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B6124F1A-AFFB-F854-7757-9A1D4C6FC43C}"/>
  <workbookPr codeName="ThisWorkbook"/>
  <mc:AlternateContent xmlns:mc="http://schemas.openxmlformats.org/markup-compatibility/2006">
    <mc:Choice Requires="x15">
      <x15ac:absPath xmlns:x15ac="http://schemas.microsoft.com/office/spreadsheetml/2010/11/ac" url="/Users/spanta/Downloads/FCBH_QC_MMS/N2_KULINA/"/>
    </mc:Choice>
  </mc:AlternateContent>
  <xr:revisionPtr revIDLastSave="0" documentId="13_ncr:1_{58548803-4FB9-C74F-BB6D-B9B4754D32A9}" xr6:coauthVersionLast="47" xr6:coauthVersionMax="47" xr10:uidLastSave="{00000000-0000-0000-0000-000000000000}"/>
  <bookViews>
    <workbookView minimized="1" xWindow="0" yWindow="760" windowWidth="34560" windowHeight="20480" xr2:uid="{00000000-000D-0000-FFFF-FFFF00000000}"/>
  </bookViews>
  <sheets>
    <sheet name="Script" sheetId="1" r:id="rId1"/>
    <sheet name="Revisions" sheetId="2" state="hidden" r:id="rId2"/>
    <sheet name="Stats" sheetId="4" state="hidden" r:id="rId3"/>
  </sheets>
  <definedNames>
    <definedName name="_xlnm._FilterDatabase" localSheetId="0" hidden="1">Script!$AA$56:$AC$9685</definedName>
    <definedName name="_xlnm._FilterDatabase" localSheetId="2" hidden="1">Stats!$S$267:$S$294</definedName>
    <definedName name="_xlnm.Extract" localSheetId="0">Script!$AA$56</definedName>
    <definedName name="_xlnm.Extract" localSheetId="2">Stats!$E$5</definedName>
    <definedName name="ReaderNames" comment="This is used by cell M53 on the Script Sheet." localSheetId="2">Stats!$W$4:$W$112</definedName>
    <definedName name="SpeakerNumbers" comment="This is used by Cell O53 on the Script Sheet." localSheetId="2">Stats!$A$5:$A$112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12" i="4" l="1"/>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J13" i="4"/>
  <c r="J12" i="4"/>
  <c r="J11" i="4"/>
  <c r="J10" i="4"/>
  <c r="J9" i="4"/>
  <c r="J8" i="4"/>
  <c r="J7" i="4"/>
  <c r="J6" i="4"/>
  <c r="R9686" i="1"/>
  <c r="R9685" i="1"/>
  <c r="R9684" i="1"/>
  <c r="R9683" i="1"/>
  <c r="R9682" i="1"/>
  <c r="R9681" i="1"/>
  <c r="R9680" i="1"/>
  <c r="R9679" i="1"/>
  <c r="R9678" i="1"/>
  <c r="R9677" i="1"/>
  <c r="R9676" i="1"/>
  <c r="R9675" i="1"/>
  <c r="R9674" i="1"/>
  <c r="R9673" i="1"/>
  <c r="R9672" i="1"/>
  <c r="R9671" i="1"/>
  <c r="R9670" i="1"/>
  <c r="R9669" i="1"/>
  <c r="R9668" i="1"/>
  <c r="R9667" i="1"/>
  <c r="R9666" i="1"/>
  <c r="R9665" i="1"/>
  <c r="R9664" i="1"/>
  <c r="R9663" i="1"/>
  <c r="R9662" i="1"/>
  <c r="R9661" i="1"/>
  <c r="R9660" i="1"/>
  <c r="R9659" i="1"/>
  <c r="R9658" i="1"/>
  <c r="R9657" i="1"/>
  <c r="R9656" i="1"/>
  <c r="R9655" i="1"/>
  <c r="R9654" i="1"/>
  <c r="R9653" i="1"/>
  <c r="R9652" i="1"/>
  <c r="R9651" i="1"/>
  <c r="R9650" i="1"/>
  <c r="R9649" i="1"/>
  <c r="R9648" i="1"/>
  <c r="R9647" i="1"/>
  <c r="R9646" i="1"/>
  <c r="R9645" i="1"/>
  <c r="R9644" i="1"/>
  <c r="R9643" i="1"/>
  <c r="R9642" i="1"/>
  <c r="R9641" i="1"/>
  <c r="R9640" i="1"/>
  <c r="R9639" i="1"/>
  <c r="R9638" i="1"/>
  <c r="R9637" i="1"/>
  <c r="R9636" i="1"/>
  <c r="R9635" i="1"/>
  <c r="R9634" i="1"/>
  <c r="R9633" i="1"/>
  <c r="R9632" i="1"/>
  <c r="R9631" i="1"/>
  <c r="R9630" i="1"/>
  <c r="R9629" i="1"/>
  <c r="R9628" i="1"/>
  <c r="R9627" i="1"/>
  <c r="R9626" i="1"/>
  <c r="R9625" i="1"/>
  <c r="R9624" i="1"/>
  <c r="R9623" i="1"/>
  <c r="R9622" i="1"/>
  <c r="R9621" i="1"/>
  <c r="R9620" i="1"/>
  <c r="R9619" i="1"/>
  <c r="R9618" i="1"/>
  <c r="R9617" i="1"/>
  <c r="R9616" i="1"/>
  <c r="R9615" i="1"/>
  <c r="R9614" i="1"/>
  <c r="R9613" i="1"/>
  <c r="R9612" i="1"/>
  <c r="R9611" i="1"/>
  <c r="R9610" i="1"/>
  <c r="R9609" i="1"/>
  <c r="R9608" i="1"/>
  <c r="R9607" i="1"/>
  <c r="R9606" i="1"/>
  <c r="R9605" i="1"/>
  <c r="R9604" i="1"/>
  <c r="R9603" i="1"/>
  <c r="R9602" i="1"/>
  <c r="R9601" i="1"/>
  <c r="R9600" i="1"/>
  <c r="R9599" i="1"/>
  <c r="R9598" i="1"/>
  <c r="R9597" i="1"/>
  <c r="R9596" i="1"/>
  <c r="R9595" i="1"/>
  <c r="R9594" i="1"/>
  <c r="R9593" i="1"/>
  <c r="R9592" i="1"/>
  <c r="R9591" i="1"/>
  <c r="R9590" i="1"/>
  <c r="R9589" i="1"/>
  <c r="R9588" i="1"/>
  <c r="R9587" i="1"/>
  <c r="R9586" i="1"/>
  <c r="R9585" i="1"/>
  <c r="R9584" i="1"/>
  <c r="R9583" i="1"/>
  <c r="R9582" i="1"/>
  <c r="R9581" i="1"/>
  <c r="R9580" i="1"/>
  <c r="R9579" i="1"/>
  <c r="R9578" i="1"/>
  <c r="R9577" i="1"/>
  <c r="R9576" i="1"/>
  <c r="R9575" i="1"/>
  <c r="R9574" i="1"/>
  <c r="R9573" i="1"/>
  <c r="R9572" i="1"/>
  <c r="R9571" i="1"/>
  <c r="R9570" i="1"/>
  <c r="R9569" i="1"/>
  <c r="R9568" i="1"/>
  <c r="R9567" i="1"/>
  <c r="R9566" i="1"/>
  <c r="R9565" i="1"/>
  <c r="R9564" i="1"/>
  <c r="R9563" i="1"/>
  <c r="R9562" i="1"/>
  <c r="R9561" i="1"/>
  <c r="R9560" i="1"/>
  <c r="R9559" i="1"/>
  <c r="R9558" i="1"/>
  <c r="R9557" i="1"/>
  <c r="R9556" i="1"/>
  <c r="R9555" i="1"/>
  <c r="R9554" i="1"/>
  <c r="R9553" i="1"/>
  <c r="R9552" i="1"/>
  <c r="R9551" i="1"/>
  <c r="R9550" i="1"/>
  <c r="R9549" i="1"/>
  <c r="R9548" i="1"/>
  <c r="R9547" i="1"/>
  <c r="R9546" i="1"/>
  <c r="R9545" i="1"/>
  <c r="R9544" i="1"/>
  <c r="R9543" i="1"/>
  <c r="R9542" i="1"/>
  <c r="R9541" i="1"/>
  <c r="R9540" i="1"/>
  <c r="R9539" i="1"/>
  <c r="R9538" i="1"/>
  <c r="R9537" i="1"/>
  <c r="R9536" i="1"/>
  <c r="R9535" i="1"/>
  <c r="R9534" i="1"/>
  <c r="R9533" i="1"/>
  <c r="R9532" i="1"/>
  <c r="R9531" i="1"/>
  <c r="R9530" i="1"/>
  <c r="R9529" i="1"/>
  <c r="R9528" i="1"/>
  <c r="R9527" i="1"/>
  <c r="R9526" i="1"/>
  <c r="R9525" i="1"/>
  <c r="R9524" i="1"/>
  <c r="R9523" i="1"/>
  <c r="R9522" i="1"/>
  <c r="R9521" i="1"/>
  <c r="R9520" i="1"/>
  <c r="R9519" i="1"/>
  <c r="R9518" i="1"/>
  <c r="R9517" i="1"/>
  <c r="R9516" i="1"/>
  <c r="R9515" i="1"/>
  <c r="R9514" i="1"/>
  <c r="R9513" i="1"/>
  <c r="R9512" i="1"/>
  <c r="R9511" i="1"/>
  <c r="R9510" i="1"/>
  <c r="R9509" i="1"/>
  <c r="R9508" i="1"/>
  <c r="R9507" i="1"/>
  <c r="R9506" i="1"/>
  <c r="R9505" i="1"/>
  <c r="R9504" i="1"/>
  <c r="R9503" i="1"/>
  <c r="R9502" i="1"/>
  <c r="R9501" i="1"/>
  <c r="R9500" i="1"/>
  <c r="R9499" i="1"/>
  <c r="R9498" i="1"/>
  <c r="R9497" i="1"/>
  <c r="R9496" i="1"/>
  <c r="R9495" i="1"/>
  <c r="R9494" i="1"/>
  <c r="R9493" i="1"/>
  <c r="R9492" i="1"/>
  <c r="R9491" i="1"/>
  <c r="R9490" i="1"/>
  <c r="R9489" i="1"/>
  <c r="R9488" i="1"/>
  <c r="R9487" i="1"/>
  <c r="R9486" i="1"/>
  <c r="R9485" i="1"/>
  <c r="R9484" i="1"/>
  <c r="R9483" i="1"/>
  <c r="R9482" i="1"/>
  <c r="R9481" i="1"/>
  <c r="R9480" i="1"/>
  <c r="R9479" i="1"/>
  <c r="R9478" i="1"/>
  <c r="R9477" i="1"/>
  <c r="R9476" i="1"/>
  <c r="R9475" i="1"/>
  <c r="R9474" i="1"/>
  <c r="R9473" i="1"/>
  <c r="R9472" i="1"/>
  <c r="R9471" i="1"/>
  <c r="R9470" i="1"/>
  <c r="R9469" i="1"/>
  <c r="R9468" i="1"/>
  <c r="R9467" i="1"/>
  <c r="R9466" i="1"/>
  <c r="R9465" i="1"/>
  <c r="R9464" i="1"/>
  <c r="R9463" i="1"/>
  <c r="R9462" i="1"/>
  <c r="R9461" i="1"/>
  <c r="R9460" i="1"/>
  <c r="R9459" i="1"/>
  <c r="R9458" i="1"/>
  <c r="R9457" i="1"/>
  <c r="R9456" i="1"/>
  <c r="R9455" i="1"/>
  <c r="R9454" i="1"/>
  <c r="R9453" i="1"/>
  <c r="R9452" i="1"/>
  <c r="R9451" i="1"/>
  <c r="R9450" i="1"/>
  <c r="R9449" i="1"/>
  <c r="R9448" i="1"/>
  <c r="R9447" i="1"/>
  <c r="R9446" i="1"/>
  <c r="R9445" i="1"/>
  <c r="R9444" i="1"/>
  <c r="R9443" i="1"/>
  <c r="R9442" i="1"/>
  <c r="R9441" i="1"/>
  <c r="R9440" i="1"/>
  <c r="R9439" i="1"/>
  <c r="R9438" i="1"/>
  <c r="R9437" i="1"/>
  <c r="R9436" i="1"/>
  <c r="R9435" i="1"/>
  <c r="R9434" i="1"/>
  <c r="R9433" i="1"/>
  <c r="R9432" i="1"/>
  <c r="R9431" i="1"/>
  <c r="R9430" i="1"/>
  <c r="R9429" i="1"/>
  <c r="R9428" i="1"/>
  <c r="R9427" i="1"/>
  <c r="R9426" i="1"/>
  <c r="R9425" i="1"/>
  <c r="R9424" i="1"/>
  <c r="R9423" i="1"/>
  <c r="R9422" i="1"/>
  <c r="R9421" i="1"/>
  <c r="R9420" i="1"/>
  <c r="R9419" i="1"/>
  <c r="R9418" i="1"/>
  <c r="R9417" i="1"/>
  <c r="R9416" i="1"/>
  <c r="R9415" i="1"/>
  <c r="R9414" i="1"/>
  <c r="R9413" i="1"/>
  <c r="R9412" i="1"/>
  <c r="R9411" i="1"/>
  <c r="R9410" i="1"/>
  <c r="R9409" i="1"/>
  <c r="R9408" i="1"/>
  <c r="R9407" i="1"/>
  <c r="R9406" i="1"/>
  <c r="R9405" i="1"/>
  <c r="R9404" i="1"/>
  <c r="R9403" i="1"/>
  <c r="R9402" i="1"/>
  <c r="R9401" i="1"/>
  <c r="R9400" i="1"/>
  <c r="R9399" i="1"/>
  <c r="R9398" i="1"/>
  <c r="R9397" i="1"/>
  <c r="R9396" i="1"/>
  <c r="R9395" i="1"/>
  <c r="R9394" i="1"/>
  <c r="R9393" i="1"/>
  <c r="R9392" i="1"/>
  <c r="R9391" i="1"/>
  <c r="R9390" i="1"/>
  <c r="R9389" i="1"/>
  <c r="R9388" i="1"/>
  <c r="R9387" i="1"/>
  <c r="R9386" i="1"/>
  <c r="R9385" i="1"/>
  <c r="R9384" i="1"/>
  <c r="R9383" i="1"/>
  <c r="R9382" i="1"/>
  <c r="R9381" i="1"/>
  <c r="R9380" i="1"/>
  <c r="R9379" i="1"/>
  <c r="R9378" i="1"/>
  <c r="R9377" i="1"/>
  <c r="R9376" i="1"/>
  <c r="R9375" i="1"/>
  <c r="R9374" i="1"/>
  <c r="R9373" i="1"/>
  <c r="R9372" i="1"/>
  <c r="R9371" i="1"/>
  <c r="R9370" i="1"/>
  <c r="R9369" i="1"/>
  <c r="R9368" i="1"/>
  <c r="R9367" i="1"/>
  <c r="R9366" i="1"/>
  <c r="R9365" i="1"/>
  <c r="R9364" i="1"/>
  <c r="R9363" i="1"/>
  <c r="R9362" i="1"/>
  <c r="R9361" i="1"/>
  <c r="R9360" i="1"/>
  <c r="R9359" i="1"/>
  <c r="R9358" i="1"/>
  <c r="R9357" i="1"/>
  <c r="R9356" i="1"/>
  <c r="R9355" i="1"/>
  <c r="R9354" i="1"/>
  <c r="R9353" i="1"/>
  <c r="R9352" i="1"/>
  <c r="R9351" i="1"/>
  <c r="R9350" i="1"/>
  <c r="R9349" i="1"/>
  <c r="R9348" i="1"/>
  <c r="R9347" i="1"/>
  <c r="R9346" i="1"/>
  <c r="R9345" i="1"/>
  <c r="R9344" i="1"/>
  <c r="R9343" i="1"/>
  <c r="R9342" i="1"/>
  <c r="R9341" i="1"/>
  <c r="R9340" i="1"/>
  <c r="R9339" i="1"/>
  <c r="R9338" i="1"/>
  <c r="R9337" i="1"/>
  <c r="R9336" i="1"/>
  <c r="R9335" i="1"/>
  <c r="R9334" i="1"/>
  <c r="R9333" i="1"/>
  <c r="R9332" i="1"/>
  <c r="R9331" i="1"/>
  <c r="R9330" i="1"/>
  <c r="R9329" i="1"/>
  <c r="R9328" i="1"/>
  <c r="R9327" i="1"/>
  <c r="R9326" i="1"/>
  <c r="R9325" i="1"/>
  <c r="R9324" i="1"/>
  <c r="R9323" i="1"/>
  <c r="R9322" i="1"/>
  <c r="R9321" i="1"/>
  <c r="R9320" i="1"/>
  <c r="R9319" i="1"/>
  <c r="R9318" i="1"/>
  <c r="R9317" i="1"/>
  <c r="R9316" i="1"/>
  <c r="R9315" i="1"/>
  <c r="R9314" i="1"/>
  <c r="R9313" i="1"/>
  <c r="R9312" i="1"/>
  <c r="R9311" i="1"/>
  <c r="R9310" i="1"/>
  <c r="R9309" i="1"/>
  <c r="R9308" i="1"/>
  <c r="R9307" i="1"/>
  <c r="R9306" i="1"/>
  <c r="R9305" i="1"/>
  <c r="R9304" i="1"/>
  <c r="R9303" i="1"/>
  <c r="R9302" i="1"/>
  <c r="R9301" i="1"/>
  <c r="R9300" i="1"/>
  <c r="R9299" i="1"/>
  <c r="R9298" i="1"/>
  <c r="R9297" i="1"/>
  <c r="R9296" i="1"/>
  <c r="R9295" i="1"/>
  <c r="R9294" i="1"/>
  <c r="R9293" i="1"/>
  <c r="R9292" i="1"/>
  <c r="R9291" i="1"/>
  <c r="R9290" i="1"/>
  <c r="R9289" i="1"/>
  <c r="R9288" i="1"/>
  <c r="R9287" i="1"/>
  <c r="R9286" i="1"/>
  <c r="R9285" i="1"/>
  <c r="R9284" i="1"/>
  <c r="R9283" i="1"/>
  <c r="R9282" i="1"/>
  <c r="R9281" i="1"/>
  <c r="R9280" i="1"/>
  <c r="R9279" i="1"/>
  <c r="R9278" i="1"/>
  <c r="R9277" i="1"/>
  <c r="R9276" i="1"/>
  <c r="R9275" i="1"/>
  <c r="R9274" i="1"/>
  <c r="R9273" i="1"/>
  <c r="R9272" i="1"/>
  <c r="R9271" i="1"/>
  <c r="R9270" i="1"/>
  <c r="R9269" i="1"/>
  <c r="R9268" i="1"/>
  <c r="R9267" i="1"/>
  <c r="R9266" i="1"/>
  <c r="R9265" i="1"/>
  <c r="R9264" i="1"/>
  <c r="R9263" i="1"/>
  <c r="R9262" i="1"/>
  <c r="R9261" i="1"/>
  <c r="R9260" i="1"/>
  <c r="R9259" i="1"/>
  <c r="R9258" i="1"/>
  <c r="R9257" i="1"/>
  <c r="R9256" i="1"/>
  <c r="R9255" i="1"/>
  <c r="R9254" i="1"/>
  <c r="R9253" i="1"/>
  <c r="R9252" i="1"/>
  <c r="R9251" i="1"/>
  <c r="R9250" i="1"/>
  <c r="R9249" i="1"/>
  <c r="R9248" i="1"/>
  <c r="R9247" i="1"/>
  <c r="R9246" i="1"/>
  <c r="R9245" i="1"/>
  <c r="R9244" i="1"/>
  <c r="R9243" i="1"/>
  <c r="R9242" i="1"/>
  <c r="R9241" i="1"/>
  <c r="R9240" i="1"/>
  <c r="R9239" i="1"/>
  <c r="R9238" i="1"/>
  <c r="R9237" i="1"/>
  <c r="R9236" i="1"/>
  <c r="R9235" i="1"/>
  <c r="R9234" i="1"/>
  <c r="R9233" i="1"/>
  <c r="R9232" i="1"/>
  <c r="R9231" i="1"/>
  <c r="R9230" i="1"/>
  <c r="R9229" i="1"/>
  <c r="R9228" i="1"/>
  <c r="R9227" i="1"/>
  <c r="R9226" i="1"/>
  <c r="R9225" i="1"/>
  <c r="R9224" i="1"/>
  <c r="R9223" i="1"/>
  <c r="R9222" i="1"/>
  <c r="R9221" i="1"/>
  <c r="R9220" i="1"/>
  <c r="R9219" i="1"/>
  <c r="R9218" i="1"/>
  <c r="R9217" i="1"/>
  <c r="R9216" i="1"/>
  <c r="R9215" i="1"/>
  <c r="R9214" i="1"/>
  <c r="R9213" i="1"/>
  <c r="R9212" i="1"/>
  <c r="R9211" i="1"/>
  <c r="R9210" i="1"/>
  <c r="R9209" i="1"/>
  <c r="R9208" i="1"/>
  <c r="R9207" i="1"/>
  <c r="R9206" i="1"/>
  <c r="R9205" i="1"/>
  <c r="R9204" i="1"/>
  <c r="R9203" i="1"/>
  <c r="R9202" i="1"/>
  <c r="R9201" i="1"/>
  <c r="R9200" i="1"/>
  <c r="R9199" i="1"/>
  <c r="R9198" i="1"/>
  <c r="R9197" i="1"/>
  <c r="R9196" i="1"/>
  <c r="R9195" i="1"/>
  <c r="R9194" i="1"/>
  <c r="R9193" i="1"/>
  <c r="R9192" i="1"/>
  <c r="R9191" i="1"/>
  <c r="R9190" i="1"/>
  <c r="R9189" i="1"/>
  <c r="R9188" i="1"/>
  <c r="R9187" i="1"/>
  <c r="R9186" i="1"/>
  <c r="R9185" i="1"/>
  <c r="R9184" i="1"/>
  <c r="R9183" i="1"/>
  <c r="R9182" i="1"/>
  <c r="R9181" i="1"/>
  <c r="R9180" i="1"/>
  <c r="R9179" i="1"/>
  <c r="R9178" i="1"/>
  <c r="R9177" i="1"/>
  <c r="R9176" i="1"/>
  <c r="R9175" i="1"/>
  <c r="R9174" i="1"/>
  <c r="R9173" i="1"/>
  <c r="R9172" i="1"/>
  <c r="R9171" i="1"/>
  <c r="R9170" i="1"/>
  <c r="R9169" i="1"/>
  <c r="R9168" i="1"/>
  <c r="R9167" i="1"/>
  <c r="R9166" i="1"/>
  <c r="R9165" i="1"/>
  <c r="R9164" i="1"/>
  <c r="R9163" i="1"/>
  <c r="R9162" i="1"/>
  <c r="R9161" i="1"/>
  <c r="R9160" i="1"/>
  <c r="R9159" i="1"/>
  <c r="R9158" i="1"/>
  <c r="R9157" i="1"/>
  <c r="R9156" i="1"/>
  <c r="R9155" i="1"/>
  <c r="R9154" i="1"/>
  <c r="R9153" i="1"/>
  <c r="R9152" i="1"/>
  <c r="R9151" i="1"/>
  <c r="R9150" i="1"/>
  <c r="R9149" i="1"/>
  <c r="R9148" i="1"/>
  <c r="R9147" i="1"/>
  <c r="R9146" i="1"/>
  <c r="R9145" i="1"/>
  <c r="R9144" i="1"/>
  <c r="R9143" i="1"/>
  <c r="R9142" i="1"/>
  <c r="R9141" i="1"/>
  <c r="R9140" i="1"/>
  <c r="R9139" i="1"/>
  <c r="R9138" i="1"/>
  <c r="R9137" i="1"/>
  <c r="R9136" i="1"/>
  <c r="R9135" i="1"/>
  <c r="R9134" i="1"/>
  <c r="R9133" i="1"/>
  <c r="R9132" i="1"/>
  <c r="R9131" i="1"/>
  <c r="R9130" i="1"/>
  <c r="R9129" i="1"/>
  <c r="R9128" i="1"/>
  <c r="R9127" i="1"/>
  <c r="R9126" i="1"/>
  <c r="R9125" i="1"/>
  <c r="R9124" i="1"/>
  <c r="R9123" i="1"/>
  <c r="R9122" i="1"/>
  <c r="R9121" i="1"/>
  <c r="R9120" i="1"/>
  <c r="R9119" i="1"/>
  <c r="R9118" i="1"/>
  <c r="R9117" i="1"/>
  <c r="R9116" i="1"/>
  <c r="R9115" i="1"/>
  <c r="R9114" i="1"/>
  <c r="R9113" i="1"/>
  <c r="R9112" i="1"/>
  <c r="R9111" i="1"/>
  <c r="R9110" i="1"/>
  <c r="R9109" i="1"/>
  <c r="R9108" i="1"/>
  <c r="R9107" i="1"/>
  <c r="R9106" i="1"/>
  <c r="R9105" i="1"/>
  <c r="R9104" i="1"/>
  <c r="R9103" i="1"/>
  <c r="R9102" i="1"/>
  <c r="R9101" i="1"/>
  <c r="R9100" i="1"/>
  <c r="R9099" i="1"/>
  <c r="R9098" i="1"/>
  <c r="R9097" i="1"/>
  <c r="R9096" i="1"/>
  <c r="R9095" i="1"/>
  <c r="R9094" i="1"/>
  <c r="R9093" i="1"/>
  <c r="R9092" i="1"/>
  <c r="R9091" i="1"/>
  <c r="R9090" i="1"/>
  <c r="R9089" i="1"/>
  <c r="R9088" i="1"/>
  <c r="R9087" i="1"/>
  <c r="R9086" i="1"/>
  <c r="R9085" i="1"/>
  <c r="R9084" i="1"/>
  <c r="R9083" i="1"/>
  <c r="R9082" i="1"/>
  <c r="R9081" i="1"/>
  <c r="R9080" i="1"/>
  <c r="R9079" i="1"/>
  <c r="R9078" i="1"/>
  <c r="R9077" i="1"/>
  <c r="R9076" i="1"/>
  <c r="R9075" i="1"/>
  <c r="R9074" i="1"/>
  <c r="R9073" i="1"/>
  <c r="R9072" i="1"/>
  <c r="R9071" i="1"/>
  <c r="R9070" i="1"/>
  <c r="R9069" i="1"/>
  <c r="R9068" i="1"/>
  <c r="R9067" i="1"/>
  <c r="R9066" i="1"/>
  <c r="R9065" i="1"/>
  <c r="R9064" i="1"/>
  <c r="R9063" i="1"/>
  <c r="R9062" i="1"/>
  <c r="R9061" i="1"/>
  <c r="R9060" i="1"/>
  <c r="R9059" i="1"/>
  <c r="R9058" i="1"/>
  <c r="R9057" i="1"/>
  <c r="R9056" i="1"/>
  <c r="R9055" i="1"/>
  <c r="R9054" i="1"/>
  <c r="R9053" i="1"/>
  <c r="R9052" i="1"/>
  <c r="R9051" i="1"/>
  <c r="R9050" i="1"/>
  <c r="R9049" i="1"/>
  <c r="R9048" i="1"/>
  <c r="R9047" i="1"/>
  <c r="R9046" i="1"/>
  <c r="R9045" i="1"/>
  <c r="R9044" i="1"/>
  <c r="R9043" i="1"/>
  <c r="R9042" i="1"/>
  <c r="R9041" i="1"/>
  <c r="R9040" i="1"/>
  <c r="R9039" i="1"/>
  <c r="R9038" i="1"/>
  <c r="R9037" i="1"/>
  <c r="R9036" i="1"/>
  <c r="R9035" i="1"/>
  <c r="R9034" i="1"/>
  <c r="R9033" i="1"/>
  <c r="R9032" i="1"/>
  <c r="R9031" i="1"/>
  <c r="R9030" i="1"/>
  <c r="R9029" i="1"/>
  <c r="R9028" i="1"/>
  <c r="R9027" i="1"/>
  <c r="R9026" i="1"/>
  <c r="R9025" i="1"/>
  <c r="R9024" i="1"/>
  <c r="R9023" i="1"/>
  <c r="R9022" i="1"/>
  <c r="R9021" i="1"/>
  <c r="R9020" i="1"/>
  <c r="R9019" i="1"/>
  <c r="R9018" i="1"/>
  <c r="R9017" i="1"/>
  <c r="R9016" i="1"/>
  <c r="R9015" i="1"/>
  <c r="R9014" i="1"/>
  <c r="R9013" i="1"/>
  <c r="R9012" i="1"/>
  <c r="R9011" i="1"/>
  <c r="R9010" i="1"/>
  <c r="R9009" i="1"/>
  <c r="R9008" i="1"/>
  <c r="R9007" i="1"/>
  <c r="R9006" i="1"/>
  <c r="R9005" i="1"/>
  <c r="R9004" i="1"/>
  <c r="R9003" i="1"/>
  <c r="R9002" i="1"/>
  <c r="R9001" i="1"/>
  <c r="R9000" i="1"/>
  <c r="R8999" i="1"/>
  <c r="R8998" i="1"/>
  <c r="R8997" i="1"/>
  <c r="R8996" i="1"/>
  <c r="R8995" i="1"/>
  <c r="R8994" i="1"/>
  <c r="R8993" i="1"/>
  <c r="R8992" i="1"/>
  <c r="R8991" i="1"/>
  <c r="R8990" i="1"/>
  <c r="R8989" i="1"/>
  <c r="R8988" i="1"/>
  <c r="R8987" i="1"/>
  <c r="R8986" i="1"/>
  <c r="R8985" i="1"/>
  <c r="R8984" i="1"/>
  <c r="R8983" i="1"/>
  <c r="R8982" i="1"/>
  <c r="R8981" i="1"/>
  <c r="R8980" i="1"/>
  <c r="R8979" i="1"/>
  <c r="R8978" i="1"/>
  <c r="R8977" i="1"/>
  <c r="R8976" i="1"/>
  <c r="R8975" i="1"/>
  <c r="R8974" i="1"/>
  <c r="R8973" i="1"/>
  <c r="R8972" i="1"/>
  <c r="R8971" i="1"/>
  <c r="R8970" i="1"/>
  <c r="R8969" i="1"/>
  <c r="R8968" i="1"/>
  <c r="R8967" i="1"/>
  <c r="R8966" i="1"/>
  <c r="R8965" i="1"/>
  <c r="R8964" i="1"/>
  <c r="R8963" i="1"/>
  <c r="R8962" i="1"/>
  <c r="R8961" i="1"/>
  <c r="R8960" i="1"/>
  <c r="R8959" i="1"/>
  <c r="R8958" i="1"/>
  <c r="R8957" i="1"/>
  <c r="R8956" i="1"/>
  <c r="R8955" i="1"/>
  <c r="R8954" i="1"/>
  <c r="R8953" i="1"/>
  <c r="R8952" i="1"/>
  <c r="R8951" i="1"/>
  <c r="R8950" i="1"/>
  <c r="R8949" i="1"/>
  <c r="R8948" i="1"/>
  <c r="R8947" i="1"/>
  <c r="R8946" i="1"/>
  <c r="R8945" i="1"/>
  <c r="R8944" i="1"/>
  <c r="R8943" i="1"/>
  <c r="R8942" i="1"/>
  <c r="R8941" i="1"/>
  <c r="R8940" i="1"/>
  <c r="R8939" i="1"/>
  <c r="R8938" i="1"/>
  <c r="R8937" i="1"/>
  <c r="R8936" i="1"/>
  <c r="R8935" i="1"/>
  <c r="R8934" i="1"/>
  <c r="R8933" i="1"/>
  <c r="R8932" i="1"/>
  <c r="R8931" i="1"/>
  <c r="R8930" i="1"/>
  <c r="R8929" i="1"/>
  <c r="R8928" i="1"/>
  <c r="R8927" i="1"/>
  <c r="R8926" i="1"/>
  <c r="R8925" i="1"/>
  <c r="R8924" i="1"/>
  <c r="R8923" i="1"/>
  <c r="R8922" i="1"/>
  <c r="R8921" i="1"/>
  <c r="R8920" i="1"/>
  <c r="R8919" i="1"/>
  <c r="R8918" i="1"/>
  <c r="R8917" i="1"/>
  <c r="R8916" i="1"/>
  <c r="R8915" i="1"/>
  <c r="R8914" i="1"/>
  <c r="R8913" i="1"/>
  <c r="R8912" i="1"/>
  <c r="R8911" i="1"/>
  <c r="R8910" i="1"/>
  <c r="R8909" i="1"/>
  <c r="R8908" i="1"/>
  <c r="R8907" i="1"/>
  <c r="R8906" i="1"/>
  <c r="R8905" i="1"/>
  <c r="R8904" i="1"/>
  <c r="R8903" i="1"/>
  <c r="R8902" i="1"/>
  <c r="R8901" i="1"/>
  <c r="R8900" i="1"/>
  <c r="R8899" i="1"/>
  <c r="R8898" i="1"/>
  <c r="R8897" i="1"/>
  <c r="R8896" i="1"/>
  <c r="R8895" i="1"/>
  <c r="R8894" i="1"/>
  <c r="R8893" i="1"/>
  <c r="R8892" i="1"/>
  <c r="R8891" i="1"/>
  <c r="R8890" i="1"/>
  <c r="R8889" i="1"/>
  <c r="R8888" i="1"/>
  <c r="R8887" i="1"/>
  <c r="R8886" i="1"/>
  <c r="R8885" i="1"/>
  <c r="R8884" i="1"/>
  <c r="R8883" i="1"/>
  <c r="R8882" i="1"/>
  <c r="R8881" i="1"/>
  <c r="R8880" i="1"/>
  <c r="R8879" i="1"/>
  <c r="R8878" i="1"/>
  <c r="R8877" i="1"/>
  <c r="R8876" i="1"/>
  <c r="R8875" i="1"/>
  <c r="R8874" i="1"/>
  <c r="R8873" i="1"/>
  <c r="R8872" i="1"/>
  <c r="R8871" i="1"/>
  <c r="R8870" i="1"/>
  <c r="R8869" i="1"/>
  <c r="R8868" i="1"/>
  <c r="R8867" i="1"/>
  <c r="R8866" i="1"/>
  <c r="R8865" i="1"/>
  <c r="R8864" i="1"/>
  <c r="R8863" i="1"/>
  <c r="R8862" i="1"/>
  <c r="R8861" i="1"/>
  <c r="R8860" i="1"/>
  <c r="R8859" i="1"/>
  <c r="R8858" i="1"/>
  <c r="R8857" i="1"/>
  <c r="R8856" i="1"/>
  <c r="R8855" i="1"/>
  <c r="R8854" i="1"/>
  <c r="R8853" i="1"/>
  <c r="R8852" i="1"/>
  <c r="R8851" i="1"/>
  <c r="R8850" i="1"/>
  <c r="R8849" i="1"/>
  <c r="R8848" i="1"/>
  <c r="R8847" i="1"/>
  <c r="R8846" i="1"/>
  <c r="R8845" i="1"/>
  <c r="R8844" i="1"/>
  <c r="R8843" i="1"/>
  <c r="R8842" i="1"/>
  <c r="R8841" i="1"/>
  <c r="R8840" i="1"/>
  <c r="R8839" i="1"/>
  <c r="R8838" i="1"/>
  <c r="R8837" i="1"/>
  <c r="R8836" i="1"/>
  <c r="R8835" i="1"/>
  <c r="R8834" i="1"/>
  <c r="R8833" i="1"/>
  <c r="R8832" i="1"/>
  <c r="R8831" i="1"/>
  <c r="R8830" i="1"/>
  <c r="R8829" i="1"/>
  <c r="R8828" i="1"/>
  <c r="R8827" i="1"/>
  <c r="R8826" i="1"/>
  <c r="R8825" i="1"/>
  <c r="R8824" i="1"/>
  <c r="R8823" i="1"/>
  <c r="R8822" i="1"/>
  <c r="R8821" i="1"/>
  <c r="R8820" i="1"/>
  <c r="R8819" i="1"/>
  <c r="R8818" i="1"/>
  <c r="R8817" i="1"/>
  <c r="R8816" i="1"/>
  <c r="R8815" i="1"/>
  <c r="R8814" i="1"/>
  <c r="R8813" i="1"/>
  <c r="R8812" i="1"/>
  <c r="R8811" i="1"/>
  <c r="R8810" i="1"/>
  <c r="R8809" i="1"/>
  <c r="R8808" i="1"/>
  <c r="R8807" i="1"/>
  <c r="R8806" i="1"/>
  <c r="R8805" i="1"/>
  <c r="R8804" i="1"/>
  <c r="R8803" i="1"/>
  <c r="R8802" i="1"/>
  <c r="R8801" i="1"/>
  <c r="R8800" i="1"/>
  <c r="R8799" i="1"/>
  <c r="R8798" i="1"/>
  <c r="R8797" i="1"/>
  <c r="R8796" i="1"/>
  <c r="R8795" i="1"/>
  <c r="R8794" i="1"/>
  <c r="R8793" i="1"/>
  <c r="R8792" i="1"/>
  <c r="R8791" i="1"/>
  <c r="R8790" i="1"/>
  <c r="R8789" i="1"/>
  <c r="R8788" i="1"/>
  <c r="R8787" i="1"/>
  <c r="R8786" i="1"/>
  <c r="R8785" i="1"/>
  <c r="R8784" i="1"/>
  <c r="R8783" i="1"/>
  <c r="R8782" i="1"/>
  <c r="R8781" i="1"/>
  <c r="R8780" i="1"/>
  <c r="R8779" i="1"/>
  <c r="R8778" i="1"/>
  <c r="R8777" i="1"/>
  <c r="R8776" i="1"/>
  <c r="R8775" i="1"/>
  <c r="R8774" i="1"/>
  <c r="R8773" i="1"/>
  <c r="R8772" i="1"/>
  <c r="R8771" i="1"/>
  <c r="R8770" i="1"/>
  <c r="R8769" i="1"/>
  <c r="R8768" i="1"/>
  <c r="R8767" i="1"/>
  <c r="R8766" i="1"/>
  <c r="R8765" i="1"/>
  <c r="R8764" i="1"/>
  <c r="R8763" i="1"/>
  <c r="R8762" i="1"/>
  <c r="R8761" i="1"/>
  <c r="R8760" i="1"/>
  <c r="R8759" i="1"/>
  <c r="R8758" i="1"/>
  <c r="R8757" i="1"/>
  <c r="R8756" i="1"/>
  <c r="R8755" i="1"/>
  <c r="R8754" i="1"/>
  <c r="R8753" i="1"/>
  <c r="R8752" i="1"/>
  <c r="R8751" i="1"/>
  <c r="R8750" i="1"/>
  <c r="R8749" i="1"/>
  <c r="R8748" i="1"/>
  <c r="R8747" i="1"/>
  <c r="R8746" i="1"/>
  <c r="R8745" i="1"/>
  <c r="R8744" i="1"/>
  <c r="R8743" i="1"/>
  <c r="R8742" i="1"/>
  <c r="R8741" i="1"/>
  <c r="R8740" i="1"/>
  <c r="R8739" i="1"/>
  <c r="R8738" i="1"/>
  <c r="R8737" i="1"/>
  <c r="R8736" i="1"/>
  <c r="R8735" i="1"/>
  <c r="R8734" i="1"/>
  <c r="R8733" i="1"/>
  <c r="R8732" i="1"/>
  <c r="R8731" i="1"/>
  <c r="R8730" i="1"/>
  <c r="R8729" i="1"/>
  <c r="R8728" i="1"/>
  <c r="R8727" i="1"/>
  <c r="R8726" i="1"/>
  <c r="R8725" i="1"/>
  <c r="R8724" i="1"/>
  <c r="R8723" i="1"/>
  <c r="R8722" i="1"/>
  <c r="R8721" i="1"/>
  <c r="R8720" i="1"/>
  <c r="R8719" i="1"/>
  <c r="R8718" i="1"/>
  <c r="R8717" i="1"/>
  <c r="R8716" i="1"/>
  <c r="R8715" i="1"/>
  <c r="R8714" i="1"/>
  <c r="R8713" i="1"/>
  <c r="R8712" i="1"/>
  <c r="R8711" i="1"/>
  <c r="R8710" i="1"/>
  <c r="R8709" i="1"/>
  <c r="R8708" i="1"/>
  <c r="R8707" i="1"/>
  <c r="R8706" i="1"/>
  <c r="R8705" i="1"/>
  <c r="R8704" i="1"/>
  <c r="R8703" i="1"/>
  <c r="R8702" i="1"/>
  <c r="R8701" i="1"/>
  <c r="R8700" i="1"/>
  <c r="R8699" i="1"/>
  <c r="R8698" i="1"/>
  <c r="R8697" i="1"/>
  <c r="R8696" i="1"/>
  <c r="R8695" i="1"/>
  <c r="R8694" i="1"/>
  <c r="R8693" i="1"/>
  <c r="R8692" i="1"/>
  <c r="R8691" i="1"/>
  <c r="R8690" i="1"/>
  <c r="R8689" i="1"/>
  <c r="R8688" i="1"/>
  <c r="R8687" i="1"/>
  <c r="R8686" i="1"/>
  <c r="R8685" i="1"/>
  <c r="R8684" i="1"/>
  <c r="R8683" i="1"/>
  <c r="R8682" i="1"/>
  <c r="R8681" i="1"/>
  <c r="R8680" i="1"/>
  <c r="R8679" i="1"/>
  <c r="R8678" i="1"/>
  <c r="R8677" i="1"/>
  <c r="R8676" i="1"/>
  <c r="R8675" i="1"/>
  <c r="R8674" i="1"/>
  <c r="R8673" i="1"/>
  <c r="R8672" i="1"/>
  <c r="R8671" i="1"/>
  <c r="R8670" i="1"/>
  <c r="R8669" i="1"/>
  <c r="R8668" i="1"/>
  <c r="R8667" i="1"/>
  <c r="R8666" i="1"/>
  <c r="R8665" i="1"/>
  <c r="R8664" i="1"/>
  <c r="R8663" i="1"/>
  <c r="R8662" i="1"/>
  <c r="R8661" i="1"/>
  <c r="R8660" i="1"/>
  <c r="R8659" i="1"/>
  <c r="R8658" i="1"/>
  <c r="R8657" i="1"/>
  <c r="R8656" i="1"/>
  <c r="R8655" i="1"/>
  <c r="R8654" i="1"/>
  <c r="R8653" i="1"/>
  <c r="R8652" i="1"/>
  <c r="R8651" i="1"/>
  <c r="R8650" i="1"/>
  <c r="R8649" i="1"/>
  <c r="R8648" i="1"/>
  <c r="R8647" i="1"/>
  <c r="R8646" i="1"/>
  <c r="R8645" i="1"/>
  <c r="R8644" i="1"/>
  <c r="R8643" i="1"/>
  <c r="R8642" i="1"/>
  <c r="R8641" i="1"/>
  <c r="R8640" i="1"/>
  <c r="R8639" i="1"/>
  <c r="R8638" i="1"/>
  <c r="R8637" i="1"/>
  <c r="R8636" i="1"/>
  <c r="R8635" i="1"/>
  <c r="R8634" i="1"/>
  <c r="R8633" i="1"/>
  <c r="R8632" i="1"/>
  <c r="R8631" i="1"/>
  <c r="R8630" i="1"/>
  <c r="R8629" i="1"/>
  <c r="R8628" i="1"/>
  <c r="R8627" i="1"/>
  <c r="R8626" i="1"/>
  <c r="R8625" i="1"/>
  <c r="R8624" i="1"/>
  <c r="R8623" i="1"/>
  <c r="R8622" i="1"/>
  <c r="R8621" i="1"/>
  <c r="R8620" i="1"/>
  <c r="R8619" i="1"/>
  <c r="R8618" i="1"/>
  <c r="R8617" i="1"/>
  <c r="R8616" i="1"/>
  <c r="R8615" i="1"/>
  <c r="R8614" i="1"/>
  <c r="R8613" i="1"/>
  <c r="R8612" i="1"/>
  <c r="R8611" i="1"/>
  <c r="R8610" i="1"/>
  <c r="R8609" i="1"/>
  <c r="R8608" i="1"/>
  <c r="R8607" i="1"/>
  <c r="R8606" i="1"/>
  <c r="R8605" i="1"/>
  <c r="R8604" i="1"/>
  <c r="R8603" i="1"/>
  <c r="R8602" i="1"/>
  <c r="R8601" i="1"/>
  <c r="R8600" i="1"/>
  <c r="R8599" i="1"/>
  <c r="R8598" i="1"/>
  <c r="R8597" i="1"/>
  <c r="R8596" i="1"/>
  <c r="R8595" i="1"/>
  <c r="R8594" i="1"/>
  <c r="R8593" i="1"/>
  <c r="R8592" i="1"/>
  <c r="R8591" i="1"/>
  <c r="R8590" i="1"/>
  <c r="R8589" i="1"/>
  <c r="R8588" i="1"/>
  <c r="R8587" i="1"/>
  <c r="R8586" i="1"/>
  <c r="R8585" i="1"/>
  <c r="R8584" i="1"/>
  <c r="R8583" i="1"/>
  <c r="R8582" i="1"/>
  <c r="R8581" i="1"/>
  <c r="R8580" i="1"/>
  <c r="R8579" i="1"/>
  <c r="R8578" i="1"/>
  <c r="R8577" i="1"/>
  <c r="R8576" i="1"/>
  <c r="R8575" i="1"/>
  <c r="R8574" i="1"/>
  <c r="R8573" i="1"/>
  <c r="R8572" i="1"/>
  <c r="R8571" i="1"/>
  <c r="R8570" i="1"/>
  <c r="R8569" i="1"/>
  <c r="R8568" i="1"/>
  <c r="R8567" i="1"/>
  <c r="R8566" i="1"/>
  <c r="R8565" i="1"/>
  <c r="R8564" i="1"/>
  <c r="R8563" i="1"/>
  <c r="R8562" i="1"/>
  <c r="R8561" i="1"/>
  <c r="R8560" i="1"/>
  <c r="R8559" i="1"/>
  <c r="R8558" i="1"/>
  <c r="R8557" i="1"/>
  <c r="R8556" i="1"/>
  <c r="R8555" i="1"/>
  <c r="R8554" i="1"/>
  <c r="R8553" i="1"/>
  <c r="R8552" i="1"/>
  <c r="R8551" i="1"/>
  <c r="R8550" i="1"/>
  <c r="R8549" i="1"/>
  <c r="R8548" i="1"/>
  <c r="R8547" i="1"/>
  <c r="R8546" i="1"/>
  <c r="R8545" i="1"/>
  <c r="R8544" i="1"/>
  <c r="R8543" i="1"/>
  <c r="R8542" i="1"/>
  <c r="R8541" i="1"/>
  <c r="R8540" i="1"/>
  <c r="R8539" i="1"/>
  <c r="R8538" i="1"/>
  <c r="R8537" i="1"/>
  <c r="R8536" i="1"/>
  <c r="R8535" i="1"/>
  <c r="R8534" i="1"/>
  <c r="R8533" i="1"/>
  <c r="R8532" i="1"/>
  <c r="R8531" i="1"/>
  <c r="R8530" i="1"/>
  <c r="R8529" i="1"/>
  <c r="R8528" i="1"/>
  <c r="R8527" i="1"/>
  <c r="R8526" i="1"/>
  <c r="R8525" i="1"/>
  <c r="R8524" i="1"/>
  <c r="R8523" i="1"/>
  <c r="R8522" i="1"/>
  <c r="R8521" i="1"/>
  <c r="R8520" i="1"/>
  <c r="R8519" i="1"/>
  <c r="R8518" i="1"/>
  <c r="R8517" i="1"/>
  <c r="R8516" i="1"/>
  <c r="R8515" i="1"/>
  <c r="R8514" i="1"/>
  <c r="R8513" i="1"/>
  <c r="R8512" i="1"/>
  <c r="R8511" i="1"/>
  <c r="R8510" i="1"/>
  <c r="R8509" i="1"/>
  <c r="R8508" i="1"/>
  <c r="R8507" i="1"/>
  <c r="R8506" i="1"/>
  <c r="R8505" i="1"/>
  <c r="R8504" i="1"/>
  <c r="R8503" i="1"/>
  <c r="R8502" i="1"/>
  <c r="R8501" i="1"/>
  <c r="R8500" i="1"/>
  <c r="R8499" i="1"/>
  <c r="R8498" i="1"/>
  <c r="R8497" i="1"/>
  <c r="R8496" i="1"/>
  <c r="R8495" i="1"/>
  <c r="R8494" i="1"/>
  <c r="R8493" i="1"/>
  <c r="R8492" i="1"/>
  <c r="R8491" i="1"/>
  <c r="R8490" i="1"/>
  <c r="R8489" i="1"/>
  <c r="R8488" i="1"/>
  <c r="R8487" i="1"/>
  <c r="R8486" i="1"/>
  <c r="R8485" i="1"/>
  <c r="R8484" i="1"/>
  <c r="R8483" i="1"/>
  <c r="R8482" i="1"/>
  <c r="R8481" i="1"/>
  <c r="R8480" i="1"/>
  <c r="R8479" i="1"/>
  <c r="R8478" i="1"/>
  <c r="R8477" i="1"/>
  <c r="R8476" i="1"/>
  <c r="R8475" i="1"/>
  <c r="R8474" i="1"/>
  <c r="R8473" i="1"/>
  <c r="R8472" i="1"/>
  <c r="R8471" i="1"/>
  <c r="R8470" i="1"/>
  <c r="R8469" i="1"/>
  <c r="R8468" i="1"/>
  <c r="R8467" i="1"/>
  <c r="R8466" i="1"/>
  <c r="R8465" i="1"/>
  <c r="R8464" i="1"/>
  <c r="R8463" i="1"/>
  <c r="R8462" i="1"/>
  <c r="R8461" i="1"/>
  <c r="R8460" i="1"/>
  <c r="R8459" i="1"/>
  <c r="R8458" i="1"/>
  <c r="R8457" i="1"/>
  <c r="R8456" i="1"/>
  <c r="R8455" i="1"/>
  <c r="R8454" i="1"/>
  <c r="R8453" i="1"/>
  <c r="R8452" i="1"/>
  <c r="R8451" i="1"/>
  <c r="R8450" i="1"/>
  <c r="R8449" i="1"/>
  <c r="R8448" i="1"/>
  <c r="R8447" i="1"/>
  <c r="R8446" i="1"/>
  <c r="R8445" i="1"/>
  <c r="R8444" i="1"/>
  <c r="R8443" i="1"/>
  <c r="R8442" i="1"/>
  <c r="R8441" i="1"/>
  <c r="R8440" i="1"/>
  <c r="R8439" i="1"/>
  <c r="R8438" i="1"/>
  <c r="R8437" i="1"/>
  <c r="R8436" i="1"/>
  <c r="R8435" i="1"/>
  <c r="R8434" i="1"/>
  <c r="R8433" i="1"/>
  <c r="R8432" i="1"/>
  <c r="R8431" i="1"/>
  <c r="R8430" i="1"/>
  <c r="R8429" i="1"/>
  <c r="R8428" i="1"/>
  <c r="R8427" i="1"/>
  <c r="R8426" i="1"/>
  <c r="R8425" i="1"/>
  <c r="R8424" i="1"/>
  <c r="R8423" i="1"/>
  <c r="R8422" i="1"/>
  <c r="R8421" i="1"/>
  <c r="R8420" i="1"/>
  <c r="R8419" i="1"/>
  <c r="R8418" i="1"/>
  <c r="R8417" i="1"/>
  <c r="R8416" i="1"/>
  <c r="R8415" i="1"/>
  <c r="R8414" i="1"/>
  <c r="R8413" i="1"/>
  <c r="R8412" i="1"/>
  <c r="R8411" i="1"/>
  <c r="R8410" i="1"/>
  <c r="R8409" i="1"/>
  <c r="R8408" i="1"/>
  <c r="R8407" i="1"/>
  <c r="R8406" i="1"/>
  <c r="R8405" i="1"/>
  <c r="R8404" i="1"/>
  <c r="R8403" i="1"/>
  <c r="R8402" i="1"/>
  <c r="R8401" i="1"/>
  <c r="R8400" i="1"/>
  <c r="R8399" i="1"/>
  <c r="R8398" i="1"/>
  <c r="R8397" i="1"/>
  <c r="R8396" i="1"/>
  <c r="R8395" i="1"/>
  <c r="R8394" i="1"/>
  <c r="R8393" i="1"/>
  <c r="R8392" i="1"/>
  <c r="R8391" i="1"/>
  <c r="R8390" i="1"/>
  <c r="R8389" i="1"/>
  <c r="R8388" i="1"/>
  <c r="R8387" i="1"/>
  <c r="R8386" i="1"/>
  <c r="R8385" i="1"/>
  <c r="R8384" i="1"/>
  <c r="R8383" i="1"/>
  <c r="R8382" i="1"/>
  <c r="R8381" i="1"/>
  <c r="R8380" i="1"/>
  <c r="R8379" i="1"/>
  <c r="R8378" i="1"/>
  <c r="R8377" i="1"/>
  <c r="R8376" i="1"/>
  <c r="R8375" i="1"/>
  <c r="R8374" i="1"/>
  <c r="R8373" i="1"/>
  <c r="R8372" i="1"/>
  <c r="R8371" i="1"/>
  <c r="R8370" i="1"/>
  <c r="R8369" i="1"/>
  <c r="R8368" i="1"/>
  <c r="R8367" i="1"/>
  <c r="R8366" i="1"/>
  <c r="R8365" i="1"/>
  <c r="R8364" i="1"/>
  <c r="R8363" i="1"/>
  <c r="R8362" i="1"/>
  <c r="R8361" i="1"/>
  <c r="R8360" i="1"/>
  <c r="R8359" i="1"/>
  <c r="R8358" i="1"/>
  <c r="R8357" i="1"/>
  <c r="R8356" i="1"/>
  <c r="R8355" i="1"/>
  <c r="R8354" i="1"/>
  <c r="R8353" i="1"/>
  <c r="R8352" i="1"/>
  <c r="R8351" i="1"/>
  <c r="R8350" i="1"/>
  <c r="R8349" i="1"/>
  <c r="R8348" i="1"/>
  <c r="R8347" i="1"/>
  <c r="R8346" i="1"/>
  <c r="R8345" i="1"/>
  <c r="R8344" i="1"/>
  <c r="R8343" i="1"/>
  <c r="R8342" i="1"/>
  <c r="R8341" i="1"/>
  <c r="R8340" i="1"/>
  <c r="R8339" i="1"/>
  <c r="R8338" i="1"/>
  <c r="R8337" i="1"/>
  <c r="R8336" i="1"/>
  <c r="R8335" i="1"/>
  <c r="R8334" i="1"/>
  <c r="R8333" i="1"/>
  <c r="R8332" i="1"/>
  <c r="R8331" i="1"/>
  <c r="R8330" i="1"/>
  <c r="R8329" i="1"/>
  <c r="R8328" i="1"/>
  <c r="R8327" i="1"/>
  <c r="R8326" i="1"/>
  <c r="R8325" i="1"/>
  <c r="R8324" i="1"/>
  <c r="R8323" i="1"/>
  <c r="R8322" i="1"/>
  <c r="R8321" i="1"/>
  <c r="R8320" i="1"/>
  <c r="R8319" i="1"/>
  <c r="R8318" i="1"/>
  <c r="R8317" i="1"/>
  <c r="R8316" i="1"/>
  <c r="R8315" i="1"/>
  <c r="R8314" i="1"/>
  <c r="R8313" i="1"/>
  <c r="R8312" i="1"/>
  <c r="R8311" i="1"/>
  <c r="R8310" i="1"/>
  <c r="R8309" i="1"/>
  <c r="R8308" i="1"/>
  <c r="R8307" i="1"/>
  <c r="R8306" i="1"/>
  <c r="R8305" i="1"/>
  <c r="R8304" i="1"/>
  <c r="R8303" i="1"/>
  <c r="R8302" i="1"/>
  <c r="R8301" i="1"/>
  <c r="R8300" i="1"/>
  <c r="R8299" i="1"/>
  <c r="R8298" i="1"/>
  <c r="R8297" i="1"/>
  <c r="R8296" i="1"/>
  <c r="R8295" i="1"/>
  <c r="R8294" i="1"/>
  <c r="R8293" i="1"/>
  <c r="R8292" i="1"/>
  <c r="R8291" i="1"/>
  <c r="R8290" i="1"/>
  <c r="R8289" i="1"/>
  <c r="R8288" i="1"/>
  <c r="R8287" i="1"/>
  <c r="R8286" i="1"/>
  <c r="R8285" i="1"/>
  <c r="R8284" i="1"/>
  <c r="R8283" i="1"/>
  <c r="R8282" i="1"/>
  <c r="R8281" i="1"/>
  <c r="R8280" i="1"/>
  <c r="R8279" i="1"/>
  <c r="R8278" i="1"/>
  <c r="R8277" i="1"/>
  <c r="R8276" i="1"/>
  <c r="R8275" i="1"/>
  <c r="R8274" i="1"/>
  <c r="R8273" i="1"/>
  <c r="R8272" i="1"/>
  <c r="R8271" i="1"/>
  <c r="R8270" i="1"/>
  <c r="R8269" i="1"/>
  <c r="R8268" i="1"/>
  <c r="R8267" i="1"/>
  <c r="R8266" i="1"/>
  <c r="R8265" i="1"/>
  <c r="R8264" i="1"/>
  <c r="R8263" i="1"/>
  <c r="R8262" i="1"/>
  <c r="R8261" i="1"/>
  <c r="R8260" i="1"/>
  <c r="R8259" i="1"/>
  <c r="R8258" i="1"/>
  <c r="R8257" i="1"/>
  <c r="R8256" i="1"/>
  <c r="R8255" i="1"/>
  <c r="R8254" i="1"/>
  <c r="R8253" i="1"/>
  <c r="R8252" i="1"/>
  <c r="R8251" i="1"/>
  <c r="R8250" i="1"/>
  <c r="R8249" i="1"/>
  <c r="R8248" i="1"/>
  <c r="R8247" i="1"/>
  <c r="R8246" i="1"/>
  <c r="R8245" i="1"/>
  <c r="R8244" i="1"/>
  <c r="R8243" i="1"/>
  <c r="R8242" i="1"/>
  <c r="R8241" i="1"/>
  <c r="R8240" i="1"/>
  <c r="R8239" i="1"/>
  <c r="R8238" i="1"/>
  <c r="R8237" i="1"/>
  <c r="R8236" i="1"/>
  <c r="R8235" i="1"/>
  <c r="R8234" i="1"/>
  <c r="R8233" i="1"/>
  <c r="R8232" i="1"/>
  <c r="R8231" i="1"/>
  <c r="R8230" i="1"/>
  <c r="R8229" i="1"/>
  <c r="R8228" i="1"/>
  <c r="R8227" i="1"/>
  <c r="R8226" i="1"/>
  <c r="R8225" i="1"/>
  <c r="R8224" i="1"/>
  <c r="R8223" i="1"/>
  <c r="R8222" i="1"/>
  <c r="R8221" i="1"/>
  <c r="R8220" i="1"/>
  <c r="R8219" i="1"/>
  <c r="R8218" i="1"/>
  <c r="R8217" i="1"/>
  <c r="R8216" i="1"/>
  <c r="R8215" i="1"/>
  <c r="R8214" i="1"/>
  <c r="R8213" i="1"/>
  <c r="R8212" i="1"/>
  <c r="R8211" i="1"/>
  <c r="R8210" i="1"/>
  <c r="R8209" i="1"/>
  <c r="R8208" i="1"/>
  <c r="R8207" i="1"/>
  <c r="R8206" i="1"/>
  <c r="R8205" i="1"/>
  <c r="R8204" i="1"/>
  <c r="R8203" i="1"/>
  <c r="R8202" i="1"/>
  <c r="R8201" i="1"/>
  <c r="R8200" i="1"/>
  <c r="R8199" i="1"/>
  <c r="R8198" i="1"/>
  <c r="R8197" i="1"/>
  <c r="R8196" i="1"/>
  <c r="R8195" i="1"/>
  <c r="R8194" i="1"/>
  <c r="R8193" i="1"/>
  <c r="R8192" i="1"/>
  <c r="R8191" i="1"/>
  <c r="R8190" i="1"/>
  <c r="R8189" i="1"/>
  <c r="R8188" i="1"/>
  <c r="R8187" i="1"/>
  <c r="R8186" i="1"/>
  <c r="R8185" i="1"/>
  <c r="R8184" i="1"/>
  <c r="R8183" i="1"/>
  <c r="R8182" i="1"/>
  <c r="R8181" i="1"/>
  <c r="R8180" i="1"/>
  <c r="R8179" i="1"/>
  <c r="R8178" i="1"/>
  <c r="R8177" i="1"/>
  <c r="R8176" i="1"/>
  <c r="R8175" i="1"/>
  <c r="R8174" i="1"/>
  <c r="R8173" i="1"/>
  <c r="R8172" i="1"/>
  <c r="R8171" i="1"/>
  <c r="R8170" i="1"/>
  <c r="R8169" i="1"/>
  <c r="R8168" i="1"/>
  <c r="R8167" i="1"/>
  <c r="R8166" i="1"/>
  <c r="R8165" i="1"/>
  <c r="R8164" i="1"/>
  <c r="R8163" i="1"/>
  <c r="R8162" i="1"/>
  <c r="R8161" i="1"/>
  <c r="R8160" i="1"/>
  <c r="R8159" i="1"/>
  <c r="R8158" i="1"/>
  <c r="R8157" i="1"/>
  <c r="R8156" i="1"/>
  <c r="R8155" i="1"/>
  <c r="R8154" i="1"/>
  <c r="R8153" i="1"/>
  <c r="R8152" i="1"/>
  <c r="R8151" i="1"/>
  <c r="R8150" i="1"/>
  <c r="R8149" i="1"/>
  <c r="R8148" i="1"/>
  <c r="R8147" i="1"/>
  <c r="R8146" i="1"/>
  <c r="R8145" i="1"/>
  <c r="R8144" i="1"/>
  <c r="R8143" i="1"/>
  <c r="R8142" i="1"/>
  <c r="R8141" i="1"/>
  <c r="R8140" i="1"/>
  <c r="R8139" i="1"/>
  <c r="R8138" i="1"/>
  <c r="R8137" i="1"/>
  <c r="R8136" i="1"/>
  <c r="R8135" i="1"/>
  <c r="R8134" i="1"/>
  <c r="R8133" i="1"/>
  <c r="R8132" i="1"/>
  <c r="R8131" i="1"/>
  <c r="R8130" i="1"/>
  <c r="R8129" i="1"/>
  <c r="R8128" i="1"/>
  <c r="R8127" i="1"/>
  <c r="R8126" i="1"/>
  <c r="R8125" i="1"/>
  <c r="R8124" i="1"/>
  <c r="R8123" i="1"/>
  <c r="R8122" i="1"/>
  <c r="R8121" i="1"/>
  <c r="R8120" i="1"/>
  <c r="R8119" i="1"/>
  <c r="R8118" i="1"/>
  <c r="R8117" i="1"/>
  <c r="R8116" i="1"/>
  <c r="R8115" i="1"/>
  <c r="R8114" i="1"/>
  <c r="R8113" i="1"/>
  <c r="R8112" i="1"/>
  <c r="R8111" i="1"/>
  <c r="R8110" i="1"/>
  <c r="R8109" i="1"/>
  <c r="R8108" i="1"/>
  <c r="R8107" i="1"/>
  <c r="R8106" i="1"/>
  <c r="R8105" i="1"/>
  <c r="R8104" i="1"/>
  <c r="R8103" i="1"/>
  <c r="R8102" i="1"/>
  <c r="R8101" i="1"/>
  <c r="R8100" i="1"/>
  <c r="R8099" i="1"/>
  <c r="R8098" i="1"/>
  <c r="R8097" i="1"/>
  <c r="R8096" i="1"/>
  <c r="R8095" i="1"/>
  <c r="R8094" i="1"/>
  <c r="R8093" i="1"/>
  <c r="R8092" i="1"/>
  <c r="R8091" i="1"/>
  <c r="R8090" i="1"/>
  <c r="R8089" i="1"/>
  <c r="R8088" i="1"/>
  <c r="R8087" i="1"/>
  <c r="R8086" i="1"/>
  <c r="R8085" i="1"/>
  <c r="R8084" i="1"/>
  <c r="R8083" i="1"/>
  <c r="R8082" i="1"/>
  <c r="R8081" i="1"/>
  <c r="R8080" i="1"/>
  <c r="R8079" i="1"/>
  <c r="R8078" i="1"/>
  <c r="R8077" i="1"/>
  <c r="R8076" i="1"/>
  <c r="R8075" i="1"/>
  <c r="R8074" i="1"/>
  <c r="R8073" i="1"/>
  <c r="R8072" i="1"/>
  <c r="R8071" i="1"/>
  <c r="R8070" i="1"/>
  <c r="R8069" i="1"/>
  <c r="R8068" i="1"/>
  <c r="R8067" i="1"/>
  <c r="R8066" i="1"/>
  <c r="R8065" i="1"/>
  <c r="R8064" i="1"/>
  <c r="R8063" i="1"/>
  <c r="R8062" i="1"/>
  <c r="R8061" i="1"/>
  <c r="R8060" i="1"/>
  <c r="R8059" i="1"/>
  <c r="R8058" i="1"/>
  <c r="R8057" i="1"/>
  <c r="R8056" i="1"/>
  <c r="R8055" i="1"/>
  <c r="R8054" i="1"/>
  <c r="R8053" i="1"/>
  <c r="R8052" i="1"/>
  <c r="R8051" i="1"/>
  <c r="R8050" i="1"/>
  <c r="R8049" i="1"/>
  <c r="R8048" i="1"/>
  <c r="R8047" i="1"/>
  <c r="R8046" i="1"/>
  <c r="R8045" i="1"/>
  <c r="R8044" i="1"/>
  <c r="R8043" i="1"/>
  <c r="R8042" i="1"/>
  <c r="R8041" i="1"/>
  <c r="R8040" i="1"/>
  <c r="R8039" i="1"/>
  <c r="R8038" i="1"/>
  <c r="R8037" i="1"/>
  <c r="R8036" i="1"/>
  <c r="R8035" i="1"/>
  <c r="R8034" i="1"/>
  <c r="R8033" i="1"/>
  <c r="R8032" i="1"/>
  <c r="R8031" i="1"/>
  <c r="R8030" i="1"/>
  <c r="R8029" i="1"/>
  <c r="R8028" i="1"/>
  <c r="R8027" i="1"/>
  <c r="R8026" i="1"/>
  <c r="R8025" i="1"/>
  <c r="R8024" i="1"/>
  <c r="R8023" i="1"/>
  <c r="R8022" i="1"/>
  <c r="R8021" i="1"/>
  <c r="R8020" i="1"/>
  <c r="R8019" i="1"/>
  <c r="R8018" i="1"/>
  <c r="R8017" i="1"/>
  <c r="R8016" i="1"/>
  <c r="R8015" i="1"/>
  <c r="R8014" i="1"/>
  <c r="R8013" i="1"/>
  <c r="R8012" i="1"/>
  <c r="R8011" i="1"/>
  <c r="R8010" i="1"/>
  <c r="R8009" i="1"/>
  <c r="R8008" i="1"/>
  <c r="R8007" i="1"/>
  <c r="R8006" i="1"/>
  <c r="R8005" i="1"/>
  <c r="R8004" i="1"/>
  <c r="R8003" i="1"/>
  <c r="R8002" i="1"/>
  <c r="R8001" i="1"/>
  <c r="R8000" i="1"/>
  <c r="R7999" i="1"/>
  <c r="R7998" i="1"/>
  <c r="R7997" i="1"/>
  <c r="R7996" i="1"/>
  <c r="R7995" i="1"/>
  <c r="R7994" i="1"/>
  <c r="R7993" i="1"/>
  <c r="R7992" i="1"/>
  <c r="R7991" i="1"/>
  <c r="R7990" i="1"/>
  <c r="R7989" i="1"/>
  <c r="R7988" i="1"/>
  <c r="R7987" i="1"/>
  <c r="R7986" i="1"/>
  <c r="R7985" i="1"/>
  <c r="R7984" i="1"/>
  <c r="R7983" i="1"/>
  <c r="R7982" i="1"/>
  <c r="R7981" i="1"/>
  <c r="R7980" i="1"/>
  <c r="R7979" i="1"/>
  <c r="R7978" i="1"/>
  <c r="R7977" i="1"/>
  <c r="R7976" i="1"/>
  <c r="R7975" i="1"/>
  <c r="R7974" i="1"/>
  <c r="R7973" i="1"/>
  <c r="R7972" i="1"/>
  <c r="R7971" i="1"/>
  <c r="R7970" i="1"/>
  <c r="R7969" i="1"/>
  <c r="R7968" i="1"/>
  <c r="R7967" i="1"/>
  <c r="R7966" i="1"/>
  <c r="R7965" i="1"/>
  <c r="R7964" i="1"/>
  <c r="R7963" i="1"/>
  <c r="R7962" i="1"/>
  <c r="R7961" i="1"/>
  <c r="R7960" i="1"/>
  <c r="R7959" i="1"/>
  <c r="R7958" i="1"/>
  <c r="R7957" i="1"/>
  <c r="R7956" i="1"/>
  <c r="R7955" i="1"/>
  <c r="R7954" i="1"/>
  <c r="R7953" i="1"/>
  <c r="R7952" i="1"/>
  <c r="R7951" i="1"/>
  <c r="R7950" i="1"/>
  <c r="R7949" i="1"/>
  <c r="R7948" i="1"/>
  <c r="R7947" i="1"/>
  <c r="R7946" i="1"/>
  <c r="R7945" i="1"/>
  <c r="R7944" i="1"/>
  <c r="R7943" i="1"/>
  <c r="R7942" i="1"/>
  <c r="R7941" i="1"/>
  <c r="R7940" i="1"/>
  <c r="R7939" i="1"/>
  <c r="R7938" i="1"/>
  <c r="R7937" i="1"/>
  <c r="R7936" i="1"/>
  <c r="R7935" i="1"/>
  <c r="R7934" i="1"/>
  <c r="R7933" i="1"/>
  <c r="R7932" i="1"/>
  <c r="R7931" i="1"/>
  <c r="R7930" i="1"/>
  <c r="R7929" i="1"/>
  <c r="R7928" i="1"/>
  <c r="R7927" i="1"/>
  <c r="R7926" i="1"/>
  <c r="R7925" i="1"/>
  <c r="R7924" i="1"/>
  <c r="R7923" i="1"/>
  <c r="R7922" i="1"/>
  <c r="R7921" i="1"/>
  <c r="R7920" i="1"/>
  <c r="R7919" i="1"/>
  <c r="R7918" i="1"/>
  <c r="R7917" i="1"/>
  <c r="R7916" i="1"/>
  <c r="R7915" i="1"/>
  <c r="R7914" i="1"/>
  <c r="R7913" i="1"/>
  <c r="R7912" i="1"/>
  <c r="R7911" i="1"/>
  <c r="R7910" i="1"/>
  <c r="R7909" i="1"/>
  <c r="R7908" i="1"/>
  <c r="R7907" i="1"/>
  <c r="R7906" i="1"/>
  <c r="R7905" i="1"/>
  <c r="R7904" i="1"/>
  <c r="R7903" i="1"/>
  <c r="R7902" i="1"/>
  <c r="R7901" i="1"/>
  <c r="R7900" i="1"/>
  <c r="R7899" i="1"/>
  <c r="R7898" i="1"/>
  <c r="R7897" i="1"/>
  <c r="R7896" i="1"/>
  <c r="R7895" i="1"/>
  <c r="R7894" i="1"/>
  <c r="R7893" i="1"/>
  <c r="R7892" i="1"/>
  <c r="R7891" i="1"/>
  <c r="R7890" i="1"/>
  <c r="R7889" i="1"/>
  <c r="R7888" i="1"/>
  <c r="R7887" i="1"/>
  <c r="R7886" i="1"/>
  <c r="R7885" i="1"/>
  <c r="R7884" i="1"/>
  <c r="R7883" i="1"/>
  <c r="R7882" i="1"/>
  <c r="R7881" i="1"/>
  <c r="R7880" i="1"/>
  <c r="R7879" i="1"/>
  <c r="R7878" i="1"/>
  <c r="R7877" i="1"/>
  <c r="R7876" i="1"/>
  <c r="R7875" i="1"/>
  <c r="R7874" i="1"/>
  <c r="R7873" i="1"/>
  <c r="R7872" i="1"/>
  <c r="R7871" i="1"/>
  <c r="R7870" i="1"/>
  <c r="R7869" i="1"/>
  <c r="R7868" i="1"/>
  <c r="R7867" i="1"/>
  <c r="R7866" i="1"/>
  <c r="R7865" i="1"/>
  <c r="R7864" i="1"/>
  <c r="R7863" i="1"/>
  <c r="R7862" i="1"/>
  <c r="R7861" i="1"/>
  <c r="R7860" i="1"/>
  <c r="R7859" i="1"/>
  <c r="R7858" i="1"/>
  <c r="R7857" i="1"/>
  <c r="R7856" i="1"/>
  <c r="R7855" i="1"/>
  <c r="R7854" i="1"/>
  <c r="R7853" i="1"/>
  <c r="R7852" i="1"/>
  <c r="R7851" i="1"/>
  <c r="R7850" i="1"/>
  <c r="R7849" i="1"/>
  <c r="R7848" i="1"/>
  <c r="R7847" i="1"/>
  <c r="R7846" i="1"/>
  <c r="R7845" i="1"/>
  <c r="R7844" i="1"/>
  <c r="R7843" i="1"/>
  <c r="R7842" i="1"/>
  <c r="R7841" i="1"/>
  <c r="R7840" i="1"/>
  <c r="R7839" i="1"/>
  <c r="R7838" i="1"/>
  <c r="R7837" i="1"/>
  <c r="R7836" i="1"/>
  <c r="R7835" i="1"/>
  <c r="R7834" i="1"/>
  <c r="R7833" i="1"/>
  <c r="R7832" i="1"/>
  <c r="R7831" i="1"/>
  <c r="R7830" i="1"/>
  <c r="R7829" i="1"/>
  <c r="R7828" i="1"/>
  <c r="R7827" i="1"/>
  <c r="R7826" i="1"/>
  <c r="R7825" i="1"/>
  <c r="R7824" i="1"/>
  <c r="R7823" i="1"/>
  <c r="R7822" i="1"/>
  <c r="R7821" i="1"/>
  <c r="R7820" i="1"/>
  <c r="R7819" i="1"/>
  <c r="R7818" i="1"/>
  <c r="R7817" i="1"/>
  <c r="R7816" i="1"/>
  <c r="R7815" i="1"/>
  <c r="R7814" i="1"/>
  <c r="R7813" i="1"/>
  <c r="R7812" i="1"/>
  <c r="R7811" i="1"/>
  <c r="R7810" i="1"/>
  <c r="R7809" i="1"/>
  <c r="R7808" i="1"/>
  <c r="R7807" i="1"/>
  <c r="R7806" i="1"/>
  <c r="R7805" i="1"/>
  <c r="R7804" i="1"/>
  <c r="R7803" i="1"/>
  <c r="R7802" i="1"/>
  <c r="R7801" i="1"/>
  <c r="R7800" i="1"/>
  <c r="R7799" i="1"/>
  <c r="R7798" i="1"/>
  <c r="R7797" i="1"/>
  <c r="R7796" i="1"/>
  <c r="R7795" i="1"/>
  <c r="R7794" i="1"/>
  <c r="R7793" i="1"/>
  <c r="R7792" i="1"/>
  <c r="R7791" i="1"/>
  <c r="R7790" i="1"/>
  <c r="R7789" i="1"/>
  <c r="R7788" i="1"/>
  <c r="R7787" i="1"/>
  <c r="R7786" i="1"/>
  <c r="R7785" i="1"/>
  <c r="R7784" i="1"/>
  <c r="R7783" i="1"/>
  <c r="R7782" i="1"/>
  <c r="R7781" i="1"/>
  <c r="R7780" i="1"/>
  <c r="R7779" i="1"/>
  <c r="R7778" i="1"/>
  <c r="R7777" i="1"/>
  <c r="R7776" i="1"/>
  <c r="R7775" i="1"/>
  <c r="R7774" i="1"/>
  <c r="R7773" i="1"/>
  <c r="R7772" i="1"/>
  <c r="R7771" i="1"/>
  <c r="R7770" i="1"/>
  <c r="R7769" i="1"/>
  <c r="R7768" i="1"/>
  <c r="R7767" i="1"/>
  <c r="R7766" i="1"/>
  <c r="R7765" i="1"/>
  <c r="R7764" i="1"/>
  <c r="R7763" i="1"/>
  <c r="R7762" i="1"/>
  <c r="R7761" i="1"/>
  <c r="R7760" i="1"/>
  <c r="R7759" i="1"/>
  <c r="R7758" i="1"/>
  <c r="R7757" i="1"/>
  <c r="R7756" i="1"/>
  <c r="R7755" i="1"/>
  <c r="R7754" i="1"/>
  <c r="R7753" i="1"/>
  <c r="R7752" i="1"/>
  <c r="R7751" i="1"/>
  <c r="R7750" i="1"/>
  <c r="R7749" i="1"/>
  <c r="R7748" i="1"/>
  <c r="R7747" i="1"/>
  <c r="R7746" i="1"/>
  <c r="R7745" i="1"/>
  <c r="R7744" i="1"/>
  <c r="R7743" i="1"/>
  <c r="R7742" i="1"/>
  <c r="R7741" i="1"/>
  <c r="R7740" i="1"/>
  <c r="R7739" i="1"/>
  <c r="R7738" i="1"/>
  <c r="R7737" i="1"/>
  <c r="R7736" i="1"/>
  <c r="R7735" i="1"/>
  <c r="R7734" i="1"/>
  <c r="R7733" i="1"/>
  <c r="R7732" i="1"/>
  <c r="R7731" i="1"/>
  <c r="R7730" i="1"/>
  <c r="R7729" i="1"/>
  <c r="R7728" i="1"/>
  <c r="R7727" i="1"/>
  <c r="R7726" i="1"/>
  <c r="R7725" i="1"/>
  <c r="R7724" i="1"/>
  <c r="R7723" i="1"/>
  <c r="R7722" i="1"/>
  <c r="R7721" i="1"/>
  <c r="R7720" i="1"/>
  <c r="R7719" i="1"/>
  <c r="R7718" i="1"/>
  <c r="R7717" i="1"/>
  <c r="R7716" i="1"/>
  <c r="R7715" i="1"/>
  <c r="R7714" i="1"/>
  <c r="R7713" i="1"/>
  <c r="R7712" i="1"/>
  <c r="R7711" i="1"/>
  <c r="R7710" i="1"/>
  <c r="R7709" i="1"/>
  <c r="R7708" i="1"/>
  <c r="R7707" i="1"/>
  <c r="R7706" i="1"/>
  <c r="R7705" i="1"/>
  <c r="R7704" i="1"/>
  <c r="R7703" i="1"/>
  <c r="R7702" i="1"/>
  <c r="R7701" i="1"/>
  <c r="R7700" i="1"/>
  <c r="R7699" i="1"/>
  <c r="R7698" i="1"/>
  <c r="R7697" i="1"/>
  <c r="R7696" i="1"/>
  <c r="R7695" i="1"/>
  <c r="R7694" i="1"/>
  <c r="R7693" i="1"/>
  <c r="R7692" i="1"/>
  <c r="R7691" i="1"/>
  <c r="R7690" i="1"/>
  <c r="R7689" i="1"/>
  <c r="R7688" i="1"/>
  <c r="R7687" i="1"/>
  <c r="R7686" i="1"/>
  <c r="R7685" i="1"/>
  <c r="R7684" i="1"/>
  <c r="R7683" i="1"/>
  <c r="R7682" i="1"/>
  <c r="R7681" i="1"/>
  <c r="R7680" i="1"/>
  <c r="R7679" i="1"/>
  <c r="R7678" i="1"/>
  <c r="R7677" i="1"/>
  <c r="R7676" i="1"/>
  <c r="R7675" i="1"/>
  <c r="R7674" i="1"/>
  <c r="R7673" i="1"/>
  <c r="R7672" i="1"/>
  <c r="R7671" i="1"/>
  <c r="R7670" i="1"/>
  <c r="R7669" i="1"/>
  <c r="R7668" i="1"/>
  <c r="R7667" i="1"/>
  <c r="R7666" i="1"/>
  <c r="R7665" i="1"/>
  <c r="R7664" i="1"/>
  <c r="R7663" i="1"/>
  <c r="R7662" i="1"/>
  <c r="R7661" i="1"/>
  <c r="R7660" i="1"/>
  <c r="R7659" i="1"/>
  <c r="R7658" i="1"/>
  <c r="R7657" i="1"/>
  <c r="R7656" i="1"/>
  <c r="R7655" i="1"/>
  <c r="R7654" i="1"/>
  <c r="R7653" i="1"/>
  <c r="R7652" i="1"/>
  <c r="R7651" i="1"/>
  <c r="R7650" i="1"/>
  <c r="R7649" i="1"/>
  <c r="R7648" i="1"/>
  <c r="R7647" i="1"/>
  <c r="R7646" i="1"/>
  <c r="R7645" i="1"/>
  <c r="R7644" i="1"/>
  <c r="R7643" i="1"/>
  <c r="R7642" i="1"/>
  <c r="R7641" i="1"/>
  <c r="R7640" i="1"/>
  <c r="R7639" i="1"/>
  <c r="R7638" i="1"/>
  <c r="R7637" i="1"/>
  <c r="R7636" i="1"/>
  <c r="R7635" i="1"/>
  <c r="R7634" i="1"/>
  <c r="R7633" i="1"/>
  <c r="R7632" i="1"/>
  <c r="R7631" i="1"/>
  <c r="R7630" i="1"/>
  <c r="R7629" i="1"/>
  <c r="R7628" i="1"/>
  <c r="R7627" i="1"/>
  <c r="R7626" i="1"/>
  <c r="R7625" i="1"/>
  <c r="R7624" i="1"/>
  <c r="R7623" i="1"/>
  <c r="R7622" i="1"/>
  <c r="R7621" i="1"/>
  <c r="R7620" i="1"/>
  <c r="R7619" i="1"/>
  <c r="R7618" i="1"/>
  <c r="R7617" i="1"/>
  <c r="R7616" i="1"/>
  <c r="R7615" i="1"/>
  <c r="R7614" i="1"/>
  <c r="R7613" i="1"/>
  <c r="R7612" i="1"/>
  <c r="R7611" i="1"/>
  <c r="R7610" i="1"/>
  <c r="R7609" i="1"/>
  <c r="R7608" i="1"/>
  <c r="R7607" i="1"/>
  <c r="R7606" i="1"/>
  <c r="R7605" i="1"/>
  <c r="R7604" i="1"/>
  <c r="R7603" i="1"/>
  <c r="R7602" i="1"/>
  <c r="R7601" i="1"/>
  <c r="R7600" i="1"/>
  <c r="R7599" i="1"/>
  <c r="R7598" i="1"/>
  <c r="R7597" i="1"/>
  <c r="R7596" i="1"/>
  <c r="R7595" i="1"/>
  <c r="R7594" i="1"/>
  <c r="R7593" i="1"/>
  <c r="R7592" i="1"/>
  <c r="R7591" i="1"/>
  <c r="R7590" i="1"/>
  <c r="R7589" i="1"/>
  <c r="R7588" i="1"/>
  <c r="R7587" i="1"/>
  <c r="R7586" i="1"/>
  <c r="R7585" i="1"/>
  <c r="R7584" i="1"/>
  <c r="R7583" i="1"/>
  <c r="R7582" i="1"/>
  <c r="R7581" i="1"/>
  <c r="R7580" i="1"/>
  <c r="R7579" i="1"/>
  <c r="R7578" i="1"/>
  <c r="R7577" i="1"/>
  <c r="R7576" i="1"/>
  <c r="R7575" i="1"/>
  <c r="R7574" i="1"/>
  <c r="R7573" i="1"/>
  <c r="R7572" i="1"/>
  <c r="R7571" i="1"/>
  <c r="R7570" i="1"/>
  <c r="R7569" i="1"/>
  <c r="R7568" i="1"/>
  <c r="R7567" i="1"/>
  <c r="R7566" i="1"/>
  <c r="R7565" i="1"/>
  <c r="R7564" i="1"/>
  <c r="R7563" i="1"/>
  <c r="R7562" i="1"/>
  <c r="R7561" i="1"/>
  <c r="R7560" i="1"/>
  <c r="R7559" i="1"/>
  <c r="R7558" i="1"/>
  <c r="R7557" i="1"/>
  <c r="R7556" i="1"/>
  <c r="R7555" i="1"/>
  <c r="R7554" i="1"/>
  <c r="R7553" i="1"/>
  <c r="R7552" i="1"/>
  <c r="R7551" i="1"/>
  <c r="R7550" i="1"/>
  <c r="R7549" i="1"/>
  <c r="R7548" i="1"/>
  <c r="R7547" i="1"/>
  <c r="R7546" i="1"/>
  <c r="R7545" i="1"/>
  <c r="R7544" i="1"/>
  <c r="R7543" i="1"/>
  <c r="R7542" i="1"/>
  <c r="R7541" i="1"/>
  <c r="R7540" i="1"/>
  <c r="R7539" i="1"/>
  <c r="R7538" i="1"/>
  <c r="R7537" i="1"/>
  <c r="R7536" i="1"/>
  <c r="R7535" i="1"/>
  <c r="R7534" i="1"/>
  <c r="R7533" i="1"/>
  <c r="R7532" i="1"/>
  <c r="R7531" i="1"/>
  <c r="R7530" i="1"/>
  <c r="R7529" i="1"/>
  <c r="R7528" i="1"/>
  <c r="R7527" i="1"/>
  <c r="R7526" i="1"/>
  <c r="R7525" i="1"/>
  <c r="R7524" i="1"/>
  <c r="R7523" i="1"/>
  <c r="R7522" i="1"/>
  <c r="R7521" i="1"/>
  <c r="R7520" i="1"/>
  <c r="R7519" i="1"/>
  <c r="R7518" i="1"/>
  <c r="R7517" i="1"/>
  <c r="R7516" i="1"/>
  <c r="R7515" i="1"/>
  <c r="R7514" i="1"/>
  <c r="R7513" i="1"/>
  <c r="R7512" i="1"/>
  <c r="R7511" i="1"/>
  <c r="R7510" i="1"/>
  <c r="R7509" i="1"/>
  <c r="R7508" i="1"/>
  <c r="R7507" i="1"/>
  <c r="R7506" i="1"/>
  <c r="R7505" i="1"/>
  <c r="R7504" i="1"/>
  <c r="R7503" i="1"/>
  <c r="R7502" i="1"/>
  <c r="R7501" i="1"/>
  <c r="R7500" i="1"/>
  <c r="R7499" i="1"/>
  <c r="R7498" i="1"/>
  <c r="R7497" i="1"/>
  <c r="R7496" i="1"/>
  <c r="R7495" i="1"/>
  <c r="R7494" i="1"/>
  <c r="R7493" i="1"/>
  <c r="R7492" i="1"/>
  <c r="R7491" i="1"/>
  <c r="R7490" i="1"/>
  <c r="R7489" i="1"/>
  <c r="R7488" i="1"/>
  <c r="R7487" i="1"/>
  <c r="R7486" i="1"/>
  <c r="R7485" i="1"/>
  <c r="R7484" i="1"/>
  <c r="R7483" i="1"/>
  <c r="R7482" i="1"/>
  <c r="R7481" i="1"/>
  <c r="R7480" i="1"/>
  <c r="R7479" i="1"/>
  <c r="R7478" i="1"/>
  <c r="R7477" i="1"/>
  <c r="R7476" i="1"/>
  <c r="R7475" i="1"/>
  <c r="R7474" i="1"/>
  <c r="R7473" i="1"/>
  <c r="R7472" i="1"/>
  <c r="R7471" i="1"/>
  <c r="R7470" i="1"/>
  <c r="R7469" i="1"/>
  <c r="R7468" i="1"/>
  <c r="R7467" i="1"/>
  <c r="R7466" i="1"/>
  <c r="R7465" i="1"/>
  <c r="R7464" i="1"/>
  <c r="R7463" i="1"/>
  <c r="R7462" i="1"/>
  <c r="R7461" i="1"/>
  <c r="R7460" i="1"/>
  <c r="R7459" i="1"/>
  <c r="R7458" i="1"/>
  <c r="R7457" i="1"/>
  <c r="R7456" i="1"/>
  <c r="R7455" i="1"/>
  <c r="R7454" i="1"/>
  <c r="R7453" i="1"/>
  <c r="R7452" i="1"/>
  <c r="R7451" i="1"/>
  <c r="R7450" i="1"/>
  <c r="R7449" i="1"/>
  <c r="R7448" i="1"/>
  <c r="R7447" i="1"/>
  <c r="R7446" i="1"/>
  <c r="R7445" i="1"/>
  <c r="R7444" i="1"/>
  <c r="R7443" i="1"/>
  <c r="R7442" i="1"/>
  <c r="R7441" i="1"/>
  <c r="R7440" i="1"/>
  <c r="R7439" i="1"/>
  <c r="R7438" i="1"/>
  <c r="R7437" i="1"/>
  <c r="R7436" i="1"/>
  <c r="R7435" i="1"/>
  <c r="R7434" i="1"/>
  <c r="R7433" i="1"/>
  <c r="R7432" i="1"/>
  <c r="R7431" i="1"/>
  <c r="R7430" i="1"/>
  <c r="R7429" i="1"/>
  <c r="R7428" i="1"/>
  <c r="R7427" i="1"/>
  <c r="R7426" i="1"/>
  <c r="R7425" i="1"/>
  <c r="R7424" i="1"/>
  <c r="R7423" i="1"/>
  <c r="R7422" i="1"/>
  <c r="R7421" i="1"/>
  <c r="R7420" i="1"/>
  <c r="R7419" i="1"/>
  <c r="R7418" i="1"/>
  <c r="R7417" i="1"/>
  <c r="R7416" i="1"/>
  <c r="R7415" i="1"/>
  <c r="R7414" i="1"/>
  <c r="R7413" i="1"/>
  <c r="R7412" i="1"/>
  <c r="R7411" i="1"/>
  <c r="R7410" i="1"/>
  <c r="R7409" i="1"/>
  <c r="R7408" i="1"/>
  <c r="R7407" i="1"/>
  <c r="R7406" i="1"/>
  <c r="R7405" i="1"/>
  <c r="R7404" i="1"/>
  <c r="R7403" i="1"/>
  <c r="R7402" i="1"/>
  <c r="R7401" i="1"/>
  <c r="R7400" i="1"/>
  <c r="R7399" i="1"/>
  <c r="R7398" i="1"/>
  <c r="R7397" i="1"/>
  <c r="R7396" i="1"/>
  <c r="R7395" i="1"/>
  <c r="R7394" i="1"/>
  <c r="R7393" i="1"/>
  <c r="R7392" i="1"/>
  <c r="R7391" i="1"/>
  <c r="R7390" i="1"/>
  <c r="R7389" i="1"/>
  <c r="R7388" i="1"/>
  <c r="R7387" i="1"/>
  <c r="R7386" i="1"/>
  <c r="R7385" i="1"/>
  <c r="R7384" i="1"/>
  <c r="R7383" i="1"/>
  <c r="R7382" i="1"/>
  <c r="R7381" i="1"/>
  <c r="R7380" i="1"/>
  <c r="R7379" i="1"/>
  <c r="R7378" i="1"/>
  <c r="R7377" i="1"/>
  <c r="R7376" i="1"/>
  <c r="R7375" i="1"/>
  <c r="R7374" i="1"/>
  <c r="R7373" i="1"/>
  <c r="R7372" i="1"/>
  <c r="R7371" i="1"/>
  <c r="R7370" i="1"/>
  <c r="R7369" i="1"/>
  <c r="R7368" i="1"/>
  <c r="R7367" i="1"/>
  <c r="R7366" i="1"/>
  <c r="R7365" i="1"/>
  <c r="R7364" i="1"/>
  <c r="R7363" i="1"/>
  <c r="R7362" i="1"/>
  <c r="R7361" i="1"/>
  <c r="R7360" i="1"/>
  <c r="R7359" i="1"/>
  <c r="R7358" i="1"/>
  <c r="R7357" i="1"/>
  <c r="R7356" i="1"/>
  <c r="R7355" i="1"/>
  <c r="R7354" i="1"/>
  <c r="R7353" i="1"/>
  <c r="R7352" i="1"/>
  <c r="R7351" i="1"/>
  <c r="R7350" i="1"/>
  <c r="R7349" i="1"/>
  <c r="R7348" i="1"/>
  <c r="R7347" i="1"/>
  <c r="R7346" i="1"/>
  <c r="R7345" i="1"/>
  <c r="R7344" i="1"/>
  <c r="R7343" i="1"/>
  <c r="R7342" i="1"/>
  <c r="R7341" i="1"/>
  <c r="R7340" i="1"/>
  <c r="R7339" i="1"/>
  <c r="R7338" i="1"/>
  <c r="R7337" i="1"/>
  <c r="R7336" i="1"/>
  <c r="R7335" i="1"/>
  <c r="R7334" i="1"/>
  <c r="R7333" i="1"/>
  <c r="R7332" i="1"/>
  <c r="R7331" i="1"/>
  <c r="R7330" i="1"/>
  <c r="R7329" i="1"/>
  <c r="R7328" i="1"/>
  <c r="R7327" i="1"/>
  <c r="R7326" i="1"/>
  <c r="R7325" i="1"/>
  <c r="R7324" i="1"/>
  <c r="R7323" i="1"/>
  <c r="R7322" i="1"/>
  <c r="R7321" i="1"/>
  <c r="R7320" i="1"/>
  <c r="R7319" i="1"/>
  <c r="R7318" i="1"/>
  <c r="R7317" i="1"/>
  <c r="R7316" i="1"/>
  <c r="R7315" i="1"/>
  <c r="R7314" i="1"/>
  <c r="R7313" i="1"/>
  <c r="R7312" i="1"/>
  <c r="R7311" i="1"/>
  <c r="R7310" i="1"/>
  <c r="R7309" i="1"/>
  <c r="R7308" i="1"/>
  <c r="R7307" i="1"/>
  <c r="R7306" i="1"/>
  <c r="R7305" i="1"/>
  <c r="R7304" i="1"/>
  <c r="R7303" i="1"/>
  <c r="R7302" i="1"/>
  <c r="R7301" i="1"/>
  <c r="R7300" i="1"/>
  <c r="R7299" i="1"/>
  <c r="R7298" i="1"/>
  <c r="R7297" i="1"/>
  <c r="R7296" i="1"/>
  <c r="R7295" i="1"/>
  <c r="R7294" i="1"/>
  <c r="R7293" i="1"/>
  <c r="R7292" i="1"/>
  <c r="R7291" i="1"/>
  <c r="R7290" i="1"/>
  <c r="R7289" i="1"/>
  <c r="R7288" i="1"/>
  <c r="R7287" i="1"/>
  <c r="R7286" i="1"/>
  <c r="R7285" i="1"/>
  <c r="R7284" i="1"/>
  <c r="R7283" i="1"/>
  <c r="R7282" i="1"/>
  <c r="R7281" i="1"/>
  <c r="R7280" i="1"/>
  <c r="R7279" i="1"/>
  <c r="R7278" i="1"/>
  <c r="R7277" i="1"/>
  <c r="R7276" i="1"/>
  <c r="R7275" i="1"/>
  <c r="R7274" i="1"/>
  <c r="R7273" i="1"/>
  <c r="R7272" i="1"/>
  <c r="R7271" i="1"/>
  <c r="R7270" i="1"/>
  <c r="R7269" i="1"/>
  <c r="R7268" i="1"/>
  <c r="R7267" i="1"/>
  <c r="R7266" i="1"/>
  <c r="R7265" i="1"/>
  <c r="R7264" i="1"/>
  <c r="R7263" i="1"/>
  <c r="R7262" i="1"/>
  <c r="R7261" i="1"/>
  <c r="R7260" i="1"/>
  <c r="R7259" i="1"/>
  <c r="R7258" i="1"/>
  <c r="R7257" i="1"/>
  <c r="R7256" i="1"/>
  <c r="R7255" i="1"/>
  <c r="R7254" i="1"/>
  <c r="R7253" i="1"/>
  <c r="R7252" i="1"/>
  <c r="R7251" i="1"/>
  <c r="R7250" i="1"/>
  <c r="R7249" i="1"/>
  <c r="R7248" i="1"/>
  <c r="R7247" i="1"/>
  <c r="R7246" i="1"/>
  <c r="R7245" i="1"/>
  <c r="R7244" i="1"/>
  <c r="R7243" i="1"/>
  <c r="R7242" i="1"/>
  <c r="R7241" i="1"/>
  <c r="R7240" i="1"/>
  <c r="R7239" i="1"/>
  <c r="R7238" i="1"/>
  <c r="R7237" i="1"/>
  <c r="R7236" i="1"/>
  <c r="R7235" i="1"/>
  <c r="R7234" i="1"/>
  <c r="R7233" i="1"/>
  <c r="R7232" i="1"/>
  <c r="R7231" i="1"/>
  <c r="R7230" i="1"/>
  <c r="R7229" i="1"/>
  <c r="R7228" i="1"/>
  <c r="R7227" i="1"/>
  <c r="R7226" i="1"/>
  <c r="R7225" i="1"/>
  <c r="R7224" i="1"/>
  <c r="R7223" i="1"/>
  <c r="R7222" i="1"/>
  <c r="R7221" i="1"/>
  <c r="R7220" i="1"/>
  <c r="R7219" i="1"/>
  <c r="R7218" i="1"/>
  <c r="R7217" i="1"/>
  <c r="R7216" i="1"/>
  <c r="R7215" i="1"/>
  <c r="R7214" i="1"/>
  <c r="R7213" i="1"/>
  <c r="R7212" i="1"/>
  <c r="R7211" i="1"/>
  <c r="R7210" i="1"/>
  <c r="R7209" i="1"/>
  <c r="R7208" i="1"/>
  <c r="R7207" i="1"/>
  <c r="R7206" i="1"/>
  <c r="R7205" i="1"/>
  <c r="R7204" i="1"/>
  <c r="R7203" i="1"/>
  <c r="R7202" i="1"/>
  <c r="R7201" i="1"/>
  <c r="R7200" i="1"/>
  <c r="R7199" i="1"/>
  <c r="R7198" i="1"/>
  <c r="R7197" i="1"/>
  <c r="R7196" i="1"/>
  <c r="R7195" i="1"/>
  <c r="R7194" i="1"/>
  <c r="R7193" i="1"/>
  <c r="R7192" i="1"/>
  <c r="R7191" i="1"/>
  <c r="R7190" i="1"/>
  <c r="R7189" i="1"/>
  <c r="R7188" i="1"/>
  <c r="R7187" i="1"/>
  <c r="R7186" i="1"/>
  <c r="R7185" i="1"/>
  <c r="R7184" i="1"/>
  <c r="R7183" i="1"/>
  <c r="R7182" i="1"/>
  <c r="R7181" i="1"/>
  <c r="R7180" i="1"/>
  <c r="R7179" i="1"/>
  <c r="R7178" i="1"/>
  <c r="R7177" i="1"/>
  <c r="R7176" i="1"/>
  <c r="R7175" i="1"/>
  <c r="R7174" i="1"/>
  <c r="R7173" i="1"/>
  <c r="R7172" i="1"/>
  <c r="R7171" i="1"/>
  <c r="R7170" i="1"/>
  <c r="R7169" i="1"/>
  <c r="R7168" i="1"/>
  <c r="R7167" i="1"/>
  <c r="R7166" i="1"/>
  <c r="R7165" i="1"/>
  <c r="R7164" i="1"/>
  <c r="R7163" i="1"/>
  <c r="R7162" i="1"/>
  <c r="R7161" i="1"/>
  <c r="R7160" i="1"/>
  <c r="R7159" i="1"/>
  <c r="R7158" i="1"/>
  <c r="R7157" i="1"/>
  <c r="R7156" i="1"/>
  <c r="R7155" i="1"/>
  <c r="R7154" i="1"/>
  <c r="R7153" i="1"/>
  <c r="R7152" i="1"/>
  <c r="R7151" i="1"/>
  <c r="R7150" i="1"/>
  <c r="R7149" i="1"/>
  <c r="R7148" i="1"/>
  <c r="R7147" i="1"/>
  <c r="R7146" i="1"/>
  <c r="R7145" i="1"/>
  <c r="R7144" i="1"/>
  <c r="R7143" i="1"/>
  <c r="R7142" i="1"/>
  <c r="R7141" i="1"/>
  <c r="R7140" i="1"/>
  <c r="R7139" i="1"/>
  <c r="R7138" i="1"/>
  <c r="R7137" i="1"/>
  <c r="R7136" i="1"/>
  <c r="R7135" i="1"/>
  <c r="R7134" i="1"/>
  <c r="R7133" i="1"/>
  <c r="R7132" i="1"/>
  <c r="R7131" i="1"/>
  <c r="R7130" i="1"/>
  <c r="R7129" i="1"/>
  <c r="R7128" i="1"/>
  <c r="R7127" i="1"/>
  <c r="R7126" i="1"/>
  <c r="R7125" i="1"/>
  <c r="R7124" i="1"/>
  <c r="R7123" i="1"/>
  <c r="R7122" i="1"/>
  <c r="R7121" i="1"/>
  <c r="R7120" i="1"/>
  <c r="R7119" i="1"/>
  <c r="R7118" i="1"/>
  <c r="R7117" i="1"/>
  <c r="R7116" i="1"/>
  <c r="R7115" i="1"/>
  <c r="R7114" i="1"/>
  <c r="R7113" i="1"/>
  <c r="R7112" i="1"/>
  <c r="R7111" i="1"/>
  <c r="R7110" i="1"/>
  <c r="R7109" i="1"/>
  <c r="R7108" i="1"/>
  <c r="R7107" i="1"/>
  <c r="R7106" i="1"/>
  <c r="R7105" i="1"/>
  <c r="R7104" i="1"/>
  <c r="R7103" i="1"/>
  <c r="R7102" i="1"/>
  <c r="R7101" i="1"/>
  <c r="R7100" i="1"/>
  <c r="R7099" i="1"/>
  <c r="R7098" i="1"/>
  <c r="R7097" i="1"/>
  <c r="R7096" i="1"/>
  <c r="R7095" i="1"/>
  <c r="R7094" i="1"/>
  <c r="R7093" i="1"/>
  <c r="R7092" i="1"/>
  <c r="R7091" i="1"/>
  <c r="R7090" i="1"/>
  <c r="R7089" i="1"/>
  <c r="R7088" i="1"/>
  <c r="R7087" i="1"/>
  <c r="R7086" i="1"/>
  <c r="R7085" i="1"/>
  <c r="R7084" i="1"/>
  <c r="R7083" i="1"/>
  <c r="R7082" i="1"/>
  <c r="R7081" i="1"/>
  <c r="R7080" i="1"/>
  <c r="R7079" i="1"/>
  <c r="R7078" i="1"/>
  <c r="R7077" i="1"/>
  <c r="R7076" i="1"/>
  <c r="R7075" i="1"/>
  <c r="R7074" i="1"/>
  <c r="R7073" i="1"/>
  <c r="R7072" i="1"/>
  <c r="R7071" i="1"/>
  <c r="R7070" i="1"/>
  <c r="R7069" i="1"/>
  <c r="R7068" i="1"/>
  <c r="R7067" i="1"/>
  <c r="R7066" i="1"/>
  <c r="R7065" i="1"/>
  <c r="R7064" i="1"/>
  <c r="R7063" i="1"/>
  <c r="R7062" i="1"/>
  <c r="R7061" i="1"/>
  <c r="R7060" i="1"/>
  <c r="R7059" i="1"/>
  <c r="R7058" i="1"/>
  <c r="R7057" i="1"/>
  <c r="R7056" i="1"/>
  <c r="R7055" i="1"/>
  <c r="R7054" i="1"/>
  <c r="R7053" i="1"/>
  <c r="R7052" i="1"/>
  <c r="R7051" i="1"/>
  <c r="R7050" i="1"/>
  <c r="R7049" i="1"/>
  <c r="R7048" i="1"/>
  <c r="R7047" i="1"/>
  <c r="R7046" i="1"/>
  <c r="R7045" i="1"/>
  <c r="R7044" i="1"/>
  <c r="R7043" i="1"/>
  <c r="R7042" i="1"/>
  <c r="R7041" i="1"/>
  <c r="R7040" i="1"/>
  <c r="R7039" i="1"/>
  <c r="R7038" i="1"/>
  <c r="R7037" i="1"/>
  <c r="R7036" i="1"/>
  <c r="R7035" i="1"/>
  <c r="R7034" i="1"/>
  <c r="R7033" i="1"/>
  <c r="R7032" i="1"/>
  <c r="R7031" i="1"/>
  <c r="R7030" i="1"/>
  <c r="R7029" i="1"/>
  <c r="R7028" i="1"/>
  <c r="R7027" i="1"/>
  <c r="R7026" i="1"/>
  <c r="R7025" i="1"/>
  <c r="R7024" i="1"/>
  <c r="R7023" i="1"/>
  <c r="R7022" i="1"/>
  <c r="R7021" i="1"/>
  <c r="R7020" i="1"/>
  <c r="R7019" i="1"/>
  <c r="R7018" i="1"/>
  <c r="R7017" i="1"/>
  <c r="R7016" i="1"/>
  <c r="R7015" i="1"/>
  <c r="R7014" i="1"/>
  <c r="R7013" i="1"/>
  <c r="R7012" i="1"/>
  <c r="R7011" i="1"/>
  <c r="R7010" i="1"/>
  <c r="R7009" i="1"/>
  <c r="R7008" i="1"/>
  <c r="R7007" i="1"/>
  <c r="R7006" i="1"/>
  <c r="R7005" i="1"/>
  <c r="R7004" i="1"/>
  <c r="R7003" i="1"/>
  <c r="R7002" i="1"/>
  <c r="R7001" i="1"/>
  <c r="R7000" i="1"/>
  <c r="R6999" i="1"/>
  <c r="R6998" i="1"/>
  <c r="R6997" i="1"/>
  <c r="R6996" i="1"/>
  <c r="R6995" i="1"/>
  <c r="R6994" i="1"/>
  <c r="R6993" i="1"/>
  <c r="R6992" i="1"/>
  <c r="R6991" i="1"/>
  <c r="R6990" i="1"/>
  <c r="R6989" i="1"/>
  <c r="R6988" i="1"/>
  <c r="R6987" i="1"/>
  <c r="R6986" i="1"/>
  <c r="R6985" i="1"/>
  <c r="R6984" i="1"/>
  <c r="R6983" i="1"/>
  <c r="R6982" i="1"/>
  <c r="R6981" i="1"/>
  <c r="R6980" i="1"/>
  <c r="R6979" i="1"/>
  <c r="R6978" i="1"/>
  <c r="R6977" i="1"/>
  <c r="R6976" i="1"/>
  <c r="R6975" i="1"/>
  <c r="R6974" i="1"/>
  <c r="R6973" i="1"/>
  <c r="R6972" i="1"/>
  <c r="R6971" i="1"/>
  <c r="R6970" i="1"/>
  <c r="R6969" i="1"/>
  <c r="R6968" i="1"/>
  <c r="R6967" i="1"/>
  <c r="R6966" i="1"/>
  <c r="R6965" i="1"/>
  <c r="R6964" i="1"/>
  <c r="R6963" i="1"/>
  <c r="R6962" i="1"/>
  <c r="R6961" i="1"/>
  <c r="R6960" i="1"/>
  <c r="R6959" i="1"/>
  <c r="R6958" i="1"/>
  <c r="R6957" i="1"/>
  <c r="R6956" i="1"/>
  <c r="R6955" i="1"/>
  <c r="R6954" i="1"/>
  <c r="R6953" i="1"/>
  <c r="R6952" i="1"/>
  <c r="R6951" i="1"/>
  <c r="R6950" i="1"/>
  <c r="R6949" i="1"/>
  <c r="R6948" i="1"/>
  <c r="R6947" i="1"/>
  <c r="R6946" i="1"/>
  <c r="R6945" i="1"/>
  <c r="R6944" i="1"/>
  <c r="R6943" i="1"/>
  <c r="R6942" i="1"/>
  <c r="R6941" i="1"/>
  <c r="R6940" i="1"/>
  <c r="R6939" i="1"/>
  <c r="R6938" i="1"/>
  <c r="R6937" i="1"/>
  <c r="R6936" i="1"/>
  <c r="R6935" i="1"/>
  <c r="R6934" i="1"/>
  <c r="R6933" i="1"/>
  <c r="R6932" i="1"/>
  <c r="R6931" i="1"/>
  <c r="R6930" i="1"/>
  <c r="R6929" i="1"/>
  <c r="R6928" i="1"/>
  <c r="R6927" i="1"/>
  <c r="R6926" i="1"/>
  <c r="R6925" i="1"/>
  <c r="R6924" i="1"/>
  <c r="R6923" i="1"/>
  <c r="R6922" i="1"/>
  <c r="R6921" i="1"/>
  <c r="R6920" i="1"/>
  <c r="R6919" i="1"/>
  <c r="R6918" i="1"/>
  <c r="R6917" i="1"/>
  <c r="R6916" i="1"/>
  <c r="R6915" i="1"/>
  <c r="R6914" i="1"/>
  <c r="R6913" i="1"/>
  <c r="R6912" i="1"/>
  <c r="R6911" i="1"/>
  <c r="R6910" i="1"/>
  <c r="R6909" i="1"/>
  <c r="R6908" i="1"/>
  <c r="R6907" i="1"/>
  <c r="R6906" i="1"/>
  <c r="R6905" i="1"/>
  <c r="R6904" i="1"/>
  <c r="R6903" i="1"/>
  <c r="R6902" i="1"/>
  <c r="R6901" i="1"/>
  <c r="R6900" i="1"/>
  <c r="R6899" i="1"/>
  <c r="R6898" i="1"/>
  <c r="R6897" i="1"/>
  <c r="R6896" i="1"/>
  <c r="R6895" i="1"/>
  <c r="R6894" i="1"/>
  <c r="R6893" i="1"/>
  <c r="R6892" i="1"/>
  <c r="R6891" i="1"/>
  <c r="R6890" i="1"/>
  <c r="R6889" i="1"/>
  <c r="R6888" i="1"/>
  <c r="R6887" i="1"/>
  <c r="R6886" i="1"/>
  <c r="R6885" i="1"/>
  <c r="R6884" i="1"/>
  <c r="R6883" i="1"/>
  <c r="R6882" i="1"/>
  <c r="R6881" i="1"/>
  <c r="R6880" i="1"/>
  <c r="R6879" i="1"/>
  <c r="R6878" i="1"/>
  <c r="R6877" i="1"/>
  <c r="R6876" i="1"/>
  <c r="R6875" i="1"/>
  <c r="R6874" i="1"/>
  <c r="R6873" i="1"/>
  <c r="R6872" i="1"/>
  <c r="R6871" i="1"/>
  <c r="R6870" i="1"/>
  <c r="R6869" i="1"/>
  <c r="R6868" i="1"/>
  <c r="R6867" i="1"/>
  <c r="R6866" i="1"/>
  <c r="R6865" i="1"/>
  <c r="R6864" i="1"/>
  <c r="R6863" i="1"/>
  <c r="R6862" i="1"/>
  <c r="R6861" i="1"/>
  <c r="R6860" i="1"/>
  <c r="R6859" i="1"/>
  <c r="R6858" i="1"/>
  <c r="R6857" i="1"/>
  <c r="R6856" i="1"/>
  <c r="R6855" i="1"/>
  <c r="R6854" i="1"/>
  <c r="R6853" i="1"/>
  <c r="R6852" i="1"/>
  <c r="R6851" i="1"/>
  <c r="R6850" i="1"/>
  <c r="R6849" i="1"/>
  <c r="R6848" i="1"/>
  <c r="R6847" i="1"/>
  <c r="R6846" i="1"/>
  <c r="R6845" i="1"/>
  <c r="R6844" i="1"/>
  <c r="R6843" i="1"/>
  <c r="R6842" i="1"/>
  <c r="R6841" i="1"/>
  <c r="R6840" i="1"/>
  <c r="R6839" i="1"/>
  <c r="R6838" i="1"/>
  <c r="R6837" i="1"/>
  <c r="R6836" i="1"/>
  <c r="R6835" i="1"/>
  <c r="R6834" i="1"/>
  <c r="R6833" i="1"/>
  <c r="R6832" i="1"/>
  <c r="R6831" i="1"/>
  <c r="R6830" i="1"/>
  <c r="R6829" i="1"/>
  <c r="R6828" i="1"/>
  <c r="R6827" i="1"/>
  <c r="R6826" i="1"/>
  <c r="R6825" i="1"/>
  <c r="R6824" i="1"/>
  <c r="R6823" i="1"/>
  <c r="R6822" i="1"/>
  <c r="R6821" i="1"/>
  <c r="R6820" i="1"/>
  <c r="R6819" i="1"/>
  <c r="R6818" i="1"/>
  <c r="R6817" i="1"/>
  <c r="R6816" i="1"/>
  <c r="R6815" i="1"/>
  <c r="R6814" i="1"/>
  <c r="R6813" i="1"/>
  <c r="R6812" i="1"/>
  <c r="R6811" i="1"/>
  <c r="R6810" i="1"/>
  <c r="R6809" i="1"/>
  <c r="R6808" i="1"/>
  <c r="R6807" i="1"/>
  <c r="R6806" i="1"/>
  <c r="R6805" i="1"/>
  <c r="R6804" i="1"/>
  <c r="R6803" i="1"/>
  <c r="R6802" i="1"/>
  <c r="R6801" i="1"/>
  <c r="R6800" i="1"/>
  <c r="R6799" i="1"/>
  <c r="R6798" i="1"/>
  <c r="R6797" i="1"/>
  <c r="R6796" i="1"/>
  <c r="R6795" i="1"/>
  <c r="R6794" i="1"/>
  <c r="R6793" i="1"/>
  <c r="R6792" i="1"/>
  <c r="R6791" i="1"/>
  <c r="R6790" i="1"/>
  <c r="R6789" i="1"/>
  <c r="R6788" i="1"/>
  <c r="R6787" i="1"/>
  <c r="R6786" i="1"/>
  <c r="R6785" i="1"/>
  <c r="R6784" i="1"/>
  <c r="R6783" i="1"/>
  <c r="R6782" i="1"/>
  <c r="R6781" i="1"/>
  <c r="R6780" i="1"/>
  <c r="R6779" i="1"/>
  <c r="R6778" i="1"/>
  <c r="R6777" i="1"/>
  <c r="R6776" i="1"/>
  <c r="R6775" i="1"/>
  <c r="R6774" i="1"/>
  <c r="R6773" i="1"/>
  <c r="R6772" i="1"/>
  <c r="R6771" i="1"/>
  <c r="R6770" i="1"/>
  <c r="R6769" i="1"/>
  <c r="R6768" i="1"/>
  <c r="R6767" i="1"/>
  <c r="R6766" i="1"/>
  <c r="R6765" i="1"/>
  <c r="R6764" i="1"/>
  <c r="R6763" i="1"/>
  <c r="R6762" i="1"/>
  <c r="R6761" i="1"/>
  <c r="R6760" i="1"/>
  <c r="R6759" i="1"/>
  <c r="R6758" i="1"/>
  <c r="R6757" i="1"/>
  <c r="R6756" i="1"/>
  <c r="R6755" i="1"/>
  <c r="R6754" i="1"/>
  <c r="R6753" i="1"/>
  <c r="R6752" i="1"/>
  <c r="R6751" i="1"/>
  <c r="R6750" i="1"/>
  <c r="R6749" i="1"/>
  <c r="R6748" i="1"/>
  <c r="R6747" i="1"/>
  <c r="R6746" i="1"/>
  <c r="R6745" i="1"/>
  <c r="R6744" i="1"/>
  <c r="R6743" i="1"/>
  <c r="R6742" i="1"/>
  <c r="R6741" i="1"/>
  <c r="R6740" i="1"/>
  <c r="R6739" i="1"/>
  <c r="R6738" i="1"/>
  <c r="R6737" i="1"/>
  <c r="R6736" i="1"/>
  <c r="R6735" i="1"/>
  <c r="R6734" i="1"/>
  <c r="R6733" i="1"/>
  <c r="R6732" i="1"/>
  <c r="R6731" i="1"/>
  <c r="R6730" i="1"/>
  <c r="R6729" i="1"/>
  <c r="R6728" i="1"/>
  <c r="R6727" i="1"/>
  <c r="R6726" i="1"/>
  <c r="R6725" i="1"/>
  <c r="R6724" i="1"/>
  <c r="R6723" i="1"/>
  <c r="R6722" i="1"/>
  <c r="R6721" i="1"/>
  <c r="R6720" i="1"/>
  <c r="R6719" i="1"/>
  <c r="R6718" i="1"/>
  <c r="R6717" i="1"/>
  <c r="R6716" i="1"/>
  <c r="R6715" i="1"/>
  <c r="R6714" i="1"/>
  <c r="R6713" i="1"/>
  <c r="R6712" i="1"/>
  <c r="R6711" i="1"/>
  <c r="R6710" i="1"/>
  <c r="R6709" i="1"/>
  <c r="R6708" i="1"/>
  <c r="R6707" i="1"/>
  <c r="R6706" i="1"/>
  <c r="R6705" i="1"/>
  <c r="R6704" i="1"/>
  <c r="R6703" i="1"/>
  <c r="R6702" i="1"/>
  <c r="R6701" i="1"/>
  <c r="R6700" i="1"/>
  <c r="R6699" i="1"/>
  <c r="R6698" i="1"/>
  <c r="R6697" i="1"/>
  <c r="R6696" i="1"/>
  <c r="R6695" i="1"/>
  <c r="R6694" i="1"/>
  <c r="R6693" i="1"/>
  <c r="R6692" i="1"/>
  <c r="R6691" i="1"/>
  <c r="R6690" i="1"/>
  <c r="R6689" i="1"/>
  <c r="R6688" i="1"/>
  <c r="R6687" i="1"/>
  <c r="R6686" i="1"/>
  <c r="R6685" i="1"/>
  <c r="R6684" i="1"/>
  <c r="R6683" i="1"/>
  <c r="R6682" i="1"/>
  <c r="R6681" i="1"/>
  <c r="R6680" i="1"/>
  <c r="R6679" i="1"/>
  <c r="R6678" i="1"/>
  <c r="R6677" i="1"/>
  <c r="R6676" i="1"/>
  <c r="R6675" i="1"/>
  <c r="R6674" i="1"/>
  <c r="R6673" i="1"/>
  <c r="R6672" i="1"/>
  <c r="R6671" i="1"/>
  <c r="R6670" i="1"/>
  <c r="R6669" i="1"/>
  <c r="R6668" i="1"/>
  <c r="R6667" i="1"/>
  <c r="R6666" i="1"/>
  <c r="R6665" i="1"/>
  <c r="R6664" i="1"/>
  <c r="R6663" i="1"/>
  <c r="R6662" i="1"/>
  <c r="R6661" i="1"/>
  <c r="R6660" i="1"/>
  <c r="R6659" i="1"/>
  <c r="R6658" i="1"/>
  <c r="R6657" i="1"/>
  <c r="R6656" i="1"/>
  <c r="R6655" i="1"/>
  <c r="R6654" i="1"/>
  <c r="R6653" i="1"/>
  <c r="R6652" i="1"/>
  <c r="R6651" i="1"/>
  <c r="R6650" i="1"/>
  <c r="R6649" i="1"/>
  <c r="R6648" i="1"/>
  <c r="R6647" i="1"/>
  <c r="R6646" i="1"/>
  <c r="R6645" i="1"/>
  <c r="R6644" i="1"/>
  <c r="R6643" i="1"/>
  <c r="R6642" i="1"/>
  <c r="R6641" i="1"/>
  <c r="R6640" i="1"/>
  <c r="R6639" i="1"/>
  <c r="R6638" i="1"/>
  <c r="R6637" i="1"/>
  <c r="R6636" i="1"/>
  <c r="R6635" i="1"/>
  <c r="R6634" i="1"/>
  <c r="R6633" i="1"/>
  <c r="R6632" i="1"/>
  <c r="R6631" i="1"/>
  <c r="R6630" i="1"/>
  <c r="R6629" i="1"/>
  <c r="R6628" i="1"/>
  <c r="R6627" i="1"/>
  <c r="R6626" i="1"/>
  <c r="R6625" i="1"/>
  <c r="R6624" i="1"/>
  <c r="R6623" i="1"/>
  <c r="R6622" i="1"/>
  <c r="R6621" i="1"/>
  <c r="R6620" i="1"/>
  <c r="R6619" i="1"/>
  <c r="R6618" i="1"/>
  <c r="R6617" i="1"/>
  <c r="R6616" i="1"/>
  <c r="R6615" i="1"/>
  <c r="R6614" i="1"/>
  <c r="R6613" i="1"/>
  <c r="R6612" i="1"/>
  <c r="R6611" i="1"/>
  <c r="R6610" i="1"/>
  <c r="R6609" i="1"/>
  <c r="R6608" i="1"/>
  <c r="R6607" i="1"/>
  <c r="R6606" i="1"/>
  <c r="R6605" i="1"/>
  <c r="R6604" i="1"/>
  <c r="R6603" i="1"/>
  <c r="R6602" i="1"/>
  <c r="R6601" i="1"/>
  <c r="R6600" i="1"/>
  <c r="R6599" i="1"/>
  <c r="R6598" i="1"/>
  <c r="R6597" i="1"/>
  <c r="R6596" i="1"/>
  <c r="R6595" i="1"/>
  <c r="R6594" i="1"/>
  <c r="R6593" i="1"/>
  <c r="R6592" i="1"/>
  <c r="R6591" i="1"/>
  <c r="R6590" i="1"/>
  <c r="R6589" i="1"/>
  <c r="R6588" i="1"/>
  <c r="R6587" i="1"/>
  <c r="R6586" i="1"/>
  <c r="R6585" i="1"/>
  <c r="R6584" i="1"/>
  <c r="R6583" i="1"/>
  <c r="R6582" i="1"/>
  <c r="R6581" i="1"/>
  <c r="R6580" i="1"/>
  <c r="R6579" i="1"/>
  <c r="R6578" i="1"/>
  <c r="R6577" i="1"/>
  <c r="R6576" i="1"/>
  <c r="R6575" i="1"/>
  <c r="R6574" i="1"/>
  <c r="R6573" i="1"/>
  <c r="R6572" i="1"/>
  <c r="R6571" i="1"/>
  <c r="R6570" i="1"/>
  <c r="R6569" i="1"/>
  <c r="R6568" i="1"/>
  <c r="R6567" i="1"/>
  <c r="R6566" i="1"/>
  <c r="R6565" i="1"/>
  <c r="R6564" i="1"/>
  <c r="R6563" i="1"/>
  <c r="R6562" i="1"/>
  <c r="R6561" i="1"/>
  <c r="R6560" i="1"/>
  <c r="R6559" i="1"/>
  <c r="R6558" i="1"/>
  <c r="R6557" i="1"/>
  <c r="R6556" i="1"/>
  <c r="R6555" i="1"/>
  <c r="R6554" i="1"/>
  <c r="R6553" i="1"/>
  <c r="R6552" i="1"/>
  <c r="R6551" i="1"/>
  <c r="R6550" i="1"/>
  <c r="R6549" i="1"/>
  <c r="R6548" i="1"/>
  <c r="R6547" i="1"/>
  <c r="R6546" i="1"/>
  <c r="R6545" i="1"/>
  <c r="R6544" i="1"/>
  <c r="R6543" i="1"/>
  <c r="R6542" i="1"/>
  <c r="R6541" i="1"/>
  <c r="R6540" i="1"/>
  <c r="R6539" i="1"/>
  <c r="R6538" i="1"/>
  <c r="R6537" i="1"/>
  <c r="R6536" i="1"/>
  <c r="R6535" i="1"/>
  <c r="R6534" i="1"/>
  <c r="R6533" i="1"/>
  <c r="R6532" i="1"/>
  <c r="R6531" i="1"/>
  <c r="R6530" i="1"/>
  <c r="R6529" i="1"/>
  <c r="R6528" i="1"/>
  <c r="R6527" i="1"/>
  <c r="R6526" i="1"/>
  <c r="R6525" i="1"/>
  <c r="R6524" i="1"/>
  <c r="R6523" i="1"/>
  <c r="R6522" i="1"/>
  <c r="R6521" i="1"/>
  <c r="R6520" i="1"/>
  <c r="R6519" i="1"/>
  <c r="R6518" i="1"/>
  <c r="R6517" i="1"/>
  <c r="R6516" i="1"/>
  <c r="R6515" i="1"/>
  <c r="R6514" i="1"/>
  <c r="R6513" i="1"/>
  <c r="R6512" i="1"/>
  <c r="R6511" i="1"/>
  <c r="R6510" i="1"/>
  <c r="R6509" i="1"/>
  <c r="R6508" i="1"/>
  <c r="R6507" i="1"/>
  <c r="R6506" i="1"/>
  <c r="R6505" i="1"/>
  <c r="R6504" i="1"/>
  <c r="R6503" i="1"/>
  <c r="R6502" i="1"/>
  <c r="R6501" i="1"/>
  <c r="R6500" i="1"/>
  <c r="R6499" i="1"/>
  <c r="R6498" i="1"/>
  <c r="R6497" i="1"/>
  <c r="R6496" i="1"/>
  <c r="R6495" i="1"/>
  <c r="R6494" i="1"/>
  <c r="R6493" i="1"/>
  <c r="R6492" i="1"/>
  <c r="R6491" i="1"/>
  <c r="R6490" i="1"/>
  <c r="R6489" i="1"/>
  <c r="R6488" i="1"/>
  <c r="R6487" i="1"/>
  <c r="R6486" i="1"/>
  <c r="R6485" i="1"/>
  <c r="R6484" i="1"/>
  <c r="R6483" i="1"/>
  <c r="R6482" i="1"/>
  <c r="R6481" i="1"/>
  <c r="R6480" i="1"/>
  <c r="R6479" i="1"/>
  <c r="R6478" i="1"/>
  <c r="R6477" i="1"/>
  <c r="R6476" i="1"/>
  <c r="R6475" i="1"/>
  <c r="R6474" i="1"/>
  <c r="R6473" i="1"/>
  <c r="R6472" i="1"/>
  <c r="R6471" i="1"/>
  <c r="R6470" i="1"/>
  <c r="R6469" i="1"/>
  <c r="R6468" i="1"/>
  <c r="R6467" i="1"/>
  <c r="R6466" i="1"/>
  <c r="R6465" i="1"/>
  <c r="R6464" i="1"/>
  <c r="R6463" i="1"/>
  <c r="R6462" i="1"/>
  <c r="R6461" i="1"/>
  <c r="R6460" i="1"/>
  <c r="R6459" i="1"/>
  <c r="R6458" i="1"/>
  <c r="R6457" i="1"/>
  <c r="R6456" i="1"/>
  <c r="R6455" i="1"/>
  <c r="R6454" i="1"/>
  <c r="R6453" i="1"/>
  <c r="R6452" i="1"/>
  <c r="R6451" i="1"/>
  <c r="R6450" i="1"/>
  <c r="R6449" i="1"/>
  <c r="R6448" i="1"/>
  <c r="R6447" i="1"/>
  <c r="R6446" i="1"/>
  <c r="R6445" i="1"/>
  <c r="R6444" i="1"/>
  <c r="R6443" i="1"/>
  <c r="R6442" i="1"/>
  <c r="R6441" i="1"/>
  <c r="R6440" i="1"/>
  <c r="R6439" i="1"/>
  <c r="R6438" i="1"/>
  <c r="R6437" i="1"/>
  <c r="R6436" i="1"/>
  <c r="R6435" i="1"/>
  <c r="R6434" i="1"/>
  <c r="R6433" i="1"/>
  <c r="R6432" i="1"/>
  <c r="R6431" i="1"/>
  <c r="R6430" i="1"/>
  <c r="R6429" i="1"/>
  <c r="R6428" i="1"/>
  <c r="R6427" i="1"/>
  <c r="R6426" i="1"/>
  <c r="R6425" i="1"/>
  <c r="R6424" i="1"/>
  <c r="R6423" i="1"/>
  <c r="R6422" i="1"/>
  <c r="R6421" i="1"/>
  <c r="R6420" i="1"/>
  <c r="R6419" i="1"/>
  <c r="R6418" i="1"/>
  <c r="R6417" i="1"/>
  <c r="R6416" i="1"/>
  <c r="R6415" i="1"/>
  <c r="R6414" i="1"/>
  <c r="R6413" i="1"/>
  <c r="R6412" i="1"/>
  <c r="R6411" i="1"/>
  <c r="R6410" i="1"/>
  <c r="R6409" i="1"/>
  <c r="R6408" i="1"/>
  <c r="R6407" i="1"/>
  <c r="R6406" i="1"/>
  <c r="R6405" i="1"/>
  <c r="R6404" i="1"/>
  <c r="R6403" i="1"/>
  <c r="R6402" i="1"/>
  <c r="R6401" i="1"/>
  <c r="R6400" i="1"/>
  <c r="R6399" i="1"/>
  <c r="R6398" i="1"/>
  <c r="R6397" i="1"/>
  <c r="R6396" i="1"/>
  <c r="R6395" i="1"/>
  <c r="R6394" i="1"/>
  <c r="R6393" i="1"/>
  <c r="R6392" i="1"/>
  <c r="R6391" i="1"/>
  <c r="R6390" i="1"/>
  <c r="R6389" i="1"/>
  <c r="R6388" i="1"/>
  <c r="R6387" i="1"/>
  <c r="R6386" i="1"/>
  <c r="R6385" i="1"/>
  <c r="R6384" i="1"/>
  <c r="R6383" i="1"/>
  <c r="R6382" i="1"/>
  <c r="R6381" i="1"/>
  <c r="R6380" i="1"/>
  <c r="R6379" i="1"/>
  <c r="R6378" i="1"/>
  <c r="R6377" i="1"/>
  <c r="R6376" i="1"/>
  <c r="R6375" i="1"/>
  <c r="R6374" i="1"/>
  <c r="R6373" i="1"/>
  <c r="R6372" i="1"/>
  <c r="R6371" i="1"/>
  <c r="R6370" i="1"/>
  <c r="R6369" i="1"/>
  <c r="R6368" i="1"/>
  <c r="R6367" i="1"/>
  <c r="R6366" i="1"/>
  <c r="R6365" i="1"/>
  <c r="R6364" i="1"/>
  <c r="R6363" i="1"/>
  <c r="R6362" i="1"/>
  <c r="R6361" i="1"/>
  <c r="R6360" i="1"/>
  <c r="R6359" i="1"/>
  <c r="R6358" i="1"/>
  <c r="R6357" i="1"/>
  <c r="R6356" i="1"/>
  <c r="R6355" i="1"/>
  <c r="R6354" i="1"/>
  <c r="R6353" i="1"/>
  <c r="R6352" i="1"/>
  <c r="R6351" i="1"/>
  <c r="R6350" i="1"/>
  <c r="R6349" i="1"/>
  <c r="R6348" i="1"/>
  <c r="R6347" i="1"/>
  <c r="R6346" i="1"/>
  <c r="R6345" i="1"/>
  <c r="R6344" i="1"/>
  <c r="R6343" i="1"/>
  <c r="R6342" i="1"/>
  <c r="R6341" i="1"/>
  <c r="R6340" i="1"/>
  <c r="R6339" i="1"/>
  <c r="R6338" i="1"/>
  <c r="R6337" i="1"/>
  <c r="R6336" i="1"/>
  <c r="R6335" i="1"/>
  <c r="R6334" i="1"/>
  <c r="R6333" i="1"/>
  <c r="R6332" i="1"/>
  <c r="R6331" i="1"/>
  <c r="R6330" i="1"/>
  <c r="R6329" i="1"/>
  <c r="R6328" i="1"/>
  <c r="R6327" i="1"/>
  <c r="R6326" i="1"/>
  <c r="R6325" i="1"/>
  <c r="R6324" i="1"/>
  <c r="R6323" i="1"/>
  <c r="R6322" i="1"/>
  <c r="R6321" i="1"/>
  <c r="R6320" i="1"/>
  <c r="R6319" i="1"/>
  <c r="R6318" i="1"/>
  <c r="R6317" i="1"/>
  <c r="R6316" i="1"/>
  <c r="R6315" i="1"/>
  <c r="R6314" i="1"/>
  <c r="R6313" i="1"/>
  <c r="R6312" i="1"/>
  <c r="R6311" i="1"/>
  <c r="R6310" i="1"/>
  <c r="R6309" i="1"/>
  <c r="R6308" i="1"/>
  <c r="R6307" i="1"/>
  <c r="R6306" i="1"/>
  <c r="R6305" i="1"/>
  <c r="R6304" i="1"/>
  <c r="R6303" i="1"/>
  <c r="R6302" i="1"/>
  <c r="R6301" i="1"/>
  <c r="R6300" i="1"/>
  <c r="R6299" i="1"/>
  <c r="R6298" i="1"/>
  <c r="R6297" i="1"/>
  <c r="R6296" i="1"/>
  <c r="R6295" i="1"/>
  <c r="R6294" i="1"/>
  <c r="R6293" i="1"/>
  <c r="R6292" i="1"/>
  <c r="R6291" i="1"/>
  <c r="R6290" i="1"/>
  <c r="R6289" i="1"/>
  <c r="R6288" i="1"/>
  <c r="R6287" i="1"/>
  <c r="R6286" i="1"/>
  <c r="R6285" i="1"/>
  <c r="R6284" i="1"/>
  <c r="R6283" i="1"/>
  <c r="R6282" i="1"/>
  <c r="R6281" i="1"/>
  <c r="R6280" i="1"/>
  <c r="R6279" i="1"/>
  <c r="R6278" i="1"/>
  <c r="R6277" i="1"/>
  <c r="R6276" i="1"/>
  <c r="R6275" i="1"/>
  <c r="R6274" i="1"/>
  <c r="R6273" i="1"/>
  <c r="R6272" i="1"/>
  <c r="R6271" i="1"/>
  <c r="R6270" i="1"/>
  <c r="R6269" i="1"/>
  <c r="R6268" i="1"/>
  <c r="R6267" i="1"/>
  <c r="R6266" i="1"/>
  <c r="R6265" i="1"/>
  <c r="R6264" i="1"/>
  <c r="R6263" i="1"/>
  <c r="R6262" i="1"/>
  <c r="R6261" i="1"/>
  <c r="R6260" i="1"/>
  <c r="R6259" i="1"/>
  <c r="R6258" i="1"/>
  <c r="R6257" i="1"/>
  <c r="R6256" i="1"/>
  <c r="R6255" i="1"/>
  <c r="R6254" i="1"/>
  <c r="R6253" i="1"/>
  <c r="R6252" i="1"/>
  <c r="R6251" i="1"/>
  <c r="R6250" i="1"/>
  <c r="R6249" i="1"/>
  <c r="R6248" i="1"/>
  <c r="R6247" i="1"/>
  <c r="R6246" i="1"/>
  <c r="R6245" i="1"/>
  <c r="R6244" i="1"/>
  <c r="R6243" i="1"/>
  <c r="R6242" i="1"/>
  <c r="R6241" i="1"/>
  <c r="R6240" i="1"/>
  <c r="R6239" i="1"/>
  <c r="R6238" i="1"/>
  <c r="R6237" i="1"/>
  <c r="R6236" i="1"/>
  <c r="R6235" i="1"/>
  <c r="R6234" i="1"/>
  <c r="R6233" i="1"/>
  <c r="R6232" i="1"/>
  <c r="R6231" i="1"/>
  <c r="R6230" i="1"/>
  <c r="R6229" i="1"/>
  <c r="R6228" i="1"/>
  <c r="R6227" i="1"/>
  <c r="R6226" i="1"/>
  <c r="R6225" i="1"/>
  <c r="R6224" i="1"/>
  <c r="R6223" i="1"/>
  <c r="R6222" i="1"/>
  <c r="R6221" i="1"/>
  <c r="R6220" i="1"/>
  <c r="R6219" i="1"/>
  <c r="R6218" i="1"/>
  <c r="R6217" i="1"/>
  <c r="R6216" i="1"/>
  <c r="R6215" i="1"/>
  <c r="R6214" i="1"/>
  <c r="R6213" i="1"/>
  <c r="R6212" i="1"/>
  <c r="R6211" i="1"/>
  <c r="R6210" i="1"/>
  <c r="R6209" i="1"/>
  <c r="R6208" i="1"/>
  <c r="R6207" i="1"/>
  <c r="R6206" i="1"/>
  <c r="R6205" i="1"/>
  <c r="R6204" i="1"/>
  <c r="R6203" i="1"/>
  <c r="R6202" i="1"/>
  <c r="R6201" i="1"/>
  <c r="R6200" i="1"/>
  <c r="R6199" i="1"/>
  <c r="R6198" i="1"/>
  <c r="R6197" i="1"/>
  <c r="R6196" i="1"/>
  <c r="R6195" i="1"/>
  <c r="R6194" i="1"/>
  <c r="R6193" i="1"/>
  <c r="R6192" i="1"/>
  <c r="R6191" i="1"/>
  <c r="R6190" i="1"/>
  <c r="R6189" i="1"/>
  <c r="R6188" i="1"/>
  <c r="R6187" i="1"/>
  <c r="R6186" i="1"/>
  <c r="R6185" i="1"/>
  <c r="R6184" i="1"/>
  <c r="R6183" i="1"/>
  <c r="R6182" i="1"/>
  <c r="R6181" i="1"/>
  <c r="R6180" i="1"/>
  <c r="R6179" i="1"/>
  <c r="R6178" i="1"/>
  <c r="R6177" i="1"/>
  <c r="R6176" i="1"/>
  <c r="R6175" i="1"/>
  <c r="R6174" i="1"/>
  <c r="R6173" i="1"/>
  <c r="R6172" i="1"/>
  <c r="R6171" i="1"/>
  <c r="R6170" i="1"/>
  <c r="R6169" i="1"/>
  <c r="R6168" i="1"/>
  <c r="R6167" i="1"/>
  <c r="R6166" i="1"/>
  <c r="R6165" i="1"/>
  <c r="R6164" i="1"/>
  <c r="R6163" i="1"/>
  <c r="R6162" i="1"/>
  <c r="R6161" i="1"/>
  <c r="R6160" i="1"/>
  <c r="R6159" i="1"/>
  <c r="R6158" i="1"/>
  <c r="R6157" i="1"/>
  <c r="R6156" i="1"/>
  <c r="R6155" i="1"/>
  <c r="R6154" i="1"/>
  <c r="R6153" i="1"/>
  <c r="R6152" i="1"/>
  <c r="R6151" i="1"/>
  <c r="R6150" i="1"/>
  <c r="R6149" i="1"/>
  <c r="R6148" i="1"/>
  <c r="R6147" i="1"/>
  <c r="R6146" i="1"/>
  <c r="R6145" i="1"/>
  <c r="R6144" i="1"/>
  <c r="R6143" i="1"/>
  <c r="R6142" i="1"/>
  <c r="R6141" i="1"/>
  <c r="R6140" i="1"/>
  <c r="R6139" i="1"/>
  <c r="R6138" i="1"/>
  <c r="R6137" i="1"/>
  <c r="R6136" i="1"/>
  <c r="R6135" i="1"/>
  <c r="R6134" i="1"/>
  <c r="R6133" i="1"/>
  <c r="R6132" i="1"/>
  <c r="R6131" i="1"/>
  <c r="R6130" i="1"/>
  <c r="R6129" i="1"/>
  <c r="R6128" i="1"/>
  <c r="R6127" i="1"/>
  <c r="R6126" i="1"/>
  <c r="R6125" i="1"/>
  <c r="R6124" i="1"/>
  <c r="R6123" i="1"/>
  <c r="R6122" i="1"/>
  <c r="R6121" i="1"/>
  <c r="R6120" i="1"/>
  <c r="R6119" i="1"/>
  <c r="R6118" i="1"/>
  <c r="R6117" i="1"/>
  <c r="R6116" i="1"/>
  <c r="R6115" i="1"/>
  <c r="R6114" i="1"/>
  <c r="R6113" i="1"/>
  <c r="R6112" i="1"/>
  <c r="R6111" i="1"/>
  <c r="R6110" i="1"/>
  <c r="R6109" i="1"/>
  <c r="R6108" i="1"/>
  <c r="R6107" i="1"/>
  <c r="R6106" i="1"/>
  <c r="R6105" i="1"/>
  <c r="R6104" i="1"/>
  <c r="R6103" i="1"/>
  <c r="R6102" i="1"/>
  <c r="R6101" i="1"/>
  <c r="R6100" i="1"/>
  <c r="R6099" i="1"/>
  <c r="R6098" i="1"/>
  <c r="R6097" i="1"/>
  <c r="R6096" i="1"/>
  <c r="R6095" i="1"/>
  <c r="R6094" i="1"/>
  <c r="R6093" i="1"/>
  <c r="R6092" i="1"/>
  <c r="R6091" i="1"/>
  <c r="R6090" i="1"/>
  <c r="R6089" i="1"/>
  <c r="R6088" i="1"/>
  <c r="R6087" i="1"/>
  <c r="R6086" i="1"/>
  <c r="R6085" i="1"/>
  <c r="R6084" i="1"/>
  <c r="R6083" i="1"/>
  <c r="R6082" i="1"/>
  <c r="R6081" i="1"/>
  <c r="R6080" i="1"/>
  <c r="R6079" i="1"/>
  <c r="R6078" i="1"/>
  <c r="R6077" i="1"/>
  <c r="R6076" i="1"/>
  <c r="R6075" i="1"/>
  <c r="R6074" i="1"/>
  <c r="R6073" i="1"/>
  <c r="R6072" i="1"/>
  <c r="R6071" i="1"/>
  <c r="R6070" i="1"/>
  <c r="R6069" i="1"/>
  <c r="R6068" i="1"/>
  <c r="R6067" i="1"/>
  <c r="R6066" i="1"/>
  <c r="R6065" i="1"/>
  <c r="R6064" i="1"/>
  <c r="R6063" i="1"/>
  <c r="R6062" i="1"/>
  <c r="R6061" i="1"/>
  <c r="R6060" i="1"/>
  <c r="R6059" i="1"/>
  <c r="R6058" i="1"/>
  <c r="R6057" i="1"/>
  <c r="R6056" i="1"/>
  <c r="R6055" i="1"/>
  <c r="R6054" i="1"/>
  <c r="R6053" i="1"/>
  <c r="R6052" i="1"/>
  <c r="R6051" i="1"/>
  <c r="R6050" i="1"/>
  <c r="R6049" i="1"/>
  <c r="R6048" i="1"/>
  <c r="R6047" i="1"/>
  <c r="R6046" i="1"/>
  <c r="R6045" i="1"/>
  <c r="R6044" i="1"/>
  <c r="R6043" i="1"/>
  <c r="R6042" i="1"/>
  <c r="R6041" i="1"/>
  <c r="R6040" i="1"/>
  <c r="R6039" i="1"/>
  <c r="R6038" i="1"/>
  <c r="R6037" i="1"/>
  <c r="R6036" i="1"/>
  <c r="R6035" i="1"/>
  <c r="R6034" i="1"/>
  <c r="R6033" i="1"/>
  <c r="R6032" i="1"/>
  <c r="R6031" i="1"/>
  <c r="R6030" i="1"/>
  <c r="R6029" i="1"/>
  <c r="R6028" i="1"/>
  <c r="R6027" i="1"/>
  <c r="R6026" i="1"/>
  <c r="R6025" i="1"/>
  <c r="R6024" i="1"/>
  <c r="R6023" i="1"/>
  <c r="R6022" i="1"/>
  <c r="R6021" i="1"/>
  <c r="R6020" i="1"/>
  <c r="R6019" i="1"/>
  <c r="R6018" i="1"/>
  <c r="R6017" i="1"/>
  <c r="R6016" i="1"/>
  <c r="R6015" i="1"/>
  <c r="R6014" i="1"/>
  <c r="R6013" i="1"/>
  <c r="R6012" i="1"/>
  <c r="R6011" i="1"/>
  <c r="R6010" i="1"/>
  <c r="R6009" i="1"/>
  <c r="R6008" i="1"/>
  <c r="R6007" i="1"/>
  <c r="R6006" i="1"/>
  <c r="R6005" i="1"/>
  <c r="R6004" i="1"/>
  <c r="R6003" i="1"/>
  <c r="R6002" i="1"/>
  <c r="R6001" i="1"/>
  <c r="R6000" i="1"/>
  <c r="R5999" i="1"/>
  <c r="R5998" i="1"/>
  <c r="R5997" i="1"/>
  <c r="R5996" i="1"/>
  <c r="R5995" i="1"/>
  <c r="R5994" i="1"/>
  <c r="R5993" i="1"/>
  <c r="R5992" i="1"/>
  <c r="R5991" i="1"/>
  <c r="R5990" i="1"/>
  <c r="R5989" i="1"/>
  <c r="R5988" i="1"/>
  <c r="R5987" i="1"/>
  <c r="R5986" i="1"/>
  <c r="R5985" i="1"/>
  <c r="R5984" i="1"/>
  <c r="R5983" i="1"/>
  <c r="R5982" i="1"/>
  <c r="R5981" i="1"/>
  <c r="R5980" i="1"/>
  <c r="R5979" i="1"/>
  <c r="R5978" i="1"/>
  <c r="R5977" i="1"/>
  <c r="R5976" i="1"/>
  <c r="R5975" i="1"/>
  <c r="R5974" i="1"/>
  <c r="R5973" i="1"/>
  <c r="R5972" i="1"/>
  <c r="R5971" i="1"/>
  <c r="R5970" i="1"/>
  <c r="R5969" i="1"/>
  <c r="R5968" i="1"/>
  <c r="R5967" i="1"/>
  <c r="R5966" i="1"/>
  <c r="R5965" i="1"/>
  <c r="R5964" i="1"/>
  <c r="R5963" i="1"/>
  <c r="R5962" i="1"/>
  <c r="R5961" i="1"/>
  <c r="R5960" i="1"/>
  <c r="R5959" i="1"/>
  <c r="R5958" i="1"/>
  <c r="R5957" i="1"/>
  <c r="R5956" i="1"/>
  <c r="R5955" i="1"/>
  <c r="R5954" i="1"/>
  <c r="R5953" i="1"/>
  <c r="R5952" i="1"/>
  <c r="R5951" i="1"/>
  <c r="R5950" i="1"/>
  <c r="R5949" i="1"/>
  <c r="R5948" i="1"/>
  <c r="R5947" i="1"/>
  <c r="R5946" i="1"/>
  <c r="R5945" i="1"/>
  <c r="R5944" i="1"/>
  <c r="R5943" i="1"/>
  <c r="R5942" i="1"/>
  <c r="R5941" i="1"/>
  <c r="R5940" i="1"/>
  <c r="R5939" i="1"/>
  <c r="R5938" i="1"/>
  <c r="R5937" i="1"/>
  <c r="R5936" i="1"/>
  <c r="R5935" i="1"/>
  <c r="R5934" i="1"/>
  <c r="R5933" i="1"/>
  <c r="R5932" i="1"/>
  <c r="R5931" i="1"/>
  <c r="R5930" i="1"/>
  <c r="R5929" i="1"/>
  <c r="R5928" i="1"/>
  <c r="R5927" i="1"/>
  <c r="R5926" i="1"/>
  <c r="R5925" i="1"/>
  <c r="R5924" i="1"/>
  <c r="R5923" i="1"/>
  <c r="R5922" i="1"/>
  <c r="R5921" i="1"/>
  <c r="R5920" i="1"/>
  <c r="R5919" i="1"/>
  <c r="R5918" i="1"/>
  <c r="R5917" i="1"/>
  <c r="R5916" i="1"/>
  <c r="R5915" i="1"/>
  <c r="R5914" i="1"/>
  <c r="R5913" i="1"/>
  <c r="R5912" i="1"/>
  <c r="R5911" i="1"/>
  <c r="R5910" i="1"/>
  <c r="R5909" i="1"/>
  <c r="R5908" i="1"/>
  <c r="R5907" i="1"/>
  <c r="R5906" i="1"/>
  <c r="R5905" i="1"/>
  <c r="R5904" i="1"/>
  <c r="R5903" i="1"/>
  <c r="R5902" i="1"/>
  <c r="R5901" i="1"/>
  <c r="R5900" i="1"/>
  <c r="R5899" i="1"/>
  <c r="R5898" i="1"/>
  <c r="R5897" i="1"/>
  <c r="R5896" i="1"/>
  <c r="R5895" i="1"/>
  <c r="R5894" i="1"/>
  <c r="R5893" i="1"/>
  <c r="R5892" i="1"/>
  <c r="R5891" i="1"/>
  <c r="R5890" i="1"/>
  <c r="R5889" i="1"/>
  <c r="R5888" i="1"/>
  <c r="R5887" i="1"/>
  <c r="R5886" i="1"/>
  <c r="R5885" i="1"/>
  <c r="R5884" i="1"/>
  <c r="R5883" i="1"/>
  <c r="R5882" i="1"/>
  <c r="R5881" i="1"/>
  <c r="R5880" i="1"/>
  <c r="R5879" i="1"/>
  <c r="R5878" i="1"/>
  <c r="R5877" i="1"/>
  <c r="R5876" i="1"/>
  <c r="R5875" i="1"/>
  <c r="R5874" i="1"/>
  <c r="R5873" i="1"/>
  <c r="R5872" i="1"/>
  <c r="R5871" i="1"/>
  <c r="R5870" i="1"/>
  <c r="R5869" i="1"/>
  <c r="R5868" i="1"/>
  <c r="R5867" i="1"/>
  <c r="R5866" i="1"/>
  <c r="R5865" i="1"/>
  <c r="R5864" i="1"/>
  <c r="R5863" i="1"/>
  <c r="R5862" i="1"/>
  <c r="R5861" i="1"/>
  <c r="R5860" i="1"/>
  <c r="R5859" i="1"/>
  <c r="R5858" i="1"/>
  <c r="R5857" i="1"/>
  <c r="R5856" i="1"/>
  <c r="R5855" i="1"/>
  <c r="R5854" i="1"/>
  <c r="R5853" i="1"/>
  <c r="R5852" i="1"/>
  <c r="R5851" i="1"/>
  <c r="R5850" i="1"/>
  <c r="R5849" i="1"/>
  <c r="R5848" i="1"/>
  <c r="R5847" i="1"/>
  <c r="R5846" i="1"/>
  <c r="R5845" i="1"/>
  <c r="R5844" i="1"/>
  <c r="R5843" i="1"/>
  <c r="R5842" i="1"/>
  <c r="R5841" i="1"/>
  <c r="R5840" i="1"/>
  <c r="R5839" i="1"/>
  <c r="R5838" i="1"/>
  <c r="R5837" i="1"/>
  <c r="R5836" i="1"/>
  <c r="R5835" i="1"/>
  <c r="R5834" i="1"/>
  <c r="R5833" i="1"/>
  <c r="R5832" i="1"/>
  <c r="R5831" i="1"/>
  <c r="R5830" i="1"/>
  <c r="R5829" i="1"/>
  <c r="R5828" i="1"/>
  <c r="R5827" i="1"/>
  <c r="R5826" i="1"/>
  <c r="R5825" i="1"/>
  <c r="R5824" i="1"/>
  <c r="R5823" i="1"/>
  <c r="R5822" i="1"/>
  <c r="R5821" i="1"/>
  <c r="R5820" i="1"/>
  <c r="R5819" i="1"/>
  <c r="R5818" i="1"/>
  <c r="R5817" i="1"/>
  <c r="R5816" i="1"/>
  <c r="R5815" i="1"/>
  <c r="R5814" i="1"/>
  <c r="R5813" i="1"/>
  <c r="R5812" i="1"/>
  <c r="R5811" i="1"/>
  <c r="R5810" i="1"/>
  <c r="R5809" i="1"/>
  <c r="R5808" i="1"/>
  <c r="R5807" i="1"/>
  <c r="R5806" i="1"/>
  <c r="R5805" i="1"/>
  <c r="R5804" i="1"/>
  <c r="R5803" i="1"/>
  <c r="R5802" i="1"/>
  <c r="R5801" i="1"/>
  <c r="R5800" i="1"/>
  <c r="R5799" i="1"/>
  <c r="R5798" i="1"/>
  <c r="R5797" i="1"/>
  <c r="R5796" i="1"/>
  <c r="R5795" i="1"/>
  <c r="R5794" i="1"/>
  <c r="R5793" i="1"/>
  <c r="R5792" i="1"/>
  <c r="R5791" i="1"/>
  <c r="R5790" i="1"/>
  <c r="R5789" i="1"/>
  <c r="R5788" i="1"/>
  <c r="R5787" i="1"/>
  <c r="R5786" i="1"/>
  <c r="R5785" i="1"/>
  <c r="R5784" i="1"/>
  <c r="R5783" i="1"/>
  <c r="R5782" i="1"/>
  <c r="R5781" i="1"/>
  <c r="R5780" i="1"/>
  <c r="R5779" i="1"/>
  <c r="R5778" i="1"/>
  <c r="R5777" i="1"/>
  <c r="R5776" i="1"/>
  <c r="R5775" i="1"/>
  <c r="R5774" i="1"/>
  <c r="R5773" i="1"/>
  <c r="R5772" i="1"/>
  <c r="R5771" i="1"/>
  <c r="R5770" i="1"/>
  <c r="R5769" i="1"/>
  <c r="R5768" i="1"/>
  <c r="R5767" i="1"/>
  <c r="R5766" i="1"/>
  <c r="R5765" i="1"/>
  <c r="R5764" i="1"/>
  <c r="R5763" i="1"/>
  <c r="R5762" i="1"/>
  <c r="R5761" i="1"/>
  <c r="R5760" i="1"/>
  <c r="R5759" i="1"/>
  <c r="R5758" i="1"/>
  <c r="R5757" i="1"/>
  <c r="R5756" i="1"/>
  <c r="R5755" i="1"/>
  <c r="R5754" i="1"/>
  <c r="R5753" i="1"/>
  <c r="R5752" i="1"/>
  <c r="R5751" i="1"/>
  <c r="R5750" i="1"/>
  <c r="R5749" i="1"/>
  <c r="R5748" i="1"/>
  <c r="R5747" i="1"/>
  <c r="R5746" i="1"/>
  <c r="R5745" i="1"/>
  <c r="R5744" i="1"/>
  <c r="R5743" i="1"/>
  <c r="R5742" i="1"/>
  <c r="R5741" i="1"/>
  <c r="R5740" i="1"/>
  <c r="R5739" i="1"/>
  <c r="R5738" i="1"/>
  <c r="R5737" i="1"/>
  <c r="R5736" i="1"/>
  <c r="R5735" i="1"/>
  <c r="R5734" i="1"/>
  <c r="R5733" i="1"/>
  <c r="R5732" i="1"/>
  <c r="R5731" i="1"/>
  <c r="R5730" i="1"/>
  <c r="R5729" i="1"/>
  <c r="R5728" i="1"/>
  <c r="R5727" i="1"/>
  <c r="R5726" i="1"/>
  <c r="R5725" i="1"/>
  <c r="R5724" i="1"/>
  <c r="R5723" i="1"/>
  <c r="R5722" i="1"/>
  <c r="R5721" i="1"/>
  <c r="R5720" i="1"/>
  <c r="R5719" i="1"/>
  <c r="R5718" i="1"/>
  <c r="R5717" i="1"/>
  <c r="R5716" i="1"/>
  <c r="R5715" i="1"/>
  <c r="R5714" i="1"/>
  <c r="R5713" i="1"/>
  <c r="R5712" i="1"/>
  <c r="R5711" i="1"/>
  <c r="R5710" i="1"/>
  <c r="R5709" i="1"/>
  <c r="R5708" i="1"/>
  <c r="R5707" i="1"/>
  <c r="R5706" i="1"/>
  <c r="R5705" i="1"/>
  <c r="R5704" i="1"/>
  <c r="R5703" i="1"/>
  <c r="R5702" i="1"/>
  <c r="R5701" i="1"/>
  <c r="R5700" i="1"/>
  <c r="R5699" i="1"/>
  <c r="R5698" i="1"/>
  <c r="R5697" i="1"/>
  <c r="R5696" i="1"/>
  <c r="R5695" i="1"/>
  <c r="R5694" i="1"/>
  <c r="R5693" i="1"/>
  <c r="R5692" i="1"/>
  <c r="R5691" i="1"/>
  <c r="R5690" i="1"/>
  <c r="R5689" i="1"/>
  <c r="R5688" i="1"/>
  <c r="R5687" i="1"/>
  <c r="R5686" i="1"/>
  <c r="R5685" i="1"/>
  <c r="R5684" i="1"/>
  <c r="R5683" i="1"/>
  <c r="R5682" i="1"/>
  <c r="R5681" i="1"/>
  <c r="R5680" i="1"/>
  <c r="R5679" i="1"/>
  <c r="R5678" i="1"/>
  <c r="R5677" i="1"/>
  <c r="R5676" i="1"/>
  <c r="R5675" i="1"/>
  <c r="R5674" i="1"/>
  <c r="R5673" i="1"/>
  <c r="R5672" i="1"/>
  <c r="R5671" i="1"/>
  <c r="R5670" i="1"/>
  <c r="R5669" i="1"/>
  <c r="R5668" i="1"/>
  <c r="R5667" i="1"/>
  <c r="R5666" i="1"/>
  <c r="R5665" i="1"/>
  <c r="R5664" i="1"/>
  <c r="R5663" i="1"/>
  <c r="R5662" i="1"/>
  <c r="R5661" i="1"/>
  <c r="R5660" i="1"/>
  <c r="R5659" i="1"/>
  <c r="R5658" i="1"/>
  <c r="R5657" i="1"/>
  <c r="R5656" i="1"/>
  <c r="R5655" i="1"/>
  <c r="R5654" i="1"/>
  <c r="R5653" i="1"/>
  <c r="R5652" i="1"/>
  <c r="R5651" i="1"/>
  <c r="R5650" i="1"/>
  <c r="R5649" i="1"/>
  <c r="R5648" i="1"/>
  <c r="R5647" i="1"/>
  <c r="R5646" i="1"/>
  <c r="R5645" i="1"/>
  <c r="R5644" i="1"/>
  <c r="R5643" i="1"/>
  <c r="R5642" i="1"/>
  <c r="R5641" i="1"/>
  <c r="R5640" i="1"/>
  <c r="R5639" i="1"/>
  <c r="R5638" i="1"/>
  <c r="R5637" i="1"/>
  <c r="R5636" i="1"/>
  <c r="R5635" i="1"/>
  <c r="R5634" i="1"/>
  <c r="R5633" i="1"/>
  <c r="R5632" i="1"/>
  <c r="R5631" i="1"/>
  <c r="R5630" i="1"/>
  <c r="R5629" i="1"/>
  <c r="R5628" i="1"/>
  <c r="R5627" i="1"/>
  <c r="R5626" i="1"/>
  <c r="R5625" i="1"/>
  <c r="R5624" i="1"/>
  <c r="R5623" i="1"/>
  <c r="R5622" i="1"/>
  <c r="R5621" i="1"/>
  <c r="R5620" i="1"/>
  <c r="R5619" i="1"/>
  <c r="R5618" i="1"/>
  <c r="R5617" i="1"/>
  <c r="R5616" i="1"/>
  <c r="R5615" i="1"/>
  <c r="R5614" i="1"/>
  <c r="R5613" i="1"/>
  <c r="R5612" i="1"/>
  <c r="R5611" i="1"/>
  <c r="R5610" i="1"/>
  <c r="R5609" i="1"/>
  <c r="R5608" i="1"/>
  <c r="R5607" i="1"/>
  <c r="R5606" i="1"/>
  <c r="R5605" i="1"/>
  <c r="R5604" i="1"/>
  <c r="R5603" i="1"/>
  <c r="R5602" i="1"/>
  <c r="R5601" i="1"/>
  <c r="R5600" i="1"/>
  <c r="R5599" i="1"/>
  <c r="R5598" i="1"/>
  <c r="R5597" i="1"/>
  <c r="R5596" i="1"/>
  <c r="R5595" i="1"/>
  <c r="R5594" i="1"/>
  <c r="R5593" i="1"/>
  <c r="R5592" i="1"/>
  <c r="R5591" i="1"/>
  <c r="R5590" i="1"/>
  <c r="R5589" i="1"/>
  <c r="R5588" i="1"/>
  <c r="R5587" i="1"/>
  <c r="R5586" i="1"/>
  <c r="R5585" i="1"/>
  <c r="R5584" i="1"/>
  <c r="R5583" i="1"/>
  <c r="R5582" i="1"/>
  <c r="R5581" i="1"/>
  <c r="R5580" i="1"/>
  <c r="R5579" i="1"/>
  <c r="R5578" i="1"/>
  <c r="R5577" i="1"/>
  <c r="R5576" i="1"/>
  <c r="R5575" i="1"/>
  <c r="R5574" i="1"/>
  <c r="R5573" i="1"/>
  <c r="R5572" i="1"/>
  <c r="R5571" i="1"/>
  <c r="R5570" i="1"/>
  <c r="R5569" i="1"/>
  <c r="R5568" i="1"/>
  <c r="R5567" i="1"/>
  <c r="R5566" i="1"/>
  <c r="R5565" i="1"/>
  <c r="R5564" i="1"/>
  <c r="R5563" i="1"/>
  <c r="R5562" i="1"/>
  <c r="R5561" i="1"/>
  <c r="R5560" i="1"/>
  <c r="R5559" i="1"/>
  <c r="R5558" i="1"/>
  <c r="R5557" i="1"/>
  <c r="R5556" i="1"/>
  <c r="R5555" i="1"/>
  <c r="R5554" i="1"/>
  <c r="R5553" i="1"/>
  <c r="R5552" i="1"/>
  <c r="R5551" i="1"/>
  <c r="R5550" i="1"/>
  <c r="R5549" i="1"/>
  <c r="R5548" i="1"/>
  <c r="R5547" i="1"/>
  <c r="R5546" i="1"/>
  <c r="R5545" i="1"/>
  <c r="R5544" i="1"/>
  <c r="R5543" i="1"/>
  <c r="R5542" i="1"/>
  <c r="R5541" i="1"/>
  <c r="R5540" i="1"/>
  <c r="R5539" i="1"/>
  <c r="R5538" i="1"/>
  <c r="R5537" i="1"/>
  <c r="R5536" i="1"/>
  <c r="R5535" i="1"/>
  <c r="R5534" i="1"/>
  <c r="R5533" i="1"/>
  <c r="R5532" i="1"/>
  <c r="R5531" i="1"/>
  <c r="R5530" i="1"/>
  <c r="R5529" i="1"/>
  <c r="R5528" i="1"/>
  <c r="R5527" i="1"/>
  <c r="R5526" i="1"/>
  <c r="R5525" i="1"/>
  <c r="R5524" i="1"/>
  <c r="R5523" i="1"/>
  <c r="R5522" i="1"/>
  <c r="R5521" i="1"/>
  <c r="R5520" i="1"/>
  <c r="R5519" i="1"/>
  <c r="R5518" i="1"/>
  <c r="R5517" i="1"/>
  <c r="R5516" i="1"/>
  <c r="R5515" i="1"/>
  <c r="R5514" i="1"/>
  <c r="R5513" i="1"/>
  <c r="R5512" i="1"/>
  <c r="R5511" i="1"/>
  <c r="R5510" i="1"/>
  <c r="R5509" i="1"/>
  <c r="R5508" i="1"/>
  <c r="R5507" i="1"/>
  <c r="R5506" i="1"/>
  <c r="R5505" i="1"/>
  <c r="R5504" i="1"/>
  <c r="R5503" i="1"/>
  <c r="R5502" i="1"/>
  <c r="R5501" i="1"/>
  <c r="R5500" i="1"/>
  <c r="R5499" i="1"/>
  <c r="R5498" i="1"/>
  <c r="R5497" i="1"/>
  <c r="R5496" i="1"/>
  <c r="R5495" i="1"/>
  <c r="R5494" i="1"/>
  <c r="R5493" i="1"/>
  <c r="R5492" i="1"/>
  <c r="R5491" i="1"/>
  <c r="R5490" i="1"/>
  <c r="R5489" i="1"/>
  <c r="R5488" i="1"/>
  <c r="R5487" i="1"/>
  <c r="R5486" i="1"/>
  <c r="R5485" i="1"/>
  <c r="R5484" i="1"/>
  <c r="R5483" i="1"/>
  <c r="R5482" i="1"/>
  <c r="R5481" i="1"/>
  <c r="R5480" i="1"/>
  <c r="R5479" i="1"/>
  <c r="R5478" i="1"/>
  <c r="R5477" i="1"/>
  <c r="R5476" i="1"/>
  <c r="R5475" i="1"/>
  <c r="R5474" i="1"/>
  <c r="R5473" i="1"/>
  <c r="R5472" i="1"/>
  <c r="R5471" i="1"/>
  <c r="R5470" i="1"/>
  <c r="R5469" i="1"/>
  <c r="R5468" i="1"/>
  <c r="R5467" i="1"/>
  <c r="R5466" i="1"/>
  <c r="R5465" i="1"/>
  <c r="R5464" i="1"/>
  <c r="R5463" i="1"/>
  <c r="R5462" i="1"/>
  <c r="R5461" i="1"/>
  <c r="R5460" i="1"/>
  <c r="R5459" i="1"/>
  <c r="R5458" i="1"/>
  <c r="R5457" i="1"/>
  <c r="R5456" i="1"/>
  <c r="R5455" i="1"/>
  <c r="R5454" i="1"/>
  <c r="R5453" i="1"/>
  <c r="R5452" i="1"/>
  <c r="R5451" i="1"/>
  <c r="R5450" i="1"/>
  <c r="R5449" i="1"/>
  <c r="R5448" i="1"/>
  <c r="R5447" i="1"/>
  <c r="R5446" i="1"/>
  <c r="R5445" i="1"/>
  <c r="R5444" i="1"/>
  <c r="R5443" i="1"/>
  <c r="R5442" i="1"/>
  <c r="R5441" i="1"/>
  <c r="R5440" i="1"/>
  <c r="R5439" i="1"/>
  <c r="R5438" i="1"/>
  <c r="R5437" i="1"/>
  <c r="R5436" i="1"/>
  <c r="R5435" i="1"/>
  <c r="R5434" i="1"/>
  <c r="R5433" i="1"/>
  <c r="R5432" i="1"/>
  <c r="R5431" i="1"/>
  <c r="R5430" i="1"/>
  <c r="R5429" i="1"/>
  <c r="R5428" i="1"/>
  <c r="R5427" i="1"/>
  <c r="R5426" i="1"/>
  <c r="R5425" i="1"/>
  <c r="R5424" i="1"/>
  <c r="R5423" i="1"/>
  <c r="R5422" i="1"/>
  <c r="R5421" i="1"/>
  <c r="R5420" i="1"/>
  <c r="R5419" i="1"/>
  <c r="R5418" i="1"/>
  <c r="R5417" i="1"/>
  <c r="R5416" i="1"/>
  <c r="R5415" i="1"/>
  <c r="R5414" i="1"/>
  <c r="R5413" i="1"/>
  <c r="R5412" i="1"/>
  <c r="R5411" i="1"/>
  <c r="R5410" i="1"/>
  <c r="R5409" i="1"/>
  <c r="R5408" i="1"/>
  <c r="R5407" i="1"/>
  <c r="R5406" i="1"/>
  <c r="R5405" i="1"/>
  <c r="R5404" i="1"/>
  <c r="R5403" i="1"/>
  <c r="R5402" i="1"/>
  <c r="R5401" i="1"/>
  <c r="R5400" i="1"/>
  <c r="R5399" i="1"/>
  <c r="R5398" i="1"/>
  <c r="R5397" i="1"/>
  <c r="R5396" i="1"/>
  <c r="R5395" i="1"/>
  <c r="R5394" i="1"/>
  <c r="R5393" i="1"/>
  <c r="R5392" i="1"/>
  <c r="R5391" i="1"/>
  <c r="R5390" i="1"/>
  <c r="R5389" i="1"/>
  <c r="R5388" i="1"/>
  <c r="R5387" i="1"/>
  <c r="R5386" i="1"/>
  <c r="R5385" i="1"/>
  <c r="R5384" i="1"/>
  <c r="R5383" i="1"/>
  <c r="R5382" i="1"/>
  <c r="R5381" i="1"/>
  <c r="R5380" i="1"/>
  <c r="R5379" i="1"/>
  <c r="R5378" i="1"/>
  <c r="R5377" i="1"/>
  <c r="R5376" i="1"/>
  <c r="R5375" i="1"/>
  <c r="R5374" i="1"/>
  <c r="R5373" i="1"/>
  <c r="R5372" i="1"/>
  <c r="R5371" i="1"/>
  <c r="R5370" i="1"/>
  <c r="R5369" i="1"/>
  <c r="R5368" i="1"/>
  <c r="R5367" i="1"/>
  <c r="R5366" i="1"/>
  <c r="R5365" i="1"/>
  <c r="R5364" i="1"/>
  <c r="R5363" i="1"/>
  <c r="R5362" i="1"/>
  <c r="R5361" i="1"/>
  <c r="R5360" i="1"/>
  <c r="R5359" i="1"/>
  <c r="R5358" i="1"/>
  <c r="R5357" i="1"/>
  <c r="R5356" i="1"/>
  <c r="R5355" i="1"/>
  <c r="R5354" i="1"/>
  <c r="R5353" i="1"/>
  <c r="R5352" i="1"/>
  <c r="R5351" i="1"/>
  <c r="R5350" i="1"/>
  <c r="R5349" i="1"/>
  <c r="R5348" i="1"/>
  <c r="R5347" i="1"/>
  <c r="R5346" i="1"/>
  <c r="R5345" i="1"/>
  <c r="R5344" i="1"/>
  <c r="R5343" i="1"/>
  <c r="R5342" i="1"/>
  <c r="R5341" i="1"/>
  <c r="R5340" i="1"/>
  <c r="R5339" i="1"/>
  <c r="R5338" i="1"/>
  <c r="R5337" i="1"/>
  <c r="R5336" i="1"/>
  <c r="R5335" i="1"/>
  <c r="R5334" i="1"/>
  <c r="R5333" i="1"/>
  <c r="R5332" i="1"/>
  <c r="R5331" i="1"/>
  <c r="R5330" i="1"/>
  <c r="R5329" i="1"/>
  <c r="R5328" i="1"/>
  <c r="R5327" i="1"/>
  <c r="R5326" i="1"/>
  <c r="R5325" i="1"/>
  <c r="R5324" i="1"/>
  <c r="R5323" i="1"/>
  <c r="R5322" i="1"/>
  <c r="R5321" i="1"/>
  <c r="R5320" i="1"/>
  <c r="R5319" i="1"/>
  <c r="R5318" i="1"/>
  <c r="R5317" i="1"/>
  <c r="R5316" i="1"/>
  <c r="R5315" i="1"/>
  <c r="R5314" i="1"/>
  <c r="R5313" i="1"/>
  <c r="R5312" i="1"/>
  <c r="R5311" i="1"/>
  <c r="R5310" i="1"/>
  <c r="R5309" i="1"/>
  <c r="R5308" i="1"/>
  <c r="R5307" i="1"/>
  <c r="R5306" i="1"/>
  <c r="R5305" i="1"/>
  <c r="R5304" i="1"/>
  <c r="R5303" i="1"/>
  <c r="R5302" i="1"/>
  <c r="R5301" i="1"/>
  <c r="R5300" i="1"/>
  <c r="R5299" i="1"/>
  <c r="R5298" i="1"/>
  <c r="R5297" i="1"/>
  <c r="R5296" i="1"/>
  <c r="R5295" i="1"/>
  <c r="R5294" i="1"/>
  <c r="R5293" i="1"/>
  <c r="R5292" i="1"/>
  <c r="R5291" i="1"/>
  <c r="R5290" i="1"/>
  <c r="R5289" i="1"/>
  <c r="R5288" i="1"/>
  <c r="R5287" i="1"/>
  <c r="R5286" i="1"/>
  <c r="R5285" i="1"/>
  <c r="R5284" i="1"/>
  <c r="R5283" i="1"/>
  <c r="R5282" i="1"/>
  <c r="R5281" i="1"/>
  <c r="R5280" i="1"/>
  <c r="R5279" i="1"/>
  <c r="R5278" i="1"/>
  <c r="R5277" i="1"/>
  <c r="R5276" i="1"/>
  <c r="R5275" i="1"/>
  <c r="R5274" i="1"/>
  <c r="R5273" i="1"/>
  <c r="R5272" i="1"/>
  <c r="R5271" i="1"/>
  <c r="R5270" i="1"/>
  <c r="R5269" i="1"/>
  <c r="R5268" i="1"/>
  <c r="R5267" i="1"/>
  <c r="R5266" i="1"/>
  <c r="R5265" i="1"/>
  <c r="R5264" i="1"/>
  <c r="R5263" i="1"/>
  <c r="R5262" i="1"/>
  <c r="R5261" i="1"/>
  <c r="R5260" i="1"/>
  <c r="R5259" i="1"/>
  <c r="R5258" i="1"/>
  <c r="R5257" i="1"/>
  <c r="R5256" i="1"/>
  <c r="R5255" i="1"/>
  <c r="R5254" i="1"/>
  <c r="R5253" i="1"/>
  <c r="R5252" i="1"/>
  <c r="R5251" i="1"/>
  <c r="R5250" i="1"/>
  <c r="R5249" i="1"/>
  <c r="R5248" i="1"/>
  <c r="R5247" i="1"/>
  <c r="R5246" i="1"/>
  <c r="R5245" i="1"/>
  <c r="R5244" i="1"/>
  <c r="R5243" i="1"/>
  <c r="R5242" i="1"/>
  <c r="R5241" i="1"/>
  <c r="R5240" i="1"/>
  <c r="R5239" i="1"/>
  <c r="R5238" i="1"/>
  <c r="R5237" i="1"/>
  <c r="R5236" i="1"/>
  <c r="R5235" i="1"/>
  <c r="R5234" i="1"/>
  <c r="R5233" i="1"/>
  <c r="R5232" i="1"/>
  <c r="R5231" i="1"/>
  <c r="R5230" i="1"/>
  <c r="R5229" i="1"/>
  <c r="R5228" i="1"/>
  <c r="R5227" i="1"/>
  <c r="R5226" i="1"/>
  <c r="R5225" i="1"/>
  <c r="R5224" i="1"/>
  <c r="R5223" i="1"/>
  <c r="R5222" i="1"/>
  <c r="R5221" i="1"/>
  <c r="R5220" i="1"/>
  <c r="R5219" i="1"/>
  <c r="R5218" i="1"/>
  <c r="R5217" i="1"/>
  <c r="R5216" i="1"/>
  <c r="R5215" i="1"/>
  <c r="R5214" i="1"/>
  <c r="R5213" i="1"/>
  <c r="R5212" i="1"/>
  <c r="R5211" i="1"/>
  <c r="R5210" i="1"/>
  <c r="R5209" i="1"/>
  <c r="R5208" i="1"/>
  <c r="R5207" i="1"/>
  <c r="R5206" i="1"/>
  <c r="R5205" i="1"/>
  <c r="R5204" i="1"/>
  <c r="R5203" i="1"/>
  <c r="R5202" i="1"/>
  <c r="R5201" i="1"/>
  <c r="R5200" i="1"/>
  <c r="R5199" i="1"/>
  <c r="R5198" i="1"/>
  <c r="R5197" i="1"/>
  <c r="R5196" i="1"/>
  <c r="R5195" i="1"/>
  <c r="R5194" i="1"/>
  <c r="R5193" i="1"/>
  <c r="R5192" i="1"/>
  <c r="R5191" i="1"/>
  <c r="R5190" i="1"/>
  <c r="R5189" i="1"/>
  <c r="R5188" i="1"/>
  <c r="R5187" i="1"/>
  <c r="R5186" i="1"/>
  <c r="R5185" i="1"/>
  <c r="R5184" i="1"/>
  <c r="R5183" i="1"/>
  <c r="R5182" i="1"/>
  <c r="R5181" i="1"/>
  <c r="R5180" i="1"/>
  <c r="R5179" i="1"/>
  <c r="R5178" i="1"/>
  <c r="R5177" i="1"/>
  <c r="R5176" i="1"/>
  <c r="R5175" i="1"/>
  <c r="R5174" i="1"/>
  <c r="R5173" i="1"/>
  <c r="R5172" i="1"/>
  <c r="R5171" i="1"/>
  <c r="R5170" i="1"/>
  <c r="R5169" i="1"/>
  <c r="R5168" i="1"/>
  <c r="R5167" i="1"/>
  <c r="R5166" i="1"/>
  <c r="R5165" i="1"/>
  <c r="R5164" i="1"/>
  <c r="R5163" i="1"/>
  <c r="R5162" i="1"/>
  <c r="R5161" i="1"/>
  <c r="R5160" i="1"/>
  <c r="R5159" i="1"/>
  <c r="R5158" i="1"/>
  <c r="R5157" i="1"/>
  <c r="R5156" i="1"/>
  <c r="R5155" i="1"/>
  <c r="R5154" i="1"/>
  <c r="R5153" i="1"/>
  <c r="R5152" i="1"/>
  <c r="R5151" i="1"/>
  <c r="R5150" i="1"/>
  <c r="R5149" i="1"/>
  <c r="R5148" i="1"/>
  <c r="R5147" i="1"/>
  <c r="R5146" i="1"/>
  <c r="R5145" i="1"/>
  <c r="R5144" i="1"/>
  <c r="R5143" i="1"/>
  <c r="R5142" i="1"/>
  <c r="R5141" i="1"/>
  <c r="R5140" i="1"/>
  <c r="R5139" i="1"/>
  <c r="R5138" i="1"/>
  <c r="R5137" i="1"/>
  <c r="R5136" i="1"/>
  <c r="R5135" i="1"/>
  <c r="R5134" i="1"/>
  <c r="R5133" i="1"/>
  <c r="R5132" i="1"/>
  <c r="R5131" i="1"/>
  <c r="R5130" i="1"/>
  <c r="R5129" i="1"/>
  <c r="R5128" i="1"/>
  <c r="R5127" i="1"/>
  <c r="R5126" i="1"/>
  <c r="R5125" i="1"/>
  <c r="R5124" i="1"/>
  <c r="R5123" i="1"/>
  <c r="R5122" i="1"/>
  <c r="R5121" i="1"/>
  <c r="R5120" i="1"/>
  <c r="R5119" i="1"/>
  <c r="R5118" i="1"/>
  <c r="R5117" i="1"/>
  <c r="R5116" i="1"/>
  <c r="R5115" i="1"/>
  <c r="R5114" i="1"/>
  <c r="R5113" i="1"/>
  <c r="R5112" i="1"/>
  <c r="R5111" i="1"/>
  <c r="R5110" i="1"/>
  <c r="R5109" i="1"/>
  <c r="R5108" i="1"/>
  <c r="R5107" i="1"/>
  <c r="R5106" i="1"/>
  <c r="R5105" i="1"/>
  <c r="R5104" i="1"/>
  <c r="R5103" i="1"/>
  <c r="R5102" i="1"/>
  <c r="R5101" i="1"/>
  <c r="R5100" i="1"/>
  <c r="R5099" i="1"/>
  <c r="R5098" i="1"/>
  <c r="R5097" i="1"/>
  <c r="R5096" i="1"/>
  <c r="R5095" i="1"/>
  <c r="R5094" i="1"/>
  <c r="R5093" i="1"/>
  <c r="R5092" i="1"/>
  <c r="R5091" i="1"/>
  <c r="R5090" i="1"/>
  <c r="R5089" i="1"/>
  <c r="R5088" i="1"/>
  <c r="R5087" i="1"/>
  <c r="R5086" i="1"/>
  <c r="R5085" i="1"/>
  <c r="R5084" i="1"/>
  <c r="R5083" i="1"/>
  <c r="R5082" i="1"/>
  <c r="R5081" i="1"/>
  <c r="R5080" i="1"/>
  <c r="R5079" i="1"/>
  <c r="R5078" i="1"/>
  <c r="R5077" i="1"/>
  <c r="R5076" i="1"/>
  <c r="R5075" i="1"/>
  <c r="R5074" i="1"/>
  <c r="R5073" i="1"/>
  <c r="R5072" i="1"/>
  <c r="R5071" i="1"/>
  <c r="R5070" i="1"/>
  <c r="R5069" i="1"/>
  <c r="R5068" i="1"/>
  <c r="R5067" i="1"/>
  <c r="R5066" i="1"/>
  <c r="R5065" i="1"/>
  <c r="R5064" i="1"/>
  <c r="R5063" i="1"/>
  <c r="R5062" i="1"/>
  <c r="R5061" i="1"/>
  <c r="R5060" i="1"/>
  <c r="R5059" i="1"/>
  <c r="R5058" i="1"/>
  <c r="R5057" i="1"/>
  <c r="R5056" i="1"/>
  <c r="R5055" i="1"/>
  <c r="R5054" i="1"/>
  <c r="R5053" i="1"/>
  <c r="R5052" i="1"/>
  <c r="R5051" i="1"/>
  <c r="R5050" i="1"/>
  <c r="R5049" i="1"/>
  <c r="R5048" i="1"/>
  <c r="R5047" i="1"/>
  <c r="R5046" i="1"/>
  <c r="R5045" i="1"/>
  <c r="R5044" i="1"/>
  <c r="R5043" i="1"/>
  <c r="R5042" i="1"/>
  <c r="R5041" i="1"/>
  <c r="R5040" i="1"/>
  <c r="R5039" i="1"/>
  <c r="R5038" i="1"/>
  <c r="R5037" i="1"/>
  <c r="R5036" i="1"/>
  <c r="R5035" i="1"/>
  <c r="R5034" i="1"/>
  <c r="R5033" i="1"/>
  <c r="R5032" i="1"/>
  <c r="R5031" i="1"/>
  <c r="R5030" i="1"/>
  <c r="R5029" i="1"/>
  <c r="R5028" i="1"/>
  <c r="R5027" i="1"/>
  <c r="R5026" i="1"/>
  <c r="R5025" i="1"/>
  <c r="R5024" i="1"/>
  <c r="R5023" i="1"/>
  <c r="R5022" i="1"/>
  <c r="R5021" i="1"/>
  <c r="R5020" i="1"/>
  <c r="R5019" i="1"/>
  <c r="R5018" i="1"/>
  <c r="R5017" i="1"/>
  <c r="R5016" i="1"/>
  <c r="R5015" i="1"/>
  <c r="R5014" i="1"/>
  <c r="R5013" i="1"/>
  <c r="R5012" i="1"/>
  <c r="R5011" i="1"/>
  <c r="R5010" i="1"/>
  <c r="R5009" i="1"/>
  <c r="R5008" i="1"/>
  <c r="R5007" i="1"/>
  <c r="R5006" i="1"/>
  <c r="R5005" i="1"/>
  <c r="R5004" i="1"/>
  <c r="R5003" i="1"/>
  <c r="R5002" i="1"/>
  <c r="R5001" i="1"/>
  <c r="R5000" i="1"/>
  <c r="R4999" i="1"/>
  <c r="R4998" i="1"/>
  <c r="R4997" i="1"/>
  <c r="R4996" i="1"/>
  <c r="R4995" i="1"/>
  <c r="R4994" i="1"/>
  <c r="R4993" i="1"/>
  <c r="R4992" i="1"/>
  <c r="R4991" i="1"/>
  <c r="R4990" i="1"/>
  <c r="R4989" i="1"/>
  <c r="R4988" i="1"/>
  <c r="R4987" i="1"/>
  <c r="R4986" i="1"/>
  <c r="R4985" i="1"/>
  <c r="R4984" i="1"/>
  <c r="R4983" i="1"/>
  <c r="R4982" i="1"/>
  <c r="R4981" i="1"/>
  <c r="R4980" i="1"/>
  <c r="R4979" i="1"/>
  <c r="R4978" i="1"/>
  <c r="R4977" i="1"/>
  <c r="R4976" i="1"/>
  <c r="R4975" i="1"/>
  <c r="R4974" i="1"/>
  <c r="R4973" i="1"/>
  <c r="R4972" i="1"/>
  <c r="R4971" i="1"/>
  <c r="R4970" i="1"/>
  <c r="R4969" i="1"/>
  <c r="R4968" i="1"/>
  <c r="R4967" i="1"/>
  <c r="R4966" i="1"/>
  <c r="R4965" i="1"/>
  <c r="R4964" i="1"/>
  <c r="R4963" i="1"/>
  <c r="R4962" i="1"/>
  <c r="R4961" i="1"/>
  <c r="R4960" i="1"/>
  <c r="R4959" i="1"/>
  <c r="R4958" i="1"/>
  <c r="R4957" i="1"/>
  <c r="R4956" i="1"/>
  <c r="R4955" i="1"/>
  <c r="R4954" i="1"/>
  <c r="R4953" i="1"/>
  <c r="R4952" i="1"/>
  <c r="R4951" i="1"/>
  <c r="R4950" i="1"/>
  <c r="R4949" i="1"/>
  <c r="R4948" i="1"/>
  <c r="R4947" i="1"/>
  <c r="R4946" i="1"/>
  <c r="R4945" i="1"/>
  <c r="R4944" i="1"/>
  <c r="R4943" i="1"/>
  <c r="R4942" i="1"/>
  <c r="R4941" i="1"/>
  <c r="R4940" i="1"/>
  <c r="R4939" i="1"/>
  <c r="R4938" i="1"/>
  <c r="R4937" i="1"/>
  <c r="R4936" i="1"/>
  <c r="R4935" i="1"/>
  <c r="R4934" i="1"/>
  <c r="R4933" i="1"/>
  <c r="R4932" i="1"/>
  <c r="R4931" i="1"/>
  <c r="R4930" i="1"/>
  <c r="R4929" i="1"/>
  <c r="R4928" i="1"/>
  <c r="R4927" i="1"/>
  <c r="R4926" i="1"/>
  <c r="R4925" i="1"/>
  <c r="R4924" i="1"/>
  <c r="R4923" i="1"/>
  <c r="R4922" i="1"/>
  <c r="R4921" i="1"/>
  <c r="R4920" i="1"/>
  <c r="R4919" i="1"/>
  <c r="R4918" i="1"/>
  <c r="R4917" i="1"/>
  <c r="R4916" i="1"/>
  <c r="R4915" i="1"/>
  <c r="R4914" i="1"/>
  <c r="R4913" i="1"/>
  <c r="R4912" i="1"/>
  <c r="R4911" i="1"/>
  <c r="R4910" i="1"/>
  <c r="R4909" i="1"/>
  <c r="R4908" i="1"/>
  <c r="R4907" i="1"/>
  <c r="R4906" i="1"/>
  <c r="R4905" i="1"/>
  <c r="R4904" i="1"/>
  <c r="R4903" i="1"/>
  <c r="R4902" i="1"/>
  <c r="R4901" i="1"/>
  <c r="R4900" i="1"/>
  <c r="R4899" i="1"/>
  <c r="R4898" i="1"/>
  <c r="R4897" i="1"/>
  <c r="R4896" i="1"/>
  <c r="R4895" i="1"/>
  <c r="R4894" i="1"/>
  <c r="R4893" i="1"/>
  <c r="R4892" i="1"/>
  <c r="R4891" i="1"/>
  <c r="R4890" i="1"/>
  <c r="R4889" i="1"/>
  <c r="R4888" i="1"/>
  <c r="R4887" i="1"/>
  <c r="R4886" i="1"/>
  <c r="R4885" i="1"/>
  <c r="R4884" i="1"/>
  <c r="R4883" i="1"/>
  <c r="R4882" i="1"/>
  <c r="R4881" i="1"/>
  <c r="R4880" i="1"/>
  <c r="R4879" i="1"/>
  <c r="R4878" i="1"/>
  <c r="R4877" i="1"/>
  <c r="R4876" i="1"/>
  <c r="R4875" i="1"/>
  <c r="R4874" i="1"/>
  <c r="R4873" i="1"/>
  <c r="R4872" i="1"/>
  <c r="R4871" i="1"/>
  <c r="R4870" i="1"/>
  <c r="R4869" i="1"/>
  <c r="R4868" i="1"/>
  <c r="R4867" i="1"/>
  <c r="R4866" i="1"/>
  <c r="R4865" i="1"/>
  <c r="R4864" i="1"/>
  <c r="R4863" i="1"/>
  <c r="R4862" i="1"/>
  <c r="R4861" i="1"/>
  <c r="R4860" i="1"/>
  <c r="R4859" i="1"/>
  <c r="R4858" i="1"/>
  <c r="R4857" i="1"/>
  <c r="R4856" i="1"/>
  <c r="R4855" i="1"/>
  <c r="R4854" i="1"/>
  <c r="R4853" i="1"/>
  <c r="R4852" i="1"/>
  <c r="R4851" i="1"/>
  <c r="R4850" i="1"/>
  <c r="R4849" i="1"/>
  <c r="R4848" i="1"/>
  <c r="R4847" i="1"/>
  <c r="R4846" i="1"/>
  <c r="R4845" i="1"/>
  <c r="R4844" i="1"/>
  <c r="R4843" i="1"/>
  <c r="R4842" i="1"/>
  <c r="R4841" i="1"/>
  <c r="R4840" i="1"/>
  <c r="R4839" i="1"/>
  <c r="R4838" i="1"/>
  <c r="R4837" i="1"/>
  <c r="R4836" i="1"/>
  <c r="R4835" i="1"/>
  <c r="R4834" i="1"/>
  <c r="R4833" i="1"/>
  <c r="R4832" i="1"/>
  <c r="R4831" i="1"/>
  <c r="R4830" i="1"/>
  <c r="R4829" i="1"/>
  <c r="R4828" i="1"/>
  <c r="R4827" i="1"/>
  <c r="R4826" i="1"/>
  <c r="R4825" i="1"/>
  <c r="R4824" i="1"/>
  <c r="R4823" i="1"/>
  <c r="R4822" i="1"/>
  <c r="R4821" i="1"/>
  <c r="R4820" i="1"/>
  <c r="R4819" i="1"/>
  <c r="R4818" i="1"/>
  <c r="R4817" i="1"/>
  <c r="R4816" i="1"/>
  <c r="R4815" i="1"/>
  <c r="R4814" i="1"/>
  <c r="R4813" i="1"/>
  <c r="R4812" i="1"/>
  <c r="R4811" i="1"/>
  <c r="R4810" i="1"/>
  <c r="R4809" i="1"/>
  <c r="R4808" i="1"/>
  <c r="R4807" i="1"/>
  <c r="R4806" i="1"/>
  <c r="R4805" i="1"/>
  <c r="R4804" i="1"/>
  <c r="R4803" i="1"/>
  <c r="R4802" i="1"/>
  <c r="R4801" i="1"/>
  <c r="R4800" i="1"/>
  <c r="R4799" i="1"/>
  <c r="R4798" i="1"/>
  <c r="R4797" i="1"/>
  <c r="R4796" i="1"/>
  <c r="R4795" i="1"/>
  <c r="R4794" i="1"/>
  <c r="R4793" i="1"/>
  <c r="R4792" i="1"/>
  <c r="R4791" i="1"/>
  <c r="R4790" i="1"/>
  <c r="R4789" i="1"/>
  <c r="R4788" i="1"/>
  <c r="R4787" i="1"/>
  <c r="R4786" i="1"/>
  <c r="R4785" i="1"/>
  <c r="R4784" i="1"/>
  <c r="R4783" i="1"/>
  <c r="R4782" i="1"/>
  <c r="R4781" i="1"/>
  <c r="R4780" i="1"/>
  <c r="R4779" i="1"/>
  <c r="R4778" i="1"/>
  <c r="R4777" i="1"/>
  <c r="R4776" i="1"/>
  <c r="R4775" i="1"/>
  <c r="R4774" i="1"/>
  <c r="R4773" i="1"/>
  <c r="R4772" i="1"/>
  <c r="R4771" i="1"/>
  <c r="R4770" i="1"/>
  <c r="R4769" i="1"/>
  <c r="R4768" i="1"/>
  <c r="R4767" i="1"/>
  <c r="R4766" i="1"/>
  <c r="R4765" i="1"/>
  <c r="R4764" i="1"/>
  <c r="R4763" i="1"/>
  <c r="R4762" i="1"/>
  <c r="R4761" i="1"/>
  <c r="R4760" i="1"/>
  <c r="R4759" i="1"/>
  <c r="R4758" i="1"/>
  <c r="R4757" i="1"/>
  <c r="R4756" i="1"/>
  <c r="R4755" i="1"/>
  <c r="R4754" i="1"/>
  <c r="R4753" i="1"/>
  <c r="R4752" i="1"/>
  <c r="R4751" i="1"/>
  <c r="R4750" i="1"/>
  <c r="R4749" i="1"/>
  <c r="R4748" i="1"/>
  <c r="R4747" i="1"/>
  <c r="R4746" i="1"/>
  <c r="R4745" i="1"/>
  <c r="R4744" i="1"/>
  <c r="R4743" i="1"/>
  <c r="R4742" i="1"/>
  <c r="R4741" i="1"/>
  <c r="R4740" i="1"/>
  <c r="R4739" i="1"/>
  <c r="R4738" i="1"/>
  <c r="R4737" i="1"/>
  <c r="R4736" i="1"/>
  <c r="R4735" i="1"/>
  <c r="R4734" i="1"/>
  <c r="R4733" i="1"/>
  <c r="R4732" i="1"/>
  <c r="R4731" i="1"/>
  <c r="R4730" i="1"/>
  <c r="R4729" i="1"/>
  <c r="R4728" i="1"/>
  <c r="R4727" i="1"/>
  <c r="R4726" i="1"/>
  <c r="R4725" i="1"/>
  <c r="R4724" i="1"/>
  <c r="R4723" i="1"/>
  <c r="R4722" i="1"/>
  <c r="R4721" i="1"/>
  <c r="R4720" i="1"/>
  <c r="R4719" i="1"/>
  <c r="R4718" i="1"/>
  <c r="R4717" i="1"/>
  <c r="R4716" i="1"/>
  <c r="R4715" i="1"/>
  <c r="R4714" i="1"/>
  <c r="R4713" i="1"/>
  <c r="R4712" i="1"/>
  <c r="R4711" i="1"/>
  <c r="R4710" i="1"/>
  <c r="R4709" i="1"/>
  <c r="R4708" i="1"/>
  <c r="R4707" i="1"/>
  <c r="R4706" i="1"/>
  <c r="R4705" i="1"/>
  <c r="R4704" i="1"/>
  <c r="R4703" i="1"/>
  <c r="R4702" i="1"/>
  <c r="R4701" i="1"/>
  <c r="R4700" i="1"/>
  <c r="R4699" i="1"/>
  <c r="R4698" i="1"/>
  <c r="R4697" i="1"/>
  <c r="R4696" i="1"/>
  <c r="R4695" i="1"/>
  <c r="R4694" i="1"/>
  <c r="R4693" i="1"/>
  <c r="R4692" i="1"/>
  <c r="R4691" i="1"/>
  <c r="R4690" i="1"/>
  <c r="R4689" i="1"/>
  <c r="R4688" i="1"/>
  <c r="R4687" i="1"/>
  <c r="R4686" i="1"/>
  <c r="R4685" i="1"/>
  <c r="R4684" i="1"/>
  <c r="R4683" i="1"/>
  <c r="R4682" i="1"/>
  <c r="R4681" i="1"/>
  <c r="R4680" i="1"/>
  <c r="R4679" i="1"/>
  <c r="R4678" i="1"/>
  <c r="R4677" i="1"/>
  <c r="R4676" i="1"/>
  <c r="R4675" i="1"/>
  <c r="R4674" i="1"/>
  <c r="R4673" i="1"/>
  <c r="R4672" i="1"/>
  <c r="R4671" i="1"/>
  <c r="R4670" i="1"/>
  <c r="R4669" i="1"/>
  <c r="R4668" i="1"/>
  <c r="R4667" i="1"/>
  <c r="R4666" i="1"/>
  <c r="R4665" i="1"/>
  <c r="R4664" i="1"/>
  <c r="R4663" i="1"/>
  <c r="R4662" i="1"/>
  <c r="R4661" i="1"/>
  <c r="R4660" i="1"/>
  <c r="R4659" i="1"/>
  <c r="R4658" i="1"/>
  <c r="R4657" i="1"/>
  <c r="R4656" i="1"/>
  <c r="R4655" i="1"/>
  <c r="R4654" i="1"/>
  <c r="R4653" i="1"/>
  <c r="R4652" i="1"/>
  <c r="R4651" i="1"/>
  <c r="R4650" i="1"/>
  <c r="R4649" i="1"/>
  <c r="R4648" i="1"/>
  <c r="R4647" i="1"/>
  <c r="R4646" i="1"/>
  <c r="R4645" i="1"/>
  <c r="R4644" i="1"/>
  <c r="R4643" i="1"/>
  <c r="R4642" i="1"/>
  <c r="R4641" i="1"/>
  <c r="R4640" i="1"/>
  <c r="R4639" i="1"/>
  <c r="R4638" i="1"/>
  <c r="R4637" i="1"/>
  <c r="R4636" i="1"/>
  <c r="R4635" i="1"/>
  <c r="R4634" i="1"/>
  <c r="R4633" i="1"/>
  <c r="R4632" i="1"/>
  <c r="R4631" i="1"/>
  <c r="R4630" i="1"/>
  <c r="R4629" i="1"/>
  <c r="R4628" i="1"/>
  <c r="R4627" i="1"/>
  <c r="R4626" i="1"/>
  <c r="R4625" i="1"/>
  <c r="R4624" i="1"/>
  <c r="R4623" i="1"/>
  <c r="R4622" i="1"/>
  <c r="R4621" i="1"/>
  <c r="R4620" i="1"/>
  <c r="R4619" i="1"/>
  <c r="R4618" i="1"/>
  <c r="R4617" i="1"/>
  <c r="R4616" i="1"/>
  <c r="R4615" i="1"/>
  <c r="R4614" i="1"/>
  <c r="R4613" i="1"/>
  <c r="R4612" i="1"/>
  <c r="R4611" i="1"/>
  <c r="R4610" i="1"/>
  <c r="R4609" i="1"/>
  <c r="R4608" i="1"/>
  <c r="R4607" i="1"/>
  <c r="R4606" i="1"/>
  <c r="R4605" i="1"/>
  <c r="R4604" i="1"/>
  <c r="R4603" i="1"/>
  <c r="R4602" i="1"/>
  <c r="R4601" i="1"/>
  <c r="R4600" i="1"/>
  <c r="R4599" i="1"/>
  <c r="R4598" i="1"/>
  <c r="R4597" i="1"/>
  <c r="R4596" i="1"/>
  <c r="R4595" i="1"/>
  <c r="R4594" i="1"/>
  <c r="R4593" i="1"/>
  <c r="R4592" i="1"/>
  <c r="R4591" i="1"/>
  <c r="R4590" i="1"/>
  <c r="R4589" i="1"/>
  <c r="R4588" i="1"/>
  <c r="R4587" i="1"/>
  <c r="R4586" i="1"/>
  <c r="R4585" i="1"/>
  <c r="R4584" i="1"/>
  <c r="R4583" i="1"/>
  <c r="R4582" i="1"/>
  <c r="R4581" i="1"/>
  <c r="R4580" i="1"/>
  <c r="R4579" i="1"/>
  <c r="R4578" i="1"/>
  <c r="R4577" i="1"/>
  <c r="R4576" i="1"/>
  <c r="R4575" i="1"/>
  <c r="R4574" i="1"/>
  <c r="R4573" i="1"/>
  <c r="R4572" i="1"/>
  <c r="R4571" i="1"/>
  <c r="R4570" i="1"/>
  <c r="R4569" i="1"/>
  <c r="R4568" i="1"/>
  <c r="R4567" i="1"/>
  <c r="R4566" i="1"/>
  <c r="R4565" i="1"/>
  <c r="R4564" i="1"/>
  <c r="R4563" i="1"/>
  <c r="R4562" i="1"/>
  <c r="R4561" i="1"/>
  <c r="R4560" i="1"/>
  <c r="R4559" i="1"/>
  <c r="R4558" i="1"/>
  <c r="R4557" i="1"/>
  <c r="R4556" i="1"/>
  <c r="R4555" i="1"/>
  <c r="R4554" i="1"/>
  <c r="R4553" i="1"/>
  <c r="R4552" i="1"/>
  <c r="R4551" i="1"/>
  <c r="R4550" i="1"/>
  <c r="R4549" i="1"/>
  <c r="R4548" i="1"/>
  <c r="R4547" i="1"/>
  <c r="R4546" i="1"/>
  <c r="R4545" i="1"/>
  <c r="R4544" i="1"/>
  <c r="R4543" i="1"/>
  <c r="R4542" i="1"/>
  <c r="R4541" i="1"/>
  <c r="R4540" i="1"/>
  <c r="R4539" i="1"/>
  <c r="R4538" i="1"/>
  <c r="R4537" i="1"/>
  <c r="R4536" i="1"/>
  <c r="R4535" i="1"/>
  <c r="R4534" i="1"/>
  <c r="R4533" i="1"/>
  <c r="R4532" i="1"/>
  <c r="R4531" i="1"/>
  <c r="R4530" i="1"/>
  <c r="R4529" i="1"/>
  <c r="R4528" i="1"/>
  <c r="R4527" i="1"/>
  <c r="R4526" i="1"/>
  <c r="R4525" i="1"/>
  <c r="R4524" i="1"/>
  <c r="R4523" i="1"/>
  <c r="R4522" i="1"/>
  <c r="R4521" i="1"/>
  <c r="R4520" i="1"/>
  <c r="R4519" i="1"/>
  <c r="R4518" i="1"/>
  <c r="R4517" i="1"/>
  <c r="R4516" i="1"/>
  <c r="R4515" i="1"/>
  <c r="R4514" i="1"/>
  <c r="R4513" i="1"/>
  <c r="R4512" i="1"/>
  <c r="R4511" i="1"/>
  <c r="R4510" i="1"/>
  <c r="R4509" i="1"/>
  <c r="R4508" i="1"/>
  <c r="R4507" i="1"/>
  <c r="R4506" i="1"/>
  <c r="R4505" i="1"/>
  <c r="R4504" i="1"/>
  <c r="R4503" i="1"/>
  <c r="R4502" i="1"/>
  <c r="R4501" i="1"/>
  <c r="R4500" i="1"/>
  <c r="R4499" i="1"/>
  <c r="R4498" i="1"/>
  <c r="R4497" i="1"/>
  <c r="R4496" i="1"/>
  <c r="R4495" i="1"/>
  <c r="R4494" i="1"/>
  <c r="R4493" i="1"/>
  <c r="R4492" i="1"/>
  <c r="R4491" i="1"/>
  <c r="R4490" i="1"/>
  <c r="R4489" i="1"/>
  <c r="R4488" i="1"/>
  <c r="R4487" i="1"/>
  <c r="R4486" i="1"/>
  <c r="R4485" i="1"/>
  <c r="R4484" i="1"/>
  <c r="R4483" i="1"/>
  <c r="R4482" i="1"/>
  <c r="R4481" i="1"/>
  <c r="R4480" i="1"/>
  <c r="R4479" i="1"/>
  <c r="R4478" i="1"/>
  <c r="R4477" i="1"/>
  <c r="R4476" i="1"/>
  <c r="R4475" i="1"/>
  <c r="R4474" i="1"/>
  <c r="R4473" i="1"/>
  <c r="R4472" i="1"/>
  <c r="R4471" i="1"/>
  <c r="R4470" i="1"/>
  <c r="R4469" i="1"/>
  <c r="R4468" i="1"/>
  <c r="R4467" i="1"/>
  <c r="R4466" i="1"/>
  <c r="R4465" i="1"/>
  <c r="R4464" i="1"/>
  <c r="R4463" i="1"/>
  <c r="R4462" i="1"/>
  <c r="R4461" i="1"/>
  <c r="R4460" i="1"/>
  <c r="R4459" i="1"/>
  <c r="R4458" i="1"/>
  <c r="R4457" i="1"/>
  <c r="R4456" i="1"/>
  <c r="R4455" i="1"/>
  <c r="R4454" i="1"/>
  <c r="R4453" i="1"/>
  <c r="R4452" i="1"/>
  <c r="R4451" i="1"/>
  <c r="R4450" i="1"/>
  <c r="R4449" i="1"/>
  <c r="R4448" i="1"/>
  <c r="R4447" i="1"/>
  <c r="R4446" i="1"/>
  <c r="R4445" i="1"/>
  <c r="R4444" i="1"/>
  <c r="R4443" i="1"/>
  <c r="R4442" i="1"/>
  <c r="R4441" i="1"/>
  <c r="R4440" i="1"/>
  <c r="R4439" i="1"/>
  <c r="R4438" i="1"/>
  <c r="R4437" i="1"/>
  <c r="R4436" i="1"/>
  <c r="R4435" i="1"/>
  <c r="R4434" i="1"/>
  <c r="R4433" i="1"/>
  <c r="R4432" i="1"/>
  <c r="R4431" i="1"/>
  <c r="R4430" i="1"/>
  <c r="R4429" i="1"/>
  <c r="R4428" i="1"/>
  <c r="R4427" i="1"/>
  <c r="R4426" i="1"/>
  <c r="R4425" i="1"/>
  <c r="R4424" i="1"/>
  <c r="R4423" i="1"/>
  <c r="R4422" i="1"/>
  <c r="R4421" i="1"/>
  <c r="R4420" i="1"/>
  <c r="R4419" i="1"/>
  <c r="R4418" i="1"/>
  <c r="R4417" i="1"/>
  <c r="R4416" i="1"/>
  <c r="R4415" i="1"/>
  <c r="R4414" i="1"/>
  <c r="R4413" i="1"/>
  <c r="R4412" i="1"/>
  <c r="R4411" i="1"/>
  <c r="R4410" i="1"/>
  <c r="R4409" i="1"/>
  <c r="R4408" i="1"/>
  <c r="R4407" i="1"/>
  <c r="R4406" i="1"/>
  <c r="R4405" i="1"/>
  <c r="R4404" i="1"/>
  <c r="R4403" i="1"/>
  <c r="R4402" i="1"/>
  <c r="R4401" i="1"/>
  <c r="R4400" i="1"/>
  <c r="R4399" i="1"/>
  <c r="R4398" i="1"/>
  <c r="R4397" i="1"/>
  <c r="R4396" i="1"/>
  <c r="R4395" i="1"/>
  <c r="R4394" i="1"/>
  <c r="R4393" i="1"/>
  <c r="R4392" i="1"/>
  <c r="R4391" i="1"/>
  <c r="R4390" i="1"/>
  <c r="R4389" i="1"/>
  <c r="R4388" i="1"/>
  <c r="R4387" i="1"/>
  <c r="R4386" i="1"/>
  <c r="R4385" i="1"/>
  <c r="R4384" i="1"/>
  <c r="R4383" i="1"/>
  <c r="R4382" i="1"/>
  <c r="R4381" i="1"/>
  <c r="R4380" i="1"/>
  <c r="R4379" i="1"/>
  <c r="R4378" i="1"/>
  <c r="R4377" i="1"/>
  <c r="R4376" i="1"/>
  <c r="R4375" i="1"/>
  <c r="R4374" i="1"/>
  <c r="R4373" i="1"/>
  <c r="R4372" i="1"/>
  <c r="R4371" i="1"/>
  <c r="R4370" i="1"/>
  <c r="R4369" i="1"/>
  <c r="R4368" i="1"/>
  <c r="R4367" i="1"/>
  <c r="R4366" i="1"/>
  <c r="R4365" i="1"/>
  <c r="R4364" i="1"/>
  <c r="R4363" i="1"/>
  <c r="R4362" i="1"/>
  <c r="R4361" i="1"/>
  <c r="R4360" i="1"/>
  <c r="R4359" i="1"/>
  <c r="R4358" i="1"/>
  <c r="R4357" i="1"/>
  <c r="R4356" i="1"/>
  <c r="R4355" i="1"/>
  <c r="R4354" i="1"/>
  <c r="R4353" i="1"/>
  <c r="R4352" i="1"/>
  <c r="R4351" i="1"/>
  <c r="R4350" i="1"/>
  <c r="R4349" i="1"/>
  <c r="R4348" i="1"/>
  <c r="R4347" i="1"/>
  <c r="R4346" i="1"/>
  <c r="R4345" i="1"/>
  <c r="R4344" i="1"/>
  <c r="R4343" i="1"/>
  <c r="R4342" i="1"/>
  <c r="R4341" i="1"/>
  <c r="R4340" i="1"/>
  <c r="R4339" i="1"/>
  <c r="R4338" i="1"/>
  <c r="R4337" i="1"/>
  <c r="R4336" i="1"/>
  <c r="R4335" i="1"/>
  <c r="R4334" i="1"/>
  <c r="R4333" i="1"/>
  <c r="R4332" i="1"/>
  <c r="R4331" i="1"/>
  <c r="R4330" i="1"/>
  <c r="R4329" i="1"/>
  <c r="R4328" i="1"/>
  <c r="R4327" i="1"/>
  <c r="R4326" i="1"/>
  <c r="R4325" i="1"/>
  <c r="R4324" i="1"/>
  <c r="R4323" i="1"/>
  <c r="R4322" i="1"/>
  <c r="R4321" i="1"/>
  <c r="R4320" i="1"/>
  <c r="R4319" i="1"/>
  <c r="R4318" i="1"/>
  <c r="R4317" i="1"/>
  <c r="R4316" i="1"/>
  <c r="R4315" i="1"/>
  <c r="R4314" i="1"/>
  <c r="R4313" i="1"/>
  <c r="R4312" i="1"/>
  <c r="R4311" i="1"/>
  <c r="R4310" i="1"/>
  <c r="R4309" i="1"/>
  <c r="R4308" i="1"/>
  <c r="R4307" i="1"/>
  <c r="R4306" i="1"/>
  <c r="R4305" i="1"/>
  <c r="R4304" i="1"/>
  <c r="R4303" i="1"/>
  <c r="R4302" i="1"/>
  <c r="R4301" i="1"/>
  <c r="R4300" i="1"/>
  <c r="R4299" i="1"/>
  <c r="R4298" i="1"/>
  <c r="R4297" i="1"/>
  <c r="R4296" i="1"/>
  <c r="R4295" i="1"/>
  <c r="R4294" i="1"/>
  <c r="R4293" i="1"/>
  <c r="R4292" i="1"/>
  <c r="R4291" i="1"/>
  <c r="R4290" i="1"/>
  <c r="R4289" i="1"/>
  <c r="R4288" i="1"/>
  <c r="R4287" i="1"/>
  <c r="R4286" i="1"/>
  <c r="R4285" i="1"/>
  <c r="R4284" i="1"/>
  <c r="R4283" i="1"/>
  <c r="R4282" i="1"/>
  <c r="R4281" i="1"/>
  <c r="R4280" i="1"/>
  <c r="R4279" i="1"/>
  <c r="R4278" i="1"/>
  <c r="R4277" i="1"/>
  <c r="R4276" i="1"/>
  <c r="R4275" i="1"/>
  <c r="R4274" i="1"/>
  <c r="R4273" i="1"/>
  <c r="R4272" i="1"/>
  <c r="R4271" i="1"/>
  <c r="R4270" i="1"/>
  <c r="R4269" i="1"/>
  <c r="R4268" i="1"/>
  <c r="R4267" i="1"/>
  <c r="R4266" i="1"/>
  <c r="R4265" i="1"/>
  <c r="R4264" i="1"/>
  <c r="R4263" i="1"/>
  <c r="R4262" i="1"/>
  <c r="R4261" i="1"/>
  <c r="R4260" i="1"/>
  <c r="R4259" i="1"/>
  <c r="R4258" i="1"/>
  <c r="R4257" i="1"/>
  <c r="R4256" i="1"/>
  <c r="R4255" i="1"/>
  <c r="R4254" i="1"/>
  <c r="R4253" i="1"/>
  <c r="R4252" i="1"/>
  <c r="R4251" i="1"/>
  <c r="R4250" i="1"/>
  <c r="R4249" i="1"/>
  <c r="R4248" i="1"/>
  <c r="R4247" i="1"/>
  <c r="R4246" i="1"/>
  <c r="R4245" i="1"/>
  <c r="R4244" i="1"/>
  <c r="R4243" i="1"/>
  <c r="R4242" i="1"/>
  <c r="R4241" i="1"/>
  <c r="R4240" i="1"/>
  <c r="R4239" i="1"/>
  <c r="R4238" i="1"/>
  <c r="R4237" i="1"/>
  <c r="R4236" i="1"/>
  <c r="R4235" i="1"/>
  <c r="R4234" i="1"/>
  <c r="R4233" i="1"/>
  <c r="R4232" i="1"/>
  <c r="R4231" i="1"/>
  <c r="R4230" i="1"/>
  <c r="R4229" i="1"/>
  <c r="R4228" i="1"/>
  <c r="R4227" i="1"/>
  <c r="R4226" i="1"/>
  <c r="R4225" i="1"/>
  <c r="R4224" i="1"/>
  <c r="R4223" i="1"/>
  <c r="R4222" i="1"/>
  <c r="R4221" i="1"/>
  <c r="R4220" i="1"/>
  <c r="R4219" i="1"/>
  <c r="R4218" i="1"/>
  <c r="R4217" i="1"/>
  <c r="R4216" i="1"/>
  <c r="R4215" i="1"/>
  <c r="R4214" i="1"/>
  <c r="R4213" i="1"/>
  <c r="R4212" i="1"/>
  <c r="R4211" i="1"/>
  <c r="R4210" i="1"/>
  <c r="R4209" i="1"/>
  <c r="R4208" i="1"/>
  <c r="R4207" i="1"/>
  <c r="R4206" i="1"/>
  <c r="R4205" i="1"/>
  <c r="R4204" i="1"/>
  <c r="R4203" i="1"/>
  <c r="R4202" i="1"/>
  <c r="R4201" i="1"/>
  <c r="R4200" i="1"/>
  <c r="R4199" i="1"/>
  <c r="R4198" i="1"/>
  <c r="R4197" i="1"/>
  <c r="R4196" i="1"/>
  <c r="R4195" i="1"/>
  <c r="R4194" i="1"/>
  <c r="R4193" i="1"/>
  <c r="R4192" i="1"/>
  <c r="R4191" i="1"/>
  <c r="R4190" i="1"/>
  <c r="R4189" i="1"/>
  <c r="R4188" i="1"/>
  <c r="R4187" i="1"/>
  <c r="R4186" i="1"/>
  <c r="R4185" i="1"/>
  <c r="R4184" i="1"/>
  <c r="R4183" i="1"/>
  <c r="R4182" i="1"/>
  <c r="R4181" i="1"/>
  <c r="R4180" i="1"/>
  <c r="R4179" i="1"/>
  <c r="R4178" i="1"/>
  <c r="R4177" i="1"/>
  <c r="R4176" i="1"/>
  <c r="R4175" i="1"/>
  <c r="R4174" i="1"/>
  <c r="R4173" i="1"/>
  <c r="R4172" i="1"/>
  <c r="R4171" i="1"/>
  <c r="R4170" i="1"/>
  <c r="R4169" i="1"/>
  <c r="R4168" i="1"/>
  <c r="R4167" i="1"/>
  <c r="R4166" i="1"/>
  <c r="R4165" i="1"/>
  <c r="R4164" i="1"/>
  <c r="R4163" i="1"/>
  <c r="R4162" i="1"/>
  <c r="R4161" i="1"/>
  <c r="R4160" i="1"/>
  <c r="R4159" i="1"/>
  <c r="R4158" i="1"/>
  <c r="R4157" i="1"/>
  <c r="R4156" i="1"/>
  <c r="R4155" i="1"/>
  <c r="R4154" i="1"/>
  <c r="R4153" i="1"/>
  <c r="R4152" i="1"/>
  <c r="R4151" i="1"/>
  <c r="R4150" i="1"/>
  <c r="R4149" i="1"/>
  <c r="R4148" i="1"/>
  <c r="R4147" i="1"/>
  <c r="R4146" i="1"/>
  <c r="R4145" i="1"/>
  <c r="R4144" i="1"/>
  <c r="R4143" i="1"/>
  <c r="R4142" i="1"/>
  <c r="R4141" i="1"/>
  <c r="R4140" i="1"/>
  <c r="R4139" i="1"/>
  <c r="R4138" i="1"/>
  <c r="R4137" i="1"/>
  <c r="R4136" i="1"/>
  <c r="R4135" i="1"/>
  <c r="R4134" i="1"/>
  <c r="R4133" i="1"/>
  <c r="R4132" i="1"/>
  <c r="R4131" i="1"/>
  <c r="R4130" i="1"/>
  <c r="R4129" i="1"/>
  <c r="R4128" i="1"/>
  <c r="R4127" i="1"/>
  <c r="R4126" i="1"/>
  <c r="R4125" i="1"/>
  <c r="R4124" i="1"/>
  <c r="R4123" i="1"/>
  <c r="R4122" i="1"/>
  <c r="R4121" i="1"/>
  <c r="R4120" i="1"/>
  <c r="R4119" i="1"/>
  <c r="R4118" i="1"/>
  <c r="R4117" i="1"/>
  <c r="R4116" i="1"/>
  <c r="R4115" i="1"/>
  <c r="R4114" i="1"/>
  <c r="R4113" i="1"/>
  <c r="R4112" i="1"/>
  <c r="R4111" i="1"/>
  <c r="R4110" i="1"/>
  <c r="R4109" i="1"/>
  <c r="R4108" i="1"/>
  <c r="R4107" i="1"/>
  <c r="R4106" i="1"/>
  <c r="R4105" i="1"/>
  <c r="R4104" i="1"/>
  <c r="R4103" i="1"/>
  <c r="R4102" i="1"/>
  <c r="R4101" i="1"/>
  <c r="R4100" i="1"/>
  <c r="R4099" i="1"/>
  <c r="R4098" i="1"/>
  <c r="R4097" i="1"/>
  <c r="R4096" i="1"/>
  <c r="R4095" i="1"/>
  <c r="R4094" i="1"/>
  <c r="R4093" i="1"/>
  <c r="R4092" i="1"/>
  <c r="R4091" i="1"/>
  <c r="R4090" i="1"/>
  <c r="R4089" i="1"/>
  <c r="R4088" i="1"/>
  <c r="R4087" i="1"/>
  <c r="R4086" i="1"/>
  <c r="R4085" i="1"/>
  <c r="R4084" i="1"/>
  <c r="R4083" i="1"/>
  <c r="R4082" i="1"/>
  <c r="R4081" i="1"/>
  <c r="R4080" i="1"/>
  <c r="R4079" i="1"/>
  <c r="R4078" i="1"/>
  <c r="R4077" i="1"/>
  <c r="R4076" i="1"/>
  <c r="R4075" i="1"/>
  <c r="R4074" i="1"/>
  <c r="R4073" i="1"/>
  <c r="R4072" i="1"/>
  <c r="R4071" i="1"/>
  <c r="R4070" i="1"/>
  <c r="R4069" i="1"/>
  <c r="R4068" i="1"/>
  <c r="R4067" i="1"/>
  <c r="R4066" i="1"/>
  <c r="R4065" i="1"/>
  <c r="R4064" i="1"/>
  <c r="R4063" i="1"/>
  <c r="R4062" i="1"/>
  <c r="R4061" i="1"/>
  <c r="R4060" i="1"/>
  <c r="R4059" i="1"/>
  <c r="R4058" i="1"/>
  <c r="R4057" i="1"/>
  <c r="R4056" i="1"/>
  <c r="R4055" i="1"/>
  <c r="R4054" i="1"/>
  <c r="R4053" i="1"/>
  <c r="R4052" i="1"/>
  <c r="R4051" i="1"/>
  <c r="R4050" i="1"/>
  <c r="R4049" i="1"/>
  <c r="R4048" i="1"/>
  <c r="R4047" i="1"/>
  <c r="R4046" i="1"/>
  <c r="R4045" i="1"/>
  <c r="R4044" i="1"/>
  <c r="R4043" i="1"/>
  <c r="R4042" i="1"/>
  <c r="R4041" i="1"/>
  <c r="R4040" i="1"/>
  <c r="R4039" i="1"/>
  <c r="R4038" i="1"/>
  <c r="R4037" i="1"/>
  <c r="R4036" i="1"/>
  <c r="R4035" i="1"/>
  <c r="R4034" i="1"/>
  <c r="R4033" i="1"/>
  <c r="R4032" i="1"/>
  <c r="R4031" i="1"/>
  <c r="R4030" i="1"/>
  <c r="R4029" i="1"/>
  <c r="R4028" i="1"/>
  <c r="R4027" i="1"/>
  <c r="R4026" i="1"/>
  <c r="R4025" i="1"/>
  <c r="R4024" i="1"/>
  <c r="R4023" i="1"/>
  <c r="R4022" i="1"/>
  <c r="R4021" i="1"/>
  <c r="R4020" i="1"/>
  <c r="R4019" i="1"/>
  <c r="R4018" i="1"/>
  <c r="R4017" i="1"/>
  <c r="R4016" i="1"/>
  <c r="R4015" i="1"/>
  <c r="R4014" i="1"/>
  <c r="R4013" i="1"/>
  <c r="R4012" i="1"/>
  <c r="R4011" i="1"/>
  <c r="R4010" i="1"/>
  <c r="R4009" i="1"/>
  <c r="R4008" i="1"/>
  <c r="R4007" i="1"/>
  <c r="R4006" i="1"/>
  <c r="R4005" i="1"/>
  <c r="R4004" i="1"/>
  <c r="R4003" i="1"/>
  <c r="R4002" i="1"/>
  <c r="R4001" i="1"/>
  <c r="R4000" i="1"/>
  <c r="R3999" i="1"/>
  <c r="R3998" i="1"/>
  <c r="R3997" i="1"/>
  <c r="R3996" i="1"/>
  <c r="R3995" i="1"/>
  <c r="R3994" i="1"/>
  <c r="R3993" i="1"/>
  <c r="R3992" i="1"/>
  <c r="R3991" i="1"/>
  <c r="R3990" i="1"/>
  <c r="R3989" i="1"/>
  <c r="R3988" i="1"/>
  <c r="R3987" i="1"/>
  <c r="R3986" i="1"/>
  <c r="R3985" i="1"/>
  <c r="R3984" i="1"/>
  <c r="R3983" i="1"/>
  <c r="R3982" i="1"/>
  <c r="R3981" i="1"/>
  <c r="R3980" i="1"/>
  <c r="R3979" i="1"/>
  <c r="R3978" i="1"/>
  <c r="R3977" i="1"/>
  <c r="R3976" i="1"/>
  <c r="R3975" i="1"/>
  <c r="R3974" i="1"/>
  <c r="R3973" i="1"/>
  <c r="R3972" i="1"/>
  <c r="R3971" i="1"/>
  <c r="R3970" i="1"/>
  <c r="R3969" i="1"/>
  <c r="R3968" i="1"/>
  <c r="R3967" i="1"/>
  <c r="R3966" i="1"/>
  <c r="R3965" i="1"/>
  <c r="R3964" i="1"/>
  <c r="R3963" i="1"/>
  <c r="R3962" i="1"/>
  <c r="R3961" i="1"/>
  <c r="R3960" i="1"/>
  <c r="R3959" i="1"/>
  <c r="R3958" i="1"/>
  <c r="R3957" i="1"/>
  <c r="R3956" i="1"/>
  <c r="R3955" i="1"/>
  <c r="R3954" i="1"/>
  <c r="R3953" i="1"/>
  <c r="R3952" i="1"/>
  <c r="R3951" i="1"/>
  <c r="R3950" i="1"/>
  <c r="R3949" i="1"/>
  <c r="R3948" i="1"/>
  <c r="R3947" i="1"/>
  <c r="R3946" i="1"/>
  <c r="R3945" i="1"/>
  <c r="R3944" i="1"/>
  <c r="R3943" i="1"/>
  <c r="R3942" i="1"/>
  <c r="R3941" i="1"/>
  <c r="R3940" i="1"/>
  <c r="R3939" i="1"/>
  <c r="R3938" i="1"/>
  <c r="R3937" i="1"/>
  <c r="R3936" i="1"/>
  <c r="R3935" i="1"/>
  <c r="R3934" i="1"/>
  <c r="R3933" i="1"/>
  <c r="R3932" i="1"/>
  <c r="R3931" i="1"/>
  <c r="R3930" i="1"/>
  <c r="R3929" i="1"/>
  <c r="R3928" i="1"/>
  <c r="R3927" i="1"/>
  <c r="R3926" i="1"/>
  <c r="R3925" i="1"/>
  <c r="R3924" i="1"/>
  <c r="R3923" i="1"/>
  <c r="R3922" i="1"/>
  <c r="R3921" i="1"/>
  <c r="R3920" i="1"/>
  <c r="R3919" i="1"/>
  <c r="R3918" i="1"/>
  <c r="R3917" i="1"/>
  <c r="R3916" i="1"/>
  <c r="R3915" i="1"/>
  <c r="R3914" i="1"/>
  <c r="R3913" i="1"/>
  <c r="R3912" i="1"/>
  <c r="R3911" i="1"/>
  <c r="R3910" i="1"/>
  <c r="R3909" i="1"/>
  <c r="R3908" i="1"/>
  <c r="R3907" i="1"/>
  <c r="R3906" i="1"/>
  <c r="R3905" i="1"/>
  <c r="R3904" i="1"/>
  <c r="R3903" i="1"/>
  <c r="R3902" i="1"/>
  <c r="R3901" i="1"/>
  <c r="R3900" i="1"/>
  <c r="R3899" i="1"/>
  <c r="R3898" i="1"/>
  <c r="R3897" i="1"/>
  <c r="R3896" i="1"/>
  <c r="R3895" i="1"/>
  <c r="R3894" i="1"/>
  <c r="R3893" i="1"/>
  <c r="R3892" i="1"/>
  <c r="R3891" i="1"/>
  <c r="R3890" i="1"/>
  <c r="R3889" i="1"/>
  <c r="R3888" i="1"/>
  <c r="R3887" i="1"/>
  <c r="R3886" i="1"/>
  <c r="R3885" i="1"/>
  <c r="R3884" i="1"/>
  <c r="R3883" i="1"/>
  <c r="R3882" i="1"/>
  <c r="R3881" i="1"/>
  <c r="R3880" i="1"/>
  <c r="R3879" i="1"/>
  <c r="R3878" i="1"/>
  <c r="R3877" i="1"/>
  <c r="R3876" i="1"/>
  <c r="R3875" i="1"/>
  <c r="R3874" i="1"/>
  <c r="R3873" i="1"/>
  <c r="R3872" i="1"/>
  <c r="R3871" i="1"/>
  <c r="R3870" i="1"/>
  <c r="R3869" i="1"/>
  <c r="R3868" i="1"/>
  <c r="R3867" i="1"/>
  <c r="R3866" i="1"/>
  <c r="R3865" i="1"/>
  <c r="R3864" i="1"/>
  <c r="R3863" i="1"/>
  <c r="R3862" i="1"/>
  <c r="R3861" i="1"/>
  <c r="R3860" i="1"/>
  <c r="R3859" i="1"/>
  <c r="R3858" i="1"/>
  <c r="R3857" i="1"/>
  <c r="R3856" i="1"/>
  <c r="R3855" i="1"/>
  <c r="R3854" i="1"/>
  <c r="R3853" i="1"/>
  <c r="R3852" i="1"/>
  <c r="R3851" i="1"/>
  <c r="R3850" i="1"/>
  <c r="R3849" i="1"/>
  <c r="R3848" i="1"/>
  <c r="R3847" i="1"/>
  <c r="R3846" i="1"/>
  <c r="R3845" i="1"/>
  <c r="R3844" i="1"/>
  <c r="R3843" i="1"/>
  <c r="R3842" i="1"/>
  <c r="R3841" i="1"/>
  <c r="R3840" i="1"/>
  <c r="R3839" i="1"/>
  <c r="R3838" i="1"/>
  <c r="R3837" i="1"/>
  <c r="R3836" i="1"/>
  <c r="R3835" i="1"/>
  <c r="R3834" i="1"/>
  <c r="R3833" i="1"/>
  <c r="R3832" i="1"/>
  <c r="R3831" i="1"/>
  <c r="R3830" i="1"/>
  <c r="R3829" i="1"/>
  <c r="R3828" i="1"/>
  <c r="R3827" i="1"/>
  <c r="R3826" i="1"/>
  <c r="R3825" i="1"/>
  <c r="R3824" i="1"/>
  <c r="R3823" i="1"/>
  <c r="R3822" i="1"/>
  <c r="R3821" i="1"/>
  <c r="R3820" i="1"/>
  <c r="R3819" i="1"/>
  <c r="R3818" i="1"/>
  <c r="R3817" i="1"/>
  <c r="R3816" i="1"/>
  <c r="R3815" i="1"/>
  <c r="R3814" i="1"/>
  <c r="R3813" i="1"/>
  <c r="R3812" i="1"/>
  <c r="R3811" i="1"/>
  <c r="R3810" i="1"/>
  <c r="R3809" i="1"/>
  <c r="R3808" i="1"/>
  <c r="R3807" i="1"/>
  <c r="R3806" i="1"/>
  <c r="R3805" i="1"/>
  <c r="R3804" i="1"/>
  <c r="R3803" i="1"/>
  <c r="R3802" i="1"/>
  <c r="R3801" i="1"/>
  <c r="R3800" i="1"/>
  <c r="R3799" i="1"/>
  <c r="R3798" i="1"/>
  <c r="R3797" i="1"/>
  <c r="R3796" i="1"/>
  <c r="R3795" i="1"/>
  <c r="R3794" i="1"/>
  <c r="R3793" i="1"/>
  <c r="R3792" i="1"/>
  <c r="R3791" i="1"/>
  <c r="R3790" i="1"/>
  <c r="R3789" i="1"/>
  <c r="R3788" i="1"/>
  <c r="R3787" i="1"/>
  <c r="R3786" i="1"/>
  <c r="R3785" i="1"/>
  <c r="R3784" i="1"/>
  <c r="R3783" i="1"/>
  <c r="R3782" i="1"/>
  <c r="R3781" i="1"/>
  <c r="R3780" i="1"/>
  <c r="R3779" i="1"/>
  <c r="R3778" i="1"/>
  <c r="R3777" i="1"/>
  <c r="R3776" i="1"/>
  <c r="R3775" i="1"/>
  <c r="R3774" i="1"/>
  <c r="R3773" i="1"/>
  <c r="R3772" i="1"/>
  <c r="R3771" i="1"/>
  <c r="R3770" i="1"/>
  <c r="R3769" i="1"/>
  <c r="R3768" i="1"/>
  <c r="R3767" i="1"/>
  <c r="R3766" i="1"/>
  <c r="R3765" i="1"/>
  <c r="R3764" i="1"/>
  <c r="R3763" i="1"/>
  <c r="R3762" i="1"/>
  <c r="R3761" i="1"/>
  <c r="R3760" i="1"/>
  <c r="R3759" i="1"/>
  <c r="R3758" i="1"/>
  <c r="R3757" i="1"/>
  <c r="R3756" i="1"/>
  <c r="R3755" i="1"/>
  <c r="R3754" i="1"/>
  <c r="R3753" i="1"/>
  <c r="R3752" i="1"/>
  <c r="R3751" i="1"/>
  <c r="R3750" i="1"/>
  <c r="R3749" i="1"/>
  <c r="R3748" i="1"/>
  <c r="R3747" i="1"/>
  <c r="R3746" i="1"/>
  <c r="R3745" i="1"/>
  <c r="R3744" i="1"/>
  <c r="R3743" i="1"/>
  <c r="R3742" i="1"/>
  <c r="R3741" i="1"/>
  <c r="R3740" i="1"/>
  <c r="R3739" i="1"/>
  <c r="R3738" i="1"/>
  <c r="R3737" i="1"/>
  <c r="R3736" i="1"/>
  <c r="R3735" i="1"/>
  <c r="R3734" i="1"/>
  <c r="R3733" i="1"/>
  <c r="R3732" i="1"/>
  <c r="R3731" i="1"/>
  <c r="R3730" i="1"/>
  <c r="R3729" i="1"/>
  <c r="R3728" i="1"/>
  <c r="R3727" i="1"/>
  <c r="R3726" i="1"/>
  <c r="R3725" i="1"/>
  <c r="R3724" i="1"/>
  <c r="R3723" i="1"/>
  <c r="R3722" i="1"/>
  <c r="R3721" i="1"/>
  <c r="R3720" i="1"/>
  <c r="R3719" i="1"/>
  <c r="R3718" i="1"/>
  <c r="R3717" i="1"/>
  <c r="R3716" i="1"/>
  <c r="R3715" i="1"/>
  <c r="R3714" i="1"/>
  <c r="R3713" i="1"/>
  <c r="R3712" i="1"/>
  <c r="R3711" i="1"/>
  <c r="R3710" i="1"/>
  <c r="R3709" i="1"/>
  <c r="R3708" i="1"/>
  <c r="R3707" i="1"/>
  <c r="R3706" i="1"/>
  <c r="R3705" i="1"/>
  <c r="R3704" i="1"/>
  <c r="R3703" i="1"/>
  <c r="R3702" i="1"/>
  <c r="R3701" i="1"/>
  <c r="R3700" i="1"/>
  <c r="R3699" i="1"/>
  <c r="R3698" i="1"/>
  <c r="R3697" i="1"/>
  <c r="R3696" i="1"/>
  <c r="R3695" i="1"/>
  <c r="R3694" i="1"/>
  <c r="R3693" i="1"/>
  <c r="R3692" i="1"/>
  <c r="R3691" i="1"/>
  <c r="R3690" i="1"/>
  <c r="R3689" i="1"/>
  <c r="R3688" i="1"/>
  <c r="R3687" i="1"/>
  <c r="R3686" i="1"/>
  <c r="R3685" i="1"/>
  <c r="R3684" i="1"/>
  <c r="R3683" i="1"/>
  <c r="R3682" i="1"/>
  <c r="R3681" i="1"/>
  <c r="R3680" i="1"/>
  <c r="R3679" i="1"/>
  <c r="R3678" i="1"/>
  <c r="R3677" i="1"/>
  <c r="R3676" i="1"/>
  <c r="R3675" i="1"/>
  <c r="R3674" i="1"/>
  <c r="R3673" i="1"/>
  <c r="R3672" i="1"/>
  <c r="R3671" i="1"/>
  <c r="R3670" i="1"/>
  <c r="R3669" i="1"/>
  <c r="R3668" i="1"/>
  <c r="R3667" i="1"/>
  <c r="R3666" i="1"/>
  <c r="R3665" i="1"/>
  <c r="R3664" i="1"/>
  <c r="R3663" i="1"/>
  <c r="R3662" i="1"/>
  <c r="R3661" i="1"/>
  <c r="R3660" i="1"/>
  <c r="R3659" i="1"/>
  <c r="R3658" i="1"/>
  <c r="R3657" i="1"/>
  <c r="R3656" i="1"/>
  <c r="R3655" i="1"/>
  <c r="R3654" i="1"/>
  <c r="R3653" i="1"/>
  <c r="R3652" i="1"/>
  <c r="R3651" i="1"/>
  <c r="R3650" i="1"/>
  <c r="R3649" i="1"/>
  <c r="R3648" i="1"/>
  <c r="R3647" i="1"/>
  <c r="R3646" i="1"/>
  <c r="R3645" i="1"/>
  <c r="R3644" i="1"/>
  <c r="R3643" i="1"/>
  <c r="R3642" i="1"/>
  <c r="R3641" i="1"/>
  <c r="R3640" i="1"/>
  <c r="R3639" i="1"/>
  <c r="R3638" i="1"/>
  <c r="R3637" i="1"/>
  <c r="R3636" i="1"/>
  <c r="R3635" i="1"/>
  <c r="R3634" i="1"/>
  <c r="R3633" i="1"/>
  <c r="R3632" i="1"/>
  <c r="R3631" i="1"/>
  <c r="R3630" i="1"/>
  <c r="R3629" i="1"/>
  <c r="R3628" i="1"/>
  <c r="R3627" i="1"/>
  <c r="R3626" i="1"/>
  <c r="R3625" i="1"/>
  <c r="R3624" i="1"/>
  <c r="R3623" i="1"/>
  <c r="R3622" i="1"/>
  <c r="R3621" i="1"/>
  <c r="R3620" i="1"/>
  <c r="R3619" i="1"/>
  <c r="R3618" i="1"/>
  <c r="R3617" i="1"/>
  <c r="R3616" i="1"/>
  <c r="R3615" i="1"/>
  <c r="R3614" i="1"/>
  <c r="R3613" i="1"/>
  <c r="R3612" i="1"/>
  <c r="R3611" i="1"/>
  <c r="R3610" i="1"/>
  <c r="R3609" i="1"/>
  <c r="R3608" i="1"/>
  <c r="R3607" i="1"/>
  <c r="R3606" i="1"/>
  <c r="R3605" i="1"/>
  <c r="R3604" i="1"/>
  <c r="R3603" i="1"/>
  <c r="R3602" i="1"/>
  <c r="R3601" i="1"/>
  <c r="R3600" i="1"/>
  <c r="R3599" i="1"/>
  <c r="R3598" i="1"/>
  <c r="R3597" i="1"/>
  <c r="R3596" i="1"/>
  <c r="R3595" i="1"/>
  <c r="R3594" i="1"/>
  <c r="R3593" i="1"/>
  <c r="R3592" i="1"/>
  <c r="R3591" i="1"/>
  <c r="R3590" i="1"/>
  <c r="R3589" i="1"/>
  <c r="R3588" i="1"/>
  <c r="R3587" i="1"/>
  <c r="R3586" i="1"/>
  <c r="R3585" i="1"/>
  <c r="R3584" i="1"/>
  <c r="R3583" i="1"/>
  <c r="R3582" i="1"/>
  <c r="R3581" i="1"/>
  <c r="R3580" i="1"/>
  <c r="R3579" i="1"/>
  <c r="R3578" i="1"/>
  <c r="R3577" i="1"/>
  <c r="R3576" i="1"/>
  <c r="R3575" i="1"/>
  <c r="R3574" i="1"/>
  <c r="R3573" i="1"/>
  <c r="R3572" i="1"/>
  <c r="R3571" i="1"/>
  <c r="R3570" i="1"/>
  <c r="R3569" i="1"/>
  <c r="R3568" i="1"/>
  <c r="R3567" i="1"/>
  <c r="R3566" i="1"/>
  <c r="R3565" i="1"/>
  <c r="R3564" i="1"/>
  <c r="R3563" i="1"/>
  <c r="R3562" i="1"/>
  <c r="R3561" i="1"/>
  <c r="R3560" i="1"/>
  <c r="R3559" i="1"/>
  <c r="R3558" i="1"/>
  <c r="R3557" i="1"/>
  <c r="R3556" i="1"/>
  <c r="R3555" i="1"/>
  <c r="R3554" i="1"/>
  <c r="R3553" i="1"/>
  <c r="R3552" i="1"/>
  <c r="R3551" i="1"/>
  <c r="R3550" i="1"/>
  <c r="R3549" i="1"/>
  <c r="R3548" i="1"/>
  <c r="R3547" i="1"/>
  <c r="R3546" i="1"/>
  <c r="R3545" i="1"/>
  <c r="R3544" i="1"/>
  <c r="R3543" i="1"/>
  <c r="R3542" i="1"/>
  <c r="R3541" i="1"/>
  <c r="R3540" i="1"/>
  <c r="R3539" i="1"/>
  <c r="R3538" i="1"/>
  <c r="R3537" i="1"/>
  <c r="R3536" i="1"/>
  <c r="R3535" i="1"/>
  <c r="R3534" i="1"/>
  <c r="R3533" i="1"/>
  <c r="R3532" i="1"/>
  <c r="R3531" i="1"/>
  <c r="R3530" i="1"/>
  <c r="R3529" i="1"/>
  <c r="R3528" i="1"/>
  <c r="R3527" i="1"/>
  <c r="R3526" i="1"/>
  <c r="R3525" i="1"/>
  <c r="R3524" i="1"/>
  <c r="R3523" i="1"/>
  <c r="R3522" i="1"/>
  <c r="R3521" i="1"/>
  <c r="R3520" i="1"/>
  <c r="R3519" i="1"/>
  <c r="R3518" i="1"/>
  <c r="R3517" i="1"/>
  <c r="R3516" i="1"/>
  <c r="R3515" i="1"/>
  <c r="R3514" i="1"/>
  <c r="R3513" i="1"/>
  <c r="R3512" i="1"/>
  <c r="R3511" i="1"/>
  <c r="R3510" i="1"/>
  <c r="R3509" i="1"/>
  <c r="R3508" i="1"/>
  <c r="R3507" i="1"/>
  <c r="R3506" i="1"/>
  <c r="R3505" i="1"/>
  <c r="R3504" i="1"/>
  <c r="R3503" i="1"/>
  <c r="R3502" i="1"/>
  <c r="R3501" i="1"/>
  <c r="R3500" i="1"/>
  <c r="R3499" i="1"/>
  <c r="R3498" i="1"/>
  <c r="R3497" i="1"/>
  <c r="R3496" i="1"/>
  <c r="R3495" i="1"/>
  <c r="R3494" i="1"/>
  <c r="R3493" i="1"/>
  <c r="R3492" i="1"/>
  <c r="R3491" i="1"/>
  <c r="R3490" i="1"/>
  <c r="R3489" i="1"/>
  <c r="R3488" i="1"/>
  <c r="R3487" i="1"/>
  <c r="R3486" i="1"/>
  <c r="R3485" i="1"/>
  <c r="R3484" i="1"/>
  <c r="R3483" i="1"/>
  <c r="R3482" i="1"/>
  <c r="R3481" i="1"/>
  <c r="R3480" i="1"/>
  <c r="R3479" i="1"/>
  <c r="R3478" i="1"/>
  <c r="R3477" i="1"/>
  <c r="R3476" i="1"/>
  <c r="R3475" i="1"/>
  <c r="R3474" i="1"/>
  <c r="R3473" i="1"/>
  <c r="R3472" i="1"/>
  <c r="R3471" i="1"/>
  <c r="R3470" i="1"/>
  <c r="R3469" i="1"/>
  <c r="R3468" i="1"/>
  <c r="R3467" i="1"/>
  <c r="R3466" i="1"/>
  <c r="R3465" i="1"/>
  <c r="R3464" i="1"/>
  <c r="R3463" i="1"/>
  <c r="R3462" i="1"/>
  <c r="R3461" i="1"/>
  <c r="R3460" i="1"/>
  <c r="R3459" i="1"/>
  <c r="R3458" i="1"/>
  <c r="R3457" i="1"/>
  <c r="R3456" i="1"/>
  <c r="R3455" i="1"/>
  <c r="R3454" i="1"/>
  <c r="R3453" i="1"/>
  <c r="R3452" i="1"/>
  <c r="R3451" i="1"/>
  <c r="R3450" i="1"/>
  <c r="R3449" i="1"/>
  <c r="R3448" i="1"/>
  <c r="R3447" i="1"/>
  <c r="R3446" i="1"/>
  <c r="R3445" i="1"/>
  <c r="R3444" i="1"/>
  <c r="R3443" i="1"/>
  <c r="R3442" i="1"/>
  <c r="R3441" i="1"/>
  <c r="R3440" i="1"/>
  <c r="R3439" i="1"/>
  <c r="R3438" i="1"/>
  <c r="R3437" i="1"/>
  <c r="R3436" i="1"/>
  <c r="R3435" i="1"/>
  <c r="R3434" i="1"/>
  <c r="R3433" i="1"/>
  <c r="R3432" i="1"/>
  <c r="R3431" i="1"/>
  <c r="R3430" i="1"/>
  <c r="R3429" i="1"/>
  <c r="R3428" i="1"/>
  <c r="R3427" i="1"/>
  <c r="R3426" i="1"/>
  <c r="R3425" i="1"/>
  <c r="R3424" i="1"/>
  <c r="R3423" i="1"/>
  <c r="R3422" i="1"/>
  <c r="R3421" i="1"/>
  <c r="R3420" i="1"/>
  <c r="R3419" i="1"/>
  <c r="R3418" i="1"/>
  <c r="R3417" i="1"/>
  <c r="R3416" i="1"/>
  <c r="R3415" i="1"/>
  <c r="R3414" i="1"/>
  <c r="R3413" i="1"/>
  <c r="R3412" i="1"/>
  <c r="R3411" i="1"/>
  <c r="R3410" i="1"/>
  <c r="R3409" i="1"/>
  <c r="R3408" i="1"/>
  <c r="R3407" i="1"/>
  <c r="R3406" i="1"/>
  <c r="R3405" i="1"/>
  <c r="R3404" i="1"/>
  <c r="R3403" i="1"/>
  <c r="R3402" i="1"/>
  <c r="R3401" i="1"/>
  <c r="R3400" i="1"/>
  <c r="R3399" i="1"/>
  <c r="R3398" i="1"/>
  <c r="R3397" i="1"/>
  <c r="R3396" i="1"/>
  <c r="R3395" i="1"/>
  <c r="R3394" i="1"/>
  <c r="R3393" i="1"/>
  <c r="R3392" i="1"/>
  <c r="R3391" i="1"/>
  <c r="R3390" i="1"/>
  <c r="R3389" i="1"/>
  <c r="R3388" i="1"/>
  <c r="R3387" i="1"/>
  <c r="R3386" i="1"/>
  <c r="R3385" i="1"/>
  <c r="R3384" i="1"/>
  <c r="R3383" i="1"/>
  <c r="R3382" i="1"/>
  <c r="R3381" i="1"/>
  <c r="R3380" i="1"/>
  <c r="R3379" i="1"/>
  <c r="R3378" i="1"/>
  <c r="R3377" i="1"/>
  <c r="R3376" i="1"/>
  <c r="R3375" i="1"/>
  <c r="R3374" i="1"/>
  <c r="R3373" i="1"/>
  <c r="R3372" i="1"/>
  <c r="R3371" i="1"/>
  <c r="R3370" i="1"/>
  <c r="R3369" i="1"/>
  <c r="R3368" i="1"/>
  <c r="R3367" i="1"/>
  <c r="R3366" i="1"/>
  <c r="R3365" i="1"/>
  <c r="R3364" i="1"/>
  <c r="R3363" i="1"/>
  <c r="R3362" i="1"/>
  <c r="R3361" i="1"/>
  <c r="R3360" i="1"/>
  <c r="R3359" i="1"/>
  <c r="R3358" i="1"/>
  <c r="R3357" i="1"/>
  <c r="R3356" i="1"/>
  <c r="R3355" i="1"/>
  <c r="R3354" i="1"/>
  <c r="R3353" i="1"/>
  <c r="R3352" i="1"/>
  <c r="R3351" i="1"/>
  <c r="R3350" i="1"/>
  <c r="R3349" i="1"/>
  <c r="R3348" i="1"/>
  <c r="R3347" i="1"/>
  <c r="R3346" i="1"/>
  <c r="R3345" i="1"/>
  <c r="R3344" i="1"/>
  <c r="R3343" i="1"/>
  <c r="R3342" i="1"/>
  <c r="R3341" i="1"/>
  <c r="R3340" i="1"/>
  <c r="R3339" i="1"/>
  <c r="R3338" i="1"/>
  <c r="R3337" i="1"/>
  <c r="R3336" i="1"/>
  <c r="R3335" i="1"/>
  <c r="R3334" i="1"/>
  <c r="R3333" i="1"/>
  <c r="R3332" i="1"/>
  <c r="R3331" i="1"/>
  <c r="R3330" i="1"/>
  <c r="R3329" i="1"/>
  <c r="R3328" i="1"/>
  <c r="R3327" i="1"/>
  <c r="R3326" i="1"/>
  <c r="R3325" i="1"/>
  <c r="R3324" i="1"/>
  <c r="R3323" i="1"/>
  <c r="R3322" i="1"/>
  <c r="R3321" i="1"/>
  <c r="R3320" i="1"/>
  <c r="R3319" i="1"/>
  <c r="R3318" i="1"/>
  <c r="R3317" i="1"/>
  <c r="R3316" i="1"/>
  <c r="R3315" i="1"/>
  <c r="R3314" i="1"/>
  <c r="R3313" i="1"/>
  <c r="R3312" i="1"/>
  <c r="R3311" i="1"/>
  <c r="R3310" i="1"/>
  <c r="R3309" i="1"/>
  <c r="R3308" i="1"/>
  <c r="R3307" i="1"/>
  <c r="R3306" i="1"/>
  <c r="R3305" i="1"/>
  <c r="R3304" i="1"/>
  <c r="R3303" i="1"/>
  <c r="R3302" i="1"/>
  <c r="R3301" i="1"/>
  <c r="R3300" i="1"/>
  <c r="R3299" i="1"/>
  <c r="R3298" i="1"/>
  <c r="R3297" i="1"/>
  <c r="R3296" i="1"/>
  <c r="R3295" i="1"/>
  <c r="R3294" i="1"/>
  <c r="R3293" i="1"/>
  <c r="R3292" i="1"/>
  <c r="R3291" i="1"/>
  <c r="R3290" i="1"/>
  <c r="R3289" i="1"/>
  <c r="R3288" i="1"/>
  <c r="R3287" i="1"/>
  <c r="R3286" i="1"/>
  <c r="R3285" i="1"/>
  <c r="R3284" i="1"/>
  <c r="R3283" i="1"/>
  <c r="R3282" i="1"/>
  <c r="R3281" i="1"/>
  <c r="R3280" i="1"/>
  <c r="R3279" i="1"/>
  <c r="R3278" i="1"/>
  <c r="R3277" i="1"/>
  <c r="R3276" i="1"/>
  <c r="R3275" i="1"/>
  <c r="R3274" i="1"/>
  <c r="R3273" i="1"/>
  <c r="R3272" i="1"/>
  <c r="R3271" i="1"/>
  <c r="R3270" i="1"/>
  <c r="R3269" i="1"/>
  <c r="R3268" i="1"/>
  <c r="R3267" i="1"/>
  <c r="R3266" i="1"/>
  <c r="R3265" i="1"/>
  <c r="R3264" i="1"/>
  <c r="R3263" i="1"/>
  <c r="R3262" i="1"/>
  <c r="R3261" i="1"/>
  <c r="R3260" i="1"/>
  <c r="R3259" i="1"/>
  <c r="R3258" i="1"/>
  <c r="R3257" i="1"/>
  <c r="R3256" i="1"/>
  <c r="R3255" i="1"/>
  <c r="R3254" i="1"/>
  <c r="R3253" i="1"/>
  <c r="R3252" i="1"/>
  <c r="R3251" i="1"/>
  <c r="R3250" i="1"/>
  <c r="R3249" i="1"/>
  <c r="R3248" i="1"/>
  <c r="R3247" i="1"/>
  <c r="R3246" i="1"/>
  <c r="R3245" i="1"/>
  <c r="R3244" i="1"/>
  <c r="R3243" i="1"/>
  <c r="R3242" i="1"/>
  <c r="R3241" i="1"/>
  <c r="R3240" i="1"/>
  <c r="R3239" i="1"/>
  <c r="R3238" i="1"/>
  <c r="R3237" i="1"/>
  <c r="R3236" i="1"/>
  <c r="R3235" i="1"/>
  <c r="R3234" i="1"/>
  <c r="R3233" i="1"/>
  <c r="R3232" i="1"/>
  <c r="R3231" i="1"/>
  <c r="R3230" i="1"/>
  <c r="R3229" i="1"/>
  <c r="R3228" i="1"/>
  <c r="R3227" i="1"/>
  <c r="R3226" i="1"/>
  <c r="R3225" i="1"/>
  <c r="R3224" i="1"/>
  <c r="R3223" i="1"/>
  <c r="R3222" i="1"/>
  <c r="R3221" i="1"/>
  <c r="R3220" i="1"/>
  <c r="R3219" i="1"/>
  <c r="R3218" i="1"/>
  <c r="R3217" i="1"/>
  <c r="R3216" i="1"/>
  <c r="R3215" i="1"/>
  <c r="R3214" i="1"/>
  <c r="R3213" i="1"/>
  <c r="R3212" i="1"/>
  <c r="R3211" i="1"/>
  <c r="R3210" i="1"/>
  <c r="R3209" i="1"/>
  <c r="R3208" i="1"/>
  <c r="R3207" i="1"/>
  <c r="R3206" i="1"/>
  <c r="R3205" i="1"/>
  <c r="R3204" i="1"/>
  <c r="R3203" i="1"/>
  <c r="R3202" i="1"/>
  <c r="R3201" i="1"/>
  <c r="R3200" i="1"/>
  <c r="R3199" i="1"/>
  <c r="R3198" i="1"/>
  <c r="R3197" i="1"/>
  <c r="R3196" i="1"/>
  <c r="R3195" i="1"/>
  <c r="R3194" i="1"/>
  <c r="R3193" i="1"/>
  <c r="R3192" i="1"/>
  <c r="R3191" i="1"/>
  <c r="R3190" i="1"/>
  <c r="R3189" i="1"/>
  <c r="R3188" i="1"/>
  <c r="R3187" i="1"/>
  <c r="R3186" i="1"/>
  <c r="R3185" i="1"/>
  <c r="R3184" i="1"/>
  <c r="R3183" i="1"/>
  <c r="R3182" i="1"/>
  <c r="R3181" i="1"/>
  <c r="R3180" i="1"/>
  <c r="R3179" i="1"/>
  <c r="R3178" i="1"/>
  <c r="R3177" i="1"/>
  <c r="R3176" i="1"/>
  <c r="R3175" i="1"/>
  <c r="R3174" i="1"/>
  <c r="R3173" i="1"/>
  <c r="R3172" i="1"/>
  <c r="R3171" i="1"/>
  <c r="R3170" i="1"/>
  <c r="R3169" i="1"/>
  <c r="R3168" i="1"/>
  <c r="R3167" i="1"/>
  <c r="R3166" i="1"/>
  <c r="R3165" i="1"/>
  <c r="R3164" i="1"/>
  <c r="R3163" i="1"/>
  <c r="R3162" i="1"/>
  <c r="R3161" i="1"/>
  <c r="R3160" i="1"/>
  <c r="R3159" i="1"/>
  <c r="R3158" i="1"/>
  <c r="R3157" i="1"/>
  <c r="R3156" i="1"/>
  <c r="R3155" i="1"/>
  <c r="R3154" i="1"/>
  <c r="R3153" i="1"/>
  <c r="R3152" i="1"/>
  <c r="R3151" i="1"/>
  <c r="R3150" i="1"/>
  <c r="R3149" i="1"/>
  <c r="R3148" i="1"/>
  <c r="R3147" i="1"/>
  <c r="R3146" i="1"/>
  <c r="R3145" i="1"/>
  <c r="R3144" i="1"/>
  <c r="R3143" i="1"/>
  <c r="R3142" i="1"/>
  <c r="R3141" i="1"/>
  <c r="R3140" i="1"/>
  <c r="R3139" i="1"/>
  <c r="R3138" i="1"/>
  <c r="R3137" i="1"/>
  <c r="R3136" i="1"/>
  <c r="R3135" i="1"/>
  <c r="R3134" i="1"/>
  <c r="R3133" i="1"/>
  <c r="R3132" i="1"/>
  <c r="R3131" i="1"/>
  <c r="R3130" i="1"/>
  <c r="R3129" i="1"/>
  <c r="R3128" i="1"/>
  <c r="R3127" i="1"/>
  <c r="R3126" i="1"/>
  <c r="R3125" i="1"/>
  <c r="R3124" i="1"/>
  <c r="R3123" i="1"/>
  <c r="R3122" i="1"/>
  <c r="R3121" i="1"/>
  <c r="R3120" i="1"/>
  <c r="R3119" i="1"/>
  <c r="R3118" i="1"/>
  <c r="R3117" i="1"/>
  <c r="R3116" i="1"/>
  <c r="R3115" i="1"/>
  <c r="R3114" i="1"/>
  <c r="R3113" i="1"/>
  <c r="R3112" i="1"/>
  <c r="R3111" i="1"/>
  <c r="R3110" i="1"/>
  <c r="R3109" i="1"/>
  <c r="R3108" i="1"/>
  <c r="R3107" i="1"/>
  <c r="R3106" i="1"/>
  <c r="R3105" i="1"/>
  <c r="R3104" i="1"/>
  <c r="R3103" i="1"/>
  <c r="R3102" i="1"/>
  <c r="R3101" i="1"/>
  <c r="R3100" i="1"/>
  <c r="R3099" i="1"/>
  <c r="R3098" i="1"/>
  <c r="R3097" i="1"/>
  <c r="R3096" i="1"/>
  <c r="R3095" i="1"/>
  <c r="R3094" i="1"/>
  <c r="R3093" i="1"/>
  <c r="R3092" i="1"/>
  <c r="R3091" i="1"/>
  <c r="R3090" i="1"/>
  <c r="R3089" i="1"/>
  <c r="R3088" i="1"/>
  <c r="R3087" i="1"/>
  <c r="R3086" i="1"/>
  <c r="R3085" i="1"/>
  <c r="R3084" i="1"/>
  <c r="R3083" i="1"/>
  <c r="R3082" i="1"/>
  <c r="R3081" i="1"/>
  <c r="R3080" i="1"/>
  <c r="R3079" i="1"/>
  <c r="R3078" i="1"/>
  <c r="R3077" i="1"/>
  <c r="R3076" i="1"/>
  <c r="R3075" i="1"/>
  <c r="R3074" i="1"/>
  <c r="R3073" i="1"/>
  <c r="R3072" i="1"/>
  <c r="R3071" i="1"/>
  <c r="R3070" i="1"/>
  <c r="R3069" i="1"/>
  <c r="R3068" i="1"/>
  <c r="R3067" i="1"/>
  <c r="R3066" i="1"/>
  <c r="R3065" i="1"/>
  <c r="R3064" i="1"/>
  <c r="R3063" i="1"/>
  <c r="R3062" i="1"/>
  <c r="R3061" i="1"/>
  <c r="R3060" i="1"/>
  <c r="R3059" i="1"/>
  <c r="R3058" i="1"/>
  <c r="R3057" i="1"/>
  <c r="R3056" i="1"/>
  <c r="R3055" i="1"/>
  <c r="R3054" i="1"/>
  <c r="R3053" i="1"/>
  <c r="R3052" i="1"/>
  <c r="R3051" i="1"/>
  <c r="R3050" i="1"/>
  <c r="R3049" i="1"/>
  <c r="R3048" i="1"/>
  <c r="R3047" i="1"/>
  <c r="R3046" i="1"/>
  <c r="R3045" i="1"/>
  <c r="R3044" i="1"/>
  <c r="R3043" i="1"/>
  <c r="R3042" i="1"/>
  <c r="R3041" i="1"/>
  <c r="R3040" i="1"/>
  <c r="R3039" i="1"/>
  <c r="R3038" i="1"/>
  <c r="R3037" i="1"/>
  <c r="R3036" i="1"/>
  <c r="R3035" i="1"/>
  <c r="R3034" i="1"/>
  <c r="R3033" i="1"/>
  <c r="R3032" i="1"/>
  <c r="R3031" i="1"/>
  <c r="R3030" i="1"/>
  <c r="R3029" i="1"/>
  <c r="R3028" i="1"/>
  <c r="R3027" i="1"/>
  <c r="R3026" i="1"/>
  <c r="R3025" i="1"/>
  <c r="R3024" i="1"/>
  <c r="R3023" i="1"/>
  <c r="R3022" i="1"/>
  <c r="R3021" i="1"/>
  <c r="R3020" i="1"/>
  <c r="R3019" i="1"/>
  <c r="R3018" i="1"/>
  <c r="R3017" i="1"/>
  <c r="R3016" i="1"/>
  <c r="R3015" i="1"/>
  <c r="R3014" i="1"/>
  <c r="R3013" i="1"/>
  <c r="R3012" i="1"/>
  <c r="R3011" i="1"/>
  <c r="R3010" i="1"/>
  <c r="R3009" i="1"/>
  <c r="R3008" i="1"/>
  <c r="R3007" i="1"/>
  <c r="R3006" i="1"/>
  <c r="R3005" i="1"/>
  <c r="R3004" i="1"/>
  <c r="R3003" i="1"/>
  <c r="R3002" i="1"/>
  <c r="R3001" i="1"/>
  <c r="R3000" i="1"/>
  <c r="R2999" i="1"/>
  <c r="R2998" i="1"/>
  <c r="R2997" i="1"/>
  <c r="R2996" i="1"/>
  <c r="R2995" i="1"/>
  <c r="R2994" i="1"/>
  <c r="R2993" i="1"/>
  <c r="R2992" i="1"/>
  <c r="R2991" i="1"/>
  <c r="R2990" i="1"/>
  <c r="R2989" i="1"/>
  <c r="R2988" i="1"/>
  <c r="R2987" i="1"/>
  <c r="R2986" i="1"/>
  <c r="R2985" i="1"/>
  <c r="R2984" i="1"/>
  <c r="R2983" i="1"/>
  <c r="R2982" i="1"/>
  <c r="R2981" i="1"/>
  <c r="R2980" i="1"/>
  <c r="R2979" i="1"/>
  <c r="R2978" i="1"/>
  <c r="R2977" i="1"/>
  <c r="R2976" i="1"/>
  <c r="R2975" i="1"/>
  <c r="R2974" i="1"/>
  <c r="R2973" i="1"/>
  <c r="R2972" i="1"/>
  <c r="R2971" i="1"/>
  <c r="R2970" i="1"/>
  <c r="R2969" i="1"/>
  <c r="R2968" i="1"/>
  <c r="R2967" i="1"/>
  <c r="R2966" i="1"/>
  <c r="R2965" i="1"/>
  <c r="R2964" i="1"/>
  <c r="R2963" i="1"/>
  <c r="R2962" i="1"/>
  <c r="R2961" i="1"/>
  <c r="R2960" i="1"/>
  <c r="R2959" i="1"/>
  <c r="R2958" i="1"/>
  <c r="R2957" i="1"/>
  <c r="R2956" i="1"/>
  <c r="R2955" i="1"/>
  <c r="R2954" i="1"/>
  <c r="R2953" i="1"/>
  <c r="R2952" i="1"/>
  <c r="R2951" i="1"/>
  <c r="R2950" i="1"/>
  <c r="R2949" i="1"/>
  <c r="R2948" i="1"/>
  <c r="R2947" i="1"/>
  <c r="R2946" i="1"/>
  <c r="R2945" i="1"/>
  <c r="R2944" i="1"/>
  <c r="R2943" i="1"/>
  <c r="R2942" i="1"/>
  <c r="R2941" i="1"/>
  <c r="R2940" i="1"/>
  <c r="R2939" i="1"/>
  <c r="R2938" i="1"/>
  <c r="R2937" i="1"/>
  <c r="R2936" i="1"/>
  <c r="R2935" i="1"/>
  <c r="R2934" i="1"/>
  <c r="R2933" i="1"/>
  <c r="R2932" i="1"/>
  <c r="R2931" i="1"/>
  <c r="R2930" i="1"/>
  <c r="R2929" i="1"/>
  <c r="R2928" i="1"/>
  <c r="R2927" i="1"/>
  <c r="R2926" i="1"/>
  <c r="R2925" i="1"/>
  <c r="R2924" i="1"/>
  <c r="R2923" i="1"/>
  <c r="R2922" i="1"/>
  <c r="R2921" i="1"/>
  <c r="R2920" i="1"/>
  <c r="R2919" i="1"/>
  <c r="R2918" i="1"/>
  <c r="R2917" i="1"/>
  <c r="R2916" i="1"/>
  <c r="R2915" i="1"/>
  <c r="R2914" i="1"/>
  <c r="R2913" i="1"/>
  <c r="R2912" i="1"/>
  <c r="R2911" i="1"/>
  <c r="R2910" i="1"/>
  <c r="R2909" i="1"/>
  <c r="R2908" i="1"/>
  <c r="R2907" i="1"/>
  <c r="R2906" i="1"/>
  <c r="R2905" i="1"/>
  <c r="R2904" i="1"/>
  <c r="R2903" i="1"/>
  <c r="R2902" i="1"/>
  <c r="R2901" i="1"/>
  <c r="R2900" i="1"/>
  <c r="R2899" i="1"/>
  <c r="R2898" i="1"/>
  <c r="R2897" i="1"/>
  <c r="R2896" i="1"/>
  <c r="R2895" i="1"/>
  <c r="R2894" i="1"/>
  <c r="R2893" i="1"/>
  <c r="R2892" i="1"/>
  <c r="R2891" i="1"/>
  <c r="R2890" i="1"/>
  <c r="R2889" i="1"/>
  <c r="R2888" i="1"/>
  <c r="R2887" i="1"/>
  <c r="R2886" i="1"/>
  <c r="R2885" i="1"/>
  <c r="R2884" i="1"/>
  <c r="R2883" i="1"/>
  <c r="R2882" i="1"/>
  <c r="R2881" i="1"/>
  <c r="R2880" i="1"/>
  <c r="R2879" i="1"/>
  <c r="R2878" i="1"/>
  <c r="R2877" i="1"/>
  <c r="R2876" i="1"/>
  <c r="R2875" i="1"/>
  <c r="R2874" i="1"/>
  <c r="R2873" i="1"/>
  <c r="R2872" i="1"/>
  <c r="R2871" i="1"/>
  <c r="R2870" i="1"/>
  <c r="R2869" i="1"/>
  <c r="R2868" i="1"/>
  <c r="R2867" i="1"/>
  <c r="R2866" i="1"/>
  <c r="R2865" i="1"/>
  <c r="R2864" i="1"/>
  <c r="R2863" i="1"/>
  <c r="R2862" i="1"/>
  <c r="R2861" i="1"/>
  <c r="R2860" i="1"/>
  <c r="R2859" i="1"/>
  <c r="R2858" i="1"/>
  <c r="R2857" i="1"/>
  <c r="R2856" i="1"/>
  <c r="R2855" i="1"/>
  <c r="R2854" i="1"/>
  <c r="R2853" i="1"/>
  <c r="R2852" i="1"/>
  <c r="R2851" i="1"/>
  <c r="R2850" i="1"/>
  <c r="R2849" i="1"/>
  <c r="R2848" i="1"/>
  <c r="R2847" i="1"/>
  <c r="R2846" i="1"/>
  <c r="R2845" i="1"/>
  <c r="R2844" i="1"/>
  <c r="R2843" i="1"/>
  <c r="R2842" i="1"/>
  <c r="R2841" i="1"/>
  <c r="R2840" i="1"/>
  <c r="R2839" i="1"/>
  <c r="R2838" i="1"/>
  <c r="R2837" i="1"/>
  <c r="R2836" i="1"/>
  <c r="R2835" i="1"/>
  <c r="R2834" i="1"/>
  <c r="R2833" i="1"/>
  <c r="R2832" i="1"/>
  <c r="R2831" i="1"/>
  <c r="R2830" i="1"/>
  <c r="R2829" i="1"/>
  <c r="R2828" i="1"/>
  <c r="R2827" i="1"/>
  <c r="R2826" i="1"/>
  <c r="R2825" i="1"/>
  <c r="R2824" i="1"/>
  <c r="R2823" i="1"/>
  <c r="R2822" i="1"/>
  <c r="R2821" i="1"/>
  <c r="R2820" i="1"/>
  <c r="R2819" i="1"/>
  <c r="R2818" i="1"/>
  <c r="R2817" i="1"/>
  <c r="R2816" i="1"/>
  <c r="R2815" i="1"/>
  <c r="R2814" i="1"/>
  <c r="R2813" i="1"/>
  <c r="R2812" i="1"/>
  <c r="R2811" i="1"/>
  <c r="R2810" i="1"/>
  <c r="R2809" i="1"/>
  <c r="R2808" i="1"/>
  <c r="R2807" i="1"/>
  <c r="R2806" i="1"/>
  <c r="R2805" i="1"/>
  <c r="R2804" i="1"/>
  <c r="R2803" i="1"/>
  <c r="R2802" i="1"/>
  <c r="R2801" i="1"/>
  <c r="R2800" i="1"/>
  <c r="R2799" i="1"/>
  <c r="R2798" i="1"/>
  <c r="R2797" i="1"/>
  <c r="R2796" i="1"/>
  <c r="R2795" i="1"/>
  <c r="R2794" i="1"/>
  <c r="R2793" i="1"/>
  <c r="R2792" i="1"/>
  <c r="R2791" i="1"/>
  <c r="R2790" i="1"/>
  <c r="R2789" i="1"/>
  <c r="R2788" i="1"/>
  <c r="R2787" i="1"/>
  <c r="R2786" i="1"/>
  <c r="R2785" i="1"/>
  <c r="R2784" i="1"/>
  <c r="R2783" i="1"/>
  <c r="R2782" i="1"/>
  <c r="R2781" i="1"/>
  <c r="R2780" i="1"/>
  <c r="R2779" i="1"/>
  <c r="R2778" i="1"/>
  <c r="R2777" i="1"/>
  <c r="R2776" i="1"/>
  <c r="R2775" i="1"/>
  <c r="R2774" i="1"/>
  <c r="R2773" i="1"/>
  <c r="R2772" i="1"/>
  <c r="R2771" i="1"/>
  <c r="R2770" i="1"/>
  <c r="R2769" i="1"/>
  <c r="R2768" i="1"/>
  <c r="R2767" i="1"/>
  <c r="R2766" i="1"/>
  <c r="R2765" i="1"/>
  <c r="R2764" i="1"/>
  <c r="R2763" i="1"/>
  <c r="R2762" i="1"/>
  <c r="R2761" i="1"/>
  <c r="R2760" i="1"/>
  <c r="R2759" i="1"/>
  <c r="R2758" i="1"/>
  <c r="R2757" i="1"/>
  <c r="R2756" i="1"/>
  <c r="R2755" i="1"/>
  <c r="R2754" i="1"/>
  <c r="R2753" i="1"/>
  <c r="R2752" i="1"/>
  <c r="R2751" i="1"/>
  <c r="R2750" i="1"/>
  <c r="R2749" i="1"/>
  <c r="R2748" i="1"/>
  <c r="R2747" i="1"/>
  <c r="R2746" i="1"/>
  <c r="R2745" i="1"/>
  <c r="R2744" i="1"/>
  <c r="R2743" i="1"/>
  <c r="R2742" i="1"/>
  <c r="R2741" i="1"/>
  <c r="R2740" i="1"/>
  <c r="R2739" i="1"/>
  <c r="R2738" i="1"/>
  <c r="R2737" i="1"/>
  <c r="R2736" i="1"/>
  <c r="R2735" i="1"/>
  <c r="R2734" i="1"/>
  <c r="R2733" i="1"/>
  <c r="R2732" i="1"/>
  <c r="R2731" i="1"/>
  <c r="R2730" i="1"/>
  <c r="R2729" i="1"/>
  <c r="R2728" i="1"/>
  <c r="R2727" i="1"/>
  <c r="R2726" i="1"/>
  <c r="R2725" i="1"/>
  <c r="R2724" i="1"/>
  <c r="R2723" i="1"/>
  <c r="R2722" i="1"/>
  <c r="R2721" i="1"/>
  <c r="R2720" i="1"/>
  <c r="R2719" i="1"/>
  <c r="R2718" i="1"/>
  <c r="R2717" i="1"/>
  <c r="R2716" i="1"/>
  <c r="R2715" i="1"/>
  <c r="R2714" i="1"/>
  <c r="R2713" i="1"/>
  <c r="R2712" i="1"/>
  <c r="R2711" i="1"/>
  <c r="R2710" i="1"/>
  <c r="R2709" i="1"/>
  <c r="R2708" i="1"/>
  <c r="R2707" i="1"/>
  <c r="R2706" i="1"/>
  <c r="R2705" i="1"/>
  <c r="R2704" i="1"/>
  <c r="R2703" i="1"/>
  <c r="R2702" i="1"/>
  <c r="R2701" i="1"/>
  <c r="R2700" i="1"/>
  <c r="R2699" i="1"/>
  <c r="R2698" i="1"/>
  <c r="R2697" i="1"/>
  <c r="R2696" i="1"/>
  <c r="R2695" i="1"/>
  <c r="R2694" i="1"/>
  <c r="R2693" i="1"/>
  <c r="R2692" i="1"/>
  <c r="R2691" i="1"/>
  <c r="R2690" i="1"/>
  <c r="R2689" i="1"/>
  <c r="R2688" i="1"/>
  <c r="R2687" i="1"/>
  <c r="R2686" i="1"/>
  <c r="R2685" i="1"/>
  <c r="R2684" i="1"/>
  <c r="R2683" i="1"/>
  <c r="R2682" i="1"/>
  <c r="R2681" i="1"/>
  <c r="R2680" i="1"/>
  <c r="R2679" i="1"/>
  <c r="R2678" i="1"/>
  <c r="R2677" i="1"/>
  <c r="R2676" i="1"/>
  <c r="R2675" i="1"/>
  <c r="R2674" i="1"/>
  <c r="R2673" i="1"/>
  <c r="R2672" i="1"/>
  <c r="R2671" i="1"/>
  <c r="R2670" i="1"/>
  <c r="R2669" i="1"/>
  <c r="R2668" i="1"/>
  <c r="R2667" i="1"/>
  <c r="R2666" i="1"/>
  <c r="R2665" i="1"/>
  <c r="R2664" i="1"/>
  <c r="R2663" i="1"/>
  <c r="R2662" i="1"/>
  <c r="R2661" i="1"/>
  <c r="R2660" i="1"/>
  <c r="R2659" i="1"/>
  <c r="R2658" i="1"/>
  <c r="R2657" i="1"/>
  <c r="R2656" i="1"/>
  <c r="R2655" i="1"/>
  <c r="R2654" i="1"/>
  <c r="R2653" i="1"/>
  <c r="R2652" i="1"/>
  <c r="R2651" i="1"/>
  <c r="R2650" i="1"/>
  <c r="R2649" i="1"/>
  <c r="R2648" i="1"/>
  <c r="R2647" i="1"/>
  <c r="R2646" i="1"/>
  <c r="R2645" i="1"/>
  <c r="R2644" i="1"/>
  <c r="R2643" i="1"/>
  <c r="R2642" i="1"/>
  <c r="R2641" i="1"/>
  <c r="R2640" i="1"/>
  <c r="R2639" i="1"/>
  <c r="R2638" i="1"/>
  <c r="R2637" i="1"/>
  <c r="R2636" i="1"/>
  <c r="R2635" i="1"/>
  <c r="R2634" i="1"/>
  <c r="R2633" i="1"/>
  <c r="R2632" i="1"/>
  <c r="R2631" i="1"/>
  <c r="R2630" i="1"/>
  <c r="R2629" i="1"/>
  <c r="R2628" i="1"/>
  <c r="R2627" i="1"/>
  <c r="R2626" i="1"/>
  <c r="R2625" i="1"/>
  <c r="R2624" i="1"/>
  <c r="R2623" i="1"/>
  <c r="R2622" i="1"/>
  <c r="R2621" i="1"/>
  <c r="R2620" i="1"/>
  <c r="R2619" i="1"/>
  <c r="R2618" i="1"/>
  <c r="R2617" i="1"/>
  <c r="R2616" i="1"/>
  <c r="R2615" i="1"/>
  <c r="R2614" i="1"/>
  <c r="R2613" i="1"/>
  <c r="R2612" i="1"/>
  <c r="R2611" i="1"/>
  <c r="R2610" i="1"/>
  <c r="R2609" i="1"/>
  <c r="R2608" i="1"/>
  <c r="R2607" i="1"/>
  <c r="R2606" i="1"/>
  <c r="R2605" i="1"/>
  <c r="R2604" i="1"/>
  <c r="R2603" i="1"/>
  <c r="R2602" i="1"/>
  <c r="R2601" i="1"/>
  <c r="R2600" i="1"/>
  <c r="R2599" i="1"/>
  <c r="R2598" i="1"/>
  <c r="R2597" i="1"/>
  <c r="R2596" i="1"/>
  <c r="R2595" i="1"/>
  <c r="R2594" i="1"/>
  <c r="R2593" i="1"/>
  <c r="R2592" i="1"/>
  <c r="R2591" i="1"/>
  <c r="R2590" i="1"/>
  <c r="R2589" i="1"/>
  <c r="R2588" i="1"/>
  <c r="R2587" i="1"/>
  <c r="R2586" i="1"/>
  <c r="R2585" i="1"/>
  <c r="R2584" i="1"/>
  <c r="R2583" i="1"/>
  <c r="R2582" i="1"/>
  <c r="R2581" i="1"/>
  <c r="R2580" i="1"/>
  <c r="R2579" i="1"/>
  <c r="R2578" i="1"/>
  <c r="R2577" i="1"/>
  <c r="R2576" i="1"/>
  <c r="R2575" i="1"/>
  <c r="R2574" i="1"/>
  <c r="R2573" i="1"/>
  <c r="R2572" i="1"/>
  <c r="R2571" i="1"/>
  <c r="R2570" i="1"/>
  <c r="R2569" i="1"/>
  <c r="R2568" i="1"/>
  <c r="R2567" i="1"/>
  <c r="R2566" i="1"/>
  <c r="R2565" i="1"/>
  <c r="R2564" i="1"/>
  <c r="R2563" i="1"/>
  <c r="R2562" i="1"/>
  <c r="R2561" i="1"/>
  <c r="R2560" i="1"/>
  <c r="R2559" i="1"/>
  <c r="R2558" i="1"/>
  <c r="R2557" i="1"/>
  <c r="R2556" i="1"/>
  <c r="R2555" i="1"/>
  <c r="R2554" i="1"/>
  <c r="R2553" i="1"/>
  <c r="R2552" i="1"/>
  <c r="R2551" i="1"/>
  <c r="R2550" i="1"/>
  <c r="R2549" i="1"/>
  <c r="R2548" i="1"/>
  <c r="R2547" i="1"/>
  <c r="R2546" i="1"/>
  <c r="R2545" i="1"/>
  <c r="R2544" i="1"/>
  <c r="R2543" i="1"/>
  <c r="R2542" i="1"/>
  <c r="R2541" i="1"/>
  <c r="R2540" i="1"/>
  <c r="R2539" i="1"/>
  <c r="R2538" i="1"/>
  <c r="R2537" i="1"/>
  <c r="R2536" i="1"/>
  <c r="R2535" i="1"/>
  <c r="R2534" i="1"/>
  <c r="R2533" i="1"/>
  <c r="R2532" i="1"/>
  <c r="R2531" i="1"/>
  <c r="R2530" i="1"/>
  <c r="R2529" i="1"/>
  <c r="R2528" i="1"/>
  <c r="R2527" i="1"/>
  <c r="R2526" i="1"/>
  <c r="R2525" i="1"/>
  <c r="R2524" i="1"/>
  <c r="R2523" i="1"/>
  <c r="R2522" i="1"/>
  <c r="R2521" i="1"/>
  <c r="R2520" i="1"/>
  <c r="R2519" i="1"/>
  <c r="R2518" i="1"/>
  <c r="R2517" i="1"/>
  <c r="R2516" i="1"/>
  <c r="R2515" i="1"/>
  <c r="R2514" i="1"/>
  <c r="R2513" i="1"/>
  <c r="R2512" i="1"/>
  <c r="R2511" i="1"/>
  <c r="R2510" i="1"/>
  <c r="R2509" i="1"/>
  <c r="R2508" i="1"/>
  <c r="R2507" i="1"/>
  <c r="R2506" i="1"/>
  <c r="R2505" i="1"/>
  <c r="R2504" i="1"/>
  <c r="R2503" i="1"/>
  <c r="R2502" i="1"/>
  <c r="R2501" i="1"/>
  <c r="R2500" i="1"/>
  <c r="R2499" i="1"/>
  <c r="R2498" i="1"/>
  <c r="R2497" i="1"/>
  <c r="R2496" i="1"/>
  <c r="R2495" i="1"/>
  <c r="R2494" i="1"/>
  <c r="R2493" i="1"/>
  <c r="R2492" i="1"/>
  <c r="R2491" i="1"/>
  <c r="R2490" i="1"/>
  <c r="R2489" i="1"/>
  <c r="R2488" i="1"/>
  <c r="R2487" i="1"/>
  <c r="R2486" i="1"/>
  <c r="R2485" i="1"/>
  <c r="R2484" i="1"/>
  <c r="R2483" i="1"/>
  <c r="R2482" i="1"/>
  <c r="R2481" i="1"/>
  <c r="R2480" i="1"/>
  <c r="R2479" i="1"/>
  <c r="R2478" i="1"/>
  <c r="R2477" i="1"/>
  <c r="R2476" i="1"/>
  <c r="R2475" i="1"/>
  <c r="R2474" i="1"/>
  <c r="R2473" i="1"/>
  <c r="R2472" i="1"/>
  <c r="R2471" i="1"/>
  <c r="R2470" i="1"/>
  <c r="R2469" i="1"/>
  <c r="R2468" i="1"/>
  <c r="R2467" i="1"/>
  <c r="R2466" i="1"/>
  <c r="R2465" i="1"/>
  <c r="R2464" i="1"/>
  <c r="R2463" i="1"/>
  <c r="R2462" i="1"/>
  <c r="R2461" i="1"/>
  <c r="R2460" i="1"/>
  <c r="R2459" i="1"/>
  <c r="R2458" i="1"/>
  <c r="R2457" i="1"/>
  <c r="R2456" i="1"/>
  <c r="R2455" i="1"/>
  <c r="R2454" i="1"/>
  <c r="R2453" i="1"/>
  <c r="R2452" i="1"/>
  <c r="R2451" i="1"/>
  <c r="R2450" i="1"/>
  <c r="R2449" i="1"/>
  <c r="R2448" i="1"/>
  <c r="R2447" i="1"/>
  <c r="R2446" i="1"/>
  <c r="R2445" i="1"/>
  <c r="R2444" i="1"/>
  <c r="R2443" i="1"/>
  <c r="R2442" i="1"/>
  <c r="R2441" i="1"/>
  <c r="R2440" i="1"/>
  <c r="R2439" i="1"/>
  <c r="R2438" i="1"/>
  <c r="R2437" i="1"/>
  <c r="R2436" i="1"/>
  <c r="R2435" i="1"/>
  <c r="R2434" i="1"/>
  <c r="R2433" i="1"/>
  <c r="R2432" i="1"/>
  <c r="R2431" i="1"/>
  <c r="R2430" i="1"/>
  <c r="R2429" i="1"/>
  <c r="R2428" i="1"/>
  <c r="R2427" i="1"/>
  <c r="R2426" i="1"/>
  <c r="R2425" i="1"/>
  <c r="R2424" i="1"/>
  <c r="R2423" i="1"/>
  <c r="R2422" i="1"/>
  <c r="R2421" i="1"/>
  <c r="R2420" i="1"/>
  <c r="R2419" i="1"/>
  <c r="R2418" i="1"/>
  <c r="R2417" i="1"/>
  <c r="R2416" i="1"/>
  <c r="R2415" i="1"/>
  <c r="R2414" i="1"/>
  <c r="R2413" i="1"/>
  <c r="R2412" i="1"/>
  <c r="R2411" i="1"/>
  <c r="R2410" i="1"/>
  <c r="R2409" i="1"/>
  <c r="R2408" i="1"/>
  <c r="R2407" i="1"/>
  <c r="R2406" i="1"/>
  <c r="R2405" i="1"/>
  <c r="R2404" i="1"/>
  <c r="R2403" i="1"/>
  <c r="R2402" i="1"/>
  <c r="R2401" i="1"/>
  <c r="R2400" i="1"/>
  <c r="R2399" i="1"/>
  <c r="R2398" i="1"/>
  <c r="R2397" i="1"/>
  <c r="R2396" i="1"/>
  <c r="R2395" i="1"/>
  <c r="R2394" i="1"/>
  <c r="R2393" i="1"/>
  <c r="R2392" i="1"/>
  <c r="R2391" i="1"/>
  <c r="R2390" i="1"/>
  <c r="R2389" i="1"/>
  <c r="R2388" i="1"/>
  <c r="R2387" i="1"/>
  <c r="R2386" i="1"/>
  <c r="R2385" i="1"/>
  <c r="R2384" i="1"/>
  <c r="R2383" i="1"/>
  <c r="R2382" i="1"/>
  <c r="R2381" i="1"/>
  <c r="R2380" i="1"/>
  <c r="R2379" i="1"/>
  <c r="R2378" i="1"/>
  <c r="R2377" i="1"/>
  <c r="R2376" i="1"/>
  <c r="R2375" i="1"/>
  <c r="R2374" i="1"/>
  <c r="R2373" i="1"/>
  <c r="R2372" i="1"/>
  <c r="R2371" i="1"/>
  <c r="R2370" i="1"/>
  <c r="R2369" i="1"/>
  <c r="R2368" i="1"/>
  <c r="R2367" i="1"/>
  <c r="R2366" i="1"/>
  <c r="R2365" i="1"/>
  <c r="R2364" i="1"/>
  <c r="R2363" i="1"/>
  <c r="R2362" i="1"/>
  <c r="R2361" i="1"/>
  <c r="R2360" i="1"/>
  <c r="R2359" i="1"/>
  <c r="R2358" i="1"/>
  <c r="R2357" i="1"/>
  <c r="R2356" i="1"/>
  <c r="R2355" i="1"/>
  <c r="R2354" i="1"/>
  <c r="R2353" i="1"/>
  <c r="R2352" i="1"/>
  <c r="R2351" i="1"/>
  <c r="R2350" i="1"/>
  <c r="R2349" i="1"/>
  <c r="R2348" i="1"/>
  <c r="R2347" i="1"/>
  <c r="R2346" i="1"/>
  <c r="R2345" i="1"/>
  <c r="R2344" i="1"/>
  <c r="R2343" i="1"/>
  <c r="R2342" i="1"/>
  <c r="R2341" i="1"/>
  <c r="R2340" i="1"/>
  <c r="R2339" i="1"/>
  <c r="R2338" i="1"/>
  <c r="R2337" i="1"/>
  <c r="R2336" i="1"/>
  <c r="R2335" i="1"/>
  <c r="R2334" i="1"/>
  <c r="R2333" i="1"/>
  <c r="R2332" i="1"/>
  <c r="R2331" i="1"/>
  <c r="R2330" i="1"/>
  <c r="R2329" i="1"/>
  <c r="R2328" i="1"/>
  <c r="R2327" i="1"/>
  <c r="R2326" i="1"/>
  <c r="R2325" i="1"/>
  <c r="R2324" i="1"/>
  <c r="R2323" i="1"/>
  <c r="R2322" i="1"/>
  <c r="R2321" i="1"/>
  <c r="R2320" i="1"/>
  <c r="R2319" i="1"/>
  <c r="R2318" i="1"/>
  <c r="R2317" i="1"/>
  <c r="R2316" i="1"/>
  <c r="R2315" i="1"/>
  <c r="R2314" i="1"/>
  <c r="R2313" i="1"/>
  <c r="R2312" i="1"/>
  <c r="R2311" i="1"/>
  <c r="R2310" i="1"/>
  <c r="R2309" i="1"/>
  <c r="R2308" i="1"/>
  <c r="R2307" i="1"/>
  <c r="R2306" i="1"/>
  <c r="R2305" i="1"/>
  <c r="R2304" i="1"/>
  <c r="R2303" i="1"/>
  <c r="R2302" i="1"/>
  <c r="R2301" i="1"/>
  <c r="R2300" i="1"/>
  <c r="R2299" i="1"/>
  <c r="R2298" i="1"/>
  <c r="R2297" i="1"/>
  <c r="R2296" i="1"/>
  <c r="R2295" i="1"/>
  <c r="R2294" i="1"/>
  <c r="R2293" i="1"/>
  <c r="R2292" i="1"/>
  <c r="R2291" i="1"/>
  <c r="R2290" i="1"/>
  <c r="R2289" i="1"/>
  <c r="R2288" i="1"/>
  <c r="R2287" i="1"/>
  <c r="R2286" i="1"/>
  <c r="R2285" i="1"/>
  <c r="R2284" i="1"/>
  <c r="R2283" i="1"/>
  <c r="R2282" i="1"/>
  <c r="R2281" i="1"/>
  <c r="R2280" i="1"/>
  <c r="R2279" i="1"/>
  <c r="R2278" i="1"/>
  <c r="R2277" i="1"/>
  <c r="R2276" i="1"/>
  <c r="R2275" i="1"/>
  <c r="R2274" i="1"/>
  <c r="R2273" i="1"/>
  <c r="R2272" i="1"/>
  <c r="R2271" i="1"/>
  <c r="R2270" i="1"/>
  <c r="R2269" i="1"/>
  <c r="R2268" i="1"/>
  <c r="R2267" i="1"/>
  <c r="R2266" i="1"/>
  <c r="R2265" i="1"/>
  <c r="R2264" i="1"/>
  <c r="R2263" i="1"/>
  <c r="R2262" i="1"/>
  <c r="R2261" i="1"/>
  <c r="R2260" i="1"/>
  <c r="R2259" i="1"/>
  <c r="R2258" i="1"/>
  <c r="R2257" i="1"/>
  <c r="R2256" i="1"/>
  <c r="R2255" i="1"/>
  <c r="R2254" i="1"/>
  <c r="R2253" i="1"/>
  <c r="R2252" i="1"/>
  <c r="R2251" i="1"/>
  <c r="R2250" i="1"/>
  <c r="R2249" i="1"/>
  <c r="R2248" i="1"/>
  <c r="R2247" i="1"/>
  <c r="R2246" i="1"/>
  <c r="R2245" i="1"/>
  <c r="R2244" i="1"/>
  <c r="R2243" i="1"/>
  <c r="R2242" i="1"/>
  <c r="R2241" i="1"/>
  <c r="R2240" i="1"/>
  <c r="R2239" i="1"/>
  <c r="R2238" i="1"/>
  <c r="R2237" i="1"/>
  <c r="R2236" i="1"/>
  <c r="R2235" i="1"/>
  <c r="R2234" i="1"/>
  <c r="R2233" i="1"/>
  <c r="R2232" i="1"/>
  <c r="R2231" i="1"/>
  <c r="R2230" i="1"/>
  <c r="R2229" i="1"/>
  <c r="R2228" i="1"/>
  <c r="R2227" i="1"/>
  <c r="R2226" i="1"/>
  <c r="R2225" i="1"/>
  <c r="R2224" i="1"/>
  <c r="R2223" i="1"/>
  <c r="R2222" i="1"/>
  <c r="R2221" i="1"/>
  <c r="R2220" i="1"/>
  <c r="R2219" i="1"/>
  <c r="R2218" i="1"/>
  <c r="R2217" i="1"/>
  <c r="R2216" i="1"/>
  <c r="R2215" i="1"/>
  <c r="R2214" i="1"/>
  <c r="R2213" i="1"/>
  <c r="R2212" i="1"/>
  <c r="R2211" i="1"/>
  <c r="R2210" i="1"/>
  <c r="R2209" i="1"/>
  <c r="R2208" i="1"/>
  <c r="R2207" i="1"/>
  <c r="R2206" i="1"/>
  <c r="R2205" i="1"/>
  <c r="R2204" i="1"/>
  <c r="R2203" i="1"/>
  <c r="R2202" i="1"/>
  <c r="R2201" i="1"/>
  <c r="R2200" i="1"/>
  <c r="R2199" i="1"/>
  <c r="R2198" i="1"/>
  <c r="R2197" i="1"/>
  <c r="R2196" i="1"/>
  <c r="R2195" i="1"/>
  <c r="R2194" i="1"/>
  <c r="R2193" i="1"/>
  <c r="R2192" i="1"/>
  <c r="R2191" i="1"/>
  <c r="R2190" i="1"/>
  <c r="R2189" i="1"/>
  <c r="R2188" i="1"/>
  <c r="R2187" i="1"/>
  <c r="R2186" i="1"/>
  <c r="R2185" i="1"/>
  <c r="R2184" i="1"/>
  <c r="R2183" i="1"/>
  <c r="R2182" i="1"/>
  <c r="R2181" i="1"/>
  <c r="R2180" i="1"/>
  <c r="R2179" i="1"/>
  <c r="R2178" i="1"/>
  <c r="R2177" i="1"/>
  <c r="R2176" i="1"/>
  <c r="R2175" i="1"/>
  <c r="R2174" i="1"/>
  <c r="R2173" i="1"/>
  <c r="R2172" i="1"/>
  <c r="R2171" i="1"/>
  <c r="R2170" i="1"/>
  <c r="R2169" i="1"/>
  <c r="R2168" i="1"/>
  <c r="R2167" i="1"/>
  <c r="R2166" i="1"/>
  <c r="R2165" i="1"/>
  <c r="R2164" i="1"/>
  <c r="R2163" i="1"/>
  <c r="R2162" i="1"/>
  <c r="R2161" i="1"/>
  <c r="R2160" i="1"/>
  <c r="R2159" i="1"/>
  <c r="R2158" i="1"/>
  <c r="R2157" i="1"/>
  <c r="R2156" i="1"/>
  <c r="R2155" i="1"/>
  <c r="R2154" i="1"/>
  <c r="R2153" i="1"/>
  <c r="R2152" i="1"/>
  <c r="R2151" i="1"/>
  <c r="R2150" i="1"/>
  <c r="R2149" i="1"/>
  <c r="R2148" i="1"/>
  <c r="R2147" i="1"/>
  <c r="R2146" i="1"/>
  <c r="R2145" i="1"/>
  <c r="R2144" i="1"/>
  <c r="R2143" i="1"/>
  <c r="R2142" i="1"/>
  <c r="R2141" i="1"/>
  <c r="R2140" i="1"/>
  <c r="R2139" i="1"/>
  <c r="R2138" i="1"/>
  <c r="R2137" i="1"/>
  <c r="R2136" i="1"/>
  <c r="R2135" i="1"/>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9" i="1"/>
  <c r="R2098" i="1"/>
  <c r="R2097" i="1"/>
  <c r="R2096" i="1"/>
  <c r="R2095" i="1"/>
  <c r="R2094" i="1"/>
  <c r="R2093" i="1"/>
  <c r="R2092" i="1"/>
  <c r="R2091" i="1"/>
  <c r="R2090" i="1"/>
  <c r="R2089" i="1"/>
  <c r="R2088" i="1"/>
  <c r="R2087" i="1"/>
  <c r="R2086" i="1"/>
  <c r="R2085" i="1"/>
  <c r="R2084" i="1"/>
  <c r="R2083" i="1"/>
  <c r="R2082" i="1"/>
  <c r="R2081" i="1"/>
  <c r="R2080" i="1"/>
  <c r="R2079" i="1"/>
  <c r="R2078" i="1"/>
  <c r="R2077"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52" i="1"/>
  <c r="R2051" i="1"/>
  <c r="R2050" i="1"/>
  <c r="R2049" i="1"/>
  <c r="R2048" i="1"/>
  <c r="R2047" i="1"/>
  <c r="R2046" i="1"/>
  <c r="R2045" i="1"/>
  <c r="R2044" i="1"/>
  <c r="R2043" i="1"/>
  <c r="R2042" i="1"/>
  <c r="R2041"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11" i="1"/>
  <c r="R2010" i="1"/>
  <c r="R2009" i="1"/>
  <c r="R2008" i="1"/>
  <c r="R2007" i="1"/>
  <c r="R2006" i="1"/>
  <c r="R2005" i="1"/>
  <c r="R2004" i="1"/>
  <c r="R2003" i="1"/>
  <c r="R2002" i="1"/>
  <c r="R2001" i="1"/>
  <c r="R2000" i="1"/>
  <c r="R1999" i="1"/>
  <c r="R1998" i="1"/>
  <c r="R1997" i="1"/>
  <c r="R1996" i="1"/>
  <c r="R1995" i="1"/>
  <c r="R1994" i="1"/>
  <c r="R1993" i="1"/>
  <c r="R1992" i="1"/>
  <c r="R1991" i="1"/>
  <c r="R1990" i="1"/>
  <c r="R1989" i="1"/>
  <c r="R1988" i="1"/>
  <c r="R1987" i="1"/>
  <c r="R1986" i="1"/>
  <c r="R1985" i="1"/>
  <c r="R1984" i="1"/>
  <c r="R1983" i="1"/>
  <c r="R1982" i="1"/>
  <c r="R1981" i="1"/>
  <c r="R1980" i="1"/>
  <c r="R1979" i="1"/>
  <c r="R1978" i="1"/>
  <c r="R1977" i="1"/>
  <c r="R1976" i="1"/>
  <c r="R1975" i="1"/>
  <c r="R1974" i="1"/>
  <c r="R1973" i="1"/>
  <c r="R1972"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10" i="1"/>
  <c r="R1909" i="1"/>
  <c r="R1908" i="1"/>
  <c r="R1907" i="1"/>
  <c r="R1906" i="1"/>
  <c r="R1905" i="1"/>
  <c r="R1904" i="1"/>
  <c r="R1903" i="1"/>
  <c r="R1902" i="1"/>
  <c r="R1901" i="1"/>
  <c r="R1900" i="1"/>
  <c r="R1899" i="1"/>
  <c r="R1898" i="1"/>
  <c r="R1897" i="1"/>
  <c r="R1896" i="1"/>
  <c r="R1895" i="1"/>
  <c r="R1894" i="1"/>
  <c r="R1893" i="1"/>
  <c r="R1892" i="1"/>
  <c r="R1891" i="1"/>
  <c r="R1890" i="1"/>
  <c r="R1889" i="1"/>
  <c r="R1888" i="1"/>
  <c r="R1887" i="1"/>
  <c r="R1886" i="1"/>
  <c r="R1885" i="1"/>
  <c r="R1884" i="1"/>
  <c r="R1883" i="1"/>
  <c r="R1882" i="1"/>
  <c r="R1881" i="1"/>
  <c r="R1880" i="1"/>
  <c r="R1879" i="1"/>
  <c r="R1878" i="1"/>
  <c r="R1877" i="1"/>
  <c r="R1876" i="1"/>
  <c r="R1875" i="1"/>
  <c r="R1874" i="1"/>
  <c r="R1873" i="1"/>
  <c r="R1872" i="1"/>
  <c r="R1871" i="1"/>
  <c r="R1870" i="1"/>
  <c r="R1869" i="1"/>
  <c r="R1868" i="1"/>
  <c r="R1867" i="1"/>
  <c r="R1866" i="1"/>
  <c r="R1865" i="1"/>
  <c r="R1864" i="1"/>
  <c r="R1863" i="1"/>
  <c r="R1862" i="1"/>
  <c r="R1861" i="1"/>
  <c r="R1860" i="1"/>
  <c r="R1859" i="1"/>
  <c r="R1858" i="1"/>
  <c r="R1857" i="1"/>
  <c r="R1856" i="1"/>
  <c r="R1855" i="1"/>
  <c r="R1854" i="1"/>
  <c r="R1853" i="1"/>
  <c r="R1852" i="1"/>
  <c r="R1851" i="1"/>
  <c r="R1850" i="1"/>
  <c r="R1849" i="1"/>
  <c r="R1848" i="1"/>
  <c r="R1847" i="1"/>
  <c r="R1846" i="1"/>
  <c r="R1845" i="1"/>
  <c r="R1844" i="1"/>
  <c r="R1843" i="1"/>
  <c r="R1842" i="1"/>
  <c r="R1841" i="1"/>
  <c r="R1840" i="1"/>
  <c r="R1839" i="1"/>
  <c r="R1838" i="1"/>
  <c r="R1837" i="1"/>
  <c r="R1836" i="1"/>
  <c r="R1835" i="1"/>
  <c r="R1834" i="1"/>
  <c r="R1833" i="1"/>
  <c r="R1832" i="1"/>
  <c r="R1831" i="1"/>
  <c r="R1830" i="1"/>
  <c r="R1829" i="1"/>
  <c r="R1828" i="1"/>
  <c r="R1827" i="1"/>
  <c r="R1826" i="1"/>
  <c r="R1825" i="1"/>
  <c r="R1824" i="1"/>
  <c r="R1823" i="1"/>
  <c r="R1822" i="1"/>
  <c r="R1821" i="1"/>
  <c r="R1820" i="1"/>
  <c r="R1819" i="1"/>
  <c r="R1818" i="1"/>
  <c r="R1817" i="1"/>
  <c r="R1816" i="1"/>
  <c r="R1815" i="1"/>
  <c r="R1814" i="1"/>
  <c r="R1813" i="1"/>
  <c r="R1812" i="1"/>
  <c r="R1811" i="1"/>
  <c r="R1810" i="1"/>
  <c r="R1809" i="1"/>
  <c r="R1808" i="1"/>
  <c r="R1807" i="1"/>
  <c r="R1806" i="1"/>
  <c r="R180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64" i="1"/>
  <c r="R1763" i="1"/>
  <c r="R1762" i="1"/>
  <c r="R1761" i="1"/>
  <c r="R1760" i="1"/>
  <c r="R1759" i="1"/>
  <c r="R1758" i="1"/>
  <c r="R1757" i="1"/>
  <c r="R1756" i="1"/>
  <c r="R1755" i="1"/>
  <c r="R1754" i="1"/>
  <c r="R1753" i="1"/>
  <c r="R1752" i="1"/>
  <c r="R1751" i="1"/>
  <c r="R1750" i="1"/>
  <c r="R1749" i="1"/>
  <c r="R1748" i="1"/>
  <c r="R1747" i="1"/>
  <c r="R1746" i="1"/>
  <c r="R1745" i="1"/>
  <c r="R1744" i="1"/>
  <c r="R1743" i="1"/>
  <c r="R1742" i="1"/>
  <c r="R1741" i="1"/>
  <c r="R1740" i="1"/>
  <c r="R1739" i="1"/>
  <c r="R1738" i="1"/>
  <c r="R1737" i="1"/>
  <c r="R1736" i="1"/>
  <c r="R1735" i="1"/>
  <c r="R1734" i="1"/>
  <c r="R1733" i="1"/>
  <c r="R1732" i="1"/>
  <c r="R1731" i="1"/>
  <c r="R1730" i="1"/>
  <c r="R1729" i="1"/>
  <c r="R1728" i="1"/>
  <c r="R1727" i="1"/>
  <c r="R1726" i="1"/>
  <c r="R1725" i="1"/>
  <c r="R1724" i="1"/>
  <c r="R1723" i="1"/>
  <c r="R1722" i="1"/>
  <c r="R1721" i="1"/>
  <c r="R1720" i="1"/>
  <c r="R1719" i="1"/>
  <c r="R1718" i="1"/>
  <c r="R1717" i="1"/>
  <c r="R1716" i="1"/>
  <c r="R1715" i="1"/>
  <c r="R1714" i="1"/>
  <c r="R1713" i="1"/>
  <c r="R1712" i="1"/>
  <c r="R1711" i="1"/>
  <c r="R1710" i="1"/>
  <c r="R1709" i="1"/>
  <c r="R1708" i="1"/>
  <c r="R1707" i="1"/>
  <c r="R1706" i="1"/>
  <c r="R1705" i="1"/>
  <c r="R1704" i="1"/>
  <c r="R1703" i="1"/>
  <c r="R1702" i="1"/>
  <c r="R1701" i="1"/>
  <c r="R1700" i="1"/>
  <c r="R1699" i="1"/>
  <c r="R1698" i="1"/>
  <c r="R1697" i="1"/>
  <c r="R1696" i="1"/>
  <c r="R1695" i="1"/>
  <c r="R1694" i="1"/>
  <c r="R1693" i="1"/>
  <c r="R1692" i="1"/>
  <c r="R1691" i="1"/>
  <c r="R1690" i="1"/>
  <c r="R1689" i="1"/>
  <c r="R1688" i="1"/>
  <c r="R1687" i="1"/>
  <c r="R1686" i="1"/>
  <c r="R1685" i="1"/>
  <c r="R1684" i="1"/>
  <c r="R1683" i="1"/>
  <c r="R1682" i="1"/>
  <c r="R1681" i="1"/>
  <c r="R1680" i="1"/>
  <c r="R1679" i="1"/>
  <c r="R1678" i="1"/>
  <c r="R1677" i="1"/>
  <c r="R1676" i="1"/>
  <c r="R1675" i="1"/>
  <c r="R1674" i="1"/>
  <c r="R1673" i="1"/>
  <c r="R1672" i="1"/>
  <c r="R1671" i="1"/>
  <c r="R1670" i="1"/>
  <c r="R1669" i="1"/>
  <c r="R1668" i="1"/>
  <c r="R1667" i="1"/>
  <c r="R1666" i="1"/>
  <c r="R1665" i="1"/>
  <c r="R1664" i="1"/>
  <c r="R1663" i="1"/>
  <c r="R1662" i="1"/>
  <c r="R1661" i="1"/>
  <c r="R1660" i="1"/>
  <c r="R1659" i="1"/>
  <c r="R1658" i="1"/>
  <c r="R1657" i="1"/>
  <c r="R1656" i="1"/>
  <c r="R1655" i="1"/>
  <c r="R1654" i="1"/>
  <c r="R1653" i="1"/>
  <c r="R1652" i="1"/>
  <c r="R1651" i="1"/>
  <c r="R1650" i="1"/>
  <c r="R1649" i="1"/>
  <c r="R1648" i="1"/>
  <c r="R1647" i="1"/>
  <c r="R1646" i="1"/>
  <c r="R1645" i="1"/>
  <c r="R1644" i="1"/>
  <c r="R1643" i="1"/>
  <c r="R1642" i="1"/>
  <c r="R1641" i="1"/>
  <c r="R1640" i="1"/>
  <c r="R1639" i="1"/>
  <c r="R1638" i="1"/>
  <c r="R1637" i="1"/>
  <c r="R1636" i="1"/>
  <c r="R1635" i="1"/>
  <c r="R1634" i="1"/>
  <c r="R1633" i="1"/>
  <c r="R1632" i="1"/>
  <c r="R1631" i="1"/>
  <c r="R1630" i="1"/>
  <c r="R1629" i="1"/>
  <c r="R1628" i="1"/>
  <c r="R1627" i="1"/>
  <c r="R1626" i="1"/>
  <c r="R1625" i="1"/>
  <c r="R1624" i="1"/>
  <c r="R1623" i="1"/>
  <c r="R1622" i="1"/>
  <c r="R1621" i="1"/>
  <c r="R1620" i="1"/>
  <c r="R1619" i="1"/>
  <c r="R1618" i="1"/>
  <c r="R1617" i="1"/>
  <c r="R1616" i="1"/>
  <c r="R1615" i="1"/>
  <c r="R1614" i="1"/>
  <c r="R1613" i="1"/>
  <c r="R1612" i="1"/>
  <c r="R1611" i="1"/>
  <c r="R1610" i="1"/>
  <c r="R1609" i="1"/>
  <c r="R1608" i="1"/>
  <c r="R1607" i="1"/>
  <c r="R1606" i="1"/>
  <c r="R1605" i="1"/>
  <c r="R1604" i="1"/>
  <c r="R1603" i="1"/>
  <c r="R1602" i="1"/>
  <c r="R1601" i="1"/>
  <c r="R1600" i="1"/>
  <c r="R1599" i="1"/>
  <c r="R1598" i="1"/>
  <c r="R1597" i="1"/>
  <c r="R1596" i="1"/>
  <c r="R1595" i="1"/>
  <c r="R1594" i="1"/>
  <c r="R1593" i="1"/>
  <c r="R1592" i="1"/>
  <c r="R1591" i="1"/>
  <c r="R1590" i="1"/>
  <c r="R1589" i="1"/>
  <c r="R1588" i="1"/>
  <c r="R1587" i="1"/>
  <c r="R1586" i="1"/>
  <c r="R1585" i="1"/>
  <c r="R1584" i="1"/>
  <c r="R1583" i="1"/>
  <c r="R1582" i="1"/>
  <c r="R1581" i="1"/>
  <c r="R1580" i="1"/>
  <c r="R1579" i="1"/>
  <c r="R1578" i="1"/>
  <c r="R1577" i="1"/>
  <c r="R1576" i="1"/>
  <c r="R1575" i="1"/>
  <c r="R1574" i="1"/>
  <c r="R1573" i="1"/>
  <c r="R1572"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4" i="1"/>
  <c r="R1543" i="1"/>
  <c r="R1542" i="1"/>
  <c r="R1541" i="1"/>
  <c r="R1540" i="1"/>
  <c r="R1539" i="1"/>
  <c r="R1538" i="1"/>
  <c r="R1537" i="1"/>
  <c r="R1536" i="1"/>
  <c r="R1535" i="1"/>
  <c r="R1534" i="1"/>
  <c r="R1533" i="1"/>
  <c r="R1532" i="1"/>
  <c r="R1531" i="1"/>
  <c r="R1530" i="1"/>
  <c r="R1529" i="1"/>
  <c r="R1528" i="1"/>
  <c r="R1527" i="1"/>
  <c r="R1526" i="1"/>
  <c r="R1525" i="1"/>
  <c r="R1524" i="1"/>
  <c r="R1523" i="1"/>
  <c r="R1522" i="1"/>
  <c r="R1521" i="1"/>
  <c r="R1520" i="1"/>
  <c r="R1519" i="1"/>
  <c r="R1518" i="1"/>
  <c r="R1517" i="1"/>
  <c r="R1516" i="1"/>
  <c r="R1515" i="1"/>
  <c r="R1514" i="1"/>
  <c r="R1513" i="1"/>
  <c r="R1512" i="1"/>
  <c r="R1511" i="1"/>
  <c r="R1510" i="1"/>
  <c r="R1509" i="1"/>
  <c r="R1508" i="1"/>
  <c r="R1507" i="1"/>
  <c r="R1506" i="1"/>
  <c r="R1505" i="1"/>
  <c r="R1504" i="1"/>
  <c r="R1503" i="1"/>
  <c r="R1502" i="1"/>
  <c r="R1501" i="1"/>
  <c r="R1500" i="1"/>
  <c r="R1499" i="1"/>
  <c r="R1498" i="1"/>
  <c r="R1497" i="1"/>
  <c r="R1496" i="1"/>
  <c r="R1495" i="1"/>
  <c r="R1494" i="1"/>
  <c r="R1493" i="1"/>
  <c r="R1492" i="1"/>
  <c r="R1491" i="1"/>
  <c r="R1490" i="1"/>
  <c r="R1489" i="1"/>
  <c r="R1488" i="1"/>
  <c r="R1487" i="1"/>
  <c r="R1486" i="1"/>
  <c r="R1485" i="1"/>
  <c r="R1484" i="1"/>
  <c r="R1483" i="1"/>
  <c r="R1482" i="1"/>
  <c r="R1481" i="1"/>
  <c r="R1480" i="1"/>
  <c r="R1479" i="1"/>
  <c r="R1478" i="1"/>
  <c r="R1477" i="1"/>
  <c r="R1476" i="1"/>
  <c r="R1475" i="1"/>
  <c r="R1474" i="1"/>
  <c r="R1473" i="1"/>
  <c r="R1472" i="1"/>
  <c r="R1471" i="1"/>
  <c r="R1470" i="1"/>
  <c r="R1469" i="1"/>
  <c r="R1468" i="1"/>
  <c r="R1467" i="1"/>
  <c r="R1466" i="1"/>
  <c r="R1465" i="1"/>
  <c r="R1464" i="1"/>
  <c r="R1463" i="1"/>
  <c r="R1462" i="1"/>
  <c r="R1461" i="1"/>
  <c r="R1460" i="1"/>
  <c r="R1459" i="1"/>
  <c r="R1458" i="1"/>
  <c r="R1457" i="1"/>
  <c r="R1456" i="1"/>
  <c r="R1455" i="1"/>
  <c r="R1454" i="1"/>
  <c r="R1453" i="1"/>
  <c r="R1452" i="1"/>
  <c r="R1451" i="1"/>
  <c r="R1450" i="1"/>
  <c r="R1449" i="1"/>
  <c r="R1448" i="1"/>
  <c r="R1447" i="1"/>
  <c r="R1446" i="1"/>
  <c r="R1445" i="1"/>
  <c r="R1444" i="1"/>
  <c r="R1443" i="1"/>
  <c r="R1442" i="1"/>
  <c r="R1441" i="1"/>
  <c r="R1440" i="1"/>
  <c r="R1439" i="1"/>
  <c r="R1438" i="1"/>
  <c r="R1437" i="1"/>
  <c r="R1436" i="1"/>
  <c r="R1435" i="1"/>
  <c r="R1434" i="1"/>
  <c r="R1433" i="1"/>
  <c r="R1432" i="1"/>
  <c r="R1431" i="1"/>
  <c r="R1430" i="1"/>
  <c r="R1429" i="1"/>
  <c r="R1428" i="1"/>
  <c r="R1427" i="1"/>
  <c r="R1426" i="1"/>
  <c r="R1425" i="1"/>
  <c r="R1424" i="1"/>
  <c r="R1423" i="1"/>
  <c r="R1422" i="1"/>
  <c r="R1421" i="1"/>
  <c r="R1420" i="1"/>
  <c r="R1419" i="1"/>
  <c r="R1418" i="1"/>
  <c r="R1417" i="1"/>
  <c r="R1416" i="1"/>
  <c r="R1415" i="1"/>
  <c r="R1414" i="1"/>
  <c r="R1413" i="1"/>
  <c r="R1412" i="1"/>
  <c r="R1411" i="1"/>
  <c r="R1410" i="1"/>
  <c r="R1409" i="1"/>
  <c r="R1408" i="1"/>
  <c r="R1407" i="1"/>
  <c r="R1406" i="1"/>
  <c r="R1405" i="1"/>
  <c r="R1404" i="1"/>
  <c r="R1403" i="1"/>
  <c r="R1402" i="1"/>
  <c r="R1401" i="1"/>
  <c r="R1400" i="1"/>
  <c r="R1399" i="1"/>
  <c r="R1398" i="1"/>
  <c r="R1397" i="1"/>
  <c r="R1396" i="1"/>
  <c r="R1395" i="1"/>
  <c r="R1394" i="1"/>
  <c r="R1393" i="1"/>
  <c r="R1392" i="1"/>
  <c r="R1391" i="1"/>
  <c r="R1390" i="1"/>
  <c r="R1389" i="1"/>
  <c r="R1388" i="1"/>
  <c r="R1387" i="1"/>
  <c r="R1386" i="1"/>
  <c r="R1385" i="1"/>
  <c r="R1384" i="1"/>
  <c r="R1383" i="1"/>
  <c r="R1382" i="1"/>
  <c r="R1381" i="1"/>
  <c r="R1380" i="1"/>
  <c r="R1379" i="1"/>
  <c r="R1378" i="1"/>
  <c r="R1377" i="1"/>
  <c r="R1376" i="1"/>
  <c r="R1375" i="1"/>
  <c r="R1374" i="1"/>
  <c r="R1373" i="1"/>
  <c r="R1372" i="1"/>
  <c r="R1371" i="1"/>
  <c r="R1370" i="1"/>
  <c r="R1369" i="1"/>
  <c r="R1368" i="1"/>
  <c r="R1367" i="1"/>
  <c r="R1366" i="1"/>
  <c r="R1365" i="1"/>
  <c r="R1364" i="1"/>
  <c r="R1363" i="1"/>
  <c r="R1362" i="1"/>
  <c r="R1361" i="1"/>
  <c r="R1360" i="1"/>
  <c r="R1359" i="1"/>
  <c r="R1358" i="1"/>
  <c r="R1357" i="1"/>
  <c r="R1356" i="1"/>
  <c r="R1355" i="1"/>
  <c r="R1354" i="1"/>
  <c r="R1353" i="1"/>
  <c r="R1352" i="1"/>
  <c r="R1351" i="1"/>
  <c r="R1350" i="1"/>
  <c r="R1349" i="1"/>
  <c r="R1348" i="1"/>
  <c r="R1347" i="1"/>
  <c r="R1346" i="1"/>
  <c r="R1345" i="1"/>
  <c r="R1344" i="1"/>
  <c r="R1343" i="1"/>
  <c r="R1342" i="1"/>
  <c r="R1341" i="1"/>
  <c r="R1340" i="1"/>
  <c r="R1339" i="1"/>
  <c r="R1338" i="1"/>
  <c r="R1337" i="1"/>
  <c r="R1336" i="1"/>
  <c r="R1335" i="1"/>
  <c r="R1334" i="1"/>
  <c r="R1333" i="1"/>
  <c r="R1332" i="1"/>
  <c r="R1331" i="1"/>
  <c r="R1330" i="1"/>
  <c r="R1329" i="1"/>
  <c r="R1328" i="1"/>
  <c r="R1327" i="1"/>
  <c r="R1326" i="1"/>
  <c r="R1325" i="1"/>
  <c r="R1324" i="1"/>
  <c r="R1323" i="1"/>
  <c r="R1322" i="1"/>
  <c r="R1321" i="1"/>
  <c r="R1320" i="1"/>
  <c r="R1319" i="1"/>
  <c r="R1318" i="1"/>
  <c r="R1317" i="1"/>
  <c r="R1316" i="1"/>
  <c r="R1315" i="1"/>
  <c r="R1314" i="1"/>
  <c r="R1313" i="1"/>
  <c r="R1312" i="1"/>
  <c r="R1311" i="1"/>
  <c r="R1310" i="1"/>
  <c r="R1309" i="1"/>
  <c r="R1308" i="1"/>
  <c r="R1307" i="1"/>
  <c r="R1306" i="1"/>
  <c r="R1305" i="1"/>
  <c r="R1304" i="1"/>
  <c r="R1303" i="1"/>
  <c r="R1302" i="1"/>
  <c r="R1301" i="1"/>
  <c r="R1300" i="1"/>
  <c r="R1299" i="1"/>
  <c r="R1298" i="1"/>
  <c r="R1297" i="1"/>
  <c r="R1296" i="1"/>
  <c r="R1295" i="1"/>
  <c r="R1294" i="1"/>
  <c r="R1293" i="1"/>
  <c r="R1292" i="1"/>
  <c r="R1291" i="1"/>
  <c r="R1290" i="1"/>
  <c r="R1289" i="1"/>
  <c r="R1288" i="1"/>
  <c r="R1287" i="1"/>
  <c r="R1286" i="1"/>
  <c r="R1285" i="1"/>
  <c r="R1284" i="1"/>
  <c r="R1283" i="1"/>
  <c r="R1282" i="1"/>
  <c r="R1281" i="1"/>
  <c r="R1280" i="1"/>
  <c r="R1279" i="1"/>
  <c r="R1278" i="1"/>
  <c r="R1277" i="1"/>
  <c r="R1276" i="1"/>
  <c r="R1275" i="1"/>
  <c r="R1274" i="1"/>
  <c r="R1273" i="1"/>
  <c r="R1272" i="1"/>
  <c r="R1271" i="1"/>
  <c r="R1270" i="1"/>
  <c r="R1269" i="1"/>
  <c r="R1268" i="1"/>
  <c r="R1267" i="1"/>
  <c r="R1266" i="1"/>
  <c r="R1265" i="1"/>
  <c r="R1264" i="1"/>
  <c r="R1263" i="1"/>
  <c r="R1262" i="1"/>
  <c r="R1261" i="1"/>
  <c r="R1260" i="1"/>
  <c r="R1259" i="1"/>
  <c r="R1258" i="1"/>
  <c r="R1257" i="1"/>
  <c r="R1256" i="1"/>
  <c r="R1255" i="1"/>
  <c r="R1254" i="1"/>
  <c r="R1253" i="1"/>
  <c r="R1252" i="1"/>
  <c r="R1251" i="1"/>
  <c r="R1250" i="1"/>
  <c r="R1249" i="1"/>
  <c r="R1248" i="1"/>
  <c r="R1247" i="1"/>
  <c r="R1246" i="1"/>
  <c r="R1245" i="1"/>
  <c r="R1244" i="1"/>
  <c r="R1243" i="1"/>
  <c r="R1242" i="1"/>
  <c r="R1241" i="1"/>
  <c r="R1240" i="1"/>
  <c r="R1239" i="1"/>
  <c r="R1238" i="1"/>
  <c r="R1237" i="1"/>
  <c r="R1236" i="1"/>
  <c r="R1235" i="1"/>
  <c r="R1234" i="1"/>
  <c r="R1233" i="1"/>
  <c r="R1232" i="1"/>
  <c r="R1231" i="1"/>
  <c r="R1230" i="1"/>
  <c r="R1229" i="1"/>
  <c r="R1228" i="1"/>
  <c r="R1227" i="1"/>
  <c r="R1226" i="1"/>
  <c r="R1225" i="1"/>
  <c r="R1224" i="1"/>
  <c r="R1223" i="1"/>
  <c r="R1222" i="1"/>
  <c r="R1221" i="1"/>
  <c r="R1220" i="1"/>
  <c r="R1219" i="1"/>
  <c r="R1218" i="1"/>
  <c r="R1217" i="1"/>
  <c r="R1216" i="1"/>
  <c r="R1215" i="1"/>
  <c r="R1214" i="1"/>
  <c r="R1213" i="1"/>
  <c r="R1212" i="1"/>
  <c r="R1211" i="1"/>
  <c r="R1210" i="1"/>
  <c r="R1209" i="1"/>
  <c r="R1208" i="1"/>
  <c r="R1207" i="1"/>
  <c r="R1206" i="1"/>
  <c r="R1205" i="1"/>
  <c r="R1204" i="1"/>
  <c r="R1203" i="1"/>
  <c r="R1202" i="1"/>
  <c r="R1201" i="1"/>
  <c r="R1200" i="1"/>
  <c r="R1199" i="1"/>
  <c r="R1198" i="1"/>
  <c r="R1197" i="1"/>
  <c r="R1196" i="1"/>
  <c r="R1195" i="1"/>
  <c r="R1194" i="1"/>
  <c r="R1193" i="1"/>
  <c r="R1192" i="1"/>
  <c r="R1191" i="1"/>
  <c r="R1190" i="1"/>
  <c r="R1189" i="1"/>
  <c r="R1188" i="1"/>
  <c r="R1187" i="1"/>
  <c r="R1186" i="1"/>
  <c r="R1185" i="1"/>
  <c r="R1184" i="1"/>
  <c r="R1183" i="1"/>
  <c r="R1182" i="1"/>
  <c r="R1181" i="1"/>
  <c r="R1180" i="1"/>
  <c r="R1179" i="1"/>
  <c r="R1178" i="1"/>
  <c r="R1177" i="1"/>
  <c r="R1176" i="1"/>
  <c r="R1175" i="1"/>
  <c r="R1174" i="1"/>
  <c r="R1173" i="1"/>
  <c r="R1172" i="1"/>
  <c r="R1171" i="1"/>
  <c r="R1170" i="1"/>
  <c r="R1169" i="1"/>
  <c r="R1168" i="1"/>
  <c r="R1167" i="1"/>
  <c r="R1166" i="1"/>
  <c r="R1165" i="1"/>
  <c r="R1164" i="1"/>
  <c r="R1163" i="1"/>
  <c r="R1162" i="1"/>
  <c r="R1161" i="1"/>
  <c r="R1160" i="1"/>
  <c r="R1159" i="1"/>
  <c r="R1158" i="1"/>
  <c r="R1157" i="1"/>
  <c r="R1156" i="1"/>
  <c r="R1155" i="1"/>
  <c r="R1154" i="1"/>
  <c r="R1153" i="1"/>
  <c r="R1152" i="1"/>
  <c r="R1151" i="1"/>
  <c r="R1150" i="1"/>
  <c r="R1149" i="1"/>
  <c r="R1148" i="1"/>
  <c r="R1147" i="1"/>
  <c r="R1146" i="1"/>
  <c r="R1145" i="1"/>
  <c r="R1144" i="1"/>
  <c r="R1143" i="1"/>
  <c r="R1142" i="1"/>
  <c r="R1141" i="1"/>
  <c r="R1140" i="1"/>
  <c r="R1139" i="1"/>
  <c r="R1138" i="1"/>
  <c r="R1137" i="1"/>
  <c r="R1136" i="1"/>
  <c r="R1135" i="1"/>
  <c r="R1134" i="1"/>
  <c r="R1133" i="1"/>
  <c r="R1132" i="1"/>
  <c r="R1131" i="1"/>
  <c r="R1130" i="1"/>
  <c r="R1129" i="1"/>
  <c r="R1128" i="1"/>
  <c r="R1127" i="1"/>
  <c r="R1126" i="1"/>
  <c r="R1125" i="1"/>
  <c r="R1124" i="1"/>
  <c r="R1123" i="1"/>
  <c r="R1122" i="1"/>
  <c r="R1121" i="1"/>
  <c r="R1120"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96" i="1"/>
  <c r="R1095" i="1"/>
  <c r="R1094" i="1"/>
  <c r="R1093" i="1"/>
  <c r="R1092" i="1"/>
  <c r="R1091" i="1"/>
  <c r="R1090" i="1"/>
  <c r="R1089" i="1"/>
  <c r="R1088" i="1"/>
  <c r="R1087" i="1"/>
  <c r="R1086" i="1"/>
  <c r="R1085" i="1"/>
  <c r="R1084" i="1"/>
  <c r="R1083" i="1"/>
  <c r="R1082" i="1"/>
  <c r="R1081" i="1"/>
  <c r="R1080" i="1"/>
  <c r="R1079" i="1"/>
  <c r="R1078" i="1"/>
  <c r="R1077" i="1"/>
  <c r="R1076" i="1"/>
  <c r="R1075" i="1"/>
  <c r="R1074" i="1"/>
  <c r="R1073" i="1"/>
  <c r="R1072" i="1"/>
  <c r="R1071" i="1"/>
  <c r="R1070" i="1"/>
  <c r="R1069" i="1"/>
  <c r="R1068" i="1"/>
  <c r="R1067" i="1"/>
  <c r="R1066" i="1"/>
  <c r="R1065" i="1"/>
  <c r="R1064" i="1"/>
  <c r="R1063" i="1"/>
  <c r="R1062" i="1"/>
  <c r="R1061" i="1"/>
  <c r="R1060" i="1"/>
  <c r="R1059" i="1"/>
  <c r="R1058" i="1"/>
  <c r="R1057" i="1"/>
  <c r="R1056" i="1"/>
  <c r="R1055" i="1"/>
  <c r="R1054" i="1"/>
  <c r="R1053" i="1"/>
  <c r="R1052" i="1"/>
  <c r="R1051" i="1"/>
  <c r="R1050" i="1"/>
  <c r="R1049" i="1"/>
  <c r="R1048" i="1"/>
  <c r="R1047" i="1"/>
  <c r="R1046" i="1"/>
  <c r="R1045" i="1"/>
  <c r="R1044" i="1"/>
  <c r="R1043" i="1"/>
  <c r="R1042" i="1"/>
  <c r="R1041" i="1"/>
  <c r="R1040" i="1"/>
  <c r="R1039" i="1"/>
  <c r="R1038" i="1"/>
  <c r="R1037" i="1"/>
  <c r="R1036" i="1"/>
  <c r="R1035" i="1"/>
  <c r="R1034" i="1"/>
  <c r="R1033" i="1"/>
  <c r="R1032" i="1"/>
  <c r="R1031" i="1"/>
  <c r="R1030" i="1"/>
  <c r="R1029" i="1"/>
  <c r="R1028" i="1"/>
  <c r="R1027" i="1"/>
  <c r="R1026" i="1"/>
  <c r="R1025" i="1"/>
  <c r="R1024" i="1"/>
  <c r="R1023" i="1"/>
  <c r="R1022" i="1"/>
  <c r="R1021" i="1"/>
  <c r="R1020" i="1"/>
  <c r="R1019" i="1"/>
  <c r="R1018" i="1"/>
  <c r="R1017" i="1"/>
  <c r="R1016" i="1"/>
  <c r="R1015" i="1"/>
  <c r="R1014" i="1"/>
  <c r="R1013" i="1"/>
  <c r="R1012" i="1"/>
  <c r="R1011" i="1"/>
  <c r="R1010" i="1"/>
  <c r="R1009" i="1"/>
  <c r="R1008" i="1"/>
  <c r="R1007" i="1"/>
  <c r="R1006" i="1"/>
  <c r="R1005" i="1"/>
  <c r="R1004" i="1"/>
  <c r="R1003" i="1"/>
  <c r="R1002" i="1"/>
  <c r="R1001" i="1"/>
  <c r="R1000" i="1"/>
  <c r="R999" i="1"/>
  <c r="R998" i="1"/>
  <c r="R997" i="1"/>
  <c r="R996" i="1"/>
  <c r="R995" i="1"/>
  <c r="R994" i="1"/>
  <c r="R993" i="1"/>
  <c r="R992" i="1"/>
  <c r="R991" i="1"/>
  <c r="R990" i="1"/>
  <c r="R989" i="1"/>
  <c r="R988" i="1"/>
  <c r="R987" i="1"/>
  <c r="R986" i="1"/>
  <c r="R985" i="1"/>
  <c r="R984" i="1"/>
  <c r="R983" i="1"/>
  <c r="R982" i="1"/>
  <c r="R981" i="1"/>
  <c r="R980" i="1"/>
  <c r="R979" i="1"/>
  <c r="R978" i="1"/>
  <c r="R977" i="1"/>
  <c r="R976" i="1"/>
  <c r="R975" i="1"/>
  <c r="R974" i="1"/>
  <c r="R973" i="1"/>
  <c r="R972" i="1"/>
  <c r="R971" i="1"/>
  <c r="R970" i="1"/>
  <c r="R969" i="1"/>
  <c r="R968" i="1"/>
  <c r="R967" i="1"/>
  <c r="R966" i="1"/>
  <c r="R965" i="1"/>
  <c r="R964" i="1"/>
  <c r="R963" i="1"/>
  <c r="R962" i="1"/>
  <c r="R961" i="1"/>
  <c r="R960" i="1"/>
  <c r="R959" i="1"/>
  <c r="R958" i="1"/>
  <c r="R957" i="1"/>
  <c r="R956" i="1"/>
  <c r="R955" i="1"/>
  <c r="R954" i="1"/>
  <c r="R953" i="1"/>
  <c r="R952" i="1"/>
  <c r="R951" i="1"/>
  <c r="R950" i="1"/>
  <c r="R949" i="1"/>
  <c r="R948" i="1"/>
  <c r="R947" i="1"/>
  <c r="R946" i="1"/>
  <c r="R945" i="1"/>
  <c r="R944" i="1"/>
  <c r="R943" i="1"/>
  <c r="R942" i="1"/>
  <c r="R941" i="1"/>
  <c r="R940" i="1"/>
  <c r="R939" i="1"/>
  <c r="R938" i="1"/>
  <c r="R937" i="1"/>
  <c r="R936" i="1"/>
  <c r="R935" i="1"/>
  <c r="R934" i="1"/>
  <c r="R933" i="1"/>
  <c r="R932" i="1"/>
  <c r="R931" i="1"/>
  <c r="R930" i="1"/>
  <c r="R929" i="1"/>
  <c r="R928" i="1"/>
  <c r="R927" i="1"/>
  <c r="R926" i="1"/>
  <c r="R925" i="1"/>
  <c r="R924" i="1"/>
  <c r="R923" i="1"/>
  <c r="R922" i="1"/>
  <c r="R921" i="1"/>
  <c r="R920" i="1"/>
  <c r="R919" i="1"/>
  <c r="R918" i="1"/>
  <c r="R917" i="1"/>
  <c r="R916" i="1"/>
  <c r="R915" i="1"/>
  <c r="R914" i="1"/>
  <c r="R913" i="1"/>
  <c r="R912" i="1"/>
  <c r="R911" i="1"/>
  <c r="R910" i="1"/>
  <c r="R909" i="1"/>
  <c r="R908" i="1"/>
  <c r="R907" i="1"/>
  <c r="R906" i="1"/>
  <c r="R905" i="1"/>
  <c r="R904" i="1"/>
  <c r="R903" i="1"/>
  <c r="R902" i="1"/>
  <c r="R901" i="1"/>
  <c r="R900" i="1"/>
  <c r="R899" i="1"/>
  <c r="R898" i="1"/>
  <c r="R897" i="1"/>
  <c r="R896" i="1"/>
  <c r="R895" i="1"/>
  <c r="R894" i="1"/>
  <c r="R893" i="1"/>
  <c r="R892" i="1"/>
  <c r="R891" i="1"/>
  <c r="R890" i="1"/>
  <c r="R889" i="1"/>
  <c r="R888" i="1"/>
  <c r="R887" i="1"/>
  <c r="R886" i="1"/>
  <c r="R885" i="1"/>
  <c r="R884" i="1"/>
  <c r="R883" i="1"/>
  <c r="R882" i="1"/>
  <c r="R881" i="1"/>
  <c r="R880" i="1"/>
  <c r="R879" i="1"/>
  <c r="R878" i="1"/>
  <c r="R877" i="1"/>
  <c r="R876" i="1"/>
  <c r="R875" i="1"/>
  <c r="R874" i="1"/>
  <c r="R873" i="1"/>
  <c r="R872" i="1"/>
  <c r="R871" i="1"/>
  <c r="R870" i="1"/>
  <c r="R869" i="1"/>
  <c r="R868" i="1"/>
  <c r="R867" i="1"/>
  <c r="R866" i="1"/>
  <c r="R865" i="1"/>
  <c r="R864" i="1"/>
  <c r="R863" i="1"/>
  <c r="R862" i="1"/>
  <c r="R861" i="1"/>
  <c r="R860" i="1"/>
  <c r="R859" i="1"/>
  <c r="R858" i="1"/>
  <c r="R857" i="1"/>
  <c r="R856" i="1"/>
  <c r="R855" i="1"/>
  <c r="R854" i="1"/>
  <c r="R853" i="1"/>
  <c r="R852" i="1"/>
  <c r="R851" i="1"/>
  <c r="R850" i="1"/>
  <c r="R849" i="1"/>
  <c r="R848" i="1"/>
  <c r="R847" i="1"/>
  <c r="R846" i="1"/>
  <c r="R845" i="1"/>
  <c r="R844" i="1"/>
  <c r="R843" i="1"/>
  <c r="R842" i="1"/>
  <c r="R841" i="1"/>
  <c r="R840" i="1"/>
  <c r="R839" i="1"/>
  <c r="R838" i="1"/>
  <c r="R837" i="1"/>
  <c r="R836" i="1"/>
  <c r="R835" i="1"/>
  <c r="R834" i="1"/>
  <c r="R833" i="1"/>
  <c r="R832" i="1"/>
  <c r="R831" i="1"/>
  <c r="R830" i="1"/>
  <c r="R829" i="1"/>
  <c r="R828" i="1"/>
  <c r="R827" i="1"/>
  <c r="R826" i="1"/>
  <c r="R825" i="1"/>
  <c r="R824" i="1"/>
  <c r="R823" i="1"/>
  <c r="R822" i="1"/>
  <c r="R821" i="1"/>
  <c r="R820" i="1"/>
  <c r="R819" i="1"/>
  <c r="R818" i="1"/>
  <c r="R817" i="1"/>
  <c r="R816" i="1"/>
  <c r="R815" i="1"/>
  <c r="R814" i="1"/>
  <c r="R813" i="1"/>
  <c r="R812" i="1"/>
  <c r="R811" i="1"/>
  <c r="R810" i="1"/>
  <c r="R809" i="1"/>
  <c r="R808" i="1"/>
  <c r="R807" i="1"/>
  <c r="R806" i="1"/>
  <c r="R805" i="1"/>
  <c r="R804" i="1"/>
  <c r="R803" i="1"/>
  <c r="R802" i="1"/>
  <c r="R801" i="1"/>
  <c r="R800" i="1"/>
  <c r="R799" i="1"/>
  <c r="R798" i="1"/>
  <c r="R797" i="1"/>
  <c r="R796" i="1"/>
  <c r="R795" i="1"/>
  <c r="R794" i="1"/>
  <c r="R793" i="1"/>
  <c r="R792" i="1"/>
  <c r="R791" i="1"/>
  <c r="R790" i="1"/>
  <c r="R789" i="1"/>
  <c r="R788" i="1"/>
  <c r="R787" i="1"/>
  <c r="R786" i="1"/>
  <c r="R785" i="1"/>
  <c r="R784" i="1"/>
  <c r="R783" i="1"/>
  <c r="R782" i="1"/>
  <c r="R781" i="1"/>
  <c r="R780" i="1"/>
  <c r="R779" i="1"/>
  <c r="R778" i="1"/>
  <c r="R777" i="1"/>
  <c r="R776" i="1"/>
  <c r="R775" i="1"/>
  <c r="R774" i="1"/>
  <c r="R773" i="1"/>
  <c r="R772" i="1"/>
  <c r="R771" i="1"/>
  <c r="R770" i="1"/>
  <c r="R769" i="1"/>
  <c r="R768" i="1"/>
  <c r="R767" i="1"/>
  <c r="R766" i="1"/>
  <c r="R765" i="1"/>
  <c r="R764" i="1"/>
  <c r="R763" i="1"/>
  <c r="R762" i="1"/>
  <c r="R761" i="1"/>
  <c r="R760" i="1"/>
  <c r="R759" i="1"/>
  <c r="R758" i="1"/>
  <c r="R757" i="1"/>
  <c r="R756" i="1"/>
  <c r="R755" i="1"/>
  <c r="R754" i="1"/>
  <c r="R753" i="1"/>
  <c r="R752" i="1"/>
  <c r="R751" i="1"/>
  <c r="R750" i="1"/>
  <c r="R749" i="1"/>
  <c r="R748" i="1"/>
  <c r="R747" i="1"/>
  <c r="R746" i="1"/>
  <c r="R745" i="1"/>
  <c r="R744" i="1"/>
  <c r="R743" i="1"/>
  <c r="R742" i="1"/>
  <c r="R741" i="1"/>
  <c r="R740" i="1"/>
  <c r="R739" i="1"/>
  <c r="R738" i="1"/>
  <c r="R737" i="1"/>
  <c r="R736" i="1"/>
  <c r="R735" i="1"/>
  <c r="R734" i="1"/>
  <c r="R733" i="1"/>
  <c r="R732" i="1"/>
  <c r="R731" i="1"/>
  <c r="R730" i="1"/>
  <c r="R729" i="1"/>
  <c r="R728" i="1"/>
  <c r="R727" i="1"/>
  <c r="R726" i="1"/>
  <c r="R725" i="1"/>
  <c r="R724" i="1"/>
  <c r="R723" i="1"/>
  <c r="R722" i="1"/>
  <c r="R721" i="1"/>
  <c r="R720" i="1"/>
  <c r="R719" i="1"/>
  <c r="R718" i="1"/>
  <c r="R717" i="1"/>
  <c r="R716" i="1"/>
  <c r="R715" i="1"/>
  <c r="R714" i="1"/>
  <c r="R713" i="1"/>
  <c r="R712" i="1"/>
  <c r="R711" i="1"/>
  <c r="R710" i="1"/>
  <c r="R709" i="1"/>
  <c r="R708" i="1"/>
  <c r="R707" i="1"/>
  <c r="R706" i="1"/>
  <c r="R705" i="1"/>
  <c r="R704" i="1"/>
  <c r="R703" i="1"/>
  <c r="R702" i="1"/>
  <c r="R701" i="1"/>
  <c r="R700" i="1"/>
  <c r="R699" i="1"/>
  <c r="R698" i="1"/>
  <c r="R697" i="1"/>
  <c r="R696" i="1"/>
  <c r="R695" i="1"/>
  <c r="R694" i="1"/>
  <c r="R693" i="1"/>
  <c r="R692" i="1"/>
  <c r="R691" i="1"/>
  <c r="R690" i="1"/>
  <c r="R689" i="1"/>
  <c r="R688" i="1"/>
  <c r="R687" i="1"/>
  <c r="R686" i="1"/>
  <c r="R685" i="1"/>
  <c r="R684" i="1"/>
  <c r="R683" i="1"/>
  <c r="R682" i="1"/>
  <c r="R681" i="1"/>
  <c r="R680" i="1"/>
  <c r="R679" i="1"/>
  <c r="R678" i="1"/>
  <c r="R677" i="1"/>
  <c r="R676" i="1"/>
  <c r="R675" i="1"/>
  <c r="R674" i="1"/>
  <c r="R673" i="1"/>
  <c r="R672" i="1"/>
  <c r="R671" i="1"/>
  <c r="R670" i="1"/>
  <c r="R669" i="1"/>
  <c r="R668" i="1"/>
  <c r="R667" i="1"/>
  <c r="R666" i="1"/>
  <c r="R665" i="1"/>
  <c r="R664" i="1"/>
  <c r="R663" i="1"/>
  <c r="R662" i="1"/>
  <c r="R661" i="1"/>
  <c r="R660" i="1"/>
  <c r="R659" i="1"/>
  <c r="R658" i="1"/>
  <c r="R657" i="1"/>
  <c r="R656" i="1"/>
  <c r="R655" i="1"/>
  <c r="R654" i="1"/>
  <c r="R653" i="1"/>
  <c r="R652" i="1"/>
  <c r="R651" i="1"/>
  <c r="R650" i="1"/>
  <c r="R649" i="1"/>
  <c r="R648" i="1"/>
  <c r="R647" i="1"/>
  <c r="R646" i="1"/>
  <c r="R645" i="1"/>
  <c r="R644" i="1"/>
  <c r="R643" i="1"/>
  <c r="R642" i="1"/>
  <c r="R641" i="1"/>
  <c r="R640" i="1"/>
  <c r="R639" i="1"/>
  <c r="R638" i="1"/>
  <c r="R637" i="1"/>
  <c r="R636" i="1"/>
  <c r="R635" i="1"/>
  <c r="R634" i="1"/>
  <c r="R633" i="1"/>
  <c r="R632" i="1"/>
  <c r="R631" i="1"/>
  <c r="R630" i="1"/>
  <c r="R629" i="1"/>
  <c r="R628" i="1"/>
  <c r="R627" i="1"/>
  <c r="R626" i="1"/>
  <c r="R625" i="1"/>
  <c r="R624" i="1"/>
  <c r="R623" i="1"/>
  <c r="R622" i="1"/>
  <c r="R621" i="1"/>
  <c r="R620" i="1"/>
  <c r="R619" i="1"/>
  <c r="R618" i="1"/>
  <c r="R617" i="1"/>
  <c r="R616" i="1"/>
  <c r="R615" i="1"/>
  <c r="R614" i="1"/>
  <c r="R613" i="1"/>
  <c r="R612" i="1"/>
  <c r="R611" i="1"/>
  <c r="R610" i="1"/>
  <c r="R609" i="1"/>
  <c r="R608" i="1"/>
  <c r="R607" i="1"/>
  <c r="R606" i="1"/>
  <c r="R605" i="1"/>
  <c r="R604" i="1"/>
  <c r="R603" i="1"/>
  <c r="R602" i="1"/>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AC112" i="4" l="1"/>
  <c r="AC111" i="4"/>
  <c r="AC110" i="4"/>
  <c r="AC109" i="4"/>
  <c r="AC108" i="4"/>
  <c r="AC107" i="4"/>
  <c r="AC106" i="4"/>
  <c r="AC105" i="4"/>
  <c r="AC104" i="4"/>
  <c r="AC103" i="4"/>
  <c r="AC102" i="4"/>
  <c r="AC101" i="4"/>
  <c r="AC100" i="4"/>
  <c r="AC99" i="4"/>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C10" i="4"/>
  <c r="AC9" i="4"/>
  <c r="AC8" i="4"/>
  <c r="AC7" i="4"/>
  <c r="AC6" i="4"/>
  <c r="A5680" i="1" l="1"/>
  <c r="A5709" i="1" l="1"/>
  <c r="A5706" i="1" l="1"/>
  <c r="A5819" i="1"/>
  <c r="A7040" i="1" l="1"/>
  <c r="A316" i="1" l="1"/>
  <c r="A7895" i="1" l="1"/>
  <c r="A8840" i="1"/>
  <c r="A8842" i="1"/>
  <c r="A8841" i="1"/>
  <c r="A6491" i="1" l="1"/>
  <c r="A1148" i="1"/>
  <c r="A5456" i="1" l="1"/>
  <c r="A9462" i="1"/>
  <c r="A501" i="1"/>
  <c r="A9403" i="1" l="1"/>
  <c r="A9317" i="1"/>
  <c r="A9278" i="1"/>
  <c r="A9250" i="1"/>
  <c r="A9204" i="1" l="1"/>
  <c r="A9181" i="1"/>
  <c r="A2645" i="1" l="1"/>
  <c r="A6087" i="1"/>
  <c r="A6085" i="1"/>
  <c r="A6086" i="1"/>
  <c r="A6079" i="1"/>
  <c r="A5802" i="1" l="1"/>
  <c r="A5742" i="1"/>
  <c r="A5734" i="1"/>
  <c r="A7034" i="1" l="1"/>
  <c r="A7023" i="1"/>
  <c r="A7011" i="1"/>
  <c r="A6998" i="1"/>
  <c r="A6994" i="1"/>
  <c r="A6981" i="1"/>
  <c r="A6972" i="1"/>
  <c r="A6968" i="1"/>
  <c r="A6946" i="1"/>
  <c r="A6944" i="1"/>
  <c r="A6938" i="1"/>
  <c r="A1993" i="1" l="1"/>
  <c r="A1872" i="1"/>
  <c r="A6930" i="1"/>
  <c r="A6926" i="1"/>
  <c r="A6924" i="1"/>
  <c r="A6919" i="1"/>
  <c r="A6917" i="1"/>
  <c r="A6914" i="1"/>
  <c r="A6912" i="1"/>
  <c r="A6910" i="1"/>
  <c r="A6908" i="1"/>
  <c r="A6905" i="1"/>
  <c r="A6903" i="1"/>
  <c r="A6896" i="1" l="1"/>
  <c r="A6894" i="1"/>
  <c r="A6892" i="1"/>
  <c r="A6890" i="1"/>
  <c r="A6888" i="1"/>
  <c r="A6889" i="1"/>
  <c r="A6886" i="1"/>
  <c r="A6884" i="1"/>
  <c r="A6879" i="1"/>
  <c r="A6877" i="1"/>
  <c r="A6875" i="1"/>
  <c r="A6876" i="1"/>
  <c r="A6873" i="1"/>
  <c r="A6871" i="1"/>
  <c r="A6868" i="1"/>
  <c r="A6866" i="1"/>
  <c r="A6862" i="1"/>
  <c r="A6860" i="1"/>
  <c r="A6858" i="1"/>
  <c r="A6843" i="1"/>
  <c r="A6836" i="1"/>
  <c r="A6827" i="1"/>
  <c r="A6823" i="1"/>
  <c r="A6804" i="1" l="1"/>
  <c r="A6789" i="1"/>
  <c r="A6773" i="1"/>
  <c r="A6752" i="1"/>
  <c r="A1617" i="1" l="1"/>
  <c r="A6713" i="1"/>
  <c r="A6711" i="1"/>
  <c r="A6712" i="1"/>
  <c r="A6701" i="1"/>
  <c r="A6654" i="1" l="1"/>
  <c r="A6642" i="1"/>
  <c r="A6635" i="1"/>
  <c r="A6632" i="1"/>
  <c r="A6597" i="1"/>
  <c r="A6593" i="1"/>
  <c r="A6591" i="1"/>
  <c r="A6539" i="1" l="1"/>
  <c r="A6531" i="1"/>
  <c r="A6482" i="1" l="1"/>
  <c r="A6449" i="1" l="1"/>
  <c r="A6414" i="1"/>
  <c r="A6399" i="1"/>
  <c r="A6380" i="1"/>
  <c r="A6349" i="1" l="1"/>
  <c r="A6334" i="1"/>
  <c r="A6308" i="1"/>
  <c r="A8115" i="1" l="1"/>
  <c r="A8066" i="1" l="1"/>
  <c r="A8062" i="1"/>
  <c r="A8049" i="1"/>
  <c r="A9657" i="1" l="1"/>
  <c r="A9650" i="1"/>
  <c r="A8027" i="1"/>
  <c r="A9624" i="1" l="1"/>
  <c r="A9615" i="1"/>
  <c r="A9611" i="1"/>
  <c r="A9596" i="1" l="1"/>
  <c r="A9585" i="1"/>
  <c r="A8013" i="1"/>
  <c r="A9552" i="1"/>
  <c r="A9536" i="1"/>
  <c r="A9534" i="1"/>
  <c r="A9535" i="1"/>
  <c r="A9479" i="1" l="1"/>
  <c r="A9475" i="1" l="1"/>
  <c r="A9457" i="1"/>
  <c r="A9449" i="1"/>
  <c r="A9432" i="1"/>
  <c r="A9408" i="1"/>
  <c r="A9356" i="1" l="1"/>
  <c r="A9353" i="1"/>
  <c r="A9309" i="1" l="1"/>
  <c r="A9303" i="1"/>
  <c r="A9296" i="1"/>
  <c r="A9294" i="1"/>
  <c r="A7888" i="1"/>
  <c r="A5649" i="1" l="1"/>
  <c r="A5643" i="1" l="1"/>
  <c r="A5526" i="1" l="1"/>
  <c r="A9200" i="1" l="1"/>
  <c r="A2088" i="1" l="1"/>
  <c r="A4868" i="1" l="1"/>
  <c r="A4859" i="1"/>
  <c r="A1334" i="1" l="1"/>
  <c r="A4582" i="1" l="1"/>
  <c r="A4472" i="1" l="1"/>
  <c r="A8972" i="1" l="1"/>
  <c r="A8961" i="1"/>
  <c r="A8953" i="1" l="1"/>
  <c r="A2064" i="1" l="1"/>
  <c r="A1249" i="1" l="1"/>
  <c r="A1247" i="1"/>
  <c r="A2021" i="1" l="1"/>
  <c r="A8913" i="1" l="1"/>
  <c r="A8900" i="1"/>
  <c r="A5657" i="1"/>
  <c r="A5628" i="1"/>
  <c r="A1215" i="1"/>
  <c r="A5618" i="1" l="1"/>
  <c r="A5614" i="1"/>
  <c r="A1104" i="1" l="1"/>
  <c r="A1081" i="1"/>
  <c r="A1042" i="1" l="1"/>
  <c r="A901" i="1" l="1"/>
  <c r="A880" i="1"/>
  <c r="A878" i="1"/>
  <c r="A879" i="1"/>
  <c r="A5406" i="1" l="1"/>
  <c r="A5391" i="1"/>
  <c r="A815" i="1"/>
  <c r="A5340" i="1" l="1"/>
  <c r="A763" i="1" l="1"/>
  <c r="A759" i="1"/>
  <c r="A5307" i="1" l="1"/>
  <c r="A5305" i="1"/>
  <c r="A1829" i="1" l="1"/>
  <c r="A1782" i="1" l="1"/>
  <c r="A5240" i="1" l="1"/>
  <c r="A5237" i="1"/>
  <c r="A704" i="1" l="1"/>
  <c r="A701" i="1"/>
  <c r="A699" i="1"/>
  <c r="A700" i="1"/>
  <c r="A689" i="1"/>
  <c r="A678" i="1"/>
  <c r="A676" i="1"/>
  <c r="A677" i="1"/>
  <c r="A8792" i="1" l="1"/>
  <c r="A645" i="1" l="1"/>
  <c r="A1678" i="1" l="1"/>
  <c r="A5051" i="1" l="1"/>
  <c r="A8775" i="1" l="1"/>
  <c r="A8773" i="1"/>
  <c r="A8761" i="1"/>
  <c r="A612" i="1" l="1"/>
  <c r="A600" i="1"/>
  <c r="A5015" i="1" l="1"/>
  <c r="A7511" i="1" l="1"/>
  <c r="A7495" i="1"/>
  <c r="A7453" i="1" l="1"/>
  <c r="A7204" i="1" l="1"/>
  <c r="A7201" i="1"/>
  <c r="A7192" i="1"/>
  <c r="A7175" i="1" l="1"/>
  <c r="A7165" i="1"/>
  <c r="A414" i="1" l="1"/>
  <c r="A4911" i="1" l="1"/>
  <c r="A359" i="1"/>
  <c r="A7116" i="1" l="1"/>
  <c r="A1561" i="1"/>
  <c r="A4896" i="1"/>
  <c r="A7108" i="1"/>
  <c r="A7062" i="1" l="1"/>
  <c r="A7849" i="1"/>
  <c r="A7847" i="1"/>
  <c r="A7738" i="1"/>
  <c r="A4851" i="1" l="1"/>
  <c r="A4824" i="1"/>
  <c r="A1423" i="1" l="1"/>
  <c r="A308" i="1"/>
  <c r="A4808" i="1" l="1"/>
  <c r="A7527" i="1" l="1"/>
  <c r="A284" i="1" l="1"/>
  <c r="A7500" i="1" l="1"/>
  <c r="A4511" i="1"/>
  <c r="A7754" i="1"/>
  <c r="A7726" i="1"/>
  <c r="A7719" i="1"/>
  <c r="A3451" i="1" l="1"/>
  <c r="A4596" i="1" l="1"/>
  <c r="A4519" i="1" l="1"/>
  <c r="A4478" i="1"/>
  <c r="A184" i="1" l="1"/>
  <c r="A3350" i="1" l="1"/>
  <c r="A8166" i="1"/>
  <c r="A8162" i="1"/>
  <c r="A8156" i="1"/>
  <c r="A167" i="1" l="1"/>
  <c r="A165" i="1"/>
  <c r="A3208" i="1" l="1"/>
  <c r="A3210" i="1"/>
  <c r="A3209" i="1"/>
  <c r="A7780" i="1" l="1"/>
  <c r="A7769" i="1"/>
  <c r="A7761" i="1"/>
  <c r="A4163" i="1"/>
  <c r="A108" i="1" l="1"/>
  <c r="A91" i="1" l="1"/>
  <c r="A3094" i="1" l="1"/>
  <c r="A4006" i="1" l="1"/>
  <c r="A3866" i="1"/>
  <c r="A3863" i="1"/>
  <c r="A8984" i="1"/>
  <c r="A6148" i="1" l="1"/>
  <c r="A6146" i="1"/>
  <c r="A2973" i="1" l="1"/>
  <c r="A2963" i="1"/>
  <c r="A6077" i="1"/>
  <c r="A2912" i="1" l="1"/>
  <c r="A8640" i="1" l="1"/>
  <c r="A2841" i="1"/>
  <c r="A2837" i="1"/>
  <c r="A4421" i="1" l="1"/>
  <c r="A2793" i="1" l="1"/>
  <c r="A2785" i="1"/>
  <c r="A2749" i="1"/>
  <c r="A4357" i="1"/>
  <c r="A4355" i="1"/>
  <c r="A6037" i="1" l="1"/>
  <c r="A6031" i="1"/>
  <c r="A2708" i="1"/>
  <c r="A2706" i="1"/>
  <c r="A2516" i="1" l="1"/>
  <c r="A4097" i="1"/>
  <c r="A5977" i="1" l="1"/>
  <c r="A5879" i="1" l="1"/>
  <c r="A5860" i="1"/>
  <c r="A7329" i="1" l="1"/>
  <c r="A2434" i="1" l="1"/>
  <c r="A3898" i="1" l="1"/>
  <c r="A2325" i="1" l="1"/>
  <c r="A3757" i="1"/>
  <c r="A8611" i="1" l="1"/>
  <c r="A9039" i="1" l="1"/>
  <c r="A8564" i="1"/>
  <c r="A8552" i="1"/>
  <c r="A5831" i="1" l="1"/>
  <c r="A5787" i="1" l="1"/>
  <c r="A5784" i="1"/>
  <c r="A5781" i="1"/>
  <c r="A5779" i="1"/>
  <c r="A5767" i="1"/>
  <c r="A7419" i="1" l="1"/>
  <c r="A8347" i="1" l="1"/>
  <c r="A8344" i="1"/>
  <c r="R9687" i="1" l="1"/>
  <c r="A8239" i="1" l="1"/>
  <c r="A7602" i="1" l="1"/>
  <c r="A9686" i="1" l="1"/>
  <c r="A9685" i="1"/>
  <c r="A9684" i="1"/>
  <c r="A9683" i="1"/>
  <c r="A9682" i="1"/>
  <c r="A9681" i="1"/>
  <c r="A9680" i="1"/>
  <c r="A9679" i="1"/>
  <c r="A9678" i="1"/>
  <c r="A9677" i="1"/>
  <c r="A9676" i="1"/>
  <c r="A9675" i="1"/>
  <c r="A9674" i="1"/>
  <c r="A9673" i="1"/>
  <c r="A9672" i="1"/>
  <c r="A9671" i="1"/>
  <c r="A9670" i="1"/>
  <c r="A9669" i="1"/>
  <c r="A9668" i="1"/>
  <c r="A9667" i="1"/>
  <c r="A9666" i="1"/>
  <c r="A9665" i="1"/>
  <c r="A9664" i="1"/>
  <c r="A9663" i="1"/>
  <c r="A9662" i="1"/>
  <c r="A9661" i="1"/>
  <c r="A9660" i="1"/>
  <c r="A9659" i="1"/>
  <c r="A9658" i="1"/>
  <c r="A9656" i="1"/>
  <c r="A9655" i="1"/>
  <c r="A9654" i="1"/>
  <c r="A9653" i="1"/>
  <c r="A9652" i="1"/>
  <c r="A9651" i="1"/>
  <c r="A9649" i="1"/>
  <c r="A9648" i="1"/>
  <c r="A9647" i="1"/>
  <c r="A9646" i="1"/>
  <c r="A9645" i="1"/>
  <c r="A9644" i="1"/>
  <c r="A9643" i="1"/>
  <c r="A9642" i="1"/>
  <c r="A9641" i="1"/>
  <c r="A9640" i="1"/>
  <c r="A9639" i="1"/>
  <c r="A9638" i="1"/>
  <c r="A9637" i="1"/>
  <c r="A9636" i="1"/>
  <c r="A9635" i="1"/>
  <c r="A9634" i="1"/>
  <c r="A9633" i="1"/>
  <c r="A9632" i="1"/>
  <c r="A9631" i="1"/>
  <c r="A9630" i="1"/>
  <c r="A9629" i="1"/>
  <c r="A9628" i="1"/>
  <c r="A9627" i="1"/>
  <c r="A9626" i="1"/>
  <c r="A9625" i="1"/>
  <c r="A9623" i="1"/>
  <c r="A9622" i="1"/>
  <c r="A9621" i="1"/>
  <c r="A9620" i="1"/>
  <c r="A9619" i="1"/>
  <c r="A9618" i="1"/>
  <c r="A9617" i="1"/>
  <c r="A9616" i="1"/>
  <c r="A9614" i="1"/>
  <c r="A9613" i="1"/>
  <c r="A9612" i="1"/>
  <c r="A9610" i="1"/>
  <c r="A9609" i="1"/>
  <c r="A9608" i="1"/>
  <c r="A9607" i="1"/>
  <c r="A9606" i="1"/>
  <c r="A9605" i="1"/>
  <c r="A9604" i="1"/>
  <c r="A9603" i="1"/>
  <c r="A9602" i="1"/>
  <c r="A9601" i="1"/>
  <c r="A9600" i="1"/>
  <c r="A9599" i="1"/>
  <c r="A9598" i="1"/>
  <c r="A9597" i="1"/>
  <c r="A9595" i="1"/>
  <c r="A9594" i="1"/>
  <c r="A9593" i="1"/>
  <c r="A9592" i="1"/>
  <c r="A9591" i="1"/>
  <c r="A9590" i="1"/>
  <c r="A9589" i="1"/>
  <c r="A9588" i="1"/>
  <c r="A9587" i="1"/>
  <c r="A9586" i="1"/>
  <c r="A9584" i="1"/>
  <c r="A9583" i="1"/>
  <c r="A9582" i="1"/>
  <c r="A9581" i="1"/>
  <c r="A9580" i="1"/>
  <c r="A9579" i="1"/>
  <c r="A9578" i="1"/>
  <c r="A9577" i="1"/>
  <c r="A9576" i="1"/>
  <c r="A9575" i="1"/>
  <c r="A9574" i="1"/>
  <c r="A9573" i="1"/>
  <c r="A9572" i="1"/>
  <c r="A9571" i="1"/>
  <c r="A9570" i="1"/>
  <c r="A9569" i="1"/>
  <c r="A9568" i="1"/>
  <c r="A9567" i="1"/>
  <c r="A9566" i="1"/>
  <c r="A9565" i="1"/>
  <c r="A9564" i="1"/>
  <c r="A9563" i="1"/>
  <c r="A9562" i="1"/>
  <c r="A9561" i="1"/>
  <c r="A9560" i="1"/>
  <c r="A9559" i="1"/>
  <c r="A9558" i="1"/>
  <c r="A9557" i="1"/>
  <c r="A9556" i="1"/>
  <c r="A9555" i="1"/>
  <c r="A9554" i="1"/>
  <c r="A9553" i="1"/>
  <c r="A9551" i="1"/>
  <c r="A9550" i="1"/>
  <c r="A9549" i="1"/>
  <c r="A9548" i="1"/>
  <c r="A9547" i="1"/>
  <c r="A9546" i="1"/>
  <c r="A9545" i="1"/>
  <c r="A9544" i="1"/>
  <c r="A9543" i="1"/>
  <c r="A9542" i="1"/>
  <c r="A9541" i="1"/>
  <c r="A9540" i="1"/>
  <c r="A9539" i="1"/>
  <c r="A9538" i="1"/>
  <c r="A9537" i="1"/>
  <c r="A9533" i="1"/>
  <c r="A9532" i="1"/>
  <c r="A9531" i="1"/>
  <c r="A9530" i="1"/>
  <c r="A9529" i="1"/>
  <c r="A9528" i="1"/>
  <c r="A9527" i="1"/>
  <c r="A9526" i="1"/>
  <c r="A9525" i="1"/>
  <c r="A9524" i="1"/>
  <c r="A9523" i="1"/>
  <c r="A9522" i="1"/>
  <c r="A9521" i="1"/>
  <c r="A9520" i="1"/>
  <c r="A9519" i="1"/>
  <c r="A9518" i="1"/>
  <c r="A9517" i="1"/>
  <c r="A9516" i="1"/>
  <c r="A9515" i="1"/>
  <c r="A9514" i="1"/>
  <c r="A9513" i="1"/>
  <c r="A9512" i="1"/>
  <c r="A9511" i="1"/>
  <c r="A9510" i="1"/>
  <c r="A9509" i="1"/>
  <c r="A9508" i="1"/>
  <c r="A9507" i="1"/>
  <c r="A9506" i="1"/>
  <c r="A9505" i="1"/>
  <c r="A9504" i="1"/>
  <c r="A9503" i="1"/>
  <c r="A9502" i="1"/>
  <c r="A9501" i="1"/>
  <c r="A9500" i="1"/>
  <c r="A9499" i="1"/>
  <c r="A9498" i="1"/>
  <c r="A9497" i="1"/>
  <c r="A9496" i="1"/>
  <c r="A9495" i="1"/>
  <c r="A9494" i="1"/>
  <c r="A9493" i="1"/>
  <c r="A9492" i="1"/>
  <c r="A9491" i="1"/>
  <c r="A9490" i="1"/>
  <c r="A9489" i="1"/>
  <c r="A9488" i="1"/>
  <c r="A9487" i="1"/>
  <c r="A9486" i="1"/>
  <c r="A9485" i="1"/>
  <c r="A9484" i="1"/>
  <c r="A9483" i="1"/>
  <c r="A9482" i="1"/>
  <c r="A9481" i="1"/>
  <c r="A9480" i="1"/>
  <c r="A9478" i="1"/>
  <c r="A9477" i="1"/>
  <c r="A9476" i="1"/>
  <c r="A9474" i="1"/>
  <c r="A9473" i="1"/>
  <c r="A9472" i="1"/>
  <c r="A9471" i="1"/>
  <c r="A9470" i="1"/>
  <c r="A9469" i="1"/>
  <c r="A9468" i="1"/>
  <c r="A9467" i="1"/>
  <c r="A9466" i="1"/>
  <c r="A9465" i="1"/>
  <c r="A9464" i="1"/>
  <c r="A9463" i="1"/>
  <c r="A9461" i="1"/>
  <c r="A9460" i="1"/>
  <c r="A9459" i="1"/>
  <c r="A9458" i="1"/>
  <c r="A9456" i="1"/>
  <c r="A9455" i="1"/>
  <c r="A9454" i="1"/>
  <c r="A9453" i="1"/>
  <c r="A9452" i="1"/>
  <c r="A9451" i="1"/>
  <c r="A9450" i="1"/>
  <c r="A9448" i="1"/>
  <c r="A9447" i="1"/>
  <c r="A9446" i="1"/>
  <c r="A9445" i="1"/>
  <c r="A9444" i="1"/>
  <c r="A9443" i="1"/>
  <c r="A9442" i="1"/>
  <c r="A9441" i="1"/>
  <c r="A9440" i="1"/>
  <c r="A9439" i="1"/>
  <c r="A9438" i="1"/>
  <c r="A9437" i="1"/>
  <c r="A9436" i="1"/>
  <c r="A9435" i="1"/>
  <c r="A9434" i="1"/>
  <c r="A9433" i="1"/>
  <c r="A9431" i="1"/>
  <c r="A9430" i="1"/>
  <c r="A9429" i="1"/>
  <c r="A9428" i="1"/>
  <c r="A9427" i="1"/>
  <c r="A9426" i="1"/>
  <c r="A9425" i="1"/>
  <c r="A9424" i="1"/>
  <c r="A9423" i="1"/>
  <c r="A9422" i="1"/>
  <c r="A9421" i="1"/>
  <c r="A9420" i="1"/>
  <c r="A9419" i="1"/>
  <c r="A9418" i="1"/>
  <c r="A9417" i="1"/>
  <c r="A9416" i="1"/>
  <c r="A9415" i="1"/>
  <c r="A9414" i="1"/>
  <c r="A9413" i="1"/>
  <c r="A9412" i="1"/>
  <c r="A9411" i="1"/>
  <c r="A9410" i="1"/>
  <c r="A9409" i="1"/>
  <c r="A9407" i="1"/>
  <c r="A9406" i="1"/>
  <c r="A9405" i="1"/>
  <c r="A9404" i="1"/>
  <c r="A9402" i="1"/>
  <c r="A9401" i="1"/>
  <c r="A9400" i="1"/>
  <c r="A9399" i="1"/>
  <c r="A9398" i="1"/>
  <c r="A9397" i="1"/>
  <c r="A9396" i="1"/>
  <c r="A9395" i="1"/>
  <c r="A9394" i="1"/>
  <c r="A9393" i="1"/>
  <c r="A9392" i="1"/>
  <c r="A9391" i="1"/>
  <c r="A9390" i="1"/>
  <c r="A9389" i="1"/>
  <c r="A9388" i="1"/>
  <c r="A9387" i="1"/>
  <c r="A9386" i="1"/>
  <c r="A9385" i="1"/>
  <c r="A9384" i="1"/>
  <c r="A9383" i="1"/>
  <c r="A9382" i="1"/>
  <c r="A9381" i="1"/>
  <c r="A9380" i="1"/>
  <c r="A9379" i="1"/>
  <c r="A9378" i="1"/>
  <c r="A9377" i="1"/>
  <c r="A9376" i="1"/>
  <c r="A9375" i="1"/>
  <c r="A9374" i="1"/>
  <c r="A9373" i="1"/>
  <c r="A9372" i="1"/>
  <c r="A9371" i="1"/>
  <c r="A9370" i="1"/>
  <c r="A9369" i="1"/>
  <c r="A9368" i="1"/>
  <c r="A9367" i="1"/>
  <c r="A9366" i="1"/>
  <c r="A9365" i="1"/>
  <c r="A9364" i="1"/>
  <c r="A9363" i="1"/>
  <c r="A9362" i="1"/>
  <c r="A9361" i="1"/>
  <c r="A9360" i="1"/>
  <c r="A9359" i="1"/>
  <c r="A9358" i="1"/>
  <c r="A9357" i="1"/>
  <c r="A9355" i="1"/>
  <c r="A9354" i="1"/>
  <c r="A9352" i="1"/>
  <c r="A9351" i="1"/>
  <c r="A9350" i="1"/>
  <c r="A9349" i="1"/>
  <c r="A9348" i="1"/>
  <c r="A9347" i="1"/>
  <c r="A9346" i="1"/>
  <c r="A9345" i="1"/>
  <c r="A9344" i="1"/>
  <c r="A9343" i="1"/>
  <c r="A9342" i="1"/>
  <c r="A9341" i="1"/>
  <c r="A9340" i="1"/>
  <c r="A9339" i="1"/>
  <c r="A9338" i="1"/>
  <c r="A9337" i="1"/>
  <c r="A9336" i="1"/>
  <c r="A9335" i="1"/>
  <c r="A9334" i="1"/>
  <c r="A9333" i="1"/>
  <c r="A9332" i="1"/>
  <c r="A9331" i="1"/>
  <c r="A9330" i="1"/>
  <c r="A9329" i="1"/>
  <c r="A9328" i="1"/>
  <c r="A9327" i="1"/>
  <c r="A9326" i="1"/>
  <c r="A9325" i="1"/>
  <c r="A9324" i="1"/>
  <c r="A9323" i="1"/>
  <c r="A9322" i="1"/>
  <c r="A9321" i="1"/>
  <c r="A9320" i="1"/>
  <c r="A9319" i="1"/>
  <c r="A9318" i="1"/>
  <c r="A9316" i="1"/>
  <c r="A9315" i="1"/>
  <c r="A9314" i="1"/>
  <c r="A9313" i="1"/>
  <c r="A9312" i="1"/>
  <c r="A9311" i="1"/>
  <c r="A9310" i="1"/>
  <c r="A9308" i="1"/>
  <c r="A9307" i="1"/>
  <c r="A9306" i="1"/>
  <c r="A9305" i="1"/>
  <c r="A9304" i="1"/>
  <c r="A9302" i="1"/>
  <c r="A9301" i="1"/>
  <c r="A9300" i="1"/>
  <c r="A9299" i="1"/>
  <c r="A9298" i="1"/>
  <c r="A9297" i="1"/>
  <c r="A9295" i="1"/>
  <c r="A9293" i="1"/>
  <c r="A9292" i="1"/>
  <c r="A9291" i="1"/>
  <c r="A9290" i="1"/>
  <c r="A9289" i="1"/>
  <c r="A9288" i="1"/>
  <c r="A9287" i="1"/>
  <c r="A9286" i="1"/>
  <c r="A9285" i="1"/>
  <c r="A9284" i="1"/>
  <c r="A9283" i="1"/>
  <c r="A9282" i="1"/>
  <c r="A9281" i="1"/>
  <c r="A9280" i="1"/>
  <c r="A9279" i="1"/>
  <c r="A9277" i="1"/>
  <c r="A9276" i="1"/>
  <c r="A9275" i="1"/>
  <c r="A9274" i="1"/>
  <c r="A9273" i="1"/>
  <c r="A9272" i="1"/>
  <c r="A9271" i="1"/>
  <c r="A9270" i="1"/>
  <c r="A9269" i="1"/>
  <c r="A9268" i="1"/>
  <c r="A9267" i="1"/>
  <c r="A9266" i="1"/>
  <c r="A9265" i="1"/>
  <c r="A9264" i="1"/>
  <c r="A9263" i="1"/>
  <c r="A9262" i="1"/>
  <c r="A9261" i="1"/>
  <c r="A9260" i="1"/>
  <c r="A9259" i="1"/>
  <c r="A9258" i="1"/>
  <c r="A9257" i="1"/>
  <c r="A9256" i="1"/>
  <c r="A9255" i="1"/>
  <c r="A9254" i="1"/>
  <c r="A9253" i="1"/>
  <c r="A9252" i="1"/>
  <c r="A9251" i="1"/>
  <c r="A9249" i="1"/>
  <c r="A9248" i="1"/>
  <c r="A9247" i="1"/>
  <c r="A9246" i="1"/>
  <c r="A9245" i="1"/>
  <c r="A9244" i="1"/>
  <c r="A9243" i="1"/>
  <c r="A9242" i="1"/>
  <c r="A9241" i="1"/>
  <c r="A9240" i="1"/>
  <c r="A9239" i="1"/>
  <c r="A9238" i="1"/>
  <c r="A9237" i="1"/>
  <c r="A9236" i="1"/>
  <c r="A9235" i="1"/>
  <c r="A9234" i="1"/>
  <c r="A9233" i="1"/>
  <c r="A9232" i="1"/>
  <c r="A9231" i="1"/>
  <c r="A9230" i="1"/>
  <c r="A9229" i="1"/>
  <c r="A9228" i="1"/>
  <c r="A9227" i="1"/>
  <c r="A9226" i="1"/>
  <c r="A9225" i="1"/>
  <c r="A9224" i="1"/>
  <c r="A9223" i="1"/>
  <c r="A9222" i="1"/>
  <c r="A9221" i="1"/>
  <c r="A9220" i="1"/>
  <c r="A9219" i="1"/>
  <c r="A9218" i="1"/>
  <c r="A9217" i="1"/>
  <c r="A9216" i="1"/>
  <c r="A9215" i="1"/>
  <c r="A9214" i="1"/>
  <c r="A9213" i="1"/>
  <c r="A9212" i="1"/>
  <c r="A9211" i="1"/>
  <c r="A9210" i="1"/>
  <c r="A9209" i="1"/>
  <c r="A9208" i="1"/>
  <c r="A9207" i="1"/>
  <c r="A9206" i="1"/>
  <c r="A9205" i="1"/>
  <c r="A9203" i="1"/>
  <c r="A9202" i="1"/>
  <c r="A9201" i="1"/>
  <c r="A9199" i="1"/>
  <c r="A9198" i="1"/>
  <c r="A9197" i="1"/>
  <c r="A9196" i="1"/>
  <c r="A9195" i="1"/>
  <c r="A9194" i="1"/>
  <c r="A9193" i="1"/>
  <c r="A9192" i="1"/>
  <c r="A9191" i="1"/>
  <c r="A9190" i="1"/>
  <c r="A9189" i="1"/>
  <c r="A9188" i="1"/>
  <c r="A9187" i="1"/>
  <c r="A9186" i="1"/>
  <c r="A9185" i="1"/>
  <c r="A9184" i="1"/>
  <c r="A9183" i="1"/>
  <c r="A9182" i="1"/>
  <c r="A9180" i="1"/>
  <c r="A9179" i="1"/>
  <c r="A9178" i="1"/>
  <c r="A9177" i="1"/>
  <c r="A9176" i="1"/>
  <c r="A9175" i="1"/>
  <c r="A9174" i="1"/>
  <c r="A9173" i="1"/>
  <c r="A9172" i="1"/>
  <c r="A9171" i="1"/>
  <c r="A9170" i="1"/>
  <c r="A9169" i="1"/>
  <c r="A9168" i="1"/>
  <c r="A9167" i="1"/>
  <c r="A9166" i="1"/>
  <c r="A9165" i="1"/>
  <c r="A9164" i="1"/>
  <c r="A9163" i="1"/>
  <c r="A9162" i="1"/>
  <c r="A9161" i="1"/>
  <c r="A9160" i="1"/>
  <c r="A9159" i="1"/>
  <c r="A9158" i="1"/>
  <c r="A9157" i="1"/>
  <c r="A9156" i="1"/>
  <c r="A9155" i="1"/>
  <c r="A9154" i="1"/>
  <c r="A9153" i="1"/>
  <c r="A9152" i="1"/>
  <c r="A9151" i="1"/>
  <c r="A9150" i="1"/>
  <c r="A9149" i="1"/>
  <c r="A9148" i="1"/>
  <c r="A9147" i="1"/>
  <c r="A9146" i="1"/>
  <c r="A9145" i="1"/>
  <c r="A9144" i="1"/>
  <c r="A9143" i="1"/>
  <c r="A9142" i="1"/>
  <c r="A9141" i="1"/>
  <c r="A9140" i="1"/>
  <c r="A9139" i="1"/>
  <c r="A9138" i="1"/>
  <c r="A9137" i="1"/>
  <c r="A9136" i="1"/>
  <c r="A9135" i="1"/>
  <c r="A9134" i="1"/>
  <c r="A9133" i="1"/>
  <c r="A9132" i="1"/>
  <c r="A9131" i="1"/>
  <c r="A9130" i="1"/>
  <c r="A9129" i="1"/>
  <c r="A9128" i="1"/>
  <c r="A9127" i="1"/>
  <c r="A9126" i="1"/>
  <c r="A9125" i="1"/>
  <c r="A9124" i="1"/>
  <c r="A9123" i="1"/>
  <c r="A9122" i="1"/>
  <c r="A9121" i="1"/>
  <c r="A9120" i="1"/>
  <c r="A9119" i="1"/>
  <c r="A9118" i="1"/>
  <c r="A9117" i="1"/>
  <c r="A9116" i="1"/>
  <c r="A9115" i="1"/>
  <c r="A9114" i="1"/>
  <c r="A9113" i="1"/>
  <c r="A9112" i="1"/>
  <c r="A9111" i="1"/>
  <c r="A9110" i="1"/>
  <c r="A9109" i="1"/>
  <c r="A9108" i="1"/>
  <c r="A9107" i="1"/>
  <c r="A9106" i="1"/>
  <c r="A9105" i="1"/>
  <c r="A9104" i="1"/>
  <c r="A9103" i="1"/>
  <c r="A9102" i="1"/>
  <c r="A9101" i="1"/>
  <c r="A9100" i="1"/>
  <c r="A9099" i="1"/>
  <c r="A9098" i="1"/>
  <c r="A9097" i="1"/>
  <c r="A9096" i="1"/>
  <c r="A9095" i="1"/>
  <c r="A9094" i="1"/>
  <c r="A9093" i="1"/>
  <c r="A9092" i="1"/>
  <c r="A9091" i="1"/>
  <c r="A9090" i="1"/>
  <c r="A9089" i="1"/>
  <c r="A9088" i="1"/>
  <c r="A9087" i="1"/>
  <c r="A9086" i="1"/>
  <c r="A9085" i="1"/>
  <c r="A9084" i="1"/>
  <c r="A9083" i="1"/>
  <c r="A9082" i="1"/>
  <c r="A9081" i="1"/>
  <c r="A9080" i="1"/>
  <c r="A9079" i="1"/>
  <c r="A9078" i="1"/>
  <c r="A9077" i="1"/>
  <c r="A9076" i="1"/>
  <c r="A9075" i="1"/>
  <c r="A9074" i="1"/>
  <c r="A9073" i="1"/>
  <c r="A9072" i="1"/>
  <c r="A9071" i="1"/>
  <c r="A9070" i="1"/>
  <c r="A9069" i="1"/>
  <c r="A9068" i="1"/>
  <c r="A9067" i="1"/>
  <c r="A9066" i="1"/>
  <c r="A9065" i="1"/>
  <c r="A9064" i="1"/>
  <c r="A9063" i="1"/>
  <c r="A9062" i="1"/>
  <c r="A9061" i="1"/>
  <c r="A9060" i="1"/>
  <c r="A9059" i="1"/>
  <c r="A9058" i="1"/>
  <c r="A9057" i="1"/>
  <c r="A9056" i="1"/>
  <c r="A9055" i="1"/>
  <c r="A9054" i="1"/>
  <c r="A9053" i="1"/>
  <c r="A9052" i="1"/>
  <c r="A9051" i="1"/>
  <c r="A9050" i="1"/>
  <c r="A9049" i="1"/>
  <c r="A9048" i="1"/>
  <c r="A9047" i="1"/>
  <c r="A9046" i="1"/>
  <c r="A9045" i="1"/>
  <c r="A9044" i="1"/>
  <c r="A9043" i="1"/>
  <c r="A9042" i="1"/>
  <c r="A9041" i="1"/>
  <c r="A9040" i="1"/>
  <c r="A9038" i="1"/>
  <c r="A9037" i="1"/>
  <c r="A9036" i="1"/>
  <c r="A9035" i="1"/>
  <c r="A9034" i="1"/>
  <c r="A9033" i="1"/>
  <c r="A9032" i="1"/>
  <c r="A9031" i="1"/>
  <c r="A9030" i="1"/>
  <c r="A9029" i="1"/>
  <c r="A9028" i="1"/>
  <c r="A9027" i="1"/>
  <c r="A9026" i="1"/>
  <c r="A9025" i="1"/>
  <c r="A9024" i="1"/>
  <c r="A9023" i="1"/>
  <c r="A9022" i="1"/>
  <c r="A9021" i="1"/>
  <c r="A9020" i="1"/>
  <c r="A9019" i="1"/>
  <c r="A9018" i="1"/>
  <c r="A9017" i="1"/>
  <c r="A9016" i="1"/>
  <c r="A9015" i="1"/>
  <c r="A9014" i="1"/>
  <c r="A9013" i="1"/>
  <c r="A9012" i="1"/>
  <c r="A9011" i="1"/>
  <c r="A9010" i="1"/>
  <c r="A9009" i="1"/>
  <c r="A9008" i="1"/>
  <c r="A9007" i="1"/>
  <c r="A9006" i="1"/>
  <c r="A9005" i="1"/>
  <c r="A9004" i="1"/>
  <c r="A9003" i="1"/>
  <c r="A9002" i="1"/>
  <c r="A9001" i="1"/>
  <c r="A9000" i="1"/>
  <c r="A8999" i="1"/>
  <c r="A8998" i="1"/>
  <c r="A8997" i="1"/>
  <c r="A8996" i="1"/>
  <c r="A8995" i="1"/>
  <c r="A8994" i="1"/>
  <c r="A8993" i="1"/>
  <c r="A8992" i="1"/>
  <c r="A8991" i="1"/>
  <c r="A8990" i="1"/>
  <c r="A8989" i="1"/>
  <c r="A8988" i="1"/>
  <c r="A8987" i="1"/>
  <c r="A8986" i="1"/>
  <c r="A8985" i="1"/>
  <c r="A8983" i="1"/>
  <c r="A8982" i="1"/>
  <c r="A8981" i="1"/>
  <c r="A8980" i="1"/>
  <c r="A8979" i="1"/>
  <c r="A8978" i="1"/>
  <c r="A8977" i="1"/>
  <c r="A8976" i="1"/>
  <c r="A8975" i="1"/>
  <c r="A8974" i="1"/>
  <c r="A8973" i="1"/>
  <c r="A8971" i="1"/>
  <c r="A8970" i="1"/>
  <c r="A8969" i="1"/>
  <c r="A8968" i="1"/>
  <c r="A8967" i="1"/>
  <c r="A8966" i="1"/>
  <c r="A8965" i="1"/>
  <c r="A8964" i="1"/>
  <c r="A8963" i="1"/>
  <c r="A8962" i="1"/>
  <c r="A8960" i="1"/>
  <c r="A8959" i="1"/>
  <c r="A8958" i="1"/>
  <c r="A8957" i="1"/>
  <c r="A8956" i="1"/>
  <c r="A8955" i="1"/>
  <c r="A8954" i="1"/>
  <c r="A8952" i="1"/>
  <c r="A8951" i="1"/>
  <c r="A8950" i="1"/>
  <c r="A8949" i="1"/>
  <c r="A8948" i="1"/>
  <c r="A8947" i="1"/>
  <c r="A8946" i="1"/>
  <c r="A8945" i="1"/>
  <c r="A8944" i="1"/>
  <c r="A8943" i="1"/>
  <c r="A8942" i="1"/>
  <c r="A8941" i="1"/>
  <c r="A8940" i="1"/>
  <c r="A8939" i="1"/>
  <c r="A8938" i="1"/>
  <c r="A8937" i="1"/>
  <c r="A8936" i="1"/>
  <c r="A8935" i="1"/>
  <c r="A8934" i="1"/>
  <c r="A8933" i="1"/>
  <c r="A8932" i="1"/>
  <c r="A8931" i="1"/>
  <c r="A8930" i="1"/>
  <c r="A8929" i="1"/>
  <c r="A8928" i="1"/>
  <c r="A8927" i="1"/>
  <c r="A8926" i="1"/>
  <c r="A8925" i="1"/>
  <c r="A8924" i="1"/>
  <c r="A8923" i="1"/>
  <c r="A8922" i="1"/>
  <c r="A8921" i="1"/>
  <c r="A8920" i="1"/>
  <c r="A8919" i="1"/>
  <c r="A8918" i="1"/>
  <c r="A8917" i="1"/>
  <c r="A8916" i="1"/>
  <c r="A8915" i="1"/>
  <c r="A8914" i="1"/>
  <c r="A8912" i="1"/>
  <c r="A8911" i="1"/>
  <c r="A8910" i="1"/>
  <c r="A8909" i="1"/>
  <c r="A8908" i="1"/>
  <c r="A8907" i="1"/>
  <c r="A8906" i="1"/>
  <c r="A8905" i="1"/>
  <c r="A8904" i="1"/>
  <c r="A8903" i="1"/>
  <c r="A8902" i="1"/>
  <c r="A8901" i="1"/>
  <c r="A8899" i="1"/>
  <c r="A8898" i="1"/>
  <c r="A8897" i="1"/>
  <c r="A8896" i="1"/>
  <c r="A8895" i="1"/>
  <c r="A8894" i="1"/>
  <c r="A8893" i="1"/>
  <c r="A8892" i="1"/>
  <c r="A8891" i="1"/>
  <c r="A8890" i="1"/>
  <c r="A8889" i="1"/>
  <c r="A8888" i="1"/>
  <c r="A8887" i="1"/>
  <c r="A8886" i="1"/>
  <c r="A8885" i="1"/>
  <c r="A8884" i="1"/>
  <c r="A8883" i="1"/>
  <c r="A8882" i="1"/>
  <c r="A8881" i="1"/>
  <c r="A8880" i="1"/>
  <c r="A8879" i="1"/>
  <c r="A8878" i="1"/>
  <c r="A8877" i="1"/>
  <c r="A8876" i="1"/>
  <c r="A8875" i="1"/>
  <c r="A8874" i="1"/>
  <c r="A8873" i="1"/>
  <c r="A8872" i="1"/>
  <c r="A8871" i="1"/>
  <c r="A8870" i="1"/>
  <c r="A8869" i="1"/>
  <c r="A8868" i="1"/>
  <c r="A8867" i="1"/>
  <c r="A8866" i="1"/>
  <c r="A8865" i="1"/>
  <c r="A8864" i="1"/>
  <c r="A8863" i="1"/>
  <c r="A8862" i="1"/>
  <c r="A8861" i="1"/>
  <c r="A8860" i="1"/>
  <c r="A8859" i="1"/>
  <c r="A8858" i="1"/>
  <c r="A8857" i="1"/>
  <c r="A8856" i="1"/>
  <c r="A8855" i="1"/>
  <c r="A8854" i="1"/>
  <c r="A8853" i="1"/>
  <c r="A8852" i="1"/>
  <c r="A8851" i="1"/>
  <c r="A8850" i="1"/>
  <c r="A8849" i="1"/>
  <c r="A8848" i="1"/>
  <c r="A8847" i="1"/>
  <c r="A8846" i="1"/>
  <c r="A8845" i="1"/>
  <c r="A8844" i="1"/>
  <c r="A8843" i="1"/>
  <c r="A8839" i="1"/>
  <c r="A8838" i="1"/>
  <c r="A8837" i="1"/>
  <c r="A8836" i="1"/>
  <c r="A8835" i="1"/>
  <c r="A8834" i="1"/>
  <c r="A8833" i="1"/>
  <c r="A8832" i="1"/>
  <c r="A8831" i="1"/>
  <c r="A8830" i="1"/>
  <c r="A8829" i="1"/>
  <c r="A8828" i="1"/>
  <c r="A8827" i="1"/>
  <c r="A8826" i="1"/>
  <c r="A8825" i="1"/>
  <c r="A8824" i="1"/>
  <c r="A8823" i="1"/>
  <c r="A8822" i="1"/>
  <c r="A8821" i="1"/>
  <c r="A8820" i="1"/>
  <c r="A8819" i="1"/>
  <c r="A8818" i="1"/>
  <c r="A8817" i="1"/>
  <c r="A8816" i="1"/>
  <c r="A8815" i="1"/>
  <c r="A8814" i="1"/>
  <c r="A8813" i="1"/>
  <c r="A8812" i="1"/>
  <c r="A8811" i="1"/>
  <c r="A8810" i="1"/>
  <c r="A8809" i="1"/>
  <c r="A8808" i="1"/>
  <c r="A8807" i="1"/>
  <c r="A8806" i="1"/>
  <c r="A8805" i="1"/>
  <c r="A8804" i="1"/>
  <c r="A8803" i="1"/>
  <c r="A8802" i="1"/>
  <c r="A8801" i="1"/>
  <c r="A8800" i="1"/>
  <c r="A8799" i="1"/>
  <c r="A8798" i="1"/>
  <c r="A8797" i="1"/>
  <c r="A8796" i="1"/>
  <c r="A8795" i="1"/>
  <c r="A8794" i="1"/>
  <c r="A8793" i="1"/>
  <c r="A8791" i="1"/>
  <c r="A8790" i="1"/>
  <c r="A8789" i="1"/>
  <c r="A8788" i="1"/>
  <c r="A8787" i="1"/>
  <c r="A8786" i="1"/>
  <c r="A8785" i="1"/>
  <c r="A8784" i="1"/>
  <c r="A8783" i="1"/>
  <c r="A8782" i="1"/>
  <c r="A8781" i="1"/>
  <c r="A8780" i="1"/>
  <c r="A8779" i="1"/>
  <c r="A8778" i="1"/>
  <c r="A8777" i="1"/>
  <c r="A8776" i="1"/>
  <c r="A8774" i="1"/>
  <c r="A8772" i="1"/>
  <c r="A8771" i="1"/>
  <c r="A8770" i="1"/>
  <c r="A8769" i="1"/>
  <c r="A8768" i="1"/>
  <c r="A8767" i="1"/>
  <c r="A8766" i="1"/>
  <c r="A8765" i="1"/>
  <c r="A8764" i="1"/>
  <c r="A8763" i="1"/>
  <c r="A8762" i="1"/>
  <c r="A8760" i="1"/>
  <c r="A8759" i="1"/>
  <c r="A8758" i="1"/>
  <c r="A8757" i="1"/>
  <c r="A8756" i="1"/>
  <c r="A8755" i="1"/>
  <c r="A8754" i="1"/>
  <c r="A8753" i="1"/>
  <c r="A8752" i="1"/>
  <c r="A8751" i="1"/>
  <c r="A8750" i="1"/>
  <c r="A8749" i="1"/>
  <c r="A8748" i="1"/>
  <c r="A8747" i="1"/>
  <c r="A8746" i="1"/>
  <c r="A8745" i="1"/>
  <c r="A8744" i="1"/>
  <c r="A8743" i="1"/>
  <c r="A8742" i="1"/>
  <c r="A8741" i="1"/>
  <c r="A8740" i="1"/>
  <c r="A8739" i="1"/>
  <c r="A8738" i="1"/>
  <c r="A8737" i="1"/>
  <c r="A8736" i="1"/>
  <c r="A8735" i="1"/>
  <c r="A8734" i="1"/>
  <c r="A8733" i="1"/>
  <c r="A8732" i="1"/>
  <c r="A8731" i="1"/>
  <c r="A8730" i="1"/>
  <c r="A8729" i="1"/>
  <c r="A8728" i="1"/>
  <c r="A8727" i="1"/>
  <c r="A8726" i="1"/>
  <c r="A8725" i="1"/>
  <c r="A8724" i="1"/>
  <c r="A8723" i="1"/>
  <c r="A8722" i="1"/>
  <c r="A8721" i="1"/>
  <c r="A8720" i="1"/>
  <c r="A8719" i="1"/>
  <c r="A8718" i="1"/>
  <c r="A8717" i="1"/>
  <c r="A8716" i="1"/>
  <c r="A8715" i="1"/>
  <c r="A8714" i="1"/>
  <c r="A8713" i="1"/>
  <c r="A8712" i="1"/>
  <c r="A8711" i="1"/>
  <c r="A8710" i="1"/>
  <c r="A8709" i="1"/>
  <c r="A8708" i="1"/>
  <c r="A8707" i="1"/>
  <c r="A8706" i="1"/>
  <c r="A8705" i="1"/>
  <c r="A8704" i="1"/>
  <c r="A8703" i="1"/>
  <c r="A8702" i="1"/>
  <c r="A8701" i="1"/>
  <c r="A8700" i="1"/>
  <c r="A8699" i="1"/>
  <c r="A8698" i="1"/>
  <c r="A8697" i="1"/>
  <c r="A8696" i="1"/>
  <c r="A8695" i="1"/>
  <c r="A8694" i="1"/>
  <c r="A8693" i="1"/>
  <c r="A8692" i="1"/>
  <c r="A8691" i="1"/>
  <c r="A8690" i="1"/>
  <c r="A8689" i="1"/>
  <c r="A8688" i="1"/>
  <c r="A8687" i="1"/>
  <c r="A8686" i="1"/>
  <c r="A8685" i="1"/>
  <c r="A8684" i="1"/>
  <c r="A8683" i="1"/>
  <c r="A8682" i="1"/>
  <c r="A8681" i="1"/>
  <c r="A8680" i="1"/>
  <c r="A8679" i="1"/>
  <c r="A8678" i="1"/>
  <c r="A8677" i="1"/>
  <c r="A8676" i="1"/>
  <c r="A8675" i="1"/>
  <c r="A8674" i="1"/>
  <c r="A8673" i="1"/>
  <c r="A8672" i="1"/>
  <c r="A8671" i="1"/>
  <c r="A8670" i="1"/>
  <c r="A8669" i="1"/>
  <c r="A8668" i="1"/>
  <c r="A8667" i="1"/>
  <c r="A8666" i="1"/>
  <c r="A8665" i="1"/>
  <c r="A8664" i="1"/>
  <c r="A8663" i="1"/>
  <c r="A8662" i="1"/>
  <c r="A8661" i="1"/>
  <c r="A8660" i="1"/>
  <c r="A8659" i="1"/>
  <c r="A8658" i="1"/>
  <c r="A8657" i="1"/>
  <c r="A8656" i="1"/>
  <c r="A8655" i="1"/>
  <c r="A8654" i="1"/>
  <c r="A8653" i="1"/>
  <c r="A8652" i="1"/>
  <c r="A8651" i="1"/>
  <c r="A8650" i="1"/>
  <c r="A8649" i="1"/>
  <c r="A8648" i="1"/>
  <c r="A8647" i="1"/>
  <c r="A8646" i="1"/>
  <c r="A8645" i="1"/>
  <c r="A8644" i="1"/>
  <c r="A8643" i="1"/>
  <c r="A8642" i="1"/>
  <c r="A8641" i="1"/>
  <c r="A8639" i="1"/>
  <c r="A8638" i="1"/>
  <c r="A8637" i="1"/>
  <c r="A8636" i="1"/>
  <c r="A8635" i="1"/>
  <c r="A8634" i="1"/>
  <c r="A8633" i="1"/>
  <c r="A8632" i="1"/>
  <c r="A8631" i="1"/>
  <c r="A8630" i="1"/>
  <c r="A8629" i="1"/>
  <c r="A8628" i="1"/>
  <c r="A8627" i="1"/>
  <c r="A8626" i="1"/>
  <c r="A8625" i="1"/>
  <c r="A8624" i="1"/>
  <c r="A8623" i="1"/>
  <c r="A8622" i="1"/>
  <c r="A8621" i="1"/>
  <c r="A8620" i="1"/>
  <c r="A8619" i="1"/>
  <c r="A8618" i="1"/>
  <c r="A8617" i="1"/>
  <c r="A8616" i="1"/>
  <c r="A8615" i="1"/>
  <c r="A8614" i="1"/>
  <c r="A8613" i="1"/>
  <c r="A8612" i="1"/>
  <c r="A8610" i="1"/>
  <c r="A8609" i="1"/>
  <c r="A8608" i="1"/>
  <c r="A8607" i="1"/>
  <c r="A8606" i="1"/>
  <c r="A8605" i="1"/>
  <c r="A8604" i="1"/>
  <c r="A8603" i="1"/>
  <c r="A8602" i="1"/>
  <c r="A8601" i="1"/>
  <c r="A8600" i="1"/>
  <c r="A8599" i="1"/>
  <c r="A8598" i="1"/>
  <c r="A8597" i="1"/>
  <c r="A8596" i="1"/>
  <c r="A8595" i="1"/>
  <c r="A8594" i="1"/>
  <c r="A8593" i="1"/>
  <c r="A8592" i="1"/>
  <c r="A8591" i="1"/>
  <c r="A8590" i="1"/>
  <c r="A8589" i="1"/>
  <c r="A8588" i="1"/>
  <c r="A8587" i="1"/>
  <c r="A8586" i="1"/>
  <c r="A8585" i="1"/>
  <c r="A8584" i="1"/>
  <c r="A8583" i="1"/>
  <c r="A8582" i="1"/>
  <c r="A8581" i="1"/>
  <c r="A8580" i="1"/>
  <c r="A8579" i="1"/>
  <c r="A8578" i="1"/>
  <c r="A8577" i="1"/>
  <c r="A8576" i="1"/>
  <c r="A8575" i="1"/>
  <c r="A8574" i="1"/>
  <c r="A8573" i="1"/>
  <c r="A8572" i="1"/>
  <c r="A8571" i="1"/>
  <c r="A8570" i="1"/>
  <c r="A8569" i="1"/>
  <c r="A8568" i="1"/>
  <c r="A8567" i="1"/>
  <c r="A8566" i="1"/>
  <c r="A8565" i="1"/>
  <c r="A8563" i="1"/>
  <c r="A8562" i="1"/>
  <c r="A8561" i="1"/>
  <c r="A8560" i="1"/>
  <c r="A8559" i="1"/>
  <c r="A8558" i="1"/>
  <c r="A8557" i="1"/>
  <c r="A8556" i="1"/>
  <c r="A8555" i="1"/>
  <c r="A8554" i="1"/>
  <c r="A8553" i="1"/>
  <c r="A8551" i="1"/>
  <c r="A8550" i="1"/>
  <c r="A8549" i="1"/>
  <c r="A8548" i="1"/>
  <c r="A8547" i="1"/>
  <c r="A8546" i="1"/>
  <c r="A8545" i="1"/>
  <c r="A8544" i="1"/>
  <c r="A8543" i="1"/>
  <c r="A8542" i="1"/>
  <c r="A8541" i="1"/>
  <c r="A8540" i="1"/>
  <c r="A8539" i="1"/>
  <c r="A8538" i="1"/>
  <c r="A8537" i="1"/>
  <c r="A8536" i="1"/>
  <c r="A8535" i="1"/>
  <c r="A8534" i="1"/>
  <c r="A8533" i="1"/>
  <c r="A8532" i="1"/>
  <c r="A8531" i="1"/>
  <c r="A8530" i="1"/>
  <c r="A8529" i="1"/>
  <c r="A8528" i="1"/>
  <c r="A8527" i="1"/>
  <c r="A8526" i="1"/>
  <c r="A8525" i="1"/>
  <c r="A8524" i="1"/>
  <c r="A8523" i="1"/>
  <c r="A8522" i="1"/>
  <c r="A8521" i="1"/>
  <c r="A8520" i="1"/>
  <c r="A8519" i="1"/>
  <c r="A8518" i="1"/>
  <c r="A8517" i="1"/>
  <c r="A8516" i="1"/>
  <c r="A8515" i="1"/>
  <c r="A8514" i="1"/>
  <c r="A8513" i="1"/>
  <c r="A8512" i="1"/>
  <c r="A8511" i="1"/>
  <c r="A8510" i="1"/>
  <c r="A8509" i="1"/>
  <c r="A8508" i="1"/>
  <c r="A8507" i="1"/>
  <c r="A8506" i="1"/>
  <c r="A8505" i="1"/>
  <c r="A8504" i="1"/>
  <c r="A8503" i="1"/>
  <c r="A8502" i="1"/>
  <c r="A8501" i="1"/>
  <c r="A8500" i="1"/>
  <c r="A8499" i="1"/>
  <c r="A8498" i="1"/>
  <c r="A8497" i="1"/>
  <c r="A8496" i="1"/>
  <c r="A8495" i="1"/>
  <c r="A8494" i="1"/>
  <c r="A8493" i="1"/>
  <c r="A8492" i="1"/>
  <c r="A8491" i="1"/>
  <c r="A8490" i="1"/>
  <c r="A8489" i="1"/>
  <c r="A8488" i="1"/>
  <c r="A8487" i="1"/>
  <c r="A8486" i="1"/>
  <c r="A8485" i="1"/>
  <c r="A8484" i="1"/>
  <c r="A8483" i="1"/>
  <c r="A8482" i="1"/>
  <c r="A8481" i="1"/>
  <c r="A8480" i="1"/>
  <c r="A8479" i="1"/>
  <c r="A8478" i="1"/>
  <c r="A8477" i="1"/>
  <c r="A8476" i="1"/>
  <c r="A8475" i="1"/>
  <c r="A8474" i="1"/>
  <c r="A8473" i="1"/>
  <c r="A8472" i="1"/>
  <c r="A8471" i="1"/>
  <c r="A8470" i="1"/>
  <c r="A8469" i="1"/>
  <c r="A8468" i="1"/>
  <c r="A8467" i="1"/>
  <c r="A8466" i="1"/>
  <c r="A8465" i="1"/>
  <c r="A8464" i="1"/>
  <c r="A8463" i="1"/>
  <c r="A8462" i="1"/>
  <c r="A8461" i="1"/>
  <c r="A8460" i="1"/>
  <c r="A8459" i="1"/>
  <c r="A8458" i="1"/>
  <c r="A8457" i="1"/>
  <c r="A8456" i="1"/>
  <c r="A8455" i="1"/>
  <c r="A8454" i="1"/>
  <c r="A8453" i="1"/>
  <c r="A8452" i="1"/>
  <c r="A8451" i="1"/>
  <c r="A8450" i="1"/>
  <c r="A8449" i="1"/>
  <c r="A8448" i="1"/>
  <c r="A8447" i="1"/>
  <c r="A8446" i="1"/>
  <c r="A8445" i="1"/>
  <c r="A8444" i="1"/>
  <c r="A8443" i="1"/>
  <c r="A8442" i="1"/>
  <c r="A8441" i="1"/>
  <c r="A8440" i="1"/>
  <c r="A8439" i="1"/>
  <c r="A8438" i="1"/>
  <c r="A8437" i="1"/>
  <c r="A8436" i="1"/>
  <c r="A8435" i="1"/>
  <c r="A8434" i="1"/>
  <c r="A8433" i="1"/>
  <c r="A8432" i="1"/>
  <c r="A8431" i="1"/>
  <c r="A8430" i="1"/>
  <c r="A8429" i="1"/>
  <c r="A8428" i="1"/>
  <c r="A8427" i="1"/>
  <c r="A8426" i="1"/>
  <c r="A8425" i="1"/>
  <c r="A8424" i="1"/>
  <c r="A8423" i="1"/>
  <c r="A8422" i="1"/>
  <c r="A8421" i="1"/>
  <c r="A8420" i="1"/>
  <c r="A8419" i="1"/>
  <c r="A8418" i="1"/>
  <c r="A8417" i="1"/>
  <c r="A8416" i="1"/>
  <c r="A8415" i="1"/>
  <c r="A8414" i="1"/>
  <c r="A8413" i="1"/>
  <c r="A8412" i="1"/>
  <c r="A8411" i="1"/>
  <c r="A8410" i="1"/>
  <c r="A8409" i="1"/>
  <c r="A8408" i="1"/>
  <c r="A8407" i="1"/>
  <c r="A8406" i="1"/>
  <c r="A8405" i="1"/>
  <c r="A8404" i="1"/>
  <c r="A8403" i="1"/>
  <c r="A8402" i="1"/>
  <c r="A8401" i="1"/>
  <c r="A8400" i="1"/>
  <c r="A8399" i="1"/>
  <c r="A8398" i="1"/>
  <c r="A8397" i="1"/>
  <c r="A8396" i="1"/>
  <c r="A8395" i="1"/>
  <c r="A8394" i="1"/>
  <c r="A8393" i="1"/>
  <c r="A8392" i="1"/>
  <c r="A8391" i="1"/>
  <c r="A8390" i="1"/>
  <c r="A8389" i="1"/>
  <c r="A8388" i="1"/>
  <c r="A8387" i="1"/>
  <c r="A8386" i="1"/>
  <c r="A8385" i="1"/>
  <c r="A8384" i="1"/>
  <c r="A8383" i="1"/>
  <c r="A8382" i="1"/>
  <c r="A8381" i="1"/>
  <c r="A8380" i="1"/>
  <c r="A8379" i="1"/>
  <c r="A8378" i="1"/>
  <c r="A8377" i="1"/>
  <c r="A8376" i="1"/>
  <c r="A8375" i="1"/>
  <c r="A8374" i="1"/>
  <c r="A8373" i="1"/>
  <c r="A8372" i="1"/>
  <c r="A8371" i="1"/>
  <c r="A8370" i="1"/>
  <c r="A8369" i="1"/>
  <c r="A8368" i="1"/>
  <c r="A8367" i="1"/>
  <c r="A8366" i="1"/>
  <c r="A8365" i="1"/>
  <c r="A8364" i="1"/>
  <c r="A8363" i="1"/>
  <c r="A8362" i="1"/>
  <c r="A8361" i="1"/>
  <c r="A8360" i="1"/>
  <c r="A8359" i="1"/>
  <c r="A8358" i="1"/>
  <c r="A8357" i="1"/>
  <c r="A8356" i="1"/>
  <c r="A8355" i="1"/>
  <c r="A8354" i="1"/>
  <c r="A8353" i="1"/>
  <c r="A8352" i="1"/>
  <c r="A8351" i="1"/>
  <c r="A8350" i="1"/>
  <c r="A8349" i="1"/>
  <c r="A8348" i="1"/>
  <c r="A8346" i="1"/>
  <c r="A8345" i="1"/>
  <c r="A8343" i="1"/>
  <c r="A8342" i="1"/>
  <c r="A8341" i="1"/>
  <c r="A8340" i="1"/>
  <c r="A8339" i="1"/>
  <c r="A8338" i="1"/>
  <c r="A8337" i="1"/>
  <c r="A8336" i="1"/>
  <c r="A8335" i="1"/>
  <c r="A8334" i="1"/>
  <c r="A8333" i="1"/>
  <c r="A8332" i="1"/>
  <c r="A8331" i="1"/>
  <c r="A8330" i="1"/>
  <c r="A8329" i="1"/>
  <c r="A8328" i="1"/>
  <c r="A8327" i="1"/>
  <c r="A8326" i="1"/>
  <c r="A8325" i="1"/>
  <c r="A8324" i="1"/>
  <c r="A8323" i="1"/>
  <c r="A8322" i="1"/>
  <c r="A8321" i="1"/>
  <c r="A8320" i="1"/>
  <c r="A8319" i="1"/>
  <c r="A8318" i="1"/>
  <c r="A8317" i="1"/>
  <c r="A8316" i="1"/>
  <c r="A8315" i="1"/>
  <c r="A8314" i="1"/>
  <c r="A8313" i="1"/>
  <c r="A8312" i="1"/>
  <c r="A8311" i="1"/>
  <c r="A8310" i="1"/>
  <c r="A8309" i="1"/>
  <c r="A8308" i="1"/>
  <c r="A8307" i="1"/>
  <c r="A8306" i="1"/>
  <c r="A8305" i="1"/>
  <c r="A8304" i="1"/>
  <c r="A8303" i="1"/>
  <c r="A8302" i="1"/>
  <c r="A8301" i="1"/>
  <c r="A8300" i="1"/>
  <c r="A8299" i="1"/>
  <c r="A8298" i="1"/>
  <c r="A8297" i="1"/>
  <c r="A8296" i="1"/>
  <c r="A8295" i="1"/>
  <c r="A8294" i="1"/>
  <c r="A8293" i="1"/>
  <c r="A8292" i="1"/>
  <c r="A8291" i="1"/>
  <c r="A8290" i="1"/>
  <c r="A8289" i="1"/>
  <c r="A8288" i="1"/>
  <c r="A8287" i="1"/>
  <c r="A8286" i="1"/>
  <c r="A8285" i="1"/>
  <c r="A8284" i="1"/>
  <c r="A8283" i="1"/>
  <c r="A8282" i="1"/>
  <c r="A8281" i="1"/>
  <c r="A8280" i="1"/>
  <c r="A8279" i="1"/>
  <c r="A8278" i="1"/>
  <c r="A8277" i="1"/>
  <c r="A8276" i="1"/>
  <c r="A8275" i="1"/>
  <c r="A8274" i="1"/>
  <c r="A8273" i="1"/>
  <c r="A8272" i="1"/>
  <c r="A8271" i="1"/>
  <c r="A8270" i="1"/>
  <c r="A8269" i="1"/>
  <c r="A8268" i="1"/>
  <c r="A8267" i="1"/>
  <c r="A8266" i="1"/>
  <c r="A8265" i="1"/>
  <c r="A8264" i="1"/>
  <c r="A8263" i="1"/>
  <c r="A8262" i="1"/>
  <c r="A8261" i="1"/>
  <c r="A8260" i="1"/>
  <c r="A8259" i="1"/>
  <c r="A8258" i="1"/>
  <c r="A8257" i="1"/>
  <c r="A8256" i="1"/>
  <c r="A8255" i="1"/>
  <c r="A8254" i="1"/>
  <c r="A8253" i="1"/>
  <c r="A8252" i="1"/>
  <c r="A8251" i="1"/>
  <c r="A8250" i="1"/>
  <c r="A8249" i="1"/>
  <c r="A8248" i="1"/>
  <c r="A8247" i="1"/>
  <c r="A8246" i="1"/>
  <c r="A8245" i="1"/>
  <c r="A8244" i="1"/>
  <c r="A8243" i="1"/>
  <c r="A8242" i="1"/>
  <c r="A8241" i="1"/>
  <c r="A8240" i="1"/>
  <c r="A8238" i="1"/>
  <c r="A8237" i="1"/>
  <c r="A8236" i="1"/>
  <c r="A8235" i="1"/>
  <c r="A8234" i="1"/>
  <c r="A8233" i="1"/>
  <c r="A8232" i="1"/>
  <c r="A8231" i="1"/>
  <c r="A8230" i="1"/>
  <c r="A8229" i="1"/>
  <c r="A8228" i="1"/>
  <c r="A8227" i="1"/>
  <c r="A8226" i="1"/>
  <c r="A8225" i="1"/>
  <c r="A8224" i="1"/>
  <c r="A8223" i="1"/>
  <c r="A8222" i="1"/>
  <c r="A8221" i="1"/>
  <c r="A8220" i="1"/>
  <c r="A8219" i="1"/>
  <c r="A8218" i="1"/>
  <c r="A8217" i="1"/>
  <c r="A8216" i="1"/>
  <c r="A8215" i="1"/>
  <c r="A8214" i="1"/>
  <c r="A8213" i="1"/>
  <c r="A8212" i="1"/>
  <c r="A8211" i="1"/>
  <c r="A8210" i="1"/>
  <c r="A8209" i="1"/>
  <c r="A8208" i="1"/>
  <c r="A8207" i="1"/>
  <c r="A8206" i="1"/>
  <c r="A8205" i="1"/>
  <c r="A8204" i="1"/>
  <c r="A8203" i="1"/>
  <c r="A8202" i="1"/>
  <c r="A8201" i="1"/>
  <c r="A8200" i="1"/>
  <c r="A8199" i="1"/>
  <c r="A8198" i="1"/>
  <c r="A8197" i="1"/>
  <c r="A8196" i="1"/>
  <c r="A8195" i="1"/>
  <c r="A8194" i="1"/>
  <c r="A8193" i="1"/>
  <c r="A8192" i="1"/>
  <c r="A8191" i="1"/>
  <c r="A8190" i="1"/>
  <c r="A8189" i="1"/>
  <c r="A8188" i="1"/>
  <c r="A8187" i="1"/>
  <c r="A8186" i="1"/>
  <c r="A8185" i="1"/>
  <c r="A8184" i="1"/>
  <c r="A8183" i="1"/>
  <c r="A8182" i="1"/>
  <c r="A8181" i="1"/>
  <c r="A8180" i="1"/>
  <c r="A8179" i="1"/>
  <c r="A8178" i="1"/>
  <c r="A8177" i="1"/>
  <c r="A8176" i="1"/>
  <c r="A8175" i="1"/>
  <c r="A8174" i="1"/>
  <c r="A8173" i="1"/>
  <c r="A8172" i="1"/>
  <c r="A8171" i="1"/>
  <c r="A8170" i="1"/>
  <c r="A8169" i="1"/>
  <c r="A8168" i="1"/>
  <c r="A8167" i="1"/>
  <c r="A8165" i="1"/>
  <c r="A8164" i="1"/>
  <c r="A8163" i="1"/>
  <c r="A8161" i="1"/>
  <c r="A8160" i="1"/>
  <c r="A8159" i="1"/>
  <c r="A8158" i="1"/>
  <c r="A8157" i="1"/>
  <c r="A8155" i="1"/>
  <c r="A8154" i="1"/>
  <c r="A8153" i="1"/>
  <c r="A8152" i="1"/>
  <c r="A8151" i="1"/>
  <c r="A8150" i="1"/>
  <c r="A8149" i="1"/>
  <c r="A8148" i="1"/>
  <c r="A8147" i="1"/>
  <c r="A8146" i="1"/>
  <c r="A8145" i="1"/>
  <c r="A8144" i="1"/>
  <c r="A8143" i="1"/>
  <c r="A8142" i="1"/>
  <c r="A8141" i="1"/>
  <c r="A8140" i="1"/>
  <c r="A8139" i="1"/>
  <c r="A8138" i="1"/>
  <c r="A8137" i="1"/>
  <c r="A8136" i="1"/>
  <c r="A8135" i="1"/>
  <c r="A8134" i="1"/>
  <c r="A8133" i="1"/>
  <c r="A8132" i="1"/>
  <c r="A8131" i="1"/>
  <c r="A8130" i="1"/>
  <c r="A8129" i="1"/>
  <c r="A8128" i="1"/>
  <c r="A8127" i="1"/>
  <c r="A8126" i="1"/>
  <c r="A8125" i="1"/>
  <c r="A8124" i="1"/>
  <c r="A8123" i="1"/>
  <c r="A8122" i="1"/>
  <c r="A8121" i="1"/>
  <c r="A8120" i="1"/>
  <c r="A8119" i="1"/>
  <c r="A8118" i="1"/>
  <c r="A8117" i="1"/>
  <c r="A8116" i="1"/>
  <c r="A8114" i="1"/>
  <c r="A8113" i="1"/>
  <c r="A8112" i="1"/>
  <c r="A8111" i="1"/>
  <c r="A8110" i="1"/>
  <c r="A8109" i="1"/>
  <c r="A8108" i="1"/>
  <c r="A8107" i="1"/>
  <c r="A8106" i="1"/>
  <c r="A8105" i="1"/>
  <c r="A8104" i="1"/>
  <c r="A8103" i="1"/>
  <c r="A8102" i="1"/>
  <c r="A8101" i="1"/>
  <c r="A8100" i="1"/>
  <c r="A8099" i="1"/>
  <c r="A8098" i="1"/>
  <c r="A8097" i="1"/>
  <c r="A8096" i="1"/>
  <c r="A8095" i="1"/>
  <c r="A8094" i="1"/>
  <c r="A8093" i="1"/>
  <c r="A8092" i="1"/>
  <c r="A8091" i="1"/>
  <c r="A8090" i="1"/>
  <c r="A8089" i="1"/>
  <c r="A8088" i="1"/>
  <c r="A8087" i="1"/>
  <c r="A8086" i="1"/>
  <c r="A8085" i="1"/>
  <c r="A8084" i="1"/>
  <c r="A8083" i="1"/>
  <c r="A8082" i="1"/>
  <c r="A8081" i="1"/>
  <c r="A8080" i="1"/>
  <c r="A8079" i="1"/>
  <c r="A8078" i="1"/>
  <c r="A8077" i="1"/>
  <c r="A8076" i="1"/>
  <c r="A8075" i="1"/>
  <c r="A8074" i="1"/>
  <c r="A8073" i="1"/>
  <c r="A8072" i="1"/>
  <c r="A8071" i="1"/>
  <c r="A8070" i="1"/>
  <c r="A8069" i="1"/>
  <c r="A8068" i="1"/>
  <c r="A8067" i="1"/>
  <c r="A8065" i="1"/>
  <c r="A8064" i="1"/>
  <c r="A8063" i="1"/>
  <c r="A8061" i="1"/>
  <c r="A8060" i="1"/>
  <c r="A8059" i="1"/>
  <c r="A8058" i="1"/>
  <c r="A8057" i="1"/>
  <c r="A8056" i="1"/>
  <c r="A8055" i="1"/>
  <c r="A8054" i="1"/>
  <c r="A8053" i="1"/>
  <c r="A8052" i="1"/>
  <c r="A8051" i="1"/>
  <c r="A8050" i="1"/>
  <c r="A8048" i="1"/>
  <c r="A8047" i="1"/>
  <c r="A8046" i="1"/>
  <c r="A8045" i="1"/>
  <c r="A8044" i="1"/>
  <c r="A8043" i="1"/>
  <c r="A8042" i="1"/>
  <c r="A8041" i="1"/>
  <c r="A8040" i="1"/>
  <c r="A8039" i="1"/>
  <c r="A8038" i="1"/>
  <c r="A8037" i="1"/>
  <c r="A8036" i="1"/>
  <c r="A8035" i="1"/>
  <c r="A8034" i="1"/>
  <c r="A8033" i="1"/>
  <c r="A8032" i="1"/>
  <c r="A8031" i="1"/>
  <c r="A8030" i="1"/>
  <c r="A8029" i="1"/>
  <c r="A8028" i="1"/>
  <c r="A8026" i="1"/>
  <c r="A8025" i="1"/>
  <c r="A8024" i="1"/>
  <c r="A8023" i="1"/>
  <c r="A8022" i="1"/>
  <c r="A8021" i="1"/>
  <c r="A8020" i="1"/>
  <c r="A8019" i="1"/>
  <c r="A8018" i="1"/>
  <c r="A8017" i="1"/>
  <c r="A8016" i="1"/>
  <c r="A8015" i="1"/>
  <c r="A8014" i="1"/>
  <c r="A8012" i="1"/>
  <c r="A8011" i="1"/>
  <c r="A8010" i="1"/>
  <c r="A8009" i="1"/>
  <c r="A8008" i="1"/>
  <c r="A8007" i="1"/>
  <c r="A8006" i="1"/>
  <c r="A8005" i="1"/>
  <c r="A8004" i="1"/>
  <c r="A8003" i="1"/>
  <c r="A8002" i="1"/>
  <c r="A8001" i="1"/>
  <c r="A8000" i="1"/>
  <c r="A7999" i="1"/>
  <c r="A7998" i="1"/>
  <c r="A7997" i="1"/>
  <c r="A7996" i="1"/>
  <c r="A7995" i="1"/>
  <c r="A7994" i="1"/>
  <c r="A7993" i="1"/>
  <c r="A7992" i="1"/>
  <c r="A7991" i="1"/>
  <c r="A7990" i="1"/>
  <c r="A7989" i="1"/>
  <c r="A7988" i="1"/>
  <c r="A7987" i="1"/>
  <c r="A7986" i="1"/>
  <c r="A7985" i="1"/>
  <c r="A7984" i="1"/>
  <c r="A7983" i="1"/>
  <c r="A7982" i="1"/>
  <c r="A7981" i="1"/>
  <c r="A7980" i="1"/>
  <c r="A7979" i="1"/>
  <c r="A7978" i="1"/>
  <c r="A7977" i="1"/>
  <c r="A7976" i="1"/>
  <c r="A7975" i="1"/>
  <c r="A7974" i="1"/>
  <c r="A7973" i="1"/>
  <c r="A7972" i="1"/>
  <c r="A7971" i="1"/>
  <c r="A7970" i="1"/>
  <c r="A7969" i="1"/>
  <c r="A7968" i="1"/>
  <c r="A7967" i="1"/>
  <c r="A7966" i="1"/>
  <c r="A7965" i="1"/>
  <c r="A7964" i="1"/>
  <c r="A7963" i="1"/>
  <c r="A7962" i="1"/>
  <c r="A7961" i="1"/>
  <c r="A7960" i="1"/>
  <c r="A7959" i="1"/>
  <c r="A7958" i="1"/>
  <c r="A7957" i="1"/>
  <c r="A7956" i="1"/>
  <c r="A7955" i="1"/>
  <c r="A7954" i="1"/>
  <c r="A7953" i="1"/>
  <c r="A7952" i="1"/>
  <c r="A7951" i="1"/>
  <c r="A7950" i="1"/>
  <c r="A7949" i="1"/>
  <c r="A7948" i="1"/>
  <c r="A7947" i="1"/>
  <c r="A7946" i="1"/>
  <c r="A7945" i="1"/>
  <c r="A7944" i="1"/>
  <c r="A7943" i="1"/>
  <c r="A7942" i="1"/>
  <c r="A7941" i="1"/>
  <c r="A7940" i="1"/>
  <c r="A7939" i="1"/>
  <c r="A7938" i="1"/>
  <c r="A7937" i="1"/>
  <c r="A7936" i="1"/>
  <c r="A7935" i="1"/>
  <c r="A7934" i="1"/>
  <c r="A7933" i="1"/>
  <c r="A7932" i="1"/>
  <c r="A7931" i="1"/>
  <c r="A7930" i="1"/>
  <c r="A7929" i="1"/>
  <c r="A7928" i="1"/>
  <c r="A7927" i="1"/>
  <c r="A7926" i="1"/>
  <c r="A7925" i="1"/>
  <c r="A7924" i="1"/>
  <c r="A7923" i="1"/>
  <c r="A7922" i="1"/>
  <c r="A7921" i="1"/>
  <c r="A7920" i="1"/>
  <c r="A7919" i="1"/>
  <c r="A7918" i="1"/>
  <c r="A7917" i="1"/>
  <c r="A7916" i="1"/>
  <c r="A7915" i="1"/>
  <c r="A7914" i="1"/>
  <c r="A7913" i="1"/>
  <c r="A7912" i="1"/>
  <c r="A7911" i="1"/>
  <c r="A7910" i="1"/>
  <c r="A7909" i="1"/>
  <c r="A7908" i="1"/>
  <c r="A7907" i="1"/>
  <c r="A7906" i="1"/>
  <c r="A7905" i="1"/>
  <c r="A7904" i="1"/>
  <c r="A7903" i="1"/>
  <c r="A7902" i="1"/>
  <c r="A7901" i="1"/>
  <c r="A7900" i="1"/>
  <c r="A7899" i="1"/>
  <c r="A7898" i="1"/>
  <c r="A7897" i="1"/>
  <c r="A7896" i="1"/>
  <c r="A7894" i="1"/>
  <c r="A7893" i="1"/>
  <c r="A7892" i="1"/>
  <c r="A7891" i="1"/>
  <c r="A7890" i="1"/>
  <c r="A7889" i="1"/>
  <c r="A7887" i="1"/>
  <c r="A7886" i="1"/>
  <c r="A7885" i="1"/>
  <c r="A7884" i="1"/>
  <c r="A7883" i="1"/>
  <c r="A7882" i="1"/>
  <c r="A7881" i="1"/>
  <c r="A7880" i="1"/>
  <c r="A7879" i="1"/>
  <c r="A7878" i="1"/>
  <c r="A7877" i="1"/>
  <c r="A7876" i="1"/>
  <c r="A7875" i="1"/>
  <c r="A7874" i="1"/>
  <c r="A7873" i="1"/>
  <c r="A7872" i="1"/>
  <c r="A7871" i="1"/>
  <c r="A7870" i="1"/>
  <c r="A7869" i="1"/>
  <c r="A7868" i="1"/>
  <c r="A7867" i="1"/>
  <c r="A7866" i="1"/>
  <c r="A7865" i="1"/>
  <c r="A7864" i="1"/>
  <c r="A7863" i="1"/>
  <c r="A7862" i="1"/>
  <c r="A7861" i="1"/>
  <c r="A7860" i="1"/>
  <c r="A7859" i="1"/>
  <c r="A7858" i="1"/>
  <c r="A7857" i="1"/>
  <c r="A7856" i="1"/>
  <c r="A7855" i="1"/>
  <c r="A7854" i="1"/>
  <c r="A7853" i="1"/>
  <c r="A7852" i="1"/>
  <c r="A7851" i="1"/>
  <c r="A7850" i="1"/>
  <c r="A7848" i="1"/>
  <c r="A7846" i="1"/>
  <c r="A7845" i="1"/>
  <c r="A7844" i="1"/>
  <c r="A7843" i="1"/>
  <c r="A7842" i="1"/>
  <c r="A7841" i="1"/>
  <c r="A7840" i="1"/>
  <c r="A7839" i="1"/>
  <c r="A7838" i="1"/>
  <c r="A7837" i="1"/>
  <c r="A7836" i="1"/>
  <c r="A7835" i="1"/>
  <c r="A7834" i="1"/>
  <c r="A7833" i="1"/>
  <c r="A7832" i="1"/>
  <c r="A7831" i="1"/>
  <c r="A7830" i="1"/>
  <c r="A7829" i="1"/>
  <c r="A7828" i="1"/>
  <c r="A7827" i="1"/>
  <c r="A7826" i="1"/>
  <c r="A7825" i="1"/>
  <c r="A7824" i="1"/>
  <c r="A7823" i="1"/>
  <c r="A7822" i="1"/>
  <c r="A7821" i="1"/>
  <c r="A7820" i="1"/>
  <c r="A7819" i="1"/>
  <c r="A7818" i="1"/>
  <c r="A7817" i="1"/>
  <c r="A7816" i="1"/>
  <c r="A7815" i="1"/>
  <c r="A7814" i="1"/>
  <c r="A7813" i="1"/>
  <c r="A7812" i="1"/>
  <c r="A7811" i="1"/>
  <c r="A7810" i="1"/>
  <c r="A7809" i="1"/>
  <c r="A7808" i="1"/>
  <c r="A7807" i="1"/>
  <c r="A7806" i="1"/>
  <c r="A7805" i="1"/>
  <c r="A7804" i="1"/>
  <c r="A7803" i="1"/>
  <c r="A7802" i="1"/>
  <c r="A7801" i="1"/>
  <c r="A7800" i="1"/>
  <c r="A7799" i="1"/>
  <c r="A7798" i="1"/>
  <c r="A7797" i="1"/>
  <c r="A7796" i="1"/>
  <c r="A7795" i="1"/>
  <c r="A7794" i="1"/>
  <c r="A7793" i="1"/>
  <c r="A7792" i="1"/>
  <c r="A7791" i="1"/>
  <c r="A7790" i="1"/>
  <c r="A7789" i="1"/>
  <c r="A7788" i="1"/>
  <c r="A7787" i="1"/>
  <c r="A7786" i="1"/>
  <c r="A7785" i="1"/>
  <c r="A7784" i="1"/>
  <c r="A7783" i="1"/>
  <c r="A7782" i="1"/>
  <c r="A7781" i="1"/>
  <c r="A7779" i="1"/>
  <c r="A7778" i="1"/>
  <c r="A7777" i="1"/>
  <c r="A7776" i="1"/>
  <c r="A7775" i="1"/>
  <c r="A7774" i="1"/>
  <c r="A7773" i="1"/>
  <c r="A7772" i="1"/>
  <c r="A7771" i="1"/>
  <c r="A7770" i="1"/>
  <c r="A7768" i="1"/>
  <c r="A7767" i="1"/>
  <c r="A7766" i="1"/>
  <c r="A7765" i="1"/>
  <c r="A7764" i="1"/>
  <c r="A7763" i="1"/>
  <c r="A7762" i="1"/>
  <c r="A7760" i="1"/>
  <c r="A7759" i="1"/>
  <c r="A7758" i="1"/>
  <c r="A7757" i="1"/>
  <c r="A7756" i="1"/>
  <c r="A7755" i="1"/>
  <c r="A7753" i="1"/>
  <c r="A7752" i="1"/>
  <c r="A7751" i="1"/>
  <c r="A7750" i="1"/>
  <c r="A7749" i="1"/>
  <c r="A7748" i="1"/>
  <c r="A7747" i="1"/>
  <c r="A7746" i="1"/>
  <c r="A7745" i="1"/>
  <c r="A7744" i="1"/>
  <c r="A7743" i="1"/>
  <c r="A7742" i="1"/>
  <c r="A7741" i="1"/>
  <c r="A7740" i="1"/>
  <c r="A7739" i="1"/>
  <c r="A7737" i="1"/>
  <c r="A7736" i="1"/>
  <c r="A7735" i="1"/>
  <c r="A7734" i="1"/>
  <c r="A7733" i="1"/>
  <c r="A7732" i="1"/>
  <c r="A7731" i="1"/>
  <c r="A7730" i="1"/>
  <c r="A7729" i="1"/>
  <c r="A7728" i="1"/>
  <c r="A7727" i="1"/>
  <c r="A7725" i="1"/>
  <c r="A7724" i="1"/>
  <c r="A7723" i="1"/>
  <c r="A7722" i="1"/>
  <c r="A7721" i="1"/>
  <c r="A7720" i="1"/>
  <c r="A7718" i="1"/>
  <c r="A7717" i="1"/>
  <c r="A7716" i="1"/>
  <c r="A7715" i="1"/>
  <c r="A7714" i="1"/>
  <c r="A7713" i="1"/>
  <c r="A7712" i="1"/>
  <c r="A7711" i="1"/>
  <c r="A7710" i="1"/>
  <c r="A7709" i="1"/>
  <c r="A7708" i="1"/>
  <c r="A7707" i="1"/>
  <c r="A7706" i="1"/>
  <c r="A7705" i="1"/>
  <c r="A7704" i="1"/>
  <c r="A7703" i="1"/>
  <c r="A7702" i="1"/>
  <c r="A7701" i="1"/>
  <c r="A7700" i="1"/>
  <c r="A7699" i="1"/>
  <c r="A7698" i="1"/>
  <c r="A7697" i="1"/>
  <c r="A7696" i="1"/>
  <c r="A7695" i="1"/>
  <c r="A7694" i="1"/>
  <c r="A7693" i="1"/>
  <c r="A7692" i="1"/>
  <c r="A7691" i="1"/>
  <c r="A7690" i="1"/>
  <c r="A7689" i="1"/>
  <c r="A7688" i="1"/>
  <c r="A7687" i="1"/>
  <c r="A7686" i="1"/>
  <c r="A7685" i="1"/>
  <c r="A7684" i="1"/>
  <c r="A7683" i="1"/>
  <c r="A7682" i="1"/>
  <c r="A7681" i="1"/>
  <c r="A7680" i="1"/>
  <c r="A7679" i="1"/>
  <c r="A7678" i="1"/>
  <c r="A7677" i="1"/>
  <c r="A7676" i="1"/>
  <c r="A7675" i="1"/>
  <c r="A7674" i="1"/>
  <c r="A7673" i="1"/>
  <c r="A7672" i="1"/>
  <c r="A7671" i="1"/>
  <c r="A7670" i="1"/>
  <c r="A7669" i="1"/>
  <c r="A7668" i="1"/>
  <c r="A7667" i="1"/>
  <c r="A7666" i="1"/>
  <c r="A7665" i="1"/>
  <c r="A7664" i="1"/>
  <c r="A7663" i="1"/>
  <c r="A7662" i="1"/>
  <c r="A7661" i="1"/>
  <c r="A7660" i="1"/>
  <c r="A7659" i="1"/>
  <c r="A7658" i="1"/>
  <c r="A7657" i="1"/>
  <c r="A7656" i="1"/>
  <c r="A7655" i="1"/>
  <c r="A7654" i="1"/>
  <c r="A7653" i="1"/>
  <c r="A7652" i="1"/>
  <c r="A7651" i="1"/>
  <c r="A7650" i="1"/>
  <c r="A7649" i="1"/>
  <c r="A7648" i="1"/>
  <c r="A7647" i="1"/>
  <c r="A7646" i="1"/>
  <c r="A7645" i="1"/>
  <c r="A7644" i="1"/>
  <c r="A7643" i="1"/>
  <c r="A7642" i="1"/>
  <c r="A7641" i="1"/>
  <c r="A7640" i="1"/>
  <c r="A7639" i="1"/>
  <c r="A7638" i="1"/>
  <c r="A7637" i="1"/>
  <c r="A7636" i="1"/>
  <c r="A7635" i="1"/>
  <c r="A7634" i="1"/>
  <c r="A7633" i="1"/>
  <c r="A7632" i="1"/>
  <c r="A7631" i="1"/>
  <c r="A7630" i="1"/>
  <c r="A7629" i="1"/>
  <c r="A7628" i="1"/>
  <c r="A7627" i="1"/>
  <c r="A7626" i="1"/>
  <c r="A7625" i="1"/>
  <c r="A7624" i="1"/>
  <c r="A7623" i="1"/>
  <c r="A7622" i="1"/>
  <c r="A7621" i="1"/>
  <c r="A7620" i="1"/>
  <c r="A7619" i="1"/>
  <c r="A7618" i="1"/>
  <c r="A7617" i="1"/>
  <c r="A7616" i="1"/>
  <c r="A7615" i="1"/>
  <c r="A7614" i="1"/>
  <c r="A7613" i="1"/>
  <c r="A7612" i="1"/>
  <c r="A7611" i="1"/>
  <c r="A7610" i="1"/>
  <c r="A7609" i="1"/>
  <c r="A7608" i="1"/>
  <c r="A7607" i="1"/>
  <c r="A7606" i="1"/>
  <c r="A7605" i="1"/>
  <c r="A7604" i="1"/>
  <c r="A7603" i="1"/>
  <c r="A7601" i="1"/>
  <c r="A7600" i="1"/>
  <c r="A7599" i="1"/>
  <c r="A7598" i="1"/>
  <c r="A7597" i="1"/>
  <c r="A7596" i="1"/>
  <c r="A7595" i="1"/>
  <c r="A7594" i="1"/>
  <c r="A7593" i="1"/>
  <c r="A7592" i="1"/>
  <c r="A7591" i="1"/>
  <c r="A7590" i="1"/>
  <c r="A7589" i="1"/>
  <c r="A7588" i="1"/>
  <c r="A7587" i="1"/>
  <c r="A7586" i="1"/>
  <c r="A7585" i="1"/>
  <c r="A7584" i="1"/>
  <c r="A7583" i="1"/>
  <c r="A7582" i="1"/>
  <c r="A7581" i="1"/>
  <c r="A7580" i="1"/>
  <c r="A7579" i="1"/>
  <c r="A7578" i="1"/>
  <c r="A7577" i="1"/>
  <c r="A7576" i="1"/>
  <c r="A7575" i="1"/>
  <c r="A7574" i="1"/>
  <c r="A7573" i="1"/>
  <c r="A7572" i="1"/>
  <c r="A7571" i="1"/>
  <c r="A7570" i="1"/>
  <c r="A7569" i="1"/>
  <c r="A7568" i="1"/>
  <c r="A7567" i="1"/>
  <c r="A7566" i="1"/>
  <c r="A7565" i="1"/>
  <c r="A7564" i="1"/>
  <c r="A7563" i="1"/>
  <c r="A7562" i="1"/>
  <c r="A7561" i="1"/>
  <c r="A7560" i="1"/>
  <c r="A7559" i="1"/>
  <c r="A7558" i="1"/>
  <c r="A7557" i="1"/>
  <c r="A7556" i="1"/>
  <c r="A7555" i="1"/>
  <c r="A7554" i="1"/>
  <c r="A7553" i="1"/>
  <c r="A7552" i="1"/>
  <c r="A7551" i="1"/>
  <c r="A7550" i="1"/>
  <c r="A7549" i="1"/>
  <c r="A7548" i="1"/>
  <c r="A7547" i="1"/>
  <c r="A7546" i="1"/>
  <c r="A7545" i="1"/>
  <c r="A7544" i="1"/>
  <c r="A7543" i="1"/>
  <c r="A7542" i="1"/>
  <c r="A7541" i="1"/>
  <c r="A7540" i="1"/>
  <c r="A7539" i="1"/>
  <c r="A7538" i="1"/>
  <c r="A7537" i="1"/>
  <c r="A7536" i="1"/>
  <c r="A7535" i="1"/>
  <c r="A7534" i="1"/>
  <c r="A7533" i="1"/>
  <c r="A7532" i="1"/>
  <c r="A7531" i="1"/>
  <c r="A7530" i="1"/>
  <c r="A7529" i="1"/>
  <c r="A7528" i="1"/>
  <c r="A7526" i="1"/>
  <c r="A7525" i="1"/>
  <c r="A7524" i="1"/>
  <c r="A7523" i="1"/>
  <c r="A7522" i="1"/>
  <c r="A7521" i="1"/>
  <c r="A7520" i="1"/>
  <c r="A7519" i="1"/>
  <c r="A7518" i="1"/>
  <c r="A7517" i="1"/>
  <c r="A7516" i="1"/>
  <c r="A7515" i="1"/>
  <c r="A7514" i="1"/>
  <c r="A7513" i="1"/>
  <c r="A7512" i="1"/>
  <c r="A7510" i="1"/>
  <c r="A7509" i="1"/>
  <c r="A7508" i="1"/>
  <c r="A7507" i="1"/>
  <c r="A7506" i="1"/>
  <c r="A7505" i="1"/>
  <c r="A7504" i="1"/>
  <c r="A7503" i="1"/>
  <c r="A7502" i="1"/>
  <c r="A7501" i="1"/>
  <c r="A7499" i="1"/>
  <c r="A7498" i="1"/>
  <c r="A7497" i="1"/>
  <c r="A7496" i="1"/>
  <c r="A7494" i="1"/>
  <c r="A7493" i="1"/>
  <c r="A7492" i="1"/>
  <c r="A7491" i="1"/>
  <c r="A7490" i="1"/>
  <c r="A7489" i="1"/>
  <c r="A7488" i="1"/>
  <c r="A7487" i="1"/>
  <c r="A7486" i="1"/>
  <c r="A7485" i="1"/>
  <c r="A7484" i="1"/>
  <c r="A7483" i="1"/>
  <c r="A7482" i="1"/>
  <c r="A7481" i="1"/>
  <c r="A7480" i="1"/>
  <c r="A7479" i="1"/>
  <c r="A7478" i="1"/>
  <c r="A7477" i="1"/>
  <c r="A7476" i="1"/>
  <c r="A7475" i="1"/>
  <c r="A7474" i="1"/>
  <c r="A7473" i="1"/>
  <c r="A7472" i="1"/>
  <c r="A7471" i="1"/>
  <c r="A7470" i="1"/>
  <c r="A7469" i="1"/>
  <c r="A7468" i="1"/>
  <c r="A7467" i="1"/>
  <c r="A7466" i="1"/>
  <c r="A7465" i="1"/>
  <c r="A7464" i="1"/>
  <c r="A7463" i="1"/>
  <c r="A7462" i="1"/>
  <c r="A7461" i="1"/>
  <c r="A7460" i="1"/>
  <c r="A7459" i="1"/>
  <c r="A7458" i="1"/>
  <c r="A7457" i="1"/>
  <c r="A7456" i="1"/>
  <c r="A7455" i="1"/>
  <c r="A7454" i="1"/>
  <c r="A7452" i="1"/>
  <c r="A7451" i="1"/>
  <c r="A7450" i="1"/>
  <c r="A7449" i="1"/>
  <c r="A7448" i="1"/>
  <c r="A7447" i="1"/>
  <c r="A7446" i="1"/>
  <c r="A7445" i="1"/>
  <c r="A7444" i="1"/>
  <c r="A7443" i="1"/>
  <c r="A7442" i="1"/>
  <c r="A7441" i="1"/>
  <c r="A7440" i="1"/>
  <c r="A7439" i="1"/>
  <c r="A7438" i="1"/>
  <c r="A7437" i="1"/>
  <c r="A7436" i="1"/>
  <c r="A7435" i="1"/>
  <c r="A7434" i="1"/>
  <c r="A7433" i="1"/>
  <c r="A7432" i="1"/>
  <c r="A7431" i="1"/>
  <c r="A7430" i="1"/>
  <c r="A7429" i="1"/>
  <c r="A7428" i="1"/>
  <c r="A7427" i="1"/>
  <c r="A7426" i="1"/>
  <c r="A7425" i="1"/>
  <c r="A7424" i="1"/>
  <c r="A7423" i="1"/>
  <c r="A7422" i="1"/>
  <c r="A7421" i="1"/>
  <c r="A7420" i="1"/>
  <c r="A7418" i="1"/>
  <c r="A7417" i="1"/>
  <c r="A7416" i="1"/>
  <c r="A7415" i="1"/>
  <c r="A7414" i="1"/>
  <c r="A7413" i="1"/>
  <c r="A7412" i="1"/>
  <c r="A7411" i="1"/>
  <c r="A7410" i="1"/>
  <c r="A7409" i="1"/>
  <c r="A7408" i="1"/>
  <c r="A7407" i="1"/>
  <c r="A7406" i="1"/>
  <c r="A7405" i="1"/>
  <c r="A7404" i="1"/>
  <c r="A7403" i="1"/>
  <c r="A7402" i="1"/>
  <c r="A7401" i="1"/>
  <c r="A7400" i="1"/>
  <c r="A7399" i="1"/>
  <c r="A7398" i="1"/>
  <c r="A7397" i="1"/>
  <c r="A7396" i="1"/>
  <c r="A7395" i="1"/>
  <c r="A7394" i="1"/>
  <c r="A7393" i="1"/>
  <c r="A7392" i="1"/>
  <c r="A7391" i="1"/>
  <c r="A7390" i="1"/>
  <c r="A7389" i="1"/>
  <c r="A7388" i="1"/>
  <c r="A7387" i="1"/>
  <c r="A7386" i="1"/>
  <c r="A7385" i="1"/>
  <c r="A7384" i="1"/>
  <c r="A7383" i="1"/>
  <c r="A7382" i="1"/>
  <c r="A7381" i="1"/>
  <c r="A7380" i="1"/>
  <c r="A7379" i="1"/>
  <c r="A7378" i="1"/>
  <c r="A7377" i="1"/>
  <c r="A7376" i="1"/>
  <c r="A7375" i="1"/>
  <c r="A7374" i="1"/>
  <c r="A7373" i="1"/>
  <c r="A7372" i="1"/>
  <c r="A7371" i="1"/>
  <c r="A7370" i="1"/>
  <c r="A7369" i="1"/>
  <c r="A7368" i="1"/>
  <c r="A7367" i="1"/>
  <c r="A7366" i="1"/>
  <c r="A7365" i="1"/>
  <c r="A7364" i="1"/>
  <c r="A7363" i="1"/>
  <c r="A7362" i="1"/>
  <c r="A7361" i="1"/>
  <c r="A7360" i="1"/>
  <c r="A7359" i="1"/>
  <c r="A7358" i="1"/>
  <c r="A7357" i="1"/>
  <c r="A7356" i="1"/>
  <c r="A7355" i="1"/>
  <c r="A7354" i="1"/>
  <c r="A7353" i="1"/>
  <c r="A7352" i="1"/>
  <c r="A7351" i="1"/>
  <c r="A7350" i="1"/>
  <c r="A7349" i="1"/>
  <c r="A7348" i="1"/>
  <c r="A7347" i="1"/>
  <c r="A7346" i="1"/>
  <c r="A7345" i="1"/>
  <c r="A7344" i="1"/>
  <c r="A7343" i="1"/>
  <c r="A7342" i="1"/>
  <c r="A7341" i="1"/>
  <c r="A7340" i="1"/>
  <c r="A7339" i="1"/>
  <c r="A7338" i="1"/>
  <c r="A7337" i="1"/>
  <c r="A7336" i="1"/>
  <c r="A7335" i="1"/>
  <c r="A7334" i="1"/>
  <c r="A7333" i="1"/>
  <c r="A7332" i="1"/>
  <c r="A7331" i="1"/>
  <c r="A7330" i="1"/>
  <c r="A7328" i="1"/>
  <c r="A7327" i="1"/>
  <c r="A7326" i="1"/>
  <c r="A7325" i="1"/>
  <c r="A7324" i="1"/>
  <c r="A7323" i="1"/>
  <c r="A7322" i="1"/>
  <c r="A7321" i="1"/>
  <c r="A7320" i="1"/>
  <c r="A7319" i="1"/>
  <c r="A7318" i="1"/>
  <c r="A7317" i="1"/>
  <c r="A7316" i="1"/>
  <c r="A7315" i="1"/>
  <c r="A7314" i="1"/>
  <c r="A7313" i="1"/>
  <c r="A7312" i="1"/>
  <c r="A7311" i="1"/>
  <c r="A7310" i="1"/>
  <c r="A7309" i="1"/>
  <c r="A7308" i="1"/>
  <c r="A7307" i="1"/>
  <c r="A7306" i="1"/>
  <c r="A7305" i="1"/>
  <c r="A7304" i="1"/>
  <c r="A7303" i="1"/>
  <c r="A7302" i="1"/>
  <c r="A7301" i="1"/>
  <c r="A7300" i="1"/>
  <c r="A7299" i="1"/>
  <c r="A7298" i="1"/>
  <c r="A7297" i="1"/>
  <c r="A7296" i="1"/>
  <c r="A7295" i="1"/>
  <c r="A7294" i="1"/>
  <c r="A7293" i="1"/>
  <c r="A7292" i="1"/>
  <c r="A7291" i="1"/>
  <c r="A7290" i="1"/>
  <c r="A7289" i="1"/>
  <c r="A7288" i="1"/>
  <c r="A7287" i="1"/>
  <c r="A7286" i="1"/>
  <c r="A7285" i="1"/>
  <c r="A7284" i="1"/>
  <c r="A7283" i="1"/>
  <c r="A7282" i="1"/>
  <c r="A7281" i="1"/>
  <c r="A7280" i="1"/>
  <c r="A7279" i="1"/>
  <c r="A7278" i="1"/>
  <c r="A7277" i="1"/>
  <c r="A7276" i="1"/>
  <c r="A7275" i="1"/>
  <c r="A7274" i="1"/>
  <c r="A7273" i="1"/>
  <c r="A7272" i="1"/>
  <c r="A7271" i="1"/>
  <c r="A7270" i="1"/>
  <c r="A7269" i="1"/>
  <c r="A7268" i="1"/>
  <c r="A7267" i="1"/>
  <c r="A7266" i="1"/>
  <c r="A7265" i="1"/>
  <c r="A7264" i="1"/>
  <c r="A7263" i="1"/>
  <c r="A7262" i="1"/>
  <c r="A7261" i="1"/>
  <c r="A7260" i="1"/>
  <c r="A7259" i="1"/>
  <c r="A7258" i="1"/>
  <c r="A7257" i="1"/>
  <c r="A7256" i="1"/>
  <c r="A7255" i="1"/>
  <c r="A7254" i="1"/>
  <c r="A7253" i="1"/>
  <c r="A7252" i="1"/>
  <c r="A7251" i="1"/>
  <c r="A7250" i="1"/>
  <c r="A7249" i="1"/>
  <c r="A7248" i="1"/>
  <c r="A7247" i="1"/>
  <c r="A7246" i="1"/>
  <c r="A7245" i="1"/>
  <c r="A7244" i="1"/>
  <c r="A7243" i="1"/>
  <c r="A7242" i="1"/>
  <c r="A7241" i="1"/>
  <c r="A7240" i="1"/>
  <c r="A7239" i="1"/>
  <c r="A7238" i="1"/>
  <c r="A7237" i="1"/>
  <c r="A7236" i="1"/>
  <c r="A7235" i="1"/>
  <c r="A7234" i="1"/>
  <c r="A7233" i="1"/>
  <c r="A7232" i="1"/>
  <c r="A7231" i="1"/>
  <c r="A7230" i="1"/>
  <c r="A7229" i="1"/>
  <c r="A7228" i="1"/>
  <c r="A7227" i="1"/>
  <c r="A7226" i="1"/>
  <c r="A7225" i="1"/>
  <c r="A7224" i="1"/>
  <c r="A7223" i="1"/>
  <c r="A7222" i="1"/>
  <c r="A7221" i="1"/>
  <c r="A7220" i="1"/>
  <c r="A7219" i="1"/>
  <c r="A7218" i="1"/>
  <c r="A7217" i="1"/>
  <c r="A7216" i="1"/>
  <c r="A7215" i="1"/>
  <c r="A7214" i="1"/>
  <c r="A7213" i="1"/>
  <c r="A7212" i="1"/>
  <c r="A7211" i="1"/>
  <c r="A7210" i="1"/>
  <c r="A7209" i="1"/>
  <c r="A7208" i="1"/>
  <c r="A7207" i="1"/>
  <c r="A7206" i="1"/>
  <c r="A7205" i="1"/>
  <c r="A7203" i="1"/>
  <c r="A7202" i="1"/>
  <c r="A7200" i="1"/>
  <c r="A7199" i="1"/>
  <c r="A7198" i="1"/>
  <c r="A7197" i="1"/>
  <c r="A7196" i="1"/>
  <c r="A7195" i="1"/>
  <c r="A7194" i="1"/>
  <c r="A7193" i="1"/>
  <c r="A7191" i="1"/>
  <c r="A7190" i="1"/>
  <c r="A7189" i="1"/>
  <c r="A7188" i="1"/>
  <c r="A7187" i="1"/>
  <c r="A7186" i="1"/>
  <c r="A7185" i="1"/>
  <c r="A7184" i="1"/>
  <c r="A7183" i="1"/>
  <c r="A7182" i="1"/>
  <c r="A7181" i="1"/>
  <c r="A7180" i="1"/>
  <c r="A7179" i="1"/>
  <c r="A7178" i="1"/>
  <c r="A7177" i="1"/>
  <c r="A7176" i="1"/>
  <c r="A7174" i="1"/>
  <c r="A7173" i="1"/>
  <c r="A7172" i="1"/>
  <c r="A7171" i="1"/>
  <c r="A7170" i="1"/>
  <c r="A7169" i="1"/>
  <c r="A7168" i="1"/>
  <c r="A7167" i="1"/>
  <c r="A7166" i="1"/>
  <c r="A7164" i="1"/>
  <c r="A7163" i="1"/>
  <c r="A7162" i="1"/>
  <c r="A7161" i="1"/>
  <c r="A7160" i="1"/>
  <c r="A7159" i="1"/>
  <c r="A7158" i="1"/>
  <c r="A7157" i="1"/>
  <c r="A7156" i="1"/>
  <c r="A7155" i="1"/>
  <c r="A7154" i="1"/>
  <c r="A7153" i="1"/>
  <c r="A7152" i="1"/>
  <c r="A7151" i="1"/>
  <c r="A7150" i="1"/>
  <c r="A7149" i="1"/>
  <c r="A7148" i="1"/>
  <c r="A7147" i="1"/>
  <c r="A7146" i="1"/>
  <c r="A7145" i="1"/>
  <c r="A7144" i="1"/>
  <c r="A7143" i="1"/>
  <c r="A7142" i="1"/>
  <c r="A7141" i="1"/>
  <c r="A7140" i="1"/>
  <c r="A7139" i="1"/>
  <c r="A7138" i="1"/>
  <c r="A7137" i="1"/>
  <c r="A7136" i="1"/>
  <c r="A7135" i="1"/>
  <c r="A7134" i="1"/>
  <c r="A7133" i="1"/>
  <c r="A7132" i="1"/>
  <c r="A7131" i="1"/>
  <c r="A7130" i="1"/>
  <c r="A7129" i="1"/>
  <c r="A7128" i="1"/>
  <c r="A7127" i="1"/>
  <c r="A7126" i="1"/>
  <c r="A7125" i="1"/>
  <c r="A7124" i="1"/>
  <c r="A7123" i="1"/>
  <c r="A7122" i="1"/>
  <c r="A7121" i="1"/>
  <c r="A7120" i="1"/>
  <c r="A7119" i="1"/>
  <c r="A7118" i="1"/>
  <c r="A7117" i="1"/>
  <c r="A7115" i="1"/>
  <c r="A7114" i="1"/>
  <c r="A7113" i="1"/>
  <c r="A7112" i="1"/>
  <c r="A7111" i="1"/>
  <c r="A7110" i="1"/>
  <c r="A7109" i="1"/>
  <c r="A7107" i="1"/>
  <c r="A7106" i="1"/>
  <c r="A7105" i="1"/>
  <c r="A7104" i="1"/>
  <c r="A7103" i="1"/>
  <c r="A7102" i="1"/>
  <c r="A7101" i="1"/>
  <c r="A7100" i="1"/>
  <c r="A7099" i="1"/>
  <c r="A7098" i="1"/>
  <c r="A7097" i="1"/>
  <c r="A7096" i="1"/>
  <c r="A7095" i="1"/>
  <c r="A7094" i="1"/>
  <c r="A7093" i="1"/>
  <c r="A7092" i="1"/>
  <c r="A7091" i="1"/>
  <c r="A7090" i="1"/>
  <c r="A7089" i="1"/>
  <c r="A7088" i="1"/>
  <c r="A7087" i="1"/>
  <c r="A7086" i="1"/>
  <c r="A7085" i="1"/>
  <c r="A7084" i="1"/>
  <c r="A7083" i="1"/>
  <c r="A7082" i="1"/>
  <c r="A7081" i="1"/>
  <c r="A7080" i="1"/>
  <c r="A7079" i="1"/>
  <c r="A7078" i="1"/>
  <c r="A7077" i="1"/>
  <c r="A7076" i="1"/>
  <c r="A7075" i="1"/>
  <c r="A7074" i="1"/>
  <c r="A7073" i="1"/>
  <c r="A7072" i="1"/>
  <c r="A7071" i="1"/>
  <c r="A7070" i="1"/>
  <c r="A7069" i="1"/>
  <c r="A7068" i="1"/>
  <c r="A7067" i="1"/>
  <c r="A7066" i="1"/>
  <c r="A7065" i="1"/>
  <c r="A7064" i="1"/>
  <c r="A7063" i="1"/>
  <c r="A7061" i="1"/>
  <c r="A7060" i="1"/>
  <c r="A7059" i="1"/>
  <c r="A7058" i="1"/>
  <c r="A7057" i="1"/>
  <c r="A7056" i="1"/>
  <c r="A7055" i="1"/>
  <c r="A7054" i="1"/>
  <c r="A7053" i="1"/>
  <c r="A7052" i="1"/>
  <c r="A7051" i="1"/>
  <c r="A7050" i="1"/>
  <c r="A7049" i="1"/>
  <c r="A7048" i="1"/>
  <c r="A7047" i="1"/>
  <c r="A7046" i="1"/>
  <c r="A7045" i="1"/>
  <c r="A7044" i="1"/>
  <c r="A7043" i="1"/>
  <c r="A7042" i="1"/>
  <c r="A7041" i="1"/>
  <c r="A7039" i="1"/>
  <c r="A7038" i="1"/>
  <c r="A7037" i="1"/>
  <c r="A7036" i="1"/>
  <c r="A7035" i="1"/>
  <c r="A7033" i="1"/>
  <c r="A7032" i="1"/>
  <c r="A7031" i="1"/>
  <c r="A7030" i="1"/>
  <c r="A7029" i="1"/>
  <c r="A7028" i="1"/>
  <c r="A7027" i="1"/>
  <c r="A7026" i="1"/>
  <c r="A7025" i="1"/>
  <c r="A7024" i="1"/>
  <c r="A7022" i="1"/>
  <c r="A7021" i="1"/>
  <c r="A7020" i="1"/>
  <c r="A7019" i="1"/>
  <c r="A7018" i="1"/>
  <c r="A7017" i="1"/>
  <c r="A7016" i="1"/>
  <c r="A7015" i="1"/>
  <c r="A7014" i="1"/>
  <c r="A7013" i="1"/>
  <c r="A7012" i="1"/>
  <c r="A7010" i="1"/>
  <c r="A7009" i="1"/>
  <c r="A7008" i="1"/>
  <c r="A7007" i="1"/>
  <c r="A7006" i="1"/>
  <c r="A7005" i="1"/>
  <c r="A7004" i="1"/>
  <c r="A7003" i="1"/>
  <c r="A7002" i="1"/>
  <c r="A7001" i="1"/>
  <c r="A7000" i="1"/>
  <c r="A6999" i="1"/>
  <c r="A6997" i="1"/>
  <c r="A6996" i="1"/>
  <c r="A6995" i="1"/>
  <c r="A6993" i="1"/>
  <c r="A6992" i="1"/>
  <c r="A6991" i="1"/>
  <c r="A6990" i="1"/>
  <c r="A6989" i="1"/>
  <c r="A6988" i="1"/>
  <c r="A6987" i="1"/>
  <c r="A6986" i="1"/>
  <c r="A6985" i="1"/>
  <c r="A6984" i="1"/>
  <c r="A6983" i="1"/>
  <c r="A6982" i="1"/>
  <c r="A6980" i="1"/>
  <c r="A6979" i="1"/>
  <c r="A6978" i="1"/>
  <c r="A6977" i="1"/>
  <c r="A6976" i="1"/>
  <c r="A6975" i="1"/>
  <c r="A6974" i="1"/>
  <c r="A6973" i="1"/>
  <c r="A6971" i="1"/>
  <c r="A6970" i="1"/>
  <c r="A6969" i="1"/>
  <c r="A6967" i="1"/>
  <c r="A6966" i="1"/>
  <c r="A6965" i="1"/>
  <c r="A6964" i="1"/>
  <c r="A6963" i="1"/>
  <c r="A6962" i="1"/>
  <c r="A6961" i="1"/>
  <c r="A6960" i="1"/>
  <c r="A6959" i="1"/>
  <c r="A6958" i="1"/>
  <c r="A6957" i="1"/>
  <c r="A6956" i="1"/>
  <c r="A6955" i="1"/>
  <c r="A6954" i="1"/>
  <c r="A6953" i="1"/>
  <c r="A6952" i="1"/>
  <c r="A6951" i="1"/>
  <c r="A6950" i="1"/>
  <c r="A6949" i="1"/>
  <c r="A6948" i="1"/>
  <c r="A6947" i="1"/>
  <c r="A6945" i="1"/>
  <c r="A6943" i="1"/>
  <c r="A6942" i="1"/>
  <c r="A6941" i="1"/>
  <c r="A6940" i="1"/>
  <c r="A6939" i="1"/>
  <c r="A6937" i="1"/>
  <c r="A6936" i="1"/>
  <c r="A6935" i="1"/>
  <c r="A6934" i="1"/>
  <c r="A6933" i="1"/>
  <c r="A6932" i="1"/>
  <c r="A6931" i="1"/>
  <c r="A6929" i="1"/>
  <c r="A6928" i="1"/>
  <c r="A6927" i="1"/>
  <c r="A6925" i="1"/>
  <c r="A6923" i="1"/>
  <c r="A6922" i="1"/>
  <c r="A6921" i="1"/>
  <c r="A6920" i="1"/>
  <c r="A6918" i="1"/>
  <c r="A6916" i="1"/>
  <c r="A6915" i="1"/>
  <c r="A6913" i="1"/>
  <c r="A6911" i="1"/>
  <c r="A6909" i="1"/>
  <c r="A6907" i="1"/>
  <c r="A6906" i="1"/>
  <c r="A6904" i="1"/>
  <c r="A6902" i="1"/>
  <c r="A6901" i="1"/>
  <c r="A6900" i="1"/>
  <c r="A6899" i="1"/>
  <c r="A6898" i="1"/>
  <c r="A6897" i="1"/>
  <c r="A6895" i="1"/>
  <c r="A6893" i="1"/>
  <c r="A6891" i="1"/>
  <c r="A6887" i="1"/>
  <c r="A6885" i="1"/>
  <c r="A6883" i="1"/>
  <c r="A6882" i="1"/>
  <c r="A6881" i="1"/>
  <c r="A6880" i="1"/>
  <c r="A6878" i="1"/>
  <c r="A6874" i="1"/>
  <c r="A6872" i="1"/>
  <c r="A6870" i="1"/>
  <c r="A6869" i="1"/>
  <c r="A6867" i="1"/>
  <c r="A6865" i="1"/>
  <c r="A6864" i="1"/>
  <c r="A6863" i="1"/>
  <c r="A6861" i="1"/>
  <c r="A6859" i="1"/>
  <c r="A6857" i="1"/>
  <c r="A6856" i="1"/>
  <c r="A6855" i="1"/>
  <c r="A6854" i="1"/>
  <c r="A6853" i="1"/>
  <c r="A6852" i="1"/>
  <c r="A6851" i="1"/>
  <c r="A6850" i="1"/>
  <c r="A6849" i="1"/>
  <c r="A6848" i="1"/>
  <c r="A6847" i="1"/>
  <c r="A6846" i="1"/>
  <c r="A6845" i="1"/>
  <c r="A6844" i="1"/>
  <c r="A6842" i="1"/>
  <c r="A6841" i="1"/>
  <c r="A6840" i="1"/>
  <c r="A6839" i="1"/>
  <c r="A6838" i="1"/>
  <c r="A6837" i="1"/>
  <c r="A6835" i="1"/>
  <c r="A6834" i="1"/>
  <c r="A6833" i="1"/>
  <c r="A6832" i="1"/>
  <c r="A6831" i="1"/>
  <c r="A6830" i="1"/>
  <c r="A6829" i="1"/>
  <c r="A6828" i="1"/>
  <c r="A6826" i="1"/>
  <c r="A6825" i="1"/>
  <c r="A6824" i="1"/>
  <c r="A6822" i="1"/>
  <c r="A6821" i="1"/>
  <c r="A6820" i="1"/>
  <c r="A6819" i="1"/>
  <c r="A6818" i="1"/>
  <c r="A6817" i="1"/>
  <c r="A6816" i="1"/>
  <c r="A6815" i="1"/>
  <c r="A6814" i="1"/>
  <c r="A6813" i="1"/>
  <c r="A6812" i="1"/>
  <c r="A6811" i="1"/>
  <c r="A6810" i="1"/>
  <c r="A6809" i="1"/>
  <c r="A6808" i="1"/>
  <c r="A6807" i="1"/>
  <c r="A6806" i="1"/>
  <c r="A6805" i="1"/>
  <c r="A6803" i="1"/>
  <c r="A6802" i="1"/>
  <c r="A6801" i="1"/>
  <c r="A6800" i="1"/>
  <c r="A6799" i="1"/>
  <c r="A6798" i="1"/>
  <c r="A6797" i="1"/>
  <c r="A6796" i="1"/>
  <c r="A6795" i="1"/>
  <c r="A6794" i="1"/>
  <c r="A6793" i="1"/>
  <c r="A6792" i="1"/>
  <c r="A6791" i="1"/>
  <c r="A6790" i="1"/>
  <c r="A6788" i="1"/>
  <c r="A6787" i="1"/>
  <c r="A6786" i="1"/>
  <c r="A6785" i="1"/>
  <c r="A6784" i="1"/>
  <c r="A6783" i="1"/>
  <c r="A6782" i="1"/>
  <c r="A6781" i="1"/>
  <c r="A6780" i="1"/>
  <c r="A6779" i="1"/>
  <c r="A6778" i="1"/>
  <c r="A6777" i="1"/>
  <c r="A6776" i="1"/>
  <c r="A6775" i="1"/>
  <c r="A6774" i="1"/>
  <c r="A6772" i="1"/>
  <c r="A6771" i="1"/>
  <c r="A6770" i="1"/>
  <c r="A6769" i="1"/>
  <c r="A6768" i="1"/>
  <c r="A6767" i="1"/>
  <c r="A6766" i="1"/>
  <c r="A6765" i="1"/>
  <c r="A6764" i="1"/>
  <c r="A6763" i="1"/>
  <c r="A6762" i="1"/>
  <c r="A6761" i="1"/>
  <c r="A6760" i="1"/>
  <c r="A6759" i="1"/>
  <c r="A6758" i="1"/>
  <c r="A6757" i="1"/>
  <c r="A6756" i="1"/>
  <c r="A6755" i="1"/>
  <c r="A6754" i="1"/>
  <c r="A6753" i="1"/>
  <c r="A6751" i="1"/>
  <c r="A6750" i="1"/>
  <c r="A6749" i="1"/>
  <c r="A6748" i="1"/>
  <c r="A6747" i="1"/>
  <c r="A6746" i="1"/>
  <c r="A6745" i="1"/>
  <c r="A6744" i="1"/>
  <c r="A6743" i="1"/>
  <c r="A6742" i="1"/>
  <c r="A6741" i="1"/>
  <c r="A6740" i="1"/>
  <c r="A6739" i="1"/>
  <c r="A6738" i="1"/>
  <c r="A6737" i="1"/>
  <c r="A6736" i="1"/>
  <c r="A6735" i="1"/>
  <c r="A6734" i="1"/>
  <c r="A6733" i="1"/>
  <c r="A6732" i="1"/>
  <c r="A6731" i="1"/>
  <c r="A6730" i="1"/>
  <c r="A6729" i="1"/>
  <c r="A6728" i="1"/>
  <c r="A6727" i="1"/>
  <c r="A6726" i="1"/>
  <c r="A6725" i="1"/>
  <c r="A6724" i="1"/>
  <c r="A6723" i="1"/>
  <c r="A6722" i="1"/>
  <c r="A6721" i="1"/>
  <c r="A6720" i="1"/>
  <c r="A6719" i="1"/>
  <c r="A6718" i="1"/>
  <c r="A6717" i="1"/>
  <c r="A6716" i="1"/>
  <c r="A6715" i="1"/>
  <c r="A6714" i="1"/>
  <c r="A6710" i="1"/>
  <c r="A6709" i="1"/>
  <c r="A6708" i="1"/>
  <c r="A6707" i="1"/>
  <c r="A6706" i="1"/>
  <c r="A6705" i="1"/>
  <c r="A6704" i="1"/>
  <c r="A6703" i="1"/>
  <c r="A6702" i="1"/>
  <c r="A6700" i="1"/>
  <c r="A6699" i="1"/>
  <c r="A6698" i="1"/>
  <c r="A6697" i="1"/>
  <c r="A6696" i="1"/>
  <c r="A6695" i="1"/>
  <c r="A6694" i="1"/>
  <c r="A6693" i="1"/>
  <c r="A6692" i="1"/>
  <c r="A6691" i="1"/>
  <c r="A6690" i="1"/>
  <c r="A6689" i="1"/>
  <c r="A6688" i="1"/>
  <c r="A6687" i="1"/>
  <c r="A6686" i="1"/>
  <c r="A6685" i="1"/>
  <c r="A6684" i="1"/>
  <c r="A6683" i="1"/>
  <c r="A6682" i="1"/>
  <c r="A6681" i="1"/>
  <c r="A6680" i="1"/>
  <c r="A6679" i="1"/>
  <c r="A6678" i="1"/>
  <c r="A6677" i="1"/>
  <c r="A6676" i="1"/>
  <c r="A6675" i="1"/>
  <c r="A6674" i="1"/>
  <c r="A6673" i="1"/>
  <c r="A6672" i="1"/>
  <c r="A6671" i="1"/>
  <c r="A6670" i="1"/>
  <c r="A6669" i="1"/>
  <c r="A6668" i="1"/>
  <c r="A6667" i="1"/>
  <c r="A6666" i="1"/>
  <c r="A6665" i="1"/>
  <c r="A6664" i="1"/>
  <c r="A6663" i="1"/>
  <c r="A6662" i="1"/>
  <c r="A6661" i="1"/>
  <c r="A6660" i="1"/>
  <c r="A6659" i="1"/>
  <c r="A6658" i="1"/>
  <c r="A6657" i="1"/>
  <c r="A6656" i="1"/>
  <c r="A6655" i="1"/>
  <c r="A6653" i="1"/>
  <c r="A6652" i="1"/>
  <c r="A6651" i="1"/>
  <c r="A6650" i="1"/>
  <c r="A6649" i="1"/>
  <c r="A6648" i="1"/>
  <c r="A6647" i="1"/>
  <c r="A6646" i="1"/>
  <c r="A6645" i="1"/>
  <c r="A6644" i="1"/>
  <c r="A6643" i="1"/>
  <c r="A6641" i="1"/>
  <c r="A6640" i="1"/>
  <c r="A6639" i="1"/>
  <c r="A6638" i="1"/>
  <c r="A6637" i="1"/>
  <c r="A6636" i="1"/>
  <c r="A6634" i="1"/>
  <c r="A6633" i="1"/>
  <c r="A6631" i="1"/>
  <c r="A6630" i="1"/>
  <c r="A6629" i="1"/>
  <c r="A6628" i="1"/>
  <c r="A6627" i="1"/>
  <c r="A6626" i="1"/>
  <c r="A6625" i="1"/>
  <c r="A6624" i="1"/>
  <c r="A6623" i="1"/>
  <c r="A6622" i="1"/>
  <c r="A6621" i="1"/>
  <c r="A6620" i="1"/>
  <c r="A6619" i="1"/>
  <c r="A6618" i="1"/>
  <c r="A6617" i="1"/>
  <c r="A6616" i="1"/>
  <c r="A6615" i="1"/>
  <c r="A6614" i="1"/>
  <c r="A6613" i="1"/>
  <c r="A6612" i="1"/>
  <c r="A6611" i="1"/>
  <c r="A6610" i="1"/>
  <c r="A6609" i="1"/>
  <c r="A6608" i="1"/>
  <c r="A6607" i="1"/>
  <c r="A6606" i="1"/>
  <c r="A6605" i="1"/>
  <c r="A6604" i="1"/>
  <c r="A6603" i="1"/>
  <c r="A6602" i="1"/>
  <c r="A6601" i="1"/>
  <c r="A6600" i="1"/>
  <c r="A6599" i="1"/>
  <c r="A6598" i="1"/>
  <c r="A6596" i="1"/>
  <c r="A6595" i="1"/>
  <c r="A6594" i="1"/>
  <c r="A6592" i="1"/>
  <c r="A6590" i="1"/>
  <c r="A6589" i="1"/>
  <c r="A6588" i="1"/>
  <c r="A6587" i="1"/>
  <c r="A6586" i="1"/>
  <c r="A6585" i="1"/>
  <c r="A6584" i="1"/>
  <c r="A6583" i="1"/>
  <c r="A6582" i="1"/>
  <c r="A6581" i="1"/>
  <c r="A6580" i="1"/>
  <c r="A6579" i="1"/>
  <c r="A6578" i="1"/>
  <c r="A6577" i="1"/>
  <c r="A6576" i="1"/>
  <c r="A6575" i="1"/>
  <c r="A6574" i="1"/>
  <c r="A6573" i="1"/>
  <c r="A6572" i="1"/>
  <c r="A6571" i="1"/>
  <c r="A6570" i="1"/>
  <c r="A6569" i="1"/>
  <c r="A6568" i="1"/>
  <c r="A6567" i="1"/>
  <c r="A6566" i="1"/>
  <c r="A6565" i="1"/>
  <c r="A6564" i="1"/>
  <c r="A6563" i="1"/>
  <c r="A6562" i="1"/>
  <c r="A6561" i="1"/>
  <c r="A6560" i="1"/>
  <c r="A6559" i="1"/>
  <c r="A6558" i="1"/>
  <c r="A6557" i="1"/>
  <c r="A6556" i="1"/>
  <c r="A6555" i="1"/>
  <c r="A6554" i="1"/>
  <c r="A6553" i="1"/>
  <c r="A6552" i="1"/>
  <c r="A6551" i="1"/>
  <c r="A6550" i="1"/>
  <c r="A6549" i="1"/>
  <c r="A6548" i="1"/>
  <c r="A6547" i="1"/>
  <c r="A6546" i="1"/>
  <c r="A6545" i="1"/>
  <c r="A6544" i="1"/>
  <c r="A6543" i="1"/>
  <c r="A6542" i="1"/>
  <c r="A6541" i="1"/>
  <c r="A6540" i="1"/>
  <c r="A6538" i="1"/>
  <c r="A6537" i="1"/>
  <c r="A6536" i="1"/>
  <c r="A6535" i="1"/>
  <c r="A6534" i="1"/>
  <c r="A6533" i="1"/>
  <c r="A6532" i="1"/>
  <c r="A6530" i="1"/>
  <c r="A6529" i="1"/>
  <c r="A6528" i="1"/>
  <c r="A6527" i="1"/>
  <c r="A6526" i="1"/>
  <c r="A6525" i="1"/>
  <c r="A6524" i="1"/>
  <c r="A6523" i="1"/>
  <c r="A6522" i="1"/>
  <c r="A6521" i="1"/>
  <c r="A6520" i="1"/>
  <c r="A6519" i="1"/>
  <c r="A6518" i="1"/>
  <c r="A6517" i="1"/>
  <c r="A6516" i="1"/>
  <c r="A6515" i="1"/>
  <c r="A6514" i="1"/>
  <c r="A6513" i="1"/>
  <c r="A6512" i="1"/>
  <c r="A6511" i="1"/>
  <c r="A6510" i="1"/>
  <c r="A6509" i="1"/>
  <c r="A6508" i="1"/>
  <c r="A6507" i="1"/>
  <c r="A6506" i="1"/>
  <c r="A6505" i="1"/>
  <c r="A6504" i="1"/>
  <c r="A6503" i="1"/>
  <c r="A6502" i="1"/>
  <c r="A6501" i="1"/>
  <c r="A6500" i="1"/>
  <c r="A6499" i="1"/>
  <c r="A6498" i="1"/>
  <c r="A6497" i="1"/>
  <c r="A6496" i="1"/>
  <c r="A6495" i="1"/>
  <c r="A6494" i="1"/>
  <c r="A6493" i="1"/>
  <c r="A6492" i="1"/>
  <c r="A6490" i="1"/>
  <c r="A6489" i="1"/>
  <c r="A6488" i="1"/>
  <c r="A6487" i="1"/>
  <c r="A6486" i="1"/>
  <c r="A6485" i="1"/>
  <c r="A6484" i="1"/>
  <c r="A6483" i="1"/>
  <c r="A6481" i="1"/>
  <c r="A6480" i="1"/>
  <c r="A6479" i="1"/>
  <c r="A6478" i="1"/>
  <c r="A6477" i="1"/>
  <c r="A6476" i="1"/>
  <c r="A6475" i="1"/>
  <c r="A6474" i="1"/>
  <c r="A6473" i="1"/>
  <c r="A6472" i="1"/>
  <c r="A6471" i="1"/>
  <c r="A6470" i="1"/>
  <c r="A6469" i="1"/>
  <c r="A6468" i="1"/>
  <c r="A6467" i="1"/>
  <c r="A6466" i="1"/>
  <c r="A6465" i="1"/>
  <c r="A6464" i="1"/>
  <c r="A6463" i="1"/>
  <c r="A6462" i="1"/>
  <c r="A6461" i="1"/>
  <c r="A6460" i="1"/>
  <c r="A6459" i="1"/>
  <c r="A6458" i="1"/>
  <c r="A6457" i="1"/>
  <c r="A6456" i="1"/>
  <c r="A6455" i="1"/>
  <c r="A6454" i="1"/>
  <c r="A6453" i="1"/>
  <c r="A6452" i="1"/>
  <c r="A6451" i="1"/>
  <c r="A6450" i="1"/>
  <c r="A6448" i="1"/>
  <c r="A6447" i="1"/>
  <c r="A6446" i="1"/>
  <c r="A6445" i="1"/>
  <c r="A6444" i="1"/>
  <c r="A6443" i="1"/>
  <c r="A6442" i="1"/>
  <c r="A6441" i="1"/>
  <c r="A6440" i="1"/>
  <c r="A6439" i="1"/>
  <c r="A6438" i="1"/>
  <c r="A6437" i="1"/>
  <c r="A6436" i="1"/>
  <c r="A6435" i="1"/>
  <c r="A6434" i="1"/>
  <c r="A6433" i="1"/>
  <c r="A6432" i="1"/>
  <c r="A6431" i="1"/>
  <c r="A6430" i="1"/>
  <c r="A6429" i="1"/>
  <c r="A6428" i="1"/>
  <c r="A6427" i="1"/>
  <c r="A6426" i="1"/>
  <c r="A6425" i="1"/>
  <c r="A6424" i="1"/>
  <c r="A6423" i="1"/>
  <c r="A6422" i="1"/>
  <c r="A6421" i="1"/>
  <c r="A6420" i="1"/>
  <c r="A6419" i="1"/>
  <c r="A6418" i="1"/>
  <c r="A6417" i="1"/>
  <c r="A6416" i="1"/>
  <c r="A6415" i="1"/>
  <c r="A6413" i="1"/>
  <c r="A6412" i="1"/>
  <c r="A6411" i="1"/>
  <c r="A6410" i="1"/>
  <c r="A6409" i="1"/>
  <c r="A6408" i="1"/>
  <c r="A6407" i="1"/>
  <c r="A6406" i="1"/>
  <c r="A6405" i="1"/>
  <c r="A6404" i="1"/>
  <c r="A6403" i="1"/>
  <c r="A6402" i="1"/>
  <c r="A6401" i="1"/>
  <c r="A6400" i="1"/>
  <c r="A6398" i="1"/>
  <c r="A6397" i="1"/>
  <c r="A6396" i="1"/>
  <c r="A6395" i="1"/>
  <c r="A6394" i="1"/>
  <c r="A6393" i="1"/>
  <c r="A6392" i="1"/>
  <c r="A6391" i="1"/>
  <c r="A6390" i="1"/>
  <c r="A6389" i="1"/>
  <c r="A6388" i="1"/>
  <c r="A6387" i="1"/>
  <c r="A6386" i="1"/>
  <c r="A6385" i="1"/>
  <c r="A6384" i="1"/>
  <c r="A6383" i="1"/>
  <c r="A6382" i="1"/>
  <c r="A6381" i="1"/>
  <c r="A6379" i="1"/>
  <c r="A6378" i="1"/>
  <c r="A6377" i="1"/>
  <c r="A6376" i="1"/>
  <c r="A6375" i="1"/>
  <c r="A6374" i="1"/>
  <c r="A6373" i="1"/>
  <c r="A6372" i="1"/>
  <c r="A6371" i="1"/>
  <c r="A6370" i="1"/>
  <c r="A6369" i="1"/>
  <c r="A6368" i="1"/>
  <c r="A6367" i="1"/>
  <c r="A6366" i="1"/>
  <c r="A6365" i="1"/>
  <c r="A6364" i="1"/>
  <c r="A6363" i="1"/>
  <c r="A6362" i="1"/>
  <c r="A6361" i="1"/>
  <c r="A6360" i="1"/>
  <c r="A6359" i="1"/>
  <c r="A6358" i="1"/>
  <c r="A6357" i="1"/>
  <c r="A6356" i="1"/>
  <c r="A6355" i="1"/>
  <c r="A6354" i="1"/>
  <c r="A6353" i="1"/>
  <c r="A6352" i="1"/>
  <c r="A6351" i="1"/>
  <c r="A6350" i="1"/>
  <c r="A6348" i="1"/>
  <c r="A6347" i="1"/>
  <c r="A6346" i="1"/>
  <c r="A6345" i="1"/>
  <c r="A6344" i="1"/>
  <c r="A6343" i="1"/>
  <c r="A6342" i="1"/>
  <c r="A6341" i="1"/>
  <c r="A6340" i="1"/>
  <c r="A6339" i="1"/>
  <c r="A6338" i="1"/>
  <c r="A6337" i="1"/>
  <c r="A6336" i="1"/>
  <c r="A6335" i="1"/>
  <c r="A6333" i="1"/>
  <c r="A6332" i="1"/>
  <c r="A6331" i="1"/>
  <c r="A6330" i="1"/>
  <c r="A6329" i="1"/>
  <c r="A6328" i="1"/>
  <c r="A6327" i="1"/>
  <c r="A6326" i="1"/>
  <c r="A6325" i="1"/>
  <c r="A6324" i="1"/>
  <c r="A6323" i="1"/>
  <c r="A6322" i="1"/>
  <c r="A6321" i="1"/>
  <c r="A6320" i="1"/>
  <c r="A6319" i="1"/>
  <c r="A6318" i="1"/>
  <c r="A6317" i="1"/>
  <c r="A6316" i="1"/>
  <c r="A6315" i="1"/>
  <c r="A6314" i="1"/>
  <c r="A6313" i="1"/>
  <c r="A6312" i="1"/>
  <c r="A6311" i="1"/>
  <c r="A6310" i="1"/>
  <c r="A6309" i="1"/>
  <c r="A6307" i="1"/>
  <c r="A6306" i="1"/>
  <c r="A6305" i="1"/>
  <c r="A6304" i="1"/>
  <c r="A6303" i="1"/>
  <c r="A6302" i="1"/>
  <c r="A6301" i="1"/>
  <c r="A6300" i="1"/>
  <c r="A6299" i="1"/>
  <c r="A6298" i="1"/>
  <c r="A6297" i="1"/>
  <c r="A6296" i="1"/>
  <c r="A6295" i="1"/>
  <c r="A6294" i="1"/>
  <c r="A6293" i="1"/>
  <c r="A6292" i="1"/>
  <c r="A6291" i="1"/>
  <c r="A6290" i="1"/>
  <c r="A6289" i="1"/>
  <c r="A6288" i="1"/>
  <c r="A6287" i="1"/>
  <c r="A6286" i="1"/>
  <c r="A6285" i="1"/>
  <c r="A6284" i="1"/>
  <c r="A6283" i="1"/>
  <c r="A6282" i="1"/>
  <c r="A6281" i="1"/>
  <c r="A6280" i="1"/>
  <c r="A6279" i="1"/>
  <c r="A6278" i="1"/>
  <c r="A6277" i="1"/>
  <c r="A6276" i="1"/>
  <c r="A6275" i="1"/>
  <c r="A6274" i="1"/>
  <c r="A6273" i="1"/>
  <c r="A6272" i="1"/>
  <c r="A6271" i="1"/>
  <c r="A6270" i="1"/>
  <c r="A6269" i="1"/>
  <c r="A6268" i="1"/>
  <c r="A6267" i="1"/>
  <c r="A6266" i="1"/>
  <c r="A6265" i="1"/>
  <c r="A6264" i="1"/>
  <c r="A6263" i="1"/>
  <c r="A6262" i="1"/>
  <c r="A6261" i="1"/>
  <c r="A6260" i="1"/>
  <c r="A6259" i="1"/>
  <c r="A6258" i="1"/>
  <c r="A6257" i="1"/>
  <c r="A6256" i="1"/>
  <c r="A6255" i="1"/>
  <c r="A6254" i="1"/>
  <c r="A6253" i="1"/>
  <c r="A6252" i="1"/>
  <c r="A6251" i="1"/>
  <c r="A6250" i="1"/>
  <c r="A6249" i="1"/>
  <c r="A6248" i="1"/>
  <c r="A6247" i="1"/>
  <c r="A6246" i="1"/>
  <c r="A6245" i="1"/>
  <c r="A6244" i="1"/>
  <c r="A6243" i="1"/>
  <c r="A6242" i="1"/>
  <c r="A6241" i="1"/>
  <c r="A6240" i="1"/>
  <c r="A6239" i="1"/>
  <c r="A6238" i="1"/>
  <c r="A6237" i="1"/>
  <c r="A6236" i="1"/>
  <c r="A6235" i="1"/>
  <c r="A6234" i="1"/>
  <c r="A6233" i="1"/>
  <c r="A6232" i="1"/>
  <c r="A6231" i="1"/>
  <c r="A6230" i="1"/>
  <c r="A6229" i="1"/>
  <c r="A6228" i="1"/>
  <c r="A6227" i="1"/>
  <c r="A6226" i="1"/>
  <c r="A6225" i="1"/>
  <c r="A6224" i="1"/>
  <c r="A6223" i="1"/>
  <c r="A6222" i="1"/>
  <c r="A6221" i="1"/>
  <c r="A6220" i="1"/>
  <c r="A6219" i="1"/>
  <c r="A6218" i="1"/>
  <c r="A6217" i="1"/>
  <c r="A6216" i="1"/>
  <c r="A6215" i="1"/>
  <c r="A6214" i="1"/>
  <c r="A6213" i="1"/>
  <c r="A6212" i="1"/>
  <c r="A6211" i="1"/>
  <c r="A6210" i="1"/>
  <c r="A6209" i="1"/>
  <c r="A6208" i="1"/>
  <c r="A6207" i="1"/>
  <c r="A6206" i="1"/>
  <c r="A6205" i="1"/>
  <c r="A6204" i="1"/>
  <c r="A6203" i="1"/>
  <c r="A6202" i="1"/>
  <c r="A6201" i="1"/>
  <c r="A6200" i="1"/>
  <c r="A6199" i="1"/>
  <c r="A6198" i="1"/>
  <c r="A6197" i="1"/>
  <c r="A6196" i="1"/>
  <c r="A6195" i="1"/>
  <c r="A6194" i="1"/>
  <c r="A6193" i="1"/>
  <c r="A6192" i="1"/>
  <c r="A6191" i="1"/>
  <c r="A6190" i="1"/>
  <c r="A6189" i="1"/>
  <c r="A6188" i="1"/>
  <c r="A6187" i="1"/>
  <c r="A6186" i="1"/>
  <c r="A6185" i="1"/>
  <c r="A6184" i="1"/>
  <c r="A6183" i="1"/>
  <c r="A6182" i="1"/>
  <c r="A6181" i="1"/>
  <c r="A6180" i="1"/>
  <c r="A6179" i="1"/>
  <c r="A6178" i="1"/>
  <c r="A6177" i="1"/>
  <c r="A6176" i="1"/>
  <c r="A6175" i="1"/>
  <c r="A6174" i="1"/>
  <c r="A6173" i="1"/>
  <c r="A6172" i="1"/>
  <c r="A6171" i="1"/>
  <c r="A6170" i="1"/>
  <c r="A6169" i="1"/>
  <c r="A6168" i="1"/>
  <c r="A6167" i="1"/>
  <c r="A6166" i="1"/>
  <c r="A6165" i="1"/>
  <c r="A6164" i="1"/>
  <c r="A6163" i="1"/>
  <c r="A6162" i="1"/>
  <c r="A6161" i="1"/>
  <c r="A6160" i="1"/>
  <c r="A6159" i="1"/>
  <c r="A6158" i="1"/>
  <c r="A6157" i="1"/>
  <c r="A6156" i="1"/>
  <c r="A6155" i="1"/>
  <c r="A6154" i="1"/>
  <c r="A6153" i="1"/>
  <c r="A6152" i="1"/>
  <c r="A6151" i="1"/>
  <c r="A6150" i="1"/>
  <c r="A6149" i="1"/>
  <c r="A6147" i="1"/>
  <c r="A6145" i="1"/>
  <c r="A6144" i="1"/>
  <c r="A6143" i="1"/>
  <c r="A6142" i="1"/>
  <c r="A6141" i="1"/>
  <c r="A6140" i="1"/>
  <c r="A6139" i="1"/>
  <c r="A6138" i="1"/>
  <c r="A6137" i="1"/>
  <c r="A6136" i="1"/>
  <c r="A6135" i="1"/>
  <c r="A6134" i="1"/>
  <c r="A6133" i="1"/>
  <c r="A6132" i="1"/>
  <c r="A6131" i="1"/>
  <c r="A6130" i="1"/>
  <c r="A6129" i="1"/>
  <c r="A6128" i="1"/>
  <c r="A6127" i="1"/>
  <c r="A6126" i="1"/>
  <c r="A6125" i="1"/>
  <c r="A6124" i="1"/>
  <c r="A6123" i="1"/>
  <c r="A6122" i="1"/>
  <c r="A6121" i="1"/>
  <c r="A6120" i="1"/>
  <c r="A6119" i="1"/>
  <c r="A6118" i="1"/>
  <c r="A6117" i="1"/>
  <c r="A6116" i="1"/>
  <c r="A6115" i="1"/>
  <c r="A6114" i="1"/>
  <c r="A6113" i="1"/>
  <c r="A6112" i="1"/>
  <c r="A6111" i="1"/>
  <c r="A6110" i="1"/>
  <c r="A6109" i="1"/>
  <c r="A6108" i="1"/>
  <c r="A6107" i="1"/>
  <c r="A6106" i="1"/>
  <c r="A6105" i="1"/>
  <c r="A6104" i="1"/>
  <c r="A6103" i="1"/>
  <c r="A6102" i="1"/>
  <c r="A6101" i="1"/>
  <c r="A6100" i="1"/>
  <c r="A6099" i="1"/>
  <c r="A6098" i="1"/>
  <c r="A6097" i="1"/>
  <c r="A6096" i="1"/>
  <c r="A6095" i="1"/>
  <c r="A6094" i="1"/>
  <c r="A6093" i="1"/>
  <c r="A6092" i="1"/>
  <c r="A6091" i="1"/>
  <c r="A6090" i="1"/>
  <c r="A6089" i="1"/>
  <c r="A6088" i="1"/>
  <c r="A6084" i="1"/>
  <c r="A6083" i="1"/>
  <c r="A6082" i="1"/>
  <c r="A6081" i="1"/>
  <c r="A6080" i="1"/>
  <c r="A6078" i="1"/>
  <c r="A6076" i="1"/>
  <c r="A6075" i="1"/>
  <c r="A6074" i="1"/>
  <c r="A6073" i="1"/>
  <c r="A6072" i="1"/>
  <c r="A6071" i="1"/>
  <c r="A6070" i="1"/>
  <c r="A6069" i="1"/>
  <c r="A6068" i="1"/>
  <c r="A6067" i="1"/>
  <c r="A6066" i="1"/>
  <c r="A6065" i="1"/>
  <c r="A6064" i="1"/>
  <c r="A6063" i="1"/>
  <c r="A6062" i="1"/>
  <c r="A6061" i="1"/>
  <c r="A6060" i="1"/>
  <c r="A6059" i="1"/>
  <c r="A6058" i="1"/>
  <c r="A6057" i="1"/>
  <c r="A6056" i="1"/>
  <c r="A6055" i="1"/>
  <c r="A6054" i="1"/>
  <c r="A6053" i="1"/>
  <c r="A6052" i="1"/>
  <c r="A6051" i="1"/>
  <c r="A6050" i="1"/>
  <c r="A6049" i="1"/>
  <c r="A6048" i="1"/>
  <c r="A6047" i="1"/>
  <c r="A6046" i="1"/>
  <c r="A6045" i="1"/>
  <c r="A6044" i="1"/>
  <c r="A6043" i="1"/>
  <c r="A6042" i="1"/>
  <c r="A6041" i="1"/>
  <c r="A6040" i="1"/>
  <c r="A6039" i="1"/>
  <c r="A6038" i="1"/>
  <c r="A6036" i="1"/>
  <c r="A6035" i="1"/>
  <c r="A6034" i="1"/>
  <c r="A6033" i="1"/>
  <c r="A6032" i="1"/>
  <c r="A6030" i="1"/>
  <c r="A6029" i="1"/>
  <c r="A6028" i="1"/>
  <c r="A6027" i="1"/>
  <c r="A6026" i="1"/>
  <c r="A6025" i="1"/>
  <c r="A6024" i="1"/>
  <c r="A6023" i="1"/>
  <c r="A6022" i="1"/>
  <c r="A6021" i="1"/>
  <c r="A6020" i="1"/>
  <c r="A6019" i="1"/>
  <c r="A6018" i="1"/>
  <c r="A6017" i="1"/>
  <c r="A6016" i="1"/>
  <c r="A6015" i="1"/>
  <c r="A6014" i="1"/>
  <c r="A6013" i="1"/>
  <c r="A6012" i="1"/>
  <c r="A6011" i="1"/>
  <c r="A6010" i="1"/>
  <c r="A6009" i="1"/>
  <c r="A6008" i="1"/>
  <c r="A6007" i="1"/>
  <c r="A6006" i="1"/>
  <c r="A6005" i="1"/>
  <c r="A6004" i="1"/>
  <c r="A6003" i="1"/>
  <c r="A6002" i="1"/>
  <c r="A6001" i="1"/>
  <c r="A6000" i="1"/>
  <c r="A5999" i="1"/>
  <c r="A5998" i="1"/>
  <c r="A5997" i="1"/>
  <c r="A5996" i="1"/>
  <c r="A5995" i="1"/>
  <c r="A5994" i="1"/>
  <c r="A5993" i="1"/>
  <c r="A5992" i="1"/>
  <c r="A5991" i="1"/>
  <c r="A5990" i="1"/>
  <c r="A5989" i="1"/>
  <c r="A5988" i="1"/>
  <c r="A5987" i="1"/>
  <c r="A5986" i="1"/>
  <c r="A5985" i="1"/>
  <c r="A5984" i="1"/>
  <c r="A5983" i="1"/>
  <c r="A5982" i="1"/>
  <c r="A5981" i="1"/>
  <c r="A5980" i="1"/>
  <c r="A5979" i="1"/>
  <c r="A5978" i="1"/>
  <c r="A5976" i="1"/>
  <c r="A5975" i="1"/>
  <c r="A5974" i="1"/>
  <c r="A5973" i="1"/>
  <c r="A5972" i="1"/>
  <c r="A5971" i="1"/>
  <c r="A5970" i="1"/>
  <c r="A5969" i="1"/>
  <c r="A5968" i="1"/>
  <c r="A5967" i="1"/>
  <c r="A5966" i="1"/>
  <c r="A5965" i="1"/>
  <c r="A5964" i="1"/>
  <c r="A5963" i="1"/>
  <c r="A5962" i="1"/>
  <c r="A5961" i="1"/>
  <c r="A5960" i="1"/>
  <c r="A5959" i="1"/>
  <c r="A5958" i="1"/>
  <c r="A5957" i="1"/>
  <c r="A5956" i="1"/>
  <c r="A5955" i="1"/>
  <c r="A5954" i="1"/>
  <c r="A5953" i="1"/>
  <c r="A5952" i="1"/>
  <c r="A5951" i="1"/>
  <c r="A5950" i="1"/>
  <c r="A5949" i="1"/>
  <c r="A5948" i="1"/>
  <c r="A5947" i="1"/>
  <c r="A5946" i="1"/>
  <c r="A5945" i="1"/>
  <c r="A5944" i="1"/>
  <c r="A5943" i="1"/>
  <c r="A5942" i="1"/>
  <c r="A5941" i="1"/>
  <c r="A5940" i="1"/>
  <c r="A5939" i="1"/>
  <c r="A5938" i="1"/>
  <c r="A5937" i="1"/>
  <c r="A5936" i="1"/>
  <c r="A5935" i="1"/>
  <c r="A5934" i="1"/>
  <c r="A5933" i="1"/>
  <c r="A5932" i="1"/>
  <c r="A5931" i="1"/>
  <c r="A5930" i="1"/>
  <c r="A5929" i="1"/>
  <c r="A5928" i="1"/>
  <c r="A5927" i="1"/>
  <c r="A5926" i="1"/>
  <c r="A5925" i="1"/>
  <c r="A5924" i="1"/>
  <c r="A5923" i="1"/>
  <c r="A5922" i="1"/>
  <c r="A5921" i="1"/>
  <c r="A5920" i="1"/>
  <c r="A5919" i="1"/>
  <c r="A5918" i="1"/>
  <c r="A5917" i="1"/>
  <c r="A5916" i="1"/>
  <c r="A5915" i="1"/>
  <c r="A5914" i="1"/>
  <c r="A5913" i="1"/>
  <c r="A5912" i="1"/>
  <c r="A5911" i="1"/>
  <c r="A5910" i="1"/>
  <c r="A5909" i="1"/>
  <c r="A5908" i="1"/>
  <c r="A5907" i="1"/>
  <c r="A5906" i="1"/>
  <c r="A5905" i="1"/>
  <c r="A5904" i="1"/>
  <c r="A5903" i="1"/>
  <c r="A5902" i="1"/>
  <c r="A5901" i="1"/>
  <c r="A5900" i="1"/>
  <c r="A5899" i="1"/>
  <c r="A5898" i="1"/>
  <c r="A5897" i="1"/>
  <c r="A5896" i="1"/>
  <c r="A5895" i="1"/>
  <c r="A5894" i="1"/>
  <c r="A5893" i="1"/>
  <c r="A5892" i="1"/>
  <c r="A5891" i="1"/>
  <c r="A5890" i="1"/>
  <c r="A5889" i="1"/>
  <c r="A5888" i="1"/>
  <c r="A5887" i="1"/>
  <c r="A5886" i="1"/>
  <c r="A5885" i="1"/>
  <c r="A5884" i="1"/>
  <c r="A5883" i="1"/>
  <c r="A5882" i="1"/>
  <c r="A5881" i="1"/>
  <c r="A5880" i="1"/>
  <c r="A5878" i="1"/>
  <c r="A5877" i="1"/>
  <c r="A5876" i="1"/>
  <c r="A5875" i="1"/>
  <c r="A5874" i="1"/>
  <c r="A5873" i="1"/>
  <c r="A5872" i="1"/>
  <c r="A5871" i="1"/>
  <c r="A5870" i="1"/>
  <c r="A5869" i="1"/>
  <c r="A5868" i="1"/>
  <c r="A5867" i="1"/>
  <c r="A5866" i="1"/>
  <c r="A5865" i="1"/>
  <c r="A5864" i="1"/>
  <c r="A5863" i="1"/>
  <c r="A5862" i="1"/>
  <c r="A5861" i="1"/>
  <c r="A5859" i="1"/>
  <c r="A5858" i="1"/>
  <c r="A5857" i="1"/>
  <c r="A5856" i="1"/>
  <c r="A5855" i="1"/>
  <c r="A5854" i="1"/>
  <c r="A5853" i="1"/>
  <c r="A5852" i="1"/>
  <c r="A5851" i="1"/>
  <c r="A5850" i="1"/>
  <c r="A5849" i="1"/>
  <c r="A5848" i="1"/>
  <c r="A5847" i="1"/>
  <c r="A5846" i="1"/>
  <c r="A5845" i="1"/>
  <c r="A5844" i="1"/>
  <c r="A5843" i="1"/>
  <c r="A5842" i="1"/>
  <c r="A5841" i="1"/>
  <c r="A5840" i="1"/>
  <c r="A5839" i="1"/>
  <c r="A5838" i="1"/>
  <c r="A5837" i="1"/>
  <c r="A5836" i="1"/>
  <c r="A5835" i="1"/>
  <c r="A5834" i="1"/>
  <c r="A5833" i="1"/>
  <c r="A5832" i="1"/>
  <c r="A5830" i="1"/>
  <c r="A5829" i="1"/>
  <c r="A5828" i="1"/>
  <c r="A5827" i="1"/>
  <c r="A5826" i="1"/>
  <c r="A5825" i="1"/>
  <c r="A5824" i="1"/>
  <c r="A5823" i="1"/>
  <c r="A5822" i="1"/>
  <c r="A5821" i="1"/>
  <c r="A5820" i="1"/>
  <c r="A5818" i="1"/>
  <c r="A5817" i="1"/>
  <c r="A5816" i="1"/>
  <c r="A5815" i="1"/>
  <c r="A5814" i="1"/>
  <c r="A5813" i="1"/>
  <c r="A5812" i="1"/>
  <c r="A5811" i="1"/>
  <c r="A5810" i="1"/>
  <c r="A5809" i="1"/>
  <c r="A5808" i="1"/>
  <c r="A5807" i="1"/>
  <c r="A5806" i="1"/>
  <c r="A5805" i="1"/>
  <c r="A5804" i="1"/>
  <c r="A5803" i="1"/>
  <c r="A5801" i="1"/>
  <c r="A5800" i="1"/>
  <c r="A5799" i="1"/>
  <c r="A5798" i="1"/>
  <c r="A5797" i="1"/>
  <c r="A5796" i="1"/>
  <c r="A5795" i="1"/>
  <c r="A5794" i="1"/>
  <c r="A5793" i="1"/>
  <c r="A5792" i="1"/>
  <c r="A5791" i="1"/>
  <c r="A5790" i="1"/>
  <c r="A5789" i="1"/>
  <c r="A5788" i="1"/>
  <c r="A5786" i="1"/>
  <c r="A5785" i="1"/>
  <c r="A5783" i="1"/>
  <c r="A5782" i="1"/>
  <c r="A5780" i="1"/>
  <c r="A5778" i="1"/>
  <c r="A5777" i="1"/>
  <c r="A5776" i="1"/>
  <c r="A5775" i="1"/>
  <c r="A5774" i="1"/>
  <c r="A5773" i="1"/>
  <c r="A5772" i="1"/>
  <c r="A5771" i="1"/>
  <c r="A5770" i="1"/>
  <c r="A5769" i="1"/>
  <c r="A5768" i="1"/>
  <c r="A5766" i="1"/>
  <c r="A5765" i="1"/>
  <c r="A5764" i="1"/>
  <c r="A5763" i="1"/>
  <c r="A5762" i="1"/>
  <c r="A5761" i="1"/>
  <c r="A5760" i="1"/>
  <c r="A5759" i="1"/>
  <c r="A5758" i="1"/>
  <c r="A5757" i="1"/>
  <c r="A5756" i="1"/>
  <c r="A5755" i="1"/>
  <c r="A5754" i="1"/>
  <c r="A5753" i="1"/>
  <c r="A5752" i="1"/>
  <c r="A5751" i="1"/>
  <c r="A5750" i="1"/>
  <c r="A5749" i="1"/>
  <c r="A5748" i="1"/>
  <c r="A5747" i="1"/>
  <c r="A5746" i="1"/>
  <c r="A5745" i="1"/>
  <c r="A5744" i="1"/>
  <c r="A5743" i="1"/>
  <c r="A5741" i="1"/>
  <c r="A5740" i="1"/>
  <c r="A5739" i="1"/>
  <c r="A5738" i="1"/>
  <c r="A5737" i="1"/>
  <c r="A5736" i="1"/>
  <c r="A5735" i="1"/>
  <c r="A5733" i="1"/>
  <c r="A5732" i="1"/>
  <c r="A5731" i="1"/>
  <c r="A5730" i="1"/>
  <c r="A5729" i="1"/>
  <c r="A5728" i="1"/>
  <c r="A5727" i="1"/>
  <c r="A5726" i="1"/>
  <c r="A5725" i="1"/>
  <c r="A5724" i="1"/>
  <c r="A5723" i="1"/>
  <c r="A5722" i="1"/>
  <c r="A5721" i="1"/>
  <c r="A5720" i="1"/>
  <c r="A5719" i="1"/>
  <c r="A5718" i="1"/>
  <c r="A5717" i="1"/>
  <c r="A5716" i="1"/>
  <c r="A5715" i="1"/>
  <c r="A5714" i="1"/>
  <c r="A5713" i="1"/>
  <c r="A5712" i="1"/>
  <c r="A5711" i="1"/>
  <c r="A5710" i="1"/>
  <c r="A5708" i="1"/>
  <c r="A5707" i="1"/>
  <c r="A5705" i="1"/>
  <c r="A5704" i="1"/>
  <c r="A5703" i="1"/>
  <c r="A5702" i="1"/>
  <c r="A5701" i="1"/>
  <c r="A5700" i="1"/>
  <c r="A5699" i="1"/>
  <c r="A5698" i="1"/>
  <c r="A5697" i="1"/>
  <c r="A5696" i="1"/>
  <c r="A5695" i="1"/>
  <c r="A5694" i="1"/>
  <c r="A5693" i="1"/>
  <c r="A5692" i="1"/>
  <c r="A5691" i="1"/>
  <c r="A5690" i="1"/>
  <c r="A5689" i="1"/>
  <c r="A5688" i="1"/>
  <c r="A5687" i="1"/>
  <c r="A5686" i="1"/>
  <c r="A5685" i="1"/>
  <c r="A5684" i="1"/>
  <c r="A5683" i="1"/>
  <c r="A5682" i="1"/>
  <c r="A5681" i="1"/>
  <c r="A5679" i="1"/>
  <c r="A5678" i="1"/>
  <c r="A5677" i="1"/>
  <c r="A5676" i="1"/>
  <c r="A5675" i="1"/>
  <c r="A5674" i="1"/>
  <c r="A5673" i="1"/>
  <c r="A5672" i="1"/>
  <c r="A5671" i="1"/>
  <c r="A5670" i="1"/>
  <c r="A5669" i="1"/>
  <c r="A5668" i="1"/>
  <c r="A5667" i="1"/>
  <c r="A5666" i="1"/>
  <c r="A5665" i="1"/>
  <c r="A5664" i="1"/>
  <c r="A5663" i="1"/>
  <c r="A5662" i="1"/>
  <c r="A5661" i="1"/>
  <c r="A5660" i="1"/>
  <c r="A5659" i="1"/>
  <c r="A5658" i="1"/>
  <c r="A5656" i="1"/>
  <c r="A5655" i="1"/>
  <c r="A5654" i="1"/>
  <c r="A5653" i="1"/>
  <c r="A5652" i="1"/>
  <c r="A5651" i="1"/>
  <c r="A5650" i="1"/>
  <c r="A5648" i="1"/>
  <c r="A5647" i="1"/>
  <c r="A5646" i="1"/>
  <c r="A5645" i="1"/>
  <c r="A5644" i="1"/>
  <c r="A5642" i="1"/>
  <c r="A5641" i="1"/>
  <c r="A5640" i="1"/>
  <c r="A5639" i="1"/>
  <c r="A5638" i="1"/>
  <c r="A5637" i="1"/>
  <c r="A5636" i="1"/>
  <c r="A5635" i="1"/>
  <c r="A5634" i="1"/>
  <c r="A5633" i="1"/>
  <c r="A5632" i="1"/>
  <c r="A5631" i="1"/>
  <c r="A5630" i="1"/>
  <c r="A5629" i="1"/>
  <c r="A5627" i="1"/>
  <c r="A5626" i="1"/>
  <c r="A5625" i="1"/>
  <c r="A5624" i="1"/>
  <c r="A5623" i="1"/>
  <c r="A5622" i="1"/>
  <c r="A5621" i="1"/>
  <c r="A5620" i="1"/>
  <c r="A5619" i="1"/>
  <c r="A5617" i="1"/>
  <c r="A5616" i="1"/>
  <c r="A5615" i="1"/>
  <c r="A5613" i="1"/>
  <c r="A5612" i="1"/>
  <c r="A5611" i="1"/>
  <c r="A5610" i="1"/>
  <c r="A5609" i="1"/>
  <c r="A5608" i="1"/>
  <c r="A5607" i="1"/>
  <c r="A5606" i="1"/>
  <c r="A5605" i="1"/>
  <c r="A5604" i="1"/>
  <c r="A5603" i="1"/>
  <c r="A5602" i="1"/>
  <c r="A5601" i="1"/>
  <c r="A5600" i="1"/>
  <c r="A5599" i="1"/>
  <c r="A5598" i="1"/>
  <c r="A5597" i="1"/>
  <c r="A5596" i="1"/>
  <c r="A5595" i="1"/>
  <c r="A5594" i="1"/>
  <c r="A5593" i="1"/>
  <c r="A5592" i="1"/>
  <c r="A5591" i="1"/>
  <c r="A5590" i="1"/>
  <c r="A5589" i="1"/>
  <c r="A5588" i="1"/>
  <c r="A5587" i="1"/>
  <c r="A5586" i="1"/>
  <c r="A5585" i="1"/>
  <c r="A5584" i="1"/>
  <c r="A5583" i="1"/>
  <c r="A5582" i="1"/>
  <c r="A5581" i="1"/>
  <c r="A5580" i="1"/>
  <c r="A5579" i="1"/>
  <c r="A5578" i="1"/>
  <c r="A5577" i="1"/>
  <c r="A5576" i="1"/>
  <c r="A5575" i="1"/>
  <c r="A5574" i="1"/>
  <c r="A5573" i="1"/>
  <c r="A5572" i="1"/>
  <c r="A5571" i="1"/>
  <c r="A5570" i="1"/>
  <c r="A5569" i="1"/>
  <c r="A5568" i="1"/>
  <c r="A5567" i="1"/>
  <c r="A5566" i="1"/>
  <c r="A5565" i="1"/>
  <c r="A5564" i="1"/>
  <c r="A5563" i="1"/>
  <c r="A5562" i="1"/>
  <c r="A5561" i="1"/>
  <c r="A5560" i="1"/>
  <c r="A5559" i="1"/>
  <c r="A5558" i="1"/>
  <c r="A5557" i="1"/>
  <c r="A5556" i="1"/>
  <c r="A5555" i="1"/>
  <c r="A5554" i="1"/>
  <c r="A5553" i="1"/>
  <c r="A5552" i="1"/>
  <c r="A5551" i="1"/>
  <c r="A5550" i="1"/>
  <c r="A5549" i="1"/>
  <c r="A5548" i="1"/>
  <c r="A5547" i="1"/>
  <c r="A5546" i="1"/>
  <c r="A5545" i="1"/>
  <c r="A5544" i="1"/>
  <c r="A5543" i="1"/>
  <c r="A5542" i="1"/>
  <c r="A5541" i="1"/>
  <c r="A5540" i="1"/>
  <c r="A5539" i="1"/>
  <c r="A5538" i="1"/>
  <c r="A5537" i="1"/>
  <c r="A5536" i="1"/>
  <c r="A5535" i="1"/>
  <c r="A5534" i="1"/>
  <c r="A5533" i="1"/>
  <c r="A5532" i="1"/>
  <c r="A5531" i="1"/>
  <c r="A5530" i="1"/>
  <c r="A5529" i="1"/>
  <c r="A5528" i="1"/>
  <c r="A5527" i="1"/>
  <c r="A5525" i="1"/>
  <c r="A5524" i="1"/>
  <c r="A5523" i="1"/>
  <c r="A5522" i="1"/>
  <c r="A5521" i="1"/>
  <c r="A5520" i="1"/>
  <c r="A5519" i="1"/>
  <c r="A5518" i="1"/>
  <c r="A5517" i="1"/>
  <c r="A5516" i="1"/>
  <c r="A5515" i="1"/>
  <c r="A5514" i="1"/>
  <c r="A5513" i="1"/>
  <c r="A5512" i="1"/>
  <c r="A5511" i="1"/>
  <c r="A5510" i="1"/>
  <c r="A5509" i="1"/>
  <c r="A5508" i="1"/>
  <c r="A5507" i="1"/>
  <c r="A5506" i="1"/>
  <c r="A5505" i="1"/>
  <c r="A5504" i="1"/>
  <c r="A5503" i="1"/>
  <c r="A5502" i="1"/>
  <c r="A5501" i="1"/>
  <c r="A5500" i="1"/>
  <c r="A5499" i="1"/>
  <c r="A5498" i="1"/>
  <c r="A5497" i="1"/>
  <c r="A5496" i="1"/>
  <c r="A5495" i="1"/>
  <c r="A5494" i="1"/>
  <c r="A5493" i="1"/>
  <c r="A5492" i="1"/>
  <c r="A5491" i="1"/>
  <c r="A5490" i="1"/>
  <c r="A5489" i="1"/>
  <c r="A5488" i="1"/>
  <c r="A5487" i="1"/>
  <c r="A5486" i="1"/>
  <c r="A5485" i="1"/>
  <c r="A5484" i="1"/>
  <c r="A5483" i="1"/>
  <c r="A5482" i="1"/>
  <c r="A5481" i="1"/>
  <c r="A5480" i="1"/>
  <c r="A5479" i="1"/>
  <c r="A5478" i="1"/>
  <c r="A5477" i="1"/>
  <c r="A5476" i="1"/>
  <c r="A5475" i="1"/>
  <c r="A5474" i="1"/>
  <c r="A5473" i="1"/>
  <c r="A5472" i="1"/>
  <c r="A5471" i="1"/>
  <c r="A5470" i="1"/>
  <c r="A5469" i="1"/>
  <c r="A5468" i="1"/>
  <c r="A5467" i="1"/>
  <c r="A5466" i="1"/>
  <c r="A5465" i="1"/>
  <c r="A5464" i="1"/>
  <c r="A5463" i="1"/>
  <c r="A5462" i="1"/>
  <c r="A5461" i="1"/>
  <c r="A5460" i="1"/>
  <c r="A5459" i="1"/>
  <c r="A5458" i="1"/>
  <c r="A5457" i="1"/>
  <c r="A5455" i="1"/>
  <c r="A5454" i="1"/>
  <c r="A5453" i="1"/>
  <c r="A5452" i="1"/>
  <c r="A5451" i="1"/>
  <c r="A5450" i="1"/>
  <c r="A5449" i="1"/>
  <c r="A5448" i="1"/>
  <c r="A5447" i="1"/>
  <c r="A5446" i="1"/>
  <c r="A5445" i="1"/>
  <c r="A5444" i="1"/>
  <c r="A5443" i="1"/>
  <c r="A5442" i="1"/>
  <c r="A5441" i="1"/>
  <c r="A5440" i="1"/>
  <c r="A5439" i="1"/>
  <c r="A5438" i="1"/>
  <c r="A5437" i="1"/>
  <c r="A5436" i="1"/>
  <c r="A5435" i="1"/>
  <c r="A5434" i="1"/>
  <c r="A5433" i="1"/>
  <c r="A5432" i="1"/>
  <c r="A5431" i="1"/>
  <c r="A5430" i="1"/>
  <c r="A5429" i="1"/>
  <c r="A5428" i="1"/>
  <c r="A5427" i="1"/>
  <c r="A5426" i="1"/>
  <c r="A5425" i="1"/>
  <c r="A5424" i="1"/>
  <c r="A5423" i="1"/>
  <c r="A5422" i="1"/>
  <c r="A5421" i="1"/>
  <c r="A5420" i="1"/>
  <c r="A5419" i="1"/>
  <c r="A5418" i="1"/>
  <c r="A5417" i="1"/>
  <c r="A5416" i="1"/>
  <c r="A5415" i="1"/>
  <c r="A5414" i="1"/>
  <c r="A5413" i="1"/>
  <c r="A5412" i="1"/>
  <c r="A5411" i="1"/>
  <c r="A5410" i="1"/>
  <c r="A5409" i="1"/>
  <c r="A5408" i="1"/>
  <c r="A5407" i="1"/>
  <c r="A5405" i="1"/>
  <c r="A5404" i="1"/>
  <c r="A5403" i="1"/>
  <c r="A5402" i="1"/>
  <c r="A5401" i="1"/>
  <c r="A5400" i="1"/>
  <c r="A5399" i="1"/>
  <c r="A5398" i="1"/>
  <c r="A5397" i="1"/>
  <c r="A5396" i="1"/>
  <c r="A5395" i="1"/>
  <c r="A5394" i="1"/>
  <c r="A5393" i="1"/>
  <c r="A5392" i="1"/>
  <c r="A5390" i="1"/>
  <c r="A5389" i="1"/>
  <c r="A5388" i="1"/>
  <c r="A5387" i="1"/>
  <c r="A5386" i="1"/>
  <c r="A5385" i="1"/>
  <c r="A5384" i="1"/>
  <c r="A5383" i="1"/>
  <c r="A5382" i="1"/>
  <c r="A5381" i="1"/>
  <c r="A5380" i="1"/>
  <c r="A5379" i="1"/>
  <c r="A5378" i="1"/>
  <c r="A5377" i="1"/>
  <c r="A5376" i="1"/>
  <c r="A5375" i="1"/>
  <c r="A5374" i="1"/>
  <c r="A5373" i="1"/>
  <c r="A5372" i="1"/>
  <c r="A5371" i="1"/>
  <c r="A5370" i="1"/>
  <c r="A5369" i="1"/>
  <c r="A5368" i="1"/>
  <c r="A5367" i="1"/>
  <c r="A5366" i="1"/>
  <c r="A5365" i="1"/>
  <c r="A5364" i="1"/>
  <c r="A5363" i="1"/>
  <c r="A5362" i="1"/>
  <c r="A5361" i="1"/>
  <c r="A5360" i="1"/>
  <c r="A5359" i="1"/>
  <c r="A5358" i="1"/>
  <c r="A5357" i="1"/>
  <c r="A5356" i="1"/>
  <c r="A5355" i="1"/>
  <c r="A5354" i="1"/>
  <c r="A5353" i="1"/>
  <c r="A5352" i="1"/>
  <c r="A5351" i="1"/>
  <c r="A5350" i="1"/>
  <c r="A5349" i="1"/>
  <c r="A5348" i="1"/>
  <c r="A5347" i="1"/>
  <c r="A5346" i="1"/>
  <c r="A5345" i="1"/>
  <c r="A5344" i="1"/>
  <c r="A5343" i="1"/>
  <c r="A5342" i="1"/>
  <c r="A5341" i="1"/>
  <c r="A5339" i="1"/>
  <c r="A5338" i="1"/>
  <c r="A5337" i="1"/>
  <c r="A5336" i="1"/>
  <c r="A5335" i="1"/>
  <c r="A5334" i="1"/>
  <c r="A5333" i="1"/>
  <c r="A5332" i="1"/>
  <c r="A5331" i="1"/>
  <c r="A5330" i="1"/>
  <c r="A5329" i="1"/>
  <c r="A5328" i="1"/>
  <c r="A5327" i="1"/>
  <c r="A5326" i="1"/>
  <c r="A5325" i="1"/>
  <c r="A5324" i="1"/>
  <c r="A5323" i="1"/>
  <c r="A5322" i="1"/>
  <c r="A5321" i="1"/>
  <c r="A5320" i="1"/>
  <c r="A5319" i="1"/>
  <c r="A5318" i="1"/>
  <c r="A5317" i="1"/>
  <c r="A5316" i="1"/>
  <c r="A5315" i="1"/>
  <c r="A5314" i="1"/>
  <c r="A5313" i="1"/>
  <c r="A5312" i="1"/>
  <c r="A5311" i="1"/>
  <c r="A5310" i="1"/>
  <c r="A5309" i="1"/>
  <c r="A5308" i="1"/>
  <c r="A5306" i="1"/>
  <c r="A5304" i="1"/>
  <c r="A5303" i="1"/>
  <c r="A5302" i="1"/>
  <c r="A5301" i="1"/>
  <c r="A5300" i="1"/>
  <c r="A5299" i="1"/>
  <c r="A5298" i="1"/>
  <c r="A5297" i="1"/>
  <c r="A5296" i="1"/>
  <c r="A5295" i="1"/>
  <c r="A5294" i="1"/>
  <c r="A5293" i="1"/>
  <c r="A5292" i="1"/>
  <c r="A5291" i="1"/>
  <c r="A5290" i="1"/>
  <c r="A5289" i="1"/>
  <c r="A5288" i="1"/>
  <c r="A5287" i="1"/>
  <c r="A5286" i="1"/>
  <c r="A5285" i="1"/>
  <c r="A5284" i="1"/>
  <c r="A5283" i="1"/>
  <c r="A5282" i="1"/>
  <c r="A5281" i="1"/>
  <c r="A5280" i="1"/>
  <c r="A5279" i="1"/>
  <c r="A5278" i="1"/>
  <c r="A5277" i="1"/>
  <c r="A5276" i="1"/>
  <c r="A5275" i="1"/>
  <c r="A5274" i="1"/>
  <c r="A5273" i="1"/>
  <c r="A5272" i="1"/>
  <c r="A5271" i="1"/>
  <c r="A5270" i="1"/>
  <c r="A5269" i="1"/>
  <c r="A5268" i="1"/>
  <c r="A5267" i="1"/>
  <c r="A5266" i="1"/>
  <c r="A5265" i="1"/>
  <c r="A5264" i="1"/>
  <c r="A5263" i="1"/>
  <c r="A5262" i="1"/>
  <c r="A5261" i="1"/>
  <c r="A5260" i="1"/>
  <c r="A5259" i="1"/>
  <c r="A5258" i="1"/>
  <c r="A5257" i="1"/>
  <c r="A5256" i="1"/>
  <c r="A5255" i="1"/>
  <c r="A5254" i="1"/>
  <c r="A5253" i="1"/>
  <c r="A5252" i="1"/>
  <c r="A5251" i="1"/>
  <c r="A5250" i="1"/>
  <c r="A5249" i="1"/>
  <c r="A5248" i="1"/>
  <c r="A5247" i="1"/>
  <c r="A5246" i="1"/>
  <c r="A5245" i="1"/>
  <c r="A5244" i="1"/>
  <c r="A5243" i="1"/>
  <c r="A5242" i="1"/>
  <c r="A5241" i="1"/>
  <c r="A5239" i="1"/>
  <c r="A5238" i="1"/>
  <c r="A5236" i="1"/>
  <c r="A5235" i="1"/>
  <c r="A5234" i="1"/>
  <c r="A5233" i="1"/>
  <c r="A5232" i="1"/>
  <c r="A5231" i="1"/>
  <c r="A5230" i="1"/>
  <c r="A5229" i="1"/>
  <c r="A5228" i="1"/>
  <c r="A5227" i="1"/>
  <c r="A5226" i="1"/>
  <c r="A5225" i="1"/>
  <c r="A5224" i="1"/>
  <c r="A5223" i="1"/>
  <c r="A5222" i="1"/>
  <c r="A5221" i="1"/>
  <c r="A5220" i="1"/>
  <c r="A5219" i="1"/>
  <c r="A5218" i="1"/>
  <c r="A5217" i="1"/>
  <c r="A5216" i="1"/>
  <c r="A5215" i="1"/>
  <c r="A5214" i="1"/>
  <c r="A5213" i="1"/>
  <c r="A5212" i="1"/>
  <c r="A5211" i="1"/>
  <c r="A5210" i="1"/>
  <c r="A5209" i="1"/>
  <c r="A5208" i="1"/>
  <c r="A5207" i="1"/>
  <c r="A5206" i="1"/>
  <c r="A5205" i="1"/>
  <c r="A5204" i="1"/>
  <c r="A5203" i="1"/>
  <c r="A5202" i="1"/>
  <c r="A5201" i="1"/>
  <c r="A5200" i="1"/>
  <c r="A5199" i="1"/>
  <c r="A5198" i="1"/>
  <c r="A5197" i="1"/>
  <c r="A5196" i="1"/>
  <c r="A5195" i="1"/>
  <c r="A5194" i="1"/>
  <c r="A5193" i="1"/>
  <c r="A5192" i="1"/>
  <c r="A5191" i="1"/>
  <c r="A5190" i="1"/>
  <c r="A5189" i="1"/>
  <c r="A5188" i="1"/>
  <c r="A5187" i="1"/>
  <c r="A5186" i="1"/>
  <c r="A5185" i="1"/>
  <c r="A5184" i="1"/>
  <c r="A5183" i="1"/>
  <c r="A5182" i="1"/>
  <c r="A5181" i="1"/>
  <c r="A5180" i="1"/>
  <c r="A5179" i="1"/>
  <c r="A5178" i="1"/>
  <c r="A5177" i="1"/>
  <c r="A5176" i="1"/>
  <c r="A5175" i="1"/>
  <c r="A5174" i="1"/>
  <c r="A5173" i="1"/>
  <c r="A5172" i="1"/>
  <c r="A5171" i="1"/>
  <c r="A5170" i="1"/>
  <c r="A5169" i="1"/>
  <c r="A5168" i="1"/>
  <c r="A5167" i="1"/>
  <c r="A5166" i="1"/>
  <c r="A5165" i="1"/>
  <c r="A5164" i="1"/>
  <c r="A5163" i="1"/>
  <c r="A5162" i="1"/>
  <c r="A5161" i="1"/>
  <c r="A5160" i="1"/>
  <c r="A5159" i="1"/>
  <c r="A5158" i="1"/>
  <c r="A5157" i="1"/>
  <c r="A5156" i="1"/>
  <c r="A5155" i="1"/>
  <c r="A5154" i="1"/>
  <c r="A5153" i="1"/>
  <c r="A5152" i="1"/>
  <c r="A5151" i="1"/>
  <c r="A5150" i="1"/>
  <c r="A5149" i="1"/>
  <c r="A5148" i="1"/>
  <c r="A5147" i="1"/>
  <c r="A5146" i="1"/>
  <c r="A5145" i="1"/>
  <c r="A5144" i="1"/>
  <c r="A5143" i="1"/>
  <c r="A5142" i="1"/>
  <c r="A5141" i="1"/>
  <c r="A5140" i="1"/>
  <c r="A5139" i="1"/>
  <c r="A5138" i="1"/>
  <c r="A5137" i="1"/>
  <c r="A5136" i="1"/>
  <c r="A5135" i="1"/>
  <c r="A5134" i="1"/>
  <c r="A5133" i="1"/>
  <c r="A5132" i="1"/>
  <c r="A5131" i="1"/>
  <c r="A5130" i="1"/>
  <c r="A5129" i="1"/>
  <c r="A5128" i="1"/>
  <c r="A5127" i="1"/>
  <c r="A5126" i="1"/>
  <c r="A5125" i="1"/>
  <c r="A5124" i="1"/>
  <c r="A5123" i="1"/>
  <c r="A5122" i="1"/>
  <c r="A5121" i="1"/>
  <c r="A5120" i="1"/>
  <c r="A5119" i="1"/>
  <c r="A5118" i="1"/>
  <c r="A5117" i="1"/>
  <c r="A5116" i="1"/>
  <c r="A5115" i="1"/>
  <c r="A5114" i="1"/>
  <c r="A5113" i="1"/>
  <c r="A5112" i="1"/>
  <c r="A5111" i="1"/>
  <c r="A5110" i="1"/>
  <c r="A5109" i="1"/>
  <c r="A5108" i="1"/>
  <c r="A5107" i="1"/>
  <c r="A5106" i="1"/>
  <c r="A5105" i="1"/>
  <c r="A5104" i="1"/>
  <c r="A5103" i="1"/>
  <c r="A5102" i="1"/>
  <c r="A5101" i="1"/>
  <c r="A5100" i="1"/>
  <c r="A5099" i="1"/>
  <c r="A5098" i="1"/>
  <c r="A5097" i="1"/>
  <c r="A5096" i="1"/>
  <c r="A5095" i="1"/>
  <c r="A5094" i="1"/>
  <c r="A5093" i="1"/>
  <c r="A5092" i="1"/>
  <c r="A5091" i="1"/>
  <c r="A5090" i="1"/>
  <c r="A5089" i="1"/>
  <c r="A5088" i="1"/>
  <c r="A5087" i="1"/>
  <c r="A5086" i="1"/>
  <c r="A5085" i="1"/>
  <c r="A5084" i="1"/>
  <c r="A5083" i="1"/>
  <c r="A5082" i="1"/>
  <c r="A5081" i="1"/>
  <c r="A5080" i="1"/>
  <c r="A5079" i="1"/>
  <c r="A5078" i="1"/>
  <c r="A5077" i="1"/>
  <c r="A5076" i="1"/>
  <c r="A5075" i="1"/>
  <c r="A5074" i="1"/>
  <c r="A5073" i="1"/>
  <c r="A5072" i="1"/>
  <c r="A5071" i="1"/>
  <c r="A5070" i="1"/>
  <c r="A5069" i="1"/>
  <c r="A5068" i="1"/>
  <c r="A5067" i="1"/>
  <c r="A5066" i="1"/>
  <c r="A5065" i="1"/>
  <c r="A5064" i="1"/>
  <c r="A5063" i="1"/>
  <c r="A5062" i="1"/>
  <c r="A5061" i="1"/>
  <c r="A5060" i="1"/>
  <c r="A5059" i="1"/>
  <c r="A5058" i="1"/>
  <c r="A5057" i="1"/>
  <c r="A5056" i="1"/>
  <c r="A5055" i="1"/>
  <c r="A5054" i="1"/>
  <c r="A5053" i="1"/>
  <c r="A5052" i="1"/>
  <c r="A5050" i="1"/>
  <c r="A5049" i="1"/>
  <c r="A5048" i="1"/>
  <c r="A5047" i="1"/>
  <c r="A5046" i="1"/>
  <c r="A5045" i="1"/>
  <c r="A5044" i="1"/>
  <c r="A5043" i="1"/>
  <c r="A5042" i="1"/>
  <c r="A5041" i="1"/>
  <c r="A5040" i="1"/>
  <c r="A5039" i="1"/>
  <c r="A5038" i="1"/>
  <c r="A5037" i="1"/>
  <c r="A5036" i="1"/>
  <c r="A5035" i="1"/>
  <c r="A5034" i="1"/>
  <c r="A5033" i="1"/>
  <c r="A5032" i="1"/>
  <c r="A5031" i="1"/>
  <c r="A5030" i="1"/>
  <c r="A5029" i="1"/>
  <c r="A5028" i="1"/>
  <c r="A5027" i="1"/>
  <c r="A5026" i="1"/>
  <c r="A5025" i="1"/>
  <c r="A5024" i="1"/>
  <c r="A5023" i="1"/>
  <c r="A5022" i="1"/>
  <c r="A5021" i="1"/>
  <c r="A5020" i="1"/>
  <c r="A5019" i="1"/>
  <c r="A5018" i="1"/>
  <c r="A5017" i="1"/>
  <c r="A5016" i="1"/>
  <c r="A5014" i="1"/>
  <c r="A5013" i="1"/>
  <c r="A5012" i="1"/>
  <c r="A5011" i="1"/>
  <c r="A5010" i="1"/>
  <c r="A5009" i="1"/>
  <c r="A5008" i="1"/>
  <c r="A5007" i="1"/>
  <c r="A5006" i="1"/>
  <c r="A5005" i="1"/>
  <c r="A5004" i="1"/>
  <c r="A5003" i="1"/>
  <c r="A5002" i="1"/>
  <c r="A5001" i="1"/>
  <c r="A5000" i="1"/>
  <c r="A4999" i="1"/>
  <c r="A4998" i="1"/>
  <c r="A4997" i="1"/>
  <c r="A4996" i="1"/>
  <c r="A4995" i="1"/>
  <c r="A4994" i="1"/>
  <c r="A4993" i="1"/>
  <c r="A4992" i="1"/>
  <c r="A4991" i="1"/>
  <c r="A4990" i="1"/>
  <c r="A4989" i="1"/>
  <c r="A4988" i="1"/>
  <c r="A4987" i="1"/>
  <c r="A4986" i="1"/>
  <c r="A4985" i="1"/>
  <c r="A4984" i="1"/>
  <c r="A4983" i="1"/>
  <c r="A4982" i="1"/>
  <c r="A4981" i="1"/>
  <c r="A4980" i="1"/>
  <c r="A4979" i="1"/>
  <c r="A4978" i="1"/>
  <c r="A4977" i="1"/>
  <c r="A4976" i="1"/>
  <c r="A4975" i="1"/>
  <c r="A4974" i="1"/>
  <c r="A4973" i="1"/>
  <c r="A4972" i="1"/>
  <c r="A4971" i="1"/>
  <c r="A4970" i="1"/>
  <c r="A4969" i="1"/>
  <c r="A4968" i="1"/>
  <c r="A4967" i="1"/>
  <c r="A4966" i="1"/>
  <c r="A4965" i="1"/>
  <c r="A4964" i="1"/>
  <c r="A4963" i="1"/>
  <c r="A4962" i="1"/>
  <c r="A4961" i="1"/>
  <c r="A4960" i="1"/>
  <c r="A4959" i="1"/>
  <c r="A4958" i="1"/>
  <c r="A4957" i="1"/>
  <c r="A4956" i="1"/>
  <c r="A4955" i="1"/>
  <c r="A4954" i="1"/>
  <c r="A4953" i="1"/>
  <c r="A4952" i="1"/>
  <c r="A4951" i="1"/>
  <c r="A4950" i="1"/>
  <c r="A4949" i="1"/>
  <c r="A4948" i="1"/>
  <c r="A4947" i="1"/>
  <c r="A4946" i="1"/>
  <c r="A4945" i="1"/>
  <c r="A4944" i="1"/>
  <c r="A4943" i="1"/>
  <c r="A4942" i="1"/>
  <c r="A4941" i="1"/>
  <c r="A4940" i="1"/>
  <c r="A4939" i="1"/>
  <c r="A4938" i="1"/>
  <c r="A4937" i="1"/>
  <c r="A4936" i="1"/>
  <c r="A4935" i="1"/>
  <c r="A4934" i="1"/>
  <c r="A4933" i="1"/>
  <c r="A4932" i="1"/>
  <c r="A4931" i="1"/>
  <c r="A4930" i="1"/>
  <c r="A4929" i="1"/>
  <c r="A4928" i="1"/>
  <c r="A4927" i="1"/>
  <c r="A4926" i="1"/>
  <c r="A4925" i="1"/>
  <c r="A4924" i="1"/>
  <c r="A4923" i="1"/>
  <c r="A4922" i="1"/>
  <c r="A4921" i="1"/>
  <c r="A4920" i="1"/>
  <c r="A4919" i="1"/>
  <c r="A4918" i="1"/>
  <c r="A4917" i="1"/>
  <c r="A4916" i="1"/>
  <c r="A4915" i="1"/>
  <c r="A4914" i="1"/>
  <c r="A4913" i="1"/>
  <c r="A4912" i="1"/>
  <c r="A4910" i="1"/>
  <c r="A4909" i="1"/>
  <c r="A4908" i="1"/>
  <c r="A4907" i="1"/>
  <c r="A4906" i="1"/>
  <c r="A4905" i="1"/>
  <c r="A4904" i="1"/>
  <c r="A4903" i="1"/>
  <c r="A4902" i="1"/>
  <c r="A4901" i="1"/>
  <c r="A4900" i="1"/>
  <c r="A4899" i="1"/>
  <c r="A4898" i="1"/>
  <c r="A4897" i="1"/>
  <c r="A4895" i="1"/>
  <c r="A4894" i="1"/>
  <c r="A4893" i="1"/>
  <c r="A4892" i="1"/>
  <c r="A4891" i="1"/>
  <c r="A4890" i="1"/>
  <c r="A4889" i="1"/>
  <c r="A4888" i="1"/>
  <c r="A4887" i="1"/>
  <c r="A4886" i="1"/>
  <c r="A4885" i="1"/>
  <c r="A4884" i="1"/>
  <c r="A4883" i="1"/>
  <c r="A4882" i="1"/>
  <c r="A4881" i="1"/>
  <c r="A4880" i="1"/>
  <c r="A4879" i="1"/>
  <c r="A4878" i="1"/>
  <c r="A4877" i="1"/>
  <c r="A4876" i="1"/>
  <c r="A4875" i="1"/>
  <c r="A4874" i="1"/>
  <c r="A4873" i="1"/>
  <c r="A4872" i="1"/>
  <c r="A4871" i="1"/>
  <c r="A4870" i="1"/>
  <c r="A4869" i="1"/>
  <c r="A4867" i="1"/>
  <c r="A4866" i="1"/>
  <c r="A4865" i="1"/>
  <c r="A4864" i="1"/>
  <c r="A4863" i="1"/>
  <c r="A4862" i="1"/>
  <c r="A4861" i="1"/>
  <c r="A4860" i="1"/>
  <c r="A4858" i="1"/>
  <c r="A4857" i="1"/>
  <c r="A4856" i="1"/>
  <c r="A4855" i="1"/>
  <c r="A4854" i="1"/>
  <c r="A4853" i="1"/>
  <c r="A4852" i="1"/>
  <c r="A4850" i="1"/>
  <c r="A4849" i="1"/>
  <c r="A4848" i="1"/>
  <c r="A4847" i="1"/>
  <c r="A4846" i="1"/>
  <c r="A4845" i="1"/>
  <c r="A4844" i="1"/>
  <c r="A4843" i="1"/>
  <c r="A4842" i="1"/>
  <c r="A4841" i="1"/>
  <c r="A4840" i="1"/>
  <c r="A4839" i="1"/>
  <c r="A4838" i="1"/>
  <c r="A4837" i="1"/>
  <c r="A4836" i="1"/>
  <c r="A4835" i="1"/>
  <c r="A4834" i="1"/>
  <c r="A4833" i="1"/>
  <c r="A4832" i="1"/>
  <c r="A4831" i="1"/>
  <c r="A4830" i="1"/>
  <c r="A4829" i="1"/>
  <c r="A4828" i="1"/>
  <c r="A4827" i="1"/>
  <c r="A4826" i="1"/>
  <c r="A4825" i="1"/>
  <c r="A4823" i="1"/>
  <c r="A4822" i="1"/>
  <c r="A4821" i="1"/>
  <c r="A4820" i="1"/>
  <c r="A4819" i="1"/>
  <c r="A4818" i="1"/>
  <c r="A4817" i="1"/>
  <c r="A4816" i="1"/>
  <c r="A4815" i="1"/>
  <c r="A4814" i="1"/>
  <c r="A4813" i="1"/>
  <c r="A4812" i="1"/>
  <c r="A4811" i="1"/>
  <c r="A4810" i="1"/>
  <c r="A4809" i="1"/>
  <c r="A4807" i="1"/>
  <c r="A4806" i="1"/>
  <c r="A4805" i="1"/>
  <c r="A4804" i="1"/>
  <c r="A4803" i="1"/>
  <c r="A4802" i="1"/>
  <c r="A4801" i="1"/>
  <c r="A4800" i="1"/>
  <c r="A4799" i="1"/>
  <c r="A4798" i="1"/>
  <c r="A4797" i="1"/>
  <c r="A4796" i="1"/>
  <c r="A4795" i="1"/>
  <c r="A4794" i="1"/>
  <c r="A4793" i="1"/>
  <c r="A4792" i="1"/>
  <c r="A4791" i="1"/>
  <c r="A4790" i="1"/>
  <c r="A4789" i="1"/>
  <c r="A4788" i="1"/>
  <c r="A4787" i="1"/>
  <c r="A4786" i="1"/>
  <c r="A4785" i="1"/>
  <c r="A4784" i="1"/>
  <c r="A4783" i="1"/>
  <c r="A4782" i="1"/>
  <c r="A4781" i="1"/>
  <c r="A4780" i="1"/>
  <c r="A4779" i="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5" i="1"/>
  <c r="A4594" i="1"/>
  <c r="A4593" i="1"/>
  <c r="A4592" i="1"/>
  <c r="A4591" i="1"/>
  <c r="A4590" i="1"/>
  <c r="A4589" i="1"/>
  <c r="A4588" i="1"/>
  <c r="A4587" i="1"/>
  <c r="A4586" i="1"/>
  <c r="A4585" i="1"/>
  <c r="A4584" i="1"/>
  <c r="A4583"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8" i="1"/>
  <c r="A4517" i="1"/>
  <c r="A4516" i="1"/>
  <c r="A4515" i="1"/>
  <c r="A4514" i="1"/>
  <c r="A4513" i="1"/>
  <c r="A4512"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7" i="1"/>
  <c r="A4476" i="1"/>
  <c r="A4475" i="1"/>
  <c r="A4474" i="1"/>
  <c r="A4473"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6"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5" i="1"/>
  <c r="A3864"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3839" i="1"/>
  <c r="A3838" i="1"/>
  <c r="A3837" i="1"/>
  <c r="A3836" i="1"/>
  <c r="A3835"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2" i="1"/>
  <c r="A2971" i="1"/>
  <c r="A2970" i="1"/>
  <c r="A2969" i="1"/>
  <c r="A2968" i="1"/>
  <c r="A2967" i="1"/>
  <c r="A2966" i="1"/>
  <c r="A2965" i="1"/>
  <c r="A2964"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0" i="1"/>
  <c r="A2839" i="1"/>
  <c r="A2838"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2" i="1"/>
  <c r="A2791" i="1"/>
  <c r="A2790" i="1"/>
  <c r="A2789" i="1"/>
  <c r="A2788" i="1"/>
  <c r="A2787" i="1"/>
  <c r="A2786"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7"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8"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3" i="1"/>
  <c r="A1102" i="1"/>
  <c r="A1101" i="1"/>
  <c r="A1100" i="1"/>
  <c r="A1099" i="1"/>
  <c r="A1098" i="1"/>
  <c r="A1097" i="1"/>
  <c r="A1096" i="1"/>
  <c r="A1095" i="1"/>
  <c r="A1094" i="1"/>
  <c r="A1093" i="1"/>
  <c r="A1092" i="1"/>
  <c r="A1091" i="1"/>
  <c r="A1090" i="1"/>
  <c r="A1089" i="1"/>
  <c r="A1088" i="1"/>
  <c r="A1087" i="1"/>
  <c r="A1086" i="1"/>
  <c r="A1085" i="1"/>
  <c r="A1084" i="1"/>
  <c r="A1083" i="1"/>
  <c r="A1082"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0" i="1"/>
  <c r="A899" i="1"/>
  <c r="A898" i="1"/>
  <c r="A897" i="1"/>
  <c r="A896" i="1"/>
  <c r="A895" i="1"/>
  <c r="A894" i="1"/>
  <c r="A893" i="1"/>
  <c r="A892" i="1"/>
  <c r="A891" i="1"/>
  <c r="A890" i="1"/>
  <c r="A889" i="1"/>
  <c r="A888" i="1"/>
  <c r="A887" i="1"/>
  <c r="A886" i="1"/>
  <c r="A885" i="1"/>
  <c r="A884" i="1"/>
  <c r="A883" i="1"/>
  <c r="A882" i="1"/>
  <c r="A881"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2" i="1"/>
  <c r="A761" i="1"/>
  <c r="A760"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3" i="1"/>
  <c r="A702" i="1"/>
  <c r="A698" i="1"/>
  <c r="A697" i="1"/>
  <c r="A696" i="1"/>
  <c r="A695" i="1"/>
  <c r="A694" i="1"/>
  <c r="A693" i="1"/>
  <c r="A692" i="1"/>
  <c r="A691" i="1"/>
  <c r="A690" i="1"/>
  <c r="A688" i="1"/>
  <c r="A687" i="1"/>
  <c r="A686" i="1"/>
  <c r="A685" i="1"/>
  <c r="A684" i="1"/>
  <c r="A683" i="1"/>
  <c r="A682" i="1"/>
  <c r="A681" i="1"/>
  <c r="A680" i="1"/>
  <c r="A679"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1" i="1"/>
  <c r="A610" i="1"/>
  <c r="A609" i="1"/>
  <c r="A608" i="1"/>
  <c r="A607" i="1"/>
  <c r="A606" i="1"/>
  <c r="A605" i="1"/>
  <c r="A604" i="1"/>
  <c r="A603" i="1"/>
  <c r="A602" i="1"/>
  <c r="A601"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5" i="1"/>
  <c r="A314" i="1"/>
  <c r="A313" i="1"/>
  <c r="A312" i="1"/>
  <c r="A311" i="1"/>
  <c r="A310" i="1"/>
  <c r="A309" i="1"/>
  <c r="A307" i="1"/>
  <c r="A306" i="1"/>
  <c r="A305" i="1"/>
  <c r="A304" i="1"/>
  <c r="A303" i="1"/>
  <c r="A302" i="1"/>
  <c r="A301" i="1"/>
  <c r="A300" i="1"/>
  <c r="A299" i="1"/>
  <c r="A298" i="1"/>
  <c r="A297" i="1"/>
  <c r="A296" i="1"/>
  <c r="A295" i="1"/>
  <c r="A294" i="1"/>
  <c r="A293" i="1"/>
  <c r="A292" i="1"/>
  <c r="A291" i="1"/>
  <c r="A290" i="1"/>
  <c r="A289" i="1"/>
  <c r="A288" i="1"/>
  <c r="A287" i="1"/>
  <c r="A286" i="1"/>
  <c r="A285"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3" i="1"/>
  <c r="A182" i="1"/>
  <c r="A181" i="1"/>
  <c r="A180" i="1"/>
  <c r="A179" i="1"/>
  <c r="A178" i="1"/>
  <c r="A177" i="1"/>
  <c r="A176" i="1"/>
  <c r="A175" i="1"/>
  <c r="A174" i="1"/>
  <c r="A173" i="1"/>
  <c r="A172" i="1"/>
  <c r="A171" i="1"/>
  <c r="A170" i="1"/>
  <c r="A169" i="1"/>
  <c r="A168" i="1"/>
  <c r="A166"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7" i="1"/>
  <c r="A106" i="1"/>
  <c r="A105" i="1"/>
  <c r="A104" i="1"/>
  <c r="A103" i="1"/>
  <c r="A102" i="1"/>
  <c r="A101" i="1"/>
  <c r="A100" i="1"/>
  <c r="A99" i="1"/>
  <c r="A98" i="1"/>
  <c r="A97" i="1"/>
  <c r="A96" i="1"/>
  <c r="A95" i="1"/>
  <c r="A94" i="1"/>
  <c r="A93" i="1"/>
  <c r="A92"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G1078" i="4"/>
  <c r="AE1078" i="4"/>
  <c r="AG1077" i="4"/>
  <c r="AE1077" i="4"/>
  <c r="AG1076" i="4"/>
  <c r="AE1076" i="4"/>
  <c r="AG1075" i="4"/>
  <c r="AE1075" i="4"/>
  <c r="AG1074" i="4"/>
  <c r="AE1074" i="4"/>
  <c r="AG1073" i="4"/>
  <c r="AE1073" i="4"/>
  <c r="AG1072" i="4"/>
  <c r="AE1072" i="4"/>
  <c r="AG1071" i="4"/>
  <c r="AE1071" i="4"/>
  <c r="AG1070" i="4"/>
  <c r="AE1070" i="4"/>
  <c r="AG1069" i="4"/>
  <c r="AE1069" i="4"/>
  <c r="AG1068" i="4"/>
  <c r="AE1068" i="4"/>
  <c r="AG1067" i="4"/>
  <c r="AE1067" i="4"/>
  <c r="AG1066" i="4"/>
  <c r="AE1066" i="4"/>
  <c r="AG1065" i="4"/>
  <c r="AE1065" i="4"/>
  <c r="AG1064" i="4"/>
  <c r="AE1064" i="4"/>
  <c r="AG1063" i="4"/>
  <c r="AE1063" i="4"/>
  <c r="AG1062" i="4"/>
  <c r="AE1062" i="4"/>
  <c r="AG1061" i="4"/>
  <c r="AE1061" i="4"/>
  <c r="AG1060" i="4"/>
  <c r="AE1060" i="4"/>
  <c r="AG1059" i="4"/>
  <c r="AE1059" i="4"/>
  <c r="AG1058" i="4"/>
  <c r="AE1058" i="4"/>
  <c r="AG1057" i="4"/>
  <c r="AE1057" i="4"/>
  <c r="AG1056" i="4"/>
  <c r="AE1056" i="4"/>
  <c r="AG1055" i="4"/>
  <c r="AE1055" i="4"/>
  <c r="AG1054" i="4"/>
  <c r="AE1054" i="4"/>
  <c r="AG1053" i="4"/>
  <c r="AE1053" i="4"/>
  <c r="AG1052" i="4"/>
  <c r="AE1052" i="4"/>
  <c r="AG1051" i="4"/>
  <c r="AE1051" i="4"/>
  <c r="AG1050" i="4"/>
  <c r="AE1050" i="4"/>
  <c r="AG1049" i="4"/>
  <c r="AE1049" i="4"/>
  <c r="AG1048" i="4"/>
  <c r="AE1048" i="4"/>
  <c r="AG1047" i="4"/>
  <c r="AE1047" i="4"/>
  <c r="AG1046" i="4"/>
  <c r="AE1046" i="4"/>
  <c r="AG1045" i="4"/>
  <c r="AE1045" i="4"/>
  <c r="AG1044" i="4"/>
  <c r="AE1044" i="4"/>
  <c r="AG1043" i="4"/>
  <c r="AE1043" i="4"/>
  <c r="AG1042" i="4"/>
  <c r="AE1042" i="4"/>
  <c r="AG1041" i="4"/>
  <c r="AE1041" i="4"/>
  <c r="AG1040" i="4"/>
  <c r="AE1040" i="4"/>
  <c r="AG1039" i="4"/>
  <c r="AE1039" i="4"/>
  <c r="AG1038" i="4"/>
  <c r="AE1038" i="4"/>
  <c r="AG1037" i="4"/>
  <c r="AE1037" i="4"/>
  <c r="AG1036" i="4"/>
  <c r="AE1036" i="4"/>
  <c r="AG1035" i="4"/>
  <c r="AE1035" i="4"/>
  <c r="AG1034" i="4"/>
  <c r="AE1034" i="4"/>
  <c r="AG1033" i="4"/>
  <c r="AE1033" i="4"/>
  <c r="AG1032" i="4"/>
  <c r="AE1032" i="4"/>
  <c r="AG1031" i="4"/>
  <c r="AE1031" i="4"/>
  <c r="AG1030" i="4"/>
  <c r="AE1030" i="4"/>
  <c r="AG1029" i="4"/>
  <c r="AE1029" i="4"/>
  <c r="AG1028" i="4"/>
  <c r="AE1028" i="4"/>
  <c r="AG1027" i="4"/>
  <c r="AE1027" i="4"/>
  <c r="AG1026" i="4"/>
  <c r="AE1026" i="4"/>
  <c r="AG1025" i="4"/>
  <c r="AE1025" i="4"/>
  <c r="AG1024" i="4"/>
  <c r="AE1024" i="4"/>
  <c r="AG1023" i="4"/>
  <c r="AE1023" i="4"/>
  <c r="AG1022" i="4"/>
  <c r="AE1022" i="4"/>
  <c r="AG1021" i="4"/>
  <c r="AE1021" i="4"/>
  <c r="AG1020" i="4"/>
  <c r="AE1020" i="4"/>
  <c r="AG1019" i="4"/>
  <c r="AE1019" i="4"/>
  <c r="AG1018" i="4"/>
  <c r="AE1018" i="4"/>
  <c r="AG1017" i="4"/>
  <c r="AE1017" i="4"/>
  <c r="AG1016" i="4"/>
  <c r="AE1016" i="4"/>
  <c r="AG1015" i="4"/>
  <c r="AE1015" i="4"/>
  <c r="AG1014" i="4"/>
  <c r="AE1014" i="4"/>
  <c r="AG1013" i="4"/>
  <c r="AE1013" i="4"/>
  <c r="AG1012" i="4"/>
  <c r="AE1012" i="4"/>
  <c r="AG1011" i="4"/>
  <c r="AE1011" i="4"/>
  <c r="AG1010" i="4"/>
  <c r="AE1010" i="4"/>
  <c r="AG1009" i="4"/>
  <c r="AE1009" i="4"/>
  <c r="AG1008" i="4"/>
  <c r="AE1008" i="4"/>
  <c r="AG1007" i="4"/>
  <c r="AE1007" i="4"/>
  <c r="AG1006" i="4"/>
  <c r="AE1006" i="4"/>
  <c r="AG1005" i="4"/>
  <c r="AE1005" i="4"/>
  <c r="AG1004" i="4"/>
  <c r="AE1004" i="4"/>
  <c r="AG1003" i="4"/>
  <c r="AE1003" i="4"/>
  <c r="AG1002" i="4"/>
  <c r="AE1002" i="4"/>
  <c r="AG1001" i="4"/>
  <c r="AE1001" i="4"/>
  <c r="AG1000" i="4"/>
  <c r="AE1000" i="4"/>
  <c r="AG999" i="4"/>
  <c r="AE999" i="4"/>
  <c r="AG998" i="4"/>
  <c r="AE998" i="4"/>
  <c r="AG997" i="4"/>
  <c r="AE997" i="4"/>
  <c r="AG996" i="4"/>
  <c r="AE996" i="4"/>
  <c r="AG995" i="4"/>
  <c r="AE995" i="4"/>
  <c r="AG994" i="4"/>
  <c r="AE994" i="4"/>
  <c r="AG993" i="4"/>
  <c r="AE993" i="4"/>
  <c r="AG992" i="4"/>
  <c r="AE992" i="4"/>
  <c r="AG991" i="4"/>
  <c r="AE991" i="4"/>
  <c r="AG990" i="4"/>
  <c r="AE990" i="4"/>
  <c r="AG989" i="4"/>
  <c r="AE989" i="4"/>
  <c r="AG988" i="4"/>
  <c r="AE988" i="4"/>
  <c r="AG987" i="4"/>
  <c r="AE987" i="4"/>
  <c r="AG986" i="4"/>
  <c r="AE986" i="4"/>
  <c r="AG985" i="4"/>
  <c r="AE985" i="4"/>
  <c r="AG984" i="4"/>
  <c r="AE984" i="4"/>
  <c r="AG983" i="4"/>
  <c r="AE983" i="4"/>
  <c r="AG982" i="4"/>
  <c r="AE982" i="4"/>
  <c r="AG981" i="4"/>
  <c r="AE981" i="4"/>
  <c r="AG980" i="4"/>
  <c r="AE980" i="4"/>
  <c r="AG979" i="4"/>
  <c r="AE979" i="4"/>
  <c r="AG978" i="4"/>
  <c r="AE978" i="4"/>
  <c r="AG977" i="4"/>
  <c r="AE977" i="4"/>
  <c r="AG976" i="4"/>
  <c r="AE976" i="4"/>
  <c r="AG975" i="4"/>
  <c r="AE975" i="4"/>
  <c r="AG974" i="4"/>
  <c r="AE974" i="4"/>
  <c r="AG973" i="4"/>
  <c r="AE973" i="4"/>
  <c r="AG972" i="4"/>
  <c r="AE972" i="4"/>
  <c r="AG971" i="4"/>
  <c r="AE971" i="4"/>
  <c r="AG970" i="4"/>
  <c r="AE970" i="4"/>
  <c r="AG969" i="4"/>
  <c r="AE969" i="4"/>
  <c r="AG968" i="4"/>
  <c r="AE968" i="4"/>
  <c r="AG967" i="4"/>
  <c r="AE967" i="4"/>
  <c r="AG966" i="4"/>
  <c r="AE966" i="4"/>
  <c r="AG965" i="4"/>
  <c r="AE965" i="4"/>
  <c r="AG964" i="4"/>
  <c r="AE964" i="4"/>
  <c r="AG963" i="4"/>
  <c r="AE963" i="4"/>
  <c r="AG962" i="4"/>
  <c r="AE962" i="4"/>
  <c r="AG961" i="4"/>
  <c r="AE961" i="4"/>
  <c r="AG960" i="4"/>
  <c r="AE960" i="4"/>
  <c r="AG959" i="4"/>
  <c r="AE959" i="4"/>
  <c r="AG958" i="4"/>
  <c r="AE958" i="4"/>
  <c r="AG957" i="4"/>
  <c r="AE957" i="4"/>
  <c r="AG956" i="4"/>
  <c r="AE956" i="4"/>
  <c r="AG955" i="4"/>
  <c r="AE955" i="4"/>
  <c r="AG954" i="4"/>
  <c r="AE954" i="4"/>
  <c r="AG953" i="4"/>
  <c r="AE953" i="4"/>
  <c r="AG952" i="4"/>
  <c r="AE952" i="4"/>
  <c r="AG951" i="4"/>
  <c r="AE951" i="4"/>
  <c r="AG950" i="4"/>
  <c r="AE950" i="4"/>
  <c r="AG949" i="4"/>
  <c r="AE949" i="4"/>
  <c r="AG948" i="4"/>
  <c r="AE948" i="4"/>
  <c r="AG947" i="4"/>
  <c r="AE947" i="4"/>
  <c r="AG946" i="4"/>
  <c r="AE946" i="4"/>
  <c r="AG945" i="4"/>
  <c r="AE945" i="4"/>
  <c r="AG944" i="4"/>
  <c r="AE944" i="4"/>
  <c r="AG943" i="4"/>
  <c r="AE943" i="4"/>
  <c r="AG942" i="4"/>
  <c r="AE942" i="4"/>
  <c r="AG941" i="4"/>
  <c r="AE941" i="4"/>
  <c r="AG940" i="4"/>
  <c r="AE940" i="4"/>
  <c r="AG939" i="4"/>
  <c r="AE939" i="4"/>
  <c r="AG938" i="4"/>
  <c r="AE938" i="4"/>
  <c r="AG937" i="4"/>
  <c r="AE937" i="4"/>
  <c r="AG936" i="4"/>
  <c r="AE936" i="4"/>
  <c r="AG935" i="4"/>
  <c r="AE935" i="4"/>
  <c r="AG934" i="4"/>
  <c r="AE934" i="4"/>
  <c r="AG933" i="4"/>
  <c r="AE933" i="4"/>
  <c r="AG932" i="4"/>
  <c r="AE932" i="4"/>
  <c r="AG931" i="4"/>
  <c r="AE931" i="4"/>
  <c r="AG930" i="4"/>
  <c r="AE930" i="4"/>
  <c r="AG929" i="4"/>
  <c r="AE929" i="4"/>
  <c r="AG928" i="4"/>
  <c r="AE928" i="4"/>
  <c r="AG927" i="4"/>
  <c r="AE927" i="4"/>
  <c r="AG926" i="4"/>
  <c r="AE926" i="4"/>
  <c r="AG925" i="4"/>
  <c r="AE925" i="4"/>
  <c r="AG924" i="4"/>
  <c r="AE924" i="4"/>
  <c r="AG923" i="4"/>
  <c r="AE923" i="4"/>
  <c r="AG922" i="4"/>
  <c r="AE922" i="4"/>
  <c r="AG921" i="4"/>
  <c r="AE921" i="4"/>
  <c r="AG920" i="4"/>
  <c r="AE920" i="4"/>
  <c r="AG919" i="4"/>
  <c r="AE919" i="4"/>
  <c r="AG918" i="4"/>
  <c r="AE918" i="4"/>
  <c r="AG917" i="4"/>
  <c r="AE917" i="4"/>
  <c r="AG916" i="4"/>
  <c r="AE916" i="4"/>
  <c r="AG915" i="4"/>
  <c r="AE915" i="4"/>
  <c r="AG914" i="4"/>
  <c r="AE914" i="4"/>
  <c r="AG913" i="4"/>
  <c r="AE913" i="4"/>
  <c r="AG912" i="4"/>
  <c r="AE912" i="4"/>
  <c r="AG911" i="4"/>
  <c r="AE911" i="4"/>
  <c r="AG910" i="4"/>
  <c r="AE910" i="4"/>
  <c r="AG909" i="4"/>
  <c r="AE909" i="4"/>
  <c r="AG908" i="4"/>
  <c r="AE908" i="4"/>
  <c r="AG907" i="4"/>
  <c r="AE907" i="4"/>
  <c r="AG906" i="4"/>
  <c r="AE906" i="4"/>
  <c r="AG905" i="4"/>
  <c r="AE905" i="4"/>
  <c r="AG904" i="4"/>
  <c r="AE904" i="4"/>
  <c r="AG903" i="4"/>
  <c r="AE903" i="4"/>
  <c r="AG902" i="4"/>
  <c r="AE902" i="4"/>
  <c r="AG901" i="4"/>
  <c r="AE901" i="4"/>
  <c r="AG900" i="4"/>
  <c r="AE900" i="4"/>
  <c r="AG899" i="4"/>
  <c r="AE899" i="4"/>
  <c r="AG898" i="4"/>
  <c r="AE898" i="4"/>
  <c r="AG897" i="4"/>
  <c r="AE897" i="4"/>
  <c r="AG896" i="4"/>
  <c r="AE896" i="4"/>
  <c r="AG895" i="4"/>
  <c r="AE895" i="4"/>
  <c r="AG894" i="4"/>
  <c r="AE894" i="4"/>
  <c r="AG893" i="4"/>
  <c r="AE893" i="4"/>
  <c r="AG892" i="4"/>
  <c r="AE892" i="4"/>
  <c r="AG891" i="4"/>
  <c r="AE891" i="4"/>
  <c r="AG890" i="4"/>
  <c r="AE890" i="4"/>
  <c r="AG889" i="4"/>
  <c r="AE889" i="4"/>
  <c r="AG888" i="4"/>
  <c r="AE888" i="4"/>
  <c r="AG887" i="4"/>
  <c r="AE887" i="4"/>
  <c r="AG886" i="4"/>
  <c r="AE886" i="4"/>
  <c r="AG885" i="4"/>
  <c r="AE885" i="4"/>
  <c r="AG884" i="4"/>
  <c r="AE884" i="4"/>
  <c r="AG883" i="4"/>
  <c r="AE883" i="4"/>
  <c r="AG882" i="4"/>
  <c r="AE882" i="4"/>
  <c r="AG881" i="4"/>
  <c r="AE881" i="4"/>
  <c r="AG880" i="4"/>
  <c r="AE880" i="4"/>
  <c r="AG879" i="4"/>
  <c r="AE879" i="4"/>
  <c r="AG878" i="4"/>
  <c r="AE878" i="4"/>
  <c r="AG877" i="4"/>
  <c r="AE877" i="4"/>
  <c r="AG876" i="4"/>
  <c r="AE876" i="4"/>
  <c r="AG875" i="4"/>
  <c r="AE875" i="4"/>
  <c r="AG874" i="4"/>
  <c r="AE874" i="4"/>
  <c r="AG873" i="4"/>
  <c r="AE873" i="4"/>
  <c r="AG872" i="4"/>
  <c r="AE872" i="4"/>
  <c r="AG871" i="4"/>
  <c r="AE871" i="4"/>
  <c r="AG870" i="4"/>
  <c r="AE870" i="4"/>
  <c r="AG869" i="4"/>
  <c r="AE869" i="4"/>
  <c r="AG868" i="4"/>
  <c r="AE868" i="4"/>
  <c r="AG867" i="4"/>
  <c r="AE867" i="4"/>
  <c r="AG866" i="4"/>
  <c r="AE866" i="4"/>
  <c r="AG865" i="4"/>
  <c r="AE865" i="4"/>
  <c r="AG864" i="4"/>
  <c r="AE864" i="4"/>
  <c r="AG863" i="4"/>
  <c r="AE863" i="4"/>
  <c r="AG862" i="4"/>
  <c r="AE862" i="4"/>
  <c r="AG861" i="4"/>
  <c r="AE861" i="4"/>
  <c r="AG860" i="4"/>
  <c r="AE860" i="4"/>
  <c r="AG859" i="4"/>
  <c r="AE859" i="4"/>
  <c r="AG858" i="4"/>
  <c r="AE858" i="4"/>
  <c r="AG857" i="4"/>
  <c r="AE857" i="4"/>
  <c r="AG856" i="4"/>
  <c r="AE856" i="4"/>
  <c r="AG855" i="4"/>
  <c r="AE855" i="4"/>
  <c r="AG854" i="4"/>
  <c r="AE854" i="4"/>
  <c r="AG853" i="4"/>
  <c r="AE853" i="4"/>
  <c r="AG852" i="4"/>
  <c r="AE852" i="4"/>
  <c r="AG851" i="4"/>
  <c r="AE851" i="4"/>
  <c r="AG850" i="4"/>
  <c r="AE850" i="4"/>
  <c r="AG849" i="4"/>
  <c r="AE849" i="4"/>
  <c r="AG848" i="4"/>
  <c r="AE848" i="4"/>
  <c r="AG847" i="4"/>
  <c r="AE847" i="4"/>
  <c r="AG846" i="4"/>
  <c r="AE846" i="4"/>
  <c r="AG845" i="4"/>
  <c r="AE845" i="4"/>
  <c r="AG844" i="4"/>
  <c r="AE844" i="4"/>
  <c r="AG843" i="4"/>
  <c r="AE843" i="4"/>
  <c r="AG842" i="4"/>
  <c r="AE842" i="4"/>
  <c r="AG841" i="4"/>
  <c r="AE841" i="4"/>
  <c r="AG840" i="4"/>
  <c r="AE840" i="4"/>
  <c r="AG839" i="4"/>
  <c r="AE839" i="4"/>
  <c r="AG838" i="4"/>
  <c r="AE838" i="4"/>
  <c r="AG837" i="4"/>
  <c r="AE837" i="4"/>
  <c r="AG836" i="4"/>
  <c r="AE836" i="4"/>
  <c r="AG835" i="4"/>
  <c r="AE835" i="4"/>
  <c r="AG834" i="4"/>
  <c r="AE834" i="4"/>
  <c r="AG833" i="4"/>
  <c r="AE833" i="4"/>
  <c r="AG832" i="4"/>
  <c r="AE832" i="4"/>
  <c r="AG831" i="4"/>
  <c r="AE831" i="4"/>
  <c r="AG830" i="4"/>
  <c r="AE830" i="4"/>
  <c r="AG829" i="4"/>
  <c r="AE829" i="4"/>
  <c r="AG828" i="4"/>
  <c r="AE828" i="4"/>
  <c r="AG827" i="4"/>
  <c r="AE827" i="4"/>
  <c r="AG826" i="4"/>
  <c r="AE826" i="4"/>
  <c r="AG825" i="4"/>
  <c r="AE825" i="4"/>
  <c r="AG824" i="4"/>
  <c r="AE824" i="4"/>
  <c r="AG823" i="4"/>
  <c r="AE823" i="4"/>
  <c r="AG822" i="4"/>
  <c r="AE822" i="4"/>
  <c r="AG821" i="4"/>
  <c r="AE821" i="4"/>
  <c r="AG820" i="4"/>
  <c r="AE820" i="4"/>
  <c r="AG819" i="4"/>
  <c r="AE819" i="4"/>
  <c r="AG818" i="4"/>
  <c r="AE818" i="4"/>
  <c r="AG817" i="4"/>
  <c r="AE817" i="4"/>
  <c r="AG816" i="4"/>
  <c r="AE816" i="4"/>
  <c r="AG815" i="4"/>
  <c r="AE815" i="4"/>
  <c r="AG814" i="4"/>
  <c r="AE814" i="4"/>
  <c r="AG813" i="4"/>
  <c r="AE813" i="4"/>
  <c r="AG812" i="4"/>
  <c r="AE812" i="4"/>
  <c r="AG811" i="4"/>
  <c r="AE811" i="4"/>
  <c r="AG810" i="4"/>
  <c r="AE810" i="4"/>
  <c r="AG809" i="4"/>
  <c r="AE809" i="4"/>
  <c r="AG808" i="4"/>
  <c r="AE808" i="4"/>
  <c r="AG807" i="4"/>
  <c r="AE807" i="4"/>
  <c r="AG806" i="4"/>
  <c r="AE806" i="4"/>
  <c r="AG805" i="4"/>
  <c r="AE805" i="4"/>
  <c r="AG804" i="4"/>
  <c r="AE804" i="4"/>
  <c r="AG803" i="4"/>
  <c r="AE803" i="4"/>
  <c r="AG802" i="4"/>
  <c r="AE802" i="4"/>
  <c r="AG801" i="4"/>
  <c r="AE801" i="4"/>
  <c r="AG800" i="4"/>
  <c r="AE800" i="4"/>
  <c r="AG799" i="4"/>
  <c r="AE799" i="4"/>
  <c r="AG798" i="4"/>
  <c r="AE798" i="4"/>
  <c r="AG797" i="4"/>
  <c r="AE797" i="4"/>
  <c r="AG796" i="4"/>
  <c r="AE796" i="4"/>
  <c r="AG795" i="4"/>
  <c r="AE795" i="4"/>
  <c r="AG794" i="4"/>
  <c r="AE794" i="4"/>
  <c r="AG793" i="4"/>
  <c r="AE793" i="4"/>
  <c r="AG792" i="4"/>
  <c r="AE792" i="4"/>
  <c r="AG791" i="4"/>
  <c r="AE791" i="4"/>
  <c r="AG790" i="4"/>
  <c r="AE790" i="4"/>
  <c r="AG789" i="4"/>
  <c r="AE789" i="4"/>
  <c r="AG788" i="4"/>
  <c r="AE788" i="4"/>
  <c r="AG787" i="4"/>
  <c r="AE787" i="4"/>
  <c r="AG786" i="4"/>
  <c r="AE786" i="4"/>
  <c r="AG785" i="4"/>
  <c r="AE785" i="4"/>
  <c r="AG784" i="4"/>
  <c r="AE784" i="4"/>
  <c r="AG783" i="4"/>
  <c r="AE783" i="4"/>
  <c r="AG782" i="4"/>
  <c r="AE782" i="4"/>
  <c r="AG781" i="4"/>
  <c r="AE781" i="4"/>
  <c r="AG780" i="4"/>
  <c r="AE780" i="4"/>
  <c r="AG779" i="4"/>
  <c r="AE779" i="4"/>
  <c r="AG778" i="4"/>
  <c r="AE778" i="4"/>
  <c r="AG777" i="4"/>
  <c r="AE777" i="4"/>
  <c r="AG776" i="4"/>
  <c r="AE776" i="4"/>
  <c r="AG775" i="4"/>
  <c r="AE775" i="4"/>
  <c r="AG774" i="4"/>
  <c r="AE774" i="4"/>
  <c r="AG773" i="4"/>
  <c r="AE773" i="4"/>
  <c r="AG772" i="4"/>
  <c r="AE772" i="4"/>
  <c r="AG771" i="4"/>
  <c r="AE771" i="4"/>
  <c r="AG770" i="4"/>
  <c r="AE770" i="4"/>
  <c r="AG769" i="4"/>
  <c r="AE769" i="4"/>
  <c r="AG768" i="4"/>
  <c r="AE768" i="4"/>
  <c r="AG767" i="4"/>
  <c r="AE767" i="4"/>
  <c r="AG766" i="4"/>
  <c r="AE766" i="4"/>
  <c r="AG765" i="4"/>
  <c r="AE765" i="4"/>
  <c r="AG764" i="4"/>
  <c r="AE764" i="4"/>
  <c r="AG763" i="4"/>
  <c r="AE763" i="4"/>
  <c r="AG762" i="4"/>
  <c r="AE762" i="4"/>
  <c r="AG761" i="4"/>
  <c r="AE761" i="4"/>
  <c r="AG760" i="4"/>
  <c r="AE760" i="4"/>
  <c r="AG759" i="4"/>
  <c r="AE759" i="4"/>
  <c r="AG758" i="4"/>
  <c r="AE758" i="4"/>
  <c r="AG757" i="4"/>
  <c r="AE757" i="4"/>
  <c r="AG756" i="4"/>
  <c r="AE756" i="4"/>
  <c r="AG755" i="4"/>
  <c r="AE755" i="4"/>
  <c r="AG754" i="4"/>
  <c r="AE754" i="4"/>
  <c r="AG753" i="4"/>
  <c r="AE753" i="4"/>
  <c r="AG752" i="4"/>
  <c r="AE752" i="4"/>
  <c r="AG751" i="4"/>
  <c r="AE751" i="4"/>
  <c r="AG750" i="4"/>
  <c r="AE750" i="4"/>
  <c r="AG749" i="4"/>
  <c r="AE749" i="4"/>
  <c r="AG748" i="4"/>
  <c r="AE748" i="4"/>
  <c r="AG747" i="4"/>
  <c r="AE747" i="4"/>
  <c r="AG746" i="4"/>
  <c r="AE746" i="4"/>
  <c r="AG745" i="4"/>
  <c r="AE745" i="4"/>
  <c r="AG744" i="4"/>
  <c r="AE744" i="4"/>
  <c r="AG743" i="4"/>
  <c r="AE743" i="4"/>
  <c r="AG742" i="4"/>
  <c r="AE742" i="4"/>
  <c r="AG741" i="4"/>
  <c r="AE741" i="4"/>
  <c r="AG740" i="4"/>
  <c r="AE740" i="4"/>
  <c r="AG739" i="4"/>
  <c r="AE739" i="4"/>
  <c r="AG738" i="4"/>
  <c r="AE738" i="4"/>
  <c r="AG737" i="4"/>
  <c r="AE737" i="4"/>
  <c r="AG736" i="4"/>
  <c r="AE736" i="4"/>
  <c r="AG735" i="4"/>
  <c r="AE735" i="4"/>
  <c r="AG734" i="4"/>
  <c r="AE734" i="4"/>
  <c r="AG733" i="4"/>
  <c r="AE733" i="4"/>
  <c r="AG732" i="4"/>
  <c r="AE732" i="4"/>
  <c r="AG731" i="4"/>
  <c r="AE731" i="4"/>
  <c r="AG730" i="4"/>
  <c r="AE730" i="4"/>
  <c r="AG729" i="4"/>
  <c r="AE729" i="4"/>
  <c r="AG728" i="4"/>
  <c r="AE728" i="4"/>
  <c r="AG727" i="4"/>
  <c r="AE727" i="4"/>
  <c r="AG726" i="4"/>
  <c r="AE726" i="4"/>
  <c r="AG725" i="4"/>
  <c r="AE725" i="4"/>
  <c r="AG724" i="4"/>
  <c r="AE724" i="4"/>
  <c r="AG723" i="4"/>
  <c r="AE723" i="4"/>
  <c r="AG722" i="4"/>
  <c r="AE722" i="4"/>
  <c r="AG721" i="4"/>
  <c r="AE721" i="4"/>
  <c r="AG720" i="4"/>
  <c r="AE720" i="4"/>
  <c r="AG719" i="4"/>
  <c r="AE719" i="4"/>
  <c r="AG718" i="4"/>
  <c r="AE718" i="4"/>
  <c r="AG717" i="4"/>
  <c r="AE717" i="4"/>
  <c r="AG716" i="4"/>
  <c r="AE716" i="4"/>
  <c r="AG715" i="4"/>
  <c r="AE715" i="4"/>
  <c r="AG714" i="4"/>
  <c r="AE714" i="4"/>
  <c r="AG713" i="4"/>
  <c r="AE713" i="4"/>
  <c r="AG712" i="4"/>
  <c r="AE712" i="4"/>
  <c r="AG711" i="4"/>
  <c r="AE711" i="4"/>
  <c r="AG710" i="4"/>
  <c r="AE710" i="4"/>
  <c r="AG709" i="4"/>
  <c r="AE709" i="4"/>
  <c r="AG708" i="4"/>
  <c r="AE708" i="4"/>
  <c r="AG707" i="4"/>
  <c r="AE707" i="4"/>
  <c r="AG706" i="4"/>
  <c r="AE706" i="4"/>
  <c r="AG705" i="4"/>
  <c r="AE705" i="4"/>
  <c r="AG704" i="4"/>
  <c r="AE704" i="4"/>
  <c r="AG703" i="4"/>
  <c r="AE703" i="4"/>
  <c r="AG702" i="4"/>
  <c r="AE702" i="4"/>
  <c r="AG701" i="4"/>
  <c r="AE701" i="4"/>
  <c r="AG700" i="4"/>
  <c r="AE700" i="4"/>
  <c r="AG699" i="4"/>
  <c r="AE699" i="4"/>
  <c r="AG698" i="4"/>
  <c r="AE698" i="4"/>
  <c r="AG697" i="4"/>
  <c r="AE697" i="4"/>
  <c r="AG696" i="4"/>
  <c r="AE696" i="4"/>
  <c r="AG695" i="4"/>
  <c r="AE695" i="4"/>
  <c r="AG694" i="4"/>
  <c r="AE694" i="4"/>
  <c r="AG693" i="4"/>
  <c r="AE693" i="4"/>
  <c r="AG692" i="4"/>
  <c r="AE692" i="4"/>
  <c r="AG691" i="4"/>
  <c r="AE691" i="4"/>
  <c r="AG690" i="4"/>
  <c r="AE690" i="4"/>
  <c r="AG689" i="4"/>
  <c r="AE689" i="4"/>
  <c r="AG688" i="4"/>
  <c r="AE688" i="4"/>
  <c r="AG687" i="4"/>
  <c r="AE687" i="4"/>
  <c r="AG686" i="4"/>
  <c r="AE686" i="4"/>
  <c r="AG685" i="4"/>
  <c r="AE685" i="4"/>
  <c r="AG684" i="4"/>
  <c r="AE684" i="4"/>
  <c r="AG683" i="4"/>
  <c r="AE683" i="4"/>
  <c r="AG682" i="4"/>
  <c r="AE682" i="4"/>
  <c r="AG681" i="4"/>
  <c r="AE681" i="4"/>
  <c r="AG680" i="4"/>
  <c r="AE680" i="4"/>
  <c r="AG679" i="4"/>
  <c r="AE679" i="4"/>
  <c r="AG678" i="4"/>
  <c r="AE678" i="4"/>
  <c r="AG677" i="4"/>
  <c r="AE677" i="4"/>
  <c r="AG676" i="4"/>
  <c r="AE676" i="4"/>
  <c r="AG675" i="4"/>
  <c r="AE675" i="4"/>
  <c r="AG674" i="4"/>
  <c r="AE674" i="4"/>
  <c r="AG673" i="4"/>
  <c r="AE673" i="4"/>
  <c r="AG672" i="4"/>
  <c r="AE672" i="4"/>
  <c r="AG671" i="4"/>
  <c r="AE671" i="4"/>
  <c r="AG670" i="4"/>
  <c r="AE670" i="4"/>
  <c r="AG669" i="4"/>
  <c r="AE669" i="4"/>
  <c r="AG668" i="4"/>
  <c r="AE668" i="4"/>
  <c r="AG667" i="4"/>
  <c r="AE667" i="4"/>
  <c r="AG666" i="4"/>
  <c r="AE666" i="4"/>
  <c r="AG665" i="4"/>
  <c r="AE665" i="4"/>
  <c r="AG664" i="4"/>
  <c r="AE664" i="4"/>
  <c r="AG663" i="4"/>
  <c r="AE663" i="4"/>
  <c r="AG662" i="4"/>
  <c r="AE662" i="4"/>
  <c r="AG661" i="4"/>
  <c r="AE661" i="4"/>
  <c r="AG660" i="4"/>
  <c r="AE660" i="4"/>
  <c r="AG659" i="4"/>
  <c r="AE659" i="4"/>
  <c r="AG658" i="4"/>
  <c r="AE658" i="4"/>
  <c r="AG657" i="4"/>
  <c r="AE657" i="4"/>
  <c r="AG656" i="4"/>
  <c r="AE656" i="4"/>
  <c r="AG655" i="4"/>
  <c r="AE655" i="4"/>
  <c r="AG654" i="4"/>
  <c r="AE654" i="4"/>
  <c r="AG653" i="4"/>
  <c r="AE653" i="4"/>
  <c r="AG652" i="4"/>
  <c r="AE652" i="4"/>
  <c r="AG651" i="4"/>
  <c r="AE651" i="4"/>
  <c r="AG650" i="4"/>
  <c r="AE650" i="4"/>
  <c r="AG649" i="4"/>
  <c r="AE649" i="4"/>
  <c r="AG648" i="4"/>
  <c r="AE648" i="4"/>
  <c r="AG647" i="4"/>
  <c r="AE647" i="4"/>
  <c r="AG646" i="4"/>
  <c r="AE646" i="4"/>
  <c r="AG645" i="4"/>
  <c r="AE645" i="4"/>
  <c r="AG644" i="4"/>
  <c r="AE644" i="4"/>
  <c r="AG643" i="4"/>
  <c r="AE643" i="4"/>
  <c r="AG642" i="4"/>
  <c r="AE642" i="4"/>
  <c r="AG641" i="4"/>
  <c r="AE641" i="4"/>
  <c r="AG640" i="4"/>
  <c r="AE640" i="4"/>
  <c r="AG639" i="4"/>
  <c r="AE639" i="4"/>
  <c r="AG638" i="4"/>
  <c r="AE638" i="4"/>
  <c r="AG637" i="4"/>
  <c r="AE637" i="4"/>
  <c r="AG636" i="4"/>
  <c r="AE636" i="4"/>
  <c r="AG635" i="4"/>
  <c r="AE635" i="4"/>
  <c r="AG634" i="4"/>
  <c r="AE634" i="4"/>
  <c r="AG633" i="4"/>
  <c r="AE633" i="4"/>
  <c r="AG632" i="4"/>
  <c r="AE632" i="4"/>
  <c r="AG631" i="4"/>
  <c r="AE631" i="4"/>
  <c r="AG630" i="4"/>
  <c r="AE630" i="4"/>
  <c r="AG629" i="4"/>
  <c r="AE629" i="4"/>
  <c r="AG628" i="4"/>
  <c r="AE628" i="4"/>
  <c r="AG627" i="4"/>
  <c r="AE627" i="4"/>
  <c r="AG626" i="4"/>
  <c r="AE626" i="4"/>
  <c r="AG625" i="4"/>
  <c r="AE625" i="4"/>
  <c r="AG624" i="4"/>
  <c r="AE624" i="4"/>
  <c r="AG623" i="4"/>
  <c r="AE623" i="4"/>
  <c r="AG622" i="4"/>
  <c r="AE622" i="4"/>
  <c r="AG621" i="4"/>
  <c r="AE621" i="4"/>
  <c r="AG620" i="4"/>
  <c r="AE620" i="4"/>
  <c r="AG619" i="4"/>
  <c r="AE619" i="4"/>
  <c r="AG618" i="4"/>
  <c r="AE618" i="4"/>
  <c r="AG617" i="4"/>
  <c r="AE617" i="4"/>
  <c r="AG616" i="4"/>
  <c r="AE616" i="4"/>
  <c r="AG615" i="4"/>
  <c r="AE615" i="4"/>
  <c r="AG614" i="4"/>
  <c r="AE614" i="4"/>
  <c r="AG613" i="4"/>
  <c r="AE613" i="4"/>
  <c r="AG612" i="4"/>
  <c r="AE612" i="4"/>
  <c r="AG611" i="4"/>
  <c r="AE611" i="4"/>
  <c r="AG610" i="4"/>
  <c r="AE610" i="4"/>
  <c r="AG609" i="4"/>
  <c r="AE609" i="4"/>
  <c r="AG608" i="4"/>
  <c r="AE608" i="4"/>
  <c r="AG607" i="4"/>
  <c r="AE607" i="4"/>
  <c r="AG606" i="4"/>
  <c r="AE606" i="4"/>
  <c r="AG605" i="4"/>
  <c r="AE605" i="4"/>
  <c r="AG604" i="4"/>
  <c r="AE604" i="4"/>
  <c r="AG603" i="4"/>
  <c r="AE603" i="4"/>
  <c r="AG602" i="4"/>
  <c r="AE602" i="4"/>
  <c r="AG601" i="4"/>
  <c r="AE601" i="4"/>
  <c r="AG600" i="4"/>
  <c r="AE600" i="4"/>
  <c r="AG599" i="4"/>
  <c r="AE599" i="4"/>
  <c r="AG598" i="4"/>
  <c r="AE598" i="4"/>
  <c r="AG597" i="4"/>
  <c r="AE597" i="4"/>
  <c r="AG596" i="4"/>
  <c r="AE596" i="4"/>
  <c r="AG595" i="4"/>
  <c r="AE595" i="4"/>
  <c r="AG594" i="4"/>
  <c r="AE594" i="4"/>
  <c r="AG593" i="4"/>
  <c r="AE593" i="4"/>
  <c r="AG592" i="4"/>
  <c r="AE592" i="4"/>
  <c r="AG591" i="4"/>
  <c r="AE591" i="4"/>
  <c r="AG590" i="4"/>
  <c r="AE590" i="4"/>
  <c r="AG589" i="4"/>
  <c r="AE589" i="4"/>
  <c r="AG588" i="4"/>
  <c r="AE588" i="4"/>
  <c r="AG587" i="4"/>
  <c r="AE587" i="4"/>
  <c r="AG586" i="4"/>
  <c r="AE586" i="4"/>
  <c r="AG585" i="4"/>
  <c r="AE585" i="4"/>
  <c r="AG584" i="4"/>
  <c r="AE584" i="4"/>
  <c r="AG583" i="4"/>
  <c r="AE583" i="4"/>
  <c r="AG582" i="4"/>
  <c r="AE582" i="4"/>
  <c r="AG581" i="4"/>
  <c r="AE581" i="4"/>
  <c r="AG580" i="4"/>
  <c r="AE580" i="4"/>
  <c r="AG579" i="4"/>
  <c r="AE579" i="4"/>
  <c r="AG578" i="4"/>
  <c r="AE578" i="4"/>
  <c r="AG577" i="4"/>
  <c r="AE577" i="4"/>
  <c r="AG576" i="4"/>
  <c r="AE576" i="4"/>
  <c r="AG575" i="4"/>
  <c r="AE575" i="4"/>
  <c r="AG574" i="4"/>
  <c r="AE574" i="4"/>
  <c r="AG573" i="4"/>
  <c r="AE573" i="4"/>
  <c r="AG572" i="4"/>
  <c r="AE572" i="4"/>
  <c r="AG571" i="4"/>
  <c r="AE571" i="4"/>
  <c r="AG570" i="4"/>
  <c r="AE570" i="4"/>
  <c r="AG569" i="4"/>
  <c r="AE569" i="4"/>
  <c r="AG568" i="4"/>
  <c r="AE568" i="4"/>
  <c r="AG567" i="4"/>
  <c r="AE567" i="4"/>
  <c r="AG566" i="4"/>
  <c r="AE566" i="4"/>
  <c r="AG565" i="4"/>
  <c r="AE565" i="4"/>
  <c r="AG564" i="4"/>
  <c r="AE564" i="4"/>
  <c r="AG563" i="4"/>
  <c r="AE563" i="4"/>
  <c r="AG562" i="4"/>
  <c r="AE562" i="4"/>
  <c r="AG561" i="4"/>
  <c r="AE561" i="4"/>
  <c r="AG560" i="4"/>
  <c r="AE560" i="4"/>
  <c r="AG559" i="4"/>
  <c r="AE559" i="4"/>
  <c r="AG558" i="4"/>
  <c r="AE558" i="4"/>
  <c r="AG557" i="4"/>
  <c r="AE557" i="4"/>
  <c r="AG556" i="4"/>
  <c r="AE556" i="4"/>
  <c r="AG555" i="4"/>
  <c r="AE555" i="4"/>
  <c r="AG554" i="4"/>
  <c r="AE554" i="4"/>
  <c r="AG553" i="4"/>
  <c r="AE553" i="4"/>
  <c r="AG552" i="4"/>
  <c r="AE552" i="4"/>
  <c r="AG551" i="4"/>
  <c r="AE551" i="4"/>
  <c r="AG550" i="4"/>
  <c r="AE550" i="4"/>
  <c r="AG549" i="4"/>
  <c r="AE549" i="4"/>
  <c r="AG548" i="4"/>
  <c r="AE548" i="4"/>
  <c r="AG547" i="4"/>
  <c r="AE547" i="4"/>
  <c r="AG546" i="4"/>
  <c r="AE546" i="4"/>
  <c r="AG545" i="4"/>
  <c r="AE545" i="4"/>
  <c r="AG544" i="4"/>
  <c r="AE544" i="4"/>
  <c r="AG543" i="4"/>
  <c r="AE543" i="4"/>
  <c r="AG542" i="4"/>
  <c r="AE542" i="4"/>
  <c r="AG541" i="4"/>
  <c r="AE541" i="4"/>
  <c r="AG540" i="4"/>
  <c r="AE540" i="4"/>
  <c r="AG539" i="4"/>
  <c r="AE539" i="4"/>
  <c r="AG538" i="4"/>
  <c r="AE538" i="4"/>
  <c r="AG537" i="4"/>
  <c r="AE537" i="4"/>
  <c r="AG536" i="4"/>
  <c r="AE536" i="4"/>
  <c r="AG535" i="4"/>
  <c r="AE535" i="4"/>
  <c r="AG534" i="4"/>
  <c r="AE534" i="4"/>
  <c r="AG533" i="4"/>
  <c r="AE533" i="4"/>
  <c r="AG532" i="4"/>
  <c r="AE532" i="4"/>
  <c r="AG531" i="4"/>
  <c r="AE531" i="4"/>
  <c r="AG530" i="4"/>
  <c r="AE530" i="4"/>
  <c r="AG529" i="4"/>
  <c r="AE529" i="4"/>
  <c r="AG528" i="4"/>
  <c r="AE528" i="4"/>
  <c r="AG527" i="4"/>
  <c r="AE527" i="4"/>
  <c r="AG526" i="4"/>
  <c r="AE526" i="4"/>
  <c r="AG525" i="4"/>
  <c r="AE525" i="4"/>
  <c r="AG524" i="4"/>
  <c r="AE524" i="4"/>
  <c r="AG523" i="4"/>
  <c r="AE523" i="4"/>
  <c r="AG522" i="4"/>
  <c r="AE522" i="4"/>
  <c r="AG521" i="4"/>
  <c r="AE521" i="4"/>
  <c r="AG520" i="4"/>
  <c r="AE520" i="4"/>
  <c r="AG519" i="4"/>
  <c r="AE519" i="4"/>
  <c r="AG518" i="4"/>
  <c r="AE518" i="4"/>
  <c r="AG517" i="4"/>
  <c r="AE517" i="4"/>
  <c r="AG516" i="4"/>
  <c r="AE516" i="4"/>
  <c r="AG515" i="4"/>
  <c r="AE515" i="4"/>
  <c r="AG514" i="4"/>
  <c r="AE514" i="4"/>
  <c r="AG513" i="4"/>
  <c r="AE513" i="4"/>
  <c r="AG512" i="4"/>
  <c r="AE512" i="4"/>
  <c r="AG511" i="4"/>
  <c r="AE511" i="4"/>
  <c r="AG510" i="4"/>
  <c r="AE510" i="4"/>
  <c r="AG509" i="4"/>
  <c r="AE509" i="4"/>
  <c r="AG508" i="4"/>
  <c r="AE508" i="4"/>
  <c r="AG507" i="4"/>
  <c r="AE507" i="4"/>
  <c r="AG506" i="4"/>
  <c r="AE506" i="4"/>
  <c r="AG505" i="4"/>
  <c r="AE505" i="4"/>
  <c r="AG504" i="4"/>
  <c r="AE504" i="4"/>
  <c r="AG503" i="4"/>
  <c r="AE503" i="4"/>
  <c r="AG502" i="4"/>
  <c r="AE502" i="4"/>
  <c r="AG501" i="4"/>
  <c r="AE501" i="4"/>
  <c r="AG500" i="4"/>
  <c r="AE500" i="4"/>
  <c r="AG499" i="4"/>
  <c r="AE499" i="4"/>
  <c r="AG498" i="4"/>
  <c r="AE498" i="4"/>
  <c r="AG497" i="4"/>
  <c r="AE497" i="4"/>
  <c r="AG496" i="4"/>
  <c r="AE496" i="4"/>
  <c r="AG495" i="4"/>
  <c r="AE495" i="4"/>
  <c r="AG494" i="4"/>
  <c r="AE494" i="4"/>
  <c r="AG493" i="4"/>
  <c r="AE493" i="4"/>
  <c r="AG492" i="4"/>
  <c r="AE492" i="4"/>
  <c r="AG491" i="4"/>
  <c r="AE491" i="4"/>
  <c r="AG490" i="4"/>
  <c r="AE490" i="4"/>
  <c r="AG489" i="4"/>
  <c r="AE489" i="4"/>
  <c r="AG488" i="4"/>
  <c r="AE488" i="4"/>
  <c r="AG487" i="4"/>
  <c r="AE487" i="4"/>
  <c r="AG486" i="4"/>
  <c r="AE486" i="4"/>
  <c r="AG485" i="4"/>
  <c r="AE485" i="4"/>
  <c r="AG484" i="4"/>
  <c r="AE484" i="4"/>
  <c r="AG483" i="4"/>
  <c r="AE483" i="4"/>
  <c r="AG482" i="4"/>
  <c r="AE482" i="4"/>
  <c r="AG481" i="4"/>
  <c r="AE481" i="4"/>
  <c r="AG480" i="4"/>
  <c r="AE480" i="4"/>
  <c r="AG479" i="4"/>
  <c r="AE479" i="4"/>
  <c r="AG478" i="4"/>
  <c r="AE478" i="4"/>
  <c r="AG477" i="4"/>
  <c r="AE477" i="4"/>
  <c r="AG476" i="4"/>
  <c r="AE476" i="4"/>
  <c r="AG475" i="4"/>
  <c r="AE475" i="4"/>
  <c r="AG474" i="4"/>
  <c r="AE474" i="4"/>
  <c r="AG473" i="4"/>
  <c r="AE473" i="4"/>
  <c r="AG472" i="4"/>
  <c r="AE472" i="4"/>
  <c r="AG471" i="4"/>
  <c r="AE471" i="4"/>
  <c r="AG470" i="4"/>
  <c r="AE470" i="4"/>
  <c r="AG469" i="4"/>
  <c r="AE469" i="4"/>
  <c r="AG468" i="4"/>
  <c r="AE468" i="4"/>
  <c r="AG467" i="4"/>
  <c r="AE467" i="4"/>
  <c r="AG466" i="4"/>
  <c r="AE466" i="4"/>
  <c r="AG465" i="4"/>
  <c r="AE465" i="4"/>
  <c r="AG464" i="4"/>
  <c r="AE464" i="4"/>
  <c r="AG463" i="4"/>
  <c r="AE463" i="4"/>
  <c r="AG462" i="4"/>
  <c r="AE462" i="4"/>
  <c r="AG461" i="4"/>
  <c r="AE461" i="4"/>
  <c r="AG460" i="4"/>
  <c r="AE460" i="4"/>
  <c r="AG459" i="4"/>
  <c r="AE459" i="4"/>
  <c r="AG458" i="4"/>
  <c r="AE458" i="4"/>
  <c r="AG457" i="4"/>
  <c r="AE457" i="4"/>
  <c r="AG456" i="4"/>
  <c r="AE456" i="4"/>
  <c r="AG455" i="4"/>
  <c r="AE455" i="4"/>
  <c r="AG454" i="4"/>
  <c r="AE454" i="4"/>
  <c r="AG453" i="4"/>
  <c r="AE453" i="4"/>
  <c r="AG452" i="4"/>
  <c r="AE452" i="4"/>
  <c r="AG451" i="4"/>
  <c r="AE451" i="4"/>
  <c r="AG450" i="4"/>
  <c r="AE450" i="4"/>
  <c r="AG449" i="4"/>
  <c r="AE449" i="4"/>
  <c r="AG448" i="4"/>
  <c r="AE448" i="4"/>
  <c r="AG447" i="4"/>
  <c r="AE447" i="4"/>
  <c r="AG446" i="4"/>
  <c r="AE446" i="4"/>
  <c r="AG445" i="4"/>
  <c r="AE445" i="4"/>
  <c r="AG444" i="4"/>
  <c r="AE444" i="4"/>
  <c r="AG443" i="4"/>
  <c r="AE443" i="4"/>
  <c r="AG442" i="4"/>
  <c r="AE442" i="4"/>
  <c r="AG441" i="4"/>
  <c r="AE441" i="4"/>
  <c r="AG440" i="4"/>
  <c r="AE440" i="4"/>
  <c r="AG439" i="4"/>
  <c r="AE439" i="4"/>
  <c r="AG438" i="4"/>
  <c r="AE438" i="4"/>
  <c r="AG437" i="4"/>
  <c r="AE437" i="4"/>
  <c r="AG436" i="4"/>
  <c r="AE436" i="4"/>
  <c r="AG435" i="4"/>
  <c r="AE435" i="4"/>
  <c r="AG434" i="4"/>
  <c r="AE434" i="4"/>
  <c r="AG433" i="4"/>
  <c r="AE433" i="4"/>
  <c r="AG432" i="4"/>
  <c r="AE432" i="4"/>
  <c r="AG431" i="4"/>
  <c r="AE431" i="4"/>
  <c r="AG430" i="4"/>
  <c r="AE430" i="4"/>
  <c r="AG429" i="4"/>
  <c r="AE429" i="4"/>
  <c r="AG428" i="4"/>
  <c r="AE428" i="4"/>
  <c r="AG427" i="4"/>
  <c r="AE427" i="4"/>
  <c r="AG426" i="4"/>
  <c r="AE426" i="4"/>
  <c r="AG425" i="4"/>
  <c r="AE425" i="4"/>
  <c r="AG424" i="4"/>
  <c r="AE424" i="4"/>
  <c r="AG423" i="4"/>
  <c r="AE423" i="4"/>
  <c r="AG422" i="4"/>
  <c r="AE422" i="4"/>
  <c r="AG421" i="4"/>
  <c r="AE421" i="4"/>
  <c r="AG420" i="4"/>
  <c r="AE420" i="4"/>
  <c r="AG419" i="4"/>
  <c r="AE419" i="4"/>
  <c r="AG418" i="4"/>
  <c r="AE418" i="4"/>
  <c r="AG417" i="4"/>
  <c r="AE417" i="4"/>
  <c r="AG416" i="4"/>
  <c r="AE416" i="4"/>
  <c r="AG415" i="4"/>
  <c r="AE415" i="4"/>
  <c r="AG414" i="4"/>
  <c r="AE414" i="4"/>
  <c r="AG413" i="4"/>
  <c r="AE413" i="4"/>
  <c r="AG412" i="4"/>
  <c r="AE412" i="4"/>
  <c r="AG411" i="4"/>
  <c r="AE411" i="4"/>
  <c r="AG410" i="4"/>
  <c r="AE410" i="4"/>
  <c r="AG409" i="4"/>
  <c r="AE409" i="4"/>
  <c r="AG408" i="4"/>
  <c r="AE408" i="4"/>
  <c r="AG407" i="4"/>
  <c r="AE407" i="4"/>
  <c r="AG406" i="4"/>
  <c r="AE406" i="4"/>
  <c r="AG405" i="4"/>
  <c r="AE405" i="4"/>
  <c r="AG404" i="4"/>
  <c r="AE404" i="4"/>
  <c r="AG403" i="4"/>
  <c r="AE403" i="4"/>
  <c r="AG402" i="4"/>
  <c r="AE402" i="4"/>
  <c r="AG401" i="4"/>
  <c r="AE401" i="4"/>
  <c r="AG400" i="4"/>
  <c r="AE400" i="4"/>
  <c r="AG399" i="4"/>
  <c r="AE399" i="4"/>
  <c r="AG398" i="4"/>
  <c r="AE398" i="4"/>
  <c r="AG397" i="4"/>
  <c r="AE397" i="4"/>
  <c r="AG396" i="4"/>
  <c r="AE396" i="4"/>
  <c r="AG395" i="4"/>
  <c r="AE395" i="4"/>
  <c r="AG394" i="4"/>
  <c r="AE394" i="4"/>
  <c r="AG393" i="4"/>
  <c r="AE393" i="4"/>
  <c r="AG392" i="4"/>
  <c r="AE392" i="4"/>
  <c r="AG391" i="4"/>
  <c r="AE391" i="4"/>
  <c r="AG390" i="4"/>
  <c r="AE390" i="4"/>
  <c r="AG389" i="4"/>
  <c r="AE389" i="4"/>
  <c r="AG388" i="4"/>
  <c r="AE388" i="4"/>
  <c r="AG387" i="4"/>
  <c r="AE387" i="4"/>
  <c r="AG386" i="4"/>
  <c r="AE386" i="4"/>
  <c r="AG385" i="4"/>
  <c r="AE385" i="4"/>
  <c r="AG384" i="4"/>
  <c r="AE384" i="4"/>
  <c r="AG383" i="4"/>
  <c r="AE383" i="4"/>
  <c r="AG382" i="4"/>
  <c r="AE382" i="4"/>
  <c r="AG381" i="4"/>
  <c r="AE381" i="4"/>
  <c r="AG380" i="4"/>
  <c r="AE380" i="4"/>
  <c r="AG379" i="4"/>
  <c r="AE379" i="4"/>
  <c r="AG378" i="4"/>
  <c r="AE378" i="4"/>
  <c r="AG377" i="4"/>
  <c r="AE377" i="4"/>
  <c r="AG376" i="4"/>
  <c r="AE376" i="4"/>
  <c r="AG375" i="4"/>
  <c r="AE375" i="4"/>
  <c r="AG374" i="4"/>
  <c r="AE374" i="4"/>
  <c r="AG373" i="4"/>
  <c r="AE373" i="4"/>
  <c r="AG372" i="4"/>
  <c r="AE372" i="4"/>
  <c r="AG371" i="4"/>
  <c r="AE371" i="4"/>
  <c r="AG370" i="4"/>
  <c r="AE370" i="4"/>
  <c r="AG369" i="4"/>
  <c r="AE369" i="4"/>
  <c r="AG368" i="4"/>
  <c r="AE368" i="4"/>
  <c r="AG367" i="4"/>
  <c r="AE367" i="4"/>
  <c r="AG366" i="4"/>
  <c r="AE366" i="4"/>
  <c r="AG365" i="4"/>
  <c r="AE365" i="4"/>
  <c r="AG364" i="4"/>
  <c r="AE364" i="4"/>
  <c r="AG363" i="4"/>
  <c r="AE363" i="4"/>
  <c r="AG362" i="4"/>
  <c r="AE362" i="4"/>
  <c r="AG361" i="4"/>
  <c r="AE361" i="4"/>
  <c r="AG360" i="4"/>
  <c r="AE360" i="4"/>
  <c r="AG359" i="4"/>
  <c r="AE359" i="4"/>
  <c r="AG358" i="4"/>
  <c r="AE358" i="4"/>
  <c r="AG357" i="4"/>
  <c r="AE357" i="4"/>
  <c r="AG356" i="4"/>
  <c r="AE356" i="4"/>
  <c r="AG355" i="4"/>
  <c r="AE355" i="4"/>
  <c r="AG354" i="4"/>
  <c r="AE354" i="4"/>
  <c r="AG353" i="4"/>
  <c r="AE353" i="4"/>
  <c r="AG352" i="4"/>
  <c r="AE352" i="4"/>
  <c r="AG351" i="4"/>
  <c r="AE351" i="4"/>
  <c r="AG350" i="4"/>
  <c r="AE350" i="4"/>
  <c r="AG349" i="4"/>
  <c r="AE349" i="4"/>
  <c r="AG348" i="4"/>
  <c r="AE348" i="4"/>
  <c r="AG347" i="4"/>
  <c r="AE347" i="4"/>
  <c r="AG346" i="4"/>
  <c r="AE346" i="4"/>
  <c r="AG345" i="4"/>
  <c r="AE345" i="4"/>
  <c r="AG344" i="4"/>
  <c r="AE344" i="4"/>
  <c r="AG343" i="4"/>
  <c r="AE343" i="4"/>
  <c r="AG342" i="4"/>
  <c r="AE342" i="4"/>
  <c r="AG341" i="4"/>
  <c r="AE341" i="4"/>
  <c r="AG340" i="4"/>
  <c r="AE340" i="4"/>
  <c r="AG339" i="4"/>
  <c r="AE339" i="4"/>
  <c r="AG338" i="4"/>
  <c r="AE338" i="4"/>
  <c r="AG337" i="4"/>
  <c r="AE337" i="4"/>
  <c r="AG336" i="4"/>
  <c r="AE336" i="4"/>
  <c r="AG335" i="4"/>
  <c r="AE335" i="4"/>
  <c r="AG334" i="4"/>
  <c r="AE334" i="4"/>
  <c r="AG333" i="4"/>
  <c r="AE333" i="4"/>
  <c r="AG332" i="4"/>
  <c r="AE332" i="4"/>
  <c r="AG331" i="4"/>
  <c r="AE331" i="4"/>
  <c r="AG330" i="4"/>
  <c r="AE330" i="4"/>
  <c r="AG329" i="4"/>
  <c r="AE329" i="4"/>
  <c r="AG328" i="4"/>
  <c r="AE328" i="4"/>
  <c r="AG327" i="4"/>
  <c r="AE327" i="4"/>
  <c r="AG326" i="4"/>
  <c r="AE326" i="4"/>
  <c r="AG325" i="4"/>
  <c r="AE325" i="4"/>
  <c r="AG324" i="4"/>
  <c r="AE324" i="4"/>
  <c r="AG323" i="4"/>
  <c r="AE323" i="4"/>
  <c r="AG322" i="4"/>
  <c r="AE322" i="4"/>
  <c r="AG321" i="4"/>
  <c r="AE321" i="4"/>
  <c r="AG320" i="4"/>
  <c r="AE320" i="4"/>
  <c r="AG319" i="4"/>
  <c r="AE319" i="4"/>
  <c r="AG318" i="4"/>
  <c r="AE318" i="4"/>
  <c r="AG317" i="4"/>
  <c r="AE317" i="4"/>
  <c r="AG316" i="4"/>
  <c r="AE316" i="4"/>
  <c r="AG315" i="4"/>
  <c r="AE315" i="4"/>
  <c r="AG314" i="4"/>
  <c r="AE314" i="4"/>
  <c r="AG313" i="4"/>
  <c r="AE313" i="4"/>
  <c r="AG312" i="4"/>
  <c r="AE312" i="4"/>
  <c r="AG311" i="4"/>
  <c r="AE311" i="4"/>
  <c r="AG310" i="4"/>
  <c r="AE310" i="4"/>
  <c r="AG309" i="4"/>
  <c r="AE309" i="4"/>
  <c r="AG308" i="4"/>
  <c r="AE308" i="4"/>
  <c r="AG307" i="4"/>
  <c r="AE307" i="4"/>
  <c r="AG306" i="4"/>
  <c r="AE306" i="4"/>
  <c r="AG305" i="4"/>
  <c r="AE305" i="4"/>
  <c r="AG304" i="4"/>
  <c r="AE304" i="4"/>
  <c r="AG303" i="4"/>
  <c r="AE303" i="4"/>
  <c r="AG302" i="4"/>
  <c r="AE302" i="4"/>
  <c r="AG301" i="4"/>
  <c r="AE301" i="4"/>
  <c r="AG300" i="4"/>
  <c r="AE300" i="4"/>
  <c r="AG299" i="4"/>
  <c r="AE299" i="4"/>
  <c r="AG298" i="4"/>
  <c r="AE298" i="4"/>
  <c r="AG297" i="4"/>
  <c r="AE297" i="4"/>
  <c r="AG296" i="4"/>
  <c r="AE296" i="4"/>
  <c r="AG295" i="4"/>
  <c r="AE295" i="4"/>
  <c r="AG294" i="4"/>
  <c r="AE294" i="4"/>
  <c r="AG293" i="4"/>
  <c r="AE293" i="4"/>
  <c r="AG292" i="4"/>
  <c r="AE292" i="4"/>
  <c r="AG291" i="4"/>
  <c r="AE291" i="4"/>
  <c r="AG290" i="4"/>
  <c r="AE290" i="4"/>
  <c r="AG289" i="4"/>
  <c r="AE289" i="4"/>
  <c r="AG288" i="4"/>
  <c r="AE288" i="4"/>
  <c r="AG287" i="4"/>
  <c r="AE287" i="4"/>
  <c r="AG286" i="4"/>
  <c r="AE286" i="4"/>
  <c r="AG285" i="4"/>
  <c r="AE285" i="4"/>
  <c r="AG284" i="4"/>
  <c r="AE284" i="4"/>
  <c r="AG283" i="4"/>
  <c r="AE283" i="4"/>
  <c r="AG282" i="4"/>
  <c r="AE282" i="4"/>
  <c r="AG281" i="4"/>
  <c r="AE281" i="4"/>
  <c r="AG280" i="4"/>
  <c r="AE280" i="4"/>
  <c r="AG279" i="4"/>
  <c r="AE279" i="4"/>
  <c r="AG278" i="4"/>
  <c r="AE278" i="4"/>
  <c r="AG277" i="4"/>
  <c r="AE277" i="4"/>
  <c r="AG276" i="4"/>
  <c r="AE276" i="4"/>
  <c r="AG275" i="4"/>
  <c r="AE275" i="4"/>
  <c r="AG274" i="4"/>
  <c r="AE274" i="4"/>
  <c r="AG273" i="4"/>
  <c r="AE273" i="4"/>
  <c r="AG272" i="4"/>
  <c r="AE272" i="4"/>
  <c r="AG271" i="4"/>
  <c r="AE271" i="4"/>
  <c r="AG270" i="4"/>
  <c r="AE270" i="4"/>
  <c r="AG269" i="4"/>
  <c r="AE269" i="4"/>
  <c r="AG268" i="4"/>
  <c r="AE268" i="4"/>
  <c r="AG267" i="4"/>
  <c r="AE267" i="4"/>
  <c r="AG266" i="4"/>
  <c r="AE266" i="4"/>
  <c r="AG265" i="4"/>
  <c r="AE265" i="4"/>
  <c r="AG264" i="4"/>
  <c r="AE264" i="4"/>
  <c r="AG263" i="4"/>
  <c r="AE263" i="4"/>
  <c r="AG262" i="4"/>
  <c r="AE262" i="4"/>
  <c r="AG261" i="4"/>
  <c r="AE261" i="4"/>
  <c r="AG260" i="4"/>
  <c r="AE260" i="4"/>
  <c r="AG259" i="4"/>
  <c r="AE259" i="4"/>
  <c r="AG258" i="4"/>
  <c r="AE258" i="4"/>
  <c r="AG257" i="4"/>
  <c r="AE257" i="4"/>
  <c r="AG256" i="4"/>
  <c r="AE256" i="4"/>
  <c r="AG255" i="4"/>
  <c r="AE255" i="4"/>
  <c r="AG254" i="4"/>
  <c r="AE254" i="4"/>
  <c r="AG253" i="4"/>
  <c r="AE253" i="4"/>
  <c r="AG252" i="4"/>
  <c r="AE252" i="4"/>
  <c r="AG251" i="4"/>
  <c r="AE251" i="4"/>
  <c r="AG250" i="4"/>
  <c r="AE250" i="4"/>
  <c r="AG249" i="4"/>
  <c r="AE249" i="4"/>
  <c r="AG248" i="4"/>
  <c r="AE248" i="4"/>
  <c r="AG247" i="4"/>
  <c r="AE247" i="4"/>
  <c r="AG246" i="4"/>
  <c r="AE246" i="4"/>
  <c r="AG245" i="4"/>
  <c r="AE245" i="4"/>
  <c r="AG244" i="4"/>
  <c r="AE244" i="4"/>
  <c r="AG243" i="4"/>
  <c r="AE243" i="4"/>
  <c r="AG242" i="4"/>
  <c r="AE242" i="4"/>
  <c r="AG241" i="4"/>
  <c r="AE241" i="4"/>
  <c r="AG240" i="4"/>
  <c r="AE240" i="4"/>
  <c r="AG239" i="4"/>
  <c r="AE239" i="4"/>
  <c r="AG238" i="4"/>
  <c r="AE238" i="4"/>
  <c r="AG237" i="4"/>
  <c r="AE237" i="4"/>
  <c r="AG236" i="4"/>
  <c r="AE236" i="4"/>
  <c r="AG235" i="4"/>
  <c r="AE235" i="4"/>
  <c r="AG234" i="4"/>
  <c r="AE234" i="4"/>
  <c r="AG233" i="4"/>
  <c r="AE233" i="4"/>
  <c r="AG232" i="4"/>
  <c r="AE232" i="4"/>
  <c r="AG231" i="4"/>
  <c r="AE231" i="4"/>
  <c r="AG230" i="4"/>
  <c r="AE230" i="4"/>
  <c r="AG229" i="4"/>
  <c r="AE229" i="4"/>
  <c r="AG228" i="4"/>
  <c r="AE228" i="4"/>
  <c r="AG227" i="4"/>
  <c r="AE227" i="4"/>
  <c r="AG226" i="4"/>
  <c r="AE226" i="4"/>
  <c r="AG225" i="4"/>
  <c r="AE225" i="4"/>
  <c r="AG224" i="4"/>
  <c r="AE224" i="4"/>
  <c r="AG223" i="4"/>
  <c r="AE223" i="4"/>
  <c r="AG222" i="4"/>
  <c r="AE222" i="4"/>
  <c r="AG221" i="4"/>
  <c r="AE221" i="4"/>
  <c r="AG220" i="4"/>
  <c r="AE220" i="4"/>
  <c r="AG219" i="4"/>
  <c r="AE219" i="4"/>
  <c r="AG218" i="4"/>
  <c r="AE218" i="4"/>
  <c r="AG217" i="4"/>
  <c r="AE217" i="4"/>
  <c r="AG216" i="4"/>
  <c r="AE216" i="4"/>
  <c r="AG215" i="4"/>
  <c r="AE215" i="4"/>
  <c r="AG214" i="4"/>
  <c r="AE214" i="4"/>
  <c r="AG213" i="4"/>
  <c r="AE213" i="4"/>
  <c r="AG212" i="4"/>
  <c r="AE212" i="4"/>
  <c r="AG211" i="4"/>
  <c r="AE211" i="4"/>
  <c r="AG210" i="4"/>
  <c r="AE210" i="4"/>
  <c r="AG209" i="4"/>
  <c r="AE209" i="4"/>
  <c r="AG208" i="4"/>
  <c r="AE208" i="4"/>
  <c r="AG207" i="4"/>
  <c r="AE207" i="4"/>
  <c r="AG206" i="4"/>
  <c r="AE206" i="4"/>
  <c r="AG205" i="4"/>
  <c r="AE205" i="4"/>
  <c r="AG204" i="4"/>
  <c r="AE204" i="4"/>
  <c r="AG203" i="4"/>
  <c r="AE203" i="4"/>
  <c r="AG202" i="4"/>
  <c r="AE202" i="4"/>
  <c r="AG201" i="4"/>
  <c r="AE201" i="4"/>
  <c r="AG200" i="4"/>
  <c r="AE200" i="4"/>
  <c r="AG199" i="4"/>
  <c r="AE199" i="4"/>
  <c r="AG198" i="4"/>
  <c r="AE198" i="4"/>
  <c r="AG197" i="4"/>
  <c r="AE197" i="4"/>
  <c r="AG196" i="4"/>
  <c r="AE196" i="4"/>
  <c r="AG195" i="4"/>
  <c r="AE195" i="4"/>
  <c r="AG194" i="4"/>
  <c r="AE194" i="4"/>
  <c r="AG193" i="4"/>
  <c r="AE193" i="4"/>
  <c r="AG192" i="4"/>
  <c r="AE192" i="4"/>
  <c r="AG191" i="4"/>
  <c r="AE191" i="4"/>
  <c r="AG190" i="4"/>
  <c r="AE190" i="4"/>
  <c r="AG189" i="4"/>
  <c r="AE189" i="4"/>
  <c r="AG188" i="4"/>
  <c r="AE188" i="4"/>
  <c r="AG187" i="4"/>
  <c r="AE187" i="4"/>
  <c r="AG186" i="4"/>
  <c r="AE186" i="4"/>
  <c r="AG185" i="4"/>
  <c r="AE185" i="4"/>
  <c r="AG184" i="4"/>
  <c r="AE184" i="4"/>
  <c r="AG183" i="4"/>
  <c r="AE183" i="4"/>
  <c r="AG182" i="4"/>
  <c r="AE182" i="4"/>
  <c r="AG181" i="4"/>
  <c r="AE181" i="4"/>
  <c r="AG180" i="4"/>
  <c r="AE180" i="4"/>
  <c r="AG179" i="4"/>
  <c r="AE179" i="4"/>
  <c r="AG178" i="4"/>
  <c r="AE178" i="4"/>
  <c r="AG177" i="4"/>
  <c r="AE177" i="4"/>
  <c r="AG176" i="4"/>
  <c r="AE176" i="4"/>
  <c r="AG175" i="4"/>
  <c r="AE175" i="4"/>
  <c r="AG174" i="4"/>
  <c r="AE174" i="4"/>
  <c r="AG173" i="4"/>
  <c r="AE173" i="4"/>
  <c r="AG172" i="4"/>
  <c r="AE172" i="4"/>
  <c r="AG171" i="4"/>
  <c r="AE171" i="4"/>
  <c r="AG170" i="4"/>
  <c r="AE170" i="4"/>
  <c r="AG169" i="4"/>
  <c r="AE169" i="4"/>
  <c r="AG168" i="4"/>
  <c r="AE168" i="4"/>
  <c r="AG167" i="4"/>
  <c r="AE167" i="4"/>
  <c r="AG166" i="4"/>
  <c r="AE166" i="4"/>
  <c r="AG165" i="4"/>
  <c r="AE165" i="4"/>
  <c r="AG164" i="4"/>
  <c r="AE164" i="4"/>
  <c r="AG163" i="4"/>
  <c r="AE163" i="4"/>
  <c r="AG162" i="4"/>
  <c r="AE162" i="4"/>
  <c r="AG161" i="4"/>
  <c r="AE161" i="4"/>
  <c r="AG160" i="4"/>
  <c r="AE160" i="4"/>
  <c r="AG159" i="4"/>
  <c r="AE159" i="4"/>
  <c r="AG158" i="4"/>
  <c r="AE158" i="4"/>
  <c r="AG157" i="4"/>
  <c r="AE157" i="4"/>
  <c r="AG156" i="4"/>
  <c r="AE156" i="4"/>
  <c r="AG155" i="4"/>
  <c r="AE155" i="4"/>
  <c r="AG154" i="4"/>
  <c r="AE154" i="4"/>
  <c r="AG153" i="4"/>
  <c r="AE153" i="4"/>
  <c r="AG152" i="4"/>
  <c r="AE152" i="4"/>
  <c r="AG151" i="4"/>
  <c r="AE151" i="4"/>
  <c r="AG150" i="4"/>
  <c r="AE150" i="4"/>
  <c r="AG149" i="4"/>
  <c r="AE149" i="4"/>
  <c r="AG148" i="4"/>
  <c r="AE148" i="4"/>
  <c r="AG147" i="4"/>
  <c r="AE147" i="4"/>
  <c r="AG146" i="4"/>
  <c r="AE146" i="4"/>
  <c r="AG145" i="4"/>
  <c r="AE145" i="4"/>
  <c r="AG144" i="4"/>
  <c r="AE144" i="4"/>
  <c r="AG143" i="4"/>
  <c r="AE143" i="4"/>
  <c r="AG142" i="4"/>
  <c r="AE142" i="4"/>
  <c r="AG141" i="4"/>
  <c r="AE141" i="4"/>
  <c r="AG140" i="4"/>
  <c r="AE140" i="4"/>
  <c r="AG139" i="4"/>
  <c r="AE139" i="4"/>
  <c r="AG138" i="4"/>
  <c r="AE138" i="4"/>
  <c r="AG137" i="4"/>
  <c r="AE137" i="4"/>
  <c r="AG136" i="4"/>
  <c r="AE136" i="4"/>
  <c r="AG135" i="4"/>
  <c r="AE135" i="4"/>
  <c r="AG134" i="4"/>
  <c r="AE134" i="4"/>
  <c r="AG133" i="4"/>
  <c r="AE133" i="4"/>
  <c r="AG132" i="4"/>
  <c r="AE132" i="4"/>
  <c r="AG131" i="4"/>
  <c r="AE131" i="4"/>
  <c r="AG130" i="4"/>
  <c r="AE130" i="4"/>
  <c r="AG129" i="4"/>
  <c r="AE129" i="4"/>
  <c r="AG128" i="4"/>
  <c r="AE128" i="4"/>
  <c r="AG127" i="4"/>
  <c r="AE127" i="4"/>
  <c r="AG126" i="4"/>
  <c r="AE126" i="4"/>
  <c r="AG125" i="4"/>
  <c r="AE125" i="4"/>
  <c r="AG124" i="4"/>
  <c r="AE124" i="4"/>
  <c r="AG123" i="4"/>
  <c r="AE123" i="4"/>
  <c r="AG122" i="4"/>
  <c r="AE122" i="4"/>
  <c r="AG121" i="4"/>
  <c r="AE121" i="4"/>
  <c r="AG120" i="4"/>
  <c r="AE120" i="4"/>
  <c r="AG119" i="4"/>
  <c r="AE119" i="4"/>
  <c r="AG118" i="4"/>
  <c r="AE118" i="4"/>
  <c r="AG117" i="4"/>
  <c r="AE117" i="4"/>
  <c r="AG116" i="4"/>
  <c r="AE116" i="4"/>
  <c r="AG115" i="4"/>
  <c r="AE115" i="4"/>
  <c r="AG114" i="4"/>
  <c r="AE114" i="4"/>
  <c r="AG113" i="4"/>
  <c r="AE113" i="4"/>
  <c r="AG112" i="4"/>
  <c r="AE112" i="4"/>
  <c r="AG111" i="4"/>
  <c r="AE111" i="4"/>
  <c r="AG110" i="4"/>
  <c r="AE110" i="4"/>
  <c r="AG109" i="4"/>
  <c r="AE109" i="4"/>
  <c r="AG108" i="4"/>
  <c r="AE108" i="4"/>
  <c r="AG107" i="4"/>
  <c r="AE107" i="4"/>
  <c r="AG106" i="4"/>
  <c r="AE106" i="4"/>
  <c r="AG105" i="4"/>
  <c r="AE105" i="4"/>
  <c r="AG104" i="4"/>
  <c r="AE104" i="4"/>
  <c r="AG103" i="4"/>
  <c r="AE103" i="4"/>
  <c r="AG102" i="4"/>
  <c r="AE102" i="4"/>
  <c r="AG101" i="4"/>
  <c r="AE101" i="4"/>
  <c r="AG100" i="4"/>
  <c r="AE100" i="4"/>
  <c r="AG99" i="4"/>
  <c r="AE99" i="4"/>
  <c r="AG98" i="4"/>
  <c r="AE98" i="4"/>
  <c r="AG97" i="4"/>
  <c r="AE97" i="4"/>
  <c r="AG96" i="4"/>
  <c r="AE96" i="4"/>
  <c r="AG95" i="4"/>
  <c r="AE95" i="4"/>
  <c r="AG94" i="4"/>
  <c r="AE94" i="4"/>
  <c r="AG93" i="4"/>
  <c r="AE93" i="4"/>
  <c r="AG92" i="4"/>
  <c r="AE92" i="4"/>
  <c r="AG91" i="4"/>
  <c r="AE91" i="4"/>
  <c r="AG90" i="4"/>
  <c r="AE90" i="4"/>
  <c r="AG89" i="4"/>
  <c r="AE89" i="4"/>
  <c r="AG88" i="4"/>
  <c r="AE88" i="4"/>
  <c r="AG87" i="4"/>
  <c r="AE87" i="4"/>
  <c r="AG86" i="4"/>
  <c r="AE86" i="4"/>
  <c r="AG85" i="4"/>
  <c r="AE85" i="4"/>
  <c r="AG84" i="4"/>
  <c r="AE84" i="4"/>
  <c r="AG83" i="4"/>
  <c r="AE83" i="4"/>
  <c r="AG82" i="4"/>
  <c r="AE82" i="4"/>
  <c r="AG81" i="4"/>
  <c r="AE81" i="4"/>
  <c r="AG80" i="4"/>
  <c r="AE80" i="4"/>
  <c r="AG79" i="4"/>
  <c r="AE79" i="4"/>
  <c r="AG78" i="4"/>
  <c r="AE78" i="4"/>
  <c r="AG77" i="4"/>
  <c r="AE77" i="4"/>
  <c r="AG76" i="4"/>
  <c r="AE76" i="4"/>
  <c r="AG75" i="4"/>
  <c r="AE75" i="4"/>
  <c r="AG74" i="4"/>
  <c r="AE74" i="4"/>
  <c r="AG73" i="4"/>
  <c r="AE73" i="4"/>
  <c r="AG72" i="4"/>
  <c r="AE72" i="4"/>
  <c r="AG71" i="4"/>
  <c r="AE71" i="4"/>
  <c r="AG70" i="4"/>
  <c r="AE70" i="4"/>
  <c r="AG69" i="4"/>
  <c r="AE69" i="4"/>
  <c r="AG68" i="4"/>
  <c r="AE68" i="4"/>
  <c r="AG67" i="4"/>
  <c r="AE67" i="4"/>
  <c r="AG66" i="4"/>
  <c r="AE66" i="4"/>
  <c r="AG65" i="4"/>
  <c r="AE65" i="4"/>
  <c r="AG64" i="4"/>
  <c r="AE64" i="4"/>
  <c r="AG63" i="4"/>
  <c r="AG62" i="4"/>
  <c r="AG61" i="4"/>
  <c r="AG60" i="4"/>
  <c r="AG59" i="4"/>
  <c r="AG58" i="4"/>
  <c r="AG57" i="4"/>
  <c r="AG56" i="4"/>
  <c r="AG55" i="4"/>
  <c r="AG54" i="4"/>
  <c r="AG53" i="4"/>
  <c r="AG52" i="4"/>
  <c r="AG51" i="4"/>
  <c r="AG50" i="4"/>
  <c r="AG49" i="4"/>
  <c r="AG48" i="4"/>
  <c r="AG47" i="4"/>
  <c r="AG46" i="4"/>
  <c r="AG45" i="4"/>
  <c r="AG44" i="4"/>
  <c r="AG43" i="4"/>
  <c r="AG42" i="4"/>
  <c r="AG41" i="4"/>
  <c r="AG40" i="4"/>
  <c r="AG39" i="4"/>
  <c r="AG38" i="4"/>
  <c r="AG37" i="4"/>
  <c r="AG36" i="4"/>
  <c r="AG35" i="4"/>
  <c r="AG34" i="4"/>
  <c r="AG33" i="4"/>
  <c r="AG32" i="4"/>
  <c r="AG31" i="4"/>
  <c r="AG30" i="4"/>
  <c r="AG29" i="4"/>
  <c r="AG28" i="4"/>
  <c r="AG27" i="4"/>
  <c r="AG26" i="4"/>
  <c r="AG25" i="4"/>
  <c r="AG24" i="4"/>
  <c r="AG23" i="4"/>
  <c r="AG22" i="4"/>
  <c r="AG21" i="4"/>
  <c r="AG20" i="4"/>
  <c r="AG19" i="4"/>
  <c r="AG18" i="4"/>
  <c r="AG17" i="4"/>
  <c r="AG16" i="4"/>
  <c r="AG15" i="4"/>
  <c r="AG14" i="4"/>
  <c r="AG13" i="4"/>
  <c r="AG12" i="4"/>
  <c r="AG11" i="4"/>
  <c r="AG10" i="4"/>
  <c r="AG9" i="4"/>
  <c r="AG8" i="4"/>
  <c r="AG7" i="4"/>
  <c r="AG6" i="4"/>
  <c r="AG5" i="4"/>
  <c r="AE5" i="4"/>
  <c r="AE6" i="4" s="1"/>
  <c r="AE7" i="4" s="1"/>
  <c r="AE8" i="4" s="1"/>
  <c r="AE9" i="4" s="1"/>
  <c r="AE10" i="4" s="1"/>
  <c r="AE11" i="4" s="1"/>
  <c r="AE12" i="4" s="1"/>
  <c r="AE13" i="4" s="1"/>
  <c r="AE14" i="4" s="1"/>
  <c r="AE15" i="4" s="1"/>
  <c r="AE16" i="4" s="1"/>
  <c r="AE17" i="4" s="1"/>
  <c r="AE18" i="4" s="1"/>
  <c r="AE19" i="4" s="1"/>
  <c r="AE20" i="4" s="1"/>
  <c r="AE21" i="4" s="1"/>
  <c r="AE22" i="4" s="1"/>
  <c r="AE23" i="4" s="1"/>
  <c r="AE24" i="4" s="1"/>
  <c r="AE25" i="4" s="1"/>
  <c r="AE26" i="4" s="1"/>
  <c r="AE27" i="4" s="1"/>
  <c r="AE28" i="4" s="1"/>
  <c r="AE29" i="4" s="1"/>
  <c r="AE30" i="4" s="1"/>
  <c r="AE31" i="4" s="1"/>
  <c r="AE32" i="4" s="1"/>
  <c r="AE33" i="4" s="1"/>
  <c r="AE34" i="4" s="1"/>
  <c r="AE35" i="4" s="1"/>
  <c r="AE36" i="4" s="1"/>
  <c r="AE37" i="4" s="1"/>
  <c r="AE38" i="4" s="1"/>
  <c r="AE39" i="4" s="1"/>
  <c r="AE40" i="4" s="1"/>
  <c r="AE41" i="4" s="1"/>
  <c r="AE42" i="4" s="1"/>
  <c r="AE43" i="4" s="1"/>
  <c r="AE44" i="4" s="1"/>
  <c r="AE45" i="4" s="1"/>
  <c r="AE46" i="4" s="1"/>
  <c r="AE47" i="4" s="1"/>
  <c r="AE48" i="4" s="1"/>
  <c r="AE49" i="4" s="1"/>
  <c r="AE50" i="4" s="1"/>
  <c r="AE51" i="4" s="1"/>
  <c r="AE52" i="4" s="1"/>
  <c r="AE53" i="4" s="1"/>
  <c r="AE54" i="4" s="1"/>
  <c r="AE55" i="4" s="1"/>
  <c r="AE56" i="4" s="1"/>
  <c r="AE57" i="4" s="1"/>
  <c r="AE58" i="4" s="1"/>
  <c r="AE59" i="4" s="1"/>
  <c r="AE60" i="4" s="1"/>
  <c r="AE61" i="4" s="1"/>
  <c r="AE62" i="4" s="1"/>
  <c r="AE63" i="4" s="1"/>
  <c r="J5" i="4" l="1"/>
  <c r="K5" i="4"/>
  <c r="R10552" i="1"/>
  <c r="R10551" i="1"/>
  <c r="R10550" i="1"/>
  <c r="R10549" i="1"/>
  <c r="R10548" i="1"/>
  <c r="R10547" i="1"/>
  <c r="R10546" i="1"/>
  <c r="R10545" i="1"/>
  <c r="R10544" i="1"/>
  <c r="R10543" i="1"/>
  <c r="R10542" i="1"/>
  <c r="R10541" i="1"/>
  <c r="R10540" i="1"/>
  <c r="R10539" i="1"/>
  <c r="R10538" i="1"/>
  <c r="R10537" i="1"/>
  <c r="R10536" i="1"/>
  <c r="R10535" i="1"/>
  <c r="R10534" i="1"/>
  <c r="R10533" i="1"/>
  <c r="R10532" i="1"/>
  <c r="R10531" i="1"/>
  <c r="R10530" i="1"/>
  <c r="R10529" i="1"/>
  <c r="R10528" i="1"/>
  <c r="R10527" i="1"/>
  <c r="R10526" i="1"/>
  <c r="R10525" i="1"/>
  <c r="R10524" i="1"/>
  <c r="R10523" i="1"/>
  <c r="R10522" i="1"/>
  <c r="R10521" i="1"/>
  <c r="R10520" i="1"/>
  <c r="R10519" i="1"/>
  <c r="R10518" i="1"/>
  <c r="R10517" i="1"/>
  <c r="R10516" i="1"/>
  <c r="R10515" i="1"/>
  <c r="R10514" i="1"/>
  <c r="R10513" i="1"/>
  <c r="R10512" i="1"/>
  <c r="R10511" i="1"/>
  <c r="R10510" i="1"/>
  <c r="R10509" i="1"/>
  <c r="R10508" i="1"/>
  <c r="R10507" i="1"/>
  <c r="R10506" i="1"/>
  <c r="R10505" i="1"/>
  <c r="R10504" i="1"/>
  <c r="R10503" i="1"/>
  <c r="R10502" i="1"/>
  <c r="R10501" i="1"/>
  <c r="R10500" i="1"/>
  <c r="R10499" i="1"/>
  <c r="R10498" i="1"/>
  <c r="R10497" i="1"/>
  <c r="R10496" i="1"/>
  <c r="R10495" i="1"/>
  <c r="R10494" i="1"/>
  <c r="R10493" i="1"/>
  <c r="R10492" i="1"/>
  <c r="R10491" i="1"/>
  <c r="R10490" i="1"/>
  <c r="R10489" i="1"/>
  <c r="R10488" i="1"/>
  <c r="R10487" i="1"/>
  <c r="R10486" i="1"/>
  <c r="R10485" i="1"/>
  <c r="R10484" i="1"/>
  <c r="R10483" i="1"/>
  <c r="R10482" i="1"/>
  <c r="R10481" i="1"/>
  <c r="R10480" i="1"/>
  <c r="R10479" i="1"/>
  <c r="R10478" i="1"/>
  <c r="R10477" i="1"/>
  <c r="R10476" i="1"/>
  <c r="R10475" i="1"/>
  <c r="R10474" i="1"/>
  <c r="R10473" i="1"/>
  <c r="R10472" i="1"/>
  <c r="R10471" i="1"/>
  <c r="R10470" i="1"/>
  <c r="R10469" i="1"/>
  <c r="R10468" i="1"/>
  <c r="R10467" i="1"/>
  <c r="R10466" i="1"/>
  <c r="R10465" i="1"/>
  <c r="R10464" i="1"/>
  <c r="R10463" i="1"/>
  <c r="R10462" i="1"/>
  <c r="R10461" i="1"/>
  <c r="R10460" i="1"/>
  <c r="R10459" i="1"/>
  <c r="R10458" i="1"/>
  <c r="R10457" i="1"/>
  <c r="R10456" i="1"/>
  <c r="R10455" i="1"/>
  <c r="R10454" i="1"/>
  <c r="R10453" i="1"/>
  <c r="R10452" i="1"/>
  <c r="R10451" i="1"/>
  <c r="R10450" i="1"/>
  <c r="R10449" i="1"/>
  <c r="R10448" i="1"/>
  <c r="R10447" i="1"/>
  <c r="R10446" i="1"/>
  <c r="R10445" i="1"/>
  <c r="R10444" i="1"/>
  <c r="R10443" i="1"/>
  <c r="R10442" i="1"/>
  <c r="R10441" i="1"/>
  <c r="R10440" i="1"/>
  <c r="R10439" i="1"/>
  <c r="R10438" i="1"/>
  <c r="R10437" i="1"/>
  <c r="R10436" i="1"/>
  <c r="R10435" i="1"/>
  <c r="R10434" i="1"/>
  <c r="R10433" i="1"/>
  <c r="R10432" i="1"/>
  <c r="R10431" i="1"/>
  <c r="R10430" i="1"/>
  <c r="R10429" i="1"/>
  <c r="R10428" i="1"/>
  <c r="R10427" i="1"/>
  <c r="R10426" i="1"/>
  <c r="R10425" i="1"/>
  <c r="R10424" i="1"/>
  <c r="R10423" i="1"/>
  <c r="R10422" i="1"/>
  <c r="R10421" i="1"/>
  <c r="R10420" i="1"/>
  <c r="R10419" i="1"/>
  <c r="R10418" i="1"/>
  <c r="R10417" i="1"/>
  <c r="R10416" i="1"/>
  <c r="R10415" i="1"/>
  <c r="R10414" i="1"/>
  <c r="R10413" i="1"/>
  <c r="R10412" i="1"/>
  <c r="R10411" i="1"/>
  <c r="R10410" i="1"/>
  <c r="R10409" i="1"/>
  <c r="R10408" i="1"/>
  <c r="R10407" i="1"/>
  <c r="R10406" i="1"/>
  <c r="R10405" i="1"/>
  <c r="R10404" i="1"/>
  <c r="R10403" i="1"/>
  <c r="R10402" i="1"/>
  <c r="R10401" i="1"/>
  <c r="R10400" i="1"/>
  <c r="R10399" i="1"/>
  <c r="R10398" i="1"/>
  <c r="R10397" i="1"/>
  <c r="R10396" i="1"/>
  <c r="R10395" i="1"/>
  <c r="R10394" i="1"/>
  <c r="R10393" i="1"/>
  <c r="R10392" i="1"/>
  <c r="R10391" i="1"/>
  <c r="R10390" i="1"/>
  <c r="R10389" i="1"/>
  <c r="R10388" i="1"/>
  <c r="R10387" i="1"/>
  <c r="R10386" i="1"/>
  <c r="R10385" i="1"/>
  <c r="R10384" i="1"/>
  <c r="R10383" i="1"/>
  <c r="R10382" i="1"/>
  <c r="R10381" i="1"/>
  <c r="R10380" i="1"/>
  <c r="R10379" i="1"/>
  <c r="R10378" i="1"/>
  <c r="R10377" i="1"/>
  <c r="R10376" i="1"/>
  <c r="R10375" i="1"/>
  <c r="R10374" i="1"/>
  <c r="R10373" i="1"/>
  <c r="R10372" i="1"/>
  <c r="R10371" i="1"/>
  <c r="R10370" i="1"/>
  <c r="R10369" i="1"/>
  <c r="R10368" i="1"/>
  <c r="R10367" i="1"/>
  <c r="R10366" i="1"/>
  <c r="R10365" i="1"/>
  <c r="R10364" i="1"/>
  <c r="R10363" i="1"/>
  <c r="R10362" i="1"/>
  <c r="R10361" i="1"/>
  <c r="R10360" i="1"/>
  <c r="R10359" i="1"/>
  <c r="R10358" i="1"/>
  <c r="R10357" i="1"/>
  <c r="R10356" i="1"/>
  <c r="R10355" i="1"/>
  <c r="R10354" i="1"/>
  <c r="R10353" i="1"/>
  <c r="R10352" i="1"/>
  <c r="R10351" i="1"/>
  <c r="R10350" i="1"/>
  <c r="R10349" i="1"/>
  <c r="R10348" i="1"/>
  <c r="R10347" i="1"/>
  <c r="R10346" i="1"/>
  <c r="R10345" i="1"/>
  <c r="R10344" i="1"/>
  <c r="R10343" i="1"/>
  <c r="R10342" i="1"/>
  <c r="R10341" i="1"/>
  <c r="R10340" i="1"/>
  <c r="R10339" i="1"/>
  <c r="R10338" i="1"/>
  <c r="R10337" i="1"/>
  <c r="R10336" i="1"/>
  <c r="R10335" i="1"/>
  <c r="R10334" i="1"/>
  <c r="R10333" i="1"/>
  <c r="R10332" i="1"/>
  <c r="R10331" i="1"/>
  <c r="R10330" i="1"/>
  <c r="R10329" i="1"/>
  <c r="R10328" i="1"/>
  <c r="R10327" i="1"/>
  <c r="R10326" i="1"/>
  <c r="R10325" i="1"/>
  <c r="R10324" i="1"/>
  <c r="R10323" i="1"/>
  <c r="R10322" i="1"/>
  <c r="R10321" i="1"/>
  <c r="R10320" i="1"/>
  <c r="R10319" i="1"/>
  <c r="R10318" i="1"/>
  <c r="R10317" i="1"/>
  <c r="R10316" i="1"/>
  <c r="R10315" i="1"/>
  <c r="R10314" i="1"/>
  <c r="R10313" i="1"/>
  <c r="R10312" i="1"/>
  <c r="R10311" i="1"/>
  <c r="R10310" i="1"/>
  <c r="R10309" i="1"/>
  <c r="R10308" i="1"/>
  <c r="R10307" i="1"/>
  <c r="R10306" i="1"/>
  <c r="R10305" i="1"/>
  <c r="R10304" i="1"/>
  <c r="R10303" i="1"/>
  <c r="R10302" i="1"/>
  <c r="R10301" i="1"/>
  <c r="R10300" i="1"/>
  <c r="R10299" i="1"/>
  <c r="R10298" i="1"/>
  <c r="R10297" i="1"/>
  <c r="R10296" i="1"/>
  <c r="R10295" i="1"/>
  <c r="R10294" i="1"/>
  <c r="R10293" i="1"/>
  <c r="R10292" i="1"/>
  <c r="R10291" i="1"/>
  <c r="R10290" i="1"/>
  <c r="R10289" i="1"/>
  <c r="R10288" i="1"/>
  <c r="R10287" i="1"/>
  <c r="R10286" i="1"/>
  <c r="R10285" i="1"/>
  <c r="R10284" i="1"/>
  <c r="R10283" i="1"/>
  <c r="R10282" i="1"/>
  <c r="R10281" i="1"/>
  <c r="R10280" i="1"/>
  <c r="R10279" i="1"/>
  <c r="R10278" i="1"/>
  <c r="R10277" i="1"/>
  <c r="R10276" i="1"/>
  <c r="R10275" i="1"/>
  <c r="R10274" i="1"/>
  <c r="R10273" i="1"/>
  <c r="R10272" i="1"/>
  <c r="R10271" i="1"/>
  <c r="R10270" i="1"/>
  <c r="R10269" i="1"/>
  <c r="R10268" i="1"/>
  <c r="R10267" i="1"/>
  <c r="R10266" i="1"/>
  <c r="R10265" i="1"/>
  <c r="R10264" i="1"/>
  <c r="R10263" i="1"/>
  <c r="R10262" i="1"/>
  <c r="R10261" i="1"/>
  <c r="R10260" i="1"/>
  <c r="R10259" i="1"/>
  <c r="R10258" i="1"/>
  <c r="R10257" i="1"/>
  <c r="R10256" i="1"/>
  <c r="R10255" i="1"/>
  <c r="R10254" i="1"/>
  <c r="R10253" i="1"/>
  <c r="R10252" i="1"/>
  <c r="R10251" i="1"/>
  <c r="R10250" i="1"/>
  <c r="R10249" i="1"/>
  <c r="R10248" i="1"/>
  <c r="R10247" i="1"/>
  <c r="R10246" i="1"/>
  <c r="R10245" i="1"/>
  <c r="R10244" i="1"/>
  <c r="R10243" i="1"/>
  <c r="R10242" i="1"/>
  <c r="R10241" i="1"/>
  <c r="R10240" i="1"/>
  <c r="R10239" i="1"/>
  <c r="R10238" i="1"/>
  <c r="R10237" i="1"/>
  <c r="R10236" i="1"/>
  <c r="R10235" i="1"/>
  <c r="R10234" i="1"/>
  <c r="R10233" i="1"/>
  <c r="R10232" i="1"/>
  <c r="R10231" i="1"/>
  <c r="R10230" i="1"/>
  <c r="R10229" i="1"/>
  <c r="R10228" i="1"/>
  <c r="R10227" i="1"/>
  <c r="R10226" i="1"/>
  <c r="R10225" i="1"/>
  <c r="R10224" i="1"/>
  <c r="R10223" i="1"/>
  <c r="R10222" i="1"/>
  <c r="R10221" i="1"/>
  <c r="R10220" i="1"/>
  <c r="R10219" i="1"/>
  <c r="R10218" i="1"/>
  <c r="R10217" i="1"/>
  <c r="R10216" i="1"/>
  <c r="R10215" i="1"/>
  <c r="R10214" i="1"/>
  <c r="R10213" i="1"/>
  <c r="R10212" i="1"/>
  <c r="R10211" i="1"/>
  <c r="R10210" i="1"/>
  <c r="R10209" i="1"/>
  <c r="R10208" i="1"/>
  <c r="R10207" i="1"/>
  <c r="R10206" i="1"/>
  <c r="R10205" i="1"/>
  <c r="R10204" i="1"/>
  <c r="R10203" i="1"/>
  <c r="R10202" i="1"/>
  <c r="R10201" i="1"/>
  <c r="R10200" i="1"/>
  <c r="R10199" i="1"/>
  <c r="R10198" i="1"/>
  <c r="R10197" i="1"/>
  <c r="R10196" i="1"/>
  <c r="R10195" i="1"/>
  <c r="R10194" i="1"/>
  <c r="R10193" i="1"/>
  <c r="R10192" i="1"/>
  <c r="R10191" i="1"/>
  <c r="R10190" i="1"/>
  <c r="R10189" i="1"/>
  <c r="R10188" i="1"/>
  <c r="R10187" i="1"/>
  <c r="R10186" i="1"/>
  <c r="R10185" i="1"/>
  <c r="R10184" i="1"/>
  <c r="R10183" i="1"/>
  <c r="R10182" i="1"/>
  <c r="R10181" i="1"/>
  <c r="R10180" i="1"/>
  <c r="R10179" i="1"/>
  <c r="R10178" i="1"/>
  <c r="R10177" i="1"/>
  <c r="R10176" i="1"/>
  <c r="R10175" i="1"/>
  <c r="R10174" i="1"/>
  <c r="R10173" i="1"/>
  <c r="R10172" i="1"/>
  <c r="R10171" i="1"/>
  <c r="R10170" i="1"/>
  <c r="R10169" i="1"/>
  <c r="R10168" i="1"/>
  <c r="R10167" i="1"/>
  <c r="R10166" i="1"/>
  <c r="R10165" i="1"/>
  <c r="R10164" i="1"/>
  <c r="R10163" i="1"/>
  <c r="R10162" i="1"/>
  <c r="R10161" i="1"/>
  <c r="R10160" i="1"/>
  <c r="R10159" i="1"/>
  <c r="R10158" i="1"/>
  <c r="R10157" i="1"/>
  <c r="R10156" i="1"/>
  <c r="R10155" i="1"/>
  <c r="R10154" i="1"/>
  <c r="R10153" i="1"/>
  <c r="R10152" i="1"/>
  <c r="R10151" i="1"/>
  <c r="R10150" i="1"/>
  <c r="R10149" i="1"/>
  <c r="R10148" i="1"/>
  <c r="R10147" i="1"/>
  <c r="R10146" i="1"/>
  <c r="R10145" i="1"/>
  <c r="R10144" i="1"/>
  <c r="R10143" i="1"/>
  <c r="R10142" i="1"/>
  <c r="R10141" i="1"/>
  <c r="R10140" i="1"/>
  <c r="R10139" i="1"/>
  <c r="R10138" i="1"/>
  <c r="R10137" i="1"/>
  <c r="R10136" i="1"/>
  <c r="R10135" i="1"/>
  <c r="R10134" i="1"/>
  <c r="R10133" i="1"/>
  <c r="R10132" i="1"/>
  <c r="R10131" i="1"/>
  <c r="R10130" i="1"/>
  <c r="R10129" i="1"/>
  <c r="R10128" i="1"/>
  <c r="R10127" i="1"/>
  <c r="R10126" i="1"/>
  <c r="R10125" i="1"/>
  <c r="R10124" i="1"/>
  <c r="R10123" i="1"/>
  <c r="R10122" i="1"/>
  <c r="R10121" i="1"/>
  <c r="R10120" i="1"/>
  <c r="R10119" i="1"/>
  <c r="R10118" i="1"/>
  <c r="R10117" i="1"/>
  <c r="R10116" i="1"/>
  <c r="R10115" i="1"/>
  <c r="R10114" i="1"/>
  <c r="R10113" i="1"/>
  <c r="R10112" i="1"/>
  <c r="R10111" i="1"/>
  <c r="R10110" i="1"/>
  <c r="R10109" i="1"/>
  <c r="R10108" i="1"/>
  <c r="R10107" i="1"/>
  <c r="R10106" i="1"/>
  <c r="R10105" i="1"/>
  <c r="R10104" i="1"/>
  <c r="R10103" i="1"/>
  <c r="R10102" i="1"/>
  <c r="R10101" i="1"/>
  <c r="R10100" i="1"/>
  <c r="R10099" i="1"/>
  <c r="R10098" i="1"/>
  <c r="R10097" i="1"/>
  <c r="R10096" i="1"/>
  <c r="R10095" i="1"/>
  <c r="R10094" i="1"/>
  <c r="R10093" i="1"/>
  <c r="R10092" i="1"/>
  <c r="R10091" i="1"/>
  <c r="R10090" i="1"/>
  <c r="R10089" i="1"/>
  <c r="R10088" i="1"/>
  <c r="R10087" i="1"/>
  <c r="R10086" i="1"/>
  <c r="R10085" i="1"/>
  <c r="R10084" i="1"/>
  <c r="R10083" i="1"/>
  <c r="R10082" i="1"/>
  <c r="R10081" i="1"/>
  <c r="R10080" i="1"/>
  <c r="R10079" i="1"/>
  <c r="R10078" i="1"/>
  <c r="R10077" i="1"/>
  <c r="R10076" i="1"/>
  <c r="R10075" i="1"/>
  <c r="R10074" i="1"/>
  <c r="R10073" i="1"/>
  <c r="R10072" i="1"/>
  <c r="R10071" i="1"/>
  <c r="R10070" i="1"/>
  <c r="R10069" i="1"/>
  <c r="R10068" i="1"/>
  <c r="R10067" i="1"/>
  <c r="R10066" i="1"/>
  <c r="R10065" i="1"/>
  <c r="R10064" i="1"/>
  <c r="R10063" i="1"/>
  <c r="R10062" i="1"/>
  <c r="R10061" i="1"/>
  <c r="R10060" i="1"/>
  <c r="R10059" i="1"/>
  <c r="R10058" i="1"/>
  <c r="R10057" i="1"/>
  <c r="R10056" i="1"/>
  <c r="R10055" i="1"/>
  <c r="R10054" i="1"/>
  <c r="R10053" i="1"/>
  <c r="R10052" i="1"/>
  <c r="R10051" i="1"/>
  <c r="R10050" i="1"/>
  <c r="R10049" i="1"/>
  <c r="R10048" i="1"/>
  <c r="R10047" i="1"/>
  <c r="R10046" i="1"/>
  <c r="R10045" i="1"/>
  <c r="R10044" i="1"/>
  <c r="R10043" i="1"/>
  <c r="R10042" i="1"/>
  <c r="R10041" i="1"/>
  <c r="R10040" i="1"/>
  <c r="R10039" i="1"/>
  <c r="R10038" i="1"/>
  <c r="R10037" i="1"/>
  <c r="R10036" i="1"/>
  <c r="R10035" i="1"/>
  <c r="R10034" i="1"/>
  <c r="R10033" i="1"/>
  <c r="R10032" i="1"/>
  <c r="R10031" i="1"/>
  <c r="R10030" i="1"/>
  <c r="R10029" i="1"/>
  <c r="R10028" i="1"/>
  <c r="R10027" i="1"/>
  <c r="R10026" i="1"/>
  <c r="R10025" i="1"/>
  <c r="R10024" i="1"/>
  <c r="R10023" i="1"/>
  <c r="R10022" i="1"/>
  <c r="R10021" i="1"/>
  <c r="R10020" i="1"/>
  <c r="R10019" i="1"/>
  <c r="R10018" i="1"/>
  <c r="R10017" i="1"/>
  <c r="R10016" i="1"/>
  <c r="R10015" i="1"/>
  <c r="R10014" i="1"/>
  <c r="R10013" i="1"/>
  <c r="R10012" i="1"/>
  <c r="R10011" i="1"/>
  <c r="R10010" i="1"/>
  <c r="R10009" i="1"/>
  <c r="R10008" i="1"/>
  <c r="R10007" i="1"/>
  <c r="R10006" i="1"/>
  <c r="R10005" i="1"/>
  <c r="R10004" i="1"/>
  <c r="R10003" i="1"/>
  <c r="R10002" i="1"/>
  <c r="R10001" i="1"/>
  <c r="R10000" i="1"/>
  <c r="R9999" i="1"/>
  <c r="R9998" i="1"/>
  <c r="R9997" i="1"/>
  <c r="R9996" i="1"/>
  <c r="R9995" i="1"/>
  <c r="R9994" i="1"/>
  <c r="R9993" i="1"/>
  <c r="R9992" i="1"/>
  <c r="R9991" i="1"/>
  <c r="R9990" i="1"/>
  <c r="R9989" i="1"/>
  <c r="R9988" i="1"/>
  <c r="R9987" i="1"/>
  <c r="R9986" i="1"/>
  <c r="R9985" i="1"/>
  <c r="R9984" i="1"/>
  <c r="R9983" i="1"/>
  <c r="R9982" i="1"/>
  <c r="R9981" i="1"/>
  <c r="R9980" i="1"/>
  <c r="R9979" i="1"/>
  <c r="R9978" i="1"/>
  <c r="R9977" i="1"/>
  <c r="R9976" i="1"/>
  <c r="R9975" i="1"/>
  <c r="R9974" i="1"/>
  <c r="R9973" i="1"/>
  <c r="R9972" i="1"/>
  <c r="R9971" i="1"/>
  <c r="R9970" i="1"/>
  <c r="R9969" i="1"/>
  <c r="R9968" i="1"/>
  <c r="R9967" i="1"/>
  <c r="R9966" i="1"/>
  <c r="R9965" i="1"/>
  <c r="R9964" i="1"/>
  <c r="R9963" i="1"/>
  <c r="R9962" i="1"/>
  <c r="R9961" i="1"/>
  <c r="R9960" i="1"/>
  <c r="R9959" i="1"/>
  <c r="R9958" i="1"/>
  <c r="R9957" i="1"/>
  <c r="R9956" i="1"/>
  <c r="R9955" i="1"/>
  <c r="R9954" i="1"/>
  <c r="R9953" i="1"/>
  <c r="R9952" i="1"/>
  <c r="R9951" i="1"/>
  <c r="R9950" i="1"/>
  <c r="R9949" i="1"/>
  <c r="R9948" i="1"/>
  <c r="R9947" i="1"/>
  <c r="R9946" i="1"/>
  <c r="R9945" i="1"/>
  <c r="R9944" i="1"/>
  <c r="R9943" i="1"/>
  <c r="R9942" i="1"/>
  <c r="R9941" i="1"/>
  <c r="R9940" i="1"/>
  <c r="R9939" i="1"/>
  <c r="R9938" i="1"/>
  <c r="R9937" i="1"/>
  <c r="R9936" i="1"/>
  <c r="R9935" i="1"/>
  <c r="R9934" i="1"/>
  <c r="R9933" i="1"/>
  <c r="R9932" i="1"/>
  <c r="R9931" i="1"/>
  <c r="R9930" i="1"/>
  <c r="R9929" i="1"/>
  <c r="R9928" i="1"/>
  <c r="R9927" i="1"/>
  <c r="R9926" i="1"/>
  <c r="R9925" i="1"/>
  <c r="R9924" i="1"/>
  <c r="R9923" i="1"/>
  <c r="R9922" i="1"/>
  <c r="R9921" i="1"/>
  <c r="R9920" i="1"/>
  <c r="R9919" i="1"/>
  <c r="R9918" i="1"/>
  <c r="R9917" i="1"/>
  <c r="R9916" i="1"/>
  <c r="R9915" i="1"/>
  <c r="R9914" i="1"/>
  <c r="R9913" i="1"/>
  <c r="R9912" i="1"/>
  <c r="R9911" i="1"/>
  <c r="R9910" i="1"/>
  <c r="R9909" i="1"/>
  <c r="R9908" i="1"/>
  <c r="R9907" i="1"/>
  <c r="R9906" i="1"/>
  <c r="R9905" i="1"/>
  <c r="R9904" i="1"/>
  <c r="R9903" i="1"/>
  <c r="R9902" i="1"/>
  <c r="R9901" i="1"/>
  <c r="R9900" i="1"/>
  <c r="R9899" i="1"/>
  <c r="R9898" i="1"/>
  <c r="R9897" i="1"/>
  <c r="R9896" i="1"/>
  <c r="R9895" i="1"/>
  <c r="R9894" i="1"/>
  <c r="R9893" i="1"/>
  <c r="R9892" i="1"/>
  <c r="R9891" i="1"/>
  <c r="R9890" i="1"/>
  <c r="R9889" i="1"/>
  <c r="R9888" i="1"/>
  <c r="R9887" i="1"/>
  <c r="R9886" i="1"/>
  <c r="R9885" i="1"/>
  <c r="R9884" i="1"/>
  <c r="R9883" i="1"/>
  <c r="R9882" i="1"/>
  <c r="R9881" i="1"/>
  <c r="R9880" i="1"/>
  <c r="R9879" i="1"/>
  <c r="R9878" i="1"/>
  <c r="R9877" i="1"/>
  <c r="R9876" i="1"/>
  <c r="R9875" i="1"/>
  <c r="R9874" i="1"/>
  <c r="R9873" i="1"/>
  <c r="R9872" i="1"/>
  <c r="R9871" i="1"/>
  <c r="R9870" i="1"/>
  <c r="R9869" i="1"/>
  <c r="R9868" i="1"/>
  <c r="R9867" i="1"/>
  <c r="R9866" i="1"/>
  <c r="R9865" i="1"/>
  <c r="R9864" i="1"/>
  <c r="R9863" i="1"/>
  <c r="R9862" i="1"/>
  <c r="R9861" i="1"/>
  <c r="R9860" i="1"/>
  <c r="R9859" i="1"/>
  <c r="R9858" i="1"/>
  <c r="R9857" i="1"/>
  <c r="R9856" i="1"/>
  <c r="R9855" i="1"/>
  <c r="R9854" i="1"/>
  <c r="R9853" i="1"/>
  <c r="R9852" i="1"/>
  <c r="R9851" i="1"/>
  <c r="R9850" i="1"/>
  <c r="R9849" i="1"/>
  <c r="R9848" i="1"/>
  <c r="R9847" i="1"/>
  <c r="R9846" i="1"/>
  <c r="R9845" i="1"/>
  <c r="R9844" i="1"/>
  <c r="R9843" i="1"/>
  <c r="R9842" i="1"/>
  <c r="R9841" i="1"/>
  <c r="R9840" i="1"/>
  <c r="R9839" i="1"/>
  <c r="R9838" i="1"/>
  <c r="R9837" i="1"/>
  <c r="R9836" i="1"/>
  <c r="R9835" i="1"/>
  <c r="R9834" i="1"/>
  <c r="R9833" i="1"/>
  <c r="R9832" i="1"/>
  <c r="R9831" i="1"/>
  <c r="R9830" i="1"/>
  <c r="R9829" i="1"/>
  <c r="R9828" i="1"/>
  <c r="R9827" i="1"/>
  <c r="R9826" i="1"/>
  <c r="R9825" i="1"/>
  <c r="R9824" i="1"/>
  <c r="R9823" i="1"/>
  <c r="R9822" i="1"/>
  <c r="R9821" i="1"/>
  <c r="R9820" i="1"/>
  <c r="R9819" i="1"/>
  <c r="R9818" i="1"/>
  <c r="R9817" i="1"/>
  <c r="R9816" i="1"/>
  <c r="R9815" i="1"/>
  <c r="R9814" i="1"/>
  <c r="R9813" i="1"/>
  <c r="R9812" i="1"/>
  <c r="R9811" i="1"/>
  <c r="R9810" i="1"/>
  <c r="R9809" i="1"/>
  <c r="R9808" i="1"/>
  <c r="R9807" i="1"/>
  <c r="R9806" i="1"/>
  <c r="R9805" i="1"/>
  <c r="R9804" i="1"/>
  <c r="R9803" i="1"/>
  <c r="R9802" i="1"/>
  <c r="R9801" i="1"/>
  <c r="R9800" i="1"/>
  <c r="R9799" i="1"/>
  <c r="R9798" i="1"/>
  <c r="R9797" i="1"/>
  <c r="R9796" i="1"/>
  <c r="R9795" i="1"/>
  <c r="R9794" i="1"/>
  <c r="R9793" i="1"/>
  <c r="R9792" i="1"/>
  <c r="R9791" i="1"/>
  <c r="R9790" i="1"/>
  <c r="R9789" i="1"/>
  <c r="R9788" i="1"/>
  <c r="R9787" i="1"/>
  <c r="R9786" i="1"/>
  <c r="R9785" i="1"/>
  <c r="R9784" i="1"/>
  <c r="R9783" i="1"/>
  <c r="R9782" i="1"/>
  <c r="R9781" i="1"/>
  <c r="R9780" i="1"/>
  <c r="R9779" i="1"/>
  <c r="R9778" i="1"/>
  <c r="R9777" i="1"/>
  <c r="R9776" i="1"/>
  <c r="R9775" i="1"/>
  <c r="R9774" i="1"/>
  <c r="R9773" i="1"/>
  <c r="R9772" i="1"/>
  <c r="R9771" i="1"/>
  <c r="R9770" i="1"/>
  <c r="R9769" i="1"/>
  <c r="R9768" i="1"/>
  <c r="R9767" i="1"/>
  <c r="R9766" i="1"/>
  <c r="R9765" i="1"/>
  <c r="R9764" i="1"/>
  <c r="R9763" i="1"/>
  <c r="R9762" i="1"/>
  <c r="R9761" i="1"/>
  <c r="R9760" i="1"/>
  <c r="R9759" i="1"/>
  <c r="R9758" i="1"/>
  <c r="R9757" i="1"/>
  <c r="R9756" i="1"/>
  <c r="R9755" i="1"/>
  <c r="R9754" i="1"/>
  <c r="R9753" i="1"/>
  <c r="R9752" i="1"/>
  <c r="R9751" i="1"/>
  <c r="R9750" i="1"/>
  <c r="R9749" i="1"/>
  <c r="R9748" i="1"/>
  <c r="R9747" i="1"/>
  <c r="R9746" i="1"/>
  <c r="R9745" i="1"/>
  <c r="R9744" i="1"/>
  <c r="R9743" i="1"/>
  <c r="R9742" i="1"/>
  <c r="R9741" i="1"/>
  <c r="R9740" i="1"/>
  <c r="R9739" i="1"/>
  <c r="R9738" i="1"/>
  <c r="R9737" i="1"/>
  <c r="R9736" i="1"/>
  <c r="R9735" i="1"/>
  <c r="R9734" i="1"/>
  <c r="R9733" i="1"/>
  <c r="R9732" i="1"/>
  <c r="R9731" i="1"/>
  <c r="R9730" i="1"/>
  <c r="R9729" i="1"/>
  <c r="R9728" i="1"/>
  <c r="R9727" i="1"/>
  <c r="R9726" i="1"/>
  <c r="R9725" i="1"/>
  <c r="R9724" i="1"/>
  <c r="R9723" i="1"/>
  <c r="R9722" i="1"/>
  <c r="R9721" i="1"/>
  <c r="R9720" i="1"/>
  <c r="R9719" i="1"/>
  <c r="R9718" i="1"/>
  <c r="R9717" i="1"/>
  <c r="R9716" i="1"/>
  <c r="R9715" i="1"/>
  <c r="R9714" i="1"/>
  <c r="R9713" i="1"/>
  <c r="R9712" i="1"/>
  <c r="R9711" i="1"/>
  <c r="R9710" i="1"/>
  <c r="R9709" i="1"/>
  <c r="R9708" i="1"/>
  <c r="R9707" i="1"/>
  <c r="R9706" i="1"/>
  <c r="R9705" i="1"/>
  <c r="R9704" i="1"/>
  <c r="R9703" i="1"/>
  <c r="R9702" i="1"/>
  <c r="R9701" i="1"/>
  <c r="R9700" i="1"/>
  <c r="R9699" i="1"/>
  <c r="R9698" i="1"/>
  <c r="R9697" i="1"/>
  <c r="R9696" i="1"/>
  <c r="R9695" i="1"/>
  <c r="R9694" i="1"/>
  <c r="R9693" i="1"/>
  <c r="R9692" i="1"/>
  <c r="R9691" i="1"/>
  <c r="R9690" i="1"/>
  <c r="R9689" i="1"/>
  <c r="R9688" i="1"/>
  <c r="K53" i="4" l="1"/>
  <c r="L53" i="4" s="1"/>
  <c r="K17" i="4"/>
  <c r="L17" i="4" s="1"/>
  <c r="K46" i="4"/>
  <c r="L46" i="4" s="1"/>
  <c r="K10" i="4"/>
  <c r="L10" i="4" s="1"/>
  <c r="K34" i="4"/>
  <c r="L34" i="4" s="1"/>
  <c r="K78" i="4"/>
  <c r="L78" i="4" s="1"/>
  <c r="K112" i="4"/>
  <c r="L112" i="4" s="1"/>
  <c r="K28" i="4"/>
  <c r="L28" i="4" s="1"/>
  <c r="K111" i="4"/>
  <c r="L111" i="4" s="1"/>
  <c r="K32" i="4"/>
  <c r="L32" i="4" s="1"/>
  <c r="K60" i="4"/>
  <c r="L60" i="4" s="1"/>
  <c r="K15" i="4"/>
  <c r="L15" i="4" s="1"/>
  <c r="K74" i="4"/>
  <c r="L74" i="4" s="1"/>
  <c r="K88" i="4"/>
  <c r="L88" i="4" s="1"/>
  <c r="K47" i="4"/>
  <c r="L47" i="4" s="1"/>
  <c r="K96" i="4"/>
  <c r="L96" i="4" s="1"/>
  <c r="K7" i="4"/>
  <c r="L7" i="4" s="1"/>
  <c r="K79" i="4"/>
  <c r="L79" i="4" s="1"/>
  <c r="K27" i="4"/>
  <c r="L27" i="4" s="1"/>
  <c r="K13" i="4"/>
  <c r="L13" i="4" s="1"/>
  <c r="K106" i="4"/>
  <c r="L106" i="4" s="1"/>
  <c r="K64" i="4"/>
  <c r="L64" i="4" s="1"/>
  <c r="K67" i="4"/>
  <c r="L67" i="4" s="1"/>
  <c r="K73" i="4"/>
  <c r="L73" i="4" s="1"/>
  <c r="K91" i="4"/>
  <c r="L91" i="4" s="1"/>
  <c r="K98" i="4"/>
  <c r="L98" i="4" s="1"/>
  <c r="K25" i="4"/>
  <c r="L25" i="4" s="1"/>
  <c r="K16" i="4"/>
  <c r="L16" i="4" s="1"/>
  <c r="K77" i="4"/>
  <c r="L77" i="4" s="1"/>
  <c r="K69" i="4"/>
  <c r="L69" i="4" s="1"/>
  <c r="K59" i="4"/>
  <c r="L59" i="4" s="1"/>
  <c r="K57" i="4"/>
  <c r="L57" i="4" s="1"/>
  <c r="K26" i="4"/>
  <c r="L26" i="4" s="1"/>
  <c r="K103" i="4"/>
  <c r="L103" i="4" s="1"/>
  <c r="K24" i="4"/>
  <c r="L24" i="4" s="1"/>
  <c r="K22" i="4"/>
  <c r="L22" i="4" s="1"/>
  <c r="K55" i="4"/>
  <c r="L55" i="4" s="1"/>
  <c r="K56" i="4"/>
  <c r="L56" i="4" s="1"/>
  <c r="K54" i="4"/>
  <c r="L54" i="4" s="1"/>
  <c r="K65" i="4"/>
  <c r="L65" i="4" s="1"/>
  <c r="K36" i="4"/>
  <c r="L36" i="4" s="1"/>
  <c r="K90" i="4"/>
  <c r="L90" i="4" s="1"/>
  <c r="K23" i="4"/>
  <c r="L23" i="4" s="1"/>
  <c r="K89" i="4"/>
  <c r="L89" i="4" s="1"/>
  <c r="K108" i="4"/>
  <c r="L108" i="4" s="1"/>
  <c r="K30" i="4"/>
  <c r="L30" i="4" s="1"/>
  <c r="K100" i="4"/>
  <c r="L100" i="4" s="1"/>
  <c r="K33" i="4"/>
  <c r="L33" i="4" s="1"/>
  <c r="K87" i="4"/>
  <c r="L87" i="4" s="1"/>
  <c r="K63" i="4"/>
  <c r="L63" i="4" s="1"/>
  <c r="K86" i="4"/>
  <c r="L86" i="4" s="1"/>
  <c r="K109" i="4"/>
  <c r="L109" i="4" s="1"/>
  <c r="K68" i="4"/>
  <c r="L68" i="4" s="1"/>
  <c r="K11" i="4"/>
  <c r="L11" i="4" s="1"/>
  <c r="K95" i="4"/>
  <c r="L95" i="4" s="1"/>
  <c r="K48" i="4"/>
  <c r="L48" i="4" s="1"/>
  <c r="K76" i="4"/>
  <c r="L76" i="4" s="1"/>
  <c r="K29" i="4"/>
  <c r="L29" i="4" s="1"/>
  <c r="K21" i="4"/>
  <c r="L21" i="4" s="1"/>
  <c r="K12" i="4"/>
  <c r="L12" i="4" s="1"/>
  <c r="K50" i="4"/>
  <c r="L50" i="4" s="1"/>
  <c r="K42" i="4"/>
  <c r="L42" i="4" s="1"/>
  <c r="K44" i="4"/>
  <c r="L44" i="4" s="1"/>
  <c r="K35" i="4"/>
  <c r="L35" i="4" s="1"/>
  <c r="K43" i="4"/>
  <c r="L43" i="4" s="1"/>
  <c r="K72" i="4"/>
  <c r="L72" i="4" s="1"/>
  <c r="K93" i="4"/>
  <c r="L93" i="4" s="1"/>
  <c r="K85" i="4"/>
  <c r="L85" i="4" s="1"/>
  <c r="K45" i="4"/>
  <c r="L45" i="4" s="1"/>
  <c r="K105" i="4"/>
  <c r="L105" i="4" s="1"/>
  <c r="K107" i="4"/>
  <c r="L107" i="4" s="1"/>
  <c r="K66" i="4"/>
  <c r="L66" i="4" s="1"/>
  <c r="AC5" i="4"/>
  <c r="K6" i="4"/>
  <c r="L6" i="4" s="1"/>
  <c r="K51" i="4"/>
  <c r="L51" i="4" s="1"/>
  <c r="K62" i="4"/>
  <c r="L62" i="4" s="1"/>
  <c r="K80" i="4"/>
  <c r="L80" i="4" s="1"/>
  <c r="K8" i="4"/>
  <c r="L8" i="4" s="1"/>
  <c r="K94" i="4"/>
  <c r="L94" i="4" s="1"/>
  <c r="K39" i="4"/>
  <c r="L39" i="4" s="1"/>
  <c r="K40" i="4"/>
  <c r="L40" i="4" s="1"/>
  <c r="K101" i="4"/>
  <c r="L101" i="4" s="1"/>
  <c r="K71" i="4"/>
  <c r="L71" i="4" s="1"/>
  <c r="K41" i="4"/>
  <c r="L41" i="4" s="1"/>
  <c r="K70" i="4"/>
  <c r="L70" i="4" s="1"/>
  <c r="K75" i="4"/>
  <c r="L75" i="4" s="1"/>
  <c r="K99" i="4"/>
  <c r="L99" i="4" s="1"/>
  <c r="K37" i="4"/>
  <c r="L37" i="4" s="1"/>
  <c r="K104" i="4"/>
  <c r="L104" i="4" s="1"/>
  <c r="K19" i="4"/>
  <c r="L19" i="4" s="1"/>
  <c r="K58" i="4"/>
  <c r="L58" i="4" s="1"/>
  <c r="K18" i="4"/>
  <c r="L18" i="4" s="1"/>
  <c r="K20" i="4"/>
  <c r="L20" i="4" s="1"/>
  <c r="K49" i="4"/>
  <c r="L49" i="4" s="1"/>
  <c r="K81" i="4"/>
  <c r="L81" i="4" s="1"/>
  <c r="K83" i="4"/>
  <c r="L83" i="4" s="1"/>
  <c r="K102" i="4"/>
  <c r="L102" i="4" s="1"/>
  <c r="K61" i="4"/>
  <c r="L61" i="4" s="1"/>
  <c r="K9" i="4"/>
  <c r="L9" i="4" s="1"/>
  <c r="K38" i="4"/>
  <c r="L38" i="4" s="1"/>
  <c r="K82" i="4"/>
  <c r="L82" i="4" s="1"/>
  <c r="K31" i="4"/>
  <c r="L31" i="4" s="1"/>
  <c r="K92" i="4"/>
  <c r="L92" i="4" s="1"/>
  <c r="K110" i="4"/>
  <c r="L110" i="4" s="1"/>
  <c r="K52" i="4"/>
  <c r="L52" i="4" s="1"/>
  <c r="K97" i="4"/>
  <c r="L97" i="4" s="1"/>
  <c r="K14" i="4"/>
  <c r="L14" i="4" s="1"/>
  <c r="K84" i="4"/>
  <c r="L84" i="4" s="1"/>
  <c r="L5" i="4"/>
  <c r="AE4" i="4"/>
  <c r="X1" i="4"/>
  <c r="U3" i="4"/>
  <c r="Z3" i="4"/>
  <c r="Z5" i="4"/>
  <c r="Z6" i="4"/>
  <c r="Z7" i="4"/>
  <c r="Z8" i="4"/>
  <c r="Z9" i="4"/>
  <c r="Z10" i="4"/>
  <c r="Z11" i="4"/>
  <c r="Z12" i="4"/>
  <c r="Z13" i="4"/>
  <c r="X14" i="4"/>
  <c r="Z14" i="4"/>
  <c r="X15" i="4"/>
  <c r="Z15" i="4"/>
  <c r="M16" i="4"/>
  <c r="X16" i="4"/>
  <c r="Z16" i="4"/>
  <c r="M17" i="4"/>
  <c r="X17" i="4"/>
  <c r="Z17" i="4"/>
  <c r="M18" i="4"/>
  <c r="X18" i="4"/>
  <c r="Z18" i="4"/>
  <c r="M19" i="4"/>
  <c r="X19" i="4"/>
  <c r="Z19" i="4"/>
  <c r="M20" i="4"/>
  <c r="X20" i="4"/>
  <c r="Z20" i="4"/>
  <c r="M21" i="4"/>
  <c r="X21" i="4"/>
  <c r="Z21" i="4"/>
  <c r="M22" i="4"/>
  <c r="X22" i="4"/>
  <c r="Z22" i="4"/>
  <c r="M23" i="4"/>
  <c r="X23" i="4"/>
  <c r="Z23" i="4"/>
  <c r="M24" i="4"/>
  <c r="X24" i="4"/>
  <c r="Z24" i="4"/>
  <c r="M25" i="4"/>
  <c r="X25" i="4"/>
  <c r="Z25" i="4"/>
  <c r="M26" i="4"/>
  <c r="X26" i="4"/>
  <c r="Z26" i="4"/>
  <c r="M27" i="4"/>
  <c r="X27" i="4"/>
  <c r="Z27" i="4"/>
  <c r="M28" i="4"/>
  <c r="X28" i="4"/>
  <c r="Z28" i="4"/>
  <c r="M29" i="4"/>
  <c r="X29" i="4"/>
  <c r="Z29" i="4"/>
  <c r="M30" i="4"/>
  <c r="X30" i="4"/>
  <c r="Z30" i="4"/>
  <c r="M31" i="4"/>
  <c r="X31" i="4"/>
  <c r="Z31" i="4"/>
  <c r="M32" i="4"/>
  <c r="X32" i="4"/>
  <c r="Z32" i="4"/>
  <c r="M33" i="4"/>
  <c r="X33" i="4"/>
  <c r="Z33" i="4"/>
  <c r="M34" i="4"/>
  <c r="X34" i="4"/>
  <c r="Z34" i="4"/>
  <c r="M35" i="4"/>
  <c r="X35" i="4"/>
  <c r="Z35" i="4"/>
  <c r="M36" i="4"/>
  <c r="X36" i="4"/>
  <c r="Z36" i="4"/>
  <c r="M37" i="4"/>
  <c r="X37" i="4"/>
  <c r="Z37" i="4"/>
  <c r="M38" i="4"/>
  <c r="X38" i="4"/>
  <c r="Z38" i="4"/>
  <c r="M39" i="4"/>
  <c r="X39" i="4"/>
  <c r="Z39" i="4"/>
  <c r="M40" i="4"/>
  <c r="X40" i="4"/>
  <c r="Z40" i="4"/>
  <c r="M41" i="4"/>
  <c r="X41" i="4"/>
  <c r="Z41" i="4"/>
  <c r="M42" i="4"/>
  <c r="X42" i="4"/>
  <c r="Z42" i="4"/>
  <c r="M43" i="4"/>
  <c r="X43" i="4"/>
  <c r="Z43" i="4"/>
  <c r="M44" i="4"/>
  <c r="X44" i="4"/>
  <c r="Z44" i="4"/>
  <c r="M45" i="4"/>
  <c r="X45" i="4"/>
  <c r="Z45" i="4"/>
  <c r="M46" i="4"/>
  <c r="X46" i="4"/>
  <c r="Z46" i="4"/>
  <c r="M47" i="4"/>
  <c r="X47" i="4"/>
  <c r="Z47" i="4"/>
  <c r="M48" i="4"/>
  <c r="X48" i="4"/>
  <c r="Z48" i="4"/>
  <c r="M49" i="4"/>
  <c r="X49" i="4"/>
  <c r="Z49" i="4"/>
  <c r="M50" i="4"/>
  <c r="X50" i="4"/>
  <c r="Z50" i="4"/>
  <c r="M51" i="4"/>
  <c r="X51" i="4"/>
  <c r="Z51" i="4"/>
  <c r="M52" i="4"/>
  <c r="X52" i="4"/>
  <c r="Z52" i="4"/>
  <c r="M53" i="4"/>
  <c r="X53" i="4"/>
  <c r="Z53" i="4"/>
  <c r="M54" i="4"/>
  <c r="X54" i="4"/>
  <c r="Z54" i="4"/>
  <c r="M55" i="4"/>
  <c r="X55" i="4"/>
  <c r="Z55" i="4"/>
  <c r="M56" i="4"/>
  <c r="X56" i="4"/>
  <c r="Z56" i="4"/>
  <c r="M57" i="4"/>
  <c r="X57" i="4"/>
  <c r="Z57" i="4"/>
  <c r="M58" i="4"/>
  <c r="X58" i="4"/>
  <c r="Z58" i="4"/>
  <c r="M59" i="4"/>
  <c r="X59" i="4"/>
  <c r="Z59" i="4"/>
  <c r="M60" i="4"/>
  <c r="X60" i="4"/>
  <c r="Z60" i="4"/>
  <c r="M61" i="4"/>
  <c r="X61" i="4"/>
  <c r="Z61" i="4"/>
  <c r="M62" i="4"/>
  <c r="X62" i="4"/>
  <c r="Z62" i="4"/>
  <c r="M63" i="4"/>
  <c r="X63" i="4"/>
  <c r="Z63" i="4"/>
  <c r="M64" i="4"/>
  <c r="X64" i="4"/>
  <c r="Z64" i="4"/>
  <c r="M65" i="4"/>
  <c r="X65" i="4"/>
  <c r="Z65" i="4"/>
  <c r="M66" i="4"/>
  <c r="X66" i="4"/>
  <c r="Z66" i="4"/>
  <c r="M67" i="4"/>
  <c r="X67" i="4"/>
  <c r="Z67" i="4"/>
  <c r="M68" i="4"/>
  <c r="X68" i="4"/>
  <c r="Z68" i="4"/>
  <c r="M69" i="4"/>
  <c r="X69" i="4"/>
  <c r="Z69" i="4"/>
  <c r="M70" i="4"/>
  <c r="X70" i="4"/>
  <c r="Z70" i="4"/>
  <c r="M71" i="4"/>
  <c r="X71" i="4"/>
  <c r="Z71" i="4"/>
  <c r="M72" i="4"/>
  <c r="X72" i="4"/>
  <c r="Z72" i="4"/>
  <c r="M73" i="4"/>
  <c r="X73" i="4"/>
  <c r="Z73" i="4"/>
  <c r="M74" i="4"/>
  <c r="X74" i="4"/>
  <c r="Z74" i="4"/>
  <c r="M75" i="4"/>
  <c r="X75" i="4"/>
  <c r="Z75" i="4"/>
  <c r="M76" i="4"/>
  <c r="X76" i="4"/>
  <c r="Z76" i="4"/>
  <c r="M77" i="4"/>
  <c r="X77" i="4"/>
  <c r="Z77" i="4"/>
  <c r="M78" i="4"/>
  <c r="X78" i="4"/>
  <c r="Z78" i="4"/>
  <c r="M79" i="4"/>
  <c r="X79" i="4"/>
  <c r="Z79" i="4"/>
  <c r="M80" i="4"/>
  <c r="X80" i="4"/>
  <c r="Z80" i="4"/>
  <c r="M81" i="4"/>
  <c r="X81" i="4"/>
  <c r="Z81" i="4"/>
  <c r="M82" i="4"/>
  <c r="X82" i="4"/>
  <c r="Z82" i="4"/>
  <c r="M83" i="4"/>
  <c r="X83" i="4"/>
  <c r="Z83" i="4"/>
  <c r="M84" i="4"/>
  <c r="X84" i="4"/>
  <c r="Z84" i="4"/>
  <c r="M85" i="4"/>
  <c r="X85" i="4"/>
  <c r="Z85" i="4"/>
  <c r="M86" i="4"/>
  <c r="X86" i="4"/>
  <c r="Z86" i="4"/>
  <c r="M87" i="4"/>
  <c r="X87" i="4"/>
  <c r="Z87" i="4"/>
  <c r="M88" i="4"/>
  <c r="X88" i="4"/>
  <c r="Z88" i="4"/>
  <c r="M89" i="4"/>
  <c r="X89" i="4"/>
  <c r="Z89" i="4"/>
  <c r="M90" i="4"/>
  <c r="X90" i="4"/>
  <c r="Z90" i="4"/>
  <c r="M91" i="4"/>
  <c r="X91" i="4"/>
  <c r="Z91" i="4"/>
  <c r="M92" i="4"/>
  <c r="X92" i="4"/>
  <c r="Z92" i="4"/>
  <c r="M93" i="4"/>
  <c r="X93" i="4"/>
  <c r="Z93" i="4"/>
  <c r="M94" i="4"/>
  <c r="X94" i="4"/>
  <c r="Z94" i="4"/>
  <c r="M95" i="4"/>
  <c r="X95" i="4"/>
  <c r="Z95" i="4"/>
  <c r="M96" i="4"/>
  <c r="X96" i="4"/>
  <c r="Z96" i="4"/>
  <c r="M97" i="4"/>
  <c r="X97" i="4"/>
  <c r="Z97" i="4"/>
  <c r="M98" i="4"/>
  <c r="X98" i="4"/>
  <c r="Z98" i="4"/>
  <c r="M99" i="4"/>
  <c r="X99" i="4"/>
  <c r="Z99" i="4"/>
  <c r="M100" i="4"/>
  <c r="X100" i="4"/>
  <c r="Z100" i="4"/>
  <c r="M101" i="4"/>
  <c r="X101" i="4"/>
  <c r="Z101" i="4"/>
  <c r="M102" i="4"/>
  <c r="X102" i="4"/>
  <c r="Z102" i="4"/>
  <c r="M103" i="4"/>
  <c r="X103" i="4"/>
  <c r="Z103" i="4"/>
  <c r="M104" i="4"/>
  <c r="X104" i="4"/>
  <c r="Z104" i="4"/>
  <c r="M105" i="4"/>
  <c r="X105" i="4"/>
  <c r="Z105" i="4"/>
  <c r="M106" i="4"/>
  <c r="X106" i="4"/>
  <c r="Z106" i="4"/>
  <c r="M107" i="4"/>
  <c r="X107" i="4"/>
  <c r="Z107" i="4"/>
  <c r="M108" i="4"/>
  <c r="X108" i="4"/>
  <c r="Z108" i="4"/>
  <c r="M109" i="4"/>
  <c r="X109" i="4"/>
  <c r="Z109" i="4"/>
  <c r="M110" i="4"/>
  <c r="X110" i="4"/>
  <c r="Z110" i="4"/>
  <c r="M111" i="4"/>
  <c r="X111" i="4"/>
  <c r="Z111" i="4"/>
  <c r="M112" i="4"/>
  <c r="X112" i="4"/>
  <c r="Z112" i="4"/>
  <c r="L1" i="1"/>
  <c r="N1" i="1"/>
  <c r="K2" i="1"/>
  <c r="L52" i="1"/>
  <c r="N52" i="1"/>
  <c r="M13" i="4"/>
  <c r="M11" i="4"/>
  <c r="M12" i="4"/>
  <c r="M7" i="4"/>
  <c r="M5" i="4"/>
  <c r="M6" i="4"/>
  <c r="M10" i="4"/>
  <c r="M8" i="4"/>
  <c r="M14" i="4" l="1"/>
  <c r="M9" i="4"/>
  <c r="M15" i="4"/>
  <c r="AC3" i="4"/>
  <c r="J4" i="4"/>
  <c r="C108" i="4" l="1"/>
  <c r="C100" i="4"/>
  <c r="C92" i="4"/>
  <c r="C84" i="4"/>
  <c r="C76" i="4"/>
  <c r="C68" i="4"/>
  <c r="C60" i="4"/>
  <c r="C52" i="4"/>
  <c r="C44" i="4"/>
  <c r="C36" i="4"/>
  <c r="C28" i="4"/>
  <c r="C20" i="4"/>
  <c r="C12" i="4"/>
  <c r="C94" i="4"/>
  <c r="C54" i="4"/>
  <c r="C38" i="4"/>
  <c r="C14" i="4"/>
  <c r="C93" i="4"/>
  <c r="C61" i="4"/>
  <c r="C45" i="4"/>
  <c r="C107" i="4"/>
  <c r="C99" i="4"/>
  <c r="C91" i="4"/>
  <c r="C83" i="4"/>
  <c r="C75" i="4"/>
  <c r="C67" i="4"/>
  <c r="C59" i="4"/>
  <c r="C51" i="4"/>
  <c r="C43" i="4"/>
  <c r="C35" i="4"/>
  <c r="C27" i="4"/>
  <c r="C19" i="4"/>
  <c r="C11" i="4"/>
  <c r="C86" i="4"/>
  <c r="C30" i="4"/>
  <c r="C101" i="4"/>
  <c r="C37" i="4"/>
  <c r="C106" i="4"/>
  <c r="C98" i="4"/>
  <c r="C90" i="4"/>
  <c r="C82" i="4"/>
  <c r="C74" i="4"/>
  <c r="C66" i="4"/>
  <c r="C58" i="4"/>
  <c r="C50" i="4"/>
  <c r="C42" i="4"/>
  <c r="C34" i="4"/>
  <c r="C26" i="4"/>
  <c r="C18" i="4"/>
  <c r="C10" i="4"/>
  <c r="C70" i="4"/>
  <c r="C69" i="4"/>
  <c r="C105" i="4"/>
  <c r="C97" i="4"/>
  <c r="C89" i="4"/>
  <c r="C81" i="4"/>
  <c r="C73" i="4"/>
  <c r="C65" i="4"/>
  <c r="C57" i="4"/>
  <c r="C49" i="4"/>
  <c r="C41" i="4"/>
  <c r="C33" i="4"/>
  <c r="C25" i="4"/>
  <c r="C17" i="4"/>
  <c r="C9" i="4"/>
  <c r="C78" i="4"/>
  <c r="C85" i="4"/>
  <c r="C13" i="4"/>
  <c r="C112" i="4"/>
  <c r="C104" i="4"/>
  <c r="C96" i="4"/>
  <c r="C88" i="4"/>
  <c r="C80" i="4"/>
  <c r="C72" i="4"/>
  <c r="C64" i="4"/>
  <c r="C56" i="4"/>
  <c r="C48" i="4"/>
  <c r="C40" i="4"/>
  <c r="C32" i="4"/>
  <c r="C24" i="4"/>
  <c r="C16" i="4"/>
  <c r="C8" i="4"/>
  <c r="C110" i="4"/>
  <c r="C62" i="4"/>
  <c r="C46" i="4"/>
  <c r="C22" i="4"/>
  <c r="C6" i="4"/>
  <c r="C109" i="4"/>
  <c r="C53" i="4"/>
  <c r="C29" i="4"/>
  <c r="C111" i="4"/>
  <c r="C103" i="4"/>
  <c r="C95" i="4"/>
  <c r="C87" i="4"/>
  <c r="C79" i="4"/>
  <c r="C71" i="4"/>
  <c r="C63" i="4"/>
  <c r="C55" i="4"/>
  <c r="C47" i="4"/>
  <c r="C39" i="4"/>
  <c r="C31" i="4"/>
  <c r="C23" i="4"/>
  <c r="C15" i="4"/>
  <c r="C7" i="4"/>
  <c r="C102" i="4"/>
  <c r="C77" i="4"/>
  <c r="C21" i="4"/>
  <c r="C5" i="4"/>
  <c r="X6" i="4"/>
  <c r="X13" i="4"/>
  <c r="X10" i="4"/>
  <c r="X12" i="4"/>
  <c r="X8" i="4"/>
  <c r="X7" i="4"/>
  <c r="X9" i="4"/>
  <c r="X11" i="4"/>
  <c r="X5" i="4"/>
  <c r="K4" i="4"/>
  <c r="D1" i="4" s="1"/>
  <c r="L4" i="4"/>
  <c r="I15" i="4" l="1"/>
  <c r="H15" i="4"/>
  <c r="G15" i="4"/>
  <c r="F15" i="4"/>
  <c r="I79" i="4"/>
  <c r="H79" i="4"/>
  <c r="G79" i="4"/>
  <c r="F79" i="4"/>
  <c r="I6" i="4"/>
  <c r="H6" i="4"/>
  <c r="G6" i="4"/>
  <c r="F6" i="4"/>
  <c r="I32" i="4"/>
  <c r="H32" i="4"/>
  <c r="G32" i="4"/>
  <c r="F32" i="4"/>
  <c r="I96" i="4"/>
  <c r="H96" i="4"/>
  <c r="G96" i="4"/>
  <c r="F96" i="4"/>
  <c r="I25" i="4"/>
  <c r="H25" i="4"/>
  <c r="F25" i="4"/>
  <c r="G25" i="4"/>
  <c r="I89" i="4"/>
  <c r="H89" i="4"/>
  <c r="G89" i="4"/>
  <c r="F89" i="4"/>
  <c r="F34" i="4"/>
  <c r="I34" i="4"/>
  <c r="H34" i="4"/>
  <c r="G34" i="4"/>
  <c r="F98" i="4"/>
  <c r="I98" i="4"/>
  <c r="H98" i="4"/>
  <c r="G98" i="4"/>
  <c r="G27" i="4"/>
  <c r="F27" i="4"/>
  <c r="H27" i="4"/>
  <c r="I27" i="4"/>
  <c r="G91" i="4"/>
  <c r="F91" i="4"/>
  <c r="I91" i="4"/>
  <c r="H91" i="4"/>
  <c r="I54" i="4"/>
  <c r="H54" i="4"/>
  <c r="G54" i="4"/>
  <c r="F54" i="4"/>
  <c r="H60" i="4"/>
  <c r="G60" i="4"/>
  <c r="F60" i="4"/>
  <c r="I60" i="4"/>
  <c r="I7" i="4"/>
  <c r="H7" i="4"/>
  <c r="F7" i="4"/>
  <c r="G7" i="4"/>
  <c r="I71" i="4"/>
  <c r="H71" i="4"/>
  <c r="G71" i="4"/>
  <c r="F71" i="4"/>
  <c r="I109" i="4"/>
  <c r="H109" i="4"/>
  <c r="G109" i="4"/>
  <c r="F109" i="4"/>
  <c r="I24" i="4"/>
  <c r="H24" i="4"/>
  <c r="G24" i="4"/>
  <c r="F24" i="4"/>
  <c r="I88" i="4"/>
  <c r="H88" i="4"/>
  <c r="G88" i="4"/>
  <c r="F88" i="4"/>
  <c r="F17" i="4"/>
  <c r="G17" i="4"/>
  <c r="I17" i="4"/>
  <c r="H17" i="4"/>
  <c r="I81" i="4"/>
  <c r="H81" i="4"/>
  <c r="G81" i="4"/>
  <c r="F81" i="4"/>
  <c r="F26" i="4"/>
  <c r="I26" i="4"/>
  <c r="G26" i="4"/>
  <c r="H26" i="4"/>
  <c r="F90" i="4"/>
  <c r="I90" i="4"/>
  <c r="H90" i="4"/>
  <c r="G90" i="4"/>
  <c r="G19" i="4"/>
  <c r="F19" i="4"/>
  <c r="H19" i="4"/>
  <c r="I19" i="4"/>
  <c r="G83" i="4"/>
  <c r="F83" i="4"/>
  <c r="I83" i="4"/>
  <c r="H83" i="4"/>
  <c r="I38" i="4"/>
  <c r="H38" i="4"/>
  <c r="G38" i="4"/>
  <c r="F38" i="4"/>
  <c r="H52" i="4"/>
  <c r="G52" i="4"/>
  <c r="F52" i="4"/>
  <c r="I52" i="4"/>
  <c r="I23" i="4"/>
  <c r="H23" i="4"/>
  <c r="G23" i="4"/>
  <c r="F23" i="4"/>
  <c r="I87" i="4"/>
  <c r="H87" i="4"/>
  <c r="G87" i="4"/>
  <c r="F87" i="4"/>
  <c r="I22" i="4"/>
  <c r="H22" i="4"/>
  <c r="G22" i="4"/>
  <c r="F22" i="4"/>
  <c r="I40" i="4"/>
  <c r="H40" i="4"/>
  <c r="G40" i="4"/>
  <c r="F40" i="4"/>
  <c r="I104" i="4"/>
  <c r="H104" i="4"/>
  <c r="G104" i="4"/>
  <c r="F104" i="4"/>
  <c r="I33" i="4"/>
  <c r="H33" i="4"/>
  <c r="G33" i="4"/>
  <c r="F33" i="4"/>
  <c r="I97" i="4"/>
  <c r="H97" i="4"/>
  <c r="G97" i="4"/>
  <c r="F97" i="4"/>
  <c r="F42" i="4"/>
  <c r="I42" i="4"/>
  <c r="H42" i="4"/>
  <c r="G42" i="4"/>
  <c r="F106" i="4"/>
  <c r="I106" i="4"/>
  <c r="H106" i="4"/>
  <c r="G106" i="4"/>
  <c r="G35" i="4"/>
  <c r="F35" i="4"/>
  <c r="I35" i="4"/>
  <c r="H35" i="4"/>
  <c r="G99" i="4"/>
  <c r="F99" i="4"/>
  <c r="I99" i="4"/>
  <c r="H99" i="4"/>
  <c r="I94" i="4"/>
  <c r="H94" i="4"/>
  <c r="G94" i="4"/>
  <c r="F94" i="4"/>
  <c r="H68" i="4"/>
  <c r="G68" i="4"/>
  <c r="F68" i="4"/>
  <c r="I68" i="4"/>
  <c r="I31" i="4"/>
  <c r="H31" i="4"/>
  <c r="G31" i="4"/>
  <c r="F31" i="4"/>
  <c r="I95" i="4"/>
  <c r="H95" i="4"/>
  <c r="G95" i="4"/>
  <c r="F95" i="4"/>
  <c r="I46" i="4"/>
  <c r="H46" i="4"/>
  <c r="G46" i="4"/>
  <c r="F46" i="4"/>
  <c r="I48" i="4"/>
  <c r="H48" i="4"/>
  <c r="G48" i="4"/>
  <c r="F48" i="4"/>
  <c r="I112" i="4"/>
  <c r="H112" i="4"/>
  <c r="G112" i="4"/>
  <c r="F112" i="4"/>
  <c r="I41" i="4"/>
  <c r="H41" i="4"/>
  <c r="G41" i="4"/>
  <c r="F41" i="4"/>
  <c r="I105" i="4"/>
  <c r="H105" i="4"/>
  <c r="G105" i="4"/>
  <c r="F105" i="4"/>
  <c r="F50" i="4"/>
  <c r="I50" i="4"/>
  <c r="H50" i="4"/>
  <c r="G50" i="4"/>
  <c r="I37" i="4"/>
  <c r="H37" i="4"/>
  <c r="G37" i="4"/>
  <c r="F37" i="4"/>
  <c r="G43" i="4"/>
  <c r="F43" i="4"/>
  <c r="I43" i="4"/>
  <c r="H43" i="4"/>
  <c r="G107" i="4"/>
  <c r="F107" i="4"/>
  <c r="I107" i="4"/>
  <c r="H107" i="4"/>
  <c r="H12" i="4"/>
  <c r="I12" i="4"/>
  <c r="G12" i="4"/>
  <c r="F12" i="4"/>
  <c r="H76" i="4"/>
  <c r="G76" i="4"/>
  <c r="F76" i="4"/>
  <c r="I76" i="4"/>
  <c r="I56" i="4"/>
  <c r="H56" i="4"/>
  <c r="G56" i="4"/>
  <c r="F56" i="4"/>
  <c r="I49" i="4"/>
  <c r="H49" i="4"/>
  <c r="G49" i="4"/>
  <c r="F49" i="4"/>
  <c r="I69" i="4"/>
  <c r="H69" i="4"/>
  <c r="G69" i="4"/>
  <c r="F69" i="4"/>
  <c r="F58" i="4"/>
  <c r="I58" i="4"/>
  <c r="H58" i="4"/>
  <c r="G58" i="4"/>
  <c r="I101" i="4"/>
  <c r="H101" i="4"/>
  <c r="G101" i="4"/>
  <c r="F101" i="4"/>
  <c r="G51" i="4"/>
  <c r="F51" i="4"/>
  <c r="I51" i="4"/>
  <c r="H51" i="4"/>
  <c r="I45" i="4"/>
  <c r="H45" i="4"/>
  <c r="G45" i="4"/>
  <c r="F45" i="4"/>
  <c r="H20" i="4"/>
  <c r="G20" i="4"/>
  <c r="F20" i="4"/>
  <c r="I20" i="4"/>
  <c r="H84" i="4"/>
  <c r="G84" i="4"/>
  <c r="F84" i="4"/>
  <c r="I84" i="4"/>
  <c r="I21" i="4"/>
  <c r="H21" i="4"/>
  <c r="G21" i="4"/>
  <c r="F21" i="4"/>
  <c r="I47" i="4"/>
  <c r="H47" i="4"/>
  <c r="G47" i="4"/>
  <c r="F47" i="4"/>
  <c r="I111" i="4"/>
  <c r="H111" i="4"/>
  <c r="G111" i="4"/>
  <c r="F111" i="4"/>
  <c r="I110" i="4"/>
  <c r="H110" i="4"/>
  <c r="G110" i="4"/>
  <c r="F110" i="4"/>
  <c r="I64" i="4"/>
  <c r="H64" i="4"/>
  <c r="G64" i="4"/>
  <c r="F64" i="4"/>
  <c r="I85" i="4"/>
  <c r="H85" i="4"/>
  <c r="G85" i="4"/>
  <c r="F85" i="4"/>
  <c r="I57" i="4"/>
  <c r="H57" i="4"/>
  <c r="G57" i="4"/>
  <c r="F57" i="4"/>
  <c r="I70" i="4"/>
  <c r="H70" i="4"/>
  <c r="G70" i="4"/>
  <c r="F70" i="4"/>
  <c r="F66" i="4"/>
  <c r="I66" i="4"/>
  <c r="H66" i="4"/>
  <c r="G66" i="4"/>
  <c r="I30" i="4"/>
  <c r="H30" i="4"/>
  <c r="G30" i="4"/>
  <c r="F30" i="4"/>
  <c r="G59" i="4"/>
  <c r="F59" i="4"/>
  <c r="I59" i="4"/>
  <c r="H59" i="4"/>
  <c r="I61" i="4"/>
  <c r="H61" i="4"/>
  <c r="G61" i="4"/>
  <c r="F61" i="4"/>
  <c r="H28" i="4"/>
  <c r="G28" i="4"/>
  <c r="F28" i="4"/>
  <c r="I28" i="4"/>
  <c r="H92" i="4"/>
  <c r="G92" i="4"/>
  <c r="F92" i="4"/>
  <c r="I92" i="4"/>
  <c r="I77" i="4"/>
  <c r="H77" i="4"/>
  <c r="G77" i="4"/>
  <c r="F77" i="4"/>
  <c r="I55" i="4"/>
  <c r="H55" i="4"/>
  <c r="G55" i="4"/>
  <c r="F55" i="4"/>
  <c r="I29" i="4"/>
  <c r="H29" i="4"/>
  <c r="G29" i="4"/>
  <c r="F29" i="4"/>
  <c r="I8" i="4"/>
  <c r="G8" i="4"/>
  <c r="H8" i="4"/>
  <c r="F8" i="4"/>
  <c r="I72" i="4"/>
  <c r="H72" i="4"/>
  <c r="G72" i="4"/>
  <c r="F72" i="4"/>
  <c r="I78" i="4"/>
  <c r="H78" i="4"/>
  <c r="G78" i="4"/>
  <c r="F78" i="4"/>
  <c r="I65" i="4"/>
  <c r="H65" i="4"/>
  <c r="G65" i="4"/>
  <c r="F65" i="4"/>
  <c r="F10" i="4"/>
  <c r="G10" i="4"/>
  <c r="I10" i="4"/>
  <c r="H10" i="4"/>
  <c r="F74" i="4"/>
  <c r="I74" i="4"/>
  <c r="H74" i="4"/>
  <c r="G74" i="4"/>
  <c r="I86" i="4"/>
  <c r="H86" i="4"/>
  <c r="G86" i="4"/>
  <c r="F86" i="4"/>
  <c r="G67" i="4"/>
  <c r="F67" i="4"/>
  <c r="I67" i="4"/>
  <c r="H67" i="4"/>
  <c r="I93" i="4"/>
  <c r="H93" i="4"/>
  <c r="G93" i="4"/>
  <c r="F93" i="4"/>
  <c r="H36" i="4"/>
  <c r="G36" i="4"/>
  <c r="F36" i="4"/>
  <c r="I36" i="4"/>
  <c r="H100" i="4"/>
  <c r="G100" i="4"/>
  <c r="F100" i="4"/>
  <c r="I100" i="4"/>
  <c r="I39" i="4"/>
  <c r="H39" i="4"/>
  <c r="G39" i="4"/>
  <c r="F39" i="4"/>
  <c r="I103" i="4"/>
  <c r="H103" i="4"/>
  <c r="G103" i="4"/>
  <c r="F103" i="4"/>
  <c r="I62" i="4"/>
  <c r="H62" i="4"/>
  <c r="G62" i="4"/>
  <c r="F62" i="4"/>
  <c r="I13" i="4"/>
  <c r="H13" i="4"/>
  <c r="G13" i="4"/>
  <c r="F13" i="4"/>
  <c r="I102" i="4"/>
  <c r="H102" i="4"/>
  <c r="G102" i="4"/>
  <c r="F102" i="4"/>
  <c r="I63" i="4"/>
  <c r="H63" i="4"/>
  <c r="G63" i="4"/>
  <c r="F63" i="4"/>
  <c r="I53" i="4"/>
  <c r="H53" i="4"/>
  <c r="G53" i="4"/>
  <c r="F53" i="4"/>
  <c r="I16" i="4"/>
  <c r="F16" i="4"/>
  <c r="H16" i="4"/>
  <c r="G16" i="4"/>
  <c r="I80" i="4"/>
  <c r="H80" i="4"/>
  <c r="G80" i="4"/>
  <c r="F80" i="4"/>
  <c r="F9" i="4"/>
  <c r="H9" i="4"/>
  <c r="I9" i="4"/>
  <c r="G9" i="4"/>
  <c r="I73" i="4"/>
  <c r="H73" i="4"/>
  <c r="G73" i="4"/>
  <c r="F73" i="4"/>
  <c r="F18" i="4"/>
  <c r="G18" i="4"/>
  <c r="H18" i="4"/>
  <c r="I18" i="4"/>
  <c r="F82" i="4"/>
  <c r="I82" i="4"/>
  <c r="H82" i="4"/>
  <c r="G82" i="4"/>
  <c r="G11" i="4"/>
  <c r="H11" i="4"/>
  <c r="F11" i="4"/>
  <c r="I11" i="4"/>
  <c r="G75" i="4"/>
  <c r="F75" i="4"/>
  <c r="I75" i="4"/>
  <c r="H75" i="4"/>
  <c r="I14" i="4"/>
  <c r="H14" i="4"/>
  <c r="G14" i="4"/>
  <c r="F14" i="4"/>
  <c r="H44" i="4"/>
  <c r="G44" i="4"/>
  <c r="F44" i="4"/>
  <c r="I44" i="4"/>
  <c r="H108" i="4"/>
  <c r="G108" i="4"/>
  <c r="F108" i="4"/>
  <c r="I108" i="4"/>
  <c r="I5" i="4"/>
  <c r="G5" i="4"/>
  <c r="F5" i="4"/>
  <c r="AE3" i="4"/>
  <c r="D91" i="4"/>
  <c r="M56" i="1"/>
  <c r="R4" i="4" s="1"/>
  <c r="S4" i="4" s="1"/>
  <c r="X3" i="4"/>
  <c r="S5" i="4"/>
  <c r="H5" i="4" l="1"/>
  <c r="D52" i="4"/>
  <c r="D11" i="4"/>
  <c r="D7" i="4"/>
  <c r="D79" i="4"/>
  <c r="D9" i="4"/>
  <c r="D23" i="4"/>
  <c r="D42" i="4"/>
  <c r="D12" i="4"/>
  <c r="D10" i="4"/>
  <c r="D60" i="4"/>
  <c r="D14" i="4"/>
  <c r="D6" i="4"/>
  <c r="D15" i="4"/>
  <c r="D45" i="4"/>
  <c r="D8" i="4"/>
  <c r="D5" i="4"/>
  <c r="D13" i="4"/>
  <c r="D90" i="4"/>
  <c r="D59" i="4"/>
  <c r="D62" i="4"/>
  <c r="D92" i="4"/>
  <c r="D27" i="4"/>
  <c r="D53" i="4"/>
  <c r="D21" i="4"/>
  <c r="D69" i="4"/>
  <c r="D38" i="4"/>
  <c r="D78" i="4"/>
  <c r="D82" i="4"/>
  <c r="D111" i="4"/>
  <c r="D65" i="4"/>
  <c r="D56" i="4"/>
  <c r="D108" i="4"/>
  <c r="D64" i="4"/>
  <c r="D94" i="4"/>
  <c r="D107" i="4"/>
  <c r="D103" i="4"/>
  <c r="D110" i="4"/>
  <c r="D80" i="4"/>
  <c r="D68" i="4"/>
  <c r="D32" i="4"/>
  <c r="D106" i="4"/>
  <c r="D81" i="4"/>
  <c r="D109" i="4"/>
  <c r="D88" i="4"/>
  <c r="D25" i="4"/>
  <c r="D58" i="4"/>
  <c r="D61" i="4"/>
  <c r="D104" i="4"/>
  <c r="D39" i="4"/>
  <c r="D72" i="4"/>
  <c r="D63" i="4"/>
  <c r="D95" i="4"/>
  <c r="D66" i="4"/>
  <c r="D26" i="4"/>
  <c r="D89" i="4"/>
  <c r="D50" i="4"/>
  <c r="D84" i="4"/>
  <c r="D37" i="4"/>
  <c r="D22" i="4"/>
  <c r="D96" i="4"/>
  <c r="D48" i="4"/>
  <c r="D102" i="4"/>
  <c r="D44" i="4"/>
  <c r="D77" i="4"/>
  <c r="D98" i="4"/>
  <c r="D20" i="4"/>
  <c r="D87" i="4"/>
  <c r="D93" i="4"/>
  <c r="D101" i="4"/>
  <c r="D51" i="4"/>
  <c r="D36" i="4"/>
  <c r="D17" i="4"/>
  <c r="D76" i="4"/>
  <c r="D31" i="4"/>
  <c r="D18" i="4"/>
  <c r="D55" i="4"/>
  <c r="D19" i="4"/>
  <c r="D74" i="4"/>
  <c r="D34" i="4"/>
  <c r="D112" i="4"/>
  <c r="D57" i="4"/>
  <c r="D71" i="4"/>
  <c r="D47" i="4"/>
  <c r="D49" i="4"/>
  <c r="D28" i="4"/>
  <c r="D24" i="4"/>
  <c r="D40" i="4"/>
  <c r="D16" i="4"/>
  <c r="D35" i="4"/>
  <c r="D97" i="4"/>
  <c r="D75" i="4"/>
  <c r="D86" i="4"/>
  <c r="D73" i="4"/>
  <c r="D100" i="4"/>
  <c r="D99" i="4"/>
  <c r="D46" i="4"/>
  <c r="D70" i="4"/>
  <c r="D41" i="4"/>
  <c r="D105" i="4"/>
  <c r="D83" i="4"/>
  <c r="D30" i="4"/>
  <c r="D4" i="4"/>
  <c r="D33" i="4"/>
  <c r="D43" i="4"/>
  <c r="D54" i="4"/>
  <c r="D85" i="4"/>
  <c r="D67" i="4"/>
  <c r="D29" i="4"/>
</calcChain>
</file>

<file path=xl/sharedStrings.xml><?xml version="1.0" encoding="utf-8"?>
<sst xmlns="http://schemas.openxmlformats.org/spreadsheetml/2006/main" count="70075" uniqueCount="30007">
  <si>
    <t>Wide</t>
  </si>
  <si>
    <t>Rows 264 - 266 track the correct language to use for the "He Said" option when inserting lines.    Rows below 266 track character information.</t>
  </si>
  <si>
    <t>Character Line</t>
  </si>
  <si>
    <t>Ligne du lecteur</t>
  </si>
  <si>
    <t>personaj xətti </t>
  </si>
  <si>
    <t>линия персонажа</t>
  </si>
  <si>
    <t>Linha do personagem</t>
  </si>
  <si>
    <t>Baris Watak</t>
  </si>
  <si>
    <t>Línea de Personaje</t>
  </si>
  <si>
    <t>Column T is used to store the original Target Language Text for each revised line.</t>
  </si>
  <si>
    <t>1100b_Spn Expandable - DG 070</t>
  </si>
  <si>
    <t xml:space="preserve">Updated the reset function._x000D_
Fixed the Line Combination Tool. Sped it up and corrected an error._x000D_
Fixed Comma/Decimal problem with international regional setting._x000D_
Fixed Control bar size and placement (Office Versions 2003, 2010, 2013, 2016). More work could still be done on some of the older userforms concerning the 2016 version of Office._x000D_
</t>
  </si>
  <si>
    <t>1100c_Spn Expandable - DG 070</t>
  </si>
  <si>
    <t>Updated Insert Line Feature to insert character lines the same way that "He saids" could be added._x000D_
Updated the Notes feature to place the original Target text into column T of the Revised Line. This enables the original line to be deleted in pre-print recordings. Also Updated the Error reporting tool that creates the report.</t>
  </si>
  <si>
    <t>A Major Revision/Rewrite of Script 1061m._x000D_
The entire Script was recreated from scratch using Script 1061m as a guide. Nothing was copied, but rather rewritten._x000D_
_x000D_
Many fixes were encorporated as well as many new features._x000D_
The documentation for these features will be added later. _x000D_
This Script is to be used for the Belize recording which will help test it's reliablity in the field.</t>
  </si>
  <si>
    <t>1061m  25-Sp  NT_Eng  037</t>
  </si>
  <si>
    <t>Remmed out some code in Forms &gt; ResetForm1 to fix debug error in "Find F8 Cue Marker" function.</t>
  </si>
  <si>
    <t>1061k  25-Sp  NT_Eng  037</t>
  </si>
  <si>
    <t>SCRIPT:  Changed "Combine" message box to be clearer.</t>
  </si>
  <si>
    <t>STATS: _x000D_
1. Reformatted Column lines on ChapterVOX Assembly Guide._x000D_
2. Changed Unhide/Hide Needed Speakers to Speaker Details.</t>
  </si>
  <si>
    <t>1061j  25-Sp  NT_Eng  037</t>
  </si>
  <si>
    <t xml:space="preserve">Fixed Combine Lines:_x000D_
1. To remove Q or Speaker names whenever lines are combined. _x000D_
2. Corrected selecting lines in reverse order._x000D_
3. Stops user from making multiple selections using the ctrl key._x000D_
    This 3rd correction was also applied to the Delete &amp; Insert buttons._x000D_
</t>
  </si>
  <si>
    <t>1061h  25-Sp  NT_Eng  037</t>
  </si>
  <si>
    <t xml:space="preserve">1. Made INSERT LINE modal to prevent pasting new lines in the wrong _x000D_
    place._x000D_
2. Made UNFILTER button bigger and changed its position._x000D_
3. Fixed UNLOCK button to stay locked when cancelling INSERT LINE._x000D_
4. Fixed 2nd RETURN TO SCRIPT button on Stats page so it wouldn't _x000D_
    get hidden by accident._x000D_
5. Fixed END/DEBUG when goint to Stats and opening CHPVOX Guide _x000D_
    while a "Q" was still in the Script page.
</t>
  </si>
  <si>
    <t>All commands to resize the font in Column A on the Stats Sheet have been removed.  Instead the Auto size command is used after the column is 'unwraped' Affects Column D,E, AN, AP, AQ, and AR .</t>
  </si>
  <si>
    <t>The Stats Sheet is now unhidden when the the Revision Form is displayed to enable it to be viewed while making a revision. All Columns will be visible for viewing but the Sheet will remain 'locked'.  Also added a warning to the Revision Form about operating Command buttons while making a revision.</t>
  </si>
  <si>
    <t>Repair</t>
  </si>
  <si>
    <t>Rewrote the Combine Line Button to make it faster._x000D_
_x000D_
The ComboBoxes on the Edit Line &amp; Insert Line userforms now draws information from B5:B105 on the Stats Sheet instead of D4:D28 on the Script Sheet. This was to accomodate more Speaker Numbers needed by VR esp. the OT.</t>
  </si>
  <si>
    <t>1064v  25-Sp  NT_Eng  052</t>
  </si>
  <si>
    <t>Added back in: Changing -FX characters lt blue._x000D_
_x000D_
Corrected the Insert Line Function to handle languages with combined verses, ie {22-25}. This corrected wrong verse information being inserted automatically, instead the verse field will come up blank._x000D_
_x000D_
The TextBoxes for the Director's Guides and Target Languages have been increased in size to reduce the need of a scroll bar in the TextBoxes themselves. To accomodate this, a vertical scroll bar was added to frame 3 which houses all of the afore mentioned textboxes._x000D_
_x000D_
Combine Line Button will only ask if you are sure you want to combine if 2 or more different characters are involved._x000D_
_x000D_
NewSupScrpt2 (Which formats verse #s) is used by several routines. The switch for this is in K52. This switch is now used by all the routines ._x000D_
_x000D_
The Edit Userform position will now be reset when the CORE-Script is opened.</t>
  </si>
  <si>
    <t>1064u  10-Sp  NT_Eng  052</t>
  </si>
  <si>
    <t>Switched the Notes Button with the Toggle M &amp; N Button._x000D_
_x000D_
Hid the Toggle M &amp; N Button unless the Dual CORE-Script option is activated.</t>
  </si>
  <si>
    <t>1064t  15-Sp  NT_Eng  051</t>
  </si>
  <si>
    <t xml:space="preserve">Many refinements were made to to the Notes functions._x000D_
The Editline userform was changed to modify what ever line is currently selected._x000D_
</t>
  </si>
  <si>
    <t>1064s  25-Sp  NT_Eng  051</t>
  </si>
  <si>
    <t>Changed the wording on some features of the Infoform1 (Notes Dialog Interface).</t>
  </si>
  <si>
    <t>1064q  25-Sp  NT_Eng  051</t>
  </si>
  <si>
    <t>Stats sheet Validation cells S8, S15, S21, and W4 all had a 255 character limit. In effect cutting off the list of names if the 255 was exceeded.  _x000D_
_x000D_
The validation cells also had problems with commas in the Names._x000D_
_x000D_
Sovled both problems by populating the range R30:S260 with speaker names. _x000D_
Column R lists speakers that have not started to record._x000D_
Column S lists speakers that have started to record._x000D_
_x000D_
Both lists ar updated when a new name is added or when when the "Stats" button is used on the Script Sheet.</t>
  </si>
  <si>
    <t>1064p  25-Sp  NT_Eng  051</t>
  </si>
  <si>
    <t>2101c Expandable - DG 071</t>
  </si>
  <si>
    <t>Module 1_x000D_
DisplayAlt_x000D_
Line 1408 Corrected_x000D_
_x000D_
Wrong_x000D_
Sheets("Script").Cells(hnt - 1, ActiveCell.Row).Select_x000D_
Right_x000D_
Sheets("Script").Cells(ActiveCell.Row, hnt - 1).Select_x000D_
_x000D_
Module 1_x000D_
RefreshAltDisplay_x000D_
Line 1649 Corrected_x000D_
_x000D_
                If Sheets("Stats").Cells(4, 18) &lt;&gt; "Completed" Then_x000D_
                    fulnum = Round(Sheets("Stats").Cells(4, 19), 0)_x000D_
                    If Len(fulnum) = 4 Then_x000D_
                        fulnum = Left(fulnum, 1) &amp; "," &amp; Right(fulnum, 3)_x000D_
                    ElseIf Len(fulnum) = 5 Then_x000D_
                        fulnum = Left(fulnum, 2) &amp; "," &amp; Right(fulnum, 3)_x000D_
                    ElseIf Len(fulnum) = 6 Then_x000D_
                        fulnum = Left(fulnum, 3) &amp; "," &amp; Right(fulnum, 3)_x000D_
                    End If_x000D_
                    Navigator1.Label9 = fulnum &amp; " - KS needed today"_x000D_
                    _x000D_
                    fbcd = Round(bcd, 0)_x000D_
                    If Len(fbcd) = 4 Then_x000D_
                        fbcd = Left(fbcd, 1) &amp; "," &amp; Right(fbcd, 3)_x000D_
                    ElseIf Len(fbcd) = 5 Then_x000D_
                        fbcd = Left(fbcd, 2) &amp; "," &amp; Right(fbcd, 3)_x000D_
                    ElseIf Len(fbcd) = 6 Then_x000D_
                        fbcd = Left(fbcd, 3) &amp; "," &amp; Right(fbcd, 3)_x000D_
                    End If_x000D_
                    Navigator1.Label10 = fbcd &amp; " - KS done today"_x000D_
                End If_x000D_
_x000D_
_x000D_
_x000D_
Module 6_x000D_
WatUC_x000D_
Line 442 Corrected</t>
  </si>
  <si>
    <t>2101d Expandable - DG 075</t>
  </si>
  <si>
    <t>Added OT support for the script Checker.</t>
  </si>
  <si>
    <t>Tok Pisin</t>
  </si>
  <si>
    <t>TkP</t>
  </si>
  <si>
    <t>2101e Expandable - DG 075</t>
  </si>
  <si>
    <t>Changed the Formatting during a reset for columns M &amp; N.</t>
  </si>
  <si>
    <t>Recording Time</t>
  </si>
  <si>
    <t>2101h Expandable - DG 075</t>
  </si>
  <si>
    <t xml:space="preserve">Release of Character based Recording Interface which allows a Speaker # to be recorded by several people based on the character names._x000D_
_x000D_
Also re-enabled the "Edit" button to edit lines that have been recorded. </t>
  </si>
  <si>
    <t>Extended the Recording History to row 1078 (located on the Stats Sheet) This will allow almost 3 years worth of recording dates.  To make this visible all the time the rows lower than 1080 will not be hidden. (Some of these rows used to be hidden.)  Also the font in the chart located B262 will now match the cell color unless the Stats Sheet is unprotected using Cell Y1.</t>
  </si>
  <si>
    <t>1061g  25-Sp  NT_Eng  037</t>
  </si>
  <si>
    <t>STATS PAGE: _x000D_
Fixed "Speakers Used" cell W3 to use COUNTA to count the VBA entries in Col Y instead of the former number values in Col X. TJ</t>
  </si>
  <si>
    <t>Some cells in column D on the Stats sheet were wrapping when the column was hidden causing the row height not to match. Corrected the problem by setting the wrap property to false when other buttons on the Stats Sheet are clicked.</t>
  </si>
  <si>
    <t>Formula correction on the Stats Sheet Range(X5:X112).</t>
  </si>
  <si>
    <t>Adjusted the position and size of the 'Back', 'Next', 'OK', and 'Paste Text' Buttons. They are all larger now.</t>
  </si>
  <si>
    <t>Comboboxes 1, 2, &amp; 3 caused a debug because they were looking for a fixed value such as #01, #02, etc. However the current reset for these boxes was "" instead of "#XX".   Changed  "" to "#XX" when they are reset.</t>
  </si>
  <si>
    <t>1061e  25-Sp  NT_Eng  037</t>
  </si>
  <si>
    <t>STATS PAGE:_x000D_
1. Repaired "Close" function to return to Script page correctly._x000D_
_x000D_
SCRIPT (GENERAL):_x000D_
1. Repaired so that script resets all Excel functions when closed._x000D_
2. Repaired OPTION button so it wouldn't crash on TJ's laptop.</t>
  </si>
  <si>
    <t>STATs PAGE:  _x000D_
1. Col U -- Added manually entered recording times._x000D_
2. Reformatted all headings._x000D_
3. Col X -- Changed formulas to show "Avg KS/Hr" and "% of Project" _x000D_
    for each Speaker name. Accuracy of this Col depends on accurate _x000D_
    entries in Col U._x000D_
4. Cell X3: Added "Average KS per Hour" calculation for the entire     _x000D_
    recording._x000D_
5. Cell I4: Added "Percent Completed calculation based on keystrokes.</t>
  </si>
  <si>
    <t>1061c  25-Sp  NT_Eng  037</t>
  </si>
  <si>
    <t>The ChapterVOX Appending Tool on the Stats Sheet is now hidden. It can be accessed by using the Purple button located above the recording history. (This was done to speed up the transition time between the Script sheet and the Stats sheet.)</t>
  </si>
  <si>
    <t>1061a  25-Sp  NT_Eng  037</t>
  </si>
  <si>
    <t>Added the Russian version of "He Said" needed for the Russian Director's Guide.</t>
  </si>
  <si>
    <t>Fixed the Delete Speaker option on the Stats Sheet because it was writing the times into Column S instead of Column Q.</t>
  </si>
  <si>
    <t>Corrected 3 problems with the "Insert New Line" Feature._x000D_
1. The Narrator was not being inserted for the "He Said" option._x000D_
2. The Character Processing ie. "Angel-FX" = Ctrl+Shift+1 was not being copied when inserting a new line._x000D_
3. The prompts in column O were being copied when they were not needed.</t>
  </si>
  <si>
    <t>Fixed Objects will move" Error -- Replaced all Comments on the Script sheet with validation messages."</t>
  </si>
  <si>
    <t>Added this Revision Log to track changes made to the CORE-Script. The revisions are stored on the newly created revision sheet. The Revision Log  also modifies the script version found in  B1. It can change the Script into Russian or Standard version.</t>
  </si>
  <si>
    <t>Rearranged the options (Made more options available in the field), (Removed the "Erase Speaker Names" and "Reset Line Numbers" option because they are contained in the "Script Reset" option.)_x000D_
_x000D_
Made the Refresh CORE-Script option available during Field Recording which will refresh Formulas, Formatting and Column widths.</t>
  </si>
  <si>
    <t>Remade the Warning1 userform with 3 frames:_x000D_
1. Delete Line Warning Box_x000D_
2. The Reset CORE-Script warning msgbox._x000D_
3. The Just made a new note to inform the user that the cells in Column M &amp; N will be formatted Lt Blue when a note is present.</t>
  </si>
  <si>
    <t>Changed the formulas in Column A.</t>
  </si>
  <si>
    <t>Changed conditional formatting in E &amp; J to look to for "-FX" on the end of the character name in column E.
Changed conditional formatting in M &amp; N to look to cell E6 for 'purple' cell size limit notification. Also added a 3dr condition -- Cell turns Lt. Blue if there's a note in Col S.</t>
  </si>
  <si>
    <t>Event Procedures -- Now housed in modules instead of in the code.</t>
  </si>
  <si>
    <t>Splash screen -- Got rid of flashy screen and sped up the blinking note._x000D_
Also change some button fonts and captions.</t>
  </si>
  <si>
    <t>Major re-release of the CORE-Script._x000D_
Removed buttons on sheets to move away from Activex Controls._x000D_
Created a Control Bar to replace these buttons. All functions will be accessed through this Control Bar. This migration forced many routines to be rewritten and corrected many old problems that were buried in the older code._x000D_
_x000D_
Also releasing the Expandable method of recording in this version. This method starts with 11 speaker. As more voice talents become available they are added to the speaker list and a speaker number has a character given a new speaker number. The end result is that recording can have from 11 to 44 speakers._x000D_
_x000D_
These revisions took around four months.</t>
  </si>
  <si>
    <t>1100a_Por Expandable - DG 070</t>
  </si>
  <si>
    <t xml:space="preserve">Speaker/Line Information   </t>
  </si>
  <si>
    <t>Chapter</t>
  </si>
  <si>
    <t>CORE-Script Version</t>
  </si>
  <si>
    <t>Revision Date</t>
  </si>
  <si>
    <t>Revision Type</t>
  </si>
  <si>
    <t>Revision Description</t>
  </si>
  <si>
    <t>1067t  25-Sp  NT_Eng  067</t>
  </si>
  <si>
    <t>1063a  15-Sp  NT_Eng  037</t>
  </si>
  <si>
    <t>Introduction of the Line Combining Tool._x000D_
The Line Combination Tool has a limit of 500 keystrokes per cell, set to look at columns M &amp; N. If a target language is not present there is no size restraint._x000D_
_x000D_
Restored code needed for displaying character prompts._x000D_
_x000D_
Actual Prompts are not being released in this version. Programming is in place for displaying character prompts once they are ready.</t>
  </si>
  <si>
    <t>1067p  25-Sp  NT_Eng  065</t>
  </si>
  <si>
    <t>Repair (Script &amp; Code)</t>
  </si>
  <si>
    <t>Due to a problem with the "Generate Speaker Parts" ability to handle reduced Speaker Scripts a change was made to the following areas:_x000D_
Cell O53 on the Script sheet as well as Columns B and AA on the Stats sheet will also have no spaces to represent numbers that do not exist in the script. Other cosmetic changes were made the "Generate Speaker Parts" status bar. Additional programming was needed to the erase reader name functions.</t>
  </si>
  <si>
    <t>1067n  25-Sp  NT_Eng  065</t>
  </si>
  <si>
    <t>Repair (Code)</t>
  </si>
  <si>
    <t>Stopped flashing when going to the Stats Sheet.</t>
  </si>
  <si>
    <t>1067m  25-Sp  NT_Rus  065</t>
  </si>
  <si>
    <t>Fixed problem with "Name Changing Feature" on the Stats Sheet._x000D_
_x000D_
Fixed problem with the Column K dropdown on the Script revision form._x000D_
_x000D_
Fixed "missing" Portuguese entry on the stats sheet. replaced Tai entery with Portuguese.</t>
  </si>
  <si>
    <t>1067k  25-Sp  NT_Eng  065</t>
  </si>
  <si>
    <t>Changed menu function into numerical expressions to avoid problems on foreign language operating systems.</t>
  </si>
  <si>
    <t>1067j  25-Sp  NT_Eng  065</t>
  </si>
  <si>
    <t>Added estimate time to finish speaker parts in column x on the stats sheet._x000D_
Added unhide button for column D on the Stats sheet._x000D_
Added formula refresh for column AC on the stats sheet._x000D_
Added button on stats sheet top of column U to update the hours for the current speaker Name_x000D_
Added place holder 0's to the dropdown on the speaker hour interface.</t>
  </si>
  <si>
    <t>1067g  25-Sp  NT_Eng  064</t>
  </si>
  <si>
    <t>Fixed Cell O53 on the Script Sheet in regard to a single/multi voice recording mode option. (It should not be seen for single voiced recordings)</t>
  </si>
  <si>
    <t>1067f  25-Sp  NT_Eng  064</t>
  </si>
  <si>
    <t>Made adjustment to the "Combine" function._x000D_
Corrected flaw of being able to type a NEW Speaker's name into the Script sheet cell M53. Error happened if they clicked out of the cell instead of using the [Enter] key._x000D_
Also made various adjustments to "Single voice Recording" option as well as creating a Narrator CORE-Script._x000D_
Modified the Alt Display. Max font size is now 72 instead of 48.</t>
  </si>
  <si>
    <t>1067d  25-Sp  NT_Spn  064</t>
  </si>
  <si>
    <t>If Column A on the Script Sheet was empty then the Lockup routine was locking everything above row 57 instead of everything below row 57. It will now look at Column B instead of A and then as an extra measure unlock everything from row 2 to 26.</t>
  </si>
  <si>
    <t>1067a  25-Sp  NT_Eng  064</t>
  </si>
  <si>
    <t>*Character Descriptions located on the Stats sheet in column D have been removed. Columns AP:AR which supported column D have also been cleared._x000D_
*Rewrite of the way the active Speaker Numbers are tracked for use by the "Insert" and "Edit" Function buttons. Stats sheet in column D now is used by VBA to help track the active speaker numbers. (See Infotac)_x000D_
*Fixed "Error List Generator" Feature._x000D_
*Fixed "Erase Reader" Feature._x000D_
*Adjusted the Total Reset Feature._x000D_
*Added "Single Speaker" Feature._x000D_
*Director's Guide 64 is used which has 26 speakers instead of 25. Speaker #26 is used for the Child lines.</t>
  </si>
  <si>
    <t>1065v  25-Sp  NT_Eng  061</t>
  </si>
  <si>
    <t>1. Fixed alternate display issues concerning "OK" button_x000D_
2. Fixed "Q" - it wasn't tracking location of active "Q" cell_x000D_
3. Changed the feature so that any time a line was inserted, deleted or a note was added the "Q" is removed.</t>
  </si>
  <si>
    <t>Edit Line Userform had the following repairs:_x000D_
- Verse Number field only has the verse numbers from the current chapter._x000D_
- Character field now is populated with the narrator for the current chapter._x000D_
_x000D_
The Newline userform now fills in the character name or speaker number for new characters in the inserted line(s).</t>
  </si>
  <si>
    <t>1065t  25-Sp  NT_Eng  061</t>
  </si>
  <si>
    <t>New Feature (Code)</t>
  </si>
  <si>
    <t>Cross Checker - Check verse references against each other and against the text in the Dir guide and target lang. Checks characters and speaker numbers.Looks for any blank cells. Also checks for lines that possible should be combined.</t>
  </si>
  <si>
    <t>1065s  25-Sp  NT_Eng  061</t>
  </si>
  <si>
    <t>Repair (Script)</t>
  </si>
  <si>
    <t>Released with a new Director's Guide.</t>
  </si>
  <si>
    <t>1065r  25-Sp  NT_Eng  057</t>
  </si>
  <si>
    <t>Corrected a problem for the VR output file. It would hang up if the opening verse bracket was missing after it found the closing bracket.</t>
  </si>
  <si>
    <t>1065q  25-Sp  NT_Eng  057</t>
  </si>
  <si>
    <t>The Recording History located on the Stats Sheet in Columns AE:AG is now updated when the "OK" button is used, as well as the refresh and reset options in the option menu.</t>
  </si>
  <si>
    <t>1065p  25-Sp  NT_Eng  057</t>
  </si>
  <si>
    <t>Added the population of the ChapterVOX Approval into the "Refresh Formulas" and the "Total Reset" options in the Options Userform as well as the the "finalize Line Numbers" button.</t>
  </si>
  <si>
    <t>1065n  25-Sp  NT_Eng  057</t>
  </si>
  <si>
    <t>Made corrections to the "Switch Row Content" button on the Script Sheet.</t>
  </si>
  <si>
    <t>1065m  25-Sp  NT_Eng  057</t>
  </si>
  <si>
    <t>I changed a few of the 25 Speaker assignments so that they matched the 10 Speaker assignments. For example, all #04 in the 25 Speaker version will be #04 in the 10 Speaker version. However, not all #04 in the 10 Speaker version are #04 in the 25 Speaker version. TJ</t>
  </si>
  <si>
    <t>1065k  25-Sp  NT_Eng  057</t>
  </si>
  <si>
    <t>1.  New Director's Guide added. (Some Character Names and Numbers have changed)_x000D_
2.  Fixed debug when inserting a "he said" into the middle of an existing line._x000D_
3.  Fixed error when combining 2 or more lines (The last keystroke of the first line was being cut off)_x000D_
4.  Fixed the Revision sheet. (Was not hidden when the CORE-Script was opened)_x000D_
5.  Error writing to the Rivision Log corrected.</t>
  </si>
  <si>
    <t>1065j  25-Sp  NT_Eng  055</t>
  </si>
  <si>
    <t>Restored character descriptions in  columns AP through AR</t>
  </si>
  <si>
    <t>1065h  25-Sp  NT_Eng  055</t>
  </si>
  <si>
    <t>1st major release since 1064u. _x000D_
Over 3000 lines of code were removed from VBA.  _x000D_
Major rewrite to enable the CORE-Script to better handle the change over to groups._x000D_
Removed the Spelling Error Note interface._x000D_
Improved performance and speed of the Generate Error List._x000D_
Improved Performance and speed of Stats button, Erase Name button, Show ChapterVOX Guide button._x000D_
Corrected bug concerning the Full Screen Mode._x000D_
Added status bar to the verse formatting routine._x000D_
Partial work to be able to switch the primary director's guide from column K to column L ._x000D_
Many formula changes._x000D_
More conditional formatting was added to the ChapterVOX Guide._x000D_
Director Prompts were removed from column O._x000D_
Not all repairs are documented here because of the minor nature as well as the sheere number of them.</t>
  </si>
  <si>
    <t>1065b  25-Sp  NT_Eng  053</t>
  </si>
  <si>
    <t>Rewrote the "Generate Speaker List" program to handle more than 25 speaker numbers. also the status bar for both this and the VR conversion Tool were corrected.</t>
  </si>
  <si>
    <t>1064y  25-Sp  NT_Eng  052</t>
  </si>
  <si>
    <t>Changed validation of O53 (the Speaker # selection cell on the Script page) from C4:C28 to named range "Speaker Numbers". "Speaker Numbers" looks at cells A5:A109 on the Stats page. This allows us to have any quantity of Speaker #'s up to 105 without making other changes. We did this to accomodate the OT with 55 Speakers for VR. The original location C4:C28 wasn't big enough to do this. Mark also modified some programming to support this.</t>
  </si>
  <si>
    <t>1064x  25-Sp  NT_Eng  052</t>
  </si>
  <si>
    <t>The Alternate Display Interface was revamped to handle K-N for a Director's Guide. It also has an Option for using M or N as the Target Language. Other cosmetic changes were made._x000D_
_x000D_
The Notes Interface hade multiple cosmetic changes._x000D_
Fixed/Changed how the Revisions are made. A new revision can not be made from an existing Revised line. The existing Revision can only be modified._x000D_
_x000D_
The Insert Line Interface aws altered: Supersized the OK button to make editing faster. Fixed verse numbers for the inserted lines from text to numbers (formatting Issue)</t>
  </si>
  <si>
    <t>1064n  25-Sp  NT_Eng  051</t>
  </si>
  <si>
    <t>Fixed "Switch Row Content" Button - Column J did not switch._x000D_
_x000D_
Turned off AutoFilters when Script is Saved._x000D_
_x000D_
Corrected Character assignments/Speaker Numbers and Character Processes._x000D_
_x000D_
Changed VR options. Field and Virtual Recording will now use the same amount of lines._x000D_
_x000D_
Added in programming to color the Processes used for special characters (God, Angels, etc) when a line is inserted._x000D_
_x000D_
Corrected the Verse numbers when a line is inserted. It was formatting the verse number as text.</t>
  </si>
  <si>
    <t>1064h  25-Sp  NT_Eng  050</t>
  </si>
  <si>
    <t>To hide all the macros from being displayed in the macro list in the "Tools" menu, all "Public" Subs have been changed to "Private"</t>
  </si>
  <si>
    <t>1064g  25-Sp  NT_Eng  050</t>
  </si>
  <si>
    <t>1) Adjusted the VR output script to accomodate the VR programmers._x000D_
2) Added a button to the Script Sheet with the ability to switch the contents of 2 cells in the Director's Guide. Selected cell trades places with the cell underneath it. Also switches the Verse, Character, and Speaker Number as well.  Button is hidden when the Script is finalized._x000D_
3) Adjusted the Combine Line Feature to only add a space when combining 2 cells that do not have a space between them.</t>
  </si>
  <si>
    <t>1064f  25-Sp  NT_Eng  050</t>
  </si>
  <si>
    <t>The rest of the programming for creating a VR speadsheet to be used for the WEB has been added.</t>
  </si>
  <si>
    <t>1064e  25-Sp  NT_Eng  050</t>
  </si>
  <si>
    <t>The Paste Text feature has been modified to use M57 or N57 as a template for the correct text direction as well as the font name. Once these properties are set they will be applied to all text pasted in using the Paste Text Button.  The justification for each cell will be applied automatically depending on the text direction.</t>
  </si>
  <si>
    <t>1064d  25-Sp  NT_Eng  050</t>
  </si>
  <si>
    <t>Fixed the Speaker number on the insert line userform. It was inserting the Speaker Number from the chart on the Stats Sheet instead of getting the information from the Userform. Ie., ComboBox1, ComboBox2, ComboBox3.</t>
  </si>
  <si>
    <t>1064c  25-Sp  NT_Eng  050</t>
  </si>
  <si>
    <t>Disabled the command to hide column L when the Script is protecting itself until the Line Numbers are finalized.</t>
  </si>
  <si>
    <t>1064b  25-Sp  NT_Eng  050</t>
  </si>
  <si>
    <t>Self adjusting placement of the Edit Character Information Userform (per Ryan). Will "remember" it's location if it is moved while being used.</t>
  </si>
  <si>
    <t>1063q  25-Sp  NT_Eng  049</t>
  </si>
  <si>
    <t>Adjustment Core-Script Script Sheet.</t>
  </si>
  <si>
    <t>1063p  25-Sp  NT_Eng  049</t>
  </si>
  <si>
    <t>Made the 1st round of programming for VR. 2 New option in the options menu._x000D_
1. Option to reduce the number of lines fro 11,000+ to around 5,700. At the same time the large Narration parts ie. Paul, Luke &amp; John are broken into several Speaker numbers as note in a previous revision._x000D_
_x000D_
2. Option to Generate a WEB base script from the CORE-Script._x000D_
NOTE: This option has not been activated yet.</t>
  </si>
  <si>
    <t>1063n  25-Sp  NT_Eng  049</t>
  </si>
  <si>
    <t>Fixed the EditLineInfo routine in Module 5. Added "On Error Resume Next" on line 425 before the line that reads _x000D_
"pytval = Sheets("Script").Cells(OldRow, 9) + 1".</t>
  </si>
  <si>
    <t>1063m  25-Sp  NT_Eng  049</t>
  </si>
  <si>
    <t>An adjustment was made to this Revision form. Instead of placing the contents of this revision box into column D it was needed to place the contents of this box into a varable and then use this varable into column D. I think this was due to the size of my comment.</t>
  </si>
  <si>
    <t>New Feature (Script)</t>
  </si>
  <si>
    <t xml:space="preserve">Virtual Recording (VR) Modifications._x000D_
_x000D_
Combined Separated Character Parts._x000D_
Example: Wiseman#1 and Wisemane#2 became Wiseman._x000D_
_x000D_
Column U on the Script sheet is now used to track which lines should be combined to change the 11,000 line CORE-Script to a 5,600 line VR-Script._x000D_
_x000D_
Column V on the Script sheet is now TEMPORARLY* used to store the new Speaker Number Assignments for the large Narration parts._x000D_
Breakout is as follows:_x000D_
#05 Narrator of Gospel of John_x000D_
#26 Narrator of 1st, 2nd, 3rd John, Revelation_x000D_
_x000D_
#11 Narrator of Gospel of Luke_x000D_
#27 Narrator of Acts_x000D_
_x000D_
#19 Saul/Paul, Narrator of Romans_x000D_
#28 Narrator of 1st, 2nd Corinthians_x000D_
#29 Narrator of Galatians, Ephesians, Philippians, Colossians_x000D_
#30 Narrator of 1st, 2nd Thessalonians, 1st, 2nd Timothy, Titus, Philemon_x000D_
#31 All other Character parts formerly assigned to #19_x000D_
(Note: There are only 35 of these lines.  In the future they should probably be reassigned to other Speaker Numbers so that we do not need #31.)_x000D_
_x000D_
This revision does not contain the programming needed to convert an 11,000 CORE-Script into a 5,600 VR-Script. It only contains the changes to the Script Sheet to manually make it possible. Another revision will be made to add in the programming needed._x000D_
_x000D_
*It is possible to break up the large narration roles by using VBA without the use of column V._x000D_
</t>
  </si>
  <si>
    <t>1063k  25-Sp  NT_Eng  049</t>
  </si>
  <si>
    <t>Fixed code to wipe out contents of E8 (Script page) when resetting the script back to Template version. That way, the script will not remember the previous person who was recording so you will not be promtpted to enter hours worked for someone who is no longer there.</t>
  </si>
  <si>
    <t>Stats Page: Returned Conditional formatting to the character list. This way, when using reduced speaker scripts, Spk numbers not being used will be greyed out. Also, when Speakers finish, they will be greyed out.</t>
  </si>
  <si>
    <t>1. Stats Page: Corrected Speaker descriptions for 25 Spk - #21, 15 Spk - #05, and 10 Spk - #04._x000D_
_x000D_
2. VBA: Modified code on Stats page so that clicking Character Description button would refresh the list._x000D_
_x000D_
3. Script Page: Replaced Director's Guide with the Director's Guide from 049 to correct some weirdness that was created when Mark was testing various script features.</t>
  </si>
  <si>
    <t>1063j  25-Sp  NT_Eng  049</t>
  </si>
  <si>
    <t>1. Connected the code to place the 25, 15, and 10 Speaker descriptions on the Stats sheet._x000D_
_x000D_
2. Added in missing Narrator line in Matthew 2:16.</t>
  </si>
  <si>
    <t>1063h  25-Sp  NT_Eng  049</t>
  </si>
  <si>
    <t>1. Corrected the text in the Msg Box that appeared when you changed a Speaker Name._x000D_
_x000D_
2. Removed orange color in K56 when you deleted a speaker from a completed chapter.</t>
  </si>
  <si>
    <t>1063h  25-Sp  NT_Eng  048</t>
  </si>
  <si>
    <t>Corrected some missing lines and some doubled lines that were found by Dave Westley.</t>
  </si>
  <si>
    <t>1063g  25-Sp  NT_Eng  048</t>
  </si>
  <si>
    <t>More work has been done to the Generate Error Reporting, but it has not fully been released. (Needs more formating in Word.)_x000D_
_x000D_
The Script should be ready except for displaying the Error report.</t>
  </si>
  <si>
    <t>Corrected problem for both the Delete &amp; Combine Buttons.  They would produce #REF! errors when rows were selected in reverse order, if the Script has not been finalized._x000D_
Fixed the problem by re-ordering the the selection if it is selected in the wrong order.</t>
  </si>
  <si>
    <t>1063f  25-Sp  NT_Eng  048</t>
  </si>
  <si>
    <t>New Feature</t>
  </si>
  <si>
    <t>Changed the msgbox that pops up when a new speaker is selected. A new frame was made in the Warning1 userform to do this.</t>
  </si>
  <si>
    <t>1063e  25-Sp  NT_Eng  048</t>
  </si>
  <si>
    <t>Moved Note button back to the Script Sheet._x000D_
Removed Audio CORE-Script option (All Programming &amp; userforms)._x000D_
Combined (M or N) button and (M &amp; N) button into 1 button that toggles through each state._x000D_
Changed "Unlock" Button into "Edit" Button._x000D_
Made final changes to the Note (error reporting) feature._x000D_
_x000D_
Note: Did not finish the Generate error reporting feature in this version due to time constaints. This will be done in the next release.</t>
  </si>
  <si>
    <t>Speaker Log 
(By Number)</t>
  </si>
  <si>
    <t>Fred</t>
  </si>
  <si>
    <t>Jack</t>
  </si>
  <si>
    <t>Bedford Johnson</t>
  </si>
  <si>
    <t>Ted</t>
  </si>
  <si>
    <t>Mandy</t>
  </si>
  <si>
    <t>Info On</t>
  </si>
  <si>
    <t>Press CTRL+SHIFT+D
To Activate the Control Bar</t>
  </si>
  <si>
    <t>English</t>
  </si>
  <si>
    <t>Azeri</t>
  </si>
  <si>
    <t>French</t>
  </si>
  <si>
    <t>Portuguese</t>
  </si>
  <si>
    <t>Indonesian</t>
  </si>
  <si>
    <t>Russian</t>
  </si>
  <si>
    <t>Eng</t>
  </si>
  <si>
    <t>Aze</t>
  </si>
  <si>
    <t>Frn</t>
  </si>
  <si>
    <t>Por</t>
  </si>
  <si>
    <t>Indo</t>
  </si>
  <si>
    <t>Rus</t>
  </si>
  <si>
    <t>ll dit</t>
  </si>
  <si>
    <t>VBA uses Columns AA:AC to temporarliy write Character info.</t>
  </si>
  <si>
    <t>Locked</t>
  </si>
  <si>
    <t>1067w  25-Sp  NT_  070</t>
  </si>
  <si>
    <t>New Feature (Script &amp; Code)</t>
  </si>
  <si>
    <t xml:space="preserve">This is the 1st phase of eanabling the CORE-Script to be used in both Office 2010 and 2003. The Ribbon has been completed to free the script from using activex. </t>
  </si>
  <si>
    <t xml:space="preserve">Sums the Keystrokes from the English Director's Guide (if there is one) in hidden Column L on the Script page. This column is then used to calculate Speaker times in Column E of this page.  </t>
  </si>
  <si>
    <t>Used by VBA by the Condenser Userform.</t>
  </si>
  <si>
    <t xml:space="preserve">Normal NT Keystrokes based on English Director's guide in Column K of Script page in the Eng CORE-Script. If permanent changes are made to the Director's guide text, ie., re-phrasing a line for clarity, etc., then these numbers need to be revised.  </t>
  </si>
  <si>
    <t xml:space="preserve">Recording Days </t>
  </si>
  <si>
    <t xml:space="preserve">Prev. Daily Average: </t>
  </si>
  <si>
    <t>Hrs. Worked</t>
  </si>
  <si>
    <t>Recording Time
(for each Name)</t>
  </si>
  <si>
    <t>Hide</t>
  </si>
  <si>
    <t>Hrs : Min : Sec</t>
  </si>
  <si>
    <t>Speaker Names</t>
  </si>
  <si>
    <t>Speaker Statistics</t>
  </si>
  <si>
    <t xml:space="preserve">    NOTE: Average KS/Hr is only accurate if the 
    hours in Column U are completely up to date.</t>
  </si>
  <si>
    <t>#</t>
  </si>
  <si>
    <t>Recording Time by Speaker #</t>
  </si>
  <si>
    <t>#07</t>
  </si>
  <si>
    <t>Recording History</t>
  </si>
  <si>
    <t>Chapter Approvals by Date</t>
  </si>
  <si>
    <t>ChapterVOX Assembly Guide</t>
  </si>
  <si>
    <t>Notes</t>
  </si>
  <si>
    <t>Speakers Needed</t>
  </si>
  <si>
    <t>Speaker Details</t>
  </si>
  <si>
    <t>(By Speaker Number)</t>
  </si>
  <si>
    <t>(By Chapter)</t>
  </si>
  <si>
    <t>Book-Chp | {Begin ---&gt; End}</t>
  </si>
  <si>
    <t>M</t>
  </si>
  <si>
    <t>Enter 0 to turn off this feature.</t>
  </si>
  <si>
    <t>Enter how many rows to look for SPEAKER numbers.</t>
  </si>
  <si>
    <t>Processes</t>
  </si>
  <si>
    <t>&lt;&lt;</t>
  </si>
  <si>
    <t>SPEAKER #'s for RECORDED LINES:
VBA enters the SPEAKER # for recorded lines so that:
 -- Stats! Col. G can sum recorded Lines for each SPEAKER #.
 -- Stats! Col. K can sum recorded KS for each SPEAKER #.</t>
  </si>
  <si>
    <t>HIDE</t>
  </si>
  <si>
    <t>Field</t>
  </si>
  <si>
    <t>Column U is used by VBA to track which lines are to be combined when the expanded 11,000 line Script is to be used for a 5,600 line Virtual Rec. Project.</t>
  </si>
  <si>
    <t>This Column contains the Correction Times for each line  (if needed)</t>
  </si>
  <si>
    <t>AUDIO: Automatic</t>
  </si>
  <si>
    <t>#01</t>
  </si>
  <si>
    <t>E</t>
  </si>
  <si>
    <t xml:space="preserve">Speaker/Line Information     </t>
  </si>
  <si>
    <t>Spkr #</t>
  </si>
  <si>
    <t xml:space="preserve">  % of Project</t>
  </si>
  <si>
    <t>Used by
VBA</t>
  </si>
  <si>
    <t>Total Lines</t>
  </si>
  <si>
    <t>Lines
Done</t>
  </si>
  <si>
    <t>Lines
Left</t>
  </si>
  <si>
    <t>% Done (ks)</t>
  </si>
  <si>
    <t>Keystrokes</t>
  </si>
  <si>
    <t>Total KS</t>
  </si>
  <si>
    <t>KS Done</t>
  </si>
  <si>
    <t>KS Left</t>
  </si>
  <si>
    <t>Spn</t>
  </si>
  <si>
    <t>Spanish</t>
  </si>
  <si>
    <t>Dual Text</t>
  </si>
  <si>
    <t>2101k_Rus Expandable - DG 075</t>
  </si>
  <si>
    <t xml:space="preserve">Updated issues with the Character based Recording Interface. Namely Column V on the Stats sheet was not being erased during a reset. In addition Column V was also being hidden. The result was that some names were automatically being assigned as they were entered into the Script. </t>
  </si>
  <si>
    <t>Speaker Numbers</t>
  </si>
  <si>
    <t>Speaker
Names</t>
  </si>
  <si>
    <t>2101p_Rus Expandable - DG 075</t>
  </si>
  <si>
    <t xml:space="preserve">Added Character List function to the Speaker List in the Options menu. </t>
  </si>
  <si>
    <t>Update Speaker Hours was not updating in column D on the Stats sheet when the TymStmp1 form was used.</t>
  </si>
  <si>
    <t>2101q_Rus Expandable - DG 075</t>
  </si>
  <si>
    <t>2101s Expandable - DG 075</t>
  </si>
  <si>
    <t>Repaired the ScriptCheck routine in module 3. Needs to repair the formula in colunn I (the Line number) when a line is deleted.</t>
  </si>
  <si>
    <t>Characters Recorded</t>
  </si>
  <si>
    <t>2102b Expandable - DG 075</t>
  </si>
  <si>
    <t>Fixed the Dual CORE funtionality._x000D_
Fixed Speaker List and Character List function to create workbook in the correct version._x000D_
Fixed Script checking feature, still needs more work._x000D_
Fixed Creation of a Single Speaker Narrator based Recording feature.</t>
  </si>
  <si>
    <t>2102c Expandable - DG 075</t>
  </si>
  <si>
    <t>Added functionality to Narrator based Script._x000D_
Narrator based Script can now be used even if it is not for a single voice recording. _x000D_
Removed obsolete VR programming.</t>
  </si>
  <si>
    <t>2102e Expandable - DG 075</t>
  </si>
  <si>
    <t>Increased the row height of row 56 on the Script Sheet to adjust for Office 2016. Also increased Column P for the same reason.</t>
  </si>
  <si>
    <t>2102f Expandable - DG 075</t>
  </si>
  <si>
    <t>Fixed "Back" button to stop on the last character of the current speaker number._x000D_
Also, "Next" button was not turning color when looping for second look of blank lines.</t>
  </si>
  <si>
    <t>2102h Expandable - DG 075</t>
  </si>
  <si>
    <t>Repaired Character dropdown list. It was skipping names. Example: "John" was excluded because "Disciple of John" already existed in the list._x000D_
_x000D_
Repaired "back" button to only work for the current character.</t>
  </si>
  <si>
    <t>2102j Expandable - DG 075</t>
  </si>
  <si>
    <t>Adjusted some formulas on the Stats sheet along with some VBA to accomodate the days left to record.</t>
  </si>
  <si>
    <t>2102k Expandable - DG 075</t>
  </si>
  <si>
    <t>Due to formulas being erased in R:R on te Script Sheet. Formulas now refreshed when Speaker recording hours are added.</t>
  </si>
  <si>
    <t>2102m_Spn Expandable - DG 076</t>
  </si>
  <si>
    <t>Remove option for adding context to the Create Speaker list._x000D_
Added check for cell length to be under 500 keystrokes in the 'Check for Build Errors' option.</t>
  </si>
  <si>
    <t>CORE-Script debug event when closing Control Bar. This happens when other workbooks are opened and focused. Refocusing the CORE-Script seems to have helped.</t>
  </si>
  <si>
    <t>Line #'s
 to be re-recorded.</t>
  </si>
  <si>
    <t>Paste to N</t>
  </si>
  <si>
    <t>2102t_Aze Expandable - DG 076</t>
  </si>
  <si>
    <t xml:space="preserve">Restored Dual Orthography support._x000D_
_x000D_
Locked Column AK on Stats Sheet. No free comments allowed, only Line numbers automatically generated by the CORE-Script._x000D_
_x000D_
Fixed Error - Characters in Column Y (Stats) not removed when 'Erase Speaker Name' utility used. (3/17 Training Revealed)_x000D_
_x000D_
Adjusted Script Checker (Check for Target language cell size) &gt; 500 Keystroke limit_x000D_
_x000D_
Edit Line UI set behind Control Bar UI. (Needed to be in front)_x000D_
_x000D_
Fixed Debug (Focus on Exiting)_x000D_
_x000D_
Fixed Error - Msg when character complete (3/17 Training Revealed)_x000D_
_x000D_
Improvement - Enter hours dialog appears when speaker # complete. (3/17 Training Revealed)_x000D_
_x000D_
Unable to identify why J5 on Stats sheet turns into formula._x000D_
 _x000D_
Preventative measure is to refresh all formulas in columns C - L on Stats Sheet when Option button is clicked._x000D_
_x000D_
Refresh Formulas in Column R (Script) (3/17 Training Revealed)_x000D_
_x000D_
Fixed: Entering hours on the Stats Sheet (Jaicheol Reported)_x000D_
_x000D_
Removed 'Add Context' when Generating a Speaker List (Not used by teams)_x000D_
_x000D_
Removed Hide H Option._x000D_
_x000D_
Removed the ‘Add a Speaker’ option. (To avoid confusion.)_x000D_
_x000D_
Fixed Condense Speaker Line option. Added functionality to allow individual Narrators for Speaker #01. _x000D_
---Lost Old Testament functionality, Must revisit to restore it.---_x000D_
_x000D_
Matched up Speaker List/Character List names. Change Speaker Parts to Speaker List._x000D_
_x000D_
Added additional formatting to Speaker List also sorted each Speaker Number by character Name._x000D_
_x000D_
Changed feature ‘Finalize Line Numbers’ option to wipe out text in Column N was removed._x000D_
_x000D_
Added Speaker Name Column to Character List feature._x000D_
_x000D_
Added Estimated time to completion Column to Character List feature._x000D_
</t>
  </si>
  <si>
    <t>2102u_Spn Expandable - DG 076</t>
  </si>
  <si>
    <t>Script was not relocking after choosing which Director Guide to view.</t>
  </si>
  <si>
    <t>2102w_Spn Expandable - DG 076</t>
  </si>
  <si>
    <t>Removed question to start recording at the top of the script since it will automatically record by character._x000D_
_x000D_
Removed the Delete Button. (It is active until the Finalize button is used) Available while building, hidden while recording._x000D_
_x000D_
Fixed Script from being left unlocked after opened. Caused by Splash Screen._x000D_
_x000D_
Fixed Line Combining Tool.</t>
  </si>
  <si>
    <t>Removed question to start recording at the top of the script since it will automatically record by character._x000D_
_x000D_
Removed the Delete Button. (It is active until the Finalize button is used) Available while building, hidden while recording._x000D_
_x000D_
Fixed Script from being left unlocked after opened. Caused by Splash Screen._x000D_
_x000D_
Fixed Line Combining Tool._x000D_
_x000D_
Corrected Formula in AE on the Stats Steet.</t>
  </si>
  <si>
    <t>2102x_Spn Expandable - DG 076</t>
  </si>
  <si>
    <t>Fixed: Clicking Option button withe the Edit UI was open caused a debug._x000D_
_x000D_
Adjusted: Disabled Option Button causing Script to do Ctrl+Home. now stays at the current location._x000D_
_x000D_
Fixed: Auto-Filters would cause the Script sheet to become unlocked.</t>
  </si>
  <si>
    <t>2102y Expandable - DG 076</t>
  </si>
  <si>
    <t>Added an additional check for the Script checker feature. Prompts for and Combines lines that are smaller than 35 ks or that should have been combined with the next line.</t>
  </si>
  <si>
    <t>2103b Expandable - DG 076</t>
  </si>
  <si>
    <t>Adjusted the Strainer routine in Module 7 using ChrW() instead of Chr() to track unicode ascii quote marks.</t>
  </si>
  <si>
    <t>2103d_Indo Expandable - DG 076</t>
  </si>
  <si>
    <t>Adjusted both the Check + and the Script Checker routines.</t>
  </si>
  <si>
    <t>He said.</t>
  </si>
  <si>
    <t>o dedi.</t>
  </si>
  <si>
    <t>el dijo.</t>
  </si>
  <si>
    <t>ele disse.</t>
  </si>
  <si>
    <t>Katanya.</t>
  </si>
  <si>
    <t>Oн сказал.</t>
  </si>
  <si>
    <t>I tok.</t>
  </si>
  <si>
    <t>Column V is used by VBA to store rerecording notes when a speaker name is removed. The note will be deleted when the line is rerecorded and the "OK" button is clicked.</t>
  </si>
  <si>
    <t>2104d_Spn Expandable - DG 076</t>
  </si>
  <si>
    <t xml:space="preserve">1) "Erase Name" created a dialog box appears to enter the word or words that were incorrect. This note will reappear when the line is to be rerecorded._x000D_
2) "Check +" Does not prompt for ":" or ";" to beak lines if over 35 keystrokes._x000D_
3) "ChapterVOX" Restored the ability to make textual notes next to the ChapterVOX marked for correction._x000D_
4) "ChapterVOX" Navigation to assist in jumping to the next chapter that needs approval, and/or a drop-down to select a chapter to set the focus on._x000D_
5) "ChapterVOX" - Bug fix – writing a line number in other chapters. In some cases, the same line number was repeated in many cells for other chapters._x000D_
6) "ChapterVOX" - Display more on the userform._x000D_
7) "Insert Line" - Increased the size of the text i the text boxes used to divide the target language and the Director Guide._x000D_
8) "Insert Line" - Put a period after “he said” when using the add he said after box_x000D_
9) “Alternate Display” option no longer resets the character to the 1st one in the list._x000D_
10) Bug Fixed: If a Q is in the line, they can go up and change the name of the speaker, hit OK, puts that speaker name in there._x000D_
_x000D_
</t>
  </si>
  <si>
    <t>Auto-Format---&gt; ON</t>
  </si>
  <si>
    <t>2104g Expandable - DG 076</t>
  </si>
  <si>
    <t xml:space="preserve">Insert feature modified to eliminate "XXXX" by offering to recombine the divided lines. This allows redivision of the lines the correct way._x000D_
New recording note feature pops up when deleting a reader name from a recorded line. The note pops up when rerecording the line._x000D_
</t>
  </si>
  <si>
    <t>2108a Expandable - DG 079</t>
  </si>
  <si>
    <t>Changes "Section Head" with "Sub Title" globally</t>
  </si>
  <si>
    <t>Single</t>
  </si>
  <si>
    <t>2109a Expandable - DG 079</t>
  </si>
  <si>
    <t>Insert tool scrollbars adjusted._x000D_
Insert tool added feature to resize fonts._x000D_
Time Keeping prompt added '0.00' to allow not adding time to a reader._x000D_
Time Keeping prompt - Max number of hours reduced to 9 hours._x000D_
Formatting restored for chapter announcements._x000D_
Fixed reset function to erase column S._x000D_
Fixed ChapterVOX userform size issue._x000D_
Fixed ChapterVOX info refresh on open._x000D_
Fixed ChapterVOX unlocking issue._x000D_
Fixed Time Keeping prompt entering time from the Stats Sheet._x000D_
Fixed Column Y on Stats Sheet (Modifies Character List if character is removed from a reader._x000D_
Ersae Reader Name Note was made 'modal'.</t>
  </si>
  <si>
    <t>Insert tool scrollbars adjusted._x000D_
Insert tool added feature to resize fonts._x000D_
Time Keeping prompt added '0.00' to allow not adding time to a reader._x000D_
Time Keeping prompt - Max number of hours reduced to 9 hours._x000D_
Formatting restored for chapter announcements._x000D_
Fixed reset function to erase column S._x000D_
Fixed ChapterVOX userform size issue._x000D_
Fixed ChapterVOX info refresh on open._x000D_
Fixed ChapterVOX unlocking issue._x000D_
Fixed Time Keeping prompt entering time from the Stats Sheet._x000D_
Made Erase Reader Note Pop up modal._x000D_
Stats Sheet Column Y updated if character is removed from reader.</t>
  </si>
  <si>
    <t>2109c Expandable - DG 079</t>
  </si>
  <si>
    <t xml:space="preserve">Module1_x000D_
Sub yomansub_x000D_
Line 2179_x000D_
Dim data(1 To 40, 1 To 2) changed to	Dim data(1 To 80, 1 To 2)_x000D_
_x000D_
Module4_x000D_
Sub GenSpeakers_x000D_
Line 255_x000D_
newwkbk.Sheets(sh.Name).Range(ghrange).Select  changed to (Blank Line with no code)_x000D_
Line 256_x000D_
With Selection.Borders(xlEdgeLeft) changed to With newwkbk.Sheets(sh.Name).Range(ghrange).Borders(xlEdgeLeft)_x000D_
Line 260_x000D_
With Selection.Borders(xlEdgeRight) changed to With newwkbk.Sheets(sh.Name).Range(ghrange).Borders(xlEdgeRight)_x000D_
</t>
  </si>
  <si>
    <t>MAT</t>
  </si>
  <si>
    <t>MRK</t>
  </si>
  <si>
    <t>LUK</t>
  </si>
  <si>
    <t>JHN</t>
  </si>
  <si>
    <t>ACT</t>
  </si>
  <si>
    <t>ROM</t>
  </si>
  <si>
    <t>1CO</t>
  </si>
  <si>
    <t>2CO</t>
  </si>
  <si>
    <t>GAL</t>
  </si>
  <si>
    <t>EPH</t>
  </si>
  <si>
    <t>PHP</t>
  </si>
  <si>
    <t>COL</t>
  </si>
  <si>
    <t>1TH</t>
  </si>
  <si>
    <t>2TH</t>
  </si>
  <si>
    <t>1TI</t>
  </si>
  <si>
    <t>2TI</t>
  </si>
  <si>
    <t>TTS</t>
  </si>
  <si>
    <t>PHM</t>
  </si>
  <si>
    <t>HEB</t>
  </si>
  <si>
    <t>JMS</t>
  </si>
  <si>
    <t>1PE</t>
  </si>
  <si>
    <t>2PE</t>
  </si>
  <si>
    <t>1JN</t>
  </si>
  <si>
    <t>2JN</t>
  </si>
  <si>
    <t>3JN</t>
  </si>
  <si>
    <t>JUD</t>
  </si>
  <si>
    <t>REV</t>
  </si>
  <si>
    <t>MATTHEW CHP 2</t>
  </si>
  <si>
    <t>MATTHEW CHP 3</t>
  </si>
  <si>
    <t>MATTHEW CHP 4</t>
  </si>
  <si>
    <t>MATTHEW CHP 5</t>
  </si>
  <si>
    <t>MATTHEW CHP 6</t>
  </si>
  <si>
    <t>MATTHEW CHP 8</t>
  </si>
  <si>
    <t>MATTHEW CHP 9</t>
  </si>
  <si>
    <t>MATTHEW CHP 10</t>
  </si>
  <si>
    <t>MATTHEW CHP 11</t>
  </si>
  <si>
    <t>MATTHEW CHP 12</t>
  </si>
  <si>
    <t>MATTHEW CHP 13</t>
  </si>
  <si>
    <t>MATTHEW CHP 14</t>
  </si>
  <si>
    <t>MATTHEW CHP 15</t>
  </si>
  <si>
    <t>MATTHEW CHP 16</t>
  </si>
  <si>
    <t>MATTHEW CHP 17</t>
  </si>
  <si>
    <t>MATTHEW CHP 18</t>
  </si>
  <si>
    <t>MATTHEW CHP 19</t>
  </si>
  <si>
    <t>MATTHEW CHP 20</t>
  </si>
  <si>
    <t>MATTHEW CHP 21</t>
  </si>
  <si>
    <t>MATTHEW CHP 22</t>
  </si>
  <si>
    <t>MATTHEW CHP 23</t>
  </si>
  <si>
    <t>MATTHEW CHP 24</t>
  </si>
  <si>
    <t>MATTHEW CHP 25</t>
  </si>
  <si>
    <t>MATTHEW CHP 26</t>
  </si>
  <si>
    <t>MATTHEW CHP 27</t>
  </si>
  <si>
    <t>MATTHEW CHP 28</t>
  </si>
  <si>
    <t>MARK CHP 2</t>
  </si>
  <si>
    <t>MARK CHP 3</t>
  </si>
  <si>
    <t>MARK CHP 4</t>
  </si>
  <si>
    <t>MARK CHP 5</t>
  </si>
  <si>
    <t>MARK CHP 6</t>
  </si>
  <si>
    <t>MARK CHP 7</t>
  </si>
  <si>
    <t>MARK CHP 8</t>
  </si>
  <si>
    <t>MARK CHP 9</t>
  </si>
  <si>
    <t>MARK CHP 10</t>
  </si>
  <si>
    <t>MARK CHP 11</t>
  </si>
  <si>
    <t>MARK CHP 12</t>
  </si>
  <si>
    <t>MARK CHP 13</t>
  </si>
  <si>
    <t>MARK CHP 14</t>
  </si>
  <si>
    <t>MARK CHP 15</t>
  </si>
  <si>
    <t>MARK CHP 16</t>
  </si>
  <si>
    <t>LUKE CHP 2</t>
  </si>
  <si>
    <t>LUKE CHP 3</t>
  </si>
  <si>
    <t>LUKE CHP 4</t>
  </si>
  <si>
    <t>LUKE CHP 5</t>
  </si>
  <si>
    <t>LUKE CHP 6</t>
  </si>
  <si>
    <t>LUKE CHP 7</t>
  </si>
  <si>
    <t>LUKE CHP 8</t>
  </si>
  <si>
    <t>LUKE CHP 9</t>
  </si>
  <si>
    <t>LUKE CHP 10</t>
  </si>
  <si>
    <t>LUKE CHP 11</t>
  </si>
  <si>
    <t>LUKE CHP 12</t>
  </si>
  <si>
    <t>LUKE CHP 13</t>
  </si>
  <si>
    <t>LUKE CHP 14</t>
  </si>
  <si>
    <t>LUKE CHP 15</t>
  </si>
  <si>
    <t>LUKE CHP 16</t>
  </si>
  <si>
    <t>LUKE CHP 17</t>
  </si>
  <si>
    <t>LUKE CHP 18</t>
  </si>
  <si>
    <t>LUKE CHP 19</t>
  </si>
  <si>
    <t>LUKE CHP 20</t>
  </si>
  <si>
    <t>LUKE CHP 21</t>
  </si>
  <si>
    <t>LUKE CHP 22</t>
  </si>
  <si>
    <t>LUKE CHP 23</t>
  </si>
  <si>
    <t>LUKE CHP 24</t>
  </si>
  <si>
    <t>JOHN CHP 2</t>
  </si>
  <si>
    <t>JOHN CHP 4</t>
  </si>
  <si>
    <t>JOHN CHP 5</t>
  </si>
  <si>
    <t>JOHN CHP 6</t>
  </si>
  <si>
    <t>JOHN CHP 7</t>
  </si>
  <si>
    <t>JOHN CHP 8</t>
  </si>
  <si>
    <t>JOHN CHP 9</t>
  </si>
  <si>
    <t>JOHN CHP 10</t>
  </si>
  <si>
    <t>JOHN CHP 11</t>
  </si>
  <si>
    <t>JOHN CHP 12</t>
  </si>
  <si>
    <t>JOHN CHP 13</t>
  </si>
  <si>
    <t>JOHN CHP 14</t>
  </si>
  <si>
    <t>JOHN CHP 15</t>
  </si>
  <si>
    <t>JOHN CHP 16</t>
  </si>
  <si>
    <t>JOHN CHP 17</t>
  </si>
  <si>
    <t>JOHN CHP 18</t>
  </si>
  <si>
    <t>JOHN CHP 19</t>
  </si>
  <si>
    <t>JOHN CHP 20</t>
  </si>
  <si>
    <t>JOHN CHP 21</t>
  </si>
  <si>
    <t>ACTS CHP 2</t>
  </si>
  <si>
    <t>ACTS CHP 3</t>
  </si>
  <si>
    <t>ACTS CHP 4</t>
  </si>
  <si>
    <t>ACTS CHP 6</t>
  </si>
  <si>
    <t>ACTS CHP 7</t>
  </si>
  <si>
    <t>ACTS CHP 8</t>
  </si>
  <si>
    <t>ACTS CHP 9</t>
  </si>
  <si>
    <t>ACTS CHP 10</t>
  </si>
  <si>
    <t>ACTS CHP 11</t>
  </si>
  <si>
    <t>ACTS CHP 12</t>
  </si>
  <si>
    <t>ACTS CHP 13</t>
  </si>
  <si>
    <t>ACTS CHP 14</t>
  </si>
  <si>
    <t>ACTS CHP 15</t>
  </si>
  <si>
    <t>ACTS CHP 16</t>
  </si>
  <si>
    <t>ACTS CHP 17</t>
  </si>
  <si>
    <t>ACTS CHP 18</t>
  </si>
  <si>
    <t>ACTS CHP 19</t>
  </si>
  <si>
    <t>ACTS CHP 20</t>
  </si>
  <si>
    <t>ACTS CHP 21</t>
  </si>
  <si>
    <t>ACTS CHP 22</t>
  </si>
  <si>
    <t>ACTS CHP 23</t>
  </si>
  <si>
    <t>ACTS CHP 24</t>
  </si>
  <si>
    <t>ACTS CHP 25</t>
  </si>
  <si>
    <t>ACTS CHP 26</t>
  </si>
  <si>
    <t>ACTS CHP 27</t>
  </si>
  <si>
    <t>ACTS CHP 28</t>
  </si>
  <si>
    <t>ROMANS CHP 2</t>
  </si>
  <si>
    <t>ROMANS CHP 3</t>
  </si>
  <si>
    <t>ROMANS CHP 5</t>
  </si>
  <si>
    <t>ROMANS CHP 6</t>
  </si>
  <si>
    <t>ROMANS CHP 7</t>
  </si>
  <si>
    <t>ROMANS CHP 8</t>
  </si>
  <si>
    <t>ROMANS CHP 9</t>
  </si>
  <si>
    <t>ROMANS CHP 10</t>
  </si>
  <si>
    <t>ROMANS CHP 11</t>
  </si>
  <si>
    <t>ROMANS CHP 12</t>
  </si>
  <si>
    <t>ROMANS CHP 13</t>
  </si>
  <si>
    <t>ROMANS CHP 14</t>
  </si>
  <si>
    <t>ROMANS CHP 15</t>
  </si>
  <si>
    <t>ROMANS CHP 16</t>
  </si>
  <si>
    <t>1 CORINTHIANS CHP 2</t>
  </si>
  <si>
    <t>1 CORINTHIANS CHP 3</t>
  </si>
  <si>
    <t>1 CORINTHIANS CHP 4</t>
  </si>
  <si>
    <t>1 CORINTHIANS CHP 5</t>
  </si>
  <si>
    <t>1 CORINTHIANS CHP 6</t>
  </si>
  <si>
    <t>1 CORINTHIANS CHP 7</t>
  </si>
  <si>
    <t>1 CORINTHIANS CHP 8</t>
  </si>
  <si>
    <t>1 CORINTHIANS CHP 9</t>
  </si>
  <si>
    <t>1 CORINTHIANS CHP 10</t>
  </si>
  <si>
    <t>1 CORINTHIANS CHP 11</t>
  </si>
  <si>
    <t>1 CORINTHIANS CHP 12</t>
  </si>
  <si>
    <t>1 CORINTHIANS CHP 13</t>
  </si>
  <si>
    <t>1 CORINTHIANS CHP 14</t>
  </si>
  <si>
    <t>1 CORINTHIANS CHP 15</t>
  </si>
  <si>
    <t>1 CORINTHIANS CHP 16</t>
  </si>
  <si>
    <t>2 CORINTHIANS CHP 2</t>
  </si>
  <si>
    <t>2 CORINTHIANS CHP 3</t>
  </si>
  <si>
    <t>2 CORINTHIANS CHP 4</t>
  </si>
  <si>
    <t>2 CORINTHIANS CHP 5</t>
  </si>
  <si>
    <t>2 CORINTHIANS CHP 6</t>
  </si>
  <si>
    <t>2 CORINTHIANS CHP 7</t>
  </si>
  <si>
    <t>2 CORINTHIANS CHP 8</t>
  </si>
  <si>
    <t>2 CORINTHIANS CHP 9</t>
  </si>
  <si>
    <t>2 CORINTHIANS CHP 10</t>
  </si>
  <si>
    <t>2 CORINTHIANS CHP 11</t>
  </si>
  <si>
    <t>2 CORINTHIANS CHP 12</t>
  </si>
  <si>
    <t>2 CORINTHIANS CHP 13</t>
  </si>
  <si>
    <t>GALATIANS CHP 2</t>
  </si>
  <si>
    <t>GALATIANS CHP 3</t>
  </si>
  <si>
    <t>GALATIANS CHP 4</t>
  </si>
  <si>
    <t>GALATIANS CHP 5</t>
  </si>
  <si>
    <t>GALATIANS CHP 6</t>
  </si>
  <si>
    <t>EPHESIANS CHP 2</t>
  </si>
  <si>
    <t>EPHESIANS CHP 3</t>
  </si>
  <si>
    <t>EPHESIANS CHP 4</t>
  </si>
  <si>
    <t>EPHESIANS CHP 6</t>
  </si>
  <si>
    <t>PHILIPPIANS CHP 2</t>
  </si>
  <si>
    <t>PHILIPPIANS CHP 3</t>
  </si>
  <si>
    <t>PHILIPPIANS CHP 4</t>
  </si>
  <si>
    <t>COLOSSIANS CHP 2</t>
  </si>
  <si>
    <t>COLOSSIANS CHP 3</t>
  </si>
  <si>
    <t>COLOSSIANS CHP 4</t>
  </si>
  <si>
    <t>1 THESSALONIANS CHP 2</t>
  </si>
  <si>
    <t>1 THESSALONIANS CHP 3</t>
  </si>
  <si>
    <t>1 THESSALONIANS CHP 4</t>
  </si>
  <si>
    <t>1 THESSALONIANS CHP 5</t>
  </si>
  <si>
    <t>2 THESSALONIANS CHP 2</t>
  </si>
  <si>
    <t>2 THESSALONIANS CHP 3</t>
  </si>
  <si>
    <t>1 TIMOTHY CHP 2</t>
  </si>
  <si>
    <t>1 TIMOTHY CHP 3</t>
  </si>
  <si>
    <t>1 TIMOTHY CHP 4</t>
  </si>
  <si>
    <t>1 TIMOTHY CHP 5</t>
  </si>
  <si>
    <t>1 TIMOTHY CHP 6</t>
  </si>
  <si>
    <t>2 TIMOTHY CHP 2</t>
  </si>
  <si>
    <t>2 TIMOTHY CHP 3</t>
  </si>
  <si>
    <t>2 TIMOTHY CHP 4</t>
  </si>
  <si>
    <t>TITUS CHP 2</t>
  </si>
  <si>
    <t>TITUS CHP 3</t>
  </si>
  <si>
    <t>HEBREWS CHP 2</t>
  </si>
  <si>
    <t>HEBREWS CHP 3</t>
  </si>
  <si>
    <t>HEBREWS CHP 4</t>
  </si>
  <si>
    <t>HEBREWS CHP 5</t>
  </si>
  <si>
    <t>HEBREWS CHP 6</t>
  </si>
  <si>
    <t>HEBREWS CHP 7</t>
  </si>
  <si>
    <t>HEBREWS CHP 8</t>
  </si>
  <si>
    <t>HEBREWS CHP 9</t>
  </si>
  <si>
    <t>HEBREWS CHP 10</t>
  </si>
  <si>
    <t>HEBREWS CHP 11</t>
  </si>
  <si>
    <t>HEBREWS CHP 12</t>
  </si>
  <si>
    <t>HEBREWS CHP 13</t>
  </si>
  <si>
    <t>JAMES CHP 2</t>
  </si>
  <si>
    <t>JAMES CHP 3</t>
  </si>
  <si>
    <t>JAMES CHP 4</t>
  </si>
  <si>
    <t>JAMES CHP 5</t>
  </si>
  <si>
    <t>1 PETER CHP 2</t>
  </si>
  <si>
    <t>1 PETER CHP 3</t>
  </si>
  <si>
    <t>1 PETER CHP 4</t>
  </si>
  <si>
    <t>1 PETER CHP 5</t>
  </si>
  <si>
    <t>2 PETER CHP 2</t>
  </si>
  <si>
    <t>2 PETER CHP 3</t>
  </si>
  <si>
    <t>1 JOHN CHP 2</t>
  </si>
  <si>
    <t>1 JOHN CHP 3</t>
  </si>
  <si>
    <t>1 JOHN CHP 4</t>
  </si>
  <si>
    <t>1 JOHN CHP 5</t>
  </si>
  <si>
    <t>REVELATION CHP 2</t>
  </si>
  <si>
    <t>REVELATION CHP 3</t>
  </si>
  <si>
    <t>REVELATION CHP 4</t>
  </si>
  <si>
    <t>REVELATION CHP 5</t>
  </si>
  <si>
    <t>REVELATION CHP 6</t>
  </si>
  <si>
    <t>REVELATION CHP 7</t>
  </si>
  <si>
    <t>REVELATION CHP 8</t>
  </si>
  <si>
    <t>REVELATION CHP 9</t>
  </si>
  <si>
    <t>REVELATION CHP 10</t>
  </si>
  <si>
    <t>REVELATION CHP 11</t>
  </si>
  <si>
    <t>REVELATION CHP 12</t>
  </si>
  <si>
    <t>REVELATION CHP 14</t>
  </si>
  <si>
    <t>REVELATION CHP 15</t>
  </si>
  <si>
    <t>REVELATION CHP 16</t>
  </si>
  <si>
    <t>REVELATION CHP 17</t>
  </si>
  <si>
    <t>REVELATION CHP 18</t>
  </si>
  <si>
    <t>REVELATION CHP 19</t>
  </si>
  <si>
    <t>REVELATION CHP 20</t>
  </si>
  <si>
    <t>REVELATION CHP 21</t>
  </si>
  <si>
    <t>REVELATION CHP 22</t>
  </si>
  <si>
    <t>JOHN CHP 3</t>
  </si>
  <si>
    <t>ACTS CHP 5</t>
  </si>
  <si>
    <t>ROMANS CHP 4</t>
  </si>
  <si>
    <t>EPHESIANS CHP 5</t>
  </si>
  <si>
    <t>REVELATION CHP 13</t>
  </si>
  <si>
    <t>2110a Expandable - DG 079</t>
  </si>
  <si>
    <t xml:space="preserve">Jira ticket (CORE-67/CORE-93) New version of Nitro. _x000D_
     o	Adjustments to character information._x000D_
     o	Replaced “Sub Title” with “Section Head”._x000D_
Jira ticket (CORE-65) - Chapter approval display error_x000D_
Jira ticket (CORE-77) – Removed full screen feature_x000D_
Jira ticket (CORE-47) - Alternate Display (Involved multiple fonts or font sizes)_x000D_
Jira ticket (CORE-90) - Narrator conversion tool (Revamped feature)_x000D_
</t>
  </si>
  <si>
    <t>2110b Expandable - DG 079</t>
  </si>
  <si>
    <t>Blue highlighting was being removed when a line was finalized.</t>
  </si>
  <si>
    <t>2110c_Aze Expandable - DG 079</t>
  </si>
  <si>
    <t>Corrected 3 issues with the Narrator conversion feature._x000D_
*Corrected Duplicate verse issue_x000D_
*Corrected Find End of Script issue_x000D_
*Corrected Deleted Section Head issue</t>
  </si>
  <si>
    <t>2110d_Aze Expandable - DG 079</t>
  </si>
  <si>
    <t>Added a new "period" character to the Strainer routine. [Chr(4152)]</t>
  </si>
  <si>
    <t>2110j Expandable - DG 099</t>
  </si>
  <si>
    <t>Had to disable some 'DoEvents' in the WatUC and Watc2 routines to keep the CS form freezing when editing cells.</t>
  </si>
  <si>
    <t>Speaker #01</t>
  </si>
  <si>
    <t>2110q Expandable - DG 099</t>
  </si>
  <si>
    <t>*Changed formulas on column X on the stats sheet._x000D_
*Added new routine to update column y on the stats sheet._x000D_
*Replaced code to reset reader lines and create new blank .wav files._x000D_
*Added the ability to reset either one character or all the characters at once._x000D_
*Corrected a limitation found on the Revision form. Director Guide version can now exceed 100._x000D_
*Edit button now leaves the text columns (K-L) locked to help force textual changes to be done through the Note (Text Revisions). The ability to change the verse, character name, and group number are still available._x000D_
*Replaced Application.Version with VBA.Val(Application.Version) to resolve a conflict on Nick O's system. He required the newer code. The newer code did not conflict so the change was added to this version. This code is located in Module1 Line 2132.</t>
  </si>
  <si>
    <t>DO NOT PUT ANY INFORMATION IN COLUMNS B, H, I  or L.
They are being used for 'Count' formulas.</t>
  </si>
  <si>
    <t>N/A</t>
  </si>
  <si>
    <t>2110v Expandable - DG 099</t>
  </si>
  <si>
    <t>Added font features in the Project Info display and in the option menu to apply a font to all the text columns (K-N)</t>
  </si>
  <si>
    <t>2110w_Aze Expandable - DG 099</t>
  </si>
  <si>
    <t xml:space="preserve">Fixed Font reset (Verse numbers in M now superscript)_x000D_
_x000D_
Fixed borders for some menus._x000D_
_x000D_
Fixed 'Reset function' from erasing K10._x000D_
_x000D_
Added programming to avoid a debug when opening a new script version. (The enable editing feature from Microsoft does not allow the objects to load which would cause it to crash.) The solution was to notify the team to close and reopen the script._x000D_
_x000D_
Columns B:L will now use Tahoma as the default font._x000D_
</t>
  </si>
  <si>
    <t>2110x_Aze Expandable - DG 099</t>
  </si>
  <si>
    <t>Erase Reader Name from Stats sheet did not display Reader names of people who had not started yet.</t>
  </si>
  <si>
    <t>Narr_40: Matthew</t>
  </si>
  <si>
    <t>Narr_41: Mark</t>
  </si>
  <si>
    <t>Narr_42: Luke</t>
  </si>
  <si>
    <t>Narr_43: John</t>
  </si>
  <si>
    <t>Narr_44: Acts</t>
  </si>
  <si>
    <t>Narr_45: Romans</t>
  </si>
  <si>
    <t>Narr_46: 1Corinthians</t>
  </si>
  <si>
    <t>Narr_47: 2Corinthians</t>
  </si>
  <si>
    <t>Narr_48: Galatians</t>
  </si>
  <si>
    <t>Narr_49: Ephesians</t>
  </si>
  <si>
    <t>Narr_50: Philippians</t>
  </si>
  <si>
    <t>Narr_51: Colossians</t>
  </si>
  <si>
    <t>Narr_52: 1Thessalonians</t>
  </si>
  <si>
    <t>Narr_53: 2Thessalonians</t>
  </si>
  <si>
    <t>Narr_54: 1Timothy</t>
  </si>
  <si>
    <t>Narr_55: 2Timothy</t>
  </si>
  <si>
    <t>Narr_56: Titus</t>
  </si>
  <si>
    <t>Narr_57: Philemon</t>
  </si>
  <si>
    <t>Narr_58: Hebrews</t>
  </si>
  <si>
    <t>Narr_59: James</t>
  </si>
  <si>
    <t>Narr_60: 1Peter</t>
  </si>
  <si>
    <t>Narr_61: 2Peter</t>
  </si>
  <si>
    <t>Narr_62: 1John</t>
  </si>
  <si>
    <t>Narr_63: 2John</t>
  </si>
  <si>
    <t>Narr_64: 3John</t>
  </si>
  <si>
    <t>Narr_65: Jude</t>
  </si>
  <si>
    <t>Narr_66: Revelation</t>
  </si>
  <si>
    <t>2110z Expandable - DG 100</t>
  </si>
  <si>
    <t>Alt-Display (Lowers and then raises the font by 1 to force fonts to display correctly)</t>
  </si>
  <si>
    <t>Dec 1, 2012
Columns X:Z are no longer being used, but they are taking up space because VBA is using columns AA:AC.</t>
  </si>
  <si>
    <t>Column S is used for Text Revisions that are discovered while recording the language.</t>
  </si>
  <si>
    <t>Columns W is used to store a recording notes.</t>
  </si>
  <si>
    <t>2111j - DG 101</t>
  </si>
  <si>
    <t>Major Release Change (Also affected Nitro and BFM2)_x000D_
_x000D_
Changed Splash Screen UI_x000D_
   Added Electronic Text version_x000D_
   Organization_x000D_
Removed the AutoFormat choice (Always on now)_x000D_
Removed Director Guide option from the Alternate Display._x000D_
Note UI (Total Overhaul)_x000D_
Text Revisions (Total Overhaul, also created in Excel instead of Word)_x000D_
Corrected UI display issues_x000D_
   Displayed on wrong screen when used on multiple display system._x000D_
   Corrected Borders on most UI._x000D_
Retired XLS (Office 2003) format. Now has XLSM extention._x000D_
Corrected loss of format issue when recording a line with a note.</t>
  </si>
  <si>
    <t>2111k - DG 105</t>
  </si>
  <si>
    <t>Mostly cosmetic changes that were supposed to be in version 211j. Affected the revision note UI and formatting for the note export feature.</t>
  </si>
  <si>
    <t>2111n</t>
  </si>
  <si>
    <t>2111n - DG 105</t>
  </si>
  <si>
    <t>Fixed - Section Head Remove Tool was cutting infomation from the Director Guide._x000D_
_x000D_
Fixed - Splash Screen UI (Erased dummy content because it was overwritting actual content.</t>
  </si>
  <si>
    <t>2111n    © 2004 Hosanna   DG 106</t>
  </si>
  <si>
    <t>Director's Guide 106</t>
  </si>
  <si>
    <t xml:space="preserve"> Opening their treasures, they offered to him gifts: gold, frankincense, and myrrh.</t>
  </si>
  <si>
    <r>
      <t xml:space="preserve"> </t>
    </r>
    <r>
      <rPr>
        <sz val="10"/>
        <color rgb="FFFF0000"/>
        <rFont val="Tahoma"/>
        <family val="2"/>
      </rPr>
      <t>{F8 SFX--Harp}</t>
    </r>
    <r>
      <rPr>
        <sz val="10"/>
        <color rgb="FF000000"/>
        <rFont val="Tahoma"/>
        <family val="2"/>
      </rPr>
      <t xml:space="preserve"> each one having a harp, and golden bowls full of incense, which are the prayers of the saints.</t>
    </r>
  </si>
  <si>
    <t>MATTHEW_x000D_
MATTHEW CHP 1</t>
  </si>
  <si>
    <t>O EVANGELHO DE MATEUS_x000D_
MATEUS 1</t>
  </si>
  <si>
    <t>Mateopa Zeso Cristo tauimari dozo inarraro Mateus_x000D_
Mateus 1</t>
  </si>
  <si>
    <r>
      <t xml:space="preserve"> </t>
    </r>
    <r>
      <rPr>
        <vertAlign val="superscript"/>
        <sz val="14"/>
        <color rgb="FFFF0000"/>
        <rFont val="Arial"/>
        <family val="2"/>
      </rPr>
      <t>{2}</t>
    </r>
    <r>
      <rPr>
        <sz val="14"/>
        <color rgb="FF000000"/>
        <rFont val="Arial"/>
        <family val="2"/>
      </rPr>
      <t> Taidepa Abarahao. Abarahaopa Izaquicca abi. Izaquipa Zacacca abi. (Zaca oni ouahapa Izarraeo.) Zaca bedideni orraria onipa Zoda. Poua, poua imecotedeniza: —Izarraeo potemaui zodeodeni −quequenanarrari.</t>
    </r>
  </si>
  <si>
    <r>
      <t xml:space="preserve"> </t>
    </r>
    <r>
      <rPr>
        <vertAlign val="superscript"/>
        <sz val="14"/>
        <color rgb="FFFF0000"/>
        <rFont val="Arial"/>
        <family val="2"/>
      </rPr>
      <t>{3}</t>
    </r>
    <r>
      <rPr>
        <sz val="14"/>
        <color rgb="FF000000"/>
        <rFont val="Arial"/>
        <family val="2"/>
      </rPr>
      <t> Zoda bedipa papamade: Pere, Zera quenarrari. Imenideni oninipe Tamara. Perepa Eserocca abi. Eseropa Araocca abi.</t>
    </r>
  </si>
  <si>
    <r>
      <t xml:space="preserve"> </t>
    </r>
    <r>
      <rPr>
        <vertAlign val="superscript"/>
        <sz val="14"/>
        <color rgb="FFFF0000"/>
        <rFont val="Arial"/>
        <family val="2"/>
      </rPr>
      <t>{4}</t>
    </r>
    <r>
      <rPr>
        <sz val="14"/>
        <color rgb="FF000000"/>
        <rFont val="Arial"/>
        <family val="2"/>
      </rPr>
      <t> Araopa Aminadabecca abi. Aminadabepa Nahasaocca abi. Nahasaopa Saomocca abi.</t>
    </r>
  </si>
  <si>
    <r>
      <t xml:space="preserve"> </t>
    </r>
    <r>
      <rPr>
        <vertAlign val="superscript"/>
        <sz val="14"/>
        <color rgb="FFFF0000"/>
        <rFont val="Arial"/>
        <family val="2"/>
      </rPr>
      <t>{5}</t>
    </r>
    <r>
      <rPr>
        <sz val="14"/>
        <color rgb="FF000000"/>
        <rFont val="Arial"/>
        <family val="2"/>
      </rPr>
      <t> Saomopa Boacca abi. Boa imeni oninipe Rrahabi. Boapa Obedicca abi. Obedi imeni oninipe Rroti. Obedipa Zese-Izahicca abi.</t>
    </r>
  </si>
  <si>
    <r>
      <t xml:space="preserve"> </t>
    </r>
    <r>
      <rPr>
        <vertAlign val="superscript"/>
        <sz val="14"/>
        <color rgb="FFFF0000"/>
        <rFont val="Arial"/>
        <family val="2"/>
      </rPr>
      <t>{6}</t>
    </r>
    <r>
      <rPr>
        <sz val="14"/>
        <color rgb="FF000000"/>
        <rFont val="Arial"/>
        <family val="2"/>
      </rPr>
      <t> Zese-Izahipa Dabicca abi. Narrari Dabipa zodeodenicca tamine torrarrari. Pouapa Saromaocca abi. Saromao imenipe Oria bedimeni bote.</t>
    </r>
  </si>
  <si>
    <r>
      <t xml:space="preserve"> </t>
    </r>
    <r>
      <rPr>
        <vertAlign val="superscript"/>
        <sz val="14"/>
        <color rgb="FFFF0000"/>
        <rFont val="Arial"/>
        <family val="2"/>
      </rPr>
      <t>{7}</t>
    </r>
    <r>
      <rPr>
        <sz val="14"/>
        <color rgb="FF000000"/>
        <rFont val="Arial"/>
        <family val="2"/>
      </rPr>
      <t> Saromaopa Robouacca abi. Robouapa Abiacca abi. Abiapa Asacca abi.</t>
    </r>
  </si>
  <si>
    <r>
      <t xml:space="preserve"> </t>
    </r>
    <r>
      <rPr>
        <vertAlign val="superscript"/>
        <sz val="14"/>
        <color rgb="FFFF0000"/>
        <rFont val="Arial"/>
        <family val="2"/>
      </rPr>
      <t>{8}</t>
    </r>
    <r>
      <rPr>
        <sz val="14"/>
        <color rgb="FF000000"/>
        <rFont val="Arial"/>
        <family val="2"/>
      </rPr>
      <t> Asapa Zosapatecca abi. Zosapatepa Zoraocca abi. Zoraopa Osiacca abi.</t>
    </r>
  </si>
  <si>
    <r>
      <t xml:space="preserve"> </t>
    </r>
    <r>
      <rPr>
        <vertAlign val="superscript"/>
        <sz val="14"/>
        <color rgb="FFFF0000"/>
        <rFont val="Arial"/>
        <family val="2"/>
      </rPr>
      <t>{9}</t>
    </r>
    <r>
      <rPr>
        <sz val="14"/>
        <color rgb="FF000000"/>
        <rFont val="Arial"/>
        <family val="2"/>
      </rPr>
      <t> Osiapa Zoataocca abi. Zoataopa Acasecca abi. Acasepa Ezequiacca abi.</t>
    </r>
  </si>
  <si>
    <r>
      <t xml:space="preserve"> </t>
    </r>
    <r>
      <rPr>
        <vertAlign val="superscript"/>
        <sz val="14"/>
        <color rgb="FFFF0000"/>
        <rFont val="Arial"/>
        <family val="2"/>
      </rPr>
      <t>{10}</t>
    </r>
    <r>
      <rPr>
        <sz val="14"/>
        <color rgb="FF000000"/>
        <rFont val="Arial"/>
        <family val="2"/>
      </rPr>
      <t> Ezequiapa Manasecca abi. Manasepa Amaocca abi. Amaopa Zosiacca abi.</t>
    </r>
  </si>
  <si>
    <r>
      <t xml:space="preserve"> </t>
    </r>
    <r>
      <rPr>
        <vertAlign val="superscript"/>
        <sz val="14"/>
        <color rgb="FFFF0000"/>
        <rFont val="Arial"/>
        <family val="2"/>
      </rPr>
      <t>{11}</t>
    </r>
    <r>
      <rPr>
        <sz val="14"/>
        <color rgb="FF000000"/>
        <rFont val="Arial"/>
        <family val="2"/>
      </rPr>
      <t> Zosiapa Zeconiadenicca abi. Zeconia, poua imecotedeni madimanazapa zama onihicca madirra rrazire eccarronemanarraro. Narraridenina deni toquerrenazapa Izarraeo potemauideni tozepe toquerrenarrari. Poccadeni zama Babironiauarri iaccanibaqqui-manazapa tarabaiauarrine zozosse toquerrenarrari.</t>
    </r>
  </si>
  <si>
    <r>
      <t xml:space="preserve"> </t>
    </r>
    <r>
      <rPr>
        <vertAlign val="superscript"/>
        <sz val="14"/>
        <color rgb="FFFF0000"/>
        <rFont val="Arial"/>
        <family val="2"/>
      </rPr>
      <t>{12}</t>
    </r>
    <r>
      <rPr>
        <sz val="14"/>
        <color rgb="FF000000"/>
        <rFont val="Arial"/>
        <family val="2"/>
      </rPr>
      <t> Naza naui zama onihiuarri madimanaza Zeconia bedi tossonarrari. Poua onipa Saratieo. Saratieopa Zorobabeocca abi.</t>
    </r>
  </si>
  <si>
    <r>
      <t xml:space="preserve"> </t>
    </r>
    <r>
      <rPr>
        <vertAlign val="superscript"/>
        <sz val="14"/>
        <color rgb="FFFF0000"/>
        <rFont val="Arial"/>
        <family val="2"/>
      </rPr>
      <t>{13}</t>
    </r>
    <r>
      <rPr>
        <sz val="14"/>
        <color rgb="FF000000"/>
        <rFont val="Arial"/>
        <family val="2"/>
      </rPr>
      <t> Zorobabeopa Abiodicca abi. Abiodipa Eriaquiocca abi. Eriaquiopa Azoriacca abi.</t>
    </r>
  </si>
  <si>
    <r>
      <t xml:space="preserve"> </t>
    </r>
    <r>
      <rPr>
        <vertAlign val="superscript"/>
        <sz val="14"/>
        <color rgb="FFFF0000"/>
        <rFont val="Arial"/>
        <family val="2"/>
      </rPr>
      <t>{14}</t>
    </r>
    <r>
      <rPr>
        <sz val="14"/>
        <color rgb="FF000000"/>
        <rFont val="Arial"/>
        <family val="2"/>
      </rPr>
      <t> Azoriapa Sadocacca abi. Sadocapa Aquiocca abi. Aquiopa Eriodicca abi.</t>
    </r>
  </si>
  <si>
    <r>
      <t xml:space="preserve"> </t>
    </r>
    <r>
      <rPr>
        <vertAlign val="superscript"/>
        <sz val="14"/>
        <color rgb="FFFF0000"/>
        <rFont val="Arial"/>
        <family val="2"/>
      </rPr>
      <t>{15}</t>
    </r>
    <r>
      <rPr>
        <sz val="14"/>
        <color rgb="FF000000"/>
        <rFont val="Arial"/>
        <family val="2"/>
      </rPr>
      <t> Eriodipa Eriasacca abi. Eriasapa Mataocca abi. Mataopa Zacacca abi.</t>
    </r>
  </si>
  <si>
    <r>
      <t xml:space="preserve"> </t>
    </r>
    <r>
      <rPr>
        <vertAlign val="superscript"/>
        <sz val="14"/>
        <color rgb="FFFF0000"/>
        <rFont val="Arial"/>
        <family val="2"/>
      </rPr>
      <t>{16}</t>
    </r>
    <r>
      <rPr>
        <sz val="14"/>
        <color rgb="FF000000"/>
        <rFont val="Arial"/>
        <family val="2"/>
      </rPr>
      <t> Zacapa Zozecca abi. Narrari Zozena Mariacca maqqui torrarrariparra. Rrehe, Zozecca amonerre Mariazana Zeso tossonarrari. Narrari Zesona —Ia Idinide Cristo-Mesia −ihinanarraro.</t>
    </r>
  </si>
  <si>
    <r>
      <t xml:space="preserve"> </t>
    </r>
    <r>
      <rPr>
        <vertAlign val="superscript"/>
        <sz val="14"/>
        <color rgb="FFFF0000"/>
        <rFont val="Arial"/>
        <family val="2"/>
      </rPr>
      <t>{17}</t>
    </r>
    <r>
      <rPr>
        <sz val="14"/>
        <color rgb="FF000000"/>
        <rFont val="Arial"/>
        <family val="2"/>
      </rPr>
      <t> Rrehe, narraro uimape Zeso biridideni uapi taraha onideni eti rrima-rrerarraro. Abarahao onizama ua izanapozape arricca tamine Dabi oni bacco inezape biridideni 14 quenarrari. Nezape Dabi onizama ua inapomezape Zeconia oni bacco inezape denima biridideni 14 quenarrari.</t>
    </r>
  </si>
  <si>
    <t xml:space="preserve"> Arra Zeconia madizapa Izarraeo potemauideni tozepe toquerrenaza zama Babironiauarri iaccanibaqqui-manarrari. Zotode Zeconia Babironiaza madiza poua onizama ua inapomezape ia Idinide Cristo-Mesia tossonaui bacco inezape denima 14 quenarrari.</t>
  </si>
  <si>
    <r>
      <t xml:space="preserve"> </t>
    </r>
    <r>
      <rPr>
        <vertAlign val="superscript"/>
        <sz val="14"/>
        <color rgb="FFFF0000"/>
        <rFont val="Arial"/>
        <family val="2"/>
      </rPr>
      <t>{18}</t>
    </r>
    <r>
      <rPr>
        <sz val="14"/>
        <color rgb="FF000000"/>
        <rFont val="Arial"/>
        <family val="2"/>
      </rPr>
      <t> Zeso Cristo tossonauiuarrinecca uimape arrima naporraro. Zeso imeni Mariape Zoze icarriuiuarrine taide imehidenipa rrehe canireporrari. Mariape maqquiderre ssamo taccani. Zozepa pocca ozauarri Maria iaccani-rreraqquezape poniza uada-rraraccaui. Naraha ponipe rriuarraro. Deo Corime uati tazapa poni izoniza erredeni nauatoza uittizarrari.</t>
    </r>
  </si>
  <si>
    <r>
      <t xml:space="preserve"> </t>
    </r>
    <r>
      <rPr>
        <vertAlign val="superscript"/>
        <sz val="14"/>
        <color rgb="FFFF0000"/>
        <rFont val="Arial"/>
        <family val="2"/>
      </rPr>
      <t>{19}</t>
    </r>
    <r>
      <rPr>
        <sz val="14"/>
        <color rgb="FF000000"/>
        <rFont val="Arial"/>
        <family val="2"/>
      </rPr>
      <t> Ponicca maqqui torrauiuarrine Zozepa uimari bica tarra narrari. Poni rriuani qqui taraha poniza uima inassonariniuarrine nacassera tarrari. Nazapa poua bodi: —Cacomeheza onebona −narrari.</t>
    </r>
  </si>
  <si>
    <r>
      <t xml:space="preserve"> </t>
    </r>
    <r>
      <rPr>
        <vertAlign val="superscript"/>
        <sz val="14"/>
        <color rgb="FFFF0000"/>
        <rFont val="Arial"/>
        <family val="2"/>
      </rPr>
      <t>{20}</t>
    </r>
    <r>
      <rPr>
        <sz val="14"/>
        <color rgb="FF000000"/>
        <rFont val="Arial"/>
        <family val="2"/>
      </rPr>
      <t> Poua bodi nama naraha pocca uadaza Deocca zozosse Poua Atti ccaccaronade auatoza uati tarrari: —Zoze, tiape tamine Dabi potemaui tirrani. Ticappina-rrerarri. Maria rriuaporaha ticarriniuarrine oppinera tani. Arra, Maria poni izoniza erredeni uittizarraripa madirrarrine rraraui. Deo Corime uati taza erredeni carrirraro −narrari.</t>
    </r>
  </si>
  <si>
    <r>
      <t xml:space="preserve"> </t>
    </r>
    <r>
      <rPr>
        <vertAlign val="superscript"/>
        <sz val="14"/>
        <color rgb="FFFF0000"/>
        <rFont val="Arial"/>
        <family val="2"/>
      </rPr>
      <t>{21}</t>
    </r>
    <r>
      <rPr>
        <sz val="14"/>
        <color rgb="FF000000"/>
        <rFont val="Arial"/>
        <family val="2"/>
      </rPr>
      <t> —Niza poni bedi tossonazapa onipa “Zeso” tana. (Ettizape: Ia Zozossede madirra Tonassiuauade, inarraro.) Narraripa pocca madirra inassiuauabaqquiuitoui, poccadeni uimasiri manaconi narrizoue pouadeniza inassonari-rreranitoui −narrari Deo Atti ccaccaronade atti.</t>
    </r>
  </si>
  <si>
    <r>
      <t xml:space="preserve"> </t>
    </r>
    <r>
      <rPr>
        <vertAlign val="superscript"/>
        <sz val="14"/>
        <color rgb="FFFF0000"/>
        <rFont val="Arial"/>
        <family val="2"/>
      </rPr>
      <t>{22}</t>
    </r>
    <r>
      <rPr>
        <sz val="14"/>
        <color rgb="FF000000"/>
        <rFont val="Arial"/>
        <family val="2"/>
      </rPr>
      <t> Narraro uima bazima uima torraponiuarrinepe maittaccazama Deopa Poua Atti cacomerabote Izaiaza uati taza Izaiana uati iqquimarraro.</t>
    </r>
  </si>
  <si>
    <r>
      <t xml:space="preserve"> </t>
    </r>
    <r>
      <rPr>
        <vertAlign val="superscript"/>
        <sz val="14"/>
        <color rgb="FFFF0000"/>
        <rFont val="Arial"/>
        <family val="2"/>
      </rPr>
      <t>{23}</t>
    </r>
    <r>
      <rPr>
        <sz val="14"/>
        <color rgb="FF000000"/>
        <rFont val="Arial"/>
        <family val="2"/>
      </rPr>
      <t> Poua attipa: —Ticattomama canarri. Zouato maqquiderre ssamo teraha rriuezape erredeni carrinitoui. Poni bedizapa: Emanoueo, quequenanauitoui –napoui nade Izaia. (Emanoueo ettizape: Deo iaza madiui, inarraro.)</t>
    </r>
  </si>
  <si>
    <r>
      <t xml:space="preserve"> </t>
    </r>
    <r>
      <rPr>
        <vertAlign val="superscript"/>
        <sz val="14"/>
        <color rgb="FFFF0000"/>
        <rFont val="Arial"/>
        <family val="2"/>
      </rPr>
      <t>{24}</t>
    </r>
    <r>
      <rPr>
        <sz val="14"/>
        <color rgb="FF000000"/>
        <rFont val="Arial"/>
        <family val="2"/>
      </rPr>
      <t> Nazapa Zozeza uati uati taha rricazapa Zoze nocco torrarrari. Deo Atti ccaccaronade attiza ibora tazapa Maria icarrirraro.</t>
    </r>
  </si>
  <si>
    <r>
      <t xml:space="preserve"> </t>
    </r>
    <r>
      <rPr>
        <vertAlign val="superscript"/>
        <sz val="14"/>
        <color rgb="FFFF0000"/>
        <rFont val="Arial"/>
        <family val="2"/>
      </rPr>
      <t>{25}</t>
    </r>
    <r>
      <rPr>
        <sz val="14"/>
        <color rgb="FF000000"/>
        <rFont val="Arial"/>
        <family val="2"/>
      </rPr>
      <t> Nezape pocca amonerre torreraha poni izonicca erredeni tossona-rraraccazapa poniza uada-rrararrari. Poni bedi tossonazapa Zoze erredeni oni ua inarrari: —Zeso −narrari.</t>
    </r>
  </si>
  <si>
    <t>MATEUS 2</t>
  </si>
  <si>
    <t>Mateus 2</t>
  </si>
  <si>
    <r>
      <t xml:space="preserve"> </t>
    </r>
    <r>
      <rPr>
        <vertAlign val="superscript"/>
        <sz val="14"/>
        <color rgb="FFFF0000"/>
        <rFont val="Arial"/>
        <family val="2"/>
      </rPr>
      <t>{1}</t>
    </r>
    <r>
      <rPr>
        <sz val="14"/>
        <color rgb="FF000000"/>
        <rFont val="Arial"/>
        <family val="2"/>
      </rPr>
      <t> Zesopa oza panani onini Bereiaza tossonarrari. Narraro ozape Zodeauarricca zamacca. Zeso tossonauicca uarranozapa tamine Erodi zama Zodeacca madirra cacauade torrarrari.</t>
    </r>
  </si>
  <si>
    <t xml:space="preserve"> behold, wise men from the east came to Jerusalem, </t>
  </si>
  <si>
    <t xml:space="preserve"> Nesse tempo alguns homens que estudavam as estrelas vieram do Oriente e chegaram a Jerusalém. </t>
  </si>
  <si>
    <t xml:space="preserve"> Pouapa oza panani Zerozareza madirrari. Nazapa tamine Erodi nauiza madiui parra naccaza zama uarri tanicca madirra marri ccarronauiuarri rrauirronaza Zerozareza bacco narronemanarrari. Pouadenipa amoua tauimari nauatoqquiri naporrarideni.</t>
  </si>
  <si>
    <r>
      <t xml:space="preserve"> </t>
    </r>
    <r>
      <rPr>
        <vertAlign val="superscript"/>
        <sz val="14"/>
        <color rgb="FFFF0000"/>
        <rFont val="Arial"/>
        <family val="2"/>
      </rPr>
      <t>{2}</t>
    </r>
    <r>
      <rPr>
        <sz val="14"/>
        <color rgb="FF000000"/>
        <rFont val="Arial"/>
        <family val="2"/>
      </rPr>
      <t> Zerozareza bacco narronemanaza attidenipa: —Nirra? Nerrecouarri Izarraeo potemaui arra zodeodenicca tamine tossonarraritta? −narronemanarrari. —Iape marri ccarronauiuarri imadiza amoua zati qqui icanade.</t>
    </r>
  </si>
  <si>
    <r>
      <t xml:space="preserve"> </t>
    </r>
    <r>
      <rPr>
        <vertAlign val="superscript"/>
        <sz val="14"/>
        <color rgb="FFFF0000"/>
        <rFont val="Arial"/>
        <family val="2"/>
      </rPr>
      <t>{3}</t>
    </r>
    <r>
      <rPr>
        <sz val="14"/>
        <color rgb="FF000000"/>
        <rFont val="Arial"/>
        <family val="2"/>
      </rPr>
      <t> Nazapa tamine Erodi narraro uima mittazapa bodi nacassera tarrari. Pocca madirra naui Zerozareza madimanarrarideni uima mittemanaza naco bodideni cappinemanarrari.</t>
    </r>
  </si>
  <si>
    <r>
      <t xml:space="preserve"> </t>
    </r>
    <r>
      <rPr>
        <vertAlign val="superscript"/>
        <sz val="14"/>
        <color rgb="FFFF0000"/>
        <rFont val="Arial"/>
        <family val="2"/>
      </rPr>
      <t>{4}</t>
    </r>
    <r>
      <rPr>
        <sz val="14"/>
        <color rgb="FF000000"/>
        <rFont val="Arial"/>
        <family val="2"/>
      </rPr>
      <t> Nazapa tamine Erodipa dada toqquimade taminedeni, zodeodenicca marinarra maridedeni naco inequeriqquiuiuarrine ua inabaqquirrari. Queriqquimanazapa pouadeniza uati tarrari: —Arri Deo Atti dozo naniza ia Idinide Cristo-Mesia tossonauicca uimape nerrecoma naporrarotte? Nerrecouarrina Cristo-Mesia tossonauitoui naporrarotte? −naui nade Erodi.</t>
    </r>
  </si>
  <si>
    <r>
      <t xml:space="preserve"> </t>
    </r>
    <r>
      <rPr>
        <vertAlign val="superscript"/>
        <sz val="14"/>
        <color rgb="FFFF0000"/>
        <rFont val="Arial"/>
        <family val="2"/>
      </rPr>
      <t>{5}</t>
    </r>
    <r>
      <rPr>
        <sz val="14"/>
        <color rgb="FF000000"/>
        <rFont val="Arial"/>
        <family val="2"/>
      </rPr>
      <t> Tamine Erodiza uima ecomeremanarraro: —Zodeauarricca oza panani Bereiazana tossonauitoui. Narraro uimape Deo Atti cacomerabote Miqueo dozo inaporraro.</t>
    </r>
  </si>
  <si>
    <r>
      <t xml:space="preserve"> </t>
    </r>
    <r>
      <rPr>
        <vertAlign val="superscript"/>
        <sz val="14"/>
        <color rgb="FFFF0000"/>
        <rFont val="Arial"/>
        <family val="2"/>
      </rPr>
      <t>{6}</t>
    </r>
    <r>
      <rPr>
        <sz val="14"/>
        <color rgb="FF000000"/>
        <rFont val="Arial"/>
        <family val="2"/>
      </rPr>
      <t> Poua atti arrama naporrari: “Bereiacca uima uati onana. Zodeacca zamauarri oza panani uapi teraha Bereiape arrimani torra-rrerani. Uima bicani deni torranicca carrinitoui. Nauiza tamine deni torrauicca tossonauitoui. Pouapa occa madirra Izarraeo potemauideni ecauabaqquiuitoui” napoui nade Deo Atti cacomerabote −quenaui nade zodeodenicca marinarra maridedeni.</t>
    </r>
  </si>
  <si>
    <r>
      <t xml:space="preserve"> </t>
    </r>
    <r>
      <rPr>
        <vertAlign val="superscript"/>
        <sz val="14"/>
        <color rgb="FFFF0000"/>
        <rFont val="Arial"/>
        <family val="2"/>
      </rPr>
      <t>{7}</t>
    </r>
    <r>
      <rPr>
        <sz val="14"/>
        <color rgb="FF000000"/>
        <rFont val="Arial"/>
        <family val="2"/>
      </rPr>
      <t> Erodi narraro uima mittazapa arra amoua tauimari nauatoqquiri naporraridenitoui cacomeheza ua inabaqquirrari, poccadeni uima mittauiuarrine. Rrauirronazapa pouadeniza uati tarrari: —Arra amoua zati qqui ticanemanarraripa nerrecoma naza cauatorraritta? −naui nade. Nazapa pouaza amoua tauimari ecomeremanaza mittarrari.</t>
    </r>
  </si>
  <si>
    <r>
      <t xml:space="preserve"> </t>
    </r>
    <r>
      <rPr>
        <vertAlign val="superscript"/>
        <sz val="14"/>
        <color rgb="FFFF0000"/>
        <rFont val="Arial"/>
        <family val="2"/>
      </rPr>
      <t>{8}</t>
    </r>
    <r>
      <rPr>
        <sz val="14"/>
        <color rgb="FF000000"/>
        <rFont val="Arial"/>
        <family val="2"/>
      </rPr>
      <t> Nazapa Erodi Bereiauarri zosse iqquimabaqquirrari: —Bereiauarri rraui tirrana. Naniuarri erredenitoui qqui tarizemanana. Bacco tiquenazapa ouaza uati tanimanana. Oua naqui poua qquide oqqueza opitoza ouitteza pouaza: “Occa tamine” onaniuarrine, onarraro −naraha maizarrari. Tamine ouahaza parrima onani narrari Erodi atti.</t>
    </r>
  </si>
  <si>
    <r>
      <t xml:space="preserve"> </t>
    </r>
    <r>
      <rPr>
        <vertAlign val="superscript"/>
        <sz val="14"/>
        <color rgb="FFFF0000"/>
        <rFont val="Arial"/>
        <family val="2"/>
      </rPr>
      <t>{9}</t>
    </r>
    <r>
      <rPr>
        <sz val="14"/>
        <color rgb="FF000000"/>
        <rFont val="Arial"/>
        <family val="2"/>
      </rPr>
      <t>-</t>
    </r>
    <r>
      <rPr>
        <vertAlign val="superscript"/>
        <sz val="14"/>
        <color rgb="FFFF0000"/>
        <rFont val="Arial"/>
        <family val="2"/>
      </rPr>
      <t>{10}</t>
    </r>
    <r>
      <rPr>
        <sz val="14"/>
        <color rgb="FF000000"/>
        <rFont val="Arial"/>
        <family val="2"/>
      </rPr>
      <t> Erodi atti mittemanazapa rraui torrarrari. Rraui torra, rraui torra nanarra amoua arra qqui icanemanaporrari pouadeni tezerrema cauatopomarrari. Cauatopomaza amoua tauimari nauatoqquiri naporrarideni uatizemaneri narrari. Pouadeni tezerrema touaccaza erredeni tossonauicca ozaza queuenacossarrari.</t>
    </r>
  </si>
  <si>
    <r>
      <t xml:space="preserve"> </t>
    </r>
    <r>
      <rPr>
        <vertAlign val="superscript"/>
        <sz val="14"/>
        <color rgb="FFFF0000"/>
        <rFont val="Arial"/>
        <family val="2"/>
      </rPr>
      <t>{11}</t>
    </r>
    <r>
      <rPr>
        <sz val="14"/>
        <color rgb="FF000000"/>
        <rFont val="Arial"/>
        <family val="2"/>
      </rPr>
      <t> Nauiza rraui torrezimazapa erredeni qqui, imeni Maria qqui toquenarrari. Pouaza uatizemanazapa pouadeni pitoza rrassi taza: —Tamine deni torraui −quenarrari.</t>
    </r>
  </si>
  <si>
    <t xml:space="preserve"> Depois abriram os seus cofres e lhe ofereceram presentes: ouro, incenso e mirra.</t>
  </si>
  <si>
    <t xml:space="preserve"> Pouadeni zepetarri bau bedeni bicaqquiri narraro itaborizemaneza poccadeni danirri erredeniza da inaqquimanarraro. Oro uatini ccara tanicca da iquenarraro. Aua marricone touessiui marro bica tarrari naco da iquenarrari. Aua ouaha oni mirra marricone marro ocassa tauicca naco da iquenarrari.</t>
  </si>
  <si>
    <r>
      <t xml:space="preserve"> </t>
    </r>
    <r>
      <rPr>
        <vertAlign val="superscript"/>
        <sz val="14"/>
        <color rgb="FFFF0000"/>
        <rFont val="Arial"/>
        <family val="2"/>
      </rPr>
      <t>{12}</t>
    </r>
    <r>
      <rPr>
        <sz val="14"/>
        <color rgb="FF000000"/>
        <rFont val="Arial"/>
        <family val="2"/>
      </rPr>
      <t> Naza zome nauiza cauadirrazapa uada carrimanarrari. Deo pouadeniza uati tarrari: —Tamine Erodiuarripe rraui tirrani-rrerarri. Pocca uima oppina tani −narrari poccadeni uadaza. Nama nazapa poccadeni zamauarri rraui torraniuiuarrinepa Zerozarecca rrauiuarri rraui torrani-rraraui. Rraui onihina rraui torranirrari.</t>
    </r>
  </si>
  <si>
    <r>
      <t xml:space="preserve"> </t>
    </r>
    <r>
      <rPr>
        <vertAlign val="superscript"/>
        <sz val="14"/>
        <color rgb="FFFF0000"/>
        <rFont val="Arial"/>
        <family val="2"/>
      </rPr>
      <t>{13}</t>
    </r>
    <r>
      <rPr>
        <sz val="14"/>
        <color rgb="FF000000"/>
        <rFont val="Arial"/>
        <family val="2"/>
      </rPr>
      <t> Nazapa amoua tauimari nauatoqquiri naporrarideni rraui torrania rricaui. Zotodepa Zoze pocca uadaza Deocca zozosse Poua Atti ccaccaronade auatoza atti arrama narrari: —Zoze, nocco tirrarri.</t>
    </r>
  </si>
  <si>
    <t xml:space="preserve"> “Arise and take the young child and his mother, and flee into Egypt, and stay there until I tell you, for Herod will seek the young child to destroy him.”</t>
  </si>
  <si>
    <t xml:space="preserve"> pegue a criança e a sua mãe e fuja para o Egito. Fiquem lá até eu avisar, pois Herodes está procurando a criança para matá-la.”</t>
  </si>
  <si>
    <t xml:space="preserve"> Uassinarra arra erredeni imeni tazarrani zama Ezitouarri tiaccabaqquirro. Tamine Erodicca zossenirri erredenitoui qqui narizemanabote naui, inanazoqque-manauiuarrine. Nani Ezitouarri timadi-zanapoccana. Niza tiaza uati onapomezana ticcanipomaniuarrine bica tani −narrari.</t>
  </si>
  <si>
    <r>
      <t xml:space="preserve"> </t>
    </r>
    <r>
      <rPr>
        <vertAlign val="superscript"/>
        <sz val="14"/>
        <color rgb="FFFF0000"/>
        <rFont val="Arial"/>
        <family val="2"/>
      </rPr>
      <t>{14}</t>
    </r>
    <r>
      <rPr>
        <sz val="14"/>
        <color rgb="FF000000"/>
        <rFont val="Arial"/>
        <family val="2"/>
      </rPr>
      <t> Nazapa uassinarra nocco toquerrenaza: —Rrina, rridapana zome icadana −narrari Zoze. Nazapa zomeraha erredeni imeni tazarrani Ezitocca rraui rraui torrarrari.</t>
    </r>
  </si>
  <si>
    <r>
      <t xml:space="preserve"> </t>
    </r>
    <r>
      <rPr>
        <vertAlign val="superscript"/>
        <sz val="14"/>
        <color rgb="FFFF0000"/>
        <rFont val="Arial"/>
        <family val="2"/>
      </rPr>
      <t>{15}</t>
    </r>
    <r>
      <rPr>
        <sz val="14"/>
        <color rgb="FF000000"/>
        <rFont val="Arial"/>
        <family val="2"/>
      </rPr>
      <t> Ezitouarri bacco toquenazapa tamine Erodi madiccaza nauiza madimana-zanapoccarrari.</t>
    </r>
  </si>
  <si>
    <r>
      <t xml:space="preserve"> </t>
    </r>
    <r>
      <rPr>
        <vertAlign val="superscript"/>
        <sz val="14"/>
        <color rgb="FFFF0000"/>
        <rFont val="Arial"/>
        <family val="2"/>
      </rPr>
      <t>{16}</t>
    </r>
    <r>
      <rPr>
        <sz val="14"/>
        <color rgb="FF000000"/>
        <rFont val="Arial"/>
        <family val="2"/>
      </rPr>
      <t> Erodi zoqque-rraraccaza uima arrima inanarraro. Arra amoua tauimari nauatoqquiri naporraridenitoui madiraha pouauarri rrauini-rrarazapa bodi uatomarrari: —Oua icamaizemanarraro −narrari. Nazapa parra uadirirrari.</t>
    </r>
  </si>
  <si>
    <t xml:space="preserve"> todos os meninos de menos de dois anos. Ele fez isso de acordo com a informação </t>
  </si>
  <si>
    <r>
      <t xml:space="preserve"> </t>
    </r>
    <r>
      <rPr>
        <vertAlign val="superscript"/>
        <sz val="14"/>
        <color rgb="FFFF0000"/>
        <rFont val="Arial"/>
        <family val="2"/>
      </rPr>
      <t>{18}</t>
    </r>
    <r>
      <rPr>
        <sz val="14"/>
        <color rgb="FF000000"/>
        <rFont val="Arial"/>
        <family val="2"/>
      </rPr>
      <t> —Oza panani Ramauarricca zamaza orri imeni torrarraro. Rraqueo potemanidenipe bedidenitoui orri orri quenarraro. Ponidenicca orrie naqui uatinideni ssonaniuarrine touini querarraro, bedideni rricarizaza −napoui nade Deo Atti Zeremiarrine dozo naniza.</t>
    </r>
  </si>
  <si>
    <r>
      <t xml:space="preserve"> </t>
    </r>
    <r>
      <rPr>
        <vertAlign val="superscript"/>
        <sz val="14"/>
        <color rgb="FFFF0000"/>
        <rFont val="Arial"/>
        <family val="2"/>
      </rPr>
      <t>{19}</t>
    </r>
    <r>
      <rPr>
        <sz val="14"/>
        <color rgb="FF000000"/>
        <rFont val="Arial"/>
        <family val="2"/>
      </rPr>
      <t> Nazapa zotode tamine Erodi zoqqueui nattipa zama Ezitouarri Deo Atti ccaccaronade Zoze pocca uadaza auatopomaza uati tarrari:</t>
    </r>
  </si>
  <si>
    <r>
      <t xml:space="preserve"> </t>
    </r>
    <r>
      <rPr>
        <vertAlign val="superscript"/>
        <sz val="14"/>
        <color rgb="FFFF0000"/>
        <rFont val="Arial"/>
        <family val="2"/>
      </rPr>
      <t>{20}</t>
    </r>
    <r>
      <rPr>
        <sz val="14"/>
        <color rgb="FF000000"/>
        <rFont val="Arial"/>
        <family val="2"/>
      </rPr>
      <t> —Zoze, nocco tirrarri. Arra erredeni imeni tazarrani Izarraeo potemauidenicca zamauarri tiaccanibaqquirro. Erredeni inanazoqque-manauiuarrine toui quenarraridenipa rricaui −naui nade.</t>
    </r>
  </si>
  <si>
    <r>
      <t xml:space="preserve"> </t>
    </r>
    <r>
      <rPr>
        <vertAlign val="superscript"/>
        <sz val="14"/>
        <color rgb="FFFF0000"/>
        <rFont val="Arial"/>
        <family val="2"/>
      </rPr>
      <t>{21}</t>
    </r>
    <r>
      <rPr>
        <sz val="14"/>
        <color rgb="FF000000"/>
        <rFont val="Arial"/>
        <family val="2"/>
      </rPr>
      <t> Nazapa Zoze nocco torrazapa narroraza Izarraeodenicca zamauarri erredeni imeni tazarrani iaccanibaqquirrari.</t>
    </r>
  </si>
  <si>
    <r>
      <t xml:space="preserve"> </t>
    </r>
    <r>
      <rPr>
        <vertAlign val="superscript"/>
        <sz val="14"/>
        <color rgb="FFFF0000"/>
        <rFont val="Arial"/>
        <family val="2"/>
      </rPr>
      <t>{22}</t>
    </r>
    <r>
      <rPr>
        <sz val="14"/>
        <color rgb="FF000000"/>
        <rFont val="Arial"/>
        <family val="2"/>
      </rPr>
      <t> Naniuarri bacco tanimanazapa Zoze uima mittarrari: —Erodi zoqquezapa poua bedi onipa Aquerao narrarina zama Zodeacca tamine torrarrari −quenarrari.</t>
    </r>
  </si>
  <si>
    <t xml:space="preserve"> he was afraid to go there. Being warned in a dream, he withdrew into the region of Galilee.</t>
  </si>
  <si>
    <t xml:space="preserve"> teve medo de ir morar lá. Depois de receber num sonho mais instruções, José foi para a região da Galiléia</t>
  </si>
  <si>
    <t xml:space="preserve"> Narraricca uima naqui uaidira tarraro, pina imehicca uimassa nezape Zoze nauiuarri madiuiuarrine cappinarrari. Naraha pocca uadaza Deo pouaza uati tarrari: —Arri zama Zodeazape timadimana-rrerarri −naui nade. Nazapa zama arobeni Carireauarrina torroppememanarrari.</t>
  </si>
  <si>
    <r>
      <t xml:space="preserve"> </t>
    </r>
    <r>
      <rPr>
        <vertAlign val="superscript"/>
        <sz val="14"/>
        <color rgb="FFFF0000"/>
        <rFont val="Arial"/>
        <family val="2"/>
      </rPr>
      <t>{23}</t>
    </r>
    <r>
      <rPr>
        <sz val="14"/>
        <color rgb="FF000000"/>
        <rFont val="Arial"/>
        <family val="2"/>
      </rPr>
      <t> Rraui torrazapa Carireauarri bacco toquenarrari. Nazapa oza panani Nazaretiza madimanarrari. Narraro uimape pina Deo Atti cacomeraqquiri narrarideni madirra Idinide Cristo-Mesia tauimari uati toquenaporrarissa narraro: —Pouaza: “Nazaretiuarricca” quequenanauitoui −quenapoui nade Deo Atti dozo naniza.</t>
    </r>
  </si>
  <si>
    <t>MATEUS 3</t>
  </si>
  <si>
    <t>Mateus 3</t>
  </si>
  <si>
    <r>
      <t xml:space="preserve"> </t>
    </r>
    <r>
      <rPr>
        <vertAlign val="superscript"/>
        <sz val="14"/>
        <color rgb="FFFF0000"/>
        <rFont val="Arial"/>
        <family val="2"/>
      </rPr>
      <t>{1}</t>
    </r>
    <r>
      <rPr>
        <sz val="14"/>
        <color rgb="FF000000"/>
        <rFont val="Arial"/>
        <family val="2"/>
      </rPr>
      <t> Uarrano toccaui uapi taza madirra oni Zouaopa zama arobeni onini Zodeacca uamoni ssono carri, siba carri taniuarri madirra maride torrarrari. Pouaza: Batista, quequenanarrari. (Ettizape: Passo dopaniza niniquide, inarraro.)</t>
    </r>
  </si>
  <si>
    <r>
      <t xml:space="preserve"> </t>
    </r>
    <r>
      <rPr>
        <vertAlign val="superscript"/>
        <sz val="14"/>
        <color rgb="FFFF0000"/>
        <rFont val="Arial"/>
        <family val="2"/>
      </rPr>
      <t>{2}</t>
    </r>
    <r>
      <rPr>
        <sz val="14"/>
        <color rgb="FF000000"/>
        <rFont val="Arial"/>
        <family val="2"/>
      </rPr>
      <t> Mari mari ihicanabaqquiriza nazapa arrama nanariza narrari: —Ticcadeni uimasiri tineborizemanarri! Deotouira tizanapomanarri! Deocca cacauehepe iaza bacco narronabote nani −nanarra narrari Zouao.</t>
    </r>
  </si>
  <si>
    <r>
      <t xml:space="preserve"> </t>
    </r>
    <r>
      <rPr>
        <vertAlign val="superscript"/>
        <sz val="14"/>
        <color rgb="FFFF0000"/>
        <rFont val="Arial"/>
        <family val="2"/>
      </rPr>
      <t>{3}</t>
    </r>
    <r>
      <rPr>
        <sz val="14"/>
        <color rgb="FF000000"/>
        <rFont val="Arial"/>
        <family val="2"/>
      </rPr>
      <t> Arri Zouaocca uimape maittaccazama Deo Atti cacomerabote Izaia dozo inaporraro. Poua atti arrama naporrari: —Niza zama uamoni ssono carri, siba carri taniuarri madirraripa atti moui taza madirra uaua uaua ihinarronabaqqui nauitoui.</t>
    </r>
  </si>
  <si>
    <t xml:space="preserve"> “The voice of one crying in the wilderness, make ready the way of the Lord. Make his paths straight.”</t>
  </si>
  <si>
    <t xml:space="preserve"> Preparem o caminho para o Senhor passar! Abram estradas retas para ele!”</t>
  </si>
  <si>
    <t xml:space="preserve"> Poua attipa: “Ia Zozossede ccarronabote naui! Tinarroremanarri! Poua tezerrema rraui tirrinedeni tobicaporri! Narraroa arri tibodideni pouatoui tinarroremanarri” nanarra nauitoui zama uamoniuarri madirraripa −napoui nade Deo Atti Izaiarrine dozo naniza.</t>
  </si>
  <si>
    <r>
      <t xml:space="preserve"> </t>
    </r>
    <r>
      <rPr>
        <vertAlign val="superscript"/>
        <sz val="14"/>
        <color rgb="FFFF0000"/>
        <rFont val="Arial"/>
        <family val="2"/>
      </rPr>
      <t>{4}</t>
    </r>
    <r>
      <rPr>
        <sz val="14"/>
        <color rgb="FF000000"/>
        <rFont val="Arial"/>
        <family val="2"/>
      </rPr>
      <t> Nazama Zouaopa zama uamoniuarri madizapa pocca eterope camero cone ba nani ssequi neza uezarrari. Pocca ssoquepe bani etero. Poua taparipa abissa, zamacca rrizi oquine narrari.</t>
    </r>
  </si>
  <si>
    <r>
      <t xml:space="preserve"> </t>
    </r>
    <r>
      <rPr>
        <vertAlign val="superscript"/>
        <sz val="14"/>
        <color rgb="FFFF0000"/>
        <rFont val="Arial"/>
        <family val="2"/>
      </rPr>
      <t>{5}</t>
    </r>
    <r>
      <rPr>
        <sz val="14"/>
        <color rgb="FF000000"/>
        <rFont val="Arial"/>
        <family val="2"/>
      </rPr>
      <t> Madirra bazima Zouao atti mittemanauiuarrine rrauirronana canarraridenipa oza panani Zerozarecca, Zodeacca zamaza madirizemanarrarideni, ueni Zorodaouarri madirizemanarrarideni naco bacco bacco quenarrari.</t>
    </r>
  </si>
  <si>
    <r>
      <t xml:space="preserve"> </t>
    </r>
    <r>
      <rPr>
        <vertAlign val="superscript"/>
        <sz val="14"/>
        <color rgb="FFFF0000"/>
        <rFont val="Arial"/>
        <family val="2"/>
      </rPr>
      <t>{6}</t>
    </r>
    <r>
      <rPr>
        <sz val="14"/>
        <color rgb="FF000000"/>
        <rFont val="Arial"/>
        <family val="2"/>
      </rPr>
      <t> Poccadeni uimasiri Deoza ecomeremanezape Zouaopa ueni Zorodaoza madirra passo dopaniza niqui niqui ihizanabaqqui narrari.</t>
    </r>
  </si>
  <si>
    <r>
      <t xml:space="preserve"> </t>
    </r>
    <r>
      <rPr>
        <vertAlign val="superscript"/>
        <sz val="14"/>
        <color rgb="FFFF0000"/>
        <rFont val="Arial"/>
        <family val="2"/>
      </rPr>
      <t>{7}</t>
    </r>
    <r>
      <rPr>
        <sz val="14"/>
        <color rgb="FF000000"/>
        <rFont val="Arial"/>
        <family val="2"/>
      </rPr>
      <t> Naraha zotode madirra uapi taha rrauirronaui Zouao qqui tarrari. Pouadenipa Izarraeo potemaui zodeodeni mota marinarra onini parizeoza rrehe quenarrarideni, mota marinarra onini sadoseoza rrehe quenarrarideni passo dopaniza niquide toui quenaza Zouaouarri rrauirronarrari.</t>
    </r>
  </si>
  <si>
    <t xml:space="preserve"> he said to them, “You offspring of vipers, who warned you to flee from the wrath to come?</t>
  </si>
  <si>
    <t xml:space="preserve"> — Ninhada de cobras venenosas! Quem disse que vocês escaparão do terrível castigo que Deus vai mandar?</t>
  </si>
  <si>
    <t xml:space="preserve"> Naraha Zouaopa pouadeniza uati tarrari: —Tiadenipe pina maccassa tiquenani. Ticcadeni uimape uaidira tarraro! Tiadenipe tibodideni cacarriqquimera-rrereraha: “Zouao ia passo dopaniza niqui tozanabaqquizapa Deocca narrizoueza zori icanirenitoui” tiquenarraroqui? Neraha tibodideni cacarriqquimera-rrerezape zori ticanire-rreranitoui.</t>
  </si>
  <si>
    <r>
      <t xml:space="preserve"> </t>
    </r>
    <r>
      <rPr>
        <vertAlign val="superscript"/>
        <sz val="14"/>
        <color rgb="FFFF0000"/>
        <rFont val="Arial"/>
        <family val="2"/>
      </rPr>
      <t>{8}</t>
    </r>
    <r>
      <rPr>
        <sz val="14"/>
        <color rgb="FF000000"/>
        <rFont val="Arial"/>
        <family val="2"/>
      </rPr>
      <t> Neraha tettideni arrima tiquenezana bica tani: “Uimasiri onebona. Deotouira obodi uauatoma naniuarrine” tiquenezape tibodideni cacarriqquimeranicca uima auato taniuarrine uima bicanira tinanemanarri, onarraro −narrari Zouao.</t>
    </r>
  </si>
  <si>
    <r>
      <t xml:space="preserve"> </t>
    </r>
    <r>
      <rPr>
        <vertAlign val="superscript"/>
        <sz val="14"/>
        <color rgb="FFFF0000"/>
        <rFont val="Arial"/>
        <family val="2"/>
      </rPr>
      <t>{9}</t>
    </r>
    <r>
      <rPr>
        <sz val="14"/>
        <color rgb="FF000000"/>
        <rFont val="Arial"/>
        <family val="2"/>
      </rPr>
      <t> —Neraha tibodideniza arrima tiquenanitide: “Icca idipa Abarahaorra narrari, Deopa ia touattarrobaqqui-rrarauitoui” titiquena neraha tiadeni ticamaizanimanarraro. Deopa madirrassa narraraui.</t>
    </r>
  </si>
  <si>
    <t xml:space="preserve"> Poua nacassa tazapa arri siba uiuitteri narizarraroza naco Deopa Abarahao potemauissa naha inauatorizauiuarrine parrirerrari. Parri tiadenipe: “Abarahao potemaui iquerrenani” tiqueneraha Deoza iboraqquiri tiquenerrerezape tiadeni touattarro-baqquiuitoui.</t>
  </si>
  <si>
    <r>
      <t xml:space="preserve"> </t>
    </r>
    <r>
      <rPr>
        <vertAlign val="superscript"/>
        <sz val="14"/>
        <color rgb="FFFF0000"/>
        <rFont val="Arial"/>
        <family val="2"/>
      </rPr>
      <t>{10}</t>
    </r>
    <r>
      <rPr>
        <sz val="14"/>
        <color rgb="FF000000"/>
        <rFont val="Arial"/>
        <family val="2"/>
      </rPr>
      <t> Nezape Deoza iboraqquiri tiquenerrereza, uima bicani tinanemana-rrereza naqui ticcadeni uima pina aua uaidira tarraricca uimassa narraro. Parri, narrari aua cacauarrine baripa narroraui. Aua bono bica tarrarazapa ca tariza taui. Ca tacarizazapa bobottauarri ua ua totozima narrari, dirri tauiuarrine −naui nade Zouao.</t>
    </r>
  </si>
  <si>
    <r>
      <t xml:space="preserve"> </t>
    </r>
    <r>
      <rPr>
        <vertAlign val="superscript"/>
        <sz val="14"/>
        <color rgb="FFFF0000"/>
        <rFont val="Arial"/>
        <family val="2"/>
      </rPr>
      <t>{11}</t>
    </r>
    <r>
      <rPr>
        <sz val="14"/>
        <color rgb="FF000000"/>
        <rFont val="Arial"/>
        <family val="2"/>
      </rPr>
      <t> —Ouape passo dopaniza tiadeni niqui ozanabaqquirraro, uimasiri tinebomaneza Deotouira tiquenanicca uima auato taniuarrine. Naraha madirra dacorarrari ccarronabote naui. Ouape taide mari mari onaporaha arra zotodecca mamaride ccarronarrarina deni torrarrari.</t>
    </r>
  </si>
  <si>
    <t xml:space="preserve"> whose shoes I am not worthy to carry. He will baptize you in the Holy Spirit.</t>
  </si>
  <si>
    <t xml:space="preserve"> mas aquele que virá depois de mim os batizará com o d Espírito Santo e fogo. Ele é mais importante do que eu, e não mereço a honra de carregar as sandálias dele.</t>
  </si>
  <si>
    <t xml:space="preserve"> Narrarina Deo Corime tibodideniza madiuiuarrine tiadeniza inanarizauitoui. Pouapa pouaza toquerrena-rrararraridenipa rrororoni rriquerreraniuarri ua izimabaqquiuiuarrine parrirerrari. Ouape arrimani orrani. Pina pocca zozossessa onaniuarrinepe oparrire-rrerani. Poua amoricca sadaria zorrode naqui oparrire-rrerani −naui nade Zouao.</t>
  </si>
  <si>
    <r>
      <t xml:space="preserve"> </t>
    </r>
    <r>
      <rPr>
        <vertAlign val="superscript"/>
        <sz val="14"/>
        <color rgb="FFFF0000"/>
        <rFont val="Arial"/>
        <family val="2"/>
      </rPr>
      <t>{12}</t>
    </r>
    <r>
      <rPr>
        <sz val="14"/>
        <color rgb="FF000000"/>
        <rFont val="Arial"/>
        <family val="2"/>
      </rPr>
      <t> —Rrehe, ccarronabote narraripa madirra icatterriza-baqquiuiuarrine. Pina madirra arroi rrizaza tirico uisso tauiuarrine qquero quissa, qquero quissa, qquero quissa inamacossarrari. Naui tirico etero, eppe, ede narraripa rrorrodeza toccauiuarrine.</t>
    </r>
  </si>
  <si>
    <t xml:space="preserve"> He will gather his wheat into the barn, but the chaff he will burn up with unquenchable fire.”</t>
  </si>
  <si>
    <t xml:space="preserve"> Guardará o trigo no seu depósito, mas queimará a palha no fogo que nunca se apaga.”</t>
  </si>
  <si>
    <t xml:space="preserve"> Nazapa noccona ecauarrari pocca ozauarri. Naraha tirico etero, eppe, ede narraripa dirri tauiuarrine bobottauarri ua izimauitoui. Narraria arra Deoza iboraqquiri narrararraridenipa rrororoni rriquerreraniuarri ua izimabaqquiuitoui. Narraro rrororonipe ouiuira tani −naui nade Zouao.</t>
  </si>
  <si>
    <r>
      <t xml:space="preserve"> </t>
    </r>
    <r>
      <rPr>
        <vertAlign val="superscript"/>
        <sz val="14"/>
        <color rgb="FFFF0000"/>
        <rFont val="Arial"/>
        <family val="2"/>
      </rPr>
      <t>{13}</t>
    </r>
    <r>
      <rPr>
        <sz val="14"/>
        <color rgb="FF000000"/>
        <rFont val="Arial"/>
        <family val="2"/>
      </rPr>
      <t> Nazapa Zeso zama arobeni onini Carireaza madiraha ueni Zorodaouarri qquezipparrari. Zouao madiuiuarri bacco zippazapa Zouaoza: —Oua passo dopaniza niqui tizanarri −narrari Zeso.</t>
    </r>
  </si>
  <si>
    <r>
      <t xml:space="preserve"> </t>
    </r>
    <r>
      <rPr>
        <vertAlign val="superscript"/>
        <sz val="14"/>
        <color rgb="FFFF0000"/>
        <rFont val="Arial"/>
        <family val="2"/>
      </rPr>
      <t>{14}</t>
    </r>
    <r>
      <rPr>
        <sz val="14"/>
        <color rgb="FF000000"/>
        <rFont val="Arial"/>
        <family val="2"/>
      </rPr>
      <t> Naraha Zouao attipa: —Ouape arrimani orrani. Tiana oua passo dopaniza niqui tizanani bica tani −narrari.</t>
    </r>
  </si>
  <si>
    <r>
      <t xml:space="preserve"> </t>
    </r>
    <r>
      <rPr>
        <vertAlign val="superscript"/>
        <sz val="14"/>
        <color rgb="FFFF0000"/>
        <rFont val="Arial"/>
        <family val="2"/>
      </rPr>
      <t>{15}</t>
    </r>
    <r>
      <rPr>
        <sz val="14"/>
        <color rgb="FF000000"/>
        <rFont val="Arial"/>
        <family val="2"/>
      </rPr>
      <t> Naraha Zesopa: —Peperri, nema nehe oua passo dopaniza niqui tizanarri. Arrirrarope Deo pocca zossenirri nema inaniuarrine −narrari Zeso. Nazapa Zouao rrehe narrari.</t>
    </r>
  </si>
  <si>
    <r>
      <t xml:space="preserve"> </t>
    </r>
    <r>
      <rPr>
        <vertAlign val="superscript"/>
        <sz val="14"/>
        <color rgb="FFFF0000"/>
        <rFont val="Arial"/>
        <family val="2"/>
      </rPr>
      <t>{16}</t>
    </r>
    <r>
      <rPr>
        <sz val="14"/>
        <color rgb="FF000000"/>
        <rFont val="Arial"/>
        <family val="2"/>
      </rPr>
      <t> Nazapa Zeso passo dopaniza niqui izanarrari. Zeso passoza totemaza tocattamacossa nanarra meme touaba narraro. Deo Corime auato taha pina ococossa naha ccaronarrari. Ccaronaza Zesoza uarirraro.</t>
    </r>
  </si>
  <si>
    <r>
      <t xml:space="preserve"> </t>
    </r>
    <r>
      <rPr>
        <vertAlign val="superscript"/>
        <sz val="14"/>
        <color rgb="FFFF0000"/>
        <rFont val="Arial"/>
        <family val="2"/>
      </rPr>
      <t>{17}</t>
    </r>
    <r>
      <rPr>
        <sz val="14"/>
        <color rgb="FF000000"/>
        <rFont val="Arial"/>
        <family val="2"/>
      </rPr>
      <t> Nazapa memeuarri atti mittaronarrari: —Arrarraripa occa Erredeni. Pouaza ouati uana tarraro. Pocca uima bica tarrarorrine ouatizerraro −narrari Deo.</t>
    </r>
  </si>
  <si>
    <t>MATEUS 4</t>
  </si>
  <si>
    <t>Mateus 4</t>
  </si>
  <si>
    <r>
      <t xml:space="preserve"> </t>
    </r>
    <r>
      <rPr>
        <vertAlign val="superscript"/>
        <sz val="14"/>
        <color rgb="FFFF0000"/>
        <rFont val="Arial"/>
        <family val="2"/>
      </rPr>
      <t>{1}</t>
    </r>
    <r>
      <rPr>
        <sz val="14"/>
        <color rgb="FF000000"/>
        <rFont val="Arial"/>
        <family val="2"/>
      </rPr>
      <t> Zouao Zeso passo dopaniza niqui izanaha rricazapa Deo Corime Zeso iaqquemorarrari, zama uamoni ssono carri, siba carri taniuarri iaccarrari. Nauiuarri poua iaccarraripa uimasiri totonanade Tocorime-Taminepa Zeso nattome inauiuarrine. Tocorime-Taminepa Zeso uimasiri inananiuarrine damera tarrari.</t>
    </r>
  </si>
  <si>
    <r>
      <t xml:space="preserve"> </t>
    </r>
    <r>
      <rPr>
        <vertAlign val="superscript"/>
        <sz val="14"/>
        <color rgb="FFFF0000"/>
        <rFont val="Arial"/>
        <family val="2"/>
      </rPr>
      <t>{2}</t>
    </r>
    <r>
      <rPr>
        <sz val="14"/>
        <color rgb="FF000000"/>
        <rFont val="Arial"/>
        <family val="2"/>
      </rPr>
      <t> Nazama Zesopa uamoniuarri madizapa rriperaui uada 40 naha madizanaporrari. Poua rripa-rrarauicca ssiuarra 40, zome 40 nazapa pemibote torrarrari.</t>
    </r>
  </si>
  <si>
    <r>
      <t xml:space="preserve"> </t>
    </r>
    <r>
      <rPr>
        <vertAlign val="superscript"/>
        <sz val="14"/>
        <color rgb="FFFF0000"/>
        <rFont val="Arial"/>
        <family val="2"/>
      </rPr>
      <t>{3}</t>
    </r>
    <r>
      <rPr>
        <sz val="14"/>
        <color rgb="FF000000"/>
        <rFont val="Arial"/>
        <family val="2"/>
      </rPr>
      <t> Nazapa Tocorime-Tamine Zeso icamaizauiuarrine pouaza bacco tarrari. Tocorime-Tamine attipa: —Deo Bedi tirrezape, rrari, tirripaniuarrine arrirraro siba pao torrauiuarrine uati tinarri −narrari.</t>
    </r>
  </si>
  <si>
    <r>
      <t xml:space="preserve"> </t>
    </r>
    <r>
      <rPr>
        <vertAlign val="superscript"/>
        <sz val="14"/>
        <color rgb="FFFF0000"/>
        <rFont val="Arial"/>
        <family val="2"/>
      </rPr>
      <t>{4}</t>
    </r>
    <r>
      <rPr>
        <sz val="14"/>
        <color rgb="FF000000"/>
        <rFont val="Arial"/>
        <family val="2"/>
      </rPr>
      <t> Naraha manaco Zeso Tocorime-Tamineza uati tarrari: —Deo Atti dozo nanizape arrima narraro: “Zamatapazara imadini orrari-rrerani. Abi Deo uati taui imittarrarocca ibodiza torrezape pina irriparrarossa narraro. Narrarorrinena idacorani nezape imadirraro” nani Deo Atti dozo nanipe −narrari Zeso.</t>
    </r>
  </si>
  <si>
    <r>
      <t xml:space="preserve"> </t>
    </r>
    <r>
      <rPr>
        <vertAlign val="superscript"/>
        <sz val="14"/>
        <color rgb="FFFF0000"/>
        <rFont val="Arial"/>
        <family val="2"/>
      </rPr>
      <t>{5}</t>
    </r>
    <r>
      <rPr>
        <sz val="14"/>
        <color rgb="FF000000"/>
        <rFont val="Arial"/>
        <family val="2"/>
      </rPr>
      <t> Naui zotode uimasiri totonanade Tocorime-Taminepa Zeso oza panani bicabote Zerozareuarri iaccarrari. Nanicca Deoza dada toqquima tetepiuarri inanarrari.</t>
    </r>
  </si>
  <si>
    <r>
      <t xml:space="preserve"> </t>
    </r>
    <r>
      <rPr>
        <vertAlign val="superscript"/>
        <sz val="14"/>
        <color rgb="FFFF0000"/>
        <rFont val="Arial"/>
        <family val="2"/>
      </rPr>
      <t>{6}</t>
    </r>
    <r>
      <rPr>
        <sz val="14"/>
        <color rgb="FF000000"/>
        <rFont val="Arial"/>
        <family val="2"/>
      </rPr>
      <t> Nauiza Tocorime-Tamine Zesoza uati tapomarrari: —Rrari, Deo Bedi tirrezape ticarroppacossarri, namiuarri tissona-rreranitoui −narrari. —Arri Deo Atti dozo nanizape arrima narraro: “Deopa pocca zozosse tabaqqui memeuarriccaza uati tauitoui, tia ecauemananiuarrine.</t>
    </r>
  </si>
  <si>
    <r>
      <t xml:space="preserve"> </t>
    </r>
    <r>
      <rPr>
        <vertAlign val="superscript"/>
        <sz val="14"/>
        <color rgb="FFFF0000"/>
        <rFont val="Arial"/>
        <family val="2"/>
      </rPr>
      <t>{7}</t>
    </r>
    <r>
      <rPr>
        <sz val="14"/>
        <color rgb="FF000000"/>
        <rFont val="Arial"/>
        <family val="2"/>
      </rPr>
      <t> Naraha manaco Zeso uati tapomarrari: —Rrehe, Deo Atti dozo nani nema neraha Poua Atti dozo nani onihipe arrima narraro: “Tia Zozossede Deo nattome tarrararro. Tettiza: ‘Deo oua nattome’ terrerarri” nani Deo Attipe −narrari Zeso.</t>
    </r>
  </si>
  <si>
    <r>
      <t xml:space="preserve"> </t>
    </r>
    <r>
      <rPr>
        <vertAlign val="superscript"/>
        <sz val="14"/>
        <color rgb="FFFF0000"/>
        <rFont val="Arial"/>
        <family val="2"/>
      </rPr>
      <t>{8}</t>
    </r>
    <r>
      <rPr>
        <sz val="14"/>
        <color rgb="FF000000"/>
        <rFont val="Arial"/>
        <family val="2"/>
      </rPr>
      <t> Naui zotode Tocorime-Taminepa ssono imeni uarri taniuarri Zeso iaqquemorarrari. Nauiuarri bacco toquenaza Tocorime-Taminerrine zama bazima Zesoza auato inanarizarraro. Zama uapima bica tanicca, oza panani bazima bica tanicca Zeso zopi icanarizarrari Tocorime-Taminepa.</t>
    </r>
  </si>
  <si>
    <r>
      <t xml:space="preserve"> </t>
    </r>
    <r>
      <rPr>
        <vertAlign val="superscript"/>
        <sz val="14"/>
        <color rgb="FFFF0000"/>
        <rFont val="Arial"/>
        <family val="2"/>
      </rPr>
      <t>{9}</t>
    </r>
    <r>
      <rPr>
        <sz val="14"/>
        <color rgb="FF000000"/>
        <rFont val="Arial"/>
        <family val="2"/>
      </rPr>
      <t> Nazapa Tocorime-Tamine Zesoza uati tapomarrari: —Qqui tanerre! Arrirraro zama bazimape tiaza da onaniuarrine. Rrehe, obaccouarri tipitoza titteza ouaza tetizeza: “Occa tamine” tarri. Ouaza nema tezape arrirraro bazimape ticca torraniuarrine, onarraro −narrari Tocorime-Tamine atti.</t>
    </r>
  </si>
  <si>
    <r>
      <t xml:space="preserve"> </t>
    </r>
    <r>
      <rPr>
        <vertAlign val="superscript"/>
        <sz val="14"/>
        <color rgb="FFFF0000"/>
        <rFont val="Arial"/>
        <family val="2"/>
      </rPr>
      <t>{10}</t>
    </r>
    <r>
      <rPr>
        <sz val="14"/>
        <color rgb="FF000000"/>
        <rFont val="Arial"/>
        <family val="2"/>
      </rPr>
      <t> Naraha manaco Zeso Tocorime-Tamineza uati tarrari: —Tocorime-Tamine, arricca ticcanirri! Peperriua. Ouape tiaza ouatizena onerrerani. Deo Atti dozo nanizape arrima narraro: “Ia Zozossede Deo Pouazara tetizemanani orrari zanaporri. Poua Attizara iboraqquiri tiquenarri” nani Deo Attipe −narrari Zeso.</t>
    </r>
  </si>
  <si>
    <r>
      <t xml:space="preserve"> </t>
    </r>
    <r>
      <rPr>
        <vertAlign val="superscript"/>
        <sz val="14"/>
        <color rgb="FFFF0000"/>
        <rFont val="Arial"/>
        <family val="2"/>
      </rPr>
      <t>{11}</t>
    </r>
    <r>
      <rPr>
        <sz val="14"/>
        <color rgb="FF000000"/>
        <rFont val="Arial"/>
        <family val="2"/>
      </rPr>
      <t> Nazapa Tocorime-Tamine toccanirrari. Nanarra Deocca zozosse tabaqquipa memeuarricca narroremanaporra naza Zeso acco icanemanauiuarrine rrauironarrari.</t>
    </r>
  </si>
  <si>
    <r>
      <t xml:space="preserve"> </t>
    </r>
    <r>
      <rPr>
        <vertAlign val="superscript"/>
        <sz val="14"/>
        <color rgb="FFFF0000"/>
        <rFont val="Arial"/>
        <family val="2"/>
      </rPr>
      <t>{12}</t>
    </r>
    <r>
      <rPr>
        <sz val="14"/>
        <color rgb="FF000000"/>
        <rFont val="Arial"/>
        <family val="2"/>
      </rPr>
      <t> Zotode Zesopa —Zouao Batista toponi cocoroza coro izimemanaui −quenaui uima mittazapa zama arobeni onini Carireauarri toccanirrari.</t>
    </r>
  </si>
  <si>
    <r>
      <t xml:space="preserve"> </t>
    </r>
    <r>
      <rPr>
        <vertAlign val="superscript"/>
        <sz val="14"/>
        <color rgb="FFFF0000"/>
        <rFont val="Arial"/>
        <family val="2"/>
      </rPr>
      <t>{13}</t>
    </r>
    <r>
      <rPr>
        <sz val="14"/>
        <color rgb="FF000000"/>
        <rFont val="Arial"/>
        <family val="2"/>
      </rPr>
      <t> Naraha Zesopa oza panani Nazaretiza tomadinipoma-rrararrari. Oza panani Capenaouarrina madiuiuarrine toccarrari, naui Carireacca coriza inidiuarri. Zesopa nauiuarri madiuiuarrine toccazapa Izarraeo bedi Zaborona potemauidenicca zamaboteza ccariza, Izarraeo bedi Natari potemauidenicca zamaboteza naco ccariza narrari.</t>
    </r>
  </si>
  <si>
    <r>
      <t xml:space="preserve"> </t>
    </r>
    <r>
      <rPr>
        <vertAlign val="superscript"/>
        <sz val="14"/>
        <color rgb="FFFF0000"/>
        <rFont val="Arial"/>
        <family val="2"/>
      </rPr>
      <t>{14}</t>
    </r>
    <r>
      <rPr>
        <sz val="14"/>
        <color rgb="FF000000"/>
        <rFont val="Arial"/>
        <family val="2"/>
      </rPr>
      <t> Zeso nauiuarri madiuiuarrinecca uimape maittaccazama Deo Atti cacomerabote Izaia dozo inaporraro. Poua attipa:</t>
    </r>
  </si>
  <si>
    <r>
      <t xml:space="preserve"> </t>
    </r>
    <r>
      <rPr>
        <vertAlign val="superscript"/>
        <sz val="14"/>
        <color rgb="FFFF0000"/>
        <rFont val="Arial"/>
        <family val="2"/>
      </rPr>
      <t>{15}</t>
    </r>
    <r>
      <rPr>
        <sz val="14"/>
        <color rgb="FF000000"/>
        <rFont val="Arial"/>
        <family val="2"/>
      </rPr>
      <t> —Zaborona potemauidenicca zamaboteuarri, Natari potemauidenicca zamaboteuarri naqui uima bicani carrini. Ia Idinide nauiuarri madimanarrarideniza bacco tarrari, pina ssiuarranissa narrari. Nauiuarripa zodeo querrena-rrararrarideni carri taui. Coriza uapicca zama, ueni Zorodao marri toccauiuarricca zama onini Carireazapa Deoza ssamoqquiri naha madimanarrari.</t>
    </r>
  </si>
  <si>
    <r>
      <t xml:space="preserve"> </t>
    </r>
    <r>
      <rPr>
        <vertAlign val="superscript"/>
        <sz val="14"/>
        <color rgb="FFFF0000"/>
        <rFont val="Arial"/>
        <family val="2"/>
      </rPr>
      <t>{16}</t>
    </r>
    <r>
      <rPr>
        <sz val="14"/>
        <color rgb="FF000000"/>
        <rFont val="Arial"/>
        <family val="2"/>
      </rPr>
      <t> Ziziniza madimanazapa zoqquehe noppineni cappinemanaraha ssiuarrani zati pouadeniza tossiuarrarizezape Deorrine madirra tocassiuauerauiuarrine tauimarini auato inananitoui −napoui nade Deo Atti Izaiarrine dozo naniza.</t>
    </r>
  </si>
  <si>
    <r>
      <t xml:space="preserve"> </t>
    </r>
    <r>
      <rPr>
        <vertAlign val="superscript"/>
        <sz val="14"/>
        <color rgb="FFFF0000"/>
        <rFont val="Arial"/>
        <family val="2"/>
      </rPr>
      <t>{17}</t>
    </r>
    <r>
      <rPr>
        <sz val="14"/>
        <color rgb="FF000000"/>
        <rFont val="Arial"/>
        <family val="2"/>
      </rPr>
      <t> Nauiuarri Zeso bacco tazana Deo Atti maride taide torraporrari. Madirra mari mari ihicanabaqqui naza poua attipa: —Ticcadeni uima Deoza tecomeremaneza ticcadeni uimasiri tinebomanarri. Deotouira tizanapomanarri. Deocca cacauehepe iaza bacco narronabote nani −nanariza narrari Zeso.</t>
    </r>
  </si>
  <si>
    <r>
      <t xml:space="preserve"> </t>
    </r>
    <r>
      <rPr>
        <vertAlign val="superscript"/>
        <sz val="14"/>
        <color rgb="FFFF0000"/>
        <rFont val="Arial"/>
        <family val="2"/>
      </rPr>
      <t>{18}</t>
    </r>
    <r>
      <rPr>
        <sz val="14"/>
        <color rgb="FF000000"/>
        <rFont val="Arial"/>
        <family val="2"/>
      </rPr>
      <t> Zeso Carireacca coriza inidi toccabacossaza madirra pamaha qqui inabaqquirrari: Simao poua oni ouaha Pedoro, poua ouaha Adere tezerre. Pouadenipa aba cocorodedeni. Aba corode toquerrenaraha Zeso bacco narronarrari.</t>
    </r>
  </si>
  <si>
    <r>
      <t xml:space="preserve"> </t>
    </r>
    <r>
      <rPr>
        <vertAlign val="superscript"/>
        <sz val="14"/>
        <color rgb="FFFF0000"/>
        <rFont val="Arial"/>
        <family val="2"/>
      </rPr>
      <t>{19}</t>
    </r>
    <r>
      <rPr>
        <sz val="14"/>
        <color rgb="FF000000"/>
        <rFont val="Arial"/>
        <family val="2"/>
      </rPr>
      <t> Pouadeniza uati tarrari: —Rrina, ouaza ticadarizarri, ouatimade tiquerrenezape tiadeni onauattabaqquiniuarrine. Taidepe abaza tizepedeni irrimanaporaha rridapanape madirra ouaza toquerrenauiuarrinena tizepedeni irrimananitoui, onarraro −naui nade Zeso.</t>
    </r>
  </si>
  <si>
    <r>
      <t xml:space="preserve"> </t>
    </r>
    <r>
      <rPr>
        <vertAlign val="superscript"/>
        <sz val="14"/>
        <color rgb="FFFF0000"/>
        <rFont val="Arial"/>
        <family val="2"/>
      </rPr>
      <t>{20}</t>
    </r>
    <r>
      <rPr>
        <sz val="14"/>
        <color rgb="FF000000"/>
        <rFont val="Arial"/>
        <family val="2"/>
      </rPr>
      <t> Narraro uima mittemananarra poccadeni tarrapa iquenebomaneza Zesoza touedarrari.</t>
    </r>
  </si>
  <si>
    <r>
      <t xml:space="preserve"> </t>
    </r>
    <r>
      <rPr>
        <vertAlign val="superscript"/>
        <sz val="14"/>
        <color rgb="FFFF0000"/>
        <rFont val="Arial"/>
        <family val="2"/>
      </rPr>
      <t>{21}</t>
    </r>
    <r>
      <rPr>
        <sz val="14"/>
        <color rgb="FF000000"/>
        <rFont val="Arial"/>
        <family val="2"/>
      </rPr>
      <t> Nazapa denima rraui torrabacossanarra Zesopa madirra ouaha poua imecote tezerre qqui inabaqquirrari. Narraridenipa Zebedeo bedideni Tiaco, Zouao quenarrari. Poccadeni abi quenaza darroniza rrassi zarrari. Tarrapa ssequinimade toquerrenaraha Tiaco, Zouao tezerre Zeso ua inabaqquirrari.</t>
    </r>
  </si>
  <si>
    <r>
      <t xml:space="preserve"> </t>
    </r>
    <r>
      <rPr>
        <vertAlign val="superscript"/>
        <sz val="14"/>
        <color rgb="FFFF0000"/>
        <rFont val="Arial"/>
        <family val="2"/>
      </rPr>
      <t>{22}</t>
    </r>
    <r>
      <rPr>
        <sz val="14"/>
        <color rgb="FF000000"/>
        <rFont val="Arial"/>
        <family val="2"/>
      </rPr>
      <t> Narrarideni naco amazati poccadeni darroni iquenebomana, poccadeni abi inebomana naza Zesoza touedarrari.</t>
    </r>
  </si>
  <si>
    <r>
      <t xml:space="preserve"> </t>
    </r>
    <r>
      <rPr>
        <vertAlign val="superscript"/>
        <sz val="14"/>
        <color rgb="FFFF0000"/>
        <rFont val="Arial"/>
        <family val="2"/>
      </rPr>
      <t>{23}</t>
    </r>
    <r>
      <rPr>
        <sz val="14"/>
        <color rgb="FF000000"/>
        <rFont val="Arial"/>
        <family val="2"/>
      </rPr>
      <t> Zesopa Carireauarri ccariza ccariza narizarrari. Nani Izarraeo potemaui zodeodenicca Deo Atti mamari onihi onihi narizaniuarri mari mari nanariza narrari. Pouapa Deocca cacauehecca uima bicani ehecomerariza narraro. Comaqquiri narrarideni naco comani onihi, onihi carririzemanaraha bazima ihinanomi-rizabaqqui narrari.</t>
    </r>
  </si>
  <si>
    <r>
      <t xml:space="preserve"> </t>
    </r>
    <r>
      <rPr>
        <vertAlign val="superscript"/>
        <sz val="14"/>
        <color rgb="FFFF0000"/>
        <rFont val="Arial"/>
        <family val="2"/>
      </rPr>
      <t>{24}</t>
    </r>
    <r>
      <rPr>
        <sz val="14"/>
        <color rgb="FF000000"/>
        <rFont val="Arial"/>
        <family val="2"/>
      </rPr>
      <t> Pocca uimape zama Siria nemaneheuarri madirizemanarrarideni naco mittarizemanazapa poccadeni zama uarri teraha comaqquiri narrarideni eheccarrone-baqquimana narrari. Zamacoma carrimanarrarideni, isso sirideni, birri sirideni, comani onihi onihi carrimanarrarideni eheccarrone-baqquimana naza bazima Zeso ihinanomi-rizabaqqui narrari.</t>
    </r>
  </si>
  <si>
    <t xml:space="preserve"> afflicted with various diseases and torments, possessed with demons, epileptics, and paralytics; and he healed them.</t>
  </si>
  <si>
    <t xml:space="preserve"> isto é, epiléticos, paralíticos e pessoas dominadas por demônios; e ele curava todos.</t>
  </si>
  <si>
    <t xml:space="preserve"> Madirra bodideniza Tocorime-Taminecca zozosse tabaqqui tocorimedeni madizemanarrarideni, arra uatianirri comani carrimanarrarideni, arra madirra idedeni tone biqueraza issodeni siri toquerrenarrarideni naco eheccarrone-baqquimana naza Zeso ihinanomibaqqui narrari.</t>
  </si>
  <si>
    <r>
      <t xml:space="preserve"> </t>
    </r>
    <r>
      <rPr>
        <vertAlign val="superscript"/>
        <sz val="14"/>
        <color rgb="FFFF0000"/>
        <rFont val="Arial"/>
        <family val="2"/>
      </rPr>
      <t>{25}</t>
    </r>
    <r>
      <rPr>
        <sz val="14"/>
        <color rgb="FF000000"/>
        <rFont val="Arial"/>
        <family val="2"/>
      </rPr>
      <t> Nani Carireauarricca madirizemanarrarideni mota, zama arobeni onini Decaporiuarricca madirizemanarrarideni mota, oza panani Zerozarecca madimanarrarideni mota, zama arobeni onini Zodeauarricca madirizemanarrarideni mota, ueni Zorodao marri ccarronauiuarri madirizemanarrarideni mota naco bazima Zesotoui dameraqquiri naza rrauirronana canarrari.</t>
    </r>
  </si>
  <si>
    <t>MATEUS 5</t>
  </si>
  <si>
    <t>Mateus 5</t>
  </si>
  <si>
    <r>
      <t xml:space="preserve"> </t>
    </r>
    <r>
      <rPr>
        <vertAlign val="superscript"/>
        <sz val="14"/>
        <color rgb="FFFF0000"/>
        <rFont val="Arial"/>
        <family val="2"/>
      </rPr>
      <t>{1}</t>
    </r>
    <r>
      <rPr>
        <sz val="14"/>
        <color rgb="FF000000"/>
        <rFont val="Arial"/>
        <family val="2"/>
      </rPr>
      <t> Zesopa madirra bazima pouaza queriqquiui qqui tazapa ssonouarri toqquemorarrari. Nauizana maride uittarirrari. Zesocca mamari tabaqquipa pouauarri uarrirrira canarrari.</t>
    </r>
  </si>
  <si>
    <r>
      <t xml:space="preserve"> </t>
    </r>
    <r>
      <rPr>
        <vertAlign val="superscript"/>
        <sz val="14"/>
        <color rgb="FFFF0000"/>
        <rFont val="Arial"/>
        <family val="2"/>
      </rPr>
      <t>{2}</t>
    </r>
    <r>
      <rPr>
        <sz val="14"/>
        <color rgb="FF000000"/>
        <rFont val="Arial"/>
        <family val="2"/>
      </rPr>
      <t> Nazapa mari icanabaqquirrari.</t>
    </r>
  </si>
  <si>
    <r>
      <t xml:space="preserve"> </t>
    </r>
    <r>
      <rPr>
        <vertAlign val="superscript"/>
        <sz val="14"/>
        <color rgb="FFFF0000"/>
        <rFont val="Arial"/>
        <family val="2"/>
      </rPr>
      <t>{3}</t>
    </r>
    <r>
      <rPr>
        <sz val="14"/>
        <color rgb="FF000000"/>
        <rFont val="Arial"/>
        <family val="2"/>
      </rPr>
      <t> —Tiadeni motta tibodideni tobicaniuarrine tiparriremane-rrerani nauatoqquiri tiquenezape Deopa tibodideniza uatizeheri inanarraro. Deocca cacauehe tiadeniza torranitoui.</t>
    </r>
  </si>
  <si>
    <r>
      <t xml:space="preserve"> </t>
    </r>
    <r>
      <rPr>
        <vertAlign val="superscript"/>
        <sz val="14"/>
        <color rgb="FFFF0000"/>
        <rFont val="Arial"/>
        <family val="2"/>
      </rPr>
      <t>{4}</t>
    </r>
    <r>
      <rPr>
        <sz val="14"/>
        <color rgb="FF000000"/>
        <rFont val="Arial"/>
        <family val="2"/>
      </rPr>
      <t> —Tibodideni uanacosseza orri tiqueneraha Deopa tibodideniza uatizeheri inanarraro. Deo tibodideni acco canauitoui.</t>
    </r>
  </si>
  <si>
    <r>
      <t xml:space="preserve"> </t>
    </r>
    <r>
      <rPr>
        <vertAlign val="superscript"/>
        <sz val="14"/>
        <color rgb="FFFF0000"/>
        <rFont val="Arial"/>
        <family val="2"/>
      </rPr>
      <t>{5}</t>
    </r>
    <r>
      <rPr>
        <sz val="14"/>
        <color rgb="FF000000"/>
        <rFont val="Arial"/>
        <family val="2"/>
      </rPr>
      <t> —Tiadeniza uima uaidira tanicca bacco teraha tedimana-rrereza tibodideni: “Niza Deo oua acco canauitoui” tiquenezape Deopa tibodideniza uatizeheri inanarraro. Niza Deorrine zama zati torreza narrarope ticcadeni cacauehe torranitoui.</t>
    </r>
  </si>
  <si>
    <r>
      <t xml:space="preserve"> </t>
    </r>
    <r>
      <rPr>
        <vertAlign val="superscript"/>
        <sz val="14"/>
        <color rgb="FFFF0000"/>
        <rFont val="Arial"/>
        <family val="2"/>
      </rPr>
      <t>{6}</t>
    </r>
    <r>
      <rPr>
        <sz val="14"/>
        <color rgb="FF000000"/>
        <rFont val="Arial"/>
        <family val="2"/>
      </rPr>
      <t> —Tibodidenipe pina: “Occa uima Deoza parrirenissa taccaraho, Poua Attissa onananiuarrine damera onana” tiquenezape Deopa tibodideniza uatizeheri inanarraro. Tibodideniza nacassa tinarrarocca Deo tiadeniza inananitoui.</t>
    </r>
  </si>
  <si>
    <r>
      <t xml:space="preserve"> </t>
    </r>
    <r>
      <rPr>
        <vertAlign val="superscript"/>
        <sz val="14"/>
        <color rgb="FFFF0000"/>
        <rFont val="Arial"/>
        <family val="2"/>
      </rPr>
      <t>{7}</t>
    </r>
    <r>
      <rPr>
        <sz val="14"/>
        <color rgb="FF000000"/>
        <rFont val="Arial"/>
        <family val="2"/>
      </rPr>
      <t> —Tiadenipe madirraza tetideni uanaqquiri neza pouadeniza uima torrezape pouadeni acco ticanabaqquimanazapa Deopa tibodideniza uatizeheri inanarraro. Deopa tiadeniza naco uati uana tauitoui, tiadeni acco tocanabaqquiuitoui.</t>
    </r>
  </si>
  <si>
    <r>
      <t xml:space="preserve"> </t>
    </r>
    <r>
      <rPr>
        <vertAlign val="superscript"/>
        <sz val="14"/>
        <color rgb="FFFF0000"/>
        <rFont val="Arial"/>
        <family val="2"/>
      </rPr>
      <t>{8}</t>
    </r>
    <r>
      <rPr>
        <sz val="14"/>
        <color rgb="FF000000"/>
        <rFont val="Arial"/>
        <family val="2"/>
      </rPr>
      <t> —Tibodideniza Deotouira tiquenezape ticcadeni uima carrima-rrerezape Deopa tibodideniza uatizeheri inanarraro. Rridapanapa Deo tiadeniza torrizerarrari. Niza memeuarripa Deo Poua qqui tiquenauitoui.</t>
    </r>
  </si>
  <si>
    <r>
      <t xml:space="preserve"> </t>
    </r>
    <r>
      <rPr>
        <vertAlign val="superscript"/>
        <sz val="14"/>
        <color rgb="FFFF0000"/>
        <rFont val="Arial"/>
        <family val="2"/>
      </rPr>
      <t>{9}</t>
    </r>
    <r>
      <rPr>
        <sz val="14"/>
        <color rgb="FF000000"/>
        <rFont val="Arial"/>
        <family val="2"/>
      </rPr>
      <t> —Madirra ouaha tirrinedeni carronerazapa Deopa tibodideniza uatizeheri inanarraro. Deopa tiadeniza: “Occa erredenideni” narrari.</t>
    </r>
  </si>
  <si>
    <r>
      <t xml:space="preserve"> </t>
    </r>
    <r>
      <rPr>
        <vertAlign val="superscript"/>
        <sz val="14"/>
        <color rgb="FFFF0000"/>
        <rFont val="Arial"/>
        <family val="2"/>
      </rPr>
      <t>{10}</t>
    </r>
    <r>
      <rPr>
        <sz val="14"/>
        <color rgb="FF000000"/>
        <rFont val="Arial"/>
        <family val="2"/>
      </rPr>
      <t> —Deoza dameraqquiri tiqueneza Poua Attissa tinanemanezape rrehe quena-rrararrarideni tiadeni tonarrizo-baqquimanaraha Deopa tibodideniza uatizeheri inanarraro. Deocca cacauehe tiadeniza torranitoui.</t>
    </r>
  </si>
  <si>
    <r>
      <t xml:space="preserve"> </t>
    </r>
    <r>
      <rPr>
        <vertAlign val="superscript"/>
        <sz val="14"/>
        <color rgb="FFFF0000"/>
        <rFont val="Arial"/>
        <family val="2"/>
      </rPr>
      <t>{11}</t>
    </r>
    <r>
      <rPr>
        <sz val="14"/>
        <color rgb="FF000000"/>
        <rFont val="Arial"/>
        <family val="2"/>
      </rPr>
      <t> —Occa madirra tiquerrenarrarorrinepe madirra tiadeni totamasso-baqquimanaza, tiadeni tonarrizo-baqquimanaza, ticcadeni uima touaidiraniuarrine maiza maiza quenaza naco Deopa tibodideniza uatizeheri inanarraro.</t>
    </r>
  </si>
  <si>
    <r>
      <t xml:space="preserve"> </t>
    </r>
    <r>
      <rPr>
        <vertAlign val="superscript"/>
        <sz val="14"/>
        <color rgb="FFFF0000"/>
        <rFont val="Arial"/>
        <family val="2"/>
      </rPr>
      <t>{12}</t>
    </r>
    <r>
      <rPr>
        <sz val="14"/>
        <color rgb="FF000000"/>
        <rFont val="Arial"/>
        <family val="2"/>
      </rPr>
      <t> Tetizemanarri. “Peperri bica tani” tiquenarri. Memeuarri bacco tiquenezape Deocca danirri bicabote ticarrimananitoui. Maittaccazama naco Deoza nacasseraqquiri narraridenipa arra Deo Atti cacomeraqquiri narrarideni inarrizo-baqquimanarra narronapoui narrari −nade Zeso.</t>
    </r>
  </si>
  <si>
    <r>
      <t xml:space="preserve"> </t>
    </r>
    <r>
      <rPr>
        <vertAlign val="superscript"/>
        <sz val="14"/>
        <color rgb="FFFF0000"/>
        <rFont val="Arial"/>
        <family val="2"/>
      </rPr>
      <t>{13}</t>
    </r>
    <r>
      <rPr>
        <sz val="14"/>
        <color rgb="FF000000"/>
        <rFont val="Arial"/>
        <family val="2"/>
      </rPr>
      <t> —Tiadeni arri ouaza rrehe tiquenarrarope pina sahocca uimassa tiquenarraro. Sahope bani bica tauiuarrine. Arri tiadenipe pina sahossa tiquenarraro, arrirraro zamacca madirra tinanabicabaqqui-manauiuarrine.</t>
    </r>
  </si>
  <si>
    <t xml:space="preserve"> with what will it be salted? It is then good for nothing, but to be cast out and trodden under the feet of men.</t>
  </si>
  <si>
    <t xml:space="preserve"> deixa de ser sal e não serve para mais nada. É jogado fora e pisado pelas pessoas que passam</t>
  </si>
  <si>
    <t xml:space="preserve"> Saho arriboni amossi nezape arriboni carripomaniuarrine ssamo tani. Nezape tiadeni naqui arrirraro zamacca madirraza uima bicani tinanemanarizaniuarrine tinebomana tiquenerrerarri ticcadeni rrehenirri ponima torra-rrerana. Saho ponima torrezape madirra coro iquenza madirrarrine ttai ttai torra tani.</t>
  </si>
  <si>
    <r>
      <t xml:space="preserve"> </t>
    </r>
    <r>
      <rPr>
        <vertAlign val="superscript"/>
        <sz val="14"/>
        <color rgb="FFFF0000"/>
        <rFont val="Arial"/>
        <family val="2"/>
      </rPr>
      <t>{14}</t>
    </r>
    <r>
      <rPr>
        <sz val="14"/>
        <color rgb="FF000000"/>
        <rFont val="Arial"/>
        <family val="2"/>
      </rPr>
      <t> —Tiadeni arri ouaza rrehe tiquenarrarope pina arrirraro zamacca ssiuarranissa tiquenarraro. Ossiuerrene ticarrimanezape zama uapimacca madirraza otauimari tirrinedeni auatorizarraro. Tissiuerrenedeni auato tezape pina oza panani ssono tetepiuarri auato tarrarossa narraro. Ssonocca oza pananipe narrimaniuarrine ssamo tani.</t>
    </r>
  </si>
  <si>
    <r>
      <t xml:space="preserve"> </t>
    </r>
    <r>
      <rPr>
        <vertAlign val="superscript"/>
        <sz val="14"/>
        <color rgb="FFFF0000"/>
        <rFont val="Arial"/>
        <family val="2"/>
      </rPr>
      <t>{15}</t>
    </r>
    <r>
      <rPr>
        <sz val="14"/>
        <color rgb="FF000000"/>
        <rFont val="Arial"/>
        <family val="2"/>
      </rPr>
      <t> Rrorrororo naco toqueuessizapa icanarrimauiuarrine rraraui. Quiquiza boco icanauiuarrine rraraui. Naza rrorrororo toqueuessizapa arra poua cacauittari nauizana cacauittari narrari, naui madirra oza bodiuarri madimanarrarideni bazima ssiuarrani carrimanauiuarrine.</t>
    </r>
  </si>
  <si>
    <r>
      <t xml:space="preserve"> </t>
    </r>
    <r>
      <rPr>
        <vertAlign val="superscript"/>
        <sz val="14"/>
        <color rgb="FFFF0000"/>
        <rFont val="Arial"/>
        <family val="2"/>
      </rPr>
      <t>{16}</t>
    </r>
    <r>
      <rPr>
        <sz val="14"/>
        <color rgb="FF000000"/>
        <rFont val="Arial"/>
        <family val="2"/>
      </rPr>
      <t> Tissiuerrenedenipe pina narraro ssiuarranissa tiquenarraro, madirra bazimaza tossiuarrabaqquiniuarrine. Uima bicani titinanemana narraro, madirra bazima qqui toquenauiuarrine. Nema tinanemanezape Abi Deo memeuarri madirrariza pouaza uatizemanaza: “Deopa bica taui” quenauiuarrine −nade Zeso.</t>
    </r>
  </si>
  <si>
    <r>
      <t xml:space="preserve"> </t>
    </r>
    <r>
      <rPr>
        <vertAlign val="superscript"/>
        <sz val="14"/>
        <color rgb="FFFF0000"/>
        <rFont val="Arial"/>
        <family val="2"/>
      </rPr>
      <t>{17}</t>
    </r>
    <r>
      <rPr>
        <sz val="14"/>
        <color rgb="FF000000"/>
        <rFont val="Arial"/>
        <family val="2"/>
      </rPr>
      <t> Zesopa denima mari icanabaqquizapa poua atti arrama narrari: —Tiadenipe: “Zesopa Moizecca marinarra rricaniuarrine ccarronarrari” tiquenerrerarri. Tettideni onihi naqui: “Zesopa maittaccazama Deo Atti cacomeraqquiri narraridenirrine dozo nani naqui inarricaniuarrine” tiquenerrerarri. Ouape narraro marinarra bazima parrirenissa taniuarrine occarronarraro.</t>
    </r>
  </si>
  <si>
    <r>
      <t xml:space="preserve"> </t>
    </r>
    <r>
      <rPr>
        <vertAlign val="superscript"/>
        <sz val="14"/>
        <color rgb="FFFF0000"/>
        <rFont val="Arial"/>
        <family val="2"/>
      </rPr>
      <t>{18}</t>
    </r>
    <r>
      <rPr>
        <sz val="14"/>
        <color rgb="FF000000"/>
        <rFont val="Arial"/>
        <family val="2"/>
      </rPr>
      <t> Ouape parrissehera tiadeniza uati onarraro. Arri meme, nami rriquerreraqqueza Moizecca marinarrape nebo-rreranitoui. Meme, nami rriquezape Deo Atti dozo nanicca marinarra bazima parrirenissa tanitoui. Touatti orrarie zori terre canima-rreranitoui.</t>
    </r>
  </si>
  <si>
    <r>
      <t xml:space="preserve"> </t>
    </r>
    <r>
      <rPr>
        <vertAlign val="superscript"/>
        <sz val="14"/>
        <color rgb="FFFF0000"/>
        <rFont val="Arial"/>
        <family val="2"/>
      </rPr>
      <t>{19}</t>
    </r>
    <r>
      <rPr>
        <sz val="14"/>
        <color rgb="FF000000"/>
        <rFont val="Arial"/>
        <family val="2"/>
      </rPr>
      <t> Nazama madirradenipa Deo Atti orrarieza iboqquiri nazapa uimasiri carrimanarrari. Madirra ibo tarrari poua tesse touibouiuarrine mari icanarrari attipa: “Deocca zossenirri motape narro tani, tineborri” nanarra nazapa narraripa Deocca cacaueheza arramani torrauitoui.</t>
    </r>
  </si>
  <si>
    <t xml:space="preserve"> shall be called least in the Kingdom of Heaven; but whoever shall do and teach them shall be called great in the Kingdom of Heaven.</t>
  </si>
  <si>
    <t xml:space="preserve"> Por outro lado, quem obedecer à Lei e ensinar os outros a fazerem o mesmo será considerado grande no Reino do Céu.</t>
  </si>
  <si>
    <t xml:space="preserve"> Naraha madirra ouaha Deocca zossenirri uapimaza ibora tarraripa poua tesseza: “Deocca zossenirri bazimaza ibora tinarri” nanarra nazapa narrarina Deocca cacaueheza deni torrauitoui.</t>
  </si>
  <si>
    <r>
      <t xml:space="preserve"> </t>
    </r>
    <r>
      <rPr>
        <vertAlign val="superscript"/>
        <sz val="14"/>
        <color rgb="FFFF0000"/>
        <rFont val="Arial"/>
        <family val="2"/>
      </rPr>
      <t>{20}</t>
    </r>
    <r>
      <rPr>
        <sz val="14"/>
        <color rgb="FF000000"/>
        <rFont val="Arial"/>
        <family val="2"/>
      </rPr>
      <t> Tiadeniza uati onarraro: Deocca cacaueheza tiquerrenaniuarrinepe Deo Poua nacassa tarraricca tinanemanezana pocca cacaueheza tiquerrenaniuarrine tiparriremanani. Arra zodeodenicca marinarra maridedeni, marinarra onini parizeoza rrehe quenarrarideni tezerrepa Deocca zossenirri cacauade dameraqquiri narrari.</t>
    </r>
  </si>
  <si>
    <t xml:space="preserve"> there is no way you will enter into the Kingdom of Heaven.</t>
  </si>
  <si>
    <t xml:space="preserve"> Tiadeni naqui pina narrarideni dameraqquiri narrarissa tiquenana. Naraha tiadenipe denima tinaparriremananissa tana. Nema tiquenezape Deocca cacaueheza tiquerrenanitoui, onarraro −naui nade Zeso.</t>
  </si>
  <si>
    <r>
      <t xml:space="preserve"> </t>
    </r>
    <r>
      <rPr>
        <vertAlign val="superscript"/>
        <sz val="14"/>
        <color rgb="FFFF0000"/>
        <rFont val="Arial"/>
        <family val="2"/>
      </rPr>
      <t>{21}</t>
    </r>
    <r>
      <rPr>
        <sz val="14"/>
        <color rgb="FF000000"/>
        <rFont val="Arial"/>
        <family val="2"/>
      </rPr>
      <t> —Ticcadeni ididenicca marinarra timittemanarronarrarope arrima narraro: “Madirrapa tinanazoqque-rrararro. Madirra tinanazoqquezapa uima cacattemade atti tiaza: ‘Manaco tizoqquerri’ nauitoui” quequenanade.</t>
    </r>
  </si>
  <si>
    <r>
      <t xml:space="preserve"> </t>
    </r>
    <r>
      <rPr>
        <vertAlign val="superscript"/>
        <sz val="14"/>
        <color rgb="FFFF0000"/>
        <rFont val="Arial"/>
        <family val="2"/>
      </rPr>
      <t>{22}</t>
    </r>
    <r>
      <rPr>
        <sz val="14"/>
        <color rgb="FF000000"/>
        <rFont val="Arial"/>
        <family val="2"/>
      </rPr>
      <t> Naraha tiadeniza uati onana: Timecoteza titesseza naqui tedizape uima ticarrinitoui. Uima cacattemauarri: “Ticca uimape uaidira tani” quenauitoui. Ticca uadie tinebo-rrereza timecoteza denima tatamasso tezape uima cacattemadedeni deni toquerrenarraridenipa tiaza uima inassonarimananitoui.</t>
    </r>
  </si>
  <si>
    <t xml:space="preserve"> ‘Raca!’ shall be in danger of the council; and whoever shall say, ‘You fool!’ shall be in danger of the fire of Gehenna.</t>
  </si>
  <si>
    <t xml:space="preserve"> “Você não vale nada” será julgado pelo tribunal. E quem chamar o seu irmão de idiota estará em perigo de ir para o fogo do inferno.</t>
  </si>
  <si>
    <t xml:space="preserve"> Ticca uadie deni torrezape timecoteza uaidirehema tatamasso teraha ticca uimana denima uaidira tarraro. Niza ticca uimape Deo mittauitoui. Ticca uima nema nezape manaco rrororoni rriquerreraniuarri tirranitoui.</t>
  </si>
  <si>
    <r>
      <t xml:space="preserve"> </t>
    </r>
    <r>
      <rPr>
        <vertAlign val="superscript"/>
        <sz val="14"/>
        <color rgb="FFFF0000"/>
        <rFont val="Arial"/>
        <family val="2"/>
      </rPr>
      <t>{23}</t>
    </r>
    <r>
      <rPr>
        <sz val="14"/>
        <color rgb="FF000000"/>
        <rFont val="Arial"/>
        <family val="2"/>
      </rPr>
      <t> —Nazama ticca danirri: “Deoza da onana” tiqueneza naqui Deoza da tauiuarrinecca uauanariuarri ticca danirri tiaccaraha arri timecoteza uima tinanaporraro tibodi uato-zanapoccani.</t>
    </r>
  </si>
  <si>
    <r>
      <t xml:space="preserve"> </t>
    </r>
    <r>
      <rPr>
        <vertAlign val="superscript"/>
        <sz val="14"/>
        <color rgb="FFFF0000"/>
        <rFont val="Arial"/>
        <family val="2"/>
      </rPr>
      <t>{24}</t>
    </r>
    <r>
      <rPr>
        <sz val="14"/>
        <color rgb="FF000000"/>
        <rFont val="Arial"/>
        <family val="2"/>
      </rPr>
      <t> Nezape ticca danirri zorro tizimaraha Deoza da tauiuarrinecca uauanariza ua tari-rraraccazama nauiza tineboccarro. Nezape timecoteza ticcarri, ticca uima ticattememananiuarrine. Ticca uima ticattememaneza ticarronerapomezana Deoza da tauiuarrinecca uauanariuarri ticcanipomarri. Nezana ticca danirri Deoza da tinauiuarrine ua tariui bica taui.</t>
    </r>
  </si>
  <si>
    <r>
      <t xml:space="preserve"> </t>
    </r>
    <r>
      <rPr>
        <vertAlign val="superscript"/>
        <sz val="14"/>
        <color rgb="FFFF0000"/>
        <rFont val="Arial"/>
        <family val="2"/>
      </rPr>
      <t>{25}</t>
    </r>
    <r>
      <rPr>
        <sz val="14"/>
        <color rgb="FF000000"/>
        <rFont val="Arial"/>
        <family val="2"/>
      </rPr>
      <t> —Nazama madirra ouahaza uima tinaneza naqui poua attipa: “Tia ouaccana uima cacattemauarri” naza naco taide tia touacca-rraraccazama poua tezerre ticcadeni uima ticattememanaporri.</t>
    </r>
  </si>
  <si>
    <t xml:space="preserve"> lest perhaps the prosecutor deliver you to the judge, and the judge deliver you to the officer, and you be cast into prison.</t>
  </si>
  <si>
    <t xml:space="preserve"> Porque, depois de chegarem ao tribunal, você será entregue ao juiz, o juiz o entregará ao carcereiro, e você será jogado na cadeia.</t>
  </si>
  <si>
    <t xml:space="preserve"> Poua uati tinassonaporro, naui tamineuarri tia touacca-rrarauiuarrine. Ticcadeni uima ticattememanapo-rrerezape uima cacattemauarri bacco tinezape uima tinanarraro manaconi tozepe tirranitoui. Toponi cocorouarri tia coro izimemananitoui.</t>
  </si>
  <si>
    <r>
      <t xml:space="preserve"> </t>
    </r>
    <r>
      <rPr>
        <vertAlign val="superscript"/>
        <sz val="14"/>
        <color rgb="FFFF0000"/>
        <rFont val="Arial"/>
        <family val="2"/>
      </rPr>
      <t>{26}</t>
    </r>
    <r>
      <rPr>
        <sz val="14"/>
        <color rgb="FF000000"/>
        <rFont val="Arial"/>
        <family val="2"/>
      </rPr>
      <t> Parrissehera tiaza uati onarraro. Nani toponi cocorouarri timadizape amazati tiqquene-rreranitoui. Uima tinanarraro manaconi nemanehe tinarricanissa tezana tiqquenanitoui −nade Zeso.</t>
    </r>
  </si>
  <si>
    <r>
      <t xml:space="preserve"> </t>
    </r>
    <r>
      <rPr>
        <vertAlign val="superscript"/>
        <sz val="14"/>
        <color rgb="FFFF0000"/>
        <rFont val="Arial"/>
        <family val="2"/>
      </rPr>
      <t>{27}</t>
    </r>
    <r>
      <rPr>
        <sz val="14"/>
        <color rgb="FF000000"/>
        <rFont val="Arial"/>
        <family val="2"/>
      </rPr>
      <t> —Ticcadeni ididenicca marinarra timittemanarronarrarope arrima narraro: “Amonerre ticarrizape amonerre onihipe tirra-rrerarri. Maqquiderre ticarrizape maqquiderre ouaha tinarra tarrararro” quequenanade.</t>
    </r>
  </si>
  <si>
    <r>
      <t xml:space="preserve"> </t>
    </r>
    <r>
      <rPr>
        <vertAlign val="superscript"/>
        <sz val="14"/>
        <color rgb="FFFF0000"/>
        <rFont val="Arial"/>
        <family val="2"/>
      </rPr>
      <t>{28}</t>
    </r>
    <r>
      <rPr>
        <sz val="14"/>
        <color rgb="FF000000"/>
        <rFont val="Arial"/>
        <family val="2"/>
      </rPr>
      <t> Neraha tiadeniza uati onana: Madirrapa amonerre onihi qqui taza touini inacomezape poua bodiza uimasiri inanarraro. Pina amonerre irrarrarossa narraro −nade Zeso.</t>
    </r>
  </si>
  <si>
    <r>
      <t xml:space="preserve"> </t>
    </r>
    <r>
      <rPr>
        <vertAlign val="superscript"/>
        <sz val="14"/>
        <color rgb="FFFF0000"/>
        <rFont val="Arial"/>
        <family val="2"/>
      </rPr>
      <t>{29}</t>
    </r>
    <r>
      <rPr>
        <sz val="14"/>
        <color rgb="FF000000"/>
        <rFont val="Arial"/>
        <family val="2"/>
      </rPr>
      <t> —Nazama uimasiri tinana-rreraniuarrinepe tibodiza daco tirrireza poni tarri. Poni terrerezape uima oppina tani tiaza ssonarinitoui. Nazama pina tinocco nauatoniccaza touini tanicca qqui tinezape narraroza uimasiri tinananiuarrine touini teraha daco tirrireza poni tarri, uimasiri tinana-rreraniuarrine.</t>
    </r>
  </si>
  <si>
    <t xml:space="preserve"> For it is more profitable for you that one of your members should perish, than for your whole body to be cast into Gehenna.</t>
  </si>
  <si>
    <t xml:space="preserve"> Pois é melhor perder uma parte do seu corpo do que o corpo inteiro ser atirado no inferno.</t>
  </si>
  <si>
    <t xml:space="preserve"> Nema tezape pina tinocco nauatonicca uari, rroca, rreo, coro tinarrarossa narraro, uimasiri tinana-rreraniuarrine. Tinocco orrarie amossi neraha peperri! tessirema tissiuauanitoui. Rrororoni rriquerreraniuarri tirra-rreranitoui.</t>
  </si>
  <si>
    <r>
      <t xml:space="preserve"> </t>
    </r>
    <r>
      <rPr>
        <vertAlign val="superscript"/>
        <sz val="14"/>
        <color rgb="FFFF0000"/>
        <rFont val="Arial"/>
        <family val="2"/>
      </rPr>
      <t>{30}</t>
    </r>
    <r>
      <rPr>
        <sz val="14"/>
        <color rgb="FF000000"/>
        <rFont val="Arial"/>
        <family val="2"/>
      </rPr>
      <t> Nazama pina tizepe nauatoniccaza uimasiri tinanabote neraha daco tirrireza poni tarri, uimasiri tinana-rreraniuarrine. Nema tezape pina tizepe nauatonicca ca ticarrizarrarossa narraro. Tizepe carrarie amossi caneraha peperri! tessirema tissiuauanitoui. Rrororoni rriquerreraniuarri tirra-rreranitoui −nade Zeso.</t>
    </r>
  </si>
  <si>
    <r>
      <t xml:space="preserve"> </t>
    </r>
    <r>
      <rPr>
        <vertAlign val="superscript"/>
        <sz val="14"/>
        <color rgb="FFFF0000"/>
        <rFont val="Arial"/>
        <family val="2"/>
      </rPr>
      <t>{31}</t>
    </r>
    <r>
      <rPr>
        <sz val="14"/>
        <color rgb="FF000000"/>
        <rFont val="Arial"/>
        <family val="2"/>
      </rPr>
      <t> —Ticcadeni ididenicca marinarra timittemanarronarrarope arrima narraro: “Maqquiderre: Occa amonerre onebona nazapa taide nebouecca papeo dozo ineza poniza da ineza inebozape pouaza uima nouerani” quequenanade.</t>
    </r>
  </si>
  <si>
    <r>
      <t xml:space="preserve"> </t>
    </r>
    <r>
      <rPr>
        <vertAlign val="superscript"/>
        <sz val="14"/>
        <color rgb="FFFF0000"/>
        <rFont val="Arial"/>
        <family val="2"/>
      </rPr>
      <t>{32}</t>
    </r>
    <r>
      <rPr>
        <sz val="14"/>
        <color rgb="FF000000"/>
        <rFont val="Arial"/>
        <family val="2"/>
      </rPr>
      <t> Naraha ouattipe arrima onarraro: Ticca amonerre tinebozape uimasiri tinanarraro. Ticca amonerre tineboza maqquiderre ouaha icarrizapa tirrine poni naqui uimasiri inanarraro. Ponicca maqqui icarrizati naco uimasiri inanarraro. Deocca zossenirri naqui ecauemana-rrerarraro.</t>
    </r>
  </si>
  <si>
    <t xml:space="preserve"> makes her an adulteress; and whoever marries her when she is put away commits adultery.</t>
  </si>
  <si>
    <t xml:space="preserve"> será culpado de fazer com que ela se torne adúltera, se ela casar de novo. E o homem que casar com ela também cometerá adultério.</t>
  </si>
  <si>
    <t xml:space="preserve"> Nazama ouattipe: Parri! Ticcadeni amonerre tinebomana terrerarri, onarraro. Neraha ticca amonerre maqquiderre ouaha inarrazana “Onebona” teza tinebozape tiaza uima nouerani. Ticca amonerre maqquiderre ouaha inarrazapa poni ponirrine uimasiri inanarraro. Nazana tineboni oppinera tani −nade Zeso.</t>
  </si>
  <si>
    <r>
      <t xml:space="preserve"> </t>
    </r>
    <r>
      <rPr>
        <vertAlign val="superscript"/>
        <sz val="14"/>
        <color rgb="FFFF0000"/>
        <rFont val="Arial"/>
        <family val="2"/>
      </rPr>
      <t>{33}</t>
    </r>
    <r>
      <rPr>
        <sz val="14"/>
        <color rgb="FF000000"/>
        <rFont val="Arial"/>
        <family val="2"/>
      </rPr>
      <t> —Ticcadeni ididenicca marinarra timittemanarronarrarope arrima narraro: “Deoza: ‘Parrissa arrima onanana’ tezape timaiza-rreraza arri uati tinarrarossa tinanarri” quequenanade.</t>
    </r>
  </si>
  <si>
    <r>
      <t xml:space="preserve"> </t>
    </r>
    <r>
      <rPr>
        <vertAlign val="superscript"/>
        <sz val="14"/>
        <color rgb="FFFF0000"/>
        <rFont val="Arial"/>
        <family val="2"/>
      </rPr>
      <t>{34}</t>
    </r>
    <r>
      <rPr>
        <sz val="14"/>
        <color rgb="FF000000"/>
        <rFont val="Arial"/>
        <family val="2"/>
      </rPr>
      <t> Naraha ouattipe arrima onarraro: “Parrissa arrima onanana” tezape ticca parrissehepe touatti onihi tazarrani uati tina terrerarri. Madirrapa maizemanaza: “Parrissa uati onarraro” quenazapa touatti onihi tazarrani inatassaqquiza pina parrissehessa narraro uati toquenaraha maizemanarrari.</t>
    </r>
  </si>
  <si>
    <t xml:space="preserve"> neither by heaven, for it is the throne of God;</t>
  </si>
  <si>
    <t xml:space="preserve"> Não jurem pelo céu, pois é o trono de Deus;</t>
  </si>
  <si>
    <t xml:space="preserve"> Pouadeni attissa inanemana-rrereza: “Oppinera tani, Deo oniza uati onapo-rrerade” quenaraha Deopa attideni mittarrari. Arrana madirra attidenipa: “Occa uimape parrissa, memeuarricca nauato taui” quenauipa bica terrerani. Memeuarripe Deocca uiuittari. Deopa mittaui.</t>
  </si>
  <si>
    <r>
      <t xml:space="preserve"> </t>
    </r>
    <r>
      <rPr>
        <vertAlign val="superscript"/>
        <sz val="14"/>
        <color rgb="FFFF0000"/>
        <rFont val="Arial"/>
        <family val="2"/>
      </rPr>
      <t>{35}</t>
    </r>
    <r>
      <rPr>
        <sz val="14"/>
        <color rgb="FF000000"/>
        <rFont val="Arial"/>
        <family val="2"/>
      </rPr>
      <t> Madirra ouaha attidenipa: “Occa uimape parrissa, arrirraro namipe nauato tani” quenaza naco bica terrerani. Namipe Deo amori cabariuiuarrinecca uiuittari bedenissa narraro.</t>
    </r>
  </si>
  <si>
    <t xml:space="preserve"> nor by Jerusalem, for it is the city of the great King.</t>
  </si>
  <si>
    <t xml:space="preserve"> nem por Jerusalém, pois é a cidade do grande Rei.</t>
  </si>
  <si>
    <t xml:space="preserve"> Deopa mittaui. Madirra ouaha attideni onihi naqui: “Occa uimape parrissa, Zerozarepe nauato tani” quenaza naco bica terrerani. Zerozarepe Deocca Tocatterrizanirri, tamine deni torrauicca oza panani.</t>
  </si>
  <si>
    <r>
      <t xml:space="preserve"> </t>
    </r>
    <r>
      <rPr>
        <vertAlign val="superscript"/>
        <sz val="14"/>
        <color rgb="FFFF0000"/>
        <rFont val="Arial"/>
        <family val="2"/>
      </rPr>
      <t>{36}</t>
    </r>
    <r>
      <rPr>
        <sz val="14"/>
        <color rgb="FF000000"/>
        <rFont val="Arial"/>
        <family val="2"/>
      </rPr>
      <t> Madirra ouaha attideni naco: “Occa uimape parrissa, occa nauatouema uati onarraro” quenaraha pouadeni attiza tatideni amazati tosoueue naniuarrinepe ssamo tani. Pouadeni tatideni amazati tomopo-po naniuarrine naqui ssamo tani.</t>
    </r>
  </si>
  <si>
    <r>
      <t xml:space="preserve"> </t>
    </r>
    <r>
      <rPr>
        <vertAlign val="superscript"/>
        <sz val="14"/>
        <color rgb="FFFF0000"/>
        <rFont val="Arial"/>
        <family val="2"/>
      </rPr>
      <t>{37}</t>
    </r>
    <r>
      <rPr>
        <sz val="14"/>
        <color rgb="FF000000"/>
        <rFont val="Arial"/>
        <family val="2"/>
      </rPr>
      <t> Nazama tiadenipe parrissa tiqueneza parrissehera: “Rrehe, parrissa” tiquenarri. Naraha poni tiqueneza naqui “Rrehe, poni” tiquenarri. Peperri! Nema narrarora uati tiquenaniuarrine bica tani. Neraha tettidenipe touatti onihi tazarrani tinatassaqquimanezape bica terrerani. Narrarope pina mamaizadedeni attidenissa narraro −nade Zeso.</t>
    </r>
  </si>
  <si>
    <r>
      <t xml:space="preserve"> </t>
    </r>
    <r>
      <rPr>
        <vertAlign val="superscript"/>
        <sz val="14"/>
        <color rgb="FFFF0000"/>
        <rFont val="Arial"/>
        <family val="2"/>
      </rPr>
      <t>{38}</t>
    </r>
    <r>
      <rPr>
        <sz val="14"/>
        <color rgb="FF000000"/>
        <rFont val="Arial"/>
        <family val="2"/>
      </rPr>
      <t> —Ticcadeni ididenicca marinarra timittemanarronarrarope arrima narraro: “Madirra ouaharrine tinocco sia tezape manaco poua nocco sia tinanazapa bica tani. Tino naqui. Madirra ouaharrine tino rrai tocanezape manaco poua ino rrai ticananaza bica tani” quequenanade. Manaco manacope nema narronemanarrari.</t>
    </r>
  </si>
  <si>
    <r>
      <t xml:space="preserve"> </t>
    </r>
    <r>
      <rPr>
        <vertAlign val="superscript"/>
        <sz val="14"/>
        <color rgb="FFFF0000"/>
        <rFont val="Arial"/>
        <family val="2"/>
      </rPr>
      <t>{39}</t>
    </r>
    <r>
      <rPr>
        <sz val="14"/>
        <color rgb="FF000000"/>
        <rFont val="Arial"/>
        <family val="2"/>
      </rPr>
      <t> Neraha ouattipe tiadeniza arrima onarraro: madirrapa tiadeniza uaidirehe inanezape “Manaco” tiquenerrerarri. Madirra tipano idaniza naco “Ouaccone manaco odana” tiquenerrerana, onarraro.</t>
    </r>
  </si>
  <si>
    <r>
      <t xml:space="preserve"> </t>
    </r>
    <r>
      <rPr>
        <vertAlign val="superscript"/>
        <sz val="14"/>
        <color rgb="FFFF0000"/>
        <rFont val="Arial"/>
        <family val="2"/>
      </rPr>
      <t>{40}</t>
    </r>
    <r>
      <rPr>
        <sz val="14"/>
        <color rgb="FF000000"/>
        <rFont val="Arial"/>
        <family val="2"/>
      </rPr>
      <t> Madirra attipa: “Ouaza uima tinanani” naza uima cattemadeuarri tia touaccaza tamine attipa: “Uima tinanarraro manaconi pouaza ticca tetepicca da tinarri” nazapa pouaza da tinarri. Ticca tetepicca onihi ssiriniuarrine uatini ccara teraha narraro naqui nema nehe pouaza da tinarri, onarraro.</t>
    </r>
  </si>
  <si>
    <r>
      <t xml:space="preserve"> </t>
    </r>
    <r>
      <rPr>
        <vertAlign val="superscript"/>
        <sz val="14"/>
        <color rgb="FFFF0000"/>
        <rFont val="Arial"/>
        <family val="2"/>
      </rPr>
      <t>{41}</t>
    </r>
    <r>
      <rPr>
        <sz val="14"/>
        <color rgb="FF000000"/>
        <rFont val="Arial"/>
        <family val="2"/>
      </rPr>
      <t> Nazama madirra naco bobode uarri tani toccauiuarrine tiaza uati tazapa: “Rrari, oua acco ticanarri. Arricca oza onihiza oua tineborri” nazapa poua attissa tinanarri. Poua tinebouiuarri tineboraha denima poua accode ticcaniuarrine bica tani, onarraro −nade Zeso.</t>
    </r>
  </si>
  <si>
    <r>
      <t xml:space="preserve"> </t>
    </r>
    <r>
      <rPr>
        <vertAlign val="superscript"/>
        <sz val="14"/>
        <color rgb="FFFF0000"/>
        <rFont val="Arial"/>
        <family val="2"/>
      </rPr>
      <t>{42}</t>
    </r>
    <r>
      <rPr>
        <sz val="14"/>
        <color rgb="FF000000"/>
        <rFont val="Arial"/>
        <family val="2"/>
      </rPr>
      <t> —Nazama madirra tiaza: “Rrari, ouaza manaconi rrirehe da tarri” nazapa pouaza da tinarri. Madirra ouaha atti naco: “Pouama ouaza da taccarro. Niza tiaza da onaniuiuarrine” nazapa teccocco-rrararro. Pouaza da tinarro, onarraro −nade Zeso.</t>
    </r>
  </si>
  <si>
    <r>
      <t xml:space="preserve"> </t>
    </r>
    <r>
      <rPr>
        <vertAlign val="superscript"/>
        <sz val="14"/>
        <color rgb="FFFF0000"/>
        <rFont val="Arial"/>
        <family val="2"/>
      </rPr>
      <t>{43}</t>
    </r>
    <r>
      <rPr>
        <sz val="14"/>
        <color rgb="FF000000"/>
        <rFont val="Arial"/>
        <family val="2"/>
      </rPr>
      <t> —Moizecca marinarra timittemanarronarrarope arrima narraro: “Titessedeniza tetideni uanaqquiri nana” quequenanade. Ticcadeni ididenicca marinarra timittemanarronarraro naqui: “Tiadeni uauadidedenipa manaco ticauadibaqquirro” quequenanarrari.</t>
    </r>
  </si>
  <si>
    <r>
      <t xml:space="preserve"> </t>
    </r>
    <r>
      <rPr>
        <vertAlign val="superscript"/>
        <sz val="14"/>
        <color rgb="FFFF0000"/>
        <rFont val="Arial"/>
        <family val="2"/>
      </rPr>
      <t>{44}</t>
    </r>
    <r>
      <rPr>
        <sz val="14"/>
        <color rgb="FF000000"/>
        <rFont val="Arial"/>
        <family val="2"/>
      </rPr>
      <t> Naraha ouattipe arrima onarraro: Tiadeni uauadidedeniza naqui pina tetideni uanaqquiri narri. Tiadeni narrizodedenipa Deo pouadeni bodi acco icanabaqquiuiuarrine Deoza uati uati tiquenana, onarraro.</t>
    </r>
  </si>
  <si>
    <r>
      <t xml:space="preserve"> </t>
    </r>
    <r>
      <rPr>
        <vertAlign val="superscript"/>
        <sz val="14"/>
        <color rgb="FFFF0000"/>
        <rFont val="Arial"/>
        <family val="2"/>
      </rPr>
      <t>{45}</t>
    </r>
    <r>
      <rPr>
        <sz val="14"/>
        <color rgb="FF000000"/>
        <rFont val="Arial"/>
        <family val="2"/>
      </rPr>
      <t> Nezana tiadenipe Abi Deocca erredeni tiquerrenani auato taniuarrine. Deo memeuarri madirraripa bica tarrari. Madirra bazimaza uati uana tarrari. Bicaqquiri narrarideniza uati uana tarrari, uaidiraqquiri narrarideniza naco uati uana tarrari.</t>
    </r>
  </si>
  <si>
    <t xml:space="preserve"> For He makes his sun to rise on the evil and the good, and He sends rain on the just and the unjust.</t>
  </si>
  <si>
    <t xml:space="preserve"> Porque ele faz com que o sol brilhe sobre os bons e sobre os maus e dá chuvas tanto para os que fazem o bem como para os que fazem o mal.</t>
  </si>
  <si>
    <t xml:space="preserve"> Deo pocca nauatohe marripa Pouaza rrehe quenarrarideni, Poua Attiza iboqquiri narrarideni bazimaza tossiuarrabaqquirrari. Pocca nauatohe passo naqui Deo Pouarrine bazimaza carri tarizarraro.</t>
  </si>
  <si>
    <r>
      <t xml:space="preserve"> </t>
    </r>
    <r>
      <rPr>
        <vertAlign val="superscript"/>
        <sz val="14"/>
        <color rgb="FFFF0000"/>
        <rFont val="Arial"/>
        <family val="2"/>
      </rPr>
      <t>{46}</t>
    </r>
    <r>
      <rPr>
        <sz val="14"/>
        <color rgb="FF000000"/>
        <rFont val="Arial"/>
        <family val="2"/>
      </rPr>
      <t> Tiadeniza ouatti arrima narraro: Madirra tiadeniza uatideni uanaqquiri narraridenizara tetideni uanaqquiri nani orrari nezape pina madirra bazimacca uimassa tinanemanarraro. Narrarossa tinanemanezape niza memeuarri Deo tiadeniza: “Rrehe bicaqquiri tiquenani” narrarauitoui.</t>
    </r>
  </si>
  <si>
    <t xml:space="preserve"> Don't even the tax collectors do the same?</t>
  </si>
  <si>
    <t xml:space="preserve"> Até os cobradores de impostos amam as pessoas que os amam!</t>
  </si>
  <si>
    <t xml:space="preserve"> Arrana, uimasiri carrimanarrarideni pina rromanodenicca taminecca zossenirri ziniro nanaccadedenipa arra pouadeniza uatideni uanaqquiri narraridenizara uatideni uanaqquiri naui orrari narrari. Parri, pouadenissa tiquenerrerana. Tiadenipe touati uanehe denima bica tanicca ticarrimanezana bica tani.</t>
  </si>
  <si>
    <r>
      <t xml:space="preserve"> </t>
    </r>
    <r>
      <rPr>
        <vertAlign val="superscript"/>
        <sz val="14"/>
        <color rgb="FFFF0000"/>
        <rFont val="Arial"/>
        <family val="2"/>
      </rPr>
      <t>{47}</t>
    </r>
    <r>
      <rPr>
        <sz val="14"/>
        <color rgb="FF000000"/>
        <rFont val="Arial"/>
        <family val="2"/>
      </rPr>
      <t> Nazama tiadenipe ticcadeni madirraza tetizemaneza: “Nirra, bica tinaqui?” tiquenaraha madirra ouahaza: “Nirra, bica tinaqui?” tiquenerrereza pina madirra ouahadenicca madiessa tiquenarraro.</t>
    </r>
  </si>
  <si>
    <t xml:space="preserve"> o que é que estão fazendo de mais? Até os pagãos fazem isso!</t>
  </si>
  <si>
    <t xml:space="preserve"> Arrana, Deoza rrehe quena-rrararrarideni poccadeni madirraza: “Nirra, bica tinaqui?” nanarizemana naraha noccodeni rriza tarrarizapa: “Nirra, bica tinaqui?” quena-rraraui. Parri, tiadenipe pouadenissa tiquenerrerana.</t>
  </si>
  <si>
    <r>
      <t xml:space="preserve"> </t>
    </r>
    <r>
      <rPr>
        <vertAlign val="superscript"/>
        <sz val="14"/>
        <color rgb="FFFF0000"/>
        <rFont val="Arial"/>
        <family val="2"/>
      </rPr>
      <t>{48}</t>
    </r>
    <r>
      <rPr>
        <sz val="14"/>
        <color rgb="FF000000"/>
        <rFont val="Arial"/>
        <family val="2"/>
      </rPr>
      <t> Ticcadeni Abi Deo memeuarri madirraripa pocca touati uanehe parrirenissa tarraro. Tiadeni naqui tinaparriremananissa tarri, pina ticcadeni Abi Deocca touati uanehessa tinanemanana, onarraro −nade Zeso.</t>
    </r>
  </si>
  <si>
    <t>MATEUS 6</t>
  </si>
  <si>
    <t>Mateus 6</t>
  </si>
  <si>
    <r>
      <t xml:space="preserve"> </t>
    </r>
    <r>
      <rPr>
        <vertAlign val="superscript"/>
        <sz val="14"/>
        <color rgb="FFFF0000"/>
        <rFont val="Arial"/>
        <family val="2"/>
      </rPr>
      <t>{1}</t>
    </r>
    <r>
      <rPr>
        <sz val="14"/>
        <color rgb="FF000000"/>
        <rFont val="Arial"/>
        <family val="2"/>
      </rPr>
      <t> —Parrissehera Deo Pouaza tizepedeni irrimaneza uima bicani tinanemanezape madirra qqui toquenauiuarrinera tizepedeni irrimana terrerarri. Madirra tiadeni qqui toquenaza attidenipa: “A, tirrinedeni bica tani. Bicaqquiri tiquenani” quenauitouira timadimana terrerarri.</t>
    </r>
  </si>
  <si>
    <t xml:space="preserve"> to be seen by them. Otherwise you will have no reward from your Father who is in heaven.</t>
  </si>
  <si>
    <t xml:space="preserve"> Se vocês agirem assim, não receberão nenhuma recompensa do Pai de vocês, que está no céu.</t>
  </si>
  <si>
    <t xml:space="preserve"> Parri, attideni nama quenauitouira timadimanezape Abi Deo memeuarri madirraripa narraro uima nauato taporra narrari. Niza zotode poua baccouarri tidomodeni uezape: “Tirrinedeni bica tani. Bicaqquiri tiquenani” narrarauitoui. Pocca danirri bicabote naqui tiadeniza da inerreranitoui, onarraro −naui nade Zeso.</t>
  </si>
  <si>
    <r>
      <t xml:space="preserve"> </t>
    </r>
    <r>
      <rPr>
        <vertAlign val="superscript"/>
        <sz val="14"/>
        <color rgb="FFFF0000"/>
        <rFont val="Arial"/>
        <family val="2"/>
      </rPr>
      <t>{2}</t>
    </r>
    <r>
      <rPr>
        <sz val="14"/>
        <color rgb="FF000000"/>
        <rFont val="Arial"/>
        <family val="2"/>
      </rPr>
      <t> —Nazama cappiremanarrarideniza manaconi rrirehe da tinabaqquiniuarrinepe pouadeniza teti uana teza manaconi rrirehe da tinabaqquini bica tani. Naraha madirra tirrine bica tani qqui toquenaza: “A, bica taui.</t>
    </r>
  </si>
  <si>
    <t xml:space="preserve"> as the hypocrites do in the synagogues and in the streets,</t>
  </si>
  <si>
    <t xml:space="preserve"> não fique contando o que fez, como os hipócritas fazem nas * sinagogas e nas ruas.</t>
  </si>
  <si>
    <t xml:space="preserve"> Pouapa cappiremanarrarideniza manaconi rrirehe da da narrari” quenauiuarrine touini tezape bica terrerani, onarraro. Attideni nama quenaui touini tezape pina maizarridede rabotedenissa tarraro. Pouadeni naco cappiremanarrarideniza da da iquenaraha uatideni uanaqquiri narrararrari.</t>
  </si>
  <si>
    <t xml:space="preserve"> that they may get glory from men. </t>
  </si>
  <si>
    <t xml:space="preserve"> Eles fazem isso para serem elogiados pelos outros. </t>
  </si>
  <si>
    <t xml:space="preserve"> Pouadenipa madirra mittemanauiuarrine zodeodenicca Deo Atti mamariuarri uati uati toquenarrari, amossiniuarri naco uati uati toquenarrari. Pouadeni poccadeni uimaraha: “Irrine bica tani, bicaqquiri inani” quequenanarrari. Madirra ouahadeni attidenipa: “Parrissa! Bicaqquiri tiquenani” quenauitouira madimanarrari.</t>
  </si>
  <si>
    <r>
      <t xml:space="preserve"> </t>
    </r>
    <r>
      <rPr>
        <vertAlign val="superscript"/>
        <sz val="14"/>
        <color rgb="FFFF0000"/>
        <rFont val="Arial"/>
        <family val="2"/>
      </rPr>
      <t>{3}</t>
    </r>
    <r>
      <rPr>
        <sz val="14"/>
        <color rgb="FF000000"/>
        <rFont val="Arial"/>
        <family val="2"/>
      </rPr>
      <t> Neraha tiape cappiremanarrarideniza da tinauiuarrinepa ticca uima tecomerariza terrerarri. Titesse bica tarrariza naco ticca uima uati tina-rrerarri, onarraro.</t>
    </r>
  </si>
  <si>
    <r>
      <t xml:space="preserve"> </t>
    </r>
    <r>
      <rPr>
        <vertAlign val="superscript"/>
        <sz val="14"/>
        <color rgb="FFFF0000"/>
        <rFont val="Arial"/>
        <family val="2"/>
      </rPr>
      <t>{4}</t>
    </r>
    <r>
      <rPr>
        <sz val="14"/>
        <color rgb="FF000000"/>
        <rFont val="Arial"/>
        <family val="2"/>
      </rPr>
      <t> Arrina, cappiremanarrarideniza da tinauiuarrinepe madirra ouahadeni qqui toquena-rrarazana da tinani bica tani, onarraro.</t>
    </r>
  </si>
  <si>
    <t xml:space="preserve"> then your Father who sees in secret will reward you openly.</t>
  </si>
  <si>
    <t xml:space="preserve"> que vê o que você faz em segredo, lhe dará a recompensa.</t>
  </si>
  <si>
    <t xml:space="preserve"> Nema tezape madirra ouahadeni ticca danirri nauatoqquiri narrararaha Abi Deona nauato taui. Niza zotode Deo Poua baccouarri teza tia catizezapa: “Rrehe, peperri. Bica tinani” nauitoui. Pocca danirri bicabote naqui tiaza da inanitoui, onarraro −nade Zeso.</t>
  </si>
  <si>
    <r>
      <t xml:space="preserve"> </t>
    </r>
    <r>
      <rPr>
        <vertAlign val="superscript"/>
        <sz val="14"/>
        <color rgb="FFFF0000"/>
        <rFont val="Arial"/>
        <family val="2"/>
      </rPr>
      <t>{5}</t>
    </r>
    <r>
      <rPr>
        <sz val="14"/>
        <color rgb="FF000000"/>
        <rFont val="Arial"/>
        <family val="2"/>
      </rPr>
      <t> —Abi Deoza uati tiquenaniuarrine naqui pina maizarridede rabotedenissa tiquenerrerarri, onarraro. Narraridenipa Deoza uatide toquerrenazapa pina madirra Deoza dameraqquiri narrarissa quenaraha maizemanarrari.</t>
    </r>
  </si>
  <si>
    <t xml:space="preserve"> for they love to stand and pray in the synagogues and in the corners of the streets,</t>
  </si>
  <si>
    <t xml:space="preserve"> não sejam como os hipócritas.</t>
  </si>
  <si>
    <t xml:space="preserve"> Naza narrarideni nama quequenanarraridenipa zodeodenicca Deo Atti mamariuarri domo uezaza, amossiniuarri domo uaza naco madirra ouahadeni mittemanauiuarrine Deoza uatide totoquerrena narrari.</t>
  </si>
  <si>
    <t xml:space="preserve"> that they may be seen by men. </t>
  </si>
  <si>
    <t xml:space="preserve"> Eles gostam de orar de pé nas * sinagogas e nas esquinas das ruas para serem vistos pelos outros. </t>
  </si>
  <si>
    <t xml:space="preserve"> Madirra ouahadeni attidenipa: “A, Deoza uatide dameraqquiri naui” quenauitouira mamadimana narrari. Noccodeni rro narronaui quenauitouira madimanarrari.</t>
  </si>
  <si>
    <r>
      <t xml:space="preserve"> </t>
    </r>
    <r>
      <rPr>
        <vertAlign val="superscript"/>
        <sz val="14"/>
        <color rgb="FFFF0000"/>
        <rFont val="Arial"/>
        <family val="2"/>
      </rPr>
      <t>{6}</t>
    </r>
    <r>
      <rPr>
        <sz val="14"/>
        <color rgb="FF000000"/>
        <rFont val="Arial"/>
        <family val="2"/>
      </rPr>
      <t> Naraha tiape Abi Deoza uati tinaniuarrinepe “Oua icattaqquimana-rrerana” teza ticca oza bodiuarri tiqquezima, totoqquezima ticauacossa neza tia motta Deoza uati tinarri.</t>
    </r>
  </si>
  <si>
    <t xml:space="preserve"> pray to your Father who is in secret. Your Father who sees in secret will reward you openly.</t>
  </si>
  <si>
    <t xml:space="preserve"> que não pode ser visto. E o seu Pai, que vê o que você faz em segredo, lhe dará a recompensa.</t>
  </si>
  <si>
    <t xml:space="preserve"> Nema tezape madirra ouahadeni ticca uatinarra mittemana-rrararaha Abi Deona mittaui. Niza zotode Deo Poua baccouarri teza tia catizezapa: “Rrehe, peperri. Bica tinani” nauitoui. Pocca danirri bicabote naqui tiaza da inanitoui, onarraro −nade Zeso.</t>
  </si>
  <si>
    <r>
      <t xml:space="preserve"> </t>
    </r>
    <r>
      <rPr>
        <vertAlign val="superscript"/>
        <sz val="14"/>
        <color rgb="FFFF0000"/>
        <rFont val="Arial"/>
        <family val="2"/>
      </rPr>
      <t>{7}</t>
    </r>
    <r>
      <rPr>
        <sz val="14"/>
        <color rgb="FF000000"/>
        <rFont val="Arial"/>
        <family val="2"/>
      </rPr>
      <t> —Deoza uatide tirreza naqui ticca uatinarra uati tinezape uati tinarraro, uati timanipomarraro, uati timanipomarraro terrerarri, onarraro. Arrana, Deoza toquerrena-rrararraridenipa nama nama quequenanarrari.</t>
    </r>
  </si>
  <si>
    <t xml:space="preserve"> Touini quenauicca toui pouadeni cacauade uatide toquerrenazapa uati toquenarrari, uati nimanimana-pomarrari, uati nimanimana-pomarrari quequenanarrari. “Nema ineza etti mittauiuarrine” quequenanaraha pouama uati uati toquenarrari.</t>
  </si>
  <si>
    <r>
      <t xml:space="preserve"> </t>
    </r>
    <r>
      <rPr>
        <vertAlign val="superscript"/>
        <sz val="14"/>
        <color rgb="FFFF0000"/>
        <rFont val="Arial"/>
        <family val="2"/>
      </rPr>
      <t>{8}</t>
    </r>
    <r>
      <rPr>
        <sz val="14"/>
        <color rgb="FF000000"/>
        <rFont val="Arial"/>
        <family val="2"/>
      </rPr>
      <t> Neraha tiadenipe pina pouadenissa tiquenerrerana. Deoza ponima uati uati tiquenerrerana, onarraro. Arrina, ticappiremananicca bazima Deo Pouaza uati tiquenerreraccazama Poua bodipa nauato tapoui, onarraro −nade Zeso.</t>
    </r>
  </si>
  <si>
    <r>
      <t xml:space="preserve"> </t>
    </r>
    <r>
      <rPr>
        <vertAlign val="superscript"/>
        <sz val="14"/>
        <color rgb="FFFF0000"/>
        <rFont val="Arial"/>
        <family val="2"/>
      </rPr>
      <t>{9}</t>
    </r>
    <r>
      <rPr>
        <sz val="14"/>
        <color rgb="FF000000"/>
        <rFont val="Arial"/>
        <family val="2"/>
      </rPr>
      <t> —Nazama Deoza uatide tiquerrenaniuarrinepe tettidenipe arrima tiquenarri: “Rrehe Abi Deo, memeuarri timadirraro, tiaza iquerrenarrarope ticca madirra iquerrenarraro. Tiape nauatorride tirrirani orrari tani. Bica tinani! Madirra bazima: ‘Deo, Tiape deni tirrani!’ quenana, inarraro.</t>
    </r>
  </si>
  <si>
    <r>
      <t xml:space="preserve"> </t>
    </r>
    <r>
      <rPr>
        <vertAlign val="superscript"/>
        <sz val="14"/>
        <color rgb="FFFF0000"/>
        <rFont val="Arial"/>
        <family val="2"/>
      </rPr>
      <t>{10}</t>
    </r>
    <r>
      <rPr>
        <sz val="14"/>
        <color rgb="FF000000"/>
        <rFont val="Arial"/>
        <family val="2"/>
      </rPr>
      <t> Ticca cacauehe bazimaza tinanarizana, inarraro. Pina memeuarri Tiaza madimanarrarideni bazima Tettiza iboraqquiri zazanapomana narrarissa quenauiuarrine arri namiuarri imadirraro ia bazima naqui Tettiza iboraqquiri inana, inarraro.</t>
    </r>
  </si>
  <si>
    <r>
      <t xml:space="preserve"> </t>
    </r>
    <r>
      <rPr>
        <vertAlign val="superscript"/>
        <sz val="14"/>
        <color rgb="FFFF0000"/>
        <rFont val="Arial"/>
        <family val="2"/>
      </rPr>
      <t>{11}</t>
    </r>
    <r>
      <rPr>
        <sz val="14"/>
        <color rgb="FF000000"/>
        <rFont val="Arial"/>
        <family val="2"/>
      </rPr>
      <t> Itapari naco uada uarrirriraza iaza da da tarro.</t>
    </r>
  </si>
  <si>
    <r>
      <t xml:space="preserve"> </t>
    </r>
    <r>
      <rPr>
        <vertAlign val="superscript"/>
        <sz val="14"/>
        <color rgb="FFFF0000"/>
        <rFont val="Arial"/>
        <family val="2"/>
      </rPr>
      <t>{12}</t>
    </r>
    <r>
      <rPr>
        <sz val="14"/>
        <color rgb="FF000000"/>
        <rFont val="Arial"/>
        <family val="2"/>
      </rPr>
      <t> Madirra iaza uaidirehe inanemaneza poccadeni uaidireheza: ‘Peperriua, uadi onerrerani’ inezape manaco icca uaidirehe peperri tinanarri, Abi Deo. Icca uaidirehe manaconi narrizoue iaza tinana-rrerarri, inarraro.</t>
    </r>
  </si>
  <si>
    <r>
      <t xml:space="preserve"> </t>
    </r>
    <r>
      <rPr>
        <vertAlign val="superscript"/>
        <sz val="14"/>
        <color rgb="FFFF0000"/>
        <rFont val="Arial"/>
        <family val="2"/>
      </rPr>
      <t>{13}</t>
    </r>
    <r>
      <rPr>
        <sz val="14"/>
        <color rgb="FF000000"/>
        <rFont val="Arial"/>
        <family val="2"/>
      </rPr>
      <t> Uimasiritoui ibodi uatoza naqui narraro touini inerreraniuarrine ia acco ticanabaqquirri, uimasiri inana-rreraniuarrine, inarraro. Uaidirehe rrinede Tocorime-Tamine pouauarri ia rroca tozimanibaqqui-rrarauiuarrine ia tecauabaqquinissa tarri, inarraro. Tiana ia bazima tecauabaqqui-zanaporraro. Daco tirrirani! Bica tinani! ihizanapo narraro. Peperri.”</t>
    </r>
  </si>
  <si>
    <r>
      <t xml:space="preserve"> </t>
    </r>
    <r>
      <rPr>
        <vertAlign val="superscript"/>
        <sz val="14"/>
        <color rgb="FFFF0000"/>
        <rFont val="Arial"/>
        <family val="2"/>
      </rPr>
      <t>{14}</t>
    </r>
    <r>
      <rPr>
        <sz val="14"/>
        <color rgb="FF000000"/>
        <rFont val="Arial"/>
        <family val="2"/>
      </rPr>
      <t> Nazama Zesopa pouadeniza denima uati tarrari: —Rrehe, arrina madirra tiaza uima inauaidireza naqui tiape: “Narraro uimaza ouati rrimana. Pouaza ouadi-rrerana” tarri. Nema tezana ticca Abi memeuarri madirrari ticca uimasiriza uati rramauitoui.</t>
    </r>
  </si>
  <si>
    <r>
      <t xml:space="preserve"> </t>
    </r>
    <r>
      <rPr>
        <vertAlign val="superscript"/>
        <sz val="14"/>
        <color rgb="FFFF0000"/>
        <rFont val="Arial"/>
        <family val="2"/>
      </rPr>
      <t>{15}</t>
    </r>
    <r>
      <rPr>
        <sz val="14"/>
        <color rgb="FF000000"/>
        <rFont val="Arial"/>
        <family val="2"/>
      </rPr>
      <t> Naraha madirra ouahacca uimaza peperri terrerezape ticca Abi Deo naco ticca uimasiri peperri inana-rreranitoui, onarraro −nade Zeso.</t>
    </r>
  </si>
  <si>
    <r>
      <t xml:space="preserve"> </t>
    </r>
    <r>
      <rPr>
        <vertAlign val="superscript"/>
        <sz val="14"/>
        <color rgb="FFFF0000"/>
        <rFont val="Arial"/>
        <family val="2"/>
      </rPr>
      <t>{16}</t>
    </r>
    <r>
      <rPr>
        <sz val="14"/>
        <color rgb="FF000000"/>
        <rFont val="Arial"/>
        <family val="2"/>
      </rPr>
      <t> —Deoza uatide tiquerrenaniuarrine rripehe tinebocossemanezape tipanodeni ozaqquiri nerrerana, pina tipanodeni bica teza timadimanana, onarraro. Neraha tipanodeni ozaqquiri nezape pina maizarridede rabotedenissa tiquenerana.</t>
    </r>
  </si>
  <si>
    <t xml:space="preserve"> don't be like the hypocrites, with sad faces. For they disfigure their faces,</t>
  </si>
  <si>
    <t xml:space="preserve"> não façam uma cara triste como fazem os hipócritas,</t>
  </si>
  <si>
    <t xml:space="preserve"> Narraridenipa madirra ouahadeni qqui toquenaza: “A, rripehe nebocossemanaui, Deoza dameraqquiri naui” quenauiuarrine touira quenazapa pouadenirrine pouadeni cacauemanauissa tarrarazapa ocasseraqquiri nanarra narrari.</t>
  </si>
  <si>
    <t xml:space="preserve"> that they may be seen by men to be fasting. Most certainly I tell you, they have received their reward.</t>
  </si>
  <si>
    <t xml:space="preserve"> pois eles fazem isso para todos saberem que eles estão jejuando. Eu afirmo a vocês que isto é verdade: eles já receberam a sua recompensa.</t>
  </si>
  <si>
    <t xml:space="preserve"> Nazama parrissehera tiadeniza uati onarraro: Narraridenipa madirra attideni touira quenazapa pouadeni touini quenauicca taide carrimanaporrari. Nazapa zotode Deo Poua baccouarri domo uaza Deopa pouadeniza: “Rrehe, peperri. Bicaqquiri tiquenani” narrarauitoui. Pocca danirri bicabote pouadeniza da inerreranitoui, onarraro.</t>
  </si>
  <si>
    <r>
      <t xml:space="preserve"> </t>
    </r>
    <r>
      <rPr>
        <vertAlign val="superscript"/>
        <sz val="14"/>
        <color rgb="FFFF0000"/>
        <rFont val="Arial"/>
        <family val="2"/>
      </rPr>
      <t>{17}</t>
    </r>
    <r>
      <rPr>
        <sz val="14"/>
        <color rgb="FF000000"/>
        <rFont val="Arial"/>
        <family val="2"/>
      </rPr>
      <t> Neraha rripehe tinebocossaniuarrinepe taide tipano ssaua, titati ssiri tezana rripehe tinebocossani bica tani.</t>
    </r>
  </si>
  <si>
    <r>
      <t xml:space="preserve"> </t>
    </r>
    <r>
      <rPr>
        <vertAlign val="superscript"/>
        <sz val="14"/>
        <color rgb="FFFF0000"/>
        <rFont val="Arial"/>
        <family val="2"/>
      </rPr>
      <t>{18}</t>
    </r>
    <r>
      <rPr>
        <sz val="14"/>
        <color rgb="FF000000"/>
        <rFont val="Arial"/>
        <family val="2"/>
      </rPr>
      <t> Nazama rripehe tinebocossani madirra ouahadeni ssamoqquiri naraha Abi Deozape auato tani. Pouana nauato tarrari. Niza zotode Poua baccouarri teza Deopa tiaza: “Peperriua, ticca uima bica tani” nauitoui. Pocca danirri bicabote naqui tiaza da inanitoui, onarraro −nade Zeso.</t>
    </r>
  </si>
  <si>
    <r>
      <t xml:space="preserve"> </t>
    </r>
    <r>
      <rPr>
        <vertAlign val="superscript"/>
        <sz val="14"/>
        <color rgb="FFFF0000"/>
        <rFont val="Arial"/>
        <family val="2"/>
      </rPr>
      <t>{19}</t>
    </r>
    <r>
      <rPr>
        <sz val="14"/>
        <color rgb="FF000000"/>
        <rFont val="Arial"/>
        <family val="2"/>
      </rPr>
      <t> —Rrehe, arri namiza timadimanaqquezape tizepedenitarri tinauapimananiuarrine touinira timadimana terrerarri. Arrina, tozepetarri tinauapimanezape poni maccanirrine ssari nani carri tani. Motape ponira marratoni carri tani. Motape ponira boteza rrazi tani. Motape botie torra tani. Nema nezape tizepedenitarripe rrica-ca-ca nemanehe amossi nani carri tani, onarraro.</t>
    </r>
  </si>
  <si>
    <r>
      <t xml:space="preserve"> </t>
    </r>
    <r>
      <rPr>
        <vertAlign val="superscript"/>
        <sz val="14"/>
        <color rgb="FFFF0000"/>
        <rFont val="Arial"/>
        <family val="2"/>
      </rPr>
      <t>{20}</t>
    </r>
    <r>
      <rPr>
        <sz val="14"/>
        <color rgb="FF000000"/>
        <rFont val="Arial"/>
        <family val="2"/>
      </rPr>
      <t> Nazama arri namiza timadimanani parri naqquezama Deo Poua touini nauicca touira timadimanarri, onarraro. Memeuarri arra Deo madiuizana uima bicani tiadeniza touapiponiuarrinepe arrirraro namiza tizepedeni ihirrimana narri.</t>
    </r>
  </si>
  <si>
    <t xml:space="preserve"> where neither moth nor rust consume, and where thieves don't break through and steal.</t>
  </si>
  <si>
    <t xml:space="preserve"> onde as traças e a ferrugem não podem destruí-las, e os ladrões não podem arrombar e roubá-las.</t>
  </si>
  <si>
    <t xml:space="preserve"> Nema tiquenezape Deocca danirri bicabote tiadeniza da inanitoui. Narraro Deocca danirripe poni maccanirrine ssari naniuarrine nouerani. Marratoniuarrine nouerani. Bobotide botiuiuarrine noueraui. Parri rricariniuarrine naqui noueranitoui, onarraro.</t>
  </si>
  <si>
    <r>
      <t xml:space="preserve"> </t>
    </r>
    <r>
      <rPr>
        <vertAlign val="superscript"/>
        <sz val="14"/>
        <color rgb="FFFF0000"/>
        <rFont val="Arial"/>
        <family val="2"/>
      </rPr>
      <t>{21}</t>
    </r>
    <r>
      <rPr>
        <sz val="14"/>
        <color rgb="FF000000"/>
        <rFont val="Arial"/>
        <family val="2"/>
      </rPr>
      <t> Arrina, tiadenipe arrirraro namicca tozepetarri toui, ziniro touira timadimanerre nezape narrarozara tetizerizemanarraro. Naraha Deo Poua touini nauicca touira timadimanezape Deocca danirrizana tetizemananitoui, onarraro −naui nade Zeso.</t>
    </r>
  </si>
  <si>
    <r>
      <t xml:space="preserve"> </t>
    </r>
    <r>
      <rPr>
        <vertAlign val="superscript"/>
        <sz val="14"/>
        <color rgb="FFFF0000"/>
        <rFont val="Arial"/>
        <family val="2"/>
      </rPr>
      <t>{22}</t>
    </r>
    <r>
      <rPr>
        <sz val="14"/>
        <color rgb="FF000000"/>
        <rFont val="Arial"/>
        <family val="2"/>
      </rPr>
      <t> —Inoccope essireza pina rrorrororossa narraro. Inocco bica tezape essire ssiuarrani irrini. Izepeza naqui damade nauato inarraro. Emoriza naqui ccarizade nauato inarraro. Icca tarabaia naqui iparrirerraro. Ibodi uatode naqui nauato inarraro.</t>
    </r>
  </si>
  <si>
    <r>
      <t xml:space="preserve"> </t>
    </r>
    <r>
      <rPr>
        <vertAlign val="superscript"/>
        <sz val="14"/>
        <color rgb="FFFF0000"/>
        <rFont val="Arial"/>
        <family val="2"/>
      </rPr>
      <t>{23}</t>
    </r>
    <r>
      <rPr>
        <sz val="14"/>
        <color rgb="FF000000"/>
        <rFont val="Arial"/>
        <family val="2"/>
      </rPr>
      <t> Neraha inocco bica terrerezape pina inocco zizi tarrarossa narraro, essire nemanehe issamo tani. Dama inaniuarrine naqui ssamo tani, iccarizaniuarrine naqui ssamo tani, icca tarabaia naqui ssamo tani. Uimape narrarossa narraro tibodideniza Deo ssiuerrene toqquezimezape tibodideni ssiuarrani carrini.</t>
    </r>
  </si>
  <si>
    <t xml:space="preserve"> If therefore the light that is in you is darkness, how great is the darkness!</t>
  </si>
  <si>
    <t xml:space="preserve"> Assim, se a luz que está em você virar escuridão, como será terrível essa escuridão!</t>
  </si>
  <si>
    <t xml:space="preserve"> Naraha Deo ssiuerrene toqquezime-rrerezape tibodideniza pina zizini irririzarrarossa narraro. Arri tiadenipe: “Nauatoqquiri inani. Ibodi ssiuarra tani” tiqueneraha narraro ssiuarranipe occa uimassa nerrerezape ssiuarrani ticarrimana-rrerarraro. Zizini oppina taniccaza timadimanarraroparri, onarraro −naui nade Zeso.</t>
  </si>
  <si>
    <r>
      <t xml:space="preserve"> </t>
    </r>
    <r>
      <rPr>
        <vertAlign val="superscript"/>
        <sz val="14"/>
        <color rgb="FFFF0000"/>
        <rFont val="Arial"/>
        <family val="2"/>
      </rPr>
      <t>{24}</t>
    </r>
    <r>
      <rPr>
        <sz val="14"/>
        <color rgb="FF000000"/>
        <rFont val="Arial"/>
        <family val="2"/>
      </rPr>
      <t> —Rrehe, madirra poua zossede pamahaza zepe irriuiuarrinepa parrire-rraraui. Zossede pamaha carrizapa orrariazana uati uana tarrari. Poua attizana ibora tauitoui. Ouahaza arramani uati uana tazapa pina pouaza nacassera tarrarissa nauitoui.</t>
    </r>
  </si>
  <si>
    <t xml:space="preserve"> or else he will be devoted to one and despise the other. You can't serve both God and Mammon.</t>
  </si>
  <si>
    <t xml:space="preserve"> ou será fiel a um e desprezará o outro. Vocês não podem servir a Deus e também servir ao dinheiro.</t>
  </si>
  <si>
    <t xml:space="preserve"> Poua attiza ibo tauitoui. —Madirra Deoza zepe irrizapa zinirotouira zepe irriuiuarrine ssamo taui. Zinirotouira uatizezapa Deoza uatizeuiuarrine ssamo taui. Uima pamehepe Deotoui, zinirotoui narraripa madiuiuarrine ssamo taui, onarraro −naui nade Zeso.</t>
  </si>
  <si>
    <r>
      <t xml:space="preserve"> </t>
    </r>
    <r>
      <rPr>
        <vertAlign val="superscript"/>
        <sz val="14"/>
        <color rgb="FFFF0000"/>
        <rFont val="Arial"/>
        <family val="2"/>
      </rPr>
      <t>{25}</t>
    </r>
    <r>
      <rPr>
        <sz val="14"/>
        <color rgb="FF000000"/>
        <rFont val="Arial"/>
        <family val="2"/>
      </rPr>
      <t> —Nazama tiadeniza ouattipe: Timadimananiuarrinecca ticappiremanani noppineni ticappinemana terrerarri, onarraro. Pina nerrecora orripapazerre? Nerreco zamatapa pperrenera ze onapazarra? Nerrecora oro ozimapazerre? tiquenerrerarri.</t>
    </r>
  </si>
  <si>
    <t xml:space="preserve"> nor yet for your body, what you will wear. Isn't life more than food, and the body more than clothing?</t>
  </si>
  <si>
    <t xml:space="preserve"> Afinal, será que a vida não é mais importante do que a comida? E será que o corpo não é mais importante do que as roupas?</t>
  </si>
  <si>
    <t xml:space="preserve"> Narrarotouipe tibodideni uauatomacca nerrerana, onarraro. Icca madiepe zamatapaha orrari-rraraui. Icca madiena denima bica tarraro. Essire naqui etero ezaniuarrinea orrari-rrerani. Essirecca uimana denima bica tarraro −naui nade Zeso.</t>
  </si>
  <si>
    <r>
      <t xml:space="preserve"> </t>
    </r>
    <r>
      <rPr>
        <vertAlign val="superscript"/>
        <sz val="14"/>
        <color rgb="FFFF0000"/>
        <rFont val="Arial"/>
        <family val="2"/>
      </rPr>
      <t>{26}</t>
    </r>
    <r>
      <rPr>
        <sz val="14"/>
        <color rgb="FF000000"/>
        <rFont val="Arial"/>
        <family val="2"/>
      </rPr>
      <t> —Arrana, meme abari ppirirideni memeza rrauirizarraripa qqui qqui tiquenani. Narraridenicca uimaza tibodideni uatome-manarri. Pouadenipa uizarracca ppa taui pperaqquiri, uizarracca ppa taui zamatapa bono biteraqquiri nazapa niza zotode rripemanauiuarrine ppa taui bono naco ozaza ecauemana-rrararrari.</t>
    </r>
  </si>
  <si>
    <t xml:space="preserve"> Your heavenly Father feeds them. Aren't you of much more value than they?</t>
  </si>
  <si>
    <t xml:space="preserve"> o Pai de vocês, que está no céu, dá de comer a eles. Será que vocês não valem muito mais do que os passarinhos?</t>
  </si>
  <si>
    <t xml:space="preserve"> Naraha ticcadeni Abi Deo memeuarri madirraripa pouadeniza rripemanauiuarrine da da ihinanarrari. Deopa meme abarideniza uati uana taraha tiadenizana denima uati uana tarrari. Tiadeniza naco tirripemananiuarrinecca da da ihinanauitoui.</t>
  </si>
  <si>
    <r>
      <t xml:space="preserve"> </t>
    </r>
    <r>
      <rPr>
        <vertAlign val="superscript"/>
        <sz val="14"/>
        <color rgb="FFFF0000"/>
        <rFont val="Arial"/>
        <family val="2"/>
      </rPr>
      <t>{27}</t>
    </r>
    <r>
      <rPr>
        <sz val="14"/>
        <color rgb="FF000000"/>
        <rFont val="Arial"/>
        <family val="2"/>
      </rPr>
      <t> Naraha tiadenipe nerrecotoui tibodideni: Denima omadi-zanapopazerre? tiquenarraro? Narrarotoui tibodideni uauatomacca nezape ticcadeni madie denima tinanemananiuarrine nauatoqquiri tiquenaqui? Nauatoqquiri tiquenerrerani! Ponima tibodideni uauatomacca nerrerana, onarraro −naui nade Zeso.</t>
    </r>
  </si>
  <si>
    <r>
      <t xml:space="preserve"> </t>
    </r>
    <r>
      <rPr>
        <vertAlign val="superscript"/>
        <sz val="14"/>
        <color rgb="FFFF0000"/>
        <rFont val="Arial"/>
        <family val="2"/>
      </rPr>
      <t>{28}</t>
    </r>
    <r>
      <rPr>
        <sz val="14"/>
        <color rgb="FF000000"/>
        <rFont val="Arial"/>
        <family val="2"/>
      </rPr>
      <t> —Nazama uima onihi naqui: Nerrecotoui etero ticarriquemanani noppineni ticappinemanarraro? Narrarotoui tibodideni uauatomacca nerrerarri. Rrari, qqui tiquenanarra aua moue ppata tarizarrari. Aua mouepa tarabaiera, uepe picocora, etero ssequiquira taraha ppata tarizazapa pina etero bicani oro tozimemanarrarissa narrari.</t>
    </r>
  </si>
  <si>
    <r>
      <t xml:space="preserve"> </t>
    </r>
    <r>
      <rPr>
        <vertAlign val="superscript"/>
        <sz val="14"/>
        <color rgb="FFFF0000"/>
        <rFont val="Arial"/>
        <family val="2"/>
      </rPr>
      <t>{29}</t>
    </r>
    <r>
      <rPr>
        <sz val="14"/>
        <color rgb="FF000000"/>
        <rFont val="Arial"/>
        <family val="2"/>
      </rPr>
      <t> Arrana, maittaccazama naco Izarraeo potemauidenicca tamine Saromopa zepe sserride razapa etero bicani uatini ccara tanicca uezazapa bica tatarra naraha aua mouena denima bicaqquiri narrari, onarraro.</t>
    </r>
  </si>
  <si>
    <r>
      <t xml:space="preserve"> </t>
    </r>
    <r>
      <rPr>
        <vertAlign val="superscript"/>
        <sz val="14"/>
        <color rgb="FFFF0000"/>
        <rFont val="Arial"/>
        <family val="2"/>
      </rPr>
      <t>{30}</t>
    </r>
    <r>
      <rPr>
        <sz val="14"/>
        <color rgb="FF000000"/>
        <rFont val="Arial"/>
        <family val="2"/>
      </rPr>
      <t> Rraho, ticcadeni rrehenirripe bazira tani! Nerrecotoui tiadenipe “Deo ia touacaua-baqquiui” tiquenerrerani? Arrina, minape etero uezaniuarrine cappireraha Deorrine poni moueni carrizape pina etero bicani uezarrarossa nani.</t>
    </r>
  </si>
  <si>
    <t xml:space="preserve"> and tomorrow is thrown into the oven, won't he much more clothe you, you of little faith?</t>
  </si>
  <si>
    <t xml:space="preserve"> queimada no forno. Então é claro que ele vestirá também vocês, que têm uma fé tão pequena!</t>
  </si>
  <si>
    <t xml:space="preserve"> Minape moueni carrini bica teraha uada uada neza qqueze nezape botta ina tani. Neraha minape arrimanicca. Tiadenipe pina arri minassa tiquenerrerani. Deocca cacatize tabaqqui tiquerrenarraro. Nazama Deopa tezemananiuarrinecca etero naqui denima tiadeniza da inanitoui, onarraro −naui nade Zeso.</t>
  </si>
  <si>
    <r>
      <t xml:space="preserve"> </t>
    </r>
    <r>
      <rPr>
        <vertAlign val="superscript"/>
        <sz val="14"/>
        <color rgb="FFFF0000"/>
        <rFont val="Arial"/>
        <family val="2"/>
      </rPr>
      <t>{31}</t>
    </r>
    <r>
      <rPr>
        <sz val="14"/>
        <color rgb="FF000000"/>
        <rFont val="Arial"/>
        <family val="2"/>
      </rPr>
      <t> —Neraha tiadenipe timadimananiuarrinecca ticappiremanani noppineni ticappinemana terrerarri. Pina nerrecora orripapazerre? Nerreco zamatapa pperrenera ze onapazarra? Nerrecora oro izimapazerre? tiquenerrerana, onarraro.</t>
    </r>
  </si>
  <si>
    <r>
      <t xml:space="preserve"> </t>
    </r>
    <r>
      <rPr>
        <vertAlign val="superscript"/>
        <sz val="14"/>
        <color rgb="FFFF0000"/>
        <rFont val="Arial"/>
        <family val="2"/>
      </rPr>
      <t>{32}</t>
    </r>
    <r>
      <rPr>
        <sz val="14"/>
        <color rgb="FF000000"/>
        <rFont val="Arial"/>
        <family val="2"/>
      </rPr>
      <t> Deoza toquerrena-rrararraridenipa nama nama nanarizemana narrari. Poccadeni rrirripa touira, pouadeni zepetarri touira bodideni uauatome-mana narrari. Naraha ticcadeni Abi Deo memeuarri madirrari ticarrimanani. Pouapa ticappiremananicca bazima nanauato narrari.</t>
    </r>
  </si>
  <si>
    <r>
      <t xml:space="preserve"> </t>
    </r>
    <r>
      <rPr>
        <vertAlign val="superscript"/>
        <sz val="14"/>
        <color rgb="FFFF0000"/>
        <rFont val="Arial"/>
        <family val="2"/>
      </rPr>
      <t>{33}</t>
    </r>
    <r>
      <rPr>
        <sz val="14"/>
        <color rgb="FF000000"/>
        <rFont val="Arial"/>
        <family val="2"/>
      </rPr>
      <t> Deocca cacauehecca uimaza tibodideni uatomarizaniuarrine Deotouira tatarizemana narri. Deo Poua nacassa tauiccazara tetetizemana narri, onarraro. Nema tiquenezana Deorrine ticappiremananicca tiadeniza inanarizanitoui, onarraro −naui nade Zeso.</t>
    </r>
  </si>
  <si>
    <r>
      <t xml:space="preserve"> </t>
    </r>
    <r>
      <rPr>
        <vertAlign val="superscript"/>
        <sz val="14"/>
        <color rgb="FFFF0000"/>
        <rFont val="Arial"/>
        <family val="2"/>
      </rPr>
      <t>{34}</t>
    </r>
    <r>
      <rPr>
        <sz val="14"/>
        <color rgb="FF000000"/>
        <rFont val="Arial"/>
        <family val="2"/>
      </rPr>
      <t> —Rrehe, titezerremadenicca uada tauimarini toui tibodideni uauatome-mana nerrerana. Pina: “Izizamassa nerreco uimara torrapazerre?” titiquena nerrerana, onarraro. Rridapanacca ssiuarrani tauimarinira tibodideni uauatome-mana nana, onarraro −naui nade Zeso.</t>
    </r>
  </si>
  <si>
    <t>MATTHEW CHP 7</t>
  </si>
  <si>
    <t>MATEUS 7</t>
  </si>
  <si>
    <t>Mateus 7</t>
  </si>
  <si>
    <r>
      <t xml:space="preserve"> </t>
    </r>
    <r>
      <rPr>
        <vertAlign val="superscript"/>
        <sz val="14"/>
        <color rgb="FFFF0000"/>
        <rFont val="Arial"/>
        <family val="2"/>
      </rPr>
      <t>{1}</t>
    </r>
    <r>
      <rPr>
        <sz val="14"/>
        <color rgb="FF000000"/>
        <rFont val="Arial"/>
        <family val="2"/>
      </rPr>
      <t> —Nazama tiadeniza ouattipe: Madirra ticatterrizemana tarrararro. Pina madirra ouahacca uima tiadeniza bica terrerezape: “A, namarride raui, pocca uima bica terrerani” tiquenerrerarri, onarraro. Madirradeniza tettideni nema tiquenerrerezape manaco Deopa tiadeniza: “Ticcadeni uima naqui bica terrerani” narrarauitoui.</t>
    </r>
  </si>
  <si>
    <r>
      <t xml:space="preserve"> </t>
    </r>
    <r>
      <rPr>
        <vertAlign val="superscript"/>
        <sz val="14"/>
        <color rgb="FFFF0000"/>
        <rFont val="Arial"/>
        <family val="2"/>
      </rPr>
      <t>{2}</t>
    </r>
    <r>
      <rPr>
        <sz val="14"/>
        <color rgb="FF000000"/>
        <rFont val="Arial"/>
        <family val="2"/>
      </rPr>
      <t> Madirra ouahacca uima tibodideniza uatome-manarrarope pina pocca uima nattome tiquenarrarossa narraro. Naraha madirra ouahacca uima nattome tiquenezape manaco ticcadeni uima naqui nattome iquenanitoui. Madirra ouahaza tinanemanarrarocca uimape manaco tiadeniza narrarossa inanemananitoui, onarraro.</t>
    </r>
  </si>
  <si>
    <r>
      <t xml:space="preserve"> </t>
    </r>
    <r>
      <rPr>
        <vertAlign val="superscript"/>
        <sz val="14"/>
        <color rgb="FFFF0000"/>
        <rFont val="Arial"/>
        <family val="2"/>
      </rPr>
      <t>{3}</t>
    </r>
    <r>
      <rPr>
        <sz val="14"/>
        <color rgb="FF000000"/>
        <rFont val="Arial"/>
        <family val="2"/>
      </rPr>
      <t> Neraha tiadenipe timecotecca madie pina Deocca zossenirrissa nerrerani qqui tiquenaza tettidenipe: “A, tirrine bica terrerani” titiquena neraha tiadeni naqui uimasiri ticarrimanani.</t>
    </r>
  </si>
  <si>
    <t xml:space="preserve"> but don't consider the beam that is in your own eye?</t>
  </si>
  <si>
    <t xml:space="preserve"> Nazama narraro ticcadeni uimape pina timecote noccoza aua marriconi uezani qqui tinarrarocca uimassa narraro. Timecoteza: “A, tinoccoza aua marriconi uezaua tire oninena” teraha tinoccoza naqui aua marriconi imeni uezani. Qqui tinanissa terrerani, tinocco auatora tani.</t>
  </si>
  <si>
    <r>
      <t xml:space="preserve"> </t>
    </r>
    <r>
      <rPr>
        <vertAlign val="superscript"/>
        <sz val="14"/>
        <color rgb="FFFF0000"/>
        <rFont val="Arial"/>
        <family val="2"/>
      </rPr>
      <t>{4}</t>
    </r>
    <r>
      <rPr>
        <sz val="14"/>
        <color rgb="FF000000"/>
        <rFont val="Arial"/>
        <family val="2"/>
      </rPr>
      <t> Nazama tiadenipe uimasiri ticarrimanezape nerrecotoui timecotezara: “A, tirrine bica terrerani. Tia acco ocanana, ticca uima tobicaniuarrine” titiquena neraha tiadenipe taide ticcadeni uimaha tirrinedeni tobicapo-rrerarraro?</t>
    </r>
  </si>
  <si>
    <r>
      <t xml:space="preserve"> </t>
    </r>
    <r>
      <rPr>
        <vertAlign val="superscript"/>
        <sz val="14"/>
        <color rgb="FFFF0000"/>
        <rFont val="Arial"/>
        <family val="2"/>
      </rPr>
      <t>{5}</t>
    </r>
    <r>
      <rPr>
        <sz val="14"/>
        <color rgb="FF000000"/>
        <rFont val="Arial"/>
        <family val="2"/>
      </rPr>
      <t> Rraho, nema tiquenezape pina mamaizadedenissa tiquenarraro! Ticcadeni uima bica terrerezape taide ticcadeni uimaha tinabiquemanaporri. Nazana timecote acco ticanemanauiuarrine tiparriremananitoui, onarraro −naui nade Zeso.</t>
    </r>
  </si>
  <si>
    <r>
      <t xml:space="preserve"> </t>
    </r>
    <r>
      <rPr>
        <vertAlign val="superscript"/>
        <sz val="14"/>
        <color rgb="FFFF0000"/>
        <rFont val="Arial"/>
        <family val="2"/>
      </rPr>
      <t>{6}</t>
    </r>
    <r>
      <rPr>
        <sz val="14"/>
        <color rgb="FF000000"/>
        <rFont val="Arial"/>
        <family val="2"/>
      </rPr>
      <t> —Tiadeniza ouatti onihi naqui: Madirra Deo Atti mittade nacasseraqquiri narraridenipa pina ettessa, pina porocossa quenarrari. Etteza bica tanicca da tiquenaraha tiadeni ccanauitoui. Poroco naco pouaza perola bica tanicca da tiqueneraha ssamo taza ttai ttai inananitoui −naui nade Zeso.</t>
    </r>
  </si>
  <si>
    <r>
      <t xml:space="preserve"> </t>
    </r>
    <r>
      <rPr>
        <vertAlign val="superscript"/>
        <sz val="14"/>
        <color rgb="FFFF0000"/>
        <rFont val="Arial"/>
        <family val="2"/>
      </rPr>
      <t>{7}</t>
    </r>
    <r>
      <rPr>
        <sz val="14"/>
        <color rgb="FF000000"/>
        <rFont val="Arial"/>
        <family val="2"/>
      </rPr>
      <t> —Rrehe, Abi Deoza uati uati titiquena narri, onarraro. Deo Pouaza uati tiquenezape tiadeniza ticcadeni uatinarrassa nehe da inanitoui. Pina touini tanicca qquide damera tinezape bacco tinanitoui.</t>
    </r>
  </si>
  <si>
    <t xml:space="preserve"> Seek, and you will find. Knock, and it will be opened for you.</t>
  </si>
  <si>
    <t xml:space="preserve"> procurem e vocês acharão; batam, e a porta será aberta para vocês.</t>
  </si>
  <si>
    <t xml:space="preserve"> Narrarossa narraroa Deoza uatide damera tinezape Pouapa ticca uatinarra tiaza inaparrirenissa tanitoui. Pina madirracca ozaza tiqquezimaniuarrine touini tezape oza rrinedeza uaua teza tiaza totoqquezima icataborrizanitoui. Narrarossa narraroa Deoza uati uati tiquenezape ticcadeni uatinarra mittaui.</t>
  </si>
  <si>
    <r>
      <t xml:space="preserve"> </t>
    </r>
    <r>
      <rPr>
        <vertAlign val="superscript"/>
        <sz val="14"/>
        <color rgb="FFFF0000"/>
        <rFont val="Arial"/>
        <family val="2"/>
      </rPr>
      <t>{8}</t>
    </r>
    <r>
      <rPr>
        <sz val="14"/>
        <color rgb="FF000000"/>
        <rFont val="Arial"/>
        <family val="2"/>
      </rPr>
      <t> Parrissa! Madirra Deoza uati tazapa Deopa pouaza pocca uatinarra da inanitoui. Madirra naco Deoza uatide damera tazapa Deo Pouarrine pocca uatinarra inaparrirenissa tanitoui. Madirrapa pina Deocca totoqquezima uaua narrarissa naza Deopa pouaza totoqquezima icataborrizanitoui, onarraro.</t>
    </r>
  </si>
  <si>
    <r>
      <t xml:space="preserve"> </t>
    </r>
    <r>
      <rPr>
        <vertAlign val="superscript"/>
        <sz val="14"/>
        <color rgb="FFFF0000"/>
        <rFont val="Arial"/>
        <family val="2"/>
      </rPr>
      <t>{9}</t>
    </r>
    <r>
      <rPr>
        <sz val="14"/>
        <color rgb="FF000000"/>
        <rFont val="Arial"/>
        <family val="2"/>
      </rPr>
      <t> —Arrana, madirrapa pocca erredeni pao toui uati tazapa poua bediza siba da ina taqui? Nouerani. Tiadenizapa madirra nama narrari noueraui.</t>
    </r>
  </si>
  <si>
    <r>
      <t xml:space="preserve"> </t>
    </r>
    <r>
      <rPr>
        <vertAlign val="superscript"/>
        <sz val="14"/>
        <color rgb="FFFF0000"/>
        <rFont val="Arial"/>
        <family val="2"/>
      </rPr>
      <t>{10}</t>
    </r>
    <r>
      <rPr>
        <sz val="14"/>
        <color rgb="FF000000"/>
        <rFont val="Arial"/>
        <family val="2"/>
      </rPr>
      <t> Madirra ouaha naco pocca erredeni aba toui uati tazapa poua bediza macca da ina taco? Noueraui.</t>
    </r>
  </si>
  <si>
    <r>
      <t xml:space="preserve"> </t>
    </r>
    <r>
      <rPr>
        <vertAlign val="superscript"/>
        <sz val="14"/>
        <color rgb="FFFF0000"/>
        <rFont val="Arial"/>
        <family val="2"/>
      </rPr>
      <t>{11}</t>
    </r>
    <r>
      <rPr>
        <sz val="14"/>
        <color rgb="FF000000"/>
        <rFont val="Arial"/>
        <family val="2"/>
      </rPr>
      <t> Tiadenipe uaidirehe ticarrimaneraha ticcadeni erredeniza bica tauicca dade nauatoqquiri tiquenani. Nazapa ticcadeni Abi Deo memeuarri madirrari Pouaza uati tiquenezape tiadeniza bica tauicca dade denima nacassa taui, onarraro −naui nade Zeso.</t>
    </r>
  </si>
  <si>
    <r>
      <t xml:space="preserve"> </t>
    </r>
    <r>
      <rPr>
        <vertAlign val="superscript"/>
        <sz val="14"/>
        <color rgb="FFFF0000"/>
        <rFont val="Arial"/>
        <family val="2"/>
      </rPr>
      <t>{12}</t>
    </r>
    <r>
      <rPr>
        <sz val="14"/>
        <color rgb="FF000000"/>
        <rFont val="Arial"/>
        <family val="2"/>
      </rPr>
      <t> —Rrehe, nazama tiadeniza madirra bazima uima bicanira inanemananiuarrine touini tiquenezape madirra bazimaza naqui uima bicanira titinanemana narri, onarraro. Nema tiquenezana Deo Atti tecauemananissa tarraro. Arri Moizecca marinarrassa tinanemanarraro, Deo Atti cacomeraqquiri narraridenicca dozonirri naqui narrarossa tinanemanarraro, onarraro −naui nade Zeso.</t>
    </r>
  </si>
  <si>
    <r>
      <t xml:space="preserve"> </t>
    </r>
    <r>
      <rPr>
        <vertAlign val="superscript"/>
        <sz val="14"/>
        <color rgb="FFFF0000"/>
        <rFont val="Arial"/>
        <family val="2"/>
      </rPr>
      <t>{13}</t>
    </r>
    <r>
      <rPr>
        <sz val="14"/>
        <color rgb="FF000000"/>
        <rFont val="Arial"/>
        <family val="2"/>
      </rPr>
      <t> —Deocca cacaueheza tiquerrenaniuarrinepe ouaza rrehe tiquenanissa tarri. Pina totoqquezima torrera taniuarri rraui tirrezimarrarossa tiquenarri. Madirrapa ouaza rrehe quena-rrararraridenipa pina totoqquezima torra taniuarri rraui torrezimarrarissa quenarrari.</t>
    </r>
  </si>
  <si>
    <t xml:space="preserve"> for wide is the gate and broad is the way that leads to destruction, and many are those who enter in by it.</t>
  </si>
  <si>
    <t xml:space="preserve"> e há muitas pessoas que andam por esse caminho.</t>
  </si>
  <si>
    <t xml:space="preserve"> Pina rraui imeni toccade narrora taniuarri rraui torrarrarissa quenarrari. Neraha narraro rrauipe narrizoue rriquerreraniuarri toccarraro. Nauiuarrina madirra sibema toquerrenarrari.</t>
  </si>
  <si>
    <r>
      <t xml:space="preserve"> </t>
    </r>
    <r>
      <rPr>
        <vertAlign val="superscript"/>
        <sz val="14"/>
        <color rgb="FFFF0000"/>
        <rFont val="Arial"/>
        <family val="2"/>
      </rPr>
      <t>{14}</t>
    </r>
    <r>
      <rPr>
        <sz val="14"/>
        <color rgb="FF000000"/>
        <rFont val="Arial"/>
        <family val="2"/>
      </rPr>
      <t> Naraha madirra ouaza rrehe quenauissa tarraridenipa totoqquezima torrera taniuarri rraui torrezimarrari. Pina rraui bedeniuarri rraui torrarrarissa quenarrari. Narraro rrauiuarri rraui torraza Deocca cacaueheza bacco toquenazapa camittehe rriquerreranicca carrimanauitoui. Nauiuarripa madirra sibera zanapomanauitoui−naui nade Zeso.</t>
    </r>
  </si>
  <si>
    <r>
      <t xml:space="preserve"> </t>
    </r>
    <r>
      <rPr>
        <vertAlign val="superscript"/>
        <sz val="14"/>
        <color rgb="FFFF0000"/>
        <rFont val="Arial"/>
        <family val="2"/>
      </rPr>
      <t>{15}</t>
    </r>
    <r>
      <rPr>
        <sz val="14"/>
        <color rgb="FF000000"/>
        <rFont val="Arial"/>
        <family val="2"/>
      </rPr>
      <t> —Rrehe, tiadeniza ouattipe: Parri, madirra mamaizadedeni tiadeni tocamaizabaqquiuiuarrine bacco toquenauitoui. “Deo tauimari ecomerarizarraro” quenaraha maizemanarrari. Pouadenipa pina eueue rroneqquiri narrarissa quenaraha bodidenipa pina zomarri oppinabotessa quenarrari.</t>
    </r>
  </si>
  <si>
    <r>
      <t xml:space="preserve"> </t>
    </r>
    <r>
      <rPr>
        <vertAlign val="superscript"/>
        <sz val="14"/>
        <color rgb="FFFF0000"/>
        <rFont val="Arial"/>
        <family val="2"/>
      </rPr>
      <t>{16}</t>
    </r>
    <r>
      <rPr>
        <sz val="14"/>
        <color rgb="FF000000"/>
        <rFont val="Arial"/>
        <family val="2"/>
      </rPr>
      <t> Poccadeni madie tinoccodeniza qqui tiqueneza uima bicani inanemana-rrerezape nauatoqquiri tiquenaniuarrine: mamaizadedeni querrenarrari. Arrana cotiuiza uva bono bite bite quenaco? Noueraui. Rressi inineza naco piquera bono bite bite quenaco? Noueraui.</t>
    </r>
  </si>
  <si>
    <r>
      <t xml:space="preserve"> </t>
    </r>
    <r>
      <rPr>
        <vertAlign val="superscript"/>
        <sz val="14"/>
        <color rgb="FFFF0000"/>
        <rFont val="Arial"/>
        <family val="2"/>
      </rPr>
      <t>{17}</t>
    </r>
    <r>
      <rPr>
        <sz val="14"/>
        <color rgb="FF000000"/>
        <rFont val="Arial"/>
        <family val="2"/>
      </rPr>
      <t> Aua ede bica tazapa bono naco bica taha caua taui. Naraha aua ede bica tarrarazapa bono naco uaidira taha caua taui.</t>
    </r>
  </si>
  <si>
    <r>
      <t xml:space="preserve"> </t>
    </r>
    <r>
      <rPr>
        <vertAlign val="superscript"/>
        <sz val="14"/>
        <color rgb="FFFF0000"/>
        <rFont val="Arial"/>
        <family val="2"/>
      </rPr>
      <t>{18}</t>
    </r>
    <r>
      <rPr>
        <sz val="14"/>
        <color rgb="FF000000"/>
        <rFont val="Arial"/>
        <family val="2"/>
      </rPr>
      <t> Aua ede bicauizapa bono uaidira taha caua-rrararrari. Aua ede uaidira tazapa bono bica taha caua-rrararrari.</t>
    </r>
  </si>
  <si>
    <r>
      <t xml:space="preserve"> </t>
    </r>
    <r>
      <rPr>
        <vertAlign val="superscript"/>
        <sz val="14"/>
        <color rgb="FFFF0000"/>
        <rFont val="Arial"/>
        <family val="2"/>
      </rPr>
      <t>{19}</t>
    </r>
    <r>
      <rPr>
        <sz val="14"/>
        <color rgb="FF000000"/>
        <rFont val="Arial"/>
        <family val="2"/>
      </rPr>
      <t> Aua bazimapa bono bicaui cappirerize-manazapa ca ippirizemanaza botta iquenarrari.</t>
    </r>
  </si>
  <si>
    <r>
      <t xml:space="preserve"> </t>
    </r>
    <r>
      <rPr>
        <vertAlign val="superscript"/>
        <sz val="14"/>
        <color rgb="FFFF0000"/>
        <rFont val="Arial"/>
        <family val="2"/>
      </rPr>
      <t>{20}</t>
    </r>
    <r>
      <rPr>
        <sz val="14"/>
        <color rgb="FF000000"/>
        <rFont val="Arial"/>
        <family val="2"/>
      </rPr>
      <t> Arri madirracca uima naqui pina aua bonocca uimassa narraro. Madirrapa: “Deo tauimari ecomerarizarraro” quenaraha uima bicani inanemana-rrerezape mamaizadedeni querrenarrari nauatoqquiri tiquenani −naui nade Zeso.</t>
    </r>
  </si>
  <si>
    <r>
      <t xml:space="preserve"> </t>
    </r>
    <r>
      <rPr>
        <vertAlign val="superscript"/>
        <sz val="14"/>
        <color rgb="FFFF0000"/>
        <rFont val="Arial"/>
        <family val="2"/>
      </rPr>
      <t>{21}</t>
    </r>
    <r>
      <rPr>
        <sz val="14"/>
        <color rgb="FF000000"/>
        <rFont val="Arial"/>
        <family val="2"/>
      </rPr>
      <t> —Madirrapa ouaza attideni: “Oua Zozossede” quequenanaui uapi taraha motapa Deocca cacaueheuarri rraui torrezima-rrarauitoui. Occa Abi Deo memeuarri madirrari Poua touini nauiccara inanemanarrarodenina Deocca cacaueheuarri rraui torrezimauitoui, onarraro.</t>
    </r>
  </si>
  <si>
    <r>
      <t xml:space="preserve"> </t>
    </r>
    <r>
      <rPr>
        <vertAlign val="superscript"/>
        <sz val="14"/>
        <color rgb="FFFF0000"/>
        <rFont val="Arial"/>
        <family val="2"/>
      </rPr>
      <t>{22}</t>
    </r>
    <r>
      <rPr>
        <sz val="14"/>
        <color rgb="FF000000"/>
        <rFont val="Arial"/>
        <family val="2"/>
      </rPr>
      <t> Nazapa niza madirra bazimacca uima Deo icattemaniuarrinecca uada bacco tezape ouattiza iboqquiri narrarideni ouaza arrama quenauitoui: “Oua Zozossede, ticca uima bazimape ohouacomerariza naderra.</t>
    </r>
  </si>
  <si>
    <t xml:space="preserve"> in your name cast out demons, and in your name do many mighty works?’</t>
  </si>
  <si>
    <t xml:space="preserve"> pelo poder do seu nome anunciamos a mensagem de Deus e pelo seu nome expulsamos demônios e fizemos muitos milagres!”</t>
  </si>
  <si>
    <t xml:space="preserve"> Tia oni ua oneza naqui madirra bodidenicca tocorimedeni zosse zosse ohoninebaqqui naderra. Tia oni ua oneza naqui qqui toquenapo-rrararraricca ocanauatori canani uapi taderra” quenauitoui. Naraha narraridenipa Deocca cacaueheuarri rraui torrezima-rrarauitoui, onarraro.</t>
  </si>
  <si>
    <r>
      <t xml:space="preserve"> </t>
    </r>
    <r>
      <rPr>
        <vertAlign val="superscript"/>
        <sz val="14"/>
        <color rgb="FFFF0000"/>
        <rFont val="Arial"/>
        <family val="2"/>
      </rPr>
      <t>{23}</t>
    </r>
    <r>
      <rPr>
        <sz val="14"/>
        <color rgb="FF000000"/>
        <rFont val="Arial"/>
        <family val="2"/>
      </rPr>
      <t> Rrehe, niza zotode narrarideni motaza ouattipe: Tiadeniza onocco rriza tani. Occa madirra tiquerrena-rrerani. Deo Attiza iboqquiri tiquenezape Poua touini nauicca tinanemana-rrerarraro. Arri ouazape uarrirri tinarri! onanitoui −naui nade Zeso.</t>
    </r>
  </si>
  <si>
    <r>
      <t xml:space="preserve"> </t>
    </r>
    <r>
      <rPr>
        <vertAlign val="superscript"/>
        <sz val="14"/>
        <color rgb="FFFF0000"/>
        <rFont val="Arial"/>
        <family val="2"/>
      </rPr>
      <t>{24}</t>
    </r>
    <r>
      <rPr>
        <sz val="14"/>
        <color rgb="FF000000"/>
        <rFont val="Arial"/>
        <family val="2"/>
      </rPr>
      <t> —Madirra ouatti mittemanaza ouattissa inanemanarrarope pina arra madirra pocca oza nauatode nauato tarrarissa quenarrari. Madirrapa pocca oza icanauatozape nami ccara taniuarri bacco tazana ueuema ppa izarraro. Nezape oza daco carrirarraro.</t>
    </r>
  </si>
  <si>
    <r>
      <t xml:space="preserve"> </t>
    </r>
    <r>
      <rPr>
        <vertAlign val="superscript"/>
        <sz val="14"/>
        <color rgb="FFFF0000"/>
        <rFont val="Arial"/>
        <family val="2"/>
      </rPr>
      <t>{25}</t>
    </r>
    <r>
      <rPr>
        <sz val="14"/>
        <color rgb="FF000000"/>
        <rFont val="Arial"/>
        <family val="2"/>
      </rPr>
      <t> Nezape passo cca, ueni cappanima, passo toqquemorra, rrorrode rrazirema rro rro nezape ozaza ssonari ssonari neraha toqueuedima-rrerarraro. Oza toqueuedima-rrerarrarope ueuema nami ccara taniuarri bacco terre narraro.</t>
    </r>
  </si>
  <si>
    <r>
      <t xml:space="preserve"> </t>
    </r>
    <r>
      <rPr>
        <vertAlign val="superscript"/>
        <sz val="14"/>
        <color rgb="FFFF0000"/>
        <rFont val="Arial"/>
        <family val="2"/>
      </rPr>
      <t>{26}</t>
    </r>
    <r>
      <rPr>
        <sz val="14"/>
        <color rgb="FF000000"/>
        <rFont val="Arial"/>
        <family val="2"/>
      </rPr>
      <t> Naraha madirra ouatti mittemanaraha ouattissa inanemana-rrerarrarope pina arra madirra pocca oza nauatode ssamo tarrarissa quenarrari. Narrari madirrapa pocca oza icanauatozape nami ccara taniuarri bacco terrerezape ueuema nami daco nanizara ppa izarraro.</t>
    </r>
  </si>
  <si>
    <r>
      <t xml:space="preserve"> </t>
    </r>
    <r>
      <rPr>
        <vertAlign val="superscript"/>
        <sz val="14"/>
        <color rgb="FFFF0000"/>
        <rFont val="Arial"/>
        <family val="2"/>
      </rPr>
      <t>{27}</t>
    </r>
    <r>
      <rPr>
        <sz val="14"/>
        <color rgb="FF000000"/>
        <rFont val="Arial"/>
        <family val="2"/>
      </rPr>
      <t> Nezape passo cca, ueni cappanima, passo toqquemorra, rrorrode rrazirema rro rro nanerre nezape oza toqueuedimarraro. Oza toqueuedimazape catirorirrarossa narraro −naui nade Zeso.</t>
    </r>
  </si>
  <si>
    <r>
      <t xml:space="preserve"> </t>
    </r>
    <r>
      <rPr>
        <vertAlign val="superscript"/>
        <sz val="14"/>
        <color rgb="FFFF0000"/>
        <rFont val="Arial"/>
        <family val="2"/>
      </rPr>
      <t>{28}</t>
    </r>
    <r>
      <rPr>
        <sz val="14"/>
        <color rgb="FF000000"/>
        <rFont val="Arial"/>
        <family val="2"/>
      </rPr>
      <t> Nazama Zeso iaza uati uati taha rricazapa nauiza madirra bazima tauaribobo canarrari bodidenipa: —A, pocca marinarra bica taua −quenade.</t>
    </r>
  </si>
  <si>
    <r>
      <t xml:space="preserve"> </t>
    </r>
    <r>
      <rPr>
        <vertAlign val="superscript"/>
        <sz val="14"/>
        <color rgb="FFFF0000"/>
        <rFont val="Arial"/>
        <family val="2"/>
      </rPr>
      <t>{29}</t>
    </r>
    <r>
      <rPr>
        <sz val="14"/>
        <color rgb="FF000000"/>
        <rFont val="Arial"/>
        <family val="2"/>
      </rPr>
      <t> Zeso pocca marinarra mari icanabaqquizapa pouana nauatorride rarrari, atti carri tarraria. Arra zodeodenicca marinarra maridedeni attissa narrararrari.</t>
    </r>
  </si>
  <si>
    <t>MATEUS 8</t>
  </si>
  <si>
    <t>Mateus 8</t>
  </si>
  <si>
    <r>
      <t xml:space="preserve"> </t>
    </r>
    <r>
      <rPr>
        <vertAlign val="superscript"/>
        <sz val="14"/>
        <color rgb="FFFF0000"/>
        <rFont val="Arial"/>
        <family val="2"/>
      </rPr>
      <t>{1}</t>
    </r>
    <r>
      <rPr>
        <sz val="14"/>
        <color rgb="FF000000"/>
        <rFont val="Arial"/>
        <family val="2"/>
      </rPr>
      <t> Zeso ssonouarri madirra mari icanabaqquia rricaza qquezippanizapa madirra uapi taha Zeso natti rrauizippanirrari.</t>
    </r>
  </si>
  <si>
    <r>
      <t xml:space="preserve"> </t>
    </r>
    <r>
      <rPr>
        <vertAlign val="superscript"/>
        <sz val="14"/>
        <color rgb="FFFF0000"/>
        <rFont val="Arial"/>
        <family val="2"/>
      </rPr>
      <t>{2}</t>
    </r>
    <r>
      <rPr>
        <sz val="14"/>
        <color rgb="FF000000"/>
        <rFont val="Arial"/>
        <family val="2"/>
      </rPr>
      <t> Bazima rrauizippaninarra madirra zamacoma onini leprarrine uapi rrazimaroui Zesouarri bacco narronarrari. Poua bodipa: —Zesopa deni torraui, ouape arrimani orrani −naza Zeso baccouarri poua pitoza uitta naza uati tarrari: —Oua Zozossede, ouape bica onerrereraha tia touini tanipe oua tinanabicaniuarrine nauato tinani −naui nade Zesoza.</t>
    </r>
  </si>
  <si>
    <r>
      <t xml:space="preserve"> </t>
    </r>
    <r>
      <rPr>
        <vertAlign val="superscript"/>
        <sz val="14"/>
        <color rgb="FFFF0000"/>
        <rFont val="Arial"/>
        <family val="2"/>
      </rPr>
      <t>{3}</t>
    </r>
    <r>
      <rPr>
        <sz val="14"/>
        <color rgb="FF000000"/>
        <rFont val="Arial"/>
        <family val="2"/>
      </rPr>
      <t> Nazapa Zeso poua zepeza bara inaza: —Rrehe, touini onani. Tibicarri, onarraro −naui nade Zeso. Nanarra amazati poua uapicca tomossissi nazapa tobicarrari.</t>
    </r>
  </si>
  <si>
    <r>
      <t xml:space="preserve"> </t>
    </r>
    <r>
      <rPr>
        <vertAlign val="superscript"/>
        <sz val="14"/>
        <color rgb="FFFF0000"/>
        <rFont val="Arial"/>
        <family val="2"/>
      </rPr>
      <t>{4}</t>
    </r>
    <r>
      <rPr>
        <sz val="14"/>
        <color rgb="FF000000"/>
        <rFont val="Arial"/>
        <family val="2"/>
      </rPr>
      <t> Nazapa pouaza Zeso attipa: —Arri tibicanicca uima madirradeniza uati tariza terrerana −narrari. —Naraha Deoza dada toqquimauarrina ticcarri, onarraro. Naniza tiqquezimazape dada toqquimade orrariazara tepi tobicani tia noue tinarri.</t>
    </r>
  </si>
  <si>
    <t xml:space="preserve"> Nezape ticca zamacoma Deoza oppina tanicca tomossizape ticca danirri Deoza torraniuarrine ouaha ouaha naha pina eueue, ppiriri, oqui, narrari da da tizimana. Pina Moizecca marinarraza iboraqquiri inarrarossa tinanarri, onarraro. Nezape bazimaza ticca uima toppinerani auato tezape: “Parrissa tibicarraro” quenauiuarrine, onarraro −naui nade Zeso.</t>
  </si>
  <si>
    <r>
      <t xml:space="preserve"> </t>
    </r>
    <r>
      <rPr>
        <vertAlign val="superscript"/>
        <sz val="14"/>
        <color rgb="FFFF0000"/>
        <rFont val="Arial"/>
        <family val="2"/>
      </rPr>
      <t>{5}</t>
    </r>
    <r>
      <rPr>
        <sz val="14"/>
        <color rgb="FF000000"/>
        <rFont val="Arial"/>
        <family val="2"/>
      </rPr>
      <t> Naui zotode Zesopa oza panani Capenaouarri bacco tanizapa rromanodenicca isso teppeppe zossede Zesoza ccarronarrari. Arra ccarronarraripa pocca zozosse tabaqqui 100 quenarrari. Poua bodipa: —Zeso oua acco canauiuarrine −naza Zesoza uati tarrari.</t>
    </r>
  </si>
  <si>
    <r>
      <t xml:space="preserve"> </t>
    </r>
    <r>
      <rPr>
        <vertAlign val="superscript"/>
        <sz val="14"/>
        <color rgb="FFFF0000"/>
        <rFont val="Arial"/>
        <family val="2"/>
      </rPr>
      <t>{6}</t>
    </r>
    <r>
      <rPr>
        <sz val="14"/>
        <color rgb="FF000000"/>
        <rFont val="Arial"/>
        <family val="2"/>
      </rPr>
      <t> —Oua Zozossede, occa zozossepa occa ozauarri coma taha porirrari. Comene dacoraza siri torramaroza poriparra −narrari.</t>
    </r>
  </si>
  <si>
    <r>
      <t xml:space="preserve"> </t>
    </r>
    <r>
      <rPr>
        <vertAlign val="superscript"/>
        <sz val="14"/>
        <color rgb="FFFF0000"/>
        <rFont val="Arial"/>
        <family val="2"/>
      </rPr>
      <t>{7}</t>
    </r>
    <r>
      <rPr>
        <sz val="14"/>
        <color rgb="FF000000"/>
        <rFont val="Arial"/>
        <family val="2"/>
      </rPr>
      <t> Nazapa Zeso: —Rrehe, onanomiuiuarrine nani occana −narrari.</t>
    </r>
  </si>
  <si>
    <r>
      <t xml:space="preserve"> </t>
    </r>
    <r>
      <rPr>
        <vertAlign val="superscript"/>
        <sz val="14"/>
        <color rgb="FFFF0000"/>
        <rFont val="Arial"/>
        <family val="2"/>
      </rPr>
      <t>{8}</t>
    </r>
    <r>
      <rPr>
        <sz val="14"/>
        <color rgb="FF000000"/>
        <rFont val="Arial"/>
        <family val="2"/>
      </rPr>
      <t> Naraha isso teppeppe zossede attipa: —Rrehe oua Zozossede, tiape nauatorride tirrirani neraha ouape arrimani, ssamo onani. Occa ozauarri ticcaniuarrine nacassera tinanitide, onarraro. Neraha arriza uati tinezape nani occa ozauarriccaraha, occa zozosse tettiza tinanomiuiuarrine tiparrireni nauato onani −narrari nade.</t>
    </r>
  </si>
  <si>
    <r>
      <t xml:space="preserve"> </t>
    </r>
    <r>
      <rPr>
        <vertAlign val="superscript"/>
        <sz val="14"/>
        <color rgb="FFFF0000"/>
        <rFont val="Arial"/>
        <family val="2"/>
      </rPr>
      <t>{9}</t>
    </r>
    <r>
      <rPr>
        <sz val="14"/>
        <color rgb="FF000000"/>
        <rFont val="Arial"/>
        <family val="2"/>
      </rPr>
      <t> —Arri oua naqui occa taminecca zossenirriza omadirraro. Manaco isso teppeppedenipa occa zossenirriza madimanarrari. Pouadenitoui uaua onezape rrauirrona taui. Zosse zosse oneza naco ouattiza rraui torra taui.</t>
    </r>
  </si>
  <si>
    <t xml:space="preserve"> “Vá lá”, e ele vai. Digo para outro: “Venha cá”, e ele vem. E digo também para o meu empregado: “Faça isto”, e ele faz.”</t>
  </si>
  <si>
    <t xml:space="preserve"> Occa zozosseza naqui: “Tizepe irrirri” oneza naqui pina arri ozosserrarossa inana tani. Nema nezape arriza uati tineza occa zozosse tonomiuiuarrine tiparrireni, onarraro −naui nade isso teppeppedeni zossede atti.</t>
  </si>
  <si>
    <r>
      <t xml:space="preserve"> </t>
    </r>
    <r>
      <rPr>
        <vertAlign val="superscript"/>
        <sz val="14"/>
        <color rgb="FFFF0000"/>
        <rFont val="Arial"/>
        <family val="2"/>
      </rPr>
      <t>{10}</t>
    </r>
    <r>
      <rPr>
        <sz val="14"/>
        <color rgb="FF000000"/>
        <rFont val="Arial"/>
        <family val="2"/>
      </rPr>
      <t> Narraro uima Zeso mittazapa uatizeza poua bodi: —A, pouapa nauato taua −narrari. Nazapa poua nattiuarri rrauimissarrarideniza uati tarrari: —Ouape parrissehera tiadeniza uati onana: Arrarrari bodi namanahapa parrissa nauissa tarrari!</t>
    </r>
  </si>
  <si>
    <r>
      <t xml:space="preserve"> </t>
    </r>
    <r>
      <rPr>
        <vertAlign val="superscript"/>
        <sz val="14"/>
        <color rgb="FFFF0000"/>
        <rFont val="Arial"/>
        <family val="2"/>
      </rPr>
      <t>{11}</t>
    </r>
    <r>
      <rPr>
        <sz val="14"/>
        <color rgb="FF000000"/>
        <rFont val="Arial"/>
        <family val="2"/>
      </rPr>
      <t> —Neraha ouattipe tiadeniza: Rrehe, zama nemaneheza madirizemanarrarideni motapa Izarraeodeni querrena-rrararaha ouaza parrissa quenarraridenipa niza Deocca errete rripaqquie imeni torrezape nauizapa bazima rripaqquimanauiuarrine rrauirronauitoui.</t>
    </r>
  </si>
  <si>
    <t xml:space="preserve"> Ticcadeni idideni Abarahao, Izaqui, Zaca narrarideni tezerre pouadeni naco nani memeuarri Deo pocca cacaueheuarri pouadeni naco rripaqquimanauitoui, onarraro.</t>
  </si>
  <si>
    <r>
      <t xml:space="preserve"> </t>
    </r>
    <r>
      <rPr>
        <vertAlign val="superscript"/>
        <sz val="14"/>
        <color rgb="FFFF0000"/>
        <rFont val="Arial"/>
        <family val="2"/>
      </rPr>
      <t>{12}</t>
    </r>
    <r>
      <rPr>
        <sz val="14"/>
        <color rgb="FF000000"/>
        <rFont val="Arial"/>
        <family val="2"/>
      </rPr>
      <t> Deopa pocca cacauehe memeuarricca Abarahao potemaui Izarraeodeniza torraniuarrine inanarroraporaha ouaza parrissa quena-rrarazapa Deo amossiniuarri ua ininebaqquiuitoui. Ziziniza toquerrenaza ocasserani auemana-zanapozapa panodeni tozaui naza orri orri quenauitoui, onarraro −naui nade Zeso.</t>
    </r>
  </si>
  <si>
    <r>
      <t xml:space="preserve"> </t>
    </r>
    <r>
      <rPr>
        <vertAlign val="superscript"/>
        <sz val="14"/>
        <color rgb="FFFF0000"/>
        <rFont val="Arial"/>
        <family val="2"/>
      </rPr>
      <t>{13}</t>
    </r>
    <r>
      <rPr>
        <sz val="14"/>
        <color rgb="FF000000"/>
        <rFont val="Arial"/>
        <family val="2"/>
      </rPr>
      <t> Nazama rromanodenicca isso teppeppe zossedeza Zesopa: —Rrehe, peperriua! Tiape tibodi parrissa tanissa tezape ticca ozauarri ticcanina. Nani bacco tinanizape tibodi touini tanicca tiaza onanani qqui tinanitoui −naui nade Zeso. Nanarra uati uati toquenaraha isso teppeppe zossede pocca ozauarri pocca zozosse amazati tonomirrari quenade.</t>
    </r>
  </si>
  <si>
    <r>
      <t xml:space="preserve"> </t>
    </r>
    <r>
      <rPr>
        <vertAlign val="superscript"/>
        <sz val="14"/>
        <color rgb="FFFF0000"/>
        <rFont val="Arial"/>
        <family val="2"/>
      </rPr>
      <t>{14}</t>
    </r>
    <r>
      <rPr>
        <sz val="14"/>
        <color rgb="FF000000"/>
        <rFont val="Arial"/>
        <family val="2"/>
      </rPr>
      <t> Zeso Pedorocca ozauarri toqquezimazapa Pedoro massodini pori canani Zeso qqui tarrari. Coma tarraro, uapini ppocorarraro.</t>
    </r>
  </si>
  <si>
    <r>
      <t xml:space="preserve"> </t>
    </r>
    <r>
      <rPr>
        <vertAlign val="superscript"/>
        <sz val="14"/>
        <color rgb="FFFF0000"/>
        <rFont val="Arial"/>
        <family val="2"/>
      </rPr>
      <t>{15}</t>
    </r>
    <r>
      <rPr>
        <sz val="14"/>
        <color rgb="FF000000"/>
        <rFont val="Arial"/>
        <family val="2"/>
      </rPr>
      <t> Nazapa Zeso poni zapaniza bara nazapa uapini tonauiui narraro. Nezape totemeza Zeso pocca mamari tabaqquima inarripabaqquirrari.</t>
    </r>
  </si>
  <si>
    <r>
      <t xml:space="preserve"> </t>
    </r>
    <r>
      <rPr>
        <vertAlign val="superscript"/>
        <sz val="14"/>
        <color rgb="FFFF0000"/>
        <rFont val="Arial"/>
        <family val="2"/>
      </rPr>
      <t>{16}</t>
    </r>
    <r>
      <rPr>
        <sz val="14"/>
        <color rgb="FF000000"/>
        <rFont val="Arial"/>
        <family val="2"/>
      </rPr>
      <t> Rrehe, zomeme nezape madirra bodideniza Tocorime-Taminecca zozosse tocorime carrimanarrarideni Zesouarri eccarronabaqquirrari. Narraridenipa uapi taraha Zeso poua attizara tocorime zosse ininebaqquizapa rrauininerrari nade. Comaqquiri narrarideni naco bazima inanomirizarrari nade.</t>
    </r>
  </si>
  <si>
    <r>
      <t xml:space="preserve"> </t>
    </r>
    <r>
      <rPr>
        <vertAlign val="superscript"/>
        <sz val="14"/>
        <color rgb="FFFF0000"/>
        <rFont val="Arial"/>
        <family val="2"/>
      </rPr>
      <t>{17}</t>
    </r>
    <r>
      <rPr>
        <sz val="14"/>
        <color rgb="FF000000"/>
        <rFont val="Arial"/>
        <family val="2"/>
      </rPr>
      <t> Arri Zesorrine nema narrarope pina taide Deo Atti cacomerabote Izaia itezerremacca uima ecomeraporrarossa inanarraro. Narraroa arri: —Pouana icomene onihi onihi narizarraro idirizarraro. Icca zamacoma naqui idirizeza pouaza torrezape inarricanitoui −napoui nade Izaia.</t>
    </r>
  </si>
  <si>
    <r>
      <t xml:space="preserve"> </t>
    </r>
    <r>
      <rPr>
        <vertAlign val="superscript"/>
        <sz val="14"/>
        <color rgb="FFFF0000"/>
        <rFont val="Arial"/>
        <family val="2"/>
      </rPr>
      <t>{18}</t>
    </r>
    <r>
      <rPr>
        <sz val="14"/>
        <color rgb="FF000000"/>
        <rFont val="Arial"/>
        <family val="2"/>
      </rPr>
      <t> Nazapa Zeso madirra pouaza queriqquirronaui touapiui naui qqui tazapa poua uatimadedeniza: —Rrina, coriza rrippeuarri rrauirrana −naui nade.</t>
    </r>
  </si>
  <si>
    <r>
      <t xml:space="preserve"> </t>
    </r>
    <r>
      <rPr>
        <vertAlign val="superscript"/>
        <sz val="14"/>
        <color rgb="FFFF0000"/>
        <rFont val="Arial"/>
        <family val="2"/>
      </rPr>
      <t>{19}</t>
    </r>
    <r>
      <rPr>
        <sz val="14"/>
        <color rgb="FF000000"/>
        <rFont val="Arial"/>
        <family val="2"/>
      </rPr>
      <t> Nazapa rraui torrabote naraha zodeodenicca marinarra maride Zesouarri ccarronazapa: —Nirra oua Maride −narrari. —Arri ticcarizezama oua naqui tiaza occana, onarraro −naui nade.</t>
    </r>
  </si>
  <si>
    <r>
      <t xml:space="preserve"> </t>
    </r>
    <r>
      <rPr>
        <vertAlign val="superscript"/>
        <sz val="14"/>
        <color rgb="FFFF0000"/>
        <rFont val="Arial"/>
        <family val="2"/>
      </rPr>
      <t>{20}</t>
    </r>
    <r>
      <rPr>
        <sz val="14"/>
        <color rgb="FF000000"/>
        <rFont val="Arial"/>
        <family val="2"/>
      </rPr>
      <t> Naraha Zesopa pouaza uati tarrari: —Ouaza ticcarizaniuarrine tiparrire-rreranitide. Arrana zouazouapa odinedeni carririzemanaui. Ppiriri naco tazarideni carririzemanaui. Arri oua Madirra Bedipe oza ocappirani. Ouadaniuarrinecca uauada ocappirani −nade.</t>
    </r>
  </si>
  <si>
    <r>
      <t xml:space="preserve"> </t>
    </r>
    <r>
      <rPr>
        <vertAlign val="superscript"/>
        <sz val="14"/>
        <color rgb="FFFF0000"/>
        <rFont val="Arial"/>
        <family val="2"/>
      </rPr>
      <t>{21}</t>
    </r>
    <r>
      <rPr>
        <sz val="14"/>
        <color rgb="FF000000"/>
        <rFont val="Arial"/>
        <family val="2"/>
      </rPr>
      <t> Nazapa Zesocca mamari orrariapa Zesoza uati tarrari: —Oua Zozossede, occa abi uatiaui ppa ozauiuarrine taide occa ozauarri occanipoccana. Niza zotodena tiaza occarizaniuarrine rrehe taqui? −naui nade.</t>
    </r>
  </si>
  <si>
    <r>
      <t xml:space="preserve"> </t>
    </r>
    <r>
      <rPr>
        <vertAlign val="superscript"/>
        <sz val="14"/>
        <color rgb="FFFF0000"/>
        <rFont val="Arial"/>
        <family val="2"/>
      </rPr>
      <t>{22}</t>
    </r>
    <r>
      <rPr>
        <sz val="14"/>
        <color rgb="FF000000"/>
        <rFont val="Arial"/>
        <family val="2"/>
      </rPr>
      <t> Naraha Zeso pouaza uati tarrari: —Poni! Rridapana ouaza ticcarri −narrari. —Arra madirrapa Deocca camittehe cappiremanarrarideni carri taui. Pouadenina madirra zoqqueza ppa izemanauiuarrine parriremanaui −naui nade Zeso pocca mamariza.</t>
    </r>
  </si>
  <si>
    <r>
      <t xml:space="preserve"> </t>
    </r>
    <r>
      <rPr>
        <vertAlign val="superscript"/>
        <sz val="14"/>
        <color rgb="FFFF0000"/>
        <rFont val="Arial"/>
        <family val="2"/>
      </rPr>
      <t>{23}</t>
    </r>
    <r>
      <rPr>
        <sz val="14"/>
        <color rgb="FF000000"/>
        <rFont val="Arial"/>
        <family val="2"/>
      </rPr>
      <t> Nazapa Zeso darroniza toqquezaza pocca mamari tabaqqui naco pouaza rraui torrezaza pouaza rraui torrarrari.</t>
    </r>
  </si>
  <si>
    <r>
      <t xml:space="preserve"> </t>
    </r>
    <r>
      <rPr>
        <vertAlign val="superscript"/>
        <sz val="14"/>
        <color rgb="FFFF0000"/>
        <rFont val="Arial"/>
        <family val="2"/>
      </rPr>
      <t>{24}</t>
    </r>
    <r>
      <rPr>
        <sz val="14"/>
        <color rgb="FF000000"/>
        <rFont val="Arial"/>
        <family val="2"/>
      </rPr>
      <t> Nazapa ori toquenaraha amazati rrorrode dacorehema ccarrona, passo dacorehema ccarrona nezape coriza rriba rriba narrarorrine darroniza passo ssoniza ssoniza narraro. Naraha Zesopa uadarra zanaporrari.</t>
    </r>
  </si>
  <si>
    <r>
      <t xml:space="preserve"> </t>
    </r>
    <r>
      <rPr>
        <vertAlign val="superscript"/>
        <sz val="14"/>
        <color rgb="FFFF0000"/>
        <rFont val="Arial"/>
        <family val="2"/>
      </rPr>
      <t>{25}</t>
    </r>
    <r>
      <rPr>
        <sz val="14"/>
        <color rgb="FF000000"/>
        <rFont val="Arial"/>
        <family val="2"/>
      </rPr>
      <t> Nazapa Zeso uadauiuarri rraui torreppiza Zeso cobo cobo iquenaza: —Ia Zozossede, nocco tirrarri! Ia acco ticanabaqquirri! Rre icanabote nani! −quenaui nade.</t>
    </r>
  </si>
  <si>
    <r>
      <t xml:space="preserve"> </t>
    </r>
    <r>
      <rPr>
        <vertAlign val="superscript"/>
        <sz val="14"/>
        <color rgb="FFFF0000"/>
        <rFont val="Arial"/>
        <family val="2"/>
      </rPr>
      <t>{26}</t>
    </r>
    <r>
      <rPr>
        <sz val="14"/>
        <color rgb="FF000000"/>
        <rFont val="Arial"/>
        <family val="2"/>
      </rPr>
      <t> Nazapa Zeso pouadeniza uati tarrari: —Nerrecotoui ticappinemanarraro? Tiadenipe ouaza: “Rrehe, Zesopa ia touacaua-baqquiuiuarrine parrireui” tiquenerrerarrarorane? −naui nade. Nazapa totemaza rrorrodeza, passoza uati tarrari: —Peperri tarri! −naui nade. Nezape rrorrode, passo rriba rriba narraro naqui zamarrima narraro. Zamarrima nezape passo pozippanissa tarraro.</t>
    </r>
  </si>
  <si>
    <r>
      <t xml:space="preserve"> </t>
    </r>
    <r>
      <rPr>
        <vertAlign val="superscript"/>
        <sz val="14"/>
        <color rgb="FFFF0000"/>
        <rFont val="Arial"/>
        <family val="2"/>
      </rPr>
      <t>{27}</t>
    </r>
    <r>
      <rPr>
        <sz val="14"/>
        <color rgb="FF000000"/>
        <rFont val="Arial"/>
        <family val="2"/>
      </rPr>
      <t> Nazapa pocca mamari tabaqqui bazima: —A nerreco madirra? Arrina, rrorrode passo rribabani tazarrani poua attiza ibora taua −quenaui nade.</t>
    </r>
  </si>
  <si>
    <r>
      <t xml:space="preserve"> </t>
    </r>
    <r>
      <rPr>
        <vertAlign val="superscript"/>
        <sz val="14"/>
        <color rgb="FFFF0000"/>
        <rFont val="Arial"/>
        <family val="2"/>
      </rPr>
      <t>{28}</t>
    </r>
    <r>
      <rPr>
        <sz val="14"/>
        <color rgb="FF000000"/>
        <rFont val="Arial"/>
        <family val="2"/>
      </rPr>
      <t> Nazapa coriza rrippeuarri bacco tarrari Zeso. Narraro zama arobeni oninipe Cadara. Nauiuarri madirra pamahapa tonoccobiriuarri mamadimana narrari. Narrarideni madirra bodidenizapa Tocorime-Taminecca zozosse tabaqqui tocorimedeni madizemanarrarirrine uadidi tarrari.</t>
    </r>
  </si>
  <si>
    <t xml:space="preserve"> two demon possessed men coming out of the tombs met him there. They were so violent that no one could pass that way. </t>
  </si>
  <si>
    <t xml:space="preserve"> Eles vinham do cemitério, onde estavam morando. Eram tão violentos e perigosos, que ninguém se arriscava a passar por aquele caminho. </t>
  </si>
  <si>
    <t xml:space="preserve"> Nazapa naui Cadarauarricca madirra bazimapa tocorime carrimanarrarideni noppine cacappinemana naza tonoccobiriuarricca rraui rrarraui torra narrararrari. Naraha Zeso toqquemorazapa pouadeni pamaha tonoccobiriuarri uedarronarrari, Zesoza bacco quenarrari.</t>
  </si>
  <si>
    <r>
      <t xml:space="preserve"> </t>
    </r>
    <r>
      <rPr>
        <vertAlign val="superscript"/>
        <sz val="14"/>
        <color rgb="FFFF0000"/>
        <rFont val="Arial"/>
        <family val="2"/>
      </rPr>
      <t>{29}</t>
    </r>
    <r>
      <rPr>
        <sz val="14"/>
        <color rgb="FF000000"/>
        <rFont val="Arial"/>
        <family val="2"/>
      </rPr>
      <t> Nazapa Zeso qqui toquenazapa rrazirema uati uati toquenarrari: —Deo Bedi nerrecotouira ticcarronarraro? Ia narrizode ticcarronarraroqui? Deo ia tonarrizo-baqquiuiuarrinecca uada bacco terreraqqueraha −quenaui nade.</t>
    </r>
  </si>
  <si>
    <r>
      <t xml:space="preserve"> </t>
    </r>
    <r>
      <rPr>
        <vertAlign val="superscript"/>
        <sz val="14"/>
        <color rgb="FFFF0000"/>
        <rFont val="Arial"/>
        <family val="2"/>
      </rPr>
      <t>{30}</t>
    </r>
    <r>
      <rPr>
        <sz val="14"/>
        <color rgb="FF000000"/>
        <rFont val="Arial"/>
        <family val="2"/>
      </rPr>
      <t> Naraha naui uarrira taniza poroco uapi taha rriparizemanarrari.</t>
    </r>
  </si>
  <si>
    <r>
      <t xml:space="preserve"> </t>
    </r>
    <r>
      <rPr>
        <vertAlign val="superscript"/>
        <sz val="14"/>
        <color rgb="FFFF0000"/>
        <rFont val="Arial"/>
        <family val="2"/>
      </rPr>
      <t>{31}</t>
    </r>
    <r>
      <rPr>
        <sz val="14"/>
        <color rgb="FF000000"/>
        <rFont val="Arial"/>
        <family val="2"/>
      </rPr>
      <t> Nazapa Zesoza tocorime attidenia: —Rraho! Ia zosse tininebaqquizape poroco bodidenizara ia zosse tizimabaqquirri −quenaui nade Zesoza.</t>
    </r>
  </si>
  <si>
    <r>
      <t xml:space="preserve"> </t>
    </r>
    <r>
      <rPr>
        <vertAlign val="superscript"/>
        <sz val="14"/>
        <color rgb="FFFF0000"/>
        <rFont val="Arial"/>
        <family val="2"/>
      </rPr>
      <t>{32}</t>
    </r>
    <r>
      <rPr>
        <sz val="14"/>
        <color rgb="FF000000"/>
        <rFont val="Arial"/>
        <family val="2"/>
      </rPr>
      <t> Nazapa Zeso: —Rrehe, porocoza tiquerrenana! −naui nade. Nazapa madirra bodidenicca tocorime rrauininezapa porocozana rraui torrezimarizarrari. Nanarra poroco bazimapa coriza inidi sseberaniuarri domo toqquezippaza rreuarrarrari. Cocatorrezipparrari. Rre tocanirezapa corizaza cacotezanarrari.</t>
    </r>
  </si>
  <si>
    <r>
      <t xml:space="preserve"> </t>
    </r>
    <r>
      <rPr>
        <vertAlign val="superscript"/>
        <sz val="14"/>
        <color rgb="FFFF0000"/>
        <rFont val="Arial"/>
        <family val="2"/>
      </rPr>
      <t>{33}</t>
    </r>
    <r>
      <rPr>
        <sz val="14"/>
        <color rgb="FF000000"/>
        <rFont val="Arial"/>
        <family val="2"/>
      </rPr>
      <t> Nazapa poroco cacauadedeni qqui toquenaza oza pananiuarri domo toccanirrari. Bacco tanimanazapa uima bazima uati narizemanarrari: —Tonoccobiriuarri madimanarrarideni bodidenicca tocorimedeni Zesorrine rrauinineparra! –narizemanaui nade.</t>
    </r>
  </si>
  <si>
    <r>
      <t xml:space="preserve"> </t>
    </r>
    <r>
      <rPr>
        <vertAlign val="superscript"/>
        <sz val="14"/>
        <color rgb="FFFF0000"/>
        <rFont val="Arial"/>
        <family val="2"/>
      </rPr>
      <t>{34}</t>
    </r>
    <r>
      <rPr>
        <sz val="14"/>
        <color rgb="FF000000"/>
        <rFont val="Arial"/>
        <family val="2"/>
      </rPr>
      <t> Nazapa nani oza pananicca madirra bazima Zeso qquide rrauirronarrari. Bacco narronemanazapa poccadeni zamaza Zeso toccaniuiuarrine zossede damamera tarrari: —Ticcanirri, arri icca zamazape timadi terrerarri! −quenaui nade.</t>
    </r>
  </si>
  <si>
    <t>MATEUS 9</t>
  </si>
  <si>
    <t>Mateus 9</t>
  </si>
  <si>
    <r>
      <t xml:space="preserve"> </t>
    </r>
    <r>
      <rPr>
        <vertAlign val="superscript"/>
        <sz val="14"/>
        <color rgb="FFFF0000"/>
        <rFont val="Arial"/>
        <family val="2"/>
      </rPr>
      <t>{1}</t>
    </r>
    <r>
      <rPr>
        <sz val="14"/>
        <color rgb="FF000000"/>
        <rFont val="Arial"/>
        <family val="2"/>
      </rPr>
      <t> Nazapa darroniza rraui torrezanizapa coriza rrippeuarri pouadeni ori narronemanapouiuarri ori tanimanaza uana tocananimana-pomarrari. Zeso poua mamadi naui Capenaouarri bacco tanimanarrari nade.</t>
    </r>
  </si>
  <si>
    <r>
      <t xml:space="preserve"> </t>
    </r>
    <r>
      <rPr>
        <vertAlign val="superscript"/>
        <sz val="14"/>
        <color rgb="FFFF0000"/>
        <rFont val="Arial"/>
        <family val="2"/>
      </rPr>
      <t>{2}</t>
    </r>
    <r>
      <rPr>
        <sz val="14"/>
        <color rgb="FF000000"/>
        <rFont val="Arial"/>
        <family val="2"/>
      </rPr>
      <t> Naraha nauiuarripa madirra ide tone biqueraza isso siri torraui poua taboroza poriza Zesoza eccarronemanarrari.</t>
    </r>
  </si>
  <si>
    <t xml:space="preserve"> lying on a bed. Jesus, seeing their faith, said to the paralytic, “Son, cheer up! Your sins are forgiven you.”</t>
  </si>
  <si>
    <t xml:space="preserve"> Jesus viu que eles tinham fé e disse ao paralítico: — Coragem, meu filho! Os seus pecados estão perdoados.”</t>
  </si>
  <si>
    <r>
      <t xml:space="preserve"> </t>
    </r>
    <r>
      <rPr>
        <vertAlign val="superscript"/>
        <sz val="14"/>
        <color rgb="FFFF0000"/>
        <rFont val="Arial"/>
        <family val="2"/>
      </rPr>
      <t>{3}</t>
    </r>
    <r>
      <rPr>
        <sz val="14"/>
        <color rgb="FF000000"/>
        <rFont val="Arial"/>
        <family val="2"/>
      </rPr>
      <t> Zeso atti nama nazapa zodeodenicca marinarra maridedeni mota mittemanazapa pouadenira sserrerre cosseri narrari: —Paparra, Zesopa: “Uimasiri onanamossina” naua. Poua attipa: “Ouape pina Deo orrani” nanarra narrarissa naua. Zesocca uimape bica terrerani, pina Deo itamassorrarissa naui! −quenaui nade.</t>
    </r>
  </si>
  <si>
    <r>
      <t xml:space="preserve"> </t>
    </r>
    <r>
      <rPr>
        <vertAlign val="superscript"/>
        <sz val="14"/>
        <color rgb="FFFF0000"/>
        <rFont val="Arial"/>
        <family val="2"/>
      </rPr>
      <t>{4}</t>
    </r>
    <r>
      <rPr>
        <sz val="14"/>
        <color rgb="FF000000"/>
        <rFont val="Arial"/>
        <family val="2"/>
      </rPr>
      <t> Naraha Zesopa pouadeni bodidenicca uima nauato tazapa pouadeniza uati tarrari: —Nerrecotoui ouaza uima uaidira taniccara tibodideni uatomanarraro? −naui nade.</t>
    </r>
  </si>
  <si>
    <r>
      <t xml:space="preserve"> </t>
    </r>
    <r>
      <rPr>
        <vertAlign val="superscript"/>
        <sz val="14"/>
        <color rgb="FFFF0000"/>
        <rFont val="Arial"/>
        <family val="2"/>
      </rPr>
      <t>{5}</t>
    </r>
    <r>
      <rPr>
        <sz val="14"/>
        <color rgb="FF000000"/>
        <rFont val="Arial"/>
        <family val="2"/>
      </rPr>
      <t> —Naraha nerrecoma narraro uimana tiadeniza denima narrora tani? Arra madirra coma tarraricca uimasiri onanamossini narrora taqui? Coma tarrari onanabicauina denima narrora tarrarorane?</t>
    </r>
  </si>
  <si>
    <r>
      <t xml:space="preserve"> </t>
    </r>
    <r>
      <rPr>
        <vertAlign val="superscript"/>
        <sz val="14"/>
        <color rgb="FFFF0000"/>
        <rFont val="Arial"/>
        <family val="2"/>
      </rPr>
      <t>{6}</t>
    </r>
    <r>
      <rPr>
        <sz val="14"/>
        <color rgb="FF000000"/>
        <rFont val="Arial"/>
        <family val="2"/>
      </rPr>
      <t> Naraha oua Madirra Bedi orrarrarope madirracca uimasiri onanamossiniuarrine Deocca dacorehe ocarrini nauatoqquiri tiquenaniuarrinepe, arri namiza naqui ouatti ocarrini nauatoqquiri tiquenaniuarrine coma tarrariza uati onana −narrari. Nazapa madirra siri torrauiza poua attipa: —Titemarri! Titaboro tidiza ticca ozauarri ticcanirri! −naui nade Zeso.</t>
    </r>
  </si>
  <si>
    <r>
      <t xml:space="preserve"> </t>
    </r>
    <r>
      <rPr>
        <vertAlign val="superscript"/>
        <sz val="14"/>
        <color rgb="FFFF0000"/>
        <rFont val="Arial"/>
        <family val="2"/>
      </rPr>
      <t>{7}</t>
    </r>
    <r>
      <rPr>
        <sz val="14"/>
        <color rgb="FF000000"/>
        <rFont val="Arial"/>
        <family val="2"/>
      </rPr>
      <t> Nazapa totemaza pocca ozauarri toccanirrari nade.</t>
    </r>
  </si>
  <si>
    <r>
      <t xml:space="preserve"> </t>
    </r>
    <r>
      <rPr>
        <vertAlign val="superscript"/>
        <sz val="14"/>
        <color rgb="FFFF0000"/>
        <rFont val="Arial"/>
        <family val="2"/>
      </rPr>
      <t>{8}</t>
    </r>
    <r>
      <rPr>
        <sz val="14"/>
        <color rgb="FF000000"/>
        <rFont val="Arial"/>
        <family val="2"/>
      </rPr>
      <t> Nazama madirra siri torraui tonomiui madirra bazima qqui toquenazapa cappinemanaraha uatizemanaza: —A Deopa bica taui, bica taui! −quenarrari. —Deo pocca dacorehe madirra namiuarri madirrariza inanani qqui inani −quenaui nade.</t>
    </r>
  </si>
  <si>
    <r>
      <t xml:space="preserve"> </t>
    </r>
    <r>
      <rPr>
        <vertAlign val="superscript"/>
        <sz val="14"/>
        <color rgb="FFFF0000"/>
        <rFont val="Arial"/>
        <family val="2"/>
      </rPr>
      <t>{9}</t>
    </r>
    <r>
      <rPr>
        <sz val="14"/>
        <color rgb="FF000000"/>
        <rFont val="Arial"/>
        <family val="2"/>
      </rPr>
      <t> Nazama Zeso rraui ccarronaza oua qqui tarrari. Ouape Mateo. Ouape rromanodenicca taminecca zossenirri ziniro nanaccade orrarrarode. Naui rromanodeniza ziniro da taniuarrine ihinaqquemana naniuarricca oza bedeni bodiza ouittizeraha Zeso ouaza uati tarrari: —Rrina, ouaza ticcarri −nade. Nezape otemeza pouaza occarrarode.</t>
    </r>
  </si>
  <si>
    <r>
      <t xml:space="preserve"> </t>
    </r>
    <r>
      <rPr>
        <vertAlign val="superscript"/>
        <sz val="14"/>
        <color rgb="FFFF0000"/>
        <rFont val="Arial"/>
        <family val="2"/>
      </rPr>
      <t>{10}</t>
    </r>
    <r>
      <rPr>
        <sz val="14"/>
        <color rgb="FF000000"/>
        <rFont val="Arial"/>
        <family val="2"/>
      </rPr>
      <t> Naui zotode occa ozauarri irripaniuarrine zamatapa uauanariza rrassi inauarranizape nauiza Zeso qquide rrauizimarrari. Otessedeni rromanodenicca taminecca zossenirri ziniro nanaccadedeni bazima naco rrauizimarrari.</t>
    </r>
  </si>
  <si>
    <t xml:space="preserve"> many tax collectors and sinners came and sat down with Jesus and his disciples.</t>
  </si>
  <si>
    <t xml:space="preserve"> muitos cobradores de impostos e outras pessoas de má fama chegaram e sentaram-se à mesa com Jesus e os seus discípulos.</t>
  </si>
  <si>
    <t xml:space="preserve"> Zodeodenicca marinarra ecauemana-rrerarrarodeni naco iazama rrassi nauarranirrari. Zeso poua uatimadedeni ia naqui pouadeni tezerre rripade iquerrenarraro.</t>
  </si>
  <si>
    <r>
      <t xml:space="preserve"> </t>
    </r>
    <r>
      <rPr>
        <vertAlign val="superscript"/>
        <sz val="14"/>
        <color rgb="FFFF0000"/>
        <rFont val="Arial"/>
        <family val="2"/>
      </rPr>
      <t>{11}</t>
    </r>
    <r>
      <rPr>
        <sz val="14"/>
        <color rgb="FF000000"/>
        <rFont val="Arial"/>
        <family val="2"/>
      </rPr>
      <t> Naraha zodeodeni mota marinarra parizeoza rrehe quenarraridenipa madirra bicaqquiri narrararrarideni tezerre irripani qqui toquenarrari.</t>
    </r>
  </si>
  <si>
    <r>
      <t xml:space="preserve"> </t>
    </r>
    <r>
      <rPr>
        <vertAlign val="superscript"/>
        <sz val="14"/>
        <color rgb="FFFF0000"/>
        <rFont val="Arial"/>
        <family val="2"/>
      </rPr>
      <t>{12}</t>
    </r>
    <r>
      <rPr>
        <sz val="14"/>
        <color rgb="FF000000"/>
        <rFont val="Arial"/>
        <family val="2"/>
      </rPr>
      <t> Naraha pouadeni attideni mittaza manaco Zeso uati tarrari: —Nomiqquiri narraridenipa toponi totonanomide touini quena-rrararaha comaqquiri narraridenina toponi totonanomide touini quequenanarrari −nade. —Ouape pina toponi totonanomidessa onarraro. Madirradenicca uima Deoza tobicaniuarrine pouadeni accode occarronarrarode.</t>
    </r>
  </si>
  <si>
    <r>
      <t xml:space="preserve"> </t>
    </r>
    <r>
      <rPr>
        <vertAlign val="superscript"/>
        <sz val="14"/>
        <color rgb="FFFF0000"/>
        <rFont val="Arial"/>
        <family val="2"/>
      </rPr>
      <t>{13}</t>
    </r>
    <r>
      <rPr>
        <sz val="14"/>
        <color rgb="FF000000"/>
        <rFont val="Arial"/>
        <family val="2"/>
      </rPr>
      <t> Naraha madirrapa: “Iape bicaqquiri inani” quequenanarraridenicca uima onanabicaniuarrine occarrona-rrerarraro. Uimasiri totonanadedenicca uima onanabicaniuarrinena occarronarraro. Rrari, arrirraro uima ticauatterarri. Maittaccazama Deo Atti cacomerabote Ozea dozo inarraro: “Touati uanehe, acco canehe touini onani.</t>
    </r>
  </si>
  <si>
    <t xml:space="preserve"> “Eu quero que as pessoas sejam bondosas e não que me ofereçam * sacrifícios de animais.” Porque eu vim para * chamar os pecadores e não os bons.”</t>
  </si>
  <si>
    <t xml:space="preserve"> Moizecca marinarrassa tinanemanezape ouaza ticcadeni bani bedi ono torrauiuarrine da da titiquena naraha madirra ouahaza tetideni uaneraqquiri nezape ticcadeni danirriza nacassera onani. Madirra bazimaza tetideni uanaqquiri naniuarrinena nacassa onani. Pouadeni acco ticanabaqquimanaza naco nacassa onani” napoui nade Deo −nade Zeso.</t>
  </si>
  <si>
    <r>
      <t xml:space="preserve"> </t>
    </r>
    <r>
      <rPr>
        <vertAlign val="superscript"/>
        <sz val="14"/>
        <color rgb="FFFF0000"/>
        <rFont val="Arial"/>
        <family val="2"/>
      </rPr>
      <t>{14}</t>
    </r>
    <r>
      <rPr>
        <sz val="14"/>
        <color rgb="FF000000"/>
        <rFont val="Arial"/>
        <family val="2"/>
      </rPr>
      <t> Nazapa Zouao Batistacca mamari tabaqqui Zesouarri bacco narronemanazapa pouaza uati toquenarrari: —Nirra. Iape Deozara uati uati izanaponiuarrine rripehe ihinebocossa nani. Zodeodenicca marinarra parizeoza rrehe quenarrarideni naco rripehe nenebocossemana naraha nerrecotoui ticca mamari tabaqqui tezerredeni rripehe titinebocossemana nerrerarraro? −quenade.</t>
    </r>
  </si>
  <si>
    <r>
      <t xml:space="preserve"> </t>
    </r>
    <r>
      <rPr>
        <vertAlign val="superscript"/>
        <sz val="14"/>
        <color rgb="FFFF0000"/>
        <rFont val="Arial"/>
        <family val="2"/>
      </rPr>
      <t>{15}</t>
    </r>
    <r>
      <rPr>
        <sz val="14"/>
        <color rgb="FF000000"/>
        <rFont val="Arial"/>
        <family val="2"/>
      </rPr>
      <t> Nazapa Zeso pouadeniza uati tarrari: —Zabissopa amonerre carribote narrari pocca errete torrezape pouaza queriqquimanarrarideni uatizemanera taco? Uatizemana taui. Zabisso uenabote narrari tezerre uatizemanazapa rripehe nebocossemana-rrararrari.</t>
    </r>
  </si>
  <si>
    <t xml:space="preserve"> But the days will come when the bridegroom will be taken away from them, and then they will fast.</t>
  </si>
  <si>
    <t xml:space="preserve"> Claro que não! Mas chegará o tempo em que o noivo será tirado do meio deles; então sim eles vão jejuar!</t>
  </si>
  <si>
    <t xml:space="preserve"> Neraha niza uada onihiccaza madirra ouahadeni zabisso uenabote narrari inanazoqque-manauiuarrine poua iaqquemanazapa poua tessedenipa rripehe nebocossemanauitoui −nade Zeso. (Arra poua atti nama narraripa pouapa pina zabisso uenabote narrari. Zeso pouadeniza madiccazapa poua uatimadedeni rripehe nenebocossemana narraraccarrari, narrari.)</t>
  </si>
  <si>
    <r>
      <t xml:space="preserve"> </t>
    </r>
    <r>
      <rPr>
        <vertAlign val="superscript"/>
        <sz val="14"/>
        <color rgb="FFFF0000"/>
        <rFont val="Arial"/>
        <family val="2"/>
      </rPr>
      <t>{16}</t>
    </r>
    <r>
      <rPr>
        <sz val="14"/>
        <color rgb="FF000000"/>
        <rFont val="Arial"/>
        <family val="2"/>
      </rPr>
      <t> —Uima onihi naqui arrima narraro: Etero ssessequidedenipe etero rradanizape etero zatiza ihinauanacossemana nerrerarraro.</t>
    </r>
  </si>
  <si>
    <t xml:space="preserve"> for the patch would tear away from the garment, and a worse hole is made.</t>
  </si>
  <si>
    <t xml:space="preserve"> pois o remendo novo encolhe e rasga a roupa velha, aumentando o buraco.</t>
  </si>
  <si>
    <t xml:space="preserve"> Etero zatipe etero rradaniza uanacosseza zotode ssequi nezape rroca naqqui tani. Neza etero rradani sseo tapomezape denima touaidira tani −nade Zeso. (Arra poua atti nama narraripa pocca marinarra pina zodeodenicca marinarrassa nerrerani. Zeso pocca marinarrape zati.)</t>
  </si>
  <si>
    <r>
      <t xml:space="preserve"> </t>
    </r>
    <r>
      <rPr>
        <vertAlign val="superscript"/>
        <sz val="14"/>
        <color rgb="FFFF0000"/>
        <rFont val="Arial"/>
        <family val="2"/>
      </rPr>
      <t>{17}</t>
    </r>
    <r>
      <rPr>
        <sz val="14"/>
        <color rgb="FF000000"/>
        <rFont val="Arial"/>
        <family val="2"/>
      </rPr>
      <t> —Uima onihi naqui arrima narraro: Uva pperrene nauatozatipa bani etero ssequi naui rradauiza sso sso ihizemana narrararrari. Uva pperrene nauatozatipa bani etero rradauiza sso tozaza ssicatazapa rrocaquera tarrarirrine sseo taui carri taui. Sseo tazapa uva pperrene sso taha rrica taui, zamine naco touaidirazapa coro iquena taui.</t>
    </r>
  </si>
  <si>
    <t xml:space="preserve"> Naraha uva pperrene zatipa bani etero ssequi naui zatizara sso sso totoza nazana uva pperrenepa ecauauissa tarrari. Arra zamine naco touaidira-rrararrari −nade Zeso. (Arra poua atti nama narraripa madirra bodi zati torrazana Zesocca marinarra zati ecauaniuarrine parrireui, narrari.)</t>
  </si>
  <si>
    <r>
      <t xml:space="preserve"> </t>
    </r>
    <r>
      <rPr>
        <vertAlign val="superscript"/>
        <sz val="14"/>
        <color rgb="FFFF0000"/>
        <rFont val="Arial"/>
        <family val="2"/>
      </rPr>
      <t>{18}</t>
    </r>
    <r>
      <rPr>
        <sz val="14"/>
        <color rgb="FF000000"/>
        <rFont val="Arial"/>
        <family val="2"/>
      </rPr>
      <t> Zesopa pouadeni atti ecomera-zanapozape zodeodenicca Deo Atti mamariuarricca tamine Zesoza uati tauiuarrine ccarronarrari.</t>
    </r>
  </si>
  <si>
    <t xml:space="preserve"> saying, “My daughter has just died, but come and lay your hand on her, and she will live.”</t>
  </si>
  <si>
    <t xml:space="preserve"> ajoelhou-se e disse: — A minha filha morreu agora mesmo! Venha e ponha as mãos sobre ela para que viva de novo.”</t>
  </si>
  <si>
    <t xml:space="preserve"> Zesouarri bacco narronazapa poua bodi: —Zesopa deni torraui, ouape arrimani orrani −naza Zeso baccouarri poua pitoza uitta tocatteza narrari. Nazapa Zesoza uati tarrari: —Occa erredeni uatiaparra. Occa ozauarri tiqqueza tizepeza poni bara teza tirrine camittemaniza madipomaniuarrine −narrari.</t>
  </si>
  <si>
    <r>
      <t xml:space="preserve"> </t>
    </r>
    <r>
      <rPr>
        <vertAlign val="superscript"/>
        <sz val="14"/>
        <color rgb="FFFF0000"/>
        <rFont val="Arial"/>
        <family val="2"/>
      </rPr>
      <t>{19}</t>
    </r>
    <r>
      <rPr>
        <sz val="14"/>
        <color rgb="FF000000"/>
        <rFont val="Arial"/>
        <family val="2"/>
      </rPr>
      <t> Nazapa Zeso pocca mamari tabaqqui tezerre poua natti rraui torramissarrari.</t>
    </r>
  </si>
  <si>
    <r>
      <t xml:space="preserve"> </t>
    </r>
    <r>
      <rPr>
        <vertAlign val="superscript"/>
        <sz val="14"/>
        <color rgb="FFFF0000"/>
        <rFont val="Arial"/>
        <family val="2"/>
      </rPr>
      <t>{20}</t>
    </r>
    <r>
      <rPr>
        <sz val="14"/>
        <color rgb="FF000000"/>
        <rFont val="Arial"/>
        <family val="2"/>
      </rPr>
      <t>-</t>
    </r>
    <r>
      <rPr>
        <vertAlign val="superscript"/>
        <sz val="14"/>
        <color rgb="FFFF0000"/>
        <rFont val="Arial"/>
        <family val="2"/>
      </rPr>
      <t>{21}</t>
    </r>
    <r>
      <rPr>
        <sz val="14"/>
        <color rgb="FF000000"/>
        <rFont val="Arial"/>
        <family val="2"/>
      </rPr>
      <t> Naraha rrauiza amonerre coma tarraro Zeso toccaui qqui tarraro. Ponipe zamacoma onini amauissoranarra carrirraro. Poni coma tanicca uarranopa 12 naraha ama rricaquera tanicca tonauanarronarraro.</t>
    </r>
  </si>
  <si>
    <t xml:space="preserve"> Nezape Zeso qqui teza poni bodinipe: —Rrehe, pocca eterozara bara onezape onominitoui −narraro. Nazama Zeso nattiuarri toccamisseza touarriressissi neza pocca etero inidi bara inarraro.</t>
  </si>
  <si>
    <r>
      <t xml:space="preserve"> </t>
    </r>
    <r>
      <rPr>
        <vertAlign val="superscript"/>
        <sz val="14"/>
        <color rgb="FFFF0000"/>
        <rFont val="Arial"/>
        <family val="2"/>
      </rPr>
      <t>{22}</t>
    </r>
    <r>
      <rPr>
        <sz val="14"/>
        <color rgb="FF000000"/>
        <rFont val="Arial"/>
        <family val="2"/>
      </rPr>
      <t> Nazapa Zeso piti nauarraniza qqui tanerre amonerre coma tarraro qqui tarrari. Qqui tazapa: —Asi, ticappina terrerarri. Tibodipe ouaza: “Rrehe, Zeso oua tonanomiuiuarrine parrireui” tezape narrarorrine rridapanape ticca zamacoma toccapa −narrari Zeso. Nezape amazati amani totappezape tonomirraro.</t>
    </r>
  </si>
  <si>
    <r>
      <t xml:space="preserve"> </t>
    </r>
    <r>
      <rPr>
        <vertAlign val="superscript"/>
        <sz val="14"/>
        <color rgb="FFFF0000"/>
        <rFont val="Arial"/>
        <family val="2"/>
      </rPr>
      <t>{23}</t>
    </r>
    <r>
      <rPr>
        <sz val="14"/>
        <color rgb="FF000000"/>
        <rFont val="Arial"/>
        <family val="2"/>
      </rPr>
      <t> Nazapa denima tossoniqquimemana zanapozapa zodeodenicca Deo Atti mamariuarricca tamine tazariuarri Zeso bacco tarrari. Bacco tazapa madirra toqueriqquiui qqui tarrari. Erredeni ppa tozaniuarrine narroremanaza totoridedeni tori tori quenarrari, madirra motapa rrazirema orri orri quenarrari, motapa rroua rroua quenarrari.</t>
    </r>
  </si>
  <si>
    <r>
      <t xml:space="preserve"> </t>
    </r>
    <r>
      <rPr>
        <vertAlign val="superscript"/>
        <sz val="14"/>
        <color rgb="FFFF0000"/>
        <rFont val="Arial"/>
        <family val="2"/>
      </rPr>
      <t>{24}</t>
    </r>
    <r>
      <rPr>
        <sz val="14"/>
        <color rgb="FF000000"/>
        <rFont val="Arial"/>
        <family val="2"/>
      </rPr>
      <t> Naraha Zeso attipa: —Rrari, bazima arrirraro ozacca rraui tirrenarri! Erredenipe zoqque-rrerani. Uadarraro −narrari. Naraha pouadenipa Zeso atti rrarra icanemanarrari.</t>
    </r>
  </si>
  <si>
    <r>
      <t xml:space="preserve"> </t>
    </r>
    <r>
      <rPr>
        <vertAlign val="superscript"/>
        <sz val="14"/>
        <color rgb="FFFF0000"/>
        <rFont val="Arial"/>
        <family val="2"/>
      </rPr>
      <t>{25}</t>
    </r>
    <r>
      <rPr>
        <sz val="14"/>
        <color rgb="FF000000"/>
        <rFont val="Arial"/>
        <family val="2"/>
      </rPr>
      <t> Naraha pouapa madirra zosse ininebaqquiza Zeso toqquezimarrari. Toqquezimaza erredeni poni zapani equidi neza totemarraro.</t>
    </r>
  </si>
  <si>
    <r>
      <t xml:space="preserve"> </t>
    </r>
    <r>
      <rPr>
        <vertAlign val="superscript"/>
        <sz val="14"/>
        <color rgb="FFFF0000"/>
        <rFont val="Arial"/>
        <family val="2"/>
      </rPr>
      <t>{26}</t>
    </r>
    <r>
      <rPr>
        <sz val="14"/>
        <color rgb="FF000000"/>
        <rFont val="Arial"/>
        <family val="2"/>
      </rPr>
      <t> Nazapa narraro zama arobeniuarri madimanarrarideni bazima mittarizemanarrari. Erredeni camittemaninicca uima torraribaqquirizarrarode.</t>
    </r>
  </si>
  <si>
    <r>
      <t xml:space="preserve"> </t>
    </r>
    <r>
      <rPr>
        <vertAlign val="superscript"/>
        <sz val="14"/>
        <color rgb="FFFF0000"/>
        <rFont val="Arial"/>
        <family val="2"/>
      </rPr>
      <t>{27}</t>
    </r>
    <r>
      <rPr>
        <sz val="14"/>
        <color rgb="FF000000"/>
        <rFont val="Arial"/>
        <family val="2"/>
      </rPr>
      <t> Zesopa erredenicca ozaza qquenazapa toccanirrari. Toccani toccani nanarra nocco siri pamaha Zeso natti touedamissarrari. Touedamissaza uaua tamissemanarrari: —Dabi Potemaui! Iaza teti uana tarri inaua! −tamissemanarrari.</t>
    </r>
  </si>
  <si>
    <r>
      <t xml:space="preserve"> </t>
    </r>
    <r>
      <rPr>
        <vertAlign val="superscript"/>
        <sz val="14"/>
        <color rgb="FFFF0000"/>
        <rFont val="Arial"/>
        <family val="2"/>
      </rPr>
      <t>{28}</t>
    </r>
    <r>
      <rPr>
        <sz val="14"/>
        <color rgb="FF000000"/>
        <rFont val="Arial"/>
        <family val="2"/>
      </rPr>
      <t> Nazapa Zeso oza bacco tazapa toqquezimarrari. Naraha nocco siri pamaha uedarronarraripa Zesoza touarriressimanaza Zeso pouadeniza uati tarrari: —Rrari, ouaza tibodidenipe nerrecoma tiquenani? “Ia tonanomibaqquiuiuarrine parrirerrari” tiquenarraroqui? −nade. Nazapa: —Rrehe ia Zozossede, ia tinanomibaqquiniuarrine nauato tinani, inarraro −quenade.</t>
    </r>
  </si>
  <si>
    <r>
      <t xml:space="preserve"> </t>
    </r>
    <r>
      <rPr>
        <vertAlign val="superscript"/>
        <sz val="14"/>
        <color rgb="FFFF0000"/>
        <rFont val="Arial"/>
        <family val="2"/>
      </rPr>
      <t>{29}</t>
    </r>
    <r>
      <rPr>
        <sz val="14"/>
        <color rgb="FF000000"/>
        <rFont val="Arial"/>
        <family val="2"/>
      </rPr>
      <t> Nazapa nocco siri pamaha nocco bara inabaqquiza Zesopa: —Rrehe, ouaza parrissa tiquenezape tinoccodeni ssire tanitoui −nade.</t>
    </r>
  </si>
  <si>
    <r>
      <t xml:space="preserve"> </t>
    </r>
    <r>
      <rPr>
        <vertAlign val="superscript"/>
        <sz val="14"/>
        <color rgb="FFFF0000"/>
        <rFont val="Arial"/>
        <family val="2"/>
      </rPr>
      <t>{30}</t>
    </r>
    <r>
      <rPr>
        <sz val="14"/>
        <color rgb="FF000000"/>
        <rFont val="Arial"/>
        <family val="2"/>
      </rPr>
      <t> Zeso atti nama nazapa nocco siri pamaha noccodeni ssire tocanirerrari. Nazapa Zeso pouadeniza uati tarrari: —Parri, arrirraro uimape madirradeniza tecomemanarri! −nade.</t>
    </r>
  </si>
  <si>
    <r>
      <t xml:space="preserve"> </t>
    </r>
    <r>
      <rPr>
        <vertAlign val="superscript"/>
        <sz val="14"/>
        <color rgb="FFFF0000"/>
        <rFont val="Arial"/>
        <family val="2"/>
      </rPr>
      <t>{31}</t>
    </r>
    <r>
      <rPr>
        <sz val="14"/>
        <color rgb="FF000000"/>
        <rFont val="Arial"/>
        <family val="2"/>
      </rPr>
      <t> Naraha touedanizapa pouadeni cacomemana-rrararrari. Poccadeni uima ecomerarize-manarraro. Narraro zama arobeniuarri madimanarrarideni bazima —Zeso nocco siri pamaha inanomibaqquirrari −uima mittarizemanarrari nade.</t>
    </r>
  </si>
  <si>
    <r>
      <t xml:space="preserve"> </t>
    </r>
    <r>
      <rPr>
        <vertAlign val="superscript"/>
        <sz val="14"/>
        <color rgb="FFFF0000"/>
        <rFont val="Arial"/>
        <family val="2"/>
      </rPr>
      <t>{32}</t>
    </r>
    <r>
      <rPr>
        <sz val="14"/>
        <color rgb="FF000000"/>
        <rFont val="Arial"/>
        <family val="2"/>
      </rPr>
      <t> Nocco siri pamaha tocanomireza touedaniraha manaco ebeno siri eccarronemanarrari. Poua bodizapa Tocorime-Taminecca zozosse tocorime madizarrarirrine atti cappirarrari.</t>
    </r>
  </si>
  <si>
    <r>
      <t xml:space="preserve"> </t>
    </r>
    <r>
      <rPr>
        <vertAlign val="superscript"/>
        <sz val="14"/>
        <color rgb="FFFF0000"/>
        <rFont val="Arial"/>
        <family val="2"/>
      </rPr>
      <t>{33}</t>
    </r>
    <r>
      <rPr>
        <sz val="14"/>
        <color rgb="FF000000"/>
        <rFont val="Arial"/>
        <family val="2"/>
      </rPr>
      <t> Naraha Zeso poua bodicca zosse ininezapa ebeno tobiquemanizapa atti carripomarrari. Nazapa madirra bazima qqui toquenazapa: —A, bica taui. Zesopa nauato taui! −quenarrari. Attideni naco: —Arri ia Izarraeo potemaui icca zamaza nama naui qqui qqui inapo-rraraccade −quenade.</t>
    </r>
  </si>
  <si>
    <r>
      <t xml:space="preserve"> </t>
    </r>
    <r>
      <rPr>
        <vertAlign val="superscript"/>
        <sz val="14"/>
        <color rgb="FFFF0000"/>
        <rFont val="Arial"/>
        <family val="2"/>
      </rPr>
      <t>{34}</t>
    </r>
    <r>
      <rPr>
        <sz val="14"/>
        <color rgb="FF000000"/>
        <rFont val="Arial"/>
        <family val="2"/>
      </rPr>
      <t> Naraha zodeodeni mota marinarra parizeoza rrehe quenarrarideni attidenia: —Arrana, Zesopa tocorimedenicca tamine Tocorime-Taminecca dacorehe carrirrarirrinea pocca zozosse tabaqqui zosse ininebaqquirrariparra −quenaraha maizemanarraride.</t>
    </r>
  </si>
  <si>
    <r>
      <t xml:space="preserve"> </t>
    </r>
    <r>
      <rPr>
        <vertAlign val="superscript"/>
        <sz val="14"/>
        <color rgb="FFFF0000"/>
        <rFont val="Arial"/>
        <family val="2"/>
      </rPr>
      <t>{35}</t>
    </r>
    <r>
      <rPr>
        <sz val="14"/>
        <color rgb="FF000000"/>
        <rFont val="Arial"/>
        <family val="2"/>
      </rPr>
      <t> Nazama Zesopa oza panani onihi, onihi narizarraroza, oza capamema narraro onihi, onihi narizarraroza bacco bacco nanariza nazapa poccadeni Deo Atti mamariuarri mari mari nanariza narrari. Zesopa Deocca cacauehecca uima bicani mari mari nanariza narrari. Comani onihi, onihi carririzemanarrarideni naco ihinanomi-baqquiriza narrari.</t>
    </r>
  </si>
  <si>
    <r>
      <t xml:space="preserve"> </t>
    </r>
    <r>
      <rPr>
        <vertAlign val="superscript"/>
        <sz val="14"/>
        <color rgb="FFFF0000"/>
        <rFont val="Arial"/>
        <family val="2"/>
      </rPr>
      <t>{36}</t>
    </r>
    <r>
      <rPr>
        <sz val="14"/>
        <color rgb="FF000000"/>
        <rFont val="Arial"/>
        <family val="2"/>
      </rPr>
      <t> Zeso madirra pouatoui rrauirronana canaui qqui inabaqquizapa pouadenipa pina eueue pouadeni cacauade rriraha pouama mamadiri narizemanarrarissa quenarrari.</t>
    </r>
  </si>
  <si>
    <r>
      <t xml:space="preserve"> </t>
    </r>
    <r>
      <rPr>
        <vertAlign val="superscript"/>
        <sz val="14"/>
        <color rgb="FFFF0000"/>
        <rFont val="Arial"/>
        <family val="2"/>
      </rPr>
      <t>{37}</t>
    </r>
    <r>
      <rPr>
        <sz val="14"/>
        <color rgb="FF000000"/>
        <rFont val="Arial"/>
        <family val="2"/>
      </rPr>
      <t> Nazapa Zeso pocca mamari tabaqquiza uati tarrari: —Madirra Deo rriraha madimanaui uapi taraha pouadeni maridea uapi tarraraui. Pina uizarracca ppa taui bono rrica-rrararrarissa quenaraha bitedea madirra pama quenarrari.</t>
    </r>
  </si>
  <si>
    <r>
      <t xml:space="preserve"> </t>
    </r>
    <r>
      <rPr>
        <vertAlign val="superscript"/>
        <sz val="14"/>
        <color rgb="FFFF0000"/>
        <rFont val="Arial"/>
        <family val="2"/>
      </rPr>
      <t>{38}</t>
    </r>
    <r>
      <rPr>
        <sz val="14"/>
        <color rgb="FF000000"/>
        <rFont val="Arial"/>
        <family val="2"/>
      </rPr>
      <t> Nezape uizarra rrinede Deoza uati tiquenarri, Poua Atti maride zosse inabaqquiza bono bitede touapiuiuarrine −nade Zeso.</t>
    </r>
  </si>
  <si>
    <t>MATEUS 10</t>
  </si>
  <si>
    <t>Mateus 10</t>
  </si>
  <si>
    <r>
      <t xml:space="preserve"> </t>
    </r>
    <r>
      <rPr>
        <vertAlign val="superscript"/>
        <sz val="14"/>
        <color rgb="FFFF0000"/>
        <rFont val="Arial"/>
        <family val="2"/>
      </rPr>
      <t>{1}</t>
    </r>
    <r>
      <rPr>
        <sz val="14"/>
        <color rgb="FF000000"/>
        <rFont val="Arial"/>
        <family val="2"/>
      </rPr>
      <t> Nazapa Zeso itoui pocca zozosse tabaqqui 12 inarraro, itoui uaua nazapa iaza pocca nauatohe inanarizarrarode.</t>
    </r>
  </si>
  <si>
    <t xml:space="preserve"> and gave them authority over unclean spirits, to cast them out, and to heal every disease and every sickness.</t>
  </si>
  <si>
    <t xml:space="preserve"> Nezape ia naqui madirra bodidenicca tocorime zosse inineriza-baqquiuiuarrine ia tonaparrire-baqquiuissa tarrari. Nazapa iaza pocca nauatohe inanarizeza naqui comaqquiri narrarideni naco comani onihi, onihi carririzemanaraha ihinanomi-rizabaqqui nauiuarrine ia tonaparrire-baqquirraride.</t>
  </si>
  <si>
    <r>
      <t xml:space="preserve"> </t>
    </r>
    <r>
      <rPr>
        <vertAlign val="superscript"/>
        <sz val="14"/>
        <color rgb="FFFF0000"/>
        <rFont val="Arial"/>
        <family val="2"/>
      </rPr>
      <t>{2}</t>
    </r>
    <r>
      <rPr>
        <sz val="14"/>
        <color rgb="FF000000"/>
        <rFont val="Arial"/>
        <family val="2"/>
      </rPr>
      <t> Nazama ia pocca zozosse tabaqqui iquerrenarrarope ia oni bazimape arrima inarraro: Taidepa Simao, oni ouaha naco Pedoro. Pedoro poua ouaha onipa Adere. Madirra ouaha onipa Tiaco. Poua ouahapa Zouao. Pouadeni pamahapa Zebedeo bedini.</t>
    </r>
  </si>
  <si>
    <r>
      <t xml:space="preserve"> </t>
    </r>
    <r>
      <rPr>
        <vertAlign val="superscript"/>
        <sz val="14"/>
        <color rgb="FFFF0000"/>
        <rFont val="Arial"/>
        <family val="2"/>
      </rPr>
      <t>{3}</t>
    </r>
    <r>
      <rPr>
        <sz val="14"/>
        <color rgb="FF000000"/>
        <rFont val="Arial"/>
        <family val="2"/>
      </rPr>
      <t> Madirra ouahadeni naco Piripi, Batoromeo, Tome, quenarrari. Ouape Mateo rromanodenicca taminecca zossenirri ziniro nanaccade orrarrarode. Madirra ouahapa Tiaco. Tiacopa Arapeo bedi. Ouaha naco Tadeo (poua oni ouahapa Zoda).</t>
    </r>
  </si>
  <si>
    <r>
      <t xml:space="preserve"> </t>
    </r>
    <r>
      <rPr>
        <vertAlign val="superscript"/>
        <sz val="14"/>
        <color rgb="FFFF0000"/>
        <rFont val="Arial"/>
        <family val="2"/>
      </rPr>
      <t>{4}</t>
    </r>
    <r>
      <rPr>
        <sz val="14"/>
        <color rgb="FF000000"/>
        <rFont val="Arial"/>
        <family val="2"/>
      </rPr>
      <t> Madirra ouaha naco Simao, pouaza rromanodeni momouade quequenanarrari. Madirra ouahapa Zoda Iscariote. Narraripa Zeso ccaccorade. Nezape 12 inarraro Zesoza iquerrenarrarode.</t>
    </r>
  </si>
  <si>
    <r>
      <t xml:space="preserve"> </t>
    </r>
    <r>
      <rPr>
        <vertAlign val="superscript"/>
        <sz val="14"/>
        <color rgb="FFFF0000"/>
        <rFont val="Arial"/>
        <family val="2"/>
      </rPr>
      <t>{5}</t>
    </r>
    <r>
      <rPr>
        <sz val="14"/>
        <color rgb="FF000000"/>
        <rFont val="Arial"/>
        <family val="2"/>
      </rPr>
      <t> Zesopa pocca zozosse tabaqqui 12 inarrarope poua tauimari mari icanarizabaqquiuiuarrine ia zosse tabaqquirrari. Ia zosse tabaqqui-rraraccazama ia mari tocanabaqquirraride.</t>
    </r>
  </si>
  <si>
    <t xml:space="preserve"> “Don't go among the Gentiles, and don't enter into any city of the Samaritans.</t>
  </si>
  <si>
    <t xml:space="preserve"> — Não vão aos lugares onde vivem os não-judeus, nem entrem nas cidades dos * samaritanos.</t>
  </si>
  <si>
    <t xml:space="preserve"> Poua attipa: —Rrehe, tiadenipe otauimari madirra mari ticanabaqquirizauiuarrine rraui tirrezape zodeo querrena-rrararraridenizape rraui tirra-rrerarri. Zama Samariacca oza pananiuarri naqui rraui tirrezima terrerarri.</t>
  </si>
  <si>
    <r>
      <t xml:space="preserve"> </t>
    </r>
    <r>
      <rPr>
        <vertAlign val="superscript"/>
        <sz val="14"/>
        <color rgb="FFFF0000"/>
        <rFont val="Arial"/>
        <family val="2"/>
      </rPr>
      <t>{6}</t>
    </r>
    <r>
      <rPr>
        <sz val="14"/>
        <color rgb="FF000000"/>
        <rFont val="Arial"/>
        <family val="2"/>
      </rPr>
      <t> Naraha Izarraeo potemaui zodeodeniuarrina rraui tirrani bica tani. Narraridenipa pina eueue touatorarizemanarrarissa quenarrari. Rrehe, narraridenizana rrarraui tirrariza narri, onarraro.</t>
    </r>
  </si>
  <si>
    <r>
      <t xml:space="preserve"> </t>
    </r>
    <r>
      <rPr>
        <vertAlign val="superscript"/>
        <sz val="14"/>
        <color rgb="FFFF0000"/>
        <rFont val="Arial"/>
        <family val="2"/>
      </rPr>
      <t>{7}</t>
    </r>
    <r>
      <rPr>
        <sz val="14"/>
        <color rgb="FF000000"/>
        <rFont val="Arial"/>
        <family val="2"/>
      </rPr>
      <t> Narraridenizara rraui tirrarizeza otauimari tecomerarizemananissa tarri. “Deocca cacauehepe iaza bacco narronabote nani” tarizemanana, onarraro.</t>
    </r>
  </si>
  <si>
    <r>
      <t xml:space="preserve"> </t>
    </r>
    <r>
      <rPr>
        <vertAlign val="superscript"/>
        <sz val="14"/>
        <color rgb="FFFF0000"/>
        <rFont val="Arial"/>
        <family val="2"/>
      </rPr>
      <t>{8}</t>
    </r>
    <r>
      <rPr>
        <sz val="14"/>
        <color rgb="FF000000"/>
        <rFont val="Arial"/>
        <family val="2"/>
      </rPr>
      <t> Comaqquiri narrarideni Deocca dacorehema titinanomi-baqquimana nana. Madirra zoqquemanarrarideni naco Deocca dacorehema pouadeni titinauatonimana nana. Madirra zamacoma onini leprarrine rrazimanarrarideni naco Deocca dacorehema uapidenicca titinanomi-baqquimana nana.</t>
    </r>
  </si>
  <si>
    <t xml:space="preserve"> and cast out demons. Freely you received, so freely give.</t>
  </si>
  <si>
    <t xml:space="preserve"> Vocês receberam sem pagar; portanto, dêem sem cobrar.</t>
  </si>
  <si>
    <t xml:space="preserve"> Madirra bodideniza Tocorime-Taminecca zozosse tabaqqui tocorime madizemanarrarideni naco bodidenicca zosse zosse titininebaqquimana narro, onarraro. Rrehe, tiadenizape manaconi rrirehe Deo pocca dacorehe tiadeniza inanarraro. Tiadeni naqui narrarideni tobiquemani-manazapa manaconitoui uati tiquenerrerarri, onarraro −nade Zeso.</t>
  </si>
  <si>
    <r>
      <t xml:space="preserve"> </t>
    </r>
    <r>
      <rPr>
        <vertAlign val="superscript"/>
        <sz val="14"/>
        <color rgb="FFFF0000"/>
        <rFont val="Arial"/>
        <family val="2"/>
      </rPr>
      <t>{9}</t>
    </r>
    <r>
      <rPr>
        <sz val="14"/>
        <color rgb="FF000000"/>
        <rFont val="Arial"/>
        <family val="2"/>
      </rPr>
      <t> —Ticcadeni bobodeza naqui ziniro tiaqquemana terrerarri. Oro poni, prata poni, ccarara onihi naqui poni.</t>
    </r>
  </si>
  <si>
    <r>
      <t xml:space="preserve"> </t>
    </r>
    <r>
      <rPr>
        <vertAlign val="superscript"/>
        <sz val="14"/>
        <color rgb="FFFF0000"/>
        <rFont val="Arial"/>
        <family val="2"/>
      </rPr>
      <t>{10}</t>
    </r>
    <r>
      <rPr>
        <sz val="14"/>
        <color rgb="FF000000"/>
        <rFont val="Arial"/>
        <family val="2"/>
      </rPr>
      <t> Bobodecca saco naqui tiaqquemana terrerarri, poni. Ticcadeni etero onihi oro tizimemananiuarrinecca naqui poni. Temoridenicca onihipe tiaqquemana terrararri. Arri tezemanarrarora tiaqquemanaui orrari narro.</t>
    </r>
  </si>
  <si>
    <t xml:space="preserve"> nor shoes, nor staff: for the laborer is worthy of his food.</t>
  </si>
  <si>
    <t xml:space="preserve"> nem bengala para se apoiar, pois o trabalhador tem o direito de receber o que precisa para viver.</t>
  </si>
  <si>
    <t xml:space="preserve"> Tiadeni totocauerriza aua naqui tiaqquemana terrerarri, poni. Nazama otauimari maridera tizepedeni ihirririzemana nezape ticcadeni mamari tabaqquina ticcadeni madierrine tiadeniza da da nanarizemana naui bica taui −nade Zeso.</t>
  </si>
  <si>
    <r>
      <t xml:space="preserve"> </t>
    </r>
    <r>
      <rPr>
        <vertAlign val="superscript"/>
        <sz val="14"/>
        <color rgb="FFFF0000"/>
        <rFont val="Arial"/>
        <family val="2"/>
      </rPr>
      <t>{11}</t>
    </r>
    <r>
      <rPr>
        <sz val="14"/>
        <color rgb="FF000000"/>
        <rFont val="Arial"/>
        <family val="2"/>
      </rPr>
      <t> —Nazama oza panani onihiuarri, oza capamema narraro onihiuarri naqui bacco tiquenezape nauicca madirra bica tarrari, tiadeniza nacassa tarrari touira qqui tarizemanana. Madirra bica tarrari bacco tiquenazapa narraricca ozazara timadimanani bica tani. Oza panani onihiuarri rraui tirra-rreraqquezama arri bacco tiquenaporrarocca ozazara timadimanana, onarraro.</t>
    </r>
  </si>
  <si>
    <r>
      <t xml:space="preserve"> </t>
    </r>
    <r>
      <rPr>
        <vertAlign val="superscript"/>
        <sz val="14"/>
        <color rgb="FFFF0000"/>
        <rFont val="Arial"/>
        <family val="2"/>
      </rPr>
      <t>{12}</t>
    </r>
    <r>
      <rPr>
        <sz val="14"/>
        <color rgb="FF000000"/>
        <rFont val="Arial"/>
        <family val="2"/>
      </rPr>
      <t> Rrehe, nazama narraro ozaza madimanarrarideniza rraui tirrezimazape pouadeniza: “Nirra, bicaqquiri tiquenaqui? Deocca rronehe tiadeniza torrana” tiquenana.</t>
    </r>
  </si>
  <si>
    <r>
      <t xml:space="preserve"> </t>
    </r>
    <r>
      <rPr>
        <vertAlign val="superscript"/>
        <sz val="14"/>
        <color rgb="FFFF0000"/>
        <rFont val="Arial"/>
        <family val="2"/>
      </rPr>
      <t>{13}</t>
    </r>
    <r>
      <rPr>
        <sz val="14"/>
        <color rgb="FF000000"/>
        <rFont val="Arial"/>
        <family val="2"/>
      </rPr>
      <t> Nazama ticcadeni marinarra mittemanaza, tiadeniza bicaqquiri nazapa Deocca rronehe pouadeniza torranitoui. Naraha tiadeniza, ticcadeni marinarraza naco parramaquenazapa Deocca rronehe pouadeniza torra-rreranitoui.</t>
    </r>
  </si>
  <si>
    <r>
      <t xml:space="preserve"> </t>
    </r>
    <r>
      <rPr>
        <vertAlign val="superscript"/>
        <sz val="14"/>
        <color rgb="FFFF0000"/>
        <rFont val="Arial"/>
        <family val="2"/>
      </rPr>
      <t>{14}</t>
    </r>
    <r>
      <rPr>
        <sz val="14"/>
        <color rgb="FF000000"/>
        <rFont val="Arial"/>
        <family val="2"/>
      </rPr>
      <t> Nazapa tiadeniza nacasseraqquiri naza: “Arriza timadimanarri” quena-rrarazapa, arra ticcadeni marinarra mittade nacasseraqquiri naza naco narraro ozaza rraui tirreqquimani bica tani.</t>
    </r>
  </si>
  <si>
    <t xml:space="preserve"> as you go out of that house or that city, shake off the dust from your feet.</t>
  </si>
  <si>
    <t xml:space="preserve"> E na saída sacudam o pó das suas sandálias, como sinal de protesto contra aquela gente.</t>
  </si>
  <si>
    <t xml:space="preserve"> Madirra nama quenauicca oza tinebomanezape temoridenicca sadariaza ssiqui ma tarraro catorraniuarrine pporo pporo tiquenana. Naui poccadeni iboue bodideni uatome-manauiuarrine −nade Zeso.</t>
  </si>
  <si>
    <r>
      <t xml:space="preserve"> </t>
    </r>
    <r>
      <rPr>
        <vertAlign val="superscript"/>
        <sz val="14"/>
        <color rgb="FFFF0000"/>
        <rFont val="Arial"/>
        <family val="2"/>
      </rPr>
      <t>{15}</t>
    </r>
    <r>
      <rPr>
        <sz val="14"/>
        <color rgb="FF000000"/>
        <rFont val="Arial"/>
        <family val="2"/>
      </rPr>
      <t> —Rrehe, parrissehera tiadeniza uati onana: Nizaranibote madirra bazimacca uima Deo icattemaniuarrinecca uada bacco teza Deo pocca narrizoue torrezape narraridenizapa denima oppina tanitoui.</t>
    </r>
  </si>
  <si>
    <t xml:space="preserve"> no Dia do Juízo,</t>
  </si>
  <si>
    <t xml:space="preserve"> Arrina maittaccazama oza panani Sodomacca madirra, oza panani onihi Comorracca madirra, nauiuarri madirra madirizemanarrarideni naco uaidiraqquiri nazapa Deorrine rricarizaporrariparra.</t>
  </si>
  <si>
    <t xml:space="preserve"> it will be more tolerable for the land of Sodom and Gomorrah in the day of judgment than for that city.</t>
  </si>
  <si>
    <t xml:space="preserve"> Deus terá mais pena das cidades de Sodoma e de Gomorra do que daquela cidade.</t>
  </si>
  <si>
    <t xml:space="preserve"> Naraha pouadenipa niza zama rriquezape poccadeni uimasiri manaconipa narrizoue oppina tarraro pouadeniza ssonarinitoui. Neraha ouattiza nacasseraqquiri narraridenizana narrizoue denima oppina tanicca ssonarinitoui −nade Zeso.</t>
  </si>
  <si>
    <r>
      <t xml:space="preserve"> </t>
    </r>
    <r>
      <rPr>
        <vertAlign val="superscript"/>
        <sz val="14"/>
        <color rgb="FFFF0000"/>
        <rFont val="Arial"/>
        <family val="2"/>
      </rPr>
      <t>{16}</t>
    </r>
    <r>
      <rPr>
        <sz val="14"/>
        <color rgb="FF000000"/>
        <rFont val="Arial"/>
        <family val="2"/>
      </rPr>
      <t> —Rrehe tibodideni uatome-manarri! Oua tiadeni zosse onabaqquirrarope pina eueue zomarri panauiuarri tiadeni zosse onabaqquirrarossa narraro.</t>
    </r>
  </si>
  <si>
    <t xml:space="preserve"> Therefore be wise as serpents, and harmless as doves.</t>
  </si>
  <si>
    <t xml:space="preserve"> Sejam espertos como as cobras e sem maldade como as pombas.</t>
  </si>
  <si>
    <t xml:space="preserve"> Rraui tirrarizaniuarripe madirra tiadeniza uadiqquiri naui carri taui. Nema nezape tinoccodeni panarri. Pina macca nocco panarrarissa tiquenarri. Naraha tiadenipe tedimana terrerana, pina ococo rrone tarrarossa tiquenarri, onarraro.</t>
  </si>
  <si>
    <r>
      <t xml:space="preserve"> </t>
    </r>
    <r>
      <rPr>
        <vertAlign val="superscript"/>
        <sz val="14"/>
        <color rgb="FFFF0000"/>
        <rFont val="Arial"/>
        <family val="2"/>
      </rPr>
      <t>{17}</t>
    </r>
    <r>
      <rPr>
        <sz val="14"/>
        <color rgb="FF000000"/>
        <rFont val="Arial"/>
        <family val="2"/>
      </rPr>
      <t> Parri, tinoccodeni panarri! Madirra uadiqquiri narrari anirizaui. Narraridenipa tiadeni tadamemanazapa zodeodenicca taminedeniuarri tiadeni touaqquezimabaqqui-manauitoui. Zodeodenicca Deo Atti mamariuarri naqui tiadeni tacossimanauitoui.</t>
    </r>
  </si>
  <si>
    <r>
      <t xml:space="preserve"> </t>
    </r>
    <r>
      <rPr>
        <vertAlign val="superscript"/>
        <sz val="14"/>
        <color rgb="FFFF0000"/>
        <rFont val="Arial"/>
        <family val="2"/>
      </rPr>
      <t>{18}</t>
    </r>
    <r>
      <rPr>
        <sz val="14"/>
        <color rgb="FF000000"/>
        <rFont val="Arial"/>
        <family val="2"/>
      </rPr>
      <t> Otauimari tiadeniza torrarraro acconi uadimanaza zama cacauadedeniuarri tiadeni touaqquezimabaqqui-manauitoui. Zama onihicca zama onihicca madirra tamine deni toquerrenarrariuarri naco tiadeni touaqquezimabaqqui-manauitoui. Neraha nema nehe ticcadeni uima tecomeremanezape taminedeni, zodeo querrena-rrararrarideni naco otauimari mittemanauiuarrine.</t>
    </r>
  </si>
  <si>
    <r>
      <t xml:space="preserve"> </t>
    </r>
    <r>
      <rPr>
        <vertAlign val="superscript"/>
        <sz val="14"/>
        <color rgb="FFFF0000"/>
        <rFont val="Arial"/>
        <family val="2"/>
      </rPr>
      <t>{19}</t>
    </r>
    <r>
      <rPr>
        <sz val="14"/>
        <color rgb="FF000000"/>
        <rFont val="Arial"/>
        <family val="2"/>
      </rPr>
      <t> Nazama taminedeniza tiadeni touaqquezima-baqquimanazapa pouadeniza ticcadeni uima tecomeremananiuarrine nerrecoma onapazerre? tiquenerrerana. Ticappinemana terrerana, onarraro. Nauiza taminedeniza tecomeremananiuarrine Deo Poua Corimena tettideni acco tocanabaqquiuitoui.</t>
    </r>
  </si>
  <si>
    <r>
      <t xml:space="preserve"> </t>
    </r>
    <r>
      <rPr>
        <vertAlign val="superscript"/>
        <sz val="14"/>
        <color rgb="FFFF0000"/>
        <rFont val="Arial"/>
        <family val="2"/>
      </rPr>
      <t>{20}</t>
    </r>
    <r>
      <rPr>
        <sz val="14"/>
        <color rgb="FF000000"/>
        <rFont val="Arial"/>
        <family val="2"/>
      </rPr>
      <t> Uati tiquenezape tettideniraha ticcadeni Abi Deo Poua Corimerrinena uati tiquenarraro, onarraro −nade Zeso.</t>
    </r>
  </si>
  <si>
    <r>
      <t xml:space="preserve"> </t>
    </r>
    <r>
      <rPr>
        <vertAlign val="superscript"/>
        <sz val="14"/>
        <color rgb="FFFF0000"/>
        <rFont val="Arial"/>
        <family val="2"/>
      </rPr>
      <t>{21}</t>
    </r>
    <r>
      <rPr>
        <sz val="14"/>
        <color rgb="FF000000"/>
        <rFont val="Arial"/>
        <family val="2"/>
      </rPr>
      <t> —Neraha narrizouepe tiadenizaha ssonarini orrari nerreranitoui. Arra ouaza rrehe quenarraridenipa otauimariza toquerrenarrarirrine poua ouahadeniraha pouadeniza uadiqquiri nazapa eheccora-baqquimana nauitoui, inarricabaqqui-manauiuarrine.</t>
    </r>
  </si>
  <si>
    <t xml:space="preserve"> Children will rise up against parents, and cause them to be put to death.</t>
  </si>
  <si>
    <t xml:space="preserve"> e os pais entregarão os filhos. Os filhos ficarão contra os pais e os matarão.</t>
  </si>
  <si>
    <t xml:space="preserve"> Imehideni naco poua bedideni otauimariza toquerrenarrarirrine bedideniza uadiqquiri nazapa pouadeni bedideni eheccora-baqquimana nauitoui, inarricabaqqui-manauiuarrine. Bedideni naco imehideni otauimariza toquerrenarrarirrine pouadeni imehideniza uadiqquiri nazapa imehideni ihinarrica-baqquimana nauitoui.</t>
  </si>
  <si>
    <r>
      <t xml:space="preserve"> </t>
    </r>
    <r>
      <rPr>
        <vertAlign val="superscript"/>
        <sz val="14"/>
        <color rgb="FFFF0000"/>
        <rFont val="Arial"/>
        <family val="2"/>
      </rPr>
      <t>{22}</t>
    </r>
    <r>
      <rPr>
        <sz val="14"/>
        <color rgb="FF000000"/>
        <rFont val="Arial"/>
        <family val="2"/>
      </rPr>
      <t> Occa madirra tiquerrenezape madirra bazima tiadeniza nacasseraqquiri nauitoui. Neraha tiadenipe dacoco tirrirarri! Narraro uadie tinauanemana-zanapozape zama rricani bacco tiquenaza tiadenina ticassiuaueranitoui.</t>
    </r>
  </si>
  <si>
    <r>
      <t xml:space="preserve"> </t>
    </r>
    <r>
      <rPr>
        <vertAlign val="superscript"/>
        <sz val="14"/>
        <color rgb="FFFF0000"/>
        <rFont val="Arial"/>
        <family val="2"/>
      </rPr>
      <t>{23}</t>
    </r>
    <r>
      <rPr>
        <sz val="14"/>
        <color rgb="FF000000"/>
        <rFont val="Arial"/>
        <family val="2"/>
      </rPr>
      <t> Neraha tiadeniza nacasseraqquiri narrarideni tiadeni tonarrizo-baqquimanazapa uassinarra oza panani onihiuarri tidomodeni toccana! Tiadeni tonarrizo-baqquimanapomaza naco oza onihiuarri tidomodeni toccapomana! onarraro.</t>
    </r>
  </si>
  <si>
    <r>
      <t xml:space="preserve"> </t>
    </r>
    <r>
      <rPr>
        <vertAlign val="superscript"/>
        <sz val="14"/>
        <color rgb="FFFF0000"/>
        <rFont val="Arial"/>
        <family val="2"/>
      </rPr>
      <t>{24}</t>
    </r>
    <r>
      <rPr>
        <sz val="14"/>
        <color rgb="FF000000"/>
        <rFont val="Arial"/>
        <family val="2"/>
      </rPr>
      <t> —Tetideni rrimemana terrerana: Madirra pocca mamari tabaqquipa pouadeni marideza deni toquerrena-rraraui. Pouadeni maridena denima nauato tarrari. Madirracca zozosse tabaqqui naco pouadeni zossedeza deni toquerrena-rraraui. Naraha pouadeni zossedena denima nauato tarrari.</t>
    </r>
  </si>
  <si>
    <r>
      <t xml:space="preserve"> </t>
    </r>
    <r>
      <rPr>
        <vertAlign val="superscript"/>
        <sz val="14"/>
        <color rgb="FFFF0000"/>
        <rFont val="Arial"/>
        <family val="2"/>
      </rPr>
      <t>{25}</t>
    </r>
    <r>
      <rPr>
        <sz val="14"/>
        <color rgb="FF000000"/>
        <rFont val="Arial"/>
        <family val="2"/>
      </rPr>
      <t> Narrarossa narraroa arri madirra poua marideza uima ssonarizape pouaza naqui uima ssonari tani. Nazapa poua atti: “Peperri, oua marideza nama quenazapa ouaza naqui nama quenana” naui bica tani. Madirra poua zossedeza uima ssonarizape pouaza naqui uima ssonari tani.</t>
    </r>
  </si>
  <si>
    <t xml:space="preserve"> If they have called the master of the house Beelzebul, how much more those of his household!</t>
  </si>
  <si>
    <t xml:space="preserve"> Se o chefe da família é chamado de * Belzebu, então as pessoas dessa família serão xingadas de nomes piores ainda.</t>
  </si>
  <si>
    <t xml:space="preserve"> Arri ouape ticcadeni tamine orrani oua itamassomaneza pina: “Tiape tocorimedenicca tamine Beheosebo” quenazapa tiadeni occa madirra tiquerrenarrarodeniza naco denima tatamasso quenauitoui −nade Zeso.</t>
  </si>
  <si>
    <r>
      <t xml:space="preserve"> </t>
    </r>
    <r>
      <rPr>
        <vertAlign val="superscript"/>
        <sz val="14"/>
        <color rgb="FFFF0000"/>
        <rFont val="Arial"/>
        <family val="2"/>
      </rPr>
      <t>{26}</t>
    </r>
    <r>
      <rPr>
        <sz val="14"/>
        <color rgb="FF000000"/>
        <rFont val="Arial"/>
        <family val="2"/>
      </rPr>
      <t> —Nazama tiadeniza nacasseraqquiri narrarideni noppinedenipe ticappinemana terrerana, onarraro. Arrina, rridapana poccadeni uaidirehe inarrimemaneraha niza zotodena auato tanitoui. Uima bicani auatora taniza inanemana, uima bica terreranicca naqui auatora taniza inanemana neraha niza zotodena narraro uima bazima auato tanitoui.</t>
    </r>
  </si>
  <si>
    <r>
      <t xml:space="preserve"> </t>
    </r>
    <r>
      <rPr>
        <vertAlign val="superscript"/>
        <sz val="14"/>
        <color rgb="FFFF0000"/>
        <rFont val="Arial"/>
        <family val="2"/>
      </rPr>
      <t>{27}</t>
    </r>
    <r>
      <rPr>
        <sz val="14"/>
        <color rgb="FF000000"/>
        <rFont val="Arial"/>
        <family val="2"/>
      </rPr>
      <t> Arri ouattipe zome tiadeniza uati uati onarrarope niza ssiuarraniza tecomeremanarri. Teribodeniza orriza uati uati onarraro naqui niza amossiniuarrina rrazirema tecomeremanarri, onarraro −nade Zeso.</t>
    </r>
  </si>
  <si>
    <r>
      <t xml:space="preserve"> </t>
    </r>
    <r>
      <rPr>
        <vertAlign val="superscript"/>
        <sz val="14"/>
        <color rgb="FFFF0000"/>
        <rFont val="Arial"/>
        <family val="2"/>
      </rPr>
      <t>{28}</t>
    </r>
    <r>
      <rPr>
        <sz val="14"/>
        <color rgb="FF000000"/>
        <rFont val="Arial"/>
        <family val="2"/>
      </rPr>
      <t> —Nazama otauimariza tiquerrenarrarorrinepe madirra tiadeni tonarricabaqquiuiuarrine touini quenaraha narrarideni noppinedenipe ticappinemana terrerarri. Narraridenipa timedeni rricaniuarrine parriremanaraha niza tirricani nattinipe arri rrororoni rriquerreraniuarri ticorimedeni ua tozimabaqquiuiuarrine ssamoqquiri nauitoui.</t>
    </r>
  </si>
  <si>
    <t xml:space="preserve"> Rather, fear the one who is able to destroy both soul and body in Gehenna.</t>
  </si>
  <si>
    <t xml:space="preserve"> Porém tenham medo de Deus, que pode destruir no inferno tanto a alma como o corpo.</t>
  </si>
  <si>
    <t xml:space="preserve"> Deona tiadeni tonarricabaqquiuiuarrine parrireui. Arri rrororoni rriquerreraniuarri ticorimedeni ua tozimabaqquiuiuarrine naco parrireui. Nazama Deo noppinena ticappinemanarri, onarraro −nade Zeso.</t>
  </si>
  <si>
    <r>
      <t xml:space="preserve"> </t>
    </r>
    <r>
      <rPr>
        <vertAlign val="superscript"/>
        <sz val="14"/>
        <color rgb="FFFF0000"/>
        <rFont val="Arial"/>
        <family val="2"/>
      </rPr>
      <t>{29}</t>
    </r>
    <r>
      <rPr>
        <sz val="14"/>
        <color rgb="FF000000"/>
        <rFont val="Arial"/>
        <family val="2"/>
      </rPr>
      <t>-</t>
    </r>
    <r>
      <rPr>
        <vertAlign val="superscript"/>
        <sz val="14"/>
        <color rgb="FFFF0000"/>
        <rFont val="Arial"/>
        <family val="2"/>
      </rPr>
      <t>{30}</t>
    </r>
    <r>
      <rPr>
        <sz val="14"/>
        <color rgb="FF000000"/>
        <rFont val="Arial"/>
        <family val="2"/>
      </rPr>
      <t> —Deopa madirra bazimacca uima nauato tarrari. Arri, titatideni conani uapima onini uade naco nauato tarrari. Deopa tiadeni touacaua-baqquiuitoui. Pouapa zama bazima cacauade naco nauato tarrari.</t>
    </r>
  </si>
  <si>
    <t xml:space="preserve"> Ppiriri naco Deo: “Rrehe uatia-rrarana” nazapa uatiehera taui. Naraha Deo: “Rrehe uatiana” nazana uatia taui. Nazama ppiriri manaconepa uati ccara taco? Uati ccarera taui. Ppiriri pamaha manaconepa ccarara carrarie da da ihiquena narraro.</t>
  </si>
  <si>
    <r>
      <t xml:space="preserve"> </t>
    </r>
    <r>
      <rPr>
        <vertAlign val="superscript"/>
        <sz val="14"/>
        <color rgb="FFFF0000"/>
        <rFont val="Arial"/>
        <family val="2"/>
      </rPr>
      <t>{31}</t>
    </r>
    <r>
      <rPr>
        <sz val="14"/>
        <color rgb="FF000000"/>
        <rFont val="Arial"/>
        <family val="2"/>
      </rPr>
      <t> Nema nezape ticappinemana terrerarri! onarraro. Ppiriripa arramani toquerrenaraha bazima Deo ecauabaqquirrari. Naraha tiadenizana denima uati uana tarrari. Tiadeni touacaua-baqquiuissa tauitoui, onarraro −nade Zeso.</t>
    </r>
  </si>
  <si>
    <r>
      <t xml:space="preserve"> </t>
    </r>
    <r>
      <rPr>
        <vertAlign val="superscript"/>
        <sz val="14"/>
        <color rgb="FFFF0000"/>
        <rFont val="Arial"/>
        <family val="2"/>
      </rPr>
      <t>{32}</t>
    </r>
    <r>
      <rPr>
        <sz val="14"/>
        <color rgb="FF000000"/>
        <rFont val="Arial"/>
        <family val="2"/>
      </rPr>
      <t> —Madirra orrariapa madirra ouaha mittemanauiuarrine poua cacomeraza: “Ouape Zesocca madirra orrani” nazapa manaco ouape occa Abi Deo memeuarri madirrariza ouacomeranitoui: “Arrarrari madirrapa occa torraui” onanitoui.</t>
    </r>
  </si>
  <si>
    <r>
      <t xml:space="preserve"> </t>
    </r>
    <r>
      <rPr>
        <vertAlign val="superscript"/>
        <sz val="14"/>
        <color rgb="FFFF0000"/>
        <rFont val="Arial"/>
        <family val="2"/>
      </rPr>
      <t>{33}</t>
    </r>
    <r>
      <rPr>
        <sz val="14"/>
        <color rgb="FF000000"/>
        <rFont val="Arial"/>
        <family val="2"/>
      </rPr>
      <t> Naraha madirrapa madirra ouaha mittemanauiuarrine poua cacomeraza: “Ouape Zesocca madirra orrarrerani” nazapa manaco ouape occa Abi Deo memeuarri madirrariza ouacomeranitoui: “Narraripa occa madirra rraraui” onanitoui −nade Zeso.</t>
    </r>
  </si>
  <si>
    <r>
      <t xml:space="preserve"> </t>
    </r>
    <r>
      <rPr>
        <vertAlign val="superscript"/>
        <sz val="14"/>
        <color rgb="FFFF0000"/>
        <rFont val="Arial"/>
        <family val="2"/>
      </rPr>
      <t>{34}</t>
    </r>
    <r>
      <rPr>
        <sz val="14"/>
        <color rgb="FF000000"/>
        <rFont val="Arial"/>
        <family val="2"/>
      </rPr>
      <t> —Tiadenipe tibodideniza: “Rrehe, Zesopa arrirraro namiza rronehe torrarizaniuarrine ccarronarrari” tiquenanitide. Neraha ouape madirra carronerara canauiuarrine occarrona-rrerani. Madirra cauadirere canauiuarrinera occarronarraro −nade Zeso.</t>
    </r>
  </si>
  <si>
    <r>
      <t xml:space="preserve"> </t>
    </r>
    <r>
      <rPr>
        <vertAlign val="superscript"/>
        <sz val="14"/>
        <color rgb="FFFF0000"/>
        <rFont val="Arial"/>
        <family val="2"/>
      </rPr>
      <t>{35}</t>
    </r>
    <r>
      <rPr>
        <sz val="14"/>
        <color rgb="FF000000"/>
        <rFont val="Arial"/>
        <family val="2"/>
      </rPr>
      <t>-</t>
    </r>
    <r>
      <rPr>
        <vertAlign val="superscript"/>
        <sz val="14"/>
        <color rgb="FFFF0000"/>
        <rFont val="Arial"/>
        <family val="2"/>
      </rPr>
      <t>{36}</t>
    </r>
    <r>
      <rPr>
        <sz val="14"/>
        <color rgb="FF000000"/>
        <rFont val="Arial"/>
        <family val="2"/>
      </rPr>
      <t> —Nazama arri occarronarrarope madirra pouadenira pouadenira narizemanauiuarrine. Madirra motapa ouaza rrehe quenarrari. Madirra motapa ouaza rrehe quena-rrararrari.</t>
    </r>
  </si>
  <si>
    <t xml:space="preserve"> Nazama madirra ouaza rrehe narraripa pocca ozaza madirra madimanarrarideni ouaza rrehe quena-rrarazapa pocca uauadi toquerrenarrari. Rrehe, occarronarrarope arrima nanitoui: Zabissopa imehi tezerre cacauadire nauitoui. Bedenipe imeni tazarrani cacauadire nanitoui. Rrinomadinipe massodini tazarrani cacauadire nanitoui −nade Zeso.</t>
  </si>
  <si>
    <r>
      <t xml:space="preserve"> </t>
    </r>
    <r>
      <rPr>
        <vertAlign val="superscript"/>
        <sz val="14"/>
        <color rgb="FFFF0000"/>
        <rFont val="Arial"/>
        <family val="2"/>
      </rPr>
      <t>{37}</t>
    </r>
    <r>
      <rPr>
        <sz val="14"/>
        <color rgb="FF000000"/>
        <rFont val="Arial"/>
        <family val="2"/>
      </rPr>
      <t> —Madirrapa pocca madirraza denima uati uana taza ouazapa arramani uati uana tazapa narrari madirrapa occa torra-rrarauitoui. Arra madirra poua imehiza, poua imeniza uati uana taraha ouazapa arramani uati uana tazapa occa madirra torra-rrarauitoui. Poua bediza, poua bedeniza uati uana taraha ouazapa arramani uati uana tazapa occa madirra torra-rraraui.</t>
    </r>
  </si>
  <si>
    <r>
      <t xml:space="preserve"> </t>
    </r>
    <r>
      <rPr>
        <vertAlign val="superscript"/>
        <sz val="14"/>
        <color rgb="FFFF0000"/>
        <rFont val="Arial"/>
        <family val="2"/>
      </rPr>
      <t>{38}</t>
    </r>
    <r>
      <rPr>
        <sz val="14"/>
        <color rgb="FF000000"/>
        <rFont val="Arial"/>
        <family val="2"/>
      </rPr>
      <t> Madirra ouaza damera tarrarazapa occa madirra torrauiuarrine parrire-rraraui. Occa madirra torrauiuarrinepa otauimarirrine ocasserani inauaneraha nema nehe otauimarizara damera tarrari. Pouaza: “Aua porimacossaniza tia inanazoqquena” quenaza naco poua attipa: “Peperriua ozoqquena. Zeso onebo-rraraui” nazapa narrarina occa madirra torrarrari.</t>
    </r>
  </si>
  <si>
    <r>
      <t xml:space="preserve"> </t>
    </r>
    <r>
      <rPr>
        <vertAlign val="superscript"/>
        <sz val="14"/>
        <color rgb="FFFF0000"/>
        <rFont val="Arial"/>
        <family val="2"/>
      </rPr>
      <t>{39}</t>
    </r>
    <r>
      <rPr>
        <sz val="14"/>
        <color rgb="FF000000"/>
        <rFont val="Arial"/>
        <family val="2"/>
      </rPr>
      <t> Madirrapa pocca madie ouaza eccorezape poua inanazoqque-manaraha camittehe rriquerreraniccape carrizanapouitoui. Naraha madirra ouaha pocca madie ouaza acco taza arrirraro namiza madizanapouiuarrine touinira nazapa zoqqueuitoui. Zoqquezapa camittehe rriquerreranicca carri-rrarauitoui −nade Zeso.</t>
    </r>
  </si>
  <si>
    <r>
      <t xml:space="preserve"> </t>
    </r>
    <r>
      <rPr>
        <vertAlign val="superscript"/>
        <sz val="14"/>
        <color rgb="FFFF0000"/>
        <rFont val="Arial"/>
        <family val="2"/>
      </rPr>
      <t>{40}</t>
    </r>
    <r>
      <rPr>
        <sz val="14"/>
        <color rgb="FF000000"/>
        <rFont val="Arial"/>
        <family val="2"/>
      </rPr>
      <t> Zesopa pocca zozosse tabaqquiza denima uati tarrari: —Madirrapa pocca ozauarri rraui tirrezimaniuarrine tiadeniza poua attipa: “Rrehe, Zeso tauimari teccarronemanarraro bica tani. Rraui tirrezimarri!” naza narrari madirrapa tiadeniza bica tazapa ouaza naco bica tarrari. Ouaza bica tazapa oua Cazossede Abi Deoza naco bica tarrari −nade Zeso.</t>
    </r>
  </si>
  <si>
    <r>
      <t xml:space="preserve"> </t>
    </r>
    <r>
      <rPr>
        <vertAlign val="superscript"/>
        <sz val="14"/>
        <color rgb="FFFF0000"/>
        <rFont val="Arial"/>
        <family val="2"/>
      </rPr>
      <t>{41}</t>
    </r>
    <r>
      <rPr>
        <sz val="14"/>
        <color rgb="FF000000"/>
        <rFont val="Arial"/>
        <family val="2"/>
      </rPr>
      <t> —Nazama madirrapa Deo Atti cacomeraboteza poua attipa: “Parrissa, Deocca zozosse tirrani. Deo Atti tecomerezape mittade nacassa onani” naza narrari madirrazapa Deo pocca biquehe inananitoui. Pina Deo pocca biquehe Poua Atti cacomeraqquiri narrarideniza inanarizarrarossa narraro pouaza naqui inananitoui.</t>
    </r>
  </si>
  <si>
    <t xml:space="preserve"> He who receives a righteous man in the name of a righteous man will receive a righteous man's reward.</t>
  </si>
  <si>
    <t xml:space="preserve"> e quem receber uma pessoa boa, porque ela é boa, terá uma parte da recompensa dela.</t>
  </si>
  <si>
    <t xml:space="preserve"> Nazama madirrapa Deorrine madiuissa zanaporrariza poua attipa: “Rrehe, Deoza timadinissa zanapozape ouaza bica tinani. Occa ozauarri tiqquezimarri!” naza narrari madirrazapa Deo pocca biquehe inananitoui. Pina Deo pocca biquehe madirra madimanauissa tarrarideniza inanarizarrarossa narraro pouaza naqui inananitoui −nade Zeso.</t>
  </si>
  <si>
    <r>
      <t xml:space="preserve"> </t>
    </r>
    <r>
      <rPr>
        <vertAlign val="superscript"/>
        <sz val="14"/>
        <color rgb="FFFF0000"/>
        <rFont val="Arial"/>
        <family val="2"/>
      </rPr>
      <t>{42}</t>
    </r>
    <r>
      <rPr>
        <sz val="14"/>
        <color rgb="FF000000"/>
        <rFont val="Arial"/>
        <family val="2"/>
      </rPr>
      <t> —Nazama madirrapa occa mamari orraria arramani torrarrari touati nauana tarrariza poua bodipa: “Rrehe, arrarraripa Zesocca madirra, pouaza accora onana” naza pouaza da inaza bica tani.</t>
    </r>
  </si>
  <si>
    <t xml:space="preserve"> Passo nauini ze nauiuarrine da icaneza naco manaco nizaranibote Deopa pocca biquehe narrari madirraza inananitoui. Parrissehera uati onarraro! −nade Zeso, pocca zozosse tabaqqui rraui torrarizauiuarrine zosse inabaqquiza.</t>
  </si>
  <si>
    <t>MATEUS 11</t>
  </si>
  <si>
    <t>Mateus 11</t>
  </si>
  <si>
    <r>
      <t xml:space="preserve"> </t>
    </r>
    <r>
      <rPr>
        <vertAlign val="superscript"/>
        <sz val="14"/>
        <color rgb="FFFF0000"/>
        <rFont val="Arial"/>
        <family val="2"/>
      </rPr>
      <t>{1}</t>
    </r>
    <r>
      <rPr>
        <sz val="14"/>
        <color rgb="FF000000"/>
        <rFont val="Arial"/>
        <family val="2"/>
      </rPr>
      <t> Zeso pocca zozosse tabaqqui 12 inarraro poua tauimari maride iquerrenarizaniuarrine ia mari tocanabaqquia rricazapa madirra bazima mari icanabaqqui-rizauiuarrine ia bazima rrauirrarrarode. Zeso naco iazama toccarraride. Narraro zama arobeni onini Carireauarricca oza panani onihi, onihiuarri, oza capamema narraro onihi, onihi naniuarri Deo Atti ehecomerariza narrarode.</t>
    </r>
  </si>
  <si>
    <r>
      <t xml:space="preserve"> </t>
    </r>
    <r>
      <rPr>
        <vertAlign val="superscript"/>
        <sz val="14"/>
        <color rgb="FFFF0000"/>
        <rFont val="Arial"/>
        <family val="2"/>
      </rPr>
      <t>{2}</t>
    </r>
    <r>
      <rPr>
        <sz val="14"/>
        <color rgb="FF000000"/>
        <rFont val="Arial"/>
        <family val="2"/>
      </rPr>
      <t> Nazama Zouao Batistapa toponi cocoro tozimaza uezaraha madirra attideni: —Cristo-Mesiapa canauatori canaui −quenaui uima mittarrari. Mittazapa pocca zozosse tabaqqui Zesoza uati toquenauiuarrine zosse inabaqquirrari.</t>
    </r>
  </si>
  <si>
    <r>
      <t xml:space="preserve"> </t>
    </r>
    <r>
      <rPr>
        <vertAlign val="superscript"/>
        <sz val="14"/>
        <color rgb="FFFF0000"/>
        <rFont val="Arial"/>
        <family val="2"/>
      </rPr>
      <t>{3}</t>
    </r>
    <r>
      <rPr>
        <sz val="14"/>
        <color rgb="FF000000"/>
        <rFont val="Arial"/>
        <family val="2"/>
      </rPr>
      <t> Nazapa iauarri rrauirronaza bacco narronemanazapa Zesoza uati toquenarraride: —Ia maride Zouaopa tiaza uatide ia zosse narronabaqquirrari. Poua attipa: “Tiape arra toui imadirraro Cristo-Mesia tirraqui? Ouahatoui imadiccaniuarrinerane?” nade Zouao atti −quenade.</t>
    </r>
  </si>
  <si>
    <r>
      <t xml:space="preserve"> </t>
    </r>
    <r>
      <rPr>
        <vertAlign val="superscript"/>
        <sz val="14"/>
        <color rgb="FFFF0000"/>
        <rFont val="Arial"/>
        <family val="2"/>
      </rPr>
      <t>{4}</t>
    </r>
    <r>
      <rPr>
        <sz val="14"/>
        <color rgb="FF000000"/>
        <rFont val="Arial"/>
        <family val="2"/>
      </rPr>
      <t> Nazapa Zouao zosse inarronabaqquirrarideniza Zeso poua cacomerarrari: —Rrehe, ticadaniza Zouaoza uati tinanimanarri. Arri qqui tiquenarraro, arri timittemanarraro pouaza uati tinanimanana −nade Zeso.</t>
    </r>
  </si>
  <si>
    <r>
      <t xml:space="preserve"> </t>
    </r>
    <r>
      <rPr>
        <vertAlign val="superscript"/>
        <sz val="14"/>
        <color rgb="FFFF0000"/>
        <rFont val="Arial"/>
        <family val="2"/>
      </rPr>
      <t>{5}</t>
    </r>
    <r>
      <rPr>
        <sz val="14"/>
        <color rgb="FF000000"/>
        <rFont val="Arial"/>
        <family val="2"/>
      </rPr>
      <t> —Arrima tiquenana: “Madirra nocco sirideni nocco ssire tocanireui. Madirra isso sirideni naco tocanomireza rrauirizaui. Madirra zamacoma onini leprarrine uapideni rrazimarorrarideni naco imedeni tobicarizaui.</t>
    </r>
  </si>
  <si>
    <t xml:space="preserve"> the deaf hear, the dead are raised up, and the poor have good news preached to them.</t>
  </si>
  <si>
    <t xml:space="preserve"> os surdos ouvem, os mortos são ressuscitados, e os pobres recebem o * evangelho.</t>
  </si>
  <si>
    <t xml:space="preserve"> Madirra uaribodeni didiqquiri narrarideni naco uaribodeni ssire tocanirerizaui. Madirra uatiarrarideni naco camittemani-rizemanaui, madirra touati nauanaqquiri narrarideni naco icassiuaueraniuarrinecca uima mari icanabaqquimanaza mittarizemanaui” tinanimanana tiadeni marideza −nade Zeso.</t>
  </si>
  <si>
    <r>
      <t xml:space="preserve"> </t>
    </r>
    <r>
      <rPr>
        <vertAlign val="superscript"/>
        <sz val="14"/>
        <color rgb="FFFF0000"/>
        <rFont val="Arial"/>
        <family val="2"/>
      </rPr>
      <t>{6}</t>
    </r>
    <r>
      <rPr>
        <sz val="14"/>
        <color rgb="FF000000"/>
        <rFont val="Arial"/>
        <family val="2"/>
      </rPr>
      <t> —Arra madirra mota attidenipa: “Zesopa Cristo-Mesia rraraui, pocca uimape onihi, Cristo-Mesiacca uimassa nerrerani” quenaraha madirra mota nama quena-rrararrari attidenipa: “Parrissa Zesopa icca Mesia” quenaza pouadenizana Deo pocca biquehe inananitoui. Arrirraro uima bazima Zouaoza uati tinanimanana −nade Zeso atti.</t>
    </r>
  </si>
  <si>
    <r>
      <t xml:space="preserve"> </t>
    </r>
    <r>
      <rPr>
        <vertAlign val="superscript"/>
        <sz val="14"/>
        <color rgb="FFFF0000"/>
        <rFont val="Arial"/>
        <family val="2"/>
      </rPr>
      <t>{7}</t>
    </r>
    <r>
      <rPr>
        <sz val="14"/>
        <color rgb="FF000000"/>
        <rFont val="Arial"/>
        <family val="2"/>
      </rPr>
      <t> Nazapa Zouao zosse inarronabaqquirrarideni touedaniui natti Zesopa pouaza queriqquimanarrarideniza Zouao tauimari uati tarrari: —Nazama zama uamoni ssono carri, siba carri taniuarripe nerreco qquidera rrarraui tirra narrarotte?</t>
    </r>
  </si>
  <si>
    <t xml:space="preserve"> “What did you go out into the wilderness to see? A reed shaken by the wind?</t>
  </si>
  <si>
    <t xml:space="preserve"> — O que vocês foram ver no deserto? Um caniço sacudido pelo vento?</t>
  </si>
  <si>
    <t xml:space="preserve"> Arra madirra pocca uima rrapari tarraro pina boba rrorroderrine rrene rrene canarrarissa narrari nama narrari qquide rrarraui tirra narrarotterane? Naraha Zouao Batistapa pocca uima rrapari terrerade.</t>
  </si>
  <si>
    <r>
      <t xml:space="preserve"> </t>
    </r>
    <r>
      <rPr>
        <vertAlign val="superscript"/>
        <sz val="14"/>
        <color rgb="FFFF0000"/>
        <rFont val="Arial"/>
        <family val="2"/>
      </rPr>
      <t>{8}</t>
    </r>
    <r>
      <rPr>
        <sz val="14"/>
        <color rgb="FF000000"/>
        <rFont val="Arial"/>
        <family val="2"/>
      </rPr>
      <t> Uamoniuarri rrarraui tirra nezape nerreco qquidera rrarraui tirra narrarotte? Arra madirra etero uatini ccara tanicca uezarrari qquide rrarraui tirra narrarottarane? Neraha tiadenipe nauatoqquiri tiquenani: Madirra etero uatini ccara tanicca oro tozimemanarraridenipa taminedenicca ozazana mamadimana narrari.</t>
    </r>
  </si>
  <si>
    <r>
      <t xml:space="preserve"> </t>
    </r>
    <r>
      <rPr>
        <vertAlign val="superscript"/>
        <sz val="14"/>
        <color rgb="FFFF0000"/>
        <rFont val="Arial"/>
        <family val="2"/>
      </rPr>
      <t>{9}</t>
    </r>
    <r>
      <rPr>
        <sz val="14"/>
        <color rgb="FF000000"/>
        <rFont val="Arial"/>
        <family val="2"/>
      </rPr>
      <t> Nazapa nerrecotouira naniuarri rrarraui tirra narrarotte? Deo Atti cacomerabotecca marinarra mittade rrarraui tirra narrarottaqui? Rrehe parrissa! Pocca marinarratoui rrarraui tirra narraroa.</t>
    </r>
  </si>
  <si>
    <t xml:space="preserve"> Yes, I tell you, and much more than a prophet.</t>
  </si>
  <si>
    <t xml:space="preserve"> E eu afirmo que vocês viram muito mais do que um profeta.</t>
  </si>
  <si>
    <t xml:space="preserve"> Zouaopa pina Deo Atti cacomeraqquiri narraridenissa naraha pouapa deni torrarrari. Poua zepe irrirraripa uima deni torranicca carrirrari. Narraro uimape otauimari Cristo-Mesia tiadeni Idinide orrarraroparri. Narraro uima inanarrora-rizaporraroparri.</t>
  </si>
  <si>
    <r>
      <t xml:space="preserve"> </t>
    </r>
    <r>
      <rPr>
        <vertAlign val="superscript"/>
        <sz val="14"/>
        <color rgb="FFFF0000"/>
        <rFont val="Arial"/>
        <family val="2"/>
      </rPr>
      <t>{10}</t>
    </r>
    <r>
      <rPr>
        <sz val="14"/>
        <color rgb="FF000000"/>
        <rFont val="Arial"/>
        <family val="2"/>
      </rPr>
      <t> Arra, Zouao Batistapa maittaccazama poua tezerremacca uima Deo Atti cacomerabote Maraquia dozo inaporraro. Narrarope pina Deopa Cristo-Mesiaza uati taporrarissa narraro: “Taide titauimari touaccade madirra orraria titezerrema zosse onapouitoui.</t>
    </r>
  </si>
  <si>
    <r>
      <t xml:space="preserve"> </t>
    </r>
    <r>
      <rPr>
        <vertAlign val="superscript"/>
        <sz val="14"/>
        <color rgb="FFFF0000"/>
        <rFont val="Arial"/>
        <family val="2"/>
      </rPr>
      <t>{11}</t>
    </r>
    <r>
      <rPr>
        <sz val="14"/>
        <color rgb="FF000000"/>
        <rFont val="Arial"/>
        <family val="2"/>
      </rPr>
      <t> —Nazama parrissehera tiadeniza uati onarraro: Arri namiza madimanarizarrarideniza naco madirra ouaha pina Zouao Batistassa narrari noueraui. Zouao Batista pouarrinena madirra bodideni otauimaritoui Deocca cacauehecca uima zati inanarrorabaqquiporrari.</t>
    </r>
  </si>
  <si>
    <t xml:space="preserve"> yet he who is least in the </t>
  </si>
  <si>
    <t xml:space="preserve"> João Batista é o maior.</t>
  </si>
  <si>
    <t xml:space="preserve"> Narrarorrine Zouaopa namiza madimanarizarrarideni bazimaza deni torrarrari. Naraha niza zotode madirrapa Deocca cacauehecca uima zati torrani qqui toquenaza narraroza toquerrenazapa pouadenipa Zouao Batistaza deni toquerrenauitoui.</t>
  </si>
  <si>
    <t xml:space="preserve"> Porém quem é menor no * Reino do Céu é maior do que ele.</t>
  </si>
  <si>
    <t xml:space="preserve"> Madirra arramani torrarrari pina touati nauana tarrari poua naco Deocca cacaueheza torrazapa poua naco Zouao Batistaza deni torrauitoui −nade Zeso.</t>
  </si>
  <si>
    <r>
      <t xml:space="preserve"> </t>
    </r>
    <r>
      <rPr>
        <vertAlign val="superscript"/>
        <sz val="14"/>
        <color rgb="FFFF0000"/>
        <rFont val="Arial"/>
        <family val="2"/>
      </rPr>
      <t>{12}</t>
    </r>
    <r>
      <rPr>
        <sz val="14"/>
        <color rgb="FF000000"/>
        <rFont val="Arial"/>
        <family val="2"/>
      </rPr>
      <t> —Rrehe, Deocca cacauehecca uima zati madirraza torraniuarrine Zouao Batistapa taide mari mari narronaporrari. Rridapana oua naqui maride nema onarronarraroa arrirraroparri. Naraha madirrapa Deocca cacauehecca uimaza nacasseraqquiri naza pouadenirrine narrizoue ssonari ssonari narronarraroparri. Rricaniuarrine dameraqquiri naraha parriremana-rraraui.</t>
    </r>
  </si>
  <si>
    <r>
      <t xml:space="preserve"> </t>
    </r>
    <r>
      <rPr>
        <vertAlign val="superscript"/>
        <sz val="14"/>
        <color rgb="FFFF0000"/>
        <rFont val="Arial"/>
        <family val="2"/>
      </rPr>
      <t>{13}</t>
    </r>
    <r>
      <rPr>
        <sz val="14"/>
        <color rgb="FF000000"/>
        <rFont val="Arial"/>
        <family val="2"/>
      </rPr>
      <t> Maittaccazama Deo Atti cacomeraqquiri narrarideni Moizecca marinarraza naco Deo Atti ecomeremanerre narronaponi narraroa arra Zouaoparra. Bazima Deocca cacauehecca uima naqui mari mari nanarronemana narrari −nade Zeso.</t>
    </r>
  </si>
  <si>
    <r>
      <t xml:space="preserve"> </t>
    </r>
    <r>
      <rPr>
        <vertAlign val="superscript"/>
        <sz val="14"/>
        <color rgb="FFFF0000"/>
        <rFont val="Arial"/>
        <family val="2"/>
      </rPr>
      <t>{14}</t>
    </r>
    <r>
      <rPr>
        <sz val="14"/>
        <color rgb="FF000000"/>
        <rFont val="Arial"/>
        <family val="2"/>
      </rPr>
      <t> —Nazama arrirraro uima timittemananiuarrine tiparriremanezape: “Rrehe, parrissa” tiquenarri. Narraro uimape Zouaopa pina Deo Atti cacomerabote niza ccarronauitoui quequenanarraripa Eriassa narrari. (Arri Deo Atti dozo nanizape: “Niza Ouatti cacomerabote onipa Eria tiadeniza zosse onauitoui” napoui nade Deo.)</t>
    </r>
  </si>
  <si>
    <r>
      <t xml:space="preserve"> </t>
    </r>
    <r>
      <rPr>
        <vertAlign val="superscript"/>
        <sz val="14"/>
        <color rgb="FFFF0000"/>
        <rFont val="Arial"/>
        <family val="2"/>
      </rPr>
      <t>{15}</t>
    </r>
    <r>
      <rPr>
        <sz val="14"/>
        <color rgb="FF000000"/>
        <rFont val="Arial"/>
        <family val="2"/>
      </rPr>
      <t> Nazama teribodeni ticarrimanezape ouatti timittemananissa tarri, onarraro −nade Zeso.</t>
    </r>
  </si>
  <si>
    <r>
      <t xml:space="preserve"> </t>
    </r>
    <r>
      <rPr>
        <vertAlign val="superscript"/>
        <sz val="14"/>
        <color rgb="FFFF0000"/>
        <rFont val="Arial"/>
        <family val="2"/>
      </rPr>
      <t>{16}</t>
    </r>
    <r>
      <rPr>
        <sz val="14"/>
        <color rgb="FF000000"/>
        <rFont val="Arial"/>
        <family val="2"/>
      </rPr>
      <t> —Naraha rridapanana arra madirra madirizemanarraridenipa pina nerrecorraridenissa quenarrari? −nade. Nazapa pocca marinarra mittemanauissa tauiuarrine arrirraro namiza imadinicca uimaza mari icanabaqquirrari.</t>
    </r>
  </si>
  <si>
    <t xml:space="preserve"> It is like children sitting in the marketplaces, who call to their companions and say,</t>
  </si>
  <si>
    <t xml:space="preserve"> São como crianças sentadas na praça. Um grupo grita para o outro:</t>
  </si>
  <si>
    <t xml:space="preserve"> Poua attipa: —Rrehe, madirra rridapana madirizemanarraridenipa pina erredenideni boroniza rrassi taza poccadeni ittome tossamoza arrauarri rroua, arrauarri rroua quenarrarissa narrari, onarraro.</t>
  </si>
  <si>
    <r>
      <t xml:space="preserve"> </t>
    </r>
    <r>
      <rPr>
        <vertAlign val="superscript"/>
        <sz val="14"/>
        <color rgb="FFFF0000"/>
        <rFont val="Arial"/>
        <family val="2"/>
      </rPr>
      <t>{17}</t>
    </r>
    <r>
      <rPr>
        <sz val="14"/>
        <color rgb="FF000000"/>
        <rFont val="Arial"/>
        <family val="2"/>
      </rPr>
      <t> Pouadenipa pouadeni tessedeniza: “Rraho, ssene tiquenaniuarrine totoriza tori tori ineraha tetizemana-rrerani, ssene ssene tiquenerrerani” quenarrari. “Ittomeza naqui tiadeni orri inanabaqquiniuarrine arrie touati nauana taniccaza rriri rriri ineraha tiadenipe orri tiquenehe nerrerani” quenarrari.</t>
    </r>
  </si>
  <si>
    <r>
      <t xml:space="preserve"> </t>
    </r>
    <r>
      <rPr>
        <vertAlign val="superscript"/>
        <sz val="14"/>
        <color rgb="FFFF0000"/>
        <rFont val="Arial"/>
        <family val="2"/>
      </rPr>
      <t>{18}</t>
    </r>
    <r>
      <rPr>
        <sz val="14"/>
        <color rgb="FF000000"/>
        <rFont val="Arial"/>
        <family val="2"/>
      </rPr>
      <t> Rrehe, arra madirra rridapana madimanarraridenipa pina erredeni rramimanarrarissa quenaui onarrarope Zouao Batista madiza Deo Atti cacomerade torrazapa erretecca rripaqquiecca rrirripa rripa-rraraui.</t>
    </r>
  </si>
  <si>
    <t xml:space="preserve"> and they say, ‘He has a demon.’</t>
  </si>
  <si>
    <t xml:space="preserve"> e todos dizem: “Ele está dominado por um demônio.”</t>
  </si>
  <si>
    <t xml:space="preserve"> Erretecca zeze ze narraraui. Naza rroua rroua quenaza attidenipa: “Zouao Batistacca madie rriza tani. Poua bodiza Tocorime-Taminecca zozosse tocorime madizarrari uitiderra!” quequenanarrari.</t>
  </si>
  <si>
    <r>
      <t xml:space="preserve"> </t>
    </r>
    <r>
      <rPr>
        <vertAlign val="superscript"/>
        <sz val="14"/>
        <color rgb="FFFF0000"/>
        <rFont val="Arial"/>
        <family val="2"/>
      </rPr>
      <t>{19}</t>
    </r>
    <r>
      <rPr>
        <sz val="14"/>
        <color rgb="FF000000"/>
        <rFont val="Arial"/>
        <family val="2"/>
      </rPr>
      <t> Nani zotode oua Madirra Bedi orrarraroa erretecca rripaqquiecca rrirripa orripa, zeze ze onazapa ouaza rroua rroua quenarrari attidenipa: “Rraho, madirraza rripa narizarride raui, zezerride raui. Rromanodenicca taminecca zossenirri ziniro nanaccadedeniza ccarizarrari.</t>
    </r>
  </si>
  <si>
    <t xml:space="preserve"> a friend of tax collectors and sinners!’ But wisdom is justified by her children.”</t>
  </si>
  <si>
    <t xml:space="preserve"> É amigo dos cobradores de impostos e de outras pessoas de má fama.” Porém é pelos seus resultados que a sabedoria de Deus mostra que é verdadeira.”</t>
  </si>
  <si>
    <t xml:space="preserve"> Madirra uimasiri carrimanarrari tezerre naco ccarizarride raui” quequenanarrari ouaza. Attidenipa Zouaoza, ouaza nama quenaraha niza uimasiri carrimanarraridenipa ettiza iboraqquiri naza bodideni cacarriqquimera, uimarideni cacarriqquimera nazapa Deocca nauatohe, pocca parrissehe auato tanitoui −nade Zeso.</t>
  </si>
  <si>
    <r>
      <t xml:space="preserve"> </t>
    </r>
    <r>
      <rPr>
        <vertAlign val="superscript"/>
        <sz val="14"/>
        <color rgb="FFFF0000"/>
        <rFont val="Arial"/>
        <family val="2"/>
      </rPr>
      <t>{20}</t>
    </r>
    <r>
      <rPr>
        <sz val="14"/>
        <color rgb="FF000000"/>
        <rFont val="Arial"/>
        <family val="2"/>
      </rPr>
      <t> Zesopa oza panani onihi onihi narizarrarocca madirra poccadeni iboue tauimarini uati tarrari. Poccadeni oza pananiuarri Zeso poua canauatori canauicca denima inauatorizaraha bodideni cacarriqquimere-manaha narrarazapa poccadeni uimasiriza paparra quena-rrararrari.</t>
    </r>
  </si>
  <si>
    <r>
      <t xml:space="preserve"> </t>
    </r>
    <r>
      <rPr>
        <vertAlign val="superscript"/>
        <sz val="14"/>
        <color rgb="FFFF0000"/>
        <rFont val="Arial"/>
        <family val="2"/>
      </rPr>
      <t>{21}</t>
    </r>
    <r>
      <rPr>
        <sz val="14"/>
        <color rgb="FF000000"/>
        <rFont val="Arial"/>
        <family val="2"/>
      </rPr>
      <t> Poua attipa: —Rraho, oza panani Corasinauarri timadimanarrarodenipe narrizoue oppina tanicca tiadeniza ssonarinitoui. Rraho, oza panani Besaidauarri timadimanarrarodeni naqui narrizoue oppina tanicca tiadeniza ssonarinitoui. Arrina, ticcadeni oza pananiuarri ocanauatori canani qqui qqui tiqueneraha tibodideni cacarriqquimerehe nerrerade.</t>
    </r>
  </si>
  <si>
    <t xml:space="preserve"> they would have repented </t>
  </si>
  <si>
    <t xml:space="preserve"> os seus moradores já teriam abandonado os seus pecados há muito tempo. E, para mostrarem que estavam arrependidos,</t>
  </si>
  <si>
    <t xml:space="preserve"> Neraha maittaccazama oza panani Tirouarri madimanaporraridenipa uaidiraqquiri narrari, arri oza panani Sidouarri madimanaporrarideni naco uaidiraqquiri narrari pouadeni bazimapa ocanauatori canani qqui toquenapo-rrararrari.</t>
  </si>
  <si>
    <t xml:space="preserve"> teriam vestido roupa feita de pano grosseiro e teriam jogado cinzas na cabeça!</t>
  </si>
  <si>
    <t xml:space="preserve"> Rridacca qqui toquenazapa Deoza toquerrenauiuarrine narromana-rrarauitouiraha. Poccadeni uimasirirrine bodideni ocassera tazapa etero rriza tanicca uezemanaza zippo ononi pouadeni tatiza uira uira quenaza orri orri quenauitouiraha −nade Zeso.</t>
  </si>
  <si>
    <r>
      <t xml:space="preserve"> </t>
    </r>
    <r>
      <rPr>
        <vertAlign val="superscript"/>
        <sz val="14"/>
        <color rgb="FFFF0000"/>
        <rFont val="Arial"/>
        <family val="2"/>
      </rPr>
      <t>{22}</t>
    </r>
    <r>
      <rPr>
        <sz val="14"/>
        <color rgb="FF000000"/>
        <rFont val="Arial"/>
        <family val="2"/>
      </rPr>
      <t> —Naraha arri Corasinauarri timadimanarraro tiadeniza, Besaidauarri timadimanarraro tiadeniza naqui ouattipe: Niza madirra bazimacca uima cattemaniuarrinecca uada bacco teza Deo Poua baccouarri tidomodeni uezape Tirouarri madimanarrarideniza Deo pocca narrizoue arrimani torranitoui.</t>
    </r>
  </si>
  <si>
    <t xml:space="preserve"> it will be more tolerable for Tyre and Sidon on the day of judgment than for you.</t>
  </si>
  <si>
    <t xml:space="preserve"> Deus terá mais pena de Tiro e de Sidom do que de vocês, Corazim e Betsaida.</t>
  </si>
  <si>
    <t xml:space="preserve"> Sidouarri madimanarrarideniza naco arrimani torranitoui. Neraha tiadenizana Deo pocca narrizoue denima oppina tanitoui −nade Zeso.</t>
  </si>
  <si>
    <r>
      <t xml:space="preserve"> </t>
    </r>
    <r>
      <rPr>
        <vertAlign val="superscript"/>
        <sz val="14"/>
        <color rgb="FFFF0000"/>
        <rFont val="Arial"/>
        <family val="2"/>
      </rPr>
      <t>{23}</t>
    </r>
    <r>
      <rPr>
        <sz val="14"/>
        <color rgb="FF000000"/>
        <rFont val="Arial"/>
        <family val="2"/>
      </rPr>
      <t> —Rraho, oza panani Capenaouarri timadimanarrarodeni naqui narrizoue oppina tanicca tiadeniza ssonarinitoui. Deo memeuarri madirrariza bacco tiqueneza tiadeniza Poua Attipa: “Rrehe, tiadenipe bicaqquiri tiquenani” napazarra? Nama narrarauitoui! Ticcadeni ibouerrinepe nami odini uarri tani rricaqquini noueraniuarri tiadeni ua tozimauitoui.</t>
    </r>
  </si>
  <si>
    <t xml:space="preserve"> For if the mighty works had been done in Sodom which were done in you,</t>
  </si>
  <si>
    <t xml:space="preserve"> Porque, se os milagres que foram feitos aí tivessem sido feitos na cidade de Sodoma,</t>
  </si>
  <si>
    <t xml:space="preserve"> Arrina, ticcadeni oza pananiuarri ocanauatori canani qqui qqui tiqueneraha tibodideni cacarriqquimerehe nerrerade. Neraha maittaccazama oza panani Sodomauarri madimanaporraridenipa uimasiri sseqquiri naza Deorrine memeuarricca zippo siba carrimani ppocorarraroza oza, madirra bazima rricarrari.</t>
  </si>
  <si>
    <t xml:space="preserve"> it would have remained until this day.</t>
  </si>
  <si>
    <t xml:space="preserve"> ela existiria até hoje.</t>
  </si>
  <si>
    <t xml:space="preserve"> Naraha pouadenipa ocanauatori canani qqui toquenapo-rrararrari. Rridacca qqui toquenazapa pouadeni bodideni cacarriqquimere-manaza Deo pouadeni inarrica-rrarauitouiraha. Rridapana Sodomazape madirra madimanaui parra naccauitouiraha −nade Zeso.</t>
  </si>
  <si>
    <r>
      <t xml:space="preserve"> </t>
    </r>
    <r>
      <rPr>
        <vertAlign val="superscript"/>
        <sz val="14"/>
        <color rgb="FFFF0000"/>
        <rFont val="Arial"/>
        <family val="2"/>
      </rPr>
      <t>{24}</t>
    </r>
    <r>
      <rPr>
        <sz val="14"/>
        <color rgb="FF000000"/>
        <rFont val="Arial"/>
        <family val="2"/>
      </rPr>
      <t> —Neraha arri Capenaouarri timadimanarraro tiadeniza ouattipe: Niza zama rriqueza uapima uimarideni icattemarizaniuarrine Deo Poua baccouarri domo uazapa Sodomauarri madimanarrarideniza Deo pocca narrizoue arrimani torranitoui. Neraha tiadenizana Deo pocca narrizoue denima oppina tanitoui −nade Zeso.</t>
    </r>
  </si>
  <si>
    <r>
      <t xml:space="preserve"> </t>
    </r>
    <r>
      <rPr>
        <vertAlign val="superscript"/>
        <sz val="14"/>
        <color rgb="FFFF0000"/>
        <rFont val="Arial"/>
        <family val="2"/>
      </rPr>
      <t>{25}</t>
    </r>
    <r>
      <rPr>
        <sz val="14"/>
        <color rgb="FF000000"/>
        <rFont val="Arial"/>
        <family val="2"/>
      </rPr>
      <t> Naui zotode Zesopa Imehiza uati tarrari: —Rrehe Abi, Tiaza ouatizerraro. Tiape memeuarri madimanarrarideni Cacauade tirra, namiuarri madimanarrarideni Cacauade tirra narraro. Rrehe, madirra nauatoqquiri narraridenipa arrirraro zamacca uima tocauatteraraha Tiazapa nacasseraqquiri narrari.</t>
    </r>
  </si>
  <si>
    <t xml:space="preserve"> that you hid these things from the wise and understanding, and revealed them to infants.</t>
  </si>
  <si>
    <t xml:space="preserve"> eu te agradeço porque tens mostrado às pessoas sem instrução aquilo que escondeste dos sábios e dos instruídos!</t>
  </si>
  <si>
    <t xml:space="preserve"> Nazama tirrinepe ticca parrissehecca uima mittemana-rrarauiuarrine pouadeniza auatora tinanarraro. Naraha madirra motadenipa: “Iape ssamomo inarraro, pina erredeni bedissa inarraro” quequenanarraridenizana ticca uima parrissehecca auato tinanarraro.</t>
  </si>
  <si>
    <r>
      <t xml:space="preserve"> </t>
    </r>
    <r>
      <rPr>
        <vertAlign val="superscript"/>
        <sz val="14"/>
        <color rgb="FFFF0000"/>
        <rFont val="Arial"/>
        <family val="2"/>
      </rPr>
      <t>{26}</t>
    </r>
    <r>
      <rPr>
        <sz val="14"/>
        <color rgb="FF000000"/>
        <rFont val="Arial"/>
        <family val="2"/>
      </rPr>
      <t> Rrehe, Abi parrissa. Tia nacassa tinezape tirrine nema tinanarrarode −nade Zeso.</t>
    </r>
  </si>
  <si>
    <r>
      <t xml:space="preserve"> </t>
    </r>
    <r>
      <rPr>
        <vertAlign val="superscript"/>
        <sz val="14"/>
        <color rgb="FFFF0000"/>
        <rFont val="Arial"/>
        <family val="2"/>
      </rPr>
      <t>{27}</t>
    </r>
    <r>
      <rPr>
        <sz val="14"/>
        <color rgb="FF000000"/>
        <rFont val="Arial"/>
        <family val="2"/>
      </rPr>
      <t> Nazapa Zeso iaza uati tapomarrari: —Occa Abipa ouaza pocca nauatohe uapima inanarizarraro. Occa Abina poua motta ouaza nauato taui orrari narrari. Occa Abipa nazama Poua orrari naha ouaza nauato taha nama narronarrari.</t>
    </r>
  </si>
  <si>
    <t xml:space="preserve"> neither does anyone know the Father, except the Son, and he to whom the Son desires to reveal him.”</t>
  </si>
  <si>
    <t xml:space="preserve"> e ninguém sabe quem é o Pai, a não ser o Filho e também aqueles a quem o Filho quiser mostrar quem o Pai é.”</t>
  </si>
  <si>
    <t xml:space="preserve"> Ouape Abi Deocca Erredeni orrani. Oua naqui nezama. Oua orrari onehe Pouaza nauato onarronarraro. Nezama oua Deo Bedi orrezape madirradeni ouaza toquerrenarraripa pouadeniza nacassa onezape orrine pouadenipa Deo Pouaza noccodeni torrizerauitoui −nade Zeso.</t>
  </si>
  <si>
    <r>
      <t xml:space="preserve"> </t>
    </r>
    <r>
      <rPr>
        <vertAlign val="superscript"/>
        <sz val="14"/>
        <color rgb="FFFF0000"/>
        <rFont val="Arial"/>
        <family val="2"/>
      </rPr>
      <t>{28}</t>
    </r>
    <r>
      <rPr>
        <sz val="14"/>
        <color rgb="FF000000"/>
        <rFont val="Arial"/>
        <family val="2"/>
      </rPr>
      <t> —Nazama uima ccanarrani temanezape pina ccanarrabote rrore tiquenaza rrao tiquerrenarrarossa nezape ouauarrira rraui tirrarronarri. Otauimariza parrissa tiquenezape tibodideni rrassi onanabaqquinitoui.</t>
    </r>
  </si>
  <si>
    <r>
      <t xml:space="preserve"> </t>
    </r>
    <r>
      <rPr>
        <vertAlign val="superscript"/>
        <sz val="14"/>
        <color rgb="FFFF0000"/>
        <rFont val="Arial"/>
        <family val="2"/>
      </rPr>
      <t>{29}</t>
    </r>
    <r>
      <rPr>
        <sz val="14"/>
        <color rgb="FF000000"/>
        <rFont val="Arial"/>
        <family val="2"/>
      </rPr>
      <t> Occa marinarra tiadeniza torraniuarrinepe ouaza tiadeni teccoremanarri, ouaza iboraqquiri tiquenaniuarrine, onarraro. Ouaza ticauatterarri. Tiadeni Maride ouape rrone onani, bica onani. Tibodideni onabicabaqquinitoui.</t>
    </r>
  </si>
  <si>
    <r>
      <t xml:space="preserve"> </t>
    </r>
    <r>
      <rPr>
        <vertAlign val="superscript"/>
        <sz val="14"/>
        <color rgb="FFFF0000"/>
        <rFont val="Arial"/>
        <family val="2"/>
      </rPr>
      <t>{30}</t>
    </r>
    <r>
      <rPr>
        <sz val="14"/>
        <color rgb="FF000000"/>
        <rFont val="Arial"/>
        <family val="2"/>
      </rPr>
      <t> Occa marinarra tiadeniza torraniuarrinepe orrine parrirenissa tani. Ouaza parrissa tiquenezape pina ppaua taniccassa nani −nade Zeso.</t>
    </r>
  </si>
  <si>
    <t>MATEUS 12</t>
  </si>
  <si>
    <t>Mateus 12</t>
  </si>
  <si>
    <r>
      <t xml:space="preserve"> </t>
    </r>
    <r>
      <rPr>
        <vertAlign val="superscript"/>
        <sz val="14"/>
        <color rgb="FFFF0000"/>
        <rFont val="Arial"/>
        <family val="2"/>
      </rPr>
      <t>{1}</t>
    </r>
    <r>
      <rPr>
        <sz val="14"/>
        <color rgb="FF000000"/>
        <rFont val="Arial"/>
        <family val="2"/>
      </rPr>
      <t> Nezape zotode naqui rrassinarracca uada bacco teza Zeso, pocca zozosse tabaqqui tezerre uizarra nocconi rrauirreqquimeza ipemizape arroi rrizaza tirico bono qqui inarrari. Dize ippirizaza zorro zorro icarrizeri naza pore siqui apa pore siqui apa inade.</t>
    </r>
  </si>
  <si>
    <r>
      <t xml:space="preserve"> </t>
    </r>
    <r>
      <rPr>
        <vertAlign val="superscript"/>
        <sz val="14"/>
        <color rgb="FFFF0000"/>
        <rFont val="Arial"/>
        <family val="2"/>
      </rPr>
      <t>{2}</t>
    </r>
    <r>
      <rPr>
        <sz val="14"/>
        <color rgb="FF000000"/>
        <rFont val="Arial"/>
        <family val="2"/>
      </rPr>
      <t> Naraha zodeodeni mota marinarra parizeoza rrehe quenarraridenipa ia qqui toquenaza Zesoza attidenipa: —Arrana! Rrassinarracca uadazape izepe irriniuarrine oppina teraha ticca zozosse tabaqquipa tirico bono dize ippirizemanazapa pina rrassinarracca uada rrerarraroza zepedeni irrimanarrarissa quenaua −quenade.</t>
    </r>
  </si>
  <si>
    <r>
      <t xml:space="preserve"> </t>
    </r>
    <r>
      <rPr>
        <vertAlign val="superscript"/>
        <sz val="14"/>
        <color rgb="FFFF0000"/>
        <rFont val="Arial"/>
        <family val="2"/>
      </rPr>
      <t>{3}</t>
    </r>
    <r>
      <rPr>
        <sz val="14"/>
        <color rgb="FF000000"/>
        <rFont val="Arial"/>
        <family val="2"/>
      </rPr>
      <t> Nazapa Zeso pouadeniza uati tarrari: —Neraha tiadenipe arri Deo Atti maittaccazama dozo naniccaza Dabicca uima ua ua titiquena neraha tetideni rrimemanarrarorane? Narraro uimape Dabipa poua tessedeni tezerre pemimanazapa pao Deoza da tauicca oppina taraha rripemanarrari.</t>
    </r>
  </si>
  <si>
    <r>
      <t xml:space="preserve"> </t>
    </r>
    <r>
      <rPr>
        <vertAlign val="superscript"/>
        <sz val="14"/>
        <color rgb="FFFF0000"/>
        <rFont val="Arial"/>
        <family val="2"/>
      </rPr>
      <t>{4}</t>
    </r>
    <r>
      <rPr>
        <sz val="14"/>
        <color rgb="FF000000"/>
        <rFont val="Arial"/>
        <family val="2"/>
      </rPr>
      <t> Deoza dada toqquimauarri toqquezimaza cacauadeza pao toui uati tarrari. Pao ouaha noueraza Deoza da tauiccaraha Dabi rriparrari, poua tessedeniza naco da inabaqquiza rripemanarrari. Narrari pao Deoza da tauipa dada toqquima cacauadedenira rrirripemana narrariraha Dabideni pemimanaza rripemanarrari oppinera taui −narrari Zeso.</t>
    </r>
  </si>
  <si>
    <r>
      <t xml:space="preserve"> </t>
    </r>
    <r>
      <rPr>
        <vertAlign val="superscript"/>
        <sz val="14"/>
        <color rgb="FFFF0000"/>
        <rFont val="Arial"/>
        <family val="2"/>
      </rPr>
      <t>{5}</t>
    </r>
    <r>
      <rPr>
        <sz val="14"/>
        <color rgb="FF000000"/>
        <rFont val="Arial"/>
        <family val="2"/>
      </rPr>
      <t> —Nazama Moizecca marinarraza naqui dada toqquima cacauade tauimarideni ua ua titiquena neraha tetideni rrimemanarrarorane? Arri, maittaccazama Moizecca marinarrape: Rrassinarracca uadaza dada toqquima cacauadedenipa zepedeni irrimanaraha pouadeniza narraro uadape oppinera tani, napoui nade Moize.</t>
    </r>
  </si>
  <si>
    <r>
      <t xml:space="preserve"> </t>
    </r>
    <r>
      <rPr>
        <vertAlign val="superscript"/>
        <sz val="14"/>
        <color rgb="FFFF0000"/>
        <rFont val="Arial"/>
        <family val="2"/>
      </rPr>
      <t>{6}</t>
    </r>
    <r>
      <rPr>
        <sz val="14"/>
        <color rgb="FF000000"/>
        <rFont val="Arial"/>
        <family val="2"/>
      </rPr>
      <t> Neraha tiadeniza ouattipe: Arri Deoza dada toqquimacca ozape deni torranicca torraccade. Neraha rridapana arra, tiadeniza madirraripa Abi Deorrine pouana deni torrarrari. Rridapanana Deoza dada toqquimacca ozape pouaza arrimani torrarraro. Narrari deni torrarrari onarrarope ouaparri −nade Zeso.</t>
    </r>
  </si>
  <si>
    <r>
      <t xml:space="preserve"> </t>
    </r>
    <r>
      <rPr>
        <vertAlign val="superscript"/>
        <sz val="14"/>
        <color rgb="FFFF0000"/>
        <rFont val="Arial"/>
        <family val="2"/>
      </rPr>
      <t>{7}</t>
    </r>
    <r>
      <rPr>
        <sz val="14"/>
        <color rgb="FF000000"/>
        <rFont val="Arial"/>
        <family val="2"/>
      </rPr>
      <t> —Maittaccazama Deo Atti cacomerabote Ozea dozo inaporrarope: “Touati uanehe, acco canehe touini onani. Ouaza ticcadeni bani bedi ono torrauiuarrine da da titiquena naraha madirra ouahaza tetideni uaneraqquiri nezape ticcadeni danirriza nacassera onani.</t>
    </r>
  </si>
  <si>
    <t xml:space="preserve"> and not sacrifice,’ you would not have condemned the guiltless.</t>
  </si>
  <si>
    <t xml:space="preserve"> “Eu quero que as pessoas sejam bondosas e não que me ofereçam * sacrifícios de animais”, vocês não condenariam os que não têm culpa.</t>
  </si>
  <si>
    <t xml:space="preserve"> Madirra bazimaza tetideni uanaqquiri naniuarrinena nacassa onani. Pouadeni acco acco titicanabaqquimana zazanapo neza naqui nacassa onani” napoui nade Deo. Neraha narraro dozonirripe timittemana-rrerarraro. Rridacca timittemanezape uima cappiremanarrarideni rroua ticanabaqquimana-rrarauitouiraha.</t>
  </si>
  <si>
    <r>
      <t xml:space="preserve"> </t>
    </r>
    <r>
      <rPr>
        <vertAlign val="superscript"/>
        <sz val="14"/>
        <color rgb="FFFF0000"/>
        <rFont val="Arial"/>
        <family val="2"/>
      </rPr>
      <t>{8}</t>
    </r>
    <r>
      <rPr>
        <sz val="14"/>
        <color rgb="FF000000"/>
        <rFont val="Arial"/>
        <family val="2"/>
      </rPr>
      <t> Arri Madirra Bedi orrarraroa rrassinarracca uadape ouana rrinede orrani. Rrassinarracca uima cacauadepe ouana parri −nade Zeso.</t>
    </r>
  </si>
  <si>
    <r>
      <t xml:space="preserve"> </t>
    </r>
    <r>
      <rPr>
        <vertAlign val="superscript"/>
        <sz val="14"/>
        <color rgb="FFFF0000"/>
        <rFont val="Arial"/>
        <family val="2"/>
      </rPr>
      <t>{9}</t>
    </r>
    <r>
      <rPr>
        <sz val="14"/>
        <color rgb="FF000000"/>
        <rFont val="Arial"/>
        <family val="2"/>
      </rPr>
      <t> Nauiza Zeso toccazapa Deo Atti mamariuarri toqquezimarraride.</t>
    </r>
  </si>
  <si>
    <r>
      <t xml:space="preserve"> </t>
    </r>
    <r>
      <rPr>
        <vertAlign val="superscript"/>
        <sz val="14"/>
        <color rgb="FFFF0000"/>
        <rFont val="Arial"/>
        <family val="2"/>
      </rPr>
      <t>{10}</t>
    </r>
    <r>
      <rPr>
        <sz val="14"/>
        <color rgb="FF000000"/>
        <rFont val="Arial"/>
        <family val="2"/>
      </rPr>
      <t> Nazapa nauiuarricca madirra zepe siri naco nauiza uittarirrari. Naza parizeodenipa Zesoza uati toquenarrari: —Nirra, Moizecca marinarraza, icca madirracca marinarraza naqui rrassinarracca uadaza madirra coma tarrari inanomiuiuarrine oppinera taqui?</t>
    </r>
  </si>
  <si>
    <t xml:space="preserve"> they asked him, “Is it lawful to heal on the Sabbath day?”</t>
  </si>
  <si>
    <t xml:space="preserve"> Então algumas pessoas que queriam acusar Jesus de desobedecer à * Lei lhe perguntaram: — É contra a nossa Lei curar no sábado?”</t>
  </si>
  <si>
    <t xml:space="preserve"> Narrarope pina rrassinarracca uada rrerarraroza izepe irrirrarossa neraha −quenarrari. Pouadeni bodipa: —Rridapana rrassinarracca uadaza arrarrari zepe siri inanomizapa Zesoza uima inauananiuarrine −quenarrari.</t>
  </si>
  <si>
    <r>
      <t xml:space="preserve"> </t>
    </r>
    <r>
      <rPr>
        <vertAlign val="superscript"/>
        <sz val="14"/>
        <color rgb="FFFF0000"/>
        <rFont val="Arial"/>
        <family val="2"/>
      </rPr>
      <t>{11}</t>
    </r>
    <r>
      <rPr>
        <sz val="14"/>
        <color rgb="FF000000"/>
        <rFont val="Arial"/>
        <family val="2"/>
      </rPr>
      <t> Naraha Zesopa: —Rrari! Manaco ouatti tecomeremanarri. Arrina, pina ticcadeni eueue uitide. Rrassinarracca uadazaraha ticcadeni eueue odiza tossonizimazapa tidinimana-rraraco? Tidinimanauitoui! onarraro.</t>
    </r>
  </si>
  <si>
    <r>
      <t xml:space="preserve"> </t>
    </r>
    <r>
      <rPr>
        <vertAlign val="superscript"/>
        <sz val="14"/>
        <color rgb="FFFF0000"/>
        <rFont val="Arial"/>
        <family val="2"/>
      </rPr>
      <t>{12}</t>
    </r>
    <r>
      <rPr>
        <sz val="14"/>
        <color rgb="FF000000"/>
        <rFont val="Arial"/>
        <family val="2"/>
      </rPr>
      <t> Naraha ticcadeni eueuepa tiadeniza bica tarraraco? Eueuepa bica taui. Neraha ia madirrape denima bicaqquiri inarraro. Nezape rrassinarracca uadaza eueueza bica inanani oppinera tezape madirraza naqui bica inanabaqquiuiuarrine oppinera tani, onarraro −nade Zeso.</t>
    </r>
  </si>
  <si>
    <r>
      <t xml:space="preserve"> </t>
    </r>
    <r>
      <rPr>
        <vertAlign val="superscript"/>
        <sz val="14"/>
        <color rgb="FFFF0000"/>
        <rFont val="Arial"/>
        <family val="2"/>
      </rPr>
      <t>{13}</t>
    </r>
    <r>
      <rPr>
        <sz val="14"/>
        <color rgb="FF000000"/>
        <rFont val="Arial"/>
        <family val="2"/>
      </rPr>
      <t> Nazapa madirra zepe siriza Zeso attipa: —Rrari, tizepe ouauarri da ticanarronarri −nade. Nanarra poua zepe pouauarri da icanezape zepe tocanomirraro. Pina poua zepe onihissa canimanirraro.</t>
    </r>
  </si>
  <si>
    <r>
      <t xml:space="preserve"> </t>
    </r>
    <r>
      <rPr>
        <vertAlign val="superscript"/>
        <sz val="14"/>
        <color rgb="FFFF0000"/>
        <rFont val="Arial"/>
        <family val="2"/>
      </rPr>
      <t>{14}</t>
    </r>
    <r>
      <rPr>
        <sz val="14"/>
        <color rgb="FF000000"/>
        <rFont val="Arial"/>
        <family val="2"/>
      </rPr>
      <t> Naraha parizeodenipa zotode nauizapa rraui torreninezapa uimahaha canarrari: —Nerrecoma inanaza Zeso inanazoqqueuiuarrine? −quenarrari. Nazapa narraro uima uati toquenauiuarrine queriqquimanarrari quenade.</t>
    </r>
  </si>
  <si>
    <r>
      <t xml:space="preserve"> </t>
    </r>
    <r>
      <rPr>
        <vertAlign val="superscript"/>
        <sz val="14"/>
        <color rgb="FFFF0000"/>
        <rFont val="Arial"/>
        <family val="2"/>
      </rPr>
      <t>{15}</t>
    </r>
    <r>
      <rPr>
        <sz val="14"/>
        <color rgb="FF000000"/>
        <rFont val="Arial"/>
        <family val="2"/>
      </rPr>
      <t> Zesopa poua inanazoqque-manauiuarrine touini quenaui nauato tazapa Deo Atti mamariuarri neboza toccarrari. Ia pocca zozosse tabaqqui ia naqui uarri taniuarri rrauirrarraro. Nazapa pouaza madirra uapi taha rrauirronazapa comaqquiri narrarideni bazima inanomibaqquirrari.</t>
    </r>
  </si>
  <si>
    <r>
      <t xml:space="preserve"> </t>
    </r>
    <r>
      <rPr>
        <vertAlign val="superscript"/>
        <sz val="14"/>
        <color rgb="FFFF0000"/>
        <rFont val="Arial"/>
        <family val="2"/>
      </rPr>
      <t>{16}</t>
    </r>
    <r>
      <rPr>
        <sz val="14"/>
        <color rgb="FF000000"/>
        <rFont val="Arial"/>
        <family val="2"/>
      </rPr>
      <t> Naraha inanomibaqquizapa pouadeniza uati tarrari: —Tiadeni onanomibaqquirraro tecomemanana. Arra madirra bazimaza otauimari uati tarizemana terrerarri, onarraro −nade Zeso.</t>
    </r>
  </si>
  <si>
    <r>
      <t xml:space="preserve"> </t>
    </r>
    <r>
      <rPr>
        <vertAlign val="superscript"/>
        <sz val="14"/>
        <color rgb="FFFF0000"/>
        <rFont val="Arial"/>
        <family val="2"/>
      </rPr>
      <t>{17}</t>
    </r>
    <r>
      <rPr>
        <sz val="14"/>
        <color rgb="FF000000"/>
        <rFont val="Arial"/>
        <family val="2"/>
      </rPr>
      <t> Nazama Zesocca uimape pina maittaccazama Deorrine Poua Atti cacomerabote Izaia dozo inaporrarossa narraro:</t>
    </r>
  </si>
  <si>
    <r>
      <t xml:space="preserve"> </t>
    </r>
    <r>
      <rPr>
        <vertAlign val="superscript"/>
        <sz val="14"/>
        <color rgb="FFFF0000"/>
        <rFont val="Arial"/>
        <family val="2"/>
      </rPr>
      <t>{18}</t>
    </r>
    <r>
      <rPr>
        <sz val="14"/>
        <color rgb="FF000000"/>
        <rFont val="Arial"/>
        <family val="2"/>
      </rPr>
      <t> —Ticattomama canarri! Arrarraripa tiadeni Idinide torrauiuarrine occa Erredeni Ouattiza ibora tauiuarrine ocatterrizaporrari. Pouatoui ouati uana tarraro. Pouapa Oua catizeuissa tarrari.</t>
    </r>
  </si>
  <si>
    <t xml:space="preserve"> I will put my Spirit on him. He will proclaim justice to the nations.</t>
  </si>
  <si>
    <t xml:space="preserve"> Eu porei nele o meu Espírito, e ele anunciará o meu julgamento a todos os povos.</t>
  </si>
  <si>
    <t xml:space="preserve"> Ocorime pouaza onanezape Ouatti inaparrirenissa tanitoui. Pouapa arra madirra uaidirehe inebomaneza occa biqueheza toquerrenauiuarrine tauimarini zama uapimacca madirraza uati uati narizauitoui.</t>
  </si>
  <si>
    <r>
      <t xml:space="preserve"> </t>
    </r>
    <r>
      <rPr>
        <vertAlign val="superscript"/>
        <sz val="14"/>
        <color rgb="FFFF0000"/>
        <rFont val="Arial"/>
        <family val="2"/>
      </rPr>
      <t>{19}</t>
    </r>
    <r>
      <rPr>
        <sz val="14"/>
        <color rgb="FF000000"/>
        <rFont val="Arial"/>
        <family val="2"/>
      </rPr>
      <t> Pouapa pouaza nacasseraqquiri narrarideni tezerre arrauarri uati arrauarri uati quena-rrarauitoui. Rrouauera tauitoui. Amossiniza poua atti moui taza atti atti narrarauitoui.</t>
    </r>
  </si>
  <si>
    <r>
      <t xml:space="preserve"> </t>
    </r>
    <r>
      <rPr>
        <vertAlign val="superscript"/>
        <sz val="14"/>
        <color rgb="FFFF0000"/>
        <rFont val="Arial"/>
        <family val="2"/>
      </rPr>
      <t>{20}</t>
    </r>
    <r>
      <rPr>
        <sz val="14"/>
        <color rgb="FF000000"/>
        <rFont val="Arial"/>
        <family val="2"/>
      </rPr>
      <t> Pouapa boba ede rrai taui parra rrai inanari-rrarauitoui. Naparina rrororone cauiza rrami-mi naza naco pouapa parra icanauiri-rrarauitoui.</t>
    </r>
  </si>
  <si>
    <t xml:space="preserve"> until he leads justice to victory.</t>
  </si>
  <si>
    <t xml:space="preserve"> Ele agirá assim até que a causa da justiça seja vitoriosa.</t>
  </si>
  <si>
    <t xml:space="preserve"> Narraro uimape pina arra madirra pouaza rrehe nauissa tarrararrari ettarro-rrarauitoui. Madirra pocca rrehenirri tomirrireraha pouapa narrari acco icanauitoui. Nama zanapozapa niza zotode pouarrine occa biquehe deni torrezape uaidirehe inarricanitoui.</t>
  </si>
  <si>
    <r>
      <t xml:space="preserve"> </t>
    </r>
    <r>
      <rPr>
        <vertAlign val="superscript"/>
        <sz val="14"/>
        <color rgb="FFFF0000"/>
        <rFont val="Arial"/>
        <family val="2"/>
      </rPr>
      <t>{21}</t>
    </r>
    <r>
      <rPr>
        <sz val="14"/>
        <color rgb="FF000000"/>
        <rFont val="Arial"/>
        <family val="2"/>
      </rPr>
      <t> Nazama zama bazimacca madirra pouatoui quenaza poua canarroraniuitoui madimanarrari, narrari Deo −napoui nade Izaia.</t>
    </r>
  </si>
  <si>
    <r>
      <t xml:space="preserve"> </t>
    </r>
    <r>
      <rPr>
        <vertAlign val="superscript"/>
        <sz val="14"/>
        <color rgb="FFFF0000"/>
        <rFont val="Arial"/>
        <family val="2"/>
      </rPr>
      <t>{22}</t>
    </r>
    <r>
      <rPr>
        <sz val="14"/>
        <color rgb="FF000000"/>
        <rFont val="Arial"/>
        <family val="2"/>
      </rPr>
      <t> Nazapa madirra poua bodiza Tocorime-Taminecca zozosse tocorime madizarrari. Narrarirrine nocco siri, ebeno siri nazapa qqui tarrararrari, atti naco cappiraha madirrari. Poua tessedenipa Zesouarri eccarronemanarrari. Nazama Zesopa poua bodicca zosse ininezapa tonomirrari. Qqui tapomarrari, atti naco carripomarrari.</t>
    </r>
  </si>
  <si>
    <r>
      <t xml:space="preserve"> </t>
    </r>
    <r>
      <rPr>
        <vertAlign val="superscript"/>
        <sz val="14"/>
        <color rgb="FFFF0000"/>
        <rFont val="Arial"/>
        <family val="2"/>
      </rPr>
      <t>{23}</t>
    </r>
    <r>
      <rPr>
        <sz val="14"/>
        <color rgb="FF000000"/>
        <rFont val="Arial"/>
        <family val="2"/>
      </rPr>
      <t> Nazapa nauiuarricca madirra bazima narraro qqui toquenazapa: —A, bica taui. Zesopa nauato taui! −quenarrari. Attideni naco: —Arrarrari Zesopa, tamine Dabi Potemauico? Arra ia Idinide, pouatoui imadirraro ccaronarrarico? −quenarrari.</t>
    </r>
  </si>
  <si>
    <r>
      <t xml:space="preserve"> </t>
    </r>
    <r>
      <rPr>
        <vertAlign val="superscript"/>
        <sz val="14"/>
        <color rgb="FFFF0000"/>
        <rFont val="Arial"/>
        <family val="2"/>
      </rPr>
      <t>{24}</t>
    </r>
    <r>
      <rPr>
        <sz val="14"/>
        <color rgb="FF000000"/>
        <rFont val="Arial"/>
        <family val="2"/>
      </rPr>
      <t> Naraha parizeodeni narraro uima mittemanaza maizemanaza attidenia: —Arrana, Zesopa tocorimedenicca tamine Beheosebocca dacorehe carrirrarirrinea pocca zozosse tabaqqui zosse ininebaqquirrariparra −quenarrari.</t>
    </r>
  </si>
  <si>
    <r>
      <t xml:space="preserve"> </t>
    </r>
    <r>
      <rPr>
        <vertAlign val="superscript"/>
        <sz val="14"/>
        <color rgb="FFFF0000"/>
        <rFont val="Arial"/>
        <family val="2"/>
      </rPr>
      <t>{25}</t>
    </r>
    <r>
      <rPr>
        <sz val="14"/>
        <color rgb="FF000000"/>
        <rFont val="Arial"/>
        <family val="2"/>
      </rPr>
      <t> Naraha Zesopa pouadeni bodi nauato tarrari. Bodideni uatomanauiuarrine pouadeniza arrirraro uima uati uati tarrari: —Zama uapimacca taminepa madirra ecauabaqquiraha zotode pocca madirra cauadiremanaza arrauarri atti arrauarri atti quenazapa pocca cacauehe inassamomanarraro.</t>
    </r>
  </si>
  <si>
    <t xml:space="preserve"> and every city or house divided against itself will not stand.</t>
  </si>
  <si>
    <t xml:space="preserve"> E a cidade ou a família que se divide em grupos que lutam entre si também será destruída.</t>
  </si>
  <si>
    <t xml:space="preserve"> Nazapa pocca madirra domo tocca taui. Narrarossa narraro oza pananicca madirra cauadirezapa torraribaqqui taui. Uima onihi naqui narrarossa narraro madirra orraria pocca ozacca madirra cauadirezapa poccadeni uima tossamonitoui.</t>
  </si>
  <si>
    <r>
      <t xml:space="preserve"> </t>
    </r>
    <r>
      <rPr>
        <vertAlign val="superscript"/>
        <sz val="14"/>
        <color rgb="FFFF0000"/>
        <rFont val="Arial"/>
        <family val="2"/>
      </rPr>
      <t>{26}</t>
    </r>
    <r>
      <rPr>
        <sz val="14"/>
        <color rgb="FF000000"/>
        <rFont val="Arial"/>
        <family val="2"/>
      </rPr>
      <t> Uima narrarossa narraroa Tocorime-Taminepa pocca zozosse tabaqqui madirra bodiza madizemanarrarideni zosse ininebaqquizapa pina poua pocca madirra tezerre cauadirerrarissa narrari. Nama nazapa pocca zossehe inassamozape zarra tabaqquiuitouiraha.</t>
    </r>
  </si>
  <si>
    <t xml:space="preserve"> How then will his kingdom stand?</t>
  </si>
  <si>
    <t xml:space="preserve"> isso quer dizer que esse reino já está dividido e logo vai desaparecer.</t>
  </si>
  <si>
    <t xml:space="preserve"> Nazapa pocca zozosse madirra bodicca zosse inineuiuarrine touini taco? Touini narraraui. Arri ouaza tettidenipe: “Tocorime-Taminecca dacoreheza pocca zozosse zosse tininerrari” tiqueneraha narrarope parrissa rrerani. Rridacca narraro parrissa torrezape Tocorime-Tamine poua pocca zozosse tabaqqui inarraribaqqui-rizauitouiraha.</t>
  </si>
  <si>
    <r>
      <t xml:space="preserve"> </t>
    </r>
    <r>
      <rPr>
        <vertAlign val="superscript"/>
        <sz val="14"/>
        <color rgb="FFFF0000"/>
        <rFont val="Arial"/>
        <family val="2"/>
      </rPr>
      <t>{27}</t>
    </r>
    <r>
      <rPr>
        <sz val="14"/>
        <color rgb="FF000000"/>
        <rFont val="Arial"/>
        <family val="2"/>
      </rPr>
      <t> Arrina, ouaza: “Beheosebocca dacorehe ticarrini” tiqueneraha ticcadeni mamari tabaqqui naco Tocorime-Taminecca zozosse tabaqqui zosse zosse ihininebaqquimana narrari. Naraha pouadenipa nerrecorraricca dacoreheza nama quenarrari?</t>
    </r>
  </si>
  <si>
    <t xml:space="preserve"> by whom do your children cast them out? Therefore they will be your judges.</t>
  </si>
  <si>
    <t xml:space="preserve"> quem dá aos seguidores de vocês o poder para expulsar demônios? Assim, os seus próprios seguidores provam que vocês estão completamente enganados.</t>
  </si>
  <si>
    <t xml:space="preserve"> Arra ticcadeni mamari tabaqquipa dacorehe carrimanazapa Tocorime-Taminecca zozosse tabaqqui zosse ininebaqqui-manaraha pouadeniza: “Beheosebocca dacorehe ticarrimanani” tiquenattaqui? Nema tiquenerrerani, onarraro. Nazama nerrecotoui ouaza nema tiquenarraro? Tibodidenipe carrimama canarraro −nade Zeso.</t>
  </si>
  <si>
    <r>
      <t xml:space="preserve"> </t>
    </r>
    <r>
      <rPr>
        <vertAlign val="superscript"/>
        <sz val="14"/>
        <color rgb="FFFF0000"/>
        <rFont val="Arial"/>
        <family val="2"/>
      </rPr>
      <t>{28}</t>
    </r>
    <r>
      <rPr>
        <sz val="14"/>
        <color rgb="FF000000"/>
        <rFont val="Arial"/>
        <family val="2"/>
      </rPr>
      <t> —Neraha ouape Deo Corimecca dacorehe ocarrirre narraro Tocorime-Taminecca zozosse tabaqqui zosse zosse ohoninebaqquiriza narrari. Nema onezape tiadeniza auato onanarraro: rridapana Deocca cacauehe tiadeniza bacco narronarraroparri, onarraro −nade Zeso.</t>
    </r>
  </si>
  <si>
    <r>
      <t xml:space="preserve"> </t>
    </r>
    <r>
      <rPr>
        <vertAlign val="superscript"/>
        <sz val="14"/>
        <color rgb="FFFF0000"/>
        <rFont val="Arial"/>
        <family val="2"/>
      </rPr>
      <t>{29}</t>
    </r>
    <r>
      <rPr>
        <sz val="14"/>
        <color rgb="FF000000"/>
        <rFont val="Arial"/>
        <family val="2"/>
      </rPr>
      <t> —Nazama Tocorime-Taminepa dacorehe carriraha ouape deni orrarraro. Pouapa arramani pina arrirraro uima tiadeniza uati onabote narrarossa narraro. Nazama bobotidepa: “Ozacca tozepetarri obotina” narrariraha oza rrinede dacorabote ozaza madizazapa botiuiuarrine parrire-rraraui.</t>
    </r>
  </si>
  <si>
    <t xml:space="preserve"> unless he first bind the strong man? Then he will plunder his house.”</t>
  </si>
  <si>
    <t xml:space="preserve"> sem primeiro amarrá-lo. Somente assim essa pessoa poderá levar as coisas que ele tem em casa.”</t>
  </si>
  <si>
    <t xml:space="preserve"> Naraha bobotide denima dacorazapa oza rrinede dama inaza rrore inaqquizapa poua zepetarri botiuiuarrine parrireui. Uima narrarossa narraroa arri oua pina bobotide denima dacorarrarissa onarraro. Occa dacorehe deni torrezape pina Tocorime-Tamine rrore onaqquirrarissa naza pocca zozosse tabaqqui zosse zosse ohoninebaqqui narrariparra −nade Zeso.</t>
  </si>
  <si>
    <r>
      <t xml:space="preserve"> </t>
    </r>
    <r>
      <rPr>
        <vertAlign val="superscript"/>
        <sz val="14"/>
        <color rgb="FFFF0000"/>
        <rFont val="Arial"/>
        <family val="2"/>
      </rPr>
      <t>{30}</t>
    </r>
    <r>
      <rPr>
        <sz val="14"/>
        <color rgb="FF000000"/>
        <rFont val="Arial"/>
        <family val="2"/>
      </rPr>
      <t> Nazapa Zeso denima uati uati tarrari: —Nazama madirra ouaza torra-rrarazapa oua uauadide torrarrari. Poua naco madirra ouaza toquerrenauiuarrine pouadeni acco icanabaqqui-rraraza pouarrine ouaza touarrimanarrari, onarraro −nade Zeso.</t>
    </r>
  </si>
  <si>
    <r>
      <t xml:space="preserve"> </t>
    </r>
    <r>
      <rPr>
        <vertAlign val="superscript"/>
        <sz val="14"/>
        <color rgb="FFFF0000"/>
        <rFont val="Arial"/>
        <family val="2"/>
      </rPr>
      <t>{31}</t>
    </r>
    <r>
      <rPr>
        <sz val="14"/>
        <color rgb="FF000000"/>
        <rFont val="Arial"/>
        <family val="2"/>
      </rPr>
      <t> —Nama nazapa tiadeniza ouattipe: Madirra uimasiri inanemaneraha niza zotode: “Icca uima inebona” quenazapa poccadeni uimasiri, poccadeni tamassohe Deoza ecomeremaneza Deopa poccadeni uimasiri uapima peperri inananitoui.</t>
    </r>
  </si>
  <si>
    <t xml:space="preserve"> but the blasphemy against the Spirit will not be forgiven men.</t>
  </si>
  <si>
    <t xml:space="preserve"> Mas quem blasfemar contra o Espírito Santo não será perdoado.</t>
  </si>
  <si>
    <t xml:space="preserve"> Naraha Deo Corime itamassomanaza, pouarrine torrarraroza maizehe uaua quenaza naco Deopa pouadeni atti uati rrama-rrarauitoui. Poccadeni uimasiri peperri inana-rreranitoui −nade Zeso.</t>
  </si>
  <si>
    <r>
      <t xml:space="preserve"> </t>
    </r>
    <r>
      <rPr>
        <vertAlign val="superscript"/>
        <sz val="14"/>
        <color rgb="FFFF0000"/>
        <rFont val="Arial"/>
        <family val="2"/>
      </rPr>
      <t>{32}</t>
    </r>
    <r>
      <rPr>
        <sz val="14"/>
        <color rgb="FF000000"/>
        <rFont val="Arial"/>
        <family val="2"/>
      </rPr>
      <t> —Arri oua Madirra Bedi orrarraroza madirra atti atti quenaza oua itamassomaneraha niza zotode: “Icca uima inebona” quenazapa poccadeni uimasiri, poccadeni tamassohe Deoza ecomeremaneza Deopa poccadeni uimasiri peperri inananitoui.</t>
    </r>
  </si>
  <si>
    <t xml:space="preserve"> it will not be forgiven him, neither in this age, nor in that which is to come.”</t>
  </si>
  <si>
    <t xml:space="preserve"> mas quem falar contra o Espírito Santo não será perdoado, nem agora nem no futuro”</t>
  </si>
  <si>
    <t xml:space="preserve"> Naraha Deo Corime itamassomanaza pouarrine torrarraroza maizehe uaua quenaza naco Deopa pouadeni atti uati rrama-rrarauitoui. Rridapana imadiccazama poccadeni uimasiri peperri inana-rreranitoui. Niza zotode Deo pocca cacauehe torreza naqui peperri inana-rreranitoui, onarraro −nade Zeso.</t>
  </si>
  <si>
    <r>
      <t xml:space="preserve"> </t>
    </r>
    <r>
      <rPr>
        <vertAlign val="superscript"/>
        <sz val="14"/>
        <color rgb="FFFF0000"/>
        <rFont val="Arial"/>
        <family val="2"/>
      </rPr>
      <t>{33}</t>
    </r>
    <r>
      <rPr>
        <sz val="14"/>
        <color rgb="FF000000"/>
        <rFont val="Arial"/>
        <family val="2"/>
      </rPr>
      <t> Nazama Zesopa auacca uimaza mari icanabaqquiuiuarrine uati uati tarrari: —Aua bicaui ppa taza tecauauissa tazapa bono bica taha caua taui.</t>
    </r>
  </si>
  <si>
    <t xml:space="preserve"> or make the tree corrupt, and its fruit corrupt; for the tree is known by its fruit.</t>
  </si>
  <si>
    <t xml:space="preserve"> vocês terão frutas que não prestam. Porque é pela qualidade das frutas que sabemos se uma árvore é boa ou não presta.</t>
  </si>
  <si>
    <t xml:space="preserve"> Naraha aua ppa taza tecaua-rrarazapa bono uaidira taha caua taui. Nazama aua bazima bono carririzazapa bono bicaui carriui nauato inezape: “Narrari auapa bica taui” inarraro. Bono uaidira taui carriui nauato inezape: “Narrari auapa uaidira taui” inarraro.</t>
  </si>
  <si>
    <r>
      <t xml:space="preserve"> </t>
    </r>
    <r>
      <rPr>
        <vertAlign val="superscript"/>
        <sz val="14"/>
        <color rgb="FFFF0000"/>
        <rFont val="Arial"/>
        <family val="2"/>
      </rPr>
      <t>{34}</t>
    </r>
    <r>
      <rPr>
        <sz val="14"/>
        <color rgb="FF000000"/>
        <rFont val="Arial"/>
        <family val="2"/>
      </rPr>
      <t> Rraho, maizaqquiri tiquenani. Tebenodenipe pina macca ebenossa tiquenarraro. Tibodideni uaidiraqquiri nezape uima uaidira tarrarozara tebenodeniza atti atti titiquena narraro. Arra madirra bazimapa pouadeni bodiza uima carri tezape narraro uimara uati uati totoquena narrari.</t>
    </r>
  </si>
  <si>
    <r>
      <t xml:space="preserve"> </t>
    </r>
    <r>
      <rPr>
        <vertAlign val="superscript"/>
        <sz val="14"/>
        <color rgb="FFFF0000"/>
        <rFont val="Arial"/>
        <family val="2"/>
      </rPr>
      <t>{35}</t>
    </r>
    <r>
      <rPr>
        <sz val="14"/>
        <color rgb="FF000000"/>
        <rFont val="Arial"/>
        <family val="2"/>
      </rPr>
      <t> Nazama madirra bica tarraripa poua bodiza uima bicani ecauezape uima bicanira uati uati tatarra nauitoui. Naraha madirra bica tarrararraripa poua bodiza uima uaidira tani ecauezape uima uaidira taniccara uati uati tatarra nauitoui.</t>
    </r>
  </si>
  <si>
    <r>
      <t xml:space="preserve"> </t>
    </r>
    <r>
      <rPr>
        <vertAlign val="superscript"/>
        <sz val="14"/>
        <color rgb="FFFF0000"/>
        <rFont val="Arial"/>
        <family val="2"/>
      </rPr>
      <t>{36}</t>
    </r>
    <r>
      <rPr>
        <sz val="14"/>
        <color rgb="FF000000"/>
        <rFont val="Arial"/>
        <family val="2"/>
      </rPr>
      <t> Nazama tiadeniza uati onarraro: Uima ponimacca uati uati tiquenezape niza madirra bazimacca uima cattemaniuarrinecca uada bacco teza Deo Poua baccouarri tidomodeni uezape arri uima ponimacca uati uati tiquenaporrarocca bazima zori terre canima-rreranitoui, onarraro.</t>
    </r>
  </si>
  <si>
    <t xml:space="preserve"> they will give account of it in the day of judgment.</t>
  </si>
  <si>
    <t xml:space="preserve"> cada pessoa vai prestar contas de toda palavra inútil que falou.</t>
  </si>
  <si>
    <t xml:space="preserve"> Deopa tiadeniza: “Rrari, ouaza ticcadeni uima tecomeremanarri. Nerrecotoui tettideni nema nema titiquena narraro?” nauitoui.</t>
  </si>
  <si>
    <r>
      <t xml:space="preserve"> </t>
    </r>
    <r>
      <rPr>
        <vertAlign val="superscript"/>
        <sz val="14"/>
        <color rgb="FFFF0000"/>
        <rFont val="Arial"/>
        <family val="2"/>
      </rPr>
      <t>{37}</t>
    </r>
    <r>
      <rPr>
        <sz val="14"/>
        <color rgb="FF000000"/>
        <rFont val="Arial"/>
        <family val="2"/>
      </rPr>
      <t> Nazama pina rridacca auacca uima uati onarrarossa narraro arri tettideni uapima Deo nattome inezape touatti uaidira tanicca ticarrimanezape Deopa: “Uaidira tinani. Tia onarrizona” nauitoui. Neraha tettideni bica tanicca ticarrimanezape Deopa: “Bica tinani. Tia ocatizena” nauitoui, onarraro −nade Zeso.</t>
    </r>
  </si>
  <si>
    <r>
      <t xml:space="preserve"> </t>
    </r>
    <r>
      <rPr>
        <vertAlign val="superscript"/>
        <sz val="14"/>
        <color rgb="FFFF0000"/>
        <rFont val="Arial"/>
        <family val="2"/>
      </rPr>
      <t>{38}</t>
    </r>
    <r>
      <rPr>
        <sz val="14"/>
        <color rgb="FF000000"/>
        <rFont val="Arial"/>
        <family val="2"/>
      </rPr>
      <t> Naraha Zeso atti mittemanazapa zodeodenicca marinarra maridedeni mota, marinarra parizeoza rrehe quenarrarideni mota naco Zesoza uati toquenarrari: —Rrari Mamaride, parrissa Deocca dacorehe ticarrizape memeuarricca nauatohe bicabote auato tinanarri. Qqui inana, inarraro −quenade.</t>
    </r>
  </si>
  <si>
    <r>
      <t xml:space="preserve"> </t>
    </r>
    <r>
      <rPr>
        <vertAlign val="superscript"/>
        <sz val="14"/>
        <color rgb="FFFF0000"/>
        <rFont val="Arial"/>
        <family val="2"/>
      </rPr>
      <t>{39}</t>
    </r>
    <r>
      <rPr>
        <sz val="14"/>
        <color rgb="FF000000"/>
        <rFont val="Arial"/>
        <family val="2"/>
      </rPr>
      <t> Naraha Zesopa pouadeniza uati tarrari: —Rridapana timadimanarrarodeni uaidiraqquiri tiquenehe timadimanarraro. Taidepe tettideni: “Deocca iquerrenani” tiqueneraha zotodepe Poua Atti tinebomanarraro.</t>
    </r>
  </si>
  <si>
    <t xml:space="preserve"> but no sign will be given it but the sign of Jonah the prophet.</t>
  </si>
  <si>
    <t xml:space="preserve"> mas o milagre do * profeta Jonas é o único sinal que lhes será dado.</t>
  </si>
  <si>
    <t xml:space="preserve"> Arri ocanauatoriri cananiuarrine touira uati tiqueneraha occa nauatohe onauatona onerrerani. Neraha ocanauatoriri cananicca uima orrariena qqui tiquenanitoui. Narrarope Deo Atti cacomerabote Zonacca uimassa narraro.</t>
  </si>
  <si>
    <r>
      <t xml:space="preserve"> </t>
    </r>
    <r>
      <rPr>
        <vertAlign val="superscript"/>
        <sz val="14"/>
        <color rgb="FFFF0000"/>
        <rFont val="Arial"/>
        <family val="2"/>
      </rPr>
      <t>{40}</t>
    </r>
    <r>
      <rPr>
        <sz val="14"/>
        <color rgb="FF000000"/>
        <rFont val="Arial"/>
        <family val="2"/>
      </rPr>
      <t> Narraroa arri Zona pina uatiarrarissa naza aba imehi bodiza uada pama torrari nehe madizarrarissa narrari arri oua Madirra Bedi orrarrarope niza ouatiheza nami bodiuarri uada pama torrari nehe omadinitoui. Pina Zonacca uimassa narraro ouaza torranitoui −nade Zeso.</t>
    </r>
  </si>
  <si>
    <r>
      <t xml:space="preserve"> </t>
    </r>
    <r>
      <rPr>
        <vertAlign val="superscript"/>
        <sz val="14"/>
        <color rgb="FFFF0000"/>
        <rFont val="Arial"/>
        <family val="2"/>
      </rPr>
      <t>{41}</t>
    </r>
    <r>
      <rPr>
        <sz val="14"/>
        <color rgb="FF000000"/>
        <rFont val="Arial"/>
        <family val="2"/>
      </rPr>
      <t> —Nezape niza madirra bazimacca uima cattemaniuarrinecca uada bacco tezape Deo poua baccouarri tidomodeni uanitoui. Nauizapa oza panani Ninibiuarri madimanarraridenipa ticcadeni uima tiadeniza inassonarimananiuarrine uati toquenauitoui: “Iape Zonacca uima imitteza ibodi cacarriqquimerade.</t>
    </r>
  </si>
  <si>
    <t xml:space="preserve"> for they repented at the preaching of Jonah; and behold, someone greater than Jonah is here.</t>
  </si>
  <si>
    <t xml:space="preserve"> pois eles se arrependeram dos seus pecados quando ouviram a pregação de Jonas. E eu afirmo que o que está aqui l é mais importante do que Jonas.</t>
  </si>
  <si>
    <t xml:space="preserve"> Naraha tiadenizapa Deo Atti cacomerabote deni torrarrari madiraha poua atti mittade iboqquiri tiquenarraro. Nema tiquenezape Deo tiadeni touattarro-baqquizapa bica tani, inarraro” quenauitoui Ninibicca madirra −nade Zeso.</t>
  </si>
  <si>
    <r>
      <t xml:space="preserve"> </t>
    </r>
    <r>
      <rPr>
        <vertAlign val="superscript"/>
        <sz val="14"/>
        <color rgb="FFFF0000"/>
        <rFont val="Arial"/>
        <family val="2"/>
      </rPr>
      <t>{42}</t>
    </r>
    <r>
      <rPr>
        <sz val="14"/>
        <color rgb="FF000000"/>
        <rFont val="Arial"/>
        <family val="2"/>
      </rPr>
      <t> —Narraro uadaza zama Sebauarricca tamine amonerre madirraro naqui ticcadeni uima tiadeniza inassonariniuarrine uati tanitoui. Poni attinipe: “Ouape zama uarri taniuarri omadiraha tamine Saromaocca nauatohe omittaniuarrine occarronade.</t>
    </r>
  </si>
  <si>
    <t xml:space="preserve"> for she came from the ends of the earth to hear the wisdom of Solomon; and behold, one greater than Solomon is here.</t>
  </si>
  <si>
    <t xml:space="preserve"> pois ela veio de muito longe para ouvir os sábios ensinamentos de Salomão. E eu afirmo que o que está aqui é mais importante do que Salomão.</t>
  </si>
  <si>
    <t xml:space="preserve"> Naraha tiadeniza madirraripa denima nauato taraha poua atti mittade iboqquiri tiquenarraro. Nema tiquenezape Deo tiadeni touattarro-baqquizapa bica tani, onarraro” nanitoui Sebauarricca tamine amonerre attinipe −nade Zeso.</t>
  </si>
  <si>
    <r>
      <t xml:space="preserve"> </t>
    </r>
    <r>
      <rPr>
        <vertAlign val="superscript"/>
        <sz val="14"/>
        <color rgb="FFFF0000"/>
        <rFont val="Arial"/>
        <family val="2"/>
      </rPr>
      <t>{43}</t>
    </r>
    <r>
      <rPr>
        <sz val="14"/>
        <color rgb="FF000000"/>
        <rFont val="Arial"/>
        <family val="2"/>
      </rPr>
      <t> Zesopa uima onihiza mari icanabaqquirrari. Poua attipa: —Nazama tocorime orraria madirra bodiza madizaraha qquenazapa toccarrari. Arri zama uamo taniuarri, passo noueraniuarri poua madiuiuarrine qquide toccaza qqui qqui narizaraha poua madiuiuarrine bacco tarrararrari.</t>
    </r>
  </si>
  <si>
    <r>
      <t xml:space="preserve"> </t>
    </r>
    <r>
      <rPr>
        <vertAlign val="superscript"/>
        <sz val="14"/>
        <color rgb="FFFF0000"/>
        <rFont val="Arial"/>
        <family val="2"/>
      </rPr>
      <t>{44}</t>
    </r>
    <r>
      <rPr>
        <sz val="14"/>
        <color rgb="FF000000"/>
        <rFont val="Arial"/>
        <family val="2"/>
      </rPr>
      <t> Nazapa: “Rrehe, occa mamadi boteuarri occanipomana” narrari tocorime atti. Nazapa ccanipomarrari. Bacco naniza madirra poua bodi touissoni qqui tazapa pina oza rroue tocanehe uisso tocanarrarossa neraha tomadirarraro.</t>
    </r>
  </si>
  <si>
    <r>
      <t xml:space="preserve"> </t>
    </r>
    <r>
      <rPr>
        <vertAlign val="superscript"/>
        <sz val="14"/>
        <color rgb="FFFF0000"/>
        <rFont val="Arial"/>
        <family val="2"/>
      </rPr>
      <t>{45}</t>
    </r>
    <r>
      <rPr>
        <sz val="14"/>
        <color rgb="FF000000"/>
        <rFont val="Arial"/>
        <family val="2"/>
      </rPr>
      <t> Nazapa tocorime toccapomaza poua tessedeni tocorime 7 quenaha rrina inanibaqquirrari. Narraridenipa denima uaidiraqquiri naraha poua tezerre rraui torrezimarrari, madimanauiuarrine.</t>
    </r>
  </si>
  <si>
    <t xml:space="preserve"> The last state of that man becomes worse than the first. Even so will it be also to this evil generation.”</t>
  </si>
  <si>
    <t xml:space="preserve"> Assim a situação daquela pessoa fica pior do que antes. E isso também acontecerá com esta gente má de hoje.”</t>
  </si>
  <si>
    <t xml:space="preserve"> Nazama uima nema narraro madirraza torrezape pocca madie uaidira taporaha zotodepe denima touaidirarraro. Tiadeniza narrarossa narraro torranitoui. Rridapana uaidiraqquiri tiquenehe timadimanarrarodeni otauimariza parrissa tiquenerrerezape ticcadeni madie denima touaidiranitoui −nade Zeso.</t>
  </si>
  <si>
    <r>
      <t xml:space="preserve"> </t>
    </r>
    <r>
      <rPr>
        <vertAlign val="superscript"/>
        <sz val="14"/>
        <color rgb="FFFF0000"/>
        <rFont val="Arial"/>
        <family val="2"/>
      </rPr>
      <t>{46}</t>
    </r>
    <r>
      <rPr>
        <sz val="14"/>
        <color rgb="FF000000"/>
        <rFont val="Arial"/>
        <family val="2"/>
      </rPr>
      <t> Rrehe, Zesopa madirraza uatide torraraha amossiniuarripa Zeso imeni, poua imecotedeni tezerre: —Zesoza uati inana −quenaza pouatoui domo uarrari.</t>
    </r>
  </si>
  <si>
    <r>
      <t xml:space="preserve"> </t>
    </r>
    <r>
      <rPr>
        <vertAlign val="superscript"/>
        <sz val="14"/>
        <color rgb="FFFF0000"/>
        <rFont val="Arial"/>
        <family val="2"/>
      </rPr>
      <t>{47}</t>
    </r>
    <r>
      <rPr>
        <sz val="14"/>
        <color rgb="FF000000"/>
        <rFont val="Arial"/>
        <family val="2"/>
      </rPr>
      <t> Naza Zesoza madirra orraria attipa: —Ticca ami, timecotedeni amossiniza domo uaparra. “Tiaza uati inana” quenarrari −narrari.</t>
    </r>
  </si>
  <si>
    <r>
      <t xml:space="preserve"> </t>
    </r>
    <r>
      <rPr>
        <vertAlign val="superscript"/>
        <sz val="14"/>
        <color rgb="FFFF0000"/>
        <rFont val="Arial"/>
        <family val="2"/>
      </rPr>
      <t>{48}</t>
    </r>
    <r>
      <rPr>
        <sz val="14"/>
        <color rgb="FF000000"/>
        <rFont val="Arial"/>
        <family val="2"/>
      </rPr>
      <t> Naraha pouaza uati tarrariza Zeso attipa: —Occa amipe nerrecorrarona parri? Ouimecotedeni naco nerrecorraridenina parra? −nade.</t>
    </r>
  </si>
  <si>
    <r>
      <t xml:space="preserve"> </t>
    </r>
    <r>
      <rPr>
        <vertAlign val="superscript"/>
        <sz val="14"/>
        <color rgb="FFFF0000"/>
        <rFont val="Arial"/>
        <family val="2"/>
      </rPr>
      <t>{49}</t>
    </r>
    <r>
      <rPr>
        <sz val="14"/>
        <color rgb="FF000000"/>
        <rFont val="Arial"/>
        <family val="2"/>
      </rPr>
      <t> Arri, ia pocca zozosse tabaqquideni ia zopi tabaqquiza Zeso attipa: —Arrarraridenina pina occa amissa, pina ouimecotedenissa quenarrari, onarraro.</t>
    </r>
  </si>
  <si>
    <r>
      <t xml:space="preserve"> </t>
    </r>
    <r>
      <rPr>
        <vertAlign val="superscript"/>
        <sz val="14"/>
        <color rgb="FFFF0000"/>
        <rFont val="Arial"/>
        <family val="2"/>
      </rPr>
      <t>{50}</t>
    </r>
    <r>
      <rPr>
        <sz val="14"/>
        <color rgb="FF000000"/>
        <rFont val="Arial"/>
        <family val="2"/>
      </rPr>
      <t> Madirradenipa occa Abi Deo memeuarri madirrari Poua touini nauicca ihinanemana narrarodenina pina ouimecotedenissa quenarrari. Amonerredeni naqui Deo Poua nacassa tauicca ihinanemana narrarodenina pina occa amissa, pina ouimecotedenissa quenarrari, onarraro −nade Zeso.</t>
    </r>
  </si>
  <si>
    <t>MATEUS 13</t>
  </si>
  <si>
    <t>Mateus 13</t>
  </si>
  <si>
    <r>
      <t xml:space="preserve"> </t>
    </r>
    <r>
      <rPr>
        <vertAlign val="superscript"/>
        <sz val="14"/>
        <color rgb="FFFF0000"/>
        <rFont val="Arial"/>
        <family val="2"/>
      </rPr>
      <t>{1}</t>
    </r>
    <r>
      <rPr>
        <sz val="14"/>
        <color rgb="FF000000"/>
        <rFont val="Arial"/>
        <family val="2"/>
      </rPr>
      <t> Zotodepa narraro uadaza Zeso ozaza qquenazapa coriza inidicca ssiquiuarri toqquezippaza uittarrari.</t>
    </r>
  </si>
  <si>
    <r>
      <t xml:space="preserve"> </t>
    </r>
    <r>
      <rPr>
        <vertAlign val="superscript"/>
        <sz val="14"/>
        <color rgb="FFFF0000"/>
        <rFont val="Arial"/>
        <family val="2"/>
      </rPr>
      <t>{2}</t>
    </r>
    <r>
      <rPr>
        <sz val="14"/>
        <color rgb="FF000000"/>
        <rFont val="Arial"/>
        <family val="2"/>
      </rPr>
      <t> Madirra uapi taha naui pouauarri rrauizippaza Zeso mari icanabaqquiuiuarrine darroniza toqquezazapa darronicca uiuittariza uittarirrari. Nazama madirra bazimapa naui coriza inidicca ssiquiza domo uarrari.</t>
    </r>
  </si>
  <si>
    <r>
      <t xml:space="preserve"> </t>
    </r>
    <r>
      <rPr>
        <vertAlign val="superscript"/>
        <sz val="14"/>
        <color rgb="FFFF0000"/>
        <rFont val="Arial"/>
        <family val="2"/>
      </rPr>
      <t>{3}</t>
    </r>
    <r>
      <rPr>
        <sz val="14"/>
        <color rgb="FF000000"/>
        <rFont val="Arial"/>
        <family val="2"/>
      </rPr>
      <t> Nazapa Zeso pocca marinarra arrirraro namiza imadinicca uima tazarrani pouadeniza uati uati tarrari. Pocca uimape arrima narrarode: —Uizarra ppappadepa pocca uizarra uirade toccarrari.</t>
    </r>
  </si>
  <si>
    <r>
      <t xml:space="preserve"> </t>
    </r>
    <r>
      <rPr>
        <vertAlign val="superscript"/>
        <sz val="14"/>
        <color rgb="FFFF0000"/>
        <rFont val="Arial"/>
        <family val="2"/>
      </rPr>
      <t>{4}</t>
    </r>
    <r>
      <rPr>
        <sz val="14"/>
        <color rgb="FF000000"/>
        <rFont val="Arial"/>
        <family val="2"/>
      </rPr>
      <t> Nocco zamatapa uira inarizarrari. Naraha motapa rrauiuarri catorrarra narrari. Nazapa ppiriri rrauironaza amazati saca iquenarrari.</t>
    </r>
  </si>
  <si>
    <r>
      <t xml:space="preserve"> </t>
    </r>
    <r>
      <rPr>
        <vertAlign val="superscript"/>
        <sz val="14"/>
        <color rgb="FFFF0000"/>
        <rFont val="Arial"/>
        <family val="2"/>
      </rPr>
      <t>{5}</t>
    </r>
    <r>
      <rPr>
        <sz val="14"/>
        <color rgb="FF000000"/>
        <rFont val="Arial"/>
        <family val="2"/>
      </rPr>
      <t> Arra nocco uira narizarrari mota naco siba ccababa taniza catorrarrari. Nanizape nami bicani bazira teraha nama naha uassinarra moro tarrari.</t>
    </r>
  </si>
  <si>
    <r>
      <t xml:space="preserve"> </t>
    </r>
    <r>
      <rPr>
        <vertAlign val="superscript"/>
        <sz val="14"/>
        <color rgb="FFFF0000"/>
        <rFont val="Arial"/>
        <family val="2"/>
      </rPr>
      <t>{6}</t>
    </r>
    <r>
      <rPr>
        <sz val="14"/>
        <color rgb="FF000000"/>
        <rFont val="Arial"/>
        <family val="2"/>
      </rPr>
      <t> Moro taraha rrabo uapiuarrira toccabaqquirrari. Marri ccarronazapa marri ppoconerrine boterrari.</t>
    </r>
  </si>
  <si>
    <r>
      <t xml:space="preserve"> </t>
    </r>
    <r>
      <rPr>
        <vertAlign val="superscript"/>
        <sz val="14"/>
        <color rgb="FFFF0000"/>
        <rFont val="Arial"/>
        <family val="2"/>
      </rPr>
      <t>{7}</t>
    </r>
    <r>
      <rPr>
        <sz val="14"/>
        <color rgb="FF000000"/>
        <rFont val="Arial"/>
        <family val="2"/>
      </rPr>
      <t> Nocco mota naco namiza cotiui carri tauiuarri catorrarraria cotiui tezerre parra moro toquenariui naraha cotiuirrine tosehirrari.</t>
    </r>
  </si>
  <si>
    <r>
      <t xml:space="preserve"> </t>
    </r>
    <r>
      <rPr>
        <vertAlign val="superscript"/>
        <sz val="14"/>
        <color rgb="FFFF0000"/>
        <rFont val="Arial"/>
        <family val="2"/>
      </rPr>
      <t>{8}</t>
    </r>
    <r>
      <rPr>
        <sz val="14"/>
        <color rgb="FF000000"/>
        <rFont val="Arial"/>
        <family val="2"/>
      </rPr>
      <t> Naraha nocco mota uira narizarraripa nami bicaniza catorrarizazapa mororo canarizaza bica taha napirrari. Bono carririzazapa ede orrariapa bono 100 naha carrirrari. Ede ouahaccapa bono 60 naha carrirrari. Ede ouahaccapa bono 30 naha carrirrari.</t>
    </r>
  </si>
  <si>
    <r>
      <t xml:space="preserve"> </t>
    </r>
    <r>
      <rPr>
        <vertAlign val="superscript"/>
        <sz val="14"/>
        <color rgb="FFFF0000"/>
        <rFont val="Arial"/>
        <family val="2"/>
      </rPr>
      <t>{9}</t>
    </r>
    <r>
      <rPr>
        <sz val="14"/>
        <color rgb="FF000000"/>
        <rFont val="Arial"/>
        <family val="2"/>
      </rPr>
      <t> Nazama teribodeni ticarrimanezape ouatti timittemananissa tarri, onarraro −nade Zeso.</t>
    </r>
  </si>
  <si>
    <r>
      <t xml:space="preserve"> </t>
    </r>
    <r>
      <rPr>
        <vertAlign val="superscript"/>
        <sz val="14"/>
        <color rgb="FFFF0000"/>
        <rFont val="Arial"/>
        <family val="2"/>
      </rPr>
      <t>{10}</t>
    </r>
    <r>
      <rPr>
        <sz val="14"/>
        <color rgb="FF000000"/>
        <rFont val="Arial"/>
        <family val="2"/>
      </rPr>
      <t> Nazama ia, pocca zozosse tabaqqui iquerrenarrarope Zeso pouauarri uarrirrira icaneza arrima inade: —Nerrecotoui titauimari arrirraro namiza imadinicca uima tazarrani pouadeni mari mari titicanarizabaqqui narraritta? −inade.</t>
    </r>
  </si>
  <si>
    <r>
      <t xml:space="preserve"> </t>
    </r>
    <r>
      <rPr>
        <vertAlign val="superscript"/>
        <sz val="14"/>
        <color rgb="FFFF0000"/>
        <rFont val="Arial"/>
        <family val="2"/>
      </rPr>
      <t>{11}</t>
    </r>
    <r>
      <rPr>
        <sz val="14"/>
        <color rgb="FF000000"/>
        <rFont val="Arial"/>
        <family val="2"/>
      </rPr>
      <t> Naraha Zeso iaza ecomerade: —Rrehe maittaccazama Deocca cacauehecca uima zati narroraporaha madirra inauattabaqqui-rraraccade. Neraha rridapanana Deo Pouarrine pocca cacauehe tauimarini zati tiadenizana auato tani. Naraha madirra motapa Deo Pouarrine pouadeniza auatora teza mittemana-rrararrari −nade.</t>
    </r>
  </si>
  <si>
    <r>
      <t xml:space="preserve"> </t>
    </r>
    <r>
      <rPr>
        <vertAlign val="superscript"/>
        <sz val="14"/>
        <color rgb="FFFF0000"/>
        <rFont val="Arial"/>
        <family val="2"/>
      </rPr>
      <t>{12}</t>
    </r>
    <r>
      <rPr>
        <sz val="14"/>
        <color rgb="FF000000"/>
        <rFont val="Arial"/>
        <family val="2"/>
      </rPr>
      <t> —Arrina, Deocca cacauehe tauimarini mari ocanarizabaqquiuicca madirra touattarraripa Deorrine narraripa denima touattauitoui. Nazapa narrarina denima nauato tauissa tauitoui. Naraha Deocca cacauehe tauimarini mari ocanarizabaqquiuicca madirra mimitta naraha touatta-rrarazapa occa marinarra cappirauissa tauitoui. Bazira taha touattazapa narraro naqui amossi nanitoui.</t>
    </r>
  </si>
  <si>
    <r>
      <t xml:space="preserve"> </t>
    </r>
    <r>
      <rPr>
        <vertAlign val="superscript"/>
        <sz val="14"/>
        <color rgb="FFFF0000"/>
        <rFont val="Arial"/>
        <family val="2"/>
      </rPr>
      <t>{13}</t>
    </r>
    <r>
      <rPr>
        <sz val="14"/>
        <color rgb="FF000000"/>
        <rFont val="Arial"/>
        <family val="2"/>
      </rPr>
      <t> Nema narrarorrine otauimari arrirraro namiza imadinicca uima tazarrani madirradeni mari ocanarizabaqquirra narizapoui narrari. Pouadenipa qqui qqui toquenaraha pina qqui toqueraui narrariparra. Deocca zossenirri mimittemana naraha pina mittemaneraui narrari. Pouadeni bodi naco ssamoqquiri narrari.</t>
    </r>
  </si>
  <si>
    <r>
      <t xml:space="preserve"> </t>
    </r>
    <r>
      <rPr>
        <vertAlign val="superscript"/>
        <sz val="14"/>
        <color rgb="FFFF0000"/>
        <rFont val="Arial"/>
        <family val="2"/>
      </rPr>
      <t>{14}</t>
    </r>
    <r>
      <rPr>
        <sz val="14"/>
        <color rgb="FF000000"/>
        <rFont val="Arial"/>
        <family val="2"/>
      </rPr>
      <t> Nazama poccadeni uimape pina maittaccazama Deo Atti cacomerabote Izaia dozo inaporrarossa narraro inanemanarraro. Arri Izaia attipa: “Teribodeni ticarrimaneraha pina timittemanerani nanitoui. Tinoccodeni ticarrimaneraha pina qqui tiquerani nanitoui.</t>
    </r>
  </si>
  <si>
    <r>
      <t xml:space="preserve"> </t>
    </r>
    <r>
      <rPr>
        <vertAlign val="superscript"/>
        <sz val="14"/>
        <color rgb="FFFF0000"/>
        <rFont val="Arial"/>
        <family val="2"/>
      </rPr>
      <t>{15}</t>
    </r>
    <r>
      <rPr>
        <sz val="14"/>
        <color rgb="FF000000"/>
        <rFont val="Arial"/>
        <family val="2"/>
      </rPr>
      <t> Arrarrari madirra bodideni tossamorizazapa parra tossamomanariui nauitoui. Uaribodeni moda nazapa pina mittemaneraui nauitoui. Noccodeni naco mozi quenazapa pina noccodeni cappiremanarrarissa nauitoui.</t>
    </r>
  </si>
  <si>
    <t xml:space="preserve"> or else perhaps they might perceive with their eyes, hear with their ears, understand with their heart, and should turn again; and I would heal them.’”</t>
  </si>
  <si>
    <t xml:space="preserve"> e os seus ouvidos poderiam ouvir; a sua mente poderia entender, e eles voltariam para mim, e eu os curaria! — disse Deus.”</t>
  </si>
  <si>
    <t xml:space="preserve"> Nama quenazapa qqui toquenauiuarrine ssamoqquiri, mittemanauiuarrine ssamoqquiri, bodideni tocauatterauiuarrine ssamoqquiri nazapa bodideni cacarriqquimera-manauiuarrine ssamoqquiri naui. Rridacca bodideni cacarriqquimere-maneza ouaza toquerrenazapa onabicabaqquiuitouiraha” naui nade Deo −nade Zeso.</t>
  </si>
  <si>
    <r>
      <t xml:space="preserve"> </t>
    </r>
    <r>
      <rPr>
        <vertAlign val="superscript"/>
        <sz val="14"/>
        <color rgb="FFFF0000"/>
        <rFont val="Arial"/>
        <family val="2"/>
      </rPr>
      <t>{16}</t>
    </r>
    <r>
      <rPr>
        <sz val="14"/>
        <color rgb="FF000000"/>
        <rFont val="Arial"/>
        <family val="2"/>
      </rPr>
      <t> —Neraha arri tiadenina oua ocanauatoriri canarraro tinoccodeniza qqui tiquenarizarrarope Deo tibodideniza uatizeheri inanarraroparri. Teribodeniza naqui occa marinarra timittemanarrarope Deo tibodideniza uatizeheri inanarraroparri.</t>
    </r>
  </si>
  <si>
    <r>
      <t xml:space="preserve"> </t>
    </r>
    <r>
      <rPr>
        <vertAlign val="superscript"/>
        <sz val="14"/>
        <color rgb="FFFF0000"/>
        <rFont val="Arial"/>
        <family val="2"/>
      </rPr>
      <t>{17}</t>
    </r>
    <r>
      <rPr>
        <sz val="14"/>
        <color rgb="FF000000"/>
        <rFont val="Arial"/>
        <family val="2"/>
      </rPr>
      <t> Parrissehera tiadeniza uati onarraro: Maittaccazama Deo Atti cacomeraqquiri narrarideni, Deoza iboraqquiri narrarideni naco occa nauatohe arri rridapana tiadeni qqui tiquenarrarocca qqui toquenauiuarrine touini quenaporaha taide rricapozapa qqui toquena-rrararrari.</t>
    </r>
  </si>
  <si>
    <t xml:space="preserve"> and didn't see them; and to hear the things which you hear, and didn't hear them.”</t>
  </si>
  <si>
    <t xml:space="preserve"> mas não puderam; e gostariam de ouvir o que vocês estão ouvindo, mas não ouviram.”</t>
  </si>
  <si>
    <t xml:space="preserve"> Arri occa marinarra timittemanarrarocca naqui narraro mittemanauiuarrine touini quenaporaha rricapozapa mittemana-rrararrari −nade Zeso.</t>
  </si>
  <si>
    <r>
      <t xml:space="preserve"> </t>
    </r>
    <r>
      <rPr>
        <vertAlign val="superscript"/>
        <sz val="14"/>
        <color rgb="FFFF0000"/>
        <rFont val="Arial"/>
        <family val="2"/>
      </rPr>
      <t>{18}</t>
    </r>
    <r>
      <rPr>
        <sz val="14"/>
        <color rgb="FF000000"/>
        <rFont val="Arial"/>
        <family val="2"/>
      </rPr>
      <t> Nazama Zesopa pocca marinarra arrirraro namiza imadinicca uima tazarrani mari icanabaqquipomaza naco poua attipa: —Rrari, titauaribomananissa tarri! Uizarra ppappadecca uimape arrima narraro:</t>
    </r>
  </si>
  <si>
    <r>
      <t xml:space="preserve"> </t>
    </r>
    <r>
      <rPr>
        <vertAlign val="superscript"/>
        <sz val="14"/>
        <color rgb="FFFF0000"/>
        <rFont val="Arial"/>
        <family val="2"/>
      </rPr>
      <t>{19}</t>
    </r>
    <r>
      <rPr>
        <sz val="14"/>
        <color rgb="FF000000"/>
        <rFont val="Arial"/>
        <family val="2"/>
      </rPr>
      <t> Nocco uira inarizarrari mota rrauiuarri catorrarraripa pina madirra Deocca cacauehe tauimarini mittemanaraha rra quena-rraraza pina mittemaneraui nazapa bodideniza Deo Atti toqquezima-rrerarrarossa narraro.</t>
    </r>
  </si>
  <si>
    <t xml:space="preserve"> and snatches away that which has been sown in his heart. This is what was sown by the roadside.</t>
  </si>
  <si>
    <t xml:space="preserve"> são como as sementes que foram semeadas na beira do caminho. O Maligno m vem e tira o que foi semeado no coração delas.</t>
  </si>
  <si>
    <t xml:space="preserve"> Arra ppiriri nocco saca inarizarraripa pina maizehe rrinede Tocorime-Tamine ccarronaza bodideni inassamobaqquirrarissa narraro. Nazapa Deo Atti pouadeniza nouerarraro.</t>
  </si>
  <si>
    <r>
      <t xml:space="preserve"> </t>
    </r>
    <r>
      <rPr>
        <vertAlign val="superscript"/>
        <sz val="14"/>
        <color rgb="FFFF0000"/>
        <rFont val="Arial"/>
        <family val="2"/>
      </rPr>
      <t>{20}</t>
    </r>
    <r>
      <rPr>
        <sz val="14"/>
        <color rgb="FF000000"/>
        <rFont val="Arial"/>
        <family val="2"/>
      </rPr>
      <t> Madirra ouaha bodidenicca uimape pina arri siba ccababa tarrarocca uimassa narraro. Deo Atti mittemanaza amazati uatizemanarrari.</t>
    </r>
  </si>
  <si>
    <r>
      <t xml:space="preserve"> </t>
    </r>
    <r>
      <rPr>
        <vertAlign val="superscript"/>
        <sz val="14"/>
        <color rgb="FFFF0000"/>
        <rFont val="Arial"/>
        <family val="2"/>
      </rPr>
      <t>{21}</t>
    </r>
    <r>
      <rPr>
        <sz val="14"/>
        <color rgb="FF000000"/>
        <rFont val="Arial"/>
        <family val="2"/>
      </rPr>
      <t> Pouadenipa Deoza rrehe zanapomanauiuarrineraha Deo Atti pouadeni bodiza torra-rrerarrarope pina siba ccababa taniza nocco moro taraha rrabo uapiuarrira toccabaqquirraricca uimassa narraro.</t>
    </r>
  </si>
  <si>
    <t xml:space="preserve"> When oppression or persecution arises because of the word, immediately he stumbles.</t>
  </si>
  <si>
    <t xml:space="preserve"> quando por causa da mensagem chegam os sofrimentos e as perseguições, elas logo abandonam a sua fé.</t>
  </si>
  <si>
    <t xml:space="preserve"> Nazama arra marri ppoconerrine boterraricca uimape Deo Attiza rrehe quenarrarirrine pouadeniza narrizoue ssonariza, ocasserani auemanazapa rrehe quezati attidenia: “Peperriua, Deo Attipe inebona” quenarrari.</t>
  </si>
  <si>
    <r>
      <t xml:space="preserve"> </t>
    </r>
    <r>
      <rPr>
        <vertAlign val="superscript"/>
        <sz val="14"/>
        <color rgb="FFFF0000"/>
        <rFont val="Arial"/>
        <family val="2"/>
      </rPr>
      <t>{22}</t>
    </r>
    <r>
      <rPr>
        <sz val="14"/>
        <color rgb="FF000000"/>
        <rFont val="Arial"/>
        <family val="2"/>
      </rPr>
      <t> —Madirra ouaha bodidenicca uimape pina namiza cotiui carri tarraricca uimassa narraro. Pouadenipa Deo Atti mittemanaraha pouadeni zepedeni ihirrimana narrarotouira dameraqquiri nazapa Deo Atti tocauatterauissa tarrararrari.</t>
    </r>
  </si>
  <si>
    <t xml:space="preserve"> but the cares of this age and the deceitfulness of riches choke the word, and he becomes unfruitful.</t>
  </si>
  <si>
    <t xml:space="preserve"> mas as preocupações deste mundo e a ilusão das riquezas sufocam a mensagem, e essas pessoas não produzem frutos.</t>
  </si>
  <si>
    <t xml:space="preserve"> Ziniro touira quenaza naco narraro uimarrine Deo Atti uatideni rramemanarrari. Poccadeni rrehenirri pina arra nocco moro taraha cotiuirrine toehizapa bono-rrararrarissa narrari. Deo Atti mittemanaraha pouadenirrine Deo Atti madirra ouahadeniza torra-rreranitoui.</t>
  </si>
  <si>
    <r>
      <t xml:space="preserve"> </t>
    </r>
    <r>
      <rPr>
        <vertAlign val="superscript"/>
        <sz val="14"/>
        <color rgb="FFFF0000"/>
        <rFont val="Arial"/>
        <family val="2"/>
      </rPr>
      <t>{23}</t>
    </r>
    <r>
      <rPr>
        <sz val="14"/>
        <color rgb="FF000000"/>
        <rFont val="Arial"/>
        <family val="2"/>
      </rPr>
      <t> Naraha madirra ouaha bodidenicca uimape pina arri nami bica tarrarocca uimassa narraro. Deo Atti mittemanazapa rrehe quenauissa tarrari. Poccadeni rrehenirri napizape pina arra nocco nami bicaniza moro tauissa tazapa bono carrirrari.</t>
    </r>
  </si>
  <si>
    <t xml:space="preserve"> who most certainly bears fruit, and brings forth, some one hundred times as much, some sixty, and some thirty.”</t>
  </si>
  <si>
    <t xml:space="preserve"> e produzem uma grande colheita: umas, cem; outras, sessenta; e ainda outras, trinta vezes mais do que foi semeado.”</t>
  </si>
  <si>
    <t xml:space="preserve"> Ede orrariapa bono 100 naha carririzarrari. Ede ouahaccapa bono 60 naha carrirrari. Ede ouahaccapa bono 30 naha carrirrari. Arra Deoza rrehe quenauissa tarraripa madirra mari icanabaqqui-rizazapa madirra ouaha ouaha quenaha Deoza inanabaqqui-manauitoui −nade Zeso.</t>
  </si>
  <si>
    <r>
      <t xml:space="preserve"> </t>
    </r>
    <r>
      <rPr>
        <vertAlign val="superscript"/>
        <sz val="14"/>
        <color rgb="FFFF0000"/>
        <rFont val="Arial"/>
        <family val="2"/>
      </rPr>
      <t>{24}</t>
    </r>
    <r>
      <rPr>
        <sz val="14"/>
        <color rgb="FF000000"/>
        <rFont val="Arial"/>
        <family val="2"/>
      </rPr>
      <t> Zesopa pocca marinarra arrirraro namiza imadinicca uima tazarrani madirra mari icanabaqquipomarrari: —Rrehe, Deocca cacauehe tauimarini onihi naqui pina uizarra rrinede pocca uizarrauarri zamatapa nocco bicaui uira inarizarraricca uimassa narraro.</t>
    </r>
  </si>
  <si>
    <r>
      <t xml:space="preserve"> </t>
    </r>
    <r>
      <rPr>
        <vertAlign val="superscript"/>
        <sz val="14"/>
        <color rgb="FFFF0000"/>
        <rFont val="Arial"/>
        <family val="2"/>
      </rPr>
      <t>{25}</t>
    </r>
    <r>
      <rPr>
        <sz val="14"/>
        <color rgb="FF000000"/>
        <rFont val="Arial"/>
        <family val="2"/>
      </rPr>
      <t> Zome bazima cauadirrazapa poua uauadide ccarronarraria arroi rrizaza tirico bicaui tetepiza mina nocconi pina tiricossa narraro uira inarizarraro. Uira inarizehe rriquezape arra uizarra rrinedeza uadi tarraripa toccanirrari.</t>
    </r>
  </si>
  <si>
    <r>
      <t xml:space="preserve"> </t>
    </r>
    <r>
      <rPr>
        <vertAlign val="superscript"/>
        <sz val="14"/>
        <color rgb="FFFF0000"/>
        <rFont val="Arial"/>
        <family val="2"/>
      </rPr>
      <t>{26}</t>
    </r>
    <r>
      <rPr>
        <sz val="14"/>
        <color rgb="FF000000"/>
        <rFont val="Arial"/>
        <family val="2"/>
      </rPr>
      <t> Nazapa tirico bicaui moro tarrari, bono carrirrari. Mina pocani pina tiricossa narraro naqui moro tarraro.</t>
    </r>
  </si>
  <si>
    <r>
      <t xml:space="preserve"> </t>
    </r>
    <r>
      <rPr>
        <vertAlign val="superscript"/>
        <sz val="14"/>
        <color rgb="FFFF0000"/>
        <rFont val="Arial"/>
        <family val="2"/>
      </rPr>
      <t>{27}</t>
    </r>
    <r>
      <rPr>
        <sz val="14"/>
        <color rgb="FF000000"/>
        <rFont val="Arial"/>
        <family val="2"/>
      </rPr>
      <t> Naza uizarra rrinedecca zozosse tabaqqui qqui toquenaza pouadeni zossedeuarri rraui torranizapa uati toquenarrari: “Ia zossede tirico noccora ticca uizarraza uira tarrararrarittaco? Nerrecouarricca mina pocani pina tiricossa narraro nocconi ccarronarrarotte? inarraro” quenarrari.</t>
    </r>
  </si>
  <si>
    <r>
      <t xml:space="preserve"> </t>
    </r>
    <r>
      <rPr>
        <vertAlign val="superscript"/>
        <sz val="14"/>
        <color rgb="FFFF0000"/>
        <rFont val="Arial"/>
        <family val="2"/>
      </rPr>
      <t>{28}</t>
    </r>
    <r>
      <rPr>
        <sz val="14"/>
        <color rgb="FF000000"/>
        <rFont val="Arial"/>
        <family val="2"/>
      </rPr>
      <t> Naraha uizarra rrinede attipa: “Rraho, madirra ouaza uadi tarraripa mina nocconi uira inarizarraroa” narrari. Naza pocca zozosse tabaqqui attidenipa: “Touini tanipe mina pocani porede rrauirranipomana, inarraro” quenarrari.</t>
    </r>
  </si>
  <si>
    <r>
      <t xml:space="preserve"> </t>
    </r>
    <r>
      <rPr>
        <vertAlign val="superscript"/>
        <sz val="14"/>
        <color rgb="FFFF0000"/>
        <rFont val="Arial"/>
        <family val="2"/>
      </rPr>
      <t>{29}</t>
    </r>
    <r>
      <rPr>
        <sz val="14"/>
        <color rgb="FF000000"/>
        <rFont val="Arial"/>
        <family val="2"/>
      </rPr>
      <t> Naraha rrinede attipa: “Poni! Narraro mina pocani pore tiquenerrerana. Tirico naco zoppa tiquerana” narrari.</t>
    </r>
  </si>
  <si>
    <r>
      <t xml:space="preserve"> </t>
    </r>
    <r>
      <rPr>
        <vertAlign val="superscript"/>
        <sz val="14"/>
        <color rgb="FFFF0000"/>
        <rFont val="Arial"/>
        <family val="2"/>
      </rPr>
      <t>{30}</t>
    </r>
    <r>
      <rPr>
        <sz val="14"/>
        <color rgb="FF000000"/>
        <rFont val="Arial"/>
        <family val="2"/>
      </rPr>
      <t> “Paparraccaua, pamaha napimanaccana. Niza tirico bono rradazana auato tauitoui. Nazana bonotoui edema ti tiquenarizauiuarrine bica taui. Nazapa titidedeniza arrima onanitoui: Rrari, taide mina pocani ti tiquenapona, onanitoui.</t>
    </r>
  </si>
  <si>
    <t xml:space="preserve"> gather up the weeds, and bind them in bundles to burn them; but gather the wheat into my barn.’”</t>
  </si>
  <si>
    <t xml:space="preserve"> ‘Arranquem primeiro o joio e amarrem em feixes para ser queimado. Depois colham o trigo e ponham no meu depósito.’ ”</t>
  </si>
  <si>
    <t xml:space="preserve"> Tide rricaza ponira ua naqquizape rrore nacossezana botta tiquenarri, onanitoui. Naraha tirico bicaui bonotoui edema ti tiquenazapa occa ozauarri ouaza torrauiuarrine rrore rrore tanimanarro, onanitoui” narrari uizarra rrinede atti. Rrehe, Deocca cacauehepe narraro uimassa narraro −nade Zeso.</t>
  </si>
  <si>
    <r>
      <t xml:space="preserve"> </t>
    </r>
    <r>
      <rPr>
        <vertAlign val="superscript"/>
        <sz val="14"/>
        <color rgb="FFFF0000"/>
        <rFont val="Arial"/>
        <family val="2"/>
      </rPr>
      <t>{31}</t>
    </r>
    <r>
      <rPr>
        <sz val="14"/>
        <color rgb="FF000000"/>
        <rFont val="Arial"/>
        <family val="2"/>
      </rPr>
      <t> Nazapa Zeso pocca uima uati tapomauiuarrine arrirraro namiza imadinicca uima tazarrani mari icanabaqquipomarrari: —Deocca cacauehepe pina mostada noccocca uimassa narraro. Madirrapa pocca uizarraza mostada nocco ppa izarrari.</t>
    </r>
  </si>
  <si>
    <r>
      <t xml:space="preserve"> </t>
    </r>
    <r>
      <rPr>
        <vertAlign val="superscript"/>
        <sz val="14"/>
        <color rgb="FFFF0000"/>
        <rFont val="Arial"/>
        <family val="2"/>
      </rPr>
      <t>{32}</t>
    </r>
    <r>
      <rPr>
        <sz val="14"/>
        <color rgb="FF000000"/>
        <rFont val="Arial"/>
        <family val="2"/>
      </rPr>
      <t> Narrari mostada noccopa potera tarrari. Ppa taui nocco ouaha naco potera tarrari carri taraha mostada noccopa denima potera taui. Naraha mostada nocco moro tazapa uizarracca ppa tauiza pouana deni torrarrari. Napizapa pina aua imehissa narrari.</t>
    </r>
  </si>
  <si>
    <t xml:space="preserve"> and becomes a tree, so that the birds of the air come and lodge in its branches.”</t>
  </si>
  <si>
    <t xml:space="preserve"> Ela até chega a ser uma árvore, de modo que os passarinhos vêm e fazem ninhos nos seus ramos.”</t>
  </si>
  <si>
    <t xml:space="preserve"> Motarazapa poua inineza ppiriri pouadeni tazari bina tarimana taui. Rrehe, Deocca cacauehecca uima mari ocanabaqquirraripa pina narraro uimassa narraro. Taidepe madirra pamahaza torraporraro. Zotodena madirra bazimaza torrarizezape Deocca cacaueheza madirra touapiuitoui −nade Zeso.</t>
  </si>
  <si>
    <r>
      <t xml:space="preserve"> </t>
    </r>
    <r>
      <rPr>
        <vertAlign val="superscript"/>
        <sz val="14"/>
        <color rgb="FFFF0000"/>
        <rFont val="Arial"/>
        <family val="2"/>
      </rPr>
      <t>{33}</t>
    </r>
    <r>
      <rPr>
        <sz val="14"/>
        <color rgb="FF000000"/>
        <rFont val="Arial"/>
        <family val="2"/>
      </rPr>
      <t> Nazapa Zeso poua tauimari arrirraro namiza imadinicca uima tazarrani mari icanabaqquipomaza naco: —Rrehe, Deocca cacauehe tauimarini onihi naqui pina pao ssarra tauiuarrinecca uimassa narraro. Amonerre pao inauatouiuarrinepa pao ssarra tauiuarrine cacarrima fermento tirico sica nauiza icanarrimarrari.</t>
    </r>
  </si>
  <si>
    <t xml:space="preserve"> which a woman took, and hid in three measures of meal,</t>
  </si>
  <si>
    <t xml:space="preserve"> — O * Reino do Céu é como o fermento que uma mulher pega e mistura em três medidas de farinha,</t>
  </si>
  <si>
    <t xml:space="preserve"> Ssarra tauiuarrine cacarrima bazira taraha tirico sica naui farinha de tirico 3 quilopa ssarra taui motararrari. Naraha ssarra tauiuarrine cacarrima tirico sica naui farinha de tiricoza torraribaqquizapa ssarra tarrari.</t>
  </si>
  <si>
    <t xml:space="preserve"> until it was all leavened.”</t>
  </si>
  <si>
    <t xml:space="preserve"> até que ele se espalhe por toda a massa.”</t>
  </si>
  <si>
    <t xml:space="preserve"> Arri Deocca cacauehecca uima naqui narraro uimassa narraro. Taidepa madirra pamaraha zotodena Deocca cacauehecca uima zama uapimaza torraribaqquiza madirra bazimaza torrarizarraro −nade Zeso.</t>
  </si>
  <si>
    <r>
      <t xml:space="preserve"> </t>
    </r>
    <r>
      <rPr>
        <vertAlign val="superscript"/>
        <sz val="14"/>
        <color rgb="FFFF0000"/>
        <rFont val="Arial"/>
        <family val="2"/>
      </rPr>
      <t>{34}</t>
    </r>
    <r>
      <rPr>
        <sz val="14"/>
        <color rgb="FF000000"/>
        <rFont val="Arial"/>
        <family val="2"/>
      </rPr>
      <t> Rrehe, Zesopa poua tauimari arrirraro namiza imadinicca uima onihi onihi narraro tazarrani madirra bazima mari mari ihicanabaqqui narrari. Pouadeniza uati tazapa arrirraro namiza imadinicca uimazara mari mari ihicanabaqqui narraride.</t>
    </r>
  </si>
  <si>
    <r>
      <t xml:space="preserve"> </t>
    </r>
    <r>
      <rPr>
        <vertAlign val="superscript"/>
        <sz val="14"/>
        <color rgb="FFFF0000"/>
        <rFont val="Arial"/>
        <family val="2"/>
      </rPr>
      <t>{35}</t>
    </r>
    <r>
      <rPr>
        <sz val="14"/>
        <color rgb="FF000000"/>
        <rFont val="Arial"/>
        <family val="2"/>
      </rPr>
      <t> Zeso nama narraripa arra maittaccazamacca Deo Atti cacomerabote Zeso tezerremacca uima dozo inaponicca narrarossa inanarraro. Narraro uima Deo Atti dozo naniza arrima narraro: —Otauimari arrirraro namiza imadinicca uima tazarrani mari mari ohocanabaqqui nauitoui.</t>
    </r>
  </si>
  <si>
    <t xml:space="preserve"> “I will open my mouth in parables; I will utter things hidden from the foundation of the world.”</t>
  </si>
  <si>
    <t xml:space="preserve"> “Usarei parábolas quando falar com esse povo e explicarei coisas desconhecidas desde a criação do mundo.”</t>
  </si>
  <si>
    <t xml:space="preserve"> Zama onauato-rreraqquezama naqui otauimari auatora tarroneraha. Niza orrine narraro uima auatorizezape madirra bazima mari ocanabaqquirizauitoui −napoui nade Deo Atti cacomerabote.</t>
  </si>
  <si>
    <r>
      <t xml:space="preserve"> </t>
    </r>
    <r>
      <rPr>
        <vertAlign val="superscript"/>
        <sz val="14"/>
        <color rgb="FFFF0000"/>
        <rFont val="Arial"/>
        <family val="2"/>
      </rPr>
      <t>{36}</t>
    </r>
    <r>
      <rPr>
        <sz val="14"/>
        <color rgb="FF000000"/>
        <rFont val="Arial"/>
        <family val="2"/>
      </rPr>
      <t> Nazapa nauiza Zeso madirra bazima inebobaqquizapa toqquemoranirrari. Ozauarri toqquezimanizapa nauiza pocca zozosse tabaqquideni iape pouauarri uarrirrira ineza uati inarraro: —Rrari, rridacca uizarracca arroi rrizaza tirico tezerre mina pocani carrimani tauimarini uati tinaporraro iaza uati timanipomarri, imittanissa taniuarrine, inarraro −inade.</t>
    </r>
  </si>
  <si>
    <r>
      <t xml:space="preserve"> </t>
    </r>
    <r>
      <rPr>
        <vertAlign val="superscript"/>
        <sz val="14"/>
        <color rgb="FFFF0000"/>
        <rFont val="Arial"/>
        <family val="2"/>
      </rPr>
      <t>{37}</t>
    </r>
    <r>
      <rPr>
        <sz val="14"/>
        <color rgb="FF000000"/>
        <rFont val="Arial"/>
        <family val="2"/>
      </rPr>
      <t> Nazapa ia mari tocanabaqquirrari: —Rrehe, ouape Madirra Bedi orrarraroa pina tirico bicaui uiuiradessa onarraro.</t>
    </r>
  </si>
  <si>
    <r>
      <t xml:space="preserve"> </t>
    </r>
    <r>
      <rPr>
        <vertAlign val="superscript"/>
        <sz val="14"/>
        <color rgb="FFFF0000"/>
        <rFont val="Arial"/>
        <family val="2"/>
      </rPr>
      <t>{38}</t>
    </r>
    <r>
      <rPr>
        <sz val="14"/>
        <color rgb="FF000000"/>
        <rFont val="Arial"/>
        <family val="2"/>
      </rPr>
      <t> Nazama uizarrape arrirraro zamassa narraro. Tirico bicaui noccopa pina madirra Deocca cacaueheza toquerrenarrarissa narrari. Pouadenipa Deo Attiza iboraqquiri narrari. Naraha minape pina madirra Deoza uauadide Tocorime-Tamine attiza iboraqquiri narraridenissa narraro.</t>
    </r>
  </si>
  <si>
    <r>
      <t xml:space="preserve"> </t>
    </r>
    <r>
      <rPr>
        <vertAlign val="superscript"/>
        <sz val="14"/>
        <color rgb="FFFF0000"/>
        <rFont val="Arial"/>
        <family val="2"/>
      </rPr>
      <t>{39}</t>
    </r>
    <r>
      <rPr>
        <sz val="14"/>
        <color rgb="FF000000"/>
        <rFont val="Arial"/>
        <family val="2"/>
      </rPr>
      <t> Naza mina pocani nocconi uiuiradepa uizarra rrinedeza uauadide Tocorime-Tamine. Nazama niza tirico bono rradaza ti nauiuarrinecca uada bacco tarrarope pina niza zama rriqueza Deo Pouaza toquerrenarrarideni icatterriza-baqquiuiuarrine tauimarissa narraro. Arra tirico titidedenipa Deocca zozosse tabaqqui memeuarricca.</t>
    </r>
  </si>
  <si>
    <r>
      <t xml:space="preserve"> </t>
    </r>
    <r>
      <rPr>
        <vertAlign val="superscript"/>
        <sz val="14"/>
        <color rgb="FFFF0000"/>
        <rFont val="Arial"/>
        <family val="2"/>
      </rPr>
      <t>{40}</t>
    </r>
    <r>
      <rPr>
        <sz val="14"/>
        <color rgb="FF000000"/>
        <rFont val="Arial"/>
        <family val="2"/>
      </rPr>
      <t> Arri mina pocani uanaqquiza botta iquenaniuarrinecca uimape niza arrirraro zama rriqueza madirraza narrarossa narraro torranitoui, onarraro.</t>
    </r>
  </si>
  <si>
    <r>
      <t xml:space="preserve"> </t>
    </r>
    <r>
      <rPr>
        <vertAlign val="superscript"/>
        <sz val="14"/>
        <color rgb="FFFF0000"/>
        <rFont val="Arial"/>
        <family val="2"/>
      </rPr>
      <t>{41}</t>
    </r>
    <r>
      <rPr>
        <sz val="14"/>
        <color rgb="FF000000"/>
        <rFont val="Arial"/>
        <family val="2"/>
      </rPr>
      <t> Naraha niza ouape Madirra Bedi orrarraroa memeuarri omadipomaza occa zozosse tabaqqui memeuarricca zosse onaronariza-baqquizapa uimasiri mamaridedeni, uimasiri totonanadedeni tezerre bazima icatterrizabaqqui-manauitoui, Deocca cacaueheza toquerrena-rrarauiuarrine.</t>
    </r>
  </si>
  <si>
    <r>
      <t xml:space="preserve"> </t>
    </r>
    <r>
      <rPr>
        <vertAlign val="superscript"/>
        <sz val="14"/>
        <color rgb="FFFF0000"/>
        <rFont val="Arial"/>
        <family val="2"/>
      </rPr>
      <t>{42}</t>
    </r>
    <r>
      <rPr>
        <sz val="14"/>
        <color rgb="FF000000"/>
        <rFont val="Arial"/>
        <family val="2"/>
      </rPr>
      <t> Narrarideni bazimapa rrororoni rriquerreraniuarri ua izimabaqqui-manauitoui. Nauiuarripa ocasserani auemana-zanapozapa panodeni tozaui naza orri orri quenauitoui.</t>
    </r>
  </si>
  <si>
    <r>
      <t xml:space="preserve"> </t>
    </r>
    <r>
      <rPr>
        <vertAlign val="superscript"/>
        <sz val="14"/>
        <color rgb="FFFF0000"/>
        <rFont val="Arial"/>
        <family val="2"/>
      </rPr>
      <t>{43}</t>
    </r>
    <r>
      <rPr>
        <sz val="14"/>
        <color rgb="FF000000"/>
        <rFont val="Arial"/>
        <family val="2"/>
      </rPr>
      <t> Nazama icatterriza-baqquimanaha rricazapa madirra Deo Poua nacassa tauicca inanemanarrarodenina arra Pouaza toquerrenarrarideni bazima Abi Deocca cacaueheza madimana-zanapozapa pina marri zibehi tarrarissa quenauitoui. Nazama teribodeni ticarrimanezape ouatti timittemananissa tarri, onarraro −nade Zeso.</t>
    </r>
  </si>
  <si>
    <r>
      <t xml:space="preserve"> </t>
    </r>
    <r>
      <rPr>
        <vertAlign val="superscript"/>
        <sz val="14"/>
        <color rgb="FFFF0000"/>
        <rFont val="Arial"/>
        <family val="2"/>
      </rPr>
      <t>{44}</t>
    </r>
    <r>
      <rPr>
        <sz val="14"/>
        <color rgb="FF000000"/>
        <rFont val="Arial"/>
        <family val="2"/>
      </rPr>
      <t> —Rrehe, Deocca cacauehepe pina tozepetarri bicabote uatini ccara taniccassa narraro. Madirrapa parramarauiuarri qquide ccarizaza tozepetarri narrimaui bacco inarrari. Tozepetarri bicabote, uati ccara tauicca qqui tazapa narrari tozepetarri denima inarrimapomarrari. Nazapa uatizeza toccanirrari.</t>
    </r>
  </si>
  <si>
    <t xml:space="preserve"> which a man found, and hid. In his joy,</t>
  </si>
  <si>
    <t xml:space="preserve"> que certo homem acha e esconde de novo. Fica tão feliz,</t>
  </si>
  <si>
    <t xml:space="preserve"> Pocca ozauarri bacco tanizapa poua zepetarri nemanehe manaconitoui da inaha rricarrari. Narraro manaconi carrizapa arra poua qquide ccarizapouiuarri toccapomarrari. Nazapa narraro zama mitta inezape pocca torrarraro.</t>
  </si>
  <si>
    <t xml:space="preserve"> he goes and sells all that he has, and buys that field.”</t>
  </si>
  <si>
    <t xml:space="preserve"> que vende tudo o que tem, e depois volta, e compra o campo”</t>
  </si>
  <si>
    <t xml:space="preserve"> Arra tozepetarri bicabote uati ccara tauicca pouarrine narrimaui naco pocca torrarrari. Narraro uimassa narraro Deocca cacauehe denima bica tezape madirra pocca uimabote nemanehe inebozape Deozara uatize-zanapouitoui −nade Zeso.</t>
  </si>
  <si>
    <r>
      <t xml:space="preserve"> </t>
    </r>
    <r>
      <rPr>
        <vertAlign val="superscript"/>
        <sz val="14"/>
        <color rgb="FFFF0000"/>
        <rFont val="Arial"/>
        <family val="2"/>
      </rPr>
      <t>{45}</t>
    </r>
    <r>
      <rPr>
        <sz val="14"/>
        <color rgb="FF000000"/>
        <rFont val="Arial"/>
        <family val="2"/>
      </rPr>
      <t> —Rrehe, Deocca cacauehe tauimarini onihi naqui pina madirra tomattocca uatini ccara tanicca perola mittade touini naza qquide ccarizarrari.</t>
    </r>
  </si>
  <si>
    <r>
      <t xml:space="preserve"> </t>
    </r>
    <r>
      <rPr>
        <vertAlign val="superscript"/>
        <sz val="14"/>
        <color rgb="FFFF0000"/>
        <rFont val="Arial"/>
        <family val="2"/>
      </rPr>
      <t>{46}</t>
    </r>
    <r>
      <rPr>
        <sz val="14"/>
        <color rgb="FF000000"/>
        <rFont val="Arial"/>
        <family val="2"/>
      </rPr>
      <t> Nazama perola bicabote uatini ccara tanicca bacco inezapa rrinedeza: “Ouaza tecauarri” naza pocca ozauarri toccanirrari.</t>
    </r>
  </si>
  <si>
    <t xml:space="preserve"> he went and sold all that he had, and bought it.”</t>
  </si>
  <si>
    <t xml:space="preserve"> ele vai, vende tudo o que tem e compra a pérola.”</t>
  </si>
  <si>
    <t xml:space="preserve"> Poua zepetarri inequeriqquiza manacoza da inazapa narraro manaconiza perola mittade toccapomarrari. Mitta inezape pocca torrarraro. Rrehe, Deocca cacauehepe narraro uimassa narraro. Icca uimabote nemanehe inebozape Deocca cacauehe bicabote iaza torrarraro −nade Zeso.</t>
  </si>
  <si>
    <r>
      <t xml:space="preserve"> </t>
    </r>
    <r>
      <rPr>
        <vertAlign val="superscript"/>
        <sz val="14"/>
        <color rgb="FFFF0000"/>
        <rFont val="Arial"/>
        <family val="2"/>
      </rPr>
      <t>{47}</t>
    </r>
    <r>
      <rPr>
        <sz val="14"/>
        <color rgb="FF000000"/>
        <rFont val="Arial"/>
        <family val="2"/>
      </rPr>
      <t> —Rrehe, Deocca cacauehe tauimarini onihi naqui pina aba cocoro imenibote ueni imehiuarri tappa icazippemaneza rroca icanimoranimanezape aba ouaha, ouaha naha uemarrari.</t>
    </r>
  </si>
  <si>
    <r>
      <t xml:space="preserve"> </t>
    </r>
    <r>
      <rPr>
        <vertAlign val="superscript"/>
        <sz val="14"/>
        <color rgb="FFFF0000"/>
        <rFont val="Arial"/>
        <family val="2"/>
      </rPr>
      <t>{48}</t>
    </r>
    <r>
      <rPr>
        <sz val="14"/>
        <color rgb="FF000000"/>
        <rFont val="Arial"/>
        <family val="2"/>
      </rPr>
      <t> Nazapa aba cocoroza irriuissa tazapa ssiquiuarrina rroca icanimoranimanazapa rrassi taza aba bica tarrarira icatterrizemanaza zamineza ua izarizemanarrari. Naraha aba uaidira tarraripa ua iquenarrari.</t>
    </r>
  </si>
  <si>
    <r>
      <t xml:space="preserve"> </t>
    </r>
    <r>
      <rPr>
        <vertAlign val="superscript"/>
        <sz val="14"/>
        <color rgb="FFFF0000"/>
        <rFont val="Arial"/>
        <family val="2"/>
      </rPr>
      <t>{49}</t>
    </r>
    <r>
      <rPr>
        <sz val="14"/>
        <color rgb="FF000000"/>
        <rFont val="Arial"/>
        <family val="2"/>
      </rPr>
      <t>-</t>
    </r>
    <r>
      <rPr>
        <vertAlign val="superscript"/>
        <sz val="14"/>
        <color rgb="FFFF0000"/>
        <rFont val="Arial"/>
        <family val="2"/>
      </rPr>
      <t>{50}</t>
    </r>
    <r>
      <rPr>
        <sz val="14"/>
        <color rgb="FF000000"/>
        <rFont val="Arial"/>
        <family val="2"/>
      </rPr>
      <t> Narrarossa nanitoui niza arrirraro zama rriqueza naqui. Taidepa Deoza uauadideza toquerrenarrarideni Deo inarrizobaqquiuiuarrinepa pina aba uaidira tarrari tocatterrizadessa quenauitoui. Deocca zozosse tabaqqui memeuarriccana madirra uaidiraqquiri narrari icatterrizabaqqui-manaccauitoui.</t>
    </r>
  </si>
  <si>
    <t xml:space="preserve"> Pouadenira domo uauitoui. Narraridenipa rrororoni rriquerreraniuarri ua tozimabaqquiuitoui. Nauiuarripa ocasserani auemana-zanapozapa panodeni tozaui naza orri orri quenauitoui. Naraha ouaza toquerrenarrarideni, arra Deo Poua nacassa tauicca inanemanarrarodenina Deo madiuiuarri toquerrenauitoui, onarraro −nade Zeso.</t>
  </si>
  <si>
    <r>
      <t xml:space="preserve"> </t>
    </r>
    <r>
      <rPr>
        <vertAlign val="superscript"/>
        <sz val="14"/>
        <color rgb="FFFF0000"/>
        <rFont val="Arial"/>
        <family val="2"/>
      </rPr>
      <t>{51}</t>
    </r>
    <r>
      <rPr>
        <sz val="14"/>
        <color rgb="FF000000"/>
        <rFont val="Arial"/>
        <family val="2"/>
      </rPr>
      <t> Nazapa Zeso iaza uati tarrari: —Nirra? Occa uima arri tiadeni mari mari ohocanabaqqui narraro timittemananissa taqui? −nade. Nazapa: —Rrehe, imittani −inade, ia bazima.</t>
    </r>
  </si>
  <si>
    <r>
      <t xml:space="preserve"> </t>
    </r>
    <r>
      <rPr>
        <vertAlign val="superscript"/>
        <sz val="14"/>
        <color rgb="FFFF0000"/>
        <rFont val="Arial"/>
        <family val="2"/>
      </rPr>
      <t>{52}</t>
    </r>
    <r>
      <rPr>
        <sz val="14"/>
        <color rgb="FF000000"/>
        <rFont val="Arial"/>
        <family val="2"/>
      </rPr>
      <t> Nazapa iaza Zeso attia: —Nema nezape zodeodenicca marinarra maridedeni Deocca cacauehe tauimarini zatiza toquerrenazapa pina oza rrinedessa quenarrari. Oza rrinedepa poua zepetarri oza bodiuarri ecauarrari. Tozepetarri rradaui carri, tozepetarri zati naco carri narrari.</t>
    </r>
  </si>
  <si>
    <t xml:space="preserve"> Nazapa poua bodi nauato taza tozepetarri rradaui zorro inine taui. Tozepetarri zati naco zorro inine tani. Nazama arra Deo Atti maridedeni madirra maride toquerrenazapa Deo Atti dozo naporrarocca, Deocca cacauehe tauimarini zati tazarrani maride nauatoqquiri narrari −nade Zeso.</t>
  </si>
  <si>
    <r>
      <t xml:space="preserve"> </t>
    </r>
    <r>
      <rPr>
        <vertAlign val="superscript"/>
        <sz val="14"/>
        <color rgb="FFFF0000"/>
        <rFont val="Arial"/>
        <family val="2"/>
      </rPr>
      <t>{53}</t>
    </r>
    <r>
      <rPr>
        <sz val="14"/>
        <color rgb="FF000000"/>
        <rFont val="Arial"/>
        <family val="2"/>
      </rPr>
      <t xml:space="preserve"> Nazama Zesopa pocca marinarra arrirraro namiza imadinicca uima tazarrani uatide rricazapa nauiuarri neboza </t>
    </r>
    <r>
      <rPr>
        <vertAlign val="superscript"/>
        <sz val="14"/>
        <color rgb="FFFF0000"/>
        <rFont val="Arial"/>
        <family val="2"/>
      </rPr>
      <t>{54}</t>
    </r>
    <r>
      <rPr>
        <sz val="14"/>
        <color rgb="FF000000"/>
        <rFont val="Arial"/>
        <family val="2"/>
      </rPr>
      <t> poua napiuiuarrina toccanirraride. Oza panani Nazareti bacco tanizapa poccadeni Deo Atti mamariuarri toqquezimaza mari icanabaqquirrari.</t>
    </r>
  </si>
  <si>
    <t xml:space="preserve"> he taught them in their synagogue, so that they were astonished, and said, “Where did this man get this wisdom, and these mighty works?</t>
  </si>
  <si>
    <t xml:space="preserve"> Ele ensinava na * sinagoga, e os que o ouviam ficavam admirados e perguntavam: — De onde vêm a sabedoria dele e o poder que ele tem para fazer milagres?</t>
  </si>
  <si>
    <t xml:space="preserve"> Naraha nauicca madirrapa Zeso canauatoriri canaui qqui toquenapo-rraraza uarro canireza attidenipa: —A nerrecouarri touattarraritta? −quenade. —Nerrecorraricca nauatohe Zesoza torrarrarotte? −quenade.</t>
  </si>
  <si>
    <r>
      <t xml:space="preserve"> </t>
    </r>
    <r>
      <rPr>
        <vertAlign val="superscript"/>
        <sz val="14"/>
        <color rgb="FFFF0000"/>
        <rFont val="Arial"/>
        <family val="2"/>
      </rPr>
      <t>{55}</t>
    </r>
    <r>
      <rPr>
        <sz val="14"/>
        <color rgb="FF000000"/>
        <rFont val="Arial"/>
        <family val="2"/>
      </rPr>
      <t> —Naraha arrarraripa aua nanauatode bediua! Imeni oninipe Maria. Poua imecotedeni naco: Tiaco, Zoze, Simao, Zoda quenarrariparrade.</t>
    </r>
  </si>
  <si>
    <r>
      <t xml:space="preserve"> </t>
    </r>
    <r>
      <rPr>
        <vertAlign val="superscript"/>
        <sz val="14"/>
        <color rgb="FFFF0000"/>
        <rFont val="Arial"/>
        <family val="2"/>
      </rPr>
      <t>{56}</t>
    </r>
    <r>
      <rPr>
        <sz val="14"/>
        <color rgb="FF000000"/>
        <rFont val="Arial"/>
        <family val="2"/>
      </rPr>
      <t> Poua caripenedeni naqui arri imadiniza madimana-rreraqui? Madimanani. Nazama nerrecouarricca nauatohe pouaza torrarrarotte? −quenade.</t>
    </r>
  </si>
  <si>
    <r>
      <t xml:space="preserve"> </t>
    </r>
    <r>
      <rPr>
        <vertAlign val="superscript"/>
        <sz val="14"/>
        <color rgb="FFFF0000"/>
        <rFont val="Arial"/>
        <family val="2"/>
      </rPr>
      <t>{57}</t>
    </r>
    <r>
      <rPr>
        <sz val="14"/>
        <color rgb="FF000000"/>
        <rFont val="Arial"/>
        <family val="2"/>
      </rPr>
      <t> Nazapa poua atti mittade tonacasseremanarrari. Nazapa Zeso attia:</t>
    </r>
  </si>
  <si>
    <r>
      <t xml:space="preserve"> </t>
    </r>
    <r>
      <rPr>
        <vertAlign val="superscript"/>
        <sz val="14"/>
        <color rgb="FFFF0000"/>
        <rFont val="Arial"/>
        <family val="2"/>
      </rPr>
      <t>{58}</t>
    </r>
    <r>
      <rPr>
        <sz val="14"/>
        <color rgb="FF000000"/>
        <rFont val="Arial"/>
        <family val="2"/>
      </rPr>
      <t> Nazapa nauiuarricca madirra Zesoza parrissa quena-rrarazapa poua canauato-uarrapoui canauicca uapi terrerani. Madirra pamahara inanomibaqquirraride.</t>
    </r>
  </si>
  <si>
    <t>MATEUS 14</t>
  </si>
  <si>
    <t>Mateus 14</t>
  </si>
  <si>
    <r>
      <t xml:space="preserve"> </t>
    </r>
    <r>
      <rPr>
        <vertAlign val="superscript"/>
        <sz val="14"/>
        <color rgb="FFFF0000"/>
        <rFont val="Arial"/>
        <family val="2"/>
      </rPr>
      <t>{1}</t>
    </r>
    <r>
      <rPr>
        <sz val="14"/>
        <color rgb="FF000000"/>
        <rFont val="Arial"/>
        <family val="2"/>
      </rPr>
      <t xml:space="preserve"> Nazapa Zeso canauatori canarizazapa pocca uima torraribaqquirraro. Nazapa zama arobeni Carireauarricca tamine Erodipa Zesocca uima uati uati toquenaui mittazapa </t>
    </r>
    <r>
      <rPr>
        <vertAlign val="superscript"/>
        <sz val="14"/>
        <color rgb="FFFF0000"/>
        <rFont val="Arial"/>
        <family val="2"/>
      </rPr>
      <t>{2}</t>
    </r>
    <r>
      <rPr>
        <sz val="14"/>
        <color rgb="FF000000"/>
        <rFont val="Arial"/>
        <family val="2"/>
      </rPr>
      <t> pocca zozosse tabaqquiza uati tarrari. Erodi attipa: —Arra canauatori canarraripa Zouao Batista zoqqueraha nauatonirrari. Narraro nauatoniherrine canauatori canaui −naui nade tamine Erodi.</t>
    </r>
  </si>
  <si>
    <r>
      <t xml:space="preserve"> </t>
    </r>
    <r>
      <rPr>
        <vertAlign val="superscript"/>
        <sz val="14"/>
        <color rgb="FFFF0000"/>
        <rFont val="Arial"/>
        <family val="2"/>
      </rPr>
      <t>{3}</t>
    </r>
    <r>
      <rPr>
        <sz val="14"/>
        <color rgb="FF000000"/>
        <rFont val="Arial"/>
        <family val="2"/>
      </rPr>
      <t>-</t>
    </r>
    <r>
      <rPr>
        <vertAlign val="superscript"/>
        <sz val="14"/>
        <color rgb="FFFF0000"/>
        <rFont val="Arial"/>
        <family val="2"/>
      </rPr>
      <t>{4}</t>
    </r>
    <r>
      <rPr>
        <sz val="14"/>
        <color rgb="FF000000"/>
        <rFont val="Arial"/>
        <family val="2"/>
      </rPr>
      <t> Nazama Erodi atti nama naza taide pouarrine Zouao Batista inanazoqque-manaporrari. Narraro uimape arrima narraro: Taidepa tamine Erodi poua imecote Piripicca amonerre Erodia icarriza uima torrarraro.</t>
    </r>
  </si>
  <si>
    <r>
      <t xml:space="preserve"> </t>
    </r>
    <r>
      <rPr>
        <vertAlign val="superscript"/>
        <sz val="14"/>
        <color rgb="FFFF0000"/>
        <rFont val="Arial"/>
        <family val="2"/>
      </rPr>
      <t>{5}</t>
    </r>
    <r>
      <rPr>
        <sz val="14"/>
        <color rgb="FF000000"/>
        <rFont val="Arial"/>
        <family val="2"/>
      </rPr>
      <t> Nazapa tamine Erodipa Zouao Batista zoqqueuiuarrine touini naraha madirra noppinedeni cappinarrari. Arrana, madirradeni bazimapa: Zouao Batista attipa parrissa! Pouapa Deo Atti cacomerabote −quenarrari bazima.</t>
    </r>
  </si>
  <si>
    <r>
      <t xml:space="preserve"> </t>
    </r>
    <r>
      <rPr>
        <vertAlign val="superscript"/>
        <sz val="14"/>
        <color rgb="FFFF0000"/>
        <rFont val="Arial"/>
        <family val="2"/>
      </rPr>
      <t>{6}</t>
    </r>
    <r>
      <rPr>
        <sz val="14"/>
        <color rgb="FF000000"/>
        <rFont val="Arial"/>
        <family val="2"/>
      </rPr>
      <t> Naraha uada onihiza tamine Erodi poua tossonauicca uada bacco teza errete inanarraro. Erodia bedeni ssene ssene tozezape bazima qqui toquenarrari.</t>
    </r>
  </si>
  <si>
    <r>
      <t xml:space="preserve"> Nazapa tamine Erodi ponicca ssenenirri bica tani qqui taza uatizezapa </t>
    </r>
    <r>
      <rPr>
        <vertAlign val="superscript"/>
        <sz val="14"/>
        <color rgb="FFFF0000"/>
        <rFont val="Arial"/>
        <family val="2"/>
      </rPr>
      <t>{7}</t>
    </r>
    <r>
      <rPr>
        <sz val="14"/>
        <color rgb="FF000000"/>
        <rFont val="Arial"/>
        <family val="2"/>
      </rPr>
      <t> zouatoza poua attia: —Rrari rrata, ticca uatinarra ouaza uati tinarri. Nezape tiaza da onanitoui −narrari. —Parrissa! Tia ocamaiza-rrerarraro, ouattissa onanitoui −naui nade tamine Erodi.</t>
    </r>
  </si>
  <si>
    <r>
      <t xml:space="preserve"> </t>
    </r>
    <r>
      <rPr>
        <vertAlign val="superscript"/>
        <sz val="14"/>
        <color rgb="FFFF0000"/>
        <rFont val="Arial"/>
        <family val="2"/>
      </rPr>
      <t>{8}</t>
    </r>
    <r>
      <rPr>
        <sz val="14"/>
        <color rgb="FF000000"/>
        <rFont val="Arial"/>
        <family val="2"/>
      </rPr>
      <t> Nezape zouatocca ami attinipe: —Zouao Batista tatitoui uati tinarri −naza narrarossa inanarraro. Attinipe: —Ouaza Zouao Batista tati parato imehiza uittizeza da ticanarro −nani nade zouato attini.</t>
    </r>
  </si>
  <si>
    <r>
      <t xml:space="preserve"> </t>
    </r>
    <r>
      <rPr>
        <vertAlign val="superscript"/>
        <sz val="14"/>
        <color rgb="FFFF0000"/>
        <rFont val="Arial"/>
        <family val="2"/>
      </rPr>
      <t>{9}</t>
    </r>
    <r>
      <rPr>
        <sz val="14"/>
        <color rgb="FF000000"/>
        <rFont val="Arial"/>
        <family val="2"/>
      </rPr>
      <t> Nazapa Erodi poua bodi nacassera taraha poua atti taide: —Tia ocamaiza-rrerarraro, ouattissa onanitoui −nanarra napoza poua tessedeni: —Parrissehe uati tarrari −quenauiuarrine touini nazapa: —Rrehe, Zouao matto ca tirrizazapa paratoza poniza da ticanarro −narrari.</t>
    </r>
  </si>
  <si>
    <r>
      <t xml:space="preserve"> </t>
    </r>
    <r>
      <rPr>
        <vertAlign val="superscript"/>
        <sz val="14"/>
        <color rgb="FFFF0000"/>
        <rFont val="Arial"/>
        <family val="2"/>
      </rPr>
      <t>{10}</t>
    </r>
    <r>
      <rPr>
        <sz val="14"/>
        <color rgb="FF000000"/>
        <rFont val="Arial"/>
        <family val="2"/>
      </rPr>
      <t> Nazapa pocca zozosse toponi cocorouarri zosse inarrari. Nazapa tamine Erodi attiza Zouao matto ca irrizemanarrari.</t>
    </r>
  </si>
  <si>
    <r>
      <t xml:space="preserve"> </t>
    </r>
    <r>
      <rPr>
        <vertAlign val="superscript"/>
        <sz val="14"/>
        <color rgb="FFFF0000"/>
        <rFont val="Arial"/>
        <family val="2"/>
      </rPr>
      <t>{11}</t>
    </r>
    <r>
      <rPr>
        <sz val="14"/>
        <color rgb="FF000000"/>
        <rFont val="Arial"/>
        <family val="2"/>
      </rPr>
      <t> Nazama tati paratoza ettizaza zorro icazimanizapa zouatoza da icanarrari. Nezape zouato poni imeniza da icanarrari.</t>
    </r>
  </si>
  <si>
    <r>
      <t xml:space="preserve"> </t>
    </r>
    <r>
      <rPr>
        <vertAlign val="superscript"/>
        <sz val="14"/>
        <color rgb="FFFF0000"/>
        <rFont val="Arial"/>
        <family val="2"/>
      </rPr>
      <t>{12}</t>
    </r>
    <r>
      <rPr>
        <sz val="14"/>
        <color rgb="FF000000"/>
        <rFont val="Arial"/>
        <family val="2"/>
      </rPr>
      <t> Nazapa Zouaocca zozosse tabaqquideni assiretoui rrauirronaza zorro ininemanarrari. Nazapa ppa izemanarrari. Zotodepa: —Narraro uima Zesoza uati inana −quenaza Zesoza uatide rraui torrarrari.</t>
    </r>
  </si>
  <si>
    <r>
      <t xml:space="preserve"> </t>
    </r>
    <r>
      <rPr>
        <vertAlign val="superscript"/>
        <sz val="14"/>
        <color rgb="FFFF0000"/>
        <rFont val="Arial"/>
        <family val="2"/>
      </rPr>
      <t>{13}</t>
    </r>
    <r>
      <rPr>
        <sz val="14"/>
        <color rgb="FF000000"/>
        <rFont val="Arial"/>
        <family val="2"/>
      </rPr>
      <t> Zesopa —Zouao Batista zoqqueui −quenaui uima mittazapa poua motta madiuiuarrine madirra madide nouerauiuarri darroniza rrauirrarraro ia bazima. Naraha madirra bazimapa —Zeso toccaui −quenaui uima mittemanaza oza onihi onihi narizanicca madirra Zeso pouatoui coriza uapi rraui torrabacossarrari. (Zotoriniuarri rraui uarranirrari).</t>
    </r>
  </si>
  <si>
    <r>
      <t xml:space="preserve"> </t>
    </r>
    <r>
      <rPr>
        <vertAlign val="superscript"/>
        <sz val="14"/>
        <color rgb="FFFF0000"/>
        <rFont val="Arial"/>
        <family val="2"/>
      </rPr>
      <t>{14}</t>
    </r>
    <r>
      <rPr>
        <sz val="14"/>
        <color rgb="FF000000"/>
        <rFont val="Arial"/>
        <family val="2"/>
      </rPr>
      <t> Nazapa Zeso darroni uana tocaneza toqquemorarrari. Nanarra madirra pouatoui rraui torrarrarideni bacco toquenapoza domo uaui qqui inabaqquirrari. Nazapa pouadenitoui uati cauanari canazapa comaqquiri narrarideni inanomiriza-baqquirrari.</t>
    </r>
  </si>
  <si>
    <r>
      <t xml:space="preserve"> </t>
    </r>
    <r>
      <rPr>
        <vertAlign val="superscript"/>
        <sz val="14"/>
        <color rgb="FFFF0000"/>
        <rFont val="Arial"/>
        <family val="2"/>
      </rPr>
      <t>{16}</t>
    </r>
    <r>
      <rPr>
        <sz val="14"/>
        <color rgb="FF000000"/>
        <rFont val="Arial"/>
        <family val="2"/>
      </rPr>
      <t> Naraha Zesopa: —Rraui torraniuiuarrinepa poua! Arraza tiadeni tinarripabaqquimanarro −nade.</t>
    </r>
  </si>
  <si>
    <r>
      <t xml:space="preserve"> </t>
    </r>
    <r>
      <rPr>
        <vertAlign val="superscript"/>
        <sz val="14"/>
        <color rgb="FFFF0000"/>
        <rFont val="Arial"/>
        <family val="2"/>
      </rPr>
      <t>{17}</t>
    </r>
    <r>
      <rPr>
        <sz val="14"/>
        <color rgb="FF000000"/>
        <rFont val="Arial"/>
        <family val="2"/>
      </rPr>
      <t> Naraha iape: —Iazapa pao 5, aba pama naparra. Denima icappirani −inade.</t>
    </r>
  </si>
  <si>
    <r>
      <t xml:space="preserve"> </t>
    </r>
    <r>
      <rPr>
        <vertAlign val="superscript"/>
        <sz val="14"/>
        <color rgb="FFFF0000"/>
        <rFont val="Arial"/>
        <family val="2"/>
      </rPr>
      <t>{18}</t>
    </r>
    <r>
      <rPr>
        <sz val="14"/>
        <color rgb="FF000000"/>
        <rFont val="Arial"/>
        <family val="2"/>
      </rPr>
      <t> Nazapa Zeso attia: —Paparra! Narrari ouaza teccarronemanarro −narrari.</t>
    </r>
  </si>
  <si>
    <r>
      <t xml:space="preserve"> </t>
    </r>
    <r>
      <rPr>
        <vertAlign val="superscript"/>
        <sz val="14"/>
        <color rgb="FFFF0000"/>
        <rFont val="Arial"/>
        <family val="2"/>
      </rPr>
      <t>{19}</t>
    </r>
    <r>
      <rPr>
        <sz val="14"/>
        <color rgb="FF000000"/>
        <rFont val="Arial"/>
        <family val="2"/>
      </rPr>
      <t> Nazapa Zeso madirra bazimaza uati tarrari: —Nani mina carri taniza rrassi rrassi tineri narizarri −nade. Nazapa Zeso pao 5 naha inacca, aba pamaha izaba naza memeuarri tocattamacossa naza Deoza uati tarrari: —Rrehe, peperri.</t>
    </r>
  </si>
  <si>
    <t xml:space="preserve"> and looking up to heaven, he blessed, broke and gave the loaves to the disciples, and the disciples gave to the multitudes.</t>
  </si>
  <si>
    <t xml:space="preserve"> olhou para o céu e deu graças a Deus. Partiu os pães, entregou-os aos discípulos, e estes distribuíram ao povo.</t>
  </si>
  <si>
    <t xml:space="preserve"> Ticca danirri iaza bica taui −narrari. Nazapa Zeso canauatori canarrarirrine pao, aba narrari touapiza icanabobirizazapa pocca zozosse tabaqqui iaza pao da inabaqquirrari. Iana madirra rrassi rrassi teri narrarideniza pao da inabaqquirizarraride.</t>
  </si>
  <si>
    <r>
      <t xml:space="preserve"> </t>
    </r>
    <r>
      <rPr>
        <vertAlign val="superscript"/>
        <sz val="14"/>
        <color rgb="FFFF0000"/>
        <rFont val="Arial"/>
        <family val="2"/>
      </rPr>
      <t>{20}</t>
    </r>
    <r>
      <rPr>
        <sz val="14"/>
        <color rgb="FF000000"/>
        <rFont val="Arial"/>
        <family val="2"/>
      </rPr>
      <t> Da inabaqquirizaza rripemanazapa accararize-manarrari. Rripemanauissa taraha mota torrarrari. Pao bobi, aba ime mota inaccanirize-manazapa quiqui 12 nehe irririzarraro.</t>
    </r>
  </si>
  <si>
    <r>
      <t xml:space="preserve"> </t>
    </r>
    <r>
      <rPr>
        <vertAlign val="superscript"/>
        <sz val="14"/>
        <color rgb="FFFF0000"/>
        <rFont val="Arial"/>
        <family val="2"/>
      </rPr>
      <t>{21}</t>
    </r>
    <r>
      <rPr>
        <sz val="14"/>
        <color rgb="FF000000"/>
        <rFont val="Arial"/>
        <family val="2"/>
      </rPr>
      <t> Naza arra madirra rripemanarraridenipa maqquiderre 5 mil quenarrari. Denima poccadeni amonerre, poccadeni erredenideni naco rripemanarrari.</t>
    </r>
  </si>
  <si>
    <r>
      <t xml:space="preserve"> </t>
    </r>
    <r>
      <rPr>
        <vertAlign val="superscript"/>
        <sz val="14"/>
        <color rgb="FFFF0000"/>
        <rFont val="Arial"/>
        <family val="2"/>
      </rPr>
      <t>{22}</t>
    </r>
    <r>
      <rPr>
        <sz val="14"/>
        <color rgb="FF000000"/>
        <rFont val="Arial"/>
        <family val="2"/>
      </rPr>
      <t> Nazapa canauatori canauicca pao rripemanaui nattipa Zeso pocca zozosse tabaqqui ia coriza rrippeuarri ia zosse tabaqquiporrari: —Rrari, darroniza rraui tirrezeza taide rrippeuarri rraui tirraporri, onarraro −nade. Naraha Zeso pouapa nauiza iboccarrari. Nazapa madirra bazimaza uati tarrari: —Peperri, bazima rraui tirranina −nade.</t>
    </r>
  </si>
  <si>
    <r>
      <t xml:space="preserve"> </t>
    </r>
    <r>
      <rPr>
        <vertAlign val="superscript"/>
        <sz val="14"/>
        <color rgb="FFFF0000"/>
        <rFont val="Arial"/>
        <family val="2"/>
      </rPr>
      <t>{23}</t>
    </r>
    <r>
      <rPr>
        <sz val="14"/>
        <color rgb="FF000000"/>
        <rFont val="Arial"/>
        <family val="2"/>
      </rPr>
      <t> Nazapa madirra rraui torraniuiuarrine uati taha rricazapa manaco poua motta ssonouarri denima toqquemorarrari, imehi Deoza uati tauiuarrine. Zeso poua motta naui ssonouarri Deoza uatide torraza cazomerrari.</t>
    </r>
  </si>
  <si>
    <r>
      <t xml:space="preserve"> </t>
    </r>
    <r>
      <rPr>
        <vertAlign val="superscript"/>
        <sz val="14"/>
        <color rgb="FFFF0000"/>
        <rFont val="Arial"/>
        <family val="2"/>
      </rPr>
      <t>{24}</t>
    </r>
    <r>
      <rPr>
        <sz val="14"/>
        <color rgb="FF000000"/>
        <rFont val="Arial"/>
        <family val="2"/>
      </rPr>
      <t> Neraha iape coriza nocconi ori ineraha rrorrode itezerrema ccarronezape passo rriba rriba narrarorrine darroniza queuenacossarraro.</t>
    </r>
  </si>
  <si>
    <r>
      <t xml:space="preserve"> </t>
    </r>
    <r>
      <rPr>
        <vertAlign val="superscript"/>
        <sz val="14"/>
        <color rgb="FFFF0000"/>
        <rFont val="Arial"/>
        <family val="2"/>
      </rPr>
      <t>{25}</t>
    </r>
    <r>
      <rPr>
        <sz val="14"/>
        <color rgb="FF000000"/>
        <rFont val="Arial"/>
        <family val="2"/>
      </rPr>
      <t> Nazapa ssiuarraricosseza Zesopa qquezippaniza passo tetepiza iauarri ccamissarronaza ia bacco tamissabaqquirrari.</t>
    </r>
  </si>
  <si>
    <r>
      <t xml:space="preserve"> </t>
    </r>
    <r>
      <rPr>
        <vertAlign val="superscript"/>
        <sz val="14"/>
        <color rgb="FFFF0000"/>
        <rFont val="Arial"/>
        <family val="2"/>
      </rPr>
      <t>{26}</t>
    </r>
    <r>
      <rPr>
        <sz val="14"/>
        <color rgb="FF000000"/>
        <rFont val="Arial"/>
        <family val="2"/>
      </rPr>
      <t> Nazapa Zeso passo tetepi ccarronaui qqui inezape otessedeni tezerre uarro icanirede. Poua noppine icappinezape rroua rroua inade: —Tocorime uitiderra! −inarrarode ia bazima.</t>
    </r>
  </si>
  <si>
    <r>
      <t xml:space="preserve"> </t>
    </r>
    <r>
      <rPr>
        <vertAlign val="superscript"/>
        <sz val="14"/>
        <color rgb="FFFF0000"/>
        <rFont val="Arial"/>
        <family val="2"/>
      </rPr>
      <t>{27}</t>
    </r>
    <r>
      <rPr>
        <sz val="14"/>
        <color rgb="FF000000"/>
        <rFont val="Arial"/>
        <family val="2"/>
      </rPr>
      <t> Naraha iaza Zesopa: —Ticappinemana terrerarri, ouape oua! −nade.</t>
    </r>
  </si>
  <si>
    <r>
      <t xml:space="preserve"> </t>
    </r>
    <r>
      <rPr>
        <vertAlign val="superscript"/>
        <sz val="14"/>
        <color rgb="FFFF0000"/>
        <rFont val="Arial"/>
        <family val="2"/>
      </rPr>
      <t>{28}</t>
    </r>
    <r>
      <rPr>
        <sz val="14"/>
        <color rgb="FF000000"/>
        <rFont val="Arial"/>
        <family val="2"/>
      </rPr>
      <t> Nazapa Pedoro attia: —Oua Zozossede parrissa tiaqui? Parrissa tirrezape tiauarri passo tetepiza occaniuarrine ouaza uaua tarri, onarraro −narrari.</t>
    </r>
  </si>
  <si>
    <r>
      <t xml:space="preserve"> </t>
    </r>
    <r>
      <rPr>
        <vertAlign val="superscript"/>
        <sz val="14"/>
        <color rgb="FFFF0000"/>
        <rFont val="Arial"/>
        <family val="2"/>
      </rPr>
      <t>{29}</t>
    </r>
    <r>
      <rPr>
        <sz val="14"/>
        <color rgb="FF000000"/>
        <rFont val="Arial"/>
        <family val="2"/>
      </rPr>
      <t> Nazapa Pedoroza Zeso uaua narrari: —Rrehe, ticcarronarri −narrari. Naza Pedoropa darroniza uittizaraha totema, passoza toqquezippazapa Zesouarri passo tetepi toccarrari.</t>
    </r>
  </si>
  <si>
    <r>
      <t xml:space="preserve"> </t>
    </r>
    <r>
      <rPr>
        <vertAlign val="superscript"/>
        <sz val="14"/>
        <color rgb="FFFF0000"/>
        <rFont val="Arial"/>
        <family val="2"/>
      </rPr>
      <t>{30}</t>
    </r>
    <r>
      <rPr>
        <sz val="14"/>
        <color rgb="FF000000"/>
        <rFont val="Arial"/>
        <family val="2"/>
      </rPr>
      <t> Neraha rrorrode dacorarraro, oppina tani qqui taza Pedoro bodi cappinarrari. Cappinazapa passoza rraro zanarrari. Rraro zanazapa Zesotoui uaua narrari: —Oua! Oua! Oua Zozossede, oua tidimorarri! −narrari Pedoro.</t>
    </r>
  </si>
  <si>
    <r>
      <t xml:space="preserve"> </t>
    </r>
    <r>
      <rPr>
        <vertAlign val="superscript"/>
        <sz val="14"/>
        <color rgb="FFFF0000"/>
        <rFont val="Arial"/>
        <family val="2"/>
      </rPr>
      <t>{31}</t>
    </r>
    <r>
      <rPr>
        <sz val="14"/>
        <color rgb="FF000000"/>
        <rFont val="Arial"/>
        <family val="2"/>
      </rPr>
      <t> Naza Zesopa amazati Pedoro zepeza dama mari izanazapa uati tarrari: —Pedoro, ticca rrehenirri parrirenissa terrerarrarorrine rraro tizanarraroparri. Nerrecotoui ouaza: “Rrehe, Zesopa passo tetepiza occaniuarrine oua naparrireui” terrerarraro? −nade Zeso.</t>
    </r>
  </si>
  <si>
    <r>
      <t xml:space="preserve"> </t>
    </r>
    <r>
      <rPr>
        <vertAlign val="superscript"/>
        <sz val="14"/>
        <color rgb="FFFF0000"/>
        <rFont val="Arial"/>
        <family val="2"/>
      </rPr>
      <t>{32}</t>
    </r>
    <r>
      <rPr>
        <sz val="14"/>
        <color rgb="FF000000"/>
        <rFont val="Arial"/>
        <family val="2"/>
      </rPr>
      <t> Nazama darroniza uedezanizapa rrorrode totapparraro.</t>
    </r>
  </si>
  <si>
    <r>
      <t xml:space="preserve"> </t>
    </r>
    <r>
      <rPr>
        <vertAlign val="superscript"/>
        <sz val="14"/>
        <color rgb="FFFF0000"/>
        <rFont val="Arial"/>
        <family val="2"/>
      </rPr>
      <t>{34}</t>
    </r>
    <r>
      <rPr>
        <sz val="14"/>
        <color rgb="FF000000"/>
        <rFont val="Arial"/>
        <family val="2"/>
      </rPr>
      <t> Zotode coriza rrippeuarri iaqquerrizezape zama onini Zenesareuarri bacco inarraro.</t>
    </r>
  </si>
  <si>
    <r>
      <t xml:space="preserve"> </t>
    </r>
    <r>
      <rPr>
        <vertAlign val="superscript"/>
        <sz val="14"/>
        <color rgb="FFFF0000"/>
        <rFont val="Arial"/>
        <family val="2"/>
      </rPr>
      <t>{35}</t>
    </r>
    <r>
      <rPr>
        <sz val="14"/>
        <color rgb="FF000000"/>
        <rFont val="Arial"/>
        <family val="2"/>
      </rPr>
      <t> Nezape rrauirremoraza nauiuarri madimanarrarideni Zeso qqui toquenarrari. Nazapa —Zeso iaza bacco naui −quenaui uima torrarizezape comaqquiri narrarideni pouadeni tesse eheccarrona-baqquimana narraride.</t>
    </r>
  </si>
  <si>
    <r>
      <t xml:space="preserve"> </t>
    </r>
    <r>
      <rPr>
        <vertAlign val="superscript"/>
        <sz val="14"/>
        <color rgb="FFFF0000"/>
        <rFont val="Arial"/>
        <family val="2"/>
      </rPr>
      <t>{36}</t>
    </r>
    <r>
      <rPr>
        <sz val="14"/>
        <color rgb="FF000000"/>
        <rFont val="Arial"/>
        <family val="2"/>
      </rPr>
      <t> Nazama bazima Zesotoui dameraqquiri naza pouadeni attidenipa: —Zeso, oua tinanomirri! Ticca etero inidira bara onaniuarrine arriuarri ticcarronarri! −quequenanarrari. Nazapa pocca etero inidi bara quenarrarideni bazimapa tocanomirerizauissa tarrari.</t>
    </r>
  </si>
  <si>
    <t>MATEUS 15</t>
  </si>
  <si>
    <t>Mateus 15</t>
  </si>
  <si>
    <r>
      <t xml:space="preserve"> </t>
    </r>
    <r>
      <rPr>
        <vertAlign val="superscript"/>
        <sz val="14"/>
        <color rgb="FFFF0000"/>
        <rFont val="Arial"/>
        <family val="2"/>
      </rPr>
      <t>{1}</t>
    </r>
    <r>
      <rPr>
        <sz val="14"/>
        <color rgb="FF000000"/>
        <rFont val="Arial"/>
        <family val="2"/>
      </rPr>
      <t> Nazapa uada onihiza oza panani Zerozareuarricca zodeodenicca marinarra parizeoza rrehe quenarrarideni, zodeodenicca marinarra maridedeni tezerre Zesoza bacco narronemanarrari. Zesocca zozosse tabaqqui pouadeni zepe ssauaraui rripemanaui qqui toquenazapa Zesoza uati toquenarrari:</t>
    </r>
  </si>
  <si>
    <r>
      <t xml:space="preserve"> </t>
    </r>
    <r>
      <rPr>
        <vertAlign val="superscript"/>
        <sz val="14"/>
        <color rgb="FFFF0000"/>
        <rFont val="Arial"/>
        <family val="2"/>
      </rPr>
      <t>{2}</t>
    </r>
    <r>
      <rPr>
        <sz val="14"/>
        <color rgb="FF000000"/>
        <rFont val="Arial"/>
        <family val="2"/>
      </rPr>
      <t> —Nerrecotoui ticca zozosse tabaqquipa zodeo querrenaraha icca ididenicca marinarra ecauemana-rrerarraro? −quenade. —Arrana, pouadeni zepe ssauaraui rripemanazapa Deoza bica terrerani, iaza naqui oppina tani, ihinanarraro −quenade.</t>
    </r>
  </si>
  <si>
    <r>
      <t xml:space="preserve"> </t>
    </r>
    <r>
      <rPr>
        <vertAlign val="superscript"/>
        <sz val="14"/>
        <color rgb="FFFF0000"/>
        <rFont val="Arial"/>
        <family val="2"/>
      </rPr>
      <t>{3}</t>
    </r>
    <r>
      <rPr>
        <sz val="14"/>
        <color rgb="FF000000"/>
        <rFont val="Arial"/>
        <family val="2"/>
      </rPr>
      <t> Naraha Zesopa: —Rrari, taide ouatti tecomeremanarri. Nerrecotoui tiadenipe Deocca zossenirri nauatoqquiri tiqueneraha narraro zossenirri tecauemananissa terrerarraro? Arri ticcadeni ididenicca marinarrazana dameraqquiri tiquenezape Deocca zossenirri ponima tinanemanarraro.</t>
    </r>
  </si>
  <si>
    <r>
      <t xml:space="preserve"> </t>
    </r>
    <r>
      <rPr>
        <vertAlign val="superscript"/>
        <sz val="14"/>
        <color rgb="FFFF0000"/>
        <rFont val="Arial"/>
        <family val="2"/>
      </rPr>
      <t>{4}</t>
    </r>
    <r>
      <rPr>
        <sz val="14"/>
        <color rgb="FF000000"/>
        <rFont val="Arial"/>
        <family val="2"/>
      </rPr>
      <t> Arrina, Deocca zossenirripe: “Ticcadeni abiza, ticcadeni amiza tetideni uanaqquiri nana. Pouadenitoui tetideni uanaqquiri neza attideniza iboraqquiri tiquenana” napoui nade. Poua atti naqui: “Madirrapa imehiza, imeniza uimasiri inanezape manaco narraripa zoqqueuitoui” napoui nade Deo Atti, Moizerrine dozo naniza.</t>
    </r>
  </si>
  <si>
    <r>
      <t xml:space="preserve"> </t>
    </r>
    <r>
      <rPr>
        <vertAlign val="superscript"/>
        <sz val="14"/>
        <color rgb="FFFF0000"/>
        <rFont val="Arial"/>
        <family val="2"/>
      </rPr>
      <t>{5}</t>
    </r>
    <r>
      <rPr>
        <sz val="14"/>
        <color rgb="FF000000"/>
        <rFont val="Arial"/>
        <family val="2"/>
      </rPr>
      <t> Neraha tettidenipe: “Madirra imehiza, imeniza poua attipa: ‘Rraho, tiadeni acco ocanabaqquiniuarrineraha ocarrirraro bazimapa Deoza da onauiuarrine onapozape tiadeni acco ocanabaqquiniuarrine oparrire-rrerani’ naza pocca abi, pocca ami acco icanabaqqui-rrarazapa bica tani” tiqueneraha.</t>
    </r>
  </si>
  <si>
    <r>
      <t xml:space="preserve"> </t>
    </r>
    <r>
      <rPr>
        <vertAlign val="superscript"/>
        <sz val="14"/>
        <color rgb="FFFF0000"/>
        <rFont val="Arial"/>
        <family val="2"/>
      </rPr>
      <t>{6}</t>
    </r>
    <r>
      <rPr>
        <sz val="14"/>
        <color rgb="FF000000"/>
        <rFont val="Arial"/>
        <family val="2"/>
      </rPr>
      <t> Ticcadeni madirracca marinarrazana “bica tani” titiquena nezape tirrinedeni Deocca zossenirri uauattarro tinanemanarraro.</t>
    </r>
  </si>
  <si>
    <r>
      <t xml:space="preserve"> </t>
    </r>
    <r>
      <rPr>
        <vertAlign val="superscript"/>
        <sz val="14"/>
        <color rgb="FFFF0000"/>
        <rFont val="Arial"/>
        <family val="2"/>
      </rPr>
      <t>{7}</t>
    </r>
    <r>
      <rPr>
        <sz val="14"/>
        <color rgb="FF000000"/>
        <rFont val="Arial"/>
        <family val="2"/>
      </rPr>
      <t> Rraho, tiadenipe maizehe ticarrimanani. Maittaccazama Deorrine Poua Atti cacomerabote Izaiapa ticcadeni uimassa nehe dozo inaporraro. Rridapanana narrarossa narraroza timadimanarraro. Arrana, maittaccazama Deorrine Izaiapa:</t>
    </r>
  </si>
  <si>
    <r>
      <t xml:space="preserve"> </t>
    </r>
    <r>
      <rPr>
        <vertAlign val="superscript"/>
        <sz val="14"/>
        <color rgb="FFFF0000"/>
        <rFont val="Arial"/>
        <family val="2"/>
      </rPr>
      <t>{8}</t>
    </r>
    <r>
      <rPr>
        <sz val="14"/>
        <color rgb="FF000000"/>
        <rFont val="Arial"/>
        <family val="2"/>
      </rPr>
      <t> “Arrarrarideni madirrapa ouaza: ‘Deo, tiape bica tinani’ quequenanaraha pouadeni bodideniza otoui quena-rraraui.</t>
    </r>
  </si>
  <si>
    <r>
      <t xml:space="preserve"> </t>
    </r>
    <r>
      <rPr>
        <vertAlign val="superscript"/>
        <sz val="14"/>
        <color rgb="FFFF0000"/>
        <rFont val="Arial"/>
        <family val="2"/>
      </rPr>
      <t>{9}</t>
    </r>
    <r>
      <rPr>
        <sz val="14"/>
        <color rgb="FF000000"/>
        <rFont val="Arial"/>
        <family val="2"/>
      </rPr>
      <t> Pouama ouaza rriri rriri quequenanarrari. Pouadeni maride naco: ‘Deo Atti mari mari inarraro’ quequenanaraha madirracca marinarrara mari mari nanarizemana narrari” napoui nade Deo Atti −nade Zeso.</t>
    </r>
  </si>
  <si>
    <r>
      <t xml:space="preserve"> </t>
    </r>
    <r>
      <rPr>
        <vertAlign val="superscript"/>
        <sz val="14"/>
        <color rgb="FFFF0000"/>
        <rFont val="Arial"/>
        <family val="2"/>
      </rPr>
      <t>{10}</t>
    </r>
    <r>
      <rPr>
        <sz val="14"/>
        <color rgb="FF000000"/>
        <rFont val="Arial"/>
        <family val="2"/>
      </rPr>
      <t> Zotodepa Zeso madirra pouauarri rrauirronauiuarrine touideni uaua narrari. Pouauarri bacco narronemanaza Zesopa: —Rrari, ouatti titauaribobo canarri timittemananissa taniuarrine −nade.</t>
    </r>
  </si>
  <si>
    <r>
      <t xml:space="preserve"> </t>
    </r>
    <r>
      <rPr>
        <vertAlign val="superscript"/>
        <sz val="14"/>
        <color rgb="FFFF0000"/>
        <rFont val="Arial"/>
        <family val="2"/>
      </rPr>
      <t>{11}</t>
    </r>
    <r>
      <rPr>
        <sz val="14"/>
        <color rgb="FF000000"/>
        <rFont val="Arial"/>
        <family val="2"/>
      </rPr>
      <t> —Tiadenizape rrirripa oppina tauicca carri taui. Madirra nama nauicca rripazapa tettidenipe: “Deoza bica terrerani, Moizecca marinarraza naqui oppina tani” titiquena narraro.</t>
    </r>
  </si>
  <si>
    <t xml:space="preserve"> but that which proceeds out of the mouth, this defiles the man.”</t>
  </si>
  <si>
    <t xml:space="preserve"> Pelo contrário, o que sai da boca é que pode tornar a pessoa impura.”</t>
  </si>
  <si>
    <t xml:space="preserve"> Naraha ouattipe arrima narraro: Uapima itaparipa dappi inaza ibodiza torrazapa uimasiri torra-rrerani. Neraha ebenoza uati uati ihinanarrarorrinena madirraza uimasiri ihinanemana narraro −nade Zeso.</t>
  </si>
  <si>
    <r>
      <t xml:space="preserve"> </t>
    </r>
    <r>
      <rPr>
        <vertAlign val="superscript"/>
        <sz val="14"/>
        <color rgb="FFFF0000"/>
        <rFont val="Arial"/>
        <family val="2"/>
      </rPr>
      <t>{12}</t>
    </r>
    <r>
      <rPr>
        <sz val="14"/>
        <color rgb="FF000000"/>
        <rFont val="Arial"/>
        <family val="2"/>
      </rPr>
      <t> Nezape ia pocca zozosse tabaqqui iquerrenarrarope madirra atti atti quenaui imitteza manaco Zesoza uati inarrarode: —Nirra, rridacca uati tinarrarocca uima parizeodeni mittemanazapa tettiza nacasseraqquiri naui nauato tinaqui? −inade.</t>
    </r>
  </si>
  <si>
    <r>
      <t xml:space="preserve"> </t>
    </r>
    <r>
      <rPr>
        <vertAlign val="superscript"/>
        <sz val="14"/>
        <color rgb="FFFF0000"/>
        <rFont val="Arial"/>
        <family val="2"/>
      </rPr>
      <t>{13}</t>
    </r>
    <r>
      <rPr>
        <sz val="14"/>
        <color rgb="FF000000"/>
        <rFont val="Arial"/>
        <family val="2"/>
      </rPr>
      <t>-</t>
    </r>
    <r>
      <rPr>
        <vertAlign val="superscript"/>
        <sz val="14"/>
        <color rgb="FFFF0000"/>
        <rFont val="Arial"/>
        <family val="2"/>
      </rPr>
      <t>{14}</t>
    </r>
    <r>
      <rPr>
        <sz val="14"/>
        <color rgb="FF000000"/>
        <rFont val="Arial"/>
        <family val="2"/>
      </rPr>
      <t> Naraha Zeso attia: —Peperri! Nama zanapomanauitoui! Madirra occa Abi Deo memeuarri madirrariza toquerrenarraridenipa pina pocca uizarracca ppa tauissa quenarrari. Naraha arra parizeodenipa pina pouama moro toquenarrarissa quenarrari.</t>
    </r>
  </si>
  <si>
    <t xml:space="preserve"> que está no céu, não plantou será arrancada.</t>
  </si>
  <si>
    <t xml:space="preserve"> Nazama uizarra rrinedepa pouama moro tauicca rraboma zoppa inaza arracca ua inarrari. Deo naco narraro uimassa inananitoui. Pouaza toquerrena-rrararrarideni arri rrororoni rriquerreraniuarri ua izimabaqquiuitoui.</t>
  </si>
  <si>
    <t xml:space="preserve"> They are blind guides of the blind.</t>
  </si>
  <si>
    <t xml:space="preserve"> Arrana, pouadeni attipa: “Deo Atti maride iquerrenarrarope pina noccodeni siri rrauinedeni zopi icanabaqquirrarissa inarraro” quenaraha pouadeni bazima naco pina noccodeni sirissa quenarrari. Pouama noccodeni siri ouahadeni rrauinedeni zopide toquerrenarrari.</t>
  </si>
  <si>
    <t xml:space="preserve"> If the blind guide the blind, both will fall into a pit.”</t>
  </si>
  <si>
    <t xml:space="preserve"> quando um cego guia outro, os dois acabam caindo num buraco.”</t>
  </si>
  <si>
    <t xml:space="preserve"> Nazama nocco siri pamahapa poua tesse rrauine zopide torrarizazapa odi touarraroza pouadeni pamahapa tocatorrezimera taui. Arra parizeodenipa pina narraro uimassa inanemanarraro. Parri, pouadeniza ticarrimemana terrerarri, onarraro −nade Zeso.</t>
  </si>
  <si>
    <r>
      <t xml:space="preserve"> </t>
    </r>
    <r>
      <rPr>
        <vertAlign val="superscript"/>
        <sz val="14"/>
        <color rgb="FFFF0000"/>
        <rFont val="Arial"/>
        <family val="2"/>
      </rPr>
      <t>{15}</t>
    </r>
    <r>
      <rPr>
        <sz val="14"/>
        <color rgb="FF000000"/>
        <rFont val="Arial"/>
        <family val="2"/>
      </rPr>
      <t> Naza Pedoropa Zesoza uati tarrari: —Ia Maride, ticca marinarra arri “Bazima itapari dappi inaza ibodiza torrazapa uimasiri torra-rrerani” tarrarope nerrecoma narraro? −nade Pedoro.</t>
    </r>
  </si>
  <si>
    <r>
      <t xml:space="preserve"> </t>
    </r>
    <r>
      <rPr>
        <vertAlign val="superscript"/>
        <sz val="14"/>
        <color rgb="FFFF0000"/>
        <rFont val="Arial"/>
        <family val="2"/>
      </rPr>
      <t>{16}</t>
    </r>
    <r>
      <rPr>
        <sz val="14"/>
        <color rgb="FF000000"/>
        <rFont val="Arial"/>
        <family val="2"/>
      </rPr>
      <t> Nazapa Zeso attia: —Tiadeni naqui occa marinarra timittemana-rrerarraroqui?</t>
    </r>
  </si>
  <si>
    <r>
      <t xml:space="preserve"> </t>
    </r>
    <r>
      <rPr>
        <vertAlign val="superscript"/>
        <sz val="14"/>
        <color rgb="FFFF0000"/>
        <rFont val="Arial"/>
        <family val="2"/>
      </rPr>
      <t>{17}</t>
    </r>
    <r>
      <rPr>
        <sz val="14"/>
        <color rgb="FF000000"/>
        <rFont val="Arial"/>
        <family val="2"/>
      </rPr>
      <t> Timittemananissa taniuarrinepe tiadeni mari ocanabaqquipomana. Arra erreriza toqquezimarrari itapari. Itaparipa izoneza totoqquezima narrari. Zotode mirri inazapa toqqueqquimarrari.</t>
    </r>
  </si>
  <si>
    <r>
      <t xml:space="preserve"> </t>
    </r>
    <r>
      <rPr>
        <vertAlign val="superscript"/>
        <sz val="14"/>
        <color rgb="FFFF0000"/>
        <rFont val="Arial"/>
        <family val="2"/>
      </rPr>
      <t>{18}</t>
    </r>
    <r>
      <rPr>
        <sz val="14"/>
        <color rgb="FF000000"/>
        <rFont val="Arial"/>
        <family val="2"/>
      </rPr>
      <t> Neraha erreriza qquenarrarope etti. Ettipe ibodi uatoza ebenorrine uati uati inarraro. Narraro uati uati inarrarorrinena uimasiri totorra narraro.</t>
    </r>
  </si>
  <si>
    <r>
      <t xml:space="preserve"> </t>
    </r>
    <r>
      <rPr>
        <vertAlign val="superscript"/>
        <sz val="14"/>
        <color rgb="FFFF0000"/>
        <rFont val="Arial"/>
        <family val="2"/>
      </rPr>
      <t>{19}</t>
    </r>
    <r>
      <rPr>
        <sz val="14"/>
        <color rgb="FF000000"/>
        <rFont val="Arial"/>
        <family val="2"/>
      </rPr>
      <t> Arrina, uaidirehe bazimape madirra poua bodiza auatomeza poua tozossenizapa uimasiri inanarraro.</t>
    </r>
  </si>
  <si>
    <t xml:space="preserve"> adulteries, sexual sins, thefts,</t>
  </si>
  <si>
    <t xml:space="preserve"> os adultérios, as imoralidades sexuais,</t>
  </si>
  <si>
    <t xml:space="preserve"> Narrarope pina madirra uimasiritoui poua bodi uatorrari, madirra inanazoqqueuiuarrine touini narrari, madirra amonerre carriraha amonerre onihi arrade touini narrari, amonerre maqqui carriraha maqquiderre ouaha narrade touini narraro, maqquiderre tabiraraha amonerre arrade touini narrari, amonerre tabiraraha maqquiderre narrade touini narraro, narraro uima madirra poua bodiza auatomezape uimasiri torra tani.</t>
  </si>
  <si>
    <t xml:space="preserve"> false testimony, and blasphemies.</t>
  </si>
  <si>
    <t xml:space="preserve"> os roubos, as mentiras e as calúnias.</t>
  </si>
  <si>
    <t xml:space="preserve"> Uaidirehe onihi naqui pina botie touini narrari, maizehe uati tauiuarrine touini narrari, madirra tatamasso nauiuarrine touini narrari.</t>
  </si>
  <si>
    <r>
      <t xml:space="preserve"> </t>
    </r>
    <r>
      <rPr>
        <vertAlign val="superscript"/>
        <sz val="14"/>
        <color rgb="FFFF0000"/>
        <rFont val="Arial"/>
        <family val="2"/>
      </rPr>
      <t>{20}</t>
    </r>
    <r>
      <rPr>
        <sz val="14"/>
        <color rgb="FF000000"/>
        <rFont val="Arial"/>
        <family val="2"/>
      </rPr>
      <t> Narraro uaidirehe uapimarrinepe madirra poua bodi touaidirarrari. Narrarorrinena madirra uimasiri ihinanemana narraro. Neraha izepe ssauarani irripezape ibodiza uimasiri torra-rrerani. Arra zodeodenicca marinarra parizeoza rrehe quenarrarideni, zodeodenicca marinarra maridedeni tezerre attidenipa:</t>
    </r>
  </si>
  <si>
    <t xml:space="preserve"> “Iara icca uima Deoza tomossiniuarrinepe uarrirriraza izepe ssaua ssaua ineza uisso taniuarrine” quequenanaraha ibodiza uimasiri ecauezape izepera ssaua ineraha uimape tomossiniuarrine ssamo tani −nade Zeso.</t>
  </si>
  <si>
    <r>
      <t xml:space="preserve"> </t>
    </r>
    <r>
      <rPr>
        <vertAlign val="superscript"/>
        <sz val="14"/>
        <color rgb="FFFF0000"/>
        <rFont val="Arial"/>
        <family val="2"/>
      </rPr>
      <t>{21}</t>
    </r>
    <r>
      <rPr>
        <sz val="14"/>
        <color rgb="FF000000"/>
        <rFont val="Arial"/>
        <family val="2"/>
      </rPr>
      <t> Nazapa nauiuarri mari icanabaqquia rricazapa Zeso toccarrari. Oza panani pamehe Tiro, Sidouarri toccarrari.</t>
    </r>
  </si>
  <si>
    <r>
      <t xml:space="preserve"> </t>
    </r>
    <r>
      <rPr>
        <vertAlign val="superscript"/>
        <sz val="14"/>
        <color rgb="FFFF0000"/>
        <rFont val="Arial"/>
        <family val="2"/>
      </rPr>
      <t>{22}</t>
    </r>
    <r>
      <rPr>
        <sz val="14"/>
        <color rgb="FF000000"/>
        <rFont val="Arial"/>
        <family val="2"/>
      </rPr>
      <t> Naniuarricca amonerrepe Canahacca madirra, zodeo rrerani. Narraro amonerre bacco irrizade. Zeso qqui tezape uaua uaua narraro: —Oua Zozossede, tiape maittaccazamacca tamine Dabi Potemaui tirrarraro! Otoui teti uana tarri! −nade, rroua rroua neza. —Occa erredeni tocorime carrirraro. Narrarirrine ponipe ocasserani auazanaporraro −nade.</t>
    </r>
  </si>
  <si>
    <r>
      <t xml:space="preserve"> </t>
    </r>
    <r>
      <rPr>
        <vertAlign val="superscript"/>
        <sz val="14"/>
        <color rgb="FFFF0000"/>
        <rFont val="Arial"/>
        <family val="2"/>
      </rPr>
      <t>{23}</t>
    </r>
    <r>
      <rPr>
        <sz val="14"/>
        <color rgb="FF000000"/>
        <rFont val="Arial"/>
        <family val="2"/>
      </rPr>
      <t> Naraha Zeso poniza uati tarrararrari, zamarrama narrari. Nezape ia pocca zozosse tabaqquia pouaza uati inarraro: —Peperri, poniza: “Ticcanirri!” tarri, inarraro. Arri inattiuarri uaua uaua namissarronarraro tocasserani nani −inade.</t>
    </r>
  </si>
  <si>
    <r>
      <t xml:space="preserve"> </t>
    </r>
    <r>
      <rPr>
        <vertAlign val="superscript"/>
        <sz val="14"/>
        <color rgb="FFFF0000"/>
        <rFont val="Arial"/>
        <family val="2"/>
      </rPr>
      <t>{24}</t>
    </r>
    <r>
      <rPr>
        <sz val="14"/>
        <color rgb="FF000000"/>
        <rFont val="Arial"/>
        <family val="2"/>
      </rPr>
      <t> Nazapa Zeso attia: —Occa Abi Deo oua zosse naronarraripa Izarraeo potemaui zodeodenizara oua zosse naronarraride. Narraridenipa pina eueue touatorarizemanarraridenissa quenarrari −nade Zeso.</t>
    </r>
  </si>
  <si>
    <r>
      <t xml:space="preserve"> </t>
    </r>
    <r>
      <rPr>
        <vertAlign val="superscript"/>
        <sz val="14"/>
        <color rgb="FFFF0000"/>
        <rFont val="Arial"/>
        <family val="2"/>
      </rPr>
      <t>{25}</t>
    </r>
    <r>
      <rPr>
        <sz val="14"/>
        <color rgb="FF000000"/>
        <rFont val="Arial"/>
        <family val="2"/>
      </rPr>
      <t> Neraha ponipe damera tezape rroppa namissarraro, tossoniqquima, Zeso poua baccouarri poni pitoniza uittarraro. Poni attinipe: —Oua Zozossede, oua acco ticanarri! −nade.</t>
    </r>
  </si>
  <si>
    <r>
      <t xml:space="preserve"> </t>
    </r>
    <r>
      <rPr>
        <vertAlign val="superscript"/>
        <sz val="14"/>
        <color rgb="FFFF0000"/>
        <rFont val="Arial"/>
        <family val="2"/>
      </rPr>
      <t>{26}</t>
    </r>
    <r>
      <rPr>
        <sz val="14"/>
        <color rgb="FF000000"/>
        <rFont val="Arial"/>
        <family val="2"/>
      </rPr>
      <t> Nazapa Zeso poniza uati tarrari: —Madirra ouaha zodeo querrena-rrararrari taide acco ocanabaqquipouiuarrinepa bica terrerani. Narraro uimape pina madirra pocca erredenideniza zamatapa da inaraha idiniza pocca ettezana da inarrarissa narraro. Naraha Deocca madirra zodeodenina taide acco ocanabaqquipouiuarrine bica tani −nade Zeso.</t>
    </r>
  </si>
  <si>
    <r>
      <t xml:space="preserve"> </t>
    </r>
    <r>
      <rPr>
        <vertAlign val="superscript"/>
        <sz val="14"/>
        <color rgb="FFFF0000"/>
        <rFont val="Arial"/>
        <family val="2"/>
      </rPr>
      <t>{27}</t>
    </r>
    <r>
      <rPr>
        <sz val="14"/>
        <color rgb="FF000000"/>
        <rFont val="Arial"/>
        <family val="2"/>
      </rPr>
      <t> Naza Zeso attiza ponipe: —Parrissa, oua Zozossede, naraha ettepa poua rrinedecca uauanariza zamatapa tabotto catorrazapa poua naco rriparrari. Zodeo orrarrereraha ouaza ticca acco canehe bazira tehe tinanarri, onarraro −nade Zesoza.</t>
    </r>
  </si>
  <si>
    <r>
      <t xml:space="preserve"> </t>
    </r>
    <r>
      <rPr>
        <vertAlign val="superscript"/>
        <sz val="14"/>
        <color rgb="FFFF0000"/>
        <rFont val="Arial"/>
        <family val="2"/>
      </rPr>
      <t>{28}</t>
    </r>
    <r>
      <rPr>
        <sz val="14"/>
        <color rgb="FF000000"/>
        <rFont val="Arial"/>
        <family val="2"/>
      </rPr>
      <t> Attini nema nezape poniza Zesopa: —Rrehe, amonerre, tiape ouaza rrehe tanissa tarraro. Ouaza tibodipe: “Rrehe, Zesopa occa erredeni inanominiuarrine parrireui” tezape ticca uatinarra tiaza onanana, onarraro −nanarra nazapa ponicca ozauarri bedeni tonomirraro.</t>
    </r>
  </si>
  <si>
    <r>
      <t xml:space="preserve"> </t>
    </r>
    <r>
      <rPr>
        <vertAlign val="superscript"/>
        <sz val="14"/>
        <color rgb="FFFF0000"/>
        <rFont val="Arial"/>
        <family val="2"/>
      </rPr>
      <t>{29}</t>
    </r>
    <r>
      <rPr>
        <sz val="14"/>
        <color rgb="FF000000"/>
        <rFont val="Arial"/>
        <family val="2"/>
      </rPr>
      <t> Rrehe, Zeso toccanizapa Carireacca corizauarri toqquezippanipomarrari. Coriza poni uapi toccabacossarrari, ssonouarri toqquemorazapa naui ssonoza uittarrari.</t>
    </r>
  </si>
  <si>
    <r>
      <t xml:space="preserve"> </t>
    </r>
    <r>
      <rPr>
        <vertAlign val="superscript"/>
        <sz val="14"/>
        <color rgb="FFFF0000"/>
        <rFont val="Arial"/>
        <family val="2"/>
      </rPr>
      <t>{30}</t>
    </r>
    <r>
      <rPr>
        <sz val="14"/>
        <color rgb="FF000000"/>
        <rFont val="Arial"/>
        <family val="2"/>
      </rPr>
      <t> Nazapa madirra bazima Zesotoui ssonouarri rrauimorarrari. Zesoza bacco nimoremanarraridenizapa isso siri carrimemana, nocco siri carrimemana, birri siri carrimemana, ebeno siri carrimemana narrari.</t>
    </r>
  </si>
  <si>
    <t xml:space="preserve"> maimed, and many others, and they put them down at his feet and he healed them.</t>
  </si>
  <si>
    <t xml:space="preserve"> mudos e muitos outros doentes, que eram colocados aos seus pés. E ele curou todos.</t>
  </si>
  <si>
    <t xml:space="preserve"> Comaqquiri narrari uapi taha carrimemanarrari. Nazapa Zesouarri comaqquiri narrarideni pouadeni tesse eccarronabaqqui-manazapa poua baccouarri ettarizemanaza inanomibaqquirrari.</t>
  </si>
  <si>
    <r>
      <t xml:space="preserve"> </t>
    </r>
    <r>
      <rPr>
        <vertAlign val="superscript"/>
        <sz val="14"/>
        <color rgb="FFFF0000"/>
        <rFont val="Arial"/>
        <family val="2"/>
      </rPr>
      <t>{31}</t>
    </r>
    <r>
      <rPr>
        <sz val="14"/>
        <color rgb="FF000000"/>
        <rFont val="Arial"/>
        <family val="2"/>
      </rPr>
      <t> Inanomibaqquizapa madirra nauiza queriqquimanarrarideni qqui toquenaza uarro tocanirerrari. Arra ebeno siriraha atti nimanipomarrari. Birri siri birri carrimanimanapomarrari.</t>
    </r>
  </si>
  <si>
    <t xml:space="preserve"> Isso siriraha issodeni biquemanirize-manazapa rrauirizapomarrari. Noccodeni siri naco noccodeni biquemanimanarrari. Nazapa madirra attidenipa: —A, Izarraeo potemaui zodeodenicca Deopa bica taui, deni torraui! −quenarrari, bazima Deoza uatizemanaza.</t>
  </si>
  <si>
    <r>
      <t xml:space="preserve"> </t>
    </r>
    <r>
      <rPr>
        <vertAlign val="superscript"/>
        <sz val="14"/>
        <color rgb="FFFF0000"/>
        <rFont val="Arial"/>
        <family val="2"/>
      </rPr>
      <t>{32}</t>
    </r>
    <r>
      <rPr>
        <sz val="14"/>
        <color rgb="FF000000"/>
        <rFont val="Arial"/>
        <family val="2"/>
      </rPr>
      <t> Nezape ia pocca zozosse tabaqqui iquerrenarraro Zeso itoui uaua napomazapa iaza uati tarrari: —Madirra bazimatoui ouati cauanariri canani. Uada 3 nehe ouaza rrauirizazapa pouadeni tapari rricarrari. Nema nanipe pouadeniza: “Rraui tirranirri” onaniuarrine nacassera onarraro. Pouadenipa pemi uatiacossarra quenarana −nade Zeso.</t>
    </r>
  </si>
  <si>
    <r>
      <t xml:space="preserve"> </t>
    </r>
    <r>
      <rPr>
        <vertAlign val="superscript"/>
        <sz val="14"/>
        <color rgb="FFFF0000"/>
        <rFont val="Arial"/>
        <family val="2"/>
      </rPr>
      <t>{33}</t>
    </r>
    <r>
      <rPr>
        <sz val="14"/>
        <color rgb="FF000000"/>
        <rFont val="Arial"/>
        <family val="2"/>
      </rPr>
      <t> Naraha pocca zozosse tabaqqui iquerrenarraro ettipe: —Neraha iape madirra madide nouerauiuarri iqueriqquizape nerrecouarri madirra bazima rripemanauiuarrine zamatapa mitta inapazarra? −inarrarode.</t>
    </r>
  </si>
  <si>
    <r>
      <t xml:space="preserve"> </t>
    </r>
    <r>
      <rPr>
        <vertAlign val="superscript"/>
        <sz val="14"/>
        <color rgb="FFFF0000"/>
        <rFont val="Arial"/>
        <family val="2"/>
      </rPr>
      <t>{34}</t>
    </r>
    <r>
      <rPr>
        <sz val="14"/>
        <color rgb="FF000000"/>
        <rFont val="Arial"/>
        <family val="2"/>
      </rPr>
      <t> Naraha iaza Zesopa: —Nerrecoma naha pao ticarrimanani? −nade. Nezape ettia: —Pao 7 naha icarri, aba bedi pamaha icarri nani −inade.</t>
    </r>
  </si>
  <si>
    <r>
      <t xml:space="preserve"> </t>
    </r>
    <r>
      <rPr>
        <vertAlign val="superscript"/>
        <sz val="14"/>
        <color rgb="FFFF0000"/>
        <rFont val="Arial"/>
        <family val="2"/>
      </rPr>
      <t>{35}</t>
    </r>
    <r>
      <rPr>
        <sz val="14"/>
        <color rgb="FF000000"/>
        <rFont val="Arial"/>
        <family val="2"/>
      </rPr>
      <t> Nazapa madirra bazimaza Zeso uati tarrari: —Rrari, rrassi tinarizarri −narrari.</t>
    </r>
  </si>
  <si>
    <r>
      <t xml:space="preserve"> </t>
    </r>
    <r>
      <rPr>
        <vertAlign val="superscript"/>
        <sz val="14"/>
        <color rgb="FFFF0000"/>
        <rFont val="Arial"/>
        <family val="2"/>
      </rPr>
      <t>{36}</t>
    </r>
    <r>
      <rPr>
        <sz val="14"/>
        <color rgb="FF000000"/>
        <rFont val="Arial"/>
        <family val="2"/>
      </rPr>
      <t> Nazapa pao 7 naha poua zepeza inacca, aba pamaha izaba naza Zesopa Deoza uati tarrari: —Rrehe Abi Deo, peperri, ticca danirri iaza bica taui −nazapa pao icanabobirizarrari. Icanabobirizazapa pocca zozosse tabaqquideni iaza da inabaqquirrari. Iana madirra bazimaza da inabaqquirizarraride.</t>
    </r>
  </si>
  <si>
    <r>
      <t xml:space="preserve"> </t>
    </r>
    <r>
      <rPr>
        <vertAlign val="superscript"/>
        <sz val="14"/>
        <color rgb="FFFF0000"/>
        <rFont val="Arial"/>
        <family val="2"/>
      </rPr>
      <t>{37}</t>
    </r>
    <r>
      <rPr>
        <sz val="14"/>
        <color rgb="FF000000"/>
        <rFont val="Arial"/>
        <family val="2"/>
      </rPr>
      <t> Nazapa Zeso canauatori canarrarirrine pão, aba narrari touapiza madirra bazima rripemanazapa accararize-manarrari. Rripemanauissa taraha mota torrarrari. Pão bobi, aba ime mota iana inaccanirizazapa quiqui 7 neraha irririzade.</t>
    </r>
  </si>
  <si>
    <r>
      <t xml:space="preserve"> </t>
    </r>
    <r>
      <rPr>
        <vertAlign val="superscript"/>
        <sz val="14"/>
        <color rgb="FFFF0000"/>
        <rFont val="Arial"/>
        <family val="2"/>
      </rPr>
      <t>{38}</t>
    </r>
    <r>
      <rPr>
        <sz val="14"/>
        <color rgb="FF000000"/>
        <rFont val="Arial"/>
        <family val="2"/>
      </rPr>
      <t> Arra rripemanarraridenipa maqquiderre 4 mil quenarrari. Denima poccadeni amonerre, poccadeni erredenideni naco rripemanarrari.</t>
    </r>
  </si>
  <si>
    <r>
      <t xml:space="preserve"> </t>
    </r>
    <r>
      <rPr>
        <vertAlign val="superscript"/>
        <sz val="14"/>
        <color rgb="FFFF0000"/>
        <rFont val="Arial"/>
        <family val="2"/>
      </rPr>
      <t>{39}</t>
    </r>
    <r>
      <rPr>
        <sz val="14"/>
        <color rgb="FF000000"/>
        <rFont val="Arial"/>
        <family val="2"/>
      </rPr>
      <t> Zotode madirra bazimaza Zeso attipa: —Rrehe, rridapanana rraui tirraninissa tana −narrari. Nazapa Zeso darroniza toqquezanipomarrari. Coriza rrippeuarri rrauirrezape zama Macadaouarri bacco inarraro.</t>
    </r>
  </si>
  <si>
    <t>MATEUS 16</t>
  </si>
  <si>
    <t>Mateus 16</t>
  </si>
  <si>
    <r>
      <t xml:space="preserve"> </t>
    </r>
    <r>
      <rPr>
        <vertAlign val="superscript"/>
        <sz val="14"/>
        <color rgb="FFFF0000"/>
        <rFont val="Arial"/>
        <family val="2"/>
      </rPr>
      <t>{1}</t>
    </r>
    <r>
      <rPr>
        <sz val="14"/>
        <color rgb="FF000000"/>
        <rFont val="Arial"/>
        <family val="2"/>
      </rPr>
      <t> Zesopa zama Macadaoza bacco taza nauicca Izarraeo potemaui zodeodeni mota marinarra onini parizeoza rrehe quenarrarideni, marinarra onini sadoseoza rrehe quenarrarideni tezerre poua qquide rrauirronarrari.</t>
    </r>
  </si>
  <si>
    <t xml:space="preserve"> “Show us a sign from Heaven.”</t>
  </si>
  <si>
    <t xml:space="preserve"> a testá-lo e disse: "Mostra-nos um sinal do céu."</t>
  </si>
  <si>
    <r>
      <t xml:space="preserve"> </t>
    </r>
    <r>
      <rPr>
        <vertAlign val="superscript"/>
        <sz val="14"/>
        <color rgb="FFFF0000"/>
        <rFont val="Arial"/>
        <family val="2"/>
      </rPr>
      <t>{2}</t>
    </r>
    <r>
      <rPr>
        <sz val="14"/>
        <color rgb="FF000000"/>
        <rFont val="Arial"/>
        <family val="2"/>
      </rPr>
      <t> Naraha pouadeniza Zeso attipa: —Tiadenipe marri tocca-cca naza memeuarri maccoua ssire-re nani qqui tiquenezape: “A, izamassape meme bica tanitoui” titiquena narraro.</t>
    </r>
  </si>
  <si>
    <r>
      <t xml:space="preserve"> </t>
    </r>
    <r>
      <rPr>
        <vertAlign val="superscript"/>
        <sz val="14"/>
        <color rgb="FFFF0000"/>
        <rFont val="Arial"/>
        <family val="2"/>
      </rPr>
      <t>{3}</t>
    </r>
    <r>
      <rPr>
        <sz val="14"/>
        <color rgb="FF000000"/>
        <rFont val="Arial"/>
        <family val="2"/>
      </rPr>
      <t> Arri nizamassa naqui memeuarri maccoua dirri teza tettidenipe: “Rridapanape rrorrode, passo carri tani” titiquena narraro. Meme qquide nauatoqquiri tiqueneraha arri rridapanacca uima zati torrarrarope qquide ssamoqquiri tiquenani. Deorrine arrirraro zamaza Cristo-Mesia zepe irririzaui tiadeniza auato taraha tiadenipe ticauattera-rrerarraro −nade Zeso.</t>
    </r>
  </si>
  <si>
    <r>
      <t xml:space="preserve"> </t>
    </r>
    <r>
      <rPr>
        <vertAlign val="superscript"/>
        <sz val="14"/>
        <color rgb="FFFF0000"/>
        <rFont val="Arial"/>
        <family val="2"/>
      </rPr>
      <t>{4}</t>
    </r>
    <r>
      <rPr>
        <sz val="14"/>
        <color rgb="FF000000"/>
        <rFont val="Arial"/>
        <family val="2"/>
      </rPr>
      <t> —Rridapana timadimanarrarodeni uaidiraqquiri tiquenehe timadimanarraro. Taidepe tettideni: “Deocca iquerrenani” tiqueneraha zotodepe Poua Atti tinebomanarraro. Tiadenipe ocanauatoriri cananiuarrine touira uati tiqueneraha occa nauatohe onauatona onerrerani.</t>
    </r>
  </si>
  <si>
    <t xml:space="preserve"> Neraha ocanauatoriri cananicca uima orrariena qqui tiquenanitoui. Narrarope Zonacca uimassa narraro −nade Zeso. (Arra poua atti nama narraripa Zona pina uatiarrarissa naraha Deorrine tossiuauaza madipomarrari.) Nazapa nauiuarricca madirra inebobaqquiza Zeso toccapomarrari.</t>
  </si>
  <si>
    <r>
      <t xml:space="preserve"> </t>
    </r>
    <r>
      <rPr>
        <vertAlign val="superscript"/>
        <sz val="14"/>
        <color rgb="FFFF0000"/>
        <rFont val="Arial"/>
        <family val="2"/>
      </rPr>
      <t>{5}</t>
    </r>
    <r>
      <rPr>
        <sz val="14"/>
        <color rgb="FF000000"/>
        <rFont val="Arial"/>
        <family val="2"/>
      </rPr>
      <t> Nezape Zeso pocca zozosse tabaqquideni ia bazimape coriza rrippeuarri rrauirreraha irripaniuarrine itapari eti rrimezape iacanarrarade.</t>
    </r>
  </si>
  <si>
    <r>
      <t xml:space="preserve"> </t>
    </r>
    <r>
      <rPr>
        <vertAlign val="superscript"/>
        <sz val="14"/>
        <color rgb="FFFF0000"/>
        <rFont val="Arial"/>
        <family val="2"/>
      </rPr>
      <t>{6}</t>
    </r>
    <r>
      <rPr>
        <sz val="14"/>
        <color rgb="FF000000"/>
        <rFont val="Arial"/>
        <family val="2"/>
      </rPr>
      <t> Nazama nani darroniza rrassi izeza Zeso iaza uati tarraride: —Tetideni uatorri. Marinarra onini parizeo, marinarra onihi onini sadoseo naqui pina pao ssarra tauiuarrine cacarrima tauimarissa narraro. Parri, narraro tiadeniza torra-rreraniuarrine tiadenipe dacoco tirrirarri, onarraro −nade Zeso.</t>
    </r>
  </si>
  <si>
    <r>
      <t xml:space="preserve"> </t>
    </r>
    <r>
      <rPr>
        <vertAlign val="superscript"/>
        <sz val="14"/>
        <color rgb="FFFF0000"/>
        <rFont val="Arial"/>
        <family val="2"/>
      </rPr>
      <t>{7}</t>
    </r>
    <r>
      <rPr>
        <sz val="14"/>
        <color rgb="FF000000"/>
        <rFont val="Arial"/>
        <family val="2"/>
      </rPr>
      <t> Poua atti nama nazapa iara orriza uati icanirere canade: —Nerrecotoui poua atti nama narrari? Arri irripaniuarrine pao icappirarrarocca uati tarrarirana –inade.</t>
    </r>
  </si>
  <si>
    <r>
      <t xml:space="preserve"> </t>
    </r>
    <r>
      <rPr>
        <vertAlign val="superscript"/>
        <sz val="14"/>
        <color rgb="FFFF0000"/>
        <rFont val="Arial"/>
        <family val="2"/>
      </rPr>
      <t>{8}</t>
    </r>
    <r>
      <rPr>
        <sz val="14"/>
        <color rgb="FF000000"/>
        <rFont val="Arial"/>
        <family val="2"/>
      </rPr>
      <t> Naraha Zesopa ibodi nauato taza uati tarrari: —Rraho, ticcadeni rrehenirripe bazira tani. Nerrecotoui ouaza: “Rrehe, Zesopa ia tonarripabaqquiuiuarrine parrireui” tiquenerrerani? Nerrecotoui pao ticappiremananicca uimazara uimahaha ticanarraro?</t>
    </r>
  </si>
  <si>
    <r>
      <t xml:space="preserve"> </t>
    </r>
    <r>
      <rPr>
        <vertAlign val="superscript"/>
        <sz val="14"/>
        <color rgb="FFFF0000"/>
        <rFont val="Arial"/>
        <family val="2"/>
      </rPr>
      <t>{9}</t>
    </r>
    <r>
      <rPr>
        <sz val="14"/>
        <color rgb="FF000000"/>
        <rFont val="Arial"/>
        <family val="2"/>
      </rPr>
      <t> Nerrecoma neza ticauatteraniuarrine? Tibodideni uatomarri. Madirra 5 mil quenaraha pao 5 naha dize onaririzaza rriparizemanarraride. Mota torrazapa quiqui irririzani qqui tiqueneraha tetideni rrimarraroqui?</t>
    </r>
  </si>
  <si>
    <r>
      <t xml:space="preserve"> </t>
    </r>
    <r>
      <rPr>
        <vertAlign val="superscript"/>
        <sz val="14"/>
        <color rgb="FFFF0000"/>
        <rFont val="Arial"/>
        <family val="2"/>
      </rPr>
      <t>{10}</t>
    </r>
    <r>
      <rPr>
        <sz val="14"/>
        <color rgb="FF000000"/>
        <rFont val="Arial"/>
        <family val="2"/>
      </rPr>
      <t> Arra madirra 4 mil quenaraha pao 7 naha dize onaririzaza rriparizemana-pomarraride. Motapa quiqui irririzaui qqui tiquenapomaraha tetideni rrimarraroqui?</t>
    </r>
  </si>
  <si>
    <r>
      <t xml:space="preserve"> </t>
    </r>
    <r>
      <rPr>
        <vertAlign val="superscript"/>
        <sz val="14"/>
        <color rgb="FFFF0000"/>
        <rFont val="Arial"/>
        <family val="2"/>
      </rPr>
      <t>{11}</t>
    </r>
    <r>
      <rPr>
        <sz val="14"/>
        <color rgb="FF000000"/>
        <rFont val="Arial"/>
        <family val="2"/>
      </rPr>
      <t> Nerrecotoui occa marinarraza tibodideni uatoma-rrerarraro? Paocca uima uati onerrerapa. Arra parizeo, sadoseo narraridenicca marinarrassa tinanemana-rreraniuarrine dacoco tirrirarri, onarraro. Narraro marinarra pamehepe torraribaqqui tani. Pina pao ssarra tauiuarrine cacarrima tauimarissa narraro −nade Zeso.</t>
    </r>
  </si>
  <si>
    <r>
      <t xml:space="preserve"> </t>
    </r>
    <r>
      <rPr>
        <vertAlign val="superscript"/>
        <sz val="14"/>
        <color rgb="FFFF0000"/>
        <rFont val="Arial"/>
        <family val="2"/>
      </rPr>
      <t>{12}</t>
    </r>
    <r>
      <rPr>
        <sz val="14"/>
        <color rgb="FF000000"/>
        <rFont val="Arial"/>
        <family val="2"/>
      </rPr>
      <t> Nazana ibodi uatomarraro. Zesopa pao irripaniuarrinecca cacarrima tauimariza ia mari tocanabaqquirraripa marinarra parizeocca, marinarra sadoseocca iaza torra-rreraniuarrine uati uati tarrari inade.</t>
    </r>
  </si>
  <si>
    <r>
      <t xml:space="preserve"> </t>
    </r>
    <r>
      <rPr>
        <vertAlign val="superscript"/>
        <sz val="14"/>
        <color rgb="FFFF0000"/>
        <rFont val="Arial"/>
        <family val="2"/>
      </rPr>
      <t>{13}</t>
    </r>
    <r>
      <rPr>
        <sz val="14"/>
        <color rgb="FF000000"/>
        <rFont val="Arial"/>
        <family val="2"/>
      </rPr>
      <t> Zotode Zeso, poua uatimadedeni ia ineza oza panani Sezarea de Piripouarri rrauirrarraro. Rraui rrauirreza Zeso iaza uati tarrari: —Madirrapa oua Madirra Bedi otauimari uati uati nanarizemana nazapa ouaza attideni nerrecoma nerrecoma quequenanarrari? −nade Zeso iaza.</t>
    </r>
  </si>
  <si>
    <r>
      <t xml:space="preserve"> </t>
    </r>
    <r>
      <rPr>
        <vertAlign val="superscript"/>
        <sz val="14"/>
        <color rgb="FFFF0000"/>
        <rFont val="Arial"/>
        <family val="2"/>
      </rPr>
      <t>{14}</t>
    </r>
    <r>
      <rPr>
        <sz val="14"/>
        <color rgb="FF000000"/>
        <rFont val="Arial"/>
        <family val="2"/>
      </rPr>
      <t> Naraha ettipe: —Tiaza madirra motapa: “Zouao Batista tirrani” quequenanarrari. Ouahadenipa: “Maittaccazamacca Deo Atti cacomerabote Eria tirrani” quequenanarrari. Ouahadeni naco: “Maittaccazamacca Deo Atti cacomerabote Zeremia tirrani” quequenanarrari. Madirra ouaha attideni naco: “Maittaccazamacca Deo Atti cacomerabote ouaha tirrani” quequenanarrari −inade Zesoza.</t>
    </r>
  </si>
  <si>
    <r>
      <t xml:space="preserve"> </t>
    </r>
    <r>
      <rPr>
        <vertAlign val="superscript"/>
        <sz val="14"/>
        <color rgb="FFFF0000"/>
        <rFont val="Arial"/>
        <family val="2"/>
      </rPr>
      <t>{15}</t>
    </r>
    <r>
      <rPr>
        <sz val="14"/>
        <color rgb="FF000000"/>
        <rFont val="Arial"/>
        <family val="2"/>
      </rPr>
      <t> Nazapa Zeso iaza uati tarrari: —Neraha tiadenizape nerrecorrari orrani? −nade.</t>
    </r>
  </si>
  <si>
    <r>
      <t xml:space="preserve"> </t>
    </r>
    <r>
      <rPr>
        <vertAlign val="superscript"/>
        <sz val="14"/>
        <color rgb="FFFF0000"/>
        <rFont val="Arial"/>
        <family val="2"/>
      </rPr>
      <t>{16}</t>
    </r>
    <r>
      <rPr>
        <sz val="14"/>
        <color rgb="FF000000"/>
        <rFont val="Arial"/>
        <family val="2"/>
      </rPr>
      <t> Naraha manaco Pedoro uati tarrari: —Tiape Cristo-Mesia tirrani. Deo camitta tarrari Bedi tirrani −nade.</t>
    </r>
  </si>
  <si>
    <r>
      <t xml:space="preserve"> </t>
    </r>
    <r>
      <rPr>
        <vertAlign val="superscript"/>
        <sz val="14"/>
        <color rgb="FFFF0000"/>
        <rFont val="Arial"/>
        <family val="2"/>
      </rPr>
      <t>{17}</t>
    </r>
    <r>
      <rPr>
        <sz val="14"/>
        <color rgb="FF000000"/>
        <rFont val="Arial"/>
        <family val="2"/>
      </rPr>
      <t> Nazapa Pedoroza Zeso attipa: —Rrehe Simao, tiape Zouaocca erredeni tirrarraro. Deopa tiaza uima bicani inanarraro. Arri otauimari nauato tinarrarope madirrarrine rrerani. Occa Abi memeuarri madirrarina otauimari Cristo-Mesia orrani tiaza auato inanarraro.</t>
    </r>
  </si>
  <si>
    <r>
      <t xml:space="preserve"> </t>
    </r>
    <r>
      <rPr>
        <vertAlign val="superscript"/>
        <sz val="14"/>
        <color rgb="FFFF0000"/>
        <rFont val="Arial"/>
        <family val="2"/>
      </rPr>
      <t>{18}</t>
    </r>
    <r>
      <rPr>
        <sz val="14"/>
        <color rgb="FF000000"/>
        <rFont val="Arial"/>
        <family val="2"/>
      </rPr>
      <t> Rridapanape tia onipe “Pedoro” onarraro. (Ettizape: Siba, inarraro.) Tiape otauimari mari ticanabaqquizapa ouaza parrissa quenarrarideni touapirizauitoui. Nezape otauimariza quequeriqquimana nauiuarrinecca torrarizaniuarrine.</t>
    </r>
  </si>
  <si>
    <t xml:space="preserve"> and the gates of Hades will not prevail against it.</t>
  </si>
  <si>
    <t xml:space="preserve"> e sobre esta pedra construirei a minha Igreja, e nem a morte poderá vencê-la.</t>
  </si>
  <si>
    <t xml:space="preserve"> Narraro otauimariza quequeriqquimana nauiccapa dacorarraro, pina sibassa narraro. Amossi naniuarrine ssamo tarraro. Zoqquehecca dacorehe naqui otauimariza quequeriqquimana nauicca inarricaniuarrine parrire-rrerarraro.</t>
  </si>
  <si>
    <r>
      <t xml:space="preserve"> </t>
    </r>
    <r>
      <rPr>
        <vertAlign val="superscript"/>
        <sz val="14"/>
        <color rgb="FFFF0000"/>
        <rFont val="Arial"/>
        <family val="2"/>
      </rPr>
      <t>{19}</t>
    </r>
    <r>
      <rPr>
        <sz val="14"/>
        <color rgb="FF000000"/>
        <rFont val="Arial"/>
        <family val="2"/>
      </rPr>
      <t> Pedoro, occa dacorehe tiaza onananitoui, tetti dacoraniuarrine. Narrarope pina Deocca cacauehecca totoqquezimacca pipico (chave) tiaza da ocanarrarossa nanitoui. Madirra otauimari mari ticanabaqquiza parrissa quenazapa Deocca cacaueheza toquerrenauitoui. Pina Deocca cacauehecca totoqquezima pouadeniza ticanauabarrarossa nanitoui.</t>
    </r>
  </si>
  <si>
    <t xml:space="preserve"> and whatever you release on earth will have been released in heaven.”</t>
  </si>
  <si>
    <t xml:space="preserve"> e o que permitir na terra será permitido no céu.”</t>
  </si>
  <si>
    <t xml:space="preserve"> Tetti dacorarrarorrine naqui arrirraro namicca uimaza: “Rrehe, bica tani” tezape Deo memeuarri madirrari naco: “Rrehe, bica tani” nauitoui. Neraha uima onihiza: “Narrarope poni, bica terrerani” tezape Deo memeuarri madirrari naco: “Poni, bica terrerani” nauitoui −nade Zeso.</t>
  </si>
  <si>
    <r>
      <t xml:space="preserve"> </t>
    </r>
    <r>
      <rPr>
        <vertAlign val="superscript"/>
        <sz val="14"/>
        <color rgb="FFFF0000"/>
        <rFont val="Arial"/>
        <family val="2"/>
      </rPr>
      <t>{20}</t>
    </r>
    <r>
      <rPr>
        <sz val="14"/>
        <color rgb="FF000000"/>
        <rFont val="Arial"/>
        <family val="2"/>
      </rPr>
      <t> Nazapa poua uatimade iaza Zeso poua attipa: —Ouape Cristo-Mesia orrani madirra ouahadeniza tecomemanaccana −nade.</t>
    </r>
  </si>
  <si>
    <r>
      <t xml:space="preserve"> </t>
    </r>
    <r>
      <rPr>
        <vertAlign val="superscript"/>
        <sz val="14"/>
        <color rgb="FFFF0000"/>
        <rFont val="Arial"/>
        <family val="2"/>
      </rPr>
      <t>{21}</t>
    </r>
    <r>
      <rPr>
        <sz val="14"/>
        <color rgb="FF000000"/>
        <rFont val="Arial"/>
        <family val="2"/>
      </rPr>
      <t> Zotode Zeso pocca zozosse tabaqqui ia mari tocanabaqquizapa arrama narraride: —Occa Abicca zossenirriza oza panani Zerozareuarri occanitoui.</t>
    </r>
  </si>
  <si>
    <t xml:space="preserve"> chief priests, and scribes, and be killed, and the third day be raised up.</t>
  </si>
  <si>
    <t xml:space="preserve"> Ele seria morto e, no terceiro dia, seria ressuscitado.</t>
  </si>
  <si>
    <t xml:space="preserve"> Naniza zodeodeni ime rrocouideni, dada toqquimade taminedeni, zodeodenicca marinarra maridedeni quenarraridenirrine narrizoue imeni ocasserani onauananitoui. Nezape oua inanazoqque-mananitoui. Neraha oua ppa izemaneraha uada pama torrari nezape Abi Deo oua nauatoniuitoui −nade Zeso.</t>
  </si>
  <si>
    <r>
      <t xml:space="preserve"> </t>
    </r>
    <r>
      <rPr>
        <vertAlign val="superscript"/>
        <sz val="14"/>
        <color rgb="FFFF0000"/>
        <rFont val="Arial"/>
        <family val="2"/>
      </rPr>
      <t>{22}</t>
    </r>
    <r>
      <rPr>
        <sz val="14"/>
        <color rgb="FF000000"/>
        <rFont val="Arial"/>
        <family val="2"/>
      </rPr>
      <t> Naraha Pedoroa Zeso iacca-cca naza uati tarrari: —Rridacca uima uati tinarraro ticca uima nema narraro uimape uati tina terrerarri. Deopa tizoqqueniuarrine nacassera taui. Deo tia cacauaui −naui nade Pedoro.</t>
    </r>
  </si>
  <si>
    <r>
      <t xml:space="preserve"> </t>
    </r>
    <r>
      <rPr>
        <vertAlign val="superscript"/>
        <sz val="14"/>
        <color rgb="FFFF0000"/>
        <rFont val="Arial"/>
        <family val="2"/>
      </rPr>
      <t>{23}</t>
    </r>
    <r>
      <rPr>
        <sz val="14"/>
        <color rgb="FF000000"/>
        <rFont val="Arial"/>
        <family val="2"/>
      </rPr>
      <t> Naraha Zeso tauide uarraniza Pedoroza uati tarrari: —Parri, otezerremape! Oua teccocco terrerarri, onarraro. Tettipe pina maizehe rrinede Tocorime-Tamine attissa nani.</t>
    </r>
  </si>
  <si>
    <t xml:space="preserve"> for you are not setting your mind on the things of God, but on the things of men.”</t>
  </si>
  <si>
    <t xml:space="preserve"> Você é como uma pedra no meu caminho para fazer com que eu tropece, pois está pensando como um ser humano pensa e não como Deus pensa.”</t>
  </si>
  <si>
    <t xml:space="preserve"> Deocca zossenirriza ibora onaniuarrineraha tettizara ibora onezape Deo nacassa tauicca onana-rreranitoui. Tiape Deo nacassa tauicca ssamo tinani. Madirra touini quenarrariccana nauato tinarraro −naui nade Zeso Pedoroza.</t>
  </si>
  <si>
    <r>
      <t xml:space="preserve"> </t>
    </r>
    <r>
      <rPr>
        <vertAlign val="superscript"/>
        <sz val="14"/>
        <color rgb="FFFF0000"/>
        <rFont val="Arial"/>
        <family val="2"/>
      </rPr>
      <t>{24}</t>
    </r>
    <r>
      <rPr>
        <sz val="14"/>
        <color rgb="FF000000"/>
        <rFont val="Arial"/>
        <family val="2"/>
      </rPr>
      <t> Nazapa Zeso poua uatimade iaza denima uati uati tarrari: —Arri “Zesocca madirra iquerrenana” tiquenezape tiadeni touini tiquenanicca toui tetideni rrimemanarri. Ouazara dameraqquiri tiquenarri. Madirra tiadeniza: “Aua porimacossaniza tizoqquerri” quenaza naco: “Rrehe, ozoqqueni bica tani. Zeso onebo-rraraui” titizanapomana nana, onarraro.</t>
    </r>
  </si>
  <si>
    <r>
      <t xml:space="preserve"> </t>
    </r>
    <r>
      <rPr>
        <vertAlign val="superscript"/>
        <sz val="14"/>
        <color rgb="FFFF0000"/>
        <rFont val="Arial"/>
        <family val="2"/>
      </rPr>
      <t>{25}</t>
    </r>
    <r>
      <rPr>
        <sz val="14"/>
        <color rgb="FF000000"/>
        <rFont val="Arial"/>
        <family val="2"/>
      </rPr>
      <t> Tiadenipe ticcadeni madie ouaza teccoremanezape madirra tiadeni tonarricabaqqui-manaraha camittehe rriquerreranicca ticarrimana-zanaponitoui. Naraha madirra ouahapa pocca madie ouaza eccoccozape, pina arrirraro namiza madizanapouiuarrine touinira nazapa narraripa zoqqueuitoui. Zoqquezapa camittehe rriquerreranicca carri-rrarauitoui –nade Zeso.</t>
    </r>
  </si>
  <si>
    <r>
      <t xml:space="preserve"> </t>
    </r>
    <r>
      <rPr>
        <vertAlign val="superscript"/>
        <sz val="14"/>
        <color rgb="FFFF0000"/>
        <rFont val="Arial"/>
        <family val="2"/>
      </rPr>
      <t>{26}</t>
    </r>
    <r>
      <rPr>
        <sz val="14"/>
        <color rgb="FF000000"/>
        <rFont val="Arial"/>
        <family val="2"/>
      </rPr>
      <t> —Madirra naco arrirraro namicca biquehe touini madiza, arrirraro zamacca uima deni torranicca touini madiza naco bazima pouaza torraraha Deotoui narrarazapa niza poua zoqqueza rrororoni rriquerreranicca zori tarrarauitoui. Nazapa poua carrirraricca bazima ponima torranitoui. Pouapa poua carrirrariccaza camittehe rriquerreranicca mitta inaniuarrine ssamo tani.</t>
    </r>
  </si>
  <si>
    <r>
      <t xml:space="preserve"> </t>
    </r>
    <r>
      <rPr>
        <vertAlign val="superscript"/>
        <sz val="14"/>
        <color rgb="FFFF0000"/>
        <rFont val="Arial"/>
        <family val="2"/>
      </rPr>
      <t>{27}</t>
    </r>
    <r>
      <rPr>
        <sz val="14"/>
        <color rgb="FF000000"/>
        <rFont val="Arial"/>
        <family val="2"/>
      </rPr>
      <t> Neraha ouape Madirra Bedi orrarraroa nizaranibote Abi Deo ssiuerrenema pocca zozosse tabaqqui memeuarricca tezerre occaronapomanitoui. Nazapa madirra madiuissa tarrari pocca madie tonanabicaza Deoza zepe irrirraripa niza pouaza denima bica tanicca da onanitoui.</t>
    </r>
  </si>
  <si>
    <t xml:space="preserve"> and then he will render to everyone according to his deeds.</t>
  </si>
  <si>
    <t xml:space="preserve"> Madirra ouaza damera tarrararrari Deoza bazira tehe zepe irrirraripa bica tanicca bazira tehe pouaza da onanitoui. Naraha madirra uima bica tarraroza zepe irrirrarazapa occa danirri cappirauitoui. Madirra uima uaidira tarraroza zepe irrirraripa occa narrizoue carriuitoui.</t>
  </si>
  <si>
    <r>
      <t xml:space="preserve"> </t>
    </r>
    <r>
      <rPr>
        <vertAlign val="superscript"/>
        <sz val="14"/>
        <color rgb="FFFF0000"/>
        <rFont val="Arial"/>
        <family val="2"/>
      </rPr>
      <t>{28}</t>
    </r>
    <r>
      <rPr>
        <sz val="14"/>
        <color rgb="FF000000"/>
        <rFont val="Arial"/>
        <family val="2"/>
      </rPr>
      <t> Ouape parrissehera tiadeniza uati onarraro: Arriza tidomodeni uarraro motadenipe tizoqquemana-rreraccazama arrirraro titezerremadenicca uima qqui tiquenanitoui. Narraroa arri oua Madirra Bedi orrarraroa nizaranibote madirra ouacauabaqquiuiuarrine occa deni torrehema occaronapomanitoui, onarraro −nade Zeso.</t>
    </r>
  </si>
  <si>
    <t>MATEUS 17</t>
  </si>
  <si>
    <t>Mateus 17</t>
  </si>
  <si>
    <r>
      <t xml:space="preserve"> </t>
    </r>
    <r>
      <rPr>
        <vertAlign val="superscript"/>
        <sz val="14"/>
        <color rgb="FFFF0000"/>
        <rFont val="Arial"/>
        <family val="2"/>
      </rPr>
      <t>{1}</t>
    </r>
    <r>
      <rPr>
        <sz val="14"/>
        <color rgb="FF000000"/>
        <rFont val="Arial"/>
        <family val="2"/>
      </rPr>
      <t> Zeso poua tezerremacca uima uati taui nattini uada 6 naza ssonouarri Zeso toqquemorazapa Pedoro, Tiaco, Zouao quenarraridenira iaqquemorabaqquirrari. Rraui torremorazapa ssono tetepiuarri bacco tomoremanarrari.</t>
    </r>
  </si>
  <si>
    <r>
      <t xml:space="preserve"> </t>
    </r>
    <r>
      <rPr>
        <vertAlign val="superscript"/>
        <sz val="14"/>
        <color rgb="FFFF0000"/>
        <rFont val="Arial"/>
        <family val="2"/>
      </rPr>
      <t>{2}</t>
    </r>
    <r>
      <rPr>
        <sz val="14"/>
        <color rgb="FF000000"/>
        <rFont val="Arial"/>
        <family val="2"/>
      </rPr>
      <t> Nauiza qqui toquenanarra Zeso pano tozibehirraro pina marri ssiuerrenessa narrari. Pocca etero naqui tomoporraro pina ssiuarra tarrarossa narraro.</t>
    </r>
  </si>
  <si>
    <r>
      <t xml:space="preserve"> </t>
    </r>
    <r>
      <rPr>
        <vertAlign val="superscript"/>
        <sz val="14"/>
        <color rgb="FFFF0000"/>
        <rFont val="Arial"/>
        <family val="2"/>
      </rPr>
      <t>{3}</t>
    </r>
    <r>
      <rPr>
        <sz val="14"/>
        <color rgb="FF000000"/>
        <rFont val="Arial"/>
        <family val="2"/>
      </rPr>
      <t> Nazapa qqui toquenanarra Eria, Moize tezerre Zesoza auatome-manaza uimahaha canarrari. (Pouadenipa maittaccazamacca Deo Atti cacomeraqquiri narrarideni.)</t>
    </r>
  </si>
  <si>
    <r>
      <t xml:space="preserve"> </t>
    </r>
    <r>
      <rPr>
        <vertAlign val="superscript"/>
        <sz val="14"/>
        <color rgb="FFFF0000"/>
        <rFont val="Arial"/>
        <family val="2"/>
      </rPr>
      <t>{4}</t>
    </r>
    <r>
      <rPr>
        <sz val="14"/>
        <color rgb="FF000000"/>
        <rFont val="Arial"/>
        <family val="2"/>
      </rPr>
      <t> Nazapa Pedoro Zesoza uati tarrari: —Oua Zozossede, iape arriza iquerreneza bica tani. Ticcadeni oza rrorrorede 3 canehe inauatona. Nezape arrirraro tiaza, Moizeza, Eriaza cananiuarrine −naui nade Pedoro.</t>
    </r>
  </si>
  <si>
    <r>
      <t xml:space="preserve"> </t>
    </r>
    <r>
      <rPr>
        <vertAlign val="superscript"/>
        <sz val="14"/>
        <color rgb="FFFF0000"/>
        <rFont val="Arial"/>
        <family val="2"/>
      </rPr>
      <t>{5}</t>
    </r>
    <r>
      <rPr>
        <sz val="14"/>
        <color rgb="FF000000"/>
        <rFont val="Arial"/>
        <family val="2"/>
      </rPr>
      <t> Pedoro uati uati nanarra pouadeni tetepiuarri esseni zibehi tarraro ccaronarraro. Ccaronezape pouadeniza irriuarranirraro. Nazapa naui esseni bodiza atti qquenarraro: —Arrarraripa occa erredeni. Pouaza ouati uana tarraro. Pocca uima bica tarrarorrine ouatizerraro. Poua atti timittemananissa tarri −naui nade Deo.</t>
    </r>
  </si>
  <si>
    <r>
      <t xml:space="preserve"> </t>
    </r>
    <r>
      <rPr>
        <vertAlign val="superscript"/>
        <sz val="14"/>
        <color rgb="FFFF0000"/>
        <rFont val="Arial"/>
        <family val="2"/>
      </rPr>
      <t>{6}</t>
    </r>
    <r>
      <rPr>
        <sz val="14"/>
        <color rgb="FF000000"/>
        <rFont val="Arial"/>
        <family val="2"/>
      </rPr>
      <t> Nazapa Pedorodeni touatti mouini mittemanaza cappinemanazapa pouadeni baccouarri domodeni pona narrari.</t>
    </r>
  </si>
  <si>
    <r>
      <t xml:space="preserve"> </t>
    </r>
    <r>
      <rPr>
        <vertAlign val="superscript"/>
        <sz val="14"/>
        <color rgb="FFFF0000"/>
        <rFont val="Arial"/>
        <family val="2"/>
      </rPr>
      <t>{7}</t>
    </r>
    <r>
      <rPr>
        <sz val="14"/>
        <color rgb="FF000000"/>
        <rFont val="Arial"/>
        <family val="2"/>
      </rPr>
      <t> Nazapa Zeso pouadeniuarri ccanirrari. Bara inabaqquiza poua attipa: —Titememanarri, ticappinemana terrerarri −naui nade.</t>
    </r>
  </si>
  <si>
    <r>
      <t xml:space="preserve"> </t>
    </r>
    <r>
      <rPr>
        <vertAlign val="superscript"/>
        <sz val="14"/>
        <color rgb="FFFF0000"/>
        <rFont val="Arial"/>
        <family val="2"/>
      </rPr>
      <t>{8}</t>
    </r>
    <r>
      <rPr>
        <sz val="14"/>
        <color rgb="FF000000"/>
        <rFont val="Arial"/>
        <family val="2"/>
      </rPr>
      <t> Nazapa totememanaza qqui toquenanarra Zesoza madirra ouahapa nouerarrari. Poua motta ua canarrari.</t>
    </r>
  </si>
  <si>
    <r>
      <t xml:space="preserve"> </t>
    </r>
    <r>
      <rPr>
        <vertAlign val="superscript"/>
        <sz val="14"/>
        <color rgb="FFFF0000"/>
        <rFont val="Arial"/>
        <family val="2"/>
      </rPr>
      <t>{9}</t>
    </r>
    <r>
      <rPr>
        <sz val="14"/>
        <color rgb="FF000000"/>
        <rFont val="Arial"/>
        <family val="2"/>
      </rPr>
      <t> Nazapa ssonouarri rrauizippaniza Zeso pouadeniza uati tarrari: —Arri ssono tetepiza qqui tiquenarrarocca uimape tecomemanaccana. Ouape Madirra Bedi orrarraroa niza ozoqqueni nattini onauatonizana narraro uima tecomeremananiuarrine bica tani −naui nade.</t>
    </r>
  </si>
  <si>
    <r>
      <t xml:space="preserve"> </t>
    </r>
    <r>
      <rPr>
        <vertAlign val="superscript"/>
        <sz val="14"/>
        <color rgb="FFFF0000"/>
        <rFont val="Arial"/>
        <family val="2"/>
      </rPr>
      <t>{10}</t>
    </r>
    <r>
      <rPr>
        <sz val="14"/>
        <color rgb="FF000000"/>
        <rFont val="Arial"/>
        <family val="2"/>
      </rPr>
      <t> Nazapa Zesoza uati toquenarrari: —Nerrecotoui zodeodenicca marinarra maridedeni attipa: “Cristo-Mesia ccarrona-rraraccazama Deo Atti cacomerabote Eriana taide ccanipouitoui” quequenanarrari? −quenaui nade poua uatimade 3 quenarrarideni.</t>
    </r>
  </si>
  <si>
    <r>
      <t xml:space="preserve"> </t>
    </r>
    <r>
      <rPr>
        <vertAlign val="superscript"/>
        <sz val="14"/>
        <color rgb="FFFF0000"/>
        <rFont val="Arial"/>
        <family val="2"/>
      </rPr>
      <t>{11}</t>
    </r>
    <r>
      <rPr>
        <sz val="14"/>
        <color rgb="FF000000"/>
        <rFont val="Arial"/>
        <family val="2"/>
      </rPr>
      <t> Nama quenazapa Zesoa: —Parrissa, taidepa Eria ccanipouitoui, uima bazima icattemarizaponiuarrine.</t>
    </r>
  </si>
  <si>
    <r>
      <t xml:space="preserve"> </t>
    </r>
    <r>
      <rPr>
        <vertAlign val="superscript"/>
        <sz val="14"/>
        <color rgb="FFFF0000"/>
        <rFont val="Arial"/>
        <family val="2"/>
      </rPr>
      <t>{12}</t>
    </r>
    <r>
      <rPr>
        <sz val="14"/>
        <color rgb="FF000000"/>
        <rFont val="Arial"/>
        <family val="2"/>
      </rPr>
      <t> Neraha ouattipe: Eriapa ccanipode, onarraro. Arra Eria zoqquerrari ccanipo-rrararaha madirra ouaha pina pouassa narrari ccarronaza uima icattemarizapode. Naraha pouaza noccodeni rrizaqquiri naza nacasserehe pouaza inanemanade. Narrarossa narraro niza oua Madirra Bedi orrarraroa ouaza naco nama quenazapa ocasserani onauananitoui −naui nade Zeso.</t>
    </r>
  </si>
  <si>
    <r>
      <t xml:space="preserve"> </t>
    </r>
    <r>
      <rPr>
        <vertAlign val="superscript"/>
        <sz val="14"/>
        <color rgb="FFFF0000"/>
        <rFont val="Arial"/>
        <family val="2"/>
      </rPr>
      <t>{13}</t>
    </r>
    <r>
      <rPr>
        <sz val="14"/>
        <color rgb="FF000000"/>
        <rFont val="Arial"/>
        <family val="2"/>
      </rPr>
      <t> Poua atti nama nazapa poua uatimadedeni bodideni uatome-manarrari: —Rra… Rrehe, Eria tauimariraha uimape Zouao Batistana parra. Pouana madirracca uima cattemade ccarizapode −quenaui nade.</t>
    </r>
  </si>
  <si>
    <r>
      <t xml:space="preserve"> </t>
    </r>
    <r>
      <rPr>
        <vertAlign val="superscript"/>
        <sz val="14"/>
        <color rgb="FFFF0000"/>
        <rFont val="Arial"/>
        <family val="2"/>
      </rPr>
      <t>{14}</t>
    </r>
    <r>
      <rPr>
        <sz val="14"/>
        <color rgb="FF000000"/>
        <rFont val="Arial"/>
        <family val="2"/>
      </rPr>
      <t> Nazapa Zeso, poua uatimade 3 quenarrarideni tezerre rrauizippanizapa madirra toqueriqquiuiuarri bacco nanimanarrari. Nauiza madirra orraria Zesoza uati tauiuarrine ccarronarrari. Zesouarri bacco narronazapa poua bodi: —Zesopa deni torraui, ouape arrimani orrani −naza Zeso baccouarri poua pitoza uitta tocatteza narrari. Nazapa Zesoza uati tarrari.</t>
    </r>
  </si>
  <si>
    <r>
      <t xml:space="preserve"> </t>
    </r>
    <r>
      <rPr>
        <vertAlign val="superscript"/>
        <sz val="14"/>
        <color rgb="FFFF0000"/>
        <rFont val="Arial"/>
        <family val="2"/>
      </rPr>
      <t>{15}</t>
    </r>
    <r>
      <rPr>
        <sz val="14"/>
        <color rgb="FF000000"/>
        <rFont val="Arial"/>
        <family val="2"/>
      </rPr>
      <t> Poua attipa: —Oua Zozossede, occa erredeniza teti uana tarri. Uatianirri comani carrirrari. Ocasserani imeni inauanarraro. Narraro comani quiza nazapa pitora pitora narizarrari. Zippoza naco ssonizanarra narizapoui nanarra narrari. Passoza naco rre tarra narizapoui nanarra narrari −nade.</t>
    </r>
  </si>
  <si>
    <r>
      <t xml:space="preserve"> </t>
    </r>
    <r>
      <rPr>
        <vertAlign val="superscript"/>
        <sz val="14"/>
        <color rgb="FFFF0000"/>
        <rFont val="Arial"/>
        <family val="2"/>
      </rPr>
      <t>{16}</t>
    </r>
    <r>
      <rPr>
        <sz val="14"/>
        <color rgb="FF000000"/>
        <rFont val="Arial"/>
        <family val="2"/>
      </rPr>
      <t> —Nazama ticca zozosse tabaqquideniza occa erredeni ouaccarronarrari naraha inanomimanauiuarrine ssamoqquiri napa –nade imehi atti.</t>
    </r>
  </si>
  <si>
    <r>
      <t xml:space="preserve"> </t>
    </r>
    <r>
      <rPr>
        <vertAlign val="superscript"/>
        <sz val="14"/>
        <color rgb="FFFF0000"/>
        <rFont val="Arial"/>
        <family val="2"/>
      </rPr>
      <t>{17}</t>
    </r>
    <r>
      <rPr>
        <sz val="14"/>
        <color rgb="FF000000"/>
        <rFont val="Arial"/>
        <family val="2"/>
      </rPr>
      <t> Nazapa Zesoa: —Rraho, madirra bazima Deoza rrehe tiquenanissa terrerani. Arrirraro namicca uima bica terreranicca ticarrimanerre narraro.</t>
    </r>
  </si>
  <si>
    <t xml:space="preserve"> How long will I be with you? How long will I bear with you? Bring him here to me.”</t>
  </si>
  <si>
    <t xml:space="preserve"> Até quando terei de agüentá-los? Tragam o menino aqui!”</t>
  </si>
  <si>
    <t xml:space="preserve"> Tiadeni mari mari ohocanabaqqui neraha nerrecoma neza ticauatterapazerre? Ticcadeni rrehenirri parrirenissa terrerezape ouaza ocassera teraha nema nehe onauana-zanaponiuarrinequi? Rrari, ticca erredeni ouaza teccarronarro! −nade Zeso.</t>
  </si>
  <si>
    <r>
      <t xml:space="preserve"> </t>
    </r>
    <r>
      <rPr>
        <vertAlign val="superscript"/>
        <sz val="14"/>
        <color rgb="FFFF0000"/>
        <rFont val="Arial"/>
        <family val="2"/>
      </rPr>
      <t>{18}</t>
    </r>
    <r>
      <rPr>
        <sz val="14"/>
        <color rgb="FF000000"/>
        <rFont val="Arial"/>
        <family val="2"/>
      </rPr>
      <t> Nama nazapa Zesouarri erredeni coma tarrari eccarronemanarrari. Nazapa Zeso erredeni bodicca zosse inineuiuarrine uati tarrari: —Tocorime uaidirabote! Erredeni tineboza tiqquenarri, onarraro! −nade. Nazapa qquenaza amazati erredeni coma tarraripa tonomirrari.</t>
    </r>
  </si>
  <si>
    <r>
      <t xml:space="preserve"> </t>
    </r>
    <r>
      <rPr>
        <vertAlign val="superscript"/>
        <sz val="14"/>
        <color rgb="FFFF0000"/>
        <rFont val="Arial"/>
        <family val="2"/>
      </rPr>
      <t>{19}</t>
    </r>
    <r>
      <rPr>
        <sz val="14"/>
        <color rgb="FF000000"/>
        <rFont val="Arial"/>
        <family val="2"/>
      </rPr>
      <t> Nezape zotode ia pocca zozosse tabaqqui ia motta Zesoza uati inade: —Nerrecotoui iaha arrarrari erredeni bodicca zosse inineuiuarrine iparrire-rrerapa? −inarrarode.</t>
    </r>
  </si>
  <si>
    <r>
      <t xml:space="preserve"> </t>
    </r>
    <r>
      <rPr>
        <vertAlign val="superscript"/>
        <sz val="14"/>
        <color rgb="FFFF0000"/>
        <rFont val="Arial"/>
        <family val="2"/>
      </rPr>
      <t>{20}</t>
    </r>
    <r>
      <rPr>
        <sz val="14"/>
        <color rgb="FF000000"/>
        <rFont val="Arial"/>
        <family val="2"/>
      </rPr>
      <t>-</t>
    </r>
    <r>
      <rPr>
        <vertAlign val="superscript"/>
        <sz val="14"/>
        <color rgb="FFFF0000"/>
        <rFont val="Arial"/>
        <family val="2"/>
      </rPr>
      <t>{21}</t>
    </r>
    <r>
      <rPr>
        <sz val="14"/>
        <color rgb="FF000000"/>
        <rFont val="Arial"/>
        <family val="2"/>
      </rPr>
      <t> Naraha Zeso poua attipa: —Tiparriremane-rrerarrarope tibodideni Deoza rrehe tiquenanissa terrerarraro. Parrissehera tiadeniza uati onarraro: Ticcadeni rrehenirri bazira tehe pina mostada nocco bazira tarrarissa nehe ticarrimanezape ssamo tanicca tinanemananiuarrine tiparriremananitoui.</t>
    </r>
  </si>
  <si>
    <t xml:space="preserve"> Pina arrirraro ssonoza uati tiquenaza: “Arriccauarri ticcarri” tiquenezape tettideniza ssono ponira toccanitoui, onarraro. Nazama ticcadeni rrehenirri dacorazape tiadeniza uima ssamo tanicca noueranitoui, onarraro −nade Zeso.</t>
  </si>
  <si>
    <r>
      <t xml:space="preserve"> </t>
    </r>
    <r>
      <rPr>
        <vertAlign val="superscript"/>
        <sz val="14"/>
        <color rgb="FFFF0000"/>
        <rFont val="Arial"/>
        <family val="2"/>
      </rPr>
      <t>{22}</t>
    </r>
    <r>
      <rPr>
        <sz val="14"/>
        <color rgb="FF000000"/>
        <rFont val="Arial"/>
        <family val="2"/>
      </rPr>
      <t> Nani zama arobeni Carireauarri Zeso tezerre rrauirrarizeza iaza Zeso uati tarraride: —Arri oua Madirra Bedi orrarrarope niza zotode madirra orraria oua ccaccorazapa madirra zepedeniza orranitoui.</t>
    </r>
  </si>
  <si>
    <r>
      <t xml:space="preserve"> </t>
    </r>
    <r>
      <rPr>
        <vertAlign val="superscript"/>
        <sz val="14"/>
        <color rgb="FFFF0000"/>
        <rFont val="Arial"/>
        <family val="2"/>
      </rPr>
      <t>{23}</t>
    </r>
    <r>
      <rPr>
        <sz val="14"/>
        <color rgb="FF000000"/>
        <rFont val="Arial"/>
        <family val="2"/>
      </rPr>
      <t> Nezape oua inanazoqque-mananitoui. Oua ppa izemaneraha uada pama torrari nezape Abi Deo oua nauatoniuitoui −nade Zeso. Narraro uima uati tazapa ibodi qqueza nade.</t>
    </r>
  </si>
  <si>
    <r>
      <t xml:space="preserve"> </t>
    </r>
    <r>
      <rPr>
        <vertAlign val="superscript"/>
        <sz val="14"/>
        <color rgb="FFFF0000"/>
        <rFont val="Arial"/>
        <family val="2"/>
      </rPr>
      <t>{24}</t>
    </r>
    <r>
      <rPr>
        <sz val="14"/>
        <color rgb="FF000000"/>
        <rFont val="Arial"/>
        <family val="2"/>
      </rPr>
      <t> Nani oza panani Capenaouarri bacco inanizape iauarri ziniro nanaccadedeni bacco quenarrari. Pouadenipa madirracca ziniro mota ihinaqquemana narraro, Deoza dada toqquimacca oza ecauemananiuarrine. Nazapa Pedoroza uati toquenarrari: —Nirra? Tiadeni maridepa pocca ziniro mota Deoza dada toqquimacca oza cacauaniuarrine da da nattaco? −quenaui nade.</t>
    </r>
  </si>
  <si>
    <r>
      <t xml:space="preserve"> </t>
    </r>
    <r>
      <rPr>
        <vertAlign val="superscript"/>
        <sz val="14"/>
        <color rgb="FFFF0000"/>
        <rFont val="Arial"/>
        <family val="2"/>
      </rPr>
      <t>{25}</t>
    </r>
    <r>
      <rPr>
        <sz val="14"/>
        <color rgb="FF000000"/>
        <rFont val="Arial"/>
        <family val="2"/>
      </rPr>
      <t> Naraha Pedoropa: —Rrehe, da da naui pouapa −naui nade. Zotode Pedoro ozauarri qquezimanizapa Zeso zinirocca uima Pedoroza taide uati taporrari: —Nirra Simao, nerrecoma tani tibodi? Arrirraro namicca taminedeni poccadeni madirracca ziniro mota ihinaqquemana narraroqui? Madirra ouahadeni poccadeni zamaza madimanarraricca ziniro motana ihinaqquemana narrarorane? −nade.</t>
    </r>
  </si>
  <si>
    <r>
      <t xml:space="preserve"> </t>
    </r>
    <r>
      <rPr>
        <vertAlign val="superscript"/>
        <sz val="14"/>
        <color rgb="FFFF0000"/>
        <rFont val="Arial"/>
        <family val="2"/>
      </rPr>
      <t>{26}</t>
    </r>
    <r>
      <rPr>
        <sz val="14"/>
        <color rgb="FF000000"/>
        <rFont val="Arial"/>
        <family val="2"/>
      </rPr>
      <t> Nazapa Pedoro ecomerarraro: —Zama onihicca, zama onihicca rrauirronarraridenicca ziniro motana ihinaqquemana narraro −nade. Nazapa Zeso atti: —Nama nazapa tamine pocca zamacca madirra paca paca quequenana-rraraui.</t>
    </r>
  </si>
  <si>
    <r>
      <t xml:space="preserve"> </t>
    </r>
    <r>
      <rPr>
        <vertAlign val="superscript"/>
        <sz val="14"/>
        <color rgb="FFFF0000"/>
        <rFont val="Arial"/>
        <family val="2"/>
      </rPr>
      <t>{27}</t>
    </r>
    <r>
      <rPr>
        <sz val="14"/>
        <color rgb="FF000000"/>
        <rFont val="Arial"/>
        <family val="2"/>
      </rPr>
      <t> Neraha iape zama onihicca madirra iquerrena-rrereraha Deoza dada toqquimacca ziniro nanaccadedeniza uima ocassera terreraniuarrine pouadeniza ziniro da inana. Rrari, aba corode corizauarri tiqquezipparri.</t>
    </r>
  </si>
  <si>
    <t xml:space="preserve"> Taidecca uana taporrari arrariza qqui tana. Nanizape ziniro qqui tinanitoui. Narraro ziniro tidiza ziniro nanaccadedeniza da tinezape occa, ticca naqui parrirenissa tanitoui −nade Zeso. Nazapa Pedoro Zeso attissa inanarraro.</t>
  </si>
  <si>
    <t>MATEUS 18</t>
  </si>
  <si>
    <t>Mateus 18</t>
  </si>
  <si>
    <r>
      <t xml:space="preserve"> </t>
    </r>
    <r>
      <rPr>
        <vertAlign val="superscript"/>
        <sz val="14"/>
        <color rgb="FFFF0000"/>
        <rFont val="Arial"/>
        <family val="2"/>
      </rPr>
      <t>{1}</t>
    </r>
    <r>
      <rPr>
        <sz val="14"/>
        <color rgb="FF000000"/>
        <rFont val="Arial"/>
        <family val="2"/>
      </rPr>
      <t> Nezape ia Zesocca zozosse tabaqqui Zeso pouaza uati inarrarode. Ettipe: —Deo memeuarri madirraricca cacauehezape nerrecorrarina deni torrarrari? −inarrarode.</t>
    </r>
  </si>
  <si>
    <r>
      <t xml:space="preserve"> </t>
    </r>
    <r>
      <rPr>
        <vertAlign val="superscript"/>
        <sz val="14"/>
        <color rgb="FFFF0000"/>
        <rFont val="Arial"/>
        <family val="2"/>
      </rPr>
      <t>{2}</t>
    </r>
    <r>
      <rPr>
        <sz val="14"/>
        <color rgb="FF000000"/>
        <rFont val="Arial"/>
        <family val="2"/>
      </rPr>
      <t> Naraha Zesopa erredenitoui uaua nade. Erredeni ccarronazapa idomo uarranini nocconiza erredeni inaua narrari.</t>
    </r>
  </si>
  <si>
    <r>
      <t xml:space="preserve"> </t>
    </r>
    <r>
      <rPr>
        <vertAlign val="superscript"/>
        <sz val="14"/>
        <color rgb="FFFF0000"/>
        <rFont val="Arial"/>
        <family val="2"/>
      </rPr>
      <t>{3}</t>
    </r>
    <r>
      <rPr>
        <sz val="14"/>
        <color rgb="FF000000"/>
        <rFont val="Arial"/>
        <family val="2"/>
      </rPr>
      <t> Nazapa Zeso uati tarrari: —Parrissehera tiadeniza uati onana: Tibodi pina erredeni bodissa naniuarrine tecarriqquimera-rrerezape Deocca cacaueheza tirra-rreranitoui.</t>
    </r>
  </si>
  <si>
    <r>
      <t xml:space="preserve"> </t>
    </r>
    <r>
      <rPr>
        <vertAlign val="superscript"/>
        <sz val="14"/>
        <color rgb="FFFF0000"/>
        <rFont val="Arial"/>
        <family val="2"/>
      </rPr>
      <t>{4}</t>
    </r>
    <r>
      <rPr>
        <sz val="14"/>
        <color rgb="FF000000"/>
        <rFont val="Arial"/>
        <family val="2"/>
      </rPr>
      <t> Deocca cacaueheza madirra denima bica tarraripa: “Deni orrani” narrararrari. Pouapa pina arrarrari erredenissa narrari. Poua bodipa: “Ouape arrimani orrani, Deozara ibora onani” nanarra narrarina deni torrarrari Deoza.</t>
    </r>
  </si>
  <si>
    <r>
      <t xml:space="preserve"> </t>
    </r>
    <r>
      <rPr>
        <vertAlign val="superscript"/>
        <sz val="14"/>
        <color rgb="FFFF0000"/>
        <rFont val="Arial"/>
        <family val="2"/>
      </rPr>
      <t>{5}</t>
    </r>
    <r>
      <rPr>
        <sz val="14"/>
        <color rgb="FF000000"/>
        <rFont val="Arial"/>
        <family val="2"/>
      </rPr>
      <t> Arrarrari erredenissa narrariza tetideni uanaqquiri nezape ouaza naqui tetideni uanaqquiri narraro −nade Zeso.</t>
    </r>
  </si>
  <si>
    <r>
      <t xml:space="preserve"> </t>
    </r>
    <r>
      <rPr>
        <vertAlign val="superscript"/>
        <sz val="14"/>
        <color rgb="FFFF0000"/>
        <rFont val="Arial"/>
        <family val="2"/>
      </rPr>
      <t>{6}</t>
    </r>
    <r>
      <rPr>
        <sz val="14"/>
        <color rgb="FF000000"/>
        <rFont val="Arial"/>
        <family val="2"/>
      </rPr>
      <t> Zesopa denima uati uati tarrari: —Nazama madirrapa pouarrine ouaza rrehe quenarrarideni uimasiri inanemanezape pouaza narrizoue oppina tanicca ssonarinitoui. Erredeni ouaza rrehe quenarrarideni naco madirra uimasiri mamariderrine uimasiri tocauatterazapa arra uimasiri mamaride pouaza narrizoue oppina tanicca ssonarinitoui.</t>
    </r>
  </si>
  <si>
    <t xml:space="preserve"> it would be better for him that a huge millstone should be hung around his neck, and that he should be sunk in the depths of the sea.”</t>
  </si>
  <si>
    <t xml:space="preserve"> seria melhor para essa pessoa que ela fosse jogada no lugar mais fundo do mar, com uma pedra grande amarrada no pescoço.”</t>
  </si>
  <si>
    <t xml:space="preserve"> Pina arrirraro uimassa narraro: Siba ccanarrabote poua mattoza ssoque zaneza ueni imehi zarra taniuarri rre tauiuarrine cco tozippazapa oppina teraha narrizoue denima oppina tanicca pouaza ssonarinitoui.</t>
  </si>
  <si>
    <r>
      <t xml:space="preserve"> </t>
    </r>
    <r>
      <rPr>
        <vertAlign val="superscript"/>
        <sz val="14"/>
        <color rgb="FFFF0000"/>
        <rFont val="Arial"/>
        <family val="2"/>
      </rPr>
      <t>{7}</t>
    </r>
    <r>
      <rPr>
        <sz val="14"/>
        <color rgb="FF000000"/>
        <rFont val="Arial"/>
        <family val="2"/>
      </rPr>
      <t> Rraho, arrirraro namicca uimasiripe rriquerrerani. Arri namiza timadimanarrarope uima tinanemananiuarrine carri tani. Parri, nema narraroza uimasiri tinanemana tani. Naraha madirrarrine uimasiri tinanemanezape pouaza uima denima oppina tanicca ssonarinitoui. Madirra nama narraripa manaco Deona inarrizouitoui.</t>
    </r>
  </si>
  <si>
    <r>
      <t xml:space="preserve"> </t>
    </r>
    <r>
      <rPr>
        <vertAlign val="superscript"/>
        <sz val="14"/>
        <color rgb="FFFF0000"/>
        <rFont val="Arial"/>
        <family val="2"/>
      </rPr>
      <t>{8}</t>
    </r>
    <r>
      <rPr>
        <sz val="14"/>
        <color rgb="FF000000"/>
        <rFont val="Arial"/>
        <family val="2"/>
      </rPr>
      <t> —Nazama uimasiri tinana-rreraniuarrinepe tibodi daco tirrireza poni tarri. Pina tizepeza uimasiri tinanabote neraha daco tirrireza poni tarri. Nema tezape pina tizepe ca ticarrizarrarossa narraro. Tizepe carrarie amossi caneraha Deocca cacaueheza timadizape tetizenitoui.</t>
    </r>
  </si>
  <si>
    <t xml:space="preserve"> It is better for you to enter into life maimed or crippled,</t>
  </si>
  <si>
    <t xml:space="preserve"> Pois é melhor você entrar na vida eterna sem uma das mãos ou sem um </t>
  </si>
  <si>
    <t xml:space="preserve"> Naraha uimasiriza damera tinezape pina tizepe capamehe ticarrirrarossa neraha rrororoni rriquerreraniuarri tia coro tozimauitoui. —Nazama uimasiri carri taniuarri ticcaniuarrine naqui touini teraha poni tarri.</t>
  </si>
  <si>
    <t xml:space="preserve"> rather than having two hands or two feet to be cast into the eternal fire.</t>
  </si>
  <si>
    <t xml:space="preserve"> Nema tezape pina temori ca ticarrizarrarossa narraro. Temori carrariraha Deocca cacaueheza timadizape tetizenitoui. Neraha uimasiriza damera tinezape pina temori capamehe ticarrirrarossa neraha rrororoni rriquerreraniuarri tia coro tozimauitoui.</t>
  </si>
  <si>
    <r>
      <t xml:space="preserve"> </t>
    </r>
    <r>
      <rPr>
        <vertAlign val="superscript"/>
        <sz val="14"/>
        <color rgb="FFFF0000"/>
        <rFont val="Arial"/>
        <family val="2"/>
      </rPr>
      <t>{9}</t>
    </r>
    <r>
      <rPr>
        <sz val="14"/>
        <color rgb="FF000000"/>
        <rFont val="Arial"/>
        <family val="2"/>
      </rPr>
      <t> —Nazama tinoccoza naqui touini tanicca qqui tinaza uimasiri tinananiuarrine touini teraha daco tirrireza poni tarri. Nema tezape pina tinocco uari, rroca, rreo, coro tinarrarossa narraro.</t>
    </r>
  </si>
  <si>
    <t xml:space="preserve"> It is better for you to enter into life with one eye, rather than having two eyes to be cast into the Gehenna of fire.</t>
  </si>
  <si>
    <t xml:space="preserve"> Pois é melhor você entrar na vida eterna com um olho só do que ter os dois e ser jogado no fogo do inferno.</t>
  </si>
  <si>
    <t xml:space="preserve"> Tinocco orrariraha Deocca cacaueheza timadizape tetizenitoui. Neraha uimasiriza damera tinezape pina tinocco pamehe ticarrirrarossa neraha rrororoni rriquerreraniuarri tia coro tozimauitoui −nade Zeso.</t>
  </si>
  <si>
    <r>
      <t xml:space="preserve"> </t>
    </r>
    <r>
      <rPr>
        <vertAlign val="superscript"/>
        <sz val="14"/>
        <color rgb="FFFF0000"/>
        <rFont val="Arial"/>
        <family val="2"/>
      </rPr>
      <t>{10}</t>
    </r>
    <r>
      <rPr>
        <sz val="14"/>
        <color rgb="FF000000"/>
        <rFont val="Arial"/>
        <family val="2"/>
      </rPr>
      <t>-</t>
    </r>
    <r>
      <rPr>
        <vertAlign val="superscript"/>
        <sz val="14"/>
        <color rgb="FFFF0000"/>
        <rFont val="Arial"/>
        <family val="2"/>
      </rPr>
      <t>{11}</t>
    </r>
    <r>
      <rPr>
        <sz val="14"/>
        <color rgb="FF000000"/>
        <rFont val="Arial"/>
        <family val="2"/>
      </rPr>
      <t> —Tibodideni tettidenima tiadeni tecauemananissa tarri. Madirra ouaza parrissa narrariza tettidenipe: “Ssamo tinani!” tiquena terrerarri.</t>
    </r>
  </si>
  <si>
    <t xml:space="preserve"> Occa madirra arramani tinanabaqquimana tarrararro, onarraro. Occa Abi Deo memeuarri madiuizapa pocca zozosse tabaqqui memeuarricca occa madirra cacauade madimanarrari. Narraridenipa Abi Deo Poua pano naco qqui qqui zanapomanarrari −nade Zeso.</t>
  </si>
  <si>
    <r>
      <t xml:space="preserve"> </t>
    </r>
    <r>
      <rPr>
        <vertAlign val="superscript"/>
        <sz val="14"/>
        <color rgb="FFFF0000"/>
        <rFont val="Arial"/>
        <family val="2"/>
      </rPr>
      <t>{12}</t>
    </r>
    <r>
      <rPr>
        <sz val="14"/>
        <color rgb="FF000000"/>
        <rFont val="Arial"/>
        <family val="2"/>
      </rPr>
      <t> Nazapa Zeso ia mari tocanabaqquirrari: —Arrirraro uima tibodideniza nerrecoma tiquenani? Rrari, tiadenipe ticcadeni eueue 100 naha ticarrimanazapa onideni ua tiquenaza orraria amossi nazapa pouatoui qquide rraui tirra-rreraqui?</t>
    </r>
  </si>
  <si>
    <t xml:space="preserve"> doesn't he leave the ninety-nine, go to the mountains, and seek that which has gone astray?</t>
  </si>
  <si>
    <t xml:space="preserve"> e uma delas se perde? Será que não deixa as noventa e nove pastando no monte e vai procurar a ovelha perdida?</t>
  </si>
  <si>
    <t xml:space="preserve"> Rrehe, eueue rrinedepa pocca eueue qquide toccauitoui. Pocca eueue 100 naha carriraha orraria amossi nazapa 99 torrarrari. Pocca eueue 99 naha uamoniuarri inebobaqquizapa orraria amossi narrari qquide toccauitoui.</t>
  </si>
  <si>
    <r>
      <t xml:space="preserve"> </t>
    </r>
    <r>
      <rPr>
        <vertAlign val="superscript"/>
        <sz val="14"/>
        <color rgb="FFFF0000"/>
        <rFont val="Arial"/>
        <family val="2"/>
      </rPr>
      <t>{13}</t>
    </r>
    <r>
      <rPr>
        <sz val="14"/>
        <color rgb="FF000000"/>
        <rFont val="Arial"/>
        <family val="2"/>
      </rPr>
      <t> Pocca eueue bacco inanizapa uatizeuitoui. Pocca eueue 99 naha amossiuarra-rraraza naco uatize taui. Parrissehera tiadeniza uati onarraro: Eueue rrinedepa pocca eueue amossi narrari bacco inanizapa denima uatize taui.</t>
    </r>
  </si>
  <si>
    <r>
      <t xml:space="preserve"> </t>
    </r>
    <r>
      <rPr>
        <vertAlign val="superscript"/>
        <sz val="14"/>
        <color rgb="FFFF0000"/>
        <rFont val="Arial"/>
        <family val="2"/>
      </rPr>
      <t>{14}</t>
    </r>
    <r>
      <rPr>
        <sz val="14"/>
        <color rgb="FF000000"/>
        <rFont val="Arial"/>
        <family val="2"/>
      </rPr>
      <t> Narrarossa narraroa ticcadeni Abi Deo memeuarri madirraria pocca madirra orraria pocca cacaueheza amossi nauiuarrinepa nacassera tarrari. Madirrapa Deo Pouaza touarriraha pouaza torranipomauiuarrine nacassa tarrari −nade Zeso.</t>
    </r>
  </si>
  <si>
    <r>
      <t xml:space="preserve"> </t>
    </r>
    <r>
      <rPr>
        <vertAlign val="superscript"/>
        <sz val="14"/>
        <color rgb="FFFF0000"/>
        <rFont val="Arial"/>
        <family val="2"/>
      </rPr>
      <t>{15}</t>
    </r>
    <r>
      <rPr>
        <sz val="14"/>
        <color rgb="FF000000"/>
        <rFont val="Arial"/>
        <family val="2"/>
      </rPr>
      <t> Zesopa denima uati uati tarrari: —Madirra ouaza rrehe narrari timecote torraraha tiaza uimasiri inanezape poua orrari naza mouaraza uati ticanana: “Ouaza tirrine bica terrerani” tana. Nazapa poua cacomerazapa: “Rrehe, parrissa tiaza nema onanade. Orrine bica terrerani.</t>
    </r>
  </si>
  <si>
    <t xml:space="preserve"> If he listens to you, you have gained back your brother.</t>
  </si>
  <si>
    <t xml:space="preserve"> então você ganhou de volta o seu irmão.</t>
  </si>
  <si>
    <r>
      <t xml:space="preserve"> </t>
    </r>
    <r>
      <rPr>
        <vertAlign val="superscript"/>
        <sz val="14"/>
        <color rgb="FFFF0000"/>
        <rFont val="Arial"/>
        <family val="2"/>
      </rPr>
      <t>{16}</t>
    </r>
    <r>
      <rPr>
        <sz val="14"/>
        <color rgb="FF000000"/>
        <rFont val="Arial"/>
        <family val="2"/>
      </rPr>
      <t> Naraha timecoteza mouaraza uati tineraha mitta-rrarazapa timecote ouaha pamaha tiaccabaqquina, pouadeni tezerre pouaza uati tiquenaniuarrine. Pouadeni naco pocca uima mittemanauiuarrine.</t>
    </r>
  </si>
  <si>
    <t xml:space="preserve"> that at the mouth of two or three witnesses every word may be established.</t>
  </si>
  <si>
    <t xml:space="preserve"> Elas dizem: “Qualquer acusação precisa ser confirmada pela palavra de pelo menos duas testemunhas.”</t>
  </si>
  <si>
    <t xml:space="preserve"> Nazapa madirra pama uitide, uatimade torrari nauitide nauatoto tazapa bica taui. Mouaraza uimahaha ticaneza poua uati ticanemananarra mittazapa: “Rrehe, peperriua” nazapa timecote tezerre ticatizerapomaniuarrine.</t>
  </si>
  <si>
    <r>
      <t xml:space="preserve"> </t>
    </r>
    <r>
      <rPr>
        <vertAlign val="superscript"/>
        <sz val="14"/>
        <color rgb="FFFF0000"/>
        <rFont val="Arial"/>
        <family val="2"/>
      </rPr>
      <t>{17}</t>
    </r>
    <r>
      <rPr>
        <sz val="14"/>
        <color rgb="FF000000"/>
        <rFont val="Arial"/>
        <family val="2"/>
      </rPr>
      <t> Naraha narrarideni atti mitta-rrarazapa otauimariza quequeriqquimana narrarideni tezerre pouaza uati tiquenarri. Pouadeni atti mittazapa pocca uima tobicanitoui.</t>
    </r>
  </si>
  <si>
    <t xml:space="preserve"> If he refuses to hear the assembly also, let him be to you as a Gentile or a tax collector.</t>
  </si>
  <si>
    <t xml:space="preserve"> E, se ela não ouvir a igreja, trate-a como um pagão ou como um cobrador de impostos.</t>
  </si>
  <si>
    <t xml:space="preserve"> Naraha otauimariza quequeriqquimana narrarideni atti mitta-rrarazapa pina Deoza rrehe quena-rrararraridenissa nauiuarrine. Uimasiri carrirrari. Pouapa pina rromanodenicca taminecca zossenirri ziniro nanaccadedenissa narrari −nade Zeso.</t>
  </si>
  <si>
    <r>
      <t xml:space="preserve"> </t>
    </r>
    <r>
      <rPr>
        <vertAlign val="superscript"/>
        <sz val="14"/>
        <color rgb="FFFF0000"/>
        <rFont val="Arial"/>
        <family val="2"/>
      </rPr>
      <t>{18}</t>
    </r>
    <r>
      <rPr>
        <sz val="14"/>
        <color rgb="FF000000"/>
        <rFont val="Arial"/>
        <family val="2"/>
      </rPr>
      <t> Iaza denima uati uati tarrari: —Parrissehera tiadeniza uati onarraro. Arrirraro namicca uimaza: “Rrehe, bica tani” tiquenezape Deo memeuarri madirrari naco: “Rrehe, bica tani” nauitoui. Neraha uima onihiza: “Narrarope poni, bica terrerani” tiquenezape Deo memeuarri madirrari naco: “Poni, bica terrerani” nauitoui.</t>
    </r>
  </si>
  <si>
    <r>
      <t xml:space="preserve"> </t>
    </r>
    <r>
      <rPr>
        <vertAlign val="superscript"/>
        <sz val="14"/>
        <color rgb="FFFF0000"/>
        <rFont val="Arial"/>
        <family val="2"/>
      </rPr>
      <t>{19}</t>
    </r>
    <r>
      <rPr>
        <sz val="14"/>
        <color rgb="FF000000"/>
        <rFont val="Arial"/>
        <family val="2"/>
      </rPr>
      <t> Parrissera tiadeniza uati onapomarraro. Arrirraro namiza tipamehe Deoza uati tiquenaniuarrine rrehe ticanirezape occa Abi memeuarri madirraripa ticcadeni uatinarra mittauitoui. Pouapa ticcadeni uatinarra tiadeniza inananitoui.</t>
    </r>
  </si>
  <si>
    <r>
      <t xml:space="preserve"> </t>
    </r>
    <r>
      <rPr>
        <vertAlign val="superscript"/>
        <sz val="14"/>
        <color rgb="FFFF0000"/>
        <rFont val="Arial"/>
        <family val="2"/>
      </rPr>
      <t>{20}</t>
    </r>
    <r>
      <rPr>
        <sz val="14"/>
        <color rgb="FF000000"/>
        <rFont val="Arial"/>
        <family val="2"/>
      </rPr>
      <t> Rrehe, ouaza rrehe tiquenarrarodenipe tipama nitide, denima tetimade orraria uitide otauimariza titiqueriqqui nezape nani tiqueriqquiniza oua naqui ohocarrima narraro −nade Zeso.</t>
    </r>
  </si>
  <si>
    <r>
      <t xml:space="preserve"> </t>
    </r>
    <r>
      <rPr>
        <vertAlign val="superscript"/>
        <sz val="14"/>
        <color rgb="FFFF0000"/>
        <rFont val="Arial"/>
        <family val="2"/>
      </rPr>
      <t>{21}</t>
    </r>
    <r>
      <rPr>
        <sz val="14"/>
        <color rgb="FF000000"/>
        <rFont val="Arial"/>
        <family val="2"/>
      </rPr>
      <t> Nazapa Pedoro Zesoza touarriressiza pouaza uati tarrari: —Oua Zozossede, ouimecotepa ouaza uaidirehe inanarraro. Zotode naqui ouaza uimasiri inanarraro. Zotode naqui ouaza uaidirehe inanapomarraro. Nama zanaporrari. Neraha ouape: Pouaza ouadi-rrerani, onarraro.</t>
    </r>
  </si>
  <si>
    <t xml:space="preserve"> how often shall my brother sin against me, and I forgive him? Until seven times?”</t>
  </si>
  <si>
    <t xml:space="preserve"> quantas vezes devo perdoar o meu irmão que peca contra mim? Sete vezes?”</t>
  </si>
  <si>
    <t xml:space="preserve"> Zotode naqui ouadipoma-rrerani. Zotode naqui ouadipoma-rrerani. Nema onapomarraro. Nema onapomarraro. Neraha nema ozanaponiuarrinequi? onarraro. Arri pocca nacasserehe ouaza onihi, onihi, onihi 7 nehe bacco tezape nezana pouaza ouadiniuarrinequi? −nade Pedoro.</t>
  </si>
  <si>
    <r>
      <t xml:space="preserve"> </t>
    </r>
    <r>
      <rPr>
        <vertAlign val="superscript"/>
        <sz val="14"/>
        <color rgb="FFFF0000"/>
        <rFont val="Arial"/>
        <family val="2"/>
      </rPr>
      <t>{22}</t>
    </r>
    <r>
      <rPr>
        <sz val="14"/>
        <color rgb="FF000000"/>
        <rFont val="Arial"/>
        <family val="2"/>
      </rPr>
      <t> Naraha Zesopa: —Parri, nema terrerarri. Nacasserehe onihi onihi onihi tassaqquini 70 denima 70 denima 70 zanaporaha “Manaco” terrerana. Titessecca uimaza teti rrima zanapona, onarraro −nade Zeso.</t>
    </r>
  </si>
  <si>
    <r>
      <t xml:space="preserve"> </t>
    </r>
    <r>
      <rPr>
        <vertAlign val="superscript"/>
        <sz val="14"/>
        <color rgb="FFFF0000"/>
        <rFont val="Arial"/>
        <family val="2"/>
      </rPr>
      <t>{23}</t>
    </r>
    <r>
      <rPr>
        <sz val="14"/>
        <color rgb="FF000000"/>
        <rFont val="Arial"/>
        <family val="2"/>
      </rPr>
      <t> Zesopa arrirraro namiza imadinicca uima tazarrani mari icanabaqquirrari. Poua attipa: —Rrehe, Deocca cacauehecca uimape pina tamine poua birri accodedenicca conta icattemarizaniuarrinecca uimassa narraro.</t>
    </r>
  </si>
  <si>
    <r>
      <t xml:space="preserve"> </t>
    </r>
    <r>
      <rPr>
        <vertAlign val="superscript"/>
        <sz val="14"/>
        <color rgb="FFFF0000"/>
        <rFont val="Arial"/>
        <family val="2"/>
      </rPr>
      <t>{24}</t>
    </r>
    <r>
      <rPr>
        <sz val="14"/>
        <color rgb="FF000000"/>
        <rFont val="Arial"/>
        <family val="2"/>
      </rPr>
      <t> Taminepa poua birri accodedenicca conta icattemaniuarrine ua inabaqquirrari. Rrauirronarrari, bacco narronemanazapa tamine birri accode orrariana pocca conta deni torrezape narrarina tamineuarri iaqquezimemanarrari. Narraripa ziniro imeni pina 10 mil nehe dirri narrari.</t>
    </r>
  </si>
  <si>
    <r>
      <t xml:space="preserve"> </t>
    </r>
    <r>
      <rPr>
        <vertAlign val="superscript"/>
        <sz val="14"/>
        <color rgb="FFFF0000"/>
        <rFont val="Arial"/>
        <family val="2"/>
      </rPr>
      <t>{25}</t>
    </r>
    <r>
      <rPr>
        <sz val="14"/>
        <color rgb="FF000000"/>
        <rFont val="Arial"/>
        <family val="2"/>
      </rPr>
      <t> Naraha arra dirri narrari pocca conta paca nauiuarrine cappirazapa tamine poua birri accodedeni icazossebaqquirrari: “Rrari, pocca conta paca nauiuarrine poua zepetarri zinirotoui da tiquenarri.</t>
    </r>
  </si>
  <si>
    <t xml:space="preserve"> with his wife, his children, and all that he had, and payment to be made.</t>
  </si>
  <si>
    <t xml:space="preserve"> ordenou que fossem vendidos como escravos o empregado, a sua esposa e os seus filhos e que fosse vendido também tudo o que ele possuía.</t>
  </si>
  <si>
    <t xml:space="preserve"> Nazama poua, pocca amonerre, pocca erredeni naco manaconedenitoui da tinabaqquimanarro, madirracca zozosse tabaqqui toquerrenauiuarrine. Nazapa narrari manaconedenizana pocca conta rricaniuarrine parrireni” narrari tamine atti.</t>
  </si>
  <si>
    <r>
      <t xml:space="preserve"> </t>
    </r>
    <r>
      <rPr>
        <vertAlign val="superscript"/>
        <sz val="14"/>
        <color rgb="FFFF0000"/>
        <rFont val="Arial"/>
        <family val="2"/>
      </rPr>
      <t>{26}</t>
    </r>
    <r>
      <rPr>
        <sz val="14"/>
        <color rgb="FF000000"/>
        <rFont val="Arial"/>
        <family val="2"/>
      </rPr>
      <t> Naraha tamine birri accode ziniro imeni dirri narrari pocca tamine atti mittazapa naui tamine baccouarri poua pitoza uitta naza orriema uati uati tarrari: “Rraho, oua zozossede, niza ia da tinabaqqui-rreraccarri. Tia paca onanissa tanitoui, omaize-rrerani” narrari.</t>
    </r>
  </si>
  <si>
    <r>
      <t xml:space="preserve"> </t>
    </r>
    <r>
      <rPr>
        <vertAlign val="superscript"/>
        <sz val="14"/>
        <color rgb="FFFF0000"/>
        <rFont val="Arial"/>
        <family val="2"/>
      </rPr>
      <t>{27}</t>
    </r>
    <r>
      <rPr>
        <sz val="14"/>
        <color rgb="FF000000"/>
        <rFont val="Arial"/>
        <family val="2"/>
      </rPr>
      <t> Nama nanarra taminepa pouatoui uati touanaui naza: “Rrehe peperri. Bica tani” narrari. “Rridapanape ticca conta oneboni. Peperri onani” narrari.</t>
    </r>
  </si>
  <si>
    <r>
      <t xml:space="preserve"> </t>
    </r>
    <r>
      <rPr>
        <vertAlign val="superscript"/>
        <sz val="14"/>
        <color rgb="FFFF0000"/>
        <rFont val="Arial"/>
        <family val="2"/>
      </rPr>
      <t>{28}</t>
    </r>
    <r>
      <rPr>
        <sz val="14"/>
        <color rgb="FF000000"/>
        <rFont val="Arial"/>
        <family val="2"/>
      </rPr>
      <t> —Nazapa tamine birri accodepa toccaniraha poua tesse pouaza dirri narrari bacco irrizarrari. Narraripa pouaza bazira tehe dirri narrari, pina ziniro ccarara 100 narraro.</t>
    </r>
  </si>
  <si>
    <t xml:space="preserve"> and he grabbed him, and took him by the throat, saying, ‘Pay me what you owe!’”</t>
  </si>
  <si>
    <t xml:space="preserve"> Ele pegou esse companheiro pelo pescoço e começou a sacudi-lo, dizendo: “Pague o que me deve!”</t>
  </si>
  <si>
    <t xml:space="preserve"> Naraha tamine birri accodepa poua tesse pouaza dirri narrari bacco irrizazapa pouaza dirri narrari acconi ssiporiza dama niqui inaza uadihema pouaza uati tarrari: “Rrari, ouaza ticca conta paca tarri!” narrari.</t>
  </si>
  <si>
    <r>
      <t xml:space="preserve"> </t>
    </r>
    <r>
      <rPr>
        <vertAlign val="superscript"/>
        <sz val="14"/>
        <color rgb="FFFF0000"/>
        <rFont val="Arial"/>
        <family val="2"/>
      </rPr>
      <t>{29}</t>
    </r>
    <r>
      <rPr>
        <sz val="14"/>
        <color rgb="FF000000"/>
        <rFont val="Arial"/>
        <family val="2"/>
      </rPr>
      <t> Naraha poua tessepa poua pitoza uitta naza orriema uati uati tarrari: “Rraho, otesse, niza tia paca onanitoui, omaize-rrerani” narrari.</t>
    </r>
  </si>
  <si>
    <r>
      <t xml:space="preserve"> </t>
    </r>
    <r>
      <rPr>
        <vertAlign val="superscript"/>
        <sz val="14"/>
        <color rgb="FFFF0000"/>
        <rFont val="Arial"/>
        <family val="2"/>
      </rPr>
      <t>{30}</t>
    </r>
    <r>
      <rPr>
        <sz val="14"/>
        <color rgb="FF000000"/>
        <rFont val="Arial"/>
        <family val="2"/>
      </rPr>
      <t> Naraha pouaza dirri narrari attiza rrehe narrarazapa: “Poni! Oua paca terrerade. Nezape toponi cocoroza tezarri. Ticca conta paca tanissa tezana tiqquenaniuarrine” narrari. Nazapa coro izimarrari.</t>
    </r>
  </si>
  <si>
    <r>
      <t xml:space="preserve"> </t>
    </r>
    <r>
      <rPr>
        <vertAlign val="superscript"/>
        <sz val="14"/>
        <color rgb="FFFF0000"/>
        <rFont val="Arial"/>
        <family val="2"/>
      </rPr>
      <t>{31}</t>
    </r>
    <r>
      <rPr>
        <sz val="14"/>
        <color rgb="FF000000"/>
        <rFont val="Arial"/>
        <family val="2"/>
      </rPr>
      <t> —Naraha tamine birri accode ouahadeni poua tesse inarrizoui qqui toquenazapa nacasseraqquiri naza narraro uima poccadeni tamineza uati tanimanarrari.</t>
    </r>
  </si>
  <si>
    <r>
      <t xml:space="preserve"> </t>
    </r>
    <r>
      <rPr>
        <vertAlign val="superscript"/>
        <sz val="14"/>
        <color rgb="FFFF0000"/>
        <rFont val="Arial"/>
        <family val="2"/>
      </rPr>
      <t>{32}</t>
    </r>
    <r>
      <rPr>
        <sz val="14"/>
        <color rgb="FF000000"/>
        <rFont val="Arial"/>
        <family val="2"/>
      </rPr>
      <t> Nazapa tamine arra poua birri accode ziniro imeni dirri narrari toui uaua napomarrari. Ccaniza narrariza tamine attipa: “Tiape obirri accode uaidirabote tirrani. Arrina, tiape ziniro imeni ouaza dirri taporaha ouaza uati uati tineza ticca dirrinirriza peperri onanarraro.</t>
    </r>
  </si>
  <si>
    <r>
      <t xml:space="preserve"> </t>
    </r>
    <r>
      <rPr>
        <vertAlign val="superscript"/>
        <sz val="14"/>
        <color rgb="FFFF0000"/>
        <rFont val="Arial"/>
        <family val="2"/>
      </rPr>
      <t>{33}</t>
    </r>
    <r>
      <rPr>
        <sz val="14"/>
        <color rgb="FF000000"/>
        <rFont val="Arial"/>
        <family val="2"/>
      </rPr>
      <t> Neraha tiape titesse tiaza dirri narraricca dirrinarraza peperri terrerarraro. Ouape tiaza ouati uana tade. Tia naqui pina ouassa tezape titessecca dirrinarraza peperriua tanitouiraha” narrari pocca tamine.</t>
    </r>
  </si>
  <si>
    <r>
      <t xml:space="preserve"> </t>
    </r>
    <r>
      <rPr>
        <vertAlign val="superscript"/>
        <sz val="14"/>
        <color rgb="FFFF0000"/>
        <rFont val="Arial"/>
        <family val="2"/>
      </rPr>
      <t>{34}</t>
    </r>
    <r>
      <rPr>
        <sz val="14"/>
        <color rgb="FF000000"/>
        <rFont val="Arial"/>
        <family val="2"/>
      </rPr>
      <t> Nazapa tamine uadiza poua birri accode inarrizomanauiuarrine zosse inabaqquirrari: “Arrarraripa ouaza pocca conta paca narrarazapa tinarrizomana-zanaporro” narrari. “Pocca conta nemanehe paca nauissa tazana toccaniuiuarrine, onarraro” narrari tamine atti −nade Zeso.</t>
    </r>
  </si>
  <si>
    <r>
      <t xml:space="preserve"> </t>
    </r>
    <r>
      <rPr>
        <vertAlign val="superscript"/>
        <sz val="14"/>
        <color rgb="FFFF0000"/>
        <rFont val="Arial"/>
        <family val="2"/>
      </rPr>
      <t>{35}</t>
    </r>
    <r>
      <rPr>
        <sz val="14"/>
        <color rgb="FF000000"/>
        <rFont val="Arial"/>
        <family val="2"/>
      </rPr>
      <t> Nazapa Zeso denima mari icanabaqquirrari: —Arra, occa Abi memeuarri madirrari naco tiadeniza nama nauitoui. Timecote tiadeniza nacasserehe inaneraha tiadenipe: “Manaco, manaco” tiquenezape Abi Deo naco ticcadeni uaidirehe peperri inana-rreranitoui, onarraro.</t>
    </r>
  </si>
  <si>
    <t xml:space="preserve"> Titessedenicca uima tiadeniza ocassera teraha peperri tiquenarri. Pouadeniza pina tetideni uanaqquiri narri, onarraro −nade Zeso.</t>
  </si>
  <si>
    <t>MATEUS 19</t>
  </si>
  <si>
    <t>Mateus 19</t>
  </si>
  <si>
    <r>
      <t xml:space="preserve"> </t>
    </r>
    <r>
      <rPr>
        <vertAlign val="superscript"/>
        <sz val="14"/>
        <color rgb="FFFF0000"/>
        <rFont val="Arial"/>
        <family val="2"/>
      </rPr>
      <t>{1}</t>
    </r>
    <r>
      <rPr>
        <sz val="14"/>
        <color rgb="FF000000"/>
        <rFont val="Arial"/>
        <family val="2"/>
      </rPr>
      <t> Nazapa Zeso zama arobeni Carireauarricca madirra mari icanabaqquia rricazapa zama arobeni Zodeauarri toccarrari. Ueni Zorodao rrippeuarri toccazapa zama arobeni Pereauarri bacco tarrari.</t>
    </r>
  </si>
  <si>
    <r>
      <t xml:space="preserve"> </t>
    </r>
    <r>
      <rPr>
        <vertAlign val="superscript"/>
        <sz val="14"/>
        <color rgb="FFFF0000"/>
        <rFont val="Arial"/>
        <family val="2"/>
      </rPr>
      <t>{2}</t>
    </r>
    <r>
      <rPr>
        <sz val="14"/>
        <color rgb="FF000000"/>
        <rFont val="Arial"/>
        <family val="2"/>
      </rPr>
      <t> Madirra sibema pouaza rraui torrazapa comaqquiri narrarideni Zeso inanomibaqquirraride.</t>
    </r>
  </si>
  <si>
    <r>
      <t xml:space="preserve"> </t>
    </r>
    <r>
      <rPr>
        <vertAlign val="superscript"/>
        <sz val="14"/>
        <color rgb="FFFF0000"/>
        <rFont val="Arial"/>
        <family val="2"/>
      </rPr>
      <t>{3}</t>
    </r>
    <r>
      <rPr>
        <sz val="14"/>
        <color rgb="FF000000"/>
        <rFont val="Arial"/>
        <family val="2"/>
      </rPr>
      <t> Naraha nauizapa Izarraeo potemaui zodeodeni mota marinarra parizeoza rrehe quenarrarideni Zesoza nacasseraqquiri naza pocca marinarra inassamomananiuarrine uima narroremanarrari. Zesoza touarriressimanazapa pouaza uati toquenarrari: —Arra maqquiderre pocca amonerreza nacassera taza inebozape pouaza uima noueraqui? −quenade.</t>
    </r>
  </si>
  <si>
    <r>
      <t xml:space="preserve"> </t>
    </r>
    <r>
      <rPr>
        <vertAlign val="superscript"/>
        <sz val="14"/>
        <color rgb="FFFF0000"/>
        <rFont val="Arial"/>
        <family val="2"/>
      </rPr>
      <t>{4}</t>
    </r>
    <r>
      <rPr>
        <sz val="14"/>
        <color rgb="FF000000"/>
        <rFont val="Arial"/>
        <family val="2"/>
      </rPr>
      <t> Naraha Zeso pouadeniza uati tade: —Deo Atti dozo nani ua ua titiquena neraha arrirraro uima tetideni rrimemanarrarorane? Maittaccazama Deo zama inauatoponipe Pouarrinena madirra toquerrenapozapa arrima narraro: “Maqquiderre, amonerre tazarrani inauatobaqquirrari.</t>
    </r>
  </si>
  <si>
    <r>
      <t xml:space="preserve"> </t>
    </r>
    <r>
      <rPr>
        <vertAlign val="superscript"/>
        <sz val="14"/>
        <color rgb="FFFF0000"/>
        <rFont val="Arial"/>
        <family val="2"/>
      </rPr>
      <t>{5}</t>
    </r>
    <r>
      <rPr>
        <sz val="14"/>
        <color rgb="FF000000"/>
        <rFont val="Arial"/>
        <family val="2"/>
      </rPr>
      <t> Nema narrarorrinea maqquiderre poua bedimeniza torrazapa imehi imenideniza nebo, pouadenira madimanarrari. Nazapa pamaraha pina orrarirrarissa quenarrari” naui nade Deo Atti Moizerrine dozo naniza.</t>
    </r>
  </si>
  <si>
    <r>
      <t xml:space="preserve"> </t>
    </r>
    <r>
      <rPr>
        <vertAlign val="superscript"/>
        <sz val="14"/>
        <color rgb="FFFF0000"/>
        <rFont val="Arial"/>
        <family val="2"/>
      </rPr>
      <t>{7}</t>
    </r>
    <r>
      <rPr>
        <sz val="14"/>
        <color rgb="FF000000"/>
        <rFont val="Arial"/>
        <family val="2"/>
      </rPr>
      <t> Neraha marinarra parizeoza rrehe quenarrari attidenipa: —Neraha nerrecotoui Moizecca marinarrape arrima naua? “Maqquiderre pocca amonerre ineboniuarrinepe nebouecca papeo dozo ineza poniza da ineza inebozape pouaza uima nouerani” nani nade −quenarrari.</t>
    </r>
  </si>
  <si>
    <r>
      <t xml:space="preserve"> </t>
    </r>
    <r>
      <rPr>
        <vertAlign val="superscript"/>
        <sz val="14"/>
        <color rgb="FFFF0000"/>
        <rFont val="Arial"/>
        <family val="2"/>
      </rPr>
      <t>{8}</t>
    </r>
    <r>
      <rPr>
        <sz val="14"/>
        <color rgb="FF000000"/>
        <rFont val="Arial"/>
        <family val="2"/>
      </rPr>
      <t> Naraha Zeso uati tarrari: —Narrarope maittaccazama ticcadeni idideni uaribodeni didiqquiri naza neboue toui quenazapa Moize narraro marinarra pouadeniza dozo inarrarode. Naraha Deo zama inauatoponipe amonerre nebo nebocca uimape noueraccade.</t>
    </r>
  </si>
  <si>
    <r>
      <t xml:space="preserve"> </t>
    </r>
    <r>
      <rPr>
        <vertAlign val="superscript"/>
        <sz val="14"/>
        <color rgb="FFFF0000"/>
        <rFont val="Arial"/>
        <family val="2"/>
      </rPr>
      <t>{9}</t>
    </r>
    <r>
      <rPr>
        <sz val="14"/>
        <color rgb="FF000000"/>
        <rFont val="Arial"/>
        <family val="2"/>
      </rPr>
      <t> Tiadeniza uati onana: Ticcadeni amonerre tinebomana terrerarri. Ticca amonerre tineboza amonerre onihi ticarrizape uimasiri tinanarraro. Deocca zossenirri naqui tecaua-rrerarraro. Neraha ticca amonerre maqquiderre ouaha inarrazana “Onebona” teza tinebozape tiaza uima nouerani −nade Zeso.</t>
    </r>
  </si>
  <si>
    <r>
      <t xml:space="preserve"> </t>
    </r>
    <r>
      <rPr>
        <vertAlign val="superscript"/>
        <sz val="14"/>
        <color rgb="FFFF0000"/>
        <rFont val="Arial"/>
        <family val="2"/>
      </rPr>
      <t>{10}</t>
    </r>
    <r>
      <rPr>
        <sz val="14"/>
        <color rgb="FF000000"/>
        <rFont val="Arial"/>
        <family val="2"/>
      </rPr>
      <t> Nezape ia Zeso uatimadedeni pouaza uati inade: —Rraho, amonerre ineboni oppina tezape ia motta amonerre rrirehe imadizana bica tani −inade.</t>
    </r>
  </si>
  <si>
    <r>
      <t xml:space="preserve"> </t>
    </r>
    <r>
      <rPr>
        <vertAlign val="superscript"/>
        <sz val="14"/>
        <color rgb="FFFF0000"/>
        <rFont val="Arial"/>
        <family val="2"/>
      </rPr>
      <t>{11}</t>
    </r>
    <r>
      <rPr>
        <sz val="14"/>
        <color rgb="FF000000"/>
        <rFont val="Arial"/>
        <family val="2"/>
      </rPr>
      <t> Nazapa Zeso iaza uati tade: —Rrehe, naraha madirra bazimapa amonerre rriraha parriremana-rraraui. Deorrine madirra motana narraro uimaza parriremanarrari.</t>
    </r>
  </si>
  <si>
    <r>
      <t xml:space="preserve"> </t>
    </r>
    <r>
      <rPr>
        <vertAlign val="superscript"/>
        <sz val="14"/>
        <color rgb="FFFF0000"/>
        <rFont val="Arial"/>
        <family val="2"/>
      </rPr>
      <t>{12}</t>
    </r>
    <r>
      <rPr>
        <sz val="14"/>
        <color rgb="FF000000"/>
        <rFont val="Arial"/>
        <family val="2"/>
      </rPr>
      <t> Uima onihi onihi carrimanarraripa amonerre carrimana-rrararrariparra. Mota orrari orrari quenahapa tossonemanapouizama amonerre carrimanauiuarrinepa ssamoqquiri narrari. Madirra motapa poua ime inarrizomanazapa amonerre arrade ssamoqquiri narrari.</t>
    </r>
  </si>
  <si>
    <t xml:space="preserve"> and there are eunuchs who made themselves eunuchs for the Kingdom of Heaven's sake. He who is able to receive it, let him receive it.”</t>
  </si>
  <si>
    <t xml:space="preserve"> porque foram castrados; e outros ainda não casam por causa do * Reino do Céu. Quem puder, que aceite este ensinamento.”</t>
  </si>
  <si>
    <t xml:space="preserve"> Maqquiderre motapa pina amonerre arrade parriremana-rrararrarissa quenaha madimanarrari. Pouadeni attipa: “Deozara izepe irriza icca uima orrari naniuarrine” quenarrari. Arrirraro uimape madirra bazimacca rrerani. Madirra mota orrari orrari quenarraridenicca uima. Pouadenipa: “Rrehe, nema onana” quenazapa nema ihinanemana narraro −nade Zeso.</t>
  </si>
  <si>
    <r>
      <t xml:space="preserve"> </t>
    </r>
    <r>
      <rPr>
        <vertAlign val="superscript"/>
        <sz val="14"/>
        <color rgb="FFFF0000"/>
        <rFont val="Arial"/>
        <family val="2"/>
      </rPr>
      <t>{13}</t>
    </r>
    <r>
      <rPr>
        <sz val="14"/>
        <color rgb="FF000000"/>
        <rFont val="Arial"/>
        <family val="2"/>
      </rPr>
      <t> Nazapa madirra poccadeni erredeni Zesoza eccarronabaqqui-manarrari, —Zeso tatideni bara inabaqquiza Deoza uati tauiuarrine −quenaza. Naraha Zeso uatimadedeni attidenia: —Erredenipa poua! Zesouarri teccarronabaqquimana tarrararro! −quenade.</t>
    </r>
  </si>
  <si>
    <r>
      <t xml:space="preserve"> </t>
    </r>
    <r>
      <rPr>
        <vertAlign val="superscript"/>
        <sz val="14"/>
        <color rgb="FFFF0000"/>
        <rFont val="Arial"/>
        <family val="2"/>
      </rPr>
      <t>{14}</t>
    </r>
    <r>
      <rPr>
        <sz val="14"/>
        <color rgb="FF000000"/>
        <rFont val="Arial"/>
        <family val="2"/>
      </rPr>
      <t> Naraha Zeso poua uatimadedeni attideni mittazapa: —Poni, nema tiquenerrerarri! Pouadeni rrauirronana, onarraro. Eccarronabaqqui-manauiuarrine tecossemana terrerarri. Madirrapa pina arrarrari erredenidenissa quenarrarina Deocca cacaueheza toquerrenauitoui −nade.</t>
    </r>
  </si>
  <si>
    <r>
      <t xml:space="preserve"> </t>
    </r>
    <r>
      <rPr>
        <vertAlign val="superscript"/>
        <sz val="14"/>
        <color rgb="FFFF0000"/>
        <rFont val="Arial"/>
        <family val="2"/>
      </rPr>
      <t>{15}</t>
    </r>
    <r>
      <rPr>
        <sz val="14"/>
        <color rgb="FF000000"/>
        <rFont val="Arial"/>
        <family val="2"/>
      </rPr>
      <t> Nazapa erredeni orrari orrari naha tatideni bara, inebo, bara, inebo narizarrari. Rricazapa Zeso toccarraride.</t>
    </r>
  </si>
  <si>
    <r>
      <t xml:space="preserve"> </t>
    </r>
    <r>
      <rPr>
        <vertAlign val="superscript"/>
        <sz val="14"/>
        <color rgb="FFFF0000"/>
        <rFont val="Arial"/>
        <family val="2"/>
      </rPr>
      <t>{16}</t>
    </r>
    <r>
      <rPr>
        <sz val="14"/>
        <color rgb="FF000000"/>
        <rFont val="Arial"/>
        <family val="2"/>
      </rPr>
      <t> Zesopa denima toccaraha madirra pouauarri ccarronarrari attipa: —Nirra Mamaride nerreco uima bicani onanezana camittehe rriquerreranicca bacco onaniuarrine? −nade.</t>
    </r>
  </si>
  <si>
    <r>
      <t xml:space="preserve"> </t>
    </r>
    <r>
      <rPr>
        <vertAlign val="superscript"/>
        <sz val="14"/>
        <color rgb="FFFF0000"/>
        <rFont val="Arial"/>
        <family val="2"/>
      </rPr>
      <t>{17}</t>
    </r>
    <r>
      <rPr>
        <sz val="14"/>
        <color rgb="FF000000"/>
        <rFont val="Arial"/>
        <family val="2"/>
      </rPr>
      <t> Naraha Zesopa: —Nerrecotoui ouazara uima bicanitoui uati tinarraro? Uima bicani rrinedepa Deona parra. Parrissa. Neraha camittehe rriquerreranicca bacco tinaniuarrinepe Deo pocca zossenirrizara ibora tinarri −nade.</t>
    </r>
  </si>
  <si>
    <r>
      <t xml:space="preserve"> </t>
    </r>
    <r>
      <rPr>
        <vertAlign val="superscript"/>
        <sz val="14"/>
        <color rgb="FFFF0000"/>
        <rFont val="Arial"/>
        <family val="2"/>
      </rPr>
      <t>{18}</t>
    </r>
    <r>
      <rPr>
        <sz val="14"/>
        <color rgb="FF000000"/>
        <rFont val="Arial"/>
        <family val="2"/>
      </rPr>
      <t> Naraha zabisso attipa: —Nerrecomanarraro Deocca zossenirrizara ibora onaniuarrine, tarraro? −nade. Naraha Zeso attipa: —Deocca zossenirri Moize dozo inarrarocca nauato tinani.</t>
    </r>
  </si>
  <si>
    <t xml:space="preserve"> não cometa adultério, não roube, não dê falso testemunho contra ninguém,</t>
  </si>
  <si>
    <t xml:space="preserve"> Narrarope arrima narraro: “Madirra tinanazoqque-rrararro. Madirra ouahacca amonerre tirra terrerarri. Tiboti terrerarri. Maizeheza naqui madirraza ponima uima tinauana terrerarri” nani Deocca zossenirri.</t>
  </si>
  <si>
    <r>
      <t xml:space="preserve"> </t>
    </r>
    <r>
      <rPr>
        <vertAlign val="superscript"/>
        <sz val="14"/>
        <color rgb="FFFF0000"/>
        <rFont val="Arial"/>
        <family val="2"/>
      </rPr>
      <t>{19}</t>
    </r>
    <r>
      <rPr>
        <sz val="14"/>
        <color rgb="FF000000"/>
        <rFont val="Arial"/>
        <family val="2"/>
      </rPr>
      <t> Onihi naqui: “Ticca abi, ticca amiza bica tineza tinamadibaqquiuissa tarro. Tinoriccaza naqui teti uana tarri, pina tia tiaza teti uana tarrarossa tarri” nani Deocca zossenirri Moize dozo inarraro −nade Zeso.</t>
    </r>
  </si>
  <si>
    <r>
      <t xml:space="preserve"> </t>
    </r>
    <r>
      <rPr>
        <vertAlign val="superscript"/>
        <sz val="14"/>
        <color rgb="FFFF0000"/>
        <rFont val="Arial"/>
        <family val="2"/>
      </rPr>
      <t>{20}</t>
    </r>
    <r>
      <rPr>
        <sz val="14"/>
        <color rgb="FF000000"/>
        <rFont val="Arial"/>
        <family val="2"/>
      </rPr>
      <t> Naraha zabisso attipa: —Narraro marinarra bazimape ouacauarronarrarode. Naraha nerreco uimara ouaza zori taccarraro? −nade.</t>
    </r>
  </si>
  <si>
    <r>
      <t xml:space="preserve"> </t>
    </r>
    <r>
      <rPr>
        <vertAlign val="superscript"/>
        <sz val="14"/>
        <color rgb="FFFF0000"/>
        <rFont val="Arial"/>
        <family val="2"/>
      </rPr>
      <t>{21}</t>
    </r>
    <r>
      <rPr>
        <sz val="14"/>
        <color rgb="FF000000"/>
        <rFont val="Arial"/>
        <family val="2"/>
      </rPr>
      <t> Naraha Zeso pouaza uati tade: —Tiparrirenissa taniuarrinepe arrima tarri: Ticcaniza tizepetarri manaconiza da tinarizarro. Nani narraro zinirope madirra touati nauanaqquiri narrarideniza da tinabaqquiniuarrine. Nema tinanezape niza memeuarri Deocca biquehe tiaza torranitoui. “Nema onana” tezape ouazara damera tinarri −nade Zeso.</t>
    </r>
  </si>
  <si>
    <r>
      <t xml:space="preserve"> </t>
    </r>
    <r>
      <rPr>
        <vertAlign val="superscript"/>
        <sz val="14"/>
        <color rgb="FFFF0000"/>
        <rFont val="Arial"/>
        <family val="2"/>
      </rPr>
      <t>{22}</t>
    </r>
    <r>
      <rPr>
        <sz val="14"/>
        <color rgb="FF000000"/>
        <rFont val="Arial"/>
        <family val="2"/>
      </rPr>
      <t> Naraha zabisso narraro uima mittazapa: —Rrehe, nema onana −narrararrari. Poua zepetarritoui, pocca zinirotoui uati uana tarrari. Pouapa zepe sse tarra nazapa bodi ocassera taha toccanide.</t>
    </r>
  </si>
  <si>
    <r>
      <t xml:space="preserve"> </t>
    </r>
    <r>
      <rPr>
        <vertAlign val="superscript"/>
        <sz val="14"/>
        <color rgb="FFFF0000"/>
        <rFont val="Arial"/>
        <family val="2"/>
      </rPr>
      <t>{23}</t>
    </r>
    <r>
      <rPr>
        <sz val="14"/>
        <color rgb="FF000000"/>
        <rFont val="Arial"/>
        <family val="2"/>
      </rPr>
      <t> Nazapa Zeso ia poua uatimadedeniza uati tade: —Parrissehera tiadeniza uati onana: Madirra zepedeni sseqquiri narraridenipa Deocca cacaueheza toquerrenauiuarrine narro tani.</t>
    </r>
  </si>
  <si>
    <r>
      <t xml:space="preserve"> </t>
    </r>
    <r>
      <rPr>
        <vertAlign val="superscript"/>
        <sz val="14"/>
        <color rgb="FFFF0000"/>
        <rFont val="Arial"/>
        <family val="2"/>
      </rPr>
      <t>{24}</t>
    </r>
    <r>
      <rPr>
        <sz val="14"/>
        <color rgb="FF000000"/>
        <rFont val="Arial"/>
        <family val="2"/>
      </rPr>
      <t> Tiadeniza uati omanipomana: Pina bani imehibote cameropa etero ssessequi odiniza toqqueqquimauiuarrine parrire-rrerarrarissa narrari madirra zepe sse tarraripa Deocca cacaueheza torrauiuarrine ssamo tani −nade Zeso.</t>
    </r>
  </si>
  <si>
    <r>
      <t xml:space="preserve"> </t>
    </r>
    <r>
      <rPr>
        <vertAlign val="superscript"/>
        <sz val="14"/>
        <color rgb="FFFF0000"/>
        <rFont val="Arial"/>
        <family val="2"/>
      </rPr>
      <t>{25}</t>
    </r>
    <r>
      <rPr>
        <sz val="14"/>
        <color rgb="FF000000"/>
        <rFont val="Arial"/>
        <family val="2"/>
      </rPr>
      <t> Nezape ia poua uatimadedeni narraro uima imittezape uarro ineza uati icanirere canade: —Rraho, madirra tocassiuauerauiuarrinepa ssamo tani. Nerrecorrarina tossiuauapazarra? −inade.</t>
    </r>
  </si>
  <si>
    <r>
      <t xml:space="preserve"> </t>
    </r>
    <r>
      <rPr>
        <vertAlign val="superscript"/>
        <sz val="14"/>
        <color rgb="FFFF0000"/>
        <rFont val="Arial"/>
        <family val="2"/>
      </rPr>
      <t>{26}</t>
    </r>
    <r>
      <rPr>
        <sz val="14"/>
        <color rgb="FF000000"/>
        <rFont val="Arial"/>
        <family val="2"/>
      </rPr>
      <t> Nazapa Zeso ia tocattabaqqui naza uati tade: —Madirrapa ssamomo taraha Deozape ssamo terrerani. Pouarrinena madirra tocassiuauerauitoui −nade.</t>
    </r>
  </si>
  <si>
    <r>
      <t xml:space="preserve"> </t>
    </r>
    <r>
      <rPr>
        <vertAlign val="superscript"/>
        <sz val="14"/>
        <color rgb="FFFF0000"/>
        <rFont val="Arial"/>
        <family val="2"/>
      </rPr>
      <t>{27}</t>
    </r>
    <r>
      <rPr>
        <sz val="14"/>
        <color rgb="FF000000"/>
        <rFont val="Arial"/>
        <family val="2"/>
      </rPr>
      <t> Naraha Pedoropa Zesoza uati tade: —Ia Maride, iape tiaza rrauirrarizaniuarrinepe icca oza, icca madirra, uapima ineborizabaqquide. Nazapa Deo iaza manaco nerrecora da inapazarra? −nade.</t>
    </r>
  </si>
  <si>
    <r>
      <t xml:space="preserve"> </t>
    </r>
    <r>
      <rPr>
        <vertAlign val="superscript"/>
        <sz val="14"/>
        <color rgb="FFFF0000"/>
        <rFont val="Arial"/>
        <family val="2"/>
      </rPr>
      <t>{28}</t>
    </r>
    <r>
      <rPr>
        <sz val="14"/>
        <color rgb="FF000000"/>
        <rFont val="Arial"/>
        <family val="2"/>
      </rPr>
      <t> Naraha Zeso iaza uati tade: —Parrissehera tiadeniza uati onana: Ouape Madirra Bedi orrarraroa niza arrirraro zama Deorrine zati torrezape occaronapomanitoui. Nezape deni orranicca uiuittari bicaniza ouittariza zosse zosse onanitoui.</t>
    </r>
  </si>
  <si>
    <t xml:space="preserve"> in the regeneration when the Son of Man will sit on the throne of his glory, you also will sit on twelve thrones, judging the twelve tribes of Israel.</t>
  </si>
  <si>
    <t xml:space="preserve"> vocês, os meus discípulos, também vão sentar-se em doze tronos para julgar as doze * tribos do povo de Israel.</t>
  </si>
  <si>
    <t xml:space="preserve"> Nazana tiadeni 12 tiquenarraro naqui uima cacauadecca uiuittari 12 nehe cacauittari narraroza rrassi tinaririzanitoui. Nezape icca madirra zodeodeni arra icca idi Izarraeo poua bedi 12 quenarrarideni potemauicca uima ticattememananitoui −nade.</t>
  </si>
  <si>
    <r>
      <t xml:space="preserve"> </t>
    </r>
    <r>
      <rPr>
        <vertAlign val="superscript"/>
        <sz val="14"/>
        <color rgb="FFFF0000"/>
        <rFont val="Arial"/>
        <family val="2"/>
      </rPr>
      <t>{29}</t>
    </r>
    <r>
      <rPr>
        <sz val="14"/>
        <color rgb="FF000000"/>
        <rFont val="Arial"/>
        <family val="2"/>
      </rPr>
      <t> —Nazama tiadenipe occa madirra tiquerrenarrarorrinea ticcadeni oza tiquenebomana, timecotedeni tinebobaqquimana, ticcadeni abi, ami tinebobaqquimana, ticcadeni erredeni tinebobaqquimana, ticcadeni zama tinebomana nezape niza zotode arri bazima tineborize-manarrarossa nehe Deo tiadeniza manaco da inarizazapa denima ticarrimananitoui.</t>
    </r>
  </si>
  <si>
    <t xml:space="preserve"> or lands, for my name's sake, will receive one hundred times, and will inherit eternal life.</t>
  </si>
  <si>
    <t xml:space="preserve"> mãe, filhos ou terras receberão cem vezes mais e também a vida eterna.</t>
  </si>
  <si>
    <t xml:space="preserve"> Tetizemaneri nanitoui, camittehe rriquerreranicca naqui ticarrimananitoui −nade Zeso.</t>
  </si>
  <si>
    <r>
      <t xml:space="preserve"> </t>
    </r>
    <r>
      <rPr>
        <vertAlign val="superscript"/>
        <sz val="14"/>
        <color rgb="FFFF0000"/>
        <rFont val="Arial"/>
        <family val="2"/>
      </rPr>
      <t>{30}</t>
    </r>
    <r>
      <rPr>
        <sz val="14"/>
        <color rgb="FF000000"/>
        <rFont val="Arial"/>
        <family val="2"/>
      </rPr>
      <t> —Rrehe, rridapana tiadenipe arrimani tiquerreneraha arrirraro uimaza tibodideni uatomanarri: Madirra rridapana madimanarrarideni motapa deni toquerrenaraha nizaranibotepa arramani toquerrenauitoui. Rridapana madimanarrarideni mota arramani toquerrenarrarideni naco nizaranibotepa deni toquerrenauitoui −nade Zeso.</t>
    </r>
  </si>
  <si>
    <t>MATEUS 20</t>
  </si>
  <si>
    <t>Mateus 20</t>
  </si>
  <si>
    <r>
      <t xml:space="preserve"> </t>
    </r>
    <r>
      <rPr>
        <vertAlign val="superscript"/>
        <sz val="14"/>
        <color rgb="FFFF0000"/>
        <rFont val="Arial"/>
        <family val="2"/>
      </rPr>
      <t>{1}</t>
    </r>
    <r>
      <rPr>
        <sz val="14"/>
        <color rgb="FF000000"/>
        <rFont val="Arial"/>
        <family val="2"/>
      </rPr>
      <t> Zesopa pocca marinarra arrirraro namiza imadinicca uima tazarrani mari icanabaqquirrari. Poua attipa arrama nade: —Deocca cacauehecca uimape pina uizarra rrinedecca uimassa narraro. Pocca uizarraza ppa taui uva pouara ppa narizarrari. Uizarra rrinedepa izamassa qquenaza pocca uizarrauarri tarabaia quenauiuarrine madirratoui toccarrari.</t>
    </r>
  </si>
  <si>
    <r>
      <t xml:space="preserve"> </t>
    </r>
    <r>
      <rPr>
        <vertAlign val="superscript"/>
        <sz val="14"/>
        <color rgb="FFFF0000"/>
        <rFont val="Arial"/>
        <family val="2"/>
      </rPr>
      <t>{2}</t>
    </r>
    <r>
      <rPr>
        <sz val="14"/>
        <color rgb="FF000000"/>
        <rFont val="Arial"/>
        <family val="2"/>
      </rPr>
      <t> Bacco inabaqquizapa pouadeni tezerre uimahaha canarrari. Poccadeni zamacca tarabaia uada orrarie manaconipe ccarara carrarie 1 denario. “Narrarope bica tani” quenazapa rrehe canirerrari. Nazapa pocca uizarrauarri tarabaia quenauiuarrine zosse inabaqquirrari.</t>
    </r>
  </si>
  <si>
    <r>
      <t xml:space="preserve"> </t>
    </r>
    <r>
      <rPr>
        <vertAlign val="superscript"/>
        <sz val="14"/>
        <color rgb="FFFF0000"/>
        <rFont val="Arial"/>
        <family val="2"/>
      </rPr>
      <t>{3}</t>
    </r>
    <r>
      <rPr>
        <sz val="14"/>
        <color rgb="FF000000"/>
        <rFont val="Arial"/>
        <family val="2"/>
      </rPr>
      <t> —Naui zotode marri uarirronaza naco uizarra rrinedepa tozepetarri dada carri taniuarri toccarrari. Nauizapa madirra ouaha zepedeni rriraha domo uaui qqui inabaqquirrari.</t>
    </r>
  </si>
  <si>
    <r>
      <t xml:space="preserve"> </t>
    </r>
    <r>
      <rPr>
        <vertAlign val="superscript"/>
        <sz val="14"/>
        <color rgb="FFFF0000"/>
        <rFont val="Arial"/>
        <family val="2"/>
      </rPr>
      <t>{4}</t>
    </r>
    <r>
      <rPr>
        <sz val="14"/>
        <color rgb="FF000000"/>
        <rFont val="Arial"/>
        <family val="2"/>
      </rPr>
      <t> Narrarideniza naco uati tarrari: “Tiadeni naqui occa uizarrauarri tarabaia tiquenaniuarrine rraui tirrarri. Tiadeniza manaconi parrirenissa tehe da onaniuarrine” narrari. Nazapa rraui torrarrari.</t>
    </r>
  </si>
  <si>
    <r>
      <t xml:space="preserve"> </t>
    </r>
    <r>
      <rPr>
        <vertAlign val="superscript"/>
        <sz val="14"/>
        <color rgb="FFFF0000"/>
        <rFont val="Arial"/>
        <family val="2"/>
      </rPr>
      <t>{5}</t>
    </r>
    <r>
      <rPr>
        <sz val="14"/>
        <color rgb="FF000000"/>
        <rFont val="Arial"/>
        <family val="2"/>
      </rPr>
      <t> Naui zotode marri orrariuariri naza naco uizarra rrinedepa nama napomarrari. Marri touenarronaza naco nama napomarrari.</t>
    </r>
  </si>
  <si>
    <r>
      <t xml:space="preserve"> </t>
    </r>
    <r>
      <rPr>
        <vertAlign val="superscript"/>
        <sz val="14"/>
        <color rgb="FFFF0000"/>
        <rFont val="Arial"/>
        <family val="2"/>
      </rPr>
      <t>{6}</t>
    </r>
    <r>
      <rPr>
        <sz val="14"/>
        <color rgb="FF000000"/>
        <rFont val="Arial"/>
        <family val="2"/>
      </rPr>
      <t> Naui zotode marri toccaza naco uizarra rrinedepa madirra ouahadenitoui toccapomaza madirra zepedeni rriraha bacco inabaqquizapa pouadeniza uati tarrari: “Nerrecotoui rridaccazamama arriza tizepedeni rrirehe tiquerrenarraronerre?” narrari.</t>
    </r>
  </si>
  <si>
    <r>
      <t xml:space="preserve"> </t>
    </r>
    <r>
      <rPr>
        <vertAlign val="superscript"/>
        <sz val="14"/>
        <color rgb="FFFF0000"/>
        <rFont val="Arial"/>
        <family val="2"/>
      </rPr>
      <t>{7}</t>
    </r>
    <r>
      <rPr>
        <sz val="14"/>
        <color rgb="FF000000"/>
        <rFont val="Arial"/>
        <family val="2"/>
      </rPr>
      <t> Naraha pouadeni cacomeremanarrari: “Itoui madirra uaua quena-rrarazapa” quenarrari. Nazapa pouadeniza naco: “Rrehe, occa uizarrauarri tizepedeni irrimananiuarrine tiadeni naqui rraui tirrarri” narrari. Nazapa pouadeni naco rraui torrarrari, marri toccaraha.</t>
    </r>
  </si>
  <si>
    <r>
      <t xml:space="preserve"> </t>
    </r>
    <r>
      <rPr>
        <vertAlign val="superscript"/>
        <sz val="14"/>
        <color rgb="FFFF0000"/>
        <rFont val="Arial"/>
        <family val="2"/>
      </rPr>
      <t>{8}</t>
    </r>
    <r>
      <rPr>
        <sz val="14"/>
        <color rgb="FF000000"/>
        <rFont val="Arial"/>
        <family val="2"/>
      </rPr>
      <t> —Nazapa marri toziziza uizarra rrinede pocca tatarabaiadedeni cacauadeza uati tarrari: “Rrari, tatarabaiadedeni ua tanibaqquirro, poccadeni tarabaia manaconi da tinarizaniuarrine.</t>
    </r>
  </si>
  <si>
    <t xml:space="preserve"> ‘Call the laborers and pay them their wages, beginning from the last to the first.’”</t>
  </si>
  <si>
    <t xml:space="preserve"> começando com os que foram contratados por último e terminando pelos primeiros.”</t>
  </si>
  <si>
    <t xml:space="preserve"> Taidepa arra marri toccaza tarabaia quenarraridenina paca tinabaqquipona. Narrarideni nattipa marri touenarronauicca paca, marri orrari uariri nauicca paca, marri uaripouicca paca tinabaqquina. Nazana taide izamassa tarabaia quenarrarideni paca tinabaqquina” narrari.</t>
  </si>
  <si>
    <r>
      <t xml:space="preserve"> </t>
    </r>
    <r>
      <rPr>
        <vertAlign val="superscript"/>
        <sz val="14"/>
        <color rgb="FFFF0000"/>
        <rFont val="Arial"/>
        <family val="2"/>
      </rPr>
      <t>{9}</t>
    </r>
    <r>
      <rPr>
        <sz val="14"/>
        <color rgb="FF000000"/>
        <rFont val="Arial"/>
        <family val="2"/>
      </rPr>
      <t> Nazapa zotode tarabaia quenarridenizaha pouadeniza ccarara carrarie 1 denario da inarizaporrarope pina tarabaia uada orrarie manaconissa nehe da inarizarraro. Pouadeniza pouadeniza inanarizarraro.</t>
    </r>
  </si>
  <si>
    <r>
      <t xml:space="preserve"> </t>
    </r>
    <r>
      <rPr>
        <vertAlign val="superscript"/>
        <sz val="14"/>
        <color rgb="FFFF0000"/>
        <rFont val="Arial"/>
        <family val="2"/>
      </rPr>
      <t>{10}</t>
    </r>
    <r>
      <rPr>
        <sz val="14"/>
        <color rgb="FF000000"/>
        <rFont val="Arial"/>
        <family val="2"/>
      </rPr>
      <t> Nazapa marri touenarronauicca paca, marri orrariuaririricca paca, marri uaripouicca paca inabaqquia rricazapa izamassa tarabaia quenarrarideni paca inabaqquiuiuarrine narrorarrari.</t>
    </r>
  </si>
  <si>
    <t xml:space="preserve"> and they likewise each received a denarius.</t>
  </si>
  <si>
    <t xml:space="preserve"> porém eles também receberam uma moeda de prata cada um.</t>
  </si>
  <si>
    <t xml:space="preserve"> Naraha pouadeni bodi attidenipa: “Iape izamassazama tarabaia inapa. Iape denima icarrinitouiua” quenaraha pouadeniza naqui uada orrariecca tarabaia manaconissa nehe ccarara carrarie 1 denariora da inarizarraro.</t>
  </si>
  <si>
    <r>
      <t xml:space="preserve"> </t>
    </r>
    <r>
      <rPr>
        <vertAlign val="superscript"/>
        <sz val="14"/>
        <color rgb="FFFF0000"/>
        <rFont val="Arial"/>
        <family val="2"/>
      </rPr>
      <t>{11}</t>
    </r>
    <r>
      <rPr>
        <sz val="14"/>
        <color rgb="FF000000"/>
        <rFont val="Arial"/>
        <family val="2"/>
      </rPr>
      <t> —Nazapa uapima narrarossa nehe carririzemanaraha taide tarabaia quenarraridenipa narroremanaporrari, uizarra rrinedeza uima idimemananiuiuarrine.</t>
    </r>
  </si>
  <si>
    <r>
      <t xml:space="preserve"> </t>
    </r>
    <r>
      <rPr>
        <vertAlign val="superscript"/>
        <sz val="14"/>
        <color rgb="FFFF0000"/>
        <rFont val="Arial"/>
        <family val="2"/>
      </rPr>
      <t>{12}</t>
    </r>
    <r>
      <rPr>
        <sz val="14"/>
        <color rgb="FF000000"/>
        <rFont val="Arial"/>
        <family val="2"/>
      </rPr>
      <t> Nazapa uizarra rrinedeza pouadeni attipa: “Marri toccaza rraui torrarraridenipa marri bazira taha tarabaia quenaraha pouadeniza pina iazassa nehe da tinabaqquiua” quenarrari. “Neraha iape marri iaqquehe marri ppoccone eraha icca tarabaia manaconi iaza denima da terrerani. Arra marri toccaza tarabaia quenarraridenicca manaconissa nehe icarriua” quenarrari.</t>
    </r>
  </si>
  <si>
    <r>
      <t xml:space="preserve"> </t>
    </r>
    <r>
      <rPr>
        <vertAlign val="superscript"/>
        <sz val="14"/>
        <color rgb="FFFF0000"/>
        <rFont val="Arial"/>
        <family val="2"/>
      </rPr>
      <t>{13}</t>
    </r>
    <r>
      <rPr>
        <sz val="14"/>
        <color rgb="FF000000"/>
        <rFont val="Arial"/>
        <family val="2"/>
      </rPr>
      <t> Naraha uizarra rrinedepa arra attideni nama quenarrarideni orrariaza uati tarrari: “Rrehe otesse, ticca tarabaia manaconi orrine zori terrerapa. Naza taide uada orrariecca tarabaia manaconi tiaza uati onapopa. Tettipe: ‘Ccarara carrarie 1 denario ouaza bica tani’ tapo-rrerarraroqui? Naza taide ‘Bica tani’ tapa” narrari uizarra rrinede.</t>
    </r>
  </si>
  <si>
    <r>
      <t xml:space="preserve"> </t>
    </r>
    <r>
      <rPr>
        <vertAlign val="superscript"/>
        <sz val="14"/>
        <color rgb="FFFF0000"/>
        <rFont val="Arial"/>
        <family val="2"/>
      </rPr>
      <t>{14}</t>
    </r>
    <r>
      <rPr>
        <sz val="14"/>
        <color rgb="FF000000"/>
        <rFont val="Arial"/>
        <family val="2"/>
      </rPr>
      <t> “Nezape ticca tarabaia manaconi ticarrini. Peperri, ticcanirri. Zotode tarabaia quenarrarideniza naqui tarabaia manaconi pina tiadenizassa nehe da onaniuarrine touini onezape peperri, nema onanarraro.</t>
    </r>
  </si>
  <si>
    <r>
      <t xml:space="preserve"> </t>
    </r>
    <r>
      <rPr>
        <vertAlign val="superscript"/>
        <sz val="14"/>
        <color rgb="FFFF0000"/>
        <rFont val="Arial"/>
        <family val="2"/>
      </rPr>
      <t>{15}</t>
    </r>
    <r>
      <rPr>
        <sz val="14"/>
        <color rgb="FF000000"/>
        <rFont val="Arial"/>
        <family val="2"/>
      </rPr>
      <t> Occa zinirope occa. Oua touini oneza da onaniuarrine bica tani. Arra pouadeniza ouati uana tezape pouadeni acco ocanabaqquirrari. Narraro acconi tirramimanarrarorane?” narrari uizarra rrinede −nade Zeso.</t>
    </r>
  </si>
  <si>
    <r>
      <t xml:space="preserve"> </t>
    </r>
    <r>
      <rPr>
        <vertAlign val="superscript"/>
        <sz val="14"/>
        <color rgb="FFFF0000"/>
        <rFont val="Arial"/>
        <family val="2"/>
      </rPr>
      <t>{16}</t>
    </r>
    <r>
      <rPr>
        <sz val="14"/>
        <color rgb="FF000000"/>
        <rFont val="Arial"/>
        <family val="2"/>
      </rPr>
      <t> Nazapa Zeso denima uati tarrari: —Rrehe, Abi uati uana tarrari pina uizarra rrinedessa narrari. Pocca cacauehe torrezape zotode toquerrenarraridenipa pocca biquehe carrimanauitoui. Pina taide toquerrenarrarideni carrimanarrarissa quenauitoui −nade Zeso.</t>
    </r>
  </si>
  <si>
    <r>
      <t xml:space="preserve"> </t>
    </r>
    <r>
      <rPr>
        <vertAlign val="superscript"/>
        <sz val="14"/>
        <color rgb="FFFF0000"/>
        <rFont val="Arial"/>
        <family val="2"/>
      </rPr>
      <t>{17}</t>
    </r>
    <r>
      <rPr>
        <sz val="14"/>
        <color rgb="FF000000"/>
        <rFont val="Arial"/>
        <family val="2"/>
      </rPr>
      <t> Zeso tezerre oza panani Zerozarecca rraui rrauirreza pocca zozosse tabaqqui 12 inarraro ia motta pouaza iqueriqquiniuarrine ia ua tabaqquide. Nazapa rraui rrauirreza iaza uati uati zanapozapa poua atti arrama narraride:</t>
    </r>
  </si>
  <si>
    <r>
      <t xml:space="preserve"> </t>
    </r>
    <r>
      <rPr>
        <vertAlign val="superscript"/>
        <sz val="14"/>
        <color rgb="FFFF0000"/>
        <rFont val="Arial"/>
        <family val="2"/>
      </rPr>
      <t>{18}</t>
    </r>
    <r>
      <rPr>
        <sz val="14"/>
        <color rgb="FF000000"/>
        <rFont val="Arial"/>
        <family val="2"/>
      </rPr>
      <t> —Arri, Zerozareuarri rrauirremorarrarope nauatoqquiri tiquenani. Ouape Madirra Bedi orrarraroa niza Zerozare bacco inezape dada toqquimade taminedeni, zodeodenicca marinarra maridedeni quenarrarideni zepedeniza orranitoui. Ouaza: “Zoqquena, zoqquena” quenauitoui.</t>
    </r>
  </si>
  <si>
    <r>
      <t xml:space="preserve"> </t>
    </r>
    <r>
      <rPr>
        <vertAlign val="superscript"/>
        <sz val="14"/>
        <color rgb="FFFF0000"/>
        <rFont val="Arial"/>
        <family val="2"/>
      </rPr>
      <t>{19}</t>
    </r>
    <r>
      <rPr>
        <sz val="14"/>
        <color rgb="FF000000"/>
        <rFont val="Arial"/>
        <family val="2"/>
      </rPr>
      <t> Zotodepe madirra ouaha zodeo querrena-rrararrarideniza oua da iqueneza narraridenina oua rrarra icanaqquimanarraro, oua cossi inaqquimanarraro nanitoui. Nezape aua porimacossaniza oua inanazoqque-maneza oua ppa izemananitoui. Naraha uada pama torrari neza onauatoninitoui −nade Zeso iaza.</t>
    </r>
  </si>
  <si>
    <r>
      <t xml:space="preserve"> </t>
    </r>
    <r>
      <rPr>
        <vertAlign val="superscript"/>
        <sz val="14"/>
        <color rgb="FFFF0000"/>
        <rFont val="Arial"/>
        <family val="2"/>
      </rPr>
      <t>{20}</t>
    </r>
    <r>
      <rPr>
        <sz val="14"/>
        <color rgb="FF000000"/>
        <rFont val="Arial"/>
        <family val="2"/>
      </rPr>
      <t> Nezape Zebedeo bedimenipe poni bedi pamaha Tiaco, Zouao quenaza Zesouarri touarriressimanarrari. Poni bodinipe: —Zesopa deni torraui, ouape arrimani orrani −neza Zeso baccouarri poni pitoniza uitta neza Zesoza uati tade: —Oua Maride, tiaza uati onaniuarrineua −nade.</t>
    </r>
  </si>
  <si>
    <r>
      <t xml:space="preserve"> </t>
    </r>
    <r>
      <rPr>
        <vertAlign val="superscript"/>
        <sz val="14"/>
        <color rgb="FFFF0000"/>
        <rFont val="Arial"/>
        <family val="2"/>
      </rPr>
      <t>{21}</t>
    </r>
    <r>
      <rPr>
        <sz val="14"/>
        <color rgb="FF000000"/>
        <rFont val="Arial"/>
        <family val="2"/>
      </rPr>
      <t> Naraha Zesopa: —Nerreco uimara ouaza uati tinaniuarrine? −nade. Nezape poni attinia: —Ticca cacauehe bicaniuarri madirra cacauade tittarizape occa erredeni pamariuiuarrine tinori nauatoniuarri uittari, tinori ssamouarri uittari quenauiuarrine nama tinanabaqquirro, onarraro −nade Zebedeo bedimeni.</t>
    </r>
  </si>
  <si>
    <r>
      <t xml:space="preserve"> </t>
    </r>
    <r>
      <rPr>
        <vertAlign val="superscript"/>
        <sz val="14"/>
        <color rgb="FFFF0000"/>
        <rFont val="Arial"/>
        <family val="2"/>
      </rPr>
      <t>{22}</t>
    </r>
    <r>
      <rPr>
        <sz val="14"/>
        <color rgb="FF000000"/>
        <rFont val="Arial"/>
        <family val="2"/>
      </rPr>
      <t> Naraha pouadeniza Zesoa: —A, narraro uimape ssamomo tinani. Ouape ocasserani ouabote nani. Ouaza narrizoue ssonarinitoui. Arri tiadenipe narrizoue tinauanemananiuarrine tiparriremanaqui? −nade. Naraha pouadenipa: —Rrehe, ia naqui iparrireni −quenade.</t>
    </r>
  </si>
  <si>
    <r>
      <t xml:space="preserve"> </t>
    </r>
    <r>
      <rPr>
        <vertAlign val="superscript"/>
        <sz val="14"/>
        <color rgb="FFFF0000"/>
        <rFont val="Arial"/>
        <family val="2"/>
      </rPr>
      <t>{23}</t>
    </r>
    <r>
      <rPr>
        <sz val="14"/>
        <color rgb="FF000000"/>
        <rFont val="Arial"/>
        <family val="2"/>
      </rPr>
      <t> Nazapa pouadeniza Zesoa: —Rrehe, parrissa ocasserani tinauanemananitoui. Arri oua narrizoue onauanezape tiadeni naqui niza zotode narrizoue tinauanemananitoui. Neraha memeuarri occa cacaueheza madirra cacauade ouazama pamariuiuarrinepa oua zosse zosse onerrerani. Abi Deo icatterriza-baqquirraridenina ouinoriza pamariuiuarrine −nade Zeso.</t>
    </r>
  </si>
  <si>
    <r>
      <t xml:space="preserve"> </t>
    </r>
    <r>
      <rPr>
        <vertAlign val="superscript"/>
        <sz val="14"/>
        <color rgb="FFFF0000"/>
        <rFont val="Arial"/>
        <family val="2"/>
      </rPr>
      <t>{24}</t>
    </r>
    <r>
      <rPr>
        <sz val="14"/>
        <color rgb="FF000000"/>
        <rFont val="Arial"/>
        <family val="2"/>
      </rPr>
      <t> Narraro uima uimahaha canaui imittezape Zeso uatimade mota 10 inarraroa imecote pamahaza edirrarode.</t>
    </r>
  </si>
  <si>
    <r>
      <t xml:space="preserve"> </t>
    </r>
    <r>
      <rPr>
        <vertAlign val="superscript"/>
        <sz val="14"/>
        <color rgb="FFFF0000"/>
        <rFont val="Arial"/>
        <family val="2"/>
      </rPr>
      <t>{25}</t>
    </r>
    <r>
      <rPr>
        <sz val="14"/>
        <color rgb="FF000000"/>
        <rFont val="Arial"/>
        <family val="2"/>
      </rPr>
      <t> Nazapa Zeso ia ua tabaqquiza pouaza iqueriqquide. Iaza uati tade: —Tiadenipe madirra ouaha zodeo querrena-rrararraridenicca madie nauatoqquiri tiquenani. Poccadeni taminedenipa zossede dacoraqquiri naza poccadeni madirra zosse zosse quequenanarrari. Deni toquerrenarrari ouahadeni naco poccadeni madirra dacoreheza ehecauabaqquimana narrari.</t>
    </r>
  </si>
  <si>
    <r>
      <t xml:space="preserve"> </t>
    </r>
    <r>
      <rPr>
        <vertAlign val="superscript"/>
        <sz val="14"/>
        <color rgb="FFFF0000"/>
        <rFont val="Arial"/>
        <family val="2"/>
      </rPr>
      <t>{26}</t>
    </r>
    <r>
      <rPr>
        <sz val="14"/>
        <color rgb="FF000000"/>
        <rFont val="Arial"/>
        <family val="2"/>
      </rPr>
      <t> Neraha arri ouaza tiquerrenarrarope nema tiquenaniuarrine bica terrerani. Naraha titessedeni orrariapa: “Ouana deni orrana” nazapa pouana bazima birrideni acco icanarizabaqquiuiuarrinena bica tani.</t>
    </r>
  </si>
  <si>
    <r>
      <t xml:space="preserve"> </t>
    </r>
    <r>
      <rPr>
        <vertAlign val="superscript"/>
        <sz val="14"/>
        <color rgb="FFFF0000"/>
        <rFont val="Arial"/>
        <family val="2"/>
      </rPr>
      <t>{27}</t>
    </r>
    <r>
      <rPr>
        <sz val="14"/>
        <color rgb="FF000000"/>
        <rFont val="Arial"/>
        <family val="2"/>
      </rPr>
      <t> Deocca cacaueheza deni tirraniuarrinepe titesse birrideni acco ticanarizarro. Pina poccadeni zozosse tirrarrarossa taniuarrine.</t>
    </r>
  </si>
  <si>
    <r>
      <t xml:space="preserve"> </t>
    </r>
    <r>
      <rPr>
        <vertAlign val="superscript"/>
        <sz val="14"/>
        <color rgb="FFFF0000"/>
        <rFont val="Arial"/>
        <family val="2"/>
      </rPr>
      <t>{28}</t>
    </r>
    <r>
      <rPr>
        <sz val="14"/>
        <color rgb="FF000000"/>
        <rFont val="Arial"/>
        <family val="2"/>
      </rPr>
      <t> Arri oua Madirra Bedi orrarrarope madirra zosse zosse onaniuarrine occarrona-rrerarraro. Madirra acco ocanabaqquiuiuarrinena occarronarraro. Madirra poccadeni uimasiri manaconi pouadeniza ssonari-rreraniuarrine poccadeni uimasiri manaconipe ouana oua ouaccoranitoui −nade Zeso.</t>
    </r>
  </si>
  <si>
    <r>
      <t xml:space="preserve"> </t>
    </r>
    <r>
      <rPr>
        <vertAlign val="superscript"/>
        <sz val="14"/>
        <color rgb="FFFF0000"/>
        <rFont val="Arial"/>
        <family val="2"/>
      </rPr>
      <t>{29}</t>
    </r>
    <r>
      <rPr>
        <sz val="14"/>
        <color rgb="FF000000"/>
        <rFont val="Arial"/>
        <family val="2"/>
      </rPr>
      <t> Nezape oza panani Zericoza rrauirrezima… rrauirreneraha Zeso natti madirra sibema rrauimissarrari.</t>
    </r>
  </si>
  <si>
    <r>
      <t xml:space="preserve"> </t>
    </r>
    <r>
      <rPr>
        <vertAlign val="superscript"/>
        <sz val="14"/>
        <color rgb="FFFF0000"/>
        <rFont val="Arial"/>
        <family val="2"/>
      </rPr>
      <t>{30}</t>
    </r>
    <r>
      <rPr>
        <sz val="14"/>
        <color rgb="FF000000"/>
        <rFont val="Arial"/>
        <family val="2"/>
      </rPr>
      <t> Rraui rrauirrezape nocco siri pamaha rraui inidiza pamarrari. —Zeso toqqueqquimaui −quenaui uima mittemanazapa uaua quenarrari: —Ia Zozossede, Dabi Potemaui! Iaza teti uana tarri, inaua! −quenade.</t>
    </r>
  </si>
  <si>
    <r>
      <t xml:space="preserve"> </t>
    </r>
    <r>
      <rPr>
        <vertAlign val="superscript"/>
        <sz val="14"/>
        <color rgb="FFFF0000"/>
        <rFont val="Arial"/>
        <family val="2"/>
      </rPr>
      <t>{31}</t>
    </r>
    <r>
      <rPr>
        <sz val="14"/>
        <color rgb="FF000000"/>
        <rFont val="Arial"/>
        <family val="2"/>
      </rPr>
      <t> Naraha madirra attidenipa: —Poni! Zamarrima tiquenarri! −quenaraha pouadenipa denima parra uaua toquenariui uaua toquenariui narrari: —Ia Zozossede, tamine Dabi Potemaui! Itoui teti uana tarri! −quenapomade.</t>
    </r>
  </si>
  <si>
    <r>
      <t xml:space="preserve"> </t>
    </r>
    <r>
      <rPr>
        <vertAlign val="superscript"/>
        <sz val="14"/>
        <color rgb="FFFF0000"/>
        <rFont val="Arial"/>
        <family val="2"/>
      </rPr>
      <t>{32}</t>
    </r>
    <r>
      <rPr>
        <sz val="14"/>
        <color rgb="FF000000"/>
        <rFont val="Arial"/>
        <family val="2"/>
      </rPr>
      <t> Nazapa Zeso toccaraha uaha taui naza: —Nerrecotouira ouaza uaua tiquenarraronerre? −nade.</t>
    </r>
  </si>
  <si>
    <r>
      <t xml:space="preserve"> </t>
    </r>
    <r>
      <rPr>
        <vertAlign val="superscript"/>
        <sz val="14"/>
        <color rgb="FFFF0000"/>
        <rFont val="Arial"/>
        <family val="2"/>
      </rPr>
      <t>{33}</t>
    </r>
    <r>
      <rPr>
        <sz val="14"/>
        <color rgb="FF000000"/>
        <rFont val="Arial"/>
        <family val="2"/>
      </rPr>
      <t> Nazapa: —Ia Zozossede, inocco ssire tinanabaqquirri, inarraro −quenade.</t>
    </r>
  </si>
  <si>
    <r>
      <t xml:space="preserve"> </t>
    </r>
    <r>
      <rPr>
        <vertAlign val="superscript"/>
        <sz val="14"/>
        <color rgb="FFFF0000"/>
        <rFont val="Arial"/>
        <family val="2"/>
      </rPr>
      <t>{34}</t>
    </r>
    <r>
      <rPr>
        <sz val="14"/>
        <color rgb="FF000000"/>
        <rFont val="Arial"/>
        <family val="2"/>
      </rPr>
      <t> Nazapa Zeso touideni uati uana taza noccodeni bara inabaqquizapa amazati noccodeni ssire-re nade. Nazapa Zesoza touedade.</t>
    </r>
  </si>
  <si>
    <t>MATEUS 21</t>
  </si>
  <si>
    <t>Mateus 21</t>
  </si>
  <si>
    <r>
      <t xml:space="preserve"> </t>
    </r>
    <r>
      <rPr>
        <vertAlign val="superscript"/>
        <sz val="14"/>
        <color rgb="FFFF0000"/>
        <rFont val="Arial"/>
        <family val="2"/>
      </rPr>
      <t>{1}</t>
    </r>
    <r>
      <rPr>
        <sz val="14"/>
        <color rgb="FF000000"/>
        <rFont val="Arial"/>
        <family val="2"/>
      </rPr>
      <t> Nezape Zesoza madirra bazima rrauirrade. Oza panani Zerozareuarri ia rrauirrarizezape oza capamema narraro onini Betapaqueza bacco inaporraro. Betapaquepe ssono onini Rritona quenauiza anirraro. Nauizana Zeso pocca zozosse tabaqqui pamahaza uati tarraride:</t>
    </r>
  </si>
  <si>
    <r>
      <t xml:space="preserve"> </t>
    </r>
    <r>
      <rPr>
        <vertAlign val="superscript"/>
        <sz val="14"/>
        <color rgb="FFFF0000"/>
        <rFont val="Arial"/>
        <family val="2"/>
      </rPr>
      <t>{2}</t>
    </r>
    <r>
      <rPr>
        <sz val="14"/>
        <color rgb="FF000000"/>
        <rFont val="Arial"/>
        <family val="2"/>
      </rPr>
      <t> —Rrari, arricca oza capamema naniuarri ticadaporri. Nanizape borro namizaza bedima ssoque zanehe uani. Narraro dicca tiqueneza poni bedima teccanimanarri −nade.</t>
    </r>
  </si>
  <si>
    <r>
      <t xml:space="preserve"> </t>
    </r>
    <r>
      <rPr>
        <vertAlign val="superscript"/>
        <sz val="14"/>
        <color rgb="FFFF0000"/>
        <rFont val="Arial"/>
        <family val="2"/>
      </rPr>
      <t>{3}</t>
    </r>
    <r>
      <rPr>
        <sz val="14"/>
        <color rgb="FF000000"/>
        <rFont val="Arial"/>
        <family val="2"/>
      </rPr>
      <t> —Naraha tiadeniza madirra attipa: “Nerrecotoui borro dicca tiquenarraro?” nazapa pouaza uati tiquenana: “Ia Zozossede arrirraro borro touini nazaparra” tiquenana. Nazapa borro tiadeniza toccaniuarrine zosse inanitoui −nade Zeso.</t>
    </r>
  </si>
  <si>
    <r>
      <t xml:space="preserve"> </t>
    </r>
    <r>
      <rPr>
        <vertAlign val="superscript"/>
        <sz val="14"/>
        <color rgb="FFFF0000"/>
        <rFont val="Arial"/>
        <family val="2"/>
      </rPr>
      <t>{4}</t>
    </r>
    <r>
      <rPr>
        <sz val="14"/>
        <color rgb="FF000000"/>
        <rFont val="Arial"/>
        <family val="2"/>
      </rPr>
      <t> Narraro uimape pina maittaccazama Deo Poua Atti cacomerabote Zacariaza uati taporrarissa nehe torrarraro:</t>
    </r>
  </si>
  <si>
    <r>
      <t xml:space="preserve"> </t>
    </r>
    <r>
      <rPr>
        <vertAlign val="superscript"/>
        <sz val="14"/>
        <color rgb="FFFF0000"/>
        <rFont val="Arial"/>
        <family val="2"/>
      </rPr>
      <t>{5}</t>
    </r>
    <r>
      <rPr>
        <sz val="14"/>
        <color rgb="FF000000"/>
        <rFont val="Arial"/>
        <family val="2"/>
      </rPr>
      <t> —Oza panani Sioza madimanarrarideniza arrima tarri: “Qqui tiquenanarra, ticcadeni tamine bicabote tiadeniuarri bacco naui. Pouapa rrone taui, rrazire toui narraraui. Arrana, borro imehiza uittarirrona-rraraui. Borro namizaza tozepetarri rrorrorede bedi ideza uittarirronaui” −napoui nade Zacaria.</t>
    </r>
  </si>
  <si>
    <r>
      <t xml:space="preserve"> </t>
    </r>
    <r>
      <rPr>
        <vertAlign val="superscript"/>
        <sz val="14"/>
        <color rgb="FFFF0000"/>
        <rFont val="Arial"/>
        <family val="2"/>
      </rPr>
      <t>{6}</t>
    </r>
    <r>
      <rPr>
        <sz val="14"/>
        <color rgb="FF000000"/>
        <rFont val="Arial"/>
        <family val="2"/>
      </rPr>
      <t> Nazapa pocca zozosse tabaqqui pamahapa Zeso poua attissa inanemananiuarrine touedarrari.</t>
    </r>
  </si>
  <si>
    <r>
      <t xml:space="preserve"> </t>
    </r>
    <r>
      <rPr>
        <vertAlign val="superscript"/>
        <sz val="14"/>
        <color rgb="FFFF0000"/>
        <rFont val="Arial"/>
        <family val="2"/>
      </rPr>
      <t>{7}</t>
    </r>
    <r>
      <rPr>
        <sz val="14"/>
        <color rgb="FF000000"/>
        <rFont val="Arial"/>
        <family val="2"/>
      </rPr>
      <t> Nazapa borro namizaza imeni bedima bacco iquenazapa eccanimanade. Bacco nanimanazapa poccadeni etero uapicca motararraro ssiti quenaza borro ide bina iquenaza borro bedizana Zeso uittarirrari.</t>
    </r>
  </si>
  <si>
    <r>
      <t xml:space="preserve"> </t>
    </r>
    <r>
      <rPr>
        <vertAlign val="superscript"/>
        <sz val="14"/>
        <color rgb="FFFF0000"/>
        <rFont val="Arial"/>
        <family val="2"/>
      </rPr>
      <t>{8}</t>
    </r>
    <r>
      <rPr>
        <sz val="14"/>
        <color rgb="FF000000"/>
        <rFont val="Arial"/>
        <family val="2"/>
      </rPr>
      <t> Nazapa madirra uapi taha Zesoza uatizemanaza poua tezerrema rraui bina izanapomanarraro, pouaza: —Deni tirrani −quenauiuarrine. Nazapa rrauiza pouadeni teteppicca namiza ua izanapomanade. Madirra ouahadenipa birirrari eppe ca ippimanaza ua izanapomanade. Nazapa Zeso rraui bina tani motta toccazanaporrari.</t>
    </r>
  </si>
  <si>
    <r>
      <t xml:space="preserve"> </t>
    </r>
    <r>
      <rPr>
        <vertAlign val="superscript"/>
        <sz val="14"/>
        <color rgb="FFFF0000"/>
        <rFont val="Arial"/>
        <family val="2"/>
      </rPr>
      <t>{9}</t>
    </r>
    <r>
      <rPr>
        <sz val="14"/>
        <color rgb="FF000000"/>
        <rFont val="Arial"/>
        <family val="2"/>
      </rPr>
      <t> Madirra bazima poua tezerrema rraui torrarra, poua nattiuarri rrauirronarra zanapomanarrari. Pouaza uatizemanaza uaua zanapomanarrari: —Tamine Dabi Potemaui deni torraui, deni torraui! –zanapomanarrari. —Ia Zozossede onima ccarronarrariza biquehera torrana, torrana! Memeuarri Deoza madimanarrarideni pouaza: “Deni tirrani!” quenana, quenana! −zanapomanade.</t>
    </r>
  </si>
  <si>
    <r>
      <t xml:space="preserve"> </t>
    </r>
    <r>
      <rPr>
        <vertAlign val="superscript"/>
        <sz val="14"/>
        <color rgb="FFFF0000"/>
        <rFont val="Arial"/>
        <family val="2"/>
      </rPr>
      <t>{10}</t>
    </r>
    <r>
      <rPr>
        <sz val="14"/>
        <color rgb="FF000000"/>
        <rFont val="Arial"/>
        <family val="2"/>
      </rPr>
      <t> Nazapa Zeso Zerozareuarri bacco tozimazapa naui oza pananicca madimanarrarideni bazima uatizemanaza arrauarri uaua arrauarri uaua narizemanarrari: —Nerrecorrariza uatizerrone-manarrarinarra? −quenarraride.</t>
    </r>
  </si>
  <si>
    <r>
      <t xml:space="preserve"> </t>
    </r>
    <r>
      <rPr>
        <vertAlign val="superscript"/>
        <sz val="14"/>
        <color rgb="FFFF0000"/>
        <rFont val="Arial"/>
        <family val="2"/>
      </rPr>
      <t>{11}</t>
    </r>
    <r>
      <rPr>
        <sz val="14"/>
        <color rgb="FF000000"/>
        <rFont val="Arial"/>
        <family val="2"/>
      </rPr>
      <t> Naraha madirra Zeso pouaza rrauirronarraripa ecomeremanarrari: —Rrehe, arrarraripa Zeso! Pouapa Deo Atti cacomerabote. Zama Carireauarricca oza onini Nazareticca madirra. Narraria! −quenade.</t>
    </r>
  </si>
  <si>
    <r>
      <t xml:space="preserve"> </t>
    </r>
    <r>
      <rPr>
        <vertAlign val="superscript"/>
        <sz val="14"/>
        <color rgb="FFFF0000"/>
        <rFont val="Arial"/>
        <family val="2"/>
      </rPr>
      <t>{12}</t>
    </r>
    <r>
      <rPr>
        <sz val="14"/>
        <color rgb="FF000000"/>
        <rFont val="Arial"/>
        <family val="2"/>
      </rPr>
      <t> Nazapa Zeso Deoza dada toqquimauarri toqquezimade. Narraro ozacca boroniza madirra bani bedi Deoza da tauiuarrinecca dade toquerrenaui qqui tarrari.</t>
    </r>
  </si>
  <si>
    <t xml:space="preserve"> and overthrew the money changers’ tables and the seats of those who sold the doves. </t>
  </si>
  <si>
    <t xml:space="preserve"> Derrubou as mesas dos que trocavam dinheiro e as cadeiras dos que vendiam pombas. </t>
  </si>
  <si>
    <t xml:space="preserve"> Manaconitoui dadadedeni qqui inabaqquizapa bazima moua ininebaqquirrari, mimittadedeni naco moua ininebaqquirrari. Ziniro cacacarriqquimeradedenicca uauanari naqui ua inarizarraro, ococo dadadedenicca uiuittari naqui ua inarizarrarode.</t>
  </si>
  <si>
    <r>
      <t xml:space="preserve"> </t>
    </r>
    <r>
      <rPr>
        <vertAlign val="superscript"/>
        <sz val="14"/>
        <color rgb="FFFF0000"/>
        <rFont val="Arial"/>
        <family val="2"/>
      </rPr>
      <t>{13}</t>
    </r>
    <r>
      <rPr>
        <sz val="14"/>
        <color rgb="FF000000"/>
        <rFont val="Arial"/>
        <family val="2"/>
      </rPr>
      <t> Nazapa pouadeniza Zeso uati tade: —Deo Atti dozo naniza uima arrima narraro: “Occa ozape Ouaza uati uati toquenauiuarrinecca oza tocarranitoui” naponi nade Deo Atti dozo naniza. Neraha tiadenipe madirra titicamaiza-baqquimana naza tirrinedenia pina bobotidedenicca quequeriqqui ozassa ticananemanarraro −nade.</t>
    </r>
  </si>
  <si>
    <r>
      <t xml:space="preserve"> </t>
    </r>
    <r>
      <rPr>
        <vertAlign val="superscript"/>
        <sz val="14"/>
        <color rgb="FFFF0000"/>
        <rFont val="Arial"/>
        <family val="2"/>
      </rPr>
      <t>{14}</t>
    </r>
    <r>
      <rPr>
        <sz val="14"/>
        <color rgb="FF000000"/>
        <rFont val="Arial"/>
        <family val="2"/>
      </rPr>
      <t> Naui zotodepa Deoza dada toqquimauarri Zesoza nocco siri rrauirrona, isso siri rrauirrona naza inanomiriza-baqquide.</t>
    </r>
  </si>
  <si>
    <r>
      <t xml:space="preserve"> </t>
    </r>
    <r>
      <rPr>
        <vertAlign val="superscript"/>
        <sz val="14"/>
        <color rgb="FFFF0000"/>
        <rFont val="Arial"/>
        <family val="2"/>
      </rPr>
      <t>{15}</t>
    </r>
    <r>
      <rPr>
        <sz val="14"/>
        <color rgb="FF000000"/>
        <rFont val="Arial"/>
        <family val="2"/>
      </rPr>
      <t> Naraha dada toqquimade taminedeni, zodeodenicca marinarra maridedeni quenaza Zeso canauatori canaza madirra tocanomireui qqui toquenazapa nacasseraqquiri nade.</t>
    </r>
  </si>
  <si>
    <t xml:space="preserve"> and the children who were crying out in the temple and saying, “Hosanna to the son of David!” they were indignant, </t>
  </si>
  <si>
    <t xml:space="preserve"> — * Hosana ao * Filho de Davi!” Eles estavam indignados. </t>
  </si>
  <si>
    <t xml:space="preserve"> Erredenideni naco narraro ozacca boroniza Zesoza uatizemanaza rroua rroua quenarrari. Erredeni attidenipa: —Tiape tamine Dabi Potemaui! Deni tirrani, deni tirrani! −quenaui mittemanazapa Zeso deni torrarrari accone boquemanarrari.</t>
  </si>
  <si>
    <r>
      <t xml:space="preserve"> </t>
    </r>
    <r>
      <rPr>
        <vertAlign val="superscript"/>
        <sz val="14"/>
        <color rgb="FFFF0000"/>
        <rFont val="Arial"/>
        <family val="2"/>
      </rPr>
      <t>{16}</t>
    </r>
    <r>
      <rPr>
        <sz val="14"/>
        <color rgb="FF000000"/>
        <rFont val="Arial"/>
        <family val="2"/>
      </rPr>
      <t> Erredeni attideni pouadeniza ocassera taza Zesoza uati toquenarrari: —Arrarrari erredeni attideni timitte-rrerarraroqui? −quenade. Naraha Zesopa: —Rrehe, omittani. Attideni omitteraha tiadenina Deo Atti dozo nanicca ua ua titiquena neraha narraro uima tetideni rrimemanarrarorane?</t>
    </r>
  </si>
  <si>
    <t xml:space="preserve"> Did you never read, ‘Out of the mouth of babes and nursing babies you have perfected praise?’”</t>
  </si>
  <si>
    <t xml:space="preserve"> Será que vocês nunca leram a passagem das Escrituras Sagradas que diz: “Deus ensinou as crianças e as criancinhas a oferecerem o louvor perfeito”?</t>
  </si>
  <si>
    <t xml:space="preserve"> Uimape arrima narraro: “Erredenideni, erredeni tobaccocca naco tiaza uatizemanaza rriri rriri quenauitoui: ‘Bica tinani! Bica tinani!’ quenauitoui” naponi nade Deo Atti dozo naniza −nade Zeso.</t>
  </si>
  <si>
    <r>
      <t xml:space="preserve"> </t>
    </r>
    <r>
      <rPr>
        <vertAlign val="superscript"/>
        <sz val="14"/>
        <color rgb="FFFF0000"/>
        <rFont val="Arial"/>
        <family val="2"/>
      </rPr>
      <t>{17}</t>
    </r>
    <r>
      <rPr>
        <sz val="14"/>
        <color rgb="FF000000"/>
        <rFont val="Arial"/>
        <family val="2"/>
      </rPr>
      <t> Nazapa Zeso tezerre Deoza dada toqquimauarri inebo Zerozare inebo nezape oza capamema narraro onini Betaniauarri rrauirranide. Naniza bacco inanizape nanizana icauadirrade.</t>
    </r>
  </si>
  <si>
    <r>
      <t xml:space="preserve"> </t>
    </r>
    <r>
      <rPr>
        <vertAlign val="superscript"/>
        <sz val="14"/>
        <color rgb="FFFF0000"/>
        <rFont val="Arial"/>
        <family val="2"/>
      </rPr>
      <t>{18}</t>
    </r>
    <r>
      <rPr>
        <sz val="14"/>
        <color rgb="FF000000"/>
        <rFont val="Arial"/>
        <family val="2"/>
      </rPr>
      <t> Uada ssiuarra izamassa Zerozareuarri rrauirrapomezape rrauiza Zeso pemide.</t>
    </r>
  </si>
  <si>
    <r>
      <t xml:space="preserve"> </t>
    </r>
    <r>
      <rPr>
        <vertAlign val="superscript"/>
        <sz val="14"/>
        <color rgb="FFFF0000"/>
        <rFont val="Arial"/>
        <family val="2"/>
      </rPr>
      <t>{19}</t>
    </r>
    <r>
      <rPr>
        <sz val="14"/>
        <color rgb="FF000000"/>
        <rFont val="Arial"/>
        <family val="2"/>
      </rPr>
      <t> Nazapa rraui uinoriniza aua piquera qqui tazapa nauiuarri toccarrari… bacco tade. Zaboraza qqui tazapa piquera bono nouerade. Eppera qqui tarrari. Bono nouerazapa piqueraza Zeso uati tade: —A, paparra! Rridapanape tibonomani-rreranitoui. Noueranitoui! −narrari. Nanarra amazati eppe qqueze narrari nade.</t>
    </r>
  </si>
  <si>
    <r>
      <t xml:space="preserve"> </t>
    </r>
    <r>
      <rPr>
        <vertAlign val="superscript"/>
        <sz val="14"/>
        <color rgb="FFFF0000"/>
        <rFont val="Arial"/>
        <family val="2"/>
      </rPr>
      <t>{20}</t>
    </r>
    <r>
      <rPr>
        <sz val="14"/>
        <color rgb="FF000000"/>
        <rFont val="Arial"/>
        <family val="2"/>
      </rPr>
      <t> Neraha pocca zozosse tabaqqui iape icattomama caneza ettipe: —A nerrecotoui amazati piquera qqueze narrari? −inade.</t>
    </r>
  </si>
  <si>
    <r>
      <t xml:space="preserve"> </t>
    </r>
    <r>
      <rPr>
        <vertAlign val="superscript"/>
        <sz val="14"/>
        <color rgb="FFFF0000"/>
        <rFont val="Arial"/>
        <family val="2"/>
      </rPr>
      <t>{21}</t>
    </r>
    <r>
      <rPr>
        <sz val="14"/>
        <color rgb="FF000000"/>
        <rFont val="Arial"/>
        <family val="2"/>
      </rPr>
      <t> Nazapa Zeso iaza: —Parrissehera tiadeniza uati onarraro: Tiadeni naqui Deoza rrehe tiquenanissa teza Pouaza uatide tiquerrenezape tibodideni: “Parrissa torrapazerre? Noueranitide” tiquenerrerarri.</t>
    </r>
  </si>
  <si>
    <t xml:space="preserve"> but even if you told this mountain, ‘Be taken up and cast into the sea,’ it would be done.</t>
  </si>
  <si>
    <t xml:space="preserve"> E não somente isso, mas vocês poderão dizer a este monte: “Levante-se e jogue-se no mar”, e isso acontecerá.</t>
  </si>
  <si>
    <t xml:space="preserve"> Nezana pina orrinessa narraro aua piquera qqueze tinanemanauitoui. Neraha narraro uimaha orrari-rrerani. Arrirraro ssonoza naqui uati tiqueneza: “Ssono, titemeza ueni imehiza rraro tizanarri” tiquenezape nema nanitoui.</t>
  </si>
  <si>
    <r>
      <t xml:space="preserve"> </t>
    </r>
    <r>
      <rPr>
        <vertAlign val="superscript"/>
        <sz val="14"/>
        <color rgb="FFFF0000"/>
        <rFont val="Arial"/>
        <family val="2"/>
      </rPr>
      <t>{22}</t>
    </r>
    <r>
      <rPr>
        <sz val="14"/>
        <color rgb="FF000000"/>
        <rFont val="Arial"/>
        <family val="2"/>
      </rPr>
      <t> Rrehe, Deoza uati tiquenezape tibodideniza: “Rrehe, Deopa nema inananiuarrine parrireui” tiquenezape arri ticcadeni uatinarra Deorrine narrarossa inananitoui –nade Zeso.</t>
    </r>
  </si>
  <si>
    <r>
      <t xml:space="preserve"> </t>
    </r>
    <r>
      <rPr>
        <vertAlign val="superscript"/>
        <sz val="14"/>
        <color rgb="FFFF0000"/>
        <rFont val="Arial"/>
        <family val="2"/>
      </rPr>
      <t>{23}</t>
    </r>
    <r>
      <rPr>
        <sz val="14"/>
        <color rgb="FF000000"/>
        <rFont val="Arial"/>
        <family val="2"/>
      </rPr>
      <t> Nani zotode Zerozareuarri bacco inanipomezape Deoza dada toqquimauarri rrauirrezimapomarraro. Nauiza Zeso maride torraraha pouaza nacasseraqquiri narrarideni arra dada toqquimade taminedeni, zodeodeni ime rrocouideni quenaza Zesoza touarriressimanaza pouaza uati toquenarrari: —Iaza ticca uima tecomerarri.</t>
    </r>
  </si>
  <si>
    <t xml:space="preserve"> “By what authority do you do these things? Who gave you this authority?”</t>
  </si>
  <si>
    <t xml:space="preserve"> — Com que autoridade você faz essas coisas? Quem lhe deu essa autoridade?”</t>
  </si>
  <si>
    <r>
      <t xml:space="preserve"> </t>
    </r>
    <r>
      <rPr>
        <vertAlign val="superscript"/>
        <sz val="14"/>
        <color rgb="FFFF0000"/>
        <rFont val="Arial"/>
        <family val="2"/>
      </rPr>
      <t>{24}</t>
    </r>
    <r>
      <rPr>
        <sz val="14"/>
        <color rgb="FF000000"/>
        <rFont val="Arial"/>
        <family val="2"/>
      </rPr>
      <t> Naraha manaco Zeso pouadeniza uati tade: —Oua naqui tiadeniza uati onana, tecomeremananiuarrine. Ouaza tecomeremanezape oua Cazossede oni, occa dacorehe tauimarini tiadeniza uati onaniuarrine −nade.</t>
    </r>
  </si>
  <si>
    <r>
      <t xml:space="preserve"> </t>
    </r>
    <r>
      <rPr>
        <vertAlign val="superscript"/>
        <sz val="14"/>
        <color rgb="FFFF0000"/>
        <rFont val="Arial"/>
        <family val="2"/>
      </rPr>
      <t>{25}</t>
    </r>
    <r>
      <rPr>
        <sz val="14"/>
        <color rgb="FF000000"/>
        <rFont val="Arial"/>
        <family val="2"/>
      </rPr>
      <t> —Rrari, Zouaopa nerrecorrari icazosseza passo dopaniza niqui izanabaqquirraritta? Deorrine ttarana, madirrarrine ttarana? −nade Zeso. Naraha taminedenipa pouadenira uati tocanirere canade: —Rraho “Zouaocca passo dopaniza niquinarra Deocca zossenirri” inezape Zesopa: “Nerrecotoui pouaza rrehe tiquenerrerarrarotte?” nauitoui iaza −quenade.</t>
    </r>
  </si>
  <si>
    <r>
      <t xml:space="preserve"> </t>
    </r>
    <r>
      <rPr>
        <vertAlign val="superscript"/>
        <sz val="14"/>
        <color rgb="FFFF0000"/>
        <rFont val="Arial"/>
        <family val="2"/>
      </rPr>
      <t>{26}</t>
    </r>
    <r>
      <rPr>
        <sz val="14"/>
        <color rgb="FF000000"/>
        <rFont val="Arial"/>
        <family val="2"/>
      </rPr>
      <t> —Naraha “Zouaocca passo dopaniza niquinarrape madirracca zossenirri” inezape madirra iaza uadimanarana. Arra madirra bazima attidenipa: “Zouaopa Deo icazosserrari. Deo Atti cacomerabotederra” quequenanade −quenarrari taminedeni, madirradeni noppine cappinemanaza.</t>
    </r>
  </si>
  <si>
    <r>
      <t xml:space="preserve"> </t>
    </r>
    <r>
      <rPr>
        <vertAlign val="superscript"/>
        <sz val="14"/>
        <color rgb="FFFF0000"/>
        <rFont val="Arial"/>
        <family val="2"/>
      </rPr>
      <t>{27}</t>
    </r>
    <r>
      <rPr>
        <sz val="14"/>
        <color rgb="FF000000"/>
        <rFont val="Arial"/>
        <family val="2"/>
      </rPr>
      <t> Nama quenanarra Zesoza: —Ssamomo inani −quenade. Nazapa Zesoa: —Oua naqui oua Cazossede onipa tiadeniza ouacomera-rraraui −nade pouadeniza.</t>
    </r>
  </si>
  <si>
    <r>
      <t xml:space="preserve"> </t>
    </r>
    <r>
      <rPr>
        <vertAlign val="superscript"/>
        <sz val="14"/>
        <color rgb="FFFF0000"/>
        <rFont val="Arial"/>
        <family val="2"/>
      </rPr>
      <t>{28}</t>
    </r>
    <r>
      <rPr>
        <sz val="14"/>
        <color rgb="FF000000"/>
        <rFont val="Arial"/>
        <family val="2"/>
      </rPr>
      <t> Zesopa pouadeniza denima uati uati tarrari: —Arrirraro uima uati onezape nerreco uimara tibodideni uatoni? Madirrapa bedi pamarrari. Orrariaza uati tarrari: “Neppe, occa uizarra uva ppa tauiuarri tizepe irrirri” narrari.</t>
    </r>
  </si>
  <si>
    <r>
      <t xml:space="preserve"> </t>
    </r>
    <r>
      <rPr>
        <vertAlign val="superscript"/>
        <sz val="14"/>
        <color rgb="FFFF0000"/>
        <rFont val="Arial"/>
        <family val="2"/>
      </rPr>
      <t>{29}</t>
    </r>
    <r>
      <rPr>
        <sz val="14"/>
        <color rgb="FF000000"/>
        <rFont val="Arial"/>
        <family val="2"/>
      </rPr>
      <t> Naraha bedipa ibo taza: “Oqquerrerani” narrari. Naraha zotodepa poua bodi cacarriqquimeraza uva ppa tauiuarri toccarrari.</t>
    </r>
  </si>
  <si>
    <r>
      <t xml:space="preserve"> </t>
    </r>
    <r>
      <rPr>
        <vertAlign val="superscript"/>
        <sz val="14"/>
        <color rgb="FFFF0000"/>
        <rFont val="Arial"/>
        <family val="2"/>
      </rPr>
      <t>{30}</t>
    </r>
    <r>
      <rPr>
        <sz val="14"/>
        <color rgb="FF000000"/>
        <rFont val="Arial"/>
        <family val="2"/>
      </rPr>
      <t> Zotode poua bedi zotodeccaza naco narrarossa narraro uati tapomarrari: “Neppe, occa uizarra uva ppa tauiuarri tizepe irrirri” narrari. Poua bedi zotodecca attipa: “Rrehe abi, occana” naraha tocca-rrararrari.</t>
    </r>
  </si>
  <si>
    <r>
      <t xml:space="preserve"> </t>
    </r>
    <r>
      <rPr>
        <vertAlign val="superscript"/>
        <sz val="14"/>
        <color rgb="FFFF0000"/>
        <rFont val="Arial"/>
        <family val="2"/>
      </rPr>
      <t>{31}</t>
    </r>
    <r>
      <rPr>
        <sz val="14"/>
        <color rgb="FF000000"/>
        <rFont val="Arial"/>
        <family val="2"/>
      </rPr>
      <t> Poua bedi pamaraha nerrecorrarina imehi attiza ibora tarrari? −nade Zeso. Nazapa dada toqquimade taminedeni, zodeodenicca taminedeni quenaza Zesocca marinarra ecomeremanade: —Taidecca naparra −quenade.</t>
    </r>
  </si>
  <si>
    <t xml:space="preserve"> “Most certainly I tell you that the tax collectors and the prostitutes are entering into the Kingdom of God before you.</t>
  </si>
  <si>
    <t xml:space="preserve"> — Eu afirmo a vocês que isto é verdade: os cobradores de impostos e as prostitutas estão entrando no * Reino de Deus antes de vocês.</t>
  </si>
  <si>
    <t xml:space="preserve"> Nazapa Zeso pouadeniza uati tarrari: —Parrissehera tiadeniza uati onarraro: rromanodenicca taminecca zossenirri ziniro nanaccadedeni, amonerre zinirotoui ponideni dada quenarrarodeni naqui Deocca cacaueheza toquerrenauiuarrine narroremanaporraro. Neraha tiadenipe tinarroremana-rrerarraro.</t>
  </si>
  <si>
    <r>
      <t xml:space="preserve"> </t>
    </r>
    <r>
      <rPr>
        <vertAlign val="superscript"/>
        <sz val="14"/>
        <color rgb="FFFF0000"/>
        <rFont val="Arial"/>
        <family val="2"/>
      </rPr>
      <t>{32}</t>
    </r>
    <r>
      <rPr>
        <sz val="14"/>
        <color rgb="FF000000"/>
        <rFont val="Arial"/>
        <family val="2"/>
      </rPr>
      <t> Arrana, Zouao Batistapa madirra madimanauissa tauiuarrine mari icanabaqquiraha tiadenipe pouaza parrissa tiquenerrerarraro. Manaco arrarrarideni rromanodenicca taminecca zossenirri ziniro nanaccadedeni “uimasiri sseqquiri naui” tiquenarraro.</t>
    </r>
  </si>
  <si>
    <t xml:space="preserve"> but the tax collectors and the prostitutes believed him. When you saw it, you didn't even repent afterward, that you might believe him.”</t>
  </si>
  <si>
    <t xml:space="preserve"> mas os cobradores de impostos e as prostitutas creram. Porém, mesmo tendo visto isso, vocês não se arrependeram e não creram nele.”</t>
  </si>
  <si>
    <t xml:space="preserve"> Amonerre zinirotoui ponideni da da toquenarraro naqui “uimasiri sseqquiri nani” tiqueneraha narrarodenina Zouaoza parrissa quenarraro. Bodideni cacarriqquimerarraro. Neraha tiadenipe Zouaocca uima timittemana, madirra bodi cacarriqquimeraui qqui tiquenaraha tibodideni cacarriqquimera-rrerarraro. Parrissa tiquenerrerade −nade Zeso.</t>
  </si>
  <si>
    <r>
      <t xml:space="preserve"> </t>
    </r>
    <r>
      <rPr>
        <vertAlign val="superscript"/>
        <sz val="14"/>
        <color rgb="FFFF0000"/>
        <rFont val="Arial"/>
        <family val="2"/>
      </rPr>
      <t>{33}</t>
    </r>
    <r>
      <rPr>
        <sz val="14"/>
        <color rgb="FF000000"/>
        <rFont val="Arial"/>
        <family val="2"/>
      </rPr>
      <t> Zeso attipa: —Arrirraro namiza imadinicca uima onihi tazarrani tiadeni mari ocanabaqquina. Titauaribobo canarri. Madirrapa pocca uizarraza uva pouara ppa inarrari. Nezape uizarra inidi sibaza ua inauarranirraro. Uva bono ttai naza pperrene torrauiuarrine naco sibaza odi inauatorraro. Uizarra cacauade uittariuiuarrine siba ua tamaroni naqui ua inamarorraro.</t>
    </r>
  </si>
  <si>
    <t xml:space="preserve"> set a hedge about it, dug a winepress in it, built a tower,</t>
  </si>
  <si>
    <t xml:space="preserve"> Construiu um tanque para pisar as uvas e fazer vinho e construiu uma torre para o vigia.</t>
  </si>
  <si>
    <t xml:space="preserve"> Narraro uapima rriquezape uizarra rrinede pocca uizarra ecauemananiuarrine madirratoui qqui narizarrari, naui pocca uizarraza tarabaia quenauiuarrine, ppa taui uva ecauemanauiuarrine. Uva bono rradazapa motapa uizarra rrinedeza torrauiuarrine.</t>
  </si>
  <si>
    <t xml:space="preserve"> leased it out to farmers, and went into another country.</t>
  </si>
  <si>
    <t xml:space="preserve"> Em seguida, arrendou a plantação para alguns lavradores e foi viajar.</t>
  </si>
  <si>
    <t xml:space="preserve"> Motapa uizarra cacauadedeni pouadeniza torrauiuarrine. Nazapa pocca uizarra ecauemananiuarrine madirra qqui inabaqquizapa pocca uizarra pouadeniza ineborraro. Nazapa rrinede zama uarri taniuarri toccarrari.</t>
  </si>
  <si>
    <r>
      <t xml:space="preserve"> </t>
    </r>
    <r>
      <rPr>
        <vertAlign val="superscript"/>
        <sz val="14"/>
        <color rgb="FFFF0000"/>
        <rFont val="Arial"/>
        <family val="2"/>
      </rPr>
      <t>{34}</t>
    </r>
    <r>
      <rPr>
        <sz val="14"/>
        <color rgb="FF000000"/>
        <rFont val="Arial"/>
        <family val="2"/>
      </rPr>
      <t> Uva bono rradauicca abazico bacco tazapa uizarra rrinede uarri taniza madiraha pocca uva bonotoui pocca zozosse tabaqqui zosse inanibaqquirrari.</t>
    </r>
  </si>
  <si>
    <r>
      <t xml:space="preserve"> </t>
    </r>
    <r>
      <rPr>
        <vertAlign val="superscript"/>
        <sz val="14"/>
        <color rgb="FFFF0000"/>
        <rFont val="Arial"/>
        <family val="2"/>
      </rPr>
      <t>{35}</t>
    </r>
    <r>
      <rPr>
        <sz val="14"/>
        <color rgb="FF000000"/>
        <rFont val="Arial"/>
        <family val="2"/>
      </rPr>
      <t> Naraha pocca zozosse tabaqqui uizarrauarri bacco nanimanazapa uizarra cacauadedeni itadamemanarrari. Motapa itauaqquemanarrari. Motapa inanazoqque-rizemanarrari. Motapa sibaza iquenabaqqui-manarrari.</t>
    </r>
  </si>
  <si>
    <r>
      <t xml:space="preserve"> </t>
    </r>
    <r>
      <rPr>
        <vertAlign val="superscript"/>
        <sz val="14"/>
        <color rgb="FFFF0000"/>
        <rFont val="Arial"/>
        <family val="2"/>
      </rPr>
      <t>{36}</t>
    </r>
    <r>
      <rPr>
        <sz val="14"/>
        <color rgb="FF000000"/>
        <rFont val="Arial"/>
        <family val="2"/>
      </rPr>
      <t> Nazapa uizarra rrinede pocca zozosse ouahadeni zosse inanibaqquirrari. Taideccassa quenaraha denima uapi taha zosse inanibaqquirrari. Uizarra cacauadedeniuarri bacco nanimanaraha narrarideni naco inarrizo-baqquimanarrari. Motapa itauaqquemanarrari. Motapa inanazoqque-rizemanarrari. Motapa sibaza iquenabaqqui-manarrari.</t>
    </r>
  </si>
  <si>
    <r>
      <t xml:space="preserve"> </t>
    </r>
    <r>
      <rPr>
        <vertAlign val="superscript"/>
        <sz val="14"/>
        <color rgb="FFFF0000"/>
        <rFont val="Arial"/>
        <family val="2"/>
      </rPr>
      <t>{37}</t>
    </r>
    <r>
      <rPr>
        <sz val="14"/>
        <color rgb="FF000000"/>
        <rFont val="Arial"/>
        <family val="2"/>
      </rPr>
      <t> —Nazapa uizarra rrinede poua bodipa: “Occa erredenizana cappinemanauitoui” naza pocca erredeni uizarra cacauadedeniza zosse inanirrari.</t>
    </r>
  </si>
  <si>
    <r>
      <t xml:space="preserve"> </t>
    </r>
    <r>
      <rPr>
        <vertAlign val="superscript"/>
        <sz val="14"/>
        <color rgb="FFFF0000"/>
        <rFont val="Arial"/>
        <family val="2"/>
      </rPr>
      <t>{38}</t>
    </r>
    <r>
      <rPr>
        <sz val="14"/>
        <color rgb="FF000000"/>
        <rFont val="Arial"/>
        <family val="2"/>
      </rPr>
      <t> Naraha uizarrauarri bacco nanizapa uizarra cacauadedeni poua qqui toquenaza pouadenira uati tocanirerrari: “Narraripa uizarra rrinede bedi. Nizaranibote imehi zoqqueza uizarrape pouaza torranitoui. Rrari, inanazoqquena, uizarrape icca torraniuarrine” quenarrari.</t>
    </r>
  </si>
  <si>
    <r>
      <t xml:space="preserve"> </t>
    </r>
    <r>
      <rPr>
        <vertAlign val="superscript"/>
        <sz val="14"/>
        <color rgb="FFFF0000"/>
        <rFont val="Arial"/>
        <family val="2"/>
      </rPr>
      <t>{39}</t>
    </r>
    <r>
      <rPr>
        <sz val="14"/>
        <color rgb="FF000000"/>
        <rFont val="Arial"/>
        <family val="2"/>
      </rPr>
      <t> Nama quenazapa uizarra rrinede bedi dama iquenaza uizarra inidiuarri iaqquemanazapa inanazoqque-manarrari −nade Zeso.</t>
    </r>
  </si>
  <si>
    <r>
      <t xml:space="preserve"> </t>
    </r>
    <r>
      <rPr>
        <vertAlign val="superscript"/>
        <sz val="14"/>
        <color rgb="FFFF0000"/>
        <rFont val="Arial"/>
        <family val="2"/>
      </rPr>
      <t>{40}</t>
    </r>
    <r>
      <rPr>
        <sz val="14"/>
        <color rgb="FF000000"/>
        <rFont val="Arial"/>
        <family val="2"/>
      </rPr>
      <t> Nazapa pouaza queriqquimanarrarideniza uati tarrari: —Rrari, tibodideni uatorri. Uizarra rrinede bacco nanizapa nerrecoma napazarra uizarra cacauadedeniza? −nade Zeso.</t>
    </r>
  </si>
  <si>
    <r>
      <t xml:space="preserve"> </t>
    </r>
    <r>
      <rPr>
        <vertAlign val="superscript"/>
        <sz val="14"/>
        <color rgb="FFFF0000"/>
        <rFont val="Arial"/>
        <family val="2"/>
      </rPr>
      <t>{41}</t>
    </r>
    <r>
      <rPr>
        <sz val="14"/>
        <color rgb="FF000000"/>
        <rFont val="Arial"/>
        <family val="2"/>
      </rPr>
      <t> Nazapa ecomeremanarrari: —Rrehe, uizarra rrinede poua bacco nanizapa uizarra cacauadedeni uaidiraqquiri narra narrari inarricabaqquiuitoui. Pocca uizarrape madirra ouahadenizana da inanitoui. Pouadenina pocca uizarra ecauemaneza pina rrinede attissa inanemanezape uva bono rradaza motapa rrinedeza da inanimanauitoui −quenade.</t>
    </r>
  </si>
  <si>
    <r>
      <t xml:space="preserve"> </t>
    </r>
    <r>
      <rPr>
        <vertAlign val="superscript"/>
        <sz val="14"/>
        <color rgb="FFFF0000"/>
        <rFont val="Arial"/>
        <family val="2"/>
      </rPr>
      <t>{42}</t>
    </r>
    <r>
      <rPr>
        <sz val="14"/>
        <color rgb="FF000000"/>
        <rFont val="Arial"/>
        <family val="2"/>
      </rPr>
      <t> Nazapa Zeso poua tauimari pouadeniza auato taniuarrine pouadeniza denima uati tarrari: —Tiadenipe Deo Atti dozo nanicca ua ua titiquena neraha siba uauattarro torrarraro tauimarini tetideni rrimemanarraroqui?</t>
    </r>
  </si>
  <si>
    <t xml:space="preserve"> the same was made the head of the corner. This was from the Lord. It is marvelous in our eyes?’”</t>
  </si>
  <si>
    <t xml:space="preserve"> “A pedra que os construtores rejeitaram veio a ser a mais importante de todas. Isso foi feito pelo Senhor e é uma coisa maravilhosa!”</t>
  </si>
  <si>
    <t xml:space="preserve"> Uimape arrima narraro: “Oza sibaza icanauatomananiuarrinepe nanauatodedenipa siba orrariepe ettarromanani nade. Neraha zotodepe narraro sibana oza daco carriraniuarrine torrarraro. Arri siba uauattarro torrarrarope ia Zozossede Deorrine deni torrarraro. Narraro uimarrine Deoza etizerraro” nani Deo Atti dozo naniza −nade Zeso.</t>
  </si>
  <si>
    <r>
      <t xml:space="preserve"> </t>
    </r>
    <r>
      <rPr>
        <vertAlign val="superscript"/>
        <sz val="14"/>
        <color rgb="FFFF0000"/>
        <rFont val="Arial"/>
        <family val="2"/>
      </rPr>
      <t>{43}</t>
    </r>
    <r>
      <rPr>
        <sz val="14"/>
        <color rgb="FF000000"/>
        <rFont val="Arial"/>
        <family val="2"/>
      </rPr>
      <t> —Nezape tiadeniza arrima onarraro: Deopa pocca cacauehe tiadeniza torraniuarrine narroraporaha Poua Bedi tettarromanazapa pocca cacauehepe idininitoui, madirra ouahadenizana da inaniuarrine. Narraridenina Deoza iboraqquiri naza poccadeni madieza uima bicani auato tanitoui.</t>
    </r>
  </si>
  <si>
    <r>
      <t xml:space="preserve"> </t>
    </r>
    <r>
      <rPr>
        <vertAlign val="superscript"/>
        <sz val="14"/>
        <color rgb="FFFF0000"/>
        <rFont val="Arial"/>
        <family val="2"/>
      </rPr>
      <t>{44}</t>
    </r>
    <r>
      <rPr>
        <sz val="14"/>
        <color rgb="FF000000"/>
        <rFont val="Arial"/>
        <family val="2"/>
      </rPr>
      <t> Nazama siba dacorehe carrirrarocca uima onihi naqui arrima nani: Narraro sibaza madirra touedimemanazapa poccadeni uima tossamozape assiredeni tarroririzemanarrarissa quenauitoui.</t>
    </r>
  </si>
  <si>
    <t xml:space="preserve"> but on whomever it will fall, it will scatter him as dust.”</t>
  </si>
  <si>
    <t xml:space="preserve"> se a pedra cair sobre alguém, essa pessoa vai virar pó.”</t>
  </si>
  <si>
    <t xml:space="preserve"> Narraro siba madirraza ssonarizape mere tocanirezapa rramiromanauissa tauitoui −nade Zeso, poua tauimari uati taza. (Arra madirra pouaza parrissa quena-rrarazapa parra rricariui nauitoui, narrari.)</t>
  </si>
  <si>
    <r>
      <t xml:space="preserve"> </t>
    </r>
    <r>
      <rPr>
        <vertAlign val="superscript"/>
        <sz val="14"/>
        <color rgb="FFFF0000"/>
        <rFont val="Arial"/>
        <family val="2"/>
      </rPr>
      <t>{45}</t>
    </r>
    <r>
      <rPr>
        <sz val="14"/>
        <color rgb="FF000000"/>
        <rFont val="Arial"/>
        <family val="2"/>
      </rPr>
      <t> Nazapa dada toqquimade taminedeni, marinarra parizeoza rrehe quenarrarideni quenaza Zesocca marinarra mittemanazapa bodideni nauatoqquiri narrari: —Zesopa icca uima uati uati tarrari, iape poua ettarrorrarirrine −quenade.</t>
    </r>
  </si>
  <si>
    <r>
      <t xml:space="preserve"> </t>
    </r>
    <r>
      <rPr>
        <vertAlign val="superscript"/>
        <sz val="14"/>
        <color rgb="FFFF0000"/>
        <rFont val="Arial"/>
        <family val="2"/>
      </rPr>
      <t>{46}</t>
    </r>
    <r>
      <rPr>
        <sz val="14"/>
        <color rgb="FF000000"/>
        <rFont val="Arial"/>
        <family val="2"/>
      </rPr>
      <t> Nazapa Zesoza boquemanaza: —Zeso tozepe inanana −quenaraha madirra noppinedeni cappinemanarrari, arra madirra bazima: —Zesopa Deo Atti cacacomerabote −quequenanaza.</t>
    </r>
  </si>
  <si>
    <t>MATEUS 22</t>
  </si>
  <si>
    <t>Mateus 22</t>
  </si>
  <si>
    <r>
      <t xml:space="preserve"> </t>
    </r>
    <r>
      <rPr>
        <vertAlign val="superscript"/>
        <sz val="14"/>
        <color rgb="FFFF0000"/>
        <rFont val="Arial"/>
        <family val="2"/>
      </rPr>
      <t>{1}</t>
    </r>
    <r>
      <rPr>
        <sz val="14"/>
        <color rgb="FF000000"/>
        <rFont val="Arial"/>
        <family val="2"/>
      </rPr>
      <t> Nazapa Zeso pocca marinarra arrirraro namiza imadinicca uima tazarrani madirra bazimaza uati tapomarrari.</t>
    </r>
  </si>
  <si>
    <r>
      <t xml:space="preserve"> </t>
    </r>
    <r>
      <rPr>
        <vertAlign val="superscript"/>
        <sz val="14"/>
        <color rgb="FFFF0000"/>
        <rFont val="Arial"/>
        <family val="2"/>
      </rPr>
      <t>{2}</t>
    </r>
    <r>
      <rPr>
        <sz val="14"/>
        <color rgb="FF000000"/>
        <rFont val="Arial"/>
        <family val="2"/>
      </rPr>
      <t> Poua attipa: —Deocca cacauehecca uima onihipe pina arrirraro uimassa narraro. Tamine deni torrarraripa pocca erredeni amonerre carriuiuarrinecca rripaqquie inauatorraro.</t>
    </r>
  </si>
  <si>
    <r>
      <t xml:space="preserve"> </t>
    </r>
    <r>
      <rPr>
        <vertAlign val="superscript"/>
        <sz val="14"/>
        <color rgb="FFFF0000"/>
        <rFont val="Arial"/>
        <family val="2"/>
      </rPr>
      <t>{3}</t>
    </r>
    <r>
      <rPr>
        <sz val="14"/>
        <color rgb="FF000000"/>
        <rFont val="Arial"/>
        <family val="2"/>
      </rPr>
      <t> Nazapa cacarrireuicca rripaqquie narroraza poua tessedeni rrauirronauiuarrine pocca zozosse tabaqqui zosse inabaqquirizarrari. Uati narizemanazapa attidenia: “Oua zozossedecca rripaqquie narrorani. ‘Rraui tirrarronarri’ naparra” quenaraha poua tessedenipa rraui torrauiuarrine nacasseraqquiri narrari.</t>
    </r>
  </si>
  <si>
    <r>
      <t xml:space="preserve"> </t>
    </r>
    <r>
      <rPr>
        <vertAlign val="superscript"/>
        <sz val="14"/>
        <color rgb="FFFF0000"/>
        <rFont val="Arial"/>
        <family val="2"/>
      </rPr>
      <t>{4}</t>
    </r>
    <r>
      <rPr>
        <sz val="14"/>
        <color rgb="FF000000"/>
        <rFont val="Arial"/>
        <family val="2"/>
      </rPr>
      <t> Zotode naco pocca zozosse tabaqqui ouahadeni zosse inabaqquipomarrari. Poua attipa: “Arra ua onabaqquiporrarideniza arrima tiquenarri: ‘Tamine attipa arrama naparra: Rripaqquie onarrorani.</t>
    </r>
  </si>
  <si>
    <t xml:space="preserve"> My cattle and my fatlings are killed, and all things are ready. Come to the marriage feast!”’”</t>
  </si>
  <si>
    <t xml:space="preserve"> Já matei os bezerros e os bois gordos, e tudo está pronto. Que venham à festa!”</t>
  </si>
  <si>
    <t xml:space="preserve"> Occa boui zoqque, occa boui bedi oquibote zoqque naui. Uapima narroraui, narrari. Occa erredeni cacarrireuicca rripaqquietoui rraui tirrarronarri, naparra tamine’ tiquenana” narrari.</t>
  </si>
  <si>
    <r>
      <t xml:space="preserve"> </t>
    </r>
    <r>
      <rPr>
        <vertAlign val="superscript"/>
        <sz val="14"/>
        <color rgb="FFFF0000"/>
        <rFont val="Arial"/>
        <family val="2"/>
      </rPr>
      <t>{5}</t>
    </r>
    <r>
      <rPr>
        <sz val="14"/>
        <color rgb="FF000000"/>
        <rFont val="Arial"/>
        <family val="2"/>
      </rPr>
      <t> Nazapa rraui torra, uati toquenaraha poua tessedeniza pina ponimassa narraro. Ouahapa pocca uizarrauarri tocca, ouahapa poua zepetarri mimittauarri tocca narrari.</t>
    </r>
  </si>
  <si>
    <r>
      <t xml:space="preserve"> </t>
    </r>
    <r>
      <rPr>
        <vertAlign val="superscript"/>
        <sz val="14"/>
        <color rgb="FFFF0000"/>
        <rFont val="Arial"/>
        <family val="2"/>
      </rPr>
      <t>{6}</t>
    </r>
    <r>
      <rPr>
        <sz val="14"/>
        <color rgb="FF000000"/>
        <rFont val="Arial"/>
        <family val="2"/>
      </rPr>
      <t> Motapa taminecca zozosse tabaqqui itadamemanaza inarrizobaqquimana, inanazoqque-rizemana narrari.</t>
    </r>
  </si>
  <si>
    <r>
      <t xml:space="preserve"> </t>
    </r>
    <r>
      <rPr>
        <vertAlign val="superscript"/>
        <sz val="14"/>
        <color rgb="FFFF0000"/>
        <rFont val="Arial"/>
        <family val="2"/>
      </rPr>
      <t>{7}</t>
    </r>
    <r>
      <rPr>
        <sz val="14"/>
        <color rgb="FF000000"/>
        <rFont val="Arial"/>
        <family val="2"/>
      </rPr>
      <t> —Nazapa tamine uadizapa pocca isso teppeppe icazossebaqquirrari, pocca zozosse tabaqqui rricarrarideni acconedeni rricauiuarrine. Inarricabaqqui-manazapa poccadeni oza naqui botta inarizemanarraro.</t>
    </r>
  </si>
  <si>
    <r>
      <t xml:space="preserve"> </t>
    </r>
    <r>
      <rPr>
        <vertAlign val="superscript"/>
        <sz val="14"/>
        <color rgb="FFFF0000"/>
        <rFont val="Arial"/>
        <family val="2"/>
      </rPr>
      <t>{8}</t>
    </r>
    <r>
      <rPr>
        <sz val="14"/>
        <color rgb="FF000000"/>
        <rFont val="Arial"/>
        <family val="2"/>
      </rPr>
      <t> Nazapa pocca zozosse tabaqqui ouahadeniza tamine attipa: “Rrehe, occa erredeni cacarrireuicca rripaqquie narroranissa teraha otesse ua onabaqquiporraridenipa occa uatizeheza parriremana-rraraui.</t>
    </r>
  </si>
  <si>
    <r>
      <t xml:space="preserve"> </t>
    </r>
    <r>
      <rPr>
        <vertAlign val="superscript"/>
        <sz val="14"/>
        <color rgb="FFFF0000"/>
        <rFont val="Arial"/>
        <family val="2"/>
      </rPr>
      <t>{9}</t>
    </r>
    <r>
      <rPr>
        <sz val="14"/>
        <color rgb="FF000000"/>
        <rFont val="Arial"/>
        <family val="2"/>
      </rPr>
      <t> Rrari, madirratoui rraui imeni bazimaza rraui tirrarizarri. Nauiuarricca madirra bazima bacco tinabaqquimanaza arrima tiquenarri: ‘Tamine attipa: Occa erredeni cacarrireuicca rripaqquietoui rraui tirrarronarri, naparra’ tiquenana” narrari tamine atti.</t>
    </r>
  </si>
  <si>
    <r>
      <t xml:space="preserve"> </t>
    </r>
    <r>
      <rPr>
        <vertAlign val="superscript"/>
        <sz val="14"/>
        <color rgb="FFFF0000"/>
        <rFont val="Arial"/>
        <family val="2"/>
      </rPr>
      <t>{10}</t>
    </r>
    <r>
      <rPr>
        <sz val="14"/>
        <color rgb="FF000000"/>
        <rFont val="Arial"/>
        <family val="2"/>
      </rPr>
      <t> Nazapa taminecca zozosse tabaqqui rraui imeni rraui torrarizaza madirra bacco inabaqqui-manarraridenipa uaidiraqquiri narrarideni, bicaqquiri narrarideni naco inaqueriqquimanarrari. Nazapa madirra rraui torrarra canaza taminecca oza bodiuarri madirra irrimanarrari.</t>
    </r>
  </si>
  <si>
    <r>
      <t xml:space="preserve"> </t>
    </r>
    <r>
      <rPr>
        <vertAlign val="superscript"/>
        <sz val="14"/>
        <color rgb="FFFF0000"/>
        <rFont val="Arial"/>
        <family val="2"/>
      </rPr>
      <t>{11}</t>
    </r>
    <r>
      <rPr>
        <sz val="14"/>
        <color rgb="FF000000"/>
        <rFont val="Arial"/>
        <family val="2"/>
      </rPr>
      <t> —Nazapa bazima rripemanaza taminepa pocca erredenicca rripaqquieza queriqquimanarrari qquide qquezimarrari. Pocca danirri etero oro tozimarizemanaha bica bica quenarrari. Naraha madirra orrariapa taminecca danirri cacarrireuicca etero oro tozima-rraraha qquezimaui tamine qqui tarrari.</t>
    </r>
  </si>
  <si>
    <r>
      <t xml:space="preserve"> </t>
    </r>
    <r>
      <rPr>
        <vertAlign val="superscript"/>
        <sz val="14"/>
        <color rgb="FFFF0000"/>
        <rFont val="Arial"/>
        <family val="2"/>
      </rPr>
      <t>{12}</t>
    </r>
    <r>
      <rPr>
        <sz val="14"/>
        <color rgb="FF000000"/>
        <rFont val="Arial"/>
        <family val="2"/>
      </rPr>
      <t> Naza taminepa pouaza uati tarrari: “Nirra otesse? Occa erredeni cacarrireuicca etero occa danirri uezarizemanaraha tiaha oro tizimani qqui onerreraua. ‘Ouape carricarricca etero rrirani oqquezimana’ tarrarorane?” narrari. Naraha pouapa tamine atti mittaraha zama rrama narrari.</t>
    </r>
  </si>
  <si>
    <r>
      <t xml:space="preserve"> </t>
    </r>
    <r>
      <rPr>
        <vertAlign val="superscript"/>
        <sz val="14"/>
        <color rgb="FFFF0000"/>
        <rFont val="Arial"/>
        <family val="2"/>
      </rPr>
      <t>{13}</t>
    </r>
    <r>
      <rPr>
        <sz val="14"/>
        <color rgb="FF000000"/>
        <rFont val="Arial"/>
        <family val="2"/>
      </rPr>
      <t> Nazapa tamine pocca zozosse tabaqquiza: “Rrari, arrarrari madirra isso rrore, birri rrore tiquenarro. Arricca amossini ziziniuarri coro tininemanarro. Nauiuarripa ocasserani aua-zanapozapa pano tozaui naza orri orri nauitoui” narrari.</t>
    </r>
  </si>
  <si>
    <r>
      <t xml:space="preserve"> </t>
    </r>
    <r>
      <rPr>
        <vertAlign val="superscript"/>
        <sz val="14"/>
        <color rgb="FFFF0000"/>
        <rFont val="Arial"/>
        <family val="2"/>
      </rPr>
      <t>{14}</t>
    </r>
    <r>
      <rPr>
        <sz val="14"/>
        <color rgb="FF000000"/>
        <rFont val="Arial"/>
        <family val="2"/>
      </rPr>
      <t> —Rrehe, Deocca cacauehecca uimape narrarossa narraro. Deopa pocca cacaueheza toquerrenauiuarrine madirra bazima ua inarronabaqquiraha sibera taha icatterrizabaqquirrari, pouaza rrehe quenauiuarrine −nade Zeso.</t>
    </r>
  </si>
  <si>
    <r>
      <t xml:space="preserve"> </t>
    </r>
    <r>
      <rPr>
        <vertAlign val="superscript"/>
        <sz val="14"/>
        <color rgb="FFFF0000"/>
        <rFont val="Arial"/>
        <family val="2"/>
      </rPr>
      <t>{15}</t>
    </r>
    <r>
      <rPr>
        <sz val="14"/>
        <color rgb="FF000000"/>
        <rFont val="Arial"/>
        <family val="2"/>
      </rPr>
      <t> Zotodepa Izarraeo potemaui zodeodeni mota marinarra parizeoza rrehe quenarrarideni touarrimanaui naza pouadenira uimahaha canarrari. —Nerrecoma inanaza Zeso atti inassamoza pouaza uima inassonariniuarrine? −quenaui nade.</t>
    </r>
  </si>
  <si>
    <r>
      <t xml:space="preserve"> </t>
    </r>
    <r>
      <rPr>
        <vertAlign val="superscript"/>
        <sz val="14"/>
        <color rgb="FFFF0000"/>
        <rFont val="Arial"/>
        <family val="2"/>
      </rPr>
      <t>{16}</t>
    </r>
    <r>
      <rPr>
        <sz val="14"/>
        <color rgb="FF000000"/>
        <rFont val="Arial"/>
        <family val="2"/>
      </rPr>
      <t> Nazapa parizeodenicca mamari tabaqqui pama, tamine Erodicca madirra pama quenaza Zesoza uati toquenauiuarrine zosse inabaqquirrari. Nazapa maizeheza arrama quenade: —Mamaride, ticca uima iaza auato tani. Parrissehera uati uati tinarraro.</t>
    </r>
  </si>
  <si>
    <t xml:space="preserve"> and teach the way of God in truth, no matter whom you teach, for you aren't partial to anyone.</t>
  </si>
  <si>
    <t xml:space="preserve"> ensina a verdade sobre a maneira de viver que Deus exige e não se importa com a opinião dos outros, nem julga pela aparência.</t>
  </si>
  <si>
    <t xml:space="preserve"> Parrissa Deocca marinarraza madirra madimanauissa tauiuarrine mari mari titicanabaqqui narrari. Madirra attideni noppine ticappine-rrerezape ticca uima onihi torra-rrerarraro. Madirra deni torrarrari, madirra zepe sse tarrari, madirra arramani torrarrari tezerrepa tiaza narrarissa caniqquimerarrari −quenade.</t>
  </si>
  <si>
    <r>
      <t xml:space="preserve"> </t>
    </r>
    <r>
      <rPr>
        <vertAlign val="superscript"/>
        <sz val="14"/>
        <color rgb="FFFF0000"/>
        <rFont val="Arial"/>
        <family val="2"/>
      </rPr>
      <t>{17}</t>
    </r>
    <r>
      <rPr>
        <sz val="14"/>
        <color rgb="FF000000"/>
        <rFont val="Arial"/>
        <family val="2"/>
      </rPr>
      <t> —Nazama ibodi acco ticanabaqquirri. Nerreco uimana bica tani tarraro? Rromanodenicca tamine deni torrauicca pocca zossenirriza icca ziniro mota pouaza da inaniuarrine bica taqui? Bica terrererane? Moizecca marinarraza oppina taqui? Oppinera terane? Tetti nerrecoma tani? −quenade.</t>
    </r>
  </si>
  <si>
    <r>
      <t xml:space="preserve"> </t>
    </r>
    <r>
      <rPr>
        <vertAlign val="superscript"/>
        <sz val="14"/>
        <color rgb="FFFF0000"/>
        <rFont val="Arial"/>
        <family val="2"/>
      </rPr>
      <t>{18}</t>
    </r>
    <r>
      <rPr>
        <sz val="14"/>
        <color rgb="FF000000"/>
        <rFont val="Arial"/>
        <family val="2"/>
      </rPr>
      <t> Zesoza attideni bica taza uati uati toquenaraha poccadeni uaidirehe pouaza auato teza pouadeniza uati tarrari: —Timaizemanarraro! Nerrecotoui occa uima tossamoniuarrine ouaza uati tiquenarraro?</t>
    </r>
  </si>
  <si>
    <r>
      <t xml:space="preserve"> </t>
    </r>
    <r>
      <rPr>
        <vertAlign val="superscript"/>
        <sz val="14"/>
        <color rgb="FFFF0000"/>
        <rFont val="Arial"/>
        <family val="2"/>
      </rPr>
      <t>{19}</t>
    </r>
    <r>
      <rPr>
        <sz val="14"/>
        <color rgb="FF000000"/>
        <rFont val="Arial"/>
        <family val="2"/>
      </rPr>
      <t> Rrari, ouaza ziniro ccarara rromanodeniza da taniuarrinecca noue ticanemanarri, qqui ocanana −nade Zeso. Nezape denario zorro icanarronemanaza Zesoza da icanemanade.</t>
    </r>
  </si>
  <si>
    <r>
      <t xml:space="preserve"> </t>
    </r>
    <r>
      <rPr>
        <vertAlign val="superscript"/>
        <sz val="14"/>
        <color rgb="FFFF0000"/>
        <rFont val="Arial"/>
        <family val="2"/>
      </rPr>
      <t>{20}</t>
    </r>
    <r>
      <rPr>
        <sz val="14"/>
        <color rgb="FF000000"/>
        <rFont val="Arial"/>
        <family val="2"/>
      </rPr>
      <t> Nazapa pouadeniza uati tapomarrari: —Rrari, arrirraro ccararazape nerrecorrari corimena anirraro? Nerrecorrari oni dozo narraro? −nade Zeso.</t>
    </r>
  </si>
  <si>
    <r>
      <t xml:space="preserve"> </t>
    </r>
    <r>
      <rPr>
        <vertAlign val="superscript"/>
        <sz val="14"/>
        <color rgb="FFFF0000"/>
        <rFont val="Arial"/>
        <family val="2"/>
      </rPr>
      <t>{21}</t>
    </r>
    <r>
      <rPr>
        <sz val="14"/>
        <color rgb="FF000000"/>
        <rFont val="Arial"/>
        <family val="2"/>
      </rPr>
      <t> Nazapa pouaza ecomeremanarrari: —Rromanodenicca taminederra −quenade. Nazapa pouadeniza Zeso attipa: —Rromanodenicca tamine pocca zinirope pouaza da tinanimanarri. Neraha Deocca tiquerrenezape Poua nacassa tauiccara Pouaza da tiquenarri −nade Zeso.</t>
    </r>
  </si>
  <si>
    <r>
      <t xml:space="preserve"> </t>
    </r>
    <r>
      <rPr>
        <vertAlign val="superscript"/>
        <sz val="14"/>
        <color rgb="FFFF0000"/>
        <rFont val="Arial"/>
        <family val="2"/>
      </rPr>
      <t>{22}</t>
    </r>
    <r>
      <rPr>
        <sz val="14"/>
        <color rgb="FF000000"/>
        <rFont val="Arial"/>
        <family val="2"/>
      </rPr>
      <t> Zeso atti mittemanaza uarro quenazapa —A, icca uima ecomeraniuarrine nauato tarrariua −quenade. Nazapa Zesoza paparra quenaza rraui torranirraride.</t>
    </r>
  </si>
  <si>
    <r>
      <t xml:space="preserve"> </t>
    </r>
    <r>
      <rPr>
        <vertAlign val="superscript"/>
        <sz val="14"/>
        <color rgb="FFFF0000"/>
        <rFont val="Arial"/>
        <family val="2"/>
      </rPr>
      <t>{23}</t>
    </r>
    <r>
      <rPr>
        <sz val="14"/>
        <color rgb="FF000000"/>
        <rFont val="Arial"/>
        <family val="2"/>
      </rPr>
      <t> Narraro uadaza Izarraeo potemaui zodeodeni mota marinarra onini sadoseoza rrehe quenarrarideni Zesouarri bacco quenarrari. Poccadeni marinarrape: —Izoqquezape inauatoniniuarrine nouerani −quequenanarrari. —Narraro uimaza Zeso atti irrine tossamoza icamaiza nana −quenaza Zesoza narraro uima uati toquenade:</t>
    </r>
  </si>
  <si>
    <r>
      <t xml:space="preserve"> </t>
    </r>
    <r>
      <rPr>
        <vertAlign val="superscript"/>
        <sz val="14"/>
        <color rgb="FFFF0000"/>
        <rFont val="Arial"/>
        <family val="2"/>
      </rPr>
      <t>{24}</t>
    </r>
    <r>
      <rPr>
        <sz val="14"/>
        <color rgb="FF000000"/>
        <rFont val="Arial"/>
        <family val="2"/>
      </rPr>
      <t> —Mamaride, Moizecca marinarrazape arrima nani: “Maqquiderrepa amonerre carriraha erredeni rriraha zoqquezapa pocca amonerrepe poua imecotena icarrina, naui erredeni carrizapa pocca ato zoqquerraricca erredenissa nauiuarrine” nade Deo Atti Moizerrine dozo naniza.</t>
    </r>
  </si>
  <si>
    <r>
      <t xml:space="preserve"> </t>
    </r>
    <r>
      <rPr>
        <vertAlign val="superscript"/>
        <sz val="14"/>
        <color rgb="FFFF0000"/>
        <rFont val="Arial"/>
        <family val="2"/>
      </rPr>
      <t>{25}</t>
    </r>
    <r>
      <rPr>
        <sz val="14"/>
        <color rgb="FF000000"/>
        <rFont val="Arial"/>
        <family val="2"/>
      </rPr>
      <t> Nazama tiaza uima arrima narraro uati inana. Arra iazapa pouadeni imecote pouadenira 7 quenaha madimanarrari. Taideccaha amonerre carriporrari, naraha bedi rriraha zoqquerrari. Nazapa pocca amonerrepe poua imecoteza torrarraro.</t>
    </r>
  </si>
  <si>
    <r>
      <t xml:space="preserve"> </t>
    </r>
    <r>
      <rPr>
        <vertAlign val="superscript"/>
        <sz val="14"/>
        <color rgb="FFFF0000"/>
        <rFont val="Arial"/>
        <family val="2"/>
      </rPr>
      <t>{26}</t>
    </r>
    <r>
      <rPr>
        <sz val="14"/>
        <color rgb="FF000000"/>
        <rFont val="Arial"/>
        <family val="2"/>
      </rPr>
      <t> Narrari naco poua ouaha bedimeni icarriraha erredeni rriraha zoqquerrari. Zotodecca naco narraro amonerre icarriraha narrari naco erredeni rriraha zoqquerrari. Narrarossa zanaporraro carride 7 quenaraha erredeni rriraha rricarrari.</t>
    </r>
  </si>
  <si>
    <r>
      <t xml:space="preserve"> </t>
    </r>
    <r>
      <rPr>
        <vertAlign val="superscript"/>
        <sz val="14"/>
        <color rgb="FFFF0000"/>
        <rFont val="Arial"/>
        <family val="2"/>
      </rPr>
      <t>{27}</t>
    </r>
    <r>
      <rPr>
        <sz val="14"/>
        <color rgb="FF000000"/>
        <rFont val="Arial"/>
        <family val="2"/>
      </rPr>
      <t> Narrarideni rricazapa poni naqui zoqquerraro.</t>
    </r>
  </si>
  <si>
    <r>
      <t xml:space="preserve"> </t>
    </r>
    <r>
      <rPr>
        <vertAlign val="superscript"/>
        <sz val="14"/>
        <color rgb="FFFF0000"/>
        <rFont val="Arial"/>
        <family val="2"/>
      </rPr>
      <t>{28}</t>
    </r>
    <r>
      <rPr>
        <sz val="14"/>
        <color rgb="FF000000"/>
        <rFont val="Arial"/>
        <family val="2"/>
      </rPr>
      <t> Nezape zama rriqueza madirra inauatonizape poua imecote 7 quenarraripa narraro amonerre icarrimanaporaha nerrecorrarina ponicca maqqui torrapazarra? −quenade.</t>
    </r>
  </si>
  <si>
    <r>
      <t xml:space="preserve"> </t>
    </r>
    <r>
      <rPr>
        <vertAlign val="superscript"/>
        <sz val="14"/>
        <color rgb="FFFF0000"/>
        <rFont val="Arial"/>
        <family val="2"/>
      </rPr>
      <t>{29}</t>
    </r>
    <r>
      <rPr>
        <sz val="14"/>
        <color rgb="FF000000"/>
        <rFont val="Arial"/>
        <family val="2"/>
      </rPr>
      <t> Naraha Zeso attipa: —Ticcadeni marinarrape zori tarraro. Deo Atti nauatoqquiri tiqueneraha parrissa tiquenanissa terrerarraro. Deopa pocca dacorehema madirra inauatonibaqquiuiuarrine parrireui naco ssamoqquiri tiquenarraro.</t>
    </r>
  </si>
  <si>
    <r>
      <t xml:space="preserve"> </t>
    </r>
    <r>
      <rPr>
        <vertAlign val="superscript"/>
        <sz val="14"/>
        <color rgb="FFFF0000"/>
        <rFont val="Arial"/>
        <family val="2"/>
      </rPr>
      <t>{30}</t>
    </r>
    <r>
      <rPr>
        <sz val="14"/>
        <color rgb="FF000000"/>
        <rFont val="Arial"/>
        <family val="2"/>
      </rPr>
      <t> Rriquemanarrarideni nauatonimanazapa carri carri cana-rrarauitoui. Deouarri madimanazapa pina Deocca zozosse tabaqqui memeuarriccassa quenauitoui. Arra pouadenipa carri carri cana-rraraza madimanarrari.</t>
    </r>
  </si>
  <si>
    <r>
      <t xml:space="preserve"> </t>
    </r>
    <r>
      <rPr>
        <vertAlign val="superscript"/>
        <sz val="14"/>
        <color rgb="FFFF0000"/>
        <rFont val="Arial"/>
        <family val="2"/>
      </rPr>
      <t>{31}</t>
    </r>
    <r>
      <rPr>
        <sz val="14"/>
        <color rgb="FF000000"/>
        <rFont val="Arial"/>
        <family val="2"/>
      </rPr>
      <t> —Nazama Deorrine madirra nauatonimanauicca uimape Deo Poua Atti dozo naniza dozo naporraro. Poua Atti dozo nani ua ua titiquena neraha narraro uimape tetideni rrimemanarraroqui?</t>
    </r>
  </si>
  <si>
    <r>
      <t xml:space="preserve"> </t>
    </r>
    <r>
      <rPr>
        <vertAlign val="superscript"/>
        <sz val="14"/>
        <color rgb="FFFF0000"/>
        <rFont val="Arial"/>
        <family val="2"/>
      </rPr>
      <t>{32}</t>
    </r>
    <r>
      <rPr>
        <sz val="14"/>
        <color rgb="FF000000"/>
        <rFont val="Arial"/>
        <family val="2"/>
      </rPr>
      <t> Arri maittaccazama Abarahao, Izaqui, Zaca quenarrari zoqquemanaui nattipa Deopa Moizeza uati tarrari: “Ouape Deo, ticca idideni Abarahao, poua bedi Izaqui, poua bedi Zaca quenarraridenicca Deo orrani” naui nade.</t>
    </r>
  </si>
  <si>
    <t xml:space="preserve"> Arra Deo Atti nama nazapa Abarahaodeni nauatonimanaza madimana-zanapouicca uima auato tarraro. Deopa parra zoqquemanariui narraridenicca Deo rraraui. Deopa camittaqquiri narraridenicca Deo. Pouapa rridapana naco poccadeni Deo −nade Zeso.</t>
  </si>
  <si>
    <r>
      <t xml:space="preserve"> </t>
    </r>
    <r>
      <rPr>
        <vertAlign val="superscript"/>
        <sz val="14"/>
        <color rgb="FFFF0000"/>
        <rFont val="Arial"/>
        <family val="2"/>
      </rPr>
      <t>{33}</t>
    </r>
    <r>
      <rPr>
        <sz val="14"/>
        <color rgb="FF000000"/>
        <rFont val="Arial"/>
        <family val="2"/>
      </rPr>
      <t> Narraro uima mittemaneza madirra bazima uarro quenazapa: —A, Zesopa nauato tarrari −quenarraride.</t>
    </r>
  </si>
  <si>
    <r>
      <t xml:space="preserve"> </t>
    </r>
    <r>
      <rPr>
        <vertAlign val="superscript"/>
        <sz val="14"/>
        <color rgb="FFFF0000"/>
        <rFont val="Arial"/>
        <family val="2"/>
      </rPr>
      <t>{34}</t>
    </r>
    <r>
      <rPr>
        <sz val="14"/>
        <color rgb="FF000000"/>
        <rFont val="Arial"/>
        <family val="2"/>
      </rPr>
      <t> Marinarra parizeoza rrehe quenarraridenipa uima mittemanarrari: —Zesopa marinarra sadoseoza rrehe quenarrarideni attideni arrimani inanarraro −quenaui uima mittemanazapa pouadenira queriqquiza uimahaha canarrari: —Rrari, ia naqui Zesoza uati inana −quenaza Zesoza uatide rraui torrarrari.</t>
    </r>
  </si>
  <si>
    <r>
      <t xml:space="preserve"> </t>
    </r>
    <r>
      <rPr>
        <vertAlign val="superscript"/>
        <sz val="14"/>
        <color rgb="FFFF0000"/>
        <rFont val="Arial"/>
        <family val="2"/>
      </rPr>
      <t>{35}</t>
    </r>
    <r>
      <rPr>
        <sz val="14"/>
        <color rgb="FF000000"/>
        <rFont val="Arial"/>
        <family val="2"/>
      </rPr>
      <t> Narrarideni orraria zodeodenicca marinarra maride torrarraripa poua bodiza: —Zeso nattome onana −narrari. Zesoza bacco toquenazapa narraria pouaza uati tarrari:</t>
    </r>
  </si>
  <si>
    <r>
      <t xml:space="preserve"> </t>
    </r>
    <r>
      <rPr>
        <vertAlign val="superscript"/>
        <sz val="14"/>
        <color rgb="FFFF0000"/>
        <rFont val="Arial"/>
        <family val="2"/>
      </rPr>
      <t>{36}</t>
    </r>
    <r>
      <rPr>
        <sz val="14"/>
        <color rgb="FF000000"/>
        <rFont val="Arial"/>
        <family val="2"/>
      </rPr>
      <t> —Mamaride, Deocca zossenirri uapi tehe Moizeza da ineraha nerrecorraro zossenirrina pocca zossenirri bazimaza deni torrarraro? −nade.</t>
    </r>
  </si>
  <si>
    <r>
      <t xml:space="preserve"> </t>
    </r>
    <r>
      <rPr>
        <vertAlign val="superscript"/>
        <sz val="14"/>
        <color rgb="FFFF0000"/>
        <rFont val="Arial"/>
        <family val="2"/>
      </rPr>
      <t>{37}</t>
    </r>
    <r>
      <rPr>
        <sz val="14"/>
        <color rgb="FF000000"/>
        <rFont val="Arial"/>
        <family val="2"/>
      </rPr>
      <t> Naraha Zesopa pouaza uati tarrari: —Arri Deocca zossenirri deni torraniccape arrima narrarona parri: “Tiadeni Zozossede Deoza tetideni uanaqquiri narri. Tibodideni uatonissa teza, dacoco tirrireza Pouazara dameraqquiri tizanapomanezape Pouaza tetideni uanaqquiri naniuarrine.”</t>
    </r>
  </si>
  <si>
    <r>
      <t xml:space="preserve"> </t>
    </r>
    <r>
      <rPr>
        <vertAlign val="superscript"/>
        <sz val="14"/>
        <color rgb="FFFF0000"/>
        <rFont val="Arial"/>
        <family val="2"/>
      </rPr>
      <t>{38}</t>
    </r>
    <r>
      <rPr>
        <sz val="14"/>
        <color rgb="FF000000"/>
        <rFont val="Arial"/>
        <family val="2"/>
      </rPr>
      <t> Narrarona Deocca zossenirri deni torranicca.</t>
    </r>
  </si>
  <si>
    <r>
      <t xml:space="preserve"> </t>
    </r>
    <r>
      <rPr>
        <vertAlign val="superscript"/>
        <sz val="14"/>
        <color rgb="FFFF0000"/>
        <rFont val="Arial"/>
        <family val="2"/>
      </rPr>
      <t>{39}</t>
    </r>
    <r>
      <rPr>
        <sz val="14"/>
        <color rgb="FF000000"/>
        <rFont val="Arial"/>
        <family val="2"/>
      </rPr>
      <t> Deocca zossenirri deni torranicca onihi pina taideccassa narraro arrima narraro: “Tinorideniccaza tetideni uanaqquiri narri, pina tiadeniza tetideni uanaqquiri narrarossa narri.”</t>
    </r>
  </si>
  <si>
    <r>
      <t xml:space="preserve"> </t>
    </r>
    <r>
      <rPr>
        <vertAlign val="superscript"/>
        <sz val="14"/>
        <color rgb="FFFF0000"/>
        <rFont val="Arial"/>
        <family val="2"/>
      </rPr>
      <t>{40}</t>
    </r>
    <r>
      <rPr>
        <sz val="14"/>
        <color rgb="FF000000"/>
        <rFont val="Arial"/>
        <family val="2"/>
      </rPr>
      <t> Narraro Deocca zossenirri pameheza pocca zossenirri Moizerrine dozo narraro uapima tassaqquirraro. Deo Atti cacomerabote attideni naqui narraro pameheza tassaqquirraro −nade Zeso.</t>
    </r>
  </si>
  <si>
    <r>
      <t xml:space="preserve"> </t>
    </r>
    <r>
      <rPr>
        <vertAlign val="superscript"/>
        <sz val="14"/>
        <color rgb="FFFF0000"/>
        <rFont val="Arial"/>
        <family val="2"/>
      </rPr>
      <t>{41}</t>
    </r>
    <r>
      <rPr>
        <sz val="14"/>
        <color rgb="FF000000"/>
        <rFont val="Arial"/>
        <family val="2"/>
      </rPr>
      <t> Marinarra parizeoza rrehe quenarraridenipa Zesoza queriqquimanaui parra naccazapa Zeso pouadeniza uati tarrari:</t>
    </r>
  </si>
  <si>
    <t xml:space="preserve"> “What do you think of the Christ? Whose son is he?” They said to him, “Of David.”</t>
  </si>
  <si>
    <r>
      <t xml:space="preserve"> </t>
    </r>
    <r>
      <rPr>
        <vertAlign val="superscript"/>
        <sz val="14"/>
        <color rgb="FFFF0000"/>
        <rFont val="Arial"/>
        <family val="2"/>
      </rPr>
      <t>{42}</t>
    </r>
    <r>
      <rPr>
        <sz val="14"/>
        <color rgb="FF000000"/>
        <rFont val="Arial"/>
        <family val="2"/>
      </rPr>
      <t> —Cristo-Mesiacca uimape tibodideniza nerrecoma nani? Pouapa nerrecorrari potemaui tiquenarraro? −nade Zeso. Nazapa ecomeremanarraro: —Pouapa Dabi Potemaui −quenade.</t>
    </r>
  </si>
  <si>
    <r>
      <t xml:space="preserve"> </t>
    </r>
    <r>
      <rPr>
        <vertAlign val="superscript"/>
        <sz val="14"/>
        <color rgb="FFFF0000"/>
        <rFont val="Arial"/>
        <family val="2"/>
      </rPr>
      <t>{43}</t>
    </r>
    <r>
      <rPr>
        <sz val="14"/>
        <color rgb="FF000000"/>
        <rFont val="Arial"/>
        <family val="2"/>
      </rPr>
      <t> Nazapa pouadeniza Zeso atti: —Naraha tamine Dabipa maittaccazama madiza Deo Corimerrine poua tezerremacca uima uati tazapa Cristo-Mesiaza: “Oua Zozossede” naporrari. Dabi poua attipa:</t>
    </r>
  </si>
  <si>
    <r>
      <t xml:space="preserve"> </t>
    </r>
    <r>
      <rPr>
        <vertAlign val="superscript"/>
        <sz val="14"/>
        <color rgb="FFFF0000"/>
        <rFont val="Arial"/>
        <family val="2"/>
      </rPr>
      <t>{44}</t>
    </r>
    <r>
      <rPr>
        <sz val="14"/>
        <color rgb="FF000000"/>
        <rFont val="Arial"/>
        <family val="2"/>
      </rPr>
      <t> “Ia Zozossede Deopa oua Zozossede Mesiaza uati tarrari: ‘Ouinori nauatoniuarri tittarirri. Oua otezerrepe touatti dacorarraro ticarrirri’ narrari. ‘Nizaranibote tia uadidedenipa arramani onanabaqquiuitoui. Poccadeni dacorehepe onarricanitoui’ napoui nade Deo.”</t>
    </r>
  </si>
  <si>
    <r>
      <t xml:space="preserve"> </t>
    </r>
    <r>
      <rPr>
        <vertAlign val="superscript"/>
        <sz val="14"/>
        <color rgb="FFFF0000"/>
        <rFont val="Arial"/>
        <family val="2"/>
      </rPr>
      <t>{45}</t>
    </r>
    <r>
      <rPr>
        <sz val="14"/>
        <color rgb="FF000000"/>
        <rFont val="Arial"/>
        <family val="2"/>
      </rPr>
      <t> Naraha Cristo-Mesia tamine Dabi Potemaui torrazapa nerrecotoui Dabi poua potemauizaraha: “Oua Zozossede” naporraritta? −nade Zeso.</t>
    </r>
  </si>
  <si>
    <r>
      <t xml:space="preserve"> </t>
    </r>
    <r>
      <rPr>
        <vertAlign val="superscript"/>
        <sz val="14"/>
        <color rgb="FFFF0000"/>
        <rFont val="Arial"/>
        <family val="2"/>
      </rPr>
      <t>{46}</t>
    </r>
    <r>
      <rPr>
        <sz val="14"/>
        <color rgb="FF000000"/>
        <rFont val="Arial"/>
        <family val="2"/>
      </rPr>
      <t> Pouadenipa narraro uima ecomeremananiuarrine parriremana-rrararrari. Narraro uadaza Zesorrine poccadeni uima tossamorizezape uima onihi Zesoza uati toquenauiuarrine bazima cappinemanarrari.</t>
    </r>
  </si>
  <si>
    <t>MATEUS 23</t>
  </si>
  <si>
    <t>Mateus 23</t>
  </si>
  <si>
    <r>
      <t xml:space="preserve"> </t>
    </r>
    <r>
      <rPr>
        <vertAlign val="superscript"/>
        <sz val="14"/>
        <color rgb="FFFF0000"/>
        <rFont val="Arial"/>
        <family val="2"/>
      </rPr>
      <t>{1}</t>
    </r>
    <r>
      <rPr>
        <sz val="14"/>
        <color rgb="FF000000"/>
        <rFont val="Arial"/>
        <family val="2"/>
      </rPr>
      <t> Naui zotodepa madirra queriqquiuiza, ia pocca zozosse tabaqquideni naqui pouadenizama icarrimeza Zeso iaza uati tarraride:</t>
    </r>
  </si>
  <si>
    <r>
      <t xml:space="preserve"> </t>
    </r>
    <r>
      <rPr>
        <vertAlign val="superscript"/>
        <sz val="14"/>
        <color rgb="FFFF0000"/>
        <rFont val="Arial"/>
        <family val="2"/>
      </rPr>
      <t>{2}</t>
    </r>
    <r>
      <rPr>
        <sz val="14"/>
        <color rgb="FF000000"/>
        <rFont val="Arial"/>
        <family val="2"/>
      </rPr>
      <t> —Zodeodenicca marinarra maridedeni, marinarra parizeoza rrehe quenarrarideni tezerrepa Moizecca marinarra nauatoqquiri nazapa timittemananissa taniuarrine tiadeni mari mari totocanabaqquimana narrari.</t>
    </r>
  </si>
  <si>
    <r>
      <t xml:space="preserve"> </t>
    </r>
    <r>
      <rPr>
        <vertAlign val="superscript"/>
        <sz val="14"/>
        <color rgb="FFFF0000"/>
        <rFont val="Arial"/>
        <family val="2"/>
      </rPr>
      <t>{3}</t>
    </r>
    <r>
      <rPr>
        <sz val="14"/>
        <color rgb="FF000000"/>
        <rFont val="Arial"/>
        <family val="2"/>
      </rPr>
      <t> Moizecca marinarra tiadeni mari tocanabaqqui-manazapa poccadeni marinarraza iboraqquiri tiquenarri. Neraha pina poccadeni madiessa tiquenerrerarri. Pouadenipa uima bica taniccaza mari mari quenaraha poccadeni madiepe pina poccadeni marinarrassa nerrerani.</t>
    </r>
  </si>
  <si>
    <r>
      <t xml:space="preserve"> </t>
    </r>
    <r>
      <rPr>
        <vertAlign val="superscript"/>
        <sz val="14"/>
        <color rgb="FFFF0000"/>
        <rFont val="Arial"/>
        <family val="2"/>
      </rPr>
      <t>{4}</t>
    </r>
    <r>
      <rPr>
        <sz val="14"/>
        <color rgb="FF000000"/>
        <rFont val="Arial"/>
        <family val="2"/>
      </rPr>
      <t> Pouadeni attipa: “Deocca zossenirriza arrima tiquenarri” quenaraha poccadeni marinarra narro tanicca inauarimanarraro. Nezape pouadenirrine uima toccanarrani narraro. Narraro uimape madirra ecauemananiuarrine parriremana-rraraui. Pouadeni naco narraro uima madirra ecauemananiuarrine acco icanabaqquimana-rraraui.</t>
    </r>
  </si>
  <si>
    <r>
      <t xml:space="preserve"> </t>
    </r>
    <r>
      <rPr>
        <vertAlign val="superscript"/>
        <sz val="14"/>
        <color rgb="FFFF0000"/>
        <rFont val="Arial"/>
        <family val="2"/>
      </rPr>
      <t>{5}</t>
    </r>
    <r>
      <rPr>
        <sz val="14"/>
        <color rgb="FF000000"/>
        <rFont val="Arial"/>
        <family val="2"/>
      </rPr>
      <t> Pouadenipa madirra pouadeniuarri noccodeni rro narronaui nauitouira madimanarrari, madirra pouadeni qqui toquenaza: “A, Deoza dameraqquiri naui” quenauiuarrine. Arra zodeodeni motapa pouadeni uassariza, pouadeni birriza Deo Atti dozo nani oro izememaneza ssoque ssoque teri narraro.</t>
    </r>
  </si>
  <si>
    <t xml:space="preserve"> They make their phylacteries broad, enlarge the fringes of their garments.</t>
  </si>
  <si>
    <t xml:space="preserve"> Vejam como são grandes os trechos das * Escrituras Sagradas que eles copiam e amarram na testa e nos braços! E olhem os pingentes grandes t das suas * capas!</t>
  </si>
  <si>
    <t xml:space="preserve"> Naraha parizeodeni, zodeodenicca marinarra maridedeni tezerrepa dozo nani denima imenicca ssoque ssoque teri narraro, “Deo Atti zamini denima auato taniuarrine” quenaza. Poccadeni etero inidiza naqui couani araboma cauiueueri narraro. “Iana denima Deoza bicaqquiri inani” quenaraha.</t>
  </si>
  <si>
    <r>
      <t xml:space="preserve"> </t>
    </r>
    <r>
      <rPr>
        <vertAlign val="superscript"/>
        <sz val="14"/>
        <color rgb="FFFF0000"/>
        <rFont val="Arial"/>
        <family val="2"/>
      </rPr>
      <t>{6}</t>
    </r>
    <r>
      <rPr>
        <sz val="14"/>
        <color rgb="FF000000"/>
        <rFont val="Arial"/>
        <family val="2"/>
      </rPr>
      <t> Rripaqquie imeniza naqui deni toquerrenarraridenicca uiuittariza rrassi tariuiuarrine touini quequenanarrari. Arra Deo Atti mamariuarri naco rrassi tariuiuarrine deni toquerrenarraridenicca uiuittari touini quequenanarrari.</t>
    </r>
  </si>
  <si>
    <r>
      <t xml:space="preserve"> </t>
    </r>
    <r>
      <rPr>
        <vertAlign val="superscript"/>
        <sz val="14"/>
        <color rgb="FFFF0000"/>
        <rFont val="Arial"/>
        <family val="2"/>
      </rPr>
      <t>{7}</t>
    </r>
    <r>
      <rPr>
        <sz val="14"/>
        <color rgb="FF000000"/>
        <rFont val="Arial"/>
        <family val="2"/>
      </rPr>
      <t> Rrauiuarri rrauirizaza naco madirra pouadeniza: “Nirra, bica tinani? Tiape deni tirrani” quenauiuarrine naco touini quequenanarrari. Madirra naco pouadeniza: “Oua maride” quenauiuarrine touini quequenanarrari.</t>
    </r>
  </si>
  <si>
    <r>
      <t xml:space="preserve"> </t>
    </r>
    <r>
      <rPr>
        <vertAlign val="superscript"/>
        <sz val="14"/>
        <color rgb="FFFF0000"/>
        <rFont val="Arial"/>
        <family val="2"/>
      </rPr>
      <t>{8}</t>
    </r>
    <r>
      <rPr>
        <sz val="14"/>
        <color rgb="FF000000"/>
        <rFont val="Arial"/>
        <family val="2"/>
      </rPr>
      <t> —Neraha tiadenipe madirra tiadeniza: “Oua maride” quenauiuarrine touini tiquenerrerana −nade Zeso iaza. —Tiadeni Maridepa orrariui. Nezape tiadeni bazimape timecotedeni tiquerrenarraro. Tiadeniza orraria deni torrauicca noueraui.</t>
    </r>
  </si>
  <si>
    <r>
      <t xml:space="preserve"> </t>
    </r>
    <r>
      <rPr>
        <vertAlign val="superscript"/>
        <sz val="14"/>
        <color rgb="FFFF0000"/>
        <rFont val="Arial"/>
        <family val="2"/>
      </rPr>
      <t>{9}</t>
    </r>
    <r>
      <rPr>
        <sz val="14"/>
        <color rgb="FF000000"/>
        <rFont val="Arial"/>
        <family val="2"/>
      </rPr>
      <t> Arra namiza madimanarrarideniza naco: “Abi” tiquenerrerana. Ticcadeni Abi memeuarri madirrarina orrariui. Narrarizara: “Abi” tiquenarri, onarraro.</t>
    </r>
  </si>
  <si>
    <r>
      <t xml:space="preserve"> </t>
    </r>
    <r>
      <rPr>
        <vertAlign val="superscript"/>
        <sz val="14"/>
        <color rgb="FFFF0000"/>
        <rFont val="Arial"/>
        <family val="2"/>
      </rPr>
      <t>{10}</t>
    </r>
    <r>
      <rPr>
        <sz val="14"/>
        <color rgb="FF000000"/>
        <rFont val="Arial"/>
        <family val="2"/>
      </rPr>
      <t> Madirra tiadeniza: “Ia zossede” quenaza naqui poni tiquenarri. Tiadeni zossedepa Cristo-Mesia orrariui.</t>
    </r>
  </si>
  <si>
    <r>
      <t xml:space="preserve"> </t>
    </r>
    <r>
      <rPr>
        <vertAlign val="superscript"/>
        <sz val="14"/>
        <color rgb="FFFF0000"/>
        <rFont val="Arial"/>
        <family val="2"/>
      </rPr>
      <t>{11}</t>
    </r>
    <r>
      <rPr>
        <sz val="14"/>
        <color rgb="FF000000"/>
        <rFont val="Arial"/>
        <family val="2"/>
      </rPr>
      <t> Naraha tiadeniza madirra denima bica tarraripa bazima birrideni accode damera tarrari. Pina ticcadeni zozossessa narrarina deni torrarrari Deoza.</t>
    </r>
  </si>
  <si>
    <r>
      <t xml:space="preserve"> </t>
    </r>
    <r>
      <rPr>
        <vertAlign val="superscript"/>
        <sz val="14"/>
        <color rgb="FFFF0000"/>
        <rFont val="Arial"/>
        <family val="2"/>
      </rPr>
      <t>{12}</t>
    </r>
    <r>
      <rPr>
        <sz val="14"/>
        <color rgb="FF000000"/>
        <rFont val="Arial"/>
        <family val="2"/>
      </rPr>
      <t> Arrana, madirrapa pouara poua deni tonanaza: “Ouana deni orrani” nazapa niza zotode narraripa Deo arramani inanauitoui. Naraha madirrapa: “Ouape arrimani orrani” naza poua imecotedeni accode touini naha madirraripa niza zotode narrarina Deo deni inanauitoui −nade Zeso.</t>
    </r>
  </si>
  <si>
    <r>
      <t xml:space="preserve"> </t>
    </r>
    <r>
      <rPr>
        <vertAlign val="superscript"/>
        <sz val="14"/>
        <color rgb="FFFF0000"/>
        <rFont val="Arial"/>
        <family val="2"/>
      </rPr>
      <t>{13}</t>
    </r>
    <r>
      <rPr>
        <sz val="14"/>
        <color rgb="FF000000"/>
        <rFont val="Arial"/>
        <family val="2"/>
      </rPr>
      <t> Nazapa Zeso zodeodenicca marinarra maridedeniza, marinarra parizeoza rrehe quenarrarideniza uati tarrari: —Rraho, tiadenipe uauattarro tiquerrenanitoui. Maizarridede tirrirani. Deo Atti madirra mari ticanabaqquimanauissa tazapa madirra Deo Atti tocauatterauiuarrineraha.</t>
    </r>
  </si>
  <si>
    <t xml:space="preserve"> and as a pretense you make long prayers. Therefore you will receive greater damnation.”</t>
  </si>
  <si>
    <t xml:space="preserve"> Pois vocês fecham a porta do * Reino do Céu para os outros, mas vocês mesmos não entram, nem deixam que entrem os que estão querendo entrar.”</t>
  </si>
  <si>
    <t xml:space="preserve"> Deo Atti mari ticanabaqquimanauissa tarraraza, ticcadeni marinarra narro tanicca tinauarimanezape tirrinedeni madirra Deo Atti tocauattera-rrararrari. Nema tiquenezape pina Deocca cacauehecca totoqquezima ticauacossemanarrarossa narraro. Nazapa madirra Deocca cacaueheza rraui torrezima-rrararrari. Tiadeni naqui pocca cacaueheza rraui tirrezima-rrerarraro.</t>
  </si>
  <si>
    <r>
      <t xml:space="preserve"> </t>
    </r>
    <r>
      <rPr>
        <vertAlign val="superscript"/>
        <sz val="14"/>
        <color rgb="FFFF0000"/>
        <rFont val="Arial"/>
        <family val="2"/>
      </rPr>
      <t>{14}</t>
    </r>
    <r>
      <rPr>
        <sz val="14"/>
        <color rgb="FF000000"/>
        <rFont val="Arial"/>
        <family val="2"/>
      </rPr>
      <t> —Rraho, zodeodenicca marinarra maridedeni, marinarra parizeoza rrehe tiquenarraro, tiadenipe uauattarro tiquerrenanitoui. Maizarridede tirrirani. Amonerre tobaccopero ponideni madimananiuarrineccaraha ticamaizabaqquimaneza tiadeniza totorra nezape ponidenicca oza naqui tiadeniza totocarrariza narraro.</t>
    </r>
  </si>
  <si>
    <t xml:space="preserve"> for you don't enter in yourselves, neither do you allow those who are entering in to enter.</t>
  </si>
  <si>
    <t xml:space="preserve"> para disfarçarem, fazem longas orações! Por isso o castigo de vocês será pior!</t>
  </si>
  <si>
    <t xml:space="preserve"> Neraha ticcadeni uaidirehe auatora taniuarrinepe Deoza uati uati tiqueneza ticcadeni uatinarra arabo tarraro. Arra madirra tiadeniza: “A, Deoza dameraqquiri naui” quenauiuarrine. Tiadenina Deo Attima mamaizaza tezape niza Deocca narrizoue denima oppina tanicca tiadeniza ssonarinitoui −nade Zeso.</t>
  </si>
  <si>
    <r>
      <t xml:space="preserve"> </t>
    </r>
    <r>
      <rPr>
        <vertAlign val="superscript"/>
        <sz val="14"/>
        <color rgb="FFFF0000"/>
        <rFont val="Arial"/>
        <family val="2"/>
      </rPr>
      <t>{15}</t>
    </r>
    <r>
      <rPr>
        <sz val="14"/>
        <color rgb="FF000000"/>
        <rFont val="Arial"/>
        <family val="2"/>
      </rPr>
      <t> —Rraho, zodeodenicca marinarra maridedeni, marinarra parizeoza rrehe tiquenarraro, tiadenipe uauattarro tiquerrenanitoui. Maizarridede tirrirani. Madirra ouaha zodeodenicca marinarraza toquerrenauiuarrine maride dameraqquiri tiquenezape zama onihiuarri, zama onihiuarri maride rrarraui tirrariza narraro.</t>
    </r>
  </si>
  <si>
    <t xml:space="preserve"> and when he becomes one,</t>
  </si>
  <si>
    <t xml:space="preserve"> E, quando conseguem,</t>
  </si>
  <si>
    <t xml:space="preserve"> Ueni imehi rrippeuarri naqui maride rrarraui tirrariza narraro. Madirra ouahadenipa: “Zodeodenissa inana, Deoza iquerrenaniuarrine” quenaraha tirrinedenina ticcadeni marinarrazara toquerrenarrari.</t>
  </si>
  <si>
    <t xml:space="preserve"> you make him twice as much of a son of Gehenna as yourselves.”</t>
  </si>
  <si>
    <t xml:space="preserve"> tornam essa pessoa duas vezes mais merecedora do inferno do que vocês mesmos.”</t>
  </si>
  <si>
    <t xml:space="preserve"> Narrarorrinena poccadeni uima denima touaidirarraro. Ticcadeni uima uaidira tezape rrororoni rriquerreraniuarri tiquerrenanitoui. Tirrinedeni poccadeni uima denima touaidirezape pouadeni naco rrororoni rriquerreraniuarri toquerrenauitoui.</t>
  </si>
  <si>
    <r>
      <t xml:space="preserve"> </t>
    </r>
    <r>
      <rPr>
        <vertAlign val="superscript"/>
        <sz val="14"/>
        <color rgb="FFFF0000"/>
        <rFont val="Arial"/>
        <family val="2"/>
      </rPr>
      <t>{16}</t>
    </r>
    <r>
      <rPr>
        <sz val="14"/>
        <color rgb="FF000000"/>
        <rFont val="Arial"/>
        <family val="2"/>
      </rPr>
      <t> —Rraho, tettidenipe: “Iape Deo Attiza madirra mari icanabaqquirraripa pina madirra rrauinedeni zopide iquerrenarrarossa narraro” tiqueneraha tiadeni bazimape noccodeni sirissa tiquenarraro. Uauattarro tiquerrenanitoui. Deo Atti mari mari titicanabaqquimana naraha tibodideni uatonissa terrerarraro.</t>
    </r>
  </si>
  <si>
    <t xml:space="preserve"> it is nothing; but whoever swears by the gold of the temple,</t>
  </si>
  <si>
    <t xml:space="preserve"> não é obrigado a cumprir o juramento. Mas,</t>
  </si>
  <si>
    <t xml:space="preserve"> Ticcadeni marinarrape arrima narraro: Madirrapa madirra ouahaza uati tarrari: “Ouatti orrine dananissa tanitoui, pina Deoza dada toqquima dananissa tarrarossa narraro” narrari. Naraha poua attissa inane-rrerezape: “Peperri, oppinera tani” titiquena narraro.</t>
  </si>
  <si>
    <t xml:space="preserve"> he is obligated.’</t>
  </si>
  <si>
    <t xml:space="preserve"> se alguém jurar pelo ouro do Templo, então é obrigado a cumprir o que jurou.”</t>
  </si>
  <si>
    <t xml:space="preserve"> Naraha poua attipa: “Ouatti orrine parrirenissa tanitoui, pina Deoza dada toqquimauarricca oro parrirenissa tarrarossa narraro” narrari. Naraha poua attissa inane-rrerezape: “Oppina tani” titiquena narraro.</t>
  </si>
  <si>
    <r>
      <t xml:space="preserve"> </t>
    </r>
    <r>
      <rPr>
        <vertAlign val="superscript"/>
        <sz val="14"/>
        <color rgb="FFFF0000"/>
        <rFont val="Arial"/>
        <family val="2"/>
      </rPr>
      <t>{17}</t>
    </r>
    <r>
      <rPr>
        <sz val="14"/>
        <color rgb="FF000000"/>
        <rFont val="Arial"/>
        <family val="2"/>
      </rPr>
      <t> Tiadenipe ssamoqquiri tiquenani. Tibodideni uatonissa terrerarraro. Nerrecorraro uimana deni torrarraro? Deoza dada toqquimauarricca orona deni torrarraroqui? Dada toqquimacca ozana deni torrarrarorane? Rrehe, dada toqquimacca ozana Deo pocca. Narraroza oro da izimemanazana Deo pocca torrarraro. Narraroa arri dada toqquimana deni torrarraroparri.</t>
    </r>
  </si>
  <si>
    <r>
      <t xml:space="preserve"> </t>
    </r>
    <r>
      <rPr>
        <vertAlign val="superscript"/>
        <sz val="14"/>
        <color rgb="FFFF0000"/>
        <rFont val="Arial"/>
        <family val="2"/>
      </rPr>
      <t>{18}</t>
    </r>
    <r>
      <rPr>
        <sz val="14"/>
        <color rgb="FF000000"/>
        <rFont val="Arial"/>
        <family val="2"/>
      </rPr>
      <t> —Ticcadeni marinarra onihi naqui arrima narraro: Madirrapa madirra ouahaza uati tarrari: “Ouatti orrine parrirenissa tanitoui, pina Deoza da tauiuarrinecca uauanari parrirenissa tarrarossa narraro” narrari.</t>
    </r>
  </si>
  <si>
    <t xml:space="preserve"> but whoever swears by the gift that is on it, he is obligated?’</t>
  </si>
  <si>
    <t xml:space="preserve"> Mas, se jurar pela oferta que está no altar, então é obrigado a cumprir o que jurou.”</t>
  </si>
  <si>
    <t xml:space="preserve"> Neraha poua attissa inane-rrerezape: “Peperri, oppinera tani” titiquena narraro. Neraha poua attipa: “Ouatti orrine dananissa tanitoui, pina Deoza da tauiuarrinecca uauanariza da inaqquinarra bazima parrirenissa tarrarossa narraro” narrari. Neraha poua attissa inane-rrerezape: “Oppina tani” titiquena narraro.</t>
  </si>
  <si>
    <r>
      <t xml:space="preserve"> </t>
    </r>
    <r>
      <rPr>
        <vertAlign val="superscript"/>
        <sz val="14"/>
        <color rgb="FFFF0000"/>
        <rFont val="Arial"/>
        <family val="2"/>
      </rPr>
      <t>{19}</t>
    </r>
    <r>
      <rPr>
        <sz val="14"/>
        <color rgb="FF000000"/>
        <rFont val="Arial"/>
        <family val="2"/>
      </rPr>
      <t> Tiadenipe ssamoqquiri tiquenani. Tibodideni uatonissa terrerarraro. Nerrecorraro uimana deni torrarraro? Madirracca da naqquinarra uauanariza uanarirrarope deni torrarraroqui?</t>
    </r>
  </si>
  <si>
    <t xml:space="preserve"> the gift, or the altar that sanctifies the gift?</t>
  </si>
  <si>
    <t xml:space="preserve"> a oferta ou o altar que santifica a oferta?</t>
  </si>
  <si>
    <t xml:space="preserve"> Deoza da tauiuarrinecca uauanarina deni torrarrarorane? Uauanarina Deo pocca. Narraroza madirracca da naqquinarra ua inarimanazana Deo pocca torrarraro. Narraroa arri Deoza da tauiuarrinecca uauanarina deni torrarraroparri.</t>
  </si>
  <si>
    <r>
      <t xml:space="preserve"> </t>
    </r>
    <r>
      <rPr>
        <vertAlign val="superscript"/>
        <sz val="14"/>
        <color rgb="FFFF0000"/>
        <rFont val="Arial"/>
        <family val="2"/>
      </rPr>
      <t>{20}</t>
    </r>
    <r>
      <rPr>
        <sz val="14"/>
        <color rgb="FF000000"/>
        <rFont val="Arial"/>
        <family val="2"/>
      </rPr>
      <t> —Madirrapa madirra ouahaza uati tazapa: “Ouatti orrine parrirenissa tanitoui, pina Deoza da tauiuarrinecca uauanari parrirenissa tarrarossa narraro” naza narraro uauanaricca uima uati tazapa narraro uauanariza uanarirraro uapima naqui uati tarrari.</t>
    </r>
  </si>
  <si>
    <r>
      <t xml:space="preserve"> </t>
    </r>
    <r>
      <rPr>
        <vertAlign val="superscript"/>
        <sz val="14"/>
        <color rgb="FFFF0000"/>
        <rFont val="Arial"/>
        <family val="2"/>
      </rPr>
      <t>{21}</t>
    </r>
    <r>
      <rPr>
        <sz val="14"/>
        <color rgb="FF000000"/>
        <rFont val="Arial"/>
        <family val="2"/>
      </rPr>
      <t> Madirrapa madirra ouahaza uati taza naco: “Ouatti orrine parrirenissa tanitoui, pina Deoza dada toqquima parrirenissa tarrarossa narraro” naza narrarope dada toqquimacca uimaha orrari-rrerani. Narrarope Deocca uima. Nauizapa Deo madirrari.</t>
    </r>
  </si>
  <si>
    <r>
      <t xml:space="preserve"> </t>
    </r>
    <r>
      <rPr>
        <vertAlign val="superscript"/>
        <sz val="14"/>
        <color rgb="FFFF0000"/>
        <rFont val="Arial"/>
        <family val="2"/>
      </rPr>
      <t>{22}</t>
    </r>
    <r>
      <rPr>
        <sz val="14"/>
        <color rgb="FF000000"/>
        <rFont val="Arial"/>
        <family val="2"/>
      </rPr>
      <t> Madirrapa: “Ouatti orrine parrirenissa tanitoui, pina meme parrirenissa tarrarossa narraro” naza narrarope memecca uimaha orrari-rrerani. Naniuarripe Deo Poua zosse zosse nauicca uiuittari cauittarraro. Narrarozapa Deo Poua uittarirrari. Memeuarricca uima uati tazapa Deocca uima naco uati tarrari −nade Zeso.</t>
    </r>
  </si>
  <si>
    <r>
      <t xml:space="preserve"> </t>
    </r>
    <r>
      <rPr>
        <vertAlign val="superscript"/>
        <sz val="14"/>
        <color rgb="FFFF0000"/>
        <rFont val="Arial"/>
        <family val="2"/>
      </rPr>
      <t>{23}</t>
    </r>
    <r>
      <rPr>
        <sz val="14"/>
        <color rgb="FF000000"/>
        <rFont val="Arial"/>
        <family val="2"/>
      </rPr>
      <t> —Rraho, zodeodenicca marinarra maridedeni, marinarra parizeoza rrehe tiquenarraro, tiadenipe uauattarro tiquerrenanitoui. Maizarridede tirrirani.</t>
    </r>
  </si>
  <si>
    <t xml:space="preserve"> dill, and cumin, and have left undone the weightier matters of the law:</t>
  </si>
  <si>
    <t xml:space="preserve"> da erva-doce e do * cominho, mas não obedecem aos mandamentos mais importantes da * Lei,</t>
  </si>
  <si>
    <t xml:space="preserve"> Ticcadeni oza uinorinicca ppa taui zamatapa cacarrima marro bica tarrari bite tiquenaza naco bazira taraha mota Deoza da da titiquena narrari. Narrarope ticcadeni marinarra arrimaniccaraha tecauemananissa tarraro. Naraha Deocca zossenirri deni torraniccape tecauemana-rrerarraro.</t>
  </si>
  <si>
    <t xml:space="preserve"> justice, mercy, and faith. But you ought to have done these,</t>
  </si>
  <si>
    <t xml:space="preserve"> que são: o de serem justos com os outros, o de serem bondosos e o de serem honestos.</t>
  </si>
  <si>
    <t xml:space="preserve"> Deocca zossenirri deni torraniccape madirra ticamaizabaqquimana-rraraza tettideni dananissa taniuarrine. Madirraza naqui tetideni uanaqquiri naniuarrine. Maizeraqquiri tiqueneza tettidenissa tinanemana-zanaponiuarrine.</t>
  </si>
  <si>
    <t xml:space="preserve"> and not to have left the other undone.</t>
  </si>
  <si>
    <t xml:space="preserve"> Mas são justamente essas coisas que vocês devem fazer, sem deixar de lado as outras.</t>
  </si>
  <si>
    <t xml:space="preserve"> Rrehe, narraro zossenirri tecauemane-rrerezape ticcadeni uima zori tarraro. Arri ticcadeni oza uinorinicca ppa taui mota Deoza da da titiquena narrari bica taui naraha narraro zossenirri arrimanicca arri Deocca zossenirri deni torranicca tazarrani tecauemanarri, onarraro.</t>
  </si>
  <si>
    <r>
      <t xml:space="preserve"> </t>
    </r>
    <r>
      <rPr>
        <vertAlign val="superscript"/>
        <sz val="14"/>
        <color rgb="FFFF0000"/>
        <rFont val="Arial"/>
        <family val="2"/>
      </rPr>
      <t>{24}</t>
    </r>
    <r>
      <rPr>
        <sz val="14"/>
        <color rgb="FF000000"/>
        <rFont val="Arial"/>
        <family val="2"/>
      </rPr>
      <t> Rraho, tiadenipe pina noccodeni sirissa tiquenarraro. Oppina tauicca dappi tiquena-rrarauiuarrine ticcadeni zeze eteroza tinaqqueqquime-manazana ze ze titiquena narraro, “cacara ssonippauitide” tiqueneza. Naraha Deocca zossenirri deni torranicca tecauemane-rrerezape pina bani rripaui oppina tauicca camero motararaha nama naha dappi tiquenarrarissa narrari.</t>
    </r>
  </si>
  <si>
    <r>
      <t xml:space="preserve"> </t>
    </r>
    <r>
      <rPr>
        <vertAlign val="superscript"/>
        <sz val="14"/>
        <color rgb="FFFF0000"/>
        <rFont val="Arial"/>
        <family val="2"/>
      </rPr>
      <t>{25}</t>
    </r>
    <r>
      <rPr>
        <sz val="14"/>
        <color rgb="FF000000"/>
        <rFont val="Arial"/>
        <family val="2"/>
      </rPr>
      <t> —Rraho, zodeodenicca marinarra maridedeni, marinarra parizeoza rrehe tiquenarraro, tiadenipe uauattarro tiquerrenanitoui. Maizarridede tirrirani. Ticcadeni madiepe pina zeze, parato uapiuarrira ssaua ssaua tiquenarrarissa narraro.</t>
    </r>
  </si>
  <si>
    <t xml:space="preserve"> but within they are full of extortion and unrighteousness.”</t>
  </si>
  <si>
    <t xml:space="preserve"> mas por dentro estes estão cheios de coisas que vocês conseguiram pela violência e pela ganância.”</t>
  </si>
  <si>
    <t xml:space="preserve"> Neraha tibodidenina pina zeze parato bodiuarri ssauaraui soue tarrarissa tiquenarraro. Tibodideniza tibotimanarrarocca uima irrirraro. Touini tiquenarrarocca naqui irrirraro.</t>
  </si>
  <si>
    <r>
      <t xml:space="preserve"> </t>
    </r>
    <r>
      <rPr>
        <vertAlign val="superscript"/>
        <sz val="14"/>
        <color rgb="FFFF0000"/>
        <rFont val="Arial"/>
        <family val="2"/>
      </rPr>
      <t>{26}</t>
    </r>
    <r>
      <rPr>
        <sz val="14"/>
        <color rgb="FF000000"/>
        <rFont val="Arial"/>
        <family val="2"/>
      </rPr>
      <t> Tiadenipe tibodideni uatonissa terrerarraro. Ticcadeni zeze, ticcadeni parato bodiuarri naco ssaua ssaua tiquenarro. Narrarope arri ticcadeni uaidirehe tinebomanarri, tibodideni uisso taniuarrine. Nezana ticcadeni madie naqui tobicanitoui, onarraro −nade Zeso.</t>
    </r>
  </si>
  <si>
    <r>
      <t xml:space="preserve"> </t>
    </r>
    <r>
      <rPr>
        <vertAlign val="superscript"/>
        <sz val="14"/>
        <color rgb="FFFF0000"/>
        <rFont val="Arial"/>
        <family val="2"/>
      </rPr>
      <t>{27}</t>
    </r>
    <r>
      <rPr>
        <sz val="14"/>
        <color rgb="FF000000"/>
        <rFont val="Arial"/>
        <family val="2"/>
      </rPr>
      <t> —Rraho, zodeodenicca marinarra maridedeni, marinarra parizeoza rrehe tiquenarraro, tiadenipe uauattarro tiquerrenanitoui. Maizarridede tirrirani.</t>
    </r>
  </si>
  <si>
    <t xml:space="preserve"> which outwardly appear beautiful, but inwardly are full of dead men's bones, and of all uncleanness.</t>
  </si>
  <si>
    <t xml:space="preserve"> que por fora parecem bonitos, mas por dentro estão cheios de ossos de mortos e de podridão.</t>
  </si>
  <si>
    <t xml:space="preserve"> Tiadenipe pina tonoccobiricca siba bica taniuarrine mopouiza sse tiqueneza bica tarrarossa tiquenarraro. Uapiuarri bica teraha bodiuarripe oppina tani. Madirra zoqqueui tonedeni carri, imedeni rrazini obani naqui carri tani.</t>
  </si>
  <si>
    <r>
      <t xml:space="preserve"> </t>
    </r>
    <r>
      <rPr>
        <vertAlign val="superscript"/>
        <sz val="14"/>
        <color rgb="FFFF0000"/>
        <rFont val="Arial"/>
        <family val="2"/>
      </rPr>
      <t>{28}</t>
    </r>
    <r>
      <rPr>
        <sz val="14"/>
        <color rgb="FF000000"/>
        <rFont val="Arial"/>
        <family val="2"/>
      </rPr>
      <t> Tiadenipe narrarossa tiquenarraro. Madirra tiadeni qqui toquenazapa pina bicaqquiri tiquenarrarossa neraha tibodideniza maizehe irri, uimasiri irri narraro.</t>
    </r>
  </si>
  <si>
    <r>
      <t xml:space="preserve"> </t>
    </r>
    <r>
      <rPr>
        <vertAlign val="superscript"/>
        <sz val="14"/>
        <color rgb="FFFF0000"/>
        <rFont val="Arial"/>
        <family val="2"/>
      </rPr>
      <t>{29}</t>
    </r>
    <r>
      <rPr>
        <sz val="14"/>
        <color rgb="FF000000"/>
        <rFont val="Arial"/>
        <family val="2"/>
      </rPr>
      <t> —Rraho, zodeodenicca marinarra maridedeni, marinarra parizeoza rrehe tiquenarraro, tiadenipe uauattarro tiquerrenanitoui. Maizarridede tirrirani. Tiadenipe Deo Atti cacomeraqquiri naporrarideni noccobirideni tetepiza siba ua tinamaromanarraro. Madirra bicaqquiri narrarideni noccobirideni tetepiza naqui bica taniuarrine tirrinedeni ua narizarraro.</t>
    </r>
  </si>
  <si>
    <r>
      <t xml:space="preserve"> </t>
    </r>
    <r>
      <rPr>
        <vertAlign val="superscript"/>
        <sz val="14"/>
        <color rgb="FFFF0000"/>
        <rFont val="Arial"/>
        <family val="2"/>
      </rPr>
      <t>{30}</t>
    </r>
    <r>
      <rPr>
        <sz val="14"/>
        <color rgb="FF000000"/>
        <rFont val="Arial"/>
        <family val="2"/>
      </rPr>
      <t> Neraha tettidenipe: Rridacca maittaccazama icca idideni madimanapouizama imadizape pouadenissa inarreranerre. Rridacca icca ididenipa Deo Atti cacomeraqquiri narrarideni inanazoqque-baqquimanazapa iape pouadeni acco icanabaqqui-rraranarra” titiquena narraro.</t>
    </r>
  </si>
  <si>
    <r>
      <t xml:space="preserve"> </t>
    </r>
    <r>
      <rPr>
        <vertAlign val="superscript"/>
        <sz val="14"/>
        <color rgb="FFFF0000"/>
        <rFont val="Arial"/>
        <family val="2"/>
      </rPr>
      <t>{31}</t>
    </r>
    <r>
      <rPr>
        <sz val="14"/>
        <color rgb="FF000000"/>
        <rFont val="Arial"/>
        <family val="2"/>
      </rPr>
      <t> Neraha tettideni nema tiquenezape tirrinedeni uima auato tarraro. Tiadenipe Deo Atti cacomeraqquiri narrari nanazoqquededeni potemaui tiquerrenarraro. Pouadenissa tiquenarraro.</t>
    </r>
  </si>
  <si>
    <r>
      <t xml:space="preserve"> </t>
    </r>
    <r>
      <rPr>
        <vertAlign val="superscript"/>
        <sz val="14"/>
        <color rgb="FFFF0000"/>
        <rFont val="Arial"/>
        <family val="2"/>
      </rPr>
      <t>{32}</t>
    </r>
    <r>
      <rPr>
        <sz val="14"/>
        <color rgb="FF000000"/>
        <rFont val="Arial"/>
        <family val="2"/>
      </rPr>
      <t> Nezape ticcadeni ididenicca rrarehe idimemanaporrarocca narrarossa tinanemanaza rricana −nade Zeso.</t>
    </r>
  </si>
  <si>
    <r>
      <t xml:space="preserve"> </t>
    </r>
    <r>
      <rPr>
        <vertAlign val="superscript"/>
        <sz val="14"/>
        <color rgb="FFFF0000"/>
        <rFont val="Arial"/>
        <family val="2"/>
      </rPr>
      <t>{33}</t>
    </r>
    <r>
      <rPr>
        <sz val="14"/>
        <color rgb="FF000000"/>
        <rFont val="Arial"/>
        <family val="2"/>
      </rPr>
      <t> —Tiadenipe pina maccassa tiquenani. Ticcadeni uima uaidira tarraro. “Deocca narrizoue zori icanirenitoui” tiquenarraroqui? Zori ticanire-rreranitoui! Rrororoni rriquerreraniuarri tiquerrenanitoui.</t>
    </r>
  </si>
  <si>
    <r>
      <t xml:space="preserve"> </t>
    </r>
    <r>
      <rPr>
        <vertAlign val="superscript"/>
        <sz val="14"/>
        <color rgb="FFFF0000"/>
        <rFont val="Arial"/>
        <family val="2"/>
      </rPr>
      <t>{34}</t>
    </r>
    <r>
      <rPr>
        <sz val="14"/>
        <color rgb="FF000000"/>
        <rFont val="Arial"/>
        <family val="2"/>
      </rPr>
      <t> Nema nezape tiadeniza Deo Atti cacomeraqquiri narrarideni, Deorrine nauatoqquiri narrarideni, Deo Atti parrissehecca mamaridedeni zosse onarizabaqquiuitoui. Naraha motapa tinanazoqque-baqquimanauitoui.</t>
    </r>
  </si>
  <si>
    <t xml:space="preserve"> and some of them you will scourge in your synagogues, and persecute from city to city.</t>
  </si>
  <si>
    <t xml:space="preserve"> crucificar outros, chicotear ainda outros nas * sinagogas e persegui-los de cidade em cidade.</t>
  </si>
  <si>
    <t xml:space="preserve"> Motapa aua porimacossaniza tinanazoqque-baqquimanauitoui. Motapa zodeodenicca Deo Atti mamariuarri titacossimanaza biqueremanauitoui. Motapa oza onihiuarri oza onihiuarri moua tinabaqquimana-rizauitoui.</t>
  </si>
  <si>
    <r>
      <t xml:space="preserve"> </t>
    </r>
    <r>
      <rPr>
        <vertAlign val="superscript"/>
        <sz val="14"/>
        <color rgb="FFFF0000"/>
        <rFont val="Arial"/>
        <family val="2"/>
      </rPr>
      <t>{35}</t>
    </r>
    <r>
      <rPr>
        <sz val="14"/>
        <color rgb="FF000000"/>
        <rFont val="Arial"/>
        <family val="2"/>
      </rPr>
      <t> Nema tiquenarrarorrinepe tiadeniza narrizoue imeni ssonarinitoui. Arrirraro zamacca madirra bicaqquiri narrari rricaza emenedeni toccarraro manaconedeni tiadeniza ssonarinitoui. Arra taidepa Abeo bicabotena poua ouaharrine zoqqueporrari.</t>
    </r>
  </si>
  <si>
    <t xml:space="preserve"> from the blood of righteous Abel to the blood of Zachariah son of Barachiah, whom you killed between the sanctuary and the altar.</t>
  </si>
  <si>
    <t xml:space="preserve"> desde a morte do inocente Abel até a de Zacarias, filho de Baraquias, que vocês mataram entre o Templo e o altar.</t>
  </si>
  <si>
    <t xml:space="preserve"> Narrari zoqquepozama arra Deo Atti cacomeraqquiri narrarideni naco inarriquemanarra narronapoui narraria arra Berequia bedi Zacaria inanazoqque-manaui bacco narronarraroparri. Zacariapa Deoza dada toqquima bacconiuarri arri Deoza da tauiuarrinecca uauanari uinoriniza inanazoqque-manarrariparra.</t>
  </si>
  <si>
    <r>
      <t xml:space="preserve"> </t>
    </r>
    <r>
      <rPr>
        <vertAlign val="superscript"/>
        <sz val="14"/>
        <color rgb="FFFF0000"/>
        <rFont val="Arial"/>
        <family val="2"/>
      </rPr>
      <t>{36}</t>
    </r>
    <r>
      <rPr>
        <sz val="14"/>
        <color rgb="FF000000"/>
        <rFont val="Arial"/>
        <family val="2"/>
      </rPr>
      <t> Parrissehera tiadeniza uati onarraro: Arra bazima rricarronarrarideni manaconedeni rridapana madimanarrarideniza Deorrine narrizoue ssonarinitoui −nade Zeso.</t>
    </r>
  </si>
  <si>
    <r>
      <t xml:space="preserve"> </t>
    </r>
    <r>
      <rPr>
        <vertAlign val="superscript"/>
        <sz val="14"/>
        <color rgb="FFFF0000"/>
        <rFont val="Arial"/>
        <family val="2"/>
      </rPr>
      <t>{37}</t>
    </r>
    <r>
      <rPr>
        <sz val="14"/>
        <color rgb="FF000000"/>
        <rFont val="Arial"/>
        <family val="2"/>
      </rPr>
      <t> Zesopa oza panani Zerozareuarri madimanarraridenicca uima uati tarrari: —Ouape titouideni orri orri onezape: “Zerozare, Zerozare” ohonanarraro. Maittaccazama ticcadeni idideni madimanapoza naco Deo Atti cacomeraqquiri narrarideni inanazoqque-rizemanarra narronapoui narrari.</t>
    </r>
  </si>
  <si>
    <t xml:space="preserve"> How often I would have gathered your children together, even as a hen gathers her chicks under her wings, and you would not!</t>
  </si>
  <si>
    <t xml:space="preserve"> Quantas vezes eu quis abraçar todo o seu povo, assim como a galinha ajunta os seus pintinhos debaixo das suas asas, mas vocês não quiseram!</t>
  </si>
  <si>
    <t xml:space="preserve"> Deopa pocca zozosse tabaqqui tiadeniza zosse zosse inarronabaqquiporaha sibaza tiquenabaqquimanarra narronapoui narrari. Neraha ouape tiadeni ouacauabaqquina, onarraro. Pina tacara poni bedi poni appani dopaniza ecauabaqquirrarissa onaniuarrineraha tiadenipe ouaza nacasseraqquiri tiquenarraro.</t>
  </si>
  <si>
    <r>
      <t xml:space="preserve"> </t>
    </r>
    <r>
      <rPr>
        <vertAlign val="superscript"/>
        <sz val="14"/>
        <color rgb="FFFF0000"/>
        <rFont val="Arial"/>
        <family val="2"/>
      </rPr>
      <t>{38}</t>
    </r>
    <r>
      <rPr>
        <sz val="14"/>
        <color rgb="FF000000"/>
        <rFont val="Arial"/>
        <family val="2"/>
      </rPr>
      <t> Tetideni uatorri. Deopa tizamarideni Zerozare inebonitoui. Tiadeni touacauabaqqui-rrarauitoui.</t>
    </r>
  </si>
  <si>
    <r>
      <t xml:space="preserve"> </t>
    </r>
    <r>
      <rPr>
        <vertAlign val="superscript"/>
        <sz val="14"/>
        <color rgb="FFFF0000"/>
        <rFont val="Arial"/>
        <family val="2"/>
      </rPr>
      <t>{39}</t>
    </r>
    <r>
      <rPr>
        <sz val="14"/>
        <color rgb="FF000000"/>
        <rFont val="Arial"/>
        <family val="2"/>
      </rPr>
      <t> Oua naqui, oua qqui timanimanapoma-rreraccanitoui. Nizaranibote uima narroranissa teza occanipomezana oua qqui tiquenapomanitoui. Nezana tettidenipe: “Rrehe, arrarraripa Deo onima ccaronarrari. Pouapa bica taui, bica taui” tiquenanitoui −nade Zeso.</t>
    </r>
  </si>
  <si>
    <t>MATEUS 24</t>
  </si>
  <si>
    <t>Mateus 24</t>
  </si>
  <si>
    <r>
      <t xml:space="preserve"> </t>
    </r>
    <r>
      <rPr>
        <vertAlign val="superscript"/>
        <sz val="14"/>
        <color rgb="FFFF0000"/>
        <rFont val="Arial"/>
        <family val="2"/>
      </rPr>
      <t>{1}</t>
    </r>
    <r>
      <rPr>
        <sz val="14"/>
        <color rgb="FF000000"/>
        <rFont val="Arial"/>
        <family val="2"/>
      </rPr>
      <t> Nazapa Deoza dada toqquimaza Zeso qquenazapa toccaza ia poua uatimadedeni pouaza iarriressiza uati inarrarode: —Ia Maride, arri dada toqquimauarricca oza bazimape bicaqquiri naua −inade.</t>
    </r>
  </si>
  <si>
    <r>
      <t xml:space="preserve"> </t>
    </r>
    <r>
      <rPr>
        <vertAlign val="superscript"/>
        <sz val="14"/>
        <color rgb="FFFF0000"/>
        <rFont val="Arial"/>
        <family val="2"/>
      </rPr>
      <t>{2}</t>
    </r>
    <r>
      <rPr>
        <sz val="14"/>
        <color rgb="FF000000"/>
        <rFont val="Arial"/>
        <family val="2"/>
      </rPr>
      <t> Nazapa Zesoa: —Arri oza imeni sibaza nauatorizani rridapana qqui tiqueneraha parrissehera tiadeniza uati onana: Niza zotode arrirraro oza bazimape taborizehe rricanissa tanitoui −nade Zeso.</t>
    </r>
  </si>
  <si>
    <r>
      <t xml:space="preserve"> </t>
    </r>
    <r>
      <rPr>
        <vertAlign val="superscript"/>
        <sz val="14"/>
        <color rgb="FFFF0000"/>
        <rFont val="Arial"/>
        <family val="2"/>
      </rPr>
      <t>{3}</t>
    </r>
    <r>
      <rPr>
        <sz val="14"/>
        <color rgb="FF000000"/>
        <rFont val="Arial"/>
        <family val="2"/>
      </rPr>
      <t> Nezape ssono onini Rritona quenauiuarri rrauirremorarraro. Nauiza Zeso uittarizapa ia poua uatimadedeni iara pouaza uarrirrira icaneza pouaza uati inarraro: —Ia Maride, rridacca uima uati tinarrarope nerrecoma neza torrapazerre?</t>
    </r>
  </si>
  <si>
    <t xml:space="preserve"> saying, “Tell us, when will these things be? What is the sign of your coming, and of the end of the age?”</t>
  </si>
  <si>
    <t xml:space="preserve"> — Conte para nós quando é que isso vai acontecer. Que sinal haverá para mostrar que chegou o tempo de o senhor voltar e de tudo acabar?”</t>
  </si>
  <si>
    <t xml:space="preserve"> Arri namiuarri ticcaronapomaniuarrinecca uima, arri zama rricanicca uima touarrireza nauatoqquiri inaniuarrinepe nerrecora qqui inapopazarra? −inade.</t>
  </si>
  <si>
    <r>
      <t xml:space="preserve"> </t>
    </r>
    <r>
      <rPr>
        <vertAlign val="superscript"/>
        <sz val="14"/>
        <color rgb="FFFF0000"/>
        <rFont val="Arial"/>
        <family val="2"/>
      </rPr>
      <t>{4}</t>
    </r>
    <r>
      <rPr>
        <sz val="14"/>
        <color rgb="FF000000"/>
        <rFont val="Arial"/>
        <family val="2"/>
      </rPr>
      <t> Nazapa Zesoa: —Parri, madirra tiadeni tocamaizabaqquirana.</t>
    </r>
  </si>
  <si>
    <r>
      <t xml:space="preserve"> </t>
    </r>
    <r>
      <rPr>
        <vertAlign val="superscript"/>
        <sz val="14"/>
        <color rgb="FFFF0000"/>
        <rFont val="Arial"/>
        <family val="2"/>
      </rPr>
      <t>{5}</t>
    </r>
    <r>
      <rPr>
        <sz val="14"/>
        <color rgb="FF000000"/>
        <rFont val="Arial"/>
        <family val="2"/>
      </rPr>
      <t> Niza madirra uapi taha pouama oua oniza maizemanazapa: “Ouape Cristo-Mesia orrani” quequenanauitoui. Narraridenipa madirra uapi taha icamaizabaqqui-manauitoui.</t>
    </r>
  </si>
  <si>
    <r>
      <t xml:space="preserve"> </t>
    </r>
    <r>
      <rPr>
        <vertAlign val="superscript"/>
        <sz val="14"/>
        <color rgb="FFFF0000"/>
        <rFont val="Arial"/>
        <family val="2"/>
      </rPr>
      <t>{6}</t>
    </r>
    <r>
      <rPr>
        <sz val="14"/>
        <color rgb="FF000000"/>
        <rFont val="Arial"/>
        <family val="2"/>
      </rPr>
      <t> Uima onihi naqui: “Rrazire torrarizani” timittemananitoui. Neraha ticappinemana terrerana. Rrazirepe peperri torraponitoui. Neraha zamape rriquerreraccanitoui.</t>
    </r>
  </si>
  <si>
    <r>
      <t xml:space="preserve"> </t>
    </r>
    <r>
      <rPr>
        <vertAlign val="superscript"/>
        <sz val="14"/>
        <color rgb="FFFF0000"/>
        <rFont val="Arial"/>
        <family val="2"/>
      </rPr>
      <t>{7}</t>
    </r>
    <r>
      <rPr>
        <sz val="14"/>
        <color rgb="FF000000"/>
        <rFont val="Arial"/>
        <family val="2"/>
      </rPr>
      <t> Nazama madirra zama onihicca, zama onihicca tezerre rrazire inanemana-rizanitoui. Tamine ouahacca madirra, tamine ouahacca madirra tezerre cauadire-rizerauitoui. Pemi naqui carririzanitoui. Nami zaroro zaroro naqui anirizanitoui.</t>
    </r>
  </si>
  <si>
    <r>
      <t xml:space="preserve"> </t>
    </r>
    <r>
      <rPr>
        <vertAlign val="superscript"/>
        <sz val="14"/>
        <color rgb="FFFF0000"/>
        <rFont val="Arial"/>
        <family val="2"/>
      </rPr>
      <t>{8}</t>
    </r>
    <r>
      <rPr>
        <sz val="14"/>
        <color rgb="FF000000"/>
        <rFont val="Arial"/>
        <family val="2"/>
      </rPr>
      <t> Narraro ocasserehe taide torraporaha denima ocasserehe torrazanaponitoui.</t>
    </r>
  </si>
  <si>
    <r>
      <t xml:space="preserve"> </t>
    </r>
    <r>
      <rPr>
        <vertAlign val="superscript"/>
        <sz val="14"/>
        <color rgb="FFFF0000"/>
        <rFont val="Arial"/>
        <family val="2"/>
      </rPr>
      <t>{9}</t>
    </r>
    <r>
      <rPr>
        <sz val="14"/>
        <color rgb="FF000000"/>
        <rFont val="Arial"/>
        <family val="2"/>
      </rPr>
      <t> —Nazapa tiadeni tadamemanazapa tozepeza tiquerrenarizanitoui. Pouadenirrine nanarrizo tiquerrenezape tirricarizanitoui. Occa madirra tiquerrenarrarorrinepe madirra bazima tiadeniza nacasseraqquiri nauitoui.</t>
    </r>
  </si>
  <si>
    <r>
      <t xml:space="preserve"> </t>
    </r>
    <r>
      <rPr>
        <vertAlign val="superscript"/>
        <sz val="14"/>
        <color rgb="FFFF0000"/>
        <rFont val="Arial"/>
        <family val="2"/>
      </rPr>
      <t>{10}</t>
    </r>
    <r>
      <rPr>
        <sz val="14"/>
        <color rgb="FF000000"/>
        <rFont val="Arial"/>
        <family val="2"/>
      </rPr>
      <t> Nazama ouaza toquerrenarrarideni motapa ouatti nebomanaza uima ponimacca maizanirrizara toquerrenarizauitoui. Nama quenazapa pouadeni tesse zoqqueuiuarrine arrauarri eccora, arrauarri eccora narizemanauitoui. Pouadenira pouadeni tesseza arrauarri nacassera, arrauarri nacassera narizemanauitoui.</t>
    </r>
  </si>
  <si>
    <r>
      <t xml:space="preserve"> </t>
    </r>
    <r>
      <rPr>
        <vertAlign val="superscript"/>
        <sz val="14"/>
        <color rgb="FFFF0000"/>
        <rFont val="Arial"/>
        <family val="2"/>
      </rPr>
      <t>{11}</t>
    </r>
    <r>
      <rPr>
        <sz val="14"/>
        <color rgb="FF000000"/>
        <rFont val="Arial"/>
        <family val="2"/>
      </rPr>
      <t> Zama rricaniuarrinepe mamaizade auatomarize-manauitoui: “Ouape Deocca zossenirri, Deo Atti ouacomerarraro” quequenanaraha Deocca zossenirri rraraui. Naraha pouadenipa madirra mota uapi taha icamaizabaqqui-manazapa bazima attidenipa: “Rrari, narraridenicca uimazara iquerrenana” quenauitoui.</t>
    </r>
  </si>
  <si>
    <r>
      <t xml:space="preserve"> </t>
    </r>
    <r>
      <rPr>
        <vertAlign val="superscript"/>
        <sz val="14"/>
        <color rgb="FFFF0000"/>
        <rFont val="Arial"/>
        <family val="2"/>
      </rPr>
      <t>{12}</t>
    </r>
    <r>
      <rPr>
        <sz val="14"/>
        <color rgb="FF000000"/>
        <rFont val="Arial"/>
        <family val="2"/>
      </rPr>
      <t> Zama uapimaza madirrapa uimasiri denima denima inanarizemananitoui. Zama bazimaza uimasiri irririzarrarorrine touati uanehepe uatideni rramemanauitoui.</t>
    </r>
  </si>
  <si>
    <r>
      <t xml:space="preserve"> </t>
    </r>
    <r>
      <rPr>
        <vertAlign val="superscript"/>
        <sz val="14"/>
        <color rgb="FFFF0000"/>
        <rFont val="Arial"/>
        <family val="2"/>
      </rPr>
      <t>{13}</t>
    </r>
    <r>
      <rPr>
        <sz val="14"/>
        <color rgb="FF000000"/>
        <rFont val="Arial"/>
        <family val="2"/>
      </rPr>
      <t> —Neraha tiadenipe dacoco tirrirarri! Narraro uadie tinauanemana-zanapozape tirriqueraha ticassiuaueranitoui. Timadimanaqqueza zama rricani bacco tiqueneza naqui ticassiuaueranitoui.</t>
    </r>
  </si>
  <si>
    <r>
      <t xml:space="preserve"> </t>
    </r>
    <r>
      <rPr>
        <vertAlign val="superscript"/>
        <sz val="14"/>
        <color rgb="FFFF0000"/>
        <rFont val="Arial"/>
        <family val="2"/>
      </rPr>
      <t>{14}</t>
    </r>
    <r>
      <rPr>
        <sz val="14"/>
        <color rgb="FF000000"/>
        <rFont val="Arial"/>
        <family val="2"/>
      </rPr>
      <t> Neraha zama rriquerreraccazama Deo pocca cacauehecca uima bicani zama bazimaza ecomerarize-manaccanitoui. Narraro uimape otauimari madirra tocassiuauerauiuarrinecca zama nemaneheza madirizemanarrarideni mittarizemanauitoui. Nazana zama rricanicca uada bacco tanitoui −nade Zeso.</t>
    </r>
  </si>
  <si>
    <r>
      <t xml:space="preserve"> </t>
    </r>
    <r>
      <rPr>
        <vertAlign val="superscript"/>
        <sz val="14"/>
        <color rgb="FFFF0000"/>
        <rFont val="Arial"/>
        <family val="2"/>
      </rPr>
      <t>{15}</t>
    </r>
    <r>
      <rPr>
        <sz val="14"/>
        <color rgb="FF000000"/>
        <rFont val="Arial"/>
        <family val="2"/>
      </rPr>
      <t> Zesopa zama rricanicca uima denima ia mari tocanabaqquirrari. Pocca marinarra ua tiquenezape timittemananissa tarri. Poua attipa: —Niza zodeo querrena-rrararraridenirrine Deoza dada toqquimauarri oppinabote corime uezazapa toppinanitoui.</t>
    </r>
  </si>
  <si>
    <t xml:space="preserve"> which was spoken of through Daniel the prophet, standing in the holy place (let the reader understand),</t>
  </si>
  <si>
    <t xml:space="preserve"> de que falou o * profeta Daniel. (Que o leitor entenda o que isso quer dizer!)</t>
  </si>
  <si>
    <t xml:space="preserve"> Nezape pouadenirrine icca madirra zodeodenipa icappinaqquimanaza Deoza dada toqquima parri inebomanarinitoui. Narraro uimape maittaccazama Deo Atti cacomerabote Danieo dozo inaporraro. Narraro uima torrani qqui tiquenezape tidomo toccarri, onarraro.</t>
  </si>
  <si>
    <r>
      <t xml:space="preserve"> </t>
    </r>
    <r>
      <rPr>
        <vertAlign val="superscript"/>
        <sz val="14"/>
        <color rgb="FFFF0000"/>
        <rFont val="Arial"/>
        <family val="2"/>
      </rPr>
      <t>{16}</t>
    </r>
    <r>
      <rPr>
        <sz val="14"/>
        <color rgb="FF000000"/>
        <rFont val="Arial"/>
        <family val="2"/>
      </rPr>
      <t> Arri zama Zodeauarri timadirize-manarrarope ssonouarri tidomo toqquemorana.</t>
    </r>
  </si>
  <si>
    <r>
      <t xml:space="preserve"> </t>
    </r>
    <r>
      <rPr>
        <vertAlign val="superscript"/>
        <sz val="14"/>
        <color rgb="FFFF0000"/>
        <rFont val="Arial"/>
        <family val="2"/>
      </rPr>
      <t>{17}</t>
    </r>
    <r>
      <rPr>
        <sz val="14"/>
        <color rgb="FF000000"/>
        <rFont val="Arial"/>
        <family val="2"/>
      </rPr>
      <t> Madirra pocca oza amossiniuarri ccarizazapa poua zepetarritoui pocca ozauarri toqquezimani-rrarana.</t>
    </r>
  </si>
  <si>
    <r>
      <t xml:space="preserve"> </t>
    </r>
    <r>
      <rPr>
        <vertAlign val="superscript"/>
        <sz val="14"/>
        <color rgb="FFFF0000"/>
        <rFont val="Arial"/>
        <family val="2"/>
      </rPr>
      <t>{18}</t>
    </r>
    <r>
      <rPr>
        <sz val="14"/>
        <color rgb="FF000000"/>
        <rFont val="Arial"/>
        <family val="2"/>
      </rPr>
      <t> Madirra pocca uizarrauarri zepe irrirrari naco parra rroppa tarina. Pocca eterotoui ozauarri ccani-rrarana. Poni!</t>
    </r>
  </si>
  <si>
    <r>
      <t xml:space="preserve"> </t>
    </r>
    <r>
      <rPr>
        <vertAlign val="superscript"/>
        <sz val="14"/>
        <color rgb="FFFF0000"/>
        <rFont val="Arial"/>
        <family val="2"/>
      </rPr>
      <t>{19}</t>
    </r>
    <r>
      <rPr>
        <sz val="14"/>
        <color rgb="FF000000"/>
        <rFont val="Arial"/>
        <family val="2"/>
      </rPr>
      <t> Rraho, amonerre rriuemanarrarodeni, bacconideni irrimanarrarodeni naqui rroppa toquenaniuarrine touati nauanaqquiri nanitoui.</t>
    </r>
  </si>
  <si>
    <r>
      <t xml:space="preserve"> </t>
    </r>
    <r>
      <rPr>
        <vertAlign val="superscript"/>
        <sz val="14"/>
        <color rgb="FFFF0000"/>
        <rFont val="Arial"/>
        <family val="2"/>
      </rPr>
      <t>{20}</t>
    </r>
    <r>
      <rPr>
        <sz val="14"/>
        <color rgb="FF000000"/>
        <rFont val="Arial"/>
        <family val="2"/>
      </rPr>
      <t> Deoza uati uati tizanapomanarri, arri narraro uima oppinabote torreza tidomo toccazape ssirini noueraniuarrine, rrassinarracca uadaza naqui noueraniuarrine, onarraro.</t>
    </r>
  </si>
  <si>
    <r>
      <t xml:space="preserve"> </t>
    </r>
    <r>
      <rPr>
        <vertAlign val="superscript"/>
        <sz val="14"/>
        <color rgb="FFFF0000"/>
        <rFont val="Arial"/>
        <family val="2"/>
      </rPr>
      <t>{21}</t>
    </r>
    <r>
      <rPr>
        <sz val="14"/>
        <color rgb="FF000000"/>
        <rFont val="Arial"/>
        <family val="2"/>
      </rPr>
      <t> Narraro uima oppina tanicca bacco nezape madirra bazima ocasserani imeni inauanemananitoui. Maittaccazama Deo zama inauatoponipe nema nanicca ocasserehe qqui quenapo-rrerani. Nouerani. Ia naqui qqui inerrerani parri nani. Niza zotode naqui nema napoma-rreranitoui. Noueranitoui.</t>
    </r>
  </si>
  <si>
    <r>
      <t xml:space="preserve"> </t>
    </r>
    <r>
      <rPr>
        <vertAlign val="superscript"/>
        <sz val="14"/>
        <color rgb="FFFF0000"/>
        <rFont val="Arial"/>
        <family val="2"/>
      </rPr>
      <t>{22}</t>
    </r>
    <r>
      <rPr>
        <sz val="14"/>
        <color rgb="FF000000"/>
        <rFont val="Arial"/>
        <family val="2"/>
      </rPr>
      <t> Narraro ocasserehe nema zanapozape madirra tossiuauarra canima-rrarauitouiraha narraro ocasserehecca uada Deo arrimani inananitoui. Deo pocca madirra poua icatterriza-baqquirrarideniza uati uana tazapa: “Naniza peperriua, rricana” nauitoui Deo −nade Zeso.</t>
    </r>
  </si>
  <si>
    <r>
      <t xml:space="preserve"> </t>
    </r>
    <r>
      <rPr>
        <vertAlign val="superscript"/>
        <sz val="14"/>
        <color rgb="FFFF0000"/>
        <rFont val="Arial"/>
        <family val="2"/>
      </rPr>
      <t>{23}</t>
    </r>
    <r>
      <rPr>
        <sz val="14"/>
        <color rgb="FF000000"/>
        <rFont val="Arial"/>
        <family val="2"/>
      </rPr>
      <t> —Nazapa madirra tiadeniza pouama: “Qqui, arrarrariparra ia Idinide Cristo-Mesia” quenaza, madirra ouaha attideni naco: “Qqui, arraccarrarina Cristoparra” quenazapa parrissa tiquenerrerana, onarraro.</t>
    </r>
  </si>
  <si>
    <r>
      <t xml:space="preserve"> </t>
    </r>
    <r>
      <rPr>
        <vertAlign val="superscript"/>
        <sz val="14"/>
        <color rgb="FFFF0000"/>
        <rFont val="Arial"/>
        <family val="2"/>
      </rPr>
      <t>{24}</t>
    </r>
    <r>
      <rPr>
        <sz val="14"/>
        <color rgb="FF000000"/>
        <rFont val="Arial"/>
        <family val="2"/>
      </rPr>
      <t> Madirra mamaizadedeni naco tiadeniza rrauirronauitoui. Pouadenipa: “Ouape Cristo-Mesia orrani” quenauitoui. Ouahadeni naco: “Ouape Deocca zossenirri orrani, Poua Atti ouacomeraniuarrine” quenaraha maizemanarrari.</t>
    </r>
  </si>
  <si>
    <t xml:space="preserve"> Pouadeni bodipa: “Deo icatterriza-baqquirrarideni icamaizabaqquina” quenaza poccadeni maizehe canauatorimana canarizauitoui. Madirra pouadeniza: “Parrissa Deocca zossenirri” quenauiuarrine touini quenaraha Deo Poua icatterriza-baqquirrarideni motapa pouadeniza parrissa quena-rrarauitoui.</t>
  </si>
  <si>
    <r>
      <t xml:space="preserve"> </t>
    </r>
    <r>
      <rPr>
        <vertAlign val="superscript"/>
        <sz val="14"/>
        <color rgb="FFFF0000"/>
        <rFont val="Arial"/>
        <family val="2"/>
      </rPr>
      <t>{25}</t>
    </r>
    <r>
      <rPr>
        <sz val="14"/>
        <color rgb="FF000000"/>
        <rFont val="Arial"/>
        <family val="2"/>
      </rPr>
      <t> Arri uati uati onarrarocca uimape nizaranibote torraniuarrineraha rridapana tiadeniza uati onarraroparripa.</t>
    </r>
  </si>
  <si>
    <r>
      <t xml:space="preserve"> </t>
    </r>
    <r>
      <rPr>
        <vertAlign val="superscript"/>
        <sz val="14"/>
        <color rgb="FFFF0000"/>
        <rFont val="Arial"/>
        <family val="2"/>
      </rPr>
      <t>{26}</t>
    </r>
    <r>
      <rPr>
        <sz val="14"/>
        <color rgb="FF000000"/>
        <rFont val="Arial"/>
        <family val="2"/>
      </rPr>
      <t> Nazama madirra attideni: “Arracca madirra madide nouerauiuarri ia Idinide ccaniui” quenazapa nani qquide rraui tirra terrerana. Madirra ouahadeni naco: “Arriccarraro oza bodiza ia Idinide poua narrimaui” quenaza naco parrissa tiquenerrerana, onarraro.</t>
    </r>
  </si>
  <si>
    <r>
      <t xml:space="preserve"> </t>
    </r>
    <r>
      <rPr>
        <vertAlign val="superscript"/>
        <sz val="14"/>
        <color rgb="FFFF0000"/>
        <rFont val="Arial"/>
        <family val="2"/>
      </rPr>
      <t>{27}</t>
    </r>
    <r>
      <rPr>
        <sz val="14"/>
        <color rgb="FF000000"/>
        <rFont val="Arial"/>
        <family val="2"/>
      </rPr>
      <t> Arri ouape Madirra Bedi orrarraroa niza occaronapomezape auato tanitoui, pina ssissiuede dacorehema ssiue neza meme nemanehe tossiuarrabaqquirrarossa nanitoui.</t>
    </r>
  </si>
  <si>
    <r>
      <t xml:space="preserve"> </t>
    </r>
    <r>
      <rPr>
        <vertAlign val="superscript"/>
        <sz val="14"/>
        <color rgb="FFFF0000"/>
        <rFont val="Arial"/>
        <family val="2"/>
      </rPr>
      <t>{28}</t>
    </r>
    <r>
      <rPr>
        <sz val="14"/>
        <color rgb="FF000000"/>
        <rFont val="Arial"/>
        <family val="2"/>
      </rPr>
      <t> Abariza toqueriqquiniza bani uatiaui ponaui nauatoqquiri tiquenarraro. Pina narraro uimassa narraro occaronapomezape madirra bazima nauatoqquiri nauitoui −nade Zeso.</t>
    </r>
  </si>
  <si>
    <r>
      <t xml:space="preserve"> </t>
    </r>
    <r>
      <rPr>
        <vertAlign val="superscript"/>
        <sz val="14"/>
        <color rgb="FFFF0000"/>
        <rFont val="Arial"/>
        <family val="2"/>
      </rPr>
      <t>{29}</t>
    </r>
    <r>
      <rPr>
        <sz val="14"/>
        <color rgb="FF000000"/>
        <rFont val="Arial"/>
        <family val="2"/>
      </rPr>
      <t> Zesopa uima denima uati uati tarrari: —Neraha ocasserehe inauanemanani nattinipe marri ouiuitoui. Abazico naco cauiuitoui. Memecca amouadeni naco catorrauitoui. Rridapanapa memecca bazima dacoraqquiri naccaui. Naraha zotodepa meme zaroro nezape rrenene rrenene canauitoui.</t>
    </r>
  </si>
  <si>
    <r>
      <t xml:space="preserve"> </t>
    </r>
    <r>
      <rPr>
        <vertAlign val="superscript"/>
        <sz val="14"/>
        <color rgb="FFFF0000"/>
        <rFont val="Arial"/>
        <family val="2"/>
      </rPr>
      <t>{30}</t>
    </r>
    <r>
      <rPr>
        <sz val="14"/>
        <color rgb="FF000000"/>
        <rFont val="Arial"/>
        <family val="2"/>
      </rPr>
      <t> Nazana ouape Madirra Bedi orrarraroa occaronapomezape memeuarri auato tanitoui. Nazapa zama bazimacca madirra cappinemanaza orri orri quenauitoui. Nezape meme essenima ocarrimehe occaronapomani qqui toquenauitoui. Occa dacorehe, occa deni torrehe auato tanitoui.</t>
    </r>
  </si>
  <si>
    <r>
      <t xml:space="preserve"> </t>
    </r>
    <r>
      <rPr>
        <vertAlign val="superscript"/>
        <sz val="14"/>
        <color rgb="FFFF0000"/>
        <rFont val="Arial"/>
        <family val="2"/>
      </rPr>
      <t>{31}</t>
    </r>
    <r>
      <rPr>
        <sz val="14"/>
        <color rgb="FF000000"/>
        <rFont val="Arial"/>
        <family val="2"/>
      </rPr>
      <t> Nazapa occa zozosse tabaqqui memeuarricca zosse onarizabaqquiza rrazirema rrori rrori quenaza Deo icatterriza-baqquiporrarideni inequeriqquinibaqqui-manauitoui. Zama nemaneheza madirizemanarrarideni bazima auarricca, auarricca inequeriqquinibaqqui-manauitoui −nade Zeso.</t>
    </r>
  </si>
  <si>
    <r>
      <t xml:space="preserve"> </t>
    </r>
    <r>
      <rPr>
        <vertAlign val="superscript"/>
        <sz val="14"/>
        <color rgb="FFFF0000"/>
        <rFont val="Arial"/>
        <family val="2"/>
      </rPr>
      <t>{32}</t>
    </r>
    <r>
      <rPr>
        <sz val="14"/>
        <color rgb="FF000000"/>
        <rFont val="Arial"/>
        <family val="2"/>
      </rPr>
      <t> —Rrari, aua piquera tauimariza ticauatterarri. Eppe moro nimaniui qqui tiquenezape: “Rrehe, zazarrade torremanini” titiquena narraro.</t>
    </r>
  </si>
  <si>
    <r>
      <t xml:space="preserve"> </t>
    </r>
    <r>
      <rPr>
        <vertAlign val="superscript"/>
        <sz val="14"/>
        <color rgb="FFFF0000"/>
        <rFont val="Arial"/>
        <family val="2"/>
      </rPr>
      <t>{33}</t>
    </r>
    <r>
      <rPr>
        <sz val="14"/>
        <color rgb="FF000000"/>
        <rFont val="Arial"/>
        <family val="2"/>
      </rPr>
      <t> Pina narraro uimassa narraro arri zama rricani tauimarini uati uati onarraro qqui tiquenezape: “Rrehe, Zeso ccaniui, pina inoccobirriza uarrarissa narrari” tiquenana, onarraro.</t>
    </r>
  </si>
  <si>
    <r>
      <t xml:space="preserve"> </t>
    </r>
    <r>
      <rPr>
        <vertAlign val="superscript"/>
        <sz val="14"/>
        <color rgb="FFFF0000"/>
        <rFont val="Arial"/>
        <family val="2"/>
      </rPr>
      <t>{34}</t>
    </r>
    <r>
      <rPr>
        <sz val="14"/>
        <color rgb="FF000000"/>
        <rFont val="Arial"/>
        <family val="2"/>
      </rPr>
      <t> Parrissehera tiadeniza uati onarraro: Arri zama rricani tauimarini uati uati onarrarocca madirra zoqquemana-rraraccazama narraro uima uapima torranissa tani qqui toquenaccauitoui.</t>
    </r>
  </si>
  <si>
    <r>
      <t xml:space="preserve"> </t>
    </r>
    <r>
      <rPr>
        <vertAlign val="superscript"/>
        <sz val="14"/>
        <color rgb="FFFF0000"/>
        <rFont val="Arial"/>
        <family val="2"/>
      </rPr>
      <t>{35}</t>
    </r>
    <r>
      <rPr>
        <sz val="14"/>
        <color rgb="FF000000"/>
        <rFont val="Arial"/>
        <family val="2"/>
      </rPr>
      <t> Meme, nami naqui rricarizanissa tanitoui. Neraha ouattipe rriquerreranitoui. Arri uati uati onarrarope narrarossa nanitoui −nade Zeso.</t>
    </r>
  </si>
  <si>
    <r>
      <t xml:space="preserve"> </t>
    </r>
    <r>
      <rPr>
        <vertAlign val="superscript"/>
        <sz val="14"/>
        <color rgb="FFFF0000"/>
        <rFont val="Arial"/>
        <family val="2"/>
      </rPr>
      <t>{36}</t>
    </r>
    <r>
      <rPr>
        <sz val="14"/>
        <color rgb="FF000000"/>
        <rFont val="Arial"/>
        <family val="2"/>
      </rPr>
      <t> —Occaronapomanicca uada, marri naco madirra bazima ssamoqquiri naui. Deocca zozosse tabaqqui memeuarricca naco ssamoqquiri naui. Deo Bedi oua naqui narraro uima ssamo onani. Naraha Abi Deo Pouana nauato taui orrariui −nade.</t>
    </r>
  </si>
  <si>
    <r>
      <t xml:space="preserve"> </t>
    </r>
    <r>
      <rPr>
        <vertAlign val="superscript"/>
        <sz val="14"/>
        <color rgb="FFFF0000"/>
        <rFont val="Arial"/>
        <family val="2"/>
      </rPr>
      <t>{37}</t>
    </r>
    <r>
      <rPr>
        <sz val="14"/>
        <color rgb="FF000000"/>
        <rFont val="Arial"/>
        <family val="2"/>
      </rPr>
      <t> —Rrehe, ouape Madirra Bedi orrarraroa niza occaronapomezape pina maittaccazama Noe madipoza ppani ccarronarraricca uimassa nanitoui.</t>
    </r>
  </si>
  <si>
    <r>
      <t xml:space="preserve"> </t>
    </r>
    <r>
      <rPr>
        <vertAlign val="superscript"/>
        <sz val="14"/>
        <color rgb="FFFF0000"/>
        <rFont val="Arial"/>
        <family val="2"/>
      </rPr>
      <t>{38}</t>
    </r>
    <r>
      <rPr>
        <sz val="14"/>
        <color rgb="FF000000"/>
        <rFont val="Arial"/>
        <family val="2"/>
      </rPr>
      <t> Ppani ccarrona-rraraccazama madirradenipa rrirripemana narrari, ze ze quenarrari, carri carri canarrari. Nama quequenanaporraria arra Noe pocca darroni imenibote tocataboniuarrineccaza toqquezimauicca uada bacco tarraroparri.</t>
    </r>
  </si>
  <si>
    <r>
      <t xml:space="preserve"> </t>
    </r>
    <r>
      <rPr>
        <vertAlign val="superscript"/>
        <sz val="14"/>
        <color rgb="FFFF0000"/>
        <rFont val="Arial"/>
        <family val="2"/>
      </rPr>
      <t>{39}</t>
    </r>
    <r>
      <rPr>
        <sz val="14"/>
        <color rgb="FF000000"/>
        <rFont val="Arial"/>
        <family val="2"/>
      </rPr>
      <t> Madirra motapa ppani torrauicca uada ssamoqquiri naza narroremanapo-rrararrari. Nazapa ppani uassinarra bacco narronazapa bazima rre tocanireza rricarrari. Narrarossa nanitoui niza oua Madirra Bedi orrarraroa occaronapomeza naqui madirra mota otoui narroremana-rrarazapa arrirraro namiza rricauitoui.</t>
    </r>
  </si>
  <si>
    <r>
      <t xml:space="preserve"> </t>
    </r>
    <r>
      <rPr>
        <vertAlign val="superscript"/>
        <sz val="14"/>
        <color rgb="FFFF0000"/>
        <rFont val="Arial"/>
        <family val="2"/>
      </rPr>
      <t>{40}</t>
    </r>
    <r>
      <rPr>
        <sz val="14"/>
        <color rgb="FF000000"/>
        <rFont val="Arial"/>
        <family val="2"/>
      </rPr>
      <t> Rrehe, niza occaronapomezape uima arrima nanitoui. Madirra pamaha uizarraza zepedeni irrimanarrari. Orraria otoui narroraporrarina iaccamacossaniuitoui. Naraha ouahapa otoui narrora-rrarazapa inebouitoui.</t>
    </r>
  </si>
  <si>
    <r>
      <t xml:space="preserve"> </t>
    </r>
    <r>
      <rPr>
        <vertAlign val="superscript"/>
        <sz val="14"/>
        <color rgb="FFFF0000"/>
        <rFont val="Arial"/>
        <family val="2"/>
      </rPr>
      <t>{41}</t>
    </r>
    <r>
      <rPr>
        <sz val="14"/>
        <color rgb="FF000000"/>
        <rFont val="Arial"/>
        <family val="2"/>
      </rPr>
      <t> Amonerre pamehe naqui dodoza dode toquerrenarraro. Orrarie otoui narroraporrarona iaccamacossani-nitoui. Neraha onihipe otoui narrore-rrerezape inebonitoui −nade Zeso.</t>
    </r>
  </si>
  <si>
    <r>
      <t xml:space="preserve"> </t>
    </r>
    <r>
      <rPr>
        <vertAlign val="superscript"/>
        <sz val="14"/>
        <color rgb="FFFF0000"/>
        <rFont val="Arial"/>
        <family val="2"/>
      </rPr>
      <t>{42}</t>
    </r>
    <r>
      <rPr>
        <sz val="14"/>
        <color rgb="FF000000"/>
        <rFont val="Arial"/>
        <family val="2"/>
      </rPr>
      <t> —Nazama tetideni uatoza ticattomama canarri. Oua tiadeni Zozossede occaronapomanicca uada ssamoqquiri tiquenani.</t>
    </r>
  </si>
  <si>
    <r>
      <t xml:space="preserve"> </t>
    </r>
    <r>
      <rPr>
        <vertAlign val="superscript"/>
        <sz val="14"/>
        <color rgb="FFFF0000"/>
        <rFont val="Arial"/>
        <family val="2"/>
      </rPr>
      <t>{43}</t>
    </r>
    <r>
      <rPr>
        <sz val="14"/>
        <color rgb="FF000000"/>
        <rFont val="Arial"/>
        <family val="2"/>
      </rPr>
      <t> Arrirraro uimaza tibodideni uatorri: Oza rrinedepa bobotide qquezimauiuarrinecca uada nauato tapozapa pocca ozaza botide qquezima-rrarauiuarrine pocca oza cacauade nocco bissauitouiraha ssamo tarra narrari.</t>
    </r>
  </si>
  <si>
    <r>
      <t xml:space="preserve"> </t>
    </r>
    <r>
      <rPr>
        <vertAlign val="superscript"/>
        <sz val="14"/>
        <color rgb="FFFF0000"/>
        <rFont val="Arial"/>
        <family val="2"/>
      </rPr>
      <t>{44}</t>
    </r>
    <r>
      <rPr>
        <sz val="14"/>
        <color rgb="FF000000"/>
        <rFont val="Arial"/>
        <family val="2"/>
      </rPr>
      <t> Nema nezape tinarroremanehe timadimanarri. Madirrapa oua Madirra Bedi orrarraroa occaronapomanicca uada ssamoqquiri naui. Niza uatideni rramama canaza bacco onanipomanitoui −nade Zeso.</t>
    </r>
  </si>
  <si>
    <r>
      <t xml:space="preserve"> </t>
    </r>
    <r>
      <rPr>
        <vertAlign val="superscript"/>
        <sz val="14"/>
        <color rgb="FFFF0000"/>
        <rFont val="Arial"/>
        <family val="2"/>
      </rPr>
      <t>{45}</t>
    </r>
    <r>
      <rPr>
        <sz val="14"/>
        <color rgb="FF000000"/>
        <rFont val="Arial"/>
        <family val="2"/>
      </rPr>
      <t>-</t>
    </r>
    <r>
      <rPr>
        <vertAlign val="superscript"/>
        <sz val="14"/>
        <color rgb="FFFF0000"/>
        <rFont val="Arial"/>
        <family val="2"/>
      </rPr>
      <t>{46}</t>
    </r>
    <r>
      <rPr>
        <sz val="14"/>
        <color rgb="FF000000"/>
        <rFont val="Arial"/>
        <family val="2"/>
      </rPr>
      <t> Zesopa uima onihi uati tarrari: —Madirra zepe ssebotepa uarri tani toccauiuarrine narrorazapa pocca zozosse orrariaza uati tarrari: “Occa madirra tecauabaqquina. Rripemanauiuarrine marri bacco tazapa taparideni da da titinabaqqui nana” narrari.</t>
    </r>
  </si>
  <si>
    <t xml:space="preserve"> Nazapa zepe ssebote toccarrari. —Nazapa pocca zozosse nauato taza, ibora tazapa madirra ecauabaqquiuissa tauitoui, pina poua zossede attissa inananitoui. Nama nazapa zepe ssebote ccaniza qqui tazapa pocca zozosseza uima bicani inananitoui.</t>
  </si>
  <si>
    <r>
      <t xml:space="preserve"> </t>
    </r>
    <r>
      <rPr>
        <vertAlign val="superscript"/>
        <sz val="14"/>
        <color rgb="FFFF0000"/>
        <rFont val="Arial"/>
        <family val="2"/>
      </rPr>
      <t>{47}</t>
    </r>
    <r>
      <rPr>
        <sz val="14"/>
        <color rgb="FF000000"/>
        <rFont val="Arial"/>
        <family val="2"/>
      </rPr>
      <t> Nezape parrissehera tiadeniza uati onarraro: Madirra zepe ssebotepa pocca zozosse ibora tarrariza arrama nauitoui: “Tiape occa oza, occa uizarra, ozepetarri bazima tecauarro” nauitoui −nade Zeso.</t>
    </r>
  </si>
  <si>
    <r>
      <t xml:space="preserve"> </t>
    </r>
    <r>
      <rPr>
        <vertAlign val="superscript"/>
        <sz val="14"/>
        <color rgb="FFFF0000"/>
        <rFont val="Arial"/>
        <family val="2"/>
      </rPr>
      <t>{48}</t>
    </r>
    <r>
      <rPr>
        <sz val="14"/>
        <color rgb="FF000000"/>
        <rFont val="Arial"/>
        <family val="2"/>
      </rPr>
      <t> —Naraha zepe ssebotecca zozosse uaidira tazapa poua zossede attissa inana-rreranitoui. Poua bodipa: “Oua zossede narroccaui, qqui tarraraui” nauitoui.</t>
    </r>
  </si>
  <si>
    <r>
      <t xml:space="preserve"> </t>
    </r>
    <r>
      <rPr>
        <vertAlign val="superscript"/>
        <sz val="14"/>
        <color rgb="FFFF0000"/>
        <rFont val="Arial"/>
        <family val="2"/>
      </rPr>
      <t>{49}</t>
    </r>
    <r>
      <rPr>
        <sz val="14"/>
        <color rgb="FF000000"/>
        <rFont val="Arial"/>
        <family val="2"/>
      </rPr>
      <t> Nazapa poua zossedecca zozosse tabaqqui ouahadeni ihinarrizobaqqui nauitoui. Nazapa poua naco noccodeni rranoqquiri narrarideniza carrimazapa rripadera ccarizazapa coma tanicca naco ze ze nanariza nauitoui.</t>
    </r>
  </si>
  <si>
    <r>
      <t xml:space="preserve"> </t>
    </r>
    <r>
      <rPr>
        <vertAlign val="superscript"/>
        <sz val="14"/>
        <color rgb="FFFF0000"/>
        <rFont val="Arial"/>
        <family val="2"/>
      </rPr>
      <t>{50}</t>
    </r>
    <r>
      <rPr>
        <sz val="14"/>
        <color rgb="FF000000"/>
        <rFont val="Arial"/>
        <family val="2"/>
      </rPr>
      <t> Pocca zozosse uaidirabotepa poua zossede ccaniuicca marri, uada ssamo taza pouatoui narrora-rrarauitoui. Nama nanariza nanarra zepe ssebotepa bacco naniuitoui.</t>
    </r>
  </si>
  <si>
    <r>
      <t xml:space="preserve"> </t>
    </r>
    <r>
      <rPr>
        <vertAlign val="superscript"/>
        <sz val="14"/>
        <color rgb="FFFF0000"/>
        <rFont val="Arial"/>
        <family val="2"/>
      </rPr>
      <t>{51}</t>
    </r>
    <r>
      <rPr>
        <sz val="14"/>
        <color rgb="FF000000"/>
        <rFont val="Arial"/>
        <family val="2"/>
      </rPr>
      <t> Nazapa pocca zozosse inarrizouitoui. Zoqquezapa maizarridede rabotedeniuarri inanauitoui. Nauiuarripa ocasserani aua-zanapozapa pano tozaui naza orri orri nauitoui −nade Zeso.</t>
    </r>
  </si>
  <si>
    <t>MATEUS 25</t>
  </si>
  <si>
    <t>Mateus 25</t>
  </si>
  <si>
    <r>
      <t xml:space="preserve"> </t>
    </r>
    <r>
      <rPr>
        <vertAlign val="superscript"/>
        <sz val="14"/>
        <color rgb="FFFF0000"/>
        <rFont val="Arial"/>
        <family val="2"/>
      </rPr>
      <t>{1}</t>
    </r>
    <r>
      <rPr>
        <sz val="14"/>
        <color rgb="FF000000"/>
        <rFont val="Arial"/>
        <family val="2"/>
      </rPr>
      <t> Nazapa Zeso madirra denima mari icanabaqquirrari: —Deocca cacauehe torrezape pina arrirraro uimassa nanitoui: Zouato 10 quenarrarope zabisso zouato cacarrireuicca rripaqquietoui narroremanezape ponidenicca rrorrororo equidirizemanaza zabisso uenabote narrari bacco irrizemanauiuarrine zome rraui torrarraro.</t>
    </r>
  </si>
  <si>
    <r>
      <t xml:space="preserve"> </t>
    </r>
    <r>
      <rPr>
        <vertAlign val="superscript"/>
        <sz val="14"/>
        <color rgb="FFFF0000"/>
        <rFont val="Arial"/>
        <family val="2"/>
      </rPr>
      <t>{2}</t>
    </r>
    <r>
      <rPr>
        <sz val="14"/>
        <color rgb="FF000000"/>
        <rFont val="Arial"/>
        <family val="2"/>
      </rPr>
      <t> Neraha zouatodeni mota 5 quenehepe bodinideni uatonissa terrerarraro. Neraha zouatodeni mota 5 quenehepe bodinideni uatonissa tarraro.</t>
    </r>
  </si>
  <si>
    <r>
      <t xml:space="preserve"> </t>
    </r>
    <r>
      <rPr>
        <vertAlign val="superscript"/>
        <sz val="14"/>
        <color rgb="FFFF0000"/>
        <rFont val="Arial"/>
        <family val="2"/>
      </rPr>
      <t>{3}</t>
    </r>
    <r>
      <rPr>
        <sz val="14"/>
        <color rgb="FF000000"/>
        <rFont val="Arial"/>
        <family val="2"/>
      </rPr>
      <t> Nezape zouato bodinideni uatonissa terrerarrarope ponidenicca rrorrororo iaqquemanaraha pperrene rricaza denima sso izemanauiuarrine iaqquemanarrararrari.</t>
    </r>
  </si>
  <si>
    <r>
      <t xml:space="preserve"> </t>
    </r>
    <r>
      <rPr>
        <vertAlign val="superscript"/>
        <sz val="14"/>
        <color rgb="FFFF0000"/>
        <rFont val="Arial"/>
        <family val="2"/>
      </rPr>
      <t>{4}</t>
    </r>
    <r>
      <rPr>
        <sz val="14"/>
        <color rgb="FF000000"/>
        <rFont val="Arial"/>
        <family val="2"/>
      </rPr>
      <t> Neraha zouato bodinideni uatonissa tarrarodenipe ponidenicca rrorrororo iaqquemanazapa pperrene rricaza denima sso izemanauiuarrine iaqquemanarrari.</t>
    </r>
  </si>
  <si>
    <r>
      <t xml:space="preserve"> </t>
    </r>
    <r>
      <rPr>
        <vertAlign val="superscript"/>
        <sz val="14"/>
        <color rgb="FFFF0000"/>
        <rFont val="Arial"/>
        <family val="2"/>
      </rPr>
      <t>{5}</t>
    </r>
    <r>
      <rPr>
        <sz val="14"/>
        <color rgb="FF000000"/>
        <rFont val="Arial"/>
        <family val="2"/>
      </rPr>
      <t> Nezape rraui torrarraro, boroniza bacco toqueneraha zabisso uenabote narrari narrozapa zouatodeni cauadirrabote nezape naniza cauadirrarraro.</t>
    </r>
  </si>
  <si>
    <r>
      <t xml:space="preserve"> </t>
    </r>
    <r>
      <rPr>
        <vertAlign val="superscript"/>
        <sz val="14"/>
        <color rgb="FFFF0000"/>
        <rFont val="Arial"/>
        <family val="2"/>
      </rPr>
      <t>{6}</t>
    </r>
    <r>
      <rPr>
        <sz val="14"/>
        <color rgb="FF000000"/>
        <rFont val="Arial"/>
        <family val="2"/>
      </rPr>
      <t> —Neraha zome nocconi torrezana madirra rrazirema uaua narrari: “Zabisso ccarronaui, ccarronaui! Rraui tirrarronarri, bacco tirrizemanauiuarrine!” narrari.</t>
    </r>
  </si>
  <si>
    <r>
      <t xml:space="preserve"> </t>
    </r>
    <r>
      <rPr>
        <vertAlign val="superscript"/>
        <sz val="14"/>
        <color rgb="FFFF0000"/>
        <rFont val="Arial"/>
        <family val="2"/>
      </rPr>
      <t>{7}</t>
    </r>
    <r>
      <rPr>
        <sz val="14"/>
        <color rgb="FF000000"/>
        <rFont val="Arial"/>
        <family val="2"/>
      </rPr>
      <t> Nezape zouatodeni bazima nocco toquerreneza toteme-manezape ponidenicca rrorrororo denima ssiuarra tauiuarrine narroremanarraro.</t>
    </r>
  </si>
  <si>
    <r>
      <t xml:space="preserve"> </t>
    </r>
    <r>
      <rPr>
        <vertAlign val="superscript"/>
        <sz val="14"/>
        <color rgb="FFFF0000"/>
        <rFont val="Arial"/>
        <family val="2"/>
      </rPr>
      <t>{8}</t>
    </r>
    <r>
      <rPr>
        <sz val="14"/>
        <color rgb="FF000000"/>
        <rFont val="Arial"/>
        <family val="2"/>
      </rPr>
      <t> Neraha zouato bodinideni uatonissa terrerarrarope motadeniza attinidenia: “Ticcadeni rrorrororo pperrene bazira taha iaza da tiquenarro, icca rrorrororo ouirizabote naui” quenarraro.</t>
    </r>
  </si>
  <si>
    <r>
      <t xml:space="preserve"> </t>
    </r>
    <r>
      <rPr>
        <vertAlign val="superscript"/>
        <sz val="14"/>
        <color rgb="FFFF0000"/>
        <rFont val="Arial"/>
        <family val="2"/>
      </rPr>
      <t>{9}</t>
    </r>
    <r>
      <rPr>
        <sz val="14"/>
        <color rgb="FF000000"/>
        <rFont val="Arial"/>
        <family val="2"/>
      </rPr>
      <t> Neraha zouato bodinideni uatonissa tarrarodeni attinidenia: “Poni. Tiadeniza bazira taha sso izarraraui. Tiadeniza, iaza nazapa parrire-rraraui. Mimittauarri rraui tirraccarri, rrorrororo pperrene ouaha mitta tiquenauiuarrine” quenarraro.</t>
    </r>
  </si>
  <si>
    <r>
      <t xml:space="preserve"> </t>
    </r>
    <r>
      <rPr>
        <vertAlign val="superscript"/>
        <sz val="14"/>
        <color rgb="FFFF0000"/>
        <rFont val="Arial"/>
        <family val="2"/>
      </rPr>
      <t>{10}</t>
    </r>
    <r>
      <rPr>
        <sz val="14"/>
        <color rgb="FF000000"/>
        <rFont val="Arial"/>
        <family val="2"/>
      </rPr>
      <t> Nezape mittade rraui torrarraro. Naraha naniuarri narromanezape arra zabisso amonerre carriuiuarrine bacco narronarrari, cacarrireuicca rripaqquieza toqquezimarrari. Nezape zouato bodinideni uatonissa taporrarodeni pouaza rraui torrezimarraro. Nezape totoqquezima icauacossarraro.</t>
    </r>
  </si>
  <si>
    <r>
      <t xml:space="preserve"> </t>
    </r>
    <r>
      <rPr>
        <vertAlign val="superscript"/>
        <sz val="14"/>
        <color rgb="FFFF0000"/>
        <rFont val="Arial"/>
        <family val="2"/>
      </rPr>
      <t>{11}</t>
    </r>
    <r>
      <rPr>
        <sz val="14"/>
        <color rgb="FF000000"/>
        <rFont val="Arial"/>
        <family val="2"/>
      </rPr>
      <t> Neraha zouatodeni mota 5 quenehepe mimittauarri mittade narromaneza zotode bacco nanimanarraro. Amossiniza domoni ueza zabisso uenabote narrariza uaua quenarraro: “Ia, ia! Rrauirrezimaniuarrine totoqquezima ticanauabarri!” quenarraro.</t>
    </r>
  </si>
  <si>
    <r>
      <t xml:space="preserve"> </t>
    </r>
    <r>
      <rPr>
        <vertAlign val="superscript"/>
        <sz val="14"/>
        <color rgb="FFFF0000"/>
        <rFont val="Arial"/>
        <family val="2"/>
      </rPr>
      <t>{12}</t>
    </r>
    <r>
      <rPr>
        <sz val="14"/>
        <color rgb="FF000000"/>
        <rFont val="Arial"/>
        <family val="2"/>
      </rPr>
      <t> Naraha zabissopa totoqquezima icataborriza-rrerani. Poua attipa: “Tiadeniza parrissa onocco rriza tani. Occa madirra tiquerrena-rrerani” narrari −nade Zeso.</t>
    </r>
  </si>
  <si>
    <r>
      <t xml:space="preserve"> </t>
    </r>
    <r>
      <rPr>
        <vertAlign val="superscript"/>
        <sz val="14"/>
        <color rgb="FFFF0000"/>
        <rFont val="Arial"/>
        <family val="2"/>
      </rPr>
      <t>{13}</t>
    </r>
    <r>
      <rPr>
        <sz val="14"/>
        <color rgb="FF000000"/>
        <rFont val="Arial"/>
        <family val="2"/>
      </rPr>
      <t> Nazapa madirra bazimaza Zeso attipa: —Tibodideni uatonissa tarri. Oua occaninicca uada ssamoqquiri tiquenani. Marri naco ssamoqquiri tiquenani. Tinarroremanehe timadimanarri −nade Zeso.</t>
    </r>
  </si>
  <si>
    <r>
      <t xml:space="preserve"> </t>
    </r>
    <r>
      <rPr>
        <vertAlign val="superscript"/>
        <sz val="14"/>
        <color rgb="FFFF0000"/>
        <rFont val="Arial"/>
        <family val="2"/>
      </rPr>
      <t>{14}</t>
    </r>
    <r>
      <rPr>
        <sz val="14"/>
        <color rgb="FF000000"/>
        <rFont val="Arial"/>
        <family val="2"/>
      </rPr>
      <t> Zesopa uima onihi uati tarrari: —Deocca cacauehe torrezape pina arrirraro uimassa nanitoui. Madirra pocca bobode toccauiuarrinepa pocca zozosse tabaqqui queriqquiuiuarrine ua inabaqquirrari. Queriqquizapa pocca ziniroza zepedeni irrimanauiuarrine pouadeniza da inarizarraro. “Arra occa ziniro tinauapimaneza niza occanizape ouaza nemanehe da tanimananiuarrine” narrari.</t>
    </r>
  </si>
  <si>
    <r>
      <t xml:space="preserve"> </t>
    </r>
    <r>
      <rPr>
        <vertAlign val="superscript"/>
        <sz val="14"/>
        <color rgb="FFFF0000"/>
        <rFont val="Arial"/>
        <family val="2"/>
      </rPr>
      <t>{15}</t>
    </r>
    <r>
      <rPr>
        <sz val="14"/>
        <color rgb="FF000000"/>
        <rFont val="Arial"/>
        <family val="2"/>
      </rPr>
      <t> Pocca zozosse orrariapa ziniro inauapiniuarrine nauato tauissa tazapa pouaza ccarara 5 mil nehe da inarraro. Ouaha naco ziniro inauapiniuarrine nauato tazapa pouaza ccarara 2 mil nehe da inarraro. Ouahapa ziniro inauapiniuarrine arramani nauato tazapa pouaza ccarara 1 mil nehera da inarraro. Nazapa ziniro rrinede bobode toccarrari.</t>
    </r>
  </si>
  <si>
    <r>
      <t xml:space="preserve"> </t>
    </r>
    <r>
      <rPr>
        <vertAlign val="superscript"/>
        <sz val="14"/>
        <color rgb="FFFF0000"/>
        <rFont val="Arial"/>
        <family val="2"/>
      </rPr>
      <t>{16}</t>
    </r>
    <r>
      <rPr>
        <sz val="14"/>
        <color rgb="FF000000"/>
        <rFont val="Arial"/>
        <family val="2"/>
      </rPr>
      <t> —Nazapa ccarara 5 mil nehe carrirraripa amazati toccarrari. Mitta, da, mitta, da narizarrari. Zepe irririzauissa tazapa 5 mil carriporaha denima 5 mil carrirrari.</t>
    </r>
  </si>
  <si>
    <r>
      <t xml:space="preserve"> </t>
    </r>
    <r>
      <rPr>
        <vertAlign val="superscript"/>
        <sz val="14"/>
        <color rgb="FFFF0000"/>
        <rFont val="Arial"/>
        <family val="2"/>
      </rPr>
      <t>{17}</t>
    </r>
    <r>
      <rPr>
        <sz val="14"/>
        <color rgb="FF000000"/>
        <rFont val="Arial"/>
        <family val="2"/>
      </rPr>
      <t> Nazapa ccarara 2 mil nehe carrirrari narrari naco mitta, da, mitta, da narizarrari. Zepe irriuissa tazapa denima 2 mil carrirrari.</t>
    </r>
  </si>
  <si>
    <r>
      <t xml:space="preserve"> </t>
    </r>
    <r>
      <rPr>
        <vertAlign val="superscript"/>
        <sz val="14"/>
        <color rgb="FFFF0000"/>
        <rFont val="Arial"/>
        <family val="2"/>
      </rPr>
      <t>{18}</t>
    </r>
    <r>
      <rPr>
        <sz val="14"/>
        <color rgb="FF000000"/>
        <rFont val="Arial"/>
        <family val="2"/>
      </rPr>
      <t> Naraha ccarara 1 mil nehe carrirraripa nema inana-rrerarraro. Narraripa poua zossedecca ziniro inarrimaniuarrine nami ui izeza ppa izarraro.</t>
    </r>
  </si>
  <si>
    <r>
      <t xml:space="preserve"> </t>
    </r>
    <r>
      <rPr>
        <vertAlign val="superscript"/>
        <sz val="14"/>
        <color rgb="FFFF0000"/>
        <rFont val="Arial"/>
        <family val="2"/>
      </rPr>
      <t>{19}</t>
    </r>
    <r>
      <rPr>
        <sz val="14"/>
        <color rgb="FF000000"/>
        <rFont val="Arial"/>
        <family val="2"/>
      </rPr>
      <t> —Ziniro rrinedepa uada uapi taza ccanirrari. Bacco nanizapa pocca zozosse tabaqquicca uima mittauiuarrine pouadeniza uaua narrari, poccadeni conta icattemaniuarrine.</t>
    </r>
  </si>
  <si>
    <r>
      <t xml:space="preserve"> </t>
    </r>
    <r>
      <rPr>
        <vertAlign val="superscript"/>
        <sz val="14"/>
        <color rgb="FFFF0000"/>
        <rFont val="Arial"/>
        <family val="2"/>
      </rPr>
      <t>{20}</t>
    </r>
    <r>
      <rPr>
        <sz val="14"/>
        <color rgb="FF000000"/>
        <rFont val="Arial"/>
        <family val="2"/>
      </rPr>
      <t> Nazapa ccarara 5 mil nehe carrirrari ccarronarrari. Ccarara 10 mil nehe rrinedeza da inanirraro. Pouaza da inaniza poua attipa: “Oua zossede, ouazape ccarara 5 mil nehe da tade. Neraha qqui tanerre, ozepe irririzanissa tezape denima 5 mil nehe torrarraro” narrari.</t>
    </r>
  </si>
  <si>
    <r>
      <t xml:space="preserve"> </t>
    </r>
    <r>
      <rPr>
        <vertAlign val="superscript"/>
        <sz val="14"/>
        <color rgb="FFFF0000"/>
        <rFont val="Arial"/>
        <family val="2"/>
      </rPr>
      <t>{21}</t>
    </r>
    <r>
      <rPr>
        <sz val="14"/>
        <color rgb="FF000000"/>
        <rFont val="Arial"/>
        <family val="2"/>
      </rPr>
      <t> Nazapa ziniro rrinede attipa: “Rrehe, tiape occa zozosse ouattiza ibora tinarraro. Bica tinani. Tiaza bazira tehe da onaporaha denima torraniuarrine damera tinezape denima tiaza da onanitoui. Tiqquezimarri, erreteza etizena” narrari pocca zozosseza.</t>
    </r>
  </si>
  <si>
    <r>
      <t xml:space="preserve"> </t>
    </r>
    <r>
      <rPr>
        <vertAlign val="superscript"/>
        <sz val="14"/>
        <color rgb="FFFF0000"/>
        <rFont val="Arial"/>
        <family val="2"/>
      </rPr>
      <t>{22}</t>
    </r>
    <r>
      <rPr>
        <sz val="14"/>
        <color rgb="FF000000"/>
        <rFont val="Arial"/>
        <family val="2"/>
      </rPr>
      <t> —Naza pocca zozosse ouaha ccarara 2 mil nehe carrirrari ccarronarrari. Poua attipa: “Rrehe, oua zossede, ouazape ccarara 2 mil nehe da tade. Neraha qqui tanerre, ozepe irririzanissa tezape denima 2 mil nehe torrarraro” narrari.</t>
    </r>
  </si>
  <si>
    <r>
      <t xml:space="preserve"> </t>
    </r>
    <r>
      <rPr>
        <vertAlign val="superscript"/>
        <sz val="14"/>
        <color rgb="FFFF0000"/>
        <rFont val="Arial"/>
        <family val="2"/>
      </rPr>
      <t>{23}</t>
    </r>
    <r>
      <rPr>
        <sz val="14"/>
        <color rgb="FF000000"/>
        <rFont val="Arial"/>
        <family val="2"/>
      </rPr>
      <t> Nazapa ziniro rrinede attipa: “Rrehe, tia naqui occa zozosse ouattiza ibora tinarraro. Bica tinani. Tiaza bazira tehe da onaporaha denima torraniuarrine damera tinezape denima tiaza da onanitoui. Tiqquezimarri, etizena” narrari pocca zozosseza.</t>
    </r>
  </si>
  <si>
    <r>
      <t xml:space="preserve"> </t>
    </r>
    <r>
      <rPr>
        <vertAlign val="superscript"/>
        <sz val="14"/>
        <color rgb="FFFF0000"/>
        <rFont val="Arial"/>
        <family val="2"/>
      </rPr>
      <t>{24}</t>
    </r>
    <r>
      <rPr>
        <sz val="14"/>
        <color rgb="FF000000"/>
        <rFont val="Arial"/>
        <family val="2"/>
      </rPr>
      <t> —Naza pocca zozosse ouaha ccarara 1 mil nehe carrirrari ccarronarrari. Poua attipa: “Oua zossede, tiape madirraza daco tirrirarraro. Tiape tarabaia terrereraha ticca zozosse tabaqquirrine titicarri narraro.</t>
    </r>
  </si>
  <si>
    <r>
      <t xml:space="preserve"> </t>
    </r>
    <r>
      <rPr>
        <vertAlign val="superscript"/>
        <sz val="14"/>
        <color rgb="FFFF0000"/>
        <rFont val="Arial"/>
        <family val="2"/>
      </rPr>
      <t>{25}</t>
    </r>
    <r>
      <rPr>
        <sz val="14"/>
        <color rgb="FF000000"/>
        <rFont val="Arial"/>
        <family val="2"/>
      </rPr>
      <t> Nezape tinoppine ocappineza nami ui ozeza ticca ziniro ppa ozarrarode. Arra ticca ziniro tiaza da onanina” narrari.</t>
    </r>
  </si>
  <si>
    <r>
      <t xml:space="preserve"> </t>
    </r>
    <r>
      <rPr>
        <vertAlign val="superscript"/>
        <sz val="14"/>
        <color rgb="FFFF0000"/>
        <rFont val="Arial"/>
        <family val="2"/>
      </rPr>
      <t>{26}</t>
    </r>
    <r>
      <rPr>
        <sz val="14"/>
        <color rgb="FF000000"/>
        <rFont val="Arial"/>
        <family val="2"/>
      </rPr>
      <t>-</t>
    </r>
    <r>
      <rPr>
        <vertAlign val="superscript"/>
        <sz val="14"/>
        <color rgb="FFFF0000"/>
        <rFont val="Arial"/>
        <family val="2"/>
      </rPr>
      <t>{27}</t>
    </r>
    <r>
      <rPr>
        <sz val="14"/>
        <color rgb="FF000000"/>
        <rFont val="Arial"/>
        <family val="2"/>
      </rPr>
      <t> Naraha ziniro rrinede attia: “Occa zozosse ibobote! Uaidira tinani! Tettipe ouaza: ‘Madirraza daco tirrirarraro. Tarabaia terrereraha ticca zozosse tabaqquirrine titicarri narraro’ taua. Neraha ouaza nauato tinezape occa ziniro arri ziniro ehecauemana naniuarrina tineboza touapizape occaniza denima ouaza da taninitouiraha” narrari ziniro rrinede atti.</t>
    </r>
  </si>
  <si>
    <r>
      <t xml:space="preserve"> </t>
    </r>
    <r>
      <rPr>
        <vertAlign val="superscript"/>
        <sz val="14"/>
        <color rgb="FFFF0000"/>
        <rFont val="Arial"/>
        <family val="2"/>
      </rPr>
      <t>{28}</t>
    </r>
    <r>
      <rPr>
        <sz val="14"/>
        <color rgb="FF000000"/>
        <rFont val="Arial"/>
        <family val="2"/>
      </rPr>
      <t> —Nazapa pocca zozosse tabaqqui ouahadeniza uati tarrari: “Rrari, occa ziniro ccarara iboboteza da onaporrarope tidinimanarri. Tidinimanezape madirra ziniro ccarara 10 mil nehe carrirrarizana da tiquenarri.</t>
    </r>
  </si>
  <si>
    <r>
      <t xml:space="preserve"> </t>
    </r>
    <r>
      <rPr>
        <vertAlign val="superscript"/>
        <sz val="14"/>
        <color rgb="FFFF0000"/>
        <rFont val="Arial"/>
        <family val="2"/>
      </rPr>
      <t>{29}</t>
    </r>
    <r>
      <rPr>
        <sz val="14"/>
        <color rgb="FF000000"/>
        <rFont val="Arial"/>
        <family val="2"/>
      </rPr>
      <t> Arra, carrirraripa pouaza denima, denima, denima torrezape uemani carriuitoui. Naraha ibobotepa bazira taha carriraha poua carrirraricca todininitoui.</t>
    </r>
  </si>
  <si>
    <r>
      <t xml:space="preserve"> </t>
    </r>
    <r>
      <rPr>
        <vertAlign val="superscript"/>
        <sz val="14"/>
        <color rgb="FFFF0000"/>
        <rFont val="Arial"/>
        <family val="2"/>
      </rPr>
      <t>{30}</t>
    </r>
    <r>
      <rPr>
        <sz val="14"/>
        <color rgb="FF000000"/>
        <rFont val="Arial"/>
        <family val="2"/>
      </rPr>
      <t> Nazama arra occa zozosse ibobotepa ziziniuarri coro tininemanarro. Nauiuarripa ocasserani aua-zanapozapa pano tozaui naza orri orri nauitoui” narrari ziniro rrinede atti −nade Zeso.</t>
    </r>
  </si>
  <si>
    <r>
      <t xml:space="preserve"> </t>
    </r>
    <r>
      <rPr>
        <vertAlign val="superscript"/>
        <sz val="14"/>
        <color rgb="FFFF0000"/>
        <rFont val="Arial"/>
        <family val="2"/>
      </rPr>
      <t>{31}</t>
    </r>
    <r>
      <rPr>
        <sz val="14"/>
        <color rgb="FF000000"/>
        <rFont val="Arial"/>
        <family val="2"/>
      </rPr>
      <t> Zesopa denima mari icanabaqquirrari: —Ouape Madirra Bedi orrarraroa niza occaronapomezape occa deni torrehe ossiuerrenema occaronapomanitoui. Deocca zozosse tabaqqui memeuarricca ouaza rrauironauitoui. Nezape deni orranicca uiuittari bicaniza ouittariza zosse zosse onanitoui.</t>
    </r>
  </si>
  <si>
    <r>
      <t xml:space="preserve"> </t>
    </r>
    <r>
      <rPr>
        <vertAlign val="superscript"/>
        <sz val="14"/>
        <color rgb="FFFF0000"/>
        <rFont val="Arial"/>
        <family val="2"/>
      </rPr>
      <t>{32}</t>
    </r>
    <r>
      <rPr>
        <sz val="14"/>
        <color rgb="FF000000"/>
        <rFont val="Arial"/>
        <family val="2"/>
      </rPr>
      <t> Nazana zama bazimacca madirra obaccouarri queriqquiuitoui. Nazapa ouana madirra ocatterriza-baqquiuitoui. Pina eueue cacauadepa pocca eueue icatterriza-baqquirrarissa onanabaqquiuitoui. Eueue cacauadepa eueue bicaui pouadenira icatterrizabaqqui, eueue rrizaza cabra pouadenira icatterrizabaqqui narrari.</t>
    </r>
  </si>
  <si>
    <r>
      <t xml:space="preserve"> </t>
    </r>
    <r>
      <rPr>
        <vertAlign val="superscript"/>
        <sz val="14"/>
        <color rgb="FFFF0000"/>
        <rFont val="Arial"/>
        <family val="2"/>
      </rPr>
      <t>{33}</t>
    </r>
    <r>
      <rPr>
        <sz val="14"/>
        <color rgb="FF000000"/>
        <rFont val="Arial"/>
        <family val="2"/>
      </rPr>
      <t> Poua birri nauatoniuarripa eueue bicaui pouara. Poua birri ssamouarripa eueue rrizaza cabra pouara inanabaqquirrari. Oua naqui madirra ocatterriza-baqquizapa madirra bicaqquiri narrari Deo Poua nacassa tauicca inanemanarrarodenipa obirri nauatoniuarri onanabaqquiuitoui.</t>
    </r>
  </si>
  <si>
    <r>
      <t xml:space="preserve"> </t>
    </r>
    <r>
      <rPr>
        <vertAlign val="superscript"/>
        <sz val="14"/>
        <color rgb="FFFF0000"/>
        <rFont val="Arial"/>
        <family val="2"/>
      </rPr>
      <t>{34}</t>
    </r>
    <r>
      <rPr>
        <sz val="14"/>
        <color rgb="FF000000"/>
        <rFont val="Arial"/>
        <family val="2"/>
      </rPr>
      <t> —Nezape oua tamine orreza arra madirra obirri nauatoniuarri domo uarrarideniza uati onanitoui: “Nirra, occa Abi tiadeniza uima bicani inanarizarraro. Pocca cacauehe tiadeniza torrani. Narrarope zama nauato-rreraqquezama tiadeniza narroraporraro.</t>
    </r>
  </si>
  <si>
    <r>
      <t xml:space="preserve"> </t>
    </r>
    <r>
      <rPr>
        <vertAlign val="superscript"/>
        <sz val="14"/>
        <color rgb="FFFF0000"/>
        <rFont val="Arial"/>
        <family val="2"/>
      </rPr>
      <t>{35}</t>
    </r>
    <r>
      <rPr>
        <sz val="14"/>
        <color rgb="FF000000"/>
        <rFont val="Arial"/>
        <family val="2"/>
      </rPr>
      <t> Ouaza bicaqquiri tiquenezape opemiza oua titapemanade. Obacco rrocoza ouaza passo da ticanemanade. Tiadeniuarri bacco onarroneza ouaza tinoccodeni rrizaqquiri neraha: ‘Iaza timadiccarri’ tiquenade.</t>
    </r>
  </si>
  <si>
    <r>
      <t xml:space="preserve"> </t>
    </r>
    <r>
      <rPr>
        <vertAlign val="superscript"/>
        <sz val="14"/>
        <color rgb="FFFF0000"/>
        <rFont val="Arial"/>
        <family val="2"/>
      </rPr>
      <t>{36}</t>
    </r>
    <r>
      <rPr>
        <sz val="14"/>
        <color rgb="FF000000"/>
        <rFont val="Arial"/>
        <family val="2"/>
      </rPr>
      <t> Etero ocappireza naqui ouaza da tiquenade. Coma oneza naqui oua qquide rrarraui tirrarrona nade. Toponi cocoroza ouezeza naqui oua qquide rrarraui tirrezima nade” onanitoui pouadeniza.</t>
    </r>
  </si>
  <si>
    <r>
      <t xml:space="preserve"> </t>
    </r>
    <r>
      <rPr>
        <vertAlign val="superscript"/>
        <sz val="14"/>
        <color rgb="FFFF0000"/>
        <rFont val="Arial"/>
        <family val="2"/>
      </rPr>
      <t>{37}</t>
    </r>
    <r>
      <rPr>
        <sz val="14"/>
        <color rgb="FF000000"/>
        <rFont val="Arial"/>
        <family val="2"/>
      </rPr>
      <t> —Nazapa arra madirra bicaqquiri narrarideni ouaza uati toquenauitoui: “Ia Zozossede nerrecoma neza tipemiza tiaza zamatapa da inarraritta? Nerrecoma neza tibacco rrocoza tiaza passo da icanarrarotte?</t>
    </r>
  </si>
  <si>
    <r>
      <t xml:space="preserve"> </t>
    </r>
    <r>
      <rPr>
        <vertAlign val="superscript"/>
        <sz val="14"/>
        <color rgb="FFFF0000"/>
        <rFont val="Arial"/>
        <family val="2"/>
      </rPr>
      <t>{38}</t>
    </r>
    <r>
      <rPr>
        <sz val="14"/>
        <color rgb="FF000000"/>
        <rFont val="Arial"/>
        <family val="2"/>
      </rPr>
      <t> Nerrecoma neza tiaza inocco rriza teraha, ‘Iaza timadiccarri’ inarrarotte? Nerrecoma neza etero ticappireza tiaza da inarrarotte?</t>
    </r>
  </si>
  <si>
    <r>
      <t xml:space="preserve"> </t>
    </r>
    <r>
      <rPr>
        <vertAlign val="superscript"/>
        <sz val="14"/>
        <color rgb="FFFF0000"/>
        <rFont val="Arial"/>
        <family val="2"/>
      </rPr>
      <t>{39}</t>
    </r>
    <r>
      <rPr>
        <sz val="14"/>
        <color rgb="FF000000"/>
        <rFont val="Arial"/>
        <family val="2"/>
      </rPr>
      <t> Nerrecoma neza coma tineza tia qquide rrauirrezimarrarotte? Nerrecoma neza toponi cocoroza tezeza tia qquide rrauirrezimarrarotte? Ssamomo inani” quenauitoui.</t>
    </r>
  </si>
  <si>
    <r>
      <t xml:space="preserve"> </t>
    </r>
    <r>
      <rPr>
        <vertAlign val="superscript"/>
        <sz val="14"/>
        <color rgb="FFFF0000"/>
        <rFont val="Arial"/>
        <family val="2"/>
      </rPr>
      <t>{40}</t>
    </r>
    <r>
      <rPr>
        <sz val="14"/>
        <color rgb="FF000000"/>
        <rFont val="Arial"/>
        <family val="2"/>
      </rPr>
      <t> Nezape oua tamine orrezape pouadeniza ouatti arrima onanitoui: “Parrissehera tiadeniza uati onarraro. Arra madirra occa torrarrari orraria touati nauana tarrari acco ticanemanazapa pina oua acco ticanemanarrarossa narraro” onanitoui, obirri nauatoniuarri domo uarrarideniza −nade Zeso.</t>
    </r>
  </si>
  <si>
    <r>
      <t xml:space="preserve"> </t>
    </r>
    <r>
      <rPr>
        <vertAlign val="superscript"/>
        <sz val="14"/>
        <color rgb="FFFF0000"/>
        <rFont val="Arial"/>
        <family val="2"/>
      </rPr>
      <t>{41}</t>
    </r>
    <r>
      <rPr>
        <sz val="14"/>
        <color rgb="FF000000"/>
        <rFont val="Arial"/>
        <family val="2"/>
      </rPr>
      <t> —Naraha obirri ssamouarri domo uarraridenizape ouatti arrima onanitoui: “Arri ouazape uarrirri tinarri! Deopa tiadeniza narrizoue inanarraro. Rrororoni rriquerreraniuarri rraui tirrarri! Narrarope poua uauadide Tocorime-Tamineza, Tocorime-Taminecca zozosse tabaqquideniza narroraporraro.</t>
    </r>
  </si>
  <si>
    <r>
      <t xml:space="preserve"> </t>
    </r>
    <r>
      <rPr>
        <vertAlign val="superscript"/>
        <sz val="14"/>
        <color rgb="FFFF0000"/>
        <rFont val="Arial"/>
        <family val="2"/>
      </rPr>
      <t>{42}</t>
    </r>
    <r>
      <rPr>
        <sz val="14"/>
        <color rgb="FF000000"/>
        <rFont val="Arial"/>
        <family val="2"/>
      </rPr>
      <t> Tiadenipe opemiza oua titapemane-rrerade. Obacco rrocoza ouaza passo da ticanemane-rrerade.</t>
    </r>
  </si>
  <si>
    <r>
      <t xml:space="preserve"> </t>
    </r>
    <r>
      <rPr>
        <vertAlign val="superscript"/>
        <sz val="14"/>
        <color rgb="FFFF0000"/>
        <rFont val="Arial"/>
        <family val="2"/>
      </rPr>
      <t>{43}</t>
    </r>
    <r>
      <rPr>
        <sz val="14"/>
        <color rgb="FF000000"/>
        <rFont val="Arial"/>
        <family val="2"/>
      </rPr>
      <t> Tiadeniuarri bacco onarroneza ouaza tinoccodeni rrizaqquiri neza: ‘Iaza timadiccarri’ tiquenerrerade. Etero ocappireza naqui ouaza da tiquenerrerade. Coma onaza naqui oua qquide rrarraui tirrarrona nerrerade. Toponi cocoroza ouezeza naqui oua qquide rrarraui tirrezima nerrerade” onanitoui pouadeniza.</t>
    </r>
  </si>
  <si>
    <r>
      <t xml:space="preserve"> </t>
    </r>
    <r>
      <rPr>
        <vertAlign val="superscript"/>
        <sz val="14"/>
        <color rgb="FFFF0000"/>
        <rFont val="Arial"/>
        <family val="2"/>
      </rPr>
      <t>{44}</t>
    </r>
    <r>
      <rPr>
        <sz val="14"/>
        <color rgb="FF000000"/>
        <rFont val="Arial"/>
        <family val="2"/>
      </rPr>
      <t> —Nazapa arra madirra uaidiraqquiri narraridenipa ouaza uati toquenauitoui: “Ia Zozossede nerrecoma neza tipemiza tiaza zamatapa da inarrararraritta? Nerrecoma naza tibacco rrocoza passo tiaza da icane-rrerarrarotte?</t>
    </r>
  </si>
  <si>
    <t xml:space="preserve"> or thirsty, or a stranger, or naked, or sick, or in prison, and didn't help you?’”</t>
  </si>
  <si>
    <t xml:space="preserve"> ou com sede, ou como estrangeiro, ou sem roupa, ou doente, ou na cadeia e não o ajudamos?”</t>
  </si>
  <si>
    <t xml:space="preserve"> Nerrecoma neza tiaza inocco rriza teza ‘Iaza timadiccarri’ inerrerarrarotte? Nerrecoma neza etero ticappireza tiaza da inerrerarrarotte? Nerrecoma neza coma tinaza tia qquide rrauirrezima-rrerarrarotte? Nerrecoma neza toponi cocoroza tezeza tia qquide rrauirrezima-rrerarrarotte? Ssamomo inani” quenauitoui.</t>
  </si>
  <si>
    <r>
      <t xml:space="preserve"> </t>
    </r>
    <r>
      <rPr>
        <vertAlign val="superscript"/>
        <sz val="14"/>
        <color rgb="FFFF0000"/>
        <rFont val="Arial"/>
        <family val="2"/>
      </rPr>
      <t>{45}</t>
    </r>
    <r>
      <rPr>
        <sz val="14"/>
        <color rgb="FF000000"/>
        <rFont val="Arial"/>
        <family val="2"/>
      </rPr>
      <t> Nezape oua tamine orrezape pouadeniza ouatti arrima onanitoui: “Parrissehera tiadeniza uati onarraro. Arra madirra occa torrarrari orraria touati nauana tarrari acco ticanemana-rrarazapa pina oua acco ticanemane-rrerarrarossa narraro” onanitoui pouadeniza −nade Zeso.</t>
    </r>
  </si>
  <si>
    <r>
      <t xml:space="preserve"> </t>
    </r>
    <r>
      <rPr>
        <vertAlign val="superscript"/>
        <sz val="14"/>
        <color rgb="FFFF0000"/>
        <rFont val="Arial"/>
        <family val="2"/>
      </rPr>
      <t>{46}</t>
    </r>
    <r>
      <rPr>
        <sz val="14"/>
        <color rgb="FF000000"/>
        <rFont val="Arial"/>
        <family val="2"/>
      </rPr>
      <t> —Rrehe, uaidiraqquiri narraridenipa narrizoue rriquerreraniccaza madimana-zanapouitoui. Naraha madirra bicaqquiri narrari Deo Poua nacassa tauicca inanemanarrarodenina camittehe rriquerreraniuarri madimana-zanapouitoui −nade Zeso.</t>
    </r>
  </si>
  <si>
    <t>MATEUS 26</t>
  </si>
  <si>
    <t>Mateus 26</t>
  </si>
  <si>
    <r>
      <t xml:space="preserve"> </t>
    </r>
    <r>
      <rPr>
        <vertAlign val="superscript"/>
        <sz val="14"/>
        <color rgb="FFFF0000"/>
        <rFont val="Arial"/>
        <family val="2"/>
      </rPr>
      <t>{1}</t>
    </r>
    <r>
      <rPr>
        <sz val="14"/>
        <color rgb="FF000000"/>
        <rFont val="Arial"/>
        <family val="2"/>
      </rPr>
      <t> Zesopa madirra mari icanabaqquia rricazapa ia poua uatimadedeniza uati tarrari:</t>
    </r>
  </si>
  <si>
    <r>
      <t xml:space="preserve"> </t>
    </r>
    <r>
      <rPr>
        <vertAlign val="superscript"/>
        <sz val="14"/>
        <color rgb="FFFF0000"/>
        <rFont val="Arial"/>
        <family val="2"/>
      </rPr>
      <t>{2}</t>
    </r>
    <r>
      <rPr>
        <sz val="14"/>
        <color rgb="FF000000"/>
        <rFont val="Arial"/>
        <family val="2"/>
      </rPr>
      <t> —Nauatoqquiri tiquenani uada pama nezape errete Pascoa torranitoui. Ouape Madirra Bedi orrarraroa niza narraro errete torrezape tozepe orranitoui. Aua porimacossaniza oua inanazoqque-mananiuarrine −nade.</t>
    </r>
  </si>
  <si>
    <r>
      <t xml:space="preserve"> </t>
    </r>
    <r>
      <rPr>
        <vertAlign val="superscript"/>
        <sz val="14"/>
        <color rgb="FFFF0000"/>
        <rFont val="Arial"/>
        <family val="2"/>
      </rPr>
      <t>{3}</t>
    </r>
    <r>
      <rPr>
        <sz val="14"/>
        <color rgb="FF000000"/>
        <rFont val="Arial"/>
        <family val="2"/>
      </rPr>
      <t> Nazapa Zesoza nacasseraqquiri narrarideni arra dada toqquimade taminedeni, zodeodeni ime rrocouideni tezerre poccadeni tamine deni torrarrari onipa Caipa pocca oza imeniza queriqquimanarrari.</t>
    </r>
  </si>
  <si>
    <r>
      <t xml:space="preserve"> </t>
    </r>
    <r>
      <rPr>
        <vertAlign val="superscript"/>
        <sz val="14"/>
        <color rgb="FFFF0000"/>
        <rFont val="Arial"/>
        <family val="2"/>
      </rPr>
      <t>{4}</t>
    </r>
    <r>
      <rPr>
        <sz val="14"/>
        <color rgb="FF000000"/>
        <rFont val="Arial"/>
        <family val="2"/>
      </rPr>
      <t> Nauiza uimahaha canarrari: —Nerreco maizeheza Zeso tozepe torraza zoqqueuiuarrine? −quenaui nade.</t>
    </r>
  </si>
  <si>
    <r>
      <t xml:space="preserve"> </t>
    </r>
    <r>
      <rPr>
        <vertAlign val="superscript"/>
        <sz val="14"/>
        <color rgb="FFFF0000"/>
        <rFont val="Arial"/>
        <family val="2"/>
      </rPr>
      <t>{5}</t>
    </r>
    <r>
      <rPr>
        <sz val="14"/>
        <color rgb="FF000000"/>
        <rFont val="Arial"/>
        <family val="2"/>
      </rPr>
      <t> Naraha pouadeni atti onihipe: —Errete torrezape uima noueraccaniuarrine. Zesoza madirra nacassaqquiri narrarideni poua dama inaui qqui toquenazapa moua moua quenarana −quenaui nade.</t>
    </r>
  </si>
  <si>
    <r>
      <t xml:space="preserve"> </t>
    </r>
    <r>
      <rPr>
        <vertAlign val="superscript"/>
        <sz val="14"/>
        <color rgb="FFFF0000"/>
        <rFont val="Arial"/>
        <family val="2"/>
      </rPr>
      <t>{6}</t>
    </r>
    <r>
      <rPr>
        <sz val="14"/>
        <color rgb="FF000000"/>
        <rFont val="Arial"/>
        <family val="2"/>
      </rPr>
      <t> Zesopa oza capamema narraro onini Betaniauarri madiza Simao pouaza uapi rrazizi quequenanarraricca ozaza toqquezimarrari.</t>
    </r>
  </si>
  <si>
    <r>
      <t xml:space="preserve"> </t>
    </r>
    <r>
      <rPr>
        <vertAlign val="superscript"/>
        <sz val="14"/>
        <color rgb="FFFF0000"/>
        <rFont val="Arial"/>
        <family val="2"/>
      </rPr>
      <t>{7}</t>
    </r>
    <r>
      <rPr>
        <sz val="14"/>
        <color rgb="FF000000"/>
        <rFont val="Arial"/>
        <family val="2"/>
      </rPr>
      <t> Naui Simaocca ozaza rripade rrassi inariza amonerre Zesoza touarriressirraro, poni zapaniza siba onini alabastro nauatoni rrorro bicaui zorro inarronarrari. Narrari rrorroza marrorro bicani uatini ccara tanicca zorro icazimarraro. Zesoza bacco tezape tatiza nemanehe sso inarirraro.</t>
    </r>
  </si>
  <si>
    <r>
      <t xml:space="preserve"> </t>
    </r>
    <r>
      <rPr>
        <vertAlign val="superscript"/>
        <sz val="14"/>
        <color rgb="FFFF0000"/>
        <rFont val="Arial"/>
        <family val="2"/>
      </rPr>
      <t>{8}</t>
    </r>
    <r>
      <rPr>
        <sz val="14"/>
        <color rgb="FF000000"/>
        <rFont val="Arial"/>
        <family val="2"/>
      </rPr>
      <t> Naraha Zesocca zozosse tabaqqui ia qqui inezape edirraro. Ettipe: —Nerrecotoui marrorro ponima inarricarraro? −inade.</t>
    </r>
  </si>
  <si>
    <r>
      <t xml:space="preserve"> </t>
    </r>
    <r>
      <rPr>
        <vertAlign val="superscript"/>
        <sz val="14"/>
        <color rgb="FFFF0000"/>
        <rFont val="Arial"/>
        <family val="2"/>
      </rPr>
      <t>{9}</t>
    </r>
    <r>
      <rPr>
        <sz val="14"/>
        <color rgb="FF000000"/>
        <rFont val="Arial"/>
        <family val="2"/>
      </rPr>
      <t> —Narraro marrorro manaconiza da icaneza madirra cappiremanarrarideniza da iqquimanitouiraha −inade.</t>
    </r>
  </si>
  <si>
    <r>
      <t xml:space="preserve"> </t>
    </r>
    <r>
      <rPr>
        <vertAlign val="superscript"/>
        <sz val="14"/>
        <color rgb="FFFF0000"/>
        <rFont val="Arial"/>
        <family val="2"/>
      </rPr>
      <t>{10}</t>
    </r>
    <r>
      <rPr>
        <sz val="14"/>
        <color rgb="FF000000"/>
        <rFont val="Arial"/>
        <family val="2"/>
      </rPr>
      <t> Etti nema ineza Zeso mittazapa poua attipa: —Peperri tiquenarri. Nerrecotoui poniza tedimanarraro? Ponirrine ouaza nema nezape bica tani.</t>
    </r>
  </si>
  <si>
    <r>
      <t xml:space="preserve"> </t>
    </r>
    <r>
      <rPr>
        <vertAlign val="superscript"/>
        <sz val="14"/>
        <color rgb="FFFF0000"/>
        <rFont val="Arial"/>
        <family val="2"/>
      </rPr>
      <t>{11}</t>
    </r>
    <r>
      <rPr>
        <sz val="14"/>
        <color rgb="FF000000"/>
        <rFont val="Arial"/>
        <family val="2"/>
      </rPr>
      <t> Cappiremanarraridenina tiadeniza madimana-zanapouitoui. Neraha ouape tiadeniza omadizanapo-rreranitoui.</t>
    </r>
  </si>
  <si>
    <r>
      <t xml:space="preserve"> </t>
    </r>
    <r>
      <rPr>
        <vertAlign val="superscript"/>
        <sz val="14"/>
        <color rgb="FFFF0000"/>
        <rFont val="Arial"/>
        <family val="2"/>
      </rPr>
      <t>{12}</t>
    </r>
    <r>
      <rPr>
        <sz val="14"/>
        <color rgb="FF000000"/>
        <rFont val="Arial"/>
        <family val="2"/>
      </rPr>
      <t> Arri marrorro ouassireza sso inarirrarope pina ozoqqueza oua ppa izemananiuarrinessa narraro narroraporraro −nade. (Zodeodenipa poccadeni madirra zoqquezapa nama quequenanarrari.)</t>
    </r>
  </si>
  <si>
    <r>
      <t xml:space="preserve"> </t>
    </r>
    <r>
      <rPr>
        <vertAlign val="superscript"/>
        <sz val="14"/>
        <color rgb="FFFF0000"/>
        <rFont val="Arial"/>
        <family val="2"/>
      </rPr>
      <t>{13}</t>
    </r>
    <r>
      <rPr>
        <sz val="14"/>
        <color rgb="FF000000"/>
        <rFont val="Arial"/>
        <family val="2"/>
      </rPr>
      <t> —Parrissehera tiadeniza uati onarraro: Zama onihi, zama onihiza otauimari madirra tocassiuauerauiuarrinecca ecomeremanezape arri otatiza marrorro sso inarirrarocca uima naqui madirra mittarizemanauitoui. Nema nezape ponicca uima uatideni rramemana-rrarauitoui −nade Zeso.</t>
    </r>
  </si>
  <si>
    <r>
      <t xml:space="preserve"> </t>
    </r>
    <r>
      <rPr>
        <vertAlign val="superscript"/>
        <sz val="14"/>
        <color rgb="FFFF0000"/>
        <rFont val="Arial"/>
        <family val="2"/>
      </rPr>
      <t>{14}</t>
    </r>
    <r>
      <rPr>
        <sz val="14"/>
        <color rgb="FF000000"/>
        <rFont val="Arial"/>
        <family val="2"/>
      </rPr>
      <t> Zesocca zozosse tabaqqui 12 quenarrari orraria oni Zoda Iscariotepa dada toqquimade taminedeniza uatide toccarrari.</t>
    </r>
  </si>
  <si>
    <r>
      <t xml:space="preserve"> </t>
    </r>
    <r>
      <rPr>
        <vertAlign val="superscript"/>
        <sz val="14"/>
        <color rgb="FFFF0000"/>
        <rFont val="Arial"/>
        <family val="2"/>
      </rPr>
      <t>{15}</t>
    </r>
    <r>
      <rPr>
        <sz val="14"/>
        <color rgb="FF000000"/>
        <rFont val="Arial"/>
        <family val="2"/>
      </rPr>
      <t> Poua attipa: —Rrari, Zeso tizepedeniza onanauiuarrinepa nerrecoma nehe ouaza da tiquenaniuarrine? −narrari. Nazapa taminedeni ziniro ccarara prata 30 nehe uatini ccara tanicca Zodaza da iquenarraro.</t>
    </r>
  </si>
  <si>
    <r>
      <t xml:space="preserve"> </t>
    </r>
    <r>
      <rPr>
        <vertAlign val="superscript"/>
        <sz val="14"/>
        <color rgb="FFFF0000"/>
        <rFont val="Arial"/>
        <family val="2"/>
      </rPr>
      <t>{16}</t>
    </r>
    <r>
      <rPr>
        <sz val="14"/>
        <color rgb="FF000000"/>
        <rFont val="Arial"/>
        <family val="2"/>
      </rPr>
      <t> Nazapa toccaniza poua bodi narrorarrari. Zeso pouadeniza eccorauiuarrine inoccozarizarrari.</t>
    </r>
  </si>
  <si>
    <r>
      <t xml:space="preserve"> </t>
    </r>
    <r>
      <rPr>
        <vertAlign val="superscript"/>
        <sz val="14"/>
        <color rgb="FFFF0000"/>
        <rFont val="Arial"/>
        <family val="2"/>
      </rPr>
      <t>{17}</t>
    </r>
    <r>
      <rPr>
        <sz val="14"/>
        <color rgb="FF000000"/>
        <rFont val="Arial"/>
        <family val="2"/>
      </rPr>
      <t> Izarraeo potemaui zodeodenicca errete imeni bacco tarraro, oninipe Pao ssarra tarrarauicca. Narraro erretepe uada 7 nehe rricaniuarrine.</t>
    </r>
  </si>
  <si>
    <t xml:space="preserve"> saying to him, “Where do you want us to prepare for you to eat the Passover?”</t>
  </si>
  <si>
    <t xml:space="preserve"> — Onde é que o senhor quer que a gente prepare o jantar da * Páscoa para o senhor?”</t>
  </si>
  <si>
    <t xml:space="preserve"> Taidecca uadaza rripaqquie onini Pascoa ihinanemana narraro. (Pascoa ettizape: Deo tossoniqquimarrari, inarraro.) Nezape narraro uadaza Zesoza ia poua uatimadedeni uati inarraro: —Nerrecouarri Pascoacca rripaqquie tiaza inarroraniuarrine? −inade.</t>
  </si>
  <si>
    <r>
      <t xml:space="preserve"> </t>
    </r>
    <r>
      <rPr>
        <vertAlign val="superscript"/>
        <sz val="14"/>
        <color rgb="FFFF0000"/>
        <rFont val="Arial"/>
        <family val="2"/>
      </rPr>
      <t>{18}</t>
    </r>
    <r>
      <rPr>
        <sz val="14"/>
        <color rgb="FF000000"/>
        <rFont val="Arial"/>
        <family val="2"/>
      </rPr>
      <t> Iaza uati tarrari: —Oza pananiuarri otessecca ozaza uatide rraui tirraporri. Pouaza arrima tiquenana: “Ia Maride attipa: ‘Ouaza uima torrabote nani’ narrari. ‘Nazapa occa zozosse tabaqqui tezerre ticca ozaza Pascoacca rripaqquieza eueue bedi irripaqquiniuarrine’ naparra” tiquenana −nade Zeso.</t>
    </r>
  </si>
  <si>
    <r>
      <t xml:space="preserve"> </t>
    </r>
    <r>
      <rPr>
        <vertAlign val="superscript"/>
        <sz val="14"/>
        <color rgb="FFFF0000"/>
        <rFont val="Arial"/>
        <family val="2"/>
      </rPr>
      <t>{19}</t>
    </r>
    <r>
      <rPr>
        <sz val="14"/>
        <color rgb="FF000000"/>
        <rFont val="Arial"/>
        <family val="2"/>
      </rPr>
      <t> Nezape Zesocca zozosse tabaqqui iape Zeso poua attissa inanarraro. Pascoacca rripaqquie zome irripaqquiniuarrine inarrorarrarode.</t>
    </r>
  </si>
  <si>
    <r>
      <t xml:space="preserve"> </t>
    </r>
    <r>
      <rPr>
        <vertAlign val="superscript"/>
        <sz val="14"/>
        <color rgb="FFFF0000"/>
        <rFont val="Arial"/>
        <family val="2"/>
      </rPr>
      <t>{20}</t>
    </r>
    <r>
      <rPr>
        <sz val="14"/>
        <color rgb="FF000000"/>
        <rFont val="Arial"/>
        <family val="2"/>
      </rPr>
      <t> Nezape narraro zomeza ia Zesocca zozosse tabaqqui 12 inarraro poua tezerre zamatapa uauanariza irripaqquiniuarrine rrassi inauarranirrarode.</t>
    </r>
  </si>
  <si>
    <r>
      <t xml:space="preserve"> </t>
    </r>
    <r>
      <rPr>
        <vertAlign val="superscript"/>
        <sz val="14"/>
        <color rgb="FFFF0000"/>
        <rFont val="Arial"/>
        <family val="2"/>
      </rPr>
      <t>{21}</t>
    </r>
    <r>
      <rPr>
        <sz val="14"/>
        <color rgb="FF000000"/>
        <rFont val="Arial"/>
        <family val="2"/>
      </rPr>
      <t> Rripade iquerrenanerre Zeso iaza uati tarrari: —Parrissehera tiadeniza uati onana: Arri tiadeni orrariaha oua ccaccorazapa tozepe orranitoui −nade Zeso.</t>
    </r>
  </si>
  <si>
    <r>
      <t xml:space="preserve"> </t>
    </r>
    <r>
      <rPr>
        <vertAlign val="superscript"/>
        <sz val="14"/>
        <color rgb="FFFF0000"/>
        <rFont val="Arial"/>
        <family val="2"/>
      </rPr>
      <t>{22}</t>
    </r>
    <r>
      <rPr>
        <sz val="14"/>
        <color rgb="FF000000"/>
        <rFont val="Arial"/>
        <family val="2"/>
      </rPr>
      <t> Poua atti nama nazapa ibodi qquezeza: —Oua Zozossede, arri ouazaqui? −inarizarraro.</t>
    </r>
  </si>
  <si>
    <r>
      <t xml:space="preserve"> </t>
    </r>
    <r>
      <rPr>
        <vertAlign val="superscript"/>
        <sz val="14"/>
        <color rgb="FFFF0000"/>
        <rFont val="Arial"/>
        <family val="2"/>
      </rPr>
      <t>{23}</t>
    </r>
    <r>
      <rPr>
        <sz val="14"/>
        <color rgb="FF000000"/>
        <rFont val="Arial"/>
        <family val="2"/>
      </rPr>
      <t> Nazapa Zeso attia: —Madirra orrariapa icca paratoza poua naco pocca paoza depo apa, depo apa naui. Narrarina oua ccaccorauitoui.</t>
    </r>
  </si>
  <si>
    <r>
      <t xml:space="preserve"> </t>
    </r>
    <r>
      <rPr>
        <vertAlign val="superscript"/>
        <sz val="14"/>
        <color rgb="FFFF0000"/>
        <rFont val="Arial"/>
        <family val="2"/>
      </rPr>
      <t>{24}</t>
    </r>
    <r>
      <rPr>
        <sz val="14"/>
        <color rgb="FF000000"/>
        <rFont val="Arial"/>
        <family val="2"/>
      </rPr>
      <t> Rrehe, ouape Madirra Bedi orrarraroa niza ozoqquenitoui. Pina maittaccazama otezerremacca uima Deo Atti cacomeraqquiri narrarideni dozo iquenaporrarossa onanitoui. Neraha oua ccaccoradeza oppina tehe torranitoui. Rraho, narrari maqquiderre tossona-rrarazapa bica teraha, oppina tanicca zori tauitouiraha −nade Zeso.</t>
    </r>
  </si>
  <si>
    <r>
      <t xml:space="preserve"> </t>
    </r>
    <r>
      <rPr>
        <vertAlign val="superscript"/>
        <sz val="14"/>
        <color rgb="FFFF0000"/>
        <rFont val="Arial"/>
        <family val="2"/>
      </rPr>
      <t>{25}</t>
    </r>
    <r>
      <rPr>
        <sz val="14"/>
        <color rgb="FF000000"/>
        <rFont val="Arial"/>
        <family val="2"/>
      </rPr>
      <t> Nazapa Zoda Iscariote, Zeso ccaccoradepa Zesoza uati tarrari: —Oua Maride ouazanitide? −naraha Zesoa: —Rrehe, tia tetti nema tarraroparria −nade.</t>
    </r>
  </si>
  <si>
    <r>
      <t xml:space="preserve"> </t>
    </r>
    <r>
      <rPr>
        <vertAlign val="superscript"/>
        <sz val="14"/>
        <color rgb="FFFF0000"/>
        <rFont val="Arial"/>
        <family val="2"/>
      </rPr>
      <t>{26}</t>
    </r>
    <r>
      <rPr>
        <sz val="14"/>
        <color rgb="FF000000"/>
        <rFont val="Arial"/>
        <family val="2"/>
      </rPr>
      <t> Nezapa rripade iquerreneza Zeso pao idi naza Deoza uati tarrari: —Rrehe, Abi Deo ticca danirri iaza bica taui −nade. Nazapa pao icanarobeza dize rrai da, dize rrai da inarizade. Ia pocca zozosse tabaqquiza uati tarrari: —Arra, apa tiquenarro. Arrirrarope ouimecca uima −nade Zeso.</t>
    </r>
  </si>
  <si>
    <r>
      <t xml:space="preserve"> </t>
    </r>
    <r>
      <rPr>
        <vertAlign val="superscript"/>
        <sz val="14"/>
        <color rgb="FFFF0000"/>
        <rFont val="Arial"/>
        <family val="2"/>
      </rPr>
      <t>{27}</t>
    </r>
    <r>
      <rPr>
        <sz val="14"/>
        <color rgb="FF000000"/>
        <rFont val="Arial"/>
        <family val="2"/>
      </rPr>
      <t> Zotodepa ze inauiuarrine zeze equidi naza Deoza uati tarrari: —Rrehe, Abi Deo ticca danirri iaza bica taui −nade. Nazapa iaza da icanaza iaza uati tarrari: —Arra, ze tarizemanarro, tiadeni bazima.</t>
    </r>
  </si>
  <si>
    <r>
      <t xml:space="preserve"> </t>
    </r>
    <r>
      <rPr>
        <vertAlign val="superscript"/>
        <sz val="14"/>
        <color rgb="FFFF0000"/>
        <rFont val="Arial"/>
        <family val="2"/>
      </rPr>
      <t>{28}</t>
    </r>
    <r>
      <rPr>
        <sz val="14"/>
        <color rgb="FF000000"/>
        <rFont val="Arial"/>
        <family val="2"/>
      </rPr>
      <t> Arrarrari zezepa ouemenecca uima. Deo madirra tezerre rrehe canireuiuarrinecca uima torraniuarrine. Niza oua ozoqqueza ouemene toqquezape narraro rrehe canirenirri parrissa torranitoui. Arri ouemene toccarrarope madirra bazimaza uima bicani torraniuarrine. Narrarope madirra bazimacca uimasiri manaconi ouaza torrezape Deopa poccadeni uimasiri peperri inananiuarrine.</t>
    </r>
  </si>
  <si>
    <r>
      <t xml:space="preserve"> </t>
    </r>
    <r>
      <rPr>
        <vertAlign val="superscript"/>
        <sz val="14"/>
        <color rgb="FFFF0000"/>
        <rFont val="Arial"/>
        <family val="2"/>
      </rPr>
      <t>{29}</t>
    </r>
    <r>
      <rPr>
        <sz val="14"/>
        <color rgb="FF000000"/>
        <rFont val="Arial"/>
        <family val="2"/>
      </rPr>
      <t> Arrirrarope tiadeniza uati onarraro: Uva pperrene ze inarraripa ze onapoma-rraraccauitoui. Niza occa Abicca cacauehe torranissa teza titezerre uva pperrene ouaha zatira ze inauitoui −nade Zeso.</t>
    </r>
  </si>
  <si>
    <r>
      <t xml:space="preserve"> </t>
    </r>
    <r>
      <rPr>
        <vertAlign val="superscript"/>
        <sz val="14"/>
        <color rgb="FFFF0000"/>
        <rFont val="Arial"/>
        <family val="2"/>
      </rPr>
      <t>{30}</t>
    </r>
    <r>
      <rPr>
        <sz val="14"/>
        <color rgb="FF000000"/>
        <rFont val="Arial"/>
        <family val="2"/>
      </rPr>
      <t> Pascoacca rripaqquie rriquezape Deoza rriri inade. Rriri inehe rriquezape ssono onini Rritona queuarri rrauirremoranide.</t>
    </r>
  </si>
  <si>
    <r>
      <t xml:space="preserve"> </t>
    </r>
    <r>
      <rPr>
        <vertAlign val="superscript"/>
        <sz val="14"/>
        <color rgb="FFFF0000"/>
        <rFont val="Arial"/>
        <family val="2"/>
      </rPr>
      <t>{31}</t>
    </r>
    <r>
      <rPr>
        <sz val="14"/>
        <color rgb="FF000000"/>
        <rFont val="Arial"/>
        <family val="2"/>
      </rPr>
      <t> Naniza bacco imorezana Zeso iaza uati tarrari: —Arrirraro zomeza tiadeni bazima oua tinebomananitoui. Pina Deo Atti dozo naporrarossa nanitoui: “Niza eueue cacauade zoqquezapa pocca eueue torraribaqquiuitoui.”</t>
    </r>
  </si>
  <si>
    <r>
      <t xml:space="preserve"> </t>
    </r>
    <r>
      <rPr>
        <vertAlign val="superscript"/>
        <sz val="14"/>
        <color rgb="FFFF0000"/>
        <rFont val="Arial"/>
        <family val="2"/>
      </rPr>
      <t>{32}</t>
    </r>
    <r>
      <rPr>
        <sz val="14"/>
        <color rgb="FF000000"/>
        <rFont val="Arial"/>
        <family val="2"/>
      </rPr>
      <t> Neraha ouape Deorrine onauatoninitoui. Onauatonizape titezerremadeni zama arobeni Carireauarrina occaninitoui −nade Zeso.</t>
    </r>
  </si>
  <si>
    <r>
      <t xml:space="preserve"> </t>
    </r>
    <r>
      <rPr>
        <vertAlign val="superscript"/>
        <sz val="14"/>
        <color rgb="FFFF0000"/>
        <rFont val="Arial"/>
        <family val="2"/>
      </rPr>
      <t>{33}</t>
    </r>
    <r>
      <rPr>
        <sz val="14"/>
        <color rgb="FF000000"/>
        <rFont val="Arial"/>
        <family val="2"/>
      </rPr>
      <t> Naraha Pedoro attia: —Bazima tia inebomaneraha ouape tia onebo-rreranitoui −nade.</t>
    </r>
  </si>
  <si>
    <r>
      <t xml:space="preserve"> </t>
    </r>
    <r>
      <rPr>
        <vertAlign val="superscript"/>
        <sz val="14"/>
        <color rgb="FFFF0000"/>
        <rFont val="Arial"/>
        <family val="2"/>
      </rPr>
      <t>{34}</t>
    </r>
    <r>
      <rPr>
        <sz val="14"/>
        <color rgb="FF000000"/>
        <rFont val="Arial"/>
        <family val="2"/>
      </rPr>
      <t> Nazapa Zeso Pedoroza: —Parrissehera tiaza uati onana: Tiape arrirraro zome tacara uaua narraraccaza ouaza: “Onocco rriza tani” tanitoui. Zotode naqui: “Onocco rriza tani” tapomanitoui. Zotode naqui nema tapomanitoui −nade Zeso.</t>
    </r>
  </si>
  <si>
    <r>
      <t xml:space="preserve"> </t>
    </r>
    <r>
      <rPr>
        <vertAlign val="superscript"/>
        <sz val="14"/>
        <color rgb="FFFF0000"/>
        <rFont val="Arial"/>
        <family val="2"/>
      </rPr>
      <t>{35}</t>
    </r>
    <r>
      <rPr>
        <sz val="14"/>
        <color rgb="FF000000"/>
        <rFont val="Arial"/>
        <family val="2"/>
      </rPr>
      <t> Naraha Pedoroa: —A, ouape nema onerreranitoui −nade. —Uima oppina teza naqui tiaza: “Onocco rriza tani” onerreranitoui. Tiazama ozoqqueniuarrine bica tani −nade Pedoro. Ia poua uatimade bazima naqui etti nema nade.</t>
    </r>
  </si>
  <si>
    <r>
      <t xml:space="preserve"> </t>
    </r>
    <r>
      <rPr>
        <vertAlign val="superscript"/>
        <sz val="14"/>
        <color rgb="FFFF0000"/>
        <rFont val="Arial"/>
        <family val="2"/>
      </rPr>
      <t>{36}</t>
    </r>
    <r>
      <rPr>
        <sz val="14"/>
        <color rgb="FF000000"/>
        <rFont val="Arial"/>
        <family val="2"/>
      </rPr>
      <t> Nazapa Zeso poua ineza aua ppa narizaui oni Quezemaniuarri rrauirrarraro. Naniuarri bacco inezape ia pocca zozosse tabaqqui iquerrenarraro, iaza Zeso attipa: —Tiadenipe arriza rrassi tinaccarri. Ouape arriccaza Abi Deoza uati onaccana −nade.</t>
    </r>
  </si>
  <si>
    <r>
      <t xml:space="preserve"> </t>
    </r>
    <r>
      <rPr>
        <vertAlign val="superscript"/>
        <sz val="14"/>
        <color rgb="FFFF0000"/>
        <rFont val="Arial"/>
        <family val="2"/>
      </rPr>
      <t>{37}</t>
    </r>
    <r>
      <rPr>
        <sz val="14"/>
        <color rgb="FF000000"/>
        <rFont val="Arial"/>
        <family val="2"/>
      </rPr>
      <t> Nazapa poua uatimade 3 quenaha rrina inabaqquirrari. Pouadenipa Pedoro, Zebedeo bedideni Zouao, Tiaco quenarrarideni pouaza denima rraui torrarrari. Nauizana Zeso bodi qquezazapa orribote narrari.</t>
    </r>
  </si>
  <si>
    <r>
      <t xml:space="preserve"> </t>
    </r>
    <r>
      <rPr>
        <vertAlign val="superscript"/>
        <sz val="14"/>
        <color rgb="FFFF0000"/>
        <rFont val="Arial"/>
        <family val="2"/>
      </rPr>
      <t>{38}</t>
    </r>
    <r>
      <rPr>
        <sz val="14"/>
        <color rgb="FF000000"/>
        <rFont val="Arial"/>
        <family val="2"/>
      </rPr>
      <t> Nazapa pouadeniza: —Obodi ocassera tarrarorrine ouatiabote-te canani. Tiadenipe arriza tibomanaccarri. Ouazama tinoccodeni bissaccana −naui nade Zeso.</t>
    </r>
  </si>
  <si>
    <r>
      <t xml:space="preserve"> </t>
    </r>
    <r>
      <rPr>
        <vertAlign val="superscript"/>
        <sz val="14"/>
        <color rgb="FFFF0000"/>
        <rFont val="Arial"/>
        <family val="2"/>
      </rPr>
      <t>{39}</t>
    </r>
    <r>
      <rPr>
        <sz val="14"/>
        <color rgb="FF000000"/>
        <rFont val="Arial"/>
        <family val="2"/>
      </rPr>
      <t> Nazapa Zeso tocca-cca naza poua baccouarri namiza pona naza Imehiza uati tarrari: —Abi, arri madirra tocassiuauerauiuarrinecca uima onihi noueraqui? Nouerezape peperri. Madirra bazimacca uimasiri manaconi narrizoue ouaza torrezape ocasserani ouanitoui.</t>
    </r>
  </si>
  <si>
    <t xml:space="preserve"> let this cup pass away from me; nevertheless, not what I desire, but what you desire.”</t>
  </si>
  <si>
    <t xml:space="preserve"> afasta de mim este cálice de sofrimento! Porém que não seja feito o que eu quero, mas o que tu queres.”</t>
  </si>
  <si>
    <t xml:space="preserve"> Pina zeze bidabote ze onaniuarrinessa narraro. Narraro onauananiuarrine touini onerrereraha, oua nacassa onanicca toui onerrerarraro. Tia nacassa tinaniccana parri. Narrarozana ibora onarraro −naui nade.</t>
  </si>
  <si>
    <r>
      <t xml:space="preserve"> </t>
    </r>
    <r>
      <rPr>
        <vertAlign val="superscript"/>
        <sz val="14"/>
        <color rgb="FFFF0000"/>
        <rFont val="Arial"/>
        <family val="2"/>
      </rPr>
      <t>{40}</t>
    </r>
    <r>
      <rPr>
        <sz val="14"/>
        <color rgb="FF000000"/>
        <rFont val="Arial"/>
        <family val="2"/>
      </rPr>
      <t> Nazapa poua uatimadedeniuarri ccanirrari. Bacco nanizapa cauadirrauira qqui tarrari. Nazapa Pedoroza Zeso uaua narrari: —Ticauadirrarraroqui? Zome nocconi ocarra-rrereraha tinoccodeni bissade tiparriremane-rrerarraroqui?</t>
    </r>
  </si>
  <si>
    <r>
      <t xml:space="preserve"> </t>
    </r>
    <r>
      <rPr>
        <vertAlign val="superscript"/>
        <sz val="14"/>
        <color rgb="FFFF0000"/>
        <rFont val="Arial"/>
        <family val="2"/>
      </rPr>
      <t>{41}</t>
    </r>
    <r>
      <rPr>
        <sz val="14"/>
        <color rgb="FF000000"/>
        <rFont val="Arial"/>
        <family val="2"/>
      </rPr>
      <t> Ticauadirra-rreraza Deoza uati tiquenarri, uima oppina tehe torrezape tirraparimaneza uima tinanemana-rreraniuarrine. Tibodidenipe ibora teraha tessiredenina mirrira tarraro −naui nade Zeso.</t>
    </r>
  </si>
  <si>
    <r>
      <t xml:space="preserve"> </t>
    </r>
    <r>
      <rPr>
        <vertAlign val="superscript"/>
        <sz val="14"/>
        <color rgb="FFFF0000"/>
        <rFont val="Arial"/>
        <family val="2"/>
      </rPr>
      <t>{42}</t>
    </r>
    <r>
      <rPr>
        <sz val="14"/>
        <color rgb="FF000000"/>
        <rFont val="Arial"/>
        <family val="2"/>
      </rPr>
      <t> Nazapa toccanipomaza Imehiza uati tapomaza naco: —Abi, nauato tinani. Madirra bazimacca uimasiri manaconi ocasserani ouaniuarrine nacassera oneraha tia nacassa tinaniccazana ibora onarraro −naui nade Zeso.</t>
    </r>
  </si>
  <si>
    <r>
      <t xml:space="preserve"> </t>
    </r>
    <r>
      <rPr>
        <vertAlign val="superscript"/>
        <sz val="14"/>
        <color rgb="FFFF0000"/>
        <rFont val="Arial"/>
        <family val="2"/>
      </rPr>
      <t>{43}</t>
    </r>
    <r>
      <rPr>
        <sz val="14"/>
        <color rgb="FF000000"/>
        <rFont val="Arial"/>
        <family val="2"/>
      </rPr>
      <t> Nazapa poua uatimadedeniuarri ccanipomaraha cauadirrauira qqui inabaqquirrari, uada comani auemanarra naza.</t>
    </r>
  </si>
  <si>
    <r>
      <t xml:space="preserve"> </t>
    </r>
    <r>
      <rPr>
        <vertAlign val="superscript"/>
        <sz val="14"/>
        <color rgb="FFFF0000"/>
        <rFont val="Arial"/>
        <family val="2"/>
      </rPr>
      <t>{44}</t>
    </r>
    <r>
      <rPr>
        <sz val="14"/>
        <color rgb="FF000000"/>
        <rFont val="Arial"/>
        <family val="2"/>
      </rPr>
      <t> Nazapa inebobaqquipomaza Deoza uati tapomarrari. Pina poua uati tapouissa narrari uati tapomarrari.</t>
    </r>
  </si>
  <si>
    <r>
      <t xml:space="preserve"> </t>
    </r>
    <r>
      <rPr>
        <vertAlign val="superscript"/>
        <sz val="14"/>
        <color rgb="FFFF0000"/>
        <rFont val="Arial"/>
        <family val="2"/>
      </rPr>
      <t>{45}</t>
    </r>
    <r>
      <rPr>
        <sz val="14"/>
        <color rgb="FF000000"/>
        <rFont val="Arial"/>
        <family val="2"/>
      </rPr>
      <t> Nazapa poua uatimadedeniuarri ccanipomaza Zeso attipa: —Tiadenipe ticauadirra zanaponiuarrinequi? Ouape Madirra Bedi orrarraroa rridapanape oua ccaccoraderrine uimasiri carrimanarrarideni zepedeniza orranitoui −naui nade.</t>
    </r>
  </si>
  <si>
    <r>
      <t xml:space="preserve"> </t>
    </r>
    <r>
      <rPr>
        <vertAlign val="superscript"/>
        <sz val="14"/>
        <color rgb="FFFF0000"/>
        <rFont val="Arial"/>
        <family val="2"/>
      </rPr>
      <t>{46}</t>
    </r>
    <r>
      <rPr>
        <sz val="14"/>
        <color rgb="FF000000"/>
        <rFont val="Arial"/>
        <family val="2"/>
      </rPr>
      <t> Nazapa: —Rrina, titememanarri. Arrana, rridapanapa oua ccaccorade ccarronaui −naui nade Zeso.</t>
    </r>
  </si>
  <si>
    <r>
      <t xml:space="preserve"> </t>
    </r>
    <r>
      <rPr>
        <vertAlign val="superscript"/>
        <sz val="14"/>
        <color rgb="FFFF0000"/>
        <rFont val="Arial"/>
        <family val="2"/>
      </rPr>
      <t>{47}</t>
    </r>
    <r>
      <rPr>
        <sz val="14"/>
        <color rgb="FF000000"/>
        <rFont val="Arial"/>
        <family val="2"/>
      </rPr>
      <t> Zeso uati uati naccaraha Zoda bacco narronarrari. Zodapa Zesocca zozosse tabaqqui 12 quenarrarideni orraria. Pouana madirra uapi taha eccarronabaqquirrari. Rrazirecca massito eccarronemana, uauacca eccarronemana narraro. Pouadenipa dada toqquimade taminedenicca zossenirri, ime rrocouidenicca zossenirri rrauirronarrari.</t>
    </r>
  </si>
  <si>
    <r>
      <t xml:space="preserve"> </t>
    </r>
    <r>
      <rPr>
        <vertAlign val="superscript"/>
        <sz val="14"/>
        <color rgb="FFFF0000"/>
        <rFont val="Arial"/>
        <family val="2"/>
      </rPr>
      <t>{48}</t>
    </r>
    <r>
      <rPr>
        <sz val="14"/>
        <color rgb="FF000000"/>
        <rFont val="Arial"/>
        <family val="2"/>
      </rPr>
      <t> Zodapa Zeso tozepe inanauiuarrine eccarronabaqqui-rraraccazama taminedeniza uati taporrari: —Niza pano mose onauitoui. Narrarina dama tiquenauiuarrine −naporrari nade.</t>
    </r>
  </si>
  <si>
    <r>
      <t xml:space="preserve"> </t>
    </r>
    <r>
      <rPr>
        <vertAlign val="superscript"/>
        <sz val="14"/>
        <color rgb="FFFF0000"/>
        <rFont val="Arial"/>
        <family val="2"/>
      </rPr>
      <t>{49}</t>
    </r>
    <r>
      <rPr>
        <sz val="14"/>
        <color rgb="FF000000"/>
        <rFont val="Arial"/>
        <family val="2"/>
      </rPr>
      <t> Nazapa bazima rrauirronaza bacco narronemanarrari. Nanarra Zoda Zesoza touarriressi, pina parrissa pouaza bica tarrarissa naza: —Nirra oua Maride? −nanarra pano mose inarraride.</t>
    </r>
  </si>
  <si>
    <r>
      <t xml:space="preserve"> </t>
    </r>
    <r>
      <rPr>
        <vertAlign val="superscript"/>
        <sz val="14"/>
        <color rgb="FFFF0000"/>
        <rFont val="Arial"/>
        <family val="2"/>
      </rPr>
      <t>{50}</t>
    </r>
    <r>
      <rPr>
        <sz val="14"/>
        <color rgb="FF000000"/>
        <rFont val="Arial"/>
        <family val="2"/>
      </rPr>
      <t> Naraha Zesopa Zodaza: —Otesse, ouaza uima tinananiuarrine ticcarronarraro. Nezape nema tarri −nade. Nazapa Zesoza touarriressimanaza dama iquenarrari.</t>
    </r>
  </si>
  <si>
    <r>
      <t xml:space="preserve"> </t>
    </r>
    <r>
      <rPr>
        <vertAlign val="superscript"/>
        <sz val="14"/>
        <color rgb="FFFF0000"/>
        <rFont val="Arial"/>
        <family val="2"/>
      </rPr>
      <t>{51}</t>
    </r>
    <r>
      <rPr>
        <sz val="14"/>
        <color rgb="FF000000"/>
        <rFont val="Arial"/>
        <family val="2"/>
      </rPr>
      <t> Naraha Zesocca madirra orrariana massito cauidireqquimanani zoppa rreo, dada toqquimadedenicca tamine deni torrarraricca zozosse uaribo ca tanerre tarro canarraro.</t>
    </r>
  </si>
  <si>
    <r>
      <t xml:space="preserve"> </t>
    </r>
    <r>
      <rPr>
        <vertAlign val="superscript"/>
        <sz val="14"/>
        <color rgb="FFFF0000"/>
        <rFont val="Arial"/>
        <family val="2"/>
      </rPr>
      <t>{52}</t>
    </r>
    <r>
      <rPr>
        <sz val="14"/>
        <color rgb="FF000000"/>
        <rFont val="Arial"/>
        <family val="2"/>
      </rPr>
      <t> Naraha Zeso narrariza: —Parri! Ticca massito anitinanirri. Rrazirecca massitoza madirra irrine auarraripa niza zotode poua naco rrazirecca massitoza inanazoqque-manauitoui −nade.</t>
    </r>
  </si>
  <si>
    <r>
      <t xml:space="preserve"> </t>
    </r>
    <r>
      <rPr>
        <vertAlign val="superscript"/>
        <sz val="14"/>
        <color rgb="FFFF0000"/>
        <rFont val="Arial"/>
        <family val="2"/>
      </rPr>
      <t>{53}</t>
    </r>
    <r>
      <rPr>
        <sz val="14"/>
        <color rgb="FF000000"/>
        <rFont val="Arial"/>
        <family val="2"/>
      </rPr>
      <t> —Rraho tibodi ssamo tarraroqui? Oua nacassa oneza Abi Deoza uati onezape pocca zozosse tabaqqui memeuarricca oua acco icanemananiuarrine pina issoteppeppedenissa narrari 72 mil quenaha zosse inaronabaqquiuitoui.</t>
    </r>
  </si>
  <si>
    <r>
      <t xml:space="preserve"> </t>
    </r>
    <r>
      <rPr>
        <vertAlign val="superscript"/>
        <sz val="14"/>
        <color rgb="FFFF0000"/>
        <rFont val="Arial"/>
        <family val="2"/>
      </rPr>
      <t>{54}</t>
    </r>
    <r>
      <rPr>
        <sz val="14"/>
        <color rgb="FF000000"/>
        <rFont val="Arial"/>
        <family val="2"/>
      </rPr>
      <t> Naraha nema onezape pina Deo Atti dozo naporrarossa onana-rreranitoui. Arri, ouaza uima oppina tanicca torraniuarrinepe maittaccazama Deorrine dozo iquenaporraro. Peperri! Deo Atti nemanehe onaparrirenissa taniuarrine. Oua accodetoui uaua onerrerana onarraro −nade Zeso atti.</t>
    </r>
  </si>
  <si>
    <r>
      <t xml:space="preserve"> </t>
    </r>
    <r>
      <rPr>
        <vertAlign val="superscript"/>
        <sz val="14"/>
        <color rgb="FFFF0000"/>
        <rFont val="Arial"/>
        <family val="2"/>
      </rPr>
      <t>{55}</t>
    </r>
    <r>
      <rPr>
        <sz val="14"/>
        <color rgb="FF000000"/>
        <rFont val="Arial"/>
        <family val="2"/>
      </rPr>
      <t> Nazapa Zeso pouatoui rrauirronarrarideniza uati tarrari: —Nerrecotoui tiadenipe oua dama tiquenaniuarrine rrazirecca massitoma, uauaccama rraui tirrarronarraro? Nema tiquenezape pina bobotidetoui rraui tirrarronarrarossa narraro. Neza tiadenizama uarrirriraza Deoza dada toqquimauarri mari mari ohonaneraha oua dama tiquenehe nerrerade.</t>
    </r>
  </si>
  <si>
    <r>
      <t xml:space="preserve"> </t>
    </r>
    <r>
      <rPr>
        <vertAlign val="superscript"/>
        <sz val="14"/>
        <color rgb="FFFF0000"/>
        <rFont val="Arial"/>
        <family val="2"/>
      </rPr>
      <t>{56}</t>
    </r>
    <r>
      <rPr>
        <sz val="14"/>
        <color rgb="FF000000"/>
        <rFont val="Arial"/>
        <family val="2"/>
      </rPr>
      <t> Neraha peperri, ouaza uima tinanemananiuarrinepe pina arri Deo Atti cacomeraqquiri narrarideni dozo iquenaporrarossa narraro torraniuarrine −nade Zeso. Naraha ia pocca zozosse tabaqqui bazimape Zeso ineboza idomo toccade. Nazapa Zeso poua motta orrari naha iaccanimanaui nade.</t>
    </r>
  </si>
  <si>
    <r>
      <t xml:space="preserve"> </t>
    </r>
    <r>
      <rPr>
        <vertAlign val="superscript"/>
        <sz val="14"/>
        <color rgb="FFFF0000"/>
        <rFont val="Arial"/>
        <family val="2"/>
      </rPr>
      <t>{57}</t>
    </r>
    <r>
      <rPr>
        <sz val="14"/>
        <color rgb="FF000000"/>
        <rFont val="Arial"/>
        <family val="2"/>
      </rPr>
      <t> Zeso dama iquenazapa tamine Caipacca ozauarri iaqquemanarrari. Pouapa dada toqquimadedenicca tamine deni torrarrari. Nauiza zodeodenicca marinarra maridedeni, zodeodeni ime rrocouideni bazima queriqquimanaui nade.</t>
    </r>
  </si>
  <si>
    <r>
      <t xml:space="preserve"> </t>
    </r>
    <r>
      <rPr>
        <vertAlign val="superscript"/>
        <sz val="14"/>
        <color rgb="FFFF0000"/>
        <rFont val="Arial"/>
        <family val="2"/>
      </rPr>
      <t>{58}</t>
    </r>
    <r>
      <rPr>
        <sz val="14"/>
        <color rgb="FF000000"/>
        <rFont val="Arial"/>
        <family val="2"/>
      </rPr>
      <t> Naraha Pedoropa uarrima touanamissaza dada toqquimadedenicca tamine deni torrarraricca boroniza bacco tozimarrari. Caipacca zozosse tabaqquidenizama uittarrari. Poua bodipa: —Zeso nerrecoma inanemanauiuarrine? −narrari.</t>
    </r>
  </si>
  <si>
    <r>
      <t xml:space="preserve"> </t>
    </r>
    <r>
      <rPr>
        <vertAlign val="superscript"/>
        <sz val="14"/>
        <color rgb="FFFF0000"/>
        <rFont val="Arial"/>
        <family val="2"/>
      </rPr>
      <t>{59}</t>
    </r>
    <r>
      <rPr>
        <sz val="14"/>
        <color rgb="FF000000"/>
        <rFont val="Arial"/>
        <family val="2"/>
      </rPr>
      <t> Nazapa dada toqquimade taminedeni, zodeodenicca uima cacattemadedeni deni toquerrenarrarideni tezerre Zesoza uima inassonarimananiuarrine touini quenaza madirra maizehe uati toquenauiuarrine toui qqui narizemanarrari.</t>
    </r>
  </si>
  <si>
    <t xml:space="preserve"> and the whole council sought false testimony against Jesus, that they might put him to death.</t>
  </si>
  <si>
    <t xml:space="preserve"> Arra madirra attidenipa: —Zesopa icca marinarraza oppina tanicca inanaparra −quenaza taminedeni: —Rrehe, narraro uimaza Zeso zoqqueuiuarrine parrireui −quenauiuarrine.</t>
  </si>
  <si>
    <r>
      <t xml:space="preserve"> </t>
    </r>
    <r>
      <rPr>
        <vertAlign val="superscript"/>
        <sz val="14"/>
        <color rgb="FFFF0000"/>
        <rFont val="Arial"/>
        <family val="2"/>
      </rPr>
      <t>{60}</t>
    </r>
    <r>
      <rPr>
        <sz val="14"/>
        <color rgb="FF000000"/>
        <rFont val="Arial"/>
        <family val="2"/>
      </rPr>
      <t> Madirrapa maizehe onihi onihi uati toquenaraha narraro uimaza Zeso zoqqueuiuarrine parrire-rrerani. Poccadeni maizehe narrarossa narize-rrerani. Oppina tanicca rrerani. Zotodecca madirra pamahana poccadeni maizehe narrarossa narraro uati toquenarrari.</t>
    </r>
  </si>
  <si>
    <r>
      <t xml:space="preserve"> </t>
    </r>
    <r>
      <rPr>
        <vertAlign val="superscript"/>
        <sz val="14"/>
        <color rgb="FFFF0000"/>
        <rFont val="Arial"/>
        <family val="2"/>
      </rPr>
      <t>{61}</t>
    </r>
    <r>
      <rPr>
        <sz val="14"/>
        <color rgb="FF000000"/>
        <rFont val="Arial"/>
        <family val="2"/>
      </rPr>
      <t> Orraria attipa: —Titauaribobo canarri. Zeso atti arrama naui omittade. “Arri Deoza dada toqquimacca oza madirra icanauatomaneraha ocatabozape uada 3 neza ocanauatoninitoui” nade poua atti −naui nade. Poua tesse naco narrarossa narraro uati tarrari. Attideni nama quenaraha maizemanarrari.</t>
    </r>
  </si>
  <si>
    <r>
      <t xml:space="preserve"> </t>
    </r>
    <r>
      <rPr>
        <vertAlign val="superscript"/>
        <sz val="14"/>
        <color rgb="FFFF0000"/>
        <rFont val="Arial"/>
        <family val="2"/>
      </rPr>
      <t>{62}</t>
    </r>
    <r>
      <rPr>
        <sz val="14"/>
        <color rgb="FF000000"/>
        <rFont val="Arial"/>
        <family val="2"/>
      </rPr>
      <t> Nazapa dada toqquimadedenicca tamine deni torrarrari totema, ua naza Zesoza uati tarrari: —Tiape tia tecomarraroqui? Tiaza uima inassonarimanarrarope nerrecoma nanerre? −naui nade tamine atti.</t>
    </r>
  </si>
  <si>
    <r>
      <t xml:space="preserve"> </t>
    </r>
    <r>
      <rPr>
        <vertAlign val="superscript"/>
        <sz val="14"/>
        <color rgb="FFFF0000"/>
        <rFont val="Arial"/>
        <family val="2"/>
      </rPr>
      <t>{63}</t>
    </r>
    <r>
      <rPr>
        <sz val="14"/>
        <color rgb="FF000000"/>
        <rFont val="Arial"/>
        <family val="2"/>
      </rPr>
      <t> Naraha Zesopa poua cacoma narrari. Nazapa tamine uati tapomarrari: —Deo camitta tarrari onima uati tinarri onezama iaza tia tecomerarri: Tiape Deo Bedi Cristo-Mesia tirraqui? −naui nade tamine.</t>
    </r>
  </si>
  <si>
    <r>
      <t xml:space="preserve"> </t>
    </r>
    <r>
      <rPr>
        <vertAlign val="superscript"/>
        <sz val="14"/>
        <color rgb="FFFF0000"/>
        <rFont val="Arial"/>
        <family val="2"/>
      </rPr>
      <t>{64}</t>
    </r>
    <r>
      <rPr>
        <sz val="14"/>
        <color rgb="FF000000"/>
        <rFont val="Arial"/>
        <family val="2"/>
      </rPr>
      <t> Nazapa Zeso: —Rrehe, tiadeni ouaza nema tiquenarraroparri. Neraha tiadeniza uati onarraro: Ouape Madirra Bedi orrarraroa niza zotode Deo Dacorabote oua deni tonanazapa Poua uinori nauatoniuarri ouittarini qqui tiquenanitoui. Niza meme essenima occaronapomani qqui tiquenanitoui −naui nade Zeso.</t>
    </r>
  </si>
  <si>
    <r>
      <t xml:space="preserve"> </t>
    </r>
    <r>
      <rPr>
        <vertAlign val="superscript"/>
        <sz val="14"/>
        <color rgb="FFFF0000"/>
        <rFont val="Arial"/>
        <family val="2"/>
      </rPr>
      <t>{65}</t>
    </r>
    <r>
      <rPr>
        <sz val="14"/>
        <color rgb="FF000000"/>
        <rFont val="Arial"/>
        <family val="2"/>
      </rPr>
      <t> Nanarra dada toqquimadedenicca tamine deni torrarraripa Zeso atti mittaza uati rrami naza pocca etero rroca tanerre sseo narraro. Nazapa bazimaza uati tarrari: —Deo itamassorrari! Peperri! Rridapanape pocca uima nauatoto inani. Madirra ouahacca uimatoui uati inerrerana. Poua attipa pina: “Ouape Deo orrani” narrarissa naua. Poua atti uaidira tani timittemanani.</t>
    </r>
  </si>
  <si>
    <r>
      <t xml:space="preserve"> </t>
    </r>
    <r>
      <rPr>
        <vertAlign val="superscript"/>
        <sz val="14"/>
        <color rgb="FFFF0000"/>
        <rFont val="Arial"/>
        <family val="2"/>
      </rPr>
      <t>{66}</t>
    </r>
    <r>
      <rPr>
        <sz val="14"/>
        <color rgb="FF000000"/>
        <rFont val="Arial"/>
        <family val="2"/>
      </rPr>
      <t> Rrari, tettideni nerrecoma tiquenani? −naui nade Caipa. Naraha bazima: —Rrehe, poua atti nama nazapa zoqquena inarraro! −quenaui nade.</t>
    </r>
  </si>
  <si>
    <r>
      <t xml:space="preserve"> </t>
    </r>
    <r>
      <rPr>
        <vertAlign val="superscript"/>
        <sz val="14"/>
        <color rgb="FFFF0000"/>
        <rFont val="Arial"/>
        <family val="2"/>
      </rPr>
      <t>{67}</t>
    </r>
    <r>
      <rPr>
        <sz val="14"/>
        <color rgb="FF000000"/>
        <rFont val="Arial"/>
        <family val="2"/>
      </rPr>
      <t> Nazapa Zeso panoza ppito-to ppito-to quenarrari, idaqquimanarrari, pouadeni zepeza naco pano ppa inanimanarrari nade.</t>
    </r>
  </si>
  <si>
    <r>
      <t xml:space="preserve"> </t>
    </r>
    <r>
      <rPr>
        <vertAlign val="superscript"/>
        <sz val="14"/>
        <color rgb="FFFF0000"/>
        <rFont val="Arial"/>
        <family val="2"/>
      </rPr>
      <t>{68}</t>
    </r>
    <r>
      <rPr>
        <sz val="14"/>
        <color rgb="FF000000"/>
        <rFont val="Arial"/>
        <family val="2"/>
      </rPr>
      <t> —Rrari, Cristo-Mesia tirrezape nerrecorrari tia idarrari? Tecomerarro! −quenaui nade.</t>
    </r>
  </si>
  <si>
    <r>
      <t xml:space="preserve"> </t>
    </r>
    <r>
      <rPr>
        <vertAlign val="superscript"/>
        <sz val="14"/>
        <color rgb="FFFF0000"/>
        <rFont val="Arial"/>
        <family val="2"/>
      </rPr>
      <t>{69}</t>
    </r>
    <r>
      <rPr>
        <sz val="14"/>
        <color rgb="FF000000"/>
        <rFont val="Arial"/>
        <family val="2"/>
      </rPr>
      <t> Zesopa oza bodiuarri nanarrizo torraraha Pedoropa amossiniuarri boroniza uittarrari. Nezape narraro ozacca zozosse zouato ccarronezape pouaza uati tarraro: —Tiape Zeso Carireauarricca uatimade tirraderra −nani nade.</t>
    </r>
  </si>
  <si>
    <r>
      <t xml:space="preserve"> </t>
    </r>
    <r>
      <rPr>
        <vertAlign val="superscript"/>
        <sz val="14"/>
        <color rgb="FFFF0000"/>
        <rFont val="Arial"/>
        <family val="2"/>
      </rPr>
      <t>{70}</t>
    </r>
    <r>
      <rPr>
        <sz val="14"/>
        <color rgb="FF000000"/>
        <rFont val="Arial"/>
        <family val="2"/>
      </rPr>
      <t> Naraha bazima mittemanaza Pedoro poua namaizarrari: —A, ouape onocco rriza tani. Qqui onarrarade. Narraro uima ssamo onani ouape −naui nade.</t>
    </r>
  </si>
  <si>
    <r>
      <t xml:space="preserve"> </t>
    </r>
    <r>
      <rPr>
        <vertAlign val="superscript"/>
        <sz val="14"/>
        <color rgb="FFFF0000"/>
        <rFont val="Arial"/>
        <family val="2"/>
      </rPr>
      <t>{71}</t>
    </r>
    <r>
      <rPr>
        <sz val="14"/>
        <color rgb="FF000000"/>
        <rFont val="Arial"/>
        <family val="2"/>
      </rPr>
      <t> Nazapa Pedoro narraro boronicca qqueqquezimauarri toccaza narraro ozacca zozosse onihi poua qqui teza bazimaza uati tarraro: —Arrarraripa Zeso Nazaretiuarriccaza ccarizaderra −nani nade.</t>
    </r>
  </si>
  <si>
    <r>
      <t xml:space="preserve"> </t>
    </r>
    <r>
      <rPr>
        <vertAlign val="superscript"/>
        <sz val="14"/>
        <color rgb="FFFF0000"/>
        <rFont val="Arial"/>
        <family val="2"/>
      </rPr>
      <t>{72}</t>
    </r>
    <r>
      <rPr>
        <sz val="14"/>
        <color rgb="FF000000"/>
        <rFont val="Arial"/>
        <family val="2"/>
      </rPr>
      <t> Naraha Pedoro poua namaizapomarrari: —Deo nauato taui pouaza onocco rriza tani −napomaui nade.</t>
    </r>
  </si>
  <si>
    <r>
      <t xml:space="preserve"> </t>
    </r>
    <r>
      <rPr>
        <vertAlign val="superscript"/>
        <sz val="14"/>
        <color rgb="FFFF0000"/>
        <rFont val="Arial"/>
        <family val="2"/>
      </rPr>
      <t>{73}</t>
    </r>
    <r>
      <rPr>
        <sz val="14"/>
        <color rgb="FF000000"/>
        <rFont val="Arial"/>
        <family val="2"/>
      </rPr>
      <t> Naraha zotodepa nauiza toqueriqquirrari attidenipa: —Parrissade! Tiape Zesocca tirrade. Carireauarricca touatti ticarrini −quenaui nade Pedoroza.</t>
    </r>
  </si>
  <si>
    <r>
      <t xml:space="preserve"> </t>
    </r>
    <r>
      <rPr>
        <vertAlign val="superscript"/>
        <sz val="14"/>
        <color rgb="FFFF0000"/>
        <rFont val="Arial"/>
        <family val="2"/>
      </rPr>
      <t>{74}</t>
    </r>
    <r>
      <rPr>
        <sz val="14"/>
        <color rgb="FF000000"/>
        <rFont val="Arial"/>
        <family val="2"/>
      </rPr>
      <t> Nazapa Pedoro boquerrari. —Parrissa uati uati onerrerezape Deo oua tinarrizorri, onana. Parrissa tiadeniza uati onarraroa: Narrari madirraza onocco rriza tani −naui nade. Nanarra tacara uaua narra narrari.</t>
    </r>
  </si>
  <si>
    <r>
      <t xml:space="preserve"> </t>
    </r>
    <r>
      <rPr>
        <vertAlign val="superscript"/>
        <sz val="14"/>
        <color rgb="FFFF0000"/>
        <rFont val="Arial"/>
        <family val="2"/>
      </rPr>
      <t>{75}</t>
    </r>
    <r>
      <rPr>
        <sz val="14"/>
        <color rgb="FF000000"/>
        <rFont val="Arial"/>
        <family val="2"/>
      </rPr>
      <t> Nazapa Zeso atti Pedoro bodi uatomanirrari: —Tacara uaua narraraccazapa tetti tinamaizani 3 nanitoui −naporrari. Arra Zeso atti Pedoro bodi uatomanizapa qquenaza orrirrari nade.</t>
    </r>
  </si>
  <si>
    <t>MATEUS 27</t>
  </si>
  <si>
    <t>Mateus 27</t>
  </si>
  <si>
    <r>
      <t xml:space="preserve"> </t>
    </r>
    <r>
      <rPr>
        <vertAlign val="superscript"/>
        <sz val="14"/>
        <color rgb="FFFF0000"/>
        <rFont val="Arial"/>
        <family val="2"/>
      </rPr>
      <t>{1}</t>
    </r>
    <r>
      <rPr>
        <sz val="14"/>
        <color rgb="FF000000"/>
        <rFont val="Arial"/>
        <family val="2"/>
      </rPr>
      <t> Ssiuarrezape dada toqquimade taminedeni, ime rrocouideni tezerre queriqquimanaza pouadenira uimahaha canarrari. Rrehe canirezapa Zeso zoqqueuiuarrine uima narroremanarrari.</t>
    </r>
  </si>
  <si>
    <r>
      <t xml:space="preserve"> </t>
    </r>
    <r>
      <rPr>
        <vertAlign val="superscript"/>
        <sz val="14"/>
        <color rgb="FFFF0000"/>
        <rFont val="Arial"/>
        <family val="2"/>
      </rPr>
      <t>{2}</t>
    </r>
    <r>
      <rPr>
        <sz val="14"/>
        <color rgb="FF000000"/>
        <rFont val="Arial"/>
        <family val="2"/>
      </rPr>
      <t> Nazapa Zeso birri rrore iquenaza tamine Piratouarri iaqquemanarrari, —Zeso zoqquena −quenauiuarrine. Tamine Piratopa rromanodeni. Pouapa zodeodenicca zama cacauade torrarrari.</t>
    </r>
  </si>
  <si>
    <r>
      <t xml:space="preserve"> </t>
    </r>
    <r>
      <rPr>
        <vertAlign val="superscript"/>
        <sz val="14"/>
        <color rgb="FFFF0000"/>
        <rFont val="Arial"/>
        <family val="2"/>
      </rPr>
      <t>{3}</t>
    </r>
    <r>
      <rPr>
        <sz val="14"/>
        <color rgb="FF000000"/>
        <rFont val="Arial"/>
        <family val="2"/>
      </rPr>
      <t> Zeso ccaccorade Zodapa —Zeso zoqqueuiuarrine iaqquemanarrari −quenaui uima mittazapa poua bodi uarro narrari: —Rraho nerrecotoui Zeso ouaccorarraritta? −narrari. Nazapa dada toqquimade taminedeni, ime rrocouideni, narrarideni bazima ziniro ccarara 30 nehe Zoda pouaza da iquenaporraro pouadeniza da inaniniuarrine pouadeniuarri toqquezimanirrari.</t>
    </r>
  </si>
  <si>
    <r>
      <t xml:space="preserve"> </t>
    </r>
    <r>
      <rPr>
        <vertAlign val="superscript"/>
        <sz val="14"/>
        <color rgb="FFFF0000"/>
        <rFont val="Arial"/>
        <family val="2"/>
      </rPr>
      <t>{4}</t>
    </r>
    <r>
      <rPr>
        <sz val="14"/>
        <color rgb="FF000000"/>
        <rFont val="Arial"/>
        <family val="2"/>
      </rPr>
      <t> Pouadeniza uati tarrari: —Rraho, uaidirehe onanarraro. Zesopa uimasiri cappiraraha orrine tizepedeniza torrazapa zoqqueuitoui −naui nade Zoda. Naraha pouadenipa: —Peperriua, irrine rrerani. Ticca uimasiripe ticca −quenaui nade.</t>
    </r>
  </si>
  <si>
    <r>
      <t xml:space="preserve"> </t>
    </r>
    <r>
      <rPr>
        <vertAlign val="superscript"/>
        <sz val="14"/>
        <color rgb="FFFF0000"/>
        <rFont val="Arial"/>
        <family val="2"/>
      </rPr>
      <t>{5}</t>
    </r>
    <r>
      <rPr>
        <sz val="14"/>
        <color rgb="FF000000"/>
        <rFont val="Arial"/>
        <family val="2"/>
      </rPr>
      <t> Nazapa poccadeni danirri ccarara 30 nehe Deoza dada toqquima bodiuarri quissa inanirraro. Quissa inanihe rriquezape toccanirrari. Zotodepa pouarrine poua matto ssoque taza tocarroppaza zoqquerrari.</t>
    </r>
  </si>
  <si>
    <r>
      <t xml:space="preserve"> </t>
    </r>
    <r>
      <rPr>
        <vertAlign val="superscript"/>
        <sz val="14"/>
        <color rgb="FFFF0000"/>
        <rFont val="Arial"/>
        <family val="2"/>
      </rPr>
      <t>{6}</t>
    </r>
    <r>
      <rPr>
        <sz val="14"/>
        <color rgb="FF000000"/>
        <rFont val="Arial"/>
        <family val="2"/>
      </rPr>
      <t> Nazapa dada toqquimade taminedenipa narraro ziniro ccarara inaccanimaneza attidenipa: —Arrirraro ziniro madirra zoqqueuiuarrine paca quenarrariccape Deoza dada toqquimauarricca ziniroza carrimananiuarrine oppina tani. Narraro zinirope madirra emene toccauiuarrine manaconi −quenaui nade.</t>
    </r>
  </si>
  <si>
    <r>
      <t xml:space="preserve"> </t>
    </r>
    <r>
      <rPr>
        <vertAlign val="superscript"/>
        <sz val="14"/>
        <color rgb="FFFF0000"/>
        <rFont val="Arial"/>
        <family val="2"/>
      </rPr>
      <t>{7}</t>
    </r>
    <r>
      <rPr>
        <sz val="14"/>
        <color rgb="FF000000"/>
        <rFont val="Arial"/>
        <family val="2"/>
      </rPr>
      <t> Nazapa uimahaha canaha rricazapa narraro ziniroza zama onini: Zipa nanauatodecca quequenanauiuarri mitta iquenarraro, —Narraro zamape matacossauideni noccobirideni torraniuarrine −quenaza.</t>
    </r>
  </si>
  <si>
    <r>
      <t xml:space="preserve"> </t>
    </r>
    <r>
      <rPr>
        <vertAlign val="superscript"/>
        <sz val="14"/>
        <color rgb="FFFF0000"/>
        <rFont val="Arial"/>
        <family val="2"/>
      </rPr>
      <t>{8}</t>
    </r>
    <r>
      <rPr>
        <sz val="14"/>
        <color rgb="FF000000"/>
        <rFont val="Arial"/>
        <family val="2"/>
      </rPr>
      <t> Naraha narraro zamape Zodaza da iquenaporrarocca ziniroza mitta iqueneza narraro zama onini canacanizatipe: —Touemene manaconiza mitta nanicca zama −quequenanarrari. Arri oua omadiza arrirraro dozode orreza naqui madirrapa nama quequenanauiparra naccaui.</t>
    </r>
  </si>
  <si>
    <r>
      <t xml:space="preserve"> </t>
    </r>
    <r>
      <rPr>
        <vertAlign val="superscript"/>
        <sz val="14"/>
        <color rgb="FFFF0000"/>
        <rFont val="Arial"/>
        <family val="2"/>
      </rPr>
      <t>{9}</t>
    </r>
    <r>
      <rPr>
        <sz val="14"/>
        <color rgb="FF000000"/>
        <rFont val="Arial"/>
        <family val="2"/>
      </rPr>
      <t> Narraro zama zodeodenicca taminedeni mitta iquenarrarope pina maittaccazama Deo Atti cacomerabote Zeremia dozo inaporrarossa narraro. Narraro uimape arrima narraro: —Izarraeo potemauideni mota attidenipa: “Rrehe, zoqqueuiuarrine eccoraui manaco ziniro ccarara prata 30 nani parrireni” quenauitoui.</t>
    </r>
  </si>
  <si>
    <r>
      <t xml:space="preserve"> </t>
    </r>
    <r>
      <rPr>
        <vertAlign val="superscript"/>
        <sz val="14"/>
        <color rgb="FFFF0000"/>
        <rFont val="Arial"/>
        <family val="2"/>
      </rPr>
      <t>{10}</t>
    </r>
    <r>
      <rPr>
        <sz val="14"/>
        <color rgb="FF000000"/>
        <rFont val="Arial"/>
        <family val="2"/>
      </rPr>
      <t> Narraro ziniro inaccanimanezape zama onini: Zipa nanauatodecca quequenanauiuarri mitta iquenauitoui, pina Deo ouaza uati tarrarissa narraro −napoui nade Deo Atti Zeremiarrine dozo naniza.</t>
    </r>
  </si>
  <si>
    <r>
      <t xml:space="preserve"> </t>
    </r>
    <r>
      <rPr>
        <vertAlign val="superscript"/>
        <sz val="14"/>
        <color rgb="FFFF0000"/>
        <rFont val="Arial"/>
        <family val="2"/>
      </rPr>
      <t>{11}</t>
    </r>
    <r>
      <rPr>
        <sz val="14"/>
        <color rgb="FF000000"/>
        <rFont val="Arial"/>
        <family val="2"/>
      </rPr>
      <t> Tamine Piratouarri Zeso iaqquemanaza naui Pirato baccouarri inauemanarrari. Nazapa Pirato Zesocca uima mittauiuarrine pouaza uati tarrari: —Tiape zodeodenicca tamine tirraqui? −narrari. —Rrehe, tetti nema tarraroparri −narrari Zeso.</t>
    </r>
  </si>
  <si>
    <r>
      <t xml:space="preserve"> </t>
    </r>
    <r>
      <rPr>
        <vertAlign val="superscript"/>
        <sz val="14"/>
        <color rgb="FFFF0000"/>
        <rFont val="Arial"/>
        <family val="2"/>
      </rPr>
      <t>{12}</t>
    </r>
    <r>
      <rPr>
        <sz val="14"/>
        <color rgb="FF000000"/>
        <rFont val="Arial"/>
        <family val="2"/>
      </rPr>
      <t> Naraha dada toqquimade taminedeni, ime rrocouideni tezerre Piratoza poccadeni maizehe uati toquenarrari. Naraha Zesopa zamarrama narrari.</t>
    </r>
  </si>
  <si>
    <r>
      <t xml:space="preserve"> </t>
    </r>
    <r>
      <rPr>
        <vertAlign val="superscript"/>
        <sz val="14"/>
        <color rgb="FFFF0000"/>
        <rFont val="Arial"/>
        <family val="2"/>
      </rPr>
      <t>{13}</t>
    </r>
    <r>
      <rPr>
        <sz val="14"/>
        <color rgb="FF000000"/>
        <rFont val="Arial"/>
        <family val="2"/>
      </rPr>
      <t> Nazapa Pirato Zesoza uati tarrari: —Ticca uima bica terrerani quenarrari uima uapi tani uati uati toquenaraha timitte-rrerarraroqui? −narrari.</t>
    </r>
  </si>
  <si>
    <r>
      <t xml:space="preserve"> </t>
    </r>
    <r>
      <rPr>
        <vertAlign val="superscript"/>
        <sz val="14"/>
        <color rgb="FFFF0000"/>
        <rFont val="Arial"/>
        <family val="2"/>
      </rPr>
      <t>{14}</t>
    </r>
    <r>
      <rPr>
        <sz val="14"/>
        <color rgb="FF000000"/>
        <rFont val="Arial"/>
        <family val="2"/>
      </rPr>
      <t> Naraha Zesopa uati tarrararrari. —Occa uima ouacomerana −narrararrari. Pouaza uima inassonarimanarraroza naqui: —Parrissa rrerani −narrararrari. Noueraui. Nama nazapa tamine Piratopa uarro narrari. Poua bodipa: —Nerrecotoui poua cacomarrari? −narrari.</t>
    </r>
  </si>
  <si>
    <r>
      <t xml:space="preserve"> </t>
    </r>
    <r>
      <rPr>
        <vertAlign val="superscript"/>
        <sz val="14"/>
        <color rgb="FFFF0000"/>
        <rFont val="Arial"/>
        <family val="2"/>
      </rPr>
      <t>{15}</t>
    </r>
    <r>
      <rPr>
        <sz val="14"/>
        <color rgb="FF000000"/>
        <rFont val="Arial"/>
        <family val="2"/>
      </rPr>
      <t> Uarrano uarrirriraza zodeodenicca errete Pascoa torreza tamine Piratopa toponi cocoroza madirra uezemanarrari orraria pouarrine qqueqquenemana narrari. Madirra bazima toui quenarrarina pouarrine qquenauiuarrine narrorarrari.</t>
    </r>
  </si>
  <si>
    <r>
      <t xml:space="preserve"> </t>
    </r>
    <r>
      <rPr>
        <vertAlign val="superscript"/>
        <sz val="14"/>
        <color rgb="FFFF0000"/>
        <rFont val="Arial"/>
        <family val="2"/>
      </rPr>
      <t>{16}</t>
    </r>
    <r>
      <rPr>
        <sz val="14"/>
        <color rgb="FF000000"/>
        <rFont val="Arial"/>
        <family val="2"/>
      </rPr>
      <t> Nazapa toponi cocoroza uezarrari orraria onipa Barraba. Pocca uima uaidira teza madirra bazima pouaza nauatoqquiri narrari.</t>
    </r>
  </si>
  <si>
    <r>
      <t xml:space="preserve"> </t>
    </r>
    <r>
      <rPr>
        <vertAlign val="superscript"/>
        <sz val="14"/>
        <color rgb="FFFF0000"/>
        <rFont val="Arial"/>
        <family val="2"/>
      </rPr>
      <t>{17}</t>
    </r>
    <r>
      <rPr>
        <sz val="14"/>
        <color rgb="FF000000"/>
        <rFont val="Arial"/>
        <family val="2"/>
      </rPr>
      <t> Nazapa Pirato pouauarri madirra queriqquirronaza pouadeniza uati tarrari: —Nerrecorrarina qquenauiuarrine toui tiquenarraro? Barraba qquenauiuarrineco? Zesoza “Cristo-Mesia” quequenanarrari tappa onauiuarrinerana? −nade.</t>
    </r>
  </si>
  <si>
    <r>
      <t xml:space="preserve"> </t>
    </r>
    <r>
      <rPr>
        <vertAlign val="superscript"/>
        <sz val="14"/>
        <color rgb="FFFF0000"/>
        <rFont val="Arial"/>
        <family val="2"/>
      </rPr>
      <t>{18}</t>
    </r>
    <r>
      <rPr>
        <sz val="14"/>
        <color rgb="FF000000"/>
        <rFont val="Arial"/>
        <family val="2"/>
      </rPr>
      <t> Piratopa poua bodiza Zesopa uima cappiraui nauato taporrari. Poua bodipa: —Dada toqquimade taminedenipa Zesocca deni torrehe acconi uadimanaza ouaza eccarronemanarrari −narrari.</t>
    </r>
  </si>
  <si>
    <r>
      <t xml:space="preserve"> </t>
    </r>
    <r>
      <rPr>
        <vertAlign val="superscript"/>
        <sz val="14"/>
        <color rgb="FFFF0000"/>
        <rFont val="Arial"/>
        <family val="2"/>
      </rPr>
      <t>{19}</t>
    </r>
    <r>
      <rPr>
        <sz val="14"/>
        <color rgb="FF000000"/>
        <rFont val="Arial"/>
        <family val="2"/>
      </rPr>
      <t> Piratopa uima cacattemauarricca uiuittariza uittariccaza pocca amonerre pouaza uima zosse inarronarraro. Poni attinipe: —Narrari maqquiderrepa bica tarrari. Pouaza uima tinana-rrerana. Zomeza Zesocca uimarrine occa uada oppina tapa −narraro.</t>
    </r>
  </si>
  <si>
    <r>
      <t xml:space="preserve"> </t>
    </r>
    <r>
      <rPr>
        <vertAlign val="superscript"/>
        <sz val="14"/>
        <color rgb="FFFF0000"/>
        <rFont val="Arial"/>
        <family val="2"/>
      </rPr>
      <t>{20}</t>
    </r>
    <r>
      <rPr>
        <sz val="14"/>
        <color rgb="FF000000"/>
        <rFont val="Arial"/>
        <family val="2"/>
      </rPr>
      <t> Naraha dada toqquimade taminedeni, ime rrocouideni tezerrepa Zesoza uima inanemananiuarrine narroremanarrari. Madirra bazimaza uati narizemanarrari: —“Barrabana qquenana” tiquenarri. “Zesopa zoqquena” tiquenarri −narizemanaui quenade.</t>
    </r>
  </si>
  <si>
    <r>
      <t xml:space="preserve"> </t>
    </r>
    <r>
      <rPr>
        <vertAlign val="superscript"/>
        <sz val="14"/>
        <color rgb="FFFF0000"/>
        <rFont val="Arial"/>
        <family val="2"/>
      </rPr>
      <t>{21}</t>
    </r>
    <r>
      <rPr>
        <sz val="14"/>
        <color rgb="FF000000"/>
        <rFont val="Arial"/>
        <family val="2"/>
      </rPr>
      <t> Nazapa tamine Pirato arra bazima domo uarrarideniza uati tapomarrari: —Arra pamaha tozepe toquerrenarraripa nerrecorrarina orrine qquenauiuarrine toui tiquenarraro? −napomade. Nazapa bazima rrouaua rrouaua canarrari: —Barrabana tirrine qquenarro, qquenarro! −quenade.</t>
    </r>
  </si>
  <si>
    <r>
      <t xml:space="preserve"> </t>
    </r>
    <r>
      <rPr>
        <vertAlign val="superscript"/>
        <sz val="14"/>
        <color rgb="FFFF0000"/>
        <rFont val="Arial"/>
        <family val="2"/>
      </rPr>
      <t>{22}</t>
    </r>
    <r>
      <rPr>
        <sz val="14"/>
        <color rgb="FF000000"/>
        <rFont val="Arial"/>
        <family val="2"/>
      </rPr>
      <t> Naraha Piratopa domo uarrarideniza uati tapomarrari: —Rrehe, naraha Zesoza “Cristo-Mesia” quequenanarraripa nerrecoma onanauiuarrine touini tiquenani? −nade Pirato atti. Naraha bazima rrouaua rrouaua canapomarrari: —Narrari Zesona aua porimacossaniza zoqquena, zoqquena! −quenade.</t>
    </r>
  </si>
  <si>
    <r>
      <t xml:space="preserve"> </t>
    </r>
    <r>
      <rPr>
        <vertAlign val="superscript"/>
        <sz val="14"/>
        <color rgb="FFFF0000"/>
        <rFont val="Arial"/>
        <family val="2"/>
      </rPr>
      <t>{23}</t>
    </r>
    <r>
      <rPr>
        <sz val="14"/>
        <color rgb="FF000000"/>
        <rFont val="Arial"/>
        <family val="2"/>
      </rPr>
      <t> —Naraha nerrecotoui zoqqueuiuarrine? Nerreco uimara inanarraro? −nade Pirato atti. Naraha domo uarrarideni bazima parra rroua toquenariui naza: —Aua porimacossaniza zoqquena, zoqquena! −quenade.</t>
    </r>
  </si>
  <si>
    <r>
      <t xml:space="preserve"> </t>
    </r>
    <r>
      <rPr>
        <vertAlign val="superscript"/>
        <sz val="14"/>
        <color rgb="FFFF0000"/>
        <rFont val="Arial"/>
        <family val="2"/>
      </rPr>
      <t>{24}</t>
    </r>
    <r>
      <rPr>
        <sz val="14"/>
        <color rgb="FF000000"/>
        <rFont val="Arial"/>
        <family val="2"/>
      </rPr>
      <t> Naraha Pirato poua bodi uatorrari: —Ouatti parrire-rrerani. Pouadenirrine mouanirri oppina tehe torrabote nani −nade. Nazapa Pirato poua zepe ssaua nauiuarrine passotoui uaua narrari. (Poua zepe ssaua narraricca uimape: —Ouape uima ocappirani −narrarissa narraro.</t>
    </r>
  </si>
  <si>
    <t xml:space="preserve"> and washed his hands before the multitude, saying, “I am innocent of the blood of this righteous person. You see to it.”</t>
  </si>
  <si>
    <t xml:space="preserve"> lavou as mãos diante da multidão e disse: — Eu não sou responsável pela morte deste homem. Isso é com vocês.”</t>
  </si>
  <si>
    <r>
      <t xml:space="preserve"> </t>
    </r>
    <r>
      <rPr>
        <vertAlign val="superscript"/>
        <sz val="14"/>
        <color rgb="FFFF0000"/>
        <rFont val="Arial"/>
        <family val="2"/>
      </rPr>
      <t>{25}</t>
    </r>
    <r>
      <rPr>
        <sz val="14"/>
        <color rgb="FF000000"/>
        <rFont val="Arial"/>
        <family val="2"/>
      </rPr>
      <t> Nazapa madirra bazima attidenipa: —Rrehe, peperri! Ettirrine zoqqueza poua emene toccarraro manaconipe iaza, icca erredeniza torrani bica tani −quenade.</t>
    </r>
  </si>
  <si>
    <r>
      <t xml:space="preserve"> </t>
    </r>
    <r>
      <rPr>
        <vertAlign val="superscript"/>
        <sz val="14"/>
        <color rgb="FFFF0000"/>
        <rFont val="Arial"/>
        <family val="2"/>
      </rPr>
      <t>{26}</t>
    </r>
    <r>
      <rPr>
        <sz val="14"/>
        <color rgb="FF000000"/>
        <rFont val="Arial"/>
        <family val="2"/>
      </rPr>
      <t> Naza tamine Piratopa Barraba qquenauiuarrine uati tarrari. Nazapa pocca isso teppeppedeni Zeso cossi inaqquimanauiuarrine icazossebaqquirrari. Cossi inaqquimanaha rricazapa icazossebaqquipomarrari: —Aua porimacossaniza coba tizanemanauiuarrine tiaqquemanarro −nade Pirato.</t>
    </r>
  </si>
  <si>
    <r>
      <t xml:space="preserve"> </t>
    </r>
    <r>
      <rPr>
        <vertAlign val="superscript"/>
        <sz val="14"/>
        <color rgb="FFFF0000"/>
        <rFont val="Arial"/>
        <family val="2"/>
      </rPr>
      <t>{27}</t>
    </r>
    <r>
      <rPr>
        <sz val="14"/>
        <color rgb="FF000000"/>
        <rFont val="Arial"/>
        <family val="2"/>
      </rPr>
      <t> Nazapa tamine Piratocca isso teppeppedenipa oza imeni bodiuarricca boroniza Zeso iaqquezimemanarrari. Nauiza rromanodenicca isso teppeppe bazima toqueriqquirrari.</t>
    </r>
  </si>
  <si>
    <r>
      <t xml:space="preserve"> </t>
    </r>
    <r>
      <rPr>
        <vertAlign val="superscript"/>
        <sz val="14"/>
        <color rgb="FFFF0000"/>
        <rFont val="Arial"/>
        <family val="2"/>
      </rPr>
      <t>{28}</t>
    </r>
    <r>
      <rPr>
        <sz val="14"/>
        <color rgb="FF000000"/>
        <rFont val="Arial"/>
        <family val="2"/>
      </rPr>
      <t> Pouadenipa: —Zeso pina taminessa inanana −quenaraha maizemanarrari. Nazapa Zesocca etero ssiti iquenaza etero macconi motaranicca pina taminedeniccassa narraroza Zeso oro izimemanarrari.</t>
    </r>
  </si>
  <si>
    <r>
      <t xml:space="preserve"> </t>
    </r>
    <r>
      <rPr>
        <vertAlign val="superscript"/>
        <sz val="14"/>
        <color rgb="FFFF0000"/>
        <rFont val="Arial"/>
        <family val="2"/>
      </rPr>
      <t>{29}</t>
    </r>
    <r>
      <rPr>
        <sz val="14"/>
        <color rgb="FF000000"/>
        <rFont val="Arial"/>
        <family val="2"/>
      </rPr>
      <t> —Zeso taticca pina tamine tatideniccassa nana −quenaraha cotiui atinema rrore nauarraniuira ettarimanarrari. Poua zepe nauatoniuarriccaza naco pina taminecca zozopissa nehe aua ppaua tarrarora da iquenarraro. Nazapa rrarra icanaqquimanauiuarrine poua baccouarri pouadeni pitoza rrassi tazapa: —Deni tirrani zodeodenicca tamine! −quenaraha maizemanarrari.</t>
    </r>
  </si>
  <si>
    <r>
      <t xml:space="preserve"> </t>
    </r>
    <r>
      <rPr>
        <vertAlign val="superscript"/>
        <sz val="14"/>
        <color rgb="FFFF0000"/>
        <rFont val="Arial"/>
        <family val="2"/>
      </rPr>
      <t>{30}</t>
    </r>
    <r>
      <rPr>
        <sz val="14"/>
        <color rgb="FF000000"/>
        <rFont val="Arial"/>
        <family val="2"/>
      </rPr>
      <t> Nazapa ppito inaqquimanarrari. Poua zepecca aua idinimaneza narraroza poua tatiza uacca uacca quenarrari.</t>
    </r>
  </si>
  <si>
    <r>
      <t xml:space="preserve"> </t>
    </r>
    <r>
      <rPr>
        <vertAlign val="superscript"/>
        <sz val="14"/>
        <color rgb="FFFF0000"/>
        <rFont val="Arial"/>
        <family val="2"/>
      </rPr>
      <t>{31}</t>
    </r>
    <r>
      <rPr>
        <sz val="14"/>
        <color rgb="FF000000"/>
        <rFont val="Arial"/>
        <family val="2"/>
      </rPr>
      <t> Nazapa maizeheza pouaza rriza rriza quenaha rricazapa etero macconi motaraniccape ssiti iquenaza poua pocca eterora ineuezanimanarrari. Nazapa aua porimacossaniza Zeso coba izanemanauiuarrine iaqquemanarrari.</t>
    </r>
  </si>
  <si>
    <r>
      <t xml:space="preserve"> </t>
    </r>
    <r>
      <rPr>
        <vertAlign val="superscript"/>
        <sz val="14"/>
        <color rgb="FFFF0000"/>
        <rFont val="Arial"/>
        <family val="2"/>
      </rPr>
      <t>{32}</t>
    </r>
    <r>
      <rPr>
        <sz val="14"/>
        <color rgb="FF000000"/>
        <rFont val="Arial"/>
        <family val="2"/>
      </rPr>
      <t> Isso teppeppedenipa Zeso iaqquemananarra zama Sirenecca madirra Simao bacco irrizemanarrari. Zesopa aua porimacossani zorro ineraha rrao torraza isso teppeppedenipa Simao icazossemanarrari: —Manaco tia arrarraricca aua porimacossani zorro tinarri −quenazapa manaco Simaona zorro inarraro.</t>
    </r>
  </si>
  <si>
    <r>
      <t xml:space="preserve"> </t>
    </r>
    <r>
      <rPr>
        <vertAlign val="superscript"/>
        <sz val="14"/>
        <color rgb="FFFF0000"/>
        <rFont val="Arial"/>
        <family val="2"/>
      </rPr>
      <t>{33}</t>
    </r>
    <r>
      <rPr>
        <sz val="14"/>
        <color rgb="FF000000"/>
        <rFont val="Arial"/>
        <family val="2"/>
      </rPr>
      <t> Nazapa ssono Cocotauarri rraui torremora, bacco tomoremanarrari. (Ssono onini Cocota ettizape: Totati Tonanissa nani, quequenanarrari.)</t>
    </r>
  </si>
  <si>
    <r>
      <t xml:space="preserve"> </t>
    </r>
    <r>
      <rPr>
        <vertAlign val="superscript"/>
        <sz val="14"/>
        <color rgb="FFFF0000"/>
        <rFont val="Arial"/>
        <family val="2"/>
      </rPr>
      <t>{34}</t>
    </r>
    <r>
      <rPr>
        <sz val="14"/>
        <color rgb="FF000000"/>
        <rFont val="Arial"/>
        <family val="2"/>
      </rPr>
      <t> Nauiza uva pperrene bidaboteza carrimaui Zesoza da icanemanarrari, —Poua comene orrizema naniuarrine −quenaza. Naraha bazira taha icatama, —Poua −nade.</t>
    </r>
  </si>
  <si>
    <r>
      <t xml:space="preserve"> </t>
    </r>
    <r>
      <rPr>
        <vertAlign val="superscript"/>
        <sz val="14"/>
        <color rgb="FFFF0000"/>
        <rFont val="Arial"/>
        <family val="2"/>
      </rPr>
      <t>{35}</t>
    </r>
    <r>
      <rPr>
        <sz val="14"/>
        <color rgb="FF000000"/>
        <rFont val="Arial"/>
        <family val="2"/>
      </rPr>
      <t> Nazapa aua porimacossaniza coba izanemanarraride. Coba izanemanaha rricazapa acca icanamacosse-manarrari. Nazapa Zesocca eterotoui isso teppeppedeni siba bedeniza coro coro quenarraride, —Pocca etero nerrecorrarizana torraniuarrine? −quenaza. Narraro sibaza ittomemanazapa pocca etero pouadeniza orrari orrari narizarrarode.</t>
    </r>
  </si>
  <si>
    <r>
      <t xml:space="preserve"> </t>
    </r>
    <r>
      <rPr>
        <vertAlign val="superscript"/>
        <sz val="14"/>
        <color rgb="FFFF0000"/>
        <rFont val="Arial"/>
        <family val="2"/>
      </rPr>
      <t>{36}</t>
    </r>
    <r>
      <rPr>
        <sz val="14"/>
        <color rgb="FF000000"/>
        <rFont val="Arial"/>
        <family val="2"/>
      </rPr>
      <t> Ittomemanaha rricazapa nauiza cacauade rrassi tarraride.</t>
    </r>
  </si>
  <si>
    <r>
      <t xml:space="preserve"> </t>
    </r>
    <r>
      <rPr>
        <vertAlign val="superscript"/>
        <sz val="14"/>
        <color rgb="FFFF0000"/>
        <rFont val="Arial"/>
        <family val="2"/>
      </rPr>
      <t>{37}</t>
    </r>
    <r>
      <rPr>
        <sz val="14"/>
        <color rgb="FF000000"/>
        <rFont val="Arial"/>
        <family val="2"/>
      </rPr>
      <t> Zeso tati tetepiuarri naqui dozo nani coba izanemanarraro. Narraro dozo nanipe: —Arrarraripa Zeso, Zodeodenicca Tamine −narraro.</t>
    </r>
  </si>
  <si>
    <r>
      <t xml:space="preserve"> </t>
    </r>
    <r>
      <rPr>
        <vertAlign val="superscript"/>
        <sz val="14"/>
        <color rgb="FFFF0000"/>
        <rFont val="Arial"/>
        <family val="2"/>
      </rPr>
      <t>{38}</t>
    </r>
    <r>
      <rPr>
        <sz val="14"/>
        <color rgb="FF000000"/>
        <rFont val="Arial"/>
        <family val="2"/>
      </rPr>
      <t> Bobotide pamaha naco Zesozama topamarronauiuarrine aua porimacossaniza cobaba izanemanade. Ouahapa Zeso uinori nauatoniuarri que, ouahapa Zeso uinori ssamouarri que tade.</t>
    </r>
  </si>
  <si>
    <r>
      <t xml:space="preserve"> </t>
    </r>
    <r>
      <rPr>
        <vertAlign val="superscript"/>
        <sz val="14"/>
        <color rgb="FFFF0000"/>
        <rFont val="Arial"/>
        <family val="2"/>
      </rPr>
      <t>{39}</t>
    </r>
    <r>
      <rPr>
        <sz val="14"/>
        <color rgb="FF000000"/>
        <rFont val="Arial"/>
        <family val="2"/>
      </rPr>
      <t> Madirra naui rraui torreqquimarrarideni Zesoza nacasseraqquiri naza tatamasso quenarrari. Tatideni uide uide quenaza attidenipa:</t>
    </r>
  </si>
  <si>
    <r>
      <t xml:space="preserve"> </t>
    </r>
    <r>
      <rPr>
        <vertAlign val="superscript"/>
        <sz val="14"/>
        <color rgb="FFFF0000"/>
        <rFont val="Arial"/>
        <family val="2"/>
      </rPr>
      <t>{40}</t>
    </r>
    <r>
      <rPr>
        <sz val="14"/>
        <color rgb="FF000000"/>
        <rFont val="Arial"/>
        <family val="2"/>
      </rPr>
      <t> —Arrina, tettipe: “Deoza dada toqquima ocatabozape uada 3 neza ocanauatoninitoui” taterre nade −quenade. —Rrari, parrissa Deo Bedi tirrezape tia tinassiuauarri. Aua porimacossaniza tia tidiniza ticcaronarri −quenade.</t>
    </r>
  </si>
  <si>
    <r>
      <t xml:space="preserve"> </t>
    </r>
    <r>
      <rPr>
        <vertAlign val="superscript"/>
        <sz val="14"/>
        <color rgb="FFFF0000"/>
        <rFont val="Arial"/>
        <family val="2"/>
      </rPr>
      <t>{41}</t>
    </r>
    <r>
      <rPr>
        <sz val="14"/>
        <color rgb="FF000000"/>
        <rFont val="Arial"/>
        <family val="2"/>
      </rPr>
      <t> Nazapa dada toqquimade taminedeni, zodeodenicca marinarra maridedeni, ime rrocouideni tezerre Zeso itamassomanarrari.</t>
    </r>
  </si>
  <si>
    <r>
      <t xml:space="preserve"> </t>
    </r>
    <r>
      <rPr>
        <vertAlign val="superscript"/>
        <sz val="14"/>
        <color rgb="FFFF0000"/>
        <rFont val="Arial"/>
        <family val="2"/>
      </rPr>
      <t>{42}</t>
    </r>
    <r>
      <rPr>
        <sz val="14"/>
        <color rgb="FF000000"/>
        <rFont val="Arial"/>
        <family val="2"/>
      </rPr>
      <t> Attidenipa: —Arrana, madirra ouaha inassiuauabaqquiraha poua tonassiuauadepa ssamo taui. Pouapa Izarraeo potemauidenicca tamine torrazapa aua porimacossaniza ccaronana. Nazana pouaza parrissa inaniuarrine −quenade.</t>
    </r>
  </si>
  <si>
    <r>
      <t xml:space="preserve"> </t>
    </r>
    <r>
      <rPr>
        <vertAlign val="superscript"/>
        <sz val="14"/>
        <color rgb="FFFF0000"/>
        <rFont val="Arial"/>
        <family val="2"/>
      </rPr>
      <t>{43}</t>
    </r>
    <r>
      <rPr>
        <sz val="14"/>
        <color rgb="FF000000"/>
        <rFont val="Arial"/>
        <family val="2"/>
      </rPr>
      <t> —Arrana pouapa Deoza rrehe nauissa tarrari. Deopa parrissa pouaza uati uana tazapa rridapanana poua inassiuauana, inarraro. Arrana, poua attipa: “Ouape Deo Bedi orrani” nanarra nade −quenade, rriza rriza quenaza.</t>
    </r>
  </si>
  <si>
    <r>
      <t xml:space="preserve"> </t>
    </r>
    <r>
      <rPr>
        <vertAlign val="superscript"/>
        <sz val="14"/>
        <color rgb="FFFF0000"/>
        <rFont val="Arial"/>
        <family val="2"/>
      </rPr>
      <t>{44}</t>
    </r>
    <r>
      <rPr>
        <sz val="14"/>
        <color rgb="FF000000"/>
        <rFont val="Arial"/>
        <family val="2"/>
      </rPr>
      <t> Bobotidedeni naco poua uinoriza aua porimacossaniza cobaba zanaraha narraro touattissa narraroza Zesoza atti atti quenade.</t>
    </r>
  </si>
  <si>
    <r>
      <t xml:space="preserve"> </t>
    </r>
    <r>
      <rPr>
        <vertAlign val="superscript"/>
        <sz val="14"/>
        <color rgb="FFFF0000"/>
        <rFont val="Arial"/>
        <family val="2"/>
      </rPr>
      <t>{45}</t>
    </r>
    <r>
      <rPr>
        <sz val="14"/>
        <color rgb="FF000000"/>
        <rFont val="Arial"/>
        <family val="2"/>
      </rPr>
      <t> Marri orrari uaririnaza zama nemanehe tozizini narraro. Zizi zanaporrarope marri 3 bacco tarraro.</t>
    </r>
  </si>
  <si>
    <r>
      <t xml:space="preserve"> </t>
    </r>
    <r>
      <rPr>
        <vertAlign val="superscript"/>
        <sz val="14"/>
        <color rgb="FFFF0000"/>
        <rFont val="Arial"/>
        <family val="2"/>
      </rPr>
      <t>{46}</t>
    </r>
    <r>
      <rPr>
        <sz val="14"/>
        <color rgb="FF000000"/>
        <rFont val="Arial"/>
        <family val="2"/>
      </rPr>
      <t> Narrari marri 3ʼza Zesopa poua attiza rrazirema uaua narrari: —Eri, Eri rema sabatani? −naui nade. (Narrarope: —Abi Deo, Abi Deo nerrecotoui oua tineborraro? −narrari nade.)</t>
    </r>
  </si>
  <si>
    <r>
      <t xml:space="preserve"> </t>
    </r>
    <r>
      <rPr>
        <vertAlign val="superscript"/>
        <sz val="14"/>
        <color rgb="FFFF0000"/>
        <rFont val="Arial"/>
        <family val="2"/>
      </rPr>
      <t>{47}</t>
    </r>
    <r>
      <rPr>
        <sz val="14"/>
        <color rgb="FF000000"/>
        <rFont val="Arial"/>
        <family val="2"/>
      </rPr>
      <t> Naraha nauiza domodeni uarrari mittemanazapa: —A, maittaccazamacca Deo Atti cacomerabote Eriaza uaua naui −quenaui nade.</t>
    </r>
  </si>
  <si>
    <r>
      <t xml:space="preserve"> </t>
    </r>
    <r>
      <rPr>
        <vertAlign val="superscript"/>
        <sz val="14"/>
        <color rgb="FFFF0000"/>
        <rFont val="Arial"/>
        <family val="2"/>
      </rPr>
      <t>{48}</t>
    </r>
    <r>
      <rPr>
        <sz val="14"/>
        <color rgb="FF000000"/>
        <rFont val="Arial"/>
        <family val="2"/>
      </rPr>
      <t> Nazapa nauiza domo uarrari orraria uassinarra rroppa tarrari, uassa tarrari idi, uva pperrene ssicata bida tarrariza ezippa, pparra torraza aua arabo tarraroza oro, da icanamacossarrari.</t>
    </r>
  </si>
  <si>
    <r>
      <t xml:space="preserve"> </t>
    </r>
    <r>
      <rPr>
        <vertAlign val="superscript"/>
        <sz val="14"/>
        <color rgb="FFFF0000"/>
        <rFont val="Arial"/>
        <family val="2"/>
      </rPr>
      <t>{49}</t>
    </r>
    <r>
      <rPr>
        <sz val="14"/>
        <color rgb="FF000000"/>
        <rFont val="Arial"/>
        <family val="2"/>
      </rPr>
      <t> Naraha madirra attidenia: —Maqui, niza pazerre! Poua inassiuauauiuarrine Eria ccarronauitiderra. Qqui inaccana −quenaui nade.</t>
    </r>
  </si>
  <si>
    <r>
      <t xml:space="preserve"> </t>
    </r>
    <r>
      <rPr>
        <vertAlign val="superscript"/>
        <sz val="14"/>
        <color rgb="FFFF0000"/>
        <rFont val="Arial"/>
        <family val="2"/>
      </rPr>
      <t>{50}</t>
    </r>
    <r>
      <rPr>
        <sz val="14"/>
        <color rgb="FF000000"/>
        <rFont val="Arial"/>
        <family val="2"/>
      </rPr>
      <t> Naraha Zeso rrazirema rroua napomazapa uatiarrari.</t>
    </r>
  </si>
  <si>
    <r>
      <t xml:space="preserve"> </t>
    </r>
    <r>
      <rPr>
        <vertAlign val="superscript"/>
        <sz val="14"/>
        <color rgb="FFFF0000"/>
        <rFont val="Arial"/>
        <family val="2"/>
      </rPr>
      <t>{51}</t>
    </r>
    <r>
      <rPr>
        <sz val="14"/>
        <color rgb="FF000000"/>
        <rFont val="Arial"/>
        <family val="2"/>
      </rPr>
      <t> Nanerre Deoza dada toqquima bodiuarricca uauacossa etero sibabote naqui Deorrine sseo naronarraro. Carobe narraro. Nami naqui zaroro narraro. Siba imeni uiuitteri narizarraro naqui caroberizarraro.</t>
    </r>
  </si>
  <si>
    <r>
      <t xml:space="preserve"> </t>
    </r>
    <r>
      <rPr>
        <vertAlign val="superscript"/>
        <sz val="14"/>
        <color rgb="FFFF0000"/>
        <rFont val="Arial"/>
        <family val="2"/>
      </rPr>
      <t>{52}</t>
    </r>
    <r>
      <rPr>
        <sz val="14"/>
        <color rgb="FF000000"/>
        <rFont val="Arial"/>
        <family val="2"/>
      </rPr>
      <t> Tonoccobiri mota naqui touabarizarraro. Deoza parrissa quenaporrari rricaporrarideni uapi taha Deorrine nauatonimanaui nade.</t>
    </r>
  </si>
  <si>
    <r>
      <t xml:space="preserve"> </t>
    </r>
    <r>
      <rPr>
        <vertAlign val="superscript"/>
        <sz val="14"/>
        <color rgb="FFFF0000"/>
        <rFont val="Arial"/>
        <family val="2"/>
      </rPr>
      <t>{53}</t>
    </r>
    <r>
      <rPr>
        <sz val="14"/>
        <color rgb="FF000000"/>
        <rFont val="Arial"/>
        <family val="2"/>
      </rPr>
      <t> Nauatonimanazapa pouadeni noccobiriza rrauininerizarrari. Naraha zotode Zeso nauatonizana narraridenipa oza panani Zerozareuarri rraui torrezimanirrari. Nauiza madirra bazima pouadeni qqui inabaqquimanarrari.</t>
    </r>
  </si>
  <si>
    <r>
      <t xml:space="preserve"> </t>
    </r>
    <r>
      <rPr>
        <vertAlign val="superscript"/>
        <sz val="14"/>
        <color rgb="FFFF0000"/>
        <rFont val="Arial"/>
        <family val="2"/>
      </rPr>
      <t>{54}</t>
    </r>
    <r>
      <rPr>
        <sz val="14"/>
        <color rgb="FF000000"/>
        <rFont val="Arial"/>
        <family val="2"/>
      </rPr>
      <t> Nazapa ssonouarri isso teppeppe tamine, pocca isso teppeppedeni tezerre Zeso cacauade domo uarraridenipa nami zaroro nani qqui, oppina tanicca uapima qqui toquenazapa uarro quenaza attideni: —Rraho! Parrissa arrarraripa Deo Bediraha −quenaui nade.</t>
    </r>
  </si>
  <si>
    <r>
      <t xml:space="preserve"> </t>
    </r>
    <r>
      <rPr>
        <vertAlign val="superscript"/>
        <sz val="14"/>
        <color rgb="FFFF0000"/>
        <rFont val="Arial"/>
        <family val="2"/>
      </rPr>
      <t>{55}</t>
    </r>
    <r>
      <rPr>
        <sz val="14"/>
        <color rgb="FF000000"/>
        <rFont val="Arial"/>
        <family val="2"/>
      </rPr>
      <t> Amonerredeni naqui uarri taniza cattade domoni uarraro. Ponidenipe Zeso zama arobeni Carireaza ccarizapoza poua accode pouaza rrauirizarraro.</t>
    </r>
  </si>
  <si>
    <r>
      <t xml:space="preserve"> </t>
    </r>
    <r>
      <rPr>
        <vertAlign val="superscript"/>
        <sz val="14"/>
        <color rgb="FFFF0000"/>
        <rFont val="Arial"/>
        <family val="2"/>
      </rPr>
      <t>{56}</t>
    </r>
    <r>
      <rPr>
        <sz val="14"/>
        <color rgb="FF000000"/>
        <rFont val="Arial"/>
        <family val="2"/>
      </rPr>
      <t> Ponidenipe uapi teraha mota oninidenina Maria Madarenauarricca, Zoze Tiacodenicca ami Maria, Zebedeo bedidenicca ami quenarraro.</t>
    </r>
  </si>
  <si>
    <r>
      <t xml:space="preserve"> </t>
    </r>
    <r>
      <rPr>
        <vertAlign val="superscript"/>
        <sz val="14"/>
        <color rgb="FFFF0000"/>
        <rFont val="Arial"/>
        <family val="2"/>
      </rPr>
      <t>{57}</t>
    </r>
    <r>
      <rPr>
        <sz val="14"/>
        <color rgb="FF000000"/>
        <rFont val="Arial"/>
        <family val="2"/>
      </rPr>
      <t> Zomebote naza zepe ssebote oni Zozepa tamine Piratoza uatide toccarrari. Pouapa oza panani Arimateauarricca madirra. Pouapa taide Zesocca torraporrari.</t>
    </r>
  </si>
  <si>
    <r>
      <t xml:space="preserve"> </t>
    </r>
    <r>
      <rPr>
        <vertAlign val="superscript"/>
        <sz val="14"/>
        <color rgb="FFFF0000"/>
        <rFont val="Arial"/>
        <family val="2"/>
      </rPr>
      <t>{58}</t>
    </r>
    <r>
      <rPr>
        <sz val="14"/>
        <color rgb="FF000000"/>
        <rFont val="Arial"/>
        <family val="2"/>
      </rPr>
      <t> Nazapa tamine Piratoza bacco taza Zeso assire ppa izauiuarrine uati tarrari nade. Nazapa Pirato pocca isso teppeppedeniza uati tarrari: —Arrarrari madirraza Zeso assire da tiquenana, ppa izauiuarrine −naui nade.</t>
    </r>
  </si>
  <si>
    <r>
      <t xml:space="preserve"> </t>
    </r>
    <r>
      <rPr>
        <vertAlign val="superscript"/>
        <sz val="14"/>
        <color rgb="FFFF0000"/>
        <rFont val="Arial"/>
        <family val="2"/>
      </rPr>
      <t>{59}</t>
    </r>
    <r>
      <rPr>
        <sz val="14"/>
        <color rgb="FF000000"/>
        <rFont val="Arial"/>
        <family val="2"/>
      </rPr>
      <t> Nazapa naui Zeso coba zanaha que tauiuarri bacco toquenaza Zozeza Zeso assire da iquenazapa etero zorrorani onini linho bica tarraroza rrore inaqquizapa zorro inarrari.</t>
    </r>
  </si>
  <si>
    <r>
      <t xml:space="preserve"> </t>
    </r>
    <r>
      <rPr>
        <vertAlign val="superscript"/>
        <sz val="14"/>
        <color rgb="FFFF0000"/>
        <rFont val="Arial"/>
        <family val="2"/>
      </rPr>
      <t>{60}</t>
    </r>
    <r>
      <rPr>
        <sz val="14"/>
        <color rgb="FF000000"/>
        <rFont val="Arial"/>
        <family val="2"/>
      </rPr>
      <t> Nazapa tonoccobiriuarri zorro inarrari. Narraro tonoccobiripe Zoze zama mitta inapoza poua noccobiri torraniuarrine taide sibaza ui quenaporraro. Narraroza Zeso assire ibezarrari. Zoze qquenazapa siba imeni ecossanirraro, Zeso noccobiriza uacossaniuarrine. Nazapa Zoze toccanirrari.</t>
    </r>
  </si>
  <si>
    <r>
      <t xml:space="preserve"> </t>
    </r>
    <r>
      <rPr>
        <vertAlign val="superscript"/>
        <sz val="14"/>
        <color rgb="FFFF0000"/>
        <rFont val="Arial"/>
        <family val="2"/>
      </rPr>
      <t>{61}</t>
    </r>
    <r>
      <rPr>
        <sz val="14"/>
        <color rgb="FF000000"/>
        <rFont val="Arial"/>
        <family val="2"/>
      </rPr>
      <t> Naraha Maria Madarenauarricca, Maria onihi tazarranipe ibomaneza Zeso noccobiricca siba uacossaniuarri tocattanimaneza zitocanarraro.</t>
    </r>
  </si>
  <si>
    <r>
      <t xml:space="preserve"> </t>
    </r>
    <r>
      <rPr>
        <vertAlign val="superscript"/>
        <sz val="14"/>
        <color rgb="FFFF0000"/>
        <rFont val="Arial"/>
        <family val="2"/>
      </rPr>
      <t>{62}</t>
    </r>
    <r>
      <rPr>
        <sz val="14"/>
        <color rgb="FF000000"/>
        <rFont val="Arial"/>
        <family val="2"/>
      </rPr>
      <t> Nezape uada ssiuarra, rrassinarracca uadaza dada toqquimade taminedeni, marinarra parizeoza rrehe quenarrarideni tezerre tamine Piratoza uatide rraui torrapomarrari.</t>
    </r>
  </si>
  <si>
    <r>
      <t xml:space="preserve"> </t>
    </r>
    <r>
      <rPr>
        <vertAlign val="superscript"/>
        <sz val="14"/>
        <color rgb="FFFF0000"/>
        <rFont val="Arial"/>
        <family val="2"/>
      </rPr>
      <t>{63}</t>
    </r>
    <r>
      <rPr>
        <sz val="14"/>
        <color rgb="FF000000"/>
        <rFont val="Arial"/>
        <family val="2"/>
      </rPr>
      <t> Bacco toquenazapa attidenia: —Ia zossede, ibodi uatomarraro, arra maitta maizarriderabotepa zoqque-rraraccazama poua attipa: “Niza ozoqquezape uada 3 neza onauatoninitoui” nanarra nade.</t>
    </r>
  </si>
  <si>
    <r>
      <t xml:space="preserve"> </t>
    </r>
    <r>
      <rPr>
        <vertAlign val="superscript"/>
        <sz val="14"/>
        <color rgb="FFFF0000"/>
        <rFont val="Arial"/>
        <family val="2"/>
      </rPr>
      <t>{64}</t>
    </r>
    <r>
      <rPr>
        <sz val="14"/>
        <color rgb="FF000000"/>
        <rFont val="Arial"/>
        <family val="2"/>
      </rPr>
      <t> Nama nazapa poua noccobiri ecauemananiuarrine ticca isso teppeppedeni zosse tinabaqquirro, zepedeni panauissa taza uada 3 nehe ecauemananiuarrine. Nama quenazapa pocca zozosse tabaqqui zome Zeso assire idinemana-rrarauiuarrine.</t>
    </r>
  </si>
  <si>
    <t xml:space="preserve"> and tell the people, ‘He is risen from the dead;’ and the last deception will be worse than the first.”</t>
  </si>
  <si>
    <t xml:space="preserve"> para os discípulos dele não poderem roubar o corpo e depois dizerem ao povo que ele foi ressuscitado. Pois esta última mentira seria pior do que a primeira.”</t>
  </si>
  <si>
    <t xml:space="preserve"> Idinemanazapa madirra bazimaza maizemanaza: “Zeso nauatoniui” quenarana. Zeso poua madiza naco maiza maiza naporrari. Pocca zozosse tabaqqui madirra bazimaza: “Zeso nauatoniui” quenazapa maizanirrirideni denima uaidira terana −quenaui nade.</t>
  </si>
  <si>
    <r>
      <t xml:space="preserve"> </t>
    </r>
    <r>
      <rPr>
        <vertAlign val="superscript"/>
        <sz val="14"/>
        <color rgb="FFFF0000"/>
        <rFont val="Arial"/>
        <family val="2"/>
      </rPr>
      <t>{65}</t>
    </r>
    <r>
      <rPr>
        <sz val="14"/>
        <color rgb="FF000000"/>
        <rFont val="Arial"/>
        <family val="2"/>
      </rPr>
      <t> Nazapa Pirato pouadeniza: —Rrehe, Zeso noccobiri cacauade isso teppeppe rraui torrauiuarrine zossede nacassa onani. Tiaccabaqquimanarro, poua noccobiri moua quena-rrarauiuarrine isso teppeppedeni zepedeni panauiuarrine −naui nade.</t>
    </r>
  </si>
  <si>
    <r>
      <t xml:space="preserve"> </t>
    </r>
    <r>
      <rPr>
        <vertAlign val="superscript"/>
        <sz val="14"/>
        <color rgb="FFFF0000"/>
        <rFont val="Arial"/>
        <family val="2"/>
      </rPr>
      <t>{66}</t>
    </r>
    <r>
      <rPr>
        <sz val="14"/>
        <color rgb="FF000000"/>
        <rFont val="Arial"/>
        <family val="2"/>
      </rPr>
      <t> Nazapa taminedeni isso teppeppedeni tezerre rraui torrazapa siba imenibote uittacossanicca rrore nani zepedeni panauissa tazapa: —Peperriua. Dicca naniuarrine ssamo tani −quenaui nade.</t>
    </r>
  </si>
  <si>
    <t xml:space="preserve"> Nazama rrore nani ideniza moza nepi quenaza narraro nepi neza niqui tozanarraro. (Narrarope dicca naza bararini auato taniuarrine.) Nazapa taminedeni isso teppeppedeni inebobaqquimanazapa rraui torranirrari.</t>
  </si>
  <si>
    <t>MATEUS 28</t>
  </si>
  <si>
    <t>Mateus 28</t>
  </si>
  <si>
    <r>
      <t xml:space="preserve"> </t>
    </r>
    <r>
      <rPr>
        <vertAlign val="superscript"/>
        <sz val="14"/>
        <color rgb="FFFF0000"/>
        <rFont val="Arial"/>
        <family val="2"/>
      </rPr>
      <t>{1}</t>
    </r>
    <r>
      <rPr>
        <sz val="14"/>
        <color rgb="FF000000"/>
        <rFont val="Arial"/>
        <family val="2"/>
      </rPr>
      <t> Nezape rrassinarracca uada rricani nattini semana torrapomanicca uada taidecca domico ssiuarrarroneza Maria Madarenauarricca, Maria onihi tazarrani Zeso noccobiriuarri qquide touedarraro.</t>
    </r>
  </si>
  <si>
    <r>
      <t xml:space="preserve"> </t>
    </r>
    <r>
      <rPr>
        <vertAlign val="superscript"/>
        <sz val="14"/>
        <color rgb="FFFF0000"/>
        <rFont val="Arial"/>
        <family val="2"/>
      </rPr>
      <t>{2}</t>
    </r>
    <r>
      <rPr>
        <sz val="14"/>
        <color rgb="FF000000"/>
        <rFont val="Arial"/>
        <family val="2"/>
      </rPr>
      <t> Touedanerre… nami rrazirema zaroro narraro. Arri nami rrazirema zaroro narrarope ia Zozossede Deocca zozosse memeuarricca ccaronarrari. Ccaronazapa Zeso noccobiricca siba cco inarraro. Nazapa narraro sibaza uittari canaui quenade.</t>
    </r>
  </si>
  <si>
    <r>
      <t xml:space="preserve"> </t>
    </r>
    <r>
      <rPr>
        <vertAlign val="superscript"/>
        <sz val="14"/>
        <color rgb="FFFF0000"/>
        <rFont val="Arial"/>
        <family val="2"/>
      </rPr>
      <t>{3}</t>
    </r>
    <r>
      <rPr>
        <sz val="14"/>
        <color rgb="FF000000"/>
        <rFont val="Arial"/>
        <family val="2"/>
      </rPr>
      <t> Pouapa ssiuarra tarrari pina ssissiuede ssiuarranissa narrari. Pocca etero mopo tarraro pina uepessa neraha denima mopo tarraro.</t>
    </r>
  </si>
  <si>
    <r>
      <t xml:space="preserve"> </t>
    </r>
    <r>
      <rPr>
        <vertAlign val="superscript"/>
        <sz val="14"/>
        <color rgb="FFFF0000"/>
        <rFont val="Arial"/>
        <family val="2"/>
      </rPr>
      <t>{4}</t>
    </r>
    <r>
      <rPr>
        <sz val="14"/>
        <color rgb="FF000000"/>
        <rFont val="Arial"/>
        <family val="2"/>
      </rPr>
      <t> Isso teppeppedeni narrari qqui toquenazapa poua noppine cappinemanaza tacca-cca-cca quenarrari. Nazapa pina cacotarrarissa quenarrari.</t>
    </r>
  </si>
  <si>
    <r>
      <t xml:space="preserve"> </t>
    </r>
    <r>
      <rPr>
        <vertAlign val="superscript"/>
        <sz val="14"/>
        <color rgb="FFFF0000"/>
        <rFont val="Arial"/>
        <family val="2"/>
      </rPr>
      <t>{5}</t>
    </r>
    <r>
      <rPr>
        <sz val="14"/>
        <color rgb="FF000000"/>
        <rFont val="Arial"/>
        <family val="2"/>
      </rPr>
      <t> Naraha Deocca zozossepa amonerre uedarronarrarodeniza uati tarrari: —Tiadenipe ticappinemana terrerarri! Zeso qquide ticadarronarraro nauato onani. Pouapa aua porimacossaniza inanazoqque-manarrari.</t>
    </r>
  </si>
  <si>
    <r>
      <t xml:space="preserve"> </t>
    </r>
    <r>
      <rPr>
        <vertAlign val="superscript"/>
        <sz val="14"/>
        <color rgb="FFFF0000"/>
        <rFont val="Arial"/>
        <family val="2"/>
      </rPr>
      <t>{6}</t>
    </r>
    <r>
      <rPr>
        <sz val="14"/>
        <color rgb="FF000000"/>
        <rFont val="Arial"/>
        <family val="2"/>
      </rPr>
      <t> Naraha arraza poza-rraraui. Pouapa nauatonipa. Pina poua zoqque-rraraccazama “onauatoninitoui” nanarra naporrarissa narrari. Rrari, poua pozauiuarri qquide ticadezimarri.</t>
    </r>
  </si>
  <si>
    <r>
      <t xml:space="preserve"> </t>
    </r>
    <r>
      <rPr>
        <vertAlign val="superscript"/>
        <sz val="14"/>
        <color rgb="FFFF0000"/>
        <rFont val="Arial"/>
        <family val="2"/>
      </rPr>
      <t>{7}</t>
    </r>
    <r>
      <rPr>
        <sz val="14"/>
        <color rgb="FF000000"/>
        <rFont val="Arial"/>
        <family val="2"/>
      </rPr>
      <t> Nezape uassinarra ticadaniza pocca zozosse tabaqquiza uati tinanimanarri: “Zesopa nauatoniui” tiquenana. Pouapa titezerremadeni zama arobeni Carireauarri toccanipouitoui. Naniuarri rraui tirranizana poua qqui tiquenauiuarrine. Peperri narraro uima tiadeniza uati onaponi −naui quenade.</t>
    </r>
  </si>
  <si>
    <r>
      <t xml:space="preserve"> </t>
    </r>
    <r>
      <rPr>
        <vertAlign val="superscript"/>
        <sz val="14"/>
        <color rgb="FFFF0000"/>
        <rFont val="Arial"/>
        <family val="2"/>
      </rPr>
      <t>{8}</t>
    </r>
    <r>
      <rPr>
        <sz val="14"/>
        <color rgb="FF000000"/>
        <rFont val="Arial"/>
        <family val="2"/>
      </rPr>
      <t> Nezape Zeso noccobiriuarri nebomaneza uassinarra Zesocca zozosse tabaqquiza uatide zarra tanirraro. Cappinemaneraha uatizemaneri tanirraro.</t>
    </r>
  </si>
  <si>
    <r>
      <t xml:space="preserve"> </t>
    </r>
    <r>
      <rPr>
        <vertAlign val="superscript"/>
        <sz val="14"/>
        <color rgb="FFFF0000"/>
        <rFont val="Arial"/>
        <family val="2"/>
      </rPr>
      <t>{9}</t>
    </r>
    <r>
      <rPr>
        <sz val="14"/>
        <color rgb="FF000000"/>
        <rFont val="Arial"/>
        <family val="2"/>
      </rPr>
      <t> Zarra taniraha naui rrauiza Zeso ponideniza auatomaza: —Nirra −narrari. Nezape pouaza touedessiza uatizemaneza ponideni pitoniza poua issoza cauarrocossemana neza: —Ia Zozossede, deni tirrani! −quenani nade.</t>
    </r>
  </si>
  <si>
    <r>
      <t xml:space="preserve"> </t>
    </r>
    <r>
      <rPr>
        <vertAlign val="superscript"/>
        <sz val="14"/>
        <color rgb="FFFF0000"/>
        <rFont val="Arial"/>
        <family val="2"/>
      </rPr>
      <t>{10}</t>
    </r>
    <r>
      <rPr>
        <sz val="14"/>
        <color rgb="FF000000"/>
        <rFont val="Arial"/>
        <family val="2"/>
      </rPr>
      <t> Nanarra Zesopa: —Ticappinemana terrerarri! Ticadanizape ouimecotedeniza uati tinanimanana: “Zama arobeni Carireauarri rraui torranina. Nanizana oua qqui toquenauiuarrine, naparra” tiquenana −naui nade Zeso ponideniza.</t>
    </r>
  </si>
  <si>
    <r>
      <t xml:space="preserve"> </t>
    </r>
    <r>
      <rPr>
        <vertAlign val="superscript"/>
        <sz val="14"/>
        <color rgb="FFFF0000"/>
        <rFont val="Arial"/>
        <family val="2"/>
      </rPr>
      <t>{11}</t>
    </r>
    <r>
      <rPr>
        <sz val="14"/>
        <color rgb="FF000000"/>
        <rFont val="Arial"/>
        <family val="2"/>
      </rPr>
      <t> Mariadeni touedanirre neraha, Zeso noccobiri cacauade isso teppeppedeni mota naco dada toqquimade taminedeniza uati tanimanauiuarrine oza pananiuarri domo toccanirrari. Arri nami zaroro narrarocca uima, Deocca zozosse memeuarricca siba cco inarrarocca uima naqui, narraro uima bazima isso teppeppedeni qqui toquenarraricca uati tanimanarrari.</t>
    </r>
  </si>
  <si>
    <r>
      <t xml:space="preserve"> </t>
    </r>
    <r>
      <rPr>
        <vertAlign val="superscript"/>
        <sz val="14"/>
        <color rgb="FFFF0000"/>
        <rFont val="Arial"/>
        <family val="2"/>
      </rPr>
      <t>{12}</t>
    </r>
    <r>
      <rPr>
        <sz val="14"/>
        <color rgb="FF000000"/>
        <rFont val="Arial"/>
        <family val="2"/>
      </rPr>
      <t> Naraha dada toqquimade taminedeni narraro uima mittemanazapa ime rrocouideni tezerre queriqquimanaza uimahaha canarrari. Rrehe canirezapa ziniro uemani isso teppeppedeniza da inabaqquirizarraro, parrissa pouadeni qqui toquenarraripa ecomemananiuarrine.</t>
    </r>
  </si>
  <si>
    <r>
      <t xml:space="preserve"> </t>
    </r>
    <r>
      <rPr>
        <vertAlign val="superscript"/>
        <sz val="14"/>
        <color rgb="FFFF0000"/>
        <rFont val="Arial"/>
        <family val="2"/>
      </rPr>
      <t>{13}</t>
    </r>
    <r>
      <rPr>
        <sz val="14"/>
        <color rgb="FF000000"/>
        <rFont val="Arial"/>
        <family val="2"/>
      </rPr>
      <t> —Arri tiadeniza ziniro da inabaqquirrarope maizehera uati tiquenaniuarrine. Arrima tiquenarri: “Zome icauadirreza Zesocca zozosse tabaqquipa Zeso assire idinimanarrari” tiquenarri.</t>
    </r>
  </si>
  <si>
    <r>
      <t xml:space="preserve"> </t>
    </r>
    <r>
      <rPr>
        <vertAlign val="superscript"/>
        <sz val="14"/>
        <color rgb="FFFF0000"/>
        <rFont val="Arial"/>
        <family val="2"/>
      </rPr>
      <t>{14}</t>
    </r>
    <r>
      <rPr>
        <sz val="14"/>
        <color rgb="FF000000"/>
        <rFont val="Arial"/>
        <family val="2"/>
      </rPr>
      <t> Nezape narraro uima ticcadeni tamine Pirato mittazapa tiadeniza uadiuitouiraha ia pouaza uati inanissa tezape tiadeniza torroneuitoui −quenaui nade.</t>
    </r>
  </si>
  <si>
    <r>
      <t xml:space="preserve"> </t>
    </r>
    <r>
      <rPr>
        <vertAlign val="superscript"/>
        <sz val="14"/>
        <color rgb="FFFF0000"/>
        <rFont val="Arial"/>
        <family val="2"/>
      </rPr>
      <t>{15}</t>
    </r>
    <r>
      <rPr>
        <sz val="14"/>
        <color rgb="FF000000"/>
        <rFont val="Arial"/>
        <family val="2"/>
      </rPr>
      <t> Nazapa isso teppeppedeni ziniro carrimanarraridenipa taminedeni attidenissa inanemanarraro. Narraro poccadeni maizehepe icca madirra zodeodeni motadeniza torrarizanissa tarraro. Arri oua omadiza arrirraro dozode orreza naqui narraro maizehe motadenipa uati uati quenaui parra naccaui.</t>
    </r>
  </si>
  <si>
    <r>
      <t xml:space="preserve"> </t>
    </r>
    <r>
      <rPr>
        <vertAlign val="superscript"/>
        <sz val="14"/>
        <color rgb="FFFF0000"/>
        <rFont val="Arial"/>
        <family val="2"/>
      </rPr>
      <t>{16}</t>
    </r>
    <r>
      <rPr>
        <sz val="14"/>
        <color rgb="FF000000"/>
        <rFont val="Arial"/>
        <family val="2"/>
      </rPr>
      <t> Nezape ia Zesocca zozosse tabaqqui 11 inarraro Carireauarri rrauirranirraro. Pina taide amonerredeniza Zeso uati taporrarissa inanarraro. Zeso attipa: —Narraro ssonouarri rraui tirremorana −neza narraro ssonouarri rrauirremorarraro.</t>
    </r>
  </si>
  <si>
    <r>
      <t xml:space="preserve"> </t>
    </r>
    <r>
      <rPr>
        <vertAlign val="superscript"/>
        <sz val="14"/>
        <color rgb="FFFF0000"/>
        <rFont val="Arial"/>
        <family val="2"/>
      </rPr>
      <t>{17}</t>
    </r>
    <r>
      <rPr>
        <sz val="14"/>
        <color rgb="FF000000"/>
        <rFont val="Arial"/>
        <family val="2"/>
      </rPr>
      <t> Bacco imorezape Zeso qqui inarrari. Qqui inazapa pouaza etizeza: —Tiape deni tirrani, tiape nauatonie rrinede tirrani! Arra tiassa narrari ouaha noueraui −inade. Naraha mota bodidenipa: —Parrissa Zeso nauatonirrarico? −quenarraride.</t>
    </r>
  </si>
  <si>
    <r>
      <t xml:space="preserve"> </t>
    </r>
    <r>
      <rPr>
        <vertAlign val="superscript"/>
        <sz val="14"/>
        <color rgb="FFFF0000"/>
        <rFont val="Arial"/>
        <family val="2"/>
      </rPr>
      <t>{18}</t>
    </r>
    <r>
      <rPr>
        <sz val="14"/>
        <color rgb="FF000000"/>
        <rFont val="Arial"/>
        <family val="2"/>
      </rPr>
      <t> Nazapa Zeso zaboraza iaza uati tade: —Abi Deopa pocca nauatohe bazima memeuarricca, namiuarricca naco ouacauarizauiuarrine pocca dacorehe ouaza inanarraro.</t>
    </r>
  </si>
  <si>
    <r>
      <t xml:space="preserve"> </t>
    </r>
    <r>
      <rPr>
        <vertAlign val="superscript"/>
        <sz val="14"/>
        <color rgb="FFFF0000"/>
        <rFont val="Arial"/>
        <family val="2"/>
      </rPr>
      <t>{19}</t>
    </r>
    <r>
      <rPr>
        <sz val="14"/>
        <color rgb="FF000000"/>
        <rFont val="Arial"/>
        <family val="2"/>
      </rPr>
      <t> Nema nezape zama bazimaza otauimari maride rraui tirrarizarri. Madirra ouaza toquerrenauiuarrine maride dameraqquiri tiquenarri. “Rrehe, Zesoza iquerrenana” quenazapa Abi Deo onima, oua Deo Bedi oua onima, Deo Corime onima passo dopaniza niqui niqui titizanabaqquimana nana, onarraro.</t>
    </r>
  </si>
  <si>
    <r>
      <t xml:space="preserve"> </t>
    </r>
    <r>
      <rPr>
        <vertAlign val="superscript"/>
        <sz val="14"/>
        <color rgb="FFFF0000"/>
        <rFont val="Arial"/>
        <family val="2"/>
      </rPr>
      <t>{20}</t>
    </r>
    <r>
      <rPr>
        <sz val="14"/>
        <color rgb="FF000000"/>
        <rFont val="Arial"/>
        <family val="2"/>
      </rPr>
      <t> Arri occa marinarra tiadeni onauattabaqquirraro nemaneheza iboraqquiri nauiuarrine naco mari mari titicanabaqqui-rizemana nana, onarraro. Ouape uada uarrirriraza tiadeniza ohomadiriza nanitoui. Nema ozanaporraroa zama rricani bacco tanitoui −nade Zeso. Peperri.</t>
    </r>
  </si>
  <si>
    <t>MARK_x000D_
MARK CHP 1</t>
  </si>
  <si>
    <t>O EVANGELHO DE MARCOS_x000D_
MARCOS 1</t>
  </si>
  <si>
    <t>Maracopa Zeso Cristo tauimari dozo inarraro Marcos_x000D_
Marcos 1</t>
  </si>
  <si>
    <r>
      <t xml:space="preserve"> </t>
    </r>
    <r>
      <rPr>
        <vertAlign val="superscript"/>
        <sz val="14"/>
        <color rgb="FFFF0000"/>
        <rFont val="Arial"/>
        <family val="2"/>
      </rPr>
      <t>{1}</t>
    </r>
    <r>
      <rPr>
        <sz val="14"/>
        <color rgb="FF000000"/>
        <rFont val="Arial"/>
        <family val="2"/>
      </rPr>
      <t> Arrirraro uima bicanipe Deo Bedi Zeso Cristo tauimari icassiuaueraniuarrinecca. Poua tauimari madirra bazimaza torrarizaniuarrine arrima narraro:</t>
    </r>
  </si>
  <si>
    <r>
      <t xml:space="preserve"> </t>
    </r>
    <r>
      <rPr>
        <vertAlign val="superscript"/>
        <sz val="14"/>
        <color rgb="FFFF0000"/>
        <rFont val="Arial"/>
        <family val="2"/>
      </rPr>
      <t>{2}</t>
    </r>
    <r>
      <rPr>
        <sz val="14"/>
        <color rgb="FF000000"/>
        <rFont val="Arial"/>
        <family val="2"/>
      </rPr>
      <t> Maittaccazama Deo Poua Bediza uati taporrarissa narraro Poua Atti cacomerabote Izaia dozo inarraro. Deo Attipa: —Taide titauimari touaccade madirra orraria titezerrema zosse onapouitoui. Naui mittemanaza madirra bodidenipa titoui narroremanapouiuarrine, onarraro −napoui nade Deo.</t>
    </r>
  </si>
  <si>
    <r>
      <t xml:space="preserve"> </t>
    </r>
    <r>
      <rPr>
        <vertAlign val="superscript"/>
        <sz val="14"/>
        <color rgb="FFFF0000"/>
        <rFont val="Arial"/>
        <family val="2"/>
      </rPr>
      <t>{3}</t>
    </r>
    <r>
      <rPr>
        <sz val="14"/>
        <color rgb="FF000000"/>
        <rFont val="Arial"/>
        <family val="2"/>
      </rPr>
      <t> —Narrarina zama uamoni ssono carri, siba carri taniuarri madizapa atti moui taha madirra uaua uaua ihinarronabaqqui nauitoui. Poua attipa: “Ia Zozossede ccarronabote naui! Tinarroremanarri! Poua tezerrema rraui tirrinedeni tobicaporri! Narraroa arri tibodideni pouatoui tinarroremanarri” nanarra nauitoui zama uamoniuarri madirraripa −napoui nade Deo.</t>
    </r>
  </si>
  <si>
    <r>
      <t xml:space="preserve"> </t>
    </r>
    <r>
      <rPr>
        <vertAlign val="superscript"/>
        <sz val="14"/>
        <color rgb="FFFF0000"/>
        <rFont val="Arial"/>
        <family val="2"/>
      </rPr>
      <t>{4}</t>
    </r>
    <r>
      <rPr>
        <sz val="14"/>
        <color rgb="FF000000"/>
        <rFont val="Arial"/>
        <family val="2"/>
      </rPr>
      <t> Narraria arra madirra oni Zouaopa zama uamoni ssono carri, siba carri taniuarri madirra maride torrarrariparra. Pouaza: Batista, quequenanarrari. (Ettizape: Passo dopaniza niniquide, inarraro.) Poua attipa: —Ticcadeni uimasiri tineborizemanarri! −nanariza narrari. —Tibodideni arrima tiquenarri: “Occa uimasiri onebona.</t>
    </r>
  </si>
  <si>
    <r>
      <t xml:space="preserve"> </t>
    </r>
    <r>
      <rPr>
        <vertAlign val="superscript"/>
        <sz val="14"/>
        <color rgb="FFFF0000"/>
        <rFont val="Arial"/>
        <family val="2"/>
      </rPr>
      <t>{5}</t>
    </r>
    <r>
      <rPr>
        <sz val="14"/>
        <color rgb="FF000000"/>
        <rFont val="Arial"/>
        <family val="2"/>
      </rPr>
      <t> Madirra bazima Zouao atti mittemanauiuarrine rrauirronana canarraridenipa oza panani Zerozarecca, Zodeacca zamaza madirizemanarrarideni bazima bacco bacco narronemanarrari. Poccadeni uimasiri Deoza ecomeremanezape Zouaopa ueni Zorodao passo dopaniza niqui niqui ihizanabaqqui narrari.</t>
    </r>
  </si>
  <si>
    <r>
      <t xml:space="preserve"> </t>
    </r>
    <r>
      <rPr>
        <vertAlign val="superscript"/>
        <sz val="14"/>
        <color rgb="FFFF0000"/>
        <rFont val="Arial"/>
        <family val="2"/>
      </rPr>
      <t>{6}</t>
    </r>
    <r>
      <rPr>
        <sz val="14"/>
        <color rgb="FF000000"/>
        <rFont val="Arial"/>
        <family val="2"/>
      </rPr>
      <t> Nazama Zouaopa zama uamoniuarri madizapa pocca eterope camero cone ba nani ssequi naza uezarrari. Pocca ssoquepe bani etero. Poua taparipa abissa, zamacca rrizi oquine narrari.</t>
    </r>
  </si>
  <si>
    <r>
      <t xml:space="preserve"> </t>
    </r>
    <r>
      <rPr>
        <vertAlign val="superscript"/>
        <sz val="14"/>
        <color rgb="FFFF0000"/>
        <rFont val="Arial"/>
        <family val="2"/>
      </rPr>
      <t>{7}</t>
    </r>
    <r>
      <rPr>
        <sz val="14"/>
        <color rgb="FF000000"/>
        <rFont val="Arial"/>
        <family val="2"/>
      </rPr>
      <t> Zouao mari icanabaqquiza arrirraro uima uati tarrari: —Madirra dacorarraripa ccarronabote naui. Ouape taide mari mari onaporaha arra zotodecca mamaride ccarronarrarina deni torrarrari. Ouape arrimani orrani. Pina pocca zozossessa onaniuarrinepe oparrire-rrerani. Poua amoricca sadaria diccade naqui oparrire-rrerani.</t>
    </r>
  </si>
  <si>
    <r>
      <t xml:space="preserve"> </t>
    </r>
    <r>
      <rPr>
        <vertAlign val="superscript"/>
        <sz val="14"/>
        <color rgb="FFFF0000"/>
        <rFont val="Arial"/>
        <family val="2"/>
      </rPr>
      <t>{8}</t>
    </r>
    <r>
      <rPr>
        <sz val="14"/>
        <color rgb="FF000000"/>
        <rFont val="Arial"/>
        <family val="2"/>
      </rPr>
      <t> Ouape passo dopaniza tiadeni niqui ozanabaqquirraro. Naraha arra ccarronabote narrarina Deo Corime tibodideniza madiuiuarrine tiadeniza inanarizauitoui −naui nade Zouao.</t>
    </r>
  </si>
  <si>
    <r>
      <t xml:space="preserve"> </t>
    </r>
    <r>
      <rPr>
        <vertAlign val="superscript"/>
        <sz val="14"/>
        <color rgb="FFFF0000"/>
        <rFont val="Arial"/>
        <family val="2"/>
      </rPr>
      <t>{9}</t>
    </r>
    <r>
      <rPr>
        <sz val="14"/>
        <color rgb="FF000000"/>
        <rFont val="Arial"/>
        <family val="2"/>
      </rPr>
      <t> Nazapa Zeso zama arobeni onini Carireacca oza Nazaretiza madiraha ueni Zorodaouarri qquezipparrari. Bacco zippazapa Zouao Zeso passo dopaniza niqui izanarrari.</t>
    </r>
  </si>
  <si>
    <r>
      <t xml:space="preserve"> </t>
    </r>
    <r>
      <rPr>
        <vertAlign val="superscript"/>
        <sz val="14"/>
        <color rgb="FFFF0000"/>
        <rFont val="Arial"/>
        <family val="2"/>
      </rPr>
      <t>{10}</t>
    </r>
    <r>
      <rPr>
        <sz val="14"/>
        <color rgb="FF000000"/>
        <rFont val="Arial"/>
        <family val="2"/>
      </rPr>
      <t> Naza Zeso passo dopaniza totemazapa tocattamacossa nanarra meme touaba narraro. Deo Corime auato taha pina ococo naha Zesouarri ccaronarrari.</t>
    </r>
  </si>
  <si>
    <r>
      <t xml:space="preserve"> </t>
    </r>
    <r>
      <rPr>
        <vertAlign val="superscript"/>
        <sz val="14"/>
        <color rgb="FFFF0000"/>
        <rFont val="Arial"/>
        <family val="2"/>
      </rPr>
      <t>{11}</t>
    </r>
    <r>
      <rPr>
        <sz val="14"/>
        <color rgb="FF000000"/>
        <rFont val="Arial"/>
        <family val="2"/>
      </rPr>
      <t> Bacco naronezape memeuarri atti mittaronarrari: —Tiape occa erredeni. Tiaza ouati uana tarraro. Ticca uima bica tarrarorrine ouatizerraro −naui nade Deo.</t>
    </r>
  </si>
  <si>
    <r>
      <t xml:space="preserve"> </t>
    </r>
    <r>
      <rPr>
        <vertAlign val="superscript"/>
        <sz val="14"/>
        <color rgb="FFFF0000"/>
        <rFont val="Arial"/>
        <family val="2"/>
      </rPr>
      <t>{12}</t>
    </r>
    <r>
      <rPr>
        <sz val="14"/>
        <color rgb="FF000000"/>
        <rFont val="Arial"/>
        <family val="2"/>
      </rPr>
      <t> Zouao Zeso passo dopaniza niqui izanaha rricazapa Deo Corime Zeso iaqquemorarrari, zama uamoni ssono carri, siba carri taniuarri madiuiuarrine.</t>
    </r>
  </si>
  <si>
    <r>
      <t xml:space="preserve"> </t>
    </r>
    <r>
      <rPr>
        <vertAlign val="superscript"/>
        <sz val="14"/>
        <color rgb="FFFF0000"/>
        <rFont val="Arial"/>
        <family val="2"/>
      </rPr>
      <t>{13}</t>
    </r>
    <r>
      <rPr>
        <sz val="14"/>
        <color rgb="FF000000"/>
        <rFont val="Arial"/>
        <family val="2"/>
      </rPr>
      <t> Zeso madiui uinorizapa bani boqueqquiri nauicca carri tarrari. Nauiza Zeso uada 40 naha madizana (uimasiri totonanade) Tocorime-Taminepa Zeso nattome inarrari. (Pouapa Zeso uimasiri inananiuarrine damera taraha Zesopa Tocorime-Tamine attiza rrehe narrararrari.) Nazapa Deocca zozosse tabaqqui memeuarricca Zeso acco icanemanarrari.</t>
    </r>
  </si>
  <si>
    <r>
      <t xml:space="preserve"> </t>
    </r>
    <r>
      <rPr>
        <vertAlign val="superscript"/>
        <sz val="14"/>
        <color rgb="FFFF0000"/>
        <rFont val="Arial"/>
        <family val="2"/>
      </rPr>
      <t>{14}</t>
    </r>
    <r>
      <rPr>
        <sz val="14"/>
        <color rgb="FF000000"/>
        <rFont val="Arial"/>
        <family val="2"/>
      </rPr>
      <t> Naraha Zouao Batista toponi cocoroza coro izimemanaui nattipa Zeso zama arobeni Carireauarri toccanirrari. Nauiuarri Deocca uima bicani icassiuaueraniuarrinecca mari icanabaqqui-rizarrari.</t>
    </r>
  </si>
  <si>
    <r>
      <t xml:space="preserve"> </t>
    </r>
    <r>
      <rPr>
        <vertAlign val="superscript"/>
        <sz val="14"/>
        <color rgb="FFFF0000"/>
        <rFont val="Arial"/>
        <family val="2"/>
      </rPr>
      <t>{15}</t>
    </r>
    <r>
      <rPr>
        <sz val="14"/>
        <color rgb="FF000000"/>
        <rFont val="Arial"/>
        <family val="2"/>
      </rPr>
      <t> Poua attipa: —Rridapanape Deocca cacauehe iaza bacco narronabote nani. Pina Deo uati tapouissa narraro. Ticcadeni uima Deoza tecomeremaneza ticcadeni uimasiri tinebomanarri. Deotouira tizanapomanarri. Deocca uima bicani ticassiuaueraniuarrineccazara rrehe tiquenanissa tarri −naui nade Zeso.</t>
    </r>
  </si>
  <si>
    <r>
      <t xml:space="preserve"> </t>
    </r>
    <r>
      <rPr>
        <vertAlign val="superscript"/>
        <sz val="14"/>
        <color rgb="FFFF0000"/>
        <rFont val="Arial"/>
        <family val="2"/>
      </rPr>
      <t>{16}</t>
    </r>
    <r>
      <rPr>
        <sz val="14"/>
        <color rgb="FF000000"/>
        <rFont val="Arial"/>
        <family val="2"/>
      </rPr>
      <t> Zeso Carireacca coriza inidi toccabacossaza Simao, poua ouaha Adere tezerre qqui inabaqquirrari. Pouadenipa aba cocorodedeni. Aba corode toquerrenaraha Zeso bacco narronarrari.</t>
    </r>
  </si>
  <si>
    <r>
      <t xml:space="preserve"> </t>
    </r>
    <r>
      <rPr>
        <vertAlign val="superscript"/>
        <sz val="14"/>
        <color rgb="FFFF0000"/>
        <rFont val="Arial"/>
        <family val="2"/>
      </rPr>
      <t>{17}</t>
    </r>
    <r>
      <rPr>
        <sz val="14"/>
        <color rgb="FF000000"/>
        <rFont val="Arial"/>
        <family val="2"/>
      </rPr>
      <t> Pouadeniza uati tarrari: —Rrina, ouaza ticadarizarri, ouatimade tiquerrenezape tiadeni onauattabaqquiniuarrine. Taidepe abaza tizepedeni irrimanaporaha rridapanape madirra ouaza toquerrenauiuarrinena tizepedeni irrimananitoui, onarraro −narrari Zeso.</t>
    </r>
  </si>
  <si>
    <r>
      <t xml:space="preserve"> </t>
    </r>
    <r>
      <rPr>
        <vertAlign val="superscript"/>
        <sz val="14"/>
        <color rgb="FFFF0000"/>
        <rFont val="Arial"/>
        <family val="2"/>
      </rPr>
      <t>{18}</t>
    </r>
    <r>
      <rPr>
        <sz val="14"/>
        <color rgb="FF000000"/>
        <rFont val="Arial"/>
        <family val="2"/>
      </rPr>
      <t> Narraro uima mittemananarra poccadeni tarrapa iquenebomaneza Zesoza touedarrari.</t>
    </r>
  </si>
  <si>
    <r>
      <t xml:space="preserve"> </t>
    </r>
    <r>
      <rPr>
        <vertAlign val="superscript"/>
        <sz val="14"/>
        <color rgb="FFFF0000"/>
        <rFont val="Arial"/>
        <family val="2"/>
      </rPr>
      <t>{19}</t>
    </r>
    <r>
      <rPr>
        <sz val="14"/>
        <color rgb="FF000000"/>
        <rFont val="Arial"/>
        <family val="2"/>
      </rPr>
      <t> Nazapa denima rraui torrabacossanarra Zesopa Zebedeo bedideni Tiaco, poua imecote Zouao tezerre qqui inabaqquirrari. Poccadeni tarrapa ssequinimade darroniza rrassi zarrari.</t>
    </r>
  </si>
  <si>
    <r>
      <t xml:space="preserve"> </t>
    </r>
    <r>
      <rPr>
        <vertAlign val="superscript"/>
        <sz val="14"/>
        <color rgb="FFFF0000"/>
        <rFont val="Arial"/>
        <family val="2"/>
      </rPr>
      <t>{20}</t>
    </r>
    <r>
      <rPr>
        <sz val="14"/>
        <color rgb="FF000000"/>
        <rFont val="Arial"/>
        <family val="2"/>
      </rPr>
      <t> Nazapa Tiaco Zouao tezerre Zeso ua inabaqquirrari. Narrarideni naco amazati poccadeni abi Zebedeo, pocca tatarabaiadedeni tezerre darroniza rrassi zaza inebobaqquimanarrari. Nazapa Tiaco, Zouao tezerre Zesoza touedarrari.</t>
    </r>
  </si>
  <si>
    <r>
      <t xml:space="preserve"> </t>
    </r>
    <r>
      <rPr>
        <vertAlign val="superscript"/>
        <sz val="14"/>
        <color rgb="FFFF0000"/>
        <rFont val="Arial"/>
        <family val="2"/>
      </rPr>
      <t>{21}</t>
    </r>
    <r>
      <rPr>
        <sz val="14"/>
        <color rgb="FF000000"/>
        <rFont val="Arial"/>
        <family val="2"/>
      </rPr>
      <t> Nazama Zesopa poua uatimadedeni tezerre Capenaouarri bacco toquenarrari. Nauiza rrassinarracca uadaza Deo Atti mamariuarri rraui torrezimaza Zesopa madirra mari icanabaqquirrari.</t>
    </r>
  </si>
  <si>
    <r>
      <t xml:space="preserve"> </t>
    </r>
    <r>
      <rPr>
        <vertAlign val="superscript"/>
        <sz val="14"/>
        <color rgb="FFFF0000"/>
        <rFont val="Arial"/>
        <family val="2"/>
      </rPr>
      <t>{22}</t>
    </r>
    <r>
      <rPr>
        <sz val="14"/>
        <color rgb="FF000000"/>
        <rFont val="Arial"/>
        <family val="2"/>
      </rPr>
      <t> Naza mittemanazapa: —A, pocca marinarra bica taua −quenaui nade. Zeso pocca marinarra mari icanabaqquizapa pouana nauatorride rarrari, atti carri tarraria. Arra zodeodenicca marinarra maridedeni attissa narrararrari.</t>
    </r>
  </si>
  <si>
    <r>
      <t xml:space="preserve"> </t>
    </r>
    <r>
      <rPr>
        <vertAlign val="superscript"/>
        <sz val="14"/>
        <color rgb="FFFF0000"/>
        <rFont val="Arial"/>
        <family val="2"/>
      </rPr>
      <t>{23}</t>
    </r>
    <r>
      <rPr>
        <sz val="14"/>
        <color rgb="FF000000"/>
        <rFont val="Arial"/>
        <family val="2"/>
      </rPr>
      <t> Nazapa Deo Atti mamariuarri madirra poua bodiza Tocorime-Taminecca zozosse tocorime carrirrari naco uittarirrari. Zeso qqui tazapa poua bodiccarrine rrazirema atti atti narrari:</t>
    </r>
  </si>
  <si>
    <t xml:space="preserve"> “Ha! What do we have to do with you, Jesus, you Nazarene? Have you come to destroy us? I know you who you are: the Holy One of God!”</t>
  </si>
  <si>
    <r>
      <t xml:space="preserve"> </t>
    </r>
    <r>
      <rPr>
        <vertAlign val="superscript"/>
        <sz val="14"/>
        <color rgb="FFFF0000"/>
        <rFont val="Arial"/>
        <family val="2"/>
      </rPr>
      <t>{24}</t>
    </r>
    <r>
      <rPr>
        <sz val="14"/>
        <color rgb="FF000000"/>
        <rFont val="Arial"/>
        <family val="2"/>
      </rPr>
      <t> —Nazaretiuarricca Zeso! Nerrecotouira ticcarronarraro? Icca uima tinarricaniuarrine ticcarronarraroqui? Ticca uima nauato onani. Tiape Deocca Erredeni Bicabote tirrani −naui nade.</t>
    </r>
  </si>
  <si>
    <r>
      <t xml:space="preserve"> </t>
    </r>
    <r>
      <rPr>
        <vertAlign val="superscript"/>
        <sz val="14"/>
        <color rgb="FFFF0000"/>
        <rFont val="Arial"/>
        <family val="2"/>
      </rPr>
      <t>{25}</t>
    </r>
    <r>
      <rPr>
        <sz val="14"/>
        <color rgb="FF000000"/>
        <rFont val="Arial"/>
        <family val="2"/>
      </rPr>
      <t> Naraha zamarrama nauiuarrine Zesopa atti dacoraza uati tarrari: —Peperri! Didi tarri! Narrari madirraza tiqquenarri! −narrari.</t>
    </r>
  </si>
  <si>
    <r>
      <t xml:space="preserve"> </t>
    </r>
    <r>
      <rPr>
        <vertAlign val="superscript"/>
        <sz val="14"/>
        <color rgb="FFFF0000"/>
        <rFont val="Arial"/>
        <family val="2"/>
      </rPr>
      <t>{26}</t>
    </r>
    <r>
      <rPr>
        <sz val="14"/>
        <color rgb="FF000000"/>
        <rFont val="Arial"/>
        <family val="2"/>
      </rPr>
      <t> Nazapa tocorimerrine narrari madirra touedimazapa pitora pitora narrari. Nazapa rrazirema rroua rroua nazapa poua bodicca qquenarrari.</t>
    </r>
  </si>
  <si>
    <r>
      <t xml:space="preserve"> </t>
    </r>
    <r>
      <rPr>
        <vertAlign val="superscript"/>
        <sz val="14"/>
        <color rgb="FFFF0000"/>
        <rFont val="Arial"/>
        <family val="2"/>
      </rPr>
      <t>{27}</t>
    </r>
    <r>
      <rPr>
        <sz val="14"/>
        <color rgb="FF000000"/>
        <rFont val="Arial"/>
        <family val="2"/>
      </rPr>
      <t> Nazapa qqui toquenarraridenia uarro canirezapa: —A nerrecoma narrari? −narizemanaui nade. —Zesocca marinarra pina zatissa naha. A, atti carriza zosse inimaua queneza uimahaha −canarrari. —Tocorime carrirrari poua bodicca Zeso attiza ibora taua −quenaui nade.</t>
    </r>
  </si>
  <si>
    <r>
      <t xml:space="preserve"> </t>
    </r>
    <r>
      <rPr>
        <vertAlign val="superscript"/>
        <sz val="14"/>
        <color rgb="FFFF0000"/>
        <rFont val="Arial"/>
        <family val="2"/>
      </rPr>
      <t>{28}</t>
    </r>
    <r>
      <rPr>
        <sz val="14"/>
        <color rgb="FF000000"/>
        <rFont val="Arial"/>
        <family val="2"/>
      </rPr>
      <t> Nezape Zesocca uima amazati torraribaqquirraro. Carireacca zama pouadeni uinoricca uarrirema nauicca madirizemanarrarideni naco poua tauimari mittarizemanarrari.</t>
    </r>
  </si>
  <si>
    <r>
      <t xml:space="preserve"> </t>
    </r>
    <r>
      <rPr>
        <vertAlign val="superscript"/>
        <sz val="14"/>
        <color rgb="FFFF0000"/>
        <rFont val="Arial"/>
        <family val="2"/>
      </rPr>
      <t>{29}</t>
    </r>
    <r>
      <rPr>
        <sz val="14"/>
        <color rgb="FF000000"/>
        <rFont val="Arial"/>
        <family val="2"/>
      </rPr>
      <t> Nazapa nani zodeodenicca Deo Atti mamariuarri rrauininezapa Zeso, Tiaco, Zouao quenaza Simao, Aderedenicca ozauarri rraui torrezimarrari.</t>
    </r>
  </si>
  <si>
    <r>
      <t xml:space="preserve"> </t>
    </r>
    <r>
      <rPr>
        <vertAlign val="superscript"/>
        <sz val="14"/>
        <color rgb="FFFF0000"/>
        <rFont val="Arial"/>
        <family val="2"/>
      </rPr>
      <t>{30}</t>
    </r>
    <r>
      <rPr>
        <sz val="14"/>
        <color rgb="FF000000"/>
        <rFont val="Arial"/>
        <family val="2"/>
      </rPr>
      <t> Nanizape Simao massodini coma tehe, uapini ppocorehe pori canarraro. Naraha nauiza rraui torrezimazapa amazati ponicca zamacoma tauimarini Zesoza uati toquenarrari.</t>
    </r>
  </si>
  <si>
    <r>
      <t xml:space="preserve"> </t>
    </r>
    <r>
      <rPr>
        <vertAlign val="superscript"/>
        <sz val="14"/>
        <color rgb="FFFF0000"/>
        <rFont val="Arial"/>
        <family val="2"/>
      </rPr>
      <t>{31}</t>
    </r>
    <r>
      <rPr>
        <sz val="14"/>
        <color rgb="FF000000"/>
        <rFont val="Arial"/>
        <family val="2"/>
      </rPr>
      <t> Nazapa Zeso poniza touarriressiza zapani equidi, rroca inimezape uapini tonauiui narraro. Tonomizape pouadeni inarripabaqquirrari.</t>
    </r>
  </si>
  <si>
    <r>
      <t xml:space="preserve"> </t>
    </r>
    <r>
      <rPr>
        <vertAlign val="superscript"/>
        <sz val="14"/>
        <color rgb="FFFF0000"/>
        <rFont val="Arial"/>
        <family val="2"/>
      </rPr>
      <t>{32}</t>
    </r>
    <r>
      <rPr>
        <sz val="14"/>
        <color rgb="FF000000"/>
        <rFont val="Arial"/>
        <family val="2"/>
      </rPr>
      <t> Nazapa marri tonauiza madirra comaqquiri narrarideni, arra madirra bodideniza Tocorime-Taminecca zozosse tocorime carrimanarrarideni naco eccarronabaqquirrari nade.</t>
    </r>
  </si>
  <si>
    <r>
      <t xml:space="preserve"> </t>
    </r>
    <r>
      <rPr>
        <vertAlign val="superscript"/>
        <sz val="14"/>
        <color rgb="FFFF0000"/>
        <rFont val="Arial"/>
        <family val="2"/>
      </rPr>
      <t>{33}</t>
    </r>
    <r>
      <rPr>
        <sz val="14"/>
        <color rgb="FF000000"/>
        <rFont val="Arial"/>
        <family val="2"/>
      </rPr>
      <t> Nazapa nauicca madirra bazima madirizemanarrarideni Simao, Aderedenicca ozacca totoqquezimaza queriqquimanarrari.</t>
    </r>
  </si>
  <si>
    <r>
      <t xml:space="preserve"> </t>
    </r>
    <r>
      <rPr>
        <vertAlign val="superscript"/>
        <sz val="14"/>
        <color rgb="FFFF0000"/>
        <rFont val="Arial"/>
        <family val="2"/>
      </rPr>
      <t>{34}</t>
    </r>
    <r>
      <rPr>
        <sz val="14"/>
        <color rgb="FF000000"/>
        <rFont val="Arial"/>
        <family val="2"/>
      </rPr>
      <t> Naraha Zesopa comaqquiri narrarideni bazima comani onihi onihi carririzemanaraha inanomibaqquirrari. Tocorime uapi taha naco zosse ininebaqquirrari. Pouadenipa Zesoza nauatoqquiri naraha Zeso poua tauimari ecomeremananiuarrine nacassera tazapa didi inanabaqquirrari.</t>
    </r>
  </si>
  <si>
    <r>
      <t xml:space="preserve"> </t>
    </r>
    <r>
      <rPr>
        <vertAlign val="superscript"/>
        <sz val="14"/>
        <color rgb="FFFF0000"/>
        <rFont val="Arial"/>
        <family val="2"/>
      </rPr>
      <t>{35}</t>
    </r>
    <r>
      <rPr>
        <sz val="14"/>
        <color rgb="FF000000"/>
        <rFont val="Arial"/>
        <family val="2"/>
      </rPr>
      <t> Nazapa ssiuarraricosseza Zeso totema, oza pananiza toqquenazapa madirra madide nouerauiuarri toccarrari, Deoza uati tauiuarrine.</t>
    </r>
  </si>
  <si>
    <r>
      <t xml:space="preserve"> </t>
    </r>
    <r>
      <rPr>
        <vertAlign val="superscript"/>
        <sz val="14"/>
        <color rgb="FFFF0000"/>
        <rFont val="Arial"/>
        <family val="2"/>
      </rPr>
      <t>{36}</t>
    </r>
    <r>
      <rPr>
        <sz val="14"/>
        <color rgb="FF000000"/>
        <rFont val="Arial"/>
        <family val="2"/>
      </rPr>
      <t> Zotodena Simao-Pedoro poua tessedeni tezerre Zesotoui qqui narizemanarrari.</t>
    </r>
  </si>
  <si>
    <r>
      <t xml:space="preserve"> </t>
    </r>
    <r>
      <rPr>
        <vertAlign val="superscript"/>
        <sz val="14"/>
        <color rgb="FFFF0000"/>
        <rFont val="Arial"/>
        <family val="2"/>
      </rPr>
      <t>{37}</t>
    </r>
    <r>
      <rPr>
        <sz val="14"/>
        <color rgb="FF000000"/>
        <rFont val="Arial"/>
        <family val="2"/>
      </rPr>
      <t> Bacco quenazapa: —Bazima tia qquide rrauirronapomaparra −quenaui nade.</t>
    </r>
  </si>
  <si>
    <r>
      <t xml:space="preserve"> </t>
    </r>
    <r>
      <rPr>
        <vertAlign val="superscript"/>
        <sz val="14"/>
        <color rgb="FFFF0000"/>
        <rFont val="Arial"/>
        <family val="2"/>
      </rPr>
      <t>{38}</t>
    </r>
    <r>
      <rPr>
        <sz val="14"/>
        <color rgb="FF000000"/>
        <rFont val="Arial"/>
        <family val="2"/>
      </rPr>
      <t> Naraha pouadeniza uati tarrari: —Rrina, oza onihiuarrina rrauirrana. Oza onihicca, oza onihicca mari ocanabaqqui-rizauiuarrine occaronarrarode −naui nade Zeso.</t>
    </r>
  </si>
  <si>
    <r>
      <t xml:space="preserve"> </t>
    </r>
    <r>
      <rPr>
        <vertAlign val="superscript"/>
        <sz val="14"/>
        <color rgb="FFFF0000"/>
        <rFont val="Arial"/>
        <family val="2"/>
      </rPr>
      <t>{39}</t>
    </r>
    <r>
      <rPr>
        <sz val="14"/>
        <color rgb="FF000000"/>
        <rFont val="Arial"/>
        <family val="2"/>
      </rPr>
      <t> Nazapa zama Carireauarri ccariza ccariza narizarrari. Nani Izarraeo potemaui zodeodenicca Deo Atti mamari onihi onihi narizaniuarricca mari icanabaqqui-rizarrari. Madirra bodicca tocorime qquenarizauiuarrine naco zosse zosse ihinineriza narrari nade.</t>
    </r>
  </si>
  <si>
    <r>
      <t xml:space="preserve"> </t>
    </r>
    <r>
      <rPr>
        <vertAlign val="superscript"/>
        <sz val="14"/>
        <color rgb="FFFF0000"/>
        <rFont val="Arial"/>
        <family val="2"/>
      </rPr>
      <t>{40}</t>
    </r>
    <r>
      <rPr>
        <sz val="14"/>
        <color rgb="FF000000"/>
        <rFont val="Arial"/>
        <family val="2"/>
      </rPr>
      <t> Nazapa madirra zamacoma onini leprarrine uapi rrazimaroui Zesoza ccarronarrari. Poua bodipa: —Zesopa deni torraui, ouape arrimani orrani −naza Zeso baccouarri poua pitoza uitta naza Zesoza uati tarrari: —Oua Zozossede, ouape bica onerrereraha tia touini tezape oua tinanabicaniuarrine nauato tinani −narrari.</t>
    </r>
  </si>
  <si>
    <r>
      <t xml:space="preserve"> </t>
    </r>
    <r>
      <rPr>
        <vertAlign val="superscript"/>
        <sz val="14"/>
        <color rgb="FFFF0000"/>
        <rFont val="Arial"/>
        <family val="2"/>
      </rPr>
      <t>{41}</t>
    </r>
    <r>
      <rPr>
        <sz val="14"/>
        <color rgb="FF000000"/>
        <rFont val="Arial"/>
        <family val="2"/>
      </rPr>
      <t> Nazapa Zeso poua bodiza: —Touati nauana taui −naza poua zepeza bara inaza: —Rrehe, touini onani. Tibicarri −narrari.</t>
    </r>
  </si>
  <si>
    <r>
      <t xml:space="preserve"> </t>
    </r>
    <r>
      <rPr>
        <vertAlign val="superscript"/>
        <sz val="14"/>
        <color rgb="FFFF0000"/>
        <rFont val="Arial"/>
        <family val="2"/>
      </rPr>
      <t>{42}</t>
    </r>
    <r>
      <rPr>
        <sz val="14"/>
        <color rgb="FF000000"/>
        <rFont val="Arial"/>
        <family val="2"/>
      </rPr>
      <t> Nanarra amazati poua uapicca tomossissi nezape tobicarrari.</t>
    </r>
  </si>
  <si>
    <r>
      <t xml:space="preserve"> </t>
    </r>
    <r>
      <rPr>
        <vertAlign val="superscript"/>
        <sz val="14"/>
        <color rgb="FFFF0000"/>
        <rFont val="Arial"/>
        <family val="2"/>
      </rPr>
      <t>{43}</t>
    </r>
    <r>
      <rPr>
        <sz val="14"/>
        <color rgb="FF000000"/>
        <rFont val="Arial"/>
        <family val="2"/>
      </rPr>
      <t> Nazapa Zeso poua zosse inarrari. Poua tobicauicca uima madirra ouahadeniza uati nariza-rrarauiuarrine naco pouaza uati tarrari.</t>
    </r>
  </si>
  <si>
    <t xml:space="preserve"> “See you say nothing to anybody, but go show yourself to the priest,</t>
  </si>
  <si>
    <r>
      <t xml:space="preserve"> </t>
    </r>
    <r>
      <rPr>
        <vertAlign val="superscript"/>
        <sz val="14"/>
        <color rgb="FFFF0000"/>
        <rFont val="Arial"/>
        <family val="2"/>
      </rPr>
      <t>{44}</t>
    </r>
    <r>
      <rPr>
        <sz val="14"/>
        <color rgb="FF000000"/>
        <rFont val="Arial"/>
        <family val="2"/>
      </rPr>
      <t> Zeso attipa: —Arri tibicanicca uima madirradeniza uati tariza terrerana −narrari. —Naraha Deoza dada toqquimauarrina ticcarri, onarraro. Naniza tiqquezimezape dada toqquimade orrariazara tepi tobicani tia noue tinarri.</t>
    </r>
  </si>
  <si>
    <t xml:space="preserve"> and offer for your cleansing the things which Moses commanded, for a testimony to them.”</t>
  </si>
  <si>
    <t xml:space="preserve"> a fim de provar para todos que você está curado, vá oferecer o * sacrifício que Moisés ordenou.”</t>
  </si>
  <si>
    <t xml:space="preserve"> Nezape Deoza ticca uima bica terreranicca toppinerezape ticca danirri Deoza torraniuarrine ouaha, ouaha naha pina eueue, ppiriri, oqui tarrari narrari da da tizimana. Pina Moizecca marinarraza iboraqquiri inarrarossa tinanarri, onarraro. Nezape bazimaza ticca uima toppinerani auato tezape: “Parrissa tibicarraro” quenauiuarrine, onarraro −naui nade Zeso.</t>
  </si>
  <si>
    <r>
      <t xml:space="preserve"> </t>
    </r>
    <r>
      <rPr>
        <vertAlign val="superscript"/>
        <sz val="14"/>
        <color rgb="FFFF0000"/>
        <rFont val="Arial"/>
        <family val="2"/>
      </rPr>
      <t>{45}</t>
    </r>
    <r>
      <rPr>
        <sz val="14"/>
        <color rgb="FF000000"/>
        <rFont val="Arial"/>
        <family val="2"/>
      </rPr>
      <t> Naraha arra tobicarraripa toccarrari, Zeso poua inanabicaui tauimari uati narizarrari. Narrarorrine Zeso pocca nomietoui madirra dameraqquiri nazapa oza panani onihi, onihiza totoqquezima narrararrari Zeso, poua qqui toquenaui noppine.</t>
    </r>
  </si>
  <si>
    <t xml:space="preserve"> Nama nazapa madirra madide nouerauiuarrina ccariza ccariza narrari. Naraha madirra bazimapa nama naha pouatoui quenazapa rrarraui torra narrari pocca nomietoui.</t>
  </si>
  <si>
    <t>MARCOS 2</t>
  </si>
  <si>
    <t>Marcos 2</t>
  </si>
  <si>
    <r>
      <t xml:space="preserve"> </t>
    </r>
    <r>
      <rPr>
        <vertAlign val="superscript"/>
        <sz val="14"/>
        <color rgb="FFFF0000"/>
        <rFont val="Arial"/>
        <family val="2"/>
      </rPr>
      <t>{1}</t>
    </r>
    <r>
      <rPr>
        <sz val="14"/>
        <color rgb="FF000000"/>
        <rFont val="Arial"/>
        <family val="2"/>
      </rPr>
      <t> Nauiza Zesopa madi madi nanarra oza panani Capenaouarri toccanipomazapa bacco tanirrari. Nazapa madirra: —Zeso ozaza bacco naniui −quenaui uima mittarizemanarrari.</t>
    </r>
  </si>
  <si>
    <r>
      <t xml:space="preserve"> </t>
    </r>
    <r>
      <rPr>
        <vertAlign val="superscript"/>
        <sz val="14"/>
        <color rgb="FFFF0000"/>
        <rFont val="Arial"/>
        <family val="2"/>
      </rPr>
      <t>{2}</t>
    </r>
    <r>
      <rPr>
        <sz val="14"/>
        <color rgb="FF000000"/>
        <rFont val="Arial"/>
        <family val="2"/>
      </rPr>
      <t> Nazapa pouatoui queriqquimanaza poccadeni oza boronima, oza bodima irririza narrari. Nazapa Zeso Deo Atti mari icanabaqquirrari.</t>
    </r>
  </si>
  <si>
    <r>
      <t xml:space="preserve"> </t>
    </r>
    <r>
      <rPr>
        <vertAlign val="superscript"/>
        <sz val="14"/>
        <color rgb="FFFF0000"/>
        <rFont val="Arial"/>
        <family val="2"/>
      </rPr>
      <t>{3}</t>
    </r>
    <r>
      <rPr>
        <sz val="14"/>
        <color rgb="FF000000"/>
        <rFont val="Arial"/>
        <family val="2"/>
      </rPr>
      <t> Nazapa madirra ide tone biqueraza isso siri torrauipa poua taboroza zorro icanarronemanarrari. Poua tesse arrauarri pama, arrauarri pama narronemanaui nade.</t>
    </r>
  </si>
  <si>
    <r>
      <t xml:space="preserve"> </t>
    </r>
    <r>
      <rPr>
        <vertAlign val="superscript"/>
        <sz val="14"/>
        <color rgb="FFFF0000"/>
        <rFont val="Arial"/>
        <family val="2"/>
      </rPr>
      <t>{4}</t>
    </r>
    <r>
      <rPr>
        <sz val="14"/>
        <color rgb="FF000000"/>
        <rFont val="Arial"/>
        <family val="2"/>
      </rPr>
      <t> Naraha madirra siba tazapa Zeso bacco iquenauiuarrine parriremana-rraraza oza tetepiuarrina iaccamaromanarrari. Zeso uezaui tetepiza oza icataborrizemanarraro. Nauizana madirra isso siri torraui poua taboroza poriza oza bodiuarri tappa icanaronemanarrari.</t>
    </r>
  </si>
  <si>
    <r>
      <t xml:space="preserve"> </t>
    </r>
    <r>
      <rPr>
        <vertAlign val="superscript"/>
        <sz val="14"/>
        <color rgb="FFFF0000"/>
        <rFont val="Arial"/>
        <family val="2"/>
      </rPr>
      <t>{5}</t>
    </r>
    <r>
      <rPr>
        <sz val="14"/>
        <color rgb="FF000000"/>
        <rFont val="Arial"/>
        <family val="2"/>
      </rPr>
      <t> Zeso pouatoui damamera taui qqui tazapa poua bodiza nauato tarrari: —Parrissa, Zesopa madirra inanomiuiuarrine nauato taui −quenaui Zeso pouaza auato tezape coma tarrariza uati tarrari: —Otesse, arri uimasiri tinanarraro bazimape onanamossini. Rridapanape ticca uima Deoza tobicani −naui nade Zeso.</t>
    </r>
  </si>
  <si>
    <r>
      <t xml:space="preserve"> </t>
    </r>
    <r>
      <rPr>
        <vertAlign val="superscript"/>
        <sz val="14"/>
        <color rgb="FFFF0000"/>
        <rFont val="Arial"/>
        <family val="2"/>
      </rPr>
      <t>{6}</t>
    </r>
    <r>
      <rPr>
        <sz val="14"/>
        <color rgb="FF000000"/>
        <rFont val="Arial"/>
        <family val="2"/>
      </rPr>
      <t> Naraha nauiza zodeodenicca marinarra maridedeni naco rrassi taririzarrari. Pouadeni bodipa:</t>
    </r>
  </si>
  <si>
    <r>
      <t xml:space="preserve"> </t>
    </r>
    <r>
      <rPr>
        <vertAlign val="superscript"/>
        <sz val="14"/>
        <color rgb="FFFF0000"/>
        <rFont val="Arial"/>
        <family val="2"/>
      </rPr>
      <t>{7}</t>
    </r>
    <r>
      <rPr>
        <sz val="14"/>
        <color rgb="FF000000"/>
        <rFont val="Arial"/>
        <family val="2"/>
      </rPr>
      <t> —Paparra, Zesopa: “Uimasiri onanamossina” naua. Poua attipa: “Ouape pina Deo orrani” nanarra narrarissa naha. Zesocca uimape bica terrerani! Pina Deo itamassorrarissa naui! Naraha Deo Pouana orrarirrari uimasiri inanamossiniuarrine −quenaui nade zodeodenicca marinarra maridedeni.</t>
    </r>
  </si>
  <si>
    <r>
      <t xml:space="preserve"> </t>
    </r>
    <r>
      <rPr>
        <vertAlign val="superscript"/>
        <sz val="14"/>
        <color rgb="FFFF0000"/>
        <rFont val="Arial"/>
        <family val="2"/>
      </rPr>
      <t>{8}</t>
    </r>
    <r>
      <rPr>
        <sz val="14"/>
        <color rgb="FF000000"/>
        <rFont val="Arial"/>
        <family val="2"/>
      </rPr>
      <t> Nama quenaraha Zesopa pouadeni bodidenicca uima nauato tazapa pouadeniza uati tarrari: —Nerrecotoui tibodideniza nema tiquenarraro? −narrari.</t>
    </r>
  </si>
  <si>
    <r>
      <t xml:space="preserve"> </t>
    </r>
    <r>
      <rPr>
        <vertAlign val="superscript"/>
        <sz val="14"/>
        <color rgb="FFFF0000"/>
        <rFont val="Arial"/>
        <family val="2"/>
      </rPr>
      <t>{9}</t>
    </r>
    <r>
      <rPr>
        <sz val="14"/>
        <color rgb="FF000000"/>
        <rFont val="Arial"/>
        <family val="2"/>
      </rPr>
      <t> —Rrari, tibodideni uatome-manarri nerrecoma narraro uimana tiadeniza denima narrora tani? Arra madirra coma tarraricca uimasiri onanamossini narrora taqui? Coma tarrari onanabicauina denima narrora tarrarorane?</t>
    </r>
  </si>
  <si>
    <r>
      <t xml:space="preserve"> </t>
    </r>
    <r>
      <rPr>
        <vertAlign val="superscript"/>
        <sz val="14"/>
        <color rgb="FFFF0000"/>
        <rFont val="Arial"/>
        <family val="2"/>
      </rPr>
      <t>{10}</t>
    </r>
    <r>
      <rPr>
        <sz val="14"/>
        <color rgb="FF000000"/>
        <rFont val="Arial"/>
        <family val="2"/>
      </rPr>
      <t> Arri oua Madirra Bedi orrarrarope tiadeniza occa uima auato onanana. Madirracca uimasiri onanamossiniuarrine Deocca dacorehe ocarrini. Arri namiza naqui ouatti ocarrini nauatoqquiri tiquenaniuarrinepe coma tarrariza uati onana −narrari Zeso.</t>
    </r>
  </si>
  <si>
    <r>
      <t xml:space="preserve"> </t>
    </r>
    <r>
      <rPr>
        <vertAlign val="superscript"/>
        <sz val="14"/>
        <color rgb="FFFF0000"/>
        <rFont val="Arial"/>
        <family val="2"/>
      </rPr>
      <t>{11}</t>
    </r>
    <r>
      <rPr>
        <sz val="14"/>
        <color rgb="FF000000"/>
        <rFont val="Arial"/>
        <family val="2"/>
      </rPr>
      <t> Nazapa madirra isso siri torrauiza uati tarrari: —Tiaza uati oneza: Titemarri! Titaboro tidiza ticca ozauarri ticcanirri! −naui nade Zeso.</t>
    </r>
  </si>
  <si>
    <r>
      <t xml:space="preserve"> </t>
    </r>
    <r>
      <rPr>
        <vertAlign val="superscript"/>
        <sz val="14"/>
        <color rgb="FFFF0000"/>
        <rFont val="Arial"/>
        <family val="2"/>
      </rPr>
      <t>{12}</t>
    </r>
    <r>
      <rPr>
        <sz val="14"/>
        <color rgb="FF000000"/>
        <rFont val="Arial"/>
        <family val="2"/>
      </rPr>
      <t> Nazapa totema, madirra bazima cattomama canaraha amazati poua taboro idi naza pocca ozauarri toccanirrari. Nazapa madirra bazima cappinemanaraha uatizemanazapa: —A, Deorrine bica tani! −quenarrari. —Nema nani qqui qqui inerreraccade −quenarrari.</t>
    </r>
  </si>
  <si>
    <r>
      <t xml:space="preserve"> </t>
    </r>
    <r>
      <rPr>
        <vertAlign val="superscript"/>
        <sz val="14"/>
        <color rgb="FFFF0000"/>
        <rFont val="Arial"/>
        <family val="2"/>
      </rPr>
      <t>{13}</t>
    </r>
    <r>
      <rPr>
        <sz val="14"/>
        <color rgb="FF000000"/>
        <rFont val="Arial"/>
        <family val="2"/>
      </rPr>
      <t> Zeso coma tarrari inabiquemaniui nattipa coriza poni uapiuarri toqquezippapomarrari. Madirra sibema pouaza queriqquimanazapa mari icanabaqquirrari.</t>
    </r>
  </si>
  <si>
    <r>
      <t xml:space="preserve"> </t>
    </r>
    <r>
      <rPr>
        <vertAlign val="superscript"/>
        <sz val="14"/>
        <color rgb="FFFF0000"/>
        <rFont val="Arial"/>
        <family val="2"/>
      </rPr>
      <t>{14}</t>
    </r>
    <r>
      <rPr>
        <sz val="14"/>
        <color rgb="FF000000"/>
        <rFont val="Arial"/>
        <family val="2"/>
      </rPr>
      <t> Nauiza Zeso denima toccazapa madirra oni Rebi qqui inarrari. Narraripa Arapeo bedi. Pouapa rromanodenicca taminecca zossenirri ziniro ihinaqquemana naniuarricca oza bedeni bodiza uittizarrari. Nazapa Zeso pouaza uati tarrari: —Rrina, ouaza ticcarri −naza Zesoza toccarrari.</t>
    </r>
  </si>
  <si>
    <r>
      <t xml:space="preserve"> </t>
    </r>
    <r>
      <rPr>
        <vertAlign val="superscript"/>
        <sz val="14"/>
        <color rgb="FFFF0000"/>
        <rFont val="Arial"/>
        <family val="2"/>
      </rPr>
      <t>{15}</t>
    </r>
    <r>
      <rPr>
        <sz val="14"/>
        <color rgb="FF000000"/>
        <rFont val="Arial"/>
        <family val="2"/>
      </rPr>
      <t> Naui zotodepa Rebi tazariuarri Zeso tezerre rripaqquimanauiuarrine madirra uapi taha uauanariza rrassi nauarranirrari. Nauizapa rromanodenicca taminecca zossenirri ziniro nanaccadedeni, zodeodenicca marinarra ecauemana-rrerarrarodeni naco Zeso poua uatimadedenizama rrassi nauarranirrari. Narrarideni Zesoza rrauirizarraripa uapi taui.</t>
    </r>
  </si>
  <si>
    <r>
      <t xml:space="preserve"> </t>
    </r>
    <r>
      <rPr>
        <vertAlign val="superscript"/>
        <sz val="14"/>
        <color rgb="FFFF0000"/>
        <rFont val="Arial"/>
        <family val="2"/>
      </rPr>
      <t>{16}</t>
    </r>
    <r>
      <rPr>
        <sz val="14"/>
        <color rgb="FF000000"/>
        <rFont val="Arial"/>
        <family val="2"/>
      </rPr>
      <t> Naraha zodeodenicca marinarra maridedeni, marinarra parizeoza rrehe quenarraridenipa madirra bicaqquiri narrararrarideni Zeso tezerre rripemanaui qqui toquenarrari.</t>
    </r>
  </si>
  <si>
    <r>
      <t xml:space="preserve"> </t>
    </r>
    <r>
      <rPr>
        <vertAlign val="superscript"/>
        <sz val="14"/>
        <color rgb="FFFF0000"/>
        <rFont val="Arial"/>
        <family val="2"/>
      </rPr>
      <t>{17}</t>
    </r>
    <r>
      <rPr>
        <sz val="14"/>
        <color rgb="FF000000"/>
        <rFont val="Arial"/>
        <family val="2"/>
      </rPr>
      <t> Naraha Zeso pouadeni attideni mittaza manaco Zeso uati tarrari: —Nomiqquiri narraridenipa toponi totonanomide touini quena-rrararaha comaqquiri narraridenina toponi totonanomide touini quequenanarrari. Ouape pina toponi totonanomidessa onarraro.</t>
    </r>
  </si>
  <si>
    <t xml:space="preserve"> but those who are sick. I came not to call the righteous, but sinners to repentance.”</t>
  </si>
  <si>
    <t xml:space="preserve"> mas sim os doentes. Eu vim para * chamar os pecadores e não os bons.”</t>
  </si>
  <si>
    <t xml:space="preserve"> Madirradenicca uima Deoza tobicaniuarrine pouadeni accode occarronarrarode. Naraha madirrapa: “Iape bicaqquiri inani” quequenanarraridenicca uima onanabicaniuarrine occarrona-rrerarraro. Uimasiri totonanadedenicca uima onanabicaniuarrinena occarronarraro −naui nade Zeso.</t>
  </si>
  <si>
    <r>
      <t xml:space="preserve"> </t>
    </r>
    <r>
      <rPr>
        <vertAlign val="superscript"/>
        <sz val="14"/>
        <color rgb="FFFF0000"/>
        <rFont val="Arial"/>
        <family val="2"/>
      </rPr>
      <t>{18}</t>
    </r>
    <r>
      <rPr>
        <sz val="14"/>
        <color rgb="FF000000"/>
        <rFont val="Arial"/>
        <family val="2"/>
      </rPr>
      <t> Zouao Batistacca mamari tabaqqui rripehe nebocossemana, zodeodeni marinarra parizeoza rrehe quenarrarideni naco rripehe nebocossemana narrari, Deozara uati uati zanapomanauiuarrine.</t>
    </r>
  </si>
  <si>
    <t xml:space="preserve"> “Why do John's disciples and the disciples of the Pharisees fast, but your disciples don't fast?”</t>
  </si>
  <si>
    <t xml:space="preserve"> Algumas pessoas chegaram perto de Jesus e disseram a ele: — Os discípulos de João e os discípulos dos fariseus jejuam. Por que é que os discípulos do senhor não jejuam?”</t>
  </si>
  <si>
    <r>
      <t xml:space="preserve"> </t>
    </r>
    <r>
      <rPr>
        <vertAlign val="superscript"/>
        <sz val="14"/>
        <color rgb="FFFF0000"/>
        <rFont val="Arial"/>
        <family val="2"/>
      </rPr>
      <t>{19}</t>
    </r>
    <r>
      <rPr>
        <sz val="14"/>
        <color rgb="FF000000"/>
        <rFont val="Arial"/>
        <family val="2"/>
      </rPr>
      <t> Nazapa Zeso pouadeniza uati tarrari: —Zabissopa amonerre carribote narrari pocca errete torrezape pouaza queriqquimanarrarideni rripehe nebocossemana taco? Nebocossemana-rraraui −naui nade. —Zabisso uenabote narrari tezerre uatizemanazapa rripehe nebocossemana-rrararrari.</t>
    </r>
  </si>
  <si>
    <r>
      <t xml:space="preserve"> </t>
    </r>
    <r>
      <rPr>
        <vertAlign val="superscript"/>
        <sz val="14"/>
        <color rgb="FFFF0000"/>
        <rFont val="Arial"/>
        <family val="2"/>
      </rPr>
      <t>{20}</t>
    </r>
    <r>
      <rPr>
        <sz val="14"/>
        <color rgb="FF000000"/>
        <rFont val="Arial"/>
        <family val="2"/>
      </rPr>
      <t> Naraha niza uada onihiccaza zabisso uenabote narrari iaqquemanazapa poua tessedenipa rripehe nebocossemanauitoui −naui nade Zeso. (Arra poua atti nama narraripa pouapa pina zabisso uenabote narrari. Poua uatimadedeni rripehe nenebocossemana narrararrari, narrari.)</t>
    </r>
  </si>
  <si>
    <r>
      <t xml:space="preserve"> </t>
    </r>
    <r>
      <rPr>
        <vertAlign val="superscript"/>
        <sz val="14"/>
        <color rgb="FFFF0000"/>
        <rFont val="Arial"/>
        <family val="2"/>
      </rPr>
      <t>{21}</t>
    </r>
    <r>
      <rPr>
        <sz val="14"/>
        <color rgb="FF000000"/>
        <rFont val="Arial"/>
        <family val="2"/>
      </rPr>
      <t> —Uima onihi naqui arrima narraro: Etero ssessequidedenipe etero rradanizape etero zati inauanacossemana nerrerarraro. Etero zati etero rradaniza uanacosseza zotode siqui nezape rroca naqqui tani.</t>
    </r>
  </si>
  <si>
    <t xml:space="preserve"> or else the patch shrinks and the new tears away from the old, and a worse hole is made.</t>
  </si>
  <si>
    <t xml:space="preserve"> Nezape etero rradani sseo tapomezape denima touaidira tani −naui nade. (Arra poua atti nama narraripa pocca marinarra pina zodeodenicca marinarrassa nerrerani. Zeso pocca marinarrape zati.)</t>
  </si>
  <si>
    <r>
      <t xml:space="preserve"> </t>
    </r>
    <r>
      <rPr>
        <vertAlign val="superscript"/>
        <sz val="14"/>
        <color rgb="FFFF0000"/>
        <rFont val="Arial"/>
        <family val="2"/>
      </rPr>
      <t>{22}</t>
    </r>
    <r>
      <rPr>
        <sz val="14"/>
        <color rgb="FF000000"/>
        <rFont val="Arial"/>
        <family val="2"/>
      </rPr>
      <t> —Uima onihi naqui arrima narraro: Uva pperrene nauatozatipa bani etero ssequi naui rradauiza sso sso ihizemana narrararrari. Uva pperrene nauatozati bani etero rradauiza sso tozaza ssicatazapa rrocaquera tarrarirrine sseo taui carri taui.</t>
    </r>
  </si>
  <si>
    <t xml:space="preserve"> Sseo tazapa uva pperrene sso taha rrica taui, zamine naco touaidirazapa coro iquena taui. Nazama uva pperrene zatipa bani etero ssequi naui zatizara sso sso totoza narrari −naui nade Zeso. (Arra poua atti nama narraripa madirra bodi zati torrazana Zesocca marinarra zati ecauaniuarrine parrireui, narrari.)</t>
  </si>
  <si>
    <r>
      <t xml:space="preserve"> </t>
    </r>
    <r>
      <rPr>
        <vertAlign val="superscript"/>
        <sz val="14"/>
        <color rgb="FFFF0000"/>
        <rFont val="Arial"/>
        <family val="2"/>
      </rPr>
      <t>{23}</t>
    </r>
    <r>
      <rPr>
        <sz val="14"/>
        <color rgb="FF000000"/>
        <rFont val="Arial"/>
        <family val="2"/>
      </rPr>
      <t> Nazapa zotode naco rrassinarracca uadaza Zeso poua uatimadedeni tezerre uizarra nocconi motta rraui torreqquimarrari. Rraui torreqquimazapa arroi rrizaza tirico bono pore ippimanaza apa zanapomanarrari.</t>
    </r>
  </si>
  <si>
    <r>
      <t xml:space="preserve"> </t>
    </r>
    <r>
      <rPr>
        <vertAlign val="superscript"/>
        <sz val="14"/>
        <color rgb="FFFF0000"/>
        <rFont val="Arial"/>
        <family val="2"/>
      </rPr>
      <t>{24}</t>
    </r>
    <r>
      <rPr>
        <sz val="14"/>
        <color rgb="FF000000"/>
        <rFont val="Arial"/>
        <family val="2"/>
      </rPr>
      <t> Naraha zodeodenicca marinarra parizeoza rrehe quenarrarideni qqui toquenazapa pouadeniza bica terrereza Zesoza uati toquenarrari: —Arrana! Tetimadedenipa uizarracca zamatapa pore iquenazapa pina rrassinarracca uada rrerarrarossa neza zepedeni irrimanarrarissa naha. Rrassinarracca uadazape izepe irriniuarrine oppina teraha −quenarrari.</t>
    </r>
  </si>
  <si>
    <r>
      <t xml:space="preserve"> </t>
    </r>
    <r>
      <rPr>
        <vertAlign val="superscript"/>
        <sz val="14"/>
        <color rgb="FFFF0000"/>
        <rFont val="Arial"/>
        <family val="2"/>
      </rPr>
      <t>{25}</t>
    </r>
    <r>
      <rPr>
        <sz val="14"/>
        <color rgb="FF000000"/>
        <rFont val="Arial"/>
        <family val="2"/>
      </rPr>
      <t> Naraha Zeso pouadeniza uati tarrari: —Naraha tiadenipe arri Deo Atti maittaccazama dozo naniccaza Dabicca uima ua ua titiquena naraha tetideni rrimemanarrarorane? Narraro uimape Dabipa poua tessedeni tezerre zamatapa cappiremanaza pemimanazapa pao Deoza da tauicca oppina taraha rripemanarrari.</t>
    </r>
  </si>
  <si>
    <r>
      <t xml:space="preserve"> </t>
    </r>
    <r>
      <rPr>
        <vertAlign val="superscript"/>
        <sz val="14"/>
        <color rgb="FFFF0000"/>
        <rFont val="Arial"/>
        <family val="2"/>
      </rPr>
      <t>{26}</t>
    </r>
    <r>
      <rPr>
        <sz val="14"/>
        <color rgb="FF000000"/>
        <rFont val="Arial"/>
        <family val="2"/>
      </rPr>
      <t> Arra maittaccazama Deoza dada toqquimadedenicca tamine deni torrarrari onipa Abiata madiza nauiuarri Dabi toqquezimaza pao toui uati tarrari.</t>
    </r>
  </si>
  <si>
    <t xml:space="preserve"> which is lawful only for the priests to eat. He also gave some to those who were with him?”</t>
  </si>
  <si>
    <t xml:space="preserve"> No entanto, é contra a nossa Lei alguém comer desses pães; somente os sacerdotes têm o direito de fazer isso.”</t>
  </si>
  <si>
    <t xml:space="preserve"> Pao ouaha noueraza Deoza da tauiccaraha Dabi rriparrari, poua tessedeniza naco da inabaqquiza rripemanarrari. Narrari pao Deoza da tauipa dada toqquima cacauadedenira rrirripemana narrariraha Dabideni pemimanaza rripemanarrari oppinera taui −naui nade Zeso.</t>
  </si>
  <si>
    <r>
      <t xml:space="preserve"> </t>
    </r>
    <r>
      <rPr>
        <vertAlign val="superscript"/>
        <sz val="14"/>
        <color rgb="FFFF0000"/>
        <rFont val="Arial"/>
        <family val="2"/>
      </rPr>
      <t>{27}</t>
    </r>
    <r>
      <rPr>
        <sz val="14"/>
        <color rgb="FF000000"/>
        <rFont val="Arial"/>
        <family val="2"/>
      </rPr>
      <t> Naraha Zesopa denima pouadeniza uati uati zanaporrari: —Deo madirra inauatobaqquirraripa rrassinarracca uada madirra inaparriremananissa taniuarrine inauatobaqqui-rrararrari. Deopa rrassinarracca uada tauimarini uati taporraripa rrassinarracca uadape madirraza bica taniuarrinena uati taporrari −naui nade.</t>
    </r>
  </si>
  <si>
    <r>
      <t xml:space="preserve"> </t>
    </r>
    <r>
      <rPr>
        <vertAlign val="superscript"/>
        <sz val="14"/>
        <color rgb="FFFF0000"/>
        <rFont val="Arial"/>
        <family val="2"/>
      </rPr>
      <t>{28}</t>
    </r>
    <r>
      <rPr>
        <sz val="14"/>
        <color rgb="FF000000"/>
        <rFont val="Arial"/>
        <family val="2"/>
      </rPr>
      <t> —Oua Madirra Bedi onarrarona rrassinarracca uada rrinede orrani. Rrassinarracca uima cacauadepe ouana parri −naui nade Zeso.</t>
    </r>
  </si>
  <si>
    <t>MARCOS 3</t>
  </si>
  <si>
    <t>Marcos 3</t>
  </si>
  <si>
    <r>
      <t xml:space="preserve"> </t>
    </r>
    <r>
      <rPr>
        <vertAlign val="superscript"/>
        <sz val="14"/>
        <color rgb="FFFF0000"/>
        <rFont val="Arial"/>
        <family val="2"/>
      </rPr>
      <t>{1}</t>
    </r>
    <r>
      <rPr>
        <sz val="14"/>
        <color rgb="FF000000"/>
        <rFont val="Arial"/>
        <family val="2"/>
      </rPr>
      <t> Naraha Deo Atti mamariuarri Zeso toqquezimani-pomazapa madirra zepe siri naco nauiza uittarirrari.</t>
    </r>
  </si>
  <si>
    <r>
      <t xml:space="preserve"> </t>
    </r>
    <r>
      <rPr>
        <vertAlign val="superscript"/>
        <sz val="14"/>
        <color rgb="FFFF0000"/>
        <rFont val="Arial"/>
        <family val="2"/>
      </rPr>
      <t>{2}</t>
    </r>
    <r>
      <rPr>
        <sz val="14"/>
        <color rgb="FF000000"/>
        <rFont val="Arial"/>
        <family val="2"/>
      </rPr>
      <t> Nazama zodeodenicca marinarra parizeoza rrehe quenarraridenipa Zeso inoccozemanarrari. Zesopa rrassinarracca uadaza madirra inanomibaqquizapa pouadeniza pina rrassinarracca uada rrerarraroza poua zepe irrirrarissa narrari, quenarrari. Pouadeni bodipa: —Rridapana rrassinarracca uadaza arrarrari zepe siri inanomizapa Zesoza uima inauananiuarrine −quenarrari.</t>
    </r>
  </si>
  <si>
    <r>
      <t xml:space="preserve"> </t>
    </r>
    <r>
      <rPr>
        <vertAlign val="superscript"/>
        <sz val="14"/>
        <color rgb="FFFF0000"/>
        <rFont val="Arial"/>
        <family val="2"/>
      </rPr>
      <t>{3}</t>
    </r>
    <r>
      <rPr>
        <sz val="14"/>
        <color rgb="FF000000"/>
        <rFont val="Arial"/>
        <family val="2"/>
      </rPr>
      <t> Naraha Zesopa zepe siriza uaua narrari: —Titemeza arriuarri ticcarronarri −narrari.</t>
    </r>
  </si>
  <si>
    <r>
      <t xml:space="preserve"> </t>
    </r>
    <r>
      <rPr>
        <vertAlign val="superscript"/>
        <sz val="14"/>
        <color rgb="FFFF0000"/>
        <rFont val="Arial"/>
        <family val="2"/>
      </rPr>
      <t>{4}</t>
    </r>
    <r>
      <rPr>
        <sz val="14"/>
        <color rgb="FF000000"/>
        <rFont val="Arial"/>
        <family val="2"/>
      </rPr>
      <t> Nazapa zepe siri ccarronaza Zesopa madirra bazimaza uati tarrari: —Rrari, Moizecca marinarra, icca madirracca marinarra naqui nauatoqquiri tiquenezape ouatti tecomeremanarri. Rrassinarracca uadazape nerrecoma narraro uima inananina “Bica tani” tiquenarraro? Rrassinarracca uadaza madirra inabicabaqquiza “Oppina tani” tiquenarraroqui?</t>
    </r>
  </si>
  <si>
    <t xml:space="preserve"> or to do harm? To save a life, or to kill?” But they were silent.</t>
  </si>
  <si>
    <t xml:space="preserve"> o bem ou o mal? Salvar alguém da morte ou deixar morrer?” Ninguém respondeu nada.</t>
  </si>
  <si>
    <t xml:space="preserve"> Madirra inarrizobaqquizana “Bica tarraro” tiquenarrarorane? −narrari. —Rrassinarracca uadaza naco irrine madirra tossiuauaza oppina taqui? “Parra zoqquerina” tiquenarrarorane? −narrari. Naraha pouadeni cacomemanarrari. Nauatoqquiri naraha cappinemanaza zamarrama quenarrari.</t>
  </si>
  <si>
    <r>
      <t xml:space="preserve"> </t>
    </r>
    <r>
      <rPr>
        <vertAlign val="superscript"/>
        <sz val="14"/>
        <color rgb="FFFF0000"/>
        <rFont val="Arial"/>
        <family val="2"/>
      </rPr>
      <t>{5}</t>
    </r>
    <r>
      <rPr>
        <sz val="14"/>
        <color rgb="FF000000"/>
        <rFont val="Arial"/>
        <family val="2"/>
      </rPr>
      <t> Nazapa Zeso madirra bazima rrassi nauarranirrari icauadibaqquiza noccodeni icattabaqqui narrari. Nazapa poua bodi orrirrari, uaribodeni didiqquiri naza. Nazapa zepe siriza: —Rrari, tizepe ouauarri da ticanarronarri −naui nade. Naza poua zepe pouauarri da icanezape tocanomirraro.</t>
    </r>
  </si>
  <si>
    <r>
      <t xml:space="preserve"> </t>
    </r>
    <r>
      <rPr>
        <vertAlign val="superscript"/>
        <sz val="14"/>
        <color rgb="FFFF0000"/>
        <rFont val="Arial"/>
        <family val="2"/>
      </rPr>
      <t>{6}</t>
    </r>
    <r>
      <rPr>
        <sz val="14"/>
        <color rgb="FF000000"/>
        <rFont val="Arial"/>
        <family val="2"/>
      </rPr>
      <t> Naraha parizeodeni rraui torrenazapa tamine Erodicca madirra tezerre queriqquimanarrari. Nauiza uima idimemanarraro, Zeso zoqqueuiuarrine.</t>
    </r>
  </si>
  <si>
    <r>
      <t xml:space="preserve"> </t>
    </r>
    <r>
      <rPr>
        <vertAlign val="superscript"/>
        <sz val="14"/>
        <color rgb="FFFF0000"/>
        <rFont val="Arial"/>
        <family val="2"/>
      </rPr>
      <t>{7}</t>
    </r>
    <r>
      <rPr>
        <sz val="14"/>
        <color rgb="FF000000"/>
        <rFont val="Arial"/>
        <family val="2"/>
      </rPr>
      <t> Nazapa Zeso poua uatimadedenima corizauarri rraui torrezipparrari. Arra zama arobeni Carireauarricca madirra naco uapi taha Zesoza rrauimissarrari.</t>
    </r>
  </si>
  <si>
    <r>
      <t xml:space="preserve"> </t>
    </r>
    <r>
      <rPr>
        <vertAlign val="superscript"/>
        <sz val="14"/>
        <color rgb="FFFF0000"/>
        <rFont val="Arial"/>
        <family val="2"/>
      </rPr>
      <t>{8}</t>
    </r>
    <r>
      <rPr>
        <sz val="14"/>
        <color rgb="FF000000"/>
        <rFont val="Arial"/>
        <family val="2"/>
      </rPr>
      <t> Madirra ouahadeni naco Zesocca uima mittemanaza poua canauatoriri canaui qquide touini quenaza Zesotoui rrauimissassa canarrari. Madirra uapi taha rrauirronana canarrari.</t>
    </r>
  </si>
  <si>
    <t xml:space="preserve"> A great multitude, hearing what great things he did, came to him.</t>
  </si>
  <si>
    <t xml:space="preserve"> Todos iam ao encontro de Jesus porque ouviam falar a respeito das coisas que ele fazia.</t>
  </si>
  <si>
    <t xml:space="preserve"> Zama arobeni Zodeauarricca, oza panani Zerozareuarricca, zama arobeni Idomeauarricca, ueni Zorodao rrippeuarricca, oza panani Tirouarricca, oza panani Sidouarricca madirra naco rrauirronana canarrari.</t>
  </si>
  <si>
    <r>
      <t xml:space="preserve"> </t>
    </r>
    <r>
      <rPr>
        <vertAlign val="superscript"/>
        <sz val="14"/>
        <color rgb="FFFF0000"/>
        <rFont val="Arial"/>
        <family val="2"/>
      </rPr>
      <t>{9}</t>
    </r>
    <r>
      <rPr>
        <sz val="14"/>
        <color rgb="FF000000"/>
        <rFont val="Arial"/>
        <family val="2"/>
      </rPr>
      <t> Nazapa madirra sibema toqueriqquirrari, naza Zeso poua uatimadedeniza uati tarrari: —Darroni qqui ticanemanarri. Niza naniza oqquezaniuarrine. Madirra uapi taha rrauirronaui ia mere inanemanerana −naui nade.</t>
    </r>
  </si>
  <si>
    <r>
      <t xml:space="preserve"> </t>
    </r>
    <r>
      <rPr>
        <vertAlign val="superscript"/>
        <sz val="14"/>
        <color rgb="FFFF0000"/>
        <rFont val="Arial"/>
        <family val="2"/>
      </rPr>
      <t>{10}</t>
    </r>
    <r>
      <rPr>
        <sz val="14"/>
        <color rgb="FF000000"/>
        <rFont val="Arial"/>
        <family val="2"/>
      </rPr>
      <t> Arra comaqquiri narrari inanomibaqquizapa ouaha tonomi, ouaha tonomi narizemanarrarirrine pouaza rrauirronezati naco Zesoza bara quenauiuarrine pouauarri rro tozimaui narrari.</t>
    </r>
  </si>
  <si>
    <r>
      <t xml:space="preserve"> </t>
    </r>
    <r>
      <rPr>
        <vertAlign val="superscript"/>
        <sz val="14"/>
        <color rgb="FFFF0000"/>
        <rFont val="Arial"/>
        <family val="2"/>
      </rPr>
      <t>{11}</t>
    </r>
    <r>
      <rPr>
        <sz val="14"/>
        <color rgb="FF000000"/>
        <rFont val="Arial"/>
        <family val="2"/>
      </rPr>
      <t> Arra madirra bodidenicca tocorime Zeso qqui toquenazapa Zeso baccouarri pouadeni pitoza rrassi taza attideni dacoraza rroua rroua quenarrari: —Tiape Deo Bedi tirrani! −quenaui nade Zesoza.</t>
    </r>
  </si>
  <si>
    <r>
      <t xml:space="preserve"> </t>
    </r>
    <r>
      <rPr>
        <vertAlign val="superscript"/>
        <sz val="14"/>
        <color rgb="FFFF0000"/>
        <rFont val="Arial"/>
        <family val="2"/>
      </rPr>
      <t>{12}</t>
    </r>
    <r>
      <rPr>
        <sz val="14"/>
        <color rgb="FF000000"/>
        <rFont val="Arial"/>
        <family val="2"/>
      </rPr>
      <t> Naraha poua tauimari ecomemananiuarrine Zeso atti dacoraza uati tarrari: Narraro otauimari uati tiquena terrerarri! −naui nade.</t>
    </r>
  </si>
  <si>
    <r>
      <t xml:space="preserve"> </t>
    </r>
    <r>
      <rPr>
        <vertAlign val="superscript"/>
        <sz val="14"/>
        <color rgb="FFFF0000"/>
        <rFont val="Arial"/>
        <family val="2"/>
      </rPr>
      <t>{13}</t>
    </r>
    <r>
      <rPr>
        <sz val="14"/>
        <color rgb="FF000000"/>
        <rFont val="Arial"/>
        <family val="2"/>
      </rPr>
      <t> Zesopa corizauarri madirra mari icanabaqquia rricazapa ssonouarri toqquemorarrari. Nazapa Zeso poua nacassa tauicca madirra ua inarronabaqquizapa pouaza queriqquimanarrari.</t>
    </r>
  </si>
  <si>
    <r>
      <t xml:space="preserve"> </t>
    </r>
    <r>
      <rPr>
        <vertAlign val="superscript"/>
        <sz val="14"/>
        <color rgb="FFFF0000"/>
        <rFont val="Arial"/>
        <family val="2"/>
      </rPr>
      <t>{14}</t>
    </r>
    <r>
      <rPr>
        <sz val="14"/>
        <color rgb="FF000000"/>
        <rFont val="Arial"/>
        <family val="2"/>
      </rPr>
      <t> Nazapa 12 quenahana icatterrizabaqquirrari, poua uatimade toquerrenauiuarrine. Narraridenipa Zeso zosse inabaqquirizaza poua tauimari maride rrauirizauiuarrine. Nazapa Zeso pouadeni oni icanacanibaqquirrari: —Occa zozosse tabaqqui −narrari.</t>
    </r>
  </si>
  <si>
    <r>
      <t xml:space="preserve"> </t>
    </r>
    <r>
      <rPr>
        <vertAlign val="superscript"/>
        <sz val="14"/>
        <color rgb="FFFF0000"/>
        <rFont val="Arial"/>
        <family val="2"/>
      </rPr>
      <t>{15}</t>
    </r>
    <r>
      <rPr>
        <sz val="14"/>
        <color rgb="FF000000"/>
        <rFont val="Arial"/>
        <family val="2"/>
      </rPr>
      <t> Pocca dacorehe pouadeniza inanarizarraroa madirra bodidenicca tocorimedeni zosse zosse ihininebaqqui nauiuarrine pouadeni inaparrirebaqquirrari.</t>
    </r>
  </si>
  <si>
    <r>
      <t xml:space="preserve"> </t>
    </r>
    <r>
      <rPr>
        <vertAlign val="superscript"/>
        <sz val="14"/>
        <color rgb="FFFF0000"/>
        <rFont val="Arial"/>
        <family val="2"/>
      </rPr>
      <t>{16}</t>
    </r>
    <r>
      <rPr>
        <sz val="14"/>
        <color rgb="FF000000"/>
        <rFont val="Arial"/>
        <family val="2"/>
      </rPr>
      <t> Nazama 12 quenarrarideni icatterrizabaqquirrari onidenipa arrama quenarrari: Taidepa Simao. Poua oni Zesorrine icanacanizatipa: Pedoro, narrari.</t>
    </r>
  </si>
  <si>
    <r>
      <t xml:space="preserve"> </t>
    </r>
    <r>
      <rPr>
        <vertAlign val="superscript"/>
        <sz val="14"/>
        <color rgb="FFFF0000"/>
        <rFont val="Arial"/>
        <family val="2"/>
      </rPr>
      <t>{17}</t>
    </r>
    <r>
      <rPr>
        <sz val="14"/>
        <color rgb="FF000000"/>
        <rFont val="Arial"/>
        <family val="2"/>
      </rPr>
      <t> Madirra ouaha onipa Tiaco. Poua ouahapa Zouao. Pouadeni pamahapa Zebedeo bedi. Narrarideni pamahapa Zesorrine onideni icanacanizatipa: Boanereque, narrari. (Ettizape pina: ttottorodecca madirra, narrari.)</t>
    </r>
  </si>
  <si>
    <r>
      <t xml:space="preserve"> </t>
    </r>
    <r>
      <rPr>
        <vertAlign val="superscript"/>
        <sz val="14"/>
        <color rgb="FFFF0000"/>
        <rFont val="Arial"/>
        <family val="2"/>
      </rPr>
      <t>{18}</t>
    </r>
    <r>
      <rPr>
        <sz val="14"/>
        <color rgb="FF000000"/>
        <rFont val="Arial"/>
        <family val="2"/>
      </rPr>
      <t> Madirra ouahadeni onideni naco Adere, Piripi, Batoromeo, Mateo, Tome quenarrari. Madirra ouaha onipa Tiaco. Tiacopa Arapeo bedi. Madirra ouaha onipa Tadeo (poua oni ouahapa Zoda). Madirra ouaha onipa Simao, pouaza: rromanodeni momouade, quequenanarrari.</t>
    </r>
  </si>
  <si>
    <r>
      <t xml:space="preserve"> </t>
    </r>
    <r>
      <rPr>
        <vertAlign val="superscript"/>
        <sz val="14"/>
        <color rgb="FFFF0000"/>
        <rFont val="Arial"/>
        <family val="2"/>
      </rPr>
      <t>{19}</t>
    </r>
    <r>
      <rPr>
        <sz val="14"/>
        <color rgb="FF000000"/>
        <rFont val="Arial"/>
        <family val="2"/>
      </rPr>
      <t> Madirra ouaha onipa Zoda Iscariote. Narraripa Zeso ccaccorade. Narrarideni Zeso icatterriza-baqquirraripa 12 quenaha pouaza toquerrenarraride.</t>
    </r>
  </si>
  <si>
    <r>
      <t xml:space="preserve"> </t>
    </r>
    <r>
      <rPr>
        <vertAlign val="superscript"/>
        <sz val="14"/>
        <color rgb="FFFF0000"/>
        <rFont val="Arial"/>
        <family val="2"/>
      </rPr>
      <t>{20}</t>
    </r>
    <r>
      <rPr>
        <sz val="14"/>
        <color rgb="FF000000"/>
        <rFont val="Arial"/>
        <family val="2"/>
      </rPr>
      <t> Nazapa Zeso oza bacco tanizapa madirra pouaza toqueriqquini-manapomarrari. Madirra pouaza dameraqquiri nazapa pocca mamari tabaqqui tezerre zepedeni irrimanauissa tarrari. Nama quenazapa rripemanauiuarrine ssamo tarrari.</t>
    </r>
  </si>
  <si>
    <r>
      <t xml:space="preserve"> </t>
    </r>
    <r>
      <rPr>
        <vertAlign val="superscript"/>
        <sz val="14"/>
        <color rgb="FFFF0000"/>
        <rFont val="Arial"/>
        <family val="2"/>
      </rPr>
      <t>{21}</t>
    </r>
    <r>
      <rPr>
        <sz val="14"/>
        <color rgb="FF000000"/>
        <rFont val="Arial"/>
        <family val="2"/>
      </rPr>
      <t> Naraha Zeso imeni, poua imecotedeni tezerre uima mittemanarrari: —Zeso bodi tossamoui, rripa-rraraui −quenaui mittemanaza poua iaccanimanauiuarrine rrauirronarrari.</t>
    </r>
  </si>
  <si>
    <r>
      <t xml:space="preserve"> </t>
    </r>
    <r>
      <rPr>
        <vertAlign val="superscript"/>
        <sz val="14"/>
        <color rgb="FFFF0000"/>
        <rFont val="Arial"/>
        <family val="2"/>
      </rPr>
      <t>{22}</t>
    </r>
    <r>
      <rPr>
        <sz val="14"/>
        <color rgb="FF000000"/>
        <rFont val="Arial"/>
        <family val="2"/>
      </rPr>
      <t> Nauiza naco oza panani Zerozareuarricca zodeodenicca marinarra maridedeni bacco quenarrari. Narrarideni attidenia: —Tocorimedenicca tamine Beheosebopa Zeso bodiza madizarrari. Pocca dacorehe carrirrarirrinea pocca zozosse tabaqqui zosse ininebaqquirrariparra −quenaui nade. Naraha maizemanarrari.</t>
    </r>
  </si>
  <si>
    <r>
      <t xml:space="preserve"> </t>
    </r>
    <r>
      <rPr>
        <vertAlign val="superscript"/>
        <sz val="14"/>
        <color rgb="FFFF0000"/>
        <rFont val="Arial"/>
        <family val="2"/>
      </rPr>
      <t>{23}</t>
    </r>
    <r>
      <rPr>
        <sz val="14"/>
        <color rgb="FF000000"/>
        <rFont val="Arial"/>
        <family val="2"/>
      </rPr>
      <t> Nazapa Zeso pouadeniza uaua narrari. Pouadeni bodi uatomemanauiuarrine arrirraro namiza imadinicca uima uati uati tarrari: —Tocorime-Taminepa poua zosse tonine taco? Noueraui −naui nade.</t>
    </r>
  </si>
  <si>
    <r>
      <t xml:space="preserve"> </t>
    </r>
    <r>
      <rPr>
        <vertAlign val="superscript"/>
        <sz val="14"/>
        <color rgb="FFFF0000"/>
        <rFont val="Arial"/>
        <family val="2"/>
      </rPr>
      <t>{24}</t>
    </r>
    <r>
      <rPr>
        <sz val="14"/>
        <color rgb="FF000000"/>
        <rFont val="Arial"/>
        <family val="2"/>
      </rPr>
      <t> —Zama bazimacca taminepa madirra ecauabaqquiraha zotode pocca madirra cauadiremanaza arrauarri atti arrauarri atti quenazapa pocca cacauehe inassamomanarraro. Nazapa pocca madirra domo tocca taui.</t>
    </r>
  </si>
  <si>
    <r>
      <t xml:space="preserve"> </t>
    </r>
    <r>
      <rPr>
        <vertAlign val="superscript"/>
        <sz val="14"/>
        <color rgb="FFFF0000"/>
        <rFont val="Arial"/>
        <family val="2"/>
      </rPr>
      <t>{25}</t>
    </r>
    <r>
      <rPr>
        <sz val="14"/>
        <color rgb="FF000000"/>
        <rFont val="Arial"/>
        <family val="2"/>
      </rPr>
      <t> Narrarossa narraro oza carrariecca madirra cauadirezapa poccadeni uima tossamozape torraribaqqui taui.</t>
    </r>
  </si>
  <si>
    <r>
      <t xml:space="preserve"> </t>
    </r>
    <r>
      <rPr>
        <vertAlign val="superscript"/>
        <sz val="14"/>
        <color rgb="FFFF0000"/>
        <rFont val="Arial"/>
        <family val="2"/>
      </rPr>
      <t>{26}</t>
    </r>
    <r>
      <rPr>
        <sz val="14"/>
        <color rgb="FF000000"/>
        <rFont val="Arial"/>
        <family val="2"/>
      </rPr>
      <t> Uima narrarossa narraroa Tocorime-Taminepa pocca zozosse tabaqqui madirra bodiza madizemanarrarideni zosse ininebaqquizapa pina poua pocca madirra tezerre cauadirerrarissa narrari. Nama nazapa pocca zossehe inassamozape zarra tabaqquiuitouiraha −narrari Zeso.</t>
    </r>
  </si>
  <si>
    <r>
      <t xml:space="preserve"> </t>
    </r>
    <r>
      <rPr>
        <vertAlign val="superscript"/>
        <sz val="14"/>
        <color rgb="FFFF0000"/>
        <rFont val="Arial"/>
        <family val="2"/>
      </rPr>
      <t>{27}</t>
    </r>
    <r>
      <rPr>
        <sz val="14"/>
        <color rgb="FF000000"/>
        <rFont val="Arial"/>
        <family val="2"/>
      </rPr>
      <t> —Nazama uimasiri totonanade Tocorime-Taminepa dacorehe carriraha ouape deni orrarraro. Pouapa arramani pina arrirraro uima tiadeniza uati onabote narrarossa narraro. Nazama bobotidepa: “Ozacca tozepetarri obotina” narrariraha oza rrinede dacorabote ozaza madizazapa botiuiuarrine parrire-rraraui.</t>
    </r>
  </si>
  <si>
    <t xml:space="preserve"> Naraha bobotide denima dacorazapa oza rrinede dama inaza rrore inaqquizapa poua zepetarri botiuiuarrine parrireui, onarraro. Uima narrarossa narraroa arri oua pina bobotide denima dacorarrarissa onarraro. Occa dacorehe deni torrezape pina Tocorime-Tamine rrore onaqquirrarissa naza pocca zozosse tabaqqui zosse zosse ohoninebaqqui narrariparra −naui nade Zeso.</t>
  </si>
  <si>
    <r>
      <t xml:space="preserve"> </t>
    </r>
    <r>
      <rPr>
        <vertAlign val="superscript"/>
        <sz val="14"/>
        <color rgb="FFFF0000"/>
        <rFont val="Arial"/>
        <family val="2"/>
      </rPr>
      <t>{28}</t>
    </r>
    <r>
      <rPr>
        <sz val="14"/>
        <color rgb="FF000000"/>
        <rFont val="Arial"/>
        <family val="2"/>
      </rPr>
      <t> Nazapa Zeso zodeodenicca marinarra maridedeniza denima uati uati tarrari: —Parrissehera tiadeniza uati onarraro: Madirra uimasiri inanemaneraha niza zotode: “Icca uima inebona” quenazapa poccadeni uimasiri Deoza ecomeremaneza Deopa poccadeni uimasiri bazima peperri inananitoui. Poccadeni tamassoue uapima naqui Deo peperri inananitoui.</t>
    </r>
  </si>
  <si>
    <r>
      <t xml:space="preserve"> </t>
    </r>
    <r>
      <rPr>
        <vertAlign val="superscript"/>
        <sz val="14"/>
        <color rgb="FFFF0000"/>
        <rFont val="Arial"/>
        <family val="2"/>
      </rPr>
      <t>{29}</t>
    </r>
    <r>
      <rPr>
        <sz val="14"/>
        <color rgb="FF000000"/>
        <rFont val="Arial"/>
        <family val="2"/>
      </rPr>
      <t> Naraha Deo Corime itamassomanaza, pouarrine torrarraroza maizehe uaua quenaza naco pouadeni atti uati rrama-rrarauitoui. Poccadeni uimasiri peperri inana-rreranitoui. Poccadeni uima oppina tarrarope pouadeniza nema zanaponitoui −naui nade Zeso.</t>
    </r>
  </si>
  <si>
    <r>
      <t xml:space="preserve"> </t>
    </r>
    <r>
      <rPr>
        <vertAlign val="superscript"/>
        <sz val="14"/>
        <color rgb="FFFF0000"/>
        <rFont val="Arial"/>
        <family val="2"/>
      </rPr>
      <t>{30}</t>
    </r>
    <r>
      <rPr>
        <sz val="14"/>
        <color rgb="FF000000"/>
        <rFont val="Arial"/>
        <family val="2"/>
      </rPr>
      <t> Arra Zeso atti nama narraria zodeodenicca marinarra maridedeni maizemanaza: —Zesopa Tocorime-Taminecca dacorehe carrirrarirrine canauatoriri canarizarrari −quenazapa manaco Zesopa pouadeniza uima oppina tani uati tarrari.</t>
    </r>
  </si>
  <si>
    <r>
      <t xml:space="preserve"> </t>
    </r>
    <r>
      <rPr>
        <vertAlign val="superscript"/>
        <sz val="14"/>
        <color rgb="FFFF0000"/>
        <rFont val="Arial"/>
        <family val="2"/>
      </rPr>
      <t>{31}</t>
    </r>
    <r>
      <rPr>
        <sz val="14"/>
        <color rgb="FF000000"/>
        <rFont val="Arial"/>
        <family val="2"/>
      </rPr>
      <t> Nazama Zeso imeni poua imecotedeni tezerre Zeso pouauarri bacco toquenarrari. Amossiniuarri domo uaza uati toquenarrari: —Zesoza uaua tiquenarri −quenarrari.</t>
    </r>
  </si>
  <si>
    <r>
      <t xml:space="preserve"> </t>
    </r>
    <r>
      <rPr>
        <vertAlign val="superscript"/>
        <sz val="14"/>
        <color rgb="FFFF0000"/>
        <rFont val="Arial"/>
        <family val="2"/>
      </rPr>
      <t>{32}</t>
    </r>
    <r>
      <rPr>
        <sz val="14"/>
        <color rgb="FF000000"/>
        <rFont val="Arial"/>
        <family val="2"/>
      </rPr>
      <t> Madirra Zesoza rrassi tarirrarideni pouaza uati toquenarrari: —Ticca ami, timecotedeni amossiniza titoui domo uaparra −quenaui nade.</t>
    </r>
  </si>
  <si>
    <r>
      <t xml:space="preserve"> </t>
    </r>
    <r>
      <rPr>
        <vertAlign val="superscript"/>
        <sz val="14"/>
        <color rgb="FFFF0000"/>
        <rFont val="Arial"/>
        <family val="2"/>
      </rPr>
      <t>{33}</t>
    </r>
    <r>
      <rPr>
        <sz val="14"/>
        <color rgb="FF000000"/>
        <rFont val="Arial"/>
        <family val="2"/>
      </rPr>
      <t> Naraha Zeso poua attipa: —Occa amipe nerrecorrarona parri? Ouimecotedeni naco nerrecorraridenina parra? −naui nade.</t>
    </r>
  </si>
  <si>
    <r>
      <t xml:space="preserve"> </t>
    </r>
    <r>
      <rPr>
        <vertAlign val="superscript"/>
        <sz val="14"/>
        <color rgb="FFFF0000"/>
        <rFont val="Arial"/>
        <family val="2"/>
      </rPr>
      <t>{34}</t>
    </r>
    <r>
      <rPr>
        <sz val="14"/>
        <color rgb="FF000000"/>
        <rFont val="Arial"/>
        <family val="2"/>
      </rPr>
      <t> Nazapa pouaza rrassi tarirrarideni icattabaqquizapa pocca madirra rrararaha: —Arrarraridenina pina occa amissa, pina ouimecotedenissa quenarrari.</t>
    </r>
  </si>
  <si>
    <r>
      <t xml:space="preserve"> </t>
    </r>
    <r>
      <rPr>
        <vertAlign val="superscript"/>
        <sz val="14"/>
        <color rgb="FFFF0000"/>
        <rFont val="Arial"/>
        <family val="2"/>
      </rPr>
      <t>{35}</t>
    </r>
    <r>
      <rPr>
        <sz val="14"/>
        <color rgb="FF000000"/>
        <rFont val="Arial"/>
        <family val="2"/>
      </rPr>
      <t> Madirradenipa Deo Poua nacassa tauicca ihinanemana narrarodenina pina ouimecotedenissa quenarrari. Amonerredeni naqui Deo Poua nacassa tauicca ihinanemana narrarodenina pina occa amissa, pina ouimecotedenissa quenarraro, onarraro −naui nade Zeso.</t>
    </r>
  </si>
  <si>
    <t>MARCOS 4</t>
  </si>
  <si>
    <t>Marcos 4</t>
  </si>
  <si>
    <r>
      <t xml:space="preserve"> </t>
    </r>
    <r>
      <rPr>
        <vertAlign val="superscript"/>
        <sz val="14"/>
        <color rgb="FFFF0000"/>
        <rFont val="Arial"/>
        <family val="2"/>
      </rPr>
      <t>{1}</t>
    </r>
    <r>
      <rPr>
        <sz val="14"/>
        <color rgb="FF000000"/>
        <rFont val="Arial"/>
        <family val="2"/>
      </rPr>
      <t> Zesopa coriza inidiza maride torrapomarrari. Madirra ouaha ouaha quenaha pouaza toqueriqquirrari. Madirra pouaza panauicca torrazapa Zeso corizacca darronizana toqquezazapa darronicca uiuittariza uittarirrari. Nazama madirrapa naui coriza inidicca ssiquiza domo uarrari.</t>
    </r>
  </si>
  <si>
    <r>
      <t xml:space="preserve"> </t>
    </r>
    <r>
      <rPr>
        <vertAlign val="superscript"/>
        <sz val="14"/>
        <color rgb="FFFF0000"/>
        <rFont val="Arial"/>
        <family val="2"/>
      </rPr>
      <t>{2}</t>
    </r>
    <r>
      <rPr>
        <sz val="14"/>
        <color rgb="FF000000"/>
        <rFont val="Arial"/>
        <family val="2"/>
      </rPr>
      <t> Nazapa pouadeniza uima uapi tehe mari icanabaqquirrari. Pocca marinarra arrirraro namiza imadinicca uima tazarrani mari icanabaqquirrari. Zesocca marinarrape arrima narraro:</t>
    </r>
  </si>
  <si>
    <r>
      <t xml:space="preserve"> </t>
    </r>
    <r>
      <rPr>
        <vertAlign val="superscript"/>
        <sz val="14"/>
        <color rgb="FFFF0000"/>
        <rFont val="Arial"/>
        <family val="2"/>
      </rPr>
      <t>{3}</t>
    </r>
    <r>
      <rPr>
        <sz val="14"/>
        <color rgb="FF000000"/>
        <rFont val="Arial"/>
        <family val="2"/>
      </rPr>
      <t> —Titauaribobo canarri. Uizarra ppappadepa pocca uizarra uirade toccarrari.</t>
    </r>
  </si>
  <si>
    <r>
      <t xml:space="preserve"> </t>
    </r>
    <r>
      <rPr>
        <vertAlign val="superscript"/>
        <sz val="14"/>
        <color rgb="FFFF0000"/>
        <rFont val="Arial"/>
        <family val="2"/>
      </rPr>
      <t>{4}</t>
    </r>
    <r>
      <rPr>
        <sz val="14"/>
        <color rgb="FF000000"/>
        <rFont val="Arial"/>
        <family val="2"/>
      </rPr>
      <t> Zamatapa nocco uira inarizarrari. Naraha motapa rrauiuarri catorrarra narrari. Nazapa ppiriri rrauironaza amazati saca iquenarrari.</t>
    </r>
  </si>
  <si>
    <r>
      <t xml:space="preserve"> </t>
    </r>
    <r>
      <rPr>
        <vertAlign val="superscript"/>
        <sz val="14"/>
        <color rgb="FFFF0000"/>
        <rFont val="Arial"/>
        <family val="2"/>
      </rPr>
      <t>{5}</t>
    </r>
    <r>
      <rPr>
        <sz val="14"/>
        <color rgb="FF000000"/>
        <rFont val="Arial"/>
        <family val="2"/>
      </rPr>
      <t> Arra zamatapa nocco uira narizarrari mota naco siba ccababa taniza catorrarrari. Nanizape nami bicani bazira teraha nama naha uassinarra moro tarrari.</t>
    </r>
  </si>
  <si>
    <r>
      <t xml:space="preserve"> </t>
    </r>
    <r>
      <rPr>
        <vertAlign val="superscript"/>
        <sz val="14"/>
        <color rgb="FFFF0000"/>
        <rFont val="Arial"/>
        <family val="2"/>
      </rPr>
      <t>{7}</t>
    </r>
    <r>
      <rPr>
        <sz val="14"/>
        <color rgb="FF000000"/>
        <rFont val="Arial"/>
        <family val="2"/>
      </rPr>
      <t> Zamatapa nocco mota naco namiza cotiui carri tauiuarri catorrarraria cotiui tezerre parra moro toquenariui naraha cotiuirrine tosehirrari. Nazapa bono-rrararrari.</t>
    </r>
  </si>
  <si>
    <r>
      <t xml:space="preserve"> </t>
    </r>
    <r>
      <rPr>
        <vertAlign val="superscript"/>
        <sz val="14"/>
        <color rgb="FFFF0000"/>
        <rFont val="Arial"/>
        <family val="2"/>
      </rPr>
      <t>{8}</t>
    </r>
    <r>
      <rPr>
        <sz val="14"/>
        <color rgb="FF000000"/>
        <rFont val="Arial"/>
        <family val="2"/>
      </rPr>
      <t> Nazapa zamatapa nocco mota uira narizarraripa nami bicaniza catorrarizazapa mororo canarizaza bica taha napirrari. Bono carririzazapa ede orrariapa bono 30 naha carrirrari. Ede ouahaccapa bono 60 naha carrirrari. Ede ouahaccana 100 naha carrirrari.</t>
    </r>
  </si>
  <si>
    <r>
      <t xml:space="preserve"> </t>
    </r>
    <r>
      <rPr>
        <vertAlign val="superscript"/>
        <sz val="14"/>
        <color rgb="FFFF0000"/>
        <rFont val="Arial"/>
        <family val="2"/>
      </rPr>
      <t>{9}</t>
    </r>
    <r>
      <rPr>
        <sz val="14"/>
        <color rgb="FF000000"/>
        <rFont val="Arial"/>
        <family val="2"/>
      </rPr>
      <t> Nazama teribodeni ticarrimanezape ouatti timittemananissa tarri, onarraro −naui nade Zeso.</t>
    </r>
  </si>
  <si>
    <r>
      <t xml:space="preserve"> </t>
    </r>
    <r>
      <rPr>
        <vertAlign val="superscript"/>
        <sz val="14"/>
        <color rgb="FFFF0000"/>
        <rFont val="Arial"/>
        <family val="2"/>
      </rPr>
      <t>{10}</t>
    </r>
    <r>
      <rPr>
        <sz val="14"/>
        <color rgb="FF000000"/>
        <rFont val="Arial"/>
        <family val="2"/>
      </rPr>
      <t> Nazapa madirra mota rraui torraniraha madirra sibera taha madimanarraripa Zesocca zozosse tabaqqui 12 quenarrarideni tezerre Zesoza uati toquenarrari: —Zeso, arrirraro namiza imadinicca uima tazarrani ia mari ticanabaqquirrarope nerrecoma narraro ticca marinarra? −quenaui nade.</t>
    </r>
  </si>
  <si>
    <r>
      <t xml:space="preserve"> </t>
    </r>
    <r>
      <rPr>
        <vertAlign val="superscript"/>
        <sz val="14"/>
        <color rgb="FFFF0000"/>
        <rFont val="Arial"/>
        <family val="2"/>
      </rPr>
      <t>{11}</t>
    </r>
    <r>
      <rPr>
        <sz val="14"/>
        <color rgb="FF000000"/>
        <rFont val="Arial"/>
        <family val="2"/>
      </rPr>
      <t> Naraha Zeso pouadeniza uati tarrari: —Rrehe maittaccazama Deocca cacauehecca uima zati narroraporaha madirra inauattabaqqui-rraraccade. Rridapanana Deorrine pocca cacauehe tauimarini zati tiadenizana auato tani. Naraha madirra motapa arrirraro namiza imadinicca uima tazarrani pouadeni mari ocanabaqquizapa mittemana-rrararrariparra.</t>
    </r>
  </si>
  <si>
    <r>
      <t xml:space="preserve"> </t>
    </r>
    <r>
      <rPr>
        <vertAlign val="superscript"/>
        <sz val="14"/>
        <color rgb="FFFF0000"/>
        <rFont val="Arial"/>
        <family val="2"/>
      </rPr>
      <t>{12}</t>
    </r>
    <r>
      <rPr>
        <sz val="14"/>
        <color rgb="FF000000"/>
        <rFont val="Arial"/>
        <family val="2"/>
      </rPr>
      <t> Nama nazapa Deo Atti cacomerabote Izaia dozo inaporrarossa narraro. Izaia attipa: “Qqui qqui toquenaraha pina qqui toqueraui nauitoui. Pouadeni bodi pina ssamoqquiri narrarissa nauitoui.</t>
    </r>
  </si>
  <si>
    <t xml:space="preserve"> lest perhaps they should turn again, and their sins should be forgiven them.”</t>
  </si>
  <si>
    <t xml:space="preserve"> se não, eles voltariam para Deus, e ele os perdoaria.”</t>
  </si>
  <si>
    <t xml:space="preserve"> Deocca zossenirri mimittemana naraha pina mittemaneraui nauitoui. Mittemana-rrarazapa bodideni naco cacarriqquimeremana-rrarazapa Deo poccadeni uimasiri peperri inana-rreranitoui” napoui nade Izaia atti −naui nade Zeso.</t>
  </si>
  <si>
    <r>
      <t xml:space="preserve"> </t>
    </r>
    <r>
      <rPr>
        <vertAlign val="superscript"/>
        <sz val="14"/>
        <color rgb="FFFF0000"/>
        <rFont val="Arial"/>
        <family val="2"/>
      </rPr>
      <t>{13}</t>
    </r>
    <r>
      <rPr>
        <sz val="14"/>
        <color rgb="FF000000"/>
        <rFont val="Arial"/>
        <family val="2"/>
      </rPr>
      <t> Nazapa Zeso uati tarrari: —Arri occa marinarra arrirraro namiza imadinicca uima tazarrani tiadeni mari ocanabaqquizape timittemana-rrerarraroqui? Timittemana-rrerezape occa marinarra nerrecoma narrarozana timittemananiuarrine? onarraro −narrari.</t>
    </r>
  </si>
  <si>
    <r>
      <t xml:space="preserve"> </t>
    </r>
    <r>
      <rPr>
        <vertAlign val="superscript"/>
        <sz val="14"/>
        <color rgb="FFFF0000"/>
        <rFont val="Arial"/>
        <family val="2"/>
      </rPr>
      <t>{14}</t>
    </r>
    <r>
      <rPr>
        <sz val="14"/>
        <color rgb="FF000000"/>
        <rFont val="Arial"/>
        <family val="2"/>
      </rPr>
      <t> —Rridacca occa marinarrape arrima narraro: Uizarra ppappadepa pina Deo Atti mamaridessa narrari. Zamatapa noccopa pina Deo Atti madirraza totorra narrarossa narraro.</t>
    </r>
  </si>
  <si>
    <r>
      <t xml:space="preserve"> </t>
    </r>
    <r>
      <rPr>
        <vertAlign val="superscript"/>
        <sz val="14"/>
        <color rgb="FFFF0000"/>
        <rFont val="Arial"/>
        <family val="2"/>
      </rPr>
      <t>{15}</t>
    </r>
    <r>
      <rPr>
        <sz val="14"/>
        <color rgb="FF000000"/>
        <rFont val="Arial"/>
        <family val="2"/>
      </rPr>
      <t> Zamatapa nocco uira inarizarrari mota rrauiuarri catorrarraripa pina madirra Deo Atti mittemanaraha pouadeni bodi iboqquiri nazapa bodideniza Deo Atti toqquezima-rrerarrarossa narraro. Arra ppiriri zamatapa nocco saca inarizarraripa pina maizehe rrinede Tocorime-Tamine ccarronaza bodideni inassamobaqquirrarissa narraro. Nazapa Deo Atti pouadeniza nouerarraro.</t>
    </r>
  </si>
  <si>
    <r>
      <t xml:space="preserve"> </t>
    </r>
    <r>
      <rPr>
        <vertAlign val="superscript"/>
        <sz val="14"/>
        <color rgb="FFFF0000"/>
        <rFont val="Arial"/>
        <family val="2"/>
      </rPr>
      <t>{16}</t>
    </r>
    <r>
      <rPr>
        <sz val="14"/>
        <color rgb="FF000000"/>
        <rFont val="Arial"/>
        <family val="2"/>
      </rPr>
      <t> Madirra ouaha bodidenicca uimape pina arri siba ccababa tarrarocca uimassa narraro. Deo Atti mittemanaza amazati uatizemanarrari.</t>
    </r>
  </si>
  <si>
    <r>
      <t xml:space="preserve"> </t>
    </r>
    <r>
      <rPr>
        <vertAlign val="superscript"/>
        <sz val="14"/>
        <color rgb="FFFF0000"/>
        <rFont val="Arial"/>
        <family val="2"/>
      </rPr>
      <t>{17}</t>
    </r>
    <r>
      <rPr>
        <sz val="14"/>
        <color rgb="FF000000"/>
        <rFont val="Arial"/>
        <family val="2"/>
      </rPr>
      <t> Pouadenipa Deoza rrehe zanapomanauiuarrineraha Deo Atti pouadeni bodiza torra-rrerarrarope pina arra siba ccababa taniza zamatapa nocco moro taraha rrabo uapiuarrira toccabaqquirraricca uimassa narraro.</t>
    </r>
  </si>
  <si>
    <t xml:space="preserve"> When oppression or persecution arises because of the word, immediately they stumble.</t>
  </si>
  <si>
    <t xml:space="preserve"> E, quando por causa da mensagem chegam os sofrimentos e as perseguições, elas logo abandonam a sua fé.</t>
  </si>
  <si>
    <t xml:space="preserve"> Nazama arra marri ppoconerrine boterraricca uimape Deo Attiza rrehe quenarrarirrine pouadeniza narrizoue ssonariza, ocasserani auemanazapa rrehe quezati attideni: “Peperriua, Deo Attipe inebona” quenarrari.</t>
  </si>
  <si>
    <r>
      <t xml:space="preserve"> </t>
    </r>
    <r>
      <rPr>
        <vertAlign val="superscript"/>
        <sz val="14"/>
        <color rgb="FFFF0000"/>
        <rFont val="Arial"/>
        <family val="2"/>
      </rPr>
      <t>{18}</t>
    </r>
    <r>
      <rPr>
        <sz val="14"/>
        <color rgb="FF000000"/>
        <rFont val="Arial"/>
        <family val="2"/>
      </rPr>
      <t xml:space="preserve"> Madirra ouaha bodidenicca uimape pina namiza cotiui carri tarraricca uimassa narraro. Pouadenipa Deo Atti mittemanaraha </t>
    </r>
    <r>
      <rPr>
        <vertAlign val="superscript"/>
        <sz val="14"/>
        <color rgb="FFFF0000"/>
        <rFont val="Arial"/>
        <family val="2"/>
      </rPr>
      <t>{19}</t>
    </r>
    <r>
      <rPr>
        <sz val="14"/>
        <color rgb="FF000000"/>
        <rFont val="Arial"/>
        <family val="2"/>
      </rPr>
      <t> pouadeni zepedeni ihirrimana narrarotouira dameraqquiri nazapa Deo Atti tocauatterauissa tarrararrari. Ziniro touira quenaza naco narraro uimarrine poccadeni rrehenirri maizehe torra tani.</t>
    </r>
  </si>
  <si>
    <t xml:space="preserve"> the deceitfulness of riches, and the lusts of other things enter in and choke the word, and it becomes unfruitful.</t>
  </si>
  <si>
    <t xml:space="preserve"> quando aparecem as preocupações deste mundo, a ilusão das riquezas e outras ambições, estas coisas sufocam a mensagem, e ela não produz frutos.</t>
  </si>
  <si>
    <t xml:space="preserve"> Bazima pouadeni touini quenarraricca touira bodideni uatome-manaza naco Deo Atti uatideni rramemanarrari. Nama quenarraridenipa poccadeni rrehenirri pina arra zamatapa nocco moro taraha cotiuirrine tosehizapa bono-rrararrarissa narraro. Deo Atti mittemanaraha pouadenirrine Deo Atti madirra ouahadeniza torra-rreranitoui.</t>
  </si>
  <si>
    <r>
      <t xml:space="preserve"> </t>
    </r>
    <r>
      <rPr>
        <vertAlign val="superscript"/>
        <sz val="14"/>
        <color rgb="FFFF0000"/>
        <rFont val="Arial"/>
        <family val="2"/>
      </rPr>
      <t>{20}</t>
    </r>
    <r>
      <rPr>
        <sz val="14"/>
        <color rgb="FF000000"/>
        <rFont val="Arial"/>
        <family val="2"/>
      </rPr>
      <t> Naraha madirra ouaha bodidenicca uimape pina arri nami bica tarrarocca uimassa narraro. Deo Atti mittemanazapa rrehe quenauissa tarrari. Poccadeni rrehenirri napizape pina arra zamatapa nocco nami bicaniza moro tauissa tazapa bono carrirrari.</t>
    </r>
  </si>
  <si>
    <t xml:space="preserve"> and bear fruit, some thirty times, some sixty times, and some one hundred times.”</t>
  </si>
  <si>
    <t xml:space="preserve"> e produzem uma grande colheita: umas, trinta; outras, sessenta; e ainda outras, cem vezes mais do que foi semeado.”</t>
  </si>
  <si>
    <t xml:space="preserve"> Ede orrariapa bono 30 naha carrirrari. Ede ouahaccapa bono 60 naha carrirrari. Ede ouahaccana 100 naha carririzarrari. Arra Deoza rrehe quenauissa tarraripa madirra mari icanabaqqui-rizazapa madirra ouaha ouaha quenaha Deoza inanabaqqui-manauitoui −naui nade Zeso.</t>
  </si>
  <si>
    <r>
      <t xml:space="preserve"> </t>
    </r>
    <r>
      <rPr>
        <vertAlign val="superscript"/>
        <sz val="14"/>
        <color rgb="FFFF0000"/>
        <rFont val="Arial"/>
        <family val="2"/>
      </rPr>
      <t>{21}</t>
    </r>
    <r>
      <rPr>
        <sz val="14"/>
        <color rgb="FF000000"/>
        <rFont val="Arial"/>
        <family val="2"/>
      </rPr>
      <t> Zesopa denima uati tarrari: —Nazama rrorrororo toqueuessizapa quiquiza boco icanauiuarrine bica taco? Bica tarraraui. Arra rrorrororo toqueuessizapa uauada dopaniuarri canarrimauiuarrine rraraui. Rrorrororo toqueuessizapa arra poua cacauittari nauizana cacauittari narrari, naui madirra bazima ssiuarrani carrimanauiuarrine.</t>
    </r>
  </si>
  <si>
    <r>
      <t xml:space="preserve"> </t>
    </r>
    <r>
      <rPr>
        <vertAlign val="superscript"/>
        <sz val="14"/>
        <color rgb="FFFF0000"/>
        <rFont val="Arial"/>
        <family val="2"/>
      </rPr>
      <t>{22}</t>
    </r>
    <r>
      <rPr>
        <sz val="14"/>
        <color rgb="FF000000"/>
        <rFont val="Arial"/>
        <family val="2"/>
      </rPr>
      <t> Nazama rridapana uima auatora tanicca carri teraha niza zotodepe auato tanitoui. Arri rridapana occa marinarra mota auatora teza timittemane-rreraraha niza zotode tiadeniza auato tezana timittemananitoui, onarraro.</t>
    </r>
  </si>
  <si>
    <r>
      <t xml:space="preserve"> </t>
    </r>
    <r>
      <rPr>
        <vertAlign val="superscript"/>
        <sz val="14"/>
        <color rgb="FFFF0000"/>
        <rFont val="Arial"/>
        <family val="2"/>
      </rPr>
      <t>{23}</t>
    </r>
    <r>
      <rPr>
        <sz val="14"/>
        <color rgb="FF000000"/>
        <rFont val="Arial"/>
        <family val="2"/>
      </rPr>
      <t> Nezape teribodeni ticarrimanezape ouatti timittemananissa tarri, onarraro −naui nade Zeso.</t>
    </r>
  </si>
  <si>
    <r>
      <t xml:space="preserve"> </t>
    </r>
    <r>
      <rPr>
        <vertAlign val="superscript"/>
        <sz val="14"/>
        <color rgb="FFFF0000"/>
        <rFont val="Arial"/>
        <family val="2"/>
      </rPr>
      <t>{24}</t>
    </r>
    <r>
      <rPr>
        <sz val="14"/>
        <color rgb="FF000000"/>
        <rFont val="Arial"/>
        <family val="2"/>
      </rPr>
      <t> Nazapa uati tapomarrari: —Narraro ouatti tibodideni uatonissa teza tecauemanarri. Naraha timittemananissa terrerezape ticauattera-rreranitoui. Timittemananissa tezape ticauattererre zanaponi nanitoui.</t>
    </r>
  </si>
  <si>
    <r>
      <t xml:space="preserve"> </t>
    </r>
    <r>
      <rPr>
        <vertAlign val="superscript"/>
        <sz val="14"/>
        <color rgb="FFFF0000"/>
        <rFont val="Arial"/>
        <family val="2"/>
      </rPr>
      <t>{25}</t>
    </r>
    <r>
      <rPr>
        <sz val="14"/>
        <color rgb="FF000000"/>
        <rFont val="Arial"/>
        <family val="2"/>
      </rPr>
      <t> Arri tiadeni ouatti tecauemanezape denima ticauatteranitoui. Naraha occa marinarra timittemaneraha ouatti tecauemane-rrerezape occa marinarra odininitoui, onarraro. Nezape tiadeni tiadenira ticamaizanimaneza naqui: “Deo Atti ocarrini, nauato onani” tiqueneraha narraro naqui odininitoui. Parri, nema tiquenerrerarri, onarraro −naui nade Zeso.</t>
    </r>
  </si>
  <si>
    <r>
      <t xml:space="preserve"> </t>
    </r>
    <r>
      <rPr>
        <vertAlign val="superscript"/>
        <sz val="14"/>
        <color rgb="FFFF0000"/>
        <rFont val="Arial"/>
        <family val="2"/>
      </rPr>
      <t>{26}</t>
    </r>
    <r>
      <rPr>
        <sz val="14"/>
        <color rgb="FF000000"/>
        <rFont val="Arial"/>
        <family val="2"/>
      </rPr>
      <t> Zesopa uima onihi uati tarrari: —Rrehe, Deocca cacauehe torrarizarrarope pina arrirraro uimassa narraro. Madirrapa zamatapa nocco uira inarizarrari.</t>
    </r>
  </si>
  <si>
    <r>
      <t xml:space="preserve"> </t>
    </r>
    <r>
      <rPr>
        <vertAlign val="superscript"/>
        <sz val="14"/>
        <color rgb="FFFF0000"/>
        <rFont val="Arial"/>
        <family val="2"/>
      </rPr>
      <t>{27}</t>
    </r>
    <r>
      <rPr>
        <sz val="14"/>
        <color rgb="FF000000"/>
        <rFont val="Arial"/>
        <family val="2"/>
      </rPr>
      <t> Zomepa uauada narrari, ssiuarra nocco torrazapa onihiuarri zepe ihirri narrari. Naraha zamatapa noccopa pouara moro moro tarrari. Madirrapa zamatapa nocco moro inanauiuarrine ssamo taraha Deona nauato tarrari. Deorrine moro moro tarrari.</t>
    </r>
  </si>
  <si>
    <r>
      <t xml:space="preserve"> </t>
    </r>
    <r>
      <rPr>
        <vertAlign val="superscript"/>
        <sz val="14"/>
        <color rgb="FFFF0000"/>
        <rFont val="Arial"/>
        <family val="2"/>
      </rPr>
      <t>{28}</t>
    </r>
    <r>
      <rPr>
        <sz val="14"/>
        <color rgb="FF000000"/>
        <rFont val="Arial"/>
        <family val="2"/>
      </rPr>
      <t> Rrehe, nami bica teza taidepa ede napirrari. Zotodepa moue toccarrari. Zotodepa bono carrirrari.</t>
    </r>
  </si>
  <si>
    <r>
      <t xml:space="preserve"> </t>
    </r>
    <r>
      <rPr>
        <vertAlign val="superscript"/>
        <sz val="14"/>
        <color rgb="FFFF0000"/>
        <rFont val="Arial"/>
        <family val="2"/>
      </rPr>
      <t>{29}</t>
    </r>
    <r>
      <rPr>
        <sz val="14"/>
        <color rgb="FF000000"/>
        <rFont val="Arial"/>
        <family val="2"/>
      </rPr>
      <t> Nazapa bono rradaza rrinede attipa: “Bono rradaui bite onana” naza bitede toccarrari. Bono bite inarrari, rricazapa pocca ozauarri eccanirrari. Rrehe, Deocca cacauehepe pina narraro uimassa narraro −naui nade Zeso.</t>
    </r>
  </si>
  <si>
    <r>
      <t xml:space="preserve"> </t>
    </r>
    <r>
      <rPr>
        <vertAlign val="superscript"/>
        <sz val="14"/>
        <color rgb="FFFF0000"/>
        <rFont val="Arial"/>
        <family val="2"/>
      </rPr>
      <t>{30}</t>
    </r>
    <r>
      <rPr>
        <sz val="14"/>
        <color rgb="FF000000"/>
        <rFont val="Arial"/>
        <family val="2"/>
      </rPr>
      <t> Nazama Zeso uati tapomarrari: —Tibodideni uatomanarri. Nerrecoma narrarona parri Deocca cacauehe? Arri Deocca cacauehe tauimarini timittemananiuarrinepe arrirraro namiza imadinicca uima onihiza tiadeni mari ocanabaqquina −naui nade Zeso.</t>
    </r>
  </si>
  <si>
    <r>
      <t xml:space="preserve"> </t>
    </r>
    <r>
      <rPr>
        <vertAlign val="superscript"/>
        <sz val="14"/>
        <color rgb="FFFF0000"/>
        <rFont val="Arial"/>
        <family val="2"/>
      </rPr>
      <t>{31}</t>
    </r>
    <r>
      <rPr>
        <sz val="14"/>
        <color rgb="FF000000"/>
        <rFont val="Arial"/>
        <family val="2"/>
      </rPr>
      <t> —Deocca cacauehepe pina mostada noccossa narraro. Mostada noccopa potera tarrari. Ppa taui nocco ouaha naco potera taui carri taraha mostada noccopa denima potera tarrari.</t>
    </r>
  </si>
  <si>
    <r>
      <t xml:space="preserve"> </t>
    </r>
    <r>
      <rPr>
        <vertAlign val="superscript"/>
        <sz val="14"/>
        <color rgb="FFFF0000"/>
        <rFont val="Arial"/>
        <family val="2"/>
      </rPr>
      <t>{32}</t>
    </r>
    <r>
      <rPr>
        <sz val="14"/>
        <color rgb="FF000000"/>
        <rFont val="Arial"/>
        <family val="2"/>
      </rPr>
      <t> Rrehe, mostada noccopa potera taraha ppa izaza napizapa uizarracca ppa tauiza pouana deni torrarrari. Motarazapa poua inineza naco ppiriri pouadeni tazari eppe nauineza bina tarimana taui.</t>
    </r>
  </si>
  <si>
    <t xml:space="preserve"> and puts out great branches, so that the birds of the sky can lodge under its shadow.”</t>
  </si>
  <si>
    <t xml:space="preserve"> E os seus ramos são tão grandes, que os passarinhos fazem ninhos entre as suas folhas.”</t>
  </si>
  <si>
    <t xml:space="preserve"> Rrehe, Deocca cacauehecca uima mari ocanabaqquirraripa pina narraro uimassa narraro. Taidepe madirra pamahaza torraporraro, zotodena madirra bazimaza torrarizezape Deocca cacaueheza madirra touapiuitoui −naui nade Zeso.</t>
  </si>
  <si>
    <r>
      <t xml:space="preserve"> </t>
    </r>
    <r>
      <rPr>
        <vertAlign val="superscript"/>
        <sz val="14"/>
        <color rgb="FFFF0000"/>
        <rFont val="Arial"/>
        <family val="2"/>
      </rPr>
      <t>{33}</t>
    </r>
    <r>
      <rPr>
        <sz val="14"/>
        <color rgb="FF000000"/>
        <rFont val="Arial"/>
        <family val="2"/>
      </rPr>
      <t> Zesopa poua tauimari arrirraro namiza imadinicca uima onihi onihi narraro tazarrani mari mari ihicanabaqqui narrari. Madirra bazimaza uati tazapa pouadeni mittemanauiuarrine parrireniccara mari icanabaqquirrari.</t>
    </r>
  </si>
  <si>
    <r>
      <t xml:space="preserve"> </t>
    </r>
    <r>
      <rPr>
        <vertAlign val="superscript"/>
        <sz val="14"/>
        <color rgb="FFFF0000"/>
        <rFont val="Arial"/>
        <family val="2"/>
      </rPr>
      <t>{34}</t>
    </r>
    <r>
      <rPr>
        <sz val="14"/>
        <color rgb="FF000000"/>
        <rFont val="Arial"/>
        <family val="2"/>
      </rPr>
      <t> Pouadeniza uati tazapa arrirraro namiza imadinicca uimazara mari mari ihicanabaqqui narrari. Naraha zotode pocca mamari tabaqquizana pocca marinarra inauattabaqquirrari.</t>
    </r>
  </si>
  <si>
    <r>
      <t xml:space="preserve"> </t>
    </r>
    <r>
      <rPr>
        <vertAlign val="superscript"/>
        <sz val="14"/>
        <color rgb="FFFF0000"/>
        <rFont val="Arial"/>
        <family val="2"/>
      </rPr>
      <t>{35}</t>
    </r>
    <r>
      <rPr>
        <sz val="14"/>
        <color rgb="FF000000"/>
        <rFont val="Arial"/>
        <family val="2"/>
      </rPr>
      <t> Narraro ssiuarraza marri tonauiza Zesopa poua uatimadedeniza uati tarrari: —Rrina, coriza rrippeuarri rrauirrana −naui nade.</t>
    </r>
  </si>
  <si>
    <r>
      <t xml:space="preserve"> </t>
    </r>
    <r>
      <rPr>
        <vertAlign val="superscript"/>
        <sz val="14"/>
        <color rgb="FFFF0000"/>
        <rFont val="Arial"/>
        <family val="2"/>
      </rPr>
      <t>{36}</t>
    </r>
    <r>
      <rPr>
        <sz val="14"/>
        <color rgb="FF000000"/>
        <rFont val="Arial"/>
        <family val="2"/>
      </rPr>
      <t> Nazapa pouaza queriqquimanarrarideni inebobaqquirrari. Zesopa narraro darroniza uittariza maride torraraha maride rricaza parra iaqquemanariui narrari. Madirra ouahadeni naco darroni onihiza touaccamissemanarrari.</t>
    </r>
  </si>
  <si>
    <r>
      <t xml:space="preserve"> </t>
    </r>
    <r>
      <rPr>
        <vertAlign val="superscript"/>
        <sz val="14"/>
        <color rgb="FFFF0000"/>
        <rFont val="Arial"/>
        <family val="2"/>
      </rPr>
      <t>{37}</t>
    </r>
    <r>
      <rPr>
        <sz val="14"/>
        <color rgb="FF000000"/>
        <rFont val="Arial"/>
        <family val="2"/>
      </rPr>
      <t> Rraui torrazapa rrorrode dacorehema ccarrona, passo dacorehema ccarrona nezape coriza rriba rriba narrarorrine darroniza passo ssoniza ssoniza narraro.</t>
    </r>
  </si>
  <si>
    <r>
      <t xml:space="preserve"> </t>
    </r>
    <r>
      <rPr>
        <vertAlign val="superscript"/>
        <sz val="14"/>
        <color rgb="FFFF0000"/>
        <rFont val="Arial"/>
        <family val="2"/>
      </rPr>
      <t>{38}</t>
    </r>
    <r>
      <rPr>
        <sz val="14"/>
        <color rgb="FF000000"/>
        <rFont val="Arial"/>
        <family val="2"/>
      </rPr>
      <t> Naraha Zesopa darroni zotouarri poua tati poponima ibemeza touittamissaza uadarronarrari. Nazapa Zeso pouaza uaua quenarrari: —Ia Maride nocco tirrarri! Rre icanabote nani! Nema nehe poni irricaniuarrinequi? −quenarrari.</t>
    </r>
  </si>
  <si>
    <r>
      <t xml:space="preserve"> </t>
    </r>
    <r>
      <rPr>
        <vertAlign val="superscript"/>
        <sz val="14"/>
        <color rgb="FFFF0000"/>
        <rFont val="Arial"/>
        <family val="2"/>
      </rPr>
      <t>{39}</t>
    </r>
    <r>
      <rPr>
        <sz val="14"/>
        <color rgb="FF000000"/>
        <rFont val="Arial"/>
        <family val="2"/>
      </rPr>
      <t> Nanarra Zeso nocco torraza totemaza rrorrodeza passoza uati tarrari: —Peperri tarri! Moua terrerarri! −naui nade. Nanerre rrorrode, passo rriba rriba narraro naqui zamarrima narraro. Zamarrima nezape passo rribabade.</t>
    </r>
  </si>
  <si>
    <r>
      <t xml:space="preserve"> </t>
    </r>
    <r>
      <rPr>
        <vertAlign val="superscript"/>
        <sz val="14"/>
        <color rgb="FFFF0000"/>
        <rFont val="Arial"/>
        <family val="2"/>
      </rPr>
      <t>{40}</t>
    </r>
    <r>
      <rPr>
        <sz val="14"/>
        <color rgb="FF000000"/>
        <rFont val="Arial"/>
        <family val="2"/>
      </rPr>
      <t> Nazapa pocca mamari tabaqquiza uati tarrari: —Nerrecotoui ticappinemanarraro? Tiadenipe ouaza: “Rrehe, Zesopa ia touacaua-baqquiuiuarrine parrireui” tiquenerrerarrarorane? −narrari Zeso.</t>
    </r>
  </si>
  <si>
    <r>
      <t xml:space="preserve"> </t>
    </r>
    <r>
      <rPr>
        <vertAlign val="superscript"/>
        <sz val="14"/>
        <color rgb="FFFF0000"/>
        <rFont val="Arial"/>
        <family val="2"/>
      </rPr>
      <t>{41}</t>
    </r>
    <r>
      <rPr>
        <sz val="14"/>
        <color rgb="FF000000"/>
        <rFont val="Arial"/>
        <family val="2"/>
      </rPr>
      <t> Naraha pouadenipa cappinemanarrari. Bodideni uarro quenaza pouadenira uimahaha canarrari: —Arra ia Maridepa nerreco madirra? Pouapa rrorrode, passo rribabanima carrima neraha rrorrodeza: “Peperri tarri” naza rrorrode zamarrima naua −quenarrari.</t>
    </r>
  </si>
  <si>
    <t>MARCOS 5</t>
  </si>
  <si>
    <t>Marcos 5</t>
  </si>
  <si>
    <r>
      <t xml:space="preserve"> </t>
    </r>
    <r>
      <rPr>
        <vertAlign val="superscript"/>
        <sz val="14"/>
        <color rgb="FFFF0000"/>
        <rFont val="Arial"/>
        <family val="2"/>
      </rPr>
      <t>{1}</t>
    </r>
    <r>
      <rPr>
        <sz val="14"/>
        <color rgb="FF000000"/>
        <rFont val="Arial"/>
        <family val="2"/>
      </rPr>
      <t> Arra coriza rrippeuarri bacco toquenarraricca zama oninipe Zerasa.</t>
    </r>
  </si>
  <si>
    <r>
      <t xml:space="preserve"> </t>
    </r>
    <r>
      <rPr>
        <vertAlign val="superscript"/>
        <sz val="14"/>
        <color rgb="FFFF0000"/>
        <rFont val="Arial"/>
        <family val="2"/>
      </rPr>
      <t>{2}</t>
    </r>
    <r>
      <rPr>
        <sz val="14"/>
        <color rgb="FF000000"/>
        <rFont val="Arial"/>
        <family val="2"/>
      </rPr>
      <t> Nauizana Zesopa toqquemoraraha madirra bodiza Tocorime-Taminecca zozosse madizarrari tonoccobiriuarri qquenaza Zesoza bacco zipparrari.</t>
    </r>
  </si>
  <si>
    <r>
      <t xml:space="preserve"> </t>
    </r>
    <r>
      <rPr>
        <vertAlign val="superscript"/>
        <sz val="14"/>
        <color rgb="FFFF0000"/>
        <rFont val="Arial"/>
        <family val="2"/>
      </rPr>
      <t>{3}</t>
    </r>
    <r>
      <rPr>
        <sz val="14"/>
        <color rgb="FF000000"/>
        <rFont val="Arial"/>
        <family val="2"/>
      </rPr>
      <t>-</t>
    </r>
    <r>
      <rPr>
        <vertAlign val="superscript"/>
        <sz val="14"/>
        <color rgb="FFFF0000"/>
        <rFont val="Arial"/>
        <family val="2"/>
      </rPr>
      <t>{4}</t>
    </r>
    <r>
      <rPr>
        <sz val="14"/>
        <color rgb="FF000000"/>
        <rFont val="Arial"/>
        <family val="2"/>
      </rPr>
      <t> Pouapa tonoccobiriza mamadi narrari. Nazapa naui Zerasauarricca madirrapa birri rrore iquenaraha rroca tarrorro, rroca tarrorro narrari. Isso naco rrore iquenaraha ttai tarrorro, ttai tarrorro narrari.</t>
    </r>
  </si>
  <si>
    <t xml:space="preserve"> but he tore the chains apart and broke the fetters in pieces. Nobody had the strength to subdue him.</t>
  </si>
  <si>
    <t xml:space="preserve"> Corritiza naco rrore iquenaraha pouarrine tarroppi tarroppi narraro. Rrore iquenapomaza naco nama zanapozapa pouaha deni torrazanaporrari. Rrore iquenaza ecauemanauiuarrineraha rrorrorededeni arramani toquerrenazapa parra inebomanariui narrari.</t>
  </si>
  <si>
    <r>
      <t xml:space="preserve"> </t>
    </r>
    <r>
      <rPr>
        <vertAlign val="superscript"/>
        <sz val="14"/>
        <color rgb="FFFF0000"/>
        <rFont val="Arial"/>
        <family val="2"/>
      </rPr>
      <t>{5}</t>
    </r>
    <r>
      <rPr>
        <sz val="14"/>
        <color rgb="FF000000"/>
        <rFont val="Arial"/>
        <family val="2"/>
      </rPr>
      <t> Pouapa ssiuarra ccariza, zome ccariza nanariza narrari. Rroua rroua nanariza narrari. Ssonouarri ccariza, tonoccobiriuarri ccariza nazapa sibaza poua ime ca rreo, ca rreo tonanamarorrari.</t>
    </r>
  </si>
  <si>
    <r>
      <t xml:space="preserve"> </t>
    </r>
    <r>
      <rPr>
        <vertAlign val="superscript"/>
        <sz val="14"/>
        <color rgb="FFFF0000"/>
        <rFont val="Arial"/>
        <family val="2"/>
      </rPr>
      <t>{6}</t>
    </r>
    <r>
      <rPr>
        <sz val="14"/>
        <color rgb="FF000000"/>
        <rFont val="Arial"/>
        <family val="2"/>
      </rPr>
      <t> Nanarra Zeso uarri taniza qquemoraui qqui tazapa rroppa narronarrari, Zeso baccouarri poua pitoza uitta narrari.</t>
    </r>
  </si>
  <si>
    <r>
      <t xml:space="preserve"> </t>
    </r>
    <r>
      <rPr>
        <vertAlign val="superscript"/>
        <sz val="14"/>
        <color rgb="FFFF0000"/>
        <rFont val="Arial"/>
        <family val="2"/>
      </rPr>
      <t>{7}</t>
    </r>
    <r>
      <rPr>
        <sz val="14"/>
        <color rgb="FF000000"/>
        <rFont val="Arial"/>
        <family val="2"/>
      </rPr>
      <t>-</t>
    </r>
    <r>
      <rPr>
        <vertAlign val="superscript"/>
        <sz val="14"/>
        <color rgb="FFFF0000"/>
        <rFont val="Arial"/>
        <family val="2"/>
      </rPr>
      <t>{8}</t>
    </r>
    <r>
      <rPr>
        <sz val="14"/>
        <color rgb="FF000000"/>
        <rFont val="Arial"/>
        <family val="2"/>
      </rPr>
      <t> Naraha Zesopa amazati poua bodiccaza uati tarrari: —Tocorime, narrari madirra tineborro! −narrari. Nazapa tocorime rrazirema uati tarrari: —Zeso nerrecotouira ticcarronarraronerre? Oua narrizode ticcarronarraroqui? Tiape Deo deni torrarraricca Erredeni tirrani. Deo onima oua tinarrizo terrerarri, onaua −narrari.</t>
    </r>
  </si>
  <si>
    <r>
      <t xml:space="preserve"> </t>
    </r>
    <r>
      <rPr>
        <vertAlign val="superscript"/>
        <sz val="14"/>
        <color rgb="FFFF0000"/>
        <rFont val="Arial"/>
        <family val="2"/>
      </rPr>
      <t>{9}</t>
    </r>
    <r>
      <rPr>
        <sz val="14"/>
        <color rgb="FF000000"/>
        <rFont val="Arial"/>
        <family val="2"/>
      </rPr>
      <t> Naraha Zesopa tocorimeza uati tapomarrari: —Tia onipe nerreco? −narrari. —Oua onipe Siba tani, tocorime uapi inani −naui nade.</t>
    </r>
  </si>
  <si>
    <r>
      <t xml:space="preserve"> </t>
    </r>
    <r>
      <rPr>
        <vertAlign val="superscript"/>
        <sz val="14"/>
        <color rgb="FFFF0000"/>
        <rFont val="Arial"/>
        <family val="2"/>
      </rPr>
      <t>{10}</t>
    </r>
    <r>
      <rPr>
        <sz val="14"/>
        <color rgb="FF000000"/>
        <rFont val="Arial"/>
        <family val="2"/>
      </rPr>
      <t> Nazapa madirra bodicca tocorimedenia Zesoza uatide dameraqquiri narrari: —Arrirraro zama uarri taniuarri ia zosse tinabaqqui terrerarri, inaua −quenarrari.</t>
    </r>
  </si>
  <si>
    <r>
      <t xml:space="preserve"> </t>
    </r>
    <r>
      <rPr>
        <vertAlign val="superscript"/>
        <sz val="14"/>
        <color rgb="FFFF0000"/>
        <rFont val="Arial"/>
        <family val="2"/>
      </rPr>
      <t>{11}</t>
    </r>
    <r>
      <rPr>
        <sz val="14"/>
        <color rgb="FF000000"/>
        <rFont val="Arial"/>
        <family val="2"/>
      </rPr>
      <t> Naraha naui ssono uarrira taniza poroco uapi taha rriparizemanarrari.</t>
    </r>
  </si>
  <si>
    <r>
      <t xml:space="preserve"> </t>
    </r>
    <r>
      <rPr>
        <vertAlign val="superscript"/>
        <sz val="14"/>
        <color rgb="FFFF0000"/>
        <rFont val="Arial"/>
        <family val="2"/>
      </rPr>
      <t>{12}</t>
    </r>
    <r>
      <rPr>
        <sz val="14"/>
        <color rgb="FF000000"/>
        <rFont val="Arial"/>
        <family val="2"/>
      </rPr>
      <t> Nazapa tocorimedeni Zesoza uati toquenapomarrari: —Poroco bazimazana ia zosse tizimabaqquirri. Nanizana iquerrenana −quenarrari.</t>
    </r>
  </si>
  <si>
    <r>
      <t xml:space="preserve"> </t>
    </r>
    <r>
      <rPr>
        <vertAlign val="superscript"/>
        <sz val="14"/>
        <color rgb="FFFF0000"/>
        <rFont val="Arial"/>
        <family val="2"/>
      </rPr>
      <t>{13}</t>
    </r>
    <r>
      <rPr>
        <sz val="14"/>
        <color rgb="FF000000"/>
        <rFont val="Arial"/>
        <family val="2"/>
      </rPr>
      <t> Nazapa Zeso: —Rrehe, porocozana tiquerrenana! −narrari. Nazapa narrari madirra bodicca tocorime rrauininezapa porocozana rraui torrezimarizarrari. Nanarra porocopa coriza inidiuarri domo toqquezippaza corro-rro quenarrari, tocatorrezipparrari. Poroco bazimapa 2 mil quenarrari. Corizaza rre tocanirezapa cacotezanarrari.</t>
    </r>
  </si>
  <si>
    <r>
      <t xml:space="preserve"> </t>
    </r>
    <r>
      <rPr>
        <vertAlign val="superscript"/>
        <sz val="14"/>
        <color rgb="FFFF0000"/>
        <rFont val="Arial"/>
        <family val="2"/>
      </rPr>
      <t>{14}</t>
    </r>
    <r>
      <rPr>
        <sz val="14"/>
        <color rgb="FF000000"/>
        <rFont val="Arial"/>
        <family val="2"/>
      </rPr>
      <t> Nazapa poroco cacauadedenipa oza pananiuarri uima rroppa tocanarrari, ouahapa uizarrauarri uima rroppa tocanarrari. Nama narizemanarrari. Uima inanarizemanezape cattade rrauirronana canarrari, madirra bazima.</t>
    </r>
  </si>
  <si>
    <r>
      <t xml:space="preserve"> </t>
    </r>
    <r>
      <rPr>
        <vertAlign val="superscript"/>
        <sz val="14"/>
        <color rgb="FFFF0000"/>
        <rFont val="Arial"/>
        <family val="2"/>
      </rPr>
      <t>{15}</t>
    </r>
    <r>
      <rPr>
        <sz val="14"/>
        <color rgb="FF000000"/>
        <rFont val="Arial"/>
        <family val="2"/>
      </rPr>
      <t> Nazapa qquide rrauirronazapa Zeso uauiuarri bacco narronemanarrari. Arra madirra poua bodiza tocorimedeni carriporraripa tonomiuira qqui toquenarrari. Nauiza uitta canarrari. Etero oro tozimapomarrari, bodi uatoue naco carripomarrari. Nazapa madirra bazima cappinemanarrari.</t>
    </r>
  </si>
  <si>
    <r>
      <t xml:space="preserve"> </t>
    </r>
    <r>
      <rPr>
        <vertAlign val="superscript"/>
        <sz val="14"/>
        <color rgb="FFFF0000"/>
        <rFont val="Arial"/>
        <family val="2"/>
      </rPr>
      <t>{16}</t>
    </r>
    <r>
      <rPr>
        <sz val="14"/>
        <color rgb="FF000000"/>
        <rFont val="Arial"/>
        <family val="2"/>
      </rPr>
      <t> Qqui toquenaporraridenia arra madirra bodicca tocorimedeni rrauininerrari tauimari uati, poroco tauimari uati toquenarrari.</t>
    </r>
  </si>
  <si>
    <r>
      <t xml:space="preserve"> </t>
    </r>
    <r>
      <rPr>
        <vertAlign val="superscript"/>
        <sz val="14"/>
        <color rgb="FFFF0000"/>
        <rFont val="Arial"/>
        <family val="2"/>
      </rPr>
      <t>{17}</t>
    </r>
    <r>
      <rPr>
        <sz val="14"/>
        <color rgb="FF000000"/>
        <rFont val="Arial"/>
        <family val="2"/>
      </rPr>
      <t> Nazapa poccadeni zamaza Zeso toccaniuiuarrine zossede damamera tarrari: —Ticcanirri, arri icca zamazape timadi terrerarri! −quenarrari.</t>
    </r>
  </si>
  <si>
    <r>
      <t xml:space="preserve"> </t>
    </r>
    <r>
      <rPr>
        <vertAlign val="superscript"/>
        <sz val="14"/>
        <color rgb="FFFF0000"/>
        <rFont val="Arial"/>
        <family val="2"/>
      </rPr>
      <t>{18}</t>
    </r>
    <r>
      <rPr>
        <sz val="14"/>
        <color rgb="FF000000"/>
        <rFont val="Arial"/>
        <family val="2"/>
      </rPr>
      <t> Nazapa Zeso toqquezippanizapa darroniza toqquezanirrari. Nazapa madirra tocorime carriporaha tonomirraripa Zesoza uaua narrari: —Oua naqui tiaza occana! −narrari.</t>
    </r>
  </si>
  <si>
    <r>
      <t xml:space="preserve"> </t>
    </r>
    <r>
      <rPr>
        <vertAlign val="superscript"/>
        <sz val="14"/>
        <color rgb="FFFF0000"/>
        <rFont val="Arial"/>
        <family val="2"/>
      </rPr>
      <t>{19}</t>
    </r>
    <r>
      <rPr>
        <sz val="14"/>
        <color rgb="FF000000"/>
        <rFont val="Arial"/>
        <family val="2"/>
      </rPr>
      <t> Naraha Zeso attipa: —Poni, ticcanirri. Ticca ozauarri ticca madirraza tirranirri. Ticca madirraza uati tinabaqquina: “Onomirrarope Deorrine. Deopa ouaza uati uana tarrari” tinanina −naui nade Zeso.</t>
    </r>
  </si>
  <si>
    <r>
      <t xml:space="preserve"> </t>
    </r>
    <r>
      <rPr>
        <vertAlign val="superscript"/>
        <sz val="14"/>
        <color rgb="FFFF0000"/>
        <rFont val="Arial"/>
        <family val="2"/>
      </rPr>
      <t>{20}</t>
    </r>
    <r>
      <rPr>
        <sz val="14"/>
        <color rgb="FF000000"/>
        <rFont val="Arial"/>
        <family val="2"/>
      </rPr>
      <t> Nazapa toccaniza pocca uima uati narizarrari. Zama arobeni Decaporicca oza uapimaza poua tonomiuicca uima, Zeso poua inanomiuicca uima uati tarizarrari. Nazapa bazima mittemanazapa: —A, Deorrine bica taua −quenaui nade.</t>
    </r>
  </si>
  <si>
    <r>
      <t xml:space="preserve"> </t>
    </r>
    <r>
      <rPr>
        <vertAlign val="superscript"/>
        <sz val="14"/>
        <color rgb="FFFF0000"/>
        <rFont val="Arial"/>
        <family val="2"/>
      </rPr>
      <t>{21}</t>
    </r>
    <r>
      <rPr>
        <sz val="14"/>
        <color rgb="FF000000"/>
        <rFont val="Arial"/>
        <family val="2"/>
      </rPr>
      <t> Zesopa poua uatimadedeni tezerre darroniza rrippeuarri touaccanimanarrari. Bacco tanimanazapa madirra Zeso qquide rrauizippappa canarrari. Zesopa coriza inidiza uarrari.</t>
    </r>
  </si>
  <si>
    <r>
      <t xml:space="preserve"> </t>
    </r>
    <r>
      <rPr>
        <vertAlign val="superscript"/>
        <sz val="14"/>
        <color rgb="FFFF0000"/>
        <rFont val="Arial"/>
        <family val="2"/>
      </rPr>
      <t>{22}</t>
    </r>
    <r>
      <rPr>
        <sz val="14"/>
        <color rgb="FF000000"/>
        <rFont val="Arial"/>
        <family val="2"/>
      </rPr>
      <t> Nanarra zodeodenicca Deo Atti mamariuarricca tamine orraria naco ccarronarrari. Poua onipa Zairo. Zesoza bacco narronazapa poua bodipa: —Zesopa deni torraui, ouape arrimani orrani −naza Zeso baccouarri poua pitoza uitta naza tocatteza narrari.</t>
    </r>
  </si>
  <si>
    <r>
      <t xml:space="preserve"> </t>
    </r>
    <r>
      <rPr>
        <vertAlign val="superscript"/>
        <sz val="14"/>
        <color rgb="FFFF0000"/>
        <rFont val="Arial"/>
        <family val="2"/>
      </rPr>
      <t>{23}</t>
    </r>
    <r>
      <rPr>
        <sz val="14"/>
        <color rgb="FF000000"/>
        <rFont val="Arial"/>
        <family val="2"/>
      </rPr>
      <t> Nazapa Zesoza uati tarrari: —Occa erredeni amonerre bedeni tomirrirani. Rrina, occa ozauarri icadaccana. Tizepeza poni bara teza tonomiza madipomaniuarrine −naui nade Zairo.</t>
    </r>
  </si>
  <si>
    <r>
      <t xml:space="preserve"> </t>
    </r>
    <r>
      <rPr>
        <vertAlign val="superscript"/>
        <sz val="14"/>
        <color rgb="FFFF0000"/>
        <rFont val="Arial"/>
        <family val="2"/>
      </rPr>
      <t>{24}</t>
    </r>
    <r>
      <rPr>
        <sz val="14"/>
        <color rgb="FF000000"/>
        <rFont val="Arial"/>
        <family val="2"/>
      </rPr>
      <t> Nazapa Zeso Zairo tezerre rraui touedanirrari. Naraha madirra bazima Zesoza cauarra zanaporrarirrine Zeso toqueberibote zanaporrari.</t>
    </r>
  </si>
  <si>
    <r>
      <t xml:space="preserve"> </t>
    </r>
    <r>
      <rPr>
        <vertAlign val="superscript"/>
        <sz val="14"/>
        <color rgb="FFFF0000"/>
        <rFont val="Arial"/>
        <family val="2"/>
      </rPr>
      <t>{25}</t>
    </r>
    <r>
      <rPr>
        <sz val="14"/>
        <color rgb="FF000000"/>
        <rFont val="Arial"/>
        <family val="2"/>
      </rPr>
      <t> Madirra bazima rraui torrauiza naqui amonerre coma tarraro touanarraro. Ponipe zamacoma oni amauissoranarra carrirraro. Poni coma tanicca uarranopa 12 naraha ama rricaquera tanicca totonauana zanaporraro.</t>
    </r>
  </si>
  <si>
    <r>
      <t xml:space="preserve"> </t>
    </r>
    <r>
      <rPr>
        <vertAlign val="superscript"/>
        <sz val="14"/>
        <color rgb="FFFF0000"/>
        <rFont val="Arial"/>
        <family val="2"/>
      </rPr>
      <t>{26}</t>
    </r>
    <r>
      <rPr>
        <sz val="14"/>
        <color rgb="FF000000"/>
        <rFont val="Arial"/>
        <family val="2"/>
      </rPr>
      <t> Coma teza toponi totonanomidedeniuarri ponima totocca neraha tonomi-rrerarraro. Denima coma zanaporraro. Toponi totonanomidedeniza poni manaconi carricarizarraro.</t>
    </r>
  </si>
  <si>
    <r>
      <t xml:space="preserve"> </t>
    </r>
    <r>
      <rPr>
        <vertAlign val="superscript"/>
        <sz val="14"/>
        <color rgb="FFFF0000"/>
        <rFont val="Arial"/>
        <family val="2"/>
      </rPr>
      <t>{27}</t>
    </r>
    <r>
      <rPr>
        <sz val="14"/>
        <color rgb="FF000000"/>
        <rFont val="Arial"/>
        <family val="2"/>
      </rPr>
      <t>-</t>
    </r>
    <r>
      <rPr>
        <vertAlign val="superscript"/>
        <sz val="14"/>
        <color rgb="FFFF0000"/>
        <rFont val="Arial"/>
        <family val="2"/>
      </rPr>
      <t>{28}</t>
    </r>
    <r>
      <rPr>
        <sz val="14"/>
        <color rgb="FF000000"/>
        <rFont val="Arial"/>
        <family val="2"/>
      </rPr>
      <t> Naraha Zeso tauimari madirra uati uati toquenaui mittarraro. Nema narraroa arri Zesotoui toccarraroparri. Poni bodinipe: —Pocca eterozara bara onezape onominitoui −narraro. Madirra si tocanarra narronaraha amonerre coma tarrarope Zeso nattiuarri toccamisseza touarriressissi neza pocca eteroza bara narraro.</t>
    </r>
  </si>
  <si>
    <r>
      <t xml:space="preserve"> </t>
    </r>
    <r>
      <rPr>
        <vertAlign val="superscript"/>
        <sz val="14"/>
        <color rgb="FFFF0000"/>
        <rFont val="Arial"/>
        <family val="2"/>
      </rPr>
      <t>{29}</t>
    </r>
    <r>
      <rPr>
        <sz val="14"/>
        <color rgb="FF000000"/>
        <rFont val="Arial"/>
        <family val="2"/>
      </rPr>
      <t> Nanerre amazati amani totapparraro. Nezape poni doroni comani tomossinicca nauato tarraro.</t>
    </r>
  </si>
  <si>
    <r>
      <t xml:space="preserve"> </t>
    </r>
    <r>
      <rPr>
        <vertAlign val="superscript"/>
        <sz val="14"/>
        <color rgb="FFFF0000"/>
        <rFont val="Arial"/>
        <family val="2"/>
      </rPr>
      <t>{30}</t>
    </r>
    <r>
      <rPr>
        <sz val="14"/>
        <color rgb="FF000000"/>
        <rFont val="Arial"/>
        <family val="2"/>
      </rPr>
      <t> Nazapa Zeso poua bodi nauato tarrari, pocca dacoreherrine madirra inanomirraro. Nanarra amazati Zeso poua nattiuarri piti nauarraniza uati tarrari: —Nerrecorrari occa eteroza bara inarraronerre? −narrari.</t>
    </r>
  </si>
  <si>
    <r>
      <t xml:space="preserve"> </t>
    </r>
    <r>
      <rPr>
        <vertAlign val="superscript"/>
        <sz val="14"/>
        <color rgb="FFFF0000"/>
        <rFont val="Arial"/>
        <family val="2"/>
      </rPr>
      <t>{31}</t>
    </r>
    <r>
      <rPr>
        <sz val="14"/>
        <color rgb="FF000000"/>
        <rFont val="Arial"/>
        <family val="2"/>
      </rPr>
      <t> Naraha poua uatimadedeni attidenia: —Madirra si tocanarra narronarraripa. Naraha tiape: “Nerrecorrarina oua bara narrari?” tarraro −quenaui nade.</t>
    </r>
  </si>
  <si>
    <r>
      <t xml:space="preserve"> </t>
    </r>
    <r>
      <rPr>
        <vertAlign val="superscript"/>
        <sz val="14"/>
        <color rgb="FFFF0000"/>
        <rFont val="Arial"/>
        <family val="2"/>
      </rPr>
      <t>{32}</t>
    </r>
    <r>
      <rPr>
        <sz val="14"/>
        <color rgb="FF000000"/>
        <rFont val="Arial"/>
        <family val="2"/>
      </rPr>
      <t> Naraha Zeso poua bara narrari toui arrauarri qqui, arrauarri qqui narizarrari.</t>
    </r>
  </si>
  <si>
    <r>
      <t xml:space="preserve"> </t>
    </r>
    <r>
      <rPr>
        <vertAlign val="superscript"/>
        <sz val="14"/>
        <color rgb="FFFF0000"/>
        <rFont val="Arial"/>
        <family val="2"/>
      </rPr>
      <t>{33}</t>
    </r>
    <r>
      <rPr>
        <sz val="14"/>
        <color rgb="FF000000"/>
        <rFont val="Arial"/>
        <family val="2"/>
      </rPr>
      <t> Nezape amonerre cappinehe ccarroneza tacca-cca canarronarraro. Zeso baccouarri poni pitoniza uitta neza poni cacomerarraro: —Orrinepa −narraro. Nezape poni amauissoranarra carrirraro Zeso pocca etero bara ineza amazati totapparrarocca uima uati tarraro.</t>
    </r>
  </si>
  <si>
    <r>
      <t xml:space="preserve"> </t>
    </r>
    <r>
      <rPr>
        <vertAlign val="superscript"/>
        <sz val="14"/>
        <color rgb="FFFF0000"/>
        <rFont val="Arial"/>
        <family val="2"/>
      </rPr>
      <t>{34}</t>
    </r>
    <r>
      <rPr>
        <sz val="14"/>
        <color rgb="FF000000"/>
        <rFont val="Arial"/>
        <family val="2"/>
      </rPr>
      <t> Nazapa Zeso poniza uati tarrari: —Rrehe asi, ouaza tibodi: “Rrehe, Zeso oua tonanomiuiuarrine parrireui” tezape narrarorrine ticca zamacomape toccapa. Ticcanizape ticappina terrerana. Narraro comaniza quiza tapoma-rreranitoui −narrari.</t>
    </r>
  </si>
  <si>
    <r>
      <t xml:space="preserve"> </t>
    </r>
    <r>
      <rPr>
        <vertAlign val="superscript"/>
        <sz val="14"/>
        <color rgb="FFFF0000"/>
        <rFont val="Arial"/>
        <family val="2"/>
      </rPr>
      <t>{35}</t>
    </r>
    <r>
      <rPr>
        <sz val="14"/>
        <color rgb="FF000000"/>
        <rFont val="Arial"/>
        <family val="2"/>
      </rPr>
      <t> Nauiza Zeso uati uati taraha, zodeodenicca Deo Atti mamariuarricca tamine pocca ozacca madirra bacco narronemanaza erredeni imehiza uati toquenarrari: —Zairo, ticca erredeni zoqqueni. Rridapanapa ia Maride ccarrona-rrarana. Zoqqueni. Peperri, poni −quenarrari.</t>
    </r>
  </si>
  <si>
    <r>
      <t xml:space="preserve"> </t>
    </r>
    <r>
      <rPr>
        <vertAlign val="superscript"/>
        <sz val="14"/>
        <color rgb="FFFF0000"/>
        <rFont val="Arial"/>
        <family val="2"/>
      </rPr>
      <t>{36}</t>
    </r>
    <r>
      <rPr>
        <sz val="14"/>
        <color rgb="FF000000"/>
        <rFont val="Arial"/>
        <family val="2"/>
      </rPr>
      <t> Nama quenaraha Zesopa Zairoza: —Tibodipe ticappina terrerana. Pina “Rrehe, poni tonominiuarrine” tana −naui nade Zeso atti.</t>
    </r>
  </si>
  <si>
    <r>
      <t xml:space="preserve"> </t>
    </r>
    <r>
      <rPr>
        <vertAlign val="superscript"/>
        <sz val="14"/>
        <color rgb="FFFF0000"/>
        <rFont val="Arial"/>
        <family val="2"/>
      </rPr>
      <t>{37}</t>
    </r>
    <r>
      <rPr>
        <sz val="14"/>
        <color rgb="FF000000"/>
        <rFont val="Arial"/>
        <family val="2"/>
      </rPr>
      <t> Zeso poua natti rraui torramissarrarideni pouaza rraui torra-rrarauiuarrine Zeso eccoccobaqquirrari. Naraha pouaza rraui torrauiuarrinepa Pedoro, Tiaco, Zouao quenarrari. Arra Zouaopa Tiaco ouaha. Pouadenira rrina inabaqquirrari.</t>
    </r>
  </si>
  <si>
    <r>
      <t xml:space="preserve"> </t>
    </r>
    <r>
      <rPr>
        <vertAlign val="superscript"/>
        <sz val="14"/>
        <color rgb="FFFF0000"/>
        <rFont val="Arial"/>
        <family val="2"/>
      </rPr>
      <t>{38}</t>
    </r>
    <r>
      <rPr>
        <sz val="14"/>
        <color rgb="FF000000"/>
        <rFont val="Arial"/>
        <family val="2"/>
      </rPr>
      <t> Nazapa Zairocca ozauarri rraui torra, bacco toquenarrari. Bacco toquenaza pina moua moua quenarrarissa narrari Zeso qqui tarrari. —Erredeni zoqqueni −quenaza rrazirema orri orri quenarrari, rroua rroua canimarrari.</t>
    </r>
  </si>
  <si>
    <r>
      <t xml:space="preserve"> </t>
    </r>
    <r>
      <rPr>
        <vertAlign val="superscript"/>
        <sz val="14"/>
        <color rgb="FFFF0000"/>
        <rFont val="Arial"/>
        <family val="2"/>
      </rPr>
      <t>{39}</t>
    </r>
    <r>
      <rPr>
        <sz val="14"/>
        <color rgb="FF000000"/>
        <rFont val="Arial"/>
        <family val="2"/>
      </rPr>
      <t> Ozaza toqquezimazapa Zeso uati tarrari pouadeniza: —Nerrecotoui ticcadeni orrihe dacorarraro? Nerrecotoui rroua rroua tiquenarraro? Erredenipe zoqque-rrerani. Uadani −naui nade Zeso.</t>
    </r>
  </si>
  <si>
    <r>
      <t xml:space="preserve"> </t>
    </r>
    <r>
      <rPr>
        <vertAlign val="superscript"/>
        <sz val="14"/>
        <color rgb="FFFF0000"/>
        <rFont val="Arial"/>
        <family val="2"/>
      </rPr>
      <t>{40}</t>
    </r>
    <r>
      <rPr>
        <sz val="14"/>
        <color rgb="FF000000"/>
        <rFont val="Arial"/>
        <family val="2"/>
      </rPr>
      <t> Naraha pouadenipa Zeso atti rrarra icanemanarrari. Naraha Zesopa madirra bazima zosse ininebaqquirrari amossiniuarri. Nazapa Zeso, poua uatimadedeni, erredeni imehi, imeni quenaza erredeni uatiarraro poriniuarri rraui torrezimarrari.</t>
    </r>
  </si>
  <si>
    <r>
      <t xml:space="preserve"> </t>
    </r>
    <r>
      <rPr>
        <vertAlign val="superscript"/>
        <sz val="14"/>
        <color rgb="FFFF0000"/>
        <rFont val="Arial"/>
        <family val="2"/>
      </rPr>
      <t>{41}</t>
    </r>
    <r>
      <rPr>
        <sz val="14"/>
        <color rgb="FF000000"/>
        <rFont val="Arial"/>
        <family val="2"/>
      </rPr>
      <t> Nazapa Zesoa erredeni zapani equidiza poua attiza uati tarrari: —Tarita comi −narrari. (Narraro ettizape: —Erredeni, titemarri −narrari.)</t>
    </r>
  </si>
  <si>
    <r>
      <t xml:space="preserve"> </t>
    </r>
    <r>
      <rPr>
        <vertAlign val="superscript"/>
        <sz val="14"/>
        <color rgb="FFFF0000"/>
        <rFont val="Arial"/>
        <family val="2"/>
      </rPr>
      <t>{42}</t>
    </r>
    <r>
      <rPr>
        <sz val="14"/>
        <color rgb="FF000000"/>
        <rFont val="Arial"/>
        <family val="2"/>
      </rPr>
      <t> Nanerre erredenipe amazati camittemanizape totemarraro. Nezape ccarizarraro. Uarranorini 12 narrari. Narraro erredeni ccarizezape madirra bazima uarro quenaraha uatizemanarrari: —A, paparra bica taui −quenarrari.</t>
    </r>
  </si>
  <si>
    <r>
      <t xml:space="preserve"> </t>
    </r>
    <r>
      <rPr>
        <vertAlign val="superscript"/>
        <sz val="14"/>
        <color rgb="FFFF0000"/>
        <rFont val="Arial"/>
        <family val="2"/>
      </rPr>
      <t>{43}</t>
    </r>
    <r>
      <rPr>
        <sz val="14"/>
        <color rgb="FF000000"/>
        <rFont val="Arial"/>
        <family val="2"/>
      </rPr>
      <t> Nazapa Zeso atti pouadeniza: —Arrirraro uimape uati tarizemana terrerana. Poni −narrari. Nazapa Zeso attia: —Ticcadeni erredeni tinarripemanarri −naui nade Zeso.</t>
    </r>
  </si>
  <si>
    <t>MARCOS 6</t>
  </si>
  <si>
    <t>Marcos 6</t>
  </si>
  <si>
    <r>
      <t xml:space="preserve"> </t>
    </r>
    <r>
      <rPr>
        <vertAlign val="superscript"/>
        <sz val="14"/>
        <color rgb="FFFF0000"/>
        <rFont val="Arial"/>
        <family val="2"/>
      </rPr>
      <t>{1}</t>
    </r>
    <r>
      <rPr>
        <sz val="14"/>
        <color rgb="FF000000"/>
        <rFont val="Arial"/>
        <family val="2"/>
      </rPr>
      <t> Nazapa Zeso poua madiuiza nebo poua napiuiuarrina toccanirrari. Poua uatimadedenima rraui torranirrari.</t>
    </r>
  </si>
  <si>
    <r>
      <t xml:space="preserve"> </t>
    </r>
    <r>
      <rPr>
        <vertAlign val="superscript"/>
        <sz val="14"/>
        <color rgb="FFFF0000"/>
        <rFont val="Arial"/>
        <family val="2"/>
      </rPr>
      <t>{2}</t>
    </r>
    <r>
      <rPr>
        <sz val="14"/>
        <color rgb="FF000000"/>
        <rFont val="Arial"/>
        <family val="2"/>
      </rPr>
      <t> Oza panani Nazareti bacco tanizapa rrassinarracca uadaza Deo Atti mamariuarri toqquezimaza mari icanabaqquirrari.</t>
    </r>
  </si>
  <si>
    <t xml:space="preserve"> “Where did this man get these things?” and, “What is the wisdom that is given to this man, that such mighty works come about by his hands?</t>
  </si>
  <si>
    <t xml:space="preserve"> Muitos que o estavam escutando ficaram admirados e perguntaram: — De onde é que este homem consegue tudo isso? De onde vem a sabedoria dele? Como é que faz esses milagres?”</t>
  </si>
  <si>
    <r>
      <t xml:space="preserve"> </t>
    </r>
    <r>
      <rPr>
        <vertAlign val="superscript"/>
        <sz val="14"/>
        <color rgb="FFFF0000"/>
        <rFont val="Arial"/>
        <family val="2"/>
      </rPr>
      <t>{3}</t>
    </r>
    <r>
      <rPr>
        <sz val="14"/>
        <color rgb="FF000000"/>
        <rFont val="Arial"/>
        <family val="2"/>
      </rPr>
      <t> —Naraha arrarraripa aua cocobade rraraco? Aua cocobadederra, Maria bediua! Poua imecotedeni naco: Tiaco, Zoze, Zoda, Simao quenarrariparrade. Poua caripenedeni naqui arri imadiniza madimana-rreraqui? Madimanani −quenaui nade. Nazapa poua atti mittade tonacasseremanarrari.</t>
    </r>
  </si>
  <si>
    <r>
      <t xml:space="preserve"> </t>
    </r>
    <r>
      <rPr>
        <vertAlign val="superscript"/>
        <sz val="14"/>
        <color rgb="FFFF0000"/>
        <rFont val="Arial"/>
        <family val="2"/>
      </rPr>
      <t>{4}</t>
    </r>
    <r>
      <rPr>
        <sz val="14"/>
        <color rgb="FF000000"/>
        <rFont val="Arial"/>
        <family val="2"/>
      </rPr>
      <t> Nazapa Zeso attia: —Ouaza parrissa tiquenerrerezape pina Deo Atti cacomeraqquiri narrarideni tauimarissa tinanemanarraro: Madirra bazimapa arra Deo Atti cacomeraboteza: “Parrissa Deocca zossenirria” quequenanaraha arra poua zamariccapa nama quena-rraraui. Poua imecotedeni, pocca ozacca naco poua attiza nacasseraqquiri naha nama narronemanarrari −naui nade.</t>
    </r>
  </si>
  <si>
    <r>
      <t xml:space="preserve"> </t>
    </r>
    <r>
      <rPr>
        <vertAlign val="superscript"/>
        <sz val="14"/>
        <color rgb="FFFF0000"/>
        <rFont val="Arial"/>
        <family val="2"/>
      </rPr>
      <t>{5}</t>
    </r>
    <r>
      <rPr>
        <sz val="14"/>
        <color rgb="FF000000"/>
        <rFont val="Arial"/>
        <family val="2"/>
      </rPr>
      <t> Nazapa nauiuarricca madirra Zesoza parrissa quena-rrarazapa poua canauato-uarrapoui canauicca uapi terrerani. Madirra pamahara bara inabaqquizapa inanomibaqquirrari nade.</t>
    </r>
  </si>
  <si>
    <r>
      <t xml:space="preserve"> </t>
    </r>
    <r>
      <rPr>
        <vertAlign val="superscript"/>
        <sz val="14"/>
        <color rgb="FFFF0000"/>
        <rFont val="Arial"/>
        <family val="2"/>
      </rPr>
      <t>{6}</t>
    </r>
    <r>
      <rPr>
        <sz val="14"/>
        <color rgb="FF000000"/>
        <rFont val="Arial"/>
        <family val="2"/>
      </rPr>
      <t> Nazapa pocca ozauarricca madirra rrehe quena-rrarazapa Zesopa pouadenitoui poua bodi uato-zanaporrari.</t>
    </r>
  </si>
  <si>
    <r>
      <t xml:space="preserve"> </t>
    </r>
    <r>
      <rPr>
        <vertAlign val="superscript"/>
        <sz val="14"/>
        <color rgb="FFFF0000"/>
        <rFont val="Arial"/>
        <family val="2"/>
      </rPr>
      <t>{6}</t>
    </r>
    <r>
      <rPr>
        <sz val="14"/>
        <color rgb="FF000000"/>
        <rFont val="Arial"/>
        <family val="2"/>
      </rPr>
      <t xml:space="preserve"> Nazapa oza onihiuarri oza onihiuarri Zesopa mari mari nariza narrari. </t>
    </r>
    <r>
      <rPr>
        <vertAlign val="superscript"/>
        <sz val="14"/>
        <color rgb="FFFF0000"/>
        <rFont val="Arial"/>
        <family val="2"/>
      </rPr>
      <t>{7}</t>
    </r>
    <r>
      <rPr>
        <sz val="14"/>
        <color rgb="FF000000"/>
        <rFont val="Arial"/>
        <family val="2"/>
      </rPr>
      <t> Nazapa pocca zozosse tabaqqui 12 quenarrari ua inabaqquiza zosse inabaqquirizarrari.</t>
    </r>
  </si>
  <si>
    <t xml:space="preserve"> Auarricca rraui topama, auarricca rraui topama, auarricca rraui topama quenauiuarrine zosse inabaqquirrari. Zesopa pocca nauatoue pouadeniza inanarizarraro. Madirra bodidenicca tocorime naco zosse inineriza-baqquiuiuarrine pouadeni inaparrirebaqquirrari.</t>
  </si>
  <si>
    <r>
      <t xml:space="preserve"> </t>
    </r>
    <r>
      <rPr>
        <vertAlign val="superscript"/>
        <sz val="14"/>
        <color rgb="FFFF0000"/>
        <rFont val="Arial"/>
        <family val="2"/>
      </rPr>
      <t>{8}</t>
    </r>
    <r>
      <rPr>
        <sz val="14"/>
        <color rgb="FF000000"/>
        <rFont val="Arial"/>
        <family val="2"/>
      </rPr>
      <t> Nazapa bobodeza rraui torraza poua attissa inanemananiuarrine Zeso pouadeni mari icanabaqquirrari. Poua attipa: —Rrehe ticcadeni bobodezape tizepedenitarri zorro tiquena terrerarri. Tizepedenizape tiadeni totocauerrizara zorro zorro tiqueneri narri. Zamatapa naco tiaqquemana tarrararro. Saco naqui tiaqquemana terrerarri. Ziniro naqui tiaqquemana terrerarri.</t>
    </r>
  </si>
  <si>
    <r>
      <t xml:space="preserve"> </t>
    </r>
    <r>
      <rPr>
        <vertAlign val="superscript"/>
        <sz val="14"/>
        <color rgb="FFFF0000"/>
        <rFont val="Arial"/>
        <family val="2"/>
      </rPr>
      <t>{9}</t>
    </r>
    <r>
      <rPr>
        <sz val="14"/>
        <color rgb="FF000000"/>
        <rFont val="Arial"/>
        <family val="2"/>
      </rPr>
      <t> Temoridenicca sadaria naqui arri tezemanarrarora ohorrariri narri. Ticcadeni etero naqui pamehepe tiaqquemana terrerarri, arri tezemanarrarora ohorrariri tinanemanarri, onarraro −naui nade Zeso.</t>
    </r>
  </si>
  <si>
    <r>
      <t xml:space="preserve"> </t>
    </r>
    <r>
      <rPr>
        <vertAlign val="superscript"/>
        <sz val="14"/>
        <color rgb="FFFF0000"/>
        <rFont val="Arial"/>
        <family val="2"/>
      </rPr>
      <t>{10}</t>
    </r>
    <r>
      <rPr>
        <sz val="14"/>
        <color rgb="FF000000"/>
        <rFont val="Arial"/>
        <family val="2"/>
      </rPr>
      <t> —Nazama oza panani onihi bacco tiquenezape arri ticadezimaporrarocca ozazara timadimanaccana. Denima ticada-rreraccaza narraro ozazara timadimanaccana.</t>
    </r>
  </si>
  <si>
    <r>
      <t xml:space="preserve"> </t>
    </r>
    <r>
      <rPr>
        <vertAlign val="superscript"/>
        <sz val="14"/>
        <color rgb="FFFF0000"/>
        <rFont val="Arial"/>
        <family val="2"/>
      </rPr>
      <t>{11}</t>
    </r>
    <r>
      <rPr>
        <sz val="14"/>
        <color rgb="FF000000"/>
        <rFont val="Arial"/>
        <family val="2"/>
      </rPr>
      <t> Naraha oza pananiuarri bacco tiqueneza madirra: “Arrizape timadimanarri” quena-rrarazapa, arra ticcadeni marinarra mittade nacasseraqquiri naza naco narraro ozaza ticadeqquimani bica tani.</t>
    </r>
  </si>
  <si>
    <t xml:space="preserve"> Assuredly, I tell you, it will be more tolerable for Sodom and Gomorrah in the day of judgment than for that city!”</t>
  </si>
  <si>
    <t xml:space="preserve"> E na saída sacudam o pó das suas sandálias, como sinal de protesto contra aquela gente.”</t>
  </si>
  <si>
    <t xml:space="preserve"> Madirra nama quenauicca oza tinebomanezape temoridenicca sadariaza ssiqui ma tarraro catorraniuarrine pporo pporo tiquenana. Naui poccadeni iboue bodideni uatome-manauiuarrine, onarraro −naui nade Zeso.</t>
  </si>
  <si>
    <r>
      <t xml:space="preserve"> </t>
    </r>
    <r>
      <rPr>
        <vertAlign val="superscript"/>
        <sz val="14"/>
        <color rgb="FFFF0000"/>
        <rFont val="Arial"/>
        <family val="2"/>
      </rPr>
      <t>{12}</t>
    </r>
    <r>
      <rPr>
        <sz val="14"/>
        <color rgb="FF000000"/>
        <rFont val="Arial"/>
        <family val="2"/>
      </rPr>
      <t> Nazapa pocca zozosse tabaqqui rraui torrarrari. Madirra bodideni cacarriqquimere-manauiuarrine mari icanabaqqui-rizemanarrari. Pouadeni attipa: —Ticcadeni uimasiri tinebomanarri. Deozara tiquerrenarri −quenaui nade.</t>
    </r>
  </si>
  <si>
    <r>
      <t xml:space="preserve"> </t>
    </r>
    <r>
      <rPr>
        <vertAlign val="superscript"/>
        <sz val="14"/>
        <color rgb="FFFF0000"/>
        <rFont val="Arial"/>
        <family val="2"/>
      </rPr>
      <t>{13}</t>
    </r>
    <r>
      <rPr>
        <sz val="14"/>
        <color rgb="FF000000"/>
        <rFont val="Arial"/>
        <family val="2"/>
      </rPr>
      <t> Madirra bodidenicca tocorime ouaha ouaha narizarrarideni naco zosse zosse ihininerizemana narrari. Madirra comaqquiri narrarideni naco ihinanomi-rizabaqquimana narrari. Oqui bazira taha tatideniza sso sso ihinaririzemana naza Deoza uati uati totoquena nazapa Deorrine totocanomireriza narrari.</t>
    </r>
  </si>
  <si>
    <r>
      <t xml:space="preserve"> </t>
    </r>
    <r>
      <rPr>
        <vertAlign val="superscript"/>
        <sz val="14"/>
        <color rgb="FFFF0000"/>
        <rFont val="Arial"/>
        <family val="2"/>
      </rPr>
      <t>{14}</t>
    </r>
    <r>
      <rPr>
        <sz val="14"/>
        <color rgb="FF000000"/>
        <rFont val="Arial"/>
        <family val="2"/>
      </rPr>
      <t> Nazama zama arobeni Carireauarricca tamine Erodipa Zesocca uima uati toquenaui mittarrari. Zeso canauatori canarizauicca uima naqui torraribaqquirre narraro. Nazapa Erodi attia: —Zesopa Zouao Batista zoqqueraha nauatonirrari. Narraro nauatoniherrine canauatori canaui −naui nade.</t>
    </r>
  </si>
  <si>
    <r>
      <t xml:space="preserve"> </t>
    </r>
    <r>
      <rPr>
        <vertAlign val="superscript"/>
        <sz val="14"/>
        <color rgb="FFFF0000"/>
        <rFont val="Arial"/>
        <family val="2"/>
      </rPr>
      <t>{15}</t>
    </r>
    <r>
      <rPr>
        <sz val="14"/>
        <color rgb="FF000000"/>
        <rFont val="Arial"/>
        <family val="2"/>
      </rPr>
      <t> Naraha madirra ouaha attidenipa: —Zesopa maittaccazamacca Deo Atti cacomerabote madiporrari Eria ccanipomarrari uitiderra −quenaui nade. Madirra ouaha attideni naco: —Arra Zesopa pina maittaccazamacca Deo Atti cacomeraqquiri narraridenissa narrari −quenaui nade.</t>
    </r>
  </si>
  <si>
    <r>
      <t xml:space="preserve"> </t>
    </r>
    <r>
      <rPr>
        <vertAlign val="superscript"/>
        <sz val="14"/>
        <color rgb="FFFF0000"/>
        <rFont val="Arial"/>
        <family val="2"/>
      </rPr>
      <t>{16}</t>
    </r>
    <r>
      <rPr>
        <sz val="14"/>
        <color rgb="FF000000"/>
        <rFont val="Arial"/>
        <family val="2"/>
      </rPr>
      <t> Naraha tamine Erodipa madirra nama quenaui mittaraha poua attia: —Zesopa Zouao. Nauato onani. Isso teppeppe ocazossebaqquiza Zouao matto ca irrizemanaraha nauatonirrari −naui nade.</t>
    </r>
  </si>
  <si>
    <r>
      <t xml:space="preserve"> </t>
    </r>
    <r>
      <rPr>
        <vertAlign val="superscript"/>
        <sz val="14"/>
        <color rgb="FFFF0000"/>
        <rFont val="Arial"/>
        <family val="2"/>
      </rPr>
      <t>{17}</t>
    </r>
    <r>
      <rPr>
        <sz val="14"/>
        <color rgb="FF000000"/>
        <rFont val="Arial"/>
        <family val="2"/>
      </rPr>
      <t>-</t>
    </r>
    <r>
      <rPr>
        <vertAlign val="superscript"/>
        <sz val="14"/>
        <color rgb="FFFF0000"/>
        <rFont val="Arial"/>
        <family val="2"/>
      </rPr>
      <t>{18}</t>
    </r>
    <r>
      <rPr>
        <sz val="14"/>
        <color rgb="FF000000"/>
        <rFont val="Arial"/>
        <family val="2"/>
      </rPr>
      <t> Nazama Erodi atti nama naza taide pouarrine Zouao Batista inanazoqque-manaporrari. Narraro uimape arrima narraro: Taidepa tamine Erodi poua imecote Piripicca amonerre Erodia icarriza uima torrarraro.</t>
    </r>
  </si>
  <si>
    <r>
      <t xml:space="preserve"> </t>
    </r>
    <r>
      <rPr>
        <vertAlign val="superscript"/>
        <sz val="14"/>
        <color rgb="FFFF0000"/>
        <rFont val="Arial"/>
        <family val="2"/>
      </rPr>
      <t>{19}</t>
    </r>
    <r>
      <rPr>
        <sz val="14"/>
        <color rgb="FF000000"/>
        <rFont val="Arial"/>
        <family val="2"/>
      </rPr>
      <t> Erodiape Zouaoza nacassera tezape poua inanazoqque-manauiuarrine touini naza maqquiza uati taraha poni attiniza rrehe narraraccaui.</t>
    </r>
  </si>
  <si>
    <r>
      <t xml:space="preserve"> </t>
    </r>
    <r>
      <rPr>
        <vertAlign val="superscript"/>
        <sz val="14"/>
        <color rgb="FFFF0000"/>
        <rFont val="Arial"/>
        <family val="2"/>
      </rPr>
      <t>{20}</t>
    </r>
    <r>
      <rPr>
        <sz val="14"/>
        <color rgb="FF000000"/>
        <rFont val="Arial"/>
        <family val="2"/>
      </rPr>
      <t> Erodi cappinaza: —Zouaopa bica taui. Deocca zossenirri –nanarra nazapa ecauauissa tarrari. Nazapa Zouaocca marinarra mittazapa pouaza bica taraha ibo tazapa: —Nerrecoma onapazerre? −narrari. Naraha nama naha Zouaocca marinarra mittauiuarrine pouatoui uaua uaua zanaporrari.</t>
    </r>
  </si>
  <si>
    <r>
      <t xml:space="preserve"> </t>
    </r>
    <r>
      <rPr>
        <vertAlign val="superscript"/>
        <sz val="14"/>
        <color rgb="FFFF0000"/>
        <rFont val="Arial"/>
        <family val="2"/>
      </rPr>
      <t>{21}</t>
    </r>
    <r>
      <rPr>
        <sz val="14"/>
        <color rgb="FF000000"/>
        <rFont val="Arial"/>
        <family val="2"/>
      </rPr>
      <t> Naraha uada onihiza tamine Erodi poua tossonauicca uada bacco taza errete inanarraro. Nazapa rripaqquimanauiuarrine ua inabaqquirrari, taminedeni, isso teppeppe zossededeni, Carireauarricca ime rrocouideni, pouaza rripaqquimanauiuarrine. Nezape Erodia narrorarraro ponicca uima.</t>
    </r>
  </si>
  <si>
    <r>
      <t xml:space="preserve"> </t>
    </r>
    <r>
      <rPr>
        <vertAlign val="superscript"/>
        <sz val="14"/>
        <color rgb="FFFF0000"/>
        <rFont val="Arial"/>
        <family val="2"/>
      </rPr>
      <t>{22}</t>
    </r>
    <r>
      <rPr>
        <sz val="14"/>
        <color rgb="FF000000"/>
        <rFont val="Arial"/>
        <family val="2"/>
      </rPr>
      <t> Erodia bedenipe ssene naniuarrine toqquezimarraro. Nazapa tamine Erodi, poua tessedeni tezerre ponicca ssenenirri bica tani qqui toquenaza, ponirrine uatizemanazapa zouatoza tamine Erodi attia: —Rrari rrata, ticca uatinarra ouaza uati tinarri. Nezape ticca uatinarra da onanitoui −narrari.</t>
    </r>
  </si>
  <si>
    <r>
      <t xml:space="preserve"> </t>
    </r>
    <r>
      <rPr>
        <vertAlign val="superscript"/>
        <sz val="14"/>
        <color rgb="FFFF0000"/>
        <rFont val="Arial"/>
        <family val="2"/>
      </rPr>
      <t>{23}</t>
    </r>
    <r>
      <rPr>
        <sz val="14"/>
        <color rgb="FF000000"/>
        <rFont val="Arial"/>
        <family val="2"/>
      </rPr>
      <t> —Parrissa! Deo nauato taui. Tia ocamaiza-rrerarraro. Occa zama arobenitoui uati tineza naqui tiaza da onanitoui −naui nade tamine Erodi atti.</t>
    </r>
  </si>
  <si>
    <r>
      <t xml:space="preserve"> </t>
    </r>
    <r>
      <rPr>
        <vertAlign val="superscript"/>
        <sz val="14"/>
        <color rgb="FFFF0000"/>
        <rFont val="Arial"/>
        <family val="2"/>
      </rPr>
      <t>{24}</t>
    </r>
    <r>
      <rPr>
        <sz val="14"/>
        <color rgb="FF000000"/>
        <rFont val="Arial"/>
        <family val="2"/>
      </rPr>
      <t> Narraro uima mitteza zouato toqquenezape imeniza uati tarraro: —Ami nerrecora uati onaniuarrine? −narraro. Nezape imeni attinia: —Rrari rrata, Zouao Batista tatitoui uati tinarri −nani nade.</t>
    </r>
  </si>
  <si>
    <r>
      <t xml:space="preserve"> </t>
    </r>
    <r>
      <rPr>
        <vertAlign val="superscript"/>
        <sz val="14"/>
        <color rgb="FFFF0000"/>
        <rFont val="Arial"/>
        <family val="2"/>
      </rPr>
      <t>{25}</t>
    </r>
    <r>
      <rPr>
        <sz val="14"/>
        <color rgb="FF000000"/>
        <rFont val="Arial"/>
        <family val="2"/>
      </rPr>
      <t> Nezape tamineuarri uassinarra toqquezimaniza ponicca uatinarra uati tarraro: —Rridapanana Zouao Batista tati parato imehiza uittizaza ouaza da ticanarro −nani nade.</t>
    </r>
  </si>
  <si>
    <r>
      <t xml:space="preserve"> </t>
    </r>
    <r>
      <rPr>
        <vertAlign val="superscript"/>
        <sz val="14"/>
        <color rgb="FFFF0000"/>
        <rFont val="Arial"/>
        <family val="2"/>
      </rPr>
      <t>{26}</t>
    </r>
    <r>
      <rPr>
        <sz val="14"/>
        <color rgb="FF000000"/>
        <rFont val="Arial"/>
        <family val="2"/>
      </rPr>
      <t> Nazapa Erodi poua bodi Zouao zoqqueuiuarrine nacassera taraha poua atti taide: —Deo nauato taui. Tia ocamaiza-rrerarraro −nanarra napoza arra poua tessedeni: —Parrissehe uati tarrari −quenauiuarrine touini naza: —Ouattissa onananitoui −naui nade. Nazapa poni attiniza rrehe narrari.</t>
    </r>
  </si>
  <si>
    <r>
      <t xml:space="preserve"> </t>
    </r>
    <r>
      <rPr>
        <vertAlign val="superscript"/>
        <sz val="14"/>
        <color rgb="FFFF0000"/>
        <rFont val="Arial"/>
        <family val="2"/>
      </rPr>
      <t>{27}</t>
    </r>
    <r>
      <rPr>
        <sz val="14"/>
        <color rgb="FF000000"/>
        <rFont val="Arial"/>
        <family val="2"/>
      </rPr>
      <t> Nazapa pocca zozosse zosse inarrari, Zouao matto ca irrizaza tati zorro icazimaniniuarrine. Nazapa pocca zozosse toponi cocorouarri toccarrari, Zouao matto ca irrizarrari.</t>
    </r>
  </si>
  <si>
    <r>
      <t xml:space="preserve"> </t>
    </r>
    <r>
      <rPr>
        <vertAlign val="superscript"/>
        <sz val="14"/>
        <color rgb="FFFF0000"/>
        <rFont val="Arial"/>
        <family val="2"/>
      </rPr>
      <t>{28}</t>
    </r>
    <r>
      <rPr>
        <sz val="14"/>
        <color rgb="FF000000"/>
        <rFont val="Arial"/>
        <family val="2"/>
      </rPr>
      <t> Tati paratoza ettizaza zorro icazimanizapa zouatoza da icanarrari. Ponina imeniza da icaniqquimarrari.</t>
    </r>
  </si>
  <si>
    <r>
      <t xml:space="preserve"> </t>
    </r>
    <r>
      <rPr>
        <vertAlign val="superscript"/>
        <sz val="14"/>
        <color rgb="FFFF0000"/>
        <rFont val="Arial"/>
        <family val="2"/>
      </rPr>
      <t>{29}</t>
    </r>
    <r>
      <rPr>
        <sz val="14"/>
        <color rgb="FF000000"/>
        <rFont val="Arial"/>
        <family val="2"/>
      </rPr>
      <t> Zotode Zouao poua uatimadedeni narraro uima mittemanazapa assiretoui rrauirronarrari. Ppa izemanauiuarrine zorro ininemanazapa siba odiniza ibezemanarrari.</t>
    </r>
  </si>
  <si>
    <r>
      <t xml:space="preserve"> </t>
    </r>
    <r>
      <rPr>
        <vertAlign val="superscript"/>
        <sz val="14"/>
        <color rgb="FFFF0000"/>
        <rFont val="Arial"/>
        <family val="2"/>
      </rPr>
      <t>{30}</t>
    </r>
    <r>
      <rPr>
        <sz val="14"/>
        <color rgb="FF000000"/>
        <rFont val="Arial"/>
        <family val="2"/>
      </rPr>
      <t> Nazama Zouao Batista zoqqueui natti Zeso pocca zozosse tabaqqui zosse inabaqquiporrarideni rrauiniqquirrari. Zesoza poccadeni bobodecca uima uati nanimanarrari: —Uima bicani zati mari icanabaqqui-rizaderra. Ticca deni torrehe iaza tinanarrarorrine madirra coma tarrari naco inanomibaqqui-rizaderra −quenaui nade.</t>
    </r>
  </si>
  <si>
    <r>
      <t xml:space="preserve"> </t>
    </r>
    <r>
      <rPr>
        <vertAlign val="superscript"/>
        <sz val="14"/>
        <color rgb="FFFF0000"/>
        <rFont val="Arial"/>
        <family val="2"/>
      </rPr>
      <t>{31}</t>
    </r>
    <r>
      <rPr>
        <sz val="14"/>
        <color rgb="FF000000"/>
        <rFont val="Arial"/>
        <family val="2"/>
      </rPr>
      <t> Nauiza pouadeni madimanauiuarri madirra Zeso toui quenaza rrauirronana canarrari. Madirra carri taza Zeso, poua uatimadedeni tezerre zepedeni irrimanauissa tazapa rripemanauiuarrine parriremana-rraraui. Nazapa: —Rrina, madirra madide nouerauiuarri rrauirrana. Nanizana rrassi inaccana −naui nade Zeso.</t>
    </r>
  </si>
  <si>
    <r>
      <t xml:space="preserve"> </t>
    </r>
    <r>
      <rPr>
        <vertAlign val="superscript"/>
        <sz val="14"/>
        <color rgb="FFFF0000"/>
        <rFont val="Arial"/>
        <family val="2"/>
      </rPr>
      <t>{32}</t>
    </r>
    <r>
      <rPr>
        <sz val="14"/>
        <color rgb="FF000000"/>
        <rFont val="Arial"/>
        <family val="2"/>
      </rPr>
      <t> Nama nazapa Zeso pocca zozosse tabaqqui tezerredeni todidi taniuarri rrassi quenauiuarrine darroniza touaqquemanarrari.</t>
    </r>
  </si>
  <si>
    <r>
      <t xml:space="preserve"> </t>
    </r>
    <r>
      <rPr>
        <vertAlign val="superscript"/>
        <sz val="14"/>
        <color rgb="FFFF0000"/>
        <rFont val="Arial"/>
        <family val="2"/>
      </rPr>
      <t>{33}</t>
    </r>
    <r>
      <rPr>
        <sz val="14"/>
        <color rgb="FF000000"/>
        <rFont val="Arial"/>
        <family val="2"/>
      </rPr>
      <t> Naraha madirra Zeso toccaui qqui toquenazapa: —A, Zeso parramarauiuarri toccauiuarrine −quenarrari. Nazapa madirra oza onihi onihi narizanicca rraui torrabacossaza Zeso tezerrema bacco toquenaporrari. Naraha zotode Zesopa poua uatimadedeni tezerre darroniza bacco narronemanarrari.</t>
    </r>
  </si>
  <si>
    <r>
      <t xml:space="preserve"> </t>
    </r>
    <r>
      <rPr>
        <vertAlign val="superscript"/>
        <sz val="14"/>
        <color rgb="FFFF0000"/>
        <rFont val="Arial"/>
        <family val="2"/>
      </rPr>
      <t>{34}</t>
    </r>
    <r>
      <rPr>
        <sz val="14"/>
        <color rgb="FF000000"/>
        <rFont val="Arial"/>
        <family val="2"/>
      </rPr>
      <t> Uana tocanemanaza Zeso toqquemorazapa madirra domo ueri naui qqui inabaqquirrari. Pouadenipa pina eueue pouadeni cacauade rriraha pouama mamadiri narizemanarrarissa quenarrari. Nazapa Zeso poua bodiza: —A, touati nauanaqquiri naui −naza pouadenitoui uati cauanari canarrari. Nazapa pocca uima onihi onihi nehe pouadeni mari icanabaqquirrari.</t>
    </r>
  </si>
  <si>
    <r>
      <t xml:space="preserve"> </t>
    </r>
    <r>
      <rPr>
        <vertAlign val="superscript"/>
        <sz val="14"/>
        <color rgb="FFFF0000"/>
        <rFont val="Arial"/>
        <family val="2"/>
      </rPr>
      <t>{35}</t>
    </r>
    <r>
      <rPr>
        <sz val="14"/>
        <color rgb="FF000000"/>
        <rFont val="Arial"/>
        <family val="2"/>
      </rPr>
      <t> Marri toccaza poua uatimadedenipa Zeso pouaza uati toquenarrari: —Rraho, marri toccaui −quenarrari. —Arrauarripa madirra madide noueraui −quenaui nade.</t>
    </r>
  </si>
  <si>
    <r>
      <t xml:space="preserve"> </t>
    </r>
    <r>
      <rPr>
        <vertAlign val="superscript"/>
        <sz val="14"/>
        <color rgb="FFFF0000"/>
        <rFont val="Arial"/>
        <family val="2"/>
      </rPr>
      <t>{36}</t>
    </r>
    <r>
      <rPr>
        <sz val="14"/>
        <color rgb="FF000000"/>
        <rFont val="Arial"/>
        <family val="2"/>
      </rPr>
      <t> —Madirra zosse tinanibaqquirro. Arrauarripa zamatapa mitta quenauiuarrine noueraui −quenarrari. —Arri, oza uarrira tanicca zamatapa mittade rraui torranina −quenaui nade.</t>
    </r>
  </si>
  <si>
    <r>
      <t xml:space="preserve"> </t>
    </r>
    <r>
      <rPr>
        <vertAlign val="superscript"/>
        <sz val="14"/>
        <color rgb="FFFF0000"/>
        <rFont val="Arial"/>
        <family val="2"/>
      </rPr>
      <t>{37}</t>
    </r>
    <r>
      <rPr>
        <sz val="14"/>
        <color rgb="FF000000"/>
        <rFont val="Arial"/>
        <family val="2"/>
      </rPr>
      <t> Naraha Zeso attia: —Tiadeni tinarripabaqquimanarro −narrari. Naraha pouadeni attipa: —Taparideni mittade rrauirraniuarrinepe ziniro uemani pina 200 denario icarrizana parrireraha iana pouadeni taparideni mittade rrauirraniuarrinerane? −quenaui nade.</t>
    </r>
  </si>
  <si>
    <r>
      <t xml:space="preserve"> </t>
    </r>
    <r>
      <rPr>
        <vertAlign val="superscript"/>
        <sz val="14"/>
        <color rgb="FFFF0000"/>
        <rFont val="Arial"/>
        <family val="2"/>
      </rPr>
      <t>{38}</t>
    </r>
    <r>
      <rPr>
        <sz val="14"/>
        <color rgb="FF000000"/>
        <rFont val="Arial"/>
        <family val="2"/>
      </rPr>
      <t> Nazapa pouadeniza uati tarrari: —Nerrecoma naha pao ticarrimanani? Qqui tarizemanarro! −naui nade Zeso. Pao, aba qqui toquenazapa pouaza uati nanimanarrari: —Pao 5, aba pama naparra −quenaui nade.</t>
    </r>
  </si>
  <si>
    <r>
      <t xml:space="preserve"> </t>
    </r>
    <r>
      <rPr>
        <vertAlign val="superscript"/>
        <sz val="14"/>
        <color rgb="FFFF0000"/>
        <rFont val="Arial"/>
        <family val="2"/>
      </rPr>
      <t>{39}</t>
    </r>
    <r>
      <rPr>
        <sz val="14"/>
        <color rgb="FF000000"/>
        <rFont val="Arial"/>
        <family val="2"/>
      </rPr>
      <t> Nazapa Zeso madirra bazimaza uati tarrari: —Nani minaza rrassi rrassi tineri narizarri −narrari.</t>
    </r>
  </si>
  <si>
    <r>
      <t xml:space="preserve"> </t>
    </r>
    <r>
      <rPr>
        <vertAlign val="superscript"/>
        <sz val="14"/>
        <color rgb="FFFF0000"/>
        <rFont val="Arial"/>
        <family val="2"/>
      </rPr>
      <t>{40}</t>
    </r>
    <r>
      <rPr>
        <sz val="14"/>
        <color rgb="FF000000"/>
        <rFont val="Arial"/>
        <family val="2"/>
      </rPr>
      <t> Nazapa madirra 100 quenaha queriqquiza rrassi tarrari. Madirra 50 quenaha queriqquiza rrassi tarrari. Ouahadeni naco totoqueriqquiri narizaza rrassi tarizarrari. Bazima nama narizemanarrari.</t>
    </r>
  </si>
  <si>
    <r>
      <t xml:space="preserve"> </t>
    </r>
    <r>
      <rPr>
        <vertAlign val="superscript"/>
        <sz val="14"/>
        <color rgb="FFFF0000"/>
        <rFont val="Arial"/>
        <family val="2"/>
      </rPr>
      <t>{41}</t>
    </r>
    <r>
      <rPr>
        <sz val="14"/>
        <color rgb="FF000000"/>
        <rFont val="Arial"/>
        <family val="2"/>
      </rPr>
      <t> Nazapa Zeso poua zepeza pao izaba, aba izaba nazapa memeuarri tocattamacossaza Deoza uati tarrari: —Rrehe, peperri. Ticca danirri iaza bica taui −narrari. Nazapa Zeso canauatori canarrarirrine pao, aba narrari touapiza icanabobirizazapa poua uatimadedeniza da inabaqquirrari. Nazapa pouadenina madirra rrassi rrassi teri narrarideniza da inabaqqui-rizemanarrari.</t>
    </r>
  </si>
  <si>
    <r>
      <t xml:space="preserve"> </t>
    </r>
    <r>
      <rPr>
        <vertAlign val="superscript"/>
        <sz val="14"/>
        <color rgb="FFFF0000"/>
        <rFont val="Arial"/>
        <family val="2"/>
      </rPr>
      <t>{42}</t>
    </r>
    <r>
      <rPr>
        <sz val="14"/>
        <color rgb="FF000000"/>
        <rFont val="Arial"/>
        <family val="2"/>
      </rPr>
      <t> Nazapa rripemanazapa accararize-manarrari.</t>
    </r>
  </si>
  <si>
    <r>
      <t xml:space="preserve"> </t>
    </r>
    <r>
      <rPr>
        <vertAlign val="superscript"/>
        <sz val="14"/>
        <color rgb="FFFF0000"/>
        <rFont val="Arial"/>
        <family val="2"/>
      </rPr>
      <t>{43}</t>
    </r>
    <r>
      <rPr>
        <sz val="14"/>
        <color rgb="FF000000"/>
        <rFont val="Arial"/>
        <family val="2"/>
      </rPr>
      <t> Rripemanauissa taraha mota torrarrari. Pao bobi, aba ime mota inaccanirize-manazapa quiqui 12 naha irririzarrari.</t>
    </r>
  </si>
  <si>
    <r>
      <t xml:space="preserve"> </t>
    </r>
    <r>
      <rPr>
        <vertAlign val="superscript"/>
        <sz val="14"/>
        <color rgb="FFFF0000"/>
        <rFont val="Arial"/>
        <family val="2"/>
      </rPr>
      <t>{44}</t>
    </r>
    <r>
      <rPr>
        <sz val="14"/>
        <color rgb="FF000000"/>
        <rFont val="Arial"/>
        <family val="2"/>
      </rPr>
      <t> Nazama pao rripemanarraridenipa maqquiderre 5 mil quenarrari.</t>
    </r>
  </si>
  <si>
    <r>
      <t xml:space="preserve"> </t>
    </r>
    <r>
      <rPr>
        <vertAlign val="superscript"/>
        <sz val="14"/>
        <color rgb="FFFF0000"/>
        <rFont val="Arial"/>
        <family val="2"/>
      </rPr>
      <t>{45}</t>
    </r>
    <r>
      <rPr>
        <sz val="14"/>
        <color rgb="FF000000"/>
        <rFont val="Arial"/>
        <family val="2"/>
      </rPr>
      <t> Nazapa canauatori canauicca pao rripemanaui nattipa Zeso poua uatimadedeni coriza rrippeuarri zosse inabaqquiporrari: —Rrari, darroniza rraui tirrezezape taide oza panani Besaidauarri rraui tirraporri, onarraro −naui nade. Naraha Zeso pouapa iboccarrari. Nazapa madirra bazimaza naco uati tarrari: —Peperri, rraui tirranina −naui nade Zeso.</t>
    </r>
  </si>
  <si>
    <r>
      <t xml:space="preserve"> </t>
    </r>
    <r>
      <rPr>
        <vertAlign val="superscript"/>
        <sz val="14"/>
        <color rgb="FFFF0000"/>
        <rFont val="Arial"/>
        <family val="2"/>
      </rPr>
      <t>{46}</t>
    </r>
    <r>
      <rPr>
        <sz val="14"/>
        <color rgb="FF000000"/>
        <rFont val="Arial"/>
        <family val="2"/>
      </rPr>
      <t> Naza rraui torranizapa Zesopa ssonouarri denima toqquemorarrari, imehi Deoza uati tauiuarrine.</t>
    </r>
  </si>
  <si>
    <r>
      <t xml:space="preserve"> </t>
    </r>
    <r>
      <rPr>
        <vertAlign val="superscript"/>
        <sz val="14"/>
        <color rgb="FFFF0000"/>
        <rFont val="Arial"/>
        <family val="2"/>
      </rPr>
      <t>{47}</t>
    </r>
    <r>
      <rPr>
        <sz val="14"/>
        <color rgb="FF000000"/>
        <rFont val="Arial"/>
        <family val="2"/>
      </rPr>
      <t> Zeso poua motta naui ssonouarri Deoza uatide torraza cazomerrari. Naraha poua uatimadedenipa coriza nocconi ori toquenaui parra naccaraha.</t>
    </r>
  </si>
  <si>
    <r>
      <t xml:space="preserve"> </t>
    </r>
    <r>
      <rPr>
        <vertAlign val="superscript"/>
        <sz val="14"/>
        <color rgb="FFFF0000"/>
        <rFont val="Arial"/>
        <family val="2"/>
      </rPr>
      <t>{48}</t>
    </r>
    <r>
      <rPr>
        <sz val="14"/>
        <color rgb="FF000000"/>
        <rFont val="Arial"/>
        <family val="2"/>
      </rPr>
      <t> Nauiza Zeso qqui icanamissabaqquirrari. Ori ori quenaraha rrorroderrine darroni queuenacossarraro. Ssiuarraricosseza Zeso toqquezippanizapa passo tetepi toccamissarrari. Pina ssiqui toccarrarissa narrari. Pouadeni natti toccamissarrari, pouadeni uinori tossoniqquimauitouiraha.</t>
    </r>
  </si>
  <si>
    <r>
      <t xml:space="preserve"> </t>
    </r>
    <r>
      <rPr>
        <vertAlign val="superscript"/>
        <sz val="14"/>
        <color rgb="FFFF0000"/>
        <rFont val="Arial"/>
        <family val="2"/>
      </rPr>
      <t>{49}</t>
    </r>
    <r>
      <rPr>
        <sz val="14"/>
        <color rgb="FF000000"/>
        <rFont val="Arial"/>
        <family val="2"/>
      </rPr>
      <t> Pouadeni uinoriuarri qqui toquenanarra passo tetepi Zeso ccarronaui qqui toquenazapa rroua rroua quenarrari: —Tocorime uitiderra! −quenarrari.</t>
    </r>
  </si>
  <si>
    <r>
      <t xml:space="preserve"> </t>
    </r>
    <r>
      <rPr>
        <vertAlign val="superscript"/>
        <sz val="14"/>
        <color rgb="FFFF0000"/>
        <rFont val="Arial"/>
        <family val="2"/>
      </rPr>
      <t>{50}</t>
    </r>
    <r>
      <rPr>
        <sz val="14"/>
        <color rgb="FF000000"/>
        <rFont val="Arial"/>
        <family val="2"/>
      </rPr>
      <t> Poua uatimadedeni bazima qqui toquenazapa uarro quenarrari. Nazapa Zeso: —Ticappinemana terrerarri, ouape oua! −naui nade.</t>
    </r>
  </si>
  <si>
    <r>
      <t xml:space="preserve"> </t>
    </r>
    <r>
      <rPr>
        <vertAlign val="superscript"/>
        <sz val="14"/>
        <color rgb="FFFF0000"/>
        <rFont val="Arial"/>
        <family val="2"/>
      </rPr>
      <t>{51}</t>
    </r>
    <r>
      <rPr>
        <sz val="14"/>
        <color rgb="FF000000"/>
        <rFont val="Arial"/>
        <family val="2"/>
      </rPr>
      <t> Nazapa darroniza toqquezanizapa rrorrode totapparraro. Naraha uarro quenarrarirrine cappinemanaui parra naccarrari.</t>
    </r>
  </si>
  <si>
    <r>
      <t xml:space="preserve"> </t>
    </r>
    <r>
      <rPr>
        <vertAlign val="superscript"/>
        <sz val="14"/>
        <color rgb="FFFF0000"/>
        <rFont val="Arial"/>
        <family val="2"/>
      </rPr>
      <t>{52}</t>
    </r>
    <r>
      <rPr>
        <sz val="14"/>
        <color rgb="FF000000"/>
        <rFont val="Arial"/>
        <family val="2"/>
      </rPr>
      <t> Zeso uatimadedenipa Zeso pocca nauatoue arra pao da inabaqquiza inaparrire-rizabaqquiui qqui toquenaporaha bodideni ssamoqquiri narrari. Pouadeni bodi Zeso tauimari mittemanauiuarrine parriremanauissa tarrararrari. Bodideniza auatora tarraro.</t>
    </r>
  </si>
  <si>
    <r>
      <t xml:space="preserve"> </t>
    </r>
    <r>
      <rPr>
        <vertAlign val="superscript"/>
        <sz val="14"/>
        <color rgb="FFFF0000"/>
        <rFont val="Arial"/>
        <family val="2"/>
      </rPr>
      <t>{53}</t>
    </r>
    <r>
      <rPr>
        <sz val="14"/>
        <color rgb="FF000000"/>
        <rFont val="Arial"/>
        <family val="2"/>
      </rPr>
      <t> Nazapa Zeso poua uatimadedeni tezerre coriza rrippeuarri touaqquerrizemanarrari. Zama onini Zenesare bacco toquenarrari. Uana tocanemanazapa darroni ssoque icazanemaneza rraui torremorarrari.</t>
    </r>
  </si>
  <si>
    <r>
      <t xml:space="preserve"> </t>
    </r>
    <r>
      <rPr>
        <vertAlign val="superscript"/>
        <sz val="14"/>
        <color rgb="FFFF0000"/>
        <rFont val="Arial"/>
        <family val="2"/>
      </rPr>
      <t>{54}</t>
    </r>
    <r>
      <rPr>
        <sz val="14"/>
        <color rgb="FF000000"/>
        <rFont val="Arial"/>
        <family val="2"/>
      </rPr>
      <t> Nazapa rraui torremoraza nauiuarri madimanarrarideni Zeso qqui toquenarrari.</t>
    </r>
  </si>
  <si>
    <r>
      <t xml:space="preserve"> </t>
    </r>
    <r>
      <rPr>
        <vertAlign val="superscript"/>
        <sz val="14"/>
        <color rgb="FFFF0000"/>
        <rFont val="Arial"/>
        <family val="2"/>
      </rPr>
      <t>{55}</t>
    </r>
    <r>
      <rPr>
        <sz val="14"/>
        <color rgb="FF000000"/>
        <rFont val="Arial"/>
        <family val="2"/>
      </rPr>
      <t> Nazapa madirra comaqquiri narraridenitoui domodeni toccanirizarrari. Zeso ccarizauiuarri comaqquiri narrari taborodenima ihiaccamissa-baqquimana narrari.</t>
    </r>
  </si>
  <si>
    <r>
      <t xml:space="preserve"> </t>
    </r>
    <r>
      <rPr>
        <vertAlign val="superscript"/>
        <sz val="14"/>
        <color rgb="FFFF0000"/>
        <rFont val="Arial"/>
        <family val="2"/>
      </rPr>
      <t>{56}</t>
    </r>
    <r>
      <rPr>
        <sz val="14"/>
        <color rgb="FF000000"/>
        <rFont val="Arial"/>
        <family val="2"/>
      </rPr>
      <t> Zesopa oza onihiuarri toccaza, zotode oza capamaniuarri toccaza, oza pananiuarri toccaza naco madirra pouatoui bacco bacco nanarronemana narrari. Bazima comaqquiri narrari inanomibaqquiuiuarrine pouaza eheccarrona-baqquimana narrari.</t>
    </r>
  </si>
  <si>
    <t xml:space="preserve"> Poua tezerrema rrauiza, boroniza naco ehequibarizemana narrari. Zesoza uaua uaua quenarrari: —Zeso oua tinanomirri! Ticca etero inidira bara onaniuarrine arriuarri ticcarronarri! −quequenanarrari. Nazapa pocca etero inidi bara quenarrarideni bazimapa tocanomirerizauissa tarrari.</t>
  </si>
  <si>
    <t>MARCOS 7</t>
  </si>
  <si>
    <t>Marcos 7</t>
  </si>
  <si>
    <r>
      <t xml:space="preserve"> </t>
    </r>
    <r>
      <rPr>
        <vertAlign val="superscript"/>
        <sz val="14"/>
        <color rgb="FFFF0000"/>
        <rFont val="Arial"/>
        <family val="2"/>
      </rPr>
      <t>{1}</t>
    </r>
    <r>
      <rPr>
        <sz val="14"/>
        <color rgb="FF000000"/>
        <rFont val="Arial"/>
        <family val="2"/>
      </rPr>
      <t> Nazapa uada onihiza oza panani Zerozareuarricca zodeodeni marinarra parizeoza rrehe quenarrarideni, zodeodenicca marinarra maridedeni tezerre Zesoza bacco narronemanarrari.</t>
    </r>
  </si>
  <si>
    <r>
      <t xml:space="preserve"> </t>
    </r>
    <r>
      <rPr>
        <vertAlign val="superscript"/>
        <sz val="14"/>
        <color rgb="FFFF0000"/>
        <rFont val="Arial"/>
        <family val="2"/>
      </rPr>
      <t>{2}</t>
    </r>
    <r>
      <rPr>
        <sz val="14"/>
        <color rgb="FF000000"/>
        <rFont val="Arial"/>
        <family val="2"/>
      </rPr>
      <t> Narrari pouadenina Zesocca mamari tabaqqui pouadeni zepe ssauaraui rripemanaui qqui toquenarrari. Narrarope pouadeniza bica terrerani. Pina uimasiri inanemanarrarossa narraro, quequenanarrari. Arra zodeodeni poccadeni ididenicca marinarraza iboqquiri nazapa oppina tani quequenanarrari.</t>
    </r>
  </si>
  <si>
    <r>
      <t xml:space="preserve"> </t>
    </r>
    <r>
      <rPr>
        <vertAlign val="superscript"/>
        <sz val="14"/>
        <color rgb="FFFF0000"/>
        <rFont val="Arial"/>
        <family val="2"/>
      </rPr>
      <t>{3}</t>
    </r>
    <r>
      <rPr>
        <sz val="14"/>
        <color rgb="FF000000"/>
        <rFont val="Arial"/>
        <family val="2"/>
      </rPr>
      <t> Zodeodeni bazima, parizeodeni naco poccadeni ididenicca marinarra uapi tehe ecauarronemanarraro. Narraro marinarra motape rripemanabote nazapa pouadeni zepe ssaua ssaua quequenanapo narrari. Narrarope soue tani noppineni rrerani. Madirra ouaha arra zodeo querrena-rrararrarideni tezerre carrimemanarrari noppine.</t>
    </r>
  </si>
  <si>
    <r>
      <t xml:space="preserve"> </t>
    </r>
    <r>
      <rPr>
        <vertAlign val="superscript"/>
        <sz val="14"/>
        <color rgb="FFFF0000"/>
        <rFont val="Arial"/>
        <family val="2"/>
      </rPr>
      <t>{4}</t>
    </r>
    <r>
      <rPr>
        <sz val="14"/>
        <color rgb="FF000000"/>
        <rFont val="Arial"/>
        <family val="2"/>
      </rPr>
      <t> Zodeodenipa mimittauarri rrauiniza naco taide pouadeni zepea ssaua quenapozana rrirripemana narrari. Poccadeni rrirripauarrinecca bazima pina parato, queneco, panera naco ssaua ssaua quequenanarrari. Deocca zossenirripe nema nerrereraha zodeodeni poccadeni marinarra uapi tehe Deo Attiza inauarimanarraro.</t>
    </r>
  </si>
  <si>
    <r>
      <t xml:space="preserve"> </t>
    </r>
    <r>
      <rPr>
        <vertAlign val="superscript"/>
        <sz val="14"/>
        <color rgb="FFFF0000"/>
        <rFont val="Arial"/>
        <family val="2"/>
      </rPr>
      <t>{5}</t>
    </r>
    <r>
      <rPr>
        <sz val="14"/>
        <color rgb="FF000000"/>
        <rFont val="Arial"/>
        <family val="2"/>
      </rPr>
      <t> Nazapa parizeodeni, zodeodenicca marinarra maridedeni tezerre Zesocca mamari tabaqqui pouadeni zepe ssauaraui rripemanaui qqui toquenazapa Zesoza uati toquenarrari: —Nerrecotoui ticca mamari tabaqquipa zodeo querrenaraha icca ididenicca marinarra ecauemana-rrerarraro? Arrana, pouadeni zepe ssauaraui rripemanazapa Deoza bica terrerani, iaza naqui oppina tani, ihinanarraro −quenaui nade.</t>
    </r>
  </si>
  <si>
    <r>
      <t xml:space="preserve"> </t>
    </r>
    <r>
      <rPr>
        <vertAlign val="superscript"/>
        <sz val="14"/>
        <color rgb="FFFF0000"/>
        <rFont val="Arial"/>
        <family val="2"/>
      </rPr>
      <t>{6}</t>
    </r>
    <r>
      <rPr>
        <sz val="14"/>
        <color rgb="FF000000"/>
        <rFont val="Arial"/>
        <family val="2"/>
      </rPr>
      <t> Nazapa Zeso pouadeniza uati tarrari: —A, tiadeni naqui Deocca zossenirri nauatoqquiri tiqueneraha tecauemananissa terrerarraro. Tiadenipe maizehe ticarrimanani. Maittaccazama Deorrine Poua Atti cacomerabote Izaiapa ticcadeni uimassa nehe dozo inaporraro.</t>
    </r>
  </si>
  <si>
    <t xml:space="preserve"> ‘This people honors me with their lips, but their heart is far from me.</t>
  </si>
  <si>
    <t xml:space="preserve"> “Deus disse: Este povo com a sua boca diz que me respeita, mas na verdade o seu coração está longe de mim.</t>
  </si>
  <si>
    <t xml:space="preserve"> Rridapanana narrarossa narraroza timadimanarraro. Arrana, maittaccazama Deorrine Izaiapa: “Arrarrarideni madirrapa ouaza: ‘Deo, tiape bica tinani’ quequenanaraha pouadeni bodideniza otoui quena-rraraui.</t>
  </si>
  <si>
    <r>
      <t xml:space="preserve"> </t>
    </r>
    <r>
      <rPr>
        <vertAlign val="superscript"/>
        <sz val="14"/>
        <color rgb="FFFF0000"/>
        <rFont val="Arial"/>
        <family val="2"/>
      </rPr>
      <t>{7}</t>
    </r>
    <r>
      <rPr>
        <sz val="14"/>
        <color rgb="FF000000"/>
        <rFont val="Arial"/>
        <family val="2"/>
      </rPr>
      <t> Pouama ouaza rriri rriri quequenanarrari. Pouadeni maride naco: ‘Deo Atti mari mari inarraro’ quequenanaraha madirracca marinarrara mari mari nanerizemana narrari” napoui nade Deo.</t>
    </r>
  </si>
  <si>
    <r>
      <t xml:space="preserve"> </t>
    </r>
    <r>
      <rPr>
        <vertAlign val="superscript"/>
        <sz val="14"/>
        <color rgb="FFFF0000"/>
        <rFont val="Arial"/>
        <family val="2"/>
      </rPr>
      <t>{8}</t>
    </r>
    <r>
      <rPr>
        <sz val="14"/>
        <color rgb="FF000000"/>
        <rFont val="Arial"/>
        <family val="2"/>
      </rPr>
      <t> Arrina, madirracca marinarrana tiadeniza denima bica tezape Deocca zossenirripe tinebomanarraro −naui nade Zeso.</t>
    </r>
  </si>
  <si>
    <r>
      <t xml:space="preserve"> </t>
    </r>
    <r>
      <rPr>
        <vertAlign val="superscript"/>
        <sz val="14"/>
        <color rgb="FFFF0000"/>
        <rFont val="Arial"/>
        <family val="2"/>
      </rPr>
      <t>{9}</t>
    </r>
    <r>
      <rPr>
        <sz val="14"/>
        <color rgb="FF000000"/>
        <rFont val="Arial"/>
        <family val="2"/>
      </rPr>
      <t> Zeso denima uati tapomarrari pouadeniza: —Ticcadeni madirracca marinarraza dameraqquiri tiquenezape Deocca zossenirripe ponima tinanemanarraro.</t>
    </r>
  </si>
  <si>
    <r>
      <t xml:space="preserve"> </t>
    </r>
    <r>
      <rPr>
        <vertAlign val="superscript"/>
        <sz val="14"/>
        <color rgb="FFFF0000"/>
        <rFont val="Arial"/>
        <family val="2"/>
      </rPr>
      <t>{10}</t>
    </r>
    <r>
      <rPr>
        <sz val="14"/>
        <color rgb="FF000000"/>
        <rFont val="Arial"/>
        <family val="2"/>
      </rPr>
      <t> Pina arrirraro uimassa narraro Deocca zossenirri Moize uati iqquimarraro: “Ticcadeni abiza, ticcadeni amiza tetideni uanaqquiri nana. Pouadenitoui tetideni uanaqquiri neza attideniza iboraqquiri tiquenana” napoui nade. Poua atti naqui: “Madirrapa imehiza, imeniza uimasiri inanezape manaco narraripa zoqqueuitoui” napoui nade Deo Atti, Moizerrine dozo naniza.</t>
    </r>
  </si>
  <si>
    <r>
      <t xml:space="preserve"> </t>
    </r>
    <r>
      <rPr>
        <vertAlign val="superscript"/>
        <sz val="14"/>
        <color rgb="FFFF0000"/>
        <rFont val="Arial"/>
        <family val="2"/>
      </rPr>
      <t>{11}</t>
    </r>
    <r>
      <rPr>
        <sz val="14"/>
        <color rgb="FF000000"/>
        <rFont val="Arial"/>
        <family val="2"/>
      </rPr>
      <t> Naraha tiadenizape uima arrima narrarona bica tarraro: “Madirra imehiza, imeniza poua attipa: ‘Rraho, tiadeni acco ocanabaqquiniuarrineraha ocarrirraro bazimapa Deoza da onauiuarrine onapozape tiadeni acco ocanabaqquiniuarrine oparrire-rrerani’ quena taui.”</t>
    </r>
  </si>
  <si>
    <r>
      <t xml:space="preserve"> </t>
    </r>
    <r>
      <rPr>
        <vertAlign val="superscript"/>
        <sz val="14"/>
        <color rgb="FFFF0000"/>
        <rFont val="Arial"/>
        <family val="2"/>
      </rPr>
      <t>{12}</t>
    </r>
    <r>
      <rPr>
        <sz val="14"/>
        <color rgb="FF000000"/>
        <rFont val="Arial"/>
        <family val="2"/>
      </rPr>
      <t> Naza tettidenipe: “Rrehe, madirra nama nazapa peperri, poni, pocca abiza, pocca amiza da inerrerana” tiqueneraha.</t>
    </r>
  </si>
  <si>
    <r>
      <t xml:space="preserve"> </t>
    </r>
    <r>
      <rPr>
        <vertAlign val="superscript"/>
        <sz val="14"/>
        <color rgb="FFFF0000"/>
        <rFont val="Arial"/>
        <family val="2"/>
      </rPr>
      <t>{13}</t>
    </r>
    <r>
      <rPr>
        <sz val="14"/>
        <color rgb="FF000000"/>
        <rFont val="Arial"/>
        <family val="2"/>
      </rPr>
      <t> Ticcadeni madirracca marinarra tipotemanideniza mari mari tatarronemana narrarozana: “Bica tani” titiquena nezape tirrinedeni Deocca zossenirri parrissehecca uauattarro torrarraro. Ticcadeni madirracca uima narrarossa narraro carri tani −naui nade Zeso.</t>
    </r>
  </si>
  <si>
    <r>
      <t xml:space="preserve"> </t>
    </r>
    <r>
      <rPr>
        <vertAlign val="superscript"/>
        <sz val="14"/>
        <color rgb="FFFF0000"/>
        <rFont val="Arial"/>
        <family val="2"/>
      </rPr>
      <t>{14}</t>
    </r>
    <r>
      <rPr>
        <sz val="14"/>
        <color rgb="FF000000"/>
        <rFont val="Arial"/>
        <family val="2"/>
      </rPr>
      <t> Zotodepa Zeso madirra pouauarri rrauirronauiuarrine touideni uaua napomarrari. Pouauarri bacco narronemanaza Zesopa: —Rrari, bazima ouatti titauaribobo canarri, timittemananissa taniuarrine.</t>
    </r>
  </si>
  <si>
    <r>
      <t xml:space="preserve"> </t>
    </r>
    <r>
      <rPr>
        <vertAlign val="superscript"/>
        <sz val="14"/>
        <color rgb="FFFF0000"/>
        <rFont val="Arial"/>
        <family val="2"/>
      </rPr>
      <t>{15}</t>
    </r>
    <r>
      <rPr>
        <sz val="14"/>
        <color rgb="FF000000"/>
        <rFont val="Arial"/>
        <family val="2"/>
      </rPr>
      <t> Tiadenizape rrirripa oppina tauicca carri taui. Madirra nama nauicca rripazapa tettidenipe: “Deoza bica terrerani, Moizecca marinarraza naqui oppina tani” titiquena narraro. Naraha ouattipe arrima narraro: Bazima itaparipa dappi inaza ibodiza torrazapa uimasiri torra-rrerani. Naraha ebenoza uati uati ihinanarrarorrinena madirraza uimasiri ihinanemana narraro.</t>
    </r>
  </si>
  <si>
    <r>
      <t xml:space="preserve"> </t>
    </r>
    <r>
      <rPr>
        <vertAlign val="superscript"/>
        <sz val="14"/>
        <color rgb="FFFF0000"/>
        <rFont val="Arial"/>
        <family val="2"/>
      </rPr>
      <t>{16}</t>
    </r>
    <r>
      <rPr>
        <sz val="14"/>
        <color rgb="FF000000"/>
        <rFont val="Arial"/>
        <family val="2"/>
      </rPr>
      <t> Nazama teribodeni ticarrimanezape ouatti timittemananissa tarri, onarraro −naui nade Zeso atti.</t>
    </r>
  </si>
  <si>
    <r>
      <t xml:space="preserve"> </t>
    </r>
    <r>
      <rPr>
        <vertAlign val="superscript"/>
        <sz val="14"/>
        <color rgb="FFFF0000"/>
        <rFont val="Arial"/>
        <family val="2"/>
      </rPr>
      <t>{17}</t>
    </r>
    <r>
      <rPr>
        <sz val="14"/>
        <color rgb="FF000000"/>
        <rFont val="Arial"/>
        <family val="2"/>
      </rPr>
      <t> Nazapa Zeso madirra inebobaqquizapa ozaza toqquezimarrari. Nauiza poua uatimadedeni pouaza uati toquenarrari: —Ia Maride ticca marinarra nerrecoma narraro? −quenaui nade.</t>
    </r>
  </si>
  <si>
    <r>
      <t xml:space="preserve"> </t>
    </r>
    <r>
      <rPr>
        <vertAlign val="superscript"/>
        <sz val="14"/>
        <color rgb="FFFF0000"/>
        <rFont val="Arial"/>
        <family val="2"/>
      </rPr>
      <t>{18}</t>
    </r>
    <r>
      <rPr>
        <sz val="14"/>
        <color rgb="FF000000"/>
        <rFont val="Arial"/>
        <family val="2"/>
      </rPr>
      <t> Nazapa Zeso attia: —Tiadeni naqui ouatti timittemana-rrerarraroqui? Nema nezape timittemananissa taniuarrine tiadeni mari ocanabaqquipomana. Arra itapari bazima dappi inazapa ibodiza uimasiri torra-rrerani.</t>
    </r>
  </si>
  <si>
    <r>
      <t xml:space="preserve"> </t>
    </r>
    <r>
      <rPr>
        <vertAlign val="superscript"/>
        <sz val="14"/>
        <color rgb="FFFF0000"/>
        <rFont val="Arial"/>
        <family val="2"/>
      </rPr>
      <t>{19}</t>
    </r>
    <r>
      <rPr>
        <sz val="14"/>
        <color rgb="FF000000"/>
        <rFont val="Arial"/>
        <family val="2"/>
      </rPr>
      <t> Itaparipa ibodi uauato naniuarri toqquezima-rraraui. Itaparipa izonezana totoqquezima narrari. Zotode mirri inazapa toqqueqquimarrari −naui nade Zeso. (Poua atti nama nazapa itapari uapima oppinera taui, narrari.)</t>
    </r>
  </si>
  <si>
    <r>
      <t xml:space="preserve"> </t>
    </r>
    <r>
      <rPr>
        <vertAlign val="superscript"/>
        <sz val="14"/>
        <color rgb="FFFF0000"/>
        <rFont val="Arial"/>
        <family val="2"/>
      </rPr>
      <t>{20}</t>
    </r>
    <r>
      <rPr>
        <sz val="14"/>
        <color rgb="FF000000"/>
        <rFont val="Arial"/>
        <family val="2"/>
      </rPr>
      <t> Zesopa denima uati tarrari: —Naraha madirra poua arrariza qquenarrarope poua bodi uatoza poua ebenorrine uati uati tarrarirrinena uimasiri totorra narraro.</t>
    </r>
  </si>
  <si>
    <r>
      <t xml:space="preserve"> </t>
    </r>
    <r>
      <rPr>
        <vertAlign val="superscript"/>
        <sz val="14"/>
        <color rgb="FFFF0000"/>
        <rFont val="Arial"/>
        <family val="2"/>
      </rPr>
      <t>{21}</t>
    </r>
    <r>
      <rPr>
        <sz val="14"/>
        <color rgb="FF000000"/>
        <rFont val="Arial"/>
        <family val="2"/>
      </rPr>
      <t> Arrina, uaidirehe bazimape madirra poua bodiza auatomeza poua tozossenizapa uimasiri inanarraro.</t>
    </r>
  </si>
  <si>
    <t xml:space="preserve"> proceed evil thoughts, adulteries, sexual sins, murders, thefts,</t>
  </si>
  <si>
    <t xml:space="preserve"> a imoralidade sexual, os roubos, os crimes de morte,</t>
  </si>
  <si>
    <t xml:space="preserve"> Narrarope pina madirra uimasiritoui poua bodi uatorrari, maqquiderre tabiraraha amonerre arrade touini narrari, amonerre tabiraraha maqquiderre narrade touini narraro, botie touini narrari, madirra inanazoqqueuiuarrine touini narrari. Narraro uima madirra poua bodiza auatomezape uimasiri torra tani.</t>
  </si>
  <si>
    <r>
      <t xml:space="preserve"> </t>
    </r>
    <r>
      <rPr>
        <vertAlign val="superscript"/>
        <sz val="14"/>
        <color rgb="FFFF0000"/>
        <rFont val="Arial"/>
        <family val="2"/>
      </rPr>
      <t>{22}</t>
    </r>
    <r>
      <rPr>
        <sz val="14"/>
        <color rgb="FF000000"/>
        <rFont val="Arial"/>
        <family val="2"/>
      </rPr>
      <t> Uaidirehe onihi naqui pina madirra amonerre carriraha amonerre onihi arrade touini narrari, amonerre maqqui carriraha maqquiderre ouaha narrade touini narraro, madirra ouaha carrirraricca touini narrari, uima uaidira tarraro inananiuarrine touini narrari, madirra icamaizabaqquiuiuarrine touini narrari.</t>
    </r>
  </si>
  <si>
    <t xml:space="preserve"> an evil eye, blasphemy, </t>
  </si>
  <si>
    <t xml:space="preserve"> a inveja, a calúnia, o orgulho e o falar e agir </t>
  </si>
  <si>
    <t xml:space="preserve"> Narraro uima madirra poua bodiza auatomezape uimasiri torra tani.</t>
  </si>
  <si>
    <r>
      <t xml:space="preserve"> </t>
    </r>
    <r>
      <rPr>
        <vertAlign val="superscript"/>
        <sz val="14"/>
        <color rgb="FFFF0000"/>
        <rFont val="Arial"/>
        <family val="2"/>
      </rPr>
      <t>{23}</t>
    </r>
    <r>
      <rPr>
        <sz val="14"/>
        <color rgb="FF000000"/>
        <rFont val="Arial"/>
        <family val="2"/>
      </rPr>
      <t> Narraro uaidirehe uapima madirra poua bodiza auatomeza poua bodi touaidirarrari. Narrarorrinena madirra uimasiri ihinanemana narraro −naui nade Zeso.</t>
    </r>
  </si>
  <si>
    <r>
      <t xml:space="preserve"> </t>
    </r>
    <r>
      <rPr>
        <vertAlign val="superscript"/>
        <sz val="14"/>
        <color rgb="FFFF0000"/>
        <rFont val="Arial"/>
        <family val="2"/>
      </rPr>
      <t>{24}</t>
    </r>
    <r>
      <rPr>
        <sz val="14"/>
        <color rgb="FF000000"/>
        <rFont val="Arial"/>
        <family val="2"/>
      </rPr>
      <t> Nazapa nauiuarri mari icanabaqquia rricazapa Zeso toccarrari. Oza panani onini Tirocca zamauarri toccarrari. Nauiuarricca ozaza bacco tazapa mouaraza Zeso toqquezimarrari. —Bacco onani madirra motadeni ssamoqquiri nana −narrari. Naraha poua bacco naui uima torrarizarraro.</t>
    </r>
  </si>
  <si>
    <r>
      <t xml:space="preserve"> </t>
    </r>
    <r>
      <rPr>
        <vertAlign val="superscript"/>
        <sz val="14"/>
        <color rgb="FFFF0000"/>
        <rFont val="Arial"/>
        <family val="2"/>
      </rPr>
      <t>{25}</t>
    </r>
    <r>
      <rPr>
        <sz val="14"/>
        <color rgb="FF000000"/>
        <rFont val="Arial"/>
        <family val="2"/>
      </rPr>
      <t> Nanerre amonerre —Zeso arraza bacco naui −quenaui uima mittezape pouatoui toqquezimarraro. Poni bedeni bodiniza tocorime carrirraro. Imeni bodinipe: —Arrarrarina occa erredeni inanomiuiuarrine parrireui −nezape Zeso poua baccouarri poni pitoniza uittarraro.</t>
    </r>
  </si>
  <si>
    <r>
      <t xml:space="preserve"> </t>
    </r>
    <r>
      <rPr>
        <vertAlign val="superscript"/>
        <sz val="14"/>
        <color rgb="FFFF0000"/>
        <rFont val="Arial"/>
        <family val="2"/>
      </rPr>
      <t>{26}</t>
    </r>
    <r>
      <rPr>
        <sz val="14"/>
        <color rgb="FF000000"/>
        <rFont val="Arial"/>
        <family val="2"/>
      </rPr>
      <t> Poni attinipe: —Zeso, occa erredeniza tocorime madizaui. Zosse tininerro, tonominiuarrine, onarraro −nani nade imeni. Naraha narraro amonerrepe zodeo rrerani. Ponipe zama Siria arobeni Penisiauarricca madirra.</t>
    </r>
  </si>
  <si>
    <r>
      <t xml:space="preserve"> </t>
    </r>
    <r>
      <rPr>
        <vertAlign val="superscript"/>
        <sz val="14"/>
        <color rgb="FFFF0000"/>
        <rFont val="Arial"/>
        <family val="2"/>
      </rPr>
      <t>{27}</t>
    </r>
    <r>
      <rPr>
        <sz val="14"/>
        <color rgb="FF000000"/>
        <rFont val="Arial"/>
        <family val="2"/>
      </rPr>
      <t> Nazapa Zeso poniza uati tarrari: —Madirra ouaha zodeo querrena-rrararrari acco ocanabaqquipouiuarrinepa bica terrerani. Narraro uimape pina madirra pocca erredenideniza zamatapa da inaraha idiniza pocca ettezana da inarrarissa narraro. Erredenidenipa taide rripemanapona, onarraro. Arra Deocca madirra zodeodenina acco ocanabaqquipouiuarrine bica tani −naui nade Zeso.</t>
    </r>
  </si>
  <si>
    <r>
      <t xml:space="preserve"> </t>
    </r>
    <r>
      <rPr>
        <vertAlign val="superscript"/>
        <sz val="14"/>
        <color rgb="FFFF0000"/>
        <rFont val="Arial"/>
        <family val="2"/>
      </rPr>
      <t>{28}</t>
    </r>
    <r>
      <rPr>
        <sz val="14"/>
        <color rgb="FF000000"/>
        <rFont val="Arial"/>
        <family val="2"/>
      </rPr>
      <t> Nezape pouaza uati tarraro: —Parrissa oua Zozossede, naraha rrirripacca uauanari dopaniza erredenicca zamatapa tabottoza ette naco rriparrari. Zodeo orrarrereraha ouaza ticca acco canehe bazira tehe tinanarri, onarraro −nani nade Zesoza.</t>
    </r>
  </si>
  <si>
    <r>
      <t xml:space="preserve"> </t>
    </r>
    <r>
      <rPr>
        <vertAlign val="superscript"/>
        <sz val="14"/>
        <color rgb="FFFF0000"/>
        <rFont val="Arial"/>
        <family val="2"/>
      </rPr>
      <t>{29}</t>
    </r>
    <r>
      <rPr>
        <sz val="14"/>
        <color rgb="FF000000"/>
        <rFont val="Arial"/>
        <family val="2"/>
      </rPr>
      <t> Nazapa: —Rrehe, tetti nema nezape bica tani. Ticcanina. Ticca erredeni bodinicca tocorimepa toqquenaui −naui nade Zeso.</t>
    </r>
  </si>
  <si>
    <r>
      <t xml:space="preserve"> </t>
    </r>
    <r>
      <rPr>
        <vertAlign val="superscript"/>
        <sz val="14"/>
        <color rgb="FFFF0000"/>
        <rFont val="Arial"/>
        <family val="2"/>
      </rPr>
      <t>{30}</t>
    </r>
    <r>
      <rPr>
        <sz val="14"/>
        <color rgb="FF000000"/>
        <rFont val="Arial"/>
        <family val="2"/>
      </rPr>
      <t> Nezape toccanirraro. Ponicca oza bacco taniza toqquezimanizape poni bedeni tonominira qqui tarraro. Nezape mouaraza pori canarraro. Tocorimepa toqquenarrari. Nouerarrari.</t>
    </r>
  </si>
  <si>
    <r>
      <t xml:space="preserve"> </t>
    </r>
    <r>
      <rPr>
        <vertAlign val="superscript"/>
        <sz val="14"/>
        <color rgb="FFFF0000"/>
        <rFont val="Arial"/>
        <family val="2"/>
      </rPr>
      <t>{31}</t>
    </r>
    <r>
      <rPr>
        <sz val="14"/>
        <color rgb="FF000000"/>
        <rFont val="Arial"/>
        <family val="2"/>
      </rPr>
      <t> Zesopa oza panani Tiroza rroppemarrari, oza panani Sidouarri toccauiuarrine. Naui Sidoza tossoniqquima, ccauarranizapa zama arobeni onini Decaporiza ccarizarrari. Zotodepa Carireacca corizauarri bacco tanirrari.</t>
    </r>
  </si>
  <si>
    <r>
      <t xml:space="preserve"> </t>
    </r>
    <r>
      <rPr>
        <vertAlign val="superscript"/>
        <sz val="14"/>
        <color rgb="FFFF0000"/>
        <rFont val="Arial"/>
        <family val="2"/>
      </rPr>
      <t>{32}</t>
    </r>
    <r>
      <rPr>
        <sz val="14"/>
        <color rgb="FF000000"/>
        <rFont val="Arial"/>
        <family val="2"/>
      </rPr>
      <t> Naui Carireazana Zesoza madirra uaribo didibote eccarronemanarrari. Uati tauiuarrine naco ebeno ssamo tarrari. Ccaccarronadedeni attidenia: —Zeso, itesse tinanabicauiuarrine tizepeza poua bara tarro −quenaui nade.</t>
    </r>
  </si>
  <si>
    <r>
      <t xml:space="preserve"> </t>
    </r>
    <r>
      <rPr>
        <vertAlign val="superscript"/>
        <sz val="14"/>
        <color rgb="FFFF0000"/>
        <rFont val="Arial"/>
        <family val="2"/>
      </rPr>
      <t>{33}</t>
    </r>
    <r>
      <rPr>
        <sz val="14"/>
        <color rgb="FF000000"/>
        <rFont val="Arial"/>
        <family val="2"/>
      </rPr>
      <t> Nazapa Zeso arra uaribo didibote madirra sibema domo uauizapa iacca-cca naza poua zepeza uaribo odini ororo icanarraro. Poua ebeno naqui poua zepeza ppito naza ebeno bara inarrari.</t>
    </r>
  </si>
  <si>
    <r>
      <t xml:space="preserve"> </t>
    </r>
    <r>
      <rPr>
        <vertAlign val="superscript"/>
        <sz val="14"/>
        <color rgb="FFFF0000"/>
        <rFont val="Arial"/>
        <family val="2"/>
      </rPr>
      <t>{34}</t>
    </r>
    <r>
      <rPr>
        <sz val="14"/>
        <color rgb="FF000000"/>
        <rFont val="Arial"/>
        <family val="2"/>
      </rPr>
      <t> Nazama Zeso memeuarri tocattamacossanarra poua ssa tocanacossaza poua attiza uati tarrari: —Epata! −narrari. (Narraro ettizape: —Teribo ssire-re narri! −narrari.)</t>
    </r>
  </si>
  <si>
    <r>
      <t xml:space="preserve"> </t>
    </r>
    <r>
      <rPr>
        <vertAlign val="superscript"/>
        <sz val="14"/>
        <color rgb="FFFF0000"/>
        <rFont val="Arial"/>
        <family val="2"/>
      </rPr>
      <t>{35}</t>
    </r>
    <r>
      <rPr>
        <sz val="14"/>
        <color rgb="FF000000"/>
        <rFont val="Arial"/>
        <family val="2"/>
      </rPr>
      <t> Nanerre poua uaribo ssire-re narrari. Poua ebeno naqui tobicarraro. Nazapa uati taui tobicarrari.</t>
    </r>
  </si>
  <si>
    <r>
      <t xml:space="preserve"> </t>
    </r>
    <r>
      <rPr>
        <vertAlign val="superscript"/>
        <sz val="14"/>
        <color rgb="FFFF0000"/>
        <rFont val="Arial"/>
        <family val="2"/>
      </rPr>
      <t>{36}</t>
    </r>
    <r>
      <rPr>
        <sz val="14"/>
        <color rgb="FF000000"/>
        <rFont val="Arial"/>
        <family val="2"/>
      </rPr>
      <t> Nazapa pouaza, poua tessedeniza naco Zeso uati tarrari: —Arrirraro uimape tecomemanana −narrari. Naraha amazati poua tauimari ecomerarize-manarraro. Zeso attipa: —Tecomemanarri, onapa −napomaraha zamarrama quena-rrararrari.</t>
    </r>
  </si>
  <si>
    <r>
      <t xml:space="preserve"> </t>
    </r>
    <r>
      <rPr>
        <vertAlign val="superscript"/>
        <sz val="14"/>
        <color rgb="FFFF0000"/>
        <rFont val="Arial"/>
        <family val="2"/>
      </rPr>
      <t>{37}</t>
    </r>
    <r>
      <rPr>
        <sz val="14"/>
        <color rgb="FF000000"/>
        <rFont val="Arial"/>
        <family val="2"/>
      </rPr>
      <t> Arra, bazima uarro quenaraha uatizemanaza attidenipa: —A, uima deni torraniuarrinecca qqui inani −quenarrari. —Zesocca nauatouepe uapima bica tani. Arrana, uaribo didi taraha pouarrine uaribo tobicazapa touatti mittarrari. Atti cappiraraha pouarrine atti carrirrari −quenaui nade.</t>
    </r>
  </si>
  <si>
    <t>MARCOS 8</t>
  </si>
  <si>
    <t>Marcos 8</t>
  </si>
  <si>
    <r>
      <t xml:space="preserve"> </t>
    </r>
    <r>
      <rPr>
        <vertAlign val="superscript"/>
        <sz val="14"/>
        <color rgb="FFFF0000"/>
        <rFont val="Arial"/>
        <family val="2"/>
      </rPr>
      <t>{1}</t>
    </r>
    <r>
      <rPr>
        <sz val="14"/>
        <color rgb="FF000000"/>
        <rFont val="Arial"/>
        <family val="2"/>
      </rPr>
      <t> Nezape uada onihiza naqui madirra bazima Zesoza queriqquipomarrari. Madirra uapi taraha rripemanauiuarrine zamatapa rricarrari. Narraria arra Zeso poua uatimadedeni ua inabaqquiza pouadeniza uati tarrari:</t>
    </r>
  </si>
  <si>
    <r>
      <t xml:space="preserve"> </t>
    </r>
    <r>
      <rPr>
        <vertAlign val="superscript"/>
        <sz val="14"/>
        <color rgb="FFFF0000"/>
        <rFont val="Arial"/>
        <family val="2"/>
      </rPr>
      <t>{2}</t>
    </r>
    <r>
      <rPr>
        <sz val="14"/>
        <color rgb="FF000000"/>
        <rFont val="Arial"/>
        <family val="2"/>
      </rPr>
      <t> —Madirraza ouati cauanariri canani. Uada 3 nehe ouaza rrauirizazapa pouadeni tapari rricarrari.</t>
    </r>
  </si>
  <si>
    <r>
      <t xml:space="preserve"> </t>
    </r>
    <r>
      <rPr>
        <vertAlign val="superscript"/>
        <sz val="14"/>
        <color rgb="FFFF0000"/>
        <rFont val="Arial"/>
        <family val="2"/>
      </rPr>
      <t>{3}</t>
    </r>
    <r>
      <rPr>
        <sz val="14"/>
        <color rgb="FF000000"/>
        <rFont val="Arial"/>
        <family val="2"/>
      </rPr>
      <t> Naraha rripemanauiuarrine poccadeni ozauarri zosse onanibaqquizapa pemi uatiacossarra canimarana. Motadenipa zamarideni uarri tani −naui nade Zeso.</t>
    </r>
  </si>
  <si>
    <r>
      <t xml:space="preserve"> </t>
    </r>
    <r>
      <rPr>
        <vertAlign val="superscript"/>
        <sz val="14"/>
        <color rgb="FFFF0000"/>
        <rFont val="Arial"/>
        <family val="2"/>
      </rPr>
      <t>{4}</t>
    </r>
    <r>
      <rPr>
        <sz val="14"/>
        <color rgb="FF000000"/>
        <rFont val="Arial"/>
        <family val="2"/>
      </rPr>
      <t> Naraha Zeso uatimadedeni attidenia: —Naraha iape madirra madide nouerauiuarri iqueriqquizape nerrecoma ineza madirra inarripabaqquiuiuarrine? −quenaui nade.</t>
    </r>
  </si>
  <si>
    <r>
      <t xml:space="preserve"> </t>
    </r>
    <r>
      <rPr>
        <vertAlign val="superscript"/>
        <sz val="14"/>
        <color rgb="FFFF0000"/>
        <rFont val="Arial"/>
        <family val="2"/>
      </rPr>
      <t>{5}</t>
    </r>
    <r>
      <rPr>
        <sz val="14"/>
        <color rgb="FF000000"/>
        <rFont val="Arial"/>
        <family val="2"/>
      </rPr>
      <t> Nazapa pouadeniza uati tarrari: — Pao coma naha ticarrimanani? −naui nade. Naraha: —Pao 7 naha icarrini −quenaui nade.</t>
    </r>
  </si>
  <si>
    <r>
      <t xml:space="preserve"> </t>
    </r>
    <r>
      <rPr>
        <vertAlign val="superscript"/>
        <sz val="14"/>
        <color rgb="FFFF0000"/>
        <rFont val="Arial"/>
        <family val="2"/>
      </rPr>
      <t>{6}</t>
    </r>
    <r>
      <rPr>
        <sz val="14"/>
        <color rgb="FF000000"/>
        <rFont val="Arial"/>
        <family val="2"/>
      </rPr>
      <t> Nazapa Zeso madirraza: —Bazima rrassi tinarizarri −naui nade. Nazapa Zeso pao 7 naha poua zepeza inaccaza Deoza uati tarrari: —Rrehe Abi Deo, peperri, ticca danirri iaza bica taui −nazapa pao icanabobirizarrari. Icanabobirizazapa poua uatimadedeniza da inabaqquirrari. Pouadenina madirra bazimaza da inabaqqui-rizemanarrari.</t>
    </r>
  </si>
  <si>
    <r>
      <t xml:space="preserve"> </t>
    </r>
    <r>
      <rPr>
        <vertAlign val="superscript"/>
        <sz val="14"/>
        <color rgb="FFFF0000"/>
        <rFont val="Arial"/>
        <family val="2"/>
      </rPr>
      <t>{7}</t>
    </r>
    <r>
      <rPr>
        <sz val="14"/>
        <color rgb="FF000000"/>
        <rFont val="Arial"/>
        <family val="2"/>
      </rPr>
      <t> Aba bedi naco pamaha carrimanarrari. Narrari naco izaba naza Zeso Deoza uati tapomarrari: —Rrehe Abi Deo, peperri, ticca danirri iaza bica taui −nazapa izossebaqquirrari: —Aba naco da tinabaqquimanarro −naui nade.</t>
    </r>
  </si>
  <si>
    <r>
      <t xml:space="preserve"> </t>
    </r>
    <r>
      <rPr>
        <vertAlign val="superscript"/>
        <sz val="14"/>
        <color rgb="FFFF0000"/>
        <rFont val="Arial"/>
        <family val="2"/>
      </rPr>
      <t>{8}</t>
    </r>
    <r>
      <rPr>
        <sz val="14"/>
        <color rgb="FF000000"/>
        <rFont val="Arial"/>
        <family val="2"/>
      </rPr>
      <t> Nazapa Zeso canauatori canarrarirrine pao, aba narrari touapiza madirra bazima rripemanazapa accararize-manarrari. Rripemanauissa taraha mota torrarrari. Pao bobi, aba ime mota inaccanirize-manazapa quiqui 7 naha irririzarrari nade.</t>
    </r>
  </si>
  <si>
    <r>
      <t xml:space="preserve"> </t>
    </r>
    <r>
      <rPr>
        <vertAlign val="superscript"/>
        <sz val="14"/>
        <color rgb="FFFF0000"/>
        <rFont val="Arial"/>
        <family val="2"/>
      </rPr>
      <t>{9}</t>
    </r>
    <r>
      <rPr>
        <sz val="14"/>
        <color rgb="FF000000"/>
        <rFont val="Arial"/>
        <family val="2"/>
      </rPr>
      <t> Naza madirra rripemanarraridenipa 4 mil quenarrari. Rripemanaha rricazapa Zeso zosse inanibaqquirrari nade.</t>
    </r>
  </si>
  <si>
    <r>
      <t xml:space="preserve"> </t>
    </r>
    <r>
      <rPr>
        <vertAlign val="superscript"/>
        <sz val="14"/>
        <color rgb="FFFF0000"/>
        <rFont val="Arial"/>
        <family val="2"/>
      </rPr>
      <t>{10}</t>
    </r>
    <r>
      <rPr>
        <sz val="14"/>
        <color rgb="FF000000"/>
        <rFont val="Arial"/>
        <family val="2"/>
      </rPr>
      <t> Nazapa Zeso poua uatimadedeni tezerre darroniza rraui torrezarrari. Coriza rrippeuarri touaqquemanazapa zama Daomanotauarrina bacco toquenarrari.</t>
    </r>
  </si>
  <si>
    <r>
      <t xml:space="preserve"> </t>
    </r>
    <r>
      <rPr>
        <vertAlign val="superscript"/>
        <sz val="14"/>
        <color rgb="FFFF0000"/>
        <rFont val="Arial"/>
        <family val="2"/>
      </rPr>
      <t>{11}</t>
    </r>
    <r>
      <rPr>
        <sz val="14"/>
        <color rgb="FF000000"/>
        <rFont val="Arial"/>
        <family val="2"/>
      </rPr>
      <t> Zesopa coriza rrippeuarri bacco nanipomaza nauicca Izarraeo potemaui zodeodeni mota marinarra parizeoza rrehe quenarraridenipa poua qquide rrauirronarrari. Zesoza bacco quenazapa poua tezerre arrauarri uati arrauarri uati quenarrari.</t>
    </r>
  </si>
  <si>
    <t xml:space="preserve"> To test him they said: “Show us a sign from Heaven!”</t>
  </si>
  <si>
    <t xml:space="preserve"> Para testá-lo, disseram: "Mostra-nos um sinal do céu!"</t>
  </si>
  <si>
    <t xml:space="preserve"> Pouadeni bodipa: —Zeso nattome inana, pocca uima tossamoniuarrine −quenazapa Zesoza uati toquenarrari: —Zeso, parrissa Deocca dacorehe ticarrizape memeuarricca nauatoue bicabote auato tinanarri. Qqui inana, inarraro −quenaui nade.</t>
  </si>
  <si>
    <r>
      <t xml:space="preserve"> </t>
    </r>
    <r>
      <rPr>
        <vertAlign val="superscript"/>
        <sz val="14"/>
        <color rgb="FFFF0000"/>
        <rFont val="Arial"/>
        <family val="2"/>
      </rPr>
      <t>{12}</t>
    </r>
    <r>
      <rPr>
        <sz val="14"/>
        <color rgb="FF000000"/>
        <rFont val="Arial"/>
        <family val="2"/>
      </rPr>
      <t> Nazapa Zeso poua bodi tonacasseraui naza rrazirema poua ssa tocanacossaza uati tarrari: —Nerrecotoui arra rridapana madirra madimanarraridenipa ocanauatoriri cananiuarrine touira uati toquenarrari? Parrissehera tiadeniza uati onarraro: Rridapana madimanarrarideniza occa nauatoue onauatona onerrerani −naui nade Zeso.</t>
    </r>
  </si>
  <si>
    <r>
      <t xml:space="preserve"> </t>
    </r>
    <r>
      <rPr>
        <vertAlign val="superscript"/>
        <sz val="14"/>
        <color rgb="FFFF0000"/>
        <rFont val="Arial"/>
        <family val="2"/>
      </rPr>
      <t>{13}</t>
    </r>
    <r>
      <rPr>
        <sz val="14"/>
        <color rgb="FF000000"/>
        <rFont val="Arial"/>
        <family val="2"/>
      </rPr>
      <t> Nazapa inebobaqquiza darroniza toqquezanipomazapa pocca zozosse tabaqqui tezerre rrippeuarri rraui torrarrari nade.</t>
    </r>
  </si>
  <si>
    <r>
      <t xml:space="preserve"> </t>
    </r>
    <r>
      <rPr>
        <vertAlign val="superscript"/>
        <sz val="14"/>
        <color rgb="FFFF0000"/>
        <rFont val="Arial"/>
        <family val="2"/>
      </rPr>
      <t>{14}</t>
    </r>
    <r>
      <rPr>
        <sz val="14"/>
        <color rgb="FF000000"/>
        <rFont val="Arial"/>
        <family val="2"/>
      </rPr>
      <t> Coriza rrippeuarri rraui torraraha rripemanauiuarrine poccadeni zamatapa uatideni rrimemanazapa iaqquemanarraraui. Pouadenipa pao orraria naui darroniza carrimanaraha bazimaza parrire-rraraui.</t>
    </r>
  </si>
  <si>
    <r>
      <t xml:space="preserve"> </t>
    </r>
    <r>
      <rPr>
        <vertAlign val="superscript"/>
        <sz val="14"/>
        <color rgb="FFFF0000"/>
        <rFont val="Arial"/>
        <family val="2"/>
      </rPr>
      <t>{15}</t>
    </r>
    <r>
      <rPr>
        <sz val="14"/>
        <color rgb="FF000000"/>
        <rFont val="Arial"/>
        <family val="2"/>
      </rPr>
      <t> Nazama naui darroniza rrassi zaza Zeso pouadeniza uati tarrari: —Tetideni uatorri. Zodeodenicca marinarra onini parizeo, arri tamine Erodicca uima naqui pina pao ssarra tauiuarrine cacarrima tauimarissa narraro. Parri, narraro tiadeniza torra-rreraniuarrine tiadenipe dacoco tirrirarri, onarraro −naui nade Zeso.</t>
    </r>
  </si>
  <si>
    <r>
      <t xml:space="preserve"> </t>
    </r>
    <r>
      <rPr>
        <vertAlign val="superscript"/>
        <sz val="14"/>
        <color rgb="FFFF0000"/>
        <rFont val="Arial"/>
        <family val="2"/>
      </rPr>
      <t>{16}</t>
    </r>
    <r>
      <rPr>
        <sz val="14"/>
        <color rgb="FF000000"/>
        <rFont val="Arial"/>
        <family val="2"/>
      </rPr>
      <t> Poua atti nama nazapa poua uatimadedeni pouadenira orriza uati tocanirere canarrari: —Nerrecotoui poua atti nama narrari? Arri irripaniuarrine pao icappirarrarocca uati tarrarirana −quenarrari.</t>
    </r>
  </si>
  <si>
    <r>
      <t xml:space="preserve"> </t>
    </r>
    <r>
      <rPr>
        <vertAlign val="superscript"/>
        <sz val="14"/>
        <color rgb="FFFF0000"/>
        <rFont val="Arial"/>
        <family val="2"/>
      </rPr>
      <t>{17}</t>
    </r>
    <r>
      <rPr>
        <sz val="14"/>
        <color rgb="FF000000"/>
        <rFont val="Arial"/>
        <family val="2"/>
      </rPr>
      <t> Naraha Zesopa pouadeni bodi nauato tarrari: —Nerrecotoui pao ticappiremananicca uimazara uimahaha ticanarraro? Nerrecoma naza ticauatteraniuarrine? Nerrecoma naza occa marinarra timittemananiuarrine? Tibodideni narroqquiri narrarorane?</t>
    </r>
  </si>
  <si>
    <r>
      <t xml:space="preserve"> </t>
    </r>
    <r>
      <rPr>
        <vertAlign val="superscript"/>
        <sz val="14"/>
        <color rgb="FFFF0000"/>
        <rFont val="Arial"/>
        <family val="2"/>
      </rPr>
      <t>{18}</t>
    </r>
    <r>
      <rPr>
        <sz val="14"/>
        <color rgb="FF000000"/>
        <rFont val="Arial"/>
        <family val="2"/>
      </rPr>
      <t> Tinoccodeni ticarrimaneraha qqui tiquenerrerarraroqui? Teribodeni naqui ticarrimaneraha timittemana-rrerarraroqui? Tinoccodeniza qqui tiquenaporaha tetideni rrimama canarrarorane?</t>
    </r>
  </si>
  <si>
    <r>
      <t xml:space="preserve"> </t>
    </r>
    <r>
      <rPr>
        <vertAlign val="superscript"/>
        <sz val="14"/>
        <color rgb="FFFF0000"/>
        <rFont val="Arial"/>
        <family val="2"/>
      </rPr>
      <t>{19}</t>
    </r>
    <r>
      <rPr>
        <sz val="14"/>
        <color rgb="FF000000"/>
        <rFont val="Arial"/>
        <family val="2"/>
      </rPr>
      <t> Madirra 5 mil quenaraha pao 5 naha dize onaririzaza rriparizemanarrari. Motapa quiqui irririzaui nerrecoma naha tidirizemanatta? −narrari. Nazapa: —Quiqui 12 nade −quenarrari.</t>
    </r>
  </si>
  <si>
    <r>
      <t xml:space="preserve"> </t>
    </r>
    <r>
      <rPr>
        <vertAlign val="superscript"/>
        <sz val="14"/>
        <color rgb="FFFF0000"/>
        <rFont val="Arial"/>
        <family val="2"/>
      </rPr>
      <t>{20}</t>
    </r>
    <r>
      <rPr>
        <sz val="14"/>
        <color rgb="FF000000"/>
        <rFont val="Arial"/>
        <family val="2"/>
      </rPr>
      <t> Nazapa Zeso: —Arra madirra 4 mil quenaraha pao 7 naha dize onaririzaza rriparizemanarrari. Motapa quiqui irririzaui nerrecoma naha tidirizemanatta? −narrari. Nazapa: —Quiqui 7 nade −quenarrari poua uatimadedeni.</t>
    </r>
  </si>
  <si>
    <r>
      <t xml:space="preserve"> </t>
    </r>
    <r>
      <rPr>
        <vertAlign val="superscript"/>
        <sz val="14"/>
        <color rgb="FFFF0000"/>
        <rFont val="Arial"/>
        <family val="2"/>
      </rPr>
      <t>{21}</t>
    </r>
    <r>
      <rPr>
        <sz val="14"/>
        <color rgb="FF000000"/>
        <rFont val="Arial"/>
        <family val="2"/>
      </rPr>
      <t> Nazapa pouadeniza Zeso attipa: —Pao irripaniuarrine ocanauatoriri canani oparrireni. Naraha pao ticappiremananicca uima uati onerrerapa. Ticauattera-rreraccarraroqui? −naui nade Zeso.</t>
    </r>
  </si>
  <si>
    <r>
      <t xml:space="preserve"> </t>
    </r>
    <r>
      <rPr>
        <vertAlign val="superscript"/>
        <sz val="14"/>
        <color rgb="FFFF0000"/>
        <rFont val="Arial"/>
        <family val="2"/>
      </rPr>
      <t>{22}</t>
    </r>
    <r>
      <rPr>
        <sz val="14"/>
        <color rgb="FF000000"/>
        <rFont val="Arial"/>
        <family val="2"/>
      </rPr>
      <t> Nazapa Zeso poua uatimadedeni tezerre oza panani Besaidauarri bacco toquenarrari. Nauicca madirrapa Zesoza nocco siri eccarronemanaza attidenipa: —Zeso ettiza nacassa tinaqui? Itesse nocco bara tarro, inarraro −quenaui nade.</t>
    </r>
  </si>
  <si>
    <r>
      <t xml:space="preserve"> </t>
    </r>
    <r>
      <rPr>
        <vertAlign val="superscript"/>
        <sz val="14"/>
        <color rgb="FFFF0000"/>
        <rFont val="Arial"/>
        <family val="2"/>
      </rPr>
      <t>{23}</t>
    </r>
    <r>
      <rPr>
        <sz val="14"/>
        <color rgb="FF000000"/>
        <rFont val="Arial"/>
        <family val="2"/>
      </rPr>
      <t> Nazapa Zeso nocco siri zepeza dama inaza oza panani uapiuarri iaccarrari. Nazapa poua nassopeza nocco siri nocco pparra inanarrari. Nazana bara inaza pouaza uati tarrari: —Nirra, tinocco touatoqui? −naui nade.</t>
    </r>
  </si>
  <si>
    <r>
      <t xml:space="preserve"> </t>
    </r>
    <r>
      <rPr>
        <vertAlign val="superscript"/>
        <sz val="14"/>
        <color rgb="FFFF0000"/>
        <rFont val="Arial"/>
        <family val="2"/>
      </rPr>
      <t>{24}</t>
    </r>
    <r>
      <rPr>
        <sz val="14"/>
        <color rgb="FF000000"/>
        <rFont val="Arial"/>
        <family val="2"/>
      </rPr>
      <t> Nazapa poua nocco ssire-re nazapa: —Rrehe, madirra qqui onabaqquiraha pouadenipa pina aua domoni ccarizarrarossa quenaui −naui nade nocco siri.</t>
    </r>
  </si>
  <si>
    <r>
      <t xml:space="preserve"> </t>
    </r>
    <r>
      <rPr>
        <vertAlign val="superscript"/>
        <sz val="14"/>
        <color rgb="FFFF0000"/>
        <rFont val="Arial"/>
        <family val="2"/>
      </rPr>
      <t>{25}</t>
    </r>
    <r>
      <rPr>
        <sz val="14"/>
        <color rgb="FF000000"/>
        <rFont val="Arial"/>
        <family val="2"/>
      </rPr>
      <t> Nazapa nocco bara inapomazapa nocco touatonissa tarraro. Bazima qqui tarizauissa tarrari.</t>
    </r>
  </si>
  <si>
    <r>
      <t xml:space="preserve"> </t>
    </r>
    <r>
      <rPr>
        <vertAlign val="superscript"/>
        <sz val="14"/>
        <color rgb="FFFF0000"/>
        <rFont val="Arial"/>
        <family val="2"/>
      </rPr>
      <t>{26}</t>
    </r>
    <r>
      <rPr>
        <sz val="14"/>
        <color rgb="FF000000"/>
        <rFont val="Arial"/>
        <family val="2"/>
      </rPr>
      <t> Nazapa zosse inanirrari pocca ozauarri: —Rrehe, ticca ozauarri ticcanirri. Naraha oza pananiuarripe tiqquezimani-rreraccarri −naui nade Zeso.</t>
    </r>
  </si>
  <si>
    <r>
      <t xml:space="preserve"> </t>
    </r>
    <r>
      <rPr>
        <vertAlign val="superscript"/>
        <sz val="14"/>
        <color rgb="FFFF0000"/>
        <rFont val="Arial"/>
        <family val="2"/>
      </rPr>
      <t>{27}</t>
    </r>
    <r>
      <rPr>
        <sz val="14"/>
        <color rgb="FF000000"/>
        <rFont val="Arial"/>
        <family val="2"/>
      </rPr>
      <t> Nocco siri tonomiui zotodepa Zeso poua uatimadedeni tezerre rraui torrarrari. Oza panani Sezarea de Piripo rrauiuarri rraui torrazapa naniuarricca oza capamema narraro onihiza onihiza rrauirizarrari.</t>
    </r>
  </si>
  <si>
    <t xml:space="preserve"> into the villages of Caesarea Philippi. On the way he asked his disciples, “Who do men say that I am?”</t>
  </si>
  <si>
    <t xml:space="preserve"> No caminho, ele lhes perguntou: — Quem o povo diz que eu sou?”</t>
  </si>
  <si>
    <t xml:space="preserve"> Naza rraui rraui torraza Zesopa poua uatimadedeniza uati tarrari: —Madirra otauimari uati uati nanarizemana nazapa ouaza attideni nerrecoma nerrecoma quequenanaui? −narrari Zeso pouadeniza.</t>
  </si>
  <si>
    <r>
      <t xml:space="preserve"> </t>
    </r>
    <r>
      <rPr>
        <vertAlign val="superscript"/>
        <sz val="14"/>
        <color rgb="FFFF0000"/>
        <rFont val="Arial"/>
        <family val="2"/>
      </rPr>
      <t>{28}</t>
    </r>
    <r>
      <rPr>
        <sz val="14"/>
        <color rgb="FF000000"/>
        <rFont val="Arial"/>
        <family val="2"/>
      </rPr>
      <t> Naraha pouadeni attipa: —Tiaza madirra motapa: “Zouao Batista tirrani” quequenanarrari. Ouahadenipa: “Maittaccazamacca Deo Atti cacomerabote Eria tirrani” quequenanarrari. Ouahadeni naco: “Maittaccazamacca Deo Atti cacomerabote ouaha tirrani” quequenanarrari −quenaui nade Zeso uatimadedeni attidenipa.</t>
    </r>
  </si>
  <si>
    <r>
      <t xml:space="preserve"> </t>
    </r>
    <r>
      <rPr>
        <vertAlign val="superscript"/>
        <sz val="14"/>
        <color rgb="FFFF0000"/>
        <rFont val="Arial"/>
        <family val="2"/>
      </rPr>
      <t>{29}</t>
    </r>
    <r>
      <rPr>
        <sz val="14"/>
        <color rgb="FF000000"/>
        <rFont val="Arial"/>
        <family val="2"/>
      </rPr>
      <t> Nazapa Zeso pouadeniza uati tapomarrari: —Naraha tiadenizape nerrecorrari orrani? −naui nade. Nazapa manaco Pedoro uati tarrari: —Tiape Cristo-Mesia tirrani −narrari.</t>
    </r>
  </si>
  <si>
    <r>
      <t xml:space="preserve"> </t>
    </r>
    <r>
      <rPr>
        <vertAlign val="superscript"/>
        <sz val="14"/>
        <color rgb="FFFF0000"/>
        <rFont val="Arial"/>
        <family val="2"/>
      </rPr>
      <t>{30}</t>
    </r>
    <r>
      <rPr>
        <sz val="14"/>
        <color rgb="FF000000"/>
        <rFont val="Arial"/>
        <family val="2"/>
      </rPr>
      <t> Nazapa Zeso poua attipa: —Rrehe, bica tani. Naraha occa uimape madirra ouahadeniza tecomemanaccana −naui nade.</t>
    </r>
  </si>
  <si>
    <r>
      <t xml:space="preserve"> </t>
    </r>
    <r>
      <rPr>
        <vertAlign val="superscript"/>
        <sz val="14"/>
        <color rgb="FFFF0000"/>
        <rFont val="Arial"/>
        <family val="2"/>
      </rPr>
      <t>{31}</t>
    </r>
    <r>
      <rPr>
        <sz val="14"/>
        <color rgb="FF000000"/>
        <rFont val="Arial"/>
        <family val="2"/>
      </rPr>
      <t> Zesopa poua uatimadedeni mari icanabaqquizapa arrama narrari: —Arri ouape Madirra Bedi orrarraroa niza zotode narrizoue imeni ocasserani ouanitoui.</t>
    </r>
  </si>
  <si>
    <t xml:space="preserve"> and be rejected by the elders, the chief priests, and the scribes, and be killed, and after three days rise again.”</t>
  </si>
  <si>
    <t xml:space="preserve"> os sumos sacerdotes e os escribas, e ser morto, e depois de três dias ressuscitaria."</t>
  </si>
  <si>
    <t xml:space="preserve"> Zodeodeni ime rrocouideni, dada toqquimade taminedeni, zodeodenicca marinarra maridedeni quenarraridenipa oua ettarromananitoui. Nezape oua inanazoqque-mananitoui. Naraha oua ppa izemaneraha uada pama torrari nezape Abi Deo oua nauatoniuitoui −naui nade Zeso.</t>
  </si>
  <si>
    <r>
      <t xml:space="preserve"> </t>
    </r>
    <r>
      <rPr>
        <vertAlign val="superscript"/>
        <sz val="14"/>
        <color rgb="FFFF0000"/>
        <rFont val="Arial"/>
        <family val="2"/>
      </rPr>
      <t>{32}</t>
    </r>
    <r>
      <rPr>
        <sz val="14"/>
        <color rgb="FF000000"/>
        <rFont val="Arial"/>
        <family val="2"/>
      </rPr>
      <t> Zeso poua tezerremacca uima uati taza auato tarraro. Naraha Pedoroa Zeso iacca-cca naza uati tarrari: —Rridacca uima uati tinarraro ticca uima nema narraro uimape uati tina terrerarri −naui nade Pedoro.</t>
    </r>
  </si>
  <si>
    <r>
      <t xml:space="preserve"> </t>
    </r>
    <r>
      <rPr>
        <vertAlign val="superscript"/>
        <sz val="14"/>
        <color rgb="FFFF0000"/>
        <rFont val="Arial"/>
        <family val="2"/>
      </rPr>
      <t>{33}</t>
    </r>
    <r>
      <rPr>
        <sz val="14"/>
        <color rgb="FF000000"/>
        <rFont val="Arial"/>
        <family val="2"/>
      </rPr>
      <t> Naraha Zeso tauide uarraniza poua uatimadedeni icattabaqqui naza Pedoroza uati tarrari: —Parri, otezerremape! Oua teccocco terrerarri, onarraro. Tettipe pina maizehe rrinede Tocorime-Tamine attissa tani. Tiape Deo nacassa tauicca ssamo tinani. Madirra touini quenarrariccana nauato tinarraro −naui nade Zeso.</t>
    </r>
  </si>
  <si>
    <r>
      <t xml:space="preserve"> </t>
    </r>
    <r>
      <rPr>
        <vertAlign val="superscript"/>
        <sz val="14"/>
        <color rgb="FFFF0000"/>
        <rFont val="Arial"/>
        <family val="2"/>
      </rPr>
      <t>{34}</t>
    </r>
    <r>
      <rPr>
        <sz val="14"/>
        <color rgb="FF000000"/>
        <rFont val="Arial"/>
        <family val="2"/>
      </rPr>
      <t> Nazapa Zeso denima mari icanabaqquiuiuarrine madirra bazima, poua uatimadedenima ua inabaqquirrari. Poua attipa: —Arri “Zesocca madirra iquerrenana” tiquenezape tiadeni touini tiquenanicca toui tetideni rrimemanarri.</t>
    </r>
  </si>
  <si>
    <t xml:space="preserve"> “Whoever wants to come after me, let him deny himself, and take up his cross, and follow me.</t>
  </si>
  <si>
    <t xml:space="preserve"> que esqueça os seus próprios interesses, esteja pronto para morrer como eu vou morrer e me acompanhe.</t>
  </si>
  <si>
    <t xml:space="preserve"> Ouazara dameraqquiri tiquenarri. Madirra tiadeniza: “Aua porimacossaniza tizoqquerri” quenaza naco: “Rrehe, ozoqqueni bica tani. Zeso onebo-rraraui” titizanapomana nana, onarraro.</t>
  </si>
  <si>
    <r>
      <t xml:space="preserve"> </t>
    </r>
    <r>
      <rPr>
        <vertAlign val="superscript"/>
        <sz val="14"/>
        <color rgb="FFFF0000"/>
        <rFont val="Arial"/>
        <family val="2"/>
      </rPr>
      <t>{35}</t>
    </r>
    <r>
      <rPr>
        <sz val="14"/>
        <color rgb="FF000000"/>
        <rFont val="Arial"/>
        <family val="2"/>
      </rPr>
      <t> Tiadenipe ticcadeni madie ouaza teccoremanezape otauimari madirra tocassiuauerauiuarrinecca maride tiquerreneza naqui madirra tiadeni tonarricabaqqui-manaraha camittehe rriquerreranicca ticarrimana-zanaponitoui.</t>
    </r>
  </si>
  <si>
    <t xml:space="preserve"> and whoever will lose his life for my sake and the sake of the Good News will save it.</t>
  </si>
  <si>
    <t xml:space="preserve"> mas quem esquece a si mesmo por minha causa e por causa do * evangelho terá a vida verdadeira.</t>
  </si>
  <si>
    <t xml:space="preserve"> Naraha madirra ouaha pocca madie ouaza acco taza arrirraro namiza madi zanapouiuarrine touinira nazapa zoqqueuitoui. Zoqquezapa camittehe rriquerreranicca carri-rrarauitoui −naui nade Zeso atti.</t>
  </si>
  <si>
    <r>
      <t xml:space="preserve"> </t>
    </r>
    <r>
      <rPr>
        <vertAlign val="superscript"/>
        <sz val="14"/>
        <color rgb="FFFF0000"/>
        <rFont val="Arial"/>
        <family val="2"/>
      </rPr>
      <t>{36}</t>
    </r>
    <r>
      <rPr>
        <sz val="14"/>
        <color rgb="FF000000"/>
        <rFont val="Arial"/>
        <family val="2"/>
      </rPr>
      <t> —Madirra naco arrirraro namicca biquehe touini madiza, arrirraro zamacca uima deni torranicca touini madiza naco uapima pouaza torreraha Deotoui narrarazapa niza poua zoqqueza rrororoni rriquerreraniuarri zori tarrarauitoui. Nazapa poua carrirraricca bazima ponima torranitoui.</t>
    </r>
  </si>
  <si>
    <r>
      <t xml:space="preserve"> </t>
    </r>
    <r>
      <rPr>
        <vertAlign val="superscript"/>
        <sz val="14"/>
        <color rgb="FFFF0000"/>
        <rFont val="Arial"/>
        <family val="2"/>
      </rPr>
      <t>{37}</t>
    </r>
    <r>
      <rPr>
        <sz val="14"/>
        <color rgb="FF000000"/>
        <rFont val="Arial"/>
        <family val="2"/>
      </rPr>
      <t> Pouapa poua carrirrariccaza camittehe rriquerreranicca mitta inaniuarrine ssamo tani.</t>
    </r>
  </si>
  <si>
    <r>
      <t xml:space="preserve"> </t>
    </r>
    <r>
      <rPr>
        <vertAlign val="superscript"/>
        <sz val="14"/>
        <color rgb="FFFF0000"/>
        <rFont val="Arial"/>
        <family val="2"/>
      </rPr>
      <t>{38}</t>
    </r>
    <r>
      <rPr>
        <sz val="14"/>
        <color rgb="FF000000"/>
        <rFont val="Arial"/>
        <family val="2"/>
      </rPr>
      <t> Arra rridapana madimanarrarideni Deo Atti inebomaneza uimasiri ihinanemana narraro. Narrarideni noppine madirra cappinemanazapa: “Zesocca madirra orrarrerani” quena taui. Occa marinarraza naco: “Omittana onerrerani” quena taui.</t>
    </r>
  </si>
  <si>
    <t>MARCOS 9</t>
  </si>
  <si>
    <t>Marcos 9</t>
  </si>
  <si>
    <r>
      <t xml:space="preserve"> </t>
    </r>
    <r>
      <rPr>
        <vertAlign val="superscript"/>
        <sz val="14"/>
        <color rgb="FFFF0000"/>
        <rFont val="Arial"/>
        <family val="2"/>
      </rPr>
      <t>{1}</t>
    </r>
    <r>
      <rPr>
        <sz val="14"/>
        <color rgb="FF000000"/>
        <rFont val="Arial"/>
        <family val="2"/>
      </rPr>
      <t> Zesopa pouaza queriqquimanarrarideniza denima uati tarrari: —Ouape parrissehera tiadeniza uati onarraro. Arriza tidomodeni uarraro motadenipe tizoqquemane-rreraccazama Deocca cacauehe dacorehema ccarronani qqui tiquenanitoui −naui nade.</t>
    </r>
  </si>
  <si>
    <r>
      <t xml:space="preserve"> </t>
    </r>
    <r>
      <rPr>
        <vertAlign val="superscript"/>
        <sz val="14"/>
        <color rgb="FFFF0000"/>
        <rFont val="Arial"/>
        <family val="2"/>
      </rPr>
      <t>{2}</t>
    </r>
    <r>
      <rPr>
        <sz val="14"/>
        <color rgb="FF000000"/>
        <rFont val="Arial"/>
        <family val="2"/>
      </rPr>
      <t> Nazapa Zeso narraro uima uati taui nattini uada 6 naza ssonouarri toqquemorazapa Pedoro, Tiaco, Zouao quenarraridenira iaqquemorabaqquirrari. Rraui torremorazapa ssono tetepiuarri bacco tomoremanarrari. Nauiza qqui toquenanarra Zeso pano tozibehirraro.</t>
    </r>
  </si>
  <si>
    <r>
      <t xml:space="preserve"> </t>
    </r>
    <r>
      <rPr>
        <vertAlign val="superscript"/>
        <sz val="14"/>
        <color rgb="FFFF0000"/>
        <rFont val="Arial"/>
        <family val="2"/>
      </rPr>
      <t>{3}</t>
    </r>
    <r>
      <rPr>
        <sz val="14"/>
        <color rgb="FF000000"/>
        <rFont val="Arial"/>
        <family val="2"/>
      </rPr>
      <t> Pocca etero naqui amazati tozibehirraro, mopo tarraro. Narraro moponipe madirra ssamoqquiri naui. Madirra iape etero siqui siqui ineraha irrine narrarossa naniuarrine parrire-rrerani.</t>
    </r>
  </si>
  <si>
    <r>
      <t xml:space="preserve"> </t>
    </r>
    <r>
      <rPr>
        <vertAlign val="superscript"/>
        <sz val="14"/>
        <color rgb="FFFF0000"/>
        <rFont val="Arial"/>
        <family val="2"/>
      </rPr>
      <t>{4}</t>
    </r>
    <r>
      <rPr>
        <sz val="14"/>
        <color rgb="FF000000"/>
        <rFont val="Arial"/>
        <family val="2"/>
      </rPr>
      <t> Nazapa qqui toquenanarra Eria, Moize tezerre Zesoza auatomanaza uimahaha canarrari. Pouadenipa maittaccazamacca Deo Atti cacomeraqquiri narrarideni Zesouarri auatome-manarrari.</t>
    </r>
  </si>
  <si>
    <r>
      <t xml:space="preserve"> </t>
    </r>
    <r>
      <rPr>
        <vertAlign val="superscript"/>
        <sz val="14"/>
        <color rgb="FFFF0000"/>
        <rFont val="Arial"/>
        <family val="2"/>
      </rPr>
      <t>{5}</t>
    </r>
    <r>
      <rPr>
        <sz val="14"/>
        <color rgb="FF000000"/>
        <rFont val="Arial"/>
        <family val="2"/>
      </rPr>
      <t>-</t>
    </r>
    <r>
      <rPr>
        <vertAlign val="superscript"/>
        <sz val="14"/>
        <color rgb="FFFF0000"/>
        <rFont val="Arial"/>
        <family val="2"/>
      </rPr>
      <t>{6}</t>
    </r>
    <r>
      <rPr>
        <sz val="14"/>
        <color rgb="FF000000"/>
        <rFont val="Arial"/>
        <family val="2"/>
      </rPr>
      <t> Nazapa Pedorodeni cappinemanarrari. Naraha Pedoro poua bodiza: —Nerrecora uati onaniuarrine? −nanarra pouama poua atti Zesoza: —Ia Maride, iape arriza iquerreneza bica tani. Ticcadeni oza rrorrorede 3 canehe icanauatona. Nezape arrirraro tiaza, Moizeza, Eriaza cananiuarrine −naui nade Pedoro.</t>
    </r>
  </si>
  <si>
    <r>
      <t xml:space="preserve"> </t>
    </r>
    <r>
      <rPr>
        <vertAlign val="superscript"/>
        <sz val="14"/>
        <color rgb="FFFF0000"/>
        <rFont val="Arial"/>
        <family val="2"/>
      </rPr>
      <t>{7}</t>
    </r>
    <r>
      <rPr>
        <sz val="14"/>
        <color rgb="FF000000"/>
        <rFont val="Arial"/>
        <family val="2"/>
      </rPr>
      <t> Naraha amazati pouadeni tetepiuarri esseni ccaronarraro. Ccaronezape pouadeniza irriuarranirraro. Nazapa naui esseni bodiza atti qquenarraro: —Arrarraripa occa Erredeni. Pouaza ouati uana tarraro. Poua atti timittemananissa tarri −naui nade Deo.</t>
    </r>
  </si>
  <si>
    <r>
      <t xml:space="preserve"> </t>
    </r>
    <r>
      <rPr>
        <vertAlign val="superscript"/>
        <sz val="14"/>
        <color rgb="FFFF0000"/>
        <rFont val="Arial"/>
        <family val="2"/>
      </rPr>
      <t>{8}</t>
    </r>
    <r>
      <rPr>
        <sz val="14"/>
        <color rgb="FF000000"/>
        <rFont val="Arial"/>
        <family val="2"/>
      </rPr>
      <t> Nanarra qqui toquenaraha Zesoza madirra ouahapa domo ua-rraraui. Poua motta ua canarrari.</t>
    </r>
  </si>
  <si>
    <r>
      <t xml:space="preserve"> </t>
    </r>
    <r>
      <rPr>
        <vertAlign val="superscript"/>
        <sz val="14"/>
        <color rgb="FFFF0000"/>
        <rFont val="Arial"/>
        <family val="2"/>
      </rPr>
      <t>{9}</t>
    </r>
    <r>
      <rPr>
        <sz val="14"/>
        <color rgb="FF000000"/>
        <rFont val="Arial"/>
        <family val="2"/>
      </rPr>
      <t> Nazapa ssonouarri rrauizippaniza Zeso pouadeniza uati tarrari: —Arri ssono tetepiza qqui tiquenarrarocca uimape tecomemanaccana. Ouape Madirra Bedi orrarrarope niza ozoqqueni nattini onauatonizana narraro uima tecomeremananiuarrine bica tani −naui nade Zeso.</t>
    </r>
  </si>
  <si>
    <r>
      <t xml:space="preserve"> </t>
    </r>
    <r>
      <rPr>
        <vertAlign val="superscript"/>
        <sz val="14"/>
        <color rgb="FFFF0000"/>
        <rFont val="Arial"/>
        <family val="2"/>
      </rPr>
      <t>{10}</t>
    </r>
    <r>
      <rPr>
        <sz val="14"/>
        <color rgb="FF000000"/>
        <rFont val="Arial"/>
        <family val="2"/>
      </rPr>
      <t> Poua atti nama nazapa madirra ouahaza uati toquena-rrararaha pouadenira uimahaha canarrari: —Nerreco uimara uati tarrari? Poua attipa: “Onauatoninitoui” naua −quenaui nade.</t>
    </r>
  </si>
  <si>
    <r>
      <t xml:space="preserve"> </t>
    </r>
    <r>
      <rPr>
        <vertAlign val="superscript"/>
        <sz val="14"/>
        <color rgb="FFFF0000"/>
        <rFont val="Arial"/>
        <family val="2"/>
      </rPr>
      <t>{11}</t>
    </r>
    <r>
      <rPr>
        <sz val="14"/>
        <color rgb="FF000000"/>
        <rFont val="Arial"/>
        <family val="2"/>
      </rPr>
      <t> Nazapa Zesoza uati toquenarrari: —Nerrecotoui zodeodenicca marinarra maridedeni attipa: “Cristo-Mesia ccarrona-rraraccazama Deo Atti cacomerabote Eriana taide ccanipouitoui” quequenanarrari? −quenaui nade poua uatimadedeni.</t>
    </r>
  </si>
  <si>
    <r>
      <t xml:space="preserve"> </t>
    </r>
    <r>
      <rPr>
        <vertAlign val="superscript"/>
        <sz val="14"/>
        <color rgb="FFFF0000"/>
        <rFont val="Arial"/>
        <family val="2"/>
      </rPr>
      <t>{12}</t>
    </r>
    <r>
      <rPr>
        <sz val="14"/>
        <color rgb="FF000000"/>
        <rFont val="Arial"/>
        <family val="2"/>
      </rPr>
      <t> Nama quenazapa manaco Zeso pouadeniza: —Parrissa, taidepa Eria ccanipouitoui, uima bazima icattemarizaponiuarrine. Naraha oua Madirra Bedi otauimaripe Deorrine Poua Atti cacomeraqquiri narrarideni dozo iquenaporraro. Narraroa arri nanarrizo orrezape ocasserani ouanitoui. Madirra naco oua rrarra icanemananitoui −naui nade Zeso.</t>
    </r>
  </si>
  <si>
    <r>
      <t xml:space="preserve"> </t>
    </r>
    <r>
      <rPr>
        <vertAlign val="superscript"/>
        <sz val="14"/>
        <color rgb="FFFF0000"/>
        <rFont val="Arial"/>
        <family val="2"/>
      </rPr>
      <t>{13}</t>
    </r>
    <r>
      <rPr>
        <sz val="14"/>
        <color rgb="FF000000"/>
        <rFont val="Arial"/>
        <family val="2"/>
      </rPr>
      <t> —Naraha ouattipe: Eriapa ccanipode, onarraro. Arra Eria zoqquerrari ccanipo-rrararaha madirra ouaha pina pouassa narrari ccarronaza uima icattemarizapode. Naraha nacasserehe pouaza inanemanade. Narraro uima pouaza torrarrarope maittaccazama Deo Atti dozo naporrarossa narraro −naui nade Zeso.</t>
    </r>
  </si>
  <si>
    <r>
      <t xml:space="preserve"> </t>
    </r>
    <r>
      <rPr>
        <vertAlign val="superscript"/>
        <sz val="14"/>
        <color rgb="FFFF0000"/>
        <rFont val="Arial"/>
        <family val="2"/>
      </rPr>
      <t>{14}</t>
    </r>
    <r>
      <rPr>
        <sz val="14"/>
        <color rgb="FF000000"/>
        <rFont val="Arial"/>
        <family val="2"/>
      </rPr>
      <t> Nazapa Zeso, Zouao, Tiaco, Pedoro quenarrarideni Zeso poua uatimade mota madimanauiuarri bacco zippanimanabote naza qqui toquenarrari. Pouadeni tesse madimanauiza madirra uapi taha toqueriqqui narrari. Nauizapa zodeodenicca marinarra maridedeni Zesocca madirra tezerre arrauarri uati arrauarri uati quenarrari.</t>
    </r>
  </si>
  <si>
    <r>
      <t xml:space="preserve"> </t>
    </r>
    <r>
      <rPr>
        <vertAlign val="superscript"/>
        <sz val="14"/>
        <color rgb="FFFF0000"/>
        <rFont val="Arial"/>
        <family val="2"/>
      </rPr>
      <t>{15}</t>
    </r>
    <r>
      <rPr>
        <sz val="14"/>
        <color rgb="FF000000"/>
        <rFont val="Arial"/>
        <family val="2"/>
      </rPr>
      <t> Naraha Zeso bacco naniui qqui toquenaza uatizemanarrari: —A, Zeso bacco naniui −quenazapa pouaza nirra quenauiuarrine pouauarri domo toqquerrizarrari.</t>
    </r>
  </si>
  <si>
    <r>
      <t xml:space="preserve"> </t>
    </r>
    <r>
      <rPr>
        <vertAlign val="superscript"/>
        <sz val="14"/>
        <color rgb="FFFF0000"/>
        <rFont val="Arial"/>
        <family val="2"/>
      </rPr>
      <t>{16}</t>
    </r>
    <r>
      <rPr>
        <sz val="14"/>
        <color rgb="FF000000"/>
        <rFont val="Arial"/>
        <family val="2"/>
      </rPr>
      <t> Nazapa Zeso pouadeniza uati tarrari: —Nirra, nerrecotoui arriuarri uati arriuarri uati tiquenarraronerre? −naui nade.</t>
    </r>
  </si>
  <si>
    <r>
      <t xml:space="preserve"> </t>
    </r>
    <r>
      <rPr>
        <vertAlign val="superscript"/>
        <sz val="14"/>
        <color rgb="FFFF0000"/>
        <rFont val="Arial"/>
        <family val="2"/>
      </rPr>
      <t>{17}</t>
    </r>
    <r>
      <rPr>
        <sz val="14"/>
        <color rgb="FF000000"/>
        <rFont val="Arial"/>
        <family val="2"/>
      </rPr>
      <t> Nauiza madirra orraria Zesoza uati tarrari: —Oua Maride, occa erredeni tiaza ouaccarronarraripa. Poua bodiza tocorime madizarrari. Narrarirrine atti cappirarrari.</t>
    </r>
  </si>
  <si>
    <r>
      <t xml:space="preserve"> </t>
    </r>
    <r>
      <rPr>
        <vertAlign val="superscript"/>
        <sz val="14"/>
        <color rgb="FFFF0000"/>
        <rFont val="Arial"/>
        <family val="2"/>
      </rPr>
      <t>{18}</t>
    </r>
    <r>
      <rPr>
        <sz val="14"/>
        <color rgb="FF000000"/>
        <rFont val="Arial"/>
        <family val="2"/>
      </rPr>
      <t> Poua dama inaza rrazirema cco inacossazapa namiza edima boua nazapa poua arrari ssaborrene tocca tocca narrari, ino ccado-do-do narrari, assirema ccara-ra ccara-ra narrari. Occa erredeni nama nama naza tetimadedeniza uati onarraropa: “Occa erredeni poua bodicca zosse tininemanarro” onaraha ssamoqquiri naparra −naui nade imehi atti.</t>
    </r>
  </si>
  <si>
    <r>
      <t xml:space="preserve"> </t>
    </r>
    <r>
      <rPr>
        <vertAlign val="superscript"/>
        <sz val="14"/>
        <color rgb="FFFF0000"/>
        <rFont val="Arial"/>
        <family val="2"/>
      </rPr>
      <t>{19}</t>
    </r>
    <r>
      <rPr>
        <sz val="14"/>
        <color rgb="FF000000"/>
        <rFont val="Arial"/>
        <family val="2"/>
      </rPr>
      <t> Nazapa Zesoa: —Rraho, madirra bazima Deoza rrehe tiquenanissa terrerani. Tiadeni mari mari ohocanabaqqui naraha nerrecoma neza ticauatterapazerre? Ticcadeni rrehenirri parrirenissa terrerezape ouaza ocassera teraha nema nehe onauana-zanaponiuarrinequi? −nanarra: —Rrari, ticca erredeni ouaza teccarronarro! −naui nade Zeso.</t>
    </r>
  </si>
  <si>
    <r>
      <t xml:space="preserve"> </t>
    </r>
    <r>
      <rPr>
        <vertAlign val="superscript"/>
        <sz val="14"/>
        <color rgb="FFFF0000"/>
        <rFont val="Arial"/>
        <family val="2"/>
      </rPr>
      <t>{20}</t>
    </r>
    <r>
      <rPr>
        <sz val="14"/>
        <color rgb="FF000000"/>
        <rFont val="Arial"/>
        <family val="2"/>
      </rPr>
      <t> Nama nazapa pouauarri erredeni eccarronemanarrari. Naraha tocorime Zeso qqui tazapa erredeni quiza inanarrari. Namiza touedimarrari. Deue narizazapa arrari ssaborrene toccarrari.</t>
    </r>
  </si>
  <si>
    <r>
      <t xml:space="preserve"> </t>
    </r>
    <r>
      <rPr>
        <vertAlign val="superscript"/>
        <sz val="14"/>
        <color rgb="FFFF0000"/>
        <rFont val="Arial"/>
        <family val="2"/>
      </rPr>
      <t>{21}</t>
    </r>
    <r>
      <rPr>
        <sz val="14"/>
        <color rgb="FF000000"/>
        <rFont val="Arial"/>
        <family val="2"/>
      </rPr>
      <t> Nazapa coma tarrari imehiza Zeso uati tarrari: —Poua coma tauicca abazico nerrecoma canaui? −narrari. Naraha imehi attipa: —Bazira tazamade −naui nade.</t>
    </r>
  </si>
  <si>
    <r>
      <t xml:space="preserve"> </t>
    </r>
    <r>
      <rPr>
        <vertAlign val="superscript"/>
        <sz val="14"/>
        <color rgb="FFFF0000"/>
        <rFont val="Arial"/>
        <family val="2"/>
      </rPr>
      <t>{22}</t>
    </r>
    <r>
      <rPr>
        <sz val="14"/>
        <color rgb="FF000000"/>
        <rFont val="Arial"/>
        <family val="2"/>
      </rPr>
      <t> —Uarrirriraza quiza inanazapa zippoza naco ihinassonizana narrari. Passoza naco ihinassonippa nanarra narrari, inanazoqqueuiuarrine. Nezape Zeso tiana nauato tinanitide. Iaza teti uana tarri, ia acco ticanabaqquiniuarrine −naui nade Zesoza.</t>
    </r>
  </si>
  <si>
    <r>
      <t xml:space="preserve"> </t>
    </r>
    <r>
      <rPr>
        <vertAlign val="superscript"/>
        <sz val="14"/>
        <color rgb="FFFF0000"/>
        <rFont val="Arial"/>
        <family val="2"/>
      </rPr>
      <t>{23}</t>
    </r>
    <r>
      <rPr>
        <sz val="14"/>
        <color rgb="FF000000"/>
        <rFont val="Arial"/>
        <family val="2"/>
      </rPr>
      <t> Naraha Zesopa: —Rraho, tettipe ouaza: “Tiana nauato tinanitide” tarraro nema terrerarri. Madirrapa poua bodi Deoza rrehe nauissa tazapa nauato tarrari: “Deopa uima bazima inananiuarrine parrireui” narrari −naui nade Zeso.</t>
    </r>
  </si>
  <si>
    <r>
      <t xml:space="preserve"> </t>
    </r>
    <r>
      <rPr>
        <vertAlign val="superscript"/>
        <sz val="14"/>
        <color rgb="FFFF0000"/>
        <rFont val="Arial"/>
        <family val="2"/>
      </rPr>
      <t>{24}</t>
    </r>
    <r>
      <rPr>
        <sz val="14"/>
        <color rgb="FF000000"/>
        <rFont val="Arial"/>
        <family val="2"/>
      </rPr>
      <t> Nazapa imehia atti moui taza uati tarrari: —Rrehe, Deopa parrireui! onarraro. Naraha obodi acco ticanarri, occa rrehenirri todacorani naniuarrine −naui nade.</t>
    </r>
  </si>
  <si>
    <r>
      <t xml:space="preserve"> </t>
    </r>
    <r>
      <rPr>
        <vertAlign val="superscript"/>
        <sz val="14"/>
        <color rgb="FFFF0000"/>
        <rFont val="Arial"/>
        <family val="2"/>
      </rPr>
      <t>{25}</t>
    </r>
    <r>
      <rPr>
        <sz val="14"/>
        <color rgb="FF000000"/>
        <rFont val="Arial"/>
        <family val="2"/>
      </rPr>
      <t> Nazapa Zeso qqui tanarra madirra pouaza queriqquirronaui touapiui naui qqui tazapa tocorime zosse ininerrari. Poua attipa: —Tocorime, touaribo tonadidide, touebeno totonassamode, tia zosse onarraro. Erredeni tineborro! Tiqquenazape tiqquezimanipoma-rrerarri, onarraro! −naui nade Zeso.</t>
    </r>
  </si>
  <si>
    <r>
      <t xml:space="preserve"> </t>
    </r>
    <r>
      <rPr>
        <vertAlign val="superscript"/>
        <sz val="14"/>
        <color rgb="FFFF0000"/>
        <rFont val="Arial"/>
        <family val="2"/>
      </rPr>
      <t>{26}</t>
    </r>
    <r>
      <rPr>
        <sz val="14"/>
        <color rgb="FF000000"/>
        <rFont val="Arial"/>
        <family val="2"/>
      </rPr>
      <t> Nazapa tocorime rroua narrari. Pouarrine erredeni uatiacossaza dari-ri-ri nazapa qquenarrari. Nazapa erredeni pina uatiarrarissa naha ponarrari. Nama nazapa: —Uatiaui −quenarrari nade.</t>
    </r>
  </si>
  <si>
    <r>
      <t xml:space="preserve"> </t>
    </r>
    <r>
      <rPr>
        <vertAlign val="superscript"/>
        <sz val="14"/>
        <color rgb="FFFF0000"/>
        <rFont val="Arial"/>
        <family val="2"/>
      </rPr>
      <t>{27}</t>
    </r>
    <r>
      <rPr>
        <sz val="14"/>
        <color rgb="FF000000"/>
        <rFont val="Arial"/>
        <family val="2"/>
      </rPr>
      <t> Naraha Zeso erredeni zepeza dama inazapa nomi taha inatema narrari.</t>
    </r>
  </si>
  <si>
    <r>
      <t xml:space="preserve"> </t>
    </r>
    <r>
      <rPr>
        <vertAlign val="superscript"/>
        <sz val="14"/>
        <color rgb="FFFF0000"/>
        <rFont val="Arial"/>
        <family val="2"/>
      </rPr>
      <t>{28}</t>
    </r>
    <r>
      <rPr>
        <sz val="14"/>
        <color rgb="FF000000"/>
        <rFont val="Arial"/>
        <family val="2"/>
      </rPr>
      <t> Naza zotode Zeso ozauarri toqquezimanizapa poua uatimadedeni motaha: —Nerrecotoui iaha arrarrari erredeni bodicca zosse inineuiuarrine iparrire-rrerapa? −quenarrari.</t>
    </r>
  </si>
  <si>
    <r>
      <t xml:space="preserve"> </t>
    </r>
    <r>
      <rPr>
        <vertAlign val="superscript"/>
        <sz val="14"/>
        <color rgb="FFFF0000"/>
        <rFont val="Arial"/>
        <family val="2"/>
      </rPr>
      <t>{29}</t>
    </r>
    <r>
      <rPr>
        <sz val="14"/>
        <color rgb="FF000000"/>
        <rFont val="Arial"/>
        <family val="2"/>
      </rPr>
      <t> Nazapa Zeso attia: —Nama nauicca zosse tininemanauiuarrinepa Deoza uati tiquenezana toqquena taui −naui nade Zeso.</t>
    </r>
  </si>
  <si>
    <r>
      <t xml:space="preserve"> </t>
    </r>
    <r>
      <rPr>
        <vertAlign val="superscript"/>
        <sz val="14"/>
        <color rgb="FFFF0000"/>
        <rFont val="Arial"/>
        <family val="2"/>
      </rPr>
      <t>{30}</t>
    </r>
    <r>
      <rPr>
        <sz val="14"/>
        <color rgb="FF000000"/>
        <rFont val="Arial"/>
        <family val="2"/>
      </rPr>
      <t> Nazama nauiza nebomanazapa rraui torranirrari. Zama arobeni Carireauarri rraui torreqquimarrari. Naraha Zesopa poua toqqueqquimaui madirra nauatoqquiri nauiuarrine touini narraraza poua cacomaza toqqueqquimarrari.</t>
    </r>
  </si>
  <si>
    <r>
      <t xml:space="preserve"> </t>
    </r>
    <r>
      <rPr>
        <vertAlign val="superscript"/>
        <sz val="14"/>
        <color rgb="FFFF0000"/>
        <rFont val="Arial"/>
        <family val="2"/>
      </rPr>
      <t>{31}</t>
    </r>
    <r>
      <rPr>
        <sz val="14"/>
        <color rgb="FF000000"/>
        <rFont val="Arial"/>
        <family val="2"/>
      </rPr>
      <t> Arra Zeso nama narraripa poua uatimadedeni pouadenira maride zepe irriuiuarrine. Poua attipa: —Ouape Madirra Bedi orrarraroa niza zotode madirra orraria oua ccaccorazapa madirra zepedeniza orrezape oua inanazoqque-mananitoui. Oua ppa izemaneraha uada pama torrari nezape Abi Deo oua nauatoniuitoui −naui nade Zeso.</t>
    </r>
  </si>
  <si>
    <r>
      <t xml:space="preserve"> </t>
    </r>
    <r>
      <rPr>
        <vertAlign val="superscript"/>
        <sz val="14"/>
        <color rgb="FFFF0000"/>
        <rFont val="Arial"/>
        <family val="2"/>
      </rPr>
      <t>{32}</t>
    </r>
    <r>
      <rPr>
        <sz val="14"/>
        <color rgb="FF000000"/>
        <rFont val="Arial"/>
        <family val="2"/>
      </rPr>
      <t> Naraha pouadenipa pocca marinarra mittemanauissa tarrararrari. —Nerrecoma tarraro? −quenauitouiraha cappinemanazapa Zesoza uati toquena-rrararrari.</t>
    </r>
  </si>
  <si>
    <r>
      <t xml:space="preserve"> </t>
    </r>
    <r>
      <rPr>
        <vertAlign val="superscript"/>
        <sz val="14"/>
        <color rgb="FFFF0000"/>
        <rFont val="Arial"/>
        <family val="2"/>
      </rPr>
      <t>{33}</t>
    </r>
    <r>
      <rPr>
        <sz val="14"/>
        <color rgb="FF000000"/>
        <rFont val="Arial"/>
        <family val="2"/>
      </rPr>
      <t>-</t>
    </r>
    <r>
      <rPr>
        <vertAlign val="superscript"/>
        <sz val="14"/>
        <color rgb="FFFF0000"/>
        <rFont val="Arial"/>
        <family val="2"/>
      </rPr>
      <t>{34}</t>
    </r>
    <r>
      <rPr>
        <sz val="14"/>
        <color rgb="FF000000"/>
        <rFont val="Arial"/>
        <family val="2"/>
      </rPr>
      <t> Nazapa Zeso poua uatimadedeni tezerre oza panani Capenaouarricca rraui rraui torraniza Zeso uatimade pouadenira uimahaha tocananirrari: —Arri ia bazimape nerrecorrarina deni torrarrari? −tanimanarrari.</t>
    </r>
  </si>
  <si>
    <t xml:space="preserve"> Ozaza bacco tanimanazapa rraui torrezimanirrari. Nazapa Zeso poua uatimadedeni uati icanabaqquirrari: —Nerreco uimara rrauiza uimahaha ticananirraronerre? −naui nade. Naraha pouadeni bodipa: —Zeso icca uimaza nacassera tauitide −quenazapa ecomeremana-rrerani. Tocadidire narrari.</t>
  </si>
  <si>
    <r>
      <t xml:space="preserve"> </t>
    </r>
    <r>
      <rPr>
        <vertAlign val="superscript"/>
        <sz val="14"/>
        <color rgb="FFFF0000"/>
        <rFont val="Arial"/>
        <family val="2"/>
      </rPr>
      <t>{35}</t>
    </r>
    <r>
      <rPr>
        <sz val="14"/>
        <color rgb="FF000000"/>
        <rFont val="Arial"/>
        <family val="2"/>
      </rPr>
      <t> Nazapa Zeso uittariza poua uatimade 12 quenarrarideni ua inabaqquizapa pouadeniza uati tarrari. Poua attipa: —Madirrapa: “Ouana deni orrani” narraripa Deoza bica tarraraui.</t>
    </r>
  </si>
  <si>
    <t xml:space="preserve"> “If any man wants to be first, he shall be last of all, and servant of all.”</t>
  </si>
  <si>
    <t xml:space="preserve"> — Se alguém quer ser o primeiro, deve ficar em último lugar e servir a todos.”</t>
  </si>
  <si>
    <t xml:space="preserve"> Madirrapa: “Ouape arrimani orrani” narrarina Deoza bica tarrari. Narraripa madirra bazimaza acco canade damera tazapa narrarina Deoza bica tarrari. Arri pocca uima bica tezape pocca deni torrehe parrissehecca auato tarraroparri −naui nade Zeso.</t>
  </si>
  <si>
    <r>
      <t xml:space="preserve"> </t>
    </r>
    <r>
      <rPr>
        <vertAlign val="superscript"/>
        <sz val="14"/>
        <color rgb="FFFF0000"/>
        <rFont val="Arial"/>
        <family val="2"/>
      </rPr>
      <t>{36}</t>
    </r>
    <r>
      <rPr>
        <sz val="14"/>
        <color rgb="FF000000"/>
        <rFont val="Arial"/>
        <family val="2"/>
      </rPr>
      <t> Erredeni ua inaza poua uatimadedeni rrassi nauarraniui nocconiza inaua narrari. Nazapa idi, zorro irrizaza poua uatimadedeni mari icanabaqquirrari.</t>
    </r>
  </si>
  <si>
    <r>
      <t xml:space="preserve"> </t>
    </r>
    <r>
      <rPr>
        <vertAlign val="superscript"/>
        <sz val="14"/>
        <color rgb="FFFF0000"/>
        <rFont val="Arial"/>
        <family val="2"/>
      </rPr>
      <t>{37}</t>
    </r>
    <r>
      <rPr>
        <sz val="14"/>
        <color rgb="FF000000"/>
        <rFont val="Arial"/>
        <family val="2"/>
      </rPr>
      <t> Poua attipa: —Arrarrari erredenissa narrariza tetideni uanaqquiri nezape ouaza naqui tetideni uanaqquiri narraro. Ouaza tetideni uanaqquiri nezape oua Cazossede Abi Deoza naqui tetideni uanaqquiri narraro −naui nade Zeso.</t>
    </r>
  </si>
  <si>
    <r>
      <t xml:space="preserve"> </t>
    </r>
    <r>
      <rPr>
        <vertAlign val="superscript"/>
        <sz val="14"/>
        <color rgb="FFFF0000"/>
        <rFont val="Arial"/>
        <family val="2"/>
      </rPr>
      <t>{38}</t>
    </r>
    <r>
      <rPr>
        <sz val="14"/>
        <color rgb="FF000000"/>
        <rFont val="Arial"/>
        <family val="2"/>
      </rPr>
      <t> Nazapa Zouao Zesoza uati tarrari: —Oua Maride, madirra ouaha tia oni ua naza madirra bodicca tocorime zosse inineui qqui inade. Naraha pouapa iaza ccariza-rraraza pouaza: “Peperri tarri. Poni” inade −naui nade Zouao.</t>
    </r>
  </si>
  <si>
    <r>
      <t xml:space="preserve"> </t>
    </r>
    <r>
      <rPr>
        <vertAlign val="superscript"/>
        <sz val="14"/>
        <color rgb="FFFF0000"/>
        <rFont val="Arial"/>
        <family val="2"/>
      </rPr>
      <t>{39}</t>
    </r>
    <r>
      <rPr>
        <sz val="14"/>
        <color rgb="FF000000"/>
        <rFont val="Arial"/>
        <family val="2"/>
      </rPr>
      <t> Naraha Zeso attipa: —Pouaza poni tiquenerrerarri. Madirra oua oni ua naza canauatoriri canazapa niza zotode ouaza atti uaidira tarrarauitoui.</t>
    </r>
  </si>
  <si>
    <r>
      <t xml:space="preserve"> </t>
    </r>
    <r>
      <rPr>
        <vertAlign val="superscript"/>
        <sz val="14"/>
        <color rgb="FFFF0000"/>
        <rFont val="Arial"/>
        <family val="2"/>
      </rPr>
      <t>{40}</t>
    </r>
    <r>
      <rPr>
        <sz val="14"/>
        <color rgb="FF000000"/>
        <rFont val="Arial"/>
        <family val="2"/>
      </rPr>
      <t> Madirra nama narraripa iaza boque tarraraza ia acco canade torrarrari −naui nade Zeso.</t>
    </r>
  </si>
  <si>
    <r>
      <t xml:space="preserve"> </t>
    </r>
    <r>
      <rPr>
        <vertAlign val="superscript"/>
        <sz val="14"/>
        <color rgb="FFFF0000"/>
        <rFont val="Arial"/>
        <family val="2"/>
      </rPr>
      <t>{41}</t>
    </r>
    <r>
      <rPr>
        <sz val="14"/>
        <color rgb="FF000000"/>
        <rFont val="Arial"/>
        <family val="2"/>
      </rPr>
      <t> —Parrissehera tiadeniza uati onarraro: Arri ouaza tiquerrenezape madirradenipa: “Rrehe, pouadenipa Cristo-Mesiacca madirra, pouadeniza accora onana” quenaza tiadeniza da iquenaza bica tani. Passo ze tiquenaniuarrine da icanemaneza naqui manaco nizaranibote Deo pocca biquehe pouadeniza inananitoui −naui nade Zeso.</t>
    </r>
  </si>
  <si>
    <r>
      <t xml:space="preserve"> </t>
    </r>
    <r>
      <rPr>
        <vertAlign val="superscript"/>
        <sz val="14"/>
        <color rgb="FFFF0000"/>
        <rFont val="Arial"/>
        <family val="2"/>
      </rPr>
      <t>{42}</t>
    </r>
    <r>
      <rPr>
        <sz val="14"/>
        <color rgb="FF000000"/>
        <rFont val="Arial"/>
        <family val="2"/>
      </rPr>
      <t> Zesopa denima uati uati tarrari: —Nazama madirra orrariarrine ouaza rrehe quenarrari uimasiri inanemanezape pouaza narrizoue oppina tanicca ssonarinitoui. Erredeni ouaza rrehe quenarrarideni naco madirra uimasiri mamariderrine uimasiri tocauatterazapa arra uimasiri mamaride pouaza narrizoue oppina tanicca ssonarinitoui.</t>
    </r>
  </si>
  <si>
    <t xml:space="preserve"> it would be better for him if he were thrown into the sea with a millstone hung around his neck.</t>
  </si>
  <si>
    <t xml:space="preserve"> seria melhor para essa pessoa que ela fosse jogada no mar, com uma pedra grande amarrada no pescoço.</t>
  </si>
  <si>
    <t xml:space="preserve"> Pina arrirraro uimassa narraro: Siba ccanarrabote poua mattoza ssoque zanaza ueni imehiuarri rre tauiuarrine cco tozippazapa oppina taraha narrizoue denima oppina tanicca pouaza ssonarinitoui.</t>
  </si>
  <si>
    <r>
      <t xml:space="preserve"> </t>
    </r>
    <r>
      <rPr>
        <vertAlign val="superscript"/>
        <sz val="14"/>
        <color rgb="FFFF0000"/>
        <rFont val="Arial"/>
        <family val="2"/>
      </rPr>
      <t>{43}</t>
    </r>
    <r>
      <rPr>
        <sz val="14"/>
        <color rgb="FF000000"/>
        <rFont val="Arial"/>
        <family val="2"/>
      </rPr>
      <t>-</t>
    </r>
    <r>
      <rPr>
        <vertAlign val="superscript"/>
        <sz val="14"/>
        <color rgb="FFFF0000"/>
        <rFont val="Arial"/>
        <family val="2"/>
      </rPr>
      <t>{44}</t>
    </r>
    <r>
      <rPr>
        <sz val="14"/>
        <color rgb="FF000000"/>
        <rFont val="Arial"/>
        <family val="2"/>
      </rPr>
      <t> —Nazama uimasiri tinana-rreraniuarrinepe tibodi daco tirrireza poni tarri. Poni terrerezape uima oppina tanicca tiaza ssonarinitoui. Pina tizepeza uimasiri tinanabote neraha daco tirrireza poni tarri.</t>
    </r>
  </si>
  <si>
    <t xml:space="preserve"> Nema tezape pina tizepe ca ticarrizarrarossa narraro. Tizepe carrarie amossi caneraha Deocca cacaueheza timadizape tetizenitoui. Naraha uimasiriza damera tinezape pina tizepe capamehe ticarrirrarossa neraha rrororoni rriquerreraniuarri ticcanitoui. Narraro rrororonipe ouiuira tani.</t>
  </si>
  <si>
    <r>
      <t xml:space="preserve"> </t>
    </r>
    <r>
      <rPr>
        <vertAlign val="superscript"/>
        <sz val="14"/>
        <color rgb="FFFF0000"/>
        <rFont val="Arial"/>
        <family val="2"/>
      </rPr>
      <t>{45}</t>
    </r>
    <r>
      <rPr>
        <sz val="14"/>
        <color rgb="FF000000"/>
        <rFont val="Arial"/>
        <family val="2"/>
      </rPr>
      <t>-</t>
    </r>
    <r>
      <rPr>
        <vertAlign val="superscript"/>
        <sz val="14"/>
        <color rgb="FFFF0000"/>
        <rFont val="Arial"/>
        <family val="2"/>
      </rPr>
      <t>{46}</t>
    </r>
    <r>
      <rPr>
        <sz val="14"/>
        <color rgb="FF000000"/>
        <rFont val="Arial"/>
        <family val="2"/>
      </rPr>
      <t> —Nazama uimasiri carri taniuarri ticcaniuarrine naqui touini teraha poni tarri. Nema tezape pina temori ca ticarrizarrarossa narraro. Temori carrariraha Deocca cacaueheza timadizape tetizenitoui. Naraha uimasiriza damera tinezape pina temori capamehe ticarrirrarossa neraha rrororoni rriquerreraniuarri tia coro tozimauitoui.</t>
    </r>
  </si>
  <si>
    <r>
      <t xml:space="preserve"> </t>
    </r>
    <r>
      <rPr>
        <vertAlign val="superscript"/>
        <sz val="14"/>
        <color rgb="FFFF0000"/>
        <rFont val="Arial"/>
        <family val="2"/>
      </rPr>
      <t>{47}</t>
    </r>
    <r>
      <rPr>
        <sz val="14"/>
        <color rgb="FF000000"/>
        <rFont val="Arial"/>
        <family val="2"/>
      </rPr>
      <t> —Nazama tinoccoza naqui touini tanicca qqui tineza uimasiri tinananiuarrine touini teraha daco tirrireza poni tarri. Nema tezape pina tinocco uari, rroca, rreo, coro tinarrarossa narraro.</t>
    </r>
  </si>
  <si>
    <t xml:space="preserve"> rather than having two eyes to be cast into the Gehenna of fire,</t>
  </si>
  <si>
    <t xml:space="preserve"> Pois é melhor você entrar no * Reino de Deus com um olho só do que ter os dois e ser jogado no inferno</t>
  </si>
  <si>
    <t xml:space="preserve"> Tinocco orrariraha Deocca cacaueheza timadizape tetizenitoui. Neraha uimasiriza damera tinezape pina tinocco pamehe ticarrirrarossa neraha rrororoni rriquerreraniuarri tia coro tozimauitoui.</t>
  </si>
  <si>
    <r>
      <t xml:space="preserve"> </t>
    </r>
    <r>
      <rPr>
        <vertAlign val="superscript"/>
        <sz val="14"/>
        <color rgb="FFFF0000"/>
        <rFont val="Arial"/>
        <family val="2"/>
      </rPr>
      <t>{48}</t>
    </r>
    <r>
      <rPr>
        <sz val="14"/>
        <color rgb="FF000000"/>
        <rFont val="Arial"/>
        <family val="2"/>
      </rPr>
      <t> Naniuarri ocasserani tezanaponitoui. Timeqquene ssari-ri cazanaponitoui. Rrororoni ouiuira taniccaza time ca zanaponitoui.</t>
    </r>
  </si>
  <si>
    <r>
      <t xml:space="preserve"> </t>
    </r>
    <r>
      <rPr>
        <vertAlign val="superscript"/>
        <sz val="14"/>
        <color rgb="FFFF0000"/>
        <rFont val="Arial"/>
        <family val="2"/>
      </rPr>
      <t>{49}</t>
    </r>
    <r>
      <rPr>
        <sz val="14"/>
        <color rgb="FF000000"/>
        <rFont val="Arial"/>
        <family val="2"/>
      </rPr>
      <t> —Arri tiadeni bazima Deorrine tibodideni uisso taniuarrinepe pina sahorrine bani rrazi-rrararrarissa nanitoui. Pina zippo rrororonirrine bani cazapa rrazi-rrararrarissa nauitoui.</t>
    </r>
  </si>
  <si>
    <r>
      <t xml:space="preserve"> </t>
    </r>
    <r>
      <rPr>
        <vertAlign val="superscript"/>
        <sz val="14"/>
        <color rgb="FFFF0000"/>
        <rFont val="Arial"/>
        <family val="2"/>
      </rPr>
      <t>{50}</t>
    </r>
    <r>
      <rPr>
        <sz val="14"/>
        <color rgb="FF000000"/>
        <rFont val="Arial"/>
        <family val="2"/>
      </rPr>
      <t> Sahope bica tani. Baniza saho uizo inezape rrazi-rraraui. Naraha saho arriboni rriquezape tomarridera tani, icca bani naco touaidira taui. Arribo tapomaniuarrine ssamo tani.</t>
    </r>
  </si>
  <si>
    <t xml:space="preserve"> Tiadeniza ouatti pina sahossa onanarraro. Ouatti ticarrimanana, uimasiri tinanemana-rreraniuarrine, madirra ouahadeni tinanabicabaqqui-manauiuarrine. Titessedeni tezerre ticarronerara canarri, onarraro −naui nade Zeso.</t>
  </si>
  <si>
    <t>MARCOS 10</t>
  </si>
  <si>
    <t>Marcos 10</t>
  </si>
  <si>
    <r>
      <t xml:space="preserve"> </t>
    </r>
    <r>
      <rPr>
        <vertAlign val="superscript"/>
        <sz val="14"/>
        <color rgb="FFFF0000"/>
        <rFont val="Arial"/>
        <family val="2"/>
      </rPr>
      <t>{1}</t>
    </r>
    <r>
      <rPr>
        <sz val="14"/>
        <color rgb="FF000000"/>
        <rFont val="Arial"/>
        <family val="2"/>
      </rPr>
      <t> Zeso oza panani Capenaoza nebozapa zama arobeni Zodeauarri toccarrari. Ueni Zorodao rrippeuarri toccazapa zama arobeni Pereauarri bacco tarrari. Nauizapa madirra sibema pouaza queriqquipomazapa mari icanabaqquirrari. Zesopa nama nanariza narrari.</t>
    </r>
  </si>
  <si>
    <r>
      <t xml:space="preserve"> </t>
    </r>
    <r>
      <rPr>
        <vertAlign val="superscript"/>
        <sz val="14"/>
        <color rgb="FFFF0000"/>
        <rFont val="Arial"/>
        <family val="2"/>
      </rPr>
      <t>{2}</t>
    </r>
    <r>
      <rPr>
        <sz val="14"/>
        <color rgb="FF000000"/>
        <rFont val="Arial"/>
        <family val="2"/>
      </rPr>
      <t> Nauizapa zodeodeni mota marinarra parizeoza rrehe quenarrarideni Zesoza nacasseraqquiri naza pocca marinarra inassamomananiuarrine uima narroremanarrari. Zesoza touarriressimanazapa pouaza uati toquenarrari: —Arra maqquiderre pocca amonerre inebozape pouaza uima noueraqui? −quenaui nade.</t>
    </r>
  </si>
  <si>
    <r>
      <t xml:space="preserve"> </t>
    </r>
    <r>
      <rPr>
        <vertAlign val="superscript"/>
        <sz val="14"/>
        <color rgb="FFFF0000"/>
        <rFont val="Arial"/>
        <family val="2"/>
      </rPr>
      <t>{3}</t>
    </r>
    <r>
      <rPr>
        <sz val="14"/>
        <color rgb="FF000000"/>
        <rFont val="Arial"/>
        <family val="2"/>
      </rPr>
      <t> Nazapa Zeso attia: —Rrari, tecomeremanarri: Maittaccazama Moizepa narraro uima mari icanabaqquiporraride. Pocca marinarra nerrecoma natte? −naui nade.</t>
    </r>
  </si>
  <si>
    <r>
      <t xml:space="preserve"> </t>
    </r>
    <r>
      <rPr>
        <vertAlign val="superscript"/>
        <sz val="14"/>
        <color rgb="FFFF0000"/>
        <rFont val="Arial"/>
        <family val="2"/>
      </rPr>
      <t>{4}</t>
    </r>
    <r>
      <rPr>
        <sz val="14"/>
        <color rgb="FF000000"/>
        <rFont val="Arial"/>
        <family val="2"/>
      </rPr>
      <t> Nazapa parizeodeni attidenipa: —Rrehe Moizecca marinarrape arrima nade: “Maqquiderrepa pocca amonerre ineboniuarrinepe nebouecca papeo dozo ineza poniza da ineza inebozape pouaza uima nouerani” naderra −quenaui nade.</t>
    </r>
  </si>
  <si>
    <r>
      <t xml:space="preserve"> </t>
    </r>
    <r>
      <rPr>
        <vertAlign val="superscript"/>
        <sz val="14"/>
        <color rgb="FFFF0000"/>
        <rFont val="Arial"/>
        <family val="2"/>
      </rPr>
      <t>{5}</t>
    </r>
    <r>
      <rPr>
        <sz val="14"/>
        <color rgb="FF000000"/>
        <rFont val="Arial"/>
        <family val="2"/>
      </rPr>
      <t> Nazapa Zeso uati tarrari: —Rrehe naraha narrarope maittaccazama ticcadeni idideni uaribodeni didiqquiri naza neboue toui quenazapa Moize narraro marinarra pouadeniza dozo inarrarode.</t>
    </r>
  </si>
  <si>
    <r>
      <t xml:space="preserve"> </t>
    </r>
    <r>
      <rPr>
        <vertAlign val="superscript"/>
        <sz val="14"/>
        <color rgb="FFFF0000"/>
        <rFont val="Arial"/>
        <family val="2"/>
      </rPr>
      <t>{6}</t>
    </r>
    <r>
      <rPr>
        <sz val="14"/>
        <color rgb="FF000000"/>
        <rFont val="Arial"/>
        <family val="2"/>
      </rPr>
      <t> Naraha Deo zama inauatoponipe amonerre nebo nebocca uima noueraccade. Deorrine madirra toquerrenapozapa uima arrima narraro: “Maqquiderre amonerre tazarrani inauatobaqquirrari.</t>
    </r>
  </si>
  <si>
    <r>
      <t xml:space="preserve"> </t>
    </r>
    <r>
      <rPr>
        <vertAlign val="superscript"/>
        <sz val="14"/>
        <color rgb="FFFF0000"/>
        <rFont val="Arial"/>
        <family val="2"/>
      </rPr>
      <t>{7}</t>
    </r>
    <r>
      <rPr>
        <sz val="14"/>
        <color rgb="FF000000"/>
        <rFont val="Arial"/>
        <family val="2"/>
      </rPr>
      <t> Nema narrarorrinea maqquiderre poua bedimeniza torrazapa imehi imenideniza nebo, pouadenira madimanarrari.</t>
    </r>
  </si>
  <si>
    <r>
      <t xml:space="preserve"> </t>
    </r>
    <r>
      <rPr>
        <vertAlign val="superscript"/>
        <sz val="14"/>
        <color rgb="FFFF0000"/>
        <rFont val="Arial"/>
        <family val="2"/>
      </rPr>
      <t>{8}</t>
    </r>
    <r>
      <rPr>
        <sz val="14"/>
        <color rgb="FF000000"/>
        <rFont val="Arial"/>
        <family val="2"/>
      </rPr>
      <t> Nazapa pamaraha pina orrarirrarissa quenarrari” narraro Deo Atti dozo naniza. Nazapa parrissa assiredeni pamaraha cacarrirezapa Deorrine pina orrarirrarissa zanapomanauiuarrine.</t>
    </r>
  </si>
  <si>
    <r>
      <t xml:space="preserve"> </t>
    </r>
    <r>
      <rPr>
        <vertAlign val="superscript"/>
        <sz val="14"/>
        <color rgb="FFFF0000"/>
        <rFont val="Arial"/>
        <family val="2"/>
      </rPr>
      <t>{9}</t>
    </r>
    <r>
      <rPr>
        <sz val="14"/>
        <color rgb="FF000000"/>
        <rFont val="Arial"/>
        <family val="2"/>
      </rPr>
      <t> Nazama Deorrine pina orrarirrarissa quenaraha queneborezapa bica terrerani. Madirra ouaha atti noppine queneboreza naco bica terrerani −naui nade Zeso.</t>
    </r>
  </si>
  <si>
    <r>
      <t xml:space="preserve"> </t>
    </r>
    <r>
      <rPr>
        <vertAlign val="superscript"/>
        <sz val="14"/>
        <color rgb="FFFF0000"/>
        <rFont val="Arial"/>
        <family val="2"/>
      </rPr>
      <t>{10}</t>
    </r>
    <r>
      <rPr>
        <sz val="14"/>
        <color rgb="FF000000"/>
        <rFont val="Arial"/>
        <family val="2"/>
      </rPr>
      <t> Nazapa Zeso poua uatimadedeni tezerre ozauarri rrauinipomaza oza bodiuarri rrassi zazapa Zesoza uati toquenarrari: —Ticca marinarra nerrecoma narraro? −quenaui nade.</t>
    </r>
  </si>
  <si>
    <r>
      <t xml:space="preserve"> </t>
    </r>
    <r>
      <rPr>
        <vertAlign val="superscript"/>
        <sz val="14"/>
        <color rgb="FFFF0000"/>
        <rFont val="Arial"/>
        <family val="2"/>
      </rPr>
      <t>{11}</t>
    </r>
    <r>
      <rPr>
        <sz val="14"/>
        <color rgb="FF000000"/>
        <rFont val="Arial"/>
        <family val="2"/>
      </rPr>
      <t> Nazapa Zeso pouadeniza uima ecomerarraro: —Rrehe maqquiderre pocca amonerre ineboza amonerre onihira icarrizape pocca amonerre taide ineborraroza uimasiri inanarraro. Nama nazapa Deocca zossenirri ecaue-rrerarraro.</t>
    </r>
  </si>
  <si>
    <r>
      <t xml:space="preserve"> </t>
    </r>
    <r>
      <rPr>
        <vertAlign val="superscript"/>
        <sz val="14"/>
        <color rgb="FFFF0000"/>
        <rFont val="Arial"/>
        <family val="2"/>
      </rPr>
      <t>{12}</t>
    </r>
    <r>
      <rPr>
        <sz val="14"/>
        <color rgb="FF000000"/>
        <rFont val="Arial"/>
        <family val="2"/>
      </rPr>
      <t> Amonerre naqui ponicca maqqui ineboza ouahara icarrizapa ponicca maqqui taide ineborrariza uimasiri inanarraro. Nema nezape Deocca zossenirri ecaue-rrerarraro −naui nade Zeso.</t>
    </r>
  </si>
  <si>
    <r>
      <t xml:space="preserve"> </t>
    </r>
    <r>
      <rPr>
        <vertAlign val="superscript"/>
        <sz val="14"/>
        <color rgb="FFFF0000"/>
        <rFont val="Arial"/>
        <family val="2"/>
      </rPr>
      <t>{13}</t>
    </r>
    <r>
      <rPr>
        <sz val="14"/>
        <color rgb="FF000000"/>
        <rFont val="Arial"/>
        <family val="2"/>
      </rPr>
      <t> Nazapa madirra poccadeni erredeni Zesoza eccarronabaqqui-manarrari —Zeso tatideni bara inabaqquiza Deoza uati tauiuarrine −quenaza. Naraha Zeso uatimadedeni attidenia: —Erredenipa poua! Zesouarri teccarronabaqquimana tarrararro! −quenaui nade.</t>
    </r>
  </si>
  <si>
    <r>
      <t xml:space="preserve"> </t>
    </r>
    <r>
      <rPr>
        <vertAlign val="superscript"/>
        <sz val="14"/>
        <color rgb="FFFF0000"/>
        <rFont val="Arial"/>
        <family val="2"/>
      </rPr>
      <t>{14}</t>
    </r>
    <r>
      <rPr>
        <sz val="14"/>
        <color rgb="FF000000"/>
        <rFont val="Arial"/>
        <family val="2"/>
      </rPr>
      <t> Naraha Zesopa poua uatimadedeni erredeni tezerremadeni uacossemanaui qqui tazapa boquerrari. —Poni, nema tiquenerrerarri! Pouadeni rrauirronana, onarraro. Eccarronabaqqui-manauiuarrine tecossemana terrerarri. Madirrapa pina arrarrari erredenidenissa quenarrarina Deocca cacaueheza toquerrenauitoui.</t>
    </r>
  </si>
  <si>
    <r>
      <t xml:space="preserve"> </t>
    </r>
    <r>
      <rPr>
        <vertAlign val="superscript"/>
        <sz val="14"/>
        <color rgb="FFFF0000"/>
        <rFont val="Arial"/>
        <family val="2"/>
      </rPr>
      <t>{15}</t>
    </r>
    <r>
      <rPr>
        <sz val="14"/>
        <color rgb="FF000000"/>
        <rFont val="Arial"/>
        <family val="2"/>
      </rPr>
      <t> Parrissehera tiadeniza uati onana: Madirrapa poua bodicca rrehenirri pina erredenicca rrehenirrissa narrarazapa Deocca cacaueheza torra-rrarauitoui –naui nade Zeso.</t>
    </r>
  </si>
  <si>
    <r>
      <t xml:space="preserve"> </t>
    </r>
    <r>
      <rPr>
        <vertAlign val="superscript"/>
        <sz val="14"/>
        <color rgb="FFFF0000"/>
        <rFont val="Arial"/>
        <family val="2"/>
      </rPr>
      <t>{16}</t>
    </r>
    <r>
      <rPr>
        <sz val="14"/>
        <color rgb="FF000000"/>
        <rFont val="Arial"/>
        <family val="2"/>
      </rPr>
      <t> Nazapa Zeso erredeni idi, zorro irrizaza tatiza bara naza uati tarrari: —Abi Deo, ticca biquehe arrarrari erredeniza tinanarri, onarraro −naui nade. Erredeni ouahadeni naco nama inanabaqqui-rizarrari.</t>
    </r>
  </si>
  <si>
    <r>
      <t xml:space="preserve"> </t>
    </r>
    <r>
      <rPr>
        <vertAlign val="superscript"/>
        <sz val="14"/>
        <color rgb="FFFF0000"/>
        <rFont val="Arial"/>
        <family val="2"/>
      </rPr>
      <t>{17}</t>
    </r>
    <r>
      <rPr>
        <sz val="14"/>
        <color rgb="FF000000"/>
        <rFont val="Arial"/>
        <family val="2"/>
      </rPr>
      <t> Naui zotodepa Zeso rraui toccaza pouauarri madirra orraria rroppa narronarrari. Zeso baccouarri poua pitoza uitta naza uati tarrari: —Nirra, Mamaride bicaui nerrecoma oneza camittehe rriquerreranicca bacco ocarriniuarrine? −naui nade.</t>
    </r>
  </si>
  <si>
    <r>
      <t xml:space="preserve"> </t>
    </r>
    <r>
      <rPr>
        <vertAlign val="superscript"/>
        <sz val="14"/>
        <color rgb="FFFF0000"/>
        <rFont val="Arial"/>
        <family val="2"/>
      </rPr>
      <t>{18}</t>
    </r>
    <r>
      <rPr>
        <sz val="14"/>
        <color rgb="FF000000"/>
        <rFont val="Arial"/>
        <family val="2"/>
      </rPr>
      <t> Naraha Zesopa: —Nerrecotoui ouaza: “Mamaride bicaui” tarraro? Madirra bicaui noueraui. Deona bica taui orrariui.</t>
    </r>
  </si>
  <si>
    <r>
      <t xml:space="preserve"> </t>
    </r>
    <r>
      <rPr>
        <vertAlign val="superscript"/>
        <sz val="14"/>
        <color rgb="FFFF0000"/>
        <rFont val="Arial"/>
        <family val="2"/>
      </rPr>
      <t>{19}</t>
    </r>
    <r>
      <rPr>
        <sz val="14"/>
        <color rgb="FF000000"/>
        <rFont val="Arial"/>
        <family val="2"/>
      </rPr>
      <t> Naraha camittehe rriquerreranicca ticarriniuarrinepe Deocca zossenirri Moize dozo inarrarocca nauato tinani. Narraro bazima tecauanissa taqui? Deocca zossenirripe arrima narraro: “Madirra tinanazoqque-rrararro. Madirra ouahacca amonerre tirra terrerarri.</t>
    </r>
  </si>
  <si>
    <t xml:space="preserve"> não dê falso testemunho contra ninguém, não tire nada dos outros, respeite o seu pai e a sua mãe.”</t>
  </si>
  <si>
    <t xml:space="preserve"> Tiboti terrerarri. Maizeheza naqui madirraza ponima uima tinauana terrerarri. Madirra ticamaiza tarrararro” nani Deocca zossenirri. Pocca zossenirri onihi naqui: “Ticca abi, ticca amiza bica tineza tinamadibaqquiuissa tarro” nani Deocca zossenirri Moize dozo inarraro −naui nade Zeso.</t>
  </si>
  <si>
    <r>
      <t xml:space="preserve"> </t>
    </r>
    <r>
      <rPr>
        <vertAlign val="superscript"/>
        <sz val="14"/>
        <color rgb="FFFF0000"/>
        <rFont val="Arial"/>
        <family val="2"/>
      </rPr>
      <t>{20}</t>
    </r>
    <r>
      <rPr>
        <sz val="14"/>
        <color rgb="FF000000"/>
        <rFont val="Arial"/>
        <family val="2"/>
      </rPr>
      <t> Naraha Zeso baccoza uittarrari attipa: —Mamaride, narraro marinarra bazimape zabisso orrapozama ouacauarronarrarode −naui nade.</t>
    </r>
  </si>
  <si>
    <r>
      <t xml:space="preserve"> </t>
    </r>
    <r>
      <rPr>
        <vertAlign val="superscript"/>
        <sz val="14"/>
        <color rgb="FFFF0000"/>
        <rFont val="Arial"/>
        <family val="2"/>
      </rPr>
      <t>{21}</t>
    </r>
    <r>
      <rPr>
        <sz val="14"/>
        <color rgb="FF000000"/>
        <rFont val="Arial"/>
        <family val="2"/>
      </rPr>
      <t> Nazapa Zeso icattoma nanarra pouaza uati touanaui naza uati tarrari: —Naraha uima orrarie tiaza zori taccani. Ticcaniza tizepetarri manaconiza rridi tinarizarro.</t>
    </r>
  </si>
  <si>
    <t xml:space="preserve"> and give to the poor, and you will have treasure in heaven; and come, follow me, taking up the cross.”</t>
  </si>
  <si>
    <t xml:space="preserve"> venda tudo o que tem e dê o dinheiro aos pobres e assim você terá riquezas no céu. Depois venha e me siga.”</t>
  </si>
  <si>
    <t xml:space="preserve"> Nani narraro zinirope madirra touati nauanaqquiri narrarideniza da tinabaqquiniuarrine. Nema tinanezape niza memeuarri Deocca biquehe tiaza torranitoui. “Nema onana” tezape ouazara damera tinarri −naui nade Zeso.</t>
  </si>
  <si>
    <r>
      <t xml:space="preserve"> </t>
    </r>
    <r>
      <rPr>
        <vertAlign val="superscript"/>
        <sz val="14"/>
        <color rgb="FFFF0000"/>
        <rFont val="Arial"/>
        <family val="2"/>
      </rPr>
      <t>{22}</t>
    </r>
    <r>
      <rPr>
        <sz val="14"/>
        <color rgb="FF000000"/>
        <rFont val="Arial"/>
        <family val="2"/>
      </rPr>
      <t> Narraro uima mittazapa pano tozaui narrari. —Rrehe, nema onana −narrararrari. Poua zepetarritoui, pocca zinirotoui uati uana tarrari. Pouapa zepe sse tarra nazapa bodi ocassera taha toccanirrari.</t>
    </r>
  </si>
  <si>
    <r>
      <t xml:space="preserve"> </t>
    </r>
    <r>
      <rPr>
        <vertAlign val="superscript"/>
        <sz val="14"/>
        <color rgb="FFFF0000"/>
        <rFont val="Arial"/>
        <family val="2"/>
      </rPr>
      <t>{23}</t>
    </r>
    <r>
      <rPr>
        <sz val="14"/>
        <color rgb="FF000000"/>
        <rFont val="Arial"/>
        <family val="2"/>
      </rPr>
      <t> Nazapa Zeso cattauarraniui naza poua uatimadedeniza uati tarrari: —A, madirra zepedeni sseqquiri narraridenipa Deocca cacaueheza toquerrenauiuarrine narro tani! −naui nade.</t>
    </r>
  </si>
  <si>
    <r>
      <t xml:space="preserve"> </t>
    </r>
    <r>
      <rPr>
        <vertAlign val="superscript"/>
        <sz val="14"/>
        <color rgb="FFFF0000"/>
        <rFont val="Arial"/>
        <family val="2"/>
      </rPr>
      <t>{24}</t>
    </r>
    <r>
      <rPr>
        <sz val="14"/>
        <color rgb="FF000000"/>
        <rFont val="Arial"/>
        <family val="2"/>
      </rPr>
      <t> Nema narraro uima poua uatimadedeni mittemanaza uarro canirerrari. Nazapa Zeso uati nimanipomarrari: —Rraho, otessedeni, madirra Deocca cacaueheza toquerrenauiuarrine narro tani, onarraro.</t>
    </r>
  </si>
  <si>
    <r>
      <t xml:space="preserve"> </t>
    </r>
    <r>
      <rPr>
        <vertAlign val="superscript"/>
        <sz val="14"/>
        <color rgb="FFFF0000"/>
        <rFont val="Arial"/>
        <family val="2"/>
      </rPr>
      <t>{25}</t>
    </r>
    <r>
      <rPr>
        <sz val="14"/>
        <color rgb="FF000000"/>
        <rFont val="Arial"/>
        <family val="2"/>
      </rPr>
      <t> Pina bani imehibote cameropa etero ssessequi odiniza toqqueqquimauiuarrine parrire-rrerarrarissa narrari madirra zepe sse tarraripa Deocca cacaueheza torrauiuarrine ssamo tani −naui nade.</t>
    </r>
  </si>
  <si>
    <r>
      <t xml:space="preserve"> </t>
    </r>
    <r>
      <rPr>
        <vertAlign val="superscript"/>
        <sz val="14"/>
        <color rgb="FFFF0000"/>
        <rFont val="Arial"/>
        <family val="2"/>
      </rPr>
      <t>{26}</t>
    </r>
    <r>
      <rPr>
        <sz val="14"/>
        <color rgb="FF000000"/>
        <rFont val="Arial"/>
        <family val="2"/>
      </rPr>
      <t> Nazapa Zeso poua uatimadedeni narraro uima mittemanaza bodideni uarro quenazapa uati tocanirere canarrari: —Rraho, madirra tocassiuauerauiuarrinepa ssamo tani. Nerrecorrarina tossiuauapazarra? −quenaui nade.</t>
    </r>
  </si>
  <si>
    <r>
      <t xml:space="preserve"> </t>
    </r>
    <r>
      <rPr>
        <vertAlign val="superscript"/>
        <sz val="14"/>
        <color rgb="FFFF0000"/>
        <rFont val="Arial"/>
        <family val="2"/>
      </rPr>
      <t>{27}</t>
    </r>
    <r>
      <rPr>
        <sz val="14"/>
        <color rgb="FF000000"/>
        <rFont val="Arial"/>
        <family val="2"/>
      </rPr>
      <t> Nazapa Zeso pouadeni icattabaqqui naza uati tarrari: —Madirrapa ssamoqquiri naraha Deozape ssamo terrerani. Pouarrinena madirra tocassiuauerauitoui −naui nade Zeso.</t>
    </r>
  </si>
  <si>
    <r>
      <t xml:space="preserve"> </t>
    </r>
    <r>
      <rPr>
        <vertAlign val="superscript"/>
        <sz val="14"/>
        <color rgb="FFFF0000"/>
        <rFont val="Arial"/>
        <family val="2"/>
      </rPr>
      <t>{28}</t>
    </r>
    <r>
      <rPr>
        <sz val="14"/>
        <color rgb="FF000000"/>
        <rFont val="Arial"/>
        <family val="2"/>
      </rPr>
      <t> Naraha Pedoropa Zesoza uati tarrari: —Ia Maride, iape tiaza rrauirrarizaniuarrinepe icca oza, icca madirra, bazima ineborizabaqquide −naui nade.</t>
    </r>
  </si>
  <si>
    <r>
      <t xml:space="preserve"> </t>
    </r>
    <r>
      <rPr>
        <vertAlign val="superscript"/>
        <sz val="14"/>
        <color rgb="FFFF0000"/>
        <rFont val="Arial"/>
        <family val="2"/>
      </rPr>
      <t>{29}</t>
    </r>
    <r>
      <rPr>
        <sz val="14"/>
        <color rgb="FF000000"/>
        <rFont val="Arial"/>
        <family val="2"/>
      </rPr>
      <t> Manaco Zeso atti: —Parrissehera tiadeniza uati onana: Madirra oua acco canauiuarrinepa pocca oza icanebo, poua imecote inebobaqqui, pocca ami, abi inebobaqqui, pocca erredeni inebobaqqui, pocca zama inebo nezape otauimari madirra tocassiuauerauiuarrinecca torrarizaniuarrine zepe irririzarrari.</t>
    </r>
  </si>
  <si>
    <r>
      <t xml:space="preserve"> </t>
    </r>
    <r>
      <rPr>
        <vertAlign val="superscript"/>
        <sz val="14"/>
        <color rgb="FFFF0000"/>
        <rFont val="Arial"/>
        <family val="2"/>
      </rPr>
      <t>{30}</t>
    </r>
    <r>
      <rPr>
        <sz val="14"/>
        <color rgb="FF000000"/>
        <rFont val="Arial"/>
        <family val="2"/>
      </rPr>
      <t> Nazapa niza zotode bazima poua ineborizarrarossa nehe Deo pouaza da inarizazapa carripomauitoui. Rridapana arrirraro namiza poua madiccaza uemani carriuitoui. Pouaza pina pocca oza touapirrarossa nanitoui. Poua imecotedeni naco touapirizauitoui, pouaza pocca amissa narraro carririzanitoui.</t>
    </r>
  </si>
  <si>
    <t xml:space="preserve"> mothers, children, and land, with persecutions; and in the age to come eternal life.</t>
  </si>
  <si>
    <t xml:space="preserve"> irmãs, mães, filhos, terras e também perseguições. E no futuro receberá a vida eterna.</t>
  </si>
  <si>
    <t xml:space="preserve"> Erredeni ouahadeni pina pocca erredeni toquerrenarrarissa narizauitoui. Zama naqui pina pocca zamassa narraro pouaza torrarizanitoui. Naraha otauimari pouaza torrarrarorrine pouaza narrizoue ssonarinitoui. Nema nanitouiraha niza zama zati torrezape camittehe rriquerreraniccaza madi-zanapouitoui. Parrissa −naui nade Zeso.</t>
  </si>
  <si>
    <r>
      <t xml:space="preserve"> </t>
    </r>
    <r>
      <rPr>
        <vertAlign val="superscript"/>
        <sz val="14"/>
        <color rgb="FFFF0000"/>
        <rFont val="Arial"/>
        <family val="2"/>
      </rPr>
      <t>{31}</t>
    </r>
    <r>
      <rPr>
        <sz val="14"/>
        <color rgb="FF000000"/>
        <rFont val="Arial"/>
        <family val="2"/>
      </rPr>
      <t> —Naraha rridapana tiadenipe arrimani tiquerreneraha arrirraro uimaza tibodideni uatomanarri: Madirra rridapana madimanarrarideni motapa deni toquerrenaraha nizaranibotepa arramani toquerrenauitoui. Rridapana madimanarrarideni mota arramani toquerrenarrarideni naco nizaranibotepa deni toquerrenauitoui −naui nade Zeso.</t>
    </r>
  </si>
  <si>
    <r>
      <t xml:space="preserve"> </t>
    </r>
    <r>
      <rPr>
        <vertAlign val="superscript"/>
        <sz val="14"/>
        <color rgb="FFFF0000"/>
        <rFont val="Arial"/>
        <family val="2"/>
      </rPr>
      <t>{32}</t>
    </r>
    <r>
      <rPr>
        <sz val="14"/>
        <color rgb="FF000000"/>
        <rFont val="Arial"/>
        <family val="2"/>
      </rPr>
      <t> Zeso pocca madirrama Zerozarecca rraui rraui torrazapa pouana taide torrazanaporrari. Pocca zozosse tabaqquipa poua nattiuarri rraui torrarrari. Zeso zoqqueuiuarrine noppine cappinemanaza uatideni uatoto cazanaporrari.</t>
    </r>
  </si>
  <si>
    <t xml:space="preserve"> and those who followed were afraid. He again took the twelve, and began to tell them the things that were going to happen to him, saying:</t>
  </si>
  <si>
    <t xml:space="preserve"> as outras pessoas que iam com eles estavam com medo. Então Jesus chamou outra vez os discípulos para um lado e começou a falar sobre o que ia acontecer com ele. Jesus disse:</t>
  </si>
  <si>
    <t xml:space="preserve"> Madirra ouahadeni pouadeni nattiuarricca rraui torramissarrari naco cappinemanarrari. Nazapa pocca zozosse tabaqqui 12 quenarrari pouadenira uaua inabaqquiza pouaza queriqquirrari. Nazapa rraui rraui torraza pouaza uima torraniuarrinecca uati uati zanaporrari.</t>
  </si>
  <si>
    <r>
      <t xml:space="preserve"> </t>
    </r>
    <r>
      <rPr>
        <vertAlign val="superscript"/>
        <sz val="14"/>
        <color rgb="FFFF0000"/>
        <rFont val="Arial"/>
        <family val="2"/>
      </rPr>
      <t>{33}</t>
    </r>
    <r>
      <rPr>
        <sz val="14"/>
        <color rgb="FF000000"/>
        <rFont val="Arial"/>
        <family val="2"/>
      </rPr>
      <t> Zeso attipa: —Zerozareuarri rrauirremorarrarope nauatoqquiri tiquenani. Ouape Madirra Bedi orrarraroa niza Zerozare bacco inezape dada toqquimade taminedeni, zodeodenicca marinarra maridedeni quenarrarideni zepedeniza orranitoui. Ouaza: “Zoqquena, zoqquena” quenauitoui. Zotodepe madirra ouaha zodeo querrena-rrararrarideniza oua da iquenanitoui, onarraro.</t>
    </r>
  </si>
  <si>
    <r>
      <t xml:space="preserve"> </t>
    </r>
    <r>
      <rPr>
        <vertAlign val="superscript"/>
        <sz val="14"/>
        <color rgb="FFFF0000"/>
        <rFont val="Arial"/>
        <family val="2"/>
      </rPr>
      <t>{34}</t>
    </r>
    <r>
      <rPr>
        <sz val="14"/>
        <color rgb="FF000000"/>
        <rFont val="Arial"/>
        <family val="2"/>
      </rPr>
      <t> Narraridenina oua rrarra icanaqquimanarraro, oua ppito inaqquimanarraro, oua cossi inaqquimanarraro nanitoui. Nezape aua porimacossaniza oua inanazoqque-maneza oua ppa izemananitoui. Neraha uada pama torrari neza onauatoninitoui −naui nade Zeso atti.</t>
    </r>
  </si>
  <si>
    <r>
      <t xml:space="preserve"> </t>
    </r>
    <r>
      <rPr>
        <vertAlign val="superscript"/>
        <sz val="14"/>
        <color rgb="FFFF0000"/>
        <rFont val="Arial"/>
        <family val="2"/>
      </rPr>
      <t>{35}</t>
    </r>
    <r>
      <rPr>
        <sz val="14"/>
        <color rgb="FF000000"/>
        <rFont val="Arial"/>
        <family val="2"/>
      </rPr>
      <t> Nazapa Zebedeo bedideni Tiaco, Zouao tezerrepa Zesouarri touarriressimanaza uati toquenarrari: —Ia Maride ettiza rrehe taqui? Icca uatinarrassa tinananiuarrine, inarraro −quenaui nade.</t>
    </r>
  </si>
  <si>
    <r>
      <t xml:space="preserve"> </t>
    </r>
    <r>
      <rPr>
        <vertAlign val="superscript"/>
        <sz val="14"/>
        <color rgb="FFFF0000"/>
        <rFont val="Arial"/>
        <family val="2"/>
      </rPr>
      <t>{36}</t>
    </r>
    <r>
      <rPr>
        <sz val="14"/>
        <color rgb="FF000000"/>
        <rFont val="Arial"/>
        <family val="2"/>
      </rPr>
      <t> Manaco pouadeniza: —Nerreco uimara tiadeniza onananiuarrine? −naui nade Zeso.</t>
    </r>
  </si>
  <si>
    <r>
      <t xml:space="preserve"> </t>
    </r>
    <r>
      <rPr>
        <vertAlign val="superscript"/>
        <sz val="14"/>
        <color rgb="FFFF0000"/>
        <rFont val="Arial"/>
        <family val="2"/>
      </rPr>
      <t>{37}</t>
    </r>
    <r>
      <rPr>
        <sz val="14"/>
        <color rgb="FF000000"/>
        <rFont val="Arial"/>
        <family val="2"/>
      </rPr>
      <t> Nazapa pouadenia: —Ticca cacauehe bicaniuarri madirra cacauade tittarizape tinoriza ipamariniuarrine ouape tinori nauatoniuarri ouittari, ocotepa tinori ssamouarri uittari inaniuarrine rrehe taqui? −quenaui nade Zesoza.</t>
    </r>
  </si>
  <si>
    <r>
      <t xml:space="preserve"> </t>
    </r>
    <r>
      <rPr>
        <vertAlign val="superscript"/>
        <sz val="14"/>
        <color rgb="FFFF0000"/>
        <rFont val="Arial"/>
        <family val="2"/>
      </rPr>
      <t>{38}</t>
    </r>
    <r>
      <rPr>
        <sz val="14"/>
        <color rgb="FF000000"/>
        <rFont val="Arial"/>
        <family val="2"/>
      </rPr>
      <t> Naraha pouadeniza Zesoa: —A, narraro uimape ssamomo tinani. Ouape ocasserani ouabote nani. Ouaza narrizoue ssonarinitoui. Arri tiadenipe narrizoue tinauanemananiuarrine tiparriremanaqui? −naui nade.</t>
    </r>
  </si>
  <si>
    <r>
      <t xml:space="preserve"> </t>
    </r>
    <r>
      <rPr>
        <vertAlign val="superscript"/>
        <sz val="14"/>
        <color rgb="FFFF0000"/>
        <rFont val="Arial"/>
        <family val="2"/>
      </rPr>
      <t>{39}</t>
    </r>
    <r>
      <rPr>
        <sz val="14"/>
        <color rgb="FF000000"/>
        <rFont val="Arial"/>
        <family val="2"/>
      </rPr>
      <t> —Rrehe, ia naqui iparrireni −quenaui nade. Nazapa pouadeniza Zesoa: —Rrehe, parrissa ocasserani tinauanemananitoui. Arri oua narrizoue onauanezape tiadeni naqui niza zotode narrizoue tinauanemananitoui.</t>
    </r>
  </si>
  <si>
    <r>
      <t xml:space="preserve"> </t>
    </r>
    <r>
      <rPr>
        <vertAlign val="superscript"/>
        <sz val="14"/>
        <color rgb="FFFF0000"/>
        <rFont val="Arial"/>
        <family val="2"/>
      </rPr>
      <t>{40}</t>
    </r>
    <r>
      <rPr>
        <sz val="14"/>
        <color rgb="FF000000"/>
        <rFont val="Arial"/>
        <family val="2"/>
      </rPr>
      <t> Naraha memeuarri occa cacaueheza madirra cacauade ouazama pamariuiuarrinepa oua zosse zosse onerrerani. Abi Deo icatterriza-baqquirraridenina ouinoriza pamariuiuarrine −naui nade Zeso.</t>
    </r>
  </si>
  <si>
    <r>
      <t xml:space="preserve"> </t>
    </r>
    <r>
      <rPr>
        <vertAlign val="superscript"/>
        <sz val="14"/>
        <color rgb="FFFF0000"/>
        <rFont val="Arial"/>
        <family val="2"/>
      </rPr>
      <t>{41}</t>
    </r>
    <r>
      <rPr>
        <sz val="14"/>
        <color rgb="FF000000"/>
        <rFont val="Arial"/>
        <family val="2"/>
      </rPr>
      <t> Naraha Zeso uatimade mota 10 quenarraridenipa narraro uima uimahaha canaui mittemanazapa Tiaco Zouaodeniza uadimanarrari.</t>
    </r>
  </si>
  <si>
    <r>
      <t xml:space="preserve"> </t>
    </r>
    <r>
      <rPr>
        <vertAlign val="superscript"/>
        <sz val="14"/>
        <color rgb="FFFF0000"/>
        <rFont val="Arial"/>
        <family val="2"/>
      </rPr>
      <t>{42}</t>
    </r>
    <r>
      <rPr>
        <sz val="14"/>
        <color rgb="FF000000"/>
        <rFont val="Arial"/>
        <family val="2"/>
      </rPr>
      <t> Nazapa Zeso ua inabaqquiza pouaza toqueriqquizapa pouadeniza uati tarrari: —Tiadenipe madirra ouaha zodeo querrena-rrararraridenicca madie nauatoqquiri tiquenani. Poccadeni taminedenipa zossede dacoraqquiri naza poccadeni madirra zosse zosse quequenanarrari. Deni toquerrenarrari ouahadeni naco poccadeni madirra dacoreheza ehecauabaqquimana narrari.</t>
    </r>
  </si>
  <si>
    <r>
      <t xml:space="preserve"> </t>
    </r>
    <r>
      <rPr>
        <vertAlign val="superscript"/>
        <sz val="14"/>
        <color rgb="FFFF0000"/>
        <rFont val="Arial"/>
        <family val="2"/>
      </rPr>
      <t>{43}</t>
    </r>
    <r>
      <rPr>
        <sz val="14"/>
        <color rgb="FF000000"/>
        <rFont val="Arial"/>
        <family val="2"/>
      </rPr>
      <t> Naraha arri ouaza tiquerrenarrarope nema tiquenaniuarrine bica terrerani. Naraha titessedeni orrariapa: “Ouana deni orrana” nazapa pouana bazima birrideni acco icanarizabaqquiuiuarrinena bica tani.</t>
    </r>
  </si>
  <si>
    <r>
      <t xml:space="preserve"> </t>
    </r>
    <r>
      <rPr>
        <vertAlign val="superscript"/>
        <sz val="14"/>
        <color rgb="FFFF0000"/>
        <rFont val="Arial"/>
        <family val="2"/>
      </rPr>
      <t>{44}</t>
    </r>
    <r>
      <rPr>
        <sz val="14"/>
        <color rgb="FF000000"/>
        <rFont val="Arial"/>
        <family val="2"/>
      </rPr>
      <t> Deocca cacaueheza deni tirraniuarrinepe titesse birrideni acco ticanarizarro, pina poccadeni zozosse tirrarrarossa taniuarrine.</t>
    </r>
  </si>
  <si>
    <r>
      <t xml:space="preserve"> </t>
    </r>
    <r>
      <rPr>
        <vertAlign val="superscript"/>
        <sz val="14"/>
        <color rgb="FFFF0000"/>
        <rFont val="Arial"/>
        <family val="2"/>
      </rPr>
      <t>{45}</t>
    </r>
    <r>
      <rPr>
        <sz val="14"/>
        <color rgb="FF000000"/>
        <rFont val="Arial"/>
        <family val="2"/>
      </rPr>
      <t> Arri oua Madirra Bedi orrarrarope madirra zosse zosse onaniuarrine occarrona-rrerarraro. Madirra acco ocanabaqquiuiuarrinena occarronarraro. Madirra poccadeni uimasiri manaconi pouadeniza ssonari-rreraniuarrine poccadeni uimasiri manaconipe ouana oua ouaccoranitoui −naui nade Zeso.</t>
    </r>
  </si>
  <si>
    <r>
      <t xml:space="preserve"> </t>
    </r>
    <r>
      <rPr>
        <vertAlign val="superscript"/>
        <sz val="14"/>
        <color rgb="FFFF0000"/>
        <rFont val="Arial"/>
        <family val="2"/>
      </rPr>
      <t>{46}</t>
    </r>
    <r>
      <rPr>
        <sz val="14"/>
        <color rgb="FF000000"/>
        <rFont val="Arial"/>
        <family val="2"/>
      </rPr>
      <t> Nazapa Zeso poua uatimadedeni tezerre oza Zericoza bacco toquenarrari. Nauiza toqqueqquimazapa poua uatimadedeni, madirra ouahadeni naco uapi taha pouaza rraui torrarrari. Nani rraui inidizapa nocco siri uiuitta narrari. Pouapa Timeo bedi, onipa Bartimeo. Poua zepe da tocanaza: —Ouaza ziniro da tiquenarri −tatacossa narrari.</t>
    </r>
  </si>
  <si>
    <r>
      <t xml:space="preserve"> </t>
    </r>
    <r>
      <rPr>
        <vertAlign val="superscript"/>
        <sz val="14"/>
        <color rgb="FFFF0000"/>
        <rFont val="Arial"/>
        <family val="2"/>
      </rPr>
      <t>{47}</t>
    </r>
    <r>
      <rPr>
        <sz val="14"/>
        <color rgb="FF000000"/>
        <rFont val="Arial"/>
        <family val="2"/>
      </rPr>
      <t> Narraria —Zeso Nazaretiuarricca toqqueqquimaui −quenaui uima mittazapa Zesoza uaua narrari: —Zeso, Dabi Potemaui! Ouaza teti uana tarri onaua! −narrari.</t>
    </r>
  </si>
  <si>
    <r>
      <t xml:space="preserve"> </t>
    </r>
    <r>
      <rPr>
        <vertAlign val="superscript"/>
        <sz val="14"/>
        <color rgb="FFFF0000"/>
        <rFont val="Arial"/>
        <family val="2"/>
      </rPr>
      <t>{48}</t>
    </r>
    <r>
      <rPr>
        <sz val="14"/>
        <color rgb="FF000000"/>
        <rFont val="Arial"/>
        <family val="2"/>
      </rPr>
      <t> Naraha madirra motadenipa: —Poni! Zamarrima tarri! −quenaui nade. Nama quenaraha denima parra uaua tariui uaua tariui narrari: —Tamine Dabi Potemaui! Ouaza teti uana tarri! −napomaui nade.</t>
    </r>
  </si>
  <si>
    <r>
      <t xml:space="preserve"> </t>
    </r>
    <r>
      <rPr>
        <vertAlign val="superscript"/>
        <sz val="14"/>
        <color rgb="FFFF0000"/>
        <rFont val="Arial"/>
        <family val="2"/>
      </rPr>
      <t>{49}</t>
    </r>
    <r>
      <rPr>
        <sz val="14"/>
        <color rgb="FF000000"/>
        <rFont val="Arial"/>
        <family val="2"/>
      </rPr>
      <t> Nama nazapa Zeso uaha taui naza —Rrari, uaua tarronemanarro. Ccarronana −naui nade. Nazapa nocco siriza uaua quenarrari: —Rrehe, bica tani! Titemarri, tiaza uaua naui −quenaui nade.</t>
    </r>
  </si>
  <si>
    <r>
      <t xml:space="preserve"> </t>
    </r>
    <r>
      <rPr>
        <vertAlign val="superscript"/>
        <sz val="14"/>
        <color rgb="FFFF0000"/>
        <rFont val="Arial"/>
        <family val="2"/>
      </rPr>
      <t>{50}</t>
    </r>
    <r>
      <rPr>
        <sz val="14"/>
        <color rgb="FF000000"/>
        <rFont val="Arial"/>
        <family val="2"/>
      </rPr>
      <t> Nanarra poua teteppe ssiti, totemaui, Zesouarri toqquessirrari.</t>
    </r>
  </si>
  <si>
    <r>
      <t xml:space="preserve"> </t>
    </r>
    <r>
      <rPr>
        <vertAlign val="superscript"/>
        <sz val="14"/>
        <color rgb="FFFF0000"/>
        <rFont val="Arial"/>
        <family val="2"/>
      </rPr>
      <t>{51}</t>
    </r>
    <r>
      <rPr>
        <sz val="14"/>
        <color rgb="FF000000"/>
        <rFont val="Arial"/>
        <family val="2"/>
      </rPr>
      <t> Nazapa Zesoa: —Nerrecora tiaza onananiuarrine? −naui nade. Nazapa nocco siripa: —Oua Maride, onocco ssire tinanarri, onarraro −naui nade.</t>
    </r>
  </si>
  <si>
    <r>
      <t xml:space="preserve"> </t>
    </r>
    <r>
      <rPr>
        <vertAlign val="superscript"/>
        <sz val="14"/>
        <color rgb="FFFF0000"/>
        <rFont val="Arial"/>
        <family val="2"/>
      </rPr>
      <t>{52}</t>
    </r>
    <r>
      <rPr>
        <sz val="14"/>
        <color rgb="FF000000"/>
        <rFont val="Arial"/>
        <family val="2"/>
      </rPr>
      <t> Nazapa Zeso: —Peperri. Ticcanirri. Tibodi ouaza parrissa tezape tinomini −narrari. Nazapa Zesorrine amazati poua nocco ssire tarrari. Zerozarecca rraui Zeso denima toccazapa Bartimeo naco pouaza toccarrari.</t>
    </r>
  </si>
  <si>
    <t>MARCOS 11</t>
  </si>
  <si>
    <t>Marcos 11</t>
  </si>
  <si>
    <r>
      <t xml:space="preserve"> </t>
    </r>
    <r>
      <rPr>
        <vertAlign val="superscript"/>
        <sz val="14"/>
        <color rgb="FFFF0000"/>
        <rFont val="Arial"/>
        <family val="2"/>
      </rPr>
      <t>{1}</t>
    </r>
    <r>
      <rPr>
        <sz val="14"/>
        <color rgb="FF000000"/>
        <rFont val="Arial"/>
        <family val="2"/>
      </rPr>
      <t> Nazapa Zeso, poua uatimadedeni, madirra bazima tezerredeni rraui torrarrari. Oza panani Zerozareuarri touarriremanazapa ssono onini Rritonaza rraui torremorarrari. Narraro ssonoza oza capamema narraro pamehe anirraro, oninidenipe Betapaque, Betania narraro. Narraro oza pameheza bacco toquenabote naza Zeso poua uatimade pamahaza uati tarrari:</t>
    </r>
  </si>
  <si>
    <r>
      <t xml:space="preserve"> </t>
    </r>
    <r>
      <rPr>
        <vertAlign val="superscript"/>
        <sz val="14"/>
        <color rgb="FFFF0000"/>
        <rFont val="Arial"/>
        <family val="2"/>
      </rPr>
      <t>{2}</t>
    </r>
    <r>
      <rPr>
        <sz val="14"/>
        <color rgb="FF000000"/>
        <rFont val="Arial"/>
        <family val="2"/>
      </rPr>
      <t> —Rrari, arricca oza capamema naniuarri ticadaporri. Naniuarripe borro namizaza napizati ssoque zanaha uaui. Narrari borropa ideza madirra uittari-rraraccaui. Narrari dicca tiqueneza teccanimanarro −naui nade Zeso.</t>
    </r>
  </si>
  <si>
    <r>
      <t xml:space="preserve"> </t>
    </r>
    <r>
      <rPr>
        <vertAlign val="superscript"/>
        <sz val="14"/>
        <color rgb="FFFF0000"/>
        <rFont val="Arial"/>
        <family val="2"/>
      </rPr>
      <t>{3}</t>
    </r>
    <r>
      <rPr>
        <sz val="14"/>
        <color rgb="FF000000"/>
        <rFont val="Arial"/>
        <family val="2"/>
      </rPr>
      <t> —Naraha tiadeniza madirra attipa: “Nerrecotoui borro dicca tiquenarrari?” nazapa pouaza uati tiquenana: “Ia Zozossede arrarrari borro toui nazaparra. Niza eccaniuitoui” tiquenana −naui nade Zeso.</t>
    </r>
  </si>
  <si>
    <r>
      <t xml:space="preserve"> </t>
    </r>
    <r>
      <rPr>
        <vertAlign val="superscript"/>
        <sz val="14"/>
        <color rgb="FFFF0000"/>
        <rFont val="Arial"/>
        <family val="2"/>
      </rPr>
      <t>{4}</t>
    </r>
    <r>
      <rPr>
        <sz val="14"/>
        <color rgb="FF000000"/>
        <rFont val="Arial"/>
        <family val="2"/>
      </rPr>
      <t> Nazapa touedanarra, rrauiza borropa ssoque zanaui bacco iquenarrari, oza uarrira taniza. Nazapa borro dicca iquenarrari.</t>
    </r>
  </si>
  <si>
    <r>
      <t xml:space="preserve"> </t>
    </r>
    <r>
      <rPr>
        <vertAlign val="superscript"/>
        <sz val="14"/>
        <color rgb="FFFF0000"/>
        <rFont val="Arial"/>
        <family val="2"/>
      </rPr>
      <t>{5}</t>
    </r>
    <r>
      <rPr>
        <sz val="14"/>
        <color rgb="FF000000"/>
        <rFont val="Arial"/>
        <family val="2"/>
      </rPr>
      <t> Nanarra nauicca madirra domodeni uarrari attideni: —Nerrecotoui borro dicca tiquenarrari? −quenaui nade.</t>
    </r>
  </si>
  <si>
    <r>
      <t xml:space="preserve"> </t>
    </r>
    <r>
      <rPr>
        <vertAlign val="superscript"/>
        <sz val="14"/>
        <color rgb="FFFF0000"/>
        <rFont val="Arial"/>
        <family val="2"/>
      </rPr>
      <t>{6}</t>
    </r>
    <r>
      <rPr>
        <sz val="14"/>
        <color rgb="FF000000"/>
        <rFont val="Arial"/>
        <family val="2"/>
      </rPr>
      <t> Naraha manaco pouadeni cacomeremanarrari: —Ia Zozossede toui nazaparra −quenaui nade. Nazapa rrehe quenaza eccanimanarrari.</t>
    </r>
  </si>
  <si>
    <r>
      <t xml:space="preserve"> </t>
    </r>
    <r>
      <rPr>
        <vertAlign val="superscript"/>
        <sz val="14"/>
        <color rgb="FFFF0000"/>
        <rFont val="Arial"/>
        <family val="2"/>
      </rPr>
      <t>{7}</t>
    </r>
    <r>
      <rPr>
        <sz val="14"/>
        <color rgb="FF000000"/>
        <rFont val="Arial"/>
        <family val="2"/>
      </rPr>
      <t> Nazapa borro eccanimanarrari… Zesouarri bacco nanimanazapa poccadeni etero uapicca motararraro ssiti iqueneza borro ideza bina quenaza nauiza Zeso uittarirrari.</t>
    </r>
  </si>
  <si>
    <r>
      <t xml:space="preserve"> </t>
    </r>
    <r>
      <rPr>
        <vertAlign val="superscript"/>
        <sz val="14"/>
        <color rgb="FFFF0000"/>
        <rFont val="Arial"/>
        <family val="2"/>
      </rPr>
      <t>{8}</t>
    </r>
    <r>
      <rPr>
        <sz val="14"/>
        <color rgb="FF000000"/>
        <rFont val="Arial"/>
        <family val="2"/>
      </rPr>
      <t> Nazapa madirra uapi taha Zesoza uatizemanaza poua tezerrema rraui bina izanapomanarraro, pouaza: —Deni tirrani −quenauiuarrine. Nazapa rrauiza pouadeni teteppicca namiza ua izanapomanani nade. Madirra ouahadenipa birirrari eppe uamonicca ca ippimanaza ua izanapomanaui nade. Nazapa Zeso rraui bina tani motta toccazanaporrari.</t>
    </r>
  </si>
  <si>
    <r>
      <t xml:space="preserve"> </t>
    </r>
    <r>
      <rPr>
        <vertAlign val="superscript"/>
        <sz val="14"/>
        <color rgb="FFFF0000"/>
        <rFont val="Arial"/>
        <family val="2"/>
      </rPr>
      <t>{9}</t>
    </r>
    <r>
      <rPr>
        <sz val="14"/>
        <color rgb="FF000000"/>
        <rFont val="Arial"/>
        <family val="2"/>
      </rPr>
      <t> Madirra bazima poua tezerrema rraui torrarra, poua nattiuarri rrauirronarra zanapomanarrari. Pouaza uatizemanaza uaua uaua zanapomanarrari: —Nirra, Deopa deni torraui, deni torraui! Ia Zozossede onima ccarronarrariza biquehera torrana, torrana! −zanapomanarrari.</t>
    </r>
  </si>
  <si>
    <r>
      <t xml:space="preserve"> </t>
    </r>
    <r>
      <rPr>
        <vertAlign val="superscript"/>
        <sz val="14"/>
        <color rgb="FFFF0000"/>
        <rFont val="Arial"/>
        <family val="2"/>
      </rPr>
      <t>{10}</t>
    </r>
    <r>
      <rPr>
        <sz val="14"/>
        <color rgb="FF000000"/>
        <rFont val="Arial"/>
        <family val="2"/>
      </rPr>
      <t> —Pouapa icca idi tamine Dabi Potemaui bicabote! Ia Cacauade torrauiuarrine ccarronaui! Bica taui, bica taui! Memeuarri Deoza madimanarrarideni pouaza: “Deni tirrani!” quenana, quenana! −zanapomanaui nade.</t>
    </r>
  </si>
  <si>
    <r>
      <t xml:space="preserve"> </t>
    </r>
    <r>
      <rPr>
        <vertAlign val="superscript"/>
        <sz val="14"/>
        <color rgb="FFFF0000"/>
        <rFont val="Arial"/>
        <family val="2"/>
      </rPr>
      <t>{11}</t>
    </r>
    <r>
      <rPr>
        <sz val="14"/>
        <color rgb="FF000000"/>
        <rFont val="Arial"/>
        <family val="2"/>
      </rPr>
      <t> Nazapa Zeso Zerozareza bacco tozimaza Deoza dada toqquimauarri toccarrari. Nauiuarri toqquezimazapa qqui narizauissa tarrari. Qqui narizaha rricazapa marri toccarrari. Nazapa Zeso pocca zozosse tabaqqui 12 quenarrari tezerre Betaniauarri rraui torranirrari, bacco tanimanaui nade.</t>
    </r>
  </si>
  <si>
    <r>
      <t xml:space="preserve"> </t>
    </r>
    <r>
      <rPr>
        <vertAlign val="superscript"/>
        <sz val="14"/>
        <color rgb="FFFF0000"/>
        <rFont val="Arial"/>
        <family val="2"/>
      </rPr>
      <t>{12}</t>
    </r>
    <r>
      <rPr>
        <sz val="14"/>
        <color rgb="FF000000"/>
        <rFont val="Arial"/>
        <family val="2"/>
      </rPr>
      <t> Uada ssiuarra naui Betaniaza Zeso toccapomazapa pemirrari.</t>
    </r>
  </si>
  <si>
    <r>
      <t xml:space="preserve"> </t>
    </r>
    <r>
      <rPr>
        <vertAlign val="superscript"/>
        <sz val="14"/>
        <color rgb="FFFF0000"/>
        <rFont val="Arial"/>
        <family val="2"/>
      </rPr>
      <t>{13}</t>
    </r>
    <r>
      <rPr>
        <sz val="14"/>
        <color rgb="FF000000"/>
        <rFont val="Arial"/>
        <family val="2"/>
      </rPr>
      <t> Nazapa uarri taniza aua piquera eppe carripomaui qqui taza: —Bono naco carriuitide −naui nade. Naraha naui bacco tazapa eppe pouara qqui tarrari. Piquera eppe carrizapa bobono narrariraha bono-rraraccaui. Poua bonouicca abazico bacco tocana-rraraccarrari.</t>
    </r>
  </si>
  <si>
    <r>
      <t xml:space="preserve"> </t>
    </r>
    <r>
      <rPr>
        <vertAlign val="superscript"/>
        <sz val="14"/>
        <color rgb="FFFF0000"/>
        <rFont val="Arial"/>
        <family val="2"/>
      </rPr>
      <t>{14}</t>
    </r>
    <r>
      <rPr>
        <sz val="14"/>
        <color rgb="FF000000"/>
        <rFont val="Arial"/>
        <family val="2"/>
      </rPr>
      <t> Nazapa Zeso aua piqueraza uati tarrari: —A, paparra! Rridapanape tibono madirra rripemanapoma-rrarauitoui. Nouerauitoui! −naui nade Zeso. Nauiza poua uatimadedeni mittemanarrari.</t>
    </r>
  </si>
  <si>
    <r>
      <t xml:space="preserve"> </t>
    </r>
    <r>
      <rPr>
        <vertAlign val="superscript"/>
        <sz val="14"/>
        <color rgb="FFFF0000"/>
        <rFont val="Arial"/>
        <family val="2"/>
      </rPr>
      <t>{15}</t>
    </r>
    <r>
      <rPr>
        <sz val="14"/>
        <color rgb="FF000000"/>
        <rFont val="Arial"/>
        <family val="2"/>
      </rPr>
      <t> Nazapa Zeso Zerozareuarri tocanarroranipomaza Deoza dada toqquimauarri toqquezimani-pomarrari. Narraro ozacca boroniza madirra bani bedi Deoza da tauiuarrinecca dade toquerrenaui qqui tarrari.</t>
    </r>
  </si>
  <si>
    <t xml:space="preserve"> and overthrew the tables of the money changers, and the seats of those who sold the doves.</t>
  </si>
  <si>
    <t xml:space="preserve"> Derrubou as mesas dos que trocavam dinheiro e as cadeiras dos que vendiam pombas.</t>
  </si>
  <si>
    <t xml:space="preserve"> Manaconitoui dadadedeni qqui inabaqquizapa bazima moua ininebaqquirrari. Mimittadedeni naco moua ininebaqquirrari. Ziniro cacarriqquimeradedenicca uauanari naqui ua inarizarraro. Ococo dadadedenicca uiuittari naqui ua inarizarraro.</t>
  </si>
  <si>
    <r>
      <t xml:space="preserve"> </t>
    </r>
    <r>
      <rPr>
        <vertAlign val="superscript"/>
        <sz val="14"/>
        <color rgb="FFFF0000"/>
        <rFont val="Arial"/>
        <family val="2"/>
      </rPr>
      <t>{16}</t>
    </r>
    <r>
      <rPr>
        <sz val="14"/>
        <color rgb="FF000000"/>
        <rFont val="Arial"/>
        <family val="2"/>
      </rPr>
      <t> Madirra ouahadeni naco narraro ozacca boroni motta tozepetarri zorro zorro ihiqquimemana nerreraniuarrine Zeso ecossarraro nade.</t>
    </r>
  </si>
  <si>
    <r>
      <t xml:space="preserve"> </t>
    </r>
    <r>
      <rPr>
        <vertAlign val="superscript"/>
        <sz val="14"/>
        <color rgb="FFFF0000"/>
        <rFont val="Arial"/>
        <family val="2"/>
      </rPr>
      <t>{17}</t>
    </r>
    <r>
      <rPr>
        <sz val="14"/>
        <color rgb="FF000000"/>
        <rFont val="Arial"/>
        <family val="2"/>
      </rPr>
      <t> Nazapa Zeso bazima mari icanabaqquirrari: —Deo Atti dozo naniza arrima narraro: “Occa ozape ouaza uati uati toquenauiuarrinecca oza tocarranitoui.</t>
    </r>
  </si>
  <si>
    <t xml:space="preserve"> ‘My house will be called a house of prayer for all the nations?’ But you have made it a den of robbers!”</t>
  </si>
  <si>
    <t xml:space="preserve"> “A minha casa será chamada de ‘Casa de Oração’ para todos os povos.” Mas vocês a transformaram num esconderijo de ladrões!”</t>
  </si>
  <si>
    <t xml:space="preserve"> Zama bazimacca madirra ouaza uatide rrarrauizima nauiuarrine” naponi nade Deo Atti dozo naniza. Naraha tiadenipe madirra titicamaiza-baqquimana naza tirrinedenia pina bobotidedenicca quequeriqqui ozassa ticananemanarraro −naui nade Zeso.</t>
  </si>
  <si>
    <r>
      <t xml:space="preserve"> </t>
    </r>
    <r>
      <rPr>
        <vertAlign val="superscript"/>
        <sz val="14"/>
        <color rgb="FFFF0000"/>
        <rFont val="Arial"/>
        <family val="2"/>
      </rPr>
      <t>{18}</t>
    </r>
    <r>
      <rPr>
        <sz val="14"/>
        <color rgb="FF000000"/>
        <rFont val="Arial"/>
        <family val="2"/>
      </rPr>
      <t> Naraha dada toqquimade taminedeni, zodeodenicca marinarra maridedeni tezerre narraro uima mittemanazapa Zesoza nacasseraqquiri narrari.</t>
    </r>
  </si>
  <si>
    <t xml:space="preserve"> For they feared him, because all the multitude was astonished at his teaching.</t>
  </si>
  <si>
    <t xml:space="preserve"> Mas tinham medo dele porque o povo admirava os seus ensinamentos.</t>
  </si>
  <si>
    <t xml:space="preserve"> Madirra bazimapa Zesocca marinarratoui dameraqquiri nazapa taminedeni, mamaridedeni tezerre Zeso deni torraui noppine cappinemanarrari. —Zesopa deni torraza arrimani iquerrenerana −quenaza Zeso zoqqueuiuarrine rrara rrara quenarrari: —Nerrecoma inanaza Zeso inanazoqqueuiuarrine? −quenarrari nade.</t>
  </si>
  <si>
    <r>
      <t xml:space="preserve"> </t>
    </r>
    <r>
      <rPr>
        <vertAlign val="superscript"/>
        <sz val="14"/>
        <color rgb="FFFF0000"/>
        <rFont val="Arial"/>
        <family val="2"/>
      </rPr>
      <t>{19}</t>
    </r>
    <r>
      <rPr>
        <sz val="14"/>
        <color rgb="FF000000"/>
        <rFont val="Arial"/>
        <family val="2"/>
      </rPr>
      <t> Naraha toziziza Zesopa pocca zozosse tabaqqui tezerre Zerozareza rraui torrenarrari.</t>
    </r>
  </si>
  <si>
    <r>
      <t xml:space="preserve"> </t>
    </r>
    <r>
      <rPr>
        <vertAlign val="superscript"/>
        <sz val="14"/>
        <color rgb="FFFF0000"/>
        <rFont val="Arial"/>
        <family val="2"/>
      </rPr>
      <t>{20}</t>
    </r>
    <r>
      <rPr>
        <sz val="14"/>
        <color rgb="FF000000"/>
        <rFont val="Arial"/>
        <family val="2"/>
      </rPr>
      <t> Nazapa uada ssiuarra izamassa aua piquera uauiuarri rraui torrapomarrari. Qqui toquenapomazapa rraboma boterrari.</t>
    </r>
  </si>
  <si>
    <r>
      <t xml:space="preserve"> </t>
    </r>
    <r>
      <rPr>
        <vertAlign val="superscript"/>
        <sz val="14"/>
        <color rgb="FFFF0000"/>
        <rFont val="Arial"/>
        <family val="2"/>
      </rPr>
      <t>{21}</t>
    </r>
    <r>
      <rPr>
        <sz val="14"/>
        <color rgb="FF000000"/>
        <rFont val="Arial"/>
        <family val="2"/>
      </rPr>
      <t> Nazapa Pedoro bodi uatomaza Zesoza uati tarrari: —Oua Maride, qqui tanarra! Maitta piquera tettiza tinarrizorraripa boteua −naui nade.</t>
    </r>
  </si>
  <si>
    <r>
      <t xml:space="preserve"> </t>
    </r>
    <r>
      <rPr>
        <vertAlign val="superscript"/>
        <sz val="14"/>
        <color rgb="FFFF0000"/>
        <rFont val="Arial"/>
        <family val="2"/>
      </rPr>
      <t>{22}</t>
    </r>
    <r>
      <rPr>
        <sz val="14"/>
        <color rgb="FF000000"/>
        <rFont val="Arial"/>
        <family val="2"/>
      </rPr>
      <t> Naraha Zeso pouadeniza uati tarrari: —Tibodideniza: “Deopa occa uatinarrassa inananiuarrine parrireui” tiquenarri.</t>
    </r>
  </si>
  <si>
    <r>
      <t xml:space="preserve"> </t>
    </r>
    <r>
      <rPr>
        <vertAlign val="superscript"/>
        <sz val="14"/>
        <color rgb="FFFF0000"/>
        <rFont val="Arial"/>
        <family val="2"/>
      </rPr>
      <t>{23}</t>
    </r>
    <r>
      <rPr>
        <sz val="14"/>
        <color rgb="FF000000"/>
        <rFont val="Arial"/>
        <family val="2"/>
      </rPr>
      <t> Parrissehera tiadeniza uati onarraro: Madirrapa arrirraro ssonoza uati taza: “Ssono, titemeza ueni imehiza rraro tizanarri” nazapa ssono nema nanitoui. Pouapa rrehe nauissa taza poua bodi: “Parrissa torrapazerre? Noueranitide” narrarazapa Deorrine ssono rraro zananitoui, onarraro.</t>
    </r>
  </si>
  <si>
    <r>
      <t xml:space="preserve"> </t>
    </r>
    <r>
      <rPr>
        <vertAlign val="superscript"/>
        <sz val="14"/>
        <color rgb="FFFF0000"/>
        <rFont val="Arial"/>
        <family val="2"/>
      </rPr>
      <t>{24}</t>
    </r>
    <r>
      <rPr>
        <sz val="14"/>
        <color rgb="FF000000"/>
        <rFont val="Arial"/>
        <family val="2"/>
      </rPr>
      <t> Narraroa ouatti: Deoza uati tiquenezape tibodideniza: “Rrehe, Deopa nema inananiuarrine parrireui” tiquenezape ticcadeni uatinarra Deorrine narrarossa inananitoui, onarraro −naui nade Zeso.</t>
    </r>
  </si>
  <si>
    <r>
      <t xml:space="preserve"> </t>
    </r>
    <r>
      <rPr>
        <vertAlign val="superscript"/>
        <sz val="14"/>
        <color rgb="FFFF0000"/>
        <rFont val="Arial"/>
        <family val="2"/>
      </rPr>
      <t>{25}</t>
    </r>
    <r>
      <rPr>
        <sz val="14"/>
        <color rgb="FF000000"/>
        <rFont val="Arial"/>
        <family val="2"/>
      </rPr>
      <t> —Deoza uatide tiquerreneza naqui madirra tiadeniza uima inanaporrarotoui tibodideni uatozape: “Narraro uimaza ouati rrimana. Pouaza ouadi-rrerana” tiquenarri, onarraro. Nema tiquenezana ticcadeni Abi Deo memeuarri madirraripa ticcadeni uimasiriza uati rramauitoui.</t>
    </r>
  </si>
  <si>
    <r>
      <t xml:space="preserve"> </t>
    </r>
    <r>
      <rPr>
        <vertAlign val="superscript"/>
        <sz val="14"/>
        <color rgb="FFFF0000"/>
        <rFont val="Arial"/>
        <family val="2"/>
      </rPr>
      <t>{26}</t>
    </r>
    <r>
      <rPr>
        <sz val="14"/>
        <color rgb="FF000000"/>
        <rFont val="Arial"/>
        <family val="2"/>
      </rPr>
      <t> Naraha tibodideni narrariza peperri tiquenerrerezape ticcadeni Abi Deo memeuarri madirraripa ticcadeni uimasiri peperri inana-rreranitoui, onarraro −naui nade Zeso.</t>
    </r>
  </si>
  <si>
    <r>
      <t xml:space="preserve"> </t>
    </r>
    <r>
      <rPr>
        <vertAlign val="superscript"/>
        <sz val="14"/>
        <color rgb="FFFF0000"/>
        <rFont val="Arial"/>
        <family val="2"/>
      </rPr>
      <t>{27}</t>
    </r>
    <r>
      <rPr>
        <sz val="14"/>
        <color rgb="FF000000"/>
        <rFont val="Arial"/>
        <family val="2"/>
      </rPr>
      <t> Naui zotodepa Zerozareuarri bacco tanimanapomarrari. Nazapa Deoza dada toqquimauarri Zeso toqquezimazapa pouaza nacasseraqquiri narrarideni arra dada toqquimade taminedeni, zodeodenicca marinarra maridedeni, zodeodeni ime rrocouideni quenaza Zesoza touarriressimanarrari.</t>
    </r>
  </si>
  <si>
    <r>
      <t xml:space="preserve"> </t>
    </r>
    <r>
      <rPr>
        <vertAlign val="superscript"/>
        <sz val="14"/>
        <color rgb="FFFF0000"/>
        <rFont val="Arial"/>
        <family val="2"/>
      </rPr>
      <t>{28}</t>
    </r>
    <r>
      <rPr>
        <sz val="14"/>
        <color rgb="FF000000"/>
        <rFont val="Arial"/>
        <family val="2"/>
      </rPr>
      <t> Nazapa pouaza uati toquenarrari: —Iaza ticca uima tecomerarri. Nerrecorraricca dacorehe ticarrirraro? Nerrecorrari attiza dadadedeni moua tininebaqquirrari? −quenaui nade.</t>
    </r>
  </si>
  <si>
    <r>
      <t xml:space="preserve"> </t>
    </r>
    <r>
      <rPr>
        <vertAlign val="superscript"/>
        <sz val="14"/>
        <color rgb="FFFF0000"/>
        <rFont val="Arial"/>
        <family val="2"/>
      </rPr>
      <t>{29}</t>
    </r>
    <r>
      <rPr>
        <sz val="14"/>
        <color rgb="FF000000"/>
        <rFont val="Arial"/>
        <family val="2"/>
      </rPr>
      <t> Naraha manaco Zeso pouadeniza uati tarrari: —Oua naqui tiadeniza uati onana, tecomeremananiuarrine. Ouaza tecomeremanezape oua zossede oni, occa dacorehe tauimarini tiadeniza uati onaniuarrine.</t>
    </r>
  </si>
  <si>
    <r>
      <t xml:space="preserve"> </t>
    </r>
    <r>
      <rPr>
        <vertAlign val="superscript"/>
        <sz val="14"/>
        <color rgb="FFFF0000"/>
        <rFont val="Arial"/>
        <family val="2"/>
      </rPr>
      <t>{30}</t>
    </r>
    <r>
      <rPr>
        <sz val="14"/>
        <color rgb="FF000000"/>
        <rFont val="Arial"/>
        <family val="2"/>
      </rPr>
      <t> Rrari, Zouaopa nerrecorrari icazosseza passo dopaniza niqui izanabaqquirraritta? Deorrine ttarana, madirrarrine ttarana? Rrari, ouaza tecomeremanarri −naui nade Zeso.</t>
    </r>
  </si>
  <si>
    <r>
      <t xml:space="preserve"> </t>
    </r>
    <r>
      <rPr>
        <vertAlign val="superscript"/>
        <sz val="14"/>
        <color rgb="FFFF0000"/>
        <rFont val="Arial"/>
        <family val="2"/>
      </rPr>
      <t>{31}</t>
    </r>
    <r>
      <rPr>
        <sz val="14"/>
        <color rgb="FF000000"/>
        <rFont val="Arial"/>
        <family val="2"/>
      </rPr>
      <t> Naraha taminedenipa pouadenira uati tocanirere canarrari: —Rraho “Zouaocca passo dopaniza niquinarrape Deocca zossenirri” inezape Zesopa: “Nerrecotoui pouaza rrehe tiquenerrerarrarotte?” nauitoui iaza −quenaui nade.</t>
    </r>
  </si>
  <si>
    <r>
      <t xml:space="preserve"> </t>
    </r>
    <r>
      <rPr>
        <vertAlign val="superscript"/>
        <sz val="14"/>
        <color rgb="FFFF0000"/>
        <rFont val="Arial"/>
        <family val="2"/>
      </rPr>
      <t>{32}</t>
    </r>
    <r>
      <rPr>
        <sz val="14"/>
        <color rgb="FF000000"/>
        <rFont val="Arial"/>
        <family val="2"/>
      </rPr>
      <t> —Naraha “Zouaocca passo dopaniza niquinarrape madirracca zossenirri” inezape madirra iaza uadimanarana. Arra madirra bazima attidenipa: “Zouaopa Deo icazosserrari. Parrissa Deo Atti cacomerabote” quequenanade −quenarrari taminedeni, madirradeni noppine cappinemanaza.</t>
    </r>
  </si>
  <si>
    <r>
      <t xml:space="preserve"> </t>
    </r>
    <r>
      <rPr>
        <vertAlign val="superscript"/>
        <sz val="14"/>
        <color rgb="FFFF0000"/>
        <rFont val="Arial"/>
        <family val="2"/>
      </rPr>
      <t>{33}</t>
    </r>
    <r>
      <rPr>
        <sz val="14"/>
        <color rgb="FF000000"/>
        <rFont val="Arial"/>
        <family val="2"/>
      </rPr>
      <t> Nama quenanarra Zesoza: —Ssamoqquiri inani −quenaui nade. Nazapa Zesoa: —Oua naqui oua zossede onipa tiadeniza ouacomera-rraraui −naui nade pouadeniza.</t>
    </r>
  </si>
  <si>
    <t>MARCOS 12</t>
  </si>
  <si>
    <t>Marcos 12</t>
  </si>
  <si>
    <r>
      <t xml:space="preserve"> </t>
    </r>
    <r>
      <rPr>
        <vertAlign val="superscript"/>
        <sz val="14"/>
        <color rgb="FFFF0000"/>
        <rFont val="Arial"/>
        <family val="2"/>
      </rPr>
      <t>{1}</t>
    </r>
    <r>
      <rPr>
        <sz val="14"/>
        <color rgb="FF000000"/>
        <rFont val="Arial"/>
        <family val="2"/>
      </rPr>
      <t> Nazapa Zeso pocca marinarra arrirraro namiza imadinicca uima tazarrani mari icanabaqquirrari: —Madirrapa pocca uizarraza ppa taui uva pouara ppa inarrari. Nezape uizarra inidi siba ua inauarranirraro. Uva bono ttai naza pperrene torrauiuarrine naqui sibaza odi inauatorraro. Uizarra cacauade uittariuiuarrine siba ua tamaroni naqui ua inamarorraro.</t>
    </r>
  </si>
  <si>
    <t xml:space="preserve"> dug a pit for the winepress, built a tower,</t>
  </si>
  <si>
    <t xml:space="preserve"> Narraro bazima rriquezape uizarra rrinede pocca uizarra ecauemananiuarrine madirratoui qqui narizarrari, naui pocca uizarraza tarabaia quenauiuarrine, ppa taui uva ecauemanauiuarrine. Uva bono rradazapa motapa uizarra rrinedeza torrauiuarrine.</t>
  </si>
  <si>
    <t xml:space="preserve"> rented it out to a farmer, and went into another country.</t>
  </si>
  <si>
    <r>
      <t xml:space="preserve"> </t>
    </r>
    <r>
      <rPr>
        <vertAlign val="superscript"/>
        <sz val="14"/>
        <color rgb="FFFF0000"/>
        <rFont val="Arial"/>
        <family val="2"/>
      </rPr>
      <t>{2}</t>
    </r>
    <r>
      <rPr>
        <sz val="14"/>
        <color rgb="FF000000"/>
        <rFont val="Arial"/>
        <family val="2"/>
      </rPr>
      <t> Uva bono rradauicca abazico bacco tazapa uizarra rrinede uarri taniza madiraha pocca zozosse orraria pocca uizarrauarri zosse inanirrari, uva bonotoui uizarra cacauadedeniza uati tauiuarrine.</t>
    </r>
  </si>
  <si>
    <r>
      <t xml:space="preserve"> </t>
    </r>
    <r>
      <rPr>
        <vertAlign val="superscript"/>
        <sz val="14"/>
        <color rgb="FFFF0000"/>
        <rFont val="Arial"/>
        <family val="2"/>
      </rPr>
      <t>{3}</t>
    </r>
    <r>
      <rPr>
        <sz val="14"/>
        <color rgb="FF000000"/>
        <rFont val="Arial"/>
        <family val="2"/>
      </rPr>
      <t> Naraha pocca zozosse uizarrauarri bacco nanizapa uizarra cacauadedeni dama iquenaza idaqquimanarrari. Uva bono rriraha zosse inanimanarrari.</t>
    </r>
  </si>
  <si>
    <r>
      <t xml:space="preserve"> </t>
    </r>
    <r>
      <rPr>
        <vertAlign val="superscript"/>
        <sz val="14"/>
        <color rgb="FFFF0000"/>
        <rFont val="Arial"/>
        <family val="2"/>
      </rPr>
      <t>{4}</t>
    </r>
    <r>
      <rPr>
        <sz val="14"/>
        <color rgb="FF000000"/>
        <rFont val="Arial"/>
        <family val="2"/>
      </rPr>
      <t> Nazapa uizarra rrinede pocca zozosse ouaha zosse inanirrari. Uizarra cacauadedeniuarri bacco naniraha narrari naco inarrizomanaza tati biquerarrari. Itamassomanaza uva bono rriraha zosse inanimanarrari.</t>
    </r>
  </si>
  <si>
    <r>
      <t xml:space="preserve"> </t>
    </r>
    <r>
      <rPr>
        <vertAlign val="superscript"/>
        <sz val="14"/>
        <color rgb="FFFF0000"/>
        <rFont val="Arial"/>
        <family val="2"/>
      </rPr>
      <t>{5}</t>
    </r>
    <r>
      <rPr>
        <sz val="14"/>
        <color rgb="FF000000"/>
        <rFont val="Arial"/>
        <family val="2"/>
      </rPr>
      <t> Nazapa pocca zozosse ouaha zosse inanirrari. Naraha narraripa inanazoqque-manarrari. Zotode naco pocca zozosse tabaqqui zosse inanibaqquiui uapi taraha motadenipa itauaquemanarrari. Motadenipa inanazoqque-rizemanarrari.</t>
    </r>
  </si>
  <si>
    <r>
      <t xml:space="preserve"> </t>
    </r>
    <r>
      <rPr>
        <vertAlign val="superscript"/>
        <sz val="14"/>
        <color rgb="FFFF0000"/>
        <rFont val="Arial"/>
        <family val="2"/>
      </rPr>
      <t>{6}</t>
    </r>
    <r>
      <rPr>
        <sz val="14"/>
        <color rgb="FF000000"/>
        <rFont val="Arial"/>
        <family val="2"/>
      </rPr>
      <t> —Nazapa pouaza orraria madiccaui, narraripa uizarra rrinede poua pocca erredeni. Narrarizapa uati uana tarrari. Poua bodipa: “Occa erredenizana cappinemanauitoui” narrari. Nazapa pocca uizarra cacauadedeniza pocca erredeni zosse inanirrari.</t>
    </r>
  </si>
  <si>
    <r>
      <t xml:space="preserve"> </t>
    </r>
    <r>
      <rPr>
        <vertAlign val="superscript"/>
        <sz val="14"/>
        <color rgb="FFFF0000"/>
        <rFont val="Arial"/>
        <family val="2"/>
      </rPr>
      <t>{7}</t>
    </r>
    <r>
      <rPr>
        <sz val="14"/>
        <color rgb="FF000000"/>
        <rFont val="Arial"/>
        <family val="2"/>
      </rPr>
      <t> Naraha uizarrauarri bacco nanizapa uizarra cacauadedeni pouadenira uati tocanirerrari: “Arrarraripa uizarra rrinede bedi. Nizaranibote imehi zoqqueza uizarrape bediza poua zepepero torranitoui. Rrari, inanazoqquena, uizarrape icca torraniuarrine” quenarrari.</t>
    </r>
  </si>
  <si>
    <r>
      <t xml:space="preserve"> </t>
    </r>
    <r>
      <rPr>
        <vertAlign val="superscript"/>
        <sz val="14"/>
        <color rgb="FFFF0000"/>
        <rFont val="Arial"/>
        <family val="2"/>
      </rPr>
      <t>{8}</t>
    </r>
    <r>
      <rPr>
        <sz val="14"/>
        <color rgb="FF000000"/>
        <rFont val="Arial"/>
        <family val="2"/>
      </rPr>
      <t> Nama quenazapa uizarra rrinede bedi dama iquenaza inanazoqque-manazapa uizarra ideniuarri coro iquenarrari −naui nade Zeso.</t>
    </r>
  </si>
  <si>
    <r>
      <t xml:space="preserve"> </t>
    </r>
    <r>
      <rPr>
        <vertAlign val="superscript"/>
        <sz val="14"/>
        <color rgb="FFFF0000"/>
        <rFont val="Arial"/>
        <family val="2"/>
      </rPr>
      <t>{9}</t>
    </r>
    <r>
      <rPr>
        <sz val="14"/>
        <color rgb="FF000000"/>
        <rFont val="Arial"/>
        <family val="2"/>
      </rPr>
      <t> Nazapa Zeso pouaza queriqquimanarrarideniza uati tarrari: —Rrari, tibodideni uatorri. Uizarra rrinede pouadeniza nerrecoma napazarra? Pouapa bacco naniza uizarra cacauadedeni inarricazapa uizarrape madirra ouahadenizana da inanitoui −naui nade Zeso.</t>
    </r>
  </si>
  <si>
    <r>
      <t xml:space="preserve"> </t>
    </r>
    <r>
      <rPr>
        <vertAlign val="superscript"/>
        <sz val="14"/>
        <color rgb="FFFF0000"/>
        <rFont val="Arial"/>
        <family val="2"/>
      </rPr>
      <t>{10}</t>
    </r>
    <r>
      <rPr>
        <sz val="14"/>
        <color rgb="FF000000"/>
        <rFont val="Arial"/>
        <family val="2"/>
      </rPr>
      <t> Nazapa Zeso poua tauimari pouadeniza auato taniuarrine Deo Atti dozo nanicca uati tarrari: —Tiadenipe Deo Atti dozo nanicca ua ua titiquena neraha siba uauattarro torrarraro tauimarini tetideni rrimemanarraroqui?</t>
    </r>
  </si>
  <si>
    <t xml:space="preserve"> ‘The stone which the builders rejected, the same was made the head of the corner.</t>
  </si>
  <si>
    <t xml:space="preserve"> “A pedra que os construtores rejeitaram veio a ser a mais importante de todas.</t>
  </si>
  <si>
    <t xml:space="preserve"> Uimape arrima narraro: “Oza sibaza icanauatomananiuarrinepe nanauatodedenipa siba orrariepe ettarromanani nade. Naraha zotodepe narraro sibana oza daco carriraniuarrine torrarraro.</t>
  </si>
  <si>
    <r>
      <t xml:space="preserve"> </t>
    </r>
    <r>
      <rPr>
        <vertAlign val="superscript"/>
        <sz val="14"/>
        <color rgb="FFFF0000"/>
        <rFont val="Arial"/>
        <family val="2"/>
      </rPr>
      <t>{11}</t>
    </r>
    <r>
      <rPr>
        <sz val="14"/>
        <color rgb="FF000000"/>
        <rFont val="Arial"/>
        <family val="2"/>
      </rPr>
      <t> Arri siba uauattarro torrarrarope ia Zozossede Deorrine deni torrarraro. Narraro uimarrine Deoza etizerraro” nani Deo Atti dozo nanicca −naui nade Zeso.</t>
    </r>
  </si>
  <si>
    <r>
      <t xml:space="preserve"> </t>
    </r>
    <r>
      <rPr>
        <vertAlign val="superscript"/>
        <sz val="14"/>
        <color rgb="FFFF0000"/>
        <rFont val="Arial"/>
        <family val="2"/>
      </rPr>
      <t>{12}</t>
    </r>
    <r>
      <rPr>
        <sz val="14"/>
        <color rgb="FF000000"/>
        <rFont val="Arial"/>
        <family val="2"/>
      </rPr>
      <t> Nazapa dada toqquimade taminedeni, zodeodenicca marinarra maridedeni quenaza Zesocca marinarra mittemanazapa bodideni nauatoqquiri narrari: —Zesopa icca uima uati uati tarrari, iape poua ettarrorrarirrine −quenaui nade. Nazapa Zesoza boquemanaza: —Zeso tozepe inanana −quenaraha madirra noppinedeni cappinemanazapa paparra quenaza rraui torranirrari.</t>
    </r>
  </si>
  <si>
    <r>
      <t xml:space="preserve"> </t>
    </r>
    <r>
      <rPr>
        <vertAlign val="superscript"/>
        <sz val="14"/>
        <color rgb="FFFF0000"/>
        <rFont val="Arial"/>
        <family val="2"/>
      </rPr>
      <t>{13}</t>
    </r>
    <r>
      <rPr>
        <sz val="14"/>
        <color rgb="FF000000"/>
        <rFont val="Arial"/>
        <family val="2"/>
      </rPr>
      <t> Nazapa zodeodenicca taminedenipa marinarra parizeoza rrehe quenarrarideni pama, tamine Erodicca madirra pama quenaha zosse inarronabaqqui-manarrari, Zesocca uima inassamomaneza pouaza uima inassonarimananiuarrine.</t>
    </r>
  </si>
  <si>
    <r>
      <t xml:space="preserve"> </t>
    </r>
    <r>
      <rPr>
        <vertAlign val="superscript"/>
        <sz val="14"/>
        <color rgb="FFFF0000"/>
        <rFont val="Arial"/>
        <family val="2"/>
      </rPr>
      <t>{14}</t>
    </r>
    <r>
      <rPr>
        <sz val="14"/>
        <color rgb="FF000000"/>
        <rFont val="Arial"/>
        <family val="2"/>
      </rPr>
      <t> Bacco narronemanazapa uati toquenarrari: —Mamaride, ticca uima iaza auato tani. Parrissehera uati uati tinarraro. Madirra attideni noppine ticappine-rrerezape ticca uima onihi torra-rrerarraro. Madirra deni torrarrari, madirra zepe sse tarrari, madirra arramani torrarrari tezerrepa tiaza narrarissa caniqquimerarrari.</t>
    </r>
  </si>
  <si>
    <t xml:space="preserve"> for you aren't partial to anyone, but truly teach the way of God.</t>
  </si>
  <si>
    <t xml:space="preserve"> mas ensina a verdade sobre a maneira de viver que Deus exige. Diga:</t>
  </si>
  <si>
    <t xml:space="preserve"> Parrissehera Deocca marinarraza madirra madimanauissa tauiuarrine mari mari titicanabaqqui narrari −quenaui nade. —Nazama iape rromanodenicca tamine deni torrauicca pocca zossenirriza icca ziniro mota pouaza da inaniuarrine bica taqui?</t>
  </si>
  <si>
    <t xml:space="preserve"> Is it lawful to pay taxes to Caesar, or not? </t>
  </si>
  <si>
    <t xml:space="preserve"> é ou não é contra a nossa * Lei pagar impostos ao Imperador romano? </t>
  </si>
  <si>
    <t xml:space="preserve"> Bica terrererane? Moizecca marinarraza oppina taqui? Oppinera terane? Tetti nerrecoma tani? Paca inaniuarrinequi? Paca inerreraniuarrinerane? −quenaui nade.</t>
  </si>
  <si>
    <r>
      <t xml:space="preserve"> </t>
    </r>
    <r>
      <rPr>
        <vertAlign val="superscript"/>
        <sz val="14"/>
        <color rgb="FFFF0000"/>
        <rFont val="Arial"/>
        <family val="2"/>
      </rPr>
      <t>{15}</t>
    </r>
    <r>
      <rPr>
        <sz val="14"/>
        <color rgb="FF000000"/>
        <rFont val="Arial"/>
        <family val="2"/>
      </rPr>
      <t> Zesoza attideni bica taza uati uati toquenaraha poccadeni maizehe pouaza auato teza pouadeniza uati tarrari: —Nerrecotoui occa uima tossamoniuarrine ouaza uati tiquenarraro? Rrari, ouaza ziniro denario zorro ticanarronemanarri, qqui ocanana −naui nade Zeso.</t>
    </r>
  </si>
  <si>
    <r>
      <t xml:space="preserve"> </t>
    </r>
    <r>
      <rPr>
        <vertAlign val="superscript"/>
        <sz val="14"/>
        <color rgb="FFFF0000"/>
        <rFont val="Arial"/>
        <family val="2"/>
      </rPr>
      <t>{16}</t>
    </r>
    <r>
      <rPr>
        <sz val="14"/>
        <color rgb="FF000000"/>
        <rFont val="Arial"/>
        <family val="2"/>
      </rPr>
      <t> Zorro icanarronemanezape Zeso attia: —Rrari, arrirraro ccararazape nerrecorrari corimena anirraro? Nerrecorrari oni dozo narraro? −naui nade Zeso. Nazapa pouaza ecomeremanarraro: —Rromanodenicca taminederra −quenaui nade.</t>
    </r>
  </si>
  <si>
    <r>
      <t xml:space="preserve"> </t>
    </r>
    <r>
      <rPr>
        <vertAlign val="superscript"/>
        <sz val="14"/>
        <color rgb="FFFF0000"/>
        <rFont val="Arial"/>
        <family val="2"/>
      </rPr>
      <t>{17}</t>
    </r>
    <r>
      <rPr>
        <sz val="14"/>
        <color rgb="FF000000"/>
        <rFont val="Arial"/>
        <family val="2"/>
      </rPr>
      <t> Nazapa pouadeniza Zeso attipa: —Rromanodenicca tamine pocca zinirope pouaza da tinanimanarri. Naraha Deocca tiquerrenezape Poua nacassa tauiccara Pouaza da tiquenarri −naui nade Zeso. Nazapa —Zesocca uima tossamona −quenarrarideni uarro quenaza attidenipa: —A, icca uima ecomeraniuarrine nauato tarrariua −quenaui nade.</t>
    </r>
  </si>
  <si>
    <r>
      <t xml:space="preserve"> </t>
    </r>
    <r>
      <rPr>
        <vertAlign val="superscript"/>
        <sz val="14"/>
        <color rgb="FFFF0000"/>
        <rFont val="Arial"/>
        <family val="2"/>
      </rPr>
      <t>{18}</t>
    </r>
    <r>
      <rPr>
        <sz val="14"/>
        <color rgb="FF000000"/>
        <rFont val="Arial"/>
        <family val="2"/>
      </rPr>
      <t> Nazapa Izarraeo potemaui zodeodeni mota marinarra sadoseoza rrehe quenarrarideni Zesouarri bacco quenarrari. Poccadeni marinarrape: —Izoqquezape inauatoniniuarrine nouerani −quequenanarrari. —Narraro uimaza Zeso atti irrine tossamoza inanarrizona −quenaza Zesoza narraro uima uati toquenarrari:</t>
    </r>
  </si>
  <si>
    <r>
      <t xml:space="preserve"> </t>
    </r>
    <r>
      <rPr>
        <vertAlign val="superscript"/>
        <sz val="14"/>
        <color rgb="FFFF0000"/>
        <rFont val="Arial"/>
        <family val="2"/>
      </rPr>
      <t>{19}</t>
    </r>
    <r>
      <rPr>
        <sz val="14"/>
        <color rgb="FF000000"/>
        <rFont val="Arial"/>
        <family val="2"/>
      </rPr>
      <t> —Mamaride, Moizecca marinarrazape arrima nani: “Maqquiderrepa amonerre carriraha erredeni rriraha zoqquezapa pocca amonerrepe poua imecotena icarrina, naui erredeni carrizapa pocca ato zoqquerraricca erredenissa nauiuarrine” nade Deo Atti Moize dozo inarraro.</t>
    </r>
  </si>
  <si>
    <r>
      <t xml:space="preserve"> </t>
    </r>
    <r>
      <rPr>
        <vertAlign val="superscript"/>
        <sz val="14"/>
        <color rgb="FFFF0000"/>
        <rFont val="Arial"/>
        <family val="2"/>
      </rPr>
      <t>{20}</t>
    </r>
    <r>
      <rPr>
        <sz val="14"/>
        <color rgb="FF000000"/>
        <rFont val="Arial"/>
        <family val="2"/>
      </rPr>
      <t> Nazama tiaza uima arrima narraro uati inana. Arra pouadeni imecote pouadenira 7 quenaha madimanarrari. Taideccaha amonerre carriporrari, naraha bedi rriraha zoqquerrari.</t>
    </r>
  </si>
  <si>
    <r>
      <t xml:space="preserve"> </t>
    </r>
    <r>
      <rPr>
        <vertAlign val="superscript"/>
        <sz val="14"/>
        <color rgb="FFFF0000"/>
        <rFont val="Arial"/>
        <family val="2"/>
      </rPr>
      <t>{21}</t>
    </r>
    <r>
      <rPr>
        <sz val="14"/>
        <color rgb="FF000000"/>
        <rFont val="Arial"/>
        <family val="2"/>
      </rPr>
      <t> Zotodecca naco poua ouaha bedimeni icarriraha erredeni rriraha zoqquerrari. Zotodecca naco narraro amonerre icarriraha narrari naco erredeni rriraha zoqquerrari.</t>
    </r>
  </si>
  <si>
    <r>
      <t xml:space="preserve"> </t>
    </r>
    <r>
      <rPr>
        <vertAlign val="superscript"/>
        <sz val="14"/>
        <color rgb="FFFF0000"/>
        <rFont val="Arial"/>
        <family val="2"/>
      </rPr>
      <t>{22}</t>
    </r>
    <r>
      <rPr>
        <sz val="14"/>
        <color rgb="FF000000"/>
        <rFont val="Arial"/>
        <family val="2"/>
      </rPr>
      <t> Narraro uimape nema zanaporraro 7 quenaraha erredeni rriraha rricarrari. Narrarideni rricazapa poni naqui zoqquerraro.</t>
    </r>
  </si>
  <si>
    <r>
      <t xml:space="preserve"> </t>
    </r>
    <r>
      <rPr>
        <vertAlign val="superscript"/>
        <sz val="14"/>
        <color rgb="FFFF0000"/>
        <rFont val="Arial"/>
        <family val="2"/>
      </rPr>
      <t>{23}</t>
    </r>
    <r>
      <rPr>
        <sz val="14"/>
        <color rgb="FF000000"/>
        <rFont val="Arial"/>
        <family val="2"/>
      </rPr>
      <t> Nezape zama rriqueza madirra inauatonizape poua imecote 7 quenarraripa nerrecorrarina ponicca maqqui torrapazarra? Bazimapa poni icarriqquimanaporaha −quenaui nade.</t>
    </r>
  </si>
  <si>
    <r>
      <t xml:space="preserve"> </t>
    </r>
    <r>
      <rPr>
        <vertAlign val="superscript"/>
        <sz val="14"/>
        <color rgb="FFFF0000"/>
        <rFont val="Arial"/>
        <family val="2"/>
      </rPr>
      <t>{24}</t>
    </r>
    <r>
      <rPr>
        <sz val="14"/>
        <color rgb="FF000000"/>
        <rFont val="Arial"/>
        <family val="2"/>
      </rPr>
      <t> Naraha Zeso attipa: —Ticcadeni marinarrape zori tarraro. Deo Atti nauatoqquiri tiqueneraha parrissa tiquenanissa terrerarraro. Deo pocca dacorehema madirra inauatonibaqquiuiuarrine parrireui naco ssamoqquiri tiquenarraro.</t>
    </r>
  </si>
  <si>
    <r>
      <t xml:space="preserve"> </t>
    </r>
    <r>
      <rPr>
        <vertAlign val="superscript"/>
        <sz val="14"/>
        <color rgb="FFFF0000"/>
        <rFont val="Arial"/>
        <family val="2"/>
      </rPr>
      <t>{25}</t>
    </r>
    <r>
      <rPr>
        <sz val="14"/>
        <color rgb="FF000000"/>
        <rFont val="Arial"/>
        <family val="2"/>
      </rPr>
      <t> Rriquemanarrarideni nauatonimanazapa carri carri cana-rrarauitoui. Deouarri madimanazapa pina Deocca zozosse tabaqqui memeuarriccassa quenauitoui. Arra pouadenipa carri carri cana-rraraza madimanarrari.</t>
    </r>
  </si>
  <si>
    <r>
      <t xml:space="preserve"> </t>
    </r>
    <r>
      <rPr>
        <vertAlign val="superscript"/>
        <sz val="14"/>
        <color rgb="FFFF0000"/>
        <rFont val="Arial"/>
        <family val="2"/>
      </rPr>
      <t>{26}</t>
    </r>
    <r>
      <rPr>
        <sz val="14"/>
        <color rgb="FF000000"/>
        <rFont val="Arial"/>
        <family val="2"/>
      </rPr>
      <t> —Nazama Deorrine madirra nauatonimanauicca uimape Poua Atti cacomerabote Moize dozo inaporraro. Narraro Deo Atti dozo nani ua ua titiquena naraha narraro uimape tetideni rrimemanarraroqui? Arri aua dirri taniza Deopa Moizeza uati tarrari: “Ouape Deo, ticca idideni Abarahao, poua bedi Izaqui, poua bedi Zaca quenarraridenicca Deo orrani” naui nade.</t>
    </r>
  </si>
  <si>
    <r>
      <t xml:space="preserve"> </t>
    </r>
    <r>
      <rPr>
        <vertAlign val="superscript"/>
        <sz val="14"/>
        <color rgb="FFFF0000"/>
        <rFont val="Arial"/>
        <family val="2"/>
      </rPr>
      <t>{27}</t>
    </r>
    <r>
      <rPr>
        <sz val="14"/>
        <color rgb="FF000000"/>
        <rFont val="Arial"/>
        <family val="2"/>
      </rPr>
      <t> Arra Deo Atti nama nazapa Abarahaodeni nauatonimanaza madimana-zanapouicca uima auato tarraro. Deopa parra zoqquemanariui narraridenicca Deo rraraui. Deopa camittaqquiri narraridenicca Deo. Pouapa rridapana naco poccadeni Deo. Narraroa ticcadeni marinarraza: “Nauatonie nouerani” titiquena narrarope zori tarraro. Parrissa rrerani −naui nade Zeso.</t>
    </r>
  </si>
  <si>
    <r>
      <t xml:space="preserve"> </t>
    </r>
    <r>
      <rPr>
        <vertAlign val="superscript"/>
        <sz val="14"/>
        <color rgb="FFFF0000"/>
        <rFont val="Arial"/>
        <family val="2"/>
      </rPr>
      <t>{28}</t>
    </r>
    <r>
      <rPr>
        <sz val="14"/>
        <color rgb="FF000000"/>
        <rFont val="Arial"/>
        <family val="2"/>
      </rPr>
      <t> Zesopa sadoseodeni tezerre arrauarri uati arrauarri uati quenanarra zodeodenicca marinarra maride orrariaha Zeso pouadeniza ecomerani bica tani mittazapa poua naco Zesoza uati tarrari: —Rrari, Deocca zossenirri uapi teraha nerrecorraro zossenirrina pocca zossenirri bazimaza deni torrarraro? −naui nade.</t>
    </r>
  </si>
  <si>
    <r>
      <t xml:space="preserve"> </t>
    </r>
    <r>
      <rPr>
        <vertAlign val="superscript"/>
        <sz val="14"/>
        <color rgb="FFFF0000"/>
        <rFont val="Arial"/>
        <family val="2"/>
      </rPr>
      <t>{29}</t>
    </r>
    <r>
      <rPr>
        <sz val="14"/>
        <color rgb="FF000000"/>
        <rFont val="Arial"/>
        <family val="2"/>
      </rPr>
      <t> Nazapa pouaza Zeso uati tarrari: —Arri Deocca zossenirri deni torraniccape arrima narrarona parri: “Izarraeo potemauideni, titauaribobo canarri. Ia Zozossede Deopa orrarirrari. Deo ouaha noueraui.</t>
    </r>
  </si>
  <si>
    <r>
      <t xml:space="preserve"> </t>
    </r>
    <r>
      <rPr>
        <vertAlign val="superscript"/>
        <sz val="14"/>
        <color rgb="FFFF0000"/>
        <rFont val="Arial"/>
        <family val="2"/>
      </rPr>
      <t>{30}</t>
    </r>
    <r>
      <rPr>
        <sz val="14"/>
        <color rgb="FF000000"/>
        <rFont val="Arial"/>
        <family val="2"/>
      </rPr>
      <t> Tiadeni Zozossede Deoza tetideni uanaqquiri narri. Tibodideni uatonissa teza, dacoco tirrireza Pouazara dameraqquiri tizanapomanezape Pouaza tetideni uanaqquiri naniuarrine.”</t>
    </r>
  </si>
  <si>
    <r>
      <t xml:space="preserve"> </t>
    </r>
    <r>
      <rPr>
        <vertAlign val="superscript"/>
        <sz val="14"/>
        <color rgb="FFFF0000"/>
        <rFont val="Arial"/>
        <family val="2"/>
      </rPr>
      <t>{31}</t>
    </r>
    <r>
      <rPr>
        <sz val="14"/>
        <color rgb="FF000000"/>
        <rFont val="Arial"/>
        <family val="2"/>
      </rPr>
      <t> Deocca zossenirri deni torranicca onihi pina taideccassa narraro. Deni torraniccape arrima narraro: “Tinorideniccaza tetideni uanaqquiri narri. Pina tiadeniza tetideni uanaqquiri narrarossa narri.” Narraro Deocca zossenirri pamehena deni toquerrenarraro. Pocca zossenirri onihipe narraro pamehessa nerrerarraro −naui nade Zeso.</t>
    </r>
  </si>
  <si>
    <r>
      <t xml:space="preserve"> </t>
    </r>
    <r>
      <rPr>
        <vertAlign val="superscript"/>
        <sz val="14"/>
        <color rgb="FFFF0000"/>
        <rFont val="Arial"/>
        <family val="2"/>
      </rPr>
      <t>{32}</t>
    </r>
    <r>
      <rPr>
        <sz val="14"/>
        <color rgb="FF000000"/>
        <rFont val="Arial"/>
        <family val="2"/>
      </rPr>
      <t> Nazapa Zesoza zodeodenicca marinarra maride attia: —Rrehe Mamaride, tettipe parrissa. Ia Zozossede Deopa orrariui. Ouaha nouerarrari.</t>
    </r>
  </si>
  <si>
    <r>
      <t xml:space="preserve"> </t>
    </r>
    <r>
      <rPr>
        <vertAlign val="superscript"/>
        <sz val="14"/>
        <color rgb="FFFF0000"/>
        <rFont val="Arial"/>
        <family val="2"/>
      </rPr>
      <t>{33}</t>
    </r>
    <r>
      <rPr>
        <sz val="14"/>
        <color rgb="FF000000"/>
        <rFont val="Arial"/>
        <family val="2"/>
      </rPr>
      <t> Nazama Deozara eti uanaqquiri naniuarrine. Ibodi uatonissa teza dacoco irrireza Pouazara dameraqquiri izanapozape Pouaza eti uanaqquiri naniuarrine. Inoriccaza naqui eti uanaqquiri naniuarrine pina arri iaza eti uanaqquiri narrarossa inaniuarrine.</t>
    </r>
  </si>
  <si>
    <t xml:space="preserve"> and to love his neighbor as himself, is more important than all whole burnt offerings and sacrifices.”</t>
  </si>
  <si>
    <t xml:space="preserve"> Pois é melhor obedecer a estes dois mandamentos do que trazer animais para serem queimados no altar e oferecer outros * sacrifícios a Deus.”</t>
  </si>
  <si>
    <t xml:space="preserve"> Narrarona denima bica tarraro. Arri icca bani bedi ono torrauiuarrine Deoza dada toqquimauarri da da ihinanarrari, icca danirri onihi naqui dada toqquimauarri ihinebo narrari bazimapa Deoza bica taraha arri touati uanehe pameheccaza deni toquerrena-rrerani −naui nade zodeodenicca marinarra maride atti.</t>
  </si>
  <si>
    <r>
      <t xml:space="preserve"> </t>
    </r>
    <r>
      <rPr>
        <vertAlign val="superscript"/>
        <sz val="14"/>
        <color rgb="FFFF0000"/>
        <rFont val="Arial"/>
        <family val="2"/>
      </rPr>
      <t>{34}</t>
    </r>
    <r>
      <rPr>
        <sz val="14"/>
        <color rgb="FF000000"/>
        <rFont val="Arial"/>
        <family val="2"/>
      </rPr>
      <t> Pocca cacomeranirri bica tanicca Zeso mittazapa: —Rrehe, Deocca cacaueheza tirraniuarrine tiparrirebote nani −naui nade Zeso. Zesopa ecomeranissa zanapozapa uima onihi pouaza uati toquenauiuarrine bazima cappinemanarrari.</t>
    </r>
  </si>
  <si>
    <r>
      <t xml:space="preserve"> </t>
    </r>
    <r>
      <rPr>
        <vertAlign val="superscript"/>
        <sz val="14"/>
        <color rgb="FFFF0000"/>
        <rFont val="Arial"/>
        <family val="2"/>
      </rPr>
      <t>{35}</t>
    </r>
    <r>
      <rPr>
        <sz val="14"/>
        <color rgb="FF000000"/>
        <rFont val="Arial"/>
        <family val="2"/>
      </rPr>
      <t> Nazapa Deoza dada toqquimauarri Zeso mari icanabaqquizapa madirra ecomeremananiuarrine uati tarrari: —Nerrecotoui zodeodenicca marinarra maridedeni attidenipa: “Cristo-Mesiapa Dabi Potemaui” quequenanarrari?</t>
    </r>
  </si>
  <si>
    <r>
      <t xml:space="preserve"> </t>
    </r>
    <r>
      <rPr>
        <vertAlign val="superscript"/>
        <sz val="14"/>
        <color rgb="FFFF0000"/>
        <rFont val="Arial"/>
        <family val="2"/>
      </rPr>
      <t>{36}</t>
    </r>
    <r>
      <rPr>
        <sz val="14"/>
        <color rgb="FF000000"/>
        <rFont val="Arial"/>
        <family val="2"/>
      </rPr>
      <t> Naraha tamine Dabipa maittaccazama madiza Deo Corimerrine poua tezerremacca uima uati tazapa poua attipa: “Ia Zozossede Deopa oua Zozossede Mesiaza uati tarrari: ‘Ouinori nauatoniuarri tittarirri. Otezerrepe touatti dacorarraro ticarrirri’ narrari. ‘Nizaranibote tia uauadidedenipa arramani onanabaqquiuitoui. Poccadeni dacorehepe onarricanitoui’ napoui nade Deo.”</t>
    </r>
  </si>
  <si>
    <r>
      <t xml:space="preserve"> </t>
    </r>
    <r>
      <rPr>
        <vertAlign val="superscript"/>
        <sz val="14"/>
        <color rgb="FFFF0000"/>
        <rFont val="Arial"/>
        <family val="2"/>
      </rPr>
      <t>{37}</t>
    </r>
    <r>
      <rPr>
        <sz val="14"/>
        <color rgb="FF000000"/>
        <rFont val="Arial"/>
        <family val="2"/>
      </rPr>
      <t> Naraha madirra attidenipa: “Cristo-Mesiapa tamine Dabi Potemaui” quequenanazapa nerrecotoui Dabipa poua potemauizaraha: “Oua Zozossede” naporraritta? −naui nade Zeso. Nauiza Zeso atti mittade madirra uapi taha queriqquimanarrari. Pocca marinarra mittemanaza uatizemanarrari.</t>
    </r>
  </si>
  <si>
    <r>
      <t xml:space="preserve"> </t>
    </r>
    <r>
      <rPr>
        <vertAlign val="superscript"/>
        <sz val="14"/>
        <color rgb="FFFF0000"/>
        <rFont val="Arial"/>
        <family val="2"/>
      </rPr>
      <t>{38}</t>
    </r>
    <r>
      <rPr>
        <sz val="14"/>
        <color rgb="FF000000"/>
        <rFont val="Arial"/>
        <family val="2"/>
      </rPr>
      <t> Zesopa madirra mari icanabaqquiza uima arrima narraro uati tarrari: —Parri, tiadenipe! Pina zodeodenicca marinarra maridedenicca madiessa tiquenerrerarri. Pouadenipa etero arabo tarraroza oro tozimemanaza attidenipa: “Iape pina taminessa inani” quequenanarrari.</t>
    </r>
  </si>
  <si>
    <t xml:space="preserve"> They like to walk around in long robes, and to get greetings in the marketplaces.</t>
  </si>
  <si>
    <t xml:space="preserve"> Eles gostam de andar com vestes compridas, e para obter saudações nas praças.</t>
  </si>
  <si>
    <r>
      <t xml:space="preserve"> </t>
    </r>
    <r>
      <rPr>
        <vertAlign val="superscript"/>
        <sz val="14"/>
        <color rgb="FFFF0000"/>
        <rFont val="Arial"/>
        <family val="2"/>
      </rPr>
      <t>{39}</t>
    </r>
    <r>
      <rPr>
        <sz val="14"/>
        <color rgb="FF000000"/>
        <rFont val="Arial"/>
        <family val="2"/>
      </rPr>
      <t> Deo Atti mamariuarri rrassi tariuiuarrinepa deni toquerrenarraridenicca uiuittari touini quequenanarrari. Rripaqquie imeniza naqui deni toquerrenarraridenicca uiuittariza rrassi tariuiuarrine touini quequenanarrari.</t>
    </r>
  </si>
  <si>
    <r>
      <t xml:space="preserve"> </t>
    </r>
    <r>
      <rPr>
        <vertAlign val="superscript"/>
        <sz val="14"/>
        <color rgb="FFFF0000"/>
        <rFont val="Arial"/>
        <family val="2"/>
      </rPr>
      <t>{40}</t>
    </r>
    <r>
      <rPr>
        <sz val="14"/>
        <color rgb="FF000000"/>
        <rFont val="Arial"/>
        <family val="2"/>
      </rPr>
      <t> Nazama amonerre tobaccopero ponideni madimananiuarrineccaraha icamaizabaqqui-maneza pouadeniza totorra nezape ponidenicca oza naqui pouadeniza totocarrariza narraro.</t>
    </r>
  </si>
  <si>
    <t xml:space="preserve"> Neraha poccadeni uaidirehe auatora taniuarrinepe Deoza uati uati toquenazapa poccadeni uatinarra arabo tarraro, arra madirra pouadeniza: “A, Deoza dameraqquiri naui” quenauiuarrine. Pouadenipa Deo Attima mamaizemana nazapa niza Deocca narrizoue denima oppina tanicca pouadeniza ssonarinitoui −naui nade Zeso.</t>
  </si>
  <si>
    <r>
      <t xml:space="preserve"> </t>
    </r>
    <r>
      <rPr>
        <vertAlign val="superscript"/>
        <sz val="14"/>
        <color rgb="FFFF0000"/>
        <rFont val="Arial"/>
        <family val="2"/>
      </rPr>
      <t>{41}</t>
    </r>
    <r>
      <rPr>
        <sz val="14"/>
        <color rgb="FF000000"/>
        <rFont val="Arial"/>
        <family val="2"/>
      </rPr>
      <t> Nazapa Zeso Deoza dada toqquimauarri madiccarrari. Pouapa naui bodiza madirracca da naqquinarra ziniro cocoro toza cauittarini tazarranima uittarirrari. Madirra poccadeni ziniro coro coro icazemanani cattoma canarrari. Ziniro sseqquiri narrarideni uemani coro icazemanani qqui tarrari.</t>
    </r>
  </si>
  <si>
    <r>
      <t xml:space="preserve"> </t>
    </r>
    <r>
      <rPr>
        <vertAlign val="superscript"/>
        <sz val="14"/>
        <color rgb="FFFF0000"/>
        <rFont val="Arial"/>
        <family val="2"/>
      </rPr>
      <t>{42}</t>
    </r>
    <r>
      <rPr>
        <sz val="14"/>
        <color rgb="FF000000"/>
        <rFont val="Arial"/>
        <family val="2"/>
      </rPr>
      <t> Nezape naniza amonerre tobaccopero touati nauana tarraro ccarronarraro. Poni madiniuarrinecca ziniro bedeniraha ponicca danirrina capamehera cororo icazarraro.</t>
    </r>
  </si>
  <si>
    <r>
      <t xml:space="preserve"> </t>
    </r>
    <r>
      <rPr>
        <vertAlign val="superscript"/>
        <sz val="14"/>
        <color rgb="FFFF0000"/>
        <rFont val="Arial"/>
        <family val="2"/>
      </rPr>
      <t>{43}</t>
    </r>
    <r>
      <rPr>
        <sz val="14"/>
        <color rgb="FF000000"/>
        <rFont val="Arial"/>
        <family val="2"/>
      </rPr>
      <t> Nazama narraro qqui tazapa poua uatimadedeni ua inabaqquirrari: —Parrissehera tiadeniza uati onarraro: Arrirraro amonerre tobaccopero cappireraha touati nauana teraha ponicca danirri ziniro bedeniraha deni torrani. Pina Deoza denima da inarrarossa narraro. Madirra ouahadenipa poccadeni danirri toqueriqquini uapi teraha Deozape arrimani torrarrarossa narraro.</t>
    </r>
  </si>
  <si>
    <r>
      <t xml:space="preserve"> </t>
    </r>
    <r>
      <rPr>
        <vertAlign val="superscript"/>
        <sz val="14"/>
        <color rgb="FFFF0000"/>
        <rFont val="Arial"/>
        <family val="2"/>
      </rPr>
      <t>{44}</t>
    </r>
    <r>
      <rPr>
        <sz val="14"/>
        <color rgb="FF000000"/>
        <rFont val="Arial"/>
        <family val="2"/>
      </rPr>
      <t> Pouadenipa sseqquiri naza poccadeni ziniro mota arobeni da iqueneraha arrirraro amonerre tobaccoperope cappireraha nemanehe da inarraro. Touati nauana tani, poni madiniuarrineccaraha da inehe rricarraro −naui nade Zeso.</t>
    </r>
  </si>
  <si>
    <t>MARCOS 13</t>
  </si>
  <si>
    <t>Marcos 13</t>
  </si>
  <si>
    <r>
      <t xml:space="preserve"> </t>
    </r>
    <r>
      <rPr>
        <vertAlign val="superscript"/>
        <sz val="14"/>
        <color rgb="FFFF0000"/>
        <rFont val="Arial"/>
        <family val="2"/>
      </rPr>
      <t>{1}</t>
    </r>
    <r>
      <rPr>
        <sz val="14"/>
        <color rgb="FF000000"/>
        <rFont val="Arial"/>
        <family val="2"/>
      </rPr>
      <t> Nazapa Deoza dada toqquimaza Zeso qquenazapa poua uatimade orraria attia: —Oua Maride, qqui tanerre! Deoza dada toqquimauarricca oza bazimape siba bicaniza nauatorizani bicaqquiri naua −naui nade poua uatimade.</t>
    </r>
  </si>
  <si>
    <r>
      <t xml:space="preserve"> </t>
    </r>
    <r>
      <rPr>
        <vertAlign val="superscript"/>
        <sz val="14"/>
        <color rgb="FFFF0000"/>
        <rFont val="Arial"/>
        <family val="2"/>
      </rPr>
      <t>{2}</t>
    </r>
    <r>
      <rPr>
        <sz val="14"/>
        <color rgb="FF000000"/>
        <rFont val="Arial"/>
        <family val="2"/>
      </rPr>
      <t> Nazapa Zesoa: —Arri oza imeni sibaza nauatorizani bicabote rridapana qqui tineraha niza zotodepe taborizehe rricanissa tanitoui −naui nade Zeso.</t>
    </r>
  </si>
  <si>
    <r>
      <t xml:space="preserve"> </t>
    </r>
    <r>
      <rPr>
        <vertAlign val="superscript"/>
        <sz val="14"/>
        <color rgb="FFFF0000"/>
        <rFont val="Arial"/>
        <family val="2"/>
      </rPr>
      <t>{3}</t>
    </r>
    <r>
      <rPr>
        <sz val="14"/>
        <color rgb="FF000000"/>
        <rFont val="Arial"/>
        <family val="2"/>
      </rPr>
      <t> Nazapa ssono (onini) Rritonauarri quenauiuarri Zeso poua uatimadedeni tezerre rraui torremorarrari. Narraro ssonope Deoza dada toqquimauarri auato tarraro. Nauiza Zeso uittaza Pedoro, Tiaco, Zouao, Adere quenarrarideni pouadenira Zesoza uati toquenarrari:</t>
    </r>
  </si>
  <si>
    <r>
      <t xml:space="preserve"> </t>
    </r>
    <r>
      <rPr>
        <vertAlign val="superscript"/>
        <sz val="14"/>
        <color rgb="FFFF0000"/>
        <rFont val="Arial"/>
        <family val="2"/>
      </rPr>
      <t>{4}</t>
    </r>
    <r>
      <rPr>
        <sz val="14"/>
        <color rgb="FF000000"/>
        <rFont val="Arial"/>
        <family val="2"/>
      </rPr>
      <t> —Ia Maride, rridacca uima uati tinarrarope nerrecoma naza torrapazerre? Narraro uima touarrireza nauatoqquiri inaniuarrinepe nerrecora qqui inapopazerre? −quenaui nade.</t>
    </r>
  </si>
  <si>
    <r>
      <t xml:space="preserve"> </t>
    </r>
    <r>
      <rPr>
        <vertAlign val="superscript"/>
        <sz val="14"/>
        <color rgb="FFFF0000"/>
        <rFont val="Arial"/>
        <family val="2"/>
      </rPr>
      <t>{5}</t>
    </r>
    <r>
      <rPr>
        <sz val="14"/>
        <color rgb="FF000000"/>
        <rFont val="Arial"/>
        <family val="2"/>
      </rPr>
      <t> Nazapa Zesoa: —Parri, madirra tiadeni tocamaizabaqquirana.</t>
    </r>
  </si>
  <si>
    <r>
      <t xml:space="preserve"> </t>
    </r>
    <r>
      <rPr>
        <vertAlign val="superscript"/>
        <sz val="14"/>
        <color rgb="FFFF0000"/>
        <rFont val="Arial"/>
        <family val="2"/>
      </rPr>
      <t>{6}</t>
    </r>
    <r>
      <rPr>
        <sz val="14"/>
        <color rgb="FF000000"/>
        <rFont val="Arial"/>
        <family val="2"/>
      </rPr>
      <t> Niza madirra uapi taha pouama oua oniza maizemanazapa: “Ouape Cristo-Mesia orrani” quequenanauitoui. Nazapa madirra uapi taha icamaizabaqqui-manauitoui.</t>
    </r>
  </si>
  <si>
    <r>
      <t xml:space="preserve"> </t>
    </r>
    <r>
      <rPr>
        <vertAlign val="superscript"/>
        <sz val="14"/>
        <color rgb="FFFF0000"/>
        <rFont val="Arial"/>
        <family val="2"/>
      </rPr>
      <t>{7}</t>
    </r>
    <r>
      <rPr>
        <sz val="14"/>
        <color rgb="FF000000"/>
        <rFont val="Arial"/>
        <family val="2"/>
      </rPr>
      <t> Uima onihi naqui: “Rrazire torrarizani” timittemananitoui. Naraha ticappinemana terrerana. Rrazirepe peperri torraponitoui. Naraha zamape rriquerreraccanitoui.</t>
    </r>
  </si>
  <si>
    <r>
      <t xml:space="preserve"> </t>
    </r>
    <r>
      <rPr>
        <vertAlign val="superscript"/>
        <sz val="14"/>
        <color rgb="FFFF0000"/>
        <rFont val="Arial"/>
        <family val="2"/>
      </rPr>
      <t>{8}</t>
    </r>
    <r>
      <rPr>
        <sz val="14"/>
        <color rgb="FF000000"/>
        <rFont val="Arial"/>
        <family val="2"/>
      </rPr>
      <t> Nazama madirra zama onihicca, zama onihicca tezerre rrazire inanemana-rizanitoui. Tamine ouahacca madirra, tamine ouahacca madirra tezerre cauadire-rizerauitoui. Nami zarotarizani naqui torrarizanitoui. Pemi naqui carririzanitoui. Narraro ocasserehe taide torraporaha denima ocasserehe torrazanaponitoui −naui nade.</t>
    </r>
  </si>
  <si>
    <r>
      <t xml:space="preserve"> </t>
    </r>
    <r>
      <rPr>
        <vertAlign val="superscript"/>
        <sz val="14"/>
        <color rgb="FFFF0000"/>
        <rFont val="Arial"/>
        <family val="2"/>
      </rPr>
      <t>{9}</t>
    </r>
    <r>
      <rPr>
        <sz val="14"/>
        <color rgb="FF000000"/>
        <rFont val="Arial"/>
        <family val="2"/>
      </rPr>
      <t> —Parri, tetideni uatomanarri! Madirra uadiqquiri narrari carririzaui. Narraridenipa tiadeni tadamemanazapa zodeodenicca taminedeniuarri ticcadeni uima mittemanauiuarrine tiadeni touaqquezimabaqqui-manauitoui. Zodeodenicca Deo Atti mamariuarri naqui tiadeni itauaqquemananitoui.</t>
    </r>
  </si>
  <si>
    <t xml:space="preserve"> You will stand before rulers and kings for my sake, for a testimony to them.</t>
  </si>
  <si>
    <t xml:space="preserve"> Por serem meus seguidores, vocês serão levados aos governadores e reis para serem julgados e falarão a eles sobre o * evangelho.</t>
  </si>
  <si>
    <t xml:space="preserve"> Otauimari tiadeniza torrarraro acconi uadimanaza zama cacauadedeni baccodeniza tidomo uaniuarrine tiadeni touaqquezimabaqqui-manauitoui. Zama onihicca zama onihicca madirra tamine deni toquerrenarrari baccodeniuarri naqui tidomo uaniuarrine tiadeni touaqquezimabaqqui-manauitoui. Nanizana ticcadeni uima tecomeremanezape taminedenipa otauimari mittemanauiuarrine.</t>
  </si>
  <si>
    <r>
      <t xml:space="preserve"> </t>
    </r>
    <r>
      <rPr>
        <vertAlign val="superscript"/>
        <sz val="14"/>
        <color rgb="FFFF0000"/>
        <rFont val="Arial"/>
        <family val="2"/>
      </rPr>
      <t>{10}</t>
    </r>
    <r>
      <rPr>
        <sz val="14"/>
        <color rgb="FF000000"/>
        <rFont val="Arial"/>
        <family val="2"/>
      </rPr>
      <t> Zama rriquerreraccazama otauimari madirra tocassiuauerauiuarrinecca zama bazimaza ecomerarize-manaccanitoui.</t>
    </r>
  </si>
  <si>
    <r>
      <t xml:space="preserve"> </t>
    </r>
    <r>
      <rPr>
        <vertAlign val="superscript"/>
        <sz val="14"/>
        <color rgb="FFFF0000"/>
        <rFont val="Arial"/>
        <family val="2"/>
      </rPr>
      <t>{11}</t>
    </r>
    <r>
      <rPr>
        <sz val="14"/>
        <color rgb="FF000000"/>
        <rFont val="Arial"/>
        <family val="2"/>
      </rPr>
      <t> Nazapa taminedeniuarri tiadeni touaqquezima-baqquimanazapa pouadeniza ticcadeni uima tecomeremananiuarrinepe nerrecoma onapazerre? tiquenerrerana. Ticappinemana terrerana, onarraro.</t>
    </r>
  </si>
  <si>
    <t xml:space="preserve"> but say whatever will be given you in that hour. For it is not you who speak, but the Holy Spirit.”</t>
  </si>
  <si>
    <t xml:space="preserve"> digam o que Deus lhes der para dizer. Porque as palavras que disserem não serão de vocês mesmos, mas virão do Espírito Santo.”</t>
  </si>
  <si>
    <t xml:space="preserve"> Taminedeniza uima uatide nauatoqquiri tiquenaniuarrine Deo Poua Corimena tiadeni acco tocanabaqquiuitoui. Deo Corimerrine tiadeniza uima auato tezape narraro uimara uati tiquenarri. Uati tiquenezape tettideniraha Deo Corimerrinena uati tiquenarraro.</t>
  </si>
  <si>
    <r>
      <t xml:space="preserve"> </t>
    </r>
    <r>
      <rPr>
        <vertAlign val="superscript"/>
        <sz val="14"/>
        <color rgb="FFFF0000"/>
        <rFont val="Arial"/>
        <family val="2"/>
      </rPr>
      <t>{12}</t>
    </r>
    <r>
      <rPr>
        <sz val="14"/>
        <color rgb="FF000000"/>
        <rFont val="Arial"/>
        <family val="2"/>
      </rPr>
      <t> Naraha narrizouepe tiadenizaha ssonarini orrari nerreranitoui. Arra ouaza rrehe quenarraridenipa otauimariza toquerrenarrarirrine poua ouahadeniraha pouadeniza uadiqquiri nazapa eheccora-baqquimana nauitoui, inarricabaqqui-manauiuarrine.</t>
    </r>
  </si>
  <si>
    <t xml:space="preserve"> e os pais entregarão os filhos. E os filhos ficarão contra os pais e os matarão.</t>
  </si>
  <si>
    <t xml:space="preserve"> Imehideni naco poua bedideni otauimariza toquerrenarrarirrine bedideniza uadiqquiri nazapa pouadeni bedideni eheccora-baqquimana nauitoui, inarricabaqqui-manauiuarrine. Bedideni naco imehideni otauimariza toquerrenarrarirrine pouadeni imehideniza boqueqquiri nazapa imehideni ihinarricabaqquimana nauitoui.</t>
  </si>
  <si>
    <r>
      <t xml:space="preserve"> </t>
    </r>
    <r>
      <rPr>
        <vertAlign val="superscript"/>
        <sz val="14"/>
        <color rgb="FFFF0000"/>
        <rFont val="Arial"/>
        <family val="2"/>
      </rPr>
      <t>{13}</t>
    </r>
    <r>
      <rPr>
        <sz val="14"/>
        <color rgb="FF000000"/>
        <rFont val="Arial"/>
        <family val="2"/>
      </rPr>
      <t> Occa madirra tiquerrenarrarorrinepe madirra bazima tiadeniza nacasseraqquiri nauitoui. Naraha tiadenipe dacoco tirrirarri! Narraro uadie tinauanemana-zanapozape tirriqueraha ticassiuaueranitoui. Timadimanaccaza zama rricani bacco tiqueneza naqui ticassiuaueranitoui −naui nade Zeso.</t>
    </r>
  </si>
  <si>
    <r>
      <t xml:space="preserve"> </t>
    </r>
    <r>
      <rPr>
        <vertAlign val="superscript"/>
        <sz val="14"/>
        <color rgb="FFFF0000"/>
        <rFont val="Arial"/>
        <family val="2"/>
      </rPr>
      <t>{14}</t>
    </r>
    <r>
      <rPr>
        <sz val="14"/>
        <color rgb="FF000000"/>
        <rFont val="Arial"/>
        <family val="2"/>
      </rPr>
      <t> Zesopa zama rricanicca uima denima mari icanabaqquirrari. (Pocca marinarra ua tiquenezape timittemananissa tarri.) Poua attipa: —Niza zodeo querrena-rrararraridenirrine Deoza dada toqquimauarri oppinabote corime uezazapa toppinanitoui.</t>
    </r>
  </si>
  <si>
    <t xml:space="preserve"> standing where it ought not (let the reader understand), then let those who are in Judea flee to the mountains.</t>
  </si>
  <si>
    <t xml:space="preserve"> Nauiza uezauipa bica terrerani. Nezape pouadenirrine icca madirra zodeodenipa icappinaqquimanaza Deoza dada toqquima parri inebomanarinitoui. Narraro uima torrani qqui tiquenezape tiadeni bazima zama Zodeauarri timadirize-manarrarope ssonouarri tidomo toqquemorana.</t>
  </si>
  <si>
    <r>
      <t xml:space="preserve"> </t>
    </r>
    <r>
      <rPr>
        <vertAlign val="superscript"/>
        <sz val="14"/>
        <color rgb="FFFF0000"/>
        <rFont val="Arial"/>
        <family val="2"/>
      </rPr>
      <t>{15}</t>
    </r>
    <r>
      <rPr>
        <sz val="14"/>
        <color rgb="FF000000"/>
        <rFont val="Arial"/>
        <family val="2"/>
      </rPr>
      <t> Madirra pocca oza amossiniuarri ccarizazapa poua zepetarritoui pocca ozauarri toqquezimani-rrarana.</t>
    </r>
  </si>
  <si>
    <r>
      <t xml:space="preserve"> </t>
    </r>
    <r>
      <rPr>
        <vertAlign val="superscript"/>
        <sz val="14"/>
        <color rgb="FFFF0000"/>
        <rFont val="Arial"/>
        <family val="2"/>
      </rPr>
      <t>{16}</t>
    </r>
    <r>
      <rPr>
        <sz val="14"/>
        <color rgb="FF000000"/>
        <rFont val="Arial"/>
        <family val="2"/>
      </rPr>
      <t> Madirra pocca uizarrauarri zepe irrirrari naco parra rroppa tarina. Pocca eterotoui ozauarri ccani-rrarana. Poni!</t>
    </r>
  </si>
  <si>
    <r>
      <t xml:space="preserve"> </t>
    </r>
    <r>
      <rPr>
        <vertAlign val="superscript"/>
        <sz val="14"/>
        <color rgb="FFFF0000"/>
        <rFont val="Arial"/>
        <family val="2"/>
      </rPr>
      <t>{17}</t>
    </r>
    <r>
      <rPr>
        <sz val="14"/>
        <color rgb="FF000000"/>
        <rFont val="Arial"/>
        <family val="2"/>
      </rPr>
      <t> Rraho, amonerre rriuemanarrarodeni, bacconideni irrimanarrarodeni naqui rroppa toquenaniuarrine touati nauanaqquiri nanitoui.</t>
    </r>
  </si>
  <si>
    <r>
      <t xml:space="preserve"> </t>
    </r>
    <r>
      <rPr>
        <vertAlign val="superscript"/>
        <sz val="14"/>
        <color rgb="FFFF0000"/>
        <rFont val="Arial"/>
        <family val="2"/>
      </rPr>
      <t>{18}</t>
    </r>
    <r>
      <rPr>
        <sz val="14"/>
        <color rgb="FF000000"/>
        <rFont val="Arial"/>
        <family val="2"/>
      </rPr>
      <t> Narraro uima oppinabote torreza tidomo toqquezape ssirini noueraniuarrine Deoza uati uati tizanapomanaporri, onarraro.</t>
    </r>
  </si>
  <si>
    <r>
      <t xml:space="preserve"> </t>
    </r>
    <r>
      <rPr>
        <vertAlign val="superscript"/>
        <sz val="14"/>
        <color rgb="FFFF0000"/>
        <rFont val="Arial"/>
        <family val="2"/>
      </rPr>
      <t>{19}</t>
    </r>
    <r>
      <rPr>
        <sz val="14"/>
        <color rgb="FF000000"/>
        <rFont val="Arial"/>
        <family val="2"/>
      </rPr>
      <t> Narraro uima oppina tanicca bacco nezape madirra bazima ocasserani imeni inauanemananitoui. Maittaccazama Deo zama inauatoponipe nema nanicca ocasserehe qqui quenapo-rrerani. Nouerani. Ia naqui qqui inerrerani parri nani. Niza zotode naqui nema napoma-rreranitoui. Noueranitoui.</t>
    </r>
  </si>
  <si>
    <r>
      <t xml:space="preserve"> </t>
    </r>
    <r>
      <rPr>
        <vertAlign val="superscript"/>
        <sz val="14"/>
        <color rgb="FFFF0000"/>
        <rFont val="Arial"/>
        <family val="2"/>
      </rPr>
      <t>{20}</t>
    </r>
    <r>
      <rPr>
        <sz val="14"/>
        <color rgb="FF000000"/>
        <rFont val="Arial"/>
        <family val="2"/>
      </rPr>
      <t> Narraro ocasserehe nema zanapozape madirra tossiuauarra canima-rrarauitouiraha narraro ocasserehecca uada Deo arrimani inananitoui. Deo pocca madirra poua icatterriza-baqquirrarideniza uati uana tazapa: “Naniza peperriua, rricana” nauitoui Deo −naui nade Zeso.</t>
    </r>
  </si>
  <si>
    <r>
      <t xml:space="preserve"> </t>
    </r>
    <r>
      <rPr>
        <vertAlign val="superscript"/>
        <sz val="14"/>
        <color rgb="FFFF0000"/>
        <rFont val="Arial"/>
        <family val="2"/>
      </rPr>
      <t>{21}</t>
    </r>
    <r>
      <rPr>
        <sz val="14"/>
        <color rgb="FF000000"/>
        <rFont val="Arial"/>
        <family val="2"/>
      </rPr>
      <t> —Nazapa madirra tiadeniza pouama: “Qqui, arrarrariparra ia Idinide Cristo-Mesia” quenaza, madirra ouaha attideni naco: “Qqui, arraccarrarina Cristoparra” quenazapa parrissa tiquenerrerana, onarraro.</t>
    </r>
  </si>
  <si>
    <r>
      <t xml:space="preserve"> </t>
    </r>
    <r>
      <rPr>
        <vertAlign val="superscript"/>
        <sz val="14"/>
        <color rgb="FFFF0000"/>
        <rFont val="Arial"/>
        <family val="2"/>
      </rPr>
      <t>{22}</t>
    </r>
    <r>
      <rPr>
        <sz val="14"/>
        <color rgb="FF000000"/>
        <rFont val="Arial"/>
        <family val="2"/>
      </rPr>
      <t> Madirra mamaizadedeni naco tiadeniza rrauirronauitoui. Pouadenipa: “Ouape Cristo-Mesia orrani” quenauitoui. Ouahadeni naco: “Ouape Deocca zossenirri orrani, Poua Atti ouacomeraniuarrine” quenaraha maizemanarrari.</t>
    </r>
  </si>
  <si>
    <t xml:space="preserve"> that they may lead astray, if possible, even the chosen ones.</t>
  </si>
  <si>
    <t xml:space="preserve"> que farão milagres e maravilhas para enganar, se possível, até o povo escolhido de Deus.</t>
  </si>
  <si>
    <r>
      <t xml:space="preserve"> </t>
    </r>
    <r>
      <rPr>
        <vertAlign val="superscript"/>
        <sz val="14"/>
        <color rgb="FFFF0000"/>
        <rFont val="Arial"/>
        <family val="2"/>
      </rPr>
      <t>{23}</t>
    </r>
    <r>
      <rPr>
        <sz val="14"/>
        <color rgb="FF000000"/>
        <rFont val="Arial"/>
        <family val="2"/>
      </rPr>
      <t> Nazapa parri! Arrirraro uima uati uati onarrarope tetideni rrima-rrerana. Narraro bazimape nizaranibote torraniuarrineraha rridapana tiadeniza uati onarraroparripa −naui nade Zeso.</t>
    </r>
  </si>
  <si>
    <r>
      <t xml:space="preserve"> </t>
    </r>
    <r>
      <rPr>
        <vertAlign val="superscript"/>
        <sz val="14"/>
        <color rgb="FFFF0000"/>
        <rFont val="Arial"/>
        <family val="2"/>
      </rPr>
      <t>{24}</t>
    </r>
    <r>
      <rPr>
        <sz val="14"/>
        <color rgb="FF000000"/>
        <rFont val="Arial"/>
        <family val="2"/>
      </rPr>
      <t> Zesopa uima denima uati uati tarrari: —Naraha ocasserehe inauanemanani nattinipe marri ouiuitoui. Abazico naco ouiui toui.</t>
    </r>
  </si>
  <si>
    <r>
      <t xml:space="preserve"> </t>
    </r>
    <r>
      <rPr>
        <vertAlign val="superscript"/>
        <sz val="14"/>
        <color rgb="FFFF0000"/>
        <rFont val="Arial"/>
        <family val="2"/>
      </rPr>
      <t>{25}</t>
    </r>
    <r>
      <rPr>
        <sz val="14"/>
        <color rgb="FF000000"/>
        <rFont val="Arial"/>
        <family val="2"/>
      </rPr>
      <t> Memecca amouadeni naco catorrauitoui. Rridapanapa memecca bazima dacoraqquiri naccaui naraha zotodepa meme zaroro nezape rrenene canauitoui.</t>
    </r>
  </si>
  <si>
    <r>
      <t xml:space="preserve"> </t>
    </r>
    <r>
      <rPr>
        <vertAlign val="superscript"/>
        <sz val="14"/>
        <color rgb="FFFF0000"/>
        <rFont val="Arial"/>
        <family val="2"/>
      </rPr>
      <t>{26}</t>
    </r>
    <r>
      <rPr>
        <sz val="14"/>
        <color rgb="FF000000"/>
        <rFont val="Arial"/>
        <family val="2"/>
      </rPr>
      <t> Nazana ouape Madirra Bedi orrarraroa niza meme essenima ocarrimehe occaronapomani madirra bazima qqui toquenauitoui. Occa dacorehe, occa deni torrehe auato tanitoui.</t>
    </r>
  </si>
  <si>
    <r>
      <t xml:space="preserve"> </t>
    </r>
    <r>
      <rPr>
        <vertAlign val="superscript"/>
        <sz val="14"/>
        <color rgb="FFFF0000"/>
        <rFont val="Arial"/>
        <family val="2"/>
      </rPr>
      <t>{27}</t>
    </r>
    <r>
      <rPr>
        <sz val="14"/>
        <color rgb="FF000000"/>
        <rFont val="Arial"/>
        <family val="2"/>
      </rPr>
      <t> Nazapa occa zozosse tabaqqui memeuarricca zosse onarizabaqquizapa Deo icatterriza-baqquiporrarideni inequeriqquini-baqquimanauitoui. Zama nemaneheza madirizemanarrarideni bazima auarricca, auarricca inequeriqquini-baqquimanauitoui −naui nade Zeso.</t>
    </r>
  </si>
  <si>
    <r>
      <t xml:space="preserve"> </t>
    </r>
    <r>
      <rPr>
        <vertAlign val="superscript"/>
        <sz val="14"/>
        <color rgb="FFFF0000"/>
        <rFont val="Arial"/>
        <family val="2"/>
      </rPr>
      <t>{28}</t>
    </r>
    <r>
      <rPr>
        <sz val="14"/>
        <color rgb="FF000000"/>
        <rFont val="Arial"/>
        <family val="2"/>
      </rPr>
      <t> —Rrari, aua piquera tauimariza ticauatterarri. Eppe moro nimaniui qqui tiquenezape: “Rrehe, zazarrade torremanini” titiquena narraro.</t>
    </r>
  </si>
  <si>
    <r>
      <t xml:space="preserve"> </t>
    </r>
    <r>
      <rPr>
        <vertAlign val="superscript"/>
        <sz val="14"/>
        <color rgb="FFFF0000"/>
        <rFont val="Arial"/>
        <family val="2"/>
      </rPr>
      <t>{29}</t>
    </r>
    <r>
      <rPr>
        <sz val="14"/>
        <color rgb="FF000000"/>
        <rFont val="Arial"/>
        <family val="2"/>
      </rPr>
      <t> Pina narraro uimassa narraro arri zama rricani tauimarini uati uati onarraro qqui tiquenezape: “Rrehe, Zeso ccaniui. Pina icca totoqquezimaza uarrarissa narrari” tiquenana, onarraro.</t>
    </r>
  </si>
  <si>
    <r>
      <t xml:space="preserve"> </t>
    </r>
    <r>
      <rPr>
        <vertAlign val="superscript"/>
        <sz val="14"/>
        <color rgb="FFFF0000"/>
        <rFont val="Arial"/>
        <family val="2"/>
      </rPr>
      <t>{30}</t>
    </r>
    <r>
      <rPr>
        <sz val="14"/>
        <color rgb="FF000000"/>
        <rFont val="Arial"/>
        <family val="2"/>
      </rPr>
      <t> Parrissehera tiadeniza uati onarraro: Arri zama rricani tauimarini uati uati onarrarocca madirra zoqquemana-rraraccazama narraro uima uapima torranissa tani qqui toquenaccauitoui.</t>
    </r>
  </si>
  <si>
    <r>
      <t xml:space="preserve"> </t>
    </r>
    <r>
      <rPr>
        <vertAlign val="superscript"/>
        <sz val="14"/>
        <color rgb="FFFF0000"/>
        <rFont val="Arial"/>
        <family val="2"/>
      </rPr>
      <t>{31}</t>
    </r>
    <r>
      <rPr>
        <sz val="14"/>
        <color rgb="FF000000"/>
        <rFont val="Arial"/>
        <family val="2"/>
      </rPr>
      <t> Meme, nami naqui rricarizanissa tanitoui. Naraha ouattipe rriquerreranitoui. Arri uati uati onarrarope narrarossa nanitoui −naui nade Zeso.</t>
    </r>
  </si>
  <si>
    <r>
      <t xml:space="preserve"> </t>
    </r>
    <r>
      <rPr>
        <vertAlign val="superscript"/>
        <sz val="14"/>
        <color rgb="FFFF0000"/>
        <rFont val="Arial"/>
        <family val="2"/>
      </rPr>
      <t>{32}</t>
    </r>
    <r>
      <rPr>
        <sz val="14"/>
        <color rgb="FF000000"/>
        <rFont val="Arial"/>
        <family val="2"/>
      </rPr>
      <t> —Occaronapomanicca uada, marri naco madirra bazima ssamoqquiri naui. Deocca zozosse tabaqqui memeuarricca naco ssamoqquiri naui. Deo Bedi oua naqui narraro uima ssamo onani. Naraha Abi Deo Pouana nauato taui orrariui −naui nade.</t>
    </r>
  </si>
  <si>
    <r>
      <t xml:space="preserve"> </t>
    </r>
    <r>
      <rPr>
        <vertAlign val="superscript"/>
        <sz val="14"/>
        <color rgb="FFFF0000"/>
        <rFont val="Arial"/>
        <family val="2"/>
      </rPr>
      <t>{33}</t>
    </r>
    <r>
      <rPr>
        <sz val="14"/>
        <color rgb="FF000000"/>
        <rFont val="Arial"/>
        <family val="2"/>
      </rPr>
      <t> —Nema nezape tetideni uatonissa tarri. Occaronapomaniuarrinecca uada ssamoqquiri tiqueneraha otoui tinarroremanehe timadimanarri.</t>
    </r>
  </si>
  <si>
    <r>
      <t xml:space="preserve"> </t>
    </r>
    <r>
      <rPr>
        <vertAlign val="superscript"/>
        <sz val="14"/>
        <color rgb="FFFF0000"/>
        <rFont val="Arial"/>
        <family val="2"/>
      </rPr>
      <t>{34}</t>
    </r>
    <r>
      <rPr>
        <sz val="14"/>
        <color rgb="FF000000"/>
        <rFont val="Arial"/>
        <family val="2"/>
      </rPr>
      <t> Ouape Madirra Bedi orrarraroa occaronapomanicca uimape pina arrirraro uimassa narraro: Madirrapa zama uarri taniuarri toccauiuarrine rroppemazapa pocca oza ecauemananiuarrine pocca zozosse nauiza inebobaqquirrari. Bazimapa zepedeni irrimanauiuarrine tarabaia onihi onihi carririzemanarrari. Rrinedepa totoqquezima cacauadeza: “Otoui ticattoma canana” nazapa toccarrari.</t>
    </r>
  </si>
  <si>
    <r>
      <t xml:space="preserve"> </t>
    </r>
    <r>
      <rPr>
        <vertAlign val="superscript"/>
        <sz val="14"/>
        <color rgb="FFFF0000"/>
        <rFont val="Arial"/>
        <family val="2"/>
      </rPr>
      <t>{35}</t>
    </r>
    <r>
      <rPr>
        <sz val="14"/>
        <color rgb="FF000000"/>
        <rFont val="Arial"/>
        <family val="2"/>
      </rPr>
      <t> Oza cacauadedeni bazimapa rrinede ccaniuicca uada ssamoqquiri nazapa narroremanaha madimanarrari. “Marri toccaza ccaniuitide, zome nocconi nitide, tacara uaua naza uitide, ssiuarreza nitide” quenarrari. Tiadeni naqui occaronapomanicca uadatoui tinarroremanehe timadimanarri, onarraro.</t>
    </r>
  </si>
  <si>
    <r>
      <t xml:space="preserve"> </t>
    </r>
    <r>
      <rPr>
        <vertAlign val="superscript"/>
        <sz val="14"/>
        <color rgb="FFFF0000"/>
        <rFont val="Arial"/>
        <family val="2"/>
      </rPr>
      <t>{36}</t>
    </r>
    <r>
      <rPr>
        <sz val="14"/>
        <color rgb="FF000000"/>
        <rFont val="Arial"/>
        <family val="2"/>
      </rPr>
      <t> Arrana, rridacca oza cacauadedeni rrinedetoui narroremana-rrarazapa naza cauadirraza bacco naninarra. Tiadeni naqui oua occaronapomezape tinarroremane-rreraza bacco onanirana.</t>
    </r>
  </si>
  <si>
    <r>
      <t xml:space="preserve"> </t>
    </r>
    <r>
      <rPr>
        <vertAlign val="superscript"/>
        <sz val="14"/>
        <color rgb="FFFF0000"/>
        <rFont val="Arial"/>
        <family val="2"/>
      </rPr>
      <t>{37}</t>
    </r>
    <r>
      <rPr>
        <sz val="14"/>
        <color rgb="FF000000"/>
        <rFont val="Arial"/>
        <family val="2"/>
      </rPr>
      <t> Nezape tiadeniza ouattipe arrima onarraro: Occaronapomanicca uadatoui tinarroremanehe timadimanarri. Madirra bazima naco nama quenana, onarraro −naui nade Zeso.</t>
    </r>
  </si>
  <si>
    <t>MARCOS 14</t>
  </si>
  <si>
    <t>Marcos 14</t>
  </si>
  <si>
    <r>
      <t xml:space="preserve"> </t>
    </r>
    <r>
      <rPr>
        <vertAlign val="superscript"/>
        <sz val="14"/>
        <color rgb="FFFF0000"/>
        <rFont val="Arial"/>
        <family val="2"/>
      </rPr>
      <t>{1}</t>
    </r>
    <r>
      <rPr>
        <sz val="14"/>
        <color rgb="FF000000"/>
        <rFont val="Arial"/>
        <family val="2"/>
      </rPr>
      <t> Zodeodenicca errete pamehe touarrirarronarraro. Taidecca uadazape Pascoa torraporraro. (Ettizape: Deo tossoniqquimarrari, inarraro.) Zotodepe Pao ssarra tarraraui rripemanarraricca errete torrapomarraro.</t>
    </r>
  </si>
  <si>
    <t xml:space="preserve"> and the chief priests and the scribes sought how they might seize him by deception, and kill him. </t>
  </si>
  <si>
    <t xml:space="preserve"> Os chefes dos sacerdotes e os * mestres da Lei procuravam um jeito de prender Jesus em segredo e matá-lo. </t>
  </si>
  <si>
    <t xml:space="preserve"> Narraro errete torraniuarrinecca uada pamehe zori taqquezape arrirraro uima torrarraro. Dada toqquimade taminedeni, zodeodenicca marinarra maridedeni quenarraridenipa Zesoza nacasseraqquiri narrari bazima queriqquiza: —Nerreco maizeheza Zeso tozepe torraza zoqqueuiuarrine? −quenaui nade.</t>
  </si>
  <si>
    <r>
      <t xml:space="preserve"> </t>
    </r>
    <r>
      <rPr>
        <vertAlign val="superscript"/>
        <sz val="14"/>
        <color rgb="FFFF0000"/>
        <rFont val="Arial"/>
        <family val="2"/>
      </rPr>
      <t>{2}</t>
    </r>
    <r>
      <rPr>
        <sz val="14"/>
        <color rgb="FF000000"/>
        <rFont val="Arial"/>
        <family val="2"/>
      </rPr>
      <t> Naraha pouadeni atti onihipe: —Errete torrezape uima noueraccaniuarrine. Zesoza madirra nacassaqquiri narrarideni poua dama inaui qqui toquenazapa moua moua quenarana −quenaui nade.</t>
    </r>
  </si>
  <si>
    <r>
      <t xml:space="preserve"> </t>
    </r>
    <r>
      <rPr>
        <vertAlign val="superscript"/>
        <sz val="14"/>
        <color rgb="FFFF0000"/>
        <rFont val="Arial"/>
        <family val="2"/>
      </rPr>
      <t>{3}</t>
    </r>
    <r>
      <rPr>
        <sz val="14"/>
        <color rgb="FF000000"/>
        <rFont val="Arial"/>
        <family val="2"/>
      </rPr>
      <t> Zesopa oza capamema narraro onini Betaniauarri madiza Simao uapi rrazizi quequenanarraricca ozaza toqquezimarrari. Naui Simaocca ozaza rripade rrassi tariza amonerre Zesoza touarriressirraro, poni zapaniza siba onini alabastro nauatoni rrorro bicaui zorro inarronarrari.</t>
    </r>
  </si>
  <si>
    <t xml:space="preserve"> a woman came having an alabaster jar of ointment of pure nard--very costly. She broke the jar, and poured it over his head.</t>
  </si>
  <si>
    <t xml:space="preserve"> cheio de perfume de * nardo puro, muito caro. Ela quebrou o gargalo do frasco e derramou o perfume na cabeça de Jesus.</t>
  </si>
  <si>
    <t xml:space="preserve"> Narrari rrorroza marrorro bicani oninipe nardo zorro icazimarraro. Narraro marrorrope passoza carrimerani, uatini ccara tanicca. Nezape rrorro bono itaboza Zeso tatiza nemanehe sso inarirraro.</t>
  </si>
  <si>
    <r>
      <t xml:space="preserve"> </t>
    </r>
    <r>
      <rPr>
        <vertAlign val="superscript"/>
        <sz val="14"/>
        <color rgb="FFFF0000"/>
        <rFont val="Arial"/>
        <family val="2"/>
      </rPr>
      <t>{4}</t>
    </r>
    <r>
      <rPr>
        <sz val="14"/>
        <color rgb="FF000000"/>
        <rFont val="Arial"/>
        <family val="2"/>
      </rPr>
      <t> Naraha nauiza rrassi tarirrarideni motaha uadimanazapa pouadenira uimahaha canarrari: —Nerrecotoui marrorro ponima inarricarraro? −quenaui nade.</t>
    </r>
  </si>
  <si>
    <r>
      <t xml:space="preserve"> </t>
    </r>
    <r>
      <rPr>
        <vertAlign val="superscript"/>
        <sz val="14"/>
        <color rgb="FFFF0000"/>
        <rFont val="Arial"/>
        <family val="2"/>
      </rPr>
      <t>{5}</t>
    </r>
    <r>
      <rPr>
        <sz val="14"/>
        <color rgb="FF000000"/>
        <rFont val="Arial"/>
        <family val="2"/>
      </rPr>
      <t> —Narraro marrorro manaconipe ziniro ccarara 300 denario denima nitide. Iaza da inezape madirra cappiremanarrarideniza da iqquimanitouiraha −quenaui nade, pouadenira uati canirere canaza. Nazapa poniza naco atti atti quenarrari nade.</t>
    </r>
  </si>
  <si>
    <r>
      <t xml:space="preserve"> </t>
    </r>
    <r>
      <rPr>
        <vertAlign val="superscript"/>
        <sz val="14"/>
        <color rgb="FFFF0000"/>
        <rFont val="Arial"/>
        <family val="2"/>
      </rPr>
      <t>{6}</t>
    </r>
    <r>
      <rPr>
        <sz val="14"/>
        <color rgb="FF000000"/>
        <rFont val="Arial"/>
        <family val="2"/>
      </rPr>
      <t> Naraha Zesoa: —Peperri tiquenarri. Nerrecotoui poniza tedimanarraro? Ponirrine ouaza nema nezape bica tani.</t>
    </r>
  </si>
  <si>
    <r>
      <t xml:space="preserve"> </t>
    </r>
    <r>
      <rPr>
        <vertAlign val="superscript"/>
        <sz val="14"/>
        <color rgb="FFFF0000"/>
        <rFont val="Arial"/>
        <family val="2"/>
      </rPr>
      <t>{7}</t>
    </r>
    <r>
      <rPr>
        <sz val="14"/>
        <color rgb="FF000000"/>
        <rFont val="Arial"/>
        <family val="2"/>
      </rPr>
      <t> Cappiremanarraridenina tiadeniza madimana-zanapouitoui. Touini tiquenezape pouadeni tinanabica-baqquimanauiuarrine bica teraha ouape tiadeniza omadizanapo-rreranitoui.</t>
    </r>
  </si>
  <si>
    <r>
      <t xml:space="preserve"> </t>
    </r>
    <r>
      <rPr>
        <vertAlign val="superscript"/>
        <sz val="14"/>
        <color rgb="FFFF0000"/>
        <rFont val="Arial"/>
        <family val="2"/>
      </rPr>
      <t>{8}</t>
    </r>
    <r>
      <rPr>
        <sz val="14"/>
        <color rgb="FF000000"/>
        <rFont val="Arial"/>
        <family val="2"/>
      </rPr>
      <t> Arri marrorro ouassireza sso inarirrarope pina ozoqqueza oua ppa izemananiuarrinessa narraro narroraporraro −naui nade. (Zodeodenipa poccadeni madirra zoqquezapa nama quequenanarrari.)</t>
    </r>
  </si>
  <si>
    <r>
      <t xml:space="preserve"> </t>
    </r>
    <r>
      <rPr>
        <vertAlign val="superscript"/>
        <sz val="14"/>
        <color rgb="FFFF0000"/>
        <rFont val="Arial"/>
        <family val="2"/>
      </rPr>
      <t>{9}</t>
    </r>
    <r>
      <rPr>
        <sz val="14"/>
        <color rgb="FF000000"/>
        <rFont val="Arial"/>
        <family val="2"/>
      </rPr>
      <t> —Parrissehera tiadeniza uati onarraro: Zama onihi, zama onihiza otauimari madirra tocassiuauerauiuarrinecca ecomeremanezape arri otatiza marrorro sso inarirrarocca uima naqui madirra mittarizemanauitoui. Nema nezape ponicca uima uatideni rramemana-rrarauitoui −naui nade Zeso.</t>
    </r>
  </si>
  <si>
    <r>
      <t xml:space="preserve"> </t>
    </r>
    <r>
      <rPr>
        <vertAlign val="superscript"/>
        <sz val="14"/>
        <color rgb="FFFF0000"/>
        <rFont val="Arial"/>
        <family val="2"/>
      </rPr>
      <t>{10}</t>
    </r>
    <r>
      <rPr>
        <sz val="14"/>
        <color rgb="FF000000"/>
        <rFont val="Arial"/>
        <family val="2"/>
      </rPr>
      <t> Zesocca zozosse tabaqqui 12 quenarrari orraria oni Zoda Iscariotepa dada toqquimade taminedeniza Zeso eccorauiuarrine uatide toccarrari.</t>
    </r>
  </si>
  <si>
    <r>
      <t xml:space="preserve"> </t>
    </r>
    <r>
      <rPr>
        <vertAlign val="superscript"/>
        <sz val="14"/>
        <color rgb="FFFF0000"/>
        <rFont val="Arial"/>
        <family val="2"/>
      </rPr>
      <t>{11}</t>
    </r>
    <r>
      <rPr>
        <sz val="14"/>
        <color rgb="FF000000"/>
        <rFont val="Arial"/>
        <family val="2"/>
      </rPr>
      <t> Nazapa Zodacca uima mittemanaza uatizemanarrari: —Rrehe, Zeso teccorarrari manaco ziniro tiaza da inana −quenaui nade. Nazapa Zoda toccaniza poua bodi narrorarrari. Zeso pouadeniza eccorauiuarrine inoccozarizarrari.</t>
    </r>
  </si>
  <si>
    <r>
      <t xml:space="preserve"> </t>
    </r>
    <r>
      <rPr>
        <vertAlign val="superscript"/>
        <sz val="14"/>
        <color rgb="FFFF0000"/>
        <rFont val="Arial"/>
        <family val="2"/>
      </rPr>
      <t>{12}</t>
    </r>
    <r>
      <rPr>
        <sz val="14"/>
        <color rgb="FF000000"/>
        <rFont val="Arial"/>
        <family val="2"/>
      </rPr>
      <t> Pao ssarra tarrarauicca errete bacco tarrarope uada 7 nehe rricaniuarrine. Narraro erretecca uada taideccaza zodeodeni pouadeni motta eueue bedi Deoza da da quequenanarrari.</t>
    </r>
  </si>
  <si>
    <t xml:space="preserve"> his disciples asked him, “Where do you want us to go and prepare that you may eat the Passover?”</t>
  </si>
  <si>
    <t xml:space="preserve"> os discípulos perguntaram a Jesus: — Onde é que o senhor quer que a gente prepare o jantar da Páscoa para o senhor?”</t>
  </si>
  <si>
    <t xml:space="preserve"> Eueue bedi inanazoqque-manaza ibanemanazapa rripemanarrari. Narraro errete oninipe Pascoa quenarrari. Nezape narraro uada bacco teza Zesoza poua uatimadedeni uati toquenarrari: —Couarriza Pascoacca rripaqquie tiaza inarroraniuarrine? −quenaui nade.</t>
  </si>
  <si>
    <r>
      <t xml:space="preserve"> </t>
    </r>
    <r>
      <rPr>
        <vertAlign val="superscript"/>
        <sz val="14"/>
        <color rgb="FFFF0000"/>
        <rFont val="Arial"/>
        <family val="2"/>
      </rPr>
      <t>{13}</t>
    </r>
    <r>
      <rPr>
        <sz val="14"/>
        <color rgb="FF000000"/>
        <rFont val="Arial"/>
        <family val="2"/>
      </rPr>
      <t> Nazapa poua uatimadedeni pamahaza uati tarrari: —Oza pananiuarri ticadaporri. Maqquiderre rrorroriza passo zorro icani bacco tiquenazapa poua natti ticadamissana.</t>
    </r>
  </si>
  <si>
    <r>
      <t xml:space="preserve"> </t>
    </r>
    <r>
      <rPr>
        <vertAlign val="superscript"/>
        <sz val="14"/>
        <color rgb="FFFF0000"/>
        <rFont val="Arial"/>
        <family val="2"/>
      </rPr>
      <t>{14}</t>
    </r>
    <r>
      <rPr>
        <sz val="14"/>
        <color rgb="FF000000"/>
        <rFont val="Arial"/>
        <family val="2"/>
      </rPr>
      <t> Pocca ozaza toqquezimanizapa nauicca oza rrinedeza uati tiquenana: “Ia Maride attipa: ‘Nerrecouarricca coba canauarraniniza Pascoacca rripaqquieza orripaniuarrine ouatimadedeni tezerre?’ naparra” tiquenana.</t>
    </r>
  </si>
  <si>
    <r>
      <t xml:space="preserve"> </t>
    </r>
    <r>
      <rPr>
        <vertAlign val="superscript"/>
        <sz val="14"/>
        <color rgb="FFFF0000"/>
        <rFont val="Arial"/>
        <family val="2"/>
      </rPr>
      <t>{15}</t>
    </r>
    <r>
      <rPr>
        <sz val="14"/>
        <color rgb="FF000000"/>
        <rFont val="Arial"/>
        <family val="2"/>
      </rPr>
      <t> Nazapa pocca oza tetepicca coba canauarranini imeni tiadeniza noue inanitoui. Nanizape uauanari, uiuittari narroraponi. Nanizana rrirripa tinarroremanaponiuarrine −naui nade Zeso.</t>
    </r>
  </si>
  <si>
    <r>
      <t xml:space="preserve"> </t>
    </r>
    <r>
      <rPr>
        <vertAlign val="superscript"/>
        <sz val="14"/>
        <color rgb="FFFF0000"/>
        <rFont val="Arial"/>
        <family val="2"/>
      </rPr>
      <t>{16}</t>
    </r>
    <r>
      <rPr>
        <sz val="14"/>
        <color rgb="FF000000"/>
        <rFont val="Arial"/>
        <family val="2"/>
      </rPr>
      <t> Nazapa touedazapa pina Zeso poua uati tarrarissa narraro oza narrorani qqui toquenarrari. Naniza Pascoacca rripaqquie zome rripaqquimanauiuarrine narroremanarrari.</t>
    </r>
  </si>
  <si>
    <r>
      <t xml:space="preserve"> </t>
    </r>
    <r>
      <rPr>
        <vertAlign val="superscript"/>
        <sz val="14"/>
        <color rgb="FFFF0000"/>
        <rFont val="Arial"/>
        <family val="2"/>
      </rPr>
      <t>{17}</t>
    </r>
    <r>
      <rPr>
        <sz val="14"/>
        <color rgb="FF000000"/>
        <rFont val="Arial"/>
        <family val="2"/>
      </rPr>
      <t> Zesopa pocca zozosse tabaqqui 12 quenarrari tezerre zomerronaza rripaqquimanauiuarrinecca ozaza bacco toquenarrari.</t>
    </r>
  </si>
  <si>
    <r>
      <t xml:space="preserve"> </t>
    </r>
    <r>
      <rPr>
        <vertAlign val="superscript"/>
        <sz val="14"/>
        <color rgb="FFFF0000"/>
        <rFont val="Arial"/>
        <family val="2"/>
      </rPr>
      <t>{18}</t>
    </r>
    <r>
      <rPr>
        <sz val="14"/>
        <color rgb="FF000000"/>
        <rFont val="Arial"/>
        <family val="2"/>
      </rPr>
      <t> Uauanariza rrassi nauarraniza rripade toquerrenazapa Zeso uati tarrari: —Parrissehera tiadeniza uati onana: Ouaza rripade tiquerreneraha orraria oua ccaccorazapa tozepe orranitoui, onarraro −naui nade Zeso.</t>
    </r>
  </si>
  <si>
    <r>
      <t xml:space="preserve"> </t>
    </r>
    <r>
      <rPr>
        <vertAlign val="superscript"/>
        <sz val="14"/>
        <color rgb="FFFF0000"/>
        <rFont val="Arial"/>
        <family val="2"/>
      </rPr>
      <t>{19}</t>
    </r>
    <r>
      <rPr>
        <sz val="14"/>
        <color rgb="FF000000"/>
        <rFont val="Arial"/>
        <family val="2"/>
      </rPr>
      <t> Nama nazapa pouadeni bodi qquezaza: —Arri ouazaqui? −narizemanarrari.</t>
    </r>
  </si>
  <si>
    <r>
      <t xml:space="preserve"> </t>
    </r>
    <r>
      <rPr>
        <vertAlign val="superscript"/>
        <sz val="14"/>
        <color rgb="FFFF0000"/>
        <rFont val="Arial"/>
        <family val="2"/>
      </rPr>
      <t>{20}</t>
    </r>
    <r>
      <rPr>
        <sz val="14"/>
        <color rgb="FF000000"/>
        <rFont val="Arial"/>
        <family val="2"/>
      </rPr>
      <t> Nazapa Zeso attia: —Tiadeni 12 tiqueneraha orrariana icca paratoza poua naco pocca paoza depo apa, depo apa naui. Narrarina oua ccaccorauitoui.</t>
    </r>
  </si>
  <si>
    <r>
      <t xml:space="preserve"> </t>
    </r>
    <r>
      <rPr>
        <vertAlign val="superscript"/>
        <sz val="14"/>
        <color rgb="FFFF0000"/>
        <rFont val="Arial"/>
        <family val="2"/>
      </rPr>
      <t>{21}</t>
    </r>
    <r>
      <rPr>
        <sz val="14"/>
        <color rgb="FF000000"/>
        <rFont val="Arial"/>
        <family val="2"/>
      </rPr>
      <t> Rrehe ouape Madirra Bedi orrarraroa niza ozoqquenitoui. Pina maittaccazama otezerremacca uima Deo Atti cacomeraqquiri narrarideni dozo iquenaporrarossa onanitoui. Naraha oua ccaccoradeza oppina tehe torranitoui. Rraho, narrari maqquiderre tossona-rrarazapa bica teraha, oppina tanicca zori tauitouiraha −naui nade Zeso.</t>
    </r>
  </si>
  <si>
    <r>
      <t xml:space="preserve"> </t>
    </r>
    <r>
      <rPr>
        <vertAlign val="superscript"/>
        <sz val="14"/>
        <color rgb="FFFF0000"/>
        <rFont val="Arial"/>
        <family val="2"/>
      </rPr>
      <t>{22}</t>
    </r>
    <r>
      <rPr>
        <sz val="14"/>
        <color rgb="FF000000"/>
        <rFont val="Arial"/>
        <family val="2"/>
      </rPr>
      <t> Nazapa rripade toquerrenaza Zeso pao idi naza Deoza uati tarrari: —Rrehe Abi Deo, ticca danirri iaza bica taui −naui nade. Nazapa pao icanarobeza dize rrai da, dize rrai da inarizarrari. Poua uatimadedeniza uati tarrari: —Arra, apa tiquenarro. Arrirrarope ouimecca uima −naui nade Zeso.</t>
    </r>
  </si>
  <si>
    <r>
      <t xml:space="preserve"> </t>
    </r>
    <r>
      <rPr>
        <vertAlign val="superscript"/>
        <sz val="14"/>
        <color rgb="FFFF0000"/>
        <rFont val="Arial"/>
        <family val="2"/>
      </rPr>
      <t>{23}</t>
    </r>
    <r>
      <rPr>
        <sz val="14"/>
        <color rgb="FF000000"/>
        <rFont val="Arial"/>
        <family val="2"/>
      </rPr>
      <t> Zotodepa ze quenauiuarrine zeze equidi naza Deoza uati tarrari: —Rrehe Abi Deo, ticca danirri iaza bica taui −naui nade. Nazapa pouadeniza da icanaza ze narizemanarrari.</t>
    </r>
  </si>
  <si>
    <r>
      <t xml:space="preserve"> </t>
    </r>
    <r>
      <rPr>
        <vertAlign val="superscript"/>
        <sz val="14"/>
        <color rgb="FFFF0000"/>
        <rFont val="Arial"/>
        <family val="2"/>
      </rPr>
      <t>{24}</t>
    </r>
    <r>
      <rPr>
        <sz val="14"/>
        <color rgb="FF000000"/>
        <rFont val="Arial"/>
        <family val="2"/>
      </rPr>
      <t> Nazapa pouadeniza uati tarrari: —Arrarrari zezepa ouemenecca uima. Deo madirra tezerre rrehe canireuiuarrinecca uima torraniuarrine. Niza oua ozoqqueza ouemene toqquezape narraro rrehe canirenirri parrissa torranitoui. Arri ouemene toccarrarope madirra bazimaza uima bicani torraniuarrine.</t>
    </r>
  </si>
  <si>
    <r>
      <t xml:space="preserve"> </t>
    </r>
    <r>
      <rPr>
        <vertAlign val="superscript"/>
        <sz val="14"/>
        <color rgb="FFFF0000"/>
        <rFont val="Arial"/>
        <family val="2"/>
      </rPr>
      <t>{25}</t>
    </r>
    <r>
      <rPr>
        <sz val="14"/>
        <color rgb="FF000000"/>
        <rFont val="Arial"/>
        <family val="2"/>
      </rPr>
      <t> Parrissehera tiadeniza uati onarraro. Arra uva pperrene ze inarraripa ze onapoma-rraraccauitoui. Niza memeuarri Deocca cacauehezana uva pperrene ouaha zatira ze onauitoui −naui nade Zeso.</t>
    </r>
  </si>
  <si>
    <r>
      <t xml:space="preserve"> </t>
    </r>
    <r>
      <rPr>
        <vertAlign val="superscript"/>
        <sz val="14"/>
        <color rgb="FFFF0000"/>
        <rFont val="Arial"/>
        <family val="2"/>
      </rPr>
      <t>{26}</t>
    </r>
    <r>
      <rPr>
        <sz val="14"/>
        <color rgb="FF000000"/>
        <rFont val="Arial"/>
        <family val="2"/>
      </rPr>
      <t> Pascoacca rripaqquie rriquezape Deoza rriri quenarrari. Rriri quenaha rricazapa ssono (onini) Rritona quenaui nauarri rraui torremoranirrari.</t>
    </r>
  </si>
  <si>
    <r>
      <t xml:space="preserve"> </t>
    </r>
    <r>
      <rPr>
        <vertAlign val="superscript"/>
        <sz val="14"/>
        <color rgb="FFFF0000"/>
        <rFont val="Arial"/>
        <family val="2"/>
      </rPr>
      <t>{27}</t>
    </r>
    <r>
      <rPr>
        <sz val="14"/>
        <color rgb="FF000000"/>
        <rFont val="Arial"/>
        <family val="2"/>
      </rPr>
      <t> Nauiuarri bacco tomoremanazana pouadeniza Zeso uati tarrari: —Tiadeni bazima oua tinebomananitoui. Pina Deo Atti dozo naporrarozape arrima nanitoui: “Niza eueue cacauade zoqquezapa pocca eueue torraribaqquiuitoui.”</t>
    </r>
  </si>
  <si>
    <r>
      <t xml:space="preserve"> </t>
    </r>
    <r>
      <rPr>
        <vertAlign val="superscript"/>
        <sz val="14"/>
        <color rgb="FFFF0000"/>
        <rFont val="Arial"/>
        <family val="2"/>
      </rPr>
      <t>{28}</t>
    </r>
    <r>
      <rPr>
        <sz val="14"/>
        <color rgb="FF000000"/>
        <rFont val="Arial"/>
        <family val="2"/>
      </rPr>
      <t> Naraha ouape Deorrine onauatoninitoui. Onauatonizape titezerremadeni zama arobeni Carireauarrina occaninitoui −naui nade Zeso.</t>
    </r>
  </si>
  <si>
    <r>
      <t xml:space="preserve"> </t>
    </r>
    <r>
      <rPr>
        <vertAlign val="superscript"/>
        <sz val="14"/>
        <color rgb="FFFF0000"/>
        <rFont val="Arial"/>
        <family val="2"/>
      </rPr>
      <t>{29}</t>
    </r>
    <r>
      <rPr>
        <sz val="14"/>
        <color rgb="FF000000"/>
        <rFont val="Arial"/>
        <family val="2"/>
      </rPr>
      <t> Naraha Pedoro attia: —Bazima tia inebomaneraha ouape tia onebo-rreranitoui −naui nade.</t>
    </r>
  </si>
  <si>
    <r>
      <t xml:space="preserve"> </t>
    </r>
    <r>
      <rPr>
        <vertAlign val="superscript"/>
        <sz val="14"/>
        <color rgb="FFFF0000"/>
        <rFont val="Arial"/>
        <family val="2"/>
      </rPr>
      <t>{30}</t>
    </r>
    <r>
      <rPr>
        <sz val="14"/>
        <color rgb="FF000000"/>
        <rFont val="Arial"/>
        <family val="2"/>
      </rPr>
      <t> Nazapa Zeso Pedoroza: —Parrissehera tiaza uati onana: Tiape arrirraro zome tacara uaua naui pama narraraccaza ouaza: “Onocco rriza tani” tanitoui. Zotode naqui: “Onocco rriza tani” tapomanitoui. Zotode naqui nema tapomanitoui −naui nade Zeso.</t>
    </r>
  </si>
  <si>
    <r>
      <t xml:space="preserve"> </t>
    </r>
    <r>
      <rPr>
        <vertAlign val="superscript"/>
        <sz val="14"/>
        <color rgb="FFFF0000"/>
        <rFont val="Arial"/>
        <family val="2"/>
      </rPr>
      <t>{31}</t>
    </r>
    <r>
      <rPr>
        <sz val="14"/>
        <color rgb="FF000000"/>
        <rFont val="Arial"/>
        <family val="2"/>
      </rPr>
      <t> Naraha Pedoroa: —Nouerani! Ouape nema onerreranitoui! −naui nade. —Uima oppina teza naqui tiaza “Onocco rriza tani” onerreranitoui. Tiazama ozoqqueniuarrine bica tani −naui nade Pedoro. Zeso uatimadedeni bazima naco attideni nama quenaui nade.</t>
    </r>
  </si>
  <si>
    <r>
      <t xml:space="preserve"> </t>
    </r>
    <r>
      <rPr>
        <vertAlign val="superscript"/>
        <sz val="14"/>
        <color rgb="FFFF0000"/>
        <rFont val="Arial"/>
        <family val="2"/>
      </rPr>
      <t>{32}</t>
    </r>
    <r>
      <rPr>
        <sz val="14"/>
        <color rgb="FF000000"/>
        <rFont val="Arial"/>
        <family val="2"/>
      </rPr>
      <t> Nazapa narraro ssonoza aua ppa taui oni Zetisemaniuarri rraui torrarrari. Bacco toquenazapa Zeso attia: —Tiadenipe arriza rrassi tinaccarri. Ouape arriccaza Abi Deoza uati onaccana −naui nade poua uatimadedeniza.</t>
    </r>
  </si>
  <si>
    <r>
      <t xml:space="preserve"> </t>
    </r>
    <r>
      <rPr>
        <vertAlign val="superscript"/>
        <sz val="14"/>
        <color rgb="FFFF0000"/>
        <rFont val="Arial"/>
        <family val="2"/>
      </rPr>
      <t>{33}</t>
    </r>
    <r>
      <rPr>
        <sz val="14"/>
        <color rgb="FF000000"/>
        <rFont val="Arial"/>
        <family val="2"/>
      </rPr>
      <t> Nazapa Pedoro, Tiaco, Zouao quenarrarideni rrina inabaqquizapa narraridenina pouaza denima rraui torrarrari. Nauizana Zeso bodi qquezazapa orribote narrari.</t>
    </r>
  </si>
  <si>
    <r>
      <t xml:space="preserve"> </t>
    </r>
    <r>
      <rPr>
        <vertAlign val="superscript"/>
        <sz val="14"/>
        <color rgb="FFFF0000"/>
        <rFont val="Arial"/>
        <family val="2"/>
      </rPr>
      <t>{34}</t>
    </r>
    <r>
      <rPr>
        <sz val="14"/>
        <color rgb="FF000000"/>
        <rFont val="Arial"/>
        <family val="2"/>
      </rPr>
      <t> Nazapa pouadeniza: —Obodi ocassera tarrarorrine ouatiabote-te canani. Tiadenipe arriza tibomanaccarri. Tinoccodeni bissaccana −naui nade Zeso.</t>
    </r>
  </si>
  <si>
    <r>
      <t xml:space="preserve"> </t>
    </r>
    <r>
      <rPr>
        <vertAlign val="superscript"/>
        <sz val="14"/>
        <color rgb="FFFF0000"/>
        <rFont val="Arial"/>
        <family val="2"/>
      </rPr>
      <t>{35}</t>
    </r>
    <r>
      <rPr>
        <sz val="14"/>
        <color rgb="FF000000"/>
        <rFont val="Arial"/>
        <family val="2"/>
      </rPr>
      <t> Nazapa Zeso tocca-cca naza poua baccouarri namiza pona naza Imehiza uati tarrari: —Abi, arri uima comabotepe ouaza uarri tinanarri. Madirra tocassiuauerauiuarrinecca uima onihi noueraqui? Nouerezape peperri −naui nade.</t>
    </r>
  </si>
  <si>
    <r>
      <t xml:space="preserve"> </t>
    </r>
    <r>
      <rPr>
        <vertAlign val="superscript"/>
        <sz val="14"/>
        <color rgb="FFFF0000"/>
        <rFont val="Arial"/>
        <family val="2"/>
      </rPr>
      <t>{36}</t>
    </r>
    <r>
      <rPr>
        <sz val="14"/>
        <color rgb="FF000000"/>
        <rFont val="Arial"/>
        <family val="2"/>
      </rPr>
      <t> Imehiza uati tapomaza naco: —Abi, nauato tinani. Madirra bazimacca uima manaconi narrizoue ouaza torrezape ocasserani ouanitoui. Pina zeze bidabote ze onaniuarrinessa narraro. Narraro onauananiuarrine nacassera oneraha oua nacassa onanicca toui onerrerarraro. Tia nacassa tinaniccana parri. Narrarozana ibora onarraro −naui nade Zeso.</t>
    </r>
  </si>
  <si>
    <r>
      <t xml:space="preserve"> </t>
    </r>
    <r>
      <rPr>
        <vertAlign val="superscript"/>
        <sz val="14"/>
        <color rgb="FFFF0000"/>
        <rFont val="Arial"/>
        <family val="2"/>
      </rPr>
      <t>{37}</t>
    </r>
    <r>
      <rPr>
        <sz val="14"/>
        <color rgb="FF000000"/>
        <rFont val="Arial"/>
        <family val="2"/>
      </rPr>
      <t> Nazapa poua uatimadedeniuarri ccanirrari. Bacco nanizapa cauadirrauira qqui tarrari. Nazapa Pedoroza Zeso uaua narrari: —Simao tedarraroqui? Zome nocconi ocarra-rrereraha tinoccodeni bissade tiparriremane-rrerarraroqui?</t>
    </r>
  </si>
  <si>
    <r>
      <t xml:space="preserve"> </t>
    </r>
    <r>
      <rPr>
        <vertAlign val="superscript"/>
        <sz val="14"/>
        <color rgb="FFFF0000"/>
        <rFont val="Arial"/>
        <family val="2"/>
      </rPr>
      <t>{38}</t>
    </r>
    <r>
      <rPr>
        <sz val="14"/>
        <color rgb="FF000000"/>
        <rFont val="Arial"/>
        <family val="2"/>
      </rPr>
      <t> Ticauadirra-rreraza Deoza uati tiquenarri, uima oppina tehe torrezape tirraparimaneza uima tinanemana-rreraniuarrine. Tibodidenipe ibora teraha tessiredenina mirrira tarraro −naui nade Zeso.</t>
    </r>
  </si>
  <si>
    <r>
      <t xml:space="preserve"> </t>
    </r>
    <r>
      <rPr>
        <vertAlign val="superscript"/>
        <sz val="14"/>
        <color rgb="FFFF0000"/>
        <rFont val="Arial"/>
        <family val="2"/>
      </rPr>
      <t>{39}</t>
    </r>
    <r>
      <rPr>
        <sz val="14"/>
        <color rgb="FF000000"/>
        <rFont val="Arial"/>
        <family val="2"/>
      </rPr>
      <t> Nazapa toccanipomaza pina Imehiza uati tapouissa narrari uati tapomarrari.</t>
    </r>
  </si>
  <si>
    <r>
      <t xml:space="preserve"> </t>
    </r>
    <r>
      <rPr>
        <vertAlign val="superscript"/>
        <sz val="14"/>
        <color rgb="FFFF0000"/>
        <rFont val="Arial"/>
        <family val="2"/>
      </rPr>
      <t>{40}</t>
    </r>
    <r>
      <rPr>
        <sz val="14"/>
        <color rgb="FF000000"/>
        <rFont val="Arial"/>
        <family val="2"/>
      </rPr>
      <t> Nazapa poua uatimadedeniuarri ccanipomaraha cauadirrauira qqui inabaqquirrari, uada comani auemanarra naza. Zeso ccaniza nocco toquerrenarrari. Naraha pouaza uati toquenauiuarrine tossamomanarrari.</t>
    </r>
  </si>
  <si>
    <r>
      <t xml:space="preserve"> </t>
    </r>
    <r>
      <rPr>
        <vertAlign val="superscript"/>
        <sz val="14"/>
        <color rgb="FFFF0000"/>
        <rFont val="Arial"/>
        <family val="2"/>
      </rPr>
      <t>{41}</t>
    </r>
    <r>
      <rPr>
        <sz val="14"/>
        <color rgb="FF000000"/>
        <rFont val="Arial"/>
        <family val="2"/>
      </rPr>
      <t> Deoza uatide tocanarroranipomarrari, poua uatimadedeniuarri ccanipomazapa: —Tiadenipe ticauadirra zanaponiuarrinequi? Peperri, ouape Madirra Bedi orrarraroa rridapanape oua ccaccoraderrine uimasiri carrimanarrarideni zepedeniza orranitoui −naui nade.</t>
    </r>
  </si>
  <si>
    <r>
      <t xml:space="preserve"> </t>
    </r>
    <r>
      <rPr>
        <vertAlign val="superscript"/>
        <sz val="14"/>
        <color rgb="FFFF0000"/>
        <rFont val="Arial"/>
        <family val="2"/>
      </rPr>
      <t>{42}</t>
    </r>
    <r>
      <rPr>
        <sz val="14"/>
        <color rgb="FF000000"/>
        <rFont val="Arial"/>
        <family val="2"/>
      </rPr>
      <t> Nazapa: —Rrina, titememanarri. Arrana, rridapanapa oua ccaccorade ccarronaui −naui nade Zeso.</t>
    </r>
  </si>
  <si>
    <r>
      <t xml:space="preserve"> </t>
    </r>
    <r>
      <rPr>
        <vertAlign val="superscript"/>
        <sz val="14"/>
        <color rgb="FFFF0000"/>
        <rFont val="Arial"/>
        <family val="2"/>
      </rPr>
      <t>{43}</t>
    </r>
    <r>
      <rPr>
        <sz val="14"/>
        <color rgb="FF000000"/>
        <rFont val="Arial"/>
        <family val="2"/>
      </rPr>
      <t> Zeso uati uati naccaraha Zoda bacco narronarrari. Zodapa Zeso pocca zozosse tabaqqui 12 quenarrarideniraha. Pouana madirra uapi taha eccarronabaqquirrari.</t>
    </r>
  </si>
  <si>
    <t xml:space="preserve"> came--and with him a multitude with swords and clubs, from the chief priests, the scribes, and the elders.</t>
  </si>
  <si>
    <t xml:space="preserve"> Vinha com ele uma multidão armada com espadas e porretes, que tinha sido mandada pelos chefes dos sacerdotes, pelos * mestres da Lei e pelos líderes judeus.</t>
  </si>
  <si>
    <t xml:space="preserve"> Rrazirecca massito cauidimerani eccarronemana, uauacca eccarronemana narraro. Pouadenipa dada toqquimade taminedenicca zossenirri, zodeodenicca marinarra maridedenicca zossenirri, ime rrocouidenicca zossenirri rrauirronarrari.</t>
  </si>
  <si>
    <r>
      <t xml:space="preserve"> </t>
    </r>
    <r>
      <rPr>
        <vertAlign val="superscript"/>
        <sz val="14"/>
        <color rgb="FFFF0000"/>
        <rFont val="Arial"/>
        <family val="2"/>
      </rPr>
      <t>{44}</t>
    </r>
    <r>
      <rPr>
        <sz val="14"/>
        <color rgb="FF000000"/>
        <rFont val="Arial"/>
        <family val="2"/>
      </rPr>
      <t> Zodapa Zeso tozepe inanauiuarrine eccarronabaqqui-rraraccazama taminedeniza uati taporrari: —Niza Zeso pano mose onauitoui. Narrarina dama tiquenazapa birri rrore tiquenaza teccanimanana −naporrari nade.</t>
    </r>
  </si>
  <si>
    <r>
      <t xml:space="preserve"> </t>
    </r>
    <r>
      <rPr>
        <vertAlign val="superscript"/>
        <sz val="14"/>
        <color rgb="FFFF0000"/>
        <rFont val="Arial"/>
        <family val="2"/>
      </rPr>
      <t>{45}</t>
    </r>
    <r>
      <rPr>
        <sz val="14"/>
        <color rgb="FF000000"/>
        <rFont val="Arial"/>
        <family val="2"/>
      </rPr>
      <t> Nazapa bazima rrauirronaza bacco narronemanarrari. Nanarra Zoda Zesoza touarriressi, pina parrissa pouaza bica tarrarissa naza: —Nirra oua Maride? −nanarra pano mose inarrari.</t>
    </r>
  </si>
  <si>
    <r>
      <t xml:space="preserve"> </t>
    </r>
    <r>
      <rPr>
        <vertAlign val="superscript"/>
        <sz val="14"/>
        <color rgb="FFFF0000"/>
        <rFont val="Arial"/>
        <family val="2"/>
      </rPr>
      <t>{46}</t>
    </r>
    <r>
      <rPr>
        <sz val="14"/>
        <color rgb="FF000000"/>
        <rFont val="Arial"/>
        <family val="2"/>
      </rPr>
      <t> Nazapa Zeso dama iquenarrari.</t>
    </r>
  </si>
  <si>
    <r>
      <t xml:space="preserve"> </t>
    </r>
    <r>
      <rPr>
        <vertAlign val="superscript"/>
        <sz val="14"/>
        <color rgb="FFFF0000"/>
        <rFont val="Arial"/>
        <family val="2"/>
      </rPr>
      <t>{47}</t>
    </r>
    <r>
      <rPr>
        <sz val="14"/>
        <color rgb="FF000000"/>
        <rFont val="Arial"/>
        <family val="2"/>
      </rPr>
      <t> Naraha Zesocca madirra orrariana massito cauidimera nani zoppa rreo, dada toqquimadedenicca tamine deni torrarraricca zozosse uaribo ca tanerre tarro canarraro.</t>
    </r>
  </si>
  <si>
    <r>
      <t xml:space="preserve"> </t>
    </r>
    <r>
      <rPr>
        <vertAlign val="superscript"/>
        <sz val="14"/>
        <color rgb="FFFF0000"/>
        <rFont val="Arial"/>
        <family val="2"/>
      </rPr>
      <t>{48}</t>
    </r>
    <r>
      <rPr>
        <sz val="14"/>
        <color rgb="FF000000"/>
        <rFont val="Arial"/>
        <family val="2"/>
      </rPr>
      <t> Nazapa Zeso pouatoui rrauirronarrarideniza uati tarrari: —Nerrecotoui tiadenipe oua dama tiquenaniuarrine rrazirecca massito cauidimera nanima, uauaccama rraui tirrarronarraro? Nema tiquenezape pina bobotidetoui rraui tirrarronarrarossa narraro.</t>
    </r>
  </si>
  <si>
    <r>
      <t xml:space="preserve"> </t>
    </r>
    <r>
      <rPr>
        <vertAlign val="superscript"/>
        <sz val="14"/>
        <color rgb="FFFF0000"/>
        <rFont val="Arial"/>
        <family val="2"/>
      </rPr>
      <t>{49}</t>
    </r>
    <r>
      <rPr>
        <sz val="14"/>
        <color rgb="FF000000"/>
        <rFont val="Arial"/>
        <family val="2"/>
      </rPr>
      <t> Naza tiadenizama uarrirriraza Deoza dada toqquimauarricca ozaza mari mari ohonaneraha oua dama tiquenehe nerrerade. Naraha peperri, narrarope pina arri Deo Atti dozo naporrarossa narraro torraniuarrine −naui nade Zeso.</t>
    </r>
  </si>
  <si>
    <r>
      <t xml:space="preserve"> </t>
    </r>
    <r>
      <rPr>
        <vertAlign val="superscript"/>
        <sz val="14"/>
        <color rgb="FFFF0000"/>
        <rFont val="Arial"/>
        <family val="2"/>
      </rPr>
      <t>{50}</t>
    </r>
    <r>
      <rPr>
        <sz val="14"/>
        <color rgb="FF000000"/>
        <rFont val="Arial"/>
        <family val="2"/>
      </rPr>
      <t> Nazapa poua uatimade bazimapa Zeso inebomanaza domo toccarrari. Nazapa Zeso poua motta orrari naha iaccanimanarrari.</t>
    </r>
  </si>
  <si>
    <r>
      <t xml:space="preserve"> </t>
    </r>
    <r>
      <rPr>
        <vertAlign val="superscript"/>
        <sz val="14"/>
        <color rgb="FFFF0000"/>
        <rFont val="Arial"/>
        <family val="2"/>
      </rPr>
      <t>{51}</t>
    </r>
    <r>
      <rPr>
        <sz val="14"/>
        <color rgb="FF000000"/>
        <rFont val="Arial"/>
        <family val="2"/>
      </rPr>
      <t xml:space="preserve"> Naraha zabissopa poua teteppezara poua teppe naza Zeso iaccanimanaui natti toccamissarrari. Nazapa Zeso touaccanidedeni poua qqui iquenaza dama iquenaraha </t>
    </r>
    <r>
      <rPr>
        <vertAlign val="superscript"/>
        <sz val="14"/>
        <color rgb="FFFF0000"/>
        <rFont val="Arial"/>
        <family val="2"/>
      </rPr>
      <t>{52}</t>
    </r>
    <r>
      <rPr>
        <sz val="14"/>
        <color rgb="FF000000"/>
        <rFont val="Arial"/>
        <family val="2"/>
      </rPr>
      <t> poua teteppe ssiti, ccororre rroppa tazapa zori tarrari nade.</t>
    </r>
  </si>
  <si>
    <r>
      <t xml:space="preserve"> </t>
    </r>
    <r>
      <rPr>
        <vertAlign val="superscript"/>
        <sz val="14"/>
        <color rgb="FFFF0000"/>
        <rFont val="Arial"/>
        <family val="2"/>
      </rPr>
      <t>{53}</t>
    </r>
    <r>
      <rPr>
        <sz val="14"/>
        <color rgb="FF000000"/>
        <rFont val="Arial"/>
        <family val="2"/>
      </rPr>
      <t> Zeso dama iquenazapa dada toqquimadedenicca tamine deni torrarrariuarri iaqquemanarrari. Nazapa nauiza dada toqquimade taminedeni queriqquirrari, ime rrocouideni, zodeodenicca marinarra maridedeni bazima naco nauiza toqueriqqui narrari.</t>
    </r>
  </si>
  <si>
    <r>
      <t xml:space="preserve"> </t>
    </r>
    <r>
      <rPr>
        <vertAlign val="superscript"/>
        <sz val="14"/>
        <color rgb="FFFF0000"/>
        <rFont val="Arial"/>
        <family val="2"/>
      </rPr>
      <t>{54}</t>
    </r>
    <r>
      <rPr>
        <sz val="14"/>
        <color rgb="FF000000"/>
        <rFont val="Arial"/>
        <family val="2"/>
      </rPr>
      <t> Naraha Pedoropa uarrima touanamissaza dada toqquimadedenicca tamine deni torrarraricca boroniza bacco tozimarrari. Caipacca zozosse tabaqquidenizama uittarrari. Rrassi nauarraniza zippoza pouadeni zepe da iquenarrari.</t>
    </r>
  </si>
  <si>
    <r>
      <t xml:space="preserve"> </t>
    </r>
    <r>
      <rPr>
        <vertAlign val="superscript"/>
        <sz val="14"/>
        <color rgb="FFFF0000"/>
        <rFont val="Arial"/>
        <family val="2"/>
      </rPr>
      <t>{55}</t>
    </r>
    <r>
      <rPr>
        <sz val="14"/>
        <color rgb="FF000000"/>
        <rFont val="Arial"/>
        <family val="2"/>
      </rPr>
      <t> Nazapa dada toqquimade taminedeni, zodeodenicca uima cacattemadedeni deni toquerrenarrarideni tezerre Zesoza uima inassonarimananiuarrine touini quenaza madirraza uati tarizemanarrari.</t>
    </r>
  </si>
  <si>
    <t xml:space="preserve"> and found none.</t>
  </si>
  <si>
    <t xml:space="preserve"> Mas não conseguiram nenhuma.</t>
  </si>
  <si>
    <t xml:space="preserve"> Arra madirra attidenipa: —Zesopa icca marinarraza oppina tanicca inanaparra −quenaza taminedeni: —Rrehe, narraro uimaza Zeso zoqqueuiuarrine parrireui −quenaraha uima oppina tanicca bacco iquena-rrerani.</t>
  </si>
  <si>
    <r>
      <t xml:space="preserve"> </t>
    </r>
    <r>
      <rPr>
        <vertAlign val="superscript"/>
        <sz val="14"/>
        <color rgb="FFFF0000"/>
        <rFont val="Arial"/>
        <family val="2"/>
      </rPr>
      <t>{56}</t>
    </r>
    <r>
      <rPr>
        <sz val="14"/>
        <color rgb="FF000000"/>
        <rFont val="Arial"/>
        <family val="2"/>
      </rPr>
      <t> Madirra uapi taha maizanirri onihi onihi uati toquenaraha poccadeni uimape narrarossa nariza-rrerani.</t>
    </r>
  </si>
  <si>
    <r>
      <t xml:space="preserve"> </t>
    </r>
    <r>
      <rPr>
        <vertAlign val="superscript"/>
        <sz val="14"/>
        <color rgb="FFFF0000"/>
        <rFont val="Arial"/>
        <family val="2"/>
      </rPr>
      <t>{57}</t>
    </r>
    <r>
      <rPr>
        <sz val="14"/>
        <color rgb="FF000000"/>
        <rFont val="Arial"/>
        <family val="2"/>
      </rPr>
      <t> Nazapa madirra ouahadeni totememanaza Zesoza poccadeni maizanirri inassonarimanarraro.</t>
    </r>
  </si>
  <si>
    <r>
      <t xml:space="preserve"> </t>
    </r>
    <r>
      <rPr>
        <vertAlign val="superscript"/>
        <sz val="14"/>
        <color rgb="FFFF0000"/>
        <rFont val="Arial"/>
        <family val="2"/>
      </rPr>
      <t>{58}</t>
    </r>
    <r>
      <rPr>
        <sz val="14"/>
        <color rgb="FF000000"/>
        <rFont val="Arial"/>
        <family val="2"/>
      </rPr>
      <t> Attidenipa: —Titauaribobo canarri. Zeso atti arrama naui imittade. Poua attia: “Arri Deoza dada toqquimacca ozape madirra icanauatomaneraha ocatabozape uada 3 neza ocanauatoninitoui. Narrarope madirra icanauatomana-rrerani” nade poua atti −quenaui nade. Pouadeni atti nama quenaraha maizemanarrari. Pina Zeso attissa nerrerani.</t>
    </r>
  </si>
  <si>
    <r>
      <t xml:space="preserve"> </t>
    </r>
    <r>
      <rPr>
        <vertAlign val="superscript"/>
        <sz val="14"/>
        <color rgb="FFFF0000"/>
        <rFont val="Arial"/>
        <family val="2"/>
      </rPr>
      <t>{59}</t>
    </r>
    <r>
      <rPr>
        <sz val="14"/>
        <color rgb="FF000000"/>
        <rFont val="Arial"/>
        <family val="2"/>
      </rPr>
      <t> Naraha pouadeni pamahacca uima nemanehepe narrarossa nerrerani. Narraro uimaza naqui Zeso inanazoqque-manauiuarrine parrire-rrerani.</t>
    </r>
  </si>
  <si>
    <r>
      <t xml:space="preserve"> </t>
    </r>
    <r>
      <rPr>
        <vertAlign val="superscript"/>
        <sz val="14"/>
        <color rgb="FFFF0000"/>
        <rFont val="Arial"/>
        <family val="2"/>
      </rPr>
      <t>{60}</t>
    </r>
    <r>
      <rPr>
        <sz val="14"/>
        <color rgb="FF000000"/>
        <rFont val="Arial"/>
        <family val="2"/>
      </rPr>
      <t> Nazapa dada toqquimadedenicca tamine deni torrarrari totema, ua naza Zesoza uati tarrari: —Tiape tia tecomarraroqui? Tiaza uima inassonarimanarrarope nerrecoma nanerre? −naui nade tamine atti.</t>
    </r>
  </si>
  <si>
    <r>
      <t xml:space="preserve"> </t>
    </r>
    <r>
      <rPr>
        <vertAlign val="superscript"/>
        <sz val="14"/>
        <color rgb="FFFF0000"/>
        <rFont val="Arial"/>
        <family val="2"/>
      </rPr>
      <t>{61}</t>
    </r>
    <r>
      <rPr>
        <sz val="14"/>
        <color rgb="FF000000"/>
        <rFont val="Arial"/>
        <family val="2"/>
      </rPr>
      <t> Naraha Zesopa poua cacoma narrari. Nazapa tamine uati nimanipomarrari: —Tiape Cristo-Mesia tirraqui? Deo Bicabote Bedi tirraqui? −naui nade tamine.</t>
    </r>
  </si>
  <si>
    <r>
      <t xml:space="preserve"> </t>
    </r>
    <r>
      <rPr>
        <vertAlign val="superscript"/>
        <sz val="14"/>
        <color rgb="FFFF0000"/>
        <rFont val="Arial"/>
        <family val="2"/>
      </rPr>
      <t>{62}</t>
    </r>
    <r>
      <rPr>
        <sz val="14"/>
        <color rgb="FF000000"/>
        <rFont val="Arial"/>
        <family val="2"/>
      </rPr>
      <t> Nazapa Zeso: —Rrehe, nema onarraro −naui nade. —Ouape Madirra Bedi orrarraroa niza zotode Deo Dacorabote oua deni tonanazapa Poua uinori nauatoniuarri ouittarini qqui tiquenanitoui. Niza meme essenima occaronapomani oua qqui tiquenanitoui −naui nade Zeso atti.</t>
    </r>
  </si>
  <si>
    <r>
      <t xml:space="preserve"> </t>
    </r>
    <r>
      <rPr>
        <vertAlign val="superscript"/>
        <sz val="14"/>
        <color rgb="FFFF0000"/>
        <rFont val="Arial"/>
        <family val="2"/>
      </rPr>
      <t>{63}</t>
    </r>
    <r>
      <rPr>
        <sz val="14"/>
        <color rgb="FF000000"/>
        <rFont val="Arial"/>
        <family val="2"/>
      </rPr>
      <t> Nanarra dada toqquimadedenicca tamine deni torrarraripa Zeso atti mittaza uati rrami naza pocca etero rroca tanerre sseo narraro. Nazapa bazimaza uati tarrari: —Peperri! Rridapanape pocca uima nauatoqquiri inani. Madirra ouahacca uimatoui uati inerrerana.</t>
    </r>
  </si>
  <si>
    <r>
      <t xml:space="preserve"> </t>
    </r>
    <r>
      <rPr>
        <vertAlign val="superscript"/>
        <sz val="14"/>
        <color rgb="FFFF0000"/>
        <rFont val="Arial"/>
        <family val="2"/>
      </rPr>
      <t>{64}</t>
    </r>
    <r>
      <rPr>
        <sz val="14"/>
        <color rgb="FF000000"/>
        <rFont val="Arial"/>
        <family val="2"/>
      </rPr>
      <t> Deo itamassorrari! Pina: “Ouape Deo orrani” narrarissa naua. Poua atti uaidira tani timittemanani. Rrari, tettideni nerrecoma tiquenani? −naui nade Caipa. Naraha bazima: —Rrehe, poua atti nama nazapa zoqquena inarraro! −quenaui nade.</t>
    </r>
  </si>
  <si>
    <r>
      <t xml:space="preserve"> </t>
    </r>
    <r>
      <rPr>
        <vertAlign val="superscript"/>
        <sz val="14"/>
        <color rgb="FFFF0000"/>
        <rFont val="Arial"/>
        <family val="2"/>
      </rPr>
      <t>{65}</t>
    </r>
    <r>
      <rPr>
        <sz val="14"/>
        <color rgb="FF000000"/>
        <rFont val="Arial"/>
        <family val="2"/>
      </rPr>
      <t> Nazapa pouaza ppito-to ppito-to canarrari, nocco ssoque iquenazapa idaqquimanarrari. Nazapa attidenia: —Rrari nerrecorrari tia idarrari? Tecomerarro! −quenaui nade. Nazapa dada toqquimauarricca cacauadedeni Zeso pouadeniza torrazapa pouadeni naco Zeso idaqquimanarrari nade.</t>
    </r>
  </si>
  <si>
    <r>
      <t xml:space="preserve"> </t>
    </r>
    <r>
      <rPr>
        <vertAlign val="superscript"/>
        <sz val="14"/>
        <color rgb="FFFF0000"/>
        <rFont val="Arial"/>
        <family val="2"/>
      </rPr>
      <t>{66}</t>
    </r>
    <r>
      <rPr>
        <sz val="14"/>
        <color rgb="FF000000"/>
        <rFont val="Arial"/>
        <family val="2"/>
      </rPr>
      <t> Zesopa oza bodiuarri nanarrizo torraraha Pedoropa amossiniuarri boroniza uittarrari. Nezape arri dada toqquimadedenicca tamine deni torrarraricca zozosse zouato ccarronarraro.</t>
    </r>
  </si>
  <si>
    <r>
      <t xml:space="preserve"> </t>
    </r>
    <r>
      <rPr>
        <vertAlign val="superscript"/>
        <sz val="14"/>
        <color rgb="FFFF0000"/>
        <rFont val="Arial"/>
        <family val="2"/>
      </rPr>
      <t>{67}</t>
    </r>
    <r>
      <rPr>
        <sz val="14"/>
        <color rgb="FF000000"/>
        <rFont val="Arial"/>
        <family val="2"/>
      </rPr>
      <t> Pedoro zippo rriuade torraui qqui teza icattoma nazapa pouaza uati tarraro: —Tiape Zeso Nazaretiuarricca uatimade tirraderra −nani nade.</t>
    </r>
  </si>
  <si>
    <r>
      <t xml:space="preserve"> </t>
    </r>
    <r>
      <rPr>
        <vertAlign val="superscript"/>
        <sz val="14"/>
        <color rgb="FFFF0000"/>
        <rFont val="Arial"/>
        <family val="2"/>
      </rPr>
      <t>{68}</t>
    </r>
    <r>
      <rPr>
        <sz val="14"/>
        <color rgb="FF000000"/>
        <rFont val="Arial"/>
        <family val="2"/>
      </rPr>
      <t> Naraha Pedoro poua namaizarrari: —A, ouape onocco rriza tani. Qqui onarrarade. Narraro uima ssamo onani ouape −naui nade. Naza Pedoropa boroni qqueqquezimauarri toccaza uarrari. Nanarra tacara uaua narrari.</t>
    </r>
  </si>
  <si>
    <r>
      <t xml:space="preserve"> </t>
    </r>
    <r>
      <rPr>
        <vertAlign val="superscript"/>
        <sz val="14"/>
        <color rgb="FFFF0000"/>
        <rFont val="Arial"/>
        <family val="2"/>
      </rPr>
      <t>{69}</t>
    </r>
    <r>
      <rPr>
        <sz val="14"/>
        <color rgb="FF000000"/>
        <rFont val="Arial"/>
        <family val="2"/>
      </rPr>
      <t> Naraha taminecca zozossepe Pedoro qqui inapomaza nauiza toqueriqquirrarideniza uati tapomarraro: —Arrarrari maqquiderrepa Zeso uatimadederra −nani nade.</t>
    </r>
  </si>
  <si>
    <r>
      <t xml:space="preserve"> </t>
    </r>
    <r>
      <rPr>
        <vertAlign val="superscript"/>
        <sz val="14"/>
        <color rgb="FFFF0000"/>
        <rFont val="Arial"/>
        <family val="2"/>
      </rPr>
      <t>{70}</t>
    </r>
    <r>
      <rPr>
        <sz val="14"/>
        <color rgb="FF000000"/>
        <rFont val="Arial"/>
        <family val="2"/>
      </rPr>
      <t> Naraha Pedoropa poua namaizapomarrari: —Onocco rriza tani −napomaui nade. Naraha zotodepa nauiza toqueriqquirrari attidenipa: —Parrissade! Tiape Zesocca tirrade. Carireauarricca madirra tirraua −quenaui nade Pedoroza.</t>
    </r>
  </si>
  <si>
    <r>
      <t xml:space="preserve"> </t>
    </r>
    <r>
      <rPr>
        <vertAlign val="superscript"/>
        <sz val="14"/>
        <color rgb="FFFF0000"/>
        <rFont val="Arial"/>
        <family val="2"/>
      </rPr>
      <t>{71}</t>
    </r>
    <r>
      <rPr>
        <sz val="14"/>
        <color rgb="FF000000"/>
        <rFont val="Arial"/>
        <family val="2"/>
      </rPr>
      <t> Nazapa Pedoro boquerrari. —Parrissa uati uati onerrerezape Deo oua tinarrizorri, onana. Parrissa tiadeniza uati onarraroa: Pouaza onocco rriza tani. Rridacca narrari tauimari uati tiquenarraro ouape qqui qqui onarraraderra −naui nade Pedoro.</t>
    </r>
  </si>
  <si>
    <r>
      <t xml:space="preserve"> </t>
    </r>
    <r>
      <rPr>
        <vertAlign val="superscript"/>
        <sz val="14"/>
        <color rgb="FFFF0000"/>
        <rFont val="Arial"/>
        <family val="2"/>
      </rPr>
      <t>{72}</t>
    </r>
    <r>
      <rPr>
        <sz val="14"/>
        <color rgb="FF000000"/>
        <rFont val="Arial"/>
        <family val="2"/>
      </rPr>
      <t> Nanarra tacara uaua nimanizapa Zeso atti Pedoro bodi uatomanirrari: —Tacara uaua narraraccazapa tetti tinamaizani 3 nanitoui −naporrari. Arra Zeso atti Pedoro bodi uatomanizapa bodi qquezaza orri idimarrari nade.</t>
    </r>
  </si>
  <si>
    <t>MARCOS 15</t>
  </si>
  <si>
    <t>Marcos 15</t>
  </si>
  <si>
    <r>
      <t xml:space="preserve"> </t>
    </r>
    <r>
      <rPr>
        <vertAlign val="superscript"/>
        <sz val="14"/>
        <color rgb="FFFF0000"/>
        <rFont val="Arial"/>
        <family val="2"/>
      </rPr>
      <t>{1}</t>
    </r>
    <r>
      <rPr>
        <sz val="14"/>
        <color rgb="FF000000"/>
        <rFont val="Arial"/>
        <family val="2"/>
      </rPr>
      <t> Ssiuarrezape dada toqquimade taminedeni, ime rrocouideni, zodeodenicca marinarra maridedeni, zodeodenicca uima cacattemadedeni bazima queriqquimanaza pouadenira uimahaha canarrari. Rrehe canirezapa Zeso birri rrore iquenaza tamine Piratouarri iaqquemanarrari, —Zeso zoqquena −quenauiuarrine. Tamine Piratopa rromanodeni. Pouapa zodeodenicca zama cacauade torrarrari.</t>
    </r>
  </si>
  <si>
    <r>
      <t xml:space="preserve"> </t>
    </r>
    <r>
      <rPr>
        <vertAlign val="superscript"/>
        <sz val="14"/>
        <color rgb="FFFF0000"/>
        <rFont val="Arial"/>
        <family val="2"/>
      </rPr>
      <t>{2}</t>
    </r>
    <r>
      <rPr>
        <sz val="14"/>
        <color rgb="FF000000"/>
        <rFont val="Arial"/>
        <family val="2"/>
      </rPr>
      <t> Nazapa tamine Piratouarri Zeso iaqquezimemanazapa Pirato Zesoza uati tarrari: —Tiape zodeodenicca tamine tirraqui? −narrari nade. —Rrehe, tetti nema tarraroparri −naui nade Zeso.</t>
    </r>
  </si>
  <si>
    <r>
      <t xml:space="preserve"> </t>
    </r>
    <r>
      <rPr>
        <vertAlign val="superscript"/>
        <sz val="14"/>
        <color rgb="FFFF0000"/>
        <rFont val="Arial"/>
        <family val="2"/>
      </rPr>
      <t>{3}</t>
    </r>
    <r>
      <rPr>
        <sz val="14"/>
        <color rgb="FF000000"/>
        <rFont val="Arial"/>
        <family val="2"/>
      </rPr>
      <t> Nazapa dada toqquimade taminedenipa Piratoza poccadeni maizehe uati toquenarrari.</t>
    </r>
  </si>
  <si>
    <r>
      <t xml:space="preserve"> </t>
    </r>
    <r>
      <rPr>
        <vertAlign val="superscript"/>
        <sz val="14"/>
        <color rgb="FFFF0000"/>
        <rFont val="Arial"/>
        <family val="2"/>
      </rPr>
      <t>{4}</t>
    </r>
    <r>
      <rPr>
        <sz val="14"/>
        <color rgb="FF000000"/>
        <rFont val="Arial"/>
        <family val="2"/>
      </rPr>
      <t> Nazapa Pirato Zesoza uati tapomaza: —Tia tecomera-rrerarraroqui? Arra pouadenipa ticca uimape uaidira tani uapi tani uati uati toquenaha −narrari nade.</t>
    </r>
  </si>
  <si>
    <r>
      <t xml:space="preserve"> </t>
    </r>
    <r>
      <rPr>
        <vertAlign val="superscript"/>
        <sz val="14"/>
        <color rgb="FFFF0000"/>
        <rFont val="Arial"/>
        <family val="2"/>
      </rPr>
      <t>{5}</t>
    </r>
    <r>
      <rPr>
        <sz val="14"/>
        <color rgb="FF000000"/>
        <rFont val="Arial"/>
        <family val="2"/>
      </rPr>
      <t> Naraha Zeso zamarrama narrari. Nama nazapa tamine Pirato uatizerrari. Poua bodipa: —Nerrecotoui poua cacomarrari? −narrari nade.</t>
    </r>
  </si>
  <si>
    <r>
      <t xml:space="preserve"> </t>
    </r>
    <r>
      <rPr>
        <vertAlign val="superscript"/>
        <sz val="14"/>
        <color rgb="FFFF0000"/>
        <rFont val="Arial"/>
        <family val="2"/>
      </rPr>
      <t>{6}</t>
    </r>
    <r>
      <rPr>
        <sz val="14"/>
        <color rgb="FF000000"/>
        <rFont val="Arial"/>
        <family val="2"/>
      </rPr>
      <t> Uarrano uarrirriraza zodeodenicca errete Pascoa torreza tamine Piratopa toponi cocoroza madirra uezemanarrari orraria pouarrine qqueqquenemana narrari. Madirra bazima: —Narrari qquenana −quenazapa ihineqquena narrari. Piratopa narrarossa inananiuarrine narrorarrari.</t>
    </r>
  </si>
  <si>
    <r>
      <t xml:space="preserve"> </t>
    </r>
    <r>
      <rPr>
        <vertAlign val="superscript"/>
        <sz val="14"/>
        <color rgb="FFFF0000"/>
        <rFont val="Arial"/>
        <family val="2"/>
      </rPr>
      <t>{7}</t>
    </r>
    <r>
      <rPr>
        <sz val="14"/>
        <color rgb="FF000000"/>
        <rFont val="Arial"/>
        <family val="2"/>
      </rPr>
      <t> Nazapa toponi cocoroza uezarrari orraria onipa Barraba. Barrabapa toponi nanarrizodedeni tezerre toponi cocoroza domo uezarrari. Pouapa poua tessedeni tezerre rromanodenicca tamineza rrara rrara quequenanaza madirra orraria irrinedeni auemanarrari.</t>
    </r>
  </si>
  <si>
    <r>
      <t xml:space="preserve"> </t>
    </r>
    <r>
      <rPr>
        <vertAlign val="superscript"/>
        <sz val="14"/>
        <color rgb="FFFF0000"/>
        <rFont val="Arial"/>
        <family val="2"/>
      </rPr>
      <t>{8}</t>
    </r>
    <r>
      <rPr>
        <sz val="14"/>
        <color rgb="FF000000"/>
        <rFont val="Arial"/>
        <family val="2"/>
      </rPr>
      <t> Nanarra madirra bazima tamine Piratoza uatide rrauirronaza attidenipa: —Errete Pascoa torrezape toponi cocoroza uezarrari orraria tirrine qqueqquena nade. Narrarossa tinanapomarri inarraro −quenaui nade.</t>
    </r>
  </si>
  <si>
    <r>
      <t xml:space="preserve"> </t>
    </r>
    <r>
      <rPr>
        <vertAlign val="superscript"/>
        <sz val="14"/>
        <color rgb="FFFF0000"/>
        <rFont val="Arial"/>
        <family val="2"/>
      </rPr>
      <t>{9}</t>
    </r>
    <r>
      <rPr>
        <sz val="14"/>
        <color rgb="FF000000"/>
        <rFont val="Arial"/>
        <family val="2"/>
      </rPr>
      <t> Naraha Piratoa: —Rrehe, arra pouaza: “Zodeodenicca tamine” quenarrari tappa onauiuarrine nacassaqquiri tinaqui? −naui nade.</t>
    </r>
  </si>
  <si>
    <r>
      <t xml:space="preserve"> </t>
    </r>
    <r>
      <rPr>
        <vertAlign val="superscript"/>
        <sz val="14"/>
        <color rgb="FFFF0000"/>
        <rFont val="Arial"/>
        <family val="2"/>
      </rPr>
      <t>{10}</t>
    </r>
    <r>
      <rPr>
        <sz val="14"/>
        <color rgb="FF000000"/>
        <rFont val="Arial"/>
        <family val="2"/>
      </rPr>
      <t> Piratopa poua bodiza Zesopa uima cappiraui nauato taporrari. Poua bodipa: —Dada toqquimade taminedenipa Zesocca deni torrehe acconi boquemanaza ouaza eccarronemanarrari −narrari.</t>
    </r>
  </si>
  <si>
    <r>
      <t xml:space="preserve"> </t>
    </r>
    <r>
      <rPr>
        <vertAlign val="superscript"/>
        <sz val="14"/>
        <color rgb="FFFF0000"/>
        <rFont val="Arial"/>
        <family val="2"/>
      </rPr>
      <t>{11}</t>
    </r>
    <r>
      <rPr>
        <sz val="14"/>
        <color rgb="FF000000"/>
        <rFont val="Arial"/>
        <family val="2"/>
      </rPr>
      <t> Naraha dada toqquimade taminedenipa Zeso tossiuauauiuarrine touini quenarraraza madirra bazimaza uati narizemanaporrari: —“Barrabana qquenana” tiquenarri −quenaui nade. Nazapa bazima Barrabatoui rrouaua rrouaua canarrariparra.</t>
    </r>
  </si>
  <si>
    <r>
      <t xml:space="preserve"> </t>
    </r>
    <r>
      <rPr>
        <vertAlign val="superscript"/>
        <sz val="14"/>
        <color rgb="FFFF0000"/>
        <rFont val="Arial"/>
        <family val="2"/>
      </rPr>
      <t>{12}</t>
    </r>
    <r>
      <rPr>
        <sz val="14"/>
        <color rgb="FF000000"/>
        <rFont val="Arial"/>
        <family val="2"/>
      </rPr>
      <t> Naraha Piratopa domo uarrarideniza uati tapomarrari: —Rrehe, naraha pouaza “Zodeodenicca tamine” quenarraripa nerrecoma onanauiuarrine touini tiquenani? −naui nade.</t>
    </r>
  </si>
  <si>
    <r>
      <t xml:space="preserve"> </t>
    </r>
    <r>
      <rPr>
        <vertAlign val="superscript"/>
        <sz val="14"/>
        <color rgb="FFFF0000"/>
        <rFont val="Arial"/>
        <family val="2"/>
      </rPr>
      <t>{13}</t>
    </r>
    <r>
      <rPr>
        <sz val="14"/>
        <color rgb="FF000000"/>
        <rFont val="Arial"/>
        <family val="2"/>
      </rPr>
      <t> Naraha bazima rrouaua rrouaua canapomazapa: —Aua porimacossaniza zoqquena, zoqquena! −quenaui nade.</t>
    </r>
  </si>
  <si>
    <r>
      <t xml:space="preserve"> </t>
    </r>
    <r>
      <rPr>
        <vertAlign val="superscript"/>
        <sz val="14"/>
        <color rgb="FFFF0000"/>
        <rFont val="Arial"/>
        <family val="2"/>
      </rPr>
      <t>{14}</t>
    </r>
    <r>
      <rPr>
        <sz val="14"/>
        <color rgb="FF000000"/>
        <rFont val="Arial"/>
        <family val="2"/>
      </rPr>
      <t> —Naraha nerrecotoui zoqqueuiuarrine? Nerreco uimara inanarraro? −naui nade Pirato. Naraha domo uarrarideni bazima parra rroua toquenariui naza: —Aua porimacossaniza zoqquena, zoqquena! −quenaui nade.</t>
    </r>
  </si>
  <si>
    <r>
      <t xml:space="preserve"> </t>
    </r>
    <r>
      <rPr>
        <vertAlign val="superscript"/>
        <sz val="14"/>
        <color rgb="FFFF0000"/>
        <rFont val="Arial"/>
        <family val="2"/>
      </rPr>
      <t>{15}</t>
    </r>
    <r>
      <rPr>
        <sz val="14"/>
        <color rgb="FF000000"/>
        <rFont val="Arial"/>
        <family val="2"/>
      </rPr>
      <t> Nazapa tamine Pirato pouaza madirra bazima uatizemanauiuarrine Barraba ineqquenarrari. Nazapa pocca isso teppeppedeni Zeso cossi inaqquimanauiuarrine icazossebaqquirrari. Cossi inaqquimanaha rricazapa icazossebaqquipomarrari: —Aua porimacossaniza coba tizanemanauiuarrine tiaqquemanarro −naui nade Pirato.</t>
    </r>
  </si>
  <si>
    <r>
      <t xml:space="preserve"> </t>
    </r>
    <r>
      <rPr>
        <vertAlign val="superscript"/>
        <sz val="14"/>
        <color rgb="FFFF0000"/>
        <rFont val="Arial"/>
        <family val="2"/>
      </rPr>
      <t>{16}</t>
    </r>
    <r>
      <rPr>
        <sz val="14"/>
        <color rgb="FF000000"/>
        <rFont val="Arial"/>
        <family val="2"/>
      </rPr>
      <t> Nazapa tamine Piratocca isso teppeppedenipa oza imeni bodiuarricca boroniza Zeso iaqquezimemanarrari. Nauiza rromanodenicca isso teppeppe bazima toqueriqquirrari.</t>
    </r>
  </si>
  <si>
    <r>
      <t xml:space="preserve"> </t>
    </r>
    <r>
      <rPr>
        <vertAlign val="superscript"/>
        <sz val="14"/>
        <color rgb="FFFF0000"/>
        <rFont val="Arial"/>
        <family val="2"/>
      </rPr>
      <t>{17}</t>
    </r>
    <r>
      <rPr>
        <sz val="14"/>
        <color rgb="FF000000"/>
        <rFont val="Arial"/>
        <family val="2"/>
      </rPr>
      <t> Pouadenipa: —Zeso pina taminessa inanana −quenaraha maizemanarrari. Nazapa etero macconi motaranicca pina taminedeniccassa narraroza Zeso oro izimemanarrari. —Zeso taticca pina tamine tatideniccassa nana −quenaraha cotiui atinema rrore nauarraniuira ettarimanarrari.</t>
    </r>
  </si>
  <si>
    <r>
      <t xml:space="preserve"> </t>
    </r>
    <r>
      <rPr>
        <vertAlign val="superscript"/>
        <sz val="14"/>
        <color rgb="FFFF0000"/>
        <rFont val="Arial"/>
        <family val="2"/>
      </rPr>
      <t>{18}</t>
    </r>
    <r>
      <rPr>
        <sz val="14"/>
        <color rgb="FF000000"/>
        <rFont val="Arial"/>
        <family val="2"/>
      </rPr>
      <t> Nazapa rrarra icanaqquimanauiuarrine pouaza: —Deni tirrani zodeodenicca tamine! −quenaui nade maizemanaza.</t>
    </r>
  </si>
  <si>
    <r>
      <t xml:space="preserve"> </t>
    </r>
    <r>
      <rPr>
        <vertAlign val="superscript"/>
        <sz val="14"/>
        <color rgb="FFFF0000"/>
        <rFont val="Arial"/>
        <family val="2"/>
      </rPr>
      <t>{19}</t>
    </r>
    <r>
      <rPr>
        <sz val="14"/>
        <color rgb="FF000000"/>
        <rFont val="Arial"/>
        <family val="2"/>
      </rPr>
      <t> Poua tatiza aua ppaua tarraroza uacca uacca quenarrari. Ppito inaqquimanarrari. Nazapa: —Pina taminezassa inana −quenaza Zeso baccouarri pouadeni pitoza uittemana, tocattezemana, uittemana, tocattezemana naraha maizemanarrari.</t>
    </r>
  </si>
  <si>
    <r>
      <t xml:space="preserve"> </t>
    </r>
    <r>
      <rPr>
        <vertAlign val="superscript"/>
        <sz val="14"/>
        <color rgb="FFFF0000"/>
        <rFont val="Arial"/>
        <family val="2"/>
      </rPr>
      <t>{20}</t>
    </r>
    <r>
      <rPr>
        <sz val="14"/>
        <color rgb="FF000000"/>
        <rFont val="Arial"/>
        <family val="2"/>
      </rPr>
      <t> Nazapa maizeheza pouaza rriza rriza quenaha rricazapa etero macconi motaraniccape ssiti iquenaza poua pocca eterora ineuezanimanarrari. Nazapa aua porimacossaniza Zeso coba izanemanauiuarrine iaqquemanarrari.</t>
    </r>
  </si>
  <si>
    <r>
      <t xml:space="preserve"> </t>
    </r>
    <r>
      <rPr>
        <vertAlign val="superscript"/>
        <sz val="14"/>
        <color rgb="FFFF0000"/>
        <rFont val="Arial"/>
        <family val="2"/>
      </rPr>
      <t>{21}</t>
    </r>
    <r>
      <rPr>
        <sz val="14"/>
        <color rgb="FF000000"/>
        <rFont val="Arial"/>
        <family val="2"/>
      </rPr>
      <t> Isso teppeppedenipa Zeso iaqquemananarra zama Sirenecca madirra Simaopa uizarrauarri ccaniza isso teppeppedeni bacco irrizemanarrari. Narrari Simaopa Aresadre, Ropodenicca abi.</t>
    </r>
  </si>
  <si>
    <t xml:space="preserve"> Simon of Cyrene, the father of Alexander and Rufus, to go with them, that he might bear his cross.</t>
  </si>
  <si>
    <t xml:space="preserve"> Esse Simão, o pai de Alexandre e Rufo, era da cidade de Cirene. Os soldados obrigaram Simão a carregar a cruz de Jesus.</t>
  </si>
  <si>
    <t xml:space="preserve"> Zeso aua porimacossani zorro ineraha rrao torraza isso teppeppedenipa Simao icazossemanarrari: —Manaco tia arrarraricca aua porimacossani zorro tinarri −quenazapa manaco Simaona zorro inarraro.</t>
  </si>
  <si>
    <r>
      <t xml:space="preserve"> </t>
    </r>
    <r>
      <rPr>
        <vertAlign val="superscript"/>
        <sz val="14"/>
        <color rgb="FFFF0000"/>
        <rFont val="Arial"/>
        <family val="2"/>
      </rPr>
      <t>{22}</t>
    </r>
    <r>
      <rPr>
        <sz val="14"/>
        <color rgb="FF000000"/>
        <rFont val="Arial"/>
        <family val="2"/>
      </rPr>
      <t> Nazapa ssono Cocotauarri Zeso iaqquemoremanarrari. (Ssono onini Cocota ettizape: Totati Tonanissa nani, quequenanarrari.)</t>
    </r>
  </si>
  <si>
    <r>
      <t xml:space="preserve"> </t>
    </r>
    <r>
      <rPr>
        <vertAlign val="superscript"/>
        <sz val="14"/>
        <color rgb="FFFF0000"/>
        <rFont val="Arial"/>
        <family val="2"/>
      </rPr>
      <t>{23}</t>
    </r>
    <r>
      <rPr>
        <sz val="14"/>
        <color rgb="FF000000"/>
        <rFont val="Arial"/>
        <family val="2"/>
      </rPr>
      <t> Nauiza bacco toquenaza uva pperrene, aua amani onini mirra carrimeza Zesoza da icanemanarrari, —Poua comene orrizama naniuarrine –quenaza. Naraha Zesopa: —Poua! −narrari nade.</t>
    </r>
  </si>
  <si>
    <r>
      <t xml:space="preserve"> </t>
    </r>
    <r>
      <rPr>
        <vertAlign val="superscript"/>
        <sz val="14"/>
        <color rgb="FFFF0000"/>
        <rFont val="Arial"/>
        <family val="2"/>
      </rPr>
      <t>{24}</t>
    </r>
    <r>
      <rPr>
        <sz val="14"/>
        <color rgb="FF000000"/>
        <rFont val="Arial"/>
        <family val="2"/>
      </rPr>
      <t> Nazapa aua porimacossaniza coba izanemanarrari. Coba izanemanaha rricazapa acca icanamacosse-manarrari nade. Nazapa isso teppeppedeni: —Zesocca etero nerrecorrarizana torraniuarrine? −quenaza siba bedeniza coro coro quenarrari. Narraro sibaza ittomemanazapa pocca etero pouadeniza orrari orrari narizarraro nade.</t>
    </r>
  </si>
  <si>
    <r>
      <t xml:space="preserve"> </t>
    </r>
    <r>
      <rPr>
        <vertAlign val="superscript"/>
        <sz val="14"/>
        <color rgb="FFFF0000"/>
        <rFont val="Arial"/>
        <family val="2"/>
      </rPr>
      <t>{25}</t>
    </r>
    <r>
      <rPr>
        <sz val="14"/>
        <color rgb="FF000000"/>
        <rFont val="Arial"/>
        <family val="2"/>
      </rPr>
      <t> Izamassa marri 9'za Zeso coba izanemanarrari.</t>
    </r>
  </si>
  <si>
    <r>
      <t xml:space="preserve"> </t>
    </r>
    <r>
      <rPr>
        <vertAlign val="superscript"/>
        <sz val="14"/>
        <color rgb="FFFF0000"/>
        <rFont val="Arial"/>
        <family val="2"/>
      </rPr>
      <t>{26}</t>
    </r>
    <r>
      <rPr>
        <sz val="14"/>
        <color rgb="FF000000"/>
        <rFont val="Arial"/>
        <family val="2"/>
      </rPr>
      <t> Poua tati tetepiuarri dozo nani coba izanemanarraro. Narraro dozo nanipe: —Arrarraripa Zodeodenicca Tamine −narraro.</t>
    </r>
  </si>
  <si>
    <r>
      <t xml:space="preserve"> </t>
    </r>
    <r>
      <rPr>
        <vertAlign val="superscript"/>
        <sz val="14"/>
        <color rgb="FFFF0000"/>
        <rFont val="Arial"/>
        <family val="2"/>
      </rPr>
      <t>{27}</t>
    </r>
    <r>
      <rPr>
        <sz val="14"/>
        <color rgb="FF000000"/>
        <rFont val="Arial"/>
        <family val="2"/>
      </rPr>
      <t>-</t>
    </r>
    <r>
      <rPr>
        <vertAlign val="superscript"/>
        <sz val="14"/>
        <color rgb="FFFF0000"/>
        <rFont val="Arial"/>
        <family val="2"/>
      </rPr>
      <t>{28}</t>
    </r>
    <r>
      <rPr>
        <sz val="14"/>
        <color rgb="FF000000"/>
        <rFont val="Arial"/>
        <family val="2"/>
      </rPr>
      <t> Bobotide pamaha naco Zesozama topamarronauiuarrine aua porimacossaniza cobaba izanemanarrari. Ouahapa Zeso uinori nauatoniuarri que, ouahapa Zeso uinori ssamouarri que tarrari nade.</t>
    </r>
  </si>
  <si>
    <r>
      <t xml:space="preserve"> </t>
    </r>
    <r>
      <rPr>
        <vertAlign val="superscript"/>
        <sz val="14"/>
        <color rgb="FFFF0000"/>
        <rFont val="Arial"/>
        <family val="2"/>
      </rPr>
      <t>{29}</t>
    </r>
    <r>
      <rPr>
        <sz val="14"/>
        <color rgb="FF000000"/>
        <rFont val="Arial"/>
        <family val="2"/>
      </rPr>
      <t> Madirra naui rraui torreqquimarrarideni Zesoza nacasseraqquiri naza Zesoza tatamasso quenarrari. Tatideni uide uide quenaza attidenipa: —Arrina tettipe: “Deoza dada toqquima ocatabozape uada 3 neza ocanauatoninitoui” taterre nade −quenaui nade.</t>
    </r>
  </si>
  <si>
    <r>
      <t xml:space="preserve"> </t>
    </r>
    <r>
      <rPr>
        <vertAlign val="superscript"/>
        <sz val="14"/>
        <color rgb="FFFF0000"/>
        <rFont val="Arial"/>
        <family val="2"/>
      </rPr>
      <t>{30}</t>
    </r>
    <r>
      <rPr>
        <sz val="14"/>
        <color rgb="FF000000"/>
        <rFont val="Arial"/>
        <family val="2"/>
      </rPr>
      <t> —Rrari, tia tinassiuauarri. Aua porimacossaniza tia tidiniza ticcaronarri −quenaui nade.</t>
    </r>
  </si>
  <si>
    <r>
      <t xml:space="preserve"> </t>
    </r>
    <r>
      <rPr>
        <vertAlign val="superscript"/>
        <sz val="14"/>
        <color rgb="FFFF0000"/>
        <rFont val="Arial"/>
        <family val="2"/>
      </rPr>
      <t>{31}</t>
    </r>
    <r>
      <rPr>
        <sz val="14"/>
        <color rgb="FF000000"/>
        <rFont val="Arial"/>
        <family val="2"/>
      </rPr>
      <t> Nazapa dada toqquimade taminedeni, zodeodenicca marinarra maridedeni quenarraridenipa Zeso itamassomanarrari: —Arrana madirra ouaha inassiuauabaqquiraha poua tonassiuauadepa ssamo taui.</t>
    </r>
  </si>
  <si>
    <r>
      <t xml:space="preserve"> </t>
    </r>
    <r>
      <rPr>
        <vertAlign val="superscript"/>
        <sz val="14"/>
        <color rgb="FFFF0000"/>
        <rFont val="Arial"/>
        <family val="2"/>
      </rPr>
      <t>{32}</t>
    </r>
    <r>
      <rPr>
        <sz val="14"/>
        <color rgb="FF000000"/>
        <rFont val="Arial"/>
        <family val="2"/>
      </rPr>
      <t> Pouapa Cristo-Mesia Izarraeo potemaui zodeodenicca tamine torrazapa porimacossaniza ccaronana. Nazana qqui inaza pouaza parrissa inaniuarrine −quenarrari. Poua uinoricca naco aua porimacossaniza cobaba zanaraha narraro touattissa narraroza Zesoza atti atti quenaui nade.</t>
    </r>
  </si>
  <si>
    <r>
      <t xml:space="preserve"> </t>
    </r>
    <r>
      <rPr>
        <vertAlign val="superscript"/>
        <sz val="14"/>
        <color rgb="FFFF0000"/>
        <rFont val="Arial"/>
        <family val="2"/>
      </rPr>
      <t>{33}</t>
    </r>
    <r>
      <rPr>
        <sz val="14"/>
        <color rgb="FF000000"/>
        <rFont val="Arial"/>
        <family val="2"/>
      </rPr>
      <t> Marri itetepi torraza zama nemanehe tozizini narraro. Zizi zanaporrarope marri 3 bacco tarraro.</t>
    </r>
  </si>
  <si>
    <r>
      <t xml:space="preserve"> </t>
    </r>
    <r>
      <rPr>
        <vertAlign val="superscript"/>
        <sz val="14"/>
        <color rgb="FFFF0000"/>
        <rFont val="Arial"/>
        <family val="2"/>
      </rPr>
      <t>{34}</t>
    </r>
    <r>
      <rPr>
        <sz val="14"/>
        <color rgb="FF000000"/>
        <rFont val="Arial"/>
        <family val="2"/>
      </rPr>
      <t> Narrari marri 3ʼza Zesopa poua attiza rrazirema uaua narrari: —Eroi, Eroi rema sabatani? −naui nade. (Narrarope ettizape: —Abi Deo, Abi Deo nerrecotoui oua tineborraro? −narrari nade.)</t>
    </r>
  </si>
  <si>
    <r>
      <t xml:space="preserve"> </t>
    </r>
    <r>
      <rPr>
        <vertAlign val="superscript"/>
        <sz val="14"/>
        <color rgb="FFFF0000"/>
        <rFont val="Arial"/>
        <family val="2"/>
      </rPr>
      <t>{35}</t>
    </r>
    <r>
      <rPr>
        <sz val="14"/>
        <color rgb="FF000000"/>
        <rFont val="Arial"/>
        <family val="2"/>
      </rPr>
      <t> Naraha nauiza domodeni uarrari mittemanazapa: —Titauaribobo canarri! Maittaccazamacca Deo Atti cacomerabote Eriaza uaua naui −quenaui nade.</t>
    </r>
  </si>
  <si>
    <r>
      <t xml:space="preserve"> </t>
    </r>
    <r>
      <rPr>
        <vertAlign val="superscript"/>
        <sz val="14"/>
        <color rgb="FFFF0000"/>
        <rFont val="Arial"/>
        <family val="2"/>
      </rPr>
      <t>{36}</t>
    </r>
    <r>
      <rPr>
        <sz val="14"/>
        <color rgb="FF000000"/>
        <rFont val="Arial"/>
        <family val="2"/>
      </rPr>
      <t> Nazapa nauiza domo uarrari orraria uassinarra rroppa tarrari, uassa tarrari idi, uva pperrene ssicata bidada tarrariza ezippa, pparra torraza bobaza oro, da icanamacossarrari. Nazapa narrari attia: —Maqui, niza pazerre! Poua idironauiuarrine Eria ccarronauitiderra. Qqui inaccana –naui nade.</t>
    </r>
  </si>
  <si>
    <r>
      <t xml:space="preserve"> </t>
    </r>
    <r>
      <rPr>
        <vertAlign val="superscript"/>
        <sz val="14"/>
        <color rgb="FFFF0000"/>
        <rFont val="Arial"/>
        <family val="2"/>
      </rPr>
      <t>{37}</t>
    </r>
    <r>
      <rPr>
        <sz val="14"/>
        <color rgb="FF000000"/>
        <rFont val="Arial"/>
        <family val="2"/>
      </rPr>
      <t> Naraha Zeso rrazirema rroua nazapa uatiarrari.</t>
    </r>
  </si>
  <si>
    <r>
      <t xml:space="preserve"> </t>
    </r>
    <r>
      <rPr>
        <vertAlign val="superscript"/>
        <sz val="14"/>
        <color rgb="FFFF0000"/>
        <rFont val="Arial"/>
        <family val="2"/>
      </rPr>
      <t>{38}</t>
    </r>
    <r>
      <rPr>
        <sz val="14"/>
        <color rgb="FF000000"/>
        <rFont val="Arial"/>
        <family val="2"/>
      </rPr>
      <t> Nanerre Deoza dada toqquima bodiuarricca uauacossa etero sibabote naqui Deorrine sseo naronarraro, carobe narraro.</t>
    </r>
  </si>
  <si>
    <r>
      <t xml:space="preserve"> </t>
    </r>
    <r>
      <rPr>
        <vertAlign val="superscript"/>
        <sz val="14"/>
        <color rgb="FFFF0000"/>
        <rFont val="Arial"/>
        <family val="2"/>
      </rPr>
      <t>{39}</t>
    </r>
    <r>
      <rPr>
        <sz val="14"/>
        <color rgb="FF000000"/>
        <rFont val="Arial"/>
        <family val="2"/>
      </rPr>
      <t> Nazapa Zeso baccouarri isso teppeppe tamine Zeso cacauade uarraripa Zeso uatiaui qqui taza: —Rraho! Parrissa arrarrari maqquiderrepa Deo Bediraha −naui nade isso teppeppe tamine atti.</t>
    </r>
  </si>
  <si>
    <r>
      <t xml:space="preserve"> </t>
    </r>
    <r>
      <rPr>
        <vertAlign val="superscript"/>
        <sz val="14"/>
        <color rgb="FFFF0000"/>
        <rFont val="Arial"/>
        <family val="2"/>
      </rPr>
      <t>{40}</t>
    </r>
    <r>
      <rPr>
        <sz val="14"/>
        <color rgb="FF000000"/>
        <rFont val="Arial"/>
        <family val="2"/>
      </rPr>
      <t> Amonerredeni naqui uarri taniza cattade domoni uarraro. Ponidenipe uapi teraha mota oninidenina Maria Madarenauarricca, Zoze Tiacodenicca ami Maria, Sarome quenarraro.</t>
    </r>
  </si>
  <si>
    <r>
      <t xml:space="preserve"> </t>
    </r>
    <r>
      <rPr>
        <vertAlign val="superscript"/>
        <sz val="14"/>
        <color rgb="FFFF0000"/>
        <rFont val="Arial"/>
        <family val="2"/>
      </rPr>
      <t>{41}</t>
    </r>
    <r>
      <rPr>
        <sz val="14"/>
        <color rgb="FF000000"/>
        <rFont val="Arial"/>
        <family val="2"/>
      </rPr>
      <t> Mariadenipe Zeso zama arobeni Carireaza ccarizapoza poua accode pouaza rrauirizarraro. Amonerre onihideni naqui uapi tani. Ponidenipe Zerozareuarri Zesoza rrauirronarrarodeni.</t>
    </r>
  </si>
  <si>
    <r>
      <t xml:space="preserve"> </t>
    </r>
    <r>
      <rPr>
        <vertAlign val="superscript"/>
        <sz val="14"/>
        <color rgb="FFFF0000"/>
        <rFont val="Arial"/>
        <family val="2"/>
      </rPr>
      <t>{42}</t>
    </r>
    <r>
      <rPr>
        <sz val="14"/>
        <color rgb="FF000000"/>
        <rFont val="Arial"/>
        <family val="2"/>
      </rPr>
      <t> Zeso zoqqueuicca uadape sexta-feira. Zodeodenipa narraro uadaza poccadeni rrassinarracca uadatoui nanarroremana narrari. Uada ssiuarra sabadope poccadeni rrassinarracca uada torrezape zepedeni ihirrimana narrararrari. Madirra zoqqueza ppa izemanauiuarrine naco oppina tani quequenanarrari.</t>
    </r>
  </si>
  <si>
    <t xml:space="preserve"> “Give me the body of Jesus.”</t>
  </si>
  <si>
    <t xml:space="preserve"> "Dá-me o corpo de Jesus."</t>
  </si>
  <si>
    <r>
      <t xml:space="preserve"> </t>
    </r>
    <r>
      <rPr>
        <vertAlign val="superscript"/>
        <sz val="14"/>
        <color rgb="FFFF0000"/>
        <rFont val="Arial"/>
        <family val="2"/>
      </rPr>
      <t>{43}</t>
    </r>
    <r>
      <rPr>
        <sz val="14"/>
        <color rgb="FF000000"/>
        <rFont val="Arial"/>
        <family val="2"/>
      </rPr>
      <t> Nazapa sexta-feira zomebote naza oza panani Arimateauarricca madirra oni Zozepa cappinera taza tamine Piratoza uatide toccarrari. Pouapa zodeodenicca uima cacattemadedeni orraria. Madirra bazimapa pouaza nauatoqquiri narrari. Poua naco Deocca cacauehetoui narroraha madirrari. Nazapa tamine Piratoza bacco taza Zeso assire ppa izauiuarrine uati tarrari.</t>
    </r>
  </si>
  <si>
    <r>
      <t xml:space="preserve"> </t>
    </r>
    <r>
      <rPr>
        <vertAlign val="superscript"/>
        <sz val="14"/>
        <color rgb="FFFF0000"/>
        <rFont val="Arial"/>
        <family val="2"/>
      </rPr>
      <t>{44}</t>
    </r>
    <r>
      <rPr>
        <sz val="14"/>
        <color rgb="FF000000"/>
        <rFont val="Arial"/>
        <family val="2"/>
      </rPr>
      <t> Naraha Zoze atti mittazapa Pirato tobicaui narrari, —Zeso amazati uatiaui −quenaui mittaza. Nazapa uaua narrari isso teppeppedeni tamineza: —Nirra parrissa rridaccazama zoqquerrarico? −naui nade Pirato.</t>
    </r>
  </si>
  <si>
    <r>
      <t xml:space="preserve"> </t>
    </r>
    <r>
      <rPr>
        <vertAlign val="superscript"/>
        <sz val="14"/>
        <color rgb="FFFF0000"/>
        <rFont val="Arial"/>
        <family val="2"/>
      </rPr>
      <t>{45}</t>
    </r>
    <r>
      <rPr>
        <sz val="14"/>
        <color rgb="FF000000"/>
        <rFont val="Arial"/>
        <family val="2"/>
      </rPr>
      <t> Nazapa isso teppeppedenicca taminea: —Rrehe, parrissa, zoqquerraripa −nazapa Pirato Zozeza: —Rrehe, Zeso assire dicca taza ppa tizauiuarrine tiaccarro −naui nade.</t>
    </r>
  </si>
  <si>
    <r>
      <t xml:space="preserve"> </t>
    </r>
    <r>
      <rPr>
        <vertAlign val="superscript"/>
        <sz val="14"/>
        <color rgb="FFFF0000"/>
        <rFont val="Arial"/>
        <family val="2"/>
      </rPr>
      <t>{46}</t>
    </r>
    <r>
      <rPr>
        <sz val="14"/>
        <color rgb="FF000000"/>
        <rFont val="Arial"/>
        <family val="2"/>
      </rPr>
      <t> Nazapa Zoze etero zorrorani onini linho, bica tanicca mittade toccarrari. Mitta inezape Zeso coba zanaha que tauiuarri tocanarroranirrari, Zeso assire dicca inaza eteroza rrore inaqquirrari.</t>
    </r>
  </si>
  <si>
    <t xml:space="preserve"> and laid him in a tomb which had been cut out of a rock. He rolled a stone against the door of the tomb.</t>
  </si>
  <si>
    <t xml:space="preserve"> Em seguida pôs o corpo num túmulo cavado na rocha e rolou uma grande pedra para fechar a entrada do túmulo.</t>
  </si>
  <si>
    <t xml:space="preserve"> Nazapa Zeso assire tonoccobiriuarri zorro inarrari. Naniza tonoccobiriuarrine sibaza ui tozimani narroraporraro. Nauiza Zeso assire zorro izimaza ibezarrari. Siba imeni cco inaniza Zeso noccobiri odiniuarri ecossarraro nade.</t>
  </si>
  <si>
    <r>
      <t xml:space="preserve"> </t>
    </r>
    <r>
      <rPr>
        <vertAlign val="superscript"/>
        <sz val="14"/>
        <color rgb="FFFF0000"/>
        <rFont val="Arial"/>
        <family val="2"/>
      </rPr>
      <t>{47}</t>
    </r>
    <r>
      <rPr>
        <sz val="14"/>
        <color rgb="FF000000"/>
        <rFont val="Arial"/>
        <family val="2"/>
      </rPr>
      <t> Naniza Maria Madarenauarricca, Zozecca ami Maria quenarrarodeni Zeso assire ibezaui qqui toquenarraro.</t>
    </r>
  </si>
  <si>
    <t>MARCOS 16</t>
  </si>
  <si>
    <t>Marcos 16</t>
  </si>
  <si>
    <r>
      <t xml:space="preserve"> </t>
    </r>
    <r>
      <rPr>
        <vertAlign val="superscript"/>
        <sz val="14"/>
        <color rgb="FFFF0000"/>
        <rFont val="Arial"/>
        <family val="2"/>
      </rPr>
      <t>{1}</t>
    </r>
    <r>
      <rPr>
        <sz val="14"/>
        <color rgb="FF000000"/>
        <rFont val="Arial"/>
        <family val="2"/>
      </rPr>
      <t> Rrassinarracca uada rriquezape Maria Madarenauarricca, Maria Tiaco imeni, Sarome queneza aua marriconi marroni bica tarraro mittade rraui torrarraro, Zeso assire sse inarimanauiuarrine.</t>
    </r>
  </si>
  <si>
    <r>
      <t xml:space="preserve"> </t>
    </r>
    <r>
      <rPr>
        <vertAlign val="superscript"/>
        <sz val="14"/>
        <color rgb="FFFF0000"/>
        <rFont val="Arial"/>
        <family val="2"/>
      </rPr>
      <t>{2}</t>
    </r>
    <r>
      <rPr>
        <sz val="14"/>
        <color rgb="FF000000"/>
        <rFont val="Arial"/>
        <family val="2"/>
      </rPr>
      <t> Semana torrapomanicca uada taidecca domico izamassa marri ccarronaza Zeso noccobiriuarri aua marriconi marroni bica tarraro iaqquemanarraro.</t>
    </r>
  </si>
  <si>
    <r>
      <t xml:space="preserve"> </t>
    </r>
    <r>
      <rPr>
        <vertAlign val="superscript"/>
        <sz val="14"/>
        <color rgb="FFFF0000"/>
        <rFont val="Arial"/>
        <family val="2"/>
      </rPr>
      <t>{3}</t>
    </r>
    <r>
      <rPr>
        <sz val="14"/>
        <color rgb="FF000000"/>
        <rFont val="Arial"/>
        <family val="2"/>
      </rPr>
      <t> Nezape Zeso noccobiriuarri rraui torreza uimahaha cazanaporraro: —Nerrecorrari ia acco canapazarra, Zeso noccobiricca siba imeni cco inaniuarrine? −quenani nade.</t>
    </r>
  </si>
  <si>
    <r>
      <t xml:space="preserve"> </t>
    </r>
    <r>
      <rPr>
        <vertAlign val="superscript"/>
        <sz val="14"/>
        <color rgb="FFFF0000"/>
        <rFont val="Arial"/>
        <family val="2"/>
      </rPr>
      <t>{4}</t>
    </r>
    <r>
      <rPr>
        <sz val="14"/>
        <color rgb="FF000000"/>
        <rFont val="Arial"/>
        <family val="2"/>
      </rPr>
      <t> Naraha bacco toqueneza qqui toquenanerre tonoccobiripe touaberre narraro. Siba imenipe parrimaraniuarrina uitterre narraro.</t>
    </r>
  </si>
  <si>
    <r>
      <t xml:space="preserve"> </t>
    </r>
    <r>
      <rPr>
        <vertAlign val="superscript"/>
        <sz val="14"/>
        <color rgb="FFFF0000"/>
        <rFont val="Arial"/>
        <family val="2"/>
      </rPr>
      <t>{5}</t>
    </r>
    <r>
      <rPr>
        <sz val="14"/>
        <color rgb="FF000000"/>
        <rFont val="Arial"/>
        <family val="2"/>
      </rPr>
      <t> Nezape rraui torrezimeza qqui toquenanerre zabisso eterori mopo taha nauatoniuarri uittari canarrari. Nezape uarro quenarraro nade.</t>
    </r>
  </si>
  <si>
    <r>
      <t xml:space="preserve"> </t>
    </r>
    <r>
      <rPr>
        <vertAlign val="superscript"/>
        <sz val="14"/>
        <color rgb="FFFF0000"/>
        <rFont val="Arial"/>
        <family val="2"/>
      </rPr>
      <t>{6}</t>
    </r>
    <r>
      <rPr>
        <sz val="14"/>
        <color rgb="FF000000"/>
        <rFont val="Arial"/>
        <family val="2"/>
      </rPr>
      <t> Zabissopa ponideniza uati tarrari: —Ticappinemana terrerarri! Tiadenipe Zeso Nazaretiuarricca qquide rraui tirrarronarraro. Narraripa aua porimacossaniza coba izanemanaza zoqqueraha nauatonirrari. Arrazapa noueraui. Rrari, poua ibezemanauiuarri qqui tiquenarro.</t>
    </r>
  </si>
  <si>
    <r>
      <t xml:space="preserve"> </t>
    </r>
    <r>
      <rPr>
        <vertAlign val="superscript"/>
        <sz val="14"/>
        <color rgb="FFFF0000"/>
        <rFont val="Arial"/>
        <family val="2"/>
      </rPr>
      <t>{7}</t>
    </r>
    <r>
      <rPr>
        <sz val="14"/>
        <color rgb="FF000000"/>
        <rFont val="Arial"/>
        <family val="2"/>
      </rPr>
      <t> Nezape rraui tirraniza poua uatimadedeniza, Pedoroza naqui uima uati tinanimanarri. Zesopa titezerremadeni zama arobeni Carireauarri toccanipouitoui. Naniuarri rraui tirranizana poua qqui tiquenauiuarrine, pina poua zoqque-rraraccazama tiadeniza uati taporrarissa narraro −naui nade zabisso atti.</t>
    </r>
  </si>
  <si>
    <r>
      <t xml:space="preserve"> </t>
    </r>
    <r>
      <rPr>
        <vertAlign val="superscript"/>
        <sz val="14"/>
        <color rgb="FFFF0000"/>
        <rFont val="Arial"/>
        <family val="2"/>
      </rPr>
      <t>{8}</t>
    </r>
    <r>
      <rPr>
        <sz val="14"/>
        <color rgb="FF000000"/>
        <rFont val="Arial"/>
        <family val="2"/>
      </rPr>
      <t> Nezape amonerredeni uarrotocanireza tacca-cca-cca queneza tonoccobiriuarri domoni qquenezape rraui torranirraro. Nezape rraui domoni ccanizape cappinemaneri neza Zeso nauatoniuicca uima uati toquena-rreraccani nade.</t>
    </r>
  </si>
  <si>
    <r>
      <t xml:space="preserve"> </t>
    </r>
    <r>
      <rPr>
        <vertAlign val="superscript"/>
        <sz val="14"/>
        <color rgb="FFFF0000"/>
        <rFont val="Arial"/>
        <family val="2"/>
      </rPr>
      <t>{9}</t>
    </r>
    <r>
      <rPr>
        <sz val="14"/>
        <color rgb="FF000000"/>
        <rFont val="Arial"/>
        <family val="2"/>
      </rPr>
      <t> Zesopa semana torrapomanicca uada taidecca domicoza izamassa nauatonirrari. Naui zotodepa Maria Madarenauarriccaza auatomarrari. Narraro Mariape taide poni bodiniza tocorime 7 quenaha carriporaha Zeso zosse ininebaqquirrari.</t>
    </r>
  </si>
  <si>
    <r>
      <t xml:space="preserve"> </t>
    </r>
    <r>
      <rPr>
        <vertAlign val="superscript"/>
        <sz val="14"/>
        <color rgb="FFFF0000"/>
        <rFont val="Arial"/>
        <family val="2"/>
      </rPr>
      <t>{10}</t>
    </r>
    <r>
      <rPr>
        <sz val="14"/>
        <color rgb="FF000000"/>
        <rFont val="Arial"/>
        <family val="2"/>
      </rPr>
      <t> Maria Madarenauarricca Zeso qqui tezape pouaza rrauirizapo-rrarideniza uatide rroppa nanirraro. Pouadenipa orri orri quenaraha Maria bacco naniza Zeso nauatoniui tauimari uati tarraro.</t>
    </r>
  </si>
  <si>
    <r>
      <t xml:space="preserve"> </t>
    </r>
    <r>
      <rPr>
        <vertAlign val="superscript"/>
        <sz val="14"/>
        <color rgb="FFFF0000"/>
        <rFont val="Arial"/>
        <family val="2"/>
      </rPr>
      <t>{11}</t>
    </r>
    <r>
      <rPr>
        <sz val="14"/>
        <color rgb="FF000000"/>
        <rFont val="Arial"/>
        <family val="2"/>
      </rPr>
      <t> Poni attinipe: —Zesopa camittemaniza madipa! Parrissa qqui onapa! −nani nade. Naraha poni attiniza parrissa quena-rrararrari.</t>
    </r>
  </si>
  <si>
    <r>
      <t xml:space="preserve"> </t>
    </r>
    <r>
      <rPr>
        <vertAlign val="superscript"/>
        <sz val="14"/>
        <color rgb="FFFF0000"/>
        <rFont val="Arial"/>
        <family val="2"/>
      </rPr>
      <t>{12}</t>
    </r>
    <r>
      <rPr>
        <sz val="14"/>
        <color rgb="FF000000"/>
        <rFont val="Arial"/>
        <family val="2"/>
      </rPr>
      <t> Zotode naco Zeso pouaza parrissa quenarrarideni pamahaza auatomarrari. Pouadenipa oza capamema narrarouarri touedaza rrauiza Zeso bacco iquenaraha pouadeniza rriza taccarrari. Zotodena noccodeni rrizera narrari.</t>
    </r>
  </si>
  <si>
    <r>
      <t xml:space="preserve"> </t>
    </r>
    <r>
      <rPr>
        <vertAlign val="superscript"/>
        <sz val="14"/>
        <color rgb="FFFF0000"/>
        <rFont val="Arial"/>
        <family val="2"/>
      </rPr>
      <t>{13}</t>
    </r>
    <r>
      <rPr>
        <sz val="14"/>
        <color rgb="FF000000"/>
        <rFont val="Arial"/>
        <family val="2"/>
      </rPr>
      <t> Nazapa touedanirrari. Zesoza toquerrenarrarideniza Zeso nauatoniuicca uima uati tanimanaraha pouadeni attiza naco parrissa quena-rraraui nade.</t>
    </r>
  </si>
  <si>
    <r>
      <t xml:space="preserve"> </t>
    </r>
    <r>
      <rPr>
        <vertAlign val="superscript"/>
        <sz val="14"/>
        <color rgb="FFFF0000"/>
        <rFont val="Arial"/>
        <family val="2"/>
      </rPr>
      <t>{14}</t>
    </r>
    <r>
      <rPr>
        <sz val="14"/>
        <color rgb="FF000000"/>
        <rFont val="Arial"/>
        <family val="2"/>
      </rPr>
      <t> Zotode naco poua uatimadedeni 11 quenarrari rripade toquerrenauiza Zeso auatomarrari. Pouadenipa: —Rrehe, Zeso nauatoniuirrine parrireui −quena-rraraza uaribodeni didiqquiri naza Zeso uati icanabaqquirrari: —Nerrecotoui occa madirrapa onauatonini qqui toquenaraha pouadeni attiza parrissa tiquenerrerarraro? −naui nade.</t>
    </r>
  </si>
  <si>
    <r>
      <t xml:space="preserve"> </t>
    </r>
    <r>
      <rPr>
        <vertAlign val="superscript"/>
        <sz val="14"/>
        <color rgb="FFFF0000"/>
        <rFont val="Arial"/>
        <family val="2"/>
      </rPr>
      <t>{15}</t>
    </r>
    <r>
      <rPr>
        <sz val="14"/>
        <color rgb="FF000000"/>
        <rFont val="Arial"/>
        <family val="2"/>
      </rPr>
      <t> Nazapa denima uati tarrari: —Zama bazimaza rraui tirrarizarri. Madirra bazimaza otauimari madirra tocassiuauerauiuarrinecca teccorarize-manarri −naui nade.</t>
    </r>
  </si>
  <si>
    <r>
      <t xml:space="preserve"> </t>
    </r>
    <r>
      <rPr>
        <vertAlign val="superscript"/>
        <sz val="14"/>
        <color rgb="FFFF0000"/>
        <rFont val="Arial"/>
        <family val="2"/>
      </rPr>
      <t>{16}</t>
    </r>
    <r>
      <rPr>
        <sz val="14"/>
        <color rgb="FF000000"/>
        <rFont val="Arial"/>
        <family val="2"/>
      </rPr>
      <t> —Nazapa madirra otauimariza parrissa quenaza passo dopaniza niniqui carrimanazapa tocassiuauerauitoui. Naraha madirra ouaza parrissa quena-rrararraridenipa Deorrine narrizoue rriquerreraniuarri rraui torrezimauitoui.</t>
    </r>
  </si>
  <si>
    <r>
      <t xml:space="preserve"> </t>
    </r>
    <r>
      <rPr>
        <vertAlign val="superscript"/>
        <sz val="14"/>
        <color rgb="FFFF0000"/>
        <rFont val="Arial"/>
        <family val="2"/>
      </rPr>
      <t>{17}</t>
    </r>
    <r>
      <rPr>
        <sz val="14"/>
        <color rgb="FF000000"/>
        <rFont val="Arial"/>
        <family val="2"/>
      </rPr>
      <t> Ouaza parrissa quenarraridenipa oua oniza zepedeni irrimanaza canauatorimana canauitoui. Canauatorimana quenazapa Deocca dacorehe auato tanitoui. Rrehe, oua oniza uati uati toquenazapa Tocorime-Taminecca zozosse tocorime zosse ininebaqqui-manauitoui. Touatti onihiza naco uatide nauatoqquiri nauitoui.</t>
    </r>
  </si>
  <si>
    <r>
      <t xml:space="preserve"> </t>
    </r>
    <r>
      <rPr>
        <vertAlign val="superscript"/>
        <sz val="14"/>
        <color rgb="FFFF0000"/>
        <rFont val="Arial"/>
        <family val="2"/>
      </rPr>
      <t>{18}</t>
    </r>
    <r>
      <rPr>
        <sz val="14"/>
        <color rgb="FF000000"/>
        <rFont val="Arial"/>
        <family val="2"/>
      </rPr>
      <t> Macca coma tauicca damade parriremanauitoui. Coma tauicca oni veneno ze quenaza naco pouadeniza comene nouerauitoui. Madirra comaqquiri narrarideni naco pouadeni zepeza bara iquenazapa totocanomire nauitoui −naui nade Zeso.</t>
    </r>
  </si>
  <si>
    <r>
      <t xml:space="preserve"> </t>
    </r>
    <r>
      <rPr>
        <vertAlign val="superscript"/>
        <sz val="14"/>
        <color rgb="FFFF0000"/>
        <rFont val="Arial"/>
        <family val="2"/>
      </rPr>
      <t>{19}</t>
    </r>
    <r>
      <rPr>
        <sz val="14"/>
        <color rgb="FF000000"/>
        <rFont val="Arial"/>
        <family val="2"/>
      </rPr>
      <t> Nazapa ia Zozossede Zeso poua uatimadedeniza uati taha rricazapa memeuarri Deo poua iaccamacossanirrari. Deopa Zeso deni inanazapa Poua uinori nauatoniuarri inauittarirrari, madirra ihicazossebaqqui nauiuarrine.</t>
    </r>
  </si>
  <si>
    <r>
      <t xml:space="preserve"> </t>
    </r>
    <r>
      <rPr>
        <vertAlign val="superscript"/>
        <sz val="14"/>
        <color rgb="FFFF0000"/>
        <rFont val="Arial"/>
        <family val="2"/>
      </rPr>
      <t>{20}</t>
    </r>
    <r>
      <rPr>
        <sz val="14"/>
        <color rgb="FF000000"/>
        <rFont val="Arial"/>
        <family val="2"/>
      </rPr>
      <t> Nazapa Zeso tauimari icassiuaueraniuarrinecca poua uatimadedeni zama bazimaza ecomerarize-mananiuarrine rraui torrarizarrari. Ecomerarize-manezape ia Zozossede acco icanabaqquiza pocca dacorehema canauatorimana canarizarrari. Nama quenazapa madirradeniza Zeso tauimari parrissa auato tarraro. Peperri.</t>
    </r>
  </si>
  <si>
    <t>LUKE_x000D_
LUKE CHP 1</t>
  </si>
  <si>
    <t>O EVANGELHO DE LUCAS_x000D_
LUCAS 1</t>
  </si>
  <si>
    <t>Rocapa Zeso Cristo tauimari dozo inarraro Lucas_x000D_
Lucas 1</t>
  </si>
  <si>
    <r>
      <t xml:space="preserve"> </t>
    </r>
    <r>
      <rPr>
        <vertAlign val="superscript"/>
        <sz val="14"/>
        <color rgb="FFFF0000"/>
        <rFont val="Arial"/>
        <family val="2"/>
      </rPr>
      <t>{1}</t>
    </r>
    <r>
      <rPr>
        <sz val="14"/>
        <color rgb="FF000000"/>
        <rFont val="Arial"/>
        <family val="2"/>
      </rPr>
      <t> Nirra Teopiro? Tiaza Zeso tauimari dozo onarraro. Taide Zeso pouaza toquerrenarrarideni mota uapi taha poua tauimari dozo narizemanaporraride. Poua tossonapoui tauimaria arra nauatoniza Imehiza toccamacossaniui bacco tarrariparra. Poua tauimari bazima parrirenissa taniuarrine quenaza dozode dameraqquiri narraride.</t>
    </r>
  </si>
  <si>
    <r>
      <t xml:space="preserve"> </t>
    </r>
    <r>
      <rPr>
        <vertAlign val="superscript"/>
        <sz val="14"/>
        <color rgb="FFFF0000"/>
        <rFont val="Arial"/>
        <family val="2"/>
      </rPr>
      <t>{2}</t>
    </r>
    <r>
      <rPr>
        <sz val="14"/>
        <color rgb="FF000000"/>
        <rFont val="Arial"/>
        <family val="2"/>
      </rPr>
      <t> Arra poua uatimade pouaza rrarrauiriza narrarideni pocca nauatonarra onihi, onihi nehe qqui narronemanarrari naqui dozo iquenarraro. Arra Zeso pouadeni mari mari ihicanabaqqui narrari naco dozo iquenarrari. Pouadenipa Zesocca marinarra ehecomerarizemana narraro naqui icauatterarraro.</t>
    </r>
  </si>
  <si>
    <r>
      <t xml:space="preserve"> </t>
    </r>
    <r>
      <rPr>
        <vertAlign val="superscript"/>
        <sz val="14"/>
        <color rgb="FFFF0000"/>
        <rFont val="Arial"/>
        <family val="2"/>
      </rPr>
      <t>{3}</t>
    </r>
    <r>
      <rPr>
        <sz val="14"/>
        <color rgb="FF000000"/>
        <rFont val="Arial"/>
        <family val="2"/>
      </rPr>
      <t> Nezape oua naqui Zeso tauimari dozo ozanaponiuarrine touini oneza arri Zeso poua tauimaritoui, pocca marinarratoui damera onarrarode. Arri poccadeni dozonirri bazima naqui ua onarizarrarode. Arra madirra Zeso qqui toquenarrarideni, pocca marinarra mittemanarrarideni, narraridenicca uima naqui omittanissa taniuarrine oneza occarizarrarode.</t>
    </r>
  </si>
  <si>
    <t xml:space="preserve"> to write for you an orderly account, most excellent Theophilus.</t>
  </si>
  <si>
    <t xml:space="preserve"> eu estudei com todo o cuidado como foi que essas coisas aconteceram desde o princípio e achei que seria bom escrever tudo em ordem para o senhor,</t>
  </si>
  <si>
    <t xml:space="preserve"> Zeso poua tauimari bazima dozo iquenarrarocca onatassaqquiza orrine taideccazama parrissehera dozo onarronarraroa arrirraroparri. Rrehe Teopiro, Zeso tauimari uapima ticarriniuarrine oneza tiaza dozo onarraro.</t>
  </si>
  <si>
    <r>
      <t xml:space="preserve"> </t>
    </r>
    <r>
      <rPr>
        <vertAlign val="superscript"/>
        <sz val="14"/>
        <color rgb="FFFF0000"/>
        <rFont val="Arial"/>
        <family val="2"/>
      </rPr>
      <t>{4}</t>
    </r>
    <r>
      <rPr>
        <sz val="14"/>
        <color rgb="FF000000"/>
        <rFont val="Arial"/>
        <family val="2"/>
      </rPr>
      <t> Arri Zeso tauimari tia maridedeni tia mari icanemanarraro bazimape parrissa nauato tinaniuarrine tiaza dozo onarraro.</t>
    </r>
  </si>
  <si>
    <r>
      <t xml:space="preserve"> </t>
    </r>
    <r>
      <rPr>
        <vertAlign val="superscript"/>
        <sz val="14"/>
        <color rgb="FFFF0000"/>
        <rFont val="Arial"/>
        <family val="2"/>
      </rPr>
      <t>{5}</t>
    </r>
    <r>
      <rPr>
        <sz val="14"/>
        <color rgb="FF000000"/>
        <rFont val="Arial"/>
        <family val="2"/>
      </rPr>
      <t> Nazama Erodipa Izarraeo potemaui zodeodenicca zama onini Zodea cacauade torraza Zacaria naco madiccarrari. Pouapa Deoza dada toqquimade torrarrari. Nauiuarri zepedeni ihirrimana narrarideni mota onidenipa Abia potemauideni.</t>
    </r>
  </si>
  <si>
    <t xml:space="preserve"> of the priestly division of Abijah. He had a wife of the daughters of Aaron, and her name was Elizabeth.</t>
  </si>
  <si>
    <t xml:space="preserve"> que era do grupo dos sacerdotes de Abias. A esposa dele se chamava Isabel e também era de uma família de sacerdotes.</t>
  </si>
  <si>
    <t xml:space="preserve"> Zacaria naco Abia potemauideni. Pouadenipa Deoza dada toqquima ozauarri cacauade toquerrenazapa madirracca da naqquinarra Deoza dada ihiqquimemana narraro. Pocca amonerre Izabeope Arao potemani.</t>
  </si>
  <si>
    <r>
      <t xml:space="preserve"> </t>
    </r>
    <r>
      <rPr>
        <vertAlign val="superscript"/>
        <sz val="14"/>
        <color rgb="FFFF0000"/>
        <rFont val="Arial"/>
        <family val="2"/>
      </rPr>
      <t>{6}</t>
    </r>
    <r>
      <rPr>
        <sz val="14"/>
        <color rgb="FF000000"/>
        <rFont val="Arial"/>
        <family val="2"/>
      </rPr>
      <t> Zacaria pocca amonerre tazarranipa poccadeni uima Deoza bica tarraro. Ia Zozossede Deocca zossenirri naqui ecauemananissa tarraro.</t>
    </r>
  </si>
  <si>
    <r>
      <t xml:space="preserve"> </t>
    </r>
    <r>
      <rPr>
        <vertAlign val="superscript"/>
        <sz val="14"/>
        <color rgb="FFFF0000"/>
        <rFont val="Arial"/>
        <family val="2"/>
      </rPr>
      <t>{7}</t>
    </r>
    <r>
      <rPr>
        <sz val="14"/>
        <color rgb="FF000000"/>
        <rFont val="Arial"/>
        <family val="2"/>
      </rPr>
      <t> Neraha Izabeope rriuera tarraro. Maqquirini tezerre erredeni rriraha rradaui tocarremanarrari.</t>
    </r>
  </si>
  <si>
    <r>
      <t xml:space="preserve"> </t>
    </r>
    <r>
      <rPr>
        <vertAlign val="superscript"/>
        <sz val="14"/>
        <color rgb="FFFF0000"/>
        <rFont val="Arial"/>
        <family val="2"/>
      </rPr>
      <t>{8}</t>
    </r>
    <r>
      <rPr>
        <sz val="14"/>
        <color rgb="FF000000"/>
        <rFont val="Arial"/>
        <family val="2"/>
      </rPr>
      <t>-</t>
    </r>
    <r>
      <rPr>
        <vertAlign val="superscript"/>
        <sz val="14"/>
        <color rgb="FFFF0000"/>
        <rFont val="Arial"/>
        <family val="2"/>
      </rPr>
      <t>{9}</t>
    </r>
    <r>
      <rPr>
        <sz val="14"/>
        <color rgb="FF000000"/>
        <rFont val="Arial"/>
        <family val="2"/>
      </rPr>
      <t> Deoza dada toqquimadedeni uapi taraha orrari orrari quenaha bodiuarri totoqquezimemana, narrari nauatoui marro bicabote touesside. Touessizapa essene marro bica taha rrami-mi canazapa Deoza uati uati totoquena narrari.</t>
    </r>
  </si>
  <si>
    <t xml:space="preserve"> Zacariacca madirra Abiadeni Deoza dada toqquima ecauemanezape madirra orraria bodiuarri toqquezimauiuarrine qqui quenauirrineccaza Zacaria oni bacco iquenarrari. Nazapa Zacariana marro bicabote iessiuiuarrine bodiuarri zosse izimemanarrari.</t>
  </si>
  <si>
    <r>
      <t xml:space="preserve"> </t>
    </r>
    <r>
      <rPr>
        <vertAlign val="superscript"/>
        <sz val="14"/>
        <color rgb="FFFF0000"/>
        <rFont val="Arial"/>
        <family val="2"/>
      </rPr>
      <t>{10}</t>
    </r>
    <r>
      <rPr>
        <sz val="14"/>
        <color rgb="FF000000"/>
        <rFont val="Arial"/>
        <family val="2"/>
      </rPr>
      <t> Toqquezimazapa marro bicabote iessiza rrami-mi cananarra amossiniuarri madirra bazima Deoza uatide toquerrenarra narrari.</t>
    </r>
  </si>
  <si>
    <r>
      <t xml:space="preserve"> </t>
    </r>
    <r>
      <rPr>
        <vertAlign val="superscript"/>
        <sz val="14"/>
        <color rgb="FFFF0000"/>
        <rFont val="Arial"/>
        <family val="2"/>
      </rPr>
      <t>{11}</t>
    </r>
    <r>
      <rPr>
        <sz val="14"/>
        <color rgb="FF000000"/>
        <rFont val="Arial"/>
        <family val="2"/>
      </rPr>
      <t> Zacariapa naui bodiuarri madiccaza Deocca zozosse Poua Atti ccaccaronade pouaza auatomarrari. Marro bicabote touessiza marro toccabaqquiuiuarrinecca uauanari uinorini nauatoniuarri uarrari.</t>
    </r>
  </si>
  <si>
    <r>
      <t xml:space="preserve"> </t>
    </r>
    <r>
      <rPr>
        <vertAlign val="superscript"/>
        <sz val="14"/>
        <color rgb="FFFF0000"/>
        <rFont val="Arial"/>
        <family val="2"/>
      </rPr>
      <t>{12}</t>
    </r>
    <r>
      <rPr>
        <sz val="14"/>
        <color rgb="FF000000"/>
        <rFont val="Arial"/>
        <family val="2"/>
      </rPr>
      <t> Nazapa Zacaria Deocca zozosse memeuarricca qqui inazapa cappinarrari: —Nerrecora ouaza torrapazerre? −narrari.</t>
    </r>
  </si>
  <si>
    <r>
      <t xml:space="preserve"> </t>
    </r>
    <r>
      <rPr>
        <vertAlign val="superscript"/>
        <sz val="14"/>
        <color rgb="FFFF0000"/>
        <rFont val="Arial"/>
        <family val="2"/>
      </rPr>
      <t>{13}</t>
    </r>
    <r>
      <rPr>
        <sz val="14"/>
        <color rgb="FF000000"/>
        <rFont val="Arial"/>
        <family val="2"/>
      </rPr>
      <t> Naraha manaco Deo Atti ccaccaronade attipa: —Zacaria ticappina-rrerarri, Deopa ticca uatinarra mittaui. Ticca amonerre Izabeope erredeni carrinitoui. Tossonazapa onipa: Zouao, tana −narrari.</t>
    </r>
  </si>
  <si>
    <r>
      <t xml:space="preserve"> </t>
    </r>
    <r>
      <rPr>
        <vertAlign val="superscript"/>
        <sz val="14"/>
        <color rgb="FFFF0000"/>
        <rFont val="Arial"/>
        <family val="2"/>
      </rPr>
      <t>{14}</t>
    </r>
    <r>
      <rPr>
        <sz val="14"/>
        <color rgb="FF000000"/>
        <rFont val="Arial"/>
        <family val="2"/>
      </rPr>
      <t> —Ticca erredeni tossonazapa tetizenitoui. Madirra ouahadeni naco uatizemanauitoui.</t>
    </r>
  </si>
  <si>
    <r>
      <t xml:space="preserve"> </t>
    </r>
    <r>
      <rPr>
        <vertAlign val="superscript"/>
        <sz val="14"/>
        <color rgb="FFFF0000"/>
        <rFont val="Arial"/>
        <family val="2"/>
      </rPr>
      <t>{15}</t>
    </r>
    <r>
      <rPr>
        <sz val="14"/>
        <color rgb="FF000000"/>
        <rFont val="Arial"/>
        <family val="2"/>
      </rPr>
      <t> Nazama narrari ticca erredenipa Deoza bica taha torrauitoui. Pouapa uva pperrene ze narrarauitoui. Zeze coma tanicca naco ze narrarauitoui. Pouapa tossona-rraraccazama Deo Corime pouaza torrauitoui.</t>
    </r>
  </si>
  <si>
    <r>
      <t xml:space="preserve"> </t>
    </r>
    <r>
      <rPr>
        <vertAlign val="superscript"/>
        <sz val="14"/>
        <color rgb="FFFF0000"/>
        <rFont val="Arial"/>
        <family val="2"/>
      </rPr>
      <t>{16}</t>
    </r>
    <r>
      <rPr>
        <sz val="14"/>
        <color rgb="FF000000"/>
        <rFont val="Arial"/>
        <family val="2"/>
      </rPr>
      <t> Pouapa arrama nauitoui: Niza Deocca uima ecomerarizezape Izarraeo potemaui zodeodeni mota uapi taha ia Zozossede Deoza toquerrenani-pomauitoui. Nama nauitoui pouapa.</t>
    </r>
  </si>
  <si>
    <r>
      <t xml:space="preserve"> </t>
    </r>
    <r>
      <rPr>
        <vertAlign val="superscript"/>
        <sz val="14"/>
        <color rgb="FFFF0000"/>
        <rFont val="Arial"/>
        <family val="2"/>
      </rPr>
      <t>{17}</t>
    </r>
    <r>
      <rPr>
        <sz val="14"/>
        <color rgb="FF000000"/>
        <rFont val="Arial"/>
        <family val="2"/>
      </rPr>
      <t> Nazama Zouaopa Deo Corime inadacorauitoui. Pina maittaccazama Deo Atti cacomerabote Eria Deo Corime inadacorarrarissa nauitoui. Pouapa ia Zozossede tezerrema madirra bodideni inanarrorabaqquipouitoui.</t>
    </r>
  </si>
  <si>
    <t xml:space="preserve"> Ele fará com que pais e filhos façam as pazes e que os desobedientes voltem a andar no caminho direito. E conseguirá preparar o povo de Israel para a vinda do Senhor.”</t>
  </si>
  <si>
    <t xml:space="preserve"> Naui arra imehideni bodideni tobiquemanazapa pouadeni bedideniza uatideni uanaqquiri nauiuarrine. Arra Deoza iboqquiri narrarideni naco mittemanazapa Deoza touiboremanauiuarrine. Niza pouarrine madirrapa ia Zozossedetoui narroremanauiuarrine −narrari Deo Atti ccaccaronade.</t>
  </si>
  <si>
    <r>
      <t xml:space="preserve"> </t>
    </r>
    <r>
      <rPr>
        <vertAlign val="superscript"/>
        <sz val="14"/>
        <color rgb="FFFF0000"/>
        <rFont val="Arial"/>
        <family val="2"/>
      </rPr>
      <t>{18}</t>
    </r>
    <r>
      <rPr>
        <sz val="14"/>
        <color rgb="FF000000"/>
        <rFont val="Arial"/>
        <family val="2"/>
      </rPr>
      <t> Naraha Zacaria manaco uati tarrari Deo Atti ccaccaronadeza: —Nerrecoma oneza ticca uima parrissa torrani nauato onaniuarrine? Ouape rradauibote orrani, occa amonerre naqui rradani tocarrani −narrari Zacaria atti.</t>
    </r>
  </si>
  <si>
    <r>
      <t xml:space="preserve"> </t>
    </r>
    <r>
      <rPr>
        <vertAlign val="superscript"/>
        <sz val="14"/>
        <color rgb="FFFF0000"/>
        <rFont val="Arial"/>
        <family val="2"/>
      </rPr>
      <t>{19}</t>
    </r>
    <r>
      <rPr>
        <sz val="14"/>
        <color rgb="FF000000"/>
        <rFont val="Arial"/>
        <family val="2"/>
      </rPr>
      <t> Naraha Deo Atti ccaccaronade attipa: —Ouape Cabirieo Deo madiuiuarricca orrani. Deo acco acco ohocana narrari. Deo oua zosse naronarrari tiaza uima bicani uati onaniuarrine.</t>
    </r>
  </si>
  <si>
    <r>
      <t xml:space="preserve"> </t>
    </r>
    <r>
      <rPr>
        <vertAlign val="superscript"/>
        <sz val="14"/>
        <color rgb="FFFF0000"/>
        <rFont val="Arial"/>
        <family val="2"/>
      </rPr>
      <t>{20}</t>
    </r>
    <r>
      <rPr>
        <sz val="14"/>
        <color rgb="FF000000"/>
        <rFont val="Arial"/>
        <family val="2"/>
      </rPr>
      <t> Naraha arri uati onarraroza parrissa terrerezape tetti rrirehe timadiccanitoui. Niza erredeni tossonauicca abazico bacco tazapa tossonauitoui. Ticca erredeni tossonazana tetti ticarripomaniuarrine. Nazana arri parrissa uati onarraro nauato tinanitoui −narrari Deo Atti ccaccaronade Zacariaza.</t>
    </r>
  </si>
  <si>
    <r>
      <t xml:space="preserve"> </t>
    </r>
    <r>
      <rPr>
        <vertAlign val="superscript"/>
        <sz val="14"/>
        <color rgb="FFFF0000"/>
        <rFont val="Arial"/>
        <family val="2"/>
      </rPr>
      <t>{21}</t>
    </r>
    <r>
      <rPr>
        <sz val="14"/>
        <color rgb="FF000000"/>
        <rFont val="Arial"/>
        <family val="2"/>
      </rPr>
      <t> Naraha Deoza dada toqquima uapiuarriccaza Zacariatoui cacauade toquerrenarrari attidenipa: —Nerrecotoui Zacariapa bodiuarri narrorrari? −quenarrari.</t>
    </r>
  </si>
  <si>
    <r>
      <t xml:space="preserve"> </t>
    </r>
    <r>
      <rPr>
        <vertAlign val="superscript"/>
        <sz val="14"/>
        <color rgb="FFFF0000"/>
        <rFont val="Arial"/>
        <family val="2"/>
      </rPr>
      <t>{22}</t>
    </r>
    <r>
      <rPr>
        <sz val="14"/>
        <color rgb="FF000000"/>
        <rFont val="Arial"/>
        <family val="2"/>
      </rPr>
      <t> Nanarra Zacaria qquenazapa uati tauitouiraha atti cappiraha qquenarrari. Naraha madirra pouadeniza uima auato terre narraro: —A, Deoza dada toqquima bodiuarri Deorrine pouaza uima auato tarraro nitide −quenarrari. Nazapa Zacaria madirra nauatoqquiri nauiuarrinepa poua zepezara zopi zopi narrari, atti cappirazapa.</t>
    </r>
  </si>
  <si>
    <r>
      <t xml:space="preserve"> </t>
    </r>
    <r>
      <rPr>
        <vertAlign val="superscript"/>
        <sz val="14"/>
        <color rgb="FFFF0000"/>
        <rFont val="Arial"/>
        <family val="2"/>
      </rPr>
      <t>{23}</t>
    </r>
    <r>
      <rPr>
        <sz val="14"/>
        <color rgb="FF000000"/>
        <rFont val="Arial"/>
        <family val="2"/>
      </rPr>
      <t> Zacariapa naui Deoza dada toqquimauarri madiccarrari. Arra pocca madirra Abiadeni zepedeni rricauicca uada bacco tazapa Zacaria toccanirrari pocca ozauarri.</t>
    </r>
  </si>
  <si>
    <r>
      <t xml:space="preserve"> </t>
    </r>
    <r>
      <rPr>
        <vertAlign val="superscript"/>
        <sz val="14"/>
        <color rgb="FFFF0000"/>
        <rFont val="Arial"/>
        <family val="2"/>
      </rPr>
      <t>{24}</t>
    </r>
    <r>
      <rPr>
        <sz val="14"/>
        <color rgb="FF000000"/>
        <rFont val="Arial"/>
        <family val="2"/>
      </rPr>
      <t> Nauiza tomadinimanazana Zacaria bedimeni Izabeope rriuarraro. Pina ponicca madirracca marinarrassa narraro erredeni izoniza uittizazapa abazico 5 canaha ponicca ozauarri qquena-rreraccani.</t>
    </r>
  </si>
  <si>
    <r>
      <t xml:space="preserve"> </t>
    </r>
    <r>
      <rPr>
        <vertAlign val="superscript"/>
        <sz val="14"/>
        <color rgb="FFFF0000"/>
        <rFont val="Arial"/>
        <family val="2"/>
      </rPr>
      <t>{25}</t>
    </r>
    <r>
      <rPr>
        <sz val="14"/>
        <color rgb="FF000000"/>
        <rFont val="Arial"/>
        <family val="2"/>
      </rPr>
      <t> Nani ponicca ozaza madizape poni bodiniza: —Rridapanape madirra ouaza: “Rriuera tani” uaua quena-rrarauitoui −narraro. —Rridapanape Deorrine erredeni ocarrini. Ouaza uima bica tanicca torrani −narraro Izabeo.</t>
    </r>
  </si>
  <si>
    <r>
      <t xml:space="preserve"> </t>
    </r>
    <r>
      <rPr>
        <vertAlign val="superscript"/>
        <sz val="14"/>
        <color rgb="FFFF0000"/>
        <rFont val="Arial"/>
        <family val="2"/>
      </rPr>
      <t>{26}</t>
    </r>
    <r>
      <rPr>
        <sz val="14"/>
        <color rgb="FF000000"/>
        <rFont val="Arial"/>
        <family val="2"/>
      </rPr>
      <t> Nezape Izabeo rriuanicca abazico 6 canaza oza onihiuarri Deo pocca zozosse Poua Atti ccaccaronade Cabirieo zosse inaronapomarrari. Narraro oza oninipe Nazareti, zama arobeni Carireauarricca.</t>
    </r>
  </si>
  <si>
    <r>
      <t xml:space="preserve"> </t>
    </r>
    <r>
      <rPr>
        <vertAlign val="superscript"/>
        <sz val="14"/>
        <color rgb="FFFF0000"/>
        <rFont val="Arial"/>
        <family val="2"/>
      </rPr>
      <t>{27}</t>
    </r>
    <r>
      <rPr>
        <sz val="14"/>
        <color rgb="FF000000"/>
        <rFont val="Arial"/>
        <family val="2"/>
      </rPr>
      <t> Nani Nazaretiza zouato madirraro, poni oninipe Maria. Ponipe maqquiderre carri-rreraccani, maqquiderre ssamo taccani. Narraro zouatoza Deo Cabirieo zosse inaronarrari, poniza uati tauiuarrine. Nazama narraro zouatope Zoze icarriniuarrine taide imehidenipa rrehe canireporrari. Zozepa maittaccazamacca tamine Dabi rrinodi potemaui.</t>
    </r>
  </si>
  <si>
    <r>
      <t xml:space="preserve"> </t>
    </r>
    <r>
      <rPr>
        <vertAlign val="superscript"/>
        <sz val="14"/>
        <color rgb="FFFF0000"/>
        <rFont val="Arial"/>
        <family val="2"/>
      </rPr>
      <t>{28}</t>
    </r>
    <r>
      <rPr>
        <sz val="14"/>
        <color rgb="FF000000"/>
        <rFont val="Arial"/>
        <family val="2"/>
      </rPr>
      <t> Nazapa Deo Atti ccaccaronade Cabirieo ccaronazapa Mariaza auatoza uati tarrari: —Nirra Maria, Deo tia catizeui. Ia Zozossede Deopa tiaza madiui −narrari.</t>
    </r>
  </si>
  <si>
    <r>
      <t xml:space="preserve"> </t>
    </r>
    <r>
      <rPr>
        <vertAlign val="superscript"/>
        <sz val="14"/>
        <color rgb="FFFF0000"/>
        <rFont val="Arial"/>
        <family val="2"/>
      </rPr>
      <t>{29}</t>
    </r>
    <r>
      <rPr>
        <sz val="14"/>
        <color rgb="FF000000"/>
        <rFont val="Arial"/>
        <family val="2"/>
      </rPr>
      <t> Maria poua atti mittezape uarro narraro. Poni bodiniza: —Nerrecotoui poua atti nama narrari? Nerreco uimara ouaza torrapazerre? −narraro.</t>
    </r>
  </si>
  <si>
    <r>
      <t xml:space="preserve"> </t>
    </r>
    <r>
      <rPr>
        <vertAlign val="superscript"/>
        <sz val="14"/>
        <color rgb="FFFF0000"/>
        <rFont val="Arial"/>
        <family val="2"/>
      </rPr>
      <t>{30}</t>
    </r>
    <r>
      <rPr>
        <sz val="14"/>
        <color rgb="FF000000"/>
        <rFont val="Arial"/>
        <family val="2"/>
      </rPr>
      <t> Nanarra Cabirieo poniza uati tapomarrari: —Maria ticappina-rrerarri. Deoza bica tinani.</t>
    </r>
  </si>
  <si>
    <r>
      <t xml:space="preserve"> </t>
    </r>
    <r>
      <rPr>
        <vertAlign val="superscript"/>
        <sz val="14"/>
        <color rgb="FFFF0000"/>
        <rFont val="Arial"/>
        <family val="2"/>
      </rPr>
      <t>{31}</t>
    </r>
    <r>
      <rPr>
        <sz val="14"/>
        <color rgb="FF000000"/>
        <rFont val="Arial"/>
        <family val="2"/>
      </rPr>
      <t> Rridapanapa erredeni tizoneza uittizauitoui. Nazama erredeni tossonaza onipa: Zeso, tana −narrari.</t>
    </r>
  </si>
  <si>
    <r>
      <t xml:space="preserve"> </t>
    </r>
    <r>
      <rPr>
        <vertAlign val="superscript"/>
        <sz val="14"/>
        <color rgb="FFFF0000"/>
        <rFont val="Arial"/>
        <family val="2"/>
      </rPr>
      <t>{32}</t>
    </r>
    <r>
      <rPr>
        <sz val="14"/>
        <color rgb="FF000000"/>
        <rFont val="Arial"/>
        <family val="2"/>
      </rPr>
      <t> —Pouapa denima madirra bicaui torrauitoui. Pouaza: “Deo memeuarri madirraricca Erredeni” quequenanauitoui. Ticca erredenipa ia Zozossede Deorrine tamine deni torrauicca torrauitoui, pina pocca idi maittaccazamacca tamine Dabissa nauitoui.</t>
    </r>
  </si>
  <si>
    <r>
      <t xml:space="preserve"> </t>
    </r>
    <r>
      <rPr>
        <vertAlign val="superscript"/>
        <sz val="14"/>
        <color rgb="FFFF0000"/>
        <rFont val="Arial"/>
        <family val="2"/>
      </rPr>
      <t>{33}</t>
    </r>
    <r>
      <rPr>
        <sz val="14"/>
        <color rgb="FF000000"/>
        <rFont val="Arial"/>
        <family val="2"/>
      </rPr>
      <t> Pouapa pocca madirra Izarraeo potemaui ecauabaqqui-zanapouitoui. Pocca cacauehe naqui rriquerreranitoui −narrari Cabirieo atti Mariaza.</t>
    </r>
  </si>
  <si>
    <r>
      <t xml:space="preserve"> </t>
    </r>
    <r>
      <rPr>
        <vertAlign val="superscript"/>
        <sz val="14"/>
        <color rgb="FFFF0000"/>
        <rFont val="Arial"/>
        <family val="2"/>
      </rPr>
      <t>{34}</t>
    </r>
    <r>
      <rPr>
        <sz val="14"/>
        <color rgb="FF000000"/>
        <rFont val="Arial"/>
        <family val="2"/>
      </rPr>
      <t> Naraha manaco Maria Cabirieoza uati tarraro: —Arrirraro uimape nerrecoma narraro? Ouape maqquiderre ocappiraccaua, maqquiderre ssamo onaccani −narraro.</t>
    </r>
  </si>
  <si>
    <r>
      <t xml:space="preserve"> </t>
    </r>
    <r>
      <rPr>
        <vertAlign val="superscript"/>
        <sz val="14"/>
        <color rgb="FFFF0000"/>
        <rFont val="Arial"/>
        <family val="2"/>
      </rPr>
      <t>{35}</t>
    </r>
    <r>
      <rPr>
        <sz val="14"/>
        <color rgb="FF000000"/>
        <rFont val="Arial"/>
        <family val="2"/>
      </rPr>
      <t> Naraha manaco Cabirieo uati tarrari: —Deo Corimepa tiaza bacco naronauitoui. Deo memeuarri madirraripa tiaza pocca dacorehe inananitoui. Pina meme esseni nauini tiaza uezana narrarossa nezape Deocca dacorehe tiaza torraniuarrine. Narrarorrine erredeni nauatorraripa uimasiri cappira, bodi ssiuarra tauitoui. Pouaza: “Deo Bedi” quequenanauitoui.</t>
    </r>
  </si>
  <si>
    <r>
      <t xml:space="preserve"> </t>
    </r>
    <r>
      <rPr>
        <vertAlign val="superscript"/>
        <sz val="14"/>
        <color rgb="FFFF0000"/>
        <rFont val="Arial"/>
        <family val="2"/>
      </rPr>
      <t>{36}</t>
    </r>
    <r>
      <rPr>
        <sz val="14"/>
        <color rgb="FF000000"/>
        <rFont val="Arial"/>
        <family val="2"/>
      </rPr>
      <t> Nazama arri ticca madirra Izabeo naqui rradaniraha erredeni carrini. Abazico 6 canaha poni izoniza uittizaccaui. Madirra bazima poniza: “Rriuera tani” quequenanaraha rriuarraro.</t>
    </r>
  </si>
  <si>
    <r>
      <t xml:space="preserve"> </t>
    </r>
    <r>
      <rPr>
        <vertAlign val="superscript"/>
        <sz val="14"/>
        <color rgb="FFFF0000"/>
        <rFont val="Arial"/>
        <family val="2"/>
      </rPr>
      <t>{37}</t>
    </r>
    <r>
      <rPr>
        <sz val="14"/>
        <color rgb="FF000000"/>
        <rFont val="Arial"/>
        <family val="2"/>
      </rPr>
      <t> Deopa ssamo tarraraui −narrari Cabirieo atti.</t>
    </r>
  </si>
  <si>
    <r>
      <t xml:space="preserve"> </t>
    </r>
    <r>
      <rPr>
        <vertAlign val="superscript"/>
        <sz val="14"/>
        <color rgb="FFFF0000"/>
        <rFont val="Arial"/>
        <family val="2"/>
      </rPr>
      <t>{38}</t>
    </r>
    <r>
      <rPr>
        <sz val="14"/>
        <color rgb="FF000000"/>
        <rFont val="Arial"/>
        <family val="2"/>
      </rPr>
      <t> Nazama Maria poni attinipe: —Rrehe, Deocca zozosse orrani. Poua Attiza ibora onani. Arri uati tinarrarope Deo ouaza inanana −narraro. Nazapa Deo Atti ccaccaronade Cabirieo toccamacossanirrari.</t>
    </r>
  </si>
  <si>
    <r>
      <t xml:space="preserve"> </t>
    </r>
    <r>
      <rPr>
        <vertAlign val="superscript"/>
        <sz val="14"/>
        <color rgb="FFFF0000"/>
        <rFont val="Arial"/>
        <family val="2"/>
      </rPr>
      <t>{39}</t>
    </r>
    <r>
      <rPr>
        <sz val="14"/>
        <color rgb="FF000000"/>
        <rFont val="Arial"/>
        <family val="2"/>
      </rPr>
      <t> Nezape Maria ponicca madirra Izabeo qquide zama arobeni Zodeauarri uassinarra toccarraro. Ssonouarricca oza panani bacco tarraro.</t>
    </r>
  </si>
  <si>
    <r>
      <t xml:space="preserve"> </t>
    </r>
    <r>
      <rPr>
        <vertAlign val="superscript"/>
        <sz val="14"/>
        <color rgb="FFFF0000"/>
        <rFont val="Arial"/>
        <family val="2"/>
      </rPr>
      <t>{40}</t>
    </r>
    <r>
      <rPr>
        <sz val="14"/>
        <color rgb="FF000000"/>
        <rFont val="Arial"/>
        <family val="2"/>
      </rPr>
      <t> Naniuarri Maria bacco tezape Zacariacca ozaza toqquezimarraro. Izabeoza: —Nirra, bica tinaqui? −narraro.</t>
    </r>
  </si>
  <si>
    <r>
      <t xml:space="preserve"> </t>
    </r>
    <r>
      <rPr>
        <vertAlign val="superscript"/>
        <sz val="14"/>
        <color rgb="FFFF0000"/>
        <rFont val="Arial"/>
        <family val="2"/>
      </rPr>
      <t>{41}</t>
    </r>
    <r>
      <rPr>
        <sz val="14"/>
        <color rgb="FF000000"/>
        <rFont val="Arial"/>
        <family val="2"/>
      </rPr>
      <t> Maria nirra nani Izabeo mitteza poni izonicca erredeni ttai ttai nazapa Deo Corime Izabeo bodiniza torrauissa tarrari. Nezape Deo Corimerrine bodini nauato tarraro.</t>
    </r>
  </si>
  <si>
    <r>
      <t xml:space="preserve"> </t>
    </r>
    <r>
      <rPr>
        <vertAlign val="superscript"/>
        <sz val="14"/>
        <color rgb="FFFF0000"/>
        <rFont val="Arial"/>
        <family val="2"/>
      </rPr>
      <t>{42}</t>
    </r>
    <r>
      <rPr>
        <sz val="14"/>
        <color rgb="FF000000"/>
        <rFont val="Arial"/>
        <family val="2"/>
      </rPr>
      <t> Nezape Izabeo poni attini auato teza Mariaza uati uati tarraro: —Deorrine tiaza uima bicani torrani. Amonerre uapi teraha tiazana Deo uima bicani denima inanarraro. Tizonecca erredeniza naco Deo uima bicani inananitoui −narraro Izabeo.</t>
    </r>
  </si>
  <si>
    <r>
      <t xml:space="preserve"> </t>
    </r>
    <r>
      <rPr>
        <vertAlign val="superscript"/>
        <sz val="14"/>
        <color rgb="FFFF0000"/>
        <rFont val="Arial"/>
        <family val="2"/>
      </rPr>
      <t>{43}</t>
    </r>
    <r>
      <rPr>
        <sz val="14"/>
        <color rgb="FF000000"/>
        <rFont val="Arial"/>
        <family val="2"/>
      </rPr>
      <t> —Nazama ouape arrimani orreraha oua Zozossedecca ami ouaza ticcarronarraro.</t>
    </r>
  </si>
  <si>
    <r>
      <t xml:space="preserve"> </t>
    </r>
    <r>
      <rPr>
        <vertAlign val="superscript"/>
        <sz val="14"/>
        <color rgb="FFFF0000"/>
        <rFont val="Arial"/>
        <family val="2"/>
      </rPr>
      <t>{44}</t>
    </r>
    <r>
      <rPr>
        <sz val="14"/>
        <color rgb="FF000000"/>
        <rFont val="Arial"/>
        <family val="2"/>
      </rPr>
      <t> Ouaza nirra tezape ouizonecca erredeni uatizerrari, ttai ttai naui.</t>
    </r>
  </si>
  <si>
    <r>
      <t xml:space="preserve"> </t>
    </r>
    <r>
      <rPr>
        <vertAlign val="superscript"/>
        <sz val="14"/>
        <color rgb="FFFF0000"/>
        <rFont val="Arial"/>
        <family val="2"/>
      </rPr>
      <t>{45}</t>
    </r>
    <r>
      <rPr>
        <sz val="14"/>
        <color rgb="FF000000"/>
        <rFont val="Arial"/>
        <family val="2"/>
      </rPr>
      <t> Rrehe, ia Zozossede Deo tiaza uati tapouicca uima parrissa torraniuarrine parrissa tezape Deo tiaza uima bicani inanarraro −narraro Izabeo Mariaza.</t>
    </r>
  </si>
  <si>
    <r>
      <t xml:space="preserve"> </t>
    </r>
    <r>
      <rPr>
        <vertAlign val="superscript"/>
        <sz val="14"/>
        <color rgb="FFFF0000"/>
        <rFont val="Arial"/>
        <family val="2"/>
      </rPr>
      <t>{46}</t>
    </r>
    <r>
      <rPr>
        <sz val="14"/>
        <color rgb="FF000000"/>
        <rFont val="Arial"/>
        <family val="2"/>
      </rPr>
      <t> Nezape Maria Deoza uatizeza attinipe: —Obodi ouattima: Oua Zozossede deni torrarrari, bica taui, onarraro.</t>
    </r>
  </si>
  <si>
    <r>
      <t xml:space="preserve"> </t>
    </r>
    <r>
      <rPr>
        <vertAlign val="superscript"/>
        <sz val="14"/>
        <color rgb="FFFF0000"/>
        <rFont val="Arial"/>
        <family val="2"/>
      </rPr>
      <t>{47}</t>
    </r>
    <r>
      <rPr>
        <sz val="14"/>
        <color rgb="FF000000"/>
        <rFont val="Arial"/>
        <family val="2"/>
      </rPr>
      <t> Oua ocorimema Deo oua Tonassiuauadeza ouatizeri narraro.</t>
    </r>
  </si>
  <si>
    <r>
      <t xml:space="preserve"> </t>
    </r>
    <r>
      <rPr>
        <vertAlign val="superscript"/>
        <sz val="14"/>
        <color rgb="FFFF0000"/>
        <rFont val="Arial"/>
        <family val="2"/>
      </rPr>
      <t>{48}</t>
    </r>
    <r>
      <rPr>
        <sz val="14"/>
        <color rgb="FF000000"/>
        <rFont val="Arial"/>
        <family val="2"/>
      </rPr>
      <t> Ouape Deocca zozosse arrimanicca orreraha arri rridapanazama madirra attidenipa: “Deocca biquehe tiaza torrani” zazanapomana nauitoui.</t>
    </r>
  </si>
  <si>
    <r>
      <t xml:space="preserve"> </t>
    </r>
    <r>
      <rPr>
        <vertAlign val="superscript"/>
        <sz val="14"/>
        <color rgb="FFFF0000"/>
        <rFont val="Arial"/>
        <family val="2"/>
      </rPr>
      <t>{49}</t>
    </r>
    <r>
      <rPr>
        <sz val="14"/>
        <color rgb="FF000000"/>
        <rFont val="Arial"/>
        <family val="2"/>
      </rPr>
      <t> Deo Dacorabote ouaza uima denima bica tanicca inanarraro. Poua oni imittezape Pouapa uimasiri cappira, Poua bodi ssiuarra taui nauato inarraro.</t>
    </r>
  </si>
  <si>
    <r>
      <t xml:space="preserve"> </t>
    </r>
    <r>
      <rPr>
        <vertAlign val="superscript"/>
        <sz val="14"/>
        <color rgb="FFFF0000"/>
        <rFont val="Arial"/>
        <family val="2"/>
      </rPr>
      <t>{50}</t>
    </r>
    <r>
      <rPr>
        <sz val="14"/>
        <color rgb="FF000000"/>
        <rFont val="Arial"/>
        <family val="2"/>
      </rPr>
      <t> Nazama Deopa Pouaza madirra cappinemanaza, Pouaza uauatizemana naza naco pouadeniza uati cauanari canauitoui. Pouadeni potemauiza naco nama zanapouitoui.</t>
    </r>
  </si>
  <si>
    <r>
      <t xml:space="preserve"> </t>
    </r>
    <r>
      <rPr>
        <vertAlign val="superscript"/>
        <sz val="14"/>
        <color rgb="FFFF0000"/>
        <rFont val="Arial"/>
        <family val="2"/>
      </rPr>
      <t>{51}</t>
    </r>
    <r>
      <rPr>
        <sz val="14"/>
        <color rgb="FF000000"/>
        <rFont val="Arial"/>
        <family val="2"/>
      </rPr>
      <t> Deo pocca dacorehema zepe ihirri narrari. Arra madirra pouadeni bodi attideni: “Nauato onani, Deo rrirehe bica onani” quequenanarraridenipa Deo pouadeni inarraribaqquiuitoui.</t>
    </r>
  </si>
  <si>
    <r>
      <t xml:space="preserve"> </t>
    </r>
    <r>
      <rPr>
        <vertAlign val="superscript"/>
        <sz val="14"/>
        <color rgb="FFFF0000"/>
        <rFont val="Arial"/>
        <family val="2"/>
      </rPr>
      <t>{52}</t>
    </r>
    <r>
      <rPr>
        <sz val="14"/>
        <color rgb="FF000000"/>
        <rFont val="Arial"/>
        <family val="2"/>
      </rPr>
      <t> Nazama tamine dacorabotedeni naco Deopa poccadeni zossehepe inarricarizanitoui. Arramani toquerrenarraridenina Deopa deni inanabaqquiuitoui.</t>
    </r>
  </si>
  <si>
    <r>
      <t xml:space="preserve"> </t>
    </r>
    <r>
      <rPr>
        <vertAlign val="superscript"/>
        <sz val="14"/>
        <color rgb="FFFF0000"/>
        <rFont val="Arial"/>
        <family val="2"/>
      </rPr>
      <t>{53}</t>
    </r>
    <r>
      <rPr>
        <sz val="14"/>
        <color rgb="FF000000"/>
        <rFont val="Arial"/>
        <family val="2"/>
      </rPr>
      <t> Pemi madimanarraridenizana uemaui da inauitoui. Naraha zepedeni sseqquiri narraridenipa zepedeni rriraha Deo pouadeni zosse inanibaqquiuitoui.</t>
    </r>
  </si>
  <si>
    <r>
      <t xml:space="preserve"> </t>
    </r>
    <r>
      <rPr>
        <vertAlign val="superscript"/>
        <sz val="14"/>
        <color rgb="FFFF0000"/>
        <rFont val="Arial"/>
        <family val="2"/>
      </rPr>
      <t>{54}</t>
    </r>
    <r>
      <rPr>
        <sz val="14"/>
        <color rgb="FF000000"/>
        <rFont val="Arial"/>
        <family val="2"/>
      </rPr>
      <t> Nazama ia Izarraeo potemauideni Deo Attiza iboraqquiri inarrarope Deo Poua ia acco tocanabaqquiuitoui. Izarraeo potemauideni iaza Deopa uati rrama-rrarauitoui. Pocca touati uanehema iaza uati cauanari cazanapouitoui.</t>
    </r>
  </si>
  <si>
    <t xml:space="preserve"> seu servo. Lembrou de mostrar a sua bondade a Abraão e a todos os seus descendentes, para sempre.”</t>
  </si>
  <si>
    <r>
      <t xml:space="preserve"> </t>
    </r>
    <r>
      <rPr>
        <vertAlign val="superscript"/>
        <sz val="14"/>
        <color rgb="FFFF0000"/>
        <rFont val="Arial"/>
        <family val="2"/>
      </rPr>
      <t>{55}</t>
    </r>
    <r>
      <rPr>
        <sz val="14"/>
        <color rgb="FF000000"/>
        <rFont val="Arial"/>
        <family val="2"/>
      </rPr>
      <t> Rrehe, narraro uimape Deo icca idideniza uati tarra narronapoui narrari. Icca idi Abarahaoza, poua potemauideni bazimaza uati cauanari canarronarraria arra iaza naco nama nauiparra zanaporrari −narraro Maria Deoza uatizeza.</t>
    </r>
  </si>
  <si>
    <r>
      <t xml:space="preserve"> </t>
    </r>
    <r>
      <rPr>
        <vertAlign val="superscript"/>
        <sz val="14"/>
        <color rgb="FFFF0000"/>
        <rFont val="Arial"/>
        <family val="2"/>
      </rPr>
      <t>{56}</t>
    </r>
    <r>
      <rPr>
        <sz val="14"/>
        <color rgb="FF000000"/>
        <rFont val="Arial"/>
        <family val="2"/>
      </rPr>
      <t> Mariape abazico 3 canaha nani Izabeoza madiccarraro. Nezape ponicca ozauarri toccanirraro.</t>
    </r>
  </si>
  <si>
    <r>
      <t xml:space="preserve"> </t>
    </r>
    <r>
      <rPr>
        <vertAlign val="superscript"/>
        <sz val="14"/>
        <color rgb="FFFF0000"/>
        <rFont val="Arial"/>
        <family val="2"/>
      </rPr>
      <t>{57}</t>
    </r>
    <r>
      <rPr>
        <sz val="14"/>
        <color rgb="FF000000"/>
        <rFont val="Arial"/>
        <family val="2"/>
      </rPr>
      <t> Izabeocca erredeni tossonauiuarrinecca abazico bacco tocanazapa maqquiderre bedi tossonarrari.</t>
    </r>
  </si>
  <si>
    <r>
      <t xml:space="preserve"> </t>
    </r>
    <r>
      <rPr>
        <vertAlign val="superscript"/>
        <sz val="14"/>
        <color rgb="FFFF0000"/>
        <rFont val="Arial"/>
        <family val="2"/>
      </rPr>
      <t>{58}</t>
    </r>
    <r>
      <rPr>
        <sz val="14"/>
        <color rgb="FF000000"/>
        <rFont val="Arial"/>
        <family val="2"/>
      </rPr>
      <t> Tossonazapa poni uinoriniza madimanarrarideni, ponicca madirra quenaza ponicca ozaza queriqquirrari. —Deopa poniza uati uana taza erredeni carrirraro −quenaui uima mittemanazapa poniza rrauirronarrari, poni tazarrani uatizemanauiuarrine.</t>
    </r>
  </si>
  <si>
    <r>
      <t xml:space="preserve"> </t>
    </r>
    <r>
      <rPr>
        <vertAlign val="superscript"/>
        <sz val="14"/>
        <color rgb="FFFF0000"/>
        <rFont val="Arial"/>
        <family val="2"/>
      </rPr>
      <t>{59}</t>
    </r>
    <r>
      <rPr>
        <sz val="14"/>
        <color rgb="FF000000"/>
        <rFont val="Arial"/>
        <family val="2"/>
      </rPr>
      <t> Erredeni uadari 8 nazapa zodeodenicca zopori cotani eteroni uissinarra carriuiuarrine poccadeni madirra bazima naco rrauirronarrari. Poua oni naco imehi oniza icanacanimanauiuarrine: —Zacaria −quenauiuarrineraha.</t>
    </r>
  </si>
  <si>
    <r>
      <t xml:space="preserve"> </t>
    </r>
    <r>
      <rPr>
        <vertAlign val="superscript"/>
        <sz val="14"/>
        <color rgb="FFFF0000"/>
        <rFont val="Arial"/>
        <family val="2"/>
      </rPr>
      <t>{60}</t>
    </r>
    <r>
      <rPr>
        <sz val="14"/>
        <color rgb="FF000000"/>
        <rFont val="Arial"/>
        <family val="2"/>
      </rPr>
      <t> Imeni attinipe: —Paparraua, poua onipa Zouao −narraro.</t>
    </r>
  </si>
  <si>
    <r>
      <t xml:space="preserve"> </t>
    </r>
    <r>
      <rPr>
        <vertAlign val="superscript"/>
        <sz val="14"/>
        <color rgb="FFFF0000"/>
        <rFont val="Arial"/>
        <family val="2"/>
      </rPr>
      <t>{61}</t>
    </r>
    <r>
      <rPr>
        <sz val="14"/>
        <color rgb="FF000000"/>
        <rFont val="Arial"/>
        <family val="2"/>
      </rPr>
      <t> Nazapa attidenia: —Naraha ticca madirra oni nama naui noueraui −quenarrari.</t>
    </r>
  </si>
  <si>
    <r>
      <t xml:space="preserve"> </t>
    </r>
    <r>
      <rPr>
        <vertAlign val="superscript"/>
        <sz val="14"/>
        <color rgb="FFFF0000"/>
        <rFont val="Arial"/>
        <family val="2"/>
      </rPr>
      <t>{62}</t>
    </r>
    <r>
      <rPr>
        <sz val="14"/>
        <color rgb="FF000000"/>
        <rFont val="Arial"/>
        <family val="2"/>
      </rPr>
      <t> Nazapa erredeni imehiza: —Ticca erredeni oni nerrecoma naui touini tani? −quenaza pouadeni zepeza zopi zopi quenarrari.</t>
    </r>
  </si>
  <si>
    <r>
      <t xml:space="preserve"> </t>
    </r>
    <r>
      <rPr>
        <vertAlign val="superscript"/>
        <sz val="14"/>
        <color rgb="FFFF0000"/>
        <rFont val="Arial"/>
        <family val="2"/>
      </rPr>
      <t>{63}</t>
    </r>
    <r>
      <rPr>
        <sz val="14"/>
        <color rgb="FF000000"/>
        <rFont val="Arial"/>
        <family val="2"/>
      </rPr>
      <t> Naraha imehipa poua bedi oni dozo inauiuarrine aua ssapa tarrarotoui poua zepeza uaua narrari. Naza dozo inezape: —Poua onipa: Zouao −narrari. Nazapa bazima uarro canirerrari.</t>
    </r>
  </si>
  <si>
    <r>
      <t xml:space="preserve"> </t>
    </r>
    <r>
      <rPr>
        <vertAlign val="superscript"/>
        <sz val="14"/>
        <color rgb="FFFF0000"/>
        <rFont val="Arial"/>
        <family val="2"/>
      </rPr>
      <t>{64}</t>
    </r>
    <r>
      <rPr>
        <sz val="14"/>
        <color rgb="FF000000"/>
        <rFont val="Arial"/>
        <family val="2"/>
      </rPr>
      <t> Nanarra Zacariapa atti carrimanipomarrari. Atti carrimanipomazapa: —Deopa bica taui! Pouaza ouatizerraro! −narrari.</t>
    </r>
  </si>
  <si>
    <r>
      <t xml:space="preserve"> </t>
    </r>
    <r>
      <rPr>
        <vertAlign val="superscript"/>
        <sz val="14"/>
        <color rgb="FFFF0000"/>
        <rFont val="Arial"/>
        <family val="2"/>
      </rPr>
      <t>{65}</t>
    </r>
    <r>
      <rPr>
        <sz val="14"/>
        <color rgb="FF000000"/>
        <rFont val="Arial"/>
        <family val="2"/>
      </rPr>
      <t> Nanarra Zacaria uinoriza madimanarrarideni uarrobote toquerrerarrari. Nezape narraro zama arobeni Zodeacca ssono bedeni namiza taniza madirizemanarrarideniza naqui uima torrarizarraro.</t>
    </r>
  </si>
  <si>
    <r>
      <t xml:space="preserve"> </t>
    </r>
    <r>
      <rPr>
        <vertAlign val="superscript"/>
        <sz val="14"/>
        <color rgb="FFFF0000"/>
        <rFont val="Arial"/>
        <family val="2"/>
      </rPr>
      <t>{66}</t>
    </r>
    <r>
      <rPr>
        <sz val="14"/>
        <color rgb="FF000000"/>
        <rFont val="Arial"/>
        <family val="2"/>
      </rPr>
      <t> Nazapa bazima uima mittarizemanarraridenipa pouadeni bodia: —Nerrecoma napazarra arrarrari erredenipa? –quenarrari. Deo pocca dacorehema Zouao ecauauissa zanaporrari bazimaza auato tarraro.</t>
    </r>
  </si>
  <si>
    <r>
      <t xml:space="preserve"> </t>
    </r>
    <r>
      <rPr>
        <vertAlign val="superscript"/>
        <sz val="14"/>
        <color rgb="FFFF0000"/>
        <rFont val="Arial"/>
        <family val="2"/>
      </rPr>
      <t>{67}</t>
    </r>
    <r>
      <rPr>
        <sz val="14"/>
        <color rgb="FF000000"/>
        <rFont val="Arial"/>
        <family val="2"/>
      </rPr>
      <t> Nazama erredeni imehi Zacariapa Deo Corime poua bodiza torrauissa taza Deo Atti ecomerarraro:</t>
    </r>
  </si>
  <si>
    <r>
      <t xml:space="preserve"> </t>
    </r>
    <r>
      <rPr>
        <vertAlign val="superscript"/>
        <sz val="14"/>
        <color rgb="FFFF0000"/>
        <rFont val="Arial"/>
        <family val="2"/>
      </rPr>
      <t>{68}</t>
    </r>
    <r>
      <rPr>
        <sz val="14"/>
        <color rgb="FF000000"/>
        <rFont val="Arial"/>
        <family val="2"/>
      </rPr>
      <t> —Deopa bica taui! Ia Izarraeo potemauideni Zozossede deni torraui! Iape Deo pocca tocatterrizabaqquinarra iquerrenarraro. Deo iaza ccarronauitoui, ia todinibaqquiuiuarrine. Narrarorrine Pouaza ehetize narraro.</t>
    </r>
  </si>
  <si>
    <r>
      <t xml:space="preserve"> </t>
    </r>
    <r>
      <rPr>
        <vertAlign val="superscript"/>
        <sz val="14"/>
        <color rgb="FFFF0000"/>
        <rFont val="Arial"/>
        <family val="2"/>
      </rPr>
      <t>{69}</t>
    </r>
    <r>
      <rPr>
        <sz val="14"/>
        <color rgb="FF000000"/>
        <rFont val="Arial"/>
        <family val="2"/>
      </rPr>
      <t> Ia Tonassiuauade dacorabote iaza zosse inaronarrari. Pouapa maittaccazamacca tamine Dabi Deoza iborabote potemaui.</t>
    </r>
  </si>
  <si>
    <r>
      <t xml:space="preserve"> </t>
    </r>
    <r>
      <rPr>
        <vertAlign val="superscript"/>
        <sz val="14"/>
        <color rgb="FFFF0000"/>
        <rFont val="Arial"/>
        <family val="2"/>
      </rPr>
      <t>{70}</t>
    </r>
    <r>
      <rPr>
        <sz val="14"/>
        <color rgb="FF000000"/>
        <rFont val="Arial"/>
        <family val="2"/>
      </rPr>
      <t> Deopa maittaccazama Poua Atti cacomeraqquiri narrarideniza ia Tonassiuauade ccarronauiuarrine tauimari uati tapozapa ehecomeremana narronarraro.</t>
    </r>
  </si>
  <si>
    <r>
      <t xml:space="preserve"> </t>
    </r>
    <r>
      <rPr>
        <vertAlign val="superscript"/>
        <sz val="14"/>
        <color rgb="FFFF0000"/>
        <rFont val="Arial"/>
        <family val="2"/>
      </rPr>
      <t>{71}</t>
    </r>
    <r>
      <rPr>
        <sz val="14"/>
        <color rgb="FF000000"/>
        <rFont val="Arial"/>
        <family val="2"/>
      </rPr>
      <t> Ia Tonassiuauadepa ia rraradedenicca rrareheza ia tonassiuauabaqquiuitoui. Iaza nacasseraqquiri narrarideni naco boqueque taraha pouarrinena icassiuaueranitoui.</t>
    </r>
  </si>
  <si>
    <r>
      <t xml:space="preserve"> </t>
    </r>
    <r>
      <rPr>
        <vertAlign val="superscript"/>
        <sz val="14"/>
        <color rgb="FFFF0000"/>
        <rFont val="Arial"/>
        <family val="2"/>
      </rPr>
      <t>{72}</t>
    </r>
    <r>
      <rPr>
        <sz val="14"/>
        <color rgb="FF000000"/>
        <rFont val="Arial"/>
        <family val="2"/>
      </rPr>
      <t> Deopa icca idideniza uati uana tarrari. Pouadeni tezerre rrehe canirerraricca uima uati rrama-rrararrari. Inaparrirenissa tanitoui.</t>
    </r>
  </si>
  <si>
    <r>
      <t xml:space="preserve"> </t>
    </r>
    <r>
      <rPr>
        <vertAlign val="superscript"/>
        <sz val="14"/>
        <color rgb="FFFF0000"/>
        <rFont val="Arial"/>
        <family val="2"/>
      </rPr>
      <t>{73}</t>
    </r>
    <r>
      <rPr>
        <sz val="14"/>
        <color rgb="FF000000"/>
        <rFont val="Arial"/>
        <family val="2"/>
      </rPr>
      <t xml:space="preserve"> Narrarope maittaccazama icca idi Abarahaoza Deo uati taporraripa: “Parrissa Ouattissa onananitoui” naporrari. </t>
    </r>
    <r>
      <rPr>
        <vertAlign val="superscript"/>
        <sz val="14"/>
        <color rgb="FFFF0000"/>
        <rFont val="Arial"/>
        <family val="2"/>
      </rPr>
      <t>{74}</t>
    </r>
    <r>
      <rPr>
        <sz val="14"/>
        <color rgb="FF000000"/>
        <rFont val="Arial"/>
        <family val="2"/>
      </rPr>
      <t> Icca idideniza boqueqquiri narrarideni rrara rrara ihinabaqquimana naraha Deona inassiuauabaqquirrari. Rridapana naqui ia uadide noppine icappine-rrereza Deozara iboraqquiri izanaponitoui.</t>
    </r>
  </si>
  <si>
    <r>
      <t xml:space="preserve"> </t>
    </r>
    <r>
      <rPr>
        <vertAlign val="superscript"/>
        <sz val="14"/>
        <color rgb="FFFF0000"/>
        <rFont val="Arial"/>
        <family val="2"/>
      </rPr>
      <t>{75}</t>
    </r>
    <r>
      <rPr>
        <sz val="14"/>
        <color rgb="FF000000"/>
        <rFont val="Arial"/>
        <family val="2"/>
      </rPr>
      <t> Uima rrirehe Pouazara imadinissa zanaponitoui. Icca madie naqui Deocca zossenirriza parrirenissa zanaponitoui −narrari Zacaria atti.</t>
    </r>
  </si>
  <si>
    <r>
      <t xml:space="preserve"> </t>
    </r>
    <r>
      <rPr>
        <vertAlign val="superscript"/>
        <sz val="14"/>
        <color rgb="FFFF0000"/>
        <rFont val="Arial"/>
        <family val="2"/>
      </rPr>
      <t>{76}</t>
    </r>
    <r>
      <rPr>
        <sz val="14"/>
        <color rgb="FF000000"/>
        <rFont val="Arial"/>
        <family val="2"/>
      </rPr>
      <t> Nazapa poua bediza uati tarrari: —Rrehe Zouao, tiape occa erredeni, niza tinapizape ia Zozossede tezerrema madirra bodideni tinanarrorabaqquiporraripa poua ccarronauiuarrine. Nema tezape tiaza: “Deo memeuarri madirrari Atti cacomerabote” quequenanauitoui.</t>
    </r>
  </si>
  <si>
    <r>
      <t xml:space="preserve"> </t>
    </r>
    <r>
      <rPr>
        <vertAlign val="superscript"/>
        <sz val="14"/>
        <color rgb="FFFF0000"/>
        <rFont val="Arial"/>
        <family val="2"/>
      </rPr>
      <t>{77}</t>
    </r>
    <r>
      <rPr>
        <sz val="14"/>
        <color rgb="FF000000"/>
        <rFont val="Arial"/>
        <family val="2"/>
      </rPr>
      <t> Zouao, tiape icassiuaueraniuarrinecca uima ia Deo pocca madirra iquerrenarraro iaza uati tinarizanitoui. Deo icca uimasiri peperri inanezape niza pocca narrizoue torreza zori icanirenitoui.</t>
    </r>
  </si>
  <si>
    <r>
      <t xml:space="preserve"> </t>
    </r>
    <r>
      <rPr>
        <vertAlign val="superscript"/>
        <sz val="14"/>
        <color rgb="FFFF0000"/>
        <rFont val="Arial"/>
        <family val="2"/>
      </rPr>
      <t>{78}</t>
    </r>
    <r>
      <rPr>
        <sz val="14"/>
        <color rgb="FF000000"/>
        <rFont val="Arial"/>
        <family val="2"/>
      </rPr>
      <t>-</t>
    </r>
    <r>
      <rPr>
        <vertAlign val="superscript"/>
        <sz val="14"/>
        <color rgb="FFFF0000"/>
        <rFont val="Arial"/>
        <family val="2"/>
      </rPr>
      <t>{79}</t>
    </r>
    <r>
      <rPr>
        <sz val="14"/>
        <color rgb="FF000000"/>
        <rFont val="Arial"/>
        <family val="2"/>
      </rPr>
      <t> Deo iaza uati cauanari canaza ia Tonassiuauade iaza zosse inaronabote naui. Narraripa madirra inassiuauabaqquiuitoui. Deo tezerre icarroneraniuarrinecca uima naqui ia tonauattabaqquiuitoui.</t>
    </r>
  </si>
  <si>
    <t xml:space="preserve"> Ia Tonassiuauadepa pina izamassa marri ccarronaza ssire narronarrarissa narrari. Ssiuarrani zati iaza bacco narraro. Madirra ziziniza madirizemanarraridenipa zoqquehe noppineni cappinemanaraha ssiuarrani zati pouadeniza tossiuarrarizezape memeuarricca rraui auato inanarraro −narrari Zacaria atti.</t>
  </si>
  <si>
    <r>
      <t xml:space="preserve"> </t>
    </r>
    <r>
      <rPr>
        <vertAlign val="superscript"/>
        <sz val="14"/>
        <color rgb="FFFF0000"/>
        <rFont val="Arial"/>
        <family val="2"/>
      </rPr>
      <t>{80}</t>
    </r>
    <r>
      <rPr>
        <sz val="14"/>
        <color rgb="FF000000"/>
        <rFont val="Arial"/>
        <family val="2"/>
      </rPr>
      <t> Nazama Zacaria bedi Zouaopa Deocca dacorehema napizanaporrari. Deotoui damera tarra narrari. Zotode denima napizapa zama uamoni ssono carri, siba carri taniuarri madizanaporrari. Nazapa Deo Poua touini nauicca uada bacco teza Izarraeo potemauideni mari icanabaqquiuiuarrine Zouao zosse inarrari.</t>
    </r>
  </si>
  <si>
    <t>LUCAS 2</t>
  </si>
  <si>
    <t>Lucas 2</t>
  </si>
  <si>
    <r>
      <t xml:space="preserve"> </t>
    </r>
    <r>
      <rPr>
        <vertAlign val="superscript"/>
        <sz val="14"/>
        <color rgb="FFFF0000"/>
        <rFont val="Arial"/>
        <family val="2"/>
      </rPr>
      <t>{1}</t>
    </r>
    <r>
      <rPr>
        <sz val="14"/>
        <color rgb="FF000000"/>
        <rFont val="Arial"/>
        <family val="2"/>
      </rPr>
      <t> Zeso tossona-rraraccazapa zama bazimacca uimape arrima narraro: Taidepa rromanodenicca tamine deni torrauicca onipa Acosto poua bodipa: —Nerrecoma naha madirra madimanaui occa cacaueheza anina naza madirra onideni bazima dozo narizemanauiuarrine pocca zossenirri ccarizarraro.</t>
    </r>
  </si>
  <si>
    <r>
      <t xml:space="preserve"> </t>
    </r>
    <r>
      <rPr>
        <vertAlign val="superscript"/>
        <sz val="14"/>
        <color rgb="FFFF0000"/>
        <rFont val="Arial"/>
        <family val="2"/>
      </rPr>
      <t>{2}</t>
    </r>
    <r>
      <rPr>
        <sz val="14"/>
        <color rgb="FF000000"/>
        <rFont val="Arial"/>
        <family val="2"/>
      </rPr>
      <t> Nazapa Acostorrine zama uapimacca madirra onideni dozode taidecca dozo iquenarrari. Narrari uarranoza poua birri accode onipa Quirinio zama Siriauarri cacauade torrarrari.</t>
    </r>
  </si>
  <si>
    <r>
      <t xml:space="preserve"> </t>
    </r>
    <r>
      <rPr>
        <vertAlign val="superscript"/>
        <sz val="14"/>
        <color rgb="FFFF0000"/>
        <rFont val="Arial"/>
        <family val="2"/>
      </rPr>
      <t>{3}</t>
    </r>
    <r>
      <rPr>
        <sz val="14"/>
        <color rgb="FF000000"/>
        <rFont val="Arial"/>
        <family val="2"/>
      </rPr>
      <t> Nazama madirra bazima zama onihi onihiza mamadimaneri narizemanaraha birididenicca zamaza rraui torranirizarrari. Izarraeo potemauideni naco birididenicca zamazana pouadeni oni dozo iquenauiuarrine rraui torranirizarrari.</t>
    </r>
  </si>
  <si>
    <r>
      <t xml:space="preserve"> </t>
    </r>
    <r>
      <rPr>
        <vertAlign val="superscript"/>
        <sz val="14"/>
        <color rgb="FFFF0000"/>
        <rFont val="Arial"/>
        <family val="2"/>
      </rPr>
      <t>{4}</t>
    </r>
    <r>
      <rPr>
        <sz val="14"/>
        <color rgb="FF000000"/>
        <rFont val="Arial"/>
        <family val="2"/>
      </rPr>
      <t> Nazapa Zoze. Poua naco zama arobeni Carireauarricca oza panani onini Nazaretiza madiraha biridi tamine Dabi madipouicca oza panani Bereiauarrina toccanirrari, poua oni dozo nauiuarrine. Bereiape zama arobeni Zodeacca.</t>
    </r>
  </si>
  <si>
    <r>
      <t xml:space="preserve"> </t>
    </r>
    <r>
      <rPr>
        <vertAlign val="superscript"/>
        <sz val="14"/>
        <color rgb="FFFF0000"/>
        <rFont val="Arial"/>
        <family val="2"/>
      </rPr>
      <t>{5}</t>
    </r>
    <r>
      <rPr>
        <sz val="14"/>
        <color rgb="FF000000"/>
        <rFont val="Arial"/>
        <family val="2"/>
      </rPr>
      <t> Nazama Zozepa Maria tazarrani Bereiauarri touedarrari. Mariape Zoze pouaza da iqueneraha poniza uada uada narraraccaui. Poni izoniza erredeni uittizarra narrari.</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</si>
  <si>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Nazapa Bereiauarri bacco toquenaraha oza irririzarraro. Madirra bazima taide bacco toquenaporra narrari. (Oza irririzezape Zoze pocca amonerre tazarranipa bouicca uauadaza madimanarrari). Nauiza madimanazana Mariacca erredeni comarrari. Poni bedi taidecca tossonarrari. Nazapa etero zorroraniza teppe inaza mina uanarini tetepiza ibari narrari.</t>
    </r>
  </si>
  <si>
    <r>
      <t xml:space="preserve"> </t>
    </r>
    <r>
      <rPr>
        <vertAlign val="superscript"/>
        <sz val="14"/>
        <color rgb="FFFF0000"/>
        <rFont val="Arial"/>
        <family val="2"/>
      </rPr>
      <t>{8}</t>
    </r>
    <r>
      <rPr>
        <sz val="14"/>
        <color rgb="FF000000"/>
        <rFont val="Arial"/>
        <family val="2"/>
      </rPr>
      <t> Nazama oza panani Bereia uarrira tanizapa eueue cacauadedeni madimanarrari. Pouadenipa uamoniza rrassi rrassi tarrari. Zomepa eueue cacauade noccodeni bibissa narrari.</t>
    </r>
  </si>
  <si>
    <r>
      <t xml:space="preserve"> </t>
    </r>
    <r>
      <rPr>
        <vertAlign val="superscript"/>
        <sz val="14"/>
        <color rgb="FFFF0000"/>
        <rFont val="Arial"/>
        <family val="2"/>
      </rPr>
      <t>{9}</t>
    </r>
    <r>
      <rPr>
        <sz val="14"/>
        <color rgb="FF000000"/>
        <rFont val="Arial"/>
        <family val="2"/>
      </rPr>
      <t> Nanarra pouadeniza Deocca zozosse Poua Atti ccaccaronade auatorrari. Deo Poua ssiuerrene tossiuarrabaqquiza cappinemanarrari.</t>
    </r>
  </si>
  <si>
    <r>
      <t xml:space="preserve"> </t>
    </r>
    <r>
      <rPr>
        <vertAlign val="superscript"/>
        <sz val="14"/>
        <color rgb="FFFF0000"/>
        <rFont val="Arial"/>
        <family val="2"/>
      </rPr>
      <t>{10}</t>
    </r>
    <r>
      <rPr>
        <sz val="14"/>
        <color rgb="FF000000"/>
        <rFont val="Arial"/>
        <family val="2"/>
      </rPr>
      <t> Naraha Deo Atti ccaccaronade pouadeniza: —Ticappinemana terrerarri. Tiadeniza uima bicani uati onana −narrari. —Uatizehe imeni madirra bazimaza torrarizaniuarrine −narrari.</t>
    </r>
  </si>
  <si>
    <r>
      <t xml:space="preserve"> </t>
    </r>
    <r>
      <rPr>
        <vertAlign val="superscript"/>
        <sz val="14"/>
        <color rgb="FFFF0000"/>
        <rFont val="Arial"/>
        <family val="2"/>
      </rPr>
      <t>{11}</t>
    </r>
    <r>
      <rPr>
        <sz val="14"/>
        <color rgb="FF000000"/>
        <rFont val="Arial"/>
        <family val="2"/>
      </rPr>
      <t> —Rridapanapa tiadeni Tonassiuauade tossonaui, tamine Dabicca zamabote Bereiaza. Pouapa ia Idinide Cristo-Mesia narrari.</t>
    </r>
  </si>
  <si>
    <r>
      <t xml:space="preserve"> </t>
    </r>
    <r>
      <rPr>
        <vertAlign val="superscript"/>
        <sz val="14"/>
        <color rgb="FFFF0000"/>
        <rFont val="Arial"/>
        <family val="2"/>
      </rPr>
      <t>{12}</t>
    </r>
    <r>
      <rPr>
        <sz val="14"/>
        <color rgb="FF000000"/>
        <rFont val="Arial"/>
        <family val="2"/>
      </rPr>
      <t> Nazama arri occa uatinarra nauatoqquiri tiquenaniuarrinepe arrima nani qqui tiquenanitoui. Erredeni tossonezatipa etero zorroraniza teppe naha mina uanariniza pori canauitoui −narrari Deo Atti ccaccaronade.</t>
    </r>
  </si>
  <si>
    <r>
      <t xml:space="preserve"> </t>
    </r>
    <r>
      <rPr>
        <vertAlign val="superscript"/>
        <sz val="14"/>
        <color rgb="FFFF0000"/>
        <rFont val="Arial"/>
        <family val="2"/>
      </rPr>
      <t>{13}</t>
    </r>
    <r>
      <rPr>
        <sz val="14"/>
        <color rgb="FF000000"/>
        <rFont val="Arial"/>
        <family val="2"/>
      </rPr>
      <t> Nazapa uima uati taha rricazapa Deocca zozosse tabaqqui memeuarricca uapi taha amazati auatome-manaza Deoza uatizemanaza rriri rriri quenarrari:</t>
    </r>
  </si>
  <si>
    <r>
      <t xml:space="preserve"> </t>
    </r>
    <r>
      <rPr>
        <vertAlign val="superscript"/>
        <sz val="14"/>
        <color rgb="FFFF0000"/>
        <rFont val="Arial"/>
        <family val="2"/>
      </rPr>
      <t>{14}</t>
    </r>
    <r>
      <rPr>
        <sz val="14"/>
        <color rgb="FF000000"/>
        <rFont val="Arial"/>
        <family val="2"/>
      </rPr>
      <t> —Deo memeuarri madirraripa bica taui, deni torraui! Namiuarri Pouarrine uatizehe carririzani. Deo pocca cacatize tabaqquiza pocca rronehe torrarizani −quenarrari.</t>
    </r>
  </si>
  <si>
    <r>
      <t xml:space="preserve"> </t>
    </r>
    <r>
      <rPr>
        <vertAlign val="superscript"/>
        <sz val="14"/>
        <color rgb="FFFF0000"/>
        <rFont val="Arial"/>
        <family val="2"/>
      </rPr>
      <t>{15}</t>
    </r>
    <r>
      <rPr>
        <sz val="14"/>
        <color rgb="FF000000"/>
        <rFont val="Arial"/>
        <family val="2"/>
      </rPr>
      <t> Nazapa Deocca zozosse tabaqqui memeuarri rraui torramacossanizapa arra eueue cacauade attidenipa: —Rrina, Bereiauarri rrauirranina! Ia Zozossede iaza uati taui qquide rrauirranina −quenarrari.</t>
    </r>
  </si>
  <si>
    <r>
      <t xml:space="preserve"> </t>
    </r>
    <r>
      <rPr>
        <vertAlign val="superscript"/>
        <sz val="14"/>
        <color rgb="FFFF0000"/>
        <rFont val="Arial"/>
        <family val="2"/>
      </rPr>
      <t>{16}</t>
    </r>
    <r>
      <rPr>
        <sz val="14"/>
        <color rgb="FF000000"/>
        <rFont val="Arial"/>
        <family val="2"/>
      </rPr>
      <t> Nazapa uassinarra rraui torranizapa Maria Zoze tezerre madimanauiza bacco toquenarrari. Nanarra erredeni pori canarrari mina uanariniza.</t>
    </r>
  </si>
  <si>
    <r>
      <t xml:space="preserve"> </t>
    </r>
    <r>
      <rPr>
        <vertAlign val="superscript"/>
        <sz val="14"/>
        <color rgb="FFFF0000"/>
        <rFont val="Arial"/>
        <family val="2"/>
      </rPr>
      <t>{17}</t>
    </r>
    <r>
      <rPr>
        <sz val="14"/>
        <color rgb="FF000000"/>
        <rFont val="Arial"/>
        <family val="2"/>
      </rPr>
      <t> Nazapa eueue cacauadedeni erredeni qqui toquenazapa arra Deocca zozosse memeuarricca attissa nehe qqui toquenarrari. Nazapa Deocca zozosse memeuarricca erredeni tauimari pouadeniza uati tarraricca uima ecomeremanarraro nauicca madirraza.</t>
    </r>
  </si>
  <si>
    <r>
      <t xml:space="preserve"> </t>
    </r>
    <r>
      <rPr>
        <vertAlign val="superscript"/>
        <sz val="14"/>
        <color rgb="FFFF0000"/>
        <rFont val="Arial"/>
        <family val="2"/>
      </rPr>
      <t>{18}</t>
    </r>
    <r>
      <rPr>
        <sz val="14"/>
        <color rgb="FF000000"/>
        <rFont val="Arial"/>
        <family val="2"/>
      </rPr>
      <t> Nazapa madirra mittemanaza: —A, nema narraroraha… −quenarrari.</t>
    </r>
  </si>
  <si>
    <r>
      <t xml:space="preserve"> </t>
    </r>
    <r>
      <rPr>
        <vertAlign val="superscript"/>
        <sz val="14"/>
        <color rgb="FFFF0000"/>
        <rFont val="Arial"/>
        <family val="2"/>
      </rPr>
      <t>{19}</t>
    </r>
    <r>
      <rPr>
        <sz val="14"/>
        <color rgb="FF000000"/>
        <rFont val="Arial"/>
        <family val="2"/>
      </rPr>
      <t> Naraha Mariape ponicca erredenicca uima Deo poniza uati taporrari poni bodiniza uatini rrima nerrerarraro. Eueue cacauadedeni ponicca erredeni tauimari uati toquenaza naco narraro uima poni bodiniza uatini rrima nerrerarraro.</t>
    </r>
  </si>
  <si>
    <r>
      <t xml:space="preserve"> </t>
    </r>
    <r>
      <rPr>
        <vertAlign val="superscript"/>
        <sz val="14"/>
        <color rgb="FFFF0000"/>
        <rFont val="Arial"/>
        <family val="2"/>
      </rPr>
      <t>{20}</t>
    </r>
    <r>
      <rPr>
        <sz val="14"/>
        <color rgb="FF000000"/>
        <rFont val="Arial"/>
        <family val="2"/>
      </rPr>
      <t> Nazapa eueue cacauadedeni uamoniuarri rraui torranizapa Deoza touatizenimanarrari: —Abi Deo bica tinani! Tirrine ia Idinide tauimari imittezape iaza bica tani. Ia Idinide tossonaui qqui inaza naco etizeni −tanimanarrari. Uimape pina Deocca zozosse memeuarricca uati taporrarissa nehe torrezape touatizenimanarrari.</t>
    </r>
  </si>
  <si>
    <r>
      <t xml:space="preserve"> </t>
    </r>
    <r>
      <rPr>
        <vertAlign val="superscript"/>
        <sz val="14"/>
        <color rgb="FFFF0000"/>
        <rFont val="Arial"/>
        <family val="2"/>
      </rPr>
      <t>{21}</t>
    </r>
    <r>
      <rPr>
        <sz val="14"/>
        <color rgb="FF000000"/>
        <rFont val="Arial"/>
        <family val="2"/>
      </rPr>
      <t> Erredeni uadari 8 nazapa zodeodenicca zopori cotani eteroni uissinarra carrirrari. Nazapa poua oni naco icanacanimanarrari: Zeso, quenarrari. Narrari onipa Maria rriua-rreraccazama Deocca zozosse memeuarricca poniza uati taporrari.</t>
    </r>
  </si>
  <si>
    <r>
      <t xml:space="preserve"> </t>
    </r>
    <r>
      <rPr>
        <vertAlign val="superscript"/>
        <sz val="14"/>
        <color rgb="FFFF0000"/>
        <rFont val="Arial"/>
        <family val="2"/>
      </rPr>
      <t>{22}</t>
    </r>
    <r>
      <rPr>
        <sz val="14"/>
        <color rgb="FF000000"/>
        <rFont val="Arial"/>
        <family val="2"/>
      </rPr>
      <t>-</t>
    </r>
    <r>
      <rPr>
        <vertAlign val="superscript"/>
        <sz val="14"/>
        <color rgb="FFFF0000"/>
        <rFont val="Arial"/>
        <family val="2"/>
      </rPr>
      <t>{24}</t>
    </r>
    <r>
      <rPr>
        <sz val="14"/>
        <color rgb="FF000000"/>
        <rFont val="Arial"/>
        <family val="2"/>
      </rPr>
      <t> Nazapa Zeso tossonaui natti uada 40 rricani nattinipe Zoze Maria tazarrani arri Moizecca marinarrassa inanemananiuarrine Zerozareuarri touedarrari. Amonerre erredeni tocassoneza ama toccarrarorrine Deoza bica terrerani, Moizecca marinarraza naqui oppina tani, quequenanarrari zodeodeni.</t>
    </r>
  </si>
  <si>
    <t xml:space="preserve"> Então eles levaram a criança para Jerusalém a fim de apresentá-la ao Senhor.</t>
  </si>
  <si>
    <t xml:space="preserve"> Nezape ponicca uima Deoza tobicaniuarrinepe arrima nanina bica tarraro: —Erredeni tossonaui natti uada 40 rriquezape imenipe Deoza dada toqquimauarri toqquezimeza ponicca danirri Deoza da inauiuarrine −nani nade Deo Atti dozo naniza.</t>
  </si>
  <si>
    <t xml:space="preserve"> “Every male who opens the womb shall be called holy to the Lord”),</t>
  </si>
  <si>
    <t xml:space="preserve"> Nazama ponicca danirri Deoza da inauiuarrinepa arrima nana: —Mizori pamehe amonerre maqqui tezerre dada titiquena nana. Mizori nouerezape ococo napizati pamehe naqui dada titiquena nana −nani nade Deo Atti dozo naniza. Nazapa poccadeni erredeni naco iaqquemanarrari: —Deoza da inauiuarrine −quenaza.</t>
  </si>
  <si>
    <t xml:space="preserve"> Narraro uima naqui Moizecca marinarraza dozo narraro: —Erredeni maqquiderre bedi tossonaporraripa Deocca torrana −nani nade Deo Atti dozo naniza. Nazapa Zoze, Maria poccadeni erredeni Zerozareuarri zorro iquenarrari, Deoza dada toqquimadedeni qqui toquenaza Deoza uati toquenauiuarrine.</t>
  </si>
  <si>
    <r>
      <t xml:space="preserve"> </t>
    </r>
    <r>
      <rPr>
        <vertAlign val="superscript"/>
        <sz val="14"/>
        <color rgb="FFFF0000"/>
        <rFont val="Arial"/>
        <family val="2"/>
      </rPr>
      <t>{25}</t>
    </r>
    <r>
      <rPr>
        <sz val="14"/>
        <color rgb="FF000000"/>
        <rFont val="Arial"/>
        <family val="2"/>
      </rPr>
      <t> Nazama madirra oni Simiaopa Zerozareuarri madirrari. Pouapa bica tarrari. Deocca zossenirrissa inananiuarrine damera tarrari. Izarraeo potemauideni Idinide ccarronauitoui madirrari. Deo Corimepa Simiaoza madirrari.</t>
    </r>
  </si>
  <si>
    <r>
      <t xml:space="preserve"> </t>
    </r>
    <r>
      <rPr>
        <vertAlign val="superscript"/>
        <sz val="14"/>
        <color rgb="FFFF0000"/>
        <rFont val="Arial"/>
        <family val="2"/>
      </rPr>
      <t>{26}</t>
    </r>
    <r>
      <rPr>
        <sz val="14"/>
        <color rgb="FF000000"/>
        <rFont val="Arial"/>
        <family val="2"/>
      </rPr>
      <t> Nazapa poua bodiza uima auato inanarraro. Narraro uimape: —Tizoqque-rreraccazama ia Idinide Cristo-Mesia qqui tinauitoui. Deopa Mesia zosse inaronabote naui −naporrari Simiaoza.</t>
    </r>
  </si>
  <si>
    <r>
      <t xml:space="preserve"> </t>
    </r>
    <r>
      <rPr>
        <vertAlign val="superscript"/>
        <sz val="14"/>
        <color rgb="FFFF0000"/>
        <rFont val="Arial"/>
        <family val="2"/>
      </rPr>
      <t>{27}</t>
    </r>
    <r>
      <rPr>
        <sz val="14"/>
        <color rgb="FF000000"/>
        <rFont val="Arial"/>
        <family val="2"/>
      </rPr>
      <t> Nazapa Deo Corime poua icazossezapa Deoza dada toqquimauarri toqquezimarrari. Nauiza madizapa Zeso imeni imehi tezerre bacco zimemanarrari. Pouadenipa pina Deocca zossenirri dozo naniccassa nehe inanemananiuarrine Zeso iaqquezimemanarrari.</t>
    </r>
  </si>
  <si>
    <r>
      <t xml:space="preserve"> </t>
    </r>
    <r>
      <rPr>
        <vertAlign val="superscript"/>
        <sz val="14"/>
        <color rgb="FFFF0000"/>
        <rFont val="Arial"/>
        <family val="2"/>
      </rPr>
      <t>{28}</t>
    </r>
    <r>
      <rPr>
        <sz val="14"/>
        <color rgb="FF000000"/>
        <rFont val="Arial"/>
        <family val="2"/>
      </rPr>
      <t> Nazapa Simiao Zeso qqui tazapa idiza, zorro irrizaza Deoza uatizerrari. Poua attipa:</t>
    </r>
  </si>
  <si>
    <r>
      <t xml:space="preserve"> </t>
    </r>
    <r>
      <rPr>
        <vertAlign val="superscript"/>
        <sz val="14"/>
        <color rgb="FFFF0000"/>
        <rFont val="Arial"/>
        <family val="2"/>
      </rPr>
      <t>{29}</t>
    </r>
    <r>
      <rPr>
        <sz val="14"/>
        <color rgb="FF000000"/>
        <rFont val="Arial"/>
        <family val="2"/>
      </rPr>
      <t> —Rrehe oua Zozossede Deo, rridapanana ouaza uati tinaporrarocca uima bicani tirrine parrirenissa tani −narrari. —Rridapanapa arrarrari erredeni qqui onaui, narraritoui obodi uauatoma naccade. Rridapanapa Izarraeo potemauideni icca uima tobicanitoui, onarraro. Nazama ouape rridapanana ozoqqueniuarrine onarrorani. Ozoqquezape bica tani, onarraro −narrari Simiao atti.</t>
    </r>
  </si>
  <si>
    <r>
      <t xml:space="preserve"> </t>
    </r>
    <r>
      <rPr>
        <vertAlign val="superscript"/>
        <sz val="14"/>
        <color rgb="FFFF0000"/>
        <rFont val="Arial"/>
        <family val="2"/>
      </rPr>
      <t>{30}</t>
    </r>
    <r>
      <rPr>
        <sz val="14"/>
        <color rgb="FF000000"/>
        <rFont val="Arial"/>
        <family val="2"/>
      </rPr>
      <t> —Rrehe rridapanapa oua onoccoza qqui onaui ia Idinide.</t>
    </r>
  </si>
  <si>
    <r>
      <t xml:space="preserve"> </t>
    </r>
    <r>
      <rPr>
        <vertAlign val="superscript"/>
        <sz val="14"/>
        <color rgb="FFFF0000"/>
        <rFont val="Arial"/>
        <family val="2"/>
      </rPr>
      <t>{31}</t>
    </r>
    <r>
      <rPr>
        <sz val="14"/>
        <color rgb="FF000000"/>
        <rFont val="Arial"/>
        <family val="2"/>
      </rPr>
      <t> Pouapa tossiuauehe rrinede, madirra bazimacca torrauitoui.</t>
    </r>
  </si>
  <si>
    <r>
      <t xml:space="preserve"> </t>
    </r>
    <r>
      <rPr>
        <vertAlign val="superscript"/>
        <sz val="14"/>
        <color rgb="FFFF0000"/>
        <rFont val="Arial"/>
        <family val="2"/>
      </rPr>
      <t>{32}</t>
    </r>
    <r>
      <rPr>
        <sz val="14"/>
        <color rgb="FF000000"/>
        <rFont val="Arial"/>
        <family val="2"/>
      </rPr>
      <t> Pouapa pina ssiuarranissa narrari. Poua ssiuerrene tossiuarrabaqquizape Izarraeo potemaui zodeo querrena-rrararrarideniza Deorrine madirra tocassiuauerauiuarrine tauimarini auato inananitoui.</t>
    </r>
  </si>
  <si>
    <t xml:space="preserve"> and the glory of your people Israel.”</t>
  </si>
  <si>
    <t xml:space="preserve"> Rrehe Abi Deo, ticca madirra ia Izarraeo potemauidenipe iaza madirra bazima attidenipa: “Ticcadeni zamaza ia Idinide tossonazapa Deorrine tiadeniza uima bicani torrani” quequenanauitoui −narrari Simiao.</t>
  </si>
  <si>
    <r>
      <t xml:space="preserve"> </t>
    </r>
    <r>
      <rPr>
        <vertAlign val="superscript"/>
        <sz val="14"/>
        <color rgb="FFFF0000"/>
        <rFont val="Arial"/>
        <family val="2"/>
      </rPr>
      <t>{33}</t>
    </r>
    <r>
      <rPr>
        <sz val="14"/>
        <color rgb="FF000000"/>
        <rFont val="Arial"/>
        <family val="2"/>
      </rPr>
      <t> Nazapa Zoze bedimeni tazarrani Simiao atti mittemanazapa uatizemana rrari. Nazapa pouadeni attipa: —A, icca erredeni tauimari nauato taua −quenarrari bedimeni tazarrani.</t>
    </r>
  </si>
  <si>
    <r>
      <t xml:space="preserve"> </t>
    </r>
    <r>
      <rPr>
        <vertAlign val="superscript"/>
        <sz val="14"/>
        <color rgb="FFFF0000"/>
        <rFont val="Arial"/>
        <family val="2"/>
      </rPr>
      <t>{34}</t>
    </r>
    <r>
      <rPr>
        <sz val="14"/>
        <color rgb="FF000000"/>
        <rFont val="Arial"/>
        <family val="2"/>
      </rPr>
      <t> Naraha Simiaopa pouadeniza denima uati uati tarrari: —Deocca biquehe tiadeniza torrazanapona, onarraro −narrari. Nazama Maria poniza naco uati uati tarrari Simiao: —Deopa arrarrari erredeni zosse inaronarrari, Izarraeo potemauideni pouadenira pouadenira narizemanaui toui.</t>
    </r>
  </si>
  <si>
    <t xml:space="preserve"> this child is set for the falling and the rising of many in Israel,</t>
  </si>
  <si>
    <t xml:space="preserve"> Ele vai ser um sinal de Deus;</t>
  </si>
  <si>
    <t xml:space="preserve"> Mota uapi taha pouaza nacasseraqquiri naza Deo pouadeni ettarrobaqquizapa ocasserani auemanauitoui. Naraha pouaza nacassaqquiri narraridenipa niza zotodepa uima bicani carrimanauitoui, Deoza madimana-zanapouiuarrine.</t>
  </si>
  <si>
    <t xml:space="preserve"> and for a sign which is spoken against.</t>
  </si>
  <si>
    <t xml:space="preserve"> muitas pessoas falarão contra ele.</t>
  </si>
  <si>
    <t xml:space="preserve"> Rrehe, arrarrari erredenipa Izarraeodeni inassiuauabaqquiuiuarrine Deo zosse inaronaraha madirra motapa pouaza rrara rrara quequenanauitoui. Pocca marinarraza naco uattarrorro tauitoui.</t>
  </si>
  <si>
    <r>
      <t xml:space="preserve"> </t>
    </r>
    <r>
      <rPr>
        <vertAlign val="superscript"/>
        <sz val="14"/>
        <color rgb="FFFF0000"/>
        <rFont val="Arial"/>
        <family val="2"/>
      </rPr>
      <t>{35}</t>
    </r>
    <r>
      <rPr>
        <sz val="14"/>
        <color rgb="FF000000"/>
        <rFont val="Arial"/>
        <family val="2"/>
      </rPr>
      <t> Nama quenazapa madirra bodideni uatoue auato tarraro. Madirra mota attidenipa: “Deozape nacasseraqquiri inarraro” quequenanaraha pouadenipa Zesoza nacasseraqquiri nazapa pouadeni atti pina maizehessa nani.</t>
    </r>
  </si>
  <si>
    <t xml:space="preserve"> that the thoughts of many hearts may be revealed.”</t>
  </si>
  <si>
    <t xml:space="preserve"> E a tristeza, como uma espada afiada, cortará o seu coração, Maria.”</t>
  </si>
  <si>
    <t xml:space="preserve"> Deoza nacassaqquiri narraripa parrissa rrerani. —Nazama Maria, ticca erredenicca uimape tiaza ocassera tehe torranitoui. Pina uauarrinaza tibonoccori pora tocaniqquimarrarossa nanitoui −narrari Simiao atti.</t>
  </si>
  <si>
    <r>
      <t xml:space="preserve"> </t>
    </r>
    <r>
      <rPr>
        <vertAlign val="superscript"/>
        <sz val="14"/>
        <color rgb="FFFF0000"/>
        <rFont val="Arial"/>
        <family val="2"/>
      </rPr>
      <t>{36}</t>
    </r>
    <r>
      <rPr>
        <sz val="14"/>
        <color rgb="FF000000"/>
        <rFont val="Arial"/>
        <family val="2"/>
      </rPr>
      <t> Naraha nani Deoza dada toqquimauarri naqui amonerre rradani madirraro. Poni oninipe Ana. Ponipe Deo Atti ehecomera narraro. Imehi onipa Panoue. Narraripa idi Asero potemaui. Ponipe rradani tocarrani. Zouatoponipe maqquiderre carriraha uarrano 7 nazapa maqquirini zoqquerrari.</t>
    </r>
  </si>
  <si>
    <r>
      <t xml:space="preserve"> </t>
    </r>
    <r>
      <rPr>
        <vertAlign val="superscript"/>
        <sz val="14"/>
        <color rgb="FFFF0000"/>
        <rFont val="Arial"/>
        <family val="2"/>
      </rPr>
      <t>{37}</t>
    </r>
    <r>
      <rPr>
        <sz val="14"/>
        <color rgb="FF000000"/>
        <rFont val="Arial"/>
        <family val="2"/>
      </rPr>
      <t> Naui maqquirini zoqquezama amonerre tobaccopero madirronarraroa uarranorini 84 bacco tarrariparra. Ponipe Deoza dada toqquimauarri madirraro. Amossiniuarri totoqquena nerrerani. Ponipe ssiuarrabote zome naqui Deotoui nezape damera tarraro. Rripehe naqui uarrirriraza nenebocossa narraro. Deoza naqui uarrirriraza uati uati taterre narraro.</t>
    </r>
  </si>
  <si>
    <r>
      <t xml:space="preserve"> </t>
    </r>
    <r>
      <rPr>
        <vertAlign val="superscript"/>
        <sz val="14"/>
        <color rgb="FFFF0000"/>
        <rFont val="Arial"/>
        <family val="2"/>
      </rPr>
      <t>{38}</t>
    </r>
    <r>
      <rPr>
        <sz val="14"/>
        <color rgb="FF000000"/>
        <rFont val="Arial"/>
        <family val="2"/>
      </rPr>
      <t> Nazama Maria Zozedeniuarri Ana ccarroneza erredeni qqui tezape uatizerraro: —Rrehe Abi Deo, rridapanana ticca zossenirri bica taui qqui onarrari, ia Idinide torrauiuarrine −narraro Ana.</t>
    </r>
  </si>
  <si>
    <t xml:space="preserve"> Nezape madirra bazimaza pocca uima uati uati tarraro: —Rridapanana Zerozarecca madirra arri ia Izarraeo potemaui iquerrenarraro bazimaza ia Idinide Cristo-Mesia bacco narronaui. Niza ia todinibaqquiuitoui −narraro Ana attini.</t>
  </si>
  <si>
    <r>
      <t xml:space="preserve"> </t>
    </r>
    <r>
      <rPr>
        <vertAlign val="superscript"/>
        <sz val="14"/>
        <color rgb="FFFF0000"/>
        <rFont val="Arial"/>
        <family val="2"/>
      </rPr>
      <t>{39}</t>
    </r>
    <r>
      <rPr>
        <sz val="14"/>
        <color rgb="FF000000"/>
        <rFont val="Arial"/>
        <family val="2"/>
      </rPr>
      <t> Nazapa Zoze Maria tazarrani erredeni tossonezaticca uima arri Deocca zossenirri dozo narrarossa inanemanehe rriquezape Carireauarri rraui torranirrari, naui poccadeni oza Nazaretiza tomadinimanauiuarrine.</t>
    </r>
  </si>
  <si>
    <r>
      <t xml:space="preserve"> </t>
    </r>
    <r>
      <rPr>
        <vertAlign val="superscript"/>
        <sz val="14"/>
        <color rgb="FFFF0000"/>
        <rFont val="Arial"/>
        <family val="2"/>
      </rPr>
      <t>{40}</t>
    </r>
    <r>
      <rPr>
        <sz val="14"/>
        <color rgb="FF000000"/>
        <rFont val="Arial"/>
        <family val="2"/>
      </rPr>
      <t> Nauiza madimanazapa Zeso napizanaporrari. Poua bodi naco touatta-zanaporrari. Deo naco Zeso icatizeri narrari.</t>
    </r>
  </si>
  <si>
    <r>
      <t xml:space="preserve"> </t>
    </r>
    <r>
      <rPr>
        <vertAlign val="superscript"/>
        <sz val="14"/>
        <color rgb="FFFF0000"/>
        <rFont val="Arial"/>
        <family val="2"/>
      </rPr>
      <t>{41}</t>
    </r>
    <r>
      <rPr>
        <sz val="14"/>
        <color rgb="FF000000"/>
        <rFont val="Arial"/>
        <family val="2"/>
      </rPr>
      <t> Nazama zodeodenicca errete imenibote bacco tarraro, oninipe Pascoa (Ettizape: Deo tossoniqquimarrari, inarraro.) Zeso imehi imeni tazarranipa errete touarrireza totoueda narrari Zerozareuarri. Nama zanapomanarrari uarrano uarrirriraza.</t>
    </r>
  </si>
  <si>
    <r>
      <t xml:space="preserve"> </t>
    </r>
    <r>
      <rPr>
        <vertAlign val="superscript"/>
        <sz val="14"/>
        <color rgb="FFFF0000"/>
        <rFont val="Arial"/>
        <family val="2"/>
      </rPr>
      <t>{42}</t>
    </r>
    <r>
      <rPr>
        <sz val="14"/>
        <color rgb="FF000000"/>
        <rFont val="Arial"/>
        <family val="2"/>
      </rPr>
      <t> Nazama Zeso uarranori 12 canazapa pouadeniza Zerozareuarri toccarrari. Pina uarrano uarrirriraza nama nama zanapomanarrarissa inanemanarrari.</t>
    </r>
  </si>
  <si>
    <r>
      <t xml:space="preserve"> </t>
    </r>
    <r>
      <rPr>
        <vertAlign val="superscript"/>
        <sz val="14"/>
        <color rgb="FFFF0000"/>
        <rFont val="Arial"/>
        <family val="2"/>
      </rPr>
      <t>{43}</t>
    </r>
    <r>
      <rPr>
        <sz val="14"/>
        <color rgb="FF000000"/>
        <rFont val="Arial"/>
        <family val="2"/>
      </rPr>
      <t> Oza panani Zerozareza bacco toquenazapa errete qquide madimanaccarrari. Errete rriqueza Zeso imehideni uedaniraha Zesopa Zerozareza iborrari. Naraha Maria maqqui Zoze tezerrepa bedidenitoui uatideni uato-rrararrari.</t>
    </r>
  </si>
  <si>
    <r>
      <t xml:space="preserve"> </t>
    </r>
    <r>
      <rPr>
        <vertAlign val="superscript"/>
        <sz val="14"/>
        <color rgb="FFFF0000"/>
        <rFont val="Arial"/>
        <family val="2"/>
      </rPr>
      <t>{44}</t>
    </r>
    <r>
      <rPr>
        <sz val="14"/>
        <color rgb="FF000000"/>
        <rFont val="Arial"/>
        <family val="2"/>
      </rPr>
      <t> Pouadeni attipa: —Madirra siba taui, poua tesseza ccaniuitide −quenarrari. Naraha cauadirracossauiza poccadeni erredenitoui qquiqquihihi narizarrari. Madirra pouaza noccodeni rrizera tarrariza, poua imecotedeniza naco uati narizemanarrari.</t>
    </r>
  </si>
  <si>
    <r>
      <t xml:space="preserve"> </t>
    </r>
    <r>
      <rPr>
        <vertAlign val="superscript"/>
        <sz val="14"/>
        <color rgb="FFFF0000"/>
        <rFont val="Arial"/>
        <family val="2"/>
      </rPr>
      <t>{45}</t>
    </r>
    <r>
      <rPr>
        <sz val="14"/>
        <color rgb="FF000000"/>
        <rFont val="Arial"/>
        <family val="2"/>
      </rPr>
      <t> Naraha bacco iquena-rrarazapa Zerozareuarri touedanipomarrari.</t>
    </r>
  </si>
  <si>
    <r>
      <t xml:space="preserve"> </t>
    </r>
    <r>
      <rPr>
        <vertAlign val="superscript"/>
        <sz val="14"/>
        <color rgb="FFFF0000"/>
        <rFont val="Arial"/>
        <family val="2"/>
      </rPr>
      <t>{46}</t>
    </r>
    <r>
      <rPr>
        <sz val="14"/>
        <color rgb="FF000000"/>
        <rFont val="Arial"/>
        <family val="2"/>
      </rPr>
      <t> Nazapa pouatoui qqui narizemana-pomarrari. Uada pama torrari nazana Deoza dada toqquimauarrina Zeso bacco iquenarrari. Mamaridedenizama poua naco uittari canarrari. Zeso poua naco mamaridedeni uimahaha canauiza tauaribo canarrari. Poua naco pouadeniza uati uati tarrari, poccadeni uatinarra ecomerarraro.</t>
    </r>
  </si>
  <si>
    <r>
      <t xml:space="preserve"> </t>
    </r>
    <r>
      <rPr>
        <vertAlign val="superscript"/>
        <sz val="14"/>
        <color rgb="FFFF0000"/>
        <rFont val="Arial"/>
        <family val="2"/>
      </rPr>
      <t>{47}</t>
    </r>
    <r>
      <rPr>
        <sz val="14"/>
        <color rgb="FF000000"/>
        <rFont val="Arial"/>
        <family val="2"/>
      </rPr>
      <t> Nazapa bazima Zeso atti mittemanazapa: —A, nauato taui −quenarrari. —Uati uati taui uimari bica taua −quenarrari.</t>
    </r>
  </si>
  <si>
    <r>
      <t xml:space="preserve"> </t>
    </r>
    <r>
      <rPr>
        <vertAlign val="superscript"/>
        <sz val="14"/>
        <color rgb="FFFF0000"/>
        <rFont val="Arial"/>
        <family val="2"/>
      </rPr>
      <t>{48}</t>
    </r>
    <r>
      <rPr>
        <sz val="14"/>
        <color rgb="FF000000"/>
        <rFont val="Arial"/>
        <family val="2"/>
      </rPr>
      <t> Naza imehi imeni tazarrani qqui toquenazapa uatizemanaza —A, arrazana carrimarrariraha −quenarrari. Nanerre imeni attinipe: —Neppe nerrecotoui iaza uatirani tiborrarotte? Iape amossi tarraro nitiderra ineza icappineza titoui qquiqquihihi inarizarraro −narraro.</t>
    </r>
  </si>
  <si>
    <r>
      <t xml:space="preserve"> </t>
    </r>
    <r>
      <rPr>
        <vertAlign val="superscript"/>
        <sz val="14"/>
        <color rgb="FFFF0000"/>
        <rFont val="Arial"/>
        <family val="2"/>
      </rPr>
      <t>{49}</t>
    </r>
    <r>
      <rPr>
        <sz val="14"/>
        <color rgb="FF000000"/>
        <rFont val="Arial"/>
        <family val="2"/>
      </rPr>
      <t> Naraha poua attipa: —Nerrecotoui otouira ticadarizarraro? Ouaza ssamomo tinaccarraro nitide. Ouape occa Abicca ozaza ozepe irrirraro −narrari Zeso.</t>
    </r>
  </si>
  <si>
    <r>
      <t xml:space="preserve"> </t>
    </r>
    <r>
      <rPr>
        <vertAlign val="superscript"/>
        <sz val="14"/>
        <color rgb="FFFF0000"/>
        <rFont val="Arial"/>
        <family val="2"/>
      </rPr>
      <t>{50}</t>
    </r>
    <r>
      <rPr>
        <sz val="14"/>
        <color rgb="FF000000"/>
        <rFont val="Arial"/>
        <family val="2"/>
      </rPr>
      <t> Naraha uati taui mittemanaraha Zeso pocca uima mittemana-rraraccarrari.</t>
    </r>
  </si>
  <si>
    <r>
      <t xml:space="preserve"> </t>
    </r>
    <r>
      <rPr>
        <vertAlign val="superscript"/>
        <sz val="14"/>
        <color rgb="FFFF0000"/>
        <rFont val="Arial"/>
        <family val="2"/>
      </rPr>
      <t>{51}</t>
    </r>
    <r>
      <rPr>
        <sz val="14"/>
        <color rgb="FF000000"/>
        <rFont val="Arial"/>
        <family val="2"/>
      </rPr>
      <t> Nazapa pouadeniza toccanirrari, poccadeni oza Nazareti bacco tanimanarrari. Imehideni attiza ibora tarrari. Mariape pocca dacorehe qqui qqui tezape poni bodini nauato tarraro. Poua tauimari uatini rrima nerrerarraro.</t>
    </r>
  </si>
  <si>
    <r>
      <t xml:space="preserve"> </t>
    </r>
    <r>
      <rPr>
        <vertAlign val="superscript"/>
        <sz val="14"/>
        <color rgb="FFFF0000"/>
        <rFont val="Arial"/>
        <family val="2"/>
      </rPr>
      <t>{52}</t>
    </r>
    <r>
      <rPr>
        <sz val="14"/>
        <color rgb="FF000000"/>
        <rFont val="Arial"/>
        <family val="2"/>
      </rPr>
      <t> Zesopa touattarra zanapoui narrari. Denima napi zanaporrari. Deo naco icatizeri zanaporrari. Madirra naco icatizemaneri zanaporrari.</t>
    </r>
  </si>
  <si>
    <t>LUCAS 3</t>
  </si>
  <si>
    <t>Lucas 3</t>
  </si>
  <si>
    <r>
      <t xml:space="preserve"> </t>
    </r>
    <r>
      <rPr>
        <vertAlign val="superscript"/>
        <sz val="14"/>
        <color rgb="FFFF0000"/>
        <rFont val="Arial"/>
        <family val="2"/>
      </rPr>
      <t>{1}</t>
    </r>
    <r>
      <rPr>
        <sz val="14"/>
        <color rgb="FF000000"/>
        <rFont val="Arial"/>
        <family val="2"/>
      </rPr>
      <t> Zacariacca erredeni Zouaopa Deo poua icazosserrariza zepe irribote naza zama cacauadedeni arrama quenarrari: Oza panani Rromauarri madimanarraridenicca tamine deni torrauicca onipa Tiberio. Pouapa zama bazima ecauarizarraro. Pocca cacauehepe uarrano 15 bacco tarrari. Pocca zossenirrizapa madirra ouaha, madirra ouaha tamine toquerrenarizarrari.</t>
    </r>
  </si>
  <si>
    <t xml:space="preserve"> and Herod being tetrarch of Galilee,</t>
  </si>
  <si>
    <t xml:space="preserve"> Herodes governava a Galiléia, o seu irmão Filipe governava a região da Ituréia e Traconites,</t>
  </si>
  <si>
    <t xml:space="preserve"> Nazama narraridenipa pocca zossenirriza zama cacauade madirizemanarrari. Izarraeo potemaui zodeodeni madimanauicca zama oninipe Zodea. Nauicca taminepa Ponsio-Pirato. Izarraeo potemaui mota madimanauicca zama oninipe Carirea.</t>
  </si>
  <si>
    <t xml:space="preserve"> and his brother Philip tetrarch of the region of Ituraea and Trachonitis, and Lysanias tetrarch of Abilene.</t>
  </si>
  <si>
    <t xml:space="preserve"> e Lisânias era o governador de Abilene.</t>
  </si>
  <si>
    <t xml:space="preserve"> Nauicca taminepa Erodi. Erodi poua ouaha Piripepa zama onini Itorea ecauarraro. Itorea uinorinicca naqui ecauarraro. Narraro zama oninipe Taraconite. Itorea uinorini onihiuarricca zama oninipe Abirinia. Nauicca taminepa Risania.</t>
  </si>
  <si>
    <r>
      <t xml:space="preserve"> </t>
    </r>
    <r>
      <rPr>
        <vertAlign val="superscript"/>
        <sz val="14"/>
        <color rgb="FFFF0000"/>
        <rFont val="Arial"/>
        <family val="2"/>
      </rPr>
      <t>{2}</t>
    </r>
    <r>
      <rPr>
        <sz val="14"/>
        <color rgb="FF000000"/>
        <rFont val="Arial"/>
        <family val="2"/>
      </rPr>
      <t> Nazama oza panani Zerozareuarri dada toqquimadedenicca tamine deni toquerrenaui pamaha madimanarrari. Onidenipa: Anasa, Caipa, quenarrari.</t>
    </r>
  </si>
  <si>
    <t xml:space="preserve"> the word of God came to John, the son of Zacharias, in the wilderness.</t>
  </si>
  <si>
    <t xml:space="preserve"> Foi nesse tempo que a mensagem de Deus foi dada, no deserto, a João, filho de Zacarias.</t>
  </si>
  <si>
    <t xml:space="preserve"> Rrehe, narrarideni taminedeni toquerrenarizaza narrari uarranoza Zacariacca erredeni Zouaopa zama todidi taniza madirrari. Naniuarripe zama uamoni ponira, ssono carri, siba carri tani. Nauiuarri madizapa Deo pocca zossenirri Zouaoza uati tarrari.</t>
  </si>
  <si>
    <r>
      <t xml:space="preserve"> </t>
    </r>
    <r>
      <rPr>
        <vertAlign val="superscript"/>
        <sz val="14"/>
        <color rgb="FFFF0000"/>
        <rFont val="Arial"/>
        <family val="2"/>
      </rPr>
      <t>{3}</t>
    </r>
    <r>
      <rPr>
        <sz val="14"/>
        <color rgb="FF000000"/>
        <rFont val="Arial"/>
        <family val="2"/>
      </rPr>
      <t> Nazapa ueni Zorodao inidicca zama uapima ccarizaza madirra maride torrarrari. Poua attipa: —Ticcadeni uimasiri tineborizemanarri! −nanariza narrari. —Tibodideni arrima tiquenarri: “Occa uimasiri onebona.</t>
    </r>
  </si>
  <si>
    <t xml:space="preserve"> “Receive this baptism of repentence for the forgiveness of sins.”</t>
  </si>
  <si>
    <t xml:space="preserve"> "Receber o batismo de arrependimento para o perdão dos pecados."</t>
  </si>
  <si>
    <t xml:space="preserve"> Rridapanape Deotouira ozanapona” tiquenarri. Nazana passo dopaniza niquide ticarririzemanarri. Nema tiquenezape Deo ticcadeni uimasiriza: “Peperri, ouati rrimani” nauiuarrine −narrari Zouao. (Pouaza: Batista, quequenanarrari. Ettizape: Passo dopaniza niniquide, inarraro.)</t>
  </si>
  <si>
    <r>
      <t xml:space="preserve"> </t>
    </r>
    <r>
      <rPr>
        <vertAlign val="superscript"/>
        <sz val="14"/>
        <color rgb="FFFF0000"/>
        <rFont val="Arial"/>
        <family val="2"/>
      </rPr>
      <t>{4}</t>
    </r>
    <r>
      <rPr>
        <sz val="14"/>
        <color rgb="FF000000"/>
        <rFont val="Arial"/>
        <family val="2"/>
      </rPr>
      <t> Nazama Zouaocca uimape maittaccazama Deo Atti cacomerabote Izaia dozo inaporraro. Poua atti arrama naporrari: —Niza zama uamoni ssono carri, siba carri taniuarri madirraripa atti moui taza madirra uaua uaua ihinarronabaqqui nauitoui.</t>
    </r>
  </si>
  <si>
    <t xml:space="preserve"> “The voice of one crying in the wilderness, ‘Make ready the way of the Lord. Make his paths straight.</t>
  </si>
  <si>
    <t xml:space="preserve"> Preparem o caminho para o Senhor passar! Abram estradas retas para ele!</t>
  </si>
  <si>
    <t xml:space="preserve"> Poua attipa: “Ia Zozossede ccarronabote naui! Pocca rraui tinarroremanarri! Poua tezerrema rraui tirrinedeni tobicaporri! Narraroa arri tibodideni pouatoui tinarroremanarri” nanarra nauitoui −napoui nade Deo.</t>
  </si>
  <si>
    <r>
      <t xml:space="preserve"> </t>
    </r>
    <r>
      <rPr>
        <vertAlign val="superscript"/>
        <sz val="14"/>
        <color rgb="FFFF0000"/>
        <rFont val="Arial"/>
        <family val="2"/>
      </rPr>
      <t>{5}</t>
    </r>
    <r>
      <rPr>
        <sz val="14"/>
        <color rgb="FF000000"/>
        <rFont val="Arial"/>
        <family val="2"/>
      </rPr>
      <t> —Poua atti naco: “Nami totodouezeri narraro tirrinedeni irririzarri, onarraro. Ssono quequeuemeri narraro ponanissa taniuarrine ui tiquenaporri. Rraui rrouizo tarraro naqui tirrinedeni borocco taporri.</t>
    </r>
  </si>
  <si>
    <t xml:space="preserve"> The crooked will become straight, and the rough ways smooth. </t>
  </si>
  <si>
    <t xml:space="preserve"> Os caminhos tortos serão endireitados, e as estradas esburacadas serão consertadas. </t>
  </si>
  <si>
    <t xml:space="preserve"> Rraui ccababa tarraro naqui tirrinedeni uisso taporri. Arri tibodideni naqui pina narrarossa tinanemanaporri. Ia Zozossedetoui tinarroremanaponiuarrine ticcadeni uima tinanabiquemanaporri, tibodideni tinauissorizemanarri.</t>
  </si>
  <si>
    <r>
      <t xml:space="preserve"> </t>
    </r>
    <r>
      <rPr>
        <vertAlign val="superscript"/>
        <sz val="14"/>
        <color rgb="FFFF0000"/>
        <rFont val="Arial"/>
        <family val="2"/>
      </rPr>
      <t>{6}</t>
    </r>
    <r>
      <rPr>
        <sz val="14"/>
        <color rgb="FF000000"/>
        <rFont val="Arial"/>
        <family val="2"/>
      </rPr>
      <t> Rrehe, ia Zozossedetoui tinarroremaneza poua ccarronazapa pouarrine madirra bazimaza Deocca danirri tossiuauehecca auato taniuarrine” nanarra nauitoui zama uamoniuarri madirraripa −napoui nade Deo Atti Izaiarrine dozo naniza.</t>
    </r>
  </si>
  <si>
    <r>
      <t xml:space="preserve"> </t>
    </r>
    <r>
      <rPr>
        <vertAlign val="superscript"/>
        <sz val="14"/>
        <color rgb="FFFF0000"/>
        <rFont val="Arial"/>
        <family val="2"/>
      </rPr>
      <t>{7}</t>
    </r>
    <r>
      <rPr>
        <sz val="14"/>
        <color rgb="FF000000"/>
        <rFont val="Arial"/>
        <family val="2"/>
      </rPr>
      <t> Nazapa madirra uapi taha passo dopaniza niniqui toui quenaza Zouao madiuiuarri rrauirronana canarrari. Naraha Zouaopa pouadeniza uati tarrari: —Tiadenipe pina maccassa tiquenani, ticcadeni uimape uaidira tarraro!</t>
    </r>
  </si>
  <si>
    <t xml:space="preserve"> “You offspring of vipers, who warned you to flee from the wrath to come?</t>
  </si>
  <si>
    <t xml:space="preserve"> Tiadenipe tibodideni cacarriqquimera-rrereraha: “Zouao ia passo dopaniza niqui tozanabaqquizapa Deocca narrizoueza zori icanirenitoui” tiquenarraroqui? Naraha tibodideni cacarriqquimere-rrerezape zori ticanire-rreranitoui.</t>
  </si>
  <si>
    <t xml:space="preserve"> and don't begin to say among yourselves,</t>
  </si>
  <si>
    <t xml:space="preserve"> E não digam uns aos outros:</t>
  </si>
  <si>
    <t xml:space="preserve"> —Naraha tibodideniza arrima tiquenanitide: “Icca idipa Abarahaorra narrari, ia touattarrobaqqui-rrarauitoui” titiquena neraha tiadeni ticamaizanimanarraro.</t>
  </si>
  <si>
    <t xml:space="preserve"> ‘We have Abraham for our father;’ for I tell you that God is able to raise up children to Abraham from these stones!</t>
  </si>
  <si>
    <t xml:space="preserve"> “Nós somos descendentes de Abraão.” Pois eu afirmo a vocês que até destas pedras Deus pode fazer descendentes de Abraão!</t>
  </si>
  <si>
    <t xml:space="preserve"> Deopa madirrassa narraraui. Poua nacassa tazapa arri siba uiuitteri narizarraroza naco Deopa Abarahao potemauissa naha inauatorizauiuarrine parrirerrari. Parri tiadenipe: “Abarahao potemaui iquerrenani” tiqueneraha Deoza iboraqquiri tiquenerrerezape tiadeni touattarro-baqquiuitoui.</t>
  </si>
  <si>
    <r>
      <t xml:space="preserve"> </t>
    </r>
    <r>
      <rPr>
        <vertAlign val="superscript"/>
        <sz val="14"/>
        <color rgb="FFFF0000"/>
        <rFont val="Arial"/>
        <family val="2"/>
      </rPr>
      <t>{9}</t>
    </r>
    <r>
      <rPr>
        <sz val="14"/>
        <color rgb="FF000000"/>
        <rFont val="Arial"/>
        <family val="2"/>
      </rPr>
      <t> Nezape Deoza iboraqquiri tiquenerreraza, uima bicani tinanemana-rrereza naqui ticcadeni uimape pina aua uaidira tarraricca uimassa narraro. Parri, narrari aua cauarrine baripa narroraui. Aua bono bica tarrarazapa ca tariza taui. Ca tarizazapa bobottauarri ua ua totozima narrari, dirri tauiuarrine −narrari Zouao.</t>
    </r>
  </si>
  <si>
    <r>
      <t xml:space="preserve"> </t>
    </r>
    <r>
      <rPr>
        <vertAlign val="superscript"/>
        <sz val="14"/>
        <color rgb="FFFF0000"/>
        <rFont val="Arial"/>
        <family val="2"/>
      </rPr>
      <t>{10}</t>
    </r>
    <r>
      <rPr>
        <sz val="14"/>
        <color rgb="FF000000"/>
        <rFont val="Arial"/>
        <family val="2"/>
      </rPr>
      <t> Nazapa madirra attidenia: —Nezape iaha nerrecoma inaniuarrine, ibodi cacarriqquimeranicca uima auato taniuarrine? −quenarrari Zouaoza.</t>
    </r>
  </si>
  <si>
    <r>
      <t xml:space="preserve"> </t>
    </r>
    <r>
      <rPr>
        <vertAlign val="superscript"/>
        <sz val="14"/>
        <color rgb="FFFF0000"/>
        <rFont val="Arial"/>
        <family val="2"/>
      </rPr>
      <t>{11}</t>
    </r>
    <r>
      <rPr>
        <sz val="14"/>
        <color rgb="FF000000"/>
        <rFont val="Arial"/>
        <family val="2"/>
      </rPr>
      <t> Naraha Zouaopa: —Rrehe, tiadenipe etero tetepicca pamehe ticarrimanezape arra madirra etero tetepicca cappirarrariza orrarie da tiquenarri. Nazama zamatapa ticarrimanaza naqui madirra zamatapa cappirarrariza da tiquenarro −narrari Zouao atti.</t>
    </r>
  </si>
  <si>
    <r>
      <t xml:space="preserve"> </t>
    </r>
    <r>
      <rPr>
        <vertAlign val="superscript"/>
        <sz val="14"/>
        <color rgb="FFFF0000"/>
        <rFont val="Arial"/>
        <family val="2"/>
      </rPr>
      <t>{12}</t>
    </r>
    <r>
      <rPr>
        <sz val="14"/>
        <color rgb="FF000000"/>
        <rFont val="Arial"/>
        <family val="2"/>
      </rPr>
      <t> Naraha nauiza naco madirra rrauirronarrari, arra rromanodenicca taminecca zossenirri ziniro nanaccadedeni. Pouadenipa: —Zouao ia passo dopaniza niqui tozanabaqquina −quenaza rrauirronarrari. Zouaocca marinarra mittemanazapa Zouaoza uati toquenarrari: —Mamaride, ia naqui nerrecoma inaniuarrine, ibodi cacarriqquimeranicca uima auato taniuarrine? −quenarrari.</t>
    </r>
  </si>
  <si>
    <r>
      <t xml:space="preserve"> </t>
    </r>
    <r>
      <rPr>
        <vertAlign val="superscript"/>
        <sz val="14"/>
        <color rgb="FFFF0000"/>
        <rFont val="Arial"/>
        <family val="2"/>
      </rPr>
      <t>{13}</t>
    </r>
    <r>
      <rPr>
        <sz val="14"/>
        <color rgb="FF000000"/>
        <rFont val="Arial"/>
        <family val="2"/>
      </rPr>
      <t> Naraha Zouaopa: —Rrehe, tiadeni naqui arri ziniro tinaqquemanezape pina taminecca uimassa nehera titinaqquemana narri, onarraro. Denimape poni −narrari Zouao.</t>
    </r>
  </si>
  <si>
    <r>
      <t xml:space="preserve"> </t>
    </r>
    <r>
      <rPr>
        <vertAlign val="superscript"/>
        <sz val="14"/>
        <color rgb="FFFF0000"/>
        <rFont val="Arial"/>
        <family val="2"/>
      </rPr>
      <t>{14}</t>
    </r>
    <r>
      <rPr>
        <sz val="14"/>
        <color rgb="FF000000"/>
        <rFont val="Arial"/>
        <family val="2"/>
      </rPr>
      <t> Naraha nauiza isso teppeppedeni naco passo dopaniza niniquitoui rrauirronarrari. Zouaocca marinarra mittemanazapa Zouaoza uati toquenarrari: —Iaha nerrecoma inaniuarrine, ibodi cacarriqquimeranicca uima auato taniuarrine? −quenarrari.</t>
    </r>
  </si>
  <si>
    <t xml:space="preserve"> “Extort from no one by violence, neither accuse anyone wrongfully. Be content with your wages.”</t>
  </si>
  <si>
    <t xml:space="preserve"> nem pela força nem por meio de acusações falsas. E se contentem com o salário que recebem.”</t>
  </si>
  <si>
    <t xml:space="preserve"> —Nazama madirra uima cappiraraha pocca zinirotoui pouaza uima tinanemanarraro. Neraha tiadenipe nema tiquenerrerarri. Ticcadeni cacauehe manaconi tamine tiadeniza ziniro da inarrarora peperriua. “Narrarozara imadina” tiquenarri, onarraro −narrari Zouao isso teppeppedeniza.</t>
  </si>
  <si>
    <r>
      <t xml:space="preserve"> </t>
    </r>
    <r>
      <rPr>
        <vertAlign val="superscript"/>
        <sz val="14"/>
        <color rgb="FFFF0000"/>
        <rFont val="Arial"/>
        <family val="2"/>
      </rPr>
      <t>{15}</t>
    </r>
    <r>
      <rPr>
        <sz val="14"/>
        <color rgb="FF000000"/>
        <rFont val="Arial"/>
        <family val="2"/>
      </rPr>
      <t> Izarraeo potemauidenipa ia Idinide Cristo-Mesiatoui madimana-zanaponarra Zouaocca marinarra mittemanazapa pouadeni bodiza: —Zouaopa Cristo-Mesiaco? −quenarrari.</t>
    </r>
  </si>
  <si>
    <r>
      <t xml:space="preserve"> </t>
    </r>
    <r>
      <rPr>
        <vertAlign val="superscript"/>
        <sz val="14"/>
        <color rgb="FFFF0000"/>
        <rFont val="Arial"/>
        <family val="2"/>
      </rPr>
      <t>{16}</t>
    </r>
    <r>
      <rPr>
        <sz val="14"/>
        <color rgb="FF000000"/>
        <rFont val="Arial"/>
        <family val="2"/>
      </rPr>
      <t> Naraha Zouaopa poua cacomerarrari: —Ouape passo dopaniza tiadeni niqui ozanabaqquirraro. Naraha madirra dacorarrari ccarronabote naui. Ouape taide mari mari onaporaha arra zotodecca mamaride ccarronarrarina deni torrarrari. Narrarina Deo Corime tibodideniza madiuiuarrine tiadeniza inanarizauitoui.</t>
    </r>
  </si>
  <si>
    <t xml:space="preserve"> the latchet of whose sandals I am not worthy to loosen. He will baptize you in the Holy Spirit and fire.</t>
  </si>
  <si>
    <t xml:space="preserve"> e não mereço a honra de desamarrar as correias das sandálias dele. Ele os batizará com o f Espírito Santo e com e fogo.</t>
  </si>
  <si>
    <t xml:space="preserve"> Pouapa pouaza toquerrena-rrararraridenipa rrororoni rriquerreraniuarri ua izimabaqquiuiuarrine parrirerrari. Ouape arrimani orrani. Pina pocca zozossessa onaniuarrinepe oparrire-rrerani. Poua amoricca sadaria diccade naqui oparrire-rrerani −narrari Zouao.</t>
  </si>
  <si>
    <r>
      <t xml:space="preserve"> </t>
    </r>
    <r>
      <rPr>
        <vertAlign val="superscript"/>
        <sz val="14"/>
        <color rgb="FFFF0000"/>
        <rFont val="Arial"/>
        <family val="2"/>
      </rPr>
      <t>{17}</t>
    </r>
    <r>
      <rPr>
        <sz val="14"/>
        <color rgb="FF000000"/>
        <rFont val="Arial"/>
        <family val="2"/>
      </rPr>
      <t> —Rrehe, ccarronabote narraripa madirra icatterriza-baqquiuiuarrine. Pina madirra arroi rrizaza tirico uisso tauiuarrine qquero quissa, qquero quissa, qquero quissa inamacossarrarissa nauitoui. Trigo etero, eppe, ede narraripa rrorrodeza toccazapa noccona ecauarrari pocca ozauarri.</t>
    </r>
  </si>
  <si>
    <t xml:space="preserve"> and will gather the wheat into his barn; but he will burn up the chaff with unquenchable fire.”</t>
  </si>
  <si>
    <t xml:space="preserve"> Naraha tirico etero, eppe, ede narraripa dirri tauiuarrine bobottauarri ua izimauitoui. Narraria arra Deoza iboraqquiri narrararraridenipa rrororoni rriquerreraniuarri ua izimabaqquiuitoui. Narraro rrororonipe ouiuira tani −narrari Zouao.</t>
  </si>
  <si>
    <r>
      <t xml:space="preserve"> </t>
    </r>
    <r>
      <rPr>
        <vertAlign val="superscript"/>
        <sz val="14"/>
        <color rgb="FFFF0000"/>
        <rFont val="Arial"/>
        <family val="2"/>
      </rPr>
      <t>{18}</t>
    </r>
    <r>
      <rPr>
        <sz val="14"/>
        <color rgb="FF000000"/>
        <rFont val="Arial"/>
        <family val="2"/>
      </rPr>
      <t> Rrehe, Zouaopa madirra Deotoui bodideni uatome-manauissa tauiuarrine mari icanabaqquirra narronapoui narrari. Poccadeni uimasiri nebomanauiuarrine mari mari ihicanabaqqui narrari. Pouadeni bodi acco ihicanabaqqui narrari. Pocca marinarra arrima narronarraro: —Ia Idinide ccarronabote naui. Deocca cacauehecca uima bicani torrabote nani −nanariza narrari.</t>
    </r>
  </si>
  <si>
    <r>
      <t xml:space="preserve"> </t>
    </r>
    <r>
      <rPr>
        <vertAlign val="superscript"/>
        <sz val="14"/>
        <color rgb="FFFF0000"/>
        <rFont val="Arial"/>
        <family val="2"/>
      </rPr>
      <t>{19}</t>
    </r>
    <r>
      <rPr>
        <sz val="14"/>
        <color rgb="FF000000"/>
        <rFont val="Arial"/>
        <family val="2"/>
      </rPr>
      <t> Zouaopa tamine Erodi naco pocca uimasiri nebouiuarrine mari mari ihicana narrari. Erodicca uimape uaidira tarraro. Poua imecote Piripicca amonerre onini Erodia idirrizeza pocca amonerre torrarraro. Nezapa Erodicca uima bica terrereza Zouaopa Erodi mittauiuarrine pouaza uati uati tatarra naraha Erodi pocca uimaza damera tarrari.</t>
    </r>
  </si>
  <si>
    <r>
      <t xml:space="preserve"> </t>
    </r>
    <r>
      <rPr>
        <vertAlign val="superscript"/>
        <sz val="14"/>
        <color rgb="FFFF0000"/>
        <rFont val="Arial"/>
        <family val="2"/>
      </rPr>
      <t>{20}</t>
    </r>
    <r>
      <rPr>
        <sz val="14"/>
        <color rgb="FF000000"/>
        <rFont val="Arial"/>
        <family val="2"/>
      </rPr>
      <t> Pouapa uimasiri sse taporra naraha uima denima uaidira tanicca inanarraro. Narraria Zouao toponi cocoro tozimaza coro izimarrariparra.</t>
    </r>
  </si>
  <si>
    <r>
      <t xml:space="preserve"> </t>
    </r>
    <r>
      <rPr>
        <vertAlign val="superscript"/>
        <sz val="14"/>
        <color rgb="FFFF0000"/>
        <rFont val="Arial"/>
        <family val="2"/>
      </rPr>
      <t>{21}</t>
    </r>
    <r>
      <rPr>
        <sz val="14"/>
        <color rgb="FF000000"/>
        <rFont val="Arial"/>
        <family val="2"/>
      </rPr>
      <t> Arrirraro uimape Zouao coro tozima-rraraccaza madirra passo dopaniza niqui izanariza-baqquipozapa Zeso naco passo dopaniza niqui izanarrari. Nauiza Zeso Deoza uatide torrazapa meme naqui touaba narraro.</t>
    </r>
  </si>
  <si>
    <r>
      <t xml:space="preserve"> </t>
    </r>
    <r>
      <rPr>
        <vertAlign val="superscript"/>
        <sz val="14"/>
        <color rgb="FFFF0000"/>
        <rFont val="Arial"/>
        <family val="2"/>
      </rPr>
      <t>{22}</t>
    </r>
    <r>
      <rPr>
        <sz val="14"/>
        <color rgb="FF000000"/>
        <rFont val="Arial"/>
        <family val="2"/>
      </rPr>
      <t> Nauizapa Deo Corime ccaronarrari. Auato taha pina ococo naha Zesouarri ccaronarrari. Bacco naronazapa memeuarri atti mittaronarrari: —Tiape occa erredeni. Tiaza ouati uana tarraro. Ticca uima bica tarrarorrine ouatizerraro −narrari Deo.</t>
    </r>
  </si>
  <si>
    <r>
      <t xml:space="preserve"> </t>
    </r>
    <r>
      <rPr>
        <vertAlign val="superscript"/>
        <sz val="14"/>
        <color rgb="FFFF0000"/>
        <rFont val="Arial"/>
        <family val="2"/>
      </rPr>
      <t>{23}</t>
    </r>
    <r>
      <rPr>
        <sz val="14"/>
        <color rgb="FF000000"/>
        <rFont val="Arial"/>
        <family val="2"/>
      </rPr>
      <t> Zesocca uarrano 30 nazana madirra maride torrarizaporrari. Nauiuarricca madirra poua tossonaui tauimari ssamoqquiri nazapa pouaza: Zozecca erredeni, quequenanarrari.</t>
    </r>
  </si>
  <si>
    <r>
      <t xml:space="preserve"> Nazama Zozecca abipa Eri, </t>
    </r>
    <r>
      <rPr>
        <vertAlign val="superscript"/>
        <sz val="14"/>
        <color rgb="FFFF0000"/>
        <rFont val="Arial"/>
        <family val="2"/>
      </rPr>
      <t>{24}</t>
    </r>
    <r>
      <rPr>
        <sz val="14"/>
        <color rgb="FF000000"/>
        <rFont val="Arial"/>
        <family val="2"/>
      </rPr>
      <t xml:space="preserve"> Ericca abipa Matata, Matatacca abipa Rebi, Rebicca abipa Meriqui, Meriquicca abipa Zanai, Zanaicca abipa Zoze, </t>
    </r>
    <r>
      <rPr>
        <vertAlign val="superscript"/>
        <sz val="14"/>
        <color rgb="FFFF0000"/>
        <rFont val="Arial"/>
        <family val="2"/>
      </rPr>
      <t>{25}</t>
    </r>
    <r>
      <rPr>
        <sz val="14"/>
        <color rgb="FF000000"/>
        <rFont val="Arial"/>
        <family val="2"/>
      </rPr>
      <t> Zozecca abipa Matatia, Matatiacca abipa Amosi, Amosicca abipa Nahomo, Nahomocca abipa Esri, Esricca abipa Nacai,</t>
    </r>
  </si>
  <si>
    <t>LUCAS 4</t>
  </si>
  <si>
    <t>Lucas 4</t>
  </si>
  <si>
    <r>
      <t xml:space="preserve"> </t>
    </r>
    <r>
      <rPr>
        <vertAlign val="superscript"/>
        <sz val="14"/>
        <color rgb="FFFF0000"/>
        <rFont val="Arial"/>
        <family val="2"/>
      </rPr>
      <t>{1}</t>
    </r>
    <r>
      <rPr>
        <sz val="14"/>
        <color rgb="FF000000"/>
        <rFont val="Arial"/>
        <family val="2"/>
      </rPr>
      <t> Zouao Zeso passo dopaniza niqui izanaha rricazapa Zeso bodiza Deo Corime torrauissa tarrari. Ueni Zorodaouarri qquemoranizapa Deo Corime Zeso iaccarrari, zama uamoni ssono carri, siba carri taniuarri madiuiuarrine.</t>
    </r>
  </si>
  <si>
    <r>
      <t xml:space="preserve"> </t>
    </r>
    <r>
      <rPr>
        <vertAlign val="superscript"/>
        <sz val="14"/>
        <color rgb="FFFF0000"/>
        <rFont val="Arial"/>
        <family val="2"/>
      </rPr>
      <t>{2}</t>
    </r>
    <r>
      <rPr>
        <sz val="14"/>
        <color rgb="FF000000"/>
        <rFont val="Arial"/>
        <family val="2"/>
      </rPr>
      <t> Nauiuarri bacco tazapa uada 40 naha madirrari. Nauiza naco uimasiri totonanade Tocorime-Taminepa Zeso nattome inarrari. Pouapa Zeso uimasiri inananiuarrine damera tarrari. Nazapa Zeso rriperaui uadari 40 naha madizapa pemiuissa tarrari.</t>
    </r>
  </si>
  <si>
    <r>
      <t xml:space="preserve"> </t>
    </r>
    <r>
      <rPr>
        <vertAlign val="superscript"/>
        <sz val="14"/>
        <color rgb="FFFF0000"/>
        <rFont val="Arial"/>
        <family val="2"/>
      </rPr>
      <t>{3}</t>
    </r>
    <r>
      <rPr>
        <sz val="14"/>
        <color rgb="FF000000"/>
        <rFont val="Arial"/>
        <family val="2"/>
      </rPr>
      <t> Nazapa Tocorime-Tamine Zesoza uati tarrari: —Deo Bedi tirrezape, rrari, tirripaniuarrine arrirraro siba zamatapa torraniuarrine uati tinarri −narrari.</t>
    </r>
  </si>
  <si>
    <r>
      <t xml:space="preserve"> </t>
    </r>
    <r>
      <rPr>
        <vertAlign val="superscript"/>
        <sz val="14"/>
        <color rgb="FFFF0000"/>
        <rFont val="Arial"/>
        <family val="2"/>
      </rPr>
      <t>{4}</t>
    </r>
    <r>
      <rPr>
        <sz val="14"/>
        <color rgb="FF000000"/>
        <rFont val="Arial"/>
        <family val="2"/>
      </rPr>
      <t> Naraha manaco Zeso Tocorime-Tamineza uati tarrari: —Deo Atti dozo nanizape arrima narraro: “Zamatapazara imadini orrari-rrerani” −narrari Zeso.</t>
    </r>
  </si>
  <si>
    <r>
      <t xml:space="preserve"> </t>
    </r>
    <r>
      <rPr>
        <vertAlign val="superscript"/>
        <sz val="14"/>
        <color rgb="FFFF0000"/>
        <rFont val="Arial"/>
        <family val="2"/>
      </rPr>
      <t>{5}</t>
    </r>
    <r>
      <rPr>
        <sz val="14"/>
        <color rgb="FF000000"/>
        <rFont val="Arial"/>
        <family val="2"/>
      </rPr>
      <t> Naui zotode uimasiri totonanade Tocorime-Taminepa ssono imeni uarri tani tetepiuarri Zeso iaqquemorazapa zama bazima pouaza auato inanarizarraro. Tocorime-Taminepa amazati Zeso zama bazima zopi icanarizarrari.</t>
    </r>
  </si>
  <si>
    <r>
      <t xml:space="preserve"> </t>
    </r>
    <r>
      <rPr>
        <vertAlign val="superscript"/>
        <sz val="14"/>
        <color rgb="FFFF0000"/>
        <rFont val="Arial"/>
        <family val="2"/>
      </rPr>
      <t>{6}</t>
    </r>
    <r>
      <rPr>
        <sz val="14"/>
        <color rgb="FF000000"/>
        <rFont val="Arial"/>
        <family val="2"/>
      </rPr>
      <t> Nazapa Tocorime-Tamine Zesoza uati tarrari: —Qqui tanerre! Arrirraro zama bazimape tiaza da onaniuarrine. Tiana narraro zama uapimacca zosse zosse taniuarrine. Narraro uapimacca biquehe naqui tiaza onananiuarrine. Arrirraro zama bazimape occa torrarrarode. Nema nezape oua touini onarraroza da onaniuarrine bica tani.</t>
    </r>
  </si>
  <si>
    <r>
      <t xml:space="preserve"> </t>
    </r>
    <r>
      <rPr>
        <vertAlign val="superscript"/>
        <sz val="14"/>
        <color rgb="FFFF0000"/>
        <rFont val="Arial"/>
        <family val="2"/>
      </rPr>
      <t>{7}</t>
    </r>
    <r>
      <rPr>
        <sz val="14"/>
        <color rgb="FF000000"/>
        <rFont val="Arial"/>
        <family val="2"/>
      </rPr>
      <t> Rrehe, tia tipitoza titteza ouaza tetizeza: “Occa tamine” tarri. Ouaza nema tezape arrirraro bazimape ticca torraniuarrine, onarraro −narrari Tocorime-Tamine atti.</t>
    </r>
  </si>
  <si>
    <r>
      <t xml:space="preserve"> </t>
    </r>
    <r>
      <rPr>
        <vertAlign val="superscript"/>
        <sz val="14"/>
        <color rgb="FFFF0000"/>
        <rFont val="Arial"/>
        <family val="2"/>
      </rPr>
      <t>{8}</t>
    </r>
    <r>
      <rPr>
        <sz val="14"/>
        <color rgb="FF000000"/>
        <rFont val="Arial"/>
        <family val="2"/>
      </rPr>
      <t> Naraha manaco Zeso Tocorime-Tamineza uati tarrari: —Deo Atti dozo nanizape arrima narraro: “Ia Zozossede Deo Pouazara tetizemanani orrari zanaporri. Poua Attizara iboraqquiri tiquenarri” nani Deo Attipe −narrari Zeso.</t>
    </r>
  </si>
  <si>
    <r>
      <t xml:space="preserve"> </t>
    </r>
    <r>
      <rPr>
        <vertAlign val="superscript"/>
        <sz val="14"/>
        <color rgb="FFFF0000"/>
        <rFont val="Arial"/>
        <family val="2"/>
      </rPr>
      <t>{9}</t>
    </r>
    <r>
      <rPr>
        <sz val="14"/>
        <color rgb="FF000000"/>
        <rFont val="Arial"/>
        <family val="2"/>
      </rPr>
      <t> Naui zotodepa Tocorime-Tamine Zeso oza panani Zerozareuarri iaccarrari. Nanicca Deoza dada toqquimacca oza tetepiuarri inanarrari. Nauiza Tocorime-Tamine Zesoza uati tapomarrari: —Rrari, tiape Deo Bedi tirrezape ticarropparri, namiuarri tissona-rreranitoui −narrari.</t>
    </r>
  </si>
  <si>
    <r>
      <t xml:space="preserve"> </t>
    </r>
    <r>
      <rPr>
        <vertAlign val="superscript"/>
        <sz val="14"/>
        <color rgb="FFFF0000"/>
        <rFont val="Arial"/>
        <family val="2"/>
      </rPr>
      <t>{10}</t>
    </r>
    <r>
      <rPr>
        <sz val="14"/>
        <color rgb="FF000000"/>
        <rFont val="Arial"/>
        <family val="2"/>
      </rPr>
      <t> —Deo Atti dozo nanizape arrima narraro: “Deopa pocca zozosse tabaqqui memeuarriccaza uati tauitoui, tia ecauemananiuarrine.</t>
    </r>
  </si>
  <si>
    <r>
      <t xml:space="preserve"> </t>
    </r>
    <r>
      <rPr>
        <vertAlign val="superscript"/>
        <sz val="14"/>
        <color rgb="FFFF0000"/>
        <rFont val="Arial"/>
        <family val="2"/>
      </rPr>
      <t>{11}</t>
    </r>
    <r>
      <rPr>
        <sz val="14"/>
        <color rgb="FF000000"/>
        <rFont val="Arial"/>
        <family val="2"/>
      </rPr>
      <t> Pouadeni birriza tia dama irrizemanezape temori naqui sibaza cauatidi-rreranitoui” nani Deo Atti dozo nanipe –narrari Tocorime-Tamine Zesoza.</t>
    </r>
  </si>
  <si>
    <r>
      <t xml:space="preserve"> </t>
    </r>
    <r>
      <rPr>
        <vertAlign val="superscript"/>
        <sz val="14"/>
        <color rgb="FFFF0000"/>
        <rFont val="Arial"/>
        <family val="2"/>
      </rPr>
      <t>{12}</t>
    </r>
    <r>
      <rPr>
        <sz val="14"/>
        <color rgb="FF000000"/>
        <rFont val="Arial"/>
        <family val="2"/>
      </rPr>
      <t> Naraha manaco Zeso uati tapomarrari: —Rrehe, Deo Atti dozo nani nema neraha Poua Atti dozo nani onihipe arrima narraro: “Ia Zozossede ticca Deo nattome tarrararro. Tettiza: ‘Deo nattome terrerarri” nani Deo Attipe −narrari Zeso.</t>
    </r>
  </si>
  <si>
    <r>
      <t xml:space="preserve"> </t>
    </r>
    <r>
      <rPr>
        <vertAlign val="superscript"/>
        <sz val="14"/>
        <color rgb="FFFF0000"/>
        <rFont val="Arial"/>
        <family val="2"/>
      </rPr>
      <t>{13}</t>
    </r>
    <r>
      <rPr>
        <sz val="14"/>
        <color rgb="FF000000"/>
        <rFont val="Arial"/>
        <family val="2"/>
      </rPr>
      <t> Uima onihiza uima onihiza Tocorime-Tamine Zeso icamaizarizaraha Zesopa Deoza ibora tauissa tazapa uimasiri inanerre canima-rrerarraro. Nazapa Tocorime-Tamine maizehe onihi bodi uatoma-rrarazapa toccanirrari. Toccaniraha zotode Zeso icamaizapomauiuarrine madirrari.</t>
    </r>
  </si>
  <si>
    <r>
      <t xml:space="preserve"> </t>
    </r>
    <r>
      <rPr>
        <vertAlign val="superscript"/>
        <sz val="14"/>
        <color rgb="FFFF0000"/>
        <rFont val="Arial"/>
        <family val="2"/>
      </rPr>
      <t>{14}</t>
    </r>
    <r>
      <rPr>
        <sz val="14"/>
        <color rgb="FF000000"/>
        <rFont val="Arial"/>
        <family val="2"/>
      </rPr>
      <t> Zesopa zama arobeni onini Carireauarri Deo Corimecca dacorehema ccanirrari. Nazapa nauiuarricca madirra bazima Zeso tauimari uati narizemanarrari.</t>
    </r>
  </si>
  <si>
    <r>
      <t xml:space="preserve"> </t>
    </r>
    <r>
      <rPr>
        <vertAlign val="superscript"/>
        <sz val="14"/>
        <color rgb="FFFF0000"/>
        <rFont val="Arial"/>
        <family val="2"/>
      </rPr>
      <t>{15}</t>
    </r>
    <r>
      <rPr>
        <sz val="14"/>
        <color rgb="FF000000"/>
        <rFont val="Arial"/>
        <family val="2"/>
      </rPr>
      <t> Oza onihi onihi narizaniuarri ccarizazapa poccadeni Deo Atti mamariuarri mari mari ihicanarizabaqqui narrari. Madirra bazima attidenipa: —Rrehe, Zesopa bica taui −nanarizemana narrari.</t>
    </r>
  </si>
  <si>
    <r>
      <t xml:space="preserve"> </t>
    </r>
    <r>
      <rPr>
        <vertAlign val="superscript"/>
        <sz val="14"/>
        <color rgb="FFFF0000"/>
        <rFont val="Arial"/>
        <family val="2"/>
      </rPr>
      <t>{16}</t>
    </r>
    <r>
      <rPr>
        <sz val="14"/>
        <color rgb="FF000000"/>
        <rFont val="Arial"/>
        <family val="2"/>
      </rPr>
      <t> Zesopa poua napiui oza panani Nazaretiuarri ccanirrari. Nauiza madinizapa rrassinarracca uada bacco teza zodeodenicca Deo Atti mamariuarri toqquezimarrari. Pouapa oza uapimaza nama nanariza narrari. Nazapa nauiza queriqquimanazapa pouana totemarrari, Deo Atti ua inaniuarrine.</t>
    </r>
  </si>
  <si>
    <r>
      <t xml:space="preserve"> </t>
    </r>
    <r>
      <rPr>
        <vertAlign val="superscript"/>
        <sz val="14"/>
        <color rgb="FFFF0000"/>
        <rFont val="Arial"/>
        <family val="2"/>
      </rPr>
      <t>{17}</t>
    </r>
    <r>
      <rPr>
        <sz val="14"/>
        <color rgb="FF000000"/>
        <rFont val="Arial"/>
        <family val="2"/>
      </rPr>
      <t> Nauicca Deo Atti mamari cacauadena pouaza Deo Atti dozo nani da inarraro. Zeso narraro papeo pico naqquini tappa-ppa ineza Deo Atti cacomerabote Izaiacca dozonirri bacco inarraro. Narraroa Cristo-Mesia madirra Idinide ccarronauitoui quequenanarrari tauimaripa arrirraroparri:</t>
    </r>
  </si>
  <si>
    <r>
      <t xml:space="preserve"> </t>
    </r>
    <r>
      <rPr>
        <vertAlign val="superscript"/>
        <sz val="14"/>
        <color rgb="FFFF0000"/>
        <rFont val="Arial"/>
        <family val="2"/>
      </rPr>
      <t>{18}</t>
    </r>
    <r>
      <rPr>
        <sz val="14"/>
        <color rgb="FF000000"/>
        <rFont val="Arial"/>
        <family val="2"/>
      </rPr>
      <t> —Ia Zozossede Deo, Poua Corime ouaza torrazapa pocca dacorehe ocarrirraro. Deopa oua tocatterrizarrari, madirra touati nauanaqquiri narrarideniza uima bicani icassiuaueraniuarrinecca uati uati onarizezape uima mimittemana nauiuarrine.</t>
    </r>
  </si>
  <si>
    <t xml:space="preserve"> He has sent me to heal the brokenhearted,</t>
  </si>
  <si>
    <t xml:space="preserve"> Ele me escolheu para levar boas notícias aos pobres e me enviou para anunciar a liberdade aos presos,</t>
  </si>
  <si>
    <t xml:space="preserve"> Nazapa pouadeni bodidenipa: “Occa uimasiri ouaza ocassera tani” quenazapa onabicabaqquiuiuarrine, onarraro. Deo oua cazossezapa arra madirra cauacossemanarraridenipa oneqquenabaqquiuitoui.</t>
  </si>
  <si>
    <t xml:space="preserve"> to proclaim release to the captives,</t>
  </si>
  <si>
    <t xml:space="preserve"> dar vista aos cegos,</t>
  </si>
  <si>
    <t xml:space="preserve"> Arra uimasiri rrinede Tocorime-Taminerrine madirrapa pina cauacossemanarrarissa quenaraha poccadeni uimasiri peperri onanezape pina orrine rrauininerrarissa nauitoui. Arra madirra noccodeni siri naco noccodeni ssire onanabaqquiuiuarrine.</t>
  </si>
  <si>
    <t xml:space="preserve"> recovering of sight to the blind, to deliver those who are crushed, </t>
  </si>
  <si>
    <t xml:space="preserve"> libertar os que estão sendo oprimidos </t>
  </si>
  <si>
    <t xml:space="preserve"> Arra madirra ziziniza madirizemanarrarideni naco uimasiri rrinede Tocorime-Taminecca maizanirriza rrehe quenaporaha ossiuerrene pouadeniza bacco tezape pouadeni bodideni ssire onanabaqquiza ouazana rrehe quenauiuarrine, onarraro. Madirra nanarrizo toquerrenarrarideni naco odinibaqquiuitoui, onarraro.</t>
  </si>
  <si>
    <r>
      <t xml:space="preserve"> </t>
    </r>
    <r>
      <rPr>
        <vertAlign val="superscript"/>
        <sz val="14"/>
        <color rgb="FFFF0000"/>
        <rFont val="Arial"/>
        <family val="2"/>
      </rPr>
      <t>{19}</t>
    </r>
    <r>
      <rPr>
        <sz val="14"/>
        <color rgb="FF000000"/>
        <rFont val="Arial"/>
        <family val="2"/>
      </rPr>
      <t> Deopa oua cazosseza uati onarizarraro. Rridapanape madirraza ia Zozossede Deocca uima bicani narrorarraro. Madirra tocassiuauerauiuarrinepa narrorani −nani Izaiacca dozonirri Zeso ua inarraro.</t>
    </r>
  </si>
  <si>
    <r>
      <t xml:space="preserve"> </t>
    </r>
    <r>
      <rPr>
        <vertAlign val="superscript"/>
        <sz val="14"/>
        <color rgb="FFFF0000"/>
        <rFont val="Arial"/>
        <family val="2"/>
      </rPr>
      <t>{20}</t>
    </r>
    <r>
      <rPr>
        <sz val="14"/>
        <color rgb="FF000000"/>
        <rFont val="Arial"/>
        <family val="2"/>
      </rPr>
      <t> Nazapa Zeso papeo pico naqquini pico inanizape Deo Atti mamari cacauadeza da inanirraro. Nazapa Zeso pouadeni baccouarri uittarirrari. Nazapa rrassi zarrarideni bazima Zeso icattaqquimanazapa pouadeni mari icanabaqquirrari.</t>
    </r>
  </si>
  <si>
    <r>
      <t xml:space="preserve"> </t>
    </r>
    <r>
      <rPr>
        <vertAlign val="superscript"/>
        <sz val="14"/>
        <color rgb="FFFF0000"/>
        <rFont val="Arial"/>
        <family val="2"/>
      </rPr>
      <t>{21}</t>
    </r>
    <r>
      <rPr>
        <sz val="14"/>
        <color rgb="FF000000"/>
        <rFont val="Arial"/>
        <family val="2"/>
      </rPr>
      <t> Nazapa Zeso uati tarrari: —Deo Atti dozo nani arri ua onarrarocca uima Cristo-Mesia ccarronauitoui nanarra narraripa rridapana tiadeniza madirrariparra −narrari Zeso poua tauimari uati uati taza.</t>
    </r>
  </si>
  <si>
    <r>
      <t xml:space="preserve"> </t>
    </r>
    <r>
      <rPr>
        <vertAlign val="superscript"/>
        <sz val="14"/>
        <color rgb="FFFF0000"/>
        <rFont val="Arial"/>
        <family val="2"/>
      </rPr>
      <t>{22}</t>
    </r>
    <r>
      <rPr>
        <sz val="14"/>
        <color rgb="FF000000"/>
        <rFont val="Arial"/>
        <family val="2"/>
      </rPr>
      <t> Nazapa madirra bazima attidenipa: —A, poua attipa bica taua −quenarrari. —Naraha pouapa Zoze bediua −quenarrari.</t>
    </r>
  </si>
  <si>
    <r>
      <t xml:space="preserve"> </t>
    </r>
    <r>
      <rPr>
        <vertAlign val="superscript"/>
        <sz val="14"/>
        <color rgb="FFFF0000"/>
        <rFont val="Arial"/>
        <family val="2"/>
      </rPr>
      <t>{23}</t>
    </r>
    <r>
      <rPr>
        <sz val="14"/>
        <color rgb="FF000000"/>
        <rFont val="Arial"/>
        <family val="2"/>
      </rPr>
      <t> Naraha Zeso uati tapomarrari: —Maittaccazama icca ididenipa arrama quequenanade: “Toponi totonanomide tirrezape tia tinanomirri” quequenanarrari.</t>
    </r>
  </si>
  <si>
    <t xml:space="preserve"> heal yourself! Whatever we have heard done at Capernaum, do also here in your hometown.’”</t>
  </si>
  <si>
    <t xml:space="preserve"> Nazama tiadeni naqui ocanauatori canani qqui tiquenaniuarrine touini tiquenezape ouaza tettideni nema tiquenanitiderra −narrari. —Arri oza panani Capenaouarri ocanauatori canani uima timittemanezape tettideni: “Arri ticca zamaza naqui narrarossa tinanarri” tiquenarraro nitide −narrari Zeso.</t>
  </si>
  <si>
    <r>
      <t xml:space="preserve"> </t>
    </r>
    <r>
      <rPr>
        <vertAlign val="superscript"/>
        <sz val="14"/>
        <color rgb="FFFF0000"/>
        <rFont val="Arial"/>
        <family val="2"/>
      </rPr>
      <t>{24}</t>
    </r>
    <r>
      <rPr>
        <sz val="14"/>
        <color rgb="FF000000"/>
        <rFont val="Arial"/>
        <family val="2"/>
      </rPr>
      <t> Nazapa denima uati zanaporrari: —Parrissehera tiadeniza uati onarraro: Maittaccazamacca uimape arrima narronarraro: Deo Atti cacomerabote pocca zamaza bacco naniza naco pocca madirrapa poua attiza nacasseraqquiri narrari. Pina rridapana tiadeni naqui oua arri occa zamauarri bacco onanirraroraha ouaza parrissa tiquenerrerani.</t>
    </r>
  </si>
  <si>
    <r>
      <t xml:space="preserve"> </t>
    </r>
    <r>
      <rPr>
        <vertAlign val="superscript"/>
        <sz val="14"/>
        <color rgb="FFFF0000"/>
        <rFont val="Arial"/>
        <family val="2"/>
      </rPr>
      <t>{25}</t>
    </r>
    <r>
      <rPr>
        <sz val="14"/>
        <color rgb="FF000000"/>
        <rFont val="Arial"/>
        <family val="2"/>
      </rPr>
      <t> Nazama parrissehera tiadeniza uati onarraro: Maittaccazama naco icca idideni Izarraeo potemauidenipa Deoza rrehe quenauissa tarraraza Deopa zama onihicca madirrazana canauatori canarrari.</t>
    </r>
  </si>
  <si>
    <t xml:space="preserve"> when the sky was shut up three years and six months, when a great famine came over all the land.</t>
  </si>
  <si>
    <t xml:space="preserve"> quando não choveu durante três anos e meio, e houve uma grande fome em toda aquela terra.</t>
  </si>
  <si>
    <t xml:space="preserve"> Arra Deo Atti cacomerabote Eria madiccazapa uarrano pama torrari abazico 6 canaha passo qquerrerarraro. Nezape madirra bazimaza pemi torrarizarraro. Ia Izarraeo potemaui zodeodeni iquerrenarraro icca zamaza naqui amonerre maqquirinideni rriquemanarra narronapoui narrarodeni uapi tarraro.</t>
  </si>
  <si>
    <r>
      <t xml:space="preserve"> </t>
    </r>
    <r>
      <rPr>
        <vertAlign val="superscript"/>
        <sz val="14"/>
        <color rgb="FFFF0000"/>
        <rFont val="Arial"/>
        <family val="2"/>
      </rPr>
      <t>{26}</t>
    </r>
    <r>
      <rPr>
        <sz val="14"/>
        <color rgb="FF000000"/>
        <rFont val="Arial"/>
        <family val="2"/>
      </rPr>
      <t> Naraha narrarodeni bazimape Eria acco icanabaqquiniuarrine Deo zosse inarrararrari. Zama onihiuarrina Deo Eria zosse inarrari. Oza pamehema narraro oninipe Sarepetauarrina toccarrari. Sarepetape oza panani Sido uarrira taniza oza torrarraro. Nanicca amonerre zodeo rrerarraro maqqui zoqquerrarina acco icanarraro.</t>
    </r>
  </si>
  <si>
    <r>
      <t xml:space="preserve"> </t>
    </r>
    <r>
      <rPr>
        <vertAlign val="superscript"/>
        <sz val="14"/>
        <color rgb="FFFF0000"/>
        <rFont val="Arial"/>
        <family val="2"/>
      </rPr>
      <t>{27}</t>
    </r>
    <r>
      <rPr>
        <sz val="14"/>
        <color rgb="FF000000"/>
        <rFont val="Arial"/>
        <family val="2"/>
      </rPr>
      <t> Arrirraro uima naqui nauatoqquiri tiquenani. Maittaccazama Deo Atti cacomerabote Erizeo madipoza naco ia Izarraeo potemaui zodeodeni iquerrenarraro icca zamaza zamacoma onini leprarrine uapideni rrazimarorrarideni uapi tarrari.</t>
    </r>
  </si>
  <si>
    <t xml:space="preserve"> yet not one of them was cleansed, except Naaman, the Syrian.”</t>
  </si>
  <si>
    <t xml:space="preserve"> mas nenhum deles foi curado. Só Naamã, o sírio, foi curado.”</t>
  </si>
  <si>
    <t xml:space="preserve"> Naraha orraria zodeo rrararrari oni Nahamapa zama Siriauarricca madirraraha Erizeoza ccarronazapa pouana tonomiui orrarirrari −narrari Zeso pouadeniza.</t>
  </si>
  <si>
    <r>
      <t xml:space="preserve"> </t>
    </r>
    <r>
      <rPr>
        <vertAlign val="superscript"/>
        <sz val="14"/>
        <color rgb="FFFF0000"/>
        <rFont val="Arial"/>
        <family val="2"/>
      </rPr>
      <t>{28}</t>
    </r>
    <r>
      <rPr>
        <sz val="14"/>
        <color rgb="FF000000"/>
        <rFont val="Arial"/>
        <family val="2"/>
      </rPr>
      <t> Naraha zodeodenipa arra Deo Atti mamariza rrassi tarirrari bazima Zesoza boquemanarrari. Zesocca marinarrape: —Zama onihicca madirra zodeo querrena-rrararaha Deopa narrarideni naco acco icanabaqquirrari −nazapa boquemanarrari.</t>
    </r>
  </si>
  <si>
    <r>
      <t xml:space="preserve"> </t>
    </r>
    <r>
      <rPr>
        <vertAlign val="superscript"/>
        <sz val="14"/>
        <color rgb="FFFF0000"/>
        <rFont val="Arial"/>
        <family val="2"/>
      </rPr>
      <t>{29}</t>
    </r>
    <r>
      <rPr>
        <sz val="14"/>
        <color rgb="FF000000"/>
        <rFont val="Arial"/>
        <family val="2"/>
      </rPr>
      <t> Nazapa narrarideni bazima Zesoza uadimanazapa moua ininemanaza iaqquenemanarrari. Poccadeni oza panani Nazareti deniuarri iaqqueqquime-manarrari. Nazaretipe ssonoza oza torrarraro. Nani ssono memeza taniuarri iaqquemoremanarrari, coro inaronemanauiuarrine.</t>
    </r>
  </si>
  <si>
    <r>
      <t xml:space="preserve"> </t>
    </r>
    <r>
      <rPr>
        <vertAlign val="superscript"/>
        <sz val="14"/>
        <color rgb="FFFF0000"/>
        <rFont val="Arial"/>
        <family val="2"/>
      </rPr>
      <t>{30}</t>
    </r>
    <r>
      <rPr>
        <sz val="14"/>
        <color rgb="FF000000"/>
        <rFont val="Arial"/>
        <family val="2"/>
      </rPr>
      <t> (Naraha Zesopa pouadeni rraui torraui nocconiza touanarrari. Corrorrouarri bacco toquenazapa:) —Zeso coro inaronana −quenaraha madirra uapi taraha dozonirrari Zeso. Dozonizapa toccanirrari.</t>
    </r>
  </si>
  <si>
    <r>
      <t xml:space="preserve"> </t>
    </r>
    <r>
      <rPr>
        <vertAlign val="superscript"/>
        <sz val="14"/>
        <color rgb="FFFF0000"/>
        <rFont val="Arial"/>
        <family val="2"/>
      </rPr>
      <t>{31}</t>
    </r>
    <r>
      <rPr>
        <sz val="14"/>
        <color rgb="FF000000"/>
        <rFont val="Arial"/>
        <family val="2"/>
      </rPr>
      <t> Nazapa Zeso Capenaouarri toqquezipparrari. Capenaope zama Carireacca oza panani. Nanizape Deo Atti mamari carrimanarrari. Naniuarri poccadeni rrassinarracca uadaza Zesopa madirra mari icanabaqquirrari.</t>
    </r>
  </si>
  <si>
    <r>
      <t xml:space="preserve"> </t>
    </r>
    <r>
      <rPr>
        <vertAlign val="superscript"/>
        <sz val="14"/>
        <color rgb="FFFF0000"/>
        <rFont val="Arial"/>
        <family val="2"/>
      </rPr>
      <t>{32}</t>
    </r>
    <r>
      <rPr>
        <sz val="14"/>
        <color rgb="FF000000"/>
        <rFont val="Arial"/>
        <family val="2"/>
      </rPr>
      <t> Nazapa pocca marinarra mittemanazapa: —A, pocca marinarra bica taua −quenarrari. Pouapa atti carri tarrarirrine nama quenarrari.</t>
    </r>
  </si>
  <si>
    <r>
      <t xml:space="preserve"> </t>
    </r>
    <r>
      <rPr>
        <vertAlign val="superscript"/>
        <sz val="14"/>
        <color rgb="FFFF0000"/>
        <rFont val="Arial"/>
        <family val="2"/>
      </rPr>
      <t>{33}</t>
    </r>
    <r>
      <rPr>
        <sz val="14"/>
        <color rgb="FF000000"/>
        <rFont val="Arial"/>
        <family val="2"/>
      </rPr>
      <t> Nazapa Deo Atti mamariuarri Zeso mari icanabaqquiraha nauizapa madirra bodiza Tocorime-Taminecca zozosse tocorime carriha uittarirrari.</t>
    </r>
  </si>
  <si>
    <r>
      <t xml:space="preserve"> </t>
    </r>
    <r>
      <rPr>
        <vertAlign val="superscript"/>
        <sz val="14"/>
        <color rgb="FFFF0000"/>
        <rFont val="Arial"/>
        <family val="2"/>
      </rPr>
      <t>{34}</t>
    </r>
    <r>
      <rPr>
        <sz val="14"/>
        <color rgb="FF000000"/>
        <rFont val="Arial"/>
        <family val="2"/>
      </rPr>
      <t> Nazapa Zeso qqui tazapa poua bodiccarrine rrazirema atti atti narrari: —Rraho, Nazaretiuarricca Zeso! Nerrecotouira ticcarronarraro? Icca uima tinarricaniuarrine ticcarronarraroqui? Ticca uima nauato onani. Tiape Deocca Erredeni Bicabote tirrani −narrari Zesoza.</t>
    </r>
  </si>
  <si>
    <r>
      <t xml:space="preserve"> </t>
    </r>
    <r>
      <rPr>
        <vertAlign val="superscript"/>
        <sz val="14"/>
        <color rgb="FFFF0000"/>
        <rFont val="Arial"/>
        <family val="2"/>
      </rPr>
      <t>{35}</t>
    </r>
    <r>
      <rPr>
        <sz val="14"/>
        <color rgb="FF000000"/>
        <rFont val="Arial"/>
        <family val="2"/>
      </rPr>
      <t> Naraha zamarrama nauiuarrine Zeso atti dacoraza uati tarrari: —Peperri! Didi tarri! Narrari madirraza tiqquenarri! –narrari. Nanarra tocorimerrine madirra pina cco inacossarrarissa narrari. Arra rrassi taririzarrarideni baccouarri touedimarrari. Nauiza touedimazapa poua bodicca qquenarrari. Naraha poua inarrizo-rrarazapa inabiquera-rrararrari.</t>
    </r>
  </si>
  <si>
    <r>
      <t xml:space="preserve"> </t>
    </r>
    <r>
      <rPr>
        <vertAlign val="superscript"/>
        <sz val="14"/>
        <color rgb="FFFF0000"/>
        <rFont val="Arial"/>
        <family val="2"/>
      </rPr>
      <t>{36}</t>
    </r>
    <r>
      <rPr>
        <sz val="14"/>
        <color rgb="FF000000"/>
        <rFont val="Arial"/>
        <family val="2"/>
      </rPr>
      <t> Nazapa qqui toquenarraridenia uarro canirezapa pouadenira uati tocanirere canarrari: —Nerrecoma narraro marinarra carrirrari? Arrarraripa dacorehe carri, atti carri narrariua. Madirra bodicca tocorime pouarrine qquenaua −quenarrari.</t>
    </r>
  </si>
  <si>
    <r>
      <t xml:space="preserve"> </t>
    </r>
    <r>
      <rPr>
        <vertAlign val="superscript"/>
        <sz val="14"/>
        <color rgb="FFFF0000"/>
        <rFont val="Arial"/>
        <family val="2"/>
      </rPr>
      <t>{37}</t>
    </r>
    <r>
      <rPr>
        <sz val="14"/>
        <color rgb="FF000000"/>
        <rFont val="Arial"/>
        <family val="2"/>
      </rPr>
      <t> Nazapa Zeso tauimari uati narizemanazapa naui pouadeni uinoricca uarrirehema nauicca madirizemanarrarideni naco Zeso tauimari mittarizemanarrari.</t>
    </r>
  </si>
  <si>
    <r>
      <t xml:space="preserve"> </t>
    </r>
    <r>
      <rPr>
        <vertAlign val="superscript"/>
        <sz val="14"/>
        <color rgb="FFFF0000"/>
        <rFont val="Arial"/>
        <family val="2"/>
      </rPr>
      <t>{38}</t>
    </r>
    <r>
      <rPr>
        <sz val="14"/>
        <color rgb="FF000000"/>
        <rFont val="Arial"/>
        <family val="2"/>
      </rPr>
      <t> Nazapa Zeso arra zodeodenicca Deo Atti mamariuarri qquenaza toccarrari, Simaocca ozauarri toqquezimarrari. Nanizape Simao massodini coma tarraro, uapini ppocorarraro. Nazapa Zesoza uati toquenarrari: —Poni tinanomirri −quenarrari.</t>
    </r>
  </si>
  <si>
    <r>
      <t xml:space="preserve"> </t>
    </r>
    <r>
      <rPr>
        <vertAlign val="superscript"/>
        <sz val="14"/>
        <color rgb="FFFF0000"/>
        <rFont val="Arial"/>
        <family val="2"/>
      </rPr>
      <t>{39}</t>
    </r>
    <r>
      <rPr>
        <sz val="14"/>
        <color rgb="FF000000"/>
        <rFont val="Arial"/>
        <family val="2"/>
      </rPr>
      <t> Nazapa Zeso poni icattoma naza arri uapini ppocorarraroza: —Peperri tarri −narrari. Nanerre uapini tonauiui narraro. Nezape amazati tonomiza totemezape arra Zeso pocca mamari tabaqqui tezerre inarripabaqquirrari.</t>
    </r>
  </si>
  <si>
    <r>
      <t xml:space="preserve"> </t>
    </r>
    <r>
      <rPr>
        <vertAlign val="superscript"/>
        <sz val="14"/>
        <color rgb="FFFF0000"/>
        <rFont val="Arial"/>
        <family val="2"/>
      </rPr>
      <t>{40}</t>
    </r>
    <r>
      <rPr>
        <sz val="14"/>
        <color rgb="FF000000"/>
        <rFont val="Arial"/>
        <family val="2"/>
      </rPr>
      <t> Nazapa marri tonauiza arra comaqquiri narrarideni cacauadedeni Zesouarri eccarronabaqquirrari. Poccadeni zamacoma comani onihi onihi narizarraro carrimanaza Zesouarri eccarronabaqquirrari. Nazapa comaqquiri narrarideni bara inarizabaqquirrari. Ouaha bara inebo, ouaha bara inebo narizazapa tocanomirerizarrari.</t>
    </r>
  </si>
  <si>
    <r>
      <t xml:space="preserve"> </t>
    </r>
    <r>
      <rPr>
        <vertAlign val="superscript"/>
        <sz val="14"/>
        <color rgb="FFFF0000"/>
        <rFont val="Arial"/>
        <family val="2"/>
      </rPr>
      <t>{41}</t>
    </r>
    <r>
      <rPr>
        <sz val="14"/>
        <color rgb="FF000000"/>
        <rFont val="Arial"/>
        <family val="2"/>
      </rPr>
      <t> Madirra bodideniza Tocorime-Taminecca zozosse tocorime carrimanarrarideni naco Zeso pouadeniza uati tazapa bodidenicca rrauininerrari.</t>
    </r>
  </si>
  <si>
    <t xml:space="preserve"> Tocorimedenia Zesopa madirra Idinide Cristo-Mesia pouaza nauatoqquiri nazapa rroua rroua quenarrari: —Tiape Deo Bedi tirrani! −quenaraha Zesopa poua tauimari ecomeremananiuarrine nacassera tazapa: —Peperri tiquenarri! −naza didi inanabaqquirrari.</t>
  </si>
  <si>
    <r>
      <t xml:space="preserve"> </t>
    </r>
    <r>
      <rPr>
        <vertAlign val="superscript"/>
        <sz val="14"/>
        <color rgb="FFFF0000"/>
        <rFont val="Arial"/>
        <family val="2"/>
      </rPr>
      <t>{42}</t>
    </r>
    <r>
      <rPr>
        <sz val="14"/>
        <color rgb="FF000000"/>
        <rFont val="Arial"/>
        <family val="2"/>
      </rPr>
      <t> Ssiuarrarroneza Zesopa naui oza pananiza toqquenazapa madirra madide nouerauiuarri toccarrari. Nazapa madirra bazima pouatoui qqui narizemanarrari. Zeso bacco iquenazapa: —Arri iaza timadiccarri, oza onihiuarri tiqquerrerarri –quenarrari.</t>
    </r>
  </si>
  <si>
    <r>
      <t xml:space="preserve"> </t>
    </r>
    <r>
      <rPr>
        <vertAlign val="superscript"/>
        <sz val="14"/>
        <color rgb="FFFF0000"/>
        <rFont val="Arial"/>
        <family val="2"/>
      </rPr>
      <t>{43}</t>
    </r>
    <r>
      <rPr>
        <sz val="14"/>
        <color rgb="FF000000"/>
        <rFont val="Arial"/>
        <family val="2"/>
      </rPr>
      <t> Naraha poua attipa: —Ouape oza onihiuarri naqui Deocca cacauehecca uima bicani mari mari onarizaniuarrine, onarraro. Nema onaniuarrine occa Abipa oua cazosserrari –narrari Zeso.</t>
    </r>
  </si>
  <si>
    <r>
      <t xml:space="preserve"> </t>
    </r>
    <r>
      <rPr>
        <vertAlign val="superscript"/>
        <sz val="14"/>
        <color rgb="FFFF0000"/>
        <rFont val="Arial"/>
        <family val="2"/>
      </rPr>
      <t>{44}</t>
    </r>
    <r>
      <rPr>
        <sz val="14"/>
        <color rgb="FF000000"/>
        <rFont val="Arial"/>
        <family val="2"/>
      </rPr>
      <t> Arra pouapa Izarraeodenicca zama Zodeauarri Deo Atti mamari onihi onihi narizaniuarri mari mari nanariza narrari.</t>
    </r>
  </si>
  <si>
    <t>LUCAS 5</t>
  </si>
  <si>
    <t>Lucas 5</t>
  </si>
  <si>
    <r>
      <t xml:space="preserve"> </t>
    </r>
    <r>
      <rPr>
        <vertAlign val="superscript"/>
        <sz val="14"/>
        <color rgb="FFFF0000"/>
        <rFont val="Arial"/>
        <family val="2"/>
      </rPr>
      <t>{1}</t>
    </r>
    <r>
      <rPr>
        <sz val="14"/>
        <color rgb="FF000000"/>
        <rFont val="Arial"/>
        <family val="2"/>
      </rPr>
      <t> Zesopa Carireauarri Deo Atti maride ccarizazapa Carireacca coriza onini onihi Zenezare inidiuarri toqquezipparrari. Nauizapa madirra uapi taha rrauirronarrari, Deo Atti mittemanauiuarrine. Nauizana Zeso quebericossabote narrari.</t>
    </r>
  </si>
  <si>
    <r>
      <t xml:space="preserve"> </t>
    </r>
    <r>
      <rPr>
        <vertAlign val="superscript"/>
        <sz val="14"/>
        <color rgb="FFFF0000"/>
        <rFont val="Arial"/>
        <family val="2"/>
      </rPr>
      <t>{2}</t>
    </r>
    <r>
      <rPr>
        <sz val="14"/>
        <color rgb="FF000000"/>
        <rFont val="Arial"/>
        <family val="2"/>
      </rPr>
      <t> Nazapa Zeso qqui tanerre darroni capamehe irrirani ssiquiza cacoda narraro. Darroni rrinededenipa coriza inidiza tarrapa ssauade toquerrenarrari.</t>
    </r>
  </si>
  <si>
    <r>
      <t xml:space="preserve"> </t>
    </r>
    <r>
      <rPr>
        <vertAlign val="superscript"/>
        <sz val="14"/>
        <color rgb="FFFF0000"/>
        <rFont val="Arial"/>
        <family val="2"/>
      </rPr>
      <t>{3}</t>
    </r>
    <r>
      <rPr>
        <sz val="14"/>
        <color rgb="FF000000"/>
        <rFont val="Arial"/>
        <family val="2"/>
      </rPr>
      <t> Darroni carrariepe Simaocca. Narraroza Zeso toqquezaza rrinedeza uati tarrari: —Simao, madirra domo uaui uarrirri canaza mari ocanabaqquiuiuarrine oua zo ticanarri −narrari. Nazapa Zeso darroniza uittizazapa madirra bazima mari icanabaqquirrari.</t>
    </r>
  </si>
  <si>
    <r>
      <t xml:space="preserve"> </t>
    </r>
    <r>
      <rPr>
        <vertAlign val="superscript"/>
        <sz val="14"/>
        <color rgb="FFFF0000"/>
        <rFont val="Arial"/>
        <family val="2"/>
      </rPr>
      <t>{4}</t>
    </r>
    <r>
      <rPr>
        <sz val="14"/>
        <color rgb="FF000000"/>
        <rFont val="Arial"/>
        <family val="2"/>
      </rPr>
      <t> Nazapa mari icanabaqquia rricazapa Simaoza uati tarrari: —Ticca darroni arricca coriza nocconi zarra taniuarri ori ticanemaneza ticcadeni tarrapa coro ticazanemanarri, aba ticarrimananiuarrine −narrari Zeso.</t>
    </r>
  </si>
  <si>
    <r>
      <t xml:space="preserve"> </t>
    </r>
    <r>
      <rPr>
        <vertAlign val="superscript"/>
        <sz val="14"/>
        <color rgb="FFFF0000"/>
        <rFont val="Arial"/>
        <family val="2"/>
      </rPr>
      <t>{5}</t>
    </r>
    <r>
      <rPr>
        <sz val="14"/>
        <color rgb="FF000000"/>
        <rFont val="Arial"/>
        <family val="2"/>
      </rPr>
      <t> Nazapa Simao Zesoza uati tarrari: —Ia Maride, iape zome inassiuarreraha aba icarri nerrerani −narrari. —Neraha ia ticazossebaqquizape icca tarrapa coro icazippana −narrari Simao.</t>
    </r>
  </si>
  <si>
    <r>
      <t xml:space="preserve"> </t>
    </r>
    <r>
      <rPr>
        <vertAlign val="superscript"/>
        <sz val="14"/>
        <color rgb="FFFF0000"/>
        <rFont val="Arial"/>
        <family val="2"/>
      </rPr>
      <t>{6}</t>
    </r>
    <r>
      <rPr>
        <sz val="14"/>
        <color rgb="FF000000"/>
        <rFont val="Arial"/>
        <family val="2"/>
      </rPr>
      <t> Nazapa coriza nocconiuarri ori toquenaza tarrapa coro icazanemanarraro. Rroca icanimoremanezape aba carrirraro. Ccanarra tarrarirrine tarrapape catarrorirraro.</t>
    </r>
  </si>
  <si>
    <r>
      <t xml:space="preserve"> </t>
    </r>
    <r>
      <rPr>
        <vertAlign val="superscript"/>
        <sz val="14"/>
        <color rgb="FFFF0000"/>
        <rFont val="Arial"/>
        <family val="2"/>
      </rPr>
      <t>{7}</t>
    </r>
    <r>
      <rPr>
        <sz val="14"/>
        <color rgb="FF000000"/>
        <rFont val="Arial"/>
        <family val="2"/>
      </rPr>
      <t> Nazapa pouadeni tesse darroni onihiccatoui zepedeni uaza uaza quenarrari, —Ibirri acco tocanabaqquina −quenaza. Bacco quenaza rroca icazemanezape aba uemarra narrari. Darroni capameraha carrirraro. Narrari aba qquenerrepa rre tocanemanabote narrari.</t>
    </r>
  </si>
  <si>
    <r>
      <t xml:space="preserve"> </t>
    </r>
    <r>
      <rPr>
        <vertAlign val="superscript"/>
        <sz val="14"/>
        <color rgb="FFFF0000"/>
        <rFont val="Arial"/>
        <family val="2"/>
      </rPr>
      <t>{8}</t>
    </r>
    <r>
      <rPr>
        <sz val="14"/>
        <color rgb="FF000000"/>
        <rFont val="Arial"/>
        <family val="2"/>
      </rPr>
      <t> Nazapa Simao-Pedoro narrari aba uemaui qqui tazapa uarro narrari. Nazapa Simao Zeso baccouarri poua pitoza uitti naza uati tarrari: —Ia Zozossede, arri ouazape uarri tinarri! Ouape uimasiri sse onani −narrari.</t>
    </r>
  </si>
  <si>
    <r>
      <t xml:space="preserve"> </t>
    </r>
    <r>
      <rPr>
        <vertAlign val="superscript"/>
        <sz val="14"/>
        <color rgb="FFFF0000"/>
        <rFont val="Arial"/>
        <family val="2"/>
      </rPr>
      <t>{9}</t>
    </r>
    <r>
      <rPr>
        <sz val="14"/>
        <color rgb="FF000000"/>
        <rFont val="Arial"/>
        <family val="2"/>
      </rPr>
      <t> Arra aba uemaui qqui toquenaza Simaopa cappinarrari, poua tessedeni naco cappinemanarrari.</t>
    </r>
  </si>
  <si>
    <r>
      <t xml:space="preserve"> </t>
    </r>
    <r>
      <rPr>
        <vertAlign val="superscript"/>
        <sz val="14"/>
        <color rgb="FFFF0000"/>
        <rFont val="Arial"/>
        <family val="2"/>
      </rPr>
      <t>{10}</t>
    </r>
    <r>
      <rPr>
        <sz val="14"/>
        <color rgb="FF000000"/>
        <rFont val="Arial"/>
        <family val="2"/>
      </rPr>
      <t> Arra Simao poua tesse Zebedeo bedideni Tiaco, Zouao quenarrarideni naco: —A nerrecotoui aba uemarrari? −quenarrari. Bazima cappinemanaraha Zesopa Simaoza uati tarrari: —Ticappina terrerarri.</t>
    </r>
  </si>
  <si>
    <t xml:space="preserve"> Jesus said to Simon, “Don't be afraid. From now on you will be fishers of men!”</t>
  </si>
  <si>
    <t xml:space="preserve"> Então Jesus disse a Simão: — Não tenha medo! De agora em diante você vai pescar gente.”</t>
  </si>
  <si>
    <t xml:space="preserve"> Rridapanape madirra maride tirrana. Taidepe aba tiaza torrauiuarrine tizepe ihirri naccaderra neraha rridapanape madirra Deoza toquerrenauiuarrine tizepe irrizanaponitoui −narrari Zeso Simaoza.</t>
  </si>
  <si>
    <r>
      <t xml:space="preserve"> </t>
    </r>
    <r>
      <rPr>
        <vertAlign val="superscript"/>
        <sz val="14"/>
        <color rgb="FFFF0000"/>
        <rFont val="Arial"/>
        <family val="2"/>
      </rPr>
      <t>{11}</t>
    </r>
    <r>
      <rPr>
        <sz val="14"/>
        <color rgb="FF000000"/>
        <rFont val="Arial"/>
        <family val="2"/>
      </rPr>
      <t> Nazapa ori nanimanarrari. Coriza inidi bacco nanimanaza darronipe ssoqueque icazanemanarraro. Nazapa Zesoza rraui torrauiuarrinepa poccadeni darroni, poccadeni tarrapa, poccadeni aba, poccadeni madierrine bazima naqui inebomaneza Zesozana rraui torrarrari.</t>
    </r>
  </si>
  <si>
    <r>
      <t xml:space="preserve"> </t>
    </r>
    <r>
      <rPr>
        <vertAlign val="superscript"/>
        <sz val="14"/>
        <color rgb="FFFF0000"/>
        <rFont val="Arial"/>
        <family val="2"/>
      </rPr>
      <t>{12}</t>
    </r>
    <r>
      <rPr>
        <sz val="14"/>
        <color rgb="FF000000"/>
        <rFont val="Arial"/>
        <family val="2"/>
      </rPr>
      <t> Zesopa zama arobeni Carirea oza panani onihiza onihiza mari mari narizazapa madirra zamacoma onini leprarrine uapi rrazimaroui pouaza bacco narronarrari.</t>
    </r>
  </si>
  <si>
    <t xml:space="preserve"> When he saw Jesus, he fell on his face, and begged him, saying, “Lord, if you want to, you can make me clean.”</t>
  </si>
  <si>
    <t xml:space="preserve"> Quando viu Jesus, o leproso se ajoelhou diante dele, encostou o rosto no chão e pediu: — Senhor, eu sei que o senhor pode me curar se quiser!”</t>
  </si>
  <si>
    <r>
      <t xml:space="preserve"> </t>
    </r>
    <r>
      <rPr>
        <vertAlign val="superscript"/>
        <sz val="14"/>
        <color rgb="FFFF0000"/>
        <rFont val="Arial"/>
        <family val="2"/>
      </rPr>
      <t>{13}</t>
    </r>
    <r>
      <rPr>
        <sz val="14"/>
        <color rgb="FF000000"/>
        <rFont val="Arial"/>
        <family val="2"/>
      </rPr>
      <t> Nazapa Zeso poua zepeza bara inazapa: —Rrehe, touini onani. Tibicarri −narrari. Nanarra amazati poua uapicca amossissi nezapa tobicarrari.</t>
    </r>
  </si>
  <si>
    <r>
      <t xml:space="preserve"> </t>
    </r>
    <r>
      <rPr>
        <vertAlign val="superscript"/>
        <sz val="14"/>
        <color rgb="FFFF0000"/>
        <rFont val="Arial"/>
        <family val="2"/>
      </rPr>
      <t>{14}</t>
    </r>
    <r>
      <rPr>
        <sz val="14"/>
        <color rgb="FF000000"/>
        <rFont val="Arial"/>
        <family val="2"/>
      </rPr>
      <t> Nazapa Zeso pouaza uati tarrari: —Arri tibicanicca uima madirradeniza uati tariza terrerana. Neraha Deoza dada toqquimauarrina ticcarri, onarraro. Naniza tiqquezimazape dada toqquimade orrariazara tepi tobicani tia noue tinarri.</t>
    </r>
  </si>
  <si>
    <t xml:space="preserve"> and offer for your cleansing according to what Moses commanded, for a testimony to them.”</t>
  </si>
  <si>
    <t xml:space="preserve"> Depois, a fim de provar para todos que você está curado, vá oferecer o * sacrifício que Moisés ordenou.”</t>
  </si>
  <si>
    <t xml:space="preserve"> Nezape Deoza ticca uima bica terreranicca toppinerezape ticca danirri Deoza torraniuarrine ouaha ouaha naha pina eueue, ppiriri, oqui narrari da da tizimana. Pina Moizecca marinarraza iboraqquiri inarrarossa tinanarri, onarraro. Nezape bazimaza ticca uima toppinerani auato tezape: “Parrissa tibicarraro” quenauiuarrine −narrari Zeso pouarrine uapi tobicarrariza.</t>
  </si>
  <si>
    <r>
      <t xml:space="preserve"> </t>
    </r>
    <r>
      <rPr>
        <vertAlign val="superscript"/>
        <sz val="14"/>
        <color rgb="FFFF0000"/>
        <rFont val="Arial"/>
        <family val="2"/>
      </rPr>
      <t>{15}</t>
    </r>
    <r>
      <rPr>
        <sz val="14"/>
        <color rgb="FF000000"/>
        <rFont val="Arial"/>
        <family val="2"/>
      </rPr>
      <t> Naraha Zeso poua tauimaripe ssarra tarizarraro. Narrarorrine madirra bazima Zeso poua atti mittade rrauirronana canarrari, madirra tocanomireuiuarrine naco rrauirronana canarrari.</t>
    </r>
  </si>
  <si>
    <r>
      <t xml:space="preserve"> </t>
    </r>
    <r>
      <rPr>
        <vertAlign val="superscript"/>
        <sz val="14"/>
        <color rgb="FFFF0000"/>
        <rFont val="Arial"/>
        <family val="2"/>
      </rPr>
      <t>{16}</t>
    </r>
    <r>
      <rPr>
        <sz val="14"/>
        <color rgb="FF000000"/>
        <rFont val="Arial"/>
        <family val="2"/>
      </rPr>
      <t> Naraha Zesopa poua motta madirra nouerauiuarri totocca narrari, Deoza uati uati tauiuarrine.</t>
    </r>
  </si>
  <si>
    <r>
      <t xml:space="preserve"> </t>
    </r>
    <r>
      <rPr>
        <vertAlign val="superscript"/>
        <sz val="14"/>
        <color rgb="FFFF0000"/>
        <rFont val="Arial"/>
        <family val="2"/>
      </rPr>
      <t>{17}</t>
    </r>
    <r>
      <rPr>
        <sz val="14"/>
        <color rgb="FF000000"/>
        <rFont val="Arial"/>
        <family val="2"/>
      </rPr>
      <t> Zotodepa Zeso madirra maride torrazapa zodeodeni mota marinarra parizeoza rrehe quenarrarideni, zodeodenicca marinarra maridedeni naco mittade rrassi taririzarrari.</t>
    </r>
  </si>
  <si>
    <t xml:space="preserve"> who had come out of every village of Galilee, Judea, and Jerusalem. The power of the Lord was with him to heal them.</t>
  </si>
  <si>
    <t xml:space="preserve"> Eles tinham vindo de todas as cidades da Galiléia e da Judéia e também de Jerusalém. O poder do Senhor estava com Jesus para que ele curasse os doentes.</t>
  </si>
  <si>
    <t xml:space="preserve"> Narraridenipa zama arobeni Carireauarricca oza uapimacca rrauirronarizarrari, zama arobeni Zodeauarricca oza bazimacca naco rrauirronarizarrari, oza panani Zerozarecca naco rrauirronarizarrari. Nazama Zeso maride torraza, madirra inanomibaqquiuiuarrine naqui Deocca dacorehepe Zesorrine auato tarraro.</t>
  </si>
  <si>
    <r>
      <t xml:space="preserve"> </t>
    </r>
    <r>
      <rPr>
        <vertAlign val="superscript"/>
        <sz val="14"/>
        <color rgb="FFFF0000"/>
        <rFont val="Arial"/>
        <family val="2"/>
      </rPr>
      <t>{18}</t>
    </r>
    <r>
      <rPr>
        <sz val="14"/>
        <color rgb="FF000000"/>
        <rFont val="Arial"/>
        <family val="2"/>
      </rPr>
      <t> Nazapa madirra ide tone bicarraraza isso siri torrauipa poua taboroza poriza poua tessedeni zorro icanarronemanarrari. —Zeso baccouarri poriuiuarrine oza bodiuarri zorro icazimana −quenarrari.</t>
    </r>
  </si>
  <si>
    <r>
      <t xml:space="preserve"> </t>
    </r>
    <r>
      <rPr>
        <vertAlign val="superscript"/>
        <sz val="14"/>
        <color rgb="FFFF0000"/>
        <rFont val="Arial"/>
        <family val="2"/>
      </rPr>
      <t>{19}</t>
    </r>
    <r>
      <rPr>
        <sz val="14"/>
        <color rgb="FF000000"/>
        <rFont val="Arial"/>
        <family val="2"/>
      </rPr>
      <t> Naraha madirra siba tazapa zorro icazimemanauiuarrine torrera tezape oza tetepiuarrina zorro icanamaromanarrari. Oza tetepini arobeniuarri icataborrizemanezape madirra isso siri torraui poua taboroza poriza tappa icanaronemanarrari. Madirra domo uauarraniui nocconiza da icanaronemanazapa Zeso poua baccouarri bacco tocanaronarrari.</t>
    </r>
  </si>
  <si>
    <r>
      <t xml:space="preserve"> </t>
    </r>
    <r>
      <rPr>
        <vertAlign val="superscript"/>
        <sz val="14"/>
        <color rgb="FFFF0000"/>
        <rFont val="Arial"/>
        <family val="2"/>
      </rPr>
      <t>{20}</t>
    </r>
    <r>
      <rPr>
        <sz val="14"/>
        <color rgb="FF000000"/>
        <rFont val="Arial"/>
        <family val="2"/>
      </rPr>
      <t> Zeso pouatoui damamera taui qqui tazapa poua bodiza nauato tarrari: —Parrissa, Zesopa madirra inanomiuiuarrine nauato taui −quenaui Zeso pouaza auato tezape coma tarrariza uati tarrari: —Otesse, arri uimasiri tinanarraro bazimape onanamossini. Rridapana ticca uima Deoza tobicani –narrari Zeso.</t>
    </r>
  </si>
  <si>
    <r>
      <t xml:space="preserve"> </t>
    </r>
    <r>
      <rPr>
        <vertAlign val="superscript"/>
        <sz val="14"/>
        <color rgb="FFFF0000"/>
        <rFont val="Arial"/>
        <family val="2"/>
      </rPr>
      <t>{21}</t>
    </r>
    <r>
      <rPr>
        <sz val="14"/>
        <color rgb="FF000000"/>
        <rFont val="Arial"/>
        <family val="2"/>
      </rPr>
      <t> Zeso atti nama nazapa zodeodenicca marinarra maridedeni, parizeodeni tezerre bodideni uatome-manazapa: —Paparra, Zesopa “Uimasiri onanamossina” naua. Poua attipa: “Ouape pina Deo orrani” nanarra narrarissa naua. Zesocca uimape bica terrerani pina Deo tamassorrarissa naui! Naraha Deo Pouana orrarirrari uimasiri inanamossiniuarrine −quenarrari.</t>
    </r>
  </si>
  <si>
    <r>
      <t xml:space="preserve"> </t>
    </r>
    <r>
      <rPr>
        <vertAlign val="superscript"/>
        <sz val="14"/>
        <color rgb="FFFF0000"/>
        <rFont val="Arial"/>
        <family val="2"/>
      </rPr>
      <t>{22}</t>
    </r>
    <r>
      <rPr>
        <sz val="14"/>
        <color rgb="FF000000"/>
        <rFont val="Arial"/>
        <family val="2"/>
      </rPr>
      <t> Naraha Zesopa pouadeni bodicca uima nauato tazapa pouadeniza uati tarrari: —Nerrecotoui tibodideniza nema tiquenarraro? −narrari.</t>
    </r>
  </si>
  <si>
    <r>
      <t xml:space="preserve"> </t>
    </r>
    <r>
      <rPr>
        <vertAlign val="superscript"/>
        <sz val="14"/>
        <color rgb="FFFF0000"/>
        <rFont val="Arial"/>
        <family val="2"/>
      </rPr>
      <t>{23}</t>
    </r>
    <r>
      <rPr>
        <sz val="14"/>
        <color rgb="FF000000"/>
        <rFont val="Arial"/>
        <family val="2"/>
      </rPr>
      <t> —Rrari, tibodideni uatome-manarri nerrecoma narraro uimana tiadeniza denima narrora tani? Arra madirra coma tarraricca uimasiri onanamossini narrora taqui? Coma tarrari onanabicauina denima narrora tarrarorane?</t>
    </r>
  </si>
  <si>
    <r>
      <t xml:space="preserve"> </t>
    </r>
    <r>
      <rPr>
        <vertAlign val="superscript"/>
        <sz val="14"/>
        <color rgb="FFFF0000"/>
        <rFont val="Arial"/>
        <family val="2"/>
      </rPr>
      <t>{24}</t>
    </r>
    <r>
      <rPr>
        <sz val="14"/>
        <color rgb="FF000000"/>
        <rFont val="Arial"/>
        <family val="2"/>
      </rPr>
      <t> Naraha arri oua Madirra Bedi orrarrarope madirracca uimasiri onanamossiniuarrine Deocca dacorehe ocarrini nauatoqquiri tiquenaniuarrinepe, arri namiza naqui ouatti ocarrini nauatoqquiri tiquenaniuarrine coma tarrariza uati onana –narrari Zeso.</t>
    </r>
  </si>
  <si>
    <t xml:space="preserve"> “I tell you, arise, and take up your cot, and go to your house.”</t>
  </si>
  <si>
    <t xml:space="preserve"> Nazapa madirra isso siri torrauiza uati tarrari: —Tiaza uati oneza: Titemarri! Titaboro tidiza ticca ozauarri ticcanirri! −narrari.</t>
  </si>
  <si>
    <r>
      <t xml:space="preserve"> </t>
    </r>
    <r>
      <rPr>
        <vertAlign val="superscript"/>
        <sz val="14"/>
        <color rgb="FFFF0000"/>
        <rFont val="Arial"/>
        <family val="2"/>
      </rPr>
      <t>{25}</t>
    </r>
    <r>
      <rPr>
        <sz val="14"/>
        <color rgb="FF000000"/>
        <rFont val="Arial"/>
        <family val="2"/>
      </rPr>
      <t> Nazapa amazati totemaza bazima cattomama canaraha poua taboro idi naza pocca ozauarri toccanirrari. Nazapa Deoza touatizeniza rriri rriri tanirrari: —Deopa bica taui, bica taui! −tanirrari.</t>
    </r>
  </si>
  <si>
    <r>
      <t xml:space="preserve"> </t>
    </r>
    <r>
      <rPr>
        <vertAlign val="superscript"/>
        <sz val="14"/>
        <color rgb="FFFF0000"/>
        <rFont val="Arial"/>
        <family val="2"/>
      </rPr>
      <t>{26}</t>
    </r>
    <r>
      <rPr>
        <sz val="14"/>
        <color rgb="FF000000"/>
        <rFont val="Arial"/>
        <family val="2"/>
      </rPr>
      <t> Nazapa madirra bazima cappinemanaraha uatizemanazapa: —A, Deorrine bica tani! −quenarrari. —Arri rridapana qqui inarrarope bica tani −quenarrari.</t>
    </r>
  </si>
  <si>
    <r>
      <t xml:space="preserve"> </t>
    </r>
    <r>
      <rPr>
        <vertAlign val="superscript"/>
        <sz val="14"/>
        <color rgb="FFFF0000"/>
        <rFont val="Arial"/>
        <family val="2"/>
      </rPr>
      <t>{27}</t>
    </r>
    <r>
      <rPr>
        <sz val="14"/>
        <color rgb="FF000000"/>
        <rFont val="Arial"/>
        <family val="2"/>
      </rPr>
      <t> Naui zotodepa Zeso rraui toccaza rromanodenicca taminecca zossenirri ziniro nanaccade qqui tarrari. Poua onipa Rebi. (Poua oni ouahapa Mateo.) Naui rromanodeniza ziniro da taniuarrine ihinaqquemana naniuarricca oza bedeni bodiza uittizazapa Zeso pouaza uati tarrari: —Rrina, ouaza ticcarri −narrari.</t>
    </r>
  </si>
  <si>
    <r>
      <t xml:space="preserve"> </t>
    </r>
    <r>
      <rPr>
        <vertAlign val="superscript"/>
        <sz val="14"/>
        <color rgb="FFFF0000"/>
        <rFont val="Arial"/>
        <family val="2"/>
      </rPr>
      <t>{28}</t>
    </r>
    <r>
      <rPr>
        <sz val="14"/>
        <color rgb="FF000000"/>
        <rFont val="Arial"/>
        <family val="2"/>
      </rPr>
      <t> Nazapa Rebi pocca tarabaia inebo, Zesozana toccarrari.</t>
    </r>
  </si>
  <si>
    <r>
      <t xml:space="preserve"> </t>
    </r>
    <r>
      <rPr>
        <vertAlign val="superscript"/>
        <sz val="14"/>
        <color rgb="FFFF0000"/>
        <rFont val="Arial"/>
        <family val="2"/>
      </rPr>
      <t>{29}</t>
    </r>
    <r>
      <rPr>
        <sz val="14"/>
        <color rgb="FF000000"/>
        <rFont val="Arial"/>
        <family val="2"/>
      </rPr>
      <t> Zotodepa Rebi Zesoza uatizezapa: —Irripaqquina −narrari. Nazapa pocca ozauarri poua tessedeni Zeso tezerre rripaqquimanauiuarrine zamatapa uemaui narrorarrari. Queriqquimanaza poua tesse rromanodenicca taminecca zossenirri ziniro nanaccadedeni, poua tessedeni tezerre rripaqquimanarrari. Nauiza madirra ouahadeni naco Zeso pocca mamari tabaqquima rripemanarrari.</t>
    </r>
  </si>
  <si>
    <r>
      <t xml:space="preserve"> </t>
    </r>
    <r>
      <rPr>
        <vertAlign val="superscript"/>
        <sz val="14"/>
        <color rgb="FFFF0000"/>
        <rFont val="Arial"/>
        <family val="2"/>
      </rPr>
      <t>{30}</t>
    </r>
    <r>
      <rPr>
        <sz val="14"/>
        <color rgb="FF000000"/>
        <rFont val="Arial"/>
        <family val="2"/>
      </rPr>
      <t> Naraha nauiza naco zodeodenicca marinarra parizeoza rrehe quenarrarideni, zodeodenicca marinarra maridedeni tezerrepa madirra uimasiri carrimanarrarideni tezerre Zesodeni rripemanaui qqui toquenarrari.</t>
    </r>
  </si>
  <si>
    <t xml:space="preserve"> saying, “Why do you eat and drink with the tax collectors and sinners?”</t>
  </si>
  <si>
    <t xml:space="preserve"> — Por que vocês comem e bebem com os cobradores de impostos e com outras pessoas de má fama?”</t>
  </si>
  <si>
    <t xml:space="preserve"> Narraro uimaza nacasseraqquiri nazapa Zesocca mamari tabaqquiza atti atti quenarrari: —A nerrecotoui tiadenipe rromanodenicca taminecca zossenirri ziniro nanaccadedeni tezerre, uimasiri carrimanarrarideni tezerre tirripemanarraro? −quenarrari. (Arra madirra nama narrarideni tezerrepa rripade oppina tani quequenanarrari.)</t>
  </si>
  <si>
    <r>
      <t xml:space="preserve"> </t>
    </r>
    <r>
      <rPr>
        <vertAlign val="superscript"/>
        <sz val="14"/>
        <color rgb="FFFF0000"/>
        <rFont val="Arial"/>
        <family val="2"/>
      </rPr>
      <t>{31}</t>
    </r>
    <r>
      <rPr>
        <sz val="14"/>
        <color rgb="FF000000"/>
        <rFont val="Arial"/>
        <family val="2"/>
      </rPr>
      <t> Nazapa Zeso pouadeniza uati tarrari: —Ponima pouadeniza orripa-rrerarraro.</t>
    </r>
  </si>
  <si>
    <r>
      <t xml:space="preserve"> </t>
    </r>
    <r>
      <rPr>
        <vertAlign val="superscript"/>
        <sz val="14"/>
        <color rgb="FFFF0000"/>
        <rFont val="Arial"/>
        <family val="2"/>
      </rPr>
      <t>{32}</t>
    </r>
    <r>
      <rPr>
        <sz val="14"/>
        <color rgb="FF000000"/>
        <rFont val="Arial"/>
        <family val="2"/>
      </rPr>
      <t> Naraha madirrapa: “Iape bicaqquiri inani” quequenanarraridenicca uima onanabicaniuarrine occarrona-rrerarraro. Uimasiri carrimanarraridenicca uima onanabicaniuarrinena occarronarraro. Pouadeni bodideni acco ocanabaqquiza: “Uimasiri inebona” quenauiuarrine, onarraro. Pouadeni bodi cacarriqquimerazapa Deocca uima zatiza toquerrenauiuarrine, onarraro −narrari Zeso.</t>
    </r>
  </si>
  <si>
    <r>
      <t xml:space="preserve"> </t>
    </r>
    <r>
      <rPr>
        <vertAlign val="superscript"/>
        <sz val="14"/>
        <color rgb="FFFF0000"/>
        <rFont val="Arial"/>
        <family val="2"/>
      </rPr>
      <t>{33}</t>
    </r>
    <r>
      <rPr>
        <sz val="14"/>
        <color rgb="FF000000"/>
        <rFont val="Arial"/>
        <family val="2"/>
      </rPr>
      <t> Naraha nauicca madirrapa Zesoza uati toquenarrari: —Zouaocca mamari tabaqquipa rripehe nebocossemanazapa Deozara uati uati zazanapomana narrari. Zodeodenicca marinarra parizeoza rrehe quenarraridenicca mamari tabaqqui naco arra Zouaocca mamari tabaqquissa quequenanarrari. Naraha nerrecotoui ticca mamari tabaqquia rrirripaqquimana narrari? −quenarrari Zesoza.</t>
    </r>
  </si>
  <si>
    <r>
      <t xml:space="preserve"> </t>
    </r>
    <r>
      <rPr>
        <vertAlign val="superscript"/>
        <sz val="14"/>
        <color rgb="FFFF0000"/>
        <rFont val="Arial"/>
        <family val="2"/>
      </rPr>
      <t>{34}</t>
    </r>
    <r>
      <rPr>
        <sz val="14"/>
        <color rgb="FF000000"/>
        <rFont val="Arial"/>
        <family val="2"/>
      </rPr>
      <t>-</t>
    </r>
    <r>
      <rPr>
        <vertAlign val="superscript"/>
        <sz val="14"/>
        <color rgb="FFFF0000"/>
        <rFont val="Arial"/>
        <family val="2"/>
      </rPr>
      <t>{35}</t>
    </r>
    <r>
      <rPr>
        <sz val="14"/>
        <color rgb="FF000000"/>
        <rFont val="Arial"/>
        <family val="2"/>
      </rPr>
      <t> Naraha manaco Zeso poua cacomerarrari: —Arra zabisso amonerre carribote narrari pocca errete narroroza poua tessedenitoui uaua nazapa bazima pouaza queriqquizapa narrarideniza: “Rripehepe tinebocossemanaccarri” tiquenapazerre? Nema tiquenerreranitoui. Poua tessedenipa pouaza uatizemanaza rripaqquimanauitoui.</t>
    </r>
  </si>
  <si>
    <t xml:space="preserve"> Naraha uada onihiccaza zabisso uenabote narrari iaqquemanazapa poua tessedeni rripehe nebocossemanauitoui −narrari Zeso. (Nazama narraro uimape Zeso arra namiuarri madizapa poua tessedeni pouaza uatizemanaza poua tezerre rrirripaqquimana narrariparra. Naraha zotode poua inanazoqque-manazapa poua tessedenipa rripehe nebocosse-manaccauitoui, narrariparra.)</t>
  </si>
  <si>
    <r>
      <t xml:space="preserve"> </t>
    </r>
    <r>
      <rPr>
        <vertAlign val="superscript"/>
        <sz val="14"/>
        <color rgb="FFFF0000"/>
        <rFont val="Arial"/>
        <family val="2"/>
      </rPr>
      <t>{36}</t>
    </r>
    <r>
      <rPr>
        <sz val="14"/>
        <color rgb="FF000000"/>
        <rFont val="Arial"/>
        <family val="2"/>
      </rPr>
      <t> Nazapa arrirraro namiza imadinicca uima onihi Zeso pouadeniza uati tarrari: —Icca etero zatipe etero rradaniza uanacossaniuarrinepe ccado ccado inerrerarraro. Icca etero nema inanezape icca etero zati inauaidirarraro.</t>
    </r>
  </si>
  <si>
    <t xml:space="preserve"> or else he will tear the new, and also the piece from the new will not match the old.</t>
  </si>
  <si>
    <t xml:space="preserve"> Se alguém fizer isso, estraga a roupa nova, e o pedaço de pano novo não combina com a roupa velha.</t>
  </si>
  <si>
    <t xml:space="preserve"> Narraro etero zati bobini ccado torrizani mota naqui etero rradaniza uanacossezape narrarossa nerrerarraro. Rriza tani. Etero rradanipe tobiquemaninira tani −narrari Zeso. (Nazama arri Zesocca marinarrape pina zodeodenicca marinarrassa nerrerani. Zeso pocca marinarrape zati.)</t>
  </si>
  <si>
    <r>
      <t xml:space="preserve"> </t>
    </r>
    <r>
      <rPr>
        <vertAlign val="superscript"/>
        <sz val="14"/>
        <color rgb="FFFF0000"/>
        <rFont val="Arial"/>
        <family val="2"/>
      </rPr>
      <t>{37}</t>
    </r>
    <r>
      <rPr>
        <sz val="14"/>
        <color rgb="FF000000"/>
        <rFont val="Arial"/>
        <family val="2"/>
      </rPr>
      <t> —Uima onihi naqui arrima narraro: Uva pperrene nauatozatipa bani etero ssequi naui rradauiza sso sso ihizemana narrararrari. Uva pperrene nauatozatipa bani etero rradauiza sso tozaza ssicatazapa rrocaquera tarrarirrine sseo taui carri taui. Sseo tazapa uva pperrene sso taha rrica taui, zamine naco touaidirazapa coro iquena taui.</t>
    </r>
  </si>
  <si>
    <r>
      <t xml:space="preserve"> </t>
    </r>
    <r>
      <rPr>
        <vertAlign val="superscript"/>
        <sz val="14"/>
        <color rgb="FFFF0000"/>
        <rFont val="Arial"/>
        <family val="2"/>
      </rPr>
      <t>{38}</t>
    </r>
    <r>
      <rPr>
        <sz val="14"/>
        <color rgb="FF000000"/>
        <rFont val="Arial"/>
        <family val="2"/>
      </rPr>
      <t> Nazama uva pperrene zatipa bani etero ssequi naui zatizara sso sso totoza narrari −narrari Zeso. (Arra poua atti nama narraripa madirra bodi zati torrazana Zesocca marinarra zati ecauaniuarrine parrireui, narrari.)</t>
    </r>
  </si>
  <si>
    <r>
      <t xml:space="preserve"> </t>
    </r>
    <r>
      <rPr>
        <vertAlign val="superscript"/>
        <sz val="14"/>
        <color rgb="FFFF0000"/>
        <rFont val="Arial"/>
        <family val="2"/>
      </rPr>
      <t>{39}</t>
    </r>
    <r>
      <rPr>
        <sz val="14"/>
        <color rgb="FF000000"/>
        <rFont val="Arial"/>
        <family val="2"/>
      </rPr>
      <t> —Uima onihi naqui tiadeniza uati onana: Madirra uva pperrene rradaui ze ze quequenanazapa pouadenipa uva pperrene nauatozati toui quequenana-rrararrariparra. “Uva pperrene rradauipa iaza bica tarrari, rrizera taui” quequenanarrari −narrari Zeso.</t>
    </r>
  </si>
  <si>
    <t xml:space="preserve"> (Nazama narraro uimape madirra poccadeni uima rradani naqui narrarossa narraro. Poccadeni uima rradaniza uatideni uanaqquiri nazapa Zesocca uima zatiza: —Narrarona denima iaza bica tani −quena-rrararrariparra. Poccadeni uima rradani nebomanauiuarrinepa nacasseraqquiri narrariparra.)</t>
  </si>
  <si>
    <t>LUCAS 6</t>
  </si>
  <si>
    <t>Lucas 6</t>
  </si>
  <si>
    <r>
      <t xml:space="preserve"> </t>
    </r>
    <r>
      <rPr>
        <vertAlign val="superscript"/>
        <sz val="14"/>
        <color rgb="FFFF0000"/>
        <rFont val="Arial"/>
        <family val="2"/>
      </rPr>
      <t>{1}</t>
    </r>
    <r>
      <rPr>
        <sz val="14"/>
        <color rgb="FF000000"/>
        <rFont val="Arial"/>
        <family val="2"/>
      </rPr>
      <t> Naraha rrassinarracca uadaza Zesopa pocca mamari tabaqqui tezerre toccarrari. Uizarra nocconi motta rraui toqqueqquimani rraui torreqquimarrari. Nauiuarripa arroi rrizaza tirico bono rradaui carri tarrari. Zesocca mamari tabaqqui naui rraui torreqquimazapa pore zanapomanaza pouadeni zepeza siqui apa, siqui apa, siqui apa zanapomanarrari.</t>
    </r>
  </si>
  <si>
    <r>
      <t xml:space="preserve"> </t>
    </r>
    <r>
      <rPr>
        <vertAlign val="superscript"/>
        <sz val="14"/>
        <color rgb="FFFF0000"/>
        <rFont val="Arial"/>
        <family val="2"/>
      </rPr>
      <t>{2}</t>
    </r>
    <r>
      <rPr>
        <sz val="14"/>
        <color rgb="FF000000"/>
        <rFont val="Arial"/>
        <family val="2"/>
      </rPr>
      <t> Naraha zodeodenicca marinarra parizeoza rrehe quenarrarideni qqui toquenazapa pouadeniza bica terreraza uati icanabaqquimanarrari: —Nerrecotoui rrassinarracca uadaraha narraro uizarracca zamatapa bono pore tiquenarrari?</t>
    </r>
  </si>
  <si>
    <t xml:space="preserve"> “Why do you do that which is not lawful to do on the Sabbath day?”</t>
  </si>
  <si>
    <t xml:space="preserve"> — Por que é que vocês estão fazendo uma coisa que a nossa * Lei proíbe fazer no sábado?”</t>
  </si>
  <si>
    <t xml:space="preserve"> Rrassinarracca uadazape izepe irrie oppina teraha −quenarrari. Naraha zamatapa bonopa pamaha pore pore irrizemaneri narrariraha parizeodeni pouama pouadeniza uima inauanemanarraro.</t>
  </si>
  <si>
    <r>
      <t xml:space="preserve"> </t>
    </r>
    <r>
      <rPr>
        <vertAlign val="superscript"/>
        <sz val="14"/>
        <color rgb="FFFF0000"/>
        <rFont val="Arial"/>
        <family val="2"/>
      </rPr>
      <t>{3}</t>
    </r>
    <r>
      <rPr>
        <sz val="14"/>
        <color rgb="FF000000"/>
        <rFont val="Arial"/>
        <family val="2"/>
      </rPr>
      <t> Naraha Zeso pouadeniza uati tarrari: —Naraha tiadenipe arri Deo Atti maittaccazama dozo naniccaza Dabicca uima ua ua titiquena neraha tetideni rrimemanarrarorane? Narraro uimape Dabipa poua tessedeni tezerre pemimanazapa pao Deoza da tauicca oppina taraha rripemanarrari.</t>
    </r>
  </si>
  <si>
    <r>
      <t xml:space="preserve"> </t>
    </r>
    <r>
      <rPr>
        <vertAlign val="superscript"/>
        <sz val="14"/>
        <color rgb="FFFF0000"/>
        <rFont val="Arial"/>
        <family val="2"/>
      </rPr>
      <t>{5}</t>
    </r>
    <r>
      <rPr>
        <sz val="14"/>
        <color rgb="FF000000"/>
        <rFont val="Arial"/>
        <family val="2"/>
      </rPr>
      <t> Naraha Zesopa denima pouadeniza uati tarrari: —Madirra Bedi orrarraroa rrassinarracca uadape ouana rrinede orrani. Rrassinarracca uima cacauadepe ouana parri −narrari Zeso.</t>
    </r>
  </si>
  <si>
    <r>
      <t xml:space="preserve"> </t>
    </r>
    <r>
      <rPr>
        <vertAlign val="superscript"/>
        <sz val="14"/>
        <color rgb="FFFF0000"/>
        <rFont val="Arial"/>
        <family val="2"/>
      </rPr>
      <t>{6}</t>
    </r>
    <r>
      <rPr>
        <sz val="14"/>
        <color rgb="FF000000"/>
        <rFont val="Arial"/>
        <family val="2"/>
      </rPr>
      <t> Rrassinarracca uada onihiza naqui Zesopa Deo Atti mamariuarri toqquezimazapa mari icanabaqquipomarrari. Naraha nauizapa madirra zepe nauatonicca ccara tocarrani uittarirrari.</t>
    </r>
  </si>
  <si>
    <r>
      <t xml:space="preserve"> </t>
    </r>
    <r>
      <rPr>
        <vertAlign val="superscript"/>
        <sz val="14"/>
        <color rgb="FFFF0000"/>
        <rFont val="Arial"/>
        <family val="2"/>
      </rPr>
      <t>{7}</t>
    </r>
    <r>
      <rPr>
        <sz val="14"/>
        <color rgb="FF000000"/>
        <rFont val="Arial"/>
        <family val="2"/>
      </rPr>
      <t> Naraha zodeodenicca marinarra maridedeni, marinarra parizeoza rrehe quenarrarideni tezerre Zeso inoccozemanarrari.</t>
    </r>
  </si>
  <si>
    <r>
      <t xml:space="preserve"> </t>
    </r>
    <r>
      <rPr>
        <vertAlign val="superscript"/>
        <sz val="14"/>
        <color rgb="FFFF0000"/>
        <rFont val="Arial"/>
        <family val="2"/>
      </rPr>
      <t>{8}</t>
    </r>
    <r>
      <rPr>
        <sz val="14"/>
        <color rgb="FF000000"/>
        <rFont val="Arial"/>
        <family val="2"/>
      </rPr>
      <t> Naraha Zeso pouapa pouadeni bodi nauato tazapa madirra zepe siriza uaua narrari: —Titemeza arriuarri ticcarronarri −narrari. Nazapa totemaza nauiuarri uarrari.</t>
    </r>
  </si>
  <si>
    <r>
      <t xml:space="preserve"> </t>
    </r>
    <r>
      <rPr>
        <vertAlign val="superscript"/>
        <sz val="14"/>
        <color rgb="FFFF0000"/>
        <rFont val="Arial"/>
        <family val="2"/>
      </rPr>
      <t>{9}</t>
    </r>
    <r>
      <rPr>
        <sz val="14"/>
        <color rgb="FF000000"/>
        <rFont val="Arial"/>
        <family val="2"/>
      </rPr>
      <t> Nazapa Zeso bazimaza uati tarrari: —Tiadeniza uati onana. Moizecca marinarra, icca madirracca marinarra naqui nauatoqquiri tiquenezape ouatti tecomeremanarri. Rrassinarracca uadazape nerrecoma narraro uima inananina “Bica tani” tiquenarraro?</t>
    </r>
  </si>
  <si>
    <t xml:space="preserve"> Is it lawful on the Sabbath to do good, or to do harm? To save a life, or to kill?”</t>
  </si>
  <si>
    <t xml:space="preserve"> O que é permitido fazer nesse dia: o bem ou o mal? Salvar alguém da morte ou deixar morrer?”</t>
  </si>
  <si>
    <t xml:space="preserve"> Rrassinarracca uadaza madirra inabicabaqquiza “Oppina tani” tiquenarraroqui? Madirra inarrizobaqquizana “Bica tarraro” tiquenarrarorane? −narrari. —Rrassinarracca uadaza naco irrine madirra tossiuauaza oppina taqui? “Parra zoqquerina” tiquenarrarorane? −narrari.</t>
  </si>
  <si>
    <r>
      <t xml:space="preserve"> </t>
    </r>
    <r>
      <rPr>
        <vertAlign val="superscript"/>
        <sz val="14"/>
        <color rgb="FFFF0000"/>
        <rFont val="Arial"/>
        <family val="2"/>
      </rPr>
      <t>{10}</t>
    </r>
    <r>
      <rPr>
        <sz val="14"/>
        <color rgb="FF000000"/>
        <rFont val="Arial"/>
        <family val="2"/>
      </rPr>
      <t> Nazapa Zeso madirra bazima rrassi nauarranirrari noccodeni icattabaqqui naza zepe siriza uati tarrari: —Rrari, tizepe ouauarri da ticanarronarri −narrari. Nazapa poua zepe pouauarri da icanezape zepe tocabicarraro.</t>
    </r>
  </si>
  <si>
    <r>
      <t xml:space="preserve"> </t>
    </r>
    <r>
      <rPr>
        <vertAlign val="superscript"/>
        <sz val="14"/>
        <color rgb="FFFF0000"/>
        <rFont val="Arial"/>
        <family val="2"/>
      </rPr>
      <t>{11}</t>
    </r>
    <r>
      <rPr>
        <sz val="14"/>
        <color rgb="FF000000"/>
        <rFont val="Arial"/>
        <family val="2"/>
      </rPr>
      <t> Naraha rrassi nauarranirrarideni motapa parizeodeni. Pouadenina Zesoza uadimanarrari. Nazapa pouadenira uimahaha canaza: —Nerrecoma inanaza Zeso inanazoqqueuiuarrine? −quenarrari.</t>
    </r>
  </si>
  <si>
    <r>
      <t xml:space="preserve"> </t>
    </r>
    <r>
      <rPr>
        <vertAlign val="superscript"/>
        <sz val="14"/>
        <color rgb="FFFF0000"/>
        <rFont val="Arial"/>
        <family val="2"/>
      </rPr>
      <t>{12}</t>
    </r>
    <r>
      <rPr>
        <sz val="14"/>
        <color rgb="FF000000"/>
        <rFont val="Arial"/>
        <family val="2"/>
      </rPr>
      <t> Nazapa narrari abazicoza Zesopa Deoza uati tauiuarrine ssonouarri toqquemorarrari. Nauiza zome Deoza uati uati taha cassiuarra narrari.</t>
    </r>
  </si>
  <si>
    <r>
      <t xml:space="preserve"> </t>
    </r>
    <r>
      <rPr>
        <vertAlign val="superscript"/>
        <sz val="14"/>
        <color rgb="FFFF0000"/>
        <rFont val="Arial"/>
        <family val="2"/>
      </rPr>
      <t>{13}</t>
    </r>
    <r>
      <rPr>
        <sz val="14"/>
        <color rgb="FF000000"/>
        <rFont val="Arial"/>
        <family val="2"/>
      </rPr>
      <t> Cassiuarrazapa pocca mamari tabaqquiza uaua narrari. Bazima queriqquimanaza 12 quenaha icatterrizabaqquirrari, poua uatimade toquerrenauiuarrine. Nazapa Zeso onideni icanacanibaqquirrari: —Occa zozosse tabaqqui −narrari.</t>
    </r>
  </si>
  <si>
    <r>
      <t xml:space="preserve"> </t>
    </r>
    <r>
      <rPr>
        <vertAlign val="superscript"/>
        <sz val="14"/>
        <color rgb="FFFF0000"/>
        <rFont val="Arial"/>
        <family val="2"/>
      </rPr>
      <t>{14}</t>
    </r>
    <r>
      <rPr>
        <sz val="14"/>
        <color rgb="FF000000"/>
        <rFont val="Arial"/>
        <family val="2"/>
      </rPr>
      <t> Taidepa Simao. Poua oni Zesorrine icanacanizatipa: Pedoro, narrari. Pedoro ouaha Adere. Pouadeni tesse Tiaco, Zouao, Piripi, Batoromeo quenarrari.</t>
    </r>
  </si>
  <si>
    <r>
      <t xml:space="preserve"> </t>
    </r>
    <r>
      <rPr>
        <vertAlign val="superscript"/>
        <sz val="14"/>
        <color rgb="FFFF0000"/>
        <rFont val="Arial"/>
        <family val="2"/>
      </rPr>
      <t>{15}</t>
    </r>
    <r>
      <rPr>
        <sz val="14"/>
        <color rgb="FF000000"/>
        <rFont val="Arial"/>
        <family val="2"/>
      </rPr>
      <t> Pouadeni tesse ouaha naco Mateo, Tome, Tiaco quenarrari. Tiacopa Arapeo bedi. Pouadeni tesse ouaha naco Simao, pouaza: rromanodeni momouade, quequenanarrari.</t>
    </r>
  </si>
  <si>
    <r>
      <t xml:space="preserve"> </t>
    </r>
    <r>
      <rPr>
        <vertAlign val="superscript"/>
        <sz val="14"/>
        <color rgb="FFFF0000"/>
        <rFont val="Arial"/>
        <family val="2"/>
      </rPr>
      <t>{16}</t>
    </r>
    <r>
      <rPr>
        <sz val="14"/>
        <color rgb="FF000000"/>
        <rFont val="Arial"/>
        <family val="2"/>
      </rPr>
      <t> Pouadeni tesse ouahapa Zoda. Narraripa Tiaco bedi. Rricariuiccapa Zoda Iscariote. Narraripa Zeso ccaccorade. Narrarideni Zeso icatterriza-baqquirraripa 12 quenaha pouaza toquerrenarrari.</t>
    </r>
  </si>
  <si>
    <r>
      <t xml:space="preserve"> </t>
    </r>
    <r>
      <rPr>
        <vertAlign val="superscript"/>
        <sz val="14"/>
        <color rgb="FFFF0000"/>
        <rFont val="Arial"/>
        <family val="2"/>
      </rPr>
      <t>{17}</t>
    </r>
    <r>
      <rPr>
        <sz val="14"/>
        <color rgb="FF000000"/>
        <rFont val="Arial"/>
        <family val="2"/>
      </rPr>
      <t> Nazapa Zeso pocca zozosse tabaqqui 12 quenarrarideni tezerre qquezippaniraha nani tabodi uamo taniuarripa madirra bazima Zeso pouatoui madimanarrari.</t>
    </r>
  </si>
  <si>
    <t xml:space="preserve"> A great number of the people from all Judea and Jerusalem and the sea coast of Tyre and Sidon came to hear him and to be healed of their diseases.</t>
  </si>
  <si>
    <t xml:space="preserve"> Uma grande multidão estava ali. Era gente de toda a Judéia, de Jerusalém e das cidades de Tiro e Sidom i, que ficam na beira do mar.</t>
  </si>
  <si>
    <t xml:space="preserve"> Nauiuarri Zesocca zozosse tabaqqui bazima queriqquimanarrari. Nauiza naco zama arobeni Zodeacca madirra, oza panani Zerozarecca madirra, ueni imehi inidiza madimanarrarideni, arra oza panani pamehe Tirocca, Sidouarricca rrauirronana canarrari.</t>
  </si>
  <si>
    <r>
      <t xml:space="preserve"> </t>
    </r>
    <r>
      <rPr>
        <vertAlign val="superscript"/>
        <sz val="14"/>
        <color rgb="FFFF0000"/>
        <rFont val="Arial"/>
        <family val="2"/>
      </rPr>
      <t>{18}</t>
    </r>
    <r>
      <rPr>
        <sz val="14"/>
        <color rgb="FF000000"/>
        <rFont val="Arial"/>
        <family val="2"/>
      </rPr>
      <t> Bazimapa Zeso atti mittemanarra canimauiuarrine rrauirronarrari. Comaqquiri narrarideni Zeso inanomibaqquiuiuarrine naco rrauirronarrari. Arra madirra bodideniza Tocorime-Taminecca zozosse tabaqqui tocorime madizemanarrarideni naco rrauirronarrari. Pouadenipa nanarrizo toquerrenaraha narrarideni naco Zesorrine tocanomirerizarrari.</t>
    </r>
  </si>
  <si>
    <r>
      <t xml:space="preserve"> </t>
    </r>
    <r>
      <rPr>
        <vertAlign val="superscript"/>
        <sz val="14"/>
        <color rgb="FFFF0000"/>
        <rFont val="Arial"/>
        <family val="2"/>
      </rPr>
      <t>{19}</t>
    </r>
    <r>
      <rPr>
        <sz val="14"/>
        <color rgb="FF000000"/>
        <rFont val="Arial"/>
        <family val="2"/>
      </rPr>
      <t> Madirra comaqquiri narraridenipa: —Zesoza izepeza bara inezape icanomireniuarrine −quenaza pouatoui dameraqquiri narrari. Arra Zeso pocca dacorehe pouadeniza torrezape bazima tocanomirerizarrari.</t>
    </r>
  </si>
  <si>
    <r>
      <t xml:space="preserve"> </t>
    </r>
    <r>
      <rPr>
        <vertAlign val="superscript"/>
        <sz val="14"/>
        <color rgb="FFFF0000"/>
        <rFont val="Arial"/>
        <family val="2"/>
      </rPr>
      <t>{20}</t>
    </r>
    <r>
      <rPr>
        <sz val="14"/>
        <color rgb="FF000000"/>
        <rFont val="Arial"/>
        <family val="2"/>
      </rPr>
      <t> Zeso pocca zozosse tabaqqui icattabaqqui naza uati tarrari: —Tiadeni motape ticappiremaneraha Deotouira tiquenezape Deopa tibodideniza uatizeheri inanarraro. Deocca cacauehe tiadeniza torranitoui.</t>
    </r>
  </si>
  <si>
    <r>
      <t xml:space="preserve"> </t>
    </r>
    <r>
      <rPr>
        <vertAlign val="superscript"/>
        <sz val="14"/>
        <color rgb="FFFF0000"/>
        <rFont val="Arial"/>
        <family val="2"/>
      </rPr>
      <t>{21}</t>
    </r>
    <r>
      <rPr>
        <sz val="14"/>
        <color rgb="FF000000"/>
        <rFont val="Arial"/>
        <family val="2"/>
      </rPr>
      <t> —Tiadeni mota naqui rridapana tipemimaneraha Deotouira tiquenezape Deopa tibodideniza uatizeheri inanarraro. Niza zotode Deouarri tiqueriqquizape tiparriremananissa tanitoui. —Tiadeni mota naqui rridapana orri tiqueneraha Deotouira tiquenezape tibodideniza uatizeheri inanarraro. Niza zotodepe tetizemaneri neza rrarra taqquimananitoui.</t>
    </r>
  </si>
  <si>
    <r>
      <t xml:space="preserve"> </t>
    </r>
    <r>
      <rPr>
        <vertAlign val="superscript"/>
        <sz val="14"/>
        <color rgb="FFFF0000"/>
        <rFont val="Arial"/>
        <family val="2"/>
      </rPr>
      <t>{22}</t>
    </r>
    <r>
      <rPr>
        <sz val="14"/>
        <color rgb="FF000000"/>
        <rFont val="Arial"/>
        <family val="2"/>
      </rPr>
      <t> —Ouape Madirra Bedi orrarraroa occa madirra tiquerrenarrarorrinepe madirra ouaza nacasseraqquiri narraridenipa pouama tiadeniza naco nacasseraqquiri nauitoui.</t>
    </r>
  </si>
  <si>
    <t xml:space="preserve"> and when they shall exclude and mock you,</t>
  </si>
  <si>
    <t xml:space="preserve"> rejeitarem,</t>
  </si>
  <si>
    <t xml:space="preserve"> Narraro uima tiadeniza torrezape Deopa tibodideniza uatizeheri inanarraro. Madirra ouaza nacasseraqquiri narraridenipa arra tiadeniza naco: “Iaza ticarrimemana terrerarri” quenazapa tiadeni zosse zosse tatanibaqquimana nauitoui.</t>
  </si>
  <si>
    <t xml:space="preserve"> and throw out your name as evil,</t>
  </si>
  <si>
    <t xml:space="preserve"> insultarem e disserem que vocês são maus </t>
  </si>
  <si>
    <t xml:space="preserve"> Narraro uima tiadeniza torrezape Deopa tibodideniza uatizeheri inanarraro. Nazama madirra tiadeni totamasso-baqquimanaza naco Deopa tibodideniza uaitizeheri inanarraro.</t>
  </si>
  <si>
    <t xml:space="preserve"> for the Son of Man's sake.</t>
  </si>
  <si>
    <t xml:space="preserve"> Nazama tiadenipe oua oniza tecanimanarrarorrine arra ouaza nacasseraqquiri narraridenipa tiadeni oniza naco: “Imittana inerrerani, uaidiraqquiri naui” quequenanauitoui. Narraro nacasserehe tiadeniza torreza naqui Deopa tibodideniza uatizeheri inanarraro.</t>
  </si>
  <si>
    <r>
      <t xml:space="preserve"> </t>
    </r>
    <r>
      <rPr>
        <vertAlign val="superscript"/>
        <sz val="14"/>
        <color rgb="FFFF0000"/>
        <rFont val="Arial"/>
        <family val="2"/>
      </rPr>
      <t>{23}</t>
    </r>
    <r>
      <rPr>
        <sz val="14"/>
        <color rgb="FF000000"/>
        <rFont val="Arial"/>
        <family val="2"/>
      </rPr>
      <t> Ouaza nacasseraqquiri narrarideni biridideni naco maittaccazama Deo Atti cacomeraqquiri narrarideni inarrizo-baqquimanarra narronapoui narrari. Narrarideni potemaui rridapana naco tiadeni tonarrizo-baqquimanaza peperri!</t>
    </r>
  </si>
  <si>
    <t xml:space="preserve"> for their fathers did the same thing to the prophets.”</t>
  </si>
  <si>
    <t xml:space="preserve"> Pois os antepassados dessas pessoas fizeram essas mesmas coisas com os * profetas.”</t>
  </si>
  <si>
    <t xml:space="preserve"> Tibodideni ccaracossa terrerana. Pina tetizemaneri nana, onarraro. Niza memeuarri Deo madiuiuarri bacco tiquenezape Deocca danirri bicabote tiadeniza torranitoui −narrari Zeso.</t>
  </si>
  <si>
    <r>
      <t xml:space="preserve"> </t>
    </r>
    <r>
      <rPr>
        <vertAlign val="superscript"/>
        <sz val="14"/>
        <color rgb="FFFF0000"/>
        <rFont val="Arial"/>
        <family val="2"/>
      </rPr>
      <t>{24}</t>
    </r>
    <r>
      <rPr>
        <sz val="14"/>
        <color rgb="FF000000"/>
        <rFont val="Arial"/>
        <family val="2"/>
      </rPr>
      <t> Nazapa madirra domo uarrariza Zeso denima uati uati tarrari: —Tiadeni motape tizepedenitarri sseqquiri tiquenarrarorrine Deo toui tiquenerrerani.</t>
    </r>
  </si>
  <si>
    <t xml:space="preserve"> For you have received your consolation.</t>
  </si>
  <si>
    <t xml:space="preserve"> pois já tiveram a sua vida boa.</t>
  </si>
  <si>
    <t xml:space="preserve"> Rridapana arrirraro namiza timadimanezape tiadeni touini tiquenanicca bazima ticarrimaneraha niza zotodepe tiadeniza noueranitoui. A, tiadenipe touati nauanaqquiri tiquenani. Deopa oppina taniuarri tiadeni tonanabaqquiuitoui.</t>
  </si>
  <si>
    <r>
      <t xml:space="preserve"> </t>
    </r>
    <r>
      <rPr>
        <vertAlign val="superscript"/>
        <sz val="14"/>
        <color rgb="FFFF0000"/>
        <rFont val="Arial"/>
        <family val="2"/>
      </rPr>
      <t>{25}</t>
    </r>
    <r>
      <rPr>
        <sz val="14"/>
        <color rgb="FF000000"/>
        <rFont val="Arial"/>
        <family val="2"/>
      </rPr>
      <t> —Arri tiadeni mota naqui rridapana rrirripa, zamatapa sseqquiri tiquenarrarorrine Deo toui tiquenerrerani. Naraha niza zotodepe tipemimananitoui. A, tiadeni naqui touati nauanaqquiri tiquenani. Deopa oppina taniuarri tiadeni tonanabaqquiuitoui.</t>
    </r>
  </si>
  <si>
    <t xml:space="preserve"> Woe to you who laugh now, for you will mourn and weep.</t>
  </si>
  <si>
    <t xml:space="preserve"> — Ai de vocês que agora estão rindo, pois vão chorar e se lamentar.</t>
  </si>
  <si>
    <t xml:space="preserve"> —Tiadeni mota naqui arrirraro zamaza timadimanaqquezape ponima rraui tirrarizeza tetizemaneri, rrarra tiqueneri narizeza: “Rrehe, bica tani” tatarizemana neraha niza zotodepe ocasserani terizemaneza orri tiquenanitoui. A, tiadenipe touati nauanaqquiri tiquenani. Deopa oppina taniuarri tiadeni tonanabaqquiuitoui.</t>
  </si>
  <si>
    <r>
      <t xml:space="preserve"> </t>
    </r>
    <r>
      <rPr>
        <vertAlign val="superscript"/>
        <sz val="14"/>
        <color rgb="FFFF0000"/>
        <rFont val="Arial"/>
        <family val="2"/>
      </rPr>
      <t>{26}</t>
    </r>
    <r>
      <rPr>
        <sz val="14"/>
        <color rgb="FF000000"/>
        <rFont val="Arial"/>
        <family val="2"/>
      </rPr>
      <t> —Nazama tiadeni mota naqui arri occa uimassa tinanemana-rreraraha madirra tiadeniza: “Rrehe, ticcadeni uima bica tani. Tiadeniza etizerraro” quequenanaza tetizemaneraha tiadenipe touati nauanaqquiri tiquenani.</t>
    </r>
  </si>
  <si>
    <t xml:space="preserve"> when men speak well of you,</t>
  </si>
  <si>
    <t xml:space="preserve"> Deopa oppina taniuarri tiadeni tonanabaqquiuitoui. Maittaccazama Deo Atti cacomeraqquiri narrarideni madimanapoza naco Deo Atti mari icanabaqquiuissa taraha poccadeni marinarraza: “Rrehe, bica tani” quena-rrararrari.</t>
  </si>
  <si>
    <t xml:space="preserve"> for their fathers did the same thing </t>
  </si>
  <si>
    <t xml:space="preserve"> pois os antepassados dessas pessoas </t>
  </si>
  <si>
    <t xml:space="preserve"> Naraha maittaccazama naco madirra ouahadeni attidenipa: “Ia naqui Deo Atti cacomeraqquiri inani” quequenanaraha pouadeni nanamaizemana narrari.</t>
  </si>
  <si>
    <r>
      <t xml:space="preserve"> </t>
    </r>
    <r>
      <rPr>
        <vertAlign val="superscript"/>
        <sz val="14"/>
        <color rgb="FFFF0000"/>
        <rFont val="Arial"/>
        <family val="2"/>
      </rPr>
      <t>{27}</t>
    </r>
    <r>
      <rPr>
        <sz val="14"/>
        <color rgb="FF000000"/>
        <rFont val="Arial"/>
        <family val="2"/>
      </rPr>
      <t> —Nazama arri ouatti timittemanarrarodeni tiadeniza arrima onarraro: Tiadeni boboquededeniza pina tetideni uanaqquiri nana. Arra tiadeniza nacasseraqquiri narrarideni naco pouadeniza pina uima bicanira titinanemana nana, nani tirrinedeni uima bica taniuarrine, onarraro.</t>
    </r>
  </si>
  <si>
    <r>
      <t xml:space="preserve"> </t>
    </r>
    <r>
      <rPr>
        <vertAlign val="superscript"/>
        <sz val="14"/>
        <color rgb="FFFF0000"/>
        <rFont val="Arial"/>
        <family val="2"/>
      </rPr>
      <t>{28}</t>
    </r>
    <r>
      <rPr>
        <sz val="14"/>
        <color rgb="FF000000"/>
        <rFont val="Arial"/>
        <family val="2"/>
      </rPr>
      <t> Arra madirra ouahadeni naco tiadeni totamasso-baqquimanaza: “Uaidiraqquiri tiquenani” quequenanaraha pina tettideni bica teza pouadeniza uati uati tatarizemana nana, onarraro. Arra madirra tiadeniza uaidirehe ihinanemana neza naco pina Deozara uati uati titiquena nana, naui Deona inabicabaqquiuiuarrine, onarraro.</t>
    </r>
  </si>
  <si>
    <r>
      <t xml:space="preserve"> </t>
    </r>
    <r>
      <rPr>
        <vertAlign val="superscript"/>
        <sz val="14"/>
        <color rgb="FFFF0000"/>
        <rFont val="Arial"/>
        <family val="2"/>
      </rPr>
      <t>{29}</t>
    </r>
    <r>
      <rPr>
        <sz val="14"/>
        <color rgb="FF000000"/>
        <rFont val="Arial"/>
        <family val="2"/>
      </rPr>
      <t> Madirra mota tiaza uadimanaza tipano idaniza naqui “Ouaccone manaco odana” terrerana, onarraro. Tiaza boque tarraripa parrara tia cauadi, parrara tia cauadi naraha manacope pouaza tedi terrerarri.</t>
    </r>
  </si>
  <si>
    <t xml:space="preserve"> and from him who takes away your cloak, don't withhold your coat also.</t>
  </si>
  <si>
    <t xml:space="preserve"> Se alguém tomar a sua * capa, deixe que leve a * túnica também.</t>
  </si>
  <si>
    <t xml:space="preserve"> Nazama madirra ouahapa ticca etero pamacossarraro qqui taza uapicca touini inacomeza: “Ouaza da tarri” naza naco pouaza da tinarri. Tetepicca onihi naqui teccocco-rrereza pouaza da tinarri. Nema tiquenezape occa marinarra tecauemanarraro.</t>
  </si>
  <si>
    <r>
      <t xml:space="preserve"> </t>
    </r>
    <r>
      <rPr>
        <vertAlign val="superscript"/>
        <sz val="14"/>
        <color rgb="FFFF0000"/>
        <rFont val="Arial"/>
        <family val="2"/>
      </rPr>
      <t>{30}</t>
    </r>
    <r>
      <rPr>
        <sz val="14"/>
        <color rgb="FF000000"/>
        <rFont val="Arial"/>
        <family val="2"/>
      </rPr>
      <t> Madirra tizepetarri mitta naza naco pouaza da tinarri. Tizepetarri uatiraui idiza naco uati tizima terrerarri.</t>
    </r>
  </si>
  <si>
    <r>
      <t xml:space="preserve"> </t>
    </r>
    <r>
      <rPr>
        <vertAlign val="superscript"/>
        <sz val="14"/>
        <color rgb="FFFF0000"/>
        <rFont val="Arial"/>
        <family val="2"/>
      </rPr>
      <t>{31}</t>
    </r>
    <r>
      <rPr>
        <sz val="14"/>
        <color rgb="FF000000"/>
        <rFont val="Arial"/>
        <family val="2"/>
      </rPr>
      <t> Nazama tiadenipe madirra bazima tiadeniza uima bicanira inanemananiuarrine touini tiquenezape madirra bazimaza naqui uima bicanira titinanemana nana, onarraro −narrari Zeso.</t>
    </r>
  </si>
  <si>
    <r>
      <t xml:space="preserve"> </t>
    </r>
    <r>
      <rPr>
        <vertAlign val="superscript"/>
        <sz val="14"/>
        <color rgb="FFFF0000"/>
        <rFont val="Arial"/>
        <family val="2"/>
      </rPr>
      <t>{32}</t>
    </r>
    <r>
      <rPr>
        <sz val="14"/>
        <color rgb="FF000000"/>
        <rFont val="Arial"/>
        <family val="2"/>
      </rPr>
      <t> —Tiadenipe madirra tiadeniza uatideni uanaqquiri narraridenizara tetideni uanaqquiri nani orrari nezape Deopa tiadeniza: “Rrehe, bicaqquiri tiquenani” napazarra? Noueraui. Arra madirra uimasiriza dameraqquiri narrarideni naco pouadeni tesseza uatideni uanaqquiri naui. Naraha pouadeni tesse rrararraridenizapa uatideni uaneraqquiri naui.</t>
    </r>
  </si>
  <si>
    <r>
      <t xml:space="preserve"> </t>
    </r>
    <r>
      <rPr>
        <vertAlign val="superscript"/>
        <sz val="14"/>
        <color rgb="FFFF0000"/>
        <rFont val="Arial"/>
        <family val="2"/>
      </rPr>
      <t>{33}</t>
    </r>
    <r>
      <rPr>
        <sz val="14"/>
        <color rgb="FF000000"/>
        <rFont val="Arial"/>
        <family val="2"/>
      </rPr>
      <t> Tiadenipe madirra tiadeni acco canemanarrari-denizara pouadeni acco ticanabaqquimanaui orrari nezape Deopa tiadeniza: “Rrehe, bicaqquiri tiquenani” napazarra? Noueraui.</t>
    </r>
  </si>
  <si>
    <r>
      <t xml:space="preserve"> </t>
    </r>
    <r>
      <rPr>
        <vertAlign val="superscript"/>
        <sz val="14"/>
        <color rgb="FFFF0000"/>
        <rFont val="Arial"/>
        <family val="2"/>
      </rPr>
      <t>{34}</t>
    </r>
    <r>
      <rPr>
        <sz val="14"/>
        <color rgb="FF000000"/>
        <rFont val="Arial"/>
        <family val="2"/>
      </rPr>
      <t> Tiadeniza madirra attipa: “Pouama ouaza da taccarro, niza tiaza da onaniuiuarrine” naza tibodidenipe: “Rrehe, ouaza da inaniuitoui, niza zotode ocarripomaniuarrine” titiquena nezape narraridenizara da da tiquenani orrari nezape Deopa tiadeniza: “Rrehe, bicaqquiri tiquenani” napazarra? Noueraui.</t>
    </r>
  </si>
  <si>
    <r>
      <t xml:space="preserve"> </t>
    </r>
    <r>
      <rPr>
        <vertAlign val="superscript"/>
        <sz val="14"/>
        <color rgb="FFFF0000"/>
        <rFont val="Arial"/>
        <family val="2"/>
      </rPr>
      <t>{35}</t>
    </r>
    <r>
      <rPr>
        <sz val="14"/>
        <color rgb="FF000000"/>
        <rFont val="Arial"/>
        <family val="2"/>
      </rPr>
      <t> —Naraha tiadeniza ouattipe: Tiadeni boboquededeniza naco tetideni uanaqquiri nana. Tiadeni acco cana-rrararrarideni naco acco ticanabaqquimanana. Madirra naco tiadeniza: “Pouama ouaza da taccarro” quenazapa pouadeniza da da tiquenana. Zotode da inaniuitoui tibodideni uatomana terrerana. Nema tiquenezape manaco tiadeniza pocca danirri bicabote da inanitoui.</t>
    </r>
  </si>
  <si>
    <t xml:space="preserve"> and you will be children of the Most High; </t>
  </si>
  <si>
    <t xml:space="preserve"> Emprestem e não esperem receber de volta o </t>
  </si>
  <si>
    <t xml:space="preserve"> Nezape ticcadeni uima naqui auato taniuarrine, arra Abi Deo memeuarri madirraricca erredeni tiquerrenarraro.</t>
  </si>
  <si>
    <r>
      <t xml:space="preserve"> </t>
    </r>
    <r>
      <rPr>
        <vertAlign val="superscript"/>
        <sz val="14"/>
        <color rgb="FFFF0000"/>
        <rFont val="Arial"/>
        <family val="2"/>
      </rPr>
      <t>{36}</t>
    </r>
    <r>
      <rPr>
        <sz val="14"/>
        <color rgb="FF000000"/>
        <rFont val="Arial"/>
        <family val="2"/>
      </rPr>
      <t> Nazama tiadeni naqui pina ticcadeni Abi Deorrinessa tinanemanana. Abi Deopa touati uanehe, acco canehema madirraza uati uana tarrari, tiadeni naqui madirra bazimaza tetideni uanaqquiri neza pouadeni acco acco titicanabaqquimana nana, onarraro −narrari Zeso.</t>
    </r>
  </si>
  <si>
    <r>
      <t xml:space="preserve"> </t>
    </r>
    <r>
      <rPr>
        <vertAlign val="superscript"/>
        <sz val="14"/>
        <color rgb="FFFF0000"/>
        <rFont val="Arial"/>
        <family val="2"/>
      </rPr>
      <t>{37}</t>
    </r>
    <r>
      <rPr>
        <sz val="14"/>
        <color rgb="FF000000"/>
        <rFont val="Arial"/>
        <family val="2"/>
      </rPr>
      <t> —Tiadenipe madirra ticatterrizemana tarrararro. Pina Deocca zossenirrissa inana-rrerani qqui tiqueneza: “A, namarride raui, pocca uima bica terrerani” tiquenerrerana.</t>
    </r>
  </si>
  <si>
    <t xml:space="preserve"> and you won't be judged.</t>
  </si>
  <si>
    <t xml:space="preserve"> e Deus não julgará vocês.</t>
  </si>
  <si>
    <t xml:space="preserve"> Don't condemn, and you won't be condemned.</t>
  </si>
  <si>
    <t xml:space="preserve"> Não condenem os outros, e Deus não condenará vocês.</t>
  </si>
  <si>
    <t xml:space="preserve"> Nema tiquenerrerazana manaco Deopa tiadeniza: “Tia naqui uaidira tinani, nanarrizo tirranitoui” narrarauitoui. Nazama madirra ouahacca uima tiadeniza bica terrereza naqui peperriua narraro uimatoui tibodideni uatomana zanapo-rrerana.</t>
  </si>
  <si>
    <t xml:space="preserve"> Set free, and you will be set free.”</t>
  </si>
  <si>
    <t xml:space="preserve"> Perdoem os outros, e Deus perdoará vocês.”</t>
  </si>
  <si>
    <t xml:space="preserve"> Pouaza tedimaneza naqui denima ticauadirerrerana, pina ticarronerapomana, onarraro. Nema tiquenezape titesseza uima bica terrerani tinanemaneza naqui manaco tiadeniza: “Peperriua, uadi onerrerani, ouati rrimani” nauitoui. Deocca erredeni tiquerrenezape niza zama rriqueza Deo naco ticcadeni uima uati nimani-rrarauitoui.</t>
  </si>
  <si>
    <r>
      <t xml:space="preserve"> </t>
    </r>
    <r>
      <rPr>
        <vertAlign val="superscript"/>
        <sz val="14"/>
        <color rgb="FFFF0000"/>
        <rFont val="Arial"/>
        <family val="2"/>
      </rPr>
      <t>{38}</t>
    </r>
    <r>
      <rPr>
        <sz val="14"/>
        <color rgb="FF000000"/>
        <rFont val="Arial"/>
        <family val="2"/>
      </rPr>
      <t> Nazama tiadenipe madirraza da tiqueneza naqui narrarope manaconitoui rrerani ponima da tiquenarri. Nema tiquenezape Deopa tiadeniza da inanitoui. Pouapa tiadeniza uemani da inanitoui. Pina ticcadeni saco Pouarrine irrirraro, peperriraha denima arrarini rroca ineza topa icanimerirraro, denima quissa icanimerizape irrinissa tarraro.</t>
    </r>
  </si>
  <si>
    <t xml:space="preserve"> will be given to you. For with the same measure you measure it will be measured back to you.”</t>
  </si>
  <si>
    <t xml:space="preserve"> que vocês não poderão segurá-las nas suas mãos. A mesma medida que vocês usarem para medir os outros Deus usará para medir vocês.”</t>
  </si>
  <si>
    <t xml:space="preserve"> Nezape tiadenina uemani ticarrimananitoui. Tirrinedeni madirra ouahaza tinanemanarrarocca uimape manaco tiadeniza narrarossa narraro inanemananitoui, onarraro. Pina uemaui madirraza da tiquenezape manaco Deopa tiadeniza uemaui da inauitoui. Madirraza bazira taha da tiquenaza naco manaco Deopa tiadeniza bazira taha da inauitoui, onarraro −narrari Zeso.</t>
  </si>
  <si>
    <r>
      <t xml:space="preserve"> </t>
    </r>
    <r>
      <rPr>
        <vertAlign val="superscript"/>
        <sz val="14"/>
        <color rgb="FFFF0000"/>
        <rFont val="Arial"/>
        <family val="2"/>
      </rPr>
      <t>{39}</t>
    </r>
    <r>
      <rPr>
        <sz val="14"/>
        <color rgb="FF000000"/>
        <rFont val="Arial"/>
        <family val="2"/>
      </rPr>
      <t> Nazama Zesopa arrirraro namiza imadinicca uimaza mari icanabaqquirrari: —Nocco siri pamahapa orraria poua tesse eccarizauiuarrine nauato taco? Nauato tarraraui. Poua tesse eccarizazapa odi touarraroza pamaha tocatorrezimera taui. Parri, pina nocco sirissa tiquenerrerana. Ssamoqquiri tiquenerrerana.</t>
    </r>
  </si>
  <si>
    <r>
      <t xml:space="preserve"> </t>
    </r>
    <r>
      <rPr>
        <vertAlign val="superscript"/>
        <sz val="14"/>
        <color rgb="FFFF0000"/>
        <rFont val="Arial"/>
        <family val="2"/>
      </rPr>
      <t>{40}</t>
    </r>
    <r>
      <rPr>
        <sz val="14"/>
        <color rgb="FF000000"/>
        <rFont val="Arial"/>
        <family val="2"/>
      </rPr>
      <t> Arrirraro uima tetideni rrimemana terrerana: Madirra pocca mamari tabaqquipa pouadeni marideza deni toquerrena-rraraui. Pouadeni maridena denima nauato tarrari. Naraha dameraqquiri naza tocauatterauissa tazana pina pouadeni maridessa quenauitoui, onarraro. Rrehe, nema tiquenana. Ouaza ticauatteranissa tana, onarraro −narrari Zeso.</t>
    </r>
  </si>
  <si>
    <r>
      <t xml:space="preserve"> </t>
    </r>
    <r>
      <rPr>
        <vertAlign val="superscript"/>
        <sz val="14"/>
        <color rgb="FFFF0000"/>
        <rFont val="Arial"/>
        <family val="2"/>
      </rPr>
      <t>{41}</t>
    </r>
    <r>
      <rPr>
        <sz val="14"/>
        <color rgb="FF000000"/>
        <rFont val="Arial"/>
        <family val="2"/>
      </rPr>
      <t> Madirra ouahacca uimaza: —Bica terrerani −inerreraniuarrine Zesopa arrirraro namiza imadinicca uima tazarrani mari icanabaqquipomarrari. Poua attipa: —Tiadenipe timecotecca madie pina Deocca zossenirrissa nerrerani qqui tiquenezape tettideni: “A, pouarrine uima bica terrerani” titiquena naraha tiadeni naqui uimasiri ticarrimanani.</t>
    </r>
  </si>
  <si>
    <t xml:space="preserve"> Nazama narraro ticcadeni uimape pina timecote noccoza aua marriconi uezani qqui tinarrarocca uimassa narraro. Timecoteza: “A, tinoccoza aua marriconi uezaua, tire oninena” teraha tinoccoza naqui aua marriconi imeni uezani. Tinocco auatora tezape qqui tinanissa terrerani.</t>
  </si>
  <si>
    <r>
      <t xml:space="preserve"> </t>
    </r>
    <r>
      <rPr>
        <vertAlign val="superscript"/>
        <sz val="14"/>
        <color rgb="FFFF0000"/>
        <rFont val="Arial"/>
        <family val="2"/>
      </rPr>
      <t>{42}</t>
    </r>
    <r>
      <rPr>
        <sz val="14"/>
        <color rgb="FF000000"/>
        <rFont val="Arial"/>
        <family val="2"/>
      </rPr>
      <t> Nazama tiadenipe uimasiri ticarrimaneraha nerrecotoui timecotezara: “A, tirrine uima bica terrerani. Tia acco ocanana, ticca uima tobicaniuarrine” titiquena neraha tiadenipe taide ticcadeni uimaha tirrinedeni tobicapo-rrerani?</t>
    </r>
  </si>
  <si>
    <t xml:space="preserve"> You hypocrite! First remove the beam from your own eye, and then you can see clearly to remove the speck of chaff that is in your brother's eye.</t>
  </si>
  <si>
    <t xml:space="preserve"> Hipócrita! Tire primeiro a trave que está no seu olho e então poderá ver bem para tirar o cisco que está no olho do seu irmão.</t>
  </si>
  <si>
    <t xml:space="preserve"> Rraho, nema tiquenezape pina mamaizadedenissa tiquenarraro! Ticcadeni uima bica terrerezape arri ticcadeni uimaha tinanabiquemanaporri. Nazana timecote acco ticanemanauiuarrine tiparriremananitoui, onarraro −narrari Zeso.</t>
  </si>
  <si>
    <r>
      <t xml:space="preserve"> </t>
    </r>
    <r>
      <rPr>
        <vertAlign val="superscript"/>
        <sz val="14"/>
        <color rgb="FFFF0000"/>
        <rFont val="Arial"/>
        <family val="2"/>
      </rPr>
      <t>{43}</t>
    </r>
    <r>
      <rPr>
        <sz val="14"/>
        <color rgb="FF000000"/>
        <rFont val="Arial"/>
        <family val="2"/>
      </rPr>
      <t> Zesopa auacca uimaza mari icanabaqquiuiuarrine uati uati tarrari: —Aua bicauizapa bono uaidira tarrari caua-rrararrari. Aua uaidira tarrarizapa bono bicaui carrimaha caua-rrararrari.</t>
    </r>
  </si>
  <si>
    <r>
      <t xml:space="preserve"> </t>
    </r>
    <r>
      <rPr>
        <vertAlign val="superscript"/>
        <sz val="14"/>
        <color rgb="FFFF0000"/>
        <rFont val="Arial"/>
        <family val="2"/>
      </rPr>
      <t>{44}</t>
    </r>
    <r>
      <rPr>
        <sz val="14"/>
        <color rgb="FF000000"/>
        <rFont val="Arial"/>
        <family val="2"/>
      </rPr>
      <t> Madirrapa piquera bono toui quenazapa botani teteueza piquera bono bite bite quenaco? Noueraui. Uva bono toui quenaza naco cotiuiza uva bono bite bite quenaco? Noueraui.</t>
    </r>
  </si>
  <si>
    <r>
      <t xml:space="preserve"> </t>
    </r>
    <r>
      <rPr>
        <vertAlign val="superscript"/>
        <sz val="14"/>
        <color rgb="FFFF0000"/>
        <rFont val="Arial"/>
        <family val="2"/>
      </rPr>
      <t>{45}</t>
    </r>
    <r>
      <rPr>
        <sz val="14"/>
        <color rgb="FF000000"/>
        <rFont val="Arial"/>
        <family val="2"/>
      </rPr>
      <t> Arri madirracca uima naqui pina auacca uimassa narraro. Arra madirradenipa pouadeni bodicca uima nauato inerrereraha poccadeni madie qqui inezape pouadeni bodicca uima naqui iaza auato tarraro. Madirra bica tarraripa poua bodiza uima bicani carrizapa uima bicani ihinana narraro.</t>
    </r>
  </si>
  <si>
    <t xml:space="preserve"> and the evil man out of the evil treasure of his heart brings out that which is evil, for out of the abundance of the heart, his mouth speaks.”</t>
  </si>
  <si>
    <t xml:space="preserve"> E a pessoa má tira o mal do seu depósito de coisas más. Pois a boca fala do que o coração está cheio.”</t>
  </si>
  <si>
    <t xml:space="preserve"> Naraha madirra bica tarrararraripa poua bodiza uima uaidira tani carrizapa uimasiri ihinana narraro. Arra madirra bazimapa pouadeni bodiza uima carri tezape narraro uimara uati uati totoquena narrari −narrari Zeso.</t>
  </si>
  <si>
    <r>
      <t xml:space="preserve"> </t>
    </r>
    <r>
      <rPr>
        <vertAlign val="superscript"/>
        <sz val="14"/>
        <color rgb="FFFF0000"/>
        <rFont val="Arial"/>
        <family val="2"/>
      </rPr>
      <t>{46}</t>
    </r>
    <r>
      <rPr>
        <sz val="14"/>
        <color rgb="FF000000"/>
        <rFont val="Arial"/>
        <family val="2"/>
      </rPr>
      <t> —Tiadeni motape nerrecotoui ouaza “Oua Zozossede” titiquena neraha arri ouattissa tinanemana-rrerani? onarraro.</t>
    </r>
  </si>
  <si>
    <r>
      <t xml:space="preserve"> </t>
    </r>
    <r>
      <rPr>
        <vertAlign val="superscript"/>
        <sz val="14"/>
        <color rgb="FFFF0000"/>
        <rFont val="Arial"/>
        <family val="2"/>
      </rPr>
      <t>{47}</t>
    </r>
    <r>
      <rPr>
        <sz val="14"/>
        <color rgb="FF000000"/>
        <rFont val="Arial"/>
        <family val="2"/>
      </rPr>
      <t>-</t>
    </r>
    <r>
      <rPr>
        <vertAlign val="superscript"/>
        <sz val="14"/>
        <color rgb="FFFF0000"/>
        <rFont val="Arial"/>
        <family val="2"/>
      </rPr>
      <t>{48}</t>
    </r>
    <r>
      <rPr>
        <sz val="14"/>
        <color rgb="FF000000"/>
        <rFont val="Arial"/>
        <family val="2"/>
      </rPr>
      <t> Arra madirra ouaza bacco quenaza ouatti mittemanazapa ouattissa inanemanarrarope pina arra madirra “Oza bicani ocanauatona” narraricca uimassa quenarrari. Madirrapa pocca oza icanauatoniuarrinepe odi ui izamarraro.</t>
    </r>
  </si>
  <si>
    <t xml:space="preserve"> and laid a foundation on the rock. When a flood arose, the stream broke against that house, and could not shake it, because it was founded on the rock.</t>
  </si>
  <si>
    <t xml:space="preserve"> cavou bem fundo e pôs o alicerce na rocha. O rio ficou cheio, e as suas águas bateram contra aquela casa; porém ela não se abalou porque havia sido bem construída.</t>
  </si>
  <si>
    <t xml:space="preserve"> Nami ccara taniuarri bacco tezana ueuema ppa izarraro. Nezape oza daco carrirarraro. Nezape ppani imehi bacco naza dacorehema ssahaha canaza ozaza rriba rriba naraha corro tocana-rrerarraro. Arri ueuemape nami ccara taniuarri bacco terre narraro.</t>
  </si>
  <si>
    <r>
      <t xml:space="preserve"> </t>
    </r>
    <r>
      <rPr>
        <vertAlign val="superscript"/>
        <sz val="14"/>
        <color rgb="FFFF0000"/>
        <rFont val="Arial"/>
        <family val="2"/>
      </rPr>
      <t>{49}</t>
    </r>
    <r>
      <rPr>
        <sz val="14"/>
        <color rgb="FF000000"/>
        <rFont val="Arial"/>
        <family val="2"/>
      </rPr>
      <t> Naraha madirra ouatti mittemanaraha ouattissa inanemana-rrerarrarope pouadenipa pina arra madirra pocca oza nauatode ssamo tarrarissa quenarrari. Narrari madirrapa pocca oza icanauatozape ueuemauarrine odi ui tozanipe ssiqui nami ccara taniuarri bacco terrerarraro.</t>
    </r>
  </si>
  <si>
    <t xml:space="preserve"> Odipe uarri terrerani. Nazapa ppani imehi bacco naza dacorehema ssahaha canaza ozaza rriba rriba nezape oza corro tocanarraro. Oza corro tocaneza toqueuedimezape catirorirrarossa narraro −narrari Zeso.</t>
  </si>
  <si>
    <t>LUCAS 7</t>
  </si>
  <si>
    <t>Lucas 7</t>
  </si>
  <si>
    <r>
      <t xml:space="preserve"> </t>
    </r>
    <r>
      <rPr>
        <vertAlign val="superscript"/>
        <sz val="14"/>
        <color rgb="FFFF0000"/>
        <rFont val="Arial"/>
        <family val="2"/>
      </rPr>
      <t>{1}</t>
    </r>
    <r>
      <rPr>
        <sz val="14"/>
        <color rgb="FF000000"/>
        <rFont val="Arial"/>
        <family val="2"/>
      </rPr>
      <t> Zeso madirra mari icanabaqquia rricazapa oza panani Capenaouarri toccanirrari.</t>
    </r>
  </si>
  <si>
    <r>
      <t xml:space="preserve"> </t>
    </r>
    <r>
      <rPr>
        <vertAlign val="superscript"/>
        <sz val="14"/>
        <color rgb="FFFF0000"/>
        <rFont val="Arial"/>
        <family val="2"/>
      </rPr>
      <t>{2}</t>
    </r>
    <r>
      <rPr>
        <sz val="14"/>
        <color rgb="FF000000"/>
        <rFont val="Arial"/>
        <family val="2"/>
      </rPr>
      <t> Nauizapa rromanodenicca isso teppeppe zossede madirrari. Pocca zozosse tabaqqui isso teppeppepa 100 quenarrari. Narrari pocca ozauarripa pocca zozosse coma tarrari uatiabote narrari. Pouapa pocca zozosseza uati uana tarrari.</t>
    </r>
  </si>
  <si>
    <r>
      <t xml:space="preserve"> </t>
    </r>
    <r>
      <rPr>
        <vertAlign val="superscript"/>
        <sz val="14"/>
        <color rgb="FFFF0000"/>
        <rFont val="Arial"/>
        <family val="2"/>
      </rPr>
      <t>{3}</t>
    </r>
    <r>
      <rPr>
        <sz val="14"/>
        <color rgb="FF000000"/>
        <rFont val="Arial"/>
        <family val="2"/>
      </rPr>
      <t> Nanarra Zeso tauimari mittazapa nauicca zodeodeni ime rrocouideni mota Zesoza uati toquenauiuarrine zosse inabaqquirrari: —Zeso arrauarri ccarronauiuarrine uati ticanemanauissa tana, naui occa zozosse inanomiuiuarrine −narrari.</t>
    </r>
  </si>
  <si>
    <r>
      <t xml:space="preserve"> </t>
    </r>
    <r>
      <rPr>
        <vertAlign val="superscript"/>
        <sz val="14"/>
        <color rgb="FFFF0000"/>
        <rFont val="Arial"/>
        <family val="2"/>
      </rPr>
      <t>{4}</t>
    </r>
    <r>
      <rPr>
        <sz val="14"/>
        <color rgb="FF000000"/>
        <rFont val="Arial"/>
        <family val="2"/>
      </rPr>
      <t>-</t>
    </r>
    <r>
      <rPr>
        <vertAlign val="superscript"/>
        <sz val="14"/>
        <color rgb="FFFF0000"/>
        <rFont val="Arial"/>
        <family val="2"/>
      </rPr>
      <t>{5}</t>
    </r>
    <r>
      <rPr>
        <sz val="14"/>
        <color rgb="FF000000"/>
        <rFont val="Arial"/>
        <family val="2"/>
      </rPr>
      <t> Nazapa Zesoza bacco toquenazapa uati toquenauissa tarrari: —Arra rromanodenicca isso teppeppe zossedepa bica taui. Pouapa icca madirra zodeodeniza naco uati uana tarrari. Pouapa icca Deo Atti mamari naqui pouarrinena icarrirraro. Pouapa iaza bica taui. Manaco poua acco ticanarro, inarraro −quenarrari Zesoza.</t>
    </r>
  </si>
  <si>
    <r>
      <t xml:space="preserve"> </t>
    </r>
    <r>
      <rPr>
        <vertAlign val="superscript"/>
        <sz val="14"/>
        <color rgb="FFFF0000"/>
        <rFont val="Arial"/>
        <family val="2"/>
      </rPr>
      <t>{6}</t>
    </r>
    <r>
      <rPr>
        <sz val="14"/>
        <color rgb="FF000000"/>
        <rFont val="Arial"/>
        <family val="2"/>
      </rPr>
      <t> Nazapa Zeso pouadeniza toccanirrari. Ozauarri bacco tanimanabote naraha rromanodenicca isso teppeppe zossede poua tessedeni taide zosse inabaqquirrari, Zeso bacco irrizemanauiuarrine.</t>
    </r>
  </si>
  <si>
    <r>
      <t xml:space="preserve"> </t>
    </r>
    <r>
      <rPr>
        <vertAlign val="superscript"/>
        <sz val="14"/>
        <color rgb="FFFF0000"/>
        <rFont val="Arial"/>
        <family val="2"/>
      </rPr>
      <t>{7}</t>
    </r>
    <r>
      <rPr>
        <sz val="14"/>
        <color rgb="FF000000"/>
        <rFont val="Arial"/>
        <family val="2"/>
      </rPr>
      <t> —Poua attipa: “Zeso, ouape pina arri tia bica tinarrarossa onerrerani oneza tia qquide oqquerrerarraro. Naraha tia uati tinezape occa zozosse tonomiuitoui, onarraro” naparra −quenarrari.</t>
    </r>
  </si>
  <si>
    <r>
      <t xml:space="preserve"> </t>
    </r>
    <r>
      <rPr>
        <vertAlign val="superscript"/>
        <sz val="14"/>
        <color rgb="FFFF0000"/>
        <rFont val="Arial"/>
        <family val="2"/>
      </rPr>
      <t>{8}</t>
    </r>
    <r>
      <rPr>
        <sz val="14"/>
        <color rgb="FF000000"/>
        <rFont val="Arial"/>
        <family val="2"/>
      </rPr>
      <t> —Poua atti denima naqui: “Arri oua naqui occa taminecca zossenirriza omadirraro. Manaco isso teppeppedenipa occa zossenirriza madimanarrari. Pouadenitoui uaua onezape rrauirrona taui. Zosse zosse oneza naco ouattiza rraui torra taui.</t>
    </r>
  </si>
  <si>
    <t xml:space="preserve"> Occa zozosseza naqui: ‘Tizepe irrirri’ oneza naqui pina arri oua ozosserrarossa inana tani. Nema nezape arriza uati tinaza occa zozosse tonomiuiuarrine tiparrireni, naparra tiquenana” narrari rromanodenicca isso teppeppe zossede atti −quenarrari poua tessedeni.</t>
  </si>
  <si>
    <r>
      <t xml:space="preserve"> </t>
    </r>
    <r>
      <rPr>
        <vertAlign val="superscript"/>
        <sz val="14"/>
        <color rgb="FFFF0000"/>
        <rFont val="Arial"/>
        <family val="2"/>
      </rPr>
      <t>{9}</t>
    </r>
    <r>
      <rPr>
        <sz val="14"/>
        <color rgb="FF000000"/>
        <rFont val="Arial"/>
        <family val="2"/>
      </rPr>
      <t> Narraro uima Zeso mittazapa uatizeza poua bodi: —A, pouapa nauato taua −narrari. Tauideuarraniza poua nattiuarri rrauimissarrarideniza uati tarrari: —Tiadeniza uati onana: Arrarrari bodi namanahapa parrissa nauissa tarrari.</t>
    </r>
  </si>
  <si>
    <t xml:space="preserve"> “I tell you, I have not found such great faith, no, not in Israel.”</t>
  </si>
  <si>
    <t xml:space="preserve"> — Eu afirmo a vocês que nunca vi tanta fé, nem mesmo entre o povo de Israel!”</t>
  </si>
  <si>
    <t xml:space="preserve"> Tiadeni Izarraeo potemauideni bazimape tettideni ohomitta naraha arrarrarissa narrari tiadenizapa noueraui. Parrissa tiquenanissa tani ohomitta nerrerani −narrari Zeso.</t>
  </si>
  <si>
    <r>
      <t xml:space="preserve"> </t>
    </r>
    <r>
      <rPr>
        <vertAlign val="superscript"/>
        <sz val="14"/>
        <color rgb="FFFF0000"/>
        <rFont val="Arial"/>
        <family val="2"/>
      </rPr>
      <t>{10}</t>
    </r>
    <r>
      <rPr>
        <sz val="14"/>
        <color rgb="FF000000"/>
        <rFont val="Arial"/>
        <family val="2"/>
      </rPr>
      <t> Rromanodenicca isso teppeppe zossede poua tessedeni rraui torraniza pocca ozauarri bacco tanimanazapa pocca zozossepa tonomiuira qqui toquenarrari.</t>
    </r>
  </si>
  <si>
    <r>
      <t xml:space="preserve"> </t>
    </r>
    <r>
      <rPr>
        <vertAlign val="superscript"/>
        <sz val="14"/>
        <color rgb="FFFF0000"/>
        <rFont val="Arial"/>
        <family val="2"/>
      </rPr>
      <t>{11}</t>
    </r>
    <r>
      <rPr>
        <sz val="14"/>
        <color rgb="FF000000"/>
        <rFont val="Arial"/>
        <family val="2"/>
      </rPr>
      <t> Naui zotodepa Zeso pocca zozosse tabaqqui tezerre oza onini Nainauarri rraui torrarrari. Madirra uapi taha naco pouadeniza rraui torrarrari.</t>
    </r>
  </si>
  <si>
    <r>
      <t xml:space="preserve"> </t>
    </r>
    <r>
      <rPr>
        <vertAlign val="superscript"/>
        <sz val="14"/>
        <color rgb="FFFF0000"/>
        <rFont val="Arial"/>
        <family val="2"/>
      </rPr>
      <t>{12}</t>
    </r>
    <r>
      <rPr>
        <sz val="14"/>
        <color rgb="FF000000"/>
        <rFont val="Arial"/>
        <family val="2"/>
      </rPr>
      <t> Oza totoqquezimauarri bacco toquenabote naraha qqui toquenanarra madirra zoqqueui zozorro tocanaza zorro icanarronemanarrari, ppa izemanauiuarrine. Arra zoqquerrari imenipe amonerre tobaccopero. Bedi zoqquezapa poni motta torrarraro. Poni bedi maqquiderre orrari naraha zoqquerrari. Ozauarricca madirra bazima poni uatinimade rrauirronarrari.</t>
    </r>
  </si>
  <si>
    <r>
      <t xml:space="preserve"> </t>
    </r>
    <r>
      <rPr>
        <vertAlign val="superscript"/>
        <sz val="14"/>
        <color rgb="FFFF0000"/>
        <rFont val="Arial"/>
        <family val="2"/>
      </rPr>
      <t>{13}</t>
    </r>
    <r>
      <rPr>
        <sz val="14"/>
        <color rgb="FF000000"/>
        <rFont val="Arial"/>
        <family val="2"/>
      </rPr>
      <t> Naraha Zesopa poniza uati uana tazapa: —Orri terrerarri −narrari.</t>
    </r>
  </si>
  <si>
    <r>
      <t xml:space="preserve"> </t>
    </r>
    <r>
      <rPr>
        <vertAlign val="superscript"/>
        <sz val="14"/>
        <color rgb="FFFF0000"/>
        <rFont val="Arial"/>
        <family val="2"/>
      </rPr>
      <t>{14}</t>
    </r>
    <r>
      <rPr>
        <sz val="14"/>
        <color rgb="FF000000"/>
        <rFont val="Arial"/>
        <family val="2"/>
      </rPr>
      <t> Nazapa Zeso touarriressirrari, zoqquerrari zozorro tocanaza bara nazapa zorrodedeni domo uahaha taui narrari. Nanarra Zesopa uati tarrari: —Zabisso, tiaza uati onana: Titemarri! −narrari.</t>
    </r>
  </si>
  <si>
    <r>
      <t xml:space="preserve"> </t>
    </r>
    <r>
      <rPr>
        <vertAlign val="superscript"/>
        <sz val="14"/>
        <color rgb="FFFF0000"/>
        <rFont val="Arial"/>
        <family val="2"/>
      </rPr>
      <t>{15}</t>
    </r>
    <r>
      <rPr>
        <sz val="14"/>
        <color rgb="FF000000"/>
        <rFont val="Arial"/>
        <family val="2"/>
      </rPr>
      <t> Nazapa arra zoqquerrari camittemaniza totema, uittari narrari. Atti naco carripomarrari. Nazapa imeniza Zeso attipa: —Arra, ticca erredeni tiaza torranipomarro −narrari.</t>
    </r>
  </si>
  <si>
    <r>
      <t xml:space="preserve"> </t>
    </r>
    <r>
      <rPr>
        <vertAlign val="superscript"/>
        <sz val="14"/>
        <color rgb="FFFF0000"/>
        <rFont val="Arial"/>
        <family val="2"/>
      </rPr>
      <t>{16}</t>
    </r>
    <r>
      <rPr>
        <sz val="14"/>
        <color rgb="FF000000"/>
        <rFont val="Arial"/>
        <family val="2"/>
      </rPr>
      <t> Madirra bazima Zesorrine zabisso camittemaniui qqui toquenazapa cappinemanaraha Deoza uatizemanarrari: —Iaza Deo Atti cacomerabote nauato tarrari bacco naui, bacco naui! −narizemanarrari bazima. —Iape Deocca madirra iquerrenerre narraro rridapanape Deocca nauatoue arri ia qqui inarraroccape Deo ia acco tocanabaqquiuitoui inarraro −quenarrari.</t>
    </r>
  </si>
  <si>
    <r>
      <t xml:space="preserve"> </t>
    </r>
    <r>
      <rPr>
        <vertAlign val="superscript"/>
        <sz val="14"/>
        <color rgb="FFFF0000"/>
        <rFont val="Arial"/>
        <family val="2"/>
      </rPr>
      <t>{17}</t>
    </r>
    <r>
      <rPr>
        <sz val="14"/>
        <color rgb="FF000000"/>
        <rFont val="Arial"/>
        <family val="2"/>
      </rPr>
      <t> Nazapa Zesorrine zabisso camittemaniuicca uima torrarizezape zama Zodeauarri madimanarrarideni bazima mittemanarizarrari. Poccadeni zama rricaqquiniuarri naqui uima bacco tarizarraro.</t>
    </r>
  </si>
  <si>
    <r>
      <t xml:space="preserve"> </t>
    </r>
    <r>
      <rPr>
        <vertAlign val="superscript"/>
        <sz val="14"/>
        <color rgb="FFFF0000"/>
        <rFont val="Arial"/>
        <family val="2"/>
      </rPr>
      <t>{18}</t>
    </r>
    <r>
      <rPr>
        <sz val="14"/>
        <color rgb="FF000000"/>
        <rFont val="Arial"/>
        <family val="2"/>
      </rPr>
      <t> Zouao pocca mamari tabaqqui —Zeso canauatori canaui −quenaui uima mittemanazapa Zouaoza uati toquenarrari. Nazapa Zouao Zeso tauimari mittazapa pocca mamari tabaqqui pamaha Zesouarri zosse inabaqquiuiuarrine ua inabaqquirrari.</t>
    </r>
  </si>
  <si>
    <r>
      <t xml:space="preserve"> </t>
    </r>
    <r>
      <rPr>
        <vertAlign val="superscript"/>
        <sz val="14"/>
        <color rgb="FFFF0000"/>
        <rFont val="Arial"/>
        <family val="2"/>
      </rPr>
      <t>{19}</t>
    </r>
    <r>
      <rPr>
        <sz val="14"/>
        <color rgb="FF000000"/>
        <rFont val="Arial"/>
        <family val="2"/>
      </rPr>
      <t> Nazapa pouadeniza uati tarrari: —Zesoza ticadarri, pouaza ouatti uati tiquenana. Arrima tiquenarri: “Tiape arri pouatoui imadirraro Cristo-Mesia tirraqui? Ouahatoui imadiccaniuarrinerane?” tiquenana Zesoza −narrari Zouao.</t>
    </r>
  </si>
  <si>
    <r>
      <t xml:space="preserve"> </t>
    </r>
    <r>
      <rPr>
        <vertAlign val="superscript"/>
        <sz val="14"/>
        <color rgb="FFFF0000"/>
        <rFont val="Arial"/>
        <family val="2"/>
      </rPr>
      <t>{20}</t>
    </r>
    <r>
      <rPr>
        <sz val="14"/>
        <color rgb="FF000000"/>
        <rFont val="Arial"/>
        <family val="2"/>
      </rPr>
      <t> Nazapa Zouaocca zossenirri Zesoza bacco toquenazapa pouaza uati toquenarrari: —Zouao Batista attipa tiaza uati inaniuarrine ia zosse narronabaqquirrari. Poua attipa: “Tiape arra toui imadirraro Cristo-Mesia tirraqui? Ouahatoui imadiccaniuarrinerane? naderra tiquenana” nade Zouao atti −quenarrari Zesoza.</t>
    </r>
  </si>
  <si>
    <r>
      <t xml:space="preserve"> </t>
    </r>
    <r>
      <rPr>
        <vertAlign val="superscript"/>
        <sz val="14"/>
        <color rgb="FFFF0000"/>
        <rFont val="Arial"/>
        <family val="2"/>
      </rPr>
      <t>{21}</t>
    </r>
    <r>
      <rPr>
        <sz val="14"/>
        <color rgb="FF000000"/>
        <rFont val="Arial"/>
        <family val="2"/>
      </rPr>
      <t> Arra pouadeni Zesoza uati toquenazama Zeso poua zepe irri irri naui qqui toquenarrari. Madirra comaqquiri narrarideni comani onihi, onihi carririzemanarrari inanomibaqquirrari. Madirra bodidenicca tocorime ouaha ouaha narizarrarideni naco Zesorrine rrauininerizarrari. Madirra nocco sirideni naco nocco ssire inanarizarrari.</t>
    </r>
  </si>
  <si>
    <r>
      <t xml:space="preserve"> </t>
    </r>
    <r>
      <rPr>
        <vertAlign val="superscript"/>
        <sz val="14"/>
        <color rgb="FFFF0000"/>
        <rFont val="Arial"/>
        <family val="2"/>
      </rPr>
      <t>{22}</t>
    </r>
    <r>
      <rPr>
        <sz val="14"/>
        <color rgb="FF000000"/>
        <rFont val="Arial"/>
        <family val="2"/>
      </rPr>
      <t> Nazapa Zouao zosse inarronabaqquirrarideniza Zeso poua cacomerarrari: —Rrehe, ticadaniza Zouaoza uati tinanimanarri. Arri qqui tiquenarraro, arri timittemanarraro pouaza uati tinanimanana −narrari Zeso. —Arrima tiquenana: “Madirra nocco sirideni nocco ssire tocanireui. Madirra isso sirideni naco tocanomireza rrauirizaui.</t>
    </r>
  </si>
  <si>
    <t xml:space="preserve"> the lame walk, the lepers are cleansed, the deaf hear,</t>
  </si>
  <si>
    <t xml:space="preserve"> os coxos andam, os leprosos são curados, os surdos ouvem,</t>
  </si>
  <si>
    <t xml:space="preserve"> Madirra zamacoma onini leprarrine uapideni rrazimarorrarideni naco imedeni tobicarizaui. Madirra uaribodeni didiqquiri narrarideni naco uaribodeni ssire tocanirerizaui.</t>
  </si>
  <si>
    <t xml:space="preserve"> the dead are raised up, and the poor have good news preached to them.</t>
  </si>
  <si>
    <t xml:space="preserve"> os mortos são ressuscitados, e os pobres recebem o * evangelho.</t>
  </si>
  <si>
    <t xml:space="preserve"> Madirra uatiarrarideni naco camittemani-rizemanaui. Madirra touati nauanaqquiri narrarideni naco icassiuaueraniuarrinecca uima mari icanabaqquiza mittarizemanaui” tinanimanana tiadeni marideza −narrari Zeso.</t>
  </si>
  <si>
    <r>
      <t xml:space="preserve"> </t>
    </r>
    <r>
      <rPr>
        <vertAlign val="superscript"/>
        <sz val="14"/>
        <color rgb="FFFF0000"/>
        <rFont val="Arial"/>
        <family val="2"/>
      </rPr>
      <t>{23}</t>
    </r>
    <r>
      <rPr>
        <sz val="14"/>
        <color rgb="FF000000"/>
        <rFont val="Arial"/>
        <family val="2"/>
      </rPr>
      <t> —Arra madirra mota attidenipa: “Zesopa Cristo-Mesia rraraui, pocca uimape onihi, Cristo-Mesiacca uimassa nerrerani” quenaraha madirra mota nama quena-rrararrari attidenipa: “Parrissa Zesopa icca Mesia” quenaza pouadenizana Deo pocca biquehe inananitoui. Arrirraro uima bazima Zouaoza uati tinanimanana −narrari Zeso.</t>
    </r>
  </si>
  <si>
    <r>
      <t xml:space="preserve"> </t>
    </r>
    <r>
      <rPr>
        <vertAlign val="superscript"/>
        <sz val="14"/>
        <color rgb="FFFF0000"/>
        <rFont val="Arial"/>
        <family val="2"/>
      </rPr>
      <t>{24}</t>
    </r>
    <r>
      <rPr>
        <sz val="14"/>
        <color rgb="FF000000"/>
        <rFont val="Arial"/>
        <family val="2"/>
      </rPr>
      <t> Nazapa Zouao zosse inarronabaqquirrarideni touedaniui natti Zesopa pouaza queriqquimanarrarideniza Zouao tauimari uati tarrari: —Zama uamoni ssono carri, siba carri taniuarripe nerreco qquidera rrarraui tirra narrarotte?</t>
    </r>
  </si>
  <si>
    <t xml:space="preserve"> Arra madirra pocca uima rrapari tarraro pina boba rrorroderrine rrene rrene tocanarrarissa narrari nama narrari qquide rrarraui tirra narrarotterane? Noueraraha.</t>
  </si>
  <si>
    <r>
      <t xml:space="preserve"> </t>
    </r>
    <r>
      <rPr>
        <vertAlign val="superscript"/>
        <sz val="14"/>
        <color rgb="FFFF0000"/>
        <rFont val="Arial"/>
        <family val="2"/>
      </rPr>
      <t>{25}</t>
    </r>
    <r>
      <rPr>
        <sz val="14"/>
        <color rgb="FF000000"/>
        <rFont val="Arial"/>
        <family val="2"/>
      </rPr>
      <t> Arri uamoniuarri rrarraui tirra nezape nerreco qquidera rrarraui tirra narrarotte? Arra madirra etero uatini ccara tanicca oro tozimarrari qquide rrarraui tirra narrarotterane? Naraha tiadenipe nauatoqquiri tiquenani: Madirra etero uatini ccara tanicca uezemanarraridenipa taminedenicca ozazana mamadimana narrari.</t>
    </r>
  </si>
  <si>
    <r>
      <t xml:space="preserve"> </t>
    </r>
    <r>
      <rPr>
        <vertAlign val="superscript"/>
        <sz val="14"/>
        <color rgb="FFFF0000"/>
        <rFont val="Arial"/>
        <family val="2"/>
      </rPr>
      <t>{26}</t>
    </r>
    <r>
      <rPr>
        <sz val="14"/>
        <color rgb="FF000000"/>
        <rFont val="Arial"/>
        <family val="2"/>
      </rPr>
      <t> Naraha nerrecotouira poua cattade rrarraui tirra narrarotte? “Zouaopa Deo Atti cacomerabote dacorarrari” titiquena neza rrarraui tirra narrarottaqui? Rrehe parrissa. Pocca marinarratoui rrarraui tirra narraro.</t>
    </r>
  </si>
  <si>
    <t xml:space="preserve"> Zouaopa pina Deo Atti cacomeraqquiri narraridenissa naraha pouapa deni torrarrari. Poua zepe irrirraripa uima deni torranicca carrirrari. Narraro uimape otauimari Cristo-Mesia tiadeni Idinide orraniuarrinecca uima inanarrora-rizaporraroparri.</t>
  </si>
  <si>
    <r>
      <t xml:space="preserve"> </t>
    </r>
    <r>
      <rPr>
        <vertAlign val="superscript"/>
        <sz val="14"/>
        <color rgb="FFFF0000"/>
        <rFont val="Arial"/>
        <family val="2"/>
      </rPr>
      <t>{27}</t>
    </r>
    <r>
      <rPr>
        <sz val="14"/>
        <color rgb="FF000000"/>
        <rFont val="Arial"/>
        <family val="2"/>
      </rPr>
      <t> Arra, Zouao Batistapa maittaccazama poua tezerremacca uima Deo Atti cacomerabote dozo inaporraro. Narrarope pina Deopa Cristo-Mesiaza uati taporrarissa narraro: “Taide titauimari touaccade madirra orraria titezerrema zosse onapouitoui.</t>
    </r>
  </si>
  <si>
    <t xml:space="preserve"> I send my messenger before your face, who will prepare your way before you.’”</t>
  </si>
  <si>
    <t xml:space="preserve"> “Aqui está o meu mensageiro, disse Deus. Eu o enviarei adiante de você para preparar o seu caminho.”</t>
  </si>
  <si>
    <t xml:space="preserve"> Naui mittemanaza madirra bodidenipa titoui narroremanapouiuarrine, pina tirrauine inarroremanaporrarissa inanemananitoui, onarraro” napoui nade Deo Atti Maraquia dozo inapoza.</t>
  </si>
  <si>
    <r>
      <t xml:space="preserve"> </t>
    </r>
    <r>
      <rPr>
        <vertAlign val="superscript"/>
        <sz val="14"/>
        <color rgb="FFFF0000"/>
        <rFont val="Arial"/>
        <family val="2"/>
      </rPr>
      <t>{28}</t>
    </r>
    <r>
      <rPr>
        <sz val="14"/>
        <color rgb="FF000000"/>
        <rFont val="Arial"/>
        <family val="2"/>
      </rPr>
      <t> —Nazama tiadeniza uati onarraro: Arri namiza madimanarizarrarideniza naco madirra ouaha pina Zouao Batistassa narrari noueraui. Zouao Batista pouarrinena madirra bodideni otauimaritoui Deocca cacauehecca uima zati inanarrorabaqquiporrari. Narrarorrine Zouaopa namiza madimanarizarrarideni bazimaza deni torrarrari.</t>
    </r>
  </si>
  <si>
    <t xml:space="preserve"> yet he who is least in the Kingdom of God is greater than he.”</t>
  </si>
  <si>
    <t xml:space="preserve"> Porém quem é o menor no * Reino de Deus é maior do que ele.”</t>
  </si>
  <si>
    <t xml:space="preserve"> Naraha Deocca cacauehepe uima onihi carrirraro. Narraroa niza zotode madirrapa Deocca cacauehecca uima zati torrani qqui toquenaza narraroza toquerrenazapa Zouao Batistaza deni toquerrenauitoui. Madirra arramani torrarrari pina touati nauana tarrari Deocca cacaueheza torrazapa poua naco Zouao Batistaza deni torrauitoui −narrari Zeso.</t>
  </si>
  <si>
    <r>
      <t xml:space="preserve"> </t>
    </r>
    <r>
      <rPr>
        <vertAlign val="superscript"/>
        <sz val="14"/>
        <color rgb="FFFF0000"/>
        <rFont val="Arial"/>
        <family val="2"/>
      </rPr>
      <t>{29}</t>
    </r>
    <r>
      <rPr>
        <sz val="14"/>
        <color rgb="FF000000"/>
        <rFont val="Arial"/>
        <family val="2"/>
      </rPr>
      <t> —Madirra bazima Zouaocca marinarra mittemanazapa zodeodeni mota, rromanodenicca taminecca zossenirri ziniro nanaccadedeni naco: “Rrehe, parrissa Deopa nauato taui. Bicaqquiri inerrerani. Icca uaidirehe inebona” quenazapa Zouao passo dopaniza niqui izanabaqquirrari.</t>
    </r>
  </si>
  <si>
    <r>
      <t xml:space="preserve"> </t>
    </r>
    <r>
      <rPr>
        <vertAlign val="superscript"/>
        <sz val="14"/>
        <color rgb="FFFF0000"/>
        <rFont val="Arial"/>
        <family val="2"/>
      </rPr>
      <t>{30}</t>
    </r>
    <r>
      <rPr>
        <sz val="14"/>
        <color rgb="FF000000"/>
        <rFont val="Arial"/>
        <family val="2"/>
      </rPr>
      <t> Naraha zodeodenicca marinarra parizeoza rrehe quenarraridenipa, zodeodenicca marinarra maridedeni tezerre nama quena-rrararrari. Zouaocca marinarraza uaribodeni didiqquiri nazapa passo dopaniza niquinarra toui quena-rrararrari. Deopa pouadeniza uima zati bicani inananitouiraha pouadenipa ettarromanarraro.</t>
    </r>
  </si>
  <si>
    <r>
      <t xml:space="preserve"> </t>
    </r>
    <r>
      <rPr>
        <vertAlign val="superscript"/>
        <sz val="14"/>
        <color rgb="FFFF0000"/>
        <rFont val="Arial"/>
        <family val="2"/>
      </rPr>
      <t>{31}</t>
    </r>
    <r>
      <rPr>
        <sz val="14"/>
        <color rgb="FF000000"/>
        <rFont val="Arial"/>
        <family val="2"/>
      </rPr>
      <t> Naraha rridapanana arra madirra madirizemanarraridenipa pina nerrecorraridenissa quenarrari? onarraro. Ouatti timittemananissa taniuarrine arrirraro namiza imadinicca uimaza tiadeni mari ocanabaqquina.</t>
    </r>
  </si>
  <si>
    <r>
      <t xml:space="preserve"> </t>
    </r>
    <r>
      <rPr>
        <vertAlign val="superscript"/>
        <sz val="14"/>
        <color rgb="FFFF0000"/>
        <rFont val="Arial"/>
        <family val="2"/>
      </rPr>
      <t>{32}</t>
    </r>
    <r>
      <rPr>
        <sz val="14"/>
        <color rgb="FF000000"/>
        <rFont val="Arial"/>
        <family val="2"/>
      </rPr>
      <t> Rrehe, madirra rridapana madirizemanarraridenipa pina erredenideni boroniza rrassi taza poccadeni ittome tossamoza arrauarri rroua, arrauarri rroua quenarrarissa narrari, onarraro.</t>
    </r>
  </si>
  <si>
    <t xml:space="preserve"> saying, ‘We piped to you, and you didn't dance. We mourned, and you didn't weep.’</t>
  </si>
  <si>
    <t xml:space="preserve"> “Nós tocamos músicas de casamento, mas vocês não dançaram! Cantamos músicas de sepultamento, mas vocês não choraram!”</t>
  </si>
  <si>
    <r>
      <t xml:space="preserve"> </t>
    </r>
    <r>
      <rPr>
        <vertAlign val="superscript"/>
        <sz val="14"/>
        <color rgb="FFFF0000"/>
        <rFont val="Arial"/>
        <family val="2"/>
      </rPr>
      <t>{33}</t>
    </r>
    <r>
      <rPr>
        <sz val="14"/>
        <color rgb="FF000000"/>
        <rFont val="Arial"/>
        <family val="2"/>
      </rPr>
      <t> —Rrehe, arra rridapana madimanarraridenipa pina erredeni rramimanarrarissa quenaui onarrarope Zouao Batista Deo Atti cacomerade torrazapa erretecca rripaqquiecca rrirripa rripa-rraraui, ze narraraui naza rroua rroua quenaza attidenipa: “Zouao Batistacca madie rriza tani. Tocorime-Taminecca zozosse tocorime poua bodiza madizarrari uitiderra!” quequenanarrari.</t>
    </r>
  </si>
  <si>
    <r>
      <t xml:space="preserve"> </t>
    </r>
    <r>
      <rPr>
        <vertAlign val="superscript"/>
        <sz val="14"/>
        <color rgb="FFFF0000"/>
        <rFont val="Arial"/>
        <family val="2"/>
      </rPr>
      <t>{34}</t>
    </r>
    <r>
      <rPr>
        <sz val="14"/>
        <color rgb="FF000000"/>
        <rFont val="Arial"/>
        <family val="2"/>
      </rPr>
      <t> Zotodepe oua Madirra Bedi orrarraroa erretecca rripaqquiecca rrirripa orripa, zeze ze onazapa ouaza rroua rroua quenarrari attidenipa: “Rraho, pouapa rriparride raui, zezerride raui. Rromanodenicca taminecca zossenirri ziniro nanaccadedeni, madirra uimasiri carrimanarrarideni naco poua tesse toquerrenarrari” quequenanarrari ouaza.</t>
    </r>
  </si>
  <si>
    <r>
      <t xml:space="preserve"> </t>
    </r>
    <r>
      <rPr>
        <vertAlign val="superscript"/>
        <sz val="14"/>
        <color rgb="FFFF0000"/>
        <rFont val="Arial"/>
        <family val="2"/>
      </rPr>
      <t>{35}</t>
    </r>
    <r>
      <rPr>
        <sz val="14"/>
        <color rgb="FF000000"/>
        <rFont val="Arial"/>
        <family val="2"/>
      </rPr>
      <t> Zouaoza, ouaza attideni nama quenaraha niza uimasiri carrimanarrarideni ettirrine bodideni cacarriqquimera, uimarideni cacarriqquimera nazapa Deocca nauatoue auato tanitoui −narrari Zeso.</t>
    </r>
  </si>
  <si>
    <r>
      <t xml:space="preserve"> </t>
    </r>
    <r>
      <rPr>
        <vertAlign val="superscript"/>
        <sz val="14"/>
        <color rgb="FFFF0000"/>
        <rFont val="Arial"/>
        <family val="2"/>
      </rPr>
      <t>{36}</t>
    </r>
    <r>
      <rPr>
        <sz val="14"/>
        <color rgb="FF000000"/>
        <rFont val="Arial"/>
        <family val="2"/>
      </rPr>
      <t> Madirra marinarra onini parizeoza rrehe narraripa Zesoza uaua narrari, pocca ozauarri inarripauiuarrine. Narraricca ozauarri Zeso toccaza toqquezimazapa zamatapa uauanariza uittarirrari, rripauiuarrine.</t>
    </r>
  </si>
  <si>
    <r>
      <t xml:space="preserve"> </t>
    </r>
    <r>
      <rPr>
        <vertAlign val="superscript"/>
        <sz val="14"/>
        <color rgb="FFFF0000"/>
        <rFont val="Arial"/>
        <family val="2"/>
      </rPr>
      <t>{37}</t>
    </r>
    <r>
      <rPr>
        <sz val="14"/>
        <color rgb="FF000000"/>
        <rFont val="Arial"/>
        <family val="2"/>
      </rPr>
      <t> Neraha narraro oza pananizape amonerre uananari madirraro. Ponipe uima mittarraro: —Parizeocca ozauarri Zeso bacco naui, nauiuarri rripauiuarrine −quenaza naniuarri toqquezimarraro. Rrorro bicaui siba alabastro nauatoni zorro inarronarrari. Narrari rrorroza marrorro bicani irrirraro.</t>
    </r>
  </si>
  <si>
    <r>
      <t xml:space="preserve"> </t>
    </r>
    <r>
      <rPr>
        <vertAlign val="superscript"/>
        <sz val="14"/>
        <color rgb="FFFF0000"/>
        <rFont val="Arial"/>
        <family val="2"/>
      </rPr>
      <t>{38}</t>
    </r>
    <r>
      <rPr>
        <sz val="14"/>
        <color rgb="FF000000"/>
        <rFont val="Arial"/>
        <family val="2"/>
      </rPr>
      <t> Orriema Zesoza bacco tezape poua amoriuarri ueza orri orri narraro. Nezape poni nocconi pparrani ssabororo naza Zeso amori pparrarra tocarra narraro. Nezape poni tatini conaniza Zeso amori sse ippirrari. Amori sse ippia rricazapa amoriza mose narraro. Nani zotodepe ponicca marrorroza naqui Zeso amori ssohoho icanarirraro.</t>
    </r>
  </si>
  <si>
    <r>
      <t xml:space="preserve"> </t>
    </r>
    <r>
      <rPr>
        <vertAlign val="superscript"/>
        <sz val="14"/>
        <color rgb="FFFF0000"/>
        <rFont val="Arial"/>
        <family val="2"/>
      </rPr>
      <t>{39}</t>
    </r>
    <r>
      <rPr>
        <sz val="14"/>
        <color rgb="FF000000"/>
        <rFont val="Arial"/>
        <family val="2"/>
      </rPr>
      <t> Naraha arra parizeo Zesoza uaua narraripa narraro amonerre Zesoza nema nani qqui taza poua bodipa: —Arrana, Zesopa Deo Atti cacomeraqquiri narraridenissa nazapa madirra bodidenicca uima nauato tanarra. Narraro amonerre pouaza mari zanarrarope madierini uaidira tarraro. Poniza: “Uarri tinarri” nauitouiraha −narrari.</t>
    </r>
  </si>
  <si>
    <r>
      <t xml:space="preserve"> </t>
    </r>
    <r>
      <rPr>
        <vertAlign val="superscript"/>
        <sz val="14"/>
        <color rgb="FFFF0000"/>
        <rFont val="Arial"/>
        <family val="2"/>
      </rPr>
      <t>{40}</t>
    </r>
    <r>
      <rPr>
        <sz val="14"/>
        <color rgb="FF000000"/>
        <rFont val="Arial"/>
        <family val="2"/>
      </rPr>
      <t> Naraha Zeso attipa: —Simao, tiaza uati onana −narrari. Naraha poua cacomerarrari: —Rrari Mamaride, uati tinarri −narrari.</t>
    </r>
  </si>
  <si>
    <r>
      <t xml:space="preserve"> </t>
    </r>
    <r>
      <rPr>
        <vertAlign val="superscript"/>
        <sz val="14"/>
        <color rgb="FFFF0000"/>
        <rFont val="Arial"/>
        <family val="2"/>
      </rPr>
      <t>{41}</t>
    </r>
    <r>
      <rPr>
        <sz val="14"/>
        <color rgb="FF000000"/>
        <rFont val="Arial"/>
        <family val="2"/>
      </rPr>
      <t> Zesopa Simao poua bodiza atti atti naui nauato taza uima arrima narraro uati tarrari: —Maqquiderre pamahapa ziniro dada nanarra nauiuarri dirri quenarrari. Orrariapa ziniro ccarara 500 denario dirri narrari. Madirra ouahapa 50 denario dirri narrari.</t>
    </r>
  </si>
  <si>
    <r>
      <t xml:space="preserve"> </t>
    </r>
    <r>
      <rPr>
        <vertAlign val="superscript"/>
        <sz val="14"/>
        <color rgb="FFFF0000"/>
        <rFont val="Arial"/>
        <family val="2"/>
      </rPr>
      <t>{42}</t>
    </r>
    <r>
      <rPr>
        <sz val="14"/>
        <color rgb="FF000000"/>
        <rFont val="Arial"/>
        <family val="2"/>
      </rPr>
      <t> Nazama pouadeni pamahapa poccadeni uima tossamozape paca quenauiuarrine parriremana-rraraui. Nazapa ziniro dadade attipa: “Rrehe, tiparriremane-rrerezape ticcadeni conta orrine dozo nani sse onanitoui. Nani tiadeniza: Denima oua paca tiquenarri, onerreraniuarrine” narrari ziniro dadade atti.</t>
    </r>
  </si>
  <si>
    <t xml:space="preserve"> Which of them therefore will love him most?”</t>
  </si>
  <si>
    <t xml:space="preserve"> Então ele perdoou a dívida de cada um. Qual deles vai estimá-lo mais?”</t>
  </si>
  <si>
    <t xml:space="preserve"> Nezape poccadeni conta rricani. —Rrari Simao nerrecoma tani tettipe? Nerrecorrarina ziniro dadadeza denima uati uana tarrari? Arra denima dirri narraripa ziniro dadadeza denima uati uana tarrarico? Arramani dirri narrarina ziniro dadadeza denima uati uana tarrarirana? −narrari Zeso Simaoza.</t>
  </si>
  <si>
    <r>
      <t xml:space="preserve"> </t>
    </r>
    <r>
      <rPr>
        <vertAlign val="superscript"/>
        <sz val="14"/>
        <color rgb="FFFF0000"/>
        <rFont val="Arial"/>
        <family val="2"/>
      </rPr>
      <t>{43}</t>
    </r>
    <r>
      <rPr>
        <sz val="14"/>
        <color rgb="FF000000"/>
        <rFont val="Arial"/>
        <family val="2"/>
      </rPr>
      <t> Naraha Simao poua cacomerarrari: —Ssamo onani. Arra denima dirri narrarina ziniro dadadeza denima uati uana tarrari uitide −narrari. Nazapa Zeso pouaza uati tarrari: —Rrehe parrissa. Tecomeranissa tani −narrari.</t>
    </r>
  </si>
  <si>
    <r>
      <t xml:space="preserve"> </t>
    </r>
    <r>
      <rPr>
        <vertAlign val="superscript"/>
        <sz val="14"/>
        <color rgb="FFFF0000"/>
        <rFont val="Arial"/>
        <family val="2"/>
      </rPr>
      <t>{44}</t>
    </r>
    <r>
      <rPr>
        <sz val="14"/>
        <color rgb="FF000000"/>
        <rFont val="Arial"/>
        <family val="2"/>
      </rPr>
      <t> Nazapa Zeso amonerre icattoma neza Simaoza uati tarrari: —Qqui, arrirraro amonerrecca touati uanehepe auato tani. Ouape ticca ozaza oqquezimeraha tiape ouaza pina icca madirracca uimassa tinana-rrerani.</t>
    </r>
  </si>
  <si>
    <t xml:space="preserve"> and you gave me no water for my feet, but she has wet my feet with her tears, and wiped them with the hair of her head.</t>
  </si>
  <si>
    <t xml:space="preserve"> você não me ofereceu água para lavar os pés, porém ela os lavou com as suas lágrimas e os enxugou com os seus cabelos.</t>
  </si>
  <si>
    <t xml:space="preserve"> Ouaza passo da ticanehe nerrerani, ouamori ssaua onaniuarrineraha. Naraha arrirraro amonerrena orri orri nezape poni nocconi pparrani toqqueza ouamori pparrarra tocarrezape poni tatini conaniza ouamori sse ippirraro −narrari Zeso.</t>
  </si>
  <si>
    <r>
      <t xml:space="preserve"> </t>
    </r>
    <r>
      <rPr>
        <vertAlign val="superscript"/>
        <sz val="14"/>
        <color rgb="FFFF0000"/>
        <rFont val="Arial"/>
        <family val="2"/>
      </rPr>
      <t>{45}</t>
    </r>
    <r>
      <rPr>
        <sz val="14"/>
        <color rgb="FF000000"/>
        <rFont val="Arial"/>
        <family val="2"/>
      </rPr>
      <t> —Tiape ouaza pina icca madirracca uimassa tinana-rrerani. Icca madirrapa itesse rripauiuarrine ua inaza bacco nazapa pano mose mose ihinanarrari, itatiza oqui naco sso sso ihinari narrari. Opano mose terrereraha arrirraro amonerrena oqquezimaponizama ouamori mose mose zanaporraro.</t>
    </r>
  </si>
  <si>
    <r>
      <t xml:space="preserve"> </t>
    </r>
    <r>
      <rPr>
        <vertAlign val="superscript"/>
        <sz val="14"/>
        <color rgb="FFFF0000"/>
        <rFont val="Arial"/>
        <family val="2"/>
      </rPr>
      <t>{46}</t>
    </r>
    <r>
      <rPr>
        <sz val="14"/>
        <color rgb="FF000000"/>
        <rFont val="Arial"/>
        <family val="2"/>
      </rPr>
      <t> Otatiza oqui naco sso tari-rrararaha arrirraro amonerrena ouamori marrorroza ssohoho icanarirraro −narrari Zeso.</t>
    </r>
  </si>
  <si>
    <r>
      <t xml:space="preserve"> </t>
    </r>
    <r>
      <rPr>
        <vertAlign val="superscript"/>
        <sz val="14"/>
        <color rgb="FFFF0000"/>
        <rFont val="Arial"/>
        <family val="2"/>
      </rPr>
      <t>{47}</t>
    </r>
    <r>
      <rPr>
        <sz val="14"/>
        <color rgb="FF000000"/>
        <rFont val="Arial"/>
        <family val="2"/>
      </rPr>
      <t> —Rrehe, narrarorrinea arri uati onarraroparri: Ponipe uima sse taporaha ponicca uima uaidira tanicca Deo sse inezape rridapanape poniza uima nouerani. Ponina denima ouaza uatini uana tarraro. Madirra ouahadeni naco poccadeni uima uaidira tanicca Deo sse inezape pouadeniza uima nouerani.</t>
    </r>
  </si>
  <si>
    <t xml:space="preserve"> for she loved much. But to whom little is forgiven, the same loves little.”</t>
  </si>
  <si>
    <t xml:space="preserve"> Mas onde pouco é perdoado, pouco amor é mostrado.”</t>
  </si>
  <si>
    <t xml:space="preserve"> Naraha madirra bodideni: “Icca uaidirehepe uapi tapo-rrerade” quenarraridenia arra ouaza biqui taha uatideni uanaqquiri narrariparra, onarraro. Nazama Simao, narraro uima tibodi uatorri −narrari Zeso.</t>
  </si>
  <si>
    <r>
      <t xml:space="preserve"> </t>
    </r>
    <r>
      <rPr>
        <vertAlign val="superscript"/>
        <sz val="14"/>
        <color rgb="FFFF0000"/>
        <rFont val="Arial"/>
        <family val="2"/>
      </rPr>
      <t>{48}</t>
    </r>
    <r>
      <rPr>
        <sz val="14"/>
        <color rgb="FF000000"/>
        <rFont val="Arial"/>
        <family val="2"/>
      </rPr>
      <t> Nazapa Zeso amonerreza uati tarrari: —Arri, uima tinanaporrarope sse inehe rricarraro. Narraroa arri tibicarraroparri Deoza −narrari.</t>
    </r>
  </si>
  <si>
    <r>
      <t xml:space="preserve"> </t>
    </r>
    <r>
      <rPr>
        <vertAlign val="superscript"/>
        <sz val="14"/>
        <color rgb="FFFF0000"/>
        <rFont val="Arial"/>
        <family val="2"/>
      </rPr>
      <t>{49}</t>
    </r>
    <r>
      <rPr>
        <sz val="14"/>
        <color rgb="FF000000"/>
        <rFont val="Arial"/>
        <family val="2"/>
      </rPr>
      <t> Naraha naui zamatapa uauanariuarri Zeso tezerre rripemanauiuarrine rrassi tarirrarideni pouadenira uati canirere canarrari: —Arrarraripa nerrecoma narraritta? Nerrecotoui pouapa madirra bodicca uaidirehe tonanamosside nauato taua? −quenarrari.</t>
    </r>
  </si>
  <si>
    <r>
      <t xml:space="preserve"> </t>
    </r>
    <r>
      <rPr>
        <vertAlign val="superscript"/>
        <sz val="14"/>
        <color rgb="FFFF0000"/>
        <rFont val="Arial"/>
        <family val="2"/>
      </rPr>
      <t>{50}</t>
    </r>
    <r>
      <rPr>
        <sz val="14"/>
        <color rgb="FF000000"/>
        <rFont val="Arial"/>
        <family val="2"/>
      </rPr>
      <t> Pouadeni atti nama quenaraha Zesopa amonerreza uati tarrari: —Tiape ouaza rrehe teza tossiuauehe ticarrirraro. Deocca rronehema, pocca cappinerehema ticcanirri −narrari Zeso.</t>
    </r>
  </si>
  <si>
    <t>LUCAS 8</t>
  </si>
  <si>
    <t>Lucas 8</t>
  </si>
  <si>
    <r>
      <t xml:space="preserve"> </t>
    </r>
    <r>
      <rPr>
        <vertAlign val="superscript"/>
        <sz val="14"/>
        <color rgb="FFFF0000"/>
        <rFont val="Arial"/>
        <family val="2"/>
      </rPr>
      <t>{1}</t>
    </r>
    <r>
      <rPr>
        <sz val="14"/>
        <color rgb="FF000000"/>
        <rFont val="Arial"/>
        <family val="2"/>
      </rPr>
      <t> Naui zotodepa Zeso oza panani onihiuarri onihiuarri mari mari narizarrari. Deocca cacauehecca uima bicani uati uati narizarrari. Pocca zozosse tabaqqui 12 quenaha pouaza rrauirizarrari.</t>
    </r>
  </si>
  <si>
    <r>
      <t xml:space="preserve"> </t>
    </r>
    <r>
      <rPr>
        <vertAlign val="superscript"/>
        <sz val="14"/>
        <color rgb="FFFF0000"/>
        <rFont val="Arial"/>
        <family val="2"/>
      </rPr>
      <t>{2}</t>
    </r>
    <r>
      <rPr>
        <sz val="14"/>
        <color rgb="FF000000"/>
        <rFont val="Arial"/>
        <family val="2"/>
      </rPr>
      <t> Amonerredeni naqui Zeso pouaza rrauirizarraro. Ponidenipe comaqquiri naporaha Zesorrine tocanomirerizarraro. Onihideni naqui tocorimerrine comaqquiri naporaha Zesorrine bodinidenicca rrauininerrari. Narrarodeni orrarie oninipe Maria, poni zamarini onini Madarenaza cacanirraro. Poni naqui taidepe tocorime 7 quenarrari carriporaha Zesorrine rrauininerrari.</t>
    </r>
  </si>
  <si>
    <r>
      <t xml:space="preserve"> </t>
    </r>
    <r>
      <rPr>
        <vertAlign val="superscript"/>
        <sz val="14"/>
        <color rgb="FFFF0000"/>
        <rFont val="Arial"/>
        <family val="2"/>
      </rPr>
      <t>{3}</t>
    </r>
    <r>
      <rPr>
        <sz val="14"/>
        <color rgb="FF000000"/>
        <rFont val="Arial"/>
        <family val="2"/>
      </rPr>
      <t> Amonerre onihi naqui Zesoza ccarizarraro, oninipe Zouana. Ponicca maqqui onipa Coza. Cozapa tamine Erodicca oza imeni cacauade torrarrari. Erodicca zozossedeni naco zosse zosse narrari.</t>
    </r>
  </si>
  <si>
    <t xml:space="preserve"> Amonerre onihipe Sozana ponidenizama Zesoza toccarraro. Amonerre onihideni naqui uapi tehe Zesoza rraui torrarraro. Ponideni bazimape Zeso acco canade toquerrenarraro. Ponidenicca ziniroza naqui pouadeni taparideni mitta mitta nanarizemana narraro.</t>
  </si>
  <si>
    <r>
      <t xml:space="preserve"> </t>
    </r>
    <r>
      <rPr>
        <vertAlign val="superscript"/>
        <sz val="14"/>
        <color rgb="FFFF0000"/>
        <rFont val="Arial"/>
        <family val="2"/>
      </rPr>
      <t>{4}</t>
    </r>
    <r>
      <rPr>
        <sz val="14"/>
        <color rgb="FF000000"/>
        <rFont val="Arial"/>
        <family val="2"/>
      </rPr>
      <t> Oza pananicca madirra bazima naco rraui torrarra canarrari Zeso qquide. Madirra bazima pouaza queriqquimanazapa Zeso pocca marinarra mari icanabaqquiuiuarrine arrirraro namiza imadinicca uima tazarrani mari icanabaqquirrari. Nazapa pouadeniza arrama narrari:</t>
    </r>
  </si>
  <si>
    <r>
      <t xml:space="preserve"> </t>
    </r>
    <r>
      <rPr>
        <vertAlign val="superscript"/>
        <sz val="14"/>
        <color rgb="FFFF0000"/>
        <rFont val="Arial"/>
        <family val="2"/>
      </rPr>
      <t>{5}</t>
    </r>
    <r>
      <rPr>
        <sz val="14"/>
        <color rgb="FF000000"/>
        <rFont val="Arial"/>
        <family val="2"/>
      </rPr>
      <t> —Rrehe, uizarra ppappadepa pocca uizarra uirade toccarrari. Uizarra bacco tazapa uirade torrarizarrari. Cazi uira, cazi uira, cazi uira narizarrari. Arra zamatapa nocco uira inarizarrari motapa rrauiuarri catorrarrarirrine ttai ttai torrarizarrari. Nocco ahauatori nazapa ppiriri saca iquenarrari.</t>
    </r>
  </si>
  <si>
    <r>
      <t xml:space="preserve"> </t>
    </r>
    <r>
      <rPr>
        <vertAlign val="superscript"/>
        <sz val="14"/>
        <color rgb="FFFF0000"/>
        <rFont val="Arial"/>
        <family val="2"/>
      </rPr>
      <t>{6}</t>
    </r>
    <r>
      <rPr>
        <sz val="14"/>
        <color rgb="FF000000"/>
        <rFont val="Arial"/>
        <family val="2"/>
      </rPr>
      <t> Arra zamatapa nocco uira inarizarrari motapa siba ccababa taniuarri catorrarizarrari. Narrari naco moro taraha rrabo nami pparra taniuarri bacco tarrarazapa marri ppoconerrine boterrari.</t>
    </r>
  </si>
  <si>
    <r>
      <t xml:space="preserve"> </t>
    </r>
    <r>
      <rPr>
        <vertAlign val="superscript"/>
        <sz val="14"/>
        <color rgb="FFFF0000"/>
        <rFont val="Arial"/>
        <family val="2"/>
      </rPr>
      <t>{7}</t>
    </r>
    <r>
      <rPr>
        <sz val="14"/>
        <color rgb="FF000000"/>
        <rFont val="Arial"/>
        <family val="2"/>
      </rPr>
      <t> Arra zamatapa nocco mota naco namiza cotiui carri tauiuarri catorrarraripa cotiui tezerre parra moro toquenariui naraha cotiuirrine tosehi rrari.</t>
    </r>
  </si>
  <si>
    <r>
      <t xml:space="preserve"> </t>
    </r>
    <r>
      <rPr>
        <vertAlign val="superscript"/>
        <sz val="14"/>
        <color rgb="FFFF0000"/>
        <rFont val="Arial"/>
        <family val="2"/>
      </rPr>
      <t>{8}</t>
    </r>
    <r>
      <rPr>
        <sz val="14"/>
        <color rgb="FF000000"/>
        <rFont val="Arial"/>
        <family val="2"/>
      </rPr>
      <t> Nazapa nocco mota uira narizarraripa nami bicaniza catorrarizazapa mororo canarizaza bica taha napirrari. Bono carririzazapa ede orrariapa bono 100 naha carrirrari. Ede uapimacca nama narizarrari −narrari Zeso. Zeso uati uati taha rricazapa pouadeniza rrazirema uati tarrari: —Nazama teribodeni ticarrimanezape ouatti timittemananissa tarri, onarraro −narrari Zeso.</t>
    </r>
  </si>
  <si>
    <r>
      <t xml:space="preserve"> </t>
    </r>
    <r>
      <rPr>
        <vertAlign val="superscript"/>
        <sz val="14"/>
        <color rgb="FFFF0000"/>
        <rFont val="Arial"/>
        <family val="2"/>
      </rPr>
      <t>{9}</t>
    </r>
    <r>
      <rPr>
        <sz val="14"/>
        <color rgb="FF000000"/>
        <rFont val="Arial"/>
        <family val="2"/>
      </rPr>
      <t> Naui zotodepa pocca zozosse tabaqqui pouaza uati toquenarrari: —Zeso, arrirraro namiza imadinicca uima tazarrani ia mari ticanabaqquirrarope nerrecoma narraro ticca marinarra? −quenarrari.</t>
    </r>
  </si>
  <si>
    <r>
      <t xml:space="preserve"> </t>
    </r>
    <r>
      <rPr>
        <vertAlign val="superscript"/>
        <sz val="14"/>
        <color rgb="FFFF0000"/>
        <rFont val="Arial"/>
        <family val="2"/>
      </rPr>
      <t>{10}</t>
    </r>
    <r>
      <rPr>
        <sz val="14"/>
        <color rgb="FF000000"/>
        <rFont val="Arial"/>
        <family val="2"/>
      </rPr>
      <t> Naraha Zeso pouadeniza uati tarrari: —Rrehe maittaccazama Deocca cacauehecca uima zati narroraporaha madirra inauattabaqqui-rraraccade. Rridapanana Deorrine pocca cacauehe tauimarini zati tiadenizana auato tani. Naraha madirra motapa arrirraro namiza imadinicca uima tazarrani pouadeni mari ocanabaqquizapa mittemana-rrararrariparra.</t>
    </r>
  </si>
  <si>
    <t xml:space="preserve"> but to the rest in parables; that ‘seeing they may not see, and hearing they may not understand.’</t>
  </si>
  <si>
    <t xml:space="preserve"> Mas aos outros tudo é ensinado por meio de parábolas, para que olhem e não enxerguem nada e para que escutem e não entendam.</t>
  </si>
  <si>
    <t xml:space="preserve"> Nama quenarraripa pina Deo Atti cacomerabote Izaia dozo inaporrarossa narraro. Izaia attipa: “Qqui qqui toquenaraha pina qqui toqueraui nauitoui. Pouadeni bodi pina ssamoqquiri narrarissa nauitoui. Deocca zossenirri mimittemana naraha pina mittemaneraui nauitoui” napoui nade Izaia atti −narrari Zeso.</t>
  </si>
  <si>
    <r>
      <t xml:space="preserve"> </t>
    </r>
    <r>
      <rPr>
        <vertAlign val="superscript"/>
        <sz val="14"/>
        <color rgb="FFFF0000"/>
        <rFont val="Arial"/>
        <family val="2"/>
      </rPr>
      <t>{11}</t>
    </r>
    <r>
      <rPr>
        <sz val="14"/>
        <color rgb="FF000000"/>
        <rFont val="Arial"/>
        <family val="2"/>
      </rPr>
      <t> —Arri occa marinarra arrirraro namiza imadinicca uima tazarrani tiadeni mari ocanabaqquirrarope arrima narraro: Arra noccopa Deo Attissa narraro.</t>
    </r>
  </si>
  <si>
    <r>
      <t xml:space="preserve"> </t>
    </r>
    <r>
      <rPr>
        <vertAlign val="superscript"/>
        <sz val="14"/>
        <color rgb="FFFF0000"/>
        <rFont val="Arial"/>
        <family val="2"/>
      </rPr>
      <t>{12}</t>
    </r>
    <r>
      <rPr>
        <sz val="14"/>
        <color rgb="FF000000"/>
        <rFont val="Arial"/>
        <family val="2"/>
      </rPr>
      <t> Zamatapa nocco uira inarizarrari mota rrauiuarri catorrarraripa pina madirra Deo Atti mittemanaraha pouadeni bodiza torra-rreraniuarrine maizehe rrinede Tocorime-Tamine ccarronazapa pouadeni bodicca Deo Attipe amossi inanarizarraro.</t>
    </r>
  </si>
  <si>
    <t xml:space="preserve"> and takes away the word from their heart, that they may not believe and be saved.</t>
  </si>
  <si>
    <t xml:space="preserve"> Porém o Diabo chega e tira a mensagem do coração delas para que não creiam e não sejam salvas.</t>
  </si>
  <si>
    <t xml:space="preserve"> Narraripa pina zamatapa nocco rrauiza catorraza ahauatori nazapa ppiriri saca inarizemanarrarissa narrari. Narrarossa narraroa maizehe rrinede Tocorime-Taminerrine bodideni inassamobaqquizapa Deoza parrissa quena-rraraza tocassiuauera-rrarauitoui.</t>
  </si>
  <si>
    <r>
      <t xml:space="preserve"> </t>
    </r>
    <r>
      <rPr>
        <vertAlign val="superscript"/>
        <sz val="14"/>
        <color rgb="FFFF0000"/>
        <rFont val="Arial"/>
        <family val="2"/>
      </rPr>
      <t>{13}</t>
    </r>
    <r>
      <rPr>
        <sz val="14"/>
        <color rgb="FF000000"/>
        <rFont val="Arial"/>
        <family val="2"/>
      </rPr>
      <t> Madirra ouaha bodidenicca uimape pina arri siba ccababa tarrarocca uimassa narraro. Deo Atti mittemanaza uatizemanaraha pouadeni bodiza torra-rrerarraro. Narraro uimape pina arra zamatapa nocco moro taraha siba ccababa terre narraro rrabo uapiuarrira toccabaqquirraricca uimassa narraro.</t>
    </r>
  </si>
  <si>
    <t xml:space="preserve"> but these have no root, who believe for a while, then fall away in time of temptation.</t>
  </si>
  <si>
    <t xml:space="preserve"> Elas não têm raízes e por isso crêem somente por algum tempo; e, quando chega a tentação, abandonam tudo.</t>
  </si>
  <si>
    <t xml:space="preserve"> Narraria arra moro tozatiraha marri ppoconerrine boterrariparra. Narraro uimape pina madirra taidepa: “Rrehe, Deo Atti bica tani” quenaporaha zotode pouadeniza uima ssonariza ocasserani auemanazapa: “Peperriua, Deo Attipe inebona” quenarrari.</t>
  </si>
  <si>
    <r>
      <t xml:space="preserve"> </t>
    </r>
    <r>
      <rPr>
        <vertAlign val="superscript"/>
        <sz val="14"/>
        <color rgb="FFFF0000"/>
        <rFont val="Arial"/>
        <family val="2"/>
      </rPr>
      <t>{14}</t>
    </r>
    <r>
      <rPr>
        <sz val="14"/>
        <color rgb="FF000000"/>
        <rFont val="Arial"/>
        <family val="2"/>
      </rPr>
      <t> Madirra ouaha bodidenicca uimape pina cotiui tezerre zamatapa nocco moro tarraricca uimassa narraro. Pouadenipa Deo Atti mittemanaraha pouadenia arrirraro namicca uima Deo Atti tazarrani icanarrimemana-zanaporraro.</t>
    </r>
  </si>
  <si>
    <t xml:space="preserve"> these are those who have heard,</t>
  </si>
  <si>
    <t xml:space="preserve"> Porém as preocupações,</t>
  </si>
  <si>
    <t xml:space="preserve"> Nazama pouadenia arra pouadeni zepedeni ihirrimana narrarotouira dameraqquiri nazapa Deo Atti tocauatterauissa tarrararrari. Nazama madirra attidenipa: “Tozepetarri inauemana” quequenanaza naco poccadeni rrehenirri maizehe torra tani.</t>
  </si>
  <si>
    <t xml:space="preserve"> and as they go on their way they are choked with cares, riches,</t>
  </si>
  <si>
    <t xml:space="preserve"> as riquezas e os prazeres desta vida aumentam e sufocam essas pessoas.</t>
  </si>
  <si>
    <t xml:space="preserve"> Arri namicca uima pouadeni touini quenauiccazara uauatizemana naza naco Deo Attipe uatideni rrimemanarrari. “Deo Attina denima bica tani” quena-rrararrari. Nazama poccadeni rrehenirripe pina arra cotiui tezerre zamatapa nocco moro taraha cotiuirrine qqueze nazapa bono-rrararrarissa narrari.</t>
  </si>
  <si>
    <t xml:space="preserve"> and pleasures of life, and bring no fruit to maturity.</t>
  </si>
  <si>
    <t xml:space="preserve"> Por isso os frutos que elas produzem nunca amadurecem.</t>
  </si>
  <si>
    <t xml:space="preserve"> Nama narrari madirra naco otauimari bicani icassiuaueraniuarrinecca pouadeni tesse mari icanabaqquimana-rrarazapa ouatti mittemana-rrararrariparra. Poccadeni madieza occa marinarra auato terrerezape pouadeni tesse ouaza parrissa quena-rrararrari. Nama quenazapa pina bononoraqquiri narrarissa quenarrari.</t>
  </si>
  <si>
    <r>
      <t xml:space="preserve"> </t>
    </r>
    <r>
      <rPr>
        <vertAlign val="superscript"/>
        <sz val="14"/>
        <color rgb="FFFF0000"/>
        <rFont val="Arial"/>
        <family val="2"/>
      </rPr>
      <t>{15}</t>
    </r>
    <r>
      <rPr>
        <sz val="14"/>
        <color rgb="FF000000"/>
        <rFont val="Arial"/>
        <family val="2"/>
      </rPr>
      <t> Naraha madirra ouaha bodidenicca uimape pina arri nami bica tarrarocca uimassa narraro. Deo Atti mittemanazapa rrehe quenauissa tarrari. Pouadeni bodipa parrissehe touini quenarrari, bodideni bicaqquiri narrari. Deo Atti pouadeni bodiza ecauemana-zanaporraro.</t>
    </r>
  </si>
  <si>
    <t xml:space="preserve"> having heard the word, hold it tightly, and bring forth fruit with patience.”</t>
  </si>
  <si>
    <t xml:space="preserve"> e, porque são fiéis, produzem frutos.”</t>
  </si>
  <si>
    <t xml:space="preserve"> Poccadeni rrehenirri napizape pina arra zamatapa nocco nami bicaniza moro tauissa tazapa bono carrirrari. Nazama pouadenipa Deo Attiza dameraqquiri naza ocasserani auemanaza naco nama naha Deo Attizara rrehe zanapomanarrari. Pouadenipa madirra ouaha acco acco ihicanabaqquimana nazapa narrarideni naco Deocca erredeni toquerrenarrari −narrari Zeso atti.</t>
  </si>
  <si>
    <r>
      <t xml:space="preserve"> </t>
    </r>
    <r>
      <rPr>
        <vertAlign val="superscript"/>
        <sz val="14"/>
        <color rgb="FFFF0000"/>
        <rFont val="Arial"/>
        <family val="2"/>
      </rPr>
      <t>{16}</t>
    </r>
    <r>
      <rPr>
        <sz val="14"/>
        <color rgb="FF000000"/>
        <rFont val="Arial"/>
        <family val="2"/>
      </rPr>
      <t> —Nazama rrorrororo tocauessizapa boco icanauiuarrine rraraui. Uauada dopaniuarri naco canarrimauiuarrine rraraui. Rrorrororo tocauessizapa arra poua cacauittari nauizana cauittari rrari, naui madirra oza bodiuarri rrauizimarrarideni ssiuarrani carrimanauiuarrine.</t>
    </r>
  </si>
  <si>
    <t xml:space="preserve"> or puts it under a bed; but puts it on a stand, that those who enter in may see the light.</t>
  </si>
  <si>
    <t xml:space="preserve"> Pelo contrário, a lamparina é colocada no lugar próprio para que todos os que entram vejam a luz.</t>
  </si>
  <si>
    <t xml:space="preserve"> Ouatti naqui narrarossa narraro, pina rrorrororo ssiuerrene ssiuarra tarrarissa narrari. Arra madirra ouatti carrimanarraridenipa ecomemane-rreraniuarrine, narraro ssiuarranipe madirra bazimaza tossiuarrabaqquiniuarrine, onarraro.</t>
  </si>
  <si>
    <r>
      <t xml:space="preserve"> </t>
    </r>
    <r>
      <rPr>
        <vertAlign val="superscript"/>
        <sz val="14"/>
        <color rgb="FFFF0000"/>
        <rFont val="Arial"/>
        <family val="2"/>
      </rPr>
      <t>{17}</t>
    </r>
    <r>
      <rPr>
        <sz val="14"/>
        <color rgb="FF000000"/>
        <rFont val="Arial"/>
        <family val="2"/>
      </rPr>
      <t> Nazama uima auatora tanicca carri teraha niza zotodepe auato tanitoui. Arri occa marinarra mota auatora teza timittemana-rreraraha niza zotodena tiadeniza auato tezana timittemananitoui, onarraro −narrari Zeso.</t>
    </r>
  </si>
  <si>
    <r>
      <t xml:space="preserve"> </t>
    </r>
    <r>
      <rPr>
        <vertAlign val="superscript"/>
        <sz val="14"/>
        <color rgb="FFFF0000"/>
        <rFont val="Arial"/>
        <family val="2"/>
      </rPr>
      <t>{18}</t>
    </r>
    <r>
      <rPr>
        <sz val="14"/>
        <color rgb="FF000000"/>
        <rFont val="Arial"/>
        <family val="2"/>
      </rPr>
      <t> —Rrehe, nezama ouatti timittemananissa tarri. Parri, occa marinarra timittemanezape mouaraza ouatti uapima tiadeniza torranissa taniuarrine timittemananissa tarri. “Ponimaua” tiquenerrerarri. Arri tiadeni ouatti tecauemanezape denima ticauatteranitoui.</t>
    </r>
  </si>
  <si>
    <t xml:space="preserve"> and whoever doesn't have, from him will be taken away even that which he thinks he has.”</t>
  </si>
  <si>
    <t xml:space="preserve"> mas quem não tem, até o que pensa que tem será tirado dele.”</t>
  </si>
  <si>
    <t xml:space="preserve"> Neraha occa marinarra timittemaneraha ouatti tecauemane-rrerezape occa marinarra odininitoui. Occa marinarra tiadeniza torrapoma-rreraniuarrine, onarraro. Nezape tiadenira tiadeni ticamaizanimaneza naqui: “Deo Atti ocarrini, nauato onani” tiqueneraha narraro naqui odininitoui. Parri, nema tiquenarrerarri, onarraro −narrari Zeso.</t>
  </si>
  <si>
    <r>
      <t xml:space="preserve"> </t>
    </r>
    <r>
      <rPr>
        <vertAlign val="superscript"/>
        <sz val="14"/>
        <color rgb="FFFF0000"/>
        <rFont val="Arial"/>
        <family val="2"/>
      </rPr>
      <t>{19}</t>
    </r>
    <r>
      <rPr>
        <sz val="14"/>
        <color rgb="FF000000"/>
        <rFont val="Arial"/>
        <family val="2"/>
      </rPr>
      <t> Naraha Zeso poua mari mari nauiuarripa Zeso imeni, poua imecotedeni quenaza pouauarri bacco toquenarrari. Bacco toquenaraha madirra uapi tarra narrari pouauarri rraui torrezimauiuarrineraha torrera tarraro.</t>
    </r>
  </si>
  <si>
    <r>
      <t xml:space="preserve"> </t>
    </r>
    <r>
      <rPr>
        <vertAlign val="superscript"/>
        <sz val="14"/>
        <color rgb="FFFF0000"/>
        <rFont val="Arial"/>
        <family val="2"/>
      </rPr>
      <t>{20}</t>
    </r>
    <r>
      <rPr>
        <sz val="14"/>
        <color rgb="FF000000"/>
        <rFont val="Arial"/>
        <family val="2"/>
      </rPr>
      <t> Naraha madirra orraria Zesoza uati tarrari: —Ticca ami, timecotedeni amossiniza domo uaparra: “Tia qqui inana” quenaparra −narrari.</t>
    </r>
  </si>
  <si>
    <r>
      <t xml:space="preserve"> </t>
    </r>
    <r>
      <rPr>
        <vertAlign val="superscript"/>
        <sz val="14"/>
        <color rgb="FFFF0000"/>
        <rFont val="Arial"/>
        <family val="2"/>
      </rPr>
      <t>{21}</t>
    </r>
    <r>
      <rPr>
        <sz val="14"/>
        <color rgb="FF000000"/>
        <rFont val="Arial"/>
        <family val="2"/>
      </rPr>
      <t> Naraha Zeso poua attipa: —Arra madirra Deo Atti mittemanauissa taza Poua Attissa inanemanarrarodenina pina occa amissa, pina ouimecotedenissa quenarrari −narrari Zeso.</t>
    </r>
  </si>
  <si>
    <r>
      <t xml:space="preserve"> </t>
    </r>
    <r>
      <rPr>
        <vertAlign val="superscript"/>
        <sz val="14"/>
        <color rgb="FFFF0000"/>
        <rFont val="Arial"/>
        <family val="2"/>
      </rPr>
      <t>{22}</t>
    </r>
    <r>
      <rPr>
        <sz val="14"/>
        <color rgb="FF000000"/>
        <rFont val="Arial"/>
        <family val="2"/>
      </rPr>
      <t> Nazapa Zeso pocca zozosse tabaqqui tezerre darroniza rraui torrezaza naui darroniza pouadeniza uati tarrari: —Rrina, coriza rrippeuarri rrauirrana −narrari.</t>
    </r>
  </si>
  <si>
    <r>
      <t xml:space="preserve"> </t>
    </r>
    <r>
      <rPr>
        <vertAlign val="superscript"/>
        <sz val="14"/>
        <color rgb="FFFF0000"/>
        <rFont val="Arial"/>
        <family val="2"/>
      </rPr>
      <t>{23}</t>
    </r>
    <r>
      <rPr>
        <sz val="14"/>
        <color rgb="FF000000"/>
        <rFont val="Arial"/>
        <family val="2"/>
      </rPr>
      <t> Nazapa touaqquemanaraha Zesopa uadarra zanaporrari. Uatideni rramama canaraha rrorrode dacorehema ccarrona, passo dacorehema ccarrona nezape coriza rriba rriba narraro, darroniza passo ssoniza ssoniza narrarorrine rre tocanemanabote narraro.</t>
    </r>
  </si>
  <si>
    <r>
      <t xml:space="preserve"> </t>
    </r>
    <r>
      <rPr>
        <vertAlign val="superscript"/>
        <sz val="14"/>
        <color rgb="FFFF0000"/>
        <rFont val="Arial"/>
        <family val="2"/>
      </rPr>
      <t>{24}</t>
    </r>
    <r>
      <rPr>
        <sz val="14"/>
        <color rgb="FF000000"/>
        <rFont val="Arial"/>
        <family val="2"/>
      </rPr>
      <t> Nazapa Zeso uadauiuarri rraui torreppiza nocco torrauiuarrine cobo iquenarrari: —Ia Maride, ia Maride! Nocco tirrarri! Rre icanabote nani! −quenarrari. Nazapa Zeso totemaza rrorrodeza, passo rribabaniza uati tarrari: —Peperri tarri! −narrari. Nezape rrorrode, passo rriba rriba narraro naqui zamarrima narraro. Zamarrima nezape passo pozippanissa tarraro.</t>
    </r>
  </si>
  <si>
    <r>
      <t xml:space="preserve"> </t>
    </r>
    <r>
      <rPr>
        <vertAlign val="superscript"/>
        <sz val="14"/>
        <color rgb="FFFF0000"/>
        <rFont val="Arial"/>
        <family val="2"/>
      </rPr>
      <t>{25}</t>
    </r>
    <r>
      <rPr>
        <sz val="14"/>
        <color rgb="FF000000"/>
        <rFont val="Arial"/>
        <family val="2"/>
      </rPr>
      <t> Nazapa Zeso pocca zozosse tabaqquiza uati tarrari: —Tiadenipe ouaza: “Rrehe, Zesopa ia touacaua-baqquiuiuarrine parrireui” tiquenerrerarrarorane? −narrari Zeso. Naraha pouadenipa cappinemanarrari.</t>
    </r>
  </si>
  <si>
    <t xml:space="preserve"> “Who is this, then, that he commands even the winds and the water, and they obey him?”</t>
  </si>
  <si>
    <t xml:space="preserve"> — Que homem é este? Ele manda até no vento e nas ondas, e eles obedecem!”</t>
  </si>
  <si>
    <t xml:space="preserve"> Bodideni uarro quenaza pouadenira uimahaha canarrari: —Arra ia Maridepa nerreco madirra? Pouapa rrorrode, passo rribabanima carrima naraha rrorrodeza: “Peperri tarri” nanerre zamarrima naua −quenarrari.</t>
  </si>
  <si>
    <r>
      <t xml:space="preserve"> </t>
    </r>
    <r>
      <rPr>
        <vertAlign val="superscript"/>
        <sz val="14"/>
        <color rgb="FFFF0000"/>
        <rFont val="Arial"/>
        <family val="2"/>
      </rPr>
      <t>{26}</t>
    </r>
    <r>
      <rPr>
        <sz val="14"/>
        <color rgb="FF000000"/>
        <rFont val="Arial"/>
        <family val="2"/>
      </rPr>
      <t> Rrorrode rriqueza denima touaqquemanazapa zama Carirea rrippeuarri bacco toquenarrari. Pouadeni uana tocanemanauiuarricca zama oninipe Zerasa.</t>
    </r>
  </si>
  <si>
    <r>
      <t xml:space="preserve"> </t>
    </r>
    <r>
      <rPr>
        <vertAlign val="superscript"/>
        <sz val="14"/>
        <color rgb="FFFF0000"/>
        <rFont val="Arial"/>
        <family val="2"/>
      </rPr>
      <t>{27}</t>
    </r>
    <r>
      <rPr>
        <sz val="14"/>
        <color rgb="FF000000"/>
        <rFont val="Arial"/>
        <family val="2"/>
      </rPr>
      <t> Nauiza Zeso toqquemorazapa nauicca ozacca madirra orraria pouaza bacco narrari. Narrari madirrapa Tocorime-Taminecca zozosse tocorime carrirrari. Narraripa tocorimerrine ccororre mamadi narrari. Ozaza madi-rraraui. Tonoccobiriuarrina mamadi narrari.</t>
    </r>
  </si>
  <si>
    <r>
      <t xml:space="preserve"> </t>
    </r>
    <r>
      <rPr>
        <vertAlign val="superscript"/>
        <sz val="14"/>
        <color rgb="FFFF0000"/>
        <rFont val="Arial"/>
        <family val="2"/>
      </rPr>
      <t>{28}</t>
    </r>
    <r>
      <rPr>
        <sz val="14"/>
        <color rgb="FF000000"/>
        <rFont val="Arial"/>
        <family val="2"/>
      </rPr>
      <t>-</t>
    </r>
    <r>
      <rPr>
        <vertAlign val="superscript"/>
        <sz val="14"/>
        <color rgb="FFFF0000"/>
        <rFont val="Arial"/>
        <family val="2"/>
      </rPr>
      <t>{29}</t>
    </r>
    <r>
      <rPr>
        <sz val="14"/>
        <color rgb="FF000000"/>
        <rFont val="Arial"/>
        <family val="2"/>
      </rPr>
      <t> Uarrirriraza tocorimerrine totodacora narrari. Naui oza pananicca madirrapa ecauemanauiuarrine corritiza birri rrore iquenaraha tocorimerrine dacoraza corriti rroca tarrorro, rroca tarrorro narrari. Isso naco corritiza rrore iquenaraha ttai tarrorro, ttai tarrorro narrari. Zama uarri taniuarri madirra madide nouerauiuarri naco tocorimerrine rroppa tarrari.</t>
    </r>
  </si>
  <si>
    <t xml:space="preserve"> Esse espírito o havia agarrado muitas vezes. As pessoas chegaram até a amarrar os pés e as mãos do homem com correntes de ferro,</t>
  </si>
  <si>
    <t xml:space="preserve"> Nazapa Zeso toqquemoraraha narrari madirra naco qquezipparrari. Zesoza bacco zippazapa madirra bodicca tocorime qquenauiuarrine pouaza uati tarrari: —Tocorime, tiqquenarri! Narrari madirra tineborro! −narrari.</t>
  </si>
  <si>
    <t xml:space="preserve"> He was kept under guard, and bound with chains and fetters. Breaking the bands apart, he was driven by the demon into the desert. </t>
  </si>
  <si>
    <t xml:space="preserve"> mas ele as quebrava, e o demônio o levava para o deserto. </t>
  </si>
  <si>
    <t xml:space="preserve"> Nazapa Zeso baccouarri poua pitoza uitta naza rrazirema rroua rroua narrari: —Zeso nerrecotouira ticcarronarraro? Oua narrizode ticcarronarraroqui? Tiape Deo deni torrarraricca Erredeni tirrani. Peperriua, oua narrizo terrerarri! −narrari.</t>
  </si>
  <si>
    <r>
      <t xml:space="preserve"> </t>
    </r>
    <r>
      <rPr>
        <vertAlign val="superscript"/>
        <sz val="14"/>
        <color rgb="FFFF0000"/>
        <rFont val="Arial"/>
        <family val="2"/>
      </rPr>
      <t>{30}</t>
    </r>
    <r>
      <rPr>
        <sz val="14"/>
        <color rgb="FF000000"/>
        <rFont val="Arial"/>
        <family val="2"/>
      </rPr>
      <t> Nazapa Zeso uati tapomarrari: —Tia onipe nerreco? −narrari. Naraha poua cacomerarrari: —Oua onipe Siba tani −narrari. Pouadenipa uapi tarra narrari poua bodiza madizemanarrari.</t>
    </r>
  </si>
  <si>
    <r>
      <t xml:space="preserve"> </t>
    </r>
    <r>
      <rPr>
        <vertAlign val="superscript"/>
        <sz val="14"/>
        <color rgb="FFFF0000"/>
        <rFont val="Arial"/>
        <family val="2"/>
      </rPr>
      <t>{31}</t>
    </r>
    <r>
      <rPr>
        <sz val="14"/>
        <color rgb="FF000000"/>
        <rFont val="Arial"/>
        <family val="2"/>
      </rPr>
      <t> Poua bodiccana Zesoza uati toquenarrari: —Rraho, ia zosse tininebaqqui-rrerarri! Nami odini uarri taniuarri ia ua tizima-rrerarri, inaua −quenarrari.</t>
    </r>
  </si>
  <si>
    <r>
      <t xml:space="preserve"> </t>
    </r>
    <r>
      <rPr>
        <vertAlign val="superscript"/>
        <sz val="14"/>
        <color rgb="FFFF0000"/>
        <rFont val="Arial"/>
        <family val="2"/>
      </rPr>
      <t>{32}</t>
    </r>
    <r>
      <rPr>
        <sz val="14"/>
        <color rgb="FF000000"/>
        <rFont val="Arial"/>
        <family val="2"/>
      </rPr>
      <t> Naraha naui ssono uarrira taniza poroco uapi taha zorinarizemanarrari. Nazapa tocorimedeni Zesoza uati toquenapomarrari: —Porocozana iquerrenaccana −quenarrari. Nazapa Zeso: —Rrehe, porocozana tiquerrenana! −narrari.</t>
    </r>
  </si>
  <si>
    <r>
      <t xml:space="preserve"> </t>
    </r>
    <r>
      <rPr>
        <vertAlign val="superscript"/>
        <sz val="14"/>
        <color rgb="FFFF0000"/>
        <rFont val="Arial"/>
        <family val="2"/>
      </rPr>
      <t>{33}</t>
    </r>
    <r>
      <rPr>
        <sz val="14"/>
        <color rgb="FF000000"/>
        <rFont val="Arial"/>
        <family val="2"/>
      </rPr>
      <t> Nazapa narrari madirra bodicca tocorime rrauininezapa porocozana rraui torrezimarizarrari. Nanarra porocopa coriza inidiuarri domo toqquezippaza catorrezippa rrari. Rre tocanirezapa corizaza cacotezanarrari.</t>
    </r>
  </si>
  <si>
    <r>
      <t xml:space="preserve"> </t>
    </r>
    <r>
      <rPr>
        <vertAlign val="superscript"/>
        <sz val="14"/>
        <color rgb="FFFF0000"/>
        <rFont val="Arial"/>
        <family val="2"/>
      </rPr>
      <t>{34}</t>
    </r>
    <r>
      <rPr>
        <sz val="14"/>
        <color rgb="FF000000"/>
        <rFont val="Arial"/>
        <family val="2"/>
      </rPr>
      <t> Nazapa poroco cacauadedenipa arra poroco tocatorrezippaui qqui toquenazapa arrauarricca oza pananiuarri uima rroppa tocanarrari, ouahapa uizarrauarri uima rroppa tocanarrari. Nama narizemanarrari.</t>
    </r>
  </si>
  <si>
    <r>
      <t xml:space="preserve"> </t>
    </r>
    <r>
      <rPr>
        <vertAlign val="superscript"/>
        <sz val="14"/>
        <color rgb="FFFF0000"/>
        <rFont val="Arial"/>
        <family val="2"/>
      </rPr>
      <t>{35}</t>
    </r>
    <r>
      <rPr>
        <sz val="14"/>
        <color rgb="FF000000"/>
        <rFont val="Arial"/>
        <family val="2"/>
      </rPr>
      <t> Nazapa madirra bazima qquide rrauirronana canarrari. Zesouarri bacco narronemanazapa arra madirra bodicca tocorime rrauinineza tonomiuira qqui toquenarrari. Naui Zeso uauiza uitta canarrari. Etero oro tozimapomarrari, bodi uatoue naco carripomarrari. Nazapa madirra bazima cappinemanarrari.</t>
    </r>
  </si>
  <si>
    <r>
      <t xml:space="preserve"> </t>
    </r>
    <r>
      <rPr>
        <vertAlign val="superscript"/>
        <sz val="14"/>
        <color rgb="FFFF0000"/>
        <rFont val="Arial"/>
        <family val="2"/>
      </rPr>
      <t>{36}</t>
    </r>
    <r>
      <rPr>
        <sz val="14"/>
        <color rgb="FF000000"/>
        <rFont val="Arial"/>
        <family val="2"/>
      </rPr>
      <t> Qqui toquenaporraridenia arra madirra tocorime carriraha tonomiuicca uima madirra bazimaza uati toquenarrari.</t>
    </r>
  </si>
  <si>
    <r>
      <t xml:space="preserve"> </t>
    </r>
    <r>
      <rPr>
        <vertAlign val="superscript"/>
        <sz val="14"/>
        <color rgb="FFFF0000"/>
        <rFont val="Arial"/>
        <family val="2"/>
      </rPr>
      <t>{37}</t>
    </r>
    <r>
      <rPr>
        <sz val="14"/>
        <color rgb="FF000000"/>
        <rFont val="Arial"/>
        <family val="2"/>
      </rPr>
      <t> Nazapa zama Zerasauarricca madirra bazima cappinemanaza poccadeni zamaza Zeso toccaniuiuarrine zossede damamera tarrari: —Ticcanirri, arri icca zamazape timadi terrerarri! −quenarrari. Nazapa Zeso darroniza toqquezanizapa touaccanimanarrari.</t>
    </r>
  </si>
  <si>
    <r>
      <t xml:space="preserve"> </t>
    </r>
    <r>
      <rPr>
        <vertAlign val="superscript"/>
        <sz val="14"/>
        <color rgb="FFFF0000"/>
        <rFont val="Arial"/>
        <family val="2"/>
      </rPr>
      <t>{38}</t>
    </r>
    <r>
      <rPr>
        <sz val="14"/>
        <color rgb="FF000000"/>
        <rFont val="Arial"/>
        <family val="2"/>
      </rPr>
      <t> Naraha rraui torrani-rraraccaza arra madirra bodicca tocorime rrauinineza tonomiuipa Zesoza uati tarrari: —Zeso, tiaza occana rrehe taqui? −narrari. Naraha Zeso pouaza: —Poni, tiborri −narrari.</t>
    </r>
  </si>
  <si>
    <r>
      <t xml:space="preserve"> </t>
    </r>
    <r>
      <rPr>
        <vertAlign val="superscript"/>
        <sz val="14"/>
        <color rgb="FFFF0000"/>
        <rFont val="Arial"/>
        <family val="2"/>
      </rPr>
      <t>{39}</t>
    </r>
    <r>
      <rPr>
        <sz val="14"/>
        <color rgb="FF000000"/>
        <rFont val="Arial"/>
        <family val="2"/>
      </rPr>
      <t> —Ticca ozauarrina ticcanina. Ticca madirraza arri Deorrine tinominicca uima uati tinanina −narrari. Naza toccanizapa nauicca oza pananicca madirra bazimaza arra poua tonomiuicca, Zeso poua inanomiuicca uima uati tarizarrari.</t>
    </r>
  </si>
  <si>
    <r>
      <t xml:space="preserve"> </t>
    </r>
    <r>
      <rPr>
        <vertAlign val="superscript"/>
        <sz val="14"/>
        <color rgb="FFFF0000"/>
        <rFont val="Arial"/>
        <family val="2"/>
      </rPr>
      <t>{40}</t>
    </r>
    <r>
      <rPr>
        <sz val="14"/>
        <color rgb="FF000000"/>
        <rFont val="Arial"/>
        <family val="2"/>
      </rPr>
      <t> Nazapa Zeso coriza rrippe pouadeni nattiuarri rraui torranizapa bacco tanimanarrari. Bacco tanimanazapa nauicca madirra bazima uatizemanaza: —Nirra, ticcanirraroqui? Iaza bacco tanizape bica tani −quenarrari. Pouatoui madimanaporra narrari.</t>
    </r>
  </si>
  <si>
    <r>
      <t xml:space="preserve"> </t>
    </r>
    <r>
      <rPr>
        <vertAlign val="superscript"/>
        <sz val="14"/>
        <color rgb="FFFF0000"/>
        <rFont val="Arial"/>
        <family val="2"/>
      </rPr>
      <t>{41}</t>
    </r>
    <r>
      <rPr>
        <sz val="14"/>
        <color rgb="FF000000"/>
        <rFont val="Arial"/>
        <family val="2"/>
      </rPr>
      <t> Naraha nauiza Zeso bacco nanizatiraha Zairo naco nauiuarri bacco narronarra narrari. Pouapa zodeodenicca Deo Atti mamariuarricca tamine.</t>
    </r>
  </si>
  <si>
    <t xml:space="preserve"> and begged him, saying: “Come to my house!”</t>
  </si>
  <si>
    <t xml:space="preserve"> e suplicou-lhe, dizendo: "Venha à minha casa."</t>
  </si>
  <si>
    <t xml:space="preserve"> Pouapa Zesouarri bacco nazapa poua bodipa: —Zesopa deni torraui, ouape arrimani orrani −naza Zeso baccouarri poua pitoza uitta tocatteza narrari. Nazapa Zesoza uati tarrari: —Rrina, occa ozauarri icadaccana. Occa erredeni tomirriraparra −narrari.</t>
  </si>
  <si>
    <r>
      <t xml:space="preserve"> </t>
    </r>
    <r>
      <rPr>
        <vertAlign val="superscript"/>
        <sz val="14"/>
        <color rgb="FFFF0000"/>
        <rFont val="Arial"/>
        <family val="2"/>
      </rPr>
      <t>{42}</t>
    </r>
    <r>
      <rPr>
        <sz val="14"/>
        <color rgb="FF000000"/>
        <rFont val="Arial"/>
        <family val="2"/>
      </rPr>
      <t> Zairo bedenipe orrari narraro, ponicca uarranopa 12 naraha uatiabote narraro. Nazapa Zeso Zairocca ozauarri toccarrari. Madirra poua toccaui qqui toquenazapa madirra bazima pouaza rraui torrarra narrari. Tocaberi cazanaporra narrari Zesopa mere tabote zanaporrari.</t>
    </r>
  </si>
  <si>
    <r>
      <t xml:space="preserve"> </t>
    </r>
    <r>
      <rPr>
        <vertAlign val="superscript"/>
        <sz val="14"/>
        <color rgb="FFFF0000"/>
        <rFont val="Arial"/>
        <family val="2"/>
      </rPr>
      <t>{43}</t>
    </r>
    <r>
      <rPr>
        <sz val="14"/>
        <color rgb="FF000000"/>
        <rFont val="Arial"/>
        <family val="2"/>
      </rPr>
      <t> Madirra bazima rraui torrauiza naqui amonerre coma tarraro touanarraro. Ponipe zamacoma onini amauissoranarra carrirraro. Poni coma tanicca uarranopa 12 naraha ama rricaquera tanicca tonauanarronarraro. Toponi totonanomidedeniza totocca neraha tonomi-rrerarraro.</t>
    </r>
  </si>
  <si>
    <r>
      <t xml:space="preserve"> </t>
    </r>
    <r>
      <rPr>
        <vertAlign val="superscript"/>
        <sz val="14"/>
        <color rgb="FFFF0000"/>
        <rFont val="Arial"/>
        <family val="2"/>
      </rPr>
      <t>{44}</t>
    </r>
    <r>
      <rPr>
        <sz val="14"/>
        <color rgb="FF000000"/>
        <rFont val="Arial"/>
        <family val="2"/>
      </rPr>
      <t> Nanerre ponipe Zeso qqui tezape Zeso nattiuarri toccamisseza touarriressissi neza pocca etero inidi bara inarraro. Naui poni bara inauiza amazati amani totapparraro.</t>
    </r>
  </si>
  <si>
    <r>
      <t xml:space="preserve"> </t>
    </r>
    <r>
      <rPr>
        <vertAlign val="superscript"/>
        <sz val="14"/>
        <color rgb="FFFF0000"/>
        <rFont val="Arial"/>
        <family val="2"/>
      </rPr>
      <t>{45}</t>
    </r>
    <r>
      <rPr>
        <sz val="14"/>
        <color rgb="FF000000"/>
        <rFont val="Arial"/>
        <family val="2"/>
      </rPr>
      <t> Nanarra Zeso uati tarrari: —Nerrecorrarina oua bara narrarinarra? −narrari. Naraha manaco madirra bazimapa: —Iape noue irrirani −quenarrari. Naraha Pedoro atti: —Ia Maride, madirra uapi tarra narrari. Tiaza arrauarri sai, arrauarri sai quenarrariua −narrari Pedoro.</t>
    </r>
  </si>
  <si>
    <r>
      <t xml:space="preserve"> </t>
    </r>
    <r>
      <rPr>
        <vertAlign val="superscript"/>
        <sz val="14"/>
        <color rgb="FFFF0000"/>
        <rFont val="Arial"/>
        <family val="2"/>
      </rPr>
      <t>{46}</t>
    </r>
    <r>
      <rPr>
        <sz val="14"/>
        <color rgb="FF000000"/>
        <rFont val="Arial"/>
        <family val="2"/>
      </rPr>
      <t> Naraha Zeso poua cacomerarrari: —Madirra oua bara naui nauato onani. Occa dacorehe pouaza torrani nauato onani −narrari.</t>
    </r>
  </si>
  <si>
    <r>
      <t xml:space="preserve"> </t>
    </r>
    <r>
      <rPr>
        <vertAlign val="superscript"/>
        <sz val="14"/>
        <color rgb="FFFF0000"/>
        <rFont val="Arial"/>
        <family val="2"/>
      </rPr>
      <t>{48}</t>
    </r>
    <r>
      <rPr>
        <sz val="14"/>
        <color rgb="FF000000"/>
        <rFont val="Arial"/>
        <family val="2"/>
      </rPr>
      <t> Naraha Zeso poniza uati tarrari: —Rrehe asi, ouaza tibodi: “Rrehe, Zeso oua tonanomiuiuarrine parrireui” tezape narrarorrine ticca zamacomapa toccapa. Ticcanizape ticappina terrerana −narrari.</t>
    </r>
  </si>
  <si>
    <r>
      <t xml:space="preserve"> </t>
    </r>
    <r>
      <rPr>
        <vertAlign val="superscript"/>
        <sz val="14"/>
        <color rgb="FFFF0000"/>
        <rFont val="Arial"/>
        <family val="2"/>
      </rPr>
      <t>{49}</t>
    </r>
    <r>
      <rPr>
        <sz val="14"/>
        <color rgb="FF000000"/>
        <rFont val="Arial"/>
        <family val="2"/>
      </rPr>
      <t> Zesopa amonerreza uati uati tauiparra naraha zodeodenicca Deo Atti mamariuarricca tamine pocca ozacca madirra orraria bacco narronarrari. Erredeni imehiza uati tarrari: —Zairo, ticca erredenipe uatiaparra. Ia Maride Zesoza uati tizima terrerarri: “Peperriua occa ozauarri tiqquerrerarri” tana −narrari.</t>
    </r>
  </si>
  <si>
    <r>
      <t xml:space="preserve"> </t>
    </r>
    <r>
      <rPr>
        <vertAlign val="superscript"/>
        <sz val="14"/>
        <color rgb="FFFF0000"/>
        <rFont val="Arial"/>
        <family val="2"/>
      </rPr>
      <t>{50}</t>
    </r>
    <r>
      <rPr>
        <sz val="14"/>
        <color rgb="FF000000"/>
        <rFont val="Arial"/>
        <family val="2"/>
      </rPr>
      <t> Naraha Zeso uima mittazapa Zairoza uati tarrari: —Tibodipe ticappina terrerana. Pina “Rrehe, poni tonominiuarrine” tezape ticca erredeni tonominitoui −narrari.</t>
    </r>
  </si>
  <si>
    <r>
      <t xml:space="preserve"> </t>
    </r>
    <r>
      <rPr>
        <vertAlign val="superscript"/>
        <sz val="14"/>
        <color rgb="FFFF0000"/>
        <rFont val="Arial"/>
        <family val="2"/>
      </rPr>
      <t>{51}</t>
    </r>
    <r>
      <rPr>
        <sz val="14"/>
        <color rgb="FF000000"/>
        <rFont val="Arial"/>
        <family val="2"/>
      </rPr>
      <t> Nazapa Zeso Zairocca ozauarri bacco tazapa arra Zeso pouaza rrauirronarraridenipa Zairocca ozaza rraui torrezima-rrarauiuarrine Zeso eccoccobaqquirrari. Naraha rraui torrezimauipa Zeso poua, Pedoro, Zouao, Tiaco, arri erredeni imehi imeni tozimemanarrari.</t>
    </r>
  </si>
  <si>
    <r>
      <t xml:space="preserve"> </t>
    </r>
    <r>
      <rPr>
        <vertAlign val="superscript"/>
        <sz val="14"/>
        <color rgb="FFFF0000"/>
        <rFont val="Arial"/>
        <family val="2"/>
      </rPr>
      <t>{52}</t>
    </r>
    <r>
      <rPr>
        <sz val="14"/>
        <color rgb="FF000000"/>
        <rFont val="Arial"/>
        <family val="2"/>
      </rPr>
      <t> Madirra bazima nauiza queriqquimanarrarideni orri orri quenarrari. Ponitoui uatideni uanaqquiri nazapa poccadeni orriema rroua rroua quenarrari. Naraha Zeso pouadeniza uati tarrari: —Orri tiquenerrerarri. Erredenipe zoqque-rrerani. Uadarraro −narrari.</t>
    </r>
  </si>
  <si>
    <r>
      <t xml:space="preserve"> </t>
    </r>
    <r>
      <rPr>
        <vertAlign val="superscript"/>
        <sz val="14"/>
        <color rgb="FFFF0000"/>
        <rFont val="Arial"/>
        <family val="2"/>
      </rPr>
      <t>{53}</t>
    </r>
    <r>
      <rPr>
        <sz val="14"/>
        <color rgb="FF000000"/>
        <rFont val="Arial"/>
        <family val="2"/>
      </rPr>
      <t> Naraha pouadenipa erredeni uatiani nauatoqquiri nazapa Zeso atti rrarra icanemanarrari.</t>
    </r>
  </si>
  <si>
    <r>
      <t xml:space="preserve"> </t>
    </r>
    <r>
      <rPr>
        <vertAlign val="superscript"/>
        <sz val="14"/>
        <color rgb="FFFF0000"/>
        <rFont val="Arial"/>
        <family val="2"/>
      </rPr>
      <t>{54}</t>
    </r>
    <r>
      <rPr>
        <sz val="14"/>
        <color rgb="FF000000"/>
        <rFont val="Arial"/>
        <family val="2"/>
      </rPr>
      <t> Naraha Zesopa erredeni uatiarraro poriniuarri toqquezimaza zapaniza mari naza rrazirema uaua narrari: —Erredeni, titemarri! −narrari.</t>
    </r>
  </si>
  <si>
    <r>
      <t xml:space="preserve"> </t>
    </r>
    <r>
      <rPr>
        <vertAlign val="superscript"/>
        <sz val="14"/>
        <color rgb="FFFF0000"/>
        <rFont val="Arial"/>
        <family val="2"/>
      </rPr>
      <t>{55}</t>
    </r>
    <r>
      <rPr>
        <sz val="14"/>
        <color rgb="FF000000"/>
        <rFont val="Arial"/>
        <family val="2"/>
      </rPr>
      <t> Nanerre erredeni ponipe camittemani-pomezape amazati totemarraro. Nazapa Zeso attia: —Ticcadeni erredeni tinarripemanarri −narrari.</t>
    </r>
  </si>
  <si>
    <r>
      <t xml:space="preserve"> </t>
    </r>
    <r>
      <rPr>
        <vertAlign val="superscript"/>
        <sz val="14"/>
        <color rgb="FFFF0000"/>
        <rFont val="Arial"/>
        <family val="2"/>
      </rPr>
      <t>{56}</t>
    </r>
    <r>
      <rPr>
        <sz val="14"/>
        <color rgb="FF000000"/>
        <rFont val="Arial"/>
        <family val="2"/>
      </rPr>
      <t> Ponicca abi ami denipa uarro quenaraha uatizemanarrari. Naraha Zeso poua attipa: —Arrirraro uimape uati tarizemana terrerana. Poni −narrari pouadeniza.</t>
    </r>
  </si>
  <si>
    <t>LUCAS 9</t>
  </si>
  <si>
    <t>Lucas 9</t>
  </si>
  <si>
    <r>
      <t xml:space="preserve"> </t>
    </r>
    <r>
      <rPr>
        <vertAlign val="superscript"/>
        <sz val="14"/>
        <color rgb="FFFF0000"/>
        <rFont val="Arial"/>
        <family val="2"/>
      </rPr>
      <t>{1}</t>
    </r>
    <r>
      <rPr>
        <sz val="14"/>
        <color rgb="FF000000"/>
        <rFont val="Arial"/>
        <family val="2"/>
      </rPr>
      <t> Zesopa pocca zozosse tabaqqui 12 quenarrarideniza uaua naza queriqquirrari. Zesopa tocorimeza pouana denima atti dacorarrari. Narraro poua atti dacorehe pocca zozosse tabaqquiza inanarraro.</t>
    </r>
  </si>
  <si>
    <t xml:space="preserve"> and gave them power and authority over all demons, and to cure diseases.</t>
  </si>
  <si>
    <t xml:space="preserve"> e lhes deu poder e autoridade para expulsar todos os demônios e curar doenças.</t>
  </si>
  <si>
    <r>
      <t xml:space="preserve"> </t>
    </r>
    <r>
      <rPr>
        <vertAlign val="superscript"/>
        <sz val="14"/>
        <color rgb="FFFF0000"/>
        <rFont val="Arial"/>
        <family val="2"/>
      </rPr>
      <t>{2}</t>
    </r>
    <r>
      <rPr>
        <sz val="14"/>
        <color rgb="FF000000"/>
        <rFont val="Arial"/>
        <family val="2"/>
      </rPr>
      <t> Pouadeni motta rraui torrarizauiuarrine Zesopa pouadeni zosse inabaqquirrari: —Deocca cacauehecca uima tecomerarizemanana. Madirra comaqquiri narrarideni tiadeniza bacco quenaza naco titinanomi-baqquimana nana −narrari.</t>
    </r>
  </si>
  <si>
    <r>
      <t xml:space="preserve"> </t>
    </r>
    <r>
      <rPr>
        <vertAlign val="superscript"/>
        <sz val="14"/>
        <color rgb="FFFF0000"/>
        <rFont val="Arial"/>
        <family val="2"/>
      </rPr>
      <t>{3}</t>
    </r>
    <r>
      <rPr>
        <sz val="14"/>
        <color rgb="FF000000"/>
        <rFont val="Arial"/>
        <family val="2"/>
      </rPr>
      <t> Pouadeniza denima uati tarrari: —Ticcadeni bobodeza naqui tiadeni totocauerriza aua zorro tiquenerrerarri. Ticcadeni saco, ticcadeni zamatapa, ticcadeni ziniro, narraro bazimape tiaqquemana terrerarri. Ticcadeni etero naqui pamehepe tiaqquemana terrerarri. Arri tezemanarrarora ohorrariri tinanemanarri.</t>
    </r>
  </si>
  <si>
    <r>
      <t xml:space="preserve"> </t>
    </r>
    <r>
      <rPr>
        <vertAlign val="superscript"/>
        <sz val="14"/>
        <color rgb="FFFF0000"/>
        <rFont val="Arial"/>
        <family val="2"/>
      </rPr>
      <t>{4}</t>
    </r>
    <r>
      <rPr>
        <sz val="14"/>
        <color rgb="FF000000"/>
        <rFont val="Arial"/>
        <family val="2"/>
      </rPr>
      <t> Nazama oza panani bacco tiquenezape arri rraui tirrezimaporrarocca ozazara timadimanaccarri. Nani oza pananiuarri ticcadeni marinarra rriquezape oza panani onihiuarri denima rraui tirrapomarri.</t>
    </r>
  </si>
  <si>
    <r>
      <t xml:space="preserve"> </t>
    </r>
    <r>
      <rPr>
        <vertAlign val="superscript"/>
        <sz val="14"/>
        <color rgb="FFFF0000"/>
        <rFont val="Arial"/>
        <family val="2"/>
      </rPr>
      <t>{5}</t>
    </r>
    <r>
      <rPr>
        <sz val="14"/>
        <color rgb="FF000000"/>
        <rFont val="Arial"/>
        <family val="2"/>
      </rPr>
      <t> Nazama oza panani onihiuarriccapa tiadeniza: “Arriza timadimanarri, Deocca cacauehecca uima imittaniuarrine” quena-rrarazapa nani poccadeni oza pananiuarripe tinebomaneza rraui tirreqquimani bica tani, onarraro.</t>
    </r>
  </si>
  <si>
    <t xml:space="preserve"> shake off even the dust from your feet for a testimony against them.”</t>
  </si>
  <si>
    <t xml:space="preserve"> Rraui tirreqquimeza naqui temoridenicca sadariaza ssiqui ma tarraro catorraniuarrine pporo pporo tiquenana. Naui poccadeni iboue bodideni uatome-manauiuarrine −narrari Zeso.</t>
  </si>
  <si>
    <r>
      <t xml:space="preserve"> </t>
    </r>
    <r>
      <rPr>
        <vertAlign val="superscript"/>
        <sz val="14"/>
        <color rgb="FFFF0000"/>
        <rFont val="Arial"/>
        <family val="2"/>
      </rPr>
      <t>{6}</t>
    </r>
    <r>
      <rPr>
        <sz val="14"/>
        <color rgb="FF000000"/>
        <rFont val="Arial"/>
        <family val="2"/>
      </rPr>
      <t> Nazapa poccadeni bobodeza rraui torrabaqquirizarrari. Oza panani bazimaza uima bicani icassiuaueraniuarrinecca mari mari nanarizemana narrari. Madirra comaqquiri narrarideni naco ihinanomi-rizabaqquimana narrari.</t>
    </r>
  </si>
  <si>
    <r>
      <t xml:space="preserve"> </t>
    </r>
    <r>
      <rPr>
        <vertAlign val="superscript"/>
        <sz val="14"/>
        <color rgb="FFFF0000"/>
        <rFont val="Arial"/>
        <family val="2"/>
      </rPr>
      <t>{7}</t>
    </r>
    <r>
      <rPr>
        <sz val="14"/>
        <color rgb="FF000000"/>
        <rFont val="Arial"/>
        <family val="2"/>
      </rPr>
      <t> Nazama zama arobeni Carireauarricca tamine Erodipa Zesocca uima uati toquenaui mittarrari. —Zesopa canauatori canarrari −quenaui mittazapa Erodi poua bodiza: —Uima nerrecoma narrarona parri? −narrari. Madirra motadeni attidenipa: —Arra canauatori canarraripa Zouao Batista nauatonirrari −quequenanarrari.</t>
    </r>
  </si>
  <si>
    <r>
      <t xml:space="preserve"> </t>
    </r>
    <r>
      <rPr>
        <vertAlign val="superscript"/>
        <sz val="14"/>
        <color rgb="FFFF0000"/>
        <rFont val="Arial"/>
        <family val="2"/>
      </rPr>
      <t>{8}</t>
    </r>
    <r>
      <rPr>
        <sz val="14"/>
        <color rgb="FF000000"/>
        <rFont val="Arial"/>
        <family val="2"/>
      </rPr>
      <t> Madirra ouaha attideni naco: —Maittaccazamacca Deo Atti cacomerabote Eria nauatonirrari −quequenanarrari. Madirra ouaha attideni naco: —Maittaccazamacca Deo Atti cacomerabote ouaha nauatonirrari uitide −quequenanarrari.</t>
    </r>
  </si>
  <si>
    <r>
      <t xml:space="preserve"> </t>
    </r>
    <r>
      <rPr>
        <vertAlign val="superscript"/>
        <sz val="14"/>
        <color rgb="FFFF0000"/>
        <rFont val="Arial"/>
        <family val="2"/>
      </rPr>
      <t>{9}</t>
    </r>
    <r>
      <rPr>
        <sz val="14"/>
        <color rgb="FF000000"/>
        <rFont val="Arial"/>
        <family val="2"/>
      </rPr>
      <t> Naraha Erodi attipa: —Ouana ocazossebaqquiza Zouaopa matto ca irrizemanarraride. Nazama arra canauatori canarrari poua tauimari ouaza uati uati totoquena narraripa nerrecoma narrari naparra? −narrari. Atti nama nazapa Zeso qqui tauiuarrine damera tarrari.</t>
    </r>
  </si>
  <si>
    <r>
      <t xml:space="preserve"> </t>
    </r>
    <r>
      <rPr>
        <vertAlign val="superscript"/>
        <sz val="14"/>
        <color rgb="FFFF0000"/>
        <rFont val="Arial"/>
        <family val="2"/>
      </rPr>
      <t>{10}</t>
    </r>
    <r>
      <rPr>
        <sz val="14"/>
        <color rgb="FF000000"/>
        <rFont val="Arial"/>
        <family val="2"/>
      </rPr>
      <t> Zesocca zozosse tabaqqui bacco nanimanazapa poccadeni bobodecca uima uati nanimanarrari. Naui zotodepa Zeso pouadeni pouadenira oza panani Besaidauarri iaccabaqquirrari.</t>
    </r>
  </si>
  <si>
    <r>
      <t xml:space="preserve"> </t>
    </r>
    <r>
      <rPr>
        <vertAlign val="superscript"/>
        <sz val="14"/>
        <color rgb="FFFF0000"/>
        <rFont val="Arial"/>
        <family val="2"/>
      </rPr>
      <t>{11}</t>
    </r>
    <r>
      <rPr>
        <sz val="14"/>
        <color rgb="FF000000"/>
        <rFont val="Arial"/>
        <family val="2"/>
      </rPr>
      <t> Nazama madirradenipa Zeso toccaui nauatoqquiri nazapa zotode rraui torramissarrari. Bacco toquenazapa Zeso pouadeniza uati tarrari: —Nirra, bacco tarronemanarraroqui? –narrari. Nazapa Deocca cacauehecca uima mari icanabaqquirrari, arra comaqquiri narrarideni naco inanomiriza-baqquirrari.</t>
    </r>
  </si>
  <si>
    <r>
      <t xml:space="preserve"> </t>
    </r>
    <r>
      <rPr>
        <vertAlign val="superscript"/>
        <sz val="14"/>
        <color rgb="FFFF0000"/>
        <rFont val="Arial"/>
        <family val="2"/>
      </rPr>
      <t>{12}</t>
    </r>
    <r>
      <rPr>
        <sz val="14"/>
        <color rgb="FF000000"/>
        <rFont val="Arial"/>
        <family val="2"/>
      </rPr>
      <t> Naraha Zesocca zozosse tabaqqui 12 quenarrarideni marri toccaui qqui toquenazapa Zesoza uarriressimanaza pouaza uati toquenarrari: —Arrarrari madirradeniza uati tinarri tocauadirranina. Pouadeni tapari naco oza onihiuarri mitta narizemanana. Arra iazapa zamatapa noueraui −quenarrari.</t>
    </r>
  </si>
  <si>
    <r>
      <t xml:space="preserve"> </t>
    </r>
    <r>
      <rPr>
        <vertAlign val="superscript"/>
        <sz val="14"/>
        <color rgb="FFFF0000"/>
        <rFont val="Arial"/>
        <family val="2"/>
      </rPr>
      <t>{13}</t>
    </r>
    <r>
      <rPr>
        <sz val="14"/>
        <color rgb="FF000000"/>
        <rFont val="Arial"/>
        <family val="2"/>
      </rPr>
      <t> Naraha Zesopa: —Tiadeni tinarripabaqquimanarro −narrari pouadeniza. Naraha pouadeni attipa: —Naraha pao 5, aba pama naha icarrini. Denima icappirani −quenarrari. —Nazapa pouadeni tapari oza pananiuarri mittade rrauirraniuarrinerane? −quenarrari.</t>
    </r>
  </si>
  <si>
    <r>
      <t xml:space="preserve"> </t>
    </r>
    <r>
      <rPr>
        <vertAlign val="superscript"/>
        <sz val="14"/>
        <color rgb="FFFF0000"/>
        <rFont val="Arial"/>
        <family val="2"/>
      </rPr>
      <t>{14}</t>
    </r>
    <r>
      <rPr>
        <sz val="14"/>
        <color rgb="FF000000"/>
        <rFont val="Arial"/>
        <family val="2"/>
      </rPr>
      <t> Arra madirra Zesouarri queriqquirraripa maqquiderre 5 mil quenarrarirrine pocca zozosse tabaqquideni inarripabaqqui-manauiuarrinepa parriremana-rrararrari. Naraha Zeso pouadeniza uati tarrari: —Arra madirra bazima rrassi tarizauiuarrine uati tinabaqquimanarro.</t>
    </r>
  </si>
  <si>
    <t xml:space="preserve"> “Make them sit down in groups of about fifty each.”</t>
  </si>
  <si>
    <t xml:space="preserve"> — Mandem o povo sentar-se em grupos de mais ou menos cinqüenta pessoas.”</t>
  </si>
  <si>
    <t xml:space="preserve"> Madirra 50 naha tinequeriqquimana, ouaha 50 naha tinequeriqquimana narizaza rrassi rrassi teri tinanariza-baqquimanarro, rripade narrorarizemanauiuarrine. Nama tinanariza-baqquimanarro −narrari Zeso.</t>
  </si>
  <si>
    <r>
      <t xml:space="preserve"> </t>
    </r>
    <r>
      <rPr>
        <vertAlign val="superscript"/>
        <sz val="14"/>
        <color rgb="FFFF0000"/>
        <rFont val="Arial"/>
        <family val="2"/>
      </rPr>
      <t>{15}</t>
    </r>
    <r>
      <rPr>
        <sz val="14"/>
        <color rgb="FF000000"/>
        <rFont val="Arial"/>
        <family val="2"/>
      </rPr>
      <t> Nazapa nama inanarizabaqquizapa madirra bazima rrassi tarizarrari.</t>
    </r>
  </si>
  <si>
    <r>
      <t xml:space="preserve"> </t>
    </r>
    <r>
      <rPr>
        <vertAlign val="superscript"/>
        <sz val="14"/>
        <color rgb="FFFF0000"/>
        <rFont val="Arial"/>
        <family val="2"/>
      </rPr>
      <t>{16}</t>
    </r>
    <r>
      <rPr>
        <sz val="14"/>
        <color rgb="FF000000"/>
        <rFont val="Arial"/>
        <family val="2"/>
      </rPr>
      <t> Nazapa Zeso pao 5 naha inacca, aba pamaha izaba naza Zeso memeuarri tocattamacossa naza Deoza uati tarrari: —Rrehe, peperri. Ticca danirri iaza bica taui −narrari.</t>
    </r>
  </si>
  <si>
    <t xml:space="preserve"> and broke them, and gave them to the disciples to set before the multitude.</t>
  </si>
  <si>
    <t xml:space="preserve"> Depois partiu os pães e os peixes e os entregou aos discípulos para que eles distribuíssem ao povo.</t>
  </si>
  <si>
    <t xml:space="preserve"> Nazapa Zeso canauatori canarrarirrine pao, aba narrari touapiza icanabobirizazapa pocca zozosse tabaqquiza da inabaqquirrari. Pouadenina arra madirra rrassi rrassi teri narrarideniza da inabaqqui-rizemanarrari.</t>
  </si>
  <si>
    <r>
      <t xml:space="preserve"> </t>
    </r>
    <r>
      <rPr>
        <vertAlign val="superscript"/>
        <sz val="14"/>
        <color rgb="FFFF0000"/>
        <rFont val="Arial"/>
        <family val="2"/>
      </rPr>
      <t>{17}</t>
    </r>
    <r>
      <rPr>
        <sz val="14"/>
        <color rgb="FF000000"/>
        <rFont val="Arial"/>
        <family val="2"/>
      </rPr>
      <t> Da inabaqqui-rizemanaza rripemanazapa accararize-manarrari. Rripemanauissa taraha mota torrarrari. Pao bobi, aba ime mota inaccanirize-manazapa quiqui 12 nehe irririzarraro.</t>
    </r>
  </si>
  <si>
    <r>
      <t xml:space="preserve"> </t>
    </r>
    <r>
      <rPr>
        <vertAlign val="superscript"/>
        <sz val="14"/>
        <color rgb="FFFF0000"/>
        <rFont val="Arial"/>
        <family val="2"/>
      </rPr>
      <t>{18}</t>
    </r>
    <r>
      <rPr>
        <sz val="14"/>
        <color rgb="FF000000"/>
        <rFont val="Arial"/>
        <family val="2"/>
      </rPr>
      <t> Naui zotodepa Zeso Deoza uati tauiuarrine pocca zozosse tabaqqui tezerre pouadeni motta madirra nouerauiuarri rrassi tarrari. Nauiza Zesopa pouadeniza uati tarrari: —Madirra otauimari uati uati nanarizemana nazapa ouaza attideni nerrecoma nerrecoma quequenanaui? −narrari Zeso pouadeniza.</t>
    </r>
  </si>
  <si>
    <r>
      <t xml:space="preserve"> </t>
    </r>
    <r>
      <rPr>
        <vertAlign val="superscript"/>
        <sz val="14"/>
        <color rgb="FFFF0000"/>
        <rFont val="Arial"/>
        <family val="2"/>
      </rPr>
      <t>{19}</t>
    </r>
    <r>
      <rPr>
        <sz val="14"/>
        <color rgb="FF000000"/>
        <rFont val="Arial"/>
        <family val="2"/>
      </rPr>
      <t> Naraha pouadeni attipa: —Tiaza madirra motapa: “Zouao Batista tirrani” quequenanarrari. Ouahadenipa: “Maittaccazamacca Deo Atti cacomerabote Eria tirrani” quequenanarrari. Ouahadeni naco: “Maittaccazamacca Deo Atti cacomerabote ouaha nauatonirrari” quequenanarrari −quenarrari Zesocca zozosse tabaqqui attidenipa.</t>
    </r>
  </si>
  <si>
    <r>
      <t xml:space="preserve"> </t>
    </r>
    <r>
      <rPr>
        <vertAlign val="superscript"/>
        <sz val="14"/>
        <color rgb="FFFF0000"/>
        <rFont val="Arial"/>
        <family val="2"/>
      </rPr>
      <t>{20}</t>
    </r>
    <r>
      <rPr>
        <sz val="14"/>
        <color rgb="FF000000"/>
        <rFont val="Arial"/>
        <family val="2"/>
      </rPr>
      <t> Nazapa Zeso pouadeniza uati tapomarrari: —Naraha tiadenizape nerrecorrari orrani? −narrari. Nazapa manaco Pedoro uati tarrari: —Tiape Deocca zossenirri Cristo-Mesia tirrani −narrari.</t>
    </r>
  </si>
  <si>
    <r>
      <t xml:space="preserve"> </t>
    </r>
    <r>
      <rPr>
        <vertAlign val="superscript"/>
        <sz val="14"/>
        <color rgb="FFFF0000"/>
        <rFont val="Arial"/>
        <family val="2"/>
      </rPr>
      <t>{21}</t>
    </r>
    <r>
      <rPr>
        <sz val="14"/>
        <color rgb="FF000000"/>
        <rFont val="Arial"/>
        <family val="2"/>
      </rPr>
      <t> Nazapa Zeso attipa: —Rrehe, bica tani. Neraha narrarope madirra ouahadeniza tecomemanaccana −narrari.</t>
    </r>
  </si>
  <si>
    <r>
      <t xml:space="preserve"> </t>
    </r>
    <r>
      <rPr>
        <vertAlign val="superscript"/>
        <sz val="14"/>
        <color rgb="FFFF0000"/>
        <rFont val="Arial"/>
        <family val="2"/>
      </rPr>
      <t>{22}</t>
    </r>
    <r>
      <rPr>
        <sz val="14"/>
        <color rgb="FF000000"/>
        <rFont val="Arial"/>
        <family val="2"/>
      </rPr>
      <t> Zesopa pocca zozosse tabaqquiza denima uati uati tarrari: —Arri ouape Madirra Bedi orrarraroa niza zotode narrizoue imeni ocasserani ouanitoui.</t>
    </r>
  </si>
  <si>
    <t xml:space="preserve"> and be rejected by the elders, chief priests, and scribes, and be killed, and the third day be raised up.”</t>
  </si>
  <si>
    <t xml:space="preserve"> pelos chefes dos sacerdotes e pelos * mestres da Lei. Será morto e, no terceiro dia, será ressuscitado.”</t>
  </si>
  <si>
    <t xml:space="preserve"> Zodeodeni ime rrocouideni, dada toqquimade taminedeni, zodeodenicca marinarra maridedeni quenarraridenipa oua ettarromananitoui. Nezape oua inanazoqque-mananitoui. Naraha oua ppa izemaneraha uada pama torrari nezape Abi Deo oua nauatoniuitoui −narrari Zeso.</t>
  </si>
  <si>
    <r>
      <t xml:space="preserve"> </t>
    </r>
    <r>
      <rPr>
        <vertAlign val="superscript"/>
        <sz val="14"/>
        <color rgb="FFFF0000"/>
        <rFont val="Arial"/>
        <family val="2"/>
      </rPr>
      <t>{23}</t>
    </r>
    <r>
      <rPr>
        <sz val="14"/>
        <color rgb="FF000000"/>
        <rFont val="Arial"/>
        <family val="2"/>
      </rPr>
      <t> Nazapa Zeso madirra bazimaza uati tarrari: —Arri “Zesocca madirra iquerrenana” tiquenezape tiadeni touini tiquenanicca toui tetideni rrimemanarri. Ouazara dameraqquiri tiquenarri. Madirra tiadeniza: “Aua porimacossaniza tizoqquerri” quenaza naco: “Rrehe, ozoqqueni bica tani. Zeso onebo-rraraui” titizanapomana nana uarrirriraza, onarraro.</t>
    </r>
  </si>
  <si>
    <r>
      <t xml:space="preserve"> </t>
    </r>
    <r>
      <rPr>
        <vertAlign val="superscript"/>
        <sz val="14"/>
        <color rgb="FFFF0000"/>
        <rFont val="Arial"/>
        <family val="2"/>
      </rPr>
      <t>{24}</t>
    </r>
    <r>
      <rPr>
        <sz val="14"/>
        <color rgb="FF000000"/>
        <rFont val="Arial"/>
        <family val="2"/>
      </rPr>
      <t> Tiadenipe ticcadeni madie ouaza teccoremanezape madirra tiadeni tonarricabaqqui-manaraha camittehe rriquerreranicca ticarrimana-zanaponitoui. Naraha madirra ouaha pocca madie ouaza acco taza arrirraro namiza madi-zanapouiuarrine touinira nazapa zoqqueuitoui. Zoqquezapa camittehe rriquerreranicca carri-rrarauitoui −narrari Zeso atti.</t>
    </r>
  </si>
  <si>
    <r>
      <t xml:space="preserve"> </t>
    </r>
    <r>
      <rPr>
        <vertAlign val="superscript"/>
        <sz val="14"/>
        <color rgb="FFFF0000"/>
        <rFont val="Arial"/>
        <family val="2"/>
      </rPr>
      <t>{25}</t>
    </r>
    <r>
      <rPr>
        <sz val="14"/>
        <color rgb="FF000000"/>
        <rFont val="Arial"/>
        <family val="2"/>
      </rPr>
      <t> —Madirra naco arrirraro namicca biquehe touini madiza, arrirraro zamacca uima deni torranicca touini madiza naco bazima pouaza torreraha Deotoui narrarazapa niza zoqqueza rrororoni rriquerreraniuarri zori tarrarauitoui. Nazapa poua carrirraricca bazima ponima torranitoui.</t>
    </r>
  </si>
  <si>
    <r>
      <t xml:space="preserve"> </t>
    </r>
    <r>
      <rPr>
        <vertAlign val="superscript"/>
        <sz val="14"/>
        <color rgb="FFFF0000"/>
        <rFont val="Arial"/>
        <family val="2"/>
      </rPr>
      <t>{26}</t>
    </r>
    <r>
      <rPr>
        <sz val="14"/>
        <color rgb="FF000000"/>
        <rFont val="Arial"/>
        <family val="2"/>
      </rPr>
      <t> Nazama arri tiadenipe madirra ouaha noppinedeni ticappinemaneza: “Zesocca madirra orrarrerani” tiquenezape arri occa marinarraza naqui: “Omittana onerrerani” tiquenerre canezape manaco ouatti tiadeniza: “Occa madirra tiquerrena-rrerani” onanitoui.</t>
    </r>
  </si>
  <si>
    <t xml:space="preserve"> when he comes in his glory, and the glory of the Father, and of the holy angels.</t>
  </si>
  <si>
    <t xml:space="preserve"> quando ele vier na sua * glória e na glória do Pai e dos santos anjos.</t>
  </si>
  <si>
    <t xml:space="preserve"> Ouape Madirra Bedi orrarraroa nizaranibote arrirraro namiza occaronapomezape occa deni torrehema, occa Abi Deo ssiuerrenema, Deocca zozosse tabaqqui memeuarricca dacorehema occaronapomanitoui. Nazana: “Onocco rriza tani tiadeniza” onanitoui.</t>
  </si>
  <si>
    <r>
      <t xml:space="preserve"> </t>
    </r>
    <r>
      <rPr>
        <vertAlign val="superscript"/>
        <sz val="14"/>
        <color rgb="FFFF0000"/>
        <rFont val="Arial"/>
        <family val="2"/>
      </rPr>
      <t>{27}</t>
    </r>
    <r>
      <rPr>
        <sz val="14"/>
        <color rgb="FF000000"/>
        <rFont val="Arial"/>
        <family val="2"/>
      </rPr>
      <t> Naraha ouape parrissehera tiadeniza uati onarraro. Arriza tidomodeni uarraro motadenipe tizoqquemane-rreraqquezama Deocca cacauehe qqui tiquenanitoui −narrari Zeso.</t>
    </r>
  </si>
  <si>
    <r>
      <t xml:space="preserve"> </t>
    </r>
    <r>
      <rPr>
        <vertAlign val="superscript"/>
        <sz val="14"/>
        <color rgb="FFFF0000"/>
        <rFont val="Arial"/>
        <family val="2"/>
      </rPr>
      <t>{28}</t>
    </r>
    <r>
      <rPr>
        <sz val="14"/>
        <color rgb="FF000000"/>
        <rFont val="Arial"/>
        <family val="2"/>
      </rPr>
      <t> Zeso poua tezerremacca uima uati tapoui rricani uada 8 nani nattinipe arrirraro uima torrarraro. Zeso pocca Abi Deoza uati tauiuarrine ssonouarri toqquemorazapa Pedoro, Zouao, Tiaco quenarraridenira iaqquemorabaqquirrari. Rraui torremorazapa ssono tetepiuarri bacco tomoremanarrari.</t>
    </r>
  </si>
  <si>
    <r>
      <t xml:space="preserve"> </t>
    </r>
    <r>
      <rPr>
        <vertAlign val="superscript"/>
        <sz val="14"/>
        <color rgb="FFFF0000"/>
        <rFont val="Arial"/>
        <family val="2"/>
      </rPr>
      <t>{29}</t>
    </r>
    <r>
      <rPr>
        <sz val="14"/>
        <color rgb="FF000000"/>
        <rFont val="Arial"/>
        <family val="2"/>
      </rPr>
      <t> Nauiza Zeso Deoza uatide torranarra pano tozibehiui narrari. Poua pano tozibehizapa pocca etero naqui tomopo-po nezape tozibehirraro.</t>
    </r>
  </si>
  <si>
    <r>
      <t xml:space="preserve"> </t>
    </r>
    <r>
      <rPr>
        <vertAlign val="superscript"/>
        <sz val="14"/>
        <color rgb="FFFF0000"/>
        <rFont val="Arial"/>
        <family val="2"/>
      </rPr>
      <t>{30}</t>
    </r>
    <r>
      <rPr>
        <sz val="14"/>
        <color rgb="FF000000"/>
        <rFont val="Arial"/>
        <family val="2"/>
      </rPr>
      <t> Nazapa cattomama cananarra nauiuarri madirra pamaha Zesoza uimahaha canarrari. Narraridenipa Moize, Eria tezerre. Pouadenipa maittaccazamacca Deo Atti cacomeraqquiri narrarideni Zesouarri auatome-manarrari.</t>
    </r>
  </si>
  <si>
    <r>
      <t xml:space="preserve"> </t>
    </r>
    <r>
      <rPr>
        <vertAlign val="superscript"/>
        <sz val="14"/>
        <color rgb="FFFF0000"/>
        <rFont val="Arial"/>
        <family val="2"/>
      </rPr>
      <t>{31}</t>
    </r>
    <r>
      <rPr>
        <sz val="14"/>
        <color rgb="FF000000"/>
        <rFont val="Arial"/>
        <family val="2"/>
      </rPr>
      <t> Pouadeniuarri tossiuarrabaqqui narraro, Deo madiuiuarricca ssiuarrani pouadeniza auatouarranirraro. Zesopa madirra bazimacca uaidirehe manaconi torrauiuarrine Zerozareza inanazoqque-manauiuarrinecca uima uimahaha canarrari Moize, Eria, Zeso quenaza.</t>
    </r>
  </si>
  <si>
    <r>
      <t xml:space="preserve"> </t>
    </r>
    <r>
      <rPr>
        <vertAlign val="superscript"/>
        <sz val="14"/>
        <color rgb="FFFF0000"/>
        <rFont val="Arial"/>
        <family val="2"/>
      </rPr>
      <t>{32}</t>
    </r>
    <r>
      <rPr>
        <sz val="14"/>
        <color rgb="FF000000"/>
        <rFont val="Arial"/>
        <family val="2"/>
      </rPr>
      <t> Naraha Pedoro, Zouao, Tiaco quenarraridenipa uadacoma auemanarrari, noccodeni ssire-re naza Zeso poua ssiuerrene qqui, pouaza madirra pamaha auatome-manaui qqui toquenarrari.</t>
    </r>
  </si>
  <si>
    <r>
      <t xml:space="preserve"> </t>
    </r>
    <r>
      <rPr>
        <vertAlign val="superscript"/>
        <sz val="14"/>
        <color rgb="FFFF0000"/>
        <rFont val="Arial"/>
        <family val="2"/>
      </rPr>
      <t>{33}</t>
    </r>
    <r>
      <rPr>
        <sz val="14"/>
        <color rgb="FF000000"/>
        <rFont val="Arial"/>
        <family val="2"/>
      </rPr>
      <t> Moize, Eria tezerre Zesouarri touedanibote naza Pedoro Zesoza uati tauiuarrineraha poua bodi ssamo taza pouama poua attipa: —Ia Maride, iape arriza iquerrenaza bica tani. Ticcadeni oza rrorrorede 3 canehe inauatona. Nezape tiaza, Moizeza, Eriaza cananiuarrine −narrari.</t>
    </r>
  </si>
  <si>
    <r>
      <t xml:space="preserve"> </t>
    </r>
    <r>
      <rPr>
        <vertAlign val="superscript"/>
        <sz val="14"/>
        <color rgb="FFFF0000"/>
        <rFont val="Arial"/>
        <family val="2"/>
      </rPr>
      <t>{34}</t>
    </r>
    <r>
      <rPr>
        <sz val="14"/>
        <color rgb="FF000000"/>
        <rFont val="Arial"/>
        <family val="2"/>
      </rPr>
      <t> Pedoro uati uati tarra naraha essenipe pouadeni tetepiuarri ccaronarraro. Ccaronezape pouadeniza irriuarrani neza cappinemana narrari.</t>
    </r>
  </si>
  <si>
    <r>
      <t xml:space="preserve"> </t>
    </r>
    <r>
      <rPr>
        <vertAlign val="superscript"/>
        <sz val="14"/>
        <color rgb="FFFF0000"/>
        <rFont val="Arial"/>
        <family val="2"/>
      </rPr>
      <t>{35}</t>
    </r>
    <r>
      <rPr>
        <sz val="14"/>
        <color rgb="FF000000"/>
        <rFont val="Arial"/>
        <family val="2"/>
      </rPr>
      <t> Nazapa naui esseni bodiza atti qquenarraro: —Arrarraripa occa Erredeni. Pouaza ouati uana tarraro. Pouapa madirra Idinide torrauiuarrine ocatterrizaporraride. Poua atti timittemananissa tarri −narrari Deo.</t>
    </r>
  </si>
  <si>
    <r>
      <t xml:space="preserve"> </t>
    </r>
    <r>
      <rPr>
        <vertAlign val="superscript"/>
        <sz val="14"/>
        <color rgb="FFFF0000"/>
        <rFont val="Arial"/>
        <family val="2"/>
      </rPr>
      <t>{36}</t>
    </r>
    <r>
      <rPr>
        <sz val="14"/>
        <color rgb="FF000000"/>
        <rFont val="Arial"/>
        <family val="2"/>
      </rPr>
      <t> Narrari atti rricazapa qqui toquenanarra Zeso poua motta ua canarrari. Naraha Pedorodenipa pouadeni qqui toquenarraricca uima ecomemana naccarraro. Madirra ouahaza uati narizemana-rraraccaui.</t>
    </r>
  </si>
  <si>
    <r>
      <t xml:space="preserve"> </t>
    </r>
    <r>
      <rPr>
        <vertAlign val="superscript"/>
        <sz val="14"/>
        <color rgb="FFFF0000"/>
        <rFont val="Arial"/>
        <family val="2"/>
      </rPr>
      <t>{37}</t>
    </r>
    <r>
      <rPr>
        <sz val="14"/>
        <color rgb="FF000000"/>
        <rFont val="Arial"/>
        <family val="2"/>
      </rPr>
      <t> Uada ssiuarra ssonouarri rraui torrezippanizapa madirra sibema Zeso bacco irrizabaqquirrari.</t>
    </r>
  </si>
  <si>
    <r>
      <t xml:space="preserve"> </t>
    </r>
    <r>
      <rPr>
        <vertAlign val="superscript"/>
        <sz val="14"/>
        <color rgb="FFFF0000"/>
        <rFont val="Arial"/>
        <family val="2"/>
      </rPr>
      <t>{38}</t>
    </r>
    <r>
      <rPr>
        <sz val="14"/>
        <color rgb="FF000000"/>
        <rFont val="Arial"/>
        <family val="2"/>
      </rPr>
      <t> Nauiza madirra orraria Zesoza uaua narrari: —Oua Maride, rrari occa erredeni qqui taccarro! Occa erredeni arrarrari orrariui −narrari.</t>
    </r>
  </si>
  <si>
    <r>
      <t xml:space="preserve"> </t>
    </r>
    <r>
      <rPr>
        <vertAlign val="superscript"/>
        <sz val="14"/>
        <color rgb="FFFF0000"/>
        <rFont val="Arial"/>
        <family val="2"/>
      </rPr>
      <t>{39}</t>
    </r>
    <r>
      <rPr>
        <sz val="14"/>
        <color rgb="FF000000"/>
        <rFont val="Arial"/>
        <family val="2"/>
      </rPr>
      <t> —Tocorime siri poua dama inaza rroua rroua narrari. Poua bodi tossamozapa pitora pitora nanarra nazapa poua arrari ssaborrene tocca tocca narrari. Tocorime siri poua inarrizorra narrari, paparra inana-rraraui.</t>
    </r>
  </si>
  <si>
    <r>
      <t xml:space="preserve"> </t>
    </r>
    <r>
      <rPr>
        <vertAlign val="superscript"/>
        <sz val="14"/>
        <color rgb="FFFF0000"/>
        <rFont val="Arial"/>
        <family val="2"/>
      </rPr>
      <t>{40}</t>
    </r>
    <r>
      <rPr>
        <sz val="14"/>
        <color rgb="FF000000"/>
        <rFont val="Arial"/>
        <family val="2"/>
      </rPr>
      <t> Ticca zozosse tabaqquiza uati oneza: “Occa erredeni tinanomimanarro” oneraha parriremana-rraraui −narrari imehi atti.</t>
    </r>
  </si>
  <si>
    <r>
      <t xml:space="preserve"> </t>
    </r>
    <r>
      <rPr>
        <vertAlign val="superscript"/>
        <sz val="14"/>
        <color rgb="FFFF0000"/>
        <rFont val="Arial"/>
        <family val="2"/>
      </rPr>
      <t>{41}</t>
    </r>
    <r>
      <rPr>
        <sz val="14"/>
        <color rgb="FF000000"/>
        <rFont val="Arial"/>
        <family val="2"/>
      </rPr>
      <t> Nazapa Zesoa: —Rraho, madirra bazima Deoza rrehe tiquenanissa terrerani. Arrirraro namicca uima bica terreranicca ticarrimanerre narraro.</t>
    </r>
  </si>
  <si>
    <t xml:space="preserve"> how long shall I be with you and bear with you? Bring your son here.”</t>
  </si>
  <si>
    <t xml:space="preserve"> Até quando terei de agüentá-los? — Traga o seu filho aqui.”</t>
  </si>
  <si>
    <t xml:space="preserve"> Tiadeni mari mari ohocanabaqqui neraha nerrecoma neza ticauatterapazerre? Ticcadeni rrehenirri parrirenissa terrerezape ouaza ocassera teraha nema nehe onauana-zanaponiuarrinequi? −nanarra: —Rrari, ticca erredeni ouaza teccarronarro! −narrari Zeso.</t>
  </si>
  <si>
    <r>
      <t xml:space="preserve"> </t>
    </r>
    <r>
      <rPr>
        <vertAlign val="superscript"/>
        <sz val="14"/>
        <color rgb="FFFF0000"/>
        <rFont val="Arial"/>
        <family val="2"/>
      </rPr>
      <t>{42}</t>
    </r>
    <r>
      <rPr>
        <sz val="14"/>
        <color rgb="FF000000"/>
        <rFont val="Arial"/>
        <family val="2"/>
      </rPr>
      <t> Naraha erredeni Zesouarri touarrirazapa tocorime sirirrine touedimarrari. Pouarrine pitora pitora naraha Zeso poua zosse ininerrari. Poua attipa: —Tocorime siri uaidirabote! Erredeni tineboza tiqquenarri, onarraro! −narrari. Nazapa qquenaza amazati erredeni tonomirrari. Nazapa Zeso erredeni imehiza inananirrari.</t>
    </r>
  </si>
  <si>
    <r>
      <t xml:space="preserve"> </t>
    </r>
    <r>
      <rPr>
        <vertAlign val="superscript"/>
        <sz val="14"/>
        <color rgb="FFFF0000"/>
        <rFont val="Arial"/>
        <family val="2"/>
      </rPr>
      <t>{43}</t>
    </r>
    <r>
      <rPr>
        <sz val="14"/>
        <color rgb="FF000000"/>
        <rFont val="Arial"/>
        <family val="2"/>
      </rPr>
      <t> (a) Nazapa madirra bazima rrauirronarraridenipa uarro tocanireraha uatizemanarrari: —A, nama naui qqui qqui inapo-rrarade. Deocca nauatouepe deni torrani −quenarrari.</t>
    </r>
  </si>
  <si>
    <r>
      <t xml:space="preserve"> </t>
    </r>
    <r>
      <rPr>
        <vertAlign val="superscript"/>
        <sz val="14"/>
        <color rgb="FFFF0000"/>
        <rFont val="Arial"/>
        <family val="2"/>
      </rPr>
      <t>{44}</t>
    </r>
    <r>
      <rPr>
        <sz val="14"/>
        <color rgb="FF000000"/>
        <rFont val="Arial"/>
        <family val="2"/>
      </rPr>
      <t> —Arri uima uati uati onarrarope timittemananissa tarri: Ouape Madirra Bedi orrarraroa niza zotode madirra orraria oua ccaccorazapa madirra zepedeniza orranitoui −narrari.</t>
    </r>
  </si>
  <si>
    <r>
      <t xml:space="preserve"> </t>
    </r>
    <r>
      <rPr>
        <vertAlign val="superscript"/>
        <sz val="14"/>
        <color rgb="FFFF0000"/>
        <rFont val="Arial"/>
        <family val="2"/>
      </rPr>
      <t>{45}</t>
    </r>
    <r>
      <rPr>
        <sz val="14"/>
        <color rgb="FF000000"/>
        <rFont val="Arial"/>
        <family val="2"/>
      </rPr>
      <t> Naraha pocca zozosse tabaqquipa arra Zeso uati uati tarrari mittemanauissa tarrararrari. Deorrine Zesocca uimape auatora tarraro, mittemana-rraraccauiuarrine. —Nerrecoma tarraro? −quenauitouiraha cappinemanazapa Zesoza uati toquena-rrararrari.</t>
    </r>
  </si>
  <si>
    <r>
      <t xml:space="preserve"> </t>
    </r>
    <r>
      <rPr>
        <vertAlign val="superscript"/>
        <sz val="14"/>
        <color rgb="FFFF0000"/>
        <rFont val="Arial"/>
        <family val="2"/>
      </rPr>
      <t>{46}</t>
    </r>
    <r>
      <rPr>
        <sz val="14"/>
        <color rgb="FF000000"/>
        <rFont val="Arial"/>
        <family val="2"/>
      </rPr>
      <t> Nazapa Zesocca zozosse tabaqquipa pouadenira uimahaha canarrari. Arrauarri uati, arrauarri uati quenaza attideni arrama quenarrari: —Arri ia bazimape nerrecorrarina deni torrarrari? −quenarrari.</t>
    </r>
  </si>
  <si>
    <r>
      <t xml:space="preserve"> </t>
    </r>
    <r>
      <rPr>
        <vertAlign val="superscript"/>
        <sz val="14"/>
        <color rgb="FFFF0000"/>
        <rFont val="Arial"/>
        <family val="2"/>
      </rPr>
      <t>{47}</t>
    </r>
    <r>
      <rPr>
        <sz val="14"/>
        <color rgb="FF000000"/>
        <rFont val="Arial"/>
        <family val="2"/>
      </rPr>
      <t> Naraha Zesopa pouadeni bodi nauato taporrari. Nazapa erredeni idi naza, poua uinoriza inaua narrari.</t>
    </r>
  </si>
  <si>
    <r>
      <t xml:space="preserve"> </t>
    </r>
    <r>
      <rPr>
        <vertAlign val="superscript"/>
        <sz val="14"/>
        <color rgb="FFFF0000"/>
        <rFont val="Arial"/>
        <family val="2"/>
      </rPr>
      <t>{48}</t>
    </r>
    <r>
      <rPr>
        <sz val="14"/>
        <color rgb="FF000000"/>
        <rFont val="Arial"/>
        <family val="2"/>
      </rPr>
      <t> Nazapa pouadeniza uati tarrari: —Arrarrari erredenissa narrariza tetideni uanaqquiri nezape ouaza naqui tetideni uanaqquiri narraro. Ouaza tetideni uanaqquiri neza naqui oua Cazossede Abi Deoza tetideni uanaqquiri narrarossa narraro.</t>
    </r>
  </si>
  <si>
    <t xml:space="preserve"> Whoever receives me receives him who sent me. For whoever is least among you all, this one will be great.”</t>
  </si>
  <si>
    <t xml:space="preserve"> e quem me receber estará recebendo aquele que me enviou. Pois aquele que é o mais humilde entre vocês, esse é que é o mais importante.”</t>
  </si>
  <si>
    <t xml:space="preserve"> Arra madirra erredeniza uati uana tazapa poua tesseza naco uati uana tarrari. Narraripa madirra bazimaza acco canade damera tazapa poua atti naco: “Ouape arrimani orrani, Deozara ibora onani” nanarra narrarina Deoza bica tarrari. Pocca uima bica tezape pocca deni torrehe parrissehecca auato tarraroparri −narrari Zeso.</t>
  </si>
  <si>
    <r>
      <t xml:space="preserve"> </t>
    </r>
    <r>
      <rPr>
        <vertAlign val="superscript"/>
        <sz val="14"/>
        <color rgb="FFFF0000"/>
        <rFont val="Arial"/>
        <family val="2"/>
      </rPr>
      <t>{49}</t>
    </r>
    <r>
      <rPr>
        <sz val="14"/>
        <color rgb="FF000000"/>
        <rFont val="Arial"/>
        <family val="2"/>
      </rPr>
      <t> Nazapa Zouao Zesoza uati tarrari: —Oua Zozossede, madirra ouaha tia oni ua naza madirra bodicca tocorime siri madizarrari zosse inineui qqui inade. Naraha pouapa iaza ccariza-rraraza pouaza: “Peperri tarri. Poni” inade −narrari Zouao.</t>
    </r>
  </si>
  <si>
    <r>
      <t xml:space="preserve"> </t>
    </r>
    <r>
      <rPr>
        <vertAlign val="superscript"/>
        <sz val="14"/>
        <color rgb="FFFF0000"/>
        <rFont val="Arial"/>
        <family val="2"/>
      </rPr>
      <t>{50}</t>
    </r>
    <r>
      <rPr>
        <sz val="14"/>
        <color rgb="FF000000"/>
        <rFont val="Arial"/>
        <family val="2"/>
      </rPr>
      <t> Naraha Zeso attipa: —Pouaza poni tiquenerrerarri. Pouapa occa uima inauaidira-rrerarraro. Madirra nama narraripa iaza boque tarrarazapa ia acco canade torrarrari −narrari Zeso.</t>
    </r>
  </si>
  <si>
    <r>
      <t xml:space="preserve"> </t>
    </r>
    <r>
      <rPr>
        <vertAlign val="superscript"/>
        <sz val="14"/>
        <color rgb="FFFF0000"/>
        <rFont val="Arial"/>
        <family val="2"/>
      </rPr>
      <t>{51}</t>
    </r>
    <r>
      <rPr>
        <sz val="14"/>
        <color rgb="FF000000"/>
        <rFont val="Arial"/>
        <family val="2"/>
      </rPr>
      <t> Zesopa memeuarri toccamacossaniuiuarrine touarriraza uati tarrari: —Zerozareuarri occana. Uima ouaza oppina teraha nema nehe occana −narrari.</t>
    </r>
  </si>
  <si>
    <r>
      <t xml:space="preserve"> </t>
    </r>
    <r>
      <rPr>
        <vertAlign val="superscript"/>
        <sz val="14"/>
        <color rgb="FFFF0000"/>
        <rFont val="Arial"/>
        <family val="2"/>
      </rPr>
      <t>{52}</t>
    </r>
    <r>
      <rPr>
        <sz val="14"/>
        <color rgb="FF000000"/>
        <rFont val="Arial"/>
        <family val="2"/>
      </rPr>
      <t> Nazapa zama Samariacca oza pamehema naniuarri uati toquenauiuarrine Zesopa poua tezerrema madirra zosse inabaqquiporrari: —Naniuarricca ozaza icauadirracossaniuarrine uati tiquenana −narrari.</t>
    </r>
  </si>
  <si>
    <r>
      <t xml:space="preserve"> </t>
    </r>
    <r>
      <rPr>
        <vertAlign val="superscript"/>
        <sz val="14"/>
        <color rgb="FFFF0000"/>
        <rFont val="Arial"/>
        <family val="2"/>
      </rPr>
      <t>{53}</t>
    </r>
    <r>
      <rPr>
        <sz val="14"/>
        <color rgb="FF000000"/>
        <rFont val="Arial"/>
        <family val="2"/>
      </rPr>
      <t> Nazapa rraui torrarrari, bacco toquenaza uati toquenaraha samaritanodenipa oza dade nacasseraqquiri narrari. Pouadenipa —Zesopa Zerozareuarri toccauitoui −quenaui uima nauatoqquiri naza nauiza Zeso uadauiuarrine nacasseraqquiri narrari.</t>
    </r>
  </si>
  <si>
    <r>
      <t xml:space="preserve"> </t>
    </r>
    <r>
      <rPr>
        <vertAlign val="superscript"/>
        <sz val="14"/>
        <color rgb="FFFF0000"/>
        <rFont val="Arial"/>
        <family val="2"/>
      </rPr>
      <t>{54}</t>
    </r>
    <r>
      <rPr>
        <sz val="14"/>
        <color rgb="FF000000"/>
        <rFont val="Arial"/>
        <family val="2"/>
      </rPr>
      <t> Naraha pocca zozosse tabaqqui pamaha Tiaco Zouao tezerrepa samaritanodeni atti: —Zeso arraza uadauiuarrine touini inerrerani −quenaui uima mittemanazapa Zesoza uati toquenarrari: —Ia Maride, iape memeuarricca rrororoniza rricauiuarrine Deoza uaua inana rrehe taqui? −quenarrari. (Pina maittaccazama Eriarrine taminecca zozosse tabaqqui nama inanabaqquiza rricarrarissa inanabaqquina.)</t>
    </r>
  </si>
  <si>
    <r>
      <t xml:space="preserve"> </t>
    </r>
    <r>
      <rPr>
        <vertAlign val="superscript"/>
        <sz val="14"/>
        <color rgb="FFFF0000"/>
        <rFont val="Arial"/>
        <family val="2"/>
      </rPr>
      <t>{55}</t>
    </r>
    <r>
      <rPr>
        <sz val="14"/>
        <color rgb="FF000000"/>
        <rFont val="Arial"/>
        <family val="2"/>
      </rPr>
      <t> Attideni nama quenazapa Zeso icattabaqqui naza pouadeniza uati tarrari: —Nema tiquenerrerarri, poni! −narrari. —Occa tiquerrenarrarope “manaco” inerrerana.</t>
    </r>
  </si>
  <si>
    <r>
      <t xml:space="preserve"> </t>
    </r>
    <r>
      <rPr>
        <vertAlign val="superscript"/>
        <sz val="14"/>
        <color rgb="FFFF0000"/>
        <rFont val="Arial"/>
        <family val="2"/>
      </rPr>
      <t>{56}</t>
    </r>
    <r>
      <rPr>
        <sz val="14"/>
        <color rgb="FF000000"/>
        <rFont val="Arial"/>
        <family val="2"/>
      </rPr>
      <t> Ouape madirra nanazoqquede occarrona-rrerarraro. Madirra onassiuauabaqquiuiuarrinena occarronarrarode −narrari Zeso. Nazapa denimaicca oza pamehema narrarozana rraui torrarrari.</t>
    </r>
  </si>
  <si>
    <r>
      <t xml:space="preserve"> </t>
    </r>
    <r>
      <rPr>
        <vertAlign val="superscript"/>
        <sz val="14"/>
        <color rgb="FFFF0000"/>
        <rFont val="Arial"/>
        <family val="2"/>
      </rPr>
      <t>{57}</t>
    </r>
    <r>
      <rPr>
        <sz val="14"/>
        <color rgb="FF000000"/>
        <rFont val="Arial"/>
        <family val="2"/>
      </rPr>
      <t> Rraui rraui torrazapa madirra orraria Zesoza uati tarrari: —Oua Zozossede, tiaza occarizana onarraro −narrari. —Tiaza occarizezape tia onebo nerreraniuarrine −narrari.</t>
    </r>
  </si>
  <si>
    <r>
      <t xml:space="preserve"> </t>
    </r>
    <r>
      <rPr>
        <vertAlign val="superscript"/>
        <sz val="14"/>
        <color rgb="FFFF0000"/>
        <rFont val="Arial"/>
        <family val="2"/>
      </rPr>
      <t>{58}</t>
    </r>
    <r>
      <rPr>
        <sz val="14"/>
        <color rgb="FF000000"/>
        <rFont val="Arial"/>
        <family val="2"/>
      </rPr>
      <t> Naraha Zesopa pouaza uati tarrari: —Ouaza ticcarizaniuarrine tiparrire-rreranitide. Arrana zouazouapa odinedeni carririzemanaui. Ppiriri naco tazarideni carririzemanaui. Naraha arri oua Madirra Bedi orrarrarope oza ocappira, ouadaniuarrinecca uauada ocappira nani −narrari Zeso.</t>
    </r>
  </si>
  <si>
    <r>
      <t xml:space="preserve"> </t>
    </r>
    <r>
      <rPr>
        <vertAlign val="superscript"/>
        <sz val="14"/>
        <color rgb="FFFF0000"/>
        <rFont val="Arial"/>
        <family val="2"/>
      </rPr>
      <t>{59}</t>
    </r>
    <r>
      <rPr>
        <sz val="14"/>
        <color rgb="FF000000"/>
        <rFont val="Arial"/>
        <family val="2"/>
      </rPr>
      <t> Nazapa Zeso madirra ouahaza uati tarrari: —Ouaza ticcarizarri, tia naqui occa zossenirriza tizepe irriniuarrine −narrari. Naraha poua attipa: —Rrehe oua Zozossede, occa abi uatiaza ppa ozauiuarrine occa ozauarri occaniccana. Niza zotodena tiaza occarizaniuarrine rrehe taqui? −narrari.</t>
    </r>
  </si>
  <si>
    <r>
      <t xml:space="preserve"> </t>
    </r>
    <r>
      <rPr>
        <vertAlign val="superscript"/>
        <sz val="14"/>
        <color rgb="FFFF0000"/>
        <rFont val="Arial"/>
        <family val="2"/>
      </rPr>
      <t>{60}</t>
    </r>
    <r>
      <rPr>
        <sz val="14"/>
        <color rgb="FF000000"/>
        <rFont val="Arial"/>
        <family val="2"/>
      </rPr>
      <t> Naraha Zeso pouaza uati tarrari: —Madirrapa Deocca camittehe cappiremanarrarideni carri taui. Pouadenina poccadeni madirra zoqqueza ppa izemanauiuarrine parriremanaui. Naraha tiape ouaza ticcarizarri. Deocca cacauehecca uima tecomerarizaniuarrine. Icca bobode inarrorani −narrari Zeso.</t>
    </r>
  </si>
  <si>
    <r>
      <t xml:space="preserve"> </t>
    </r>
    <r>
      <rPr>
        <vertAlign val="superscript"/>
        <sz val="14"/>
        <color rgb="FFFF0000"/>
        <rFont val="Arial"/>
        <family val="2"/>
      </rPr>
      <t>{61}</t>
    </r>
    <r>
      <rPr>
        <sz val="14"/>
        <color rgb="FF000000"/>
        <rFont val="Arial"/>
        <family val="2"/>
      </rPr>
      <t> Madirra ouaha naco Zesoza uati tarrari: —Oua Zozossede, oua naqui tiaza occarizana. Neraha taidepe occa ozauarri occaniccana. Niza naniuarri occa madirraza occanicca uima uati onabaqquiccana −narrari.</t>
    </r>
  </si>
  <si>
    <r>
      <t xml:space="preserve"> </t>
    </r>
    <r>
      <rPr>
        <vertAlign val="superscript"/>
        <sz val="14"/>
        <color rgb="FFFF0000"/>
        <rFont val="Arial"/>
        <family val="2"/>
      </rPr>
      <t>{62}</t>
    </r>
    <r>
      <rPr>
        <sz val="14"/>
        <color rgb="FF000000"/>
        <rFont val="Arial"/>
        <family val="2"/>
      </rPr>
      <t> Naraha Zeso narrariza naco uati tarrari: —“Occa ozauarri occaniccana” tezape Deocca cacaueheza tizepe irriniuarrine tiparrire-rrerani. Narraro uimape pina bani ssitedecca uimassa narraro.</t>
    </r>
  </si>
  <si>
    <t xml:space="preserve"> Madirra bani ssite inauiuarrine pocca boba rroca icanaraha poua nattiuarri qqui tanizapa bani ssite inarrarauitoui. Bani ssite inauiuarrinepa baniuarri parra tocattariui nazana bica taui −narrari Zeso.</t>
  </si>
  <si>
    <t>LUCAS 10</t>
  </si>
  <si>
    <t>Lucas 10</t>
  </si>
  <si>
    <r>
      <t xml:space="preserve"> </t>
    </r>
    <r>
      <rPr>
        <vertAlign val="superscript"/>
        <sz val="14"/>
        <color rgb="FFFF0000"/>
        <rFont val="Arial"/>
        <family val="2"/>
      </rPr>
      <t>{1}</t>
    </r>
    <r>
      <rPr>
        <sz val="14"/>
        <color rgb="FF000000"/>
        <rFont val="Arial"/>
        <family val="2"/>
      </rPr>
      <t> Zeso pocca mamari tabaqqui mari icanabaqquia rricazapa pouadeniza: —Oza panani onihi onihi naniuarri mari ocanabaqqui-rizauiuarrine −narrari.</t>
    </r>
  </si>
  <si>
    <t xml:space="preserve"> and said: “I am sending you out two by two into every city and place where I am about to go.”</t>
  </si>
  <si>
    <t xml:space="preserve"> e disse: "Estou te mandando dois a dois em cada cidade e lugar onde eu estou prestes a ir."</t>
  </si>
  <si>
    <t xml:space="preserve"> Pocca mamari tabaqqui poua tezerrema zosse inabaqquirizaporrari: —Madirra otauimari mittemanapouiuarrine −nazapa pocca mamari tabaqqui 72 quenaha Zeso icatterrizabaqquirrari poua tezerrema pama pama naha zosse inabaqquirizaporrari.</t>
  </si>
  <si>
    <r>
      <t xml:space="preserve"> </t>
    </r>
    <r>
      <rPr>
        <vertAlign val="superscript"/>
        <sz val="14"/>
        <color rgb="FFFF0000"/>
        <rFont val="Arial"/>
        <family val="2"/>
      </rPr>
      <t>{2}</t>
    </r>
    <r>
      <rPr>
        <sz val="14"/>
        <color rgb="FF000000"/>
        <rFont val="Arial"/>
        <family val="2"/>
      </rPr>
      <t> Nazapa pouadeniza uati tarrari: —Madirra Deo rriraha madimanaui uapi taraha pouadeni maridea uapi tarraraui. Pina uizarracca ppa taui bono rrica-rrararrarissa quenaraha bitedea madirra pama quenarrari. Nezape uizarra rrinede Deoza uati tiquenarri, Poua Atti maride zosse inabaqquiza zamatapa bono bitede touapiuiuarrine −narrari Zeso.</t>
    </r>
  </si>
  <si>
    <r>
      <t xml:space="preserve"> </t>
    </r>
    <r>
      <rPr>
        <vertAlign val="superscript"/>
        <sz val="14"/>
        <color rgb="FFFF0000"/>
        <rFont val="Arial"/>
        <family val="2"/>
      </rPr>
      <t>{3}</t>
    </r>
    <r>
      <rPr>
        <sz val="14"/>
        <color rgb="FF000000"/>
        <rFont val="Arial"/>
        <family val="2"/>
      </rPr>
      <t> Nazapa denima uati tarrari: —Rraui tirrabaqquirizarri. Neraha arri tiadeni zosse onabaqquirrarope pina eueue bedi zomarri panauiuarri tiadeni zosse onabaqquirrarossa narraro.</t>
    </r>
  </si>
  <si>
    <r>
      <t xml:space="preserve"> </t>
    </r>
    <r>
      <rPr>
        <vertAlign val="superscript"/>
        <sz val="14"/>
        <color rgb="FFFF0000"/>
        <rFont val="Arial"/>
        <family val="2"/>
      </rPr>
      <t>{4}</t>
    </r>
    <r>
      <rPr>
        <sz val="14"/>
        <color rgb="FF000000"/>
        <rFont val="Arial"/>
        <family val="2"/>
      </rPr>
      <t> Rraui tirrarizezape saco, ziniro uauaza, sadaria naqui tiaqquemana terrerarri. Rraui rraui tirreza naqui “Arrauarricca madirraza qqui irrizaccana” tiquenerrerana. Madirra rrauiza qqui tiquenaza naco “Uati icanaccana” tiquenerrerana.</t>
    </r>
  </si>
  <si>
    <r>
      <t xml:space="preserve"> </t>
    </r>
    <r>
      <rPr>
        <vertAlign val="superscript"/>
        <sz val="14"/>
        <color rgb="FFFF0000"/>
        <rFont val="Arial"/>
        <family val="2"/>
      </rPr>
      <t>{5}</t>
    </r>
    <r>
      <rPr>
        <sz val="14"/>
        <color rgb="FF000000"/>
        <rFont val="Arial"/>
        <family val="2"/>
      </rPr>
      <t> Madirracca ozaza bacco tiqueneza rraui tirrezimeza rrinededeniza uati tiquenezape arrima tiquenana: “Deocca rronehe tiadeniza torrarri” tiquenana, onarraro.</t>
    </r>
  </si>
  <si>
    <r>
      <t xml:space="preserve"> </t>
    </r>
    <r>
      <rPr>
        <vertAlign val="superscript"/>
        <sz val="14"/>
        <color rgb="FFFF0000"/>
        <rFont val="Arial"/>
        <family val="2"/>
      </rPr>
      <t>{6}</t>
    </r>
    <r>
      <rPr>
        <sz val="14"/>
        <color rgb="FF000000"/>
        <rFont val="Arial"/>
        <family val="2"/>
      </rPr>
      <t> Nazapa arra oza rrinede parrissa Deocca rronehe touini naza Deocca rronehe pouaza torraniuarrine. Naraha madirra ouahapa Deocca rronehe touini quena-rrarazapa peperriua pouadeniza torra-rreranitoui.</t>
    </r>
  </si>
  <si>
    <r>
      <t xml:space="preserve"> </t>
    </r>
    <r>
      <rPr>
        <vertAlign val="superscript"/>
        <sz val="14"/>
        <color rgb="FFFF0000"/>
        <rFont val="Arial"/>
        <family val="2"/>
      </rPr>
      <t>{7}</t>
    </r>
    <r>
      <rPr>
        <sz val="14"/>
        <color rgb="FF000000"/>
        <rFont val="Arial"/>
        <family val="2"/>
      </rPr>
      <t> Nazama arra oza rrinede: “Arri occa ozaza timadimanarri” nanarizemana nazapa nani poccadeni ozauarrira timadimanaccana. Oza panani onihiuarri rraui tirra-rreraccazape oza onihiuarri, onihiuarri ticauadirrariza terrerarri, tirriparizemana terrerarri, onarraro. Arri oza bacco tiquenaporrarozara tiadeni totonarripabaqqui naza poccadeni zamatapa titirripemana nana.</t>
    </r>
  </si>
  <si>
    <t xml:space="preserve"> for the laborer is worthy of his wages. Don't go from house to house.</t>
  </si>
  <si>
    <t xml:space="preserve"> pois o trabalhador merece o seu salário. Não fiquem mudando de uma casa para outra.</t>
  </si>
  <si>
    <t xml:space="preserve"> Poccadeni passo, aua bono pperrene ocassa tarrari naco ze ze titiquena nana, onarraro. Nazama madirra Deo Atti maridera zepe irriuissa tazapa manaconi rrirehe tiadeni totonarripabaqquimana nana. Arri tizepedeni irririzemanezape narrarope ticcadeni marinarra manaconissa narraro.</t>
  </si>
  <si>
    <r>
      <t xml:space="preserve"> </t>
    </r>
    <r>
      <rPr>
        <vertAlign val="superscript"/>
        <sz val="14"/>
        <color rgb="FFFF0000"/>
        <rFont val="Arial"/>
        <family val="2"/>
      </rPr>
      <t>{8}</t>
    </r>
    <r>
      <rPr>
        <sz val="14"/>
        <color rgb="FF000000"/>
        <rFont val="Arial"/>
        <family val="2"/>
      </rPr>
      <t> Oza panani onihiuarri bacco tiquenerre narizaponi nezape nauicca madirra: “Ticcadeni marinarra imittana” quenarrarideni tiadeniza: “Arra tirripemanarri” quenarraridenizara titirriparizemana nana.</t>
    </r>
  </si>
  <si>
    <r>
      <t xml:space="preserve"> </t>
    </r>
    <r>
      <rPr>
        <vertAlign val="superscript"/>
        <sz val="14"/>
        <color rgb="FFFF0000"/>
        <rFont val="Arial"/>
        <family val="2"/>
      </rPr>
      <t>{9}</t>
    </r>
    <r>
      <rPr>
        <sz val="14"/>
        <color rgb="FF000000"/>
        <rFont val="Arial"/>
        <family val="2"/>
      </rPr>
      <t> Nauicca madirra comaqquiri narrarideni naco tinanomibaqquimanarra narizapoui nana. Pouadeniza uati tiqueneza naqui: “Tiadeniza Deocca cacauehepe uarrira tani” titiquena nana, onarraro −narrari Zeso.</t>
    </r>
  </si>
  <si>
    <r>
      <t xml:space="preserve"> </t>
    </r>
    <r>
      <rPr>
        <vertAlign val="superscript"/>
        <sz val="14"/>
        <color rgb="FFFF0000"/>
        <rFont val="Arial"/>
        <family val="2"/>
      </rPr>
      <t>{10}</t>
    </r>
    <r>
      <rPr>
        <sz val="14"/>
        <color rgb="FF000000"/>
        <rFont val="Arial"/>
        <family val="2"/>
      </rPr>
      <t> Zesopa pocca mamari tabaqquiza denima uati tarrari: —Nazama oza panani onihiuarri bacco tiqueneza naqui tiadeniza: “Arrizape timadimana terrerarri” nanarizemana nazapa rraui rraui tirreqquimeza pouadeniza arrima tiquenana:</t>
    </r>
  </si>
  <si>
    <r>
      <t xml:space="preserve"> </t>
    </r>
    <r>
      <rPr>
        <vertAlign val="superscript"/>
        <sz val="14"/>
        <color rgb="FFFF0000"/>
        <rFont val="Arial"/>
        <family val="2"/>
      </rPr>
      <t>{11}</t>
    </r>
    <r>
      <rPr>
        <sz val="14"/>
        <color rgb="FF000000"/>
        <rFont val="Arial"/>
        <family val="2"/>
      </rPr>
      <t> “Tiadenipe Deocca cacauehecca uima mittade nacasseraqquiri tiquenezape peperriua rrauirreqquimaniuarrine” tiquenana. “Tizamaridenicca ssiqui emoriza matarraro naqui catorraniuarrine pporo inana, nani ticcadeni iboue tibodideni uatome-mananiuarrine” tiquenana. “Naraha tiadenipe timittemananissa tarri! Deocca cacauehe tiadeniza uarrira teraha…” tiquenana, onarraro.</t>
    </r>
  </si>
  <si>
    <r>
      <t xml:space="preserve"> </t>
    </r>
    <r>
      <rPr>
        <vertAlign val="superscript"/>
        <sz val="14"/>
        <color rgb="FFFF0000"/>
        <rFont val="Arial"/>
        <family val="2"/>
      </rPr>
      <t>{12}</t>
    </r>
    <r>
      <rPr>
        <sz val="14"/>
        <color rgb="FF000000"/>
        <rFont val="Arial"/>
        <family val="2"/>
      </rPr>
      <t> Arrina, niza zama rriqueza Deopa zama bazima uima manaconi uati tazapa narraro oza pananicca madirra occa marinarra mittade nacasseraqquiri nazapa narrizoue imeniza madimanauitoui. Arrina, maittaccazama oza panani Sodomacca madirrapa uimasiri sseqquiri nazapa manaco Deorrine rricarizaporrari.</t>
    </r>
  </si>
  <si>
    <t xml:space="preserve"> it will be more tolerable in that day for Sodom than for that city.”</t>
  </si>
  <si>
    <t xml:space="preserve"> Deus terá mais pena de Sodoma do que daquela cidade!”</t>
  </si>
  <si>
    <t xml:space="preserve"> Naraha pouadenipa niza zama rriquezape poccadeni uimasiri manaconipa narrizoue oppina tarraro pouadeniza torranitoui. Neraha occa marinarra mittade nacasseraqquiri narraridenizana narrizoue denima oppina tanicca torranitoui, onarraro −narrari Zeso.</t>
  </si>
  <si>
    <r>
      <t xml:space="preserve"> </t>
    </r>
    <r>
      <rPr>
        <vertAlign val="superscript"/>
        <sz val="14"/>
        <color rgb="FFFF0000"/>
        <rFont val="Arial"/>
        <family val="2"/>
      </rPr>
      <t>{13}</t>
    </r>
    <r>
      <rPr>
        <sz val="14"/>
        <color rgb="FF000000"/>
        <rFont val="Arial"/>
        <family val="2"/>
      </rPr>
      <t> —Rraho, madirra oza panani Corasinauarri timadimanarrarodenipe narrizoue oppina tanicca tiadeniza ssonarinitoui. Rraho, madirra oza panani Besaidaza timadimanarrarodeni naqui narrizoue oppina tanicca tiadeniza ssonarinitoui. Ticcadeni ozauarri ocanauatori canani qqui qqui tiqueneraha tibodideni cacarriqquimerehe nerrerade.</t>
    </r>
  </si>
  <si>
    <t xml:space="preserve"> they would have repented long ago,</t>
  </si>
  <si>
    <t xml:space="preserve"> Arrina, maittaccazama oza panani Tirouarri madimanaporrarideni uaidiraqquiri narrari. Arri oza panani Sidouarri madimanaporrarideni naco uaidiraqquiri narrari. Pouadeni bazimapa arri ocanauatori canani qqui toquenapo-rrararrari.</t>
  </si>
  <si>
    <t xml:space="preserve"> sitting in sackcloth and ashes.</t>
  </si>
  <si>
    <t xml:space="preserve"> teriam se assentado no chão, vestidos com roupa feita de pano grosseiro, e teriam jogado cinzas na cabeça.</t>
  </si>
  <si>
    <t xml:space="preserve"> Rridacca qqui toquenazapa Deoza toquerrenauiuarrine narromana-rrarauitouiraha. Poccadeni uimasirirrine bodideni ocassera tezapa etero rriza tanicca uezemanaza zippo ocorraniza rrassi taza orri orri quenauitouiraha −narrari Zeso.</t>
  </si>
  <si>
    <r>
      <t xml:space="preserve"> </t>
    </r>
    <r>
      <rPr>
        <vertAlign val="superscript"/>
        <sz val="14"/>
        <color rgb="FFFF0000"/>
        <rFont val="Arial"/>
        <family val="2"/>
      </rPr>
      <t>{14}</t>
    </r>
    <r>
      <rPr>
        <sz val="14"/>
        <color rgb="FF000000"/>
        <rFont val="Arial"/>
        <family val="2"/>
      </rPr>
      <t> Naraha niza madirra bazimacca uima cattemaniuarrinecca uada bacco teza Deo Poua baccouarri tidomodeni uezape Tirouarri madimanarrarideniza Deo pocca narrizoue arrimani torranitoui. Sidouarri madimanarrarideniza naco arrimani torranitoui. Naraha tiadenizana Deo pocca narrizoue denima oppina tanitoui.</t>
    </r>
  </si>
  <si>
    <r>
      <t xml:space="preserve"> </t>
    </r>
    <r>
      <rPr>
        <vertAlign val="superscript"/>
        <sz val="14"/>
        <color rgb="FFFF0000"/>
        <rFont val="Arial"/>
        <family val="2"/>
      </rPr>
      <t>{15}</t>
    </r>
    <r>
      <rPr>
        <sz val="14"/>
        <color rgb="FF000000"/>
        <rFont val="Arial"/>
        <family val="2"/>
      </rPr>
      <t> —Rraho, madirra oza panani Capenaouarri timadimanarrarodeni naqui narrizoue oppina tanicca tiadeniza ssonarinitoui. Deo memeuarri madirrariza bacco tiqueneza tiadeniza Poua attipa: “Rrehe, tiadenipe bicaqquiri tiquenani” napazarra? Nama narrarauitoui! Ticcadeni iboherrinepe nami odini uarri tani rricaqquini noueraniuarri tiadeni ua tozimauitoui −narrari Zeso.</t>
    </r>
  </si>
  <si>
    <r>
      <t xml:space="preserve"> </t>
    </r>
    <r>
      <rPr>
        <vertAlign val="superscript"/>
        <sz val="14"/>
        <color rgb="FFFF0000"/>
        <rFont val="Arial"/>
        <family val="2"/>
      </rPr>
      <t>{16}</t>
    </r>
    <r>
      <rPr>
        <sz val="14"/>
        <color rgb="FF000000"/>
        <rFont val="Arial"/>
        <family val="2"/>
      </rPr>
      <t> Naraha denima pocca mamari tabaqquiza uati uati tarrari: —Tiadenipe otauimari tecomerarizemanezape madirra tettideniza rrehe quenazapa ouaza naco rrehe quenarrari.</t>
    </r>
  </si>
  <si>
    <t xml:space="preserve"> Nazama madirra ouahadeni tiadeni touattarro-baqquizapa ouaza naco uattarrorro tarrari. Ouaza uattarrorro tazapa arra oua cazosserrariza naco uattarrorro tarrari −narrari Zeso atti, pocca mamari tabaqqui rraui torrarizauiuarrine zosse inabaqquirrariza.</t>
  </si>
  <si>
    <r>
      <t xml:space="preserve"> </t>
    </r>
    <r>
      <rPr>
        <vertAlign val="superscript"/>
        <sz val="14"/>
        <color rgb="FFFF0000"/>
        <rFont val="Arial"/>
        <family val="2"/>
      </rPr>
      <t>{17}</t>
    </r>
    <r>
      <rPr>
        <sz val="14"/>
        <color rgb="FF000000"/>
        <rFont val="Arial"/>
        <family val="2"/>
      </rPr>
      <t> Zesocca mamari tabaqqui 72 quenarrarideni rrauiqquinizapa uatizemaneri naniza Zeso pouaza uati toquenarrari: —Ia Zozossede, tia onima uati inezape Tocorime-Taminecca zozosse tocorime siri ettiza iboraqquiri naderra −nanimanarrari.</t>
    </r>
  </si>
  <si>
    <r>
      <t xml:space="preserve"> </t>
    </r>
    <r>
      <rPr>
        <vertAlign val="superscript"/>
        <sz val="14"/>
        <color rgb="FFFF0000"/>
        <rFont val="Arial"/>
        <family val="2"/>
      </rPr>
      <t>{18}</t>
    </r>
    <r>
      <rPr>
        <sz val="14"/>
        <color rgb="FF000000"/>
        <rFont val="Arial"/>
        <family val="2"/>
      </rPr>
      <t> Nazapa manaco Zeso pouadeniza uati tarrari: —Rrehe, ouana Deoza uauadide Tocorime-Tamine memeuarri Deorrine ssonaronaui pina ssissiuedessa naronaui qqui onarraride.</t>
    </r>
  </si>
  <si>
    <r>
      <t xml:space="preserve"> </t>
    </r>
    <r>
      <rPr>
        <vertAlign val="superscript"/>
        <sz val="14"/>
        <color rgb="FFFF0000"/>
        <rFont val="Arial"/>
        <family val="2"/>
      </rPr>
      <t>{19}</t>
    </r>
    <r>
      <rPr>
        <sz val="14"/>
        <color rgb="FF000000"/>
        <rFont val="Arial"/>
        <family val="2"/>
      </rPr>
      <t> Occa dacorehe tiadeniza onanarizarrarope arra Tocorime-Taminecca dacorehe carrimanarrarideniza tiadenina deni tiquerrenanitoui.</t>
    </r>
  </si>
  <si>
    <t xml:space="preserve"> and over all the power of the enemy. Nothing will in any way hurt you.</t>
  </si>
  <si>
    <t xml:space="preserve"> sem sofrer nenhum mal, vencer a força do inimigo.</t>
  </si>
  <si>
    <t xml:space="preserve"> Nazama oppina tanicca pina macca ttai tinanaqquimanaza tiadeni cca toza-rrarauitoui. Zomouassa naco ttai tinanaqquimanaza tiadeni ttodi toza-rrarauitoui. Tocorime-Tamine poua, pocca dacorehe carrimanarrarideni naco tiadeni tonarrizobaqquimana-rrarauitoui.</t>
  </si>
  <si>
    <r>
      <t xml:space="preserve"> </t>
    </r>
    <r>
      <rPr>
        <vertAlign val="superscript"/>
        <sz val="14"/>
        <color rgb="FFFF0000"/>
        <rFont val="Arial"/>
        <family val="2"/>
      </rPr>
      <t>{20}</t>
    </r>
    <r>
      <rPr>
        <sz val="14"/>
        <color rgb="FF000000"/>
        <rFont val="Arial"/>
        <family val="2"/>
      </rPr>
      <t> Naraha tocorime siri, mona, dori tettideniza iboraqquiri naza tetizemaneraha narraro uimape arrimani. Uima denima bica taniccape arrima nani: Occa madirra tiquerrenezape tiadeni onipe memeuarri Deocca papeoza dozo narizani. Narraro uimazana denima tetizemanarri, onarraro −narrari Zeso.</t>
    </r>
  </si>
  <si>
    <r>
      <t xml:space="preserve"> </t>
    </r>
    <r>
      <rPr>
        <vertAlign val="superscript"/>
        <sz val="14"/>
        <color rgb="FFFF0000"/>
        <rFont val="Arial"/>
        <family val="2"/>
      </rPr>
      <t>{21}</t>
    </r>
    <r>
      <rPr>
        <sz val="14"/>
        <color rgb="FF000000"/>
        <rFont val="Arial"/>
        <family val="2"/>
      </rPr>
      <t> Uati taha rricazapa Zeso Deo Corimerrine uatizeri naza Imehiza uati tarrari: —Rrehe Abi, tiaza ouatizerraro. Tiape memeuarri madimanarrarideni Cacauade tirra, namiuarri madimanarrarideni Cacauade tirra narraro. Rrehe, madirra nauatoqquiri narraridenipa arrirraro zamacca uima tocauatteraraha Tiaza nacasseraqquiri narrari.</t>
    </r>
  </si>
  <si>
    <t xml:space="preserve"> that you have hidden these things from the wise and understanding,</t>
  </si>
  <si>
    <t xml:space="preserve"> eu te agradeço porque tens mostrado às pessoas sem instrução aquilo que escondeste dos sábios e dos instruídos.</t>
  </si>
  <si>
    <t xml:space="preserve"> Nazama tirrinepe ticca uima parrissehecca mittemana-rrarauiuarrine pouadeniza auatora tinanarraro. Naraha madirra motadenipa: “Iape ssamoqquiri inarraro, pina erredenissa inarraro. Deo, ia acco ticanabaqquirri, iatta naccaraho” quequenanarrari.</t>
  </si>
  <si>
    <t xml:space="preserve"> and revealed them to little children. Yes, Father, for so it was well-pleasing in your sight.”</t>
  </si>
  <si>
    <t xml:space="preserve"> Sim, ó Pai, tu tiveste prazer em fazer isso.”</t>
  </si>
  <si>
    <t xml:space="preserve"> Rrehe, nazama tirrinepe ticca uima parrissehecca mittemanauiuarrine pouadenizana auato tinanarraro. Rrehe Abi, parrissa! Tia touini tezape tirrine nema tinanarrarode, onarraro. Nazama tirrinepe ouaza bica tani, onarraro −narrari Zeso.</t>
  </si>
  <si>
    <r>
      <t xml:space="preserve"> </t>
    </r>
    <r>
      <rPr>
        <vertAlign val="superscript"/>
        <sz val="14"/>
        <color rgb="FFFF0000"/>
        <rFont val="Arial"/>
        <family val="2"/>
      </rPr>
      <t>{22}</t>
    </r>
    <r>
      <rPr>
        <sz val="14"/>
        <color rgb="FF000000"/>
        <rFont val="Arial"/>
        <family val="2"/>
      </rPr>
      <t> Nazapa pocca mamari tabaqquiza uati tapomarrari: —Occa Abipa ouaza pocca nauatoue bazima inanarizarraro. Occa Abina poua motta ouaza nauato taui orrari narrari. Occa Abipa nazama Poua orrari naha ouaza nauato taha nama narronarrari.</t>
    </r>
  </si>
  <si>
    <t xml:space="preserve"> and who the Father is, except the Son, and he to whomever the Son desires to reveal him.”</t>
  </si>
  <si>
    <t xml:space="preserve"> Ouape Abi Deocca Erredeni orrani. Oua naqui nezama. Oua orrari onehe Pouaza nauato onehe nema onarronarraro. Nazama oua Deo Bedi orrezape madirradeni ouaza toquerrenarraripa pouadeniza nacassa onezape orrine pouadenipa Deo Pouaza noccodeni torrizerauitoui −narrari Zeso.</t>
  </si>
  <si>
    <r>
      <t xml:space="preserve"> </t>
    </r>
    <r>
      <rPr>
        <vertAlign val="superscript"/>
        <sz val="14"/>
        <color rgb="FFFF0000"/>
        <rFont val="Arial"/>
        <family val="2"/>
      </rPr>
      <t>{23}</t>
    </r>
    <r>
      <rPr>
        <sz val="14"/>
        <color rgb="FF000000"/>
        <rFont val="Arial"/>
        <family val="2"/>
      </rPr>
      <t> Nazapa Zeso pocca mamari tabaqqui icattabaqqui naza uati tarrari: —Arri oua ocanauatoriri canarraro tinoccodeniza qqui tiquenarizarrarope Deo tibodideniza uatizeheri inanarraroparri. Ouape madirra Idinide orrerre narraro arri tiadeni tinoccodeniza qqui tiquenarraroparri. Deo naco tibodideniza uatizeheri inanarraroparri.</t>
    </r>
  </si>
  <si>
    <r>
      <t xml:space="preserve"> </t>
    </r>
    <r>
      <rPr>
        <vertAlign val="superscript"/>
        <sz val="14"/>
        <color rgb="FFFF0000"/>
        <rFont val="Arial"/>
        <family val="2"/>
      </rPr>
      <t>{24}</t>
    </r>
    <r>
      <rPr>
        <sz val="14"/>
        <color rgb="FF000000"/>
        <rFont val="Arial"/>
        <family val="2"/>
      </rPr>
      <t> Maittaccazama Deo Atti cacomeraqquiri narrarideni, zodeodenicca taminedeni naco occa nauatoue arri rridapana tiadeni qqui tiquenarrarocca qqui toquenauiuarrine touini quenaporaha taide torricapozapa qqui toquena-rrararrari. Arri occa marinarra timittemanarrarocca naqui narraro mittemanauiuarrine touini quenaporaha torricapozapa mittemana-rrararrari −narrari Zeso.</t>
    </r>
  </si>
  <si>
    <r>
      <t xml:space="preserve"> </t>
    </r>
    <r>
      <rPr>
        <vertAlign val="superscript"/>
        <sz val="14"/>
        <color rgb="FFFF0000"/>
        <rFont val="Arial"/>
        <family val="2"/>
      </rPr>
      <t>{25}</t>
    </r>
    <r>
      <rPr>
        <sz val="14"/>
        <color rgb="FF000000"/>
        <rFont val="Arial"/>
        <family val="2"/>
      </rPr>
      <t> Rrassi nauarraniza arra zodeodenicca marinarra maride poua bodipa: —Zeso nattome onana −naza totemaza uati tarrari: —Mamaride nerrecoma oneza camittehe imadi-zanaponicca bacco onaniuarrine? −narrari.</t>
    </r>
  </si>
  <si>
    <r>
      <t xml:space="preserve"> </t>
    </r>
    <r>
      <rPr>
        <vertAlign val="superscript"/>
        <sz val="14"/>
        <color rgb="FFFF0000"/>
        <rFont val="Arial"/>
        <family val="2"/>
      </rPr>
      <t>{26}</t>
    </r>
    <r>
      <rPr>
        <sz val="14"/>
        <color rgb="FF000000"/>
        <rFont val="Arial"/>
        <family val="2"/>
      </rPr>
      <t> Naraha pouaza Zeso uati tarrari: —Nerreco uima ua ua tatte Deocca zossenirri dozo naniza? Ua tezape nerreco uimara tiaza auato tatte? −narrari Zeso.</t>
    </r>
  </si>
  <si>
    <r>
      <t xml:space="preserve"> </t>
    </r>
    <r>
      <rPr>
        <vertAlign val="superscript"/>
        <sz val="14"/>
        <color rgb="FFFF0000"/>
        <rFont val="Arial"/>
        <family val="2"/>
      </rPr>
      <t>{27}</t>
    </r>
    <r>
      <rPr>
        <sz val="14"/>
        <color rgb="FF000000"/>
        <rFont val="Arial"/>
        <family val="2"/>
      </rPr>
      <t> Nanarra zodeodenicca marinarra maridepa Deo Atti ecomerarraro: —“Tiadeni Zozossede Deoza tetideni uanaqquiri narri. Tibodideni uatonissa teza, dacoco tirrireza Pouazara dameraqquiri tizanapomanezape Pouaza tetideni uanaqquiri naniuarrine.</t>
    </r>
  </si>
  <si>
    <t xml:space="preserve"> with all your strength, and with all your mind; and your neighbor as yourself.”</t>
  </si>
  <si>
    <t xml:space="preserve"> com todas as forças e com toda a mente. E ame o seu próximo como você ama a você mesmo.”</t>
  </si>
  <si>
    <t xml:space="preserve"> Tinorideniccaza naqui tetideni uanaqquiri narri, pina tiadeniza tetideni uanaqquiri narrarossa narri” nade Deo Atti dozo nanizape −narrari zodeodenicca marinarra maride atti.</t>
  </si>
  <si>
    <r>
      <t xml:space="preserve"> </t>
    </r>
    <r>
      <rPr>
        <vertAlign val="superscript"/>
        <sz val="14"/>
        <color rgb="FFFF0000"/>
        <rFont val="Arial"/>
        <family val="2"/>
      </rPr>
      <t>{28}</t>
    </r>
    <r>
      <rPr>
        <sz val="14"/>
        <color rgb="FF000000"/>
        <rFont val="Arial"/>
        <family val="2"/>
      </rPr>
      <t> Nazapa pouaza Zeso uati tarrari: —Uati tinani bica tani. Nema tizanapozape Deoza timadinitoui −narrari.</t>
    </r>
  </si>
  <si>
    <r>
      <t xml:space="preserve"> </t>
    </r>
    <r>
      <rPr>
        <vertAlign val="superscript"/>
        <sz val="14"/>
        <color rgb="FFFF0000"/>
        <rFont val="Arial"/>
        <family val="2"/>
      </rPr>
      <t>{29}</t>
    </r>
    <r>
      <rPr>
        <sz val="14"/>
        <color rgb="FF000000"/>
        <rFont val="Arial"/>
        <family val="2"/>
      </rPr>
      <t> Naraha zodeodenicca marinarra maride poua bodi attipa: —Nerrecorraridenina ouinoricca? Narraro Moizecca marinarra Deo Atti dozo nanipe ouacauanissa tarraroqui? −narrari. Nazapa Zesoza uati tarrari: —Deocca zossenirri narrarossa onananiuarrineraha nerrecorraridenina ouinoricca? −narrari zodeodenicca marinarra maride.</t>
    </r>
  </si>
  <si>
    <r>
      <t xml:space="preserve"> </t>
    </r>
    <r>
      <rPr>
        <vertAlign val="superscript"/>
        <sz val="14"/>
        <color rgb="FFFF0000"/>
        <rFont val="Arial"/>
        <family val="2"/>
      </rPr>
      <t>{30}</t>
    </r>
    <r>
      <rPr>
        <sz val="14"/>
        <color rgb="FF000000"/>
        <rFont val="Arial"/>
        <family val="2"/>
      </rPr>
      <t> Zodeodenicca marinarra maride attipa: —Nerrecorraridenina ouinoricca pouaza ouati uana taniuarrine? −nazapa Zeso manaco pouaza arrirraro uima uati tarrari: —Zodeodeni orrariapa oza panani Zerozarecca rraui oza Zericouarri toccaniuarri toccarrari.</t>
    </r>
  </si>
  <si>
    <t xml:space="preserve"> and he fell among robbers, who both stripped him and beat him, and departed, leaving him half dead.</t>
  </si>
  <si>
    <t xml:space="preserve"> No caminho alguns ladrões o assaltaram, tiraram a sua roupa, bateram nele e o deixaram quase morto.</t>
  </si>
  <si>
    <r>
      <t xml:space="preserve"> </t>
    </r>
    <r>
      <rPr>
        <vertAlign val="superscript"/>
        <sz val="14"/>
        <color rgb="FFFF0000"/>
        <rFont val="Arial"/>
        <family val="2"/>
      </rPr>
      <t>{31}</t>
    </r>
    <r>
      <rPr>
        <sz val="14"/>
        <color rgb="FF000000"/>
        <rFont val="Arial"/>
        <family val="2"/>
      </rPr>
      <t> Naraha dada toqquimadepa uati rrama canaha rraui toccanarra madirra biquera taha ponacossaui qqui taraha toccariuarra-zanaporrari.</t>
    </r>
  </si>
  <si>
    <r>
      <t xml:space="preserve"> </t>
    </r>
    <r>
      <rPr>
        <vertAlign val="superscript"/>
        <sz val="14"/>
        <color rgb="FFFF0000"/>
        <rFont val="Arial"/>
        <family val="2"/>
      </rPr>
      <t>{32}</t>
    </r>
    <r>
      <rPr>
        <sz val="14"/>
        <color rgb="FF000000"/>
        <rFont val="Arial"/>
        <family val="2"/>
      </rPr>
      <t> Naui zotode naco dada toqquimade birrideni accode rebitadeni quequenanarrari orraria narraro rraui toccarrari. Narrari naco madirra biquera taha ponacossaui qqui taraha toccariuarra-zanaporrari.</t>
    </r>
  </si>
  <si>
    <r>
      <t xml:space="preserve"> </t>
    </r>
    <r>
      <rPr>
        <vertAlign val="superscript"/>
        <sz val="14"/>
        <color rgb="FFFF0000"/>
        <rFont val="Arial"/>
        <family val="2"/>
      </rPr>
      <t>{33}</t>
    </r>
    <r>
      <rPr>
        <sz val="14"/>
        <color rgb="FF000000"/>
        <rFont val="Arial"/>
        <family val="2"/>
      </rPr>
      <t> Nazapa madirra ouaha zama onini Samariacca madirra naco narraro rraui toccarrari. (Arra Samariacca madirradeniza: samaritano, quequenanarrari.</t>
    </r>
  </si>
  <si>
    <t xml:space="preserve"> When he saw him, he was moved with compassion.</t>
  </si>
  <si>
    <t xml:space="preserve"> Quando viu o homem, ficou com muita pena dele.</t>
  </si>
  <si>
    <t xml:space="preserve"> Pouadenipa zodeodeni tezerre arrauarri nacassera arrauarri nacassera quenarrari.) Nazapa samaritano quequenanarrari orraria narraro rraui toccaza madirra biquera taha ponacossaui qqui tazapa pouatoui uati uana tarrari, pocca madirra rrararaha.</t>
  </si>
  <si>
    <r>
      <t xml:space="preserve"> </t>
    </r>
    <r>
      <rPr>
        <vertAlign val="superscript"/>
        <sz val="14"/>
        <color rgb="FFFF0000"/>
        <rFont val="Arial"/>
        <family val="2"/>
      </rPr>
      <t>{34}</t>
    </r>
    <r>
      <rPr>
        <sz val="14"/>
        <color rgb="FF000000"/>
        <rFont val="Arial"/>
        <family val="2"/>
      </rPr>
      <t> Nazapa samaritano uva bono pperrene aua oquini icanarrimeza bobotidedenirrine biquerarrari icanaccarirrari. Pocca bero rrore inacossezape pocca borroza ibarirrari. Nazapa oza onihiuarri iaccarrari, nauiza ecauauiuarrine.</t>
    </r>
  </si>
  <si>
    <r>
      <t xml:space="preserve"> </t>
    </r>
    <r>
      <rPr>
        <vertAlign val="superscript"/>
        <sz val="14"/>
        <color rgb="FFFF0000"/>
        <rFont val="Arial"/>
        <family val="2"/>
      </rPr>
      <t>{35}</t>
    </r>
    <r>
      <rPr>
        <sz val="14"/>
        <color rgb="FF000000"/>
        <rFont val="Arial"/>
        <family val="2"/>
      </rPr>
      <t> Naraha uada ssiuarra samaritano toccabote naza oza rrinedeza ccarara denario capamehe dahaha icanarraro. “Coma tarrari tecauana. Niza occanipomeza tiaza arra tecauarrari manaconi mota torrezape da onapomaniuarrine” naui nade samaritano attipa −narrari Zeso zodeodenicca marinarra marideza.</t>
    </r>
  </si>
  <si>
    <r>
      <t xml:space="preserve"> </t>
    </r>
    <r>
      <rPr>
        <vertAlign val="superscript"/>
        <sz val="14"/>
        <color rgb="FFFF0000"/>
        <rFont val="Arial"/>
        <family val="2"/>
      </rPr>
      <t>{36}</t>
    </r>
    <r>
      <rPr>
        <sz val="14"/>
        <color rgb="FF000000"/>
        <rFont val="Arial"/>
        <family val="2"/>
      </rPr>
      <t> Naraha Zeso pouaza denima uati uati taccarrari: —Arra madirra 3 quenarraripa dada toqquimade, Rebita, samaritano quenarraridenipa nerrecorrarina parra arra bobotidedenirrine biquerarrariza pina poua uinoriccassa narrari? −narrari Zeso.</t>
    </r>
  </si>
  <si>
    <r>
      <t xml:space="preserve"> </t>
    </r>
    <r>
      <rPr>
        <vertAlign val="superscript"/>
        <sz val="14"/>
        <color rgb="FFFF0000"/>
        <rFont val="Arial"/>
        <family val="2"/>
      </rPr>
      <t>{37}</t>
    </r>
    <r>
      <rPr>
        <sz val="14"/>
        <color rgb="FF000000"/>
        <rFont val="Arial"/>
        <family val="2"/>
      </rPr>
      <t> Nazapa zodeodenicca marinarra maride ecomerarraro: —Arra madirra biquerarrariza uati uana tarrarina parra −narrari. Nazapa pouaza: —Rrehe, ticcanizape nema tizanaporri −narrari Zeso.</t>
    </r>
  </si>
  <si>
    <r>
      <t xml:space="preserve"> </t>
    </r>
    <r>
      <rPr>
        <vertAlign val="superscript"/>
        <sz val="14"/>
        <color rgb="FFFF0000"/>
        <rFont val="Arial"/>
        <family val="2"/>
      </rPr>
      <t>{38}</t>
    </r>
    <r>
      <rPr>
        <sz val="14"/>
        <color rgb="FF000000"/>
        <rFont val="Arial"/>
        <family val="2"/>
      </rPr>
      <t> Zesopa pocca zozosse tabaqqui tezerre poccadeni bobodeza denima rraui torreqquimazapa oza capamema naniza bacco toquenarrari. Nanizape amonerre onini Marta madirraro. Narrarona Zesoza uaua narraro: —Occa ozaza timadiccarri −narraro. Nazapa Zeso toqquezimarrari.</t>
    </r>
  </si>
  <si>
    <r>
      <t xml:space="preserve"> </t>
    </r>
    <r>
      <rPr>
        <vertAlign val="superscript"/>
        <sz val="14"/>
        <color rgb="FFFF0000"/>
        <rFont val="Arial"/>
        <family val="2"/>
      </rPr>
      <t>{39}</t>
    </r>
    <r>
      <rPr>
        <sz val="14"/>
        <color rgb="FF000000"/>
        <rFont val="Arial"/>
        <family val="2"/>
      </rPr>
      <t> Marta onihi Maria naqui naniza madirraro. Zeso maride torrazapa Mariape poua atti mittade uittarraro.</t>
    </r>
  </si>
  <si>
    <r>
      <t xml:space="preserve"> </t>
    </r>
    <r>
      <rPr>
        <vertAlign val="superscript"/>
        <sz val="14"/>
        <color rgb="FFFF0000"/>
        <rFont val="Arial"/>
        <family val="2"/>
      </rPr>
      <t>{40}</t>
    </r>
    <r>
      <rPr>
        <sz val="14"/>
        <color rgb="FF000000"/>
        <rFont val="Arial"/>
        <family val="2"/>
      </rPr>
      <t> Naraha Martape ponicca oza bica tocananiuarrine, bazima rripaqquimanaza bica taniuarrine zapani irririzarraro. Zapani rrique-rreraza poniza tonarroni naza Zesoza uati tarraro: —Oua Zozossede, oua motta occa ozaza ozepe irrini. Ouimecote oua acco cane-rrerezape tiaza bica taqui? Poniza uati tinarri, oua acco canaccaniuarrine −narraro.</t>
    </r>
  </si>
  <si>
    <r>
      <t xml:space="preserve"> </t>
    </r>
    <r>
      <rPr>
        <vertAlign val="superscript"/>
        <sz val="14"/>
        <color rgb="FFFF0000"/>
        <rFont val="Arial"/>
        <family val="2"/>
      </rPr>
      <t>{41}</t>
    </r>
    <r>
      <rPr>
        <sz val="14"/>
        <color rgb="FF000000"/>
        <rFont val="Arial"/>
        <family val="2"/>
      </rPr>
      <t> Naraha Zeso Martaza uati tarrari: —Marta, tiape ticca oza bica tocananiuarrine, rrirripa naco tinarroraniuarrine narrarotouira teti uatorraro.</t>
    </r>
  </si>
  <si>
    <r>
      <t xml:space="preserve"> </t>
    </r>
    <r>
      <rPr>
        <vertAlign val="superscript"/>
        <sz val="14"/>
        <color rgb="FFFF0000"/>
        <rFont val="Arial"/>
        <family val="2"/>
      </rPr>
      <t>{42}</t>
    </r>
    <r>
      <rPr>
        <sz val="14"/>
        <color rgb="FF000000"/>
        <rFont val="Arial"/>
        <family val="2"/>
      </rPr>
      <t> Naraha uima onihina denima bica tarraro. Narrarotouina teti uatoniuarrine bica tarraro. Mariape uima denima bica tarrarocca icatterrizarraro. Rrehe, peperriua. Ponipe occa marinarra mittana. Tiauarri zosse onerrerani −narrari Zeso.</t>
    </r>
  </si>
  <si>
    <t>LUCAS 11</t>
  </si>
  <si>
    <t>Lucas 11</t>
  </si>
  <si>
    <r>
      <t xml:space="preserve"> </t>
    </r>
    <r>
      <rPr>
        <vertAlign val="superscript"/>
        <sz val="14"/>
        <color rgb="FFFF0000"/>
        <rFont val="Arial"/>
        <family val="2"/>
      </rPr>
      <t>{1}</t>
    </r>
    <r>
      <rPr>
        <sz val="14"/>
        <color rgb="FF000000"/>
        <rFont val="Arial"/>
        <family val="2"/>
      </rPr>
      <t> Zesopa pocca zozosse tabaqqui tezerre zama onihiuarri maride ccarizazapa Deoza uatide torrarrari. Uatide rriqueza pocca mamari orrariapa Zeso pouaza uati tarrari: —Rrari, ia naqui Deoza uati uati inaniuarrine ia mari ticanabaqquirri, pina Zouao pocca mamari tabaqqui mari icanabaqquirrarissa tinanarri −narrari.</t>
    </r>
  </si>
  <si>
    <r>
      <t xml:space="preserve"> </t>
    </r>
    <r>
      <rPr>
        <vertAlign val="superscript"/>
        <sz val="14"/>
        <color rgb="FFFF0000"/>
        <rFont val="Arial"/>
        <family val="2"/>
      </rPr>
      <t>{2}</t>
    </r>
    <r>
      <rPr>
        <sz val="14"/>
        <color rgb="FF000000"/>
        <rFont val="Arial"/>
        <family val="2"/>
      </rPr>
      <t> Nazapa Zeso pouadeniza uati tarrari: —Deoza uati tiquenezape arrima tiquenarri: “Rrehe Abi Deo, iape ticca erredeni tiaza uati inarraro. Rrehe, tiape nauatorride tirrirani orrari tani. Bica tinani! Madirra bazima: ‘Deo, Tiape deni tirrani!’ quenana, inarraro. Ticca cacauehe uapimaza tinanarizana, inarraro.</t>
    </r>
  </si>
  <si>
    <r>
      <t xml:space="preserve"> </t>
    </r>
    <r>
      <rPr>
        <vertAlign val="superscript"/>
        <sz val="14"/>
        <color rgb="FFFF0000"/>
        <rFont val="Arial"/>
        <family val="2"/>
      </rPr>
      <t>{3}</t>
    </r>
    <r>
      <rPr>
        <sz val="14"/>
        <color rgb="FF000000"/>
        <rFont val="Arial"/>
        <family val="2"/>
      </rPr>
      <t> Itapari naco uada uarrirriraza iaza da da tarro.</t>
    </r>
  </si>
  <si>
    <r>
      <t xml:space="preserve"> </t>
    </r>
    <r>
      <rPr>
        <vertAlign val="superscript"/>
        <sz val="14"/>
        <color rgb="FFFF0000"/>
        <rFont val="Arial"/>
        <family val="2"/>
      </rPr>
      <t>{4}</t>
    </r>
    <r>
      <rPr>
        <sz val="14"/>
        <color rgb="FF000000"/>
        <rFont val="Arial"/>
        <family val="2"/>
      </rPr>
      <t> Madirra iaza uaidirehe inanemanaza poccadeni uaidireheza: ‘Peperriua, boque onerrerani’ inezape manaco icca uaidirehe peperri tinanarri, Abi Deo. Icca uaidirehe manaconi narrizoue iaza tinana-rrerarri, inarraro.”</t>
    </r>
  </si>
  <si>
    <r>
      <t xml:space="preserve"> </t>
    </r>
    <r>
      <rPr>
        <vertAlign val="superscript"/>
        <sz val="14"/>
        <color rgb="FFFF0000"/>
        <rFont val="Arial"/>
        <family val="2"/>
      </rPr>
      <t>{5}</t>
    </r>
    <r>
      <rPr>
        <sz val="14"/>
        <color rgb="FF000000"/>
        <rFont val="Arial"/>
        <family val="2"/>
      </rPr>
      <t>-</t>
    </r>
    <r>
      <rPr>
        <vertAlign val="superscript"/>
        <sz val="14"/>
        <color rgb="FFFF0000"/>
        <rFont val="Arial"/>
        <family val="2"/>
      </rPr>
      <t>{6}</t>
    </r>
    <r>
      <rPr>
        <sz val="14"/>
        <color rgb="FF000000"/>
        <rFont val="Arial"/>
        <family val="2"/>
      </rPr>
      <t> Zesopa Deoza uatide tocauatterauiuarrine denima mari icanabaqquirrari: —Arrima narraro uimaza tiadeni mari ocanabaqquina.</t>
    </r>
  </si>
  <si>
    <t xml:space="preserve"> Zome nocconi titesse uarri tanicca bacco naza titapauiuarrine nouerazapa titesse tinoriza madirrariza uaua tarraro: “Otesse uarri tanicca bacco narronaui. Naraha otapari noueraui, pouaza da onauiuarrine ocappirani. Ouaza pao pama torrari naha da tarro” tarraro.</t>
  </si>
  <si>
    <r>
      <t xml:space="preserve"> </t>
    </r>
    <r>
      <rPr>
        <vertAlign val="superscript"/>
        <sz val="14"/>
        <color rgb="FFFF0000"/>
        <rFont val="Arial"/>
        <family val="2"/>
      </rPr>
      <t>{7}</t>
    </r>
    <r>
      <rPr>
        <sz val="14"/>
        <color rgb="FF000000"/>
        <rFont val="Arial"/>
        <family val="2"/>
      </rPr>
      <t> Naraha oza bodicca poua cacomerarrari: “Ouaza uaua terrerarri, totoqquezima cauacossani. Occa erredeni ouinoriza cauadirraui. Tiaza da onauitouiraha otemaniuarrine torrera tani” narrari tinoricca −narrari Zeso.</t>
    </r>
  </si>
  <si>
    <r>
      <t xml:space="preserve"> </t>
    </r>
    <r>
      <rPr>
        <vertAlign val="superscript"/>
        <sz val="14"/>
        <color rgb="FFFF0000"/>
        <rFont val="Arial"/>
        <family val="2"/>
      </rPr>
      <t>{8}</t>
    </r>
    <r>
      <rPr>
        <sz val="14"/>
        <color rgb="FF000000"/>
        <rFont val="Arial"/>
        <family val="2"/>
      </rPr>
      <t> —Naraha tiadeniza uati onarraro: Tinoriccapa titesseraha pouaza uaua tapozape qquena-rraraui. Naraha ticappinerrereza uade damera tinezana qquenauitoui. Qquenazapa ticappiranicca tiaza da inauitoui −narrari Zeso.</t>
    </r>
  </si>
  <si>
    <r>
      <t xml:space="preserve"> </t>
    </r>
    <r>
      <rPr>
        <vertAlign val="superscript"/>
        <sz val="14"/>
        <color rgb="FFFF0000"/>
        <rFont val="Arial"/>
        <family val="2"/>
      </rPr>
      <t>{9}</t>
    </r>
    <r>
      <rPr>
        <sz val="14"/>
        <color rgb="FF000000"/>
        <rFont val="Arial"/>
        <family val="2"/>
      </rPr>
      <t> —Nazama ouape tiadeniza uati onarraro: Abi Deoza uati uati titiquena narri, onarraro. Deo Pouaza uati tiquenezape tiadeniza ticcadeni uatinarrassa nehe da inanitoui. Pina touini tanicca qquide damera tinezape bacco tinanitoui.</t>
    </r>
  </si>
  <si>
    <t xml:space="preserve"> and you will find. Keep knocking, and it will be opened to you.</t>
  </si>
  <si>
    <t xml:space="preserve"> Narrarossa narraroa Deoza uatide damera tinezape Pouapa ticca uatinarra tiaza inaparrirenissa tanitoui. Pina madirracca ozaza tiqquezimaniuarrine touini teza oza rrinedeza uaua tezape tiaza totoqquezima icataborrizanitoui. Narrarossa narraroa Deoza uati uati tiquenezape ticcadeni uatinarra mittaui.</t>
  </si>
  <si>
    <r>
      <t xml:space="preserve"> </t>
    </r>
    <r>
      <rPr>
        <vertAlign val="superscript"/>
        <sz val="14"/>
        <color rgb="FFFF0000"/>
        <rFont val="Arial"/>
        <family val="2"/>
      </rPr>
      <t>{10}</t>
    </r>
    <r>
      <rPr>
        <sz val="14"/>
        <color rgb="FF000000"/>
        <rFont val="Arial"/>
        <family val="2"/>
      </rPr>
      <t> Parrissa! Madirra Deoza uati tazapa Deopa pouaza pocca uatinarra da inanitoui. Madirrapa Deoza uatide damera tazapa Deo Pouarrine pocca uatinarra inaparrirenissa tanitoui. Madirrapa pina Deocca totoqquezimaza uade damera tarrarissa nazapa Deo pouaza totoqquezima icataborrizanitoui, onarraro.</t>
    </r>
  </si>
  <si>
    <r>
      <t xml:space="preserve"> </t>
    </r>
    <r>
      <rPr>
        <vertAlign val="superscript"/>
        <sz val="14"/>
        <color rgb="FFFF0000"/>
        <rFont val="Arial"/>
        <family val="2"/>
      </rPr>
      <t>{11}</t>
    </r>
    <r>
      <rPr>
        <sz val="14"/>
        <color rgb="FF000000"/>
        <rFont val="Arial"/>
        <family val="2"/>
      </rPr>
      <t> —Arrana, madirrapa pocca erredeni aba toui uati tazapa poua bediza macca da ina taco? Noueraui. Tiadenizapa madirra nama narrari nouerarrari.</t>
    </r>
  </si>
  <si>
    <r>
      <t xml:space="preserve"> </t>
    </r>
    <r>
      <rPr>
        <vertAlign val="superscript"/>
        <sz val="14"/>
        <color rgb="FFFF0000"/>
        <rFont val="Arial"/>
        <family val="2"/>
      </rPr>
      <t>{13}</t>
    </r>
    <r>
      <rPr>
        <sz val="14"/>
        <color rgb="FF000000"/>
        <rFont val="Arial"/>
        <family val="2"/>
      </rPr>
      <t> Tiadenipe uaidirehe ticarrimaneraha ticcadeni erredeniza bica tauicca dade nauatoqquiri tiquenani. Arri tiadeni naqui ticcadeni Abi Deo memeuarri madirrariza uati tiquenezape tiadeniza bica tauicca dade denima nacassa taui. Poua Corime toui tiqueneza naqui Pouaza uati tiquenezape tiadeniza da inauitoui, onarraro −narrari Zeso.</t>
    </r>
  </si>
  <si>
    <r>
      <t xml:space="preserve"> </t>
    </r>
    <r>
      <rPr>
        <vertAlign val="superscript"/>
        <sz val="14"/>
        <color rgb="FFFF0000"/>
        <rFont val="Arial"/>
        <family val="2"/>
      </rPr>
      <t>{14}</t>
    </r>
    <r>
      <rPr>
        <sz val="14"/>
        <color rgb="FF000000"/>
        <rFont val="Arial"/>
        <family val="2"/>
      </rPr>
      <t> Nazapa madirra poua bodiza Tocorime-Taminecca zozosse mona madizarrarirrine ebeno siri torrarrari. Atti cappiraha madirrari. Naraha Zesorrine ebeno siri bodicca qquenazapa ebeno biquemaniza atti carripomarrari. Nazapa nauiuarricca madirra qqui toquenazapa: —A, bica taui. Zesopa nauato taui! −quenarrari.</t>
    </r>
  </si>
  <si>
    <r>
      <t xml:space="preserve"> </t>
    </r>
    <r>
      <rPr>
        <vertAlign val="superscript"/>
        <sz val="14"/>
        <color rgb="FFFF0000"/>
        <rFont val="Arial"/>
        <family val="2"/>
      </rPr>
      <t>{15}</t>
    </r>
    <r>
      <rPr>
        <sz val="14"/>
        <color rgb="FF000000"/>
        <rFont val="Arial"/>
        <family val="2"/>
      </rPr>
      <t> Naraha nauiuarricca madirra ouahadeni pouaza parrissa quena-rraraza mota attidenia: —Arrana, Zesopa tocorimedenicca tamine Beheosebocca dacorehe carrirrarirrinea pocca zozosse tabaqqui zosse ininebaqquirrariparra −quenaraha maizemanarrari.</t>
    </r>
  </si>
  <si>
    <r>
      <t xml:space="preserve"> </t>
    </r>
    <r>
      <rPr>
        <vertAlign val="superscript"/>
        <sz val="14"/>
        <color rgb="FFFF0000"/>
        <rFont val="Arial"/>
        <family val="2"/>
      </rPr>
      <t>{16}</t>
    </r>
    <r>
      <rPr>
        <sz val="14"/>
        <color rgb="FF000000"/>
        <rFont val="Arial"/>
        <family val="2"/>
      </rPr>
      <t> Naraha mota bodidenia: —Zeso nattome inana. Nerrecorraricca dacorehe carrirrari? −quenazapa Zesoza uati toquenarrari: —Rrari, parrissa Deocca dacorehe ticarrizape memeuarricca nauatoue bicabote auato tinanarri. Qqui inana, inarraro −quenarrari Zesoza.</t>
    </r>
  </si>
  <si>
    <r>
      <t xml:space="preserve"> </t>
    </r>
    <r>
      <rPr>
        <vertAlign val="superscript"/>
        <sz val="14"/>
        <color rgb="FFFF0000"/>
        <rFont val="Arial"/>
        <family val="2"/>
      </rPr>
      <t>{17}</t>
    </r>
    <r>
      <rPr>
        <sz val="14"/>
        <color rgb="FF000000"/>
        <rFont val="Arial"/>
        <family val="2"/>
      </rPr>
      <t> Naraha Zesopa pouadeni bodi nauato tarrari. Pouadeni bodi uatomanauiuarrine pouadeniza arrirraro uima uati uati tarrari: —Zama uapimacca taminepa madirra ecauabaqquiraha zotode pocca madirra cauadiremanaza arrauarri uati arrauarri uati quenazapa pocca cacauehe inassamomanarraro.</t>
    </r>
  </si>
  <si>
    <t xml:space="preserve"> “Every kingdom divided against itself is brought to desolation. A house divided against itself falls.</t>
  </si>
  <si>
    <t xml:space="preserve"> a família que se divide em grupos que lutam entre si também será destruída.</t>
  </si>
  <si>
    <t xml:space="preserve"> Nazapa pocca madirra domo tocca taui. Narrarossa narraro oza carrariecca madirra cauadirezapa poccadeni uima tossamozape torraribaqqui taui.</t>
  </si>
  <si>
    <r>
      <t xml:space="preserve"> </t>
    </r>
    <r>
      <rPr>
        <vertAlign val="superscript"/>
        <sz val="14"/>
        <color rgb="FFFF0000"/>
        <rFont val="Arial"/>
        <family val="2"/>
      </rPr>
      <t>{18}</t>
    </r>
    <r>
      <rPr>
        <sz val="14"/>
        <color rgb="FF000000"/>
        <rFont val="Arial"/>
        <family val="2"/>
      </rPr>
      <t> Uima narrarossa narraroa Tocorime-Taminepa pocca zozosse tabaqqui madirra bodiza madizemanarrarideni zosse ininebaqquizapa pina poua pocca madirra tezerre cauadirerrarissa narrari. Nama nazapa pocca zossehe inassamozape zarra tabaqquiuitouiraha.</t>
    </r>
  </si>
  <si>
    <t xml:space="preserve"> For you say that I cast out demons by Beelzebul.</t>
  </si>
  <si>
    <t xml:space="preserve"> Vocês dizem que é Belzebu que me dá poder para expulsar demônios.</t>
  </si>
  <si>
    <t xml:space="preserve"> Nazapa pocca zozosse madirra bodicca zosse inineuiuarrine nacassa taco? Nacassera taui. Arri ouaza tettidenipe: “Beheosebocca dacoreheza pocca zozosse zosse tininerrari” tiqueneraha narrarope parrissa rrerani. Rridacca narraro parrissa torrezape Tocorime-Tamine poua pocca zozosse tabaqqui inarraribaqqui-rizauitouiraha.</t>
  </si>
  <si>
    <r>
      <t xml:space="preserve"> </t>
    </r>
    <r>
      <rPr>
        <vertAlign val="superscript"/>
        <sz val="14"/>
        <color rgb="FFFF0000"/>
        <rFont val="Arial"/>
        <family val="2"/>
      </rPr>
      <t>{19}</t>
    </r>
    <r>
      <rPr>
        <sz val="14"/>
        <color rgb="FF000000"/>
        <rFont val="Arial"/>
        <family val="2"/>
      </rPr>
      <t> Arrina, ouaza: “Beheosebocca dacorehe ticarrini” tiqueneraha ticcadeni mamari tabaqqui naco tocorime siri, mona, dori zosse zosse ihininebaqquimana narrari. Naraha pouadenipa nerrecorraricca dacoreheza nama quenarrari?</t>
    </r>
  </si>
  <si>
    <t xml:space="preserve"> by whom do your children cast them out? Therefore will they be your judges.</t>
  </si>
  <si>
    <t xml:space="preserve"> Assim, os seus próprios seguidores provam que vocês estão completamente enganados.</t>
  </si>
  <si>
    <t xml:space="preserve"> Arra ticcadeni mamari tabaqquipa dacorehe carrimanaza tocorime siri, mona, dori zosse ininebaqqui-manaraha pouadeniza: “Beheosebocca dacorehe ticarrimanani” tiquenattaqui? Nema tiquenerrerani, onarraro. Nazama nerrecotoui ouaza nema tiquenarraro? Tibodidenipe carrimama canarraro −narrari Zeso.</t>
  </si>
  <si>
    <r>
      <t xml:space="preserve"> </t>
    </r>
    <r>
      <rPr>
        <vertAlign val="superscript"/>
        <sz val="14"/>
        <color rgb="FFFF0000"/>
        <rFont val="Arial"/>
        <family val="2"/>
      </rPr>
      <t>{20}</t>
    </r>
    <r>
      <rPr>
        <sz val="14"/>
        <color rgb="FF000000"/>
        <rFont val="Arial"/>
        <family val="2"/>
      </rPr>
      <t> —Naraha ouape Deocca dacorehe ocarrirre narraro Tocorime-Taminecca zozosse tabaqqui zosse zosse ohoninebaqquiriza narrari. Nema onanezape tiadeniza auato onanarraro: rridapana Deocca cacauehe tiadeniza bacco narronarraroparri, onarraro −narrari Zeso atti.</t>
    </r>
  </si>
  <si>
    <r>
      <t xml:space="preserve"> </t>
    </r>
    <r>
      <rPr>
        <vertAlign val="superscript"/>
        <sz val="14"/>
        <color rgb="FFFF0000"/>
        <rFont val="Arial"/>
        <family val="2"/>
      </rPr>
      <t>{21}</t>
    </r>
    <r>
      <rPr>
        <sz val="14"/>
        <color rgb="FF000000"/>
        <rFont val="Arial"/>
        <family val="2"/>
      </rPr>
      <t> —Nazama Tocorime-Taminepa dacorehe carriraha ouape deni orrarraro. Pouapa arramani, pina arrirraro uima tiadeniza uati onabote narrarossa narraro. Arra madirra dacorarraripa zepe carriza pocca ozacca bazima ecauanissa tarraro.</t>
    </r>
  </si>
  <si>
    <r>
      <t xml:space="preserve"> </t>
    </r>
    <r>
      <rPr>
        <vertAlign val="superscript"/>
        <sz val="14"/>
        <color rgb="FFFF0000"/>
        <rFont val="Arial"/>
        <family val="2"/>
      </rPr>
      <t>{22}</t>
    </r>
    <r>
      <rPr>
        <sz val="14"/>
        <color rgb="FF000000"/>
        <rFont val="Arial"/>
        <family val="2"/>
      </rPr>
      <t> Poua bodipa: “Ozepe ocarrizape daco orrirani” naraha madirra ouaha denima dacorarrari bacco nazapa oza rrinede dama inarrari.</t>
    </r>
  </si>
  <si>
    <t xml:space="preserve"> he takes from him his whole armor in which he trusted, and divides his spoils.”</t>
  </si>
  <si>
    <t xml:space="preserve"> leva todas as armas em que o outro confiava e reparte tudo o que tomou dele.”</t>
  </si>
  <si>
    <t xml:space="preserve"> Zepecca equidiza rrinede birri rrore inazapa poua zepetarri uapima inaccaza da inabaqquirrari. Uima narrarossa narraroa arri occa dacorehe deni torrezape Tocorime-Tamine rrore onaqquizapa pocca zozosse tabaqqui zosse zosse ohoninebaqqui narrariparra −narrari Zeso.</t>
  </si>
  <si>
    <r>
      <t xml:space="preserve"> </t>
    </r>
    <r>
      <rPr>
        <vertAlign val="superscript"/>
        <sz val="14"/>
        <color rgb="FFFF0000"/>
        <rFont val="Arial"/>
        <family val="2"/>
      </rPr>
      <t>{23}</t>
    </r>
    <r>
      <rPr>
        <sz val="14"/>
        <color rgb="FF000000"/>
        <rFont val="Arial"/>
        <family val="2"/>
      </rPr>
      <t> Nazapa Zeso denima uati uati tarrari: —Nazama madirra ouaza torra-rrarazapa ouaza uadi tarrari. Poua naco madirra ouaza toquerrenauiuarrine pouadeni acco icanabaqqui-rraraza pouarrine ouaza touarrimanarrari, onarraro −narrari Zeso.</t>
    </r>
  </si>
  <si>
    <r>
      <t xml:space="preserve"> </t>
    </r>
    <r>
      <rPr>
        <vertAlign val="superscript"/>
        <sz val="14"/>
        <color rgb="FFFF0000"/>
        <rFont val="Arial"/>
        <family val="2"/>
      </rPr>
      <t>{24}</t>
    </r>
    <r>
      <rPr>
        <sz val="14"/>
        <color rgb="FF000000"/>
        <rFont val="Arial"/>
        <family val="2"/>
      </rPr>
      <t> Zesopa uima onihiza mari icanabaqquirrari. Poua attipa: —Nazama tocorime siri orraria madirra bodiza madizaraha qquenazapa toccarrari. Arri zama uamo taniuarri, passo noueraniuarri poua madiuiuarrine qquide toccaza qqui qqui narizaraha poua madiuiuarrine bacco tarrararrari. Nazapa: “Rrehe, occa mamadi boteuarri occanipomana” narrari tocorime siri atti.</t>
    </r>
  </si>
  <si>
    <r>
      <t xml:space="preserve"> </t>
    </r>
    <r>
      <rPr>
        <vertAlign val="superscript"/>
        <sz val="14"/>
        <color rgb="FFFF0000"/>
        <rFont val="Arial"/>
        <family val="2"/>
      </rPr>
      <t>{25}</t>
    </r>
    <r>
      <rPr>
        <sz val="14"/>
        <color rgb="FF000000"/>
        <rFont val="Arial"/>
        <family val="2"/>
      </rPr>
      <t> Nazapa ccanipomarrari, bacco naniza madirra poua bodi uisso taui qqui tazapa pina oza rroue tocanehe uisso tocanarrarossa narraro.</t>
    </r>
  </si>
  <si>
    <r>
      <t xml:space="preserve"> </t>
    </r>
    <r>
      <rPr>
        <vertAlign val="superscript"/>
        <sz val="14"/>
        <color rgb="FFFF0000"/>
        <rFont val="Arial"/>
        <family val="2"/>
      </rPr>
      <t>{26}</t>
    </r>
    <r>
      <rPr>
        <sz val="14"/>
        <color rgb="FF000000"/>
        <rFont val="Arial"/>
        <family val="2"/>
      </rPr>
      <t> Nazapa tocorime siri toccapomaza poua tessedeni tocorime siri 7 quenaha rrina inanibaqquirrari. Narraridenipa denima uaidiraqquiri naraha poua tezerre rraui torrezimarrari, madimanauiuarrine. Nazama uima nema narraro madirraza torrezape pocca madie uaidira taporaha zotodepe denima touaidirarraro −narrari Zeso.</t>
    </r>
  </si>
  <si>
    <r>
      <t xml:space="preserve"> </t>
    </r>
    <r>
      <rPr>
        <vertAlign val="superscript"/>
        <sz val="14"/>
        <color rgb="FFFF0000"/>
        <rFont val="Arial"/>
        <family val="2"/>
      </rPr>
      <t>{27}</t>
    </r>
    <r>
      <rPr>
        <sz val="14"/>
        <color rgb="FF000000"/>
        <rFont val="Arial"/>
        <family val="2"/>
      </rPr>
      <t> Nazapa Zeso maride torrazapa amonerre madirra sibemaza carrimarrarope rrazirema uaua narraro: —Rrehe, ticca amizape uima bicani torrani. Ponipe bedi nauato tarrari inanapizapa uatizehe carrini −narraro amonerre attini.</t>
    </r>
  </si>
  <si>
    <r>
      <t xml:space="preserve"> </t>
    </r>
    <r>
      <rPr>
        <vertAlign val="superscript"/>
        <sz val="14"/>
        <color rgb="FFFF0000"/>
        <rFont val="Arial"/>
        <family val="2"/>
      </rPr>
      <t>{28}</t>
    </r>
    <r>
      <rPr>
        <sz val="14"/>
        <color rgb="FF000000"/>
        <rFont val="Arial"/>
        <family val="2"/>
      </rPr>
      <t> Naraha Zeso uati tarrari: —Rrehe, naraha madirrapa Deo Atti mittemanaza narrarossa inanemanezape narraridenizana uima bicani torranitoui. Uatizehe naqui carrimanauitoui −narrari Zeso.</t>
    </r>
  </si>
  <si>
    <r>
      <t xml:space="preserve"> </t>
    </r>
    <r>
      <rPr>
        <vertAlign val="superscript"/>
        <sz val="14"/>
        <color rgb="FFFF0000"/>
        <rFont val="Arial"/>
        <family val="2"/>
      </rPr>
      <t>{29}</t>
    </r>
    <r>
      <rPr>
        <sz val="14"/>
        <color rgb="FF000000"/>
        <rFont val="Arial"/>
        <family val="2"/>
      </rPr>
      <t> Nazapa Zesoza madirra toqueriqquirra zanapoui narrari. Nanarra madirra tocaberi canarrari mari icanabaqquizapa arrama narrari: —Nazama arra rridapana madirra madimanarraridenipa uaidiraqquiri naza ocanauatoriri cananiuarrine touira uati toquenaraha occa nauatoue onauatona onerrerani.</t>
    </r>
  </si>
  <si>
    <t xml:space="preserve"> It seeks after a sign. No sign will be given to it but the sign of Jonah, the prophet.</t>
  </si>
  <si>
    <t xml:space="preserve"> — Como as pessoas de hoje são más! Pedem um milagre como sinal de aprovação de Deus, mas nenhum sinal lhes será dado, a não ser o milagre de Jonas.</t>
  </si>
  <si>
    <t xml:space="preserve"> Naraha ocanauatoriri cananicca uima orrariena auato onananitoui. Narrarope Deo Atti cacomerabote Zonacca uimassa narraro.</t>
  </si>
  <si>
    <r>
      <t xml:space="preserve"> </t>
    </r>
    <r>
      <rPr>
        <vertAlign val="superscript"/>
        <sz val="14"/>
        <color rgb="FFFF0000"/>
        <rFont val="Arial"/>
        <family val="2"/>
      </rPr>
      <t>{30}</t>
    </r>
    <r>
      <rPr>
        <sz val="14"/>
        <color rgb="FF000000"/>
        <rFont val="Arial"/>
        <family val="2"/>
      </rPr>
      <t> Narraroa arri Zona pina uatiarrarissa naraha Deorrine tossiuauaza madipomarrari. Pocca uima oza panani Ninibiuarri madimanaporrarideni mittemanazapa: “Rrehe, arrarraripa Deocca zossenirri, Deo Atti imittaniuarrine” quenade.</t>
    </r>
  </si>
  <si>
    <t xml:space="preserve"> so will also the Son of Man be to this generation.</t>
  </si>
  <si>
    <t xml:space="preserve"> assim também o * Filho do Homem será um sinal para a gente de hoje.</t>
  </si>
  <si>
    <t xml:space="preserve"> Narrarossa narraro uimaza Deopa madirra rridapana madimanarrarideni inauattabaqquiuitoui. Arri oua Madirra Bedi orrarrarope niza ouatiheza Deorrine ossiuauezape omadipomanitoui. Pina Zonacca uimassa narraro ouaza torranitoui, onarraro −narrari Zeso.</t>
  </si>
  <si>
    <r>
      <t xml:space="preserve"> </t>
    </r>
    <r>
      <rPr>
        <vertAlign val="superscript"/>
        <sz val="14"/>
        <color rgb="FFFF0000"/>
        <rFont val="Arial"/>
        <family val="2"/>
      </rPr>
      <t>{31}</t>
    </r>
    <r>
      <rPr>
        <sz val="14"/>
        <color rgb="FF000000"/>
        <rFont val="Arial"/>
        <family val="2"/>
      </rPr>
      <t> —Nezape niza madirra bazimacca uima cattemaniuarrinecca uada bacco tezape Deo Poua baccouarri tidomodeni uanitoui. Nanizape zama Sebauarri tamine amonerre madirrarope ticcadeni uima tiadeniza inassonariniuarrine uati tanitoui.</t>
    </r>
  </si>
  <si>
    <t xml:space="preserve"> pois ela veio de muito longe para ouvir os sábios ensinamentos de Salomão. E eu afirmo que o que está aqui n é mais importante do que Salomão.</t>
  </si>
  <si>
    <t xml:space="preserve"> Poni attinipe: “Ouape zama uarri taniuarri omadiraha tamine Saromaocca nauatoue omittaniuarrine occarronade. Naraha tiadeniza madirraripa denima nauato taraha poua atti mittade iboqquiri tiquenarraro. Nema tiquenezape Deo tiadeni touattarro-baqquizapa bica tani, onarraro” nanitoui Sebauarricca tamine amonerre attinipe −narrari Zeso.</t>
  </si>
  <si>
    <r>
      <t xml:space="preserve"> </t>
    </r>
    <r>
      <rPr>
        <vertAlign val="superscript"/>
        <sz val="14"/>
        <color rgb="FFFF0000"/>
        <rFont val="Arial"/>
        <family val="2"/>
      </rPr>
      <t>{32}</t>
    </r>
    <r>
      <rPr>
        <sz val="14"/>
        <color rgb="FF000000"/>
        <rFont val="Arial"/>
        <family val="2"/>
      </rPr>
      <t> —Narraro uadaza oza panani Ninibiuarri madimanarrarideni naco ticcadeni uima tiadeniza inassonarimananiuarrine uati toquenauitoui: “Iape Zonacca uima imitteza ibodi cacarriqquimerade.</t>
    </r>
  </si>
  <si>
    <t xml:space="preserve"> for they repented at the preaching of Jonah, and behold, one greater than Jonah is here.”</t>
  </si>
  <si>
    <t xml:space="preserve"> eles se arrependeram dos seus pecados. E eu afirmo que o que está aqui é mais importante do que Jonas.”</t>
  </si>
  <si>
    <t xml:space="preserve"> Naraha tiadenizapa Deo Atti cacomerabote deni torrarrari madiraha poua atti mittade iboqquiri tiquenarraro. Nema tiquenezape Deo tiadeni touattarro-baqquizapa bica tani, inarraro” quenauitoui Ninibicca madirra −narrari Zeso.</t>
  </si>
  <si>
    <r>
      <t xml:space="preserve"> </t>
    </r>
    <r>
      <rPr>
        <vertAlign val="superscript"/>
        <sz val="14"/>
        <color rgb="FFFF0000"/>
        <rFont val="Arial"/>
        <family val="2"/>
      </rPr>
      <t>{33}</t>
    </r>
    <r>
      <rPr>
        <sz val="14"/>
        <color rgb="FF000000"/>
        <rFont val="Arial"/>
        <family val="2"/>
      </rPr>
      <t> —Nazama rrorrororo naco toqueuessizapa auatora taniuarri canarrimauiuarrine rraraui. Quiquiza naco boco icanauiuarrine rraraui.</t>
    </r>
  </si>
  <si>
    <t xml:space="preserve"> puts it in a cellar or under a basket, but on a stand, that those who come in may see the light.</t>
  </si>
  <si>
    <t xml:space="preserve"> Ao contrário, ela é colocada no lugar próprio, para que os que entrarem na casa possam enxergar tudo bem.</t>
  </si>
  <si>
    <t xml:space="preserve"> Rrorrororo toqueuessizapa arra poua cacauittari nauiza cauittari narrari, naui madirra oza bodiuarri rrauizimarrarideni ssiuarrani carrimanauiuarrine. Narrarossa narraro Deo ssiuerrene tiadeniza bacco terre nezape tibodideni tossiuarrarizani −narrari Zeso.</t>
  </si>
  <si>
    <r>
      <t xml:space="preserve"> </t>
    </r>
    <r>
      <rPr>
        <vertAlign val="superscript"/>
        <sz val="14"/>
        <color rgb="FFFF0000"/>
        <rFont val="Arial"/>
        <family val="2"/>
      </rPr>
      <t>{34}</t>
    </r>
    <r>
      <rPr>
        <sz val="14"/>
        <color rgb="FF000000"/>
        <rFont val="Arial"/>
        <family val="2"/>
      </rPr>
      <t> —Inoccope essireza pina rrorrororossa narraro. Inocco bica tezape essire ssiuarrani irrini. Izepeza naqui damade nauato inarraro. Emoriza naqui ccarizade nauato inarraro. Icca tarabaia naqui iparrirerraro. Ibodi uatode naqui nauato inarraro. Naraha inocco bica terrerezape pina inocco zizi tarrarossa narraro, issamo tani.</t>
    </r>
  </si>
  <si>
    <t xml:space="preserve"> your whole body is also full of light; but when it is evil, your body also is full of darkness.</t>
  </si>
  <si>
    <t xml:space="preserve"> todo o seu corpo fica cheio de luz. Porém, se os seus olhos forem maus, o seu corpo ficará cheio de escuridão.</t>
  </si>
  <si>
    <t xml:space="preserve"> Dama inaniuarrine naqui ssamo tani, iccarizaniuarrine naqui ssamo tani, icca tarabaia naqui ssamo tani. Uimape narrarossa narraro tibodideniza Deo ssiuerrene toqquezimezape tibodideniza ssiuarra tarizani. Naraha Deo ssiuerrene toqquezima-rrerezape tibodideniza pina zizini irririzarrarossa narraro −narrari Zeso.</t>
  </si>
  <si>
    <r>
      <t xml:space="preserve"> </t>
    </r>
    <r>
      <rPr>
        <vertAlign val="superscript"/>
        <sz val="14"/>
        <color rgb="FFFF0000"/>
        <rFont val="Arial"/>
        <family val="2"/>
      </rPr>
      <t>{35}</t>
    </r>
    <r>
      <rPr>
        <sz val="14"/>
        <color rgb="FF000000"/>
        <rFont val="Arial"/>
        <family val="2"/>
      </rPr>
      <t> —Arri tiadenipe: “Nauatoqquiri inani. Ibodi ssiuarra tani” tiquenezape parri! onarraro. Narraro ssiuarranipe occa uimassa nerrerezape ssiuarrani ticarrimana-rrerarraro. Zizini oppina taniccazana timadimanarraroparri, onarraro.</t>
    </r>
  </si>
  <si>
    <r>
      <t xml:space="preserve"> </t>
    </r>
    <r>
      <rPr>
        <vertAlign val="superscript"/>
        <sz val="14"/>
        <color rgb="FFFF0000"/>
        <rFont val="Arial"/>
        <family val="2"/>
      </rPr>
      <t>{37}</t>
    </r>
    <r>
      <rPr>
        <sz val="14"/>
        <color rgb="FF000000"/>
        <rFont val="Arial"/>
        <family val="2"/>
      </rPr>
      <t> Zesopa madirra mari icanabaqquia rricazapa marinarra parizeoza rrehe narrari orraria Zesoza uati tarrari: —Occa ozauarri tirripaniuarrine ticcarronarri −narrari. Nazapa Zeso narraricca ozaza toqquezimarrari. Rripauiuarrine zamatapa uauanariza uittarirrari.</t>
    </r>
  </si>
  <si>
    <r>
      <t xml:space="preserve"> </t>
    </r>
    <r>
      <rPr>
        <vertAlign val="superscript"/>
        <sz val="14"/>
        <color rgb="FFFF0000"/>
        <rFont val="Arial"/>
        <family val="2"/>
      </rPr>
      <t>{38}</t>
    </r>
    <r>
      <rPr>
        <sz val="14"/>
        <color rgb="FF000000"/>
        <rFont val="Arial"/>
        <family val="2"/>
      </rPr>
      <t> Nazapa parizeopa poua zepe ssaua narrari, —Oppina tauicca bara onauitide −naza. Nama nama quequenanarrari marinarra onini parizeoza rrehe quenarrarideni bazima. Naraha Zesopa poua zepe ssauaraui uittariza parizeo qqui tazapa uarro narrari.</t>
    </r>
  </si>
  <si>
    <r>
      <t xml:space="preserve"> </t>
    </r>
    <r>
      <rPr>
        <vertAlign val="superscript"/>
        <sz val="14"/>
        <color rgb="FFFF0000"/>
        <rFont val="Arial"/>
        <family val="2"/>
      </rPr>
      <t>{39}</t>
    </r>
    <r>
      <rPr>
        <sz val="14"/>
        <color rgb="FF000000"/>
        <rFont val="Arial"/>
        <family val="2"/>
      </rPr>
      <t> Naraha pouaza Zeso uati tarrari: —Marinarra parizeoza rrehe tiquenarraro, ticcadeni madiepe pina zeze, parato uapiuarrira ssaua ssaua tiquenarrarissa narraro. Naraha tibodidenina pina zeze parato bodiuarri ssauaraui ssoue tarrarissa tiquenarraro. Tibodideniza tibotimanarrarocca uima irrirraro. Touini tiquenarrarocca uima naqui irrirraro.</t>
    </r>
  </si>
  <si>
    <r>
      <t xml:space="preserve"> </t>
    </r>
    <r>
      <rPr>
        <vertAlign val="superscript"/>
        <sz val="14"/>
        <color rgb="FFFF0000"/>
        <rFont val="Arial"/>
        <family val="2"/>
      </rPr>
      <t>{40}</t>
    </r>
    <r>
      <rPr>
        <sz val="14"/>
        <color rgb="FF000000"/>
        <rFont val="Arial"/>
        <family val="2"/>
      </rPr>
      <t> Ssamoqquiri tiquenani! Deopa essire nemanehe inauatorraro. Pouapa ibodi nauato tarraraco? Ibodi nauato taui.</t>
    </r>
  </si>
  <si>
    <r>
      <t xml:space="preserve"> </t>
    </r>
    <r>
      <rPr>
        <vertAlign val="superscript"/>
        <sz val="14"/>
        <color rgb="FFFF0000"/>
        <rFont val="Arial"/>
        <family val="2"/>
      </rPr>
      <t>{41}</t>
    </r>
    <r>
      <rPr>
        <sz val="14"/>
        <color rgb="FF000000"/>
        <rFont val="Arial"/>
        <family val="2"/>
      </rPr>
      <t> Nema nezape ticcadeni uaidirehe tinebomanarri, tibodideni touisso taniuarrine. Nezape maizeheza ziniro denima tiadeniza totorra nerreraniuarrine. Madirra touati nauanaqquiri narrarideni naco acco acco titicanabaqquimana narro. Nazana ticcadeni madie naqui tobicanitoui, onarraro.</t>
    </r>
  </si>
  <si>
    <r>
      <t xml:space="preserve"> </t>
    </r>
    <r>
      <rPr>
        <vertAlign val="superscript"/>
        <sz val="14"/>
        <color rgb="FFFF0000"/>
        <rFont val="Arial"/>
        <family val="2"/>
      </rPr>
      <t>{42}</t>
    </r>
    <r>
      <rPr>
        <sz val="14"/>
        <color rgb="FF000000"/>
        <rFont val="Arial"/>
        <family val="2"/>
      </rPr>
      <t> —Rraho, marinarra parizeoza rrehe tiquenarraro, tiadenipe uauattarro tiquerrenanitoui. Ticcadeni oza uinorinicca ppa taui zamatapa cacarrima marro bica tarrari bite tiquenaza naco biqui taha mota Deoza da da titiquena narrari. Narraro ticcadeni marinarra arrimaniccaraha tecauemananissa tarraro. Naraha Deocca zossenirri deni torraniccape tecauemana-rrerarraro.</t>
    </r>
  </si>
  <si>
    <t xml:space="preserve"> but you bypass justice and the love of God.</t>
  </si>
  <si>
    <t xml:space="preserve"> mas não são justos com os outros e não amam a Deus.</t>
  </si>
  <si>
    <t xml:space="preserve"> Deocca zossenirri deni torraniccape madirra ticamaizabaqquimana-rraraza tettideni parrirenissa taniuarrine. Deoza naqui tetideni uanaqquiri naniuarrine. Rrehe, narraro zossenirri tecauemane-rrerezape ticcadeni uima zori tarraro.</t>
  </si>
  <si>
    <t xml:space="preserve"> You ought to have done these, and not to have left the other undone.</t>
  </si>
  <si>
    <t xml:space="preserve"> E são exatamente essas coisas que vocês devem fazer sem deixar de lado as outras.</t>
  </si>
  <si>
    <t xml:space="preserve"> Arri ticcadeni oza uinorinicca ppa taui mota Deoza da da titiquena narrari bica taui naraha narraro zossenirri arrimanicca arri Deocca zossenirri deni torranicca tazarrani tecauemanarri, onarraro.</t>
  </si>
  <si>
    <r>
      <t xml:space="preserve"> </t>
    </r>
    <r>
      <rPr>
        <vertAlign val="superscript"/>
        <sz val="14"/>
        <color rgb="FFFF0000"/>
        <rFont val="Arial"/>
        <family val="2"/>
      </rPr>
      <t>{43}</t>
    </r>
    <r>
      <rPr>
        <sz val="14"/>
        <color rgb="FF000000"/>
        <rFont val="Arial"/>
        <family val="2"/>
      </rPr>
      <t> —Rraho, marinarra parizeoza rrehe tiquenarraro, tiadenipe uauattarro tiquerrenanitoui. Ticcadeni Deo Atti mamariuarri rrassi tinariniuarrinepe deni toquerrenarraridenicca uiuittari touini titiquena narraro. Arri dadauarricca rrauiza rraui tirrarizeza naqui madirra tiadeniza: “Nirra, bica tinaqui? Tiape deni tirrani” quenauiuarrine naqui touini titiquena narraro.</t>
    </r>
  </si>
  <si>
    <r>
      <t xml:space="preserve"> </t>
    </r>
    <r>
      <rPr>
        <vertAlign val="superscript"/>
        <sz val="14"/>
        <color rgb="FFFF0000"/>
        <rFont val="Arial"/>
        <family val="2"/>
      </rPr>
      <t>{44}</t>
    </r>
    <r>
      <rPr>
        <sz val="14"/>
        <color rgb="FF000000"/>
        <rFont val="Arial"/>
        <family val="2"/>
      </rPr>
      <t> —Rraho, tiadenipe uauattarro tiquerrenanitoui. Tiadenipe pina madirra ppa tozauibote noccobiri touatorarrarossa tiquenarraro. Madirrapa narraro tonoccobiri tetepiuarri rraui torreqquimazapa madirra nauiza ppa tozaraha ssamoqquiri naui.</t>
    </r>
  </si>
  <si>
    <t xml:space="preserve"> For you are like hidden graves, and the men who walk over them don't know it.”</t>
  </si>
  <si>
    <t xml:space="preserve"> sepulturas que as pessoas pisam sem perceber.”</t>
  </si>
  <si>
    <t xml:space="preserve"> Nama quenazapa uima oppina tanicca pouadeniza torrarraro. Madirra tiadeni qqui toquenazapa pina bicaqquiri tiquenarrarossa neraha tibodidenicca uaidirehepe ssamoqquiri narrari −narrari Zeso.</t>
  </si>
  <si>
    <r>
      <t xml:space="preserve"> </t>
    </r>
    <r>
      <rPr>
        <vertAlign val="superscript"/>
        <sz val="14"/>
        <color rgb="FFFF0000"/>
        <rFont val="Arial"/>
        <family val="2"/>
      </rPr>
      <t>{45}</t>
    </r>
    <r>
      <rPr>
        <sz val="14"/>
        <color rgb="FF000000"/>
        <rFont val="Arial"/>
        <family val="2"/>
      </rPr>
      <t> Naraha zodeodenicca marinarra maride orraria Zesoza uati tarrari: —Mamaride, tetti nema tezape iaza naqui uima tinauanarraroua −narrari.</t>
    </r>
  </si>
  <si>
    <r>
      <t xml:space="preserve"> </t>
    </r>
    <r>
      <rPr>
        <vertAlign val="superscript"/>
        <sz val="14"/>
        <color rgb="FFFF0000"/>
        <rFont val="Arial"/>
        <family val="2"/>
      </rPr>
      <t>{46}</t>
    </r>
    <r>
      <rPr>
        <sz val="14"/>
        <color rgb="FF000000"/>
        <rFont val="Arial"/>
        <family val="2"/>
      </rPr>
      <t> Naraha Zesoa: —Rrehe, zodeodenicca marinarra maridedeni tiadeni naqui uauattarro tiquerrenanitoui. Tettidenipe: “Deocca zossenirriza arrima tiquenarri” tiquenaraha ticcadeni marinarra narro taniccara tinauarimanarraro.</t>
    </r>
  </si>
  <si>
    <t xml:space="preserve"> and you yourselves won't even lift one finger to help carry those burdens.</t>
  </si>
  <si>
    <t xml:space="preserve"> que eles quase não podem agüentar. Mas vocês mesmos não ajudam, nem ao menos com um dedo, essas pessoas a carregar esses fardos.</t>
  </si>
  <si>
    <t xml:space="preserve"> Nezape tirrinedeni uima toccanarrani narraro. Narraro uimape madirra ecauemananiuarrine parriremana-rraraui. Tiadeni naqui narraro uima madirra ecauemananiuarrine acco ticanabaqquimana-rraraui.</t>
  </si>
  <si>
    <r>
      <t xml:space="preserve"> </t>
    </r>
    <r>
      <rPr>
        <vertAlign val="superscript"/>
        <sz val="14"/>
        <color rgb="FFFF0000"/>
        <rFont val="Arial"/>
        <family val="2"/>
      </rPr>
      <t>{47}</t>
    </r>
    <r>
      <rPr>
        <sz val="14"/>
        <color rgb="FF000000"/>
        <rFont val="Arial"/>
        <family val="2"/>
      </rPr>
      <t> —Rraho, tiadenipe uauattarro tiquerrenanitoui. Tiadenipe Deo Atti cacomeraqquiri naporrarideni noccobirideni tetepiza siba ua tinamaromanarraro, “Poccadeni uima bica tade, eti rrima-rrerana” tiquenaza. Naraha narraridenipa ticcadeni ididenirrine rricarizarrari.</t>
    </r>
  </si>
  <si>
    <r>
      <t xml:space="preserve"> </t>
    </r>
    <r>
      <rPr>
        <vertAlign val="superscript"/>
        <sz val="14"/>
        <color rgb="FFFF0000"/>
        <rFont val="Arial"/>
        <family val="2"/>
      </rPr>
      <t>{48}</t>
    </r>
    <r>
      <rPr>
        <sz val="14"/>
        <color rgb="FF000000"/>
        <rFont val="Arial"/>
        <family val="2"/>
      </rPr>
      <t> Pouadeni noccobiri tetepiza siba ua tinamaromanezape pina ticcadeni ididenicca uimaza rrehe tiquenarrarossa narraro. Pouadenirrine Deo Atti cacomeraqquiri narrarideni rricarizarrari. Tirrinedenina pouadeni noccobirideni nauatorizarraro.</t>
    </r>
  </si>
  <si>
    <r>
      <t xml:space="preserve"> </t>
    </r>
    <r>
      <rPr>
        <vertAlign val="superscript"/>
        <sz val="14"/>
        <color rgb="FFFF0000"/>
        <rFont val="Arial"/>
        <family val="2"/>
      </rPr>
      <t>{49}</t>
    </r>
    <r>
      <rPr>
        <sz val="14"/>
        <color rgb="FF000000"/>
        <rFont val="Arial"/>
        <family val="2"/>
      </rPr>
      <t> —Nazama Deopa Poua bodi nauato tapozapa arrama narrari: “Madirradeniza Ouatti cacomeraqquiri narrarideni zosse onabaqquiuitoui. Occa zozosse tabaqqui naco pouadeniza zosse onabaqquiuitoui. Naraha motapa inarriquemanauitoui. Motana rricauiuarrine itaqquizo-rizemanauitoui” napoui nade Deo.</t>
    </r>
  </si>
  <si>
    <r>
      <t xml:space="preserve"> </t>
    </r>
    <r>
      <rPr>
        <vertAlign val="superscript"/>
        <sz val="14"/>
        <color rgb="FFFF0000"/>
        <rFont val="Arial"/>
        <family val="2"/>
      </rPr>
      <t>{50}</t>
    </r>
    <r>
      <rPr>
        <sz val="14"/>
        <color rgb="FF000000"/>
        <rFont val="Arial"/>
        <family val="2"/>
      </rPr>
      <t> Nazama arri rridapana timadimanarrarope tiadeniza narrizoue imeni ssonarinitoui. Arra zama inauatopozama Poua Atti cacomeraqquiri narrarideni rricaza emenedeni toccarraro manaconedeni tiadeniza ssonarinitoui.</t>
    </r>
  </si>
  <si>
    <r>
      <t xml:space="preserve"> </t>
    </r>
    <r>
      <rPr>
        <vertAlign val="superscript"/>
        <sz val="14"/>
        <color rgb="FFFF0000"/>
        <rFont val="Arial"/>
        <family val="2"/>
      </rPr>
      <t>{51}</t>
    </r>
    <r>
      <rPr>
        <sz val="14"/>
        <color rgb="FF000000"/>
        <rFont val="Arial"/>
        <family val="2"/>
      </rPr>
      <t> Arra taidepa Abeona poua ouaharrine zoqqueporrari. Narrari emene toccapozama arra Deo Atti cacomeraqquiri narrarideni naco inarriquemanarra narronapoui narraria arra Zacaria inanazoqque-manaui bacco narronarraroparri.</t>
    </r>
  </si>
  <si>
    <t xml:space="preserve"> Sim, eu afirmo a vocês que o povo de hoje será castigado por todos esses crimes.</t>
  </si>
  <si>
    <t xml:space="preserve"> Zacariapa Deoza dada toqquima bacconiuarri arri Deoza da tauiuarrinecca uauanari uinoriniza inanazoqque-manarrariparra. Rrehe, parrissehera tiadeniza uati onarraro: Arra Deo Atti cacomeraqquiri narrarideni bazima rricarronarrari manaconedeni rridapana timadimanarrarodeniza Deorrine narrizoue ssonarinitoui.</t>
  </si>
  <si>
    <r>
      <t xml:space="preserve"> </t>
    </r>
    <r>
      <rPr>
        <vertAlign val="superscript"/>
        <sz val="14"/>
        <color rgb="FFFF0000"/>
        <rFont val="Arial"/>
        <family val="2"/>
      </rPr>
      <t>{52}</t>
    </r>
    <r>
      <rPr>
        <sz val="14"/>
        <color rgb="FF000000"/>
        <rFont val="Arial"/>
        <family val="2"/>
      </rPr>
      <t> —Zodeodenicca marinarra maridedeni tiadeni naqui uauattarro tiquerrenanitoui. Deo Atti madirra mari ticanabaqquimanauissa tazapa madirra Deo Atti tocauatterauiuarrineraha. Deo Atti mari ticanabaqquimanauissa tarraraza, ticcadeni marinarra narro tanicca tinauarimaneza naqui tirrinedeni madirra Deo Atti tocauattera-rrararrari.</t>
    </r>
  </si>
  <si>
    <t xml:space="preserve"> You didn't enter in yourselves, and those who were entering in, you hindered.”</t>
  </si>
  <si>
    <t xml:space="preserve"> E assim nem vocês mesmos entram, nem deixam os outros entrarem.”</t>
  </si>
  <si>
    <t xml:space="preserve"> Nema tiquenezape pina Deocca cacauehecca totoqquezima ticauacossemanarrarossa narraro. Nazapa madirra Deocca cacaueheza rraui torrezima-rrararrari. Tiadeni naqui pocca cacaueheza rraui tirrezima-rrerarraro −narrari Zeso.</t>
  </si>
  <si>
    <r>
      <t xml:space="preserve"> </t>
    </r>
    <r>
      <rPr>
        <vertAlign val="superscript"/>
        <sz val="14"/>
        <color rgb="FFFF0000"/>
        <rFont val="Arial"/>
        <family val="2"/>
      </rPr>
      <t>{53}</t>
    </r>
    <r>
      <rPr>
        <sz val="14"/>
        <color rgb="FF000000"/>
        <rFont val="Arial"/>
        <family val="2"/>
      </rPr>
      <t> Zesopa poccadeni uima uati taha rricazapa narraro ozaza toqquenaza toccarrari. Naraha zodeodenicca marinarra maridedeni parizeodeni tezerrepa poccadeni uima acconi uatideni rramimanarrari. Nazapa narraro uadaza Zesocca uima tossamoniuarrine uima idimemaneza uada uarrirriraza pouaza uima onihiza uati, uima onihiza uati zanapomanarrari.</t>
    </r>
  </si>
  <si>
    <r>
      <t xml:space="preserve"> </t>
    </r>
    <r>
      <rPr>
        <vertAlign val="superscript"/>
        <sz val="14"/>
        <color rgb="FFFF0000"/>
        <rFont val="Arial"/>
        <family val="2"/>
      </rPr>
      <t>{54}</t>
    </r>
    <r>
      <rPr>
        <sz val="14"/>
        <color rgb="FF000000"/>
        <rFont val="Arial"/>
        <family val="2"/>
      </rPr>
      <t> Zeso uima bica terreranicca ecomeraniuarrine touini quenaza pouaza uati uati zanapomanarrari. Pouaza uima inassonarimananiuarrine dameraqquiri naraha Zesopa uima parrirenissa taniccara ehecomera narraro.</t>
    </r>
  </si>
  <si>
    <t>LUCAS 12</t>
  </si>
  <si>
    <t>Lucas 12</t>
  </si>
  <si>
    <r>
      <t xml:space="preserve"> </t>
    </r>
    <r>
      <rPr>
        <vertAlign val="superscript"/>
        <sz val="14"/>
        <color rgb="FFFF0000"/>
        <rFont val="Arial"/>
        <family val="2"/>
      </rPr>
      <t>{1}</t>
    </r>
    <r>
      <rPr>
        <sz val="14"/>
        <color rgb="FF000000"/>
        <rFont val="Arial"/>
        <family val="2"/>
      </rPr>
      <t> Izarraeo potemaui zodeodeni mota marinarra parizeoza rrehe quenarraridenipa Zesocca marinarra inassamomananiuarrine dameraqquiri naraha madirra Zeso pocca marinarratoui queriqquizapa denima touapi, denima touapi narrari. Madirra panauicca touapiui zanapozapa pouadeni amori arrauarri ttai, arrauarri ttai quenarrari.</t>
    </r>
  </si>
  <si>
    <t xml:space="preserve"> he began to tell his disciples first of all,</t>
  </si>
  <si>
    <t xml:space="preserve"> Então Jesus disse primeiro aos discípulos:</t>
  </si>
  <si>
    <t xml:space="preserve"> Naraha nauiza Zesopa pocca zozosse tabaqquizana taide uati taporrari: —Parizeodenipa mamaizemana narrari. “Deo Atti cacauade iquerrenani” quenaraha poccadeni marinarra Moizecca marinarraza inauarimanarraro.</t>
  </si>
  <si>
    <t xml:space="preserve"> “Beware of the yeast of the Pharisees, which is hypocrisy.</t>
  </si>
  <si>
    <t xml:space="preserve"> — Cuidado com o fermento dos * fariseus, isto é, com a falsidade deles.</t>
  </si>
  <si>
    <t xml:space="preserve"> Poccadeni madie naqui Deo Attissa nerrerani. Poccadeni uima narrimehecca carri tani. Narraro poccadeni marinarra, poccadeni madie maizehecca totorraribaqqui narraro. Pina pao ssarra tauiuarrine cacarrimacca uimassa narraro. Parri, poccadeni uimassa tinanemana-rreraniuarrine dacoco tirrirarri.</t>
  </si>
  <si>
    <r>
      <t xml:space="preserve"> </t>
    </r>
    <r>
      <rPr>
        <vertAlign val="superscript"/>
        <sz val="14"/>
        <color rgb="FFFF0000"/>
        <rFont val="Arial"/>
        <family val="2"/>
      </rPr>
      <t>{2}</t>
    </r>
    <r>
      <rPr>
        <sz val="14"/>
        <color rgb="FF000000"/>
        <rFont val="Arial"/>
        <family val="2"/>
      </rPr>
      <t> Nazama madirra bazima poccadeni maizehecca uimape inarrimemaneraha niza zotodepe auato tanitoui. Uima auatora tanicca bazimape auatomanitoui. Arri uima bicani auatora taniza inanemanarraro, arri uima bica terreranicca auatora taniza inanemanarraro naqui auato tanitoui.</t>
    </r>
  </si>
  <si>
    <r>
      <t xml:space="preserve"> </t>
    </r>
    <r>
      <rPr>
        <vertAlign val="superscript"/>
        <sz val="14"/>
        <color rgb="FFFF0000"/>
        <rFont val="Arial"/>
        <family val="2"/>
      </rPr>
      <t>{3}</t>
    </r>
    <r>
      <rPr>
        <sz val="14"/>
        <color rgb="FF000000"/>
        <rFont val="Arial"/>
        <family val="2"/>
      </rPr>
      <t> Nazama zome uima uati uati tiqueneza naqui niza zotodepe ssiuarranizana ticcadeni uimape auato tanitoui. Oza coba canauarranini bodiza uima orriza uati uati tiqueneza naqui zotodepe amossiniuarrina madirra bazima mittemanauiuarrine ticcadeni uima madirra ouahana rrazirema ecomeremananitoui, onarraro −narrari Zeso.</t>
    </r>
  </si>
  <si>
    <r>
      <t xml:space="preserve"> </t>
    </r>
    <r>
      <rPr>
        <vertAlign val="superscript"/>
        <sz val="14"/>
        <color rgb="FFFF0000"/>
        <rFont val="Arial"/>
        <family val="2"/>
      </rPr>
      <t>{4}</t>
    </r>
    <r>
      <rPr>
        <sz val="14"/>
        <color rgb="FF000000"/>
        <rFont val="Arial"/>
        <family val="2"/>
      </rPr>
      <t> —Nazama otessedeni, ouatti tecomerarizemaneza ticcadeni madiepe pina occa marinarrassa tinanemanezape madirra ouahadenipa tiadeniza: “Rricana, rricana” quequenanazapa ticappinemana terrerana.</t>
    </r>
  </si>
  <si>
    <t xml:space="preserve"> don't be afraid of those who kill the body, and after that have no more that they can do.</t>
  </si>
  <si>
    <t xml:space="preserve"> mas depois não podem fazer mais nada.</t>
  </si>
  <si>
    <r>
      <t xml:space="preserve"> </t>
    </r>
    <r>
      <rPr>
        <vertAlign val="superscript"/>
        <sz val="14"/>
        <color rgb="FFFF0000"/>
        <rFont val="Arial"/>
        <family val="2"/>
      </rPr>
      <t>{5}</t>
    </r>
    <r>
      <rPr>
        <sz val="14"/>
        <color rgb="FF000000"/>
        <rFont val="Arial"/>
        <family val="2"/>
      </rPr>
      <t> Naraha Deozana ticappinemanarri. Pouapa: “Tirricarri” nazapa tirricanitoui. Narrarina tirricani nattini naco tiadeni tonarrizo-baqquiuiuarrine nauato tarrari. Pouapa arri rrororoni rriquerreraniuarri tiadeni ua tozimabaqquiuiuarrine naco nauato tarrari. Madirrazape ticappinemana terrerarri naraha Deozana ticappinemanarri, onarraro −narrari Zeso.</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</si>
  <si>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—Deopa madirra bazimacca uima nauato tarrari. Arri titatideni conani uapima onini uade naco nauato tarrari. Deopa zama uapimacca cacauade nauato tarrari. Arrina: “Ppiriri mitta onana” tiquenezape ppiriri da da iquenauiuarri ziniro bedeniza ppiriri mitta mitta titiquena narrari. Ppiriri 5 nahapa ccarara capameheza mitta mitta titiquena narrari.</t>
    </r>
  </si>
  <si>
    <t xml:space="preserve"> Naraha ppiriripa uati ccarera tauiccaraha Deopa ppiriri naco ecauabaqquirrari. Ppiriri naco poua zoqqueuicca uada bacco terreraqquezape zoqque-rraraccaui.</t>
  </si>
  <si>
    <t xml:space="preserve"> Therefore don't be afraid. You are of more value than many sparrows.”</t>
  </si>
  <si>
    <t xml:space="preserve"> Não tenham medo, pois vocês valem mais do que muitos passarinhos!”</t>
  </si>
  <si>
    <t xml:space="preserve"> Nazama tiadenipe ticappinemana terrerarri, onarraro. Ppiriripa arramani toquerrenaraha pouadeni ecauabaqquirrari. Naraha Deopa tiadenizana denima uati uana tarrari. Tiadeni touacaua-baqquiuissa tauitoui, onarraro −narrari Zeso.</t>
  </si>
  <si>
    <r>
      <t xml:space="preserve"> </t>
    </r>
    <r>
      <rPr>
        <vertAlign val="superscript"/>
        <sz val="14"/>
        <color rgb="FFFF0000"/>
        <rFont val="Arial"/>
        <family val="2"/>
      </rPr>
      <t>{8}</t>
    </r>
    <r>
      <rPr>
        <sz val="14"/>
        <color rgb="FF000000"/>
        <rFont val="Arial"/>
        <family val="2"/>
      </rPr>
      <t> —Nazama ouape tiadeniza uati onarraro: Madirra orrariapa madirra ouaha mittemanauiuarrine poua cacomeraza: “Ouape Zesocca madirra orrani” nazapa manaco ouape Madirra Bedi orrarraroa Deocca zozosse tabaqqui memeuarricca mittemanauiuarrine pouadeniza ouacomeranitoui: “Arrarrari madirrapa occa madirra torraui” onanitoui.</t>
    </r>
  </si>
  <si>
    <r>
      <t xml:space="preserve"> </t>
    </r>
    <r>
      <rPr>
        <vertAlign val="superscript"/>
        <sz val="14"/>
        <color rgb="FFFF0000"/>
        <rFont val="Arial"/>
        <family val="2"/>
      </rPr>
      <t>{9}</t>
    </r>
    <r>
      <rPr>
        <sz val="14"/>
        <color rgb="FF000000"/>
        <rFont val="Arial"/>
        <family val="2"/>
      </rPr>
      <t> Naraha madirrapa madirra ouaha mittemanauiuarrine poua cacomeraza: “Ouape Zesocca madirra orrarrerani” nazapa manaco ouape Deocca zozosse tabaqqui memeuarricca mittemanauiuarrine ouacomeranitoui: “Narraripa occa madirra rraraui” onanitoui −narrari Zeso.</t>
    </r>
  </si>
  <si>
    <r>
      <t xml:space="preserve"> </t>
    </r>
    <r>
      <rPr>
        <vertAlign val="superscript"/>
        <sz val="14"/>
        <color rgb="FFFF0000"/>
        <rFont val="Arial"/>
        <family val="2"/>
      </rPr>
      <t>{10}</t>
    </r>
    <r>
      <rPr>
        <sz val="14"/>
        <color rgb="FF000000"/>
        <rFont val="Arial"/>
        <family val="2"/>
      </rPr>
      <t> —Arri oua Madirra Bedi orrarraroza madirra uati uati quenaza oua itamassomaneraha niza zotode: “Icca uima inebona” quenazapa poccadeni uimasiri, poccadeni tamassoue Deoza ecomeremaneza Deopa poccadeni uimasiri peperri inananitoui.</t>
    </r>
  </si>
  <si>
    <t xml:space="preserve"> but those who blaspheme against the Holy Spirit will not be forgiven.</t>
  </si>
  <si>
    <t xml:space="preserve"> porém quem * blasfemar contra o Espírito Santo não será perdoado.</t>
  </si>
  <si>
    <t xml:space="preserve"> Naraha Deo Corime itamassomanaza, pouarrine torrarraroza maizehe uaua quenaza naco Deopa pouadeni atti uati rrama-rrarauitoui. Poccadeni uimasiri peperri inana-rreranitoui.</t>
  </si>
  <si>
    <r>
      <t xml:space="preserve"> </t>
    </r>
    <r>
      <rPr>
        <vertAlign val="superscript"/>
        <sz val="14"/>
        <color rgb="FFFF0000"/>
        <rFont val="Arial"/>
        <family val="2"/>
      </rPr>
      <t>{11}</t>
    </r>
    <r>
      <rPr>
        <sz val="14"/>
        <color rgb="FF000000"/>
        <rFont val="Arial"/>
        <family val="2"/>
      </rPr>
      <t> —Naraha zodeodenipa niza otauimari tiadeniza torrarraro acconi boquemanazapa poccadeni Deo Atti mamariuarri tiadeni touaqquezimabaqqui-manauitoui.</t>
    </r>
  </si>
  <si>
    <t xml:space="preserve"> Tiadeni tonarrizo-baqquimanauiuarrine uima cacattemadedeniuarri, taminedeniuarri naqui tiadeni touaqquezima-baqquimanazapa ticcadeni uima tecomeremananiuarrine nerrecoma onapazerre? tiquenerrerana. Occa marinarra tecomeremananiuarrine naqui ticappinemana terrerana.</t>
  </si>
  <si>
    <r>
      <t xml:space="preserve"> </t>
    </r>
    <r>
      <rPr>
        <vertAlign val="superscript"/>
        <sz val="14"/>
        <color rgb="FFFF0000"/>
        <rFont val="Arial"/>
        <family val="2"/>
      </rPr>
      <t>{12}</t>
    </r>
    <r>
      <rPr>
        <sz val="14"/>
        <color rgb="FF000000"/>
        <rFont val="Arial"/>
        <family val="2"/>
      </rPr>
      <t> Nani pouadeni tezerrema terimaneza uati tiquenaniuarrinepe Deo Corimena tiadeni tonauattabaqquiuitoui, onarraro −narrari Zeso.</t>
    </r>
  </si>
  <si>
    <r>
      <t xml:space="preserve"> </t>
    </r>
    <r>
      <rPr>
        <vertAlign val="superscript"/>
        <sz val="14"/>
        <color rgb="FFFF0000"/>
        <rFont val="Arial"/>
        <family val="2"/>
      </rPr>
      <t>{13}</t>
    </r>
    <r>
      <rPr>
        <sz val="14"/>
        <color rgb="FF000000"/>
        <rFont val="Arial"/>
        <family val="2"/>
      </rPr>
      <t> Nazapa arra madirra panauicca orraria Zesoza uati tarrari: —Mamaride, occa atoza uati tinarri. Arra occa abi zoqquerrari zepetarribote mota ouaza pouaza naniuarrine. Occa atozaha orrari nani −narrari.</t>
    </r>
  </si>
  <si>
    <r>
      <t xml:space="preserve"> </t>
    </r>
    <r>
      <rPr>
        <vertAlign val="superscript"/>
        <sz val="14"/>
        <color rgb="FFFF0000"/>
        <rFont val="Arial"/>
        <family val="2"/>
      </rPr>
      <t>{14}</t>
    </r>
    <r>
      <rPr>
        <sz val="14"/>
        <color rgb="FF000000"/>
        <rFont val="Arial"/>
        <family val="2"/>
      </rPr>
      <t> Naraha manaco Zeso attipa: —Otesse, ouape ticca abi zoqquerrari zepetarribote ticca atoza, tiaza naniuarrine cacauade orrarrerani −narrari Zeso pouaza.</t>
    </r>
  </si>
  <si>
    <r>
      <t xml:space="preserve"> </t>
    </r>
    <r>
      <rPr>
        <vertAlign val="superscript"/>
        <sz val="14"/>
        <color rgb="FFFF0000"/>
        <rFont val="Arial"/>
        <family val="2"/>
      </rPr>
      <t>{15}</t>
    </r>
    <r>
      <rPr>
        <sz val="14"/>
        <color rgb="FF000000"/>
        <rFont val="Arial"/>
        <family val="2"/>
      </rPr>
      <t> Nazapa Zeso bazimaza uati tarrari: —Parri, tozepetarri acconi tiboquemana terrerarri. Tibodideni tecauemanarri, arri tizepedeni sse taniuarrine touira tibodideni uato-rrerarri. Narraro tizepetarri uemaza tetizemanehe timadimanani orrari-rrerani. Deotouira timadimananina bica tarraro −narrari Zeso.</t>
    </r>
  </si>
  <si>
    <r>
      <t xml:space="preserve"> </t>
    </r>
    <r>
      <rPr>
        <vertAlign val="superscript"/>
        <sz val="14"/>
        <color rgb="FFFF0000"/>
        <rFont val="Arial"/>
        <family val="2"/>
      </rPr>
      <t>{16}</t>
    </r>
    <r>
      <rPr>
        <sz val="14"/>
        <color rgb="FF000000"/>
        <rFont val="Arial"/>
        <family val="2"/>
      </rPr>
      <t> Nazapa Zeso pouadeniza arrirraro namiza imadinicca uima uati tarrari: —Madirra zepe sse tarrari nami bicani carrizapa pocca uizarracca bitede toquerrenazapa uemaui bite bite quequenanarrari. Arroi rrizaza tirico mota totorra narrari.</t>
    </r>
  </si>
  <si>
    <r>
      <t xml:space="preserve"> </t>
    </r>
    <r>
      <rPr>
        <vertAlign val="superscript"/>
        <sz val="14"/>
        <color rgb="FFFF0000"/>
        <rFont val="Arial"/>
        <family val="2"/>
      </rPr>
      <t>{17}</t>
    </r>
    <r>
      <rPr>
        <sz val="14"/>
        <color rgb="FF000000"/>
        <rFont val="Arial"/>
        <family val="2"/>
      </rPr>
      <t> Nazapa zepe sse tarrari bodipa: “Nerrecoma onaniuarrine? Occa uizarracca tirico mota cacauauiuarrine oza onihi ocappirani” narrari.</t>
    </r>
  </si>
  <si>
    <r>
      <t xml:space="preserve"> </t>
    </r>
    <r>
      <rPr>
        <vertAlign val="superscript"/>
        <sz val="14"/>
        <color rgb="FFFF0000"/>
        <rFont val="Arial"/>
        <family val="2"/>
      </rPr>
      <t>{18}</t>
    </r>
    <r>
      <rPr>
        <sz val="14"/>
        <color rgb="FF000000"/>
        <rFont val="Arial"/>
        <family val="2"/>
      </rPr>
      <t> Nazapa poua bodi uatorrari: “Rrehe rridapanana nauato onani. Occa tirico uazarizarraricca ozara otaborizeza denima orrine oza motaraqquiri narizana. Nani narrarozana occa tirico, arra bazima ocarrirraricca ouacauarizauiuarrine” narrari.</t>
    </r>
  </si>
  <si>
    <r>
      <t xml:space="preserve"> </t>
    </r>
    <r>
      <rPr>
        <vertAlign val="superscript"/>
        <sz val="14"/>
        <color rgb="FFFF0000"/>
        <rFont val="Arial"/>
        <family val="2"/>
      </rPr>
      <t>{19}</t>
    </r>
    <r>
      <rPr>
        <sz val="14"/>
        <color rgb="FF000000"/>
        <rFont val="Arial"/>
        <family val="2"/>
      </rPr>
      <t> Poua bodiza naco: “Nezape arri oua otauimari uati onaniuarrine: Rrehe, rridapanape ozepe sse tani. Uarrano uapi taha omadiniuarrine oparrireni. Rrehe, nezape pina rrassi onana. Pina orripa, ze onarraro ouatizeri ouatizeri narizana, onanitoui” narrari.</t>
    </r>
  </si>
  <si>
    <r>
      <t xml:space="preserve"> </t>
    </r>
    <r>
      <rPr>
        <vertAlign val="superscript"/>
        <sz val="14"/>
        <color rgb="FFFF0000"/>
        <rFont val="Arial"/>
        <family val="2"/>
      </rPr>
      <t>{20}</t>
    </r>
    <r>
      <rPr>
        <sz val="14"/>
        <color rgb="FF000000"/>
        <rFont val="Arial"/>
        <family val="2"/>
      </rPr>
      <t> Naraha Deopa pouaza uati tarrari: “Tiape ssamo tinani. Arrirraro zomeza tizoqquenitoui” narrari. “Arra tizepetarri, arra uizarracca bonoma tecauarizarraripa tizoqquezape tiaza nama zanapopazarra? Noueraui! Tizepetarripa madirra ouahazana torrarizauitoui” narrari Deo.</t>
    </r>
  </si>
  <si>
    <r>
      <t xml:space="preserve"> </t>
    </r>
    <r>
      <rPr>
        <vertAlign val="superscript"/>
        <sz val="14"/>
        <color rgb="FFFF0000"/>
        <rFont val="Arial"/>
        <family val="2"/>
      </rPr>
      <t>{21}</t>
    </r>
    <r>
      <rPr>
        <sz val="14"/>
        <color rgb="FF000000"/>
        <rFont val="Arial"/>
        <family val="2"/>
      </rPr>
      <t> Uimape nema narraro madirra poua tonanabicauiuarrine tozepetarri ineuemaraha Deozapa pina cappirarrarissa narrari, Deoza uatize-rraraza −narrari Zeso.</t>
    </r>
  </si>
  <si>
    <r>
      <t xml:space="preserve"> </t>
    </r>
    <r>
      <rPr>
        <vertAlign val="superscript"/>
        <sz val="14"/>
        <color rgb="FFFF0000"/>
        <rFont val="Arial"/>
        <family val="2"/>
      </rPr>
      <t>{22}</t>
    </r>
    <r>
      <rPr>
        <sz val="14"/>
        <color rgb="FF000000"/>
        <rFont val="Arial"/>
        <family val="2"/>
      </rPr>
      <t> Nazapa Zeso pocca zozosse tabaqquiza uati tarrari: —Tiadeniza ouattipe: timadimananiuarrinecca ticappiremanani noppineni ticappinemana terrerarri, onarraro. Pina nerrecora orripapazerre? Nerrecora oro ozimapazerre? tiquenerrerarri. Narrarotouipe tibodideni uauatomacca nerrerana, onarraro.</t>
    </r>
  </si>
  <si>
    <r>
      <t xml:space="preserve"> </t>
    </r>
    <r>
      <rPr>
        <vertAlign val="superscript"/>
        <sz val="14"/>
        <color rgb="FFFF0000"/>
        <rFont val="Arial"/>
        <family val="2"/>
      </rPr>
      <t>{23}</t>
    </r>
    <r>
      <rPr>
        <sz val="14"/>
        <color rgb="FF000000"/>
        <rFont val="Arial"/>
        <family val="2"/>
      </rPr>
      <t> Icca madiepe zamatapaha orrari-rraraui. Icca madiena denima bica tarraro. Essire naqui etero ezaniuarrinea orrari-rrerani. Essirecca uimana denima bica tarraro −narrari Zeso.</t>
    </r>
  </si>
  <si>
    <r>
      <t xml:space="preserve"> </t>
    </r>
    <r>
      <rPr>
        <vertAlign val="superscript"/>
        <sz val="14"/>
        <color rgb="FFFF0000"/>
        <rFont val="Arial"/>
        <family val="2"/>
      </rPr>
      <t>{24}</t>
    </r>
    <r>
      <rPr>
        <sz val="14"/>
        <color rgb="FF000000"/>
        <rFont val="Arial"/>
        <family val="2"/>
      </rPr>
      <t> —Rrari, ssessedecca uimaza tibodideni uatome-manarri. Ssessedepa uizarracca ppa taui pperaqquiri, uizarracca ppa taui bono biteraqquiri nazapa niza zotode rripemanauiuarrine ppa taui bono naco ozaza ecauemana-rrararrari.</t>
    </r>
  </si>
  <si>
    <t xml:space="preserve"> and God feeds them. How much more valuable are you than birds!</t>
  </si>
  <si>
    <t xml:space="preserve"> mas Deus dá de comer a eles. Será que vocês não valem muito mais do que os pássaros?</t>
  </si>
  <si>
    <t xml:space="preserve"> Naraha Deona pouadeniza rripemanauiuarrine da da ihinanarrari. Deopa ssessededeniza uati uana taraha tiadenizana denima uati uana tarrari. Tiadeniza naco tirripemananiuarrinecca da da ihinanauitoui.</t>
  </si>
  <si>
    <r>
      <t xml:space="preserve"> </t>
    </r>
    <r>
      <rPr>
        <vertAlign val="superscript"/>
        <sz val="14"/>
        <color rgb="FFFF0000"/>
        <rFont val="Arial"/>
        <family val="2"/>
      </rPr>
      <t>{25}</t>
    </r>
    <r>
      <rPr>
        <sz val="14"/>
        <color rgb="FF000000"/>
        <rFont val="Arial"/>
        <family val="2"/>
      </rPr>
      <t> Naraha tiadenipe nerrecotoui tibodideni: Denima omadi-zanapopazerre? tiquenarraro? Narrarotoui tibodideni uauatomacca nezape ticcadeni madie denima tinanemananiuarrine nauatoqquiri tiquenaqui? Nauatoqquiri tiquenerrerani!</t>
    </r>
  </si>
  <si>
    <r>
      <t xml:space="preserve"> </t>
    </r>
    <r>
      <rPr>
        <vertAlign val="superscript"/>
        <sz val="14"/>
        <color rgb="FFFF0000"/>
        <rFont val="Arial"/>
        <family val="2"/>
      </rPr>
      <t>{26}</t>
    </r>
    <r>
      <rPr>
        <sz val="14"/>
        <color rgb="FF000000"/>
        <rFont val="Arial"/>
        <family val="2"/>
      </rPr>
      <t> Narraro nauatoue ssamoqquiri tiqueneraha Deozape narrora tani. Nazama nerrecotoui uima onihitoui, uima onihitoui tibodideni uauatoma narraro? Pina Deo tiadeni touacauabaqqui-rrararrarissa narrari. Naraha “Rrehe, Deona nauato taui ia cacauabaqquiuitoui” tiquenana, onarraro.</t>
    </r>
  </si>
  <si>
    <r>
      <t xml:space="preserve"> </t>
    </r>
    <r>
      <rPr>
        <vertAlign val="superscript"/>
        <sz val="14"/>
        <color rgb="FFFF0000"/>
        <rFont val="Arial"/>
        <family val="2"/>
      </rPr>
      <t>{27}</t>
    </r>
    <r>
      <rPr>
        <sz val="14"/>
        <color rgb="FF000000"/>
        <rFont val="Arial"/>
        <family val="2"/>
      </rPr>
      <t> —Rrari, qqui tiquenanarra aua moue ppata tarizarrari. Naraha aua mouepa tarabaiera, uepe picocora, etero ssequiquira taraha ppata tarizazapa pina etero bicani oro tozimemanarrarissa narrari.</t>
    </r>
  </si>
  <si>
    <t xml:space="preserve"> yet I tell you, even Solomon in all his glory was not arrayed like one of these.</t>
  </si>
  <si>
    <t xml:space="preserve"> Mas eu afirmo a vocês que nem mesmo Salomão, sendo tão rico, usava roupas tão bonitas como uma dessas flores.</t>
  </si>
  <si>
    <t xml:space="preserve"> Arrana maittaccazama naco Izarraeo potemauidenicca tamine Saromaopa zepe sserride razapa etero bicani uatini ccara tanicca uezazapa bica tatarra naraha aua mouena denima bicaqquiri narrari.</t>
  </si>
  <si>
    <r>
      <t xml:space="preserve"> </t>
    </r>
    <r>
      <rPr>
        <vertAlign val="superscript"/>
        <sz val="14"/>
        <color rgb="FFFF0000"/>
        <rFont val="Arial"/>
        <family val="2"/>
      </rPr>
      <t>{28}</t>
    </r>
    <r>
      <rPr>
        <sz val="14"/>
        <color rgb="FF000000"/>
        <rFont val="Arial"/>
        <family val="2"/>
      </rPr>
      <t> Rraho, ticcadeni rrehenirripe bazira tani! Nerrecotoui tiadenipe “Deo ia touacaua-baqquiui” tiquenerrerani? Arrina, minape etero uezaniuarrine cappireraha Deorrine poni moueni carrizape pina etero bicani uezarrarossa nani.</t>
    </r>
  </si>
  <si>
    <t xml:space="preserve"> and tomorrow is cast into the oven, how much more will he clothe you, O you of little faith?</t>
  </si>
  <si>
    <t xml:space="preserve"> Minape moueni carrini bica teraha uada uada uada neza qqueze nezape botta ina tani. Neraha minape arrimanicca. Tiadenipe pina arri minassa tiquenerrerani, Deocca cacatize tabaqqui tiquerrenarraro. Nazama Deopa oro tizimemananiuarrinecca etero naqui denima tiadeniza da inanitoui, onarraro.</t>
  </si>
  <si>
    <r>
      <t xml:space="preserve"> </t>
    </r>
    <r>
      <rPr>
        <vertAlign val="superscript"/>
        <sz val="14"/>
        <color rgb="FFFF0000"/>
        <rFont val="Arial"/>
        <family val="2"/>
      </rPr>
      <t>{29}</t>
    </r>
    <r>
      <rPr>
        <sz val="14"/>
        <color rgb="FF000000"/>
        <rFont val="Arial"/>
        <family val="2"/>
      </rPr>
      <t> Naraha tiadenipe ticappinemaneri nariza-rrerarri. “Nerrecora orripapazerre? Nerreco zamatapa pperrenera ze onapazarra?” tiquenerrerana, onarraro.</t>
    </r>
  </si>
  <si>
    <r>
      <t xml:space="preserve"> </t>
    </r>
    <r>
      <rPr>
        <vertAlign val="superscript"/>
        <sz val="14"/>
        <color rgb="FFFF0000"/>
        <rFont val="Arial"/>
        <family val="2"/>
      </rPr>
      <t>{30}</t>
    </r>
    <r>
      <rPr>
        <sz val="14"/>
        <color rgb="FF000000"/>
        <rFont val="Arial"/>
        <family val="2"/>
      </rPr>
      <t> Arrirraro zamacca madirra Deoza toquerrena-rrararrarideni bazimapa nama nama nanarizemana narrari. Poccadeni rrirripa touira pouadeni zepetarri touira bodideni uauatome-mana narrari. Naraha tiadenipe Abi bicaui ticarrimanani. Pouapa ticappiremananicca bazima nanauato narrari.</t>
    </r>
  </si>
  <si>
    <r>
      <t xml:space="preserve"> </t>
    </r>
    <r>
      <rPr>
        <vertAlign val="superscript"/>
        <sz val="14"/>
        <color rgb="FFFF0000"/>
        <rFont val="Arial"/>
        <family val="2"/>
      </rPr>
      <t>{31}</t>
    </r>
    <r>
      <rPr>
        <sz val="14"/>
        <color rgb="FF000000"/>
        <rFont val="Arial"/>
        <family val="2"/>
      </rPr>
      <t> Deocca cacauehecca uimaza tibodideni uatomarizaniuarrine Deotouira tatarizemana narri. Nema tiquenazana Deorrine ticappiremananicca tiadeniza inanarizanitoui, onarraro −narrari Zeso.</t>
    </r>
  </si>
  <si>
    <r>
      <t xml:space="preserve"> </t>
    </r>
    <r>
      <rPr>
        <vertAlign val="superscript"/>
        <sz val="14"/>
        <color rgb="FFFF0000"/>
        <rFont val="Arial"/>
        <family val="2"/>
      </rPr>
      <t>{32}</t>
    </r>
    <r>
      <rPr>
        <sz val="14"/>
        <color rgb="FF000000"/>
        <rFont val="Arial"/>
        <family val="2"/>
      </rPr>
      <t> —Nazama tiadenipe occa eueue, occa cacaua tabaqqui tiquerrenarrarope ticappinemana terrerarri. Arri tiadeni ouacaua-baqquirrarope uapira tineraha occa Abipa tiadeniza: “Arri occa cacauehepe tiadeniza onanarraro” narrari.</t>
    </r>
  </si>
  <si>
    <r>
      <t xml:space="preserve"> </t>
    </r>
    <r>
      <rPr>
        <vertAlign val="superscript"/>
        <sz val="14"/>
        <color rgb="FFFF0000"/>
        <rFont val="Arial"/>
        <family val="2"/>
      </rPr>
      <t>{33}</t>
    </r>
    <r>
      <rPr>
        <sz val="14"/>
        <color rgb="FF000000"/>
        <rFont val="Arial"/>
        <family val="2"/>
      </rPr>
      <t> Nazama ouatti tiadeniza arrima narraro: Tizepedenitarri manaconitoui da tinarizemanarri. Narraro manaconi zinirope madirra cappiremanarrarideniza da tinabaqqui-rizemanarri. Arri tizepedenitarri, ziniro naqui nerrecozara tecauemanaza ticarrimanazanaponiuarrine? Arri ziniro zamini touaidirarera tanicca carri taqui? Nouerani.</t>
    </r>
  </si>
  <si>
    <t xml:space="preserve"> a treasure in the heavens that doesn't fail, where no thief approaches, neither moth destroys.</t>
  </si>
  <si>
    <t xml:space="preserve"> onde elas nunca se acabarão; porque lá os ladrões não podem roubá-las, e as traças não podem destruí-las.</t>
  </si>
  <si>
    <t xml:space="preserve"> Naraha cappiremanarrarideniza da tinabaqquirize-manarrarope pina memeuarri arra Deo madiuizana uima bicani tiadeniza tinauapimanaporrarossa narraro. Narrarope Deocca danirri bicabote rriquerreranicca tiadeniza da inanitoui. Narraro Deo pocca danirrizapa bobotide botiuiuarrine nouerauitoui, poni maccanirrine naqui ssari naniuarrine nouerani.</t>
  </si>
  <si>
    <r>
      <t xml:space="preserve"> </t>
    </r>
    <r>
      <rPr>
        <vertAlign val="superscript"/>
        <sz val="14"/>
        <color rgb="FFFF0000"/>
        <rFont val="Arial"/>
        <family val="2"/>
      </rPr>
      <t>{34}</t>
    </r>
    <r>
      <rPr>
        <sz val="14"/>
        <color rgb="FF000000"/>
        <rFont val="Arial"/>
        <family val="2"/>
      </rPr>
      <t> Arrina, tiadenipe arrirraro namicca tozepetarri toui, ziniro touira timadimanerre nezape narrarozara tetizerizemanarraro. Naraha Deo Poua touini nauicca touira timadimanezape Deocca danirrizana tetizemananitoui, onarraro −narrari Zeso.</t>
    </r>
  </si>
  <si>
    <r>
      <t xml:space="preserve"> </t>
    </r>
    <r>
      <rPr>
        <vertAlign val="superscript"/>
        <sz val="14"/>
        <color rgb="FFFF0000"/>
        <rFont val="Arial"/>
        <family val="2"/>
      </rPr>
      <t>{35}</t>
    </r>
    <r>
      <rPr>
        <sz val="14"/>
        <color rgb="FF000000"/>
        <rFont val="Arial"/>
        <family val="2"/>
      </rPr>
      <t>-</t>
    </r>
    <r>
      <rPr>
        <vertAlign val="superscript"/>
        <sz val="14"/>
        <color rgb="FFFF0000"/>
        <rFont val="Arial"/>
        <family val="2"/>
      </rPr>
      <t>{36}</t>
    </r>
    <r>
      <rPr>
        <sz val="14"/>
        <color rgb="FF000000"/>
        <rFont val="Arial"/>
        <family val="2"/>
      </rPr>
      <t> Zesopa poua ccaronapomauitoui narroremanauiuarrine mari icanabaqquirrari. Poua attipa: —Tiadenipe tinarroremanarri, pina madirra pouadeni zozossede carricarricca erreteuarri toccaza “zome bacco naniuitoui” quenaza poccadeni etero uezemana, rrorrororo iqueuessimana naza narroremanarrarissa tiquenarri, onarraro.</t>
    </r>
  </si>
  <si>
    <t xml:space="preserve"> when he returns from the marriage feast; that, when he comes and knocks, they may immediately open to him.</t>
  </si>
  <si>
    <t xml:space="preserve"> Arrana pocca zozosse tabaqqui pouatoui narroremanaza bacco nanizapa totoqquezimaza coba coba naza amazati icataborrizemananitoui.</t>
  </si>
  <si>
    <r>
      <t xml:space="preserve"> </t>
    </r>
    <r>
      <rPr>
        <vertAlign val="superscript"/>
        <sz val="14"/>
        <color rgb="FFFF0000"/>
        <rFont val="Arial"/>
        <family val="2"/>
      </rPr>
      <t>{37}</t>
    </r>
    <r>
      <rPr>
        <sz val="14"/>
        <color rgb="FF000000"/>
        <rFont val="Arial"/>
        <family val="2"/>
      </rPr>
      <t>-</t>
    </r>
    <r>
      <rPr>
        <vertAlign val="superscript"/>
        <sz val="14"/>
        <color rgb="FFFF0000"/>
        <rFont val="Arial"/>
        <family val="2"/>
      </rPr>
      <t>{38}</t>
    </r>
    <r>
      <rPr>
        <sz val="14"/>
        <color rgb="FF000000"/>
        <rFont val="Arial"/>
        <family val="2"/>
      </rPr>
      <t> Zome nocconi bacco naniuitide, ssiuarrarroneza nitide ssamoqquiri naraha noccodeni bissaza pouadeni zozossede bacco nanizapa pouadenipa uima bicani carrimanauitoui.</t>
    </r>
  </si>
  <si>
    <t xml:space="preserve"> Parrissehera tiadeniza uati onarraro: Pouadeni zozossede pouadeniza uatizezapa: “Zamatapa auanariza rrassi tauarranirri” nauitoui. Nazapa rripemanauiuarrine pouana taparideni zorro zorro nauitoui, pina poccadeni zozossessa nauiuarrine.</t>
  </si>
  <si>
    <r>
      <t xml:space="preserve"> </t>
    </r>
    <r>
      <rPr>
        <vertAlign val="superscript"/>
        <sz val="14"/>
        <color rgb="FFFF0000"/>
        <rFont val="Arial"/>
        <family val="2"/>
      </rPr>
      <t>{39}</t>
    </r>
    <r>
      <rPr>
        <sz val="14"/>
        <color rgb="FF000000"/>
        <rFont val="Arial"/>
        <family val="2"/>
      </rPr>
      <t> —Nazama tiadenipe arrirraro uimaza tibodideni uatorri: Oza rrinedepa bobotide ccarronauiuarrinecca marri nauato tapozapa pocca ozaza botide qquezima-rrarauiuarrine pocca oza ecauanissa tanitouiraha ssamo tarra narrari.</t>
    </r>
  </si>
  <si>
    <r>
      <t xml:space="preserve"> </t>
    </r>
    <r>
      <rPr>
        <vertAlign val="superscript"/>
        <sz val="14"/>
        <color rgb="FFFF0000"/>
        <rFont val="Arial"/>
        <family val="2"/>
      </rPr>
      <t>{40}</t>
    </r>
    <r>
      <rPr>
        <sz val="14"/>
        <color rgb="FF000000"/>
        <rFont val="Arial"/>
        <family val="2"/>
      </rPr>
      <t> Naraha tiadenipe tinarroremanehe timadimanarri. Madirrapa oua Madirra Bedi orrarraroa occaronapomanicca uada ssamoqquiri naui. Niza uatideni rramama canaza bacco onanipomanitoui −narrari Zeso.</t>
    </r>
  </si>
  <si>
    <r>
      <t xml:space="preserve"> </t>
    </r>
    <r>
      <rPr>
        <vertAlign val="superscript"/>
        <sz val="14"/>
        <color rgb="FFFF0000"/>
        <rFont val="Arial"/>
        <family val="2"/>
      </rPr>
      <t>{41}</t>
    </r>
    <r>
      <rPr>
        <sz val="14"/>
        <color rgb="FF000000"/>
        <rFont val="Arial"/>
        <family val="2"/>
      </rPr>
      <t> Nazapa Pedoro uati tarrari: —Ia Maride arri titoui inarrorehe imadiniuarrinecca uima uati uati tinarrarope iazaha orrariniuarrinequi? Madirra bazimazarane? −narrari.</t>
    </r>
  </si>
  <si>
    <r>
      <t xml:space="preserve"> </t>
    </r>
    <r>
      <rPr>
        <vertAlign val="superscript"/>
        <sz val="14"/>
        <color rgb="FFFF0000"/>
        <rFont val="Arial"/>
        <family val="2"/>
      </rPr>
      <t>{42}</t>
    </r>
    <r>
      <rPr>
        <sz val="14"/>
        <color rgb="FF000000"/>
        <rFont val="Arial"/>
        <family val="2"/>
      </rPr>
      <t>-</t>
    </r>
    <r>
      <rPr>
        <vertAlign val="superscript"/>
        <sz val="14"/>
        <color rgb="FFFF0000"/>
        <rFont val="Arial"/>
        <family val="2"/>
      </rPr>
      <t>{43}</t>
    </r>
    <r>
      <rPr>
        <sz val="14"/>
        <color rgb="FF000000"/>
        <rFont val="Arial"/>
        <family val="2"/>
      </rPr>
      <t> Nazapa Zeso pouadeniza uima onihi uati tarrari: —Madirra zepe ssebotepa uarri tani toccauiuarrine narrorazapa pocca zozosse orrariaza uati tarrari: “Occa madirra tecauabaqquina. Rripemanauiuarrine bacco taza pouadeni tapari da da titinabaqqui nana” narrari.</t>
    </r>
  </si>
  <si>
    <t xml:space="preserve"> Nazapa zepe ssebote toccarrari. —Nazapa pocca zozosse nauato taza, ibora tazapa madirra ecauabaqquiuissa tauitoui, pina poua zossede attissa inananitoui. Nama nazapa zepe ssebote ccaniza qqui tazapa pocca zozosseza manaco uima bicani inananitoui.</t>
  </si>
  <si>
    <r>
      <t xml:space="preserve"> </t>
    </r>
    <r>
      <rPr>
        <vertAlign val="superscript"/>
        <sz val="14"/>
        <color rgb="FFFF0000"/>
        <rFont val="Arial"/>
        <family val="2"/>
      </rPr>
      <t>{44}</t>
    </r>
    <r>
      <rPr>
        <sz val="14"/>
        <color rgb="FF000000"/>
        <rFont val="Arial"/>
        <family val="2"/>
      </rPr>
      <t> Nezape parrissehera tiadeniza uati onarraro: Madirra zepe ssebotepa pocca zozosse ibora tarrariza arrama nauitoui: “Tiape occa oza, occa uizarra, ozepetarri bazima tecauarri” nauitoui −narrari Zeso.</t>
    </r>
  </si>
  <si>
    <r>
      <t xml:space="preserve"> </t>
    </r>
    <r>
      <rPr>
        <vertAlign val="superscript"/>
        <sz val="14"/>
        <color rgb="FFFF0000"/>
        <rFont val="Arial"/>
        <family val="2"/>
      </rPr>
      <t>{45}</t>
    </r>
    <r>
      <rPr>
        <sz val="14"/>
        <color rgb="FF000000"/>
        <rFont val="Arial"/>
        <family val="2"/>
      </rPr>
      <t> —Naraha zepe ssebotecca zozosse uaidira tazapa poua zossede attissa inana-rreranitoui. Poua bodi attipa: “Oua zossede ccaniuiuarrine narroccaui, qqui tarraraui” nauitoui. Nazapa poua zossedecca zozosse tabaqqui maqquiderre inarrizobaqqui, amonerre inarrizobaqqui nauitoui. Rripadera ccarizaza coma tanicca ze ze narizazapa comani ahaua nauitoui.</t>
    </r>
  </si>
  <si>
    <r>
      <t xml:space="preserve"> </t>
    </r>
    <r>
      <rPr>
        <vertAlign val="superscript"/>
        <sz val="14"/>
        <color rgb="FFFF0000"/>
        <rFont val="Arial"/>
        <family val="2"/>
      </rPr>
      <t>{46}</t>
    </r>
    <r>
      <rPr>
        <sz val="14"/>
        <color rgb="FF000000"/>
        <rFont val="Arial"/>
        <family val="2"/>
      </rPr>
      <t> Pocca zozosse uaidirabotepa poua zossede ccaniuicca marri, uada ssamo taza pouatoui narrora-rrararrari. Nama nanariza nanarra zepe ssebote bacco nanizapa pocca zozosse inarrizouitoui. Zoqquezapa iboqquiri narrarideniuarri inanauitoui −narrari Zeso.</t>
    </r>
  </si>
  <si>
    <r>
      <t xml:space="preserve"> </t>
    </r>
    <r>
      <rPr>
        <vertAlign val="superscript"/>
        <sz val="14"/>
        <color rgb="FFFF0000"/>
        <rFont val="Arial"/>
        <family val="2"/>
      </rPr>
      <t>{47}</t>
    </r>
    <r>
      <rPr>
        <sz val="14"/>
        <color rgb="FF000000"/>
        <rFont val="Arial"/>
        <family val="2"/>
      </rPr>
      <t> —Rrehe madirrapa poua zossede atti nauato taraha poua attissa inananiuarrine ibo tazapa nanarrizo inauananitoui.</t>
    </r>
  </si>
  <si>
    <r>
      <t xml:space="preserve"> </t>
    </r>
    <r>
      <rPr>
        <vertAlign val="superscript"/>
        <sz val="14"/>
        <color rgb="FFFF0000"/>
        <rFont val="Arial"/>
        <family val="2"/>
      </rPr>
      <t>{48}</t>
    </r>
    <r>
      <rPr>
        <sz val="14"/>
        <color rgb="FF000000"/>
        <rFont val="Arial"/>
        <family val="2"/>
      </rPr>
      <t> Naraha madirra ouahapa poua zossede atti ssamo tazapa pouarrine bica terrerezape cossi cossi inebo nauitoui. Rrehe, Deo naco madirraza zosse zosse narrari. Pocca zossenirrissa inanezana bica tani. Deopa iaza: “Occa madirra tecauabaqquina” naza pocca madirra ecauabaqquiuissa tazana bica tani −narrari Zeso.</t>
    </r>
  </si>
  <si>
    <r>
      <t xml:space="preserve"> </t>
    </r>
    <r>
      <rPr>
        <vertAlign val="superscript"/>
        <sz val="14"/>
        <color rgb="FFFF0000"/>
        <rFont val="Arial"/>
        <family val="2"/>
      </rPr>
      <t>{49}</t>
    </r>
    <r>
      <rPr>
        <sz val="14"/>
        <color rgb="FF000000"/>
        <rFont val="Arial"/>
        <family val="2"/>
      </rPr>
      <t> —Nazama arrirraro namiza occaronarrarope pina zippo dirri tarrarossa onaneza madirra bazimaza ssonaririzaniuarrine. Niza uimasiri manaconi orraniuarrinepe Deocca narrizoue madirraza ssonaririzanitoui. Rraho, narraro uima rridapana ouaza torra naccaraho, onarraro.</t>
    </r>
  </si>
  <si>
    <r>
      <t xml:space="preserve"> </t>
    </r>
    <r>
      <rPr>
        <vertAlign val="superscript"/>
        <sz val="14"/>
        <color rgb="FFFF0000"/>
        <rFont val="Arial"/>
        <family val="2"/>
      </rPr>
      <t>{50}</t>
    </r>
    <r>
      <rPr>
        <sz val="14"/>
        <color rgb="FF000000"/>
        <rFont val="Arial"/>
        <family val="2"/>
      </rPr>
      <t> Arri oua uimasiri manaconi orraniuarrinepe narrizoue imeni onauanaccanitoui. Narraro uimape nauato oneraha narraro uima ouaza torra-rreraccazape arri nacassera onarraroparri.</t>
    </r>
  </si>
  <si>
    <r>
      <t xml:space="preserve"> </t>
    </r>
    <r>
      <rPr>
        <vertAlign val="superscript"/>
        <sz val="14"/>
        <color rgb="FFFF0000"/>
        <rFont val="Arial"/>
        <family val="2"/>
      </rPr>
      <t>{51}</t>
    </r>
    <r>
      <rPr>
        <sz val="14"/>
        <color rgb="FF000000"/>
        <rFont val="Arial"/>
        <family val="2"/>
      </rPr>
      <t> Tiadenipe tibodideni: “Rrehe, Zesopa arrirraro namiza rronehe torrarizaniuarrine ccarronarrari” tiquenarraroqui? Naraha ouape narrarotoui occarrona-rrerani. Madirra motapa ouaza rrehe quenarrari, madirra motapa ouaza rrehe quena-rrarazapa pouadenira pouadenira narizemanauitoui.</t>
    </r>
  </si>
  <si>
    <r>
      <t xml:space="preserve"> </t>
    </r>
    <r>
      <rPr>
        <vertAlign val="superscript"/>
        <sz val="14"/>
        <color rgb="FFFF0000"/>
        <rFont val="Arial"/>
        <family val="2"/>
      </rPr>
      <t>{52}</t>
    </r>
    <r>
      <rPr>
        <sz val="14"/>
        <color rgb="FF000000"/>
        <rFont val="Arial"/>
        <family val="2"/>
      </rPr>
      <t> Arra rridapana naco oza carrariecca madirra 5 quenarrari pamahapa pouadenira, uatimade torrari narraripa pouadenira quenarrari. Nama quenarraripa cauadire cauadire naha nama zanapomanauitoui.</t>
    </r>
  </si>
  <si>
    <r>
      <t xml:space="preserve"> </t>
    </r>
    <r>
      <rPr>
        <vertAlign val="superscript"/>
        <sz val="14"/>
        <color rgb="FFFF0000"/>
        <rFont val="Arial"/>
        <family val="2"/>
      </rPr>
      <t>{53}</t>
    </r>
    <r>
      <rPr>
        <sz val="14"/>
        <color rgb="FF000000"/>
        <rFont val="Arial"/>
        <family val="2"/>
      </rPr>
      <t> Nazama orrine madirra pouadenira pouadenira quenazapa arrima nanitoui: Zabissopa imehiza boqueque tauitoui. Imehipa bediza uauadi nauitoui. Imenipe bedeniza uauadi nanitoui. Bedeni naqui imeniza boque tanitoui. Massodinipe rrinomadiniza uauadi nanitoui. Rrinomadini naqui massodiniza boqueque tanitoui −narrari Zeso.</t>
    </r>
  </si>
  <si>
    <r>
      <t xml:space="preserve"> </t>
    </r>
    <r>
      <rPr>
        <vertAlign val="superscript"/>
        <sz val="14"/>
        <color rgb="FFFF0000"/>
        <rFont val="Arial"/>
        <family val="2"/>
      </rPr>
      <t>{54}</t>
    </r>
    <r>
      <rPr>
        <sz val="14"/>
        <color rgb="FF000000"/>
        <rFont val="Arial"/>
        <family val="2"/>
      </rPr>
      <t> Zesopa madirra bazimaza uima denima uati uati tarrari: —Marri toccauiuarri meme esseni carri tani qqui tiquenezape: “Passo ccabote nani” titiquena narraro. Nezape nema nanerre narraro.</t>
    </r>
  </si>
  <si>
    <r>
      <t xml:space="preserve"> </t>
    </r>
    <r>
      <rPr>
        <vertAlign val="superscript"/>
        <sz val="14"/>
        <color rgb="FFFF0000"/>
        <rFont val="Arial"/>
        <family val="2"/>
      </rPr>
      <t>{55}</t>
    </r>
    <r>
      <rPr>
        <sz val="14"/>
        <color rgb="FF000000"/>
        <rFont val="Arial"/>
        <family val="2"/>
      </rPr>
      <t> Zama napicossaniuarricca rrorrode rrorro narronani qqui tiqueneza naqui: “Icca zamaza ppocoranitoui” titiquena narraro. Nezape nema nanerre narraro.</t>
    </r>
  </si>
  <si>
    <r>
      <t xml:space="preserve"> </t>
    </r>
    <r>
      <rPr>
        <vertAlign val="superscript"/>
        <sz val="14"/>
        <color rgb="FFFF0000"/>
        <rFont val="Arial"/>
        <family val="2"/>
      </rPr>
      <t>{56}</t>
    </r>
    <r>
      <rPr>
        <sz val="14"/>
        <color rgb="FF000000"/>
        <rFont val="Arial"/>
        <family val="2"/>
      </rPr>
      <t> Rraho, tiadenipe pina maizarridede rabotedenissa tiquenarraro. Meme qquide nauatoqquiri, nami qquide nauatoqquiri tiqueneraha arri rridapanacca uima zati torrarrarope qquide ssamoqquiri tiquenani. Narrarope Deorrine arrirraro zamaza Cristo-Mesia poua zepe irririzaui tiadeniza auato taraha ticauattera-rrerarraro −narrari Zeso.</t>
    </r>
  </si>
  <si>
    <r>
      <t xml:space="preserve"> </t>
    </r>
    <r>
      <rPr>
        <vertAlign val="superscript"/>
        <sz val="14"/>
        <color rgb="FFFF0000"/>
        <rFont val="Arial"/>
        <family val="2"/>
      </rPr>
      <t>{57}</t>
    </r>
    <r>
      <rPr>
        <sz val="14"/>
        <color rgb="FF000000"/>
        <rFont val="Arial"/>
        <family val="2"/>
      </rPr>
      <t> —Nerrecotoui tiadenipe uima bica taniccara ticatterrizemana-rrerarraro? −narrari Zeso.</t>
    </r>
  </si>
  <si>
    <r>
      <t xml:space="preserve"> </t>
    </r>
    <r>
      <rPr>
        <vertAlign val="superscript"/>
        <sz val="14"/>
        <color rgb="FFFF0000"/>
        <rFont val="Arial"/>
        <family val="2"/>
      </rPr>
      <t>{58}</t>
    </r>
    <r>
      <rPr>
        <sz val="14"/>
        <color rgb="FF000000"/>
        <rFont val="Arial"/>
        <family val="2"/>
      </rPr>
      <t> —Nazama madirra ouahaza uima tinaneza naqui poua attipa: “Tia ouaccana uima cacattemauarri” naza naco taide tia touacca-rraraccazama poua tezerre ticcadeni uima ticattememanaporri.</t>
    </r>
  </si>
  <si>
    <t xml:space="preserve"> lest perhaps he drag you to the judge, and the judge deliver you to the officer, and the officer throw you into prison.</t>
  </si>
  <si>
    <t xml:space="preserve"> Isso para que ela não o leve ao juiz, o juiz o entregue ao guarda, e o guarda ponha você na cadeia.</t>
  </si>
  <si>
    <t xml:space="preserve"> Poua uati tinassonaporro, naui tamineuarri tia touacca-rrarauiuarrine. Ticca uima ticattememanapo-rrerezape uima cacattemauarri bacco tinezape uima tinanarraro manaconi tozepe tirranitoui. Toponi cocorouarri tia coro izimemananitoui.</t>
  </si>
  <si>
    <r>
      <t xml:space="preserve"> </t>
    </r>
    <r>
      <rPr>
        <vertAlign val="superscript"/>
        <sz val="14"/>
        <color rgb="FFFF0000"/>
        <rFont val="Arial"/>
        <family val="2"/>
      </rPr>
      <t>{59}</t>
    </r>
    <r>
      <rPr>
        <sz val="14"/>
        <color rgb="FF000000"/>
        <rFont val="Arial"/>
        <family val="2"/>
      </rPr>
      <t> Tiaza uati onarraro, nani toponi cocorouarri timadizape amazati tiqquene-rreranitoui. Uima tinanarraro manaconi nemanehe tinarricanissa tezana tiqquenanitoui −narrari Zeso.</t>
    </r>
  </si>
  <si>
    <t>LUCAS 13</t>
  </si>
  <si>
    <t>Lucas 13</t>
  </si>
  <si>
    <r>
      <t xml:space="preserve"> </t>
    </r>
    <r>
      <rPr>
        <vertAlign val="superscript"/>
        <sz val="14"/>
        <color rgb="FFFF0000"/>
        <rFont val="Arial"/>
        <family val="2"/>
      </rPr>
      <t>{1}</t>
    </r>
    <r>
      <rPr>
        <sz val="14"/>
        <color rgb="FF000000"/>
        <rFont val="Arial"/>
        <family val="2"/>
      </rPr>
      <t> Zeso mari mari naraha madirra rrauirronarraridenia arra tamine Pirato zama Carireacca madirra inarricarraricca uima Zesoza uati toquenarrari: —Carireacca madirrapa Zerozareuarri Deoza dada toqquimaza poccadeni da naqquinarra iaqquezimemanarrari.</t>
    </r>
  </si>
  <si>
    <t xml:space="preserve"> whose blood Pilate had mixed with their sacrifices. </t>
  </si>
  <si>
    <t xml:space="preserve"> no momento em que eles ofereciam * sacrifícios a Deus. </t>
  </si>
  <si>
    <t xml:space="preserve"> Bani bedi Deoza da iquenauiuarrine ssipori uisside toquerrenaraha tamine Piratocca zozosse tabaqquideni bacco tozimemanazapa irrinedeni auemanarrari. Pouadenirrine bani bedi dade toquerrenarrari emenedeni bani bedi emene tezerre carrimarraro −quenarrari Zesoza.</t>
  </si>
  <si>
    <r>
      <t xml:space="preserve"> </t>
    </r>
    <r>
      <rPr>
        <vertAlign val="superscript"/>
        <sz val="14"/>
        <color rgb="FFFF0000"/>
        <rFont val="Arial"/>
        <family val="2"/>
      </rPr>
      <t>{2}</t>
    </r>
    <r>
      <rPr>
        <sz val="14"/>
        <color rgb="FF000000"/>
        <rFont val="Arial"/>
        <family val="2"/>
      </rPr>
      <t> Naraha manaco Zeso pouadeniza uati tarrari: —Tettidenipe: “Carireacca madirrapa uimasiri sseqquiri naza oppina taniza rricarrari” tiquenarraroqui? Arra “Carireacca madirra motapa uimasiri bazira tehe carrimanazapa pouadeniza uima oppina tehe bacco nerrerarraro” tiquenanitiderra.</t>
    </r>
  </si>
  <si>
    <r>
      <t xml:space="preserve"> </t>
    </r>
    <r>
      <rPr>
        <vertAlign val="superscript"/>
        <sz val="14"/>
        <color rgb="FFFF0000"/>
        <rFont val="Arial"/>
        <family val="2"/>
      </rPr>
      <t>{3}</t>
    </r>
    <r>
      <rPr>
        <sz val="14"/>
        <color rgb="FF000000"/>
        <rFont val="Arial"/>
        <family val="2"/>
      </rPr>
      <t> Naraha uimape nema nerrerani. Tiadeni bazima Deo Attiza ibobo tineza tibodideni cacarriqquimere-rrerezape zoqquehe rriquerreranicca bacco tiquenanitoui −narrari Zeso.</t>
    </r>
  </si>
  <si>
    <r>
      <t xml:space="preserve"> </t>
    </r>
    <r>
      <rPr>
        <vertAlign val="superscript"/>
        <sz val="14"/>
        <color rgb="FFFF0000"/>
        <rFont val="Arial"/>
        <family val="2"/>
      </rPr>
      <t>{4}</t>
    </r>
    <r>
      <rPr>
        <sz val="14"/>
        <color rgb="FF000000"/>
        <rFont val="Arial"/>
        <family val="2"/>
      </rPr>
      <t> —Uima onihi naqui arrima narraro: Zerozareza passouarrine ui tozani onini Siroe uinoriniza siba ua nauarranirraro tirocosseza madirra 18 naha rricarrari.</t>
    </r>
  </si>
  <si>
    <t xml:space="preserve"> do you think that they were worse offenders than all the men who dwell in Jerusalem?</t>
  </si>
  <si>
    <t xml:space="preserve"> Vocês pensam que eles eram piores do que os outros que moravam em Jerusalém?</t>
  </si>
  <si>
    <t xml:space="preserve"> Narrarideniza naqui tettidenipe: “Uimasiri sseqquiri naza oppina taniza rricarrari” tiquenarraroqui? Arra “Zerozarecca madirra motapa uimasiri bazira tehe carrimanazapa pouadeniza uima oppina tehe bacco nerrerarraro” tiquenanitiderra.</t>
  </si>
  <si>
    <r>
      <t xml:space="preserve"> </t>
    </r>
    <r>
      <rPr>
        <vertAlign val="superscript"/>
        <sz val="14"/>
        <color rgb="FFFF0000"/>
        <rFont val="Arial"/>
        <family val="2"/>
      </rPr>
      <t>{5}</t>
    </r>
    <r>
      <rPr>
        <sz val="14"/>
        <color rgb="FF000000"/>
        <rFont val="Arial"/>
        <family val="2"/>
      </rPr>
      <t> Naraha uimape nema nerrerani. Tiadeni Deo Attiza ibobo tineza tibodideni cacarriqquimere-rrerezape zoqquehe rriquerreranicca bacco tiquenanitoui −narrari Zeso.</t>
    </r>
  </si>
  <si>
    <r>
      <t xml:space="preserve"> </t>
    </r>
    <r>
      <rPr>
        <vertAlign val="superscript"/>
        <sz val="14"/>
        <color rgb="FFFF0000"/>
        <rFont val="Arial"/>
        <family val="2"/>
      </rPr>
      <t>{6}</t>
    </r>
    <r>
      <rPr>
        <sz val="14"/>
        <color rgb="FF000000"/>
        <rFont val="Arial"/>
        <family val="2"/>
      </rPr>
      <t> Zesopa arrirraro namiza imadinicca uimaza mari icanabaqquirrari, madirradeni bodi cacarriqquimera-rrarazapa rricaui noppine bodideni uatouiuarrine. Poua attipa: —Maqquiderre orrariapa pocca uizarraza aua piquera ppa tozaui uarrari. “Naniuarri occana, aua piquera bono carriuitide” narrari. Naraha nauiuarri bacco tazapa bono caua narrararrari.</t>
    </r>
  </si>
  <si>
    <r>
      <t xml:space="preserve"> </t>
    </r>
    <r>
      <rPr>
        <vertAlign val="superscript"/>
        <sz val="14"/>
        <color rgb="FFFF0000"/>
        <rFont val="Arial"/>
        <family val="2"/>
      </rPr>
      <t>{7}</t>
    </r>
    <r>
      <rPr>
        <sz val="14"/>
        <color rgb="FF000000"/>
        <rFont val="Arial"/>
        <family val="2"/>
      </rPr>
      <t> Nazapa uizarra cacauadeza uati tarrari: “Uarrano taideccaza qquide occarrona, uarrano zotodeccaza qquide occarrona, rridapana naqui qquide occarrona neraha bono qqui onarraraua. Ca tarro! Pouama nauiza ua zanapona onerrerani” narrari.</t>
    </r>
  </si>
  <si>
    <r>
      <t xml:space="preserve"> </t>
    </r>
    <r>
      <rPr>
        <vertAlign val="superscript"/>
        <sz val="14"/>
        <color rgb="FFFF0000"/>
        <rFont val="Arial"/>
        <family val="2"/>
      </rPr>
      <t>{8}</t>
    </r>
    <r>
      <rPr>
        <sz val="14"/>
        <color rgb="FF000000"/>
        <rFont val="Arial"/>
        <family val="2"/>
      </rPr>
      <t> Naraha uizarra cacauadepa manaco uizarra rrinedeza uati tarrari: “Oua zozossede, ca inarraraccana. Arrarrari uarranoza rrabouarri ui onauarraniza aua uassa tarraro tazarrani ocanarrimauiuarrine” narrari.</t>
    </r>
  </si>
  <si>
    <r>
      <t xml:space="preserve"> </t>
    </r>
    <r>
      <rPr>
        <vertAlign val="superscript"/>
        <sz val="14"/>
        <color rgb="FFFF0000"/>
        <rFont val="Arial"/>
        <family val="2"/>
      </rPr>
      <t>{9}</t>
    </r>
    <r>
      <rPr>
        <sz val="14"/>
        <color rgb="FF000000"/>
        <rFont val="Arial"/>
        <family val="2"/>
      </rPr>
      <t> “Nama onanaza bonouitiderra. Naraha bono-rrarazana ca tauiuarrine” narrari uizarra cacauade −narrari Zeso.</t>
    </r>
  </si>
  <si>
    <r>
      <t xml:space="preserve"> </t>
    </r>
    <r>
      <rPr>
        <vertAlign val="superscript"/>
        <sz val="14"/>
        <color rgb="FFFF0000"/>
        <rFont val="Arial"/>
        <family val="2"/>
      </rPr>
      <t>{10}</t>
    </r>
    <r>
      <rPr>
        <sz val="14"/>
        <color rgb="FF000000"/>
        <rFont val="Arial"/>
        <family val="2"/>
      </rPr>
      <t> Nazama zotodepa rrassinarracca uadaza Zesopa Deo Atti mamariuarri toqquezimazapa madirra mari icanabaqquirrari.</t>
    </r>
  </si>
  <si>
    <r>
      <t xml:space="preserve"> </t>
    </r>
    <r>
      <rPr>
        <vertAlign val="superscript"/>
        <sz val="14"/>
        <color rgb="FFFF0000"/>
        <rFont val="Arial"/>
        <family val="2"/>
      </rPr>
      <t>{11}</t>
    </r>
    <r>
      <rPr>
        <sz val="14"/>
        <color rgb="FF000000"/>
        <rFont val="Arial"/>
        <family val="2"/>
      </rPr>
      <t> Naniza naqui amonerre coma tarraro qquezimarraro. Tocorime-Taminecca zozosse tocorimerrine poni ideni rrocazarraro. Uanissa taniuarrine ssamo tani. Uarrano 18 naha nema narronarraro.</t>
    </r>
  </si>
  <si>
    <r>
      <t xml:space="preserve"> </t>
    </r>
    <r>
      <rPr>
        <vertAlign val="superscript"/>
        <sz val="14"/>
        <color rgb="FFFF0000"/>
        <rFont val="Arial"/>
        <family val="2"/>
      </rPr>
      <t>{12}</t>
    </r>
    <r>
      <rPr>
        <sz val="14"/>
        <color rgb="FF000000"/>
        <rFont val="Arial"/>
        <family val="2"/>
      </rPr>
      <t> Nanerre Zeso qqui inezape poni ccarronaniuarrine uaua narrari. Bacco nezape: —Asi, ticca zamacoma rricaui−narrari Zeso.</t>
    </r>
  </si>
  <si>
    <r>
      <t xml:space="preserve"> </t>
    </r>
    <r>
      <rPr>
        <vertAlign val="superscript"/>
        <sz val="14"/>
        <color rgb="FFFF0000"/>
        <rFont val="Arial"/>
        <family val="2"/>
      </rPr>
      <t>{13}</t>
    </r>
    <r>
      <rPr>
        <sz val="14"/>
        <color rgb="FF000000"/>
        <rFont val="Arial"/>
        <family val="2"/>
      </rPr>
      <t> Nazapa poua zepeza bara ineza amazati ideni tobicarraro. Neza uanissa tezape uatizeza Deoza rriri rriri narraro: —Rrehe, tiape bica tinani, bica tinani −narraro Deoza.</t>
    </r>
  </si>
  <si>
    <r>
      <t xml:space="preserve"> </t>
    </r>
    <r>
      <rPr>
        <vertAlign val="superscript"/>
        <sz val="14"/>
        <color rgb="FFFF0000"/>
        <rFont val="Arial"/>
        <family val="2"/>
      </rPr>
      <t>{14}</t>
    </r>
    <r>
      <rPr>
        <sz val="14"/>
        <color rgb="FF000000"/>
        <rFont val="Arial"/>
        <family val="2"/>
      </rPr>
      <t> Naraha Zeso rrassinarracca uadaza madirra inanomizape Deo Atti mamaricca tamine nacassera tarrari. Arra zodeodenipa: —Rrassinarracca uadaza madirra zepedeni irrimanauiuarrinepa oppina tani −quequenanarrari. Nazapa Deo Atti mamaricca taminepa boqueza madirra queriqquimanarrarideniza uati tarrari: —Uada 6 nehe izepe irrini bica tani.</t>
    </r>
  </si>
  <si>
    <t xml:space="preserve"> “There are six days in which men ought to work. Therefore come on those days and be healed, and not on the Sabbath day!”</t>
  </si>
  <si>
    <t xml:space="preserve"> — Há seis dias para trabalhar. Pois venham nesses dias para serem curados, mas, no sábado, não!”</t>
  </si>
  <si>
    <t xml:space="preserve"> Narraro uada 6 nehe ticanomireniuarrine rraui tirrezimarri. Naraha rrassinarracca uadaza toponi totonanomidetoui rraui tirrezima terrerarri poni! −narrari Deo Atti mamaricca tamine atti. Poua atti nama nazapa Zesoza uima inanarraro. Rrassinarracca uadaza madirra inanomibaqquizapa pina poua zepe irrirrarissa narrari.</t>
  </si>
  <si>
    <r>
      <t xml:space="preserve"> </t>
    </r>
    <r>
      <rPr>
        <vertAlign val="superscript"/>
        <sz val="14"/>
        <color rgb="FFFF0000"/>
        <rFont val="Arial"/>
        <family val="2"/>
      </rPr>
      <t>{15}</t>
    </r>
    <r>
      <rPr>
        <sz val="14"/>
        <color rgb="FF000000"/>
        <rFont val="Arial"/>
        <family val="2"/>
      </rPr>
      <t> Naraha Zeso taminedeniza uati tarrari: —Mamaizadedeni, ponima uati tiquenarraro! Rrari, tiadeni naqui ticcadeni boui, ticcadeni borro, ticcadeni ozaza ssoque ssoque zaneri narizazapa rrassinarracca uadaraha madone dicca tiquenaza passo ze quenauiuarrine passouarri rroca rroca titiquena narrararrarico? Narrarope rrassinarracca uadaza tizepedeni irrimana tani.</t>
    </r>
  </si>
  <si>
    <r>
      <t xml:space="preserve"> </t>
    </r>
    <r>
      <rPr>
        <vertAlign val="superscript"/>
        <sz val="14"/>
        <color rgb="FFFF0000"/>
        <rFont val="Arial"/>
        <family val="2"/>
      </rPr>
      <t>{16}</t>
    </r>
    <r>
      <rPr>
        <sz val="14"/>
        <color rgb="FF000000"/>
        <rFont val="Arial"/>
        <family val="2"/>
      </rPr>
      <t> —Nezape rrassinarracca uadaza ticcadeni boui tecauabaqquizapa arri amonerre rrassinarracca uadaza onanomiza naqui oppinera tani. Ponipe Abarahao potemauirre narraro pina tiadenissa neraha ponipe uarrano 18 nehe uaidirehe rrinede Tocorime-Taminerrine ideni siri torrehe madirraro.</t>
    </r>
  </si>
  <si>
    <t xml:space="preserve"> whom Satan had bound eighteen long years, be freed from this bondage on the Sabbath day?”</t>
  </si>
  <si>
    <t xml:space="preserve"> Por que é que no sábado ela não devia ficar livre dessa doença?”</t>
  </si>
  <si>
    <t xml:space="preserve"> Ponipe uarrano uapi taui coma tarraro. Tocorime-Taminepa pina poni ssoque izanarrarossa narraro. Nazama rrassinarracca uadazaraha ponipe Tocorime-Tamine ssoque izaneraha tappa inaniuarrine bica tani, onarraro. Neraha tiadenizape bica terreraqui? −narrari Zeso Deo Atti mamaricca taminedeniza uati tarrari.</t>
  </si>
  <si>
    <r>
      <t xml:space="preserve"> </t>
    </r>
    <r>
      <rPr>
        <vertAlign val="superscript"/>
        <sz val="14"/>
        <color rgb="FFFF0000"/>
        <rFont val="Arial"/>
        <family val="2"/>
      </rPr>
      <t>{17}</t>
    </r>
    <r>
      <rPr>
        <sz val="14"/>
        <color rgb="FF000000"/>
        <rFont val="Arial"/>
        <family val="2"/>
      </rPr>
      <t> Uima nema narraro uati tazapa pouaza uadiqquiri narrarideni cappinemanarrari. Naraha madirra motapa amonerre tonomini qqui toquenaza Zesocca nauatoue bicani, deni torranicca qqui toquenazapa uatizemanarrari.</t>
    </r>
  </si>
  <si>
    <r>
      <t xml:space="preserve"> </t>
    </r>
    <r>
      <rPr>
        <vertAlign val="superscript"/>
        <sz val="14"/>
        <color rgb="FFFF0000"/>
        <rFont val="Arial"/>
        <family val="2"/>
      </rPr>
      <t>{18}</t>
    </r>
    <r>
      <rPr>
        <sz val="14"/>
        <color rgb="FF000000"/>
        <rFont val="Arial"/>
        <family val="2"/>
      </rPr>
      <t> Nazama narraro uima rriqueza Zeso attipa: —Tibodideni uatomanarri. Nerrecoma narrarona parri Deocca cacauehe? Arri Deocca cacauehe tauimarini timittemananiuarrinepe arrirraro namiza imadinicca uima onihiza tiadeni mari ocanabaqquina −narrari Zeso madirradeniza uati taza.</t>
    </r>
  </si>
  <si>
    <r>
      <t xml:space="preserve"> </t>
    </r>
    <r>
      <rPr>
        <vertAlign val="superscript"/>
        <sz val="14"/>
        <color rgb="FFFF0000"/>
        <rFont val="Arial"/>
        <family val="2"/>
      </rPr>
      <t>{19}</t>
    </r>
    <r>
      <rPr>
        <sz val="14"/>
        <color rgb="FF000000"/>
        <rFont val="Arial"/>
        <family val="2"/>
      </rPr>
      <t> —Deocca cacauehepe pina mostada noccossa narraro. Mostada noccopa potera taraha madirra uizarraza ppa izaza napizapa pina aua imehissa narrari. Motarazapa poua inineza ppiriri pouadeni tazari bina tarimana taui.</t>
    </r>
  </si>
  <si>
    <t xml:space="preserve"> It grew, and became a large tree, and the birds of the sky lodged in its branches.”</t>
  </si>
  <si>
    <t xml:space="preserve"> A planta cresce e fica uma árvore, e os passarinhos fazem ninhos nos seus ramos.”</t>
  </si>
  <si>
    <t xml:space="preserve"> Rrehe, Deocca cacauehecca uima mari ocanabaqquirraripa pina narraro uimassa narraro. Taidepe madirra pamahaza torraporraro. Zotodena madirra bazimaza torrarizezape Deocca cacaueheza madirra touapiuitoui −narrari Zeso.</t>
  </si>
  <si>
    <r>
      <t xml:space="preserve"> </t>
    </r>
    <r>
      <rPr>
        <vertAlign val="superscript"/>
        <sz val="14"/>
        <color rgb="FFFF0000"/>
        <rFont val="Arial"/>
        <family val="2"/>
      </rPr>
      <t>{20}</t>
    </r>
    <r>
      <rPr>
        <sz val="14"/>
        <color rgb="FF000000"/>
        <rFont val="Arial"/>
        <family val="2"/>
      </rPr>
      <t> Zeso uati tapomarrari: —Arri, Deocca cacauehecca uima timittemananiuarrine uima onihi tazarrani tiadeniza uati onana.</t>
    </r>
  </si>
  <si>
    <r>
      <t xml:space="preserve"> </t>
    </r>
    <r>
      <rPr>
        <vertAlign val="superscript"/>
        <sz val="14"/>
        <color rgb="FFFF0000"/>
        <rFont val="Arial"/>
        <family val="2"/>
      </rPr>
      <t>{21}</t>
    </r>
    <r>
      <rPr>
        <sz val="14"/>
        <color rgb="FF000000"/>
        <rFont val="Arial"/>
        <family val="2"/>
      </rPr>
      <t> Deocca cacauehepe pina pao ssarra tauiuarrinecca uimassa narraro. Amonerrepe pao inauatouiuarrinepa pao ssarra tauiuarrine cacarrima oni fermento arra farinha de tirico sica nauiza irrini canerrimarrari. Ssarra tauiuarrine cacarrima bazira taraha tirico sica naui farinha de tiricoza 3 quilopa ssarrabote torrarrari.</t>
    </r>
  </si>
  <si>
    <t xml:space="preserve"> Naraha ssarra tauiuarrine cacarrima tirico sica naui farinha de tiricoza torraribaqquizapa ssarra tarrari. Arri Deocca cacauehecca uima naqui narraro uimassa narraro. Taidepa madirra pamaraha zotodena Deocca cacauehecca uima zama uapimaza torraribaqquiza madirra bazimaza torrarizarraro –narrari Zeso.</t>
  </si>
  <si>
    <r>
      <t xml:space="preserve"> </t>
    </r>
    <r>
      <rPr>
        <vertAlign val="superscript"/>
        <sz val="14"/>
        <color rgb="FFFF0000"/>
        <rFont val="Arial"/>
        <family val="2"/>
      </rPr>
      <t>{22}</t>
    </r>
    <r>
      <rPr>
        <sz val="14"/>
        <color rgb="FF000000"/>
        <rFont val="Arial"/>
        <family val="2"/>
      </rPr>
      <t> Nazama Zesopa Zerozareuarri pocca bobodeza toccazapa oza panani onihiza, onihiza mari icanabaqquirra zanapoui narrari.</t>
    </r>
  </si>
  <si>
    <r>
      <t xml:space="preserve"> </t>
    </r>
    <r>
      <rPr>
        <vertAlign val="superscript"/>
        <sz val="14"/>
        <color rgb="FFFF0000"/>
        <rFont val="Arial"/>
        <family val="2"/>
      </rPr>
      <t>{23}</t>
    </r>
    <r>
      <rPr>
        <sz val="14"/>
        <color rgb="FF000000"/>
        <rFont val="Arial"/>
        <family val="2"/>
      </rPr>
      <t> Madirra mari icanabaqquizapa nauicca madirra orraria poua bodi uatoza Zesoza uati tarrari: —Oua Zozossede madirra tocassiuauerauiuarrine naco ipama narraroqui? −narrari Zesoza. Nazapa Zeso atti bazimaza:</t>
    </r>
  </si>
  <si>
    <r>
      <t xml:space="preserve"> </t>
    </r>
    <r>
      <rPr>
        <vertAlign val="superscript"/>
        <sz val="14"/>
        <color rgb="FFFF0000"/>
        <rFont val="Arial"/>
        <family val="2"/>
      </rPr>
      <t>{24}</t>
    </r>
    <r>
      <rPr>
        <sz val="14"/>
        <color rgb="FF000000"/>
        <rFont val="Arial"/>
        <family val="2"/>
      </rPr>
      <t> —Dacoco tirrirarri. Totoqquezima torrera taniuarri rraui tirrezimaniuarrinepe tinarromana terrerarri. Arri occa uimaza rrehe tiquenaniuarrine Deocca cacaueheza tiquerrenaniuarrine naqui tinarromana terrerarri.</t>
    </r>
  </si>
  <si>
    <t xml:space="preserve"> I tell you, will seek to enter in, and will not be able.</t>
  </si>
  <si>
    <t xml:space="preserve"> Pois eu afirmo a vocês que muitos vão querer entrar, mas não poderão.</t>
  </si>
  <si>
    <t xml:space="preserve"> Tiadeniza ouattipe arrima onarraro: Niza zotodepe madirra uapi taha: “Rrauirrezimana, Zesoza iquerrenana” quenauitouiraha ouaza toquerrenauiuarrine parriremana-rrarauitoui, onarraro.</t>
  </si>
  <si>
    <r>
      <t xml:space="preserve"> </t>
    </r>
    <r>
      <rPr>
        <vertAlign val="superscript"/>
        <sz val="14"/>
        <color rgb="FFFF0000"/>
        <rFont val="Arial"/>
        <family val="2"/>
      </rPr>
      <t>{25}</t>
    </r>
    <r>
      <rPr>
        <sz val="14"/>
        <color rgb="FF000000"/>
        <rFont val="Arial"/>
        <family val="2"/>
      </rPr>
      <t> Taide ouaza rraui tirrezime-rrerezape niza zotodepa oza rrinede narroraza totema, totoqquezima ecossani nezape rraui tirrezimaniuarrine ssamo tanitoui. Nezape amossiniza tidomo ueza totoqquezima coba coba tiqueneza oza rrinedeza: “Totoqquezima iaza ticataborrizarri” tiqueneraha pouapa: “Tiadenipe nerrecouarricca tiquerrenani?” nauitoui tiadeniza.</t>
    </r>
  </si>
  <si>
    <r>
      <t xml:space="preserve"> </t>
    </r>
    <r>
      <rPr>
        <vertAlign val="superscript"/>
        <sz val="14"/>
        <color rgb="FFFF0000"/>
        <rFont val="Arial"/>
        <family val="2"/>
      </rPr>
      <t>{26}</t>
    </r>
    <r>
      <rPr>
        <sz val="14"/>
        <color rgb="FF000000"/>
        <rFont val="Arial"/>
        <family val="2"/>
      </rPr>
      <t> Nezape uima uati ticazanemananitoui: “Neza timadizama ia qqui tinabaqquide. Tiaza irripaqquiza ocassa tanicca naqui ze inade. Icca oza boroniza naqui ia mari ticanabaqquide” tiquenanitoui, onarraro.</t>
    </r>
  </si>
  <si>
    <r>
      <t xml:space="preserve"> </t>
    </r>
    <r>
      <rPr>
        <vertAlign val="superscript"/>
        <sz val="14"/>
        <color rgb="FFFF0000"/>
        <rFont val="Arial"/>
        <family val="2"/>
      </rPr>
      <t>{27}</t>
    </r>
    <r>
      <rPr>
        <sz val="14"/>
        <color rgb="FF000000"/>
        <rFont val="Arial"/>
        <family val="2"/>
      </rPr>
      <t> Naraha oza rrinedepa manaco tiadeniza uati tauitoui: “Neraha ouape rraui tirrarronaniuarri ssamo onani. Tiadenipe rrizaqquiri tiquenani” nauitoui. “Uimasiri ticarrimanezape ouaza timadimana-rrerarri. Arricca rraui tirrarri!” nauitoui, onarraro.</t>
    </r>
  </si>
  <si>
    <r>
      <t xml:space="preserve"> </t>
    </r>
    <r>
      <rPr>
        <vertAlign val="superscript"/>
        <sz val="14"/>
        <color rgb="FFFF0000"/>
        <rFont val="Arial"/>
        <family val="2"/>
      </rPr>
      <t>{28}</t>
    </r>
    <r>
      <rPr>
        <sz val="14"/>
        <color rgb="FF000000"/>
        <rFont val="Arial"/>
        <family val="2"/>
      </rPr>
      <t> —Nezape Deocca cacaueheza uati tineza ticattomama canezape ticcadeni idideni Abarahao, Izaqui, Zacadenipa, arra Deo Atti cacomeraqquiri narrarideni tezerre, bazima nauiza madimanaui qqui tinabaqquimanaraha tiadenipe uauattarro tiquerrenanitoui. Tiadenipe ocasserani temanezanapozape tipanodeni tozani neza orri orri tiquenanitoui.</t>
    </r>
  </si>
  <si>
    <r>
      <t xml:space="preserve"> </t>
    </r>
    <r>
      <rPr>
        <vertAlign val="superscript"/>
        <sz val="14"/>
        <color rgb="FFFF0000"/>
        <rFont val="Arial"/>
        <family val="2"/>
      </rPr>
      <t>{29}</t>
    </r>
    <r>
      <rPr>
        <sz val="14"/>
        <color rgb="FF000000"/>
        <rFont val="Arial"/>
        <family val="2"/>
      </rPr>
      <t> Nazapa zama nemaneheza madirizemanarrarideni naco Deocca cacaueheuarri rrauirronana canauitoui. Motapa Izarraeodeni querrena-rrararaha ouaza parrissa quenarrarideni naco rrauirronana canauitoui. Deo pocca cacaueheza queriqquimanazapa pocca rripaqquiecca errete imeniza zamatapa uauanariza rrassi nauarraniuitoui.</t>
    </r>
  </si>
  <si>
    <r>
      <t xml:space="preserve"> </t>
    </r>
    <r>
      <rPr>
        <vertAlign val="superscript"/>
        <sz val="14"/>
        <color rgb="FFFF0000"/>
        <rFont val="Arial"/>
        <family val="2"/>
      </rPr>
      <t>{30}</t>
    </r>
    <r>
      <rPr>
        <sz val="14"/>
        <color rgb="FF000000"/>
        <rFont val="Arial"/>
        <family val="2"/>
      </rPr>
      <t> Nazapa madirra mota arrirraro zamaza madimanaccazapa Deo Atti carrimanaporrari. Naraha narrarideni arobedeni motapa Deocca cacaueheza toquerrena-rrarauitoui. Madirra ouaha naco arrirraro zamaza madimanaccarraridenipa Deo Atti carrimanapo-rrararrari. Naraha zotodena Deo Atti pouadeniza bacco teza pouadeni motapa Deocca cacaueheza toquerrenauitoui −narrari Zeso.</t>
    </r>
  </si>
  <si>
    <r>
      <t xml:space="preserve"> </t>
    </r>
    <r>
      <rPr>
        <vertAlign val="superscript"/>
        <sz val="14"/>
        <color rgb="FFFF0000"/>
        <rFont val="Arial"/>
        <family val="2"/>
      </rPr>
      <t>{31}</t>
    </r>
    <r>
      <rPr>
        <sz val="14"/>
        <color rgb="FF000000"/>
        <rFont val="Arial"/>
        <family val="2"/>
      </rPr>
      <t> Zeso uati uati tarra naraha zodeodenicca marinarra onini parizeoza rrehe quenarrarideni bacco narronemanaza pouaza uati toquenarrari: —Arrizape timadi terrerarri. Arricca ticcarri! Tamine Erodipa: “Tia onanazoqquena” naui −quenarrari Zesoza.</t>
    </r>
  </si>
  <si>
    <r>
      <t xml:space="preserve"> </t>
    </r>
    <r>
      <rPr>
        <vertAlign val="superscript"/>
        <sz val="14"/>
        <color rgb="FFFF0000"/>
        <rFont val="Arial"/>
        <family val="2"/>
      </rPr>
      <t>{32}</t>
    </r>
    <r>
      <rPr>
        <sz val="14"/>
        <color rgb="FF000000"/>
        <rFont val="Arial"/>
        <family val="2"/>
      </rPr>
      <t> Naraha manaco Zeso pouadeniza poua cacomerarrari: —Narrari zomarri boqueboteza uati tiquenarri: “Zeso attipa arrama naui” tiquenana. “Tibodi uatorri.</t>
    </r>
  </si>
  <si>
    <t xml:space="preserve"> I cast out demons and perform cures today and tomorrow, and the third day I complete my mission.</t>
  </si>
  <si>
    <t xml:space="preserve"> “Hoje e amanhã eu estou expulsando demônios e curando pessoas e no terceiro dia terminarei o meu trabalho.”</t>
  </si>
  <si>
    <t xml:space="preserve"> Rridapana, izamassa naqui, madirra bodidenicca tocorime siri zosse onineriza-baqquiuitoui, madirra tocanomireuiuarrine. Comaqquiri narrarideni naco onanomibaqquiuiuarrine. Uada onihizana ozepe rricanitoui. Narrarotoui occaronarrarode naderra” tiquenana Erodiza −narrari Zeso.</t>
  </si>
  <si>
    <r>
      <t xml:space="preserve"> </t>
    </r>
    <r>
      <rPr>
        <vertAlign val="superscript"/>
        <sz val="14"/>
        <color rgb="FFFF0000"/>
        <rFont val="Arial"/>
        <family val="2"/>
      </rPr>
      <t>{33}</t>
    </r>
    <r>
      <rPr>
        <sz val="14"/>
        <color rgb="FF000000"/>
        <rFont val="Arial"/>
        <family val="2"/>
      </rPr>
      <t> —Nema nehe nani occanitoui. Occa uimape narrorapode. Rridapanape arriza ozepe irriccani. Izamassana denima occanitoui. Uada ssiuarrape denima occapomanitoui.</t>
    </r>
  </si>
  <si>
    <t xml:space="preserve"> for it can't be that a prophet perish outside of Jerusalem.’”</t>
  </si>
  <si>
    <t xml:space="preserve"> pois um * profeta não deve ser morto fora de Jerusalém.”</t>
  </si>
  <si>
    <t xml:space="preserve"> Uada onihiccaza naqui nema ozanaporraroa Zerozare bacco onanitoui. Arra Deo Atti cacomeraqquiri narrarideni naco Zerozareuarrina rrirriquemana narrari. Oza onihiuarri ozoqqueniuarrinepe bica terrerani −narrari Zeso.</t>
  </si>
  <si>
    <r>
      <t xml:space="preserve"> </t>
    </r>
    <r>
      <rPr>
        <vertAlign val="superscript"/>
        <sz val="14"/>
        <color rgb="FFFF0000"/>
        <rFont val="Arial"/>
        <family val="2"/>
      </rPr>
      <t>{34}</t>
    </r>
    <r>
      <rPr>
        <sz val="14"/>
        <color rgb="FF000000"/>
        <rFont val="Arial"/>
        <family val="2"/>
      </rPr>
      <t> Nazama Zesopa oza panani Zerozareuarri madimanarraridenicca uima uati tarrari: —Ouape titouideni orri orri onezape: “Zerozare, Zerozare” ohonanarraro. Maittaccazama ticcadeni idideni madimanapoza naco Deo Atti cacomeraqquiri narrarideni inanazoqque-rizemanarra narronapoui narrari.</t>
    </r>
  </si>
  <si>
    <t xml:space="preserve"> How often I wanted to gather your children together, like a hen gathers her own brood under her wings, and you refused!</t>
  </si>
  <si>
    <r>
      <t xml:space="preserve"> </t>
    </r>
    <r>
      <rPr>
        <vertAlign val="superscript"/>
        <sz val="14"/>
        <color rgb="FFFF0000"/>
        <rFont val="Arial"/>
        <family val="2"/>
      </rPr>
      <t>{35}</t>
    </r>
    <r>
      <rPr>
        <sz val="14"/>
        <color rgb="FF000000"/>
        <rFont val="Arial"/>
        <family val="2"/>
      </rPr>
      <t> Tetideni uatorri. Deopa tizamarideni Zerozare inebonitoui. Tiadeni touacauabaqqui-rrarauitoui. Oua naqui oua qqui timanimanapoma-rreraccanitoui. Nizaranibote uima narroranissa teza occanipomezana oua qqui tiquenapomanitoui. Nezana tettidenipe: “Rrehe, arrarraripa Deo onima ccaronarrari. Pouapa bica taui, bica taui” tiquenanitoui −narrari Zeso.</t>
    </r>
  </si>
  <si>
    <t>LUCAS 14</t>
  </si>
  <si>
    <t>Lucas 14</t>
  </si>
  <si>
    <r>
      <t xml:space="preserve"> </t>
    </r>
    <r>
      <rPr>
        <vertAlign val="superscript"/>
        <sz val="14"/>
        <color rgb="FFFF0000"/>
        <rFont val="Arial"/>
        <family val="2"/>
      </rPr>
      <t>{1}</t>
    </r>
    <r>
      <rPr>
        <sz val="14"/>
        <color rgb="FF000000"/>
        <rFont val="Arial"/>
        <family val="2"/>
      </rPr>
      <t> Rrassinarracca uadaza Zesopa parizeodeni taminecca ozauarri rripade toccarrari. Nauizapa parizeo ouahadeni naco rripemanarrari. Pouadenipa Zeso inoccozemanarrari: —Niza pocca uima zori tezape pouaza uima inassonariniuarrine −quenarrari.</t>
    </r>
  </si>
  <si>
    <r>
      <t xml:space="preserve"> </t>
    </r>
    <r>
      <rPr>
        <vertAlign val="superscript"/>
        <sz val="14"/>
        <color rgb="FFFF0000"/>
        <rFont val="Arial"/>
        <family val="2"/>
      </rPr>
      <t>{2}</t>
    </r>
    <r>
      <rPr>
        <sz val="14"/>
        <color rgb="FF000000"/>
        <rFont val="Arial"/>
        <family val="2"/>
      </rPr>
      <t> Naui Zeso tezerremapa madirra izone ssarra taui coma tarrari qquezimarrari.</t>
    </r>
  </si>
  <si>
    <r>
      <t xml:space="preserve"> </t>
    </r>
    <r>
      <rPr>
        <vertAlign val="superscript"/>
        <sz val="14"/>
        <color rgb="FFFF0000"/>
        <rFont val="Arial"/>
        <family val="2"/>
      </rPr>
      <t>{3}</t>
    </r>
    <r>
      <rPr>
        <sz val="14"/>
        <color rgb="FF000000"/>
        <rFont val="Arial"/>
        <family val="2"/>
      </rPr>
      <t> Nazapa Zeso narrari qqui tazapa parizeodeniza, zodeodenicca marinarra maridedeniza naco uati tarrari: —Rrari, Moizecca marinarraza, icca madirracca marinarraza naqui rrassinarracca uadaza madirra coma tarrari inanomiuipa “Oppinera tani” tiquenaqui? “Oppina tani” tiquenarrarorane? −narrari Zeso.</t>
    </r>
  </si>
  <si>
    <r>
      <t xml:space="preserve"> </t>
    </r>
    <r>
      <rPr>
        <vertAlign val="superscript"/>
        <sz val="14"/>
        <color rgb="FFFF0000"/>
        <rFont val="Arial"/>
        <family val="2"/>
      </rPr>
      <t>{4}</t>
    </r>
    <r>
      <rPr>
        <sz val="14"/>
        <color rgb="FF000000"/>
        <rFont val="Arial"/>
        <family val="2"/>
      </rPr>
      <t> Naraha pouadenipa zamarrama quenarrari. Nazapa Zeso madirra coma tarrari bara inaza tonomirrari. Nazapa: —Ticcanirri −narrari pouaza.</t>
    </r>
  </si>
  <si>
    <r>
      <t xml:space="preserve"> </t>
    </r>
    <r>
      <rPr>
        <vertAlign val="superscript"/>
        <sz val="14"/>
        <color rgb="FFFF0000"/>
        <rFont val="Arial"/>
        <family val="2"/>
      </rPr>
      <t>{5}</t>
    </r>
    <r>
      <rPr>
        <sz val="14"/>
        <color rgb="FF000000"/>
        <rFont val="Arial"/>
        <family val="2"/>
      </rPr>
      <t> Nazapa Zeso parizeodeniza uati tapomarrari: —Rrari, tiadenipe rrassinarracca uadaza izepe irriniuarrine “oppina tani” tiqueneraha pina ticcadeni erredeni uitide, ticcadeni boui uitide passouarrine ui tozaniza ssonippazapa rroca timoranimana-rraraco? Naraha coma tarrari onanomirraripa pina narraro uimassa narraroa −narrari Zeso.</t>
    </r>
  </si>
  <si>
    <r>
      <t xml:space="preserve"> </t>
    </r>
    <r>
      <rPr>
        <vertAlign val="superscript"/>
        <sz val="14"/>
        <color rgb="FFFF0000"/>
        <rFont val="Arial"/>
        <family val="2"/>
      </rPr>
      <t>{6}</t>
    </r>
    <r>
      <rPr>
        <sz val="14"/>
        <color rgb="FF000000"/>
        <rFont val="Arial"/>
        <family val="2"/>
      </rPr>
      <t> Naraha parizeodeni, zodeodenicca marinarra maridedeni Zesoza uima inassonarimananiuarrine touini quenazapa pouadeni cacomemanarrari.</t>
    </r>
  </si>
  <si>
    <r>
      <t xml:space="preserve"> </t>
    </r>
    <r>
      <rPr>
        <vertAlign val="superscript"/>
        <sz val="14"/>
        <color rgb="FFFF0000"/>
        <rFont val="Arial"/>
        <family val="2"/>
      </rPr>
      <t>{7}</t>
    </r>
    <r>
      <rPr>
        <sz val="14"/>
        <color rgb="FF000000"/>
        <rFont val="Arial"/>
        <family val="2"/>
      </rPr>
      <t> Nazapa naui parizeodenicca taminecca ozaza rripaqquimanauiuarrinepa deni toquerrenarraridenicca uiuittari bica tanicca toui icatterrizarize-manarraro.</t>
    </r>
  </si>
  <si>
    <t xml:space="preserve"> when he noticed how they chose the best seats, and said to them,</t>
  </si>
  <si>
    <t xml:space="preserve"> Então fez esta comparação:</t>
  </si>
  <si>
    <t xml:space="preserve"> Pouadeni bodipa: —Rrehe, ouana bica onani −quenauicca uima auato taniuarrine deni toquerrenarraridenicca uiuittariza rrassi tarirrari. Nama narizemanaui Zeso qqui tazapa pouadeni mari icanabaqquirrari, arrirraro namiza imadinicca uimaza.</t>
  </si>
  <si>
    <r>
      <t xml:space="preserve"> </t>
    </r>
    <r>
      <rPr>
        <vertAlign val="superscript"/>
        <sz val="14"/>
        <color rgb="FFFF0000"/>
        <rFont val="Arial"/>
        <family val="2"/>
      </rPr>
      <t>{8}</t>
    </r>
    <r>
      <rPr>
        <sz val="14"/>
        <color rgb="FF000000"/>
        <rFont val="Arial"/>
        <family val="2"/>
      </rPr>
      <t> —Rrari, tiadeniza uati onana, timittemananiuarrine −narrari. —Madirrapa pina cacarrireuiuarrinecca rripaqquie torrabote nazapa tiadeniza uaua naza rraui tirra tani.</t>
    </r>
  </si>
  <si>
    <t xml:space="preserve"> since perhaps someone more honorable than you might be invited by him.</t>
  </si>
  <si>
    <t xml:space="preserve"> Porque pode ser que alguém mais importante tenha sido convidado.</t>
  </si>
  <si>
    <t xml:space="preserve"> Naraha naniuarri rraui tirrezimeza rrassi tinariniuarrine uiuittari deni toquerrenarraridenicca uiuittariza tittarimana terrerarri. Deni toquerrenarraridenicca uiuittariza tittarimanezape niza zotode madirra tiadeniza deni torrarrari bacco nauitide.</t>
  </si>
  <si>
    <r>
      <t xml:space="preserve"> </t>
    </r>
    <r>
      <rPr>
        <vertAlign val="superscript"/>
        <sz val="14"/>
        <color rgb="FFFF0000"/>
        <rFont val="Arial"/>
        <family val="2"/>
      </rPr>
      <t>{9}</t>
    </r>
    <r>
      <rPr>
        <sz val="14"/>
        <color rgb="FF000000"/>
        <rFont val="Arial"/>
        <family val="2"/>
      </rPr>
      <t> Nazapa oza rrinede tiaza uati tauitoui: “Ticca uiuittarizapa arrarrarina uittarina” nauitiderra. Naza tibodi cappinezape arramani toquerrenarraridenicca uiuittariza tittarirana, onarraro.</t>
    </r>
  </si>
  <si>
    <r>
      <t xml:space="preserve"> </t>
    </r>
    <r>
      <rPr>
        <vertAlign val="superscript"/>
        <sz val="14"/>
        <color rgb="FFFF0000"/>
        <rFont val="Arial"/>
        <family val="2"/>
      </rPr>
      <t>{10}</t>
    </r>
    <r>
      <rPr>
        <sz val="14"/>
        <color rgb="FF000000"/>
        <rFont val="Arial"/>
        <family val="2"/>
      </rPr>
      <t> Naraha ticca uima bica taniuarrinepe madirra pouaza tirripaniuarrine titoui uaua naza arra arramani toquerrenarrarideniuarri tittarinina bica tani. Nazapa oza rrinede tia qqui taza: “A, otesse, denima bica taniuarri tittarirri” nauitoui.</t>
    </r>
  </si>
  <si>
    <t xml:space="preserve"> ‘Friend, move up higher.’ Then you will be honored in the presence of all who sit at the table with you.</t>
  </si>
  <si>
    <t xml:space="preserve"> “Meu amigo, venha sentar-se aqui num lugar melhor.” E isso será uma grande honra para você diante de todos os convidados.</t>
  </si>
  <si>
    <t xml:space="preserve"> Nazama arra bazima rrassi nauarranirrarideni qqui toquenazapa oza rrinede denima bica taniuarri tia zosse tauitoui. Nazapa: “Rrehe, pouapa denima bica tarrari” quenauitoui tiaza.</t>
  </si>
  <si>
    <r>
      <t xml:space="preserve"> </t>
    </r>
    <r>
      <rPr>
        <vertAlign val="superscript"/>
        <sz val="14"/>
        <color rgb="FFFF0000"/>
        <rFont val="Arial"/>
        <family val="2"/>
      </rPr>
      <t>{11}</t>
    </r>
    <r>
      <rPr>
        <sz val="14"/>
        <color rgb="FF000000"/>
        <rFont val="Arial"/>
        <family val="2"/>
      </rPr>
      <t> Narraro uimazana Deocca cacauehecca madie ticauatteraniuarrine. Madirrapa: “Ouape deni orrani” naza narrari arramani inanauitoui. Naraha madirrapa: “Peperriua, arrimani orrani naqui bica tani” nazapa narrarina Deo deni inanauitoui −narrari Zeso.</t>
    </r>
  </si>
  <si>
    <r>
      <t xml:space="preserve"> </t>
    </r>
    <r>
      <rPr>
        <vertAlign val="superscript"/>
        <sz val="14"/>
        <color rgb="FFFF0000"/>
        <rFont val="Arial"/>
        <family val="2"/>
      </rPr>
      <t>{12}</t>
    </r>
    <r>
      <rPr>
        <sz val="14"/>
        <color rgb="FF000000"/>
        <rFont val="Arial"/>
        <family val="2"/>
      </rPr>
      <t> Zesopa marinarra onini parizeoza rrehe quenarraridenicca tamine Zeso pouaza rripauiuarrine uaua narrariza uati tarrari: —Rrehe, madirra tiaza rripaqquimanauiuarrine nacassa tinezape titessedenitoui, timecotedenitoui, ticca madirratoui uaua terrerana.</t>
    </r>
  </si>
  <si>
    <t xml:space="preserve"> nor your brothers, nor your kinsmen, nor rich neighbors, or perhaps they might also return the favor, and pay you back.</t>
  </si>
  <si>
    <t xml:space="preserve"> nem os seus parentes, nem os seus vizinhos ricos. Porque certamente eles também o convidarão e assim pagarão a gentileza que você fez.</t>
  </si>
  <si>
    <t xml:space="preserve"> Tinocco rrizera tarraridenitoui, ziniro sseqquiri narraridenitoui, narraridenitouipe uaua terrerana. Manaco pouadenipa tirripaniuarrine tiaza uaua quenauitoui. Nezape pouadeniza uima bicani tinanarraro manaconi ticarrini.</t>
  </si>
  <si>
    <r>
      <t xml:space="preserve"> </t>
    </r>
    <r>
      <rPr>
        <vertAlign val="superscript"/>
        <sz val="14"/>
        <color rgb="FFFF0000"/>
        <rFont val="Arial"/>
        <family val="2"/>
      </rPr>
      <t>{13}</t>
    </r>
    <r>
      <rPr>
        <sz val="14"/>
        <color rgb="FF000000"/>
        <rFont val="Arial"/>
        <family val="2"/>
      </rPr>
      <t> Naraha madirra tiaza rripaqquimanauiuarrine nacassa tinezape arra madirra cappirarrarideni, madirra siri toquerrenarrarideni, arra madirra isso sirideni, madirra nocco sirideni, nama narraridenitouira uaua tana.</t>
    </r>
  </si>
  <si>
    <r>
      <t xml:space="preserve"> </t>
    </r>
    <r>
      <rPr>
        <vertAlign val="superscript"/>
        <sz val="14"/>
        <color rgb="FFFF0000"/>
        <rFont val="Arial"/>
        <family val="2"/>
      </rPr>
      <t>{14}</t>
    </r>
    <r>
      <rPr>
        <sz val="14"/>
        <color rgb="FF000000"/>
        <rFont val="Arial"/>
        <family val="2"/>
      </rPr>
      <t> Nema tezape tibodi tetizenitoui. Pouadenipa manaco tiaza rripaqquie inauatomananiuarrine parriremana-rraraui, ssamoqquiri narrari. Naraha niza Deopa pocca madirra inauatonibaqquizana manaco Pouana tiaza uima bicani inananitoui −narrari Zeso.</t>
    </r>
  </si>
  <si>
    <r>
      <t xml:space="preserve"> </t>
    </r>
    <r>
      <rPr>
        <vertAlign val="superscript"/>
        <sz val="14"/>
        <color rgb="FFFF0000"/>
        <rFont val="Arial"/>
        <family val="2"/>
      </rPr>
      <t>{15}</t>
    </r>
    <r>
      <rPr>
        <sz val="14"/>
        <color rgb="FF000000"/>
        <rFont val="Arial"/>
        <family val="2"/>
      </rPr>
      <t> Nazapa nauiza rripade rrassi tarirrarideni orraria Zesocca marinarra mittazapa Zesoza uati tarrari: —Niza Deocca cacaueheza madirra toquerrenaza Deocca rripaqquinarra imeniza rripemanazapa Deo pouadeniza uima bicani inananitoui −narrari.</t>
    </r>
  </si>
  <si>
    <r>
      <t xml:space="preserve"> </t>
    </r>
    <r>
      <rPr>
        <vertAlign val="superscript"/>
        <sz val="14"/>
        <color rgb="FFFF0000"/>
        <rFont val="Arial"/>
        <family val="2"/>
      </rPr>
      <t>{16}</t>
    </r>
    <r>
      <rPr>
        <sz val="14"/>
        <color rgb="FF000000"/>
        <rFont val="Arial"/>
        <family val="2"/>
      </rPr>
      <t> Naraha Zesopa pocca marinarra arrirraro namiza imadinicca uima tazarrani pouaza uati tarrari: —Rrehe, madirra zepe sse tarraria: “Rripaqquie imeni onauatona” nazapa madirra uapi taha ua inabaqquirrari.</t>
    </r>
  </si>
  <si>
    <r>
      <t xml:space="preserve"> </t>
    </r>
    <r>
      <rPr>
        <vertAlign val="superscript"/>
        <sz val="14"/>
        <color rgb="FFFF0000"/>
        <rFont val="Arial"/>
        <family val="2"/>
      </rPr>
      <t>{17}</t>
    </r>
    <r>
      <rPr>
        <sz val="14"/>
        <color rgb="FF000000"/>
        <rFont val="Arial"/>
        <family val="2"/>
      </rPr>
      <t> Rrirripa narrorazapa rripaqquie rrinede poua tessedenitoui pocca zozosse zosse inarrari, poua tessedeniza: “Oua zozossede atti: ‘Rrirripa narroraui, rraui tirrarronarri’ naparra” nauiuarrine.</t>
    </r>
  </si>
  <si>
    <r>
      <t xml:space="preserve"> </t>
    </r>
    <r>
      <rPr>
        <vertAlign val="superscript"/>
        <sz val="14"/>
        <color rgb="FFFF0000"/>
        <rFont val="Arial"/>
        <family val="2"/>
      </rPr>
      <t>{18}</t>
    </r>
    <r>
      <rPr>
        <sz val="14"/>
        <color rgb="FF000000"/>
        <rFont val="Arial"/>
        <family val="2"/>
      </rPr>
      <t> —Nazapa poua tessedeniza uatide ccarizaraha “Izepe irrini” narizemanarrari. Pouama uati toquenarrari. Taidecca attipa: “Ouape uizarra torraniuarrine zama mitta onarraro, narraro qquide occabote nani. Tia zozossedecca rripaqquieza occaniuarrine oparrire-rrerani. Peperriua, otoui timadi terrerarri” narrari.</t>
    </r>
  </si>
  <si>
    <r>
      <t xml:space="preserve"> </t>
    </r>
    <r>
      <rPr>
        <vertAlign val="superscript"/>
        <sz val="14"/>
        <color rgb="FFFF0000"/>
        <rFont val="Arial"/>
        <family val="2"/>
      </rPr>
      <t>{19}</t>
    </r>
    <r>
      <rPr>
        <sz val="14"/>
        <color rgb="FF000000"/>
        <rFont val="Arial"/>
        <family val="2"/>
      </rPr>
      <t> Nazapa rripaqquie rrinedecca zozosse madirra ouahaza naco uati taraha narrari naco: “Ozepe irrini. Occa boui mitta ozati 10 quenarrari orrine papamacosseri naza occa uizarracca nami boto naniuarrine nattome onabaqquiccana, onarraro. Tia zozossedecca rripaqquietoui occanitouiraha ozepe irrini” narrari.</t>
    </r>
  </si>
  <si>
    <r>
      <t xml:space="preserve"> </t>
    </r>
    <r>
      <rPr>
        <vertAlign val="superscript"/>
        <sz val="14"/>
        <color rgb="FFFF0000"/>
        <rFont val="Arial"/>
        <family val="2"/>
      </rPr>
      <t>{20}</t>
    </r>
    <r>
      <rPr>
        <sz val="14"/>
        <color rgb="FF000000"/>
        <rFont val="Arial"/>
        <family val="2"/>
      </rPr>
      <t> Naza ua inaporrari ouahaza naco uati taraha narrari naco: “Ouape oqquerrerani. Tia zozossedeza uati tinana: Arri ouape amonerre ocarrizatirre narraro. Peperri, ticca rripaqquieza oqquezima-rrerani” narrari.</t>
    </r>
  </si>
  <si>
    <r>
      <t xml:space="preserve"> </t>
    </r>
    <r>
      <rPr>
        <vertAlign val="superscript"/>
        <sz val="14"/>
        <color rgb="FFFF0000"/>
        <rFont val="Arial"/>
        <family val="2"/>
      </rPr>
      <t>{21}</t>
    </r>
    <r>
      <rPr>
        <sz val="14"/>
        <color rgb="FF000000"/>
        <rFont val="Arial"/>
        <family val="2"/>
      </rPr>
      <t> —Nazapa rripaqquie rrinedecca zozosse toccanirrari, poccadeni uima bazima uati tanirrari. Rripaqquie rrinedepa narraro uima mittaza boquerrari. Pocca zozosseza uati tarrari: “Nema nehe uassinarra oza pananiuarri ticcarri.</t>
    </r>
  </si>
  <si>
    <t xml:space="preserve"> ‘Go out quickly into the streets and lanes of the city, and bring in the poor, maimed, blind, and lame.’”</t>
  </si>
  <si>
    <t xml:space="preserve"> “Vá depressa pelas ruas e pelos becos da cidade e traga os pobres, os aleijados, os cegos e os coxos.”</t>
  </si>
  <si>
    <t xml:space="preserve"> Naniuarricca rraui onihi onihicca madirratoui qqui tarizarri. Arra ziniro cappiremanarrarideni, madirra siri toquerrenarrarideni, pina isso siri torrarrari, nocco siri torrarrari narrarideni arrauarri teccanibaqquirro” narrari.</t>
  </si>
  <si>
    <r>
      <t xml:space="preserve"> </t>
    </r>
    <r>
      <rPr>
        <vertAlign val="superscript"/>
        <sz val="14"/>
        <color rgb="FFFF0000"/>
        <rFont val="Arial"/>
        <family val="2"/>
      </rPr>
      <t>{22}</t>
    </r>
    <r>
      <rPr>
        <sz val="14"/>
        <color rgb="FF000000"/>
        <rFont val="Arial"/>
        <family val="2"/>
      </rPr>
      <t> Nazapa zotode pocca zozosse madirra bazima eccanibaqquirrari. Rripaqquie rrinedeza uati tarrari: “Rrehe oua zozossede, tettissa onanaraha ticca ozape carrinissa terreraccani” narrari.</t>
    </r>
  </si>
  <si>
    <r>
      <t xml:space="preserve"> </t>
    </r>
    <r>
      <rPr>
        <vertAlign val="superscript"/>
        <sz val="14"/>
        <color rgb="FFFF0000"/>
        <rFont val="Arial"/>
        <family val="2"/>
      </rPr>
      <t>{23}</t>
    </r>
    <r>
      <rPr>
        <sz val="14"/>
        <color rgb="FF000000"/>
        <rFont val="Arial"/>
        <family val="2"/>
      </rPr>
      <t> Nazapa rripaqquie rrinede uati tapomarrari: “Rrari, rraui onihi oza panani inidiuarricca rraui ticcarizarri. Madirra ouahadeni teccanibaqquirro, rrauizimauiuarrine. Occa oza carriniuarrine, onarraro” narrari.</t>
    </r>
  </si>
  <si>
    <r>
      <t xml:space="preserve"> </t>
    </r>
    <r>
      <rPr>
        <vertAlign val="superscript"/>
        <sz val="14"/>
        <color rgb="FFFF0000"/>
        <rFont val="Arial"/>
        <family val="2"/>
      </rPr>
      <t>{24}</t>
    </r>
    <r>
      <rPr>
        <sz val="14"/>
        <color rgb="FF000000"/>
        <rFont val="Arial"/>
        <family val="2"/>
      </rPr>
      <t> “Arra madirra ua onabaqquiporraridenipa occa rripaqquieza rraui torrezima-rrarauitoui. Occa rrirripa catamemana-rrarauitoui” narrari rripaqquie rrinede −narrari Zeso, Deocca cacauehecca uima mari icanabaqquiza.</t>
    </r>
  </si>
  <si>
    <r>
      <t xml:space="preserve"> </t>
    </r>
    <r>
      <rPr>
        <vertAlign val="superscript"/>
        <sz val="14"/>
        <color rgb="FFFF0000"/>
        <rFont val="Arial"/>
        <family val="2"/>
      </rPr>
      <t>{25}</t>
    </r>
    <r>
      <rPr>
        <sz val="14"/>
        <color rgb="FF000000"/>
        <rFont val="Arial"/>
        <family val="2"/>
      </rPr>
      <t> Nazapa Zeso pocca bobodeza toccazapa madirra uapi taha pouaza rraui torramissarrari. Nazapa Zeso cattauarraniui naza pouadeniza uati tarrari:</t>
    </r>
  </si>
  <si>
    <r>
      <t xml:space="preserve"> </t>
    </r>
    <r>
      <rPr>
        <vertAlign val="superscript"/>
        <sz val="14"/>
        <color rgb="FFFF0000"/>
        <rFont val="Arial"/>
        <family val="2"/>
      </rPr>
      <t>{26}</t>
    </r>
    <r>
      <rPr>
        <sz val="14"/>
        <color rgb="FF000000"/>
        <rFont val="Arial"/>
        <family val="2"/>
      </rPr>
      <t> —Madirrapa ouaza torrauiuarrine touini naraha pouapa pocca madirrazana denima uati uana taza, ouazapa arramani uati uana tazapa narraripa occa torrauiuarrine parrire-rraraui.</t>
    </r>
  </si>
  <si>
    <t xml:space="preserve"> and doesn't disregard his own father, mother, wife,</t>
  </si>
  <si>
    <t xml:space="preserve"> Madirrapa pocca abi, pocca ami, pocca amonerre, pocca erredenideni naco, pocca ato naco, pocca asi naqui, poua imecotedeni naco, orrari uitide, uapi tauitide, uima onihi pina ouattissa nerreranicca pouaza uati toquenaza pouadeni attizana ibora tazapa occa madirra torrauiuarrine parrire-rraraui.</t>
  </si>
  <si>
    <t xml:space="preserve"> children, brothers, and sisters, yes, and his own life also, he can't be my disciple.</t>
  </si>
  <si>
    <t xml:space="preserve"> a sua mãe, a sua esposa, os seus filhos, os seus irmãos, as suas irmãs e até a si mesmo.</t>
  </si>
  <si>
    <t xml:space="preserve"> Occa madirrapa ouattizana iboraqquiri narrari. Madirra naco poua pocca madieza denima uati uana tazapa ouaza arramani uati uana tarrari. Pina ouattissa inane-rrerezape occa madirra torrauiuarrine parrire-rraraui.</t>
  </si>
  <si>
    <r>
      <t xml:space="preserve"> </t>
    </r>
    <r>
      <rPr>
        <vertAlign val="superscript"/>
        <sz val="14"/>
        <color rgb="FFFF0000"/>
        <rFont val="Arial"/>
        <family val="2"/>
      </rPr>
      <t>{27}</t>
    </r>
    <r>
      <rPr>
        <sz val="14"/>
        <color rgb="FF000000"/>
        <rFont val="Arial"/>
        <family val="2"/>
      </rPr>
      <t> Madirra ouaza damera tarrarazapa occa madirra torrauiuarrine parrire-rraraui. Occa madirra torrauiuarrinepa otauimarirrine ocasserani inauaneraha nema nehe otauimarizara damera tarrari. Pouaza: “Aua porimacossaniza tia inanazoqquena” quenaza naco poua attipa: “Peperriua ozoqquena. Zeso onebo-rraraui” nazapa narrarina occa madirra torrarrari −narrari Zeso.</t>
    </r>
  </si>
  <si>
    <r>
      <t xml:space="preserve"> </t>
    </r>
    <r>
      <rPr>
        <vertAlign val="superscript"/>
        <sz val="14"/>
        <color rgb="FFFF0000"/>
        <rFont val="Arial"/>
        <family val="2"/>
      </rPr>
      <t>{28}</t>
    </r>
    <r>
      <rPr>
        <sz val="14"/>
        <color rgb="FF000000"/>
        <rFont val="Arial"/>
        <family val="2"/>
      </rPr>
      <t> Zeso denima uati uati tarrari: —Rrehe, occa zozosse tabaqqui tiquerrenaniuarrinepe ponima “Zesocca orrana” tiquenerrerana.</t>
    </r>
  </si>
  <si>
    <r>
      <t xml:space="preserve"> </t>
    </r>
    <r>
      <rPr>
        <vertAlign val="superscript"/>
        <sz val="14"/>
        <color rgb="FFFF0000"/>
        <rFont val="Arial"/>
        <family val="2"/>
      </rPr>
      <t>{29}</t>
    </r>
    <r>
      <rPr>
        <sz val="14"/>
        <color rgb="FF000000"/>
        <rFont val="Arial"/>
        <family val="2"/>
      </rPr>
      <t> Naraha taidepe ticca oza canauatoniuarrine manaconi nattome tapo-rrerezape dopaniuarricca ppatocanariniuarrine nami macconi botta tani ua inaririzemanarrarozara ticca ziniro rricaqquinitiderra. Narraroza ziniro rriquezape ticca oza carrica-rreranitoui. Nezape madirra bazima tia rrarra icanaqquimananitoui.</t>
    </r>
  </si>
  <si>
    <r>
      <t xml:space="preserve"> </t>
    </r>
    <r>
      <rPr>
        <vertAlign val="superscript"/>
        <sz val="14"/>
        <color rgb="FFFF0000"/>
        <rFont val="Arial"/>
        <family val="2"/>
      </rPr>
      <t>{30}</t>
    </r>
    <r>
      <rPr>
        <sz val="14"/>
        <color rgb="FF000000"/>
        <rFont val="Arial"/>
        <family val="2"/>
      </rPr>
      <t> Attidenipa: “Arrarrari madirrapa oza icanauatoraha carricanissa taniuarrine ssamo tarrari” quenauitoui −narrari Zeso.</t>
    </r>
  </si>
  <si>
    <r>
      <t xml:space="preserve"> </t>
    </r>
    <r>
      <rPr>
        <vertAlign val="superscript"/>
        <sz val="14"/>
        <color rgb="FFFF0000"/>
        <rFont val="Arial"/>
        <family val="2"/>
      </rPr>
      <t>{31}</t>
    </r>
    <r>
      <rPr>
        <sz val="14"/>
        <color rgb="FF000000"/>
        <rFont val="Arial"/>
        <family val="2"/>
      </rPr>
      <t> —Nazama uima onihipe arrima narraro: Tamine pamaha zama onihicca zama onihicca tezerre cauadireuiuarrine poccadeni isso teppeppe tezerre narrorarizemanarrari. Tamine orrariapa pocca isso teppeppe 10 mil naha carrirrari, naraha tamine ouahaccapa denima uapi tarrari, 20 mil naha carrirrari.</t>
    </r>
  </si>
  <si>
    <t xml:space="preserve"> will not sit down first and consider whether he is able with ten thousand to meet him who comes against him with twenty thousand?</t>
  </si>
  <si>
    <t xml:space="preserve"> ele senta primeiro e vê se está bastante forte para enfrentar o outro.</t>
  </si>
  <si>
    <t xml:space="preserve"> Nazapa arra isso teppeppe 10 mil naha carrirraripa arra tamine isso teppeppe 20 mil naha carrirrari tezerre bacco tocanire-rrarazama poua bodipa nerrecoma napopazarra? Rrehe, poua bodi uatopouitoui: “Ouape arra tamine isso teppeppe 20 mil naha carrirrari tezerre icauadirezape deni orrapazerre? deni orrarrerapazerre?” nauitoui narrari tamine.</t>
  </si>
  <si>
    <r>
      <t xml:space="preserve"> </t>
    </r>
    <r>
      <rPr>
        <vertAlign val="superscript"/>
        <sz val="14"/>
        <color rgb="FFFF0000"/>
        <rFont val="Arial"/>
        <family val="2"/>
      </rPr>
      <t>{32}</t>
    </r>
    <r>
      <rPr>
        <sz val="14"/>
        <color rgb="FF000000"/>
        <rFont val="Arial"/>
        <family val="2"/>
      </rPr>
      <t> Nazama: “Occa isso teppeppe 10 mil nazapa deni orrarreranitoui” nazapa arra tamine isso teppeppe 20 mil carrirrari rrauirronaui uarri taccazama pouaza uima zosse inarraro: “Icauadire-rrerana. Irriquerana. Nerrecora tiadeniza da inaza icarroneraniuarrine?” nauitoui −narrari Zeso.</t>
    </r>
  </si>
  <si>
    <r>
      <t xml:space="preserve"> </t>
    </r>
    <r>
      <rPr>
        <vertAlign val="superscript"/>
        <sz val="14"/>
        <color rgb="FFFF0000"/>
        <rFont val="Arial"/>
        <family val="2"/>
      </rPr>
      <t>{33}</t>
    </r>
    <r>
      <rPr>
        <sz val="14"/>
        <color rgb="FF000000"/>
        <rFont val="Arial"/>
        <family val="2"/>
      </rPr>
      <t> —Rrehe, uima narrarossa narraroa tiadeni naqui occa madirra tiquerrenaniuarrine taide tibodideni uato-mananissa taporri, onarraro. “Zesocca orrezape bazima oneborizaniuarrine oparrirepazerre?” tiquenarri. Arri ticarrimanarrarocca bazima tinebomananiuarrine iboqquiri tiquenezape occa madirra tiquerrenaniuarrine tiparriremane-rreranitoui −narrari Zeso.</t>
    </r>
  </si>
  <si>
    <r>
      <t xml:space="preserve"> </t>
    </r>
    <r>
      <rPr>
        <vertAlign val="superscript"/>
        <sz val="14"/>
        <color rgb="FFFF0000"/>
        <rFont val="Arial"/>
        <family val="2"/>
      </rPr>
      <t>{34}</t>
    </r>
    <r>
      <rPr>
        <sz val="14"/>
        <color rgb="FF000000"/>
        <rFont val="Arial"/>
        <family val="2"/>
      </rPr>
      <t> —Nazama sahope bica tani. Baniza coro izippezape arribo tarraro. Aba rrazi-rrarauiuarrine naco sahoza uira inarrari. Naraha saho arriboni rriquezape tomarridera tani, icca bani naco touaidira taui. Arribo tapomaniuarrine ssamo tani. Saho arriboni rriquezape ponima torrarraro.</t>
    </r>
  </si>
  <si>
    <r>
      <t xml:space="preserve"> </t>
    </r>
    <r>
      <rPr>
        <vertAlign val="superscript"/>
        <sz val="14"/>
        <color rgb="FFFF0000"/>
        <rFont val="Arial"/>
        <family val="2"/>
      </rPr>
      <t>{35}</t>
    </r>
    <r>
      <rPr>
        <sz val="14"/>
        <color rgb="FF000000"/>
        <rFont val="Arial"/>
        <family val="2"/>
      </rPr>
      <t> Namiza uira inezape sahorrine icca ppa taui moro tarraraui. Aua uassa tarrariza carrimaza naqui sahorrinepe ppa taui moro tarraraui. Nazama saho ponima torrezape neborraro.</t>
    </r>
  </si>
  <si>
    <t xml:space="preserve"> Narraro uimape pina tiadeni naqui arrirraro zamacca madirraza uima bicani tinanemanarizarraro. Nema tizanapomanana. Nema tinanemana-rrerazape ticcadeni rrehenirri ponima torrerana. Nazama teribodeni ticarrimanezape ouatti timittemananissa tarri −narrari Zeso.</t>
  </si>
  <si>
    <t>LUCAS 15</t>
  </si>
  <si>
    <t>Lucas 15</t>
  </si>
  <si>
    <r>
      <t xml:space="preserve"> </t>
    </r>
    <r>
      <rPr>
        <vertAlign val="superscript"/>
        <sz val="14"/>
        <color rgb="FFFF0000"/>
        <rFont val="Arial"/>
        <family val="2"/>
      </rPr>
      <t>{1}</t>
    </r>
    <r>
      <rPr>
        <sz val="14"/>
        <color rgb="FF000000"/>
        <rFont val="Arial"/>
        <family val="2"/>
      </rPr>
      <t> Nazapa arra rromanodenicca taminecca zossenirri ziniro nanaccadedeni, uimasiri sseqquiri narrarideni tezerrepa: —Zesocca marinarra imittana −quenaza Zesouarri rrauirronarrari.</t>
    </r>
  </si>
  <si>
    <r>
      <t xml:space="preserve"> </t>
    </r>
    <r>
      <rPr>
        <vertAlign val="superscript"/>
        <sz val="14"/>
        <color rgb="FFFF0000"/>
        <rFont val="Arial"/>
        <family val="2"/>
      </rPr>
      <t>{2}</t>
    </r>
    <r>
      <rPr>
        <sz val="14"/>
        <color rgb="FF000000"/>
        <rFont val="Arial"/>
        <family val="2"/>
      </rPr>
      <t> Naraha zodeodeni mota marinarra parizeoza rrehe quenarrarideni, zodeodenicca marinarra maridedeni tezerrepa arra uimasiri sseqquiri narrarideniza Zeso carrimaui qqui toquenazapa nacasseraqquiri narrari.</t>
    </r>
  </si>
  <si>
    <t xml:space="preserve"> “This man welcomes sinners, and eats with them.”</t>
  </si>
  <si>
    <t xml:space="preserve"> — Este homem se mistura com gente de má fama e toma refeições com eles.”</t>
  </si>
  <si>
    <t xml:space="preserve"> Nazapa atti atti quenarrari: —Arrana, arrarrari madirrapa uimasiri sseqquiri narrarideniza nirra naui tarri. Pouadeni tezerre naco rriparrari. Naraha iape pouadeni tezerre irripaniuarrinepe oppina tani, inarraro −quenarrari.</t>
  </si>
  <si>
    <r>
      <t xml:space="preserve"> </t>
    </r>
    <r>
      <rPr>
        <vertAlign val="superscript"/>
        <sz val="14"/>
        <color rgb="FFFF0000"/>
        <rFont val="Arial"/>
        <family val="2"/>
      </rPr>
      <t>{3}</t>
    </r>
    <r>
      <rPr>
        <sz val="14"/>
        <color rgb="FF000000"/>
        <rFont val="Arial"/>
        <family val="2"/>
      </rPr>
      <t> Naraha manaco Zeso pouadeniza arrirraro namiza imadinicca uima tazarrani mari icanabaqquirrari.</t>
    </r>
  </si>
  <si>
    <r>
      <t xml:space="preserve"> </t>
    </r>
    <r>
      <rPr>
        <vertAlign val="superscript"/>
        <sz val="14"/>
        <color rgb="FFFF0000"/>
        <rFont val="Arial"/>
        <family val="2"/>
      </rPr>
      <t>{4}</t>
    </r>
    <r>
      <rPr>
        <sz val="14"/>
        <color rgb="FF000000"/>
        <rFont val="Arial"/>
        <family val="2"/>
      </rPr>
      <t> Poua attipa: —Rrari, tiadenipe ticcadeni eueue 100 naha ticarrimanazapa onideni ua tiquenaza orraria amossi nazapa pouatoui qquide rraui tirra-rreraqui? Rrehe, eueue rrinedepa pocca eueue qquide toccauitoui.</t>
    </r>
  </si>
  <si>
    <t xml:space="preserve"> wouldn't leave the ninety-nine in the wilderness, and go after the one that was lost, until he found it?</t>
  </si>
  <si>
    <t xml:space="preserve"> deixa no campo as outras noventa e nove e vai procurar a ovelha perdida até achá-la.</t>
  </si>
  <si>
    <t xml:space="preserve"> Pocca eueue 100 naha carriraha orraria amossi nazapa 99 torrarrari. Pocca eueue 99 naha uamoniuarri inebobaqquizapa orraria amossi narrari qquide toccarrari. Nazapa qqui qqui narizanarra pocca eueue bacco inanirrari.</t>
  </si>
  <si>
    <r>
      <t xml:space="preserve"> </t>
    </r>
    <r>
      <rPr>
        <vertAlign val="superscript"/>
        <sz val="14"/>
        <color rgb="FFFF0000"/>
        <rFont val="Arial"/>
        <family val="2"/>
      </rPr>
      <t>{5}</t>
    </r>
    <r>
      <rPr>
        <sz val="14"/>
        <color rgb="FF000000"/>
        <rFont val="Arial"/>
        <family val="2"/>
      </rPr>
      <t> Bacco inanizapa poua mattoza ibari nanirrari. Nazapa uatizenirrari.</t>
    </r>
  </si>
  <si>
    <r>
      <t xml:space="preserve"> </t>
    </r>
    <r>
      <rPr>
        <vertAlign val="superscript"/>
        <sz val="14"/>
        <color rgb="FFFF0000"/>
        <rFont val="Arial"/>
        <family val="2"/>
      </rPr>
      <t>{6}</t>
    </r>
    <r>
      <rPr>
        <sz val="14"/>
        <color rgb="FF000000"/>
        <rFont val="Arial"/>
        <family val="2"/>
      </rPr>
      <t> Nazapa oza bacco nanizapa poua tessetoui uaua narrari: “Occa eueue amossi narraripa bacco onaniui! Occa ozauarri rraui tirrarronarri, etizeniuarrine!” narrari.</t>
    </r>
  </si>
  <si>
    <r>
      <t xml:space="preserve"> </t>
    </r>
    <r>
      <rPr>
        <vertAlign val="superscript"/>
        <sz val="14"/>
        <color rgb="FFFF0000"/>
        <rFont val="Arial"/>
        <family val="2"/>
      </rPr>
      <t>{7}</t>
    </r>
    <r>
      <rPr>
        <sz val="14"/>
        <color rgb="FF000000"/>
        <rFont val="Arial"/>
        <family val="2"/>
      </rPr>
      <t> Nazama parrissehera tiadeniza uati onarraro: Narrarossa narraro madirra uimasiri sseqquiri narraridenipa pina eueue rrano torraza amossi narrarissa quenarrari. Naraha orraria: “Deoza orraniuarrine, occa uima onebona” nazapa Deopa pocca zozosse tabaqqui memeuarricca tezerre uatizemana taui.</t>
    </r>
  </si>
  <si>
    <r>
      <t xml:space="preserve"> </t>
    </r>
    <r>
      <rPr>
        <vertAlign val="superscript"/>
        <sz val="14"/>
        <color rgb="FFFF0000"/>
        <rFont val="Arial"/>
        <family val="2"/>
      </rPr>
      <t>{8}</t>
    </r>
    <r>
      <rPr>
        <sz val="14"/>
        <color rgb="FF000000"/>
        <rFont val="Arial"/>
        <family val="2"/>
      </rPr>
      <t> Nazapa uima onihi naqui uati tarrari: —Amonerrepe ziniro ccarara 10 nehe carriraha ponicca ziniro carrarie amossi canezape qquide damera terreraqui? Damera tarraro. Rrorrororo iqueuessiza ponicca ozaza rroue narizarraro. Ponicca zinirotoui mouaraza qqui narizanissa tarraro.</t>
    </r>
  </si>
  <si>
    <r>
      <t xml:space="preserve"> </t>
    </r>
    <r>
      <rPr>
        <vertAlign val="superscript"/>
        <sz val="14"/>
        <color rgb="FFFF0000"/>
        <rFont val="Arial"/>
        <family val="2"/>
      </rPr>
      <t>{9}</t>
    </r>
    <r>
      <rPr>
        <sz val="14"/>
        <color rgb="FF000000"/>
        <rFont val="Arial"/>
        <family val="2"/>
      </rPr>
      <t> Bacco icananizape poni tassanitoui, poni uinoriniccatoui uaua narraro: “Ouaza tetizemanarri! Occa ziniro amossi caneraha bacco ocananini” narraro −narrari Zeso.</t>
    </r>
  </si>
  <si>
    <r>
      <t xml:space="preserve"> </t>
    </r>
    <r>
      <rPr>
        <vertAlign val="superscript"/>
        <sz val="14"/>
        <color rgb="FFFF0000"/>
        <rFont val="Arial"/>
        <family val="2"/>
      </rPr>
      <t>{10}</t>
    </r>
    <r>
      <rPr>
        <sz val="14"/>
        <color rgb="FF000000"/>
        <rFont val="Arial"/>
        <family val="2"/>
      </rPr>
      <t> —Nazama ouape tiadeniza uati onana: Narrarossa narraroa madirra uimasiri sse tarraripa: “Deoza orraniuarrine, occa uima onebona” nazapa Deo pocca zozosse tabaqqui memeuarri tezerre uatizemana taui −narrari Zeso.</t>
    </r>
  </si>
  <si>
    <r>
      <t xml:space="preserve"> </t>
    </r>
    <r>
      <rPr>
        <vertAlign val="superscript"/>
        <sz val="14"/>
        <color rgb="FFFF0000"/>
        <rFont val="Arial"/>
        <family val="2"/>
      </rPr>
      <t>{11}</t>
    </r>
    <r>
      <rPr>
        <sz val="14"/>
        <color rgb="FF000000"/>
        <rFont val="Arial"/>
        <family val="2"/>
      </rPr>
      <t> Zesopa parra zoqquerrari zepetarribotecca uimaza uati uati narrari: —Madirrapa poua bedi pamarrari.</t>
    </r>
  </si>
  <si>
    <r>
      <t xml:space="preserve"> </t>
    </r>
    <r>
      <rPr>
        <vertAlign val="superscript"/>
        <sz val="14"/>
        <color rgb="FFFF0000"/>
        <rFont val="Arial"/>
        <family val="2"/>
      </rPr>
      <t>{12}</t>
    </r>
    <r>
      <rPr>
        <sz val="14"/>
        <color rgb="FF000000"/>
        <rFont val="Arial"/>
        <family val="2"/>
      </rPr>
      <t> Zotodeccapa imehiza uati tarrari: “Abi, tizepetarri, ticca ziniro, ticca zama bazima niza tizoqquezape icca torraniuarrine tade. Nezape arri occape tizoqque-rreraqquezama ouaza arobeni da tarri” narrari. Nazapa imehi poua bedi pamahaza poua zepetarri, pocca zama icanaroberizeza pouadeniza da inarizarraro.</t>
    </r>
  </si>
  <si>
    <r>
      <t xml:space="preserve"> </t>
    </r>
    <r>
      <rPr>
        <vertAlign val="superscript"/>
        <sz val="14"/>
        <color rgb="FFFF0000"/>
        <rFont val="Arial"/>
        <family val="2"/>
      </rPr>
      <t>{13}</t>
    </r>
    <r>
      <rPr>
        <sz val="14"/>
        <color rgb="FF000000"/>
        <rFont val="Arial"/>
        <family val="2"/>
      </rPr>
      <t> Naraha uada onihizapa pocca abicca danirri arri zama carrizati, poua zepetarri carrizati naqui zinirotoui da inarizarraro. Nazapa ziniroma zama uarri taniuarri toccarrari. Nazapa zama uarri tanicca oza bacco tazapa erretetoui, ssenenirritoui, amonerretoui narizarrari.</t>
    </r>
  </si>
  <si>
    <r>
      <t xml:space="preserve"> </t>
    </r>
    <r>
      <rPr>
        <vertAlign val="superscript"/>
        <sz val="14"/>
        <color rgb="FFFF0000"/>
        <rFont val="Arial"/>
        <family val="2"/>
      </rPr>
      <t>{14}</t>
    </r>
    <r>
      <rPr>
        <sz val="14"/>
        <color rgb="FF000000"/>
        <rFont val="Arial"/>
        <family val="2"/>
      </rPr>
      <t> —Nazapa pocca ziniro nemanehe inarricarraro. Naraha narrari uarranoza pemi naqui torrarizarraro. Zamatapa naco bonoriza-rrararrari. Nazapa zabisso pemirrari.</t>
    </r>
  </si>
  <si>
    <r>
      <t xml:space="preserve"> </t>
    </r>
    <r>
      <rPr>
        <vertAlign val="superscript"/>
        <sz val="14"/>
        <color rgb="FFFF0000"/>
        <rFont val="Arial"/>
        <family val="2"/>
      </rPr>
      <t>{15}</t>
    </r>
    <r>
      <rPr>
        <sz val="14"/>
        <color rgb="FF000000"/>
        <rFont val="Arial"/>
        <family val="2"/>
      </rPr>
      <t> Tarabaiatoui nauiuarricca madirraza uati tarrari. Nauiuarricca madirra pouaza: “Occa poroco tecauabaqquirro” naza pocca poroco madimanauiuarri zosse inarrari. (Naraha zabissopa zodeorra naza poroco cacauade pouaza ocassera taraha nama naha poroco ecauarrari.)</t>
    </r>
  </si>
  <si>
    <r>
      <t xml:space="preserve"> </t>
    </r>
    <r>
      <rPr>
        <vertAlign val="superscript"/>
        <sz val="14"/>
        <color rgb="FFFF0000"/>
        <rFont val="Arial"/>
        <family val="2"/>
      </rPr>
      <t>{16}</t>
    </r>
    <r>
      <rPr>
        <sz val="14"/>
        <color rgb="FF000000"/>
        <rFont val="Arial"/>
        <family val="2"/>
      </rPr>
      <t> Pouaza zamatapa da iquena-rraraza pemizapa: “Poroco tapari orripa naccaraho” nanarra naraha poroco tapari pina imissa narraro naqui pouaza da iquenehe nerrerani.</t>
    </r>
  </si>
  <si>
    <r>
      <t xml:space="preserve"> </t>
    </r>
    <r>
      <rPr>
        <vertAlign val="superscript"/>
        <sz val="14"/>
        <color rgb="FFFF0000"/>
        <rFont val="Arial"/>
        <family val="2"/>
      </rPr>
      <t>{17}</t>
    </r>
    <r>
      <rPr>
        <sz val="14"/>
        <color rgb="FF000000"/>
        <rFont val="Arial"/>
        <family val="2"/>
      </rPr>
      <t> —Nazapa bodi uatomarrari: “Occa abicca ozazapa tatarabaiadedeni carri taraha pouadeniza zamatapa mota totorra nade. Neraha ouape arriuarri pemi, ouatiabote nani” narrari poua bodi.</t>
    </r>
  </si>
  <si>
    <r>
      <t xml:space="preserve"> </t>
    </r>
    <r>
      <rPr>
        <vertAlign val="superscript"/>
        <sz val="14"/>
        <color rgb="FFFF0000"/>
        <rFont val="Arial"/>
        <family val="2"/>
      </rPr>
      <t>{18}</t>
    </r>
    <r>
      <rPr>
        <sz val="14"/>
        <color rgb="FF000000"/>
        <rFont val="Arial"/>
        <family val="2"/>
      </rPr>
      <t> Nazapa poua bodi uatomazapa: “A, occa abicca ozauarri occanina. Bacco onanizape pouaza occa uima uati onaniuarrine: Abi, orrine uima uaidira tani Deoza. Tiaza naqui orrine uima uaidira tani, onaniuarrine” narrari poua bodiza.</t>
    </r>
  </si>
  <si>
    <r>
      <t xml:space="preserve"> </t>
    </r>
    <r>
      <rPr>
        <vertAlign val="superscript"/>
        <sz val="14"/>
        <color rgb="FFFF0000"/>
        <rFont val="Arial"/>
        <family val="2"/>
      </rPr>
      <t>{19}</t>
    </r>
    <r>
      <rPr>
        <sz val="14"/>
        <color rgb="FF000000"/>
        <rFont val="Arial"/>
        <family val="2"/>
      </rPr>
      <t> “Nazama: Abi rridapanape ouaza: ‘Occa erredeni’ terrerarri. Tiape bica tineraha orrinepe uima bica terrerani, onanitoui. Naraha rridapanape ticca zozosse orraniuarrine nacassa tinaqui? onanitoui” narrari poua bodiza.</t>
    </r>
  </si>
  <si>
    <r>
      <t xml:space="preserve"> </t>
    </r>
    <r>
      <rPr>
        <vertAlign val="superscript"/>
        <sz val="14"/>
        <color rgb="FFFF0000"/>
        <rFont val="Arial"/>
        <family val="2"/>
      </rPr>
      <t>{20}</t>
    </r>
    <r>
      <rPr>
        <sz val="14"/>
        <color rgb="FF000000"/>
        <rFont val="Arial"/>
        <family val="2"/>
      </rPr>
      <t> —Nazapa pocca abiuarri toccanirrari. Toccanirrari… bacco tanibote naza pocca abipa uarri taraha pocca erredeni ccaniui qqui tarrari. Qqui tazapa pocca erredeniza uati uana tarra narrari. Rroppa tauizarra rrari, poua dama, icauarrocossa, pano mose inarrari.</t>
    </r>
  </si>
  <si>
    <r>
      <t xml:space="preserve"> </t>
    </r>
    <r>
      <rPr>
        <vertAlign val="superscript"/>
        <sz val="14"/>
        <color rgb="FFFF0000"/>
        <rFont val="Arial"/>
        <family val="2"/>
      </rPr>
      <t>{21}</t>
    </r>
    <r>
      <rPr>
        <sz val="14"/>
        <color rgb="FF000000"/>
        <rFont val="Arial"/>
        <family val="2"/>
      </rPr>
      <t> Naraha bedi attipa: “Abi, orrine uima uaidira tani Deoza. Tiaza naqui orrine uima uaidira tani. Abi, rridapanape ouaza: ‘Occa erredeni’ terrerarri. Tiape bica tineraha orrinepe uima bica terrerani” narrari imehiza.</t>
    </r>
  </si>
  <si>
    <r>
      <t xml:space="preserve"> </t>
    </r>
    <r>
      <rPr>
        <vertAlign val="superscript"/>
        <sz val="14"/>
        <color rgb="FFFF0000"/>
        <rFont val="Arial"/>
        <family val="2"/>
      </rPr>
      <t>{22}</t>
    </r>
    <r>
      <rPr>
        <sz val="14"/>
        <color rgb="FF000000"/>
        <rFont val="Arial"/>
        <family val="2"/>
      </rPr>
      <t> —Naraha pocca abipa bedi atti mittaraha pina mitteraui narrari. Pocca zozosse tabaqquizana uati tarrari: “Uassinarra occa erredeni etero bicaniza oro tizimemanarro! Tozepecca naqui zepeza ticanauanemanarri, amoricca naco tineuezemanarro!” narrari.</t>
    </r>
  </si>
  <si>
    <r>
      <t xml:space="preserve"> </t>
    </r>
    <r>
      <rPr>
        <vertAlign val="superscript"/>
        <sz val="14"/>
        <color rgb="FFFF0000"/>
        <rFont val="Arial"/>
        <family val="2"/>
      </rPr>
      <t>{23}</t>
    </r>
    <r>
      <rPr>
        <sz val="14"/>
        <color rgb="FF000000"/>
        <rFont val="Arial"/>
        <family val="2"/>
      </rPr>
      <t> “Boui napizati oqui tarrari naco teccanimanaza tidemanarro, irripaqquiniuarrine” narrari.</t>
    </r>
  </si>
  <si>
    <r>
      <t xml:space="preserve"> </t>
    </r>
    <r>
      <rPr>
        <vertAlign val="superscript"/>
        <sz val="14"/>
        <color rgb="FFFF0000"/>
        <rFont val="Arial"/>
        <family val="2"/>
      </rPr>
      <t>{24}</t>
    </r>
    <r>
      <rPr>
        <sz val="14"/>
        <color rgb="FF000000"/>
        <rFont val="Arial"/>
        <family val="2"/>
      </rPr>
      <t> “Etizeniuarrine bica tani. Occa erredeni pina zoqquerrarissa naraha madinipomaui. Pouapa pina rrano torrarrarissa naraha bacco nanipomaui” narrari. Nazapa pocca ozacca bazima uatizemanarrari.</t>
    </r>
  </si>
  <si>
    <r>
      <t xml:space="preserve"> </t>
    </r>
    <r>
      <rPr>
        <vertAlign val="superscript"/>
        <sz val="14"/>
        <color rgb="FFFF0000"/>
        <rFont val="Arial"/>
        <family val="2"/>
      </rPr>
      <t>{25}</t>
    </r>
    <r>
      <rPr>
        <sz val="14"/>
        <color rgb="FF000000"/>
        <rFont val="Arial"/>
        <family val="2"/>
      </rPr>
      <t> —Naraha poua bedi taideccapa uizarrauarri zepe irriza ccaninarra oza uarriraniza mittarrari. Tire tire quenarra, tori tori quenarra narrari, pocca abicca ozaza ssenenirri torrarraro.</t>
    </r>
  </si>
  <si>
    <r>
      <t xml:space="preserve"> </t>
    </r>
    <r>
      <rPr>
        <vertAlign val="superscript"/>
        <sz val="14"/>
        <color rgb="FFFF0000"/>
        <rFont val="Arial"/>
        <family val="2"/>
      </rPr>
      <t>{26}</t>
    </r>
    <r>
      <rPr>
        <sz val="14"/>
        <color rgb="FF000000"/>
        <rFont val="Arial"/>
        <family val="2"/>
      </rPr>
      <t> Naraha pouapa pocca abicca zozossetoui uaua narrari. Ccarronazapa pouaza uati tarrari: “Nerrecotoui icca ozaza errete torrarraro?” narrari.</t>
    </r>
  </si>
  <si>
    <r>
      <t xml:space="preserve"> </t>
    </r>
    <r>
      <rPr>
        <vertAlign val="superscript"/>
        <sz val="14"/>
        <color rgb="FFFF0000"/>
        <rFont val="Arial"/>
        <family val="2"/>
      </rPr>
      <t>{27}</t>
    </r>
    <r>
      <rPr>
        <sz val="14"/>
        <color rgb="FF000000"/>
        <rFont val="Arial"/>
        <family val="2"/>
      </rPr>
      <t> Naraha imehicca zozossepa pouaza uati tarrari: “Timecote bacco nanirrari. Nomi, bica taha ccaniza ticca abi boui bedi oquibote inanazoqquerrari” narrari.</t>
    </r>
  </si>
  <si>
    <r>
      <t xml:space="preserve"> </t>
    </r>
    <r>
      <rPr>
        <vertAlign val="superscript"/>
        <sz val="14"/>
        <color rgb="FFFF0000"/>
        <rFont val="Arial"/>
        <family val="2"/>
      </rPr>
      <t>{28}</t>
    </r>
    <r>
      <rPr>
        <sz val="14"/>
        <color rgb="FF000000"/>
        <rFont val="Arial"/>
        <family val="2"/>
      </rPr>
      <t> —Naraha pouapa rramirrari. Ozauarri toqquezimanide nacassera tazapa pocca abina qquenarrari. Qquenazapa bediza uati uati tarrari, toqquezimaniuiuarrine.</t>
    </r>
  </si>
  <si>
    <r>
      <t xml:space="preserve"> </t>
    </r>
    <r>
      <rPr>
        <vertAlign val="superscript"/>
        <sz val="14"/>
        <color rgb="FFFF0000"/>
        <rFont val="Arial"/>
        <family val="2"/>
      </rPr>
      <t>{29}</t>
    </r>
    <r>
      <rPr>
        <sz val="14"/>
        <color rgb="FF000000"/>
        <rFont val="Arial"/>
        <family val="2"/>
      </rPr>
      <t> Naraha manaco imehiza uati tarrari: “Ouape tiaza uarrano uapi taha ozepe irrirraro.</t>
    </r>
  </si>
  <si>
    <r>
      <t xml:space="preserve"> </t>
    </r>
    <r>
      <rPr>
        <vertAlign val="superscript"/>
        <sz val="14"/>
        <color rgb="FFFF0000"/>
        <rFont val="Arial"/>
        <family val="2"/>
      </rPr>
      <t>{30}</t>
    </r>
    <r>
      <rPr>
        <sz val="14"/>
        <color rgb="FF000000"/>
        <rFont val="Arial"/>
        <family val="2"/>
      </rPr>
      <t> Naraha ticca erredeni arra ticca ziniro ponima amonerre pehiqquiri narrarodeniza inarricarraro pouazana boui bedi oquibote tinanazoqquerrari” narrari imehiza.</t>
    </r>
  </si>
  <si>
    <r>
      <t xml:space="preserve"> </t>
    </r>
    <r>
      <rPr>
        <vertAlign val="superscript"/>
        <sz val="14"/>
        <color rgb="FFFF0000"/>
        <rFont val="Arial"/>
        <family val="2"/>
      </rPr>
      <t>{31}</t>
    </r>
    <r>
      <rPr>
        <sz val="14"/>
        <color rgb="FF000000"/>
        <rFont val="Arial"/>
        <family val="2"/>
      </rPr>
      <t> —Nazapa manaco imehi pouaza uati tarrari: “Neppe, tiape ouaza timadi-zanaporraro. Ozepetarri, occa uizarra, occa bani bedi, occa oza narrari bazimapa ticca” narrari.</t>
    </r>
  </si>
  <si>
    <r>
      <t xml:space="preserve"> </t>
    </r>
    <r>
      <rPr>
        <vertAlign val="superscript"/>
        <sz val="14"/>
        <color rgb="FFFF0000"/>
        <rFont val="Arial"/>
        <family val="2"/>
      </rPr>
      <t>{32}</t>
    </r>
    <r>
      <rPr>
        <sz val="14"/>
        <color rgb="FF000000"/>
        <rFont val="Arial"/>
        <family val="2"/>
      </rPr>
      <t> “Naraha rridapanape irripaqquiza etizeniuarrine bica tani. Ticote zoqquerrarissa naraha rridapanapa uima zatiza madiniui. Pouapa rrano torraraha qqui inimaniui” narrari poua bediza −narrari Zeso.</t>
    </r>
  </si>
  <si>
    <t>LUCAS 16</t>
  </si>
  <si>
    <t>Lucas 16</t>
  </si>
  <si>
    <r>
      <t xml:space="preserve"> </t>
    </r>
    <r>
      <rPr>
        <vertAlign val="superscript"/>
        <sz val="14"/>
        <color rgb="FFFF0000"/>
        <rFont val="Arial"/>
        <family val="2"/>
      </rPr>
      <t>{1}</t>
    </r>
    <r>
      <rPr>
        <sz val="14"/>
        <color rgb="FF000000"/>
        <rFont val="Arial"/>
        <family val="2"/>
      </rPr>
      <t> Nazapa Zeso pocca zozosse tabaqquiza arrirraro namiza imadinicca uima onihiza uati tarrari: —Rrehe, madirra zepe ssebotepa poua carrirraricca bazima poua birri accode orraria ecauarraro.</t>
    </r>
  </si>
  <si>
    <t xml:space="preserve"> An accusation was made to him that this man was wasting his possessions.</t>
  </si>
  <si>
    <t xml:space="preserve"> Foram dizer a esse homem que o administrador estava desperdiçando o dinheiro dele.</t>
  </si>
  <si>
    <t xml:space="preserve"> Naraha poua birri accodepa poua pouarrine pocca cacauehe tossamorraro. Nazapa madirra ouahadenia zepe sseboteza uati toquenarrari: “Tibirri accodepa ticca ziniro ponima inarricarraro” quenarrari.</t>
  </si>
  <si>
    <r>
      <t xml:space="preserve"> </t>
    </r>
    <r>
      <rPr>
        <vertAlign val="superscript"/>
        <sz val="14"/>
        <color rgb="FFFF0000"/>
        <rFont val="Arial"/>
        <family val="2"/>
      </rPr>
      <t>{2}</t>
    </r>
    <r>
      <rPr>
        <sz val="14"/>
        <color rgb="FF000000"/>
        <rFont val="Arial"/>
        <family val="2"/>
      </rPr>
      <t> Nazapa zepe ssebote poua birri accodeza uaua naza uati icanarrari: “Nirra, ticca uima ouaza uati toquenarrari. Ponima occa ziniro tinarricani quenaui uima omittani. Ticca cacauehe nerrecoma tinanarraro? Ouaza ticca cacauehecca dozo nani bazima tinarroreza ouaza da tanirri, onarraro. Nazama tiape denima tecauarri onerrerani” narrari pouaza.</t>
    </r>
  </si>
  <si>
    <r>
      <t xml:space="preserve"> </t>
    </r>
    <r>
      <rPr>
        <vertAlign val="superscript"/>
        <sz val="14"/>
        <color rgb="FFFF0000"/>
        <rFont val="Arial"/>
        <family val="2"/>
      </rPr>
      <t>{3}</t>
    </r>
    <r>
      <rPr>
        <sz val="14"/>
        <color rgb="FF000000"/>
        <rFont val="Arial"/>
        <family val="2"/>
      </rPr>
      <t> —Nazapa arra poua birri accodepa pouara bodi uatorrari: “Rridapanape nerrecoma onapazerre? Oua zossede ouaza nacassera tazapa ozepe irriniuarrine nouerezape ocappiranitoui” narrari. “Uizarra ppa onaniuarrinepe oparrire-rrerani. Madirradenicca ziniro manaconi rrirehe mitta onaniuarrine naqui cappina onani.</t>
    </r>
  </si>
  <si>
    <r>
      <t xml:space="preserve"> </t>
    </r>
    <r>
      <rPr>
        <vertAlign val="superscript"/>
        <sz val="14"/>
        <color rgb="FFFF0000"/>
        <rFont val="Arial"/>
        <family val="2"/>
      </rPr>
      <t>{4}</t>
    </r>
    <r>
      <rPr>
        <sz val="14"/>
        <color rgb="FF000000"/>
        <rFont val="Arial"/>
        <family val="2"/>
      </rPr>
      <t> Pina arrima onana. Oua zossedeza dirri quenarraridenicca dirrinarra arrimani onanarizana. Nazana ouaza uatizemanaza niza tarabaia ocappirezape arri uima onarroraporrarorrine ouaza: ‘Arri occa ozaza timadirri’ quenauitoui” narrari poua bodiza.</t>
    </r>
  </si>
  <si>
    <r>
      <t xml:space="preserve"> </t>
    </r>
    <r>
      <rPr>
        <vertAlign val="superscript"/>
        <sz val="14"/>
        <color rgb="FFFF0000"/>
        <rFont val="Arial"/>
        <family val="2"/>
      </rPr>
      <t>{5}</t>
    </r>
    <r>
      <rPr>
        <sz val="14"/>
        <color rgb="FF000000"/>
        <rFont val="Arial"/>
        <family val="2"/>
      </rPr>
      <t> —Nazapa poua zossedeza dirri quenarraridenitoui uaua narrari. Orraria ua ccarrona, orraria ua ccarrona narrari. Nazapa taide ccarronaporrariza uati tarrari: “Oua zossedeza dirri tani nerrecoma natte?” narrari.</t>
    </r>
  </si>
  <si>
    <r>
      <t xml:space="preserve"> </t>
    </r>
    <r>
      <rPr>
        <vertAlign val="superscript"/>
        <sz val="14"/>
        <color rgb="FFFF0000"/>
        <rFont val="Arial"/>
        <family val="2"/>
      </rPr>
      <t>{6}</t>
    </r>
    <r>
      <rPr>
        <sz val="14"/>
        <color rgb="FF000000"/>
        <rFont val="Arial"/>
        <family val="2"/>
      </rPr>
      <t> Nazapa uati tarrari: “Aua rritona bono oquine rrorrori imeni 100 nehe dirri onarraroderra” narrari. Nazapa zepe ssebote birri accode attipa: “Arri ticca conta dozo nani tiaza da onanina. Arriza uassinarra tittariza ticca conta 50ʼra dozo tarri” narrari.</t>
    </r>
  </si>
  <si>
    <r>
      <t xml:space="preserve"> </t>
    </r>
    <r>
      <rPr>
        <vertAlign val="superscript"/>
        <sz val="14"/>
        <color rgb="FFFF0000"/>
        <rFont val="Arial"/>
        <family val="2"/>
      </rPr>
      <t>{7}</t>
    </r>
    <r>
      <rPr>
        <sz val="14"/>
        <color rgb="FF000000"/>
        <rFont val="Arial"/>
        <family val="2"/>
      </rPr>
      <t> Nazapa zotodeccaza naco uati tarrari: “Tia naqui oua zossedeza nerrecoma nehe dirri tarrarotte?” narrari. Naraha poua attipa: “Arroi rrizaza tirico saco 100 naha dirri onarraroderra” narrari.</t>
    </r>
  </si>
  <si>
    <t xml:space="preserve"> ‘A hundred cors of wheat.’ He said to him, ‘Take your bill, and write eighty.’”</t>
  </si>
  <si>
    <r>
      <t xml:space="preserve"> </t>
    </r>
    <r>
      <rPr>
        <vertAlign val="superscript"/>
        <sz val="14"/>
        <color rgb="FFFF0000"/>
        <rFont val="Arial"/>
        <family val="2"/>
      </rPr>
      <t>{8}</t>
    </r>
    <r>
      <rPr>
        <sz val="14"/>
        <color rgb="FF000000"/>
        <rFont val="Arial"/>
        <family val="2"/>
      </rPr>
      <t> —Naraha zepe ssebotepa poua birri accoderrine pouaza dirri quenarraridenicca dirrinarra arrimani inanarizani uima mittazapa poua attia: “Rrehe, obirri accodepa poua tezerremacca uima maizeheza narrorapouiuarrine bodi nauato tarrari” narrari.</t>
    </r>
  </si>
  <si>
    <t xml:space="preserve"> for the children of this world are, in their own generation, wiser than the children of the light.</t>
  </si>
  <si>
    <t xml:space="preserve"> As pessoas deste mundo são muito mais espertas nos seus negócios do que as pessoas que pertencem à luz.</t>
  </si>
  <si>
    <t xml:space="preserve"> Rrehe uimape nema narraro. Madirrapa pouadeni tessedeniza maizemanauiuarrine bodideni nanarroremanapo narrari. Naraha Deocca madirrapa pouadeni tessedeniza maizemanauiuarrine narroremanapouiuarrine ssamoqquiri naui −narrari Zeso.</t>
  </si>
  <si>
    <r>
      <t xml:space="preserve"> </t>
    </r>
    <r>
      <rPr>
        <vertAlign val="superscript"/>
        <sz val="14"/>
        <color rgb="FFFF0000"/>
        <rFont val="Arial"/>
        <family val="2"/>
      </rPr>
      <t>{9}</t>
    </r>
    <r>
      <rPr>
        <sz val="14"/>
        <color rgb="FF000000"/>
        <rFont val="Arial"/>
        <family val="2"/>
      </rPr>
      <t> —Tiadeniza uati onarraro: Arrirraro namicca ticarrimanarraroccaza madirra acco ticanabaqquimanarro. Nema tiquenezape titessedeni touapiuitoui. Niza zotode Deo madiuiuarricca mamadi rriquerreraniccaza timadimanezape ticcadeni accorehe manaconipe Deo pocca biquehena tiadeniza inanarizanitoui.</t>
    </r>
  </si>
  <si>
    <r>
      <t xml:space="preserve"> </t>
    </r>
    <r>
      <rPr>
        <vertAlign val="superscript"/>
        <sz val="14"/>
        <color rgb="FFFF0000"/>
        <rFont val="Arial"/>
        <family val="2"/>
      </rPr>
      <t>{10}</t>
    </r>
    <r>
      <rPr>
        <sz val="14"/>
        <color rgb="FF000000"/>
        <rFont val="Arial"/>
        <family val="2"/>
      </rPr>
      <t> —Madirrapa cacauanirri bazira tehe ecaueza maiza-rrarazapa niza zotode cacauanirri deni torranicca ecauaniuarrine “Bica taui” quenauitoui. Naraha cacauanirri bazira tehe ecaueza maizazapa cacauanirri deni torraniccaza “Rrehe poua ecauana” quena-rrarauitoui.</t>
    </r>
  </si>
  <si>
    <r>
      <t xml:space="preserve"> </t>
    </r>
    <r>
      <rPr>
        <vertAlign val="superscript"/>
        <sz val="14"/>
        <color rgb="FFFF0000"/>
        <rFont val="Arial"/>
        <family val="2"/>
      </rPr>
      <t>{11}</t>
    </r>
    <r>
      <rPr>
        <sz val="14"/>
        <color rgb="FF000000"/>
        <rFont val="Arial"/>
        <family val="2"/>
      </rPr>
      <t> Narrarossa narraroa arrirraro namicca biquehe tecauemaneraha maizaza tineza tirrinedeni toccanissa terrerezape pocca biquehe parrissehecca tiadeniza: “Tecauemanarri” narrarauitoui.</t>
    </r>
  </si>
  <si>
    <r>
      <t xml:space="preserve"> </t>
    </r>
    <r>
      <rPr>
        <vertAlign val="superscript"/>
        <sz val="14"/>
        <color rgb="FFFF0000"/>
        <rFont val="Arial"/>
        <family val="2"/>
      </rPr>
      <t>{12}</t>
    </r>
    <r>
      <rPr>
        <sz val="14"/>
        <color rgb="FF000000"/>
        <rFont val="Arial"/>
        <family val="2"/>
      </rPr>
      <t> Madirra ouahacca ziniro tecauemananissa terrerezape ticcadeni ziniro naqui tecauemananissa terreranitoui. Nema nezape ticcadeni ziniro tiadeniza da iquena-rreranitoui.</t>
    </r>
  </si>
  <si>
    <r>
      <t xml:space="preserve"> </t>
    </r>
    <r>
      <rPr>
        <vertAlign val="superscript"/>
        <sz val="14"/>
        <color rgb="FFFF0000"/>
        <rFont val="Arial"/>
        <family val="2"/>
      </rPr>
      <t>{13}</t>
    </r>
    <r>
      <rPr>
        <sz val="14"/>
        <color rgb="FF000000"/>
        <rFont val="Arial"/>
        <family val="2"/>
      </rPr>
      <t> —Nazama tiadenipe tiadeni zossede pamahaza tizepedeni irrimananiuarrinepe tiparriremane-rrerani. Tiadeni zossede pamaha ticarrimanezape orrariazana tetideni uanaqquiri narraro. Poua attizana iboraqquiri tiquenanitoui. Ouahazape arrimani tetideni uanaqquiri nezape pina pouaza nacasseraqquiri tiquenarrarossa nanitoui.</t>
    </r>
  </si>
  <si>
    <t xml:space="preserve"> or else he will hold to one, and despise the other. You aren't able to serve God and mammon.”</t>
  </si>
  <si>
    <t xml:space="preserve"> ou será fiel a um e desprezará o outro. Vocês não podem servir a Deus e também servir ao dinheiro.”</t>
  </si>
  <si>
    <t xml:space="preserve"> Poua attiza ibobo tinanitoui. —Deocca tiquerrenezape zinirocca zozosse tiquerrenaniuarrine ssamo tani. Zinirotouira tetizemanezape Deoza tetizemananiuarrine ssamo tani. Uima pamehepe Deotoui, zinirotoui, timadimananiuarrinepe ssamo tani −narrari Zeso.</t>
  </si>
  <si>
    <r>
      <t xml:space="preserve"> </t>
    </r>
    <r>
      <rPr>
        <vertAlign val="superscript"/>
        <sz val="14"/>
        <color rgb="FFFF0000"/>
        <rFont val="Arial"/>
        <family val="2"/>
      </rPr>
      <t>{14}</t>
    </r>
    <r>
      <rPr>
        <sz val="14"/>
        <color rgb="FF000000"/>
        <rFont val="Arial"/>
        <family val="2"/>
      </rPr>
      <t> Zeso maride torraza marinarra parizeoza rrehe quenarrarideni naco nauiza carrimemanaza tauaribobo canarrari. Pouadenipa zinirozana uatideni uanaqquiri narrari. Naraha Zeso atti nama naui mittemanazapa pouaza ssamoni uaua quenarrari.</t>
    </r>
  </si>
  <si>
    <r>
      <t xml:space="preserve"> </t>
    </r>
    <r>
      <rPr>
        <vertAlign val="superscript"/>
        <sz val="14"/>
        <color rgb="FFFF0000"/>
        <rFont val="Arial"/>
        <family val="2"/>
      </rPr>
      <t>{15}</t>
    </r>
    <r>
      <rPr>
        <sz val="14"/>
        <color rgb="FF000000"/>
        <rFont val="Arial"/>
        <family val="2"/>
      </rPr>
      <t> Nazapa Zeso manaco pouadeniza uati tarrari: —Tiadenipe madirra noccodeniza bicaqquiri tiqueneraha Deopa tibodideni nauato tarrari. Madirra bazimapa tiadeniza: “Bicaqquiri naui” quenaraha parrissa rrerani. Ticcadeni madiezape Deo nacassera taui −narrari Zeso.</t>
    </r>
  </si>
  <si>
    <r>
      <t xml:space="preserve"> </t>
    </r>
    <r>
      <rPr>
        <vertAlign val="superscript"/>
        <sz val="14"/>
        <color rgb="FFFF0000"/>
        <rFont val="Arial"/>
        <family val="2"/>
      </rPr>
      <t>{16}</t>
    </r>
    <r>
      <rPr>
        <sz val="14"/>
        <color rgb="FF000000"/>
        <rFont val="Arial"/>
        <family val="2"/>
      </rPr>
      <t> —Maittaccazama Moizecca marinarra nemanehe, Deo Atti cacomeraqquiri narraridenicca dozonirri naqui mari mari quenarra narronapoui narraria arra Zouao Batistaparra. Nazana Deocca cacauehecca uima bicani madirraza torraniuarrine Zouao Batistapa taide mari mari narronaporrari.</t>
    </r>
  </si>
  <si>
    <t xml:space="preserve"> From that time the Good News of the Kingdom of God is preached, and everyone is forcing his way into it.</t>
  </si>
  <si>
    <t xml:space="preserve"> Desde esse tempo a boa notícia do * Reino de Deus está sendo anunciada, e cada um se esforça para entrar nele.</t>
  </si>
  <si>
    <t xml:space="preserve"> Rridapana oua naqui maride nema onarronarraroa arrirraroparri. Naraha madirrapa Deocca cacauehecca uimaza nacasseraqquiri naza pouadenirrine narrizoue ssonari ssonari narroneraha namanaha madirra Deocca cacaueheza totoquerrena narrariparra.</t>
  </si>
  <si>
    <r>
      <t xml:space="preserve"> </t>
    </r>
    <r>
      <rPr>
        <vertAlign val="superscript"/>
        <sz val="14"/>
        <color rgb="FFFF0000"/>
        <rFont val="Arial"/>
        <family val="2"/>
      </rPr>
      <t>{17}</t>
    </r>
    <r>
      <rPr>
        <sz val="14"/>
        <color rgb="FF000000"/>
        <rFont val="Arial"/>
        <family val="2"/>
      </rPr>
      <t> —Arrina meme, nami rricaniuarrine narrora taqui? Narro tani. Naraha Moizecca marinarra rricaniuarrinepe denima narro tani. Rricaniuarrinepe ssamo tani. Deo Atti dozo nanicca marinarra bazima parrirenissa tanitoui. Touatti orrarie zori terre canima-rreranitoui.</t>
    </r>
  </si>
  <si>
    <r>
      <t xml:space="preserve"> </t>
    </r>
    <r>
      <rPr>
        <vertAlign val="superscript"/>
        <sz val="14"/>
        <color rgb="FFFF0000"/>
        <rFont val="Arial"/>
        <family val="2"/>
      </rPr>
      <t>{18}</t>
    </r>
    <r>
      <rPr>
        <sz val="14"/>
        <color rgb="FF000000"/>
        <rFont val="Arial"/>
        <family val="2"/>
      </rPr>
      <t> —Naraha tiadenipe Deocca zossenirri Moizeza uati taporraricca uimaza madirra mari ticanabaqquiraha tirrinedenia torrizarraro. Deocca zossenirri parrisseheccape arrima narrarona parri: Maqquiderrepa pocca amonerre ineboza amonerre onihira icarrizape uimasiri inanarraro.</t>
    </r>
  </si>
  <si>
    <t xml:space="preserve"> He who marries one who is divorced from a husband commits adultery.”</t>
  </si>
  <si>
    <t xml:space="preserve"> E quem casar com a mulher divorciada também comete adultério.”</t>
  </si>
  <si>
    <t xml:space="preserve"> Nama nazapa Deocca zossenirripe ecaue-rrerarraro. Madirra ouaha naco arri amonerre ponicca maqqui ineborraro “Ocarrina” naza icarrizape uimasiri inanarraro. Nama nauipa Deocca zossenirri ecaue-rrerarraro −narrari Zeso.</t>
  </si>
  <si>
    <r>
      <t xml:space="preserve"> </t>
    </r>
    <r>
      <rPr>
        <vertAlign val="superscript"/>
        <sz val="14"/>
        <color rgb="FFFF0000"/>
        <rFont val="Arial"/>
        <family val="2"/>
      </rPr>
      <t>{19}</t>
    </r>
    <r>
      <rPr>
        <sz val="14"/>
        <color rgb="FF000000"/>
        <rFont val="Arial"/>
        <family val="2"/>
      </rPr>
      <t> Zesopa uima onihi uati uati tarrari: —Madirra zepe sse tarraripa etero bicani oro oro totozima narrari. Uada uarrirriraza errete ihinana narraro. Poua tessedeni tezerre rrirripa bica tauiccara rrirripemana narrari.</t>
    </r>
  </si>
  <si>
    <r>
      <t xml:space="preserve"> </t>
    </r>
    <r>
      <rPr>
        <vertAlign val="superscript"/>
        <sz val="14"/>
        <color rgb="FFFF0000"/>
        <rFont val="Arial"/>
        <family val="2"/>
      </rPr>
      <t>{20}</t>
    </r>
    <r>
      <rPr>
        <sz val="14"/>
        <color rgb="FF000000"/>
        <rFont val="Arial"/>
        <family val="2"/>
      </rPr>
      <t> Naraha madirra touati nauana, uapi rrazimaro narraripa naui zepe ssebotecca totoqquezima uiuitta narrari. Poua onipa Razaro.</t>
    </r>
  </si>
  <si>
    <r>
      <t xml:space="preserve"> </t>
    </r>
    <r>
      <rPr>
        <vertAlign val="superscript"/>
        <sz val="14"/>
        <color rgb="FFFF0000"/>
        <rFont val="Arial"/>
        <family val="2"/>
      </rPr>
      <t>{21}</t>
    </r>
    <r>
      <rPr>
        <sz val="14"/>
        <color rgb="FF000000"/>
        <rFont val="Arial"/>
        <family val="2"/>
      </rPr>
      <t> Zepe sse tarraricca rrirripa motatoui uiuitta narrari. Poua uapi rrazirrarirrine naco ette eno eno ihiquenarrari.</t>
    </r>
  </si>
  <si>
    <r>
      <t xml:space="preserve"> </t>
    </r>
    <r>
      <rPr>
        <vertAlign val="superscript"/>
        <sz val="14"/>
        <color rgb="FFFF0000"/>
        <rFont val="Arial"/>
        <family val="2"/>
      </rPr>
      <t>{22}</t>
    </r>
    <r>
      <rPr>
        <sz val="14"/>
        <color rgb="FF000000"/>
        <rFont val="Arial"/>
        <family val="2"/>
      </rPr>
      <t> Nazapa touati nauana tarraripa zoqquerrari. Zoqquezapa Deocca zozosse tabaqqui memeuarricca iaccamacossanimanarrari. Nauiuarripa Izarraeo potemaui zodeodeni bazimacca idi Abarahaouarri bacco tarrari.</t>
    </r>
  </si>
  <si>
    <t xml:space="preserve"> The rich man also died, and was buried.</t>
  </si>
  <si>
    <t xml:space="preserve"> na festa do céu. O rico também morreu e foi sepultado.</t>
  </si>
  <si>
    <t xml:space="preserve"> Nazapa Abarahao tezerre memeuarricca zama bicaniza madimanarrari. Zotode zepe sse tarrari naco zoqqueza ppa izemanarrari. Naraha pouapa parra rriquemanarirrarideniuarri bacco tarrari.</t>
  </si>
  <si>
    <r>
      <t xml:space="preserve"> </t>
    </r>
    <r>
      <rPr>
        <vertAlign val="superscript"/>
        <sz val="14"/>
        <color rgb="FFFF0000"/>
        <rFont val="Arial"/>
        <family val="2"/>
      </rPr>
      <t>{23}</t>
    </r>
    <r>
      <rPr>
        <sz val="14"/>
        <color rgb="FF000000"/>
        <rFont val="Arial"/>
        <family val="2"/>
      </rPr>
      <t> —Nazama zepe sse tarraripa parra rriquemanarirrarideniuarri madizapa ocasserani auarrari. Nauiuarri madizapa uarri taraha Razaro Abarahao tezerre qqui inabaqquirrari.</t>
    </r>
  </si>
  <si>
    <r>
      <t xml:space="preserve"> </t>
    </r>
    <r>
      <rPr>
        <vertAlign val="superscript"/>
        <sz val="14"/>
        <color rgb="FFFF0000"/>
        <rFont val="Arial"/>
        <family val="2"/>
      </rPr>
      <t>{24}</t>
    </r>
    <r>
      <rPr>
        <sz val="14"/>
        <color rgb="FF000000"/>
        <rFont val="Arial"/>
        <family val="2"/>
      </rPr>
      <t> Nazapa Abarahaoza uaua narrari: “Idi Abarahao, ouaza teti uana tarri! Razaro oua acco canauiuarrine poua zepe cote passoza iqueuezippa neza zosse tarronarro, ouebeno tonauini naniuarrine. Ouape arri rrororoni ppocoraniza ocasserani ouani” narrari.</t>
    </r>
  </si>
  <si>
    <r>
      <t xml:space="preserve"> </t>
    </r>
    <r>
      <rPr>
        <vertAlign val="superscript"/>
        <sz val="14"/>
        <color rgb="FFFF0000"/>
        <rFont val="Arial"/>
        <family val="2"/>
      </rPr>
      <t>{25}</t>
    </r>
    <r>
      <rPr>
        <sz val="14"/>
        <color rgb="FF000000"/>
        <rFont val="Arial"/>
        <family val="2"/>
      </rPr>
      <t> Naraha Abarahao pouaza uati tarrari: “Neppe, teti uatomarri. Taide namiuarri timadiponipe bicani tepode. Naraha Razaropa ocassereheza madipode. Rridapanape Razaroza uima bicani torrarraro. Naraha tiape ocasserani tinauanarraro” narrari Abarahao zepe sseboteza.</t>
    </r>
  </si>
  <si>
    <r>
      <t xml:space="preserve"> </t>
    </r>
    <r>
      <rPr>
        <vertAlign val="superscript"/>
        <sz val="14"/>
        <color rgb="FFFF0000"/>
        <rFont val="Arial"/>
        <family val="2"/>
      </rPr>
      <t>{26}</t>
    </r>
    <r>
      <rPr>
        <sz val="14"/>
        <color rgb="FF000000"/>
        <rFont val="Arial"/>
        <family val="2"/>
      </rPr>
      <t> “Uima onihi naqui tia timadi ia imadi nani nocconiuarripe odi imeni corro tani cauarriqquimaniuarri imadirrarossa narraro. Arra imadiniuarricca madirra tiadeniuarri bacco toquenauiuarrine ssamo tani. Manaco nauiuarricca madirra iauarri bacco narronauiuarrine ssamo tani. Nazama Razaro tiauarri zosse onauiuarrine naco ssamo tani” narrari Abarahao.</t>
    </r>
  </si>
  <si>
    <r>
      <t xml:space="preserve"> </t>
    </r>
    <r>
      <rPr>
        <vertAlign val="superscript"/>
        <sz val="14"/>
        <color rgb="FFFF0000"/>
        <rFont val="Arial"/>
        <family val="2"/>
      </rPr>
      <t>{27}</t>
    </r>
    <r>
      <rPr>
        <sz val="14"/>
        <color rgb="FF000000"/>
        <rFont val="Arial"/>
        <family val="2"/>
      </rPr>
      <t> —Naraha zepe sse tarrari uati tapomarrari: “Idi Abarahao, Razaro namiuarri zosse tinaronanirro, occa abicca ozauarri ouimecotedeniza uati tauiuarrine.</t>
    </r>
  </si>
  <si>
    <r>
      <t xml:space="preserve"> </t>
    </r>
    <r>
      <rPr>
        <vertAlign val="superscript"/>
        <sz val="14"/>
        <color rgb="FFFF0000"/>
        <rFont val="Arial"/>
        <family val="2"/>
      </rPr>
      <t>{28}</t>
    </r>
    <r>
      <rPr>
        <sz val="14"/>
        <color rgb="FF000000"/>
        <rFont val="Arial"/>
        <family val="2"/>
      </rPr>
      <t> Nazama ouape ouimecote 5 quenaha ocarriderra. Pouadeniza ouatti Razaro uati taniuiuarrine: ‘Parri Deocca zossenirriza iboqquiri tiquenezape nacassereheuarri bacco tiquenanitoui’ nauiuarrine pouadeniza” narrari zepe ssebote atti.</t>
    </r>
  </si>
  <si>
    <r>
      <t xml:space="preserve"> </t>
    </r>
    <r>
      <rPr>
        <vertAlign val="superscript"/>
        <sz val="14"/>
        <color rgb="FFFF0000"/>
        <rFont val="Arial"/>
        <family val="2"/>
      </rPr>
      <t>{29}</t>
    </r>
    <r>
      <rPr>
        <sz val="14"/>
        <color rgb="FF000000"/>
        <rFont val="Arial"/>
        <family val="2"/>
      </rPr>
      <t> —Naraha Abarahao uati tapomarrari: “Deo Atti Moize dozo inarraro, Deo Atti cacomeraqquiri narrarideni dozo iquenarraro naqui carrimanaui. Narraro uima mittemanaza bodideni cacarriqquimere-manauiuarrine parriremanaui” narrari.</t>
    </r>
  </si>
  <si>
    <r>
      <t xml:space="preserve"> </t>
    </r>
    <r>
      <rPr>
        <vertAlign val="superscript"/>
        <sz val="14"/>
        <color rgb="FFFF0000"/>
        <rFont val="Arial"/>
        <family val="2"/>
      </rPr>
      <t>{30}</t>
    </r>
    <r>
      <rPr>
        <sz val="14"/>
        <color rgb="FF000000"/>
        <rFont val="Arial"/>
        <family val="2"/>
      </rPr>
      <t> Naraha zepe ssebote attia: “Rrehe idi Abarahao, narraro dozo nani carrimanaraha narraroza parrissa quena-rrararrari. Naraha madirra zoqquerrari nauatoniza pouadeniuarri uatide toccanizana parrissa quenauitoui, poccadeni uimasiri inebomananiuarrine” narrari zepe ssebote atti.</t>
    </r>
  </si>
  <si>
    <r>
      <t xml:space="preserve"> </t>
    </r>
    <r>
      <rPr>
        <vertAlign val="superscript"/>
        <sz val="14"/>
        <color rgb="FFFF0000"/>
        <rFont val="Arial"/>
        <family val="2"/>
      </rPr>
      <t>{31}</t>
    </r>
    <r>
      <rPr>
        <sz val="14"/>
        <color rgb="FF000000"/>
        <rFont val="Arial"/>
        <family val="2"/>
      </rPr>
      <t> —Naraha Abarahao attia pouaza: “Deo Atti Moizerrine dozo nani carrimana, Deo Atti cacomeraqquiri narraridenirrine dozo nani naqui carrimana naui. Narraro Deo Atti mittemana-rrarazapa arra madirra zoqqueraha nauatonirrari attiza naco mittemana-rrarauitoui. Parrissa quena-rrarauitoui” narrari Abarahao atti −narrari Zeso.</t>
    </r>
  </si>
  <si>
    <t>LUCAS 17</t>
  </si>
  <si>
    <t>Lucas 17</t>
  </si>
  <si>
    <r>
      <t xml:space="preserve"> </t>
    </r>
    <r>
      <rPr>
        <vertAlign val="superscript"/>
        <sz val="14"/>
        <color rgb="FFFF0000"/>
        <rFont val="Arial"/>
        <family val="2"/>
      </rPr>
      <t>{1}</t>
    </r>
    <r>
      <rPr>
        <sz val="14"/>
        <color rgb="FF000000"/>
        <rFont val="Arial"/>
        <family val="2"/>
      </rPr>
      <t> Nazapa Zeso pocca zozosse tabaqquiza uati tarrari: —Arri namiza timadimanarrarope uima tinanemananiuarrine carri tani. Parri, nema narraroza uimasiri tinanemana tani. Naraha madirrarrine uimasiri tinanemanezape pouaza uima denima oppina tanicca ssonarinitoui. Madirra nama narraripa Deona inarrizouitoui.</t>
    </r>
  </si>
  <si>
    <r>
      <t xml:space="preserve"> </t>
    </r>
    <r>
      <rPr>
        <vertAlign val="superscript"/>
        <sz val="14"/>
        <color rgb="FFFF0000"/>
        <rFont val="Arial"/>
        <family val="2"/>
      </rPr>
      <t>{2}</t>
    </r>
    <r>
      <rPr>
        <sz val="14"/>
        <color rgb="FF000000"/>
        <rFont val="Arial"/>
        <family val="2"/>
      </rPr>
      <t> Nazama madirra orrariarrine ouaza rrehe quenarrari uimasiri inanemanezape pouaza narrizoue oppina tanicca ssonarinitoui. Erredeni ouaza rrehe quenarrarideni naco madirra uimasiri mamariderrine uimasiri tocauatterazapa arra uimasiri mamaride pouaza narrizoue oppina tanicca ssonarinitoui.</t>
    </r>
  </si>
  <si>
    <t xml:space="preserve"> and he were thrown into the sea, rather than that he should cause one of these little ones to stumble.</t>
  </si>
  <si>
    <t xml:space="preserve"> Pina arrirraro uimassa narraro: Siba ccanarrabote poua mattoza ssoque zaneza ueni imehiuarri rre tauiuarrine cco tozippazapa oppina taraha narrizoue denima oppina tanicca pouaza ssonarinitoui.</t>
  </si>
  <si>
    <r>
      <t xml:space="preserve"> </t>
    </r>
    <r>
      <rPr>
        <vertAlign val="superscript"/>
        <sz val="14"/>
        <color rgb="FFFF0000"/>
        <rFont val="Arial"/>
        <family val="2"/>
      </rPr>
      <t>{3}</t>
    </r>
    <r>
      <rPr>
        <sz val="14"/>
        <color rgb="FF000000"/>
        <rFont val="Arial"/>
        <family val="2"/>
      </rPr>
      <t> Parri! Tiadenipe tiadeni tecauemananissa tarri, uimasiri tinanemana-rreraniuarrine −narrari Zeso. —Nazama timecote ouaza rrehe narrari tiaza uimasiri inanezape manaco mouaraza poua uati ticanarro: “Ouaza tirrine uima bica terrerani” tana.</t>
    </r>
  </si>
  <si>
    <r>
      <t xml:space="preserve"> </t>
    </r>
    <r>
      <rPr>
        <vertAlign val="superscript"/>
        <sz val="14"/>
        <color rgb="FFFF0000"/>
        <rFont val="Arial"/>
        <family val="2"/>
      </rPr>
      <t>{4}</t>
    </r>
    <r>
      <rPr>
        <sz val="14"/>
        <color rgb="FF000000"/>
        <rFont val="Arial"/>
        <family val="2"/>
      </rPr>
      <t> Nazapa timecote ouaza rrehe narrari tiaza uaidirehe inanarraro. Zotode tiaza uimasiri inanapomarraro. Zotode naqui tiaza uaidirehe inanapomarraro. Nama zanaporaha pocca uimasiri rricani nattinipe poua atti tiaza: “Peperri, orrine tiaza bica terrerani.</t>
    </r>
  </si>
  <si>
    <t xml:space="preserve"> and seven times returns, saying, ‘I repent,’ you shall forgive him.”</t>
  </si>
  <si>
    <t xml:space="preserve"> “Me arrependo”, então perdoe.”</t>
  </si>
  <si>
    <t xml:space="preserve"> Rridapanape nema onapoma-rreranitoui” nazapa manaco pouaza tettipe: “Rrehe, peperriua, tiaza boque-onerrerani” tarri, onarraro. Uada orrarieza nama zanaporrari 7 nehe bacco taraha nema nehe pocca uimasiriza peperri tizanaporri, onarraro −narrari Zeso.</t>
  </si>
  <si>
    <r>
      <t xml:space="preserve"> </t>
    </r>
    <r>
      <rPr>
        <vertAlign val="superscript"/>
        <sz val="14"/>
        <color rgb="FFFF0000"/>
        <rFont val="Arial"/>
        <family val="2"/>
      </rPr>
      <t>{5}</t>
    </r>
    <r>
      <rPr>
        <sz val="14"/>
        <color rgb="FF000000"/>
        <rFont val="Arial"/>
        <family val="2"/>
      </rPr>
      <t> Nazapa Zesoza pocca zozosse tabaqquipa uati toquenarrari: —Ia Zozossede, icca rrehenirri Deoza todacorani naniuarrine iaza denima tinanarri −quenarrari.</t>
    </r>
  </si>
  <si>
    <r>
      <t xml:space="preserve"> </t>
    </r>
    <r>
      <rPr>
        <vertAlign val="superscript"/>
        <sz val="14"/>
        <color rgb="FFFF0000"/>
        <rFont val="Arial"/>
        <family val="2"/>
      </rPr>
      <t>{6}</t>
    </r>
    <r>
      <rPr>
        <sz val="14"/>
        <color rgb="FF000000"/>
        <rFont val="Arial"/>
        <family val="2"/>
      </rPr>
      <t> Nazapa manaco ia Zozossede pouadeniza uati tarrari: —Ticcadeni rrehenirri bazira tehe pina mostada nocco bazira tarrarissa nehe ticarrimanezape ssamo tanicca tinanemananiuarrine tiparriremananitoui. Pina arrirraro auaza uati tiqueneza: “Aua, tia motta rreo tineza ueni imehi inidizana tia ppa tizana” tiquenezape aua tettideniza ibora tanitouiraha −narrari Zeso.</t>
    </r>
  </si>
  <si>
    <r>
      <t xml:space="preserve"> </t>
    </r>
    <r>
      <rPr>
        <vertAlign val="superscript"/>
        <sz val="14"/>
        <color rgb="FFFF0000"/>
        <rFont val="Arial"/>
        <family val="2"/>
      </rPr>
      <t>{7}</t>
    </r>
    <r>
      <rPr>
        <sz val="14"/>
        <color rgb="FF000000"/>
        <rFont val="Arial"/>
        <family val="2"/>
      </rPr>
      <t> —Madirracca tatarabaiade tarabaiauarri ccaccani naza poua zossede attipa nerrecoma napazarra? Pina uizarra ppade ccaniza, pina eueue cacauade ccaniza nazapa poua zossede: “Rrehe, arriza tittariza tirriparri” napazarra? Nama narrarauitoui pocca tatarabaiadeza.</t>
    </r>
  </si>
  <si>
    <r>
      <t xml:space="preserve"> </t>
    </r>
    <r>
      <rPr>
        <vertAlign val="superscript"/>
        <sz val="14"/>
        <color rgb="FFFF0000"/>
        <rFont val="Arial"/>
        <family val="2"/>
      </rPr>
      <t>{8}</t>
    </r>
    <r>
      <rPr>
        <sz val="14"/>
        <color rgb="FF000000"/>
        <rFont val="Arial"/>
        <family val="2"/>
      </rPr>
      <t> Poua zossede attipa arrama nauitiderra: “Ouaza zamatapa ppe taza, orripaniuarrine tinarroraza rrirripa ua tarirro. Niza ouarrari rricani nattinina manaco tirripaniuarrine” nauitoui −narrari Zeso.</t>
    </r>
  </si>
  <si>
    <r>
      <t xml:space="preserve"> </t>
    </r>
    <r>
      <rPr>
        <vertAlign val="superscript"/>
        <sz val="14"/>
        <color rgb="FFFF0000"/>
        <rFont val="Arial"/>
        <family val="2"/>
      </rPr>
      <t>{9}</t>
    </r>
    <r>
      <rPr>
        <sz val="14"/>
        <color rgb="FF000000"/>
        <rFont val="Arial"/>
        <family val="2"/>
      </rPr>
      <t> —Nazapa tatarabaiade poua zossede attissa inaneza poua zossede attipa: “Rrehe, tirrine bica tani” napazarra? Nama narrarauitoui. Narrarope pocca tarabaia peperri.</t>
    </r>
  </si>
  <si>
    <r>
      <t xml:space="preserve"> </t>
    </r>
    <r>
      <rPr>
        <vertAlign val="superscript"/>
        <sz val="14"/>
        <color rgb="FFFF0000"/>
        <rFont val="Arial"/>
        <family val="2"/>
      </rPr>
      <t>{10}</t>
    </r>
    <r>
      <rPr>
        <sz val="14"/>
        <color rgb="FF000000"/>
        <rFont val="Arial"/>
        <family val="2"/>
      </rPr>
      <t> Nazama tiadeni naqui Deocca zossenirri tecauemananissa tezape tettideni: “Peperri, narrarope ia icca izepe irrie” titiquena nana. “Iape deni iquerrene-rrerani. Ia zossedecca tatarabaiade iquerrenani” titiquena nana −narrari Zeso.</t>
    </r>
  </si>
  <si>
    <r>
      <t xml:space="preserve"> </t>
    </r>
    <r>
      <rPr>
        <vertAlign val="superscript"/>
        <sz val="14"/>
        <color rgb="FFFF0000"/>
        <rFont val="Arial"/>
        <family val="2"/>
      </rPr>
      <t>{11}</t>
    </r>
    <r>
      <rPr>
        <sz val="14"/>
        <color rgb="FF000000"/>
        <rFont val="Arial"/>
        <family val="2"/>
      </rPr>
      <t> Nazapa Zeso pocca bobodeza Zerozareuarri toccarrari. Zama arobeni onini Samaria, zama arobeni onihi onini Carirea tazarrani rricaqquiniuarri ccarizarrari.</t>
    </r>
  </si>
  <si>
    <r>
      <t xml:space="preserve"> </t>
    </r>
    <r>
      <rPr>
        <vertAlign val="superscript"/>
        <sz val="14"/>
        <color rgb="FFFF0000"/>
        <rFont val="Arial"/>
        <family val="2"/>
      </rPr>
      <t>{12}</t>
    </r>
    <r>
      <rPr>
        <sz val="14"/>
        <color rgb="FF000000"/>
        <rFont val="Arial"/>
        <family val="2"/>
      </rPr>
      <t> Nazapa naniuarricca oza capamema nauiuarri Zeso bacco tarrari. Nauizapa madirra 10 quenarrari zamacoma onini leprarrine uapideni rrazimanaui madimanarrari. Nazapa Zesouarri rraui torrarrari, pouaza uarrirri taza domo ua narrari.</t>
    </r>
  </si>
  <si>
    <r>
      <t xml:space="preserve"> </t>
    </r>
    <r>
      <rPr>
        <vertAlign val="superscript"/>
        <sz val="14"/>
        <color rgb="FFFF0000"/>
        <rFont val="Arial"/>
        <family val="2"/>
      </rPr>
      <t>{13}</t>
    </r>
    <r>
      <rPr>
        <sz val="14"/>
        <color rgb="FF000000"/>
        <rFont val="Arial"/>
        <family val="2"/>
      </rPr>
      <t> Rrazirema pouaza uaua quenarrari: —Zeso, ia Zozossede, iaza teti uana tarri! −quenarrari.</t>
    </r>
  </si>
  <si>
    <r>
      <t xml:space="preserve"> </t>
    </r>
    <r>
      <rPr>
        <vertAlign val="superscript"/>
        <sz val="14"/>
        <color rgb="FFFF0000"/>
        <rFont val="Arial"/>
        <family val="2"/>
      </rPr>
      <t>{14}</t>
    </r>
    <r>
      <rPr>
        <sz val="14"/>
        <color rgb="FF000000"/>
        <rFont val="Arial"/>
        <family val="2"/>
      </rPr>
      <t> Nazapa Zeso pouadeni qqui inabaqquizapa pouadeniza uati tarrari: —Deoza dada toqquimadedeniuarri rraui tirrezimeza pouadeniza tepideni noue tiquenarri −narrari. Nazapa pouadeni uapi nouede rraui rraui torraninarra tocanomirerrari.</t>
    </r>
  </si>
  <si>
    <r>
      <t xml:space="preserve"> </t>
    </r>
    <r>
      <rPr>
        <vertAlign val="superscript"/>
        <sz val="14"/>
        <color rgb="FFFF0000"/>
        <rFont val="Arial"/>
        <family val="2"/>
      </rPr>
      <t>{15}</t>
    </r>
    <r>
      <rPr>
        <sz val="14"/>
        <color rgb="FF000000"/>
        <rFont val="Arial"/>
        <family val="2"/>
      </rPr>
      <t> Nazapa orraria poua uapi tobicaui qqui tazapa dozonirrari. Uatizeza rrazirema: —Deopa bica taui, bica taui! −nanirrari.</t>
    </r>
  </si>
  <si>
    <r>
      <t xml:space="preserve"> </t>
    </r>
    <r>
      <rPr>
        <vertAlign val="superscript"/>
        <sz val="14"/>
        <color rgb="FFFF0000"/>
        <rFont val="Arial"/>
        <family val="2"/>
      </rPr>
      <t>{16}</t>
    </r>
    <r>
      <rPr>
        <sz val="14"/>
        <color rgb="FF000000"/>
        <rFont val="Arial"/>
        <family val="2"/>
      </rPr>
      <t> Zesoza bacco nanizapa —Rrehe bica tinani −nauiuarrine Zeso baccouarri poua pitoza uitta, tocatteza naza pano namiza bacco tarraro. Nazama arra madirra dozonirraripa zama Samariacca.</t>
    </r>
  </si>
  <si>
    <r>
      <t xml:space="preserve"> </t>
    </r>
    <r>
      <rPr>
        <vertAlign val="superscript"/>
        <sz val="14"/>
        <color rgb="FFFF0000"/>
        <rFont val="Arial"/>
        <family val="2"/>
      </rPr>
      <t>{17}</t>
    </r>
    <r>
      <rPr>
        <sz val="14"/>
        <color rgb="FF000000"/>
        <rFont val="Arial"/>
        <family val="2"/>
      </rPr>
      <t> Nazapa Zeso uati tarrari: —Naraha arra madirra 10 quenarraripa tocanomire-rraraco? Tocanomireraha mota 9 quenarraridenipa nerrecouarri? −narrari Zeso.</t>
    </r>
  </si>
  <si>
    <r>
      <t xml:space="preserve"> </t>
    </r>
    <r>
      <rPr>
        <vertAlign val="superscript"/>
        <sz val="14"/>
        <color rgb="FFFF0000"/>
        <rFont val="Arial"/>
        <family val="2"/>
      </rPr>
      <t>{18}</t>
    </r>
    <r>
      <rPr>
        <sz val="14"/>
        <color rgb="FF000000"/>
        <rFont val="Arial"/>
        <family val="2"/>
      </rPr>
      <t> —Arrarraripa icca madirra zodeo rrararaha pouapa dozoniza Deoza uatizenirrari. Motapa Deoza: “Rrehe, tirrine icanomireni bica tani” nanimana-rraraui −narrari Zeso.</t>
    </r>
  </si>
  <si>
    <r>
      <t xml:space="preserve"> </t>
    </r>
    <r>
      <rPr>
        <vertAlign val="superscript"/>
        <sz val="14"/>
        <color rgb="FFFF0000"/>
        <rFont val="Arial"/>
        <family val="2"/>
      </rPr>
      <t>{19}</t>
    </r>
    <r>
      <rPr>
        <sz val="14"/>
        <color rgb="FF000000"/>
        <rFont val="Arial"/>
        <family val="2"/>
      </rPr>
      <t> Nazapa pouaza Zeso uati tarrari: —Titemeza ticcanirri. “Rrehe, Deo oua tonanomiui parrireui” tezape tinomirraro −narrari Zeso.</t>
    </r>
  </si>
  <si>
    <r>
      <t xml:space="preserve"> </t>
    </r>
    <r>
      <rPr>
        <vertAlign val="superscript"/>
        <sz val="14"/>
        <color rgb="FFFF0000"/>
        <rFont val="Arial"/>
        <family val="2"/>
      </rPr>
      <t>{20}</t>
    </r>
    <r>
      <rPr>
        <sz val="14"/>
        <color rgb="FF000000"/>
        <rFont val="Arial"/>
        <family val="2"/>
      </rPr>
      <t> Nazapa marinarra parizeoza rrehe quenarrarideni Zesoza uati toquenarrari: —Nerrecoma naza Deocca cacauehe torrapazerre? −quenarrari. Naraha Zeso pouadeniza uati tarrari: —Deocca cacauehepe auatora tani, inoccoza qqui inerrerani.</t>
    </r>
  </si>
  <si>
    <r>
      <t xml:space="preserve"> </t>
    </r>
    <r>
      <rPr>
        <vertAlign val="superscript"/>
        <sz val="14"/>
        <color rgb="FFFF0000"/>
        <rFont val="Arial"/>
        <family val="2"/>
      </rPr>
      <t>{21}</t>
    </r>
    <r>
      <rPr>
        <sz val="14"/>
        <color rgb="FF000000"/>
        <rFont val="Arial"/>
        <family val="2"/>
      </rPr>
      <t> Madirrapa: “Qqui tarri, Deocca cacauehe arriza bacco nani, arriccaza bacco tani” quena-rrarauitoui. Deocca cacauehepe rridapana tiadeniza torrarizani −narrari Zeso.</t>
    </r>
  </si>
  <si>
    <r>
      <t xml:space="preserve"> </t>
    </r>
    <r>
      <rPr>
        <vertAlign val="superscript"/>
        <sz val="14"/>
        <color rgb="FFFF0000"/>
        <rFont val="Arial"/>
        <family val="2"/>
      </rPr>
      <t>{22}</t>
    </r>
    <r>
      <rPr>
        <sz val="14"/>
        <color rgb="FF000000"/>
        <rFont val="Arial"/>
        <family val="2"/>
      </rPr>
      <t> Zotodepa pocca zozosse tabaqquiza uati tarrari: —Ouape Madirra Bedi orrarraroa niza occaronapomanicca uada bacco tani touini tiquenezape: “Rraho, narraro uada qqui inaccaraho” tiqueneraha noueraccanitoui.</t>
    </r>
  </si>
  <si>
    <r>
      <t xml:space="preserve"> </t>
    </r>
    <r>
      <rPr>
        <vertAlign val="superscript"/>
        <sz val="14"/>
        <color rgb="FFFF0000"/>
        <rFont val="Arial"/>
        <family val="2"/>
      </rPr>
      <t>{23}</t>
    </r>
    <r>
      <rPr>
        <sz val="14"/>
        <color rgb="FF000000"/>
        <rFont val="Arial"/>
        <family val="2"/>
      </rPr>
      <t> Naraha madirra tiadeniza maizemanazapa arrama quenauitoui: “Qqui tiquenarro, Cristo-Mesia arraza bacco naniui, arraccaza bacco naniui” quequenanauitoui. Naraha madirra attideni nama quenazapa: “Rrina qqui inana” tiquena terrerana. Poni!</t>
    </r>
  </si>
  <si>
    <r>
      <t xml:space="preserve"> </t>
    </r>
    <r>
      <rPr>
        <vertAlign val="superscript"/>
        <sz val="14"/>
        <color rgb="FFFF0000"/>
        <rFont val="Arial"/>
        <family val="2"/>
      </rPr>
      <t>{24}</t>
    </r>
    <r>
      <rPr>
        <sz val="14"/>
        <color rgb="FF000000"/>
        <rFont val="Arial"/>
        <family val="2"/>
      </rPr>
      <t> Ouape Madirra Bedi orrarraroa occaronapomanicca uada bacco tezape auato tanitoui. Pina ssissiuede memeza ssiue neza meme nemanehe tossiuarrabaqquirrarossa nanitoui.</t>
    </r>
  </si>
  <si>
    <r>
      <t xml:space="preserve"> </t>
    </r>
    <r>
      <rPr>
        <vertAlign val="superscript"/>
        <sz val="14"/>
        <color rgb="FFFF0000"/>
        <rFont val="Arial"/>
        <family val="2"/>
      </rPr>
      <t>{25}</t>
    </r>
    <r>
      <rPr>
        <sz val="14"/>
        <color rgb="FF000000"/>
        <rFont val="Arial"/>
        <family val="2"/>
      </rPr>
      <t> Naraha ouape Madirra Bedi orrarraroa taide uima onihi, onihi narraro ocasserani onauanaponitoui. Rridapana madirra madimanarrarideni naco oua ettarromanaponitoui −narrari Zeso.</t>
    </r>
  </si>
  <si>
    <r>
      <t xml:space="preserve"> </t>
    </r>
    <r>
      <rPr>
        <vertAlign val="superscript"/>
        <sz val="14"/>
        <color rgb="FFFF0000"/>
        <rFont val="Arial"/>
        <family val="2"/>
      </rPr>
      <t>{26}</t>
    </r>
    <r>
      <rPr>
        <sz val="14"/>
        <color rgb="FF000000"/>
        <rFont val="Arial"/>
        <family val="2"/>
      </rPr>
      <t> —Ouape Madirra Bedi orrarraroa niza occaronapomezape pina maittaccazama Noe madipoza ppani ccarronarrarocca uimassa nanitoui.</t>
    </r>
  </si>
  <si>
    <r>
      <t xml:space="preserve"> </t>
    </r>
    <r>
      <rPr>
        <vertAlign val="superscript"/>
        <sz val="14"/>
        <color rgb="FFFF0000"/>
        <rFont val="Arial"/>
        <family val="2"/>
      </rPr>
      <t>{27}</t>
    </r>
    <r>
      <rPr>
        <sz val="14"/>
        <color rgb="FF000000"/>
        <rFont val="Arial"/>
        <family val="2"/>
      </rPr>
      <t> Madirradenipa rrirripemana narrari, ze ze quenarrari, uena uena canarrari. Nama quequenanaporraria arra Noe pocca oza imenibote tocataboniuarrineccaza toqquezimauicca uada bacco tarraroparri. Naraha madirra motapa ssamoqquiri naza ppani bacco narronazapa bazima rre tocanireza rricarrari.</t>
    </r>
  </si>
  <si>
    <r>
      <t xml:space="preserve"> </t>
    </r>
    <r>
      <rPr>
        <vertAlign val="superscript"/>
        <sz val="14"/>
        <color rgb="FFFF0000"/>
        <rFont val="Arial"/>
        <family val="2"/>
      </rPr>
      <t>{28}</t>
    </r>
    <r>
      <rPr>
        <sz val="14"/>
        <color rgb="FF000000"/>
        <rFont val="Arial"/>
        <family val="2"/>
      </rPr>
      <t> Zotode Abarahaocca erredeni ouaha Ro oza panani Sodomauarri madiza naco pina arri Noe madipouicca uimassa napomarraro. Madirradenipa rrirripemana narrari, ze ze quenarrari, tozepetarri mitta mitta quenarrari, poccadeni zamatapa da da iquenarrari, poccadeni uizarra ppa ppa quenarrari, poccadeni oza ihinauatomana narraro.</t>
    </r>
  </si>
  <si>
    <r>
      <t xml:space="preserve"> </t>
    </r>
    <r>
      <rPr>
        <vertAlign val="superscript"/>
        <sz val="14"/>
        <color rgb="FFFF0000"/>
        <rFont val="Arial"/>
        <family val="2"/>
      </rPr>
      <t>{29}</t>
    </r>
    <r>
      <rPr>
        <sz val="14"/>
        <color rgb="FF000000"/>
        <rFont val="Arial"/>
        <family val="2"/>
      </rPr>
      <t> Naraha Ropa Sodomaza neboza rroppa taraha narraro uadaza Deorrine memeuarricca rrororoni enxofre carrimani Sodomauarri catorrezape madirra bazima rricarrari.</t>
    </r>
  </si>
  <si>
    <r>
      <t xml:space="preserve"> </t>
    </r>
    <r>
      <rPr>
        <vertAlign val="superscript"/>
        <sz val="14"/>
        <color rgb="FFFF0000"/>
        <rFont val="Arial"/>
        <family val="2"/>
      </rPr>
      <t>{30}</t>
    </r>
    <r>
      <rPr>
        <sz val="14"/>
        <color rgb="FF000000"/>
        <rFont val="Arial"/>
        <family val="2"/>
      </rPr>
      <t> Rrehe, ouape Madirra Bedi orrarraroa occaronapomanicca uada naqui narrarossa nanitoui. Pina Noe madipozassa, pina Ro madipozassa narraro. Niza zotode arrirraro namiza rrizera onanipomeza madirra mota otoui narroremana-rrararraridenipa rricauitoui −narrari Zeso.</t>
    </r>
  </si>
  <si>
    <r>
      <t xml:space="preserve"> </t>
    </r>
    <r>
      <rPr>
        <vertAlign val="superscript"/>
        <sz val="14"/>
        <color rgb="FFFF0000"/>
        <rFont val="Arial"/>
        <family val="2"/>
      </rPr>
      <t>{31}</t>
    </r>
    <r>
      <rPr>
        <sz val="14"/>
        <color rgb="FF000000"/>
        <rFont val="Arial"/>
        <family val="2"/>
      </rPr>
      <t> —Nazama narraro uada bacco tezape madirra pocca oza amossiniuarri ccarizazapa poua zepetarritoui pocca ozauarri toqquezimani-rrarana. Madirra ouaha pocca uizarrauarri zepe irrirrari naco pocca ozauarri toccani-rrarana.</t>
    </r>
  </si>
  <si>
    <r>
      <t xml:space="preserve"> </t>
    </r>
    <r>
      <rPr>
        <vertAlign val="superscript"/>
        <sz val="14"/>
        <color rgb="FFFF0000"/>
        <rFont val="Arial"/>
        <family val="2"/>
      </rPr>
      <t>{32}</t>
    </r>
    <r>
      <rPr>
        <sz val="14"/>
        <color rgb="FF000000"/>
        <rFont val="Arial"/>
        <family val="2"/>
      </rPr>
      <t> Arri Rocca amonerrecca uima tetideni rrimemana-rrerana. Poniza Deo Attipa: “Tinattiuarripe qqui tani terrerana” naraha poni nattiniuarri qqui nanizape siba torrarraro.</t>
    </r>
  </si>
  <si>
    <r>
      <t xml:space="preserve"> </t>
    </r>
    <r>
      <rPr>
        <vertAlign val="superscript"/>
        <sz val="14"/>
        <color rgb="FFFF0000"/>
        <rFont val="Arial"/>
        <family val="2"/>
      </rPr>
      <t>{33}</t>
    </r>
    <r>
      <rPr>
        <sz val="14"/>
        <color rgb="FF000000"/>
        <rFont val="Arial"/>
        <family val="2"/>
      </rPr>
      <t> Madirrapa pocca madie Deoza acco taza arrirraro namiza madizanapouiuarrine touinira nazapa zoqqueuitoui. Zoqquezapa camittehe rriquerreranicca carri-rrarauitoui. Naraha madirrapa pocca madie Deoza eccorezape poua inanazoqque-manaraha camittehe rriquerreranicca carrizanapouitoui −narrari Zeso.</t>
    </r>
  </si>
  <si>
    <r>
      <t xml:space="preserve"> </t>
    </r>
    <r>
      <rPr>
        <vertAlign val="superscript"/>
        <sz val="14"/>
        <color rgb="FFFF0000"/>
        <rFont val="Arial"/>
        <family val="2"/>
      </rPr>
      <t>{34}</t>
    </r>
    <r>
      <rPr>
        <sz val="14"/>
        <color rgb="FF000000"/>
        <rFont val="Arial"/>
        <family val="2"/>
      </rPr>
      <t> —Rrehe, niza occaronapomaniuarrine uima arrima nanitoui: Madirra pamaha zome uauadaza cauadirraraha orraria otoui narroraporrarina iaccamacossaniuitoui. Naraha ouahapa otoui narrora-rrarazapa inebouitoui.</t>
    </r>
  </si>
  <si>
    <r>
      <t xml:space="preserve"> </t>
    </r>
    <r>
      <rPr>
        <vertAlign val="superscript"/>
        <sz val="14"/>
        <color rgb="FFFF0000"/>
        <rFont val="Arial"/>
        <family val="2"/>
      </rPr>
      <t>{35}</t>
    </r>
    <r>
      <rPr>
        <sz val="14"/>
        <color rgb="FF000000"/>
        <rFont val="Arial"/>
        <family val="2"/>
      </rPr>
      <t> Amonerre pamehe dodoza dode toquerrenarraro naqui. Orrarie otoui narroraporrarona iaccamacossani-nitoui. Neraha onihipe otoui narrore-rrerezape inebonitoui.</t>
    </r>
  </si>
  <si>
    <r>
      <t xml:space="preserve"> </t>
    </r>
    <r>
      <rPr>
        <vertAlign val="superscript"/>
        <sz val="14"/>
        <color rgb="FFFF0000"/>
        <rFont val="Arial"/>
        <family val="2"/>
      </rPr>
      <t>{36}</t>
    </r>
    <r>
      <rPr>
        <sz val="14"/>
        <color rgb="FF000000"/>
        <rFont val="Arial"/>
        <family val="2"/>
      </rPr>
      <t> Maqquiderre pamaha uizarrauarri zepedeni irrimanarrari naco. Orraria otoui narroraporrarina iaccamacossaniuitoui. Naraha ouahapa otoui narrora-rrarazapa inebouitoui −narrari Zeso.</t>
    </r>
  </si>
  <si>
    <r>
      <t xml:space="preserve"> </t>
    </r>
    <r>
      <rPr>
        <vertAlign val="superscript"/>
        <sz val="14"/>
        <color rgb="FFFF0000"/>
        <rFont val="Arial"/>
        <family val="2"/>
      </rPr>
      <t>{37}</t>
    </r>
    <r>
      <rPr>
        <sz val="14"/>
        <color rgb="FF000000"/>
        <rFont val="Arial"/>
        <family val="2"/>
      </rPr>
      <t> Narraro uima Zeso uati uati taha rricazapa pocca zozosse tabaqqui pouaza uati toquenarrari: —Ia Zozossede, arrirraro uimape nerrecoma nanizana torrapazerre? −quenarrari.</t>
    </r>
  </si>
  <si>
    <t xml:space="preserve"> Naraha Zeso poua cacomerarrari: —Abariza toqueriqquiniza bani uatiaui ponaui nauatoqquiri tiquenarraro. Pina narraro uimassa narraro occaronapomezape madirra bazima nauatoqquiri nauitoui −narrari Zeso.</t>
  </si>
  <si>
    <t>LUCAS 18</t>
  </si>
  <si>
    <t>Lucas 18</t>
  </si>
  <si>
    <r>
      <t xml:space="preserve"> </t>
    </r>
    <r>
      <rPr>
        <vertAlign val="superscript"/>
        <sz val="14"/>
        <color rgb="FFFF0000"/>
        <rFont val="Arial"/>
        <family val="2"/>
      </rPr>
      <t>{1}</t>
    </r>
    <r>
      <rPr>
        <sz val="14"/>
        <color rgb="FF000000"/>
        <rFont val="Arial"/>
        <family val="2"/>
      </rPr>
      <t> Zesopa arrirraro namiza imadinicca uimaza pocca zozosse tabaqqui mari icanabaqquirrari. Madirra Deoza uatide dameraqquiri nauiuarrine, —Deopa ouatti mitta-rraraui −quena-rrarauiuarrine uati uati tarrari.</t>
    </r>
  </si>
  <si>
    <r>
      <t xml:space="preserve"> </t>
    </r>
    <r>
      <rPr>
        <vertAlign val="superscript"/>
        <sz val="14"/>
        <color rgb="FFFF0000"/>
        <rFont val="Arial"/>
        <family val="2"/>
      </rPr>
      <t>{2}</t>
    </r>
    <r>
      <rPr>
        <sz val="14"/>
        <color rgb="FF000000"/>
        <rFont val="Arial"/>
        <family val="2"/>
      </rPr>
      <t> Nazapa uima arrima narraro uati tarrari: —Oza pananiuarripa uima cacattemade madirrari. Pouapa Deo noppine cappina-rrararrari. Madirraza naco cappina-rrararrari.</t>
    </r>
  </si>
  <si>
    <r>
      <t xml:space="preserve"> </t>
    </r>
    <r>
      <rPr>
        <vertAlign val="superscript"/>
        <sz val="14"/>
        <color rgb="FFFF0000"/>
        <rFont val="Arial"/>
        <family val="2"/>
      </rPr>
      <t>{3}</t>
    </r>
    <r>
      <rPr>
        <sz val="14"/>
        <color rgb="FF000000"/>
        <rFont val="Arial"/>
        <family val="2"/>
      </rPr>
      <t> Narraro oza pananiza amonerre maqqui zoqquerrari madirraro. Ponipe uarrirriraza uima cacattemadeza uatide totocca narraro: “Oua acco ticanarri” nanerre narraro. “Madirracca nacasserehe onauana-zanaponi” nanerre narraro.</t>
    </r>
  </si>
  <si>
    <r>
      <t xml:space="preserve"> </t>
    </r>
    <r>
      <rPr>
        <vertAlign val="superscript"/>
        <sz val="14"/>
        <color rgb="FFFF0000"/>
        <rFont val="Arial"/>
        <family val="2"/>
      </rPr>
      <t>{4}</t>
    </r>
    <r>
      <rPr>
        <sz val="14"/>
        <color rgb="FF000000"/>
        <rFont val="Arial"/>
        <family val="2"/>
      </rPr>
      <t> Naraha pouapa poni acco canade iborride rarrari. Naraha zotodena bodi uatoza arrama narrari: “Deoza ocappina-rrerani madirradeniza naqui ocappina-rrerani.</t>
    </r>
  </si>
  <si>
    <r>
      <t xml:space="preserve"> </t>
    </r>
    <r>
      <rPr>
        <vertAlign val="superscript"/>
        <sz val="14"/>
        <color rgb="FFFF0000"/>
        <rFont val="Arial"/>
        <family val="2"/>
      </rPr>
      <t>{5}</t>
    </r>
    <r>
      <rPr>
        <sz val="14"/>
        <color rgb="FF000000"/>
        <rFont val="Arial"/>
        <family val="2"/>
      </rPr>
      <t> Naraha arri amonerre tobaccopero ouaza tonarro uati carrirezape poni acco ocanana. Acco ocana-rrerezape poni attini ouaza tocasseraqquinitoui” narrari uima cacattemade ibobote. Nazapa poni acco canade touiborarrari −narrari Zeso.</t>
    </r>
  </si>
  <si>
    <r>
      <t xml:space="preserve"> </t>
    </r>
    <r>
      <rPr>
        <vertAlign val="superscript"/>
        <sz val="14"/>
        <color rgb="FFFF0000"/>
        <rFont val="Arial"/>
        <family val="2"/>
      </rPr>
      <t>{6}</t>
    </r>
    <r>
      <rPr>
        <sz val="14"/>
        <color rgb="FF000000"/>
        <rFont val="Arial"/>
        <family val="2"/>
      </rPr>
      <t> Nazapa ia Zozossede Zeso attipa: —Rrehe, uima cacattemade bica tarrararraripa atti nama narrari.</t>
    </r>
  </si>
  <si>
    <r>
      <t xml:space="preserve"> </t>
    </r>
    <r>
      <rPr>
        <vertAlign val="superscript"/>
        <sz val="14"/>
        <color rgb="FFFF0000"/>
        <rFont val="Arial"/>
        <family val="2"/>
      </rPr>
      <t>{7}</t>
    </r>
    <r>
      <rPr>
        <sz val="14"/>
        <color rgb="FF000000"/>
        <rFont val="Arial"/>
        <family val="2"/>
      </rPr>
      <t> Poua atti nama naraha Deopa nama narrararrari. Pouapa bica tarrari. Pocca tocatterrizabaqquinarra attideni mittarrari. Pouadenipa Deoza ssiuarra uati, zome uati totoquena narrari. Nazapa Deo pouadeni acco icanabaqquiuiuarrinepa narropazarra? Narro-rrarauitoui.</t>
    </r>
  </si>
  <si>
    <r>
      <t xml:space="preserve"> </t>
    </r>
    <r>
      <rPr>
        <vertAlign val="superscript"/>
        <sz val="14"/>
        <color rgb="FFFF0000"/>
        <rFont val="Arial"/>
        <family val="2"/>
      </rPr>
      <t>{8}</t>
    </r>
    <r>
      <rPr>
        <sz val="14"/>
        <color rgb="FF000000"/>
        <rFont val="Arial"/>
        <family val="2"/>
      </rPr>
      <t> Narraroa tiadeniza uati onarraroparri: Deopa narro-rraraza tiadeni acco tocanabaqquiuitoui, onarraro. Naraha ouape Madirra Bedi orrarraroa niza occanipomezape occa madirrapa Deo Pouaza uatide dameraqquiri nauiparra napazarra? Pouadeni naco: “Rrehe, Deo oua acco canaui” quequenanauiparra napazarra? onarraro −narrari Zeso.</t>
    </r>
  </si>
  <si>
    <r>
      <t xml:space="preserve"> </t>
    </r>
    <r>
      <rPr>
        <vertAlign val="superscript"/>
        <sz val="14"/>
        <color rgb="FFFF0000"/>
        <rFont val="Arial"/>
        <family val="2"/>
      </rPr>
      <t>{9}</t>
    </r>
    <r>
      <rPr>
        <sz val="14"/>
        <color rgb="FF000000"/>
        <rFont val="Arial"/>
        <family val="2"/>
      </rPr>
      <t> Zesoza queriqquimanarrari mota bodidenipa: —Rrehe, ouape Moizecca marinarra ouacauanissa tarraro, bica onani −quequenanarrari.</t>
    </r>
  </si>
  <si>
    <t xml:space="preserve"> and who despised all others.</t>
  </si>
  <si>
    <t xml:space="preserve"> Narrari bodideni naco: —Madirra ouassa quena-rrararraridenipa Moizecca marinarra ecauemananissa terrerani, bicaqquiri narraraui −quequenanarrari. Naraha Zesopa narrarideni bodicca uima nauato tazapa arrirraro namiza imadinicca uima uati tarrari.</t>
  </si>
  <si>
    <r>
      <t xml:space="preserve"> </t>
    </r>
    <r>
      <rPr>
        <vertAlign val="superscript"/>
        <sz val="14"/>
        <color rgb="FFFF0000"/>
        <rFont val="Arial"/>
        <family val="2"/>
      </rPr>
      <t>{10}</t>
    </r>
    <r>
      <rPr>
        <sz val="14"/>
        <color rgb="FF000000"/>
        <rFont val="Arial"/>
        <family val="2"/>
      </rPr>
      <t> —Madirra pamahapa Deoza uati toquenauiuarrine dada toqquimauarri touedezimarrari. Orraria Deoza damera tarrari, pouapa marinarra onini parizeoza rrehe narrari. Ouahapa uimasiri sse tarrari, pouapa rromanodenicca taminecca zossenirri ziniro nanaccade.</t>
    </r>
  </si>
  <si>
    <r>
      <t xml:space="preserve"> </t>
    </r>
    <r>
      <rPr>
        <vertAlign val="superscript"/>
        <sz val="14"/>
        <color rgb="FFFF0000"/>
        <rFont val="Arial"/>
        <family val="2"/>
      </rPr>
      <t>{11}</t>
    </r>
    <r>
      <rPr>
        <sz val="14"/>
        <color rgb="FF000000"/>
        <rFont val="Arial"/>
        <family val="2"/>
      </rPr>
      <t> Nazapa marinarra parizeoza rrehe narrari uaza Deoza uati tazapa arrama narrari: “Rrehe Abi Deo, tiaza bica onarraro, ouape pina madirra ouahadenissa onerrerani. Pina bobotidedenissa, pina mamaizadedenissa, pina amonerrecca cauassibotedenissa onerrerarraro. Pina arrarrari rromanodenicca taminecca zossenirri ziniro nanaccadessa onerrerani. Bica onarraro” narrari.</t>
    </r>
  </si>
  <si>
    <r>
      <t xml:space="preserve"> </t>
    </r>
    <r>
      <rPr>
        <vertAlign val="superscript"/>
        <sz val="14"/>
        <color rgb="FFFF0000"/>
        <rFont val="Arial"/>
        <family val="2"/>
      </rPr>
      <t>{12}</t>
    </r>
    <r>
      <rPr>
        <sz val="14"/>
        <color rgb="FF000000"/>
        <rFont val="Arial"/>
        <family val="2"/>
      </rPr>
      <t> “Ouape semana uarrirriraza rripehe ohonebocossa narraro. Ouape occa ziniro ouaza totorra narraro mota naqui tiaza da da ohozanapo narraro” narrari.</t>
    </r>
  </si>
  <si>
    <r>
      <t xml:space="preserve"> </t>
    </r>
    <r>
      <rPr>
        <vertAlign val="superscript"/>
        <sz val="14"/>
        <color rgb="FFFF0000"/>
        <rFont val="Arial"/>
        <family val="2"/>
      </rPr>
      <t>{13}</t>
    </r>
    <r>
      <rPr>
        <sz val="14"/>
        <color rgb="FF000000"/>
        <rFont val="Arial"/>
        <family val="2"/>
      </rPr>
      <t> —Naraha rromanodenicca taminecca zossenirri ziniro nanaccadepa uarrima uarrari. Madirra ouahadenipa tocattamacossemanaza Deoza uati uati toquenaraha pouapa cappinarra narrari tocatteza narrari. “Uaidira onani” narrari. Poua attipa: “Abi Deo, ouaza teti uana tarri. Ouape uimasiri ocarrini” narrari taminecca zossenirri ziniro nanaccade −narrari Zeso.</t>
    </r>
  </si>
  <si>
    <r>
      <t xml:space="preserve"> </t>
    </r>
    <r>
      <rPr>
        <vertAlign val="superscript"/>
        <sz val="14"/>
        <color rgb="FFFF0000"/>
        <rFont val="Arial"/>
        <family val="2"/>
      </rPr>
      <t>{14}</t>
    </r>
    <r>
      <rPr>
        <sz val="14"/>
        <color rgb="FF000000"/>
        <rFont val="Arial"/>
        <family val="2"/>
      </rPr>
      <t> Narraro uima uati taha rricazapa arra —Bica onani −quequenanarrarideniza Zeso attipa: —Nazama ouape tiadeniza uati onarraro. Arrarrari maqquiderre uimasiri sse tarraripa poua bodi tobicazapa pocca ozauarri toccanirrari. Pocca uima Deo sse inerre narraro, Deoza tobicarrari.</t>
    </r>
  </si>
  <si>
    <t xml:space="preserve"> for everyone who exalts himself will be humbled, </t>
  </si>
  <si>
    <t xml:space="preserve"> Porque quem se engrandece será humilhado, </t>
  </si>
  <si>
    <t xml:space="preserve"> Naraha madirra ouaha marinarra parizeoza rrehe narraripa Deoza bodi tobica-rrararrari. Pocca uima mota uaidira taniccape Deoza uati tarrarazapa pocca uima Deo sse inerrererre narraro.</t>
  </si>
  <si>
    <r>
      <t xml:space="preserve"> </t>
    </r>
    <r>
      <rPr>
        <vertAlign val="superscript"/>
        <sz val="14"/>
        <color rgb="FFFF0000"/>
        <rFont val="Arial"/>
        <family val="2"/>
      </rPr>
      <t>{15}</t>
    </r>
    <r>
      <rPr>
        <sz val="14"/>
        <color rgb="FF000000"/>
        <rFont val="Arial"/>
        <family val="2"/>
      </rPr>
      <t> Nazapa madirra poccadeni erredeni baziraqquiri narrarideni Zesoza eccarronabaqqui-manarrari, —Zeso tatideni bara inabaqquiza Deoza uati tauiuarrine −quenaza. Naraha Zesocca zozosse tabaqqui qqui toquenazapa attidenia: —Erredenipa poua! Zesouarri teccarronabaqquimana tarrararro! −quenarrari.</t>
    </r>
  </si>
  <si>
    <r>
      <t xml:space="preserve"> </t>
    </r>
    <r>
      <rPr>
        <vertAlign val="superscript"/>
        <sz val="14"/>
        <color rgb="FFFF0000"/>
        <rFont val="Arial"/>
        <family val="2"/>
      </rPr>
      <t>{16}</t>
    </r>
    <r>
      <rPr>
        <sz val="14"/>
        <color rgb="FF000000"/>
        <rFont val="Arial"/>
        <family val="2"/>
      </rPr>
      <t> Naraha Zeso pouapa erredenitoui uaua narrari. Poua uatimadedeniza poua attipa: —Pouadeni rrauirronana, onarraro. Eccarronabaqqui-manauiuarrine tecossemana terrerarri. Madirrapa pina arrarrari erredenidenissa quenarrarina Deocca cacaueheza toquerrenauitoui −narrari Zeso.</t>
    </r>
  </si>
  <si>
    <r>
      <t xml:space="preserve"> </t>
    </r>
    <r>
      <rPr>
        <vertAlign val="superscript"/>
        <sz val="14"/>
        <color rgb="FFFF0000"/>
        <rFont val="Arial"/>
        <family val="2"/>
      </rPr>
      <t>{17}</t>
    </r>
    <r>
      <rPr>
        <sz val="14"/>
        <color rgb="FF000000"/>
        <rFont val="Arial"/>
        <family val="2"/>
      </rPr>
      <t> —Parrissehera tiadeniza uati onana: Madirrapa poua bodicca rrehenirri pina erredenicca rrehenirrissa narrarazapa Deocca cacaueheza torra-rrarauitoui −narrari Zeso.</t>
    </r>
  </si>
  <si>
    <r>
      <t xml:space="preserve"> </t>
    </r>
    <r>
      <rPr>
        <vertAlign val="superscript"/>
        <sz val="14"/>
        <color rgb="FFFF0000"/>
        <rFont val="Arial"/>
        <family val="2"/>
      </rPr>
      <t>{18}</t>
    </r>
    <r>
      <rPr>
        <sz val="14"/>
        <color rgb="FF000000"/>
        <rFont val="Arial"/>
        <family val="2"/>
      </rPr>
      <t> Madirra orraria tamine torrarraripa Zesoza uati tarrari: —Nirra Mamaride bicaui nerrecoma oneza camittehe rriquerreranicca bacco onaniuarrine? −narrari.</t>
    </r>
  </si>
  <si>
    <r>
      <t xml:space="preserve"> </t>
    </r>
    <r>
      <rPr>
        <vertAlign val="superscript"/>
        <sz val="14"/>
        <color rgb="FFFF0000"/>
        <rFont val="Arial"/>
        <family val="2"/>
      </rPr>
      <t>{19}</t>
    </r>
    <r>
      <rPr>
        <sz val="14"/>
        <color rgb="FF000000"/>
        <rFont val="Arial"/>
        <family val="2"/>
      </rPr>
      <t> Naraha manaco Zeso pouaza uati tarrari: —Nerrecotoui ouaza: “Mamaride bicaui” tarraro? Madirra bicaui noueraui. Deona bica taui orrariui.</t>
    </r>
  </si>
  <si>
    <r>
      <t xml:space="preserve"> </t>
    </r>
    <r>
      <rPr>
        <vertAlign val="superscript"/>
        <sz val="14"/>
        <color rgb="FFFF0000"/>
        <rFont val="Arial"/>
        <family val="2"/>
      </rPr>
      <t>{20}</t>
    </r>
    <r>
      <rPr>
        <sz val="14"/>
        <color rgb="FF000000"/>
        <rFont val="Arial"/>
        <family val="2"/>
      </rPr>
      <t> Naraha camittehe rriquerreranicca bacco tinaniuarrinepe Deocca zossenirri Moize dozo inarrarocca nauato tinani. Narraro bazima tecauanissa taqui? Pocca zossenirripe arrima narraro: “Madirra ouahacca amonerre tirra terrerarri.</t>
    </r>
  </si>
  <si>
    <t xml:space="preserve"> não dê falso testemunho contra ninguém, respeite o seu pai e a sua mãe.”</t>
  </si>
  <si>
    <t xml:space="preserve"> Madirra tinanazoqque-rrararro. Tiboti terrerarri. Maizeheza naqui madirraza ponima uima tinauana terrerarri. Ticca abi, ticca amiza bica tineza tinamadibaqquiuissa tarro” nani Deocca zossenirri Moize dozo inarraro −narrari Zeso.</t>
  </si>
  <si>
    <r>
      <t xml:space="preserve"> </t>
    </r>
    <r>
      <rPr>
        <vertAlign val="superscript"/>
        <sz val="14"/>
        <color rgb="FFFF0000"/>
        <rFont val="Arial"/>
        <family val="2"/>
      </rPr>
      <t>{21}</t>
    </r>
    <r>
      <rPr>
        <sz val="14"/>
        <color rgb="FF000000"/>
        <rFont val="Arial"/>
        <family val="2"/>
      </rPr>
      <t> Naraha tamine attipa: —Narraro zossenirri bazimape zabisso orrapozama ouacauarronarrarode −narrari.</t>
    </r>
  </si>
  <si>
    <r>
      <t xml:space="preserve"> </t>
    </r>
    <r>
      <rPr>
        <vertAlign val="superscript"/>
        <sz val="14"/>
        <color rgb="FFFF0000"/>
        <rFont val="Arial"/>
        <family val="2"/>
      </rPr>
      <t>{22}</t>
    </r>
    <r>
      <rPr>
        <sz val="14"/>
        <color rgb="FF000000"/>
        <rFont val="Arial"/>
        <family val="2"/>
      </rPr>
      <t> Naraha Zeso tamine atti mittazapa pouaza uati tarrari: —Naraha uima orrarie tiaza zori taccani. Ticcaniza tizepetarri manaconiza rridi tinarizarri. Nani narraro zinirope madirra touati nauanaqquiri narrarideniza da tinabaqquiniuarrine. Nema tinanezape niza memeuarri Deocca biquehe tiaza torranitoui. “Nema onana” tezape ouazara damera tinarri −narrari Zeso.</t>
    </r>
  </si>
  <si>
    <r>
      <t xml:space="preserve"> </t>
    </r>
    <r>
      <rPr>
        <vertAlign val="superscript"/>
        <sz val="14"/>
        <color rgb="FFFF0000"/>
        <rFont val="Arial"/>
        <family val="2"/>
      </rPr>
      <t>{23}</t>
    </r>
    <r>
      <rPr>
        <sz val="14"/>
        <color rgb="FF000000"/>
        <rFont val="Arial"/>
        <family val="2"/>
      </rPr>
      <t> Naraha taminepa narraro uima mittaza: —Rrehe, nema onana −narrararrari. Poua zepetarritoui, pocca zinirotoui uati uana tarrari. Pouapa zepe sse tarra nazapa bodi ocassera taha ua canarrari.</t>
    </r>
  </si>
  <si>
    <r>
      <t xml:space="preserve"> </t>
    </r>
    <r>
      <rPr>
        <vertAlign val="superscript"/>
        <sz val="14"/>
        <color rgb="FFFF0000"/>
        <rFont val="Arial"/>
        <family val="2"/>
      </rPr>
      <t>{24}</t>
    </r>
    <r>
      <rPr>
        <sz val="14"/>
        <color rgb="FF000000"/>
        <rFont val="Arial"/>
        <family val="2"/>
      </rPr>
      <t> Tamine bodi ocassera taui Zeso qqui tazapa uati tarrari: —A, madirra zepedeni sseqquiri narraridenipa Deocca cacaueheza toquerrenauiuarrine narro tani! −narrari.</t>
    </r>
  </si>
  <si>
    <r>
      <t xml:space="preserve"> </t>
    </r>
    <r>
      <rPr>
        <vertAlign val="superscript"/>
        <sz val="14"/>
        <color rgb="FFFF0000"/>
        <rFont val="Arial"/>
        <family val="2"/>
      </rPr>
      <t>{25}</t>
    </r>
    <r>
      <rPr>
        <sz val="14"/>
        <color rgb="FF000000"/>
        <rFont val="Arial"/>
        <family val="2"/>
      </rPr>
      <t> —Pina bani imehibote camero etero ssessequi odiniza toqqueqquimauiuarrine parrire-rrerarrarissa narrari. Madirra zepe sse tarraripa Deocca cacaueheza torrauiuarrine ssamo tani −narrari Zeso.</t>
    </r>
  </si>
  <si>
    <r>
      <t xml:space="preserve"> </t>
    </r>
    <r>
      <rPr>
        <vertAlign val="superscript"/>
        <sz val="14"/>
        <color rgb="FFFF0000"/>
        <rFont val="Arial"/>
        <family val="2"/>
      </rPr>
      <t>{26}</t>
    </r>
    <r>
      <rPr>
        <sz val="14"/>
        <color rgb="FF000000"/>
        <rFont val="Arial"/>
        <family val="2"/>
      </rPr>
      <t> Nazapa Zeso atti nama naui mittemanazapa madirra attidenia: —Rraho, madirra tocassiuauerauiuarrinepa ssamo tani. Nerrecorrarina tossiuauapazarra? −quenarrari.</t>
    </r>
  </si>
  <si>
    <r>
      <t xml:space="preserve"> </t>
    </r>
    <r>
      <rPr>
        <vertAlign val="superscript"/>
        <sz val="14"/>
        <color rgb="FFFF0000"/>
        <rFont val="Arial"/>
        <family val="2"/>
      </rPr>
      <t>{27}</t>
    </r>
    <r>
      <rPr>
        <sz val="14"/>
        <color rgb="FF000000"/>
        <rFont val="Arial"/>
        <family val="2"/>
      </rPr>
      <t> Naraha Zeso attipa: —Madirrapa ssamomo taraha Deozape ssamo terrerani. Pouarrinena madirra tocassiuauerauitoui −narrari.</t>
    </r>
  </si>
  <si>
    <r>
      <t xml:space="preserve"> </t>
    </r>
    <r>
      <rPr>
        <vertAlign val="superscript"/>
        <sz val="14"/>
        <color rgb="FFFF0000"/>
        <rFont val="Arial"/>
        <family val="2"/>
      </rPr>
      <t>{28}</t>
    </r>
    <r>
      <rPr>
        <sz val="14"/>
        <color rgb="FF000000"/>
        <rFont val="Arial"/>
        <family val="2"/>
      </rPr>
      <t> Naraha Pedoropa Zesoza uati tarrari: —Ia Maride, iape tiaza rrauirrarizaniuarrinepe icca oza, icca madirra, bazima ineborizabaqquide −narrari.</t>
    </r>
  </si>
  <si>
    <r>
      <t xml:space="preserve"> </t>
    </r>
    <r>
      <rPr>
        <vertAlign val="superscript"/>
        <sz val="14"/>
        <color rgb="FFFF0000"/>
        <rFont val="Arial"/>
        <family val="2"/>
      </rPr>
      <t>{29}</t>
    </r>
    <r>
      <rPr>
        <sz val="14"/>
        <color rgb="FF000000"/>
        <rFont val="Arial"/>
        <family val="2"/>
      </rPr>
      <t> Manaco Zeso pouadeniza uati tarrari: —Parrissehera tiadeniza uati onana: Madirra ouaza zepe irriuiuarrinepa pocca oza icanebo, pocca amonerre inebo, poua imecote inebobaqqui, pocca abi, ami inebobaqqui, pocca erredeni inebobaqqui nazapa Deocca cacauehe madirraza torrarizaniuarrine zepe irririzarrari.</t>
    </r>
  </si>
  <si>
    <r>
      <t xml:space="preserve"> </t>
    </r>
    <r>
      <rPr>
        <vertAlign val="superscript"/>
        <sz val="14"/>
        <color rgb="FFFF0000"/>
        <rFont val="Arial"/>
        <family val="2"/>
      </rPr>
      <t>{30}</t>
    </r>
    <r>
      <rPr>
        <sz val="14"/>
        <color rgb="FF000000"/>
        <rFont val="Arial"/>
        <family val="2"/>
      </rPr>
      <t> Nazapa niza zotode bazima poua ineborizarrarossa nehe Deorrine carripomauitoui. Rridapana arrirraro namiza poua madiccaza uemani carriuitoui. Niza Deorrine zama zati torreza naqui camittehe rriquerreraniccaza madi-zanapouitoui −narrari Zeso.</t>
    </r>
  </si>
  <si>
    <r>
      <t xml:space="preserve"> </t>
    </r>
    <r>
      <rPr>
        <vertAlign val="superscript"/>
        <sz val="14"/>
        <color rgb="FFFF0000"/>
        <rFont val="Arial"/>
        <family val="2"/>
      </rPr>
      <t>{31}</t>
    </r>
    <r>
      <rPr>
        <sz val="14"/>
        <color rgb="FF000000"/>
        <rFont val="Arial"/>
        <family val="2"/>
      </rPr>
      <t> Zesopa pocca zozosse tabaqqui 12 quenarrari tezerre Zerozarecca rraui rraui torraza pouadenira ua inabaqquiza pouaza queriqquirrari. Nazapa pouadeniza uati uati zanaporrari: —Arri oza panani Zerozareuarri rrauirremorarrarope nauatoqquiri tiquenani.</t>
    </r>
  </si>
  <si>
    <t xml:space="preserve"> and all the things that are written through the prophets concerning the Son of Man will be completed.</t>
  </si>
  <si>
    <t xml:space="preserve"> Nós estamos indo para Jerusalém, onde vai acontecer tudo o que os * profetas escreveram sobre o * Filho do Homem.</t>
  </si>
  <si>
    <r>
      <t xml:space="preserve"> </t>
    </r>
    <r>
      <rPr>
        <vertAlign val="superscript"/>
        <sz val="14"/>
        <color rgb="FFFF0000"/>
        <rFont val="Arial"/>
        <family val="2"/>
      </rPr>
      <t>{32}</t>
    </r>
    <r>
      <rPr>
        <sz val="14"/>
        <color rgb="FF000000"/>
        <rFont val="Arial"/>
        <family val="2"/>
      </rPr>
      <t> Ouape madirra ouaha zodeo querrena-rrararrarideni zepedeniza orranitoui. Narraridenina oua rrarra icanaqquimanarraro, oua itamassoqquimanarraro, oua ppito inaqquimanarraro nanitoui.</t>
    </r>
  </si>
  <si>
    <r>
      <t xml:space="preserve"> </t>
    </r>
    <r>
      <rPr>
        <vertAlign val="superscript"/>
        <sz val="14"/>
        <color rgb="FFFF0000"/>
        <rFont val="Arial"/>
        <family val="2"/>
      </rPr>
      <t>{33}</t>
    </r>
    <r>
      <rPr>
        <sz val="14"/>
        <color rgb="FF000000"/>
        <rFont val="Arial"/>
        <family val="2"/>
      </rPr>
      <t> Nezape oua cossi inaqquimanezape aua porimacossaniza oua inanazoqque-maneza oua ppa izemananitoui. Naraha uada pama torrari neza onauatoninitoui −narrari Zeso.</t>
    </r>
  </si>
  <si>
    <r>
      <t xml:space="preserve"> </t>
    </r>
    <r>
      <rPr>
        <vertAlign val="superscript"/>
        <sz val="14"/>
        <color rgb="FFFF0000"/>
        <rFont val="Arial"/>
        <family val="2"/>
      </rPr>
      <t>{34}</t>
    </r>
    <r>
      <rPr>
        <sz val="14"/>
        <color rgb="FF000000"/>
        <rFont val="Arial"/>
        <family val="2"/>
      </rPr>
      <t> Naraha pocca zozosse tabaqquiza Zeso poua tauimari uati uati taraha mittemana-rrararrari. Pouadeni bodiza narraro uima auatora tarraro. Pouadenipa: —Rra, poua zoqqueuiuarrinecca uima uati tarrari −quena-rrararrari.</t>
    </r>
  </si>
  <si>
    <r>
      <t xml:space="preserve"> </t>
    </r>
    <r>
      <rPr>
        <vertAlign val="superscript"/>
        <sz val="14"/>
        <color rgb="FFFF0000"/>
        <rFont val="Arial"/>
        <family val="2"/>
      </rPr>
      <t>{35}</t>
    </r>
    <r>
      <rPr>
        <sz val="14"/>
        <color rgb="FF000000"/>
        <rFont val="Arial"/>
        <family val="2"/>
      </rPr>
      <t> Zesopa oza panani Zericouarri touarrirarronazapa rraui inidiza madirra nocco siri uiuitta narrari. Poua zepe da naza: —Ouaza ziniro da tiquenarri −tatacossa narrari.</t>
    </r>
  </si>
  <si>
    <r>
      <t xml:space="preserve"> </t>
    </r>
    <r>
      <rPr>
        <vertAlign val="superscript"/>
        <sz val="14"/>
        <color rgb="FFFF0000"/>
        <rFont val="Arial"/>
        <family val="2"/>
      </rPr>
      <t>{36}</t>
    </r>
    <r>
      <rPr>
        <sz val="14"/>
        <color rgb="FF000000"/>
        <rFont val="Arial"/>
        <family val="2"/>
      </rPr>
      <t> Nazapa madirra bazima pouauarri rraui torreqquimama canaui mittazapa uati tarrari: —Nerrecotoui madirra bazima rraui torreqquimama canarrari? −narrari.</t>
    </r>
  </si>
  <si>
    <r>
      <t xml:space="preserve"> </t>
    </r>
    <r>
      <rPr>
        <vertAlign val="superscript"/>
        <sz val="14"/>
        <color rgb="FFFF0000"/>
        <rFont val="Arial"/>
        <family val="2"/>
      </rPr>
      <t>{37}</t>
    </r>
    <r>
      <rPr>
        <sz val="14"/>
        <color rgb="FF000000"/>
        <rFont val="Arial"/>
        <family val="2"/>
      </rPr>
      <t> Naraha pouaza uati toquenarrari: —Zeso Nazaretiuarricca uarrirarronaui −quenarrari.</t>
    </r>
  </si>
  <si>
    <r>
      <t xml:space="preserve"> </t>
    </r>
    <r>
      <rPr>
        <vertAlign val="superscript"/>
        <sz val="14"/>
        <color rgb="FFFF0000"/>
        <rFont val="Arial"/>
        <family val="2"/>
      </rPr>
      <t>{38}</t>
    </r>
    <r>
      <rPr>
        <sz val="14"/>
        <color rgb="FF000000"/>
        <rFont val="Arial"/>
        <family val="2"/>
      </rPr>
      <t> Nazapa nocco siri uaua narrari: —Zeso, Dabi Potemaui! Ouaza teti uana tarri, onaua! −narrari.</t>
    </r>
  </si>
  <si>
    <r>
      <t xml:space="preserve"> </t>
    </r>
    <r>
      <rPr>
        <vertAlign val="superscript"/>
        <sz val="14"/>
        <color rgb="FFFF0000"/>
        <rFont val="Arial"/>
        <family val="2"/>
      </rPr>
      <t>{39}</t>
    </r>
    <r>
      <rPr>
        <sz val="14"/>
        <color rgb="FF000000"/>
        <rFont val="Arial"/>
        <family val="2"/>
      </rPr>
      <t> Naraha madirra taiderronemanarrari attidenia: —Poni! Zamarrima tarri! −quenarrari. Naraha denima parra uaua tariui uaua tariui narrari: —Tamine Dabi Potemaui! Ouaza teti uana tarri! −napomarrari.</t>
    </r>
  </si>
  <si>
    <r>
      <t xml:space="preserve"> </t>
    </r>
    <r>
      <rPr>
        <vertAlign val="superscript"/>
        <sz val="14"/>
        <color rgb="FFFF0000"/>
        <rFont val="Arial"/>
        <family val="2"/>
      </rPr>
      <t>{40}</t>
    </r>
    <r>
      <rPr>
        <sz val="14"/>
        <color rgb="FF000000"/>
        <rFont val="Arial"/>
        <family val="2"/>
      </rPr>
      <t> Nanarra Zeso ccarronaraha mittazapa uaha taui naza: —Rrari, nocco siri arrauarri teccarronemanarro −narrari. Naza eccarronemanazapa pouaza uati tarrari:</t>
    </r>
  </si>
  <si>
    <r>
      <t xml:space="preserve"> </t>
    </r>
    <r>
      <rPr>
        <vertAlign val="superscript"/>
        <sz val="14"/>
        <color rgb="FFFF0000"/>
        <rFont val="Arial"/>
        <family val="2"/>
      </rPr>
      <t>{41}</t>
    </r>
    <r>
      <rPr>
        <sz val="14"/>
        <color rgb="FF000000"/>
        <rFont val="Arial"/>
        <family val="2"/>
      </rPr>
      <t> —Nerrecora tiaza onananiuarrine? −narrari. Naraha nocco siripa: —Oua Zozossede, onocco ssire tinanarri, onarraro −narrari.</t>
    </r>
  </si>
  <si>
    <r>
      <t xml:space="preserve"> </t>
    </r>
    <r>
      <rPr>
        <vertAlign val="superscript"/>
        <sz val="14"/>
        <color rgb="FFFF0000"/>
        <rFont val="Arial"/>
        <family val="2"/>
      </rPr>
      <t>{42}</t>
    </r>
    <r>
      <rPr>
        <sz val="14"/>
        <color rgb="FF000000"/>
        <rFont val="Arial"/>
        <family val="2"/>
      </rPr>
      <t> Nazapa Zeso: —Rrehe, tinocco ssire tana. Tibodi ouaza parrissa tezape tinomini −narrari.</t>
    </r>
  </si>
  <si>
    <r>
      <t xml:space="preserve"> </t>
    </r>
    <r>
      <rPr>
        <vertAlign val="superscript"/>
        <sz val="14"/>
        <color rgb="FFFF0000"/>
        <rFont val="Arial"/>
        <family val="2"/>
      </rPr>
      <t>{43}</t>
    </r>
    <r>
      <rPr>
        <sz val="14"/>
        <color rgb="FF000000"/>
        <rFont val="Arial"/>
        <family val="2"/>
      </rPr>
      <t> Nazapa Zesorrine amazati poua nocco ssire tazapa Zesoza toccarrari. Deoza uatizeri zanaporrari. Madirra bazima naco poua nocco tonomiui qqui toquenazapa uatizemanaza: —Deopa bica taui, bica taui! −quenarrari.</t>
    </r>
  </si>
  <si>
    <t>LUCAS 19</t>
  </si>
  <si>
    <t>Lucas 19</t>
  </si>
  <si>
    <r>
      <t xml:space="preserve"> </t>
    </r>
    <r>
      <rPr>
        <vertAlign val="superscript"/>
        <sz val="14"/>
        <color rgb="FFFF0000"/>
        <rFont val="Arial"/>
        <family val="2"/>
      </rPr>
      <t>{1}</t>
    </r>
    <r>
      <rPr>
        <sz val="14"/>
        <color rgb="FF000000"/>
        <rFont val="Arial"/>
        <family val="2"/>
      </rPr>
      <t> Zesopa oza panani Zerozareuarri toccauiuarrine taidepa oza panani Zericozaha bacco taporrari. Nazapa Zerico nocconi toqqueqquimauiuarrine toqquezimarrari.</t>
    </r>
  </si>
  <si>
    <r>
      <t xml:space="preserve"> </t>
    </r>
    <r>
      <rPr>
        <vertAlign val="superscript"/>
        <sz val="14"/>
        <color rgb="FFFF0000"/>
        <rFont val="Arial"/>
        <family val="2"/>
      </rPr>
      <t>{2}</t>
    </r>
    <r>
      <rPr>
        <sz val="14"/>
        <color rgb="FF000000"/>
        <rFont val="Arial"/>
        <family val="2"/>
      </rPr>
      <t> Naraha nauizapa maqquiderre zepe ssebote madirrari, poua onipa Zaqueo. Pouapa zodeodeniraha rromanodenicca taminecca zossenirri ziniro nanaccadedenicca tamine torrarrari.</t>
    </r>
  </si>
  <si>
    <r>
      <t xml:space="preserve"> </t>
    </r>
    <r>
      <rPr>
        <vertAlign val="superscript"/>
        <sz val="14"/>
        <color rgb="FFFF0000"/>
        <rFont val="Arial"/>
        <family val="2"/>
      </rPr>
      <t>{3}</t>
    </r>
    <r>
      <rPr>
        <sz val="14"/>
        <color rgb="FF000000"/>
        <rFont val="Arial"/>
        <family val="2"/>
      </rPr>
      <t> Nazapa —Zeso ccarronaui −quenaui mittazapa Zaqueo bodipa: —Zeso qqui onana −narrari. Naraha pouapa tere tarrarirrine, madirra uapi tazapa Zeso qqui inarrararrari.</t>
    </r>
  </si>
  <si>
    <r>
      <t xml:space="preserve"> </t>
    </r>
    <r>
      <rPr>
        <vertAlign val="superscript"/>
        <sz val="14"/>
        <color rgb="FFFF0000"/>
        <rFont val="Arial"/>
        <family val="2"/>
      </rPr>
      <t>{4}</t>
    </r>
    <r>
      <rPr>
        <sz val="14"/>
        <color rgb="FF000000"/>
        <rFont val="Arial"/>
        <family val="2"/>
      </rPr>
      <t> Nazapa Zaqueo madirra rraui torreqquimaui qqui tazapa tezerremadenina rroppa tarrari: —Arri auaza occamaroza Zeso toqqueqquimaui qqui onana −naza auaza toccamarorrari.</t>
    </r>
  </si>
  <si>
    <r>
      <t xml:space="preserve"> </t>
    </r>
    <r>
      <rPr>
        <vertAlign val="superscript"/>
        <sz val="14"/>
        <color rgb="FFFF0000"/>
        <rFont val="Arial"/>
        <family val="2"/>
      </rPr>
      <t>{5}</t>
    </r>
    <r>
      <rPr>
        <sz val="14"/>
        <color rgb="FF000000"/>
        <rFont val="Arial"/>
        <family val="2"/>
      </rPr>
      <t> Naraha Zeso Zaqueo uittariuiuarri toqqueqquimazapa Zaqueo auaza uittariui qqui tarrari. Nazapa Zaqueoza uaua narrari: —Nirra Zaqueo, uassinarra ticcaronarri! Ouape rridapana ticca ozauarri omadiccana, onarraro −narrari.</t>
    </r>
  </si>
  <si>
    <r>
      <t xml:space="preserve"> </t>
    </r>
    <r>
      <rPr>
        <vertAlign val="superscript"/>
        <sz val="14"/>
        <color rgb="FFFF0000"/>
        <rFont val="Arial"/>
        <family val="2"/>
      </rPr>
      <t>{6}</t>
    </r>
    <r>
      <rPr>
        <sz val="14"/>
        <color rgb="FF000000"/>
        <rFont val="Arial"/>
        <family val="2"/>
      </rPr>
      <t> Nazapa Zaqueo uassinarra ccaronaza Zesoza: —Rrehe, occa ozaza timadiccarri −narrari. Zaqueo pocca ozauarri Zeso iaccanizapa touatizenirrari.</t>
    </r>
  </si>
  <si>
    <r>
      <t xml:space="preserve"> </t>
    </r>
    <r>
      <rPr>
        <vertAlign val="superscript"/>
        <sz val="14"/>
        <color rgb="FFFF0000"/>
        <rFont val="Arial"/>
        <family val="2"/>
      </rPr>
      <t>{7}</t>
    </r>
    <r>
      <rPr>
        <sz val="14"/>
        <color rgb="FF000000"/>
        <rFont val="Arial"/>
        <family val="2"/>
      </rPr>
      <t> Naraha madirra bazimapa Zeso Zaqueocca ozaza toqquezimaui qqui toquenazapa pouadenira uimahaha canarrari: —A, Zesopa uimasiri ssebotecca ozazaraha toqquezimaua. Zeso nama nazapa iaza bica terrerani −quenarrari zodeodeni atti, arra rromanodenicca taminecca zossenirri ziniro nanaccadedeniza nacasseraqquiri naza.</t>
    </r>
  </si>
  <si>
    <r>
      <t xml:space="preserve"> </t>
    </r>
    <r>
      <rPr>
        <vertAlign val="superscript"/>
        <sz val="14"/>
        <color rgb="FFFF0000"/>
        <rFont val="Arial"/>
        <family val="2"/>
      </rPr>
      <t>{8}</t>
    </r>
    <r>
      <rPr>
        <sz val="14"/>
        <color rgb="FF000000"/>
        <rFont val="Arial"/>
        <family val="2"/>
      </rPr>
      <t> Nazapa ozaza rrassi tozanarra Zaqueo totemaza ia Zozossedeza uati tarrari: —Rrehe oua Zozossede, rridapanape arrima onana: Arra cappiremanarrarideniza ozepetarri arobeni ocanarobenissa tarizezape pouadeniza da onarizana.</t>
    </r>
  </si>
  <si>
    <t xml:space="preserve"> If I have wrongfully exacted anything of anyone, I restore four times as much.”</t>
  </si>
  <si>
    <t xml:space="preserve"> eu vou dar a metade dos meus bens aos pobres. E, se roubei alguém, vou devolver quatro vezes mais.”</t>
  </si>
  <si>
    <r>
      <t xml:space="preserve"> </t>
    </r>
    <r>
      <rPr>
        <vertAlign val="superscript"/>
        <sz val="14"/>
        <color rgb="FFFF0000"/>
        <rFont val="Arial"/>
        <family val="2"/>
      </rPr>
      <t>{9}</t>
    </r>
    <r>
      <rPr>
        <sz val="14"/>
        <color rgb="FF000000"/>
        <rFont val="Arial"/>
        <family val="2"/>
      </rPr>
      <t> Nazapa Zeso madirra bazima mittemanauiuarrine uati tarrari: —Rrehe, rridapana arrarrari maqquiderrepa pocca uimasiri ineboza Deoza parrissa nazapa pina maittaccazama pocca idi Abarahao Deoza parrissa narrarissa narrari. Nazapa poua, pocca ozacca madirraza naqui Deocca tossiuauehe torrarizani auato tani −narrari Zeso atti.</t>
    </r>
  </si>
  <si>
    <r>
      <t xml:space="preserve"> </t>
    </r>
    <r>
      <rPr>
        <vertAlign val="superscript"/>
        <sz val="14"/>
        <color rgb="FFFF0000"/>
        <rFont val="Arial"/>
        <family val="2"/>
      </rPr>
      <t>{10}</t>
    </r>
    <r>
      <rPr>
        <sz val="14"/>
        <color rgb="FF000000"/>
        <rFont val="Arial"/>
        <family val="2"/>
      </rPr>
      <t> —Nazama arri oua Madirra Bedi orrarrarope madirra rrano toquerrenarrarideni pina arrarrari maqquiderressa quenarrari qquide occarronarraro. Uimasiricca zozosse toquerrenarrarissa quenaraha onassiuauabaqquiuiuarrine. Bazima ouaza parrissa quenazapa camittehe rriquerreranicca carrimanauiuarrine −narrari Zeso.</t>
    </r>
  </si>
  <si>
    <r>
      <t xml:space="preserve"> </t>
    </r>
    <r>
      <rPr>
        <vertAlign val="superscript"/>
        <sz val="14"/>
        <color rgb="FFFF0000"/>
        <rFont val="Arial"/>
        <family val="2"/>
      </rPr>
      <t>{11}</t>
    </r>
    <r>
      <rPr>
        <sz val="14"/>
        <color rgb="FF000000"/>
        <rFont val="Arial"/>
        <family val="2"/>
      </rPr>
      <t> Zesopa Zaqueoza uati uati tauiza madirra queriqquimanarrarideni mittemanarrari. Zeso Zerozareuarri touarrirarronaza pouadeni bodi attidenipa: —Niza Zeso Zerozareza bacco tazapa amazati Deocca cacauehe torranitoui −quenaraha narraro uima torraniuarrine rrerani.</t>
    </r>
  </si>
  <si>
    <t xml:space="preserve"> and they supposed that the Kingdom of God would be revealed immediately. </t>
  </si>
  <si>
    <t xml:space="preserve"> Agora ele estava perto de Jerusalém, e por isso eles estavam pensando que o * Reino de Deus ia aparecer logo. </t>
  </si>
  <si>
    <r>
      <t xml:space="preserve"> </t>
    </r>
    <r>
      <rPr>
        <vertAlign val="superscript"/>
        <sz val="14"/>
        <color rgb="FFFF0000"/>
        <rFont val="Arial"/>
        <family val="2"/>
      </rPr>
      <t>{12}</t>
    </r>
    <r>
      <rPr>
        <sz val="14"/>
        <color rgb="FF000000"/>
        <rFont val="Arial"/>
        <family val="2"/>
      </rPr>
      <t> Zeso attipa: —Zama uapimacca tamine deni torrauicca zama onihicca deni toquerrenarrarideni orrariaza uaua narrari: “Tia ocatterrizarraro, ticca zama arobeni cacauade tirraniuarrine. Ouaza uatide arriuarri ticcarronarri” narrari. Nazapa uarri taraha pouauarri uatide toccauiuarrine narrorarrari. Poua bodipa: “Niza occaniza ouape occa zamacca tamine orranitoui” narrari.</t>
    </r>
  </si>
  <si>
    <r>
      <t xml:space="preserve"> </t>
    </r>
    <r>
      <rPr>
        <vertAlign val="superscript"/>
        <sz val="14"/>
        <color rgb="FFFF0000"/>
        <rFont val="Arial"/>
        <family val="2"/>
      </rPr>
      <t>{13}</t>
    </r>
    <r>
      <rPr>
        <sz val="14"/>
        <color rgb="FF000000"/>
        <rFont val="Arial"/>
        <family val="2"/>
      </rPr>
      <t> Nazapa toccabote naza pocca zozosse tabaqqui mota 10 quenaha ua inabaqquirrari. Nezape ziniro ccarara uatini ccara tanicca 10 narraro pouadeniza orrari orrari nehe da inarizarraro. Nazapa pouadeniza uati tarrari: “Arrirraro ziniroza mitta, da, mitta, da tarizemanana, ziniro touapiniuarrine. Niza occanizape ouaza nemanehe da tanimananiuarrine” narrari.</t>
    </r>
  </si>
  <si>
    <r>
      <t xml:space="preserve"> </t>
    </r>
    <r>
      <rPr>
        <vertAlign val="superscript"/>
        <sz val="14"/>
        <color rgb="FFFF0000"/>
        <rFont val="Arial"/>
        <family val="2"/>
      </rPr>
      <t>{14}</t>
    </r>
    <r>
      <rPr>
        <sz val="14"/>
        <color rgb="FF000000"/>
        <rFont val="Arial"/>
        <family val="2"/>
      </rPr>
      <t> Arra tamine torrauiuarrinepa tamine deni torrauicca madiuiuarri toccarrari. Naraha toccaui nattipa pocca zamacca madirrapa pouaza nacasseraqquiri nazapa madirra zosse inabaqquimanarrari, tamine deni torrauiccaza uati toquenauiuarrine.</t>
    </r>
  </si>
  <si>
    <t xml:space="preserve"> saying, ‘We don't want this man to reign over us.’”</t>
  </si>
  <si>
    <t xml:space="preserve"> Bacco toquenaza attidenipa: “Arra ticatterrizarraripa icca tamine torrauiuarrine nacasseraqquiri inani” quenarrari, zama bazimacca tamineza.</t>
  </si>
  <si>
    <r>
      <t xml:space="preserve"> </t>
    </r>
    <r>
      <rPr>
        <vertAlign val="superscript"/>
        <sz val="14"/>
        <color rgb="FFFF0000"/>
        <rFont val="Arial"/>
        <family val="2"/>
      </rPr>
      <t>{15}</t>
    </r>
    <r>
      <rPr>
        <sz val="14"/>
        <color rgb="FF000000"/>
        <rFont val="Arial"/>
        <family val="2"/>
      </rPr>
      <t> —Naraha tamine deni torrauiccapa attideniza rrehe narraraza poua icatterrizarraripa tamine inanarrari. Nazapa tamine torrazapa pocca zamaza zosse zosse nauiuarrine toccanirrari. Bacco nanizapa pocca zozosse tabaqqui pouadeniza ziniro da inarizarrarodeniza uaua narrari, “Ziniro nerrecoma nehe torrani?” nauiuarrine.</t>
    </r>
  </si>
  <si>
    <r>
      <t xml:space="preserve"> </t>
    </r>
    <r>
      <rPr>
        <vertAlign val="superscript"/>
        <sz val="14"/>
        <color rgb="FFFF0000"/>
        <rFont val="Arial"/>
        <family val="2"/>
      </rPr>
      <t>{16}</t>
    </r>
    <r>
      <rPr>
        <sz val="14"/>
        <color rgb="FF000000"/>
        <rFont val="Arial"/>
        <family val="2"/>
      </rPr>
      <t> Nazapa taide qquezimaporraria pouaza uati tarrari: “Oua zossede, ticca ziniro ccarara carrariraha orrine deni torrezape 10 nehe torrani” narrari.</t>
    </r>
  </si>
  <si>
    <r>
      <t xml:space="preserve"> </t>
    </r>
    <r>
      <rPr>
        <vertAlign val="superscript"/>
        <sz val="14"/>
        <color rgb="FFFF0000"/>
        <rFont val="Arial"/>
        <family val="2"/>
      </rPr>
      <t>{17}</t>
    </r>
    <r>
      <rPr>
        <sz val="14"/>
        <color rgb="FF000000"/>
        <rFont val="Arial"/>
        <family val="2"/>
      </rPr>
      <t> Nazapa tamine torrezati manaco pouaza uati tarrari: “Rrehe, tiape occa zozosse bica tinani. Ouattiza ibora tinezape occa zossenirri uima bedeniraha tirrine toccanissa tezape oza panani 10 narrarocca cacauade tirranitoui” narrari.</t>
    </r>
  </si>
  <si>
    <r>
      <t xml:space="preserve"> </t>
    </r>
    <r>
      <rPr>
        <vertAlign val="superscript"/>
        <sz val="14"/>
        <color rgb="FFFF0000"/>
        <rFont val="Arial"/>
        <family val="2"/>
      </rPr>
      <t>{18}</t>
    </r>
    <r>
      <rPr>
        <sz val="14"/>
        <color rgb="FF000000"/>
        <rFont val="Arial"/>
        <family val="2"/>
      </rPr>
      <t> Pocca zozosse ouaha naco qquezimaza uati tarrari: “Oua zossede, ticca ziniro ccarara carrariraha deni torrezape 5 nehe torrani” narrari.</t>
    </r>
  </si>
  <si>
    <r>
      <t xml:space="preserve"> </t>
    </r>
    <r>
      <rPr>
        <vertAlign val="superscript"/>
        <sz val="14"/>
        <color rgb="FFFF0000"/>
        <rFont val="Arial"/>
        <family val="2"/>
      </rPr>
      <t>{19}</t>
    </r>
    <r>
      <rPr>
        <sz val="14"/>
        <color rgb="FF000000"/>
        <rFont val="Arial"/>
        <family val="2"/>
      </rPr>
      <t> Nazapa tamine torrezati manaco pouaza uati tarrari: “Rrehe, tiape oza panani 5 narrarocca cacauade tirranitoui” narrari.</t>
    </r>
  </si>
  <si>
    <r>
      <t xml:space="preserve"> </t>
    </r>
    <r>
      <rPr>
        <vertAlign val="superscript"/>
        <sz val="14"/>
        <color rgb="FFFF0000"/>
        <rFont val="Arial"/>
        <family val="2"/>
      </rPr>
      <t>{20}</t>
    </r>
    <r>
      <rPr>
        <sz val="14"/>
        <color rgb="FF000000"/>
        <rFont val="Arial"/>
        <family val="2"/>
      </rPr>
      <t> —Naraha pocca zozosse ouaha qquezimazapa pouaza uati tarrari: “Oua zossede, arrirraroparri ticca ziniro. Eteroza rrore onaqquinissa teza ouacauarraro.</t>
    </r>
  </si>
  <si>
    <r>
      <t xml:space="preserve"> </t>
    </r>
    <r>
      <rPr>
        <vertAlign val="superscript"/>
        <sz val="14"/>
        <color rgb="FFFF0000"/>
        <rFont val="Arial"/>
        <family val="2"/>
      </rPr>
      <t>{21}</t>
    </r>
    <r>
      <rPr>
        <sz val="14"/>
        <color rgb="FF000000"/>
        <rFont val="Arial"/>
        <family val="2"/>
      </rPr>
      <t> Ouape tinoppine ocappinarraro. Tiape madirraza daco tirrirarraro. Tiape tarabaia terrereraha ticca zozosse tabaqquirrine titicarri narraro” narrari.</t>
    </r>
  </si>
  <si>
    <r>
      <t xml:space="preserve"> </t>
    </r>
    <r>
      <rPr>
        <vertAlign val="superscript"/>
        <sz val="14"/>
        <color rgb="FFFF0000"/>
        <rFont val="Arial"/>
        <family val="2"/>
      </rPr>
      <t>{22}</t>
    </r>
    <r>
      <rPr>
        <sz val="14"/>
        <color rgb="FF000000"/>
        <rFont val="Arial"/>
        <family val="2"/>
      </rPr>
      <t> Nazapa manaco tamine torrezati attipa: “Occa zozosse uaidira tinani! Tia tettirrine tiaza uima ssonarirraro. Arri ouattiza ibo tinezape ouaza bica terrerani. Tettipe ouaza: ‘Madirraza daco tirrirarraro.</t>
    </r>
  </si>
  <si>
    <r>
      <t xml:space="preserve"> Tarabaia terrereraha ticca zozosse tabaqquirrine titicarri narraro’ taua. Naraha occa uima nauato tinezape </t>
    </r>
    <r>
      <rPr>
        <vertAlign val="superscript"/>
        <sz val="14"/>
        <color rgb="FFFF0000"/>
        <rFont val="Arial"/>
        <family val="2"/>
      </rPr>
      <t>{23}</t>
    </r>
    <r>
      <rPr>
        <sz val="14"/>
        <color rgb="FF000000"/>
        <rFont val="Arial"/>
        <family val="2"/>
      </rPr>
      <t> nerrecotoui occa ziniro touapiniuarrine ziniro ehecauemana naniuarri da tizima-rrerarraro? Rridacca occanizape arri occa ziniro touapirrarocca tazarrani ocarrinitouiraha” narrari tamine atti.</t>
    </r>
  </si>
  <si>
    <r>
      <t xml:space="preserve"> </t>
    </r>
    <r>
      <rPr>
        <vertAlign val="superscript"/>
        <sz val="14"/>
        <color rgb="FFFF0000"/>
        <rFont val="Arial"/>
        <family val="2"/>
      </rPr>
      <t>{24}</t>
    </r>
    <r>
      <rPr>
        <sz val="14"/>
        <color rgb="FF000000"/>
        <rFont val="Arial"/>
        <family val="2"/>
      </rPr>
      <t> Nazapa arra pocca zozosse tabaqqui domodeni uarizarrariza uati tarrari: “Rrari, occa ccarara tidinimaneza ccarara 10 carrirrarizana da tiquenarri” narrari tamine atti.</t>
    </r>
  </si>
  <si>
    <r>
      <t xml:space="preserve"> </t>
    </r>
    <r>
      <rPr>
        <vertAlign val="superscript"/>
        <sz val="14"/>
        <color rgb="FFFF0000"/>
        <rFont val="Arial"/>
        <family val="2"/>
      </rPr>
      <t>{25}</t>
    </r>
    <r>
      <rPr>
        <sz val="14"/>
        <color rgb="FF000000"/>
        <rFont val="Arial"/>
        <family val="2"/>
      </rPr>
      <t> Naraha pouadeni attipa: “Ia zossede, narraripa ccarara 10 nehe carriua” quenarrari.</t>
    </r>
  </si>
  <si>
    <r>
      <t xml:space="preserve"> </t>
    </r>
    <r>
      <rPr>
        <vertAlign val="superscript"/>
        <sz val="14"/>
        <color rgb="FFFF0000"/>
        <rFont val="Arial"/>
        <family val="2"/>
      </rPr>
      <t>{26}</t>
    </r>
    <r>
      <rPr>
        <sz val="14"/>
        <color rgb="FF000000"/>
        <rFont val="Arial"/>
        <family val="2"/>
      </rPr>
      <t> Naraha tamine attipa: “Peperriua, ouape tiadeniza uati onarraro: Madirra occa zossenirriza damera tazapa pouaza denima torranitoui. Naraha arra madirra occa zossenirriza damera tarrarazapa cappirauissa tauitoui. Bazira tehe carriraha narraro naqui todininitoui.</t>
    </r>
  </si>
  <si>
    <r>
      <t xml:space="preserve"> </t>
    </r>
    <r>
      <rPr>
        <vertAlign val="superscript"/>
        <sz val="14"/>
        <color rgb="FFFF0000"/>
        <rFont val="Arial"/>
        <family val="2"/>
      </rPr>
      <t>{27}</t>
    </r>
    <r>
      <rPr>
        <sz val="14"/>
        <color rgb="FF000000"/>
        <rFont val="Arial"/>
        <family val="2"/>
      </rPr>
      <t> Nazama arra ouaza boqueqquiri narrarideni tamine orraniuarrine nacasseraqquiri narrarideni ouauarri teccarronabaqquimanaza obaccouarri domo uazapa tinarrica-baqquimanarro” narrari tamine torrezati atti –narrari Zeso.</t>
    </r>
  </si>
  <si>
    <r>
      <t xml:space="preserve"> </t>
    </r>
    <r>
      <rPr>
        <vertAlign val="superscript"/>
        <sz val="14"/>
        <color rgb="FFFF0000"/>
        <rFont val="Arial"/>
        <family val="2"/>
      </rPr>
      <t>{28}</t>
    </r>
    <r>
      <rPr>
        <sz val="14"/>
        <color rgb="FF000000"/>
        <rFont val="Arial"/>
        <family val="2"/>
      </rPr>
      <t> Zesopa uima uati uati taha rricazapa denima rraui torrarrari, Zerozareuarri bacco toquenauiuarrine.</t>
    </r>
  </si>
  <si>
    <r>
      <t xml:space="preserve"> </t>
    </r>
    <r>
      <rPr>
        <vertAlign val="superscript"/>
        <sz val="14"/>
        <color rgb="FFFF0000"/>
        <rFont val="Arial"/>
        <family val="2"/>
      </rPr>
      <t>{29}</t>
    </r>
    <r>
      <rPr>
        <sz val="14"/>
        <color rgb="FF000000"/>
        <rFont val="Arial"/>
        <family val="2"/>
      </rPr>
      <t> Taidepa ssono onini Rritona quenauiza rraui torremorarrari. Narraro ssonoza oza capamema nehe anirraro, oninidenipe Betapaque, Betania narraro. Narraro oza pameheza bacco toquenabote naza pocca zozosse tabaqqui pamahaza uati tarrari:</t>
    </r>
  </si>
  <si>
    <r>
      <t xml:space="preserve"> </t>
    </r>
    <r>
      <rPr>
        <vertAlign val="superscript"/>
        <sz val="14"/>
        <color rgb="FFFF0000"/>
        <rFont val="Arial"/>
        <family val="2"/>
      </rPr>
      <t>{30}</t>
    </r>
    <r>
      <rPr>
        <sz val="14"/>
        <color rgb="FF000000"/>
        <rFont val="Arial"/>
        <family val="2"/>
      </rPr>
      <t> —Rrari, arricca oza capamema naniuarri ticadaporri. Naniuarripe borro napizati ssoque zanaha uaui. Narrari borropa ideza madirra uittari-rraraccaui. Narrari dicca tiquenaza teccanimanarro −narrari.</t>
    </r>
  </si>
  <si>
    <r>
      <t xml:space="preserve"> </t>
    </r>
    <r>
      <rPr>
        <vertAlign val="superscript"/>
        <sz val="14"/>
        <color rgb="FFFF0000"/>
        <rFont val="Arial"/>
        <family val="2"/>
      </rPr>
      <t>{31}</t>
    </r>
    <r>
      <rPr>
        <sz val="14"/>
        <color rgb="FF000000"/>
        <rFont val="Arial"/>
        <family val="2"/>
      </rPr>
      <t> —Naraha tiadeniza madirra attipa: “Nerrecotoui borro dicca tiquenarrari?” nazapa pouaza uati tiquenana: “Ia Zozossede arrarrari borro toui nazaparra” tiquenana −narrari Zeso.</t>
    </r>
  </si>
  <si>
    <r>
      <t xml:space="preserve"> </t>
    </r>
    <r>
      <rPr>
        <vertAlign val="superscript"/>
        <sz val="14"/>
        <color rgb="FFFF0000"/>
        <rFont val="Arial"/>
        <family val="2"/>
      </rPr>
      <t>{32}</t>
    </r>
    <r>
      <rPr>
        <sz val="14"/>
        <color rgb="FF000000"/>
        <rFont val="Arial"/>
        <family val="2"/>
      </rPr>
      <t> Nazapa touedanarra, borro napizati ssoque zanaha uaui qqui iquenarrari, pina arra Zeso uati tarrarissa narraro.</t>
    </r>
  </si>
  <si>
    <r>
      <t xml:space="preserve"> </t>
    </r>
    <r>
      <rPr>
        <vertAlign val="superscript"/>
        <sz val="14"/>
        <color rgb="FFFF0000"/>
        <rFont val="Arial"/>
        <family val="2"/>
      </rPr>
      <t>{33}</t>
    </r>
    <r>
      <rPr>
        <sz val="14"/>
        <color rgb="FF000000"/>
        <rFont val="Arial"/>
        <family val="2"/>
      </rPr>
      <t> Borroza bacco toquenazapa dicca iquenanarra rrinedepa: —Nerrecotoui occa borro dicca tiquenarrari? −narrari.</t>
    </r>
  </si>
  <si>
    <r>
      <t xml:space="preserve"> </t>
    </r>
    <r>
      <rPr>
        <vertAlign val="superscript"/>
        <sz val="14"/>
        <color rgb="FFFF0000"/>
        <rFont val="Arial"/>
        <family val="2"/>
      </rPr>
      <t>{34}</t>
    </r>
    <r>
      <rPr>
        <sz val="14"/>
        <color rgb="FF000000"/>
        <rFont val="Arial"/>
        <family val="2"/>
      </rPr>
      <t> Naraha manaco pouadeni cacomeremanarrari: —Ia Zozossede toui nazaparra −quenarrari. Nazapa rrinede rrehe naza eccanimanarrari.</t>
    </r>
  </si>
  <si>
    <r>
      <t xml:space="preserve"> </t>
    </r>
    <r>
      <rPr>
        <vertAlign val="superscript"/>
        <sz val="14"/>
        <color rgb="FFFF0000"/>
        <rFont val="Arial"/>
        <family val="2"/>
      </rPr>
      <t>{35}</t>
    </r>
    <r>
      <rPr>
        <sz val="14"/>
        <color rgb="FF000000"/>
        <rFont val="Arial"/>
        <family val="2"/>
      </rPr>
      <t> Nazapa borro eccanimanarrari. Zesouarri bacco nanimanazapa poccadeni etero uapicca motararraro ssiti iqueneza borro ideza bina iquenaza nauiza inauittarimanarrari Zeso.</t>
    </r>
  </si>
  <si>
    <r>
      <t xml:space="preserve"> </t>
    </r>
    <r>
      <rPr>
        <vertAlign val="superscript"/>
        <sz val="14"/>
        <color rgb="FFFF0000"/>
        <rFont val="Arial"/>
        <family val="2"/>
      </rPr>
      <t>{36}</t>
    </r>
    <r>
      <rPr>
        <sz val="14"/>
        <color rgb="FF000000"/>
        <rFont val="Arial"/>
        <family val="2"/>
      </rPr>
      <t> Nazapa Zeso borroza toccaui tezerrema pouaza rrauirizarrarideni poccadeni etero rraui bina izanapomanarraro, pouaza: —Tiana deni tirrani −quenauiuarrine. Nazapa Zeso rraui bina tani motta toccazanaporrari.</t>
    </r>
  </si>
  <si>
    <r>
      <t xml:space="preserve"> </t>
    </r>
    <r>
      <rPr>
        <vertAlign val="superscript"/>
        <sz val="14"/>
        <color rgb="FFFF0000"/>
        <rFont val="Arial"/>
        <family val="2"/>
      </rPr>
      <t>{37}</t>
    </r>
    <r>
      <rPr>
        <sz val="14"/>
        <color rgb="FF000000"/>
        <rFont val="Arial"/>
        <family val="2"/>
      </rPr>
      <t> Nazapa ssono onini Rritona rraui toqquezippaniuarri bacco tabote naza pocca zozosse tabaqqui, pouaza rrauirizarrarideni bazima Zeso canauato-uarrapoui canaui qqui toquenaporra narrarirrinea Deoza touatizemana-zanaporrari. Rriri rriri zanapomanarra moua moua zanapomanarra narrari.</t>
    </r>
  </si>
  <si>
    <r>
      <t xml:space="preserve"> </t>
    </r>
    <r>
      <rPr>
        <vertAlign val="superscript"/>
        <sz val="14"/>
        <color rgb="FFFF0000"/>
        <rFont val="Arial"/>
        <family val="2"/>
      </rPr>
      <t>{38}</t>
    </r>
    <r>
      <rPr>
        <sz val="14"/>
        <color rgb="FF000000"/>
        <rFont val="Arial"/>
        <family val="2"/>
      </rPr>
      <t> Attidenipa: —Ia Zozossede onima ccarronarrariza biquehera torrana, torrana! Pouapa ia Izarraeo potemauideni icca tamine! Pouaza biquehera torrana, torrana! −zanapomanarrari. —Memeuarri Deo icca uimaza carroneri canaui, canaui, narraro rronehe torrarizaniuarrine.</t>
    </r>
  </si>
  <si>
    <r>
      <t xml:space="preserve"> </t>
    </r>
    <r>
      <rPr>
        <vertAlign val="superscript"/>
        <sz val="14"/>
        <color rgb="FFFF0000"/>
        <rFont val="Arial"/>
        <family val="2"/>
      </rPr>
      <t>{39}</t>
    </r>
    <r>
      <rPr>
        <sz val="14"/>
        <color rgb="FF000000"/>
        <rFont val="Arial"/>
        <family val="2"/>
      </rPr>
      <t> Nazapa naui oza pananiuarricca madirra bazima Zesocca madirra tezerre toqueriqqui narrari. Naraha nauiza zodeodeni mota marinarra parizeoza rrehe quenarrarideni carrimemanarrari. Narrarideni motaha Zesoza uati toquenarrari:</t>
    </r>
  </si>
  <si>
    <t xml:space="preserve"> “Teacher, rebuke your disciples!”</t>
  </si>
  <si>
    <t xml:space="preserve"> — Mestre, mande que os seus seguidores calem a boca!”</t>
  </si>
  <si>
    <t xml:space="preserve"> —Mamaride, ticca zozosse tabaqqui uati ticanabaqquirro. Nama nama quenauipa oppina tani. Pouadeni zamarrama tinanabaqquirro −quenarrari. Arra parizeodenipa Zesoza uatizemanauiuarrine nacasseraqquiri narrari.</t>
  </si>
  <si>
    <r>
      <t xml:space="preserve"> </t>
    </r>
    <r>
      <rPr>
        <vertAlign val="superscript"/>
        <sz val="14"/>
        <color rgb="FFFF0000"/>
        <rFont val="Arial"/>
        <family val="2"/>
      </rPr>
      <t>{40}</t>
    </r>
    <r>
      <rPr>
        <sz val="14"/>
        <color rgb="FF000000"/>
        <rFont val="Arial"/>
        <family val="2"/>
      </rPr>
      <t> Naraha Zesopa pouadeniza uati tarrari: —Tiadeniza uati onana: Arra occa zozosse tabaqqui zamarrama onanabaqquizapa arri rraui inidicca sibana Deorrine moua moua quenanitoui. Occa uima uati toquenanitoui −narrari Zeso.</t>
    </r>
  </si>
  <si>
    <r>
      <t xml:space="preserve"> </t>
    </r>
    <r>
      <rPr>
        <vertAlign val="superscript"/>
        <sz val="14"/>
        <color rgb="FFFF0000"/>
        <rFont val="Arial"/>
        <family val="2"/>
      </rPr>
      <t>{41}</t>
    </r>
    <r>
      <rPr>
        <sz val="14"/>
        <color rgb="FF000000"/>
        <rFont val="Arial"/>
        <family val="2"/>
      </rPr>
      <t> Nazapa Zeso Zerozareuarri touarriraza narraro oza panani qqui tazapa nauicca madirratoui orri orri narrari.</t>
    </r>
  </si>
  <si>
    <r>
      <t xml:space="preserve"> </t>
    </r>
    <r>
      <rPr>
        <vertAlign val="superscript"/>
        <sz val="14"/>
        <color rgb="FFFF0000"/>
        <rFont val="Arial"/>
        <family val="2"/>
      </rPr>
      <t>{42}</t>
    </r>
    <r>
      <rPr>
        <sz val="14"/>
        <color rgb="FF000000"/>
        <rFont val="Arial"/>
        <family val="2"/>
      </rPr>
      <t> Poua attipa: —A, rridapana tiadeniza Deocca rronehe torranitouiraha ssamoqquiri tiquenarraro. Rrehe, arrirraro rronehe parrissehecca touini tiquenerrereza narrarorrine Deocca uima tiadeniza auato terrerarraro.</t>
    </r>
  </si>
  <si>
    <r>
      <t xml:space="preserve"> </t>
    </r>
    <r>
      <rPr>
        <vertAlign val="superscript"/>
        <sz val="14"/>
        <color rgb="FFFF0000"/>
        <rFont val="Arial"/>
        <family val="2"/>
      </rPr>
      <t>{43}</t>
    </r>
    <r>
      <rPr>
        <sz val="14"/>
        <color rgb="FF000000"/>
        <rFont val="Arial"/>
        <family val="2"/>
      </rPr>
      <t> Nema tiquenezape niza uima oppina tehe tiadeniza torranitoui. Zerozarecca siba ua nauarranini memeza teraha ideniuarri tiadeni uadidenipa nami ppa inamaromaneza siba ua nauarranini tetepi bacco toquenaza cottarra-uarranimanaha rricazapa tiadeniza ssonarimanauitoui.</t>
    </r>
  </si>
  <si>
    <r>
      <t xml:space="preserve"> </t>
    </r>
    <r>
      <rPr>
        <vertAlign val="superscript"/>
        <sz val="14"/>
        <color rgb="FFFF0000"/>
        <rFont val="Arial"/>
        <family val="2"/>
      </rPr>
      <t>{44}</t>
    </r>
    <r>
      <rPr>
        <sz val="14"/>
        <color rgb="FF000000"/>
        <rFont val="Arial"/>
        <family val="2"/>
      </rPr>
      <t> Nezape tirricarizanitoui. Ticcadeni oza siba ua tamaroni uapima naqui pouadenirrine cco-cco bototo touedi, cco-cco bototo touedi narizanitoui. Tiadeni Tonassiuauade Cristo-Mesia tiadeniza Deo zosse inaronaraha tibodideni parrissa tiquenerrerarraro. Nema tiquenezape uima oppina tehe tiadeniza torranitoui −narrari Zeso.</t>
    </r>
  </si>
  <si>
    <r>
      <t xml:space="preserve"> </t>
    </r>
    <r>
      <rPr>
        <vertAlign val="superscript"/>
        <sz val="14"/>
        <color rgb="FFFF0000"/>
        <rFont val="Arial"/>
        <family val="2"/>
      </rPr>
      <t>{45}</t>
    </r>
    <r>
      <rPr>
        <sz val="14"/>
        <color rgb="FF000000"/>
        <rFont val="Arial"/>
        <family val="2"/>
      </rPr>
      <t> Nazapa Zeso Zerozareza bacco tozimaza Deoza dada toqquimauarri toqquezimarrari. Narraro ozacca boroniza madirra bani bedi Deoza da tauiuarrinecca dade toquerrenaui qqui tarrari. Manaconitoui dadadedeni qqui inabaqquizapa bazima moua ininebaqquirrari.</t>
    </r>
  </si>
  <si>
    <r>
      <t xml:space="preserve"> </t>
    </r>
    <r>
      <rPr>
        <vertAlign val="superscript"/>
        <sz val="14"/>
        <color rgb="FFFF0000"/>
        <rFont val="Arial"/>
        <family val="2"/>
      </rPr>
      <t>{46}</t>
    </r>
    <r>
      <rPr>
        <sz val="14"/>
        <color rgb="FF000000"/>
        <rFont val="Arial"/>
        <family val="2"/>
      </rPr>
      <t> Nazapa pouadeniza uati tarrari: —Deo Atti dozo naniza arrima narraro: “Occa ozape ouaza uati uati toquenauiuarrinecca oza tocarranitoui” naponi nade Deo Atti dozo naniza. Neraha tiadenipe madirra titicamaiza-baqquimana naza tirrinedenia pina bobotidedenicca quequeriqqui ozassa ticananemanarraro −narrari.</t>
    </r>
  </si>
  <si>
    <r>
      <t xml:space="preserve"> </t>
    </r>
    <r>
      <rPr>
        <vertAlign val="superscript"/>
        <sz val="14"/>
        <color rgb="FFFF0000"/>
        <rFont val="Arial"/>
        <family val="2"/>
      </rPr>
      <t>{47}</t>
    </r>
    <r>
      <rPr>
        <sz val="14"/>
        <color rgb="FF000000"/>
        <rFont val="Arial"/>
        <family val="2"/>
      </rPr>
      <t> Zesopa uada uarrirriraza Deoza dada toqquimauarri mari mari ihicanabaqqui narrari. Naraha dada toqquimade taminedeni, zodeodenicca marinarra maridedeni, oza panani Zerozarecca deni toquerrenarrarideni quenaza Zesoza nacasseraqquiri naza pouadeni attipa: —Nerrecoma inanaza Zeso inanazoqqueuiuarrine? −quequenanarrari.</t>
    </r>
  </si>
  <si>
    <r>
      <t xml:space="preserve"> </t>
    </r>
    <r>
      <rPr>
        <vertAlign val="superscript"/>
        <sz val="14"/>
        <color rgb="FFFF0000"/>
        <rFont val="Arial"/>
        <family val="2"/>
      </rPr>
      <t>{48}</t>
    </r>
    <r>
      <rPr>
        <sz val="14"/>
        <color rgb="FF000000"/>
        <rFont val="Arial"/>
        <family val="2"/>
      </rPr>
      <t> Zeso zoqqueuiuarrine touini quenaraha madirrapa Zesocca marinarra pouadeniza bica teza mittade damamera tarra narrari. Nazapa inanazoqque-manauiuarrine pouadeniza ssamo tarraro.</t>
    </r>
  </si>
  <si>
    <t>LUCAS 20</t>
  </si>
  <si>
    <t>Lucas 20</t>
  </si>
  <si>
    <r>
      <t xml:space="preserve"> </t>
    </r>
    <r>
      <rPr>
        <vertAlign val="superscript"/>
        <sz val="14"/>
        <color rgb="FFFF0000"/>
        <rFont val="Arial"/>
        <family val="2"/>
      </rPr>
      <t>{1}</t>
    </r>
    <r>
      <rPr>
        <sz val="14"/>
        <color rgb="FF000000"/>
        <rFont val="Arial"/>
        <family val="2"/>
      </rPr>
      <t> Zesopa uada uarrirriraza Deoza dada toqquimauarri madirra bazima mari mari ihicanabaqqui narrari. Uima bicani icassiuaueraniuarrinecca Zeso madirra mari icanabaqquiraha pouaza nacasseraqquiri narrarideni arra dada toqquimade taminedeni, zodeodenicca marinarra maridedeni, zodeodeni ime rrocouideni quenaza Zesoza touarriressimanarrari.</t>
    </r>
  </si>
  <si>
    <r>
      <t xml:space="preserve"> </t>
    </r>
    <r>
      <rPr>
        <vertAlign val="superscript"/>
        <sz val="14"/>
        <color rgb="FFFF0000"/>
        <rFont val="Arial"/>
        <family val="2"/>
      </rPr>
      <t>{2}</t>
    </r>
    <r>
      <rPr>
        <sz val="14"/>
        <color rgb="FF000000"/>
        <rFont val="Arial"/>
        <family val="2"/>
      </rPr>
      <t> Nazapa pouaza uati toquenarrari: —Iaza ticca uima tecomerarri. Nerrecorraricca dacorehe ticarrirraro? Nerrecorrari attiza dadadedeni moua tininebaqquirrari? −quenarrari, Zeso poua cacomerauiuarrine touini quenaza.</t>
    </r>
  </si>
  <si>
    <r>
      <t xml:space="preserve"> </t>
    </r>
    <r>
      <rPr>
        <vertAlign val="superscript"/>
        <sz val="14"/>
        <color rgb="FFFF0000"/>
        <rFont val="Arial"/>
        <family val="2"/>
      </rPr>
      <t>{3}</t>
    </r>
    <r>
      <rPr>
        <sz val="14"/>
        <color rgb="FF000000"/>
        <rFont val="Arial"/>
        <family val="2"/>
      </rPr>
      <t> Naraha manaco Zeso pouadeniza uati tarrari: —Oua naqui tiadeniza uati onana. Ouaza tecomeremanarri.</t>
    </r>
  </si>
  <si>
    <r>
      <t xml:space="preserve"> </t>
    </r>
    <r>
      <rPr>
        <vertAlign val="superscript"/>
        <sz val="14"/>
        <color rgb="FFFF0000"/>
        <rFont val="Arial"/>
        <family val="2"/>
      </rPr>
      <t>{4}</t>
    </r>
    <r>
      <rPr>
        <sz val="14"/>
        <color rgb="FF000000"/>
        <rFont val="Arial"/>
        <family val="2"/>
      </rPr>
      <t> Zouaopa nerrecorrari icazosseza passo dopaniza niqui izanabaqquirraritta? Deorrine ttarana, madirrarrine ttarana? Tettideni nerrecoma tiquenani? −narrari Zeso.</t>
    </r>
  </si>
  <si>
    <r>
      <t xml:space="preserve"> </t>
    </r>
    <r>
      <rPr>
        <vertAlign val="superscript"/>
        <sz val="14"/>
        <color rgb="FFFF0000"/>
        <rFont val="Arial"/>
        <family val="2"/>
      </rPr>
      <t>{5}</t>
    </r>
    <r>
      <rPr>
        <sz val="14"/>
        <color rgb="FF000000"/>
        <rFont val="Arial"/>
        <family val="2"/>
      </rPr>
      <t> Naraha taminedenipa pouadenira uati tocanirere canarrari: —Rraho “Zouaocca passo dopaniza niquinarrape Deocca zossenirri” inezape Zesopa: “Nerrecotoui pouaza rrehe tiquenerrerarrarotte?” nauitoui −quenarrari.</t>
    </r>
  </si>
  <si>
    <r>
      <t xml:space="preserve"> </t>
    </r>
    <r>
      <rPr>
        <vertAlign val="superscript"/>
        <sz val="14"/>
        <color rgb="FFFF0000"/>
        <rFont val="Arial"/>
        <family val="2"/>
      </rPr>
      <t>{6}</t>
    </r>
    <r>
      <rPr>
        <sz val="14"/>
        <color rgb="FF000000"/>
        <rFont val="Arial"/>
        <family val="2"/>
      </rPr>
      <t> —Naraha “Zouaocca passo dopaniza niquinarrape madirracca zossenirri” inezape madirra sibaza ia toquenabaqquirana. Arra madirra bazima attidenipa: “Zouaopa Deo icazosserrari. Deo Atti cacomerabotederra” quequenanade −quenarrari taminedeni, madirradeni noppine cappinemanaza.</t>
    </r>
  </si>
  <si>
    <r>
      <t xml:space="preserve"> </t>
    </r>
    <r>
      <rPr>
        <vertAlign val="superscript"/>
        <sz val="14"/>
        <color rgb="FFFF0000"/>
        <rFont val="Arial"/>
        <family val="2"/>
      </rPr>
      <t>{7}</t>
    </r>
    <r>
      <rPr>
        <sz val="14"/>
        <color rgb="FF000000"/>
        <rFont val="Arial"/>
        <family val="2"/>
      </rPr>
      <t> Nama quenazapa taminedeni Zesoza uati toquenarrari: —Zouao madirra passo dopaniza niqui izanabaqquiuiuarrine poua zossedepa ssamomo inani −quenarrari.</t>
    </r>
  </si>
  <si>
    <r>
      <t xml:space="preserve"> </t>
    </r>
    <r>
      <rPr>
        <vertAlign val="superscript"/>
        <sz val="14"/>
        <color rgb="FFFF0000"/>
        <rFont val="Arial"/>
        <family val="2"/>
      </rPr>
      <t>{8}</t>
    </r>
    <r>
      <rPr>
        <sz val="14"/>
        <color rgb="FF000000"/>
        <rFont val="Arial"/>
        <family val="2"/>
      </rPr>
      <t> Nazapa Zesoa: —Oua naqui oua zossede onipa tiadeniza ouacomera-rraraui −narrari.</t>
    </r>
  </si>
  <si>
    <r>
      <t xml:space="preserve"> </t>
    </r>
    <r>
      <rPr>
        <vertAlign val="superscript"/>
        <sz val="14"/>
        <color rgb="FFFF0000"/>
        <rFont val="Arial"/>
        <family val="2"/>
      </rPr>
      <t>{9}</t>
    </r>
    <r>
      <rPr>
        <sz val="14"/>
        <color rgb="FF000000"/>
        <rFont val="Arial"/>
        <family val="2"/>
      </rPr>
      <t> Zotode Zesopa pocca marinarra arrirraro namiza imadinicca uima tazarrani madirra mari icanabaqquirrari: —Madirrapa pocca uizarraza ppa taui uva pouara ppa inarrari. Nezape pocca uizarra ecauemananiuarrine madirratoui qqui narizarrari, naui pocca uizarraza tarabaia quenauiuarrine, ppa taui uva ecauemanauiuarrine.</t>
    </r>
  </si>
  <si>
    <t xml:space="preserve"> and rented it out to some farmers, and went into another country for a long time.</t>
  </si>
  <si>
    <t xml:space="preserve"> arrendou-a para uns lavradores e depois foi viajar, ficando fora por muito tempo.</t>
  </si>
  <si>
    <t xml:space="preserve"> Uva bono rradazapa motapa uizarra rrinedeza torrauiuarrine. Motapa uizarra cacauadedeni pouadeniza torrauiuarrine. Nazapa pocca uizarra ecauemananiuarrine madirra qqui inabaqquizapa pocca uizarra pouadeniza ineborraro. Nazapa rrinede zama uarri taniuarri toccarrari. Nauiza madi-zanapoccauiuarrine.</t>
  </si>
  <si>
    <r>
      <t xml:space="preserve"> </t>
    </r>
    <r>
      <rPr>
        <vertAlign val="superscript"/>
        <sz val="14"/>
        <color rgb="FFFF0000"/>
        <rFont val="Arial"/>
        <family val="2"/>
      </rPr>
      <t>{10}</t>
    </r>
    <r>
      <rPr>
        <sz val="14"/>
        <color rgb="FF000000"/>
        <rFont val="Arial"/>
        <family val="2"/>
      </rPr>
      <t> Uva bono rradauicca abazico bacco tazapa uizarra rrinedepa uarri taniza madiraha pocca zozosse orraria pocca uizarrauarri zosse inanirrari, uizarra cacauadedeni uva bono mota pouaza da iquenauiuarrine. Naraha pocca zozosse uizarrauarri bacco nanizapa uizarra cacauadedenipa inarrizomanarrari. Uva rriraha zosse inanimanarrari.</t>
    </r>
  </si>
  <si>
    <r>
      <t xml:space="preserve"> </t>
    </r>
    <r>
      <rPr>
        <vertAlign val="superscript"/>
        <sz val="14"/>
        <color rgb="FFFF0000"/>
        <rFont val="Arial"/>
        <family val="2"/>
      </rPr>
      <t>{11}</t>
    </r>
    <r>
      <rPr>
        <sz val="14"/>
        <color rgb="FF000000"/>
        <rFont val="Arial"/>
        <family val="2"/>
      </rPr>
      <t> Nazapa uizarra rrinede pocca zozosse ouaha zosse inanirrari. Uizarra cacauadedeniuarri bacco naniraha narrari naco inarrizomanarrari. Itamassomanaza uva rriraha zosse inanimanarrari.</t>
    </r>
  </si>
  <si>
    <r>
      <t xml:space="preserve"> </t>
    </r>
    <r>
      <rPr>
        <vertAlign val="superscript"/>
        <sz val="14"/>
        <color rgb="FFFF0000"/>
        <rFont val="Arial"/>
        <family val="2"/>
      </rPr>
      <t>{12}</t>
    </r>
    <r>
      <rPr>
        <sz val="14"/>
        <color rgb="FF000000"/>
        <rFont val="Arial"/>
        <family val="2"/>
      </rPr>
      <t> Nazapa pocca zozosse ouaha zosse inanirrari. Naraha narraripa inabiqueremanaza uizarra inidiuarri rrazirema rroca coro iquenarrari.</t>
    </r>
  </si>
  <si>
    <r>
      <t xml:space="preserve"> </t>
    </r>
    <r>
      <rPr>
        <vertAlign val="superscript"/>
        <sz val="14"/>
        <color rgb="FFFF0000"/>
        <rFont val="Arial"/>
        <family val="2"/>
      </rPr>
      <t>{13}</t>
    </r>
    <r>
      <rPr>
        <sz val="14"/>
        <color rgb="FF000000"/>
        <rFont val="Arial"/>
        <family val="2"/>
      </rPr>
      <t> —Narrari toccanizapa uizarra rrinede attipa: “Nerrecoma onaniuarrine? A, rrehe, arrima onana. Occa erredeni oua ouaticcana zosse onanina. Narrarizana cappinemanauitoui” narrari.</t>
    </r>
  </si>
  <si>
    <r>
      <t xml:space="preserve"> </t>
    </r>
    <r>
      <rPr>
        <vertAlign val="superscript"/>
        <sz val="14"/>
        <color rgb="FFFF0000"/>
        <rFont val="Arial"/>
        <family val="2"/>
      </rPr>
      <t>{14}</t>
    </r>
    <r>
      <rPr>
        <sz val="14"/>
        <color rgb="FF000000"/>
        <rFont val="Arial"/>
        <family val="2"/>
      </rPr>
      <t> Nazapa zosse inanirrari, toccaniraha uizarrauarri bacco naniza uizarra cacauadedenipa poua qqui toquenazapa pouadenira uati tocanirerrari: “Arrarraripa uizarra rrinede bedi. Nizaranibote imehi zoqqueza uizarrape pouaza torranitoui. Rrari, inanazoqquena, uizarrape icca torraniuarrine” quenarrari.</t>
    </r>
  </si>
  <si>
    <r>
      <t xml:space="preserve"> </t>
    </r>
    <r>
      <rPr>
        <vertAlign val="superscript"/>
        <sz val="14"/>
        <color rgb="FFFF0000"/>
        <rFont val="Arial"/>
        <family val="2"/>
      </rPr>
      <t>{15}</t>
    </r>
    <r>
      <rPr>
        <sz val="14"/>
        <color rgb="FF000000"/>
        <rFont val="Arial"/>
        <family val="2"/>
      </rPr>
      <t> Nama quenazapa uizarra rrinede bedi dama iquenaza uizarra inidiuarri rroca iquenaza inanazoqque-manarrari −narrari Zeso. Nazapa pouaza queriqquimanarrarideniza uati tarrari: —Rrari, tibodideni uatorri. Uizarra rrinede pouadeniza nerrecoma napazarra?</t>
    </r>
  </si>
  <si>
    <r>
      <t xml:space="preserve"> </t>
    </r>
    <r>
      <rPr>
        <vertAlign val="superscript"/>
        <sz val="14"/>
        <color rgb="FFFF0000"/>
        <rFont val="Arial"/>
        <family val="2"/>
      </rPr>
      <t>{16}</t>
    </r>
    <r>
      <rPr>
        <sz val="14"/>
        <color rgb="FF000000"/>
        <rFont val="Arial"/>
        <family val="2"/>
      </rPr>
      <t> Pouapa uima mittazapa pocca uizarrauarri toccanipomauitoui. Manaco pocca uizarra cacauadedeni inarricarizauitoui. Pocca uizarrape madirra ouahadenizana da inanitoui −narrari Zeso. Naraha pouaza queriqquimanarraridenia narraro uima mittemanazapa: —Rraho, narraro uima iaza torra-rrerana! −quenarrari.</t>
    </r>
  </si>
  <si>
    <r>
      <t xml:space="preserve"> </t>
    </r>
    <r>
      <rPr>
        <vertAlign val="superscript"/>
        <sz val="14"/>
        <color rgb="FFFF0000"/>
        <rFont val="Arial"/>
        <family val="2"/>
      </rPr>
      <t>{17}</t>
    </r>
    <r>
      <rPr>
        <sz val="14"/>
        <color rgb="FF000000"/>
        <rFont val="Arial"/>
        <family val="2"/>
      </rPr>
      <t> Nazapa Zeso pouadeni icattabaqqui naza uati tarrari: —Tettidenipe: “Narraro uima iaza torra-rrerana” tiqueneraha parrissa torranitoui. Narraro uimassa narraro Deo Atti dozo naniza dozo naporraro.</t>
    </r>
  </si>
  <si>
    <t xml:space="preserve"> ‘The stone which the builders rejected, the same was made the chief cornerstone?’</t>
  </si>
  <si>
    <t xml:space="preserve"> “A pedra que os construtores rejeitaram veio a ser a mais importante de todas.”</t>
  </si>
  <si>
    <t xml:space="preserve"> Uimape arrima narraro: “Oza sibaza icanauatomananiuarrinepe nanauatodedenipa siba orrariepe ettarromanani nade. Naraha zotodepe narraro sibana oza daco carriraniuarrine torrarraro” nani Deo Atti dozo naniza dozo naporraro.</t>
  </si>
  <si>
    <r>
      <t xml:space="preserve"> </t>
    </r>
    <r>
      <rPr>
        <vertAlign val="superscript"/>
        <sz val="14"/>
        <color rgb="FFFF0000"/>
        <rFont val="Arial"/>
        <family val="2"/>
      </rPr>
      <t>{18}</t>
    </r>
    <r>
      <rPr>
        <sz val="14"/>
        <color rgb="FF000000"/>
        <rFont val="Arial"/>
        <family val="2"/>
      </rPr>
      <t> Nazama narraro siba dacorehe carrirraroza madirra touedimemanazapa poccadeni uima tossamozape assiredeni tarroririzemanarrarissa quenauitoui. Narraro siba madirraza ssonarizape mere tocanirezapa rramiromanauissa tauitoui −narrari Zeso, poua tauimari uati taza. (Arra poua atti nama narraripa madirra pouaza parrissa quena-rrarazapa parra rricariui nauitoui, narrari.)</t>
    </r>
  </si>
  <si>
    <r>
      <t xml:space="preserve"> </t>
    </r>
    <r>
      <rPr>
        <vertAlign val="superscript"/>
        <sz val="14"/>
        <color rgb="FFFF0000"/>
        <rFont val="Arial"/>
        <family val="2"/>
      </rPr>
      <t>{19}</t>
    </r>
    <r>
      <rPr>
        <sz val="14"/>
        <color rgb="FF000000"/>
        <rFont val="Arial"/>
        <family val="2"/>
      </rPr>
      <t> Nazapa dada toqquimade taminedeni, zodeodenicca marinarra maridedeni quenaza Zesocca marinarra mittemanazapa bodideni nauatoqquiri narrari: —Zesopa icca uima uati uati tarrari, iape poua ettarrorrarirrine −quenarrari. Nazapa Zesoza uadimanaza: —Rrari, rridapana Zeso tozepe inanana! −quenaraha madirra noppinedeni cappinemanaza dama iquena-rrararrari.</t>
    </r>
  </si>
  <si>
    <r>
      <t xml:space="preserve"> </t>
    </r>
    <r>
      <rPr>
        <vertAlign val="superscript"/>
        <sz val="14"/>
        <color rgb="FFFF0000"/>
        <rFont val="Arial"/>
        <family val="2"/>
      </rPr>
      <t>{20}</t>
    </r>
    <r>
      <rPr>
        <sz val="14"/>
        <color rgb="FF000000"/>
        <rFont val="Arial"/>
        <family val="2"/>
      </rPr>
      <t> Nazapa dada toqquimade taminedeni, zodeodenicca marinarra maridedeni quenaza Zeso inoccozemanarrari. Attidenipa: —Zesopa rromanodeni nacasseraqquiri nauicca uati tazapa rromanodenicca zossenirri cacauadeza uati inaniuarrine, naui poua zepeza torrauiuarrine −quenarrari.</t>
    </r>
  </si>
  <si>
    <t xml:space="preserve"> that they might trap him in something he said, so as to deliver him up to the power and authority of the governor. </t>
  </si>
  <si>
    <t xml:space="preserve"> Assim os mestres da Lei e os chefes dos sacerdotes teriam uma desculpa para o prender e entregar nas mãos do Governador romano. </t>
  </si>
  <si>
    <t xml:space="preserve"> Nama quenazapa poccadeni madirra mota Zesoza uati toquenauiuarrine zosse inabaqquimanarrari. Pouadenipa pina parrissa Zeso poua attitouissa quenaraha pouadeni bodiza maizehe narroremanarrari. Nazapa Zesoza touarriressimanarrari.</t>
  </si>
  <si>
    <r>
      <t xml:space="preserve"> </t>
    </r>
    <r>
      <rPr>
        <vertAlign val="superscript"/>
        <sz val="14"/>
        <color rgb="FFFF0000"/>
        <rFont val="Arial"/>
        <family val="2"/>
      </rPr>
      <t>{21}</t>
    </r>
    <r>
      <rPr>
        <sz val="14"/>
        <color rgb="FF000000"/>
        <rFont val="Arial"/>
        <family val="2"/>
      </rPr>
      <t> Pouadenipa Zesoza arrama quenarrari: —Nirra, Mamaride, ticca marinarrape toccanissa tarraro nauatoqquiri inani. Ticca uima zori torani narizarraro. Madirra attideni noppine ticappine-rrerezape ticca uima onihi torra-rrerarraro.</t>
    </r>
  </si>
  <si>
    <t xml:space="preserve"> and aren't partial to anyone, but truly teach the way of God.</t>
  </si>
  <si>
    <t xml:space="preserve"> Sabemos também que o senhor não julga pela aparência e ensina a verdade sobre a maneira de viver que Deus exige.</t>
  </si>
  <si>
    <t xml:space="preserve"> Madirra deni torrarrari, madirra zepe sse tarrari, madirra arramani torrarrari tezerrepa tiaza narrarissa caniqquimerarrari. Parrissehera Deocca marinarraza madirra madimanauissa tauiuarrine mari mari titicanabaqqui narrari −quenarrari Zesoza.</t>
  </si>
  <si>
    <r>
      <t xml:space="preserve"> </t>
    </r>
    <r>
      <rPr>
        <vertAlign val="superscript"/>
        <sz val="14"/>
        <color rgb="FFFF0000"/>
        <rFont val="Arial"/>
        <family val="2"/>
      </rPr>
      <t>{22}</t>
    </r>
    <r>
      <rPr>
        <sz val="14"/>
        <color rgb="FF000000"/>
        <rFont val="Arial"/>
        <family val="2"/>
      </rPr>
      <t> —Nazama iape rromanodenicca tamine deni torrauicca pocca zossenirriza icca ziniro mota pouaza da inaniuarrine bica taqui? Bica terrererane? Moizecca marinarraza oppina taqui? Oppinera terane? Tetti nerrecoma tani? −quenarrari maizeheza.</t>
    </r>
  </si>
  <si>
    <r>
      <t xml:space="preserve"> </t>
    </r>
    <r>
      <rPr>
        <vertAlign val="superscript"/>
        <sz val="14"/>
        <color rgb="FFFF0000"/>
        <rFont val="Arial"/>
        <family val="2"/>
      </rPr>
      <t>{23}</t>
    </r>
    <r>
      <rPr>
        <sz val="14"/>
        <color rgb="FF000000"/>
        <rFont val="Arial"/>
        <family val="2"/>
      </rPr>
      <t> Pouaza uima inassonarimananiuarrine uati toquenaraha Zeso poccadeni maizehe nauato tarrari. Nazapa pouadeniza uati tarrari:</t>
    </r>
  </si>
  <si>
    <r>
      <t xml:space="preserve"> </t>
    </r>
    <r>
      <rPr>
        <vertAlign val="superscript"/>
        <sz val="14"/>
        <color rgb="FFFF0000"/>
        <rFont val="Arial"/>
        <family val="2"/>
      </rPr>
      <t>{24}</t>
    </r>
    <r>
      <rPr>
        <sz val="14"/>
        <color rgb="FF000000"/>
        <rFont val="Arial"/>
        <family val="2"/>
      </rPr>
      <t> —Rrari, ziniro denario ouaza noue ticanemanarri −narrari. Noue icanemanezape uati tapomarrari: —Rrari, arrirraro ccararazape nerrecorrari corimena anirraro? Nerrecorrari oni dozo narraro? −narrari Zeso. Naraha pouadeni attipa: —Rromanodenicca taminederra −quenarrari.</t>
    </r>
  </si>
  <si>
    <r>
      <t xml:space="preserve"> </t>
    </r>
    <r>
      <rPr>
        <vertAlign val="superscript"/>
        <sz val="14"/>
        <color rgb="FFFF0000"/>
        <rFont val="Arial"/>
        <family val="2"/>
      </rPr>
      <t>{25}</t>
    </r>
    <r>
      <rPr>
        <sz val="14"/>
        <color rgb="FF000000"/>
        <rFont val="Arial"/>
        <family val="2"/>
      </rPr>
      <t> Naraha Zeso attipa: —Rromanodenicca tamine pocca zinirope pouaza da tinanimanarri. Naraha Deocca tiquerrenezape Poua nacassa tauiccara Pouaza da tiquenarri −narrari Zeso.</t>
    </r>
  </si>
  <si>
    <r>
      <t xml:space="preserve"> </t>
    </r>
    <r>
      <rPr>
        <vertAlign val="superscript"/>
        <sz val="14"/>
        <color rgb="FFFF0000"/>
        <rFont val="Arial"/>
        <family val="2"/>
      </rPr>
      <t>{26}</t>
    </r>
    <r>
      <rPr>
        <sz val="14"/>
        <color rgb="FF000000"/>
        <rFont val="Arial"/>
        <family val="2"/>
      </rPr>
      <t> Naraha taminedeni, mamaridedeni quenarraripa Zeso atti inarrizemaneza madirra queriqquimanarrari bazima mittemanauiuarrine touini quenaraha parriremana-rrararrari. Uarro quenaza attidenipa: —A, icca uima ecomeraniuarrine nauato tarrariua −quenaza todidimana narrari.</t>
    </r>
  </si>
  <si>
    <r>
      <t xml:space="preserve"> </t>
    </r>
    <r>
      <rPr>
        <vertAlign val="superscript"/>
        <sz val="14"/>
        <color rgb="FFFF0000"/>
        <rFont val="Arial"/>
        <family val="2"/>
      </rPr>
      <t>{27}</t>
    </r>
    <r>
      <rPr>
        <sz val="14"/>
        <color rgb="FF000000"/>
        <rFont val="Arial"/>
        <family val="2"/>
      </rPr>
      <t> Nazapa Izarraeo potemaui zodeodeni mota marinarra onini sadoseoza rrehe quenarrarideni Zeso madiuiuarri rrauirronarrari. Poccadeni marinarrape: —Izoqquezape inauatoniniuarrine nouerani −quequenanarrari.</t>
    </r>
  </si>
  <si>
    <r>
      <t xml:space="preserve"> </t>
    </r>
    <r>
      <rPr>
        <vertAlign val="superscript"/>
        <sz val="14"/>
        <color rgb="FFFF0000"/>
        <rFont val="Arial"/>
        <family val="2"/>
      </rPr>
      <t>{28}</t>
    </r>
    <r>
      <rPr>
        <sz val="14"/>
        <color rgb="FF000000"/>
        <rFont val="Arial"/>
        <family val="2"/>
      </rPr>
      <t> —Narraro uimaza Zeso atti irrine tossamoza torrizana quenaza Zesoza narraro uima uati toquenarrari: —Mamaride, Moizecca marinarrazape arrima nani:</t>
    </r>
  </si>
  <si>
    <t xml:space="preserve"> and he is childless, his brother should take the wife, and raise up children for his brother.</t>
  </si>
  <si>
    <t xml:space="preserve"> o irmão dele deve casar com a viúva, para terem filhos, que serão considerados filhos do irmão que morreu.”</t>
  </si>
  <si>
    <t xml:space="preserve"> “Maqquiderrepa amonerre tobaccopero carriraha erredeni rriraha zoqquezapa pocca amonerrepe poua imecotena icarrina, naui erredeni carrizapa pocca ato zoqquerraricca erredenissa nauiuarrine” nade Deo Atti Moizerrine dozo naniza −quenarrari.</t>
  </si>
  <si>
    <r>
      <t xml:space="preserve"> </t>
    </r>
    <r>
      <rPr>
        <vertAlign val="superscript"/>
        <sz val="14"/>
        <color rgb="FFFF0000"/>
        <rFont val="Arial"/>
        <family val="2"/>
      </rPr>
      <t>{29}</t>
    </r>
    <r>
      <rPr>
        <sz val="14"/>
        <color rgb="FF000000"/>
        <rFont val="Arial"/>
        <family val="2"/>
      </rPr>
      <t> —Nazama tiaza uima arrima narraro uati inana: Arra pouadeni imecote pouadenira 7 quenaha madimanarrari. Taideccaha amonerre carriporrari, naraha bedi rriraha zoqquerrari.</t>
    </r>
  </si>
  <si>
    <r>
      <t xml:space="preserve"> </t>
    </r>
    <r>
      <rPr>
        <vertAlign val="superscript"/>
        <sz val="14"/>
        <color rgb="FFFF0000"/>
        <rFont val="Arial"/>
        <family val="2"/>
      </rPr>
      <t>{30}</t>
    </r>
    <r>
      <rPr>
        <sz val="14"/>
        <color rgb="FF000000"/>
        <rFont val="Arial"/>
        <family val="2"/>
      </rPr>
      <t> Zotodecca naco poua ouaha bedimeni icarriraha erredeni rriraha zoqquerrari.</t>
    </r>
  </si>
  <si>
    <r>
      <t xml:space="preserve"> </t>
    </r>
    <r>
      <rPr>
        <vertAlign val="superscript"/>
        <sz val="14"/>
        <color rgb="FFFF0000"/>
        <rFont val="Arial"/>
        <family val="2"/>
      </rPr>
      <t>{31}</t>
    </r>
    <r>
      <rPr>
        <sz val="14"/>
        <color rgb="FF000000"/>
        <rFont val="Arial"/>
        <family val="2"/>
      </rPr>
      <t> Zotodecca naco narraro amonerre icarriraha narrari naco erredeni rriraha zoqquerrari. Narrarossa zanaporraro carride 7 quenaraha erredeni rriraha rricarrari.</t>
    </r>
  </si>
  <si>
    <r>
      <t xml:space="preserve"> </t>
    </r>
    <r>
      <rPr>
        <vertAlign val="superscript"/>
        <sz val="14"/>
        <color rgb="FFFF0000"/>
        <rFont val="Arial"/>
        <family val="2"/>
      </rPr>
      <t>{32}</t>
    </r>
    <r>
      <rPr>
        <sz val="14"/>
        <color rgb="FF000000"/>
        <rFont val="Arial"/>
        <family val="2"/>
      </rPr>
      <t> Narrarideni rricazapa poni naqui zoqquerraro.</t>
    </r>
  </si>
  <si>
    <r>
      <t xml:space="preserve"> </t>
    </r>
    <r>
      <rPr>
        <vertAlign val="superscript"/>
        <sz val="14"/>
        <color rgb="FFFF0000"/>
        <rFont val="Arial"/>
        <family val="2"/>
      </rPr>
      <t>{33}</t>
    </r>
    <r>
      <rPr>
        <sz val="14"/>
        <color rgb="FF000000"/>
        <rFont val="Arial"/>
        <family val="2"/>
      </rPr>
      <t> Nezape zama rriqueza madirra nauatonimanazapa poua imecote 7 quenarraripa narraro amonerre icarriqquimanaporaha nerrecorrarina ponicca maqqui torrapazarra? −quenarrari.</t>
    </r>
  </si>
  <si>
    <r>
      <t xml:space="preserve"> </t>
    </r>
    <r>
      <rPr>
        <vertAlign val="superscript"/>
        <sz val="14"/>
        <color rgb="FFFF0000"/>
        <rFont val="Arial"/>
        <family val="2"/>
      </rPr>
      <t>{34}</t>
    </r>
    <r>
      <rPr>
        <sz val="14"/>
        <color rgb="FF000000"/>
        <rFont val="Arial"/>
        <family val="2"/>
      </rPr>
      <t> Naraha Zeso attipa: —Rridapana arra namiza madimanarraridenipa carri carri cacana naza madimanaccarrari.</t>
    </r>
  </si>
  <si>
    <r>
      <t xml:space="preserve"> </t>
    </r>
    <r>
      <rPr>
        <vertAlign val="superscript"/>
        <sz val="14"/>
        <color rgb="FFFF0000"/>
        <rFont val="Arial"/>
        <family val="2"/>
      </rPr>
      <t>{35}</t>
    </r>
    <r>
      <rPr>
        <sz val="14"/>
        <color rgb="FF000000"/>
        <rFont val="Arial"/>
        <family val="2"/>
      </rPr>
      <t> Naraha niza zotode madirrapa memeuarri Deo madiuiuarri madimanazapa nama quenapoma-rrarauitoui. Uena uena quenapoma-rrarauitoui. Arra Deoza iboraqquiri narraridenipa Deo inaparrirebaqquiuissa tarra naza pouadeni inauatonibaqquiuitoui.</t>
    </r>
  </si>
  <si>
    <r>
      <t xml:space="preserve"> </t>
    </r>
    <r>
      <rPr>
        <vertAlign val="superscript"/>
        <sz val="14"/>
        <color rgb="FFFF0000"/>
        <rFont val="Arial"/>
        <family val="2"/>
      </rPr>
      <t>{36}</t>
    </r>
    <r>
      <rPr>
        <sz val="14"/>
        <color rgb="FF000000"/>
        <rFont val="Arial"/>
        <family val="2"/>
      </rPr>
      <t> Nazapa pouadenipa zoqquemanapoma-rrarauitoui. Pina Deocca zozosse tabaqqui memeuarriccassa quenauitoui. Deocca nauatonihe carrimanazapa Deocca erredeni toquerrenarrari.</t>
    </r>
  </si>
  <si>
    <r>
      <t xml:space="preserve"> </t>
    </r>
    <r>
      <rPr>
        <vertAlign val="superscript"/>
        <sz val="14"/>
        <color rgb="FFFF0000"/>
        <rFont val="Arial"/>
        <family val="2"/>
      </rPr>
      <t>{37}</t>
    </r>
    <r>
      <rPr>
        <sz val="14"/>
        <color rgb="FF000000"/>
        <rFont val="Arial"/>
        <family val="2"/>
      </rPr>
      <t> —Nazama Deorrine madirra nauatonimanauicca uimape Moize dozo inarraro. Arri aua dirri tani tauimariniza Moizepa ia Zozossede Deo Atti dozo inarraro: “Ouape Deo, ticca idideni Abarahao, poua bedi Izaqui, poua bedi Zaca quenarraridenicca Deo orrani” naui nade, Moizerrine dozo naniza.</t>
    </r>
  </si>
  <si>
    <r>
      <t xml:space="preserve"> </t>
    </r>
    <r>
      <rPr>
        <vertAlign val="superscript"/>
        <sz val="14"/>
        <color rgb="FFFF0000"/>
        <rFont val="Arial"/>
        <family val="2"/>
      </rPr>
      <t>{38}</t>
    </r>
    <r>
      <rPr>
        <sz val="14"/>
        <color rgb="FF000000"/>
        <rFont val="Arial"/>
        <family val="2"/>
      </rPr>
      <t> Arra Deo Atti nama nazapa Abarahaodeni nauatonimanaza madimana-zanapouicca uima auato tarraro. Deopa parra zoqquemanariui narraridenicca Deo rraraui. Deopa camittaqquiri narraridenicca Deo. Pouapa rridapana naco poccadeni Deo. Pouaza bazima madimana-zanaporrari −narrari Zeso.</t>
    </r>
  </si>
  <si>
    <r>
      <t xml:space="preserve"> </t>
    </r>
    <r>
      <rPr>
        <vertAlign val="superscript"/>
        <sz val="14"/>
        <color rgb="FFFF0000"/>
        <rFont val="Arial"/>
        <family val="2"/>
      </rPr>
      <t>{39}</t>
    </r>
    <r>
      <rPr>
        <sz val="14"/>
        <color rgb="FF000000"/>
        <rFont val="Arial"/>
        <family val="2"/>
      </rPr>
      <t> Zodeodenicca marinarra maridedeni motana Zesoza uati toquenarrari: —Rrehe Mamaride, uimape narrarona parri −quenarrari.</t>
    </r>
  </si>
  <si>
    <r>
      <t xml:space="preserve"> </t>
    </r>
    <r>
      <rPr>
        <vertAlign val="superscript"/>
        <sz val="14"/>
        <color rgb="FFFF0000"/>
        <rFont val="Arial"/>
        <family val="2"/>
      </rPr>
      <t>{40}</t>
    </r>
    <r>
      <rPr>
        <sz val="14"/>
        <color rgb="FF000000"/>
        <rFont val="Arial"/>
        <family val="2"/>
      </rPr>
      <t> Nazapa arra uati toquenaporraripa cappinemanazapa paparra quenarrari.</t>
    </r>
  </si>
  <si>
    <r>
      <t xml:space="preserve"> </t>
    </r>
    <r>
      <rPr>
        <vertAlign val="superscript"/>
        <sz val="14"/>
        <color rgb="FFFF0000"/>
        <rFont val="Arial"/>
        <family val="2"/>
      </rPr>
      <t>{41}</t>
    </r>
    <r>
      <rPr>
        <sz val="14"/>
        <color rgb="FF000000"/>
        <rFont val="Arial"/>
        <family val="2"/>
      </rPr>
      <t> Zesopa madirra bodideni uatome-manauiuarrine pouadeniza uati tarrari: —Nerrecotoui madirra attidenipa: “Cristo-Mesiapa Dabi Potemaui” quequenanarrari?</t>
    </r>
  </si>
  <si>
    <r>
      <t xml:space="preserve"> </t>
    </r>
    <r>
      <rPr>
        <vertAlign val="superscript"/>
        <sz val="14"/>
        <color rgb="FFFF0000"/>
        <rFont val="Arial"/>
        <family val="2"/>
      </rPr>
      <t>{42}</t>
    </r>
    <r>
      <rPr>
        <sz val="14"/>
        <color rgb="FF000000"/>
        <rFont val="Arial"/>
        <family val="2"/>
      </rPr>
      <t> Naraha tamine Dabipa maittaccazama madiza pocca rrirririza poua tezerremacca uima dozo inaporraro. Dabicca dozonirripe arrima narraro: “Ia Zozossede Deopa oua Zozossede Mesiaza uati tarrari: ‘Ouinori nauatoniuarri tittarirri. Oua otezerrepe touatti dacorarraro ticarrirri’ narrari.</t>
    </r>
  </si>
  <si>
    <r>
      <t xml:space="preserve"> </t>
    </r>
    <r>
      <rPr>
        <vertAlign val="superscript"/>
        <sz val="14"/>
        <color rgb="FFFF0000"/>
        <rFont val="Arial"/>
        <family val="2"/>
      </rPr>
      <t>{43}</t>
    </r>
    <r>
      <rPr>
        <sz val="14"/>
        <color rgb="FF000000"/>
        <rFont val="Arial"/>
        <family val="2"/>
      </rPr>
      <t> ‘Nizaranibote tia uauadidedenipa arramani onanabaqquiuitoui. Poccadeni dacorehepe onarricanitoui’ napoui nade Deo.”</t>
    </r>
  </si>
  <si>
    <r>
      <t xml:space="preserve"> </t>
    </r>
    <r>
      <rPr>
        <vertAlign val="superscript"/>
        <sz val="14"/>
        <color rgb="FFFF0000"/>
        <rFont val="Arial"/>
        <family val="2"/>
      </rPr>
      <t>{44}</t>
    </r>
    <r>
      <rPr>
        <sz val="14"/>
        <color rgb="FF000000"/>
        <rFont val="Arial"/>
        <family val="2"/>
      </rPr>
      <t> Naraha madirra attidenipa: “Cristo-Mesiapa tamine Dabi Potemaui” quequenanazapa nerrecotoui Dabipa poua potemauizaraha: “Oua Zozossede” naporraritta? −narrari Zeso.</t>
    </r>
  </si>
  <si>
    <r>
      <t xml:space="preserve"> </t>
    </r>
    <r>
      <rPr>
        <vertAlign val="superscript"/>
        <sz val="14"/>
        <color rgb="FFFF0000"/>
        <rFont val="Arial"/>
        <family val="2"/>
      </rPr>
      <t>{45}</t>
    </r>
    <r>
      <rPr>
        <sz val="14"/>
        <color rgb="FF000000"/>
        <rFont val="Arial"/>
        <family val="2"/>
      </rPr>
      <t> Madirra bazima tauaribobo canaza Zesopa pocca zozosse tabaqquiza uati uati tarrari:</t>
    </r>
  </si>
  <si>
    <r>
      <t xml:space="preserve"> </t>
    </r>
    <r>
      <rPr>
        <vertAlign val="superscript"/>
        <sz val="14"/>
        <color rgb="FFFF0000"/>
        <rFont val="Arial"/>
        <family val="2"/>
      </rPr>
      <t>{46}</t>
    </r>
    <r>
      <rPr>
        <sz val="14"/>
        <color rgb="FF000000"/>
        <rFont val="Arial"/>
        <family val="2"/>
      </rPr>
      <t> —Parri, tiadenipe! Pina zodeodenicca marinarra maridedenicca madiessa tiquenerrerarri. Pouadenipa etero arabo tarraroza uezarizemanaza attidenipa: “Iape pina taminessa inani” quequenanarrari.</t>
    </r>
  </si>
  <si>
    <r>
      <t xml:space="preserve"> </t>
    </r>
    <r>
      <rPr>
        <vertAlign val="superscript"/>
        <sz val="14"/>
        <color rgb="FFFF0000"/>
        <rFont val="Arial"/>
        <family val="2"/>
      </rPr>
      <t>{47}</t>
    </r>
    <r>
      <rPr>
        <sz val="14"/>
        <color rgb="FF000000"/>
        <rFont val="Arial"/>
        <family val="2"/>
      </rPr>
      <t> Nazama amonerre tobaccoperodeni ponideni madimananiuarrineccaraha icamaizabaqqui-maneza pouadeniza totorra nezape ponidenicca oza naqui pouadeniza totocarrariza narraro.</t>
    </r>
  </si>
  <si>
    <t xml:space="preserve"> Naraha poccadeni uaidirehe auatora taniuarrinepe Deoza uati uati toquenazapa poccadeni uatinarra arabo tarraro, arra madirra pouadeniza: “A, Deoza dameraqquiri naui” quenauiuarrine. Pouadenipa Deo Attima mamaizemana nazapa niza Deocca narrizoue denima oppina tanicca pouadeniza ssonarinitoui −narrari Zeso.</t>
  </si>
  <si>
    <t>LUCAS 21</t>
  </si>
  <si>
    <t>Lucas 21</t>
  </si>
  <si>
    <r>
      <t xml:space="preserve"> </t>
    </r>
    <r>
      <rPr>
        <vertAlign val="superscript"/>
        <sz val="14"/>
        <color rgb="FFFF0000"/>
        <rFont val="Arial"/>
        <family val="2"/>
      </rPr>
      <t>{1}</t>
    </r>
    <r>
      <rPr>
        <sz val="14"/>
        <color rgb="FF000000"/>
        <rFont val="Arial"/>
        <family val="2"/>
      </rPr>
      <t> Zesopa Deoza dada toqquimauarri zepedeni sseqquiri narrarideni ziniro dade toquerrenarrari qqui inabaqquirrari. Poccadeni ziniro da naqquinarracca bauza ua izemanarraro.</t>
    </r>
  </si>
  <si>
    <r>
      <t xml:space="preserve"> </t>
    </r>
    <r>
      <rPr>
        <vertAlign val="superscript"/>
        <sz val="14"/>
        <color rgb="FFFF0000"/>
        <rFont val="Arial"/>
        <family val="2"/>
      </rPr>
      <t>{2}</t>
    </r>
    <r>
      <rPr>
        <sz val="14"/>
        <color rgb="FF000000"/>
        <rFont val="Arial"/>
        <family val="2"/>
      </rPr>
      <t> Naniuarri naqui amonerre tobaccopero tocarranipe poni madiniuarrinecca ziniro bedeniraha ponicca danirriuarrine capamehe cororo icazarraro.</t>
    </r>
  </si>
  <si>
    <r>
      <t xml:space="preserve"> </t>
    </r>
    <r>
      <rPr>
        <vertAlign val="superscript"/>
        <sz val="14"/>
        <color rgb="FFFF0000"/>
        <rFont val="Arial"/>
        <family val="2"/>
      </rPr>
      <t>{3}</t>
    </r>
    <r>
      <rPr>
        <sz val="14"/>
        <color rgb="FF000000"/>
        <rFont val="Arial"/>
        <family val="2"/>
      </rPr>
      <t> Nazapa Zeso pouaza toqueriqquirrarideniza uati tarrari: —Parrissehera tiadeniza uati onana: Arrirraro amonerre tobaccopero tocarrani ponipe cappireraha ponicca danirri ziniro bedeniraha deni torrani. Pina Deoza denima da inarrarossa narraro. Naraha arra bazima zepedeni sseqquiri narraridenicca danirripe pina arrimani Deoza da iquenarrarossa narraro.</t>
    </r>
  </si>
  <si>
    <r>
      <t xml:space="preserve"> </t>
    </r>
    <r>
      <rPr>
        <vertAlign val="superscript"/>
        <sz val="14"/>
        <color rgb="FFFF0000"/>
        <rFont val="Arial"/>
        <family val="2"/>
      </rPr>
      <t>{4}</t>
    </r>
    <r>
      <rPr>
        <sz val="14"/>
        <color rgb="FF000000"/>
        <rFont val="Arial"/>
        <family val="2"/>
      </rPr>
      <t> Pouadenipa poccadeni ziniro mota arobeni da iquenarraro. Naraha ponipe cappirarraro, touati nauana tarraro. Poni madiniuarrineccaraha da inehe rricarraro −narrari Zeso.</t>
    </r>
  </si>
  <si>
    <r>
      <t xml:space="preserve"> </t>
    </r>
    <r>
      <rPr>
        <vertAlign val="superscript"/>
        <sz val="14"/>
        <color rgb="FFFF0000"/>
        <rFont val="Arial"/>
        <family val="2"/>
      </rPr>
      <t>{5}</t>
    </r>
    <r>
      <rPr>
        <sz val="14"/>
        <color rgb="FF000000"/>
        <rFont val="Arial"/>
        <family val="2"/>
      </rPr>
      <t> Zesocca zozosse tabaqquipa Deoza dada toqquimauarricca oza qquide bica tocaneza uimahaha canarrari: —A, siba moponi bicaboteza nauatorizarraro. Madirracca danirri oro zibehi tarraroza ebezorizarrarope bicaqquiri nani −quenarrari.</t>
    </r>
  </si>
  <si>
    <r>
      <t xml:space="preserve"> </t>
    </r>
    <r>
      <rPr>
        <vertAlign val="superscript"/>
        <sz val="14"/>
        <color rgb="FFFF0000"/>
        <rFont val="Arial"/>
        <family val="2"/>
      </rPr>
      <t>{6}</t>
    </r>
    <r>
      <rPr>
        <sz val="14"/>
        <color rgb="FF000000"/>
        <rFont val="Arial"/>
        <family val="2"/>
      </rPr>
      <t> Naraha Zeso attipa: —Arri oza imeni sibaza nauatorizani rridapana qqui tiqueneraha niza zotodepe taborizehe rricanissa tanitoui −narrari Zeso.</t>
    </r>
  </si>
  <si>
    <r>
      <t xml:space="preserve"> </t>
    </r>
    <r>
      <rPr>
        <vertAlign val="superscript"/>
        <sz val="14"/>
        <color rgb="FFFF0000"/>
        <rFont val="Arial"/>
        <family val="2"/>
      </rPr>
      <t>{7}</t>
    </r>
    <r>
      <rPr>
        <sz val="14"/>
        <color rgb="FF000000"/>
        <rFont val="Arial"/>
        <family val="2"/>
      </rPr>
      <t> Nazapa Zesocca zozosse tabaqqui pouaza uati toquenarrari: —Ia Maride, rridacca uati tinarrarope nerrecoma neza torrapazerre? Narraro uima touarrireza nauatoqquiri inaniuarrinepe nerrecora qqui inapopazarra? −quenarrari.</t>
    </r>
  </si>
  <si>
    <r>
      <t xml:space="preserve"> </t>
    </r>
    <r>
      <rPr>
        <vertAlign val="superscript"/>
        <sz val="14"/>
        <color rgb="FFFF0000"/>
        <rFont val="Arial"/>
        <family val="2"/>
      </rPr>
      <t>{8}</t>
    </r>
    <r>
      <rPr>
        <sz val="14"/>
        <color rgb="FF000000"/>
        <rFont val="Arial"/>
        <family val="2"/>
      </rPr>
      <t> Nazapa Zesoa: —Parri, madirra tiadeni tocamaizabaqqui-manarana. Niza madirra uapi taha pouama oua oniza maizemanazapa: “Ouape Cristo-Mesia orrani” quequenanauitoui. “Rridapana zama rricanicca bacco tani” quequenanauitoui. Naraha narrarideni attiza rrehe tiquenerrerarri.</t>
    </r>
  </si>
  <si>
    <r>
      <t xml:space="preserve"> </t>
    </r>
    <r>
      <rPr>
        <vertAlign val="superscript"/>
        <sz val="14"/>
        <color rgb="FFFF0000"/>
        <rFont val="Arial"/>
        <family val="2"/>
      </rPr>
      <t>{9}</t>
    </r>
    <r>
      <rPr>
        <sz val="14"/>
        <color rgb="FF000000"/>
        <rFont val="Arial"/>
        <family val="2"/>
      </rPr>
      <t> Nazama madirra zama onihicca, zama onihicca tezerre rrazire imeni inauatomanani tauimarini timittemaneza naqui ticappinemana terrerana.</t>
    </r>
  </si>
  <si>
    <t xml:space="preserve"> for these things must happen first, but the end won't come immediately.”</t>
  </si>
  <si>
    <t xml:space="preserve"> Pois é preciso que essas coisas aconteçam primeiro. Mas isso não quer dizer que o fim esteja perto.”</t>
  </si>
  <si>
    <t xml:space="preserve"> Ticcadeni zamauarri, zama onihiuarri naco boqueqquiri narrarideni taminedenicca cacauehe narrizorizemanaui timittemaneza naqui ticappinemana terrerana. Narraro uima oppina taniccape taide torraporaha zama rricaniuarrinepe noueraccanitoui −narrari Zeso.</t>
  </si>
  <si>
    <r>
      <t xml:space="preserve"> </t>
    </r>
    <r>
      <rPr>
        <vertAlign val="superscript"/>
        <sz val="14"/>
        <color rgb="FFFF0000"/>
        <rFont val="Arial"/>
        <family val="2"/>
      </rPr>
      <t>{10}</t>
    </r>
    <r>
      <rPr>
        <sz val="14"/>
        <color rgb="FF000000"/>
        <rFont val="Arial"/>
        <family val="2"/>
      </rPr>
      <t> Zesopa denima uati uati tarrari: —Nazama madirra zama onihicca, zama onihicca tezerre rrazire inanemana-rizanitoui. Tamine ouahacca madirra, tamine ouahacca madirra tezerre cauadire-rizauitoui.</t>
    </r>
  </si>
  <si>
    <r>
      <t xml:space="preserve"> </t>
    </r>
    <r>
      <rPr>
        <vertAlign val="superscript"/>
        <sz val="14"/>
        <color rgb="FFFF0000"/>
        <rFont val="Arial"/>
        <family val="2"/>
      </rPr>
      <t>{11}</t>
    </r>
    <r>
      <rPr>
        <sz val="14"/>
        <color rgb="FF000000"/>
        <rFont val="Arial"/>
        <family val="2"/>
      </rPr>
      <t> Nazama nami zaro tani naqui carri tanitoui, pemi naqui carririzanitoui. Zamacoma naco zama onihiza, zama onihiza carririzanitoui. Nezape memeuarri naqui oppina tanicca auatoza uarro ticanireni toui. Narraro qqui tiquenezape zama rricanicca bacco tani nauatoqquiri tiquenanitoui −narrari Zeso.</t>
    </r>
  </si>
  <si>
    <r>
      <t xml:space="preserve"> </t>
    </r>
    <r>
      <rPr>
        <vertAlign val="superscript"/>
        <sz val="14"/>
        <color rgb="FFFF0000"/>
        <rFont val="Arial"/>
        <family val="2"/>
      </rPr>
      <t>{12}</t>
    </r>
    <r>
      <rPr>
        <sz val="14"/>
        <color rgb="FF000000"/>
        <rFont val="Arial"/>
        <family val="2"/>
      </rPr>
      <t> —Naraha arri uima bazima uati uati onarrarocca torra-rreraqquezama tiadeniza uima torrarizaponitoui. Madirra boqueqquiri narrarideni tiadeni tadamemanazapa tiadeni tonarrizobaqqui-manauitoui. Zodeodenicca Deo Atti mamariuarri tiadeni touaqquezimabaqqui-manauitoui, toponi cocoroza naqui tiadeni coro tozima-baqquimanauitoui.</t>
    </r>
  </si>
  <si>
    <t xml:space="preserve"> delivering you up to synagogues and prisons, bringing you before kings and governors for my name's sake.</t>
  </si>
  <si>
    <t xml:space="preserve"> Por serem meus seguidores, vocês serão levados aos reis e aos governadores para serem julgados.</t>
  </si>
  <si>
    <t xml:space="preserve"> Otauimari tiadeniza torrarraro acconi uadimanaza zama onihicca zama onihicca madirra tamine deni toquerrenarrariuarri tiadeni touaqquezimabaqqui-manauitoui. Zama cacauadedeniuarri naco tiadeni touaqquezimabaqqui-manauitoui.</t>
  </si>
  <si>
    <r>
      <t xml:space="preserve"> </t>
    </r>
    <r>
      <rPr>
        <vertAlign val="superscript"/>
        <sz val="14"/>
        <color rgb="FFFF0000"/>
        <rFont val="Arial"/>
        <family val="2"/>
      </rPr>
      <t>{13}</t>
    </r>
    <r>
      <rPr>
        <sz val="14"/>
        <color rgb="FF000000"/>
        <rFont val="Arial"/>
        <family val="2"/>
      </rPr>
      <t> Nani pouadeni zepeza tiquerreneza taminedeniza ticcadeni uima tecomeremanezape otauimari naqui mittemanauiuarrine.</t>
    </r>
  </si>
  <si>
    <r>
      <t xml:space="preserve"> </t>
    </r>
    <r>
      <rPr>
        <vertAlign val="superscript"/>
        <sz val="14"/>
        <color rgb="FFFF0000"/>
        <rFont val="Arial"/>
        <family val="2"/>
      </rPr>
      <t>{14}</t>
    </r>
    <r>
      <rPr>
        <sz val="14"/>
        <color rgb="FF000000"/>
        <rFont val="Arial"/>
        <family val="2"/>
      </rPr>
      <t> —Nazama ticcadeni uima tecomeremanezape tiadeniza uima ssonari-rreraniuarrine tibodideni titinarroremanapo nerrerana.</t>
    </r>
  </si>
  <si>
    <r>
      <t xml:space="preserve"> </t>
    </r>
    <r>
      <rPr>
        <vertAlign val="superscript"/>
        <sz val="14"/>
        <color rgb="FFFF0000"/>
        <rFont val="Arial"/>
        <family val="2"/>
      </rPr>
      <t>{15}</t>
    </r>
    <r>
      <rPr>
        <sz val="14"/>
        <color rgb="FF000000"/>
        <rFont val="Arial"/>
        <family val="2"/>
      </rPr>
      <t> Tettideni tecomeremananiuarrinepe tiadeni acco ocanabaqquinitoui, tiadeni uadidedeni tettideni inassamomana-rreraniuarrine, uima uatide nauatoqquiri tiquenaniuarrine. Nazapa pouadeni attina tettideniza arrimani torranitoui.</t>
    </r>
  </si>
  <si>
    <r>
      <t xml:space="preserve"> </t>
    </r>
    <r>
      <rPr>
        <vertAlign val="superscript"/>
        <sz val="14"/>
        <color rgb="FFFF0000"/>
        <rFont val="Arial"/>
        <family val="2"/>
      </rPr>
      <t>{16}</t>
    </r>
    <r>
      <rPr>
        <sz val="14"/>
        <color rgb="FF000000"/>
        <rFont val="Arial"/>
        <family val="2"/>
      </rPr>
      <t> Naraha tiadeni uadidedeni naco ticca abi uitide, ticca ami nitide, timecotedeni uitide, ticca madirra uitide, titesse uitide pouadenipa otauimari tiaza torrarraro acconi boquemanaza tozepe tiquerrenaniuarrine tiadeni eccoremana-rizanitoui. Tiadeni mota naqui tiadeni inanazoqque-manerre canimanitoui.</t>
    </r>
  </si>
  <si>
    <r>
      <t xml:space="preserve"> </t>
    </r>
    <r>
      <rPr>
        <vertAlign val="superscript"/>
        <sz val="14"/>
        <color rgb="FFFF0000"/>
        <rFont val="Arial"/>
        <family val="2"/>
      </rPr>
      <t>{17}</t>
    </r>
    <r>
      <rPr>
        <sz val="14"/>
        <color rgb="FF000000"/>
        <rFont val="Arial"/>
        <family val="2"/>
      </rPr>
      <t> Occa madirra tiquerrenarrarorrinepe madirra bazimapa tiadeniza nacasseraqquiri nauitoui.</t>
    </r>
  </si>
  <si>
    <r>
      <t xml:space="preserve"> </t>
    </r>
    <r>
      <rPr>
        <vertAlign val="superscript"/>
        <sz val="14"/>
        <color rgb="FFFF0000"/>
        <rFont val="Arial"/>
        <family val="2"/>
      </rPr>
      <t>{18}</t>
    </r>
    <r>
      <rPr>
        <sz val="14"/>
        <color rgb="FF000000"/>
        <rFont val="Arial"/>
        <family val="2"/>
      </rPr>
      <t> Naraha Deo tiadeni touacaua-baqquiuitoui. Poua touini nazapa titatideni conani orrarie amossinerre canima-rreranitoui.</t>
    </r>
  </si>
  <si>
    <r>
      <t xml:space="preserve"> </t>
    </r>
    <r>
      <rPr>
        <vertAlign val="superscript"/>
        <sz val="14"/>
        <color rgb="FFFF0000"/>
        <rFont val="Arial"/>
        <family val="2"/>
      </rPr>
      <t>{19}</t>
    </r>
    <r>
      <rPr>
        <sz val="14"/>
        <color rgb="FF000000"/>
        <rFont val="Arial"/>
        <family val="2"/>
      </rPr>
      <t> Nazama tiadeniza ouattipe: Dacoco tirrirarri! Narraro uadie tinauanemana-zanapozape tiadenina ticassiuaueranitoui −narrari Zeso.</t>
    </r>
  </si>
  <si>
    <r>
      <t xml:space="preserve"> </t>
    </r>
    <r>
      <rPr>
        <vertAlign val="superscript"/>
        <sz val="14"/>
        <color rgb="FFFF0000"/>
        <rFont val="Arial"/>
        <family val="2"/>
      </rPr>
      <t>{20}</t>
    </r>
    <r>
      <rPr>
        <sz val="14"/>
        <color rgb="FF000000"/>
        <rFont val="Arial"/>
        <family val="2"/>
      </rPr>
      <t> Zesopa zama rricanicca uima denima mari icanabaqquirrari: —Niza zotode ticcadeni oza panani Zerozare uapiuarri rrarrazirededeni cottarrauarranimanaha rrica naui qqui tiquenezape: “Zerozare rricanicca uada bacco tani” tiquenana.</t>
    </r>
  </si>
  <si>
    <r>
      <t xml:space="preserve"> </t>
    </r>
    <r>
      <rPr>
        <vertAlign val="superscript"/>
        <sz val="14"/>
        <color rgb="FFFF0000"/>
        <rFont val="Arial"/>
        <family val="2"/>
      </rPr>
      <t>{21}</t>
    </r>
    <r>
      <rPr>
        <sz val="14"/>
        <color rgb="FF000000"/>
        <rFont val="Arial"/>
        <family val="2"/>
      </rPr>
      <t> Nazama arri zama Zodeauarri timadirize-manarrarope ssonouarri tidomo toqquemorana. Zerozareza timadimanarraro naqui tidomo toccana. Arri uizarraza timadimanarrarope oza pananiuarri rraui tirrani terrerana, tirriquerana.</t>
    </r>
  </si>
  <si>
    <r>
      <t xml:space="preserve"> </t>
    </r>
    <r>
      <rPr>
        <vertAlign val="superscript"/>
        <sz val="14"/>
        <color rgb="FFFF0000"/>
        <rFont val="Arial"/>
        <family val="2"/>
      </rPr>
      <t>{22}</t>
    </r>
    <r>
      <rPr>
        <sz val="14"/>
        <color rgb="FF000000"/>
        <rFont val="Arial"/>
        <family val="2"/>
      </rPr>
      <t> —Narraro uima oppinabote torrarrarope Zerozarecca madirra iboqquiri nazapa Deocca narrizoue pouadeniza ssonarinitoui. Pina Deo Atti dozo naporrarossa nehe torranitoui.</t>
    </r>
  </si>
  <si>
    <r>
      <t xml:space="preserve"> </t>
    </r>
    <r>
      <rPr>
        <vertAlign val="superscript"/>
        <sz val="14"/>
        <color rgb="FFFF0000"/>
        <rFont val="Arial"/>
        <family val="2"/>
      </rPr>
      <t>{23}</t>
    </r>
    <r>
      <rPr>
        <sz val="14"/>
        <color rgb="FF000000"/>
        <rFont val="Arial"/>
        <family val="2"/>
      </rPr>
      <t> Narraro uima oppina tarraro bacco nezape amonerre rriuemanarrarodeni, bacconideni irrimanarrarodeni naqui rroppa toquenaniuarrine touati nauanaqquiri nanitoui. Rrehe, arrirraro zamacca madirra Deocca narrizouerrine ocasserani auemanauitoui. Deocca uadie imeni arrarrari madirradeniza ssonarinitoui.</t>
    </r>
  </si>
  <si>
    <r>
      <t xml:space="preserve"> </t>
    </r>
    <r>
      <rPr>
        <vertAlign val="superscript"/>
        <sz val="14"/>
        <color rgb="FFFF0000"/>
        <rFont val="Arial"/>
        <family val="2"/>
      </rPr>
      <t>{24}</t>
    </r>
    <r>
      <rPr>
        <sz val="14"/>
        <color rgb="FF000000"/>
        <rFont val="Arial"/>
        <family val="2"/>
      </rPr>
      <t> Rrazire uarrinecca massito cauidireqquima naniza motadenipa rricarizauitoui. Motadeni naco rrarrazirededeni itadamemanarizaza pouadeni zepeza toquerrenazapa zama onihiuarri zama onihiuarri iaccanibaqqui-rizemanauitoui.</t>
    </r>
  </si>
  <si>
    <t xml:space="preserve"> Jerusalem will be trampled down by the Gentiles, until the times of the Gentiles are fulfilled.</t>
  </si>
  <si>
    <t xml:space="preserve"> E os não-judeus conquistarão Jerusalém, até que termine o tempo de eles fazerem isso.</t>
  </si>
  <si>
    <t xml:space="preserve"> Nazapa zodeo querrena-rrararrarideni deni toquerrenazapa Zerozare inauaidiremananitoui. Pouadenirrine Zerozarepe pina ttai ttai torrarrarossa nanitoui. Naraha zotodepe poccadeni uarrano Zerozareuarri madimanauiuarrine parrirenissa tezape narrizoue rricanitoui −narrari Zeso.</t>
  </si>
  <si>
    <r>
      <t xml:space="preserve"> </t>
    </r>
    <r>
      <rPr>
        <vertAlign val="superscript"/>
        <sz val="14"/>
        <color rgb="FFFF0000"/>
        <rFont val="Arial"/>
        <family val="2"/>
      </rPr>
      <t>{25}</t>
    </r>
    <r>
      <rPr>
        <sz val="14"/>
        <color rgb="FF000000"/>
        <rFont val="Arial"/>
        <family val="2"/>
      </rPr>
      <t> Zesopa uima denima uati uati tarrari: —Uima nauatoqquiri tiquenaponiuarrinepe marri, abazico, amouadeni narraridenipa torrizarizauitoui. Arra memeuarricca torrizarizazapa namiuarri madimanarrarideni uarro tocanireuitoui. Coriza imenicca passo poni rribabani torrizezape mouini oppina tarrarorrine madirra bazima uarro quenauitoui.</t>
    </r>
  </si>
  <si>
    <r>
      <t xml:space="preserve"> </t>
    </r>
    <r>
      <rPr>
        <vertAlign val="superscript"/>
        <sz val="14"/>
        <color rgb="FFFF0000"/>
        <rFont val="Arial"/>
        <family val="2"/>
      </rPr>
      <t>{26}</t>
    </r>
    <r>
      <rPr>
        <sz val="14"/>
        <color rgb="FF000000"/>
        <rFont val="Arial"/>
        <family val="2"/>
      </rPr>
      <t> Rridapanapa arra marri, abazico, amouadeni naco dacoraqquiri naraha narraro uima torrezape meme zaroro neza memecca bazima rrenene rrenene canauitoui. Madirrapa: “Iaza zama oppina tani! Nerrecoma inapazerre?” quenaza cappinemanazapa tossamorizemanarra uauatia cossemanerinarra quenauitoui.</t>
    </r>
  </si>
  <si>
    <r>
      <t xml:space="preserve"> </t>
    </r>
    <r>
      <rPr>
        <vertAlign val="superscript"/>
        <sz val="14"/>
        <color rgb="FFFF0000"/>
        <rFont val="Arial"/>
        <family val="2"/>
      </rPr>
      <t>{27}</t>
    </r>
    <r>
      <rPr>
        <sz val="14"/>
        <color rgb="FF000000"/>
        <rFont val="Arial"/>
        <family val="2"/>
      </rPr>
      <t> Nezana ouape Madirra Bedi orrarraroa meme essenima ocarrimehe occaronapomani madirra bazima qqui toquenauitoui. Occa dacorehe, occa deni torrehe auato tanitoui.</t>
    </r>
  </si>
  <si>
    <r>
      <t xml:space="preserve"> </t>
    </r>
    <r>
      <rPr>
        <vertAlign val="superscript"/>
        <sz val="14"/>
        <color rgb="FFFF0000"/>
        <rFont val="Arial"/>
        <family val="2"/>
      </rPr>
      <t>{28}</t>
    </r>
    <r>
      <rPr>
        <sz val="14"/>
        <color rgb="FF000000"/>
        <rFont val="Arial"/>
        <family val="2"/>
      </rPr>
      <t> Madirra ouahapa cappinarize-manaraha tiadeni occa madirrape arri uati onarraro qqui tiquenezape pina tetizemanana. Memeuarri ticattamacossassa canana. Ouape tiadeni odinibaqquiniuarrine titouideni occaronanitoui −narrari Zeso.</t>
    </r>
  </si>
  <si>
    <r>
      <t xml:space="preserve"> </t>
    </r>
    <r>
      <rPr>
        <vertAlign val="superscript"/>
        <sz val="14"/>
        <color rgb="FFFF0000"/>
        <rFont val="Arial"/>
        <family val="2"/>
      </rPr>
      <t>{29}</t>
    </r>
    <r>
      <rPr>
        <sz val="14"/>
        <color rgb="FF000000"/>
        <rFont val="Arial"/>
        <family val="2"/>
      </rPr>
      <t>-</t>
    </r>
    <r>
      <rPr>
        <vertAlign val="superscript"/>
        <sz val="14"/>
        <color rgb="FFFF0000"/>
        <rFont val="Arial"/>
        <family val="2"/>
      </rPr>
      <t>{30}</t>
    </r>
    <r>
      <rPr>
        <sz val="14"/>
        <color rgb="FF000000"/>
        <rFont val="Arial"/>
        <family val="2"/>
      </rPr>
      <t> Nazapa arrirraro namiza imadinicca uimaza pouadeni mari icanabaqquirrari: —Rrari, aua piquera tauimariza ticauatterarri. Aua piquera, aua bazima naco eppe moro nimaniui qqui tiquenezape: “Rrehe, zazarrade torremanini” titiquena narraro.</t>
    </r>
  </si>
  <si>
    <r>
      <t xml:space="preserve"> </t>
    </r>
    <r>
      <rPr>
        <vertAlign val="superscript"/>
        <sz val="14"/>
        <color rgb="FFFF0000"/>
        <rFont val="Arial"/>
        <family val="2"/>
      </rPr>
      <t>{31}</t>
    </r>
    <r>
      <rPr>
        <sz val="14"/>
        <color rgb="FF000000"/>
        <rFont val="Arial"/>
        <family val="2"/>
      </rPr>
      <t> Pina narraro uimassa narraro arri zama rricani tauimarini uati uati onarraro qqui tiquenezape: “Rrehe, Deocca cacauehe touarrirarronani” tiquenana, onarraro −narrari Zeso.</t>
    </r>
  </si>
  <si>
    <r>
      <t xml:space="preserve"> </t>
    </r>
    <r>
      <rPr>
        <vertAlign val="superscript"/>
        <sz val="14"/>
        <color rgb="FFFF0000"/>
        <rFont val="Arial"/>
        <family val="2"/>
      </rPr>
      <t>{32}</t>
    </r>
    <r>
      <rPr>
        <sz val="14"/>
        <color rgb="FF000000"/>
        <rFont val="Arial"/>
        <family val="2"/>
      </rPr>
      <t> —Parrissehera tiadeniza uati onarraro: Arri zama rricani tauimarini uati uati onarrarocca madirra zoqquemana-rraraccazama narraro uima uapima torranissa tani qqui toquenaccauitoui.</t>
    </r>
  </si>
  <si>
    <r>
      <t xml:space="preserve"> </t>
    </r>
    <r>
      <rPr>
        <vertAlign val="superscript"/>
        <sz val="14"/>
        <color rgb="FFFF0000"/>
        <rFont val="Arial"/>
        <family val="2"/>
      </rPr>
      <t>{33}</t>
    </r>
    <r>
      <rPr>
        <sz val="14"/>
        <color rgb="FF000000"/>
        <rFont val="Arial"/>
        <family val="2"/>
      </rPr>
      <t> Meme, nami naqui rricarizanissa tanitoui. Naraha ouattipe rriquerreranitoui. Arri uati uati onarrarope narrarossa nanitoui −narrari Zeso.</t>
    </r>
  </si>
  <si>
    <r>
      <t xml:space="preserve"> </t>
    </r>
    <r>
      <rPr>
        <vertAlign val="superscript"/>
        <sz val="14"/>
        <color rgb="FFFF0000"/>
        <rFont val="Arial"/>
        <family val="2"/>
      </rPr>
      <t>{34}</t>
    </r>
    <r>
      <rPr>
        <sz val="14"/>
        <color rgb="FF000000"/>
        <rFont val="Arial"/>
        <family val="2"/>
      </rPr>
      <t> —Parri tiadenipe tiadeni tecauemananissa tarri, tibodideni ccaracossa-rreraniuarrine. Arri bica terrereraha touini tiquenarraroccape tineborizemanarri.</t>
    </r>
  </si>
  <si>
    <t xml:space="preserve"> drunkenness, and cares of this life, and that day will come on you suddenly.</t>
  </si>
  <si>
    <t xml:space="preserve"> ou os problemas desta vida façam vocês ficarem tão ocupados, que aquele dia q pegue vocês de surpresa,</t>
  </si>
  <si>
    <t xml:space="preserve"> Arri ze tiqueneza comani teterizemana narraro naqui tineborizemanarri. Arri timadimananicca touira tibodideni uauato narraro naqui tineborizemanarri. Narraro tinebomana-rrereza zama rricanicca uada amazati bacco tezape uarro ticanirenitoui.</t>
  </si>
  <si>
    <r>
      <t xml:space="preserve"> </t>
    </r>
    <r>
      <rPr>
        <vertAlign val="superscript"/>
        <sz val="14"/>
        <color rgb="FFFF0000"/>
        <rFont val="Arial"/>
        <family val="2"/>
      </rPr>
      <t>{35}</t>
    </r>
    <r>
      <rPr>
        <sz val="14"/>
        <color rgb="FF000000"/>
        <rFont val="Arial"/>
        <family val="2"/>
      </rPr>
      <t> Narraro uada bacco tezape pina tarrapa abaza cassonariza touittemanarrarissa tiquenerana. Zama rricanicca oppinehepe arrirraro zama bazimacca madirraza ssonarinitoui.</t>
    </r>
  </si>
  <si>
    <r>
      <t xml:space="preserve"> </t>
    </r>
    <r>
      <rPr>
        <vertAlign val="superscript"/>
        <sz val="14"/>
        <color rgb="FFFF0000"/>
        <rFont val="Arial"/>
        <family val="2"/>
      </rPr>
      <t>{36}</t>
    </r>
    <r>
      <rPr>
        <sz val="14"/>
        <color rgb="FF000000"/>
        <rFont val="Arial"/>
        <family val="2"/>
      </rPr>
      <t> Narraro noppineni tinarroremanehe timadimanarri, onarraro. Deoza uati uati titizanapomana narri, arri uima oppina tehe torreza zori ticanireniuarrine. Ouape Madirra Bedi orrarraroa niza occaronapomezape uima rrirehe obaccouarri tidomodeni uaniuarrine naqui Deoza uati uati titizanepomana narri, onarraro −narrari Zeso.</t>
    </r>
  </si>
  <si>
    <r>
      <t xml:space="preserve"> </t>
    </r>
    <r>
      <rPr>
        <vertAlign val="superscript"/>
        <sz val="14"/>
        <color rgb="FFFF0000"/>
        <rFont val="Arial"/>
        <family val="2"/>
      </rPr>
      <t>{37}</t>
    </r>
    <r>
      <rPr>
        <sz val="14"/>
        <color rgb="FF000000"/>
        <rFont val="Arial"/>
        <family val="2"/>
      </rPr>
      <t> Zesopa uada uarrirriraza Deoza dada toqquimauarri maride totorra narrari. Zomezape Ssono oni Rritona quequenanauiuarri totoccani narrari. Nauiza uauada narrari.</t>
    </r>
  </si>
  <si>
    <r>
      <t xml:space="preserve"> </t>
    </r>
    <r>
      <rPr>
        <vertAlign val="superscript"/>
        <sz val="14"/>
        <color rgb="FFFF0000"/>
        <rFont val="Arial"/>
        <family val="2"/>
      </rPr>
      <t>{38}</t>
    </r>
    <r>
      <rPr>
        <sz val="14"/>
        <color rgb="FF000000"/>
        <rFont val="Arial"/>
        <family val="2"/>
      </rPr>
      <t> Naraha madirra bazimapa izamassa Deoza dada toqquimauarri bacco bacco nanarronemana narrari, Zesocca marinarra mittemanauiuarrine.</t>
    </r>
  </si>
  <si>
    <t>LUCAS 22</t>
  </si>
  <si>
    <t>Lucas 22</t>
  </si>
  <si>
    <r>
      <t xml:space="preserve"> </t>
    </r>
    <r>
      <rPr>
        <vertAlign val="superscript"/>
        <sz val="14"/>
        <color rgb="FFFF0000"/>
        <rFont val="Arial"/>
        <family val="2"/>
      </rPr>
      <t>{1}</t>
    </r>
    <r>
      <rPr>
        <sz val="14"/>
        <color rgb="FF000000"/>
        <rFont val="Arial"/>
        <family val="2"/>
      </rPr>
      <t> Zodeodenicca errete imeni touarrirarronarraro, oninipe Pao ssarra tarrarauicca. Narraro errete onini onihipe Pascoa. (Ettizape: Deo tossoniqquimarrari, inarraro.) Narraro errete torra-rreraqquezape arrirraro uima torrarraro.</t>
    </r>
  </si>
  <si>
    <r>
      <t xml:space="preserve"> </t>
    </r>
    <r>
      <rPr>
        <vertAlign val="superscript"/>
        <sz val="14"/>
        <color rgb="FFFF0000"/>
        <rFont val="Arial"/>
        <family val="2"/>
      </rPr>
      <t>{2}</t>
    </r>
    <r>
      <rPr>
        <sz val="14"/>
        <color rgb="FF000000"/>
        <rFont val="Arial"/>
        <family val="2"/>
      </rPr>
      <t> Dada toqquimade taminedeni, zodeodenicca marinarra maridedeni quenarraridenipa Zesoza nacasseraqquiri naza attidenia: —Zeso nerrecoma inanaza zoqqueuiuarrine? −quenarrari. Naraha pocca madirra noppine cappinemanarrari. —Zeso dama inaui qqui toquenazapa moua moua quenarana −quenarrari.</t>
    </r>
  </si>
  <si>
    <r>
      <t xml:space="preserve"> </t>
    </r>
    <r>
      <rPr>
        <vertAlign val="superscript"/>
        <sz val="14"/>
        <color rgb="FFFF0000"/>
        <rFont val="Arial"/>
        <family val="2"/>
      </rPr>
      <t>{3}</t>
    </r>
    <r>
      <rPr>
        <sz val="14"/>
        <color rgb="FF000000"/>
        <rFont val="Arial"/>
        <family val="2"/>
      </rPr>
      <t> Nazapa Zoda. Pouapa Zesocca zozosse tabaqqui 12 quenarrari orraria. Poua oni ouahapa Iscariote. Poua bodiza uimasiri mamaride Tocorime-Tamine toqquezimazapa pouana Zeso eccorauiuarrine bodi narrorarrari.</t>
    </r>
  </si>
  <si>
    <r>
      <t xml:space="preserve"> </t>
    </r>
    <r>
      <rPr>
        <vertAlign val="superscript"/>
        <sz val="14"/>
        <color rgb="FFFF0000"/>
        <rFont val="Arial"/>
        <family val="2"/>
      </rPr>
      <t>{4}</t>
    </r>
    <r>
      <rPr>
        <sz val="14"/>
        <color rgb="FF000000"/>
        <rFont val="Arial"/>
        <family val="2"/>
      </rPr>
      <t> Nazapa dada toqquimade taminedeni, nauicca oza cacauadedeni quenarrarideniza Zoda uatide toccarrari. —Zeso tizepedeniza onanauiuarrine, onarraro −naza pouadeni tezerre Zeso dama iquenauiuarrine uimahaha canarrari.</t>
    </r>
  </si>
  <si>
    <r>
      <t xml:space="preserve"> </t>
    </r>
    <r>
      <rPr>
        <vertAlign val="superscript"/>
        <sz val="14"/>
        <color rgb="FFFF0000"/>
        <rFont val="Arial"/>
        <family val="2"/>
      </rPr>
      <t>{5}</t>
    </r>
    <r>
      <rPr>
        <sz val="14"/>
        <color rgb="FF000000"/>
        <rFont val="Arial"/>
        <family val="2"/>
      </rPr>
      <t> Nazapa uatizemanaza: —Rrehe, nema tezape tiaza ziniro da inanitoui −quenarrari.</t>
    </r>
  </si>
  <si>
    <r>
      <t xml:space="preserve"> </t>
    </r>
    <r>
      <rPr>
        <vertAlign val="superscript"/>
        <sz val="14"/>
        <color rgb="FFFF0000"/>
        <rFont val="Arial"/>
        <family val="2"/>
      </rPr>
      <t>{6}</t>
    </r>
    <r>
      <rPr>
        <sz val="14"/>
        <color rgb="FF000000"/>
        <rFont val="Arial"/>
        <family val="2"/>
      </rPr>
      <t> Nazapa Zoda rrehe naza bodi narrorarrari. Toccanizapa Zeso pouadeniza eccorauiuarrine inoccozarizarrari. Poua bodipa: —Madirra noue queraza Zeso dama tiquenarro, onaniuarrine −narrari.</t>
    </r>
  </si>
  <si>
    <r>
      <t xml:space="preserve"> </t>
    </r>
    <r>
      <rPr>
        <vertAlign val="superscript"/>
        <sz val="14"/>
        <color rgb="FFFF0000"/>
        <rFont val="Arial"/>
        <family val="2"/>
      </rPr>
      <t>{7}</t>
    </r>
    <r>
      <rPr>
        <sz val="14"/>
        <color rgb="FF000000"/>
        <rFont val="Arial"/>
        <family val="2"/>
      </rPr>
      <t> Pao ssarra tarrarauicca errete bacco taporrarope uada 7 nehe rricaniuarrine. Narraro erretecca uada taideccaza zodeodeni pouadeni motta eueue bedi Deoza dada ihiquenanarrari. Eueue bedi inanazoqque-manaza ibanemanazapa rripemanarrari. Narraro errete oninipe Pascoa quenarrari.</t>
    </r>
  </si>
  <si>
    <r>
      <t xml:space="preserve"> </t>
    </r>
    <r>
      <rPr>
        <vertAlign val="superscript"/>
        <sz val="14"/>
        <color rgb="FFFF0000"/>
        <rFont val="Arial"/>
        <family val="2"/>
      </rPr>
      <t>{8}</t>
    </r>
    <r>
      <rPr>
        <sz val="14"/>
        <color rgb="FF000000"/>
        <rFont val="Arial"/>
        <family val="2"/>
      </rPr>
      <t> Naza Zesopa Pedoro Zouao tezerre zosse inabaqquirrari: —Rridapana Pascoacca rripaqquie tinarroremanaporri, zome irripaqquiniuarrine −narrari.</t>
    </r>
  </si>
  <si>
    <r>
      <t xml:space="preserve"> </t>
    </r>
    <r>
      <rPr>
        <vertAlign val="superscript"/>
        <sz val="14"/>
        <color rgb="FFFF0000"/>
        <rFont val="Arial"/>
        <family val="2"/>
      </rPr>
      <t>{9}</t>
    </r>
    <r>
      <rPr>
        <sz val="14"/>
        <color rgb="FF000000"/>
        <rFont val="Arial"/>
        <family val="2"/>
      </rPr>
      <t> Naraha pouadeni attipa: —Nerrecouarri inarroraniuarrine? −quenarrari.</t>
    </r>
  </si>
  <si>
    <r>
      <t xml:space="preserve"> </t>
    </r>
    <r>
      <rPr>
        <vertAlign val="superscript"/>
        <sz val="14"/>
        <color rgb="FFFF0000"/>
        <rFont val="Arial"/>
        <family val="2"/>
      </rPr>
      <t>{10}</t>
    </r>
    <r>
      <rPr>
        <sz val="14"/>
        <color rgb="FF000000"/>
        <rFont val="Arial"/>
        <family val="2"/>
      </rPr>
      <t>-</t>
    </r>
    <r>
      <rPr>
        <vertAlign val="superscript"/>
        <sz val="14"/>
        <color rgb="FFFF0000"/>
        <rFont val="Arial"/>
        <family val="2"/>
      </rPr>
      <t>{11}</t>
    </r>
    <r>
      <rPr>
        <sz val="14"/>
        <color rgb="FF000000"/>
        <rFont val="Arial"/>
        <family val="2"/>
      </rPr>
      <t> Naraha Zeso pouadeniza uati tarrari: —Zerozareuarri ticadaporri. Nauiza madirra coripe passo zorro taniui qqui tiquenazapa narrari natti ticadamisseza pocca oza bacco tiquenana.</t>
    </r>
  </si>
  <si>
    <t xml:space="preserve"> Nezape nauicca oza rrinedeza uati tiquenana: “Ia Maride attipa: ‘Couarricca coba canauarraniniza Pascoacca rripaqquieza orripaniuarrine occa zozosse tabaqqui tezerre?’ naparra” tiquenana.</t>
  </si>
  <si>
    <r>
      <t xml:space="preserve"> </t>
    </r>
    <r>
      <rPr>
        <vertAlign val="superscript"/>
        <sz val="14"/>
        <color rgb="FFFF0000"/>
        <rFont val="Arial"/>
        <family val="2"/>
      </rPr>
      <t>{12}</t>
    </r>
    <r>
      <rPr>
        <sz val="14"/>
        <color rgb="FF000000"/>
        <rFont val="Arial"/>
        <family val="2"/>
      </rPr>
      <t> Nazapa pocca oza tetepicca coba canauarranini imeni tiadeniza noue inanitoui. Nanizape uauanari, uiuittari narroraponi. Nanizana rrirripa tinarroremanaponiuarrine −narrari Zeso.</t>
    </r>
  </si>
  <si>
    <r>
      <t xml:space="preserve"> </t>
    </r>
    <r>
      <rPr>
        <vertAlign val="superscript"/>
        <sz val="14"/>
        <color rgb="FFFF0000"/>
        <rFont val="Arial"/>
        <family val="2"/>
      </rPr>
      <t>{13}</t>
    </r>
    <r>
      <rPr>
        <sz val="14"/>
        <color rgb="FF000000"/>
        <rFont val="Arial"/>
        <family val="2"/>
      </rPr>
      <t> Nazapa touedazapa pina Zeso poua uati tarrarissa narraro oza narrorani qqui toquenarrari. Naniza Pascoacca rripaqquie zome rripaqquimanauiuarrine narroremanarrari.</t>
    </r>
  </si>
  <si>
    <r>
      <t xml:space="preserve"> </t>
    </r>
    <r>
      <rPr>
        <vertAlign val="superscript"/>
        <sz val="14"/>
        <color rgb="FFFF0000"/>
        <rFont val="Arial"/>
        <family val="2"/>
      </rPr>
      <t>{14}</t>
    </r>
    <r>
      <rPr>
        <sz val="14"/>
        <color rgb="FF000000"/>
        <rFont val="Arial"/>
        <family val="2"/>
      </rPr>
      <t> Rripemanauiuarrinecca marri bacco tazapa Zeso pocca zozosse tabaqqui tezerre rripemanauiuarrine zamatapa uauanariza rrassi nauarranirrari.</t>
    </r>
  </si>
  <si>
    <r>
      <t xml:space="preserve"> </t>
    </r>
    <r>
      <rPr>
        <vertAlign val="superscript"/>
        <sz val="14"/>
        <color rgb="FFFF0000"/>
        <rFont val="Arial"/>
        <family val="2"/>
      </rPr>
      <t>{15}</t>
    </r>
    <r>
      <rPr>
        <sz val="14"/>
        <color rgb="FF000000"/>
        <rFont val="Arial"/>
        <family val="2"/>
      </rPr>
      <t> Nazapa Zeso pouadeniza uati tarrari: —Obodipe: Ocasserani oua-rreraqquezama occa zozosse tabaqqui tezerre Pascoacca rripaqquieza irripaqqui naccaraho, ohozanapo narraro.</t>
    </r>
  </si>
  <si>
    <r>
      <t xml:space="preserve"> </t>
    </r>
    <r>
      <rPr>
        <vertAlign val="superscript"/>
        <sz val="14"/>
        <color rgb="FFFF0000"/>
        <rFont val="Arial"/>
        <family val="2"/>
      </rPr>
      <t>{16}</t>
    </r>
    <r>
      <rPr>
        <sz val="14"/>
        <color rgb="FF000000"/>
        <rFont val="Arial"/>
        <family val="2"/>
      </rPr>
      <t> Nazama arrirraro erretecca rripaqquiepe orripapomaniuarrine uarri taccani. Niza Deocca cacauehe torrezana nanizana irripaqquipomanitoui −narrari Zeso.</t>
    </r>
  </si>
  <si>
    <r>
      <t xml:space="preserve"> </t>
    </r>
    <r>
      <rPr>
        <vertAlign val="superscript"/>
        <sz val="14"/>
        <color rgb="FFFF0000"/>
        <rFont val="Arial"/>
        <family val="2"/>
      </rPr>
      <t>{17}</t>
    </r>
    <r>
      <rPr>
        <sz val="14"/>
        <color rgb="FF000000"/>
        <rFont val="Arial"/>
        <family val="2"/>
      </rPr>
      <t> Nazapa Zeso zeze equidi naza Deoza uati tarrari: —Rrehe Abi Deo, ticca danirri iaza bica taui −narrari. Nazapa pouadeniza uati tarrari: —Arra, tiadeni bazima ze tiquenarro.</t>
    </r>
  </si>
  <si>
    <r>
      <t xml:space="preserve"> </t>
    </r>
    <r>
      <rPr>
        <vertAlign val="superscript"/>
        <sz val="14"/>
        <color rgb="FFFF0000"/>
        <rFont val="Arial"/>
        <family val="2"/>
      </rPr>
      <t>{18}</t>
    </r>
    <r>
      <rPr>
        <sz val="14"/>
        <color rgb="FF000000"/>
        <rFont val="Arial"/>
        <family val="2"/>
      </rPr>
      <t> Arrirrarope tiadeniza uati onarraro: Deocca cacauehe torraniuarrinecca uada bacco terreraqquezape uva pperrene ze onapoma-rraraccauitoui −narrari Zeso.</t>
    </r>
  </si>
  <si>
    <r>
      <t xml:space="preserve"> </t>
    </r>
    <r>
      <rPr>
        <vertAlign val="superscript"/>
        <sz val="14"/>
        <color rgb="FFFF0000"/>
        <rFont val="Arial"/>
        <family val="2"/>
      </rPr>
      <t>{19}</t>
    </r>
    <r>
      <rPr>
        <sz val="14"/>
        <color rgb="FF000000"/>
        <rFont val="Arial"/>
        <family val="2"/>
      </rPr>
      <t> Naui zotodepa pao poua zepeza idi naza Deoza uati tapomarrari: —Rrehe Abi Deo, ticca danirri iaza bica taui –narrari. Nazapa icanarobeza dize rrai da, dize rrai da inarizarrari. Nazapa Zeso uati tarrari: —Arrirrarope ouimecca uima.</t>
    </r>
  </si>
  <si>
    <t xml:space="preserve"> saying, “This is my body which is given for you. Do this in memory of me.”</t>
  </si>
  <si>
    <t xml:space="preserve"> dizendo: — Isto é o meu corpo que é entregue em favor de vocês. Façam isto em memória de mim.”</t>
  </si>
  <si>
    <t xml:space="preserve"> Ticassiuaueraniuarrinepe ouana oua ouaccoraniuarrine. Niza oua noue orrireza naqui ouaza tetideni rrimemana nerreraniuarrine arrima titinanemana nana, onarraro. Arra pao ocanabobirizaza tiadeniza da onarizaza tirripemanarrarope titiqueriqquimana neza nema titizanapomana naniuarrine, onarraro −narrari.</t>
  </si>
  <si>
    <r>
      <t xml:space="preserve"> </t>
    </r>
    <r>
      <rPr>
        <vertAlign val="superscript"/>
        <sz val="14"/>
        <color rgb="FFFF0000"/>
        <rFont val="Arial"/>
        <family val="2"/>
      </rPr>
      <t>{20}</t>
    </r>
    <r>
      <rPr>
        <sz val="14"/>
        <color rgb="FF000000"/>
        <rFont val="Arial"/>
        <family val="2"/>
      </rPr>
      <t> Rripaqquimanaui natti naco zeze equidi naza uati tapomarrari: —Arrarrari zezecca uimape Deo madirra tezerre rrehe canireuiuarrinecca uima zati torraniuarrine.</t>
    </r>
  </si>
  <si>
    <t xml:space="preserve"> “This cup is the new covenant in my blood, which is poured out for you.</t>
  </si>
  <si>
    <t xml:space="preserve"> — Este cálice é a nova * aliança feita por Deus com o seu povo, aliança que é garantida pelo meu sangue, derramado em favor de vocês.</t>
  </si>
  <si>
    <t xml:space="preserve"> Niza oua ozoqqueza ouemene toqquezape narraro rrehe canirenirri zati parrissa torranitoui. Arri ouemene toccarrarope tiadeniza uima bicani torraniuarrine. Narrarope ticcadeni uimasiri manaconi ouaza torrezape ticassiuaueraniuarrine −narrari Zeso.</t>
  </si>
  <si>
    <r>
      <t xml:space="preserve"> </t>
    </r>
    <r>
      <rPr>
        <vertAlign val="superscript"/>
        <sz val="14"/>
        <color rgb="FFFF0000"/>
        <rFont val="Arial"/>
        <family val="2"/>
      </rPr>
      <t>{21}</t>
    </r>
    <r>
      <rPr>
        <sz val="14"/>
        <color rgb="FF000000"/>
        <rFont val="Arial"/>
        <family val="2"/>
      </rPr>
      <t> —Naza arri irripaqquiniza oua ccaccorade naco arrirraro uauanariza ouazama rripade uittariui.</t>
    </r>
  </si>
  <si>
    <r>
      <t xml:space="preserve"> </t>
    </r>
    <r>
      <rPr>
        <vertAlign val="superscript"/>
        <sz val="14"/>
        <color rgb="FFFF0000"/>
        <rFont val="Arial"/>
        <family val="2"/>
      </rPr>
      <t>{22}</t>
    </r>
    <r>
      <rPr>
        <sz val="14"/>
        <color rgb="FF000000"/>
        <rFont val="Arial"/>
        <family val="2"/>
      </rPr>
      <t> Naraha ouape Madirra Bedi orrarraroa niza ozoqquenitoui. Pina Deorrine maittaccazama otezerremacca uima narroraporrarossa onanitoui. Naraha oua ccaccoradeza oppina tehe torranitoui −narrari Zeso.</t>
    </r>
  </si>
  <si>
    <r>
      <t xml:space="preserve"> </t>
    </r>
    <r>
      <rPr>
        <vertAlign val="superscript"/>
        <sz val="14"/>
        <color rgb="FFFF0000"/>
        <rFont val="Arial"/>
        <family val="2"/>
      </rPr>
      <t>{23}</t>
    </r>
    <r>
      <rPr>
        <sz val="14"/>
        <color rgb="FF000000"/>
        <rFont val="Arial"/>
        <family val="2"/>
      </rPr>
      <t> Nazapa pouadenira uati tocanirere canaza: —Nerrecorrarina Zeso zoqqueuiuarrine madirra zepedeniza inanauiuarrine? –narizemanarrari Zeso uatimadedeni.</t>
    </r>
  </si>
  <si>
    <r>
      <t xml:space="preserve"> </t>
    </r>
    <r>
      <rPr>
        <vertAlign val="superscript"/>
        <sz val="14"/>
        <color rgb="FFFF0000"/>
        <rFont val="Arial"/>
        <family val="2"/>
      </rPr>
      <t>{24}</t>
    </r>
    <r>
      <rPr>
        <sz val="14"/>
        <color rgb="FF000000"/>
        <rFont val="Arial"/>
        <family val="2"/>
      </rPr>
      <t> Zesocca zozosse tabaqqui pouadenira arrauarri uati arrauarri uati quenazapa: —Nerrecorrarina iaza deni torrarrari? −quenarrari.</t>
    </r>
  </si>
  <si>
    <r>
      <t xml:space="preserve"> </t>
    </r>
    <r>
      <rPr>
        <vertAlign val="superscript"/>
        <sz val="14"/>
        <color rgb="FFFF0000"/>
        <rFont val="Arial"/>
        <family val="2"/>
      </rPr>
      <t>{25}</t>
    </r>
    <r>
      <rPr>
        <sz val="14"/>
        <color rgb="FF000000"/>
        <rFont val="Arial"/>
        <family val="2"/>
      </rPr>
      <t> Naraha Zeso pouadeniza uati tarrari: —Madirra ouaha zodeo querrena-rrararraridenicca tamine bazimapa zossede dacoraqquiri naza poccadeni madirra zosse zosse quequenanarrari.</t>
    </r>
  </si>
  <si>
    <t xml:space="preserve"> and those who have authority over them are called ‘benefactors.’</t>
  </si>
  <si>
    <t xml:space="preserve"> e os governadores são chamados de “Amigos do Povo”.</t>
  </si>
  <si>
    <t xml:space="preserve"> Zozossede ouahadeni naco deni toquerrenazapa attideni dacoraza poccadeni madirra zosse zosse nanarizemana narrari. Pouadeniza poccadeni madirra attidenipa: “Ia acco canade tiquerrenani. Iaza bica taniccara tinanemanarraro” quenaraha maiza maiza quenarrari.</t>
  </si>
  <si>
    <r>
      <t xml:space="preserve"> </t>
    </r>
    <r>
      <rPr>
        <vertAlign val="superscript"/>
        <sz val="14"/>
        <color rgb="FFFF0000"/>
        <rFont val="Arial"/>
        <family val="2"/>
      </rPr>
      <t>{26}</t>
    </r>
    <r>
      <rPr>
        <sz val="14"/>
        <color rgb="FF000000"/>
        <rFont val="Arial"/>
        <family val="2"/>
      </rPr>
      <t> Naraha arri ouaza tiquerrenarrarope pina narrari taminedenissa tiquenerrerarri. Arri tiadeni deni tirrerre canimarrarope pina zabisso zosseheza ibora tarrarissa tiquenezana bica tani. Madirra zossede tirreza naqui: “Ouana deni orrani” terrerarri. Ticca madirra birrideni acco ticanabaqquirizauina bica tarraro.</t>
    </r>
  </si>
  <si>
    <r>
      <t xml:space="preserve"> </t>
    </r>
    <r>
      <rPr>
        <vertAlign val="superscript"/>
        <sz val="14"/>
        <color rgb="FFFF0000"/>
        <rFont val="Arial"/>
        <family val="2"/>
      </rPr>
      <t>{27}</t>
    </r>
    <r>
      <rPr>
        <sz val="14"/>
        <color rgb="FF000000"/>
        <rFont val="Arial"/>
        <family val="2"/>
      </rPr>
      <t> Arrirraro namicca madirrapa “Orripana” nazapa pocca uiuittariza uittariza pocca zozossena rrirripa zorro zorro narrari, poua zozossedecca zamatapa uauanariza ua inariuiuarrine. Naraha tiadeniza uati onarraro: Nerrecorrarina deni torrarrari? Madirra uiuittariza uittarirraripa deni torrarrarico?</t>
    </r>
  </si>
  <si>
    <t xml:space="preserve"> Isn't it he who sits at the table? But I am in the midst of you as one who serves.</t>
  </si>
  <si>
    <t xml:space="preserve"> Claro que é o que está sentado à mesa. Mas entre vocês eu sou como aquele que serve.</t>
  </si>
  <si>
    <t xml:space="preserve"> Pocca zozossena deni torrarrarirana? Arra uittarirrarina deni torrarrari. Pocca zozossepa arramani torrarrari. Naraha ouape tiadeni Zozossede orreraha pina ticcadeni zozosse orrarrarossa narraro, tibirrideni acco ocanabaqquirraro. Tiadeni naqui nema tiquenana, onarraro −narrari Zeso.</t>
  </si>
  <si>
    <r>
      <t xml:space="preserve"> </t>
    </r>
    <r>
      <rPr>
        <vertAlign val="superscript"/>
        <sz val="14"/>
        <color rgb="FFFF0000"/>
        <rFont val="Arial"/>
        <family val="2"/>
      </rPr>
      <t>{28}</t>
    </r>
    <r>
      <rPr>
        <sz val="14"/>
        <color rgb="FF000000"/>
        <rFont val="Arial"/>
        <family val="2"/>
      </rPr>
      <t> —Arri ouape ocasserani oueza, madirra ouaza uima oppina tanicca inanemaneza naqui tiadenipe ouaza parri timadimanarini zanaporraro. Ouatimade dameraqquiri tiquenarraro.</t>
    </r>
  </si>
  <si>
    <r>
      <t xml:space="preserve"> </t>
    </r>
    <r>
      <rPr>
        <vertAlign val="superscript"/>
        <sz val="14"/>
        <color rgb="FFFF0000"/>
        <rFont val="Arial"/>
        <family val="2"/>
      </rPr>
      <t>{29}</t>
    </r>
    <r>
      <rPr>
        <sz val="14"/>
        <color rgb="FF000000"/>
        <rFont val="Arial"/>
        <family val="2"/>
      </rPr>
      <t> Nema narraroa arri oua tiadeniza onananiuarrinepe pina arri occa Abi ouaza inanarrarossa narraro. Ouazama tiadeni naqui madirra zossede tiquerrenanitoui, onarraroparri. Pina occa Abi ouaza uati taporrarissa narraro, oua cazosserrarissa narraro: “Niza madirra zama uapimacca zossede tirranitoui” napode.</t>
    </r>
  </si>
  <si>
    <r>
      <t xml:space="preserve"> </t>
    </r>
    <r>
      <rPr>
        <vertAlign val="superscript"/>
        <sz val="14"/>
        <color rgb="FFFF0000"/>
        <rFont val="Arial"/>
        <family val="2"/>
      </rPr>
      <t>{30}</t>
    </r>
    <r>
      <rPr>
        <sz val="14"/>
        <color rgb="FF000000"/>
        <rFont val="Arial"/>
        <family val="2"/>
      </rPr>
      <t> Niza occa cacauehe bacco teza bazimacca tamine orreza naqui tiadenipe occa zamatapa uauanari arri oua orripaniuarri ouazama tirripemana-zanaponitoui.</t>
    </r>
  </si>
  <si>
    <t xml:space="preserve"> You will sit on thrones, judging the twelve tribes of Israel.”</t>
  </si>
  <si>
    <t xml:space="preserve"> Ticcadeni cacauehe icca madirra zodeodeni arra icca idi Izarraeo poua bedi 12 quenarrarideni potemaui tecauabaqqui-manarizazapa poccadeni tamine tiquerrenanitoui. Nazama tiadenipe pouadeni zossedecca uiuittari 12 quenarraroza uima cattemade rrassi tinaririzanitoui −narrari Zeso.</t>
  </si>
  <si>
    <r>
      <t xml:space="preserve"> </t>
    </r>
    <r>
      <rPr>
        <vertAlign val="superscript"/>
        <sz val="14"/>
        <color rgb="FFFF0000"/>
        <rFont val="Arial"/>
        <family val="2"/>
      </rPr>
      <t>{31}</t>
    </r>
    <r>
      <rPr>
        <sz val="14"/>
        <color rgb="FF000000"/>
        <rFont val="Arial"/>
        <family val="2"/>
      </rPr>
      <t> Zesopa Simao-Pedoroza uati tarrari: —Simao, tibodi uatorri. Tocorime-Taminepa titouideni tonacomabaqquiui. Pouapa titouideni Deoza uati uati tarrari, tiadeni nattome tabaqquiuiuarrine. Pina arroi rrizaza tirico etero toccauiuarrine qquero uira, qquero uira quenarrarissa narrari oua tinebomananiuarrine tiadeniza ocasserehe inananitoui.</t>
    </r>
  </si>
  <si>
    <r>
      <t xml:space="preserve"> </t>
    </r>
    <r>
      <rPr>
        <vertAlign val="superscript"/>
        <sz val="14"/>
        <color rgb="FFFF0000"/>
        <rFont val="Arial"/>
        <family val="2"/>
      </rPr>
      <t>{32}</t>
    </r>
    <r>
      <rPr>
        <sz val="14"/>
        <color rgb="FF000000"/>
        <rFont val="Arial"/>
        <family val="2"/>
      </rPr>
      <t> Naraha Simao, titoui Deoza uati uati onarraro, oua tinebo-rreraniuarrine. Ouaza peperri tanitouiraha, otouira tapomezape timecotedeni arra ouaza rrehe quenarraridenicca rrehenirri todacoraniuarrine pouadeni acco ticanabaqquirro, onarraro −narrari Zeso.</t>
    </r>
  </si>
  <si>
    <r>
      <t xml:space="preserve"> </t>
    </r>
    <r>
      <rPr>
        <vertAlign val="superscript"/>
        <sz val="14"/>
        <color rgb="FFFF0000"/>
        <rFont val="Arial"/>
        <family val="2"/>
      </rPr>
      <t>{33}</t>
    </r>
    <r>
      <rPr>
        <sz val="14"/>
        <color rgb="FF000000"/>
        <rFont val="Arial"/>
        <family val="2"/>
      </rPr>
      <t> Naraha Simao attia: —Oua Zozossede, ouape nema onerreranitoui. Toponi cocoroza tia coro izimemaneza naqui oua naqui onarrorani, tiazama ouezaniuarrine. Tiazama ozoqqueniuarrine naqui onarrorani −narrari.</t>
    </r>
  </si>
  <si>
    <r>
      <t xml:space="preserve"> </t>
    </r>
    <r>
      <rPr>
        <vertAlign val="superscript"/>
        <sz val="14"/>
        <color rgb="FFFF0000"/>
        <rFont val="Arial"/>
        <family val="2"/>
      </rPr>
      <t>{34}</t>
    </r>
    <r>
      <rPr>
        <sz val="14"/>
        <color rgb="FF000000"/>
        <rFont val="Arial"/>
        <family val="2"/>
      </rPr>
      <t> Naraha manaco Zeso attia: —Pedoro, tiaza uati onana: Niza arrirraro zome ssiuarraricossaniuarri tacara uaua narraraccaza tetti tinamaizanitoui. Ouaza: “Onocco rriza tani” tanitoui. Zotode naqui: “Onocco rriza tani” tapomanitoui. Zotode naqui nema tapomanitoui −narrari Zeso.</t>
    </r>
  </si>
  <si>
    <r>
      <t xml:space="preserve"> </t>
    </r>
    <r>
      <rPr>
        <vertAlign val="superscript"/>
        <sz val="14"/>
        <color rgb="FFFF0000"/>
        <rFont val="Arial"/>
        <family val="2"/>
      </rPr>
      <t>{35}</t>
    </r>
    <r>
      <rPr>
        <sz val="14"/>
        <color rgb="FF000000"/>
        <rFont val="Arial"/>
        <family val="2"/>
      </rPr>
      <t> Nazapa Zeso pocca zozosse tabaqquiza uati tarrari: —Madirra maride tiquerrenarizaniuarrine tiadeni zosse onabaqquipoza rraui tirrarizade. Ticcadeni saco, ticcadeni ziniro, ticcadeni sadaria narraro rrirehe rraui tirrarizarri onezape nerrecora ticappiremanatte? −narrari Zeso. Naraha pouadeni cacomeremanarrari: —Nouerade. Icappira nehe rrauirrariza-rrerade −quenarrari.</t>
    </r>
  </si>
  <si>
    <r>
      <t xml:space="preserve"> </t>
    </r>
    <r>
      <rPr>
        <vertAlign val="superscript"/>
        <sz val="14"/>
        <color rgb="FFFF0000"/>
        <rFont val="Arial"/>
        <family val="2"/>
      </rPr>
      <t>{36}</t>
    </r>
    <r>
      <rPr>
        <sz val="14"/>
        <color rgb="FF000000"/>
        <rFont val="Arial"/>
        <family val="2"/>
      </rPr>
      <t> Nazapa Zeso pouadeniza uati tapomarrari: —Naraha rridapanape occa zossenirri taideccassa nerrerani. Rridapanape saco, ziniro ticarrimanezape tiaqquemanarri. Nazama rrazirecca massito cauidireqquima nani ticappiremaneza naqui ticcadeni ssirinicca etero (eueue conecca) rridi tiqueneza mitta tiquenarri.</t>
    </r>
  </si>
  <si>
    <r>
      <t xml:space="preserve"> </t>
    </r>
    <r>
      <rPr>
        <vertAlign val="superscript"/>
        <sz val="14"/>
        <color rgb="FFFF0000"/>
        <rFont val="Arial"/>
        <family val="2"/>
      </rPr>
      <t>{37}</t>
    </r>
    <r>
      <rPr>
        <sz val="14"/>
        <color rgb="FF000000"/>
        <rFont val="Arial"/>
        <family val="2"/>
      </rPr>
      <t> Nezape otezerremacca uima tiadeniza uati onana: Deo Atti dozo naponiccape parrissa ouaza torranitoui. Poua Atti cacomerabote Izaia dozo inaponipe arrima narraro: “Niza madirra attidenipa: ‘Arrarraripa uaidiraqquiri narraridenizama carrimarrari’ quenauitoui” napoui nade Izaia. Narrarossa narrarope ouaza madirra attideni nama quenauitoui −narrari Zeso.</t>
    </r>
  </si>
  <si>
    <r>
      <t xml:space="preserve"> </t>
    </r>
    <r>
      <rPr>
        <vertAlign val="superscript"/>
        <sz val="14"/>
        <color rgb="FFFF0000"/>
        <rFont val="Arial"/>
        <family val="2"/>
      </rPr>
      <t>{38}</t>
    </r>
    <r>
      <rPr>
        <sz val="14"/>
        <color rgb="FF000000"/>
        <rFont val="Arial"/>
        <family val="2"/>
      </rPr>
      <t> Naraha pouadeni attipa: —Ia Maride, arrizape rrazirecca massito caudireqquima nani pamehe icarrini −quenanarra Zesopa: —Rrehe, narrarozape tiparriremanani −narrari.</t>
    </r>
  </si>
  <si>
    <r>
      <t xml:space="preserve"> </t>
    </r>
    <r>
      <rPr>
        <vertAlign val="superscript"/>
        <sz val="14"/>
        <color rgb="FFFF0000"/>
        <rFont val="Arial"/>
        <family val="2"/>
      </rPr>
      <t>{39}</t>
    </r>
    <r>
      <rPr>
        <sz val="14"/>
        <color rgb="FF000000"/>
        <rFont val="Arial"/>
        <family val="2"/>
      </rPr>
      <t> Nazapa Zeso uati taha rricazapa ozaza toqquenaza ssono (onini) Rritona quenaui uarri toqquemorarrari. Arra poua uarrirriraza totocca nauiuarri toccarrari. Pocca zozosse tabaqqui naco pouaza rraui torremorarrari.</t>
    </r>
  </si>
  <si>
    <r>
      <t xml:space="preserve"> </t>
    </r>
    <r>
      <rPr>
        <vertAlign val="superscript"/>
        <sz val="14"/>
        <color rgb="FFFF0000"/>
        <rFont val="Arial"/>
        <family val="2"/>
      </rPr>
      <t>{40}</t>
    </r>
    <r>
      <rPr>
        <sz val="14"/>
        <color rgb="FF000000"/>
        <rFont val="Arial"/>
        <family val="2"/>
      </rPr>
      <t> Arra pouadeni quequeriqquimana nauiuarricca aua rritona ppa taui dopeuarri bacco toquenazapa pouadeniza uati tarrari: —Rrari, Deoza uati uati tiquenarri, arri ticappinemaneza uima tinanemana-rreraniuarrine −narrari Zeso.</t>
    </r>
  </si>
  <si>
    <r>
      <t xml:space="preserve"> </t>
    </r>
    <r>
      <rPr>
        <vertAlign val="superscript"/>
        <sz val="14"/>
        <color rgb="FFFF0000"/>
        <rFont val="Arial"/>
        <family val="2"/>
      </rPr>
      <t>{41}</t>
    </r>
    <r>
      <rPr>
        <sz val="14"/>
        <color rgb="FF000000"/>
        <rFont val="Arial"/>
        <family val="2"/>
      </rPr>
      <t> Zesopa pocca zozosse tabaqqui rrassi tauiza toqqueqquimarrari, cauarriqquima naza poua pitoza uittaza Deoza uati uati tarrari.</t>
    </r>
  </si>
  <si>
    <r>
      <t xml:space="preserve"> </t>
    </r>
    <r>
      <rPr>
        <vertAlign val="superscript"/>
        <sz val="14"/>
        <color rgb="FFFF0000"/>
        <rFont val="Arial"/>
        <family val="2"/>
      </rPr>
      <t>{42}</t>
    </r>
    <r>
      <rPr>
        <sz val="14"/>
        <color rgb="FF000000"/>
        <rFont val="Arial"/>
        <family val="2"/>
      </rPr>
      <t> Arrama narrari: —Abi, nacassa tinezape otezerremacca uima oppina tanicca ouaza torra-rrerana, oneraha. Madirra bazimacca uima manaconi narrizoue ouaza torrezape ocasserani ouanitoui Pina zeze bidabote ze onaniuarrinessa narraro.</t>
    </r>
  </si>
  <si>
    <t xml:space="preserve"> Nevertheless, not my will, but yours, be done.”</t>
  </si>
  <si>
    <t xml:space="preserve"> Porém que não seja feito o que eu quero, mas o que tu queres.”</t>
  </si>
  <si>
    <t xml:space="preserve"> Narraro onauananiuarrine nacassera oneraha oua nacassa onanicca toui onerrerarraro. Tia nacassa tinaniccana parri. Narrarozana ibora onarraro −narrari Zeso.</t>
  </si>
  <si>
    <r>
      <t xml:space="preserve"> </t>
    </r>
    <r>
      <rPr>
        <vertAlign val="superscript"/>
        <sz val="14"/>
        <color rgb="FFFF0000"/>
        <rFont val="Arial"/>
        <family val="2"/>
      </rPr>
      <t>{43}</t>
    </r>
    <r>
      <rPr>
        <sz val="14"/>
        <color rgb="FF000000"/>
        <rFont val="Arial"/>
        <family val="2"/>
      </rPr>
      <t> Nanarra naui Zeso poua Deoza uati uati tauiuarri Deocca zozosse memeuarricca auatorrari. Narraripa Zeso acco icanaza inadacorarrari.</t>
    </r>
  </si>
  <si>
    <r>
      <t xml:space="preserve"> </t>
    </r>
    <r>
      <rPr>
        <vertAlign val="superscript"/>
        <sz val="14"/>
        <color rgb="FFFF0000"/>
        <rFont val="Arial"/>
        <family val="2"/>
      </rPr>
      <t>{44}</t>
    </r>
    <r>
      <rPr>
        <sz val="14"/>
        <color rgb="FF000000"/>
        <rFont val="Arial"/>
        <family val="2"/>
      </rPr>
      <t> Naraha Zeso poua bodi ocassera-ra canarrari. Deoza uatide todacoraui nazapa taniccorrari. Poua taniccone namiza toqquezape pina ama motarehe ssaboro ssaboro narrarossa narraro.</t>
    </r>
  </si>
  <si>
    <r>
      <t xml:space="preserve"> </t>
    </r>
    <r>
      <rPr>
        <vertAlign val="superscript"/>
        <sz val="14"/>
        <color rgb="FFFF0000"/>
        <rFont val="Arial"/>
        <family val="2"/>
      </rPr>
      <t>{45}</t>
    </r>
    <r>
      <rPr>
        <sz val="14"/>
        <color rgb="FF000000"/>
        <rFont val="Arial"/>
        <family val="2"/>
      </rPr>
      <t> Deoza uati taha rricazapa pocca zozosse tabaqquiuarri ccanirrari. Bacco nanizapa cauadirrauira qqui tarrari. Bodideni orri quenarrarirrine tocamirrirerazapa cauadirrarrari.</t>
    </r>
  </si>
  <si>
    <r>
      <t xml:space="preserve"> </t>
    </r>
    <r>
      <rPr>
        <vertAlign val="superscript"/>
        <sz val="14"/>
        <color rgb="FFFF0000"/>
        <rFont val="Arial"/>
        <family val="2"/>
      </rPr>
      <t>{46}</t>
    </r>
    <r>
      <rPr>
        <sz val="14"/>
        <color rgb="FF000000"/>
        <rFont val="Arial"/>
        <family val="2"/>
      </rPr>
      <t> Naraha pouadeniza uati tarrari: —Nerrecotoui ticauadirrarraro? Nocco tiquerreneza Deoza uati uati tiquenarri. Uima oppina tehe torrezape tirraparimaneza uima tinanemana-rreraniuarrine, onapa −narrari Zeso.</t>
    </r>
  </si>
  <si>
    <r>
      <t xml:space="preserve"> </t>
    </r>
    <r>
      <rPr>
        <vertAlign val="superscript"/>
        <sz val="14"/>
        <color rgb="FFFF0000"/>
        <rFont val="Arial"/>
        <family val="2"/>
      </rPr>
      <t>{47}</t>
    </r>
    <r>
      <rPr>
        <sz val="14"/>
        <color rgb="FF000000"/>
        <rFont val="Arial"/>
        <family val="2"/>
      </rPr>
      <t> Zesopa uati uati naccaraha madirra uapi taha bacco narronemanarrari. Zodana taiderronarrari. Pouapa Zeso pocca zozosse tabaqqui 12 quenarrari orrariaraha pouana Zesouarri touarriressi, pano mose inarrari.</t>
    </r>
  </si>
  <si>
    <r>
      <t xml:space="preserve"> </t>
    </r>
    <r>
      <rPr>
        <vertAlign val="superscript"/>
        <sz val="14"/>
        <color rgb="FFFF0000"/>
        <rFont val="Arial"/>
        <family val="2"/>
      </rPr>
      <t>{48}</t>
    </r>
    <r>
      <rPr>
        <sz val="14"/>
        <color rgb="FF000000"/>
        <rFont val="Arial"/>
        <family val="2"/>
      </rPr>
      <t> Naraha Zeso attipa: —Zoda, ouape Madirra Bedi orrarraroa opano mose tarrarope arra ouaza uadiqquiri narrarideniza oua teccorarraroqui? −narrari.</t>
    </r>
  </si>
  <si>
    <r>
      <t xml:space="preserve"> </t>
    </r>
    <r>
      <rPr>
        <vertAlign val="superscript"/>
        <sz val="14"/>
        <color rgb="FFFF0000"/>
        <rFont val="Arial"/>
        <family val="2"/>
      </rPr>
      <t>{49}</t>
    </r>
    <r>
      <rPr>
        <sz val="14"/>
        <color rgb="FF000000"/>
        <rFont val="Arial"/>
        <family val="2"/>
      </rPr>
      <t> Naraha arra Zeso uatimadedeni attidenia: —Ia Zozossede massito cauidireqquima naniza itacarizaco? −quenarrari.</t>
    </r>
  </si>
  <si>
    <r>
      <t xml:space="preserve"> </t>
    </r>
    <r>
      <rPr>
        <vertAlign val="superscript"/>
        <sz val="14"/>
        <color rgb="FFFF0000"/>
        <rFont val="Arial"/>
        <family val="2"/>
      </rPr>
      <t>{50}</t>
    </r>
    <r>
      <rPr>
        <sz val="14"/>
        <color rgb="FF000000"/>
        <rFont val="Arial"/>
        <family val="2"/>
      </rPr>
      <t> Nazapa Zesocca madirra orrariana dada toqquimadedenicca tamine deni torrarraricca zozosse uaribo nauatoniuarricca ca tanerre tarro canarraro.</t>
    </r>
  </si>
  <si>
    <r>
      <t xml:space="preserve"> </t>
    </r>
    <r>
      <rPr>
        <vertAlign val="superscript"/>
        <sz val="14"/>
        <color rgb="FFFF0000"/>
        <rFont val="Arial"/>
        <family val="2"/>
      </rPr>
      <t>{51}</t>
    </r>
    <r>
      <rPr>
        <sz val="14"/>
        <color rgb="FF000000"/>
        <rFont val="Arial"/>
        <family val="2"/>
      </rPr>
      <t> Naraha Zeso attia: —Peperriua, denima ca terrerarri! −narrari. Nazapa taminecca zozosse uaribo bara icanazapa uaribo tocabiquemanirrari.</t>
    </r>
  </si>
  <si>
    <r>
      <t xml:space="preserve"> </t>
    </r>
    <r>
      <rPr>
        <vertAlign val="superscript"/>
        <sz val="14"/>
        <color rgb="FFFF0000"/>
        <rFont val="Arial"/>
        <family val="2"/>
      </rPr>
      <t>{52}</t>
    </r>
    <r>
      <rPr>
        <sz val="14"/>
        <color rgb="FF000000"/>
        <rFont val="Arial"/>
        <family val="2"/>
      </rPr>
      <t> Zesotoui rrauirronarraridenipa arra dada toqquimade taminedeni, Deoza dada toqquimauarricca cacauadedeni, ime rrocouideni quenarrari. Narrarideniza Zeso uati tarrari: —Nerrecotoui tiadenipe rrazirecca massito cauidireqquima nanima, uauaccama rraui tirrarronarraro? Nema tiquenezape pina bobotidetoui rraui tirrarronarrarossa narraro.</t>
    </r>
  </si>
  <si>
    <r>
      <t xml:space="preserve"> </t>
    </r>
    <r>
      <rPr>
        <vertAlign val="superscript"/>
        <sz val="14"/>
        <color rgb="FFFF0000"/>
        <rFont val="Arial"/>
        <family val="2"/>
      </rPr>
      <t>{53}</t>
    </r>
    <r>
      <rPr>
        <sz val="14"/>
        <color rgb="FF000000"/>
        <rFont val="Arial"/>
        <family val="2"/>
      </rPr>
      <t> Neza tiadenizama uarrirriraza Deoza dada toqquimauarri ohocarrima neraha oua dama tiquenehe nerrerade. Neraha ouaza uima tinanemananiuarrinepe zizinizara rraui tirrarronarraro. Rridapanape tirrinedeni zizini rrinede deni torrarrari −narrari Zeso. Nazapa Zeso dama iquenarrari.</t>
    </r>
  </si>
  <si>
    <r>
      <t xml:space="preserve"> </t>
    </r>
    <r>
      <rPr>
        <vertAlign val="superscript"/>
        <sz val="14"/>
        <color rgb="FFFF0000"/>
        <rFont val="Arial"/>
        <family val="2"/>
      </rPr>
      <t>{54}</t>
    </r>
    <r>
      <rPr>
        <sz val="14"/>
        <color rgb="FF000000"/>
        <rFont val="Arial"/>
        <family val="2"/>
      </rPr>
      <t> Nazapa Zeso dama iquenaza dada toqquimadedenicca tamine deni torrarraricca ozauarri iaqquemanarrari. Naraha Pedoropa Zeso iaqquemanaui nattideni uarrima touanamissarrari.</t>
    </r>
  </si>
  <si>
    <r>
      <t xml:space="preserve"> </t>
    </r>
    <r>
      <rPr>
        <vertAlign val="superscript"/>
        <sz val="14"/>
        <color rgb="FFFF0000"/>
        <rFont val="Arial"/>
        <family val="2"/>
      </rPr>
      <t>{55}</t>
    </r>
    <r>
      <rPr>
        <sz val="14"/>
        <color rgb="FF000000"/>
        <rFont val="Arial"/>
        <family val="2"/>
      </rPr>
      <t> Ozaza bacco toquenazapa boroniza zippo inazemaneza rriuade rrassi nauarranirrari. Pedoro naco pouadenizama uitta bacossarrari.</t>
    </r>
  </si>
  <si>
    <r>
      <t xml:space="preserve"> </t>
    </r>
    <r>
      <rPr>
        <vertAlign val="superscript"/>
        <sz val="14"/>
        <color rgb="FFFF0000"/>
        <rFont val="Arial"/>
        <family val="2"/>
      </rPr>
      <t>{56}</t>
    </r>
    <r>
      <rPr>
        <sz val="14"/>
        <color rgb="FF000000"/>
        <rFont val="Arial"/>
        <family val="2"/>
      </rPr>
      <t> Naraha narraro ozacca zozosse zouato Pedoro zippoza uittaui qqui teza icattoma naza arra rrassi nauarranirrarideniza uati tarraro: —Arrarraripa Zesoza ccaccariza nade −narraro.</t>
    </r>
  </si>
  <si>
    <r>
      <t xml:space="preserve"> </t>
    </r>
    <r>
      <rPr>
        <vertAlign val="superscript"/>
        <sz val="14"/>
        <color rgb="FFFF0000"/>
        <rFont val="Arial"/>
        <family val="2"/>
      </rPr>
      <t>{57}</t>
    </r>
    <r>
      <rPr>
        <sz val="14"/>
        <color rgb="FF000000"/>
        <rFont val="Arial"/>
        <family val="2"/>
      </rPr>
      <t> Naraha Pedoropa poua namaizarrari: —Zouato, ouape pouaza onocco rriza tani −narrari.</t>
    </r>
  </si>
  <si>
    <r>
      <t xml:space="preserve"> </t>
    </r>
    <r>
      <rPr>
        <vertAlign val="superscript"/>
        <sz val="14"/>
        <color rgb="FFFF0000"/>
        <rFont val="Arial"/>
        <family val="2"/>
      </rPr>
      <t>{58}</t>
    </r>
    <r>
      <rPr>
        <sz val="14"/>
        <color rgb="FF000000"/>
        <rFont val="Arial"/>
        <family val="2"/>
      </rPr>
      <t> Naui zotode madirra ouaha naco Pedoro qqui tazapa: —Tia naqui Zesocca madirra tirrani −narrari. Naraha Pedoropa poua namaizapomarrari: —Ouape narraricca madirra orrarrerani −narrari.</t>
    </r>
  </si>
  <si>
    <r>
      <t xml:space="preserve"> </t>
    </r>
    <r>
      <rPr>
        <vertAlign val="superscript"/>
        <sz val="14"/>
        <color rgb="FFFF0000"/>
        <rFont val="Arial"/>
        <family val="2"/>
      </rPr>
      <t>{59}</t>
    </r>
    <r>
      <rPr>
        <sz val="14"/>
        <color rgb="FF000000"/>
        <rFont val="Arial"/>
        <family val="2"/>
      </rPr>
      <t> Naui zotode marri orraria tossoniqquimaza madirra ouaha attipa: —Parrissade! Arrarraripa Zeso uatimadederra. Pouapa zama arobeni Carireauarricca madirra rrizera taui −narrari.</t>
    </r>
  </si>
  <si>
    <r>
      <t xml:space="preserve"> </t>
    </r>
    <r>
      <rPr>
        <vertAlign val="superscript"/>
        <sz val="14"/>
        <color rgb="FFFF0000"/>
        <rFont val="Arial"/>
        <family val="2"/>
      </rPr>
      <t>{60}</t>
    </r>
    <r>
      <rPr>
        <sz val="14"/>
        <color rgb="FF000000"/>
        <rFont val="Arial"/>
        <family val="2"/>
      </rPr>
      <t> Naraha manaco Pedoro pouadeniza uati tarrari: —Nerrecoma narraro uimara uati uati tiquenarraro? Ouape narraro uima ssamo onani −narrari. Pedoropa narraro uima uati uati nanarra tacara uaua narrari.</t>
    </r>
  </si>
  <si>
    <r>
      <t xml:space="preserve"> </t>
    </r>
    <r>
      <rPr>
        <vertAlign val="superscript"/>
        <sz val="14"/>
        <color rgb="FFFF0000"/>
        <rFont val="Arial"/>
        <family val="2"/>
      </rPr>
      <t>{61}</t>
    </r>
    <r>
      <rPr>
        <sz val="14"/>
        <color rgb="FF000000"/>
        <rFont val="Arial"/>
        <family val="2"/>
      </rPr>
      <t> Nanarra Zesopa cattauarraniui naza Pedoro icattoma narrari. Nazapa Pedoro pouaza Zeso uati taporraricca uima bodi uatomanirrari: —Niza arrirraro zome ssiuarraricossaniuarri tacara uaua narraraccaza tetti tinamaizani 3 nanitoui −napoui nade.</t>
    </r>
  </si>
  <si>
    <r>
      <t xml:space="preserve"> </t>
    </r>
    <r>
      <rPr>
        <vertAlign val="superscript"/>
        <sz val="14"/>
        <color rgb="FFFF0000"/>
        <rFont val="Arial"/>
        <family val="2"/>
      </rPr>
      <t>{62}</t>
    </r>
    <r>
      <rPr>
        <sz val="14"/>
        <color rgb="FF000000"/>
        <rFont val="Arial"/>
        <family val="2"/>
      </rPr>
      <t> Narraro uima Pedoro bodi uatomanizapa toqquenarrari. Poua motta orri orri narrari.</t>
    </r>
  </si>
  <si>
    <r>
      <t xml:space="preserve"> </t>
    </r>
    <r>
      <rPr>
        <vertAlign val="superscript"/>
        <sz val="14"/>
        <color rgb="FFFF0000"/>
        <rFont val="Arial"/>
        <family val="2"/>
      </rPr>
      <t>{63}</t>
    </r>
    <r>
      <rPr>
        <sz val="14"/>
        <color rgb="FF000000"/>
        <rFont val="Arial"/>
        <family val="2"/>
      </rPr>
      <t> Zeso cacauadedenipa boqueheza rriza rriza quenarrari. Zeso uaccade rro nariui narrari.</t>
    </r>
  </si>
  <si>
    <r>
      <t xml:space="preserve"> </t>
    </r>
    <r>
      <rPr>
        <vertAlign val="superscript"/>
        <sz val="14"/>
        <color rgb="FFFF0000"/>
        <rFont val="Arial"/>
        <family val="2"/>
      </rPr>
      <t>{64}</t>
    </r>
    <r>
      <rPr>
        <sz val="14"/>
        <color rgb="FF000000"/>
        <rFont val="Arial"/>
        <family val="2"/>
      </rPr>
      <t> Nocco ssoque iquenaza naco pouaza uati toquenarrari: —Rrari nerrecorrari tia idarrari? Tecomerarro! −quenarrari.</t>
    </r>
  </si>
  <si>
    <r>
      <t xml:space="preserve"> </t>
    </r>
    <r>
      <rPr>
        <vertAlign val="superscript"/>
        <sz val="14"/>
        <color rgb="FFFF0000"/>
        <rFont val="Arial"/>
        <family val="2"/>
      </rPr>
      <t>{65}</t>
    </r>
    <r>
      <rPr>
        <sz val="14"/>
        <color rgb="FF000000"/>
        <rFont val="Arial"/>
        <family val="2"/>
      </rPr>
      <t> Attideni uaidira tarraroza itamassoqquimanarrari.</t>
    </r>
  </si>
  <si>
    <r>
      <t xml:space="preserve"> </t>
    </r>
    <r>
      <rPr>
        <vertAlign val="superscript"/>
        <sz val="14"/>
        <color rgb="FFFF0000"/>
        <rFont val="Arial"/>
        <family val="2"/>
      </rPr>
      <t>{66}</t>
    </r>
    <r>
      <rPr>
        <sz val="14"/>
        <color rgb="FF000000"/>
        <rFont val="Arial"/>
        <family val="2"/>
      </rPr>
      <t> Ssiuarrezape zodeodeni ime rrocouideni, dada toqquimade taminedeni, zodeodenicca marinarra maridedeni quenaza queriqquimanarrari. Nazapa zodeodenicca uima cacattemadedeni deni toquerrenarrarideni quequeriqquimana nauiuarri Zeso iaqquemanarrari. Nauiuarri bazima rraui torrezimaza pouaza uati toquenarrari:</t>
    </r>
  </si>
  <si>
    <r>
      <t xml:space="preserve"> </t>
    </r>
    <r>
      <rPr>
        <vertAlign val="superscript"/>
        <sz val="14"/>
        <color rgb="FFFF0000"/>
        <rFont val="Arial"/>
        <family val="2"/>
      </rPr>
      <t>{67}</t>
    </r>
    <r>
      <rPr>
        <sz val="14"/>
        <color rgb="FF000000"/>
        <rFont val="Arial"/>
        <family val="2"/>
      </rPr>
      <t> —Cristo-Mesia tirrezape iaza tia tecomerarri: “Ouape Cristo-Mesia orrani” tarri −quenarrari. Naraha Zesopa: —Tiadeniza: “Ouape Cristo-Mesia orrani” onezape ouaza parrissa tiquenapazerre? Parrissa tiquenerrerani nauato onaponi.</t>
    </r>
  </si>
  <si>
    <r>
      <t xml:space="preserve"> </t>
    </r>
    <r>
      <rPr>
        <vertAlign val="superscript"/>
        <sz val="14"/>
        <color rgb="FFFF0000"/>
        <rFont val="Arial"/>
        <family val="2"/>
      </rPr>
      <t>{68}</t>
    </r>
    <r>
      <rPr>
        <sz val="14"/>
        <color rgb="FF000000"/>
        <rFont val="Arial"/>
        <family val="2"/>
      </rPr>
      <t> Manaco tecomeremananiuarrine tiadeniza uati onezape tecomeremanapazerre? Tecomeremana-rreranitoui −narrari.</t>
    </r>
  </si>
  <si>
    <r>
      <t xml:space="preserve"> </t>
    </r>
    <r>
      <rPr>
        <vertAlign val="superscript"/>
        <sz val="14"/>
        <color rgb="FFFF0000"/>
        <rFont val="Arial"/>
        <family val="2"/>
      </rPr>
      <t>{69}</t>
    </r>
    <r>
      <rPr>
        <sz val="14"/>
        <color rgb="FF000000"/>
        <rFont val="Arial"/>
        <family val="2"/>
      </rPr>
      <t> —Ouape Madirra Bedi orrarraroa niza zotode Deo Dacorabote oua deni tonanazapa Poua uinori nauatoniuarri ouittarinitoui. Naniuarri ouittarizape Abi Poua tezerre zosse zosse onanitoui −narrari Zeso.</t>
    </r>
  </si>
  <si>
    <r>
      <t xml:space="preserve"> </t>
    </r>
    <r>
      <rPr>
        <vertAlign val="superscript"/>
        <sz val="14"/>
        <color rgb="FFFF0000"/>
        <rFont val="Arial"/>
        <family val="2"/>
      </rPr>
      <t>{70}</t>
    </r>
    <r>
      <rPr>
        <sz val="14"/>
        <color rgb="FF000000"/>
        <rFont val="Arial"/>
        <family val="2"/>
      </rPr>
      <t> Naraha pouadeni attia: —Nema tezape tiape Deo Bedi tirraqui? −quenarrari Zesoza. Naraha Zeso poua cacomerarrari: —Rrehe, tiadeni ouaza nema tiquenarraroparri −narrari.</t>
    </r>
  </si>
  <si>
    <r>
      <t xml:space="preserve"> </t>
    </r>
    <r>
      <rPr>
        <vertAlign val="superscript"/>
        <sz val="14"/>
        <color rgb="FFFF0000"/>
        <rFont val="Arial"/>
        <family val="2"/>
      </rPr>
      <t>{71}</t>
    </r>
    <r>
      <rPr>
        <sz val="14"/>
        <color rgb="FF000000"/>
        <rFont val="Arial"/>
        <family val="2"/>
      </rPr>
      <t> Nazapa pouadeni attia: —Rridapanape pocca uima uati toquenauiuarrine madirra ouahatoui uaua inerrerana. Peperri! Poua, poua cacomeraza poua atti oppina tanicca imittanissa tani −quenarrari. Nazapa narraro uimaza zoqqueuiuarrine narroremanarrari.</t>
    </r>
  </si>
  <si>
    <t>LUCAS 23</t>
  </si>
  <si>
    <t>Lucas 23</t>
  </si>
  <si>
    <r>
      <t xml:space="preserve"> </t>
    </r>
    <r>
      <rPr>
        <vertAlign val="superscript"/>
        <sz val="14"/>
        <color rgb="FFFF0000"/>
        <rFont val="Arial"/>
        <family val="2"/>
      </rPr>
      <t>{1}</t>
    </r>
    <r>
      <rPr>
        <sz val="14"/>
        <color rgb="FF000000"/>
        <rFont val="Arial"/>
        <family val="2"/>
      </rPr>
      <t> Nazapa zodeodenicca taminedeni nauiza queriqquimanarrari bazimapa totememanaza tamine Piratouarri Zeso iaqquemanarrari. Tamine Piratopa rromanodeni. Pouapa zodeodenicca zama cacauade torrarrari.</t>
    </r>
  </si>
  <si>
    <r>
      <t xml:space="preserve"> </t>
    </r>
    <r>
      <rPr>
        <vertAlign val="superscript"/>
        <sz val="14"/>
        <color rgb="FFFF0000"/>
        <rFont val="Arial"/>
        <family val="2"/>
      </rPr>
      <t>{2}</t>
    </r>
    <r>
      <rPr>
        <sz val="14"/>
        <color rgb="FF000000"/>
        <rFont val="Arial"/>
        <family val="2"/>
      </rPr>
      <t> Tamine Piratouarri bacco toquenaza pouaza poccadeni maizehe uati toquenarrari: —Zesorrinepe uima bica terrerani, pocca uima arrima nani –quenarrari. —Zeso madirra inequeriqquiza mari icanabaqquizapa rromanodenicca cacaueheza tonacasseremanarrari. “Iara ia ecauana” quenarrari. Pocca marinarra naqui: “Rromanodenicca tamineza ticcadeni ziniro mota naqui paca tiquenerrerarri” nanarra naui.</t>
    </r>
  </si>
  <si>
    <r>
      <t xml:space="preserve"> </t>
    </r>
    <r>
      <rPr>
        <vertAlign val="superscript"/>
        <sz val="14"/>
        <color rgb="FFFF0000"/>
        <rFont val="Arial"/>
        <family val="2"/>
      </rPr>
      <t>{3}</t>
    </r>
    <r>
      <rPr>
        <sz val="14"/>
        <color rgb="FF000000"/>
        <rFont val="Arial"/>
        <family val="2"/>
      </rPr>
      <t> Nazapa Pirato Zesoza uati tarrari: —Tiape zodeodenicca tamine tirraqui? −narrari. —Rrehe, tetti nema tarraroparri −narrari Zeso.</t>
    </r>
  </si>
  <si>
    <r>
      <t xml:space="preserve"> </t>
    </r>
    <r>
      <rPr>
        <vertAlign val="superscript"/>
        <sz val="14"/>
        <color rgb="FFFF0000"/>
        <rFont val="Arial"/>
        <family val="2"/>
      </rPr>
      <t>{4}</t>
    </r>
    <r>
      <rPr>
        <sz val="14"/>
        <color rgb="FF000000"/>
        <rFont val="Arial"/>
        <family val="2"/>
      </rPr>
      <t> Naraha Piratopa dada toqquimade taminedeniza, nauiza madirra queriqquimanarrarideni bazimaza uati tarrari: —Arrarraripa icca zamacca marinarra inarrizorre canima-rrerani. Uima oppina tanicca inana-rrerani. Tettideniza onarrizouiuarrine oparrire-rrerani −narrari Pirato.</t>
    </r>
  </si>
  <si>
    <r>
      <t xml:space="preserve"> </t>
    </r>
    <r>
      <rPr>
        <vertAlign val="superscript"/>
        <sz val="14"/>
        <color rgb="FFFF0000"/>
        <rFont val="Arial"/>
        <family val="2"/>
      </rPr>
      <t>{5}</t>
    </r>
    <r>
      <rPr>
        <sz val="14"/>
        <color rgb="FF000000"/>
        <rFont val="Arial"/>
        <family val="2"/>
      </rPr>
      <t> Naraha pouadenipa denima rrazirema rroua rroua quenarrari: —Arrarrari madirra mari mari narizazapa pouarrine mouanirri torrarizani. Zama Carireauarri mari mari naporrari. Naui zotode naco arri icca zama Zodeauarri mari mari narizazapa arraza bacco narronarrari −quenarrari.</t>
    </r>
  </si>
  <si>
    <r>
      <t xml:space="preserve"> </t>
    </r>
    <r>
      <rPr>
        <vertAlign val="superscript"/>
        <sz val="14"/>
        <color rgb="FFFF0000"/>
        <rFont val="Arial"/>
        <family val="2"/>
      </rPr>
      <t>{6}</t>
    </r>
    <r>
      <rPr>
        <sz val="14"/>
        <color rgb="FF000000"/>
        <rFont val="Arial"/>
        <family val="2"/>
      </rPr>
      <t> Madirra attideni: —Zama Carireauarri mari mari naporrari −quenaui mittazapa Pirato attia: —Arrarraripa Carireaccaco? −narrari.</t>
    </r>
  </si>
  <si>
    <r>
      <t xml:space="preserve"> </t>
    </r>
    <r>
      <rPr>
        <vertAlign val="superscript"/>
        <sz val="14"/>
        <color rgb="FFFF0000"/>
        <rFont val="Arial"/>
        <family val="2"/>
      </rPr>
      <t>{7}</t>
    </r>
    <r>
      <rPr>
        <sz val="14"/>
        <color rgb="FF000000"/>
        <rFont val="Arial"/>
        <family val="2"/>
      </rPr>
      <t> Nazapa rrehe quenaui mittazapa tamine Erodiuarri Zeso iaqquemanauiuarrine zosse inarrari. Erodipa Carireauarricca cacauaderaha Zerozareza uada pamehe madiccarrari. Nazapa Erodiuarri Zeso iaqquemanarrari.</t>
    </r>
  </si>
  <si>
    <r>
      <t xml:space="preserve"> </t>
    </r>
    <r>
      <rPr>
        <vertAlign val="superscript"/>
        <sz val="14"/>
        <color rgb="FFFF0000"/>
        <rFont val="Arial"/>
        <family val="2"/>
      </rPr>
      <t>{8}</t>
    </r>
    <r>
      <rPr>
        <sz val="14"/>
        <color rgb="FF000000"/>
        <rFont val="Arial"/>
        <family val="2"/>
      </rPr>
      <t> Tamine Erodiuarri Zeso iaqquezimemanarrari. Arra Erodipa taide Zeso tauimari mimitta napozapa: —Zeso qqui onaccaraho −nanarra narrari. Nazapa pouauarri Zeso iaqquezimemanaui qqui tazapa uatizerrari. —Rrehe, rridapanana poua canauatori canaui qqui onanitouiua −narrari.</t>
    </r>
  </si>
  <si>
    <r>
      <t xml:space="preserve"> </t>
    </r>
    <r>
      <rPr>
        <vertAlign val="superscript"/>
        <sz val="14"/>
        <color rgb="FFFF0000"/>
        <rFont val="Arial"/>
        <family val="2"/>
      </rPr>
      <t>{9}</t>
    </r>
    <r>
      <rPr>
        <sz val="14"/>
        <color rgb="FF000000"/>
        <rFont val="Arial"/>
        <family val="2"/>
      </rPr>
      <t> Nazapa Erodi Zesocca uima mittauiuarrine pouaza uati uati zanaporaha Zesopa poua cacoma narrari.</t>
    </r>
  </si>
  <si>
    <r>
      <t xml:space="preserve"> </t>
    </r>
    <r>
      <rPr>
        <vertAlign val="superscript"/>
        <sz val="14"/>
        <color rgb="FFFF0000"/>
        <rFont val="Arial"/>
        <family val="2"/>
      </rPr>
      <t>{10}</t>
    </r>
    <r>
      <rPr>
        <sz val="14"/>
        <color rgb="FF000000"/>
        <rFont val="Arial"/>
        <family val="2"/>
      </rPr>
      <t> Naraha nauiuarri naco dada toqquimade taminedeni, zodeodenicca marinarra maridedeni tezerrepa damamera taza uima onihi, uima onihi uati toquenazapa: —Zesopa uaidira taui! Tinarrizorro, tinarrizorro! −quenarrari.</t>
    </r>
  </si>
  <si>
    <r>
      <t xml:space="preserve"> </t>
    </r>
    <r>
      <rPr>
        <vertAlign val="superscript"/>
        <sz val="14"/>
        <color rgb="FFFF0000"/>
        <rFont val="Arial"/>
        <family val="2"/>
      </rPr>
      <t>{11}</t>
    </r>
    <r>
      <rPr>
        <sz val="14"/>
        <color rgb="FF000000"/>
        <rFont val="Arial"/>
        <family val="2"/>
      </rPr>
      <t> Nazapa Erodi pocca isso teppeppedeni tezerre Zeso momoua inanemanarrari. Zesoza maizemanazapa etero bica taniccaza oro izimemanarrari. Pina taminessa inanemanaza pouaza rriza rriza quenarrari. Nazapa Erodipa tamine Piratouarri Zeso zosse inanipomarrari.</t>
    </r>
  </si>
  <si>
    <r>
      <t xml:space="preserve"> </t>
    </r>
    <r>
      <rPr>
        <vertAlign val="superscript"/>
        <sz val="14"/>
        <color rgb="FFFF0000"/>
        <rFont val="Arial"/>
        <family val="2"/>
      </rPr>
      <t>{12}</t>
    </r>
    <r>
      <rPr>
        <sz val="14"/>
        <color rgb="FF000000"/>
        <rFont val="Arial"/>
        <family val="2"/>
      </rPr>
      <t> Taidepa Erodi Pirato tezerre arrauarri nacassera arrauarri nacassera quenaporrari. Naraha Zeso arrauarri zosse, arrauarri zosse iquenazapa narraro uadaza carronerarrari.</t>
    </r>
  </si>
  <si>
    <r>
      <t xml:space="preserve"> </t>
    </r>
    <r>
      <rPr>
        <vertAlign val="superscript"/>
        <sz val="14"/>
        <color rgb="FFFF0000"/>
        <rFont val="Arial"/>
        <family val="2"/>
      </rPr>
      <t>{13}</t>
    </r>
    <r>
      <rPr>
        <sz val="14"/>
        <color rgb="FF000000"/>
        <rFont val="Arial"/>
        <family val="2"/>
      </rPr>
      <t> Nazapa tamine Piratopa dada toqquimade taminedeni, zodeodeni ime rrocouideni, madirra ouahadeni naco ua inarronabaqquiza queriqquirronarrari.</t>
    </r>
  </si>
  <si>
    <r>
      <t xml:space="preserve"> </t>
    </r>
    <r>
      <rPr>
        <vertAlign val="superscript"/>
        <sz val="14"/>
        <color rgb="FFFF0000"/>
        <rFont val="Arial"/>
        <family val="2"/>
      </rPr>
      <t>{14}</t>
    </r>
    <r>
      <rPr>
        <sz val="14"/>
        <color rgb="FF000000"/>
        <rFont val="Arial"/>
        <family val="2"/>
      </rPr>
      <t> Nazapa pouadeniza uati tarrari: —Arra Zeso ouaza teccarronemanapozapa tettidenipe: “Pouarrine mouanirri torrarizani” tiqueneraha tiadeni tinoccodeniza pouaza uati onapa. Pocca uima omittezape pina tettidenissa nerrerani. Pouazape uima nouerani −narrari.</t>
    </r>
  </si>
  <si>
    <r>
      <t xml:space="preserve"> </t>
    </r>
    <r>
      <rPr>
        <vertAlign val="superscript"/>
        <sz val="14"/>
        <color rgb="FFFF0000"/>
        <rFont val="Arial"/>
        <family val="2"/>
      </rPr>
      <t>{15}</t>
    </r>
    <r>
      <rPr>
        <sz val="14"/>
        <color rgb="FF000000"/>
        <rFont val="Arial"/>
        <family val="2"/>
      </rPr>
      <t> —Tamine Erodi naco pocca uima mittaraha pocca uima uaidira tanicca nouereza ouauarri zosse inanipomarrari. Arra Zesopa uima uaidira tanicca inane-rrerezape pouapa zoqqueuiuarrine bica terrerani.</t>
    </r>
  </si>
  <si>
    <r>
      <t xml:space="preserve"> </t>
    </r>
    <r>
      <rPr>
        <vertAlign val="superscript"/>
        <sz val="14"/>
        <color rgb="FFFF0000"/>
        <rFont val="Arial"/>
        <family val="2"/>
      </rPr>
      <t>{16}</t>
    </r>
    <r>
      <rPr>
        <sz val="14"/>
        <color rgb="FF000000"/>
        <rFont val="Arial"/>
        <family val="2"/>
      </rPr>
      <t> Nama nazapa pina ocazossebaqquiza cossi inaqquimanaha rricazapa zosse onanina, toccaniuiuarrine −narrari tamine Pirato.</t>
    </r>
  </si>
  <si>
    <r>
      <t xml:space="preserve"> </t>
    </r>
    <r>
      <rPr>
        <vertAlign val="superscript"/>
        <sz val="14"/>
        <color rgb="FFFF0000"/>
        <rFont val="Arial"/>
        <family val="2"/>
      </rPr>
      <t>{17}</t>
    </r>
    <r>
      <rPr>
        <sz val="14"/>
        <color rgb="FF000000"/>
        <rFont val="Arial"/>
        <family val="2"/>
      </rPr>
      <t>-</t>
    </r>
    <r>
      <rPr>
        <vertAlign val="superscript"/>
        <sz val="14"/>
        <color rgb="FFFF0000"/>
        <rFont val="Arial"/>
        <family val="2"/>
      </rPr>
      <t>{18}</t>
    </r>
    <r>
      <rPr>
        <sz val="14"/>
        <color rgb="FF000000"/>
        <rFont val="Arial"/>
        <family val="2"/>
      </rPr>
      <t> Naraha madirrapa Pirato: —Zeso toccaniuiuarrine −naui mittemanaza bazima rrouaua rrouaua canarrari: —Narraripa zoqquena! Arra coro tozimaporrari Barrabana tirrine qquenarro! −quenarrari. [Arra uarrano uarrirriraza errete Pascoa torrezape Piratorrine toponi cocoroza madirra uezemanarrari orraria qqueqquena narrari.]</t>
    </r>
  </si>
  <si>
    <r>
      <t xml:space="preserve"> </t>
    </r>
    <r>
      <rPr>
        <vertAlign val="superscript"/>
        <sz val="14"/>
        <color rgb="FFFF0000"/>
        <rFont val="Arial"/>
        <family val="2"/>
      </rPr>
      <t>{19}</t>
    </r>
    <r>
      <rPr>
        <sz val="14"/>
        <color rgb="FF000000"/>
        <rFont val="Arial"/>
        <family val="2"/>
      </rPr>
      <t> Naraha Barraba pouarrinena oza panani Zerozareza madirra inequeriqquiza rromanodeniza moua moua quenaza coro izimemanarrari. Pouarrine naco madirra zoqquerrari.</t>
    </r>
  </si>
  <si>
    <r>
      <t xml:space="preserve"> </t>
    </r>
    <r>
      <rPr>
        <vertAlign val="superscript"/>
        <sz val="14"/>
        <color rgb="FFFF0000"/>
        <rFont val="Arial"/>
        <family val="2"/>
      </rPr>
      <t>{20}</t>
    </r>
    <r>
      <rPr>
        <sz val="14"/>
        <color rgb="FF000000"/>
        <rFont val="Arial"/>
        <family val="2"/>
      </rPr>
      <t> Piratopa Zeso tappa inauiuarrine touini naza madirra bazimaza uati tapomarrari: —Zeso paparra onanana. Pouazape uima nouerani −narrari.</t>
    </r>
  </si>
  <si>
    <r>
      <t xml:space="preserve"> </t>
    </r>
    <r>
      <rPr>
        <vertAlign val="superscript"/>
        <sz val="14"/>
        <color rgb="FFFF0000"/>
        <rFont val="Arial"/>
        <family val="2"/>
      </rPr>
      <t>{21}</t>
    </r>
    <r>
      <rPr>
        <sz val="14"/>
        <color rgb="FF000000"/>
        <rFont val="Arial"/>
        <family val="2"/>
      </rPr>
      <t> Naraha pouadenipa rrazirema rrouaua rrouaua canapomarrari: —Aua porimacossaniza zoqquena, zoqquena! −quenarrari.</t>
    </r>
  </si>
  <si>
    <r>
      <t xml:space="preserve"> </t>
    </r>
    <r>
      <rPr>
        <vertAlign val="superscript"/>
        <sz val="14"/>
        <color rgb="FFFF0000"/>
        <rFont val="Arial"/>
        <family val="2"/>
      </rPr>
      <t>{22}</t>
    </r>
    <r>
      <rPr>
        <sz val="14"/>
        <color rgb="FF000000"/>
        <rFont val="Arial"/>
        <family val="2"/>
      </rPr>
      <t> Naraha Pirato pouadeniza uati tapomarrari: —Naraha nerrecotoui zoqqueuiuarrine? Nerreco uimara inanarraro? Zesocca uima omittezape uimari uaidira tanicca nouerani. Poua inanazoqqueuiuarrinepa bica tarraraui. Zesopa pina ocazossebaqquiza cossi inaqquimanazapa paparra onanaza toccaniuiuarrine, onarraro −narrari Pirato.</t>
    </r>
  </si>
  <si>
    <r>
      <t xml:space="preserve"> </t>
    </r>
    <r>
      <rPr>
        <vertAlign val="superscript"/>
        <sz val="14"/>
        <color rgb="FFFF0000"/>
        <rFont val="Arial"/>
        <family val="2"/>
      </rPr>
      <t>{23}</t>
    </r>
    <r>
      <rPr>
        <sz val="14"/>
        <color rgb="FF000000"/>
        <rFont val="Arial"/>
        <family val="2"/>
      </rPr>
      <t> Naraha madirradenipa Zeso aua porimacossaniza zoqqueuiuarrine touini quenazapa dacoco raza denima rrouaua rrouaua canapomarrari. Nama zanapomanazapa pouadenina deni toquerrenarrari.</t>
    </r>
  </si>
  <si>
    <r>
      <t xml:space="preserve"> </t>
    </r>
    <r>
      <rPr>
        <vertAlign val="superscript"/>
        <sz val="14"/>
        <color rgb="FFFF0000"/>
        <rFont val="Arial"/>
        <family val="2"/>
      </rPr>
      <t>{24}</t>
    </r>
    <r>
      <rPr>
        <sz val="14"/>
        <color rgb="FF000000"/>
        <rFont val="Arial"/>
        <family val="2"/>
      </rPr>
      <t> Nazapa Piratopa pouadeni attiza rrehe narrari.</t>
    </r>
  </si>
  <si>
    <r>
      <t xml:space="preserve"> </t>
    </r>
    <r>
      <rPr>
        <vertAlign val="superscript"/>
        <sz val="14"/>
        <color rgb="FFFF0000"/>
        <rFont val="Arial"/>
        <family val="2"/>
      </rPr>
      <t>{25}</t>
    </r>
    <r>
      <rPr>
        <sz val="14"/>
        <color rgb="FF000000"/>
        <rFont val="Arial"/>
        <family val="2"/>
      </rPr>
      <t> Madirra Barraba qquenauiuarrine touini quenazapa Piratorrine qquenarrari. Arra Barrabapa madirra inequeriqquiza rromanodeniza moua moua narizemanaza coro tozimarrari. Pouapa madirra irrine auauiraha irrinedeni qquenarrari. Naraha Zesona zoqqueuiuarrine pouadeniza eccorarrari. Pina pouaza uati toquenaporrarissa inananiuarrine Zeso zoqqueuiuarrine icazossebaqquirrari.</t>
    </r>
  </si>
  <si>
    <r>
      <t xml:space="preserve"> </t>
    </r>
    <r>
      <rPr>
        <vertAlign val="superscript"/>
        <sz val="14"/>
        <color rgb="FFFF0000"/>
        <rFont val="Arial"/>
        <family val="2"/>
      </rPr>
      <t>{26}</t>
    </r>
    <r>
      <rPr>
        <sz val="14"/>
        <color rgb="FF000000"/>
        <rFont val="Arial"/>
        <family val="2"/>
      </rPr>
      <t> Isso teppeppedenipa Zeso iaqquemananarra zama Sirenecca madirra Simaopa uizarrauarri ccaniza bacco irrizemanarrari.</t>
    </r>
  </si>
  <si>
    <t xml:space="preserve"> and laid on him the cross, to carry it after Jesus.</t>
  </si>
  <si>
    <t xml:space="preserve"> da cidade de Cirene, que vinha do campo. Agarraram Simão e o obrigaram a carregar a cruz, seguindo atrás de Jesus.</t>
  </si>
  <si>
    <r>
      <t xml:space="preserve"> </t>
    </r>
    <r>
      <rPr>
        <vertAlign val="superscript"/>
        <sz val="14"/>
        <color rgb="FFFF0000"/>
        <rFont val="Arial"/>
        <family val="2"/>
      </rPr>
      <t>{27}</t>
    </r>
    <r>
      <rPr>
        <sz val="14"/>
        <color rgb="FF000000"/>
        <rFont val="Arial"/>
        <family val="2"/>
      </rPr>
      <t> Madirra uapi taha Zeso natti rraui torrarrari. Amonerre naqui nani carrimemanarrarodeni Zesotoui orri orri zanapomanarraro, rrazirema rroua rroua zanapomanarraro.</t>
    </r>
  </si>
  <si>
    <r>
      <t xml:space="preserve"> </t>
    </r>
    <r>
      <rPr>
        <vertAlign val="superscript"/>
        <sz val="14"/>
        <color rgb="FFFF0000"/>
        <rFont val="Arial"/>
        <family val="2"/>
      </rPr>
      <t>{28}</t>
    </r>
    <r>
      <rPr>
        <sz val="14"/>
        <color rgb="FF000000"/>
        <rFont val="Arial"/>
        <family val="2"/>
      </rPr>
      <t> Naraha Zesopa ponideniuarri qqui naniza uati tarrari: —Arri Zerozarecca amonerre tiadenipe otoui orri orri tiquenerrerarri. Arri tiadeni titouideni, arri ticcadeni erredenitouira orri orri tiquenana −narrari.</t>
    </r>
  </si>
  <si>
    <r>
      <t xml:space="preserve"> </t>
    </r>
    <r>
      <rPr>
        <vertAlign val="superscript"/>
        <sz val="14"/>
        <color rgb="FFFF0000"/>
        <rFont val="Arial"/>
        <family val="2"/>
      </rPr>
      <t>{29}</t>
    </r>
    <r>
      <rPr>
        <sz val="14"/>
        <color rgb="FF000000"/>
        <rFont val="Arial"/>
        <family val="2"/>
      </rPr>
      <t> —Arri otoui orri orri tiquenarrarope nizaranibote arri Zerozareza uima oppina tanicca bacco neza nanizana pina arri otoui orri orri tiquenarrarossa tiquenanitoui.</t>
    </r>
  </si>
  <si>
    <r>
      <t xml:space="preserve"> </t>
    </r>
    <r>
      <rPr>
        <vertAlign val="superscript"/>
        <sz val="14"/>
        <color rgb="FFFF0000"/>
        <rFont val="Arial"/>
        <family val="2"/>
      </rPr>
      <t>{30}</t>
    </r>
    <r>
      <rPr>
        <sz val="14"/>
        <color rgb="FF000000"/>
        <rFont val="Arial"/>
        <family val="2"/>
      </rPr>
      <t> Uima oppina tani bacco neza madirrapa cappinemanaza arrama quenauitoui: “Rraho, ssono imeni arabo tarraro iauarri corro naronaccaraho, bodi iquerrenezape nani oppina tanicca qqui inerreraniuarrine” quenauitoui.</t>
    </r>
  </si>
  <si>
    <r>
      <t xml:space="preserve"> </t>
    </r>
    <r>
      <rPr>
        <vertAlign val="superscript"/>
        <sz val="14"/>
        <color rgb="FFFF0000"/>
        <rFont val="Arial"/>
        <family val="2"/>
      </rPr>
      <t>{31}</t>
    </r>
    <r>
      <rPr>
        <sz val="14"/>
        <color rgb="FF000000"/>
        <rFont val="Arial"/>
        <family val="2"/>
      </rPr>
      <t> Arri ouape uimasiri onana-rrereraha oua inarrizomanarraro. Naraha arra Zerozareuarri madimanarrarideni uimasiriza dameraqquiri nazapa narrizoue pouadeniza denima oppina tanitoui −narrari Zeso.</t>
    </r>
  </si>
  <si>
    <r>
      <t xml:space="preserve"> </t>
    </r>
    <r>
      <rPr>
        <vertAlign val="superscript"/>
        <sz val="14"/>
        <color rgb="FFFF0000"/>
        <rFont val="Arial"/>
        <family val="2"/>
      </rPr>
      <t>{32}</t>
    </r>
    <r>
      <rPr>
        <sz val="14"/>
        <color rgb="FF000000"/>
        <rFont val="Arial"/>
        <family val="2"/>
      </rPr>
      <t> Madirra pamaha naco Zesozama topamarronauiuarrine iaccabaqquimanarrari. Pouadenipa botirridede rarra, madirra inanazoqquemana narrarideni.</t>
    </r>
  </si>
  <si>
    <r>
      <t xml:space="preserve"> </t>
    </r>
    <r>
      <rPr>
        <vertAlign val="superscript"/>
        <sz val="14"/>
        <color rgb="FFFF0000"/>
        <rFont val="Arial"/>
        <family val="2"/>
      </rPr>
      <t>{33}</t>
    </r>
    <r>
      <rPr>
        <sz val="14"/>
        <color rgb="FF000000"/>
        <rFont val="Arial"/>
        <family val="2"/>
      </rPr>
      <t> Ssono Totati Tonanissa nani quequenanauiuarri bacco tomoremanazapa aua porimacossaniza que tauiuarrine Zeso coba izanemanarrari. Coba izanemanaha rricazapa acca icanamacosse-manarrari.</t>
    </r>
  </si>
  <si>
    <t xml:space="preserve"> they crucified him there with the criminals, one on the right and the other on the left. </t>
  </si>
  <si>
    <t xml:space="preserve"> ali crucificaram Jesus e junto com ele os dois criminosos, um à sua direita e o outro à sua esquerda. </t>
  </si>
  <si>
    <t xml:space="preserve"> Arra botirridede rarra, madirra inanazoqquemana narrarideni naco coba izanemanarizarrari. Aua porimacossani onihiza, onihiza narizemanarrari. Ouahapa Zeso que taui uinori nauatoniuarri, ouahapa Zeso que taui uinori ssamouarri quenarrari.</t>
  </si>
  <si>
    <r>
      <t xml:space="preserve"> </t>
    </r>
    <r>
      <rPr>
        <vertAlign val="superscript"/>
        <sz val="14"/>
        <color rgb="FFFF0000"/>
        <rFont val="Arial"/>
        <family val="2"/>
      </rPr>
      <t>{34}</t>
    </r>
    <r>
      <rPr>
        <sz val="14"/>
        <color rgb="FF000000"/>
        <rFont val="Arial"/>
        <family val="2"/>
      </rPr>
      <t> Nazapa Zeso Imehiza uati tarrari: —Abi, pouadenipa ouaza ssamoqquiri naza oua inanazoqque-maneraha peperriua. Arri ocasserani ouarraro manaconipe pouadeniza tinana-rrerana, onarraro −narrari Zeso.</t>
    </r>
  </si>
  <si>
    <t xml:space="preserve"> Nazapa isso teppeppedeni Zesocca eterotoui siba bedeniza coro coro quenarrari, —Pocca etero nerrecorrarizana torraniuarrine? −quenaza. Narraro sibaza ittomemanazapa pocca etero pouadeniza orrari orrari narizarraro.</t>
  </si>
  <si>
    <r>
      <t xml:space="preserve"> </t>
    </r>
    <r>
      <rPr>
        <vertAlign val="superscript"/>
        <sz val="14"/>
        <color rgb="FFFF0000"/>
        <rFont val="Arial"/>
        <family val="2"/>
      </rPr>
      <t>{35}</t>
    </r>
    <r>
      <rPr>
        <sz val="14"/>
        <color rgb="FF000000"/>
        <rFont val="Arial"/>
        <family val="2"/>
      </rPr>
      <t> Madirra bazima nauiza cattade domo uarrari. Taminedeni naco nauiza cattade domo uaza attideni uaidira taza Zesoza rriza rriza quenarrari: —Arrana, madirra ouaha inassiuauabaqquiraha rridapanana poua tonassiuauana. Parrissa madirra Tonassiuauade Cristo-Mesia torrauiuarrine Deo icatterrizazapa nama naui qqui inana. Nauato taranarra −quenarrari.</t>
    </r>
  </si>
  <si>
    <r>
      <t xml:space="preserve"> </t>
    </r>
    <r>
      <rPr>
        <vertAlign val="superscript"/>
        <sz val="14"/>
        <color rgb="FFFF0000"/>
        <rFont val="Arial"/>
        <family val="2"/>
      </rPr>
      <t>{36}</t>
    </r>
    <r>
      <rPr>
        <sz val="14"/>
        <color rgb="FF000000"/>
        <rFont val="Arial"/>
        <family val="2"/>
      </rPr>
      <t> Isso teppeppedeni naco Zesoza rriza rriza quenarrari. Nazapa rraui torressiza uva pperrene ssicata, bida tarrari narrari Zeso ze nauiuarrine da icanamacosse-manarrari, —Poua comene orrizama naniuarrine −quenaza.</t>
    </r>
  </si>
  <si>
    <r>
      <t xml:space="preserve"> </t>
    </r>
    <r>
      <rPr>
        <vertAlign val="superscript"/>
        <sz val="14"/>
        <color rgb="FFFF0000"/>
        <rFont val="Arial"/>
        <family val="2"/>
      </rPr>
      <t>{37}</t>
    </r>
    <r>
      <rPr>
        <sz val="14"/>
        <color rgb="FF000000"/>
        <rFont val="Arial"/>
        <family val="2"/>
      </rPr>
      <t> Attideni onihi naqui: —Tiape zodeodenicca tamine tirrezape tia tinassiuauarri −quenarrari.</t>
    </r>
  </si>
  <si>
    <r>
      <t xml:space="preserve"> </t>
    </r>
    <r>
      <rPr>
        <vertAlign val="superscript"/>
        <sz val="14"/>
        <color rgb="FFFF0000"/>
        <rFont val="Arial"/>
        <family val="2"/>
      </rPr>
      <t>{38}</t>
    </r>
    <r>
      <rPr>
        <sz val="14"/>
        <color rgb="FF000000"/>
        <rFont val="Arial"/>
        <family val="2"/>
      </rPr>
      <t> Zeso tati tetepiuarri naqui dozo nani coba izanemanarraro. Narraro dozo nanipe: —Arrarraripa Zodeodenicca Tamine −narraro.</t>
    </r>
  </si>
  <si>
    <r>
      <t xml:space="preserve"> </t>
    </r>
    <r>
      <rPr>
        <vertAlign val="superscript"/>
        <sz val="14"/>
        <color rgb="FFFF0000"/>
        <rFont val="Arial"/>
        <family val="2"/>
      </rPr>
      <t>{39}</t>
    </r>
    <r>
      <rPr>
        <sz val="14"/>
        <color rgb="FF000000"/>
        <rFont val="Arial"/>
        <family val="2"/>
      </rPr>
      <t> Naraha botirridede rarra, madirra inanazoqquemana narrarideni Zeso uinoriza cobaba zanarrari orraria Zesoza atti uaidira taza rriza rriza narrari: —Tiape Cristo tirrezape tia tinassiuauarri. Ia naqui ia tinassiuauabaqquirri −narrari.</t>
    </r>
  </si>
  <si>
    <r>
      <t xml:space="preserve"> </t>
    </r>
    <r>
      <rPr>
        <vertAlign val="superscript"/>
        <sz val="14"/>
        <color rgb="FFFF0000"/>
        <rFont val="Arial"/>
        <family val="2"/>
      </rPr>
      <t>{40}</t>
    </r>
    <r>
      <rPr>
        <sz val="14"/>
        <color rgb="FF000000"/>
        <rFont val="Arial"/>
        <family val="2"/>
      </rPr>
      <t> Naraha arra coba zanarrari ouaha attia: —Parri, nema terrerarri! Deoza ticappina-rrerarrarorane? Tia naqui aua porimacossaniza coba zanaui tirreraha nerrecotoui tetti nema tarraro?</t>
    </r>
  </si>
  <si>
    <r>
      <t xml:space="preserve"> </t>
    </r>
    <r>
      <rPr>
        <vertAlign val="superscript"/>
        <sz val="14"/>
        <color rgb="FFFF0000"/>
        <rFont val="Arial"/>
        <family val="2"/>
      </rPr>
      <t>{41}</t>
    </r>
    <r>
      <rPr>
        <sz val="14"/>
        <color rgb="FF000000"/>
        <rFont val="Arial"/>
        <family val="2"/>
      </rPr>
      <t> Arri iape ponima ocasserani errerani. Inarrizorrarorrine ocasserani erraro. Naraha arrarrari maqquiderrepa narrizo-rrararaha ocasserani auarrari −narrari.</t>
    </r>
  </si>
  <si>
    <r>
      <t xml:space="preserve"> </t>
    </r>
    <r>
      <rPr>
        <vertAlign val="superscript"/>
        <sz val="14"/>
        <color rgb="FFFF0000"/>
        <rFont val="Arial"/>
        <family val="2"/>
      </rPr>
      <t>{42}</t>
    </r>
    <r>
      <rPr>
        <sz val="14"/>
        <color rgb="FF000000"/>
        <rFont val="Arial"/>
        <family val="2"/>
      </rPr>
      <t> Nazapa Zesoza uati tarrari: —Zeso, ticca cacaueheuarri bacco tineza ouaza teti uatoma nana −narrari.</t>
    </r>
  </si>
  <si>
    <r>
      <t xml:space="preserve"> </t>
    </r>
    <r>
      <rPr>
        <vertAlign val="superscript"/>
        <sz val="14"/>
        <color rgb="FFFF0000"/>
        <rFont val="Arial"/>
        <family val="2"/>
      </rPr>
      <t>{43}</t>
    </r>
    <r>
      <rPr>
        <sz val="14"/>
        <color rgb="FF000000"/>
        <rFont val="Arial"/>
        <family val="2"/>
      </rPr>
      <t> Manaco Zeso pouaza uati tarrari: —Parrissehera tiaza uati onarraro. Arri rridapana ouazama memeuarricca zama bicaniuarri timadiniuarrine −narrari.</t>
    </r>
  </si>
  <si>
    <r>
      <t xml:space="preserve"> </t>
    </r>
    <r>
      <rPr>
        <vertAlign val="superscript"/>
        <sz val="14"/>
        <color rgb="FFFF0000"/>
        <rFont val="Arial"/>
        <family val="2"/>
      </rPr>
      <t>{44}</t>
    </r>
    <r>
      <rPr>
        <sz val="14"/>
        <color rgb="FF000000"/>
        <rFont val="Arial"/>
        <family val="2"/>
      </rPr>
      <t> Marri orrari uariri naza zama nemanehe tozizini narraro. Zizi zanaporrarope marri 3 bacco tarraro.</t>
    </r>
  </si>
  <si>
    <r>
      <t xml:space="preserve"> </t>
    </r>
    <r>
      <rPr>
        <vertAlign val="superscript"/>
        <sz val="14"/>
        <color rgb="FFFF0000"/>
        <rFont val="Arial"/>
        <family val="2"/>
      </rPr>
      <t>{45}</t>
    </r>
    <r>
      <rPr>
        <sz val="14"/>
        <color rgb="FF000000"/>
        <rFont val="Arial"/>
        <family val="2"/>
      </rPr>
      <t> Marri tozizizapa Deoza dada toqquima oza imeni bodiuarricca uauacossa etero sibabotepe Deorrine sseo naronarraro, carobe narraro.</t>
    </r>
  </si>
  <si>
    <r>
      <t xml:space="preserve"> </t>
    </r>
    <r>
      <rPr>
        <vertAlign val="superscript"/>
        <sz val="14"/>
        <color rgb="FFFF0000"/>
        <rFont val="Arial"/>
        <family val="2"/>
      </rPr>
      <t>{46}</t>
    </r>
    <r>
      <rPr>
        <sz val="14"/>
        <color rgb="FF000000"/>
        <rFont val="Arial"/>
        <family val="2"/>
      </rPr>
      <t> Marri narrarissa naza ssonouarri Zesopa rrazirema uati tarrari: —Abi, ticca cacaueheza orrapomaniuarrine, onarraro −nazapa Zeso uatiarrari.</t>
    </r>
  </si>
  <si>
    <r>
      <t xml:space="preserve"> </t>
    </r>
    <r>
      <rPr>
        <vertAlign val="superscript"/>
        <sz val="14"/>
        <color rgb="FFFF0000"/>
        <rFont val="Arial"/>
        <family val="2"/>
      </rPr>
      <t>{47}</t>
    </r>
    <r>
      <rPr>
        <sz val="14"/>
        <color rgb="FF000000"/>
        <rFont val="Arial"/>
        <family val="2"/>
      </rPr>
      <t> Nazapa isso teppeppe tamine Zeso cacauadepa zama tozizini nani qqui, Zeso uatiaui qqui tazapa: —Deo bica taui, deni torraui! −narrari. Poua attipa: —Parrissa, arrarrari maqquiderrepa bica taui. Uima cappirarrari −narrari.</t>
    </r>
  </si>
  <si>
    <r>
      <t xml:space="preserve"> </t>
    </r>
    <r>
      <rPr>
        <vertAlign val="superscript"/>
        <sz val="14"/>
        <color rgb="FFFF0000"/>
        <rFont val="Arial"/>
        <family val="2"/>
      </rPr>
      <t>{48}</t>
    </r>
    <r>
      <rPr>
        <sz val="14"/>
        <color rgb="FF000000"/>
        <rFont val="Arial"/>
        <family val="2"/>
      </rPr>
      <t> Nazapa madirra bazima Zeso cattade domo uarraridenipa marri toziziui qqui, Zeso uatiaui qqui toquenazapa cappinemanaza domo toccanirrari. Pouadeni bacco uaccacca uaccacca tocananirrari: —Rraho, icca zamaza irrine bica terrerani, bica terrerani! −tanimanarrari.</t>
    </r>
  </si>
  <si>
    <r>
      <t xml:space="preserve"> </t>
    </r>
    <r>
      <rPr>
        <vertAlign val="superscript"/>
        <sz val="14"/>
        <color rgb="FFFF0000"/>
        <rFont val="Arial"/>
        <family val="2"/>
      </rPr>
      <t>{49}</t>
    </r>
    <r>
      <rPr>
        <sz val="14"/>
        <color rgb="FF000000"/>
        <rFont val="Arial"/>
        <family val="2"/>
      </rPr>
      <t> Naraha arra Zesoza uatideni uanaqquiri narraridenipa uarri taniza qquide domo uarrari. Amonerredeni naqui pouadenizama domoni uarraro. Narrarodenipe Zeso Carireaza ccarizapoza pouaza rrauirizarraroa Zeso pouaza Zerozareuarri rrauirronarraro.</t>
    </r>
  </si>
  <si>
    <r>
      <t xml:space="preserve"> </t>
    </r>
    <r>
      <rPr>
        <vertAlign val="superscript"/>
        <sz val="14"/>
        <color rgb="FFFF0000"/>
        <rFont val="Arial"/>
        <family val="2"/>
      </rPr>
      <t>{50}</t>
    </r>
    <r>
      <rPr>
        <sz val="14"/>
        <color rgb="FF000000"/>
        <rFont val="Arial"/>
        <family val="2"/>
      </rPr>
      <t>-</t>
    </r>
    <r>
      <rPr>
        <vertAlign val="superscript"/>
        <sz val="14"/>
        <color rgb="FFFF0000"/>
        <rFont val="Arial"/>
        <family val="2"/>
      </rPr>
      <t>{51}</t>
    </r>
    <r>
      <rPr>
        <sz val="14"/>
        <color rgb="FF000000"/>
        <rFont val="Arial"/>
        <family val="2"/>
      </rPr>
      <t> Nauizapa madirra bicabote madirrari. Poua onipa Zoze, zama Zodeacca oza panani Arimateauarricca madirra. Pouapa Deocca zossenirri inaparrirenissa, pocca uima toccanissa tarraro. Zozepa Deocca cacauehetoui naco narroraha madirrari.</t>
    </r>
  </si>
  <si>
    <t xml:space="preserve"> Pouapa zodeodenicca uima cacattemadedeni orraria. Poua tesse uima cacattemadedeni: —Zeso zoqquena −quenaraha pouapa rrehe narrararrari. Poua tessedeni Zeso inarrizomanaza naco narrizode nacassera tarrari.</t>
  </si>
  <si>
    <r>
      <t xml:space="preserve"> </t>
    </r>
    <r>
      <rPr>
        <vertAlign val="superscript"/>
        <sz val="14"/>
        <color rgb="FFFF0000"/>
        <rFont val="Arial"/>
        <family val="2"/>
      </rPr>
      <t>{52}</t>
    </r>
    <r>
      <rPr>
        <sz val="14"/>
        <color rgb="FF000000"/>
        <rFont val="Arial"/>
        <family val="2"/>
      </rPr>
      <t> Zozepa Zeso assire ppa izauiuarrine tamine Piratouarri uatide toccarrari. Bacco tazapa Piratoza uati tarrari: —Zeso assire ppa ozauiuarrine rrehe taqui? −narrari.</t>
    </r>
  </si>
  <si>
    <r>
      <t xml:space="preserve"> </t>
    </r>
    <r>
      <rPr>
        <vertAlign val="superscript"/>
        <sz val="14"/>
        <color rgb="FFFF0000"/>
        <rFont val="Arial"/>
        <family val="2"/>
      </rPr>
      <t>{53}</t>
    </r>
    <r>
      <rPr>
        <sz val="14"/>
        <color rgb="FF000000"/>
        <rFont val="Arial"/>
        <family val="2"/>
      </rPr>
      <t> Nazapa Pirato rrehe naza Zoze naui Zeso coba zanaha que tauiuarri tocanarroranirrari. Zeso assire dicca inaza etero zorrorani onini linhoza rrore inaqquirrari. Rrore inaqquia rricazapa tonoccobiriuarri zorro inarrari. Narraro tonoccobiripe sibaza ui tozamarraro. Narrarozapa madirra zoqqueui poza-rraraccaui. Narraroza Zeso ibezarrari.</t>
    </r>
  </si>
  <si>
    <r>
      <t xml:space="preserve"> </t>
    </r>
    <r>
      <rPr>
        <vertAlign val="superscript"/>
        <sz val="14"/>
        <color rgb="FFFF0000"/>
        <rFont val="Arial"/>
        <family val="2"/>
      </rPr>
      <t>{54}</t>
    </r>
    <r>
      <rPr>
        <sz val="14"/>
        <color rgb="FF000000"/>
        <rFont val="Arial"/>
        <family val="2"/>
      </rPr>
      <t> Narraro uada sexta-feirape zodeodenipa poccadeni rrassinarracca uada sabadotoui narroremanarrari. Narraro rrassinarrape zomeme naza bacco bacco tarraro.</t>
    </r>
  </si>
  <si>
    <r>
      <t xml:space="preserve"> </t>
    </r>
    <r>
      <rPr>
        <vertAlign val="superscript"/>
        <sz val="14"/>
        <color rgb="FFFF0000"/>
        <rFont val="Arial"/>
        <family val="2"/>
      </rPr>
      <t>{55}</t>
    </r>
    <r>
      <rPr>
        <sz val="14"/>
        <color rgb="FF000000"/>
        <rFont val="Arial"/>
        <family val="2"/>
      </rPr>
      <t> Arri amonerre Zeso pouaza Carireauarri rrauirronarrarodenipe Zeso assire tonoccobiriuarri Zoze zorro inazapa ponideni naqui nani rraui torrarraro. Rraui torramissezape tonoccobiriza Zeso assire ibezaui qqui toquenarraro.</t>
    </r>
  </si>
  <si>
    <r>
      <t xml:space="preserve"> </t>
    </r>
    <r>
      <rPr>
        <vertAlign val="superscript"/>
        <sz val="14"/>
        <color rgb="FFFF0000"/>
        <rFont val="Arial"/>
        <family val="2"/>
      </rPr>
      <t>{56}</t>
    </r>
    <r>
      <rPr>
        <sz val="14"/>
        <color rgb="FF000000"/>
        <rFont val="Arial"/>
        <family val="2"/>
      </rPr>
      <t> Nezape ozauarri rraui torraniza marrorro marroni bica tarraro, aua marriconi marroni bica tarraro narroremanarraro. (Pina zodeodeni poccadeni madirra zoqquerrari assireza sse inamaromanarrari, uissa inamaromanarrarissa inanemananiuarrine narroremanarraro.) Nezape rrassinarracca uada torrezape rrassi quenarraro, pina Moizecca marinarrassa inanemanarraro.</t>
    </r>
  </si>
  <si>
    <t>LUCAS 24</t>
  </si>
  <si>
    <t>Lucas 24</t>
  </si>
  <si>
    <r>
      <t xml:space="preserve"> </t>
    </r>
    <r>
      <rPr>
        <vertAlign val="superscript"/>
        <sz val="14"/>
        <color rgb="FFFF0000"/>
        <rFont val="Arial"/>
        <family val="2"/>
      </rPr>
      <t>{1}</t>
    </r>
    <r>
      <rPr>
        <sz val="14"/>
        <color rgb="FF000000"/>
        <rFont val="Arial"/>
        <family val="2"/>
      </rPr>
      <t> Semana torrapomanicca uada taidecca domico izamassana amonerredenipe Zeso noccobiriuarri qquide rraui torranipomarraro. Aua marriconi marroni bica tarraro narroremanaporre narraro iaqquemanarraro.</t>
    </r>
  </si>
  <si>
    <r>
      <t xml:space="preserve"> </t>
    </r>
    <r>
      <rPr>
        <vertAlign val="superscript"/>
        <sz val="14"/>
        <color rgb="FFFF0000"/>
        <rFont val="Arial"/>
        <family val="2"/>
      </rPr>
      <t>{2}</t>
    </r>
    <r>
      <rPr>
        <sz val="14"/>
        <color rgb="FF000000"/>
        <rFont val="Arial"/>
        <family val="2"/>
      </rPr>
      <t> Bacco toquenezape qqui toquenanerre tonoccobiripe touaberre narraro. Siba imenipe parrimaraniuarrina uitterre narraro.</t>
    </r>
  </si>
  <si>
    <r>
      <t xml:space="preserve"> </t>
    </r>
    <r>
      <rPr>
        <vertAlign val="superscript"/>
        <sz val="14"/>
        <color rgb="FFFF0000"/>
        <rFont val="Arial"/>
        <family val="2"/>
      </rPr>
      <t>{3}</t>
    </r>
    <r>
      <rPr>
        <sz val="14"/>
        <color rgb="FF000000"/>
        <rFont val="Arial"/>
        <family val="2"/>
      </rPr>
      <t> Neza rraui torrezimeza qqui toquenaraha Zeso assirepa poza narrararrari.</t>
    </r>
  </si>
  <si>
    <r>
      <t xml:space="preserve"> </t>
    </r>
    <r>
      <rPr>
        <vertAlign val="superscript"/>
        <sz val="14"/>
        <color rgb="FFFF0000"/>
        <rFont val="Arial"/>
        <family val="2"/>
      </rPr>
      <t>{4}</t>
    </r>
    <r>
      <rPr>
        <sz val="14"/>
        <color rgb="FF000000"/>
        <rFont val="Arial"/>
        <family val="2"/>
      </rPr>
      <t> Nezape bodinideni uatomaneza: —Nerrecoma narrari? −quenarraro. Nanarra madirra pamaha eterorideni ssiuarra tarraro ponideni uinoriniza auatome-manarrari.</t>
    </r>
  </si>
  <si>
    <r>
      <t xml:space="preserve"> </t>
    </r>
    <r>
      <rPr>
        <vertAlign val="superscript"/>
        <sz val="14"/>
        <color rgb="FFFF0000"/>
        <rFont val="Arial"/>
        <family val="2"/>
      </rPr>
      <t>{5}</t>
    </r>
    <r>
      <rPr>
        <sz val="14"/>
        <color rgb="FF000000"/>
        <rFont val="Arial"/>
        <family val="2"/>
      </rPr>
      <t> Nezape cappinemananissa teza ponideni pitoniza rrassi, tocattezemana, namiza panonideni bacco tarraro. Narrarideni pamaha ponideniza uati toquenarrari: —Nerrecotoui Zeso qquide arriuarri rraui tirrarronarraro? Parra zoqquemanariui narraridenina pouadeni noccobiriza pozemana taui. Naraha Zesopa camittemaniza madiui −quenarrari.</t>
    </r>
  </si>
  <si>
    <r>
      <t xml:space="preserve"> </t>
    </r>
    <r>
      <rPr>
        <vertAlign val="superscript"/>
        <sz val="14"/>
        <color rgb="FFFF0000"/>
        <rFont val="Arial"/>
        <family val="2"/>
      </rPr>
      <t>{6}</t>
    </r>
    <r>
      <rPr>
        <sz val="14"/>
        <color rgb="FF000000"/>
        <rFont val="Arial"/>
        <family val="2"/>
      </rPr>
      <t> —Tibodideni uatomanirri. Zama arobeni Carireauarri timadimanapoza tiadeniza pocca uima uati uati nanarra napode.</t>
    </r>
  </si>
  <si>
    <r>
      <t xml:space="preserve"> </t>
    </r>
    <r>
      <rPr>
        <vertAlign val="superscript"/>
        <sz val="14"/>
        <color rgb="FFFF0000"/>
        <rFont val="Arial"/>
        <family val="2"/>
      </rPr>
      <t>{7}</t>
    </r>
    <r>
      <rPr>
        <sz val="14"/>
        <color rgb="FF000000"/>
        <rFont val="Arial"/>
        <family val="2"/>
      </rPr>
      <t> Poua attipa: “Ouape Madirra Bedi orrarraroa niza zotode madirra orraria oua ccaccorazapa uimasiri sseqquiri narrarideni zepedeniza orranitoui. Aua porimacossaniza oua inanazoqque-mananitoui. Oua ppa izemaneraha uada pama torrari neza onauatoninitoui” napode poua atti −quenarrari.</t>
    </r>
  </si>
  <si>
    <r>
      <t xml:space="preserve"> </t>
    </r>
    <r>
      <rPr>
        <vertAlign val="superscript"/>
        <sz val="14"/>
        <color rgb="FFFF0000"/>
        <rFont val="Arial"/>
        <family val="2"/>
      </rPr>
      <t>{8}</t>
    </r>
    <r>
      <rPr>
        <sz val="14"/>
        <color rgb="FF000000"/>
        <rFont val="Arial"/>
        <family val="2"/>
      </rPr>
      <t> Nezape Zeso atti bodinideni uatome-manarraro.</t>
    </r>
  </si>
  <si>
    <r>
      <t xml:space="preserve"> </t>
    </r>
    <r>
      <rPr>
        <vertAlign val="superscript"/>
        <sz val="14"/>
        <color rgb="FFFF0000"/>
        <rFont val="Arial"/>
        <family val="2"/>
      </rPr>
      <t>{9}</t>
    </r>
    <r>
      <rPr>
        <sz val="14"/>
        <color rgb="FF000000"/>
        <rFont val="Arial"/>
        <family val="2"/>
      </rPr>
      <t> Tonoccobiriuarri rrauiniza ozauarri bacco nanimanezape Zesocca zozosse tabaqqui 11 quenarrarideniza uima uati toquenarraro. Zesocca madirra motadeniza naqui uati narizemanarraro.</t>
    </r>
  </si>
  <si>
    <r>
      <t xml:space="preserve"> </t>
    </r>
    <r>
      <rPr>
        <vertAlign val="superscript"/>
        <sz val="14"/>
        <color rgb="FFFF0000"/>
        <rFont val="Arial"/>
        <family val="2"/>
      </rPr>
      <t>{10}</t>
    </r>
    <r>
      <rPr>
        <sz val="14"/>
        <color rgb="FF000000"/>
        <rFont val="Arial"/>
        <family val="2"/>
      </rPr>
      <t> Ponideni oninipe Maria Madarenauarricca, Zouana, Maria Tiaco imeni quenarraro. Amonerre onihideni naqui ponideniza carrimemanarraro.</t>
    </r>
  </si>
  <si>
    <r>
      <t xml:space="preserve"> </t>
    </r>
    <r>
      <rPr>
        <vertAlign val="superscript"/>
        <sz val="14"/>
        <color rgb="FFFF0000"/>
        <rFont val="Arial"/>
        <family val="2"/>
      </rPr>
      <t>{11}</t>
    </r>
    <r>
      <rPr>
        <sz val="14"/>
        <color rgb="FF000000"/>
        <rFont val="Arial"/>
        <family val="2"/>
      </rPr>
      <t> Naraha Zesocca zozosse tabaqqui uima mittemanazapa pouadeniza rriza tarraro, pina ponideni bodini tossamorrarossa narraro. Ponideni attiniza parrissa quena-rrararrari.</t>
    </r>
  </si>
  <si>
    <r>
      <t xml:space="preserve"> </t>
    </r>
    <r>
      <rPr>
        <vertAlign val="superscript"/>
        <sz val="14"/>
        <color rgb="FFFF0000"/>
        <rFont val="Arial"/>
        <family val="2"/>
      </rPr>
      <t>{12}</t>
    </r>
    <r>
      <rPr>
        <sz val="14"/>
        <color rgb="FF000000"/>
        <rFont val="Arial"/>
        <family val="2"/>
      </rPr>
      <t> Naraha Pedoropa nama naha Zeso noccobiriuarri rroppa tarrari. Bacco tazapa tonoccobiri bodiuarri tocattezima nanarra Zeso assire rrorrore naqqui eteroa pozerre nanira qqui tarrari. Nazapa Pedoro pocca ozauarri bodi uatoa toccanirrari.</t>
    </r>
  </si>
  <si>
    <r>
      <t xml:space="preserve"> </t>
    </r>
    <r>
      <rPr>
        <vertAlign val="superscript"/>
        <sz val="14"/>
        <color rgb="FFFF0000"/>
        <rFont val="Arial"/>
        <family val="2"/>
      </rPr>
      <t>{13}</t>
    </r>
    <r>
      <rPr>
        <sz val="14"/>
        <color rgb="FF000000"/>
        <rFont val="Arial"/>
        <family val="2"/>
      </rPr>
      <t> Narraro ssiuarraza Zeso uatimadedeni pamaha oza capamema narraro onini Emaouarri touedarrari. (Arri Zerozareza marri 3ʼza tiqquezape marri 6ʼza Emao bacco tinani.)</t>
    </r>
  </si>
  <si>
    <r>
      <t xml:space="preserve"> </t>
    </r>
    <r>
      <rPr>
        <vertAlign val="superscript"/>
        <sz val="14"/>
        <color rgb="FFFF0000"/>
        <rFont val="Arial"/>
        <family val="2"/>
      </rPr>
      <t>{14}</t>
    </r>
    <r>
      <rPr>
        <sz val="14"/>
        <color rgb="FF000000"/>
        <rFont val="Arial"/>
        <family val="2"/>
      </rPr>
      <t> Nazapa narrarideni pamaha narraro rraui touedarraria Zeso tauimari uauatiti zanaporrari, arri uima bazima mittemanarrari, arra pouadeni qqui toquenarraricca uima uauatiti zanaporrari.</t>
    </r>
  </si>
  <si>
    <r>
      <t xml:space="preserve"> </t>
    </r>
    <r>
      <rPr>
        <vertAlign val="superscript"/>
        <sz val="14"/>
        <color rgb="FFFF0000"/>
        <rFont val="Arial"/>
        <family val="2"/>
      </rPr>
      <t>{15}</t>
    </r>
    <r>
      <rPr>
        <sz val="14"/>
        <color rgb="FF000000"/>
        <rFont val="Arial"/>
        <family val="2"/>
      </rPr>
      <t> Rrauiza arrauarri uati arrauarri uati zanapomananarra Zeso naco pouadeniza bacco tazapa bazima rraui torrarrari.</t>
    </r>
  </si>
  <si>
    <r>
      <t xml:space="preserve"> </t>
    </r>
    <r>
      <rPr>
        <vertAlign val="superscript"/>
        <sz val="14"/>
        <color rgb="FFFF0000"/>
        <rFont val="Arial"/>
        <family val="2"/>
      </rPr>
      <t>{16}</t>
    </r>
    <r>
      <rPr>
        <sz val="14"/>
        <color rgb="FF000000"/>
        <rFont val="Arial"/>
        <family val="2"/>
      </rPr>
      <t> Narraripa Zeso pouaraha pouaza noccodeni rriza tarrari.</t>
    </r>
  </si>
  <si>
    <r>
      <t xml:space="preserve"> </t>
    </r>
    <r>
      <rPr>
        <vertAlign val="superscript"/>
        <sz val="14"/>
        <color rgb="FFFF0000"/>
        <rFont val="Arial"/>
        <family val="2"/>
      </rPr>
      <t>{17}</t>
    </r>
    <r>
      <rPr>
        <sz val="14"/>
        <color rgb="FF000000"/>
        <rFont val="Arial"/>
        <family val="2"/>
      </rPr>
      <t> Nazapa Zeso pouadeniza uati tarrari: —Nerreco uimara arriuarri uati arriuarri uati tizanapomanarraro rraui motta? −narrari. Nazapa ba nanarra panodeni tozaui narrari.</t>
    </r>
  </si>
  <si>
    <r>
      <t xml:space="preserve"> </t>
    </r>
    <r>
      <rPr>
        <vertAlign val="superscript"/>
        <sz val="14"/>
        <color rgb="FFFF0000"/>
        <rFont val="Arial"/>
        <family val="2"/>
      </rPr>
      <t>{18}</t>
    </r>
    <r>
      <rPr>
        <sz val="14"/>
        <color rgb="FF000000"/>
        <rFont val="Arial"/>
        <family val="2"/>
      </rPr>
      <t> Narrari madirra pamarrarideni orraria Creopa pouana Zesoza uati tarrari: —Tia naqui Zerozareuarri Pascoacca erretetoui timadiraha uima zati ssamo tinarraroqui? Arri Zerozarecca uima zati bazima nauatoqquiri ineraha tiaha ssamo tinani orrari tarrarorane? −narrari.</t>
    </r>
  </si>
  <si>
    <r>
      <t xml:space="preserve"> </t>
    </r>
    <r>
      <rPr>
        <vertAlign val="superscript"/>
        <sz val="14"/>
        <color rgb="FFFF0000"/>
        <rFont val="Arial"/>
        <family val="2"/>
      </rPr>
      <t>{19}</t>
    </r>
    <r>
      <rPr>
        <sz val="14"/>
        <color rgb="FF000000"/>
        <rFont val="Arial"/>
        <family val="2"/>
      </rPr>
      <t> —Naraha uimape nerrecoma narraro? −narrari Zeso. Naraha Creopa poua tesse tezerre uati toquenarrari: —Zeso Nazaretiuarricca pouaza uima inanemanarraro tauimarinipe arrima narraro: Pouapa Deo Atti cacomerarride rabote.</t>
    </r>
  </si>
  <si>
    <t xml:space="preserve"> the Nazarene, who was a prophet mighty in deed and word before God and all the people;</t>
  </si>
  <si>
    <t xml:space="preserve"> Esse homem era * profeta e, para Deus e para todo o povo, ele era poderoso em atos e palavras.</t>
  </si>
  <si>
    <t xml:space="preserve"> Deocca dacoreherrine pocca marinarra bica tarraro. Deocca dacoreherrine canauatori canarizarrari naco bica tarrari. Madirra bazimaza, Deoza naco pocca uima bica tade.</t>
  </si>
  <si>
    <r>
      <t xml:space="preserve"> </t>
    </r>
    <r>
      <rPr>
        <vertAlign val="superscript"/>
        <sz val="14"/>
        <color rgb="FFFF0000"/>
        <rFont val="Arial"/>
        <family val="2"/>
      </rPr>
      <t>{20}</t>
    </r>
    <r>
      <rPr>
        <sz val="14"/>
        <color rgb="FF000000"/>
        <rFont val="Arial"/>
        <family val="2"/>
      </rPr>
      <t> Naraha dada toqquimade taminedeni, ia zodeodeni icca taminedeni quenaza Zeso zoqqueuiuarrine rromanodeniza da iquenarrari. Pouadenina izauemanaui zotodepa aua porimacossaniza coba izanemanaza inanazoqque-manarrari. Nama inanemanade.</t>
    </r>
  </si>
  <si>
    <r>
      <t xml:space="preserve"> </t>
    </r>
    <r>
      <rPr>
        <vertAlign val="superscript"/>
        <sz val="14"/>
        <color rgb="FFFF0000"/>
        <rFont val="Arial"/>
        <family val="2"/>
      </rPr>
      <t>{21}</t>
    </r>
    <r>
      <rPr>
        <sz val="14"/>
        <color rgb="FF000000"/>
        <rFont val="Arial"/>
        <family val="2"/>
      </rPr>
      <t> Naraha Izarraeo potemaui zodeodeni iape icca zamaza iara imadiniuarrine arra “Zeso pouarrinena icca cacauehe torrapomaniuarrine” inarraro ibodiza. Naraha poua uatiauicca uadape rridapanape uadari 3 nani.</t>
    </r>
  </si>
  <si>
    <r>
      <t xml:space="preserve"> </t>
    </r>
    <r>
      <rPr>
        <vertAlign val="superscript"/>
        <sz val="14"/>
        <color rgb="FFFF0000"/>
        <rFont val="Arial"/>
        <family val="2"/>
      </rPr>
      <t>{22}</t>
    </r>
    <r>
      <rPr>
        <sz val="14"/>
        <color rgb="FF000000"/>
        <rFont val="Arial"/>
        <family val="2"/>
      </rPr>
      <t> Naraha iaza amonerre queriqquimanarrarodenirrine uarro icanirerraro. Ponidenipe ssiuarraricosseza Zeso cauauiuarri rraui torrarraro.</t>
    </r>
  </si>
  <si>
    <r>
      <t xml:space="preserve"> </t>
    </r>
    <r>
      <rPr>
        <vertAlign val="superscript"/>
        <sz val="14"/>
        <color rgb="FFFF0000"/>
        <rFont val="Arial"/>
        <family val="2"/>
      </rPr>
      <t>{23}</t>
    </r>
    <r>
      <rPr>
        <sz val="14"/>
        <color rgb="FF000000"/>
        <rFont val="Arial"/>
        <family val="2"/>
      </rPr>
      <t> Naraha poua assire qqui quena-rraraui. Nazama amonerredenipe rrauiniza uati nanimanarraro: “Deocca zozosse tabaqqui memeuarricca qqui inabaqquipa. Iaza attidenipa: ‘Zesopa nauatoniui’ quenaparra” quenarraro.</t>
    </r>
  </si>
  <si>
    <r>
      <t xml:space="preserve"> </t>
    </r>
    <r>
      <rPr>
        <vertAlign val="superscript"/>
        <sz val="14"/>
        <color rgb="FFFF0000"/>
        <rFont val="Arial"/>
        <family val="2"/>
      </rPr>
      <t>{24}</t>
    </r>
    <r>
      <rPr>
        <sz val="14"/>
        <color rgb="FF000000"/>
        <rFont val="Arial"/>
        <family val="2"/>
      </rPr>
      <t> Nazapa itesse pamaha touedarrari Zeso cauauiuarri. Pouadeni naco pina arri amonerre ponideni attinidenissa nehe qqui toquenaraha Zesopa qqui quena-rraraui −quenarrari Creopadeni.</t>
    </r>
  </si>
  <si>
    <r>
      <t xml:space="preserve"> </t>
    </r>
    <r>
      <rPr>
        <vertAlign val="superscript"/>
        <sz val="14"/>
        <color rgb="FFFF0000"/>
        <rFont val="Arial"/>
        <family val="2"/>
      </rPr>
      <t>{25}</t>
    </r>
    <r>
      <rPr>
        <sz val="14"/>
        <color rgb="FF000000"/>
        <rFont val="Arial"/>
        <family val="2"/>
      </rPr>
      <t> Nazapa Zeso uati tarrari: —A, tiadenipe ssamomo tinarraro! Deo Atti cacomeraqquiri narraridenicca marinarra dozo iquenerre narronaponi narraro nemanehe Deo Atti dozo naniza dozo naporraro titimittemana neraha nerrecotoui parrissa tiquenaniuarrine tibodideni narroqquiri nani?</t>
    </r>
  </si>
  <si>
    <r>
      <t xml:space="preserve"> </t>
    </r>
    <r>
      <rPr>
        <vertAlign val="superscript"/>
        <sz val="14"/>
        <color rgb="FFFF0000"/>
        <rFont val="Arial"/>
        <family val="2"/>
      </rPr>
      <t>{26}</t>
    </r>
    <r>
      <rPr>
        <sz val="14"/>
        <color rgb="FF000000"/>
        <rFont val="Arial"/>
        <family val="2"/>
      </rPr>
      <t> Deo Atti dozo naniza arrirraro uima auato tarraro: Narraroa arri madirra Tonassiuauade Cristo-Mesiatoui imadirraro ocasserani auauitoui, madirracca uaidirehe manaconi torrauiuarrine.</t>
    </r>
  </si>
  <si>
    <t xml:space="preserve"> Ocasserani aua-rraraza zoqque-rrarazapa Deocca deni torrehe pouaza auato-rreranitouiraha. Parrissa narrizoue imeni ocasserani auaza zoqquezapa nauatoniza Imehiuarri toccamacossanirrari. Nazapa pocca Abi Deo pocca deni torrehe pouaza inanarraro −narrari Zeso.</t>
  </si>
  <si>
    <r>
      <t xml:space="preserve"> </t>
    </r>
    <r>
      <rPr>
        <vertAlign val="superscript"/>
        <sz val="14"/>
        <color rgb="FFFF0000"/>
        <rFont val="Arial"/>
        <family val="2"/>
      </rPr>
      <t>{27}</t>
    </r>
    <r>
      <rPr>
        <sz val="14"/>
        <color rgb="FF000000"/>
        <rFont val="Arial"/>
        <family val="2"/>
      </rPr>
      <t> Nazapa Deo Atti dozo nanicca pouadeni bodi uatome-manauiuarrine mari icanabaqquirrari Zeso. Taidepa Moizecca marinarraza Cristo-Mesia tauimari dozo naniza Zeso poua tauimari pouadeni mari icanabaqquirrari. Deo Atti cacomeraqquiri narraridenirrine poua tauimari dozo narronemanarraricca dozonirri naqui mari icanabaqquirrari.</t>
    </r>
  </si>
  <si>
    <r>
      <t xml:space="preserve"> </t>
    </r>
    <r>
      <rPr>
        <vertAlign val="superscript"/>
        <sz val="14"/>
        <color rgb="FFFF0000"/>
        <rFont val="Arial"/>
        <family val="2"/>
      </rPr>
      <t>{28}</t>
    </r>
    <r>
      <rPr>
        <sz val="14"/>
        <color rgb="FF000000"/>
        <rFont val="Arial"/>
        <family val="2"/>
      </rPr>
      <t xml:space="preserve"> Oza capamema narraro Emao bacco toquenaza Creopadeniza Zeso attipa: —Rrehe, arriza tibomanarri. Ouape denima occani −narrari. Poua atti nama nazapa tossoniqquimauitouiraha </t>
    </r>
    <r>
      <rPr>
        <vertAlign val="superscript"/>
        <sz val="14"/>
        <color rgb="FFFF0000"/>
        <rFont val="Arial"/>
        <family val="2"/>
      </rPr>
      <t>{29}</t>
    </r>
    <r>
      <rPr>
        <sz val="14"/>
        <color rgb="FF000000"/>
        <rFont val="Arial"/>
        <family val="2"/>
      </rPr>
      <t> Creopadenipa Zeso pouatoui quenaza pouaza uati toquenarrari: —Iaza tiboccarri. Marri toccaui, zomebote nani −quenarrari. Nazapa pouadeniza iborrari Zeso. Pouadenizama ozaza toqquezimarrari.</t>
    </r>
  </si>
  <si>
    <r>
      <t xml:space="preserve"> </t>
    </r>
    <r>
      <rPr>
        <vertAlign val="superscript"/>
        <sz val="14"/>
        <color rgb="FFFF0000"/>
        <rFont val="Arial"/>
        <family val="2"/>
      </rPr>
      <t>{30}</t>
    </r>
    <r>
      <rPr>
        <sz val="14"/>
        <color rgb="FF000000"/>
        <rFont val="Arial"/>
        <family val="2"/>
      </rPr>
      <t> Nazapa rripemanauiuarrine rrassi tariza Zeso pao idiza Deoza uati tarrari: —Rrehe Abi Deo, tiaza etizerraro. Ticca danirri iaza bica tinanarrari, inarraro −narrari. Pao icanarobeza pouadeniza da inarizarrari.</t>
    </r>
  </si>
  <si>
    <r>
      <t xml:space="preserve"> </t>
    </r>
    <r>
      <rPr>
        <vertAlign val="superscript"/>
        <sz val="14"/>
        <color rgb="FFFF0000"/>
        <rFont val="Arial"/>
        <family val="2"/>
      </rPr>
      <t>{31}</t>
    </r>
    <r>
      <rPr>
        <sz val="14"/>
        <color rgb="FF000000"/>
        <rFont val="Arial"/>
        <family val="2"/>
      </rPr>
      <t> Nanarra noccodeni ssire-re naza Zeso rrizera nimananirrari. Naraha amazati amossi narrari.</t>
    </r>
  </si>
  <si>
    <r>
      <t xml:space="preserve"> </t>
    </r>
    <r>
      <rPr>
        <vertAlign val="superscript"/>
        <sz val="14"/>
        <color rgb="FFFF0000"/>
        <rFont val="Arial"/>
        <family val="2"/>
      </rPr>
      <t>{32}</t>
    </r>
    <r>
      <rPr>
        <sz val="14"/>
        <color rgb="FF000000"/>
        <rFont val="Arial"/>
        <family val="2"/>
      </rPr>
      <t> Nazapa pouadenira uati tocanirerrari: —Nerrecotoui pouapa rrauiza qqui inarronaraha inocco rriza tapa? Iaza uati uati narronaza Deo Atti dozo nani ia mari tocanabaqquiza ibodi etizepa −quenarrari.</t>
    </r>
  </si>
  <si>
    <r>
      <t xml:space="preserve"> </t>
    </r>
    <r>
      <rPr>
        <vertAlign val="superscript"/>
        <sz val="14"/>
        <color rgb="FFFF0000"/>
        <rFont val="Arial"/>
        <family val="2"/>
      </rPr>
      <t>{33}</t>
    </r>
    <r>
      <rPr>
        <sz val="14"/>
        <color rgb="FF000000"/>
        <rFont val="Arial"/>
        <family val="2"/>
      </rPr>
      <t> Nazapa uassinarra totememanaza Zerozareuarri touedanirrari. Bacco tanimanazapa Zesocca zozosse tabaqqui 11 quenarrarideni pouadeni tesse tezerre queriqquimanauiuarri touedezimarrari.</t>
    </r>
  </si>
  <si>
    <r>
      <t xml:space="preserve"> </t>
    </r>
    <r>
      <rPr>
        <vertAlign val="superscript"/>
        <sz val="14"/>
        <color rgb="FFFF0000"/>
        <rFont val="Arial"/>
        <family val="2"/>
      </rPr>
      <t>{34}</t>
    </r>
    <r>
      <rPr>
        <sz val="14"/>
        <color rgb="FF000000"/>
        <rFont val="Arial"/>
        <family val="2"/>
      </rPr>
      <t> Queriqquimanarraridenipa arra uedezimarrarideniza uati toquenaporrari: —Zesopa parrissa nauatonirrari! Simao attipa: “Qqui onaui” napa −quenarrari.</t>
    </r>
  </si>
  <si>
    <r>
      <t xml:space="preserve"> </t>
    </r>
    <r>
      <rPr>
        <vertAlign val="superscript"/>
        <sz val="14"/>
        <color rgb="FFFF0000"/>
        <rFont val="Arial"/>
        <family val="2"/>
      </rPr>
      <t>{35}</t>
    </r>
    <r>
      <rPr>
        <sz val="14"/>
        <color rgb="FF000000"/>
        <rFont val="Arial"/>
        <family val="2"/>
      </rPr>
      <t> Manaco Emaouarri touedarrarideni poccadeni uima uati nanimanarrari. Arra rrauiza Zeso pouadeniza uati uati zanaporraricca uima uati, ozaza Zeso pao icanarobeza pouadeniza da inarizaza noccodeni rrizera narrari naco uati toquenarrari.</t>
    </r>
  </si>
  <si>
    <r>
      <t xml:space="preserve"> </t>
    </r>
    <r>
      <rPr>
        <vertAlign val="superscript"/>
        <sz val="14"/>
        <color rgb="FFFF0000"/>
        <rFont val="Arial"/>
        <family val="2"/>
      </rPr>
      <t>{36}</t>
    </r>
    <r>
      <rPr>
        <sz val="14"/>
        <color rgb="FF000000"/>
        <rFont val="Arial"/>
        <family val="2"/>
      </rPr>
      <t> Arra Zeso qqui toquenarraricca uima uimahaha canaraha naui nocconiza Zeso auatomarrari. Pouadeniza: —Nirra, ticappinemana-rrerarri. Deocca biquehera tiadeniza torrana −narrari Zeso.</t>
    </r>
  </si>
  <si>
    <r>
      <t xml:space="preserve"> </t>
    </r>
    <r>
      <rPr>
        <vertAlign val="superscript"/>
        <sz val="14"/>
        <color rgb="FFFF0000"/>
        <rFont val="Arial"/>
        <family val="2"/>
      </rPr>
      <t>{37}</t>
    </r>
    <r>
      <rPr>
        <sz val="14"/>
        <color rgb="FF000000"/>
        <rFont val="Arial"/>
        <family val="2"/>
      </rPr>
      <t> Naraha uarro quenaza bodidenipa: —Corime uitiderra! −quenaza cappinemanarrari.</t>
    </r>
  </si>
  <si>
    <r>
      <t xml:space="preserve"> </t>
    </r>
    <r>
      <rPr>
        <vertAlign val="superscript"/>
        <sz val="14"/>
        <color rgb="FFFF0000"/>
        <rFont val="Arial"/>
        <family val="2"/>
      </rPr>
      <t>{38}</t>
    </r>
    <r>
      <rPr>
        <sz val="14"/>
        <color rgb="FF000000"/>
        <rFont val="Arial"/>
        <family val="2"/>
      </rPr>
      <t> Naraha Zeso pouadeniza uati tarrari: —Nerrecotoui ticappinemanarraro? Nerrecotoui tibodideni tossamorraro, pina ouaza parrissa tiquerani naua? −narrari.</t>
    </r>
  </si>
  <si>
    <r>
      <t xml:space="preserve"> </t>
    </r>
    <r>
      <rPr>
        <vertAlign val="superscript"/>
        <sz val="14"/>
        <color rgb="FFFF0000"/>
        <rFont val="Arial"/>
        <family val="2"/>
      </rPr>
      <t>{39}</t>
    </r>
    <r>
      <rPr>
        <sz val="14"/>
        <color rgb="FF000000"/>
        <rFont val="Arial"/>
        <family val="2"/>
      </rPr>
      <t> —Rrari, ouamori qqui, ozepe qqui tiquenarri. Ouape oua. Ouime bara tiquenarri, nezana nauatoto tinaniuarrine. Arri icorimepe ime cappira, tone cappira naui neraha ouape ouime ocarri, otone ocarri nani qqui tiquenani −narrari Zeso.</t>
    </r>
  </si>
  <si>
    <r>
      <t xml:space="preserve"> </t>
    </r>
    <r>
      <rPr>
        <vertAlign val="superscript"/>
        <sz val="14"/>
        <color rgb="FFFF0000"/>
        <rFont val="Arial"/>
        <family val="2"/>
      </rPr>
      <t>{40}</t>
    </r>
    <r>
      <rPr>
        <sz val="14"/>
        <color rgb="FF000000"/>
        <rFont val="Arial"/>
        <family val="2"/>
      </rPr>
      <t> Nazapa poua zepe noue, poua amori noue narrari.</t>
    </r>
  </si>
  <si>
    <r>
      <t xml:space="preserve"> </t>
    </r>
    <r>
      <rPr>
        <vertAlign val="superscript"/>
        <sz val="14"/>
        <color rgb="FFFF0000"/>
        <rFont val="Arial"/>
        <family val="2"/>
      </rPr>
      <t>{41}</t>
    </r>
    <r>
      <rPr>
        <sz val="14"/>
        <color rgb="FF000000"/>
        <rFont val="Arial"/>
        <family val="2"/>
      </rPr>
      <t> Nazapa uatizemanaraha pouadeni bodipa: —Parrissa, Zeso nauatonirrarico? −quenarrari. Nazapa nauatoqquiri nauiuarrine Zeso pouadeniza uati tarrari: —Arriza orripaniuarrine ticarrimanaqui? −narrari.</t>
    </r>
  </si>
  <si>
    <r>
      <t xml:space="preserve"> </t>
    </r>
    <r>
      <rPr>
        <vertAlign val="superscript"/>
        <sz val="14"/>
        <color rgb="FFFF0000"/>
        <rFont val="Arial"/>
        <family val="2"/>
      </rPr>
      <t>{42}</t>
    </r>
    <r>
      <rPr>
        <sz val="14"/>
        <color rgb="FF000000"/>
        <rFont val="Arial"/>
        <family val="2"/>
      </rPr>
      <t>-</t>
    </r>
    <r>
      <rPr>
        <vertAlign val="superscript"/>
        <sz val="14"/>
        <color rgb="FFFF0000"/>
        <rFont val="Arial"/>
        <family val="2"/>
      </rPr>
      <t>{43}</t>
    </r>
    <r>
      <rPr>
        <sz val="14"/>
        <color rgb="FF000000"/>
        <rFont val="Arial"/>
        <family val="2"/>
      </rPr>
      <t> Nazapa pouaza aba ibanaui bobi da iquenaza pouadeni zepecca idizapa cattomama canaraha rriparrari.</t>
    </r>
  </si>
  <si>
    <r>
      <t xml:space="preserve"> </t>
    </r>
    <r>
      <rPr>
        <vertAlign val="superscript"/>
        <sz val="14"/>
        <color rgb="FFFF0000"/>
        <rFont val="Arial"/>
        <family val="2"/>
      </rPr>
      <t>{44}</t>
    </r>
    <r>
      <rPr>
        <sz val="14"/>
        <color rgb="FF000000"/>
        <rFont val="Arial"/>
        <family val="2"/>
      </rPr>
      <t> Nazapa pouadeniza uati tarrari: —Arri uima ouaza torrarrarope pina tiadeniza occarizaponi uati onaporrarossa narraro torrarraro. Narrarope Deo Atti dozo naponiccassa narraro. Arri Moize otauimari dozo inaporrarope narrarossa narraro.</t>
    </r>
  </si>
  <si>
    <t xml:space="preserve"> that all things which are written in the law of Moses, the prophets, and the psalms, concerning me must be fulfilled.”</t>
  </si>
  <si>
    <t xml:space="preserve"> eu disse que tinha de acontecer tudo o que estava escrito a meu respeito na * Lei de Moisés, nos livros dos * Profetas e nos Salmos.”</t>
  </si>
  <si>
    <t xml:space="preserve"> Deo Atti cacomeraqquiri narrarideni naco otauimari dozo iquenaporraro. Arrie rrirriridedeni naco otauimari dozo iquenaporraro. Narraro bazimape maittaccazama dozo iquenerre narronaponi narraro. Narrarossa narraro Deorrine ouaza torrarraro −narrari Zeso.</t>
  </si>
  <si>
    <r>
      <t xml:space="preserve"> </t>
    </r>
    <r>
      <rPr>
        <vertAlign val="superscript"/>
        <sz val="14"/>
        <color rgb="FFFF0000"/>
        <rFont val="Arial"/>
        <family val="2"/>
      </rPr>
      <t>{45}</t>
    </r>
    <r>
      <rPr>
        <sz val="14"/>
        <color rgb="FF000000"/>
        <rFont val="Arial"/>
        <family val="2"/>
      </rPr>
      <t> Nazapa Deo Atti dozo naponicca mittemanauissa tauiuarrine bodideni acco icanabaqquirrari.</t>
    </r>
  </si>
  <si>
    <r>
      <t xml:space="preserve"> </t>
    </r>
    <r>
      <rPr>
        <vertAlign val="superscript"/>
        <sz val="14"/>
        <color rgb="FFFF0000"/>
        <rFont val="Arial"/>
        <family val="2"/>
      </rPr>
      <t>{46}</t>
    </r>
    <r>
      <rPr>
        <sz val="14"/>
        <color rgb="FF000000"/>
        <rFont val="Arial"/>
        <family val="2"/>
      </rPr>
      <t> Poua atti naco: —Rrehe, Deo Atti dozo nanizape otauimari. Narraroa arri madirra Idinide Cristo-Mesia quequenanarrari ccarronazapa ocasserani imeni inauananitoui. Madirra inanazoqque-manaza ppa izemanaraha uada 3 naza nauatoniuitoui.</t>
    </r>
  </si>
  <si>
    <r>
      <t xml:space="preserve"> </t>
    </r>
    <r>
      <rPr>
        <vertAlign val="superscript"/>
        <sz val="14"/>
        <color rgb="FFFF0000"/>
        <rFont val="Arial"/>
        <family val="2"/>
      </rPr>
      <t>{47}</t>
    </r>
    <r>
      <rPr>
        <sz val="14"/>
        <color rgb="FF000000"/>
        <rFont val="Arial"/>
        <family val="2"/>
      </rPr>
      <t> Narraro poua tauimari ecomerarize-manezape madirra bodideni cacarriqquimere-manauiuarrine naco uati toquenauitoui. Nazapa madirra pouadeni bodi cacarriqquimere-manaza: “Occa uimasiri onebona” quenazapa Deo poccadeni uimasiri peperri inananitoui.</t>
    </r>
  </si>
  <si>
    <t xml:space="preserve"> beginning at Jerusalem.</t>
  </si>
  <si>
    <t xml:space="preserve"> a mensagem sobre o arrependimento e o perdão dos pecados seria anunciada a todas as nações, começando em Jerusalém.</t>
  </si>
  <si>
    <t xml:space="preserve"> Narraro uima bicanipe madirra bazima mittarizemanauiuarrine Cristo-Mesiapa pocca zozosse tabaqqui mari narizemanauiuarrine zosse inarizabaqquiuitoui. Taidepa Zerozareza mari icanabaqquimanauitoui, zotodepa zama bazimaza maride rraui torrarizauitoui. Narrari Cristo-Mesiapa oua. Otauimari maridepa oua occa madirra zosse onabaqquiuiuarrine −narrari Zeso.</t>
  </si>
  <si>
    <r>
      <t xml:space="preserve"> </t>
    </r>
    <r>
      <rPr>
        <vertAlign val="superscript"/>
        <sz val="14"/>
        <color rgb="FFFF0000"/>
        <rFont val="Arial"/>
        <family val="2"/>
      </rPr>
      <t>{48}</t>
    </r>
    <r>
      <rPr>
        <sz val="14"/>
        <color rgb="FF000000"/>
        <rFont val="Arial"/>
        <family val="2"/>
      </rPr>
      <t> —Nazama tiadeni occa zozosse tabaqqui tiquerrenarrarope oua Cristo-Mesia orrani nauatoqquiri tiquenani. Ozoqqueraha onauatonini parrissa tinoccodeniza qqui tiquenarraro. Nema nezape otauimari tecomerarizemanarri.</t>
    </r>
  </si>
  <si>
    <r>
      <t xml:space="preserve"> </t>
    </r>
    <r>
      <rPr>
        <vertAlign val="superscript"/>
        <sz val="14"/>
        <color rgb="FFFF0000"/>
        <rFont val="Arial"/>
        <family val="2"/>
      </rPr>
      <t>{49}</t>
    </r>
    <r>
      <rPr>
        <sz val="14"/>
        <color rgb="FF000000"/>
        <rFont val="Arial"/>
        <family val="2"/>
      </rPr>
      <t> Neraha taidepe Zerozareza timadimanaccarri. Niza occa Abi Deo uati taporrarissa narrari ouana tiadeniza zosse onaronauitoui. Narrari Deo Corimena tiadeniza torrarizauitoui. Pouapa Deo memeuarri madirraricca dacorehe tibodideniza inanarizanitoui. Nezana otauimari mari tarizemananiuarrine −narrari Zeso.</t>
    </r>
  </si>
  <si>
    <r>
      <t xml:space="preserve"> </t>
    </r>
    <r>
      <rPr>
        <vertAlign val="superscript"/>
        <sz val="14"/>
        <color rgb="FFFF0000"/>
        <rFont val="Arial"/>
        <family val="2"/>
      </rPr>
      <t>{50}</t>
    </r>
    <r>
      <rPr>
        <sz val="14"/>
        <color rgb="FF000000"/>
        <rFont val="Arial"/>
        <family val="2"/>
      </rPr>
      <t> Nazapa Zeso poua uatimadedeni oza pananiza iaqquenabaqquirrari. Oza capamema narraro onini Betania touarriraniza domo uarrari. Nauiza poua uatimadedenitoui pocca Abi Deoza uati tarrari. Poua zepe memeuarri da tamacossaza: —Rrehe Abi, arrarrarideni tecauabaqquirro. Ticca biquehe pouadeniza tinanarizarri −narrari.</t>
    </r>
  </si>
  <si>
    <r>
      <t xml:space="preserve"> </t>
    </r>
    <r>
      <rPr>
        <vertAlign val="superscript"/>
        <sz val="14"/>
        <color rgb="FFFF0000"/>
        <rFont val="Arial"/>
        <family val="2"/>
      </rPr>
      <t>{51}</t>
    </r>
    <r>
      <rPr>
        <sz val="14"/>
        <color rgb="FF000000"/>
        <rFont val="Arial"/>
        <family val="2"/>
      </rPr>
      <t> Pouadenitoui Deoza uati uati tanarra toccamacossanirrari. Imehi Deo memeuarri iaccamacossanirrari.</t>
    </r>
  </si>
  <si>
    <r>
      <t xml:space="preserve"> </t>
    </r>
    <r>
      <rPr>
        <vertAlign val="superscript"/>
        <sz val="14"/>
        <color rgb="FFFF0000"/>
        <rFont val="Arial"/>
        <family val="2"/>
      </rPr>
      <t>{52}</t>
    </r>
    <r>
      <rPr>
        <sz val="14"/>
        <color rgb="FF000000"/>
        <rFont val="Arial"/>
        <family val="2"/>
      </rPr>
      <t> Nazapa poua uatimadedeni attidenipa: —A, Zesopa bica taui! Deni torraui! −quenarrari. Nazapa Zerozareuarri uatizemaneri tanimanarrari.</t>
    </r>
  </si>
  <si>
    <r>
      <t xml:space="preserve"> </t>
    </r>
    <r>
      <rPr>
        <vertAlign val="superscript"/>
        <sz val="14"/>
        <color rgb="FFFF0000"/>
        <rFont val="Arial"/>
        <family val="2"/>
      </rPr>
      <t>{53}</t>
    </r>
    <r>
      <rPr>
        <sz val="14"/>
        <color rgb="FF000000"/>
        <rFont val="Arial"/>
        <family val="2"/>
      </rPr>
      <t> Uarrirriraza Deoza dada toqquimauarri quequeriqquimana zanaporrari. Deoza uatizemanaza rriri rriri quenarrari. Poua Atti mimittemana narrari, Pouaza uati uati zazanapomana narrari.</t>
    </r>
  </si>
  <si>
    <t>JOHN_x000D_
JOHN CHP 1</t>
  </si>
  <si>
    <t>O EVANGELHO DE JOÃO_x000D_
JOÃO 1</t>
  </si>
  <si>
    <t>Zouaopa Zeso Cristo tauimari dozo inarraro João_x000D_
João 1</t>
  </si>
  <si>
    <r>
      <t xml:space="preserve"> </t>
    </r>
    <r>
      <rPr>
        <vertAlign val="superscript"/>
        <sz val="14"/>
        <color rgb="FFFF0000"/>
        <rFont val="Arial"/>
        <family val="2"/>
      </rPr>
      <t>{1}</t>
    </r>
    <r>
      <rPr>
        <sz val="14"/>
        <color rgb="FF000000"/>
        <rFont val="Arial"/>
        <family val="2"/>
      </rPr>
      <t> Zesopa arrirraro nami nauato-rreraccazama nazama madiporrari. Pouapa Deo Atti. Pouapa nazama Deoza madiporrari. Poua naco Deo.</t>
    </r>
  </si>
  <si>
    <r>
      <t xml:space="preserve"> </t>
    </r>
    <r>
      <rPr>
        <vertAlign val="superscript"/>
        <sz val="14"/>
        <color rgb="FFFF0000"/>
        <rFont val="Arial"/>
        <family val="2"/>
      </rPr>
      <t>{2}</t>
    </r>
    <r>
      <rPr>
        <sz val="14"/>
        <color rgb="FF000000"/>
        <rFont val="Arial"/>
        <family val="2"/>
      </rPr>
      <t> Nami nauato-rreraccazama Zesopa Deoza madirizaporrari.</t>
    </r>
  </si>
  <si>
    <r>
      <t xml:space="preserve"> </t>
    </r>
    <r>
      <rPr>
        <vertAlign val="superscript"/>
        <sz val="14"/>
        <color rgb="FFFF0000"/>
        <rFont val="Arial"/>
        <family val="2"/>
      </rPr>
      <t>{3}</t>
    </r>
    <r>
      <rPr>
        <sz val="14"/>
        <color rgb="FF000000"/>
        <rFont val="Arial"/>
        <family val="2"/>
      </rPr>
      <t> Nazama arri bazima torrarizarrarope Zesona inanarizarraro. Rridacca Zeso nouerazapa arra namicca uapima torrariza-rraranarra.</t>
    </r>
  </si>
  <si>
    <r>
      <t xml:space="preserve"> </t>
    </r>
    <r>
      <rPr>
        <vertAlign val="superscript"/>
        <sz val="14"/>
        <color rgb="FFFF0000"/>
        <rFont val="Arial"/>
        <family val="2"/>
      </rPr>
      <t>{4}</t>
    </r>
    <r>
      <rPr>
        <sz val="14"/>
        <color rgb="FF000000"/>
        <rFont val="Arial"/>
        <family val="2"/>
      </rPr>
      <t> Nazama Zeso pouapa camittehe rrinede. Narraricca camittehena madirraza ssiuarrani torrarizarraro.</t>
    </r>
  </si>
  <si>
    <r>
      <t xml:space="preserve"> </t>
    </r>
    <r>
      <rPr>
        <vertAlign val="superscript"/>
        <sz val="14"/>
        <color rgb="FFFF0000"/>
        <rFont val="Arial"/>
        <family val="2"/>
      </rPr>
      <t>{5}</t>
    </r>
    <r>
      <rPr>
        <sz val="14"/>
        <color rgb="FF000000"/>
        <rFont val="Arial"/>
        <family val="2"/>
      </rPr>
      <t> Narraro ssiuarranina ziziniuarri rrororo caneza tossiuarrabaqquirraro. Nazama zizinipe Zeso ssiuerrene inaziziniuarrinepe ssamo tani.</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</si>
  <si>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Maqquiderre onipa Zouao. Pouaza: Batista, quequenanarrari. (Ettizape: Passo dopaniza niniquide, inarraro.) Pouana Deo icazosseza: —Zesona ssiuarrani rrinede −narizauiuarrine. Nama narizaza ssiuarrani rrinede Zesoza parrissa quenauiuarrine.</t>
    </r>
  </si>
  <si>
    <r>
      <t xml:space="preserve"> </t>
    </r>
    <r>
      <rPr>
        <vertAlign val="superscript"/>
        <sz val="14"/>
        <color rgb="FFFF0000"/>
        <rFont val="Arial"/>
        <family val="2"/>
      </rPr>
      <t>{8}</t>
    </r>
    <r>
      <rPr>
        <sz val="14"/>
        <color rgb="FF000000"/>
        <rFont val="Arial"/>
        <family val="2"/>
      </rPr>
      <t> Zouaopa ssiuarrani rrinede rraraui. Pouapa ssiuarrani rrinedecca uima cacomerade madirrari.</t>
    </r>
  </si>
  <si>
    <r>
      <t xml:space="preserve"> </t>
    </r>
    <r>
      <rPr>
        <vertAlign val="superscript"/>
        <sz val="14"/>
        <color rgb="FFFF0000"/>
        <rFont val="Arial"/>
        <family val="2"/>
      </rPr>
      <t>{9}</t>
    </r>
    <r>
      <rPr>
        <sz val="14"/>
        <color rgb="FF000000"/>
        <rFont val="Arial"/>
        <family val="2"/>
      </rPr>
      <t> Ssiuarrani parrissehepe arri namiuarri bacco naronarraro. Narraro ssiuarranina madirra bazimaza torrarizarraro.</t>
    </r>
  </si>
  <si>
    <r>
      <t xml:space="preserve"> </t>
    </r>
    <r>
      <rPr>
        <vertAlign val="superscript"/>
        <sz val="14"/>
        <color rgb="FFFF0000"/>
        <rFont val="Arial"/>
        <family val="2"/>
      </rPr>
      <t>{10}</t>
    </r>
    <r>
      <rPr>
        <sz val="14"/>
        <color rgb="FF000000"/>
        <rFont val="Arial"/>
        <family val="2"/>
      </rPr>
      <t> Ssiuarrani rrinedea arra namiza ccaronaza madirrariparra. Arra bazima carririzarraripa pouana inauatorizarrari. Naraha madirrapa pouaza noccodeni rrizaqquiri narrari.</t>
    </r>
  </si>
  <si>
    <r>
      <t xml:space="preserve"> </t>
    </r>
    <r>
      <rPr>
        <vertAlign val="superscript"/>
        <sz val="14"/>
        <color rgb="FFFF0000"/>
        <rFont val="Arial"/>
        <family val="2"/>
      </rPr>
      <t>{11}</t>
    </r>
    <r>
      <rPr>
        <sz val="14"/>
        <color rgb="FF000000"/>
        <rFont val="Arial"/>
        <family val="2"/>
      </rPr>
      <t> Pocca madirraza bacco naraha pouaza nacasseraqquiri narrari.</t>
    </r>
  </si>
  <si>
    <r>
      <t xml:space="preserve"> </t>
    </r>
    <r>
      <rPr>
        <vertAlign val="superscript"/>
        <sz val="14"/>
        <color rgb="FFFF0000"/>
        <rFont val="Arial"/>
        <family val="2"/>
      </rPr>
      <t>{12}</t>
    </r>
    <r>
      <rPr>
        <sz val="14"/>
        <color rgb="FF000000"/>
        <rFont val="Arial"/>
        <family val="2"/>
      </rPr>
      <t> Naraha madirra Zesoza parrissa naza: —Zeso ouaza torrana −nazapa narrarizana Deo uati uati tarrari: —Occa erredeni tirrarraro bica tani −nanarra narrari.</t>
    </r>
  </si>
  <si>
    <r>
      <t xml:space="preserve"> </t>
    </r>
    <r>
      <rPr>
        <vertAlign val="superscript"/>
        <sz val="14"/>
        <color rgb="FFFF0000"/>
        <rFont val="Arial"/>
        <family val="2"/>
      </rPr>
      <t>{13}</t>
    </r>
    <r>
      <rPr>
        <sz val="14"/>
        <color rgb="FF000000"/>
        <rFont val="Arial"/>
        <family val="2"/>
      </rPr>
      <t> Madirra Deocca erredeni toquerrenauiuarrinecca uimape pina madirra tossonarraricca uimassa nerrerani. Pina maqquiderre amonerre touini naza inarriueza erredeni tossonezaticca uimassa nerrerani. Naraha Deorrine pocca erredeni toquerrenarraripa Deo Pouarrinena bodideni zati totorra narraro.</t>
    </r>
  </si>
  <si>
    <r>
      <t xml:space="preserve"> </t>
    </r>
    <r>
      <rPr>
        <vertAlign val="superscript"/>
        <sz val="14"/>
        <color rgb="FFFF0000"/>
        <rFont val="Arial"/>
        <family val="2"/>
      </rPr>
      <t>{14}</t>
    </r>
    <r>
      <rPr>
        <sz val="14"/>
        <color rgb="FF000000"/>
        <rFont val="Arial"/>
        <family val="2"/>
      </rPr>
      <t> Deo Attiraha assire torrazapa Zeso iaza madirrariparra. Pocca nauatonirripe bicabote deni torrani qqui inade. Nazama pocca nauatouepe orrariana nauato tarrari. Abi Deo Bedina orrariui. Pouapa uati uana taza ia todinibaqquirrari. Pouapa parrissehe rrinede.</t>
    </r>
  </si>
  <si>
    <r>
      <t xml:space="preserve"> </t>
    </r>
    <r>
      <rPr>
        <vertAlign val="superscript"/>
        <sz val="14"/>
        <color rgb="FFFF0000"/>
        <rFont val="Arial"/>
        <family val="2"/>
      </rPr>
      <t>{15}</t>
    </r>
    <r>
      <rPr>
        <sz val="14"/>
        <color rgb="FF000000"/>
        <rFont val="Arial"/>
        <family val="2"/>
      </rPr>
      <t> Nazama arra Zouaopa Zeso tauimari ecomerarizarrarope: —Narrari tauimaria uati onaporrarode: Oua mari mari onaporaha arra zotode mari mari narrarina deni torrarrari. Pouapa nazama madiporrari, ohonanapode −nade Zouao Batista atti.</t>
    </r>
  </si>
  <si>
    <r>
      <t xml:space="preserve"> </t>
    </r>
    <r>
      <rPr>
        <vertAlign val="superscript"/>
        <sz val="14"/>
        <color rgb="FFFF0000"/>
        <rFont val="Arial"/>
        <family val="2"/>
      </rPr>
      <t>{16}</t>
    </r>
    <r>
      <rPr>
        <sz val="14"/>
        <color rgb="FF000000"/>
        <rFont val="Arial"/>
        <family val="2"/>
      </rPr>
      <t> Nazama pocca biquehepe pouarrine iaza uapi tehe torrerre zanaponi narraro.</t>
    </r>
  </si>
  <si>
    <r>
      <t xml:space="preserve"> </t>
    </r>
    <r>
      <rPr>
        <vertAlign val="superscript"/>
        <sz val="14"/>
        <color rgb="FFFF0000"/>
        <rFont val="Arial"/>
        <family val="2"/>
      </rPr>
      <t>{17}</t>
    </r>
    <r>
      <rPr>
        <sz val="14"/>
        <color rgb="FF000000"/>
        <rFont val="Arial"/>
        <family val="2"/>
      </rPr>
      <t> Nazama maittaccazama Moizepa Deocca zossenirri mari mari naporrari. Narraro pocca marinarra uarirronania arri iaza bacco narraroparri. Nazama rridapanapa Zeso Cristona Deocca touati uanehe, pocca parrissehe iaza auato inanarraroparri.</t>
    </r>
  </si>
  <si>
    <r>
      <t xml:space="preserve"> </t>
    </r>
    <r>
      <rPr>
        <vertAlign val="superscript"/>
        <sz val="14"/>
        <color rgb="FFFF0000"/>
        <rFont val="Arial"/>
        <family val="2"/>
      </rPr>
      <t>{18}</t>
    </r>
    <r>
      <rPr>
        <sz val="14"/>
        <color rgb="FF000000"/>
        <rFont val="Arial"/>
        <family val="2"/>
      </rPr>
      <t> Nazama madirra iape Deo qqui inarra canima-rraraui. Poua Bedi ohorrariderrinena Abi Deoza nauatoqquiri inarraro. Pouapa Deo bacco ccarra narrari.</t>
    </r>
  </si>
  <si>
    <r>
      <t xml:space="preserve"> </t>
    </r>
    <r>
      <rPr>
        <vertAlign val="superscript"/>
        <sz val="14"/>
        <color rgb="FFFF0000"/>
        <rFont val="Arial"/>
        <family val="2"/>
      </rPr>
      <t>{19}</t>
    </r>
    <r>
      <rPr>
        <sz val="14"/>
        <color rgb="FF000000"/>
        <rFont val="Arial"/>
        <family val="2"/>
      </rPr>
      <t> Nazapa oza panani Zerozarecca zodeodenicca taminedeni attipa: —Zouaopa arra toui imadirraro ia Idinide Cristo-Mesiaco? −quenaza Deoza dada toqquimade, pouadeni birri accode rebitadeni tezerre ua inabaqquimanarrari. Nazapa pouadeniza: —Zouao madiuiuarri rraui tirrarri, pouaza uati tiqueneza: “Tiape nerrecorrari tirrani?” tiquenana −quenaza zosse inabaqquimanarrari.</t>
    </r>
  </si>
  <si>
    <r>
      <t xml:space="preserve"> </t>
    </r>
    <r>
      <rPr>
        <vertAlign val="superscript"/>
        <sz val="14"/>
        <color rgb="FFFF0000"/>
        <rFont val="Arial"/>
        <family val="2"/>
      </rPr>
      <t>{20}</t>
    </r>
    <r>
      <rPr>
        <sz val="14"/>
        <color rgb="FF000000"/>
        <rFont val="Arial"/>
        <family val="2"/>
      </rPr>
      <t> Nazapa rraui torra, bacco toquenazapa poccadeni tamine attideni Zouaoza uati iqquimemanarraro. Naraha Zouao poua cacoma-rrararrari. Amazati poua cacomerade: —Ouape Cristo orrarrerani −nade.</t>
    </r>
  </si>
  <si>
    <r>
      <t xml:space="preserve"> </t>
    </r>
    <r>
      <rPr>
        <vertAlign val="superscript"/>
        <sz val="14"/>
        <color rgb="FFFF0000"/>
        <rFont val="Arial"/>
        <family val="2"/>
      </rPr>
      <t>{21}</t>
    </r>
    <r>
      <rPr>
        <sz val="14"/>
        <color rgb="FF000000"/>
        <rFont val="Arial"/>
        <family val="2"/>
      </rPr>
      <t> Naraha pouaza uati toquenapomade: —Nezape nerrecorrari tirrani? Maittaccazamacca Deo Atti cacomerabote Eria tirraqui? −quenade. Naraha Zouaopa: —Ouape Eria orrarrerani −nade. Nazapa: —Moizecca dozonirriza arra Deo Atti cacomerabote zotode ccarronauitoui quequenanarrari tirraqui? −quenade. Naraha Zouaopa: —Ouape narrari orrarrerani −nade.</t>
    </r>
  </si>
  <si>
    <r>
      <t xml:space="preserve"> </t>
    </r>
    <r>
      <rPr>
        <vertAlign val="superscript"/>
        <sz val="14"/>
        <color rgb="FFFF0000"/>
        <rFont val="Arial"/>
        <family val="2"/>
      </rPr>
      <t>{22}</t>
    </r>
    <r>
      <rPr>
        <sz val="14"/>
        <color rgb="FF000000"/>
        <rFont val="Arial"/>
        <family val="2"/>
      </rPr>
      <t> Naraha denima Zouaoza uati toquenapomade: —Nezape nerrecorrari tirrani? −quenapomade. —Rrari, iaza ticca uima tecomerarri. Tetti imittezape ia zosse narronadedeniza uati inaniniuarrine −quenade Zouaoza.</t>
    </r>
  </si>
  <si>
    <r>
      <t xml:space="preserve"> </t>
    </r>
    <r>
      <rPr>
        <vertAlign val="superscript"/>
        <sz val="14"/>
        <color rgb="FFFF0000"/>
        <rFont val="Arial"/>
        <family val="2"/>
      </rPr>
      <t>{23}</t>
    </r>
    <r>
      <rPr>
        <sz val="14"/>
        <color rgb="FF000000"/>
        <rFont val="Arial"/>
        <family val="2"/>
      </rPr>
      <t> Naraha Zouaopa poua cacomerade: —Ouape zama uamoni ssono carri, siba carri taniuarri ouatti moui teza madirra uaua uaua ohonarronabaqqui narrari. “Ia Zozossede tezerrema rraui tirrinedeni tobicaporri! Narraroa arri tibodideni pouatoui tinarroremanarri” ohonanarraro. Narraro uimape maittaccazama Deo Atti cacomerabote Izaia uati taporrari −nade Zouao atti.</t>
    </r>
  </si>
  <si>
    <r>
      <t xml:space="preserve"> </t>
    </r>
    <r>
      <rPr>
        <vertAlign val="superscript"/>
        <sz val="14"/>
        <color rgb="FFFF0000"/>
        <rFont val="Arial"/>
        <family val="2"/>
      </rPr>
      <t>{24}</t>
    </r>
    <r>
      <rPr>
        <sz val="14"/>
        <color rgb="FF000000"/>
        <rFont val="Arial"/>
        <family val="2"/>
      </rPr>
      <t> Arra Zouaoza uati toquenarrarideni zosse narronadedenipa Izarraeo potemaui zodeodeni mota marinarra onini parizeoza rrehe quenarrari. Nazapa poccadeni zozosse tabaqqui Zouaoza uati toquenapomarrari.</t>
    </r>
  </si>
  <si>
    <r>
      <t xml:space="preserve"> </t>
    </r>
    <r>
      <rPr>
        <vertAlign val="superscript"/>
        <sz val="14"/>
        <color rgb="FFFF0000"/>
        <rFont val="Arial"/>
        <family val="2"/>
      </rPr>
      <t>{25}</t>
    </r>
    <r>
      <rPr>
        <sz val="14"/>
        <color rgb="FF000000"/>
        <rFont val="Arial"/>
        <family val="2"/>
      </rPr>
      <t> Pouadeni attipa: —Tettipe: “Cristo orrarrerani. Eria orrarrerani. Deo Atti cacomeraqquiri narrarideni orraria orrarrerani” tezape nerrecotoui passo dopaniza madirra niqui niqui titizanabaqqui narraritta? −quenade.</t>
    </r>
  </si>
  <si>
    <r>
      <t xml:space="preserve"> </t>
    </r>
    <r>
      <rPr>
        <vertAlign val="superscript"/>
        <sz val="14"/>
        <color rgb="FFFF0000"/>
        <rFont val="Arial"/>
        <family val="2"/>
      </rPr>
      <t>{26}</t>
    </r>
    <r>
      <rPr>
        <sz val="14"/>
        <color rgb="FF000000"/>
        <rFont val="Arial"/>
        <family val="2"/>
      </rPr>
      <t> Naraha Zouao poua cacomerade: —Ouape passo dopanizara niqui niqui ohozanabaqqui narrari. Naraha madirra ouaha tiadeniza madiraha pouaza tinoccodeni rrizaqquiri naccani.</t>
    </r>
  </si>
  <si>
    <r>
      <t xml:space="preserve"> </t>
    </r>
    <r>
      <rPr>
        <vertAlign val="superscript"/>
        <sz val="14"/>
        <color rgb="FFFF0000"/>
        <rFont val="Arial"/>
        <family val="2"/>
      </rPr>
      <t>{27}</t>
    </r>
    <r>
      <rPr>
        <sz val="14"/>
        <color rgb="FF000000"/>
        <rFont val="Arial"/>
        <family val="2"/>
      </rPr>
      <t> Narrarina deni torrarrari. Ouape taide mari mari onaporaha pouapa zotode mari mari narronauitoui. Ouape arrimani orrani. Pina pocca zozossessa onaniuarrinepe oparrire-rrerani. Poua amoricca sadaria diccade naqui oparrire-rrerani −nade Zouao atti.</t>
    </r>
  </si>
  <si>
    <r>
      <t xml:space="preserve"> </t>
    </r>
    <r>
      <rPr>
        <vertAlign val="superscript"/>
        <sz val="14"/>
        <color rgb="FFFF0000"/>
        <rFont val="Arial"/>
        <family val="2"/>
      </rPr>
      <t>{28}</t>
    </r>
    <r>
      <rPr>
        <sz val="14"/>
        <color rgb="FF000000"/>
        <rFont val="Arial"/>
        <family val="2"/>
      </rPr>
      <t> Arrirraro uimape oza capamema narraro onini Betaniaza qqui inapode. Betaniape ueni Zorodao marri ccarronauiuarri anirraro. Nauiuarri Zouao Batista madirra passo dopaniza niquide torrazana pouaza uatide rrauirronarrari.</t>
    </r>
  </si>
  <si>
    <r>
      <t xml:space="preserve"> </t>
    </r>
    <r>
      <rPr>
        <vertAlign val="superscript"/>
        <sz val="14"/>
        <color rgb="FFFF0000"/>
        <rFont val="Arial"/>
        <family val="2"/>
      </rPr>
      <t>{29}</t>
    </r>
    <r>
      <rPr>
        <sz val="14"/>
        <color rgb="FF000000"/>
        <rFont val="Arial"/>
        <family val="2"/>
      </rPr>
      <t> Nani Betaniaza imadiccazape narraro uada ssiuarraza Zouao Zeso ccarronaui qqui taza iaza uati tarraride: —Qqui tiquenarro! Arrarraripa Deocca danirri madirra bazimaza! Pouapa Deocca Eueue Bedi bicabote Deoza da da inarrarissa narrari. Niza zoqquezapa pouana madirra bazimacca uimasiri inanamossinitoui −nade.</t>
    </r>
  </si>
  <si>
    <r>
      <t xml:space="preserve"> </t>
    </r>
    <r>
      <rPr>
        <vertAlign val="superscript"/>
        <sz val="14"/>
        <color rgb="FFFF0000"/>
        <rFont val="Arial"/>
        <family val="2"/>
      </rPr>
      <t>{30}</t>
    </r>
    <r>
      <rPr>
        <sz val="14"/>
        <color rgb="FF000000"/>
        <rFont val="Arial"/>
        <family val="2"/>
      </rPr>
      <t> —Naza poua tauimaripe tiadeniza uati uati onapode: Ouape taide mari mari onaporaha arra madirra zotode mari mari narronarrarina deni torrarrari. Ouape arrimani orrani. Pouapa nazama taide madiporrari, ohonanade.</t>
    </r>
  </si>
  <si>
    <r>
      <t xml:space="preserve"> </t>
    </r>
    <r>
      <rPr>
        <vertAlign val="superscript"/>
        <sz val="14"/>
        <color rgb="FFFF0000"/>
        <rFont val="Arial"/>
        <family val="2"/>
      </rPr>
      <t>{31}</t>
    </r>
    <r>
      <rPr>
        <sz val="14"/>
        <color rgb="FF000000"/>
        <rFont val="Arial"/>
        <family val="2"/>
      </rPr>
      <t> Ouape pouaza ssamo onade. Naraha Izarraeo potemauideni tiadenipe pouaza nauatoqquiri tiquenaniuarrinepe Deo oua cazosseza madirra passo dopaniza niqui niqui onarraroparri −nade Zouao.</t>
    </r>
  </si>
  <si>
    <r>
      <t xml:space="preserve"> </t>
    </r>
    <r>
      <rPr>
        <vertAlign val="superscript"/>
        <sz val="14"/>
        <color rgb="FFFF0000"/>
        <rFont val="Arial"/>
        <family val="2"/>
      </rPr>
      <t>{32}</t>
    </r>
    <r>
      <rPr>
        <sz val="14"/>
        <color rgb="FF000000"/>
        <rFont val="Arial"/>
        <family val="2"/>
      </rPr>
      <t> Zouaopa taide Zeso passo dopaniza niqui izanaza Deo Corime Zesoza ccaronaui qqui taza iaza uati tarraride: —Ouape Deo Corime qqui onade. Pina ococossa naha ccaronaza Zesoza uari naui qqui onade.</t>
    </r>
  </si>
  <si>
    <r>
      <t xml:space="preserve"> </t>
    </r>
    <r>
      <rPr>
        <vertAlign val="superscript"/>
        <sz val="14"/>
        <color rgb="FFFF0000"/>
        <rFont val="Arial"/>
        <family val="2"/>
      </rPr>
      <t>{33}</t>
    </r>
    <r>
      <rPr>
        <sz val="14"/>
        <color rgb="FF000000"/>
        <rFont val="Arial"/>
        <family val="2"/>
      </rPr>
      <t> Ouape pouaza nauato onapo-rrerade. Naraha passo dopaniza niqui ozanabaqquiuiuarrinepa Deo oua cazosseza ouaza uati taporraride: “Ocorime ccaroneza madirraza uari naui qqui tinauitoui. Narrarina Ocorime madirraza inanarizauitoui” napode Deo ouaza.</t>
    </r>
  </si>
  <si>
    <r>
      <t xml:space="preserve"> </t>
    </r>
    <r>
      <rPr>
        <vertAlign val="superscript"/>
        <sz val="14"/>
        <color rgb="FFFF0000"/>
        <rFont val="Arial"/>
        <family val="2"/>
      </rPr>
      <t>{34}</t>
    </r>
    <r>
      <rPr>
        <sz val="14"/>
        <color rgb="FF000000"/>
        <rFont val="Arial"/>
        <family val="2"/>
      </rPr>
      <t> Rrehe, narraripa parrissa oua qqui oneza uati onarraro: Arrarraripa Deo Bedi, onarraro −nade Zouao atti.</t>
    </r>
  </si>
  <si>
    <r>
      <t xml:space="preserve"> </t>
    </r>
    <r>
      <rPr>
        <vertAlign val="superscript"/>
        <sz val="14"/>
        <color rgb="FFFF0000"/>
        <rFont val="Arial"/>
        <family val="2"/>
      </rPr>
      <t>{35}</t>
    </r>
    <r>
      <rPr>
        <sz val="14"/>
        <color rgb="FF000000"/>
        <rFont val="Arial"/>
        <family val="2"/>
      </rPr>
      <t> Uada ssiuarraza Zouao Batista poua uatimade pamaha tezerre domo uapomade.</t>
    </r>
  </si>
  <si>
    <r>
      <t xml:space="preserve"> </t>
    </r>
    <r>
      <rPr>
        <vertAlign val="superscript"/>
        <sz val="14"/>
        <color rgb="FFFF0000"/>
        <rFont val="Arial"/>
        <family val="2"/>
      </rPr>
      <t>{36}</t>
    </r>
    <r>
      <rPr>
        <sz val="14"/>
        <color rgb="FF000000"/>
        <rFont val="Arial"/>
        <family val="2"/>
      </rPr>
      <t> Nauizana Zesoza toqqueqquimaui Zouao qqui taza pouadeniza uati tarraride: —Qqui tiquenarro! Arrarraripa Deocca danirri madirra bazimaza! Pouapa Deocca Eueue Bedi Deoza da da inarrarissa naraha icca uimasiri manaconi torrauiuarrine Deo iaza eccorarrari −nade Zouao iaza.</t>
    </r>
  </si>
  <si>
    <r>
      <t xml:space="preserve"> </t>
    </r>
    <r>
      <rPr>
        <vertAlign val="superscript"/>
        <sz val="14"/>
        <color rgb="FFFF0000"/>
        <rFont val="Arial"/>
        <family val="2"/>
      </rPr>
      <t>{37}</t>
    </r>
    <r>
      <rPr>
        <sz val="14"/>
        <color rgb="FF000000"/>
        <rFont val="Arial"/>
        <family val="2"/>
      </rPr>
      <t> Nazapa Zouao uatimade pamaha uima mittemanazapa Zesoza touedamissade.</t>
    </r>
  </si>
  <si>
    <r>
      <t xml:space="preserve"> </t>
    </r>
    <r>
      <rPr>
        <vertAlign val="superscript"/>
        <sz val="14"/>
        <color rgb="FFFF0000"/>
        <rFont val="Arial"/>
        <family val="2"/>
      </rPr>
      <t>{38}</t>
    </r>
    <r>
      <rPr>
        <sz val="14"/>
        <color rgb="FF000000"/>
        <rFont val="Arial"/>
        <family val="2"/>
      </rPr>
      <t> Zeso natti touedamissaraha Zeso poua natti qqui naninarra pouadeni uedarronaui qqui inabaqquirraride. Nazapa Zeso pouadeniza uati tade: —Nerrecotoui ticadarronarraro? −nade. Naraha: —Ia Maride nerrecouarri timadirraro? −quenade.</t>
    </r>
  </si>
  <si>
    <r>
      <t xml:space="preserve"> </t>
    </r>
    <r>
      <rPr>
        <vertAlign val="superscript"/>
        <sz val="14"/>
        <color rgb="FFFF0000"/>
        <rFont val="Arial"/>
        <family val="2"/>
      </rPr>
      <t>{39}</t>
    </r>
    <r>
      <rPr>
        <sz val="14"/>
        <color rgb="FF000000"/>
        <rFont val="Arial"/>
        <family val="2"/>
      </rPr>
      <t> Naraha Zeso: —Rrina, qqui tiquenarri −nade pouadeniza. Nazapa rraui torrarrari. Marri toccazana poua madiuiuarri bacco toquenazapa qqui toquenade. Naui pouaza rrassi tozazapa zomerrarode.</t>
    </r>
  </si>
  <si>
    <r>
      <t xml:space="preserve"> </t>
    </r>
    <r>
      <rPr>
        <vertAlign val="superscript"/>
        <sz val="14"/>
        <color rgb="FFFF0000"/>
        <rFont val="Arial"/>
        <family val="2"/>
      </rPr>
      <t>{40}</t>
    </r>
    <r>
      <rPr>
        <sz val="14"/>
        <color rgb="FF000000"/>
        <rFont val="Arial"/>
        <family val="2"/>
      </rPr>
      <t> Rrehe, Zouao uati taui mittemanazapa Zesozana toquerrenarraride. Orrariapa Simao-Pedoro imecote Adere.</t>
    </r>
  </si>
  <si>
    <r>
      <t xml:space="preserve"> </t>
    </r>
    <r>
      <rPr>
        <vertAlign val="superscript"/>
        <sz val="14"/>
        <color rgb="FFFF0000"/>
        <rFont val="Arial"/>
        <family val="2"/>
      </rPr>
      <t>{41}</t>
    </r>
    <r>
      <rPr>
        <sz val="14"/>
        <color rgb="FF000000"/>
        <rFont val="Arial"/>
        <family val="2"/>
      </rPr>
      <t> Nazapa Adere Zesocca ozauarri qquenazapa poua imecote Simaotoui toccarraride.</t>
    </r>
  </si>
  <si>
    <r>
      <t xml:space="preserve"> </t>
    </r>
    <r>
      <rPr>
        <vertAlign val="superscript"/>
        <sz val="14"/>
        <color rgb="FFFF0000"/>
        <rFont val="Arial"/>
        <family val="2"/>
      </rPr>
      <t>{42}</t>
    </r>
    <r>
      <rPr>
        <sz val="14"/>
        <color rgb="FF000000"/>
        <rFont val="Arial"/>
        <family val="2"/>
      </rPr>
      <t> Nazapa Adere poua imecote Zesouarri eccanirrari. Zeso Simao qqui tazapa pouaza uati tade: —Tiape Zouaocca erredeni Simao tirrani. Simao tirreraha rridapanape tia oni onihira ua onana −narrari. Nazapa poua oni ua inazapa: —Sepa −nade. (Zodeo attidenizapa: Sepa, quenaraha zama Cresiacca madirra attidenizapa: Pedoro, quenarrari. Madirra ettizape: Siba, inarraro.)</t>
    </r>
  </si>
  <si>
    <r>
      <t xml:space="preserve"> </t>
    </r>
    <r>
      <rPr>
        <vertAlign val="superscript"/>
        <sz val="14"/>
        <color rgb="FFFF0000"/>
        <rFont val="Arial"/>
        <family val="2"/>
      </rPr>
      <t>{43}</t>
    </r>
    <r>
      <rPr>
        <sz val="14"/>
        <color rgb="FF000000"/>
        <rFont val="Arial"/>
        <family val="2"/>
      </rPr>
      <t> Uada ssiuarrape Zeso: —Zama arobeni onini Carireauarri occana onarraroua −nade. Nauiuarri toccazana Zeso Piripi bacco inaza pouaza uati tarrari: —Rrina, ouaza ticcarizarri, ouatimade tirrezape tia onauattaniuarrine −nade.</t>
    </r>
  </si>
  <si>
    <r>
      <t xml:space="preserve"> </t>
    </r>
    <r>
      <rPr>
        <vertAlign val="superscript"/>
        <sz val="14"/>
        <color rgb="FFFF0000"/>
        <rFont val="Arial"/>
        <family val="2"/>
      </rPr>
      <t>{44}</t>
    </r>
    <r>
      <rPr>
        <sz val="14"/>
        <color rgb="FF000000"/>
        <rFont val="Arial"/>
        <family val="2"/>
      </rPr>
      <t> Nazama Piripipa Besaida oza pananicca. Pedoro, Adere naco narraro oza pananicca.</t>
    </r>
  </si>
  <si>
    <r>
      <t xml:space="preserve"> </t>
    </r>
    <r>
      <rPr>
        <vertAlign val="superscript"/>
        <sz val="14"/>
        <color rgb="FFFF0000"/>
        <rFont val="Arial"/>
        <family val="2"/>
      </rPr>
      <t>{45}</t>
    </r>
    <r>
      <rPr>
        <sz val="14"/>
        <color rgb="FF000000"/>
        <rFont val="Arial"/>
        <family val="2"/>
      </rPr>
      <t> Piripipa poua tesse Natanaeotoui toccarrari. Bacco inaza pouaza uati tarrari: —Iape Moizecca dozonirriza tauimari ihimitta narrari bacco inaui −narrari. —Deo Atti cacomeraqquiri narrarideni poua tauimari dozo iquenarrari. Poua onipa Zeso, Zozecca erredeni. Pouapa oza panani Nazaretiuarricca −narrari Piripi.</t>
    </r>
  </si>
  <si>
    <r>
      <t xml:space="preserve"> </t>
    </r>
    <r>
      <rPr>
        <vertAlign val="superscript"/>
        <sz val="14"/>
        <color rgb="FFFF0000"/>
        <rFont val="Arial"/>
        <family val="2"/>
      </rPr>
      <t>{46}</t>
    </r>
    <r>
      <rPr>
        <sz val="14"/>
        <color rgb="FF000000"/>
        <rFont val="Arial"/>
        <family val="2"/>
      </rPr>
      <t> Naraha Natanaeo attipa: —A Nazaretiuarricca madirrapa bica tarrari carri taco? −narrari. Nazapa Piripi Natanaeoza: —Rrina, niza qqui tinauitoui −nade.</t>
    </r>
  </si>
  <si>
    <r>
      <t xml:space="preserve"> </t>
    </r>
    <r>
      <rPr>
        <vertAlign val="superscript"/>
        <sz val="14"/>
        <color rgb="FFFF0000"/>
        <rFont val="Arial"/>
        <family val="2"/>
      </rPr>
      <t>{47}</t>
    </r>
    <r>
      <rPr>
        <sz val="14"/>
        <color rgb="FF000000"/>
        <rFont val="Arial"/>
        <family val="2"/>
      </rPr>
      <t> Nazapa Natanaeo Zesouarri toccazapa Zeso Natanaeo ccarronaui qqui irrizazapa pocca uima naqui pouaza auato tarraro. Nazapa Zeso Natanaeo tauimari uati tade: —Qqui, arra maqquiderre ccarronarraripa parrissa Izarraeo potemaui. Icca ididenicca marinarra ecauanissa tarraro. Pouapa maizera taui −nade Zeso.</t>
    </r>
  </si>
  <si>
    <r>
      <t xml:space="preserve"> </t>
    </r>
    <r>
      <rPr>
        <vertAlign val="superscript"/>
        <sz val="14"/>
        <color rgb="FFFF0000"/>
        <rFont val="Arial"/>
        <family val="2"/>
      </rPr>
      <t>{48}</t>
    </r>
    <r>
      <rPr>
        <sz val="14"/>
        <color rgb="FF000000"/>
        <rFont val="Arial"/>
        <family val="2"/>
      </rPr>
      <t> Naraha Natanaeo atti Zesoza: —Nerrecoma neza oua qqui tineza oua nauato tinarraro? −nade. Naraha Zeso Natanaeoza uati tade: —Naza Piripi tiaza uati tarraraccaza aua piquera dopeza teni tia qqui onapa −nade Zeso.</t>
    </r>
  </si>
  <si>
    <r>
      <t xml:space="preserve"> </t>
    </r>
    <r>
      <rPr>
        <vertAlign val="superscript"/>
        <sz val="14"/>
        <color rgb="FFFF0000"/>
        <rFont val="Arial"/>
        <family val="2"/>
      </rPr>
      <t>{49}</t>
    </r>
    <r>
      <rPr>
        <sz val="14"/>
        <color rgb="FF000000"/>
        <rFont val="Arial"/>
        <family val="2"/>
      </rPr>
      <t> Naraha Natanaeopa: —Ia Maride, tiape Deo Bedi tirrani! Tiape Izarraeo potemauidenicca tamine tirrani! −nade.</t>
    </r>
  </si>
  <si>
    <r>
      <t xml:space="preserve"> </t>
    </r>
    <r>
      <rPr>
        <vertAlign val="superscript"/>
        <sz val="14"/>
        <color rgb="FFFF0000"/>
        <rFont val="Arial"/>
        <family val="2"/>
      </rPr>
      <t>{50}</t>
    </r>
    <r>
      <rPr>
        <sz val="14"/>
        <color rgb="FF000000"/>
        <rFont val="Arial"/>
        <family val="2"/>
      </rPr>
      <t> Naraha manaco Zeso pouaza uati tade: —Piquera dopeza teni tia qqui onapa onarraroza ouaza parrissa tarraroqui? −nade. —Niza, nauatonarra deni torranicca uapi tani qqui tinanitoui −nade Zeso Natanaeoza.</t>
    </r>
  </si>
  <si>
    <r>
      <t xml:space="preserve"> </t>
    </r>
    <r>
      <rPr>
        <vertAlign val="superscript"/>
        <sz val="14"/>
        <color rgb="FFFF0000"/>
        <rFont val="Arial"/>
        <family val="2"/>
      </rPr>
      <t>{51}</t>
    </r>
    <r>
      <rPr>
        <sz val="14"/>
        <color rgb="FF000000"/>
        <rFont val="Arial"/>
        <family val="2"/>
      </rPr>
      <t> Nazama Zesopa uima denima uati uati tade iaza: —Parrissehera tiadeniza uati onarraro: Niza meme touabani naqui qqui tiquenanitoui. Arri oua Madirra Bedi orrarraro ouaza Deocca zozosse tabaqqui memeuarricca rrauirona rraui torramacossani, rrauirona rraui torramacossani naui naco qqui tiquenanitoui −nade Zeso.</t>
    </r>
  </si>
  <si>
    <t>JOÃO 2</t>
  </si>
  <si>
    <t>João 2</t>
  </si>
  <si>
    <r>
      <t xml:space="preserve"> </t>
    </r>
    <r>
      <rPr>
        <vertAlign val="superscript"/>
        <sz val="14"/>
        <color rgb="FFFF0000"/>
        <rFont val="Arial"/>
        <family val="2"/>
      </rPr>
      <t>{1}</t>
    </r>
    <r>
      <rPr>
        <sz val="14"/>
        <color rgb="FF000000"/>
        <rFont val="Arial"/>
        <family val="2"/>
      </rPr>
      <t> Uada 3 bacco tezape Canauarri uenauenacca errete torrarraro. Canape zama arobeni onini Carireacca oza panani. Zesocca ami naqui nani errete qquide toccarraro.</t>
    </r>
  </si>
  <si>
    <r>
      <t xml:space="preserve"> </t>
    </r>
    <r>
      <rPr>
        <vertAlign val="superscript"/>
        <sz val="14"/>
        <color rgb="FFFF0000"/>
        <rFont val="Arial"/>
        <family val="2"/>
      </rPr>
      <t>{2}</t>
    </r>
    <r>
      <rPr>
        <sz val="14"/>
        <color rgb="FF000000"/>
        <rFont val="Arial"/>
        <family val="2"/>
      </rPr>
      <t> Zeso poua uatimadedeni ia naqui naniza rrauirrezimade. Carricarricca errete rrinede iaza rrina naza rrauirrezimarrarode.</t>
    </r>
  </si>
  <si>
    <r>
      <t xml:space="preserve"> </t>
    </r>
    <r>
      <rPr>
        <vertAlign val="superscript"/>
        <sz val="14"/>
        <color rgb="FFFF0000"/>
        <rFont val="Arial"/>
        <family val="2"/>
      </rPr>
      <t>{3}</t>
    </r>
    <r>
      <rPr>
        <sz val="14"/>
        <color rgb="FF000000"/>
        <rFont val="Arial"/>
        <family val="2"/>
      </rPr>
      <t> Naraha uva pperrene rricaza Zesocca amipe: —Uva pperrene rricaua −nade Zesoza.</t>
    </r>
  </si>
  <si>
    <r>
      <t xml:space="preserve"> </t>
    </r>
    <r>
      <rPr>
        <vertAlign val="superscript"/>
        <sz val="14"/>
        <color rgb="FFFF0000"/>
        <rFont val="Arial"/>
        <family val="2"/>
      </rPr>
      <t>{4}</t>
    </r>
    <r>
      <rPr>
        <sz val="14"/>
        <color rgb="FF000000"/>
        <rFont val="Arial"/>
        <family val="2"/>
      </rPr>
      <t> Nazapa Zeso atti: —Ami nerrecotoui ouaza uati tinarraro? Occa uima auato onananiuarrine bacco terreraccani −nade Zeso.</t>
    </r>
  </si>
  <si>
    <r>
      <t xml:space="preserve"> </t>
    </r>
    <r>
      <rPr>
        <vertAlign val="superscript"/>
        <sz val="14"/>
        <color rgb="FFFF0000"/>
        <rFont val="Arial"/>
        <family val="2"/>
      </rPr>
      <t>{5}</t>
    </r>
    <r>
      <rPr>
        <sz val="14"/>
        <color rgb="FF000000"/>
        <rFont val="Arial"/>
        <family val="2"/>
      </rPr>
      <t> Naraha imenipe rrirripa zozorrodedeniza uati tade: —Zeso tiadeniza uati tazapa poua attissa tinanemanarri −nade.</t>
    </r>
  </si>
  <si>
    <r>
      <t xml:space="preserve"> </t>
    </r>
    <r>
      <rPr>
        <vertAlign val="superscript"/>
        <sz val="14"/>
        <color rgb="FFFF0000"/>
        <rFont val="Arial"/>
        <family val="2"/>
      </rPr>
      <t>{6}</t>
    </r>
    <r>
      <rPr>
        <sz val="14"/>
        <color rgb="FF000000"/>
        <rFont val="Arial"/>
        <family val="2"/>
      </rPr>
      <t> Naraha nanizape siba imeni passouarrine ccoue tozarizani 6 nehe carrimanarraride. Narrarozapa zodeodeni —Icca uima bica taniuarrine −quenaza pouadeni zepetarri ettippemana, idimoremana nanarra narrari. Narraro siba imeni ccoue tozani orrariezape passo 80 litro irrirraro nitide.</t>
    </r>
  </si>
  <si>
    <r>
      <t xml:space="preserve"> </t>
    </r>
    <r>
      <rPr>
        <vertAlign val="superscript"/>
        <sz val="14"/>
        <color rgb="FFFF0000"/>
        <rFont val="Arial"/>
        <family val="2"/>
      </rPr>
      <t>{7}</t>
    </r>
    <r>
      <rPr>
        <sz val="14"/>
        <color rgb="FF000000"/>
        <rFont val="Arial"/>
        <family val="2"/>
      </rPr>
      <t> Nazapa Zeso rrirripa zozorrodedeniza uati tade: —Siba ccoue tozarizaniza passo tinarririzemanarri −nade. Nezape narraroza passo inarririzemanezape iponiuarri bacco bacco teri nade. Nazapa Zeso canauatori canarrarirrine passoraha uva pperrene inanarrari.</t>
    </r>
  </si>
  <si>
    <r>
      <t xml:space="preserve"> </t>
    </r>
    <r>
      <rPr>
        <vertAlign val="superscript"/>
        <sz val="14"/>
        <color rgb="FFFF0000"/>
        <rFont val="Arial"/>
        <family val="2"/>
      </rPr>
      <t>{8}</t>
    </r>
    <r>
      <rPr>
        <sz val="14"/>
        <color rgb="FF000000"/>
        <rFont val="Arial"/>
        <family val="2"/>
      </rPr>
      <t> Nazapa Zeso: —Rrari, rridapanapa biqui taha uana tizanemanaza uenauenacca errete cacauadeza zorro ticanemanarro, icatamauiuarrine −nade. Nazapa uva pperrene uana icazanemanaza zorro icanemanade, pina Zeso attissa inanemanarraro.</t>
    </r>
  </si>
  <si>
    <r>
      <t xml:space="preserve"> </t>
    </r>
    <r>
      <rPr>
        <vertAlign val="superscript"/>
        <sz val="14"/>
        <color rgb="FFFF0000"/>
        <rFont val="Arial"/>
        <family val="2"/>
      </rPr>
      <t>{9}</t>
    </r>
    <r>
      <rPr>
        <sz val="14"/>
        <color rgb="FF000000"/>
        <rFont val="Arial"/>
        <family val="2"/>
      </rPr>
      <t> Nazapa errete cacauadeza da icanemanazapa arra passoraha uva pperrene torrarrari biqui taha icatama nade. Naraha errete cacauadepa ssamo taza poua bodi: —Nerrecouarricca uva pperrene? −narrari. Naraha uva pperrene zozorrode pouadenina passo ponira zorro zorro inanimanarrarorrine nauatoqquiri naui. Nazapa errete cacauade arra cacarrirebote narrariza uati tade:</t>
    </r>
  </si>
  <si>
    <r>
      <t xml:space="preserve"> </t>
    </r>
    <r>
      <rPr>
        <vertAlign val="superscript"/>
        <sz val="14"/>
        <color rgb="FFFF0000"/>
        <rFont val="Arial"/>
        <family val="2"/>
      </rPr>
      <t>{10}</t>
    </r>
    <r>
      <rPr>
        <sz val="14"/>
        <color rgb="FF000000"/>
        <rFont val="Arial"/>
        <family val="2"/>
      </rPr>
      <t> —Madirra bazimapa errete inauatomanezape taide uva pperrene bica tauiccara da da ihicanariza-baqquimana nanarra narrari. Madirra accaremanazana arramani marridera tauicca da da ihicanariza-baqquimana narrari −nade. —Naraha tiape uva pperrene denima bica tauiccapa teccoccobaqqui, zotodena da ticanabaqquirrarirana −nade errete cacauade atti.</t>
    </r>
  </si>
  <si>
    <r>
      <t xml:space="preserve"> </t>
    </r>
    <r>
      <rPr>
        <vertAlign val="superscript"/>
        <sz val="14"/>
        <color rgb="FFFF0000"/>
        <rFont val="Arial"/>
        <family val="2"/>
      </rPr>
      <t>{11}</t>
    </r>
    <r>
      <rPr>
        <sz val="14"/>
        <color rgb="FF000000"/>
        <rFont val="Arial"/>
        <family val="2"/>
      </rPr>
      <t> Arrirraro uimape Carireauarricca oza panani Canaza Zeso taidecca canauatori canaporrari. Narrarope Zeso pocca deni torrehe auato inanaporraro. Nezape poua uatimadedeni iape Zesoza parrissa inarrarode.</t>
    </r>
  </si>
  <si>
    <r>
      <t xml:space="preserve"> </t>
    </r>
    <r>
      <rPr>
        <vertAlign val="superscript"/>
        <sz val="14"/>
        <color rgb="FFFF0000"/>
        <rFont val="Arial"/>
        <family val="2"/>
      </rPr>
      <t>{12}</t>
    </r>
    <r>
      <rPr>
        <sz val="14"/>
        <color rgb="FF000000"/>
        <rFont val="Arial"/>
        <family val="2"/>
      </rPr>
      <t> Nezape coriza inidicca oza panani Capenaouarri rrauirrezippade. Zeso poua, pocca ami, poua imecotedeni, poua uatimadedeni ia bazima rrauirrezippade. Nanizape uada pamehe imadide.</t>
    </r>
  </si>
  <si>
    <r>
      <t xml:space="preserve"> </t>
    </r>
    <r>
      <rPr>
        <vertAlign val="superscript"/>
        <sz val="14"/>
        <color rgb="FFFF0000"/>
        <rFont val="Arial"/>
        <family val="2"/>
      </rPr>
      <t>{13}</t>
    </r>
    <r>
      <rPr>
        <sz val="14"/>
        <color rgb="FF000000"/>
        <rFont val="Arial"/>
        <family val="2"/>
      </rPr>
      <t> Zodeodenicca errete imeni onini Pascoa touarrirezape Zesopa Zerozareuarri toccade.</t>
    </r>
  </si>
  <si>
    <r>
      <t xml:space="preserve"> </t>
    </r>
    <r>
      <rPr>
        <vertAlign val="superscript"/>
        <sz val="14"/>
        <color rgb="FFFF0000"/>
        <rFont val="Arial"/>
        <family val="2"/>
      </rPr>
      <t>{14}</t>
    </r>
    <r>
      <rPr>
        <sz val="14"/>
        <color rgb="FF000000"/>
        <rFont val="Arial"/>
        <family val="2"/>
      </rPr>
      <t> Naraha nani Zerozareuarricca Deoza dada toqquimazape manaconitoui dadadedeni dade toquerrenaui Zeso qqui inabaqquirrari. Boui, eueue, ococo da da ihiquena narrari. Ziniro cacarriqquimere-manauiuarrine naco dade uiuittariri narizarrari.</t>
    </r>
  </si>
  <si>
    <r>
      <t xml:space="preserve"> </t>
    </r>
    <r>
      <rPr>
        <vertAlign val="superscript"/>
        <sz val="14"/>
        <color rgb="FFFF0000"/>
        <rFont val="Arial"/>
        <family val="2"/>
      </rPr>
      <t>{15}</t>
    </r>
    <r>
      <rPr>
        <sz val="14"/>
        <color rgb="FF000000"/>
        <rFont val="Arial"/>
        <family val="2"/>
      </rPr>
      <t> Nama quenaui Zeso qqui tazapa cocossi amazati inauatorrarode. Irrinedeni poponeri narrari inaccarizaza inauapicossa, ppiro-ro naza itacossirizarraride. Nazapa Deoza dada toqquimauarricca dadadedenipa amossiniuarri moua ininebaqquide.</t>
    </r>
  </si>
  <si>
    <t xml:space="preserve"> and he poured out the changers’ money, and overthrew their tables. </t>
  </si>
  <si>
    <t xml:space="preserve"> Virou as mesas dos que trocavam dinheiro, e as moedas se espalharam pelo chão. </t>
  </si>
  <si>
    <t xml:space="preserve"> Poccadeni eueuema, poccadeni bouima domo toqquenarraride. Ziniro cacarriqquimera-manauiuarrine ziniro naqui maca maca imeri narizade. Uauanari naqui cco cco icanacosseri narizade.</t>
  </si>
  <si>
    <r>
      <t xml:space="preserve"> </t>
    </r>
    <r>
      <rPr>
        <vertAlign val="superscript"/>
        <sz val="14"/>
        <color rgb="FFFF0000"/>
        <rFont val="Arial"/>
        <family val="2"/>
      </rPr>
      <t>{16}</t>
    </r>
    <r>
      <rPr>
        <sz val="14"/>
        <color rgb="FF000000"/>
        <rFont val="Arial"/>
        <family val="2"/>
      </rPr>
      <t> Ococo dadadedeni naco zosse ininebaqquide: —Arricca uapiuarrina ticcadeni ococo zorro zorro tininemanarri! Arri occa Abi tazarizape dada tinanemana terrerarri! −nade Zeso.</t>
    </r>
  </si>
  <si>
    <r>
      <t xml:space="preserve"> </t>
    </r>
    <r>
      <rPr>
        <vertAlign val="superscript"/>
        <sz val="14"/>
        <color rgb="FFFF0000"/>
        <rFont val="Arial"/>
        <family val="2"/>
      </rPr>
      <t>{17}</t>
    </r>
    <r>
      <rPr>
        <sz val="14"/>
        <color rgb="FF000000"/>
        <rFont val="Arial"/>
        <family val="2"/>
      </rPr>
      <t> Nezape poua uatimadedeni iape eti uatomarrarode: —Deo Atti dozo naporrarope: “Ticca oza acconipe ouana ocasserani ouanitoui” nanarra napode −inade.</t>
    </r>
  </si>
  <si>
    <r>
      <t xml:space="preserve"> </t>
    </r>
    <r>
      <rPr>
        <vertAlign val="superscript"/>
        <sz val="14"/>
        <color rgb="FFFF0000"/>
        <rFont val="Arial"/>
        <family val="2"/>
      </rPr>
      <t>{18}</t>
    </r>
    <r>
      <rPr>
        <sz val="14"/>
        <color rgb="FF000000"/>
        <rFont val="Arial"/>
        <family val="2"/>
      </rPr>
      <t> Naraha zotodepa zodeodeni Zeso uati icanemanade: —Nerrecorrari tia cazosseza nema nema tarraro? Rrari, ticanauatori canarri! Qqui inezana parrissa inaniuarrine −quenade.</t>
    </r>
  </si>
  <si>
    <r>
      <t xml:space="preserve"> </t>
    </r>
    <r>
      <rPr>
        <vertAlign val="superscript"/>
        <sz val="14"/>
        <color rgb="FFFF0000"/>
        <rFont val="Arial"/>
        <family val="2"/>
      </rPr>
      <t>{19}</t>
    </r>
    <r>
      <rPr>
        <sz val="14"/>
        <color rgb="FF000000"/>
        <rFont val="Arial"/>
        <family val="2"/>
      </rPr>
      <t> Naraha pouadeniza Zeso uati tade: —Rrari, arrirraro Deocca oza ticanarrizomanehe carricanerre uada 3ʼpe ocanauatomanie carricanitoui −nade.</t>
    </r>
  </si>
  <si>
    <r>
      <t xml:space="preserve"> </t>
    </r>
    <r>
      <rPr>
        <vertAlign val="superscript"/>
        <sz val="14"/>
        <color rgb="FFFF0000"/>
        <rFont val="Arial"/>
        <family val="2"/>
      </rPr>
      <t>{20}</t>
    </r>
    <r>
      <rPr>
        <sz val="14"/>
        <color rgb="FF000000"/>
        <rFont val="Arial"/>
        <family val="2"/>
      </rPr>
      <t> Naraha zodeodeni Zesoza uati toquenapomade: —A, paparra! Arrirraro oza Deoza dada toqquimape uarrano 46 naha zepedeni irrimanade. Naraha tettipe: “Arrirraro oza uada 3ʼpe ocanauatomanie carricanitoui” taua. Nema ticanana-rrerani! −quenade.</t>
    </r>
  </si>
  <si>
    <r>
      <t xml:space="preserve"> </t>
    </r>
    <r>
      <rPr>
        <vertAlign val="superscript"/>
        <sz val="14"/>
        <color rgb="FFFF0000"/>
        <rFont val="Arial"/>
        <family val="2"/>
      </rPr>
      <t>{21}</t>
    </r>
    <r>
      <rPr>
        <sz val="14"/>
        <color rgb="FF000000"/>
        <rFont val="Arial"/>
        <family val="2"/>
      </rPr>
      <t> Narraro ozacca uima uati tarraripa poua assire tauimarini uati tarraride.</t>
    </r>
  </si>
  <si>
    <r>
      <t xml:space="preserve"> </t>
    </r>
    <r>
      <rPr>
        <vertAlign val="superscript"/>
        <sz val="14"/>
        <color rgb="FFFF0000"/>
        <rFont val="Arial"/>
        <family val="2"/>
      </rPr>
      <t>{22}</t>
    </r>
    <r>
      <rPr>
        <sz val="14"/>
        <color rgb="FF000000"/>
        <rFont val="Arial"/>
        <family val="2"/>
      </rPr>
      <t> Iape poua uatimadedeni Zeso zoqqueza nauatonizana eti uatomarraroparride. Narrarope poua uati taza imittaporrarode. Nezape Deo Atti dozo naporraroccaza denima rrehe parrissa izanaporrarode. Zeso uati uati tarrari imittaporraroza naqui rrehe parrissa inarrarode.</t>
    </r>
  </si>
  <si>
    <r>
      <t xml:space="preserve"> </t>
    </r>
    <r>
      <rPr>
        <vertAlign val="superscript"/>
        <sz val="14"/>
        <color rgb="FFFF0000"/>
        <rFont val="Arial"/>
        <family val="2"/>
      </rPr>
      <t>{23}</t>
    </r>
    <r>
      <rPr>
        <sz val="14"/>
        <color rgb="FF000000"/>
        <rFont val="Arial"/>
        <family val="2"/>
      </rPr>
      <t> Zesopa errete Pascoatoui Zerozareza madiccazapa canauatoriri canarizarraride. Pocca nauatoue qqui toquenazapa madirra mota pouaza parrissa quenade.</t>
    </r>
  </si>
  <si>
    <r>
      <t xml:space="preserve"> </t>
    </r>
    <r>
      <rPr>
        <vertAlign val="superscript"/>
        <sz val="14"/>
        <color rgb="FFFF0000"/>
        <rFont val="Arial"/>
        <family val="2"/>
      </rPr>
      <t>{24}</t>
    </r>
    <r>
      <rPr>
        <sz val="14"/>
        <color rgb="FF000000"/>
        <rFont val="Arial"/>
        <family val="2"/>
      </rPr>
      <t>-</t>
    </r>
    <r>
      <rPr>
        <vertAlign val="superscript"/>
        <sz val="14"/>
        <color rgb="FFFF0000"/>
        <rFont val="Arial"/>
        <family val="2"/>
      </rPr>
      <t>{25}</t>
    </r>
    <r>
      <rPr>
        <sz val="14"/>
        <color rgb="FF000000"/>
        <rFont val="Arial"/>
        <family val="2"/>
      </rPr>
      <t> Naraha Zesopa poua bodiza nauato tarrari: —Ouaza parrissa quenauissa taui −narrararrari. Pouapa madirra bodicca uima mittauiuarrine pouadeniza: —Nerrecoma nani tibodidenicca uima? −narrararrari. Madirra pouadeni bodicca uima pouaza uatide noueraraha pouapa nauato tarrari.</t>
    </r>
  </si>
  <si>
    <t>JOÃO 3</t>
  </si>
  <si>
    <t>João 3</t>
  </si>
  <si>
    <r>
      <t xml:space="preserve"> </t>
    </r>
    <r>
      <rPr>
        <vertAlign val="superscript"/>
        <sz val="14"/>
        <color rgb="FFFF0000"/>
        <rFont val="Arial"/>
        <family val="2"/>
      </rPr>
      <t>{1}</t>
    </r>
    <r>
      <rPr>
        <sz val="14"/>
        <color rgb="FF000000"/>
        <rFont val="Arial"/>
        <family val="2"/>
      </rPr>
      <t> Izarraeo potemaui zodeodeni zossede orraria onipa Nicodemo. Pouapa marinarra onini parizeoza rrehe narrari.</t>
    </r>
  </si>
  <si>
    <r>
      <t xml:space="preserve"> </t>
    </r>
    <r>
      <rPr>
        <vertAlign val="superscript"/>
        <sz val="14"/>
        <color rgb="FFFF0000"/>
        <rFont val="Arial"/>
        <family val="2"/>
      </rPr>
      <t>{2}</t>
    </r>
    <r>
      <rPr>
        <sz val="14"/>
        <color rgb="FF000000"/>
        <rFont val="Arial"/>
        <family val="2"/>
      </rPr>
      <t> Narraripa zomeraha Zesoza uati tauiuarrine ccarronarrari. Bacco narronazapa: —Mamaride, iape nauatoqquiri inapode. Tiape Deocca zossenirri ticcarronarraro madirra maride. Nauatoue pina arri ticcassa narrarope madirra Deo pouaza torrauissa tarrarina carrirrari. Pouaza Deo nouerazapa carri-rraraui −nade Nicodemo.</t>
    </r>
  </si>
  <si>
    <r>
      <t xml:space="preserve"> </t>
    </r>
    <r>
      <rPr>
        <vertAlign val="superscript"/>
        <sz val="14"/>
        <color rgb="FFFF0000"/>
        <rFont val="Arial"/>
        <family val="2"/>
      </rPr>
      <t>{3}</t>
    </r>
    <r>
      <rPr>
        <sz val="14"/>
        <color rgb="FF000000"/>
        <rFont val="Arial"/>
        <family val="2"/>
      </rPr>
      <t> Naraha Zeso Nicodemoza uati tarrari: —Parrissehera tiaza uati onana: Madirra Deocca cacaueheza torrauiuarrinepa tossonapomazana Deoza torrauitoui. Tossonapoma-rrarazapa Deocca cacaueheza torra-rrarauitoui –nade Zeso Nicodemoza.</t>
    </r>
  </si>
  <si>
    <r>
      <t xml:space="preserve"> </t>
    </r>
    <r>
      <rPr>
        <vertAlign val="superscript"/>
        <sz val="14"/>
        <color rgb="FFFF0000"/>
        <rFont val="Arial"/>
        <family val="2"/>
      </rPr>
      <t>{4}</t>
    </r>
    <r>
      <rPr>
        <sz val="14"/>
        <color rgb="FF000000"/>
        <rFont val="Arial"/>
        <family val="2"/>
      </rPr>
      <t> Naraha manaco Nicodemo uati tarrari Zesoza: —Madirra rradaui irreraha nerrecoma ineza pina erredeni inehe issonapomaniuarrine? Icca ami zauaniza ittizapomezape issonapoma taqui? −nade Nicodemo.</t>
    </r>
  </si>
  <si>
    <r>
      <t xml:space="preserve"> </t>
    </r>
    <r>
      <rPr>
        <vertAlign val="superscript"/>
        <sz val="14"/>
        <color rgb="FFFF0000"/>
        <rFont val="Arial"/>
        <family val="2"/>
      </rPr>
      <t>{5}</t>
    </r>
    <r>
      <rPr>
        <sz val="14"/>
        <color rgb="FF000000"/>
        <rFont val="Arial"/>
        <family val="2"/>
      </rPr>
      <t> Naraha manaco Zeso Nicodemoza uati tarrari: —Parrissehera tiaza uati onana: Madirra bodidenicca uimasiri touissorizezape madirra Deo Corimecca nauatonarraza toquerrenazapa Deocca cacaueheza toquerrenarrari. Naraha madirra nama quena-rrarazapa Deocca cacaueheza toquerrena-rraraui.</t>
    </r>
  </si>
  <si>
    <r>
      <t xml:space="preserve"> </t>
    </r>
    <r>
      <rPr>
        <vertAlign val="superscript"/>
        <sz val="14"/>
        <color rgb="FFFF0000"/>
        <rFont val="Arial"/>
        <family val="2"/>
      </rPr>
      <t>{6}</t>
    </r>
    <r>
      <rPr>
        <sz val="14"/>
        <color rgb="FF000000"/>
        <rFont val="Arial"/>
        <family val="2"/>
      </rPr>
      <t> Maqquiderre erredeni inauatorraripa madirra torrarrari. Naraha Deo Corimerrine nauatorraripa Poua Corime pouadeniza totorra narrari. Deo Corime pouadeniza torrarizazapa pina tossonapomarrarissa quena taui −nade.</t>
    </r>
  </si>
  <si>
    <r>
      <t xml:space="preserve"> </t>
    </r>
    <r>
      <rPr>
        <vertAlign val="superscript"/>
        <sz val="14"/>
        <color rgb="FFFF0000"/>
        <rFont val="Arial"/>
        <family val="2"/>
      </rPr>
      <t>{7}</t>
    </r>
    <r>
      <rPr>
        <sz val="14"/>
        <color rgb="FF000000"/>
        <rFont val="Arial"/>
        <family val="2"/>
      </rPr>
      <t> —Nazama tiaza uati onana. Ouattipe: Pina erredeni tossonezatissa tiquenapomarri onarrarozape uarro terrerarri.</t>
    </r>
  </si>
  <si>
    <r>
      <t xml:space="preserve"> </t>
    </r>
    <r>
      <rPr>
        <vertAlign val="superscript"/>
        <sz val="14"/>
        <color rgb="FFFF0000"/>
        <rFont val="Arial"/>
        <family val="2"/>
      </rPr>
      <t>{8}</t>
    </r>
    <r>
      <rPr>
        <sz val="14"/>
        <color rgb="FF000000"/>
        <rFont val="Arial"/>
        <family val="2"/>
      </rPr>
      <t> Deo Corimerrine madirra bodi zati torrezape pina rrorrodecca uimassa narraro. Rrorrodepe qqui inerrereraha rrorrode ponirrinina ahauato narraro. Rrorrodepe poni touini naniuarri tocca tani.</t>
    </r>
  </si>
  <si>
    <r>
      <t xml:space="preserve"> </t>
    </r>
    <r>
      <rPr>
        <vertAlign val="superscript"/>
        <sz val="14"/>
        <color rgb="FFFF0000"/>
        <rFont val="Arial"/>
        <family val="2"/>
      </rPr>
      <t>{9}</t>
    </r>
    <r>
      <rPr>
        <sz val="14"/>
        <color rgb="FF000000"/>
        <rFont val="Arial"/>
        <family val="2"/>
      </rPr>
      <t> Naraha manaco Nicodemo Zesoza uati tapomarrari: —Narraro uimape nerrecoma narraro? −nade.</t>
    </r>
  </si>
  <si>
    <r>
      <t xml:space="preserve"> </t>
    </r>
    <r>
      <rPr>
        <vertAlign val="superscript"/>
        <sz val="14"/>
        <color rgb="FFFF0000"/>
        <rFont val="Arial"/>
        <family val="2"/>
      </rPr>
      <t>{10}</t>
    </r>
    <r>
      <rPr>
        <sz val="14"/>
        <color rgb="FF000000"/>
        <rFont val="Arial"/>
        <family val="2"/>
      </rPr>
      <t> Manaco Zeso poua cacomerade: —Tiape Izarraeo potemaui zodeodeni maride tirreraha narraro uima ssamo tinarraroqui?</t>
    </r>
  </si>
  <si>
    <r>
      <t xml:space="preserve"> </t>
    </r>
    <r>
      <rPr>
        <vertAlign val="superscript"/>
        <sz val="14"/>
        <color rgb="FFFF0000"/>
        <rFont val="Arial"/>
        <family val="2"/>
      </rPr>
      <t>{11}</t>
    </r>
    <r>
      <rPr>
        <sz val="14"/>
        <color rgb="FF000000"/>
        <rFont val="Arial"/>
        <family val="2"/>
      </rPr>
      <t> Parrissehera tiaza uati onana: Iape Deorrine madirra bodideni zati toquerrenaui nauatoqquiri inarraro. Arri madirracca madie zati torrani qqui inarraro naqui tiadeniza uati uati ihinaneraha timittemana-rrerarraro.</t>
    </r>
  </si>
  <si>
    <r>
      <t xml:space="preserve"> </t>
    </r>
    <r>
      <rPr>
        <vertAlign val="superscript"/>
        <sz val="14"/>
        <color rgb="FFFF0000"/>
        <rFont val="Arial"/>
        <family val="2"/>
      </rPr>
      <t>{12}</t>
    </r>
    <r>
      <rPr>
        <sz val="14"/>
        <color rgb="FF000000"/>
        <rFont val="Arial"/>
        <family val="2"/>
      </rPr>
      <t> Arri namicca icca madieccama tiadeni mari ocanabaqquiraha parrissa tiquenerrerani. Arri memeuarricca Deocca uima ponira tiadeniza uati oneza naqui parrissa tiquenerrerarrarorane −nade.</t>
    </r>
  </si>
  <si>
    <r>
      <t xml:space="preserve"> </t>
    </r>
    <r>
      <rPr>
        <vertAlign val="superscript"/>
        <sz val="14"/>
        <color rgb="FFFF0000"/>
        <rFont val="Arial"/>
        <family val="2"/>
      </rPr>
      <t>{13}</t>
    </r>
    <r>
      <rPr>
        <sz val="14"/>
        <color rgb="FF000000"/>
        <rFont val="Arial"/>
        <family val="2"/>
      </rPr>
      <t> —Nazama arra namicca madirra orrariapa memeuarri toccamacossarra canima-rraraui. Naraha arri Madirra Bedi orrarrarona ouape memeuarricca occaronarraro.</t>
    </r>
  </si>
  <si>
    <r>
      <t xml:space="preserve"> </t>
    </r>
    <r>
      <rPr>
        <vertAlign val="superscript"/>
        <sz val="14"/>
        <color rgb="FFFF0000"/>
        <rFont val="Arial"/>
        <family val="2"/>
      </rPr>
      <t>{14}</t>
    </r>
    <r>
      <rPr>
        <sz val="14"/>
        <color rgb="FF000000"/>
        <rFont val="Arial"/>
        <family val="2"/>
      </rPr>
      <t> Naza maittaranibote zama uamoni ssono carri, siba carri taniuarri icca madirra rrauirizapozapa Moize macca corime bronze inauatoza auaza que inanaui quenade. Madirrapa maccarrine rricauitouiraha macca corime que tauiuarri qqui quenazapa totocassiuauera narrari. Nazama arri Madirra Bedi orrarraroa oua naqui auaza oua que inanemanezape nema onanitoui −nade.</t>
    </r>
  </si>
  <si>
    <r>
      <t xml:space="preserve"> </t>
    </r>
    <r>
      <rPr>
        <vertAlign val="superscript"/>
        <sz val="14"/>
        <color rgb="FFFF0000"/>
        <rFont val="Arial"/>
        <family val="2"/>
      </rPr>
      <t>{15}</t>
    </r>
    <r>
      <rPr>
        <sz val="14"/>
        <color rgb="FF000000"/>
        <rFont val="Arial"/>
        <family val="2"/>
      </rPr>
      <t> —Nazama madirra bazima ouaza parrissa quenarraridenipa camittehe rriquerreranicca carrimana-zanapouiuarrine −nade Zeso.</t>
    </r>
  </si>
  <si>
    <r>
      <t xml:space="preserve"> </t>
    </r>
    <r>
      <rPr>
        <vertAlign val="superscript"/>
        <sz val="14"/>
        <color rgb="FFFF0000"/>
        <rFont val="Arial"/>
        <family val="2"/>
      </rPr>
      <t>{16}</t>
    </r>
    <r>
      <rPr>
        <sz val="14"/>
        <color rgb="FF000000"/>
        <rFont val="Arial"/>
        <family val="2"/>
      </rPr>
      <t> —Deopa madirraza uati cauanari canaui. Poua Bedi orrari naraha da inazapa bazima pouaza parrissa quenarraridenipa tocassiuauerauiuarrine. Camittehe rriquerreranicca naco carrimana-zanapouiuarrine.</t>
    </r>
  </si>
  <si>
    <r>
      <t xml:space="preserve"> </t>
    </r>
    <r>
      <rPr>
        <vertAlign val="superscript"/>
        <sz val="14"/>
        <color rgb="FFFF0000"/>
        <rFont val="Arial"/>
        <family val="2"/>
      </rPr>
      <t>{17}</t>
    </r>
    <r>
      <rPr>
        <sz val="14"/>
        <color rgb="FF000000"/>
        <rFont val="Arial"/>
        <family val="2"/>
      </rPr>
      <t> Deopa Poua Bedi madirra zauade zosse inarona-rrararrari. Madirra tonassiuauadera zosse inaronarrari −nade.</t>
    </r>
  </si>
  <si>
    <r>
      <t xml:space="preserve"> </t>
    </r>
    <r>
      <rPr>
        <vertAlign val="superscript"/>
        <sz val="14"/>
        <color rgb="FFFF0000"/>
        <rFont val="Arial"/>
        <family val="2"/>
      </rPr>
      <t>{18}</t>
    </r>
    <r>
      <rPr>
        <sz val="14"/>
        <color rgb="FF000000"/>
        <rFont val="Arial"/>
        <family val="2"/>
      </rPr>
      <t> —Nazama pouaza parrissa quenarraridenipa izauabaqqui-rrarauitoui. Naraha arra pouaza parrissa quena-rrararraridenicca uimape Deo Pouaza auato tarizaponi.</t>
    </r>
  </si>
  <si>
    <t xml:space="preserve"> because he has not believed in the name of the only begotten Son of God.</t>
  </si>
  <si>
    <t xml:space="preserve"> mas quem não crê já está julgado porque não crê no Filho único de Deus.</t>
  </si>
  <si>
    <t xml:space="preserve"> Naraha Deo Attipa: “Occa erredeni ohorraride. Pouaza parrissa tiquenerrerezape ticcadeni uimape ouaza uaidira tani. Niza ticcadeni uima nema tizanapomanezape narrizoue rriquerreraniuarri tiquerrenanitoui” naui Deo −nade Zeso.</t>
  </si>
  <si>
    <r>
      <t xml:space="preserve"> </t>
    </r>
    <r>
      <rPr>
        <vertAlign val="superscript"/>
        <sz val="14"/>
        <color rgb="FFFF0000"/>
        <rFont val="Arial"/>
        <family val="2"/>
      </rPr>
      <t>{19}</t>
    </r>
    <r>
      <rPr>
        <sz val="14"/>
        <color rgb="FF000000"/>
        <rFont val="Arial"/>
        <family val="2"/>
      </rPr>
      <t> —Nazama Deo Bediza parrissa quena-rrararraridenipa poccadeni uaidirehepe arrima narraro: Ssiuarrani arri namiza bacco naroneraha madirra motapa zizinizara uatideni uanaqquiri narrari. Pouadenipa uima uaidira tanicca ihinanemana nezape ssiuarranizapa uatideni uaneraqquiri narrariparra.</t>
    </r>
  </si>
  <si>
    <r>
      <t xml:space="preserve"> </t>
    </r>
    <r>
      <rPr>
        <vertAlign val="superscript"/>
        <sz val="14"/>
        <color rgb="FFFF0000"/>
        <rFont val="Arial"/>
        <family val="2"/>
      </rPr>
      <t>{20}</t>
    </r>
    <r>
      <rPr>
        <sz val="14"/>
        <color rgb="FF000000"/>
        <rFont val="Arial"/>
        <family val="2"/>
      </rPr>
      <t> Madirra motapa poua pouadeni tonauaidire-manazapa ssiuarraniza uattarroqquiri narrari. Pouadenipa ssiuarraniza uarrirrira canaha narraraui, poccadeni uima bazimaza auato tarraro noppineni.</t>
    </r>
  </si>
  <si>
    <r>
      <t xml:space="preserve"> </t>
    </r>
    <r>
      <rPr>
        <vertAlign val="superscript"/>
        <sz val="14"/>
        <color rgb="FFFF0000"/>
        <rFont val="Arial"/>
        <family val="2"/>
      </rPr>
      <t>{21}</t>
    </r>
    <r>
      <rPr>
        <sz val="14"/>
        <color rgb="FF000000"/>
        <rFont val="Arial"/>
        <family val="2"/>
      </rPr>
      <t> Naraha madirra parrisseheza madimanazapa ssiuarranitouira quenarrari. Pina Deocca zossenirrissa inanemanezape pouadeni zepe irririzarrarima auato taniuarrine −nade Zeso.</t>
    </r>
  </si>
  <si>
    <r>
      <t xml:space="preserve"> </t>
    </r>
    <r>
      <rPr>
        <vertAlign val="superscript"/>
        <sz val="14"/>
        <color rgb="FFFF0000"/>
        <rFont val="Arial"/>
        <family val="2"/>
      </rPr>
      <t>{22}</t>
    </r>
    <r>
      <rPr>
        <sz val="14"/>
        <color rgb="FF000000"/>
        <rFont val="Arial"/>
        <family val="2"/>
      </rPr>
      <t> Nani zotodepe zama arobeni Zodeauarri Zeso toccazapa poua uatimadedeni iape pouaza rrauirrade. Naniza imadizana madirra passo dopaniza niqui izanabaqquirraride.</t>
    </r>
  </si>
  <si>
    <r>
      <t xml:space="preserve"> </t>
    </r>
    <r>
      <rPr>
        <vertAlign val="superscript"/>
        <sz val="14"/>
        <color rgb="FFFF0000"/>
        <rFont val="Arial"/>
        <family val="2"/>
      </rPr>
      <t>{23}</t>
    </r>
    <r>
      <rPr>
        <sz val="14"/>
        <color rgb="FF000000"/>
        <rFont val="Arial"/>
        <family val="2"/>
      </rPr>
      <t> Naraha Zouao naco oza Enouarri madirra passo dopaniza niqui izanabaqquirra narrari. Narrarope oza Sarimaza uarrira tani. Enozana passo zarra tanicca carri tarraro. Nauizana madirra rrarrauirrona narrari, Zouaocca passo dopani niqui narratoui.</t>
    </r>
  </si>
  <si>
    <r>
      <t xml:space="preserve"> </t>
    </r>
    <r>
      <rPr>
        <vertAlign val="superscript"/>
        <sz val="14"/>
        <color rgb="FFFF0000"/>
        <rFont val="Arial"/>
        <family val="2"/>
      </rPr>
      <t>{24}</t>
    </r>
    <r>
      <rPr>
        <sz val="14"/>
        <color rgb="FF000000"/>
        <rFont val="Arial"/>
        <family val="2"/>
      </rPr>
      <t> Zouaopa toponi cocoroza coro izimemana-rraraccazama nauiza madirrari.</t>
    </r>
  </si>
  <si>
    <r>
      <t xml:space="preserve"> </t>
    </r>
    <r>
      <rPr>
        <vertAlign val="superscript"/>
        <sz val="14"/>
        <color rgb="FFFF0000"/>
        <rFont val="Arial"/>
        <family val="2"/>
      </rPr>
      <t>{25}</t>
    </r>
    <r>
      <rPr>
        <sz val="14"/>
        <color rgb="FF000000"/>
        <rFont val="Arial"/>
        <family val="2"/>
      </rPr>
      <t> Nazapa Zouao uatimadedenipa zodeo orraria tezerre bodideni touissomanauiuarrinecca uima arrauarri uati arrauarri uati quenarrari.</t>
    </r>
  </si>
  <si>
    <r>
      <t xml:space="preserve"> </t>
    </r>
    <r>
      <rPr>
        <vertAlign val="superscript"/>
        <sz val="14"/>
        <color rgb="FFFF0000"/>
        <rFont val="Arial"/>
        <family val="2"/>
      </rPr>
      <t>{26}</t>
    </r>
    <r>
      <rPr>
        <sz val="14"/>
        <color rgb="FF000000"/>
        <rFont val="Arial"/>
        <family val="2"/>
      </rPr>
      <t> Nazapa Zouao uatimadedeni rraui torranizapa Zouaoza uati toquenade: —Ia Maride, maitta ueni Zorodao rrippeuarri tiaza bacco tarrari poua tauimari uati uati titinanarraripa madirra passo dopaniza niquide torraui. Bazima pouauarri rrarraui torra naui −quenade.</t>
    </r>
  </si>
  <si>
    <r>
      <t xml:space="preserve"> </t>
    </r>
    <r>
      <rPr>
        <vertAlign val="superscript"/>
        <sz val="14"/>
        <color rgb="FFFF0000"/>
        <rFont val="Arial"/>
        <family val="2"/>
      </rPr>
      <t>{27}</t>
    </r>
    <r>
      <rPr>
        <sz val="14"/>
        <color rgb="FF000000"/>
        <rFont val="Arial"/>
        <family val="2"/>
      </rPr>
      <t> Naraha Zouao pouadeniza uati tade: —Deopa madirra zepe irriuiuarrine pouaza da inerrerezape nama narraraui. Naraha Deo madirra zepe irriuiuarrine pouaza da inezape zepe irrie carriui −nade.</t>
    </r>
  </si>
  <si>
    <r>
      <t xml:space="preserve"> </t>
    </r>
    <r>
      <rPr>
        <vertAlign val="superscript"/>
        <sz val="14"/>
        <color rgb="FFFF0000"/>
        <rFont val="Arial"/>
        <family val="2"/>
      </rPr>
      <t>{28}</t>
    </r>
    <r>
      <rPr>
        <sz val="14"/>
        <color rgb="FF000000"/>
        <rFont val="Arial"/>
        <family val="2"/>
      </rPr>
      <t> —Naza ouatti timittemanade: Ouape Cristo-Mesia orrarrerani ohonanade. Deopa Zeso tezerrema oua cazosseporraride.</t>
    </r>
  </si>
  <si>
    <r>
      <t xml:space="preserve"> </t>
    </r>
    <r>
      <rPr>
        <vertAlign val="superscript"/>
        <sz val="14"/>
        <color rgb="FFFF0000"/>
        <rFont val="Arial"/>
        <family val="2"/>
      </rPr>
      <t>{29}</t>
    </r>
    <r>
      <rPr>
        <sz val="14"/>
        <color rgb="FF000000"/>
        <rFont val="Arial"/>
        <family val="2"/>
      </rPr>
      <t> Ouape pina zabisso amonerre carribote narrari poua tessessa onarraro. Cacarrireuiuarrinecca errete bacco tezape poua tesse naco pouatoui madirrari. Poua tessepa arra cacarrirerrari atti mittazapa uatize taui. Narraroa oua naqui Zesoza madirra toquerrenaza omittezape ouatizeri narraro.</t>
    </r>
  </si>
  <si>
    <r>
      <t xml:space="preserve"> </t>
    </r>
    <r>
      <rPr>
        <vertAlign val="superscript"/>
        <sz val="14"/>
        <color rgb="FFFF0000"/>
        <rFont val="Arial"/>
        <family val="2"/>
      </rPr>
      <t>{30}</t>
    </r>
    <r>
      <rPr>
        <sz val="14"/>
        <color rgb="FF000000"/>
        <rFont val="Arial"/>
        <family val="2"/>
      </rPr>
      <t> Zeso deni torrarrazanapoui nazapa bica tani. Oua arrimani orranini naqui bica tani, onarraro −nade Zouao.</t>
    </r>
  </si>
  <si>
    <r>
      <t xml:space="preserve"> </t>
    </r>
    <r>
      <rPr>
        <vertAlign val="superscript"/>
        <sz val="14"/>
        <color rgb="FFFF0000"/>
        <rFont val="Arial"/>
        <family val="2"/>
      </rPr>
      <t>{31}</t>
    </r>
    <r>
      <rPr>
        <sz val="14"/>
        <color rgb="FF000000"/>
        <rFont val="Arial"/>
        <family val="2"/>
      </rPr>
      <t> Nazapa Zouao poua uatimadedeniza denima uati tarrari: —Memeuarri ccaronarraripa arra namiuarricca madirrassa narraraui. Pouapa deni torraui. Arrirraro namiccapa namicca. Arrirraro namicca uimara uati uati totoquena narrari. Memeuarri ccaronarraripa bazimaza deni torrarrari.</t>
    </r>
  </si>
  <si>
    <r>
      <t xml:space="preserve"> </t>
    </r>
    <r>
      <rPr>
        <vertAlign val="superscript"/>
        <sz val="14"/>
        <color rgb="FFFF0000"/>
        <rFont val="Arial"/>
        <family val="2"/>
      </rPr>
      <t>{32}</t>
    </r>
    <r>
      <rPr>
        <sz val="14"/>
        <color rgb="FF000000"/>
        <rFont val="Arial"/>
        <family val="2"/>
      </rPr>
      <t> Pouapa memeuarricca qqui tarrari, mittarrari naco ecomerarizarraro. Naraha madirra bazimapa pocca uatinarraza parrissaua quena-rraraui.</t>
    </r>
  </si>
  <si>
    <r>
      <t xml:space="preserve"> </t>
    </r>
    <r>
      <rPr>
        <vertAlign val="superscript"/>
        <sz val="14"/>
        <color rgb="FFFF0000"/>
        <rFont val="Arial"/>
        <family val="2"/>
      </rPr>
      <t>{33}</t>
    </r>
    <r>
      <rPr>
        <sz val="14"/>
        <color rgb="FF000000"/>
        <rFont val="Arial"/>
        <family val="2"/>
      </rPr>
      <t> Naraha poua attiza parrissa quenarrarina: “Rrehe, Deopa parrissehe rrinede” quenarrari.</t>
    </r>
  </si>
  <si>
    <r>
      <t xml:space="preserve"> </t>
    </r>
    <r>
      <rPr>
        <vertAlign val="superscript"/>
        <sz val="14"/>
        <color rgb="FFFF0000"/>
        <rFont val="Arial"/>
        <family val="2"/>
      </rPr>
      <t>{34}</t>
    </r>
    <r>
      <rPr>
        <sz val="14"/>
        <color rgb="FF000000"/>
        <rFont val="Arial"/>
        <family val="2"/>
      </rPr>
      <t> Pouana Deo icazosserrari, uati uati nanariza narrari. Narrarina Deo Atti uati tauissa tarrari. Deo Poua Corime pouaza da inerre narraro inaparrirenissa tarraro.</t>
    </r>
  </si>
  <si>
    <r>
      <t xml:space="preserve"> </t>
    </r>
    <r>
      <rPr>
        <vertAlign val="superscript"/>
        <sz val="14"/>
        <color rgb="FFFF0000"/>
        <rFont val="Arial"/>
        <family val="2"/>
      </rPr>
      <t>{35}</t>
    </r>
    <r>
      <rPr>
        <sz val="14"/>
        <color rgb="FF000000"/>
        <rFont val="Arial"/>
        <family val="2"/>
      </rPr>
      <t> Imehipa Bediza uati uana tarrari. Poua Bediza pocca nauatonarra uapima pouaza inanarraro.</t>
    </r>
  </si>
  <si>
    <r>
      <t xml:space="preserve"> </t>
    </r>
    <r>
      <rPr>
        <vertAlign val="superscript"/>
        <sz val="14"/>
        <color rgb="FFFF0000"/>
        <rFont val="Arial"/>
        <family val="2"/>
      </rPr>
      <t>{36}</t>
    </r>
    <r>
      <rPr>
        <sz val="14"/>
        <color rgb="FF000000"/>
        <rFont val="Arial"/>
        <family val="2"/>
      </rPr>
      <t> Nazapa Poua Bediza parrissa quenarraridenina camittehe rriquerreranicca carrimana-zanapouiuarrine. Naraha pouaza iboqquiri narraridenipa camittehe carrimana-rrarauitoui. Deo Pouana narrizoue rriquerreraniccaza inanabaqquiuitoui −naui nade Zouao Batista.</t>
    </r>
  </si>
  <si>
    <t>JOÃO 4</t>
  </si>
  <si>
    <t>João 4</t>
  </si>
  <si>
    <r>
      <t xml:space="preserve"> </t>
    </r>
    <r>
      <rPr>
        <vertAlign val="superscript"/>
        <sz val="14"/>
        <color rgb="FFFF0000"/>
        <rFont val="Arial"/>
        <family val="2"/>
      </rPr>
      <t>{1}</t>
    </r>
    <r>
      <rPr>
        <sz val="14"/>
        <color rgb="FF000000"/>
        <rFont val="Arial"/>
        <family val="2"/>
      </rPr>
      <t> Nazapa Zesoza madirra touapirraricca uima torrarizarraro. Nazapa zodeodeni mota marinarra onini parizeoza rrehe quenarrarideniza uima bacco tarraro: —Zesoza toquerrenarrarideni touapiui. Zouao Batistaza arramani. Zesona madirra denima passo dopaniza niqui niqui ihizanabaqqui narrari −nanarizemana naui uima mittemanarrari.</t>
    </r>
  </si>
  <si>
    <r>
      <t xml:space="preserve"> </t>
    </r>
    <r>
      <rPr>
        <vertAlign val="superscript"/>
        <sz val="14"/>
        <color rgb="FFFF0000"/>
        <rFont val="Arial"/>
        <family val="2"/>
      </rPr>
      <t>{2}</t>
    </r>
    <r>
      <rPr>
        <sz val="14"/>
        <color rgb="FF000000"/>
        <rFont val="Arial"/>
        <family val="2"/>
      </rPr>
      <t> (Naraha Zeso pouapa madirra passo dopaniza niqui niqui ihizanabaqqui narraraui. Poua uatimadedenina madirra passo dopaniza niqui niqui ihizanabaqqui narrari.)</t>
    </r>
  </si>
  <si>
    <r>
      <t xml:space="preserve"> </t>
    </r>
    <r>
      <rPr>
        <vertAlign val="superscript"/>
        <sz val="14"/>
        <color rgb="FFFF0000"/>
        <rFont val="Arial"/>
        <family val="2"/>
      </rPr>
      <t>{3}</t>
    </r>
    <r>
      <rPr>
        <sz val="14"/>
        <color rgb="FF000000"/>
        <rFont val="Arial"/>
        <family val="2"/>
      </rPr>
      <t> Nazapa Zesoza: —Marinarra parizeoza rrehe quenarrarideni titauimari mittemanaui −quenazapa zama arobeni Zodeaza rroppemarrari, zama arobeni Carireauarri toccanipomauiuarrine.</t>
    </r>
  </si>
  <si>
    <r>
      <t xml:space="preserve"> </t>
    </r>
    <r>
      <rPr>
        <vertAlign val="superscript"/>
        <sz val="14"/>
        <color rgb="FFFF0000"/>
        <rFont val="Arial"/>
        <family val="2"/>
      </rPr>
      <t>{4}</t>
    </r>
    <r>
      <rPr>
        <sz val="14"/>
        <color rgb="FF000000"/>
        <rFont val="Arial"/>
        <family val="2"/>
      </rPr>
      <t> Zodeaza rrauirranirraro rrauipe zama arobeni Samariauarri tossoniqquimani Carirea bacco tanirraro.</t>
    </r>
  </si>
  <si>
    <r>
      <t xml:space="preserve"> </t>
    </r>
    <r>
      <rPr>
        <vertAlign val="superscript"/>
        <sz val="14"/>
        <color rgb="FFFF0000"/>
        <rFont val="Arial"/>
        <family val="2"/>
      </rPr>
      <t>{5}</t>
    </r>
    <r>
      <rPr>
        <sz val="14"/>
        <color rgb="FF000000"/>
        <rFont val="Arial"/>
        <family val="2"/>
      </rPr>
      <t> Narraro rraui rrauirranizape Samariacca oza panani oninipe Sicaza iarrirarronarraro. Narraro ozape maittaccazama Zacacca zamabote uarrira tarraro. Zaca poua zamaribotepe poua bedi Zozeza da inaporraro nade.</t>
    </r>
  </si>
  <si>
    <r>
      <t xml:space="preserve"> </t>
    </r>
    <r>
      <rPr>
        <vertAlign val="superscript"/>
        <sz val="14"/>
        <color rgb="FFFF0000"/>
        <rFont val="Arial"/>
        <family val="2"/>
      </rPr>
      <t>{6}</t>
    </r>
    <r>
      <rPr>
        <sz val="14"/>
        <color rgb="FF000000"/>
        <rFont val="Arial"/>
        <family val="2"/>
      </rPr>
      <t> Nanizana —Zacacca passorrinebote −quequenanarrari ui tozarraro. Narraro passouarrine ui tozaniza bacco inaporraro. Marri orrari uariri nabote naza Zeso rrao torrarronaza, passouarrine ui tozani uinoriniza uittarirraride.</t>
    </r>
  </si>
  <si>
    <r>
      <t xml:space="preserve"> </t>
    </r>
    <r>
      <rPr>
        <vertAlign val="superscript"/>
        <sz val="14"/>
        <color rgb="FFFF0000"/>
        <rFont val="Arial"/>
        <family val="2"/>
      </rPr>
      <t>{7}</t>
    </r>
    <r>
      <rPr>
        <sz val="14"/>
        <color rgb="FF000000"/>
        <rFont val="Arial"/>
        <family val="2"/>
      </rPr>
      <t>-</t>
    </r>
    <r>
      <rPr>
        <vertAlign val="superscript"/>
        <sz val="14"/>
        <color rgb="FFFF0000"/>
        <rFont val="Arial"/>
        <family val="2"/>
      </rPr>
      <t>{8}</t>
    </r>
    <r>
      <rPr>
        <sz val="14"/>
        <color rgb="FF000000"/>
        <rFont val="Arial"/>
        <family val="2"/>
      </rPr>
      <t> Nauiza Zeso uittariraha ia poua uatimadedenipe oza pananiuarri rrauirrarraro, itapari mittade. Naraha naui passouarrine uinoriniza Zeso uittariza Samariacca madirra amonerre passotoui ccarronarraro nade. Nazapa Zeso poniza uati tarrari: —Ouaza ticca passo ze onana −naui nade.</t>
    </r>
  </si>
  <si>
    <r>
      <t xml:space="preserve"> </t>
    </r>
    <r>
      <rPr>
        <vertAlign val="superscript"/>
        <sz val="14"/>
        <color rgb="FFFF0000"/>
        <rFont val="Arial"/>
        <family val="2"/>
      </rPr>
      <t>{9}</t>
    </r>
    <r>
      <rPr>
        <sz val="14"/>
        <color rgb="FF000000"/>
        <rFont val="Arial"/>
        <family val="2"/>
      </rPr>
      <t> Zeso atti nama nazapa poniza rriza tarrarossa narraro. Arra, zodeodenipa samaritanodeni zepedenitarrizapa: —Zede oppina tani −quequenanade. Nezape amonerre Zesoza uati tarraro: —Nerrecotoui tiape zodeodeni tirreraha ouazara passo mitta tarraro? Ouape Samariacca madirra orrani −nani nade.</t>
    </r>
  </si>
  <si>
    <r>
      <t xml:space="preserve"> </t>
    </r>
    <r>
      <rPr>
        <vertAlign val="superscript"/>
        <sz val="14"/>
        <color rgb="FFFF0000"/>
        <rFont val="Arial"/>
        <family val="2"/>
      </rPr>
      <t>{10}</t>
    </r>
    <r>
      <rPr>
        <sz val="14"/>
        <color rgb="FF000000"/>
        <rFont val="Arial"/>
        <family val="2"/>
      </rPr>
      <t> Naraha manaco Zeso poniza uati tarrari: —Rridacca Deocca danirri nauato tinezape arra tiaza passo mitta tozarrariza manacora ouaza passo mitta tizanitouiraha ssamo tinarraro. Naraha rridacca ouaza nauato tineza ouaza uati tinezape passo camittehecca tiaza da onanitouiraha −naui nade Zeso.</t>
    </r>
  </si>
  <si>
    <r>
      <t xml:space="preserve"> </t>
    </r>
    <r>
      <rPr>
        <vertAlign val="superscript"/>
        <sz val="14"/>
        <color rgb="FFFF0000"/>
        <rFont val="Arial"/>
        <family val="2"/>
      </rPr>
      <t>{11}</t>
    </r>
    <r>
      <rPr>
        <sz val="14"/>
        <color rgb="FF000000"/>
        <rFont val="Arial"/>
        <family val="2"/>
      </rPr>
      <t> Naraha manaco amonerre poni attinipe: —Nerrecozara passo uana tizananiuarrine? Ui tozanicca passope uarri tani. Nerrecouarricca passo camittehecca ouaza da ticananiuarrine? −nani nade.</t>
    </r>
  </si>
  <si>
    <r>
      <t xml:space="preserve"> </t>
    </r>
    <r>
      <rPr>
        <vertAlign val="superscript"/>
        <sz val="14"/>
        <color rgb="FFFF0000"/>
        <rFont val="Arial"/>
        <family val="2"/>
      </rPr>
      <t>{12}</t>
    </r>
    <r>
      <rPr>
        <sz val="14"/>
        <color rgb="FF000000"/>
        <rFont val="Arial"/>
        <family val="2"/>
      </rPr>
      <t> —Arrirraro passouarrine ui tozanipe maittaccazama Zaca iaza ineborraro. Arrirraro passope Zaca ze ze naporrari. Poua bedideni naco arrirraro passoza ze ze quenaporrari. Poccadeni bani bedi ette torraui naco arrirraro passoza ze ze quenaporrari. Naraha tiana deni tirrarrarorane, Zacana arramanirana? −nani nade.</t>
    </r>
  </si>
  <si>
    <r>
      <t xml:space="preserve"> </t>
    </r>
    <r>
      <rPr>
        <vertAlign val="superscript"/>
        <sz val="14"/>
        <color rgb="FFFF0000"/>
        <rFont val="Arial"/>
        <family val="2"/>
      </rPr>
      <t>{13}</t>
    </r>
    <r>
      <rPr>
        <sz val="14"/>
        <color rgb="FF000000"/>
        <rFont val="Arial"/>
        <family val="2"/>
      </rPr>
      <t> Naraha manaco Zeso poniza uati tarrari: —Arrirraro passope ze ineraha ibacco rrocopoma tani −naui nade.</t>
    </r>
  </si>
  <si>
    <r>
      <t xml:space="preserve"> </t>
    </r>
    <r>
      <rPr>
        <vertAlign val="superscript"/>
        <sz val="14"/>
        <color rgb="FFFF0000"/>
        <rFont val="Arial"/>
        <family val="2"/>
      </rPr>
      <t>{14}</t>
    </r>
    <r>
      <rPr>
        <sz val="14"/>
        <color rgb="FF000000"/>
        <rFont val="Arial"/>
        <family val="2"/>
      </rPr>
      <t> —Naza arri oua passo da ocanarraro ze quenauipa baccodeni rrocomanapoma-rrarauitoui. Arri occa danirri passona madirra bodideniza rriquerreranitoui. Camittehe rriquerreranicca torraniuarrine −naui nade Zeso.</t>
    </r>
  </si>
  <si>
    <r>
      <t xml:space="preserve"> </t>
    </r>
    <r>
      <rPr>
        <vertAlign val="superscript"/>
        <sz val="14"/>
        <color rgb="FFFF0000"/>
        <rFont val="Arial"/>
        <family val="2"/>
      </rPr>
      <t>{15}</t>
    </r>
    <r>
      <rPr>
        <sz val="14"/>
        <color rgb="FF000000"/>
        <rFont val="Arial"/>
        <family val="2"/>
      </rPr>
      <t> Naraha amonerre attinipe: —Rrari arri ouaza uati tinarraro passo ouaza da ticanarri, obacco rrocopoma-rreraniuarrine. Nani arrirraro passotoui ohoccarrona nerreraniuarrine −nani nade.</t>
    </r>
  </si>
  <si>
    <r>
      <t xml:space="preserve"> </t>
    </r>
    <r>
      <rPr>
        <vertAlign val="superscript"/>
        <sz val="14"/>
        <color rgb="FFFF0000"/>
        <rFont val="Arial"/>
        <family val="2"/>
      </rPr>
      <t>{16}</t>
    </r>
    <r>
      <rPr>
        <sz val="14"/>
        <color rgb="FF000000"/>
        <rFont val="Arial"/>
        <family val="2"/>
      </rPr>
      <t> Naraha Zeso poniza uati tapomarrari: —Ticcaniza ticca maqquiza uati tinaniza arrauarri ccarronana −naui nade Zeso.</t>
    </r>
  </si>
  <si>
    <r>
      <t xml:space="preserve"> </t>
    </r>
    <r>
      <rPr>
        <vertAlign val="superscript"/>
        <sz val="14"/>
        <color rgb="FFFF0000"/>
        <rFont val="Arial"/>
        <family val="2"/>
      </rPr>
      <t>{17}</t>
    </r>
    <r>
      <rPr>
        <sz val="14"/>
        <color rgb="FF000000"/>
        <rFont val="Arial"/>
        <family val="2"/>
      </rPr>
      <t> Naraha poni attinipe: —Maqquiderre ocappirani −nani nade.</t>
    </r>
  </si>
  <si>
    <r>
      <t xml:space="preserve"> </t>
    </r>
    <r>
      <rPr>
        <vertAlign val="superscript"/>
        <sz val="14"/>
        <color rgb="FFFF0000"/>
        <rFont val="Arial"/>
        <family val="2"/>
      </rPr>
      <t>{18}</t>
    </r>
    <r>
      <rPr>
        <sz val="14"/>
        <color rgb="FF000000"/>
        <rFont val="Arial"/>
        <family val="2"/>
      </rPr>
      <t> Naraha Zeso poniza uati tapomarrari: —Rrehe “Maqquiderre ocappirani” tezape parrissa. Naraha ticca maqquipa 5 quenaui. Rridapanacca naco ticca maqqui rraraui. Tetti nema nezape parrissa −naui nade Zeso.</t>
    </r>
  </si>
  <si>
    <r>
      <t xml:space="preserve"> </t>
    </r>
    <r>
      <rPr>
        <vertAlign val="superscript"/>
        <sz val="14"/>
        <color rgb="FFFF0000"/>
        <rFont val="Arial"/>
        <family val="2"/>
      </rPr>
      <t>{19}</t>
    </r>
    <r>
      <rPr>
        <sz val="14"/>
        <color rgb="FF000000"/>
        <rFont val="Arial"/>
        <family val="2"/>
      </rPr>
      <t> Nanerre amonerre attinipe: —Tiape Deo Atti cacomerabote tirrani −nani nade.</t>
    </r>
  </si>
  <si>
    <r>
      <t xml:space="preserve"> </t>
    </r>
    <r>
      <rPr>
        <vertAlign val="superscript"/>
        <sz val="14"/>
        <color rgb="FFFF0000"/>
        <rFont val="Arial"/>
        <family val="2"/>
      </rPr>
      <t>{20}</t>
    </r>
    <r>
      <rPr>
        <sz val="14"/>
        <color rgb="FF000000"/>
        <rFont val="Arial"/>
        <family val="2"/>
      </rPr>
      <t> —Icca abidenipa arrirraro ssonozana Deoza uauatizemanapo narrari. Naza zodeo tiadeni tettidenipe: “Zerozarezana Deoza tetetizemana nani bica tani” tiquenarraro −nani nade.</t>
    </r>
  </si>
  <si>
    <r>
      <t xml:space="preserve"> </t>
    </r>
    <r>
      <rPr>
        <vertAlign val="superscript"/>
        <sz val="14"/>
        <color rgb="FFFF0000"/>
        <rFont val="Arial"/>
        <family val="2"/>
      </rPr>
      <t>{21}</t>
    </r>
    <r>
      <rPr>
        <sz val="14"/>
        <color rgb="FF000000"/>
        <rFont val="Arial"/>
        <family val="2"/>
      </rPr>
      <t> Naraha manaco Zeso amonerreza uati tarrari: —Amonerre, ouatti timittarri. Niza uimape cacarriqquimeranitoui. Arri ssonouarri Deoza tetetizemana narrarope nebonitoui. Arra Zerozareuarri Deoza uauatizemana nauiuarri naqui nebonitoui −naui nade.</t>
    </r>
  </si>
  <si>
    <r>
      <t xml:space="preserve"> </t>
    </r>
    <r>
      <rPr>
        <vertAlign val="superscript"/>
        <sz val="14"/>
        <color rgb="FFFF0000"/>
        <rFont val="Arial"/>
        <family val="2"/>
      </rPr>
      <t>{22}</t>
    </r>
    <r>
      <rPr>
        <sz val="14"/>
        <color rgb="FF000000"/>
        <rFont val="Arial"/>
        <family val="2"/>
      </rPr>
      <t> —Samaritano tiadenipe Deoza tetetizemana naraha, narraro uimape ssamoqquiri tiquenani. Naraha zodeodeni iana parrissa Deoza ehetize narraro. Ia zodeodeniza tossiuauehe ccarronaporrarona madirra bazimaza torraribaqquirraro.</t>
    </r>
  </si>
  <si>
    <r>
      <t xml:space="preserve"> </t>
    </r>
    <r>
      <rPr>
        <vertAlign val="superscript"/>
        <sz val="14"/>
        <color rgb="FFFF0000"/>
        <rFont val="Arial"/>
        <family val="2"/>
      </rPr>
      <t>{23}</t>
    </r>
    <r>
      <rPr>
        <sz val="14"/>
        <color rgb="FF000000"/>
        <rFont val="Arial"/>
        <family val="2"/>
      </rPr>
      <t> Rridapanape uima zati bacco tani. Madirra parrissa Abiza uatizemanaha madimanarraridenipa pouadeni bodicca parrissehema Deo Pouaza rrehe quenazapa uatizemanauitoui. Abipa madirra nama quenarraridenizapa nacassa taui.</t>
    </r>
  </si>
  <si>
    <r>
      <t xml:space="preserve"> </t>
    </r>
    <r>
      <rPr>
        <vertAlign val="superscript"/>
        <sz val="14"/>
        <color rgb="FFFF0000"/>
        <rFont val="Arial"/>
        <family val="2"/>
      </rPr>
      <t>{24}</t>
    </r>
    <r>
      <rPr>
        <sz val="14"/>
        <color rgb="FF000000"/>
        <rFont val="Arial"/>
        <family val="2"/>
      </rPr>
      <t> Deopa assire rraraui, Deopa corimeparra. Nazama madirra Deo Pouaza uatizemanarraripa pouadeni corimema uatizemanauina bica tani. Maizemana-rraraza uatizemanauina bica tani onarraro −naui nade Zeso.</t>
    </r>
  </si>
  <si>
    <r>
      <t xml:space="preserve"> </t>
    </r>
    <r>
      <rPr>
        <vertAlign val="superscript"/>
        <sz val="14"/>
        <color rgb="FFFF0000"/>
        <rFont val="Arial"/>
        <family val="2"/>
      </rPr>
      <t>{25}</t>
    </r>
    <r>
      <rPr>
        <sz val="14"/>
        <color rgb="FF000000"/>
        <rFont val="Arial"/>
        <family val="2"/>
      </rPr>
      <t> Naraha amonerre attinipe: —Rrehe, ouape nauato onani: Mesia poua oni ouahapa Cristo quenarrari. “Narrari ccarronauitoui” quenauipa ohomitta nade. Niza poua bacco nazapa pocca marinarra bazima iaza auato inananitoui −nani nade.</t>
    </r>
  </si>
  <si>
    <r>
      <t xml:space="preserve"> </t>
    </r>
    <r>
      <rPr>
        <vertAlign val="superscript"/>
        <sz val="14"/>
        <color rgb="FFFF0000"/>
        <rFont val="Arial"/>
        <family val="2"/>
      </rPr>
      <t>{26}</t>
    </r>
    <r>
      <rPr>
        <sz val="14"/>
        <color rgb="FF000000"/>
        <rFont val="Arial"/>
        <family val="2"/>
      </rPr>
      <t> Nazapa Zeso poniza uati tade: —Ouape Mesia tiaza uati uati onarraro −naui nade.</t>
    </r>
  </si>
  <si>
    <r>
      <t xml:space="preserve"> </t>
    </r>
    <r>
      <rPr>
        <vertAlign val="superscript"/>
        <sz val="14"/>
        <color rgb="FFFF0000"/>
        <rFont val="Arial"/>
        <family val="2"/>
      </rPr>
      <t>{27}</t>
    </r>
    <r>
      <rPr>
        <sz val="14"/>
        <color rgb="FF000000"/>
        <rFont val="Arial"/>
        <family val="2"/>
      </rPr>
      <t> Naraha poua uatimadedeni iape Zeso poua uittariuiza bacco inaninerre Zesopa amonerreza uati uati taui qqui inezape uarro icanirede. Ibodiza: —Nerrecotouira poniza uati uati tarrari? −inade. Zeso pouaza naqui: —Nerreco uimara poni tazarrani uauatiti tinarraronerre? −inanitouiraha uati inerrerade.</t>
    </r>
  </si>
  <si>
    <r>
      <t xml:space="preserve"> </t>
    </r>
    <r>
      <rPr>
        <vertAlign val="superscript"/>
        <sz val="14"/>
        <color rgb="FFFF0000"/>
        <rFont val="Arial"/>
        <family val="2"/>
      </rPr>
      <t>{28}</t>
    </r>
    <r>
      <rPr>
        <sz val="14"/>
        <color rgb="FF000000"/>
        <rFont val="Arial"/>
        <family val="2"/>
      </rPr>
      <t> Nezape amonerre ponicca zipa inebo, oza pananiuarri toccanide. Oza panani bacco tanizape madirra bazimaza uati tanirraro:</t>
    </r>
  </si>
  <si>
    <r>
      <t xml:space="preserve"> </t>
    </r>
    <r>
      <rPr>
        <vertAlign val="superscript"/>
        <sz val="14"/>
        <color rgb="FFFF0000"/>
        <rFont val="Arial"/>
        <family val="2"/>
      </rPr>
      <t>{29}</t>
    </r>
    <r>
      <rPr>
        <sz val="14"/>
        <color rgb="FF000000"/>
        <rFont val="Arial"/>
        <family val="2"/>
      </rPr>
      <t> —Rrari, arra maqquiderre nauatobote occa uima bazima ouaza uati uati tarrari qqui tiquenarro. Pouapa arra toui imadirraro ia Idinide Cristo-Mesia uitiderra −nani nade.</t>
    </r>
  </si>
  <si>
    <r>
      <t xml:space="preserve"> </t>
    </r>
    <r>
      <rPr>
        <vertAlign val="superscript"/>
        <sz val="14"/>
        <color rgb="FFFF0000"/>
        <rFont val="Arial"/>
        <family val="2"/>
      </rPr>
      <t>{30}</t>
    </r>
    <r>
      <rPr>
        <sz val="14"/>
        <color rgb="FF000000"/>
        <rFont val="Arial"/>
        <family val="2"/>
      </rPr>
      <t> Nazapa narraro oza pananicca madirra mota rrauinineza Zesouarri rrauirronarrari.</t>
    </r>
  </si>
  <si>
    <r>
      <t xml:space="preserve"> </t>
    </r>
    <r>
      <rPr>
        <vertAlign val="superscript"/>
        <sz val="14"/>
        <color rgb="FFFF0000"/>
        <rFont val="Arial"/>
        <family val="2"/>
      </rPr>
      <t>{31}</t>
    </r>
    <r>
      <rPr>
        <sz val="14"/>
        <color rgb="FF000000"/>
        <rFont val="Arial"/>
        <family val="2"/>
      </rPr>
      <t> (Amonerre oza pananiuarri uati uati terre neraha) ia Zesoza: —Ia Maride, tirriparri −inade.</t>
    </r>
  </si>
  <si>
    <r>
      <t xml:space="preserve"> </t>
    </r>
    <r>
      <rPr>
        <vertAlign val="superscript"/>
        <sz val="14"/>
        <color rgb="FFFF0000"/>
        <rFont val="Arial"/>
        <family val="2"/>
      </rPr>
      <t>{32}</t>
    </r>
    <r>
      <rPr>
        <sz val="14"/>
        <color rgb="FF000000"/>
        <rFont val="Arial"/>
        <family val="2"/>
      </rPr>
      <t> Naraha Zesopa: —Rrirripa ouaha ocarrini −nade iaza.</t>
    </r>
  </si>
  <si>
    <r>
      <t xml:space="preserve"> </t>
    </r>
    <r>
      <rPr>
        <vertAlign val="superscript"/>
        <sz val="14"/>
        <color rgb="FFFF0000"/>
        <rFont val="Arial"/>
        <family val="2"/>
      </rPr>
      <t>{33}</t>
    </r>
    <r>
      <rPr>
        <sz val="14"/>
        <color rgb="FF000000"/>
        <rFont val="Arial"/>
        <family val="2"/>
      </rPr>
      <t> Nezape iara uimahaha icaneza: —Madirra ouaha pouaza rrirripa zorro inarronarrari uitide? −inade.</t>
    </r>
  </si>
  <si>
    <r>
      <t xml:space="preserve"> </t>
    </r>
    <r>
      <rPr>
        <vertAlign val="superscript"/>
        <sz val="14"/>
        <color rgb="FFFF0000"/>
        <rFont val="Arial"/>
        <family val="2"/>
      </rPr>
      <t>{34}</t>
    </r>
    <r>
      <rPr>
        <sz val="14"/>
        <color rgb="FF000000"/>
        <rFont val="Arial"/>
        <family val="2"/>
      </rPr>
      <t> Nazapa Zeso iaza uati uati tarrari: —Ouape Deo oua cazosserrari. Poua nacassa tauicca ozepe irrirraro. Narrarope pina occa rrirripassa narrari. Deo Poua zepe ihirri nauicca narraro onarricaniuarrine, onarraro. Narrarope occa rrirripa −nade Zeso.</t>
    </r>
  </si>
  <si>
    <r>
      <t xml:space="preserve"> </t>
    </r>
    <r>
      <rPr>
        <vertAlign val="superscript"/>
        <sz val="14"/>
        <color rgb="FFFF0000"/>
        <rFont val="Arial"/>
        <family val="2"/>
      </rPr>
      <t>{35}</t>
    </r>
    <r>
      <rPr>
        <sz val="14"/>
        <color rgb="FF000000"/>
        <rFont val="Arial"/>
        <family val="2"/>
      </rPr>
      <t> —Naraha tettidenipe arrima tiquenani: “Abazico 4 canazana uizarracca ppa taui bono rradaui bite naui bica taui” tiqueneraha ouattipe: Arrana qqui tiquenanarra! Arra uizarracca ppa tauipa rradabote torraui. Bite naui bica taui −nade. —Madirra Deo Atti mittemanauiuarrinepa narroremanaui. Pina uizarracca ppa taui rradarrarissa quenaui.</t>
    </r>
  </si>
  <si>
    <r>
      <t xml:space="preserve"> </t>
    </r>
    <r>
      <rPr>
        <vertAlign val="superscript"/>
        <sz val="14"/>
        <color rgb="FFFF0000"/>
        <rFont val="Arial"/>
        <family val="2"/>
      </rPr>
      <t>{36}</t>
    </r>
    <r>
      <rPr>
        <sz val="14"/>
        <color rgb="FF000000"/>
        <rFont val="Arial"/>
        <family val="2"/>
      </rPr>
      <t> Madirra uizarracca ppa taui bono bitede zepedeni ihirrimana narraripa uima bicani cacarrimana narrari. Pouadenirrinena madirra camittehe rriquerreranicca cacarrimana narrari. Nazapa uizarra ppadedeni, bono bitededeni tezerrepa uatizemana taui.</t>
    </r>
  </si>
  <si>
    <r>
      <t xml:space="preserve"> </t>
    </r>
    <r>
      <rPr>
        <vertAlign val="superscript"/>
        <sz val="14"/>
        <color rgb="FFFF0000"/>
        <rFont val="Arial"/>
        <family val="2"/>
      </rPr>
      <t>{37}</t>
    </r>
    <r>
      <rPr>
        <sz val="14"/>
        <color rgb="FF000000"/>
        <rFont val="Arial"/>
        <family val="2"/>
      </rPr>
      <t> Nazama arrirraro uimape parrissa: Uizarra ppadedenipa ouaha, uizarracca zamatapa bono rradaza bitededenipa ouaha quenarrari.</t>
    </r>
  </si>
  <si>
    <r>
      <t xml:space="preserve"> </t>
    </r>
    <r>
      <rPr>
        <vertAlign val="superscript"/>
        <sz val="14"/>
        <color rgb="FFFF0000"/>
        <rFont val="Arial"/>
        <family val="2"/>
      </rPr>
      <t>{38}</t>
    </r>
    <r>
      <rPr>
        <sz val="14"/>
        <color rgb="FF000000"/>
        <rFont val="Arial"/>
        <family val="2"/>
      </rPr>
      <t> Nazama ouape uizarracca bono rradaui bitede tiadeni zosse onabaqquina. Arra ticcadeni ppanirri rraraui. Narrarizapa madirra ouahadenina zepedeni irrimanaporrari. Naraha tizepedeni irrimanarrarocca bazimape tassaqquirraro. Arra zepedeni irrimanaporraricca naqui tiadeniza uima bicani torrani −nade Zeso iaza.</t>
    </r>
  </si>
  <si>
    <r>
      <t xml:space="preserve"> </t>
    </r>
    <r>
      <rPr>
        <vertAlign val="superscript"/>
        <sz val="14"/>
        <color rgb="FFFF0000"/>
        <rFont val="Arial"/>
        <family val="2"/>
      </rPr>
      <t>{39}</t>
    </r>
    <r>
      <rPr>
        <sz val="14"/>
        <color rgb="FF000000"/>
        <rFont val="Arial"/>
        <family val="2"/>
      </rPr>
      <t> Nezape amonerre Samariacca oza panani Sicauarri Zesocca uima uati uati teza madirra mota uapi taha Zesoza parrissa quenarrari. Arri amonerre poni attinipe: —Arra otauimari bazima nauato tarrari, ouaza uati uati tapa −narraro mittemanazapa parrissa quenarrari.</t>
    </r>
  </si>
  <si>
    <r>
      <t xml:space="preserve"> </t>
    </r>
    <r>
      <rPr>
        <vertAlign val="superscript"/>
        <sz val="14"/>
        <color rgb="FFFF0000"/>
        <rFont val="Arial"/>
        <family val="2"/>
      </rPr>
      <t>{40}</t>
    </r>
    <r>
      <rPr>
        <sz val="14"/>
        <color rgb="FF000000"/>
        <rFont val="Arial"/>
        <family val="2"/>
      </rPr>
      <t> Nazapa Samariacca madirradeni iauarri bacco narronemanazapa Zesoza uati toquenade: —Iaza timadiccarri −quenade. Nezape naniza icca uada pamaccaniuarrine imadiccade.</t>
    </r>
  </si>
  <si>
    <r>
      <t xml:space="preserve"> </t>
    </r>
    <r>
      <rPr>
        <vertAlign val="superscript"/>
        <sz val="14"/>
        <color rgb="FFFF0000"/>
        <rFont val="Arial"/>
        <family val="2"/>
      </rPr>
      <t>{41}</t>
    </r>
    <r>
      <rPr>
        <sz val="14"/>
        <color rgb="FF000000"/>
        <rFont val="Arial"/>
        <family val="2"/>
      </rPr>
      <t> Zeso nauiza ibozapa madirra denima Zeso atti mittemanazapa pouaza parrissa quenade.</t>
    </r>
  </si>
  <si>
    <r>
      <t xml:space="preserve"> </t>
    </r>
    <r>
      <rPr>
        <vertAlign val="superscript"/>
        <sz val="14"/>
        <color rgb="FFFF0000"/>
        <rFont val="Arial"/>
        <family val="2"/>
      </rPr>
      <t>{42}</t>
    </r>
    <r>
      <rPr>
        <sz val="14"/>
        <color rgb="FF000000"/>
        <rFont val="Arial"/>
        <family val="2"/>
      </rPr>
      <t> Nazapa amonerreza uati toquenade: —Taidepe tettizaha “Zesopa Cristo-Mesia” inaporraro. Naraha rridapanape Zeso pocca marinarra imittezape pouaza parrissa inarraro. Tettizaha imittani orrari-rrerani. Rridapanape pocca marinarra imittezape nauatoqquiri inani: “Pouapa zama bazimacca madirra Tonassiuauade” inarraro −quenade.</t>
    </r>
  </si>
  <si>
    <r>
      <t xml:space="preserve"> </t>
    </r>
    <r>
      <rPr>
        <vertAlign val="superscript"/>
        <sz val="14"/>
        <color rgb="FFFF0000"/>
        <rFont val="Arial"/>
        <family val="2"/>
      </rPr>
      <t>{43}</t>
    </r>
    <r>
      <rPr>
        <sz val="14"/>
        <color rgb="FF000000"/>
        <rFont val="Arial"/>
        <family val="2"/>
      </rPr>
      <t> Nezape zama arobeni Samariaza icca uada pama nezape Zeso pouaza rrauirranide zama arobeni Carireauarri.</t>
    </r>
  </si>
  <si>
    <r>
      <t xml:space="preserve"> </t>
    </r>
    <r>
      <rPr>
        <vertAlign val="superscript"/>
        <sz val="14"/>
        <color rgb="FFFF0000"/>
        <rFont val="Arial"/>
        <family val="2"/>
      </rPr>
      <t>{44}</t>
    </r>
    <r>
      <rPr>
        <sz val="14"/>
        <color rgb="FF000000"/>
        <rFont val="Arial"/>
        <family val="2"/>
      </rPr>
      <t> Nauizana Zeso Deo Atti cacomeraqquiri narrarideni tauimarideni uati tarraride: —Poccadeni madirrapa pouadeniza: “Deni tirrani” quena-rraraha nama narronemanarrari −narraride Zeso.</t>
    </r>
  </si>
  <si>
    <r>
      <t xml:space="preserve"> </t>
    </r>
    <r>
      <rPr>
        <vertAlign val="superscript"/>
        <sz val="14"/>
        <color rgb="FFFF0000"/>
        <rFont val="Arial"/>
        <family val="2"/>
      </rPr>
      <t>{45}</t>
    </r>
    <r>
      <rPr>
        <sz val="14"/>
        <color rgb="FF000000"/>
        <rFont val="Arial"/>
        <family val="2"/>
      </rPr>
      <t> Nazapa Carireauarri bacco nanizapa icatizemaneri nade. Arra oza panani Zerozareuarri madimanapozapa errete Pascoaza poua canauatori canaui qqui toquenaporra narrari.</t>
    </r>
  </si>
  <si>
    <r>
      <t xml:space="preserve"> </t>
    </r>
    <r>
      <rPr>
        <vertAlign val="superscript"/>
        <sz val="14"/>
        <color rgb="FFFF0000"/>
        <rFont val="Arial"/>
        <family val="2"/>
      </rPr>
      <t>{46}</t>
    </r>
    <r>
      <rPr>
        <sz val="14"/>
        <color rgb="FF000000"/>
        <rFont val="Arial"/>
        <family val="2"/>
      </rPr>
      <t> Carireacca oza panani Canauarri erreteza Zeso pouarrine passoraha uva pperrene ihinana naniuarri rrauirranipomarraro. Naraha tamine birri accode bedipa oza onihi Capenaouarri coma tarrari.</t>
    </r>
  </si>
  <si>
    <r>
      <t xml:space="preserve"> </t>
    </r>
    <r>
      <rPr>
        <vertAlign val="superscript"/>
        <sz val="14"/>
        <color rgb="FFFF0000"/>
        <rFont val="Arial"/>
        <family val="2"/>
      </rPr>
      <t>{47}</t>
    </r>
    <r>
      <rPr>
        <sz val="14"/>
        <color rgb="FF000000"/>
        <rFont val="Arial"/>
        <family val="2"/>
      </rPr>
      <t> Naraha tamine birri accodepa: —Zeso zama arobeni Zodeauarri ccaniza Carireaza bacco naniui −quenaui uima mittazapa Canauarri ccarronarrari Zesoza. Bacco narronazapa Zesoza uati tade: —Occa ozauarri ouaza ticcaccarri, occa erredeni zoqquebote naui tinanomiuiuarrine −nade.</t>
    </r>
  </si>
  <si>
    <r>
      <t xml:space="preserve"> </t>
    </r>
    <r>
      <rPr>
        <vertAlign val="superscript"/>
        <sz val="14"/>
        <color rgb="FFFF0000"/>
        <rFont val="Arial"/>
        <family val="2"/>
      </rPr>
      <t>{48}</t>
    </r>
    <r>
      <rPr>
        <sz val="14"/>
        <color rgb="FF000000"/>
        <rFont val="Arial"/>
        <family val="2"/>
      </rPr>
      <t> Naraha Zeso attipa: —Tiadenipe ocanauatori canani qqui tiquenerrerezape ouaza parrissa tiquenerrerani. Qqui qqui tiquenapo-rrerarrarocca auato onana-rrereza naqui ouaza rrehe tiquenerrerani −nade.</t>
    </r>
  </si>
  <si>
    <r>
      <t xml:space="preserve"> </t>
    </r>
    <r>
      <rPr>
        <vertAlign val="superscript"/>
        <sz val="14"/>
        <color rgb="FFFF0000"/>
        <rFont val="Arial"/>
        <family val="2"/>
      </rPr>
      <t>{49}</t>
    </r>
    <r>
      <rPr>
        <sz val="14"/>
        <color rgb="FF000000"/>
        <rFont val="Arial"/>
        <family val="2"/>
      </rPr>
      <t> Naraha tamine birri accodepa: —Oua Zozossede, occa erredeni zoqque-rrarazama ticcaccarri −nade.</t>
    </r>
  </si>
  <si>
    <r>
      <t xml:space="preserve"> </t>
    </r>
    <r>
      <rPr>
        <vertAlign val="superscript"/>
        <sz val="14"/>
        <color rgb="FFFF0000"/>
        <rFont val="Arial"/>
        <family val="2"/>
      </rPr>
      <t>{50}</t>
    </r>
    <r>
      <rPr>
        <sz val="14"/>
        <color rgb="FF000000"/>
        <rFont val="Arial"/>
        <family val="2"/>
      </rPr>
      <t> Nazapa Zeso pouaza uati tade: —Ticcanirri, ticca erredenipa zoqque-rraraui, tonomiui −nade. Nazapa Zeso poua attiza parrissa nazapa toccanide.</t>
    </r>
  </si>
  <si>
    <r>
      <t xml:space="preserve"> </t>
    </r>
    <r>
      <rPr>
        <vertAlign val="superscript"/>
        <sz val="14"/>
        <color rgb="FFFF0000"/>
        <rFont val="Arial"/>
        <family val="2"/>
      </rPr>
      <t>{51}</t>
    </r>
    <r>
      <rPr>
        <sz val="14"/>
        <color rgb="FF000000"/>
        <rFont val="Arial"/>
        <family val="2"/>
      </rPr>
      <t> Nazapa toccanirrari, uada ssiuarra pocca oza bacco tanibote naraha pocca zozossedeni bacco irrizabaqquirrari. Nazapa uati toquenarrari: —Ticca erredenipa tonomiderra! Madiui −quenaui nade.</t>
    </r>
  </si>
  <si>
    <r>
      <t xml:space="preserve"> </t>
    </r>
    <r>
      <rPr>
        <vertAlign val="superscript"/>
        <sz val="14"/>
        <color rgb="FFFF0000"/>
        <rFont val="Arial"/>
        <family val="2"/>
      </rPr>
      <t>{52}</t>
    </r>
    <r>
      <rPr>
        <sz val="14"/>
        <color rgb="FF000000"/>
        <rFont val="Arial"/>
        <family val="2"/>
      </rPr>
      <t> —Marri nerrecoza occa erredenipa tonomirraritta? −naui nade. —Maittazama marri orrariuariri naza uapi ppocone totapparrariderra −quenaui nade.</t>
    </r>
  </si>
  <si>
    <r>
      <t xml:space="preserve"> </t>
    </r>
    <r>
      <rPr>
        <vertAlign val="superscript"/>
        <sz val="14"/>
        <color rgb="FFFF0000"/>
        <rFont val="Arial"/>
        <family val="2"/>
      </rPr>
      <t>{53}</t>
    </r>
    <r>
      <rPr>
        <sz val="14"/>
        <color rgb="FF000000"/>
        <rFont val="Arial"/>
        <family val="2"/>
      </rPr>
      <t> Nazapa imehi bodi uatorrari: —Maittazama marri orrariuariri naza Zeso uati tarraride: “Ticca erredenipa tonomiui” narraride −naui nade. Nazapa tamine birri accode pocca ozacca bazima naco Zesoza parrissa quenarrari nade.</t>
    </r>
  </si>
  <si>
    <r>
      <t xml:space="preserve"> </t>
    </r>
    <r>
      <rPr>
        <vertAlign val="superscript"/>
        <sz val="14"/>
        <color rgb="FFFF0000"/>
        <rFont val="Arial"/>
        <family val="2"/>
      </rPr>
      <t>{54}</t>
    </r>
    <r>
      <rPr>
        <sz val="14"/>
        <color rgb="FF000000"/>
        <rFont val="Arial"/>
        <family val="2"/>
      </rPr>
      <t> Arrirraro uimape Zeso Zodeauarri ccaniza Carireaza bacco nanizapa naui Carireaza canauatori canapomarrari.</t>
    </r>
  </si>
  <si>
    <t>JOÃO 5</t>
  </si>
  <si>
    <t>João 5</t>
  </si>
  <si>
    <r>
      <t xml:space="preserve"> </t>
    </r>
    <r>
      <rPr>
        <vertAlign val="superscript"/>
        <sz val="14"/>
        <color rgb="FFFF0000"/>
        <rFont val="Arial"/>
        <family val="2"/>
      </rPr>
      <t>{1}</t>
    </r>
    <r>
      <rPr>
        <sz val="14"/>
        <color rgb="FF000000"/>
        <rFont val="Arial"/>
        <family val="2"/>
      </rPr>
      <t> Zodeodenicca errete bacco tapomezape Zeso Zerozareuarri toccanipomarraride.</t>
    </r>
  </si>
  <si>
    <r>
      <t xml:space="preserve"> </t>
    </r>
    <r>
      <rPr>
        <vertAlign val="superscript"/>
        <sz val="14"/>
        <color rgb="FFFF0000"/>
        <rFont val="Arial"/>
        <family val="2"/>
      </rPr>
      <t>{2}</t>
    </r>
    <r>
      <rPr>
        <sz val="14"/>
        <color rgb="FF000000"/>
        <rFont val="Arial"/>
        <family val="2"/>
      </rPr>
      <t> Nani Zerozareuarripe eueue ihieqquezimemana nauicca totoqquezima uarrira taniza siba ppanauarranini passo zarra tarraro. Narraro passo onini zodeodeni atti ebreozape: Besata, quequenanarrari. Nani passo uinorinizape madirra comaqquiri narraridenicca oza 5 canehe cacauitteri narrarode.</t>
    </r>
  </si>
  <si>
    <r>
      <t xml:space="preserve"> </t>
    </r>
    <r>
      <rPr>
        <vertAlign val="superscript"/>
        <sz val="14"/>
        <color rgb="FFFF0000"/>
        <rFont val="Arial"/>
        <family val="2"/>
      </rPr>
      <t>{3}</t>
    </r>
    <r>
      <rPr>
        <sz val="14"/>
        <color rgb="FF000000"/>
        <rFont val="Arial"/>
        <family val="2"/>
      </rPr>
      <t> Narraro ozazapa madirra comaqquiri narrarideni domo pozariza, noccodeni siri domo pozariza, issodeni siri domo pozariza, idedeni tone biqueraza issodeni siri toquerrenarrarideni domo pozariza narraride. Pouadenipa: —Passo ccomororo caneza opozippeza onominiuarrine −quequenanarrari.</t>
    </r>
  </si>
  <si>
    <r>
      <t xml:space="preserve"> </t>
    </r>
    <r>
      <rPr>
        <vertAlign val="superscript"/>
        <sz val="14"/>
        <color rgb="FFFF0000"/>
        <rFont val="Arial"/>
        <family val="2"/>
      </rPr>
      <t>{4}</t>
    </r>
    <r>
      <rPr>
        <sz val="14"/>
        <color rgb="FF000000"/>
        <rFont val="Arial"/>
        <family val="2"/>
      </rPr>
      <t> [Arri passo ccomororo cacana narrarope Deocca zozosse memeuarriccarrine uarrirri taza ccomororo cacana narraro, quequenanarrari. Passo ccomororo caneza madirra taide toqquezippapoza pozipparrarina totonomimana narrari, quequenanarrari nade.]</t>
    </r>
  </si>
  <si>
    <r>
      <t xml:space="preserve"> </t>
    </r>
    <r>
      <rPr>
        <vertAlign val="superscript"/>
        <sz val="14"/>
        <color rgb="FFFF0000"/>
        <rFont val="Arial"/>
        <family val="2"/>
      </rPr>
      <t>{5}</t>
    </r>
    <r>
      <rPr>
        <sz val="14"/>
        <color rgb="FF000000"/>
        <rFont val="Arial"/>
        <family val="2"/>
      </rPr>
      <t> Naraha nauicca comaqquiri narrarideni orrariapa uarrano 38 naha coma tarrari.</t>
    </r>
  </si>
  <si>
    <r>
      <t xml:space="preserve"> </t>
    </r>
    <r>
      <rPr>
        <vertAlign val="superscript"/>
        <sz val="14"/>
        <color rgb="FFFF0000"/>
        <rFont val="Arial"/>
        <family val="2"/>
      </rPr>
      <t>{6}</t>
    </r>
    <r>
      <rPr>
        <sz val="14"/>
        <color rgb="FF000000"/>
        <rFont val="Arial"/>
        <family val="2"/>
      </rPr>
      <t> Narrarina ponaui Zeso qqui inaza nauiza coma taha maitta madiraui uima mittazapa pouaza uati tarraride: —Tinominiuarrine touini taqui−nade.</t>
    </r>
  </si>
  <si>
    <r>
      <t xml:space="preserve"> </t>
    </r>
    <r>
      <rPr>
        <vertAlign val="superscript"/>
        <sz val="14"/>
        <color rgb="FFFF0000"/>
        <rFont val="Arial"/>
        <family val="2"/>
      </rPr>
      <t>{7}</t>
    </r>
    <r>
      <rPr>
        <sz val="14"/>
        <color rgb="FF000000"/>
        <rFont val="Arial"/>
        <family val="2"/>
      </rPr>
      <t> Naraha poua cacomerade: —Rrehe, touini oneraha passo ccomororo caneza oua napozippade ocappireza arriza onominiuarrine ssamo tani −nade. —Passouarri ccobo ozipperaha mirrira onezape madirra ouahadenina taide bacco bacco totozippemanapo narrari −nade.</t>
    </r>
  </si>
  <si>
    <r>
      <t xml:space="preserve"> </t>
    </r>
    <r>
      <rPr>
        <vertAlign val="superscript"/>
        <sz val="14"/>
        <color rgb="FFFF0000"/>
        <rFont val="Arial"/>
        <family val="2"/>
      </rPr>
      <t>{8}</t>
    </r>
    <r>
      <rPr>
        <sz val="14"/>
        <color rgb="FF000000"/>
        <rFont val="Arial"/>
        <family val="2"/>
      </rPr>
      <t> Nazapa Zeso arra coma tarrariza uati tade: —Titemarri! Titaboro tidiza ticcanirri −nade.</t>
    </r>
  </si>
  <si>
    <r>
      <t xml:space="preserve"> </t>
    </r>
    <r>
      <rPr>
        <vertAlign val="superscript"/>
        <sz val="14"/>
        <color rgb="FFFF0000"/>
        <rFont val="Arial"/>
        <family val="2"/>
      </rPr>
      <t>{9}</t>
    </r>
    <r>
      <rPr>
        <sz val="14"/>
        <color rgb="FF000000"/>
        <rFont val="Arial"/>
        <family val="2"/>
      </rPr>
      <t> Nanarra amazati tonomizapa totema, poua taboro idi toccani-ni naraha narraro uadape sabado torrarrarorrine poua taboro zorrode oppina tani, quequenanarrari.</t>
    </r>
  </si>
  <si>
    <r>
      <t xml:space="preserve"> </t>
    </r>
    <r>
      <rPr>
        <vertAlign val="superscript"/>
        <sz val="14"/>
        <color rgb="FFFF0000"/>
        <rFont val="Arial"/>
        <family val="2"/>
      </rPr>
      <t>{10}</t>
    </r>
    <r>
      <rPr>
        <sz val="14"/>
        <color rgb="FF000000"/>
        <rFont val="Arial"/>
        <family val="2"/>
      </rPr>
      <t> Nazapa zodeodenipa pouaza: —A, rridapanape icca rrassinarracca uada sabadoraha titaboro zorro tarizani. Narraro uimape bica terrerani −quenade.</t>
    </r>
  </si>
  <si>
    <r>
      <t xml:space="preserve"> </t>
    </r>
    <r>
      <rPr>
        <vertAlign val="superscript"/>
        <sz val="14"/>
        <color rgb="FFFF0000"/>
        <rFont val="Arial"/>
        <family val="2"/>
      </rPr>
      <t>{11}</t>
    </r>
    <r>
      <rPr>
        <sz val="14"/>
        <color rgb="FF000000"/>
        <rFont val="Arial"/>
        <family val="2"/>
      </rPr>
      <t> Naraha tonomirraripa poua cacomerade: —Oua tonanomide attipa: “Titaboro tidiza ticcanirri” nazapa −nade.</t>
    </r>
  </si>
  <si>
    <r>
      <t xml:space="preserve"> </t>
    </r>
    <r>
      <rPr>
        <vertAlign val="superscript"/>
        <sz val="14"/>
        <color rgb="FFFF0000"/>
        <rFont val="Arial"/>
        <family val="2"/>
      </rPr>
      <t>{12}</t>
    </r>
    <r>
      <rPr>
        <sz val="14"/>
        <color rgb="FF000000"/>
        <rFont val="Arial"/>
        <family val="2"/>
      </rPr>
      <t> Naraha: —Nerrecorrarina tiaza: “Titaboro tidiza ticcanirri” narrarinarra? −quenade.</t>
    </r>
  </si>
  <si>
    <r>
      <t xml:space="preserve"> </t>
    </r>
    <r>
      <rPr>
        <vertAlign val="superscript"/>
        <sz val="14"/>
        <color rgb="FFFF0000"/>
        <rFont val="Arial"/>
        <family val="2"/>
      </rPr>
      <t>{13}</t>
    </r>
    <r>
      <rPr>
        <sz val="14"/>
        <color rgb="FF000000"/>
        <rFont val="Arial"/>
        <family val="2"/>
      </rPr>
      <t> Naraha tonomirraripa poua tonanomide oni ssamo tarrari: —Nerrecorrarinarra? −nade. Arra Zeso madirra inanomiuizapa madirra uapi tarra narrari. Naui pouadeniza carrimazapa amossi narrari.</t>
    </r>
  </si>
  <si>
    <r>
      <t xml:space="preserve"> </t>
    </r>
    <r>
      <rPr>
        <vertAlign val="superscript"/>
        <sz val="14"/>
        <color rgb="FFFF0000"/>
        <rFont val="Arial"/>
        <family val="2"/>
      </rPr>
      <t>{14}</t>
    </r>
    <r>
      <rPr>
        <sz val="14"/>
        <color rgb="FF000000"/>
        <rFont val="Arial"/>
        <family val="2"/>
      </rPr>
      <t> Zotodena Zeso poua inanomirraripa Deoza dada toqquimauarri bacco inarrari. Nauizana pouaza uati tarraride: —Rridapanape tinomizama uimasiri tinanapoma-rrerana. Uimasiri tinanapomezape denima ocasserehe tiaza ssonarinitoui −narraride Zeso poua inanomirrariza.</t>
    </r>
  </si>
  <si>
    <r>
      <t xml:space="preserve"> </t>
    </r>
    <r>
      <rPr>
        <vertAlign val="superscript"/>
        <sz val="14"/>
        <color rgb="FFFF0000"/>
        <rFont val="Arial"/>
        <family val="2"/>
      </rPr>
      <t>{15}</t>
    </r>
    <r>
      <rPr>
        <sz val="14"/>
        <color rgb="FF000000"/>
        <rFont val="Arial"/>
        <family val="2"/>
      </rPr>
      <t> Nazapa tonomirrari zodeodeniza uatide toccarrari: —Zesona oua tonanomirrari −naui nade.</t>
    </r>
  </si>
  <si>
    <r>
      <t xml:space="preserve"> </t>
    </r>
    <r>
      <rPr>
        <vertAlign val="superscript"/>
        <sz val="14"/>
        <color rgb="FFFF0000"/>
        <rFont val="Arial"/>
        <family val="2"/>
      </rPr>
      <t>{16}</t>
    </r>
    <r>
      <rPr>
        <sz val="14"/>
        <color rgb="FF000000"/>
        <rFont val="Arial"/>
        <family val="2"/>
      </rPr>
      <t> Naraha poua atti nama nazapa zodeodeni Zeso rrara iquenarrari, inanazoqque-manauiuarrine. Sabado uarrirriraza madirra ihinanomibaqqui nazapa pouaza boquemanarraride.</t>
    </r>
  </si>
  <si>
    <r>
      <t xml:space="preserve"> </t>
    </r>
    <r>
      <rPr>
        <vertAlign val="superscript"/>
        <sz val="14"/>
        <color rgb="FFFF0000"/>
        <rFont val="Arial"/>
        <family val="2"/>
      </rPr>
      <t>{17}</t>
    </r>
    <r>
      <rPr>
        <sz val="14"/>
        <color rgb="FF000000"/>
        <rFont val="Arial"/>
        <family val="2"/>
      </rPr>
      <t> Naraha niza zotodena Zesopa pouadeniza uati tade: —Occa Abipa zepe irriuiparra nazapa oua naqui nema onarraro −nade.</t>
    </r>
  </si>
  <si>
    <r>
      <t xml:space="preserve"> </t>
    </r>
    <r>
      <rPr>
        <vertAlign val="superscript"/>
        <sz val="14"/>
        <color rgb="FFFF0000"/>
        <rFont val="Arial"/>
        <family val="2"/>
      </rPr>
      <t>{18}</t>
    </r>
    <r>
      <rPr>
        <sz val="14"/>
        <color rgb="FF000000"/>
        <rFont val="Arial"/>
        <family val="2"/>
      </rPr>
      <t> Zeso atti nama naui mittemanazapa zodeodeni parra icauadimanariui nade. Attidenipa: —Sabadope oppina tani inarraroza ibora tarrarazapa madirra inanomiui −quenarrari. Zeso poua atti onihi naqui: —Deopa occa Abi −naui mittemanazapa pouadeniza pina Deossa naui quenaza Zeso zoqqueuiuarrine toui inacomemanarrari.</t>
    </r>
  </si>
  <si>
    <r>
      <t xml:space="preserve"> </t>
    </r>
    <r>
      <rPr>
        <vertAlign val="superscript"/>
        <sz val="14"/>
        <color rgb="FFFF0000"/>
        <rFont val="Arial"/>
        <family val="2"/>
      </rPr>
      <t>{19}</t>
    </r>
    <r>
      <rPr>
        <sz val="14"/>
        <color rgb="FF000000"/>
        <rFont val="Arial"/>
        <family val="2"/>
      </rPr>
      <t> Naraha Zesopa zodeodeniza poua tauimari ecomerade: —Parrissehera tiadeniza uati onarraro: Deo Bedipa poua touini nauicca nauatora taui. Naraha pocca Abicca nauatoue qqui tazana poua naco nema inanarraro. Pina Imehicca nauatouessa narraro ihinauato narraro Bedi naco −nade.</t>
    </r>
  </si>
  <si>
    <r>
      <t xml:space="preserve"> </t>
    </r>
    <r>
      <rPr>
        <vertAlign val="superscript"/>
        <sz val="14"/>
        <color rgb="FFFF0000"/>
        <rFont val="Arial"/>
        <family val="2"/>
      </rPr>
      <t>{20}</t>
    </r>
    <r>
      <rPr>
        <sz val="14"/>
        <color rgb="FF000000"/>
        <rFont val="Arial"/>
        <family val="2"/>
      </rPr>
      <t> —Imehi poua Bediza uati uana tazapa pouaza pocca nauatoue noue inarraro. Narraro nauatoue Abirrinepe denima denima zanaponitoui. Narraro qqui tiquenezape uarro ticanirenitoui −nade.</t>
    </r>
  </si>
  <si>
    <r>
      <t xml:space="preserve"> </t>
    </r>
    <r>
      <rPr>
        <vertAlign val="superscript"/>
        <sz val="14"/>
        <color rgb="FFFF0000"/>
        <rFont val="Arial"/>
        <family val="2"/>
      </rPr>
      <t>{21}</t>
    </r>
    <r>
      <rPr>
        <sz val="14"/>
        <color rgb="FF000000"/>
        <rFont val="Arial"/>
        <family val="2"/>
      </rPr>
      <t> —Abi inauatonibaqquirraripa camittehe pouadeniza da da ihinariza narraro. Narrarossa narraro pocca Erredeni naco poua nacassa tarrariza pocca camittehe da da ihinariza narraro.</t>
    </r>
  </si>
  <si>
    <r>
      <t xml:space="preserve"> </t>
    </r>
    <r>
      <rPr>
        <vertAlign val="superscript"/>
        <sz val="14"/>
        <color rgb="FFFF0000"/>
        <rFont val="Arial"/>
        <family val="2"/>
      </rPr>
      <t>{22}</t>
    </r>
    <r>
      <rPr>
        <sz val="14"/>
        <color rgb="FF000000"/>
        <rFont val="Arial"/>
        <family val="2"/>
      </rPr>
      <t> Abipa Poua Bediza dacorehe da inezape Poua Bedi icazosserrari: “Tiana madirra poccadeni uimasiri manaconi pouadeniza tinassonarirri” narrari. Nazapa Abi Deopa madirra poccadeni uimasiri manaconi pouadeniza inassonari-rreranitoui. Poua Bedina pouadeniza inassonarinitoui.</t>
    </r>
  </si>
  <si>
    <r>
      <t xml:space="preserve"> </t>
    </r>
    <r>
      <rPr>
        <vertAlign val="superscript"/>
        <sz val="14"/>
        <color rgb="FFFF0000"/>
        <rFont val="Arial"/>
        <family val="2"/>
      </rPr>
      <t>{23}</t>
    </r>
    <r>
      <rPr>
        <sz val="14"/>
        <color rgb="FF000000"/>
        <rFont val="Arial"/>
        <family val="2"/>
      </rPr>
      <t> Nazana zama bazimacca madirrapa Deo Bediza: “A, nauato taui” quenauiuarrine. Pina Imehiza: “A, nauato taui” quenarrarissa quenauiuarrine. Naraha Poua Bediza: “Nauato taui” quena-rrarazapa pocca Abi poua Cazossedeza naco: “Nauato taui” quena-rrararrarissa narrari −nade Zeso.</t>
    </r>
  </si>
  <si>
    <r>
      <t xml:space="preserve"> </t>
    </r>
    <r>
      <rPr>
        <vertAlign val="superscript"/>
        <sz val="14"/>
        <color rgb="FFFF0000"/>
        <rFont val="Arial"/>
        <family val="2"/>
      </rPr>
      <t>{24}</t>
    </r>
    <r>
      <rPr>
        <sz val="14"/>
        <color rgb="FF000000"/>
        <rFont val="Arial"/>
        <family val="2"/>
      </rPr>
      <t> —Parrissehera tiadeniza uati onana: Ouatti mittemanarraridenipa arra oua Cazossede Abi Deoza parrissa quenaza naco camittehe rriquerreranicca carrimana-zanapouitoui. Poccadeni uimasiri manaconipe pouadeniza ssonari-rreranitoui. Taide Deoza ssamoqquiri nazapa pina zoqquemanarrarissa quenaraha narraro inebomaneza camittehe rriquerreraniccaza toquerrenarrari −nade.</t>
    </r>
  </si>
  <si>
    <r>
      <t xml:space="preserve"> </t>
    </r>
    <r>
      <rPr>
        <vertAlign val="superscript"/>
        <sz val="14"/>
        <color rgb="FFFF0000"/>
        <rFont val="Arial"/>
        <family val="2"/>
      </rPr>
      <t>{25}</t>
    </r>
    <r>
      <rPr>
        <sz val="14"/>
        <color rgb="FF000000"/>
        <rFont val="Arial"/>
        <family val="2"/>
      </rPr>
      <t> —Parrissehera tiadeniza uati onana: Rridapanape uima bacco nabote nani: Deoza ssamoqquiri narrarideni naco Deo Bedi ouatti mittemanauitoui. Ouattiza iboraqquiri nazapa camittehe rriquerreranicca carrimanauitoui −nade.</t>
    </r>
  </si>
  <si>
    <r>
      <t xml:space="preserve"> </t>
    </r>
    <r>
      <rPr>
        <vertAlign val="superscript"/>
        <sz val="14"/>
        <color rgb="FFFF0000"/>
        <rFont val="Arial"/>
        <family val="2"/>
      </rPr>
      <t>{26}</t>
    </r>
    <r>
      <rPr>
        <sz val="14"/>
        <color rgb="FF000000"/>
        <rFont val="Arial"/>
        <family val="2"/>
      </rPr>
      <t> —Abi Deopa camittehe rrinede. Ouape Poua Bedi ouaza naqui camittehe da inarraro.</t>
    </r>
  </si>
  <si>
    <r>
      <t xml:space="preserve"> </t>
    </r>
    <r>
      <rPr>
        <vertAlign val="superscript"/>
        <sz val="14"/>
        <color rgb="FFFF0000"/>
        <rFont val="Arial"/>
        <family val="2"/>
      </rPr>
      <t>{27}</t>
    </r>
    <r>
      <rPr>
        <sz val="14"/>
        <color rgb="FF000000"/>
        <rFont val="Arial"/>
        <family val="2"/>
      </rPr>
      <t> Occa Abirrine ouatti ocarrirrarope niza zama rriqueza madirradenicca uimasiri manaconi pouadeniza onassonarinitoui. Ouape Madirra Bedi orrarrarode.</t>
    </r>
  </si>
  <si>
    <r>
      <t xml:space="preserve"> </t>
    </r>
    <r>
      <rPr>
        <vertAlign val="superscript"/>
        <sz val="14"/>
        <color rgb="FFFF0000"/>
        <rFont val="Arial"/>
        <family val="2"/>
      </rPr>
      <t>{28}</t>
    </r>
    <r>
      <rPr>
        <sz val="14"/>
        <color rgb="FF000000"/>
        <rFont val="Arial"/>
        <family val="2"/>
      </rPr>
      <t> Arrirraro uima timittemanezape uarro ticanire-rrerarri. Niza arra rricaporrarideni ouatti mittemanazapa nauatonimanauitoui.</t>
    </r>
  </si>
  <si>
    <r>
      <t xml:space="preserve"> </t>
    </r>
    <r>
      <rPr>
        <vertAlign val="superscript"/>
        <sz val="14"/>
        <color rgb="FFFF0000"/>
        <rFont val="Arial"/>
        <family val="2"/>
      </rPr>
      <t>{29}</t>
    </r>
    <r>
      <rPr>
        <sz val="14"/>
        <color rgb="FF000000"/>
        <rFont val="Arial"/>
        <family val="2"/>
      </rPr>
      <t> Nazapa bicani inanemanehe rricarrarideni nauatonimanazapa camittehe rriquerreraniccaza toquerrenauitoui. Naraha uimasiri inanemanehe rricarrarideni nauatonimanazapa poccadeni uimasiri manaconi izaua-baqquizapa narrizoue rriquerreraniccaza madimana-zanapouitoui −nade Zeso.</t>
    </r>
  </si>
  <si>
    <r>
      <t xml:space="preserve"> </t>
    </r>
    <r>
      <rPr>
        <vertAlign val="superscript"/>
        <sz val="14"/>
        <color rgb="FFFF0000"/>
        <rFont val="Arial"/>
        <family val="2"/>
      </rPr>
      <t>{30}</t>
    </r>
    <r>
      <rPr>
        <sz val="14"/>
        <color rgb="FF000000"/>
        <rFont val="Arial"/>
        <family val="2"/>
      </rPr>
      <t> Zesopa zodeodeniza uati uati zanaporraride: —Nazama oua mottape madirra poccadeni uimasiri manaconipe pouadeniza onassonari-rrerarraro. Abi Deo Poua Atti omittezana uimarideni ohocattema narraro. Ouape oua motta oua touini onanicca onane-rrerarraro. Naraha arra oua Cazossede Poua Attissa onanezana uimarideni ocattemeza onaparrirenissa tarraroparri.</t>
    </r>
  </si>
  <si>
    <r>
      <t xml:space="preserve"> </t>
    </r>
    <r>
      <rPr>
        <vertAlign val="superscript"/>
        <sz val="14"/>
        <color rgb="FFFF0000"/>
        <rFont val="Arial"/>
        <family val="2"/>
      </rPr>
      <t>{31}</t>
    </r>
    <r>
      <rPr>
        <sz val="14"/>
        <color rgb="FF000000"/>
        <rFont val="Arial"/>
        <family val="2"/>
      </rPr>
      <t> “Ouape Deo Bedi orrani” onarraro oua motta uati uati onezape tiadenipe ouaza: “Poua motta poua atti iaza ehecomera narraro parrissa rrerani” titiquena narraro −nade Zeso.</t>
    </r>
  </si>
  <si>
    <r>
      <t xml:space="preserve"> </t>
    </r>
    <r>
      <rPr>
        <vertAlign val="superscript"/>
        <sz val="14"/>
        <color rgb="FFFF0000"/>
        <rFont val="Arial"/>
        <family val="2"/>
      </rPr>
      <t>{32}</t>
    </r>
    <r>
      <rPr>
        <sz val="14"/>
        <color rgb="FF000000"/>
        <rFont val="Arial"/>
        <family val="2"/>
      </rPr>
      <t> —Naraha otauimari cacomeradepa ouaha madiui. Narraripa Zouao Batista. Pouapa otauimari parrissehera uati uati tarrari nauato onarraro −nade Zeso.</t>
    </r>
  </si>
  <si>
    <r>
      <t xml:space="preserve"> </t>
    </r>
    <r>
      <rPr>
        <vertAlign val="superscript"/>
        <sz val="14"/>
        <color rgb="FFFF0000"/>
        <rFont val="Arial"/>
        <family val="2"/>
      </rPr>
      <t>{33}</t>
    </r>
    <r>
      <rPr>
        <sz val="14"/>
        <color rgb="FF000000"/>
        <rFont val="Arial"/>
        <family val="2"/>
      </rPr>
      <t> —Nazama Zouao Batistacca uimatoui zosse tinabaqquimanapoza naco otauimari ecomerarraro. Pouapa parrissehecca uimara uati uati tarrari −nade pouadeniza.</t>
    </r>
  </si>
  <si>
    <r>
      <t xml:space="preserve"> </t>
    </r>
    <r>
      <rPr>
        <vertAlign val="superscript"/>
        <sz val="14"/>
        <color rgb="FFFF0000"/>
        <rFont val="Arial"/>
        <family val="2"/>
      </rPr>
      <t>{34}</t>
    </r>
    <r>
      <rPr>
        <sz val="14"/>
        <color rgb="FF000000"/>
        <rFont val="Arial"/>
        <family val="2"/>
      </rPr>
      <t> —Naraha madirra otauimari cacomerade noueraza naqui peperri. Ouape Deo Bedi orrani otauimari uima onihiza naqui auato tarraro. Arri otauimari Zouao ecomeraporrarocca tiadeniza uati uati onarrarope tossiuauehe ticarrimananiuarrine. Zouao Batistacca uatinarraza parrissa tiquenapozape ouaza naqui parrissa tiquenaniuarrineraha.</t>
    </r>
  </si>
  <si>
    <r>
      <t xml:space="preserve"> </t>
    </r>
    <r>
      <rPr>
        <vertAlign val="superscript"/>
        <sz val="14"/>
        <color rgb="FFFF0000"/>
        <rFont val="Arial"/>
        <family val="2"/>
      </rPr>
      <t>{35}</t>
    </r>
    <r>
      <rPr>
        <sz val="14"/>
        <color rgb="FF000000"/>
        <rFont val="Arial"/>
        <family val="2"/>
      </rPr>
      <t> Zouao Batistapa pina rrorrororo toqueuessiza rrororo canaporrarissa narrari. Poua rrororonepa arra pocca uatinarra tiadeniza bica tade. Pouaza tetetizemana neraha amossi nazapa peperri tiquenade.</t>
    </r>
  </si>
  <si>
    <r>
      <t xml:space="preserve"> </t>
    </r>
    <r>
      <rPr>
        <vertAlign val="superscript"/>
        <sz val="14"/>
        <color rgb="FFFF0000"/>
        <rFont val="Arial"/>
        <family val="2"/>
      </rPr>
      <t>{36}</t>
    </r>
    <r>
      <rPr>
        <sz val="14"/>
        <color rgb="FF000000"/>
        <rFont val="Arial"/>
        <family val="2"/>
      </rPr>
      <t> Nazama Zouao Batistacca uatinarrape arrimani. Occa nauatouena deni torrarraro. Occa nauatouepe occa Abicca zossenirri. Narraro nautouerrinena uima auato tarraro: Parrissa occa Abi oua cazosserrari.</t>
    </r>
  </si>
  <si>
    <r>
      <t xml:space="preserve"> </t>
    </r>
    <r>
      <rPr>
        <vertAlign val="superscript"/>
        <sz val="14"/>
        <color rgb="FFFF0000"/>
        <rFont val="Arial"/>
        <family val="2"/>
      </rPr>
      <t>{37}</t>
    </r>
    <r>
      <rPr>
        <sz val="14"/>
        <color rgb="FF000000"/>
        <rFont val="Arial"/>
        <family val="2"/>
      </rPr>
      <t> —Nazama Abi oua cazosserrarirrinena occa uima auato tani qqui tiquenarraroparri. Naraha Poua Atti mouini timittemane-rrerani. Poua assire naco qqui tiquena-rraraui.</t>
    </r>
  </si>
  <si>
    <r>
      <t xml:space="preserve"> </t>
    </r>
    <r>
      <rPr>
        <vertAlign val="superscript"/>
        <sz val="14"/>
        <color rgb="FFFF0000"/>
        <rFont val="Arial"/>
        <family val="2"/>
      </rPr>
      <t>{38}</t>
    </r>
    <r>
      <rPr>
        <sz val="14"/>
        <color rgb="FF000000"/>
        <rFont val="Arial"/>
        <family val="2"/>
      </rPr>
      <t> Poua Atti naqui tibodideniza madiza-rrerani, Abi Deo icazosserrariza parrissa tiquenerrerarrarorrine.</t>
    </r>
  </si>
  <si>
    <r>
      <t xml:space="preserve"> </t>
    </r>
    <r>
      <rPr>
        <vertAlign val="superscript"/>
        <sz val="14"/>
        <color rgb="FFFF0000"/>
        <rFont val="Arial"/>
        <family val="2"/>
      </rPr>
      <t>{39}</t>
    </r>
    <r>
      <rPr>
        <sz val="14"/>
        <color rgb="FF000000"/>
        <rFont val="Arial"/>
        <family val="2"/>
      </rPr>
      <t> Nazama tiadenipe Deo Atti dozo nani timittemananissa taniuarrine ua ua titiquena nani. Tettidenipe: “Deo Atti dozo naniza camittehe rriquerreranicca bacco inaniuarrine” titiquena narrarope nani Deo Atti dozo naniza otauimari anini.</t>
    </r>
  </si>
  <si>
    <r>
      <t xml:space="preserve"> </t>
    </r>
    <r>
      <rPr>
        <vertAlign val="superscript"/>
        <sz val="14"/>
        <color rgb="FFFF0000"/>
        <rFont val="Arial"/>
        <family val="2"/>
      </rPr>
      <t>{40}</t>
    </r>
    <r>
      <rPr>
        <sz val="14"/>
        <color rgb="FF000000"/>
        <rFont val="Arial"/>
        <family val="2"/>
      </rPr>
      <t> Naraha tiadenipe ouaza parrissa tiquenerrerarraro. Ouaza parrissa tiquenezape camittehe rriquerreranicca ticarrimana-zanaponitouiraha −nade.</t>
    </r>
  </si>
  <si>
    <r>
      <t xml:space="preserve"> </t>
    </r>
    <r>
      <rPr>
        <vertAlign val="superscript"/>
        <sz val="14"/>
        <color rgb="FFFF0000"/>
        <rFont val="Arial"/>
        <family val="2"/>
      </rPr>
      <t>{41}</t>
    </r>
    <r>
      <rPr>
        <sz val="14"/>
        <color rgb="FF000000"/>
        <rFont val="Arial"/>
        <family val="2"/>
      </rPr>
      <t> —Madirra attidenipa: “Tiape deni tirrani. Bica tinani” quenauiuarrine occarrona-rrerarraro.</t>
    </r>
  </si>
  <si>
    <r>
      <t xml:space="preserve"> </t>
    </r>
    <r>
      <rPr>
        <vertAlign val="superscript"/>
        <sz val="14"/>
        <color rgb="FFFF0000"/>
        <rFont val="Arial"/>
        <family val="2"/>
      </rPr>
      <t>{42}</t>
    </r>
    <r>
      <rPr>
        <sz val="14"/>
        <color rgb="FF000000"/>
        <rFont val="Arial"/>
        <family val="2"/>
      </rPr>
      <t> Ouape tibodideni nauato onani: Deocca touati uanehepe tiadeniza nouerani.</t>
    </r>
  </si>
  <si>
    <r>
      <t xml:space="preserve"> </t>
    </r>
    <r>
      <rPr>
        <vertAlign val="superscript"/>
        <sz val="14"/>
        <color rgb="FFFF0000"/>
        <rFont val="Arial"/>
        <family val="2"/>
      </rPr>
      <t>{43}</t>
    </r>
    <r>
      <rPr>
        <sz val="14"/>
        <color rgb="FF000000"/>
        <rFont val="Arial"/>
        <family val="2"/>
      </rPr>
      <t> Ouape occa Abi onima pocca zossenirri occarronarrarode. Naraha tiadenipe ouaza: “Iaza tirrarri” tiquenerrerani. Naraha madirra ouaha poua pocca uimaza ccarronarrarizapa: “Iaza tirrarri” tiquenanitoui.</t>
    </r>
  </si>
  <si>
    <r>
      <t xml:space="preserve"> </t>
    </r>
    <r>
      <rPr>
        <vertAlign val="superscript"/>
        <sz val="14"/>
        <color rgb="FFFF0000"/>
        <rFont val="Arial"/>
        <family val="2"/>
      </rPr>
      <t>{44}</t>
    </r>
    <r>
      <rPr>
        <sz val="14"/>
        <color rgb="FF000000"/>
        <rFont val="Arial"/>
        <family val="2"/>
      </rPr>
      <t> Naraha nerrecoma tiqueneza ouaza parrissa tiquenaniuarrine? Tiadenipe arra titessedeni tiadeniza: “Tirrine uima bica tani” quenauitouina tiquenarraro. Naraha Deona orrariui. Poua Attipa tiadeniza: “Tirrine uima bica tani” nauiuarrine touinipe tibodideni uatoma-rrerani.</t>
    </r>
  </si>
  <si>
    <r>
      <t xml:space="preserve"> </t>
    </r>
    <r>
      <rPr>
        <vertAlign val="superscript"/>
        <sz val="14"/>
        <color rgb="FFFF0000"/>
        <rFont val="Arial"/>
        <family val="2"/>
      </rPr>
      <t>{45}</t>
    </r>
    <r>
      <rPr>
        <sz val="14"/>
        <color rgb="FF000000"/>
        <rFont val="Arial"/>
        <family val="2"/>
      </rPr>
      <t> Tibodidenipe arrima narraro: “Zama rriqueza Cristo-Mesia iaza uima inassonariniuarrine Abi Deoza uati tauitoui” tiqueneraha, arra tiadeniza uima inassonariniuarrinepe Moizena parra. Tibodidenipe: “Moizecca marinarra ecauanissa tezape icassiuaueranitoui” tiqueneraha tecauemananiuarrinepe tiparriremane-rrerani.</t>
    </r>
  </si>
  <si>
    <r>
      <t xml:space="preserve"> </t>
    </r>
    <r>
      <rPr>
        <vertAlign val="superscript"/>
        <sz val="14"/>
        <color rgb="FFFF0000"/>
        <rFont val="Arial"/>
        <family val="2"/>
      </rPr>
      <t>{46}</t>
    </r>
    <r>
      <rPr>
        <sz val="14"/>
        <color rgb="FF000000"/>
        <rFont val="Arial"/>
        <family val="2"/>
      </rPr>
      <t> Nazama Moizepa otauimari dozo inaporraro. Moizeza rrehe tiquenezape ouaza naqui rrehe tiquenaniuarrineraha.</t>
    </r>
  </si>
  <si>
    <r>
      <t xml:space="preserve"> </t>
    </r>
    <r>
      <rPr>
        <vertAlign val="superscript"/>
        <sz val="14"/>
        <color rgb="FFFF0000"/>
        <rFont val="Arial"/>
        <family val="2"/>
      </rPr>
      <t>{47}</t>
    </r>
    <r>
      <rPr>
        <sz val="14"/>
        <color rgb="FF000000"/>
        <rFont val="Arial"/>
        <family val="2"/>
      </rPr>
      <t> Naraha Moizecca dozonirriza parrissa tiquenerrerezape nerrecoma naza ouattiza parrissa tiquenaniuarrine? −nade Zeso.</t>
    </r>
  </si>
  <si>
    <t>JOÃO 6</t>
  </si>
  <si>
    <t>João 6</t>
  </si>
  <si>
    <r>
      <t xml:space="preserve"> </t>
    </r>
    <r>
      <rPr>
        <vertAlign val="superscript"/>
        <sz val="14"/>
        <color rgb="FFFF0000"/>
        <rFont val="Arial"/>
        <family val="2"/>
      </rPr>
      <t>{1}</t>
    </r>
    <r>
      <rPr>
        <sz val="14"/>
        <color rgb="FF000000"/>
        <rFont val="Arial"/>
        <family val="2"/>
      </rPr>
      <t> Nani zotodepe zama arobeni Carireacca coriza onini onihipe Tiberiacca coriza quequenanarrari rrippeuarri Zeso pouaza rrauirrarrarode.</t>
    </r>
  </si>
  <si>
    <r>
      <t xml:space="preserve"> </t>
    </r>
    <r>
      <rPr>
        <vertAlign val="superscript"/>
        <sz val="14"/>
        <color rgb="FFFF0000"/>
        <rFont val="Arial"/>
        <family val="2"/>
      </rPr>
      <t>{2}</t>
    </r>
    <r>
      <rPr>
        <sz val="14"/>
        <color rgb="FF000000"/>
        <rFont val="Arial"/>
        <family val="2"/>
      </rPr>
      <t> Madirra bazima naco Zesotoui inatti rrarrauimissa narraride. Pocca nauatoueza comaqquiri narrarideni tonomirizemanaui qqui toquenaporra narrarirrine Zeso pouatoui quenarrari.</t>
    </r>
  </si>
  <si>
    <r>
      <t xml:space="preserve"> </t>
    </r>
    <r>
      <rPr>
        <vertAlign val="superscript"/>
        <sz val="14"/>
        <color rgb="FFFF0000"/>
        <rFont val="Arial"/>
        <family val="2"/>
      </rPr>
      <t>{3}</t>
    </r>
    <r>
      <rPr>
        <sz val="14"/>
        <color rgb="FF000000"/>
        <rFont val="Arial"/>
        <family val="2"/>
      </rPr>
      <t> Nazapa Zeso ssonouarri toqquemoraza poua uatimadedeni ia naqui pouaza rrauirremorade. Naniza rrassi inezape Zeso naco iazama uittarraride.</t>
    </r>
  </si>
  <si>
    <r>
      <t xml:space="preserve"> </t>
    </r>
    <r>
      <rPr>
        <vertAlign val="superscript"/>
        <sz val="14"/>
        <color rgb="FFFF0000"/>
        <rFont val="Arial"/>
        <family val="2"/>
      </rPr>
      <t>{4}</t>
    </r>
    <r>
      <rPr>
        <sz val="14"/>
        <color rgb="FF000000"/>
        <rFont val="Arial"/>
        <family val="2"/>
      </rPr>
      <t> Arrirraro uima torrarrarope zodeodenicca errete onini Pascoa bacco tabote nezade.</t>
    </r>
  </si>
  <si>
    <r>
      <t xml:space="preserve"> </t>
    </r>
    <r>
      <rPr>
        <vertAlign val="superscript"/>
        <sz val="14"/>
        <color rgb="FFFF0000"/>
        <rFont val="Arial"/>
        <family val="2"/>
      </rPr>
      <t>{5}</t>
    </r>
    <r>
      <rPr>
        <sz val="14"/>
        <color rgb="FF000000"/>
        <rFont val="Arial"/>
        <family val="2"/>
      </rPr>
      <t> Naniza rrassi inezana madirra bacco namissemanaui Zeso qqui inabaqquirraride. Nazapa Zeso poua uatimade Piripiza uati tade: —Nerrecouarri madirra sibema rripemanauiuarrine taparideni mitta inapazarra? −nade Zeso.</t>
    </r>
  </si>
  <si>
    <r>
      <t xml:space="preserve"> </t>
    </r>
    <r>
      <rPr>
        <vertAlign val="superscript"/>
        <sz val="14"/>
        <color rgb="FFFF0000"/>
        <rFont val="Arial"/>
        <family val="2"/>
      </rPr>
      <t>{6}</t>
    </r>
    <r>
      <rPr>
        <sz val="14"/>
        <color rgb="FF000000"/>
        <rFont val="Arial"/>
        <family val="2"/>
      </rPr>
      <t> Zesopa madirra inarripabaqquiuiuarrine nauato taporaha ecomeza: —Piripipa atti nerrecoma naui? −naza uati tarrari.</t>
    </r>
  </si>
  <si>
    <r>
      <t xml:space="preserve"> </t>
    </r>
    <r>
      <rPr>
        <vertAlign val="superscript"/>
        <sz val="14"/>
        <color rgb="FFFF0000"/>
        <rFont val="Arial"/>
        <family val="2"/>
      </rPr>
      <t>{7}</t>
    </r>
    <r>
      <rPr>
        <sz val="14"/>
        <color rgb="FF000000"/>
        <rFont val="Arial"/>
        <family val="2"/>
      </rPr>
      <t> Naraha Piripi attipa: —Ziniro uemani pina 200 denarioza madirra taparideni mitta inazapa bazira bazira tarizaraha motadenipa ai tocanireuitoui −nade.</t>
    </r>
  </si>
  <si>
    <r>
      <t xml:space="preserve"> </t>
    </r>
    <r>
      <rPr>
        <vertAlign val="superscript"/>
        <sz val="14"/>
        <color rgb="FFFF0000"/>
        <rFont val="Arial"/>
        <family val="2"/>
      </rPr>
      <t>{8}</t>
    </r>
    <r>
      <rPr>
        <sz val="14"/>
        <color rgb="FF000000"/>
        <rFont val="Arial"/>
        <family val="2"/>
      </rPr>
      <t> Naraha Zeso uatimade orraria onipa Adere, pouapa Simao-Pedoro ouaha narrarina zabisso pao carriui qqui tazapa Zesoza uati tarraride:</t>
    </r>
  </si>
  <si>
    <r>
      <t xml:space="preserve"> </t>
    </r>
    <r>
      <rPr>
        <vertAlign val="superscript"/>
        <sz val="14"/>
        <color rgb="FFFF0000"/>
        <rFont val="Arial"/>
        <family val="2"/>
      </rPr>
      <t>{9}</t>
    </r>
    <r>
      <rPr>
        <sz val="14"/>
        <color rgb="FF000000"/>
        <rFont val="Arial"/>
        <family val="2"/>
      </rPr>
      <t> —Arrarrari zabissona pao 5, aba pama naha carriraha madirra bazima rripemanauiuarrine parrire-rraraui. Madirrapa uapi taui −nade.</t>
    </r>
  </si>
  <si>
    <r>
      <t xml:space="preserve"> </t>
    </r>
    <r>
      <rPr>
        <vertAlign val="superscript"/>
        <sz val="14"/>
        <color rgb="FFFF0000"/>
        <rFont val="Arial"/>
        <family val="2"/>
      </rPr>
      <t>{10}</t>
    </r>
    <r>
      <rPr>
        <sz val="14"/>
        <color rgb="FF000000"/>
        <rFont val="Arial"/>
        <family val="2"/>
      </rPr>
      <t> Nazapa Zeso iaza uati tade: —Madirra rrassi tarizauiuarrine uati tinabaqquimanarro −nade. Nazapa uati ineza naui mina bica taniza rrassi tarizade. Maqquiderre pouarapa 5 mil quenarraride.</t>
    </r>
  </si>
  <si>
    <r>
      <t xml:space="preserve"> </t>
    </r>
    <r>
      <rPr>
        <vertAlign val="superscript"/>
        <sz val="14"/>
        <color rgb="FFFF0000"/>
        <rFont val="Arial"/>
        <family val="2"/>
      </rPr>
      <t>{11}</t>
    </r>
    <r>
      <rPr>
        <sz val="14"/>
        <color rgb="FF000000"/>
        <rFont val="Arial"/>
        <family val="2"/>
      </rPr>
      <t> Nazapa Zeso pao inaccaza Deoza uati tarrari: —Rrehe, peperri. Ticca danirri iaza bica taui −narrari. Nazapa Zeso canauatori canarrarirrine pao touapizapa madirra rrassi rrassi teri narrarideniza da inabaqquirizade. Aba naco narrarissa inanarrari. Nazapa bazimaza inaparrirebaqquiuissa tade.</t>
    </r>
  </si>
  <si>
    <r>
      <t xml:space="preserve"> </t>
    </r>
    <r>
      <rPr>
        <vertAlign val="superscript"/>
        <sz val="14"/>
        <color rgb="FFFF0000"/>
        <rFont val="Arial"/>
        <family val="2"/>
      </rPr>
      <t>{12}</t>
    </r>
    <r>
      <rPr>
        <sz val="14"/>
        <color rgb="FF000000"/>
        <rFont val="Arial"/>
        <family val="2"/>
      </rPr>
      <t> Madirra bazima rripemanaha accaremanazapa Zeso iaza uati tade: —Mota torrarraripa tinaccanirize-manarro. Mota tinebomana tarrararro −nade.</t>
    </r>
  </si>
  <si>
    <r>
      <t xml:space="preserve"> </t>
    </r>
    <r>
      <rPr>
        <vertAlign val="superscript"/>
        <sz val="14"/>
        <color rgb="FFFF0000"/>
        <rFont val="Arial"/>
        <family val="2"/>
      </rPr>
      <t>{13}</t>
    </r>
    <r>
      <rPr>
        <sz val="14"/>
        <color rgb="FF000000"/>
        <rFont val="Arial"/>
        <family val="2"/>
      </rPr>
      <t> Nazapa pao 5 narrari rripemanarrari arrarideni mota inaccarizemanazapa quiqui 12 naha irririzade.</t>
    </r>
  </si>
  <si>
    <r>
      <t xml:space="preserve"> </t>
    </r>
    <r>
      <rPr>
        <vertAlign val="superscript"/>
        <sz val="14"/>
        <color rgb="FFFF0000"/>
        <rFont val="Arial"/>
        <family val="2"/>
      </rPr>
      <t>{14}</t>
    </r>
    <r>
      <rPr>
        <sz val="14"/>
        <color rgb="FF000000"/>
        <rFont val="Arial"/>
        <family val="2"/>
      </rPr>
      <t> Nazapa Zeso canauatori canaui qqui toquenazapa uimahaha canade: —Parrissa arrarraripa Deo Atti cacomerabote. Maittaccazama uima imittaporrarope: “Arrirraro zamaza bacco nauitoui” quequenanapode −quenade bazima.</t>
    </r>
  </si>
  <si>
    <r>
      <t xml:space="preserve"> </t>
    </r>
    <r>
      <rPr>
        <vertAlign val="superscript"/>
        <sz val="14"/>
        <color rgb="FFFF0000"/>
        <rFont val="Arial"/>
        <family val="2"/>
      </rPr>
      <t>{15}</t>
    </r>
    <r>
      <rPr>
        <sz val="14"/>
        <color rgb="FF000000"/>
        <rFont val="Arial"/>
        <family val="2"/>
      </rPr>
      <t> Nazapa madirra attideni: —Rrari, Zeso dama inaza icca tamine torrauiuarrine iaccanina −quenaraha Zeso pouaza nama quenauiuarrine nauato tapozapa madirra inebobaqquipomaza poua motta madiuiuarrine ssonouarri denima toqquemorade.</t>
    </r>
  </si>
  <si>
    <r>
      <t xml:space="preserve"> </t>
    </r>
    <r>
      <rPr>
        <vertAlign val="superscript"/>
        <sz val="14"/>
        <color rgb="FFFF0000"/>
        <rFont val="Arial"/>
        <family val="2"/>
      </rPr>
      <t>{16}</t>
    </r>
    <r>
      <rPr>
        <sz val="14"/>
        <color rgb="FF000000"/>
        <rFont val="Arial"/>
        <family val="2"/>
      </rPr>
      <t> Nezape marri amossi nabote naza Zeso uatimade iape corizauarri rrauirrezipparrarode.</t>
    </r>
  </si>
  <si>
    <r>
      <t xml:space="preserve"> </t>
    </r>
    <r>
      <rPr>
        <vertAlign val="superscript"/>
        <sz val="14"/>
        <color rgb="FFFF0000"/>
        <rFont val="Arial"/>
        <family val="2"/>
      </rPr>
      <t>{17}</t>
    </r>
    <r>
      <rPr>
        <sz val="14"/>
        <color rgb="FF000000"/>
        <rFont val="Arial"/>
        <family val="2"/>
      </rPr>
      <t> Zesotoui imadizape zomebote torreraha Zeso qquezipparrarazapa darroniza rrauirrezeza coriza rrippeuarricca oza panani Capenaouarri iaccade.</t>
    </r>
  </si>
  <si>
    <r>
      <t xml:space="preserve"> </t>
    </r>
    <r>
      <rPr>
        <vertAlign val="superscript"/>
        <sz val="14"/>
        <color rgb="FFFF0000"/>
        <rFont val="Arial"/>
        <family val="2"/>
      </rPr>
      <t>{18}</t>
    </r>
    <r>
      <rPr>
        <sz val="14"/>
        <color rgb="FF000000"/>
        <rFont val="Arial"/>
        <family val="2"/>
      </rPr>
      <t> Nezape coriza nocconi iaqqueraha rrorrode rro rro nezape coriza rriba rriba nade.</t>
    </r>
  </si>
  <si>
    <r>
      <t xml:space="preserve"> </t>
    </r>
    <r>
      <rPr>
        <vertAlign val="superscript"/>
        <sz val="14"/>
        <color rgb="FFFF0000"/>
        <rFont val="Arial"/>
        <family val="2"/>
      </rPr>
      <t>{19}</t>
    </r>
    <r>
      <rPr>
        <sz val="14"/>
        <color rgb="FF000000"/>
        <rFont val="Arial"/>
        <family val="2"/>
      </rPr>
      <t> Nani coriza nocconi iaccanerre inattiuarri passo tetepi Zeso ccarronaui qqui inezape icappina nade.</t>
    </r>
  </si>
  <si>
    <r>
      <t xml:space="preserve"> </t>
    </r>
    <r>
      <rPr>
        <vertAlign val="superscript"/>
        <sz val="14"/>
        <color rgb="FFFF0000"/>
        <rFont val="Arial"/>
        <family val="2"/>
      </rPr>
      <t>{20}</t>
    </r>
    <r>
      <rPr>
        <sz val="14"/>
        <color rgb="FF000000"/>
        <rFont val="Arial"/>
        <family val="2"/>
      </rPr>
      <t> Naraha poua cacomerade: —Ticappinemana terrerarri, ouape oua! −narronade.</t>
    </r>
  </si>
  <si>
    <r>
      <t xml:space="preserve"> </t>
    </r>
    <r>
      <rPr>
        <vertAlign val="superscript"/>
        <sz val="14"/>
        <color rgb="FFFF0000"/>
        <rFont val="Arial"/>
        <family val="2"/>
      </rPr>
      <t>{21}</t>
    </r>
    <r>
      <rPr>
        <sz val="14"/>
        <color rgb="FF000000"/>
        <rFont val="Arial"/>
        <family val="2"/>
      </rPr>
      <t> Nezape etizeza pouaza: —Darroniza tiqquezarri −inade. Nezape amazati Capenaouarri bacco inade.</t>
    </r>
  </si>
  <si>
    <r>
      <t xml:space="preserve"> </t>
    </r>
    <r>
      <rPr>
        <vertAlign val="superscript"/>
        <sz val="14"/>
        <color rgb="FFFF0000"/>
        <rFont val="Arial"/>
        <family val="2"/>
      </rPr>
      <t>{22}</t>
    </r>
    <r>
      <rPr>
        <sz val="14"/>
        <color rgb="FF000000"/>
        <rFont val="Arial"/>
        <family val="2"/>
      </rPr>
      <t> Narraro ssiuarraza madirra mota arra coriza rrippeuarri ibomanarrarideni uatideni uatomaza: —Zeso uatimadedenipa darroni carrarie caponarraroza rraui torraraha Zesopa pouadeniza tocca narrarade −quenarrari.</t>
    </r>
  </si>
  <si>
    <r>
      <t xml:space="preserve"> </t>
    </r>
    <r>
      <rPr>
        <vertAlign val="superscript"/>
        <sz val="14"/>
        <color rgb="FFFF0000"/>
        <rFont val="Arial"/>
        <family val="2"/>
      </rPr>
      <t>{23}</t>
    </r>
    <r>
      <rPr>
        <sz val="14"/>
        <color rgb="FF000000"/>
        <rFont val="Arial"/>
        <family val="2"/>
      </rPr>
      <t>-</t>
    </r>
    <r>
      <rPr>
        <vertAlign val="superscript"/>
        <sz val="14"/>
        <color rgb="FFFF0000"/>
        <rFont val="Arial"/>
        <family val="2"/>
      </rPr>
      <t>{24}</t>
    </r>
    <r>
      <rPr>
        <sz val="14"/>
        <color rgb="FF000000"/>
        <rFont val="Arial"/>
        <family val="2"/>
      </rPr>
      <t> Nazapa nauiza Zesotoui, poua uatimadedenitoui qqui narizemanaraha bacco inabaqquimana-rrarazapa: —Rrina, rrippeuarri rrauirrana −quenanarra oza panani Tiberiauarricca darroni onihi bacco bacco canarrone-manarraro quenade.</t>
    </r>
  </si>
  <si>
    <r>
      <t xml:space="preserve"> </t>
    </r>
    <r>
      <rPr>
        <vertAlign val="superscript"/>
        <sz val="14"/>
        <color rgb="FFFF0000"/>
        <rFont val="Arial"/>
        <family val="2"/>
      </rPr>
      <t>{25}</t>
    </r>
    <r>
      <rPr>
        <sz val="14"/>
        <color rgb="FF000000"/>
        <rFont val="Arial"/>
        <family val="2"/>
      </rPr>
      <t> Zesotoui zotode rrauimissarrarideni darroni onihiza bacco bacco namissemanade. Nazapa Zesoza uati toquenade: —Ia Maride nerrecoma neza arrauarri bacco tarronarrarotte? −quenade.</t>
    </r>
  </si>
  <si>
    <r>
      <t xml:space="preserve"> </t>
    </r>
    <r>
      <rPr>
        <vertAlign val="superscript"/>
        <sz val="14"/>
        <color rgb="FFFF0000"/>
        <rFont val="Arial"/>
        <family val="2"/>
      </rPr>
      <t>{26}</t>
    </r>
    <r>
      <rPr>
        <sz val="14"/>
        <color rgb="FF000000"/>
        <rFont val="Arial"/>
        <family val="2"/>
      </rPr>
      <t> Naraha Zeso pouadeniza uati tade: —Rrehe, parrissehera tiadeniza uati onana: Ouape tiadeni onarripabaqquiza teccaremanarrarorrine otoui tiquenarraro. Naraha occa marinarra, ocanauatori canani timittemananissa terrerezape narraro occa marinarratoui oua qquizo tarronemana-rrerani −nade Zeso pouadeniza.</t>
    </r>
  </si>
  <si>
    <r>
      <t xml:space="preserve"> </t>
    </r>
    <r>
      <rPr>
        <vertAlign val="superscript"/>
        <sz val="14"/>
        <color rgb="FFFF0000"/>
        <rFont val="Arial"/>
        <family val="2"/>
      </rPr>
      <t>{27}</t>
    </r>
    <r>
      <rPr>
        <sz val="14"/>
        <color rgb="FF000000"/>
        <rFont val="Arial"/>
        <family val="2"/>
      </rPr>
      <t> —Naraha tiadenipe ticcadeni rrirripa rricaca tauicca touira tibodideni uato-rrerarri, onarraro. Rrirripa rricaquera tauicca touira tibodideni uatomemanarri −nade. —Ouape Madirra Bedi orrarraroa rrirripa rricaquera tauiccara tiadeniza da onarizauiuarrine, onarraro. Nazama narraro cacauehepe occa Abi Deo ouaza da ineza occarronarraro −nade Zeso.</t>
    </r>
  </si>
  <si>
    <r>
      <t xml:space="preserve"> </t>
    </r>
    <r>
      <rPr>
        <vertAlign val="superscript"/>
        <sz val="14"/>
        <color rgb="FFFF0000"/>
        <rFont val="Arial"/>
        <family val="2"/>
      </rPr>
      <t>{28}</t>
    </r>
    <r>
      <rPr>
        <sz val="14"/>
        <color rgb="FF000000"/>
        <rFont val="Arial"/>
        <family val="2"/>
      </rPr>
      <t> Naraha manaco pouaza uati toquenade: —Deo nacassa tauicca inananiuarrinepe nerrecoma inaniuarrine? −quenade.</t>
    </r>
  </si>
  <si>
    <r>
      <t xml:space="preserve"> </t>
    </r>
    <r>
      <rPr>
        <vertAlign val="superscript"/>
        <sz val="14"/>
        <color rgb="FFFF0000"/>
        <rFont val="Arial"/>
        <family val="2"/>
      </rPr>
      <t>{29}</t>
    </r>
    <r>
      <rPr>
        <sz val="14"/>
        <color rgb="FF000000"/>
        <rFont val="Arial"/>
        <family val="2"/>
      </rPr>
      <t> Naraha Zeso pouadeniza uati tapomade: —Deopa arrima tiquenezana nacassa tarrari. Arri oua Deocca zossenirriza parrissa tiquenezana Deo touini narrari −nade.</t>
    </r>
  </si>
  <si>
    <r>
      <t xml:space="preserve"> </t>
    </r>
    <r>
      <rPr>
        <vertAlign val="superscript"/>
        <sz val="14"/>
        <color rgb="FFFF0000"/>
        <rFont val="Arial"/>
        <family val="2"/>
      </rPr>
      <t>{30}</t>
    </r>
    <r>
      <rPr>
        <sz val="14"/>
        <color rgb="FF000000"/>
        <rFont val="Arial"/>
        <family val="2"/>
      </rPr>
      <t> Naraha manaco pouaza uati toquenapomade: —Nerrecora inoccoza ticanauatori canani qqui ineza tiaza parrissa inaniuarrine? Nerrecora tinauatouiuarrine tiparrireni? Qqui inana −quenade.</t>
    </r>
  </si>
  <si>
    <r>
      <t xml:space="preserve"> </t>
    </r>
    <r>
      <rPr>
        <vertAlign val="superscript"/>
        <sz val="14"/>
        <color rgb="FFFF0000"/>
        <rFont val="Arial"/>
        <family val="2"/>
      </rPr>
      <t>{31}</t>
    </r>
    <r>
      <rPr>
        <sz val="14"/>
        <color rgb="FF000000"/>
        <rFont val="Arial"/>
        <family val="2"/>
      </rPr>
      <t> —Rrari, pina maittaccazama icca idideni zama uamoniuarri Moizeza rrauirizazapa rrirripa oni mana rrirripemana naui quenade. Narraro uima Deo Atti dozo nanizape arrima narraro: “Pouadeniza memeuarricca pao da inazapa rrirripemana narrari” quequenanade −quenade Zesoza.</t>
    </r>
  </si>
  <si>
    <r>
      <t xml:space="preserve"> </t>
    </r>
    <r>
      <rPr>
        <vertAlign val="superscript"/>
        <sz val="14"/>
        <color rgb="FFFF0000"/>
        <rFont val="Arial"/>
        <family val="2"/>
      </rPr>
      <t>{32}</t>
    </r>
    <r>
      <rPr>
        <sz val="14"/>
        <color rgb="FF000000"/>
        <rFont val="Arial"/>
        <family val="2"/>
      </rPr>
      <t> Naraha Zeso pouadeniza uati tapomade: —Parrissehera tiadeniza uati onana: Narrari pao memeuarriccapa Moizecca danirri rraraui. Abi Deona pouadeniza da da nanarra narrari. Naraha rridapanaccapa memeuarricca pao parrissehecca occa Abi Deo tiadeniza da inarrari.</t>
    </r>
  </si>
  <si>
    <r>
      <t xml:space="preserve"> </t>
    </r>
    <r>
      <rPr>
        <vertAlign val="superscript"/>
        <sz val="14"/>
        <color rgb="FFFF0000"/>
        <rFont val="Arial"/>
        <family val="2"/>
      </rPr>
      <t>{33}</t>
    </r>
    <r>
      <rPr>
        <sz val="14"/>
        <color rgb="FF000000"/>
        <rFont val="Arial"/>
        <family val="2"/>
      </rPr>
      <t> Narraripa Deocca danirri memecca ccaronarrari, zama bazimaza camittehe rriquerreranicca da inarizaniuarrine −nade Zeso.</t>
    </r>
  </si>
  <si>
    <r>
      <t xml:space="preserve"> </t>
    </r>
    <r>
      <rPr>
        <vertAlign val="superscript"/>
        <sz val="14"/>
        <color rgb="FFFF0000"/>
        <rFont val="Arial"/>
        <family val="2"/>
      </rPr>
      <t>{34}</t>
    </r>
    <r>
      <rPr>
        <sz val="14"/>
        <color rgb="FF000000"/>
        <rFont val="Arial"/>
        <family val="2"/>
      </rPr>
      <t> Naraha pouadeni attipa: —Rrari, Mamaride, narrari pao iaza da da tizanaporro −quenade.</t>
    </r>
  </si>
  <si>
    <r>
      <t xml:space="preserve"> </t>
    </r>
    <r>
      <rPr>
        <vertAlign val="superscript"/>
        <sz val="14"/>
        <color rgb="FFFF0000"/>
        <rFont val="Arial"/>
        <family val="2"/>
      </rPr>
      <t>{35}</t>
    </r>
    <r>
      <rPr>
        <sz val="14"/>
        <color rgb="FF000000"/>
        <rFont val="Arial"/>
        <family val="2"/>
      </rPr>
      <t> Naraha Zeso pouadeniza uati tade: —Arri ouaparriua pao timadimana-zanaponiuarrinepe. Ouaza parrissa quenarraridenipa pemimana-rrarauitoui, baccodeni naco rrocomana-rrarauitoui.</t>
    </r>
  </si>
  <si>
    <r>
      <t xml:space="preserve"> </t>
    </r>
    <r>
      <rPr>
        <vertAlign val="superscript"/>
        <sz val="14"/>
        <color rgb="FFFF0000"/>
        <rFont val="Arial"/>
        <family val="2"/>
      </rPr>
      <t>{36}</t>
    </r>
    <r>
      <rPr>
        <sz val="14"/>
        <color rgb="FF000000"/>
        <rFont val="Arial"/>
        <family val="2"/>
      </rPr>
      <t> Neza taide tiadeniza uati uati onapode. Oua qqui tiqueneraha ouaza parrissa tiquenerrerani, onapode.</t>
    </r>
  </si>
  <si>
    <r>
      <t xml:space="preserve"> </t>
    </r>
    <r>
      <rPr>
        <vertAlign val="superscript"/>
        <sz val="14"/>
        <color rgb="FFFF0000"/>
        <rFont val="Arial"/>
        <family val="2"/>
      </rPr>
      <t>{37}</t>
    </r>
    <r>
      <rPr>
        <sz val="14"/>
        <color rgb="FF000000"/>
        <rFont val="Arial"/>
        <family val="2"/>
      </rPr>
      <t> Neraha ouape occa Abicca danirri ouaza rrauirronarrarideni bazimapa ouattarrobaqqui-rrarauitoui.</t>
    </r>
  </si>
  <si>
    <r>
      <t xml:space="preserve"> </t>
    </r>
    <r>
      <rPr>
        <vertAlign val="superscript"/>
        <sz val="14"/>
        <color rgb="FFFF0000"/>
        <rFont val="Arial"/>
        <family val="2"/>
      </rPr>
      <t>{38}</t>
    </r>
    <r>
      <rPr>
        <sz val="14"/>
        <color rgb="FF000000"/>
        <rFont val="Arial"/>
        <family val="2"/>
      </rPr>
      <t> Arri oua memeuarri occaronarrarope oua oua motta touini onanicca onananiuarrine rrerani. Occa Abi oua cazosserrari. Poua nacassa tauicca touini oneza ozepe irririzarraro.</t>
    </r>
  </si>
  <si>
    <r>
      <t xml:space="preserve"> </t>
    </r>
    <r>
      <rPr>
        <vertAlign val="superscript"/>
        <sz val="14"/>
        <color rgb="FFFF0000"/>
        <rFont val="Arial"/>
        <family val="2"/>
      </rPr>
      <t>{39}</t>
    </r>
    <r>
      <rPr>
        <sz val="14"/>
        <color rgb="FF000000"/>
        <rFont val="Arial"/>
        <family val="2"/>
      </rPr>
      <t> Oua cazosserrari poua touini naniccapa arrima narraro: Abi Deo ouaza madirra inanabaqquirraripa ouacauabaqquiuissa tazapa amossi narra canima-rrarauitoui. Niza uada rricarinicca bacco tezape bazima onauatoni-baqquiuitoui.</t>
    </r>
  </si>
  <si>
    <r>
      <t xml:space="preserve"> </t>
    </r>
    <r>
      <rPr>
        <vertAlign val="superscript"/>
        <sz val="14"/>
        <color rgb="FFFF0000"/>
        <rFont val="Arial"/>
        <family val="2"/>
      </rPr>
      <t>{40}</t>
    </r>
    <r>
      <rPr>
        <sz val="14"/>
        <color rgb="FF000000"/>
        <rFont val="Arial"/>
        <family val="2"/>
      </rPr>
      <t> Nazama occa Abi poua touini nauicca onihipe arrima narraro: Madirra bazima Deo Bedi qqui toquenaza pouaza parrissa quenazapa camittehe rriquerreranicca carrimanauitoui. Niza uada rricarinicca bacco tezape narrarideni bazima onauatoni-baqquiuitoui −nade Zeso.</t>
    </r>
  </si>
  <si>
    <r>
      <t xml:space="preserve"> </t>
    </r>
    <r>
      <rPr>
        <vertAlign val="superscript"/>
        <sz val="14"/>
        <color rgb="FFFF0000"/>
        <rFont val="Arial"/>
        <family val="2"/>
      </rPr>
      <t>{41}</t>
    </r>
    <r>
      <rPr>
        <sz val="14"/>
        <color rgb="FF000000"/>
        <rFont val="Arial"/>
        <family val="2"/>
      </rPr>
      <t>-</t>
    </r>
    <r>
      <rPr>
        <vertAlign val="superscript"/>
        <sz val="14"/>
        <color rgb="FFFF0000"/>
        <rFont val="Arial"/>
        <family val="2"/>
      </rPr>
      <t>{42}</t>
    </r>
    <r>
      <rPr>
        <sz val="14"/>
        <color rgb="FF000000"/>
        <rFont val="Arial"/>
        <family val="2"/>
      </rPr>
      <t> Nazapa zodeodeni Zeso atti: —Ouape pao memeuarricca occaronarraro −naui mittemanazapa pouama attitti cosseri nade: —Arrarrari Zesopa Zoze bediraha “Ouape memeuarri occaronarraro” naua. Pocca abi amideniza inocco rrizaqquiri narraroqui? Nauatoqquiri inani! −quenade.</t>
    </r>
  </si>
  <si>
    <r>
      <t xml:space="preserve"> </t>
    </r>
    <r>
      <rPr>
        <vertAlign val="superscript"/>
        <sz val="14"/>
        <color rgb="FFFF0000"/>
        <rFont val="Arial"/>
        <family val="2"/>
      </rPr>
      <t>{43}</t>
    </r>
    <r>
      <rPr>
        <sz val="14"/>
        <color rgb="FF000000"/>
        <rFont val="Arial"/>
        <family val="2"/>
      </rPr>
      <t> Naraha Zesopa pouadeniza uati tade: —Ponima attitti ticossarrarope tinebomanarri!</t>
    </r>
  </si>
  <si>
    <r>
      <t xml:space="preserve"> </t>
    </r>
    <r>
      <rPr>
        <vertAlign val="superscript"/>
        <sz val="14"/>
        <color rgb="FFFF0000"/>
        <rFont val="Arial"/>
        <family val="2"/>
      </rPr>
      <t>{44}</t>
    </r>
    <r>
      <rPr>
        <sz val="14"/>
        <color rgb="FF000000"/>
        <rFont val="Arial"/>
        <family val="2"/>
      </rPr>
      <t> Occa Abi Deo oua Cazossedepa madirra ouaza inanabaqqui-rrarazapa ouaza toquerrena-rraraui. Naraha occa Abi ouaza inanabaqquirraridenina ouaza totoquerrena narrari. Narraridenipa niza uada rricariniccaza onauatoni-baqquiuitoui, onarraro.</t>
    </r>
  </si>
  <si>
    <r>
      <t xml:space="preserve"> </t>
    </r>
    <r>
      <rPr>
        <vertAlign val="superscript"/>
        <sz val="14"/>
        <color rgb="FFFF0000"/>
        <rFont val="Arial"/>
        <family val="2"/>
      </rPr>
      <t>{45}</t>
    </r>
    <r>
      <rPr>
        <sz val="14"/>
        <color rgb="FF000000"/>
        <rFont val="Arial"/>
        <family val="2"/>
      </rPr>
      <t> Deo Atti cacomeraqquiri narrarideni dozo iquenaporraroza naqui arrima nani: “Deona madirra bazima mari icanabaqquiuitoui” quenapoui nade. Narraroa arra madirra bazima Abi Deo Atti mittemanaza tocauatterarraridenina ouaza totoquerrena nauitoui.</t>
    </r>
  </si>
  <si>
    <r>
      <t xml:space="preserve"> </t>
    </r>
    <r>
      <rPr>
        <vertAlign val="superscript"/>
        <sz val="14"/>
        <color rgb="FFFF0000"/>
        <rFont val="Arial"/>
        <family val="2"/>
      </rPr>
      <t>{46}</t>
    </r>
    <r>
      <rPr>
        <sz val="14"/>
        <color rgb="FF000000"/>
        <rFont val="Arial"/>
        <family val="2"/>
      </rPr>
      <t> —Nazama madirra bazimapa Abi qqui toquena-rrararaha orrariana Abi qqui tarrari. Narrarope oua parri. Ouape Deo pocca occarronarraro.</t>
    </r>
  </si>
  <si>
    <r>
      <t xml:space="preserve"> </t>
    </r>
    <r>
      <rPr>
        <vertAlign val="superscript"/>
        <sz val="14"/>
        <color rgb="FFFF0000"/>
        <rFont val="Arial"/>
        <family val="2"/>
      </rPr>
      <t>{47}</t>
    </r>
    <r>
      <rPr>
        <sz val="14"/>
        <color rgb="FF000000"/>
        <rFont val="Arial"/>
        <family val="2"/>
      </rPr>
      <t> Ouape parrissehera tiadeniza uati onarraro: Madirra ouaza rrehe quenarraripa camittehe rriquerreranicca carrimana-zanapouitoui, onarraro −nade Zeso.</t>
    </r>
  </si>
  <si>
    <r>
      <t xml:space="preserve"> </t>
    </r>
    <r>
      <rPr>
        <vertAlign val="superscript"/>
        <sz val="14"/>
        <color rgb="FFFF0000"/>
        <rFont val="Arial"/>
        <family val="2"/>
      </rPr>
      <t>{48}</t>
    </r>
    <r>
      <rPr>
        <sz val="14"/>
        <color rgb="FF000000"/>
        <rFont val="Arial"/>
        <family val="2"/>
      </rPr>
      <t> —Rrehe, ouape pao timadimana-zanaponiuarrinecca.</t>
    </r>
  </si>
  <si>
    <r>
      <t xml:space="preserve"> </t>
    </r>
    <r>
      <rPr>
        <vertAlign val="superscript"/>
        <sz val="14"/>
        <color rgb="FFFF0000"/>
        <rFont val="Arial"/>
        <family val="2"/>
      </rPr>
      <t>{49}</t>
    </r>
    <r>
      <rPr>
        <sz val="14"/>
        <color rgb="FF000000"/>
        <rFont val="Arial"/>
        <family val="2"/>
      </rPr>
      <t> Naza maittaccazama ticcadeni idideni zama uamoniuarri rrauirizazapa pao oni mana rripemanaporraripa bazima rricarizarrari.</t>
    </r>
  </si>
  <si>
    <r>
      <t xml:space="preserve"> </t>
    </r>
    <r>
      <rPr>
        <vertAlign val="superscript"/>
        <sz val="14"/>
        <color rgb="FFFF0000"/>
        <rFont val="Arial"/>
        <family val="2"/>
      </rPr>
      <t>{50}</t>
    </r>
    <r>
      <rPr>
        <sz val="14"/>
        <color rgb="FF000000"/>
        <rFont val="Arial"/>
        <family val="2"/>
      </rPr>
      <t> Naraha arra pao memeuarricca ccaronarrari tauimari uati uati onarraro rripemanarraridenipa rriquemana-rrarauiuarrine, onarraro.</t>
    </r>
  </si>
  <si>
    <r>
      <t xml:space="preserve"> </t>
    </r>
    <r>
      <rPr>
        <vertAlign val="superscript"/>
        <sz val="14"/>
        <color rgb="FFFF0000"/>
        <rFont val="Arial"/>
        <family val="2"/>
      </rPr>
      <t>{51}</t>
    </r>
    <r>
      <rPr>
        <sz val="14"/>
        <color rgb="FF000000"/>
        <rFont val="Arial"/>
        <family val="2"/>
      </rPr>
      <t> Ouape pao camittehecca orrani memeuarricca occaronarraro. Narrari pao madirra rripemanarraripa madimana-zanapouiuarrine, onarraro. Tiadeniza pao da onarraripa ouassire. Madirra zama bazimacca tocassiuauerauiuarrinepa ouana oua ouaccoranitoui −nade Zeso.</t>
    </r>
  </si>
  <si>
    <r>
      <t xml:space="preserve"> </t>
    </r>
    <r>
      <rPr>
        <vertAlign val="superscript"/>
        <sz val="14"/>
        <color rgb="FFFF0000"/>
        <rFont val="Arial"/>
        <family val="2"/>
      </rPr>
      <t>{52}</t>
    </r>
    <r>
      <rPr>
        <sz val="14"/>
        <color rgb="FF000000"/>
        <rFont val="Arial"/>
        <family val="2"/>
      </rPr>
      <t> Nazapa zodeodeni Zeso atti mittemanaza pouadenira arrauarri uati arrauarri uati quenarraripa: —Poua poua assire nerrecoma inaneza ia tonarripabaqquiuiuarrine? Ssamo tani! −quenarraride.</t>
    </r>
  </si>
  <si>
    <r>
      <t xml:space="preserve"> </t>
    </r>
    <r>
      <rPr>
        <vertAlign val="superscript"/>
        <sz val="14"/>
        <color rgb="FFFF0000"/>
        <rFont val="Arial"/>
        <family val="2"/>
      </rPr>
      <t>{53}</t>
    </r>
    <r>
      <rPr>
        <sz val="14"/>
        <color rgb="FF000000"/>
        <rFont val="Arial"/>
        <family val="2"/>
      </rPr>
      <t> Naraha Zeso pouadeniza uati tade: —Parrissehera tiadeniza uati onapomana: Ouape Madirra Bedi orrarraroa ouime tirripemane-rrerezape camittehe rriquerreranicca ticappiremananitoui. Ouemene ze tiquenerreraza naqui camittehe rriquerreranicca ticappiremananitoui.</t>
    </r>
  </si>
  <si>
    <r>
      <t xml:space="preserve"> </t>
    </r>
    <r>
      <rPr>
        <vertAlign val="superscript"/>
        <sz val="14"/>
        <color rgb="FFFF0000"/>
        <rFont val="Arial"/>
        <family val="2"/>
      </rPr>
      <t>{54}</t>
    </r>
    <r>
      <rPr>
        <sz val="14"/>
        <color rgb="FF000000"/>
        <rFont val="Arial"/>
        <family val="2"/>
      </rPr>
      <t> Neraha ouime rripemanarrarideni, ouemene ze quenarraridenina camittehe rriquerreranicca carrimana-zanapouitoui. Nazapa niza uada rricarinicca bacco tezape narraridenina onauatoni-baqquiuitoui, onarraro.</t>
    </r>
  </si>
  <si>
    <r>
      <t xml:space="preserve"> </t>
    </r>
    <r>
      <rPr>
        <vertAlign val="superscript"/>
        <sz val="14"/>
        <color rgb="FFFF0000"/>
        <rFont val="Arial"/>
        <family val="2"/>
      </rPr>
      <t>{55}</t>
    </r>
    <r>
      <rPr>
        <sz val="14"/>
        <color rgb="FF000000"/>
        <rFont val="Arial"/>
        <family val="2"/>
      </rPr>
      <t> Nazama ouimepe rrirripa parrissehecca, ouemene naqui zeze parrissehecca orrani.</t>
    </r>
  </si>
  <si>
    <r>
      <t xml:space="preserve"> </t>
    </r>
    <r>
      <rPr>
        <vertAlign val="superscript"/>
        <sz val="14"/>
        <color rgb="FFFF0000"/>
        <rFont val="Arial"/>
        <family val="2"/>
      </rPr>
      <t>{56}</t>
    </r>
    <r>
      <rPr>
        <sz val="14"/>
        <color rgb="FF000000"/>
        <rFont val="Arial"/>
        <family val="2"/>
      </rPr>
      <t> Arra ouime rripemanarrarideni, ouemene ze quenarraridenipa ouaza madirizemanarrari. Oua naqui pouadeniza omadirizarraro.</t>
    </r>
  </si>
  <si>
    <r>
      <t xml:space="preserve"> </t>
    </r>
    <r>
      <rPr>
        <vertAlign val="superscript"/>
        <sz val="14"/>
        <color rgb="FFFF0000"/>
        <rFont val="Arial"/>
        <family val="2"/>
      </rPr>
      <t>{57}</t>
    </r>
    <r>
      <rPr>
        <sz val="14"/>
        <color rgb="FF000000"/>
        <rFont val="Arial"/>
        <family val="2"/>
      </rPr>
      <t> Abi Deo camitta tarrarina oua zosse naronarraride. Narrari Pouarrine camitta onarraro. Narrarossa onanarraroa madirra oua rripemanarraridenipa narraro camittehe rriquerreranicca carrimanauiuarrine.</t>
    </r>
  </si>
  <si>
    <r>
      <t xml:space="preserve"> </t>
    </r>
    <r>
      <rPr>
        <vertAlign val="superscript"/>
        <sz val="14"/>
        <color rgb="FFFF0000"/>
        <rFont val="Arial"/>
        <family val="2"/>
      </rPr>
      <t>{58}</t>
    </r>
    <r>
      <rPr>
        <sz val="14"/>
        <color rgb="FF000000"/>
        <rFont val="Arial"/>
        <family val="2"/>
      </rPr>
      <t> Arra pao memeuarricca ccaronarrari tauimari uati onarrarope pina pao oni mana ticcadeni idideni rripemanarrarissa narraraui. Ididenipa narrari mana rripemanaraha narraridenipa rricaui. Neraha arri ouape pao memeuarricca orrarraro. Narrari pao rripemanarraridenipa madimana-zanapouitoui −nade Zeso.</t>
    </r>
  </si>
  <si>
    <r>
      <t xml:space="preserve"> </t>
    </r>
    <r>
      <rPr>
        <vertAlign val="superscript"/>
        <sz val="14"/>
        <color rgb="FFFF0000"/>
        <rFont val="Arial"/>
        <family val="2"/>
      </rPr>
      <t>{59}</t>
    </r>
    <r>
      <rPr>
        <sz val="14"/>
        <color rgb="FF000000"/>
        <rFont val="Arial"/>
        <family val="2"/>
      </rPr>
      <t> Narraro uimape Capenaouarricca Deo Atti mamariuarri Zeso madirra mari icanabaqquirraride.</t>
    </r>
  </si>
  <si>
    <r>
      <t xml:space="preserve"> </t>
    </r>
    <r>
      <rPr>
        <vertAlign val="superscript"/>
        <sz val="14"/>
        <color rgb="FFFF0000"/>
        <rFont val="Arial"/>
        <family val="2"/>
      </rPr>
      <t>{60}</t>
    </r>
    <r>
      <rPr>
        <sz val="14"/>
        <color rgb="FF000000"/>
        <rFont val="Arial"/>
        <family val="2"/>
      </rPr>
      <t> Nazapa Zesocca marinarra poua ime tauimarini mittemanazapa arra pouaza rrauirizarrarideni motapa uimahaha canade: —Arra Zeso uati uati tarraripa imittaniuarrine narro tani. Nerrecorrarina mittaza rrehe nauiuarrine? −quenade.</t>
    </r>
  </si>
  <si>
    <r>
      <t xml:space="preserve"> </t>
    </r>
    <r>
      <rPr>
        <vertAlign val="superscript"/>
        <sz val="14"/>
        <color rgb="FFFF0000"/>
        <rFont val="Arial"/>
        <family val="2"/>
      </rPr>
      <t>{61}</t>
    </r>
    <r>
      <rPr>
        <sz val="14"/>
        <color rgb="FF000000"/>
        <rFont val="Arial"/>
        <family val="2"/>
      </rPr>
      <t> Pouadenira attitti cosseri naui Zeso nauato tazapa pouadeniza uati tade: —Arri uima uati uati onarrarope tiadeniza ocassera tarraroqui?</t>
    </r>
  </si>
  <si>
    <r>
      <t xml:space="preserve"> </t>
    </r>
    <r>
      <rPr>
        <vertAlign val="superscript"/>
        <sz val="14"/>
        <color rgb="FFFF0000"/>
        <rFont val="Arial"/>
        <family val="2"/>
      </rPr>
      <t>{62}</t>
    </r>
    <r>
      <rPr>
        <sz val="14"/>
        <color rgb="FF000000"/>
        <rFont val="Arial"/>
        <family val="2"/>
      </rPr>
      <t> Naraha ouape Madirra Bedi orrarraroa niza omadiponiuarri occamacossanini qqui tiquenezape nerrecoma tiquenapazerre? Nazana tibodideni uatomanitoui.</t>
    </r>
  </si>
  <si>
    <r>
      <t xml:space="preserve"> </t>
    </r>
    <r>
      <rPr>
        <vertAlign val="superscript"/>
        <sz val="14"/>
        <color rgb="FFFF0000"/>
        <rFont val="Arial"/>
        <family val="2"/>
      </rPr>
      <t>{63}</t>
    </r>
    <r>
      <rPr>
        <sz val="14"/>
        <color rgb="FF000000"/>
        <rFont val="Arial"/>
        <family val="2"/>
      </rPr>
      <t> Deo Corimena madirraza camittehe da inarraro. Madirrapa poua tesseza camittehe da inaniuarrine ssamo tani. Ouatti tiadeniza uati uati onarrarope Deo Corimecca danirri. Camittehe rriquerreranicca tiadeniza da inaniuarrine parrireni.</t>
    </r>
  </si>
  <si>
    <r>
      <t xml:space="preserve"> </t>
    </r>
    <r>
      <rPr>
        <vertAlign val="superscript"/>
        <sz val="14"/>
        <color rgb="FFFF0000"/>
        <rFont val="Arial"/>
        <family val="2"/>
      </rPr>
      <t>{64}</t>
    </r>
    <r>
      <rPr>
        <sz val="14"/>
        <color rgb="FF000000"/>
        <rFont val="Arial"/>
        <family val="2"/>
      </rPr>
      <t> Naraha tiadeni motape ouattiza parrissa tiquenerreraccani −nade Zeso. Madirra mota pouaza parrissa quena-rrararrarideniza naco nauato taporrari. Poua ccaccoradeza naco nauato taporrari.</t>
    </r>
  </si>
  <si>
    <r>
      <t xml:space="preserve"> </t>
    </r>
    <r>
      <rPr>
        <vertAlign val="superscript"/>
        <sz val="14"/>
        <color rgb="FFFF0000"/>
        <rFont val="Arial"/>
        <family val="2"/>
      </rPr>
      <t>{65}</t>
    </r>
    <r>
      <rPr>
        <sz val="14"/>
        <color rgb="FF000000"/>
        <rFont val="Arial"/>
        <family val="2"/>
      </rPr>
      <t> Nazapa denima uati tarrari: —Narraroa ouattipe: Occa Abi madirra ouaza inanabaqqui-rrarazapa ouaza toquerrena-rraraui. Naraha occa Abi ouaza inanabaqquirraridenina ouaza totoquerrena narrari −nade Zeso.</t>
    </r>
  </si>
  <si>
    <r>
      <t xml:space="preserve"> </t>
    </r>
    <r>
      <rPr>
        <vertAlign val="superscript"/>
        <sz val="14"/>
        <color rgb="FFFF0000"/>
        <rFont val="Arial"/>
        <family val="2"/>
      </rPr>
      <t>{66}</t>
    </r>
    <r>
      <rPr>
        <sz val="14"/>
        <color rgb="FF000000"/>
        <rFont val="Arial"/>
        <family val="2"/>
      </rPr>
      <t> Zeso narraro uima uati uati tazapa madirra pouaza rrauirizarrarideni uapi taraha motapa rraui torranirizade. Zeso pouaza rrauirizaraha ineboqqui-manarraride.</t>
    </r>
  </si>
  <si>
    <r>
      <t xml:space="preserve"> </t>
    </r>
    <r>
      <rPr>
        <vertAlign val="superscript"/>
        <sz val="14"/>
        <color rgb="FFFF0000"/>
        <rFont val="Arial"/>
        <family val="2"/>
      </rPr>
      <t>{67}</t>
    </r>
    <r>
      <rPr>
        <sz val="14"/>
        <color rgb="FF000000"/>
        <rFont val="Arial"/>
        <family val="2"/>
      </rPr>
      <t> Nazapa Zeso poua uatimade 12 inarraroza uati tade: —Tiadeni naqui: “rrauirranina” tiquenaqui? −nade.</t>
    </r>
  </si>
  <si>
    <r>
      <t xml:space="preserve"> </t>
    </r>
    <r>
      <rPr>
        <vertAlign val="superscript"/>
        <sz val="14"/>
        <color rgb="FFFF0000"/>
        <rFont val="Arial"/>
        <family val="2"/>
      </rPr>
      <t>{68}</t>
    </r>
    <r>
      <rPr>
        <sz val="14"/>
        <color rgb="FF000000"/>
        <rFont val="Arial"/>
        <family val="2"/>
      </rPr>
      <t> Naraha Simao-Pedoro poua cacomerade: —Ia Zozossede nerrecorrarizara rrauirraniuarrine? Tettina orrarini camittehe rriquerreranicca.</t>
    </r>
  </si>
  <si>
    <r>
      <t xml:space="preserve"> </t>
    </r>
    <r>
      <rPr>
        <vertAlign val="superscript"/>
        <sz val="14"/>
        <color rgb="FFFF0000"/>
        <rFont val="Arial"/>
        <family val="2"/>
      </rPr>
      <t>{69}</t>
    </r>
    <r>
      <rPr>
        <sz val="14"/>
        <color rgb="FF000000"/>
        <rFont val="Arial"/>
        <family val="2"/>
      </rPr>
      <t> Iape tiazaha parrissa inapode. Tiazana nauatoqquiri inarraro: Tiape Deocca Erredeni Bicabote tirrani −nade Pedoro.</t>
    </r>
  </si>
  <si>
    <r>
      <t xml:space="preserve"> </t>
    </r>
    <r>
      <rPr>
        <vertAlign val="superscript"/>
        <sz val="14"/>
        <color rgb="FFFF0000"/>
        <rFont val="Arial"/>
        <family val="2"/>
      </rPr>
      <t>{70}</t>
    </r>
    <r>
      <rPr>
        <sz val="14"/>
        <color rgb="FF000000"/>
        <rFont val="Arial"/>
        <family val="2"/>
      </rPr>
      <t> Nazapa Zeso uati tapomade: —Arri 12 tiquenarrarope tiadeni ocatterriza-baqquirrarode. Naraha orrariapa pina oua uauadi Tocorime-Taminessa naui −nade.</t>
    </r>
  </si>
  <si>
    <r>
      <t xml:space="preserve"> </t>
    </r>
    <r>
      <rPr>
        <vertAlign val="superscript"/>
        <sz val="14"/>
        <color rgb="FFFF0000"/>
        <rFont val="Arial"/>
        <family val="2"/>
      </rPr>
      <t>{71}</t>
    </r>
    <r>
      <rPr>
        <sz val="14"/>
        <color rgb="FF000000"/>
        <rFont val="Arial"/>
        <family val="2"/>
      </rPr>
      <t> Arra Zeso uati tarraripa Simao Iscariote bedi Zoda tauimari uati tarraride. Zeso poua uatimade 12 ineraha narrari orrariana Zeso ccaccorade torrarraride.</t>
    </r>
  </si>
  <si>
    <t>JOÃO 7</t>
  </si>
  <si>
    <t>João 7</t>
  </si>
  <si>
    <r>
      <t xml:space="preserve"> </t>
    </r>
    <r>
      <rPr>
        <vertAlign val="superscript"/>
        <sz val="14"/>
        <color rgb="FFFF0000"/>
        <rFont val="Arial"/>
        <family val="2"/>
      </rPr>
      <t>{1}</t>
    </r>
    <r>
      <rPr>
        <sz val="14"/>
        <color rgb="FF000000"/>
        <rFont val="Arial"/>
        <family val="2"/>
      </rPr>
      <t> Naui zotodepa zama arobeni Carireazana Zeso madiccaza oza onihi, onihiza mari mari narizarraride. Zama arobeni Zodeauarripa zodeodeni Zeso poua zoqqueuiuarrine toui quenazapa nauiuarri madide nacassera tarrari.</t>
    </r>
  </si>
  <si>
    <r>
      <t xml:space="preserve"> </t>
    </r>
    <r>
      <rPr>
        <vertAlign val="superscript"/>
        <sz val="14"/>
        <color rgb="FFFF0000"/>
        <rFont val="Arial"/>
        <family val="2"/>
      </rPr>
      <t>{2}</t>
    </r>
    <r>
      <rPr>
        <sz val="14"/>
        <color rgb="FF000000"/>
        <rFont val="Arial"/>
        <family val="2"/>
      </rPr>
      <t> Naraha zodeodenicca idideni oza rrorroredeza madirizemanaporraridenicca errete touarrirarrarode.</t>
    </r>
  </si>
  <si>
    <r>
      <t xml:space="preserve"> </t>
    </r>
    <r>
      <rPr>
        <vertAlign val="superscript"/>
        <sz val="14"/>
        <color rgb="FFFF0000"/>
        <rFont val="Arial"/>
        <family val="2"/>
      </rPr>
      <t>{3}</t>
    </r>
    <r>
      <rPr>
        <sz val="14"/>
        <color rgb="FF000000"/>
        <rFont val="Arial"/>
        <family val="2"/>
      </rPr>
      <t> Nazapa Zeso poua imecotedenipa pouaza uati toquenade: —Arrizape timadi terrerarri. Zodeauarri ticcarri. Nauiuarri madimanarrari titoui quenarrarideniza naqui ticca nauatoue noue noue tarizarri −quenade.</t>
    </r>
  </si>
  <si>
    <r>
      <t xml:space="preserve"> </t>
    </r>
    <r>
      <rPr>
        <vertAlign val="superscript"/>
        <sz val="14"/>
        <color rgb="FFFF0000"/>
        <rFont val="Arial"/>
        <family val="2"/>
      </rPr>
      <t>{4}</t>
    </r>
    <r>
      <rPr>
        <sz val="14"/>
        <color rgb="FF000000"/>
        <rFont val="Arial"/>
        <family val="2"/>
      </rPr>
      <t> —Madirra ouaha nauatoue carrimanarraridenipa pouadeni tauimari torrarizaniuarrinepe poccadeni nauatoue ihinarrimemana nerrerarraro. Madirra bazima qqui toquenauiuarrine nauatoue auato ihinanemana narraro. Tia naqui nauatoue ticarrizape madirra bazima qqui toquenauiuarrine nema tarizarri −quenade poua imecote attideni.</t>
    </r>
  </si>
  <si>
    <r>
      <t xml:space="preserve"> </t>
    </r>
    <r>
      <rPr>
        <vertAlign val="superscript"/>
        <sz val="14"/>
        <color rgb="FFFF0000"/>
        <rFont val="Arial"/>
        <family val="2"/>
      </rPr>
      <t>{5}</t>
    </r>
    <r>
      <rPr>
        <sz val="14"/>
        <color rgb="FF000000"/>
        <rFont val="Arial"/>
        <family val="2"/>
      </rPr>
      <t> Zeso poua imecotedeniraha pouaza parrissa quena-rrarazapa attideni nama quenarrariparra.</t>
    </r>
  </si>
  <si>
    <r>
      <t xml:space="preserve"> </t>
    </r>
    <r>
      <rPr>
        <vertAlign val="superscript"/>
        <sz val="14"/>
        <color rgb="FFFF0000"/>
        <rFont val="Arial"/>
        <family val="2"/>
      </rPr>
      <t>{6}</t>
    </r>
    <r>
      <rPr>
        <sz val="14"/>
        <color rgb="FF000000"/>
        <rFont val="Arial"/>
        <family val="2"/>
      </rPr>
      <t> Naraha Zeso poua imecotedeniza uati tade: —Tiadenipe uada ponimaccaza touini tiqueneraha otauimari torrarizaniuarrinecca uada bacco terreraccani −nade.</t>
    </r>
  </si>
  <si>
    <r>
      <t xml:space="preserve"> </t>
    </r>
    <r>
      <rPr>
        <vertAlign val="superscript"/>
        <sz val="14"/>
        <color rgb="FFFF0000"/>
        <rFont val="Arial"/>
        <family val="2"/>
      </rPr>
      <t>{7}</t>
    </r>
    <r>
      <rPr>
        <sz val="14"/>
        <color rgb="FF000000"/>
        <rFont val="Arial"/>
        <family val="2"/>
      </rPr>
      <t> —Nazama tiadenizape arrirraro zamacca madirra nacasseraqquiri narraraui. Naraha ouazana nacasseraqquiri narrari, ouape poccadeni uimasiri cacomera oneza.</t>
    </r>
  </si>
  <si>
    <r>
      <t xml:space="preserve"> </t>
    </r>
    <r>
      <rPr>
        <vertAlign val="superscript"/>
        <sz val="14"/>
        <color rgb="FFFF0000"/>
        <rFont val="Arial"/>
        <family val="2"/>
      </rPr>
      <t>{8}</t>
    </r>
    <r>
      <rPr>
        <sz val="14"/>
        <color rgb="FF000000"/>
        <rFont val="Arial"/>
        <family val="2"/>
      </rPr>
      <t> Nezape tiadenira erreteuarri rraui tirrarri, ouape oqquerrerani. Ouaza nauatoqquiri nauiuarrinecca uada bacco terreraccani −nade.</t>
    </r>
  </si>
  <si>
    <r>
      <t xml:space="preserve"> </t>
    </r>
    <r>
      <rPr>
        <vertAlign val="superscript"/>
        <sz val="14"/>
        <color rgb="FFFF0000"/>
        <rFont val="Arial"/>
        <family val="2"/>
      </rPr>
      <t>{9}</t>
    </r>
    <r>
      <rPr>
        <sz val="14"/>
        <color rgb="FF000000"/>
        <rFont val="Arial"/>
        <family val="2"/>
      </rPr>
      <t> Zeso atti nama nazapa Carireaza iborraride.</t>
    </r>
  </si>
  <si>
    <r>
      <t xml:space="preserve"> </t>
    </r>
    <r>
      <rPr>
        <vertAlign val="superscript"/>
        <sz val="14"/>
        <color rgb="FFFF0000"/>
        <rFont val="Arial"/>
        <family val="2"/>
      </rPr>
      <t>{10}</t>
    </r>
    <r>
      <rPr>
        <sz val="14"/>
        <color rgb="FF000000"/>
        <rFont val="Arial"/>
        <family val="2"/>
      </rPr>
      <t> Nazapa Zeso imecotedeni erretetoui rraui torrazapa poua naco zotode naui madirra uapi tauiza tocarrima-zanapode. Naraha pina pouadeniza toqqueraui nauiuarrine poua cacomarraride.</t>
    </r>
  </si>
  <si>
    <r>
      <t xml:space="preserve"> </t>
    </r>
    <r>
      <rPr>
        <vertAlign val="superscript"/>
        <sz val="14"/>
        <color rgb="FFFF0000"/>
        <rFont val="Arial"/>
        <family val="2"/>
      </rPr>
      <t>{11}</t>
    </r>
    <r>
      <rPr>
        <sz val="14"/>
        <color rgb="FF000000"/>
        <rFont val="Arial"/>
        <family val="2"/>
      </rPr>
      <t> Naza errete torrezape zodeodeni taminedenipa Zeso bacco iquenauiuarrine qqui narizemanazapa: —Nerrecouarri maqquiderre nauatobotepa? −quenarraride.</t>
    </r>
  </si>
  <si>
    <r>
      <t xml:space="preserve"> </t>
    </r>
    <r>
      <rPr>
        <vertAlign val="superscript"/>
        <sz val="14"/>
        <color rgb="FFFF0000"/>
        <rFont val="Arial"/>
        <family val="2"/>
      </rPr>
      <t>{12}</t>
    </r>
    <r>
      <rPr>
        <sz val="14"/>
        <color rgb="FF000000"/>
        <rFont val="Arial"/>
        <family val="2"/>
      </rPr>
      <t> Nazapa madirra bazima Zeso poua tauimari uimahaha canade. Madirra motapa: —Narraripa maqquiderre bicabotea −quenade. Naraha madirra ouahadenipa: —Iazapa bica tarraraui. Pouapa toponi mamaizade −quenade.</t>
    </r>
  </si>
  <si>
    <r>
      <t xml:space="preserve"> </t>
    </r>
    <r>
      <rPr>
        <vertAlign val="superscript"/>
        <sz val="14"/>
        <color rgb="FFFF0000"/>
        <rFont val="Arial"/>
        <family val="2"/>
      </rPr>
      <t>{13}</t>
    </r>
    <r>
      <rPr>
        <sz val="14"/>
        <color rgb="FF000000"/>
        <rFont val="Arial"/>
        <family val="2"/>
      </rPr>
      <t> Naraha Zesoza nacassaqquiri narraripa zodeodeni noppine cappinemanaza orriza uimahaha canade.</t>
    </r>
  </si>
  <si>
    <r>
      <t xml:space="preserve"> </t>
    </r>
    <r>
      <rPr>
        <vertAlign val="superscript"/>
        <sz val="14"/>
        <color rgb="FFFF0000"/>
        <rFont val="Arial"/>
        <family val="2"/>
      </rPr>
      <t>{14}</t>
    </r>
    <r>
      <rPr>
        <sz val="14"/>
        <color rgb="FF000000"/>
        <rFont val="Arial"/>
        <family val="2"/>
      </rPr>
      <t> Errete rricaniparrinerrereraha Deoza dada toqquimauarri Zeso toqquezimaza madirra mari icanabaqquirraride.</t>
    </r>
  </si>
  <si>
    <r>
      <t xml:space="preserve"> </t>
    </r>
    <r>
      <rPr>
        <vertAlign val="superscript"/>
        <sz val="14"/>
        <color rgb="FFFF0000"/>
        <rFont val="Arial"/>
        <family val="2"/>
      </rPr>
      <t>{15}</t>
    </r>
    <r>
      <rPr>
        <sz val="14"/>
        <color rgb="FF000000"/>
        <rFont val="Arial"/>
        <family val="2"/>
      </rPr>
      <t> Nauiza Zeso mari icanabaqquizana zodeodeni uarro canireza uimahaha canarraride. —Nerrecoma naza touattarraritta? Mari mari ihicanemana narrararaha −quenade.</t>
    </r>
  </si>
  <si>
    <r>
      <t xml:space="preserve"> </t>
    </r>
    <r>
      <rPr>
        <vertAlign val="superscript"/>
        <sz val="14"/>
        <color rgb="FFFF0000"/>
        <rFont val="Arial"/>
        <family val="2"/>
      </rPr>
      <t>{16}</t>
    </r>
    <r>
      <rPr>
        <sz val="14"/>
        <color rgb="FF000000"/>
        <rFont val="Arial"/>
        <family val="2"/>
      </rPr>
      <t> Naraha Zesopa pouadeniza uati tade: —Occa marinarrape occa rrerani, oua Cazossederrine −nade.</t>
    </r>
  </si>
  <si>
    <r>
      <t xml:space="preserve"> </t>
    </r>
    <r>
      <rPr>
        <vertAlign val="superscript"/>
        <sz val="14"/>
        <color rgb="FFFF0000"/>
        <rFont val="Arial"/>
        <family val="2"/>
      </rPr>
      <t>{17}</t>
    </r>
    <r>
      <rPr>
        <sz val="14"/>
        <color rgb="FF000000"/>
        <rFont val="Arial"/>
        <family val="2"/>
      </rPr>
      <t> —Arri tibodidenipe: “Pocca marinarrape Deocca zossenirriqui? Poua motta poua attirane?” tiquenarraro nitide. Naraha Deo Poua nacassa tauiccara tinanemanezape otauimari tiadeniza auato tanitoui: Occa marinarrape Deocca.</t>
    </r>
  </si>
  <si>
    <r>
      <t xml:space="preserve"> </t>
    </r>
    <r>
      <rPr>
        <vertAlign val="superscript"/>
        <sz val="14"/>
        <color rgb="FFFF0000"/>
        <rFont val="Arial"/>
        <family val="2"/>
      </rPr>
      <t>{18}</t>
    </r>
    <r>
      <rPr>
        <sz val="14"/>
        <color rgb="FF000000"/>
        <rFont val="Arial"/>
        <family val="2"/>
      </rPr>
      <t> Arra madirra pocca uima uati uati tatarra narraripa madirra ouaha pouaza: “A, tiape nauato tinani” nauiuarrine uati uati tatarra narrari. Naraha madirra ouaha uati uati tatarra narraripa: “Arrirraro uimape orrine rrerani, oua Cazossedecca uima, pouazara tetizemanarri” narrari. Narrarina parrissehecca uima uati uati tatarra narrari. Maiza-rrararrari −nade Zeso.</t>
    </r>
  </si>
  <si>
    <r>
      <t xml:space="preserve"> </t>
    </r>
    <r>
      <rPr>
        <vertAlign val="superscript"/>
        <sz val="14"/>
        <color rgb="FFFF0000"/>
        <rFont val="Arial"/>
        <family val="2"/>
      </rPr>
      <t>{19}</t>
    </r>
    <r>
      <rPr>
        <sz val="14"/>
        <color rgb="FF000000"/>
        <rFont val="Arial"/>
        <family val="2"/>
      </rPr>
      <t> —Naraha Deocca zossenirri Moize dozo inarrarope tiadeniza nouerarrarottaqui? Ticarrimaneraha narraroza iboqquiri tiquenarraro. Nerrecotouira oua tinanazoqquemananiuarrine touini tiquenarraro? Narrarope Deocca zossenirri rrerani −nade Zeso.</t>
    </r>
  </si>
  <si>
    <r>
      <t xml:space="preserve"> </t>
    </r>
    <r>
      <rPr>
        <vertAlign val="superscript"/>
        <sz val="14"/>
        <color rgb="FFFF0000"/>
        <rFont val="Arial"/>
        <family val="2"/>
      </rPr>
      <t>{20}</t>
    </r>
    <r>
      <rPr>
        <sz val="14"/>
        <color rgb="FF000000"/>
        <rFont val="Arial"/>
        <family val="2"/>
      </rPr>
      <t> Nazapa madirra bazima Zesoza uati toquenade: —Tiape tocorime ticarrirrarorrine mona tirrarraro nitiderra. Naraha nerrecorrarideni “Tia inanazoqquena” quenarrari? −quenade.</t>
    </r>
  </si>
  <si>
    <r>
      <t xml:space="preserve"> </t>
    </r>
    <r>
      <rPr>
        <vertAlign val="superscript"/>
        <sz val="14"/>
        <color rgb="FFFF0000"/>
        <rFont val="Arial"/>
        <family val="2"/>
      </rPr>
      <t>{21}</t>
    </r>
    <r>
      <rPr>
        <sz val="14"/>
        <color rgb="FF000000"/>
        <rFont val="Arial"/>
        <family val="2"/>
      </rPr>
      <t> Naraha Zeso pouadeniza uati tade: —Icca rrassinarracca uada sabadoza occa nauatoue orrari neraha uarro ticanirerrarode.</t>
    </r>
  </si>
  <si>
    <r>
      <t xml:space="preserve"> </t>
    </r>
    <r>
      <rPr>
        <vertAlign val="superscript"/>
        <sz val="14"/>
        <color rgb="FFFF0000"/>
        <rFont val="Arial"/>
        <family val="2"/>
      </rPr>
      <t>{22}</t>
    </r>
    <r>
      <rPr>
        <sz val="14"/>
        <color rgb="FF000000"/>
        <rFont val="Arial"/>
        <family val="2"/>
      </rPr>
      <t> Arri Moizecca marinarrazape: “Maqquiderredenipa zopori cotani eteroni uissinarra cacarrimana nauiuarrine” napoui nade. (Naraha narraro uimape Moize uati taza rrerani. Abarahao madipozama nema narronarraro.) Narraroa arri erredeni uadari 8 nazapa sabadoraha zopori cotani eterori uissinarra titinacarribaqquimana narrariparra.</t>
    </r>
  </si>
  <si>
    <r>
      <t xml:space="preserve"> </t>
    </r>
    <r>
      <rPr>
        <vertAlign val="superscript"/>
        <sz val="14"/>
        <color rgb="FFFF0000"/>
        <rFont val="Arial"/>
        <family val="2"/>
      </rPr>
      <t>{23}</t>
    </r>
    <r>
      <rPr>
        <sz val="14"/>
        <color rgb="FF000000"/>
        <rFont val="Arial"/>
        <family val="2"/>
      </rPr>
      <t> Tibodideni uatomanarri: Pina Moizecca marinarrassa titinanemana naniuarrine sabadoza maqquiderre bedi zopori cotani eterori uissinarra titinacarrimana naraha arri orrinepe bica terreraqui? Orrinepa sabadoza madirra assire namanaha tonomiraha nerrecotoui ouaza tiboquemanarraro?</t>
    </r>
  </si>
  <si>
    <r>
      <t xml:space="preserve"> </t>
    </r>
    <r>
      <rPr>
        <vertAlign val="superscript"/>
        <sz val="14"/>
        <color rgb="FFFF0000"/>
        <rFont val="Arial"/>
        <family val="2"/>
      </rPr>
      <t>{24}</t>
    </r>
    <r>
      <rPr>
        <sz val="14"/>
        <color rgb="FF000000"/>
        <rFont val="Arial"/>
        <family val="2"/>
      </rPr>
      <t> Nezape arrirraro uima tibodideni uatonissa tarri. Ponima “Uaidira tani” tiquenerrerarri. Uima nattomede tiquerrenaza parrissehera nattome tiquenanissa tarri −nade Zeso.</t>
    </r>
  </si>
  <si>
    <r>
      <t xml:space="preserve"> </t>
    </r>
    <r>
      <rPr>
        <vertAlign val="superscript"/>
        <sz val="14"/>
        <color rgb="FFFF0000"/>
        <rFont val="Arial"/>
        <family val="2"/>
      </rPr>
      <t>{25}</t>
    </r>
    <r>
      <rPr>
        <sz val="14"/>
        <color rgb="FF000000"/>
        <rFont val="Arial"/>
        <family val="2"/>
      </rPr>
      <t> Nazapa Zerozareuarri madimanarrarideni motaha Zeso qqui toquenaza uimahaha canarraride: —“Arrarraria inanazoqquena” quequenanarrarico?</t>
    </r>
  </si>
  <si>
    <r>
      <t xml:space="preserve"> </t>
    </r>
    <r>
      <rPr>
        <vertAlign val="superscript"/>
        <sz val="14"/>
        <color rgb="FFFF0000"/>
        <rFont val="Arial"/>
        <family val="2"/>
      </rPr>
      <t>{26}</t>
    </r>
    <r>
      <rPr>
        <sz val="14"/>
        <color rgb="FF000000"/>
        <rFont val="Arial"/>
        <family val="2"/>
      </rPr>
      <t> A, naraha arra madirra mari mari narronaua! Taminedenipa: “Mari terrerarri” quena-rrararrarirana. Icca taminedenipa: “Parrissa, Cristo-Mesia” quenarrarico? −quenade.</t>
    </r>
  </si>
  <si>
    <r>
      <t xml:space="preserve"> </t>
    </r>
    <r>
      <rPr>
        <vertAlign val="superscript"/>
        <sz val="14"/>
        <color rgb="FFFF0000"/>
        <rFont val="Arial"/>
        <family val="2"/>
      </rPr>
      <t>{27}</t>
    </r>
    <r>
      <rPr>
        <sz val="14"/>
        <color rgb="FF000000"/>
        <rFont val="Arial"/>
        <family val="2"/>
      </rPr>
      <t> —Neraha iape arrarrari madirra poua ccarronauiuarripa nauatoqquiri inani. Rridacca Cristo-Mesiapa poua ccarronauiuarri ssamoqquiri inanerre −quenade.</t>
    </r>
  </si>
  <si>
    <r>
      <t xml:space="preserve"> </t>
    </r>
    <r>
      <rPr>
        <vertAlign val="superscript"/>
        <sz val="14"/>
        <color rgb="FFFF0000"/>
        <rFont val="Arial"/>
        <family val="2"/>
      </rPr>
      <t>{28}</t>
    </r>
    <r>
      <rPr>
        <sz val="14"/>
        <color rgb="FF000000"/>
        <rFont val="Arial"/>
        <family val="2"/>
      </rPr>
      <t> Zesopa naui Deoza dada toqquimauarri maride torraraha pouadeni atti mittaza rrazirema uati tarraride: —Rrehe, tiadeniza rrizera onarrarorane! Oua occarronaniuarri naqui nauatoqquiri tiquenarraroranerre! Naraha ouape occa uimaza occarrona-rrerani. Arra oua Cazossedena parrissehe rrinede. Naraha tiadenipe Pouaza tinoccodeni rrizaqquiri nani –nade.</t>
    </r>
  </si>
  <si>
    <r>
      <t xml:space="preserve"> </t>
    </r>
    <r>
      <rPr>
        <vertAlign val="superscript"/>
        <sz val="14"/>
        <color rgb="FFFF0000"/>
        <rFont val="Arial"/>
        <family val="2"/>
      </rPr>
      <t>{29}</t>
    </r>
    <r>
      <rPr>
        <sz val="14"/>
        <color rgb="FF000000"/>
        <rFont val="Arial"/>
        <family val="2"/>
      </rPr>
      <t> —Naraha ouapa qqui onarra narrari, nani Pouauarri occarronarraro. Pouana oua cazosserraride −nade Zeso.</t>
    </r>
  </si>
  <si>
    <r>
      <t xml:space="preserve"> </t>
    </r>
    <r>
      <rPr>
        <vertAlign val="superscript"/>
        <sz val="14"/>
        <color rgb="FFFF0000"/>
        <rFont val="Arial"/>
        <family val="2"/>
      </rPr>
      <t>{30}</t>
    </r>
    <r>
      <rPr>
        <sz val="14"/>
        <color rgb="FF000000"/>
        <rFont val="Arial"/>
        <family val="2"/>
      </rPr>
      <t> Nazapa nauiza Zeso pouadeni zepeza torrauiuarrine dama iquenauitouiraha dama iquena-rrarade. Zeso zoqqueuiuarrinecca uima Deorrine narro taccarraro.</t>
    </r>
  </si>
  <si>
    <r>
      <t xml:space="preserve"> </t>
    </r>
    <r>
      <rPr>
        <vertAlign val="superscript"/>
        <sz val="14"/>
        <color rgb="FFFF0000"/>
        <rFont val="Arial"/>
        <family val="2"/>
      </rPr>
      <t>{31}</t>
    </r>
    <r>
      <rPr>
        <sz val="14"/>
        <color rgb="FF000000"/>
        <rFont val="Arial"/>
        <family val="2"/>
      </rPr>
      <t> Naraha madirra mota pouaza parrissa quenarraridenipa uimahaha canade: —Zesocca nauatoue deni torrarraro. Pina Cristo-Mesiacca uima imittaporrarossa nani. Narrarina Cristo-Mesia poua. Niza madirra ouaha pina Zeso canauatori canarrarissa narrarauitoui −quenade.</t>
    </r>
  </si>
  <si>
    <r>
      <t xml:space="preserve"> </t>
    </r>
    <r>
      <rPr>
        <vertAlign val="superscript"/>
        <sz val="14"/>
        <color rgb="FFFF0000"/>
        <rFont val="Arial"/>
        <family val="2"/>
      </rPr>
      <t>{32}</t>
    </r>
    <r>
      <rPr>
        <sz val="14"/>
        <color rgb="FF000000"/>
        <rFont val="Arial"/>
        <family val="2"/>
      </rPr>
      <t> Madirra —Zesopa Cristo-Mesia −quenarrari uimahaha canaza zodeodeni mota marinarra onini parizeoza rrehe quenarrarideni mittemanazapa dada toqquimade taminedeni tezerre nauiuarricca cacauadedeni Zeso dama iquenauiuarrine zosse inabaqquimanarrari: —Zeso dama tiquenaza teccanimanana −quenarrari.</t>
    </r>
  </si>
  <si>
    <r>
      <t xml:space="preserve"> </t>
    </r>
    <r>
      <rPr>
        <vertAlign val="superscript"/>
        <sz val="14"/>
        <color rgb="FFFF0000"/>
        <rFont val="Arial"/>
        <family val="2"/>
      </rPr>
      <t>{33}</t>
    </r>
    <r>
      <rPr>
        <sz val="14"/>
        <color rgb="FF000000"/>
        <rFont val="Arial"/>
        <family val="2"/>
      </rPr>
      <t> Rraui torrazapa Zesoza bacco toquenarrari. Naraha Zeso pouadeniza uati tade: —Ouape tiadeniza biqui tehe omadi naccaniuarrine. Niza zotodepe arra oua Cazossedeza occaninitoui.</t>
    </r>
  </si>
  <si>
    <r>
      <t xml:space="preserve"> </t>
    </r>
    <r>
      <rPr>
        <vertAlign val="superscript"/>
        <sz val="14"/>
        <color rgb="FFFF0000"/>
        <rFont val="Arial"/>
        <family val="2"/>
      </rPr>
      <t>{35}</t>
    </r>
    <r>
      <rPr>
        <sz val="14"/>
        <color rgb="FF000000"/>
        <rFont val="Arial"/>
        <family val="2"/>
      </rPr>
      <t> Narraro uima madirra mittemanazapa pouadenira uimahaha canade: —Zama nerrecoma nauiuarri toccauiuarrine iaza: “Oua bacco tiquenerreranitoui” naua? −quenade. —Zodeodeni zama onihiuarri torraribaqquirrari-deniuarri toccauiuarrineco? Nauiuarricca zodeo querrena-rrararrarideni mari icanabaqquiuiuarrineco? −quenade.</t>
    </r>
  </si>
  <si>
    <r>
      <t xml:space="preserve"> </t>
    </r>
    <r>
      <rPr>
        <vertAlign val="superscript"/>
        <sz val="14"/>
        <color rgb="FFFF0000"/>
        <rFont val="Arial"/>
        <family val="2"/>
      </rPr>
      <t>{36}</t>
    </r>
    <r>
      <rPr>
        <sz val="14"/>
        <color rgb="FF000000"/>
        <rFont val="Arial"/>
        <family val="2"/>
      </rPr>
      <t> —Poua atti nerrecoma narrari? Arra “Otoui qqui tarizemaneraha oua bacco tiquenerreranitoui. Omadiniuarri naqui ‘Bacco inana’ tiqueneraha naniuarri bacco tiquenerreranitoui” narrari −quenade.</t>
    </r>
  </si>
  <si>
    <r>
      <t xml:space="preserve"> </t>
    </r>
    <r>
      <rPr>
        <vertAlign val="superscript"/>
        <sz val="14"/>
        <color rgb="FFFF0000"/>
        <rFont val="Arial"/>
        <family val="2"/>
      </rPr>
      <t>{37}</t>
    </r>
    <r>
      <rPr>
        <sz val="14"/>
        <color rgb="FF000000"/>
        <rFont val="Arial"/>
        <family val="2"/>
      </rPr>
      <t> Oza rrorroredecca errete uada rricaniccana denima bica tarraro. Narraro uadazana Zeso uaza rrazirema uati uati tarraride: —Tibacco rrocozape ouaza ticcarroneza ze tarri −nade.</t>
    </r>
  </si>
  <si>
    <r>
      <t xml:space="preserve"> </t>
    </r>
    <r>
      <rPr>
        <vertAlign val="superscript"/>
        <sz val="14"/>
        <color rgb="FFFF0000"/>
        <rFont val="Arial"/>
        <family val="2"/>
      </rPr>
      <t>{38}</t>
    </r>
    <r>
      <rPr>
        <sz val="14"/>
        <color rgb="FF000000"/>
        <rFont val="Arial"/>
        <family val="2"/>
      </rPr>
      <t> —Madirra ouaza parrissa narraripa passo camittehecca carriuitoui. Narraro poua bodicca qquenezape torraribaqquinitoui. Narrarope Deo Atti dozo naniza dozo naporraro −nade Zeso.</t>
    </r>
  </si>
  <si>
    <r>
      <t xml:space="preserve"> </t>
    </r>
    <r>
      <rPr>
        <vertAlign val="superscript"/>
        <sz val="14"/>
        <color rgb="FFFF0000"/>
        <rFont val="Arial"/>
        <family val="2"/>
      </rPr>
      <t>{39}</t>
    </r>
    <r>
      <rPr>
        <sz val="14"/>
        <color rgb="FF000000"/>
        <rFont val="Arial"/>
        <family val="2"/>
      </rPr>
      <t> Arra Zeso uati tarraripa pouaza madirra parrissa quenarraridenina Deo Corime carrimanauitoui, narrari. Naraha Zesopa zoqque, nauatoni, toccamacossani narraraccazapa Deo Corime torrariza-rraraccarrariparrade.</t>
    </r>
  </si>
  <si>
    <r>
      <t xml:space="preserve"> </t>
    </r>
    <r>
      <rPr>
        <vertAlign val="superscript"/>
        <sz val="14"/>
        <color rgb="FFFF0000"/>
        <rFont val="Arial"/>
        <family val="2"/>
      </rPr>
      <t>{40}</t>
    </r>
    <r>
      <rPr>
        <sz val="14"/>
        <color rgb="FF000000"/>
        <rFont val="Arial"/>
        <family val="2"/>
      </rPr>
      <t> Zeso uati uati taui mittemanazapa madirra mota pouadenira uimahaha canade: —Parrissa arrarrari madirrapa Deo Atti cacomeraboteua −quenade.</t>
    </r>
  </si>
  <si>
    <r>
      <t xml:space="preserve"> </t>
    </r>
    <r>
      <rPr>
        <vertAlign val="superscript"/>
        <sz val="14"/>
        <color rgb="FFFF0000"/>
        <rFont val="Arial"/>
        <family val="2"/>
      </rPr>
      <t>{41}</t>
    </r>
    <r>
      <rPr>
        <sz val="14"/>
        <color rgb="FF000000"/>
        <rFont val="Arial"/>
        <family val="2"/>
      </rPr>
      <t> Naraha madirra mota attidenipa: —Arrarraripa Cristo-Mesia −quenade. Naraha madirra mota attidenipa: —Noueraui! Cristo-Mesiapa Carireauarricca rraraui.</t>
    </r>
  </si>
  <si>
    <r>
      <t xml:space="preserve"> </t>
    </r>
    <r>
      <rPr>
        <vertAlign val="superscript"/>
        <sz val="14"/>
        <color rgb="FFFF0000"/>
        <rFont val="Arial"/>
        <family val="2"/>
      </rPr>
      <t>{42}</t>
    </r>
    <r>
      <rPr>
        <sz val="14"/>
        <color rgb="FF000000"/>
        <rFont val="Arial"/>
        <family val="2"/>
      </rPr>
      <t> Arri Deo Atti dozo naporrarozape uima arrima narraro: “Mesiapa tamine Dabi Potemaui. Dabicca zamabote oza panani Bereneuarrina ccarronauitoui” nani Deo Atti dozo naporraroza −quenade.</t>
    </r>
  </si>
  <si>
    <r>
      <t xml:space="preserve"> </t>
    </r>
    <r>
      <rPr>
        <vertAlign val="superscript"/>
        <sz val="14"/>
        <color rgb="FFFF0000"/>
        <rFont val="Arial"/>
        <family val="2"/>
      </rPr>
      <t>{43}</t>
    </r>
    <r>
      <rPr>
        <sz val="14"/>
        <color rgb="FF000000"/>
        <rFont val="Arial"/>
        <family val="2"/>
      </rPr>
      <t> Narraroa arri Zeso tauimarirrine madirra torraribaqquimanarraride.</t>
    </r>
  </si>
  <si>
    <r>
      <t xml:space="preserve"> </t>
    </r>
    <r>
      <rPr>
        <vertAlign val="superscript"/>
        <sz val="14"/>
        <color rgb="FFFF0000"/>
        <rFont val="Arial"/>
        <family val="2"/>
      </rPr>
      <t>{44}</t>
    </r>
    <r>
      <rPr>
        <sz val="14"/>
        <color rgb="FF000000"/>
        <rFont val="Arial"/>
        <family val="2"/>
      </rPr>
      <t> Madirra motapa: —Toponi cocorouarri Zeso iaccana −quenaraha cappinemanaza dama iquena-rrarade.</t>
    </r>
  </si>
  <si>
    <r>
      <t xml:space="preserve"> </t>
    </r>
    <r>
      <rPr>
        <vertAlign val="superscript"/>
        <sz val="14"/>
        <color rgb="FFFF0000"/>
        <rFont val="Arial"/>
        <family val="2"/>
      </rPr>
      <t>{45}</t>
    </r>
    <r>
      <rPr>
        <sz val="14"/>
        <color rgb="FF000000"/>
        <rFont val="Arial"/>
        <family val="2"/>
      </rPr>
      <t> Nazapa marinarra parizeoza rrehe quenarrarideni, dada toqquimade taminedeni quenaza oza bodiuarri queriqquimanaza naui Deoza dada toqquimacca cacauadedeni Zeso damade rraui torraraha Zeso rriraha bacco nanimanaza taminedeni uati toquenarrari: —Nerrecotoui teccanimana-rrararrari? −quenaui nade.</t>
    </r>
  </si>
  <si>
    <r>
      <t xml:space="preserve"> </t>
    </r>
    <r>
      <rPr>
        <vertAlign val="superscript"/>
        <sz val="14"/>
        <color rgb="FFFF0000"/>
        <rFont val="Arial"/>
        <family val="2"/>
      </rPr>
      <t>{46}</t>
    </r>
    <r>
      <rPr>
        <sz val="14"/>
        <color rgb="FF000000"/>
        <rFont val="Arial"/>
        <family val="2"/>
      </rPr>
      <t> Naraha cacauadedeni uati toquenarrari: —Zeso attipa deni torraza pina madirra ouaha attissa narrarazapa −nanimanaui nade.</t>
    </r>
  </si>
  <si>
    <r>
      <t xml:space="preserve"> </t>
    </r>
    <r>
      <rPr>
        <vertAlign val="superscript"/>
        <sz val="14"/>
        <color rgb="FFFF0000"/>
        <rFont val="Arial"/>
        <family val="2"/>
      </rPr>
      <t>{47}</t>
    </r>
    <r>
      <rPr>
        <sz val="14"/>
        <color rgb="FF000000"/>
        <rFont val="Arial"/>
        <family val="2"/>
      </rPr>
      <t> Nazapa parizeodeni cacauadedeniza uati toquenapomarrari: —Tiadeni naqui Zeso tiadeni tocamaizabaqquirrari uitiderra?</t>
    </r>
  </si>
  <si>
    <r>
      <t xml:space="preserve"> </t>
    </r>
    <r>
      <rPr>
        <vertAlign val="superscript"/>
        <sz val="14"/>
        <color rgb="FFFF0000"/>
        <rFont val="Arial"/>
        <family val="2"/>
      </rPr>
      <t>{48}</t>
    </r>
    <r>
      <rPr>
        <sz val="14"/>
        <color rgb="FF000000"/>
        <rFont val="Arial"/>
        <family val="2"/>
      </rPr>
      <t> Naraha zodeodenicca taminedeni Zesoza rrehe narra canimarrarico? Noueraui. Parizeodeni naco Zesoza rrehe narra canimarrarico? Noueraui.</t>
    </r>
  </si>
  <si>
    <r>
      <t xml:space="preserve"> </t>
    </r>
    <r>
      <rPr>
        <vertAlign val="superscript"/>
        <sz val="14"/>
        <color rgb="FFFF0000"/>
        <rFont val="Arial"/>
        <family val="2"/>
      </rPr>
      <t>{49}</t>
    </r>
    <r>
      <rPr>
        <sz val="14"/>
        <color rgb="FF000000"/>
        <rFont val="Arial"/>
        <family val="2"/>
      </rPr>
      <t> Arra madirra pouaza rrauirizarraridenipa iassa quena-rraraui. Pouadenipa Deo Atti ssamoqquiri naui. Narrizoue rriquerreraniccaza toquerrenauitoui −quenaui nade.</t>
    </r>
  </si>
  <si>
    <r>
      <t xml:space="preserve"> </t>
    </r>
    <r>
      <rPr>
        <vertAlign val="superscript"/>
        <sz val="14"/>
        <color rgb="FFFF0000"/>
        <rFont val="Arial"/>
        <family val="2"/>
      </rPr>
      <t>{50}</t>
    </r>
    <r>
      <rPr>
        <sz val="14"/>
        <color rgb="FF000000"/>
        <rFont val="Arial"/>
        <family val="2"/>
      </rPr>
      <t> Naraha arra parizeodeni orraria oni Nicodemo zome Zesoza uatide toccauarrarrarina pouadeniza uati tarrari:</t>
    </r>
  </si>
  <si>
    <r>
      <t xml:space="preserve"> </t>
    </r>
    <r>
      <rPr>
        <vertAlign val="superscript"/>
        <sz val="14"/>
        <color rgb="FFFF0000"/>
        <rFont val="Arial"/>
        <family val="2"/>
      </rPr>
      <t>{51}</t>
    </r>
    <r>
      <rPr>
        <sz val="14"/>
        <color rgb="FF000000"/>
        <rFont val="Arial"/>
        <family val="2"/>
      </rPr>
      <t> —Titauaribobo canarri! Icca marinarrape arrima ihinanarraro: Madirra pocca uima ecomera-rreraqquezape izaua-rraraccaui. Taidepa madirra tauimaritoui uati inarizeza, pocca uima nauato ineza, uaidira taui auato tazana ihizaua narrari −naui nade Nicodemo.</t>
    </r>
  </si>
  <si>
    <r>
      <t xml:space="preserve"> </t>
    </r>
    <r>
      <rPr>
        <vertAlign val="superscript"/>
        <sz val="14"/>
        <color rgb="FFFF0000"/>
        <rFont val="Arial"/>
        <family val="2"/>
      </rPr>
      <t>{52}</t>
    </r>
    <r>
      <rPr>
        <sz val="14"/>
        <color rgb="FF000000"/>
        <rFont val="Arial"/>
        <family val="2"/>
      </rPr>
      <t> Naraha Nicodemoza uati toquenarrari: —Tia naqui Carireauarricca tirrarraro nitiderra? Carireacca uimatoui Deo Atti ua timaninissa tarri. Carireauarripa Deo Atti cacomeraqquiri narrarideni qquenarra canima-rraraui −quenaui nade Nicodemoza.</t>
    </r>
  </si>
  <si>
    <r>
      <t xml:space="preserve"> </t>
    </r>
    <r>
      <rPr>
        <vertAlign val="superscript"/>
        <sz val="14"/>
        <color rgb="FFFF0000"/>
        <rFont val="Arial"/>
        <family val="2"/>
      </rPr>
      <t>{53}</t>
    </r>
    <r>
      <rPr>
        <sz val="14"/>
        <color rgb="FF000000"/>
        <rFont val="Arial"/>
        <family val="2"/>
      </rPr>
      <t> Nazapa poccadeni ozauarri rraui torranirizaui quenade.</t>
    </r>
  </si>
  <si>
    <t>JOÃO 8</t>
  </si>
  <si>
    <t>João 8</t>
  </si>
  <si>
    <r>
      <t xml:space="preserve"> </t>
    </r>
    <r>
      <rPr>
        <vertAlign val="superscript"/>
        <sz val="14"/>
        <color rgb="FFFF0000"/>
        <rFont val="Arial"/>
        <family val="2"/>
      </rPr>
      <t>{1}</t>
    </r>
    <r>
      <rPr>
        <sz val="14"/>
        <color rgb="FF000000"/>
        <rFont val="Arial"/>
        <family val="2"/>
      </rPr>
      <t> Nezape ssono (onini) Rritona quenauarri Zeso toqquemoraza pouaza rrauirremorade.</t>
    </r>
  </si>
  <si>
    <r>
      <t xml:space="preserve"> </t>
    </r>
    <r>
      <rPr>
        <vertAlign val="superscript"/>
        <sz val="14"/>
        <color rgb="FFFF0000"/>
        <rFont val="Arial"/>
        <family val="2"/>
      </rPr>
      <t>{2}</t>
    </r>
    <r>
      <rPr>
        <sz val="14"/>
        <color rgb="FF000000"/>
        <rFont val="Arial"/>
        <family val="2"/>
      </rPr>
      <t> Uada ssiuarra rrauirrezippanizape Deoza dada toqquimauarri Zeso toqquezimapomaza madirra ecaua-uarranimana narraride. Nauiza Zeso uittariza madirra mari icanabaqquirraride.</t>
    </r>
  </si>
  <si>
    <r>
      <t xml:space="preserve"> </t>
    </r>
    <r>
      <rPr>
        <vertAlign val="superscript"/>
        <sz val="14"/>
        <color rgb="FFFF0000"/>
        <rFont val="Arial"/>
        <family val="2"/>
      </rPr>
      <t>{3}</t>
    </r>
    <r>
      <rPr>
        <sz val="14"/>
        <color rgb="FF000000"/>
        <rFont val="Arial"/>
        <family val="2"/>
      </rPr>
      <t> Nauizana zodeodenicca marinarra maridedeni, marinarra parizeoza rrehe quenarrarideni tezerrepa amonerre eccarronemanarraro. Ponipe maqqui carriraha maqquiderre ouaha narrade torreza qqui toquenazapa rroua icanabaqquimanarrari. Nazapa amonerre dama iqueneza Zesoza eccarronemanarraro. Zeso boroniza mari mari nauiuarri inauemana narrarode.</t>
    </r>
  </si>
  <si>
    <r>
      <t xml:space="preserve"> </t>
    </r>
    <r>
      <rPr>
        <vertAlign val="superscript"/>
        <sz val="14"/>
        <color rgb="FFFF0000"/>
        <rFont val="Arial"/>
        <family val="2"/>
      </rPr>
      <t>{4}</t>
    </r>
    <r>
      <rPr>
        <sz val="14"/>
        <color rgb="FF000000"/>
        <rFont val="Arial"/>
        <family val="2"/>
      </rPr>
      <t> Nazapa parizeodeni Zesoza uati toquenade: —Mamaride, arrirraro amonerrepe maqqui carriraha maqquiderre ouaha inarraui qqui ineza tiaza eccarronarraro.</t>
    </r>
  </si>
  <si>
    <r>
      <t xml:space="preserve"> </t>
    </r>
    <r>
      <rPr>
        <vertAlign val="superscript"/>
        <sz val="14"/>
        <color rgb="FFFF0000"/>
        <rFont val="Arial"/>
        <family val="2"/>
      </rPr>
      <t>{5}</t>
    </r>
    <r>
      <rPr>
        <sz val="14"/>
        <color rgb="FF000000"/>
        <rFont val="Arial"/>
        <family val="2"/>
      </rPr>
      <t> Moizecca marinarrazape: “Amonerre maqquiderre ouaha narrezape zoqquena. Sibaza tiquenaqquimanarri” nade. Naraha tettipe nerrecoma tani? −quenade Zesoza.</t>
    </r>
  </si>
  <si>
    <r>
      <t xml:space="preserve"> </t>
    </r>
    <r>
      <rPr>
        <vertAlign val="superscript"/>
        <sz val="14"/>
        <color rgb="FFFF0000"/>
        <rFont val="Arial"/>
        <family val="2"/>
      </rPr>
      <t>{6}</t>
    </r>
    <r>
      <rPr>
        <sz val="14"/>
        <color rgb="FF000000"/>
        <rFont val="Arial"/>
        <family val="2"/>
      </rPr>
      <t> Nama quenarraripa pouadeni bodi: —Zeso uima zori inanezape pouaza uima inassonariniuarrine −quenarrari. Naraha Zesopa tocatteza naza ssiquiza poua zepeza dozo dozo nade.</t>
    </r>
  </si>
  <si>
    <r>
      <t xml:space="preserve"> </t>
    </r>
    <r>
      <rPr>
        <vertAlign val="superscript"/>
        <sz val="14"/>
        <color rgb="FFFF0000"/>
        <rFont val="Arial"/>
        <family val="2"/>
      </rPr>
      <t>{7}</t>
    </r>
    <r>
      <rPr>
        <sz val="14"/>
        <color rgb="FF000000"/>
        <rFont val="Arial"/>
        <family val="2"/>
      </rPr>
      <t> Zesopa ssiquiza dozode torraraha parizeodeni denima uati zanapomananarra Zeso totemaza pouadeniza uati tade: —Rrehe, tiquenaqquimanarri. Naraha uimasiri cappirarrarina taide siba idiza iquenacossapona −nade Zeso.</t>
    </r>
  </si>
  <si>
    <r>
      <t xml:space="preserve"> </t>
    </r>
    <r>
      <rPr>
        <vertAlign val="superscript"/>
        <sz val="14"/>
        <color rgb="FFFF0000"/>
        <rFont val="Arial"/>
        <family val="2"/>
      </rPr>
      <t>{8}</t>
    </r>
    <r>
      <rPr>
        <sz val="14"/>
        <color rgb="FF000000"/>
        <rFont val="Arial"/>
        <family val="2"/>
      </rPr>
      <t> Nazapa tocattezanipomaza ssiquiza denima dozode torrapomade.</t>
    </r>
  </si>
  <si>
    <r>
      <t xml:space="preserve"> </t>
    </r>
    <r>
      <rPr>
        <vertAlign val="superscript"/>
        <sz val="14"/>
        <color rgb="FFFF0000"/>
        <rFont val="Arial"/>
        <family val="2"/>
      </rPr>
      <t>{9}</t>
    </r>
    <r>
      <rPr>
        <sz val="14"/>
        <color rgb="FF000000"/>
        <rFont val="Arial"/>
        <family val="2"/>
      </rPr>
      <t> Naraha Zeso atti mittemanaza bodideni uatozapa maqquiderre rradauidenina taide toqquena, toqquena rriquemana nade. Bazima naco rraui torremaha rricazapa Zeso poua, amonerre poni tazarranira ba narraride.</t>
    </r>
  </si>
  <si>
    <r>
      <t xml:space="preserve"> </t>
    </r>
    <r>
      <rPr>
        <vertAlign val="superscript"/>
        <sz val="14"/>
        <color rgb="FFFF0000"/>
        <rFont val="Arial"/>
        <family val="2"/>
      </rPr>
      <t>{10}</t>
    </r>
    <r>
      <rPr>
        <sz val="14"/>
        <color rgb="FF000000"/>
        <rFont val="Arial"/>
        <family val="2"/>
      </rPr>
      <t> Nazapa Zeso totemaza arri amonerre uarraroza uati tade: —Asi couarri rridacca madirra tia ccaccarronadedenipa? Narrarideni orrariapa uimasiri tinanani manaconi tiaza: “Tia onanazoqquena” narra canima-rraraco? −nade Zeso.</t>
    </r>
  </si>
  <si>
    <r>
      <t xml:space="preserve"> </t>
    </r>
    <r>
      <rPr>
        <vertAlign val="superscript"/>
        <sz val="14"/>
        <color rgb="FFFF0000"/>
        <rFont val="Arial"/>
        <family val="2"/>
      </rPr>
      <t>{11}</t>
    </r>
    <r>
      <rPr>
        <sz val="14"/>
        <color rgb="FF000000"/>
        <rFont val="Arial"/>
        <family val="2"/>
      </rPr>
      <t> Neraha Zesoza uati tade: —Oua Zozossede, noueraparra −nade. Naraha Zeso poniza uati tapomade: —Rrehe, oua naqui tizoqquerri onerrerani. Nazama ticcanina. Rridapanape maqquiderre ouaha narra terrerana. Uimasiri tinanapoma terrerana −nade Zeso.</t>
    </r>
  </si>
  <si>
    <r>
      <t xml:space="preserve"> </t>
    </r>
    <r>
      <rPr>
        <vertAlign val="superscript"/>
        <sz val="14"/>
        <color rgb="FFFF0000"/>
        <rFont val="Arial"/>
        <family val="2"/>
      </rPr>
      <t>{12}</t>
    </r>
    <r>
      <rPr>
        <sz val="14"/>
        <color rgb="FF000000"/>
        <rFont val="Arial"/>
        <family val="2"/>
      </rPr>
      <t> Zeso madirra bazima mari icanabaqquipomarrari: —Ouape zama bazimaza ossiuerrene auatorizarraro. Madirra ouaza toquerrenarraripa ossiuerrene carrimanaui. Ossiuerrene carrimanazapa camittehe rriquerreranicca naco carrimanaui. Nazama camittehe rriquerreranicca carrimanazapa uimasiricca ziziniza toquerrena-rrarauitoui −nade Zeso.</t>
    </r>
  </si>
  <si>
    <r>
      <t xml:space="preserve"> </t>
    </r>
    <r>
      <rPr>
        <vertAlign val="superscript"/>
        <sz val="14"/>
        <color rgb="FFFF0000"/>
        <rFont val="Arial"/>
        <family val="2"/>
      </rPr>
      <t>{13}</t>
    </r>
    <r>
      <rPr>
        <sz val="14"/>
        <color rgb="FF000000"/>
        <rFont val="Arial"/>
        <family val="2"/>
      </rPr>
      <t> Naraha marinarra parizeoza rrehe quenarrari attideni Zesoza: —Tia motta titauimari tetecomera narraro. Ia motta itauimari ecomerani bica terrerani, inarraro −quenade.</t>
    </r>
  </si>
  <si>
    <r>
      <t xml:space="preserve"> </t>
    </r>
    <r>
      <rPr>
        <vertAlign val="superscript"/>
        <sz val="14"/>
        <color rgb="FFFF0000"/>
        <rFont val="Arial"/>
        <family val="2"/>
      </rPr>
      <t>{14}</t>
    </r>
    <r>
      <rPr>
        <sz val="14"/>
        <color rgb="FF000000"/>
        <rFont val="Arial"/>
        <family val="2"/>
      </rPr>
      <t> Naraha Zeso pouadeniza uati tade: —Rrehe, oua motta otauimari ouacomereraha ouattipe parrissa. Ouape oua occarronaniuarri nauato onani. Oua occani onaniuarri naqui nauato onani. Naraha tiadenipe occarronaniuarri ssamoqquiri tiquenani. Oua occani uarri naqui ssamoqquiri tiquenani −nade Zeso.</t>
    </r>
  </si>
  <si>
    <r>
      <t xml:space="preserve"> </t>
    </r>
    <r>
      <rPr>
        <vertAlign val="superscript"/>
        <sz val="14"/>
        <color rgb="FFFF0000"/>
        <rFont val="Arial"/>
        <family val="2"/>
      </rPr>
      <t>{15}</t>
    </r>
    <r>
      <rPr>
        <sz val="14"/>
        <color rgb="FF000000"/>
        <rFont val="Arial"/>
        <family val="2"/>
      </rPr>
      <t> —Neraha tiadenipe arrirraro namiza madimanarraridenicca marinarrazara madirracca uima nattomede nauatoqquiri tiquenarraro. Madirrarrine uima bica terrerani tiadeniza auato tezape: “Pocca uima uaidira tani. Icca marinarrassa nerrerani” titiquena neraha ouape nema onerrerani. Madirracca uima nattome onerrerani.</t>
    </r>
  </si>
  <si>
    <r>
      <t xml:space="preserve"> </t>
    </r>
    <r>
      <rPr>
        <vertAlign val="superscript"/>
        <sz val="14"/>
        <color rgb="FFFF0000"/>
        <rFont val="Arial"/>
        <family val="2"/>
      </rPr>
      <t>{16}</t>
    </r>
    <r>
      <rPr>
        <sz val="14"/>
        <color rgb="FF000000"/>
        <rFont val="Arial"/>
        <family val="2"/>
      </rPr>
      <t> Neraha oua madirracca uima nattome onaniuarrinepe oua motta nattome onerrerani. Occa Abi oua Cazossede tezerrena madirradenicca uima nanattome ihinanarraro. Nema inarrarope madirracca uimaza: “Uaidira tani” onezape ouattipe parrissa.</t>
    </r>
  </si>
  <si>
    <r>
      <t xml:space="preserve"> </t>
    </r>
    <r>
      <rPr>
        <vertAlign val="superscript"/>
        <sz val="14"/>
        <color rgb="FFFF0000"/>
        <rFont val="Arial"/>
        <family val="2"/>
      </rPr>
      <t>{17}</t>
    </r>
    <r>
      <rPr>
        <sz val="14"/>
        <color rgb="FF000000"/>
        <rFont val="Arial"/>
        <family val="2"/>
      </rPr>
      <t> Naraha ticcadeni marinarra dozo nanizape: “Madirra pamaha qqui toquenarrari poccadeni uima narrarossa narraro ecomeremanezape pouadeni attiza parrissa tiquenarri” nade.</t>
    </r>
  </si>
  <si>
    <r>
      <t xml:space="preserve"> </t>
    </r>
    <r>
      <rPr>
        <vertAlign val="superscript"/>
        <sz val="14"/>
        <color rgb="FFFF0000"/>
        <rFont val="Arial"/>
        <family val="2"/>
      </rPr>
      <t>{18}</t>
    </r>
    <r>
      <rPr>
        <sz val="14"/>
        <color rgb="FF000000"/>
        <rFont val="Arial"/>
        <family val="2"/>
      </rPr>
      <t> Ouape oua motta otauimari ohouacomera neraha Abi oua Cazossede naco otauimari ehecomera narraro −nade Zeso.</t>
    </r>
  </si>
  <si>
    <r>
      <t xml:space="preserve"> </t>
    </r>
    <r>
      <rPr>
        <vertAlign val="superscript"/>
        <sz val="14"/>
        <color rgb="FFFF0000"/>
        <rFont val="Arial"/>
        <family val="2"/>
      </rPr>
      <t>{19}</t>
    </r>
    <r>
      <rPr>
        <sz val="14"/>
        <color rgb="FF000000"/>
        <rFont val="Arial"/>
        <family val="2"/>
      </rPr>
      <t> Naraha Zesoza uati toquenapomade: —Ticca abipa nerrecouarri madirrari? −quenade. Naraha Zesopa pouadeniza uati tapomade: —Ouaza tinoccodeni rriza tani, occa Abiza naqui tinoccodeni rriza tani. Ouaza tinoccodeni rrizera tezape occa Abiza naqui tinoccodeni rrizera tanitouiraha −nade Zeso.</t>
    </r>
  </si>
  <si>
    <r>
      <t xml:space="preserve"> </t>
    </r>
    <r>
      <rPr>
        <vertAlign val="superscript"/>
        <sz val="14"/>
        <color rgb="FFFF0000"/>
        <rFont val="Arial"/>
        <family val="2"/>
      </rPr>
      <t>{20}</t>
    </r>
    <r>
      <rPr>
        <sz val="14"/>
        <color rgb="FF000000"/>
        <rFont val="Arial"/>
        <family val="2"/>
      </rPr>
      <t> Narraro uimape Deoza dada toqquimauarricca ziniro uauaza bau cacauittizeri narizaniuarri mari icanabaqquirraride. Nauizapa Zeso dama iquena-rraraccade, pouaza uima torraniuarrinecca uada bacco terreraqqueza.</t>
    </r>
  </si>
  <si>
    <r>
      <t xml:space="preserve"> </t>
    </r>
    <r>
      <rPr>
        <vertAlign val="superscript"/>
        <sz val="14"/>
        <color rgb="FFFF0000"/>
        <rFont val="Arial"/>
        <family val="2"/>
      </rPr>
      <t>{21}</t>
    </r>
    <r>
      <rPr>
        <sz val="14"/>
        <color rgb="FF000000"/>
        <rFont val="Arial"/>
        <family val="2"/>
      </rPr>
      <t> Naraha Zeso pouadeniza uati tapomade: —Ouape occaninitoui. Occanizape otoui qqui tarizemananitoui. Naraha oua occaniniuarri rraui tirraniuarrinepe tiparriremane-rrerani. Tiadenipe ticcadeni uimasirima tirricanitoui −nade Zeso.</t>
    </r>
  </si>
  <si>
    <r>
      <t xml:space="preserve"> </t>
    </r>
    <r>
      <rPr>
        <vertAlign val="superscript"/>
        <sz val="14"/>
        <color rgb="FFFF0000"/>
        <rFont val="Arial"/>
        <family val="2"/>
      </rPr>
      <t>{22}</t>
    </r>
    <r>
      <rPr>
        <sz val="14"/>
        <color rgb="FF000000"/>
        <rFont val="Arial"/>
        <family val="2"/>
      </rPr>
      <t> Naraha zodeodenipa: —Poua nanazoqqueuiuarrineco? Nerrecotouira “Oua occaniniuarri rraui tirraniuarrinepe tiparriremane-rrerani” naua? −quenade.</t>
    </r>
  </si>
  <si>
    <r>
      <t xml:space="preserve"> </t>
    </r>
    <r>
      <rPr>
        <vertAlign val="superscript"/>
        <sz val="14"/>
        <color rgb="FFFF0000"/>
        <rFont val="Arial"/>
        <family val="2"/>
      </rPr>
      <t>{23}</t>
    </r>
    <r>
      <rPr>
        <sz val="14"/>
        <color rgb="FF000000"/>
        <rFont val="Arial"/>
        <family val="2"/>
      </rPr>
      <t> Nazapa Zeso pouadeniza uati tade: —Tiadenipe arrirraro namicca tiquerrenani. Naraha ouape arrirraro namicca orrarrerani. Ouape memeuarricca orrani.</t>
    </r>
  </si>
  <si>
    <r>
      <t xml:space="preserve"> </t>
    </r>
    <r>
      <rPr>
        <vertAlign val="superscript"/>
        <sz val="14"/>
        <color rgb="FFFF0000"/>
        <rFont val="Arial"/>
        <family val="2"/>
      </rPr>
      <t>{24}</t>
    </r>
    <r>
      <rPr>
        <sz val="14"/>
        <color rgb="FF000000"/>
        <rFont val="Arial"/>
        <family val="2"/>
      </rPr>
      <t> Arri ouatti tiadeniza: “Ticcadeni uimasirima tirricanitoui” onarrarope ouaza parrissa tiquenerrerarraro. Ouape arri uati uati onarraro orrani onarraroza parrissa tiquenerrereza naqui ticcadeni uimasirima tirricarizanitoui, onarraro −nade Zeso.</t>
    </r>
  </si>
  <si>
    <r>
      <t xml:space="preserve"> </t>
    </r>
    <r>
      <rPr>
        <vertAlign val="superscript"/>
        <sz val="14"/>
        <color rgb="FFFF0000"/>
        <rFont val="Arial"/>
        <family val="2"/>
      </rPr>
      <t>{25}</t>
    </r>
    <r>
      <rPr>
        <sz val="14"/>
        <color rgb="FF000000"/>
        <rFont val="Arial"/>
        <family val="2"/>
      </rPr>
      <t> Naraha manaco Zesoza uati toquenade: —Tiape nerreco madirra tirrani? −quenade. Naraha Zesopa: —Ouape taide otauimari tiadeniza uati uati onarronarraroa arri rridapana tiadeniza uati uati onarraroparri.</t>
    </r>
  </si>
  <si>
    <r>
      <t xml:space="preserve"> </t>
    </r>
    <r>
      <rPr>
        <vertAlign val="superscript"/>
        <sz val="14"/>
        <color rgb="FFFF0000"/>
        <rFont val="Arial"/>
        <family val="2"/>
      </rPr>
      <t>{26}</t>
    </r>
    <r>
      <rPr>
        <sz val="14"/>
        <color rgb="FF000000"/>
        <rFont val="Arial"/>
        <family val="2"/>
      </rPr>
      <t> Nema nezape ticcadeni uaidirehe bazima tiadeniza uati onezape tiadeniza uima ssonarinitouiraha nema onerrerani. Naraha oua cazosserrarina parrissa uati uati tarrari. Pouapa ouaza uati uati taui omittezana arrirraro zamacca madirraza uati uati ohoqquima narraro −nade Zeso.</t>
    </r>
  </si>
  <si>
    <r>
      <t xml:space="preserve"> </t>
    </r>
    <r>
      <rPr>
        <vertAlign val="superscript"/>
        <sz val="14"/>
        <color rgb="FFFF0000"/>
        <rFont val="Arial"/>
        <family val="2"/>
      </rPr>
      <t>{27}</t>
    </r>
    <r>
      <rPr>
        <sz val="14"/>
        <color rgb="FF000000"/>
        <rFont val="Arial"/>
        <family val="2"/>
      </rPr>
      <t> Naraha pouadenipa Zeso pocca Abi Deocca uima uati uati tarraripa mittemanauissa tarrararrari.</t>
    </r>
  </si>
  <si>
    <r>
      <t xml:space="preserve"> </t>
    </r>
    <r>
      <rPr>
        <vertAlign val="superscript"/>
        <sz val="14"/>
        <color rgb="FFFF0000"/>
        <rFont val="Arial"/>
        <family val="2"/>
      </rPr>
      <t>{28}</t>
    </r>
    <r>
      <rPr>
        <sz val="14"/>
        <color rgb="FF000000"/>
        <rFont val="Arial"/>
        <family val="2"/>
      </rPr>
      <t> Narrarorrine Zeso denima uati tapomarraride: —Ouape Madirra Bedi orrarraroa niza aua porimacossaniza oua acca ticanamacosse-maneza que onanitoui. Nazana nauatoqquiri tiquenanitoui: Arri uati uati onarraro orrani onarrarope parrissa. Oua mottape oua nacassa onanicca onane-rrerani. Occa Abi oua mari canazana uati uati ohonanarraro.</t>
    </r>
  </si>
  <si>
    <r>
      <t xml:space="preserve"> </t>
    </r>
    <r>
      <rPr>
        <vertAlign val="superscript"/>
        <sz val="14"/>
        <color rgb="FFFF0000"/>
        <rFont val="Arial"/>
        <family val="2"/>
      </rPr>
      <t>{29}</t>
    </r>
    <r>
      <rPr>
        <sz val="14"/>
        <color rgb="FF000000"/>
        <rFont val="Arial"/>
        <family val="2"/>
      </rPr>
      <t> Nazama oua Cazossedepa ouaza madiui. Occa Abipa oua motta orraniuarrine oua nebo-rraraui, uarrirriraza Pouaza bica tanicca ohonana nezape −nade.</t>
    </r>
  </si>
  <si>
    <r>
      <t xml:space="preserve"> </t>
    </r>
    <r>
      <rPr>
        <vertAlign val="superscript"/>
        <sz val="14"/>
        <color rgb="FFFF0000"/>
        <rFont val="Arial"/>
        <family val="2"/>
      </rPr>
      <t>{30}</t>
    </r>
    <r>
      <rPr>
        <sz val="14"/>
        <color rgb="FF000000"/>
        <rFont val="Arial"/>
        <family val="2"/>
      </rPr>
      <t> Narraria Zeso uati uati tazapa madirra mota uapi taha pouaza parrissa quenarraride.</t>
    </r>
  </si>
  <si>
    <r>
      <t xml:space="preserve"> </t>
    </r>
    <r>
      <rPr>
        <vertAlign val="superscript"/>
        <sz val="14"/>
        <color rgb="FFFF0000"/>
        <rFont val="Arial"/>
        <family val="2"/>
      </rPr>
      <t>{31}</t>
    </r>
    <r>
      <rPr>
        <sz val="14"/>
        <color rgb="FF000000"/>
        <rFont val="Arial"/>
        <family val="2"/>
      </rPr>
      <t> Nazapa Zeso zodeodeni mota pouaza parrissa quenarrarideniza uati tade: —Ouattiza dameraqquiri tiquenezape parrissa occa tiquerrenanitoui −nade.</t>
    </r>
  </si>
  <si>
    <r>
      <t xml:space="preserve"> </t>
    </r>
    <r>
      <rPr>
        <vertAlign val="superscript"/>
        <sz val="14"/>
        <color rgb="FFFF0000"/>
        <rFont val="Arial"/>
        <family val="2"/>
      </rPr>
      <t>{32}</t>
    </r>
    <r>
      <rPr>
        <sz val="14"/>
        <color rgb="FF000000"/>
        <rFont val="Arial"/>
        <family val="2"/>
      </rPr>
      <t> —Occa tiquerrenezape parrissehera nauatoqquiri tiquenanitoui. Narraro parrissehe nauatoqquiri tiquenezape tiadeni zozossede uaidira tarrariza zozosse tiquerrene-rreranitoui −nade Zeso.</t>
    </r>
  </si>
  <si>
    <r>
      <t xml:space="preserve"> </t>
    </r>
    <r>
      <rPr>
        <vertAlign val="superscript"/>
        <sz val="14"/>
        <color rgb="FFFF0000"/>
        <rFont val="Arial"/>
        <family val="2"/>
      </rPr>
      <t>{33}</t>
    </r>
    <r>
      <rPr>
        <sz val="14"/>
        <color rgb="FF000000"/>
        <rFont val="Arial"/>
        <family val="2"/>
      </rPr>
      <t> Naraha manaco Zesoza uati toquenade: —Iape Abarahao potemaui iquerrenarraro. Zozosse iquerrene-rrerehe nema inarronarraro. Naraha nerrecotoui iazara: “Zozosse tiquerrene-rreraniuarrine” tarraro? −quenade.</t>
    </r>
  </si>
  <si>
    <r>
      <t xml:space="preserve"> </t>
    </r>
    <r>
      <rPr>
        <vertAlign val="superscript"/>
        <sz val="14"/>
        <color rgb="FFFF0000"/>
        <rFont val="Arial"/>
        <family val="2"/>
      </rPr>
      <t>{34}</t>
    </r>
    <r>
      <rPr>
        <sz val="14"/>
        <color rgb="FF000000"/>
        <rFont val="Arial"/>
        <family val="2"/>
      </rPr>
      <t> Naraha manaco Zeso pouadeniza uati tade: —Parrissehera tiadeniza uati onana: Madirra uimasiri inanezape narraro uimasiricca zozosse torrarrari.</t>
    </r>
  </si>
  <si>
    <r>
      <t xml:space="preserve"> </t>
    </r>
    <r>
      <rPr>
        <vertAlign val="superscript"/>
        <sz val="14"/>
        <color rgb="FFFF0000"/>
        <rFont val="Arial"/>
        <family val="2"/>
      </rPr>
      <t>{35}</t>
    </r>
    <r>
      <rPr>
        <sz val="14"/>
        <color rgb="FF000000"/>
        <rFont val="Arial"/>
        <family val="2"/>
      </rPr>
      <t> Madirra zozosse torrarraripa poua zozossedecca zozosse torraraha poua zozossedeza nama zanaporrara taui. Zozosse torrarraripa pina madirra poua pocca erredenissa narraraui. Madirracca erredenipa pocca abiza nama zanaporrari.</t>
    </r>
  </si>
  <si>
    <r>
      <t xml:space="preserve"> </t>
    </r>
    <r>
      <rPr>
        <vertAlign val="superscript"/>
        <sz val="14"/>
        <color rgb="FFFF0000"/>
        <rFont val="Arial"/>
        <family val="2"/>
      </rPr>
      <t>{36}</t>
    </r>
    <r>
      <rPr>
        <sz val="14"/>
        <color rgb="FF000000"/>
        <rFont val="Arial"/>
        <family val="2"/>
      </rPr>
      <t> Nazama Deo Bedina tiadeni tappa tabaqquizapa parrissa zozosse tiquerrene-rrerehe timadimananiuarrine onarraro.</t>
    </r>
  </si>
  <si>
    <r>
      <t xml:space="preserve"> </t>
    </r>
    <r>
      <rPr>
        <vertAlign val="superscript"/>
        <sz val="14"/>
        <color rgb="FFFF0000"/>
        <rFont val="Arial"/>
        <family val="2"/>
      </rPr>
      <t>{37}</t>
    </r>
    <r>
      <rPr>
        <sz val="14"/>
        <color rgb="FF000000"/>
        <rFont val="Arial"/>
        <family val="2"/>
      </rPr>
      <t> Rrehe, tiadenipe Abarahao potemaui tiquerrenani nauato onani. Naraha ouattiza parrissa tiquenerrerezape oua tinanazoqquemanabote nani.</t>
    </r>
  </si>
  <si>
    <r>
      <t xml:space="preserve"> </t>
    </r>
    <r>
      <rPr>
        <vertAlign val="superscript"/>
        <sz val="14"/>
        <color rgb="FFFF0000"/>
        <rFont val="Arial"/>
        <family val="2"/>
      </rPr>
      <t>{38}</t>
    </r>
    <r>
      <rPr>
        <sz val="14"/>
        <color rgb="FF000000"/>
        <rFont val="Arial"/>
        <family val="2"/>
      </rPr>
      <t> Nazama ouape occa Abi ouaza noue inarrarocca uati uati ohonanarraro. Naraha tiadenipe ticcadeni abi uati uati tatarra naui titimittemana narrarora narrarossa titinanemana narraro −nade Zeso.</t>
    </r>
  </si>
  <si>
    <r>
      <t xml:space="preserve"> </t>
    </r>
    <r>
      <rPr>
        <vertAlign val="superscript"/>
        <sz val="14"/>
        <color rgb="FFFF0000"/>
        <rFont val="Arial"/>
        <family val="2"/>
      </rPr>
      <t>{39}</t>
    </r>
    <r>
      <rPr>
        <sz val="14"/>
        <color rgb="FF000000"/>
        <rFont val="Arial"/>
        <family val="2"/>
      </rPr>
      <t> Naraha manaco uati toquenade: —Icca abipa Abarahao! −quenade. Naraha Zeso uati tapomade: —Parrissa Abarahao potemaui tiquerrenezape pina Abarahaorrinessa tinanemananitouiraha.</t>
    </r>
  </si>
  <si>
    <r>
      <t xml:space="preserve"> </t>
    </r>
    <r>
      <rPr>
        <vertAlign val="superscript"/>
        <sz val="14"/>
        <color rgb="FFFF0000"/>
        <rFont val="Arial"/>
        <family val="2"/>
      </rPr>
      <t>{40}</t>
    </r>
    <r>
      <rPr>
        <sz val="14"/>
        <color rgb="FF000000"/>
        <rFont val="Arial"/>
        <family val="2"/>
      </rPr>
      <t> Deo parrissa oua mari canarraricca tiadeniza uati uati onarraroraha oua tinanazoqquemanabote nani. Abarahaorrinepe uima nema nerrerani. Nouerani!</t>
    </r>
  </si>
  <si>
    <r>
      <t xml:space="preserve"> </t>
    </r>
    <r>
      <rPr>
        <vertAlign val="superscript"/>
        <sz val="14"/>
        <color rgb="FFFF0000"/>
        <rFont val="Arial"/>
        <family val="2"/>
      </rPr>
      <t>{41}</t>
    </r>
    <r>
      <rPr>
        <sz val="14"/>
        <color rgb="FF000000"/>
        <rFont val="Arial"/>
        <family val="2"/>
      </rPr>
      <t> Naraha tiadeni naqui pina ticcadeni abirrinessa tinanemanarraro −nade Zeso. Naraha manaco uati toquenarrari: —Abi ouaha icappirani! Icca Abipa Deona orrariui! −quenade.</t>
    </r>
  </si>
  <si>
    <r>
      <t xml:space="preserve"> </t>
    </r>
    <r>
      <rPr>
        <vertAlign val="superscript"/>
        <sz val="14"/>
        <color rgb="FFFF0000"/>
        <rFont val="Arial"/>
        <family val="2"/>
      </rPr>
      <t>{42}</t>
    </r>
    <r>
      <rPr>
        <sz val="14"/>
        <color rgb="FF000000"/>
        <rFont val="Arial"/>
        <family val="2"/>
      </rPr>
      <t> Naraha Zeso pouadeniza uati tade: —Rridacca parrissa Deo ticcadeni abi torrazapa ouaza naqui tetideni uanaqquiri nanitouiraha nema tiquenerrerani. Ouape Deouarri occarronarraro arri omadini. Ouape ouara occarrona-rrereraha Abi Deo oua cazosseza occarronarrarode.</t>
    </r>
  </si>
  <si>
    <r>
      <t xml:space="preserve"> </t>
    </r>
    <r>
      <rPr>
        <vertAlign val="superscript"/>
        <sz val="14"/>
        <color rgb="FFFF0000"/>
        <rFont val="Arial"/>
        <family val="2"/>
      </rPr>
      <t>{43}</t>
    </r>
    <r>
      <rPr>
        <sz val="14"/>
        <color rgb="FF000000"/>
        <rFont val="Arial"/>
        <family val="2"/>
      </rPr>
      <t> Neraha nerrecotoui ouatti timittemananissa terrerarraro? Occa uimaza nacasseraqquiri tiquenezape arri timittemananissa terrerarraroparri.</t>
    </r>
  </si>
  <si>
    <r>
      <t xml:space="preserve"> </t>
    </r>
    <r>
      <rPr>
        <vertAlign val="superscript"/>
        <sz val="14"/>
        <color rgb="FFFF0000"/>
        <rFont val="Arial"/>
        <family val="2"/>
      </rPr>
      <t>{44}</t>
    </r>
    <r>
      <rPr>
        <sz val="14"/>
        <color rgb="FF000000"/>
        <rFont val="Arial"/>
        <family val="2"/>
      </rPr>
      <t> Ticcadeni abipa Deoza uauadide Tocorime-Tamine. Pouaza tiquerrenani. Poua nacassa tauiccaza dameraqquiri tiquenarraroparri. Tocorime-Taminepa irrine auauiuarrineraha nazama touattaporra narrari. Parrissa uati tauiuarrinepa ssamo taui. Pouapa maizehe rrinederra narrari. Narraria maizeheza uati uati nanarra narrariparra.</t>
    </r>
  </si>
  <si>
    <r>
      <t xml:space="preserve"> </t>
    </r>
    <r>
      <rPr>
        <vertAlign val="superscript"/>
        <sz val="14"/>
        <color rgb="FFFF0000"/>
        <rFont val="Arial"/>
        <family val="2"/>
      </rPr>
      <t>{45}</t>
    </r>
    <r>
      <rPr>
        <sz val="14"/>
        <color rgb="FF000000"/>
        <rFont val="Arial"/>
        <family val="2"/>
      </rPr>
      <t> Narrarorrine tiadeniza parrissehera uati uati oneraha tiadeni naqui ouaza parrissa tiquenerrerarraroparri.</t>
    </r>
  </si>
  <si>
    <r>
      <t xml:space="preserve"> </t>
    </r>
    <r>
      <rPr>
        <vertAlign val="superscript"/>
        <sz val="14"/>
        <color rgb="FFFF0000"/>
        <rFont val="Arial"/>
        <family val="2"/>
      </rPr>
      <t>{46}</t>
    </r>
    <r>
      <rPr>
        <sz val="14"/>
        <color rgb="FF000000"/>
        <rFont val="Arial"/>
        <family val="2"/>
      </rPr>
      <t> Nerrecorrarina uimasiri ocarrini ecomeraniuarrine nauato taui? Noueraui. Ouape parrissehera uati uati onezape ouaza parrissa tiquenaniuarrine bica teraha nerrecotoui ouaza parrissa tiquenerrerarraro?</t>
    </r>
  </si>
  <si>
    <r>
      <t xml:space="preserve"> </t>
    </r>
    <r>
      <rPr>
        <vertAlign val="superscript"/>
        <sz val="14"/>
        <color rgb="FFFF0000"/>
        <rFont val="Arial"/>
        <family val="2"/>
      </rPr>
      <t>{47}</t>
    </r>
    <r>
      <rPr>
        <sz val="14"/>
        <color rgb="FF000000"/>
        <rFont val="Arial"/>
        <family val="2"/>
      </rPr>
      <t> Madirra Deocca querrenarraripa Deo Atti mittemanauiuarrine nacasseraqquiri narrariparra. Naraha Deocca tiquerrene-rrerezape arri Deo Atti mittade nacasseraqquiri tiquenarraroparri −nade Zeso.</t>
    </r>
  </si>
  <si>
    <r>
      <t xml:space="preserve"> </t>
    </r>
    <r>
      <rPr>
        <vertAlign val="superscript"/>
        <sz val="14"/>
        <color rgb="FFFF0000"/>
        <rFont val="Arial"/>
        <family val="2"/>
      </rPr>
      <t>{48}</t>
    </r>
    <r>
      <rPr>
        <sz val="14"/>
        <color rgb="FF000000"/>
        <rFont val="Arial"/>
        <family val="2"/>
      </rPr>
      <t> Naraha manaco zodeodeni Zesoza uati toquenade: —Tiape samaritano tirrani. Tiaza nacasseraqquiri inani! Rridacca uati inaporrarope parrissa. Tocorime siri ticarrirraro nauatoqquiri inani −quenade Zesoza.</t>
    </r>
  </si>
  <si>
    <r>
      <t xml:space="preserve"> </t>
    </r>
    <r>
      <rPr>
        <vertAlign val="superscript"/>
        <sz val="14"/>
        <color rgb="FFFF0000"/>
        <rFont val="Arial"/>
        <family val="2"/>
      </rPr>
      <t>{49}</t>
    </r>
    <r>
      <rPr>
        <sz val="14"/>
        <color rgb="FF000000"/>
        <rFont val="Arial"/>
        <family val="2"/>
      </rPr>
      <t> Naraha Zeso uati tapomade: —Ouape tocorime siri ocappirani. Ouape: “Occa Abipa deni torraui” ohonanarraro. Naraha tiadenipe ouaza: “Zesopa deni torraui” titiquena nerrerani.</t>
    </r>
  </si>
  <si>
    <r>
      <t xml:space="preserve"> </t>
    </r>
    <r>
      <rPr>
        <vertAlign val="superscript"/>
        <sz val="14"/>
        <color rgb="FFFF0000"/>
        <rFont val="Arial"/>
        <family val="2"/>
      </rPr>
      <t>{50}</t>
    </r>
    <r>
      <rPr>
        <sz val="14"/>
        <color rgb="FF000000"/>
        <rFont val="Arial"/>
        <family val="2"/>
      </rPr>
      <t> Naraha ouape madirra ouaza: “Deni tirrani” quenauiuarrine touini onerrerarraro. Naraha orrariana ouaza: “Deni tirrani” quenauiuarrine nacassa tarrari. Pouana occa uima bazima nauato tarrari. Pouana madirracca uima uapima tocatterrizade nauato tarrari.</t>
    </r>
  </si>
  <si>
    <r>
      <t xml:space="preserve"> </t>
    </r>
    <r>
      <rPr>
        <vertAlign val="superscript"/>
        <sz val="14"/>
        <color rgb="FFFF0000"/>
        <rFont val="Arial"/>
        <family val="2"/>
      </rPr>
      <t>{51}</t>
    </r>
    <r>
      <rPr>
        <sz val="14"/>
        <color rgb="FF000000"/>
        <rFont val="Arial"/>
        <family val="2"/>
      </rPr>
      <t> Nazama ouape parrissehera tiadeniza uati onarraro: Ouattiza iboraqquiri tiquenezape parri tirricarini nerreranitoui −nade Zeso.</t>
    </r>
  </si>
  <si>
    <r>
      <t xml:space="preserve"> </t>
    </r>
    <r>
      <rPr>
        <vertAlign val="superscript"/>
        <sz val="14"/>
        <color rgb="FFFF0000"/>
        <rFont val="Arial"/>
        <family val="2"/>
      </rPr>
      <t>{52}</t>
    </r>
    <r>
      <rPr>
        <sz val="14"/>
        <color rgb="FF000000"/>
        <rFont val="Arial"/>
        <family val="2"/>
      </rPr>
      <t> Nazapa manaco zodeodeni uati toquenade: —Rridapanape nauatoqquiri inani tocorime siri ticarrirraro. Abarahaopa maittaccazama zoqquepoui. Deo Atti cacomeraqquiri narrarideni naco rricarizaui. Naraha tia tettipe: “Ouattiza iboraqquiri tiquenezape parri tirricarini nerreranitoui” taua.</t>
    </r>
  </si>
  <si>
    <r>
      <t xml:space="preserve"> </t>
    </r>
    <r>
      <rPr>
        <vertAlign val="superscript"/>
        <sz val="14"/>
        <color rgb="FFFF0000"/>
        <rFont val="Arial"/>
        <family val="2"/>
      </rPr>
      <t>{53}</t>
    </r>
    <r>
      <rPr>
        <sz val="14"/>
        <color rgb="FF000000"/>
        <rFont val="Arial"/>
        <family val="2"/>
      </rPr>
      <t> Arrina tiape icca idi Abarahaoza deni tirrarrarorane? Abarahaopa zoqquepoui. Deo Atti cacomeraqquiri narrarideni naco rricarizapoui. Naraha tiape tibodi: “Ouape deni orrani” tarraroqui? −quenade Zesoza.</t>
    </r>
  </si>
  <si>
    <r>
      <t xml:space="preserve"> </t>
    </r>
    <r>
      <rPr>
        <vertAlign val="superscript"/>
        <sz val="14"/>
        <color rgb="FFFF0000"/>
        <rFont val="Arial"/>
        <family val="2"/>
      </rPr>
      <t>{54}</t>
    </r>
    <r>
      <rPr>
        <sz val="14"/>
        <color rgb="FF000000"/>
        <rFont val="Arial"/>
        <family val="2"/>
      </rPr>
      <t> Naraha Zeso pouadeniza uati tapomade: —Oua mottape oua deni onanani parrire-rrerani. Naraha occa Abi oua deni tonanazana parrireni. Occa Abipa Deo. Pouaza: “Icca Deo” tiqueneraha.</t>
    </r>
  </si>
  <si>
    <r>
      <t xml:space="preserve"> </t>
    </r>
    <r>
      <rPr>
        <vertAlign val="superscript"/>
        <sz val="14"/>
        <color rgb="FFFF0000"/>
        <rFont val="Arial"/>
        <family val="2"/>
      </rPr>
      <t>{55}</t>
    </r>
    <r>
      <rPr>
        <sz val="14"/>
        <color rgb="FF000000"/>
        <rFont val="Arial"/>
        <family val="2"/>
      </rPr>
      <t> Pouaza ssamoqquiri tiquenani. Ouana Pouaza nauato onani. “Nauato onerrerani” onezape mamaizade orrani, pina tiadenissa onanitouiraha. Naraha ouape parrissa Pouaza nauato onarraro. Poua Attiza naqui ibora onarraroparri.</t>
    </r>
  </si>
  <si>
    <r>
      <t xml:space="preserve"> </t>
    </r>
    <r>
      <rPr>
        <vertAlign val="superscript"/>
        <sz val="14"/>
        <color rgb="FFFF0000"/>
        <rFont val="Arial"/>
        <family val="2"/>
      </rPr>
      <t>{56}</t>
    </r>
    <r>
      <rPr>
        <sz val="14"/>
        <color rgb="FF000000"/>
        <rFont val="Arial"/>
        <family val="2"/>
      </rPr>
      <t> Nazama ticcadeni idi Abarahaopa maittaccazama occarronanicca uima nauato tapozapa uatizeza otoui madirrari. Parrissa Deorrine occaronani qqui tazapa uatizeri narraride –nade Zeso.</t>
    </r>
  </si>
  <si>
    <r>
      <t xml:space="preserve"> </t>
    </r>
    <r>
      <rPr>
        <vertAlign val="superscript"/>
        <sz val="14"/>
        <color rgb="FFFF0000"/>
        <rFont val="Arial"/>
        <family val="2"/>
      </rPr>
      <t>{57}</t>
    </r>
    <r>
      <rPr>
        <sz val="14"/>
        <color rgb="FF000000"/>
        <rFont val="Arial"/>
        <family val="2"/>
      </rPr>
      <t> Naraha zodeodenipa Zesoza uati toquenapomade: —Tiape ticca uarrano 50 bacco tarrararaha Abarahao qqui tinarrarittaco? −quenade.</t>
    </r>
  </si>
  <si>
    <r>
      <t xml:space="preserve"> </t>
    </r>
    <r>
      <rPr>
        <vertAlign val="superscript"/>
        <sz val="14"/>
        <color rgb="FFFF0000"/>
        <rFont val="Arial"/>
        <family val="2"/>
      </rPr>
      <t>{58}</t>
    </r>
    <r>
      <rPr>
        <sz val="14"/>
        <color rgb="FF000000"/>
        <rFont val="Arial"/>
        <family val="2"/>
      </rPr>
      <t> Naraha Zeso pouadeniza uati tapomade: —Parrissehera tiadeniza uati onarraro: Ouape Abarahao tossona-rraraccaza taide omadiporrarode −nade Zeso.</t>
    </r>
  </si>
  <si>
    <r>
      <t xml:space="preserve"> </t>
    </r>
    <r>
      <rPr>
        <vertAlign val="superscript"/>
        <sz val="14"/>
        <color rgb="FFFF0000"/>
        <rFont val="Arial"/>
        <family val="2"/>
      </rPr>
      <t>{59}</t>
    </r>
    <r>
      <rPr>
        <sz val="14"/>
        <color rgb="FF000000"/>
        <rFont val="Arial"/>
        <family val="2"/>
      </rPr>
      <t> Nazapa zodeodeni uadimanaza siba nacca-cca quenade, Zeso iquenaqqui-manauiuarrine. Naraha Deoza dada toqquimauarri madirra uapi tarra narrari. Zesopa narrari madirradeniza carrimaza amossi narraride. Deoza dada toqquimauarri toqquenarrari.</t>
    </r>
  </si>
  <si>
    <t>JOÃO 9</t>
  </si>
  <si>
    <t>João 9</t>
  </si>
  <si>
    <r>
      <t xml:space="preserve"> </t>
    </r>
    <r>
      <rPr>
        <vertAlign val="superscript"/>
        <sz val="14"/>
        <color rgb="FFFF0000"/>
        <rFont val="Arial"/>
        <family val="2"/>
      </rPr>
      <t>{1}</t>
    </r>
    <r>
      <rPr>
        <sz val="14"/>
        <color rgb="FF000000"/>
        <rFont val="Arial"/>
        <family val="2"/>
      </rPr>
      <t> Zeso itezerre ccarizazapa maqquiderre nocco siri qqui inade. Narraripa nama naha tossonarrari.</t>
    </r>
  </si>
  <si>
    <r>
      <t xml:space="preserve"> </t>
    </r>
    <r>
      <rPr>
        <vertAlign val="superscript"/>
        <sz val="14"/>
        <color rgb="FFFF0000"/>
        <rFont val="Arial"/>
        <family val="2"/>
      </rPr>
      <t>{2}</t>
    </r>
    <r>
      <rPr>
        <sz val="14"/>
        <color rgb="FF000000"/>
        <rFont val="Arial"/>
        <family val="2"/>
      </rPr>
      <t> Nezape ia poua uatimadedeni uati inade: —Ia Maride nerrecotoui arrarrari maqquiderrepa nocco siri tossonarrari? Imehidenicca uimasiri manaconico? Pocca uimasiri manaconirana? −inade.</t>
    </r>
  </si>
  <si>
    <r>
      <t xml:space="preserve"> </t>
    </r>
    <r>
      <rPr>
        <vertAlign val="superscript"/>
        <sz val="14"/>
        <color rgb="FFFF0000"/>
        <rFont val="Arial"/>
        <family val="2"/>
      </rPr>
      <t>{3}</t>
    </r>
    <r>
      <rPr>
        <sz val="14"/>
        <color rgb="FF000000"/>
        <rFont val="Arial"/>
        <family val="2"/>
      </rPr>
      <t> Naraha Zeso iaza uati tade: —Pocca uimasiri manaconi rraraui. Imehidenicca uimasiri manaconi rraraui. Nama naha tossonarrari, naui zotodepa Deocca nauatouerrine tobicaui auato tauiuarrine.</t>
    </r>
  </si>
  <si>
    <r>
      <t xml:space="preserve"> </t>
    </r>
    <r>
      <rPr>
        <vertAlign val="superscript"/>
        <sz val="14"/>
        <color rgb="FFFF0000"/>
        <rFont val="Arial"/>
        <family val="2"/>
      </rPr>
      <t>{4}</t>
    </r>
    <r>
      <rPr>
        <sz val="14"/>
        <color rgb="FF000000"/>
        <rFont val="Arial"/>
        <family val="2"/>
      </rPr>
      <t> Nema nezape ssiuarra taqquezama oua cazosserraricca zossenirri izepe irrina, onarraro. Niza zomezape izepe irriniuarrine ssamo tani. Niza ozoqquezape pina zomerrarossa nanitoui.</t>
    </r>
  </si>
  <si>
    <r>
      <t xml:space="preserve"> </t>
    </r>
    <r>
      <rPr>
        <vertAlign val="superscript"/>
        <sz val="14"/>
        <color rgb="FFFF0000"/>
        <rFont val="Arial"/>
        <family val="2"/>
      </rPr>
      <t>{5}</t>
    </r>
    <r>
      <rPr>
        <sz val="14"/>
        <color rgb="FF000000"/>
        <rFont val="Arial"/>
        <family val="2"/>
      </rPr>
      <t> Narraroa arri namiuarri omadiqquezape arrirraro namiza madimanarraridenicca ssiuarrani orraccani –nade Zeso.</t>
    </r>
  </si>
  <si>
    <r>
      <t xml:space="preserve"> </t>
    </r>
    <r>
      <rPr>
        <vertAlign val="superscript"/>
        <sz val="14"/>
        <color rgb="FFFF0000"/>
        <rFont val="Arial"/>
        <family val="2"/>
      </rPr>
      <t>{6}</t>
    </r>
    <r>
      <rPr>
        <sz val="14"/>
        <color rgb="FF000000"/>
        <rFont val="Arial"/>
        <family val="2"/>
      </rPr>
      <t> Narraro uima uati taha rricazapa Zeso poua nassope namiza ppito ineza sica sica ineza maqquiderre nocco siri nocco sse inarraride.</t>
    </r>
  </si>
  <si>
    <r>
      <t xml:space="preserve"> </t>
    </r>
    <r>
      <rPr>
        <vertAlign val="superscript"/>
        <sz val="14"/>
        <color rgb="FFFF0000"/>
        <rFont val="Arial"/>
        <family val="2"/>
      </rPr>
      <t>{7}</t>
    </r>
    <r>
      <rPr>
        <sz val="14"/>
        <color rgb="FF000000"/>
        <rFont val="Arial"/>
        <family val="2"/>
      </rPr>
      <t> Nazapa Zeso nocco siri zosse inade: —Arricca siba ui tozanicca passo onini Siroeza tinocco ssaua tana −nade. (Siroe ettizape: Zosse taui, inarraro.) Nazapa toqquezipparrari, poua nocco ssaua naza pocca ozauarri toccanizapa nocco ssire taha toccanide.</t>
    </r>
  </si>
  <si>
    <r>
      <t xml:space="preserve"> </t>
    </r>
    <r>
      <rPr>
        <vertAlign val="superscript"/>
        <sz val="14"/>
        <color rgb="FFFF0000"/>
        <rFont val="Arial"/>
        <family val="2"/>
      </rPr>
      <t>{8}</t>
    </r>
    <r>
      <rPr>
        <sz val="14"/>
        <color rgb="FF000000"/>
        <rFont val="Arial"/>
        <family val="2"/>
      </rPr>
      <t> Nazapa poua uinoricca madirra, ouahadeni tezerre nocco tobicaui qqui toquenarrari. Pouadenipa zinirotoui uiuitta naui qqui qqui toquenaporra narrari poua tauimari uimahaha canarraride: —Arrarraripa danirritoui uiuitta narrari rraraco? −quenade.</t>
    </r>
  </si>
  <si>
    <r>
      <t xml:space="preserve"> </t>
    </r>
    <r>
      <rPr>
        <vertAlign val="superscript"/>
        <sz val="14"/>
        <color rgb="FFFF0000"/>
        <rFont val="Arial"/>
        <family val="2"/>
      </rPr>
      <t>{9}</t>
    </r>
    <r>
      <rPr>
        <sz val="14"/>
        <color rgb="FF000000"/>
        <rFont val="Arial"/>
        <family val="2"/>
      </rPr>
      <t> Naraha madirra ouahapa: —Narrariderra −quenade. Naraha madirra ouahapa: —Narrari rraraui. Pina narrarissa narrari −quenade. Naraha poua attipa: —Rrehe, ouape oua −nade.</t>
    </r>
  </si>
  <si>
    <r>
      <t xml:space="preserve"> </t>
    </r>
    <r>
      <rPr>
        <vertAlign val="superscript"/>
        <sz val="14"/>
        <color rgb="FFFF0000"/>
        <rFont val="Arial"/>
        <family val="2"/>
      </rPr>
      <t>{10}</t>
    </r>
    <r>
      <rPr>
        <sz val="14"/>
        <color rgb="FF000000"/>
        <rFont val="Arial"/>
        <family val="2"/>
      </rPr>
      <t> Nazapa pouaza uati toquenade: —Nerrecoma teza tinocco ssire tarraro? −quenade.</t>
    </r>
  </si>
  <si>
    <r>
      <t xml:space="preserve"> </t>
    </r>
    <r>
      <rPr>
        <vertAlign val="superscript"/>
        <sz val="14"/>
        <color rgb="FFFF0000"/>
        <rFont val="Arial"/>
        <family val="2"/>
      </rPr>
      <t>{11}</t>
    </r>
    <r>
      <rPr>
        <sz val="14"/>
        <color rgb="FF000000"/>
        <rFont val="Arial"/>
        <family val="2"/>
      </rPr>
      <t> Naraha pouadeniza uati tade: —Arra maqquiderre oni Zeso quenarrari ssicarini sica ineza onocco sse inarraropa. Nazapa ouaza: “Arricca passo Siroeza tinocco ssaua tana” naza oqquezippeza onocco ssaua onezape onocco ssire tarraropa −nade.</t>
    </r>
  </si>
  <si>
    <r>
      <t xml:space="preserve"> </t>
    </r>
    <r>
      <rPr>
        <vertAlign val="superscript"/>
        <sz val="14"/>
        <color rgb="FFFF0000"/>
        <rFont val="Arial"/>
        <family val="2"/>
      </rPr>
      <t>{12}</t>
    </r>
    <r>
      <rPr>
        <sz val="14"/>
        <color rgb="FF000000"/>
        <rFont val="Arial"/>
        <family val="2"/>
      </rPr>
      <t> Nazapa pouaza uati toquenade: —Naraha narrari maqquiderrepa nerrecouarrinarra? −quenade. Naraha: —Ssamo onani −nade.</t>
    </r>
  </si>
  <si>
    <r>
      <t xml:space="preserve"> </t>
    </r>
    <r>
      <rPr>
        <vertAlign val="superscript"/>
        <sz val="14"/>
        <color rgb="FFFF0000"/>
        <rFont val="Arial"/>
        <family val="2"/>
      </rPr>
      <t>{13}</t>
    </r>
    <r>
      <rPr>
        <sz val="14"/>
        <color rgb="FF000000"/>
        <rFont val="Arial"/>
        <family val="2"/>
      </rPr>
      <t>-</t>
    </r>
    <r>
      <rPr>
        <vertAlign val="superscript"/>
        <sz val="14"/>
        <color rgb="FFFF0000"/>
        <rFont val="Arial"/>
        <family val="2"/>
      </rPr>
      <t>{14}</t>
    </r>
    <r>
      <rPr>
        <sz val="14"/>
        <color rgb="FF000000"/>
        <rFont val="Arial"/>
        <family val="2"/>
      </rPr>
      <t> Zesopa zodeodenicca rrassinarracca uadaza ssicarini sica ineza madirra nocco siri nocco ssire inanarrari. Narraro rrassinarracca uadaza nama narrarirrine madirradenipa nocco ssire nimaniui iaqquemanarraride, marinarra parizeoza rrehe quenarrarideniuarri.</t>
    </r>
  </si>
  <si>
    <r>
      <t xml:space="preserve"> </t>
    </r>
    <r>
      <rPr>
        <vertAlign val="superscript"/>
        <sz val="14"/>
        <color rgb="FFFF0000"/>
        <rFont val="Arial"/>
        <family val="2"/>
      </rPr>
      <t>{15}</t>
    </r>
    <r>
      <rPr>
        <sz val="14"/>
        <color rgb="FF000000"/>
        <rFont val="Arial"/>
        <family val="2"/>
      </rPr>
      <t> Nazapa narraridenina arra nocco ssire nimaniuiza uati toquenade: —Tia nerrecoma tonanaza tinocco ssire tarrarotte? −quenade. Nazapa: —Rrehe, ssicariniza onocco sse inarraro. Nezape passoza ssaua oneza onocco ssire tarraroderra −nade.</t>
    </r>
  </si>
  <si>
    <r>
      <t xml:space="preserve"> </t>
    </r>
    <r>
      <rPr>
        <vertAlign val="superscript"/>
        <sz val="14"/>
        <color rgb="FFFF0000"/>
        <rFont val="Arial"/>
        <family val="2"/>
      </rPr>
      <t>{16}</t>
    </r>
    <r>
      <rPr>
        <sz val="14"/>
        <color rgb="FF000000"/>
        <rFont val="Arial"/>
        <family val="2"/>
      </rPr>
      <t> Nazapa parizeodeni mota attidenipa: —A, narrari madirrapa Deo icazosse-rraraui. Rrassinarracca uadaza: “Ozepe irri-rrerana” narraraui −quenade. Naraha mota attidenipa: —Canauatori canaderra bica taui. Madirra uimasiri carrimanarraridenipa nama quena-rraraui −quenade. Nama quenazapa Zeso tauimarirrine poccadeni uima carobemanarraride.</t>
    </r>
  </si>
  <si>
    <r>
      <t xml:space="preserve"> </t>
    </r>
    <r>
      <rPr>
        <vertAlign val="superscript"/>
        <sz val="14"/>
        <color rgb="FFFF0000"/>
        <rFont val="Arial"/>
        <family val="2"/>
      </rPr>
      <t>{17}</t>
    </r>
    <r>
      <rPr>
        <sz val="14"/>
        <color rgb="FF000000"/>
        <rFont val="Arial"/>
        <family val="2"/>
      </rPr>
      <t> Nazapa nocco ssire nimaniuiza uati toquenapomade: —Tiape nerrecoma tani tinocco ssire tonanadezape? −quenade. Naraha nocco ssire nimaniui attipa: —Ouattipe Deo Atti cacomerabote, onarraro −nade.</t>
    </r>
  </si>
  <si>
    <r>
      <t xml:space="preserve"> </t>
    </r>
    <r>
      <rPr>
        <vertAlign val="superscript"/>
        <sz val="14"/>
        <color rgb="FFFF0000"/>
        <rFont val="Arial"/>
        <family val="2"/>
      </rPr>
      <t>{18}</t>
    </r>
    <r>
      <rPr>
        <sz val="14"/>
        <color rgb="FF000000"/>
        <rFont val="Arial"/>
        <family val="2"/>
      </rPr>
      <t> Naraha zodeodenicca taminedenipa Zesorrine nocco ssire nimaniuiza: —Parrissa rrarauitiderra! Nazama nocco tobicauiraha −quenade. Nazapa nocco ssire nimaniui imehi imenidenitoui uaua quenade.</t>
    </r>
  </si>
  <si>
    <r>
      <t xml:space="preserve"> </t>
    </r>
    <r>
      <rPr>
        <vertAlign val="superscript"/>
        <sz val="14"/>
        <color rgb="FFFF0000"/>
        <rFont val="Arial"/>
        <family val="2"/>
      </rPr>
      <t>{19}</t>
    </r>
    <r>
      <rPr>
        <sz val="14"/>
        <color rgb="FF000000"/>
        <rFont val="Arial"/>
        <family val="2"/>
      </rPr>
      <t> Uedarronazapa pouadeniza uati toquenade: —Arrarraripa ticcadeni erredenico? “Narraria nocco siri tossonaui” tiquenarrarottaqui? Naraha rridapanapa nocco ssire tarrarirana −quenade.</t>
    </r>
  </si>
  <si>
    <r>
      <t xml:space="preserve"> </t>
    </r>
    <r>
      <rPr>
        <vertAlign val="superscript"/>
        <sz val="14"/>
        <color rgb="FFFF0000"/>
        <rFont val="Arial"/>
        <family val="2"/>
      </rPr>
      <t>{20}</t>
    </r>
    <r>
      <rPr>
        <sz val="14"/>
        <color rgb="FF000000"/>
        <rFont val="Arial"/>
        <family val="2"/>
      </rPr>
      <t> Nazapa imehi imenidenipa uati toquenade: —Arrarraripa icca erredeni nocco siri tossonarraride nauatoto inani.</t>
    </r>
  </si>
  <si>
    <r>
      <t xml:space="preserve"> </t>
    </r>
    <r>
      <rPr>
        <vertAlign val="superscript"/>
        <sz val="14"/>
        <color rgb="FFFF0000"/>
        <rFont val="Arial"/>
        <family val="2"/>
      </rPr>
      <t>{21}</t>
    </r>
    <r>
      <rPr>
        <sz val="14"/>
        <color rgb="FF000000"/>
        <rFont val="Arial"/>
        <family val="2"/>
      </rPr>
      <t> Naraha nerrecoma naza nocco ssire tarrari? Ssamomo inani. Poua nocco ssire tonanade naco ssamomo inani. Pouazara uati tiquenarri, pouapa erredeni rraraui. Pouana nauato taui −quenade imehi imeni attideni.</t>
    </r>
  </si>
  <si>
    <r>
      <t xml:space="preserve"> </t>
    </r>
    <r>
      <rPr>
        <vertAlign val="superscript"/>
        <sz val="14"/>
        <color rgb="FFFF0000"/>
        <rFont val="Arial"/>
        <family val="2"/>
      </rPr>
      <t>{22}</t>
    </r>
    <r>
      <rPr>
        <sz val="14"/>
        <color rgb="FF000000"/>
        <rFont val="Arial"/>
        <family val="2"/>
      </rPr>
      <t> Arra imehi imenidenipa cappinemanarrarirrine: —Pouazara uati tiquenarri −quenarraride. Zodeodenicca taminedeni atti nauatoto taporra narrari. Arra madirra Zesoza: —Narraripa parrissa Cristo-Mesia −nazapa ettarrouitoui. —Icca Deo Atti mamariuarri qquezimapoma-rrarauiuarrine −quenaporra narrari.</t>
    </r>
  </si>
  <si>
    <r>
      <t xml:space="preserve"> </t>
    </r>
    <r>
      <rPr>
        <vertAlign val="superscript"/>
        <sz val="14"/>
        <color rgb="FFFF0000"/>
        <rFont val="Arial"/>
        <family val="2"/>
      </rPr>
      <t>{23}</t>
    </r>
    <r>
      <rPr>
        <sz val="14"/>
        <color rgb="FF000000"/>
        <rFont val="Arial"/>
        <family val="2"/>
      </rPr>
      <t> Narraria imehi imeni attidenipa: —Pouazara uati tiquenarri, pouapa erredeni rraraui −quenarrariparrade.</t>
    </r>
  </si>
  <si>
    <r>
      <t xml:space="preserve"> </t>
    </r>
    <r>
      <rPr>
        <vertAlign val="superscript"/>
        <sz val="14"/>
        <color rgb="FFFF0000"/>
        <rFont val="Arial"/>
        <family val="2"/>
      </rPr>
      <t>{24}</t>
    </r>
    <r>
      <rPr>
        <sz val="14"/>
        <color rgb="FF000000"/>
        <rFont val="Arial"/>
        <family val="2"/>
      </rPr>
      <t> Nazapa zodeodenicca taminedeni nocco ssire nimaniui pouaza uaua quenapomade. Ccarronazapa pouaza uati toquenade: —Deopa tetti mittaui. Parrissehera iaza uati tinarri. Iape nauatoqquiri inani: Narrari maqquiderrepa uimasiri rrinede −quenade.</t>
    </r>
  </si>
  <si>
    <r>
      <t xml:space="preserve"> </t>
    </r>
    <r>
      <rPr>
        <vertAlign val="superscript"/>
        <sz val="14"/>
        <color rgb="FFFF0000"/>
        <rFont val="Arial"/>
        <family val="2"/>
      </rPr>
      <t>{25}</t>
    </r>
    <r>
      <rPr>
        <sz val="14"/>
        <color rgb="FF000000"/>
        <rFont val="Arial"/>
        <family val="2"/>
      </rPr>
      <t> Naraha manaco uati tade: —Ouape ssamo onani. Uimasiri carriuitide, carri-rrarauitide. Arrirraro uimana nauato onani orrarini. Taidepe onocco siriraha rridapanepe qqui onani −nade.</t>
    </r>
  </si>
  <si>
    <r>
      <t xml:space="preserve"> </t>
    </r>
    <r>
      <rPr>
        <vertAlign val="superscript"/>
        <sz val="14"/>
        <color rgb="FFFF0000"/>
        <rFont val="Arial"/>
        <family val="2"/>
      </rPr>
      <t>{26}</t>
    </r>
    <r>
      <rPr>
        <sz val="14"/>
        <color rgb="FF000000"/>
        <rFont val="Arial"/>
        <family val="2"/>
      </rPr>
      <t> Naraha pouaza denima uati toquenapomade: —Tia nerrecoma tonanarrari? Nerrecozara tinocco tonanabicarrari? −quenade zodeodenicca taminedeni.</t>
    </r>
  </si>
  <si>
    <r>
      <t xml:space="preserve"> </t>
    </r>
    <r>
      <rPr>
        <vertAlign val="superscript"/>
        <sz val="14"/>
        <color rgb="FFFF0000"/>
        <rFont val="Arial"/>
        <family val="2"/>
      </rPr>
      <t>{27}</t>
    </r>
    <r>
      <rPr>
        <sz val="14"/>
        <color rgb="FF000000"/>
        <rFont val="Arial"/>
        <family val="2"/>
      </rPr>
      <t> Naraha uati tapomade: —Naza uati onaporaha ouatti timittemana-rrerarraro. Nerrecotoui uima uati uati onapomacca nanitoui tiquenarraro? Tiadeni naqui pocca tiquerrenaniuarrinerane? −nade.</t>
    </r>
  </si>
  <si>
    <r>
      <t xml:space="preserve"> </t>
    </r>
    <r>
      <rPr>
        <vertAlign val="superscript"/>
        <sz val="14"/>
        <color rgb="FFFF0000"/>
        <rFont val="Arial"/>
        <family val="2"/>
      </rPr>
      <t>{28}</t>
    </r>
    <r>
      <rPr>
        <sz val="14"/>
        <color rgb="FF000000"/>
        <rFont val="Arial"/>
        <family val="2"/>
      </rPr>
      <t> Nazapa zodeodenicca taminedeni uadieza nocco ssire nimaniui itamassomanaza uati toquenade: —Tiape narrari maqquiderrecca tirrana! Naraha iape Moizecca mamari tabaqqui iquerrenarronarraro.</t>
    </r>
  </si>
  <si>
    <r>
      <t xml:space="preserve"> </t>
    </r>
    <r>
      <rPr>
        <vertAlign val="superscript"/>
        <sz val="14"/>
        <color rgb="FFFF0000"/>
        <rFont val="Arial"/>
        <family val="2"/>
      </rPr>
      <t>{29}</t>
    </r>
    <r>
      <rPr>
        <sz val="14"/>
        <color rgb="FF000000"/>
        <rFont val="Arial"/>
        <family val="2"/>
      </rPr>
      <t> Iape Moizeza Deo uati taporraripa nauatoqquiri inani. Naraha narrari maqquiderrezapa nauatoqquiri inerrerani. Nerrecoma nauiccatta? −quenade zodeodenicca taminedeni.</t>
    </r>
  </si>
  <si>
    <r>
      <t xml:space="preserve"> </t>
    </r>
    <r>
      <rPr>
        <vertAlign val="superscript"/>
        <sz val="14"/>
        <color rgb="FFFF0000"/>
        <rFont val="Arial"/>
        <family val="2"/>
      </rPr>
      <t>{30}</t>
    </r>
    <r>
      <rPr>
        <sz val="14"/>
        <color rgb="FF000000"/>
        <rFont val="Arial"/>
        <family val="2"/>
      </rPr>
      <t> Naraha nocco ssire nimaniuipa uati tade: —A, ticcadeni uima rriza tani! Poua ccarronauiuarri ssamoqquiri tiqueneraha, pouapa onocco ssire tonanarrari.</t>
    </r>
  </si>
  <si>
    <r>
      <t xml:space="preserve"> </t>
    </r>
    <r>
      <rPr>
        <vertAlign val="superscript"/>
        <sz val="14"/>
        <color rgb="FFFF0000"/>
        <rFont val="Arial"/>
        <family val="2"/>
      </rPr>
      <t>{31}</t>
    </r>
    <r>
      <rPr>
        <sz val="14"/>
        <color rgb="FF000000"/>
        <rFont val="Arial"/>
        <family val="2"/>
      </rPr>
      <t> Nauatoqquiri inani: Arra madirra uimasiri carrirrari attipa Deo mitta-rraraui. Naraha madirra Deoza damera tarrari, Deo nacassa tauicca inanezana poua atti Deo mittaui.</t>
    </r>
  </si>
  <si>
    <r>
      <t xml:space="preserve"> </t>
    </r>
    <r>
      <rPr>
        <vertAlign val="superscript"/>
        <sz val="14"/>
        <color rgb="FFFF0000"/>
        <rFont val="Arial"/>
        <family val="2"/>
      </rPr>
      <t>{32}</t>
    </r>
    <r>
      <rPr>
        <sz val="14"/>
        <color rgb="FF000000"/>
        <rFont val="Arial"/>
        <family val="2"/>
      </rPr>
      <t> Maittaccazama zama nauatoponizama maqquiderre nocco siri tossonaui nocco ssire inanemanaui uima ihimittarrona nerrerarrarode.</t>
    </r>
  </si>
  <si>
    <r>
      <t xml:space="preserve"> </t>
    </r>
    <r>
      <rPr>
        <vertAlign val="superscript"/>
        <sz val="14"/>
        <color rgb="FFFF0000"/>
        <rFont val="Arial"/>
        <family val="2"/>
      </rPr>
      <t>{33}</t>
    </r>
    <r>
      <rPr>
        <sz val="14"/>
        <color rgb="FF000000"/>
        <rFont val="Arial"/>
        <family val="2"/>
      </rPr>
      <t> Rridacca narrari maqquiderre Deocca rrarazapa ssamo tanarra −nade nocco ssire nimaniui atti.</t>
    </r>
  </si>
  <si>
    <r>
      <t xml:space="preserve"> </t>
    </r>
    <r>
      <rPr>
        <vertAlign val="superscript"/>
        <sz val="14"/>
        <color rgb="FFFF0000"/>
        <rFont val="Arial"/>
        <family val="2"/>
      </rPr>
      <t>{34}</t>
    </r>
    <r>
      <rPr>
        <sz val="14"/>
        <color rgb="FF000000"/>
        <rFont val="Arial"/>
        <family val="2"/>
      </rPr>
      <t> Nazapa manaco uati toquenade: —Tiape uimasirima tissoneraha nerrecotoui iara ia mari ticanabaqquirraro? −quenazapa nocco ssire nimaniui moua iquenade: —Icca Deo Atti mamariuarri tiqquezimanipoma terrerarri! −quenade.</t>
    </r>
  </si>
  <si>
    <r>
      <t xml:space="preserve"> </t>
    </r>
    <r>
      <rPr>
        <vertAlign val="superscript"/>
        <sz val="14"/>
        <color rgb="FFFF0000"/>
        <rFont val="Arial"/>
        <family val="2"/>
      </rPr>
      <t>{35}</t>
    </r>
    <r>
      <rPr>
        <sz val="14"/>
        <color rgb="FF000000"/>
        <rFont val="Arial"/>
        <family val="2"/>
      </rPr>
      <t> Zodeodeni poccadeni Deo Atti mamariza nocco ssire nimaniui qquezimanipoma-rrarauiuarrine moua iquenaui Zeso mittarraride. Nazapa poua tezerre bacco tocanirepomazapa pouaza uati tade: —Tiape Madirra Bediza parrissa taqui? −nade.</t>
    </r>
  </si>
  <si>
    <r>
      <t xml:space="preserve"> </t>
    </r>
    <r>
      <rPr>
        <vertAlign val="superscript"/>
        <sz val="14"/>
        <color rgb="FFFF0000"/>
        <rFont val="Arial"/>
        <family val="2"/>
      </rPr>
      <t>{36}</t>
    </r>
    <r>
      <rPr>
        <sz val="14"/>
        <color rgb="FF000000"/>
        <rFont val="Arial"/>
        <family val="2"/>
      </rPr>
      <t> Naraha nocco ssire nimaniui Zesoza uati tade: —Nerrecorrarina parra Madirra Bedi? nani pouaza parrissa onaniuarrine −nade.</t>
    </r>
  </si>
  <si>
    <r>
      <t xml:space="preserve"> </t>
    </r>
    <r>
      <rPr>
        <vertAlign val="superscript"/>
        <sz val="14"/>
        <color rgb="FFFF0000"/>
        <rFont val="Arial"/>
        <family val="2"/>
      </rPr>
      <t>{37}</t>
    </r>
    <r>
      <rPr>
        <sz val="14"/>
        <color rgb="FF000000"/>
        <rFont val="Arial"/>
        <family val="2"/>
      </rPr>
      <t> Naraha Zeso pouaza uati tade: —Neza oua qqui tinaua, ouape Madirra Bedi orrani. Ouaza uati uati tinarraro −nade.</t>
    </r>
  </si>
  <si>
    <r>
      <t xml:space="preserve"> </t>
    </r>
    <r>
      <rPr>
        <vertAlign val="superscript"/>
        <sz val="14"/>
        <color rgb="FFFF0000"/>
        <rFont val="Arial"/>
        <family val="2"/>
      </rPr>
      <t>{38}</t>
    </r>
    <r>
      <rPr>
        <sz val="14"/>
        <color rgb="FF000000"/>
        <rFont val="Arial"/>
        <family val="2"/>
      </rPr>
      <t> Nazapa nocco ssire nimaniui poua nocco ssire tonanade baccouarri poua pitoza uitta naza: —Rrehe oua Zozossede, tiaza parrissa onani −nade Zesoza uatizeza.</t>
    </r>
  </si>
  <si>
    <r>
      <t xml:space="preserve"> </t>
    </r>
    <r>
      <rPr>
        <vertAlign val="superscript"/>
        <sz val="14"/>
        <color rgb="FFFF0000"/>
        <rFont val="Arial"/>
        <family val="2"/>
      </rPr>
      <t>{39}</t>
    </r>
    <r>
      <rPr>
        <sz val="14"/>
        <color rgb="FF000000"/>
        <rFont val="Arial"/>
        <family val="2"/>
      </rPr>
      <t> Nazapa Zeso uati tade: —Ouape arrirraro zamaza occarronarraro madirra bazimacca uima cattemade. Naui noccodeni siripa noccodeni ssire onanabaqquiza qqui toquenauiuarrine. Naraha noccodeni bicaui qqui toquenarraridenipa noccodeni sirissa quenauiuarrine −nade Zeso. (Zeso atti nama narraripa pouaza parrissa quena-rrararraridenipa pina noccodeni sirissa quenarrari.)</t>
    </r>
  </si>
  <si>
    <r>
      <t xml:space="preserve"> </t>
    </r>
    <r>
      <rPr>
        <vertAlign val="superscript"/>
        <sz val="14"/>
        <color rgb="FFFF0000"/>
        <rFont val="Arial"/>
        <family val="2"/>
      </rPr>
      <t>{40}</t>
    </r>
    <r>
      <rPr>
        <sz val="14"/>
        <color rgb="FF000000"/>
        <rFont val="Arial"/>
        <family val="2"/>
      </rPr>
      <t> Naraha zodeodeni mota marinarra parizeoza rrehe quenarrari nauiza queriqquimanarrarideni Zeso atti mittemanarrari. Nazapa Zesoza uati toquenade: —Nanerre inocco sirirane? −quenade Zesoza.</t>
    </r>
  </si>
  <si>
    <r>
      <t xml:space="preserve"> </t>
    </r>
    <r>
      <rPr>
        <vertAlign val="superscript"/>
        <sz val="14"/>
        <color rgb="FFFF0000"/>
        <rFont val="Arial"/>
        <family val="2"/>
      </rPr>
      <t>{41}</t>
    </r>
    <r>
      <rPr>
        <sz val="14"/>
        <color rgb="FF000000"/>
        <rFont val="Arial"/>
        <family val="2"/>
      </rPr>
      <t> Naraha manaco Zeso pouadeniza uati tade: —Rridacca tinoccodeni sirizape ticcadeni uimasiri noueranitouiraha “Iape inocco bicani” tiquenezape ticcadeni uimasiri tiadeniza rriquerreraccani −nade Zeso.</t>
    </r>
  </si>
  <si>
    <t>JOÃO 10</t>
  </si>
  <si>
    <t>João 10</t>
  </si>
  <si>
    <r>
      <t xml:space="preserve"> </t>
    </r>
    <r>
      <rPr>
        <vertAlign val="superscript"/>
        <sz val="14"/>
        <color rgb="FFFF0000"/>
        <rFont val="Arial"/>
        <family val="2"/>
      </rPr>
      <t>{1}</t>
    </r>
    <r>
      <rPr>
        <sz val="14"/>
        <color rgb="FF000000"/>
        <rFont val="Arial"/>
        <family val="2"/>
      </rPr>
      <t> Nazapa Zeso uati tapomade: —Parrissehera tiadeniza uati onarraro: Madirrapa arra eueue tazaricca totoqquezimaza toqquezima-rraraza totoqquezima noueraniuarrina rroppa tozimarraripa bobotide.</t>
    </r>
  </si>
  <si>
    <r>
      <t xml:space="preserve"> </t>
    </r>
    <r>
      <rPr>
        <vertAlign val="superscript"/>
        <sz val="14"/>
        <color rgb="FFFF0000"/>
        <rFont val="Arial"/>
        <family val="2"/>
      </rPr>
      <t>{2}</t>
    </r>
    <r>
      <rPr>
        <sz val="14"/>
        <color rgb="FF000000"/>
        <rFont val="Arial"/>
        <family val="2"/>
      </rPr>
      <t> Naraha arra madirra eueue tazaricca totoqquezima toqquezimarraripa eueue cacauade parra.</t>
    </r>
  </si>
  <si>
    <r>
      <t xml:space="preserve"> </t>
    </r>
    <r>
      <rPr>
        <vertAlign val="superscript"/>
        <sz val="14"/>
        <color rgb="FFFF0000"/>
        <rFont val="Arial"/>
        <family val="2"/>
      </rPr>
      <t>{3}</t>
    </r>
    <r>
      <rPr>
        <sz val="14"/>
        <color rgb="FF000000"/>
        <rFont val="Arial"/>
        <family val="2"/>
      </rPr>
      <t> Eueue cacauade eueue tazariuarri bacco tazapa pocca zozosse noccobirri icataborriza tani. Eueuepa cacauade atti mittemana taui. Pocca eueue onideniza uaua nazapa iaqquenabaqqui taui.</t>
    </r>
  </si>
  <si>
    <r>
      <t xml:space="preserve"> </t>
    </r>
    <r>
      <rPr>
        <vertAlign val="superscript"/>
        <sz val="14"/>
        <color rgb="FFFF0000"/>
        <rFont val="Arial"/>
        <family val="2"/>
      </rPr>
      <t>{4}</t>
    </r>
    <r>
      <rPr>
        <sz val="14"/>
        <color rgb="FF000000"/>
        <rFont val="Arial"/>
        <family val="2"/>
      </rPr>
      <t> Naza pouarrine eueue rrauinineza cacauadepa taide torra taui. Eueuepa pouadeni cacauade atti nauatoqquiri nazapa poua natti rraui torra taui.</t>
    </r>
  </si>
  <si>
    <r>
      <t xml:space="preserve"> </t>
    </r>
    <r>
      <rPr>
        <vertAlign val="superscript"/>
        <sz val="14"/>
        <color rgb="FFFF0000"/>
        <rFont val="Arial"/>
        <family val="2"/>
      </rPr>
      <t>{5}</t>
    </r>
    <r>
      <rPr>
        <sz val="14"/>
        <color rgb="FF000000"/>
        <rFont val="Arial"/>
        <family val="2"/>
      </rPr>
      <t> Naraha madirra ouaha nattipa rraui torrera taui. Atti rriza taza, pouadeni cacauade attissa narrarazapa domo tocca taui −nade Zeso.</t>
    </r>
  </si>
  <si>
    <r>
      <t xml:space="preserve"> </t>
    </r>
    <r>
      <rPr>
        <vertAlign val="superscript"/>
        <sz val="14"/>
        <color rgb="FFFF0000"/>
        <rFont val="Arial"/>
        <family val="2"/>
      </rPr>
      <t>{6}</t>
    </r>
    <r>
      <rPr>
        <sz val="14"/>
        <color rgb="FF000000"/>
        <rFont val="Arial"/>
        <family val="2"/>
      </rPr>
      <t> Zeso eueue tauimari uati tarraripa pocca madirra tauimari uati, poua tauimari uati taraha nauiza madirra domo uarrari mittemanaraha pouadeniza ssamo tarraro.</t>
    </r>
  </si>
  <si>
    <r>
      <t xml:space="preserve"> </t>
    </r>
    <r>
      <rPr>
        <vertAlign val="superscript"/>
        <sz val="14"/>
        <color rgb="FFFF0000"/>
        <rFont val="Arial"/>
        <family val="2"/>
      </rPr>
      <t>{7}</t>
    </r>
    <r>
      <rPr>
        <sz val="14"/>
        <color rgb="FF000000"/>
        <rFont val="Arial"/>
        <family val="2"/>
      </rPr>
      <t> Nazapa Zeso madirra mittemanauiuarrine uati tapomade: —Parrissehera tiadeniza uati onana: Ouape eueue tazariuarricca totoqquezima orrani. Narraro totoqquezizape eueue rrarraui torrezima narrari.</t>
    </r>
  </si>
  <si>
    <r>
      <t xml:space="preserve"> </t>
    </r>
    <r>
      <rPr>
        <vertAlign val="superscript"/>
        <sz val="14"/>
        <color rgb="FFFF0000"/>
        <rFont val="Arial"/>
        <family val="2"/>
      </rPr>
      <t>{8}</t>
    </r>
    <r>
      <rPr>
        <sz val="14"/>
        <color rgb="FF000000"/>
        <rFont val="Arial"/>
        <family val="2"/>
      </rPr>
      <t> Oua occarrona-rreraqquezape bobotidedenina rrauirronaporrari. Naraha eueuepa bobotidedeniza uaribodeni didiqquiri narrari −nade Zeso.</t>
    </r>
  </si>
  <si>
    <r>
      <t xml:space="preserve"> </t>
    </r>
    <r>
      <rPr>
        <vertAlign val="superscript"/>
        <sz val="14"/>
        <color rgb="FFFF0000"/>
        <rFont val="Arial"/>
        <family val="2"/>
      </rPr>
      <t>{9}</t>
    </r>
    <r>
      <rPr>
        <sz val="14"/>
        <color rgb="FF000000"/>
        <rFont val="Arial"/>
        <family val="2"/>
      </rPr>
      <t> —Ouape pina totoqquezima orrani. Madirra ouaza rrarrauizima narraripa tossiuauehe carrimanauitoui. Pouadenipa pina occa eueuessa quenarrari.</t>
    </r>
  </si>
  <si>
    <t xml:space="preserve"> and will go in and go out, and will find pasture.</t>
  </si>
  <si>
    <t xml:space="preserve"> poderá entrar e sair e achará comida.</t>
  </si>
  <si>
    <t xml:space="preserve"> Zomepa eueue pouadeni tazariza rrarraui torrezimani naza cacauadepa nauiza ehecauabaqqui narrari. Ssiuarrapa cacauade eheqquenabaqqui narrari, mina bicani rripemanauiuarrine. Ouape occa madirra ouacauabaqquiuissa tarrari −nade Zeso.</t>
  </si>
  <si>
    <r>
      <t xml:space="preserve"> </t>
    </r>
    <r>
      <rPr>
        <vertAlign val="superscript"/>
        <sz val="14"/>
        <color rgb="FFFF0000"/>
        <rFont val="Arial"/>
        <family val="2"/>
      </rPr>
      <t>{10}</t>
    </r>
    <r>
      <rPr>
        <sz val="14"/>
        <color rgb="FF000000"/>
        <rFont val="Arial"/>
        <family val="2"/>
      </rPr>
      <t> —Arra bobotidepa botiuiuarrine, toponi nanazoqqueuiuarrine, toponi tonauaidirauiuarrinera ccarrona taui. Naraha ouape toponi tonassiuauadera occarronarraro, madirra bodideniza madie bicanicca carrimanauissa tauiuarrine.</t>
    </r>
  </si>
  <si>
    <r>
      <t xml:space="preserve"> </t>
    </r>
    <r>
      <rPr>
        <vertAlign val="superscript"/>
        <sz val="14"/>
        <color rgb="FFFF0000"/>
        <rFont val="Arial"/>
        <family val="2"/>
      </rPr>
      <t>{11}</t>
    </r>
    <r>
      <rPr>
        <sz val="14"/>
        <color rgb="FF000000"/>
        <rFont val="Arial"/>
        <family val="2"/>
      </rPr>
      <t> Ouape eueue cacauade bicabote. Eueue cacauade bicabote pocca eueueza tossiuauehe da ina tani. Pocca eueue tocassiuauerauiuarrinepa pouana poua ccaccora taui.</t>
    </r>
  </si>
  <si>
    <r>
      <t xml:space="preserve"> </t>
    </r>
    <r>
      <rPr>
        <vertAlign val="superscript"/>
        <sz val="14"/>
        <color rgb="FFFF0000"/>
        <rFont val="Arial"/>
        <family val="2"/>
      </rPr>
      <t>{12}</t>
    </r>
    <r>
      <rPr>
        <sz val="14"/>
        <color rgb="FF000000"/>
        <rFont val="Arial"/>
        <family val="2"/>
      </rPr>
      <t> Naraha madirra ouahapa manaconitouira eueue ecauabaqquiza zomarri ccarronaui qqui tazapa eueue inebobaqqui… rroppa taui carri taui. Pouapa eueue rrinede rrararrari. Nazapa eueue inebobaqquizapa zomarri eueueza ssonarizapa motapa torraribaqqui taui.</t>
    </r>
  </si>
  <si>
    <r>
      <t xml:space="preserve"> </t>
    </r>
    <r>
      <rPr>
        <vertAlign val="superscript"/>
        <sz val="14"/>
        <color rgb="FFFF0000"/>
        <rFont val="Arial"/>
        <family val="2"/>
      </rPr>
      <t>{13}</t>
    </r>
    <r>
      <rPr>
        <sz val="14"/>
        <color rgb="FF000000"/>
        <rFont val="Arial"/>
        <family val="2"/>
      </rPr>
      <t> Arra eueue cacauade manaconitouira tarabaia narraripa eueueza uati uana tarrararrarirrine inebobaqqui taui −nade.</t>
    </r>
  </si>
  <si>
    <r>
      <t xml:space="preserve"> </t>
    </r>
    <r>
      <rPr>
        <vertAlign val="superscript"/>
        <sz val="14"/>
        <color rgb="FFFF0000"/>
        <rFont val="Arial"/>
        <family val="2"/>
      </rPr>
      <t>{14}</t>
    </r>
    <r>
      <rPr>
        <sz val="14"/>
        <color rgb="FF000000"/>
        <rFont val="Arial"/>
        <family val="2"/>
      </rPr>
      <t>-</t>
    </r>
    <r>
      <rPr>
        <vertAlign val="superscript"/>
        <sz val="14"/>
        <color rgb="FFFF0000"/>
        <rFont val="Arial"/>
        <family val="2"/>
      </rPr>
      <t>{15}</t>
    </r>
    <r>
      <rPr>
        <sz val="14"/>
        <color rgb="FF000000"/>
        <rFont val="Arial"/>
        <family val="2"/>
      </rPr>
      <t> —Naraha ouape eueue cacauade bicabote orrani. Nema onarrarope madirra ouaza toquerrenarraripa ouacauabaqquirrari. Occa Abipa ouaza nocco rrizera taui. Oua naqui occa Abi Pouaza onocco rrizera tani.</t>
    </r>
  </si>
  <si>
    <t xml:space="preserve"> assim também conheço as minhas ovelhas, e elas me conhecem. E estou pronto para morrer por elas.</t>
  </si>
  <si>
    <t xml:space="preserve"> Narrarossa narraro ouape occa eueueza onocco rrizera tarraro. Manaco occa eueue ouaza noccodeni rrizeraqquiri narrari. Nazama ouape occa eueue tocassiuauerauiuarrinepa ouana oua ouaccoraniuarrine.</t>
  </si>
  <si>
    <r>
      <t xml:space="preserve"> </t>
    </r>
    <r>
      <rPr>
        <vertAlign val="superscript"/>
        <sz val="14"/>
        <color rgb="FFFF0000"/>
        <rFont val="Arial"/>
        <family val="2"/>
      </rPr>
      <t>{16}</t>
    </r>
    <r>
      <rPr>
        <sz val="14"/>
        <color rgb="FF000000"/>
        <rFont val="Arial"/>
        <family val="2"/>
      </rPr>
      <t> Eueue ouahadeni naco uapi taha ocarrini. Arra tazaricca rraraui. Narrarideni naco ouaccani-baqquiuiuarrine. Pouadenipa ouattiza iboraqquiri naui. Nazapa cacauade orrariazana queriqquiuiuarrine. Nazapa orrariqquimanauitoui −nade Zeso. (Poua atti nama narraripa madirra zodeo querrena-rrararrarideni naco pouaza toquerrenauiuarrine.)</t>
    </r>
  </si>
  <si>
    <r>
      <t xml:space="preserve"> </t>
    </r>
    <r>
      <rPr>
        <vertAlign val="superscript"/>
        <sz val="14"/>
        <color rgb="FFFF0000"/>
        <rFont val="Arial"/>
        <family val="2"/>
      </rPr>
      <t>{17}</t>
    </r>
    <r>
      <rPr>
        <sz val="14"/>
        <color rgb="FF000000"/>
        <rFont val="Arial"/>
        <family val="2"/>
      </rPr>
      <t> —Oua ouaccoreza ozoqqueraha occa camittehe ouaza torrapomanitoui. Narraro uima onananiuarrine ibora onezape occa Abipa ouaza uati uana tarrari −nade.</t>
    </r>
  </si>
  <si>
    <r>
      <t xml:space="preserve"> </t>
    </r>
    <r>
      <rPr>
        <vertAlign val="superscript"/>
        <sz val="14"/>
        <color rgb="FFFF0000"/>
        <rFont val="Arial"/>
        <family val="2"/>
      </rPr>
      <t>{18}</t>
    </r>
    <r>
      <rPr>
        <sz val="14"/>
        <color rgb="FF000000"/>
        <rFont val="Arial"/>
        <family val="2"/>
      </rPr>
      <t> —Arri ozoqquerraro naqui madirra ouaharrine rrerani. Ouana oua ouaccoreza oua inanazoqque-mananitoui. Occa camittehe ouaccoraniuarrine oparrireni. Occa camitteheza bacco onanipomaniuarrine naqui oparrireni. Arrirraro zossenirripe occa Abirrine −nade Zeso.</t>
    </r>
  </si>
  <si>
    <r>
      <t xml:space="preserve"> </t>
    </r>
    <r>
      <rPr>
        <vertAlign val="superscript"/>
        <sz val="14"/>
        <color rgb="FFFF0000"/>
        <rFont val="Arial"/>
        <family val="2"/>
      </rPr>
      <t>{19}</t>
    </r>
    <r>
      <rPr>
        <sz val="14"/>
        <color rgb="FF000000"/>
        <rFont val="Arial"/>
        <family val="2"/>
      </rPr>
      <t> Nazapa zodeodeni narraro uima mittemanazapa Zeso tauimarirrine torraribaqquimanarrari.</t>
    </r>
  </si>
  <si>
    <r>
      <t xml:space="preserve"> </t>
    </r>
    <r>
      <rPr>
        <vertAlign val="superscript"/>
        <sz val="14"/>
        <color rgb="FFFF0000"/>
        <rFont val="Arial"/>
        <family val="2"/>
      </rPr>
      <t>{20}</t>
    </r>
    <r>
      <rPr>
        <sz val="14"/>
        <color rgb="FF000000"/>
        <rFont val="Arial"/>
        <family val="2"/>
      </rPr>
      <t> Nazapa mota bazima uimahaha canade: —Nerrecotoui pocca uima imittaniuarrine? Tocorime-Taminecca zozosse tocorime siri carrirrari. Poua bodi tossamorrariua −quenade.</t>
    </r>
  </si>
  <si>
    <r>
      <t xml:space="preserve"> </t>
    </r>
    <r>
      <rPr>
        <vertAlign val="superscript"/>
        <sz val="14"/>
        <color rgb="FFFF0000"/>
        <rFont val="Arial"/>
        <family val="2"/>
      </rPr>
      <t>{21}</t>
    </r>
    <r>
      <rPr>
        <sz val="14"/>
        <color rgb="FF000000"/>
        <rFont val="Arial"/>
        <family val="2"/>
      </rPr>
      <t> Naraha madirra motapa: —Madirra tocorime siri carrizapa atti nama narraraui. Tocorime siripa madirra nocco siri nocco ssire inana taco? −quenade.</t>
    </r>
  </si>
  <si>
    <r>
      <t xml:space="preserve"> </t>
    </r>
    <r>
      <rPr>
        <vertAlign val="superscript"/>
        <sz val="14"/>
        <color rgb="FFFF0000"/>
        <rFont val="Arial"/>
        <family val="2"/>
      </rPr>
      <t>{22}</t>
    </r>
    <r>
      <rPr>
        <sz val="14"/>
        <color rgb="FF000000"/>
        <rFont val="Arial"/>
        <family val="2"/>
      </rPr>
      <t> Zazarrade bacco tezape Zesopa oza panani Zerozareza madirrari. Nauiza madizapa zodeodenicca dada toqquima Deocca tocarranipomarrarocca errete bacco tade.</t>
    </r>
  </si>
  <si>
    <r>
      <t xml:space="preserve"> </t>
    </r>
    <r>
      <rPr>
        <vertAlign val="superscript"/>
        <sz val="14"/>
        <color rgb="FFFF0000"/>
        <rFont val="Arial"/>
        <family val="2"/>
      </rPr>
      <t>{23}</t>
    </r>
    <r>
      <rPr>
        <sz val="14"/>
        <color rgb="FF000000"/>
        <rFont val="Arial"/>
        <family val="2"/>
      </rPr>
      <t> Nazapa Zeso Deoza dada toqquimacca boroni inidi tetepini carrini onini Portico de Saromaoza ccarizarrari.</t>
    </r>
  </si>
  <si>
    <r>
      <t xml:space="preserve"> </t>
    </r>
    <r>
      <rPr>
        <vertAlign val="superscript"/>
        <sz val="14"/>
        <color rgb="FFFF0000"/>
        <rFont val="Arial"/>
        <family val="2"/>
      </rPr>
      <t>{24}</t>
    </r>
    <r>
      <rPr>
        <sz val="14"/>
        <color rgb="FF000000"/>
        <rFont val="Arial"/>
        <family val="2"/>
      </rPr>
      <t> Nauizana zodeodenipa Zeso icauauarranimanaza uati icanaqquimanarraride: —Nerrecoma teza ticca uima nauatoqquiri inaniuarrine? Tiape Cristo-Mesia tirrezape iaza tia tecomeranissa tarri, inarraro −quenade.</t>
    </r>
  </si>
  <si>
    <r>
      <t xml:space="preserve"> </t>
    </r>
    <r>
      <rPr>
        <vertAlign val="superscript"/>
        <sz val="14"/>
        <color rgb="FFFF0000"/>
        <rFont val="Arial"/>
        <family val="2"/>
      </rPr>
      <t>{25}</t>
    </r>
    <r>
      <rPr>
        <sz val="14"/>
        <color rgb="FF000000"/>
        <rFont val="Arial"/>
        <family val="2"/>
      </rPr>
      <t> Naraha Zeso uati tade: —Neza uati uati ohonanaua. Naraha tiadenipe rrehe tiquenerrerani. Arri ohonauato narrarope occa Abicca deni torreheza ohonauato narraro. Arri occa nauatonirri qqui tiquenezape narrarorrinea arri occa uima nauatoqquiri tiquenarraroparri.</t>
    </r>
  </si>
  <si>
    <r>
      <t xml:space="preserve"> </t>
    </r>
    <r>
      <rPr>
        <vertAlign val="superscript"/>
        <sz val="14"/>
        <color rgb="FFFF0000"/>
        <rFont val="Arial"/>
        <family val="2"/>
      </rPr>
      <t>{26}</t>
    </r>
    <r>
      <rPr>
        <sz val="14"/>
        <color rgb="FF000000"/>
        <rFont val="Arial"/>
        <family val="2"/>
      </rPr>
      <t> Naraha tiadenipe parrissa tiquenerrerani. Occa eueue tiquerrena-rrerarraro.</t>
    </r>
  </si>
  <si>
    <r>
      <t xml:space="preserve"> </t>
    </r>
    <r>
      <rPr>
        <vertAlign val="superscript"/>
        <sz val="14"/>
        <color rgb="FFFF0000"/>
        <rFont val="Arial"/>
        <family val="2"/>
      </rPr>
      <t>{27}</t>
    </r>
    <r>
      <rPr>
        <sz val="14"/>
        <color rgb="FF000000"/>
        <rFont val="Arial"/>
        <family val="2"/>
      </rPr>
      <t> Occa eueuepa ouatti nauatoqquiri naui. Manaco oua naqui pouadeniza onocco rrizera tani. Pouadenipa ouaza rrauirizarrari.</t>
    </r>
  </si>
  <si>
    <r>
      <t xml:space="preserve"> </t>
    </r>
    <r>
      <rPr>
        <vertAlign val="superscript"/>
        <sz val="14"/>
        <color rgb="FFFF0000"/>
        <rFont val="Arial"/>
        <family val="2"/>
      </rPr>
      <t>{28}</t>
    </r>
    <r>
      <rPr>
        <sz val="14"/>
        <color rgb="FF000000"/>
        <rFont val="Arial"/>
        <family val="2"/>
      </rPr>
      <t> Ouape pouadeniza camittehe rriquerreranicca da onarizarraro. Pouadenipa parra zoqquemanari-rrarauitoui. Pouadenipa ouacauabaqquiuissa tarrari. Ozepeccapa idinibaqquimana-rrarauitoui.</t>
    </r>
  </si>
  <si>
    <r>
      <t xml:space="preserve"> </t>
    </r>
    <r>
      <rPr>
        <vertAlign val="superscript"/>
        <sz val="14"/>
        <color rgb="FFFF0000"/>
        <rFont val="Arial"/>
        <family val="2"/>
      </rPr>
      <t>{29}</t>
    </r>
    <r>
      <rPr>
        <sz val="14"/>
        <color rgb="FF000000"/>
        <rFont val="Arial"/>
        <family val="2"/>
      </rPr>
      <t> Arra ouaza toquerrenarraridenipa occa Abina ouaza inanarizarrari. Occa Abina deni torrarrari. Naraha bazima motadenipa arramani toquerrenaui. Abi poua zepeza toquerrenazapa idinibaqquimana-rrarauitoui.</t>
    </r>
  </si>
  <si>
    <r>
      <t xml:space="preserve"> </t>
    </r>
    <r>
      <rPr>
        <vertAlign val="superscript"/>
        <sz val="14"/>
        <color rgb="FFFF0000"/>
        <rFont val="Arial"/>
        <family val="2"/>
      </rPr>
      <t>{30}</t>
    </r>
    <r>
      <rPr>
        <sz val="14"/>
        <color rgb="FF000000"/>
        <rFont val="Arial"/>
        <family val="2"/>
      </rPr>
      <t> Oua occa Abi tezerrepe pina irrariqquirrarossa narraro −nade Zeso.</t>
    </r>
  </si>
  <si>
    <r>
      <t xml:space="preserve"> </t>
    </r>
    <r>
      <rPr>
        <vertAlign val="superscript"/>
        <sz val="14"/>
        <color rgb="FFFF0000"/>
        <rFont val="Arial"/>
        <family val="2"/>
      </rPr>
      <t>{31}</t>
    </r>
    <r>
      <rPr>
        <sz val="14"/>
        <color rgb="FF000000"/>
        <rFont val="Arial"/>
        <family val="2"/>
      </rPr>
      <t> Nazapa zodeodeni siba nacca-cca quenapomade Zeso iquenaqqui-manauiuarrine.</t>
    </r>
  </si>
  <si>
    <r>
      <t xml:space="preserve"> </t>
    </r>
    <r>
      <rPr>
        <vertAlign val="superscript"/>
        <sz val="14"/>
        <color rgb="FFFF0000"/>
        <rFont val="Arial"/>
        <family val="2"/>
      </rPr>
      <t>{32}</t>
    </r>
    <r>
      <rPr>
        <sz val="14"/>
        <color rgb="FF000000"/>
        <rFont val="Arial"/>
        <family val="2"/>
      </rPr>
      <t> Naraha Zesopa pouadeniza uati tade: —Occa Abicca dacorehema madirraza uima bicanira onanarizarraro qqui tiquenarraroua. Naraha nerrecoma narraro occa nauatonirri acconi oua tiquenaqquimananiuarrine? −nade Zeso.</t>
    </r>
  </si>
  <si>
    <r>
      <t xml:space="preserve"> </t>
    </r>
    <r>
      <rPr>
        <vertAlign val="superscript"/>
        <sz val="14"/>
        <color rgb="FFFF0000"/>
        <rFont val="Arial"/>
        <family val="2"/>
      </rPr>
      <t>{33}</t>
    </r>
    <r>
      <rPr>
        <sz val="14"/>
        <color rgb="FF000000"/>
        <rFont val="Arial"/>
        <family val="2"/>
      </rPr>
      <t> Naraha zodeodeni uati toquenade: —Ticca nauatonirri bicani acconipe tiaza iboquerrerani. Naraha Deoza tettipe oppina tarrarorrinena “Tia iquenaqquina” inarraro. Tiape madirra tirreraha “Deo orrani” taterre neza −quenade zodeodeni.</t>
    </r>
  </si>
  <si>
    <r>
      <t xml:space="preserve"> </t>
    </r>
    <r>
      <rPr>
        <vertAlign val="superscript"/>
        <sz val="14"/>
        <color rgb="FFFF0000"/>
        <rFont val="Arial"/>
        <family val="2"/>
      </rPr>
      <t>{34}</t>
    </r>
    <r>
      <rPr>
        <sz val="14"/>
        <color rgb="FF000000"/>
        <rFont val="Arial"/>
        <family val="2"/>
      </rPr>
      <t> Naraha Zeso pouadeniza uati tapomade: —Maittaccazama Deopa madirra uima cacattemade toquerrenarrarideniza uati tarrari. Poua Atti pouadeniza: “Tiadenipe deodeni tiquerrenarraro, ohonanade” naui nade Deo Poua Atti dozo naniccaza.</t>
    </r>
  </si>
  <si>
    <r>
      <t xml:space="preserve"> </t>
    </r>
    <r>
      <rPr>
        <vertAlign val="superscript"/>
        <sz val="14"/>
        <color rgb="FFFF0000"/>
        <rFont val="Arial"/>
        <family val="2"/>
      </rPr>
      <t>{35}</t>
    </r>
    <r>
      <rPr>
        <sz val="14"/>
        <color rgb="FF000000"/>
        <rFont val="Arial"/>
        <family val="2"/>
      </rPr>
      <t> Arri Deo Atti dozo naniccaza nauatoqquiri inani. Narraroza: “Maizehe” inaniuarrine oppina tani. Deopa pocca zossenirri carrimanarrarideniza uati tarrari. Pouadeniza: “Tiadenipe deodeni” naui nade Deo.</t>
    </r>
  </si>
  <si>
    <r>
      <t xml:space="preserve"> </t>
    </r>
    <r>
      <rPr>
        <vertAlign val="superscript"/>
        <sz val="14"/>
        <color rgb="FFFF0000"/>
        <rFont val="Arial"/>
        <family val="2"/>
      </rPr>
      <t>{36}</t>
    </r>
    <r>
      <rPr>
        <sz val="14"/>
        <color rgb="FF000000"/>
        <rFont val="Arial"/>
        <family val="2"/>
      </rPr>
      <t> Naraha Deopa oua tocatterrizaza arrirraro namiza oua zosse naronarrari. “Ouape Deo Bedi orrani” onarraroraha nerrecotoui ouaza: “Tettipe oppina tani Deoza” tiquenarraro?</t>
    </r>
  </si>
  <si>
    <r>
      <t xml:space="preserve"> </t>
    </r>
    <r>
      <rPr>
        <vertAlign val="superscript"/>
        <sz val="14"/>
        <color rgb="FFFF0000"/>
        <rFont val="Arial"/>
        <family val="2"/>
      </rPr>
      <t>{37}</t>
    </r>
    <r>
      <rPr>
        <sz val="14"/>
        <color rgb="FF000000"/>
        <rFont val="Arial"/>
        <family val="2"/>
      </rPr>
      <t> Occa nauatoue pina occa Abirrinessa nerrerezape ouaza parrissa tiquenerrerarri.</t>
    </r>
  </si>
  <si>
    <r>
      <t xml:space="preserve"> </t>
    </r>
    <r>
      <rPr>
        <vertAlign val="superscript"/>
        <sz val="14"/>
        <color rgb="FFFF0000"/>
        <rFont val="Arial"/>
        <family val="2"/>
      </rPr>
      <t>{38}</t>
    </r>
    <r>
      <rPr>
        <sz val="14"/>
        <color rgb="FF000000"/>
        <rFont val="Arial"/>
        <family val="2"/>
      </rPr>
      <t> Naraha occa nauatoue pina occa Abirrinessa nezape narrarozana parrissa tiquenarri. Ouattiza parrissa tiquenerrereraha niza tibodideni uatonissa tezape occa uima auato tanitoui. Abipa ouaza, ouape Abiza, iape pina irrariqquirrarossa inarraro −nade Zeso.</t>
    </r>
  </si>
  <si>
    <r>
      <t xml:space="preserve"> </t>
    </r>
    <r>
      <rPr>
        <vertAlign val="superscript"/>
        <sz val="14"/>
        <color rgb="FFFF0000"/>
        <rFont val="Arial"/>
        <family val="2"/>
      </rPr>
      <t>{39}</t>
    </r>
    <r>
      <rPr>
        <sz val="14"/>
        <color rgb="FF000000"/>
        <rFont val="Arial"/>
        <family val="2"/>
      </rPr>
      <t> Nazapa Zeso dama iquenapomauitouiraha toqquenaza zori tarraride.</t>
    </r>
  </si>
  <si>
    <r>
      <t xml:space="preserve"> </t>
    </r>
    <r>
      <rPr>
        <vertAlign val="superscript"/>
        <sz val="14"/>
        <color rgb="FFFF0000"/>
        <rFont val="Arial"/>
        <family val="2"/>
      </rPr>
      <t>{40}</t>
    </r>
    <r>
      <rPr>
        <sz val="14"/>
        <color rgb="FF000000"/>
        <rFont val="Arial"/>
        <family val="2"/>
      </rPr>
      <t> Nazapa Zeso ueni Zorodao rrippeuarri toccanipomarrari. Nauiza Zouao madirra passo dopaniza niqui niqui ihizanabaqquipo nauiza iborraride.</t>
    </r>
  </si>
  <si>
    <r>
      <t xml:space="preserve"> </t>
    </r>
    <r>
      <rPr>
        <vertAlign val="superscript"/>
        <sz val="14"/>
        <color rgb="FFFF0000"/>
        <rFont val="Arial"/>
        <family val="2"/>
      </rPr>
      <t>{41}</t>
    </r>
    <r>
      <rPr>
        <sz val="14"/>
        <color rgb="FF000000"/>
        <rFont val="Arial"/>
        <family val="2"/>
      </rPr>
      <t> Nauiza madizapa madirra uapi taha Zeso qquide rraui torrarrari. Nauizana Zouao Batista tauimari bodideni uatome-manaza uimahaha canarraride: —Rrehe, parrissa. Zouaopa canauatori cana-rrararaha pocca uatinarrape Zeso tauimari uati tapouissa naderra −quenade.</t>
    </r>
  </si>
  <si>
    <r>
      <t xml:space="preserve"> </t>
    </r>
    <r>
      <rPr>
        <vertAlign val="superscript"/>
        <sz val="14"/>
        <color rgb="FFFF0000"/>
        <rFont val="Arial"/>
        <family val="2"/>
      </rPr>
      <t>{42}</t>
    </r>
    <r>
      <rPr>
        <sz val="14"/>
        <color rgb="FF000000"/>
        <rFont val="Arial"/>
        <family val="2"/>
      </rPr>
      <t> Nazapa nauiza Zeso pouaza madirra uapi taha parrissa quenarraride.</t>
    </r>
  </si>
  <si>
    <t>JOÃO 11</t>
  </si>
  <si>
    <t>João 11</t>
  </si>
  <si>
    <r>
      <t xml:space="preserve"> </t>
    </r>
    <r>
      <rPr>
        <vertAlign val="superscript"/>
        <sz val="14"/>
        <color rgb="FFFF0000"/>
        <rFont val="Arial"/>
        <family val="2"/>
      </rPr>
      <t>{1}</t>
    </r>
    <r>
      <rPr>
        <sz val="14"/>
        <color rgb="FF000000"/>
        <rFont val="Arial"/>
        <family val="2"/>
      </rPr>
      <t> Oza capamema narraro onini Betaniaza madirra coma taha madirrari onipa Razaro. Nanizape Maria poni onihi Marta tazarrani madimanarrarode.</t>
    </r>
  </si>
  <si>
    <r>
      <t xml:space="preserve"> </t>
    </r>
    <r>
      <rPr>
        <vertAlign val="superscript"/>
        <sz val="14"/>
        <color rgb="FFFF0000"/>
        <rFont val="Arial"/>
        <family val="2"/>
      </rPr>
      <t>{2}</t>
    </r>
    <r>
      <rPr>
        <sz val="14"/>
        <color rgb="FF000000"/>
        <rFont val="Arial"/>
        <family val="2"/>
      </rPr>
      <t> Narraro Maria Razaro caripenepe marrorroza Zeso amori capamehe ssohoho icanariza poni tatini conaniza amori sse sse ihippi narraro.</t>
    </r>
  </si>
  <si>
    <r>
      <t xml:space="preserve"> </t>
    </r>
    <r>
      <rPr>
        <vertAlign val="superscript"/>
        <sz val="14"/>
        <color rgb="FFFF0000"/>
        <rFont val="Arial"/>
        <family val="2"/>
      </rPr>
      <t>{3}</t>
    </r>
    <r>
      <rPr>
        <sz val="14"/>
        <color rgb="FF000000"/>
        <rFont val="Arial"/>
        <family val="2"/>
      </rPr>
      <t> Nazapa Razaro coma taza caripenedeni Zesoza uima zosse inarronemanarrarode: —Parra pouaza teti uana tarraropa coma taui −quenade.</t>
    </r>
  </si>
  <si>
    <r>
      <t xml:space="preserve"> </t>
    </r>
    <r>
      <rPr>
        <vertAlign val="superscript"/>
        <sz val="14"/>
        <color rgb="FFFF0000"/>
        <rFont val="Arial"/>
        <family val="2"/>
      </rPr>
      <t>{4}</t>
    </r>
    <r>
      <rPr>
        <sz val="14"/>
        <color rgb="FF000000"/>
        <rFont val="Arial"/>
        <family val="2"/>
      </rPr>
      <t> Narraro uima Zeso mittazapa uati tarrari: —Razaro coma tarraripa parra zoqqueriuiuarrine rraraui. Narrarope Deocca deni torrehe auato taniuarrine, Deo Bedicca deni torrehe naqui auato taniuarrine −nade.</t>
    </r>
  </si>
  <si>
    <r>
      <t xml:space="preserve"> </t>
    </r>
    <r>
      <rPr>
        <vertAlign val="superscript"/>
        <sz val="14"/>
        <color rgb="FFFF0000"/>
        <rFont val="Arial"/>
        <family val="2"/>
      </rPr>
      <t>{5}</t>
    </r>
    <r>
      <rPr>
        <sz val="14"/>
        <color rgb="FF000000"/>
        <rFont val="Arial"/>
        <family val="2"/>
      </rPr>
      <t> Zesopa Martaza, Mariaza, Razaroza uati uana tarrari.</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</si>
  <si>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Naraha Zeso —Razaro coma taui −mittazapa naui poua madiuiza narroccarrari. Uada pamehe tossoniqquimezana Zeso poua uatimadedeni iaza uati tade: —Rrina, Razaro qquide zodeodenicca zama Zodeauarri rrauirrapomana −nade.</t>
    </r>
  </si>
  <si>
    <r>
      <t xml:space="preserve"> </t>
    </r>
    <r>
      <rPr>
        <vertAlign val="superscript"/>
        <sz val="14"/>
        <color rgb="FFFF0000"/>
        <rFont val="Arial"/>
        <family val="2"/>
      </rPr>
      <t>{8}</t>
    </r>
    <r>
      <rPr>
        <sz val="14"/>
        <color rgb="FF000000"/>
        <rFont val="Arial"/>
        <family val="2"/>
      </rPr>
      <t> Naraha pouaza uati inade: —Ia Maride, maittazama onihima naza nauiuarricca zodeodeni attidenipa: “Sibaza tia iquenaqquina” quenade. Naniuarri ticcanipomaniuarrinequi? Parri, tizoqquerana! −inade.</t>
    </r>
  </si>
  <si>
    <r>
      <t xml:space="preserve"> </t>
    </r>
    <r>
      <rPr>
        <vertAlign val="superscript"/>
        <sz val="14"/>
        <color rgb="FFFF0000"/>
        <rFont val="Arial"/>
        <family val="2"/>
      </rPr>
      <t>{9}</t>
    </r>
    <r>
      <rPr>
        <sz val="14"/>
        <color rgb="FF000000"/>
        <rFont val="Arial"/>
        <family val="2"/>
      </rPr>
      <t> Naraha Zeso attipa: —Nouerani. Uada orrarie marri ssiuerrene 12 horas naha carrirrari. Marri ssiuerrene ssiuarra taza iccarizezape emori doi cane-rrerani, zama ssiuarra tarrarorrine.</t>
    </r>
  </si>
  <si>
    <r>
      <t xml:space="preserve"> </t>
    </r>
    <r>
      <rPr>
        <vertAlign val="superscript"/>
        <sz val="14"/>
        <color rgb="FFFF0000"/>
        <rFont val="Arial"/>
        <family val="2"/>
      </rPr>
      <t>{10}</t>
    </r>
    <r>
      <rPr>
        <sz val="14"/>
        <color rgb="FF000000"/>
        <rFont val="Arial"/>
        <family val="2"/>
      </rPr>
      <t> Naraha zomepe zizi tani. Zome iccarizezape emori doi cana tani −nade.</t>
    </r>
  </si>
  <si>
    <r>
      <t xml:space="preserve"> </t>
    </r>
    <r>
      <rPr>
        <vertAlign val="superscript"/>
        <sz val="14"/>
        <color rgb="FFFF0000"/>
        <rFont val="Arial"/>
        <family val="2"/>
      </rPr>
      <t>{11}</t>
    </r>
    <r>
      <rPr>
        <sz val="14"/>
        <color rgb="FF000000"/>
        <rFont val="Arial"/>
        <family val="2"/>
      </rPr>
      <t> Nazapa denima uati tapomade: —Itesse Razaro uadaraha uaua oneza nocco torrauitoui −nade.</t>
    </r>
  </si>
  <si>
    <r>
      <t xml:space="preserve"> </t>
    </r>
    <r>
      <rPr>
        <vertAlign val="superscript"/>
        <sz val="14"/>
        <color rgb="FFFF0000"/>
        <rFont val="Arial"/>
        <family val="2"/>
      </rPr>
      <t>{12}</t>
    </r>
    <r>
      <rPr>
        <sz val="14"/>
        <color rgb="FF000000"/>
        <rFont val="Arial"/>
        <family val="2"/>
      </rPr>
      <t> Naraha Zesoza uati inade: —Ia Maride, Razaro uadazapa niza tonomiuitoui −inade.</t>
    </r>
  </si>
  <si>
    <r>
      <t xml:space="preserve"> </t>
    </r>
    <r>
      <rPr>
        <vertAlign val="superscript"/>
        <sz val="14"/>
        <color rgb="FFFF0000"/>
        <rFont val="Arial"/>
        <family val="2"/>
      </rPr>
      <t>{13}</t>
    </r>
    <r>
      <rPr>
        <sz val="14"/>
        <color rgb="FF000000"/>
        <rFont val="Arial"/>
        <family val="2"/>
      </rPr>
      <t> Zesopa Razaro uatiauicca uimana uati taraha ssamoqquiri inezape: —Razaropa uadarrari −inarrarode.</t>
    </r>
  </si>
  <si>
    <r>
      <t xml:space="preserve"> </t>
    </r>
    <r>
      <rPr>
        <vertAlign val="superscript"/>
        <sz val="14"/>
        <color rgb="FFFF0000"/>
        <rFont val="Arial"/>
        <family val="2"/>
      </rPr>
      <t>{14}</t>
    </r>
    <r>
      <rPr>
        <sz val="14"/>
        <color rgb="FF000000"/>
        <rFont val="Arial"/>
        <family val="2"/>
      </rPr>
      <t> Imittanissa terrerezape Zeso iaza uati nimanirraride: —Razaropa uadaui oneraha uada-rraraui, uatiarrari.</t>
    </r>
  </si>
  <si>
    <r>
      <t xml:space="preserve"> </t>
    </r>
    <r>
      <rPr>
        <vertAlign val="superscript"/>
        <sz val="14"/>
        <color rgb="FFFF0000"/>
        <rFont val="Arial"/>
        <family val="2"/>
      </rPr>
      <t>{15}</t>
    </r>
    <r>
      <rPr>
        <sz val="14"/>
        <color rgb="FF000000"/>
        <rFont val="Arial"/>
        <family val="2"/>
      </rPr>
      <t> Naraha naniuarri omadi-rrereza uatiazapa peperri, bica tani. Ouatizerraro. Nani tiadeni qqui tiqueneza ouaza parrissa tiquenaniuarrine. Rrari, rridapanana naniuarri rrauirrana −nade.</t>
    </r>
  </si>
  <si>
    <r>
      <t xml:space="preserve"> </t>
    </r>
    <r>
      <rPr>
        <vertAlign val="superscript"/>
        <sz val="14"/>
        <color rgb="FFFF0000"/>
        <rFont val="Arial"/>
        <family val="2"/>
      </rPr>
      <t>{16}</t>
    </r>
    <r>
      <rPr>
        <sz val="14"/>
        <color rgb="FF000000"/>
        <rFont val="Arial"/>
        <family val="2"/>
      </rPr>
      <t> Naraha Tome, poua tessedeni pouaza: Papamade quequenanarraria iaza uati tade: —Rrina, ia naqui nani rrauirrana, pouazama irrica nana −nade.</t>
    </r>
  </si>
  <si>
    <r>
      <t xml:space="preserve"> </t>
    </r>
    <r>
      <rPr>
        <vertAlign val="superscript"/>
        <sz val="14"/>
        <color rgb="FFFF0000"/>
        <rFont val="Arial"/>
        <family val="2"/>
      </rPr>
      <t>{17}</t>
    </r>
    <r>
      <rPr>
        <sz val="14"/>
        <color rgb="FF000000"/>
        <rFont val="Arial"/>
        <family val="2"/>
      </rPr>
      <t> Nezape oza onini Betaniaza bacco inanipomade. Naniza bacco inanizape Zeso uima mittarraride: —Razaro ppa izemanauicca uadape 4 nani −quenade.</t>
    </r>
  </si>
  <si>
    <r>
      <t xml:space="preserve"> </t>
    </r>
    <r>
      <rPr>
        <vertAlign val="superscript"/>
        <sz val="14"/>
        <color rgb="FFFF0000"/>
        <rFont val="Arial"/>
        <family val="2"/>
      </rPr>
      <t>{18}</t>
    </r>
    <r>
      <rPr>
        <sz val="14"/>
        <color rgb="FF000000"/>
        <rFont val="Arial"/>
        <family val="2"/>
      </rPr>
      <t> Betaniape oza panani Zerozareza uarrira tarraro, izamassa babacco.</t>
    </r>
  </si>
  <si>
    <r>
      <t xml:space="preserve"> </t>
    </r>
    <r>
      <rPr>
        <vertAlign val="superscript"/>
        <sz val="14"/>
        <color rgb="FFFF0000"/>
        <rFont val="Arial"/>
        <family val="2"/>
      </rPr>
      <t>{19}</t>
    </r>
    <r>
      <rPr>
        <sz val="14"/>
        <color rgb="FF000000"/>
        <rFont val="Arial"/>
        <family val="2"/>
      </rPr>
      <t> Nema narraro zodeodenipa Maria Martadenicca ozauarri rrarraui torra narrari, uatinideni inassonabaqquimananiuarrine.</t>
    </r>
  </si>
  <si>
    <r>
      <t xml:space="preserve"> </t>
    </r>
    <r>
      <rPr>
        <vertAlign val="superscript"/>
        <sz val="14"/>
        <color rgb="FFFF0000"/>
        <rFont val="Arial"/>
        <family val="2"/>
      </rPr>
      <t>{20}</t>
    </r>
    <r>
      <rPr>
        <sz val="14"/>
        <color rgb="FF000000"/>
        <rFont val="Arial"/>
        <family val="2"/>
      </rPr>
      <t> Marta —Zeso ccarronaui −quenaui uima mittezape qqueneza iaccaniuiuarrine ccarronarraro. Naraha Mariape nani oza bodiza iborraro.</t>
    </r>
  </si>
  <si>
    <r>
      <t xml:space="preserve"> </t>
    </r>
    <r>
      <rPr>
        <vertAlign val="superscript"/>
        <sz val="14"/>
        <color rgb="FFFF0000"/>
        <rFont val="Arial"/>
        <family val="2"/>
      </rPr>
      <t>{21}</t>
    </r>
    <r>
      <rPr>
        <sz val="14"/>
        <color rgb="FF000000"/>
        <rFont val="Arial"/>
        <family val="2"/>
      </rPr>
      <t> Marta Zeso bacco inazapa pouaza uati tade: —Oua Maride, rridacca arriza timadizape ouimecote zoqque-rraranarra.</t>
    </r>
  </si>
  <si>
    <r>
      <t xml:space="preserve"> </t>
    </r>
    <r>
      <rPr>
        <vertAlign val="superscript"/>
        <sz val="14"/>
        <color rgb="FFFF0000"/>
        <rFont val="Arial"/>
        <family val="2"/>
      </rPr>
      <t>{22}</t>
    </r>
    <r>
      <rPr>
        <sz val="14"/>
        <color rgb="FF000000"/>
        <rFont val="Arial"/>
        <family val="2"/>
      </rPr>
      <t> Naraha nema nehe Deoza uati tinezape ticca uatinarrassa inananitoui nauato onani −nade Marta Zesoza.</t>
    </r>
  </si>
  <si>
    <r>
      <t xml:space="preserve"> </t>
    </r>
    <r>
      <rPr>
        <vertAlign val="superscript"/>
        <sz val="14"/>
        <color rgb="FFFF0000"/>
        <rFont val="Arial"/>
        <family val="2"/>
      </rPr>
      <t>{23}</t>
    </r>
    <r>
      <rPr>
        <sz val="14"/>
        <color rgb="FF000000"/>
        <rFont val="Arial"/>
        <family val="2"/>
      </rPr>
      <t> Naraha Zeso attipa: —Timecote nauatoniuitoui −nade.</t>
    </r>
  </si>
  <si>
    <r>
      <t xml:space="preserve"> </t>
    </r>
    <r>
      <rPr>
        <vertAlign val="superscript"/>
        <sz val="14"/>
        <color rgb="FFFF0000"/>
        <rFont val="Arial"/>
        <family val="2"/>
      </rPr>
      <t>{24}</t>
    </r>
    <r>
      <rPr>
        <sz val="14"/>
        <color rgb="FF000000"/>
        <rFont val="Arial"/>
        <family val="2"/>
      </rPr>
      <t> Naraha Marta uati tade: —Rrehe, niza zama rriqueza rricaporrarideni bazima assiredenima Deo inauatonibaqquiuitoui. Nauiza Razaro naco nauatoniuitoui. Narraro uimape nauato onaponi −nade Marta.</t>
    </r>
  </si>
  <si>
    <r>
      <t xml:space="preserve"> </t>
    </r>
    <r>
      <rPr>
        <vertAlign val="superscript"/>
        <sz val="14"/>
        <color rgb="FFFF0000"/>
        <rFont val="Arial"/>
        <family val="2"/>
      </rPr>
      <t>{25}</t>
    </r>
    <r>
      <rPr>
        <sz val="14"/>
        <color rgb="FF000000"/>
        <rFont val="Arial"/>
        <family val="2"/>
      </rPr>
      <t> Naraha manaco Zeso Martaza uati tade: —Ouape nauatonie rrinede orrani. Ouape camittehe rrinede orrani. Ouaza rrehe quenazapa rricaraha orrine camittemanimana-pomauitoui −nade.</t>
    </r>
  </si>
  <si>
    <r>
      <t xml:space="preserve"> </t>
    </r>
    <r>
      <rPr>
        <vertAlign val="superscript"/>
        <sz val="14"/>
        <color rgb="FFFF0000"/>
        <rFont val="Arial"/>
        <family val="2"/>
      </rPr>
      <t>{26}</t>
    </r>
    <r>
      <rPr>
        <sz val="14"/>
        <color rgb="FF000000"/>
        <rFont val="Arial"/>
        <family val="2"/>
      </rPr>
      <t> —Ouaza rrehe quenarraridenipa parra rricariui narrarauitoui. Rricaraha nauatonimanazapa madimana-zanapouitoui. Narraro uimaza parrissa taqui? −nade Zeso Martaza.</t>
    </r>
  </si>
  <si>
    <r>
      <t xml:space="preserve"> </t>
    </r>
    <r>
      <rPr>
        <vertAlign val="superscript"/>
        <sz val="14"/>
        <color rgb="FFFF0000"/>
        <rFont val="Arial"/>
        <family val="2"/>
      </rPr>
      <t>{27}</t>
    </r>
    <r>
      <rPr>
        <sz val="14"/>
        <color rgb="FF000000"/>
        <rFont val="Arial"/>
        <family val="2"/>
      </rPr>
      <t> Nezape Zesoza uati tade: —Rrehe oua Zozossede, nauato onani tiaza. Tiape Cristo-Mesia, Deo Bedi tirrani, arri namiuarri ticcarronanitoui quequenanapode −nade Marta.</t>
    </r>
  </si>
  <si>
    <r>
      <t xml:space="preserve"> </t>
    </r>
    <r>
      <rPr>
        <vertAlign val="superscript"/>
        <sz val="14"/>
        <color rgb="FFFF0000"/>
        <rFont val="Arial"/>
        <family val="2"/>
      </rPr>
      <t>{28}</t>
    </r>
    <r>
      <rPr>
        <sz val="14"/>
        <color rgb="FF000000"/>
        <rFont val="Arial"/>
        <family val="2"/>
      </rPr>
      <t> Nezape Marta Mariatoui ozauarri toqquezimanizape auatoraniza Mariaza uati tarraro: —Ia Maride bacco narronaui titoui uaua naparra −nani nade.</t>
    </r>
  </si>
  <si>
    <r>
      <t xml:space="preserve"> </t>
    </r>
    <r>
      <rPr>
        <vertAlign val="superscript"/>
        <sz val="14"/>
        <color rgb="FFFF0000"/>
        <rFont val="Arial"/>
        <family val="2"/>
      </rPr>
      <t>{29}</t>
    </r>
    <r>
      <rPr>
        <sz val="14"/>
        <color rgb="FF000000"/>
        <rFont val="Arial"/>
        <family val="2"/>
      </rPr>
      <t> Maria uima mittezape totema, qqueneza Zeso qquide ccarronarraro.</t>
    </r>
  </si>
  <si>
    <r>
      <t xml:space="preserve"> </t>
    </r>
    <r>
      <rPr>
        <vertAlign val="superscript"/>
        <sz val="14"/>
        <color rgb="FFFF0000"/>
        <rFont val="Arial"/>
        <family val="2"/>
      </rPr>
      <t>{30}</t>
    </r>
    <r>
      <rPr>
        <sz val="14"/>
        <color rgb="FF000000"/>
        <rFont val="Arial"/>
        <family val="2"/>
      </rPr>
      <t> Zesopa ponidenicca ozauarri bacco tarraraccaui. Naui Marta poni bacco inauiza madiccade.</t>
    </r>
  </si>
  <si>
    <r>
      <t xml:space="preserve"> </t>
    </r>
    <r>
      <rPr>
        <vertAlign val="superscript"/>
        <sz val="14"/>
        <color rgb="FFFF0000"/>
        <rFont val="Arial"/>
        <family val="2"/>
      </rPr>
      <t>{31}</t>
    </r>
    <r>
      <rPr>
        <sz val="14"/>
        <color rgb="FF000000"/>
        <rFont val="Arial"/>
        <family val="2"/>
      </rPr>
      <t> Zodeodeni Maria poni uatini inassonemananiuarrine ponicca ozaza queriqquimanarraridenipa toccani qqui toquenazapa nattini rrauirronarraride, —Razaro cauauiuarri orride toccarraro nitide −quenaza.</t>
    </r>
  </si>
  <si>
    <r>
      <t xml:space="preserve"> </t>
    </r>
    <r>
      <rPr>
        <vertAlign val="superscript"/>
        <sz val="14"/>
        <color rgb="FFFF0000"/>
        <rFont val="Arial"/>
        <family val="2"/>
      </rPr>
      <t>{32}</t>
    </r>
    <r>
      <rPr>
        <sz val="14"/>
        <color rgb="FF000000"/>
        <rFont val="Arial"/>
        <family val="2"/>
      </rPr>
      <t> Naraha Maria Zeso uauiuarri bacco nezape poni pitoniza uitta neza pouaza uati tade: —Ia Zozossede, rridacca arriza timadizape ouimecote zoqque-rraranarra −nade.</t>
    </r>
  </si>
  <si>
    <r>
      <t xml:space="preserve"> </t>
    </r>
    <r>
      <rPr>
        <vertAlign val="superscript"/>
        <sz val="14"/>
        <color rgb="FFFF0000"/>
        <rFont val="Arial"/>
        <family val="2"/>
      </rPr>
      <t>{33}</t>
    </r>
    <r>
      <rPr>
        <sz val="14"/>
        <color rgb="FF000000"/>
        <rFont val="Arial"/>
        <family val="2"/>
      </rPr>
      <t> Nazapa Zeso Maria orri orri nani qqui, zodeodeni poniza rrauirronarrarideni orri quenaui qqui tazapa bodi qquezarraride.</t>
    </r>
  </si>
  <si>
    <r>
      <t xml:space="preserve"> </t>
    </r>
    <r>
      <rPr>
        <vertAlign val="superscript"/>
        <sz val="14"/>
        <color rgb="FFFF0000"/>
        <rFont val="Arial"/>
        <family val="2"/>
      </rPr>
      <t>{34}</t>
    </r>
    <r>
      <rPr>
        <sz val="14"/>
        <color rgb="FF000000"/>
        <rFont val="Arial"/>
        <family val="2"/>
      </rPr>
      <t> Nazapa Zeso pouadeniza uati tade: —Nerrecouarri tequibezemanatta? −nade. Nazapa: —Rrina, qqui tarro −quenade.</t>
    </r>
  </si>
  <si>
    <r>
      <t xml:space="preserve"> </t>
    </r>
    <r>
      <rPr>
        <vertAlign val="superscript"/>
        <sz val="14"/>
        <color rgb="FFFF0000"/>
        <rFont val="Arial"/>
        <family val="2"/>
      </rPr>
      <t>{35}</t>
    </r>
    <r>
      <rPr>
        <sz val="14"/>
        <color rgb="FF000000"/>
        <rFont val="Arial"/>
        <family val="2"/>
      </rPr>
      <t> Nazapa Zeso orride.</t>
    </r>
  </si>
  <si>
    <r>
      <t xml:space="preserve"> </t>
    </r>
    <r>
      <rPr>
        <vertAlign val="superscript"/>
        <sz val="14"/>
        <color rgb="FFFF0000"/>
        <rFont val="Arial"/>
        <family val="2"/>
      </rPr>
      <t>{36}</t>
    </r>
    <r>
      <rPr>
        <sz val="14"/>
        <color rgb="FF000000"/>
        <rFont val="Arial"/>
        <family val="2"/>
      </rPr>
      <t> Nazapa zodeodeni: —A, parrissa Razaroza uati uana tarrariraha −quenade.</t>
    </r>
  </si>
  <si>
    <r>
      <t xml:space="preserve"> </t>
    </r>
    <r>
      <rPr>
        <vertAlign val="superscript"/>
        <sz val="14"/>
        <color rgb="FFFF0000"/>
        <rFont val="Arial"/>
        <family val="2"/>
      </rPr>
      <t>{37}</t>
    </r>
    <r>
      <rPr>
        <sz val="14"/>
        <color rgb="FF000000"/>
        <rFont val="Arial"/>
        <family val="2"/>
      </rPr>
      <t> Naraha zodeodeni motapa uimahaha canade: —Zesorrinepa nocco rrirrirade nocco ssire nimanide. Rridacca Zeso arraza madizapa Razaro zoqque-rraranarra −quenade.</t>
    </r>
  </si>
  <si>
    <r>
      <t xml:space="preserve"> </t>
    </r>
    <r>
      <rPr>
        <vertAlign val="superscript"/>
        <sz val="14"/>
        <color rgb="FFFF0000"/>
        <rFont val="Arial"/>
        <family val="2"/>
      </rPr>
      <t>{38}</t>
    </r>
    <r>
      <rPr>
        <sz val="14"/>
        <color rgb="FF000000"/>
        <rFont val="Arial"/>
        <family val="2"/>
      </rPr>
      <t> Naraha Zeso bodi qquezapomazapa Razaro noccobiriuarri toqquessirrari. Poua noccobiripe ssono bacconiza touarrarode. Noccobirizape siba uacossarraro.</t>
    </r>
  </si>
  <si>
    <r>
      <t xml:space="preserve"> </t>
    </r>
    <r>
      <rPr>
        <vertAlign val="superscript"/>
        <sz val="14"/>
        <color rgb="FFFF0000"/>
        <rFont val="Arial"/>
        <family val="2"/>
      </rPr>
      <t>{39}</t>
    </r>
    <r>
      <rPr>
        <sz val="14"/>
        <color rgb="FF000000"/>
        <rFont val="Arial"/>
        <family val="2"/>
      </rPr>
      <t> Naraha Zeso: —Siba cco tirrizemanarri, touabaniuarrine −nade. Naraha arra zoqquerraricca asi Marta attinipe: —A, ia Zozossede, poua zoqqueuicca uada 4 narraro. Battaui −nade.</t>
    </r>
  </si>
  <si>
    <r>
      <t xml:space="preserve"> </t>
    </r>
    <r>
      <rPr>
        <vertAlign val="superscript"/>
        <sz val="14"/>
        <color rgb="FFFF0000"/>
        <rFont val="Arial"/>
        <family val="2"/>
      </rPr>
      <t>{40}</t>
    </r>
    <r>
      <rPr>
        <sz val="14"/>
        <color rgb="FF000000"/>
        <rFont val="Arial"/>
        <family val="2"/>
      </rPr>
      <t> Naraha Zeso attipa: —Tiaza uati uati onapode. Timitte-rrerarrarotterane? Parrissa tezape Deocca deni torrehe qqui tinanitoui, ohonanade −nade Zeso.</t>
    </r>
  </si>
  <si>
    <r>
      <t xml:space="preserve"> </t>
    </r>
    <r>
      <rPr>
        <vertAlign val="superscript"/>
        <sz val="14"/>
        <color rgb="FFFF0000"/>
        <rFont val="Arial"/>
        <family val="2"/>
      </rPr>
      <t>{41}</t>
    </r>
    <r>
      <rPr>
        <sz val="14"/>
        <color rgb="FF000000"/>
        <rFont val="Arial"/>
        <family val="2"/>
      </rPr>
      <t> Nezape siba cco irrizemanade. Nazapa Zeso memeuarri tocattamacossa naza uati tade: —Abi, ouatti timittezape peperri bica tani, onarraro.</t>
    </r>
  </si>
  <si>
    <r>
      <t xml:space="preserve"> </t>
    </r>
    <r>
      <rPr>
        <vertAlign val="superscript"/>
        <sz val="14"/>
        <color rgb="FFFF0000"/>
        <rFont val="Arial"/>
        <family val="2"/>
      </rPr>
      <t>{42}</t>
    </r>
    <r>
      <rPr>
        <sz val="14"/>
        <color rgb="FF000000"/>
        <rFont val="Arial"/>
        <family val="2"/>
      </rPr>
      <t> Uarrirriraza ouatti titimitta nani nauato oneraha arraza madirra madimanarrarideni ouaza: “Parrissa Deocca zosse naronanirri” quenauiuarrine tiaza nema onarraro −nade.</t>
    </r>
  </si>
  <si>
    <r>
      <t xml:space="preserve"> </t>
    </r>
    <r>
      <rPr>
        <vertAlign val="superscript"/>
        <sz val="14"/>
        <color rgb="FFFF0000"/>
        <rFont val="Arial"/>
        <family val="2"/>
      </rPr>
      <t>{43}</t>
    </r>
    <r>
      <rPr>
        <sz val="14"/>
        <color rgb="FF000000"/>
        <rFont val="Arial"/>
        <family val="2"/>
      </rPr>
      <t> Nazapa Deoza uati taha rricazapa rrazirema uaua nade: —Razaro tiqquenarri! −nade.</t>
    </r>
  </si>
  <si>
    <r>
      <t xml:space="preserve"> </t>
    </r>
    <r>
      <rPr>
        <vertAlign val="superscript"/>
        <sz val="14"/>
        <color rgb="FFFF0000"/>
        <rFont val="Arial"/>
        <family val="2"/>
      </rPr>
      <t>{44}</t>
    </r>
    <r>
      <rPr>
        <sz val="14"/>
        <color rgb="FF000000"/>
        <rFont val="Arial"/>
        <family val="2"/>
      </rPr>
      <t> Nanarra Razaro uatiaraha Zesorrine camittemaniza qquenade. Assire eteroza rrore tamaroua nama naha qquenade. Pano naco eteroza teppe nade. Nazapa Zeso: —Dicca tiquenarro, toccaniuiuarrine! −naza nama inanemanade.</t>
    </r>
  </si>
  <si>
    <r>
      <t xml:space="preserve"> </t>
    </r>
    <r>
      <rPr>
        <vertAlign val="superscript"/>
        <sz val="14"/>
        <color rgb="FFFF0000"/>
        <rFont val="Arial"/>
        <family val="2"/>
      </rPr>
      <t>{45}</t>
    </r>
    <r>
      <rPr>
        <sz val="14"/>
        <color rgb="FF000000"/>
        <rFont val="Arial"/>
        <family val="2"/>
      </rPr>
      <t> Nazapa zodeodeni Mariaza queriqquimanarrari motapa Zesorrine Razaro camittemaniui qqui toquenaza Zesoza parrissa quenade.</t>
    </r>
  </si>
  <si>
    <r>
      <t xml:space="preserve"> </t>
    </r>
    <r>
      <rPr>
        <vertAlign val="superscript"/>
        <sz val="14"/>
        <color rgb="FFFF0000"/>
        <rFont val="Arial"/>
        <family val="2"/>
      </rPr>
      <t>{46}</t>
    </r>
    <r>
      <rPr>
        <sz val="14"/>
        <color rgb="FF000000"/>
        <rFont val="Arial"/>
        <family val="2"/>
      </rPr>
      <t> Naraha motadeni Zesoza nacasseraqquiri narraridenina marinarra parizeoza rrehe quenarrarideniuarri rraui torrarrari. Zesorrine Razaro camittemaniuicca uima pouadeniza uati toquenarrari.</t>
    </r>
  </si>
  <si>
    <r>
      <t xml:space="preserve"> </t>
    </r>
    <r>
      <rPr>
        <vertAlign val="superscript"/>
        <sz val="14"/>
        <color rgb="FFFF0000"/>
        <rFont val="Arial"/>
        <family val="2"/>
      </rPr>
      <t>{47}</t>
    </r>
    <r>
      <rPr>
        <sz val="14"/>
        <color rgb="FF000000"/>
        <rFont val="Arial"/>
        <family val="2"/>
      </rPr>
      <t> Nanarra parizeodeni, dada toqquimade taminedenipa narraro uima mittemanazapa poccadeni uima cacattemadedeni deni toquerrenarrarideniza uaua quenarrari, pouadeniza queriqquimanauiuarrine. Queriqquimanazapa pouadeniza uati toquenarrari: —Iape nerrecoma inapazerre? Zeso canauatoriri canaui. Pocca deni torrehe auato tani −quenaui nade.</t>
    </r>
  </si>
  <si>
    <r>
      <t xml:space="preserve"> </t>
    </r>
    <r>
      <rPr>
        <vertAlign val="superscript"/>
        <sz val="14"/>
        <color rgb="FFFF0000"/>
        <rFont val="Arial"/>
        <family val="2"/>
      </rPr>
      <t>{48}</t>
    </r>
    <r>
      <rPr>
        <sz val="14"/>
        <color rgb="FF000000"/>
        <rFont val="Arial"/>
        <family val="2"/>
      </rPr>
      <t> —Naraha Zeso nama zanapouiuarrine inebozapa bazima pouaza parrissa zanapomanauitoui. Nema nezape icca dada toqquimauarripe rromanodeni botta icanemananitoui. Icca zamacca icca cacauehe inarriquemananitoui −quenaui nade.</t>
    </r>
  </si>
  <si>
    <r>
      <t xml:space="preserve"> </t>
    </r>
    <r>
      <rPr>
        <vertAlign val="superscript"/>
        <sz val="14"/>
        <color rgb="FFFF0000"/>
        <rFont val="Arial"/>
        <family val="2"/>
      </rPr>
      <t>{49}</t>
    </r>
    <r>
      <rPr>
        <sz val="14"/>
        <color rgb="FF000000"/>
        <rFont val="Arial"/>
        <family val="2"/>
      </rPr>
      <t> Naraha uima cacattemadedeni orraria onipa Caipa, narrarina narrari uarranoza dada toqquimadedenicca tamine deni torrarrari madirrari. Pouapa bazimaza uati tarrari: —Tiadenipe ssamoqquiri tiquenani!</t>
    </r>
  </si>
  <si>
    <r>
      <t xml:space="preserve"> </t>
    </r>
    <r>
      <rPr>
        <vertAlign val="superscript"/>
        <sz val="14"/>
        <color rgb="FFFF0000"/>
        <rFont val="Arial"/>
        <family val="2"/>
      </rPr>
      <t>{50}</t>
    </r>
    <r>
      <rPr>
        <sz val="14"/>
        <color rgb="FF000000"/>
        <rFont val="Arial"/>
        <family val="2"/>
      </rPr>
      <t> Tibodideniza arrirraro uima auato terrerani: Madirra orraria bazima manaconedeni zoqqueuina bica taui, ia icca zamacca bazima naco inarriquemane-rreraniuarrine −naui nade Caipa.</t>
    </r>
  </si>
  <si>
    <r>
      <t xml:space="preserve"> </t>
    </r>
    <r>
      <rPr>
        <vertAlign val="superscript"/>
        <sz val="14"/>
        <color rgb="FFFF0000"/>
        <rFont val="Arial"/>
        <family val="2"/>
      </rPr>
      <t>{51}</t>
    </r>
    <r>
      <rPr>
        <sz val="14"/>
        <color rgb="FF000000"/>
        <rFont val="Arial"/>
        <family val="2"/>
      </rPr>
      <t> Naraha narraro uimape Caipa poua mottacca rrerani. Pouapa dada toqquimadedenicca tamine deni torrarrarirrine Deo Corime pouaza uati tarrari. Caipa poua attizape Zeso tauimari iaza auato tarraro. Narraroa arri Zesopa pocca madirra zodeodeni bazima tocassiuauerauiuarrinepa zoqqueuitoui.</t>
    </r>
  </si>
  <si>
    <r>
      <t xml:space="preserve"> </t>
    </r>
    <r>
      <rPr>
        <vertAlign val="superscript"/>
        <sz val="14"/>
        <color rgb="FFFF0000"/>
        <rFont val="Arial"/>
        <family val="2"/>
      </rPr>
      <t>{52}</t>
    </r>
    <r>
      <rPr>
        <sz val="14"/>
        <color rgb="FF000000"/>
        <rFont val="Arial"/>
        <family val="2"/>
      </rPr>
      <t> Naraha Zesopa zodeodeni pouadeni motta manaconedeni torrauiuarrine rraraui. Bazima Deocca madirra madirizemanarrarideni manaconedeni naco torrauiuarrine. Nezape Deocca erredeni madirizemanarrarideni irrariqquinissa taniuarrine.</t>
    </r>
  </si>
  <si>
    <r>
      <t xml:space="preserve"> </t>
    </r>
    <r>
      <rPr>
        <vertAlign val="superscript"/>
        <sz val="14"/>
        <color rgb="FFFF0000"/>
        <rFont val="Arial"/>
        <family val="2"/>
      </rPr>
      <t>{53}</t>
    </r>
    <r>
      <rPr>
        <sz val="14"/>
        <color rgb="FF000000"/>
        <rFont val="Arial"/>
        <family val="2"/>
      </rPr>
      <t> Nezape narraro uadaza, arra Caipa atti: —Rrehe zoqqueui bica taui −naza uima cacattemadedeni bazima Zeso zoqqueuiuarrinecca uima idimemanapomezape uima narroraniuarrine uimahaha uimahaha cazanaporrari.</t>
    </r>
  </si>
  <si>
    <r>
      <t xml:space="preserve"> </t>
    </r>
    <r>
      <rPr>
        <vertAlign val="superscript"/>
        <sz val="14"/>
        <color rgb="FFFF0000"/>
        <rFont val="Arial"/>
        <family val="2"/>
      </rPr>
      <t>{54}</t>
    </r>
    <r>
      <rPr>
        <sz val="14"/>
        <color rgb="FF000000"/>
        <rFont val="Arial"/>
        <family val="2"/>
      </rPr>
      <t> Zeso uima nema nani mittazapa zodeodeni madimanauiuarri auatoniza ccarizade nacassera tarrari. Nazapa Zodeauarri nebo, oza onini Epraimuarri madiuiuarrine toccarraride. Epraimpe zama uamoni ssono carri, siba carri tani uarrira taniza anirrarode. Nanizana ia poua uatimadedeni Zeso tezerre imadirrarode.</t>
    </r>
  </si>
  <si>
    <r>
      <t xml:space="preserve"> </t>
    </r>
    <r>
      <rPr>
        <vertAlign val="superscript"/>
        <sz val="14"/>
        <color rgb="FFFF0000"/>
        <rFont val="Arial"/>
        <family val="2"/>
      </rPr>
      <t>{55}</t>
    </r>
    <r>
      <rPr>
        <sz val="14"/>
        <color rgb="FF000000"/>
        <rFont val="Arial"/>
        <family val="2"/>
      </rPr>
      <t> Naniza imadizana zodeodenicca errete imenibote onini Pascoa touarrirarrarode. (Pascoa ettizape: Deo tossoniqquimarrari, inarraro.) Naui Zerozareza madirra zama onihicca, zama onihicca rrauirronana canarrari. Deoza da iquenauiuarrine queriqquini-pomarrari, errete Pascoatoui narroremanapouiuarrine.</t>
    </r>
  </si>
  <si>
    <r>
      <t xml:space="preserve"> </t>
    </r>
    <r>
      <rPr>
        <vertAlign val="superscript"/>
        <sz val="14"/>
        <color rgb="FFFF0000"/>
        <rFont val="Arial"/>
        <family val="2"/>
      </rPr>
      <t>{56}</t>
    </r>
    <r>
      <rPr>
        <sz val="14"/>
        <color rgb="FF000000"/>
        <rFont val="Arial"/>
        <family val="2"/>
      </rPr>
      <t> Madirra —Zeso qqui inana −quenazapa Zesotoui qqui narizemanarrari. Deoza dada toqquimaza naco pouadenira uati tocanirere canarrari: —Erreteza Zesopa ccarrona-rrarapazarra? −quenaui nade.</t>
    </r>
  </si>
  <si>
    <r>
      <t xml:space="preserve"> </t>
    </r>
    <r>
      <rPr>
        <vertAlign val="superscript"/>
        <sz val="14"/>
        <color rgb="FFFF0000"/>
        <rFont val="Arial"/>
        <family val="2"/>
      </rPr>
      <t>{57}</t>
    </r>
    <r>
      <rPr>
        <sz val="14"/>
        <color rgb="FF000000"/>
        <rFont val="Arial"/>
        <family val="2"/>
      </rPr>
      <t> Naraha parizeodenipa dada toqquimade taminedeni tezerre attideni narroremanaporra narrari: —Zeso qqui tiquenazapa iaza uati tiquenana, naui dama inauiuarrine −quenarrari nade.</t>
    </r>
  </si>
  <si>
    <t>JOÃO 12</t>
  </si>
  <si>
    <t>João 12</t>
  </si>
  <si>
    <r>
      <t xml:space="preserve"> </t>
    </r>
    <r>
      <rPr>
        <vertAlign val="superscript"/>
        <sz val="14"/>
        <color rgb="FFFF0000"/>
        <rFont val="Arial"/>
        <family val="2"/>
      </rPr>
      <t>{1}</t>
    </r>
    <r>
      <rPr>
        <sz val="14"/>
        <color rgb="FF000000"/>
        <rFont val="Arial"/>
        <family val="2"/>
      </rPr>
      <t> Zodeodenicca errete onini Pascoa touarrirarroneza uada 6 nehe tossiuauezape Zeso ineza oza capamema narraro onini Betaniaza bacco inanipomade. Nauizapa Razaro madirrari. Pouapa zoqqueraha Zeso poua inauatonirraride.</t>
    </r>
  </si>
  <si>
    <r>
      <t xml:space="preserve"> </t>
    </r>
    <r>
      <rPr>
        <vertAlign val="superscript"/>
        <sz val="14"/>
        <color rgb="FFFF0000"/>
        <rFont val="Arial"/>
        <family val="2"/>
      </rPr>
      <t>{2}</t>
    </r>
    <r>
      <rPr>
        <sz val="14"/>
        <color rgb="FF000000"/>
        <rFont val="Arial"/>
        <family val="2"/>
      </rPr>
      <t> Naui Betaniazana Zeso rripauiuarrine narroremanarrari. Razaro caripene Martape zamatapa ppede torrarraro. Razaropa rrirripa uauanariuarri rrassi tarirraridenizama Zeso tezerre rripemanarraride.</t>
    </r>
  </si>
  <si>
    <r>
      <t xml:space="preserve"> </t>
    </r>
    <r>
      <rPr>
        <vertAlign val="superscript"/>
        <sz val="14"/>
        <color rgb="FFFF0000"/>
        <rFont val="Arial"/>
        <family val="2"/>
      </rPr>
      <t>{3}</t>
    </r>
    <r>
      <rPr>
        <sz val="14"/>
        <color rgb="FF000000"/>
        <rFont val="Arial"/>
        <family val="2"/>
      </rPr>
      <t> Naraha Razaro caripene onihi Mariape marrorro marroni bica tarraroza Zeso amori ssohoho icanarirraro. Narraro marrorro oninipe nardo. Narraro marrorrope passoza carrimerani, uatini ccara tani. Nezape poni tatini conaniza amori sse ippirraride. Oza bodiza marrorro marroni toccabaqquide.</t>
    </r>
  </si>
  <si>
    <r>
      <t xml:space="preserve"> </t>
    </r>
    <r>
      <rPr>
        <vertAlign val="superscript"/>
        <sz val="14"/>
        <color rgb="FFFF0000"/>
        <rFont val="Arial"/>
        <family val="2"/>
      </rPr>
      <t>{4}</t>
    </r>
    <r>
      <rPr>
        <sz val="14"/>
        <color rgb="FF000000"/>
        <rFont val="Arial"/>
        <family val="2"/>
      </rPr>
      <t> Naraha Zeso uatimade orraria Zoda Iscariote Zeso ccaccorade torrauiuarrine poua attia:</t>
    </r>
  </si>
  <si>
    <r>
      <t xml:space="preserve"> </t>
    </r>
    <r>
      <rPr>
        <vertAlign val="superscript"/>
        <sz val="14"/>
        <color rgb="FFFF0000"/>
        <rFont val="Arial"/>
        <family val="2"/>
      </rPr>
      <t>{5}</t>
    </r>
    <r>
      <rPr>
        <sz val="14"/>
        <color rgb="FF000000"/>
        <rFont val="Arial"/>
        <family val="2"/>
      </rPr>
      <t> —Nerrecotoui narraro marrorrope manaconitouira da icana-rrerarraro? Narraro marrorro manaconiza da icanezape ziniro ccarara 300 denario iaza da ineza madirra cappiremanarrarideniza da iqquimanitouiraha –nade Zoda.</t>
    </r>
  </si>
  <si>
    <r>
      <t xml:space="preserve"> </t>
    </r>
    <r>
      <rPr>
        <vertAlign val="superscript"/>
        <sz val="14"/>
        <color rgb="FFFF0000"/>
        <rFont val="Arial"/>
        <family val="2"/>
      </rPr>
      <t>{6}</t>
    </r>
    <r>
      <rPr>
        <sz val="14"/>
        <color rgb="FF000000"/>
        <rFont val="Arial"/>
        <family val="2"/>
      </rPr>
      <t> Zoda atti nama nazapa pina cappiremanarrarideniza uati uana tarrarissa naraha pouapa zinirotouira bodi uatorrari. Pouana botirride rarrari. Pouadeni bazimacca ziniro pouana ecaueraha motape pouaza ihinana narraro.</t>
    </r>
  </si>
  <si>
    <r>
      <t xml:space="preserve"> </t>
    </r>
    <r>
      <rPr>
        <vertAlign val="superscript"/>
        <sz val="14"/>
        <color rgb="FFFF0000"/>
        <rFont val="Arial"/>
        <family val="2"/>
      </rPr>
      <t>{7}</t>
    </r>
    <r>
      <rPr>
        <sz val="14"/>
        <color rgb="FF000000"/>
        <rFont val="Arial"/>
        <family val="2"/>
      </rPr>
      <t> Naraha Zeso attipa: —Peperriua, poni sso icanarirraro bica tani. Narrarope pina ozoqqueza oua nema inanemaneza oua ppa izemananiuarrinessa narraro narroraporraro −nade. (Zodeodenipa poccadeni madirra zoqquezapa nama quequenanarrari.)</t>
    </r>
  </si>
  <si>
    <r>
      <t xml:space="preserve"> </t>
    </r>
    <r>
      <rPr>
        <vertAlign val="superscript"/>
        <sz val="14"/>
        <color rgb="FFFF0000"/>
        <rFont val="Arial"/>
        <family val="2"/>
      </rPr>
      <t>{8}</t>
    </r>
    <r>
      <rPr>
        <sz val="14"/>
        <color rgb="FF000000"/>
        <rFont val="Arial"/>
        <family val="2"/>
      </rPr>
      <t> Nazapa Zeso denima uati tarrari: —Madirra cappiremanarraridenina tinorideniza madimana-zanapouitoui. Naraha ouape tiadeniza omadizanapo-rreranitoui −nade Zeso.</t>
    </r>
  </si>
  <si>
    <r>
      <t xml:space="preserve"> </t>
    </r>
    <r>
      <rPr>
        <vertAlign val="superscript"/>
        <sz val="14"/>
        <color rgb="FFFF0000"/>
        <rFont val="Arial"/>
        <family val="2"/>
      </rPr>
      <t>{9}</t>
    </r>
    <r>
      <rPr>
        <sz val="14"/>
        <color rgb="FF000000"/>
        <rFont val="Arial"/>
        <family val="2"/>
      </rPr>
      <t> Zeso Betaniaza bacco nanipomaui zodeodeni mittemanazapa mota uapi taha Zeso qquide rrauirronarrari nade. Zeso qquidea orrari-rraraui. Razaro qquide naco rrauirronarrari. Razaropa Zeso poua inauatonirra narrari.</t>
    </r>
  </si>
  <si>
    <r>
      <t xml:space="preserve"> </t>
    </r>
    <r>
      <rPr>
        <vertAlign val="superscript"/>
        <sz val="14"/>
        <color rgb="FFFF0000"/>
        <rFont val="Arial"/>
        <family val="2"/>
      </rPr>
      <t>{10}</t>
    </r>
    <r>
      <rPr>
        <sz val="14"/>
        <color rgb="FF000000"/>
        <rFont val="Arial"/>
        <family val="2"/>
      </rPr>
      <t>-</t>
    </r>
    <r>
      <rPr>
        <vertAlign val="superscript"/>
        <sz val="14"/>
        <color rgb="FFFF0000"/>
        <rFont val="Arial"/>
        <family val="2"/>
      </rPr>
      <t>{11}</t>
    </r>
    <r>
      <rPr>
        <sz val="14"/>
        <color rgb="FF000000"/>
        <rFont val="Arial"/>
        <family val="2"/>
      </rPr>
      <t> Razarocca uimarrine zodeodeni motapa Zesozana parrissa quenarrari nade. Nama quenazapa Deoza dada toqquimauarricca taminecca uimaza paparra quenarrari. Nazapa dada toqquimade taminedeni attipa: —Razaro naco zoqquena −quenaui nade.</t>
    </r>
  </si>
  <si>
    <r>
      <t xml:space="preserve"> </t>
    </r>
    <r>
      <rPr>
        <vertAlign val="superscript"/>
        <sz val="14"/>
        <color rgb="FFFF0000"/>
        <rFont val="Arial"/>
        <family val="2"/>
      </rPr>
      <t>{12}</t>
    </r>
    <r>
      <rPr>
        <sz val="14"/>
        <color rgb="FF000000"/>
        <rFont val="Arial"/>
        <family val="2"/>
      </rPr>
      <t> Nezape errete onini Pascoatoui madirra zama onihi onihicca naco Zerozareuarri rrauirronana canarrari. Uada ssiuarrape uima mittemanarrari: —Zeso arra Zerozareza bacco nabote naui −quenaza uatizemanarrari.</t>
    </r>
  </si>
  <si>
    <r>
      <t xml:space="preserve"> </t>
    </r>
    <r>
      <rPr>
        <vertAlign val="superscript"/>
        <sz val="14"/>
        <color rgb="FFFF0000"/>
        <rFont val="Arial"/>
        <family val="2"/>
      </rPr>
      <t>{13}</t>
    </r>
    <r>
      <rPr>
        <sz val="14"/>
        <color rgb="FF000000"/>
        <rFont val="Arial"/>
        <family val="2"/>
      </rPr>
      <t> Nazapa poccadeni uatizehe bica taniuarrine birirrari eppe ti quenaza —Zeso bacco irrizana −quenaza rrauirronarrari. Madirra motapa birirrari eppeza rraui bina inarronemanarraro, —Rraui bica taniuarrine –quenaza.</t>
    </r>
  </si>
  <si>
    <t xml:space="preserve"> “Hosanna! Blessed is he who comes in the name of the Lord, the King of Israel!”</t>
  </si>
  <si>
    <t xml:space="preserve"> — * Hosana a Deus! Que Deus abençoe aquele que vem em nome do Senhor! Que Deus abençoe o Rei de Israel!”</t>
  </si>
  <si>
    <t xml:space="preserve"> Madirra motapa birirrari eppe zorrorro zorrorro canarronaza uaua narronemanarrari: —Deopa deni torraui, deni torraui! Ia Zozossede onima ccarronarrariza biquehera torrana, torrana! −narronemanarrari. —Pouapa ia Izarraeo potemauideni icca tamine! Pouaza biquehera torrana, torrana! −narronemanarraride.</t>
  </si>
  <si>
    <r>
      <t xml:space="preserve"> </t>
    </r>
    <r>
      <rPr>
        <vertAlign val="superscript"/>
        <sz val="14"/>
        <color rgb="FFFF0000"/>
        <rFont val="Arial"/>
        <family val="2"/>
      </rPr>
      <t>{14}</t>
    </r>
    <r>
      <rPr>
        <sz val="14"/>
        <color rgb="FF000000"/>
        <rFont val="Arial"/>
        <family val="2"/>
      </rPr>
      <t> Zesopa rrauiza borro qqui tazapa narrariza touittari-zanaporraride. Narrarope pina Deo Atti cacomerabote Zacaria dozo inaporrarossa narrarode:</t>
    </r>
  </si>
  <si>
    <r>
      <t xml:space="preserve"> </t>
    </r>
    <r>
      <rPr>
        <vertAlign val="superscript"/>
        <sz val="14"/>
        <color rgb="FFFF0000"/>
        <rFont val="Arial"/>
        <family val="2"/>
      </rPr>
      <t>{15}</t>
    </r>
    <r>
      <rPr>
        <sz val="14"/>
        <color rgb="FF000000"/>
        <rFont val="Arial"/>
        <family val="2"/>
      </rPr>
      <t> —Oza panani Siaouarri timadimanarrarope ticappinemana terrerarri. Arrana ticcadeni taminepa borro napizatiza bacco narronauitoui −naporraro Deo Atti dozo naniza.</t>
    </r>
  </si>
  <si>
    <r>
      <t xml:space="preserve"> </t>
    </r>
    <r>
      <rPr>
        <vertAlign val="superscript"/>
        <sz val="14"/>
        <color rgb="FFFF0000"/>
        <rFont val="Arial"/>
        <family val="2"/>
      </rPr>
      <t>{16}</t>
    </r>
    <r>
      <rPr>
        <sz val="14"/>
        <color rgb="FF000000"/>
        <rFont val="Arial"/>
        <family val="2"/>
      </rPr>
      <t> Narraro uimape Deo Atti dozo naporraroza auato taporaha taide ia poua uatimadepe ibodiza uima auato terreraccade. Zotodena Zeso aua porimacossaniza zoqqueza nauatoniui nattinina Deo Atti dozo naporrarocca uima ibodiza auatomarrarode. Nazana ettipe: —Rrehe, nema narrarope Zeso pouazana torrani qqui inapode −inarrarode.</t>
    </r>
  </si>
  <si>
    <r>
      <t xml:space="preserve"> </t>
    </r>
    <r>
      <rPr>
        <vertAlign val="superscript"/>
        <sz val="14"/>
        <color rgb="FFFF0000"/>
        <rFont val="Arial"/>
        <family val="2"/>
      </rPr>
      <t>{17}</t>
    </r>
    <r>
      <rPr>
        <sz val="14"/>
        <color rgb="FF000000"/>
        <rFont val="Arial"/>
        <family val="2"/>
      </rPr>
      <t> Madirrapa Razaro ppa tozaraha Zeso uaua naza nauatonirrari qqui toquenarraridenipa poua tauimari uati nimanimana-pomarraride.</t>
    </r>
  </si>
  <si>
    <r>
      <t xml:space="preserve"> </t>
    </r>
    <r>
      <rPr>
        <vertAlign val="superscript"/>
        <sz val="14"/>
        <color rgb="FFFF0000"/>
        <rFont val="Arial"/>
        <family val="2"/>
      </rPr>
      <t>{18}</t>
    </r>
    <r>
      <rPr>
        <sz val="14"/>
        <color rgb="FF000000"/>
        <rFont val="Arial"/>
        <family val="2"/>
      </rPr>
      <t> Nazapa madirra bazimapa: —Zeso rrauiza bacco irrizana −quenaza Zesotoui rrauirronarrari. Pouadenipa —Zeso canauatori canaui −quenaui uima mittemanaporra narrari.</t>
    </r>
  </si>
  <si>
    <r>
      <t xml:space="preserve"> </t>
    </r>
    <r>
      <rPr>
        <vertAlign val="superscript"/>
        <sz val="14"/>
        <color rgb="FFFF0000"/>
        <rFont val="Arial"/>
        <family val="2"/>
      </rPr>
      <t>{19}</t>
    </r>
    <r>
      <rPr>
        <sz val="14"/>
        <color rgb="FF000000"/>
        <rFont val="Arial"/>
        <family val="2"/>
      </rPr>
      <t> Naraha zodeodeni mota marinarra parizeoza rrehe quenarraridenipa pouadenira uimahaha canarrari nade: —Arrina, iape irronerizani tarri. Pouaha deni torraui. Madirra bazima pouaza toquerrenaui −quenaui nade.</t>
    </r>
  </si>
  <si>
    <r>
      <t xml:space="preserve"> </t>
    </r>
    <r>
      <rPr>
        <vertAlign val="superscript"/>
        <sz val="14"/>
        <color rgb="FFFF0000"/>
        <rFont val="Arial"/>
        <family val="2"/>
      </rPr>
      <t>{20}</t>
    </r>
    <r>
      <rPr>
        <sz val="14"/>
        <color rgb="FF000000"/>
        <rFont val="Arial"/>
        <family val="2"/>
      </rPr>
      <t> Zama Cresiacca madirra sibera taha naco Zerozareza bacco narronemanade. Narrarideni naco Pascoacca erreteza Deoza uatizemanauiuarrine rrauirronarraride.</t>
    </r>
  </si>
  <si>
    <r>
      <t xml:space="preserve"> </t>
    </r>
    <r>
      <rPr>
        <vertAlign val="superscript"/>
        <sz val="14"/>
        <color rgb="FFFF0000"/>
        <rFont val="Arial"/>
        <family val="2"/>
      </rPr>
      <t>{21}</t>
    </r>
    <r>
      <rPr>
        <sz val="14"/>
        <color rgb="FF000000"/>
        <rFont val="Arial"/>
        <family val="2"/>
      </rPr>
      <t> Zeso uatimade Piripi bacco iquenazapa pouaza uati toquenarrari. Piripipa zama arobeni Carireacca madirra. Oza Besaidaza madirrari. Nazapa pouaza uati toquenarrari: —Zeso qqui inana −quenaui nade.</t>
    </r>
  </si>
  <si>
    <r>
      <t xml:space="preserve"> </t>
    </r>
    <r>
      <rPr>
        <vertAlign val="superscript"/>
        <sz val="14"/>
        <color rgb="FFFF0000"/>
        <rFont val="Arial"/>
        <family val="2"/>
      </rPr>
      <t>{22}</t>
    </r>
    <r>
      <rPr>
        <sz val="14"/>
        <color rgb="FF000000"/>
        <rFont val="Arial"/>
        <family val="2"/>
      </rPr>
      <t> Nazapa Piripi poua tesse Aderetoui toccarrari, Cresiadenicca uima uati tauiuarrine. Nazapa Zeso madiuiuarri uima uatide touedarrari.</t>
    </r>
  </si>
  <si>
    <r>
      <t xml:space="preserve"> </t>
    </r>
    <r>
      <rPr>
        <vertAlign val="superscript"/>
        <sz val="14"/>
        <color rgb="FFFF0000"/>
        <rFont val="Arial"/>
        <family val="2"/>
      </rPr>
      <t>{23}</t>
    </r>
    <r>
      <rPr>
        <sz val="14"/>
        <color rgb="FF000000"/>
        <rFont val="Arial"/>
        <family val="2"/>
      </rPr>
      <t> Nazapa Zeso pouadeniza uati tarrari: —Arri ouape Madirra Bedi orrarraroa occa deni torrehe auato taniuarrinepe touarrirani −nade.</t>
    </r>
  </si>
  <si>
    <r>
      <t xml:space="preserve"> </t>
    </r>
    <r>
      <rPr>
        <vertAlign val="superscript"/>
        <sz val="14"/>
        <color rgb="FFFF0000"/>
        <rFont val="Arial"/>
        <family val="2"/>
      </rPr>
      <t>{24}</t>
    </r>
    <r>
      <rPr>
        <sz val="14"/>
        <color rgb="FF000000"/>
        <rFont val="Arial"/>
        <family val="2"/>
      </rPr>
      <t> —Rrehe, parrissehera tiadeniza uati onarraro: Arroi rrizaza tirico nocco namiza dappo tiquenazapa imepa bote taui. Nocco namiza torraza moro tauiuarrine accora tazapa poua ime boteraha bodicca moro tarrarina nocco touapi taui. Naraha nocco poua ime acco tazapa bodicca moronine-rrararrari −nade.</t>
    </r>
  </si>
  <si>
    <r>
      <t xml:space="preserve"> </t>
    </r>
    <r>
      <rPr>
        <vertAlign val="superscript"/>
        <sz val="14"/>
        <color rgb="FFFF0000"/>
        <rFont val="Arial"/>
        <family val="2"/>
      </rPr>
      <t>{25}</t>
    </r>
    <r>
      <rPr>
        <sz val="14"/>
        <color rgb="FF000000"/>
        <rFont val="Arial"/>
        <family val="2"/>
      </rPr>
      <t> —Madirra naco pocca madie arrirraro namiccaza uati uanera taza ouaza eccorezape Deouarri camittehe rriquerreranicca carrizanapouitoui. Naraha madirra pocca madieza uati uana taza ouaza acco tazapa camittehe rriquerreranicca carri-rrarauitoui.</t>
    </r>
  </si>
  <si>
    <r>
      <t xml:space="preserve"> </t>
    </r>
    <r>
      <rPr>
        <vertAlign val="superscript"/>
        <sz val="14"/>
        <color rgb="FFFF0000"/>
        <rFont val="Arial"/>
        <family val="2"/>
      </rPr>
      <t>{26}</t>
    </r>
    <r>
      <rPr>
        <sz val="14"/>
        <color rgb="FF000000"/>
        <rFont val="Arial"/>
        <family val="2"/>
      </rPr>
      <t> Madirra occa zossenirriza iboraqquiri nazapa oua nebomana-rrarauiuarrine. Ouaza rrauiriza-zanapouiuarrine. Oua omadinizana pouadeni naco madimanauiuarrine. Madirra occa zossenirriza iboraqquiri narraridenipa Abi Deo Pouana pouadeniza: “Bicaqquiri tiquenani” nauitoui −nade Zeso.</t>
    </r>
  </si>
  <si>
    <r>
      <t xml:space="preserve"> </t>
    </r>
    <r>
      <rPr>
        <vertAlign val="superscript"/>
        <sz val="14"/>
        <color rgb="FFFF0000"/>
        <rFont val="Arial"/>
        <family val="2"/>
      </rPr>
      <t>{27}</t>
    </r>
    <r>
      <rPr>
        <sz val="14"/>
        <color rgb="FF000000"/>
        <rFont val="Arial"/>
        <family val="2"/>
      </rPr>
      <t> Amazati Zesoza ocasserehe ssonariza poua attipa: —Rraho, orraborreriri canani! Nerrecoma onaniuarrine? “Abi, arrirraro uima bacco tabote nani oua tinassiuauarri” onaniuarrinequi? Naraha ouape arrirraro uimatoui occarronarrarode.</t>
    </r>
  </si>
  <si>
    <r>
      <t xml:space="preserve"> </t>
    </r>
    <r>
      <rPr>
        <vertAlign val="superscript"/>
        <sz val="14"/>
        <color rgb="FFFF0000"/>
        <rFont val="Arial"/>
        <family val="2"/>
      </rPr>
      <t>{28}</t>
    </r>
    <r>
      <rPr>
        <sz val="14"/>
        <color rgb="FF000000"/>
        <rFont val="Arial"/>
        <family val="2"/>
      </rPr>
      <t> Abi, ticca deni torrehera auato tana! −nade. Nanerre memeuarri atti mittaronade: —Ouape occa deni torrehe auato onanapode. Rridapana naqui occa deni torrehe auato onanapomaniuarrine −nade atti memeuarri.</t>
    </r>
  </si>
  <si>
    <r>
      <t xml:space="preserve"> </t>
    </r>
    <r>
      <rPr>
        <vertAlign val="superscript"/>
        <sz val="14"/>
        <color rgb="FFFF0000"/>
        <rFont val="Arial"/>
        <family val="2"/>
      </rPr>
      <t>{29}</t>
    </r>
    <r>
      <rPr>
        <sz val="14"/>
        <color rgb="FF000000"/>
        <rFont val="Arial"/>
        <family val="2"/>
      </rPr>
      <t> Nazapa nauiza madirra domo uarrari bazima mouini mittemanazapa: —Ttottorode −quenaraha motapa: —Deo Atti ccaccaronade pouaza uati uati tarrari −quenade.</t>
    </r>
  </si>
  <si>
    <r>
      <t xml:space="preserve"> </t>
    </r>
    <r>
      <rPr>
        <vertAlign val="superscript"/>
        <sz val="14"/>
        <color rgb="FFFF0000"/>
        <rFont val="Arial"/>
        <family val="2"/>
      </rPr>
      <t>{30}</t>
    </r>
    <r>
      <rPr>
        <sz val="14"/>
        <color rgb="FF000000"/>
        <rFont val="Arial"/>
        <family val="2"/>
      </rPr>
      <t> Naraha Zesopa: —Narraro mouinipe oua omittaniuarrine rrerani. Tiadeni timittemananiuarrine mouini mittaronarraro.</t>
    </r>
  </si>
  <si>
    <r>
      <t xml:space="preserve"> </t>
    </r>
    <r>
      <rPr>
        <vertAlign val="superscript"/>
        <sz val="14"/>
        <color rgb="FFFF0000"/>
        <rFont val="Arial"/>
        <family val="2"/>
      </rPr>
      <t>{31}</t>
    </r>
    <r>
      <rPr>
        <sz val="14"/>
        <color rgb="FF000000"/>
        <rFont val="Arial"/>
        <family val="2"/>
      </rPr>
      <t> Arrirraro zamacca uima uaidira tezape Deo izaua-baqquiuitoui. Narrizoue naqui narroranitoui. Arrirraro zamacca uaidirehe zozossede Tocorime-Taminepa uauattarro torrauitoui.</t>
    </r>
  </si>
  <si>
    <r>
      <t xml:space="preserve"> </t>
    </r>
    <r>
      <rPr>
        <vertAlign val="superscript"/>
        <sz val="14"/>
        <color rgb="FFFF0000"/>
        <rFont val="Arial"/>
        <family val="2"/>
      </rPr>
      <t>{32}</t>
    </r>
    <r>
      <rPr>
        <sz val="14"/>
        <color rgb="FF000000"/>
        <rFont val="Arial"/>
        <family val="2"/>
      </rPr>
      <t> Naraha niza madirrarrine que onezana madirra bazimapa ouazana toquerrenauitoui −nade Zeso.</t>
    </r>
  </si>
  <si>
    <r>
      <t xml:space="preserve"> </t>
    </r>
    <r>
      <rPr>
        <vertAlign val="superscript"/>
        <sz val="14"/>
        <color rgb="FFFF0000"/>
        <rFont val="Arial"/>
        <family val="2"/>
      </rPr>
      <t>{33}</t>
    </r>
    <r>
      <rPr>
        <sz val="14"/>
        <color rgb="FF000000"/>
        <rFont val="Arial"/>
        <family val="2"/>
      </rPr>
      <t> Narraro uima Zeso uati tazana auatomarrarode, poua aua porimacossaniza zoqqueuicca uima.</t>
    </r>
  </si>
  <si>
    <r>
      <t xml:space="preserve"> </t>
    </r>
    <r>
      <rPr>
        <vertAlign val="superscript"/>
        <sz val="14"/>
        <color rgb="FFFF0000"/>
        <rFont val="Arial"/>
        <family val="2"/>
      </rPr>
      <t>{34}</t>
    </r>
    <r>
      <rPr>
        <sz val="14"/>
        <color rgb="FF000000"/>
        <rFont val="Arial"/>
        <family val="2"/>
      </rPr>
      <t> Naraha madirra ouaha attidenia: —Icca Deo Attiza ua inezape “Mesiapa madi-zanapouitoui” nanipe imittade. Naraha tiape: “Madirra Bedi acca icanamacosse-manazapa que tauitoui” taterre naua. Nazapa nerrecoma narrarina Madirra Bedi? −quenade.</t>
    </r>
  </si>
  <si>
    <r>
      <t xml:space="preserve"> </t>
    </r>
    <r>
      <rPr>
        <vertAlign val="superscript"/>
        <sz val="14"/>
        <color rgb="FFFF0000"/>
        <rFont val="Arial"/>
        <family val="2"/>
      </rPr>
      <t>{35}</t>
    </r>
    <r>
      <rPr>
        <sz val="14"/>
        <color rgb="FF000000"/>
        <rFont val="Arial"/>
        <family val="2"/>
      </rPr>
      <t>-</t>
    </r>
    <r>
      <rPr>
        <vertAlign val="superscript"/>
        <sz val="14"/>
        <color rgb="FFFF0000"/>
        <rFont val="Arial"/>
        <family val="2"/>
      </rPr>
      <t>{36}</t>
    </r>
    <r>
      <rPr>
        <sz val="14"/>
        <color rgb="FF000000"/>
        <rFont val="Arial"/>
        <family val="2"/>
      </rPr>
      <t> Naraha Zeso attia: —Ouape ssiuarrani orrani. Ossiuerrene tiadeniza auato taccani. Naraha tiadeniza biqui tehe omadiccani. Tiadeniza omadiqquezama ouaza rrehe tiquenarri, ouaza tiquerrenaniuarrine.</t>
    </r>
  </si>
  <si>
    <t xml:space="preserve"> Narraro uimape ssiuarra taqquezama rraui tirrarizarri. Nani zizinirrine uarro ticanire-rreraniuarrine. Arra madirra ziziniza ccarizazapa poua rrauine ssamo taui −nade. Narraro uima Zeso uati uati taha rricazapa parramarauiuarri toccarrari, madirra poua qqui toquena-rrarauiuarrine.</t>
  </si>
  <si>
    <r>
      <t xml:space="preserve"> </t>
    </r>
    <r>
      <rPr>
        <vertAlign val="superscript"/>
        <sz val="14"/>
        <color rgb="FFFF0000"/>
        <rFont val="Arial"/>
        <family val="2"/>
      </rPr>
      <t>{37}</t>
    </r>
    <r>
      <rPr>
        <sz val="14"/>
        <color rgb="FF000000"/>
        <rFont val="Arial"/>
        <family val="2"/>
      </rPr>
      <t> Zodeodenipa pouadeni noccoza Zeso canauato-uarrapoui canarizaui qqui toquenaraha pouaza parrissa quena-rrarade.</t>
    </r>
  </si>
  <si>
    <r>
      <t xml:space="preserve"> </t>
    </r>
    <r>
      <rPr>
        <vertAlign val="superscript"/>
        <sz val="14"/>
        <color rgb="FFFF0000"/>
        <rFont val="Arial"/>
        <family val="2"/>
      </rPr>
      <t>{38}</t>
    </r>
    <r>
      <rPr>
        <sz val="14"/>
        <color rgb="FF000000"/>
        <rFont val="Arial"/>
        <family val="2"/>
      </rPr>
      <t> Nama quenarraripa pina Deo Atti cacomerabote Izaia dozo inaporrarossa inanemanarraro. Izaia attipa: —A, ia Zozossede, icca uimaza parrissa narra canima-rraraui. Nerrecorraridenizana Deocca dacorehe auato tapazerre? −napoui nade.</t>
    </r>
  </si>
  <si>
    <r>
      <t xml:space="preserve"> </t>
    </r>
    <r>
      <rPr>
        <vertAlign val="superscript"/>
        <sz val="14"/>
        <color rgb="FFFF0000"/>
        <rFont val="Arial"/>
        <family val="2"/>
      </rPr>
      <t>{39}</t>
    </r>
    <r>
      <rPr>
        <sz val="14"/>
        <color rgb="FF000000"/>
        <rFont val="Arial"/>
        <family val="2"/>
      </rPr>
      <t> Rrehe, zodeodenipa Zeso canauato-uarrapoui canaui qqui toquenaraha parrissa quenauiuarrine bodideni ssamoqquiri nade. Izaiapa poccadeni uima onihi naqui dozo inaporraro:</t>
    </r>
  </si>
  <si>
    <r>
      <t xml:space="preserve"> </t>
    </r>
    <r>
      <rPr>
        <vertAlign val="superscript"/>
        <sz val="14"/>
        <color rgb="FFFF0000"/>
        <rFont val="Arial"/>
        <family val="2"/>
      </rPr>
      <t>{40}</t>
    </r>
    <r>
      <rPr>
        <sz val="14"/>
        <color rgb="FF000000"/>
        <rFont val="Arial"/>
        <family val="2"/>
      </rPr>
      <t> —Deopa noccodeni ecossabaqquirrari, qqui toquena-rrarauiuarrine. Deopa bodideni inassamobaqquirrari, touattemana-rrarauiuarrine. Deo Attipa: “Bodideni cacarriqquimerazapa onabicabaqquiuitouiraha bodideni cacarriqquimere-manaha narraraui” −napoui nade Izaia dozo inaporraro.</t>
    </r>
  </si>
  <si>
    <r>
      <t xml:space="preserve"> </t>
    </r>
    <r>
      <rPr>
        <vertAlign val="superscript"/>
        <sz val="14"/>
        <color rgb="FFFF0000"/>
        <rFont val="Arial"/>
        <family val="2"/>
      </rPr>
      <t>{41}</t>
    </r>
    <r>
      <rPr>
        <sz val="14"/>
        <color rgb="FF000000"/>
        <rFont val="Arial"/>
        <family val="2"/>
      </rPr>
      <t> Izaiapa Zesocca deni torrehe qqui tapozapa tauimari dozo inaporraroparri.</t>
    </r>
  </si>
  <si>
    <r>
      <t xml:space="preserve"> </t>
    </r>
    <r>
      <rPr>
        <vertAlign val="superscript"/>
        <sz val="14"/>
        <color rgb="FFFF0000"/>
        <rFont val="Arial"/>
        <family val="2"/>
      </rPr>
      <t>{42}</t>
    </r>
    <r>
      <rPr>
        <sz val="14"/>
        <color rgb="FF000000"/>
        <rFont val="Arial"/>
        <family val="2"/>
      </rPr>
      <t> Naraha zodeodenicca taminedeni motapa Zesoza parrissa quenaraha marinarra parizeoza rrehe quenarrarideni noppine pouadeni cacomemanarrari, —Icca Deo Atti mamariuarri ia touattarrobaqqui-manarana −quenaza.</t>
    </r>
  </si>
  <si>
    <r>
      <t xml:space="preserve"> </t>
    </r>
    <r>
      <rPr>
        <vertAlign val="superscript"/>
        <sz val="14"/>
        <color rgb="FFFF0000"/>
        <rFont val="Arial"/>
        <family val="2"/>
      </rPr>
      <t>{43}</t>
    </r>
    <r>
      <rPr>
        <sz val="14"/>
        <color rgb="FF000000"/>
        <rFont val="Arial"/>
        <family val="2"/>
      </rPr>
      <t> Pouadeni bodipa: —Madirra iaza uatizemanana −quenarrari. Deo pouadeniza uatizeuiuarrine touini quena-rrararrari.</t>
    </r>
  </si>
  <si>
    <r>
      <t xml:space="preserve"> </t>
    </r>
    <r>
      <rPr>
        <vertAlign val="superscript"/>
        <sz val="14"/>
        <color rgb="FFFF0000"/>
        <rFont val="Arial"/>
        <family val="2"/>
      </rPr>
      <t>{44}</t>
    </r>
    <r>
      <rPr>
        <sz val="14"/>
        <color rgb="FF000000"/>
        <rFont val="Arial"/>
        <family val="2"/>
      </rPr>
      <t> Nazapa Zeso rrazirema uati uati tade: —Ouaza parrissa narraripa ouazaha parrissa naui orrari-rraraui. Occa Abi oua zosse naronarrariza naco parrissa narrari.</t>
    </r>
  </si>
  <si>
    <r>
      <t xml:space="preserve"> </t>
    </r>
    <r>
      <rPr>
        <vertAlign val="superscript"/>
        <sz val="14"/>
        <color rgb="FFFF0000"/>
        <rFont val="Arial"/>
        <family val="2"/>
      </rPr>
      <t>{45}</t>
    </r>
    <r>
      <rPr>
        <sz val="14"/>
        <color rgb="FF000000"/>
        <rFont val="Arial"/>
        <family val="2"/>
      </rPr>
      <t> Madirra oua qqui tarraripa oua Zosse naronade naco qqui taui.</t>
    </r>
  </si>
  <si>
    <r>
      <t xml:space="preserve"> </t>
    </r>
    <r>
      <rPr>
        <vertAlign val="superscript"/>
        <sz val="14"/>
        <color rgb="FFFF0000"/>
        <rFont val="Arial"/>
        <family val="2"/>
      </rPr>
      <t>{46}</t>
    </r>
    <r>
      <rPr>
        <sz val="14"/>
        <color rgb="FF000000"/>
        <rFont val="Arial"/>
        <family val="2"/>
      </rPr>
      <t> Ouape ssiuarrani rrinede orrani arri namiuarri occaronarraro, ouaza parrissa quenarraridenipa ziziniza madimana-rrarauiuarrine.</t>
    </r>
  </si>
  <si>
    <r>
      <t xml:space="preserve"> </t>
    </r>
    <r>
      <rPr>
        <vertAlign val="superscript"/>
        <sz val="14"/>
        <color rgb="FFFF0000"/>
        <rFont val="Arial"/>
        <family val="2"/>
      </rPr>
      <t>{47}</t>
    </r>
    <r>
      <rPr>
        <sz val="14"/>
        <color rgb="FF000000"/>
        <rFont val="Arial"/>
        <family val="2"/>
      </rPr>
      <t> Naraha madirra ouatti mittemanaraha pina ouatti mittemanarraraui narrarideni naco ozauabaqqui-rraraui. Ouape madirra zauade occarona-rrerade. Madirra tocassiuauerauiuarrinera occaronarrarode.</t>
    </r>
  </si>
  <si>
    <r>
      <t xml:space="preserve"> </t>
    </r>
    <r>
      <rPr>
        <vertAlign val="superscript"/>
        <sz val="14"/>
        <color rgb="FFFF0000"/>
        <rFont val="Arial"/>
        <family val="2"/>
      </rPr>
      <t>{48}</t>
    </r>
    <r>
      <rPr>
        <sz val="14"/>
        <color rgb="FF000000"/>
        <rFont val="Arial"/>
        <family val="2"/>
      </rPr>
      <t> Madirrapa ouaza uattarroqquiri narrari. Ouatti mittemanaraha iboqquiri nazapa zama rriqueza Abi Deo uimasiri manaconi uatide torrazapa pouadeniza arrama nauitoui: “Tiadenipe occa erredeni atti mittade nacasseraqquiri tiquenezape narrizoue rriquerreraniccaza tiquerrenanitoui” nauitoui.</t>
    </r>
  </si>
  <si>
    <r>
      <t xml:space="preserve"> </t>
    </r>
    <r>
      <rPr>
        <vertAlign val="superscript"/>
        <sz val="14"/>
        <color rgb="FFFF0000"/>
        <rFont val="Arial"/>
        <family val="2"/>
      </rPr>
      <t>{49}</t>
    </r>
    <r>
      <rPr>
        <sz val="14"/>
        <color rgb="FF000000"/>
        <rFont val="Arial"/>
        <family val="2"/>
      </rPr>
      <t> Neraha ouape oua mottacca uima uati uati ohona nerrerani. Abi oua Cazossedena: “Arrima narraro uima mari ticanabaqquina” naza uati uati onarraroparri.</t>
    </r>
  </si>
  <si>
    <r>
      <t xml:space="preserve"> </t>
    </r>
    <r>
      <rPr>
        <vertAlign val="superscript"/>
        <sz val="14"/>
        <color rgb="FFFF0000"/>
        <rFont val="Arial"/>
        <family val="2"/>
      </rPr>
      <t>{50}</t>
    </r>
    <r>
      <rPr>
        <sz val="14"/>
        <color rgb="FF000000"/>
        <rFont val="Arial"/>
        <family val="2"/>
      </rPr>
      <t> Naraha ouape nauato onerre narraro. Abi pocca zossenirripe camittehe rriquerreranicca. Arri uati uati onarrarope Abi oua cazosserraricca −nade Zeso.</t>
    </r>
  </si>
  <si>
    <t>JOÃO 13</t>
  </si>
  <si>
    <t>João 13</t>
  </si>
  <si>
    <r>
      <t xml:space="preserve"> </t>
    </r>
    <r>
      <rPr>
        <vertAlign val="superscript"/>
        <sz val="14"/>
        <color rgb="FFFF0000"/>
        <rFont val="Arial"/>
        <family val="2"/>
      </rPr>
      <t>{1}</t>
    </r>
    <r>
      <rPr>
        <sz val="14"/>
        <color rgb="FF000000"/>
        <rFont val="Arial"/>
        <family val="2"/>
      </rPr>
      <t> Pascoacca rripaqquie torraniuarrine uada orrarie tossiuaueraha Zesopa poua tezerremacca uima nauato taporrari: arrirraro namiza madide nebouiuarrinecca uada bacco tabote nani. Arrirraro nami ineboza Imehiuarri torranipomauiuarrine. Zesopa pocca madirra arrirraro namiza madimanarrarideniza uati uana taha nama narronarraria poua zoqqueui bacco tarrariparrade.</t>
    </r>
  </si>
  <si>
    <r>
      <t xml:space="preserve"> </t>
    </r>
    <r>
      <rPr>
        <vertAlign val="superscript"/>
        <sz val="14"/>
        <color rgb="FFFF0000"/>
        <rFont val="Arial"/>
        <family val="2"/>
      </rPr>
      <t>{2}</t>
    </r>
    <r>
      <rPr>
        <sz val="14"/>
        <color rgb="FF000000"/>
        <rFont val="Arial"/>
        <family val="2"/>
      </rPr>
      <t> Zome irripaniuarrine inarroreraha taide uimasiri mamaride Tocorime-Taminerrine Simao Iscariote bedi Zoda bodi narrorarrari, Zeso tozepe inanauiuarrine.</t>
    </r>
  </si>
  <si>
    <r>
      <t xml:space="preserve"> </t>
    </r>
    <r>
      <rPr>
        <vertAlign val="superscript"/>
        <sz val="14"/>
        <color rgb="FFFF0000"/>
        <rFont val="Arial"/>
        <family val="2"/>
      </rPr>
      <t>{3}</t>
    </r>
    <r>
      <rPr>
        <sz val="14"/>
        <color rgb="FF000000"/>
        <rFont val="Arial"/>
        <family val="2"/>
      </rPr>
      <t> Zesopa Deo Pouauarri ccaronauicca nauato, Deouarri toccamacossani-uiuarrinecca nauato, Poua Imehicca deni torrehe carriui naco nauato tarrari.</t>
    </r>
  </si>
  <si>
    <r>
      <t xml:space="preserve"> </t>
    </r>
    <r>
      <rPr>
        <vertAlign val="superscript"/>
        <sz val="14"/>
        <color rgb="FFFF0000"/>
        <rFont val="Arial"/>
        <family val="2"/>
      </rPr>
      <t>{4}</t>
    </r>
    <r>
      <rPr>
        <sz val="14"/>
        <color rgb="FF000000"/>
        <rFont val="Arial"/>
        <family val="2"/>
      </rPr>
      <t> Narraro pocca deni torrehecca uima iattaniuarrine ia mari tocanabaqquirraride. Rripade iquerrenanerre Zeso totemazapa pocca etero uapiccape ssiti ineza touamori ssessera poua doroza ssoque inade.</t>
    </r>
  </si>
  <si>
    <r>
      <t xml:space="preserve"> </t>
    </r>
    <r>
      <rPr>
        <vertAlign val="superscript"/>
        <sz val="14"/>
        <color rgb="FFFF0000"/>
        <rFont val="Arial"/>
        <family val="2"/>
      </rPr>
      <t>{5}</t>
    </r>
    <r>
      <rPr>
        <sz val="14"/>
        <color rgb="FF000000"/>
        <rFont val="Arial"/>
        <family val="2"/>
      </rPr>
      <t> Nazapa basiaza passo sso izeza poua uatimadedeni ia emori ssaua tabaqquirraride. Nazapa poua dorocca etero ssoque nacossarraroza emori sse tabaqquirraride.</t>
    </r>
  </si>
  <si>
    <r>
      <t xml:space="preserve"> </t>
    </r>
    <r>
      <rPr>
        <vertAlign val="superscript"/>
        <sz val="14"/>
        <color rgb="FFFF0000"/>
        <rFont val="Arial"/>
        <family val="2"/>
      </rPr>
      <t>{6}</t>
    </r>
    <r>
      <rPr>
        <sz val="14"/>
        <color rgb="FF000000"/>
        <rFont val="Arial"/>
        <family val="2"/>
      </rPr>
      <t> Naraha Simao-Pedoro amori ssaua inauiuarrineraha: —Oua Zozossede ouamori ssaua taniuarrinequi? −nade.</t>
    </r>
  </si>
  <si>
    <r>
      <t xml:space="preserve"> </t>
    </r>
    <r>
      <rPr>
        <vertAlign val="superscript"/>
        <sz val="14"/>
        <color rgb="FFFF0000"/>
        <rFont val="Arial"/>
        <family val="2"/>
      </rPr>
      <t>{7}</t>
    </r>
    <r>
      <rPr>
        <sz val="14"/>
        <color rgb="FF000000"/>
        <rFont val="Arial"/>
        <family val="2"/>
      </rPr>
      <t> Naraha Zeso attia: —Arri rridapana temorideni ssaua onarizarrarocca uimape ssamo tineraha niza zotodena timittanitoui −nade.</t>
    </r>
  </si>
  <si>
    <r>
      <t xml:space="preserve"> </t>
    </r>
    <r>
      <rPr>
        <vertAlign val="superscript"/>
        <sz val="14"/>
        <color rgb="FFFF0000"/>
        <rFont val="Arial"/>
        <family val="2"/>
      </rPr>
      <t>{8}</t>
    </r>
    <r>
      <rPr>
        <sz val="14"/>
        <color rgb="FF000000"/>
        <rFont val="Arial"/>
        <family val="2"/>
      </rPr>
      <t> Naraha Pedoro attipa: —Ouape poni! Ouamori ssaua tarri onerrerani −nade. Naraha Zeso attipa: —Temori ssaua onerrerezape occa tirra-rreranitoui −nade.</t>
    </r>
  </si>
  <si>
    <r>
      <t xml:space="preserve"> </t>
    </r>
    <r>
      <rPr>
        <vertAlign val="superscript"/>
        <sz val="14"/>
        <color rgb="FFFF0000"/>
        <rFont val="Arial"/>
        <family val="2"/>
      </rPr>
      <t>{9}</t>
    </r>
    <r>
      <rPr>
        <sz val="14"/>
        <color rgb="FF000000"/>
        <rFont val="Arial"/>
        <family val="2"/>
      </rPr>
      <t> Naraha Simao-Pedoropa: —Oua Zozossede ouamoria orrari-rrerana, ozepe ssaua, otati ssaua tarri! −nade.</t>
    </r>
  </si>
  <si>
    <r>
      <t xml:space="preserve"> </t>
    </r>
    <r>
      <rPr>
        <vertAlign val="superscript"/>
        <sz val="14"/>
        <color rgb="FFFF0000"/>
        <rFont val="Arial"/>
        <family val="2"/>
      </rPr>
      <t>{10}</t>
    </r>
    <r>
      <rPr>
        <sz val="14"/>
        <color rgb="FF000000"/>
        <rFont val="Arial"/>
        <family val="2"/>
      </rPr>
      <t> Naraha Zesopa pouaza uati tade: —Rrapi izatipe uisso inarraro, ia ssaua imanipoma-rrerani. Naraha emorina ssaua ssaua ihimani naniuarrine −nade. —Tiadenipe tibodideni uissoqquiri neraha bazima rrerani −nade Zeso.</t>
    </r>
  </si>
  <si>
    <r>
      <t xml:space="preserve"> </t>
    </r>
    <r>
      <rPr>
        <vertAlign val="superscript"/>
        <sz val="14"/>
        <color rgb="FFFF0000"/>
        <rFont val="Arial"/>
        <family val="2"/>
      </rPr>
      <t>{11}</t>
    </r>
    <r>
      <rPr>
        <sz val="14"/>
        <color rgb="FF000000"/>
        <rFont val="Arial"/>
        <family val="2"/>
      </rPr>
      <t> Zesopa poua ccaccorade nauato taporra narrari. Narraria arra: —Bazima uissoqquiri tiquenerrerani −narrariparrade.</t>
    </r>
  </si>
  <si>
    <r>
      <t xml:space="preserve"> </t>
    </r>
    <r>
      <rPr>
        <vertAlign val="superscript"/>
        <sz val="14"/>
        <color rgb="FFFF0000"/>
        <rFont val="Arial"/>
        <family val="2"/>
      </rPr>
      <t>{12}</t>
    </r>
    <r>
      <rPr>
        <sz val="14"/>
        <color rgb="FF000000"/>
        <rFont val="Arial"/>
        <family val="2"/>
      </rPr>
      <t> Emori ssaua tabaqquia rricazapa pocca etero uezapomaza rrirripa uauanariza touittarinide. Nazapa iaza uati tade: —Arri temorideni ssaua onarizarrarocca uimape nauatoqquiri tiquenaqui?</t>
    </r>
  </si>
  <si>
    <r>
      <t xml:space="preserve"> </t>
    </r>
    <r>
      <rPr>
        <vertAlign val="superscript"/>
        <sz val="14"/>
        <color rgb="FFFF0000"/>
        <rFont val="Arial"/>
        <family val="2"/>
      </rPr>
      <t>{13}</t>
    </r>
    <r>
      <rPr>
        <sz val="14"/>
        <color rgb="FF000000"/>
        <rFont val="Arial"/>
        <family val="2"/>
      </rPr>
      <t> Tiadenipe ouaza uaua titiquena nanipe: “Ia Maride, ia Zozossede” titiquena narrarope parrissa.</t>
    </r>
  </si>
  <si>
    <r>
      <t xml:space="preserve"> </t>
    </r>
    <r>
      <rPr>
        <vertAlign val="superscript"/>
        <sz val="14"/>
        <color rgb="FFFF0000"/>
        <rFont val="Arial"/>
        <family val="2"/>
      </rPr>
      <t>{14}</t>
    </r>
    <r>
      <rPr>
        <sz val="14"/>
        <color rgb="FF000000"/>
        <rFont val="Arial"/>
        <family val="2"/>
      </rPr>
      <t> Nema onarraroa ouape tiadeni Zozossede, tiadeni Maride orreraha pina ticcadeni zozossessa oneza temorideni ssaua onarizarraro. Narrarope tiadeni naqui temorideni arriuarri ssaua arriuarri ssaua tatarizemana nana.</t>
    </r>
  </si>
  <si>
    <r>
      <t xml:space="preserve"> </t>
    </r>
    <r>
      <rPr>
        <vertAlign val="superscript"/>
        <sz val="14"/>
        <color rgb="FFFF0000"/>
        <rFont val="Arial"/>
        <family val="2"/>
      </rPr>
      <t>{15}</t>
    </r>
    <r>
      <rPr>
        <sz val="14"/>
        <color rgb="FF000000"/>
        <rFont val="Arial"/>
        <family val="2"/>
      </rPr>
      <t> Arrirraro marinarrape tiadeni mari ocanabaqquirraro. Pina arri orrinessa tinanemananiuarrine, onarraro.</t>
    </r>
  </si>
  <si>
    <r>
      <t xml:space="preserve"> </t>
    </r>
    <r>
      <rPr>
        <vertAlign val="superscript"/>
        <sz val="14"/>
        <color rgb="FFFF0000"/>
        <rFont val="Arial"/>
        <family val="2"/>
      </rPr>
      <t>{16}</t>
    </r>
    <r>
      <rPr>
        <sz val="14"/>
        <color rgb="FF000000"/>
        <rFont val="Arial"/>
        <family val="2"/>
      </rPr>
      <t> Rrehe, parrissehera tiadeniza uati onarraro: Madirra pocca zozossedenipa pouadeni zozossedeza deni toquerrena-rrararrari. Pouadenipa arramani toquerrenarrari. Madirra pocca zozosse tabaqqui naco pouadeni zossedeza deni toquerrena-rrararrari. Pouadenipa arramani toquerrenarrari.</t>
    </r>
  </si>
  <si>
    <r>
      <t xml:space="preserve"> </t>
    </r>
    <r>
      <rPr>
        <vertAlign val="superscript"/>
        <sz val="14"/>
        <color rgb="FFFF0000"/>
        <rFont val="Arial"/>
        <family val="2"/>
      </rPr>
      <t>{17}</t>
    </r>
    <r>
      <rPr>
        <sz val="14"/>
        <color rgb="FF000000"/>
        <rFont val="Arial"/>
        <family val="2"/>
      </rPr>
      <t> Nezape arrirraro uima timittemananissa teza nema tinanemanezape tetizemananitoui, onarraro.</t>
    </r>
  </si>
  <si>
    <r>
      <t xml:space="preserve"> </t>
    </r>
    <r>
      <rPr>
        <vertAlign val="superscript"/>
        <sz val="14"/>
        <color rgb="FFFF0000"/>
        <rFont val="Arial"/>
        <family val="2"/>
      </rPr>
      <t>{18}</t>
    </r>
    <r>
      <rPr>
        <sz val="14"/>
        <color rgb="FF000000"/>
        <rFont val="Arial"/>
        <family val="2"/>
      </rPr>
      <t> —Arrirraro uimape tiadeni bazimaza uati onerrerani. Ouape nauato onani. Arra ocatterriza-baqquirraripa occa toquerrenauitoui. Naraha pina Deo Atti dozo naporrarossa nehe torranitoui: “Ouazama rripa rripa narrarina ouaza uima inananitoui” naporraro Deo Atti dozo nanipe.</t>
    </r>
  </si>
  <si>
    <r>
      <t xml:space="preserve"> </t>
    </r>
    <r>
      <rPr>
        <vertAlign val="superscript"/>
        <sz val="14"/>
        <color rgb="FFFF0000"/>
        <rFont val="Arial"/>
        <family val="2"/>
      </rPr>
      <t>{19}</t>
    </r>
    <r>
      <rPr>
        <sz val="14"/>
        <color rgb="FF000000"/>
        <rFont val="Arial"/>
        <family val="2"/>
      </rPr>
      <t> Narraro uima ouaza torra-rreraccazama tiadeniza uati onaporraro. Niza narraro uima torrani qqui tiquenezape ouaza parrissa tiquenanitoui. Ouape oua −nade Zeso. (Poua atti nama nazapa: Ouape Deo, narrari.)</t>
    </r>
  </si>
  <si>
    <r>
      <t xml:space="preserve"> </t>
    </r>
    <r>
      <rPr>
        <vertAlign val="superscript"/>
        <sz val="14"/>
        <color rgb="FFFF0000"/>
        <rFont val="Arial"/>
        <family val="2"/>
      </rPr>
      <t>{20}</t>
    </r>
    <r>
      <rPr>
        <sz val="14"/>
        <color rgb="FF000000"/>
        <rFont val="Arial"/>
        <family val="2"/>
      </rPr>
      <t> —Parrissehera tiadeniza uati onarraro: Madirra occa zossenirriza rrauirizarrarideniza: “Rraui tirrezimarri” quenazapa pina ouaza: “Tiqquezimarri” quenarrarissa narrari. Madirra ouaza rrehe quenazapa oua cazosserrariza naco rrehe quenarrari −nade Zeso.</t>
    </r>
  </si>
  <si>
    <r>
      <t xml:space="preserve"> </t>
    </r>
    <r>
      <rPr>
        <vertAlign val="superscript"/>
        <sz val="14"/>
        <color rgb="FFFF0000"/>
        <rFont val="Arial"/>
        <family val="2"/>
      </rPr>
      <t>{21}</t>
    </r>
    <r>
      <rPr>
        <sz val="14"/>
        <color rgb="FF000000"/>
        <rFont val="Arial"/>
        <family val="2"/>
      </rPr>
      <t> Zeso uima uati taha rricazapa bodi qquezarrari. Uima auato inananiuarrine uati tarrari: —Parrissehera tiadeniza uati onana: Arri tiadeni orrariapa oua ccaccorauitoui −nade.</t>
    </r>
  </si>
  <si>
    <r>
      <t xml:space="preserve"> </t>
    </r>
    <r>
      <rPr>
        <vertAlign val="superscript"/>
        <sz val="14"/>
        <color rgb="FFFF0000"/>
        <rFont val="Arial"/>
        <family val="2"/>
      </rPr>
      <t>{22}</t>
    </r>
    <r>
      <rPr>
        <sz val="14"/>
        <color rgb="FF000000"/>
        <rFont val="Arial"/>
        <family val="2"/>
      </rPr>
      <t> Nezape poua uatimadedeni iara qqui icanirere canade. —Nerrecorrariza Zeso atti nama narrari? −inade.</t>
    </r>
  </si>
  <si>
    <r>
      <t xml:space="preserve"> </t>
    </r>
    <r>
      <rPr>
        <vertAlign val="superscript"/>
        <sz val="14"/>
        <color rgb="FFFF0000"/>
        <rFont val="Arial"/>
        <family val="2"/>
      </rPr>
      <t>{23}</t>
    </r>
    <r>
      <rPr>
        <sz val="14"/>
        <color rgb="FF000000"/>
        <rFont val="Arial"/>
        <family val="2"/>
      </rPr>
      <t> Nazapa poua uatimade orraria Zeso pouaza uati uana tarraria poua uinoriza rriparraride.</t>
    </r>
  </si>
  <si>
    <r>
      <t xml:space="preserve"> </t>
    </r>
    <r>
      <rPr>
        <vertAlign val="superscript"/>
        <sz val="14"/>
        <color rgb="FFFF0000"/>
        <rFont val="Arial"/>
        <family val="2"/>
      </rPr>
      <t>{24}</t>
    </r>
    <r>
      <rPr>
        <sz val="14"/>
        <color rgb="FF000000"/>
        <rFont val="Arial"/>
        <family val="2"/>
      </rPr>
      <t> Nazapa Simao-Pedoro arra Zeso uinoriza uittarirrariza poua zepeza: —Nerrecorrariza atti nama narrari? uati ticanarro −nade.</t>
    </r>
  </si>
  <si>
    <r>
      <t xml:space="preserve"> </t>
    </r>
    <r>
      <rPr>
        <vertAlign val="superscript"/>
        <sz val="14"/>
        <color rgb="FFFF0000"/>
        <rFont val="Arial"/>
        <family val="2"/>
      </rPr>
      <t>{25}</t>
    </r>
    <r>
      <rPr>
        <sz val="14"/>
        <color rgb="FF000000"/>
        <rFont val="Arial"/>
        <family val="2"/>
      </rPr>
      <t> Nazapa arra Zeso uinoriza uittarirraripa Zesoza uarrira taza pouaza uati tade: —Nerrecorrari? −nade Zesoza.</t>
    </r>
  </si>
  <si>
    <r>
      <t xml:space="preserve"> </t>
    </r>
    <r>
      <rPr>
        <vertAlign val="superscript"/>
        <sz val="14"/>
        <color rgb="FFFF0000"/>
        <rFont val="Arial"/>
        <family val="2"/>
      </rPr>
      <t>{26}</t>
    </r>
    <r>
      <rPr>
        <sz val="14"/>
        <color rgb="FF000000"/>
        <rFont val="Arial"/>
        <family val="2"/>
      </rPr>
      <t> Naraha Zesoa: —Arra pao arobe bani pperreneza ouezippa pouaza da onana. “Narrariparraua” tiquenaniuarrine −nade. Nazapa pao arobe ezippa, Simao Iscariote bedi Zodaza da inade.</t>
    </r>
  </si>
  <si>
    <r>
      <t xml:space="preserve"> </t>
    </r>
    <r>
      <rPr>
        <vertAlign val="superscript"/>
        <sz val="14"/>
        <color rgb="FFFF0000"/>
        <rFont val="Arial"/>
        <family val="2"/>
      </rPr>
      <t>{27}</t>
    </r>
    <r>
      <rPr>
        <sz val="14"/>
        <color rgb="FF000000"/>
        <rFont val="Arial"/>
        <family val="2"/>
      </rPr>
      <t> Nazapa Zoda pao arobe idirra, poua bodiza Tocorime-Tamine rraro nade. Nazapa Zeso Zodaza uati tade: —Arri “uima onanana” tarrarope amazati tinanarri −nade.</t>
    </r>
  </si>
  <si>
    <r>
      <t xml:space="preserve"> </t>
    </r>
    <r>
      <rPr>
        <vertAlign val="superscript"/>
        <sz val="14"/>
        <color rgb="FFFF0000"/>
        <rFont val="Arial"/>
        <family val="2"/>
      </rPr>
      <t>{28}</t>
    </r>
    <r>
      <rPr>
        <sz val="14"/>
        <color rgb="FF000000"/>
        <rFont val="Arial"/>
        <family val="2"/>
      </rPr>
      <t> Naraha bazima rripade rrassi inarirrarope arra Zeso Zodaza uati tarrari imitteraha ibodi ssamoqquiri inade. —Nerrecotoui nama narrari Zesopa? −inade.</t>
    </r>
  </si>
  <si>
    <r>
      <t xml:space="preserve"> </t>
    </r>
    <r>
      <rPr>
        <vertAlign val="superscript"/>
        <sz val="14"/>
        <color rgb="FFFF0000"/>
        <rFont val="Arial"/>
        <family val="2"/>
      </rPr>
      <t>{29}</t>
    </r>
    <r>
      <rPr>
        <sz val="14"/>
        <color rgb="FF000000"/>
        <rFont val="Arial"/>
        <family val="2"/>
      </rPr>
      <t> Zodapa icca ziniro cacauaderra narrari. Naraha itesse mota attidenipa: —Rrehe, erreteuarrinecca mittade Zeso zosse inarrari uitide. Cappiremanarrarideniza da taniuarrine toccarrari uitide −quenade.</t>
    </r>
  </si>
  <si>
    <r>
      <t xml:space="preserve"> </t>
    </r>
    <r>
      <rPr>
        <vertAlign val="superscript"/>
        <sz val="14"/>
        <color rgb="FFFF0000"/>
        <rFont val="Arial"/>
        <family val="2"/>
      </rPr>
      <t>{30}</t>
    </r>
    <r>
      <rPr>
        <sz val="14"/>
        <color rgb="FF000000"/>
        <rFont val="Arial"/>
        <family val="2"/>
      </rPr>
      <t> Nazapa Zoda pao rripaha rricazapa zomeraha toccade.</t>
    </r>
  </si>
  <si>
    <r>
      <t xml:space="preserve"> </t>
    </r>
    <r>
      <rPr>
        <vertAlign val="superscript"/>
        <sz val="14"/>
        <color rgb="FFFF0000"/>
        <rFont val="Arial"/>
        <family val="2"/>
      </rPr>
      <t>{31}</t>
    </r>
    <r>
      <rPr>
        <sz val="14"/>
        <color rgb="FF000000"/>
        <rFont val="Arial"/>
        <family val="2"/>
      </rPr>
      <t> Zoda toccaui nattipa Zeso uati tade: —Ouape Madirra Bedi orrarraroa rridapanana occa deni torrehe qqui tiquenanitoui. Deocca deni torrehe naqui ouazana auato tanitoui.</t>
    </r>
  </si>
  <si>
    <r>
      <t xml:space="preserve"> </t>
    </r>
    <r>
      <rPr>
        <vertAlign val="superscript"/>
        <sz val="14"/>
        <color rgb="FFFF0000"/>
        <rFont val="Arial"/>
        <family val="2"/>
      </rPr>
      <t>{32}</t>
    </r>
    <r>
      <rPr>
        <sz val="14"/>
        <color rgb="FF000000"/>
        <rFont val="Arial"/>
        <family val="2"/>
      </rPr>
      <t> Deocca deni torrehe ouaza auato tezape manaco Deo occa deni torrehe auato inananitoui. Narrarope bacco tabote nani.</t>
    </r>
  </si>
  <si>
    <r>
      <t xml:space="preserve"> </t>
    </r>
    <r>
      <rPr>
        <vertAlign val="superscript"/>
        <sz val="14"/>
        <color rgb="FFFF0000"/>
        <rFont val="Arial"/>
        <family val="2"/>
      </rPr>
      <t>{33}</t>
    </r>
    <r>
      <rPr>
        <sz val="14"/>
        <color rgb="FF000000"/>
        <rFont val="Arial"/>
        <family val="2"/>
      </rPr>
      <t> Occa erredenideni, rridapanape tiadeniza omadiniuarrine uada uapi terrerani. Oua noue orrirezape tiadenipe otoui qqui tarizemananitoui. Narrarope maitta taide zodeodenicca taminedeniza uati onarrarossa narraro tiadeniza uati onarraro. Oua occaniuarripe rraui tirraniuarrine ssamoqquiri tiquenani.</t>
    </r>
  </si>
  <si>
    <r>
      <t xml:space="preserve"> </t>
    </r>
    <r>
      <rPr>
        <vertAlign val="superscript"/>
        <sz val="14"/>
        <color rgb="FFFF0000"/>
        <rFont val="Arial"/>
        <family val="2"/>
      </rPr>
      <t>{34}</t>
    </r>
    <r>
      <rPr>
        <sz val="14"/>
        <color rgb="FF000000"/>
        <rFont val="Arial"/>
        <family val="2"/>
      </rPr>
      <t> Nazama arrirrarope occa zossenirri zati: Tiadenipe tetideni cauanerara canana. Pina arri oua tiadeniza ouati uana tarrarossa narraro tiadeni naqui ouaza parrissa quenarrarideniza tetideni uanaqquiri nana, onarraro.</t>
    </r>
  </si>
  <si>
    <r>
      <t xml:space="preserve"> </t>
    </r>
    <r>
      <rPr>
        <vertAlign val="superscript"/>
        <sz val="14"/>
        <color rgb="FFFF0000"/>
        <rFont val="Arial"/>
        <family val="2"/>
      </rPr>
      <t>{35}</t>
    </r>
    <r>
      <rPr>
        <sz val="14"/>
        <color rgb="FF000000"/>
        <rFont val="Arial"/>
        <family val="2"/>
      </rPr>
      <t> Parrissa tetideni cauanerara canezape ticcadeni uima arri occa madirra tiquerrenani madirra bazimaza auato taniuarrine −nade Zeso.</t>
    </r>
  </si>
  <si>
    <r>
      <t xml:space="preserve"> </t>
    </r>
    <r>
      <rPr>
        <vertAlign val="superscript"/>
        <sz val="14"/>
        <color rgb="FFFF0000"/>
        <rFont val="Arial"/>
        <family val="2"/>
      </rPr>
      <t>{36}</t>
    </r>
    <r>
      <rPr>
        <sz val="14"/>
        <color rgb="FF000000"/>
        <rFont val="Arial"/>
        <family val="2"/>
      </rPr>
      <t> Naraha Simao-Pedoropa Zesoza uati tade: —Ia Zozossede nerrecouarri ticcaniuarrine? −nade. Naraha Zeso Pedoroza uati tade: —Arri oua occaniuarripe rridapanape ouaza tiqquerreranitoui. Naraha zotodena omadiniuarri ticcanitoui –nade.</t>
    </r>
  </si>
  <si>
    <r>
      <t xml:space="preserve"> </t>
    </r>
    <r>
      <rPr>
        <vertAlign val="superscript"/>
        <sz val="14"/>
        <color rgb="FFFF0000"/>
        <rFont val="Arial"/>
        <family val="2"/>
      </rPr>
      <t>{37}</t>
    </r>
    <r>
      <rPr>
        <sz val="14"/>
        <color rgb="FF000000"/>
        <rFont val="Arial"/>
        <family val="2"/>
      </rPr>
      <t> Naraha Pedoropa Zesoza uati tapomade: —Ia Zozossede nerrecotoui rridapanape tiaza oqquerreraniuarrine? Naraha tissiuauaniuarrinepe ouana onarrorani, oua ouaccoraniuarrine −nade.</t>
    </r>
  </si>
  <si>
    <r>
      <t xml:space="preserve"> </t>
    </r>
    <r>
      <rPr>
        <vertAlign val="superscript"/>
        <sz val="14"/>
        <color rgb="FFFF0000"/>
        <rFont val="Arial"/>
        <family val="2"/>
      </rPr>
      <t>{38}</t>
    </r>
    <r>
      <rPr>
        <sz val="14"/>
        <color rgb="FF000000"/>
        <rFont val="Arial"/>
        <family val="2"/>
      </rPr>
      <t> Naraha Zeso Pedoroza uati tade: —Parrissa ossiuauaniuarrine tia teccorapazerre? Naraha ouape parrissehera tiaza uati onarraro: Niza zotodepe tacara uaua narraraccaza tia tinamaizanitoui. Ouaza: “Onocco rriza tani” tanitoui, “onocco rriza tani” tapomanitoui, “onocco rriza tani” tapomanitoui −nade Zeso Pedoroza.</t>
    </r>
  </si>
  <si>
    <t>JOÃO 14</t>
  </si>
  <si>
    <t>João 14</t>
  </si>
  <si>
    <r>
      <t xml:space="preserve"> </t>
    </r>
    <r>
      <rPr>
        <vertAlign val="superscript"/>
        <sz val="14"/>
        <color rgb="FFFF0000"/>
        <rFont val="Arial"/>
        <family val="2"/>
      </rPr>
      <t>{1}</t>
    </r>
    <r>
      <rPr>
        <sz val="14"/>
        <color rgb="FF000000"/>
        <rFont val="Arial"/>
        <family val="2"/>
      </rPr>
      <t> Naui zotodepa Zeso iaza denima uati uati tade: —Tibodideniza ticappinemana terrerarri. Deozara parrissa tiquenanissa tarri. Ouaza naqui parrissa tiquenanissa tarri.</t>
    </r>
  </si>
  <si>
    <r>
      <t xml:space="preserve"> </t>
    </r>
    <r>
      <rPr>
        <vertAlign val="superscript"/>
        <sz val="14"/>
        <color rgb="FFFF0000"/>
        <rFont val="Arial"/>
        <family val="2"/>
      </rPr>
      <t>{2}</t>
    </r>
    <r>
      <rPr>
        <sz val="14"/>
        <color rgb="FF000000"/>
        <rFont val="Arial"/>
        <family val="2"/>
      </rPr>
      <t> Occa Abicca ozauarri timadimananiuarrinepe mamadi carri tani. Rridacca timadimananiuarrine mamadi nouerezape tiadeniza uati onaponerre onade. Nazama ouape ticcadeni mamadi onanarroraniuarrine Abiuarri occaninitoui.</t>
    </r>
  </si>
  <si>
    <r>
      <t xml:space="preserve"> </t>
    </r>
    <r>
      <rPr>
        <vertAlign val="superscript"/>
        <sz val="14"/>
        <color rgb="FFFF0000"/>
        <rFont val="Arial"/>
        <family val="2"/>
      </rPr>
      <t>{3}</t>
    </r>
    <r>
      <rPr>
        <sz val="14"/>
        <color rgb="FF000000"/>
        <rFont val="Arial"/>
        <family val="2"/>
      </rPr>
      <t> Abiuarri occaniza ticcadeni mamadi onanarrorezape titouideni occaronapomanitoui. Nezape oua ohomadi naniza tiadeni naqui timadimananiuarrine tiadeni ouaccani-baqquinitoui.</t>
    </r>
  </si>
  <si>
    <r>
      <t xml:space="preserve"> </t>
    </r>
    <r>
      <rPr>
        <vertAlign val="superscript"/>
        <sz val="14"/>
        <color rgb="FFFF0000"/>
        <rFont val="Arial"/>
        <family val="2"/>
      </rPr>
      <t>{4}</t>
    </r>
    <r>
      <rPr>
        <sz val="14"/>
        <color rgb="FF000000"/>
        <rFont val="Arial"/>
        <family val="2"/>
      </rPr>
      <t> Tiadenipe arri occaniuarri orrauine nauatoqquiri tiquenani −nade Zeso.</t>
    </r>
  </si>
  <si>
    <r>
      <t xml:space="preserve"> </t>
    </r>
    <r>
      <rPr>
        <vertAlign val="superscript"/>
        <sz val="14"/>
        <color rgb="FFFF0000"/>
        <rFont val="Arial"/>
        <family val="2"/>
      </rPr>
      <t>{5}</t>
    </r>
    <r>
      <rPr>
        <sz val="14"/>
        <color rgb="FF000000"/>
        <rFont val="Arial"/>
        <family val="2"/>
      </rPr>
      <t> Naraha Tome attia: —Ia Maride nerrecouarri ticcaniuarrine? Narraro uimape ssamoqquiri inani. Nerrecoma ineza narraro tirrauine nauatoqquiri inaniuarrine? −nade.</t>
    </r>
  </si>
  <si>
    <r>
      <t xml:space="preserve"> </t>
    </r>
    <r>
      <rPr>
        <vertAlign val="superscript"/>
        <sz val="14"/>
        <color rgb="FFFF0000"/>
        <rFont val="Arial"/>
        <family val="2"/>
      </rPr>
      <t>{6}</t>
    </r>
    <r>
      <rPr>
        <sz val="14"/>
        <color rgb="FF000000"/>
        <rFont val="Arial"/>
        <family val="2"/>
      </rPr>
      <t> Naraha Zeso uati tade: —Ouape rraui orrani. Orrinena madirra Abiza bacco toquenauiuarrine. Ouape parrissehe rrinede orrani. Ouape camittehe rrinede orrani. Rridacca oua noue orrirezape madirrapa Abiza bacco toquena-rraranarra.</t>
    </r>
  </si>
  <si>
    <r>
      <t xml:space="preserve"> </t>
    </r>
    <r>
      <rPr>
        <vertAlign val="superscript"/>
        <sz val="14"/>
        <color rgb="FFFF0000"/>
        <rFont val="Arial"/>
        <family val="2"/>
      </rPr>
      <t>{7}</t>
    </r>
    <r>
      <rPr>
        <sz val="14"/>
        <color rgb="FF000000"/>
        <rFont val="Arial"/>
        <family val="2"/>
      </rPr>
      <t> Ouaza tinoccodeni torrizerezape occa Abiza naqui tinoccodeni torrizeranitoui. Arri rridapana oua qqui tiquenarrarope Abiza tinoccodeni torrizerarronarraro −nade.</t>
    </r>
  </si>
  <si>
    <r>
      <t xml:space="preserve"> </t>
    </r>
    <r>
      <rPr>
        <vertAlign val="superscript"/>
        <sz val="14"/>
        <color rgb="FFFF0000"/>
        <rFont val="Arial"/>
        <family val="2"/>
      </rPr>
      <t>{8}</t>
    </r>
    <r>
      <rPr>
        <sz val="14"/>
        <color rgb="FF000000"/>
        <rFont val="Arial"/>
        <family val="2"/>
      </rPr>
      <t> Naraha Piripi attipa: —Ia Maride, rrari, icca Abi ia qqui tinanabaqquirri. Narrari qqui inezape peperriua, denima inerrerani −nade.</t>
    </r>
  </si>
  <si>
    <r>
      <t xml:space="preserve"> </t>
    </r>
    <r>
      <rPr>
        <vertAlign val="superscript"/>
        <sz val="14"/>
        <color rgb="FFFF0000"/>
        <rFont val="Arial"/>
        <family val="2"/>
      </rPr>
      <t>{9}</t>
    </r>
    <r>
      <rPr>
        <sz val="14"/>
        <color rgb="FF000000"/>
        <rFont val="Arial"/>
        <family val="2"/>
      </rPr>
      <t> Naraha Zeso Piripiza uati tade: —Piripi, oua tiadeniza maitta omadirronerade naraha ouaza tinocco torrizera-rreraccaqui? Arra madirra ouaza nocco torrizerarraripa occa Abiza naco nocco torrizerarrari, onarraroparriua. Naraha nerrecotouira ouaza: “Icca Abi ia qqui tinanabaqquirri” tarraro?</t>
    </r>
  </si>
  <si>
    <r>
      <t xml:space="preserve"> </t>
    </r>
    <r>
      <rPr>
        <vertAlign val="superscript"/>
        <sz val="14"/>
        <color rgb="FFFF0000"/>
        <rFont val="Arial"/>
        <family val="2"/>
      </rPr>
      <t>{10}</t>
    </r>
    <r>
      <rPr>
        <sz val="14"/>
        <color rgb="FF000000"/>
        <rFont val="Arial"/>
        <family val="2"/>
      </rPr>
      <t> Ouape Abiza, Abipa ouaza, inarrarope Abi Deo Poua orrariui. Naraha narrarozape parrissa terreraqui? Arri ouatti uati uati ohonanarrarope orrine rrerani. Occa Abina ouaza madirrari. Pouana oua totocanauato narrari.</t>
    </r>
  </si>
  <si>
    <r>
      <t xml:space="preserve"> </t>
    </r>
    <r>
      <rPr>
        <vertAlign val="superscript"/>
        <sz val="14"/>
        <color rgb="FFFF0000"/>
        <rFont val="Arial"/>
        <family val="2"/>
      </rPr>
      <t>{11}</t>
    </r>
    <r>
      <rPr>
        <sz val="14"/>
        <color rgb="FF000000"/>
        <rFont val="Arial"/>
        <family val="2"/>
      </rPr>
      <t> Nazama ouattipe: “Ouape Abiza, Abipa ouaza” onarraroza parrissa tiquenarri. Naraha narraroza parrissa tiquenaniuarrine ssamo tezape arri occa nauatoue qqui tarronemanaporraroza: “Parrissa Zesopa Deo Bediua” tiquenarri −nade Zeso.</t>
    </r>
  </si>
  <si>
    <r>
      <t xml:space="preserve"> </t>
    </r>
    <r>
      <rPr>
        <vertAlign val="superscript"/>
        <sz val="14"/>
        <color rgb="FFFF0000"/>
        <rFont val="Arial"/>
        <family val="2"/>
      </rPr>
      <t>{12}</t>
    </r>
    <r>
      <rPr>
        <sz val="14"/>
        <color rgb="FF000000"/>
        <rFont val="Arial"/>
        <family val="2"/>
      </rPr>
      <t> —Ouape parrissehera tiadeniza uati onana: Ouaza: “Parrissa ia tonassiuauabaqquiuiuarrine” tiquenezape pina arri orrinessa tinanemananitoui. Occa Abi madiuiuarri occanini onattipe pina orrinessa tinanemaneraha denima bica tanicca tinanemananitoui.</t>
    </r>
  </si>
  <si>
    <r>
      <t xml:space="preserve"> </t>
    </r>
    <r>
      <rPr>
        <vertAlign val="superscript"/>
        <sz val="14"/>
        <color rgb="FFFF0000"/>
        <rFont val="Arial"/>
        <family val="2"/>
      </rPr>
      <t>{13}</t>
    </r>
    <r>
      <rPr>
        <sz val="14"/>
        <color rgb="FF000000"/>
        <rFont val="Arial"/>
        <family val="2"/>
      </rPr>
      <t> Deoza uati tiqueneza oua onima uati uati titiquena nezape da da onanitoui. Nani Abi Deocca deni torrehe tiadeniza auato onananiuarrine.</t>
    </r>
  </si>
  <si>
    <r>
      <t xml:space="preserve"> </t>
    </r>
    <r>
      <rPr>
        <vertAlign val="superscript"/>
        <sz val="14"/>
        <color rgb="FFFF0000"/>
        <rFont val="Arial"/>
        <family val="2"/>
      </rPr>
      <t>{14}</t>
    </r>
    <r>
      <rPr>
        <sz val="14"/>
        <color rgb="FF000000"/>
        <rFont val="Arial"/>
        <family val="2"/>
      </rPr>
      <t> Rrehe, ouaza uati uati tiquenezape ticcadeni uatinarrassa onananitoui −nade.</t>
    </r>
  </si>
  <si>
    <r>
      <t xml:space="preserve"> </t>
    </r>
    <r>
      <rPr>
        <vertAlign val="superscript"/>
        <sz val="14"/>
        <color rgb="FFFF0000"/>
        <rFont val="Arial"/>
        <family val="2"/>
      </rPr>
      <t>{15}</t>
    </r>
    <r>
      <rPr>
        <sz val="14"/>
        <color rgb="FF000000"/>
        <rFont val="Arial"/>
        <family val="2"/>
      </rPr>
      <t> —Rrehe, ouaza tetideni uanaqquiri nezape occa zossenirrissa tinanemanana.</t>
    </r>
  </si>
  <si>
    <r>
      <t xml:space="preserve"> </t>
    </r>
    <r>
      <rPr>
        <vertAlign val="superscript"/>
        <sz val="14"/>
        <color rgb="FFFF0000"/>
        <rFont val="Arial"/>
        <family val="2"/>
      </rPr>
      <t>{16}</t>
    </r>
    <r>
      <rPr>
        <sz val="14"/>
        <color rgb="FF000000"/>
        <rFont val="Arial"/>
        <family val="2"/>
      </rPr>
      <t> Nazama ouape Abiza uati onanitoui. Naui tiadeni Acco Canade ouaha zosse inaronauiuarrine. Narraripa Poua Corime Parrissehe Maride tiadeniza madiuiparra nauiuarrine.</t>
    </r>
  </si>
  <si>
    <r>
      <t xml:space="preserve"> </t>
    </r>
    <r>
      <rPr>
        <vertAlign val="superscript"/>
        <sz val="14"/>
        <color rgb="FFFF0000"/>
        <rFont val="Arial"/>
        <family val="2"/>
      </rPr>
      <t>{17}</t>
    </r>
    <r>
      <rPr>
        <sz val="14"/>
        <color rgb="FF000000"/>
        <rFont val="Arial"/>
        <family val="2"/>
      </rPr>
      <t> Deoza rrehe quena-rrararrari arrirraro zamacca touini quenarraridenizapa Poua Corime Parrissehe Maride pouadeniza torra-rrarauitoui. Pouadenipa Deo Corime qqui toquena-rraraui. Pouaza ssamoqquiri naui. Naraha tiadenizapa rrizera taui. Narraripa tiadeniza madiui. Tiadeniza madi-zanapouitoui.</t>
    </r>
  </si>
  <si>
    <r>
      <t xml:space="preserve"> </t>
    </r>
    <r>
      <rPr>
        <vertAlign val="superscript"/>
        <sz val="14"/>
        <color rgb="FFFF0000"/>
        <rFont val="Arial"/>
        <family val="2"/>
      </rPr>
      <t>{18}</t>
    </r>
    <r>
      <rPr>
        <sz val="14"/>
        <color rgb="FF000000"/>
        <rFont val="Arial"/>
        <family val="2"/>
      </rPr>
      <t> —Ouape tiadeni ouaquibo-baqquinitoui. Naraha tiadeniza omadipomaniuarrine occanipomanitoui.</t>
    </r>
  </si>
  <si>
    <r>
      <t xml:space="preserve"> </t>
    </r>
    <r>
      <rPr>
        <vertAlign val="superscript"/>
        <sz val="14"/>
        <color rgb="FFFF0000"/>
        <rFont val="Arial"/>
        <family val="2"/>
      </rPr>
      <t>{20}</t>
    </r>
    <r>
      <rPr>
        <sz val="14"/>
        <color rgb="FF000000"/>
        <rFont val="Arial"/>
        <family val="2"/>
      </rPr>
      <t> Rrehe, occanipomezape tibodideni uatome-mananitoui: Ouape occa Abiza. Tiadenipe ouaza. Oua naqui tiadeniza, onarraro.</t>
    </r>
  </si>
  <si>
    <r>
      <t xml:space="preserve"> </t>
    </r>
    <r>
      <rPr>
        <vertAlign val="superscript"/>
        <sz val="14"/>
        <color rgb="FFFF0000"/>
        <rFont val="Arial"/>
        <family val="2"/>
      </rPr>
      <t>{21}</t>
    </r>
    <r>
      <rPr>
        <sz val="14"/>
        <color rgb="FF000000"/>
        <rFont val="Arial"/>
        <family val="2"/>
      </rPr>
      <t> Occa marinarra tiadeniza torreza nema tinanemanezape ticcadeni uima auato taniuarrine: Parrissa ouaza tetideni uanaqquiri nani. Ouaza tetideni uanaqquiri nezape occa Abi naco tiadeniza uati uana tauitoui. Oua naqui tiadeniza ouati uana tanitoui. Tiadeniza auato onanitoui −nade Zeso.</t>
    </r>
  </si>
  <si>
    <r>
      <t xml:space="preserve"> </t>
    </r>
    <r>
      <rPr>
        <vertAlign val="superscript"/>
        <sz val="14"/>
        <color rgb="FFFF0000"/>
        <rFont val="Arial"/>
        <family val="2"/>
      </rPr>
      <t>{22}</t>
    </r>
    <r>
      <rPr>
        <sz val="14"/>
        <color rgb="FF000000"/>
        <rFont val="Arial"/>
        <family val="2"/>
      </rPr>
      <t> Nazapa Zoda (arrarraripa Zoda Iscariote rraraui) narrari uati tarrari: —Ia Maride nerrecotoui iazara auato tinaniuarrine naraha arrirraro zamacca madirrazapa auato tinerreraniuarrine? −nade.</t>
    </r>
  </si>
  <si>
    <r>
      <t xml:space="preserve"> </t>
    </r>
    <r>
      <rPr>
        <vertAlign val="superscript"/>
        <sz val="14"/>
        <color rgb="FFFF0000"/>
        <rFont val="Arial"/>
        <family val="2"/>
      </rPr>
      <t>{23}</t>
    </r>
    <r>
      <rPr>
        <sz val="14"/>
        <color rgb="FF000000"/>
        <rFont val="Arial"/>
        <family val="2"/>
      </rPr>
      <t> Naraha Zeso uati tade: —Madirra ouaza uatideni uanaqquiri nazapa ouatti ecauemananitoui. Nazapa Abi naco pouadeniza uati uana tauitoui. Occa Abi tezerre pouadeniza imadinitoui.</t>
    </r>
  </si>
  <si>
    <r>
      <t xml:space="preserve"> </t>
    </r>
    <r>
      <rPr>
        <vertAlign val="superscript"/>
        <sz val="14"/>
        <color rgb="FFFF0000"/>
        <rFont val="Arial"/>
        <family val="2"/>
      </rPr>
      <t>{24}</t>
    </r>
    <r>
      <rPr>
        <sz val="14"/>
        <color rgb="FF000000"/>
        <rFont val="Arial"/>
        <family val="2"/>
      </rPr>
      <t> Madirra ouaza uatideni uaneraqquiri nazapa ouatti ecauemane-rreranitoui. Arri uima timittemanarrarope ouatti rrerani, Abi Deo oua Cazossede Atti.</t>
    </r>
  </si>
  <si>
    <r>
      <t xml:space="preserve"> </t>
    </r>
    <r>
      <rPr>
        <vertAlign val="superscript"/>
        <sz val="14"/>
        <color rgb="FFFF0000"/>
        <rFont val="Arial"/>
        <family val="2"/>
      </rPr>
      <t>{25}</t>
    </r>
    <r>
      <rPr>
        <sz val="14"/>
        <color rgb="FF000000"/>
        <rFont val="Arial"/>
        <family val="2"/>
      </rPr>
      <t> —Arri tiadeniza omadizama uati uati onarraroparri.</t>
    </r>
  </si>
  <si>
    <r>
      <t xml:space="preserve"> </t>
    </r>
    <r>
      <rPr>
        <vertAlign val="superscript"/>
        <sz val="14"/>
        <color rgb="FFFF0000"/>
        <rFont val="Arial"/>
        <family val="2"/>
      </rPr>
      <t>{26}</t>
    </r>
    <r>
      <rPr>
        <sz val="14"/>
        <color rgb="FF000000"/>
        <rFont val="Arial"/>
        <family val="2"/>
      </rPr>
      <t> Naraha niza noue orrirezape Abi Deo tiadeni Acco Canade zosse inaronauitoui. Narraripa Deo Corime pina orrinessa inananitoui. Denima tiadeni mari tocanabaqquiuitoui. Arri uati uati onarrarocca naqui pouarrine tibodideni uatomanissa tanitoui −nade.</t>
    </r>
  </si>
  <si>
    <r>
      <t xml:space="preserve"> </t>
    </r>
    <r>
      <rPr>
        <vertAlign val="superscript"/>
        <sz val="14"/>
        <color rgb="FFFF0000"/>
        <rFont val="Arial"/>
        <family val="2"/>
      </rPr>
      <t>{27}</t>
    </r>
    <r>
      <rPr>
        <sz val="14"/>
        <color rgb="FF000000"/>
        <rFont val="Arial"/>
        <family val="2"/>
      </rPr>
      <t> —Nazama ouape occanibote nani. Tibodideni bicaqquiri naniuarrine tiadeniza occa rronehe da onarizani, pina arrirraro zamacca madirra pouadeni toui quenauiccassa nerrerarraro. Nazama occa danirri ticarrimanezape tibodideni uatoto canerrerarri. Occaninitoui onarraro noppineni naqui ticappinemana-rrerarri, onarraro.</t>
    </r>
  </si>
  <si>
    <r>
      <t xml:space="preserve"> </t>
    </r>
    <r>
      <rPr>
        <vertAlign val="superscript"/>
        <sz val="14"/>
        <color rgb="FFFF0000"/>
        <rFont val="Arial"/>
        <family val="2"/>
      </rPr>
      <t>{28}</t>
    </r>
    <r>
      <rPr>
        <sz val="14"/>
        <color rgb="FF000000"/>
        <rFont val="Arial"/>
        <family val="2"/>
      </rPr>
      <t> Ouape occanini, ocanarrorani-pomanitoui onanipe timittemanade. Occa Abi Pouana deni torrarrari. Parrissa ouaza tetideni uanaqquiri nezape occa Abiuarri occanina oneza tetizemananiuarrine bica teraha nema tiquenerrerarraro.</t>
    </r>
  </si>
  <si>
    <r>
      <t xml:space="preserve"> </t>
    </r>
    <r>
      <rPr>
        <vertAlign val="superscript"/>
        <sz val="14"/>
        <color rgb="FFFF0000"/>
        <rFont val="Arial"/>
        <family val="2"/>
      </rPr>
      <t>{29}</t>
    </r>
    <r>
      <rPr>
        <sz val="14"/>
        <color rgb="FF000000"/>
        <rFont val="Arial"/>
        <family val="2"/>
      </rPr>
      <t> —Rrehe, arri itezerremacca uima uati uati onarraro torra-rreraccazama tiadeniza uati onarraro. Niza narraro uima torrezape ouaza: “Parrissa uati tarrariua” tiquenanitoui.</t>
    </r>
  </si>
  <si>
    <r>
      <t xml:space="preserve"> </t>
    </r>
    <r>
      <rPr>
        <vertAlign val="superscript"/>
        <sz val="14"/>
        <color rgb="FFFF0000"/>
        <rFont val="Arial"/>
        <family val="2"/>
      </rPr>
      <t>{30}</t>
    </r>
    <r>
      <rPr>
        <sz val="14"/>
        <color rgb="FF000000"/>
        <rFont val="Arial"/>
        <family val="2"/>
      </rPr>
      <t> Naraha ouape occa uima denima tiadeniza uati ozanapo-rrerana. Arrirraro zamacca zozossede Tocorime-Taminepa bacco nabote naui. Naraha pocca dacorehepe ouaza deni torra-rrerani.</t>
    </r>
  </si>
  <si>
    <r>
      <t xml:space="preserve"> </t>
    </r>
    <r>
      <rPr>
        <vertAlign val="superscript"/>
        <sz val="14"/>
        <color rgb="FFFF0000"/>
        <rFont val="Arial"/>
        <family val="2"/>
      </rPr>
      <t>{31}</t>
    </r>
    <r>
      <rPr>
        <sz val="14"/>
        <color rgb="FF000000"/>
        <rFont val="Arial"/>
        <family val="2"/>
      </rPr>
      <t> Nema nehe oua ouaccorezape ozoqquenitoui. Nema onarrarope madirra bazima nauatoqquiri nauiuarrine: Ouape occa Abiza ouati uana tarraro. Pouapa arrirraro uimatoui oua cazossezapa Poua Attiza ibora onarraro −nade Zeso. Maride rricazapa: —Rrina, rrauirrana −nade iaza.</t>
    </r>
  </si>
  <si>
    <t>JOÃO 15</t>
  </si>
  <si>
    <t>João 15</t>
  </si>
  <si>
    <r>
      <t xml:space="preserve"> </t>
    </r>
    <r>
      <rPr>
        <vertAlign val="superscript"/>
        <sz val="14"/>
        <color rgb="FFFF0000"/>
        <rFont val="Arial"/>
        <family val="2"/>
      </rPr>
      <t>{1}</t>
    </r>
    <r>
      <rPr>
        <sz val="14"/>
        <color rgb="FF000000"/>
        <rFont val="Arial"/>
        <family val="2"/>
      </rPr>
      <t> Nazapa Zeso iaza denima uati uati tade: —Ouape uva ede parrissehecca orrani. Occa Abipa uizarracca uva cacauadessa narrari.</t>
    </r>
  </si>
  <si>
    <r>
      <t xml:space="preserve"> </t>
    </r>
    <r>
      <rPr>
        <vertAlign val="superscript"/>
        <sz val="14"/>
        <color rgb="FFFF0000"/>
        <rFont val="Arial"/>
        <family val="2"/>
      </rPr>
      <t>{2}</t>
    </r>
    <r>
      <rPr>
        <sz val="14"/>
        <color rgb="FF000000"/>
        <rFont val="Arial"/>
        <family val="2"/>
      </rPr>
      <t> Ouape uizarracca uva edessa onezape madirra ouaza toquerrenarraridenipa pina uva ininessa quenarrari. Nazama uva inine cabononora tarraripa uva cacauade ca icarriza taui.</t>
    </r>
  </si>
  <si>
    <t xml:space="preserve"> Every branch that bears fruit, he prunes, that it may bear more fruit.</t>
  </si>
  <si>
    <t xml:space="preserve"> Mas os ramos que dão uvas ele poda a fim de que fiquem limpos e dêem mais uvas ainda.</t>
  </si>
  <si>
    <t xml:space="preserve"> Naraha uva inine ouaha cacabono narrarina denima cabono-zanapouiuarrine uva cacauadepa inineza moroninezatira ba ba ihippi narrari. Eppe bote naco bite bite ihinanarrari. Nazapa inine uisso tazapa bono carrizanapouiuarrine.</t>
  </si>
  <si>
    <r>
      <t xml:space="preserve"> </t>
    </r>
    <r>
      <rPr>
        <vertAlign val="superscript"/>
        <sz val="14"/>
        <color rgb="FFFF0000"/>
        <rFont val="Arial"/>
        <family val="2"/>
      </rPr>
      <t>{3}</t>
    </r>
    <r>
      <rPr>
        <sz val="14"/>
        <color rgb="FF000000"/>
        <rFont val="Arial"/>
        <family val="2"/>
      </rPr>
      <t> Arri tiadeni naqui narrarossa tiquenarraro. Ouatti tiadeniza uati onarrarorrine uisso qquiri tiquenarri. Nezape tibonomananiuarrine tinarroremanarraro.</t>
    </r>
  </si>
  <si>
    <r>
      <t xml:space="preserve"> </t>
    </r>
    <r>
      <rPr>
        <vertAlign val="superscript"/>
        <sz val="14"/>
        <color rgb="FFFF0000"/>
        <rFont val="Arial"/>
        <family val="2"/>
      </rPr>
      <t>{4}</t>
    </r>
    <r>
      <rPr>
        <sz val="14"/>
        <color rgb="FF000000"/>
        <rFont val="Arial"/>
        <family val="2"/>
      </rPr>
      <t> Nazama ouaza parri timadimanarini narizarri. Ouape tiadeniza parri omadirini nanitoui. Inine edeccana cacabono narrari. Inine poua mottapa cabononora taui. Narrarossa tiquenarraro. Tiadeni ouaza timadimananissa terrerezape uima bicani tinanemananiuarrine tiparriremane-rreranitouiraha.</t>
    </r>
  </si>
  <si>
    <r>
      <t xml:space="preserve"> </t>
    </r>
    <r>
      <rPr>
        <vertAlign val="superscript"/>
        <sz val="14"/>
        <color rgb="FFFF0000"/>
        <rFont val="Arial"/>
        <family val="2"/>
      </rPr>
      <t>{5}</t>
    </r>
    <r>
      <rPr>
        <sz val="14"/>
        <color rgb="FF000000"/>
        <rFont val="Arial"/>
        <family val="2"/>
      </rPr>
      <t> —Nazama ouape uva ede orrani. Tiadenipe uva inine tiquerrenani. Ouaza timadimananissa tezape tiadeniza omadinitoui. Nazama tiadenipe pina uva inine cacabonorride rarrarissa tiquenarraro. Rridacca tiadeniza omadi-rrerezape uima bicani tinanemana-rreranitouiraha.</t>
    </r>
  </si>
  <si>
    <r>
      <t xml:space="preserve"> </t>
    </r>
    <r>
      <rPr>
        <vertAlign val="superscript"/>
        <sz val="14"/>
        <color rgb="FFFF0000"/>
        <rFont val="Arial"/>
        <family val="2"/>
      </rPr>
      <t>{6}</t>
    </r>
    <r>
      <rPr>
        <sz val="14"/>
        <color rgb="FF000000"/>
        <rFont val="Arial"/>
        <family val="2"/>
      </rPr>
      <t> Ouaza madimanauissa tarrararraripa uauattarro toquerrenauitoui pina uva inine ca toppiza ua tarrarissa quenauitoui. Uva inine qqueze naza inaqquemanazapa botta botta tarrarissa quenauitoui.</t>
    </r>
  </si>
  <si>
    <r>
      <t xml:space="preserve"> </t>
    </r>
    <r>
      <rPr>
        <vertAlign val="superscript"/>
        <sz val="14"/>
        <color rgb="FFFF0000"/>
        <rFont val="Arial"/>
        <family val="2"/>
      </rPr>
      <t>{7}</t>
    </r>
    <r>
      <rPr>
        <sz val="14"/>
        <color rgb="FF000000"/>
        <rFont val="Arial"/>
        <family val="2"/>
      </rPr>
      <t> —Naraha oua tinebomana-rreraza occa marinarra naqui tinebomane-rrerezape touini tiquenaniccatoui ouaza uati uati titiquena nana. Nazapa ticcadeni uatinarra tiadeniza torrauitoui, onarraro.</t>
    </r>
  </si>
  <si>
    <r>
      <t xml:space="preserve"> </t>
    </r>
    <r>
      <rPr>
        <vertAlign val="superscript"/>
        <sz val="14"/>
        <color rgb="FFFF0000"/>
        <rFont val="Arial"/>
        <family val="2"/>
      </rPr>
      <t>{8}</t>
    </r>
    <r>
      <rPr>
        <sz val="14"/>
        <color rgb="FF000000"/>
        <rFont val="Arial"/>
        <family val="2"/>
      </rPr>
      <t> Rrehe, Deo Attissa tinanarizemanezape pina uva inine cacabonorride rarrarissa tiquenaniuarrine. Nema tinanemanani madirra qqui toquenazapa occa Abiza: “Rrehe, Deopa bica taui” quenauiuarrine. Rrehe, nema tinanemanezape parrissa occa madirra tiquerrenani auato tanitoui −nade Zeso.</t>
    </r>
  </si>
  <si>
    <r>
      <t xml:space="preserve"> </t>
    </r>
    <r>
      <rPr>
        <vertAlign val="superscript"/>
        <sz val="14"/>
        <color rgb="FFFF0000"/>
        <rFont val="Arial"/>
        <family val="2"/>
      </rPr>
      <t>{9}</t>
    </r>
    <r>
      <rPr>
        <sz val="14"/>
        <color rgb="FF000000"/>
        <rFont val="Arial"/>
        <family val="2"/>
      </rPr>
      <t> —Ouape tiadeniza ouati uana tehe nema onarronarraro. Pina Abi ouaza uati uana tarrarissa onarraro. Occa touati uaneheza tiarrimana terrerarri.</t>
    </r>
  </si>
  <si>
    <r>
      <t xml:space="preserve"> </t>
    </r>
    <r>
      <rPr>
        <vertAlign val="superscript"/>
        <sz val="14"/>
        <color rgb="FFFF0000"/>
        <rFont val="Arial"/>
        <family val="2"/>
      </rPr>
      <t>{10}</t>
    </r>
    <r>
      <rPr>
        <sz val="14"/>
        <color rgb="FF000000"/>
        <rFont val="Arial"/>
        <family val="2"/>
      </rPr>
      <t> Occa zossenirriza iboraqquiri tiquenezape occa touati uaneheza timadimanani parri naniuarrine. Arri pina oua occa Abicca zossenirriza ibora oneza pocca touati uanehema omadirizarrarossa tiquenarri, onarraro.</t>
    </r>
  </si>
  <si>
    <r>
      <t xml:space="preserve"> </t>
    </r>
    <r>
      <rPr>
        <vertAlign val="superscript"/>
        <sz val="14"/>
        <color rgb="FFFF0000"/>
        <rFont val="Arial"/>
        <family val="2"/>
      </rPr>
      <t>{11}</t>
    </r>
    <r>
      <rPr>
        <sz val="14"/>
        <color rgb="FF000000"/>
        <rFont val="Arial"/>
        <family val="2"/>
      </rPr>
      <t> —Arri uati onarrarope occa uatizehe tiadeniza onananiuarrine. Occa uatizehe tibodideniza parrirenissa taniuarrine, onarraro.</t>
    </r>
  </si>
  <si>
    <r>
      <t xml:space="preserve"> </t>
    </r>
    <r>
      <rPr>
        <vertAlign val="superscript"/>
        <sz val="14"/>
        <color rgb="FFFF0000"/>
        <rFont val="Arial"/>
        <family val="2"/>
      </rPr>
      <t>{12}</t>
    </r>
    <r>
      <rPr>
        <sz val="14"/>
        <color rgb="FF000000"/>
        <rFont val="Arial"/>
        <family val="2"/>
      </rPr>
      <t> Arrirrarope tiadeniza occa zossenirri: Pina tetideni cauanerara canarri. Pina arri oua tiadeniza ouati uana tarrarossa tiquenarri.</t>
    </r>
  </si>
  <si>
    <r>
      <t xml:space="preserve"> </t>
    </r>
    <r>
      <rPr>
        <vertAlign val="superscript"/>
        <sz val="14"/>
        <color rgb="FFFF0000"/>
        <rFont val="Arial"/>
        <family val="2"/>
      </rPr>
      <t>{13}</t>
    </r>
    <r>
      <rPr>
        <sz val="14"/>
        <color rgb="FF000000"/>
        <rFont val="Arial"/>
        <family val="2"/>
      </rPr>
      <t> Touati uanehe deni torrarrarope arrima narrarona parri: Madirra poua tesse tocassiuauerauiuarrinepa pouana poua ccaccorarrarina parra.</t>
    </r>
  </si>
  <si>
    <r>
      <t xml:space="preserve"> </t>
    </r>
    <r>
      <rPr>
        <vertAlign val="superscript"/>
        <sz val="14"/>
        <color rgb="FFFF0000"/>
        <rFont val="Arial"/>
        <family val="2"/>
      </rPr>
      <t>{14}</t>
    </r>
    <r>
      <rPr>
        <sz val="14"/>
        <color rgb="FF000000"/>
        <rFont val="Arial"/>
        <family val="2"/>
      </rPr>
      <t> Nazama occa zossenirrissa tinanemanezape otesse tiquerrenani.</t>
    </r>
  </si>
  <si>
    <r>
      <t xml:space="preserve"> </t>
    </r>
    <r>
      <rPr>
        <vertAlign val="superscript"/>
        <sz val="14"/>
        <color rgb="FFFF0000"/>
        <rFont val="Arial"/>
        <family val="2"/>
      </rPr>
      <t>{15}</t>
    </r>
    <r>
      <rPr>
        <sz val="14"/>
        <color rgb="FF000000"/>
        <rFont val="Arial"/>
        <family val="2"/>
      </rPr>
      <t> Rridapanape tiadeniza: “Occa zozossedeni” onerrerani. Madirra zozosse inanabaqquirraripa pocca zozossedeni pocca uima ssamoqquiri narrari. Naraha ouape occa Abi ouaza uati uati tarrari nemanehe tiadeniza ouacomerarraro. Narraroa arri tiadeniza: “Otessedeni” onarraroparri.</t>
    </r>
  </si>
  <si>
    <r>
      <t xml:space="preserve"> </t>
    </r>
    <r>
      <rPr>
        <vertAlign val="superscript"/>
        <sz val="14"/>
        <color rgb="FFFF0000"/>
        <rFont val="Arial"/>
        <family val="2"/>
      </rPr>
      <t>{16}</t>
    </r>
    <r>
      <rPr>
        <sz val="14"/>
        <color rgb="FF000000"/>
        <rFont val="Arial"/>
        <family val="2"/>
      </rPr>
      <t> —Tiadenipe otoui tiquenapo-rrereraha ouana tiadeni ocatterriza-baqquirraro. Nani tiadenina ouatti mari ticanabaqquirizauiuarrine. Naui madirra ouaza toquerrenauiuarrine.</t>
    </r>
  </si>
  <si>
    <t xml:space="preserve"> and that your fruit should remain; that whatever you will ask of the Father in my name, he may give it to you.”</t>
  </si>
  <si>
    <t xml:space="preserve"> Isso a fim de que o Pai lhes dê tudo o que pedirem em meu nome.”</t>
  </si>
  <si>
    <t xml:space="preserve"> Narraro uimape pina uva inine uarrirriraza cacabono narrarissa tiquenanitoui. Narrari bonopa madirra Deoza toquerrena-zanaporrari. Nema nezape oua onima uati uati titiquena nezape Abipa ticcadeni uatinarra tiadeniza da da nanarra nauitoui.</t>
  </si>
  <si>
    <r>
      <t xml:space="preserve"> </t>
    </r>
    <r>
      <rPr>
        <vertAlign val="superscript"/>
        <sz val="14"/>
        <color rgb="FFFF0000"/>
        <rFont val="Arial"/>
        <family val="2"/>
      </rPr>
      <t>{17}</t>
    </r>
    <r>
      <rPr>
        <sz val="14"/>
        <color rgb="FF000000"/>
        <rFont val="Arial"/>
        <family val="2"/>
      </rPr>
      <t> Nazama arrirrarope tiadeniza occa zossenirri: Tetideni cauanerara canarri, onarraro −nade Zeso.</t>
    </r>
  </si>
  <si>
    <r>
      <t xml:space="preserve"> </t>
    </r>
    <r>
      <rPr>
        <vertAlign val="superscript"/>
        <sz val="14"/>
        <color rgb="FFFF0000"/>
        <rFont val="Arial"/>
        <family val="2"/>
      </rPr>
      <t>{18}</t>
    </r>
    <r>
      <rPr>
        <sz val="14"/>
        <color rgb="FF000000"/>
        <rFont val="Arial"/>
        <family val="2"/>
      </rPr>
      <t> —Arrirraro namicca uimaza madimanarraridenipa tiadeniza nacasseraqquiri nazapa tibodideni uatomanarri: Pouadenipa ouaza nacasseraqquiri naporrari.</t>
    </r>
  </si>
  <si>
    <r>
      <t xml:space="preserve"> </t>
    </r>
    <r>
      <rPr>
        <vertAlign val="superscript"/>
        <sz val="14"/>
        <color rgb="FFFF0000"/>
        <rFont val="Arial"/>
        <family val="2"/>
      </rPr>
      <t>{19}</t>
    </r>
    <r>
      <rPr>
        <sz val="14"/>
        <color rgb="FF000000"/>
        <rFont val="Arial"/>
        <family val="2"/>
      </rPr>
      <t> Tiadenipe arrirraro namicca uimaza timadimanezape pouadenipa tiadeniza nacassaqquiri nauitouiraha nema tiquenerrerarraro. Arrirraro namicca uimaza timadimanaporaha ouape tiadeni ocatterrizabaqquirraro, arrirraro namicca uimatoui timadimana-rreraniuarrine. Rridapanape arrirraro namicca uimatoui timadimana-rrerarrarorrine tiadeniza nacasseraqquiri narrari.</t>
    </r>
  </si>
  <si>
    <r>
      <t xml:space="preserve"> </t>
    </r>
    <r>
      <rPr>
        <vertAlign val="superscript"/>
        <sz val="14"/>
        <color rgb="FFFF0000"/>
        <rFont val="Arial"/>
        <family val="2"/>
      </rPr>
      <t>{20}</t>
    </r>
    <r>
      <rPr>
        <sz val="14"/>
        <color rgb="FF000000"/>
        <rFont val="Arial"/>
        <family val="2"/>
      </rPr>
      <t> Arri tiadeniza uati onaporrarocca tetideni uatome-manana. Zozossedenipa pouadeni zozossedeza deni toquerrena-rraraui. Ouaza rrara rrara quenazapa tiadeniza naco rrara rrara quequenanauitoui. Occa marinarraza rrehe quenazapa ticcadeni marinarraza naco rrehe quenauitoui.</t>
    </r>
  </si>
  <si>
    <r>
      <t xml:space="preserve"> </t>
    </r>
    <r>
      <rPr>
        <vertAlign val="superscript"/>
        <sz val="14"/>
        <color rgb="FFFF0000"/>
        <rFont val="Arial"/>
        <family val="2"/>
      </rPr>
      <t>{21}</t>
    </r>
    <r>
      <rPr>
        <sz val="14"/>
        <color rgb="FF000000"/>
        <rFont val="Arial"/>
        <family val="2"/>
      </rPr>
      <t> Rrehe occa tiquerrenarrarorrine rridacca uati onaporraro bazima tiadeniza nama quenauitoui. Occa Abi oua Cazossedeza noccodeni rrizaqquiri naza nama quenarrari.</t>
    </r>
  </si>
  <si>
    <r>
      <t xml:space="preserve"> </t>
    </r>
    <r>
      <rPr>
        <vertAlign val="superscript"/>
        <sz val="14"/>
        <color rgb="FFFF0000"/>
        <rFont val="Arial"/>
        <family val="2"/>
      </rPr>
      <t>{22}</t>
    </r>
    <r>
      <rPr>
        <sz val="14"/>
        <color rgb="FF000000"/>
        <rFont val="Arial"/>
        <family val="2"/>
      </rPr>
      <t> —Nazama pouadeniza uatide occarrona-rrerezape pouadenipa uima cappiremana-uitouiraha. Pouadeniza uati oneraha parrissa quena-rrarazapa uima carrimanarrari. Pouadenirrinena poccadeni uima inauaidiremanarraro.</t>
    </r>
  </si>
  <si>
    <r>
      <t xml:space="preserve"> </t>
    </r>
    <r>
      <rPr>
        <vertAlign val="superscript"/>
        <sz val="14"/>
        <color rgb="FFFF0000"/>
        <rFont val="Arial"/>
        <family val="2"/>
      </rPr>
      <t>{23}</t>
    </r>
    <r>
      <rPr>
        <sz val="14"/>
        <color rgb="FF000000"/>
        <rFont val="Arial"/>
        <family val="2"/>
      </rPr>
      <t> Ouaza uattarrorro tazapa occa Abiza naco uattarrorro tarrari.</t>
    </r>
  </si>
  <si>
    <r>
      <t xml:space="preserve"> </t>
    </r>
    <r>
      <rPr>
        <vertAlign val="superscript"/>
        <sz val="14"/>
        <color rgb="FFFF0000"/>
        <rFont val="Arial"/>
        <family val="2"/>
      </rPr>
      <t>{24}</t>
    </r>
    <r>
      <rPr>
        <sz val="14"/>
        <color rgb="FF000000"/>
        <rFont val="Arial"/>
        <family val="2"/>
      </rPr>
      <t> Nazama orrinepe pina madirra ouaharrinessa nerrerani. Occa nauatoue denima bica tanicca qqui toquena-rrarazapa uima cappiremana-uitouiraha. Naraha occa nauatoue bica tani qqui qqui toquenaraha parrissa quena-rrarazapa uima carrimanarrari. Nama quenazapa ouaza uattarrorro, Abiza naco uattarrorro tarrari.</t>
    </r>
  </si>
  <si>
    <r>
      <t xml:space="preserve"> </t>
    </r>
    <r>
      <rPr>
        <vertAlign val="superscript"/>
        <sz val="14"/>
        <color rgb="FFFF0000"/>
        <rFont val="Arial"/>
        <family val="2"/>
      </rPr>
      <t>{25}</t>
    </r>
    <r>
      <rPr>
        <sz val="14"/>
        <color rgb="FF000000"/>
        <rFont val="Arial"/>
        <family val="2"/>
      </rPr>
      <t> Nazama poccadeni uimape pina Deo Atti dozo naporrarossa narraro inanemanarraro: “Uaidirehe onana-rrereraha pouama ouaza uattarrorro tarrari” narraro Deo Atti dozo naniza.</t>
    </r>
  </si>
  <si>
    <r>
      <t xml:space="preserve"> </t>
    </r>
    <r>
      <rPr>
        <vertAlign val="superscript"/>
        <sz val="14"/>
        <color rgb="FFFF0000"/>
        <rFont val="Arial"/>
        <family val="2"/>
      </rPr>
      <t>{26}</t>
    </r>
    <r>
      <rPr>
        <sz val="14"/>
        <color rgb="FF000000"/>
        <rFont val="Arial"/>
        <family val="2"/>
      </rPr>
      <t> —Tiadeni Acco Canade tiadeniza zosse onaronauitoui. Pouapa Abiuarricca, poua oni ouahapa Deo Corime Parrissehecca Maride. Niza narrari ccaronazana otauimari tiadeniza auatoma auatoma nanitoui.</t>
    </r>
  </si>
  <si>
    <r>
      <t xml:space="preserve"> </t>
    </r>
    <r>
      <rPr>
        <vertAlign val="superscript"/>
        <sz val="14"/>
        <color rgb="FFFF0000"/>
        <rFont val="Arial"/>
        <family val="2"/>
      </rPr>
      <t>{27}</t>
    </r>
    <r>
      <rPr>
        <sz val="14"/>
        <color rgb="FF000000"/>
        <rFont val="Arial"/>
        <family val="2"/>
      </rPr>
      <t> Tiadeni naqui otauimari tecomera-rizemananitoui. Arri, ouaza tiquerrenapoza oua qqui tarronemanarrarorrine rridapana otauimari nauatoqquiri tiquenanissa tani −nade Zeso atti.</t>
    </r>
  </si>
  <si>
    <t>JOÃO 16</t>
  </si>
  <si>
    <t>João 16</t>
  </si>
  <si>
    <r>
      <t xml:space="preserve"> </t>
    </r>
    <r>
      <rPr>
        <vertAlign val="superscript"/>
        <sz val="14"/>
        <color rgb="FFFF0000"/>
        <rFont val="Arial"/>
        <family val="2"/>
      </rPr>
      <t>{1}</t>
    </r>
    <r>
      <rPr>
        <sz val="14"/>
        <color rgb="FF000000"/>
        <rFont val="Arial"/>
        <family val="2"/>
      </rPr>
      <t> —Arri tiadeniza uati onarrarope ticcadeni rrehenirri tinebomana-rreraniuarrine.</t>
    </r>
  </si>
  <si>
    <r>
      <t xml:space="preserve"> </t>
    </r>
    <r>
      <rPr>
        <vertAlign val="superscript"/>
        <sz val="14"/>
        <color rgb="FFFF0000"/>
        <rFont val="Arial"/>
        <family val="2"/>
      </rPr>
      <t>{2}</t>
    </r>
    <r>
      <rPr>
        <sz val="14"/>
        <color rgb="FF000000"/>
        <rFont val="Arial"/>
        <family val="2"/>
      </rPr>
      <t> Zodeo poccadeni Deo Atti mamariuarri rraui tirrezimapoma-rreraniuarrine tiadeniza: “Arriuarripe rraui tirrezima terrerarri” quequenanauitoui. Niza uima onihi naqui tiadeniza ssonarinitoui. Madirra pouadeni tocamaizani-manaza bodidenipa: “Ouape Deocca uima ouacauanissa tana” quenazapa tiadeni inanazoqque-manerre canimanitoui.</t>
    </r>
  </si>
  <si>
    <r>
      <t xml:space="preserve"> </t>
    </r>
    <r>
      <rPr>
        <vertAlign val="superscript"/>
        <sz val="14"/>
        <color rgb="FFFF0000"/>
        <rFont val="Arial"/>
        <family val="2"/>
      </rPr>
      <t>{3}</t>
    </r>
    <r>
      <rPr>
        <sz val="14"/>
        <color rgb="FF000000"/>
        <rFont val="Arial"/>
        <family val="2"/>
      </rPr>
      <t> Arrirraro uimape nema inanemananitoui. Pouadenipa Abiza noccodeni rrizaqquiri, ouaza naco noccodeni rrizaqquiri narrari.</t>
    </r>
  </si>
  <si>
    <r>
      <t xml:space="preserve"> </t>
    </r>
    <r>
      <rPr>
        <vertAlign val="superscript"/>
        <sz val="14"/>
        <color rgb="FFFF0000"/>
        <rFont val="Arial"/>
        <family val="2"/>
      </rPr>
      <t>{4}</t>
    </r>
    <r>
      <rPr>
        <sz val="14"/>
        <color rgb="FF000000"/>
        <rFont val="Arial"/>
        <family val="2"/>
      </rPr>
      <t> Niza arri uati uati onarraro tiadeniza bacco tezape tibodideni uatome-mananitoui: “Rra, Zeso atti nama napode” tiquenanitoui. Narraro uimape tiadeniza uati onapo-rrerade, tiadeniza omadirizaccani oneza −nade Zeso.</t>
    </r>
  </si>
  <si>
    <r>
      <t xml:space="preserve"> </t>
    </r>
    <r>
      <rPr>
        <vertAlign val="superscript"/>
        <sz val="14"/>
        <color rgb="FFFF0000"/>
        <rFont val="Arial"/>
        <family val="2"/>
      </rPr>
      <t>{5}</t>
    </r>
    <r>
      <rPr>
        <sz val="14"/>
        <color rgb="FF000000"/>
        <rFont val="Arial"/>
        <family val="2"/>
      </rPr>
      <t> —Naraha rridapanana oua Cazossedeuarri occanini onezape tiadenipe ouaza uati tiquenerre canima-rrerani. “Nerrecouarri ticcaniniuarrine?” tiquenerrerani.</t>
    </r>
  </si>
  <si>
    <r>
      <t xml:space="preserve"> </t>
    </r>
    <r>
      <rPr>
        <vertAlign val="superscript"/>
        <sz val="14"/>
        <color rgb="FFFF0000"/>
        <rFont val="Arial"/>
        <family val="2"/>
      </rPr>
      <t>{6}</t>
    </r>
    <r>
      <rPr>
        <sz val="14"/>
        <color rgb="FF000000"/>
        <rFont val="Arial"/>
        <family val="2"/>
      </rPr>
      <t> Naraha occanini onani timittemanezape orri tiquenabote neza tibodideni uanacossarraro.</t>
    </r>
  </si>
  <si>
    <r>
      <t xml:space="preserve"> </t>
    </r>
    <r>
      <rPr>
        <vertAlign val="superscript"/>
        <sz val="14"/>
        <color rgb="FFFF0000"/>
        <rFont val="Arial"/>
        <family val="2"/>
      </rPr>
      <t>{7}</t>
    </r>
    <r>
      <rPr>
        <sz val="14"/>
        <color rgb="FF000000"/>
        <rFont val="Arial"/>
        <family val="2"/>
      </rPr>
      <t> Parrissehera tiadeniza uati onana: Oua occanizape tiadeniza uima bicani torraniuarrine. Occani-rrerezape tiadeni Acco Canade nouerauitoui. Naraha occanizana tiadeni Acco Canade zosse onaronauitoui −nade.</t>
    </r>
  </si>
  <si>
    <r>
      <t xml:space="preserve"> </t>
    </r>
    <r>
      <rPr>
        <vertAlign val="superscript"/>
        <sz val="14"/>
        <color rgb="FFFF0000"/>
        <rFont val="Arial"/>
        <family val="2"/>
      </rPr>
      <t>{8}</t>
    </r>
    <r>
      <rPr>
        <sz val="14"/>
        <color rgb="FF000000"/>
        <rFont val="Arial"/>
        <family val="2"/>
      </rPr>
      <t> —Niza tiadeni Acco Canade bacco naronazapa arrirraro zamacca madirradeni uimasiri carrimanaui pouadeniza auato inananitoui. Uima onihi naqui: Uimasiri cappiremanarraridenina Deoza toquerrenauiuarrine parriremanaui auato inananitoui. Uima onihi naqui: Uimasiri carrimanarraridenipa Deo ettarrobaqquiza nanarrizo toquerrenauiuarrine auato inananitoui.</t>
    </r>
  </si>
  <si>
    <r>
      <t xml:space="preserve"> </t>
    </r>
    <r>
      <rPr>
        <vertAlign val="superscript"/>
        <sz val="14"/>
        <color rgb="FFFF0000"/>
        <rFont val="Arial"/>
        <family val="2"/>
      </rPr>
      <t>{9}</t>
    </r>
    <r>
      <rPr>
        <sz val="14"/>
        <color rgb="FF000000"/>
        <rFont val="Arial"/>
        <family val="2"/>
      </rPr>
      <t> Tiadeni Acco Canadepa madirra ouaza parrissa quena-rrarazapa uimasiri carrimanaui pouadeniza auato inananitoui.</t>
    </r>
  </si>
  <si>
    <r>
      <t xml:space="preserve"> </t>
    </r>
    <r>
      <rPr>
        <vertAlign val="superscript"/>
        <sz val="14"/>
        <color rgb="FFFF0000"/>
        <rFont val="Arial"/>
        <family val="2"/>
      </rPr>
      <t>{10}</t>
    </r>
    <r>
      <rPr>
        <sz val="14"/>
        <color rgb="FF000000"/>
        <rFont val="Arial"/>
        <family val="2"/>
      </rPr>
      <t> Uima onihipe: Uimasiri cappiremanaza Deoza toquerrenauiuarrine parriremanarraripa arri ouape uimasiri rrirehe omadiza occa madie parrirenissa tarrarorrine. Nema onezape Deouarri occaninitoui. Nezape oua qqui tiquenapoma-rreranitoui.</t>
    </r>
  </si>
  <si>
    <r>
      <t xml:space="preserve"> </t>
    </r>
    <r>
      <rPr>
        <vertAlign val="superscript"/>
        <sz val="14"/>
        <color rgb="FFFF0000"/>
        <rFont val="Arial"/>
        <family val="2"/>
      </rPr>
      <t>{11}</t>
    </r>
    <r>
      <rPr>
        <sz val="14"/>
        <color rgb="FF000000"/>
        <rFont val="Arial"/>
        <family val="2"/>
      </rPr>
      <t> Uima onihi: Deo uauattarro inanabaqquiza nanarrizo toquerrenauiuarrine auato inanarrarope taide arrirraro zamacca zozossede Tocorime-Tamine Deorrine uauattarro torraporrariparra −nade Zeso.</t>
    </r>
  </si>
  <si>
    <r>
      <t xml:space="preserve"> </t>
    </r>
    <r>
      <rPr>
        <vertAlign val="superscript"/>
        <sz val="14"/>
        <color rgb="FFFF0000"/>
        <rFont val="Arial"/>
        <family val="2"/>
      </rPr>
      <t>{12}</t>
    </r>
    <r>
      <rPr>
        <sz val="14"/>
        <color rgb="FF000000"/>
        <rFont val="Arial"/>
        <family val="2"/>
      </rPr>
      <t> —Denima tiadeniza uima uati onaniuarrine uima ocarriraha narraro uapima timittemananiuarrine tiparriremane-rreraccani.</t>
    </r>
  </si>
  <si>
    <r>
      <t xml:space="preserve"> </t>
    </r>
    <r>
      <rPr>
        <vertAlign val="superscript"/>
        <sz val="14"/>
        <color rgb="FFFF0000"/>
        <rFont val="Arial"/>
        <family val="2"/>
      </rPr>
      <t>{13}</t>
    </r>
    <r>
      <rPr>
        <sz val="14"/>
        <color rgb="FF000000"/>
        <rFont val="Arial"/>
        <family val="2"/>
      </rPr>
      <t> Naraha niza tiadeni Acco Canade Deo Corime Parrissehecca Maride bacco naronazana uima bazima parrisseheccara tiadeniza inanazanaponiuarrine. Narrarope poua mottacca uima rrerani, Abi Deo uati tarrari mittaza tiadeniza uati toqquimauitoui. Itezerremacca uima naqui tiadeni tonauattabaqquiuitoui.</t>
    </r>
  </si>
  <si>
    <r>
      <t xml:space="preserve"> </t>
    </r>
    <r>
      <rPr>
        <vertAlign val="superscript"/>
        <sz val="14"/>
        <color rgb="FFFF0000"/>
        <rFont val="Arial"/>
        <family val="2"/>
      </rPr>
      <t>{14}</t>
    </r>
    <r>
      <rPr>
        <sz val="14"/>
        <color rgb="FF000000"/>
        <rFont val="Arial"/>
        <family val="2"/>
      </rPr>
      <t> Pouaza occa uima auato onaneza tiadeniza auato inananitoui. Nazapa pouarrine ouaza: “Rrehe, Zesopa nauato taui, deni torraui” tiquenanitoui.</t>
    </r>
  </si>
  <si>
    <r>
      <t xml:space="preserve"> </t>
    </r>
    <r>
      <rPr>
        <vertAlign val="superscript"/>
        <sz val="14"/>
        <color rgb="FFFF0000"/>
        <rFont val="Arial"/>
        <family val="2"/>
      </rPr>
      <t>{15}</t>
    </r>
    <r>
      <rPr>
        <sz val="14"/>
        <color rgb="FF000000"/>
        <rFont val="Arial"/>
        <family val="2"/>
      </rPr>
      <t> Occa Abicca bazimape oua naqui occa. Narrarorrine ouattipe: Deo Corimeza auato onanezape tiadeniza auato inananitoui, onarraro −nade Zeso.</t>
    </r>
  </si>
  <si>
    <r>
      <t xml:space="preserve"> </t>
    </r>
    <r>
      <rPr>
        <vertAlign val="superscript"/>
        <sz val="14"/>
        <color rgb="FFFF0000"/>
        <rFont val="Arial"/>
        <family val="2"/>
      </rPr>
      <t>{16}</t>
    </r>
    <r>
      <rPr>
        <sz val="14"/>
        <color rgb="FF000000"/>
        <rFont val="Arial"/>
        <family val="2"/>
      </rPr>
      <t> —Niza zotodepe oua qqui timanimana-rreranitoui, naraha denimape oua qqui timanimana-pomanitoui −nade Zeso.</t>
    </r>
  </si>
  <si>
    <r>
      <t xml:space="preserve"> </t>
    </r>
    <r>
      <rPr>
        <vertAlign val="superscript"/>
        <sz val="14"/>
        <color rgb="FFFF0000"/>
        <rFont val="Arial"/>
        <family val="2"/>
      </rPr>
      <t>{17}</t>
    </r>
    <r>
      <rPr>
        <sz val="14"/>
        <color rgb="FF000000"/>
        <rFont val="Arial"/>
        <family val="2"/>
      </rPr>
      <t> Nezape ia poua uatimadedeni iara uimahaha icanade: —Nerrecotoui atti nama narrari? −inade. —Nerrecotouira iaza: “Niza zotodepe oua qqui timanimana-rreranitoui, naraha denimape oua qqui timanimana-pomanitoui” napa? Nerrecotouira iaza atti: “Ouape occa Abi madiuiuarri occaniniuarrine” nanarra narrarinarra?</t>
    </r>
  </si>
  <si>
    <r>
      <t xml:space="preserve"> </t>
    </r>
    <r>
      <rPr>
        <vertAlign val="superscript"/>
        <sz val="14"/>
        <color rgb="FFFF0000"/>
        <rFont val="Arial"/>
        <family val="2"/>
      </rPr>
      <t>{18}</t>
    </r>
    <r>
      <rPr>
        <sz val="14"/>
        <color rgb="FF000000"/>
        <rFont val="Arial"/>
        <family val="2"/>
      </rPr>
      <t> Nerrecotouira poua attipa: “Niza zotodepe” nanarra narrarinarra? Poua uati uati tarraripa ssamoqquiri inani −inade poua uatimadedeni iape.</t>
    </r>
  </si>
  <si>
    <r>
      <t xml:space="preserve"> </t>
    </r>
    <r>
      <rPr>
        <vertAlign val="superscript"/>
        <sz val="14"/>
        <color rgb="FFFF0000"/>
        <rFont val="Arial"/>
        <family val="2"/>
      </rPr>
      <t>{19}</t>
    </r>
    <r>
      <rPr>
        <sz val="14"/>
        <color rgb="FF000000"/>
        <rFont val="Arial"/>
        <family val="2"/>
      </rPr>
      <t> Naraha Zesopa poua bodi nauato taporra narrari. Iape pocca uimatoui pouaza uati inanitouiraha manacora iaza uati tarraride: —Naza tiadeniza uati onapopa: Niza zotodepe oua qqui timanimana-rreranitoui. Naraha denimape oua qqui timanimana-pomanitoui, onarrarorrinea arri tiadeni motta uimahaha ticanarraroparri.</t>
    </r>
  </si>
  <si>
    <r>
      <t xml:space="preserve"> </t>
    </r>
    <r>
      <rPr>
        <vertAlign val="superscript"/>
        <sz val="14"/>
        <color rgb="FFFF0000"/>
        <rFont val="Arial"/>
        <family val="2"/>
      </rPr>
      <t>{20}</t>
    </r>
    <r>
      <rPr>
        <sz val="14"/>
        <color rgb="FF000000"/>
        <rFont val="Arial"/>
        <family val="2"/>
      </rPr>
      <t> Nezape parrissehera tiadeniza uati onana: Tiadenipe orri tiquenanitoui. Tibodideni naqui ocassera tanitoui. Naraha madirra arrirraro namicca uimaza madimanarrarideni bazimapa uatizemanauitoui. Tiadenipe tibodideni ocassera teraha ticcadeni orriepe uatizehe torranitoui.</t>
    </r>
  </si>
  <si>
    <r>
      <t xml:space="preserve"> </t>
    </r>
    <r>
      <rPr>
        <vertAlign val="superscript"/>
        <sz val="14"/>
        <color rgb="FFFF0000"/>
        <rFont val="Arial"/>
        <family val="2"/>
      </rPr>
      <t>{21}</t>
    </r>
    <r>
      <rPr>
        <sz val="14"/>
        <color rgb="FF000000"/>
        <rFont val="Arial"/>
        <family val="2"/>
      </rPr>
      <t> Arrirraro uimape pina amonerre izoni comarrarossa narraro. Erredeni comene nacassera teraha tossonaui nattipa comene uatini rrima narraro. Nezape ponicca erredeni tossonarrarirrine ponipe uatizerraro.</t>
    </r>
  </si>
  <si>
    <r>
      <t xml:space="preserve"> </t>
    </r>
    <r>
      <rPr>
        <vertAlign val="superscript"/>
        <sz val="14"/>
        <color rgb="FFFF0000"/>
        <rFont val="Arial"/>
        <family val="2"/>
      </rPr>
      <t>{22}</t>
    </r>
    <r>
      <rPr>
        <sz val="14"/>
        <color rgb="FF000000"/>
        <rFont val="Arial"/>
        <family val="2"/>
      </rPr>
      <t> Tiadeni naqui nema tiquenanitoui. Ocasserani temaneraha zotodepe tiadeni qqui onimanibaqqui-pomanitoui. Nezape tibodideniza uatizehera torranitoui. Narraro uatizehepe madirra ouaharrine tossamo-rreranitoui, onarraro.</t>
    </r>
  </si>
  <si>
    <r>
      <t xml:space="preserve"> </t>
    </r>
    <r>
      <rPr>
        <vertAlign val="superscript"/>
        <sz val="14"/>
        <color rgb="FFFF0000"/>
        <rFont val="Arial"/>
        <family val="2"/>
      </rPr>
      <t>{23}</t>
    </r>
    <r>
      <rPr>
        <sz val="14"/>
        <color rgb="FF000000"/>
        <rFont val="Arial"/>
        <family val="2"/>
      </rPr>
      <t> —Niza zotodepe touini tiquenaniccatoui ouaza uati tiquenerreranitoui. Parrissehera tiadeniza uati onana: Toui tiquenaniccatoui oua onima Abizana uati tiquenezape Abina tiadeniza da da ihinanauitoui.</t>
    </r>
  </si>
  <si>
    <r>
      <t xml:space="preserve"> </t>
    </r>
    <r>
      <rPr>
        <vertAlign val="superscript"/>
        <sz val="14"/>
        <color rgb="FFFF0000"/>
        <rFont val="Arial"/>
        <family val="2"/>
      </rPr>
      <t>{24}</t>
    </r>
    <r>
      <rPr>
        <sz val="14"/>
        <color rgb="FF000000"/>
        <rFont val="Arial"/>
        <family val="2"/>
      </rPr>
      <t> Tiadenipe oua onima Abiza uati uati titiquena nerreraccani. Nezape oua onima Abiza uati uati titiquena narri, ticarrimananiuarrine. Nani ticcadeni uatizehe parrirenissa taniuarrine −nade Zeso.</t>
    </r>
  </si>
  <si>
    <r>
      <t xml:space="preserve"> </t>
    </r>
    <r>
      <rPr>
        <vertAlign val="superscript"/>
        <sz val="14"/>
        <color rgb="FFFF0000"/>
        <rFont val="Arial"/>
        <family val="2"/>
      </rPr>
      <t>{25}</t>
    </r>
    <r>
      <rPr>
        <sz val="14"/>
        <color rgb="FF000000"/>
        <rFont val="Arial"/>
        <family val="2"/>
      </rPr>
      <t> —Occa marinarra arrirraro namiza imadinicca uima tazarrani tiadeniza mari mari ohonanarraro. Naraha niza zotodepe occa marinarra arrirraro namicca uima tazarrani tiadeniza uati onapoma-rreranitoui. Abi tauimari auato taniuarrinena tiadeniza uati onanitoui.</t>
    </r>
  </si>
  <si>
    <r>
      <t xml:space="preserve"> </t>
    </r>
    <r>
      <rPr>
        <vertAlign val="superscript"/>
        <sz val="14"/>
        <color rgb="FFFF0000"/>
        <rFont val="Arial"/>
        <family val="2"/>
      </rPr>
      <t>{26}</t>
    </r>
    <r>
      <rPr>
        <sz val="14"/>
        <color rgb="FF000000"/>
        <rFont val="Arial"/>
        <family val="2"/>
      </rPr>
      <t> Narraro uada bacco tezape tiadenina oua oniza uati uati titiquena nani bica tani. Nazama ouape ticcadeni uatinarra Abiza uati oqquima-rrerani. Pouapa tettideni mittaui.</t>
    </r>
  </si>
  <si>
    <r>
      <t xml:space="preserve"> </t>
    </r>
    <r>
      <rPr>
        <vertAlign val="superscript"/>
        <sz val="14"/>
        <color rgb="FFFF0000"/>
        <rFont val="Arial"/>
        <family val="2"/>
      </rPr>
      <t>{27}</t>
    </r>
    <r>
      <rPr>
        <sz val="14"/>
        <color rgb="FF000000"/>
        <rFont val="Arial"/>
        <family val="2"/>
      </rPr>
      <t> Abipa tiadeniza uati uana taui. Ouaza tetideni uana teza: “Parrissa Deouarri ccaronarrari” tiquenezape Abipa tiadeniza uati uana taui.</t>
    </r>
  </si>
  <si>
    <r>
      <t xml:space="preserve"> </t>
    </r>
    <r>
      <rPr>
        <vertAlign val="superscript"/>
        <sz val="14"/>
        <color rgb="FFFF0000"/>
        <rFont val="Arial"/>
        <family val="2"/>
      </rPr>
      <t>{28}</t>
    </r>
    <r>
      <rPr>
        <sz val="14"/>
        <color rgb="FF000000"/>
        <rFont val="Arial"/>
        <family val="2"/>
      </rPr>
      <t> Ouape Abi madiuiuarri omadiraha arrirraro namiuarri occaronarrarode. Rridapanape arrirraro zama oneboza Abiuarri occamacossaninitoui, onarraro −nade Zeso.</t>
    </r>
  </si>
  <si>
    <r>
      <t xml:space="preserve"> </t>
    </r>
    <r>
      <rPr>
        <vertAlign val="superscript"/>
        <sz val="14"/>
        <color rgb="FFFF0000"/>
        <rFont val="Arial"/>
        <family val="2"/>
      </rPr>
      <t>{29}</t>
    </r>
    <r>
      <rPr>
        <sz val="14"/>
        <color rgb="FF000000"/>
        <rFont val="Arial"/>
        <family val="2"/>
      </rPr>
      <t> Nezape ia poua uatimadedeni pouaza uati inade: —Rrehe, rridapanana uati tinanissa tani. Arrirraro namicca uima rrirehe uati tinezape imittani −inade.</t>
    </r>
  </si>
  <si>
    <r>
      <t xml:space="preserve"> </t>
    </r>
    <r>
      <rPr>
        <vertAlign val="superscript"/>
        <sz val="14"/>
        <color rgb="FFFF0000"/>
        <rFont val="Arial"/>
        <family val="2"/>
      </rPr>
      <t>{30}</t>
    </r>
    <r>
      <rPr>
        <sz val="14"/>
        <color rgb="FF000000"/>
        <rFont val="Arial"/>
        <family val="2"/>
      </rPr>
      <t> —Tiape uima bazima nauatorride tirrirani nauatoqquiri inarraro. Rridapanape tiaza uimatoui uati inerrereza naqui, ibodicca icca uatinarra nauato tinani, inarraro. Narrarorrinea parrissa Deouarri ticcaronani nauatoqquiri inarraro −inade Zesoza.</t>
    </r>
  </si>
  <si>
    <r>
      <t xml:space="preserve"> </t>
    </r>
    <r>
      <rPr>
        <vertAlign val="superscript"/>
        <sz val="14"/>
        <color rgb="FFFF0000"/>
        <rFont val="Arial"/>
        <family val="2"/>
      </rPr>
      <t>{31}</t>
    </r>
    <r>
      <rPr>
        <sz val="14"/>
        <color rgb="FF000000"/>
        <rFont val="Arial"/>
        <family val="2"/>
      </rPr>
      <t> Naraha Zeso iaza uati tade: —Rridapanana parrissa tiquenanissa tarraroqui?</t>
    </r>
  </si>
  <si>
    <r>
      <t xml:space="preserve"> </t>
    </r>
    <r>
      <rPr>
        <vertAlign val="superscript"/>
        <sz val="14"/>
        <color rgb="FFFF0000"/>
        <rFont val="Arial"/>
        <family val="2"/>
      </rPr>
      <t>{32}</t>
    </r>
    <r>
      <rPr>
        <sz val="14"/>
        <color rgb="FF000000"/>
        <rFont val="Arial"/>
        <family val="2"/>
      </rPr>
      <t> Rridapanape ouaza uima torrabote nani. Tiadenipe ticcadeni ozauarri rraui tirranirizanitoui. Oua tiaquibonimananitoui. Nezape oua motta orranitoui. Naraha ouape oua motta rrerani. Abipa ouaza madiui.</t>
    </r>
  </si>
  <si>
    <r>
      <t xml:space="preserve"> </t>
    </r>
    <r>
      <rPr>
        <vertAlign val="superscript"/>
        <sz val="14"/>
        <color rgb="FFFF0000"/>
        <rFont val="Arial"/>
        <family val="2"/>
      </rPr>
      <t>{33}</t>
    </r>
    <r>
      <rPr>
        <sz val="14"/>
        <color rgb="FF000000"/>
        <rFont val="Arial"/>
        <family val="2"/>
      </rPr>
      <t> Arri uima uapima tiadeniza uati onarrarope tibodideni uatoto cane-rreraniuarrine. Ouaza tiquerrenezape rronehe, uatizehe parrissehecca ticarrimananitoui. Arrirraro zamaza timadimanaqquezape ocasserani temaneraha dacoco tirrirarri. “Peperri inana” tiquenerrerana. Arrirraro namicca zozossedepa arramani torraui. Ouana pouaza deni orrani −nade Zeso.</t>
    </r>
  </si>
  <si>
    <t>JOÃO 17</t>
  </si>
  <si>
    <t>João 17</t>
  </si>
  <si>
    <r>
      <t xml:space="preserve"> </t>
    </r>
    <r>
      <rPr>
        <vertAlign val="superscript"/>
        <sz val="14"/>
        <color rgb="FFFF0000"/>
        <rFont val="Arial"/>
        <family val="2"/>
      </rPr>
      <t>{1}</t>
    </r>
    <r>
      <rPr>
        <sz val="14"/>
        <color rgb="FF000000"/>
        <rFont val="Arial"/>
        <family val="2"/>
      </rPr>
      <t> Narraro uima uati taha rricazapa Zeso memeuarri tocattamacossaza Deoza uati tade: —Abi, rridapanana onarrorehe rricani. Memeuarricca deni torrehe ticca erredeniza da tarri. Naui ticca erredenipa ticca nauatoue deni torrehecca auato inananiuarrine bazimaza.</t>
    </r>
  </si>
  <si>
    <r>
      <t xml:space="preserve"> </t>
    </r>
    <r>
      <rPr>
        <vertAlign val="superscript"/>
        <sz val="14"/>
        <color rgb="FFFF0000"/>
        <rFont val="Arial"/>
        <family val="2"/>
      </rPr>
      <t>{2}</t>
    </r>
    <r>
      <rPr>
        <sz val="14"/>
        <color rgb="FF000000"/>
        <rFont val="Arial"/>
        <family val="2"/>
      </rPr>
      <t> Arri oua ticca erredenipe madirra bazimaza tirrine tamine orrarraro. Arra ouaza tinanabaqquirraridenipa pouadeniza camittehe rriquerreranicca da onarizaniuarrine.</t>
    </r>
  </si>
  <si>
    <r>
      <t xml:space="preserve"> </t>
    </r>
    <r>
      <rPr>
        <vertAlign val="superscript"/>
        <sz val="14"/>
        <color rgb="FFFF0000"/>
        <rFont val="Arial"/>
        <family val="2"/>
      </rPr>
      <t>{3}</t>
    </r>
    <r>
      <rPr>
        <sz val="14"/>
        <color rgb="FF000000"/>
        <rFont val="Arial"/>
        <family val="2"/>
      </rPr>
      <t> Narraro camittehe rriquerreranicca carrimanauiuarrinepa Tiaza noccodeni torrizerarrari. Tiana Deo orrari tarraro. Tiana ia Cacauade parrissehecca. Arri oua Zeso Cristo oua zosse taronarrarope ouaza naco noccodeni rrizeraqquiri naui. Madirra Tiaza, ouaza parrissa quenazapa camittehe rriquerreranicca carrimanauitoui.</t>
    </r>
  </si>
  <si>
    <r>
      <t xml:space="preserve"> </t>
    </r>
    <r>
      <rPr>
        <vertAlign val="superscript"/>
        <sz val="14"/>
        <color rgb="FFFF0000"/>
        <rFont val="Arial"/>
        <family val="2"/>
      </rPr>
      <t>{4}</t>
    </r>
    <r>
      <rPr>
        <sz val="14"/>
        <color rgb="FF000000"/>
        <rFont val="Arial"/>
        <family val="2"/>
      </rPr>
      <t> —Nazama ticca deni torrehepe auato onanarraro arrirraro zamaza. Arri oua ticazosserraro bazimape onarricanissa tani.</t>
    </r>
  </si>
  <si>
    <r>
      <t xml:space="preserve"> </t>
    </r>
    <r>
      <rPr>
        <vertAlign val="superscript"/>
        <sz val="14"/>
        <color rgb="FFFF0000"/>
        <rFont val="Arial"/>
        <family val="2"/>
      </rPr>
      <t>{5}</t>
    </r>
    <r>
      <rPr>
        <sz val="14"/>
        <color rgb="FF000000"/>
        <rFont val="Arial"/>
        <family val="2"/>
      </rPr>
      <t> Abi, zama nauato-rreraccazama tia titezerre deni torrehe icarrirrarode. Rridapanape narraro ouaza tinananirri, onarraro −nade Zeso.</t>
    </r>
  </si>
  <si>
    <r>
      <t xml:space="preserve"> </t>
    </r>
    <r>
      <rPr>
        <vertAlign val="superscript"/>
        <sz val="14"/>
        <color rgb="FFFF0000"/>
        <rFont val="Arial"/>
        <family val="2"/>
      </rPr>
      <t>{6}</t>
    </r>
    <r>
      <rPr>
        <sz val="14"/>
        <color rgb="FF000000"/>
        <rFont val="Arial"/>
        <family val="2"/>
      </rPr>
      <t> —Rrehe, madirrapa arrirraro namicca uimaza madimanaraha tidinibaqquiza ouaza tinanabaqquirrari. Narrarideni onauattabaqquizapa ticca uimaza nauatoqquiri naui. Narraridenipa ticcaraha ouaza tinanabaqquirrari. Tettiza iboraqquiri naza ticca marinarra ecauemananissa tani.</t>
    </r>
  </si>
  <si>
    <r>
      <t xml:space="preserve"> </t>
    </r>
    <r>
      <rPr>
        <vertAlign val="superscript"/>
        <sz val="14"/>
        <color rgb="FFFF0000"/>
        <rFont val="Arial"/>
        <family val="2"/>
      </rPr>
      <t>{7}</t>
    </r>
    <r>
      <rPr>
        <sz val="14"/>
        <color rgb="FF000000"/>
        <rFont val="Arial"/>
        <family val="2"/>
      </rPr>
      <t> Rridapanapa nauatoqquiri naui arri bazima ocarrirraro naqui ticca danirri.</t>
    </r>
  </si>
  <si>
    <r>
      <t xml:space="preserve"> </t>
    </r>
    <r>
      <rPr>
        <vertAlign val="superscript"/>
        <sz val="14"/>
        <color rgb="FFFF0000"/>
        <rFont val="Arial"/>
        <family val="2"/>
      </rPr>
      <t>{8}</t>
    </r>
    <r>
      <rPr>
        <sz val="14"/>
        <color rgb="FF000000"/>
        <rFont val="Arial"/>
        <family val="2"/>
      </rPr>
      <t> Arri ouaza Tetti da tarrarope pouadeniza da onarizani. Narrarope pouadeniza torrani. Pouadenipa Tiauarri occarronanicca uima tocauatterara canaui. Pouadenipa ouaza: “Parrissa Deo zosse inaronarrari” quenaui.</t>
    </r>
  </si>
  <si>
    <r>
      <t xml:space="preserve"> </t>
    </r>
    <r>
      <rPr>
        <vertAlign val="superscript"/>
        <sz val="14"/>
        <color rgb="FFFF0000"/>
        <rFont val="Arial"/>
        <family val="2"/>
      </rPr>
      <t>{9}</t>
    </r>
    <r>
      <rPr>
        <sz val="14"/>
        <color rgb="FF000000"/>
        <rFont val="Arial"/>
        <family val="2"/>
      </rPr>
      <t> —Ouape narraridenitoui Tiaza uati onarraro. Arrirraro namicca uimasiriza madimanarraridenitouipe uati onerrerarraro. Arra ouaza tinanabaqquirraridenitouira Tiaza uati uati onarraro. Pouadenipa ticca.</t>
    </r>
  </si>
  <si>
    <r>
      <t xml:space="preserve"> </t>
    </r>
    <r>
      <rPr>
        <vertAlign val="superscript"/>
        <sz val="14"/>
        <color rgb="FFFF0000"/>
        <rFont val="Arial"/>
        <family val="2"/>
      </rPr>
      <t>{10}</t>
    </r>
    <r>
      <rPr>
        <sz val="14"/>
        <color rgb="FF000000"/>
        <rFont val="Arial"/>
        <family val="2"/>
      </rPr>
      <t> Arra occa bazimapa ticca. Ticca uapima naco occa, inarraro. Occa deni torrehepe pouadeniza auato tarraro.</t>
    </r>
  </si>
  <si>
    <r>
      <t xml:space="preserve"> </t>
    </r>
    <r>
      <rPr>
        <vertAlign val="superscript"/>
        <sz val="14"/>
        <color rgb="FFFF0000"/>
        <rFont val="Arial"/>
        <family val="2"/>
      </rPr>
      <t>{11}</t>
    </r>
    <r>
      <rPr>
        <sz val="14"/>
        <color rgb="FF000000"/>
        <rFont val="Arial"/>
        <family val="2"/>
      </rPr>
      <t> —Rridapanape arrirraro namiza omadizanapo-rrerani. Tiauarri occaniraha arra pouadenipa arrirraro namiza madimanaccauitoui. Rrehe, Abi bicabote tirrani. Arra ouaza tinanabaqquirraridenipa ticca dacoreheza tecauabaqquirro, bazima orrariqquimanauiuarrine. Pina Tia oua titezerre irrariqquirrarossa quenauiuarrine.</t>
    </r>
  </si>
  <si>
    <r>
      <t xml:space="preserve"> </t>
    </r>
    <r>
      <rPr>
        <vertAlign val="superscript"/>
        <sz val="14"/>
        <color rgb="FFFF0000"/>
        <rFont val="Arial"/>
        <family val="2"/>
      </rPr>
      <t>{12}</t>
    </r>
    <r>
      <rPr>
        <sz val="14"/>
        <color rgb="FF000000"/>
        <rFont val="Arial"/>
        <family val="2"/>
      </rPr>
      <t> Arrirraro namiza pouadeniza omadirizezape arri ticca dacorehe ouaza tinanarraroza ouacauabaqquiuissa tarrari. Pouadenipa orraria amossinarra canima-rrararaha orrariana parra amossi nariui nauitoui. Narraripa narrizoue rriquerreraniuarri torrauitoui, pina arri Tetti dozo naporrarossa nehe torranitoui.</t>
    </r>
  </si>
  <si>
    <r>
      <t xml:space="preserve"> </t>
    </r>
    <r>
      <rPr>
        <vertAlign val="superscript"/>
        <sz val="14"/>
        <color rgb="FFFF0000"/>
        <rFont val="Arial"/>
        <family val="2"/>
      </rPr>
      <t>{13}</t>
    </r>
    <r>
      <rPr>
        <sz val="14"/>
        <color rgb="FF000000"/>
        <rFont val="Arial"/>
        <family val="2"/>
      </rPr>
      <t> —Rridapanape tiauarri occanina. Neraha arrirraro namiza omadiqquezama arrirraro uima Tiaza uati uati onarraro, naui pouadenipa pina arri occa uatizehe ocarrirrarossa narraroza uatizemaneri nauiuarrine.</t>
    </r>
  </si>
  <si>
    <r>
      <t xml:space="preserve"> </t>
    </r>
    <r>
      <rPr>
        <vertAlign val="superscript"/>
        <sz val="14"/>
        <color rgb="FFFF0000"/>
        <rFont val="Arial"/>
        <family val="2"/>
      </rPr>
      <t>{14}</t>
    </r>
    <r>
      <rPr>
        <sz val="14"/>
        <color rgb="FF000000"/>
        <rFont val="Arial"/>
        <family val="2"/>
      </rPr>
      <t> Nazama ticca marinarrape pouadeniza onanarizeraha arrirraro namicca madirraha pouadeniza uattarrorro tarrari. Pouadenipa arrirraro namicca uimaza toquerrena-rraraui. Pina oua arrirraro namicca orrarrerarrarossa quenarrari.</t>
    </r>
  </si>
  <si>
    <r>
      <t xml:space="preserve"> </t>
    </r>
    <r>
      <rPr>
        <vertAlign val="superscript"/>
        <sz val="14"/>
        <color rgb="FFFF0000"/>
        <rFont val="Arial"/>
        <family val="2"/>
      </rPr>
      <t>{15}</t>
    </r>
    <r>
      <rPr>
        <sz val="14"/>
        <color rgb="FF000000"/>
        <rFont val="Arial"/>
        <family val="2"/>
      </rPr>
      <t> Naraha tiaza: “Pouadeni tiaccamacossani-baqquirro” onerrerani. Uimasiri rrinede Tocorime-Taminecca maizeheza torraparimana-rrarauiuarrine oneza “Tecauabaqquirro” onarraro.</t>
    </r>
  </si>
  <si>
    <r>
      <t xml:space="preserve"> </t>
    </r>
    <r>
      <rPr>
        <vertAlign val="superscript"/>
        <sz val="14"/>
        <color rgb="FFFF0000"/>
        <rFont val="Arial"/>
        <family val="2"/>
      </rPr>
      <t>{16}</t>
    </r>
    <r>
      <rPr>
        <sz val="14"/>
        <color rgb="FF000000"/>
        <rFont val="Arial"/>
        <family val="2"/>
      </rPr>
      <t> Ouape arrirraro namicca orrarrerani. Pouadeni naco pina arra ouassa quenarrari. Arrirraro namicca querrena-rraraui.</t>
    </r>
  </si>
  <si>
    <r>
      <t xml:space="preserve"> </t>
    </r>
    <r>
      <rPr>
        <vertAlign val="superscript"/>
        <sz val="14"/>
        <color rgb="FFFF0000"/>
        <rFont val="Arial"/>
        <family val="2"/>
      </rPr>
      <t>{17}</t>
    </r>
    <r>
      <rPr>
        <sz val="14"/>
        <color rgb="FF000000"/>
        <rFont val="Arial"/>
        <family val="2"/>
      </rPr>
      <t> Ticca parrissehezara tinanabaqquirro, onarraro, uimasiri rrirehe madimanauiuarrine. Tettipe parrissa ponira.</t>
    </r>
  </si>
  <si>
    <r>
      <t xml:space="preserve"> </t>
    </r>
    <r>
      <rPr>
        <vertAlign val="superscript"/>
        <sz val="14"/>
        <color rgb="FFFF0000"/>
        <rFont val="Arial"/>
        <family val="2"/>
      </rPr>
      <t>{18}</t>
    </r>
    <r>
      <rPr>
        <sz val="14"/>
        <color rgb="FF000000"/>
        <rFont val="Arial"/>
        <family val="2"/>
      </rPr>
      <t> Arrirraro namiza omadiniuarrinepe Tiana oua ticazosserrarode. Narrarossa narraro ouape pouadeni ocazossebaqquirrari, arrirraro namicca madirra motadeni mari icanabaqqui-rizauiuarrine, oneza.</t>
    </r>
  </si>
  <si>
    <r>
      <t xml:space="preserve"> </t>
    </r>
    <r>
      <rPr>
        <vertAlign val="superscript"/>
        <sz val="14"/>
        <color rgb="FFFF0000"/>
        <rFont val="Arial"/>
        <family val="2"/>
      </rPr>
      <t>{19}</t>
    </r>
    <r>
      <rPr>
        <sz val="14"/>
        <color rgb="FF000000"/>
        <rFont val="Arial"/>
        <family val="2"/>
      </rPr>
      <t> Occa madie nemanehe Tiaza accora onarraro. Arra occa mamari tabaqquideni naco pina ouassa quenauiuarrine poccadeni madie nemanehe Tiaza accoraqquiri nauiuarrine damera onarraro. Ticca parrissehezara madimana-zanapouiuarrine −nade Zeso.</t>
    </r>
  </si>
  <si>
    <r>
      <t xml:space="preserve"> </t>
    </r>
    <r>
      <rPr>
        <vertAlign val="superscript"/>
        <sz val="14"/>
        <color rgb="FFFF0000"/>
        <rFont val="Arial"/>
        <family val="2"/>
      </rPr>
      <t>{20}</t>
    </r>
    <r>
      <rPr>
        <sz val="14"/>
        <color rgb="FF000000"/>
        <rFont val="Arial"/>
        <family val="2"/>
      </rPr>
      <t> —Ouape occa mamari tabaqqui bodideni acco ticanabaqquirro oneza Tiaza uati uati oneraha zotodedeniccatoui naqui Tiaza uati uati onarraro. Niza occa mamari tabaqqui otauimari eccorarize-manezape madirra ouaha zotodedenicca naco ouaza parrissa quenauitoui.</t>
    </r>
  </si>
  <si>
    <r>
      <t xml:space="preserve"> </t>
    </r>
    <r>
      <rPr>
        <vertAlign val="superscript"/>
        <sz val="14"/>
        <color rgb="FFFF0000"/>
        <rFont val="Arial"/>
        <family val="2"/>
      </rPr>
      <t>{21}</t>
    </r>
    <r>
      <rPr>
        <sz val="14"/>
        <color rgb="FF000000"/>
        <rFont val="Arial"/>
        <family val="2"/>
      </rPr>
      <t> Narrarideni naco orrariqquimanauissa tauiuarrine, Abi, pina oua Tia titezerre irrariqquirrarossa quenauiuarrine Tiaza uati onarraro. Pouadeni naco iaza orrariqquimanauissa tauiuarrine, onarraro. Naui arrirraro zamacca madirrapa ouaza: “Parrissa Deo zosse inaronarrari” quenauiuarrine.</t>
    </r>
  </si>
  <si>
    <r>
      <t xml:space="preserve"> </t>
    </r>
    <r>
      <rPr>
        <vertAlign val="superscript"/>
        <sz val="14"/>
        <color rgb="FFFF0000"/>
        <rFont val="Arial"/>
        <family val="2"/>
      </rPr>
      <t>{22}</t>
    </r>
    <r>
      <rPr>
        <sz val="14"/>
        <color rgb="FF000000"/>
        <rFont val="Arial"/>
        <family val="2"/>
      </rPr>
      <t> Arri occa deni torrehe ouaza da tarrarope pouadeniza naqui da onarizani. Naui pouadenipa orrariqquimanauissa tauiuarrine, pina ia irrariqquirrarossa quenauiuarrine, onarraro.</t>
    </r>
  </si>
  <si>
    <r>
      <t xml:space="preserve"> </t>
    </r>
    <r>
      <rPr>
        <vertAlign val="superscript"/>
        <sz val="14"/>
        <color rgb="FFFF0000"/>
        <rFont val="Arial"/>
        <family val="2"/>
      </rPr>
      <t>{23}</t>
    </r>
    <r>
      <rPr>
        <sz val="14"/>
        <color rgb="FF000000"/>
        <rFont val="Arial"/>
        <family val="2"/>
      </rPr>
      <t> Ouape pouadeniza, Tiape ouaza inarraro. Naui pouadenipa orrariqquimanauissa tauiuarrine. Nazapa arrirraro zamacca madirra nauatoqquiri nauiuarrine ticca zossenirri occarronarrarode. Arrirraro uima naqui nauatoqquiri nauiuarrine: Tiape parrissa quenarrarideniza teti uana tarraro. Pina ouaza teti uana tarrarossa narraro.</t>
    </r>
  </si>
  <si>
    <r>
      <t xml:space="preserve"> </t>
    </r>
    <r>
      <rPr>
        <vertAlign val="superscript"/>
        <sz val="14"/>
        <color rgb="FFFF0000"/>
        <rFont val="Arial"/>
        <family val="2"/>
      </rPr>
      <t>{24}</t>
    </r>
    <r>
      <rPr>
        <sz val="14"/>
        <color rgb="FF000000"/>
        <rFont val="Arial"/>
        <family val="2"/>
      </rPr>
      <t> —Nazama Abi, ouaza tinanabaqquirraripa occarizaniuarri ouaza rrauirizauiuarrine, ticca danirri occa deni torrehe qqui toquenauiuarrine oneza. Narraro deni torrehepe zama inauato-rreraccazama Tiape ouaza teti uana teza ouaza da tarrarode.</t>
    </r>
  </si>
  <si>
    <r>
      <t xml:space="preserve"> </t>
    </r>
    <r>
      <rPr>
        <vertAlign val="superscript"/>
        <sz val="14"/>
        <color rgb="FFFF0000"/>
        <rFont val="Arial"/>
        <family val="2"/>
      </rPr>
      <t>{25}</t>
    </r>
    <r>
      <rPr>
        <sz val="14"/>
        <color rgb="FF000000"/>
        <rFont val="Arial"/>
        <family val="2"/>
      </rPr>
      <t> Abi, ticca uimape parrirenissa tani. Arrirraro namicca madirra Tiaza noccodeni rrizaqquiri naui. Neraha ouape Tiaza onocco rrizera tani. Arra ouaza toquerrenarraridenipa nauatoqquiri naui: Ouaza: “Arrarraripa Deocca zossenirri” quequenanarrari.</t>
    </r>
  </si>
  <si>
    <r>
      <t xml:space="preserve"> </t>
    </r>
    <r>
      <rPr>
        <vertAlign val="superscript"/>
        <sz val="14"/>
        <color rgb="FFFF0000"/>
        <rFont val="Arial"/>
        <family val="2"/>
      </rPr>
      <t>{26}</t>
    </r>
    <r>
      <rPr>
        <sz val="14"/>
        <color rgb="FF000000"/>
        <rFont val="Arial"/>
        <family val="2"/>
      </rPr>
      <t> Nazapa orrine Tiaza noccodeni rrizeraqquiri naui. Naraha denima noccodeni torrizera-zanapouiuarrinepa nema ozanaponitoui. Arri ouaza touati uanehe ticarrirrarope pouadeni naco carrimanauiuarrine. Oua naqui pouadeniza omadirizaniuarrine −nade Zeso atti pocca Abiza uati uati taza.</t>
    </r>
  </si>
  <si>
    <t>JOÃO 18</t>
  </si>
  <si>
    <t>João 18</t>
  </si>
  <si>
    <r>
      <t xml:space="preserve"> </t>
    </r>
    <r>
      <rPr>
        <vertAlign val="superscript"/>
        <sz val="14"/>
        <color rgb="FFFF0000"/>
        <rFont val="Arial"/>
        <family val="2"/>
      </rPr>
      <t>{1}</t>
    </r>
    <r>
      <rPr>
        <sz val="14"/>
        <color rgb="FF000000"/>
        <rFont val="Arial"/>
        <family val="2"/>
      </rPr>
      <t> Zeso Imehiza uati taha rricazapa Zeso poua uatimade iape poua tezerre birrini oni Sedro rrippeuarri rrauirrarrarode. Arra Zeso itezerre toqquezimauiuarripe ppa taui carri tade.</t>
    </r>
  </si>
  <si>
    <r>
      <t xml:space="preserve"> </t>
    </r>
    <r>
      <rPr>
        <vertAlign val="superscript"/>
        <sz val="14"/>
        <color rgb="FFFF0000"/>
        <rFont val="Arial"/>
        <family val="2"/>
      </rPr>
      <t>{2}</t>
    </r>
    <r>
      <rPr>
        <sz val="14"/>
        <color rgb="FF000000"/>
        <rFont val="Arial"/>
        <family val="2"/>
      </rPr>
      <t> Zoda Iscariotepa Zeso ccaccorade, poua naco nauiuarri nauato tarrari. Naniuarripe Zeso poua uatimade iape poua tezerre maitta ihiqueriqqui rade.</t>
    </r>
  </si>
  <si>
    <r>
      <t xml:space="preserve"> </t>
    </r>
    <r>
      <rPr>
        <vertAlign val="superscript"/>
        <sz val="14"/>
        <color rgb="FFFF0000"/>
        <rFont val="Arial"/>
        <family val="2"/>
      </rPr>
      <t>{3}</t>
    </r>
    <r>
      <rPr>
        <sz val="14"/>
        <color rgb="FF000000"/>
        <rFont val="Arial"/>
        <family val="2"/>
      </rPr>
      <t> Nauiuarrina Zodapa rromanodenicca isso teppeppe, dada toqquimauarricca cacauadedeni tezerre eccarronabaqquirraride. Dada toqquimade taminedeni, marinarra onini parizeoza rrehe quenarrarideni tezerre zosse inarronabaqqui-manarrari. Bacco narronemanazapa zepedenima rrauirronade. Rrorrororo, uauacca, uauarrina, massito cauidiqquimera nani narronemanarraride.</t>
    </r>
  </si>
  <si>
    <r>
      <t xml:space="preserve"> </t>
    </r>
    <r>
      <rPr>
        <vertAlign val="superscript"/>
        <sz val="14"/>
        <color rgb="FFFF0000"/>
        <rFont val="Arial"/>
        <family val="2"/>
      </rPr>
      <t>{4}</t>
    </r>
    <r>
      <rPr>
        <sz val="14"/>
        <color rgb="FF000000"/>
        <rFont val="Arial"/>
        <family val="2"/>
      </rPr>
      <t> Zesopa poua tozepe torrauiuarrine nauato taporaha pouatoui rrauirronarrarideniuarri toccaza uati tade: —Nerrecorraritoui rraui tirrarronarraro? −nade.</t>
    </r>
  </si>
  <si>
    <r>
      <t xml:space="preserve"> </t>
    </r>
    <r>
      <rPr>
        <vertAlign val="superscript"/>
        <sz val="14"/>
        <color rgb="FFFF0000"/>
        <rFont val="Arial"/>
        <family val="2"/>
      </rPr>
      <t>{5}</t>
    </r>
    <r>
      <rPr>
        <sz val="14"/>
        <color rgb="FF000000"/>
        <rFont val="Arial"/>
        <family val="2"/>
      </rPr>
      <t xml:space="preserve"> Naraha pouadeni cacomeremanade: —Zeso Nazaretiuarriccatoui rrauirrarronarraro −quenade. Naraha Zeso poua cacomerade: —Ouape arri −nade. Arra Zeso poua ccaccorade Zoda naco pouadenizama carrimanade </t>
    </r>
    <r>
      <rPr>
        <vertAlign val="superscript"/>
        <sz val="14"/>
        <color rgb="FFFF0000"/>
        <rFont val="Arial"/>
        <family val="2"/>
      </rPr>
      <t>{6}</t>
    </r>
    <r>
      <rPr>
        <sz val="14"/>
        <color rgb="FF000000"/>
        <rFont val="Arial"/>
        <family val="2"/>
      </rPr>
      <t> Zesopa —Ouape arri −naza pouadeni nattiuarri ttiri tanimananarra touedimama canarracanimade.</t>
    </r>
  </si>
  <si>
    <r>
      <t xml:space="preserve"> </t>
    </r>
    <r>
      <rPr>
        <vertAlign val="superscript"/>
        <sz val="14"/>
        <color rgb="FFFF0000"/>
        <rFont val="Arial"/>
        <family val="2"/>
      </rPr>
      <t>{7}</t>
    </r>
    <r>
      <rPr>
        <sz val="14"/>
        <color rgb="FF000000"/>
        <rFont val="Arial"/>
        <family val="2"/>
      </rPr>
      <t> Naraha Zeso pouadeniza uati tapomade: —Nerrecorraritoui rraui tirrarronarraro? −napomade. Naraha pouadenipa: —Zeso Nazaretiuarriccatoui −quenade.</t>
    </r>
  </si>
  <si>
    <r>
      <t xml:space="preserve"> </t>
    </r>
    <r>
      <rPr>
        <vertAlign val="superscript"/>
        <sz val="14"/>
        <color rgb="FFFF0000"/>
        <rFont val="Arial"/>
        <family val="2"/>
      </rPr>
      <t>{8}</t>
    </r>
    <r>
      <rPr>
        <sz val="14"/>
        <color rgb="FF000000"/>
        <rFont val="Arial"/>
        <family val="2"/>
      </rPr>
      <t> Naraha Zeso uati tapomade: —Naza uati onapopa: “Ouape arri” ohonanapa. Otoui tiquenezape arra ouatimadedenipa pouadeni rraui torranirizana, onarraro −nade.</t>
    </r>
  </si>
  <si>
    <r>
      <t xml:space="preserve"> </t>
    </r>
    <r>
      <rPr>
        <vertAlign val="superscript"/>
        <sz val="14"/>
        <color rgb="FFFF0000"/>
        <rFont val="Arial"/>
        <family val="2"/>
      </rPr>
      <t>{9}</t>
    </r>
    <r>
      <rPr>
        <sz val="14"/>
        <color rgb="FF000000"/>
        <rFont val="Arial"/>
        <family val="2"/>
      </rPr>
      <t> Narrarope pina Zeso Imehiza uati tapoza: —Abi, arra ouaza tinanabaqquirraripa amossinarra canima-rrarana −naporrarissa inananiuarrine.</t>
    </r>
  </si>
  <si>
    <r>
      <t xml:space="preserve"> </t>
    </r>
    <r>
      <rPr>
        <vertAlign val="superscript"/>
        <sz val="14"/>
        <color rgb="FFFF0000"/>
        <rFont val="Arial"/>
        <family val="2"/>
      </rPr>
      <t>{10}</t>
    </r>
    <r>
      <rPr>
        <sz val="14"/>
        <color rgb="FF000000"/>
        <rFont val="Arial"/>
        <family val="2"/>
      </rPr>
      <t> Naraha Simao-Pedoropa poua nacoricca massito cauidiqquimerani nani zoppa tanerre rreo, taminecca zozosse oni Maoco uaribo nauatoniuarricca ca tanerre tarro canade. Maocopa dada toqquimadedenicca tamine deni torrarraricca zozosse.</t>
    </r>
  </si>
  <si>
    <r>
      <t xml:space="preserve"> </t>
    </r>
    <r>
      <rPr>
        <vertAlign val="superscript"/>
        <sz val="14"/>
        <color rgb="FFFF0000"/>
        <rFont val="Arial"/>
        <family val="2"/>
      </rPr>
      <t>{11}</t>
    </r>
    <r>
      <rPr>
        <sz val="14"/>
        <color rgb="FF000000"/>
        <rFont val="Arial"/>
        <family val="2"/>
      </rPr>
      <t> Naraha Zesopa Pedoroza uati tade: —Ticca massito tinacoriza zo tizimanirri. Arrirraro uimape occa Abicca zossenirri ocasserani ouaniuarrine. Poua Attiza ibo onerrerani −nade Zeso.</t>
    </r>
  </si>
  <si>
    <r>
      <t xml:space="preserve"> </t>
    </r>
    <r>
      <rPr>
        <vertAlign val="superscript"/>
        <sz val="14"/>
        <color rgb="FFFF0000"/>
        <rFont val="Arial"/>
        <family val="2"/>
      </rPr>
      <t>{12}</t>
    </r>
    <r>
      <rPr>
        <sz val="14"/>
        <color rgb="FF000000"/>
        <rFont val="Arial"/>
        <family val="2"/>
      </rPr>
      <t> Nazapa isso teppeppe bazima poccadeni tamine tezerre, zodeodeni mota arra Deoza dada toqquimauarricca cacauadedeni quenaza Zeso dama iquenazapa birri rrore iquenade.</t>
    </r>
  </si>
  <si>
    <r>
      <t xml:space="preserve"> </t>
    </r>
    <r>
      <rPr>
        <vertAlign val="superscript"/>
        <sz val="14"/>
        <color rgb="FFFF0000"/>
        <rFont val="Arial"/>
        <family val="2"/>
      </rPr>
      <t>{13}</t>
    </r>
    <r>
      <rPr>
        <sz val="14"/>
        <color rgb="FF000000"/>
        <rFont val="Arial"/>
        <family val="2"/>
      </rPr>
      <t> Nazapa dada toqquimadedenicca taminebote onipa Anasacca ozauarri iaqquemanade. Pouapa Caipacca coco. Caipapa narrari uarranoza dada toqquimadedenicca tamine deni torrarrari.</t>
    </r>
  </si>
  <si>
    <r>
      <t xml:space="preserve"> </t>
    </r>
    <r>
      <rPr>
        <vertAlign val="superscript"/>
        <sz val="14"/>
        <color rgb="FFFF0000"/>
        <rFont val="Arial"/>
        <family val="2"/>
      </rPr>
      <t>{14}</t>
    </r>
    <r>
      <rPr>
        <sz val="14"/>
        <color rgb="FF000000"/>
        <rFont val="Arial"/>
        <family val="2"/>
      </rPr>
      <t> Caipana zodeodeniza uati taporraride: —Madirra orraria bazima manaconedeni zoqqueuina bica taui, ia icca zamacca bazima naco inarricarizemana-rreraniuarrine −naporraride Caipa atti.</t>
    </r>
  </si>
  <si>
    <r>
      <t xml:space="preserve"> </t>
    </r>
    <r>
      <rPr>
        <vertAlign val="superscript"/>
        <sz val="14"/>
        <color rgb="FFFF0000"/>
        <rFont val="Arial"/>
        <family val="2"/>
      </rPr>
      <t>{15}</t>
    </r>
    <r>
      <rPr>
        <sz val="14"/>
        <color rgb="FF000000"/>
        <rFont val="Arial"/>
        <family val="2"/>
      </rPr>
      <t> Ouape Zouao, Simao-Pedoro tezerre Zeso natti icadamissade. Dada toqquimadedenicca tamine deni torrarraricca boroniza Zeso iaqquezimemanarraride. Arra taminepa ouaza nocco rrizera tarrarirrine pocca boroniza oqquezimarrarode.</t>
    </r>
  </si>
  <si>
    <r>
      <t xml:space="preserve"> </t>
    </r>
    <r>
      <rPr>
        <vertAlign val="superscript"/>
        <sz val="14"/>
        <color rgb="FFFF0000"/>
        <rFont val="Arial"/>
        <family val="2"/>
      </rPr>
      <t>{16}</t>
    </r>
    <r>
      <rPr>
        <sz val="14"/>
        <color rgb="FF000000"/>
        <rFont val="Arial"/>
        <family val="2"/>
      </rPr>
      <t> Naraha Pedoropa taminecca boroni uapiuarri siba ua nauarraninicca totoqquezimaza uade. Neraha oqqueneza narraro ozacca zozosse totoqquezima cacauade torrarraroza uati onezape Pedoro naco qquezimade.</t>
    </r>
  </si>
  <si>
    <r>
      <t xml:space="preserve"> </t>
    </r>
    <r>
      <rPr>
        <vertAlign val="superscript"/>
        <sz val="14"/>
        <color rgb="FFFF0000"/>
        <rFont val="Arial"/>
        <family val="2"/>
      </rPr>
      <t>{17}</t>
    </r>
    <r>
      <rPr>
        <sz val="14"/>
        <color rgb="FF000000"/>
        <rFont val="Arial"/>
        <family val="2"/>
      </rPr>
      <t> Naraha Pedoro qquezimaza narraro ozacca zozosse zouato totoqquezima cacauade uarrarope pouaza uati tade: —Tiape arra dama iquenarrari uatimade tirra-rreraqui? −nade. Naraha Pedoro poua namaizaza: —Ouape narraricca orrarrerani −nade.</t>
    </r>
  </si>
  <si>
    <r>
      <t xml:space="preserve"> </t>
    </r>
    <r>
      <rPr>
        <vertAlign val="superscript"/>
        <sz val="14"/>
        <color rgb="FFFF0000"/>
        <rFont val="Arial"/>
        <family val="2"/>
      </rPr>
      <t>{18}</t>
    </r>
    <r>
      <rPr>
        <sz val="14"/>
        <color rgb="FF000000"/>
        <rFont val="Arial"/>
        <family val="2"/>
      </rPr>
      <t> Nazapa zome tossirini neza tamine deni torrarraricca zozosse tabaqqui, Deoza dada toqquimauarricca cacauadedeni tezerre zippo inazemaneza rriua quenarraride. Pedoro naco naui bazima domo uauiuarri pouadenizama rriua narraride.</t>
    </r>
  </si>
  <si>
    <r>
      <t xml:space="preserve"> </t>
    </r>
    <r>
      <rPr>
        <vertAlign val="superscript"/>
        <sz val="14"/>
        <color rgb="FFFF0000"/>
        <rFont val="Arial"/>
        <family val="2"/>
      </rPr>
      <t>{19}</t>
    </r>
    <r>
      <rPr>
        <sz val="14"/>
        <color rgb="FF000000"/>
        <rFont val="Arial"/>
        <family val="2"/>
      </rPr>
      <t> Naraha dada toqquimadedenicca taminebote Anasana Zesoza pocca mamari tabaqquicca uimatoui uati, pocca marinarratoui uati tarrari: —Ticca marinarra naqui nerrecoma narraro uimara mari mari titicanabaqqui narraritta? −nade tamine atti.</t>
    </r>
  </si>
  <si>
    <r>
      <t xml:space="preserve"> </t>
    </r>
    <r>
      <rPr>
        <vertAlign val="superscript"/>
        <sz val="14"/>
        <color rgb="FFFF0000"/>
        <rFont val="Arial"/>
        <family val="2"/>
      </rPr>
      <t>{20}</t>
    </r>
    <r>
      <rPr>
        <sz val="14"/>
        <color rgb="FF000000"/>
        <rFont val="Arial"/>
        <family val="2"/>
      </rPr>
      <t> Naraha Zeso uati tade: —Naza madirra bazima mittemanauiuarrine mari mari ohocanabaqquiriza nade. Zodeodeni quequeriqquimana nauiuarri arri icca Deo Atti mamariuarri, arri Deoza dada toqquimauarri mari mari ohocanabaqquiriza nade. Ouape cacomeheza uati uati ohonana-rrerade.</t>
    </r>
  </si>
  <si>
    <r>
      <t xml:space="preserve"> </t>
    </r>
    <r>
      <rPr>
        <vertAlign val="superscript"/>
        <sz val="14"/>
        <color rgb="FFFF0000"/>
        <rFont val="Arial"/>
        <family val="2"/>
      </rPr>
      <t>{21}</t>
    </r>
    <r>
      <rPr>
        <sz val="14"/>
        <color rgb="FF000000"/>
        <rFont val="Arial"/>
        <family val="2"/>
      </rPr>
      <t> Nezape nerreco uimatoui ouaza uati tinarraro? Arra occa marinarra mittemanarraridenizara uati tinarri: “Zesocca marinarrape nerrecoma nerrecoma narrarotte?” tarri pouadeniza. Pouadenipa occa marinarra nauatoqquiri naui −nade Zeso.</t>
    </r>
  </si>
  <si>
    <r>
      <t xml:space="preserve"> </t>
    </r>
    <r>
      <rPr>
        <vertAlign val="superscript"/>
        <sz val="14"/>
        <color rgb="FFFF0000"/>
        <rFont val="Arial"/>
        <family val="2"/>
      </rPr>
      <t>{22}</t>
    </r>
    <r>
      <rPr>
        <sz val="14"/>
        <color rgb="FF000000"/>
        <rFont val="Arial"/>
        <family val="2"/>
      </rPr>
      <t> Zeso atti nama nazapa poua uinoriuarri uarrari Deoza dada toqquimauarricca cacauadepa Zeso pano poua zepeza idanide. Nanarra Zesoza poua attipa: —Iape dada toqquimadedenicca tamine deni torrarrarizape nema inerrerarraro −nade.</t>
    </r>
  </si>
  <si>
    <r>
      <t xml:space="preserve"> </t>
    </r>
    <r>
      <rPr>
        <vertAlign val="superscript"/>
        <sz val="14"/>
        <color rgb="FFFF0000"/>
        <rFont val="Arial"/>
        <family val="2"/>
      </rPr>
      <t>{23}</t>
    </r>
    <r>
      <rPr>
        <sz val="14"/>
        <color rgb="FF000000"/>
        <rFont val="Arial"/>
        <family val="2"/>
      </rPr>
      <t> Naraha Zeso attia: —Rrehe, rridacca uati uati onarraro ouatti uaidira tezape bazima mittemanauiuarrine uati tinarri. Naraha rridacca uati onarraro uaidira terrerezape nerrecotoui opano tidanirraronerre? −nade Zeso atti.</t>
    </r>
  </si>
  <si>
    <r>
      <t xml:space="preserve"> </t>
    </r>
    <r>
      <rPr>
        <vertAlign val="superscript"/>
        <sz val="14"/>
        <color rgb="FFFF0000"/>
        <rFont val="Arial"/>
        <family val="2"/>
      </rPr>
      <t>{24}</t>
    </r>
    <r>
      <rPr>
        <sz val="14"/>
        <color rgb="FF000000"/>
        <rFont val="Arial"/>
        <family val="2"/>
      </rPr>
      <t> Nazapa tamine Anasa attipa: —Manaco Caipauarri toccana −nazapa Zeso birri rrore naui nama naha Caipauarri iaqquemanade. Caipapa dada toqquimadedenicca tamine deni torrarrari.</t>
    </r>
  </si>
  <si>
    <r>
      <t xml:space="preserve"> </t>
    </r>
    <r>
      <rPr>
        <vertAlign val="superscript"/>
        <sz val="14"/>
        <color rgb="FFFF0000"/>
        <rFont val="Arial"/>
        <family val="2"/>
      </rPr>
      <t>{25}</t>
    </r>
    <r>
      <rPr>
        <sz val="14"/>
        <color rgb="FF000000"/>
        <rFont val="Arial"/>
        <family val="2"/>
      </rPr>
      <t> Zesopa oza bodiuarri nanarrizo torraraha Pedoropa boroniza zippo rriuade torrarrari. Nazapa naui zippo rriuade toquerrenarrarideni Pedoroza uati toquenarraride: —Tiape arrarrari maqquiderre uatimade tirra-rreraqui? −quenarraride. Naraha Pedoro poua namaizapomade: —Ouape narraricca orrarrerani −nade.</t>
    </r>
  </si>
  <si>
    <r>
      <t xml:space="preserve"> </t>
    </r>
    <r>
      <rPr>
        <vertAlign val="superscript"/>
        <sz val="14"/>
        <color rgb="FFFF0000"/>
        <rFont val="Arial"/>
        <family val="2"/>
      </rPr>
      <t>{26}</t>
    </r>
    <r>
      <rPr>
        <sz val="14"/>
        <color rgb="FF000000"/>
        <rFont val="Arial"/>
        <family val="2"/>
      </rPr>
      <t> Naraha zotode naco dada toqquimadedenicca tamine deni torrarraricca zozossepa Pedoroza uati tade. Narraripa Pedoro pouarrine touaribo ca tocarrizarraricca madirra. Narrari attia: —Tiape arra aua ppa tauiuarri dama iquenarrari tezerre tia qqui onarrerattaqui? −nade Pedoroza.</t>
    </r>
  </si>
  <si>
    <r>
      <t xml:space="preserve"> </t>
    </r>
    <r>
      <rPr>
        <vertAlign val="superscript"/>
        <sz val="14"/>
        <color rgb="FFFF0000"/>
        <rFont val="Arial"/>
        <family val="2"/>
      </rPr>
      <t>{27}</t>
    </r>
    <r>
      <rPr>
        <sz val="14"/>
        <color rgb="FF000000"/>
        <rFont val="Arial"/>
        <family val="2"/>
      </rPr>
      <t> Naraha Pedoro poua namaizapomazapa: —Oua rrerade −nanarra tacara uaua narraride.</t>
    </r>
  </si>
  <si>
    <r>
      <t xml:space="preserve"> </t>
    </r>
    <r>
      <rPr>
        <vertAlign val="superscript"/>
        <sz val="14"/>
        <color rgb="FFFF0000"/>
        <rFont val="Arial"/>
        <family val="2"/>
      </rPr>
      <t>{28}</t>
    </r>
    <r>
      <rPr>
        <sz val="14"/>
        <color rgb="FF000000"/>
        <rFont val="Arial"/>
        <family val="2"/>
      </rPr>
      <t> Ssiuarraza izamassape Zeso Caipacca ozaza iaqquenemanazapa manaco tamine Piratocca ozauarri iaqquemanarraride. Tamine Piratopa rromanodeni. Pouapa zodeodenicca zama cacauade torrarrari. Naraha errete Pascoa bacco terre narraro Piratocca oza bodiuarri rraui torrezima-rrarade.</t>
    </r>
  </si>
  <si>
    <t xml:space="preserve"> and they themselves didn't enter into the Praetorium, that they might not be defiled, but might eat the Passover.</t>
  </si>
  <si>
    <t xml:space="preserve"> Os líderes judeus não entraram no palácio porque queriam continuar * puros, conforme a religião deles; pois só assim poderiam comer o jantar da * Páscoa.</t>
  </si>
  <si>
    <t xml:space="preserve"> Ia zodeodeni icca marinarrape: —Pascoacca rripaqquieza irripa-rreraqqueza zodeo querrena-rrararraridenicca ozauarri iqquezimaniuarrine oppina tani −ihinanarraro. Narraro noppineni cappinemanazapa Piratocca oza bodiuarri rraui torrezima-rrararraride.</t>
  </si>
  <si>
    <r>
      <t xml:space="preserve"> </t>
    </r>
    <r>
      <rPr>
        <vertAlign val="superscript"/>
        <sz val="14"/>
        <color rgb="FFFF0000"/>
        <rFont val="Arial"/>
        <family val="2"/>
      </rPr>
      <t>{29}</t>
    </r>
    <r>
      <rPr>
        <sz val="14"/>
        <color rgb="FF000000"/>
        <rFont val="Arial"/>
        <family val="2"/>
      </rPr>
      <t> Narraria arra Pirato qquenaza pouadeniza uati tarrariparra: —Arrarrari maqquiderrepa nerreco uima carriza teccarronemanarrari? −nade.</t>
    </r>
  </si>
  <si>
    <r>
      <t xml:space="preserve"> </t>
    </r>
    <r>
      <rPr>
        <vertAlign val="superscript"/>
        <sz val="14"/>
        <color rgb="FFFF0000"/>
        <rFont val="Arial"/>
        <family val="2"/>
      </rPr>
      <t>{30}</t>
    </r>
    <r>
      <rPr>
        <sz val="14"/>
        <color rgb="FF000000"/>
        <rFont val="Arial"/>
        <family val="2"/>
      </rPr>
      <t> Manaco Piratoza uati toquenade: —Pouarrine uaidira terrerezape tiaza eccarrona-rrararaha −quenade.</t>
    </r>
  </si>
  <si>
    <r>
      <t xml:space="preserve"> </t>
    </r>
    <r>
      <rPr>
        <vertAlign val="superscript"/>
        <sz val="14"/>
        <color rgb="FFFF0000"/>
        <rFont val="Arial"/>
        <family val="2"/>
      </rPr>
      <t>{31}</t>
    </r>
    <r>
      <rPr>
        <sz val="14"/>
        <color rgb="FF000000"/>
        <rFont val="Arial"/>
        <family val="2"/>
      </rPr>
      <t> Naraha Pirato attipa: —Ticcadeni uima cacattemauarrira tiaqquemanarro. Pocca uima uaidira tezape tiadenina tinarrizomanarro. Pina ticcadeni marinarrassa tinanemanarri −nade. Naraha zodeodenipa —Zeso zoqqueuitoui −quenaza Piratoza uati toquenapomade: —Ia zodeodenipe madirra inanazoqqueuiuarrinepe icca cacauanirri rrerani.</t>
    </r>
  </si>
  <si>
    <r>
      <t xml:space="preserve"> </t>
    </r>
    <r>
      <rPr>
        <vertAlign val="superscript"/>
        <sz val="14"/>
        <color rgb="FFFF0000"/>
        <rFont val="Arial"/>
        <family val="2"/>
      </rPr>
      <t>{32}</t>
    </r>
    <r>
      <rPr>
        <sz val="14"/>
        <color rgb="FF000000"/>
        <rFont val="Arial"/>
        <family val="2"/>
      </rPr>
      <t> Nazama narrarope pina Zeso poua zoqqueuiuarrinecca uima poua uati uati taporrarissa nehe torrarrarode.</t>
    </r>
  </si>
  <si>
    <r>
      <t xml:space="preserve"> </t>
    </r>
    <r>
      <rPr>
        <vertAlign val="superscript"/>
        <sz val="14"/>
        <color rgb="FFFF0000"/>
        <rFont val="Arial"/>
        <family val="2"/>
      </rPr>
      <t>{33}</t>
    </r>
    <r>
      <rPr>
        <sz val="14"/>
        <color rgb="FF000000"/>
        <rFont val="Arial"/>
        <family val="2"/>
      </rPr>
      <t> Nazapa Pirato pocca ozauarri toqquezimani-pomade. Toqquezimanizapa Zeso ua izimaza uati tade: —Tiape zodeodenicca tamine tirraqui? −nade.</t>
    </r>
  </si>
  <si>
    <r>
      <t xml:space="preserve"> </t>
    </r>
    <r>
      <rPr>
        <vertAlign val="superscript"/>
        <sz val="14"/>
        <color rgb="FFFF0000"/>
        <rFont val="Arial"/>
        <family val="2"/>
      </rPr>
      <t>{34}</t>
    </r>
    <r>
      <rPr>
        <sz val="14"/>
        <color rgb="FF000000"/>
        <rFont val="Arial"/>
        <family val="2"/>
      </rPr>
      <t> Naraha Zeso Piratoza uati tade: —Narrarope tibodi uatoza ouaza tetti nema tarraroqui? Madirra uati toquenaui timittezarane? −nade.</t>
    </r>
  </si>
  <si>
    <r>
      <t xml:space="preserve"> </t>
    </r>
    <r>
      <rPr>
        <vertAlign val="superscript"/>
        <sz val="14"/>
        <color rgb="FFFF0000"/>
        <rFont val="Arial"/>
        <family val="2"/>
      </rPr>
      <t>{35}</t>
    </r>
    <r>
      <rPr>
        <sz val="14"/>
        <color rgb="FF000000"/>
        <rFont val="Arial"/>
        <family val="2"/>
      </rPr>
      <t> Naraha Pirato uati tade: —Ouape zodeo orraqui? Zodeo orrarrerani! Nerrecoma neza ticca madirracca marinarraza uima tinanarraro nauato onaniuarrine? Arra ticca zamacca madirra, dada toqquimade taminedeni tezerre ouaza tia eccarronemanarraro. Nerreco uima tinanezatte? −nade Pirato.</t>
    </r>
  </si>
  <si>
    <r>
      <t xml:space="preserve"> </t>
    </r>
    <r>
      <rPr>
        <vertAlign val="superscript"/>
        <sz val="14"/>
        <color rgb="FFFF0000"/>
        <rFont val="Arial"/>
        <family val="2"/>
      </rPr>
      <t>{36}</t>
    </r>
    <r>
      <rPr>
        <sz val="14"/>
        <color rgb="FF000000"/>
        <rFont val="Arial"/>
        <family val="2"/>
      </rPr>
      <t> Naraha Zeso poua cacomerade: —Occa cacauehepe arrirraro zamacca rrerani. Rridacca zodeodeni oua dama iquene-rreraniuarrine occa mamari tabaqqui zodeodeni tezerre cauadirenarra. Naraha arrirraro zamacca rrerani −nade.</t>
    </r>
  </si>
  <si>
    <r>
      <t xml:space="preserve"> </t>
    </r>
    <r>
      <rPr>
        <vertAlign val="superscript"/>
        <sz val="14"/>
        <color rgb="FFFF0000"/>
        <rFont val="Arial"/>
        <family val="2"/>
      </rPr>
      <t>{37}</t>
    </r>
    <r>
      <rPr>
        <sz val="14"/>
        <color rgb="FF000000"/>
        <rFont val="Arial"/>
        <family val="2"/>
      </rPr>
      <t> Naraha Pirato attia: —Tetti nema tezape tamine tirraqui? −nade. Naraha Zeso poua cacomerade: —Parrissa ouape tamine, arri uati tinarraroparri. Nazama ouape arrirraro zamaza ossonarrarope parrissehera uati uati ohonabaqqui nauiuarrine occarronarrarode. Bazima parrisseheza nacassaqquiri narraridenina ouatti mittemanarrari −nade Zeso.</t>
    </r>
  </si>
  <si>
    <r>
      <t xml:space="preserve"> </t>
    </r>
    <r>
      <rPr>
        <vertAlign val="superscript"/>
        <sz val="14"/>
        <color rgb="FFFF0000"/>
        <rFont val="Arial"/>
        <family val="2"/>
      </rPr>
      <t>{38}</t>
    </r>
    <r>
      <rPr>
        <sz val="14"/>
        <color rgb="FF000000"/>
        <rFont val="Arial"/>
        <family val="2"/>
      </rPr>
      <t> (a) Naraha manaco Pirato poua cacomerade: —Nerrecoma narrarona parrissehe? −nade Zesoza.</t>
    </r>
  </si>
  <si>
    <t xml:space="preserve"> (b) Narraro uati taha rricazapa tamine Pirato qquenapomazapa zodeodeniza uati tapomade: —Rrehe, ouape arrarrari maqquiderrecca uima omittezape uaidira tanicca nouerani.</t>
  </si>
  <si>
    <r>
      <t xml:space="preserve"> </t>
    </r>
    <r>
      <rPr>
        <vertAlign val="superscript"/>
        <sz val="14"/>
        <color rgb="FFFF0000"/>
        <rFont val="Arial"/>
        <family val="2"/>
      </rPr>
      <t>{39}</t>
    </r>
    <r>
      <rPr>
        <sz val="14"/>
        <color rgb="FF000000"/>
        <rFont val="Arial"/>
        <family val="2"/>
      </rPr>
      <t> Naraha arri ticcadeni errete Pascoa torrezape toponi cocoroza coro tozimarrarideni orraria qquenauiuarrine toui tiquenezape ouaza uati uati titiquena nade. Nerrecorrarina tappa onaza qquenauiuarrine toui tiquenarraro? Arra “zodeodenicca tamine” quequenanarraripa tappa onauiuarrineco? −nade Pirato.</t>
    </r>
  </si>
  <si>
    <r>
      <t xml:space="preserve"> </t>
    </r>
    <r>
      <rPr>
        <vertAlign val="superscript"/>
        <sz val="14"/>
        <color rgb="FFFF0000"/>
        <rFont val="Arial"/>
        <family val="2"/>
      </rPr>
      <t>{40}</t>
    </r>
    <r>
      <rPr>
        <sz val="14"/>
        <color rgb="FF000000"/>
        <rFont val="Arial"/>
        <family val="2"/>
      </rPr>
      <t> Naraha zodeodenipa rrouaua rrouaua canapomade: —Narraripa poua! Tappa tinarrararro! Parra coro tozimaporrari Barrabana tirrine qquenarro! −quenade Piratoza. Naraha Barraba pouapa toponi nanarrizoderaha.</t>
    </r>
  </si>
  <si>
    <t>JOÃO 19</t>
  </si>
  <si>
    <t>João 19</t>
  </si>
  <si>
    <r>
      <t xml:space="preserve"> </t>
    </r>
    <r>
      <rPr>
        <vertAlign val="superscript"/>
        <sz val="14"/>
        <color rgb="FFFF0000"/>
        <rFont val="Arial"/>
        <family val="2"/>
      </rPr>
      <t>{1}</t>
    </r>
    <r>
      <rPr>
        <sz val="14"/>
        <color rgb="FF000000"/>
        <rFont val="Arial"/>
        <family val="2"/>
      </rPr>
      <t> Nazapa tamine Pirato isso teppeppe icazossebaqquiza Zeso cossi iquenade.</t>
    </r>
  </si>
  <si>
    <r>
      <t xml:space="preserve"> </t>
    </r>
    <r>
      <rPr>
        <vertAlign val="superscript"/>
        <sz val="14"/>
        <color rgb="FFFF0000"/>
        <rFont val="Arial"/>
        <family val="2"/>
      </rPr>
      <t>{2}</t>
    </r>
    <r>
      <rPr>
        <sz val="14"/>
        <color rgb="FF000000"/>
        <rFont val="Arial"/>
        <family val="2"/>
      </rPr>
      <t> Isso teppeppedeni Zeso taticca cotiui atinema icouemanaha rricazapa tatiza ettarimanade. Nazapa etero macconi motaranicca pina tamineccassa narraroza Zeso ineuezemanade.</t>
    </r>
  </si>
  <si>
    <r>
      <t xml:space="preserve"> </t>
    </r>
    <r>
      <rPr>
        <vertAlign val="superscript"/>
        <sz val="14"/>
        <color rgb="FFFF0000"/>
        <rFont val="Arial"/>
        <family val="2"/>
      </rPr>
      <t>{3}</t>
    </r>
    <r>
      <rPr>
        <sz val="14"/>
        <color rgb="FF000000"/>
        <rFont val="Arial"/>
        <family val="2"/>
      </rPr>
      <t> Nazapa Zesoza rraui torressiza pouaza maizemanarrari: —Zodeodenicca taminepa bica taui, bica taui! −quenade. Nazapa pano idanimanade.</t>
    </r>
  </si>
  <si>
    <r>
      <t xml:space="preserve"> </t>
    </r>
    <r>
      <rPr>
        <vertAlign val="superscript"/>
        <sz val="14"/>
        <color rgb="FFFF0000"/>
        <rFont val="Arial"/>
        <family val="2"/>
      </rPr>
      <t>{4}</t>
    </r>
    <r>
      <rPr>
        <sz val="14"/>
        <color rgb="FF000000"/>
        <rFont val="Arial"/>
        <family val="2"/>
      </rPr>
      <t> Nazapa Pirato qquenapomaza zodeodeniza uati tade: —Rrari, ouattiza Zeso eqquenemana-pomauiuarrine. Poua qqui tiquenazapa nauatoqquiri tiquenaniuarrine: Ouape narrari maqquiderrecca uima omittezape pocca uima uaidira tanicca nouerani −nade.</t>
    </r>
  </si>
  <si>
    <r>
      <t xml:space="preserve"> </t>
    </r>
    <r>
      <rPr>
        <vertAlign val="superscript"/>
        <sz val="14"/>
        <color rgb="FFFF0000"/>
        <rFont val="Arial"/>
        <family val="2"/>
      </rPr>
      <t>{5}</t>
    </r>
    <r>
      <rPr>
        <sz val="14"/>
        <color rgb="FF000000"/>
        <rFont val="Arial"/>
        <family val="2"/>
      </rPr>
      <t> Nazapa Zeso tatiza cotiui atinema cauittari, taminecca etero macconi oro tozimaha eqquenemanade. Nazapa Pirato atti: —Rrari, arrarrari maqquiderre qqui tiquenarro! −nade.</t>
    </r>
  </si>
  <si>
    <r>
      <t xml:space="preserve"> </t>
    </r>
    <r>
      <rPr>
        <vertAlign val="superscript"/>
        <sz val="14"/>
        <color rgb="FFFF0000"/>
        <rFont val="Arial"/>
        <family val="2"/>
      </rPr>
      <t>{6}</t>
    </r>
    <r>
      <rPr>
        <sz val="14"/>
        <color rgb="FF000000"/>
        <rFont val="Arial"/>
        <family val="2"/>
      </rPr>
      <t> Naraha dada toqquimade taminedeni, Deoza dada toqquima oza cacauadedeni tezerre Zeso qqui toquenazapa parra rroua toquenariui nade: —Aua porimacossaniza zoqquena, zoqquena! −quenade. Naraha Piratopa: —Tiadenina tiaqquemanaza aua porimacossaniza coba tizanemanana! Ouazape pocca uima uaidira tanicca nouerani −nade.</t>
    </r>
  </si>
  <si>
    <r>
      <t xml:space="preserve"> </t>
    </r>
    <r>
      <rPr>
        <vertAlign val="superscript"/>
        <sz val="14"/>
        <color rgb="FFFF0000"/>
        <rFont val="Arial"/>
        <family val="2"/>
      </rPr>
      <t>{7}</t>
    </r>
    <r>
      <rPr>
        <sz val="14"/>
        <color rgb="FF000000"/>
        <rFont val="Arial"/>
        <family val="2"/>
      </rPr>
      <t> Naraha zodeodenipa poccadeni uima uati toquenade: —Iape icca marinarra ecauezape Zesopa inanazoqquena, inarraro. Poua attipa: “Ouape Deo Bedi orrani” nanarra naraha narraro uima iaza bica terrerani inarraro −quenade.</t>
    </r>
  </si>
  <si>
    <r>
      <t xml:space="preserve"> </t>
    </r>
    <r>
      <rPr>
        <vertAlign val="superscript"/>
        <sz val="14"/>
        <color rgb="FFFF0000"/>
        <rFont val="Arial"/>
        <family val="2"/>
      </rPr>
      <t>{8}</t>
    </r>
    <r>
      <rPr>
        <sz val="14"/>
        <color rgb="FF000000"/>
        <rFont val="Arial"/>
        <family val="2"/>
      </rPr>
      <t> Tamine Piratopa zodeodeni attideni: —Zesopa Deo Bedi orrani naui −quenaui mittazapa denima cappinade.</t>
    </r>
  </si>
  <si>
    <r>
      <t xml:space="preserve"> </t>
    </r>
    <r>
      <rPr>
        <vertAlign val="superscript"/>
        <sz val="14"/>
        <color rgb="FFFF0000"/>
        <rFont val="Arial"/>
        <family val="2"/>
      </rPr>
      <t>{9}</t>
    </r>
    <r>
      <rPr>
        <sz val="14"/>
        <color rgb="FF000000"/>
        <rFont val="Arial"/>
        <family val="2"/>
      </rPr>
      <t> Nazapa Zesoza uati tauiuarrine pocca ozauarri toqquezimani-pomade. Zesoza poua attipa: —Tiape nerrecouarricca tirrani? −nade. Naraha Zesopa poua cacoma nade.</t>
    </r>
  </si>
  <si>
    <r>
      <t xml:space="preserve"> </t>
    </r>
    <r>
      <rPr>
        <vertAlign val="superscript"/>
        <sz val="14"/>
        <color rgb="FFFF0000"/>
        <rFont val="Arial"/>
        <family val="2"/>
      </rPr>
      <t>{10}</t>
    </r>
    <r>
      <rPr>
        <sz val="14"/>
        <color rgb="FF000000"/>
        <rFont val="Arial"/>
        <family val="2"/>
      </rPr>
      <t> Naraha Pirato attia: —Ouazape tia tecomarraroqui? −nade. —Ouaza ssamo tinarrarorane? Ouape arrirraro zamacca daco orrirarrarope ouatti ocarrini. Tiqquenaniuarrine uati onezape tiqquenanitoui. Tizoqquena oneza naqui, tia coba izanemananitoui −nade Pirato atti.</t>
    </r>
  </si>
  <si>
    <r>
      <t xml:space="preserve"> </t>
    </r>
    <r>
      <rPr>
        <vertAlign val="superscript"/>
        <sz val="14"/>
        <color rgb="FFFF0000"/>
        <rFont val="Arial"/>
        <family val="2"/>
      </rPr>
      <t>{11}</t>
    </r>
    <r>
      <rPr>
        <sz val="14"/>
        <color rgb="FF000000"/>
        <rFont val="Arial"/>
        <family val="2"/>
      </rPr>
      <t> Naraha Zesopa poua cacomerade: —Tiape ouaza deni tirra-rrereraha Deo tia cazosseza deni tirreza tetti ticarrirraro −nade. —Tirrine ouaza uaidira teraha arra oua ccaccarronadedenicca uimana denima uaidira tarraro −nade.</t>
    </r>
  </si>
  <si>
    <r>
      <t xml:space="preserve"> </t>
    </r>
    <r>
      <rPr>
        <vertAlign val="superscript"/>
        <sz val="14"/>
        <color rgb="FFFF0000"/>
        <rFont val="Arial"/>
        <family val="2"/>
      </rPr>
      <t>{12}</t>
    </r>
    <r>
      <rPr>
        <sz val="14"/>
        <color rgb="FF000000"/>
        <rFont val="Arial"/>
        <family val="2"/>
      </rPr>
      <t> Nazama Pirato Zeso atti nama naui mittazapa Zeso tappa inauiuarrinecca uimatoui uati tapomaraha zodeodenipa rroua rroua quenade: —Zeso tappa tinazapa rromanodenicca tamine deni torrauicca poua tesse tirra-rrerani! Madirra attipa: “Ouana tamine orrani” nazapa rromanodenicca tamine deni torrauicca uadie torrarrari −quenarrari Piratoza.</t>
    </r>
  </si>
  <si>
    <r>
      <t xml:space="preserve"> </t>
    </r>
    <r>
      <rPr>
        <vertAlign val="superscript"/>
        <sz val="14"/>
        <color rgb="FFFF0000"/>
        <rFont val="Arial"/>
        <family val="2"/>
      </rPr>
      <t>{13}</t>
    </r>
    <r>
      <rPr>
        <sz val="14"/>
        <color rgb="FF000000"/>
        <rFont val="Arial"/>
        <family val="2"/>
      </rPr>
      <t> Tamine Pirato zodeodeni atti nama quenaui mittazapa Zeso amossiniuarri iaqquenemanapomauiuarrine uati tarraride. Nazapa Piratopa uima cacattemauarricca uiuittariza uittarirraride. Pocca uiuittaripe pocca uauari deni torra nauiuarri uittarirraride. Nanizape siba ppa narizani, sseque tarraro. Zodeodeni atti ebereozape: Cabata, quequenanarrari.</t>
    </r>
  </si>
  <si>
    <r>
      <t xml:space="preserve"> </t>
    </r>
    <r>
      <rPr>
        <vertAlign val="superscript"/>
        <sz val="14"/>
        <color rgb="FFFF0000"/>
        <rFont val="Arial"/>
        <family val="2"/>
      </rPr>
      <t>{14}</t>
    </r>
    <r>
      <rPr>
        <sz val="14"/>
        <color rgb="FF000000"/>
        <rFont val="Arial"/>
        <family val="2"/>
      </rPr>
      <t> Narraro uadazapa rrassinarracca uadatoui narroremanaporraride. Narraro rrassinarracca uada sabadope errete Pascoacca rrassinarra torraniuarrine. Nazapa marri orrari uariri naza Pirato zodeodeniza uati tade: —Arra parraua ticcadeni tamine! −nade.</t>
    </r>
  </si>
  <si>
    <r>
      <t xml:space="preserve"> </t>
    </r>
    <r>
      <rPr>
        <vertAlign val="superscript"/>
        <sz val="14"/>
        <color rgb="FFFF0000"/>
        <rFont val="Arial"/>
        <family val="2"/>
      </rPr>
      <t>{15}</t>
    </r>
    <r>
      <rPr>
        <sz val="14"/>
        <color rgb="FF000000"/>
        <rFont val="Arial"/>
        <family val="2"/>
      </rPr>
      <t> Naraha zodeodenipa rrouaua rrouaua canazapa: —Zoqquena, zoqquena! Aua porimacossaniza coba tizanarro! −quenade. Naraha Pirato attipa: —Oua ticcadeni tamine coba ozanauiuarrineco? −nade. Naraha dada toqquimade taminedeni pouadeni cacomeremanade: —Narraripa icca tamine torrana inerrerani! Rromanodenicca tamine deni torrauiccara orrarina inarraro! −quenade.</t>
    </r>
  </si>
  <si>
    <r>
      <t xml:space="preserve"> </t>
    </r>
    <r>
      <rPr>
        <vertAlign val="superscript"/>
        <sz val="14"/>
        <color rgb="FFFF0000"/>
        <rFont val="Arial"/>
        <family val="2"/>
      </rPr>
      <t>{16}</t>
    </r>
    <r>
      <rPr>
        <sz val="14"/>
        <color rgb="FF000000"/>
        <rFont val="Arial"/>
        <family val="2"/>
      </rPr>
      <t> Nazapa Pirato pouadeniza Zeso da inade. Aua porimacossaniza coba izanemanauiuarrine isso teppeppedeni iaqquemanade.</t>
    </r>
  </si>
  <si>
    <r>
      <t xml:space="preserve"> </t>
    </r>
    <r>
      <rPr>
        <vertAlign val="superscript"/>
        <sz val="14"/>
        <color rgb="FFFF0000"/>
        <rFont val="Arial"/>
        <family val="2"/>
      </rPr>
      <t>{17}</t>
    </r>
    <r>
      <rPr>
        <sz val="14"/>
        <color rgb="FF000000"/>
        <rFont val="Arial"/>
        <family val="2"/>
      </rPr>
      <t> Nazapa Zeso iaqquemanazapa poua coba zanauiuarrine aua porimacossani zorro inade. Ssono Totati Tonanissa nani quequenanauiuarri rraui torremorarrari. Narraro ssono onini zodeodeni atti ebereozape: —Cocota −quequenanarraride.</t>
    </r>
  </si>
  <si>
    <r>
      <t xml:space="preserve"> </t>
    </r>
    <r>
      <rPr>
        <vertAlign val="superscript"/>
        <sz val="14"/>
        <color rgb="FFFF0000"/>
        <rFont val="Arial"/>
        <family val="2"/>
      </rPr>
      <t>{18}</t>
    </r>
    <r>
      <rPr>
        <sz val="14"/>
        <color rgb="FF000000"/>
        <rFont val="Arial"/>
        <family val="2"/>
      </rPr>
      <t> Nauizana Zeso aua porimacossaniza coba izanemanarraride. Zesopa naui madirra cobaba zanaui nocconiza torrarraride. Poua uinoriza arrauarri arrauarri quenade.</t>
    </r>
  </si>
  <si>
    <r>
      <t xml:space="preserve"> </t>
    </r>
    <r>
      <rPr>
        <vertAlign val="superscript"/>
        <sz val="14"/>
        <color rgb="FFFF0000"/>
        <rFont val="Arial"/>
        <family val="2"/>
      </rPr>
      <t>{19}</t>
    </r>
    <r>
      <rPr>
        <sz val="14"/>
        <color rgb="FF000000"/>
        <rFont val="Arial"/>
        <family val="2"/>
      </rPr>
      <t> Nezape uima dozo nani tamine Pirato zosse inarroneza Zeso tetepiuarri coba izanemanarrarode. Narraro dozo nanipe: —Zesopa Nazaretiuarricca, Zodeodenicca Tamine −narrarode.</t>
    </r>
  </si>
  <si>
    <r>
      <t xml:space="preserve"> </t>
    </r>
    <r>
      <rPr>
        <vertAlign val="superscript"/>
        <sz val="14"/>
        <color rgb="FFFF0000"/>
        <rFont val="Arial"/>
        <family val="2"/>
      </rPr>
      <t>{20}</t>
    </r>
    <r>
      <rPr>
        <sz val="14"/>
        <color rgb="FF000000"/>
        <rFont val="Arial"/>
        <family val="2"/>
      </rPr>
      <t> Narraro dozo nanipe zodeodeni bazima ua iquenade. Arra Zeso coba zanauiuarripe oza panani uarrira tade. Narraro uima dozo nanipe zodeodeni pouadeni atti ebereoza, zama Cresiacca madirra attideniza, rromanodeni attideniza narrarode.</t>
    </r>
  </si>
  <si>
    <r>
      <t xml:space="preserve"> </t>
    </r>
    <r>
      <rPr>
        <vertAlign val="superscript"/>
        <sz val="14"/>
        <color rgb="FFFF0000"/>
        <rFont val="Arial"/>
        <family val="2"/>
      </rPr>
      <t>{21}</t>
    </r>
    <r>
      <rPr>
        <sz val="14"/>
        <color rgb="FF000000"/>
        <rFont val="Arial"/>
        <family val="2"/>
      </rPr>
      <t> Naraha dada toqquimade taminedeni qqui toquenazapa tamine Piratouarri rraui torraniza uati toquenade. Pouadeni attipa: —Arri tirrine dozo nani “Zodeodenicca Taminepe” dozo terrerarri. “Arrarrari maqquiderre attipa: ‘Ouape zodeodenicca tamine orrani’ nanarra nade” narrarora dozo tarri −quenade.</t>
    </r>
  </si>
  <si>
    <r>
      <t xml:space="preserve"> </t>
    </r>
    <r>
      <rPr>
        <vertAlign val="superscript"/>
        <sz val="14"/>
        <color rgb="FFFF0000"/>
        <rFont val="Arial"/>
        <family val="2"/>
      </rPr>
      <t>{22}</t>
    </r>
    <r>
      <rPr>
        <sz val="14"/>
        <color rgb="FF000000"/>
        <rFont val="Arial"/>
        <family val="2"/>
      </rPr>
      <t> Naraha Piratopa: —Orrine dozo narrarope, peperri −nade.</t>
    </r>
  </si>
  <si>
    <r>
      <t xml:space="preserve"> </t>
    </r>
    <r>
      <rPr>
        <vertAlign val="superscript"/>
        <sz val="14"/>
        <color rgb="FFFF0000"/>
        <rFont val="Arial"/>
        <family val="2"/>
      </rPr>
      <t>{23}</t>
    </r>
    <r>
      <rPr>
        <sz val="14"/>
        <color rgb="FF000000"/>
        <rFont val="Arial"/>
        <family val="2"/>
      </rPr>
      <t> Nazapa isso teppeppedeni Zeso coba izanemanaha rricazapa eteroripe isso teppeppe 4 quenarrarideni inaqquemaneza pouadeniza pouadeniza narizade. Pocca etero arabo tanicca naqui idimanade. Naraha narrarope ssequirani nemanehe pama cossani.</t>
    </r>
  </si>
  <si>
    <r>
      <t xml:space="preserve"> </t>
    </r>
    <r>
      <rPr>
        <vertAlign val="superscript"/>
        <sz val="14"/>
        <color rgb="FFFF0000"/>
        <rFont val="Arial"/>
        <family val="2"/>
      </rPr>
      <t>{24}</t>
    </r>
    <r>
      <rPr>
        <sz val="14"/>
        <color rgb="FF000000"/>
        <rFont val="Arial"/>
        <family val="2"/>
      </rPr>
      <t> Nazapa isso teppeppedeni pouadenira uimahaha canazapa: —Rrehe, ssorra inari-rrerana. Itesse orrariaza torraniuarrine siba bedeniza coro coro ineza qqui inana. Nerrecorrarizana torraniuarrine? −quenade. Narraro uimape Deo Atti dozo naporrarossa inanemanarrarode.</t>
    </r>
  </si>
  <si>
    <t xml:space="preserve"> Uimape arrima narraro: —Occa eterope icarraribaqqui-mananitoui −naponi nade Deo Atti dozo naniza. —Occa etero arabo tanicca naqui nerrecorrariza torraniuarrine? quenaza siba bedeniza coro coro quenauitoui −naponi nade Deo Atti dozo naniza. Isso teppeppedenipa pina narrarossa inanemanarrarode.</t>
  </si>
  <si>
    <r>
      <t xml:space="preserve"> </t>
    </r>
    <r>
      <rPr>
        <vertAlign val="superscript"/>
        <sz val="14"/>
        <color rgb="FFFF0000"/>
        <rFont val="Arial"/>
        <family val="2"/>
      </rPr>
      <t>{25}</t>
    </r>
    <r>
      <rPr>
        <sz val="14"/>
        <color rgb="FF000000"/>
        <rFont val="Arial"/>
        <family val="2"/>
      </rPr>
      <t> Nazama naui Zeso coba zanauizapa Zeso pocca ami, poni imanicotani poni tassani Cleopacca amonerre Maria, Maria Madarenauarricca queneza domoni uarrarode.</t>
    </r>
  </si>
  <si>
    <r>
      <t xml:space="preserve"> </t>
    </r>
    <r>
      <rPr>
        <vertAlign val="superscript"/>
        <sz val="14"/>
        <color rgb="FFFF0000"/>
        <rFont val="Arial"/>
        <family val="2"/>
      </rPr>
      <t>{26}</t>
    </r>
    <r>
      <rPr>
        <sz val="14"/>
        <color rgb="FF000000"/>
        <rFont val="Arial"/>
        <family val="2"/>
      </rPr>
      <t> Naniza Zeso pocca ami uani qqui tarraride. Ouape Zeso uatimade. Ouazana Zeso uati cauanari canarraride. Ouape Zesocca ami uinoriniza ouani Zeso oua qqui tazapa imeniza uati tarraride: —Ami, arra tinoricca uarraripa ticca erredeni torrana −nade Zeso.</t>
    </r>
  </si>
  <si>
    <r>
      <t xml:space="preserve"> </t>
    </r>
    <r>
      <rPr>
        <vertAlign val="superscript"/>
        <sz val="14"/>
        <color rgb="FFFF0000"/>
        <rFont val="Arial"/>
        <family val="2"/>
      </rPr>
      <t>{27}</t>
    </r>
    <r>
      <rPr>
        <sz val="14"/>
        <color rgb="FF000000"/>
        <rFont val="Arial"/>
        <family val="2"/>
      </rPr>
      <t> Poua uatimade ouaza naco uati tarraride: —Arri occa amipe ticca ami torrana −nade. Nama nazapa poua uatimade ouape Zesocca amipe occa ozauarrina onamadirrarode.</t>
    </r>
  </si>
  <si>
    <r>
      <t xml:space="preserve"> </t>
    </r>
    <r>
      <rPr>
        <vertAlign val="superscript"/>
        <sz val="14"/>
        <color rgb="FFFF0000"/>
        <rFont val="Arial"/>
        <family val="2"/>
      </rPr>
      <t>{28}</t>
    </r>
    <r>
      <rPr>
        <sz val="14"/>
        <color rgb="FF000000"/>
        <rFont val="Arial"/>
        <family val="2"/>
      </rPr>
      <t> Pouadeniza uati taha rricazapa Zeso pouarrine bazima inaparrirenissa tani nauato tarrari. Deo Atti dozo naporrarossa inananiuarrine naqui uati tade: —Obacco rroconi −nade.</t>
    </r>
  </si>
  <si>
    <r>
      <t xml:space="preserve"> </t>
    </r>
    <r>
      <rPr>
        <vertAlign val="superscript"/>
        <sz val="14"/>
        <color rgb="FFFF0000"/>
        <rFont val="Arial"/>
        <family val="2"/>
      </rPr>
      <t>{29}</t>
    </r>
    <r>
      <rPr>
        <sz val="14"/>
        <color rgb="FF000000"/>
        <rFont val="Arial"/>
        <family val="2"/>
      </rPr>
      <t> Naraha nauiza uva pperrene ssicataui rrorroza carrimanarraride. Uva pperrene ssicatauiza uassa tarrari ezippemana, aua isopo ininiza oro iquenazapa Zeso arrariza da inamacossemanade.</t>
    </r>
  </si>
  <si>
    <r>
      <t xml:space="preserve"> </t>
    </r>
    <r>
      <rPr>
        <vertAlign val="superscript"/>
        <sz val="14"/>
        <color rgb="FFFF0000"/>
        <rFont val="Arial"/>
        <family val="2"/>
      </rPr>
      <t>{30}</t>
    </r>
    <r>
      <rPr>
        <sz val="14"/>
        <color rgb="FF000000"/>
        <rFont val="Arial"/>
        <family val="2"/>
      </rPr>
      <t> Zesopa uva pperrene ssicataui rroso inaha rricazapa uati tade: —Bazima rricanissa tani −nade. Nazapa tocatteza naza uatiade.</t>
    </r>
  </si>
  <si>
    <r>
      <t xml:space="preserve"> </t>
    </r>
    <r>
      <rPr>
        <vertAlign val="superscript"/>
        <sz val="14"/>
        <color rgb="FFFF0000"/>
        <rFont val="Arial"/>
        <family val="2"/>
      </rPr>
      <t>{31}</t>
    </r>
    <r>
      <rPr>
        <sz val="14"/>
        <color rgb="FF000000"/>
        <rFont val="Arial"/>
        <family val="2"/>
      </rPr>
      <t> Zeso zoqqueuicca uadape sexta-feira. Narraro uadaza zodeodenipa rrassinarracca uadatoui narroremanaporrari. Aua porimacossaniza assiredeni coba zanemanaui parra naccauiuarrine nacasseraqquiri narrari. Narraro rrassinarracca uada sabadope errete Pascoacca rrassinarra uima deni torranicca.</t>
    </r>
  </si>
  <si>
    <t xml:space="preserve"> so that the bodies wouldn't remain on the cross on the Sabbath (for that Sabbath was a special one), asked of Pilate that their legs might be broken, and that they might be taken away.</t>
  </si>
  <si>
    <t xml:space="preserve"> Pediram isso porque era sexta-feira e não queriam que, no sábado, os corpos ainda estivessem nas cruzes. E aquele sábado era especialmente santo.</t>
  </si>
  <si>
    <t xml:space="preserve"> Nazapa zodeodenipa tamine Piratoza uati toquenade: —Isso teppeppe ticazossebaqquiza coba zanemanarrarideni issodeni iaquiderriza-rizemanana. Cacotazapa assiredeni naco dicca iquenarizana −quenade. Pirato rrehe nazapa isso teppeppe icazossebaqquirrari.</t>
  </si>
  <si>
    <r>
      <t xml:space="preserve"> </t>
    </r>
    <r>
      <rPr>
        <vertAlign val="superscript"/>
        <sz val="14"/>
        <color rgb="FFFF0000"/>
        <rFont val="Arial"/>
        <family val="2"/>
      </rPr>
      <t>{32}</t>
    </r>
    <r>
      <rPr>
        <sz val="14"/>
        <color rgb="FF000000"/>
        <rFont val="Arial"/>
        <family val="2"/>
      </rPr>
      <t> Nazapa isso teppeppe coba zanemanarrarideni issodeni iaquiderriza-rizemanauiuarrine rraui torrade. Bacco toquenazapa taide Zeso uinoricca cobaba zanarrari issodeni iaquiderriza-rizemanapode.</t>
    </r>
  </si>
  <si>
    <r>
      <t xml:space="preserve"> </t>
    </r>
    <r>
      <rPr>
        <vertAlign val="superscript"/>
        <sz val="14"/>
        <color rgb="FFFF0000"/>
        <rFont val="Arial"/>
        <family val="2"/>
      </rPr>
      <t>{33}</t>
    </r>
    <r>
      <rPr>
        <sz val="14"/>
        <color rgb="FF000000"/>
        <rFont val="Arial"/>
        <family val="2"/>
      </rPr>
      <t> Naraha Zeso uatiaui qqui toquenazapa poua isso iaquiderrize-manarrarade.</t>
    </r>
  </si>
  <si>
    <r>
      <t xml:space="preserve"> </t>
    </r>
    <r>
      <rPr>
        <vertAlign val="superscript"/>
        <sz val="14"/>
        <color rgb="FFFF0000"/>
        <rFont val="Arial"/>
        <family val="2"/>
      </rPr>
      <t>{34}</t>
    </r>
    <r>
      <rPr>
        <sz val="14"/>
        <color rgb="FF000000"/>
        <rFont val="Arial"/>
        <family val="2"/>
      </rPr>
      <t> Zesopa uatiaraha nama naha ppari uauarrinaza isso teppeppe zo tanarra, pora, emene tocca passo tocca nade.</t>
    </r>
  </si>
  <si>
    <r>
      <t xml:space="preserve"> </t>
    </r>
    <r>
      <rPr>
        <vertAlign val="superscript"/>
        <sz val="14"/>
        <color rgb="FFFF0000"/>
        <rFont val="Arial"/>
        <family val="2"/>
      </rPr>
      <t>{35}</t>
    </r>
    <r>
      <rPr>
        <sz val="14"/>
        <color rgb="FF000000"/>
        <rFont val="Arial"/>
        <family val="2"/>
      </rPr>
      <t> Arrirraro tiadeniza uati onarrarope oua onoccoza qqui onarraro. Tiadeniza parrissehera uati onarraro Zesoza rrehe tiquenaniuarrine. Ouape nauato onarraro ouattipe parrissa.</t>
    </r>
  </si>
  <si>
    <r>
      <t xml:space="preserve"> </t>
    </r>
    <r>
      <rPr>
        <vertAlign val="superscript"/>
        <sz val="14"/>
        <color rgb="FFFF0000"/>
        <rFont val="Arial"/>
        <family val="2"/>
      </rPr>
      <t>{36}</t>
    </r>
    <r>
      <rPr>
        <sz val="14"/>
        <color rgb="FF000000"/>
        <rFont val="Arial"/>
        <family val="2"/>
      </rPr>
      <t> Zeso tone iderrizemana-rrararraricca uimape Deo Atti dozo naporrarocca uimaza parrirenissa tani. Nani Deo Atti dozo naporrarope: —Tone orraria rrai inanemana-rrarauitoui −naponi nade Deo Atti dozo naniza.</t>
    </r>
  </si>
  <si>
    <r>
      <t xml:space="preserve"> </t>
    </r>
    <r>
      <rPr>
        <vertAlign val="superscript"/>
        <sz val="14"/>
        <color rgb="FFFF0000"/>
        <rFont val="Arial"/>
        <family val="2"/>
      </rPr>
      <t>{37}</t>
    </r>
    <r>
      <rPr>
        <sz val="14"/>
        <color rgb="FF000000"/>
        <rFont val="Arial"/>
        <family val="2"/>
      </rPr>
      <t> Deo Atti dozo naporraro onihi naqui: —Errinemanaui naco cattomama canauitoui −naponi nade Deo Atti dozo naniza, inade.</t>
    </r>
  </si>
  <si>
    <r>
      <t xml:space="preserve"> </t>
    </r>
    <r>
      <rPr>
        <vertAlign val="superscript"/>
        <sz val="14"/>
        <color rgb="FFFF0000"/>
        <rFont val="Arial"/>
        <family val="2"/>
      </rPr>
      <t>{38}</t>
    </r>
    <r>
      <rPr>
        <sz val="14"/>
        <color rgb="FF000000"/>
        <rFont val="Arial"/>
        <family val="2"/>
      </rPr>
      <t> Zeso errinemanaui nattipa Zoze oza Arimateauarricca madirrapa Zeso assire ppa izauiuarrine tamine Piratoza uati tarraride. Pouapa Zesoccaraha zodeodeni noppine poua cacomaza madirrari. Nazapa Pirato rrehe naza Zoze tocanarroraniza Zeso assire dicca inazapa zorro inade.</t>
    </r>
  </si>
  <si>
    <r>
      <t xml:space="preserve"> </t>
    </r>
    <r>
      <rPr>
        <vertAlign val="superscript"/>
        <sz val="14"/>
        <color rgb="FFFF0000"/>
        <rFont val="Arial"/>
        <family val="2"/>
      </rPr>
      <t>{39}</t>
    </r>
    <r>
      <rPr>
        <sz val="14"/>
        <color rgb="FF000000"/>
        <rFont val="Arial"/>
        <family val="2"/>
      </rPr>
      <t> Nicodemo naco nauiza bacco nade. Narraripa taide zomeraha Zesoza qquide toccaza pouaza uati uati tarraride. Narrarina marrorro 30 quilo eccarronarrarode. Narraro marrorrope aua amani tada tani onini mirra, aua onihi marriconi onini aloe carrimarraro. Marroni bica tarraro.</t>
    </r>
  </si>
  <si>
    <r>
      <t xml:space="preserve"> </t>
    </r>
    <r>
      <rPr>
        <vertAlign val="superscript"/>
        <sz val="14"/>
        <color rgb="FFFF0000"/>
        <rFont val="Arial"/>
        <family val="2"/>
      </rPr>
      <t>{40}</t>
    </r>
    <r>
      <rPr>
        <sz val="14"/>
        <color rgb="FF000000"/>
        <rFont val="Arial"/>
        <family val="2"/>
      </rPr>
      <t> Zozepa Nicodemo tezerre Zeso assire etero zorrorani onini linhoza rrore inaqquimanade, aua marriconi marroni bica tarraro icanarrimemaneza. Zodeodenipa poccadeni madirra zoqquezapa poccadeni ppanirripe nama nama quequenanarraride.</t>
    </r>
  </si>
  <si>
    <r>
      <t xml:space="preserve"> </t>
    </r>
    <r>
      <rPr>
        <vertAlign val="superscript"/>
        <sz val="14"/>
        <color rgb="FFFF0000"/>
        <rFont val="Arial"/>
        <family val="2"/>
      </rPr>
      <t>{41}</t>
    </r>
    <r>
      <rPr>
        <sz val="14"/>
        <color rgb="FF000000"/>
        <rFont val="Arial"/>
        <family val="2"/>
      </rPr>
      <t> Nazama naui Zeso coba zanaui uarrira tanizape ppa taui carri tarraride. Nanizape tonoccobiri zati sibaza ui tozimani anirrarode. Narrarozapa madirra zoqqueui poza-rraraccaui.</t>
    </r>
  </si>
  <si>
    <r>
      <t xml:space="preserve"> </t>
    </r>
    <r>
      <rPr>
        <vertAlign val="superscript"/>
        <sz val="14"/>
        <color rgb="FFFF0000"/>
        <rFont val="Arial"/>
        <family val="2"/>
      </rPr>
      <t>{42}</t>
    </r>
    <r>
      <rPr>
        <sz val="14"/>
        <color rgb="FF000000"/>
        <rFont val="Arial"/>
        <family val="2"/>
      </rPr>
      <t> Zodeodenicca rrassinarracca uada bacco tabote narrarorrine narraro tonoccobiri uarrira taniccaza Zeso assire ibezemanarraride.</t>
    </r>
  </si>
  <si>
    <t>JOÃO 20</t>
  </si>
  <si>
    <t>João 20</t>
  </si>
  <si>
    <r>
      <t xml:space="preserve"> </t>
    </r>
    <r>
      <rPr>
        <vertAlign val="superscript"/>
        <sz val="14"/>
        <color rgb="FFFF0000"/>
        <rFont val="Arial"/>
        <family val="2"/>
      </rPr>
      <t>{1}</t>
    </r>
    <r>
      <rPr>
        <sz val="14"/>
        <color rgb="FF000000"/>
        <rFont val="Arial"/>
        <family val="2"/>
      </rPr>
      <t> Nezape semana torrapomanicca uada taidecca domico izamassa zizi tani parri neraha Maria Madarenauarriccape Zeso noccobiriuarri toccarrarode. Bacco tezape qqui tanerre tonoccobiripe touaberre narraro. Sibape parrimaraniuarrina uitterre narraro nade.</t>
    </r>
  </si>
  <si>
    <r>
      <t xml:space="preserve"> </t>
    </r>
    <r>
      <rPr>
        <vertAlign val="superscript"/>
        <sz val="14"/>
        <color rgb="FFFF0000"/>
        <rFont val="Arial"/>
        <family val="2"/>
      </rPr>
      <t>{2}</t>
    </r>
    <r>
      <rPr>
        <sz val="14"/>
        <color rgb="FF000000"/>
        <rFont val="Arial"/>
        <family val="2"/>
      </rPr>
      <t> Nezape Maria rroppa nanirraro, Simao-Pedoro oua inarrarodeniza bacco nanirrarode. Ouape Zeso poua uatimade. Ouazana denima uati uana tarrari. Maria attinipe arrima nanide: —Zeso noccobiri touabaparra! Poua assire idinemanaza zorro iquenarrarirana. Nerrecouarri ibemananarra? Ssamomo inani −nanide Maria Madarenauarricca attini.</t>
    </r>
  </si>
  <si>
    <r>
      <t xml:space="preserve"> </t>
    </r>
    <r>
      <rPr>
        <vertAlign val="superscript"/>
        <sz val="14"/>
        <color rgb="FFFF0000"/>
        <rFont val="Arial"/>
        <family val="2"/>
      </rPr>
      <t>{3}</t>
    </r>
    <r>
      <rPr>
        <sz val="14"/>
        <color rgb="FF000000"/>
        <rFont val="Arial"/>
        <family val="2"/>
      </rPr>
      <t> Nezape Zeso uatimade oua Pedoro tezerre uima imittezape zarra inade, Zeso noccobiriuarri.</t>
    </r>
  </si>
  <si>
    <r>
      <t xml:space="preserve"> </t>
    </r>
    <r>
      <rPr>
        <vertAlign val="superscript"/>
        <sz val="14"/>
        <color rgb="FFFF0000"/>
        <rFont val="Arial"/>
        <family val="2"/>
      </rPr>
      <t>{4}</t>
    </r>
    <r>
      <rPr>
        <sz val="14"/>
        <color rgb="FF000000"/>
        <rFont val="Arial"/>
        <family val="2"/>
      </rPr>
      <t> Ipamehe zarra ineraha Zeso uatimade ouana uassi onerre narraro. Zeso noccobiriuarri bacco onaporrarode. Naraha Pedoropa zotode bacco namissade.</t>
    </r>
  </si>
  <si>
    <r>
      <t xml:space="preserve"> </t>
    </r>
    <r>
      <rPr>
        <vertAlign val="superscript"/>
        <sz val="14"/>
        <color rgb="FFFF0000"/>
        <rFont val="Arial"/>
        <family val="2"/>
      </rPr>
      <t>{5}</t>
    </r>
    <r>
      <rPr>
        <sz val="14"/>
        <color rgb="FF000000"/>
        <rFont val="Arial"/>
        <family val="2"/>
      </rPr>
      <t> Nazama Zeso uatimade ouape odiuarri ocattezimanerre Zeso rrorrore naqqui eteroa qqui oneraha oqquezima-rrerade.</t>
    </r>
  </si>
  <si>
    <r>
      <t xml:space="preserve"> </t>
    </r>
    <r>
      <rPr>
        <vertAlign val="superscript"/>
        <sz val="14"/>
        <color rgb="FFFF0000"/>
        <rFont val="Arial"/>
        <family val="2"/>
      </rPr>
      <t>{6}</t>
    </r>
    <r>
      <rPr>
        <sz val="14"/>
        <color rgb="FF000000"/>
        <rFont val="Arial"/>
        <family val="2"/>
      </rPr>
      <t> Naraha zotodecca Simao-Pedoro bacco namissazana Zeso noccobiri bodiuarri toqquezimade. Poua naco qqui tanerre Zeso assire rrorrore naqqui eteroa pozerre nanira qqui tarraride.</t>
    </r>
  </si>
  <si>
    <r>
      <t xml:space="preserve"> </t>
    </r>
    <r>
      <rPr>
        <vertAlign val="superscript"/>
        <sz val="14"/>
        <color rgb="FFFF0000"/>
        <rFont val="Arial"/>
        <family val="2"/>
      </rPr>
      <t>{7}</t>
    </r>
    <r>
      <rPr>
        <sz val="14"/>
        <color rgb="FF000000"/>
        <rFont val="Arial"/>
        <family val="2"/>
      </rPr>
      <t> Poua tati teteppepe parrimaranizana pazoninehe pozerre nani naqui qqui tarraride.</t>
    </r>
  </si>
  <si>
    <r>
      <t xml:space="preserve"> </t>
    </r>
    <r>
      <rPr>
        <vertAlign val="superscript"/>
        <sz val="14"/>
        <color rgb="FFFF0000"/>
        <rFont val="Arial"/>
        <family val="2"/>
      </rPr>
      <t>{8}</t>
    </r>
    <r>
      <rPr>
        <sz val="14"/>
        <color rgb="FF000000"/>
        <rFont val="Arial"/>
        <family val="2"/>
      </rPr>
      <t> Zotode oua naqui oqquezimezana qqui onezana: —Parrissa Zesopa nauatonirrariua −onade.</t>
    </r>
  </si>
  <si>
    <r>
      <t xml:space="preserve"> </t>
    </r>
    <r>
      <rPr>
        <vertAlign val="superscript"/>
        <sz val="14"/>
        <color rgb="FFFF0000"/>
        <rFont val="Arial"/>
        <family val="2"/>
      </rPr>
      <t>{9}</t>
    </r>
    <r>
      <rPr>
        <sz val="14"/>
        <color rgb="FF000000"/>
        <rFont val="Arial"/>
        <family val="2"/>
      </rPr>
      <t> Iape Deo Atti dozo naponicca ihimittapo neraha iaza pina ponimassa nade. Narraro uima dozo naporrarope: —Zoqqueraha, nauatoniuitoui −naporrarode.</t>
    </r>
  </si>
  <si>
    <r>
      <t xml:space="preserve"> </t>
    </r>
    <r>
      <rPr>
        <vertAlign val="superscript"/>
        <sz val="14"/>
        <color rgb="FFFF0000"/>
        <rFont val="Arial"/>
        <family val="2"/>
      </rPr>
      <t>{10}</t>
    </r>
    <r>
      <rPr>
        <sz val="14"/>
        <color rgb="FF000000"/>
        <rFont val="Arial"/>
        <family val="2"/>
      </rPr>
      <t> Nezape icca ozauarri icadanide.</t>
    </r>
  </si>
  <si>
    <r>
      <t xml:space="preserve"> </t>
    </r>
    <r>
      <rPr>
        <vertAlign val="superscript"/>
        <sz val="14"/>
        <color rgb="FFFF0000"/>
        <rFont val="Arial"/>
        <family val="2"/>
      </rPr>
      <t>{11}</t>
    </r>
    <r>
      <rPr>
        <sz val="14"/>
        <color rgb="FF000000"/>
        <rFont val="Arial"/>
        <family val="2"/>
      </rPr>
      <t> Maria Madarenauarriccape nani Zeso noccobiri uapiuarri iboza orri orri narraro. Orri orri nanerre odi bodiuarri tocattezima narraro.</t>
    </r>
  </si>
  <si>
    <r>
      <t xml:space="preserve"> </t>
    </r>
    <r>
      <rPr>
        <vertAlign val="superscript"/>
        <sz val="14"/>
        <color rgb="FFFF0000"/>
        <rFont val="Arial"/>
        <family val="2"/>
      </rPr>
      <t>{12}</t>
    </r>
    <r>
      <rPr>
        <sz val="14"/>
        <color rgb="FF000000"/>
        <rFont val="Arial"/>
        <family val="2"/>
      </rPr>
      <t> Nanarra Deocca zozosse tabaqqui memeuarricca eterorideni mopopo taha pamiza rrari nade. Zeso assire pozauirrineza pamizarrari nade. Ouahapa tatirrineuarri uittari, ouahapa amorirrineuarri uittari narrari.</t>
    </r>
  </si>
  <si>
    <r>
      <t xml:space="preserve"> </t>
    </r>
    <r>
      <rPr>
        <vertAlign val="superscript"/>
        <sz val="14"/>
        <color rgb="FFFF0000"/>
        <rFont val="Arial"/>
        <family val="2"/>
      </rPr>
      <t>{13}</t>
    </r>
    <r>
      <rPr>
        <sz val="14"/>
        <color rgb="FF000000"/>
        <rFont val="Arial"/>
        <family val="2"/>
      </rPr>
      <t> Nazapa Deocca memeuarricca zozosse tabaqquipa Mariaza uati toquenarrari: —Nerrecotoui orri orri tarraro? −quenaui nade. Naraha Mariape poni cacomerarraro: —Oua Zozossede zorro ininemanarrari. Amossi naza orri orri onarraro. Nerrecouarrina ibemanaui? −nani nade.</t>
    </r>
  </si>
  <si>
    <r>
      <t xml:space="preserve"> </t>
    </r>
    <r>
      <rPr>
        <vertAlign val="superscript"/>
        <sz val="14"/>
        <color rgb="FFFF0000"/>
        <rFont val="Arial"/>
        <family val="2"/>
      </rPr>
      <t>{14}</t>
    </r>
    <r>
      <rPr>
        <sz val="14"/>
        <color rgb="FF000000"/>
        <rFont val="Arial"/>
        <family val="2"/>
      </rPr>
      <t> Narraro uati tehe rrica, poni ideniuarri qqui tanarra Zeso ua canaui nade. Mariape Zeso qqui teraha nocconi rriza tarraro.</t>
    </r>
  </si>
  <si>
    <r>
      <t xml:space="preserve"> </t>
    </r>
    <r>
      <rPr>
        <vertAlign val="superscript"/>
        <sz val="14"/>
        <color rgb="FFFF0000"/>
        <rFont val="Arial"/>
        <family val="2"/>
      </rPr>
      <t>{15}</t>
    </r>
    <r>
      <rPr>
        <sz val="14"/>
        <color rgb="FF000000"/>
        <rFont val="Arial"/>
        <family val="2"/>
      </rPr>
      <t> Naraha Zeso poniza uati tarrari: —Nerrecotoui orri orri tarraro? Nerrecorraritoui qqui qqui tarizarraro? −naui nade. Naraha Maria poni bodinipe: —Arrarraripa arrauarricca aua moue ppa taui cacauade uitide −nani nade.</t>
    </r>
  </si>
  <si>
    <t xml:space="preserve"> said to him, “Sir, if you have carried him away, tell me where you have laid him, and I will take him away.”</t>
  </si>
  <si>
    <t xml:space="preserve"> Nezape pouaza uati tarraro: —Tiana arra zoqquerrari assire zorro tininerrari uitide? Rrehe tezape nerrecouarri tinebonarra? Ouana toui oqqueza zorro onaniuiuarrine, onarraro −nani nade.</t>
  </si>
  <si>
    <r>
      <t xml:space="preserve"> </t>
    </r>
    <r>
      <rPr>
        <vertAlign val="superscript"/>
        <sz val="14"/>
        <color rgb="FFFF0000"/>
        <rFont val="Arial"/>
        <family val="2"/>
      </rPr>
      <t>{16}</t>
    </r>
    <r>
      <rPr>
        <sz val="14"/>
        <color rgb="FF000000"/>
        <rFont val="Arial"/>
        <family val="2"/>
      </rPr>
      <t> Naraha manaco Zesopa poniza uati tarrari: —Maria! −naui nade. Nanerre pouauarri qqui napomeza zodeodeni atti ebereoza uati tarraro: —Raboni! −nani nade. (Ettizape: oua Maride, narraro.)</t>
    </r>
  </si>
  <si>
    <r>
      <t xml:space="preserve"> </t>
    </r>
    <r>
      <rPr>
        <vertAlign val="superscript"/>
        <sz val="14"/>
        <color rgb="FFFF0000"/>
        <rFont val="Arial"/>
        <family val="2"/>
      </rPr>
      <t>{17}</t>
    </r>
    <r>
      <rPr>
        <sz val="14"/>
        <color rgb="FF000000"/>
        <rFont val="Arial"/>
        <family val="2"/>
      </rPr>
      <t> Naraha Zeso attia poniza: —Oua mari tizana-rrerarri. Occa Abiuarri occamacossani-rreraccani. Pina ticcaniza ouatti ouimecotedeniza uati tinanina: “Zeso attipa: ‘Occa Abi Deouarri occamacossanina. Narraripa ticcadeni Abi Deo’ naparra” tinanina −naui nade Zeso.</t>
    </r>
  </si>
  <si>
    <r>
      <t xml:space="preserve"> </t>
    </r>
    <r>
      <rPr>
        <vertAlign val="superscript"/>
        <sz val="14"/>
        <color rgb="FFFF0000"/>
        <rFont val="Arial"/>
        <family val="2"/>
      </rPr>
      <t>{18}</t>
    </r>
    <r>
      <rPr>
        <sz val="14"/>
        <color rgb="FF000000"/>
        <rFont val="Arial"/>
        <family val="2"/>
      </rPr>
      <t> Nezape Maria Madarenauarricca toccaniza poua uatimadedeniza bacco tanizape uati tarraro: —Ia Zozossede qqui onapa! −nanirraro. Pocca uima naqui uati nanide.</t>
    </r>
  </si>
  <si>
    <r>
      <t xml:space="preserve"> </t>
    </r>
    <r>
      <rPr>
        <vertAlign val="superscript"/>
        <sz val="14"/>
        <color rgb="FFFF0000"/>
        <rFont val="Arial"/>
        <family val="2"/>
      </rPr>
      <t>{19}</t>
    </r>
    <r>
      <rPr>
        <sz val="14"/>
        <color rgb="FF000000"/>
        <rFont val="Arial"/>
        <family val="2"/>
      </rPr>
      <t> Zeso nauatoniuicca uada narraro zomeza poua uatimadedeni iape ozaza iqueriqquirrarode. Totoqquezima ecossarizade, zodeodenicca taminedeni noppine. Nezape rrassi inauarraniraha Zesopa naui nocconiza auatomaza iaza uati tade: —Nirra, ticappinemana-rrerarri. Deocca biquehera tiadeniza torrana –nade Zeso.</t>
    </r>
  </si>
  <si>
    <r>
      <t xml:space="preserve"> </t>
    </r>
    <r>
      <rPr>
        <vertAlign val="superscript"/>
        <sz val="14"/>
        <color rgb="FFFF0000"/>
        <rFont val="Arial"/>
        <family val="2"/>
      </rPr>
      <t>{20}</t>
    </r>
    <r>
      <rPr>
        <sz val="14"/>
        <color rgb="FF000000"/>
        <rFont val="Arial"/>
        <family val="2"/>
      </rPr>
      <t> Narraro uati taha rricazapa poua zepe capamehecca perecorrine noue, poua pparicca uauarrinarrine noue inade. Iape ia Zozossede parrissa qqui inezape etizede.</t>
    </r>
  </si>
  <si>
    <r>
      <t xml:space="preserve"> </t>
    </r>
    <r>
      <rPr>
        <vertAlign val="superscript"/>
        <sz val="14"/>
        <color rgb="FFFF0000"/>
        <rFont val="Arial"/>
        <family val="2"/>
      </rPr>
      <t>{21}</t>
    </r>
    <r>
      <rPr>
        <sz val="14"/>
        <color rgb="FF000000"/>
        <rFont val="Arial"/>
        <family val="2"/>
      </rPr>
      <t> Nazapa Zeso uati tapomade: —Ticappinemana-rrerarri. Deocca biquehera tiadeniza torrana. Pina occa Abi oua zosse naronarrarissa narraro oua naqui tiadeni zosse onarizabaqquina −nade.</t>
    </r>
  </si>
  <si>
    <r>
      <t xml:space="preserve"> </t>
    </r>
    <r>
      <rPr>
        <vertAlign val="superscript"/>
        <sz val="14"/>
        <color rgb="FFFF0000"/>
        <rFont val="Arial"/>
        <family val="2"/>
      </rPr>
      <t>{22}</t>
    </r>
    <r>
      <rPr>
        <sz val="14"/>
        <color rgb="FF000000"/>
        <rFont val="Arial"/>
        <family val="2"/>
      </rPr>
      <t> Nazapa Zeso iauarri rrappo naza uati tade: —Deo Corimera ticarrimanarri.</t>
    </r>
  </si>
  <si>
    <r>
      <t xml:space="preserve"> </t>
    </r>
    <r>
      <rPr>
        <vertAlign val="superscript"/>
        <sz val="14"/>
        <color rgb="FFFF0000"/>
        <rFont val="Arial"/>
        <family val="2"/>
      </rPr>
      <t>{23}</t>
    </r>
    <r>
      <rPr>
        <sz val="14"/>
        <color rgb="FF000000"/>
        <rFont val="Arial"/>
        <family val="2"/>
      </rPr>
      <t> Deo Corime ticarrimaneza madirracca uimasiriza: “Peperri, eti rrimani” tiquenezape rricani. Deo naco narraricca uimasiriza uati rramaui. Naraha madirracca uimasiriza: “Peperri, eti rrimani” tiquena-rrerezape pocca uimasiri rriquerrerani. Deo naco narraricca uimasiriza uati rrama-rrararrari −nade.</t>
    </r>
  </si>
  <si>
    <r>
      <t xml:space="preserve"> </t>
    </r>
    <r>
      <rPr>
        <vertAlign val="superscript"/>
        <sz val="14"/>
        <color rgb="FFFF0000"/>
        <rFont val="Arial"/>
        <family val="2"/>
      </rPr>
      <t>{24}</t>
    </r>
    <r>
      <rPr>
        <sz val="14"/>
        <color rgb="FF000000"/>
        <rFont val="Arial"/>
        <family val="2"/>
      </rPr>
      <t> Nazapa Zeso uatimadedeni ia 12 inarraro orrariapa Tome. Poua tessedenipa pouaza: Papamade quequenanarrari. Zeso auatonipozapa Tome iaza nouerazade.</t>
    </r>
  </si>
  <si>
    <r>
      <t xml:space="preserve"> </t>
    </r>
    <r>
      <rPr>
        <vertAlign val="superscript"/>
        <sz val="14"/>
        <color rgb="FFFF0000"/>
        <rFont val="Arial"/>
        <family val="2"/>
      </rPr>
      <t>{25}</t>
    </r>
    <r>
      <rPr>
        <sz val="14"/>
        <color rgb="FF000000"/>
        <rFont val="Arial"/>
        <family val="2"/>
      </rPr>
      <t> Naraha zotode Zeso uatimadedeni iape Tomeza uati inade: —Maitta ia Zozossede qqui inade −ineraha Tome attipa: —Poua zepecca qqui oneza ozepeza perecorrine odiniza bara onezana parrissa onanitoui. Pparicca toponi uauarrinarrineza naqui ozepeza oro onezana parrissa onanitoui −nade Tome.</t>
    </r>
  </si>
  <si>
    <r>
      <t xml:space="preserve"> </t>
    </r>
    <r>
      <rPr>
        <vertAlign val="superscript"/>
        <sz val="14"/>
        <color rgb="FFFF0000"/>
        <rFont val="Arial"/>
        <family val="2"/>
      </rPr>
      <t>{26}</t>
    </r>
    <r>
      <rPr>
        <sz val="14"/>
        <color rgb="FF000000"/>
        <rFont val="Arial"/>
        <family val="2"/>
      </rPr>
      <t> Nezape uada 8 nani nattini Zeso uatimadedeni iqueriqquipomade. Nazapa Tome iazama carrimanade. Totoqquezima ecossarizeraha rrassi inauarranini nocconiza Zeso auatopomade. Nazapa iaza uati tapomade: —Nirra, tiadeniza Deocca rronehera torrarri −napomade Zeso.</t>
    </r>
  </si>
  <si>
    <r>
      <t xml:space="preserve"> </t>
    </r>
    <r>
      <rPr>
        <vertAlign val="superscript"/>
        <sz val="14"/>
        <color rgb="FFFF0000"/>
        <rFont val="Arial"/>
        <family val="2"/>
      </rPr>
      <t>{27}</t>
    </r>
    <r>
      <rPr>
        <sz val="14"/>
        <color rgb="FF000000"/>
        <rFont val="Arial"/>
        <family val="2"/>
      </rPr>
      <t> Nazapa Tomeza uati tade: —Tome, ozepecca opparicca qqui tarri. Tizepeza perecorrine, uauarrinarrine odiniza bara tarri −nade. —“Parrissa onerrerani” terrerarri. Pina rrehe tarri −nade Zeso.</t>
    </r>
  </si>
  <si>
    <r>
      <t xml:space="preserve"> </t>
    </r>
    <r>
      <rPr>
        <vertAlign val="superscript"/>
        <sz val="14"/>
        <color rgb="FFFF0000"/>
        <rFont val="Arial"/>
        <family val="2"/>
      </rPr>
      <t>{28}</t>
    </r>
    <r>
      <rPr>
        <sz val="14"/>
        <color rgb="FF000000"/>
        <rFont val="Arial"/>
        <family val="2"/>
      </rPr>
      <t> Nazapa Tome atti: —A, oua Zozossede, occa Deo! −nade.</t>
    </r>
  </si>
  <si>
    <r>
      <t xml:space="preserve"> </t>
    </r>
    <r>
      <rPr>
        <vertAlign val="superscript"/>
        <sz val="14"/>
        <color rgb="FFFF0000"/>
        <rFont val="Arial"/>
        <family val="2"/>
      </rPr>
      <t>{29}</t>
    </r>
    <r>
      <rPr>
        <sz val="14"/>
        <color rgb="FF000000"/>
        <rFont val="Arial"/>
        <family val="2"/>
      </rPr>
      <t> Naraha manaco Zeso Tomeza uati tade: —Oua qqui tineza parrissa tarraro. Madirra ouahapa oua qqui toquenarrararaha ouaza parrissa quenarrari. Narrarideni bodizana Deopa uatizeheri inanarizanitoui−nade Zeso.</t>
    </r>
  </si>
  <si>
    <r>
      <t xml:space="preserve"> </t>
    </r>
    <r>
      <rPr>
        <vertAlign val="superscript"/>
        <sz val="14"/>
        <color rgb="FFFF0000"/>
        <rFont val="Arial"/>
        <family val="2"/>
      </rPr>
      <t>{30}</t>
    </r>
    <r>
      <rPr>
        <sz val="14"/>
        <color rgb="FF000000"/>
        <rFont val="Arial"/>
        <family val="2"/>
      </rPr>
      <t> Nazama arrirrarope Zeso uatimade ia imadirizeza Zeso canauato-uarrapoui canarizarraride —Parrissa, Deo Bedi −inaniuarrinede. Arra canauatori canarraricca uima motape uapi teraha arrirraro papeozape dozo onerrerani.</t>
    </r>
  </si>
  <si>
    <r>
      <t xml:space="preserve"> </t>
    </r>
    <r>
      <rPr>
        <vertAlign val="superscript"/>
        <sz val="14"/>
        <color rgb="FFFF0000"/>
        <rFont val="Arial"/>
        <family val="2"/>
      </rPr>
      <t>{31}</t>
    </r>
    <r>
      <rPr>
        <sz val="14"/>
        <color rgb="FF000000"/>
        <rFont val="Arial"/>
        <family val="2"/>
      </rPr>
      <t> Nazama arrirraro orrine papeoza dozo narraroza naqui —Parrissa Zesopa Cristo-Mesia, Deo Bedi −tiquenaniuarrine, onarraro. Parrissa tiquenezape ticassiuaueraniuarrine, onarraro.</t>
    </r>
  </si>
  <si>
    <t>JOÃO 21</t>
  </si>
  <si>
    <t>João 21</t>
  </si>
  <si>
    <r>
      <t xml:space="preserve"> </t>
    </r>
    <r>
      <rPr>
        <vertAlign val="superscript"/>
        <sz val="14"/>
        <color rgb="FFFF0000"/>
        <rFont val="Arial"/>
        <family val="2"/>
      </rPr>
      <t>{1}</t>
    </r>
    <r>
      <rPr>
        <sz val="14"/>
        <color rgb="FF000000"/>
        <rFont val="Arial"/>
        <family val="2"/>
      </rPr>
      <t> Zotode naco zama arobeni Carireacca coriza onini Tiberia inidiza Zesopa poua uatimadedeni iaza auatoni-pomarraride.</t>
    </r>
  </si>
  <si>
    <r>
      <t xml:space="preserve"> </t>
    </r>
    <r>
      <rPr>
        <vertAlign val="superscript"/>
        <sz val="14"/>
        <color rgb="FFFF0000"/>
        <rFont val="Arial"/>
        <family val="2"/>
      </rPr>
      <t>{2}</t>
    </r>
    <r>
      <rPr>
        <sz val="14"/>
        <color rgb="FF000000"/>
        <rFont val="Arial"/>
        <family val="2"/>
      </rPr>
      <t> Naniza iqueriqquirrarope Zeso poua uatimadedeni 7 inade. Simao-Pedoro, Tome (poua tessedeni pouaza: Papamade quequenanarrari), Natanaeo (zama Carireacca oza panani Canacca madirra), Zebedeo bedi oua, ocote Tiaco, denima Zeso poua uatimade ouaha pama nade.</t>
    </r>
  </si>
  <si>
    <r>
      <t xml:space="preserve"> </t>
    </r>
    <r>
      <rPr>
        <vertAlign val="superscript"/>
        <sz val="14"/>
        <color rgb="FFFF0000"/>
        <rFont val="Arial"/>
        <family val="2"/>
      </rPr>
      <t>{3}</t>
    </r>
    <r>
      <rPr>
        <sz val="14"/>
        <color rgb="FF000000"/>
        <rFont val="Arial"/>
        <family val="2"/>
      </rPr>
      <t> Simao-Pedoropa: —Aba corode occana −nade. Naraha: —Ia naqui tiaza rrauirrana −inade. Nezape rrauirrezippeza darroni imeniza rrauirrezade. Nezape narraro zomeza aba coro inaraha nouerade.</t>
    </r>
  </si>
  <si>
    <r>
      <t xml:space="preserve"> </t>
    </r>
    <r>
      <rPr>
        <vertAlign val="superscript"/>
        <sz val="14"/>
        <color rgb="FFFF0000"/>
        <rFont val="Arial"/>
        <family val="2"/>
      </rPr>
      <t>{4}</t>
    </r>
    <r>
      <rPr>
        <sz val="14"/>
        <color rgb="FF000000"/>
        <rFont val="Arial"/>
        <family val="2"/>
      </rPr>
      <t> Nezape ssiuarrarroneza Zeso ssiquiza uaui qqui inaraha ssamoqquiri inade.</t>
    </r>
  </si>
  <si>
    <r>
      <t xml:space="preserve"> </t>
    </r>
    <r>
      <rPr>
        <vertAlign val="superscript"/>
        <sz val="14"/>
        <color rgb="FFFF0000"/>
        <rFont val="Arial"/>
        <family val="2"/>
      </rPr>
      <t>{5}</t>
    </r>
    <r>
      <rPr>
        <sz val="14"/>
        <color rgb="FF000000"/>
        <rFont val="Arial"/>
        <family val="2"/>
      </rPr>
      <t> Naraha Zeso iaza uaua nade: —Zabissodeni aba ticarrimanaco? −nade. Naraha: —Aba noueraui −inade.</t>
    </r>
  </si>
  <si>
    <r>
      <t xml:space="preserve"> </t>
    </r>
    <r>
      <rPr>
        <vertAlign val="superscript"/>
        <sz val="14"/>
        <color rgb="FFFF0000"/>
        <rFont val="Arial"/>
        <family val="2"/>
      </rPr>
      <t>{6}</t>
    </r>
    <r>
      <rPr>
        <sz val="14"/>
        <color rgb="FF000000"/>
        <rFont val="Arial"/>
        <family val="2"/>
      </rPr>
      <t> Nazapa Zeso attia: —Nani tibirrideni nauatoniuarri tarrapa coro ticazippemanarri −nade. Nezape Zeso attissa inanemaneza tarrapa coro icazippezape aba irrirrari. Rroca icanimoraraha iparrire-rrerade.</t>
    </r>
  </si>
  <si>
    <r>
      <t xml:space="preserve"> </t>
    </r>
    <r>
      <rPr>
        <vertAlign val="superscript"/>
        <sz val="14"/>
        <color rgb="FFFF0000"/>
        <rFont val="Arial"/>
        <family val="2"/>
      </rPr>
      <t>{7}</t>
    </r>
    <r>
      <rPr>
        <sz val="14"/>
        <color rgb="FF000000"/>
        <rFont val="Arial"/>
        <family val="2"/>
      </rPr>
      <t> Nezape ouape Zeso uatimade ouazana uati uana tarrari. Ouattia Pedoroza: —A, narraripa ia Zozossede! −onade pouaza. Nazapa Simao-Pedoropa pocca etero bodiccazara aba coro coro narizaraha ouatti mittazapa uassinarra pocca etero ueza, rroppa, corro naza ssiquiuarri cona tarraride.</t>
    </r>
  </si>
  <si>
    <r>
      <t xml:space="preserve"> </t>
    </r>
    <r>
      <rPr>
        <vertAlign val="superscript"/>
        <sz val="14"/>
        <color rgb="FFFF0000"/>
        <rFont val="Arial"/>
        <family val="2"/>
      </rPr>
      <t>{8}</t>
    </r>
    <r>
      <rPr>
        <sz val="14"/>
        <color rgb="FF000000"/>
        <rFont val="Arial"/>
        <family val="2"/>
      </rPr>
      <t> Naraha Zeso uatimade mota iape darroniza rrauirrade. Tarrapa abama ori icanade. (Ssiquipe uarri terrerade, pina 100 metrossa narrarode.)</t>
    </r>
  </si>
  <si>
    <r>
      <t xml:space="preserve"> </t>
    </r>
    <r>
      <rPr>
        <vertAlign val="superscript"/>
        <sz val="14"/>
        <color rgb="FFFF0000"/>
        <rFont val="Arial"/>
        <family val="2"/>
      </rPr>
      <t>{9}</t>
    </r>
    <r>
      <rPr>
        <sz val="14"/>
        <color rgb="FF000000"/>
        <rFont val="Arial"/>
        <family val="2"/>
      </rPr>
      <t> Nezape ssiquiza bacco ineza rrauirremorezape qqui inanarra pao aba naha zippo rradari taniza uazanarra nade.</t>
    </r>
  </si>
  <si>
    <r>
      <t xml:space="preserve"> </t>
    </r>
    <r>
      <rPr>
        <vertAlign val="superscript"/>
        <sz val="14"/>
        <color rgb="FFFF0000"/>
        <rFont val="Arial"/>
        <family val="2"/>
      </rPr>
      <t>{10}</t>
    </r>
    <r>
      <rPr>
        <sz val="14"/>
        <color rgb="FF000000"/>
        <rFont val="Arial"/>
        <family val="2"/>
      </rPr>
      <t> Nazapa Zeso atti: —Aba rridapana coro naui mota teqquemoremanarro −nade.</t>
    </r>
  </si>
  <si>
    <r>
      <t xml:space="preserve"> </t>
    </r>
    <r>
      <rPr>
        <vertAlign val="superscript"/>
        <sz val="14"/>
        <color rgb="FFFF0000"/>
        <rFont val="Arial"/>
        <family val="2"/>
      </rPr>
      <t>{11}</t>
    </r>
    <r>
      <rPr>
        <sz val="14"/>
        <color rgb="FF000000"/>
        <rFont val="Arial"/>
        <family val="2"/>
      </rPr>
      <t> Nazapa Simao-Pedoro darroniza toqquezaniza tarrapa equidi, ssiquiuarri rroca icanimorade. Tarrapazapa aba pota tarrari 153 naha tocauarraride. Aba uapi taraha tarrapape tarroppi nerrerade.</t>
    </r>
  </si>
  <si>
    <r>
      <t xml:space="preserve"> </t>
    </r>
    <r>
      <rPr>
        <vertAlign val="superscript"/>
        <sz val="14"/>
        <color rgb="FFFF0000"/>
        <rFont val="Arial"/>
        <family val="2"/>
      </rPr>
      <t>{12}</t>
    </r>
    <r>
      <rPr>
        <sz val="14"/>
        <color rgb="FF000000"/>
        <rFont val="Arial"/>
        <family val="2"/>
      </rPr>
      <t> Nazapa Zeso poua uatimadedeni iaza uaua nade: —Nirra, tirripemanarri −nade. Naraha iape: —Nerreco madirra tirrani? −inanitouiraha uapima icappinaqquide. Naraha ibodizape: —Ia Zozossede −inade.</t>
    </r>
  </si>
  <si>
    <r>
      <t xml:space="preserve"> </t>
    </r>
    <r>
      <rPr>
        <vertAlign val="superscript"/>
        <sz val="14"/>
        <color rgb="FFFF0000"/>
        <rFont val="Arial"/>
        <family val="2"/>
      </rPr>
      <t>{13}</t>
    </r>
    <r>
      <rPr>
        <sz val="14"/>
        <color rgb="FF000000"/>
        <rFont val="Arial"/>
        <family val="2"/>
      </rPr>
      <t> Nazapa Zeso ccarronarrari, pao idi naza iaza da inarizade. Aba naco da inarizade.</t>
    </r>
  </si>
  <si>
    <r>
      <t xml:space="preserve"> </t>
    </r>
    <r>
      <rPr>
        <vertAlign val="superscript"/>
        <sz val="14"/>
        <color rgb="FFFF0000"/>
        <rFont val="Arial"/>
        <family val="2"/>
      </rPr>
      <t>{14}</t>
    </r>
    <r>
      <rPr>
        <sz val="14"/>
        <color rgb="FF000000"/>
        <rFont val="Arial"/>
        <family val="2"/>
      </rPr>
      <t> Zesopa uatiaraha nauatonirrari. Nauatoniui zotodepa poua uatimadedeni iaza auatonirrari. Zotode auatonipomarrari. Zotode arrirraro uimaza iaza auatonipomarrari, nade.</t>
    </r>
  </si>
  <si>
    <r>
      <t xml:space="preserve"> </t>
    </r>
    <r>
      <rPr>
        <vertAlign val="superscript"/>
        <sz val="14"/>
        <color rgb="FFFF0000"/>
        <rFont val="Arial"/>
        <family val="2"/>
      </rPr>
      <t>{15}</t>
    </r>
    <r>
      <rPr>
        <sz val="14"/>
        <color rgb="FF000000"/>
        <rFont val="Arial"/>
        <family val="2"/>
      </rPr>
      <t> Narraro ssiuarra izamassa irripehe rriqueza Zesopa Simao-Pedoroza uati tade: —Simao, Zouao bedi tirrani tiana tibodiza denima ouaza teti uana tarraroqui?</t>
    </r>
  </si>
  <si>
    <t xml:space="preserve"> do you love me more than these?” He said to him, “Yes, Lord; you know that I love you.” He said to him, “Feed my lambs.”</t>
  </si>
  <si>
    <t xml:space="preserve"> Titessedenipa ouaza poccadeni touati uanehe arrimani torrarraro tarraroqui? −nade. Nazapa Pedoro: —Rrehe oua Zozossede, tiana nauato tinarraro tiaza nacassa onani −nade. Nazapa Zeso Pedoroza: —Nazama occa eueue bedi tititapabaqqui nana −nade.</t>
  </si>
  <si>
    <r>
      <t xml:space="preserve"> </t>
    </r>
    <r>
      <rPr>
        <vertAlign val="superscript"/>
        <sz val="14"/>
        <color rgb="FFFF0000"/>
        <rFont val="Arial"/>
        <family val="2"/>
      </rPr>
      <t>{16}</t>
    </r>
    <r>
      <rPr>
        <sz val="14"/>
        <color rgb="FF000000"/>
        <rFont val="Arial"/>
        <family val="2"/>
      </rPr>
      <t> Naraha denima uati tapomade: —Simao, Zouao bedi tirrani tiape ouaza teti uana tarraroqui? −napomade. Naraha Pedoro uati tapomade: —Rrehe oua Zozossede, tiana nauato tinarraro tiaza nacassa onani −nade. Nazapa Zeso attia: —Nazama occa eueue tecauabaqquina −nade.</t>
    </r>
  </si>
  <si>
    <r>
      <t xml:space="preserve"> </t>
    </r>
    <r>
      <rPr>
        <vertAlign val="superscript"/>
        <sz val="14"/>
        <color rgb="FFFF0000"/>
        <rFont val="Arial"/>
        <family val="2"/>
      </rPr>
      <t>{17}</t>
    </r>
    <r>
      <rPr>
        <sz val="14"/>
        <color rgb="FF000000"/>
        <rFont val="Arial"/>
        <family val="2"/>
      </rPr>
      <t> Naraha Zesopa pouaza uati tapomade: —Simao, Zouao bedi tirrani tiape ouaza nacassa tinarraroqui? −napomade. Zesopa Pedoroza uati tarrari, uati nimanirrari, uati nimanipomarrari nazapa Pedoro pouaza tocasserani naza bodi qquezarrari.</t>
    </r>
  </si>
  <si>
    <t xml:space="preserve"> “Do you love me?” He said to him, “Lord, you know everything. You know that I love you!” Jesus said to him, “Feed my sheep. </t>
  </si>
  <si>
    <t xml:space="preserve"> “Você me ama?” E respondeu: — O senhor sabe tudo e sabe que eu o amo, Senhor!” E Jesus ordenou: — Tome conta das minhas ovelhas. </t>
  </si>
  <si>
    <t xml:space="preserve"> Nazapa poua cacomerade: —Oua Zozossede tiana nauato tinehe rricarraro. Nauato tinarraro tiaza nacassa onani −nade. Nazapa Zeso uati tade: —Occa eueue tititapabaqqui nana, onarraro. (Arra Zeso atti nama narraripa “Occa madirra mari mari titicanabaqqui nana” narrari.)</t>
  </si>
  <si>
    <r>
      <t xml:space="preserve"> </t>
    </r>
    <r>
      <rPr>
        <vertAlign val="superscript"/>
        <sz val="14"/>
        <color rgb="FFFF0000"/>
        <rFont val="Arial"/>
        <family val="2"/>
      </rPr>
      <t>{18}</t>
    </r>
    <r>
      <rPr>
        <sz val="14"/>
        <color rgb="FF000000"/>
        <rFont val="Arial"/>
        <family val="2"/>
      </rPr>
      <t> Ouape parrissehera tiaza uati onarraro: Zabisso tirrezape ticca etero oro tizimezape tia touini taniuarri titicca neraha rradaui ticarrezape tibirri da teza madirra ouahana ticca etero tia oro tozimauitoui. Nacassera tineraha nani motta tia iaqquemananitoui −nade Zeso.</t>
    </r>
  </si>
  <si>
    <r>
      <t xml:space="preserve"> </t>
    </r>
    <r>
      <rPr>
        <vertAlign val="superscript"/>
        <sz val="14"/>
        <color rgb="FFFF0000"/>
        <rFont val="Arial"/>
        <family val="2"/>
      </rPr>
      <t>{19}</t>
    </r>
    <r>
      <rPr>
        <sz val="14"/>
        <color rgb="FF000000"/>
        <rFont val="Arial"/>
        <family val="2"/>
      </rPr>
      <t> Zeso uima uati tarraripa: —Pedoro arrama naza zoqqueuitoui −narrari. Pocca zoqquehe nema nezape uapimaza Deocca deni torrehe auato taniuarrine. Nazapa Zeso attia: —Ouaza damera tinarri! −nade Pedoroza.</t>
    </r>
  </si>
  <si>
    <r>
      <t xml:space="preserve"> </t>
    </r>
    <r>
      <rPr>
        <vertAlign val="superscript"/>
        <sz val="14"/>
        <color rgb="FFFF0000"/>
        <rFont val="Arial"/>
        <family val="2"/>
      </rPr>
      <t>{20}</t>
    </r>
    <r>
      <rPr>
        <sz val="14"/>
        <color rgb="FF000000"/>
        <rFont val="Arial"/>
        <family val="2"/>
      </rPr>
      <t> Nazapa Pedoro poua nattiuarri qqui naninarra, Zeso uatimade oua pouadeni natti occamissarrarode. Ouazana Zeso uati uana tarrari. (Ouana errete Pascoacca zome taideccaza irripaqquiza Zeso uinoriza ouittariza pouaza uati onarrarode: —Nerrecorrarina tia ccaccorauiuarrine? −onade Zesoza.)</t>
    </r>
  </si>
  <si>
    <r>
      <t xml:space="preserve"> </t>
    </r>
    <r>
      <rPr>
        <vertAlign val="superscript"/>
        <sz val="14"/>
        <color rgb="FFFF0000"/>
        <rFont val="Arial"/>
        <family val="2"/>
      </rPr>
      <t>{21}</t>
    </r>
    <r>
      <rPr>
        <sz val="14"/>
        <color rgb="FF000000"/>
        <rFont val="Arial"/>
        <family val="2"/>
      </rPr>
      <t> Nazapa Pedoro oua qqui tazapa Zesoza uati tade: —Oua Zozossede arrarraripa nerrecoma napazarra? −nade.</t>
    </r>
  </si>
  <si>
    <r>
      <t xml:space="preserve"> </t>
    </r>
    <r>
      <rPr>
        <vertAlign val="superscript"/>
        <sz val="14"/>
        <color rgb="FFFF0000"/>
        <rFont val="Arial"/>
        <family val="2"/>
      </rPr>
      <t>{22}</t>
    </r>
    <r>
      <rPr>
        <sz val="14"/>
        <color rgb="FF000000"/>
        <rFont val="Arial"/>
        <family val="2"/>
      </rPr>
      <t> Naraha Zesopa: —Touini onezape Zouaopa arrirraro zamaza madi-zanapouiparra naza occanipomeza naco madiuiparra onanauitouiraha narrarope ticca cacauehe rrerani. Ouazara damera tinarri −nade Zeso Pedoroza.</t>
    </r>
  </si>
  <si>
    <r>
      <t xml:space="preserve"> </t>
    </r>
    <r>
      <rPr>
        <vertAlign val="superscript"/>
        <sz val="14"/>
        <color rgb="FFFF0000"/>
        <rFont val="Arial"/>
        <family val="2"/>
      </rPr>
      <t>{23}</t>
    </r>
    <r>
      <rPr>
        <sz val="14"/>
        <color rgb="FF000000"/>
        <rFont val="Arial"/>
        <family val="2"/>
      </rPr>
      <t> Nezape imecote bazimaza ponima uima torrarizarrarode. —Zeso uatimade Zouaopa uatia-rrarauitoui −nanarizemana narraride.</t>
    </r>
  </si>
  <si>
    <t xml:space="preserve"> Yet Jesus didn't say to him that he wouldn't die, but, “If I desire that he stay until I come, what is that to you?”</t>
  </si>
  <si>
    <t xml:space="preserve"> Mas Jesus não disse isso. Ele apenas disse: “Se eu quiser que ele viva até que eu volte, o que é que você tem com isso?”</t>
  </si>
  <si>
    <t xml:space="preserve"> Naraha Zeso attipa: —Zoqque-rrarana −narrararaha, Zeso poua attipa: —Rrehe, nacassa onezape Zouaopa occanipomeza madiuiparra nauitouiraha narrarope ticca cacauehe rrerani onarraroraha −narraride Zeso. Arra Zeso uati uati tarraripa oua Zouao occa uima.</t>
  </si>
  <si>
    <r>
      <t xml:space="preserve"> </t>
    </r>
    <r>
      <rPr>
        <vertAlign val="superscript"/>
        <sz val="14"/>
        <color rgb="FFFF0000"/>
        <rFont val="Arial"/>
        <family val="2"/>
      </rPr>
      <t>{24}</t>
    </r>
    <r>
      <rPr>
        <sz val="14"/>
        <color rgb="FF000000"/>
        <rFont val="Arial"/>
        <family val="2"/>
      </rPr>
      <t> Arrirraro uima nemanehepe parrissa. Zeso uatimade oua qqui onarraro dozo onarraro. Nazama narrarope nauatoqquiri inarraro. Narrarope parrissa.</t>
    </r>
  </si>
  <si>
    <r>
      <t xml:space="preserve"> </t>
    </r>
    <r>
      <rPr>
        <vertAlign val="superscript"/>
        <sz val="14"/>
        <color rgb="FFFF0000"/>
        <rFont val="Arial"/>
        <family val="2"/>
      </rPr>
      <t>{25}</t>
    </r>
    <r>
      <rPr>
        <sz val="14"/>
        <color rgb="FF000000"/>
        <rFont val="Arial"/>
        <family val="2"/>
      </rPr>
      <t> Nazama arri Zeso inauatorizarraro naqui uapi teraha narraro motape dozo onerrerani. Obodiza ouattipe narraro touatti bazima dozo onehe rriquezape papeo zama uapima irririzanitouiraha. Peperri.</t>
    </r>
  </si>
  <si>
    <t>ACTS_x000D_
ACTS CHP 1</t>
  </si>
  <si>
    <t>ATOS DOS APÓSTOLOS_x000D_
ATOS 1</t>
  </si>
  <si>
    <t>Zesocca zozosse tabaqqui tauimarideni Atos dos Apóstolos_x000D_
Atos dos Apóstolos 1</t>
  </si>
  <si>
    <r>
      <t xml:space="preserve"> </t>
    </r>
    <r>
      <rPr>
        <vertAlign val="superscript"/>
        <sz val="14"/>
        <color rgb="FFFF0000"/>
        <rFont val="Arial"/>
        <family val="2"/>
      </rPr>
      <t>{1}</t>
    </r>
    <r>
      <rPr>
        <sz val="14"/>
        <color rgb="FF000000"/>
        <rFont val="Arial"/>
        <family val="2"/>
      </rPr>
      <t>-</t>
    </r>
    <r>
      <rPr>
        <vertAlign val="superscript"/>
        <sz val="14"/>
        <color rgb="FFFF0000"/>
        <rFont val="Arial"/>
        <family val="2"/>
      </rPr>
      <t>{3}</t>
    </r>
    <r>
      <rPr>
        <sz val="14"/>
        <color rgb="FF000000"/>
        <rFont val="Arial"/>
        <family val="2"/>
      </rPr>
      <t> Nirra Teopiro? Ouape Roca. Tiaza Zeso Cristo tauimari dozo onaporraro. Arra poua zepe ihirri narraricca uima dozo, arra madirra mari mari ihicanabaqqui narraricca uima dozo onarronarraroa poua toccamacossaniui bacco tarraroparri.</t>
    </r>
  </si>
  <si>
    <t xml:space="preserve"> Zesopa zoqqueza ppa izemanaraha nauatonizapa memeuarri toccamacossani-rraraccaza pocca zozosse tabaqquiza arra poua icatterriza-baqquiporrarideniza ahauatoni narrari.</t>
  </si>
  <si>
    <t xml:space="preserve"> Pouadeniza madirizepomaccarrari. Zesozana Deo Corime madiza pocca zossenirricca uima pouadeniza uati uati tatarra narrari. Pocca bero naqui pouadeniza noue inezape: —Rrehe, Zesopa parrissa assire madinipomarrari −quenarrari. Nazapa uada 40 nehe pouadeniza madirizapomaza naco Deocca cacauehecca uima mari mari ihicanabaqqui narrari.</t>
  </si>
  <si>
    <r>
      <t xml:space="preserve"> </t>
    </r>
    <r>
      <rPr>
        <vertAlign val="superscript"/>
        <sz val="14"/>
        <color rgb="FFFF0000"/>
        <rFont val="Arial"/>
        <family val="2"/>
      </rPr>
      <t>{4}</t>
    </r>
    <r>
      <rPr>
        <sz val="14"/>
        <color rgb="FF000000"/>
        <rFont val="Arial"/>
        <family val="2"/>
      </rPr>
      <t> Nazama pocca zozosse tabaqquiza madirizapomaza naco arrirraro uima pouadeniza uati tarrari: —Rrehe, arri oza panani Zerozare tinebomana-rrerarri. Occa Abi uati taporraricca uima bicani parrissa tiadeniza torraniuarrine touini timadimanaccarri. Narraro uimape tiadeniza uati onapode.</t>
    </r>
  </si>
  <si>
    <r>
      <t xml:space="preserve"> </t>
    </r>
    <r>
      <rPr>
        <vertAlign val="superscript"/>
        <sz val="14"/>
        <color rgb="FFFF0000"/>
        <rFont val="Arial"/>
        <family val="2"/>
      </rPr>
      <t>{5}</t>
    </r>
    <r>
      <rPr>
        <sz val="14"/>
        <color rgb="FF000000"/>
        <rFont val="Arial"/>
        <family val="2"/>
      </rPr>
      <t> Taidezama tibodideni cacarriqquimerezape: “Occa uimasiri onebona” tiquenezape Zouaopa passo dopaniza tiadeni niqui tozanabaqquiraha niza uada onihizana Deo Poua Corime tiadeniza da inarizazapa tibodideni denima cacarriqquimeranitoui. Deopa tibodideni zati inananitoui −narrari Zeso.</t>
    </r>
  </si>
  <si>
    <r>
      <t xml:space="preserve"> </t>
    </r>
    <r>
      <rPr>
        <vertAlign val="superscript"/>
        <sz val="14"/>
        <color rgb="FFFF0000"/>
        <rFont val="Arial"/>
        <family val="2"/>
      </rPr>
      <t>{6}</t>
    </r>
    <r>
      <rPr>
        <sz val="14"/>
        <color rgb="FF000000"/>
        <rFont val="Arial"/>
        <family val="2"/>
      </rPr>
      <t> Uada onihiza Zesoza queriqquipomazapa pocca zozosse tabaqqui pouaza uati toquenarrari: —Ia Zozossede, maittaccazama icca idideni Izarraeodenicca cacauehe rricaporaha rridapana tirrine torrapomaniuarrinequi? −quenarrari.</t>
    </r>
  </si>
  <si>
    <r>
      <t xml:space="preserve"> </t>
    </r>
    <r>
      <rPr>
        <vertAlign val="superscript"/>
        <sz val="14"/>
        <color rgb="FFFF0000"/>
        <rFont val="Arial"/>
        <family val="2"/>
      </rPr>
      <t>{7}</t>
    </r>
    <r>
      <rPr>
        <sz val="14"/>
        <color rgb="FF000000"/>
        <rFont val="Arial"/>
        <family val="2"/>
      </rPr>
      <t> Naraha Zeso pouadeniza uati tarrari: —Tettidenipe: “Nerrecoma naza ia Izarraeodenicca cacauehe torrapomapazerre?” tiquenarraroqui? Naraha narraro uimape ticcadeni rrerani. Abi Deo Pouana nauato tarrari. Niza Poua nacassa taza ticcadeni cacauehe torrapomanitoui.</t>
    </r>
  </si>
  <si>
    <r>
      <t xml:space="preserve"> </t>
    </r>
    <r>
      <rPr>
        <vertAlign val="superscript"/>
        <sz val="14"/>
        <color rgb="FFFF0000"/>
        <rFont val="Arial"/>
        <family val="2"/>
      </rPr>
      <t>{8}</t>
    </r>
    <r>
      <rPr>
        <sz val="14"/>
        <color rgb="FF000000"/>
        <rFont val="Arial"/>
        <family val="2"/>
      </rPr>
      <t> Naraha Deo Corime ccarronabote naui. Tibodideniza torrarizezana pocca dacorehe ticarrimananitoui. Nazana otauimari maride tiquerrenarizaniuarrine. Arri timadimananicca oza panani Zerozareza maride tiquerrena, ticcadeni zama Zodeaza maride tiquerrena, Zodea uinorinicca zama Samariaza maride tiquerrena narizaniuarrine, onarraro.</t>
    </r>
  </si>
  <si>
    <t xml:space="preserve"> You will be witnesses to me in Jerusalem, in all Judea and Samaria, and to the uttermost parts of the earth.”</t>
  </si>
  <si>
    <t xml:space="preserve"> em toda a Judéia e Samaria e até nos lugares mais distantes da terra.”</t>
  </si>
  <si>
    <t xml:space="preserve"> Arra zama uarri tanicca madirizemanarrarideni naco bazima otauimari mittarizemanauiuarrine teccorarize-manana. Arri ouaza rraui tirrarizeza qqui tiquenarrarocca uima, occa marinarra timittemanarrarocca uima naqui mari ticanabaqquirizana, onarraro –narrari Zeso.</t>
  </si>
  <si>
    <r>
      <t xml:space="preserve"> </t>
    </r>
    <r>
      <rPr>
        <vertAlign val="superscript"/>
        <sz val="14"/>
        <color rgb="FFFF0000"/>
        <rFont val="Arial"/>
        <family val="2"/>
      </rPr>
      <t>{9}</t>
    </r>
    <r>
      <rPr>
        <sz val="14"/>
        <color rgb="FF000000"/>
        <rFont val="Arial"/>
        <family val="2"/>
      </rPr>
      <t> Zeso pocca uima uati uati taha rricazapa poua uatimadedeni cattomama canaraha toccamacossanirrari. Meme esseniza touatorarrari.</t>
    </r>
  </si>
  <si>
    <r>
      <t xml:space="preserve"> </t>
    </r>
    <r>
      <rPr>
        <vertAlign val="superscript"/>
        <sz val="14"/>
        <color rgb="FFFF0000"/>
        <rFont val="Arial"/>
        <family val="2"/>
      </rPr>
      <t>{10}</t>
    </r>
    <r>
      <rPr>
        <sz val="14"/>
        <color rgb="FF000000"/>
        <rFont val="Arial"/>
        <family val="2"/>
      </rPr>
      <t> Nazama Zeso poua uatimadedeni memeuarri tocattamacossassa cananarra pouadeni uinoriza maqquiderre pamaha eterorideni mopoqquiri naha auatomemanarrari.</t>
    </r>
  </si>
  <si>
    <r>
      <t xml:space="preserve"> </t>
    </r>
    <r>
      <rPr>
        <vertAlign val="superscript"/>
        <sz val="14"/>
        <color rgb="FFFF0000"/>
        <rFont val="Arial"/>
        <family val="2"/>
      </rPr>
      <t>{11}</t>
    </r>
    <r>
      <rPr>
        <sz val="14"/>
        <color rgb="FF000000"/>
        <rFont val="Arial"/>
        <family val="2"/>
      </rPr>
      <t> Pouadeni attipa arrama quenarrari: —Arri zama Carireacca madirra arriza timadimanarrarodeni nerrecotoui memeuarri ticattamacossassa canarraro?</t>
    </r>
  </si>
  <si>
    <t xml:space="preserve"> who was received up from you into the sky will come back in the same way as you saw him going into the sky.”</t>
  </si>
  <si>
    <t xml:space="preserve"> Esse Jesus que estava com vocês e que foi levado para o céu voltará do mesmo modo que vocês o viram subir.”</t>
  </si>
  <si>
    <t xml:space="preserve"> Arra Zesopa tiadeniza madiraha Deo idinimacossanirrari, memeuarri madipomauiuarrine. Arra toccamacossaniui qqui tiquenarraripa ccanipomaza naco narrarissa nauitoui. Meme essenima carrimaha namiuarri ccaronapomauitoui −quenarrari.</t>
  </si>
  <si>
    <r>
      <t xml:space="preserve"> </t>
    </r>
    <r>
      <rPr>
        <vertAlign val="superscript"/>
        <sz val="14"/>
        <color rgb="FFFF0000"/>
        <rFont val="Arial"/>
        <family val="2"/>
      </rPr>
      <t>{12}</t>
    </r>
    <r>
      <rPr>
        <sz val="14"/>
        <color rgb="FF000000"/>
        <rFont val="Arial"/>
        <family val="2"/>
      </rPr>
      <t> Nanarra Zesocca zozosse tabaqquipa ssono Rritonaza queriqquiraha: —Rrina, Zerozareuarri rrauirrezippanina –quenarrari. Arra pouadeni rrauizippaniuicca ssonope Zerozareza uarrira tani, pina rrassinarracca uadazape uarrira taniza ccarizade oppinera tani, quequenanarrari.</t>
    </r>
  </si>
  <si>
    <r>
      <t xml:space="preserve"> </t>
    </r>
    <r>
      <rPr>
        <vertAlign val="superscript"/>
        <sz val="14"/>
        <color rgb="FFFF0000"/>
        <rFont val="Arial"/>
        <family val="2"/>
      </rPr>
      <t>{13}</t>
    </r>
    <r>
      <rPr>
        <sz val="14"/>
        <color rgb="FF000000"/>
        <rFont val="Arial"/>
        <family val="2"/>
      </rPr>
      <t> Nazapa ozauarri bacco nanimanazapa oza tetepiuarricca coba canauarraninizana rraui torramaronizapa nauiza madimanarrari. Nauiza madidepa: Pedoro, Zouao, Tiaco, Adere, Piripi, Tome, Batoromeo, Mateo, Arapeo bedi Tiaco, Simao, pouaza rromanodeni momouade quequenanarrari, Tiaco bedi Zoda quenarrari.</t>
    </r>
  </si>
  <si>
    <r>
      <t xml:space="preserve"> </t>
    </r>
    <r>
      <rPr>
        <vertAlign val="superscript"/>
        <sz val="14"/>
        <color rgb="FFFF0000"/>
        <rFont val="Arial"/>
        <family val="2"/>
      </rPr>
      <t>{14}</t>
    </r>
    <r>
      <rPr>
        <sz val="14"/>
        <color rgb="FF000000"/>
        <rFont val="Arial"/>
        <family val="2"/>
      </rPr>
      <t> Oza tetepiccaza madimanazana uarrirriraza Deoza uatide totoqueriqqui narrari. Zeso imecotedeni, poua imeni Maria, amonerre onihi naqui naui pouadenizama Deoza uatide totoqueriqqui narrari.</t>
    </r>
  </si>
  <si>
    <r>
      <t xml:space="preserve"> </t>
    </r>
    <r>
      <rPr>
        <vertAlign val="superscript"/>
        <sz val="14"/>
        <color rgb="FFFF0000"/>
        <rFont val="Arial"/>
        <family val="2"/>
      </rPr>
      <t>{15}</t>
    </r>
    <r>
      <rPr>
        <sz val="14"/>
        <color rgb="FF000000"/>
        <rFont val="Arial"/>
        <family val="2"/>
      </rPr>
      <t> Nazapa uada onihiza Deoza uatide queriqquipomarrari. Madirra 120 quenaha queriqquimanarrari. Nazapa Pedoro totemaza pouadeniza uati tarrari:</t>
    </r>
  </si>
  <si>
    <r>
      <t xml:space="preserve"> </t>
    </r>
    <r>
      <rPr>
        <vertAlign val="superscript"/>
        <sz val="14"/>
        <color rgb="FFFF0000"/>
        <rFont val="Arial"/>
        <family val="2"/>
      </rPr>
      <t>{16}</t>
    </r>
    <r>
      <rPr>
        <sz val="14"/>
        <color rgb="FF000000"/>
        <rFont val="Arial"/>
        <family val="2"/>
      </rPr>
      <t> —Rrehe ouimecotedeni, Deo Atti dozo naponiccape parrissa torrarraro. Maittaccazama Deo Corimepa tamine Dabiza Zodacca uima auato inanapoza Dabi uati taporrari. Narraria arra Zodarrine Zeso tozepe torrarrariparra. Narraroa arri ia qqui inarraroparri.</t>
    </r>
  </si>
  <si>
    <r>
      <t xml:space="preserve"> </t>
    </r>
    <r>
      <rPr>
        <vertAlign val="superscript"/>
        <sz val="14"/>
        <color rgb="FFFF0000"/>
        <rFont val="Arial"/>
        <family val="2"/>
      </rPr>
      <t>{17}</t>
    </r>
    <r>
      <rPr>
        <sz val="14"/>
        <color rgb="FF000000"/>
        <rFont val="Arial"/>
        <family val="2"/>
      </rPr>
      <t> Zodapa Zeso icattazapa pina arra iassa narahade. Poua zepe irrirrari naco pina arri iccassa narahade.</t>
    </r>
  </si>
  <si>
    <r>
      <t xml:space="preserve"> </t>
    </r>
    <r>
      <rPr>
        <vertAlign val="superscript"/>
        <sz val="14"/>
        <color rgb="FFFF0000"/>
        <rFont val="Arial"/>
        <family val="2"/>
      </rPr>
      <t>{18}</t>
    </r>
    <r>
      <rPr>
        <sz val="14"/>
        <color rgb="FF000000"/>
        <rFont val="Arial"/>
        <family val="2"/>
      </rPr>
      <t> Naraha Zodapa pocca uaidirehe manaconi ziniro carrirrariza zama mitta inarraro. Nauiza poua tatiuarri touedimazapa assire sseo tarrari, izone naqui ccodo tezape zoqquerrari.</t>
    </r>
  </si>
  <si>
    <r>
      <t xml:space="preserve"> </t>
    </r>
    <r>
      <rPr>
        <vertAlign val="superscript"/>
        <sz val="14"/>
        <color rgb="FFFF0000"/>
        <rFont val="Arial"/>
        <family val="2"/>
      </rPr>
      <t>{19}</t>
    </r>
    <r>
      <rPr>
        <sz val="14"/>
        <color rgb="FF000000"/>
        <rFont val="Arial"/>
        <family val="2"/>
      </rPr>
      <t> Nazapa oza panani Zerozarecca madirra narraro uima mittemanazapa pocca zama icanacanimanarraro: Aseodama, quenarrari. (Ettizape: Touemene pina sso tabaqquini nani, inarraro.)</t>
    </r>
  </si>
  <si>
    <r>
      <t xml:space="preserve"> </t>
    </r>
    <r>
      <rPr>
        <vertAlign val="superscript"/>
        <sz val="14"/>
        <color rgb="FFFF0000"/>
        <rFont val="Arial"/>
        <family val="2"/>
      </rPr>
      <t>{20}</t>
    </r>
    <r>
      <rPr>
        <sz val="14"/>
        <color rgb="FF000000"/>
        <rFont val="Arial"/>
        <family val="2"/>
      </rPr>
      <t> Narraroa maittaccazama tamine Dabi madiza pocca rrirririza Deo Atti dozo inaporraro: “Pocca zama, pocca oza naqui touaidirana. Nauizapa madide nouerana” napoui nade. Dabicca rrirriri onihiza naqui arrima naponi nade: “Poua zepe irrirraripa madirra ouahana zepe irrina” napoui nade −narrari Pedoro.</t>
    </r>
  </si>
  <si>
    <r>
      <t xml:space="preserve"> </t>
    </r>
    <r>
      <rPr>
        <vertAlign val="superscript"/>
        <sz val="14"/>
        <color rgb="FFFF0000"/>
        <rFont val="Arial"/>
        <family val="2"/>
      </rPr>
      <t>{21}</t>
    </r>
    <r>
      <rPr>
        <sz val="14"/>
        <color rgb="FF000000"/>
        <rFont val="Arial"/>
        <family val="2"/>
      </rPr>
      <t> —Nazapa arra Zoda zepe irrirrariccaza madirra ouaha zepe irriuiuarrine qqui inana. Arra ia Zozossede Zeso iaza ccarizaza iazama rrauirizarrarideni arraza madimanaui.</t>
    </r>
  </si>
  <si>
    <r>
      <t xml:space="preserve"> </t>
    </r>
    <r>
      <rPr>
        <vertAlign val="superscript"/>
        <sz val="14"/>
        <color rgb="FFFF0000"/>
        <rFont val="Arial"/>
        <family val="2"/>
      </rPr>
      <t>{22}</t>
    </r>
    <r>
      <rPr>
        <sz val="14"/>
        <color rgb="FF000000"/>
        <rFont val="Arial"/>
        <family val="2"/>
      </rPr>
      <t> Narrarideni orraria nerrecorrarina Zouao Zeso passo dopaniza niqui izanapouizama qqui narronarraria Zeso poua toccamacossaniui qqui tarraritta? Narrarina iazama Zeso nauatoniui tauimari eccorarizaniuarrine, onarraro −narrari Pedoro.</t>
    </r>
  </si>
  <si>
    <r>
      <t xml:space="preserve"> </t>
    </r>
    <r>
      <rPr>
        <vertAlign val="superscript"/>
        <sz val="14"/>
        <color rgb="FFFF0000"/>
        <rFont val="Arial"/>
        <family val="2"/>
      </rPr>
      <t>{23}</t>
    </r>
    <r>
      <rPr>
        <sz val="14"/>
        <color rgb="FF000000"/>
        <rFont val="Arial"/>
        <family val="2"/>
      </rPr>
      <t> Nanarra Pedoro atti mittemanazapa madirra pamaha onideni ua inabaqquimanarrari: —Arra Zoze, Matia quenarraridenina parra −quenarrari. Zoze oni ouahapa Barsaba, oni ouaha naco Zosto quequenanarrari.</t>
    </r>
  </si>
  <si>
    <r>
      <t xml:space="preserve"> </t>
    </r>
    <r>
      <rPr>
        <vertAlign val="superscript"/>
        <sz val="14"/>
        <color rgb="FFFF0000"/>
        <rFont val="Arial"/>
        <family val="2"/>
      </rPr>
      <t>{24}</t>
    </r>
    <r>
      <rPr>
        <sz val="14"/>
        <color rgb="FF000000"/>
        <rFont val="Arial"/>
        <family val="2"/>
      </rPr>
      <t>-</t>
    </r>
    <r>
      <rPr>
        <vertAlign val="superscript"/>
        <sz val="14"/>
        <color rgb="FFFF0000"/>
        <rFont val="Arial"/>
        <family val="2"/>
      </rPr>
      <t>{25}</t>
    </r>
    <r>
      <rPr>
        <sz val="14"/>
        <color rgb="FF000000"/>
        <rFont val="Arial"/>
        <family val="2"/>
      </rPr>
      <t> Nazapa Deoza uati toquenazapa arrama quenarrari: —Ia Zozossede Deo, tiape madirra bodideni qquide nauatorride tirrirani. Tiape tetti nerrecoma nani? Arraza madirra pamaha icatterriza-baqquiui nerrecorrarizana touini tani?</t>
    </r>
  </si>
  <si>
    <t xml:space="preserve"> Nerrecorrarina arra Zoda zepe irrirrariccaza torrauiuarrine? Zodapa uimasiri inaneza ia tonebobaqquiza Deo Tirrine poua tezerremacca uima tinanarroraponiuarri torraui −quenarrari.</t>
  </si>
  <si>
    <r>
      <t xml:space="preserve"> </t>
    </r>
    <r>
      <rPr>
        <vertAlign val="superscript"/>
        <sz val="14"/>
        <color rgb="FFFF0000"/>
        <rFont val="Arial"/>
        <family val="2"/>
      </rPr>
      <t>{26}</t>
    </r>
    <r>
      <rPr>
        <sz val="14"/>
        <color rgb="FF000000"/>
        <rFont val="Arial"/>
        <family val="2"/>
      </rPr>
      <t> Nazapa pouadeni pamahaza: —Nerrecorrarina Zoda zepe irrirrariccaza torrauiuarrine? −quenaza siba bedeni pamehe izabemaneza: —Arrirrarope Zozecca, arrirrarope Matiacca −quenaza zamineza icodizemana neza qqueze qqueze quenaza orrarie ssonezape: —Matiana parra –quenarrari. Nazapa Matia Zesocca zozosse tabaqquiza torrarrari. Nazapa 12 quenapomarrari.</t>
    </r>
  </si>
  <si>
    <t>ATOS 2</t>
  </si>
  <si>
    <t>Atos dos Apóstolos 2</t>
  </si>
  <si>
    <r>
      <t xml:space="preserve"> </t>
    </r>
    <r>
      <rPr>
        <vertAlign val="superscript"/>
        <sz val="14"/>
        <color rgb="FFFF0000"/>
        <rFont val="Arial"/>
        <family val="2"/>
      </rPr>
      <t>{1}</t>
    </r>
    <r>
      <rPr>
        <sz val="14"/>
        <color rgb="FF000000"/>
        <rFont val="Arial"/>
        <family val="2"/>
      </rPr>
      <t> Nezape zodeodenicca errete imenibote bacco tarraro. Errete oninipe Pentecosti. Narraro uadaza Zesoza rrehe quenarrarideni queriqquimanarrari.</t>
    </r>
  </si>
  <si>
    <r>
      <t xml:space="preserve"> </t>
    </r>
    <r>
      <rPr>
        <vertAlign val="superscript"/>
        <sz val="14"/>
        <color rgb="FFFF0000"/>
        <rFont val="Arial"/>
        <family val="2"/>
      </rPr>
      <t>{2}</t>
    </r>
    <r>
      <rPr>
        <sz val="14"/>
        <color rgb="FF000000"/>
        <rFont val="Arial"/>
        <family val="2"/>
      </rPr>
      <t> Naraha amazati memeuarri mouini pina rrorrode dacorarrarossa nehe mittaronezape nani oza bodiuarri queriqquiuiza naqui rrazirema moui tarraro.</t>
    </r>
  </si>
  <si>
    <r>
      <t xml:space="preserve"> </t>
    </r>
    <r>
      <rPr>
        <vertAlign val="superscript"/>
        <sz val="14"/>
        <color rgb="FFFF0000"/>
        <rFont val="Arial"/>
        <family val="2"/>
      </rPr>
      <t>{3}</t>
    </r>
    <r>
      <rPr>
        <sz val="14"/>
        <color rgb="FF000000"/>
        <rFont val="Arial"/>
        <family val="2"/>
      </rPr>
      <t> Nezape pouadeniza pina rrororonissa nehe auatomarizarraro. Torraribaqquizape pouadeniza carrororori narizarraro.</t>
    </r>
  </si>
  <si>
    <r>
      <t xml:space="preserve"> </t>
    </r>
    <r>
      <rPr>
        <vertAlign val="superscript"/>
        <sz val="14"/>
        <color rgb="FFFF0000"/>
        <rFont val="Arial"/>
        <family val="2"/>
      </rPr>
      <t>{4}</t>
    </r>
    <r>
      <rPr>
        <sz val="14"/>
        <color rgb="FF000000"/>
        <rFont val="Arial"/>
        <family val="2"/>
      </rPr>
      <t> Nazapa pouadeni bodiza Deo Corime torrarizauissa tazapa Deocca nauatoue carrimanarrari. Orrariapa touatti rriza tarraroza uati, ouahapa touatti rriza tarraro onihiza uati, ouahapa touatti onihiza uati uati narizemanarrari. Deo Corimerrine nama narizemanarrari bazima.</t>
    </r>
  </si>
  <si>
    <r>
      <t xml:space="preserve"> </t>
    </r>
    <r>
      <rPr>
        <vertAlign val="superscript"/>
        <sz val="14"/>
        <color rgb="FFFF0000"/>
        <rFont val="Arial"/>
        <family val="2"/>
      </rPr>
      <t>{5}</t>
    </r>
    <r>
      <rPr>
        <sz val="14"/>
        <color rgb="FF000000"/>
        <rFont val="Arial"/>
        <family val="2"/>
      </rPr>
      <t> Nazapa zodeodeni Deoza dameraqquiri narrarideni zama onihicca, zama onihicca naui Zerozareza queriqquimanarrari.</t>
    </r>
  </si>
  <si>
    <r>
      <t xml:space="preserve"> </t>
    </r>
    <r>
      <rPr>
        <vertAlign val="superscript"/>
        <sz val="14"/>
        <color rgb="FFFF0000"/>
        <rFont val="Arial"/>
        <family val="2"/>
      </rPr>
      <t>{6}</t>
    </r>
    <r>
      <rPr>
        <sz val="14"/>
        <color rgb="FF000000"/>
        <rFont val="Arial"/>
        <family val="2"/>
      </rPr>
      <t> Narrarideni bazima mouini oppina tani mittemanazapa domo ccarronarrari. Amossiniuarri queriqquirronemanarrari. Nazapa queriqquimanarrarideni arra oza bodicca uati uati toquenaui attideni mittemanarrari. Touatti onihi, onihi carririzemanaraha poccadeni madirra attideni rrizera nerre canimezape uarro canirerrari.</t>
    </r>
  </si>
  <si>
    <r>
      <t xml:space="preserve"> </t>
    </r>
    <r>
      <rPr>
        <vertAlign val="superscript"/>
        <sz val="14"/>
        <color rgb="FFFF0000"/>
        <rFont val="Arial"/>
        <family val="2"/>
      </rPr>
      <t>{7}</t>
    </r>
    <r>
      <rPr>
        <sz val="14"/>
        <color rgb="FF000000"/>
        <rFont val="Arial"/>
        <family val="2"/>
      </rPr>
      <t>-</t>
    </r>
    <r>
      <rPr>
        <vertAlign val="superscript"/>
        <sz val="14"/>
        <color rgb="FFFF0000"/>
        <rFont val="Arial"/>
        <family val="2"/>
      </rPr>
      <t>{8}</t>
    </r>
    <r>
      <rPr>
        <sz val="14"/>
        <color rgb="FF000000"/>
        <rFont val="Arial"/>
        <family val="2"/>
      </rPr>
      <t> Nazapa arra oza uapiuarri domo uarrari attidenia: —A… Nerrecotoui pouadenipa zama Carireauarriccaraha touatti onihi, onihiza uati uati toquenarrari? Etti imittarizaua −quenarrari.</t>
    </r>
  </si>
  <si>
    <r>
      <t xml:space="preserve"> </t>
    </r>
    <r>
      <rPr>
        <vertAlign val="superscript"/>
        <sz val="14"/>
        <color rgb="FFFF0000"/>
        <rFont val="Arial"/>
        <family val="2"/>
      </rPr>
      <t>{9}</t>
    </r>
    <r>
      <rPr>
        <sz val="14"/>
        <color rgb="FF000000"/>
        <rFont val="Arial"/>
        <family val="2"/>
      </rPr>
      <t xml:space="preserve"> —Arri iqueriqquinizape Partouarricca, Mediauarricca, Eramiuarricca, Mesopotamiauarricca, Zodeauarricca, Capadosiauarricca, Pontouarricca, Asia arobeniuarricca, </t>
    </r>
    <r>
      <rPr>
        <vertAlign val="superscript"/>
        <sz val="14"/>
        <color rgb="FFFF0000"/>
        <rFont val="Arial"/>
        <family val="2"/>
      </rPr>
      <t>{10}</t>
    </r>
    <r>
      <rPr>
        <sz val="14"/>
        <color rgb="FF000000"/>
        <rFont val="Arial"/>
        <family val="2"/>
      </rPr>
      <t> Piriziauarrica, Papiriauarricca, Ezitouarricca, Ribia arobeniuarricca oza panani Sirene uarrira taniza madimanarrarideni naco mittemanarrari.</t>
    </r>
  </si>
  <si>
    <r>
      <t xml:space="preserve"> Nazapa oza panani Rromauarricca, </t>
    </r>
    <r>
      <rPr>
        <vertAlign val="superscript"/>
        <sz val="14"/>
        <color rgb="FFFF0000"/>
        <rFont val="Arial"/>
        <family val="2"/>
      </rPr>
      <t>{11}</t>
    </r>
    <r>
      <rPr>
        <sz val="14"/>
        <color rgb="FF000000"/>
        <rFont val="Arial"/>
        <family val="2"/>
      </rPr>
      <t> Cretauarricca, Arabiauarricca naco mittemanarrari. Motadenipa zodeo madirra pouara, naraha motadenipa madirra ouaha zodeo querrena-rrararaha zodeodenicca marinarraza toquerrenarrari.</t>
    </r>
  </si>
  <si>
    <t xml:space="preserve"> we hear them speaking in our languages the mighty works of God!”</t>
  </si>
  <si>
    <t xml:space="preserve"> E como é que todos estamos ouvindo essa gente falar em nossa própria língua a respeito das grandes coisas que Deus tem feito?”</t>
  </si>
  <si>
    <t xml:space="preserve"> Iape zama bazimacca madirra tezerre icarrimama caneraha ettiza uati uati toquenarrari: “Deopa bica taui, canauatori canaui” quenarrari. Deocca uima ettiza uati uati toquenaza imittapa −quenarrari amossiniza domo uarrarideni attideni.</t>
  </si>
  <si>
    <r>
      <t xml:space="preserve"> </t>
    </r>
    <r>
      <rPr>
        <vertAlign val="superscript"/>
        <sz val="14"/>
        <color rgb="FFFF0000"/>
        <rFont val="Arial"/>
        <family val="2"/>
      </rPr>
      <t>{12}</t>
    </r>
    <r>
      <rPr>
        <sz val="14"/>
        <color rgb="FF000000"/>
        <rFont val="Arial"/>
        <family val="2"/>
      </rPr>
      <t> Bazima uarrorro quenazapa uimahaha canarrari: —Nerrecotoui nama quenarrari? Iape nerrecoma inapazerre? −quenarrari.</t>
    </r>
  </si>
  <si>
    <r>
      <t xml:space="preserve"> </t>
    </r>
    <r>
      <rPr>
        <vertAlign val="superscript"/>
        <sz val="14"/>
        <color rgb="FFFF0000"/>
        <rFont val="Arial"/>
        <family val="2"/>
      </rPr>
      <t>{13}</t>
    </r>
    <r>
      <rPr>
        <sz val="14"/>
        <color rgb="FF000000"/>
        <rFont val="Arial"/>
        <family val="2"/>
      </rPr>
      <t> Naraha madirra motapa rriza rriza quenaza: —Coma tanicca ze quenaza noccodeni rranoqquiri naza moua moua canimarrari −quenarrari.</t>
    </r>
  </si>
  <si>
    <r>
      <t xml:space="preserve"> </t>
    </r>
    <r>
      <rPr>
        <vertAlign val="superscript"/>
        <sz val="14"/>
        <color rgb="FFFF0000"/>
        <rFont val="Arial"/>
        <family val="2"/>
      </rPr>
      <t>{14}</t>
    </r>
    <r>
      <rPr>
        <sz val="14"/>
        <color rgb="FF000000"/>
        <rFont val="Arial"/>
        <family val="2"/>
      </rPr>
      <t> Nazapa arra Zesocca zozosse tabaqqui 11 quenarrarideniza: —Noccodeni rranoqquiri narrari −quenaui uima mittemanazapa totememanaza Pedorona rrazirema uati uati tarrari: —Rrehe ouimecotedeni, Izarraeo potemaui zodeo iquerrenarrarodeni, arri zama Zodeauarricca, zama uarri tanicca madirra arri oza panani Zerozareza errete qquide rraui tirrarronarrarodenima pina ouatti titauaribobo canarri.</t>
    </r>
  </si>
  <si>
    <r>
      <t xml:space="preserve"> </t>
    </r>
    <r>
      <rPr>
        <vertAlign val="superscript"/>
        <sz val="14"/>
        <color rgb="FFFF0000"/>
        <rFont val="Arial"/>
        <family val="2"/>
      </rPr>
      <t>{15}</t>
    </r>
    <r>
      <rPr>
        <sz val="14"/>
        <color rgb="FF000000"/>
        <rFont val="Arial"/>
        <family val="2"/>
      </rPr>
      <t> Tettidenipe: “Noccodeni rranoqquiri narrari” tiqueneraha iape inocco rranoraqquiri nani. Marri uarizatizapa zodeodeni iape inocco rrano taniuarrine zeze coma tanicca ze ze ihina nerrerani −narrari Pedoro atti.</t>
    </r>
  </si>
  <si>
    <r>
      <t xml:space="preserve"> </t>
    </r>
    <r>
      <rPr>
        <vertAlign val="superscript"/>
        <sz val="14"/>
        <color rgb="FFFF0000"/>
        <rFont val="Arial"/>
        <family val="2"/>
      </rPr>
      <t>{16}</t>
    </r>
    <r>
      <rPr>
        <sz val="14"/>
        <color rgb="FF000000"/>
        <rFont val="Arial"/>
        <family val="2"/>
      </rPr>
      <t> —Naraha arri timittemanarrarope maittaccazama Deo Atti cacomerabote Zoueo madipoza dozo inaponi nade. Narraroa arri timittemanarraroparri. Narraroa arri qqui tiquenarraroparri. Deona Zoueoza uati taza dozo inaporraro:</t>
    </r>
  </si>
  <si>
    <r>
      <t xml:space="preserve"> </t>
    </r>
    <r>
      <rPr>
        <vertAlign val="superscript"/>
        <sz val="14"/>
        <color rgb="FFFF0000"/>
        <rFont val="Arial"/>
        <family val="2"/>
      </rPr>
      <t>{17}</t>
    </r>
    <r>
      <rPr>
        <sz val="14"/>
        <color rgb="FF000000"/>
        <rFont val="Arial"/>
        <family val="2"/>
      </rPr>
      <t> “Oua Deo Ouattipe: Niza zama rricanicca uada touarrirezape Ocorime naqui madirraza onanarizauitoui. Ticcadeni erredeni zabisso, zouato naqui Ouatti ecomerarize-mananitoui. Zabissodeni, rradauideni naco occa uima parrissehecca pouadeniza noue onezape poccadeni uadassa neza qqui qqui toquenauitoui.</t>
    </r>
  </si>
  <si>
    <r>
      <t xml:space="preserve"> </t>
    </r>
    <r>
      <rPr>
        <vertAlign val="superscript"/>
        <sz val="14"/>
        <color rgb="FFFF0000"/>
        <rFont val="Arial"/>
        <family val="2"/>
      </rPr>
      <t>{18}</t>
    </r>
    <r>
      <rPr>
        <sz val="14"/>
        <color rgb="FF000000"/>
        <rFont val="Arial"/>
        <family val="2"/>
      </rPr>
      <t> Nema nezape arra ouaza iboraqquiri narrarideni maqquiderredeni, amonerredeni naqui pouadeniza Ocorime da onarizezana otauimari ecomerarize-mananitoui. Ouatti naqui uati iqquime-mananitoui.</t>
    </r>
  </si>
  <si>
    <r>
      <t xml:space="preserve"> </t>
    </r>
    <r>
      <rPr>
        <vertAlign val="superscript"/>
        <sz val="14"/>
        <color rgb="FFFF0000"/>
        <rFont val="Arial"/>
        <family val="2"/>
      </rPr>
      <t>{19}</t>
    </r>
    <r>
      <rPr>
        <sz val="14"/>
        <color rgb="FF000000"/>
        <rFont val="Arial"/>
        <family val="2"/>
      </rPr>
      <t> Niza memeuarri ocanauatori canani qqui tiqueneza naqui. Namiuarri occa dacorehe onaneza naqui touemedeni toccarizanitoui. Dirri tani rrororoni naqui rrororo canarizezape esseni dacorehema toccamacossanitoui.</t>
    </r>
  </si>
  <si>
    <r>
      <t xml:space="preserve"> </t>
    </r>
    <r>
      <rPr>
        <vertAlign val="superscript"/>
        <sz val="14"/>
        <color rgb="FFFF0000"/>
        <rFont val="Arial"/>
        <family val="2"/>
      </rPr>
      <t>{20}</t>
    </r>
    <r>
      <rPr>
        <sz val="14"/>
        <color rgb="FF000000"/>
        <rFont val="Arial"/>
        <family val="2"/>
      </rPr>
      <t> Marri ouiuitoui, abazico naco tocamaccoua pina touemenessa canauitoui. Ouape tiadeni Zozossede, occa uada deni torranicca, denima bica tanicca bacco terreraccazape narraro oppinehe bazima onanarizaponitoui. Nazana ouaza iboqquiri narrarideni onarrizobaqquiuitoui. Ouaza iboraqquiri narraridenina onassiuauabaqquiuitoui.</t>
    </r>
  </si>
  <si>
    <r>
      <t xml:space="preserve"> </t>
    </r>
    <r>
      <rPr>
        <vertAlign val="superscript"/>
        <sz val="14"/>
        <color rgb="FFFF0000"/>
        <rFont val="Arial"/>
        <family val="2"/>
      </rPr>
      <t>{21}</t>
    </r>
    <r>
      <rPr>
        <sz val="14"/>
        <color rgb="FF000000"/>
        <rFont val="Arial"/>
        <family val="2"/>
      </rPr>
      <t> Naraha arra madirrapa: ‘Oua Zozossede, oua naqui tiaza orraniuarrine oua tidinirri’ quenarraridenina tocassiuauerauitoui” naui nade Deo Atti Zoueo dozo inapoza −narrari Pedoro.</t>
    </r>
  </si>
  <si>
    <r>
      <t xml:space="preserve"> </t>
    </r>
    <r>
      <rPr>
        <vertAlign val="superscript"/>
        <sz val="14"/>
        <color rgb="FFFF0000"/>
        <rFont val="Arial"/>
        <family val="2"/>
      </rPr>
      <t>{22}</t>
    </r>
    <r>
      <rPr>
        <sz val="14"/>
        <color rgb="FF000000"/>
        <rFont val="Arial"/>
        <family val="2"/>
      </rPr>
      <t>-</t>
    </r>
    <r>
      <rPr>
        <vertAlign val="superscript"/>
        <sz val="14"/>
        <color rgb="FFFF0000"/>
        <rFont val="Arial"/>
        <family val="2"/>
      </rPr>
      <t>{23}</t>
    </r>
    <r>
      <rPr>
        <sz val="14"/>
        <color rgb="FF000000"/>
        <rFont val="Arial"/>
        <family val="2"/>
      </rPr>
      <t> Nazapa denima uati uati tarrari: —Rrehe ouimecote Izarraeo potemaui zodeo iquerrenarrarodeni, ouatti titauaribobo canarri. Arra Nazaretiuarricca Zesopa Deorrine parrissa canauatori canaui qqui tiquenade. “Pouapa parrissa Deo zosse inaronarrari” titiquena naniuarrineraha tinanazoqquemanarrari.</t>
    </r>
  </si>
  <si>
    <t xml:space="preserve"> Naraha Abi Deopa taide nauato taporrari: “Arrima nanitoui” naporrari: “Occa erredeni madirra uaidiraqquiri narrarideni dama iquenaza aua porimacossaniza inanazoqque-manauitoui” napoui nade. Narraro uimaha arri ia imadiza qqui inarraroparri. Tirrinedeni narrarossa tinanemanarraroparri.</t>
  </si>
  <si>
    <r>
      <t xml:space="preserve"> </t>
    </r>
    <r>
      <rPr>
        <vertAlign val="superscript"/>
        <sz val="14"/>
        <color rgb="FFFF0000"/>
        <rFont val="Arial"/>
        <family val="2"/>
      </rPr>
      <t>{24}</t>
    </r>
    <r>
      <rPr>
        <sz val="14"/>
        <color rgb="FF000000"/>
        <rFont val="Arial"/>
        <family val="2"/>
      </rPr>
      <t> Zesopa zoqqueraha Deorrine nauatonirrari. Zoqquehe comanipe pouaza mari zaneraha Deorrinena Zeso tappa inarrari. Zoqquehepe pouaza mari zananiuarrine ssamo tani.</t>
    </r>
  </si>
  <si>
    <r>
      <t xml:space="preserve"> </t>
    </r>
    <r>
      <rPr>
        <vertAlign val="superscript"/>
        <sz val="14"/>
        <color rgb="FFFF0000"/>
        <rFont val="Arial"/>
        <family val="2"/>
      </rPr>
      <t>{25}</t>
    </r>
    <r>
      <rPr>
        <sz val="14"/>
        <color rgb="FF000000"/>
        <rFont val="Arial"/>
        <family val="2"/>
      </rPr>
      <t> Maittaccazama tamine Dabi naco Zeso tauimari dozo inaporraro. Pina Zeso attissa inanapoza uima arrima narraro: “Oua Zozossede Deo, otezerrema tia qqui qqui ohonanarraro. Ouaza ticcarizezape ticca dacorehe ocarriza ocappina-rrerani.</t>
    </r>
  </si>
  <si>
    <r>
      <t xml:space="preserve"> </t>
    </r>
    <r>
      <rPr>
        <vertAlign val="superscript"/>
        <sz val="14"/>
        <color rgb="FFFF0000"/>
        <rFont val="Arial"/>
        <family val="2"/>
      </rPr>
      <t>{26}</t>
    </r>
    <r>
      <rPr>
        <sz val="14"/>
        <color rgb="FF000000"/>
        <rFont val="Arial"/>
        <family val="2"/>
      </rPr>
      <t> Nezape obodi uatizeza rriri rriri onarraro. Ouime ouassirema ozoqqueniuarrine ocappina-rrerani. Ozoqqueni nattinipe uima bicani torranitoui. Narrarotouira obodi uauatoma narraro.</t>
    </r>
  </si>
  <si>
    <r>
      <t xml:space="preserve"> </t>
    </r>
    <r>
      <rPr>
        <vertAlign val="superscript"/>
        <sz val="14"/>
        <color rgb="FFFF0000"/>
        <rFont val="Arial"/>
        <family val="2"/>
      </rPr>
      <t>{27}</t>
    </r>
    <r>
      <rPr>
        <sz val="14"/>
        <color rgb="FF000000"/>
        <rFont val="Arial"/>
        <family val="2"/>
      </rPr>
      <t> Ozoqqueza naqui ocorime zoqquemana-porrarideniuarri tinebo-rreranitoui. Tirrine ouime naqui namiza rrazi-rreranitoui. ‘Arrarraripa occa erredeni bicabote’ tanitoui.</t>
    </r>
  </si>
  <si>
    <r>
      <t xml:space="preserve"> </t>
    </r>
    <r>
      <rPr>
        <vertAlign val="superscript"/>
        <sz val="14"/>
        <color rgb="FFFF0000"/>
        <rFont val="Arial"/>
        <family val="2"/>
      </rPr>
      <t>{28}</t>
    </r>
    <r>
      <rPr>
        <sz val="14"/>
        <color rgb="FF000000"/>
        <rFont val="Arial"/>
        <family val="2"/>
      </rPr>
      <t> Arri camittehe imadi-zanaponiuarrinecca naqui oua mari ticanarraro. Tiaza omadizape ticca uatizehe naqui ocarrinitoui” naui nade Dabi dozo inapoza −narrari Pedoro.</t>
    </r>
  </si>
  <si>
    <r>
      <t xml:space="preserve"> </t>
    </r>
    <r>
      <rPr>
        <vertAlign val="superscript"/>
        <sz val="14"/>
        <color rgb="FFFF0000"/>
        <rFont val="Arial"/>
        <family val="2"/>
      </rPr>
      <t>{29}</t>
    </r>
    <r>
      <rPr>
        <sz val="14"/>
        <color rgb="FF000000"/>
        <rFont val="Arial"/>
        <family val="2"/>
      </rPr>
      <t> Nazapa denima uati uati tarrari: —Ouimecotedeni, parrissehera tiadeniza uati onana. Tamine Dabipa maittaccazama zoqquezapa ppa izemanarrari. Poua noccobiri naqui rridapana ecauemanani parri naccani.</t>
    </r>
  </si>
  <si>
    <r>
      <t xml:space="preserve"> </t>
    </r>
    <r>
      <rPr>
        <vertAlign val="superscript"/>
        <sz val="14"/>
        <color rgb="FFFF0000"/>
        <rFont val="Arial"/>
        <family val="2"/>
      </rPr>
      <t>{30}</t>
    </r>
    <r>
      <rPr>
        <sz val="14"/>
        <color rgb="FF000000"/>
        <rFont val="Arial"/>
        <family val="2"/>
      </rPr>
      <t> Nazama Dabipa Deo Atti cacomeraboterra narrari nauato taporrari. Pouaza Deo uati tapozapa: “Parrissehera tiaza uati onarraro. Tipotemani orrariapa tamine deni torrauicca torrauitoui” napoui nade Deo.</t>
    </r>
  </si>
  <si>
    <r>
      <t xml:space="preserve"> </t>
    </r>
    <r>
      <rPr>
        <vertAlign val="superscript"/>
        <sz val="14"/>
        <color rgb="FFFF0000"/>
        <rFont val="Arial"/>
        <family val="2"/>
      </rPr>
      <t>{31}</t>
    </r>
    <r>
      <rPr>
        <sz val="14"/>
        <color rgb="FF000000"/>
        <rFont val="Arial"/>
        <family val="2"/>
      </rPr>
      <t> Narrarorrine Dabi pina Zeso nauatoniui qqui taporrarissa naza uati taporrari. Narraria arra Cristo-Mesia quequenanarraripa “zoqqueza ppa izemanaraha poua ime rrazi-rreranitoui. Poua corime naco zoqquemana-porrarideniuarri inebo-rrarauitoui” napoui nade Dabi atti.</t>
    </r>
  </si>
  <si>
    <r>
      <t xml:space="preserve"> </t>
    </r>
    <r>
      <rPr>
        <vertAlign val="superscript"/>
        <sz val="14"/>
        <color rgb="FFFF0000"/>
        <rFont val="Arial"/>
        <family val="2"/>
      </rPr>
      <t>{32}</t>
    </r>
    <r>
      <rPr>
        <sz val="14"/>
        <color rgb="FF000000"/>
        <rFont val="Arial"/>
        <family val="2"/>
      </rPr>
      <t> Narraria arra Zeso Cristo Deorrine nauatoniui qqui inarrariparra.</t>
    </r>
  </si>
  <si>
    <r>
      <t xml:space="preserve"> </t>
    </r>
    <r>
      <rPr>
        <vertAlign val="superscript"/>
        <sz val="14"/>
        <color rgb="FFFF0000"/>
        <rFont val="Arial"/>
        <family val="2"/>
      </rPr>
      <t>{33}</t>
    </r>
    <r>
      <rPr>
        <sz val="14"/>
        <color rgb="FF000000"/>
        <rFont val="Arial"/>
        <family val="2"/>
      </rPr>
      <t> Abi Deo Pouarrinea toccamacossanirrariparra. Narraria Deorrine Zeso Cristo deni inanazapa poua attiza madirra bazima iboraqquiri nauiuarrinepa Deo Poua uinori nauatoniuarri inauittarirrariparra. Deopa pina poua uati taporrarissa narraro Poua Corime Zesoza da inarrarope manaco madirraza da inarizauiuarrine.</t>
    </r>
  </si>
  <si>
    <t xml:space="preserve"> and having received from the Father the promise of the Holy Spirit, he has poured out this, which you now see and hear.</t>
  </si>
  <si>
    <t xml:space="preserve"> como havia prometido. E Jesus derramou sobre nós esse Espírito, conforme vocês estão vendo e ouvindo agora.</t>
  </si>
  <si>
    <t xml:space="preserve"> Nazapa Zeso Deo Corime iauarri zosse inaronarrari. Narrarirrinena arri mouini oppina tehe pina rrorrode dacorarrarossa narraro timittemanarraro. Pina rrororonissa narraro naqui qqui tiquenarraroparri. Poua Corimerrinea arri touatti onihiza uati uati ineza timittemanarraroparripa.</t>
  </si>
  <si>
    <r>
      <t xml:space="preserve"> </t>
    </r>
    <r>
      <rPr>
        <vertAlign val="superscript"/>
        <sz val="14"/>
        <color rgb="FFFF0000"/>
        <rFont val="Arial"/>
        <family val="2"/>
      </rPr>
      <t>{34}</t>
    </r>
    <r>
      <rPr>
        <sz val="14"/>
        <color rgb="FF000000"/>
        <rFont val="Arial"/>
        <family val="2"/>
      </rPr>
      <t>-</t>
    </r>
    <r>
      <rPr>
        <vertAlign val="superscript"/>
        <sz val="14"/>
        <color rgb="FFFF0000"/>
        <rFont val="Arial"/>
        <family val="2"/>
      </rPr>
      <t>{35}</t>
    </r>
    <r>
      <rPr>
        <sz val="14"/>
        <color rgb="FF000000"/>
        <rFont val="Arial"/>
        <family val="2"/>
      </rPr>
      <t> Naraha Dabipa memeuarri toccamacossa-rrararaha arrirraro uima dozo inaporraro: Deopa Oua Zozossedeza uati tarrari: ‘Ouinori nauatoniuarri tittarirri.</t>
    </r>
  </si>
  <si>
    <t xml:space="preserve"> Otezerrepe touatti dacorarraro ticarrirri. Niza tia uauadidedenipa arramani onanabaqquiuitoui. Poccadeni dacorehe onarricanitoui. Niza orrinepa tiaza attideni naco: Oua Zozossede, quenauitoui, onarraro’” naui nade Deo −narrari Pedoro.</t>
  </si>
  <si>
    <r>
      <t xml:space="preserve"> </t>
    </r>
    <r>
      <rPr>
        <vertAlign val="superscript"/>
        <sz val="14"/>
        <color rgb="FFFF0000"/>
        <rFont val="Arial"/>
        <family val="2"/>
      </rPr>
      <t>{36}</t>
    </r>
    <r>
      <rPr>
        <sz val="14"/>
        <color rgb="FF000000"/>
        <rFont val="Arial"/>
        <family val="2"/>
      </rPr>
      <t> —Rrehe Izarraeodeni bazima, tiadeniza parrissehera uati onarraro, tibodideni uatomarize-manarri. Zesopa tinanazoqquemanaraha Deorrine nauatonizapa arra ia Zozossede Cristo-Mesia torrarrariparra −narrari Pedoro atti.</t>
    </r>
  </si>
  <si>
    <r>
      <t xml:space="preserve"> </t>
    </r>
    <r>
      <rPr>
        <vertAlign val="superscript"/>
        <sz val="14"/>
        <color rgb="FFFF0000"/>
        <rFont val="Arial"/>
        <family val="2"/>
      </rPr>
      <t>{37}</t>
    </r>
    <r>
      <rPr>
        <sz val="14"/>
        <color rgb="FF000000"/>
        <rFont val="Arial"/>
        <family val="2"/>
      </rPr>
      <t> Narraro uima mittemanazapa rrazirema bodideni ocassera taza orri quenabote narrari. Nazapa Pedoroza, Zesocca zozosse tabaqqui ouahadeniza naco uati toquenarrari: —Rraho, imecotedeni, iana nerrecoma inapazerre? −quenarrari.</t>
    </r>
  </si>
  <si>
    <r>
      <t xml:space="preserve"> </t>
    </r>
    <r>
      <rPr>
        <vertAlign val="superscript"/>
        <sz val="14"/>
        <color rgb="FFFF0000"/>
        <rFont val="Arial"/>
        <family val="2"/>
      </rPr>
      <t>{38}</t>
    </r>
    <r>
      <rPr>
        <sz val="14"/>
        <color rgb="FF000000"/>
        <rFont val="Arial"/>
        <family val="2"/>
      </rPr>
      <t> Nazapa Pedoro pouadeniza uati tarrari: —Ticcadeni uimasiri tinebomanarri, Deozara tiquerrenaniuarrine. Nazana Deo ticcadeni uimasiri peperri inanezape passo dopaniza niquide ticarrimanani bica tani. Zeso Cristo oniza passo dopaniza niniqui ticarrimanarri. Nazana Deo Poua Corime tibodideniza torrarizauiuarrine.</t>
    </r>
  </si>
  <si>
    <r>
      <t xml:space="preserve"> </t>
    </r>
    <r>
      <rPr>
        <vertAlign val="superscript"/>
        <sz val="14"/>
        <color rgb="FFFF0000"/>
        <rFont val="Arial"/>
        <family val="2"/>
      </rPr>
      <t>{39}</t>
    </r>
    <r>
      <rPr>
        <sz val="14"/>
        <color rgb="FF000000"/>
        <rFont val="Arial"/>
        <family val="2"/>
      </rPr>
      <t> Pina Deo Poua uati taporrarissa narraro: “Ocorime tiadeniza da onarizaniuarrine” napoui nade. Nazapa tiadeniza, ticcadeni erredeniza, tipotemanideniza naco Poua Corime da inarizauitoui. Arra zama uarri tanicca madirizemanarrarideniza naco Poua Corime da inarizauitoui. Ia Zozossede Deo uaua inabaqquirraridenizana Poua Corime da inarizauitoui −narrari Pedoro.</t>
    </r>
  </si>
  <si>
    <r>
      <t xml:space="preserve"> </t>
    </r>
    <r>
      <rPr>
        <vertAlign val="superscript"/>
        <sz val="14"/>
        <color rgb="FFFF0000"/>
        <rFont val="Arial"/>
        <family val="2"/>
      </rPr>
      <t>{40}</t>
    </r>
    <r>
      <rPr>
        <sz val="14"/>
        <color rgb="FF000000"/>
        <rFont val="Arial"/>
        <family val="2"/>
      </rPr>
      <t> Nazapa Pedoro denima uati uati tarrari. Poua attiza rrehe quenauiuarrine uatide damera tarrari: —Niza Deocca uadie torrezape pouaza iboqquiri narrarideni zori tocanire-rrarauitoui. Rricauitoui. Narrarideniza tiarrimanani narri −narrari Pedoro.</t>
    </r>
  </si>
  <si>
    <r>
      <t xml:space="preserve"> </t>
    </r>
    <r>
      <rPr>
        <vertAlign val="superscript"/>
        <sz val="14"/>
        <color rgb="FFFF0000"/>
        <rFont val="Arial"/>
        <family val="2"/>
      </rPr>
      <t>{41}</t>
    </r>
    <r>
      <rPr>
        <sz val="14"/>
        <color rgb="FF000000"/>
        <rFont val="Arial"/>
        <family val="2"/>
      </rPr>
      <t> Pedoro atti mittemanaza rrehe quenarraridenipa amazati passo dopaniza niniqui carrimanarrari. Narraro uadaza denima Zesoza toquerrenauipa 3 mil quenarrari.</t>
    </r>
  </si>
  <si>
    <r>
      <t xml:space="preserve"> </t>
    </r>
    <r>
      <rPr>
        <vertAlign val="superscript"/>
        <sz val="14"/>
        <color rgb="FFFF0000"/>
        <rFont val="Arial"/>
        <family val="2"/>
      </rPr>
      <t>{42}</t>
    </r>
    <r>
      <rPr>
        <sz val="14"/>
        <color rgb="FF000000"/>
        <rFont val="Arial"/>
        <family val="2"/>
      </rPr>
      <t> Nazapa Zesocca zozosse tabaqquicca marinarra mittemana-zanaporrari. Bazima queriqquimanazapa catizerara canarrari, rrirripaqquimana narrari, Zesoza bodideni uatomauiuarrine naco pao dize nariui rrirripemana narrari. Deoza naco uati uati zazanapomana narrari.</t>
    </r>
  </si>
  <si>
    <r>
      <t xml:space="preserve"> </t>
    </r>
    <r>
      <rPr>
        <vertAlign val="superscript"/>
        <sz val="14"/>
        <color rgb="FFFF0000"/>
        <rFont val="Arial"/>
        <family val="2"/>
      </rPr>
      <t>{43}</t>
    </r>
    <r>
      <rPr>
        <sz val="14"/>
        <color rgb="FF000000"/>
        <rFont val="Arial"/>
        <family val="2"/>
      </rPr>
      <t> Nazapa Zesocca zozosse tabaqquiza Deocca dacorehe bacco tezape nauatoqquiri narrari. Deo pocca nauatoue pouadeniza torrarizezape arra madirra comaqquiri narrarideni naco ihinanomi-baqquimana narrari. Nazapa madirra bazima Deocca dacorehe qqui toquenazapa: —A, uima bicani torrarizani −quenarrari.</t>
    </r>
  </si>
  <si>
    <r>
      <t xml:space="preserve"> </t>
    </r>
    <r>
      <rPr>
        <vertAlign val="superscript"/>
        <sz val="14"/>
        <color rgb="FFFF0000"/>
        <rFont val="Arial"/>
        <family val="2"/>
      </rPr>
      <t>{44}</t>
    </r>
    <r>
      <rPr>
        <sz val="14"/>
        <color rgb="FF000000"/>
        <rFont val="Arial"/>
        <family val="2"/>
      </rPr>
      <t> Nazama Zesoza rrehe quenarrarideni bodideni pina orrariqquimanazapa pouadeni zepetarri, pouadeni tapari naco pouadeni tesseza arrauarri da arrauarri da quequenanarrari.</t>
    </r>
  </si>
  <si>
    <r>
      <t xml:space="preserve"> </t>
    </r>
    <r>
      <rPr>
        <vertAlign val="superscript"/>
        <sz val="14"/>
        <color rgb="FFFF0000"/>
        <rFont val="Arial"/>
        <family val="2"/>
      </rPr>
      <t>{45}</t>
    </r>
    <r>
      <rPr>
        <sz val="14"/>
        <color rgb="FF000000"/>
        <rFont val="Arial"/>
        <family val="2"/>
      </rPr>
      <t> Pouadeni zepetarri mota naqui manaconiza da iquenezape ziniro cacarrimana narrari. Narraro zinirope pouadeni tesse cappiremanarrarideniza da da ihiquenanarrari.</t>
    </r>
  </si>
  <si>
    <r>
      <t xml:space="preserve"> </t>
    </r>
    <r>
      <rPr>
        <vertAlign val="superscript"/>
        <sz val="14"/>
        <color rgb="FFFF0000"/>
        <rFont val="Arial"/>
        <family val="2"/>
      </rPr>
      <t>{46}</t>
    </r>
    <r>
      <rPr>
        <sz val="14"/>
        <color rgb="FF000000"/>
        <rFont val="Arial"/>
        <family val="2"/>
      </rPr>
      <t> Deoza dada toqquimauarri naco rrarraui torrezima narrari. Poccadeni ozauarri naco arrauarri rripa, manaco arrauarri rripa nanarizemana nazapa bodideni parrissehema uatizemaneri nanarra narrariparra.</t>
    </r>
  </si>
  <si>
    <r>
      <t xml:space="preserve"> </t>
    </r>
    <r>
      <rPr>
        <vertAlign val="superscript"/>
        <sz val="14"/>
        <color rgb="FFFF0000"/>
        <rFont val="Arial"/>
        <family val="2"/>
      </rPr>
      <t>{47}</t>
    </r>
    <r>
      <rPr>
        <sz val="14"/>
        <color rgb="FF000000"/>
        <rFont val="Arial"/>
        <family val="2"/>
      </rPr>
      <t> —Abi Deopa bica taui −quequenanarrari. Madirra ouahadeni naco arra Zesoza rrehe quenarrarideni qqui toquenazapa: —Bicaqquiri naui −quequenanarrari. Nazapa ia Zozossede Zeso pouarrine pouaza rrehe quezati denima touapirra zanapoui narrari. Uada ssiuarra madirra ouahadeni, uada ssiuarra madirra ouahadeni zanapomanarrari: —Zesopa oua tonassiuauaui −quequenanarrari.</t>
    </r>
  </si>
  <si>
    <t>ATOS 3</t>
  </si>
  <si>
    <t>Atos dos Apóstolos 3</t>
  </si>
  <si>
    <r>
      <t xml:space="preserve"> </t>
    </r>
    <r>
      <rPr>
        <vertAlign val="superscript"/>
        <sz val="14"/>
        <color rgb="FFFF0000"/>
        <rFont val="Arial"/>
        <family val="2"/>
      </rPr>
      <t>{1}</t>
    </r>
    <r>
      <rPr>
        <sz val="14"/>
        <color rgb="FF000000"/>
        <rFont val="Arial"/>
        <family val="2"/>
      </rPr>
      <t> Nazapa uada onihiza Pedoro Zouao tezerre Deoza dada toqquimauarri marri touenarronarrari pina 3'za touedezimarrari. Narrari marriza zodeodeni Deoza uatide rrarraui torrezima narrari.</t>
    </r>
  </si>
  <si>
    <r>
      <t xml:space="preserve"> </t>
    </r>
    <r>
      <rPr>
        <vertAlign val="superscript"/>
        <sz val="14"/>
        <color rgb="FFFF0000"/>
        <rFont val="Arial"/>
        <family val="2"/>
      </rPr>
      <t>{2}</t>
    </r>
    <r>
      <rPr>
        <sz val="14"/>
        <color rgb="FF000000"/>
        <rFont val="Arial"/>
        <family val="2"/>
      </rPr>
      <t> Nauiza maqquiderre isso siri nama naha tossonauipa uittarrari. Pocca madirra uarrirriraza ihinequemana naza totoqquezima onini Bicani quequenanaui uinoriniza ihinauittemana narrari. Nauiuarri madirra rrarraui torreqquima nazapa: —Ouaza da tiquenarri −tatacossa narrari.</t>
    </r>
  </si>
  <si>
    <r>
      <t xml:space="preserve"> </t>
    </r>
    <r>
      <rPr>
        <vertAlign val="superscript"/>
        <sz val="14"/>
        <color rgb="FFFF0000"/>
        <rFont val="Arial"/>
        <family val="2"/>
      </rPr>
      <t>{3}</t>
    </r>
    <r>
      <rPr>
        <sz val="14"/>
        <color rgb="FF000000"/>
        <rFont val="Arial"/>
        <family val="2"/>
      </rPr>
      <t> Nanarra isso siripa Pedoro Zouao tezerre uedarronaui qqui inabaqquirrari. Bacco narronemanazapa: —Rrari, ouaza ziniro da tiquenarri −narrari pouadeniza.</t>
    </r>
  </si>
  <si>
    <r>
      <t xml:space="preserve"> </t>
    </r>
    <r>
      <rPr>
        <vertAlign val="superscript"/>
        <sz val="14"/>
        <color rgb="FFFF0000"/>
        <rFont val="Arial"/>
        <family val="2"/>
      </rPr>
      <t>{4}</t>
    </r>
    <r>
      <rPr>
        <sz val="14"/>
        <color rgb="FF000000"/>
        <rFont val="Arial"/>
        <family val="2"/>
      </rPr>
      <t> Nazapa isso siri qqui toquenazapa Pedoro pouaza uati tarrari: —Rrari, iauarri qqui tarri −narrari.</t>
    </r>
  </si>
  <si>
    <r>
      <t xml:space="preserve"> </t>
    </r>
    <r>
      <rPr>
        <vertAlign val="superscript"/>
        <sz val="14"/>
        <color rgb="FFFF0000"/>
        <rFont val="Arial"/>
        <family val="2"/>
      </rPr>
      <t>{5}</t>
    </r>
    <r>
      <rPr>
        <sz val="14"/>
        <color rgb="FF000000"/>
        <rFont val="Arial"/>
        <family val="2"/>
      </rPr>
      <t> Poua bodi: —Ouaza ziniro da iquenaniuarrine nitide −nazapa pouadeniuarri qqui narrari.</t>
    </r>
  </si>
  <si>
    <r>
      <t xml:space="preserve"> </t>
    </r>
    <r>
      <rPr>
        <vertAlign val="superscript"/>
        <sz val="14"/>
        <color rgb="FFFF0000"/>
        <rFont val="Arial"/>
        <family val="2"/>
      </rPr>
      <t>{6}</t>
    </r>
    <r>
      <rPr>
        <sz val="14"/>
        <color rgb="FF000000"/>
        <rFont val="Arial"/>
        <family val="2"/>
      </rPr>
      <t> Naraha Pedoro attipa: —Ouape ziniro ocappirani. Nouerani! Naraha Abi Deorrine nauatoue ocarrizape tia acco ocananiuarrine. Nazaretiuarricca Zeso Cristo onima uati onarraro. Titemeza ticcarizarri! −narrari.</t>
    </r>
  </si>
  <si>
    <r>
      <t xml:space="preserve"> </t>
    </r>
    <r>
      <rPr>
        <vertAlign val="superscript"/>
        <sz val="14"/>
        <color rgb="FFFF0000"/>
        <rFont val="Arial"/>
        <family val="2"/>
      </rPr>
      <t>{7}</t>
    </r>
    <r>
      <rPr>
        <sz val="14"/>
        <color rgb="FF000000"/>
        <rFont val="Arial"/>
        <family val="2"/>
      </rPr>
      <t> Nazapa Pedoro isso siri zepe nauatoniuarriccaza dama inaza rroca inazapa totemarrari. Deorrine poua amori, amori cosarini naqui tobicarraro.</t>
    </r>
  </si>
  <si>
    <r>
      <t xml:space="preserve"> </t>
    </r>
    <r>
      <rPr>
        <vertAlign val="superscript"/>
        <sz val="14"/>
        <color rgb="FFFF0000"/>
        <rFont val="Arial"/>
        <family val="2"/>
      </rPr>
      <t>{8}</t>
    </r>
    <r>
      <rPr>
        <sz val="14"/>
        <color rgb="FF000000"/>
        <rFont val="Arial"/>
        <family val="2"/>
      </rPr>
      <t> Nanarra isso siri ccarizaui tobicazapa rroppa rroppa narizarrari. Nazapa Pedorodenizama Deoza dada toqquimauarri toqquezimarrari. Uatizeri naza rroppa rroppa tozaza: —Deopa bica taui! Deopa deni torraui! −narizarrari.</t>
    </r>
  </si>
  <si>
    <r>
      <t xml:space="preserve"> </t>
    </r>
    <r>
      <rPr>
        <vertAlign val="superscript"/>
        <sz val="14"/>
        <color rgb="FFFF0000"/>
        <rFont val="Arial"/>
        <family val="2"/>
      </rPr>
      <t>{9}</t>
    </r>
    <r>
      <rPr>
        <sz val="14"/>
        <color rgb="FF000000"/>
        <rFont val="Arial"/>
        <family val="2"/>
      </rPr>
      <t> Nazapa Deoza dada toqquima bodiza ccarizazapa madirra ouahadeni qqui toquenarrari. Deoza uatizeui naco mittemanarrari.</t>
    </r>
  </si>
  <si>
    <r>
      <t xml:space="preserve"> </t>
    </r>
    <r>
      <rPr>
        <vertAlign val="superscript"/>
        <sz val="14"/>
        <color rgb="FFFF0000"/>
        <rFont val="Arial"/>
        <family val="2"/>
      </rPr>
      <t>{10}</t>
    </r>
    <r>
      <rPr>
        <sz val="14"/>
        <color rgb="FF000000"/>
        <rFont val="Arial"/>
        <family val="2"/>
      </rPr>
      <t> Narraridenipa uarro quenaraha uatizemanarrari. Attidenipa: —A, arrarraria totoqquezima Bicani quequenanauiza zinirotoui uiuittacossa naccade −quenarrari.</t>
    </r>
  </si>
  <si>
    <r>
      <t xml:space="preserve"> </t>
    </r>
    <r>
      <rPr>
        <vertAlign val="superscript"/>
        <sz val="14"/>
        <color rgb="FFFF0000"/>
        <rFont val="Arial"/>
        <family val="2"/>
      </rPr>
      <t>{11}</t>
    </r>
    <r>
      <rPr>
        <sz val="14"/>
        <color rgb="FF000000"/>
        <rFont val="Arial"/>
        <family val="2"/>
      </rPr>
      <t> Naraha isso siri tobicauipa Pedoro Zouaodeniza uanarizarrari. Arra Deoza dada toqquimacca boroni inidiuarri tetepini carrini oninipe Portico de Saromao quequenanauiza isso siri tobicaui qquide bazima queriqquirrari. Nanizape tetepini carrini oninipe Portico de Saromao quequenanauiza madirrapa: —A… nerrecoma narrari? −narizemanarrari.</t>
    </r>
  </si>
  <si>
    <r>
      <t xml:space="preserve"> </t>
    </r>
    <r>
      <rPr>
        <vertAlign val="superscript"/>
        <sz val="14"/>
        <color rgb="FFFF0000"/>
        <rFont val="Arial"/>
        <family val="2"/>
      </rPr>
      <t>{12}</t>
    </r>
    <r>
      <rPr>
        <sz val="14"/>
        <color rgb="FF000000"/>
        <rFont val="Arial"/>
        <family val="2"/>
      </rPr>
      <t> Naraha Pedoro madirra queriqquiui qqui tazapa pouadeniza uati tarrari: —Ouimecote Izarraeodeni nerrecotoui ia cattade tiqueriqquirraro? Arra isso siri tobicaza tibodidenipe: “Pouadeni touini quenaza dacorehe carrimanarrari.</t>
    </r>
  </si>
  <si>
    <t xml:space="preserve"> Why do you fasten your eyes on us, as though by our own power or godliness we had made him walk?</t>
  </si>
  <si>
    <t xml:space="preserve"> Por que estão olhando firmemente para nós como se tivéssemos feito este homem andar por causa do nosso próprio poder ou por causa da nossa dedicação a Deus?</t>
  </si>
  <si>
    <t xml:space="preserve"> Nauatoto tarrariua!” tiquenarraroqui? “Arra pouadenipa Deoza bicaqquiri naza isso siri inabiquemanaui” tiquenarrarorane? Naraha ia irrine rraraui. Deorrinena tobicarrari −narrari Pedoro.</t>
  </si>
  <si>
    <r>
      <t xml:space="preserve"> </t>
    </r>
    <r>
      <rPr>
        <vertAlign val="superscript"/>
        <sz val="14"/>
        <color rgb="FFFF0000"/>
        <rFont val="Arial"/>
        <family val="2"/>
      </rPr>
      <t>{13}</t>
    </r>
    <r>
      <rPr>
        <sz val="14"/>
        <color rgb="FF000000"/>
        <rFont val="Arial"/>
        <family val="2"/>
      </rPr>
      <t> —Icca Abi Deopa, icca idideni Abarahao, poua bedi Izaqui, poua bedi Zaca quenarraridenicca Deo. Pouarrine isso siri tobicazapa Poua Bedi Zeso deni inanarrariparra.</t>
    </r>
  </si>
  <si>
    <t xml:space="preserve"> whom you delivered up, and denied in the presence of Pilate, when he had determined to release him.</t>
  </si>
  <si>
    <t xml:space="preserve"> Mas vocês o entregaram às autoridades e o rejeitaram diante de Pilatos; e, quando ele resolveu soltá-lo, vocês não quiseram.</t>
  </si>
  <si>
    <t xml:space="preserve"> Narrari Zesoa tirrinedeni tozepe torrarraride. Tamine Pirato attipa: “Zeso tappa onaza toccaniuiuarrine” naraha tiadenipe tettarromanaza: “Aua porimacossaniza zoqquena zoqquena!” tiqueneza zoqquerraride −narrari Pedoro.</t>
  </si>
  <si>
    <r>
      <t xml:space="preserve"> </t>
    </r>
    <r>
      <rPr>
        <vertAlign val="superscript"/>
        <sz val="14"/>
        <color rgb="FFFF0000"/>
        <rFont val="Arial"/>
        <family val="2"/>
      </rPr>
      <t>{14}</t>
    </r>
    <r>
      <rPr>
        <sz val="14"/>
        <color rgb="FF000000"/>
        <rFont val="Arial"/>
        <family val="2"/>
      </rPr>
      <t> —Zesopa poua bodi ssiuarra, pocca uima borocco teraha pouaza parrissa tiquenerrerezape tamine Piratoza uati tiquenarraro: “Barrabana tappa tinarro” tiquenarrarode, pouapa toponi nanazoqquederaha.</t>
    </r>
  </si>
  <si>
    <r>
      <t xml:space="preserve"> </t>
    </r>
    <r>
      <rPr>
        <vertAlign val="superscript"/>
        <sz val="14"/>
        <color rgb="FFFF0000"/>
        <rFont val="Arial"/>
        <family val="2"/>
      </rPr>
      <t>{15}</t>
    </r>
    <r>
      <rPr>
        <sz val="14"/>
        <color rgb="FF000000"/>
        <rFont val="Arial"/>
        <family val="2"/>
      </rPr>
      <t> Tiadeni camittehe rrinede tinanazoqquemanaraha Deorrine nauatoniza Deo Pouauarri toccamacossanirraride. Iape parrissa qqui inarraroa arri nauatoqquiri inarraroparri.</t>
    </r>
  </si>
  <si>
    <r>
      <t xml:space="preserve"> </t>
    </r>
    <r>
      <rPr>
        <vertAlign val="superscript"/>
        <sz val="14"/>
        <color rgb="FFFF0000"/>
        <rFont val="Arial"/>
        <family val="2"/>
      </rPr>
      <t>{16}</t>
    </r>
    <r>
      <rPr>
        <sz val="14"/>
        <color rgb="FF000000"/>
        <rFont val="Arial"/>
        <family val="2"/>
      </rPr>
      <t> Narrari Deo Bedi Zeso Cristo pouarrinena rridacca isso siri tobicarrariparra. Ia ettipe: “Zesopa parrissa canauatori canaui” inezape pouana isso siri inabicaui qqui tiquenarrariparra −narrari Pedoro.</t>
    </r>
  </si>
  <si>
    <r>
      <t xml:space="preserve"> </t>
    </r>
    <r>
      <rPr>
        <vertAlign val="superscript"/>
        <sz val="14"/>
        <color rgb="FFFF0000"/>
        <rFont val="Arial"/>
        <family val="2"/>
      </rPr>
      <t>{17}</t>
    </r>
    <r>
      <rPr>
        <sz val="14"/>
        <color rgb="FF000000"/>
        <rFont val="Arial"/>
        <family val="2"/>
      </rPr>
      <t> —Rrehe occa madirradeni, tiadeniza ouattipe: “Tirrinedeni Zeso zoqquerrari” oneraha tibodideni ssamoqquiri napoza tinanazoqquemanarrari nauato onarraro. Deoza dada toqquimade taminedeni naco bodideni ssamoqquiri naza Zeso inanazoqque-manarraride.</t>
    </r>
  </si>
  <si>
    <r>
      <t xml:space="preserve"> </t>
    </r>
    <r>
      <rPr>
        <vertAlign val="superscript"/>
        <sz val="14"/>
        <color rgb="FFFF0000"/>
        <rFont val="Arial"/>
        <family val="2"/>
      </rPr>
      <t>{18}</t>
    </r>
    <r>
      <rPr>
        <sz val="14"/>
        <color rgb="FF000000"/>
        <rFont val="Arial"/>
        <family val="2"/>
      </rPr>
      <t> Naraha Deopa madirra Tonassiuauade torrauiuarrine poua icatterrizaporrari ocasserani auaza zoqqueuiuarrine nauato taporrari. Maittaccazama Poua Atti cacomeraqquiri narrarideniza naco Cristo-Mesia zoqqueui tauimari uati tapoza dozo iquenaporraro. Narraro uimassa narraro torrarrarode, pina arri Deo uati taporrarissa narraro tinanemanarraroparri.</t>
    </r>
  </si>
  <si>
    <r>
      <t xml:space="preserve"> </t>
    </r>
    <r>
      <rPr>
        <vertAlign val="superscript"/>
        <sz val="14"/>
        <color rgb="FFFF0000"/>
        <rFont val="Arial"/>
        <family val="2"/>
      </rPr>
      <t>{19}</t>
    </r>
    <r>
      <rPr>
        <sz val="14"/>
        <color rgb="FF000000"/>
        <rFont val="Arial"/>
        <family val="2"/>
      </rPr>
      <t> —Narrarorrinea tiadeniza ouattipe: Rridapanape tibodideni cacarriqquimerarri, Deoza tiquerrenarri, onarraro. Nema tiquenezape Deo ticcadeni uimasiri sse inanitoui. Nazapa ia Zozossede Deo tibodideni rrassi tonanabaqquiuitoui.</t>
    </r>
  </si>
  <si>
    <r>
      <t xml:space="preserve"> </t>
    </r>
    <r>
      <rPr>
        <vertAlign val="superscript"/>
        <sz val="14"/>
        <color rgb="FFFF0000"/>
        <rFont val="Arial"/>
        <family val="2"/>
      </rPr>
      <t>{20}</t>
    </r>
    <r>
      <rPr>
        <sz val="14"/>
        <color rgb="FF000000"/>
        <rFont val="Arial"/>
        <family val="2"/>
      </rPr>
      <t> Poua Bedi Zeso icatterrizaporraripa tiadeniza zosse inaronapomauitoui. Narraria arra tiadeni Idinide Cristo-Mesia torrarrariparra.</t>
    </r>
  </si>
  <si>
    <r>
      <t xml:space="preserve"> </t>
    </r>
    <r>
      <rPr>
        <vertAlign val="superscript"/>
        <sz val="14"/>
        <color rgb="FFFF0000"/>
        <rFont val="Arial"/>
        <family val="2"/>
      </rPr>
      <t>{21}</t>
    </r>
    <r>
      <rPr>
        <sz val="14"/>
        <color rgb="FF000000"/>
        <rFont val="Arial"/>
        <family val="2"/>
      </rPr>
      <t> Rridapanapa Zeso Cristo memeuarri madiccaui, naraha niza Deo Poua nacassa taza zosse inaronapomauitoui. Nazana zama bazima inabiquemaninitoui. Narraro uima naqui maittaccazama Deo Atti cacomeraqquiri narrarideni dozo iquenaporraro.</t>
    </r>
  </si>
  <si>
    <r>
      <t xml:space="preserve"> </t>
    </r>
    <r>
      <rPr>
        <vertAlign val="superscript"/>
        <sz val="14"/>
        <color rgb="FFFF0000"/>
        <rFont val="Arial"/>
        <family val="2"/>
      </rPr>
      <t>{22}</t>
    </r>
    <r>
      <rPr>
        <sz val="14"/>
        <color rgb="FF000000"/>
        <rFont val="Arial"/>
        <family val="2"/>
      </rPr>
      <t> Narraro uimape Moize icca idideniza dozo inaporraro: “Ia Zozossede Deorrine icca madirra orraria Poua Atti cacomerabote torrauitoui, pina ouassa inanauitoui. Narrari attizape ibobora tinarri.</t>
    </r>
  </si>
  <si>
    <r>
      <t xml:space="preserve"> </t>
    </r>
    <r>
      <rPr>
        <vertAlign val="superscript"/>
        <sz val="14"/>
        <color rgb="FFFF0000"/>
        <rFont val="Arial"/>
        <family val="2"/>
      </rPr>
      <t>{23}</t>
    </r>
    <r>
      <rPr>
        <sz val="14"/>
        <color rgb="FF000000"/>
        <rFont val="Arial"/>
        <family val="2"/>
      </rPr>
      <t> Naraha poua attiza madirra ibobo tarraripa Deo ettarrobaqquiuitoui. Pocca madirra toquerrena-rrarauitoui” napoui nade Moize.</t>
    </r>
  </si>
  <si>
    <r>
      <t xml:space="preserve"> </t>
    </r>
    <r>
      <rPr>
        <vertAlign val="superscript"/>
        <sz val="14"/>
        <color rgb="FFFF0000"/>
        <rFont val="Arial"/>
        <family val="2"/>
      </rPr>
      <t>{24}</t>
    </r>
    <r>
      <rPr>
        <sz val="14"/>
        <color rgb="FF000000"/>
        <rFont val="Arial"/>
        <family val="2"/>
      </rPr>
      <t> Nazama Moize zoqqueui natti Deo Atti cacomerabote Samoeo naco narraro uimassa narraro uati tarrari. Arra Samoeo zoqqueui natti naco Deo Atti cacomeraqquiri narrarideni bazima naco uati narronemanarrari.</t>
    </r>
  </si>
  <si>
    <r>
      <t xml:space="preserve"> </t>
    </r>
    <r>
      <rPr>
        <vertAlign val="superscript"/>
        <sz val="14"/>
        <color rgb="FFFF0000"/>
        <rFont val="Arial"/>
        <family val="2"/>
      </rPr>
      <t>{25}</t>
    </r>
    <r>
      <rPr>
        <sz val="14"/>
        <color rgb="FF000000"/>
        <rFont val="Arial"/>
        <family val="2"/>
      </rPr>
      <t> Nazama tiadenipe narrarideni potemaui tiquerrenani. Poccadeni dozonirri arri Deo uati taporraricca uima bicani rridapana tiadeniza torrarraro. Deopa idideni tezerre rrehe canireporrari naqui tiadeniza torrarraroparri. Arra idi Abarahaoza Deo Attipa: “Tipotemani zotodecca naco pouarrine arrirraro zamacca madirra bazimaza uatizeheri torrarizanitoui” napoui nade Deo.</t>
    </r>
  </si>
  <si>
    <r>
      <t xml:space="preserve"> </t>
    </r>
    <r>
      <rPr>
        <vertAlign val="superscript"/>
        <sz val="14"/>
        <color rgb="FFFF0000"/>
        <rFont val="Arial"/>
        <family val="2"/>
      </rPr>
      <t>{26}</t>
    </r>
    <r>
      <rPr>
        <sz val="14"/>
        <color rgb="FF000000"/>
        <rFont val="Arial"/>
        <family val="2"/>
      </rPr>
      <t> Narraria Deo Poua Bedi taide tiadeniza zosse inaronapoza pina madirrassa naha tossonarrariparrade. Nerrecotoui Poua Bedi arra namiuarri zosse inaronarrari? Poua Bedirrine tibodideni bazimaza uatizeheri inananiuarrine, arra pouapa tiadeni tonauarriui narrari ticcadeni uimasiri tinebomananiuarrine −narrari Pedoro poua imecote Izarraeo potemauideniza.</t>
    </r>
  </si>
  <si>
    <t>ATOS 4</t>
  </si>
  <si>
    <t>Atos dos Apóstolos 4</t>
  </si>
  <si>
    <r>
      <t xml:space="preserve"> </t>
    </r>
    <r>
      <rPr>
        <vertAlign val="superscript"/>
        <sz val="14"/>
        <color rgb="FFFF0000"/>
        <rFont val="Arial"/>
        <family val="2"/>
      </rPr>
      <t>{1}</t>
    </r>
    <r>
      <rPr>
        <sz val="14"/>
        <color rgb="FF000000"/>
        <rFont val="Arial"/>
        <family val="2"/>
      </rPr>
      <t> Nazapa Pedoro Zouao tezerre uima uatide toquerrenaccaraha dada toqquimade motadeni bacco narronemanarrari. Dada toqquima cacauadedenicca tamine qquezima, zodeodeni mota marinarra onini sadoseoza rrehe quenarrarideni naco rrauizima narrari.</t>
    </r>
  </si>
  <si>
    <r>
      <t xml:space="preserve"> </t>
    </r>
    <r>
      <rPr>
        <vertAlign val="superscript"/>
        <sz val="14"/>
        <color rgb="FFFF0000"/>
        <rFont val="Arial"/>
        <family val="2"/>
      </rPr>
      <t>{2}</t>
    </r>
    <r>
      <rPr>
        <sz val="14"/>
        <color rgb="FF000000"/>
        <rFont val="Arial"/>
        <family val="2"/>
      </rPr>
      <t> Narraridenina Pedorodeniza boquemanarrari. Pedoro pouadenipa Zeso Cristorrine madirra tocassiuauerauiuarrine tauimari maride toquerrenarrari. —Zesopa zoqqueraha Deorrine nauatonirraride. Pouarrinepa madirra naco nauatonimanauitoui −quenaui mari icanabaqquiraha taminedenipa narraro uimaza nacasseraqquiri naza boquemanarrari.</t>
    </r>
  </si>
  <si>
    <r>
      <t xml:space="preserve"> </t>
    </r>
    <r>
      <rPr>
        <vertAlign val="superscript"/>
        <sz val="14"/>
        <color rgb="FFFF0000"/>
        <rFont val="Arial"/>
        <family val="2"/>
      </rPr>
      <t>{3}</t>
    </r>
    <r>
      <rPr>
        <sz val="14"/>
        <color rgb="FF000000"/>
        <rFont val="Arial"/>
        <family val="2"/>
      </rPr>
      <t> Nazapa Pedoro dama, Zouao dama iquenaza toponi cocoroza cororo izimemanarrari. Nazapa: —Marri toccaui, uada inihizana uimarideni icattemaniuarrine −quenarrari.</t>
    </r>
  </si>
  <si>
    <r>
      <t xml:space="preserve"> </t>
    </r>
    <r>
      <rPr>
        <vertAlign val="superscript"/>
        <sz val="14"/>
        <color rgb="FFFF0000"/>
        <rFont val="Arial"/>
        <family val="2"/>
      </rPr>
      <t>{4}</t>
    </r>
    <r>
      <rPr>
        <sz val="14"/>
        <color rgb="FF000000"/>
        <rFont val="Arial"/>
        <family val="2"/>
      </rPr>
      <t> Naraha motadenipa Pedorodenirrine Deo Atti mittemanaza parrissa quenarrari. Narrarideni arra rrehe quenaporrarideni tezerrepa uapi tarrari. Maqquiderre pouara 5 mil quenarrari. Amonerredeni, erredenidenipa uaraui.</t>
    </r>
  </si>
  <si>
    <r>
      <t xml:space="preserve"> </t>
    </r>
    <r>
      <rPr>
        <vertAlign val="superscript"/>
        <sz val="14"/>
        <color rgb="FFFF0000"/>
        <rFont val="Arial"/>
        <family val="2"/>
      </rPr>
      <t>{5}</t>
    </r>
    <r>
      <rPr>
        <sz val="14"/>
        <color rgb="FF000000"/>
        <rFont val="Arial"/>
        <family val="2"/>
      </rPr>
      <t> Uada ssiuarrapa uimahaha canauiuarrine zodeodeni taminedeni, ime rrocouideni, zodeodenicca marinarra maridedeni quenaza Zerozareza queriqquimanarrari.</t>
    </r>
  </si>
  <si>
    <r>
      <t xml:space="preserve"> </t>
    </r>
    <r>
      <rPr>
        <vertAlign val="superscript"/>
        <sz val="14"/>
        <color rgb="FFFF0000"/>
        <rFont val="Arial"/>
        <family val="2"/>
      </rPr>
      <t>{6}</t>
    </r>
    <r>
      <rPr>
        <sz val="14"/>
        <color rgb="FF000000"/>
        <rFont val="Arial"/>
        <family val="2"/>
      </rPr>
      <t> Anasa naco naui pouadenizama carrimarrari. Pouapa dada toqquimadedenicca tamine deni torrarrari. Pouapa taminedenicca tamine. Caipa naco nauiza carrimarrari. Pouapa Anasaza: Coco, narrari. Anasa poua imecotedeni naco nauiza carrimemanarrari. Orraria onipa Zouao, ouaha onipa Aresadre, denima uapi taha nauiza carrimemanarrari.</t>
    </r>
  </si>
  <si>
    <r>
      <t xml:space="preserve"> </t>
    </r>
    <r>
      <rPr>
        <vertAlign val="superscript"/>
        <sz val="14"/>
        <color rgb="FFFF0000"/>
        <rFont val="Arial"/>
        <family val="2"/>
      </rPr>
      <t>{7}</t>
    </r>
    <r>
      <rPr>
        <sz val="14"/>
        <color rgb="FF000000"/>
        <rFont val="Arial"/>
        <family val="2"/>
      </rPr>
      <t> Nazapa Pedoro Zouao tezerre uedenaza uedarronauiuarrine touideni madirra zosse iquenarrari.</t>
    </r>
  </si>
  <si>
    <r>
      <t xml:space="preserve"> </t>
    </r>
    <r>
      <rPr>
        <vertAlign val="superscript"/>
        <sz val="14"/>
        <color rgb="FFFF0000"/>
        <rFont val="Arial"/>
        <family val="2"/>
      </rPr>
      <t>{8}</t>
    </r>
    <r>
      <rPr>
        <sz val="14"/>
        <color rgb="FF000000"/>
        <rFont val="Arial"/>
        <family val="2"/>
      </rPr>
      <t> Nazapa Pedoroza Deo Corime torrauissa tarrarirrine cappinera taza ecomerarraro: —Rrehe taminedeni, ime rrocouideni, tiadeniza uati onana. Titauaribobo canarri.</t>
    </r>
  </si>
  <si>
    <r>
      <t xml:space="preserve"> </t>
    </r>
    <r>
      <rPr>
        <vertAlign val="superscript"/>
        <sz val="14"/>
        <color rgb="FFFF0000"/>
        <rFont val="Arial"/>
        <family val="2"/>
      </rPr>
      <t>{9}</t>
    </r>
    <r>
      <rPr>
        <sz val="14"/>
        <color rgb="FF000000"/>
        <rFont val="Arial"/>
        <family val="2"/>
      </rPr>
      <t> Tettidenipe: “Nerrecoma tiqueneza isso siri tinabiquemanarraritta?” tiquenarraro. Tettideni onihi naqui: “Nerrecouarricca dacoreheza toponi tonabicade ticauatterarrarotte?” tiquenarraro.</t>
    </r>
  </si>
  <si>
    <r>
      <t xml:space="preserve"> </t>
    </r>
    <r>
      <rPr>
        <vertAlign val="superscript"/>
        <sz val="14"/>
        <color rgb="FFFF0000"/>
        <rFont val="Arial"/>
        <family val="2"/>
      </rPr>
      <t>{10}</t>
    </r>
    <r>
      <rPr>
        <sz val="14"/>
        <color rgb="FF000000"/>
        <rFont val="Arial"/>
        <family val="2"/>
      </rPr>
      <t> Rrehe, nazama narraro uimape tiadeniza uati onana. Icca madirra Izarraeodeni bazima naco bodideni nauatoqquiri nauiuarrine uati onana. Iape: “Parrissa Nazaretiuarricca Zeso Cristo atti dacorani” inarraro.</t>
    </r>
  </si>
  <si>
    <t xml:space="preserve"> whom you crucified, whom God raised from the dead, in him does this man stand here before you whole.</t>
  </si>
  <si>
    <t xml:space="preserve"> de Nazaré aquele que os senhores crucificaram e que Deus ressuscitou.</t>
  </si>
  <si>
    <t xml:space="preserve"> Poua onima isso siriza: “Titemeza ticcarizarri” inezape Zesorrine isso siri tonomirrariparra. Narraria arra tobicaui qqui tiquenarrariparra. Narrari Zesopa tirrinedeni aua porimacossaniza coba tizanemanaza zoqqueraha Deorrine nauatonirrariparra. Pouarrinea arri nauatoue icarrirraroparri.</t>
  </si>
  <si>
    <r>
      <t xml:space="preserve"> </t>
    </r>
    <r>
      <rPr>
        <vertAlign val="superscript"/>
        <sz val="14"/>
        <color rgb="FFFF0000"/>
        <rFont val="Arial"/>
        <family val="2"/>
      </rPr>
      <t>{11}</t>
    </r>
    <r>
      <rPr>
        <sz val="14"/>
        <color rgb="FF000000"/>
        <rFont val="Arial"/>
        <family val="2"/>
      </rPr>
      <t> Narrari Zesopa tettarromanaraha Deorrine madirra bazimaza deni torrarrari. Zeso tettarromanauipa pina arrirraro uimassa narraro. Narraro uimape Deo Atti dozo naniza arrima narraro: “Oza sibaza icanauatomananiuarrinepe nanauatodedenipa siba orrariepe ettarromanani nade.</t>
    </r>
  </si>
  <si>
    <t xml:space="preserve"> the builders, which has become the head of the corner.’</t>
  </si>
  <si>
    <t xml:space="preserve"> os construtores, rejeitaram veio a ser a mais importante de todas.”</t>
  </si>
  <si>
    <t xml:space="preserve"> Naraha zotodepe narraro sibana oza daco carriraniuarrine torrarraro.” Zeso attiza teribodeni didiqquiri nezape narraro uimassa tinanemanarraro. Zesopa tettarromanaraha Deorrine deni torrarrariparra!</t>
  </si>
  <si>
    <r>
      <t xml:space="preserve"> </t>
    </r>
    <r>
      <rPr>
        <vertAlign val="superscript"/>
        <sz val="14"/>
        <color rgb="FFFF0000"/>
        <rFont val="Arial"/>
        <family val="2"/>
      </rPr>
      <t>{12}</t>
    </r>
    <r>
      <rPr>
        <sz val="14"/>
        <color rgb="FF000000"/>
        <rFont val="Arial"/>
        <family val="2"/>
      </rPr>
      <t> Madirra ouahapa icca uimasiri inatappaniuarrine noueraui. Deocca danirri Zesona ia Idinide orrarirrari. Zama bazimaza madirra ouaha ia tonassiuauabaqquiuiuarrine noueraui. Nizaranibote Deocca uadie torrezape Zeso pouana ia zori tonanabaqquiuiuarrine orrarirrari −narrari Pedoro.</t>
    </r>
  </si>
  <si>
    <r>
      <t xml:space="preserve"> </t>
    </r>
    <r>
      <rPr>
        <vertAlign val="superscript"/>
        <sz val="14"/>
        <color rgb="FFFF0000"/>
        <rFont val="Arial"/>
        <family val="2"/>
      </rPr>
      <t>{13}</t>
    </r>
    <r>
      <rPr>
        <sz val="14"/>
        <color rgb="FF000000"/>
        <rFont val="Arial"/>
        <family val="2"/>
      </rPr>
      <t> Nazapa Pedoro Zouao tezerre pouadeni cacomeremanaza taminedenipa uarro canireza: —A iaza cappinenera tarrarico? −quenarrari. Pedorodenicca madie taide nauatoqquiri nazapa: —A, pouadenipa pouama madimanaccade. Moizecca marinarra, Deo Atti cacomeraqquiri narraridenicca dozonirriza ssamomo taccade. Zeso uatimade toquerrenazapa tocauatterarrari uitiderra −quenarrari.</t>
    </r>
  </si>
  <si>
    <r>
      <t xml:space="preserve"> </t>
    </r>
    <r>
      <rPr>
        <vertAlign val="superscript"/>
        <sz val="14"/>
        <color rgb="FFFF0000"/>
        <rFont val="Arial"/>
        <family val="2"/>
      </rPr>
      <t>{14}</t>
    </r>
    <r>
      <rPr>
        <sz val="14"/>
        <color rgb="FF000000"/>
        <rFont val="Arial"/>
        <family val="2"/>
      </rPr>
      <t> Nazapa taminedeni Pedoro Zouao tezerre izauabaqqui-manauitouiraha naui uinoridenizapa isso siri tobicaui uaui parra nazapa paparra quenarrari.</t>
    </r>
  </si>
  <si>
    <r>
      <t xml:space="preserve"> </t>
    </r>
    <r>
      <rPr>
        <vertAlign val="superscript"/>
        <sz val="14"/>
        <color rgb="FFFF0000"/>
        <rFont val="Arial"/>
        <family val="2"/>
      </rPr>
      <t>{15}</t>
    </r>
    <r>
      <rPr>
        <sz val="14"/>
        <color rgb="FF000000"/>
        <rFont val="Arial"/>
        <family val="2"/>
      </rPr>
      <t> Nazapa Pedoro, Zouao, isso siri tobicaui quenaza taminedeni zosse ininebaqqui-manarrari. Nazapa rraui torrenaui nattidenipa pouadenira uimahaha canarrari:</t>
    </r>
  </si>
  <si>
    <r>
      <t xml:space="preserve"> </t>
    </r>
    <r>
      <rPr>
        <vertAlign val="superscript"/>
        <sz val="14"/>
        <color rgb="FFFF0000"/>
        <rFont val="Arial"/>
        <family val="2"/>
      </rPr>
      <t>{16}</t>
    </r>
    <r>
      <rPr>
        <sz val="14"/>
        <color rgb="FF000000"/>
        <rFont val="Arial"/>
        <family val="2"/>
      </rPr>
      <t> —Nerrecoma inanabaqquiuiuarrine? Naraha pouadenirrine isso siri tobicaua. “Maizehe” inerrerana. Arra Zerozarecca madirra bazima qqui toquenarra naui −quenarrari.</t>
    </r>
  </si>
  <si>
    <r>
      <t xml:space="preserve"> </t>
    </r>
    <r>
      <rPr>
        <vertAlign val="superscript"/>
        <sz val="14"/>
        <color rgb="FFFF0000"/>
        <rFont val="Arial"/>
        <family val="2"/>
      </rPr>
      <t>{17}</t>
    </r>
    <r>
      <rPr>
        <sz val="14"/>
        <color rgb="FF000000"/>
        <rFont val="Arial"/>
        <family val="2"/>
      </rPr>
      <t> —Naraha Zeso tauimari denima torrariza-rreraniuarrine arrima inana: “Parri, tipamarronerana” inana, cappinemanauiuarrine. Nazana Zeso tauimari denima mari zanapomana-rrarauiuarrine −quenarrari taminedeni atti.</t>
    </r>
  </si>
  <si>
    <r>
      <t xml:space="preserve"> </t>
    </r>
    <r>
      <rPr>
        <vertAlign val="superscript"/>
        <sz val="14"/>
        <color rgb="FFFF0000"/>
        <rFont val="Arial"/>
        <family val="2"/>
      </rPr>
      <t>{18}</t>
    </r>
    <r>
      <rPr>
        <sz val="14"/>
        <color rgb="FF000000"/>
        <rFont val="Arial"/>
        <family val="2"/>
      </rPr>
      <t> Nazapa Pedoro, Zouao, isso siri tobicaui quenarraridenitoui uaua quenapomarrari. Rrauizimanipomaza taminedeni pouadeniza uati toquenarrari: —Peperri tiquenarri! Zeso Cristo tauimari mari maripe tinebomanarri −quenarrari.</t>
    </r>
  </si>
  <si>
    <r>
      <t xml:space="preserve"> </t>
    </r>
    <r>
      <rPr>
        <vertAlign val="superscript"/>
        <sz val="14"/>
        <color rgb="FFFF0000"/>
        <rFont val="Arial"/>
        <family val="2"/>
      </rPr>
      <t>{19}</t>
    </r>
    <r>
      <rPr>
        <sz val="14"/>
        <color rgb="FF000000"/>
        <rFont val="Arial"/>
        <family val="2"/>
      </rPr>
      <t> Naraha manaco Pedoro Zouao tezerre pouadeniza uauatiti tarrari: —Deopa tettideni mittaui. “Ettizara ibobora tana” tiquenarraroqui? Nema tiquenezape “Deo Atti tinebomanarri” tiquenarraro nitide −quenarrari. —Rrari, narraro uima tibodideni uatome-manarri. Tettideni nema tiquenezape Deoza bica tapazerre?</t>
    </r>
  </si>
  <si>
    <r>
      <t xml:space="preserve"> </t>
    </r>
    <r>
      <rPr>
        <vertAlign val="superscript"/>
        <sz val="14"/>
        <color rgb="FFFF0000"/>
        <rFont val="Arial"/>
        <family val="2"/>
      </rPr>
      <t>{20}</t>
    </r>
    <r>
      <rPr>
        <sz val="14"/>
        <color rgb="FF000000"/>
        <rFont val="Arial"/>
        <family val="2"/>
      </rPr>
      <t> Naraha iape Deo Attizara damamera inanitoui. Deo Atti ecomaniuarrinepe nacasserara inani. Arri ia qqui inarraro, ia imittarraro maride inebo-rreranitoui −quenarrari Pedorodeni.</t>
    </r>
  </si>
  <si>
    <r>
      <t xml:space="preserve"> </t>
    </r>
    <r>
      <rPr>
        <vertAlign val="superscript"/>
        <sz val="14"/>
        <color rgb="FFFF0000"/>
        <rFont val="Arial"/>
        <family val="2"/>
      </rPr>
      <t>{21}</t>
    </r>
    <r>
      <rPr>
        <sz val="14"/>
        <color rgb="FF000000"/>
        <rFont val="Arial"/>
        <family val="2"/>
      </rPr>
      <t>-</t>
    </r>
    <r>
      <rPr>
        <vertAlign val="superscript"/>
        <sz val="14"/>
        <color rgb="FFFF0000"/>
        <rFont val="Arial"/>
        <family val="2"/>
      </rPr>
      <t>{22}</t>
    </r>
    <r>
      <rPr>
        <sz val="14"/>
        <color rgb="FF000000"/>
        <rFont val="Arial"/>
        <family val="2"/>
      </rPr>
      <t> Nazapa taminedeni atti pouadeniza: —Parri tipamarronerana −quenarrari. Denima rrara inabaqquimanazapa tappa inabaqquimanarrari. Taminedenipa Pedoro Zouao tezerre inarrizo-baqquimanauitouiraha madirradeni noppine cappinemanarrari. —Iaza boquemanarana −quenarrari.</t>
    </r>
  </si>
  <si>
    <r>
      <t xml:space="preserve"> </t>
    </r>
    <r>
      <rPr>
        <vertAlign val="superscript"/>
        <sz val="14"/>
        <color rgb="FFFF0000"/>
        <rFont val="Arial"/>
        <family val="2"/>
      </rPr>
      <t>{23}</t>
    </r>
    <r>
      <rPr>
        <sz val="14"/>
        <color rgb="FF000000"/>
        <rFont val="Arial"/>
        <family val="2"/>
      </rPr>
      <t> Nazapa taminedeni Pedoro Zouao tappa inabaqquimanazapa touedanirrari. Zesoza rrehe quenarrarideniza bacco tanimanazapa dada toqquimade tamine attideni uati, ime rrocoui attideni uati tanimanarrari.</t>
    </r>
  </si>
  <si>
    <r>
      <t xml:space="preserve"> </t>
    </r>
    <r>
      <rPr>
        <vertAlign val="superscript"/>
        <sz val="14"/>
        <color rgb="FFFF0000"/>
        <rFont val="Arial"/>
        <family val="2"/>
      </rPr>
      <t>{24}</t>
    </r>
    <r>
      <rPr>
        <sz val="14"/>
        <color rgb="FF000000"/>
        <rFont val="Arial"/>
        <family val="2"/>
      </rPr>
      <t> Nazapa narraro uima mittemanazapa bazima Deoza uatide toquerrenarrari. Poccadeni uatinarrape orrariqquirrarossa naza Deoza uati toquenarrari: —Abi Deo nauatorride tirrirani. Tiana meme tinauato, zama tinauato, coriza imeni tinauato, uapima tinauatorizarrari −quenarrari.</t>
    </r>
  </si>
  <si>
    <r>
      <t xml:space="preserve"> </t>
    </r>
    <r>
      <rPr>
        <vertAlign val="superscript"/>
        <sz val="14"/>
        <color rgb="FFFF0000"/>
        <rFont val="Arial"/>
        <family val="2"/>
      </rPr>
      <t>{25}</t>
    </r>
    <r>
      <rPr>
        <sz val="14"/>
        <color rgb="FF000000"/>
        <rFont val="Arial"/>
        <family val="2"/>
      </rPr>
      <t> —Maittaccazama naco icca ididenicca tamine Dabi arra ticca zozosse Ticorimerrine bodi nauato taza arrirraro uima dozo inaporraro: “Nerrecotoui madirra ouahadeni bazima uadiqquiri narrari? Nerrecotoui icca madirra Izarraeodeni naco uaidirehe inanemananiuarrine bodideni uauatome-mana narraritta?” napoui nade.</t>
    </r>
  </si>
  <si>
    <r>
      <t xml:space="preserve"> </t>
    </r>
    <r>
      <rPr>
        <vertAlign val="superscript"/>
        <sz val="14"/>
        <color rgb="FFFF0000"/>
        <rFont val="Arial"/>
        <family val="2"/>
      </rPr>
      <t>{26}</t>
    </r>
    <r>
      <rPr>
        <sz val="14"/>
        <color rgb="FF000000"/>
        <rFont val="Arial"/>
        <family val="2"/>
      </rPr>
      <t> “Arra zama bazimacca taminedeni uadie inanemananiuarrine toqueriqquiza ia Zozossede Deoza rrara rrara quenarrari. Madirra Tonassiuauade torrauiuarrine Deo icatterrizaporrariza naco rrara rrara quenarrari” napoui nade Dabi.</t>
    </r>
  </si>
  <si>
    <r>
      <t xml:space="preserve"> </t>
    </r>
    <r>
      <rPr>
        <vertAlign val="superscript"/>
        <sz val="14"/>
        <color rgb="FFFF0000"/>
        <rFont val="Arial"/>
        <family val="2"/>
      </rPr>
      <t>{27}</t>
    </r>
    <r>
      <rPr>
        <sz val="14"/>
        <color rgb="FF000000"/>
        <rFont val="Arial"/>
        <family val="2"/>
      </rPr>
      <t> Narraro uimassa narraro torrarrarode. Arri Zerozareza queriqquimanaza tamine Erodi, tamine Ponsio-Pirato, zama onihicca madirra, icca madirra Izarraeodeni quenaza naco ticca Erredeni Bicabote inanazoqque-manauiuarrine uima narroremanarraride.</t>
    </r>
  </si>
  <si>
    <t xml:space="preserve"> both Herod and Pontius Pilate, with the Gentiles and the people of Israel, were gathered together.</t>
  </si>
  <si>
    <t xml:space="preserve"> com os não-judeus e com o povo de Israel, contra Jesus, o teu dedicado Servo que escolheste para ser o Messias.</t>
  </si>
  <si>
    <t xml:space="preserve"> Narraria arra Zeso tiaza ibora tarrari ticatterrizaporrari, ia Tonassiuauade Cristo-Mesia torrauiuarrineraha pouaza boqueqquiri nade.</t>
  </si>
  <si>
    <r>
      <t xml:space="preserve"> </t>
    </r>
    <r>
      <rPr>
        <vertAlign val="superscript"/>
        <sz val="14"/>
        <color rgb="FFFF0000"/>
        <rFont val="Arial"/>
        <family val="2"/>
      </rPr>
      <t>{28}</t>
    </r>
    <r>
      <rPr>
        <sz val="14"/>
        <color rgb="FF000000"/>
        <rFont val="Arial"/>
        <family val="2"/>
      </rPr>
      <t> Abi Deo, Tettipe Dabirrine dozo nani maittareraha taminedeni narrarossa inanemanarraro −quenarrari.</t>
    </r>
  </si>
  <si>
    <r>
      <t xml:space="preserve"> </t>
    </r>
    <r>
      <rPr>
        <vertAlign val="superscript"/>
        <sz val="14"/>
        <color rgb="FFFF0000"/>
        <rFont val="Arial"/>
        <family val="2"/>
      </rPr>
      <t>{29}</t>
    </r>
    <r>
      <rPr>
        <sz val="14"/>
        <color rgb="FF000000"/>
        <rFont val="Arial"/>
        <family val="2"/>
      </rPr>
      <t> —Rridapana naqui, ia Zozossede Deo, ia qqui tinabaqquirri. Iaza uadiqquiri narrari. Iape ticca zozosse tabaqqui iquerreneraha iaza rrara rrara quenaui. Nezape ticca dacorehera iaza da tarri, nani icappine-rrereza tetti ecomerarizaniuarrine.</t>
    </r>
  </si>
  <si>
    <r>
      <t xml:space="preserve"> </t>
    </r>
    <r>
      <rPr>
        <vertAlign val="superscript"/>
        <sz val="14"/>
        <color rgb="FFFF0000"/>
        <rFont val="Arial"/>
        <family val="2"/>
      </rPr>
      <t>{30}</t>
    </r>
    <r>
      <rPr>
        <sz val="14"/>
        <color rgb="FF000000"/>
        <rFont val="Arial"/>
        <family val="2"/>
      </rPr>
      <t> Nazama ticca dacorehe iaza tinanarizezape comaqquiri narrarideni naco titinanomibaqqui narro. Ticca Erredeni Bicabote Zeso Cristo oni deni torrauiuarrine naco ticanauatoriri canarri, inarraro −quenarrari Deoza uati toquenaza.</t>
    </r>
  </si>
  <si>
    <r>
      <t xml:space="preserve"> </t>
    </r>
    <r>
      <rPr>
        <vertAlign val="superscript"/>
        <sz val="14"/>
        <color rgb="FFFF0000"/>
        <rFont val="Arial"/>
        <family val="2"/>
      </rPr>
      <t>{31}</t>
    </r>
    <r>
      <rPr>
        <sz val="14"/>
        <color rgb="FF000000"/>
        <rFont val="Arial"/>
        <family val="2"/>
      </rPr>
      <t> Deoza uatide rriquezape narraro oza rrene rrene canarraro. Nazapa Deo Corime pouadeniza torrarizauissa tarrarirrine cappinemana-rraraza Deo Atti ecomerarize-manarraro.</t>
    </r>
  </si>
  <si>
    <r>
      <t xml:space="preserve"> </t>
    </r>
    <r>
      <rPr>
        <vertAlign val="superscript"/>
        <sz val="14"/>
        <color rgb="FFFF0000"/>
        <rFont val="Arial"/>
        <family val="2"/>
      </rPr>
      <t>{32}</t>
    </r>
    <r>
      <rPr>
        <sz val="14"/>
        <color rgb="FF000000"/>
        <rFont val="Arial"/>
        <family val="2"/>
      </rPr>
      <t> Nazapa Zesoza rrehe quenarrarideni bazima poccadeni uima narrarossa caniqquimerezape rrehe canirere quenarrari. Pouadeni zepetarri naqui pouadeni attipa: —Oua mottacca −quena-rrararrari. Tozepetarri, zamatapa naco bazima poccadeni orrariqquirrari. Narrarossa naza pouadeni zepetarri dade accoraqquiri narrari.</t>
    </r>
  </si>
  <si>
    <r>
      <t xml:space="preserve"> </t>
    </r>
    <r>
      <rPr>
        <vertAlign val="superscript"/>
        <sz val="14"/>
        <color rgb="FFFF0000"/>
        <rFont val="Arial"/>
        <family val="2"/>
      </rPr>
      <t>{33}</t>
    </r>
    <r>
      <rPr>
        <sz val="14"/>
        <color rgb="FF000000"/>
        <rFont val="Arial"/>
        <family val="2"/>
      </rPr>
      <t> Nazama Zesocca zozosse tabaqqui pouadenipa ia Zozossede Zeso nauatoniui qqui toquenarraricca uima uati uati zanapomanarrari. Deocca dacoreherrine attideni dacorazapa tauaribobo canarrarideni bodideniza uana tarraro. Nezape Deocca uatizehe, pocca touati uanehe naqui bazimaza torrarizarraro.</t>
    </r>
  </si>
  <si>
    <r>
      <t xml:space="preserve"> </t>
    </r>
    <r>
      <rPr>
        <vertAlign val="superscript"/>
        <sz val="14"/>
        <color rgb="FFFF0000"/>
        <rFont val="Arial"/>
        <family val="2"/>
      </rPr>
      <t>{34}</t>
    </r>
    <r>
      <rPr>
        <sz val="14"/>
        <color rgb="FF000000"/>
        <rFont val="Arial"/>
        <family val="2"/>
      </rPr>
      <t> Nazapa bazima cappiremana-rrararrariparra. Poccadeni zama, oza naqui cacarrimaneri narraria arri zinirotoui da da ihiquenanarrari.</t>
    </r>
  </si>
  <si>
    <r>
      <t xml:space="preserve"> </t>
    </r>
    <r>
      <rPr>
        <vertAlign val="superscript"/>
        <sz val="14"/>
        <color rgb="FFFF0000"/>
        <rFont val="Arial"/>
        <family val="2"/>
      </rPr>
      <t>{35}</t>
    </r>
    <r>
      <rPr>
        <sz val="14"/>
        <color rgb="FF000000"/>
        <rFont val="Arial"/>
        <family val="2"/>
      </rPr>
      <t> Narraro zinirope Zesocca zozosse tabaqquiza da da iquenarraro. Nazapa Zesocca zozosse tabaqquipa cappiremanarrarideniza da da ihiqquimemana narraroparri.</t>
    </r>
  </si>
  <si>
    <r>
      <t xml:space="preserve"> </t>
    </r>
    <r>
      <rPr>
        <vertAlign val="superscript"/>
        <sz val="14"/>
        <color rgb="FFFF0000"/>
        <rFont val="Arial"/>
        <family val="2"/>
      </rPr>
      <t>{36}</t>
    </r>
    <r>
      <rPr>
        <sz val="14"/>
        <color rgb="FF000000"/>
        <rFont val="Arial"/>
        <family val="2"/>
      </rPr>
      <t> Nazapa madirra oni Zoze naco narrarossa narraro inanarraro. Pouapa rebitadeni. Zama bedeni ueni imehiza uittizacossani onini Sipreza tossonarrari.</t>
    </r>
  </si>
  <si>
    <r>
      <t xml:space="preserve"> Zesocca zozosse tabaqqui pouaza: Banabe, quequenanarrari. (Ettizape: Toponi nanauatizede, inarraro.) </t>
    </r>
    <r>
      <rPr>
        <vertAlign val="superscript"/>
        <sz val="14"/>
        <color rgb="FFFF0000"/>
        <rFont val="Arial"/>
        <family val="2"/>
      </rPr>
      <t>{37}</t>
    </r>
    <r>
      <rPr>
        <sz val="14"/>
        <color rgb="FF000000"/>
        <rFont val="Arial"/>
        <family val="2"/>
      </rPr>
      <t> Banabepa poua madiuicca zama mota da inarraro zinirotoui. Nezape pocca ziniro Zesocca zozosse tabaqquiza da inarraro.</t>
    </r>
  </si>
  <si>
    <t>ATOS 5</t>
  </si>
  <si>
    <t>Atos dos Apóstolos 5</t>
  </si>
  <si>
    <r>
      <t xml:space="preserve"> </t>
    </r>
    <r>
      <rPr>
        <vertAlign val="superscript"/>
        <sz val="14"/>
        <color rgb="FFFF0000"/>
        <rFont val="Arial"/>
        <family val="2"/>
      </rPr>
      <t>{1}</t>
    </r>
    <r>
      <rPr>
        <sz val="14"/>
        <color rgb="FF000000"/>
        <rFont val="Arial"/>
        <family val="2"/>
      </rPr>
      <t> Naraha madirra ouaha oni Ananiapa bedimeni Sapira tazarrani poccadeni zama da iquenarraro.</t>
    </r>
  </si>
  <si>
    <r>
      <t xml:space="preserve"> </t>
    </r>
    <r>
      <rPr>
        <vertAlign val="superscript"/>
        <sz val="14"/>
        <color rgb="FFFF0000"/>
        <rFont val="Arial"/>
        <family val="2"/>
      </rPr>
      <t>{2}</t>
    </r>
    <r>
      <rPr>
        <sz val="14"/>
        <color rgb="FF000000"/>
        <rFont val="Arial"/>
        <family val="2"/>
      </rPr>
      <t> Narrari madirra bedimeni tazarranipa poccadeni zama manaconi ziniro motape pouadeniza anirraro. Ananiapa poua motta ziniro motara Zesocca zozosse tabaqquiza zorro izimeza pouadeniza da inarraro. Pouadeniza: —Arra, icca zama manaconi ziniro nemanehe −narrari. Naraha maizarrari.</t>
    </r>
  </si>
  <si>
    <r>
      <t xml:space="preserve"> </t>
    </r>
    <r>
      <rPr>
        <vertAlign val="superscript"/>
        <sz val="14"/>
        <color rgb="FFFF0000"/>
        <rFont val="Arial"/>
        <family val="2"/>
      </rPr>
      <t>{3}</t>
    </r>
    <r>
      <rPr>
        <sz val="14"/>
        <color rgb="FF000000"/>
        <rFont val="Arial"/>
        <family val="2"/>
      </rPr>
      <t> Naraha Pedoro pouaza uati tarrari: —Anania nerrecotoui maizehe rrinede Tocorime-Tamine attizara ibora tineza Deo Corimeza timaizarraro? Ticca zama manaconi motape tinarrimarraro.</t>
    </r>
  </si>
  <si>
    <r>
      <t xml:space="preserve"> </t>
    </r>
    <r>
      <rPr>
        <vertAlign val="superscript"/>
        <sz val="14"/>
        <color rgb="FFFF0000"/>
        <rFont val="Arial"/>
        <family val="2"/>
      </rPr>
      <t>{4}</t>
    </r>
    <r>
      <rPr>
        <sz val="14"/>
        <color rgb="FF000000"/>
        <rFont val="Arial"/>
        <family val="2"/>
      </rPr>
      <t> Ticca zamape ticca rreraqui? Ticca zama da tineza manaconi naqui ticca ziniro rreraqui? Narraro zinirope ticcaraha nerrecotoui tibodiza maizehe touini tarraro? “Madirra ocamaizabaqquina” teraha Deozana timaizarraro −narrari Pedoro.</t>
    </r>
  </si>
  <si>
    <r>
      <t xml:space="preserve"> </t>
    </r>
    <r>
      <rPr>
        <vertAlign val="superscript"/>
        <sz val="14"/>
        <color rgb="FFFF0000"/>
        <rFont val="Arial"/>
        <family val="2"/>
      </rPr>
      <t>{5}</t>
    </r>
    <r>
      <rPr>
        <sz val="14"/>
        <color rgb="FF000000"/>
        <rFont val="Arial"/>
        <family val="2"/>
      </rPr>
      <t> Nazapa Anania Pedoro atti nama naui mittazapa uatiarrari. Edima… boua narrari. Nazapa Anania uatiauicca uima bazima mittemanazapa cappina-rizemanarrari.</t>
    </r>
  </si>
  <si>
    <r>
      <t xml:space="preserve"> </t>
    </r>
    <r>
      <rPr>
        <vertAlign val="superscript"/>
        <sz val="14"/>
        <color rgb="FFFF0000"/>
        <rFont val="Arial"/>
        <family val="2"/>
      </rPr>
      <t>{6}</t>
    </r>
    <r>
      <rPr>
        <sz val="14"/>
        <color rgb="FF000000"/>
        <rFont val="Arial"/>
        <family val="2"/>
      </rPr>
      <t> Nazapa narraro ozacca zabisso madimanarrarideni totememana, Anania assire rrore inaqquimanaza zorro ininemanarrari, ppa izemanauiuarrine.</t>
    </r>
  </si>
  <si>
    <r>
      <t xml:space="preserve"> </t>
    </r>
    <r>
      <rPr>
        <vertAlign val="superscript"/>
        <sz val="14"/>
        <color rgb="FFFF0000"/>
        <rFont val="Arial"/>
        <family val="2"/>
      </rPr>
      <t>{7}</t>
    </r>
    <r>
      <rPr>
        <sz val="14"/>
        <color rgb="FF000000"/>
        <rFont val="Arial"/>
        <family val="2"/>
      </rPr>
      <t> Nazapa marri 3 naui tossoniqquimaza Anania zoqqueraha bedimeni ssamo teza ccarronarraro.</t>
    </r>
  </si>
  <si>
    <r>
      <t xml:space="preserve"> </t>
    </r>
    <r>
      <rPr>
        <vertAlign val="superscript"/>
        <sz val="14"/>
        <color rgb="FFFF0000"/>
        <rFont val="Arial"/>
        <family val="2"/>
      </rPr>
      <t>{8}</t>
    </r>
    <r>
      <rPr>
        <sz val="14"/>
        <color rgb="FF000000"/>
        <rFont val="Arial"/>
        <family val="2"/>
      </rPr>
      <t> Nazapa Pedoro poniza uati tarrari: —Ticcadeni zama manaconipe ziniro arrima nehe tiadeniza da iquenarraroqui? −narrari. Nezape Sapira attini: —Rrehe, manaconi narrarossa nehe da iquenade −narraro.</t>
    </r>
  </si>
  <si>
    <r>
      <t xml:space="preserve"> </t>
    </r>
    <r>
      <rPr>
        <vertAlign val="superscript"/>
        <sz val="14"/>
        <color rgb="FFFF0000"/>
        <rFont val="Arial"/>
        <family val="2"/>
      </rPr>
      <t>{9}</t>
    </r>
    <r>
      <rPr>
        <sz val="14"/>
        <color rgb="FF000000"/>
        <rFont val="Arial"/>
        <family val="2"/>
      </rPr>
      <t> Naraha Pedoropa: —Rraho nerrecotoui Deo Corimeza maizaza tinarraro? Tiadeni tipamehe: “Deo Corime nattome inana, icca maizehe qqui tarraraui” tiquenarrarorane? Rrari, qqui tanerre, arracca rrauinirraripa ticca maqqui ppade rrauinirrari. Niza tia naqui tia ppa izemananiuarrine tia zorro iquenanitoui −narrari.</t>
    </r>
  </si>
  <si>
    <r>
      <t xml:space="preserve"> </t>
    </r>
    <r>
      <rPr>
        <vertAlign val="superscript"/>
        <sz val="14"/>
        <color rgb="FFFF0000"/>
        <rFont val="Arial"/>
        <family val="2"/>
      </rPr>
      <t>{10}</t>
    </r>
    <r>
      <rPr>
        <sz val="14"/>
        <color rgb="FF000000"/>
        <rFont val="Arial"/>
        <family val="2"/>
      </rPr>
      <t> Nanerre Sapira naqui uatiheza edima… boua narraro. Zabisso rrauiniza qqui toquenanerre uatiani ponerre narraro. Nezape poni naqui zabissodeni zorro ininemanarraro, maqqui uinoriza ppa izemananiuarrine.</t>
    </r>
  </si>
  <si>
    <r>
      <t xml:space="preserve"> </t>
    </r>
    <r>
      <rPr>
        <vertAlign val="superscript"/>
        <sz val="14"/>
        <color rgb="FFFF0000"/>
        <rFont val="Arial"/>
        <family val="2"/>
      </rPr>
      <t>{11}</t>
    </r>
    <r>
      <rPr>
        <sz val="14"/>
        <color rgb="FF000000"/>
        <rFont val="Arial"/>
        <family val="2"/>
      </rPr>
      <t> Nazapa Zesoza toquerrenarrarideniza oppinehe imeni torrarraro. Madirra bazima uima mittemanazapa Deo noppine cappina-rizemanarrari.</t>
    </r>
  </si>
  <si>
    <r>
      <t xml:space="preserve"> </t>
    </r>
    <r>
      <rPr>
        <vertAlign val="superscript"/>
        <sz val="14"/>
        <color rgb="FFFF0000"/>
        <rFont val="Arial"/>
        <family val="2"/>
      </rPr>
      <t>{12}</t>
    </r>
    <r>
      <rPr>
        <sz val="14"/>
        <color rgb="FF000000"/>
        <rFont val="Arial"/>
        <family val="2"/>
      </rPr>
      <t> Nazama Zesocca zozosse tabaqquipa Deocca dacorehe pouadeniza torrarizezape nauatoqquiri narrari. Canauatorimanana canazapa Zerozarecca madirra qqui toquenarrari. Arra Zesoza toquerrenarraridenipa Deoza dada toqquima boroni inidi tetepini carrini Portico de Saromao quequenanauiza quequeriqquimana narrari.</t>
    </r>
  </si>
  <si>
    <r>
      <t xml:space="preserve"> </t>
    </r>
    <r>
      <rPr>
        <vertAlign val="superscript"/>
        <sz val="14"/>
        <color rgb="FFFF0000"/>
        <rFont val="Arial"/>
        <family val="2"/>
      </rPr>
      <t>{13}</t>
    </r>
    <r>
      <rPr>
        <sz val="14"/>
        <color rgb="FF000000"/>
        <rFont val="Arial"/>
        <family val="2"/>
      </rPr>
      <t> Naraha madirra mota Zesoza rrehe quena-rrararraridenipa Zesocca madirraza carrimemanauiuarrine cappinaqquiri naraha pouadeni attipa: —Zesoza rrehe quenarraridenipa bicaqquiri naui –quenarrari.</t>
    </r>
  </si>
  <si>
    <r>
      <t xml:space="preserve"> </t>
    </r>
    <r>
      <rPr>
        <vertAlign val="superscript"/>
        <sz val="14"/>
        <color rgb="FFFF0000"/>
        <rFont val="Arial"/>
        <family val="2"/>
      </rPr>
      <t>{14}</t>
    </r>
    <r>
      <rPr>
        <sz val="14"/>
        <color rgb="FF000000"/>
        <rFont val="Arial"/>
        <family val="2"/>
      </rPr>
      <t> Nazapa madirra mota maqquiderre amonerre quenaha ia Zozossede Zesoza rrehe quezati touapirrari.</t>
    </r>
  </si>
  <si>
    <r>
      <t xml:space="preserve"> </t>
    </r>
    <r>
      <rPr>
        <vertAlign val="superscript"/>
        <sz val="14"/>
        <color rgb="FFFF0000"/>
        <rFont val="Arial"/>
        <family val="2"/>
      </rPr>
      <t>{15}</t>
    </r>
    <r>
      <rPr>
        <sz val="14"/>
        <color rgb="FF000000"/>
        <rFont val="Arial"/>
        <family val="2"/>
      </rPr>
      <t> Nazapa madirra comaqquiri narrarideni bazima pouadeni taboro zorro zorro narronemanarrari. Rraui inidiza pouadeni taboroza poporiri narizarrari. Pedoro tezerrema: —Niza Pedoro arra toqqueqquimaza marriza poua corime poua nauine iaza bacco tezape icanomirenitoui −quenarrari.</t>
    </r>
  </si>
  <si>
    <r>
      <t xml:space="preserve"> </t>
    </r>
    <r>
      <rPr>
        <vertAlign val="superscript"/>
        <sz val="14"/>
        <color rgb="FFFF0000"/>
        <rFont val="Arial"/>
        <family val="2"/>
      </rPr>
      <t>{16}</t>
    </r>
    <r>
      <rPr>
        <sz val="14"/>
        <color rgb="FF000000"/>
        <rFont val="Arial"/>
        <family val="2"/>
      </rPr>
      <t> Madirra Zerozare uarrira taniza madimanarrarideni, oza capamema narraro onihicca, onihicca naco bacco narronemanarrari, comaqquiri narrarideni eccarrona-baqquimanarrari, madirra bodideniza Tocorime-Taminecca zozosse tabaqqui tocorime siri carrimanarrarideni naco eccarrona-baqquimanarrari. Nazapa narrarideni tocanomirerizarrari, tocorime sirideni naco rraui torrenarizarrari.</t>
    </r>
  </si>
  <si>
    <r>
      <t xml:space="preserve"> </t>
    </r>
    <r>
      <rPr>
        <vertAlign val="superscript"/>
        <sz val="14"/>
        <color rgb="FFFF0000"/>
        <rFont val="Arial"/>
        <family val="2"/>
      </rPr>
      <t>{17}</t>
    </r>
    <r>
      <rPr>
        <sz val="14"/>
        <color rgb="FF000000"/>
        <rFont val="Arial"/>
        <family val="2"/>
      </rPr>
      <t> Naraha arra dada toqquimadedenicca tamine deni torrarraripa pocca madirra tezerre comaqquiri narrarideni tocanomireui uima mittemanazapa boquemanarrari. Arra pouadenipa marinarra onini sadoseoza rrehe quenarra narrari.</t>
    </r>
  </si>
  <si>
    <r>
      <t xml:space="preserve"> </t>
    </r>
    <r>
      <rPr>
        <vertAlign val="superscript"/>
        <sz val="14"/>
        <color rgb="FFFF0000"/>
        <rFont val="Arial"/>
        <family val="2"/>
      </rPr>
      <t>{18}</t>
    </r>
    <r>
      <rPr>
        <sz val="14"/>
        <color rgb="FF000000"/>
        <rFont val="Arial"/>
        <family val="2"/>
      </rPr>
      <t> Narrari pouadenina isso teppeppe icazossebaqquiza Zesocca zozosse tabaqqui itadamemanazapa toponi cocoroza ua izimemanarrari.</t>
    </r>
  </si>
  <si>
    <r>
      <t xml:space="preserve"> </t>
    </r>
    <r>
      <rPr>
        <vertAlign val="superscript"/>
        <sz val="14"/>
        <color rgb="FFFF0000"/>
        <rFont val="Arial"/>
        <family val="2"/>
      </rPr>
      <t>{19}</t>
    </r>
    <r>
      <rPr>
        <sz val="14"/>
        <color rgb="FF000000"/>
        <rFont val="Arial"/>
        <family val="2"/>
      </rPr>
      <t> Naraha zome nocconi torraza Deocca zozosse memeuarricca auatozapa toponi cocorocca totoqquezima icataborrizeza iaqquenabaqquizapa zosse inanibaqquirrari.</t>
    </r>
  </si>
  <si>
    <r>
      <t xml:space="preserve"> </t>
    </r>
    <r>
      <rPr>
        <vertAlign val="superscript"/>
        <sz val="14"/>
        <color rgb="FFFF0000"/>
        <rFont val="Arial"/>
        <family val="2"/>
      </rPr>
      <t>{20}</t>
    </r>
    <r>
      <rPr>
        <sz val="14"/>
        <color rgb="FF000000"/>
        <rFont val="Arial"/>
        <family val="2"/>
      </rPr>
      <t> —Rraui tirranirri, Deoza dada toqquimauarri uima uati tinanimanarri. Madirra bazima camittehe rriquerreranicca carrimanauiuarrine uima mari ticanabaqquimanana −narrari Deocca zozosse memeuarricca.</t>
    </r>
  </si>
  <si>
    <r>
      <t xml:space="preserve"> </t>
    </r>
    <r>
      <rPr>
        <vertAlign val="superscript"/>
        <sz val="14"/>
        <color rgb="FFFF0000"/>
        <rFont val="Arial"/>
        <family val="2"/>
      </rPr>
      <t>{21}</t>
    </r>
    <r>
      <rPr>
        <sz val="14"/>
        <color rgb="FF000000"/>
        <rFont val="Arial"/>
        <family val="2"/>
      </rPr>
      <t> Nazapa poua attiza iboraqquiri nazapa izamassa Deoza dada toqquimauarri rraui torrezimaza madirra mari icanabaqquimanarrari. Naraha dada toqquimadedenicca tamine deni torrarraripa pouaza queriqquimanarrarideni naco Zesocca zozosse tabaqqui toponi cocoroza rrauinineui ssamoqquiri narra narrari.</t>
    </r>
  </si>
  <si>
    <t xml:space="preserve"> and called the council together, and all the senate of the children of Israel,</t>
  </si>
  <si>
    <t xml:space="preserve"> Então o Grande Sacerdote e os seus companheiros chamaram os líderes do povo para uma reunião do Conselho Superior.</t>
  </si>
  <si>
    <t xml:space="preserve"> Nazapa zodeodenicca uima cacattemadedeni deni toquerrenarrarideni queriqquimanauiuarrine uaua inabaqquimanarrari. Nazapa dada toqquimadedeni mota, ime rrocouideni mota naco, arra zodeodenicca marinarra maridedeni mota rrauirronaza queriqquimanarrari.</t>
  </si>
  <si>
    <t xml:space="preserve"> and sent to the prison to have them brought.</t>
  </si>
  <si>
    <t xml:space="preserve"> Depois mandaram que alguns guardas do Templo fossem buscar os apóstolos na cadeia.</t>
  </si>
  <si>
    <t xml:space="preserve"> Nazapa poccadeni zozossedeni zosse inabaqquimanarrari toponi cocorouarri. —Zesocca zozosse tabaqqui teccanibaqqui-manarro −quenarrari.</t>
  </si>
  <si>
    <r>
      <t xml:space="preserve"> </t>
    </r>
    <r>
      <rPr>
        <vertAlign val="superscript"/>
        <sz val="14"/>
        <color rgb="FFFF0000"/>
        <rFont val="Arial"/>
        <family val="2"/>
      </rPr>
      <t>{22}</t>
    </r>
    <r>
      <rPr>
        <sz val="14"/>
        <color rgb="FF000000"/>
        <rFont val="Arial"/>
        <family val="2"/>
      </rPr>
      <t> Nazapa rraui torrarrari, toponi cocorouarri bacco toquenaza qqui toquenaraha Pedorodeni amossiuarra narrari. Nazapa domo ccaniza uima uati nanimanarrari:</t>
    </r>
  </si>
  <si>
    <r>
      <t xml:space="preserve"> </t>
    </r>
    <r>
      <rPr>
        <vertAlign val="superscript"/>
        <sz val="14"/>
        <color rgb="FFFF0000"/>
        <rFont val="Arial"/>
        <family val="2"/>
      </rPr>
      <t>{23}</t>
    </r>
    <r>
      <rPr>
        <sz val="14"/>
        <color rgb="FF000000"/>
        <rFont val="Arial"/>
        <family val="2"/>
      </rPr>
      <t> —Totoqquezimape pico cazacossanissa tani, bodicca totoqquezima cacauadedeni naco uaueri narizaui. Icataborrizeza rrauirrezimeraha Zesocca zozosse tabaqquipa noue querapa. Qqui inabaqqui-rraraui −nanimanarrari.</t>
    </r>
  </si>
  <si>
    <r>
      <t xml:space="preserve"> </t>
    </r>
    <r>
      <rPr>
        <vertAlign val="superscript"/>
        <sz val="14"/>
        <color rgb="FFFF0000"/>
        <rFont val="Arial"/>
        <family val="2"/>
      </rPr>
      <t>{24}</t>
    </r>
    <r>
      <rPr>
        <sz val="14"/>
        <color rgb="FF000000"/>
        <rFont val="Arial"/>
        <family val="2"/>
      </rPr>
      <t> Nazapa dada toqquimade taminedeni, nauicca oza cacauadedenicca tamine tezerre narraro uima mittemanazapa uarro canirerrari. Uimahaha canaza: —Rraho nerrecoma quenarrari? Nerreco uima torrapazerre? −quenarrari.</t>
    </r>
  </si>
  <si>
    <r>
      <t xml:space="preserve"> </t>
    </r>
    <r>
      <rPr>
        <vertAlign val="superscript"/>
        <sz val="14"/>
        <color rgb="FFFF0000"/>
        <rFont val="Arial"/>
        <family val="2"/>
      </rPr>
      <t>{25}</t>
    </r>
    <r>
      <rPr>
        <sz val="14"/>
        <color rgb="FF000000"/>
        <rFont val="Arial"/>
        <family val="2"/>
      </rPr>
      <t> Nanarra orraria qquezimaza taminedeniza uati tarrari: —Maitta toponi cocoroza ua tozimarraripa Deoza dada toqquimauarrina madirra maride toquerrenapa −narrari.</t>
    </r>
  </si>
  <si>
    <r>
      <t xml:space="preserve"> </t>
    </r>
    <r>
      <rPr>
        <vertAlign val="superscript"/>
        <sz val="14"/>
        <color rgb="FFFF0000"/>
        <rFont val="Arial"/>
        <family val="2"/>
      </rPr>
      <t>{26}</t>
    </r>
    <r>
      <rPr>
        <sz val="14"/>
        <color rgb="FF000000"/>
        <rFont val="Arial"/>
        <family val="2"/>
      </rPr>
      <t> Nanarra Deoza dada toqquimacca oza cacauadedenicca tamine, pocca zozosse tabaqqui tezerre uima mittemanazapa Zesocca zozosse tabaqquitoui rraui torrarrari. Bacco inabaqquimanazapa mouaraza rrina inanibaqquimanarrari. Sibaza pouadeni iquenabaqquimanaui noppine cappinemanazapa Zesocca zozosse tabaqqui inarrizobaqquimana-rrararrari.</t>
    </r>
  </si>
  <si>
    <r>
      <t xml:space="preserve"> </t>
    </r>
    <r>
      <rPr>
        <vertAlign val="superscript"/>
        <sz val="14"/>
        <color rgb="FFFF0000"/>
        <rFont val="Arial"/>
        <family val="2"/>
      </rPr>
      <t>{27}</t>
    </r>
    <r>
      <rPr>
        <sz val="14"/>
        <color rgb="FF000000"/>
        <rFont val="Arial"/>
        <family val="2"/>
      </rPr>
      <t> Nazapa uima cacattemadedeni queriqquimanauiuarri eccanibaqqui-manazapa dada toqquimadedenicca tamine deni torrarrari pouadeniza uati uati tarrari:</t>
    </r>
  </si>
  <si>
    <t xml:space="preserve"> “Didn’t we strictly command you not to teach in this name? Behold,</t>
  </si>
  <si>
    <r>
      <t xml:space="preserve"> </t>
    </r>
    <r>
      <rPr>
        <vertAlign val="superscript"/>
        <sz val="14"/>
        <color rgb="FFFF0000"/>
        <rFont val="Arial"/>
        <family val="2"/>
      </rPr>
      <t>{28}</t>
    </r>
    <r>
      <rPr>
        <sz val="14"/>
        <color rgb="FF000000"/>
        <rFont val="Arial"/>
        <family val="2"/>
      </rPr>
      <t> —Madirra mari mari tinebomanarri, inade. Naraha nerrecotoui mari mari tinebomana-rrerarraro? Rridapanapa arra Zerozarecca bazima ticcadeni marinarra tocauatterarizaui.</t>
    </r>
  </si>
  <si>
    <t xml:space="preserve"> you have filled Jerusalem with your teaching, and intend to bring this man’s blood on us.”</t>
  </si>
  <si>
    <t xml:space="preserve"> Espalharam esse ensinamento por toda a cidade de Jerusalém e ainda querem nos culpar pela morte dele!”</t>
  </si>
  <si>
    <t xml:space="preserve"> Tirrinedeni narrari madirra emene toccarraricca uima iaza ssonarini. Arri tettidenipe: “Zodeodenirrine Zeso Cristopa zoqquerrari” titiquena neraha ettipe: “Irrine rraraui” inarraro –narrari tamine deni torrarrari atti.</t>
  </si>
  <si>
    <r>
      <t xml:space="preserve"> </t>
    </r>
    <r>
      <rPr>
        <vertAlign val="superscript"/>
        <sz val="14"/>
        <color rgb="FFFF0000"/>
        <rFont val="Arial"/>
        <family val="2"/>
      </rPr>
      <t>{29}</t>
    </r>
    <r>
      <rPr>
        <sz val="14"/>
        <color rgb="FF000000"/>
        <rFont val="Arial"/>
        <family val="2"/>
      </rPr>
      <t> Nazapa Zesocca zozosse tabaqquipa tamine atti ecomeremanarrari. Pedorona uati tarrari: —Ia bazima Deocca madirra iquerrenezape taidepe Pouazaha iboraqquiri inanina bica tani, zotodena madirra attiza iboraqquiri inaniuarrine. Naraha madirracca zossenirripe pina Deocca zossenirrissa nerrerezape Deocca zossenirrizara iboraqquiri inanina bica tani.</t>
    </r>
  </si>
  <si>
    <r>
      <t xml:space="preserve"> </t>
    </r>
    <r>
      <rPr>
        <vertAlign val="superscript"/>
        <sz val="14"/>
        <color rgb="FFFF0000"/>
        <rFont val="Arial"/>
        <family val="2"/>
      </rPr>
      <t>{30}</t>
    </r>
    <r>
      <rPr>
        <sz val="14"/>
        <color rgb="FF000000"/>
        <rFont val="Arial"/>
        <family val="2"/>
      </rPr>
      <t> Abi Deopa icca ididenicca Deo. Narrarirrinena Zeso nauatonirrariparra. Tirrinedeni aua porimacossaniza zoqqueza ppa tizemanaraha nauatonirrari.</t>
    </r>
  </si>
  <si>
    <r>
      <t xml:space="preserve"> </t>
    </r>
    <r>
      <rPr>
        <vertAlign val="superscript"/>
        <sz val="14"/>
        <color rgb="FFFF0000"/>
        <rFont val="Arial"/>
        <family val="2"/>
      </rPr>
      <t>{31}</t>
    </r>
    <r>
      <rPr>
        <sz val="14"/>
        <color rgb="FF000000"/>
        <rFont val="Arial"/>
        <family val="2"/>
      </rPr>
      <t> Deopa pocca dacorehe Zesoza inanezape deni inanarrariparra. Deo Poua uinori nauatoniuarri Zeso inauittarizapa Pouarrine madirra bazimacca tamine torrarrari.</t>
    </r>
  </si>
  <si>
    <t xml:space="preserve"> to give repentance to Israel, and remission of sins.</t>
  </si>
  <si>
    <t xml:space="preserve"> para dar ao povo de Israel oportunidade de se arrepender e receber o perdão dos seus pecados.</t>
  </si>
  <si>
    <t xml:space="preserve"> Deo Pouarrine madirra Tonassiuauade torrarrariparra. Ia Izarraeodeni Tonassiuauade torrazapa pouarrine ibodi cacarriqquimerezape Deoza iquerrenarraro. “Icca uimasiri inebona” inezape Pouapa icca uimasiriza: “Ouati rrimani” narrari.</t>
  </si>
  <si>
    <r>
      <t xml:space="preserve"> </t>
    </r>
    <r>
      <rPr>
        <vertAlign val="superscript"/>
        <sz val="14"/>
        <color rgb="FFFF0000"/>
        <rFont val="Arial"/>
        <family val="2"/>
      </rPr>
      <t>{32}</t>
    </r>
    <r>
      <rPr>
        <sz val="14"/>
        <color rgb="FF000000"/>
        <rFont val="Arial"/>
        <family val="2"/>
      </rPr>
      <t> Iape Zeso tauimari nauato inezape parrissehera uati inarraro. Arri inoccoza qqui inarraro, eriboza imittarrarora tiadeniza ecomerarizarraro. Deo Corime naco nauato tarrari parrissehera mari icanabaqquirrari. Narraria arra Deo Poua Attiza iboraqquiri narrarideniza Poua Corime da inarizarrari −narrari Pedoro, Zesocca zozosse tabaqqui tezerre.</t>
    </r>
  </si>
  <si>
    <r>
      <t xml:space="preserve"> </t>
    </r>
    <r>
      <rPr>
        <vertAlign val="superscript"/>
        <sz val="14"/>
        <color rgb="FFFF0000"/>
        <rFont val="Arial"/>
        <family val="2"/>
      </rPr>
      <t>{33}</t>
    </r>
    <r>
      <rPr>
        <sz val="14"/>
        <color rgb="FF000000"/>
        <rFont val="Arial"/>
        <family val="2"/>
      </rPr>
      <t> Nazapa taminedeni narraro uima mittemanazapa nacasseraqquiri naza boquemanarrari. —Rrari, rricana! −quenarrari.</t>
    </r>
  </si>
  <si>
    <r>
      <t xml:space="preserve"> </t>
    </r>
    <r>
      <rPr>
        <vertAlign val="superscript"/>
        <sz val="14"/>
        <color rgb="FFFF0000"/>
        <rFont val="Arial"/>
        <family val="2"/>
      </rPr>
      <t>{34}</t>
    </r>
    <r>
      <rPr>
        <sz val="14"/>
        <color rgb="FF000000"/>
        <rFont val="Arial"/>
        <family val="2"/>
      </rPr>
      <t> Naraha uima cacattemadedeni queriqquimanaui orraria totemaza poua tessedeniza uati tarrari. Pouapa Moizecca marinarra mamaride, marinarra onini parizeoza naco damera tarrari. Bazima pouaza: —Bica taui −quequenanarrari. Poua onipa Camarieo. Narrari totemaza Zesocca zozosse tabaqqui amossiniuarri zosse inabaqquirrari.</t>
    </r>
  </si>
  <si>
    <r>
      <t xml:space="preserve"> </t>
    </r>
    <r>
      <rPr>
        <vertAlign val="superscript"/>
        <sz val="14"/>
        <color rgb="FFFF0000"/>
        <rFont val="Arial"/>
        <family val="2"/>
      </rPr>
      <t>{35}</t>
    </r>
    <r>
      <rPr>
        <sz val="14"/>
        <color rgb="FF000000"/>
        <rFont val="Arial"/>
        <family val="2"/>
      </rPr>
      <t> Nazapa taminedeniza uati tarrari: —Parri, occa madirra Izarraeodeni. “Pouadeniza nerrecoma inaniuarrine?” tiquenezape mouaraza tibodideni uatome-manarri. Uima torrerana.</t>
    </r>
  </si>
  <si>
    <r>
      <t xml:space="preserve"> </t>
    </r>
    <r>
      <rPr>
        <vertAlign val="superscript"/>
        <sz val="14"/>
        <color rgb="FFFF0000"/>
        <rFont val="Arial"/>
        <family val="2"/>
      </rPr>
      <t>{36}</t>
    </r>
    <r>
      <rPr>
        <sz val="14"/>
        <color rgb="FF000000"/>
        <rFont val="Arial"/>
        <family val="2"/>
      </rPr>
      <t> Tibodideni uatome-mananissa tarri. Arrana, maittazama onihima naha Teoda madiccaza poua atti: “Ouape nauato onani” nanarra nazapa madirra 400 quenaha pouaza toquerrenarraride. Naraha madirrarrine Teoda zoqqueza pocca madirra torraribaqquizapa pocca uima rricaqquirrarode −narrari Camarieo atti taminedeniza.</t>
    </r>
  </si>
  <si>
    <r>
      <t xml:space="preserve"> </t>
    </r>
    <r>
      <rPr>
        <vertAlign val="superscript"/>
        <sz val="14"/>
        <color rgb="FFFF0000"/>
        <rFont val="Arial"/>
        <family val="2"/>
      </rPr>
      <t>{37}</t>
    </r>
    <r>
      <rPr>
        <sz val="14"/>
        <color rgb="FF000000"/>
        <rFont val="Arial"/>
        <family val="2"/>
      </rPr>
      <t> —Naui zotode madirra onideni dozode toquerrenaza naco Carireauarricca Zoda ccarronarrari. Rromanodeni moua inabaqquimanauiuarrine madirra inaqueriqquiraha zoqquezapa torraribaqquirrari.</t>
    </r>
  </si>
  <si>
    <r>
      <t xml:space="preserve"> </t>
    </r>
    <r>
      <rPr>
        <vertAlign val="superscript"/>
        <sz val="14"/>
        <color rgb="FFFF0000"/>
        <rFont val="Arial"/>
        <family val="2"/>
      </rPr>
      <t>{38}</t>
    </r>
    <r>
      <rPr>
        <sz val="14"/>
        <color rgb="FF000000"/>
        <rFont val="Arial"/>
        <family val="2"/>
      </rPr>
      <t> Nazama tiadeniza ouattipe: Peperriua, arrarraridenipa tinebobaqquimanarro, onarraro. Poccadeni uima Deocca rrerezape niza rricanitoui.</t>
    </r>
  </si>
  <si>
    <r>
      <t xml:space="preserve"> </t>
    </r>
    <r>
      <rPr>
        <vertAlign val="superscript"/>
        <sz val="14"/>
        <color rgb="FFFF0000"/>
        <rFont val="Arial"/>
        <family val="2"/>
      </rPr>
      <t>{39}</t>
    </r>
    <r>
      <rPr>
        <sz val="14"/>
        <color rgb="FF000000"/>
        <rFont val="Arial"/>
        <family val="2"/>
      </rPr>
      <t> Naraha pouadenipa Deocca zossenirri uitiderra. Parrissa Deocca uima torrezape Deocca uima tinarriquemananiuarrine ssamo tani. Parri! Deozape rrara tiquenerrerarri. Poni! −narrari Camarieo taminedeniza uati uati taza.</t>
    </r>
  </si>
  <si>
    <r>
      <t xml:space="preserve"> </t>
    </r>
    <r>
      <rPr>
        <vertAlign val="superscript"/>
        <sz val="14"/>
        <color rgb="FFFF0000"/>
        <rFont val="Arial"/>
        <family val="2"/>
      </rPr>
      <t>{40}</t>
    </r>
    <r>
      <rPr>
        <sz val="14"/>
        <color rgb="FF000000"/>
        <rFont val="Arial"/>
        <family val="2"/>
      </rPr>
      <t> Nazapa Camarieo atti mittemanazapa paparra quenaza Zesocca zozosse tabaqqui rrauizimaniuiuarrine uaua quenarrari. Nazapa itacossimanaza izauabaqquimanarrari. —Rridapanape Zeso Cristo tauimari mari maripe tinebomanarri −quenazapa zosse inanibaqquimanarrari.</t>
    </r>
  </si>
  <si>
    <r>
      <t xml:space="preserve"> </t>
    </r>
    <r>
      <rPr>
        <vertAlign val="superscript"/>
        <sz val="14"/>
        <color rgb="FFFF0000"/>
        <rFont val="Arial"/>
        <family val="2"/>
      </rPr>
      <t>{41}</t>
    </r>
    <r>
      <rPr>
        <sz val="14"/>
        <color rgb="FF000000"/>
        <rFont val="Arial"/>
        <family val="2"/>
      </rPr>
      <t> Naraha Zesocca zozosse tabaqquipa uima cacattemadedeni queriqquimanauiza rraui torrenazapa uatizemaneri tanimanarrari. Zeso oniza toquerrenarrarirrine narrizoue inauanemananiuarrine parriremanaui Deo nauato taporrarirrine narrizoue ecossa-rrerarraro.</t>
    </r>
  </si>
  <si>
    <r>
      <t xml:space="preserve"> </t>
    </r>
    <r>
      <rPr>
        <vertAlign val="superscript"/>
        <sz val="14"/>
        <color rgb="FFFF0000"/>
        <rFont val="Arial"/>
        <family val="2"/>
      </rPr>
      <t>{42}</t>
    </r>
    <r>
      <rPr>
        <sz val="14"/>
        <color rgb="FF000000"/>
        <rFont val="Arial"/>
        <family val="2"/>
      </rPr>
      <t> Nazapa uarrirriraza maride toquerrena-zanaporrari. Deoza dada toqquimauarri maride toquerrena, poccadeni ozauarri naco maride toquerrena zanapomanarrari. —Ia Zozossede Cristo-Mesiatoui imadirrarope arra Zeso Cristoparra. Pouaza parrissa tiquenezape ticassiuaueraniuarrine −quenarrari Zesocca zozosse tabaqqui attideni.</t>
    </r>
  </si>
  <si>
    <t>ATOS 6</t>
  </si>
  <si>
    <t>Atos dos Apóstolos 6</t>
  </si>
  <si>
    <r>
      <t xml:space="preserve"> </t>
    </r>
    <r>
      <rPr>
        <vertAlign val="superscript"/>
        <sz val="14"/>
        <color rgb="FFFF0000"/>
        <rFont val="Arial"/>
        <family val="2"/>
      </rPr>
      <t>{1}</t>
    </r>
    <r>
      <rPr>
        <sz val="14"/>
        <color rgb="FF000000"/>
        <rFont val="Arial"/>
        <family val="2"/>
      </rPr>
      <t> Rrehe, nauizapa Zesoza rrehe quenarrarideni denima touapirra zanapoui naraha pouadenirrine uima bica terrerarraro. Pouadeni bazimapa zodeodeni. Motapa zama Cresiacca madirra attideni nauatoqquiri narrari, motapa pouadeni attira nauatoqquiri narrari. Pouadeni atti oninipe: ebereo.</t>
    </r>
  </si>
  <si>
    <t xml:space="preserve"> a complaint arose from the Hellenists against the Hebrews, </t>
  </si>
  <si>
    <t xml:space="preserve"> e os que tinham sido criados fora da terra de Israel começaram a se queixar dos que tinham sido criados em Israel. </t>
  </si>
  <si>
    <t xml:space="preserve"> Nazapa zama Cresiacca touatti nauatoqquiri narraridenipa atti atti quenarrari: —Arra zamatapa inatassaqquimanarraripa cappiremanarrarodeniza da iquenauissa tarrararrari −quenarrari. —Icca madirra amonerre tobaccopero deniza zamatapa arramani da da iquenarrari.</t>
  </si>
  <si>
    <r>
      <t xml:space="preserve"> </t>
    </r>
    <r>
      <rPr>
        <vertAlign val="superscript"/>
        <sz val="14"/>
        <color rgb="FFFF0000"/>
        <rFont val="Arial"/>
        <family val="2"/>
      </rPr>
      <t>{2}</t>
    </r>
    <r>
      <rPr>
        <sz val="14"/>
        <color rgb="FF000000"/>
        <rFont val="Arial"/>
        <family val="2"/>
      </rPr>
      <t> Nazapa Zesocca zozosse tabaqqui 12 quenarrarideni narraro uimaza nacasseraqquiri naza Zesoza rrehe quenarraridenitoui uaua quenarrari, uima cattemade queriqquimanauiuarrine. Rrehe quenarrarideni queriqquimanazapa pouadeniza uati toquenarrari: —Ia zamatapa dade iquerrenezape Deo Atti mari inanissa terrererana −quenarrari.</t>
    </r>
  </si>
  <si>
    <r>
      <t xml:space="preserve"> </t>
    </r>
    <r>
      <rPr>
        <vertAlign val="superscript"/>
        <sz val="14"/>
        <color rgb="FFFF0000"/>
        <rFont val="Arial"/>
        <family val="2"/>
      </rPr>
      <t>{3}</t>
    </r>
    <r>
      <rPr>
        <sz val="14"/>
        <color rgb="FF000000"/>
        <rFont val="Arial"/>
        <family val="2"/>
      </rPr>
      <t> —Nazapa zamatapa dade toquerrenauiuarrine madirra 7 quenaha ticatterrizabaqquimanarro. Pouadenipa Deo Corimecca dacorehe carrimanarrari.</t>
    </r>
  </si>
  <si>
    <t xml:space="preserve"> full of the Holy Spirit and of wisdom, whom we may appoint over this business.</t>
  </si>
  <si>
    <t xml:space="preserve"> cheios do Espírito Santo e de sabedoria, e nós entregaremos esse serviço a eles.</t>
  </si>
  <si>
    <t xml:space="preserve"> Bicaqquiri, bodideni nauatoqquiri narraridenira zamatapaza zepedeni irrimanauiuarrine qqui tinabaqquimanarro. Iaza teccarronabaqquimanazapa bazima qqui toquenaza pouadeniza: “Rrehe, zamatapa dade tiquerrenana” inaniuarrine −quenarrari.</t>
  </si>
  <si>
    <r>
      <t xml:space="preserve"> </t>
    </r>
    <r>
      <rPr>
        <vertAlign val="superscript"/>
        <sz val="14"/>
        <color rgb="FFFF0000"/>
        <rFont val="Arial"/>
        <family val="2"/>
      </rPr>
      <t>{4}</t>
    </r>
    <r>
      <rPr>
        <sz val="14"/>
        <color rgb="FF000000"/>
        <rFont val="Arial"/>
        <family val="2"/>
      </rPr>
      <t> —Nezape iana Deozara uati uati izanaponiuarrine. Deo Atti naqui mari mari ihicanabaqqui nauiuarrine, inarraro −quenarrari Zesocca zozosse tabaqqui.</t>
    </r>
  </si>
  <si>
    <r>
      <t xml:space="preserve"> </t>
    </r>
    <r>
      <rPr>
        <vertAlign val="superscript"/>
        <sz val="14"/>
        <color rgb="FFFF0000"/>
        <rFont val="Arial"/>
        <family val="2"/>
      </rPr>
      <t>{5}</t>
    </r>
    <r>
      <rPr>
        <sz val="14"/>
        <color rgb="FF000000"/>
        <rFont val="Arial"/>
        <family val="2"/>
      </rPr>
      <t> Nazapa bazima: —Rrehe, bica tani −quenazapa zamatapa dadade toquerrenauiuarrine icatterriza-baqquimanarrari. Onidenipa: Estevao, Piripi, Procoro, Nicano, Timao, Paomena, Nicora quenarrari. Estevaopa Zesoza rrehe nauissa zanaporrari, Deo Corimecca dacorehe naco carrirrari. Nicorapa oza panani Atioquiacca madirra zodeo rrararaha zodeodenicca marinarraza torraporrari.</t>
    </r>
  </si>
  <si>
    <r>
      <t xml:space="preserve"> </t>
    </r>
    <r>
      <rPr>
        <vertAlign val="superscript"/>
        <sz val="14"/>
        <color rgb="FFFF0000"/>
        <rFont val="Arial"/>
        <family val="2"/>
      </rPr>
      <t>{6}</t>
    </r>
    <r>
      <rPr>
        <sz val="14"/>
        <color rgb="FF000000"/>
        <rFont val="Arial"/>
        <family val="2"/>
      </rPr>
      <t> Nazapa arra icatterriza-baqquimanarraripa Zesocca zozosse tabaqqui 12 quenarrarideniza eccarronabaqqui-manarrari. Nazapa Zesocca zozosse tabaqqui baccouarri domo uaza zamatapa dadade toquerrenauiuarrine pouadeniza bara quenaza Deoza uati toquenarrari. —Rrehe Abi Deo, arrarrarideni zamatapa dadade toquerrenauiuarrine pouadeni acco ticanabaqquina −quenarrari.</t>
    </r>
  </si>
  <si>
    <r>
      <t xml:space="preserve"> </t>
    </r>
    <r>
      <rPr>
        <vertAlign val="superscript"/>
        <sz val="14"/>
        <color rgb="FFFF0000"/>
        <rFont val="Arial"/>
        <family val="2"/>
      </rPr>
      <t>{7}</t>
    </r>
    <r>
      <rPr>
        <sz val="14"/>
        <color rgb="FF000000"/>
        <rFont val="Arial"/>
        <family val="2"/>
      </rPr>
      <t> Nezape Deo Atti torraribaqquirraro. Oza panani Zerozarecca madirra Zesoza rrehe quenarrari touapirrari. Dada toqquimadedeni naco Zesoza rrehe quenaui uapi tarrari.</t>
    </r>
  </si>
  <si>
    <r>
      <t xml:space="preserve"> </t>
    </r>
    <r>
      <rPr>
        <vertAlign val="superscript"/>
        <sz val="14"/>
        <color rgb="FFFF0000"/>
        <rFont val="Arial"/>
        <family val="2"/>
      </rPr>
      <t>{8}</t>
    </r>
    <r>
      <rPr>
        <sz val="14"/>
        <color rgb="FF000000"/>
        <rFont val="Arial"/>
        <family val="2"/>
      </rPr>
      <t> Estevaopa Deocca touati uanehe carri, Deocca dacorehe naqui carri nazapa canauatori canarrari. Madirra bazima Estevao canauatori canaui qqui qqui zanapomanarrari.</t>
    </r>
  </si>
  <si>
    <r>
      <t xml:space="preserve"> </t>
    </r>
    <r>
      <rPr>
        <vertAlign val="superscript"/>
        <sz val="14"/>
        <color rgb="FFFF0000"/>
        <rFont val="Arial"/>
        <family val="2"/>
      </rPr>
      <t>{9}</t>
    </r>
    <r>
      <rPr>
        <sz val="14"/>
        <color rgb="FF000000"/>
        <rFont val="Arial"/>
        <family val="2"/>
      </rPr>
      <t> Naraha zodeodeni motapa Estevao tezerre arrauarri uati arrauarri uati quenarrari. Naui Zerozareza pouadeni quequeriqquimana nauiuarricca oninipe: Zozosse toquerrenaporaha tappa tabaqquiuicca icanacanimanarraro. Pouadenipa oza Sirenecca, oza Aresadriacca, zama Sirisiauarricca, zama Asiauarricca quenarrari.</t>
    </r>
  </si>
  <si>
    <r>
      <t xml:space="preserve"> </t>
    </r>
    <r>
      <rPr>
        <vertAlign val="superscript"/>
        <sz val="14"/>
        <color rgb="FFFF0000"/>
        <rFont val="Arial"/>
        <family val="2"/>
      </rPr>
      <t>{10}</t>
    </r>
    <r>
      <rPr>
        <sz val="14"/>
        <color rgb="FF000000"/>
        <rFont val="Arial"/>
        <family val="2"/>
      </rPr>
      <t> Narraridenipa Estevao tezerre arrauarri uati arrauarri uati quenaraha deni toquerrena-rraraui. Deo Corimerrine Estevaopa nauato tarrari, atti bica tarrari.</t>
    </r>
  </si>
  <si>
    <r>
      <t xml:space="preserve"> </t>
    </r>
    <r>
      <rPr>
        <vertAlign val="superscript"/>
        <sz val="14"/>
        <color rgb="FFFF0000"/>
        <rFont val="Arial"/>
        <family val="2"/>
      </rPr>
      <t>{11}</t>
    </r>
    <r>
      <rPr>
        <sz val="14"/>
        <color rgb="FF000000"/>
        <rFont val="Arial"/>
        <family val="2"/>
      </rPr>
      <t> Nazapa pouadeni atti arrimani torreza Estevaoza uadimanazapa uima inanarizemananiuarrine cacomeheza madirra ouahadeni paca inabaqquimanarrari. Pouadeniza: —Arrima tiquenarri −quenarrari. —Estevao atti imittezape poua atti uaidira teza Moizecca marinarraza tatamasso narrari. Deoza tatamasso naui naco imittani, tiquenana −quenarrari.</t>
    </r>
  </si>
  <si>
    <r>
      <t xml:space="preserve"> </t>
    </r>
    <r>
      <rPr>
        <vertAlign val="superscript"/>
        <sz val="14"/>
        <color rgb="FFFF0000"/>
        <rFont val="Arial"/>
        <family val="2"/>
      </rPr>
      <t>{12}</t>
    </r>
    <r>
      <rPr>
        <sz val="14"/>
        <color rgb="FF000000"/>
        <rFont val="Arial"/>
        <family val="2"/>
      </rPr>
      <t> Nazapa uimasiri uauatidedeni rraui torrarizazapa narraro uima madirra bazimaza uati narizemanarrari. Ime rrocouideniza, zodeodenicca marinarra mamaridedeniza naco uati toquenarrari. Nazapa boquemanaza domo ccarronarrari, Estevao dama iquenazapa zodeodenicca uima cacattemadedeni deni toquerrenarrarideniuarri iaqquemanarrari, izauemanaui uarrine.</t>
    </r>
  </si>
  <si>
    <r>
      <t xml:space="preserve"> </t>
    </r>
    <r>
      <rPr>
        <vertAlign val="superscript"/>
        <sz val="14"/>
        <color rgb="FFFF0000"/>
        <rFont val="Arial"/>
        <family val="2"/>
      </rPr>
      <t>{13}</t>
    </r>
    <r>
      <rPr>
        <sz val="14"/>
        <color rgb="FF000000"/>
        <rFont val="Arial"/>
        <family val="2"/>
      </rPr>
      <t> Nauiuarri Estevaoza uadimanarraridenipa madirra ouahadeni maizehe uati toquenauiuarrine qqui inabaqqui-manapomarrari. Narrarideni attidenipa: —Arra Estevaopa Deoza dada toqquimaza Moizecca marinarraza naco atti uaidira taza uati uati tarrari −quenarrari.</t>
    </r>
  </si>
  <si>
    <r>
      <t xml:space="preserve"> </t>
    </r>
    <r>
      <rPr>
        <vertAlign val="superscript"/>
        <sz val="14"/>
        <color rgb="FFFF0000"/>
        <rFont val="Arial"/>
        <family val="2"/>
      </rPr>
      <t>{14}</t>
    </r>
    <r>
      <rPr>
        <sz val="14"/>
        <color rgb="FF000000"/>
        <rFont val="Arial"/>
        <family val="2"/>
      </rPr>
      <t> —Uima onihi naqui uati taza imittarraro, arra Nazaretiuarricca Zeso attipa arrima nani narrari: “Deoza dada toqquimape madirradenirrine canauatoraha ocatabona” nanarra narrari. “Zodeodenicca madie taidecca arri Moize icca idideni mari icanabaqquiporraricca uima naqui orrine cacarriqquimerana” nanarra narrari −quenarrari, maizemanaza.</t>
    </r>
  </si>
  <si>
    <r>
      <t xml:space="preserve"> </t>
    </r>
    <r>
      <rPr>
        <vertAlign val="superscript"/>
        <sz val="14"/>
        <color rgb="FFFF0000"/>
        <rFont val="Arial"/>
        <family val="2"/>
      </rPr>
      <t>{15}</t>
    </r>
    <r>
      <rPr>
        <sz val="14"/>
        <color rgb="FF000000"/>
        <rFont val="Arial"/>
        <family val="2"/>
      </rPr>
      <t> Nazapa arra uima cacattemadedeni, Estevaoza uadimanarrarideni naco bazima Estevao icattomemana nazapa poua pano tozibehia, pina Deocca zozosse memeuarricca panossa naui qqui toquenarrari.</t>
    </r>
  </si>
  <si>
    <t>ATOS 7</t>
  </si>
  <si>
    <t>Atos dos Apóstolos 7</t>
  </si>
  <si>
    <r>
      <t xml:space="preserve"> </t>
    </r>
    <r>
      <rPr>
        <vertAlign val="superscript"/>
        <sz val="14"/>
        <color rgb="FFFF0000"/>
        <rFont val="Arial"/>
        <family val="2"/>
      </rPr>
      <t>{1}</t>
    </r>
    <r>
      <rPr>
        <sz val="14"/>
        <color rgb="FF000000"/>
        <rFont val="Arial"/>
        <family val="2"/>
      </rPr>
      <t> Nazapa dada toqquimadedenicca tamine deni torrarraripa Estevaoza uati tarrari: —Arra madirra uati toquenarrari attidenipa parrissaqui? −narrari.</t>
    </r>
  </si>
  <si>
    <r>
      <t xml:space="preserve"> </t>
    </r>
    <r>
      <rPr>
        <vertAlign val="superscript"/>
        <sz val="14"/>
        <color rgb="FFFF0000"/>
        <rFont val="Arial"/>
        <family val="2"/>
      </rPr>
      <t>{2}</t>
    </r>
    <r>
      <rPr>
        <sz val="14"/>
        <color rgb="FF000000"/>
        <rFont val="Arial"/>
        <family val="2"/>
      </rPr>
      <t> Nazapa Estevao uati tarrari: —Ouimecotedeni, taminedeni tezerre, titauaribobo canarri, occa uima uati onana −narrari. —Icca Abi Deo Bicabote deni torrarrari pouapa icca idi Abarahaoza auatoporrari. Arra Abarahaopa Mesopotamiaza madiccaza oza panani Aranauarri tocca-rraraccaza Deo pouaza uati tarrari.</t>
    </r>
  </si>
  <si>
    <r>
      <t xml:space="preserve"> </t>
    </r>
    <r>
      <rPr>
        <vertAlign val="superscript"/>
        <sz val="14"/>
        <color rgb="FFFF0000"/>
        <rFont val="Arial"/>
        <family val="2"/>
      </rPr>
      <t>{3}</t>
    </r>
    <r>
      <rPr>
        <sz val="14"/>
        <color rgb="FF000000"/>
        <rFont val="Arial"/>
        <family val="2"/>
      </rPr>
      <t> Poua attipa: “Rrari, ticca zama tinebo, ticca madirra tinebobaqqui narro. Zama onihi tia zopi ocaneza naniuarri ticcarri, nanizana timadiniuarrine” narrari Deo.</t>
    </r>
  </si>
  <si>
    <r>
      <t xml:space="preserve"> </t>
    </r>
    <r>
      <rPr>
        <vertAlign val="superscript"/>
        <sz val="14"/>
        <color rgb="FFFF0000"/>
        <rFont val="Arial"/>
        <family val="2"/>
      </rPr>
      <t>{4}</t>
    </r>
    <r>
      <rPr>
        <sz val="14"/>
        <color rgb="FF000000"/>
        <rFont val="Arial"/>
        <family val="2"/>
      </rPr>
      <t> Nazapa Abarahao caodeodenicca zama Mesopotamiaza madiporaha ineboza oza panani Aranauarri toccarrari. Bacco tazapa nauizana madirrari. Nauiza pocca abi Tera zoqquezapa oza panani Arana ineboza arri icca zamauarri Deo Abarahao zosse inarronarrari −narrari Estevao.</t>
    </r>
  </si>
  <si>
    <r>
      <t xml:space="preserve"> </t>
    </r>
    <r>
      <rPr>
        <vertAlign val="superscript"/>
        <sz val="14"/>
        <color rgb="FFFF0000"/>
        <rFont val="Arial"/>
        <family val="2"/>
      </rPr>
      <t>{5}</t>
    </r>
    <r>
      <rPr>
        <sz val="14"/>
        <color rgb="FF000000"/>
        <rFont val="Arial"/>
        <family val="2"/>
      </rPr>
      <t> —Naraha Abarahao arrauarri bacco nazapa poua madiuiuarrinecca zama Deo pouaza da inerreraccani. Madirra ouahadenicca zamaza madiccarrari. Erredeni naco cappiraccarrari. Naraha Deo Attipa arrama narrari: “Abarahao, niza zotode arrirraro zamape ticca zama torraniuarrine, tipotemanicca naqui torraniuarrine” narrari.</t>
    </r>
  </si>
  <si>
    <r>
      <t xml:space="preserve"> </t>
    </r>
    <r>
      <rPr>
        <vertAlign val="superscript"/>
        <sz val="14"/>
        <color rgb="FFFF0000"/>
        <rFont val="Arial"/>
        <family val="2"/>
      </rPr>
      <t>{6}</t>
    </r>
    <r>
      <rPr>
        <sz val="14"/>
        <color rgb="FF000000"/>
        <rFont val="Arial"/>
        <family val="2"/>
      </rPr>
      <t> Uima onihi naqui Abarahaoza Deo uati tarrari: “Niza tipotemani naco zama onihiza madirizemanauitoui. Narraro zamaza madirizemanazapa nauicca madirracca zozosse toquerrenauitoui. Pouadeni zossededeniza tarabaia zanapomanazapa uarrano 400 naha nanarrizo toquerrena-zanapoccauitoui” naui nade Deo.</t>
    </r>
  </si>
  <si>
    <r>
      <t xml:space="preserve"> </t>
    </r>
    <r>
      <rPr>
        <vertAlign val="superscript"/>
        <sz val="14"/>
        <color rgb="FFFF0000"/>
        <rFont val="Arial"/>
        <family val="2"/>
      </rPr>
      <t>{7}</t>
    </r>
    <r>
      <rPr>
        <sz val="14"/>
        <color rgb="FF000000"/>
        <rFont val="Arial"/>
        <family val="2"/>
      </rPr>
      <t> “Naraha ticcadeni madirra nanarrizodedenipa manaco Ouana onarrizobaqquiuitoui. Tipotemani narraro zamaza orrine rrauininezapa arrirraro zamaza bacco narronemanauitoui. Nazapa arrirraro zamaza Ouattiza iboraqquiri nazapa Ouaza uauatizemana nauitoui” naui nade Deo Abarahaoza −narrari Estevao.</t>
    </r>
  </si>
  <si>
    <r>
      <t xml:space="preserve"> </t>
    </r>
    <r>
      <rPr>
        <vertAlign val="superscript"/>
        <sz val="14"/>
        <color rgb="FFFF0000"/>
        <rFont val="Arial"/>
        <family val="2"/>
      </rPr>
      <t>{8}</t>
    </r>
    <r>
      <rPr>
        <sz val="14"/>
        <color rgb="FF000000"/>
        <rFont val="Arial"/>
        <family val="2"/>
      </rPr>
      <t> —Deopa Abarahao tezerre rrehe canirerrari. Narraro rrehe canirenirripe Abarahaocca madirra Deo Pouaza toquerrenaui auatoqquiri nauiuarrine Deopa Abarahao icazosserrari. Poua Attipa: “Abarahao, tia, ticca madirrama occa madirra tiquerrenani auato taniuarrinepe zopori cotani eteroni uissinarra ticarrimanana” narrari.</t>
    </r>
  </si>
  <si>
    <r>
      <t xml:space="preserve"> </t>
    </r>
    <r>
      <rPr>
        <vertAlign val="superscript"/>
        <sz val="14"/>
        <color rgb="FFFF0000"/>
        <rFont val="Arial"/>
        <family val="2"/>
      </rPr>
      <t>{9}</t>
    </r>
    <r>
      <rPr>
        <sz val="14"/>
        <color rgb="FF000000"/>
        <rFont val="Arial"/>
        <family val="2"/>
      </rPr>
      <t> —Arra icca idideni Zaca bedidenipa pouadeni ouaha Zozeza uauadimana narrari. Nazapa uadieza da iquenarrariparra. Da iquenazapa arra mitta iquenarraridenina zama Ezitouarri iaqquemanarrari. Naraha Deopa Zoze ecauarrari.</t>
    </r>
  </si>
  <si>
    <r>
      <t xml:space="preserve"> </t>
    </r>
    <r>
      <rPr>
        <vertAlign val="superscript"/>
        <sz val="14"/>
        <color rgb="FFFF0000"/>
        <rFont val="Arial"/>
        <family val="2"/>
      </rPr>
      <t>{10}</t>
    </r>
    <r>
      <rPr>
        <sz val="14"/>
        <color rgb="FF000000"/>
        <rFont val="Arial"/>
        <family val="2"/>
      </rPr>
      <t> Zoze tossiuauazapa Deorrine pouaza ocassera tanicca rricarraro. Deorrine naco Zoze nauato tarrari, poua atti naco bica tarrari. Nazapa Ezitodenicca tamine Deorrine Zozeza uati uana tarrari. Narrari tamineza: Paraho, quequenanarrari.</t>
    </r>
  </si>
  <si>
    <t xml:space="preserve"> king of Egypt. He made him governor over Egypt and all his house.</t>
  </si>
  <si>
    <t xml:space="preserve"> Deus lhe deu sabedoria e modos agradáveis. E Faraó o nomeou governador do Egito e do palácio do rei.</t>
  </si>
  <si>
    <t xml:space="preserve"> (Ettizape: tamine, inarraro.) Nazapa Parahorrine Zozepa Ezitocca zama cacauade torrarrari. Parahocca oza naqui ecaua, poua zepetarri ecaua, pocca zozosse tabaqqui naco ecauabaqquirrari −narrari Estevao.</t>
  </si>
  <si>
    <r>
      <t xml:space="preserve"> </t>
    </r>
    <r>
      <rPr>
        <vertAlign val="superscript"/>
        <sz val="14"/>
        <color rgb="FFFF0000"/>
        <rFont val="Arial"/>
        <family val="2"/>
      </rPr>
      <t>{11}</t>
    </r>
    <r>
      <rPr>
        <sz val="14"/>
        <color rgb="FF000000"/>
        <rFont val="Arial"/>
        <family val="2"/>
      </rPr>
      <t> —Nezape Ezitouarri pemi torrarraro. Zacacca zama Canahauarri naqui narrarossa narraro. Nazapa bazima pemirrine ocasserani auemanazapa orri orri quenarrari. Narraria arra icca idideni zamatapa cappiremanaza pemimanarrariparra quenade.</t>
    </r>
  </si>
  <si>
    <r>
      <t xml:space="preserve"> </t>
    </r>
    <r>
      <rPr>
        <vertAlign val="superscript"/>
        <sz val="14"/>
        <color rgb="FFFF0000"/>
        <rFont val="Arial"/>
        <family val="2"/>
      </rPr>
      <t>{12}</t>
    </r>
    <r>
      <rPr>
        <sz val="14"/>
        <color rgb="FF000000"/>
        <rFont val="Arial"/>
        <family val="2"/>
      </rPr>
      <t> Naraha Zaca “Ezitouarri zamatapa uemaui” quenaui mittazapa nauiuarri poua bedideni arra icca idideni zosse inabaqquirrari. Rraui torrazapa zamatapa mitta iquenaza eccanimanarrari.</t>
    </r>
  </si>
  <si>
    <r>
      <t xml:space="preserve"> </t>
    </r>
    <r>
      <rPr>
        <vertAlign val="superscript"/>
        <sz val="14"/>
        <color rgb="FFFF0000"/>
        <rFont val="Arial"/>
        <family val="2"/>
      </rPr>
      <t>{13}</t>
    </r>
    <r>
      <rPr>
        <sz val="14"/>
        <color rgb="FF000000"/>
        <rFont val="Arial"/>
        <family val="2"/>
      </rPr>
      <t> Naraha Ezitouarri zamatapa mittade rraui torrapomazana Zoze poua cacomerarrariparra: “Ouape ticotedeni orrani” naui nade Zoze ouahadeniza. Nazana tamine Paraho Zozecca madirra tauimarideni mittarrari.</t>
    </r>
  </si>
  <si>
    <r>
      <t xml:space="preserve"> </t>
    </r>
    <r>
      <rPr>
        <vertAlign val="superscript"/>
        <sz val="14"/>
        <color rgb="FFFF0000"/>
        <rFont val="Arial"/>
        <family val="2"/>
      </rPr>
      <t>{14}</t>
    </r>
    <r>
      <rPr>
        <sz val="14"/>
        <color rgb="FF000000"/>
        <rFont val="Arial"/>
        <family val="2"/>
      </rPr>
      <t> Nazapa Zoze poua ouahadeni zosse inanibaqquirrari: “Occa abi, pocca madirrama teccarronabaqquimanana, arriza timadimananiuarrine” naui nade. Nazapa Zaca pocca madirra 75 quenarrarideni Ezitouarri rraui torrarrari quenade.</t>
    </r>
  </si>
  <si>
    <r>
      <t xml:space="preserve"> </t>
    </r>
    <r>
      <rPr>
        <vertAlign val="superscript"/>
        <sz val="14"/>
        <color rgb="FFFF0000"/>
        <rFont val="Arial"/>
        <family val="2"/>
      </rPr>
      <t>{15}</t>
    </r>
    <r>
      <rPr>
        <sz val="14"/>
        <color rgb="FF000000"/>
        <rFont val="Arial"/>
        <family val="2"/>
      </rPr>
      <t> Narraria Zaca pocca madirrama Ezitouarri toccarrariparra, madimanauiuarrine. Nazapa nauizana Zaca uatiarrari, poua bedideni arra icca idideni naco nauizana rricarrari.</t>
    </r>
  </si>
  <si>
    <r>
      <t xml:space="preserve"> </t>
    </r>
    <r>
      <rPr>
        <vertAlign val="superscript"/>
        <sz val="14"/>
        <color rgb="FFFF0000"/>
        <rFont val="Arial"/>
        <family val="2"/>
      </rPr>
      <t>{16}</t>
    </r>
    <r>
      <rPr>
        <sz val="14"/>
        <color rgb="FF000000"/>
        <rFont val="Arial"/>
        <family val="2"/>
      </rPr>
      <t> Potemauidenipa biridideni assiredeni rrazimana-rrarauiuarrineccaza sse inabaqquimanazapa ecauabaqquimanarrari. Naui zotode uarrano uapi tazana ppa izabaqquimanauiuarrine oza panani Siquemiuarri iaccanibaqqui-manarrari.</t>
    </r>
  </si>
  <si>
    <t xml:space="preserve"> Naniuarri maittaccazama poccadeni idi Abarahaona Amoro bedideniza zama mitta inaporraro, tonoccobiriuarrine quenade. Nanizana siba odini ui tozaniza biridideni ua izarizemanarrari quenade −narrari Estevao.</t>
  </si>
  <si>
    <r>
      <t xml:space="preserve"> </t>
    </r>
    <r>
      <rPr>
        <vertAlign val="superscript"/>
        <sz val="14"/>
        <color rgb="FFFF0000"/>
        <rFont val="Arial"/>
        <family val="2"/>
      </rPr>
      <t>{17}</t>
    </r>
    <r>
      <rPr>
        <sz val="14"/>
        <color rgb="FF000000"/>
        <rFont val="Arial"/>
        <family val="2"/>
      </rPr>
      <t> —Maittaccazama arra Abarahao madizama Deo Attipa pouaza: “Arrirraro zamape tipotemanicca torraniuarrine” napoui nade. Deo uati taporraricca touarrirabote naza icca madirra Izarraeodenia naui Ezitouarri touapirrariparra quenade.</t>
    </r>
  </si>
  <si>
    <r>
      <t xml:space="preserve"> </t>
    </r>
    <r>
      <rPr>
        <vertAlign val="superscript"/>
        <sz val="14"/>
        <color rgb="FFFF0000"/>
        <rFont val="Arial"/>
        <family val="2"/>
      </rPr>
      <t>{18}</t>
    </r>
    <r>
      <rPr>
        <sz val="14"/>
        <color rgb="FF000000"/>
        <rFont val="Arial"/>
        <family val="2"/>
      </rPr>
      <t> Naraha uarrano uapi taha tossoniqquimaza Ezitocca tamine ouaha torrarraripa pina tamine taideccassa narrararrari. Arra Zoze naco zoqquezapa tamine torrezatipa Zozecca uima ssamo tarrari.</t>
    </r>
  </si>
  <si>
    <r>
      <t xml:space="preserve"> </t>
    </r>
    <r>
      <rPr>
        <vertAlign val="superscript"/>
        <sz val="14"/>
        <color rgb="FFFF0000"/>
        <rFont val="Arial"/>
        <family val="2"/>
      </rPr>
      <t>{19}</t>
    </r>
    <r>
      <rPr>
        <sz val="14"/>
        <color rgb="FF000000"/>
        <rFont val="Arial"/>
        <family val="2"/>
      </rPr>
      <t> Narrari taminepa icca idideni ihicamaizabaqqui narrari, ihinarrizobaqqui nanarra narrari quenade. Poua atti naco: “Arra maqquiderre bedi tossonazapa titinebomana narro, rricauiuarrine. Nazana touapi-rrarauiuarrine” nanarra naui nade Ezitocca tamine atti −narrari Estevao.</t>
    </r>
  </si>
  <si>
    <r>
      <t xml:space="preserve"> </t>
    </r>
    <r>
      <rPr>
        <vertAlign val="superscript"/>
        <sz val="14"/>
        <color rgb="FFFF0000"/>
        <rFont val="Arial"/>
        <family val="2"/>
      </rPr>
      <t>{20}</t>
    </r>
    <r>
      <rPr>
        <sz val="14"/>
        <color rgb="FF000000"/>
        <rFont val="Arial"/>
        <family val="2"/>
      </rPr>
      <t> —Nazama narrari tamine madiza Moize tossonarrari. Erredeni torrapozama Deopa pouaza uati uana tarrari. Imehipa bedimeni tazarrani poccadeni erredeni abazico 3 canaha ozaza inarrimemanarrari, zoqqueui noppine.</t>
    </r>
  </si>
  <si>
    <r>
      <t xml:space="preserve"> </t>
    </r>
    <r>
      <rPr>
        <vertAlign val="superscript"/>
        <sz val="14"/>
        <color rgb="FFFF0000"/>
        <rFont val="Arial"/>
        <family val="2"/>
      </rPr>
      <t>{21}</t>
    </r>
    <r>
      <rPr>
        <sz val="14"/>
        <color rgb="FF000000"/>
        <rFont val="Arial"/>
        <family val="2"/>
      </rPr>
      <t> Naui zotodepa ueni inidiuarri quiquiza poza naza iquenebomanarrari. Naraha tamine Paraho bedenina qqui inazapa zorro inanirrari, inanapiuiuarrine. Pina ponicca erredenissa inanarrari.</t>
    </r>
  </si>
  <si>
    <r>
      <t xml:space="preserve"> </t>
    </r>
    <r>
      <rPr>
        <vertAlign val="superscript"/>
        <sz val="14"/>
        <color rgb="FFFF0000"/>
        <rFont val="Arial"/>
        <family val="2"/>
      </rPr>
      <t>{22}</t>
    </r>
    <r>
      <rPr>
        <sz val="14"/>
        <color rgb="FF000000"/>
        <rFont val="Arial"/>
        <family val="2"/>
      </rPr>
      <t> Narrari Moize napizapa pina Ezitocca madirrassa narrari. Poua mari icanemanazapa Ezitocca touattehe bazima touattarrari. Nazapa uatide nauato, zepe irriui naco nauatorride rarrariparra.</t>
    </r>
  </si>
  <si>
    <r>
      <t xml:space="preserve"> </t>
    </r>
    <r>
      <rPr>
        <vertAlign val="superscript"/>
        <sz val="14"/>
        <color rgb="FFFF0000"/>
        <rFont val="Arial"/>
        <family val="2"/>
      </rPr>
      <t>{23}</t>
    </r>
    <r>
      <rPr>
        <sz val="14"/>
        <color rgb="FF000000"/>
        <rFont val="Arial"/>
        <family val="2"/>
      </rPr>
      <t> Narraria arra Moize pocca uarrano 40 bacco tazana poua bodipa: “Occa madirra Izarraeodeni qquide occarizana” narrari nade.</t>
    </r>
  </si>
  <si>
    <r>
      <t xml:space="preserve"> </t>
    </r>
    <r>
      <rPr>
        <vertAlign val="superscript"/>
        <sz val="14"/>
        <color rgb="FFFF0000"/>
        <rFont val="Arial"/>
        <family val="2"/>
      </rPr>
      <t>{24}</t>
    </r>
    <r>
      <rPr>
        <sz val="14"/>
        <color rgb="FF000000"/>
        <rFont val="Arial"/>
        <family val="2"/>
      </rPr>
      <t> Nazapa Moize qquide ccarizaza Ezitocca madirra Izarraeo zabisso inarrizoui qqui tarrari. Izarraeo zabisso uima cappiraraha inarrizozapa Moize: “A, occa madirra acco ocanana” naza Moizepa Ezitocca madirra inanazoqquerrari.</t>
    </r>
  </si>
  <si>
    <r>
      <t xml:space="preserve"> </t>
    </r>
    <r>
      <rPr>
        <vertAlign val="superscript"/>
        <sz val="14"/>
        <color rgb="FFFF0000"/>
        <rFont val="Arial"/>
        <family val="2"/>
      </rPr>
      <t>{25}</t>
    </r>
    <r>
      <rPr>
        <sz val="14"/>
        <color rgb="FF000000"/>
        <rFont val="Arial"/>
        <family val="2"/>
      </rPr>
      <t> Arra Moize poua bodipa: “Rridapanana occa madirra nauatoqquiri naui. Ouape occa madirra Izarraeodeni nanarrizo toquerrenazanapo-rrarauiuarrine Deo oua cazosserrari” narrari nade. Naraha pocca madirrapa pouaza ssamoqquiri narrari.</t>
    </r>
  </si>
  <si>
    <r>
      <t xml:space="preserve"> </t>
    </r>
    <r>
      <rPr>
        <vertAlign val="superscript"/>
        <sz val="14"/>
        <color rgb="FFFF0000"/>
        <rFont val="Arial"/>
        <family val="2"/>
      </rPr>
      <t>{26}</t>
    </r>
    <r>
      <rPr>
        <sz val="14"/>
        <color rgb="FF000000"/>
        <rFont val="Arial"/>
        <family val="2"/>
      </rPr>
      <t> Uada ssiuarraza Moize toccapomaza naco Izarraeodeni pamaha pouadenira cauadireui qqui tarrari. Nazapa cauadire-rrarauiuarrine: “Onarronebaqquina” narrari. Nazapa pouadeniza uati tarrari: “Peperri tiquenarri. Tiadenipe tia tiadeniraraha nerrecotoui ticanarrizorerraro?” narrari Moize.</t>
    </r>
  </si>
  <si>
    <r>
      <t xml:space="preserve"> </t>
    </r>
    <r>
      <rPr>
        <vertAlign val="superscript"/>
        <sz val="14"/>
        <color rgb="FFFF0000"/>
        <rFont val="Arial"/>
        <family val="2"/>
      </rPr>
      <t>{27}</t>
    </r>
    <r>
      <rPr>
        <sz val="14"/>
        <color rgb="FF000000"/>
        <rFont val="Arial"/>
        <family val="2"/>
      </rPr>
      <t> Naraha nanarrizode boquezapa Moize cco inacossarrari. “Nerrecorrari tia cazosseza ia uatide ticcarronarraro? Tiape icca tamine tirrarrarorane?” narrari.</t>
    </r>
  </si>
  <si>
    <r>
      <t xml:space="preserve"> </t>
    </r>
    <r>
      <rPr>
        <vertAlign val="superscript"/>
        <sz val="14"/>
        <color rgb="FFFF0000"/>
        <rFont val="Arial"/>
        <family val="2"/>
      </rPr>
      <t>{28}</t>
    </r>
    <r>
      <rPr>
        <sz val="14"/>
        <color rgb="FF000000"/>
        <rFont val="Arial"/>
        <family val="2"/>
      </rPr>
      <t> “Tiape oua tinanazoqqueniuarrinequi? Pina maitta Ezitocca madirra tinanazoqquerrarissa onaniuarrinequi?” naui nade nanarrizode atti.</t>
    </r>
  </si>
  <si>
    <r>
      <t xml:space="preserve"> </t>
    </r>
    <r>
      <rPr>
        <vertAlign val="superscript"/>
        <sz val="14"/>
        <color rgb="FFFF0000"/>
        <rFont val="Arial"/>
        <family val="2"/>
      </rPr>
      <t>{29}</t>
    </r>
    <r>
      <rPr>
        <sz val="14"/>
        <color rgb="FF000000"/>
        <rFont val="Arial"/>
        <family val="2"/>
      </rPr>
      <t> Nazapa: “Ezitocca madirra tinanazoqquerrari” naui uima Moize mittazapa cappinaza rroppa tarrari. Zama onini Midiauarri madiuiuarrine toccarrari. Nauicca madirrapa pocca madirra querrena-rrararaha pouadeniza madizapa amonerre carrirrari. Erredeni naco maqqui pamaha carrirrari −narrari Estevao.</t>
    </r>
  </si>
  <si>
    <r>
      <t xml:space="preserve"> </t>
    </r>
    <r>
      <rPr>
        <vertAlign val="superscript"/>
        <sz val="14"/>
        <color rgb="FFFF0000"/>
        <rFont val="Arial"/>
        <family val="2"/>
      </rPr>
      <t>{30}</t>
    </r>
    <r>
      <rPr>
        <sz val="14"/>
        <color rgb="FF000000"/>
        <rFont val="Arial"/>
        <family val="2"/>
      </rPr>
      <t> —Naui midiadenicca zamaza uarrano 40 naha madirrari. Narraro zama uamoniuarricca ssono oninipe Sinai. Naui adami uarrira taniza ccarizazapa aua bedeni ponira raha dirri tani qqui tarrari. Nani aua dirri tani bodiza Deocca zozosse memeuarricca auatoui qqui tarrari.</t>
    </r>
  </si>
  <si>
    <r>
      <t xml:space="preserve"> </t>
    </r>
    <r>
      <rPr>
        <vertAlign val="superscript"/>
        <sz val="14"/>
        <color rgb="FFFF0000"/>
        <rFont val="Arial"/>
        <family val="2"/>
      </rPr>
      <t>{31}</t>
    </r>
    <r>
      <rPr>
        <sz val="14"/>
        <color rgb="FF000000"/>
        <rFont val="Arial"/>
        <family val="2"/>
      </rPr>
      <t> Nazapa Moize uarro narrari: “Nerrecotoui nema narraro?” narrari. Nazapa qquide touarriressiza ia Zozossede Deo Atti mittarrari:</t>
    </r>
  </si>
  <si>
    <r>
      <t xml:space="preserve"> </t>
    </r>
    <r>
      <rPr>
        <vertAlign val="superscript"/>
        <sz val="14"/>
        <color rgb="FFFF0000"/>
        <rFont val="Arial"/>
        <family val="2"/>
      </rPr>
      <t>{32}</t>
    </r>
    <r>
      <rPr>
        <sz val="14"/>
        <color rgb="FF000000"/>
        <rFont val="Arial"/>
        <family val="2"/>
      </rPr>
      <t> “Ouape Deo. Ticca idideni Abarahao, poua bedi Izaqui, poua bedi Zaca quenarraridenicca Deo orrani” naui nade Moizeza. Nazapa Moize rrororo cananiuarri atti mittazapa cappinarrari. Tacca-cca canazapa rrororo cananiuarri qqui nimani-rraraui nade −narrari Estevao.</t>
    </r>
  </si>
  <si>
    <r>
      <t xml:space="preserve"> </t>
    </r>
    <r>
      <rPr>
        <vertAlign val="superscript"/>
        <sz val="14"/>
        <color rgb="FFFF0000"/>
        <rFont val="Arial"/>
        <family val="2"/>
      </rPr>
      <t>{33}</t>
    </r>
    <r>
      <rPr>
        <sz val="14"/>
        <color rgb="FF000000"/>
        <rFont val="Arial"/>
        <family val="2"/>
      </rPr>
      <t> —Nazapa ia Zozossede pouaza uati tarrari: “Ouaza: ‘Deni tirrani’ tezape temoricca sadaria ssititi ticanarri. Arri teniuarripe nami oppina tani Deocca. Arrizape Oua ouarraro” narrari Deo Moizeza.</t>
    </r>
  </si>
  <si>
    <r>
      <t xml:space="preserve"> </t>
    </r>
    <r>
      <rPr>
        <vertAlign val="superscript"/>
        <sz val="14"/>
        <color rgb="FFFF0000"/>
        <rFont val="Arial"/>
        <family val="2"/>
      </rPr>
      <t>{34}</t>
    </r>
    <r>
      <rPr>
        <sz val="14"/>
        <color rgb="FF000000"/>
        <rFont val="Arial"/>
        <family val="2"/>
      </rPr>
      <t> “Occa madirra Izarraeodenipa Ezitodenirrine nanarrizo toquerrenaui qqui onani, bodideni orri quenaui naco ohomitta nani. Narraroa arri occaronarraroparri, occa madirra odinibaqquiuiuarrine, oneza. Ezitodenicca narrizoue inauanemanazanapo-rreraniuarrine, onarraro. Rrari, ticcanirri. Ezitouarri tia zosse onanina” naui nade Moizeza −narrari Estevao.</t>
    </r>
  </si>
  <si>
    <r>
      <t xml:space="preserve"> </t>
    </r>
    <r>
      <rPr>
        <vertAlign val="superscript"/>
        <sz val="14"/>
        <color rgb="FFFF0000"/>
        <rFont val="Arial"/>
        <family val="2"/>
      </rPr>
      <t>{35}</t>
    </r>
    <r>
      <rPr>
        <sz val="14"/>
        <color rgb="FF000000"/>
        <rFont val="Arial"/>
        <family val="2"/>
      </rPr>
      <t> —Taidepa Izarraeodeni Moize ettarromanazapa: “Tiape icca tamine tirrarrarorane?” quenaporaha Deopa Moize Izarraeodenicca tamine torrauiuarrine toui inacomarrari. Moize pocca madirra idinibaqquiuiuarrine Deo pouaza uaua narrari. Arri aua bedeni dirri tehe rrororo canani bodiza Deocca zozosse memeuarricca auatoza Deopa Moize pocca madirrauarri zosse inanirrariparra.</t>
    </r>
  </si>
  <si>
    <r>
      <t xml:space="preserve"> </t>
    </r>
    <r>
      <rPr>
        <vertAlign val="superscript"/>
        <sz val="14"/>
        <color rgb="FFFF0000"/>
        <rFont val="Arial"/>
        <family val="2"/>
      </rPr>
      <t>{36}</t>
    </r>
    <r>
      <rPr>
        <sz val="14"/>
        <color rgb="FF000000"/>
        <rFont val="Arial"/>
        <family val="2"/>
      </rPr>
      <t> Moizepa icca idideni Ezitouarri eqquenabaqquirrari. Pouapa Deocca nauatoue carrirra naza canauatori canarizarrari. Arra taide Ezitoza canauatori canarrari, zotodepa arri ueni imehi oninipa Maccoui quenauiza naco canauatori canarrari. Zotode arri zama uamoniuarri uarrano 40 naha eccariza-baqquiza naco Moizepa canauatori canarizarrari.</t>
    </r>
  </si>
  <si>
    <r>
      <t xml:space="preserve"> </t>
    </r>
    <r>
      <rPr>
        <vertAlign val="superscript"/>
        <sz val="14"/>
        <color rgb="FFFF0000"/>
        <rFont val="Arial"/>
        <family val="2"/>
      </rPr>
      <t>{37}</t>
    </r>
    <r>
      <rPr>
        <sz val="14"/>
        <color rgb="FF000000"/>
        <rFont val="Arial"/>
        <family val="2"/>
      </rPr>
      <t> Icca idideni Izarraeodeniza arrama naporrari: “Niza Deorrine icca madirra orraria Poua Atti cacomerabote torrauitoui, pina ouassa inanauitoui” naui nade.</t>
    </r>
  </si>
  <si>
    <r>
      <t xml:space="preserve"> </t>
    </r>
    <r>
      <rPr>
        <vertAlign val="superscript"/>
        <sz val="14"/>
        <color rgb="FFFF0000"/>
        <rFont val="Arial"/>
        <family val="2"/>
      </rPr>
      <t>{38}</t>
    </r>
    <r>
      <rPr>
        <sz val="14"/>
        <color rgb="FF000000"/>
        <rFont val="Arial"/>
        <family val="2"/>
      </rPr>
      <t> Moize naco pocca madirra arra icca idideni Izarraeodeni tezerre madirra madide nouerauiuarri madirizemanarrari. Poua naco Deo Atti mittade ssono Sinaiuarri toqquemorarrari.</t>
    </r>
  </si>
  <si>
    <t xml:space="preserve"> and with our fathers, who received living oracles to give to us.</t>
  </si>
  <si>
    <t xml:space="preserve"> E foi Moisés quem recebeu e nos entregou as mensagens vivas de Deus.</t>
  </si>
  <si>
    <t xml:space="preserve"> Naui ssonozana Deocca zozosse memeuarricca atti mittaza icca idideniza uati iqquimarraro. Narrarope Deo Atti iaza camittehe da inaniuarrinecca. Narraro uima iaza bacco narronarraroparri −narrari Estevao.</t>
  </si>
  <si>
    <r>
      <t xml:space="preserve"> </t>
    </r>
    <r>
      <rPr>
        <vertAlign val="superscript"/>
        <sz val="14"/>
        <color rgb="FFFF0000"/>
        <rFont val="Arial"/>
        <family val="2"/>
      </rPr>
      <t>{39}</t>
    </r>
    <r>
      <rPr>
        <sz val="14"/>
        <color rgb="FF000000"/>
        <rFont val="Arial"/>
        <family val="2"/>
      </rPr>
      <t> —Naraha icca ididenipa Moize attiza iboqquiri narrari. Moize ssonouarri Deo Attitoui toqquemoraza nattipa pouaza uattarroqquiri narrari. Bodidenizapa: “Ezitouarri imadiniccaraho” quenarrari nade.</t>
    </r>
  </si>
  <si>
    <r>
      <t xml:space="preserve"> </t>
    </r>
    <r>
      <rPr>
        <vertAlign val="superscript"/>
        <sz val="14"/>
        <color rgb="FFFF0000"/>
        <rFont val="Arial"/>
        <family val="2"/>
      </rPr>
      <t>{40}</t>
    </r>
    <r>
      <rPr>
        <sz val="14"/>
        <color rgb="FF000000"/>
        <rFont val="Arial"/>
        <family val="2"/>
      </rPr>
      <t> Nazapa Moize ouaha Araoza uati toquenarrari: “Rrari, ia cacauade icarriniuarrine corime tinauatorizarro, inarraro. Narraridenina itezerrema ia tocanauatobaqquiza rrauirramissaniuarrine” quenarrari. “Moizepa Ezitoza imadiraha ia rrina narronabaqquiraha ssonouarri ccani-rraraui. Uatiarrari ranarra” quenarrari.</t>
    </r>
  </si>
  <si>
    <r>
      <t xml:space="preserve"> </t>
    </r>
    <r>
      <rPr>
        <vertAlign val="superscript"/>
        <sz val="14"/>
        <color rgb="FFFF0000"/>
        <rFont val="Arial"/>
        <family val="2"/>
      </rPr>
      <t>{41}</t>
    </r>
    <r>
      <rPr>
        <sz val="14"/>
        <color rgb="FF000000"/>
        <rFont val="Arial"/>
        <family val="2"/>
      </rPr>
      <t> Nazapa pouadeni cacauade boui bedi corime oroza inauatomanarrari. Nazapa eueue inanazoqque-manaza poccadeni nauatonarra baccouarri botta iquenarrari. “Arrima inazana ia cacauade uatizeuitoui” quenarrari. Poccadeni nauatonarraraha narrariza queriqquiza uatizemanarrari nade −narrari Estevao.</t>
    </r>
  </si>
  <si>
    <r>
      <t xml:space="preserve"> </t>
    </r>
    <r>
      <rPr>
        <vertAlign val="superscript"/>
        <sz val="14"/>
        <color rgb="FFFF0000"/>
        <rFont val="Arial"/>
        <family val="2"/>
      </rPr>
      <t>{42}</t>
    </r>
    <r>
      <rPr>
        <sz val="14"/>
        <color rgb="FF000000"/>
        <rFont val="Arial"/>
        <family val="2"/>
      </rPr>
      <t> —Nazapa pouadenirrine uima nema nezape Deo pouadeniza paparra narrari. Arra pouadeni motta Deo rriraha madimanazapa marri, abazico, amouadeni narraridenizara: “Ia cacauade” quequenanarrari.</t>
    </r>
  </si>
  <si>
    <t xml:space="preserve"> ‘Did you offer to me slain animals and sacrifices forty years in the wilderness, O house of Israel?</t>
  </si>
  <si>
    <t xml:space="preserve"> Narraro uimape Deo Atti cacomeraqquiri naporrarideni dozo iquenaporraro: “Izarraeodeni, madirra madide nouerauiuarri uarrano 40 naha rraui tirrarizeraha Ouaza bani ono torrauiuarrine da da tiquenattaco? Nouerade. Ouaza da da tiquena-rrarade” naui nade Deo.</t>
  </si>
  <si>
    <r>
      <t xml:space="preserve"> </t>
    </r>
    <r>
      <rPr>
        <vertAlign val="superscript"/>
        <sz val="14"/>
        <color rgb="FFFF0000"/>
        <rFont val="Arial"/>
        <family val="2"/>
      </rPr>
      <t>{43}</t>
    </r>
    <r>
      <rPr>
        <sz val="14"/>
        <color rgb="FF000000"/>
        <rFont val="Arial"/>
        <family val="2"/>
      </rPr>
      <t> “Naraha zama onihicca deo pouamacca, arra ‘marri cacauade’ quequenanarrari onipa Moroquezara tetetizemana naderra. Poua corime poua tazariza uezarrari tinauatomanaza teccarizemanazapa pouaza tetizemaneza ‘ia zozossede’ titiquena naderra. Deo pouamacca ouaha naco ‘amouadeni cacauade’ quequenanarrari onipa Repana.</t>
    </r>
  </si>
  <si>
    <t xml:space="preserve"> the figures which you made to worship. I will carry you away beyond Babylon.’</t>
  </si>
  <si>
    <t xml:space="preserve"> Esses eram ídolos que vocês tinham feito para adorar. Por isso vou mandar vocês para além da Babilônia.</t>
  </si>
  <si>
    <t xml:space="preserve"> Narraricca amoua corime ticanauatomanaza naco tipitodeniza rrassi rrassi tineza naqui ‘ia zozossede’ titiquena naderra. Nema tiquenezape zama onihicca zozosse tiquerrenaniuarrine tiadeni zosse onabaqquinitoui. Arricca zama Babironia deniuarrina tiadeni onebobaqquiniuarrine, ouaza ibobo tinarraro manaco” napoui nade Deo Atti −narrari Estevao.</t>
  </si>
  <si>
    <r>
      <t xml:space="preserve"> </t>
    </r>
    <r>
      <rPr>
        <vertAlign val="superscript"/>
        <sz val="14"/>
        <color rgb="FFFF0000"/>
        <rFont val="Arial"/>
        <family val="2"/>
      </rPr>
      <t>{44}</t>
    </r>
    <r>
      <rPr>
        <sz val="14"/>
        <color rgb="FF000000"/>
        <rFont val="Arial"/>
        <family val="2"/>
      </rPr>
      <t> Nazapa Estevao denima uati uati tarrari: —Nazama icca idideni naco madirra madide nouerauiuarri madirizemanazapa Deo Poua tazari eheccarizemana narraro quenade. Narrarozana Deo Attipa: “Tiadeniza omadirraro” naui auato inanarizarraro.</t>
    </r>
  </si>
  <si>
    <t xml:space="preserve"> even as he who spoke to Moses commanded him to make it according to the pattern that he had seen.</t>
  </si>
  <si>
    <t xml:space="preserve"> Essa Tenda foi feita como Deus tinha mandado Moisés fazer, de acordo com o modelo que Deus lhe havia mostrado.</t>
  </si>
  <si>
    <t xml:space="preserve"> Deopa Moize icazosseza Poua tazari icca idideni icanauatomanarraro. Pina Deo tazari corimani Moizeza noue icanaporrarossa narraro bani etero ssequi nauiza icanauatomanarraro quenade −narrari Estevao.</t>
  </si>
  <si>
    <r>
      <t xml:space="preserve"> </t>
    </r>
    <r>
      <rPr>
        <vertAlign val="superscript"/>
        <sz val="14"/>
        <color rgb="FFFF0000"/>
        <rFont val="Arial"/>
        <family val="2"/>
      </rPr>
      <t>{45}</t>
    </r>
    <r>
      <rPr>
        <sz val="14"/>
        <color rgb="FF000000"/>
        <rFont val="Arial"/>
        <family val="2"/>
      </rPr>
      <t> —Narraro Deo tazaripe icca idideni potemauideni ecauarronemanarraro. Zotode ididenicca zama torraniuarrineuarri Zozoue eccarronabaqquizapa Deo tazari bani etero ssequi nauicca naco eccarronemanarraro. Arrirraro zamaza bacco narronemanazapa madirra ouahana madimanauira qqui toquenarrari.</t>
    </r>
  </si>
  <si>
    <t xml:space="preserve"> whom God drove out before the face of our fathers, to the days of David.</t>
  </si>
  <si>
    <t xml:space="preserve"> A Tenda ficou lá com eles até o tempo de Davi.</t>
  </si>
  <si>
    <t xml:space="preserve"> Naraha rrazire inanemanezape Deorrine deni toquerrenarrari. Arraza icca idideni madimanaui uarrano uapi taraha Deo tazari carrimanaui parra naccaui. Zotode Dabi icca idideni Izarraeodenicca tamine torraza naco icca ididenipa Deo tazari bani etero ssequi nauicca inebomana-rraraccaui quenade.</t>
  </si>
  <si>
    <r>
      <t xml:space="preserve"> </t>
    </r>
    <r>
      <rPr>
        <vertAlign val="superscript"/>
        <sz val="14"/>
        <color rgb="FFFF0000"/>
        <rFont val="Arial"/>
        <family val="2"/>
      </rPr>
      <t>{46}</t>
    </r>
    <r>
      <rPr>
        <sz val="14"/>
        <color rgb="FF000000"/>
        <rFont val="Arial"/>
        <family val="2"/>
      </rPr>
      <t> Nazama Deopa Dabiza uati uana tarrari. Dabi poua naco Deoza uati uana tazapa Pouaza: “Rrehe Abi Deo, tiape icca idi Zacacca Deo tirrani. Tiaza oza bicani ocanauatona, nanizana timadiniuarrine. Naniza naqui ia Izarraeodeni tiaza ehetize zanaponiuarrine” napoui nade tamine Dabi atti.</t>
    </r>
  </si>
  <si>
    <r>
      <t xml:space="preserve"> </t>
    </r>
    <r>
      <rPr>
        <vertAlign val="superscript"/>
        <sz val="14"/>
        <color rgb="FFFF0000"/>
        <rFont val="Arial"/>
        <family val="2"/>
      </rPr>
      <t>{47}</t>
    </r>
    <r>
      <rPr>
        <sz val="14"/>
        <color rgb="FF000000"/>
        <rFont val="Arial"/>
        <family val="2"/>
      </rPr>
      <t> Naraha Deopa rrehe narrararrari. Dabi bedi Saromaona Deoza oza bicani icanauatorraro quenade.</t>
    </r>
  </si>
  <si>
    <r>
      <t xml:space="preserve"> </t>
    </r>
    <r>
      <rPr>
        <vertAlign val="superscript"/>
        <sz val="14"/>
        <color rgb="FFFF0000"/>
        <rFont val="Arial"/>
        <family val="2"/>
      </rPr>
      <t>{48}</t>
    </r>
    <r>
      <rPr>
        <sz val="14"/>
        <color rgb="FF000000"/>
        <rFont val="Arial"/>
        <family val="2"/>
      </rPr>
      <t> Naraha icca Deo memeuarri madirraripa: “Madirradenicca nauatonirrizapa omadina” narraraui. Deo Atti cacomerabote Izaia dozo inaponipe arrima narraro:</t>
    </r>
  </si>
  <si>
    <r>
      <t xml:space="preserve"> </t>
    </r>
    <r>
      <rPr>
        <vertAlign val="superscript"/>
        <sz val="14"/>
        <color rgb="FFFF0000"/>
        <rFont val="Arial"/>
        <family val="2"/>
      </rPr>
      <t>{49}</t>
    </r>
    <r>
      <rPr>
        <sz val="14"/>
        <color rgb="FF000000"/>
        <rFont val="Arial"/>
        <family val="2"/>
      </rPr>
      <t>-</t>
    </r>
    <r>
      <rPr>
        <vertAlign val="superscript"/>
        <sz val="14"/>
        <color rgb="FFFF0000"/>
        <rFont val="Arial"/>
        <family val="2"/>
      </rPr>
      <t>{50}</t>
    </r>
    <r>
      <rPr>
        <sz val="14"/>
        <color rgb="FF000000"/>
        <rFont val="Arial"/>
        <family val="2"/>
      </rPr>
      <t> “Ouape Deo. Meme, nami, bazima anirizarrarocca ohouacaua narraro. Memepe occa uiuittari. Nanizana occa cacauehe cacauade ouittarirraro.</t>
    </r>
  </si>
  <si>
    <t xml:space="preserve"> Namipe ouamori cabarinirrinecca uiuittari bedenissa narraro. Ouaza oza bicani ticanauatomananiuarrinequi?” naui nade ia Zozossede Deo. “Nerrecouarri omadiniuarrine parrireni? Naza Ouana meme, nami, bazima onauatorizarrarode” naui nade Deo.</t>
  </si>
  <si>
    <r>
      <t xml:space="preserve"> </t>
    </r>
    <r>
      <rPr>
        <vertAlign val="superscript"/>
        <sz val="14"/>
        <color rgb="FFFF0000"/>
        <rFont val="Arial"/>
        <family val="2"/>
      </rPr>
      <t>{51}</t>
    </r>
    <r>
      <rPr>
        <sz val="14"/>
        <color rgb="FF000000"/>
        <rFont val="Arial"/>
        <family val="2"/>
      </rPr>
      <t> Nazapa Estevao nauiza queriqquimanarrarideniza denima uati tarrari: —Naraha tiadenipe tibodideni iboqquiri, teribodeni didiqquiri nani! Deo Corimeza naqui uattarrorro tinani, pina ticcadeni ididenissa tiquenani!</t>
    </r>
  </si>
  <si>
    <r>
      <t xml:space="preserve"> </t>
    </r>
    <r>
      <rPr>
        <vertAlign val="superscript"/>
        <sz val="14"/>
        <color rgb="FFFF0000"/>
        <rFont val="Arial"/>
        <family val="2"/>
      </rPr>
      <t>{52}</t>
    </r>
    <r>
      <rPr>
        <sz val="14"/>
        <color rgb="FF000000"/>
        <rFont val="Arial"/>
        <family val="2"/>
      </rPr>
      <t> Arra ticcadeni idideni Deo Atti cacomeraqquiri narrarideni ihinarrizobaqquimana narrarattaco? Ihinarrizo-baqquimana narrari. Ihinarrica-baqquimana narrari naco. Deo Atti cacomeraqquiri narraridenipa Deo Attira uati toquenarra narronapoui. Narraria arra madirra Tonassiuauade Bicabote ccarronauitoui quequenanarrariparra.</t>
    </r>
  </si>
  <si>
    <t xml:space="preserve"> They killed those who foretold the coming of the Righteous One, of whom you have now become betrayers and murderers.</t>
  </si>
  <si>
    <t xml:space="preserve"> Eles mataram os mensageiros de Deus que no passado anunciaram a vinda do Bom Servo. E agora vocês o traíram e o mataram.</t>
  </si>
  <si>
    <t xml:space="preserve"> Narraria Mesia quequenanarraripa pocca uima borocco, Deoza ibora tarrariparra. Nazama narraro uimape parrissa torrarraroa arra Mesia ccarronarrariparrade. Narraria ccarronezatiraha Poua Attiza rrehe tiquenerrereza zoqqueuiuarrine teccoremanazapa tinanazoqquemanarrariparrade.</t>
  </si>
  <si>
    <r>
      <t xml:space="preserve"> </t>
    </r>
    <r>
      <rPr>
        <vertAlign val="superscript"/>
        <sz val="14"/>
        <color rgb="FFFF0000"/>
        <rFont val="Arial"/>
        <family val="2"/>
      </rPr>
      <t>{53}</t>
    </r>
    <r>
      <rPr>
        <sz val="14"/>
        <color rgb="FF000000"/>
        <rFont val="Arial"/>
        <family val="2"/>
      </rPr>
      <t> Tiadenipe Moizecca marinarra ticarrimanani, arri Deocca zozosse tabaqqui memeuarricca Moizeza da iquenarraro. Naraha pocca marinarraza naqui iboqquiri tiquenarraro −narrari Estevao.</t>
    </r>
  </si>
  <si>
    <r>
      <t xml:space="preserve"> </t>
    </r>
    <r>
      <rPr>
        <vertAlign val="superscript"/>
        <sz val="14"/>
        <color rgb="FFFF0000"/>
        <rFont val="Arial"/>
        <family val="2"/>
      </rPr>
      <t>{54}</t>
    </r>
    <r>
      <rPr>
        <sz val="14"/>
        <color rgb="FF000000"/>
        <rFont val="Arial"/>
        <family val="2"/>
      </rPr>
      <t> Narraro uima taminedeni mittemanazapa panodeni tozaui nazapa uatideni rramirrari.</t>
    </r>
  </si>
  <si>
    <r>
      <t xml:space="preserve"> </t>
    </r>
    <r>
      <rPr>
        <vertAlign val="superscript"/>
        <sz val="14"/>
        <color rgb="FFFF0000"/>
        <rFont val="Arial"/>
        <family val="2"/>
      </rPr>
      <t>{55}</t>
    </r>
    <r>
      <rPr>
        <sz val="14"/>
        <color rgb="FF000000"/>
        <rFont val="Arial"/>
        <family val="2"/>
      </rPr>
      <t> Naraha Estevaopa poua bodiza Deo Corime torrauissa tarrarirrine memeuarri qqui tamacossaza Deo ssiuerrene qqui tarrari. Zeso Cristo Imehi uinori nauatoniuarri uaui naco qqui tazapa pouadeniza uati tarrari:</t>
    </r>
  </si>
  <si>
    <r>
      <t xml:space="preserve"> </t>
    </r>
    <r>
      <rPr>
        <vertAlign val="superscript"/>
        <sz val="14"/>
        <color rgb="FFFF0000"/>
        <rFont val="Arial"/>
        <family val="2"/>
      </rPr>
      <t>{56}</t>
    </r>
    <r>
      <rPr>
        <sz val="14"/>
        <color rgb="FF000000"/>
        <rFont val="Arial"/>
        <family val="2"/>
      </rPr>
      <t> —Qqui! Memeuarri touabani qqui tiquenarri! Madirra Bedi poua Imehi Deo uinori nauatoniuarri uaui qqui onaui −narrari Estevao.</t>
    </r>
  </si>
  <si>
    <r>
      <t xml:space="preserve"> </t>
    </r>
    <r>
      <rPr>
        <vertAlign val="superscript"/>
        <sz val="14"/>
        <color rgb="FFFF0000"/>
        <rFont val="Arial"/>
        <family val="2"/>
      </rPr>
      <t>{57}</t>
    </r>
    <r>
      <rPr>
        <sz val="14"/>
        <color rgb="FF000000"/>
        <rFont val="Arial"/>
        <family val="2"/>
      </rPr>
      <t> Naraha denima mittemanauiuarrine nacasseraqquiri naza pouadeni uaribo moda quenaza rrouaua rrouaua quenarrari. Estevaoza ssonarimanazapa dama iquenarrari.</t>
    </r>
  </si>
  <si>
    <r>
      <t xml:space="preserve"> </t>
    </r>
    <r>
      <rPr>
        <vertAlign val="superscript"/>
        <sz val="14"/>
        <color rgb="FFFF0000"/>
        <rFont val="Arial"/>
        <family val="2"/>
      </rPr>
      <t>{58}</t>
    </r>
    <r>
      <rPr>
        <sz val="14"/>
        <color rgb="FF000000"/>
        <rFont val="Arial"/>
        <family val="2"/>
      </rPr>
      <t> Nazapa inanazoqque-manauiuarrine oza panani ideniuarri iaqquenemanarrari, sibaza iquenaqqui-manauiuarrine. Estevao quenade ppauaqquiri nauiuarrine poccadeni etero motaranicca ssiti quenaza madirra orraria oni Saoroza da inaqquimanarraro, ecauaniuarrine. Nazapa sibaza iquenaqquimanarrari.</t>
    </r>
  </si>
  <si>
    <r>
      <t xml:space="preserve"> </t>
    </r>
    <r>
      <rPr>
        <vertAlign val="superscript"/>
        <sz val="14"/>
        <color rgb="FFFF0000"/>
        <rFont val="Arial"/>
        <family val="2"/>
      </rPr>
      <t>{59}</t>
    </r>
    <r>
      <rPr>
        <sz val="14"/>
        <color rgb="FF000000"/>
        <rFont val="Arial"/>
        <family val="2"/>
      </rPr>
      <t> Iquenaqquimananarra: —Rrehe oua Zozossede Zeso, ocorimepe tiaza torrana −narrari Estevao.</t>
    </r>
  </si>
  <si>
    <r>
      <t xml:space="preserve"> </t>
    </r>
    <r>
      <rPr>
        <vertAlign val="superscript"/>
        <sz val="14"/>
        <color rgb="FFFF0000"/>
        <rFont val="Arial"/>
        <family val="2"/>
      </rPr>
      <t>{60}</t>
    </r>
    <r>
      <rPr>
        <sz val="14"/>
        <color rgb="FF000000"/>
        <rFont val="Arial"/>
        <family val="2"/>
      </rPr>
      <t> Nazapa poua pitoza uitta naza rrazirema uati tarrari: —Oua Zozossede, poccadeni uimasiri manaconi pouadeniza tinana terrerarri −narrari. Poua atti nama nazapa uatiarrari.</t>
    </r>
  </si>
  <si>
    <t>ATOS 8</t>
  </si>
  <si>
    <t>Atos dos Apóstolos 8</t>
  </si>
  <si>
    <r>
      <t xml:space="preserve"> </t>
    </r>
    <r>
      <rPr>
        <vertAlign val="superscript"/>
        <sz val="14"/>
        <color rgb="FFFF0000"/>
        <rFont val="Arial"/>
        <family val="2"/>
      </rPr>
      <t>{1}</t>
    </r>
    <r>
      <rPr>
        <sz val="14"/>
        <color rgb="FF000000"/>
        <rFont val="Arial"/>
        <family val="2"/>
      </rPr>
      <t>-</t>
    </r>
    <r>
      <rPr>
        <vertAlign val="superscript"/>
        <sz val="14"/>
        <color rgb="FFFF0000"/>
        <rFont val="Arial"/>
        <family val="2"/>
      </rPr>
      <t>{2}</t>
    </r>
    <r>
      <rPr>
        <sz val="14"/>
        <color rgb="FF000000"/>
        <rFont val="Arial"/>
        <family val="2"/>
      </rPr>
      <t> Nazapa Saoro Estevao zoqqueui qqui tazapa uatizerrari. Naraha madirra Zesoza dameraqquiri narraridenina Estevao zoqquezapa ppa izemanarrari. Nazapa Estevao toui uatideni uanaqquiri naza bazima orri quenarrari.</t>
    </r>
  </si>
  <si>
    <t xml:space="preserve"> Nezape narraro uadaza Estevao zoqquezapa Zerozarecca Zesoza rrehe quenarrarideniza narrizoue torrarizarraro. Nazapa rrehe quenarrarideni bazima nanarrizo toquerrenazapa torraribaqquirrari. Naraha Zesocca zozosse tabaqqui 12 quenarraridenipa domo toccabaqqui-rrararrari.</t>
  </si>
  <si>
    <t xml:space="preserve"> and dragged both men and women off to prison.</t>
  </si>
  <si>
    <t xml:space="preserve"> Ele ia de casa em casa, arrastava homens e mulheres e os jogava na cadeia.</t>
  </si>
  <si>
    <r>
      <t xml:space="preserve"> Arra domo toccabaqquirraridenipa zama arobeni Zodeauarri rraui torra, zama arobeni Samariauarri rraui torra narrari. </t>
    </r>
    <r>
      <rPr>
        <vertAlign val="superscript"/>
        <sz val="14"/>
        <color rgb="FFFF0000"/>
        <rFont val="Arial"/>
        <family val="2"/>
      </rPr>
      <t>{3}</t>
    </r>
    <r>
      <rPr>
        <sz val="14"/>
        <color rgb="FF000000"/>
        <rFont val="Arial"/>
        <family val="2"/>
      </rPr>
      <t> Naraha Saoropa rrehe quenarrarideni Zeso tauimari nebomanauiuarrine damera tarrari. Oza bazimaza toqquezimarra narizapoui nazapa maqquiderredeni itadama, amonerre itadama narizaza toponi cocorouarri rroca rroca inabaqquiza ua ua ihizimabaqqui narrari.</t>
    </r>
  </si>
  <si>
    <r>
      <t xml:space="preserve"> </t>
    </r>
    <r>
      <rPr>
        <vertAlign val="superscript"/>
        <sz val="14"/>
        <color rgb="FFFF0000"/>
        <rFont val="Arial"/>
        <family val="2"/>
      </rPr>
      <t>{4}</t>
    </r>
    <r>
      <rPr>
        <sz val="14"/>
        <color rgb="FF000000"/>
        <rFont val="Arial"/>
        <family val="2"/>
      </rPr>
      <t> Naraha arra Zerozareza domo toccarrarideni oza onihiuarri bacco tarizemanazapa Zeso Cristo tauimari icassiuaueraniuarrinecca eccorarize-manarraro.</t>
    </r>
  </si>
  <si>
    <r>
      <t xml:space="preserve"> </t>
    </r>
    <r>
      <rPr>
        <vertAlign val="superscript"/>
        <sz val="14"/>
        <color rgb="FFFF0000"/>
        <rFont val="Arial"/>
        <family val="2"/>
      </rPr>
      <t>{5}</t>
    </r>
    <r>
      <rPr>
        <sz val="14"/>
        <color rgb="FF000000"/>
        <rFont val="Arial"/>
        <family val="2"/>
      </rPr>
      <t> Piripi naco narrizoue noppineni rroppa tarrari. Pouapa Samariauarri toccaza oza panani bacco tazapa Zeso Cristo tauimari maride torrarrari.</t>
    </r>
  </si>
  <si>
    <r>
      <t xml:space="preserve"> </t>
    </r>
    <r>
      <rPr>
        <vertAlign val="superscript"/>
        <sz val="14"/>
        <color rgb="FFFF0000"/>
        <rFont val="Arial"/>
        <family val="2"/>
      </rPr>
      <t>{6}</t>
    </r>
    <r>
      <rPr>
        <sz val="14"/>
        <color rgb="FF000000"/>
        <rFont val="Arial"/>
        <family val="2"/>
      </rPr>
      <t> Nazapa Deorrine Piripi canauatori canaui qqui toquenazapa nauicca madirra bazima pocca marinarra mittemanauissa tarrari.</t>
    </r>
  </si>
  <si>
    <r>
      <t xml:space="preserve"> </t>
    </r>
    <r>
      <rPr>
        <vertAlign val="superscript"/>
        <sz val="14"/>
        <color rgb="FFFF0000"/>
        <rFont val="Arial"/>
        <family val="2"/>
      </rPr>
      <t>{7}</t>
    </r>
    <r>
      <rPr>
        <sz val="14"/>
        <color rgb="FF000000"/>
        <rFont val="Arial"/>
        <family val="2"/>
      </rPr>
      <t> Arra canauatori canazapa madirra bodideniza Tocorime-Taminecca zozosse tabaqqui tocorime mona carrimanarrari naco inanomibaqquirrari. Madirra bodidenicca tocorime siri rrauininezapa rroua rroua quenarrari. Madirra isso sirideni naco inanomibaqquirrari. Madirra idedeni tone biqueraza issodeni siri toquerrenarrarideni naco inanomibaqquirrari.</t>
    </r>
  </si>
  <si>
    <r>
      <t xml:space="preserve"> </t>
    </r>
    <r>
      <rPr>
        <vertAlign val="superscript"/>
        <sz val="14"/>
        <color rgb="FFFF0000"/>
        <rFont val="Arial"/>
        <family val="2"/>
      </rPr>
      <t>{8}</t>
    </r>
    <r>
      <rPr>
        <sz val="14"/>
        <color rgb="FF000000"/>
        <rFont val="Arial"/>
        <family val="2"/>
      </rPr>
      <t> Piripirrine nama naui qqui toquenazapa naui oza pananicca madirra uatizemanarrari.</t>
    </r>
  </si>
  <si>
    <r>
      <t xml:space="preserve"> </t>
    </r>
    <r>
      <rPr>
        <vertAlign val="superscript"/>
        <sz val="14"/>
        <color rgb="FFFF0000"/>
        <rFont val="Arial"/>
        <family val="2"/>
      </rPr>
      <t>{9}</t>
    </r>
    <r>
      <rPr>
        <sz val="14"/>
        <color rgb="FF000000"/>
        <rFont val="Arial"/>
        <family val="2"/>
      </rPr>
      <t> Naraha nauiza naco zoppinerre madirrari, onipa Simao. Poua attipa: —Ouape zoppinerre nauatorride orrirani, orrari onani −nanarra narrari. Samariacca madirra ihicamaizabaqqui nazapa —A, nauato taui −quequenanarrari.</t>
    </r>
  </si>
  <si>
    <r>
      <t xml:space="preserve"> </t>
    </r>
    <r>
      <rPr>
        <vertAlign val="superscript"/>
        <sz val="14"/>
        <color rgb="FFFF0000"/>
        <rFont val="Arial"/>
        <family val="2"/>
      </rPr>
      <t>{10}</t>
    </r>
    <r>
      <rPr>
        <sz val="14"/>
        <color rgb="FF000000"/>
        <rFont val="Arial"/>
        <family val="2"/>
      </rPr>
      <t> Nazapa Simaozapa madirra bazima erredenideni naco attideni: —Arrarraripa pina Deossa narrari −quenazapa poua onipa Deocca Nauatoue Dacorabote icanacanimanarrari.</t>
    </r>
  </si>
  <si>
    <r>
      <t xml:space="preserve"> </t>
    </r>
    <r>
      <rPr>
        <vertAlign val="superscript"/>
        <sz val="14"/>
        <color rgb="FFFF0000"/>
        <rFont val="Arial"/>
        <family val="2"/>
      </rPr>
      <t>{11}</t>
    </r>
    <r>
      <rPr>
        <sz val="14"/>
        <color rgb="FF000000"/>
        <rFont val="Arial"/>
        <family val="2"/>
      </rPr>
      <t> Uarrano uapi taha canauatori cacanana nazapa pouaza parrissa quequenanarrari.</t>
    </r>
  </si>
  <si>
    <r>
      <t xml:space="preserve"> </t>
    </r>
    <r>
      <rPr>
        <vertAlign val="superscript"/>
        <sz val="14"/>
        <color rgb="FFFF0000"/>
        <rFont val="Arial"/>
        <family val="2"/>
      </rPr>
      <t>{12}</t>
    </r>
    <r>
      <rPr>
        <sz val="14"/>
        <color rgb="FF000000"/>
        <rFont val="Arial"/>
        <family val="2"/>
      </rPr>
      <t> Naraha Piripipa Deocca cacauehecca uima bicani uati uati tarrari. Zeso Cristo onina deni torrarrari uati uati taza naco mittemanazapa manaco narraro uimazana parrissa quenarrari. Zesoza parrissa quenazapa maqquiderredeni amonerredeni naqui passo dopaniza niqui izanabaqquirrari.</t>
    </r>
  </si>
  <si>
    <r>
      <t xml:space="preserve"> </t>
    </r>
    <r>
      <rPr>
        <vertAlign val="superscript"/>
        <sz val="14"/>
        <color rgb="FFFF0000"/>
        <rFont val="Arial"/>
        <family val="2"/>
      </rPr>
      <t>{13}</t>
    </r>
    <r>
      <rPr>
        <sz val="14"/>
        <color rgb="FF000000"/>
        <rFont val="Arial"/>
        <family val="2"/>
      </rPr>
      <t> Nazapa Simao naco Zeso tauimari mittaza rrehe nazapa passo dopaniza niniqui carrirrari. Nazapa Piripiza ccarizarrari. Piripi canauatori canarizaui Simao qqui tazapa: —A… bica taui −narrari.</t>
    </r>
  </si>
  <si>
    <r>
      <t xml:space="preserve"> </t>
    </r>
    <r>
      <rPr>
        <vertAlign val="superscript"/>
        <sz val="14"/>
        <color rgb="FFFF0000"/>
        <rFont val="Arial"/>
        <family val="2"/>
      </rPr>
      <t>{14}</t>
    </r>
    <r>
      <rPr>
        <sz val="14"/>
        <color rgb="FF000000"/>
        <rFont val="Arial"/>
        <family val="2"/>
      </rPr>
      <t> Nazama Zesocca zozosse tabaqqui Zerozareza madimanarrari uima mittemanarrari: —Samariauarricca madirrapa Deo Attiza parrissa quenaui −mittemanazapa Pedoro Zouao tezerre Samariauarri touedauiuarrine zosse inabaqquimanarrari.</t>
    </r>
  </si>
  <si>
    <r>
      <t xml:space="preserve"> </t>
    </r>
    <r>
      <rPr>
        <vertAlign val="superscript"/>
        <sz val="14"/>
        <color rgb="FFFF0000"/>
        <rFont val="Arial"/>
        <family val="2"/>
      </rPr>
      <t>{15}</t>
    </r>
    <r>
      <rPr>
        <sz val="14"/>
        <color rgb="FF000000"/>
        <rFont val="Arial"/>
        <family val="2"/>
      </rPr>
      <t> Nazapa touedarrari, naui Samariaza bacco toquenazapa Deoza uati toquenarrari, Poua Corime madirra bodideniza torrarizauiuarrine.</t>
    </r>
  </si>
  <si>
    <r>
      <t xml:space="preserve"> </t>
    </r>
    <r>
      <rPr>
        <vertAlign val="superscript"/>
        <sz val="14"/>
        <color rgb="FFFF0000"/>
        <rFont val="Arial"/>
        <family val="2"/>
      </rPr>
      <t>{16}</t>
    </r>
    <r>
      <rPr>
        <sz val="14"/>
        <color rgb="FF000000"/>
        <rFont val="Arial"/>
        <family val="2"/>
      </rPr>
      <t> Arra Piripi mari icanabaqquipoza ia Zozossede Zeso oniza passo dopaniza niniqui carririzemanaporaha Deo Corimepa pouadeniza torra-rraraccarrari.</t>
    </r>
  </si>
  <si>
    <r>
      <t xml:space="preserve"> </t>
    </r>
    <r>
      <rPr>
        <vertAlign val="superscript"/>
        <sz val="14"/>
        <color rgb="FFFF0000"/>
        <rFont val="Arial"/>
        <family val="2"/>
      </rPr>
      <t>{17}</t>
    </r>
    <r>
      <rPr>
        <sz val="14"/>
        <color rgb="FF000000"/>
        <rFont val="Arial"/>
        <family val="2"/>
      </rPr>
      <t> Naraha Pedoro Zouao tezerre pouadeniza bara quenaza Deoza uati toquenazapa Deo Corime bodideniza torrarizarrari.</t>
    </r>
  </si>
  <si>
    <r>
      <t xml:space="preserve"> </t>
    </r>
    <r>
      <rPr>
        <vertAlign val="superscript"/>
        <sz val="14"/>
        <color rgb="FFFF0000"/>
        <rFont val="Arial"/>
        <family val="2"/>
      </rPr>
      <t>{18}</t>
    </r>
    <r>
      <rPr>
        <sz val="14"/>
        <color rgb="FF000000"/>
        <rFont val="Arial"/>
        <family val="2"/>
      </rPr>
      <t> Naraha pouadeniza bara quenaza Deo Corime bodideniza torrarizaui Simao qqui tazapa narraro nauatoue touini naza: —Tiadeniza ziniro da onana −narrari.</t>
    </r>
  </si>
  <si>
    <r>
      <t xml:space="preserve"> </t>
    </r>
    <r>
      <rPr>
        <vertAlign val="superscript"/>
        <sz val="14"/>
        <color rgb="FFFF0000"/>
        <rFont val="Arial"/>
        <family val="2"/>
      </rPr>
      <t>{19}</t>
    </r>
    <r>
      <rPr>
        <sz val="14"/>
        <color rgb="FF000000"/>
        <rFont val="Arial"/>
        <family val="2"/>
      </rPr>
      <t> Pedorodeniza uati tarrari: —Ouaza ticcadeni nauatoue da tiquenarri, onarraro. Oua naqui arri ticcadeni dacorehessa onaniuarrine. Madirraza bara oneza Deo Corime pouadeniza totorrariza nana −narrari Simao.</t>
    </r>
  </si>
  <si>
    <r>
      <t xml:space="preserve"> </t>
    </r>
    <r>
      <rPr>
        <vertAlign val="superscript"/>
        <sz val="14"/>
        <color rgb="FFFF0000"/>
        <rFont val="Arial"/>
        <family val="2"/>
      </rPr>
      <t>{20}</t>
    </r>
    <r>
      <rPr>
        <sz val="14"/>
        <color rgb="FF000000"/>
        <rFont val="Arial"/>
        <family val="2"/>
      </rPr>
      <t> Naraha Pedoropa pouaza uati tarrari: —Parri! Tibodipe: “Deocca danirri ziniroza mitta onana” tezape tia ticca ziniroma narrizoue rriquerreraniuarri ticcanitoui.</t>
    </r>
  </si>
  <si>
    <r>
      <t xml:space="preserve"> </t>
    </r>
    <r>
      <rPr>
        <vertAlign val="superscript"/>
        <sz val="14"/>
        <color rgb="FFFF0000"/>
        <rFont val="Arial"/>
        <family val="2"/>
      </rPr>
      <t>{21}</t>
    </r>
    <r>
      <rPr>
        <sz val="14"/>
        <color rgb="FF000000"/>
        <rFont val="Arial"/>
        <family val="2"/>
      </rPr>
      <t> Tibodicca uaidirehepe Deoza auato tarraro. Nema tezape Deocca danirri tiaza torra-rreranitoui.</t>
    </r>
  </si>
  <si>
    <r>
      <t xml:space="preserve"> </t>
    </r>
    <r>
      <rPr>
        <vertAlign val="superscript"/>
        <sz val="14"/>
        <color rgb="FFFF0000"/>
        <rFont val="Arial"/>
        <family val="2"/>
      </rPr>
      <t>{22}</t>
    </r>
    <r>
      <rPr>
        <sz val="14"/>
        <color rgb="FF000000"/>
        <rFont val="Arial"/>
        <family val="2"/>
      </rPr>
      <t> Rrari, tibodi nema zanapo-rreraniuarrine ticca uimasiri tineborri. Tibodicca uaidirehe rricaniuarrinepe ia Zozossedeza uati tinarri. Poua touini naza ticca uimasiri peperri inananitoui.</t>
    </r>
  </si>
  <si>
    <r>
      <t xml:space="preserve"> </t>
    </r>
    <r>
      <rPr>
        <vertAlign val="superscript"/>
        <sz val="14"/>
        <color rgb="FFFF0000"/>
        <rFont val="Arial"/>
        <family val="2"/>
      </rPr>
      <t>{23}</t>
    </r>
    <r>
      <rPr>
        <sz val="14"/>
        <color rgb="FF000000"/>
        <rFont val="Arial"/>
        <family val="2"/>
      </rPr>
      <t> Tibodiza icca nauatoue acconi tedini nauato onani. Tiape ticca uimasiri tia rrore naqquirrarossa narraro −narrari Pedoro, zoppinerre Simaoza.</t>
    </r>
  </si>
  <si>
    <r>
      <t xml:space="preserve"> </t>
    </r>
    <r>
      <rPr>
        <vertAlign val="superscript"/>
        <sz val="14"/>
        <color rgb="FFFF0000"/>
        <rFont val="Arial"/>
        <family val="2"/>
      </rPr>
      <t>{24}</t>
    </r>
    <r>
      <rPr>
        <sz val="14"/>
        <color rgb="FF000000"/>
        <rFont val="Arial"/>
        <family val="2"/>
      </rPr>
      <t> Nanarra Zoppinerre Simao: —Rraho, rridacca uati tiquenarraro arri ziniroma narrizoueuarri oqquerreraniuarrine ouaza Deoza uati tiquenarri −narrari Pedorodeniza.</t>
    </r>
  </si>
  <si>
    <r>
      <t xml:space="preserve"> </t>
    </r>
    <r>
      <rPr>
        <vertAlign val="superscript"/>
        <sz val="14"/>
        <color rgb="FFFF0000"/>
        <rFont val="Arial"/>
        <family val="2"/>
      </rPr>
      <t>{25}</t>
    </r>
    <r>
      <rPr>
        <sz val="14"/>
        <color rgb="FF000000"/>
        <rFont val="Arial"/>
        <family val="2"/>
      </rPr>
      <t> Nazapa naui Samariaza Zesocca zozosse tabaqquipa Zeso Cristo tauimari maride nama zanapomanarrari. Arra pouadeni qqui toquenarraricca mittemanarraricca naco uati uati totoquena narrari. Nazapa oza panani Zerozareuarri rrauiniza naco arra Samariacca oza capamema narizaniuarri Zeso Cristo tauimari bicani icassiuaueraniuarrinecca maride toquerrena nanirrari.</t>
    </r>
  </si>
  <si>
    <r>
      <t xml:space="preserve"> </t>
    </r>
    <r>
      <rPr>
        <vertAlign val="superscript"/>
        <sz val="14"/>
        <color rgb="FFFF0000"/>
        <rFont val="Arial"/>
        <family val="2"/>
      </rPr>
      <t>{26}</t>
    </r>
    <r>
      <rPr>
        <sz val="14"/>
        <color rgb="FF000000"/>
        <rFont val="Arial"/>
        <family val="2"/>
      </rPr>
      <t> Naui zotode naco Deocca zozosse memeuarricca Piripiza auatoza uati tarrari: —Piripi, arri zama Caza uarri tiqquezipparri, madirra madide nouerauicca rrauiuarri ticcana. Narrarope Zerozarecca rraui oza panani onini Cazauarri toccarraro.</t>
    </r>
  </si>
  <si>
    <r>
      <t xml:space="preserve"> </t>
    </r>
    <r>
      <rPr>
        <vertAlign val="superscript"/>
        <sz val="14"/>
        <color rgb="FFFF0000"/>
        <rFont val="Arial"/>
        <family val="2"/>
      </rPr>
      <t>{27}</t>
    </r>
    <r>
      <rPr>
        <sz val="14"/>
        <color rgb="FF000000"/>
        <rFont val="Arial"/>
        <family val="2"/>
      </rPr>
      <t> Nazapa narraro rraui Piripi toccazapa zama Etiopiauarricca madirra qqui tarrari. Pouapa Etiopiacca tamine birri accode deni torrauicca. Nauato tarrari. Etiopiacca ziniro naqui pouana ecauarraro. Pouapa Deotoui naza Zerozareuarri ccarronarrari, Deoza dada toqquimaza uatizeuiuarrine.</t>
    </r>
  </si>
  <si>
    <r>
      <t xml:space="preserve"> </t>
    </r>
    <r>
      <rPr>
        <vertAlign val="superscript"/>
        <sz val="14"/>
        <color rgb="FFFF0000"/>
        <rFont val="Arial"/>
        <family val="2"/>
      </rPr>
      <t>{28}</t>
    </r>
    <r>
      <rPr>
        <sz val="14"/>
        <color rgb="FF000000"/>
        <rFont val="Arial"/>
        <family val="2"/>
      </rPr>
      <t> Nazapa pocca oza Etiopiauarri toccanirrari. Pocca nami rrorroppadeza touittariniza cavaro rroca icananimanazapa maittaccazama Deo Atti cacomerabote Izaiarrine dozo nani ua ua tanirrari.</t>
    </r>
  </si>
  <si>
    <r>
      <t xml:space="preserve"> </t>
    </r>
    <r>
      <rPr>
        <vertAlign val="superscript"/>
        <sz val="14"/>
        <color rgb="FFFF0000"/>
        <rFont val="Arial"/>
        <family val="2"/>
      </rPr>
      <t>{29}</t>
    </r>
    <r>
      <rPr>
        <sz val="14"/>
        <color rgb="FF000000"/>
        <rFont val="Arial"/>
        <family val="2"/>
      </rPr>
      <t> Nazama Piripi tezerre bacco tocanirebote nazapa Deo Corime Piripiza uati tarrari: —Rrari, uassinarra tiqqueza arricca nami rrorroppade uinorinina tianarri −narrari.</t>
    </r>
  </si>
  <si>
    <r>
      <t xml:space="preserve"> </t>
    </r>
    <r>
      <rPr>
        <vertAlign val="superscript"/>
        <sz val="14"/>
        <color rgb="FFFF0000"/>
        <rFont val="Arial"/>
        <family val="2"/>
      </rPr>
      <t>{30}</t>
    </r>
    <r>
      <rPr>
        <sz val="14"/>
        <color rgb="FF000000"/>
        <rFont val="Arial"/>
        <family val="2"/>
      </rPr>
      <t> Nazapa uassinarra toccamissarrari, bacco tarrari. Nazapa tamine birri accode uinorina toccanizapa Izaiacca dozonirri ua ua taniui mittarrari. Nanarra Piripi uati tarrari: —Nirra, narraro uima ua tezape timittanissa taqui? −narrari.</t>
    </r>
  </si>
  <si>
    <r>
      <t xml:space="preserve"> </t>
    </r>
    <r>
      <rPr>
        <vertAlign val="superscript"/>
        <sz val="14"/>
        <color rgb="FFFF0000"/>
        <rFont val="Arial"/>
        <family val="2"/>
      </rPr>
      <t>{31}</t>
    </r>
    <r>
      <rPr>
        <sz val="14"/>
        <color rgb="FF000000"/>
        <rFont val="Arial"/>
        <family val="2"/>
      </rPr>
      <t> Naraha tamine birri accode attipa: —Oua maride nouerazapa nerrecoma neza omittaniuarrine? Nazapa Piripiza uaua narrari. Poua uinoriza Piripi uittariuiuarrine.</t>
    </r>
  </si>
  <si>
    <r>
      <t xml:space="preserve"> </t>
    </r>
    <r>
      <rPr>
        <vertAlign val="superscript"/>
        <sz val="14"/>
        <color rgb="FFFF0000"/>
        <rFont val="Arial"/>
        <family val="2"/>
      </rPr>
      <t>{32}</t>
    </r>
    <r>
      <rPr>
        <sz val="14"/>
        <color rgb="FF000000"/>
        <rFont val="Arial"/>
        <family val="2"/>
      </rPr>
      <t> Arri Deo Atti ua inarrarope arrima narraro: —Poua iaqquemanarrari, pina eueue inanazoqque-manauiuarrine poua zozoqque nauiuarri iaqquemanarrarissa narrari. Poua narrizode baccodeniuarri didi narrari, pina eueue cone ccado iquenaza didi narrarissa narrari.</t>
    </r>
  </si>
  <si>
    <r>
      <t xml:space="preserve"> </t>
    </r>
    <r>
      <rPr>
        <vertAlign val="superscript"/>
        <sz val="14"/>
        <color rgb="FFFF0000"/>
        <rFont val="Arial"/>
        <family val="2"/>
      </rPr>
      <t>{33}</t>
    </r>
    <r>
      <rPr>
        <sz val="14"/>
        <color rgb="FF000000"/>
        <rFont val="Arial"/>
        <family val="2"/>
      </rPr>
      <t> Pouapa arramani inanemanarrari. Uimasiri carri narrararaha uimasiri manaconi pouaza inanemanezape inanazoqque-manarrari. Nizaranibote poua potemaui tauimarideni uatide anipazarra? Nouerauitoui. Poua potemaui cappiraha zoqquezapa arrirraro zamaza amossi narrari −naui nade Deo Atti.</t>
    </r>
  </si>
  <si>
    <r>
      <t xml:space="preserve"> </t>
    </r>
    <r>
      <rPr>
        <vertAlign val="superscript"/>
        <sz val="14"/>
        <color rgb="FFFF0000"/>
        <rFont val="Arial"/>
        <family val="2"/>
      </rPr>
      <t>{34}</t>
    </r>
    <r>
      <rPr>
        <sz val="14"/>
        <color rgb="FF000000"/>
        <rFont val="Arial"/>
        <family val="2"/>
      </rPr>
      <t> Nazapa Etiopiauarricca tamine birri accodepa Piripiza uati tarrari: —Rrari, oua mari ticanarri. Izaiacca dozonirriza nerreco madirrara pina eueuessa nauiuarrine? Izaia poua uitide, madirra ouaharana? Ssamo onani −narrari tamine birri accode.</t>
    </r>
  </si>
  <si>
    <r>
      <t xml:space="preserve"> </t>
    </r>
    <r>
      <rPr>
        <vertAlign val="superscript"/>
        <sz val="14"/>
        <color rgb="FFFF0000"/>
        <rFont val="Arial"/>
        <family val="2"/>
      </rPr>
      <t>{35}</t>
    </r>
    <r>
      <rPr>
        <sz val="14"/>
        <color rgb="FF000000"/>
        <rFont val="Arial"/>
        <family val="2"/>
      </rPr>
      <t> Nazapa Piripi narraro Deo Atti arri Izaiacca dozonirriza Zeso tauimari uati uati narronarraripa arri Zesorrine icassiuaueraniuarrinecca uima bicani bacco tarraro.</t>
    </r>
  </si>
  <si>
    <r>
      <t xml:space="preserve"> </t>
    </r>
    <r>
      <rPr>
        <vertAlign val="superscript"/>
        <sz val="14"/>
        <color rgb="FFFF0000"/>
        <rFont val="Arial"/>
        <family val="2"/>
      </rPr>
      <t>{36}</t>
    </r>
    <r>
      <rPr>
        <sz val="14"/>
        <color rgb="FF000000"/>
        <rFont val="Arial"/>
        <family val="2"/>
      </rPr>
      <t> Nazapa denima touedazapa passo qqui toquenarrari. Tamine birri accodepa: —Arriccarraro passo dopaniza niquinarra ocarriniuarrine oppinera taqui? −narrari.</t>
    </r>
  </si>
  <si>
    <r>
      <t xml:space="preserve"> </t>
    </r>
    <r>
      <rPr>
        <vertAlign val="superscript"/>
        <sz val="14"/>
        <color rgb="FFFF0000"/>
        <rFont val="Arial"/>
        <family val="2"/>
      </rPr>
      <t>{37}</t>
    </r>
    <r>
      <rPr>
        <sz val="14"/>
        <color rgb="FF000000"/>
        <rFont val="Arial"/>
        <family val="2"/>
      </rPr>
      <t> Nazapa Piripi pouaza uati tarrari: —Tibodi bazimama parrissa Zeso Cristo Deo Bedi torraui tezape naza passo dopaniza niquinarra ticarrina, narrari.</t>
    </r>
  </si>
  <si>
    <r>
      <t xml:space="preserve"> </t>
    </r>
    <r>
      <rPr>
        <vertAlign val="superscript"/>
        <sz val="14"/>
        <color rgb="FFFF0000"/>
        <rFont val="Arial"/>
        <family val="2"/>
      </rPr>
      <t>{38}</t>
    </r>
    <r>
      <rPr>
        <sz val="14"/>
        <color rgb="FF000000"/>
        <rFont val="Arial"/>
        <family val="2"/>
      </rPr>
      <t> Nazama Piripi rrehe naza tamine birri accodepa pocca nami rrorroppade cauittauiuarrine uati tarrari. Cauittaza touedezippaza Piripi tamine birri accode passo dopaniza niqui izanarrari.</t>
    </r>
  </si>
  <si>
    <r>
      <t xml:space="preserve"> </t>
    </r>
    <r>
      <rPr>
        <vertAlign val="superscript"/>
        <sz val="14"/>
        <color rgb="FFFF0000"/>
        <rFont val="Arial"/>
        <family val="2"/>
      </rPr>
      <t>{39}</t>
    </r>
    <r>
      <rPr>
        <sz val="14"/>
        <color rgb="FF000000"/>
        <rFont val="Arial"/>
        <family val="2"/>
      </rPr>
      <t> Nazapa passo dopaniza niqui, idimora naza uedemoraniraha Deo Corimerrine Piripi amazati zama onihiuarri toccarrari. Naraha tamine birri accodepa Piripi qqui inimani-rrararaha poua motta touatizenirrari.</t>
    </r>
  </si>
  <si>
    <r>
      <t xml:space="preserve"> </t>
    </r>
    <r>
      <rPr>
        <vertAlign val="superscript"/>
        <sz val="14"/>
        <color rgb="FFFF0000"/>
        <rFont val="Arial"/>
        <family val="2"/>
      </rPr>
      <t>{40}</t>
    </r>
    <r>
      <rPr>
        <sz val="14"/>
        <color rgb="FF000000"/>
        <rFont val="Arial"/>
        <family val="2"/>
      </rPr>
      <t> Naraha Piripipa oza panani Asotozana auatomarrari, uarri teraha. Nazapa Asotoza rroppemaza oza capamema narizaniuarri naqui Zeso tauimari bicani icassiuaueraniuarrinecca mari mari narizarraria oza panani Sezareauarri naqui uarri teraha bacco tarrariparra.</t>
    </r>
  </si>
  <si>
    <t>ATOS 9</t>
  </si>
  <si>
    <t>Atos dos Apóstolos 9</t>
  </si>
  <si>
    <r>
      <t xml:space="preserve"> </t>
    </r>
    <r>
      <rPr>
        <vertAlign val="superscript"/>
        <sz val="14"/>
        <color rgb="FFFF0000"/>
        <rFont val="Arial"/>
        <family val="2"/>
      </rPr>
      <t>{1}</t>
    </r>
    <r>
      <rPr>
        <sz val="14"/>
        <color rgb="FF000000"/>
        <rFont val="Arial"/>
        <family val="2"/>
      </rPr>
      <t> Nazama Saoropa Zesoza rrehe quenarrarideni rricauiuarrine rrara rrara zanaporrari. Nazapa dada toqquimadedenicca tamine deni torrarrariza uatide toccarrari.</t>
    </r>
  </si>
  <si>
    <r>
      <t xml:space="preserve"> </t>
    </r>
    <r>
      <rPr>
        <vertAlign val="superscript"/>
        <sz val="14"/>
        <color rgb="FFFF0000"/>
        <rFont val="Arial"/>
        <family val="2"/>
      </rPr>
      <t>{2}</t>
    </r>
    <r>
      <rPr>
        <sz val="14"/>
        <color rgb="FF000000"/>
        <rFont val="Arial"/>
        <family val="2"/>
      </rPr>
      <t> Nazapa narrari tamineza Saoro uati tarrari: Arra Zesoza rrehe quenarrarideni otadamauiuarrine oza panani Damascouarri oua zosse tinarri. Oua zosse tinaniuarrine touini tezape ticca uima teppe dozo teza Damascouarri zorro onaniuarrine.</t>
    </r>
  </si>
  <si>
    <t xml:space="preserve"> that if he found any who were of the Way, whether men or women, he might bring them bound to Jerusalem.</t>
  </si>
  <si>
    <t xml:space="preserve"> Com esses documentos Saulo poderia prender e levar para Jerusalém os seguidores do Caminho do Senhor que moravam ali, tanto os homens como as mulheres.</t>
  </si>
  <si>
    <t xml:space="preserve"> Naui Damascouarri zodeodenicca Deo Atti mamari onihi onihicca taminedeniza noue onarizaniuarrine. Nezape Zesoza rrehe quenarrari maqquiderre, amonerredenima otadamaza birrideni rrore onabaqquiza arri Zerozareuarri ouaccani-baqquiuitoui −narrari Saoro.</t>
  </si>
  <si>
    <r>
      <t xml:space="preserve"> </t>
    </r>
    <r>
      <rPr>
        <vertAlign val="superscript"/>
        <sz val="14"/>
        <color rgb="FFFF0000"/>
        <rFont val="Arial"/>
        <family val="2"/>
      </rPr>
      <t>{3}</t>
    </r>
    <r>
      <rPr>
        <sz val="14"/>
        <color rgb="FF000000"/>
        <rFont val="Arial"/>
        <family val="2"/>
      </rPr>
      <t> Nazapa tamine Caipa rrehe naza pocca uima teppe Saoroza da ineza Damascouarri zorro inarraro. Toccaraha Damasco bacco tabote naza memeuarricca ssiuarrani amazati pouaza bacco naronezape poua uinoriza ssiuarrauarrani narraro.</t>
    </r>
  </si>
  <si>
    <r>
      <t xml:space="preserve"> </t>
    </r>
    <r>
      <rPr>
        <vertAlign val="superscript"/>
        <sz val="14"/>
        <color rgb="FFFF0000"/>
        <rFont val="Arial"/>
        <family val="2"/>
      </rPr>
      <t>{4}</t>
    </r>
    <r>
      <rPr>
        <sz val="14"/>
        <color rgb="FF000000"/>
        <rFont val="Arial"/>
        <family val="2"/>
      </rPr>
      <t> Nazapa Saoro touedimarrari. Namiza ponaza toatti mittarrari: —Saoro, Saoro nerrecotoui occa madirra nanarrizo tarizarraro? Arra occa madirra nanarrizo tarizarrarope pina oua nanarrizo tarizarrarossa narraro −narrari.</t>
    </r>
  </si>
  <si>
    <r>
      <t xml:space="preserve"> </t>
    </r>
    <r>
      <rPr>
        <vertAlign val="superscript"/>
        <sz val="14"/>
        <color rgb="FFFF0000"/>
        <rFont val="Arial"/>
        <family val="2"/>
      </rPr>
      <t>{5}</t>
    </r>
    <r>
      <rPr>
        <sz val="14"/>
        <color rgb="FF000000"/>
        <rFont val="Arial"/>
        <family val="2"/>
      </rPr>
      <t> Nanarra Saoro uati tarrari: —Tiape nerrecorrari? −narrari. Naraha: —Ouape Zeso. Oua tinarrizorraro.</t>
    </r>
  </si>
  <si>
    <r>
      <t xml:space="preserve"> </t>
    </r>
    <r>
      <rPr>
        <vertAlign val="superscript"/>
        <sz val="14"/>
        <color rgb="FFFF0000"/>
        <rFont val="Arial"/>
        <family val="2"/>
      </rPr>
      <t>{6}</t>
    </r>
    <r>
      <rPr>
        <sz val="14"/>
        <color rgb="FF000000"/>
        <rFont val="Arial"/>
        <family val="2"/>
      </rPr>
      <t> Nama nazapa tacca-cca canazapa uarro nanarra uati tarrari: —Oua Zozossede nerrecora onauato pazerra? −narrari. Nazapa Zozossede Zeso pouaza uati tarrari: —Rrari, titemezape, oza panani Damascouarri ticcarri. Nanizana occa uima, arri ouaza tizepe irriniuarrinecca uima timittaniuarrine −narrari.</t>
    </r>
  </si>
  <si>
    <r>
      <t xml:space="preserve"> </t>
    </r>
    <r>
      <rPr>
        <vertAlign val="superscript"/>
        <sz val="14"/>
        <color rgb="FFFF0000"/>
        <rFont val="Arial"/>
        <family val="2"/>
      </rPr>
      <t>{7}</t>
    </r>
    <r>
      <rPr>
        <sz val="14"/>
        <color rgb="FF000000"/>
        <rFont val="Arial"/>
        <family val="2"/>
      </rPr>
      <t> Arra Saoro pouaza rraui torrarrarideni naco toatti mouini mittemanaraha assirepa qqui quena-rraraui. Uarro tocanirezapa attideni rriraha domo uarrari.</t>
    </r>
  </si>
  <si>
    <r>
      <t xml:space="preserve"> </t>
    </r>
    <r>
      <rPr>
        <vertAlign val="superscript"/>
        <sz val="14"/>
        <color rgb="FFFF0000"/>
        <rFont val="Arial"/>
        <family val="2"/>
      </rPr>
      <t>{8}</t>
    </r>
    <r>
      <rPr>
        <sz val="14"/>
        <color rgb="FF000000"/>
        <rFont val="Arial"/>
        <family val="2"/>
      </rPr>
      <t> Nazapa Saoro namiza ponaraha totema, nocco ssire-re naraha nocco siri torraha totemarrari. Nocco tozizizapa birriza dama iquenaza oza panani Damascouarri iaqquemanarrari.</t>
    </r>
  </si>
  <si>
    <r>
      <t xml:space="preserve"> </t>
    </r>
    <r>
      <rPr>
        <vertAlign val="superscript"/>
        <sz val="14"/>
        <color rgb="FFFF0000"/>
        <rFont val="Arial"/>
        <family val="2"/>
      </rPr>
      <t>{9}</t>
    </r>
    <r>
      <rPr>
        <sz val="14"/>
        <color rgb="FF000000"/>
        <rFont val="Arial"/>
        <family val="2"/>
      </rPr>
      <t> Nauiza uadari 3 naraha nocco tobica-rraraccaui. Zamatapa rripa-rraraccaui, passo naco ze narraraccaui.</t>
    </r>
  </si>
  <si>
    <r>
      <t xml:space="preserve"> </t>
    </r>
    <r>
      <rPr>
        <vertAlign val="superscript"/>
        <sz val="14"/>
        <color rgb="FFFF0000"/>
        <rFont val="Arial"/>
        <family val="2"/>
      </rPr>
      <t>{10}</t>
    </r>
    <r>
      <rPr>
        <sz val="14"/>
        <color rgb="FF000000"/>
        <rFont val="Arial"/>
        <family val="2"/>
      </rPr>
      <t> Naui Damascoza Zesoza rrehe narrari madirrari onipa Anania. Pouapa pina pocca uadassa neza ia Zozossede Zeso auatoza pouaza uaua narrari: —Anania! −narrari. —Rra? Ouape arri, oua Zozossede −narrari.</t>
    </r>
  </si>
  <si>
    <r>
      <t xml:space="preserve"> </t>
    </r>
    <r>
      <rPr>
        <vertAlign val="superscript"/>
        <sz val="14"/>
        <color rgb="FFFF0000"/>
        <rFont val="Arial"/>
        <family val="2"/>
      </rPr>
      <t>{11}</t>
    </r>
    <r>
      <rPr>
        <sz val="14"/>
        <color rgb="FF000000"/>
        <rFont val="Arial"/>
        <family val="2"/>
      </rPr>
      <t> Nazapa Zeso pouaza uati tarrari: —Anania, titemarri. Arricca rraui onini Boroccobote quequenanauiuarri ticcarri. Naui Zodacca ozaza bacco tinezape oza panani Tarsocca madirra qqui tinauitoui, poua onipa Saoro. Pouapa otoui naza ouaza uatide torrarrari.</t>
    </r>
  </si>
  <si>
    <r>
      <t xml:space="preserve"> </t>
    </r>
    <r>
      <rPr>
        <vertAlign val="superscript"/>
        <sz val="14"/>
        <color rgb="FFFF0000"/>
        <rFont val="Arial"/>
        <family val="2"/>
      </rPr>
      <t>{12}</t>
    </r>
    <r>
      <rPr>
        <sz val="14"/>
        <color rgb="FF000000"/>
        <rFont val="Arial"/>
        <family val="2"/>
      </rPr>
      <t> Ouape pina pocca uadassa neza pouaza uima auato onanapa. Narraro uimape arra madirra oni Anania ccarronaza tinocco bara ineza tinocco tobicapomanitoui, onapa pouaza −narrari Zeso.</t>
    </r>
  </si>
  <si>
    <r>
      <t xml:space="preserve"> </t>
    </r>
    <r>
      <rPr>
        <vertAlign val="superscript"/>
        <sz val="14"/>
        <color rgb="FFFF0000"/>
        <rFont val="Arial"/>
        <family val="2"/>
      </rPr>
      <t>{13}</t>
    </r>
    <r>
      <rPr>
        <sz val="14"/>
        <color rgb="FF000000"/>
        <rFont val="Arial"/>
        <family val="2"/>
      </rPr>
      <t> Naraha Anania: —Rraho, oua Zozossede, narrari maqquiderrepa arra Zerozarecca tiaza toquerrenarrari bicaqquiri narrarideni inarrizobaqquiui quenaui uima omittade.</t>
    </r>
  </si>
  <si>
    <r>
      <t xml:space="preserve"> </t>
    </r>
    <r>
      <rPr>
        <vertAlign val="superscript"/>
        <sz val="14"/>
        <color rgb="FFFF0000"/>
        <rFont val="Arial"/>
        <family val="2"/>
      </rPr>
      <t>{14}</t>
    </r>
    <r>
      <rPr>
        <sz val="14"/>
        <color rgb="FF000000"/>
        <rFont val="Arial"/>
        <family val="2"/>
      </rPr>
      <t> Rridapana naco Zerozarecca dada toqquimade taminedenicca uima teppema ccarronarraripa tiaza rrehe inarrarodeni tozepe iquerrenaniuarrine ia damade ccarronarrari −narrari Anania.</t>
    </r>
  </si>
  <si>
    <r>
      <t xml:space="preserve"> </t>
    </r>
    <r>
      <rPr>
        <vertAlign val="superscript"/>
        <sz val="14"/>
        <color rgb="FFFF0000"/>
        <rFont val="Arial"/>
        <family val="2"/>
      </rPr>
      <t>{15}</t>
    </r>
    <r>
      <rPr>
        <sz val="14"/>
        <color rgb="FF000000"/>
        <rFont val="Arial"/>
        <family val="2"/>
      </rPr>
      <t> Naraha ia Zozossede Zeso Ananiaza: —Rrari, nema nehe ticcarri, pina ouattissa tinanarri. Saoro ocatterrizarrari. Pouapa occa uimaza zepe irririzauitoui. Zama bazimacca madirra, taminedenima mari icanabaqquiuiuarrine. Izarraeodeniza naco otauimari mari icanabaqquiuiuarrine. Nazapa otauimariza: “Rrehe, Zesopa parrissa Deo Bedi” quenauiuarrine, onarraro.</t>
    </r>
  </si>
  <si>
    <r>
      <t xml:space="preserve"> </t>
    </r>
    <r>
      <rPr>
        <vertAlign val="superscript"/>
        <sz val="14"/>
        <color rgb="FFFF0000"/>
        <rFont val="Arial"/>
        <family val="2"/>
      </rPr>
      <t>{16}</t>
    </r>
    <r>
      <rPr>
        <sz val="14"/>
        <color rgb="FF000000"/>
        <rFont val="Arial"/>
        <family val="2"/>
      </rPr>
      <t> Pouapa otauimari maride torrarizaraha ocasserehe oppina tanicca inauanarizanitoui. Narraro uima naqui niza pouaza noue onanitoui −narrari Zeso Ananiaza.</t>
    </r>
  </si>
  <si>
    <r>
      <t xml:space="preserve"> </t>
    </r>
    <r>
      <rPr>
        <vertAlign val="superscript"/>
        <sz val="14"/>
        <color rgb="FFFF0000"/>
        <rFont val="Arial"/>
        <family val="2"/>
      </rPr>
      <t>{17}</t>
    </r>
    <r>
      <rPr>
        <sz val="14"/>
        <color rgb="FF000000"/>
        <rFont val="Arial"/>
        <family val="2"/>
      </rPr>
      <t> Nazapa Anania Zeso attiza ibora tazapa toccarrari. Zodacca ozauarri bacco tazapa toqquezimaza Saoroza bara naza uati tarrari: —Ouimecote Saoro, rraui ticcarroneraha ia Zozossede Zeso Cristopa tiaza auatode. Narrari oua zosse narronaza occarronarraro, tinocco biquemaniniuarrine, Deo Corime tibodiza torrauiuarrine −narrari Anania.</t>
    </r>
  </si>
  <si>
    <r>
      <t xml:space="preserve"> </t>
    </r>
    <r>
      <rPr>
        <vertAlign val="superscript"/>
        <sz val="14"/>
        <color rgb="FFFF0000"/>
        <rFont val="Arial"/>
        <family val="2"/>
      </rPr>
      <t>{18}</t>
    </r>
    <r>
      <rPr>
        <sz val="14"/>
        <color rgb="FF000000"/>
        <rFont val="Arial"/>
        <family val="2"/>
      </rPr>
      <t> Nazapa Saoro noccoza bara naza amazati pina aba eterossa naha catorrazapa nocco biquemanipomarrari. Saoro totemaza passouarri toqquezippaza passo dopaniza niniqui carrirrari.</t>
    </r>
  </si>
  <si>
    <r>
      <t xml:space="preserve"> </t>
    </r>
    <r>
      <rPr>
        <vertAlign val="superscript"/>
        <sz val="14"/>
        <color rgb="FFFF0000"/>
        <rFont val="Arial"/>
        <family val="2"/>
      </rPr>
      <t>{19}</t>
    </r>
    <r>
      <rPr>
        <sz val="14"/>
        <color rgb="FF000000"/>
        <rFont val="Arial"/>
        <family val="2"/>
      </rPr>
      <t> Nazapa rripaza ccaremanirrari. Naui Damascocca Zesoza rrehe quenarrarideniza uada pama torrari naha madiccarrari.</t>
    </r>
  </si>
  <si>
    <r>
      <t xml:space="preserve"> </t>
    </r>
    <r>
      <rPr>
        <vertAlign val="superscript"/>
        <sz val="14"/>
        <color rgb="FFFF0000"/>
        <rFont val="Arial"/>
        <family val="2"/>
      </rPr>
      <t>{20}</t>
    </r>
    <r>
      <rPr>
        <sz val="14"/>
        <color rgb="FF000000"/>
        <rFont val="Arial"/>
        <family val="2"/>
      </rPr>
      <t> Nazapa Saoro amazati zodeodenicca Deo Atti mamariuarri maride torrarrari. —Zesopa Deo Bedi −narizarrari pouadeniza.</t>
    </r>
  </si>
  <si>
    <r>
      <t xml:space="preserve"> </t>
    </r>
    <r>
      <rPr>
        <vertAlign val="superscript"/>
        <sz val="14"/>
        <color rgb="FFFF0000"/>
        <rFont val="Arial"/>
        <family val="2"/>
      </rPr>
      <t>{21}</t>
    </r>
    <r>
      <rPr>
        <sz val="14"/>
        <color rgb="FF000000"/>
        <rFont val="Arial"/>
        <family val="2"/>
      </rPr>
      <t> Nazapa madirra bazima Saorocca marinarra mittemanazapa: —A pohua bodi cacarriqquimerarrari ttarana? Naza narraripa Zerozarecca madirra Zesoza toquerrenarrari nanarrizo narizaccade. Auarri ccarronaza naco Zesoza rrehe quenarrarideni itadamaza dada toqquimade taminedeniza iaccanibaqquiuitoui quequenanaraha narrari rraraco? −quenarrari.</t>
    </r>
  </si>
  <si>
    <r>
      <t xml:space="preserve"> </t>
    </r>
    <r>
      <rPr>
        <vertAlign val="superscript"/>
        <sz val="14"/>
        <color rgb="FFFF0000"/>
        <rFont val="Arial"/>
        <family val="2"/>
      </rPr>
      <t>{22}</t>
    </r>
    <r>
      <rPr>
        <sz val="14"/>
        <color rgb="FF000000"/>
        <rFont val="Arial"/>
        <family val="2"/>
      </rPr>
      <t> Naraha Saoropa Deocca dacorehe carriza poua atti bica taza uati uati tarrari: —Zesopa arra Cristo-Mesiatoui imadirraroparri −narizarraria arra Damascouarricca zodeodeni pouaza atti atti quenaraha arramani toquerrenaza tossamomanazapa zama rrama quenarrariparra.</t>
    </r>
  </si>
  <si>
    <r>
      <t xml:space="preserve"> </t>
    </r>
    <r>
      <rPr>
        <vertAlign val="superscript"/>
        <sz val="14"/>
        <color rgb="FFFF0000"/>
        <rFont val="Arial"/>
        <family val="2"/>
      </rPr>
      <t>{23}</t>
    </r>
    <r>
      <rPr>
        <sz val="14"/>
        <color rgb="FF000000"/>
        <rFont val="Arial"/>
        <family val="2"/>
      </rPr>
      <t> Nazama zotode naco zodeodeni pouadenira uimahaha canaza: —Rrari, Saoro zoqquena −quenarrari.</t>
    </r>
  </si>
  <si>
    <r>
      <t xml:space="preserve"> </t>
    </r>
    <r>
      <rPr>
        <vertAlign val="superscript"/>
        <sz val="14"/>
        <color rgb="FFFF0000"/>
        <rFont val="Arial"/>
        <family val="2"/>
      </rPr>
      <t>{24}</t>
    </r>
    <r>
      <rPr>
        <sz val="14"/>
        <color rgb="FF000000"/>
        <rFont val="Arial"/>
        <family val="2"/>
      </rPr>
      <t> Naraha Saoropa pouatoui narroremanaui uima mittarrari. Oza pananicca siba sse nauarraninicca totoqqueqquimacca noccobirriza pouatoui cacassiuarremana narrari.</t>
    </r>
  </si>
  <si>
    <r>
      <t xml:space="preserve"> </t>
    </r>
    <r>
      <rPr>
        <vertAlign val="superscript"/>
        <sz val="14"/>
        <color rgb="FFFF0000"/>
        <rFont val="Arial"/>
        <family val="2"/>
      </rPr>
      <t>{25}</t>
    </r>
    <r>
      <rPr>
        <sz val="14"/>
        <color rgb="FF000000"/>
        <rFont val="Arial"/>
        <family val="2"/>
      </rPr>
      <t> Naraha narraro zomeza Zesoza rrehe quenarraridenipa quiqui imeniza Saoro inauittizemanaza oza pananicca siba sse nauarraninicca noccobirri bedeniza mouaraza madoza tappa icanaronemanarrari. Nama inanemanazapa Saoro inassiuauemanarrari.</t>
    </r>
  </si>
  <si>
    <r>
      <t xml:space="preserve"> </t>
    </r>
    <r>
      <rPr>
        <vertAlign val="superscript"/>
        <sz val="14"/>
        <color rgb="FFFF0000"/>
        <rFont val="Arial"/>
        <family val="2"/>
      </rPr>
      <t>{26}</t>
    </r>
    <r>
      <rPr>
        <sz val="14"/>
        <color rgb="FF000000"/>
        <rFont val="Arial"/>
        <family val="2"/>
      </rPr>
      <t> Nazama Saoro oza panani Zerozareuarri toccaniza bacco tanizapa Zesoza rrehe quenarrarideniza carrimauiuarrineraha poua noppine cappinemanarrari. Zesoza torrarrari tauimari mittemanaraha parrissa quena-rrararrari.</t>
    </r>
  </si>
  <si>
    <r>
      <t xml:space="preserve"> </t>
    </r>
    <r>
      <rPr>
        <vertAlign val="superscript"/>
        <sz val="14"/>
        <color rgb="FFFF0000"/>
        <rFont val="Arial"/>
        <family val="2"/>
      </rPr>
      <t>{27}</t>
    </r>
    <r>
      <rPr>
        <sz val="14"/>
        <color rgb="FF000000"/>
        <rFont val="Arial"/>
        <family val="2"/>
      </rPr>
      <t> Naraha Banabena Zesocca zozosse tabaqquiza Saoro iaccarrari. Poua tauimari pouadeniza uati uati tarrari: —Arrarraripa Damasco rraui toccaraha ia Zozossede Zeso Cristo pouaza auatoza atti mittarrari. Naui zotodepa cappinera taza Damascouarri Zeso Cristo tauimari maride torrarrari −narrari Banabe.</t>
    </r>
  </si>
  <si>
    <r>
      <t xml:space="preserve"> </t>
    </r>
    <r>
      <rPr>
        <vertAlign val="superscript"/>
        <sz val="14"/>
        <color rgb="FFFF0000"/>
        <rFont val="Arial"/>
        <family val="2"/>
      </rPr>
      <t>{28}</t>
    </r>
    <r>
      <rPr>
        <sz val="14"/>
        <color rgb="FF000000"/>
        <rFont val="Arial"/>
        <family val="2"/>
      </rPr>
      <t> Nazapa poua noppine tocappineremanaza pouadeniza ccarizarrari, pouadeniza madirrari. Nazapa Saoro cappinera taza naui Zerozareza ia Zozossede Zeso Cristo tauimari mari icanabaqquiuissa tarrari.</t>
    </r>
  </si>
  <si>
    <r>
      <t xml:space="preserve"> </t>
    </r>
    <r>
      <rPr>
        <vertAlign val="superscript"/>
        <sz val="14"/>
        <color rgb="FFFF0000"/>
        <rFont val="Arial"/>
        <family val="2"/>
      </rPr>
      <t>{29}</t>
    </r>
    <r>
      <rPr>
        <sz val="14"/>
        <color rgb="FF000000"/>
        <rFont val="Arial"/>
        <family val="2"/>
      </rPr>
      <t> Naraha zodeodeni mota zama Cresiacca touatti nauatoqquiri narrarideni Saoro tezerre uimahaha canazapa arrauarri uati arrauarri uati quenarrari. Uadimanazapa zoqqueuiuarrine toui dameraqquiri narrari.</t>
    </r>
  </si>
  <si>
    <r>
      <t xml:space="preserve"> </t>
    </r>
    <r>
      <rPr>
        <vertAlign val="superscript"/>
        <sz val="14"/>
        <color rgb="FFFF0000"/>
        <rFont val="Arial"/>
        <family val="2"/>
      </rPr>
      <t>{30}</t>
    </r>
    <r>
      <rPr>
        <sz val="14"/>
        <color rgb="FF000000"/>
        <rFont val="Arial"/>
        <family val="2"/>
      </rPr>
      <t> Naraha Zesoza rrehe quenarraridenipa Saoro inanazoqque-manauiuarrinecca uima mittemanazapa oza panani Sezareauarri poua iaqquemanarrari. Naui Sezareaza bacco toquenazapa Saoro pocca oza panani Tarsouarri zosse inanimanarrari.</t>
    </r>
  </si>
  <si>
    <r>
      <t xml:space="preserve"> </t>
    </r>
    <r>
      <rPr>
        <vertAlign val="superscript"/>
        <sz val="14"/>
        <color rgb="FFFF0000"/>
        <rFont val="Arial"/>
        <family val="2"/>
      </rPr>
      <t>{31}</t>
    </r>
    <r>
      <rPr>
        <sz val="14"/>
        <color rgb="FF000000"/>
        <rFont val="Arial"/>
        <family val="2"/>
      </rPr>
      <t> Nazama Zesoza rrehe quenarrarideniza madirra ouahadenicca narrizoue totappezape rroneheza madirizemanarrari. Arri zama arobeni Zodeauarri, zama arobeni Carireauarri, zama arobeni Samariauarri naqui narrizoue totapparraro.</t>
    </r>
  </si>
  <si>
    <t xml:space="preserve"> Nazapa Deo Corimerrine poccadeni rrehenirri todacorani zanaporraro. Zesoza rrehe quezati naco touapirra zanapoui narrari. Bazima ia Zozossede touira bodideni uatomemana-zanapozapa madimanauissa tarrari.</t>
  </si>
  <si>
    <r>
      <t xml:space="preserve"> </t>
    </r>
    <r>
      <rPr>
        <vertAlign val="superscript"/>
        <sz val="14"/>
        <color rgb="FFFF0000"/>
        <rFont val="Arial"/>
        <family val="2"/>
      </rPr>
      <t>{32}</t>
    </r>
    <r>
      <rPr>
        <sz val="14"/>
        <color rgb="FF000000"/>
        <rFont val="Arial"/>
        <family val="2"/>
      </rPr>
      <t> Pedoro naco Zesoza rrehe quenarrarideni qquide ccarizarrari. Oza panani onini Ridauarricca rrehe quenarrarideniza bacco tarrari.</t>
    </r>
  </si>
  <si>
    <r>
      <t xml:space="preserve"> </t>
    </r>
    <r>
      <rPr>
        <vertAlign val="superscript"/>
        <sz val="14"/>
        <color rgb="FFFF0000"/>
        <rFont val="Arial"/>
        <family val="2"/>
      </rPr>
      <t>{33}</t>
    </r>
    <r>
      <rPr>
        <sz val="14"/>
        <color rgb="FF000000"/>
        <rFont val="Arial"/>
        <family val="2"/>
      </rPr>
      <t> Nauiza maqquiderre ide tone biqueraza isso siri torrarrari bacco inarrari, onipa Enea. Pouapa uarrano 8 naha coma tarrari. Ccariza-rraraui. Pouarrineza popori narrari.</t>
    </r>
  </si>
  <si>
    <r>
      <t xml:space="preserve"> </t>
    </r>
    <r>
      <rPr>
        <vertAlign val="superscript"/>
        <sz val="14"/>
        <color rgb="FFFF0000"/>
        <rFont val="Arial"/>
        <family val="2"/>
      </rPr>
      <t>{34}</t>
    </r>
    <r>
      <rPr>
        <sz val="14"/>
        <color rgb="FF000000"/>
        <rFont val="Arial"/>
        <family val="2"/>
      </rPr>
      <t> Nazapa Pedoro pouaza uati tarrari: —Enea, Zeso Cristorrine tinomini. Titemarri, ticca uauada mouaraza domo taqquirro −narrari. Nanarra amazati totemaza ccarizarrari.</t>
    </r>
  </si>
  <si>
    <r>
      <t xml:space="preserve"> </t>
    </r>
    <r>
      <rPr>
        <vertAlign val="superscript"/>
        <sz val="14"/>
        <color rgb="FFFF0000"/>
        <rFont val="Arial"/>
        <family val="2"/>
      </rPr>
      <t>{35}</t>
    </r>
    <r>
      <rPr>
        <sz val="14"/>
        <color rgb="FF000000"/>
        <rFont val="Arial"/>
        <family val="2"/>
      </rPr>
      <t> Nazapa Ridacca madirra bazima, zama arobeni Saronauarricca madirra naco Enea tonomiui qqui toquenazapa bodideni cacarriqquimere-manarrari. Nazapa bazima ia Zozossedeza toquerrenarrari.</t>
    </r>
  </si>
  <si>
    <r>
      <t xml:space="preserve"> </t>
    </r>
    <r>
      <rPr>
        <vertAlign val="superscript"/>
        <sz val="14"/>
        <color rgb="FFFF0000"/>
        <rFont val="Arial"/>
        <family val="2"/>
      </rPr>
      <t>{36}</t>
    </r>
    <r>
      <rPr>
        <sz val="14"/>
        <color rgb="FF000000"/>
        <rFont val="Arial"/>
        <family val="2"/>
      </rPr>
      <t> Nazama Zodea arobeniuarri oza panani Zopezape amonerre Zesoza rrehe narraro madirraro, oninipe Tabita. Zama Cresiacca madirra attidenizape: Dorca. Ponipe amonerre bicani madirraro, uima bicani inanarizarraro. Madirra cappiremanarrarideni acco acco ihicanabaqqui narrari.</t>
    </r>
  </si>
  <si>
    <r>
      <t xml:space="preserve"> </t>
    </r>
    <r>
      <rPr>
        <vertAlign val="superscript"/>
        <sz val="14"/>
        <color rgb="FFFF0000"/>
        <rFont val="Arial"/>
        <family val="2"/>
      </rPr>
      <t>{37}</t>
    </r>
    <r>
      <rPr>
        <sz val="14"/>
        <color rgb="FF000000"/>
        <rFont val="Arial"/>
        <family val="2"/>
      </rPr>
      <t> Naraha Tabita quiza nezape uatiarraro. Uapini passoza ssaua iquenezape oza tetepiuarricca coba canauarraninizana ibarimanarraro.</t>
    </r>
  </si>
  <si>
    <r>
      <t xml:space="preserve"> </t>
    </r>
    <r>
      <rPr>
        <vertAlign val="superscript"/>
        <sz val="14"/>
        <color rgb="FFFF0000"/>
        <rFont val="Arial"/>
        <family val="2"/>
      </rPr>
      <t>{38}</t>
    </r>
    <r>
      <rPr>
        <sz val="14"/>
        <color rgb="FF000000"/>
        <rFont val="Arial"/>
        <family val="2"/>
      </rPr>
      <t> Nazama oza panani Zopepe Ridauarri uarrira tarraro. Zopecca Zesoza rrehe quenarraridenipa Pedoro Ridauarri madirrari quenaui mittemanazapa Pedorotoui maqquiderre pamaha zarra tarrari. Nazapa Pedoroza bacco toquenaza uati toquenarrari: —Uassinarra icca ozauarri ticcaccarri −quenarrari.</t>
    </r>
  </si>
  <si>
    <r>
      <t xml:space="preserve"> </t>
    </r>
    <r>
      <rPr>
        <vertAlign val="superscript"/>
        <sz val="14"/>
        <color rgb="FFFF0000"/>
        <rFont val="Arial"/>
        <family val="2"/>
      </rPr>
      <t>{39}</t>
    </r>
    <r>
      <rPr>
        <sz val="14"/>
        <color rgb="FF000000"/>
        <rFont val="Arial"/>
        <family val="2"/>
      </rPr>
      <t> Nazapa Pedoro pouadeniza toccarrari. Oza bacco tanimanazapa Tabita poriniuarri iaqquezimemanarrari. Nani Tabita poriniza poni tassani amonerre tobaccoperodeni domoni uariza orri orri quenarraro. Ponidenicca eterope Tabitacca ssequinarra Pedoroza noue iquenarraro. Poni madiqqueza poni tassanideniza ssequi inarizarraro.</t>
    </r>
  </si>
  <si>
    <r>
      <t xml:space="preserve"> </t>
    </r>
    <r>
      <rPr>
        <vertAlign val="superscript"/>
        <sz val="14"/>
        <color rgb="FFFF0000"/>
        <rFont val="Arial"/>
        <family val="2"/>
      </rPr>
      <t>{40}</t>
    </r>
    <r>
      <rPr>
        <sz val="14"/>
        <color rgb="FF000000"/>
        <rFont val="Arial"/>
        <family val="2"/>
      </rPr>
      <t> Naraha Pedoropa bazima amossiniuarri zosse ininebaqquiza poua pitoza uitta naza Deoza uati tarrari. Nazapa totemaza arri uatiarraroza uaua narrari: —Tabita, titemarri −nanarra nocconi ssire-re neza Pedoroza cattoma neza totema, uittari narraro.</t>
    </r>
  </si>
  <si>
    <r>
      <t xml:space="preserve"> </t>
    </r>
    <r>
      <rPr>
        <vertAlign val="superscript"/>
        <sz val="14"/>
        <color rgb="FFFF0000"/>
        <rFont val="Arial"/>
        <family val="2"/>
      </rPr>
      <t>{41}</t>
    </r>
    <r>
      <rPr>
        <sz val="14"/>
        <color rgb="FF000000"/>
        <rFont val="Arial"/>
        <family val="2"/>
      </rPr>
      <t> Nazapa zapaniza Pedoro rroca inimezape totemarraro. Nazapa arri amonerre camittemanirraro qqui toquenauiuarrine Zesoza rrehe quenarraridenitoui amonerredenitoui uaua narrari. Qqui toquenazapa uatizemanarrari.</t>
    </r>
  </si>
  <si>
    <r>
      <t xml:space="preserve"> </t>
    </r>
    <r>
      <rPr>
        <vertAlign val="superscript"/>
        <sz val="14"/>
        <color rgb="FFFF0000"/>
        <rFont val="Arial"/>
        <family val="2"/>
      </rPr>
      <t>{42}</t>
    </r>
    <r>
      <rPr>
        <sz val="14"/>
        <color rgb="FF000000"/>
        <rFont val="Arial"/>
        <family val="2"/>
      </rPr>
      <t> Nazama narraro uimape Zopeuarricca madirra bazima mittarizemanarrari. Nazapa Zopeuarricca madirra mota denima Zesoza rrehe quenarrari.</t>
    </r>
  </si>
  <si>
    <r>
      <t xml:space="preserve"> </t>
    </r>
    <r>
      <rPr>
        <vertAlign val="superscript"/>
        <sz val="14"/>
        <color rgb="FFFF0000"/>
        <rFont val="Arial"/>
        <family val="2"/>
      </rPr>
      <t>{43}</t>
    </r>
    <r>
      <rPr>
        <sz val="14"/>
        <color rgb="FF000000"/>
        <rFont val="Arial"/>
        <family val="2"/>
      </rPr>
      <t> Nazapa Pedoro naui Zopeuarri uadari uapi taccauiuarrine nauicca bani etero nanadacomade oni Simao tazariza madiccarrari.</t>
    </r>
  </si>
  <si>
    <t>ATOS 10</t>
  </si>
  <si>
    <t>Atos dos Apóstolos 10</t>
  </si>
  <si>
    <r>
      <t xml:space="preserve"> </t>
    </r>
    <r>
      <rPr>
        <vertAlign val="superscript"/>
        <sz val="14"/>
        <color rgb="FFFF0000"/>
        <rFont val="Arial"/>
        <family val="2"/>
      </rPr>
      <t>{1}</t>
    </r>
    <r>
      <rPr>
        <sz val="14"/>
        <color rgb="FF000000"/>
        <rFont val="Arial"/>
        <family val="2"/>
      </rPr>
      <t> Nazama oza panani Zope uarrira taniza oza panani onini Sezareazapa maqquiderre madirrari, poua onipa Conerio. Pouapa rromanodenicca isso teppeppe zossede, pocca zozosse tabaqqui 100 quenarrari. Pouadeniza: —Zama Itariauarricca isso teppeppedeni −quequenanarrari.</t>
    </r>
  </si>
  <si>
    <r>
      <t xml:space="preserve"> </t>
    </r>
    <r>
      <rPr>
        <vertAlign val="superscript"/>
        <sz val="14"/>
        <color rgb="FFFF0000"/>
        <rFont val="Arial"/>
        <family val="2"/>
      </rPr>
      <t>{2}</t>
    </r>
    <r>
      <rPr>
        <sz val="14"/>
        <color rgb="FF000000"/>
        <rFont val="Arial"/>
        <family val="2"/>
      </rPr>
      <t> Coneriopa madirra bicaui, Deoza damera tarrari. Pouapa zodeo rrararaha poua pocca madirrama Deoza nacasseraqquiri naza Deo Attiza iboraqquiri narrari. Arra Coneriopa zodeodeni touati nauanaqquiri narrarideniza naco accora tarrari. Deoza uatide naco nenebo narrararrari.</t>
    </r>
  </si>
  <si>
    <r>
      <t xml:space="preserve"> </t>
    </r>
    <r>
      <rPr>
        <vertAlign val="superscript"/>
        <sz val="14"/>
        <color rgb="FFFF0000"/>
        <rFont val="Arial"/>
        <family val="2"/>
      </rPr>
      <t>{3}</t>
    </r>
    <r>
      <rPr>
        <sz val="14"/>
        <color rgb="FF000000"/>
        <rFont val="Arial"/>
        <family val="2"/>
      </rPr>
      <t> Nazapa marri touenarronaza pina 3'za Conerio pocca uadassa neza Deo Atti ccaccaronade auatorrari. Conerioza qquezimaza uaua narrari: —Conerio! −narrari.</t>
    </r>
  </si>
  <si>
    <r>
      <t xml:space="preserve"> </t>
    </r>
    <r>
      <rPr>
        <vertAlign val="superscript"/>
        <sz val="14"/>
        <color rgb="FFFF0000"/>
        <rFont val="Arial"/>
        <family val="2"/>
      </rPr>
      <t>{4}</t>
    </r>
    <r>
      <rPr>
        <sz val="14"/>
        <color rgb="FF000000"/>
        <rFont val="Arial"/>
        <family val="2"/>
      </rPr>
      <t> Nanarra Conerio cattoma nazapa cappinaza uati tarrari: —Nerrecora ouaza uati tinaniuarrine? −narrari. Nazapa pouaza uati tarrari: —Deopa titoui uati rrama-rraraui. Tetti mittaui, arra touati nauanaqquiri narrarideniza naqui accora tinani qqui taui.</t>
    </r>
  </si>
  <si>
    <r>
      <t xml:space="preserve"> </t>
    </r>
    <r>
      <rPr>
        <vertAlign val="superscript"/>
        <sz val="14"/>
        <color rgb="FFFF0000"/>
        <rFont val="Arial"/>
        <family val="2"/>
      </rPr>
      <t>{5}</t>
    </r>
    <r>
      <rPr>
        <sz val="14"/>
        <color rgb="FF000000"/>
        <rFont val="Arial"/>
        <family val="2"/>
      </rPr>
      <t> Rrari, oza panani Zopeuarri madirra zosse tinabaqquirro Simaotoui, poua oni ouahapa Pedoro. Narraripa pouadeniza ccarronauiuarrine.</t>
    </r>
  </si>
  <si>
    <r>
      <t xml:space="preserve"> </t>
    </r>
    <r>
      <rPr>
        <vertAlign val="superscript"/>
        <sz val="14"/>
        <color rgb="FFFF0000"/>
        <rFont val="Arial"/>
        <family val="2"/>
      </rPr>
      <t>{6}</t>
    </r>
    <r>
      <rPr>
        <sz val="14"/>
        <color rgb="FF000000"/>
        <rFont val="Arial"/>
        <family val="2"/>
      </rPr>
      <t> Poua pina poua onissa narraricca ozaza madirrari. Narrari Simaopa bani etero nanadacomade. Pouapa ueni imehi inidiza madirrari −narrari.</t>
    </r>
  </si>
  <si>
    <r>
      <t xml:space="preserve"> </t>
    </r>
    <r>
      <rPr>
        <vertAlign val="superscript"/>
        <sz val="14"/>
        <color rgb="FFFF0000"/>
        <rFont val="Arial"/>
        <family val="2"/>
      </rPr>
      <t>{7}</t>
    </r>
    <r>
      <rPr>
        <sz val="14"/>
        <color rgb="FF000000"/>
        <rFont val="Arial"/>
        <family val="2"/>
      </rPr>
      <t> Nazapa Deo Atti ccaccaronade Conerioza uati uati taha rricazapa toccamacossanirrari, amossi narrari. Nazapa Conerio pocca tatarabaiade pama, isso teppeppe orrari narrarideniza uaua narrari. Isso teppeppepa Deoza damera tarrari, Conerio birri accode torrarrari.</t>
    </r>
  </si>
  <si>
    <r>
      <t xml:space="preserve"> </t>
    </r>
    <r>
      <rPr>
        <vertAlign val="superscript"/>
        <sz val="14"/>
        <color rgb="FFFF0000"/>
        <rFont val="Arial"/>
        <family val="2"/>
      </rPr>
      <t>{8}</t>
    </r>
    <r>
      <rPr>
        <sz val="14"/>
        <color rgb="FF000000"/>
        <rFont val="Arial"/>
        <family val="2"/>
      </rPr>
      <t> Nazapa pocca uima uati tauissa tazapa Zopeuarri zosse inabaqquiza rraui torrarrari.</t>
    </r>
  </si>
  <si>
    <r>
      <t xml:space="preserve"> </t>
    </r>
    <r>
      <rPr>
        <vertAlign val="superscript"/>
        <sz val="14"/>
        <color rgb="FFFF0000"/>
        <rFont val="Arial"/>
        <family val="2"/>
      </rPr>
      <t>{9}</t>
    </r>
    <r>
      <rPr>
        <sz val="14"/>
        <color rgb="FF000000"/>
        <rFont val="Arial"/>
        <family val="2"/>
      </rPr>
      <t> Uada ssiuarra rraui rraui torrarrari, marri orrariuaririri naza Zopeuarri bacco toquenabote narrari. Marri narrarissa naza Pedoropa Deoza uati tauiuarrine Simaocca oza tetepiuarri toccamarorrari.</t>
    </r>
  </si>
  <si>
    <r>
      <t xml:space="preserve"> </t>
    </r>
    <r>
      <rPr>
        <vertAlign val="superscript"/>
        <sz val="14"/>
        <color rgb="FFFF0000"/>
        <rFont val="Arial"/>
        <family val="2"/>
      </rPr>
      <t>{10}</t>
    </r>
    <r>
      <rPr>
        <sz val="14"/>
        <color rgb="FF000000"/>
        <rFont val="Arial"/>
        <family val="2"/>
      </rPr>
      <t> Pedoropa pemiza rripauiuarrine touini naraha rrirripa ppede narromanaccaza Deoza uatide torranarra pina pocca uadassa neraha Deorrine parrissa qqui tarrari.</t>
    </r>
  </si>
  <si>
    <r>
      <t xml:space="preserve"> </t>
    </r>
    <r>
      <rPr>
        <vertAlign val="superscript"/>
        <sz val="14"/>
        <color rgb="FFFF0000"/>
        <rFont val="Arial"/>
        <family val="2"/>
      </rPr>
      <t>{11}</t>
    </r>
    <r>
      <rPr>
        <sz val="14"/>
        <color rgb="FF000000"/>
        <rFont val="Arial"/>
        <family val="2"/>
      </rPr>
      <t> Nazapa qqui tanerre meme touaba neza pina etero imenissa narraro arriuarri ssoque zanani pama, arriuarri ssoque zanani pama nehe namiuarri ccaronarraro.</t>
    </r>
  </si>
  <si>
    <r>
      <t xml:space="preserve"> </t>
    </r>
    <r>
      <rPr>
        <vertAlign val="superscript"/>
        <sz val="14"/>
        <color rgb="FFFF0000"/>
        <rFont val="Arial"/>
        <family val="2"/>
      </rPr>
      <t>{12}</t>
    </r>
    <r>
      <rPr>
        <sz val="14"/>
        <color rgb="FF000000"/>
        <rFont val="Arial"/>
        <family val="2"/>
      </rPr>
      <t> Nazama arri etero ssoque caniqquimani bodizape bani carrizamaro narrari. Bani zamacca, ozacca, eppe carriuicca, poua baccoza ccarizarraricca narrari. (Bani motapa bani siri, arra Moizecca marinarraza: —Tirripemana terrerarri −nauicca.)</t>
    </r>
  </si>
  <si>
    <r>
      <t xml:space="preserve"> </t>
    </r>
    <r>
      <rPr>
        <vertAlign val="superscript"/>
        <sz val="14"/>
        <color rgb="FFFF0000"/>
        <rFont val="Arial"/>
        <family val="2"/>
      </rPr>
      <t>{13}</t>
    </r>
    <r>
      <rPr>
        <sz val="14"/>
        <color rgb="FF000000"/>
        <rFont val="Arial"/>
        <family val="2"/>
      </rPr>
      <t> Nazapa memeuarri atti mittaronaui Pedoro mittarrari: —Pedoro, titemarri! Ticca bani titauaccarro, tirripaniuarrine −narrari.</t>
    </r>
  </si>
  <si>
    <r>
      <t xml:space="preserve"> </t>
    </r>
    <r>
      <rPr>
        <vertAlign val="superscript"/>
        <sz val="14"/>
        <color rgb="FFFF0000"/>
        <rFont val="Arial"/>
        <family val="2"/>
      </rPr>
      <t>{14}</t>
    </r>
    <r>
      <rPr>
        <sz val="14"/>
        <color rgb="FF000000"/>
        <rFont val="Arial"/>
        <family val="2"/>
      </rPr>
      <t> Naraha Pedoropa: —Oua Zozossede, poua! Bani oppina tauiccapa Moizecca marinarraza: “Arrarraripa tirripemana terrerarri” nade. Ouape bani nama nauicca ohorripa nerrerani −narrari.</t>
    </r>
  </si>
  <si>
    <r>
      <t xml:space="preserve"> </t>
    </r>
    <r>
      <rPr>
        <vertAlign val="superscript"/>
        <sz val="14"/>
        <color rgb="FFFF0000"/>
        <rFont val="Arial"/>
        <family val="2"/>
      </rPr>
      <t>{15}</t>
    </r>
    <r>
      <rPr>
        <sz val="14"/>
        <color rgb="FF000000"/>
        <rFont val="Arial"/>
        <family val="2"/>
      </rPr>
      <t> Naraha Pedoroza uati tapomarrari: —Pedoro, parrissa Deopa: “Arrarrari bani tirripemana terrerarri” naporaha rridapanapa Deo Pouarrine toppineraui. Nezape Deorrine toppinerauiccaza: “Oppina taui” terrerarri −narrari Deo Atti ccaccaronade Pedoroza.</t>
    </r>
  </si>
  <si>
    <r>
      <t xml:space="preserve"> </t>
    </r>
    <r>
      <rPr>
        <vertAlign val="superscript"/>
        <sz val="14"/>
        <color rgb="FFFF0000"/>
        <rFont val="Arial"/>
        <family val="2"/>
      </rPr>
      <t>{16}</t>
    </r>
    <r>
      <rPr>
        <sz val="14"/>
        <color rgb="FF000000"/>
        <rFont val="Arial"/>
        <family val="2"/>
      </rPr>
      <t> Arra bani tauimari uati nimaniui 3 nazapa arri etero ssoque caniqquimanipe memeuarri toccamacossanirraro.</t>
    </r>
  </si>
  <si>
    <r>
      <t xml:space="preserve"> </t>
    </r>
    <r>
      <rPr>
        <vertAlign val="superscript"/>
        <sz val="14"/>
        <color rgb="FFFF0000"/>
        <rFont val="Arial"/>
        <family val="2"/>
      </rPr>
      <t>{17}</t>
    </r>
    <r>
      <rPr>
        <sz val="14"/>
        <color rgb="FF000000"/>
        <rFont val="Arial"/>
        <family val="2"/>
      </rPr>
      <t> Nazapa Pedoro pocca uadassa narraro qqui tarrariza bodi uatoto canaza: —Nerrecotoui nama naui qqui onarrari? −narrari. Nanarra Conerio zosse inarronabaqquirrarideni arra Zopeza bacco quenarraridenipa: —Nerrecouarrina Simao madirrari? −narronemanarrari. Nazapa Simaocca ozacca siba sse nauarrininicca totoqquezimauarri bacco iquenarrari.</t>
    </r>
  </si>
  <si>
    <r>
      <t xml:space="preserve"> </t>
    </r>
    <r>
      <rPr>
        <vertAlign val="superscript"/>
        <sz val="14"/>
        <color rgb="FFFF0000"/>
        <rFont val="Arial"/>
        <family val="2"/>
      </rPr>
      <t>{18}</t>
    </r>
    <r>
      <rPr>
        <sz val="14"/>
        <color rgb="FF000000"/>
        <rFont val="Arial"/>
        <family val="2"/>
      </rPr>
      <t> Nazapa bacco iquenazapa uaua quenarrari: —Simao-Pedoropa arraza madirrarico? −quenanarra: —Rrehe, arraza madiui −quenarrari.</t>
    </r>
  </si>
  <si>
    <r>
      <t xml:space="preserve"> </t>
    </r>
    <r>
      <rPr>
        <vertAlign val="superscript"/>
        <sz val="14"/>
        <color rgb="FFFF0000"/>
        <rFont val="Arial"/>
        <family val="2"/>
      </rPr>
      <t>{19}</t>
    </r>
    <r>
      <rPr>
        <sz val="14"/>
        <color rgb="FF000000"/>
        <rFont val="Arial"/>
        <family val="2"/>
      </rPr>
      <t> Pedoropa oza tetepiuarri bodi uatoto cananarra Deo Corime pouaza uati tarrari: —Madirra 3 quenaha titoui bacco quenaui.</t>
    </r>
  </si>
  <si>
    <r>
      <t xml:space="preserve"> </t>
    </r>
    <r>
      <rPr>
        <vertAlign val="superscript"/>
        <sz val="14"/>
        <color rgb="FFFF0000"/>
        <rFont val="Arial"/>
        <family val="2"/>
      </rPr>
      <t>{20}</t>
    </r>
    <r>
      <rPr>
        <sz val="14"/>
        <color rgb="FF000000"/>
        <rFont val="Arial"/>
        <family val="2"/>
      </rPr>
      <t> Titemarri, ticcaroneza pouadeniza ticcana. Ticappina-rrerarri, arra titoui bacco quenarraridenipa oua zosse onarronabaqquirrari −narrari Pedoroza.</t>
    </r>
  </si>
  <si>
    <r>
      <t xml:space="preserve"> </t>
    </r>
    <r>
      <rPr>
        <vertAlign val="superscript"/>
        <sz val="14"/>
        <color rgb="FFFF0000"/>
        <rFont val="Arial"/>
        <family val="2"/>
      </rPr>
      <t>{21}</t>
    </r>
    <r>
      <rPr>
        <sz val="14"/>
        <color rgb="FF000000"/>
        <rFont val="Arial"/>
        <family val="2"/>
      </rPr>
      <t> Nazapa Pedoro ccaronaza pouadeni qqui tazapa uati tarrari: —Arra toui rraui tirrarronarrarope arri ouaparri. Nerrecotouira rraui tirrarronarraro? −narrari Pedoro.</t>
    </r>
  </si>
  <si>
    <r>
      <t xml:space="preserve"> </t>
    </r>
    <r>
      <rPr>
        <vertAlign val="superscript"/>
        <sz val="14"/>
        <color rgb="FFFF0000"/>
        <rFont val="Arial"/>
        <family val="2"/>
      </rPr>
      <t>{22}</t>
    </r>
    <r>
      <rPr>
        <sz val="14"/>
        <color rgb="FF000000"/>
        <rFont val="Arial"/>
        <family val="2"/>
      </rPr>
      <t> Nazapa pouadeni attia: —Conerio ia zosse narronabaqquirrari. Pouapa isso teppeppedeni zossede, madirra bica bote. Zodeo rrararaha Deoza ibora tarrari. Zodeodeni naco pouaza: “Uima bicani carriui” quequenanarrari.</t>
    </r>
  </si>
  <si>
    <t xml:space="preserve"> Narraria arra Deo Atti ccaccaronade pouaza auatoza: “Ticca madirra Pedorotoui zosse tinabaqquirro, ticca ozauarri ccarronaza pocca uima timittaniuarrine” naza ia zosse narronabaqquirrari −quenarrari.</t>
  </si>
  <si>
    <r>
      <t xml:space="preserve"> </t>
    </r>
    <r>
      <rPr>
        <vertAlign val="superscript"/>
        <sz val="14"/>
        <color rgb="FFFF0000"/>
        <rFont val="Arial"/>
        <family val="2"/>
      </rPr>
      <t>{23}</t>
    </r>
    <r>
      <rPr>
        <sz val="14"/>
        <color rgb="FF000000"/>
        <rFont val="Arial"/>
        <family val="2"/>
      </rPr>
      <t> Nazapa Pedoro: —Rrehe, bica tani. Arri occa ozaza timadimanaccarri, izamassana tiadeniza occaniuarrine −narrari. Nazapa uada ssiuarrana Pedoro Coneriocca zozosse tabaqquiza toccarrari. Zopeuarricca Zesoza rrehe quenarrarideni mota naco rraui torrarrari pouadeniza.</t>
    </r>
  </si>
  <si>
    <r>
      <t xml:space="preserve"> </t>
    </r>
    <r>
      <rPr>
        <vertAlign val="superscript"/>
        <sz val="14"/>
        <color rgb="FFFF0000"/>
        <rFont val="Arial"/>
        <family val="2"/>
      </rPr>
      <t>{24}</t>
    </r>
    <r>
      <rPr>
        <sz val="14"/>
        <color rgb="FF000000"/>
        <rFont val="Arial"/>
        <family val="2"/>
      </rPr>
      <t> Nazapa uada ssiuarrana oza panani Sezareaza bacco tanimanarrari. Nauizapa Conerio, pocca madirra, poua tessedeni quenaza Pedorotoui madimanarrari.</t>
    </r>
  </si>
  <si>
    <r>
      <t xml:space="preserve"> </t>
    </r>
    <r>
      <rPr>
        <vertAlign val="superscript"/>
        <sz val="14"/>
        <color rgb="FFFF0000"/>
        <rFont val="Arial"/>
        <family val="2"/>
      </rPr>
      <t>{25}</t>
    </r>
    <r>
      <rPr>
        <sz val="14"/>
        <color rgb="FF000000"/>
        <rFont val="Arial"/>
        <family val="2"/>
      </rPr>
      <t> Nanarra Pedoro Coneriocca ozaza bacco taza toqquezimabote naraha Conerio qquenazapa Pedoro baccouarri poua pitoza uitta narrari. Pouaza uatizeza: —Deni tirrani −nauiuarrineraha.</t>
    </r>
  </si>
  <si>
    <r>
      <t xml:space="preserve"> </t>
    </r>
    <r>
      <rPr>
        <vertAlign val="superscript"/>
        <sz val="14"/>
        <color rgb="FFFF0000"/>
        <rFont val="Arial"/>
        <family val="2"/>
      </rPr>
      <t>{26}</t>
    </r>
    <r>
      <rPr>
        <sz val="14"/>
        <color rgb="FF000000"/>
        <rFont val="Arial"/>
        <family val="2"/>
      </rPr>
      <t> Naraha Pedoropa Conerio zepeza rroca inimaza: —Titemarri, ouape Deo orrarrerani. Oua naqui madirra arri tiassa onarraro −narrari.</t>
    </r>
  </si>
  <si>
    <r>
      <t xml:space="preserve"> </t>
    </r>
    <r>
      <rPr>
        <vertAlign val="superscript"/>
        <sz val="14"/>
        <color rgb="FFFF0000"/>
        <rFont val="Arial"/>
        <family val="2"/>
      </rPr>
      <t>{27}</t>
    </r>
    <r>
      <rPr>
        <sz val="14"/>
        <color rgb="FF000000"/>
        <rFont val="Arial"/>
        <family val="2"/>
      </rPr>
      <t> Nazapa Conerio tezerre uauatiti tarrari. Oza bodiuarri touedezimaza oza bodiza madirra queriqquimanaui uapi taui qqui tarrari.</t>
    </r>
  </si>
  <si>
    <r>
      <t xml:space="preserve"> </t>
    </r>
    <r>
      <rPr>
        <vertAlign val="superscript"/>
        <sz val="14"/>
        <color rgb="FFFF0000"/>
        <rFont val="Arial"/>
        <family val="2"/>
      </rPr>
      <t>{28}</t>
    </r>
    <r>
      <rPr>
        <sz val="14"/>
        <color rgb="FF000000"/>
        <rFont val="Arial"/>
        <family val="2"/>
      </rPr>
      <t> Nazapa Pedoro pouadeniza uati tarrari: —Ouape zodeo madirra orrani. Nazama arri zodeodenicca uimape nauatoto tinani.</t>
    </r>
  </si>
  <si>
    <t xml:space="preserve"> But God has shown me that I shouldn’t call any man unholy or unclean.</t>
  </si>
  <si>
    <t xml:space="preserve"> Mas Deus me mostrou que eu não devo chamar ninguém de impuro ou de sujo.</t>
  </si>
  <si>
    <t xml:space="preserve"> Occa madirrapa madirra ouaha zodeo querrena-rrararrarideniza icarrimani pina rridapana tiadeniza qquide oqquezimezape oppina tani quequenanade. Naraha Deo oua mari canazapa arrama narrari: “Rridapanape madirra ouahadeniza icarrimani naqui oppinera tani. Pouadeniza: Oppina tani, terrerarri” nade ouaza.</t>
  </si>
  <si>
    <r>
      <t xml:space="preserve"> </t>
    </r>
    <r>
      <rPr>
        <vertAlign val="superscript"/>
        <sz val="14"/>
        <color rgb="FFFF0000"/>
        <rFont val="Arial"/>
        <family val="2"/>
      </rPr>
      <t>{29}</t>
    </r>
    <r>
      <rPr>
        <sz val="14"/>
        <color rgb="FF000000"/>
        <rFont val="Arial"/>
        <family val="2"/>
      </rPr>
      <t> Nema nezape ouaza uaua teza Deorrine ocappine-rrereza occarronarraroparri. Nazama nerrecotoui ouaza uaua tarrarotte? Rridapana ouaza uati tinarri, omittaniuarrine −narrari Pedoro.</t>
    </r>
  </si>
  <si>
    <r>
      <t xml:space="preserve"> </t>
    </r>
    <r>
      <rPr>
        <vertAlign val="superscript"/>
        <sz val="14"/>
        <color rgb="FFFF0000"/>
        <rFont val="Arial"/>
        <family val="2"/>
      </rPr>
      <t>{30}</t>
    </r>
    <r>
      <rPr>
        <sz val="14"/>
        <color rgb="FF000000"/>
        <rFont val="Arial"/>
        <family val="2"/>
      </rPr>
      <t> Nazapa Conerio Pedoroza uati tarrari: —Arri maittazama onihima neza rridapanape uada 4 nani occa ozauarri Deoza uatide orrezape marri touenarronaza pina 3'za Deo Atti ccaccaronade ouaza auatoza qqui onarraride. Pocca eterope zibehi tarraro.</t>
    </r>
  </si>
  <si>
    <r>
      <t xml:space="preserve"> </t>
    </r>
    <r>
      <rPr>
        <vertAlign val="superscript"/>
        <sz val="14"/>
        <color rgb="FFFF0000"/>
        <rFont val="Arial"/>
        <family val="2"/>
      </rPr>
      <t>{31}</t>
    </r>
    <r>
      <rPr>
        <sz val="14"/>
        <color rgb="FF000000"/>
        <rFont val="Arial"/>
        <family val="2"/>
      </rPr>
      <t> Nazapa ouaza uati tade: “Conerio, Deopa titoui uati rrama-rraraui. Tetti mittaui, touati nauanaqquiri narrarideniza accora tinani naqui Deopa qqui taui.</t>
    </r>
  </si>
  <si>
    <r>
      <t xml:space="preserve"> </t>
    </r>
    <r>
      <rPr>
        <vertAlign val="superscript"/>
        <sz val="14"/>
        <color rgb="FFFF0000"/>
        <rFont val="Arial"/>
        <family val="2"/>
      </rPr>
      <t>{32}</t>
    </r>
    <r>
      <rPr>
        <sz val="14"/>
        <color rgb="FF000000"/>
        <rFont val="Arial"/>
        <family val="2"/>
      </rPr>
      <t> Rrari, oza panani Zopeuarri madirra zosse tinabaqquirro Simaotoui, oni ouahapa Pedoro. Poua onissa narraricca ozaza madirrari. Narrari Simaopa bani etero nanadacomade. Pouapa ueni imehi inidiza madirrari” nade ouaza.</t>
    </r>
  </si>
  <si>
    <r>
      <t xml:space="preserve"> </t>
    </r>
    <r>
      <rPr>
        <vertAlign val="superscript"/>
        <sz val="14"/>
        <color rgb="FFFF0000"/>
        <rFont val="Arial"/>
        <family val="2"/>
      </rPr>
      <t>{33}</t>
    </r>
    <r>
      <rPr>
        <sz val="14"/>
        <color rgb="FF000000"/>
        <rFont val="Arial"/>
        <family val="2"/>
      </rPr>
      <t> Nazapa uassinarra occa madirra titoui zosse onabaqquirrariparra. Arri ia qquide ticcarronani ibora tineza bacco tarronezape etizerraro. Rrari, rridapana Deo tezerrema iqueriqquiza ia Zozossede tia mari canarraricca uima uati tinarri, imittaniuarrine −narrari Conerio.</t>
    </r>
  </si>
  <si>
    <r>
      <t xml:space="preserve"> </t>
    </r>
    <r>
      <rPr>
        <vertAlign val="superscript"/>
        <sz val="14"/>
        <color rgb="FFFF0000"/>
        <rFont val="Arial"/>
        <family val="2"/>
      </rPr>
      <t>{34}</t>
    </r>
    <r>
      <rPr>
        <sz val="14"/>
        <color rgb="FF000000"/>
        <rFont val="Arial"/>
        <family val="2"/>
      </rPr>
      <t> Nazapa manaco Pedoro pocca uima uati uati tarrari: —Rrehe, rridapana parrissa omittarrarope Deo: “Zodeodenira orrarimanana” narrararrari.</t>
    </r>
  </si>
  <si>
    <r>
      <t xml:space="preserve"> </t>
    </r>
    <r>
      <rPr>
        <vertAlign val="superscript"/>
        <sz val="14"/>
        <color rgb="FFFF0000"/>
        <rFont val="Arial"/>
        <family val="2"/>
      </rPr>
      <t>{35}</t>
    </r>
    <r>
      <rPr>
        <sz val="14"/>
        <color rgb="FF000000"/>
        <rFont val="Arial"/>
        <family val="2"/>
      </rPr>
      <t> Deopa zama bazimacca madirraza uati cauanari canaui. Poua Attiza madirra iboraqquiri naza uima bicani inanarizemanezape Deo pouadeniza nacassa tarrari.</t>
    </r>
  </si>
  <si>
    <r>
      <t xml:space="preserve"> </t>
    </r>
    <r>
      <rPr>
        <vertAlign val="superscript"/>
        <sz val="14"/>
        <color rgb="FFFF0000"/>
        <rFont val="Arial"/>
        <family val="2"/>
      </rPr>
      <t>{36}</t>
    </r>
    <r>
      <rPr>
        <sz val="14"/>
        <color rgb="FF000000"/>
        <rFont val="Arial"/>
        <family val="2"/>
      </rPr>
      <t> Deopa ia Izarraeodeniza uima bicani uati narronarrari. Narraroa arri Zeso Cristorrine Deo iaza torronerrariparra. Pouarrinena Deocca uadie zori icanirenitoui. Pouana madirra bazima Zozossededeni.</t>
    </r>
  </si>
  <si>
    <r>
      <t xml:space="preserve"> </t>
    </r>
    <r>
      <rPr>
        <vertAlign val="superscript"/>
        <sz val="14"/>
        <color rgb="FFFF0000"/>
        <rFont val="Arial"/>
        <family val="2"/>
      </rPr>
      <t>{37}</t>
    </r>
    <r>
      <rPr>
        <sz val="14"/>
        <color rgb="FF000000"/>
        <rFont val="Arial"/>
        <family val="2"/>
      </rPr>
      <t>-</t>
    </r>
    <r>
      <rPr>
        <vertAlign val="superscript"/>
        <sz val="14"/>
        <color rgb="FFFF0000"/>
        <rFont val="Arial"/>
        <family val="2"/>
      </rPr>
      <t>{38}</t>
    </r>
    <r>
      <rPr>
        <sz val="14"/>
        <color rgb="FF000000"/>
        <rFont val="Arial"/>
        <family val="2"/>
      </rPr>
      <t> Tiadenipe arrirraro uima nauatoto tinani. Narraroa arri Nazaretiuarricca Zeso tauimari. Taidepa Zouao pocca uima eccorarizeza poua attipa: “Ticcadeni uimasiri tinebomanarri, passo dopaniza niniqui ticarrimanarri” naporrari. Nazapa madirra passo dopaniza niqui izanabaqquirrariparra. Naui zotodepa Zeso naco Zouao passo dopaniza niqui izanarrari.</t>
    </r>
  </si>
  <si>
    <t xml:space="preserve"> how God anointed him with the Holy Spirit and with power.</t>
  </si>
  <si>
    <t xml:space="preserve"> Passo dopaniza niquide rrica, idimora nazapa Deo Poua Corime Zesoza inanauissa tarrari. Deo pocca dacorehe naqui Zesoza inananissa tarraro. Nazapa Zeso uima bicani inanarizarraroparri.</t>
  </si>
  <si>
    <t xml:space="preserve"> He went about doing good and healing all who were oppressed by the devil, for God was with him.</t>
  </si>
  <si>
    <t xml:space="preserve"> Jesus andou por toda parte fazendo o bem e curando todos os que eram dominados pelo Diabo, porque Deus estava com ele.</t>
  </si>
  <si>
    <t xml:space="preserve"> Taidepe zama arobeni Carireauarri uima bicani inanarizarraro, zotode zama arobeni Zodea nemaneheza naqui uima bicani inanarizarraro. Uimasiri rrinede Tocorime-Taminerrine madirra ocasserani auemanarrari naco inanomibaqqui-rizarrari. Zesopa Deo pouaza madirrarirrine nama narizarrariparra.</t>
  </si>
  <si>
    <r>
      <t xml:space="preserve"> </t>
    </r>
    <r>
      <rPr>
        <vertAlign val="superscript"/>
        <sz val="14"/>
        <color rgb="FFFF0000"/>
        <rFont val="Arial"/>
        <family val="2"/>
      </rPr>
      <t>{39}</t>
    </r>
    <r>
      <rPr>
        <sz val="14"/>
        <color rgb="FF000000"/>
        <rFont val="Arial"/>
        <family val="2"/>
      </rPr>
      <t> Nazama ia naqui Zesocca zozosse tabaqqui pouaza rrauirrarizeza oza panani Zerozareza zepe irriui qqui, zodeodenicca zama Zodea nemaneheza zepe irririzaui naco qqui qqui inarrarode. Naraha zotodepa zodeodeni aua porimacossaniza coba izanemanaza inanazoqque-manarrari.</t>
    </r>
  </si>
  <si>
    <r>
      <t xml:space="preserve"> </t>
    </r>
    <r>
      <rPr>
        <vertAlign val="superscript"/>
        <sz val="14"/>
        <color rgb="FFFF0000"/>
        <rFont val="Arial"/>
        <family val="2"/>
      </rPr>
      <t>{40}</t>
    </r>
    <r>
      <rPr>
        <sz val="14"/>
        <color rgb="FF000000"/>
        <rFont val="Arial"/>
        <family val="2"/>
      </rPr>
      <t> Naraha uada 3 naza Deorrine Zeso nauatonipomarrari. Naui zotode naco Deorrine iaza auatonirrari.</t>
    </r>
  </si>
  <si>
    <r>
      <t xml:space="preserve"> </t>
    </r>
    <r>
      <rPr>
        <vertAlign val="superscript"/>
        <sz val="14"/>
        <color rgb="FFFF0000"/>
        <rFont val="Arial"/>
        <family val="2"/>
      </rPr>
      <t>{41}</t>
    </r>
    <r>
      <rPr>
        <sz val="14"/>
        <color rgb="FF000000"/>
        <rFont val="Arial"/>
        <family val="2"/>
      </rPr>
      <t> Madirra bazimazapa auatoni-rrararaha iazana auauatoni narraride. Deopa taide ia tocatterrizabaqquiporraria arri parrissehecca uima ecomerarizaniuarrine iaza auato inanarraroparri. Iape Zeso nauatonizapa poua tezerre irriparizarraro, zeze bica tauicca ze inarizarraro narrarode.</t>
    </r>
  </si>
  <si>
    <r>
      <t xml:space="preserve"> </t>
    </r>
    <r>
      <rPr>
        <vertAlign val="superscript"/>
        <sz val="14"/>
        <color rgb="FFFF0000"/>
        <rFont val="Arial"/>
        <family val="2"/>
      </rPr>
      <t>{42}</t>
    </r>
    <r>
      <rPr>
        <sz val="14"/>
        <color rgb="FF000000"/>
        <rFont val="Arial"/>
        <family val="2"/>
      </rPr>
      <t> Narraria poua tauimari madirra bazimaza ecomerarizaniuarrine ia tocazossebaqquirrariparra. Abi Deo Poua Bedi zosse inaronarraripa madirra bazimacca uima cacattemade torrauiuarrine. Naui nizaranibote Zeso poua ccanipomaza rricaporrarideni inauatonibaqquizapa arra camittaqquiri narrarideni tezerre uimarideni icattemanitoui.</t>
    </r>
  </si>
  <si>
    <r>
      <t xml:space="preserve"> </t>
    </r>
    <r>
      <rPr>
        <vertAlign val="superscript"/>
        <sz val="14"/>
        <color rgb="FFFF0000"/>
        <rFont val="Arial"/>
        <family val="2"/>
      </rPr>
      <t>{43}</t>
    </r>
    <r>
      <rPr>
        <sz val="14"/>
        <color rgb="FF000000"/>
        <rFont val="Arial"/>
        <family val="2"/>
      </rPr>
      <t> Narraria Zeso poua tauimari maittaccazama Deo Atti cacomeraqquiri narrarideni dozo narronemanarraripa arrama quequenanarrari: “Ia Idinide icca uimasiri inanamossiniuarrine nauato taui orrari naui. Pouaza parrissa inezape icca uimasiri inanamossi tani” quenapoui nade. Narraro uimape madirra bazimaza torrarraro −narrari Pedoro.</t>
    </r>
  </si>
  <si>
    <r>
      <t xml:space="preserve"> </t>
    </r>
    <r>
      <rPr>
        <vertAlign val="superscript"/>
        <sz val="14"/>
        <color rgb="FFFF0000"/>
        <rFont val="Arial"/>
        <family val="2"/>
      </rPr>
      <t>{44}</t>
    </r>
    <r>
      <rPr>
        <sz val="14"/>
        <color rgb="FF000000"/>
        <rFont val="Arial"/>
        <family val="2"/>
      </rPr>
      <t> Nazapa Pedoro uati uati taui Conerio pocca madirrama tauaribobo cananarra Deo Corime bodideniza torrarizarrari.</t>
    </r>
  </si>
  <si>
    <r>
      <t xml:space="preserve"> </t>
    </r>
    <r>
      <rPr>
        <vertAlign val="superscript"/>
        <sz val="14"/>
        <color rgb="FFFF0000"/>
        <rFont val="Arial"/>
        <family val="2"/>
      </rPr>
      <t>{45}</t>
    </r>
    <r>
      <rPr>
        <sz val="14"/>
        <color rgb="FF000000"/>
        <rFont val="Arial"/>
        <family val="2"/>
      </rPr>
      <t>-</t>
    </r>
    <r>
      <rPr>
        <vertAlign val="superscript"/>
        <sz val="14"/>
        <color rgb="FFFF0000"/>
        <rFont val="Arial"/>
        <family val="2"/>
      </rPr>
      <t>{46}</t>
    </r>
    <r>
      <rPr>
        <sz val="14"/>
        <color rgb="FF000000"/>
        <rFont val="Arial"/>
        <family val="2"/>
      </rPr>
      <t> Nazama Deo Corimerrine pouadenipa touatti rriza tarraroza uati uati toquenarrari. Deoza uatizemanaza attidenipa: —Deopa bica taui! Deopa nauatorride raui! −quenarrari.</t>
    </r>
  </si>
  <si>
    <t xml:space="preserve"> Nazama Zopeuarricca Zesoza rrehe quenarrarideni Pedoroza rrauirronarraripa zodeodenirra narrari. Pouadenipa arra madirra ouahadeni zodeo querrena-rrararaha touatti rriza tarraroza uati uati toquenaui mittemanazapa: —A, madirra ouaha querrenaraha Deo Corime pouadeniza torrarizarrari −quenarrari.</t>
  </si>
  <si>
    <r>
      <t xml:space="preserve"> </t>
    </r>
    <r>
      <rPr>
        <vertAlign val="superscript"/>
        <sz val="14"/>
        <color rgb="FFFF0000"/>
        <rFont val="Arial"/>
        <family val="2"/>
      </rPr>
      <t>{47}</t>
    </r>
    <r>
      <rPr>
        <sz val="14"/>
        <color rgb="FF000000"/>
        <rFont val="Arial"/>
        <family val="2"/>
      </rPr>
      <t> Nazapa Pedoro uati tapomarrari: —Arra Coneriocca madirrapa madirra ouaha querrenaraha Deorrine Poua Corime bodideniza torrarizarrari. Pouadenipa Deo Corime carrimanarrari, pina iassa quenaui. Nazapa passo dopaniza niniqui carrimanauiuarrine bica tani. Nerrecorrari pouadeniza: “Passo dopaniza niniquipa carrimana-rrarana” nauiuarrine? Noueraui −narrari Pedoro.</t>
    </r>
  </si>
  <si>
    <r>
      <t xml:space="preserve"> </t>
    </r>
    <r>
      <rPr>
        <vertAlign val="superscript"/>
        <sz val="14"/>
        <color rgb="FFFF0000"/>
        <rFont val="Arial"/>
        <family val="2"/>
      </rPr>
      <t>{48}</t>
    </r>
    <r>
      <rPr>
        <sz val="14"/>
        <color rgb="FF000000"/>
        <rFont val="Arial"/>
        <family val="2"/>
      </rPr>
      <t> Nazapa Conerio pocca madirrama passo dopaniza niniqui carrimanauiuarrine Pedoro icazossebaqquirrari: —Rrari, Zeso Cristo onima passo dopaniza niniqui carrimanana −nazapa madirra passo dopaniza niqui izanabaqquirrari. Zotodepa Pedoroza uati toquenarrari: —Rrari, iaza timadiccarri –quenarrari. Nazapa Pedoro uada pamehe pouadeniza madirrari.</t>
    </r>
  </si>
  <si>
    <t>ATOS 11</t>
  </si>
  <si>
    <t>Atos dos Apóstolos 11</t>
  </si>
  <si>
    <r>
      <t xml:space="preserve"> </t>
    </r>
    <r>
      <rPr>
        <vertAlign val="superscript"/>
        <sz val="14"/>
        <color rgb="FFFF0000"/>
        <rFont val="Arial"/>
        <family val="2"/>
      </rPr>
      <t>{1}</t>
    </r>
    <r>
      <rPr>
        <sz val="14"/>
        <color rgb="FF000000"/>
        <rFont val="Arial"/>
        <family val="2"/>
      </rPr>
      <t> Nazama zama arobeni Zodeaza madimanarrarideni arra Zesocca zozosse tabaqqui uima mittemana, Zesoza rrehe quenarrari ouahadeni naco uima mittemana narrari: —Madirra ouaha zodeo querrena-rrararaha Deo Atti mittemanazapa parrissa quenaui −quenarrari.</t>
    </r>
  </si>
  <si>
    <r>
      <t xml:space="preserve"> </t>
    </r>
    <r>
      <rPr>
        <vertAlign val="superscript"/>
        <sz val="14"/>
        <color rgb="FFFF0000"/>
        <rFont val="Arial"/>
        <family val="2"/>
      </rPr>
      <t>{2}</t>
    </r>
    <r>
      <rPr>
        <sz val="14"/>
        <color rgb="FF000000"/>
        <rFont val="Arial"/>
        <family val="2"/>
      </rPr>
      <t> Naraha Pedoropa oza panani Sezareauarri ccaniza oza panani Zerozareuarri bacco nanizapa zodeodeni Zesoza rrehe quenarrarideni mota pouaza boquemanarrari.</t>
    </r>
  </si>
  <si>
    <r>
      <t xml:space="preserve"> </t>
    </r>
    <r>
      <rPr>
        <vertAlign val="superscript"/>
        <sz val="14"/>
        <color rgb="FFFF0000"/>
        <rFont val="Arial"/>
        <family val="2"/>
      </rPr>
      <t>{3}</t>
    </r>
    <r>
      <rPr>
        <sz val="14"/>
        <color rgb="FF000000"/>
        <rFont val="Arial"/>
        <family val="2"/>
      </rPr>
      <t> Nazapa Pedoroza uati toquenarrari: —Nerrecotoui zodeo querrena-rrararaha poccadeni ozaza tiqquezimeza pouadeniza tirriparrarotte? Moizecca marinarraza nema inanipe oppina tani nauato tineraha −quenarrari Pedoroza.</t>
    </r>
  </si>
  <si>
    <r>
      <t xml:space="preserve"> </t>
    </r>
    <r>
      <rPr>
        <vertAlign val="superscript"/>
        <sz val="14"/>
        <color rgb="FFFF0000"/>
        <rFont val="Arial"/>
        <family val="2"/>
      </rPr>
      <t>{4}</t>
    </r>
    <r>
      <rPr>
        <sz val="14"/>
        <color rgb="FF000000"/>
        <rFont val="Arial"/>
        <family val="2"/>
      </rPr>
      <t> Naraha Pedoropa pocca uima taideccazama pouadeniza ecomerarronarraro:</t>
    </r>
  </si>
  <si>
    <r>
      <t xml:space="preserve"> </t>
    </r>
    <r>
      <rPr>
        <vertAlign val="superscript"/>
        <sz val="14"/>
        <color rgb="FFFF0000"/>
        <rFont val="Arial"/>
        <family val="2"/>
      </rPr>
      <t>{5}</t>
    </r>
    <r>
      <rPr>
        <sz val="14"/>
        <color rgb="FF000000"/>
        <rFont val="Arial"/>
        <family val="2"/>
      </rPr>
      <t> —Rrehe, ouape Zopeuarri omadiza Deoza uatide orreraha pina occa uadassa neraha Deorrine parrissa qqui onarrarode. Meme touaba neza pina etero zorroranissa nehe ssoque caniqquimehe ouaza bacco naronani qqui onarrarode.</t>
    </r>
  </si>
  <si>
    <r>
      <t xml:space="preserve"> </t>
    </r>
    <r>
      <rPr>
        <vertAlign val="superscript"/>
        <sz val="14"/>
        <color rgb="FFFF0000"/>
        <rFont val="Arial"/>
        <family val="2"/>
      </rPr>
      <t>{6}</t>
    </r>
    <r>
      <rPr>
        <sz val="14"/>
        <color rgb="FF000000"/>
        <rFont val="Arial"/>
        <family val="2"/>
      </rPr>
      <t> Narraro etero ssoque caniqquimani bodiuarri qqui onanissa tezapa bani carrizamaro nade. Zamacca bani, ozacca bani, bani eppe carrimanarrarideni, bani pouadeni baccoza rrauirizarrarideni, bazima qqui onade. Zodeodeni iaza bani oppina tauiccama carrimanade.</t>
    </r>
  </si>
  <si>
    <r>
      <t xml:space="preserve"> </t>
    </r>
    <r>
      <rPr>
        <vertAlign val="superscript"/>
        <sz val="14"/>
        <color rgb="FFFF0000"/>
        <rFont val="Arial"/>
        <family val="2"/>
      </rPr>
      <t>{7}</t>
    </r>
    <r>
      <rPr>
        <sz val="14"/>
        <color rgb="FF000000"/>
        <rFont val="Arial"/>
        <family val="2"/>
      </rPr>
      <t> Nanarra memeuarri atti omittazapa: “Pedoro, titemarri! Ticca bani titauaccarro, tirripaniuarrine” nade.</t>
    </r>
  </si>
  <si>
    <r>
      <t xml:space="preserve"> </t>
    </r>
    <r>
      <rPr>
        <vertAlign val="superscript"/>
        <sz val="14"/>
        <color rgb="FFFF0000"/>
        <rFont val="Arial"/>
        <family val="2"/>
      </rPr>
      <t>{8}</t>
    </r>
    <r>
      <rPr>
        <sz val="14"/>
        <color rgb="FF000000"/>
        <rFont val="Arial"/>
        <family val="2"/>
      </rPr>
      <t> Naraha pouaza arrima onade: “Oua Zozossede, poua! Ouape bani oppina tauicca ohorripa nerrerani” onade.</t>
    </r>
  </si>
  <si>
    <r>
      <t xml:space="preserve"> </t>
    </r>
    <r>
      <rPr>
        <vertAlign val="superscript"/>
        <sz val="14"/>
        <color rgb="FFFF0000"/>
        <rFont val="Arial"/>
        <family val="2"/>
      </rPr>
      <t>{9}</t>
    </r>
    <r>
      <rPr>
        <sz val="14"/>
        <color rgb="FF000000"/>
        <rFont val="Arial"/>
        <family val="2"/>
      </rPr>
      <t> Naraha memeuarri ouaza uati tapomade: “Arrarrari banipa Deorrine toppineraui. Nezape Deorrine toppinerauiccaza: Oppina taui, terrerarri” nade ouaza.</t>
    </r>
  </si>
  <si>
    <r>
      <t xml:space="preserve"> </t>
    </r>
    <r>
      <rPr>
        <vertAlign val="superscript"/>
        <sz val="14"/>
        <color rgb="FFFF0000"/>
        <rFont val="Arial"/>
        <family val="2"/>
      </rPr>
      <t>{10}</t>
    </r>
    <r>
      <rPr>
        <sz val="14"/>
        <color rgb="FF000000"/>
        <rFont val="Arial"/>
        <family val="2"/>
      </rPr>
      <t> Nazapa uima uati nimaniui 3 nazapa etero ssoque caniqquimanipe banima memeuarri toccamacossanirrarode.</t>
    </r>
  </si>
  <si>
    <r>
      <t xml:space="preserve"> </t>
    </r>
    <r>
      <rPr>
        <vertAlign val="superscript"/>
        <sz val="14"/>
        <color rgb="FFFF0000"/>
        <rFont val="Arial"/>
        <family val="2"/>
      </rPr>
      <t>{11}</t>
    </r>
    <r>
      <rPr>
        <sz val="14"/>
        <color rgb="FF000000"/>
        <rFont val="Arial"/>
        <family val="2"/>
      </rPr>
      <t> —Nanarra oza panani Sezareacca madirra 3 quenaha otoui zosse inarronabaqquirrarideni omadinicca ozaza bacco quenarrari.</t>
    </r>
  </si>
  <si>
    <r>
      <t xml:space="preserve"> </t>
    </r>
    <r>
      <rPr>
        <vertAlign val="superscript"/>
        <sz val="14"/>
        <color rgb="FFFF0000"/>
        <rFont val="Arial"/>
        <family val="2"/>
      </rPr>
      <t>{12}</t>
    </r>
    <r>
      <rPr>
        <sz val="14"/>
        <color rgb="FF000000"/>
        <rFont val="Arial"/>
        <family val="2"/>
      </rPr>
      <t> Nazapa Deo Corime ouaza uati tade: “Ticappinarrereza pouadeniza ticcarri” nade ouaza. Nezape arra Zopeuarricca Zesoza rrehe quenarrarideni 6, oua ineza pouadeniza rrauirrade. Nezape Coneriocca ozauarri bacco ineza rrauirrezimade.</t>
    </r>
  </si>
  <si>
    <r>
      <t xml:space="preserve"> </t>
    </r>
    <r>
      <rPr>
        <vertAlign val="superscript"/>
        <sz val="14"/>
        <color rgb="FFFF0000"/>
        <rFont val="Arial"/>
        <family val="2"/>
      </rPr>
      <t>{13}</t>
    </r>
    <r>
      <rPr>
        <sz val="14"/>
        <color rgb="FF000000"/>
        <rFont val="Arial"/>
        <family val="2"/>
      </rPr>
      <t> Nazapa Conerio pocca uima iaza uati tade. Poua attipa: “Deo Atti ccaccaronade occa oza bodiuarri auatoza ueza naza ouaza arrama narrari nade: ‘Ticca madirra Zopeuarri zosse tinabaqquirro, Simao-Pedoro arrauarri ccarronauiuarrine.</t>
    </r>
  </si>
  <si>
    <r>
      <t xml:space="preserve"> </t>
    </r>
    <r>
      <rPr>
        <vertAlign val="superscript"/>
        <sz val="14"/>
        <color rgb="FFFF0000"/>
        <rFont val="Arial"/>
        <family val="2"/>
      </rPr>
      <t>{14}</t>
    </r>
    <r>
      <rPr>
        <sz val="14"/>
        <color rgb="FF000000"/>
        <rFont val="Arial"/>
        <family val="2"/>
      </rPr>
      <t> Narrari arrauarri ccarronazapa tiadeniza ticassiuaueraniuarrinecca uima uati tauiuarrine. Narraro uimaza tia, ticca ozacca madirrama ticassiuaueraniuarrine’ nade Deo Atti ccaccaronade ouaza” narrari Conerio atti.</t>
    </r>
  </si>
  <si>
    <r>
      <t xml:space="preserve"> </t>
    </r>
    <r>
      <rPr>
        <vertAlign val="superscript"/>
        <sz val="14"/>
        <color rgb="FFFF0000"/>
        <rFont val="Arial"/>
        <family val="2"/>
      </rPr>
      <t>{15}</t>
    </r>
    <r>
      <rPr>
        <sz val="14"/>
        <color rgb="FF000000"/>
        <rFont val="Arial"/>
        <family val="2"/>
      </rPr>
      <t> Nezape pouadeniza uati uati onanerre Deo Corime pouadeniza torrarizarraride. Pina iaza torrarizapouissa narraride.</t>
    </r>
  </si>
  <si>
    <r>
      <t xml:space="preserve"> </t>
    </r>
    <r>
      <rPr>
        <vertAlign val="superscript"/>
        <sz val="14"/>
        <color rgb="FFFF0000"/>
        <rFont val="Arial"/>
        <family val="2"/>
      </rPr>
      <t>{16}</t>
    </r>
    <r>
      <rPr>
        <sz val="14"/>
        <color rgb="FF000000"/>
        <rFont val="Arial"/>
        <family val="2"/>
      </rPr>
      <t> Nezape arri Zeso uati uati tarrari obodi uatomade: “Zouaopa taide tiadeni passo dopaniza niqui tozanabaqquirrari. Naraha zotodena Deo Corime tibodideniza torrarizauitoui” nade Zeso.</t>
    </r>
  </si>
  <si>
    <r>
      <t xml:space="preserve"> </t>
    </r>
    <r>
      <rPr>
        <vertAlign val="superscript"/>
        <sz val="14"/>
        <color rgb="FFFF0000"/>
        <rFont val="Arial"/>
        <family val="2"/>
      </rPr>
      <t>{17}</t>
    </r>
    <r>
      <rPr>
        <sz val="14"/>
        <color rgb="FF000000"/>
        <rFont val="Arial"/>
        <family val="2"/>
      </rPr>
      <t> Nezape ia Zozossede Zeso Cristoza rrehe inezape Deo Poua Corime iaza torrarizaporraride. Narrarossa narraro pouadeniza naco Deo Corime inanarizarrari. Nazapa madirra ouahadeni naco Deoza toquerrenazapa ouape Deoza: “Tirrine bica terrerani” onaniuarrine oparrire-rrerani, onarraro −narrari Pedoro.</t>
    </r>
  </si>
  <si>
    <r>
      <t xml:space="preserve"> </t>
    </r>
    <r>
      <rPr>
        <vertAlign val="superscript"/>
        <sz val="14"/>
        <color rgb="FFFF0000"/>
        <rFont val="Arial"/>
        <family val="2"/>
      </rPr>
      <t>{18}</t>
    </r>
    <r>
      <rPr>
        <sz val="14"/>
        <color rgb="FF000000"/>
        <rFont val="Arial"/>
        <family val="2"/>
      </rPr>
      <t> Nezape narraro uima Zodeacca madirra arra zodeodeni Zesoza rrehe quenarrarideni mota mittemanazapa poccadeni boquehe nebomanarrari.</t>
    </r>
  </si>
  <si>
    <t xml:space="preserve"> Nazapa Deoza uatizemanarrari: —Rrehe, zodeo querrena-rrararaha Deopa pouadeniza naco uati uana tarrari. Deorrine bodideni cacarriqquimeraza Zesoza parrissa quenazapa camittehe rriquerreranicca carririzemanaui. Deopa bica taui! Deopa deni torraui! −quenarrari.</t>
  </si>
  <si>
    <r>
      <t xml:space="preserve"> </t>
    </r>
    <r>
      <rPr>
        <vertAlign val="superscript"/>
        <sz val="14"/>
        <color rgb="FFFF0000"/>
        <rFont val="Arial"/>
        <family val="2"/>
      </rPr>
      <t>{19}</t>
    </r>
    <r>
      <rPr>
        <sz val="14"/>
        <color rgb="FF000000"/>
        <rFont val="Arial"/>
        <family val="2"/>
      </rPr>
      <t> Nazama Estevao zoqqueui nattipa Zesoza rrehe quenarrarideni mota nanarrizo toquerrenaza arrauarri domo tocca, arrauarri domo tocca narizarraria arra zama Penisiauarri bacco, zama Sipreuarri bacco, oza panani Atioquiauarri bacco toquenarrariparra.</t>
    </r>
  </si>
  <si>
    <t xml:space="preserve"> Cyprus, and Antioch, speaking the word to no one except to Jews only.</t>
  </si>
  <si>
    <t xml:space="preserve"> Alguns foram até a região da Fenícia, a ilha de Chipre e a cidade de Antioquia e anunciavam a palavra de Deus somente aos judeus.</t>
  </si>
  <si>
    <t xml:space="preserve"> Nauiza bacco tarizemanazapa Zeso Cristo tauimari icassiuaueraniuarrinecca uima nauiuarricca zodeodenira mari icanabaqquimanarrari.</t>
  </si>
  <si>
    <r>
      <t xml:space="preserve"> </t>
    </r>
    <r>
      <rPr>
        <vertAlign val="superscript"/>
        <sz val="14"/>
        <color rgb="FFFF0000"/>
        <rFont val="Arial"/>
        <family val="2"/>
      </rPr>
      <t>{20}</t>
    </r>
    <r>
      <rPr>
        <sz val="14"/>
        <color rgb="FF000000"/>
        <rFont val="Arial"/>
        <family val="2"/>
      </rPr>
      <t> Naraha Zesoza rrehe quenarrarideni domo toccarrari motapa oza panani Atioquiauarri rraui torrazapa zodeo querrena-rrararrarideni naco Zeso tauimari icassiuaueraniuarrinecca mari icanabaqquimanarrari. Mamaridedenipa zama Sipreuarricca madirra pama, oza panani Sirenecca madirra pama quenarrari.</t>
    </r>
  </si>
  <si>
    <r>
      <t xml:space="preserve"> </t>
    </r>
    <r>
      <rPr>
        <vertAlign val="superscript"/>
        <sz val="14"/>
        <color rgb="FFFF0000"/>
        <rFont val="Arial"/>
        <family val="2"/>
      </rPr>
      <t>{21}</t>
    </r>
    <r>
      <rPr>
        <sz val="14"/>
        <color rgb="FF000000"/>
        <rFont val="Arial"/>
        <family val="2"/>
      </rPr>
      <t> Nazapa ia Zozossede Deocca dacorehe pouadeniza torrezape mari quenauissa tarrari. Nazapa Atioquiacca madirra arra zodeo querrena-rrararrari bazima bodideni cacarriqquimera-rizazapa ia Zozossede Zesoza parrissa quenarrari.</t>
    </r>
  </si>
  <si>
    <r>
      <t xml:space="preserve"> </t>
    </r>
    <r>
      <rPr>
        <vertAlign val="superscript"/>
        <sz val="14"/>
        <color rgb="FFFF0000"/>
        <rFont val="Arial"/>
        <family val="2"/>
      </rPr>
      <t>{22}</t>
    </r>
    <r>
      <rPr>
        <sz val="14"/>
        <color rgb="FF000000"/>
        <rFont val="Arial"/>
        <family val="2"/>
      </rPr>
      <t> Nazama oza panani Zerozarecca Zesoza rrehe quenarrarideni uima mittemanazapa Banabe Atioquiauarri zosse iquenarrari, qqui inabaqquiuiuarrine.</t>
    </r>
  </si>
  <si>
    <r>
      <t xml:space="preserve"> </t>
    </r>
    <r>
      <rPr>
        <vertAlign val="superscript"/>
        <sz val="14"/>
        <color rgb="FFFF0000"/>
        <rFont val="Arial"/>
        <family val="2"/>
      </rPr>
      <t>{23}</t>
    </r>
    <r>
      <rPr>
        <sz val="14"/>
        <color rgb="FF000000"/>
        <rFont val="Arial"/>
        <family val="2"/>
      </rPr>
      <t> Nazapa Banabe Atioquiauarri bacco taza Deo pouadeniza uima bicani inanani qqui tazapa uatizerrari. Nazapa pouadeniza uati tarrari: —Deoza parrissa tizanapomanana. Tibodideni dacoreza ia Zozossedeza dameraqquiri tiquenarri −narrari.</t>
    </r>
  </si>
  <si>
    <r>
      <t xml:space="preserve"> </t>
    </r>
    <r>
      <rPr>
        <vertAlign val="superscript"/>
        <sz val="14"/>
        <color rgb="FFFF0000"/>
        <rFont val="Arial"/>
        <family val="2"/>
      </rPr>
      <t>{24}</t>
    </r>
    <r>
      <rPr>
        <sz val="14"/>
        <color rgb="FF000000"/>
        <rFont val="Arial"/>
        <family val="2"/>
      </rPr>
      <t> Banabepa bica tarrari, Deo Corimecca dacorehe carrirrari. Zesoza naco rrehe nauissa zanaporrari. Nama nazapa Atioquiacca madirra uapi taha ia Zozossede Zesoza rrehe quenarrari.</t>
    </r>
  </si>
  <si>
    <r>
      <t xml:space="preserve"> </t>
    </r>
    <r>
      <rPr>
        <vertAlign val="superscript"/>
        <sz val="14"/>
        <color rgb="FFFF0000"/>
        <rFont val="Arial"/>
        <family val="2"/>
      </rPr>
      <t>{25}</t>
    </r>
    <r>
      <rPr>
        <sz val="14"/>
        <color rgb="FF000000"/>
        <rFont val="Arial"/>
        <family val="2"/>
      </rPr>
      <t> Naui zotodepa Banabe Saorotoui oza panani Tarsouarri toccarrari.</t>
    </r>
  </si>
  <si>
    <r>
      <t xml:space="preserve"> </t>
    </r>
    <r>
      <rPr>
        <vertAlign val="superscript"/>
        <sz val="14"/>
        <color rgb="FFFF0000"/>
        <rFont val="Arial"/>
        <family val="2"/>
      </rPr>
      <t>{26}</t>
    </r>
    <r>
      <rPr>
        <sz val="14"/>
        <color rgb="FF000000"/>
        <rFont val="Arial"/>
        <family val="2"/>
      </rPr>
      <t> Pouaza bacco tazapa Atioquiauarri rrina inanirrari. Bacco nanimanazapa nauicca Zesoza rrehe quenarrarideniza uarrano orraria madimanaza madirra bazima mari icanabaqquimanarrari. Nazapa naui Atioquiazana Zesoza rrehe quenarrarideniza: Cristocca madirra, icanacanibaqqui-manaporrari.</t>
    </r>
  </si>
  <si>
    <r>
      <t xml:space="preserve"> </t>
    </r>
    <r>
      <rPr>
        <vertAlign val="superscript"/>
        <sz val="14"/>
        <color rgb="FFFF0000"/>
        <rFont val="Arial"/>
        <family val="2"/>
      </rPr>
      <t>{27}</t>
    </r>
    <r>
      <rPr>
        <sz val="14"/>
        <color rgb="FF000000"/>
        <rFont val="Arial"/>
        <family val="2"/>
      </rPr>
      <t> Nazapa narrari uarranoza Zerozarecca Deo Atti uauati toqquimadedeni Atioquiaza bacco quenarrari.</t>
    </r>
  </si>
  <si>
    <r>
      <t xml:space="preserve"> </t>
    </r>
    <r>
      <rPr>
        <vertAlign val="superscript"/>
        <sz val="14"/>
        <color rgb="FFFF0000"/>
        <rFont val="Arial"/>
        <family val="2"/>
      </rPr>
      <t>{28}</t>
    </r>
    <r>
      <rPr>
        <sz val="14"/>
        <color rgb="FF000000"/>
        <rFont val="Arial"/>
        <family val="2"/>
      </rPr>
      <t> Pouadeni naco arra madirra toqueriqquiuiza carrimemanaza orraria uima uati tauiuarrine totemarrari, poua onipa Acabo. Pouapa Deo Corimerrine bodi nauato taza uati uati tarrari: —Niza icca zama bazimaza pemi torranitoui −narrari. (Narrarope zotode Rromacca madirra oni Craodio zama bazimacca tamine madiza pemi torrarraroparride.)</t>
    </r>
  </si>
  <si>
    <r>
      <t xml:space="preserve"> </t>
    </r>
    <r>
      <rPr>
        <vertAlign val="superscript"/>
        <sz val="14"/>
        <color rgb="FFFF0000"/>
        <rFont val="Arial"/>
        <family val="2"/>
      </rPr>
      <t>{29}</t>
    </r>
    <r>
      <rPr>
        <sz val="14"/>
        <color rgb="FF000000"/>
        <rFont val="Arial"/>
        <family val="2"/>
      </rPr>
      <t> Nazapa Atioquiacca Zesoza rrehe quenarrarideni Acabo atti: —Pemi torranitoui −naui mittemanazapa: —Zodeacca Zesoza rrehe quenarrarideni acco icanabaqquina −quenarrari. Uimahaha canazapa: —Iparrirenissa tanicca da inaqquina. Pina uemani carriuipa denima da inana, bazira tehe carriuipa bazira tehe da inana −quenarrari.</t>
    </r>
  </si>
  <si>
    <r>
      <t xml:space="preserve"> </t>
    </r>
    <r>
      <rPr>
        <vertAlign val="superscript"/>
        <sz val="14"/>
        <color rgb="FFFF0000"/>
        <rFont val="Arial"/>
        <family val="2"/>
      </rPr>
      <t>{30}</t>
    </r>
    <r>
      <rPr>
        <sz val="14"/>
        <color rgb="FF000000"/>
        <rFont val="Arial"/>
        <family val="2"/>
      </rPr>
      <t> Nazapa poccadeni danirri da inaqquimanezape Banabe Saoro tezerre Zodeauarri eccanimanarraro. Bacco nanimanazapa Zerozarecca Zesoza rrehe quenarrarideni cacauadedeniza da iquenarraro.</t>
    </r>
  </si>
  <si>
    <t>ATOS 12</t>
  </si>
  <si>
    <t>Atos dos Apóstolos 12</t>
  </si>
  <si>
    <r>
      <t xml:space="preserve"> </t>
    </r>
    <r>
      <rPr>
        <vertAlign val="superscript"/>
        <sz val="14"/>
        <color rgb="FFFF0000"/>
        <rFont val="Arial"/>
        <family val="2"/>
      </rPr>
      <t>{1}</t>
    </r>
    <r>
      <rPr>
        <sz val="14"/>
        <color rgb="FF000000"/>
        <rFont val="Arial"/>
        <family val="2"/>
      </rPr>
      <t> Nazama pemi torra-rreraccazape zama arobeni Zodeauarri zodeodenicca tamine Erodi madirrari. Narraripa Zesoza rrehe quenarrarideni inarrizobaqquiuiuarrine pocca madirra icazossebaqquizapa itadamemanarrari.</t>
    </r>
  </si>
  <si>
    <r>
      <t xml:space="preserve"> </t>
    </r>
    <r>
      <rPr>
        <vertAlign val="superscript"/>
        <sz val="14"/>
        <color rgb="FFFF0000"/>
        <rFont val="Arial"/>
        <family val="2"/>
      </rPr>
      <t>{2}</t>
    </r>
    <r>
      <rPr>
        <sz val="14"/>
        <color rgb="FF000000"/>
        <rFont val="Arial"/>
        <family val="2"/>
      </rPr>
      <t> Nazapa poua attiza Zouaocca ato Tiaco toponi uauarrinaza inanazoqque-manarrari.</t>
    </r>
  </si>
  <si>
    <r>
      <t xml:space="preserve"> </t>
    </r>
    <r>
      <rPr>
        <vertAlign val="superscript"/>
        <sz val="14"/>
        <color rgb="FFFF0000"/>
        <rFont val="Arial"/>
        <family val="2"/>
      </rPr>
      <t>{3}</t>
    </r>
    <r>
      <rPr>
        <sz val="14"/>
        <color rgb="FF000000"/>
        <rFont val="Arial"/>
        <family val="2"/>
      </rPr>
      <t> Narrari zoqquezapa zodeodeni uatizemanarrari. Uatizemanaui tamine Erodi qqui tazapa: —Pedoro naco dama tiquenarro −narrari pocca madirraza. Zodeodenicca errete imenibote onini Pao ssarra tarrarauicca (onini onihipe Pascoa) narraro erretecca uadaza Erodi atti nama narrari.</t>
    </r>
  </si>
  <si>
    <r>
      <t xml:space="preserve"> </t>
    </r>
    <r>
      <rPr>
        <vertAlign val="superscript"/>
        <sz val="14"/>
        <color rgb="FFFF0000"/>
        <rFont val="Arial"/>
        <family val="2"/>
      </rPr>
      <t>{4}</t>
    </r>
    <r>
      <rPr>
        <sz val="14"/>
        <color rgb="FF000000"/>
        <rFont val="Arial"/>
        <family val="2"/>
      </rPr>
      <t> Nazapa Pedoro dama iquenaza toponi cocoroza coro izimemanarrari. Nazapa isso teppeppe bazima Pedoro ecauemanarrari. Taide 4 quenaha ecauemanaporrari. Zotode 4 quenaha ecauemana, zotode 4 quenaha ecauemana, zotode 4 quenaha ecauemana narrari.</t>
    </r>
  </si>
  <si>
    <t xml:space="preserve"> He intended to bring him out to the people after the Passover.</t>
  </si>
  <si>
    <t xml:space="preserve"> com quatro em cada grupo, para guardá-lo. É que Herodes queria apresentá-lo ao povo depois do dia da Páscoa.</t>
  </si>
  <si>
    <t xml:space="preserve"> Tamine Erodi attipa: —Niza errete Pascoa rriquezana Pedorocca uima cattemaniuarrine uaua onana. Nazana toponi cocoroza qquenazapa madirra bazima qqui toquenaza zoqqueuiuarrine −narrari.</t>
  </si>
  <si>
    <r>
      <t xml:space="preserve"> </t>
    </r>
    <r>
      <rPr>
        <vertAlign val="superscript"/>
        <sz val="14"/>
        <color rgb="FFFF0000"/>
        <rFont val="Arial"/>
        <family val="2"/>
      </rPr>
      <t>{5}</t>
    </r>
    <r>
      <rPr>
        <sz val="14"/>
        <color rgb="FF000000"/>
        <rFont val="Arial"/>
        <family val="2"/>
      </rPr>
      <t> Nazapa Pedoro toponi cocoroza uezaraha Zesoza toquerrenarraridenipa oza onihiuarri Pedorotoui Deoza uati uati zanapomanarrari.</t>
    </r>
  </si>
  <si>
    <r>
      <t xml:space="preserve"> </t>
    </r>
    <r>
      <rPr>
        <vertAlign val="superscript"/>
        <sz val="14"/>
        <color rgb="FFFF0000"/>
        <rFont val="Arial"/>
        <family val="2"/>
      </rPr>
      <t>{6}</t>
    </r>
    <r>
      <rPr>
        <sz val="14"/>
        <color rgb="FF000000"/>
        <rFont val="Arial"/>
        <family val="2"/>
      </rPr>
      <t> Narraro zomeza Pedoropa toponi cocoro bodiza uezarrari. Corriti pamacosseza birri rrore iquenazapa isso teppeppe arrauarri ua arrauarri ua naui nocconiza Pedoro uittizaza uadarrari. Poua cacauade ouahadenipa totoqquezimaza barrari. Uada ssiuarrana Erodipa Pedorocca uima cattemade uaua nauiuarrineraha narraro zomeza Pedoro amossi narrari.</t>
    </r>
  </si>
  <si>
    <r>
      <t xml:space="preserve"> </t>
    </r>
    <r>
      <rPr>
        <vertAlign val="superscript"/>
        <sz val="14"/>
        <color rgb="FFFF0000"/>
        <rFont val="Arial"/>
        <family val="2"/>
      </rPr>
      <t>{7}</t>
    </r>
    <r>
      <rPr>
        <sz val="14"/>
        <color rgb="FF000000"/>
        <rFont val="Arial"/>
        <family val="2"/>
      </rPr>
      <t> Naui toponi cocoroza ia Zozossede Deocca zozosse memeuarricca auatozapa tossiuarrabaqqui narraro. Pedoro uadaraha ppariza dipi naza: —Uassinarra titemarri! −nanarra birricca corriti rreouarrarra narraro.</t>
    </r>
  </si>
  <si>
    <r>
      <t xml:space="preserve"> </t>
    </r>
    <r>
      <rPr>
        <vertAlign val="superscript"/>
        <sz val="14"/>
        <color rgb="FFFF0000"/>
        <rFont val="Arial"/>
        <family val="2"/>
      </rPr>
      <t>{8}</t>
    </r>
    <r>
      <rPr>
        <sz val="14"/>
        <color rgb="FF000000"/>
        <rFont val="Arial"/>
        <family val="2"/>
      </rPr>
      <t> Nazapa: —Rrari, ticca etero tezarri, temoricca sadaria naqui tezarri −narrari. Uezazapa Deocca zozosse uati tapomarrari: —Ticca etero motaranicca naqui tezeza onatti tiqquenarri −narrari.</t>
    </r>
  </si>
  <si>
    <r>
      <t xml:space="preserve"> </t>
    </r>
    <r>
      <rPr>
        <vertAlign val="superscript"/>
        <sz val="14"/>
        <color rgb="FFFF0000"/>
        <rFont val="Arial"/>
        <family val="2"/>
      </rPr>
      <t>{9}</t>
    </r>
    <r>
      <rPr>
        <sz val="14"/>
        <color rgb="FF000000"/>
        <rFont val="Arial"/>
        <family val="2"/>
      </rPr>
      <t> Nazapa Deocca zozosse memeuarricca taide torreninerrari, Pedoropa narrari natti toqquenaraha poua bodipa: —A, arrirrarope pina occa uadassa nani −narrari. Deocca zozosse memeuarricca parrissa poua eqquenarrariraha Pedoropa ssamo tarrari.</t>
    </r>
  </si>
  <si>
    <r>
      <t xml:space="preserve"> </t>
    </r>
    <r>
      <rPr>
        <vertAlign val="superscript"/>
        <sz val="14"/>
        <color rgb="FFFF0000"/>
        <rFont val="Arial"/>
        <family val="2"/>
      </rPr>
      <t>{10}</t>
    </r>
    <r>
      <rPr>
        <sz val="14"/>
        <color rgb="FF000000"/>
        <rFont val="Arial"/>
        <family val="2"/>
      </rPr>
      <t> Nazapa totoqquezima cacauade uaueri narizaraha deniccaza tossoniqquimani, deniccaza tossoniqquimani tanimanarrari. Totoqquezima amossiniuarriccape pperro nauatoni uacosseraha nauiuarri bacco tanimanazapa noccobirri poni poniraraha touabarraro. Nazapa touedemanizapa rraui touedadada… Deocca zozosse amossi narrari.</t>
    </r>
  </si>
  <si>
    <r>
      <t xml:space="preserve"> </t>
    </r>
    <r>
      <rPr>
        <vertAlign val="superscript"/>
        <sz val="14"/>
        <color rgb="FFFF0000"/>
        <rFont val="Arial"/>
        <family val="2"/>
      </rPr>
      <t>{11}</t>
    </r>
    <r>
      <rPr>
        <sz val="14"/>
        <color rgb="FF000000"/>
        <rFont val="Arial"/>
        <family val="2"/>
      </rPr>
      <t> Pedoropa qquenaza bodi uatomarrari: —A, rridapanape qqui onani parrissaraha Deocca zozosse memeuarriccarrine oqquenarraro. Oua rrarade zodeodeni naco Erodi oua inanazoqqueuiuarrine touini quenaraha rridapanape zori onani −narrari Pedoro.</t>
    </r>
  </si>
  <si>
    <r>
      <t xml:space="preserve"> </t>
    </r>
    <r>
      <rPr>
        <vertAlign val="superscript"/>
        <sz val="14"/>
        <color rgb="FFFF0000"/>
        <rFont val="Arial"/>
        <family val="2"/>
      </rPr>
      <t>{12}</t>
    </r>
    <r>
      <rPr>
        <sz val="14"/>
        <color rgb="FF000000"/>
        <rFont val="Arial"/>
        <family val="2"/>
      </rPr>
      <t> Nazapa Pedoro arra poua parrissa qquenarraricca uima bodi uatomauissa tazapa Mariacca ozauarri toccarrari. Ponipe Zouaocca ami, arra Zouao poua oni ouahapa Maraco. Naui Mariacca ozazapa madirra Deoza uatide toqueriqquirra narrari.</t>
    </r>
  </si>
  <si>
    <r>
      <t xml:space="preserve"> </t>
    </r>
    <r>
      <rPr>
        <vertAlign val="superscript"/>
        <sz val="14"/>
        <color rgb="FFFF0000"/>
        <rFont val="Arial"/>
        <family val="2"/>
      </rPr>
      <t>{13}</t>
    </r>
    <r>
      <rPr>
        <sz val="14"/>
        <color rgb="FF000000"/>
        <rFont val="Arial"/>
        <family val="2"/>
      </rPr>
      <t> Nauiza bacco tazapa toqquezimauiuarrine amossiniuarricca totoqquezimaza coba coba naza uaua narrari. Mariacca zozosse Rode mittaza —Nerrecorrari uaua narrari? −nezape qquide qquenarraro.</t>
    </r>
  </si>
  <si>
    <r>
      <t xml:space="preserve"> </t>
    </r>
    <r>
      <rPr>
        <vertAlign val="superscript"/>
        <sz val="14"/>
        <color rgb="FFFF0000"/>
        <rFont val="Arial"/>
        <family val="2"/>
      </rPr>
      <t>{14}</t>
    </r>
    <r>
      <rPr>
        <sz val="14"/>
        <color rgb="FF000000"/>
        <rFont val="Arial"/>
        <family val="2"/>
      </rPr>
      <t> Nanarra Pedoro atti poniza rrizera nezape uatizeza totoqquezima taborani rroppa tozimanirraro. Attinipe: —Pedoro ccaniui! Amossiniuarricca noccobirriza uarrari! −narraro.</t>
    </r>
  </si>
  <si>
    <r>
      <t xml:space="preserve"> </t>
    </r>
    <r>
      <rPr>
        <vertAlign val="superscript"/>
        <sz val="14"/>
        <color rgb="FFFF0000"/>
        <rFont val="Arial"/>
        <family val="2"/>
      </rPr>
      <t>{15}</t>
    </r>
    <r>
      <rPr>
        <sz val="14"/>
        <color rgb="FF000000"/>
        <rFont val="Arial"/>
        <family val="2"/>
      </rPr>
      <t> Naraha bodideni parrissa quena-rraraza: —Timaizarraro, ccani-rraraui −quenarrari. Naraha Rode attinia: —Parrissa narraripa! −narraro. Naraha: —Narrari rrarauitide. Poua cacauade Deocca zozosse memeuarricca uitide −quenarrari.</t>
    </r>
  </si>
  <si>
    <r>
      <t xml:space="preserve"> </t>
    </r>
    <r>
      <rPr>
        <vertAlign val="superscript"/>
        <sz val="14"/>
        <color rgb="FFFF0000"/>
        <rFont val="Arial"/>
        <family val="2"/>
      </rPr>
      <t>{16}</t>
    </r>
    <r>
      <rPr>
        <sz val="14"/>
        <color rgb="FF000000"/>
        <rFont val="Arial"/>
        <family val="2"/>
      </rPr>
      <t> Naraha Pedoropa coba coba naui parra narrari. Nezape totoqquezima icataborrizemananerre Pedoro rrizera nazapa uarro quenarrari.</t>
    </r>
  </si>
  <si>
    <r>
      <t xml:space="preserve"> </t>
    </r>
    <r>
      <rPr>
        <vertAlign val="superscript"/>
        <sz val="14"/>
        <color rgb="FFFF0000"/>
        <rFont val="Arial"/>
        <family val="2"/>
      </rPr>
      <t>{17}</t>
    </r>
    <r>
      <rPr>
        <sz val="14"/>
        <color rgb="FF000000"/>
        <rFont val="Arial"/>
        <family val="2"/>
      </rPr>
      <t> Nazapa uimahaha canarrari, naraha Pedoro poua zepe da naza: —Zamarrima tiquenaccarri. Occa uima uati onaccana −narrari. Nazapa Deorrine poua qquenauicca uima pouadeniza uati uati tarrari.</t>
    </r>
  </si>
  <si>
    <r>
      <t xml:space="preserve"> </t>
    </r>
    <r>
      <rPr>
        <vertAlign val="superscript"/>
        <sz val="14"/>
        <color rgb="FFFF0000"/>
        <rFont val="Arial"/>
        <family val="2"/>
      </rPr>
      <t>{18}</t>
    </r>
    <r>
      <rPr>
        <sz val="14"/>
        <color rgb="FF000000"/>
        <rFont val="Arial"/>
        <family val="2"/>
      </rPr>
      <t> Naraha arra Pedoro cacauade isso teppeppedenipa cassiuerremanaza qqui toquenaraha amossi nazapa uarro quenarrari. Ssamoni auemanazapa: —Nerrecouarri arraza uezarraripa? Nerrecoma naza rroppa tarrarinarra? −quenarrari.</t>
    </r>
  </si>
  <si>
    <r>
      <t xml:space="preserve"> </t>
    </r>
    <r>
      <rPr>
        <vertAlign val="superscript"/>
        <sz val="14"/>
        <color rgb="FFFF0000"/>
        <rFont val="Arial"/>
        <family val="2"/>
      </rPr>
      <t>{19}</t>
    </r>
    <r>
      <rPr>
        <sz val="14"/>
        <color rgb="FF000000"/>
        <rFont val="Arial"/>
        <family val="2"/>
      </rPr>
      <t> Tamine Erodipa: —Pouatoui qqui tarizemananissa tarri! −narrari. Naraha qqui inimanirrarazapa Erodipa isso teppeppedeniza uati tarrari: —Nerrecoma naza Pedoropa amossi narraritta? −narrari. Naraha ssamoqquiri naza pouadeni cacomemanazapa tamine Erodi attipa: —Rrari, tiadenipe tirricarri! −narrari.</t>
    </r>
  </si>
  <si>
    <r>
      <t xml:space="preserve"> </t>
    </r>
    <r>
      <rPr>
        <vertAlign val="superscript"/>
        <sz val="14"/>
        <color rgb="FFFF0000"/>
        <rFont val="Arial"/>
        <family val="2"/>
      </rPr>
      <t>{20}</t>
    </r>
    <r>
      <rPr>
        <sz val="14"/>
        <color rgb="FF000000"/>
        <rFont val="Arial"/>
        <family val="2"/>
      </rPr>
      <t> Naraha tamine Erodipa oza panani Tirocca madirraza boque, oza panani Sidocca madirraza naco boque tarrari. Erodicca madirrapa narrarideniza zamatapa dada iquenaza rrirripemana naraha tamine Erodi pouadeniza uadizapa zamatapa dada paparra quenarrari. Naraha pouadenira queriqquimanazapa:</t>
    </r>
  </si>
  <si>
    <t xml:space="preserve"> having befriended Blastus, the king’s personal aide, they asked for peace because their country depended on the king’s country for food.</t>
  </si>
  <si>
    <t xml:space="preserve"> Primeiro conseguiram o apoio de Blasto, que era um alto funcionário do palácio. Aí pediram ao rei Herodes que fizesse as pazes com eles, pois os alimentos que a região deles recebia vinham do país do rei.</t>
  </si>
  <si>
    <t xml:space="preserve"> —Rrina, tamine Erodiza rrauirrezimeza icarronerapomana −quenarrari. Naraha taidepa tamine Erodi birri accode onipa Barastozaha rraui torrezimaporrari. Pouaza attidenipa: —Rrari, tamine Erodi iaza torronemaniuiuarrine ia acco ticanabaqquirri −quenarrari Barastoza. Nazapa Barasto Erodiza uati tarrari.</t>
  </si>
  <si>
    <r>
      <t xml:space="preserve"> </t>
    </r>
    <r>
      <rPr>
        <vertAlign val="superscript"/>
        <sz val="14"/>
        <color rgb="FFFF0000"/>
        <rFont val="Arial"/>
        <family val="2"/>
      </rPr>
      <t>{21}</t>
    </r>
    <r>
      <rPr>
        <sz val="14"/>
        <color rgb="FF000000"/>
        <rFont val="Arial"/>
        <family val="2"/>
      </rPr>
      <t> Naraha Erodipa Barastoza: —Niza uada onihizana uimarideni omittaniuarrine −narrari. Nazapa narraro uada bacco teza pocca uima uati tauiuarrine tamine Erodi pocca etero bicani uezazapa madirra queriqquimanauiuarri toqquezimarrari. Nazapa pocca uiuittari bicaniza uittarizapa uima uati uati tarrari.</t>
    </r>
  </si>
  <si>
    <r>
      <t xml:space="preserve"> </t>
    </r>
    <r>
      <rPr>
        <vertAlign val="superscript"/>
        <sz val="14"/>
        <color rgb="FFFF0000"/>
        <rFont val="Arial"/>
        <family val="2"/>
      </rPr>
      <t>{22}</t>
    </r>
    <r>
      <rPr>
        <sz val="14"/>
        <color rgb="FF000000"/>
        <rFont val="Arial"/>
        <family val="2"/>
      </rPr>
      <t> Tamine Erodicca uima mittemanazapa uatizemanaza rroua rroua quenarrari: —Arrarrari attipa pina deo attissa narrari! Madirra atti rraraui! −quenarrari.</t>
    </r>
  </si>
  <si>
    <r>
      <t xml:space="preserve"> </t>
    </r>
    <r>
      <rPr>
        <vertAlign val="superscript"/>
        <sz val="14"/>
        <color rgb="FFFF0000"/>
        <rFont val="Arial"/>
        <family val="2"/>
      </rPr>
      <t>{23}</t>
    </r>
    <r>
      <rPr>
        <sz val="14"/>
        <color rgb="FF000000"/>
        <rFont val="Arial"/>
        <family val="2"/>
      </rPr>
      <t> Tamine Erodipa pocca madirra pouaza uatizemanaza nama quenaraha: —Nema tiquenerrerarri, ouape deo orrarrerani −narrararrari. Nazapa Deocca zozosse memeuarriccarrine Erodi amazati quiza narrari. Poua ime meqquene rrine ssari quenazapa uatiarrari.</t>
    </r>
  </si>
  <si>
    <r>
      <t xml:space="preserve"> </t>
    </r>
    <r>
      <rPr>
        <vertAlign val="superscript"/>
        <sz val="14"/>
        <color rgb="FFFF0000"/>
        <rFont val="Arial"/>
        <family val="2"/>
      </rPr>
      <t>{24}</t>
    </r>
    <r>
      <rPr>
        <sz val="14"/>
        <color rgb="FF000000"/>
        <rFont val="Arial"/>
        <family val="2"/>
      </rPr>
      <t> Tamine Erodi madiccaza pouarrine narrizoue torrarizeraha Deo Atti zama bazimaza torrarizezape madirra Zesoza toquerrenarrari touapirizarrari.</t>
    </r>
  </si>
  <si>
    <r>
      <t xml:space="preserve"> </t>
    </r>
    <r>
      <rPr>
        <vertAlign val="superscript"/>
        <sz val="14"/>
        <color rgb="FFFF0000"/>
        <rFont val="Arial"/>
        <family val="2"/>
      </rPr>
      <t>{25}</t>
    </r>
    <r>
      <rPr>
        <sz val="14"/>
        <color rgb="FF000000"/>
        <rFont val="Arial"/>
        <family val="2"/>
      </rPr>
      <t> Nazapa Banabe Saoro tezerrepa oza panani Atioquiauarricca da naqquinarra Zerozareuarri iaccanimanaza da iquenehe rriquezape Atioquiauarri touedanirrari. Zouao pouaza Maraco quequenanarrari naco pouadeniza toccarrari.</t>
    </r>
  </si>
  <si>
    <t>ATOS 13</t>
  </si>
  <si>
    <t>Atos dos Apóstolos 13</t>
  </si>
  <si>
    <r>
      <t xml:space="preserve"> </t>
    </r>
    <r>
      <rPr>
        <vertAlign val="superscript"/>
        <sz val="14"/>
        <color rgb="FFFF0000"/>
        <rFont val="Arial"/>
        <family val="2"/>
      </rPr>
      <t>{1}</t>
    </r>
    <r>
      <rPr>
        <sz val="14"/>
        <color rgb="FF000000"/>
        <rFont val="Arial"/>
        <family val="2"/>
      </rPr>
      <t> Nazama oza panani Atioquiacca Zesoza rrehe quenarrarideniza quequeriqquimana narraripa Deo Atti uauati toqquimadedeni, Deo Atti mamaridedeni naco. Pouadeni onidenipa: Banabe, Simeao-Soueui, Rosio Sireneuarricca, Saoro, Manahe quenarrari. (Manahepa zama arobeni Carireacca tamine Erodi tezerre canapirerrari.)</t>
    </r>
  </si>
  <si>
    <r>
      <t xml:space="preserve"> </t>
    </r>
    <r>
      <rPr>
        <vertAlign val="superscript"/>
        <sz val="14"/>
        <color rgb="FFFF0000"/>
        <rFont val="Arial"/>
        <family val="2"/>
      </rPr>
      <t>{2}</t>
    </r>
    <r>
      <rPr>
        <sz val="14"/>
        <color rgb="FF000000"/>
        <rFont val="Arial"/>
        <family val="2"/>
      </rPr>
      <t> Nazapa toqueriqquimanaza rripehe nebocossemanaza Deozara uatizemananarra pouadeniza Deo Corime uati tarrari: —Rrari, Banabe Saoro tezerre ticatterrizabaqquimanarro. Pouadeniza uaua onarrarope zama onihi, onihiza Ouattiza zepedeni irrimanauiuarrine −narrari.</t>
    </r>
  </si>
  <si>
    <r>
      <t xml:space="preserve"> </t>
    </r>
    <r>
      <rPr>
        <vertAlign val="superscript"/>
        <sz val="14"/>
        <color rgb="FFFF0000"/>
        <rFont val="Arial"/>
        <family val="2"/>
      </rPr>
      <t>{3}</t>
    </r>
    <r>
      <rPr>
        <sz val="14"/>
        <color rgb="FF000000"/>
        <rFont val="Arial"/>
        <family val="2"/>
      </rPr>
      <t> Nazapa zotode rripehe nebocossemana-pomaza Banabe Saoro tatideniza bara quenaza Deoza uati toquenazapa: —Ticadarri −quenarrari.</t>
    </r>
  </si>
  <si>
    <r>
      <t xml:space="preserve"> </t>
    </r>
    <r>
      <rPr>
        <vertAlign val="superscript"/>
        <sz val="14"/>
        <color rgb="FFFF0000"/>
        <rFont val="Arial"/>
        <family val="2"/>
      </rPr>
      <t>{4}</t>
    </r>
    <r>
      <rPr>
        <sz val="14"/>
        <color rgb="FF000000"/>
        <rFont val="Arial"/>
        <family val="2"/>
      </rPr>
      <t> Nazama Deo Corime Banabe Saoro tezerre zosse inabaqquizapa ueni imehi inidicca oza panani Sereosiauarri touedezipparrari. Nazapa darroni imenibote etero ssoque caniqquimani carriniccaza touedezaza iaccabaqqui-manarrari, zama uittacossani onini Sipreuarri touedarrari.</t>
    </r>
  </si>
  <si>
    <r>
      <t xml:space="preserve"> </t>
    </r>
    <r>
      <rPr>
        <vertAlign val="superscript"/>
        <sz val="14"/>
        <color rgb="FFFF0000"/>
        <rFont val="Arial"/>
        <family val="2"/>
      </rPr>
      <t>{5}</t>
    </r>
    <r>
      <rPr>
        <sz val="14"/>
        <color rgb="FF000000"/>
        <rFont val="Arial"/>
        <family val="2"/>
      </rPr>
      <t> Narraro zamaza bacco toquenazapa oza onini Saramineza uana tocanemanarrari. Nauiza zodeodenicca Deo Atti mamari onihiuarri, onihiuarri Deo Atti maride toquerrenarizarrari. Arra Zouao pouaza Maraco quequenanarrari naco pouadeni birri accode ccarizarrari.</t>
    </r>
  </si>
  <si>
    <r>
      <t xml:space="preserve"> </t>
    </r>
    <r>
      <rPr>
        <vertAlign val="superscript"/>
        <sz val="14"/>
        <color rgb="FFFF0000"/>
        <rFont val="Arial"/>
        <family val="2"/>
      </rPr>
      <t>{6}</t>
    </r>
    <r>
      <rPr>
        <sz val="14"/>
        <color rgb="FF000000"/>
        <rFont val="Arial"/>
        <family val="2"/>
      </rPr>
      <t> Nazapa narraro zama uittacossani Sipreza maride rrauirizazapa oza onihi onini Papo bacco toquenarrari. Naui Papozapa zodeodenicca zoppinerre bacco iquenarrari. Poua onipa Barieso. Poua attipa: —Deo Atti uati toqquimade nauato onani −nanarra naraha maizarrari.</t>
    </r>
  </si>
  <si>
    <r>
      <t xml:space="preserve"> </t>
    </r>
    <r>
      <rPr>
        <vertAlign val="superscript"/>
        <sz val="14"/>
        <color rgb="FFFF0000"/>
        <rFont val="Arial"/>
        <family val="2"/>
      </rPr>
      <t>{7}</t>
    </r>
    <r>
      <rPr>
        <sz val="14"/>
        <color rgb="FF000000"/>
        <rFont val="Arial"/>
        <family val="2"/>
      </rPr>
      <t> Arra pouapa zama cacauade Sezio-Paoropa tezerre tocaberarrari. Nazama Sezio-Paoropa bodi nauatorride rarrari. Narraria arra Deo Atti mittauiuarrine nacassa taza Banabe Saoro tezerre uaua inabaqquirrari.</t>
    </r>
  </si>
  <si>
    <r>
      <t xml:space="preserve"> </t>
    </r>
    <r>
      <rPr>
        <vertAlign val="superscript"/>
        <sz val="14"/>
        <color rgb="FFFF0000"/>
        <rFont val="Arial"/>
        <family val="2"/>
      </rPr>
      <t>{8}</t>
    </r>
    <r>
      <rPr>
        <sz val="14"/>
        <color rgb="FF000000"/>
        <rFont val="Arial"/>
        <family val="2"/>
      </rPr>
      <t> Naraha zoppinerre Barieso, poua oni zama Cresiacca touattiza: Erima quequenanarrari, narraripa poua tesse Sezio-Paoropa Deoza torrauiuarrine nacassera taza pocca uimara uati uati narrari. Poua attipa: —Pouadeni attiza rrehe onerrerani. Tia naqui rrehe terrerarri −narrari Barieso-Erima.</t>
    </r>
  </si>
  <si>
    <r>
      <t xml:space="preserve"> </t>
    </r>
    <r>
      <rPr>
        <vertAlign val="superscript"/>
        <sz val="14"/>
        <color rgb="FFFF0000"/>
        <rFont val="Arial"/>
        <family val="2"/>
      </rPr>
      <t>{9}</t>
    </r>
    <r>
      <rPr>
        <sz val="14"/>
        <color rgb="FF000000"/>
        <rFont val="Arial"/>
        <family val="2"/>
      </rPr>
      <t> Nazapa Saoro, arra poua oni ouaha ua quenauipa Paoro quequenanarrari, poua bodiza Deo Corimecca dacorehe torranissa teza zoppinerre icattoma naza uati tarrari:</t>
    </r>
  </si>
  <si>
    <r>
      <t xml:space="preserve"> </t>
    </r>
    <r>
      <rPr>
        <vertAlign val="superscript"/>
        <sz val="14"/>
        <color rgb="FFFF0000"/>
        <rFont val="Arial"/>
        <family val="2"/>
      </rPr>
      <t>{10}</t>
    </r>
    <r>
      <rPr>
        <sz val="14"/>
        <color rgb="FF000000"/>
        <rFont val="Arial"/>
        <family val="2"/>
      </rPr>
      <t> —Maizarride tirrirani! Uaidira tinani, pina maizehe rrinede Tocorime-Taminessa tarraro. Uima bicani uauadide tirrarraro. Ia Zozossedecca marinarrape borocco teraha tirrine rrouizo tarraro. Nerrecotoui ticca uimaza peperri terrerarraro?</t>
    </r>
  </si>
  <si>
    <r>
      <t xml:space="preserve"> </t>
    </r>
    <r>
      <rPr>
        <vertAlign val="superscript"/>
        <sz val="14"/>
        <color rgb="FFFF0000"/>
        <rFont val="Arial"/>
        <family val="2"/>
      </rPr>
      <t>{11}</t>
    </r>
    <r>
      <rPr>
        <sz val="14"/>
        <color rgb="FF000000"/>
        <rFont val="Arial"/>
        <family val="2"/>
      </rPr>
      <t> Naraha rridapanape Deorrine tia narrizozapa tinocco siri torrana. Uada uapi tehe marri ssiuerrene qqui tina-rrarauitoui −narrari Paoro Barieso-Erimaza. Nazapa amazati nocco toziziza poua inequenimanauiuarrine madirratoui pouama bara narizarrari. —Oua acco ticanemanarri −narizarrari.</t>
    </r>
  </si>
  <si>
    <r>
      <t xml:space="preserve"> </t>
    </r>
    <r>
      <rPr>
        <vertAlign val="superscript"/>
        <sz val="14"/>
        <color rgb="FFFF0000"/>
        <rFont val="Arial"/>
        <family val="2"/>
      </rPr>
      <t>{12}</t>
    </r>
    <r>
      <rPr>
        <sz val="14"/>
        <color rgb="FF000000"/>
        <rFont val="Arial"/>
        <family val="2"/>
      </rPr>
      <t> Nazapa zama cacauade Sezio-Paoropa arra Paoro atti Barieso-Erimaza uati tarrari parrissa torrani qqui tazapa Zeso tauimariza parrissa narrari. Ia Zozossede Zeso tauimari Paorodenicca marinarraza: —A, poccadeni marinarra bica tani −narrari.</t>
    </r>
  </si>
  <si>
    <r>
      <t xml:space="preserve"> </t>
    </r>
    <r>
      <rPr>
        <vertAlign val="superscript"/>
        <sz val="14"/>
        <color rgb="FFFF0000"/>
        <rFont val="Arial"/>
        <family val="2"/>
      </rPr>
      <t>{13}</t>
    </r>
    <r>
      <rPr>
        <sz val="14"/>
        <color rgb="FF000000"/>
        <rFont val="Arial"/>
        <family val="2"/>
      </rPr>
      <t> Nazapa Paoro poua tessedeni tezerre oza panani Papo rrippeuarri darroni imeniboteza touaqquemanazapa zama onini Papiriaza uana tocanemanarrari. Naui uana tocanemanauicca oza oninipe Pezi. Nauizana Zouao Paorodeni inebobaqquiza poua motta Zerozareuarri toccanirrari.</t>
    </r>
  </si>
  <si>
    <r>
      <t xml:space="preserve"> </t>
    </r>
    <r>
      <rPr>
        <vertAlign val="superscript"/>
        <sz val="14"/>
        <color rgb="FFFF0000"/>
        <rFont val="Arial"/>
        <family val="2"/>
      </rPr>
      <t>{14}</t>
    </r>
    <r>
      <rPr>
        <sz val="14"/>
        <color rgb="FF000000"/>
        <rFont val="Arial"/>
        <family val="2"/>
      </rPr>
      <t> Naraha Paorodenipa Peziza rroppememanazapa pouadeni amoriza zama arobeni onini Pisidiauarri touedarrari. Nani Pisidiacca oza panani onini Atioquia bacco toquenarrari. Nazapa rrassinarracca uada bacco tezape zodeodenicca Deo Atti mamariuarri touedezimaza zitocanarirrari.</t>
    </r>
  </si>
  <si>
    <r>
      <t xml:space="preserve"> </t>
    </r>
    <r>
      <rPr>
        <vertAlign val="superscript"/>
        <sz val="14"/>
        <color rgb="FFFF0000"/>
        <rFont val="Arial"/>
        <family val="2"/>
      </rPr>
      <t>{15}</t>
    </r>
    <r>
      <rPr>
        <sz val="14"/>
        <color rgb="FF000000"/>
        <rFont val="Arial"/>
        <family val="2"/>
      </rPr>
      <t> Nazapa Deo Atti mamaricca taminedeni Moizecca marinarra ua iquenarraro. Deo Atti cacomeraqquiri narraridenicca dozonirri naqui ua iquenarraro.</t>
    </r>
  </si>
  <si>
    <t xml:space="preserve"> saying, “Brothers, if you have any word of exhortation for the people, speak.”</t>
  </si>
  <si>
    <t xml:space="preserve"> — Irmãos, se vocês têm alguma palavra para animar o povo, podem falar agora.”</t>
  </si>
  <si>
    <t xml:space="preserve"> Narraro rriquezape Deo Atti mamaricca taminedenia poccadeni madirra orraria icazossemanaza Paorodeniza uati tarrari: —Imecotedeni, Deoza denima etizeniuarrine uima bicani ticarrimanezape rridapana uati tiquenarri. Ticcadeni uima imittana, quenaparra taminedeni −narrari.</t>
  </si>
  <si>
    <r>
      <t xml:space="preserve"> </t>
    </r>
    <r>
      <rPr>
        <vertAlign val="superscript"/>
        <sz val="14"/>
        <color rgb="FFFF0000"/>
        <rFont val="Arial"/>
        <family val="2"/>
      </rPr>
      <t>{16}</t>
    </r>
    <r>
      <rPr>
        <sz val="14"/>
        <color rgb="FF000000"/>
        <rFont val="Arial"/>
        <family val="2"/>
      </rPr>
      <t> Nazapa Paoro pocca uima uati tauiuarrine totemaza poua zepe da narrari, tocadidire nauiuarrine. Nazapa pouadeniza uati uati tarrari: —Rrehe occa madirra Izarraeodeni, madirra ouahadeni Deoza iboraqquiri tiquenarraro naqui titauaribobo canarri.</t>
    </r>
  </si>
  <si>
    <r>
      <t xml:space="preserve"> </t>
    </r>
    <r>
      <rPr>
        <vertAlign val="superscript"/>
        <sz val="14"/>
        <color rgb="FFFF0000"/>
        <rFont val="Arial"/>
        <family val="2"/>
      </rPr>
      <t>{17}</t>
    </r>
    <r>
      <rPr>
        <sz val="14"/>
        <color rgb="FF000000"/>
        <rFont val="Arial"/>
        <family val="2"/>
      </rPr>
      <t> Ia Izarraeodenicca Deopa icca idideni icatterriza-baqquirrari. Pouarrinena icca idideni madirra ouahadenicca zama onini Ezitoza madimanazapa touapirrariparra. Ezitocca taminerrine pouadeniza uima oppina teraha, Deopa dacorarra narrari. Pouarrine Ezitouarri rrauininerrariparra.</t>
    </r>
  </si>
  <si>
    <r>
      <t xml:space="preserve"> </t>
    </r>
    <r>
      <rPr>
        <vertAlign val="superscript"/>
        <sz val="14"/>
        <color rgb="FFFF0000"/>
        <rFont val="Arial"/>
        <family val="2"/>
      </rPr>
      <t>{18}</t>
    </r>
    <r>
      <rPr>
        <sz val="14"/>
        <color rgb="FF000000"/>
        <rFont val="Arial"/>
        <family val="2"/>
      </rPr>
      <t> Nazapa madirra madide nouerauiuarri uarrano 40 naha rrauirizaza naco Pouaza rrehe quenauissa tarrararaha Deopa parra inebobaqquiriui narrararrariparra.</t>
    </r>
  </si>
  <si>
    <r>
      <t xml:space="preserve"> </t>
    </r>
    <r>
      <rPr>
        <vertAlign val="superscript"/>
        <sz val="14"/>
        <color rgb="FFFF0000"/>
        <rFont val="Arial"/>
        <family val="2"/>
      </rPr>
      <t>{19}</t>
    </r>
    <r>
      <rPr>
        <sz val="14"/>
        <color rgb="FF000000"/>
        <rFont val="Arial"/>
        <family val="2"/>
      </rPr>
      <t> Nazapa icca ididenicca zamabote Canahauarri madimanauiuarrine Deopa pouadeni acco icanabaqquirrari. Madirra ouahadeni touatti onihi onihi carrimanarrarideni madimanaui 7 quenaraha Deorrine rricarizarrari. Nazapa icca idideniza: “Arrirraro zamape ticcadeni torrana” narrari Deo.</t>
    </r>
  </si>
  <si>
    <r>
      <t xml:space="preserve"> </t>
    </r>
    <r>
      <rPr>
        <vertAlign val="superscript"/>
        <sz val="14"/>
        <color rgb="FFFF0000"/>
        <rFont val="Arial"/>
        <family val="2"/>
      </rPr>
      <t>{20}</t>
    </r>
    <r>
      <rPr>
        <sz val="14"/>
        <color rgb="FF000000"/>
        <rFont val="Arial"/>
        <family val="2"/>
      </rPr>
      <t> Nazapa pouadeni madirizemanarraricca uarrano bazimapa 450 narrari. (Arra Ezitouarri uarrano 400 naha madimanarrari, madirra madide nouerauiuarri uarrano 40 naha rrauirizarrari, zotode Canahauarri bacco toquenaza uarrano 10 naha nauicca madirraza rrazire inanemanarraro.) —Nazama uarrano 450 rricazana icca idideni uimarideni cattemade torrauiuarrine Deopa onideni ua inarronabaqquirrari.</t>
    </r>
  </si>
  <si>
    <r>
      <t xml:space="preserve"> </t>
    </r>
    <r>
      <rPr>
        <vertAlign val="superscript"/>
        <sz val="14"/>
        <color rgb="FFFF0000"/>
        <rFont val="Arial"/>
        <family val="2"/>
      </rPr>
      <t>{21}</t>
    </r>
    <r>
      <rPr>
        <sz val="14"/>
        <color rgb="FF000000"/>
        <rFont val="Arial"/>
        <family val="2"/>
      </rPr>
      <t> Nazama Samoeo madizapa icca idideni pouaza uati toquenarrari: “Iape tamine deni torrauicca touina inani” quenarrari. Attideni nama quenazapa Deorrine Sao tamine torrazapa uarrano 40 naha zosse zosse narrariparra. Arra Saopa Benzami potemaui Quis bedi.</t>
    </r>
  </si>
  <si>
    <r>
      <t xml:space="preserve"> </t>
    </r>
    <r>
      <rPr>
        <vertAlign val="superscript"/>
        <sz val="14"/>
        <color rgb="FFFF0000"/>
        <rFont val="Arial"/>
        <family val="2"/>
      </rPr>
      <t>{22}</t>
    </r>
    <r>
      <rPr>
        <sz val="14"/>
        <color rgb="FF000000"/>
        <rFont val="Arial"/>
        <family val="2"/>
      </rPr>
      <t> Naui zotodepa Deo Saoza paparra naza Deorrine Dabina tamine torrarrari. Nazapa Dabiza arrama narrari Deo Attipa: “Zese-Izahi bedi Dabina madirra bicaui. Poua bodipa pina obodissa narrari. Pouapa ouattissa inana-zanaponitoui” naui nade Deo Atti.</t>
    </r>
  </si>
  <si>
    <r>
      <t xml:space="preserve"> </t>
    </r>
    <r>
      <rPr>
        <vertAlign val="superscript"/>
        <sz val="14"/>
        <color rgb="FFFF0000"/>
        <rFont val="Arial"/>
        <family val="2"/>
      </rPr>
      <t>{23}</t>
    </r>
    <r>
      <rPr>
        <sz val="14"/>
        <color rgb="FF000000"/>
        <rFont val="Arial"/>
        <family val="2"/>
      </rPr>
      <t> Nazama arra tamine Dabi Potemauipa Zesoparra. Narrarina ia Izarraeodeni Tonassiuauade torrauiuarrine Deo zosse inaronarrari. Pina taide Deo Poua uati tapouissa narraro.</t>
    </r>
  </si>
  <si>
    <r>
      <t xml:space="preserve"> </t>
    </r>
    <r>
      <rPr>
        <vertAlign val="superscript"/>
        <sz val="14"/>
        <color rgb="FFFF0000"/>
        <rFont val="Arial"/>
        <family val="2"/>
      </rPr>
      <t>{24}</t>
    </r>
    <r>
      <rPr>
        <sz val="14"/>
        <color rgb="FF000000"/>
        <rFont val="Arial"/>
        <family val="2"/>
      </rPr>
      <t> Zeso maride torra-rraraccazama taidepa Zouao Batistana Izarraeodeni bazima mari icanabaqquipozapa arrama narrari: “Rrari, Deoza tiquerrenaniuarrinepe ticcadeni uimasiri tinebomanarri. Nazana passo dopaniza tiadeni niqui ozanabaqquina” naui nade Zouao atti.</t>
    </r>
  </si>
  <si>
    <r>
      <t xml:space="preserve"> </t>
    </r>
    <r>
      <rPr>
        <vertAlign val="superscript"/>
        <sz val="14"/>
        <color rgb="FFFF0000"/>
        <rFont val="Arial"/>
        <family val="2"/>
      </rPr>
      <t>{25}</t>
    </r>
    <r>
      <rPr>
        <sz val="14"/>
        <color rgb="FF000000"/>
        <rFont val="Arial"/>
        <family val="2"/>
      </rPr>
      <t> Nazama Zouaopa poua zoqqueuicca uada touarrirezape pocca mamari tabaqquiza taide uati taporrari: “Arra toui timadimanarrarope, arri ouazara: Tia parri nitide, titiquena narraro. Naraha ouape narrari orrarrerani.</t>
    </r>
  </si>
  <si>
    <t xml:space="preserve"> But behold, one comes after me the sandals of whose feet I am not worthy to untie.’</t>
  </si>
  <si>
    <t xml:space="preserve"> Eu não sou aquele que vocês estão esperando. Mas escutem! Ele vem depois de mim, porém eu não mereço a honra de tirar as sandálias dos pés dele.”</t>
  </si>
  <si>
    <t xml:space="preserve"> Arra toui timadimanarrarope onatti ccarronauitoui. Ouape arrimani orrani. Pina pocca zozossessa onaniuarrinepe oparrire-rrerani. Poua amoricca sadaria diccade naqui oparrire-rrerani” napoui nade Zouao −narrari Paoro.</t>
  </si>
  <si>
    <r>
      <t xml:space="preserve"> </t>
    </r>
    <r>
      <rPr>
        <vertAlign val="superscript"/>
        <sz val="14"/>
        <color rgb="FFFF0000"/>
        <rFont val="Arial"/>
        <family val="2"/>
      </rPr>
      <t>{26}</t>
    </r>
    <r>
      <rPr>
        <sz val="14"/>
        <color rgb="FF000000"/>
        <rFont val="Arial"/>
        <family val="2"/>
      </rPr>
      <t> —Rrehe ouimecotedeni, arri tiadenipe Abarahao potemaui tiquerrenani titauaribobo canarri. Arri motape madirra ouaha tiquerreneraha Deo Attiza iboraqquiri tiquenani titauaribobo canarri. Deopa ia bazimaza pocca uima icassiuaueraniuarrinecca inanarizarraroparri.</t>
    </r>
  </si>
  <si>
    <r>
      <t xml:space="preserve"> </t>
    </r>
    <r>
      <rPr>
        <vertAlign val="superscript"/>
        <sz val="14"/>
        <color rgb="FFFF0000"/>
        <rFont val="Arial"/>
        <family val="2"/>
      </rPr>
      <t>{27}</t>
    </r>
    <r>
      <rPr>
        <sz val="14"/>
        <color rgb="FF000000"/>
        <rFont val="Arial"/>
        <family val="2"/>
      </rPr>
      <t> Naraha arra Zerozareza madimanarraridenipa poccadeni taminedenima Zeso qqui toquenaraha bodideni ssamoqquiri narrari. “Zesopa Deocca zossenirri ia Idinide” quena-rrararrari. Narraro uimape Deo Atti cacomeraqquiri narrarideni dozo iquenaporaha mittemana-rrararrari.</t>
    </r>
  </si>
  <si>
    <t xml:space="preserve"> By condemning him they fulfilled the words of the prophets which are read every sabbath day.</t>
  </si>
  <si>
    <t xml:space="preserve"> que são lidos todos os sábados. Mesmo assim, ao condenarem Jesus, eles estavam cumprindo essas profecias.</t>
  </si>
  <si>
    <t xml:space="preserve"> Poccadeni Deo Atti mamariuarri rrassinarracca uadaza Deo Atti cacomeraqquiri narraridenicca dozonirri mittemana mittemana naraha: “Zeso zoqquena, zoqquena” quenarrariparra. Nama quenazapa pina Deo Atti cacomeraqquiri narrarideni dozo iquenaporrarossa nehe inanemanarraro.</t>
  </si>
  <si>
    <r>
      <t xml:space="preserve"> </t>
    </r>
    <r>
      <rPr>
        <vertAlign val="superscript"/>
        <sz val="14"/>
        <color rgb="FFFF0000"/>
        <rFont val="Arial"/>
        <family val="2"/>
      </rPr>
      <t>{28}</t>
    </r>
    <r>
      <rPr>
        <sz val="14"/>
        <color rgb="FF000000"/>
        <rFont val="Arial"/>
        <family val="2"/>
      </rPr>
      <t> Pouadenipa: “Zeso uima inanarraro manaconi zoqquena” quenaraha uima cappirauissa tarrari. Naraha tamine Piratoza uati toquenaza: “Zeso zoqquena” quenazapa pouadeni attiza rrehe nazapa zoqqueuiuarrine icazossebaqquirrari.</t>
    </r>
  </si>
  <si>
    <r>
      <t xml:space="preserve"> </t>
    </r>
    <r>
      <rPr>
        <vertAlign val="superscript"/>
        <sz val="14"/>
        <color rgb="FFFF0000"/>
        <rFont val="Arial"/>
        <family val="2"/>
      </rPr>
      <t>{29}</t>
    </r>
    <r>
      <rPr>
        <sz val="14"/>
        <color rgb="FF000000"/>
        <rFont val="Arial"/>
        <family val="2"/>
      </rPr>
      <t> Nazapa Zeso inanazoqque-manarraripa poua zoqqueuiuarrine tauimari Deo Atti dozo naporrarocca nemanehe inaparriremananissa tarraro. Aua porimacossaniza idironemanaza sibaza tonoccobiriuarrine ui tozaniza ibezemanarrari.</t>
    </r>
  </si>
  <si>
    <r>
      <t xml:space="preserve"> </t>
    </r>
    <r>
      <rPr>
        <vertAlign val="superscript"/>
        <sz val="14"/>
        <color rgb="FFFF0000"/>
        <rFont val="Arial"/>
        <family val="2"/>
      </rPr>
      <t>{30}</t>
    </r>
    <r>
      <rPr>
        <sz val="14"/>
        <color rgb="FF000000"/>
        <rFont val="Arial"/>
        <family val="2"/>
      </rPr>
      <t> Naraha Zesopa uada 3 naza Deorrine nauatonirrari.</t>
    </r>
  </si>
  <si>
    <r>
      <t xml:space="preserve"> </t>
    </r>
    <r>
      <rPr>
        <vertAlign val="superscript"/>
        <sz val="14"/>
        <color rgb="FFFF0000"/>
        <rFont val="Arial"/>
        <family val="2"/>
      </rPr>
      <t>{31}</t>
    </r>
    <r>
      <rPr>
        <sz val="14"/>
        <color rgb="FF000000"/>
        <rFont val="Arial"/>
        <family val="2"/>
      </rPr>
      <t> Nauatonizapa poua uatimadedeni arra Carireauarri pouaza rrauirizaza Zerozareuarri bacco toquenarrarideniza uada uapi taha ahauatoni narrari. Narrarideni attidenipa: “Iape Zeso camittemaniui qqui inade. Ia qqui inarrari narraro uima ecomerarizarraro” quequenanarrariparra −narrari Paoro.</t>
    </r>
  </si>
  <si>
    <r>
      <t xml:space="preserve"> </t>
    </r>
    <r>
      <rPr>
        <vertAlign val="superscript"/>
        <sz val="14"/>
        <color rgb="FFFF0000"/>
        <rFont val="Arial"/>
        <family val="2"/>
      </rPr>
      <t>{32}</t>
    </r>
    <r>
      <rPr>
        <sz val="14"/>
        <color rgb="FF000000"/>
        <rFont val="Arial"/>
        <family val="2"/>
      </rPr>
      <t> —Nazama oua Banabe tezerre naqui Zeso tauimari bicani icassiuaueraniuarrinecca tiadeniza uati inarraroparri. Maittaccazama Abi Deopa icca idideniza narraro uima uati taporrari.</t>
    </r>
  </si>
  <si>
    <r>
      <t xml:space="preserve"> </t>
    </r>
    <r>
      <rPr>
        <vertAlign val="superscript"/>
        <sz val="14"/>
        <color rgb="FFFF0000"/>
        <rFont val="Arial"/>
        <family val="2"/>
      </rPr>
      <t>{33}</t>
    </r>
    <r>
      <rPr>
        <sz val="14"/>
        <color rgb="FF000000"/>
        <rFont val="Arial"/>
        <family val="2"/>
      </rPr>
      <t> Rridapana iape narrarideni potemaui iquerrenarraroza narraro uima parrissa torrarraro. Narraria Deo Poua Bedi Zeso inauatonirrariparra, pina maittaccazama tamine Dabi pocca rrirriri zotodeccaza dozo inaporraro: “Neppe, tiape occa erredeni tirrani. Rridapana ticca Abi orrarraro. Tiaza camittehe da onarraro” naui nade Deo.</t>
    </r>
  </si>
  <si>
    <r>
      <t xml:space="preserve"> </t>
    </r>
    <r>
      <rPr>
        <vertAlign val="superscript"/>
        <sz val="14"/>
        <color rgb="FFFF0000"/>
        <rFont val="Arial"/>
        <family val="2"/>
      </rPr>
      <t>{34}</t>
    </r>
    <r>
      <rPr>
        <sz val="14"/>
        <color rgb="FF000000"/>
        <rFont val="Arial"/>
        <family val="2"/>
      </rPr>
      <t> Nazama Abi Deo Poua Bedi zoqqueza inauatonizapa zoqquepoma-rrarauiuarrine uati tarrari. Poua ime naqui rrazi-rreraniuarrine uati taporrariparra. Narraro uimape Deo Atti cacomerabote Izaia dozo inaporraro: “Occa uatinarra parrissehe bicani nemanehe Dabiza uati onaporrarope tiadeniza pina ouattissa onananitoui” naui nade Deo.</t>
    </r>
  </si>
  <si>
    <r>
      <t xml:space="preserve"> </t>
    </r>
    <r>
      <rPr>
        <vertAlign val="superscript"/>
        <sz val="14"/>
        <color rgb="FFFF0000"/>
        <rFont val="Arial"/>
        <family val="2"/>
      </rPr>
      <t>{35}</t>
    </r>
    <r>
      <rPr>
        <sz val="14"/>
        <color rgb="FF000000"/>
        <rFont val="Arial"/>
        <family val="2"/>
      </rPr>
      <t> Narraro uimape tamine Dabicca rrirriri onihiza naqui arrima narraro: “Ticca erredeni bicabote tirrine poua ime namiza rrazi-rreranitoui” naponi nade Dabi dozo inaporraro.</t>
    </r>
  </si>
  <si>
    <r>
      <t xml:space="preserve"> </t>
    </r>
    <r>
      <rPr>
        <vertAlign val="superscript"/>
        <sz val="14"/>
        <color rgb="FFFF0000"/>
        <rFont val="Arial"/>
        <family val="2"/>
      </rPr>
      <t>{36}</t>
    </r>
    <r>
      <rPr>
        <sz val="14"/>
        <color rgb="FF000000"/>
        <rFont val="Arial"/>
        <family val="2"/>
      </rPr>
      <t> Nazama arri Dabi dozo inaporrarope pocca uima rrerani nauato inani. Arra tamine Dabipa Deoza ibora taza uarrano uapi taha icca idideni ecauabaqquiuissa tarrari. Naraha uatiaza ppa izemanazapa pocca abideni rricaporraridenissa narrarouarri torrarrari. Poua ime naqui batteza rrazirraro.</t>
    </r>
  </si>
  <si>
    <r>
      <t xml:space="preserve"> </t>
    </r>
    <r>
      <rPr>
        <vertAlign val="superscript"/>
        <sz val="14"/>
        <color rgb="FFFF0000"/>
        <rFont val="Arial"/>
        <family val="2"/>
      </rPr>
      <t>{37}</t>
    </r>
    <r>
      <rPr>
        <sz val="14"/>
        <color rgb="FF000000"/>
        <rFont val="Arial"/>
        <family val="2"/>
      </rPr>
      <t> Naraha Deorrine Zeso nauatonirraripa poua imena batta-rrerarraro. Narraricca uima Dabi dozo inaporraro −narrari Paoro.</t>
    </r>
  </si>
  <si>
    <r>
      <t xml:space="preserve"> </t>
    </r>
    <r>
      <rPr>
        <vertAlign val="superscript"/>
        <sz val="14"/>
        <color rgb="FFFF0000"/>
        <rFont val="Arial"/>
        <family val="2"/>
      </rPr>
      <t>{38}</t>
    </r>
    <r>
      <rPr>
        <sz val="14"/>
        <color rgb="FF000000"/>
        <rFont val="Arial"/>
        <family val="2"/>
      </rPr>
      <t> —Ouimecotedeni, tiadenipe arrirraro uima ticauatterarri: Zesoza iquerrenezape pouarrine Deopa icca uimasiriza: “Peperri, ouati rrimani” narrari. Narraro uimape tiadeniza ecomerarraroparri.</t>
    </r>
  </si>
  <si>
    <r>
      <t xml:space="preserve"> </t>
    </r>
    <r>
      <rPr>
        <vertAlign val="superscript"/>
        <sz val="14"/>
        <color rgb="FFFF0000"/>
        <rFont val="Arial"/>
        <family val="2"/>
      </rPr>
      <t>{39}</t>
    </r>
    <r>
      <rPr>
        <sz val="14"/>
        <color rgb="FF000000"/>
        <rFont val="Arial"/>
        <family val="2"/>
      </rPr>
      <t> Zesoza parrissa inezape pouarrine uimasiri ia tappa tabaqquirraro. Naraha Moizecca marinarrape narrarossa nerrerani. Narrarope icca uimasiri ia tappa tabaqquiniuarrine parrire-rrerarraro.</t>
    </r>
  </si>
  <si>
    <r>
      <t xml:space="preserve"> </t>
    </r>
    <r>
      <rPr>
        <vertAlign val="superscript"/>
        <sz val="14"/>
        <color rgb="FFFF0000"/>
        <rFont val="Arial"/>
        <family val="2"/>
      </rPr>
      <t>{40}</t>
    </r>
    <r>
      <rPr>
        <sz val="14"/>
        <color rgb="FF000000"/>
        <rFont val="Arial"/>
        <family val="2"/>
      </rPr>
      <t> —Parri, Deo Atti cacomeraqquiri narrarideni dozo iquenaporrarossa narraro tiadeniza ssonarirana! Arra Deo Atti cacomerabote Abacoque pocca dozonirriza arrirraro uima dozo inarraro:</t>
    </r>
  </si>
  <si>
    <r>
      <t xml:space="preserve"> </t>
    </r>
    <r>
      <rPr>
        <vertAlign val="superscript"/>
        <sz val="14"/>
        <color rgb="FFFF0000"/>
        <rFont val="Arial"/>
        <family val="2"/>
      </rPr>
      <t>{41}</t>
    </r>
    <r>
      <rPr>
        <sz val="14"/>
        <color rgb="FF000000"/>
        <rFont val="Arial"/>
        <family val="2"/>
      </rPr>
      <t> “Rrari, Ouatti rrarra ticanemanarrarodeni ticattomama canarri. Orrine qqui tiquenezape oppinani temaneza tirraborrerimanehe tirricanitoui! Niza timadimanaqquezama tiadeniza narraro uima torraniuarrine uatide carri taraha parrissa tiquenerreranitoui” napoui nade Deo −narrari Paoro.</t>
    </r>
  </si>
  <si>
    <r>
      <t xml:space="preserve"> </t>
    </r>
    <r>
      <rPr>
        <vertAlign val="superscript"/>
        <sz val="14"/>
        <color rgb="FFFF0000"/>
        <rFont val="Arial"/>
        <family val="2"/>
      </rPr>
      <t>{42}</t>
    </r>
    <r>
      <rPr>
        <sz val="14"/>
        <color rgb="FF000000"/>
        <rFont val="Arial"/>
        <family val="2"/>
      </rPr>
      <t> Nazama narraro uima maride rricazapa Paoro Banabe tezerre zodeodenicca Deo Atti mamariuarri uedenazapa pouadeniza queriqquimanarrarideni uati toquenarrari: —Rrassinarracca uada bacco tapomaza Zeso tauimari ia mari ticanabaqquipomaniuarrine ticadarronapomana −quenarrari.</t>
    </r>
  </si>
  <si>
    <r>
      <t xml:space="preserve"> </t>
    </r>
    <r>
      <rPr>
        <vertAlign val="superscript"/>
        <sz val="14"/>
        <color rgb="FFFF0000"/>
        <rFont val="Arial"/>
        <family val="2"/>
      </rPr>
      <t>{43}</t>
    </r>
    <r>
      <rPr>
        <sz val="14"/>
        <color rgb="FF000000"/>
        <rFont val="Arial"/>
        <family val="2"/>
      </rPr>
      <t> Nazapa queriqquimanaha rricaza zodeodeni motapa Paorodeniza rraui torrarrari. Zodeo querrena-rrararaha zodeodenicca marinarraza toquerrenarrarideni naco rraui torrarrari, uima denima mittemanauiuarrine.</t>
    </r>
  </si>
  <si>
    <t xml:space="preserve"> Nazapa Paorodeni attidenia: —Zesoza parrissa tiquenezape bica tani, nema tizanapomanana. Deo tiadeniza uati cauanari canauicca uima tinebomana-rrerana −quenarrari Paorodeni uati uati toquenaza.</t>
  </si>
  <si>
    <r>
      <t xml:space="preserve"> </t>
    </r>
    <r>
      <rPr>
        <vertAlign val="superscript"/>
        <sz val="14"/>
        <color rgb="FFFF0000"/>
        <rFont val="Arial"/>
        <family val="2"/>
      </rPr>
      <t>{44}</t>
    </r>
    <r>
      <rPr>
        <sz val="14"/>
        <color rgb="FF000000"/>
        <rFont val="Arial"/>
        <family val="2"/>
      </rPr>
      <t> Nazapa rrassinarracca uada onihi bacco tapomeza queriqquimanapomarrari. Oza pananicca madirra bazima Deo Atti mittade pouadeniza queriqquimanarrari.</t>
    </r>
  </si>
  <si>
    <r>
      <t xml:space="preserve"> </t>
    </r>
    <r>
      <rPr>
        <vertAlign val="superscript"/>
        <sz val="14"/>
        <color rgb="FFFF0000"/>
        <rFont val="Arial"/>
        <family val="2"/>
      </rPr>
      <t>{45}</t>
    </r>
    <r>
      <rPr>
        <sz val="14"/>
        <color rgb="FF000000"/>
        <rFont val="Arial"/>
        <family val="2"/>
      </rPr>
      <t> Naraha zodeodeni motapa Paoro Banabe attidenitoui madirra uapi taha queriqquimanaui qqui toquenazapa narraro acconi uadimanarrari. Nazapa attideni uaidira taza atti atti quenarrari: —Ticca uimape parrissa rrerani, ponima uati uati tinarraro. Ticcanirri, uaidira tinani! −quenarrari Paoroza.</t>
    </r>
  </si>
  <si>
    <r>
      <t xml:space="preserve"> </t>
    </r>
    <r>
      <rPr>
        <vertAlign val="superscript"/>
        <sz val="14"/>
        <color rgb="FFFF0000"/>
        <rFont val="Arial"/>
        <family val="2"/>
      </rPr>
      <t>{46}</t>
    </r>
    <r>
      <rPr>
        <sz val="14"/>
        <color rgb="FF000000"/>
        <rFont val="Arial"/>
        <family val="2"/>
      </rPr>
      <t> Naraha Paoro Banabe tezerrepa cappinenera taza pouadeniza uati toquenarrari: —Taidepe arri icca madirra zodeodeni tiadenizana Deo Atti icassiuaueraniuarrinecca uima eccoraponiuarrine Deo ia tocazossebaqquizapa nema inanarraro.</t>
    </r>
  </si>
  <si>
    <t xml:space="preserve"> Since indeed you thrust it from you, and judge yourselves unworthy of eternal life, behold, we turn to the Gentiles.</t>
  </si>
  <si>
    <t xml:space="preserve"> Mas, como vocês não querem aceitá-la e acham que não merecem receber a vida eterna, então agora nós vamos anunciar a palavra aos não-judeus.</t>
  </si>
  <si>
    <t xml:space="preserve"> Naraha tiadenipe timittemananiuarrine nacasseraqquiri tiquenezape parrissa tiquenerrerarraro. Nema tiquenerrerezape tettideni pina: “Iape Deocca camittehe rriquerreraniccaza imadi-zanaponiuarrine iparrire-rrerani” tiquenarrarossa narraro. Rridapanapa arra zodeo querrena-rrararraridenira mari icanabaqquina, inarraro.</t>
  </si>
  <si>
    <r>
      <t xml:space="preserve"> </t>
    </r>
    <r>
      <rPr>
        <vertAlign val="superscript"/>
        <sz val="14"/>
        <color rgb="FFFF0000"/>
        <rFont val="Arial"/>
        <family val="2"/>
      </rPr>
      <t>{47}</t>
    </r>
    <r>
      <rPr>
        <sz val="14"/>
        <color rgb="FF000000"/>
        <rFont val="Arial"/>
        <family val="2"/>
      </rPr>
      <t> Abi Deopa madirra bazima maride iquerrenaniuarrine Poua Atti dozo naponiccaza ia tocazossebaqquirrari.</t>
    </r>
  </si>
  <si>
    <r>
      <t xml:space="preserve"> </t>
    </r>
    <r>
      <rPr>
        <vertAlign val="superscript"/>
        <sz val="14"/>
        <color rgb="FFFF0000"/>
        <rFont val="Arial"/>
        <family val="2"/>
      </rPr>
      <t>{48}</t>
    </r>
    <r>
      <rPr>
        <sz val="14"/>
        <color rgb="FF000000"/>
        <rFont val="Arial"/>
        <family val="2"/>
      </rPr>
      <t> Paoro atti nama nazapa zodeo querrena-rrararrarideni mittemanazapa uatizemaneri narrari: —Ia Zozossede Zeso tauimari bica tani, bica tani −quenarrari. Nazama arra camittehe rricaquera tanicca carrimanauiuarrine Deo icatterriza-baqquiporrarideni Zesoza rrehe quenarrariparra.</t>
    </r>
  </si>
  <si>
    <r>
      <t xml:space="preserve"> </t>
    </r>
    <r>
      <rPr>
        <vertAlign val="superscript"/>
        <sz val="14"/>
        <color rgb="FFFF0000"/>
        <rFont val="Arial"/>
        <family val="2"/>
      </rPr>
      <t>{49}</t>
    </r>
    <r>
      <rPr>
        <sz val="14"/>
        <color rgb="FF000000"/>
        <rFont val="Arial"/>
        <family val="2"/>
      </rPr>
      <t> Nazapa ia Zozossede tauimari icassiuaueraniuarrinecca narraro zama arobeni nemaneheza torrarizarraro.</t>
    </r>
  </si>
  <si>
    <r>
      <t xml:space="preserve"> </t>
    </r>
    <r>
      <rPr>
        <vertAlign val="superscript"/>
        <sz val="14"/>
        <color rgb="FFFF0000"/>
        <rFont val="Arial"/>
        <family val="2"/>
      </rPr>
      <t>{50}</t>
    </r>
    <r>
      <rPr>
        <sz val="14"/>
        <color rgb="FF000000"/>
        <rFont val="Arial"/>
        <family val="2"/>
      </rPr>
      <t> Naraha zodeodeni motapa Paorodeniza boquemanaza denima mari mari quenauiuarrine nacasseraqquiri nazapa uima inanarizemanarraro.</t>
    </r>
  </si>
  <si>
    <t xml:space="preserve"> and stirred up a persecution against Paul and Barnabas, and threw them out of their borders.</t>
  </si>
  <si>
    <t xml:space="preserve"> E começaram a perseguir Paulo e Barnabé e os expulsaram daquela região.</t>
  </si>
  <si>
    <t xml:space="preserve"> Pouadenirrine naui Atioquia oza pananicca cacauadedeni Paorodeniza uadimanarrari. Amonerre deni toquerrenarraro arri Deoza iboraqquiri narraro ponideni naqui Paorodeniza boquemaneza uima ssarra tarizezape poccadeni zama arobeniuarri moua ininebaqqui-manarrari.</t>
  </si>
  <si>
    <r>
      <t xml:space="preserve"> </t>
    </r>
    <r>
      <rPr>
        <vertAlign val="superscript"/>
        <sz val="14"/>
        <color rgb="FFFF0000"/>
        <rFont val="Arial"/>
        <family val="2"/>
      </rPr>
      <t>{51}</t>
    </r>
    <r>
      <rPr>
        <sz val="14"/>
        <color rgb="FF000000"/>
        <rFont val="Arial"/>
        <family val="2"/>
      </rPr>
      <t> Nazapa Paoro Banabe tezerre narraridenicca uaidirehe auato taniuarrine pouadeni amoricca ssiqui catorraniuarrine pporo pporo quenazapa: —Peperriua! Ticcadeni uima uaidira tani −quenaza oza panani Iconiouarrina touedarrari.</t>
    </r>
  </si>
  <si>
    <r>
      <t xml:space="preserve"> </t>
    </r>
    <r>
      <rPr>
        <vertAlign val="superscript"/>
        <sz val="14"/>
        <color rgb="FFFF0000"/>
        <rFont val="Arial"/>
        <family val="2"/>
      </rPr>
      <t>{52}</t>
    </r>
    <r>
      <rPr>
        <sz val="14"/>
        <color rgb="FF000000"/>
        <rFont val="Arial"/>
        <family val="2"/>
      </rPr>
      <t> Naraha naui Atioquiacca Zesoza rrehe quenarrarideni uatizemaneri narrari. Deo Corime naco pouadeni bodiza torrarizauissa tarrari.</t>
    </r>
  </si>
  <si>
    <t>ATOS 14</t>
  </si>
  <si>
    <t>Atos dos Apóstolos 14</t>
  </si>
  <si>
    <r>
      <t xml:space="preserve"> </t>
    </r>
    <r>
      <rPr>
        <vertAlign val="superscript"/>
        <sz val="14"/>
        <color rgb="FFFF0000"/>
        <rFont val="Arial"/>
        <family val="2"/>
      </rPr>
      <t>{1}</t>
    </r>
    <r>
      <rPr>
        <sz val="14"/>
        <color rgb="FF000000"/>
        <rFont val="Arial"/>
        <family val="2"/>
      </rPr>
      <t> Nazama Paoro Banabe tezerre oza panani Iconioza bacco toquenazapa zodeodenicca Deo Atti mamariuarri totouedezima naza mari mari ihicanabaqqui narrari. Attideni bica taza Zeso tauimari mari icanabaqquizapa zodeodeni mota uapi taha, zodeo querrena-rrararrarideni naco mota uapi taha parrissa quenarrari.</t>
    </r>
  </si>
  <si>
    <r>
      <t xml:space="preserve"> </t>
    </r>
    <r>
      <rPr>
        <vertAlign val="superscript"/>
        <sz val="14"/>
        <color rgb="FFFF0000"/>
        <rFont val="Arial"/>
        <family val="2"/>
      </rPr>
      <t>{2}</t>
    </r>
    <r>
      <rPr>
        <sz val="14"/>
        <color rgb="FF000000"/>
        <rFont val="Arial"/>
        <family val="2"/>
      </rPr>
      <t> Naraha zodeodeni mota arra Zesoza rrehe quena-rrararraridenipa zodeo querrena-rrararrarideniza uati narizemanarrari, Paorodeniza tonacasseremanauiuarrine. Nazapa pouadeni attirrine narrarideni naco Paorodeniza uadimanarrari.</t>
    </r>
  </si>
  <si>
    <r>
      <t xml:space="preserve"> </t>
    </r>
    <r>
      <rPr>
        <vertAlign val="superscript"/>
        <sz val="14"/>
        <color rgb="FFFF0000"/>
        <rFont val="Arial"/>
        <family val="2"/>
      </rPr>
      <t>{3}</t>
    </r>
    <r>
      <rPr>
        <sz val="14"/>
        <color rgb="FF000000"/>
        <rFont val="Arial"/>
        <family val="2"/>
      </rPr>
      <t> Nama quenaraha Paoro Banabe tezerre naui pouadeniza madimana-zanaporrari. Ia Zozossede Zesorrine cappinenera taza Deo madirraza uati cauanari canaui tauimarini mari icanabaqqui-zanaporrari. Nazapa narraro uima parrissa auato taniuarrine Deo Paorodeniza pocca nauatoue da inezape canauatorimanana canarizarrari.</t>
    </r>
  </si>
  <si>
    <r>
      <t xml:space="preserve"> </t>
    </r>
    <r>
      <rPr>
        <vertAlign val="superscript"/>
        <sz val="14"/>
        <color rgb="FFFF0000"/>
        <rFont val="Arial"/>
        <family val="2"/>
      </rPr>
      <t>{4}</t>
    </r>
    <r>
      <rPr>
        <sz val="14"/>
        <color rgb="FF000000"/>
        <rFont val="Arial"/>
        <family val="2"/>
      </rPr>
      <t> Naraha naui oza pananicca madirra uima inapamemanezape motapa: —Zodeodeni Zesoza rrehe quena-rrararraridenicca uimana bica tani −quenarrari. Naraha motadeni naco: —Zeso tauimari maridedenicca uimana bica tani −quenarrari.</t>
    </r>
  </si>
  <si>
    <r>
      <t xml:space="preserve"> </t>
    </r>
    <r>
      <rPr>
        <vertAlign val="superscript"/>
        <sz val="14"/>
        <color rgb="FFFF0000"/>
        <rFont val="Arial"/>
        <family val="2"/>
      </rPr>
      <t>{5}</t>
    </r>
    <r>
      <rPr>
        <sz val="14"/>
        <color rgb="FF000000"/>
        <rFont val="Arial"/>
        <family val="2"/>
      </rPr>
      <t> Naraha Paorodeniza nacasseraqquiri narrarideni arra zodeodeni mota, zodeo querrena-rrararrarideni tezerre, poccadeni taminedenima carrimemanaza uima narroremanaporrari: —Paorodeni damama inaza inarrizobaqquiza sibaza iquenabaqquina, topamarronauiuarrine −quenarrari.</t>
    </r>
  </si>
  <si>
    <r>
      <t xml:space="preserve"> </t>
    </r>
    <r>
      <rPr>
        <vertAlign val="superscript"/>
        <sz val="14"/>
        <color rgb="FFFF0000"/>
        <rFont val="Arial"/>
        <family val="2"/>
      </rPr>
      <t>{6}</t>
    </r>
    <r>
      <rPr>
        <sz val="14"/>
        <color rgb="FF000000"/>
        <rFont val="Arial"/>
        <family val="2"/>
      </rPr>
      <t> Naraha Paoro Banabe tezerre uima mittemanazapa zama onihi Ricaoniauarri zarra tarrari. Narraro zamacca oza panani onini Ristaraza bacco toquenarrari. Zotode naco oza onihi Derbiza bacco toquenapomarrari. Oza pamehema narraroza naqui bacco tarizemanarrari.</t>
    </r>
  </si>
  <si>
    <r>
      <t xml:space="preserve"> </t>
    </r>
    <r>
      <rPr>
        <vertAlign val="superscript"/>
        <sz val="14"/>
        <color rgb="FFFF0000"/>
        <rFont val="Arial"/>
        <family val="2"/>
      </rPr>
      <t>{7}</t>
    </r>
    <r>
      <rPr>
        <sz val="14"/>
        <color rgb="FF000000"/>
        <rFont val="Arial"/>
        <family val="2"/>
      </rPr>
      <t> Narraro zama Ricaoniauarri uedarizazapa Zeso tauimari icassiuaueraniuarrinecca mamariri narizarrari.</t>
    </r>
  </si>
  <si>
    <r>
      <t xml:space="preserve"> </t>
    </r>
    <r>
      <rPr>
        <vertAlign val="superscript"/>
        <sz val="14"/>
        <color rgb="FFFF0000"/>
        <rFont val="Arial"/>
        <family val="2"/>
      </rPr>
      <t>{8}</t>
    </r>
    <r>
      <rPr>
        <sz val="14"/>
        <color rgb="FF000000"/>
        <rFont val="Arial"/>
        <family val="2"/>
      </rPr>
      <t> Nazapa naui oza panani Ristaraza madirra amori siri qqui quenarrari. Pouapa nama naha tossonarrari, ccarizauiuarrine ssamo tarrari.</t>
    </r>
  </si>
  <si>
    <r>
      <t xml:space="preserve"> </t>
    </r>
    <r>
      <rPr>
        <vertAlign val="superscript"/>
        <sz val="14"/>
        <color rgb="FFFF0000"/>
        <rFont val="Arial"/>
        <family val="2"/>
      </rPr>
      <t>{9}</t>
    </r>
    <r>
      <rPr>
        <sz val="14"/>
        <color rgb="FF000000"/>
        <rFont val="Arial"/>
        <family val="2"/>
      </rPr>
      <t> Arra amori siripa Paorocca marinarra tauaribode uittarrari. Nanarra Paoropa amori siri icattoma naza pocca rrehenirri nauato tarrari. Arra poua bodipa: —Rrehe, Zesopa oua tonanomiuiuarrine parrireui −narrari.</t>
    </r>
  </si>
  <si>
    <r>
      <t xml:space="preserve"> </t>
    </r>
    <r>
      <rPr>
        <vertAlign val="superscript"/>
        <sz val="14"/>
        <color rgb="FFFF0000"/>
        <rFont val="Arial"/>
        <family val="2"/>
      </rPr>
      <t>{10}</t>
    </r>
    <r>
      <rPr>
        <sz val="14"/>
        <color rgb="FF000000"/>
        <rFont val="Arial"/>
        <family val="2"/>
      </rPr>
      <t> Nazapa Paoro pouaza rrazirema uaua narrari: —Titemarri! Tenissa tarri! −nanarra amazati totema, ccariza narrari.</t>
    </r>
  </si>
  <si>
    <r>
      <t xml:space="preserve"> </t>
    </r>
    <r>
      <rPr>
        <vertAlign val="superscript"/>
        <sz val="14"/>
        <color rgb="FFFF0000"/>
        <rFont val="Arial"/>
        <family val="2"/>
      </rPr>
      <t>{11}</t>
    </r>
    <r>
      <rPr>
        <sz val="14"/>
        <color rgb="FF000000"/>
        <rFont val="Arial"/>
        <family val="2"/>
      </rPr>
      <t> Nazama amori siri Paoro attiza Deorrine tobicaui madirra qqui toquenazapa zama Ricaoniacca madirra pouadeni attideniza rroua rroua quenarrari: —Rridapanapa ia cacauade memeuarricca madirra toquerrenaza bacco naronemanaui, bacco naronemanaui! −quenarrari.</t>
    </r>
  </si>
  <si>
    <r>
      <t xml:space="preserve"> </t>
    </r>
    <r>
      <rPr>
        <vertAlign val="superscript"/>
        <sz val="14"/>
        <color rgb="FFFF0000"/>
        <rFont val="Arial"/>
        <family val="2"/>
      </rPr>
      <t>{12}</t>
    </r>
    <r>
      <rPr>
        <sz val="14"/>
        <color rgb="FF000000"/>
        <rFont val="Arial"/>
        <family val="2"/>
      </rPr>
      <t> Nazapa pouadeni cacauade memeuarricca oniza icanacanibaqqui-manarrari. Banabepa pouadeni cacauade deni torrauicca Zeho oniza cacanirrari. Paoropa uatirride rarrarirrine pouadeni cacauadedenicca uima uauatide Ermesi oniza cacanirrari.</t>
    </r>
  </si>
  <si>
    <r>
      <t xml:space="preserve"> </t>
    </r>
    <r>
      <rPr>
        <vertAlign val="superscript"/>
        <sz val="14"/>
        <color rgb="FFFF0000"/>
        <rFont val="Arial"/>
        <family val="2"/>
      </rPr>
      <t>{13}</t>
    </r>
    <r>
      <rPr>
        <sz val="14"/>
        <color rgb="FF000000"/>
        <rFont val="Arial"/>
        <family val="2"/>
      </rPr>
      <t> Nezape narraro oza panani Ristaraza pouadeni cacauade Zehoza poccadeni danirri da toqquimauiuarrinecca oza carrimanarrari. Oza pananicca rraui bacco tozimaponi inidiuarri cauittarraro.</t>
    </r>
  </si>
  <si>
    <r>
      <t xml:space="preserve"> </t>
    </r>
    <r>
      <rPr>
        <vertAlign val="superscript"/>
        <sz val="14"/>
        <color rgb="FFFF0000"/>
        <rFont val="Arial"/>
        <family val="2"/>
      </rPr>
      <t>{14}</t>
    </r>
    <r>
      <rPr>
        <sz val="14"/>
        <color rgb="FF000000"/>
        <rFont val="Arial"/>
        <family val="2"/>
      </rPr>
      <t> Naraha Banabe Paoro tezerre pouadeniza madirra uatizemanaza boui inapamarrone-manauiuarrine quenaui mittemanazapa uarro quenarrari. Bodideni ocassera taza poccadeni etero mattoniza rroca sseo quenazapa madirra domodeni uauiuarri zarra tozimarrari. Attideni dacoraza uati toquenarrari:</t>
    </r>
  </si>
  <si>
    <r>
      <t xml:space="preserve"> </t>
    </r>
    <r>
      <rPr>
        <vertAlign val="superscript"/>
        <sz val="14"/>
        <color rgb="FFFF0000"/>
        <rFont val="Arial"/>
        <family val="2"/>
      </rPr>
      <t>{15}</t>
    </r>
    <r>
      <rPr>
        <sz val="14"/>
        <color rgb="FF000000"/>
        <rFont val="Arial"/>
        <family val="2"/>
      </rPr>
      <t> —Nerrecotoui ticcadeni uima iaza nema tinanemanarraro? Iape madirra, arri tiadenissa inani! Tiadeniza uima bicani icassiuaueraniuarrinecca uatide icadarronarraro. Arri ponima iaza: “Ia cacauade Zeho, Ermesi” titiquena narrarope tinebomanarri! Ticcadeni deo pouamaccaza: “Ia cacauade” titiquena narrarope tinebomanarri. Deo camitta tarrarizara parrissa tiquenarri.</t>
    </r>
  </si>
  <si>
    <r>
      <t xml:space="preserve"> </t>
    </r>
    <r>
      <rPr>
        <vertAlign val="superscript"/>
        <sz val="14"/>
        <color rgb="FFFF0000"/>
        <rFont val="Arial"/>
        <family val="2"/>
      </rPr>
      <t>{16}</t>
    </r>
    <r>
      <rPr>
        <sz val="14"/>
        <color rgb="FF000000"/>
        <rFont val="Arial"/>
        <family val="2"/>
      </rPr>
      <t> Naraha maittaccazama Deopa madirra bazima eccoccobaqqui-rrarazapa poccadeni uima touira dameraqquiri naza nama narronemanarrari.</t>
    </r>
  </si>
  <si>
    <r>
      <t xml:space="preserve"> </t>
    </r>
    <r>
      <rPr>
        <vertAlign val="superscript"/>
        <sz val="14"/>
        <color rgb="FFFF0000"/>
        <rFont val="Arial"/>
        <family val="2"/>
      </rPr>
      <t>{17}</t>
    </r>
    <r>
      <rPr>
        <sz val="14"/>
        <color rgb="FF000000"/>
        <rFont val="Arial"/>
        <family val="2"/>
      </rPr>
      <t> Nama quenaporaha Deo Pouarrine pocca biquehe bazimaza auato zanaporraro. Pouarrine passo tiadeniza ccacca narraro narraro, zamatapa naco moro moro tarrari. Pouarrine rrirripa titicarrimana zanaporraro, Pouarrine naqui tetetizemana narraro. Narraro bazimaza tibodidenipe: “Deo madiui” titiquena naniuarrineraha −quenarrari Paorodeni.</t>
    </r>
  </si>
  <si>
    <r>
      <t xml:space="preserve"> </t>
    </r>
    <r>
      <rPr>
        <vertAlign val="superscript"/>
        <sz val="14"/>
        <color rgb="FFFF0000"/>
        <rFont val="Arial"/>
        <family val="2"/>
      </rPr>
      <t>{18}</t>
    </r>
    <r>
      <rPr>
        <sz val="14"/>
        <color rgb="FF000000"/>
        <rFont val="Arial"/>
        <family val="2"/>
      </rPr>
      <t> Paorodenipa uati uati quenaraha mittemana-rrararrari. Boui naco inapamarronauiuarrine dameraqquiri naraha Paorodeni denima uati uati quenaza mittemanazapa: —Peperrina, poua −quenarrari.</t>
    </r>
  </si>
  <si>
    <r>
      <t xml:space="preserve"> </t>
    </r>
    <r>
      <rPr>
        <vertAlign val="superscript"/>
        <sz val="14"/>
        <color rgb="FFFF0000"/>
        <rFont val="Arial"/>
        <family val="2"/>
      </rPr>
      <t>{19}</t>
    </r>
    <r>
      <rPr>
        <sz val="14"/>
        <color rgb="FF000000"/>
        <rFont val="Arial"/>
        <family val="2"/>
      </rPr>
      <t> Nanarra Atioquiacca, Iconiocca zodeodeni arra Paorodeniza nacasseraqquiri narrarideni nani Ristaraza bacco narronemanarrari. Narraro oza pananicca madirraza uati narizemanaza Paorodeniza uima inanemanapomarraro.</t>
    </r>
  </si>
  <si>
    <t xml:space="preserve"> Then they stoned Paul and dragged him out of town, because they thought that he was dead.</t>
  </si>
  <si>
    <t xml:space="preserve"> Então apedrejaram Paulo eo arrastaram para fora da cidade, porque pensavam que ele estava morto.</t>
  </si>
  <si>
    <t xml:space="preserve"> Nazapa pouadenirrine Ristaracca madirra naco Paorodeniza uadimanarrari. Nazama arra uadimanarraridenina Paoro zoqqueuiuarrine sibaza iquenaqquimanarrari. Iquenaqquimanaza Paoropa pouadeniza pina parra uatiarirrarissa naza oza panani uapiuarri rroca coro iquenaza: —Rridapanapa zoqqueui −quenarrari.</t>
  </si>
  <si>
    <r>
      <t xml:space="preserve"> </t>
    </r>
    <r>
      <rPr>
        <vertAlign val="superscript"/>
        <sz val="14"/>
        <color rgb="FFFF0000"/>
        <rFont val="Arial"/>
        <family val="2"/>
      </rPr>
      <t>{20}</t>
    </r>
    <r>
      <rPr>
        <sz val="14"/>
        <color rgb="FF000000"/>
        <rFont val="Arial"/>
        <family val="2"/>
      </rPr>
      <t> Naraha arra Zesoza rrehe quenarraridenipa Paoro ponauiuarri qquide rrauirrona, bacco narronemanaza domo uauarraninarra Paoro totemaza ozauarri toccanirrari. Uada ssiuarrapa Paoro Banabe tezerre Derbiuarri touedarrari.</t>
    </r>
  </si>
  <si>
    <r>
      <t xml:space="preserve"> </t>
    </r>
    <r>
      <rPr>
        <vertAlign val="superscript"/>
        <sz val="14"/>
        <color rgb="FFFF0000"/>
        <rFont val="Arial"/>
        <family val="2"/>
      </rPr>
      <t>{21}</t>
    </r>
    <r>
      <rPr>
        <sz val="14"/>
        <color rgb="FF000000"/>
        <rFont val="Arial"/>
        <family val="2"/>
      </rPr>
      <t> Naui Derbiuarri bacco toquenaza naco Zeso tauimari bicani icassiuaueraniuarrinecca mari icanabaqquizapa madirra mota uapi taha Zesoza parrissa quenarrari.</t>
    </r>
  </si>
  <si>
    <r>
      <t xml:space="preserve"> Nazapa Derbiuarri maride rriqueza pouadeni nattiuarri dozonimanazapa Ristaraza bacco, Iconioza bacco, Atioquiaza naco bacco nanimanarrari. </t>
    </r>
    <r>
      <rPr>
        <vertAlign val="superscript"/>
        <sz val="14"/>
        <color rgb="FFFF0000"/>
        <rFont val="Arial"/>
        <family val="2"/>
      </rPr>
      <t>{22}</t>
    </r>
    <r>
      <rPr>
        <sz val="14"/>
        <color rgb="FF000000"/>
        <rFont val="Arial"/>
        <family val="2"/>
      </rPr>
      <t> Uedaniza naco Zesoza rrehe quenarrarideni uatizemanauiuarrine bodideni acco icanabaqqui-rizapomarrari.</t>
    </r>
  </si>
  <si>
    <r>
      <t xml:space="preserve"> </t>
    </r>
    <r>
      <rPr>
        <vertAlign val="superscript"/>
        <sz val="14"/>
        <color rgb="FFFF0000"/>
        <rFont val="Arial"/>
        <family val="2"/>
      </rPr>
      <t>{23}</t>
    </r>
    <r>
      <rPr>
        <sz val="14"/>
        <color rgb="FF000000"/>
        <rFont val="Arial"/>
        <family val="2"/>
      </rPr>
      <t> Nazapa arra oza panani onihi, onihi narizarrarocca Zesoza rrehe quenarrarideni cacauadedeni toquerrenauiuarrine icatterriza-baqquimanarrari. Deo pouadeni acco icanabaqquiuiuarrine rripehe nebocossemanaza Pouaza uati toquenarrari: —Abi Deo, arrarrarideni acco ticanabaqquina, ticca Erredeniza rrehe quenarrarideni ecauabaqqui-manauiuarrine −quenarrari.</t>
    </r>
  </si>
  <si>
    <r>
      <t xml:space="preserve"> </t>
    </r>
    <r>
      <rPr>
        <vertAlign val="superscript"/>
        <sz val="14"/>
        <color rgb="FFFF0000"/>
        <rFont val="Arial"/>
        <family val="2"/>
      </rPr>
      <t>{24}</t>
    </r>
    <r>
      <rPr>
        <sz val="14"/>
        <color rgb="FF000000"/>
        <rFont val="Arial"/>
        <family val="2"/>
      </rPr>
      <t> Naui zotodepa Paoro Banabe tezerre zama arobeni Pisidia tossoniqquimani-manazapa zama Papiria bacco tanimanarrari.</t>
    </r>
  </si>
  <si>
    <r>
      <t xml:space="preserve"> </t>
    </r>
    <r>
      <rPr>
        <vertAlign val="superscript"/>
        <sz val="14"/>
        <color rgb="FFFF0000"/>
        <rFont val="Arial"/>
        <family val="2"/>
      </rPr>
      <t>{25}</t>
    </r>
    <r>
      <rPr>
        <sz val="14"/>
        <color rgb="FF000000"/>
        <rFont val="Arial"/>
        <family val="2"/>
      </rPr>
      <t> Arra Papiriacca oza panani Peziza Deo Atti maride toquerrena nanimanarrari. Naui zotodepa oza panani onihi Atariauarri bacco zippanimanarrari.</t>
    </r>
  </si>
  <si>
    <r>
      <t xml:space="preserve"> </t>
    </r>
    <r>
      <rPr>
        <vertAlign val="superscript"/>
        <sz val="14"/>
        <color rgb="FFFF0000"/>
        <rFont val="Arial"/>
        <family val="2"/>
      </rPr>
      <t>{26}</t>
    </r>
    <r>
      <rPr>
        <sz val="14"/>
        <color rgb="FF000000"/>
        <rFont val="Arial"/>
        <family val="2"/>
      </rPr>
      <t> Nazapa zama Siriacca oza panani Atioquiauarri touedaniuiuarrine darroni imeniboteza touedezanizapa touaccanimanarrari.</t>
    </r>
  </si>
  <si>
    <t xml:space="preserve"> from where they had been committed to the grace of God for the work which they had fulfilled.</t>
  </si>
  <si>
    <t xml:space="preserve"> onde eles haviam sido entregues aos cuidados de Deus, para o trabalho que agora estavam terminando.</t>
  </si>
  <si>
    <t xml:space="preserve"> Narraro oza pananizape taide pouadeni rroppeme-manapouiuarrine Zesoza rrehe quenarrarideni Deoza uati toquenaporrari, Deo pocca touati uanehema pouadeni ecauabaqquiuiuarrine. Nazapa Paoro Banabe tezerre Deo Atti eccorarizemanehe rriquezape narraro oza pananiuarri uedanirrari.</t>
  </si>
  <si>
    <r>
      <t xml:space="preserve"> </t>
    </r>
    <r>
      <rPr>
        <vertAlign val="superscript"/>
        <sz val="14"/>
        <color rgb="FFFF0000"/>
        <rFont val="Arial"/>
        <family val="2"/>
      </rPr>
      <t>{27}</t>
    </r>
    <r>
      <rPr>
        <sz val="14"/>
        <color rgb="FF000000"/>
        <rFont val="Arial"/>
        <family val="2"/>
      </rPr>
      <t> Atioquiaza bacco nanimanapomazapa Zesoza rrehe quenarrarideni queriqquiuiuarrine uaua inabaqquimanarrari. Queriqquimanazapa Zeso tauimari maride pouadeni uedarizauicca uima bazima uati uati toquenarrari. Deorrine zodeo querrena-rrararrarideni bodideni narrorauissa taza Zesoza rrehe quenarrari tauimarideni naco uati uati toquenarrari.</t>
    </r>
  </si>
  <si>
    <r>
      <t xml:space="preserve"> </t>
    </r>
    <r>
      <rPr>
        <vertAlign val="superscript"/>
        <sz val="14"/>
        <color rgb="FFFF0000"/>
        <rFont val="Arial"/>
        <family val="2"/>
      </rPr>
      <t>{28}</t>
    </r>
    <r>
      <rPr>
        <sz val="14"/>
        <color rgb="FF000000"/>
        <rFont val="Arial"/>
        <family val="2"/>
      </rPr>
      <t> Nazapa naui Atioquiacca Zesoza rrehe quenarrarideniza abazico uapi taha madimana-zanaporrari.</t>
    </r>
  </si>
  <si>
    <t>ATOS 15</t>
  </si>
  <si>
    <t>Atos dos Apóstolos 15</t>
  </si>
  <si>
    <r>
      <t xml:space="preserve"> </t>
    </r>
    <r>
      <rPr>
        <vertAlign val="superscript"/>
        <sz val="14"/>
        <color rgb="FFFF0000"/>
        <rFont val="Arial"/>
        <family val="2"/>
      </rPr>
      <t>{1}</t>
    </r>
    <r>
      <rPr>
        <sz val="14"/>
        <color rgb="FF000000"/>
        <rFont val="Arial"/>
        <family val="2"/>
      </rPr>
      <t> Nazapa Paoro Banabe tezerre oza panani Atioquiaza madimanaccaza zama Zodeacca madirra bacco quenarrari, Zesoza rrehe quenarrarideni maride rrauirronarrari.</t>
    </r>
  </si>
  <si>
    <t xml:space="preserve"> “Unless you are circumcised after the custom of Moses, you can’t be saved.”</t>
  </si>
  <si>
    <t xml:space="preserve"> “_ Não poderão ser salvos se não são circuncidados, como manda a Lei de Moisés.”</t>
  </si>
  <si>
    <r>
      <t xml:space="preserve"> </t>
    </r>
    <r>
      <rPr>
        <vertAlign val="superscript"/>
        <sz val="14"/>
        <color rgb="FFFF0000"/>
        <rFont val="Arial"/>
        <family val="2"/>
      </rPr>
      <t>{2}</t>
    </r>
    <r>
      <rPr>
        <sz val="14"/>
        <color rgb="FF000000"/>
        <rFont val="Arial"/>
        <family val="2"/>
      </rPr>
      <t> Naraha Paoro Banabe attidenipa: —Nema nerrerani, oppinera tani −quenarrari. Nazapa Moizecca marinarra nauatoqquiri narrarideni tezerre arrauarri uati arrauarri uati quenarrari.</t>
    </r>
  </si>
  <si>
    <t xml:space="preserve"> Naraha poccadeni uima tobique-rrerezape Atioquiacca madirra attidenia: —Rrari, narraro uima uatide imecotedeni Zerozareuarri zosse inabaqquina, arra Zesocca zozosse tabaqquiza uati toquenauiuarrine.</t>
  </si>
  <si>
    <t xml:space="preserve"> They appointed Paul and Barnabas and some others of them to go up to Jerusalem to the apostles and elders about this question.</t>
  </si>
  <si>
    <t xml:space="preserve"> Aí foi resolvido que Paulo e Barnabé e mais alguns irmãos fossem para Jerusalém, a fim de estudar esse assunto com os apóstolos e os presbíteros da igreja.</t>
  </si>
  <si>
    <t xml:space="preserve"> Nauicca Zesoza rrehe quenarrarideni cacauadedeni tezerre arrirraro uima icattememananiuarrine −quenarrari. Nazapa icatterriza-baqquimanarrari Paoro, Banabe, naui Atioquiacca Zesoza rrehe quenarrarideni pamaha quenaza oza panani Zerozareuarri zosse inabaqquimanarrari.</t>
  </si>
  <si>
    <r>
      <t xml:space="preserve"> </t>
    </r>
    <r>
      <rPr>
        <vertAlign val="superscript"/>
        <sz val="14"/>
        <color rgb="FFFF0000"/>
        <rFont val="Arial"/>
        <family val="2"/>
      </rPr>
      <t>{3}</t>
    </r>
    <r>
      <rPr>
        <sz val="14"/>
        <color rgb="FF000000"/>
        <rFont val="Arial"/>
        <family val="2"/>
      </rPr>
      <t> Nazapa arra icatterriza-baqquirraridenipa Atioquiacca Zesoza rrehe quenarrarideni attideniza Zerozareuarri rraui torrarrari.</t>
    </r>
  </si>
  <si>
    <r>
      <t xml:space="preserve"> </t>
    </r>
    <r>
      <rPr>
        <vertAlign val="superscript"/>
        <sz val="14"/>
        <color rgb="FFFF0000"/>
        <rFont val="Arial"/>
        <family val="2"/>
      </rPr>
      <t>{4}</t>
    </r>
    <r>
      <rPr>
        <sz val="14"/>
        <color rgb="FF000000"/>
        <rFont val="Arial"/>
        <family val="2"/>
      </rPr>
      <t> Nama narronemanarraria Zerozare bacco toquenarrariparra. Bacco toquenazapa Zerozarecca Zesoza rrehe quenarrarideni, Zesocca zozosse tabaqqui, Zesoza rrehe quenarrarideni cacauadedeni quenaza bazima pouadeni qquide queriqquiza: —Nirra, bicaqquiri tiquenaqui? −quenarrari.</t>
    </r>
  </si>
  <si>
    <r>
      <t xml:space="preserve"> </t>
    </r>
    <r>
      <rPr>
        <vertAlign val="superscript"/>
        <sz val="14"/>
        <color rgb="FFFF0000"/>
        <rFont val="Arial"/>
        <family val="2"/>
      </rPr>
      <t>{5}</t>
    </r>
    <r>
      <rPr>
        <sz val="14"/>
        <color rgb="FF000000"/>
        <rFont val="Arial"/>
        <family val="2"/>
      </rPr>
      <t> Naraha zodeodeni taide parizeocca marinarraza rrehe quenaporaha, naza zotode Zesoza rrehe quenarrari, narrari deni mota Paorodenicca uima mittemanazapa totememanaza uati toquenarrari: —Arri ettipe madirra ouahadeni naco zodeo querrena-rrararaha ia Zozossede Zesoza rrehe quenazapa uissinarra carrimanana, inarraro. Moizecca marinarraza iboqquiri nazapa oppina tani −quenarrari.</t>
    </r>
  </si>
  <si>
    <r>
      <t xml:space="preserve"> </t>
    </r>
    <r>
      <rPr>
        <vertAlign val="superscript"/>
        <sz val="14"/>
        <color rgb="FFFF0000"/>
        <rFont val="Arial"/>
        <family val="2"/>
      </rPr>
      <t>{6}</t>
    </r>
    <r>
      <rPr>
        <sz val="14"/>
        <color rgb="FF000000"/>
        <rFont val="Arial"/>
        <family val="2"/>
      </rPr>
      <t> Nazapa Zesocca zozosse tabaqqui Zesoza rrehe quenarrarideni cacauadedeni tezerre queriqquimanapomarrari, narraro uima icattememananiuarrine.</t>
    </r>
  </si>
  <si>
    <r>
      <t xml:space="preserve"> </t>
    </r>
    <r>
      <rPr>
        <vertAlign val="superscript"/>
        <sz val="14"/>
        <color rgb="FFFF0000"/>
        <rFont val="Arial"/>
        <family val="2"/>
      </rPr>
      <t>{7}</t>
    </r>
    <r>
      <rPr>
        <sz val="14"/>
        <color rgb="FF000000"/>
        <rFont val="Arial"/>
        <family val="2"/>
      </rPr>
      <t> Nazapa bazima arrauarri uati, arrauarri uati, arrauarri uati quenanarra manaco Pedoro totema naza pouadeniza uati tarrari: —Ouimecotedeni, occa uima tiadeniza rrizera tapode.</t>
    </r>
  </si>
  <si>
    <t xml:space="preserve"> you know that a good while ago God made a choice among you, that by my mouth the nations should hear the word of the Good News, and believe.</t>
  </si>
  <si>
    <t xml:space="preserve"> vocês sabem que há muito tempo Deus me escolheu entre vocês para anunciar o evangelho aos não-judeus a fim de que eles pudessem ouvir e crer.</t>
  </si>
  <si>
    <t xml:space="preserve"> Arra madirra ouahadeni naco zodeo querrena-rrararaha pouadeniza Poua Atti ouaccoraniuarrine Abi Deopa oua tocatterrizarraride. Zeso tauimari bicani icassiuaueraniuarrineccaza parrissa quenauiuarrine oua cazosserraride.</t>
  </si>
  <si>
    <r>
      <t xml:space="preserve"> </t>
    </r>
    <r>
      <rPr>
        <vertAlign val="superscript"/>
        <sz val="14"/>
        <color rgb="FFFF0000"/>
        <rFont val="Arial"/>
        <family val="2"/>
      </rPr>
      <t>{8}</t>
    </r>
    <r>
      <rPr>
        <sz val="14"/>
        <color rgb="FF000000"/>
        <rFont val="Arial"/>
        <family val="2"/>
      </rPr>
      <t> Deopa madirra bodideni nauato tarra narrari. Zodeo querrena-rrararrarideni Zesoza parrissa quenaui Deo nauato tazapa pouadeniza Poua Corime inanarizarrari. Pina iaza Poua Corime inanarizaporrarissa narrari. Nama nazapa Deo Pouarrine zodeo querrena-rrararrarideni naco pocca madirra toquerrenauiuarrine nacassa taui auato inanarraro.</t>
    </r>
  </si>
  <si>
    <r>
      <t xml:space="preserve"> </t>
    </r>
    <r>
      <rPr>
        <vertAlign val="superscript"/>
        <sz val="14"/>
        <color rgb="FFFF0000"/>
        <rFont val="Arial"/>
        <family val="2"/>
      </rPr>
      <t>{9}</t>
    </r>
    <r>
      <rPr>
        <sz val="14"/>
        <color rgb="FF000000"/>
        <rFont val="Arial"/>
        <family val="2"/>
      </rPr>
      <t> Deopa pina iaza inanarrarossa narraro pouadeniza naqui nema inanarraro. Arra Pouarrine Zesoza parrissa quenazapa pouadeni bodi inauisso-baqquirrari.</t>
    </r>
  </si>
  <si>
    <r>
      <t xml:space="preserve"> </t>
    </r>
    <r>
      <rPr>
        <vertAlign val="superscript"/>
        <sz val="14"/>
        <color rgb="FFFF0000"/>
        <rFont val="Arial"/>
        <family val="2"/>
      </rPr>
      <t>{10}</t>
    </r>
    <r>
      <rPr>
        <sz val="14"/>
        <color rgb="FF000000"/>
        <rFont val="Arial"/>
        <family val="2"/>
      </rPr>
      <t> Naraha tiadenipe nerrecotoui tibodideniza: “Deo Pouarrine bica terrerani” tiquenarraro? “Deo nattome inana, ettiza uadi-rrarauitide” tiquenarraroqui? Arri tettidenipe: “Zodeo querrena-rrararrarideni Zesoza parrissa quenazapa Moizecca marinarra nemaneheza iboraqquiri nana” tiquenarraro.</t>
    </r>
  </si>
  <si>
    <t xml:space="preserve"> that you should put a yoke on the neck of the </t>
  </si>
  <si>
    <t xml:space="preserve"> E essa carga nem nós nem os </t>
  </si>
  <si>
    <t xml:space="preserve"> Naraha icca ididenipa Moizecca marinarraza iboraqquiri nauiuarrine parriremana-rrararrari. Ia naqui narraro marinarraza iboraqquiri inanissa taniuarrinepe iparrire-rrerani.</t>
  </si>
  <si>
    <t xml:space="preserve"> Nazapa imecotedeni zodeo querrena-rrararrarideniza: “Moizecca marinarra nemaneheza iboraqquiri tiquenarri” tiquenezape pina madirra mirrira tarrariza: “ccanarrabote tinauanarro” tiquenarrarossa narraro.</t>
  </si>
  <si>
    <r>
      <t xml:space="preserve"> </t>
    </r>
    <r>
      <rPr>
        <vertAlign val="superscript"/>
        <sz val="14"/>
        <color rgb="FFFF0000"/>
        <rFont val="Arial"/>
        <family val="2"/>
      </rPr>
      <t>{11}</t>
    </r>
    <r>
      <rPr>
        <sz val="14"/>
        <color rgb="FF000000"/>
        <rFont val="Arial"/>
        <family val="2"/>
      </rPr>
      <t> Naraha nema tiquenerrerarri, inarraro. Ia Zozossede Zesona pocca touati uanehema pocca dacorehema ia tonassiuauabaqquirrari. Narraro uimaza parrissa inarraro. Zodeo querrena-rrararrarideni naco pina iassa quenarrari. Zesopa pocca touati uanehema pocca dacorehema pouadeni naco inassiuauabaqquirrari −narrari Pedoro atti.</t>
    </r>
  </si>
  <si>
    <r>
      <t xml:space="preserve"> </t>
    </r>
    <r>
      <rPr>
        <vertAlign val="superscript"/>
        <sz val="14"/>
        <color rgb="FFFF0000"/>
        <rFont val="Arial"/>
        <family val="2"/>
      </rPr>
      <t>{12}</t>
    </r>
    <r>
      <rPr>
        <sz val="14"/>
        <color rgb="FF000000"/>
        <rFont val="Arial"/>
        <family val="2"/>
      </rPr>
      <t> Nazapa madirra bazima tocadidire naza tauaribobo canazapa manaco Banabe Paoro tezerre poccadeni uima uati toquenarrari. Arra zodeo querrena-rrararrarideniza Deo Atti maride uedarizazapa Deo canauatori canarizarrari tauimari uati uati toquenarrari.</t>
    </r>
  </si>
  <si>
    <r>
      <t xml:space="preserve"> </t>
    </r>
    <r>
      <rPr>
        <vertAlign val="superscript"/>
        <sz val="14"/>
        <color rgb="FFFF0000"/>
        <rFont val="Arial"/>
        <family val="2"/>
      </rPr>
      <t>{13}</t>
    </r>
    <r>
      <rPr>
        <sz val="14"/>
        <color rgb="FF000000"/>
        <rFont val="Arial"/>
        <family val="2"/>
      </rPr>
      <t> Poccadeni uima rriquezape manaco Tiaco uati tarrari: —Ouimecotedeni, ouatti titauaribobo canarri.</t>
    </r>
  </si>
  <si>
    <r>
      <t xml:space="preserve"> </t>
    </r>
    <r>
      <rPr>
        <vertAlign val="superscript"/>
        <sz val="14"/>
        <color rgb="FFFF0000"/>
        <rFont val="Arial"/>
        <family val="2"/>
      </rPr>
      <t>{14}</t>
    </r>
    <r>
      <rPr>
        <sz val="14"/>
        <color rgb="FF000000"/>
        <rFont val="Arial"/>
        <family val="2"/>
      </rPr>
      <t> Simao-Pedoro iaza uati taporraricca uimape arrima narraro: “Deopa zodeo querrena-rrararrarideniza pocca touati uanehe auato inanaporraro. Pouarrine zodeo querrena-rrararrarideni mota pocca madirra toquerrenauiuarrine icatterriza-baqquiporrari” nade Simao-Pedoro.</t>
    </r>
  </si>
  <si>
    <r>
      <t xml:space="preserve"> </t>
    </r>
    <r>
      <rPr>
        <vertAlign val="superscript"/>
        <sz val="14"/>
        <color rgb="FFFF0000"/>
        <rFont val="Arial"/>
        <family val="2"/>
      </rPr>
      <t>{15}</t>
    </r>
    <r>
      <rPr>
        <sz val="14"/>
        <color rgb="FF000000"/>
        <rFont val="Arial"/>
        <family val="2"/>
      </rPr>
      <t> Uima narrarossa narrarope maittaccazama Deo Atti cacomerabote Amos dozo inaporraro:</t>
    </r>
  </si>
  <si>
    <r>
      <t xml:space="preserve"> </t>
    </r>
    <r>
      <rPr>
        <vertAlign val="superscript"/>
        <sz val="14"/>
        <color rgb="FFFF0000"/>
        <rFont val="Arial"/>
        <family val="2"/>
      </rPr>
      <t>{16}</t>
    </r>
    <r>
      <rPr>
        <sz val="14"/>
        <color rgb="FF000000"/>
        <rFont val="Arial"/>
        <family val="2"/>
      </rPr>
      <t> “Ia Zozossede Deo Attipa arrima narraro: ‘Rrehe, Dabi Potemaui zodeodenicca cacauehepe rricani. Pina oza toqueuedimarrarossa narraro. Naraha niza occanipomezape Dabi potemauipa ouacauabaqqui-pomauitoui. Orrine poccadeni cacauehe torremaniniuarrinepe pina oza rraca canimanirrarossa nanitoui.</t>
    </r>
  </si>
  <si>
    <r>
      <t xml:space="preserve"> </t>
    </r>
    <r>
      <rPr>
        <vertAlign val="superscript"/>
        <sz val="14"/>
        <color rgb="FFFF0000"/>
        <rFont val="Arial"/>
        <family val="2"/>
      </rPr>
      <t>{17}</t>
    </r>
    <r>
      <rPr>
        <sz val="14"/>
        <color rgb="FF000000"/>
        <rFont val="Arial"/>
        <family val="2"/>
      </rPr>
      <t> Nama onanabaqquizapa madirra bazima arra zodeo querrena-rrararrarideni naco pouadeni Zozossede Otoui qqui narizemanazapa Ouaza bacco quenauitoui. Occa madirra toquerrenana, oneza ocatterriza-baqquiuitoui’ napoui nade Deo Atti maittaccazama.</t>
    </r>
  </si>
  <si>
    <r>
      <t xml:space="preserve"> </t>
    </r>
    <r>
      <rPr>
        <vertAlign val="superscript"/>
        <sz val="14"/>
        <color rgb="FFFF0000"/>
        <rFont val="Arial"/>
        <family val="2"/>
      </rPr>
      <t>{18}</t>
    </r>
    <r>
      <rPr>
        <sz val="14"/>
        <color rgb="FF000000"/>
        <rFont val="Arial"/>
        <family val="2"/>
      </rPr>
      <t> Rrehe, ia Zozossede Deopa maittaccazama Poua Atti iaza uati narronarrari, itezerremacca uima nauatoqquiri inaniuarrine, naui nade Deo Atti cacomerabote.”</t>
    </r>
  </si>
  <si>
    <r>
      <t xml:space="preserve"> </t>
    </r>
    <r>
      <rPr>
        <vertAlign val="superscript"/>
        <sz val="14"/>
        <color rgb="FFFF0000"/>
        <rFont val="Arial"/>
        <family val="2"/>
      </rPr>
      <t>{19}</t>
    </r>
    <r>
      <rPr>
        <sz val="14"/>
        <color rgb="FF000000"/>
        <rFont val="Arial"/>
        <family val="2"/>
      </rPr>
      <t> —Nazama ouattipe arrima onarraro: Madirra ouahadeni zodeo querrena-rrararraripa poccadeni uima rradani nebomanaza bodideni cacarriqquimeraza Deoza toquerrenarizarraridenipa irrine ocasserani auemana-rrarana. Pouadeniza: “Moizecca marinarraza iboraqquiri tiquenana” inerrerana onarraro.</t>
    </r>
  </si>
  <si>
    <r>
      <t xml:space="preserve"> </t>
    </r>
    <r>
      <rPr>
        <vertAlign val="superscript"/>
        <sz val="14"/>
        <color rgb="FFFF0000"/>
        <rFont val="Arial"/>
        <family val="2"/>
      </rPr>
      <t>{20}</t>
    </r>
    <r>
      <rPr>
        <sz val="14"/>
        <color rgb="FF000000"/>
        <rFont val="Arial"/>
        <family val="2"/>
      </rPr>
      <t> Nezape pouadeniza arrirraro uimara dozo inana: Arra siba nauatoniza bani da tauiccapa mitta tiquena tarrararro, tirripemananiuarrine oppina tani. Bani ssipori niqui naui zoqqueza emene tocca-rrarauicca naco tirripemana terrerarri. Bani emene tirripemanauiuarrine naco oppina taui.</t>
    </r>
  </si>
  <si>
    <t xml:space="preserve"> from sexual immorality, from what is strangled, and from blood.</t>
  </si>
  <si>
    <t xml:space="preserve"> que não pratiquem imoralidade sexual, que não comam a carne de nenhum animal que tenha sido estrangulado e que não comam sangue.</t>
  </si>
  <si>
    <t xml:space="preserve"> Uananehe naqui tinebomanarri. Pina maqquiderre amonerre carriraha amonerre onihi arra arrape poni. Amonerre maqquiderre carriraha maqquiderre ouaha narra narrape poni. Tabiradeni naco pouama arra arra canarizera-rrarana. Narraro uimara pouadeniza dozo inana, onarraro.</t>
  </si>
  <si>
    <r>
      <t xml:space="preserve"> </t>
    </r>
    <r>
      <rPr>
        <vertAlign val="superscript"/>
        <sz val="14"/>
        <color rgb="FFFF0000"/>
        <rFont val="Arial"/>
        <family val="2"/>
      </rPr>
      <t>{21}</t>
    </r>
    <r>
      <rPr>
        <sz val="14"/>
        <color rgb="FF000000"/>
        <rFont val="Arial"/>
        <family val="2"/>
      </rPr>
      <t> Narraro uima uapima Moizecca marinarraza dozo nanipe zama bazimaza torraribaqquirraro. Narraro marinarra maittaccazama mari mari quenaporraripa rridapana iaza bacco narronarraro. Icca zamaza, zama onihiza, zama onihiza naqui rrassinarracca uadaza Deo Atti mamariuarri pocca marinarra mari mari quenaui parra naccaui −narrari Tiaco.</t>
    </r>
  </si>
  <si>
    <r>
      <t xml:space="preserve"> </t>
    </r>
    <r>
      <rPr>
        <vertAlign val="superscript"/>
        <sz val="14"/>
        <color rgb="FFFF0000"/>
        <rFont val="Arial"/>
        <family val="2"/>
      </rPr>
      <t>{22}</t>
    </r>
    <r>
      <rPr>
        <sz val="14"/>
        <color rgb="FF000000"/>
        <rFont val="Arial"/>
        <family val="2"/>
      </rPr>
      <t> Nazapa Zesocca zozosse tabaqqui, Zesoza rrehe quenarrarideni naco, pouadeni cacauadedeni tezerre bazima attidenipa: —Rrehe, arrima inana. Narraro uima Atioquiacca imecotedeniza zosse inana. Paoro Banabe tezerre zorro inanimananiuarrine bica tani −quenarrari.</t>
    </r>
  </si>
  <si>
    <t xml:space="preserve"> and send them to Antioch with Paul and Barnabas: They chose Judas called Barsabbas, and Silas, chief men among the brothers.</t>
  </si>
  <si>
    <t xml:space="preserve"> Os escolhidos foram Judas, chamado Barsabás, e Silas. Esses dois homens eram muito respeitados pelos membros da igreja.</t>
  </si>
  <si>
    <t xml:space="preserve"> Nazapa poccadeni madirra pamaha naco Paorodeniza touedauiuarrine icatterriza-baqquimanarrari. Orraria onipa Zoda, poua oni ouahapa Barsaba. Poua tesse icatterrizemanarrari onipa Sira. Pouadeni pamahapa Zesoza rrehe quenarrarideniza deni toquerrenarrari.</t>
  </si>
  <si>
    <r>
      <t xml:space="preserve"> </t>
    </r>
    <r>
      <rPr>
        <vertAlign val="superscript"/>
        <sz val="14"/>
        <color rgb="FFFF0000"/>
        <rFont val="Arial"/>
        <family val="2"/>
      </rPr>
      <t>{23}</t>
    </r>
    <r>
      <rPr>
        <sz val="14"/>
        <color rgb="FF000000"/>
        <rFont val="Arial"/>
        <family val="2"/>
      </rPr>
      <t> Nazapa pouadeniza uima teppe zosse iquenarrarope arrima narraro: —Nirra imecote zodeo tiquerrena-rrerarrarodeni bicaqquiri tiquenaqui?</t>
    </r>
  </si>
  <si>
    <t xml:space="preserve"> to the brothers who are of the Gentiles in Antioch, Syria, and Cilicia: greetings.</t>
  </si>
  <si>
    <t xml:space="preserve"> mandamos saudações aos nossos irmãos não-judeus que vivem em Antioquia e na província da Síria e na região da Cilícia.</t>
  </si>
  <si>
    <t xml:space="preserve"> Iape Zesocca zozosse tabaqqui oza panani Zerozareuarri Zesoza rrehe quenarrarideni cacauadedeni ineza tiadeniza icca uima dozo inarraro. Arri oza panani Atioquiaza timadimanarrarodeniza, zama Siriaza timadimanarrarodeniza, arri zama Sirisiaza timadimanarrarodeniza naqui icca uima zosse inarraro.</t>
  </si>
  <si>
    <r>
      <t xml:space="preserve"> </t>
    </r>
    <r>
      <rPr>
        <vertAlign val="superscript"/>
        <sz val="14"/>
        <color rgb="FFFF0000"/>
        <rFont val="Arial"/>
        <family val="2"/>
      </rPr>
      <t>{24}</t>
    </r>
    <r>
      <rPr>
        <sz val="14"/>
        <color rgb="FF000000"/>
        <rFont val="Arial"/>
        <family val="2"/>
      </rPr>
      <t> Arri uima imittarrarope: Icca zama Zodeauarricca madirra tiadeniuarri rraui torrarraridenicca marinarrarrine ocasserani temanani imittani. Attidenipa: “Zodeodenicca zopori cotani eteroni uissinarra ticarrimanarri, Moizecca marinarrassa tinanemananiuarrine” quenazapa ssamoni temanarraro.</t>
    </r>
  </si>
  <si>
    <r>
      <t xml:space="preserve"> </t>
    </r>
    <r>
      <rPr>
        <vertAlign val="superscript"/>
        <sz val="14"/>
        <color rgb="FFFF0000"/>
        <rFont val="Arial"/>
        <family val="2"/>
      </rPr>
      <t>{25}</t>
    </r>
    <r>
      <rPr>
        <sz val="14"/>
        <color rgb="FF000000"/>
        <rFont val="Arial"/>
        <family val="2"/>
      </rPr>
      <t> Nazama uimahaha icaneza rrehe icanirezape: “Imecotedeni Atioquiauarri uatide zosse inabaqquina” inezape arrauarricca imecotedeni pamaha icatterrizabaqquiza tiadeniuarri zosse inabaqquiuitoui Banabe Paoro tezerre. Rrehe, Banabe Paorodenipa imecote bicaca tarrari, pouadeniza eti uana tarraro.</t>
    </r>
  </si>
  <si>
    <r>
      <t xml:space="preserve"> </t>
    </r>
    <r>
      <rPr>
        <vertAlign val="superscript"/>
        <sz val="14"/>
        <color rgb="FFFF0000"/>
        <rFont val="Arial"/>
        <family val="2"/>
      </rPr>
      <t>{26}</t>
    </r>
    <r>
      <rPr>
        <sz val="14"/>
        <color rgb="FF000000"/>
        <rFont val="Arial"/>
        <family val="2"/>
      </rPr>
      <t> Pouadenipa ia Zozossede Zeso Cristo tauimari maride toquerrenarizaza oppinani auarizemanaraha attidenipa: “Ipamarroneza naqui bica tani” quenarrari.</t>
    </r>
  </si>
  <si>
    <r>
      <t xml:space="preserve"> </t>
    </r>
    <r>
      <rPr>
        <vertAlign val="superscript"/>
        <sz val="14"/>
        <color rgb="FFFF0000"/>
        <rFont val="Arial"/>
        <family val="2"/>
      </rPr>
      <t>{27}</t>
    </r>
    <r>
      <rPr>
        <sz val="14"/>
        <color rgb="FF000000"/>
        <rFont val="Arial"/>
        <family val="2"/>
      </rPr>
      <t> Nazama ia zosse inabaqquiuiuarrinepa Zoda Sira tezerrena icca uima iaqquemaneza tiadeniza uati toquenauitoui.</t>
    </r>
  </si>
  <si>
    <r>
      <t xml:space="preserve"> </t>
    </r>
    <r>
      <rPr>
        <vertAlign val="superscript"/>
        <sz val="14"/>
        <color rgb="FFFF0000"/>
        <rFont val="Arial"/>
        <family val="2"/>
      </rPr>
      <t>{28}</t>
    </r>
    <r>
      <rPr>
        <sz val="14"/>
        <color rgb="FF000000"/>
        <rFont val="Arial"/>
        <family val="2"/>
      </rPr>
      <t> Deo Corime ibodi acco canazapa etti arrima inarraro: Arri Moizecca marinarra nemanehe tibodideniza ccanarra tezape Moizecca marinarra mota deni torraniccazara iboraqquiri tiquenarri, inarraro. Narrarope arrima narraro:</t>
    </r>
  </si>
  <si>
    <r>
      <t xml:space="preserve"> </t>
    </r>
    <r>
      <rPr>
        <vertAlign val="superscript"/>
        <sz val="14"/>
        <color rgb="FFFF0000"/>
        <rFont val="Arial"/>
        <family val="2"/>
      </rPr>
      <t>{29}</t>
    </r>
    <r>
      <rPr>
        <sz val="14"/>
        <color rgb="FF000000"/>
        <rFont val="Arial"/>
        <family val="2"/>
      </rPr>
      <t> Arra madirra icca Deoza toquerrena-rrararraridenicca bani poccadeni siba nauatoniza da tauiccapa mitta tiquena tarrararro, tirripemananiuarrine oppina tani. Bani ssipori niqui naui zoqqueza emene tocca-rrarauicca naco tirripemana terrerarri. Bani emene naco tirripemanauiuarrine oppina taui.</t>
    </r>
  </si>
  <si>
    <t xml:space="preserve"> and from sexual immorality, from which if you keep yourselves, it will be well with you. Farewell.”</t>
  </si>
  <si>
    <t xml:space="preserve"> e não pratiquem imoralidade sexual. Vocês agirão muito bem se não fizerem essas coisas. Saúde a todos!”</t>
  </si>
  <si>
    <t xml:space="preserve"> Uananehe naqui tinebomanarri. Pina maqquiderre amonerre carriraha amonerre onihi arra arrape poni. Amonerre maqquiderre carriraha maqquiderre ouaha narra narrape poni. Tabiradeni naco pouama arra arra canarizera-rrarana, inarraro. Tiadenipe arri icca dozonirrissa tinanemanezape bica tani, inarraro. Peperri icca uima −quenarrari poccadeni uima teppeza.</t>
  </si>
  <si>
    <r>
      <t xml:space="preserve"> </t>
    </r>
    <r>
      <rPr>
        <vertAlign val="superscript"/>
        <sz val="14"/>
        <color rgb="FFFF0000"/>
        <rFont val="Arial"/>
        <family val="2"/>
      </rPr>
      <t>{30}</t>
    </r>
    <r>
      <rPr>
        <sz val="14"/>
        <color rgb="FF000000"/>
        <rFont val="Arial"/>
        <family val="2"/>
      </rPr>
      <t> Nazapa Zoda Siradeniza poccadeni uima da iquenezape: —Deo onima rraui tirranissa tana −quenarrari. Nazapa Paoro, Banabedeni touedanizapa Zoda, Sira tezerre pouadeniza touedarrari. Atioquiaza bacco tanimanazapa nauiuarricca Zesoza rrehe quenarrarideni tezerre queriqquimanaza pouadeniza uima teppe da iquenarraro.</t>
    </r>
  </si>
  <si>
    <r>
      <t xml:space="preserve"> </t>
    </r>
    <r>
      <rPr>
        <vertAlign val="superscript"/>
        <sz val="14"/>
        <color rgb="FFFF0000"/>
        <rFont val="Arial"/>
        <family val="2"/>
      </rPr>
      <t>{31}</t>
    </r>
    <r>
      <rPr>
        <sz val="14"/>
        <color rgb="FF000000"/>
        <rFont val="Arial"/>
        <family val="2"/>
      </rPr>
      <t> Nazapa Zesoza rrehe quenarrarideni uima teppe ua iqueneza uima bicani mittemanazapa uatizemanarrari.</t>
    </r>
  </si>
  <si>
    <r>
      <t xml:space="preserve"> </t>
    </r>
    <r>
      <rPr>
        <vertAlign val="superscript"/>
        <sz val="14"/>
        <color rgb="FFFF0000"/>
        <rFont val="Arial"/>
        <family val="2"/>
      </rPr>
      <t>{32}</t>
    </r>
    <r>
      <rPr>
        <sz val="14"/>
        <color rgb="FF000000"/>
        <rFont val="Arial"/>
        <family val="2"/>
      </rPr>
      <t> Zoda Sira tezerrepa Deo Atti uauati toqquimadedeni toquerrenazapa Zesoza rrehe quenarrarideniza Deo Atti uati iqquimemanarraro. Poccadeni uatinarra arabo taniccaza uati uati toquenazapa Zesoza rrehe quenarrari bodideni inauatize-baqquimanaza poccadeni rrehenirri todacorani narraro.</t>
    </r>
  </si>
  <si>
    <r>
      <t xml:space="preserve"> </t>
    </r>
    <r>
      <rPr>
        <vertAlign val="superscript"/>
        <sz val="14"/>
        <color rgb="FFFF0000"/>
        <rFont val="Arial"/>
        <family val="2"/>
      </rPr>
      <t>{33}</t>
    </r>
    <r>
      <rPr>
        <sz val="14"/>
        <color rgb="FF000000"/>
        <rFont val="Arial"/>
        <family val="2"/>
      </rPr>
      <t> Nazapa nauiza madimana-zanaponarra pouadeni zosse inabaqqui-manaporrarideniuarri touedaniuiuarrine Atioquiacca Zesoza rrehe quenarrari Zodadeni zosse inanibaqquimanarrari. Attidenipa: —Rrehe, Deo pocca rronehema tiadeni touacaua-baqquiuissa tauitoui −quenarrari.</t>
    </r>
  </si>
  <si>
    <r>
      <t xml:space="preserve"> </t>
    </r>
    <r>
      <rPr>
        <vertAlign val="superscript"/>
        <sz val="14"/>
        <color rgb="FFFF0000"/>
        <rFont val="Arial"/>
        <family val="2"/>
      </rPr>
      <t>{34}</t>
    </r>
    <r>
      <rPr>
        <sz val="14"/>
        <color rgb="FF000000"/>
        <rFont val="Arial"/>
        <family val="2"/>
      </rPr>
      <t> Naraha Sirapa ibouiuarrine touini naza toccani-rrararrari.</t>
    </r>
  </si>
  <si>
    <r>
      <t xml:space="preserve"> </t>
    </r>
    <r>
      <rPr>
        <vertAlign val="superscript"/>
        <sz val="14"/>
        <color rgb="FFFF0000"/>
        <rFont val="Arial"/>
        <family val="2"/>
      </rPr>
      <t>{35}</t>
    </r>
    <r>
      <rPr>
        <sz val="14"/>
        <color rgb="FF000000"/>
        <rFont val="Arial"/>
        <family val="2"/>
      </rPr>
      <t> Paoro Banabedeni naco Atioquiaza madimanaccarrari. Pouadenipa Atioquiacca Deo Atti mamaridedeni tezerre ia Zozossede Zeso Cristo tauimari icassiuaueraniuarrinecca mari mari zanapomanarrari.</t>
    </r>
  </si>
  <si>
    <r>
      <t xml:space="preserve"> </t>
    </r>
    <r>
      <rPr>
        <vertAlign val="superscript"/>
        <sz val="14"/>
        <color rgb="FFFF0000"/>
        <rFont val="Arial"/>
        <family val="2"/>
      </rPr>
      <t>{36}</t>
    </r>
    <r>
      <rPr>
        <sz val="14"/>
        <color rgb="FF000000"/>
        <rFont val="Arial"/>
        <family val="2"/>
      </rPr>
      <t> Nazapa naui Atioquiaza madimana-zanaporaha Paoropa Banabeza: —Rrina, Deo Atti mari icanabaqquipouiuarri icadapomana. Arra imecotedeni Zesoza rrehe quenarrarideni nerrecoma quenaui? −narrari Paoro.</t>
    </r>
  </si>
  <si>
    <r>
      <t xml:space="preserve"> </t>
    </r>
    <r>
      <rPr>
        <vertAlign val="superscript"/>
        <sz val="14"/>
        <color rgb="FFFF0000"/>
        <rFont val="Arial"/>
        <family val="2"/>
      </rPr>
      <t>{37}</t>
    </r>
    <r>
      <rPr>
        <sz val="14"/>
        <color rgb="FF000000"/>
        <rFont val="Arial"/>
        <family val="2"/>
      </rPr>
      <t> Nanarra Banabepa Zouao pouaza Maraco quequenanarrari pouadeniza toccauiuarrine touini narrari.</t>
    </r>
  </si>
  <si>
    <r>
      <t xml:space="preserve"> </t>
    </r>
    <r>
      <rPr>
        <vertAlign val="superscript"/>
        <sz val="14"/>
        <color rgb="FFFF0000"/>
        <rFont val="Arial"/>
        <family val="2"/>
      </rPr>
      <t>{38}</t>
    </r>
    <r>
      <rPr>
        <sz val="14"/>
        <color rgb="FF000000"/>
        <rFont val="Arial"/>
        <family val="2"/>
      </rPr>
      <t> Naraha Paoro attipa: —Narraripa poua. Taidena ibirri accode torraraha zama Papiriauarri ia tonebobaqquide, denima Deo Atti maride iquerrena-zanaponiuarrineraha −nade.</t>
    </r>
  </si>
  <si>
    <r>
      <t xml:space="preserve"> </t>
    </r>
    <r>
      <rPr>
        <vertAlign val="superscript"/>
        <sz val="14"/>
        <color rgb="FFFF0000"/>
        <rFont val="Arial"/>
        <family val="2"/>
      </rPr>
      <t>{39}</t>
    </r>
    <r>
      <rPr>
        <sz val="14"/>
        <color rgb="FF000000"/>
        <rFont val="Arial"/>
        <family val="2"/>
      </rPr>
      <t> Nazapa uimahaha canaraha rrehe canire-rraraza pouadeni queneborezapa arrauarri toccade arrauarri toccade quenarrari. Nazapa Banabe Maraco tezerre darroni imeniza touedarrari. Zama bedeni ueni imehiza uittacossani onini Sipreuarri bacco toquenarrari.</t>
    </r>
  </si>
  <si>
    <r>
      <t xml:space="preserve"> </t>
    </r>
    <r>
      <rPr>
        <vertAlign val="superscript"/>
        <sz val="14"/>
        <color rgb="FFFF0000"/>
        <rFont val="Arial"/>
        <family val="2"/>
      </rPr>
      <t>{40}</t>
    </r>
    <r>
      <rPr>
        <sz val="14"/>
        <color rgb="FF000000"/>
        <rFont val="Arial"/>
        <family val="2"/>
      </rPr>
      <t> Naraha Paoropa: —Sirana ouaza toccana –nazapa touedauiuarrine Zesoza rrehe quenarrarideni Deoza uati toquenarrari: —Abi Deo, arrarrarideni tecauabaqquiuissa tana. Ticca touati uanehema uedarizauissa tauiuarrine −quenarrari. Nazapa touedarrari.</t>
    </r>
  </si>
  <si>
    <r>
      <t xml:space="preserve"> </t>
    </r>
    <r>
      <rPr>
        <vertAlign val="superscript"/>
        <sz val="14"/>
        <color rgb="FFFF0000"/>
        <rFont val="Arial"/>
        <family val="2"/>
      </rPr>
      <t>{41}</t>
    </r>
    <r>
      <rPr>
        <sz val="14"/>
        <color rgb="FF000000"/>
        <rFont val="Arial"/>
        <family val="2"/>
      </rPr>
      <t> Touedazapa zama Siriaza bacco toquenaza maride toquerrena, denimacca zama Sirisiaza bacco toquenaza maride toquerrena zanaporrari. Nauiuarricca Zesoza rrehe quenarrarideni inauatizebaqquirra zanapoui narrari.</t>
    </r>
  </si>
  <si>
    <t>ATOS 16</t>
  </si>
  <si>
    <t>Atos dos Apóstolos 16</t>
  </si>
  <si>
    <r>
      <t xml:space="preserve"> </t>
    </r>
    <r>
      <rPr>
        <vertAlign val="superscript"/>
        <sz val="14"/>
        <color rgb="FFFF0000"/>
        <rFont val="Arial"/>
        <family val="2"/>
      </rPr>
      <t>{1}</t>
    </r>
    <r>
      <rPr>
        <sz val="14"/>
        <color rgb="FF000000"/>
        <rFont val="Arial"/>
        <family val="2"/>
      </rPr>
      <t> Nazapa Paoro Sira tezerre oza panani Derbiza bacco toquenarrari. Denima touedarraripa oza panani Ristaraza bacco toquenarrari. Nauizapa Timoti madirrari. Pouapa Zesoza rrehe naporrari. Poua imeni naqui Zesoza rrehe naporraro. Ponipe zodeo, naraha imehipa zama Cresiacca madirra.</t>
    </r>
  </si>
  <si>
    <r>
      <t xml:space="preserve"> </t>
    </r>
    <r>
      <rPr>
        <vertAlign val="superscript"/>
        <sz val="14"/>
        <color rgb="FFFF0000"/>
        <rFont val="Arial"/>
        <family val="2"/>
      </rPr>
      <t>{2}</t>
    </r>
    <r>
      <rPr>
        <sz val="14"/>
        <color rgb="FF000000"/>
        <rFont val="Arial"/>
        <family val="2"/>
      </rPr>
      <t> Nazapa arra Ristaracca Zesoza rrehe quenarrarideni attideni, oza panani Iconiocca Zesoza rrehe quenarrarideni attideni naco: —Timotipa zabisso bicaui −quequenanarrari.</t>
    </r>
  </si>
  <si>
    <r>
      <t xml:space="preserve"> </t>
    </r>
    <r>
      <rPr>
        <vertAlign val="superscript"/>
        <sz val="14"/>
        <color rgb="FFFF0000"/>
        <rFont val="Arial"/>
        <family val="2"/>
      </rPr>
      <t>{3}</t>
    </r>
    <r>
      <rPr>
        <sz val="14"/>
        <color rgb="FF000000"/>
        <rFont val="Arial"/>
        <family val="2"/>
      </rPr>
      <t> Nazapa Paoro attipa: —Timotipa ia acco tocanabaqquiuiuarrine iaza toccana −narrari. Naraha Timoti imehipa zodeo rraraha zama Cresiacca madirraha nazapa bazima pouaza nauatoqquiri narrari.</t>
    </r>
  </si>
  <si>
    <t xml:space="preserve"> for they all knew that his father was a Greek.</t>
  </si>
  <si>
    <t xml:space="preserve"> pois todos os judeus que moravam naqueles lugares sabiam que o pai de Timóteo não era judeu.</t>
  </si>
  <si>
    <t xml:space="preserve"> Cresiacca madirrapa zodeodenicca Deocca uissinarra cappiremanazapa Timoti naco narraro uissinarra cappirarrari. Nazapa Paoro attia: —Timoti iaza toccazapa zodeodeni iaza nacasseraqquiri nauitoui. Nazapa Deocca uissinarra carrizana toccaui bica taui –naza Timoti amazati Deocca uissinarra carrirrari.</t>
  </si>
  <si>
    <r>
      <t xml:space="preserve"> </t>
    </r>
    <r>
      <rPr>
        <vertAlign val="superscript"/>
        <sz val="14"/>
        <color rgb="FFFF0000"/>
        <rFont val="Arial"/>
        <family val="2"/>
      </rPr>
      <t>{4}</t>
    </r>
    <r>
      <rPr>
        <sz val="14"/>
        <color rgb="FF000000"/>
        <rFont val="Arial"/>
        <family val="2"/>
      </rPr>
      <t> Nazapa rraui torrazapa oza panani onihiza rraui torrezima, oza panani onihiza rraui torrezimazanaporrari, arra Zesoza rrehe quenarrarideni maride. Arra Zesocca zozosse tabaqqui Zerozarecca Zesoza rrehe quenarrarideni cacauadedeni quenaza uima teppe dozo iquenarraroccaza mari icanabaqqui-rizarrari.</t>
    </r>
  </si>
  <si>
    <r>
      <t xml:space="preserve"> </t>
    </r>
    <r>
      <rPr>
        <vertAlign val="superscript"/>
        <sz val="14"/>
        <color rgb="FFFF0000"/>
        <rFont val="Arial"/>
        <family val="2"/>
      </rPr>
      <t>{5}</t>
    </r>
    <r>
      <rPr>
        <sz val="14"/>
        <color rgb="FF000000"/>
        <rFont val="Arial"/>
        <family val="2"/>
      </rPr>
      <t> Nama quenazapa madirra Zesoza rrehe quenarraridenipa poccadeni rrehenirri todacorani narraro. Madirra ouahadeni naco uada uarrirriraza Zesoza toquerrena toquerrena zanapozapa touapirrari.</t>
    </r>
  </si>
  <si>
    <r>
      <t xml:space="preserve"> </t>
    </r>
    <r>
      <rPr>
        <vertAlign val="superscript"/>
        <sz val="14"/>
        <color rgb="FFFF0000"/>
        <rFont val="Arial"/>
        <family val="2"/>
      </rPr>
      <t>{6}</t>
    </r>
    <r>
      <rPr>
        <sz val="14"/>
        <color rgb="FF000000"/>
        <rFont val="Arial"/>
        <family val="2"/>
      </rPr>
      <t> Nazapa zama Asiauarri rraui torrauiuarrineraha nauiuarri mari quenauiuarrine Deo Corime ecosseza rraui torra-rrararrari. Nazapa zama Piriziauarri mari mari tossoniqquimemana, zama Carasiauarri mari mari tossoniqquimemana zanaporrari.</t>
    </r>
  </si>
  <si>
    <r>
      <t xml:space="preserve"> </t>
    </r>
    <r>
      <rPr>
        <vertAlign val="superscript"/>
        <sz val="14"/>
        <color rgb="FFFF0000"/>
        <rFont val="Arial"/>
        <family val="2"/>
      </rPr>
      <t>{7}</t>
    </r>
    <r>
      <rPr>
        <sz val="14"/>
        <color rgb="FF000000"/>
        <rFont val="Arial"/>
        <family val="2"/>
      </rPr>
      <t> Nazapa zama onihi Misia uinoriniza bacco toquenarrari. —Zama Bitiniauarri issoniqquimana −quenaraha nauiuarri Zeso Corime ecossarraro.</t>
    </r>
  </si>
  <si>
    <r>
      <t xml:space="preserve"> </t>
    </r>
    <r>
      <rPr>
        <vertAlign val="superscript"/>
        <sz val="14"/>
        <color rgb="FFFF0000"/>
        <rFont val="Arial"/>
        <family val="2"/>
      </rPr>
      <t>{8}</t>
    </r>
    <r>
      <rPr>
        <sz val="14"/>
        <color rgb="FF000000"/>
        <rFont val="Arial"/>
        <family val="2"/>
      </rPr>
      <t> Nazapa naui Misiaza tossoniqquimemanazapa passo imeni inidiuarri rraui torrezippaza oza panani Troadeuarri bacco toquenarrari.</t>
    </r>
  </si>
  <si>
    <r>
      <t xml:space="preserve"> </t>
    </r>
    <r>
      <rPr>
        <vertAlign val="superscript"/>
        <sz val="14"/>
        <color rgb="FFFF0000"/>
        <rFont val="Arial"/>
        <family val="2"/>
      </rPr>
      <t>{9}</t>
    </r>
    <r>
      <rPr>
        <sz val="14"/>
        <color rgb="FF000000"/>
        <rFont val="Arial"/>
        <family val="2"/>
      </rPr>
      <t> Naui Troadeza cauadirrazana Paoropa pina pocca uadassa naha carrirrari. Deorrine zama Masedoniauarricca madirra naui Masedoniaza auatoza uaui qqui tarrari. Pouaza uaua narrari: —Rrari, icca zamauarri ticcarronarri, ia acco ticanabaqquiniuarrine −narrari Masedoniacca madirra.</t>
    </r>
  </si>
  <si>
    <r>
      <t xml:space="preserve"> </t>
    </r>
    <r>
      <rPr>
        <vertAlign val="superscript"/>
        <sz val="14"/>
        <color rgb="FFFF0000"/>
        <rFont val="Arial"/>
        <family val="2"/>
      </rPr>
      <t>{10}</t>
    </r>
    <r>
      <rPr>
        <sz val="14"/>
        <color rgb="FF000000"/>
        <rFont val="Arial"/>
        <family val="2"/>
      </rPr>
      <t> Nazapa pocca uadassa naza qqui tarrarirrine Masedoniauarri rraui torrauiuarrine narroremanarrari. Arri oua Roca naqui pouadeniza occaniuarrine onarrorarraro. Deocca zossenirri ibodiza auato tezape parrissa naniuarri Zeso tauimari bicani icassiuaueraniuarrinecca mari icanabaqquiuiuarrine nauatoqquiri inarrarode.</t>
    </r>
  </si>
  <si>
    <r>
      <t xml:space="preserve"> </t>
    </r>
    <r>
      <rPr>
        <vertAlign val="superscript"/>
        <sz val="14"/>
        <color rgb="FFFF0000"/>
        <rFont val="Arial"/>
        <family val="2"/>
      </rPr>
      <t>{11}</t>
    </r>
    <r>
      <rPr>
        <sz val="14"/>
        <color rgb="FF000000"/>
        <rFont val="Arial"/>
        <family val="2"/>
      </rPr>
      <t> Nezape oza panani Troadeza irroppemezape darroni imeniza rrauirrarraro. Passo imeni nocconiuarri iaccarraro. Orrari iaccarini nezape zama uittacossani onini Samotrasiazana uana icanade. Uada ssiuarra iaccapomezape passo imeni inidicca oza Neaporiuarri uana icanade.</t>
    </r>
  </si>
  <si>
    <r>
      <t xml:space="preserve"> </t>
    </r>
    <r>
      <rPr>
        <vertAlign val="superscript"/>
        <sz val="14"/>
        <color rgb="FFFF0000"/>
        <rFont val="Arial"/>
        <family val="2"/>
      </rPr>
      <t>{12}</t>
    </r>
    <r>
      <rPr>
        <sz val="14"/>
        <color rgb="FF000000"/>
        <rFont val="Arial"/>
        <family val="2"/>
      </rPr>
      <t> Naniza rrauirremoreza rrauirrarrarope oza panani zama Piripoza bacco inade. Narraro oza pananipe Rromacca colonia torrarraro. Zama Masedonia arobeniuarricca oza panani deni torranicca, bica tanicca. Naniza uada pamehema imadirraro.</t>
    </r>
  </si>
  <si>
    <r>
      <t xml:space="preserve"> </t>
    </r>
    <r>
      <rPr>
        <vertAlign val="superscript"/>
        <sz val="14"/>
        <color rgb="FFFF0000"/>
        <rFont val="Arial"/>
        <family val="2"/>
      </rPr>
      <t>{13}</t>
    </r>
    <r>
      <rPr>
        <sz val="14"/>
        <color rgb="FF000000"/>
        <rFont val="Arial"/>
        <family val="2"/>
      </rPr>
      <t> Nezape rrassinarracca uada bacco teza Deo Atti mamari oza nouerezape oza panani amossiniuarri rrauirrenarraro, ueni inidiuarrina rrauirrezippade. Nauiuarri Deoza uatide totoqueriqqui narrari uitide ineza. Naniuarri bacco inezape amonerre ponidenira queriqquimanani qqui inabaqquizape ia naqui ponidenizama naniza rrassi ineza Deo Atti mari icanabaqquirrarode.</t>
    </r>
  </si>
  <si>
    <r>
      <t xml:space="preserve"> </t>
    </r>
    <r>
      <rPr>
        <vertAlign val="superscript"/>
        <sz val="14"/>
        <color rgb="FFFF0000"/>
        <rFont val="Arial"/>
        <family val="2"/>
      </rPr>
      <t>{14}</t>
    </r>
    <r>
      <rPr>
        <sz val="14"/>
        <color rgb="FF000000"/>
        <rFont val="Arial"/>
        <family val="2"/>
      </rPr>
      <t> Ponideni tassani orrariepe oza panani Tiatirauarricca. Oninipe Ridia. Ponipe etero zorrorani uatini ccara tanicca dadade. Narraro etero cocoro tozippape pina mappara tarrarossa narraro. Narraro amonerrepe Deo Attiza ibora tarraro. Ia Zozossede Zeso poni bodini acco icanezape Paorocca marinarra poniza bica teza mittanissa tarraro.</t>
    </r>
  </si>
  <si>
    <r>
      <t xml:space="preserve"> </t>
    </r>
    <r>
      <rPr>
        <vertAlign val="superscript"/>
        <sz val="14"/>
        <color rgb="FFFF0000"/>
        <rFont val="Arial"/>
        <family val="2"/>
      </rPr>
      <t>{15}</t>
    </r>
    <r>
      <rPr>
        <sz val="14"/>
        <color rgb="FF000000"/>
        <rFont val="Arial"/>
        <family val="2"/>
      </rPr>
      <t> Nezape Ridia Zesoza parrissa nezape passo dopaniza niniqui carrirraro. Ponicca ozacca madirra naco bazima passo dopaniza niniqui carririzemanarrari. Nezape poni attini iaza: —Arri ouaza tibodideni: “Ia Zozossedeza parrissa nani” tiquenezape rrina, occa ozauarri timadimanarri −nade. Iaza uatide damera tezape ponicca ozaza imadirrarode.</t>
    </r>
  </si>
  <si>
    <r>
      <t xml:space="preserve"> </t>
    </r>
    <r>
      <rPr>
        <vertAlign val="superscript"/>
        <sz val="14"/>
        <color rgb="FFFF0000"/>
        <rFont val="Arial"/>
        <family val="2"/>
      </rPr>
      <t>{16}</t>
    </r>
    <r>
      <rPr>
        <sz val="14"/>
        <color rgb="FF000000"/>
        <rFont val="Arial"/>
        <family val="2"/>
      </rPr>
      <t> Nezape uada onihiza arra Deoza uati uati totoquena nauiuarri rrauirrezippanipomezape zouato madirra tezerremadenicca uima nauato tarraro rrauiza bacco irrizade. Ponipe narraro oza pananicca madirradenicca zozosse.</t>
    </r>
  </si>
  <si>
    <t xml:space="preserve"> that a certain girl having a spirit of divination met us. She brought her masters much gain by fortune telling.</t>
  </si>
  <si>
    <t xml:space="preserve"> Essa moça estava dominada por um espírito mau que adivinhava o futuro. Os seus donos ganhavam muito dinheiro com as adivinhações que ela fazia.</t>
  </si>
  <si>
    <t xml:space="preserve"> Poni bodinicca tocorime mona rrine nauato tarraro. Narraria arra poni zozosse tonanadedeni ihizossemana nezape madirra tezerremadenicca uima uati uati teza ziniro cacarrimana narrari.</t>
  </si>
  <si>
    <r>
      <t xml:space="preserve"> </t>
    </r>
    <r>
      <rPr>
        <vertAlign val="superscript"/>
        <sz val="14"/>
        <color rgb="FFFF0000"/>
        <rFont val="Arial"/>
        <family val="2"/>
      </rPr>
      <t>{17}</t>
    </r>
    <r>
      <rPr>
        <sz val="14"/>
        <color rgb="FF000000"/>
        <rFont val="Arial"/>
        <family val="2"/>
      </rPr>
      <t> Narraro zouatope Paoro, ia inarraro inatti motta uaua carramissaponi nade. Poni attinipe arrima nade: —Arrarraridenipa Deo memeuarri madirrari Attiza iboraqquiri naui, naui! Arrarraridenipa Deo tiadeni tonassiuauabaqquiuiuarrine tauimarini tiadeni mari tocanabaqqui-manauitoui, mari tocanabaqqui-manauitoui! –nanamissa narrarode.</t>
    </r>
  </si>
  <si>
    <r>
      <t xml:space="preserve"> </t>
    </r>
    <r>
      <rPr>
        <vertAlign val="superscript"/>
        <sz val="14"/>
        <color rgb="FFFF0000"/>
        <rFont val="Arial"/>
        <family val="2"/>
      </rPr>
      <t>{18}</t>
    </r>
    <r>
      <rPr>
        <sz val="14"/>
        <color rgb="FF000000"/>
        <rFont val="Arial"/>
        <family val="2"/>
      </rPr>
      <t> Uarrirriraza inatti motta nema nema nanarrona nezape poni attini mittade iaza tocasserani neza Paoro poua natti qqui taniza zouato bodinicca tocorime monaza uati tade: —Zeso Cristo onima uati onana: Tiqquenarri! onarraro −nade Paoro. Poua atti nama nanarra tocorime monapa amazati qquenarraride.</t>
    </r>
  </si>
  <si>
    <r>
      <t xml:space="preserve"> </t>
    </r>
    <r>
      <rPr>
        <vertAlign val="superscript"/>
        <sz val="14"/>
        <color rgb="FFFF0000"/>
        <rFont val="Arial"/>
        <family val="2"/>
      </rPr>
      <t>{19}</t>
    </r>
    <r>
      <rPr>
        <sz val="14"/>
        <color rgb="FF000000"/>
        <rFont val="Arial"/>
        <family val="2"/>
      </rPr>
      <t> Nanarra arra zouato poni zozosse tonanadedeni poni bodinicca nauatobote amossi naui qqui toquenazapa: —Rraho! Nema nezape ziniro icappirapazerre? Rridapanape poni bodinicca nauatobote cappirani −quenarrari. Nazapa Paoro dama, Sira dama iquenaza oza panani nocconiuarri iaccabaqqui-manarrari, uima cacattemadedeniza uati toquenauiuarrine.</t>
    </r>
  </si>
  <si>
    <r>
      <t xml:space="preserve"> </t>
    </r>
    <r>
      <rPr>
        <vertAlign val="superscript"/>
        <sz val="14"/>
        <color rgb="FFFF0000"/>
        <rFont val="Arial"/>
        <family val="2"/>
      </rPr>
      <t>{20}</t>
    </r>
    <r>
      <rPr>
        <sz val="14"/>
        <color rgb="FF000000"/>
        <rFont val="Arial"/>
        <family val="2"/>
      </rPr>
      <t> Uima cacattemadedeniuarri bacco toquenazapa uati toquenarrari: —Qqui, arrarrari zodeodenipa icca oza pananicca madirraza moua moua narizemanaparra! −quenarrari.</t>
    </r>
  </si>
  <si>
    <r>
      <t xml:space="preserve"> </t>
    </r>
    <r>
      <rPr>
        <vertAlign val="superscript"/>
        <sz val="14"/>
        <color rgb="FFFF0000"/>
        <rFont val="Arial"/>
        <family val="2"/>
      </rPr>
      <t>{21}</t>
    </r>
    <r>
      <rPr>
        <sz val="14"/>
        <color rgb="FF000000"/>
        <rFont val="Arial"/>
        <family val="2"/>
      </rPr>
      <t> —Poccadeni ididenicca madie tauimarini mari mari quenarrari. Naraha iape rromanodeni iquerrenezape poccadeni ididenicca madie tauimariniza rrehe inerrerani. Narraroza iboraqquiri inerrerani. Iaza oppina tani −quenarrari.</t>
    </r>
  </si>
  <si>
    <r>
      <t xml:space="preserve"> </t>
    </r>
    <r>
      <rPr>
        <vertAlign val="superscript"/>
        <sz val="14"/>
        <color rgb="FFFF0000"/>
        <rFont val="Arial"/>
        <family val="2"/>
      </rPr>
      <t>{22}</t>
    </r>
    <r>
      <rPr>
        <sz val="14"/>
        <color rgb="FF000000"/>
        <rFont val="Arial"/>
        <family val="2"/>
      </rPr>
      <t> Nazapa madirra bazima Paorodeniza boquemanaza itacossimanauiuarrineraha uima cacattemadedenipa isso teppeppedenina icazossebaqquirrari: —Rrari, eterorideni ssiti tarizemanaza titacossimanarro! −quenarrari.</t>
    </r>
  </si>
  <si>
    <r>
      <t xml:space="preserve"> </t>
    </r>
    <r>
      <rPr>
        <vertAlign val="superscript"/>
        <sz val="14"/>
        <color rgb="FFFF0000"/>
        <rFont val="Arial"/>
        <family val="2"/>
      </rPr>
      <t>{23}</t>
    </r>
    <r>
      <rPr>
        <sz val="14"/>
        <color rgb="FF000000"/>
        <rFont val="Arial"/>
        <family val="2"/>
      </rPr>
      <t> Nazapa itacossimanarrari cacotabote naza toponi cocoroza cororo izimemanarrari. Nazapa toponi cocoro cacauadeza uati toquenarrari: Arrarrarideni tecauabaqquiuissa tarro, zarra tarrarauiuarrine −quenarrari.</t>
    </r>
  </si>
  <si>
    <r>
      <t xml:space="preserve"> </t>
    </r>
    <r>
      <rPr>
        <vertAlign val="superscript"/>
        <sz val="14"/>
        <color rgb="FFFF0000"/>
        <rFont val="Arial"/>
        <family val="2"/>
      </rPr>
      <t>{24}</t>
    </r>
    <r>
      <rPr>
        <sz val="14"/>
        <color rgb="FF000000"/>
        <rFont val="Arial"/>
        <family val="2"/>
      </rPr>
      <t> Nazapa toponi cocoro cacauadepa uima cacattemadedeni attideni mittazapa bodiccazana iaqquezimabaqquirrari. Issodeni auaza cabasso naza rrore caniqquimaza pamizaza canarrari.</t>
    </r>
  </si>
  <si>
    <r>
      <t xml:space="preserve"> </t>
    </r>
    <r>
      <rPr>
        <vertAlign val="superscript"/>
        <sz val="14"/>
        <color rgb="FFFF0000"/>
        <rFont val="Arial"/>
        <family val="2"/>
      </rPr>
      <t>{25}</t>
    </r>
    <r>
      <rPr>
        <sz val="14"/>
        <color rgb="FF000000"/>
        <rFont val="Arial"/>
        <family val="2"/>
      </rPr>
      <t> Nazapa Paoro Sira tezerre zome nocconiraha Deoza uauatiti zarrari, Deoza uatizemanaza rrirririri zazapa toponi cocorocca madirra mittemanarrari.</t>
    </r>
  </si>
  <si>
    <r>
      <t xml:space="preserve"> </t>
    </r>
    <r>
      <rPr>
        <vertAlign val="superscript"/>
        <sz val="14"/>
        <color rgb="FFFF0000"/>
        <rFont val="Arial"/>
        <family val="2"/>
      </rPr>
      <t>{26}</t>
    </r>
    <r>
      <rPr>
        <sz val="14"/>
        <color rgb="FF000000"/>
        <rFont val="Arial"/>
        <family val="2"/>
      </rPr>
      <t> Nanarra nami rrazirema zaroro narraro. Toponi cocoro tozimacca ozape sibaza canauatonirre narraro dacoreraha poni cauittanicca nami zaroro nezape narraro oza naqui zaroro canarraro. Nezape totoqquezima naqui touabarraro, domo uezarrarideni issodenicca, birridenicca corriti naqui rreo uarrarizarraro.</t>
    </r>
  </si>
  <si>
    <r>
      <t xml:space="preserve"> </t>
    </r>
    <r>
      <rPr>
        <vertAlign val="superscript"/>
        <sz val="14"/>
        <color rgb="FFFF0000"/>
        <rFont val="Arial"/>
        <family val="2"/>
      </rPr>
      <t>{27}</t>
    </r>
    <r>
      <rPr>
        <sz val="14"/>
        <color rgb="FF000000"/>
        <rFont val="Arial"/>
        <family val="2"/>
      </rPr>
      <t> Nanarra toponi cocoro cacauade nocco torraza qqui tanerre totoqquezima touabani qqui tazapa: —Rraho domo toccaui! −narrari poua bodi. Nazapa toponi cocoroza domo uezarrarideni domo toccaui manaconipa pocca taminedeni poua inanazoqque-manaui noppine cappinaza pocca massito cauidiqquimeranarraro zoppa rreo poua nazoqqueuitouiraha.</t>
    </r>
  </si>
  <si>
    <r>
      <t xml:space="preserve"> </t>
    </r>
    <r>
      <rPr>
        <vertAlign val="superscript"/>
        <sz val="14"/>
        <color rgb="FFFF0000"/>
        <rFont val="Arial"/>
        <family val="2"/>
      </rPr>
      <t>{28}</t>
    </r>
    <r>
      <rPr>
        <sz val="14"/>
        <color rgb="FF000000"/>
        <rFont val="Arial"/>
        <family val="2"/>
      </rPr>
      <t> Naraha Paoro pouaza uaua narrari: —Parri! Tia terrina terrerarri! Iape bazima arri rrassi izani −narrari.</t>
    </r>
  </si>
  <si>
    <r>
      <t xml:space="preserve"> </t>
    </r>
    <r>
      <rPr>
        <vertAlign val="superscript"/>
        <sz val="14"/>
        <color rgb="FFFF0000"/>
        <rFont val="Arial"/>
        <family val="2"/>
      </rPr>
      <t>{29}</t>
    </r>
    <r>
      <rPr>
        <sz val="14"/>
        <color rgb="FF000000"/>
        <rFont val="Arial"/>
        <family val="2"/>
      </rPr>
      <t> Nazapa toponi cocoro cacauade rrorrororotoui uaua naza rrorrororo eccarronemanazapa piri tozimemanarrari. Nazapa toponi cocoro cacauade bodiuarri rroppa tozimanarra uarro narrarirrine tacca-cca narrari. Paoro Sira baccodeniuarri poua pitoza uitta narrari.</t>
    </r>
  </si>
  <si>
    <r>
      <t xml:space="preserve"> </t>
    </r>
    <r>
      <rPr>
        <vertAlign val="superscript"/>
        <sz val="14"/>
        <color rgb="FFFF0000"/>
        <rFont val="Arial"/>
        <family val="2"/>
      </rPr>
      <t>{30}</t>
    </r>
    <r>
      <rPr>
        <sz val="14"/>
        <color rgb="FF000000"/>
        <rFont val="Arial"/>
        <family val="2"/>
      </rPr>
      <t> Nazapa toponi cocoro bodiuarri pamizaraha eqquenabaqquizapa uapiccazana pouadeniza uati tarrari: —Rraho, oua naqui ossiuauaniuarrinepe nerrecoma onaniuarrine? −narrari.</t>
    </r>
  </si>
  <si>
    <r>
      <t xml:space="preserve"> </t>
    </r>
    <r>
      <rPr>
        <vertAlign val="superscript"/>
        <sz val="14"/>
        <color rgb="FFFF0000"/>
        <rFont val="Arial"/>
        <family val="2"/>
      </rPr>
      <t>{31}</t>
    </r>
    <r>
      <rPr>
        <sz val="14"/>
        <color rgb="FF000000"/>
        <rFont val="Arial"/>
        <family val="2"/>
      </rPr>
      <t> Naraha manaco pouaza uati toquenarrari: —Ia Zozossede Zesoza parrissa tezape tissiuauanitoui. Ticca madirra naco Zesoza parrissa quenazapa tocassiuauerauitoui −quenarrari Paoro Sira tezerre.</t>
    </r>
  </si>
  <si>
    <r>
      <t xml:space="preserve"> </t>
    </r>
    <r>
      <rPr>
        <vertAlign val="superscript"/>
        <sz val="14"/>
        <color rgb="FFFF0000"/>
        <rFont val="Arial"/>
        <family val="2"/>
      </rPr>
      <t>{32}</t>
    </r>
    <r>
      <rPr>
        <sz val="14"/>
        <color rgb="FF000000"/>
        <rFont val="Arial"/>
        <family val="2"/>
      </rPr>
      <t> Nazapa toponi cocoro cacauade pocca madirra rrauirronaza Paorodeni ia Zozossede Zeso tauimari mari icanabaqquimanarrari. Nazapa bazima mittemanarrari.</t>
    </r>
  </si>
  <si>
    <r>
      <t xml:space="preserve"> </t>
    </r>
    <r>
      <rPr>
        <vertAlign val="superscript"/>
        <sz val="14"/>
        <color rgb="FFFF0000"/>
        <rFont val="Arial"/>
        <family val="2"/>
      </rPr>
      <t>{33}</t>
    </r>
    <r>
      <rPr>
        <sz val="14"/>
        <color rgb="FF000000"/>
        <rFont val="Arial"/>
        <family val="2"/>
      </rPr>
      <t> Nazapa zome nocconiraha toponi cocoro cacauade passouarri iaccabaqquizapa berorideni ssaua inarizarraro. Nazapa narraro zomeza pocca madirra bazima passo dopaniza niniqui carrimanarrari.</t>
    </r>
  </si>
  <si>
    <r>
      <t xml:space="preserve"> </t>
    </r>
    <r>
      <rPr>
        <vertAlign val="superscript"/>
        <sz val="14"/>
        <color rgb="FFFF0000"/>
        <rFont val="Arial"/>
        <family val="2"/>
      </rPr>
      <t>{34}</t>
    </r>
    <r>
      <rPr>
        <sz val="14"/>
        <color rgb="FF000000"/>
        <rFont val="Arial"/>
        <family val="2"/>
      </rPr>
      <t> Passo dopaniza niquide rricazapa toponi cocoro cacauadepa pocca ozauarri Paorodeni inarripabaqquirrari. Deoza rrehe nazapa uatizeri narrari. Pocca ozacca bazima naco Deoza rrehe quenazapa uatizemaneri narrari.</t>
    </r>
  </si>
  <si>
    <r>
      <t xml:space="preserve"> </t>
    </r>
    <r>
      <rPr>
        <vertAlign val="superscript"/>
        <sz val="14"/>
        <color rgb="FFFF0000"/>
        <rFont val="Arial"/>
        <family val="2"/>
      </rPr>
      <t>{35}</t>
    </r>
    <r>
      <rPr>
        <sz val="14"/>
        <color rgb="FF000000"/>
        <rFont val="Arial"/>
        <family val="2"/>
      </rPr>
      <t> Narraro ssiuarraza uima cacattemadedenipa Paoro Sira tezerre tappa inabaqquimanauiuarrine isso teppeppe pamaha toponi cocoro cacauadeza uatide zosse inabaqquimanarrari. Touedazapa toponi cocoro cacauadeza uati toquenarrari: —Arra uima cacattemadedeni attidenipa: “Paoro Sira tezerre tappa tinabaqquina” quenaparra −quenarrari.</t>
    </r>
  </si>
  <si>
    <r>
      <t xml:space="preserve"> </t>
    </r>
    <r>
      <rPr>
        <vertAlign val="superscript"/>
        <sz val="14"/>
        <color rgb="FFFF0000"/>
        <rFont val="Arial"/>
        <family val="2"/>
      </rPr>
      <t>{36}</t>
    </r>
    <r>
      <rPr>
        <sz val="14"/>
        <color rgb="FF000000"/>
        <rFont val="Arial"/>
        <family val="2"/>
      </rPr>
      <t> Nazapa toponi cocoro cacauade Paoroza uati tarrari: —Rridapana uima cacattemadedeni attideniza tiadeni tappa onabaqquiniuarrine. Tiadeniza uima nouerani. Mouaraza ticadenarri −narrari.</t>
    </r>
  </si>
  <si>
    <r>
      <t xml:space="preserve"> </t>
    </r>
    <r>
      <rPr>
        <vertAlign val="superscript"/>
        <sz val="14"/>
        <color rgb="FFFF0000"/>
        <rFont val="Arial"/>
        <family val="2"/>
      </rPr>
      <t>{37}</t>
    </r>
    <r>
      <rPr>
        <sz val="14"/>
        <color rgb="FF000000"/>
        <rFont val="Arial"/>
        <family val="2"/>
      </rPr>
      <t> Naraha Paoropa isso teppeppedeniza uati tarrari: —Icadena-rrerani! Arrina, iape rromanodeni iquerreneraha icca uima cattemerani ia uaccade isso teppeppeza ia tocazossebaqquizapa ia itacossimanarraro. Madirra bazima naco ia qqui toquenade.</t>
    </r>
  </si>
  <si>
    <t xml:space="preserve"> Do they now release us secretly? No, most certainly, but let them come themselves and bring us out!”</t>
  </si>
  <si>
    <t xml:space="preserve"> E depois nos jogaram na cadeia. E agora querem nos mandar embora assim em segredo? Isso não! Que as próprias autoridades romanas venham aqui e nos soltem!”</t>
  </si>
  <si>
    <t xml:space="preserve"> Nazapa ia itacossimanezape ecotabote neza toponi cocorouarri ia coro tozimabaqquirraride. Naraha rridapana naqui icca uima cattema-rrereraha narrimeheza ia zosse tomani-baqquiuiuarrineco? Poni, iape narrimeheza icadena-rrerani! Uima cacattemadedeni rrauirronaza pouadenira ia tappa tabaqquimanauiuarrine uati tinanimanana −narrari Paoro.</t>
  </si>
  <si>
    <r>
      <t xml:space="preserve"> </t>
    </r>
    <r>
      <rPr>
        <vertAlign val="superscript"/>
        <sz val="14"/>
        <color rgb="FFFF0000"/>
        <rFont val="Arial"/>
        <family val="2"/>
      </rPr>
      <t>{38}</t>
    </r>
    <r>
      <rPr>
        <sz val="14"/>
        <color rgb="FF000000"/>
        <rFont val="Arial"/>
        <family val="2"/>
      </rPr>
      <t> Nazapa isso teppeppe pamaha uima cacattemadedeniuarri touedaniza Paorocca uima uati tanimanarrari. Arra Paoro Siradenipa rromanodeni querrenaui uima cacattemadedeni mittemanazapa uarro quenarrari.</t>
    </r>
  </si>
  <si>
    <r>
      <t xml:space="preserve"> </t>
    </r>
    <r>
      <rPr>
        <vertAlign val="superscript"/>
        <sz val="14"/>
        <color rgb="FFFF0000"/>
        <rFont val="Arial"/>
        <family val="2"/>
      </rPr>
      <t>{39}</t>
    </r>
    <r>
      <rPr>
        <sz val="14"/>
        <color rgb="FF000000"/>
        <rFont val="Arial"/>
        <family val="2"/>
      </rPr>
      <t> Nazapa uima cacattemadedeni cappinemanaza toponi cocorouarri rraui torrarrari, bacco toquenazapa Paorodeniza uati toquenarrari: —Rraho! Irrine tiadeniza uima bica terrerani.</t>
    </r>
  </si>
  <si>
    <t xml:space="preserve"> and requested them, saying: “Please, leave our city.”</t>
  </si>
  <si>
    <t xml:space="preserve"> e pediu-lhes, dizendo: "Por favor, deixem a nossa cidade."</t>
  </si>
  <si>
    <t xml:space="preserve"> Rridapanape icca uima naniza peperriua −quenarrari. Nazapa Paoro Sira tezerre eqquenabaqquizapa mouaraza pouadeniza uati toquenarrari: —Rridapanape arri icca oza pananizape timadimana terrerana. Arricca oza panani onihiuarrina ticadana −quenarrari.</t>
  </si>
  <si>
    <r>
      <t xml:space="preserve"> </t>
    </r>
    <r>
      <rPr>
        <vertAlign val="superscript"/>
        <sz val="14"/>
        <color rgb="FFFF0000"/>
        <rFont val="Arial"/>
        <family val="2"/>
      </rPr>
      <t>{40}</t>
    </r>
    <r>
      <rPr>
        <sz val="14"/>
        <color rgb="FF000000"/>
        <rFont val="Arial"/>
        <family val="2"/>
      </rPr>
      <t> Nazapa toponi cocorouarri uedenazapa Ridia madiniuarri touedanirrari. Nazapa nauiza Zesoza rrehe quenarrari bodideni acco icanabaqquizapa uatizemaneri narrari. Nazapa denima touedarrari.</t>
    </r>
  </si>
  <si>
    <t>ATOS 17</t>
  </si>
  <si>
    <t>Atos dos Apóstolos 17</t>
  </si>
  <si>
    <r>
      <t xml:space="preserve"> </t>
    </r>
    <r>
      <rPr>
        <vertAlign val="superscript"/>
        <sz val="14"/>
        <color rgb="FFFF0000"/>
        <rFont val="Arial"/>
        <family val="2"/>
      </rPr>
      <t>{1}</t>
    </r>
    <r>
      <rPr>
        <sz val="14"/>
        <color rgb="FF000000"/>
        <rFont val="Arial"/>
        <family val="2"/>
      </rPr>
      <t> Nazapa Paoro Sira tezerre touedarrari, oza panani Apiporiza tossoniqquimemana, oza panani onihi Aporoniaza tossoniqquimemana zanaporrari. Nazapa oza panani Tesaronicaza bacco toquenarrari. Nauicca zodeodenipa Deo Atti mamari carrimanarrari.</t>
    </r>
  </si>
  <si>
    <r>
      <t xml:space="preserve"> </t>
    </r>
    <r>
      <rPr>
        <vertAlign val="superscript"/>
        <sz val="14"/>
        <color rgb="FFFF0000"/>
        <rFont val="Arial"/>
        <family val="2"/>
      </rPr>
      <t>{2}</t>
    </r>
    <r>
      <rPr>
        <sz val="14"/>
        <color rgb="FF000000"/>
        <rFont val="Arial"/>
        <family val="2"/>
      </rPr>
      <t> Arra Paoropa bobodeza ccarizazapa uarrirriraza zodeodenicca Deo Atti mamariuarri toqquezima toqquezima narizarrari. Nama nanariza nazapa naui Tesaronicaza naco zodeodenicca Deo Atti mamariuarri totoqquezima narrari.</t>
    </r>
  </si>
  <si>
    <t xml:space="preserve"> and for three Sabbath days reasoned with them from the Scriptures.</t>
  </si>
  <si>
    <t xml:space="preserve"> Paulo foi lá e nos três sábados seguintes falou sobre as Escrituras Sagradas com as pessoas que estavam ali na sinagoga.</t>
  </si>
  <si>
    <t xml:space="preserve"> Semana 3 naha madiccazapa rrassinarracca uadaza Deo Atti maride totoqquezima narrari. Nauiza Paoro zodeodeni tezerre uimahaha canarrari. Paoropa Deo Atti maittaccazama dozo naporraroccaza mari icanabaqquirrari.</t>
  </si>
  <si>
    <r>
      <t xml:space="preserve"> </t>
    </r>
    <r>
      <rPr>
        <vertAlign val="superscript"/>
        <sz val="14"/>
        <color rgb="FFFF0000"/>
        <rFont val="Arial"/>
        <family val="2"/>
      </rPr>
      <t>{3}</t>
    </r>
    <r>
      <rPr>
        <sz val="14"/>
        <color rgb="FF000000"/>
        <rFont val="Arial"/>
        <family val="2"/>
      </rPr>
      <t> Cristo-Mesiacca uima pouadeniza auato taniuarrine mari icanabaqquirrari. Pouadenipa Mesiatoui madimanarrari. Mesiapa ocasserani auaza zoqqueuitoui, zotode nauatoniuitoui, quequenanarrari Deo Atti cacomeraqquiri narrarideni. Narraro uima Paoro mari icanabaqquizapa poua atti zodeodeniza: —Arra Zeso tauimari tiadeni mari ocanabaqquirrarope arra icca Mesiaparra −narrari.</t>
    </r>
  </si>
  <si>
    <r>
      <t xml:space="preserve"> </t>
    </r>
    <r>
      <rPr>
        <vertAlign val="superscript"/>
        <sz val="14"/>
        <color rgb="FFFF0000"/>
        <rFont val="Arial"/>
        <family val="2"/>
      </rPr>
      <t>{4}</t>
    </r>
    <r>
      <rPr>
        <sz val="14"/>
        <color rgb="FF000000"/>
        <rFont val="Arial"/>
        <family val="2"/>
      </rPr>
      <t> Nazapa zodeodeni mota Zesoza rrehe quenazapa Paoro, Siradeniza toquerrenarrari. Zama Cresiacca madirra Deotoui quenarrarideni uapi taha Zesoza rrehe quenarrari. Nani Cresiauarricca amonerredeni zapanideni sseqquiri narraro mota uapi tehe naqui Zesoza rrehe quenarraro.</t>
    </r>
  </si>
  <si>
    <r>
      <t xml:space="preserve"> </t>
    </r>
    <r>
      <rPr>
        <vertAlign val="superscript"/>
        <sz val="14"/>
        <color rgb="FFFF0000"/>
        <rFont val="Arial"/>
        <family val="2"/>
      </rPr>
      <t>{5}</t>
    </r>
    <r>
      <rPr>
        <sz val="14"/>
        <color rgb="FF000000"/>
        <rFont val="Arial"/>
        <family val="2"/>
      </rPr>
      <t> Naraha zodeodeni mota Zeso tauimariza nacasseraqquiri narraridenipa poccadeni madirra Zesoza toquerrenarrari acconedeni uadimanarrari. Narraridenipa oza pananicca madirra iboueza uaidireheza madirizemanarrarideni uaua inabaqquimanarrari. Nazapa narrarideni tezerre bazima domo ccarizaza moua moua narizemanarrari.</t>
    </r>
  </si>
  <si>
    <t xml:space="preserve"> Oza pananicca madirra bazima pouadenirrine domo qquenazapa arrauarri rroua arrauarri rroua quenarrari. Arra domo ccarizarraridenipa Paoro Siradenitoui Zasoncca ozauarri bacco toquenazapa moua tozimemanarrari. Paorodeni rrocaca ininebaqquimanaza madirradeniza dahaha inabaqquimanazapa inarrizo-baqquimanauiuarrineraha.</t>
  </si>
  <si>
    <r>
      <t xml:space="preserve"> </t>
    </r>
    <r>
      <rPr>
        <vertAlign val="superscript"/>
        <sz val="14"/>
        <color rgb="FFFF0000"/>
        <rFont val="Arial"/>
        <family val="2"/>
      </rPr>
      <t>{6}</t>
    </r>
    <r>
      <rPr>
        <sz val="14"/>
        <color rgb="FF000000"/>
        <rFont val="Arial"/>
        <family val="2"/>
      </rPr>
      <t> Naraha Zasoncca ozaza Paoro Sira tezerre noue querazapa Zasonra dama, poua tesse Zesoza rrehe quenarrari pamaha damama iquenaza oza pananicca tamineuarrina iaccabaqqui-manarrari.</t>
    </r>
  </si>
  <si>
    <t xml:space="preserve"> crying, “These who have turned the world upside down have come here also.</t>
  </si>
  <si>
    <t xml:space="preserve"> gritando: — Aqueles homens têm provocado desordens em todos os lugares! Agora chegaram até a nossa cidade,</t>
  </si>
  <si>
    <t xml:space="preserve"> Bacco toquenazapa momouadedenipa taminedeniza poccadeni maizehera uati toquenarrari: —Icca zamauarri madirra ouaha bacco quenaui! Pouadenipa zama onihiza, zama onihiza uima inauaidira-rizemaneza rridapanapa arra izamariza bacco quenarrari!</t>
  </si>
  <si>
    <r>
      <t xml:space="preserve"> </t>
    </r>
    <r>
      <rPr>
        <vertAlign val="superscript"/>
        <sz val="14"/>
        <color rgb="FFFF0000"/>
        <rFont val="Arial"/>
        <family val="2"/>
      </rPr>
      <t>{7}</t>
    </r>
    <r>
      <rPr>
        <sz val="14"/>
        <color rgb="FF000000"/>
        <rFont val="Arial"/>
        <family val="2"/>
      </rPr>
      <t> Arra Zason rroca izimarraripa pocca ozaza ecauabaqquiui! −quenarrari, rrouaua rrouaua canaza. —Arra madirra ouaha rrauirronarraripa icca tamine deni torrauicca marinarraza iboqquiri narrari. Icca madirra mota naco pouadeni attirrine touibomanauitoui. “Rridapanapa tamine ouaha torraui, poua onipa Zeso” quenaui imittani −quenarrari maizemanaza.</t>
    </r>
  </si>
  <si>
    <r>
      <t xml:space="preserve"> </t>
    </r>
    <r>
      <rPr>
        <vertAlign val="superscript"/>
        <sz val="14"/>
        <color rgb="FFFF0000"/>
        <rFont val="Arial"/>
        <family val="2"/>
      </rPr>
      <t>{8}</t>
    </r>
    <r>
      <rPr>
        <sz val="14"/>
        <color rgb="FF000000"/>
        <rFont val="Arial"/>
        <family val="2"/>
      </rPr>
      <t> Nazapa narraro uima mittemanazapa nauicca queriqquimanarrarideni taminedeni tezerre boquemanarrari.</t>
    </r>
  </si>
  <si>
    <r>
      <t xml:space="preserve"> </t>
    </r>
    <r>
      <rPr>
        <vertAlign val="superscript"/>
        <sz val="14"/>
        <color rgb="FFFF0000"/>
        <rFont val="Arial"/>
        <family val="2"/>
      </rPr>
      <t>{9}</t>
    </r>
    <r>
      <rPr>
        <sz val="14"/>
        <color rgb="FF000000"/>
        <rFont val="Arial"/>
        <family val="2"/>
      </rPr>
      <t> Naraha Zason poua tesse tezerre poccadeni uima cattema-rreraccaza taminedenipa pouadeniza uati toquenarrari: —Zarra tinerreraniuarrine iaza ticcadeni ziniro da tiquenaccarri −quenarrari. —Nezape niza ticcadeni uima cattemehe rriquezana ticcadeni zinirope da inaniniuarrine −quenarrari. Nazapa Zason poua tesse tezerre taminedeniza ziniro da iquenezape tappa inabaqquiza rraui torranirrari.</t>
    </r>
  </si>
  <si>
    <r>
      <t xml:space="preserve"> </t>
    </r>
    <r>
      <rPr>
        <vertAlign val="superscript"/>
        <sz val="14"/>
        <color rgb="FFFF0000"/>
        <rFont val="Arial"/>
        <family val="2"/>
      </rPr>
      <t>{10}</t>
    </r>
    <r>
      <rPr>
        <sz val="14"/>
        <color rgb="FF000000"/>
        <rFont val="Arial"/>
        <family val="2"/>
      </rPr>
      <t> Naraha narraro zomeza Tesaronicacca Zesoza rrehe quenarraridenipa uassinarra Paoro Sira tezerre zossesse inabaqquimanarrari, oza panani Bereauarri touedauiuarrine. Touedazapa Bereaza bacco toquenaza nauiza madimanarrari. Nazapa zodeodenicca Deo Atti mamariuarri totouedezima narrari, Zeso tauimari maride.</t>
    </r>
  </si>
  <si>
    <r>
      <t xml:space="preserve"> </t>
    </r>
    <r>
      <rPr>
        <vertAlign val="superscript"/>
        <sz val="14"/>
        <color rgb="FFFF0000"/>
        <rFont val="Arial"/>
        <family val="2"/>
      </rPr>
      <t>{11}</t>
    </r>
    <r>
      <rPr>
        <sz val="14"/>
        <color rgb="FF000000"/>
        <rFont val="Arial"/>
        <family val="2"/>
      </rPr>
      <t> Zodeodeni Bereaza madimanarraridenipa bicaqquiri narrari, pina arra Tesaronicacca uadiqquiri narraridenissa quena-rrararrari. Deo Atti mittemanezatirra narrari touini quenarrari. Nazapa uarrirriraza Deo Atti dozo naporrarocca uade toquerrenarrari. Pouadeni bodipa: —Paoro attipa parrissaqui? Pina arri uima dozo naporraroccassa naqui? −quenarrari.</t>
    </r>
  </si>
  <si>
    <r>
      <t xml:space="preserve"> </t>
    </r>
    <r>
      <rPr>
        <vertAlign val="superscript"/>
        <sz val="14"/>
        <color rgb="FFFF0000"/>
        <rFont val="Arial"/>
        <family val="2"/>
      </rPr>
      <t>{12}</t>
    </r>
    <r>
      <rPr>
        <sz val="14"/>
        <color rgb="FF000000"/>
        <rFont val="Arial"/>
        <family val="2"/>
      </rPr>
      <t> Nazapa zodeodeni mota uapi taha parrissa quenarrari. Cresiacca madirra naco mota uapi taha parrissa quenarrari. Arri amonerre zapanideni sseqquiri narrarodeni, maqquiderre naco uapi taha parrissa quenarrari.</t>
    </r>
  </si>
  <si>
    <r>
      <t xml:space="preserve"> </t>
    </r>
    <r>
      <rPr>
        <vertAlign val="superscript"/>
        <sz val="14"/>
        <color rgb="FFFF0000"/>
        <rFont val="Arial"/>
        <family val="2"/>
      </rPr>
      <t>{13}</t>
    </r>
    <r>
      <rPr>
        <sz val="14"/>
        <color rgb="FF000000"/>
        <rFont val="Arial"/>
        <family val="2"/>
      </rPr>
      <t> Naraha arra Tesaronicacca zodeodeni mota Zeso tauimariza nacasseraqquiri narraridenia uima mittemanarrari: —Paoro Sira tezerrepa Bereacca madirra naco Deo Atti mari icanabaqquiui −quenaui mittemanazapa boquemanapomarrari.</t>
    </r>
  </si>
  <si>
    <t xml:space="preserve"> they came there likewise, agitating the multitudes.</t>
  </si>
  <si>
    <t xml:space="preserve"> foram até lá e começaram a agitar e atiçar o povo contra eles.</t>
  </si>
  <si>
    <t xml:space="preserve"> Nazapa Bereauarri rraui torrarrari. Bacco toquenaza nauiuarricca madirra Paorodeniza uadimanauiuarrine uima inanemanapomarraro. Moua moua narizemanazapa Bereacca madirra ssamoni auemanarrari.</t>
  </si>
  <si>
    <r>
      <t xml:space="preserve"> </t>
    </r>
    <r>
      <rPr>
        <vertAlign val="superscript"/>
        <sz val="14"/>
        <color rgb="FFFF0000"/>
        <rFont val="Arial"/>
        <family val="2"/>
      </rPr>
      <t>{14}</t>
    </r>
    <r>
      <rPr>
        <sz val="14"/>
        <color rgb="FF000000"/>
        <rFont val="Arial"/>
        <family val="2"/>
      </rPr>
      <t> Naraha Zesoza rrehe quenarrarideni uima mittemanazapa Paoro uassinarra zama onihiuarri zosse iquenarrari. Naui Bereacca madirra naco pouaza rraui torrarrari. Nazapa Paoro Bereacca madirra quenaza ueni imeni inidiuarri rraui torrezipparrari, poni uapi rraui torrabacossauiuarrine. Naraha Sira Timoti tezerrepa naui Bereaza madimanaccarrari.</t>
    </r>
  </si>
  <si>
    <r>
      <t xml:space="preserve"> </t>
    </r>
    <r>
      <rPr>
        <vertAlign val="superscript"/>
        <sz val="14"/>
        <color rgb="FFFF0000"/>
        <rFont val="Arial"/>
        <family val="2"/>
      </rPr>
      <t>{15}</t>
    </r>
    <r>
      <rPr>
        <sz val="14"/>
        <color rgb="FF000000"/>
        <rFont val="Arial"/>
        <family val="2"/>
      </rPr>
      <t> Nazapa Bereacca madirra Paoro iaqquemanazapa oza panani Atenauarri bacco toquenaza nauizana Paoro inebomanarrari. Rrauinizapa Paorocca uima uati nanimanarrari: —Paoro attipa: “Sira Timoti tezerre uassinarra uedarronana” naparra −quenarrari.</t>
    </r>
  </si>
  <si>
    <r>
      <t xml:space="preserve"> </t>
    </r>
    <r>
      <rPr>
        <vertAlign val="superscript"/>
        <sz val="14"/>
        <color rgb="FFFF0000"/>
        <rFont val="Arial"/>
        <family val="2"/>
      </rPr>
      <t>{16}</t>
    </r>
    <r>
      <rPr>
        <sz val="14"/>
        <color rgb="FF000000"/>
        <rFont val="Arial"/>
        <family val="2"/>
      </rPr>
      <t>-</t>
    </r>
    <r>
      <rPr>
        <vertAlign val="superscript"/>
        <sz val="14"/>
        <color rgb="FFFF0000"/>
        <rFont val="Arial"/>
        <family val="2"/>
      </rPr>
      <t>{17}</t>
    </r>
    <r>
      <rPr>
        <sz val="14"/>
        <color rgb="FF000000"/>
        <rFont val="Arial"/>
        <family val="2"/>
      </rPr>
      <t> Paoropa Sira Timotideni toui oza panani Atenaza madirrari. Nauiza madizapa rrassinarracca uadaza Deo Atti mamariuarri totoqquezima narrari, Zeso tauimari maride. Nauizapa zodeodeni, zodeo querrena-rrararrari Deoza nacassaqquiri narrarideni tezerre quequeriqqui naza pouadeni mari mari ihicanabaqqui narrari.</t>
    </r>
  </si>
  <si>
    <t xml:space="preserve"> Naraha Paoro nauiza madiza narraro oza panani siba nauatoni irririzani qqui tarizazapa bodi nacassera tarrari. Nama nazapa uada uarrirriraza tozepetarri dadade madirra carri tauiuarri arra nauiza madirra rrauirizarraridenima Zeso tauimariza uimahaha canaza arrauarri uati arrauarri uati quenarrari.</t>
  </si>
  <si>
    <r>
      <t xml:space="preserve"> </t>
    </r>
    <r>
      <rPr>
        <vertAlign val="superscript"/>
        <sz val="14"/>
        <color rgb="FFFF0000"/>
        <rFont val="Arial"/>
        <family val="2"/>
      </rPr>
      <t>{18}</t>
    </r>
    <r>
      <rPr>
        <sz val="14"/>
        <color rgb="FF000000"/>
        <rFont val="Arial"/>
        <family val="2"/>
      </rPr>
      <t> Nazapa madirra mota marinarra epicorioza rrehe quenarrarideni, marinarra estoicoza rrehe quenarraridenipa Paoro tezerre arrauarri uati arrauarri uati quenarrari. Nazapa mota attidenia: —Arrarrari attirriderabotepa nerreco uimara iaza uati uati tarrarinarra? −quenarrari.</t>
    </r>
  </si>
  <si>
    <t xml:space="preserve"> Outros comentavam: — Parece que ele está falando de deuses estrangeiros.” Diziam isso porque Paulo estava anunciando Jesus e a ressurreição c.</t>
  </si>
  <si>
    <t xml:space="preserve"> Madirra ouaha attideni naco: —Zama onihicca madirradeni cacauade tauimari eccorarizarraro ranerre! −quenarrari. Nama nama quequenanarrari. Paoropa uima bicani icassiuaueraniuarrinecca uati uati tarrari, Zeso nauatonirrari tauimari naco uati uati tarrariraha pouadenipa mittemana-rrararrari.</t>
  </si>
  <si>
    <r>
      <t xml:space="preserve"> </t>
    </r>
    <r>
      <rPr>
        <vertAlign val="superscript"/>
        <sz val="14"/>
        <color rgb="FFFF0000"/>
        <rFont val="Arial"/>
        <family val="2"/>
      </rPr>
      <t>{19}</t>
    </r>
    <r>
      <rPr>
        <sz val="14"/>
        <color rgb="FF000000"/>
        <rFont val="Arial"/>
        <family val="2"/>
      </rPr>
      <t> Nazapa Paoroza: —Rrina, arricca ssono Areopacouarri ticca uima uati tinanissa taniuarrine iaza tiqquemorarri −quenazapa iaqquemoremanarrari.</t>
    </r>
  </si>
  <si>
    <t xml:space="preserve"> saying: “May we know what this new teaching is, which is spoken by you?</t>
  </si>
  <si>
    <t xml:space="preserve"> — Gostaríamos de saber que novo ensinamento é esse que você está trazendo para nós.</t>
  </si>
  <si>
    <t xml:space="preserve"> Nauizana uada uarrirriraza nauatoqquiri narrarideni totoqueriqqui narrari, uimahaha canauiuarrine. Ssono bacco tomoremanazapa pouaza uati toquenarrari: —Rrari, ticca uima imittana. Nerreco uimara uati uati tinarraronerre? −quenarrari.</t>
  </si>
  <si>
    <r>
      <t xml:space="preserve"> </t>
    </r>
    <r>
      <rPr>
        <vertAlign val="superscript"/>
        <sz val="14"/>
        <color rgb="FFFF0000"/>
        <rFont val="Arial"/>
        <family val="2"/>
      </rPr>
      <t>{20}</t>
    </r>
    <r>
      <rPr>
        <sz val="14"/>
        <color rgb="FF000000"/>
        <rFont val="Arial"/>
        <family val="2"/>
      </rPr>
      <t> —Ticca marinarra imittapo-rrerarraro, iaza pina uima rriza taniccassa narraro. Denima imittaniuarrine nacassassa inani −quenarrari.</t>
    </r>
  </si>
  <si>
    <r>
      <t xml:space="preserve"> </t>
    </r>
    <r>
      <rPr>
        <vertAlign val="superscript"/>
        <sz val="14"/>
        <color rgb="FFFF0000"/>
        <rFont val="Arial"/>
        <family val="2"/>
      </rPr>
      <t>{21}</t>
    </r>
    <r>
      <rPr>
        <sz val="14"/>
        <color rgb="FF000000"/>
        <rFont val="Arial"/>
        <family val="2"/>
      </rPr>
      <t> Arra Atenacca madirra, zama onihicca nauiza madimanarrarideni naco Paoroza nama nama quequenanarrari, arri uima zati touinira quequenanarrari.</t>
    </r>
  </si>
  <si>
    <r>
      <t xml:space="preserve"> </t>
    </r>
    <r>
      <rPr>
        <vertAlign val="superscript"/>
        <sz val="14"/>
        <color rgb="FFFF0000"/>
        <rFont val="Arial"/>
        <family val="2"/>
      </rPr>
      <t>{22}</t>
    </r>
    <r>
      <rPr>
        <sz val="14"/>
        <color rgb="FF000000"/>
        <rFont val="Arial"/>
        <family val="2"/>
      </rPr>
      <t> Nazapa naui Areopacoza Paoro totemaza pocca uima uati tarrari: —Rrehe Atenacca madirra, tiadeniza uati onana. Ticcadeni siba nauatoni deo ouaha corime rricarraraui qqui onarizani. Ticcadeni danirri botta botta tauiuarrinecca siba ua tamaroni naqui qqui onarizani. Tiadenipe tiadeni cacauadedeni touideni dameraqquiri tiquenani qqui onani −narrari.</t>
    </r>
  </si>
  <si>
    <r>
      <t xml:space="preserve"> </t>
    </r>
    <r>
      <rPr>
        <vertAlign val="superscript"/>
        <sz val="14"/>
        <color rgb="FFFF0000"/>
        <rFont val="Arial"/>
        <family val="2"/>
      </rPr>
      <t>{23}</t>
    </r>
    <r>
      <rPr>
        <sz val="14"/>
        <color rgb="FF000000"/>
        <rFont val="Arial"/>
        <family val="2"/>
      </rPr>
      <t> —Rrehe, ticcadeni ozaza occarizeza ticcadeni nauatonirri tiadeni cacauadedeniza da tiquenauiuarrinecca uauanari qqui onarizarraro. Uauanari orrarie uapiniza dozo nanipe arrima narraro: “Deo ouahapa oni ssamoqquiri inaccani” titiquena narraro dozo naniza qqui onarraro.</t>
    </r>
  </si>
  <si>
    <t xml:space="preserve"> ‘TO AN UNKNOWN GOD.’ What therefore you worship in ignorance, this I announce to you.</t>
  </si>
  <si>
    <t xml:space="preserve"> “AO DEUS DESCONHECIDO”. Pois esse Deus que vocês adoram sem conhecer é justamente aquele que eu estou anunciando a vocês.</t>
  </si>
  <si>
    <t xml:space="preserve"> Rrehe, tettidenipe bica tani. Arra Deo ouaha oni ssamoqquiri tiquenaccarrarope pouaza tetetizemana narraroparri. Narrari pocca uimaha tiadeniza ouacomerarraroparri −narrari Paoro.</t>
  </si>
  <si>
    <r>
      <t xml:space="preserve"> </t>
    </r>
    <r>
      <rPr>
        <vertAlign val="superscript"/>
        <sz val="14"/>
        <color rgb="FFFF0000"/>
        <rFont val="Arial"/>
        <family val="2"/>
      </rPr>
      <t>{24}</t>
    </r>
    <r>
      <rPr>
        <sz val="14"/>
        <color rgb="FF000000"/>
        <rFont val="Arial"/>
        <family val="2"/>
      </rPr>
      <t> —Arrirraro zamape Deo inauatorraro. Arra bazima carri tarizarrari naco Deo inauatorizarrari. Poua inauatorizarraripa Deo Pouana bazima ecauarraro. Meme ecaua, nami ecaua narraro. Deopa madirracca nauatonirriza madiriza-rraraui. Pina ozaza, siba nauatoniza, Deopa nama nauiza madiriza-rraraui.</t>
    </r>
  </si>
  <si>
    <r>
      <t xml:space="preserve"> </t>
    </r>
    <r>
      <rPr>
        <vertAlign val="superscript"/>
        <sz val="14"/>
        <color rgb="FFFF0000"/>
        <rFont val="Arial"/>
        <family val="2"/>
      </rPr>
      <t>{25}</t>
    </r>
    <r>
      <rPr>
        <sz val="14"/>
        <color rgb="FF000000"/>
        <rFont val="Arial"/>
        <family val="2"/>
      </rPr>
      <t> Deopa cappiraha madi-rraraui. Poua birri accode toui narrararrari. Poua touini nauicca nauatorride raui. Pouana camittehe rrinede. Pouarrinena rrappopponi icarrizape rrassi rrassi ihinanarraro. Pouana icappira-rreraniuarrine bazima iaza da da ihinariza narraroparri −narrari Paoro.</t>
    </r>
  </si>
  <si>
    <r>
      <t xml:space="preserve"> </t>
    </r>
    <r>
      <rPr>
        <vertAlign val="superscript"/>
        <sz val="14"/>
        <color rgb="FFFF0000"/>
        <rFont val="Arial"/>
        <family val="2"/>
      </rPr>
      <t>{26}</t>
    </r>
    <r>
      <rPr>
        <sz val="14"/>
        <color rgb="FF000000"/>
        <rFont val="Arial"/>
        <family val="2"/>
      </rPr>
      <t> —Deopa madirra orraria inauatoporrari. Narraria arra icca idi taideccaparra. Deo Pouarrine madirra bazimapa narrari potemaui toquerrenarrariparra. Narrari poua potemauia madirra zama onihiza toquerrena, zama onihiza toquerrena, zama onihiza toquerrena narizarraria zama bazimaza madirizemanarrariparra.</t>
    </r>
  </si>
  <si>
    <t xml:space="preserve"> having determined appointed seasons, and the boundaries of their dwellings.</t>
  </si>
  <si>
    <t xml:space="preserve"> Deus marcou para eles os lugares onde iriam morar e quanto tempo ficariam lá.</t>
  </si>
  <si>
    <t xml:space="preserve"> Deopa nauato tapoza madirra icatterriza-baqquirrari: “Arrarraridenipa arrirraro zamaza madimanauiuarrine, zama onihiza madimana-rrarana. Arraccarraridenina arriccarraro zamaza madimanauiuarrine, zama onihiza madimana-rrarana” narizaporrari. Deopa Poua nacassa taza zama onihi deni inana tani. Zama onihi naqui arrimani inana tani. Nama narizarrari.</t>
  </si>
  <si>
    <r>
      <t xml:space="preserve"> </t>
    </r>
    <r>
      <rPr>
        <vertAlign val="superscript"/>
        <sz val="14"/>
        <color rgb="FFFF0000"/>
        <rFont val="Arial"/>
        <family val="2"/>
      </rPr>
      <t>{27}</t>
    </r>
    <r>
      <rPr>
        <sz val="14"/>
        <color rgb="FF000000"/>
        <rFont val="Arial"/>
        <family val="2"/>
      </rPr>
      <t> Deo madirra inauatobaqquirraripa Deo Poua toui quenauiuarrine. Deo Poua toui quenaza qqui narizemanarraridenipa Deo Pouaza bacco toquenauiuarrine uitide. Naraha Deopa madirra bazimaza uarri tarraraui. Iaza uarrira taui. Tiadeniza uarrira taui. Ouaza naco uarrira taui.</t>
    </r>
  </si>
  <si>
    <r>
      <t xml:space="preserve"> </t>
    </r>
    <r>
      <rPr>
        <vertAlign val="superscript"/>
        <sz val="14"/>
        <color rgb="FFFF0000"/>
        <rFont val="Arial"/>
        <family val="2"/>
      </rPr>
      <t>{28}</t>
    </r>
    <r>
      <rPr>
        <sz val="14"/>
        <color rgb="FF000000"/>
        <rFont val="Arial"/>
        <family val="2"/>
      </rPr>
      <t> Abi Deo Pouarrinena arri imadirraroparri. Pouarrine rrarrauirrariza narraroparri. Pouarrine iquerrenarizarraroparri. Narraroa arri ticcadeni arrie nauatobotedeni rriri icanemanapozape: “Deo Poua potemaui iquerrenarraro” quenaporrariparra.</t>
    </r>
  </si>
  <si>
    <r>
      <t xml:space="preserve"> </t>
    </r>
    <r>
      <rPr>
        <vertAlign val="superscript"/>
        <sz val="14"/>
        <color rgb="FFFF0000"/>
        <rFont val="Arial"/>
        <family val="2"/>
      </rPr>
      <t>{29}</t>
    </r>
    <r>
      <rPr>
        <sz val="14"/>
        <color rgb="FF000000"/>
        <rFont val="Arial"/>
        <family val="2"/>
      </rPr>
      <t> Nazama arri iape Deo ia tonauatobaqquirrari. Deo Poua potemaui iquerrenani. Nazapa ibodiza: “Deopa pina madirracca nauatonarrassa naui” inerrerana. Deopa pina uatini ccara tanicca oro nauatonissa narraraui.</t>
    </r>
  </si>
  <si>
    <t xml:space="preserve"> or silver, or stone, engraved by art and design of man.</t>
  </si>
  <si>
    <t xml:space="preserve"> de prata ou de pedra, feito pela arte e habilidade das pessoas.</t>
  </si>
  <si>
    <t xml:space="preserve"> Pina zibehi tanicca prata nauatonissa narraraui. Pina ccara tanicca siba nauatonissa narraraui. Nema naniccape madirra poua bodiza: “Oua cacauade corime onauatona. Arrima onanana” naza ihinauato narraroparri.</t>
  </si>
  <si>
    <r>
      <t xml:space="preserve"> </t>
    </r>
    <r>
      <rPr>
        <vertAlign val="superscript"/>
        <sz val="14"/>
        <color rgb="FFFF0000"/>
        <rFont val="Arial"/>
        <family val="2"/>
      </rPr>
      <t>{30}</t>
    </r>
    <r>
      <rPr>
        <sz val="14"/>
        <color rgb="FF000000"/>
        <rFont val="Arial"/>
        <family val="2"/>
      </rPr>
      <t> Madirrapa Deoza ssamoqquiri naporaha Deo pouadeni inarrizobaqquirra narronapoui narrararrari. Deo Pouana madirracca uimasiri inauanarronaporaha rridapanape zama bazimacca madirraza Poua Attia: “Ticcadeni uimasiriza peperri tiquenarri, tibodideni tecarriqquimera-rizemanarri” narrariparra Deo.</t>
    </r>
  </si>
  <si>
    <r>
      <t xml:space="preserve"> </t>
    </r>
    <r>
      <rPr>
        <vertAlign val="superscript"/>
        <sz val="14"/>
        <color rgb="FFFF0000"/>
        <rFont val="Arial"/>
        <family val="2"/>
      </rPr>
      <t>{31}</t>
    </r>
    <r>
      <rPr>
        <sz val="14"/>
        <color rgb="FF000000"/>
        <rFont val="Arial"/>
        <family val="2"/>
      </rPr>
      <t> Deopa madirra bazimacca uima icattemanitoui. Niza Deo Poua nacassa tauicca uada bacco tezape zama bazimacca madirradenicca uima pocca parrisseheza nattome inanitoui. Madirra bazimacca uima cattemadepa Deo icatterrizaporrari.</t>
    </r>
  </si>
  <si>
    <t xml:space="preserve"> of which he has given assurance to all men, in that he has raised him from the dead.”</t>
  </si>
  <si>
    <t xml:space="preserve"> por meio de um homem que escolheu. E deu prova disso a todos quando ressuscitou esse homem.”</t>
  </si>
  <si>
    <t xml:space="preserve"> Narraria arra Poua Bedi zoqqueraha Deo Pouarrine nauatonirrari. Madirra bazima pouaza: “Parrissa, narraripa madirra Tonassiuauade torrauiuarrine Deo icatterrizaporrari” quenauiuarrine −narrari Paoro atti.</t>
  </si>
  <si>
    <r>
      <t xml:space="preserve"> </t>
    </r>
    <r>
      <rPr>
        <vertAlign val="superscript"/>
        <sz val="14"/>
        <color rgb="FFFF0000"/>
        <rFont val="Arial"/>
        <family val="2"/>
      </rPr>
      <t>{32}</t>
    </r>
    <r>
      <rPr>
        <sz val="14"/>
        <color rgb="FF000000"/>
        <rFont val="Arial"/>
        <family val="2"/>
      </rPr>
      <t> Naraha Atenacca madirra arra rricarrarideni nauatonimanauicca uima mittemanazapa motapa rrarra quenarrari. Naraha madirra motapa: —Uada onihiza ticca uima imittapomana −quenarrari Paoroza.</t>
    </r>
  </si>
  <si>
    <r>
      <t xml:space="preserve"> </t>
    </r>
    <r>
      <rPr>
        <vertAlign val="superscript"/>
        <sz val="14"/>
        <color rgb="FFFF0000"/>
        <rFont val="Arial"/>
        <family val="2"/>
      </rPr>
      <t>{33}</t>
    </r>
    <r>
      <rPr>
        <sz val="14"/>
        <color rgb="FF000000"/>
        <rFont val="Arial"/>
        <family val="2"/>
      </rPr>
      <t> Nazapa Paoro madirra quequeriqquimana nauiza paparra nazapa ozauarri qquezippanirrari.</t>
    </r>
  </si>
  <si>
    <r>
      <t xml:space="preserve"> </t>
    </r>
    <r>
      <rPr>
        <vertAlign val="superscript"/>
        <sz val="14"/>
        <color rgb="FFFF0000"/>
        <rFont val="Arial"/>
        <family val="2"/>
      </rPr>
      <t>{34}</t>
    </r>
    <r>
      <rPr>
        <sz val="14"/>
        <color rgb="FF000000"/>
        <rFont val="Arial"/>
        <family val="2"/>
      </rPr>
      <t> Naraha nauicca quequeriqquimana narrari motapa Paorocca uimaza parrissa quenaza pouaza toquerrenarrari. Madirra orraria onipa: Dionisio. Pouapa nauato tarrari. Ssono Areopacouarri quequeriqqui narrari. Amonerre orrarie naqui oninipe Damarisa. Madirra mota naco Zeso tauimariza parrissa quenarrari.</t>
    </r>
  </si>
  <si>
    <t>ATOS 18</t>
  </si>
  <si>
    <t>Atos dos Apóstolos 18</t>
  </si>
  <si>
    <r>
      <t xml:space="preserve"> </t>
    </r>
    <r>
      <rPr>
        <vertAlign val="superscript"/>
        <sz val="14"/>
        <color rgb="FFFF0000"/>
        <rFont val="Arial"/>
        <family val="2"/>
      </rPr>
      <t>{1}</t>
    </r>
    <r>
      <rPr>
        <sz val="14"/>
        <color rgb="FF000000"/>
        <rFont val="Arial"/>
        <family val="2"/>
      </rPr>
      <t> Zotodepa Atenaza Paoro rroppemazapa oza panani onihi Corintouarri toccarrari.</t>
    </r>
  </si>
  <si>
    <r>
      <t xml:space="preserve"> </t>
    </r>
    <r>
      <rPr>
        <vertAlign val="superscript"/>
        <sz val="14"/>
        <color rgb="FFFF0000"/>
        <rFont val="Arial"/>
        <family val="2"/>
      </rPr>
      <t>{2}</t>
    </r>
    <r>
      <rPr>
        <sz val="14"/>
        <color rgb="FF000000"/>
        <rFont val="Arial"/>
        <family val="2"/>
      </rPr>
      <t> Narraro oza pananiuarri Paoro bacco tazapa zodeo madirra bacco inabaqquirrari. Onidenipa Aquira, bedimeni oninipe Prisira quenarrari. Aquirapa zama arobeni Pontouarricca madirraraha zama Itariaza madiporrari.</t>
    </r>
  </si>
  <si>
    <t xml:space="preserve"> because Claudius had commanded all the Jews to depart from Rome. Paul went to see Aquila and Priscilla.</t>
  </si>
  <si>
    <t xml:space="preserve"> a sua esposa. Eles tinham saído de lá porque o imperador Cláudio havia mandado d que todos os judeus fossem embora de Roma. Paulo foi visitá-los</t>
  </si>
  <si>
    <t xml:space="preserve"> Naraha zama Itariacca tamine Craodio zodeodeniza nacassera tazapa nanicca oza panani deni torranicca onini Rromaza madimana-rrarauiuarrine zodeodeni bazima zosse ininebaqquirrari. Nazapa Aquira bedimeni tazarranipa Itariauarri nebomanaza Corintouarri bacco toquezati madimanarrari. Nauiza Aquira bedimeni tazarrani madimanazana pouadeni qquide Paoro toccarrari.</t>
  </si>
  <si>
    <r>
      <t xml:space="preserve"> </t>
    </r>
    <r>
      <rPr>
        <vertAlign val="superscript"/>
        <sz val="14"/>
        <color rgb="FFFF0000"/>
        <rFont val="Arial"/>
        <family val="2"/>
      </rPr>
      <t>{3}</t>
    </r>
    <r>
      <rPr>
        <sz val="14"/>
        <color rgb="FF000000"/>
        <rFont val="Arial"/>
        <family val="2"/>
      </rPr>
      <t> Nazapa Paoro Aquiradenicca tarabaiaza nauato tazapa pouadeniza madiccarrari. Pouadenipa etero siba tanicca ozauarrine ssequide zepedeni irrimanarrari.</t>
    </r>
  </si>
  <si>
    <r>
      <t xml:space="preserve"> </t>
    </r>
    <r>
      <rPr>
        <vertAlign val="superscript"/>
        <sz val="14"/>
        <color rgb="FFFF0000"/>
        <rFont val="Arial"/>
        <family val="2"/>
      </rPr>
      <t>{4}</t>
    </r>
    <r>
      <rPr>
        <sz val="14"/>
        <color rgb="FF000000"/>
        <rFont val="Arial"/>
        <family val="2"/>
      </rPr>
      <t> Nazapa Paoro rrassinarracca uadaza zodeodenicca Deo Atti mamariuarri zodeodeni, zodeo querrena-rrararrarideni tezerre quequeriqquimana naza Zeso tauimariza rrehe quenauiuarrine mari mari ihicanabaqqui narrari.</t>
    </r>
  </si>
  <si>
    <r>
      <t xml:space="preserve"> </t>
    </r>
    <r>
      <rPr>
        <vertAlign val="superscript"/>
        <sz val="14"/>
        <color rgb="FFFF0000"/>
        <rFont val="Arial"/>
        <family val="2"/>
      </rPr>
      <t>{5}</t>
    </r>
    <r>
      <rPr>
        <sz val="14"/>
        <color rgb="FF000000"/>
        <rFont val="Arial"/>
        <family val="2"/>
      </rPr>
      <t> Nanarra Sira Timoti tezerrepa zama Masedoniauarri uedarronaza bacco narronemanarrari. Nazapa Paoro zepe irriraha neboza Deo Attira inarrariza mari mari ihicanabaqqui narrari. Zodeodeni mittemanauiuarrine pocca marinarrape: —Madirra Tonassiuauade arra Cristo-Mesia quequenanarraripa Zesoparra −narrari.</t>
    </r>
  </si>
  <si>
    <r>
      <t xml:space="preserve"> </t>
    </r>
    <r>
      <rPr>
        <vertAlign val="superscript"/>
        <sz val="14"/>
        <color rgb="FFFF0000"/>
        <rFont val="Arial"/>
        <family val="2"/>
      </rPr>
      <t>{6}</t>
    </r>
    <r>
      <rPr>
        <sz val="14"/>
        <color rgb="FF000000"/>
        <rFont val="Arial"/>
        <family val="2"/>
      </rPr>
      <t> Naraha Zeso tauimariza nacasseraqquiri nazapa Paoro itamassoqquimanarrari. Nazapa Paoro pouadeniza paparra naui auato tauiuarrine pocca etero ppoto ppoto naza uati tarrari: —Peperri!</t>
    </r>
  </si>
  <si>
    <t xml:space="preserve"> Nema tiquenezape tirrinedenina uimasiri tiadeniza tinassonarimanarraro. Deo tiadeni tonarrizo-baqquizapa orrine rrerani. Rridapanapa zodeo querrena-rrararrarira mari ocanabaqquina −narrari Paoro.</t>
  </si>
  <si>
    <r>
      <t xml:space="preserve"> </t>
    </r>
    <r>
      <rPr>
        <vertAlign val="superscript"/>
        <sz val="14"/>
        <color rgb="FFFF0000"/>
        <rFont val="Arial"/>
        <family val="2"/>
      </rPr>
      <t>{7}</t>
    </r>
    <r>
      <rPr>
        <sz val="14"/>
        <color rgb="FF000000"/>
        <rFont val="Arial"/>
        <family val="2"/>
      </rPr>
      <t> Nazapa Paoro Deo Atti mamariuarri qquenaza poua tesse Tisio-Zostocca ozaza toqquezimarrari. Poua naco Deoza uatize-zanaporrari, Deo Atti mamari uinoriniza madirrari.</t>
    </r>
  </si>
  <si>
    <r>
      <t xml:space="preserve"> </t>
    </r>
    <r>
      <rPr>
        <vertAlign val="superscript"/>
        <sz val="14"/>
        <color rgb="FFFF0000"/>
        <rFont val="Arial"/>
        <family val="2"/>
      </rPr>
      <t>{8}</t>
    </r>
    <r>
      <rPr>
        <sz val="14"/>
        <color rgb="FF000000"/>
        <rFont val="Arial"/>
        <family val="2"/>
      </rPr>
      <t> Zodeodenicca Deo Atti mamariuarricca tamine onipa Crispo, pocca amonerre, pocca erredeni bazima naco ia Zozossede Zesoza parrissa quenarrari. Naui Corintocca madirra mota uapi taha naco Paorocca marinarra mittemanaza Zesoza parrissa quenazapa passo dopaniza niniqui carririzemanarrari.</t>
    </r>
  </si>
  <si>
    <r>
      <t xml:space="preserve"> </t>
    </r>
    <r>
      <rPr>
        <vertAlign val="superscript"/>
        <sz val="14"/>
        <color rgb="FFFF0000"/>
        <rFont val="Arial"/>
        <family val="2"/>
      </rPr>
      <t>{9}</t>
    </r>
    <r>
      <rPr>
        <sz val="14"/>
        <color rgb="FF000000"/>
        <rFont val="Arial"/>
        <family val="2"/>
      </rPr>
      <t> Nazapa narraro zomeza Paoropa pina pocca uadassa naha carrirrari. Deorrine ia Zozossede Zeso pouaza auatozapa uati tarrari: —Paoro, ticappina-rrerarri. Ouatti teccorarizarri. Ouatti tecoma terrerarri −narrari.</t>
    </r>
  </si>
  <si>
    <r>
      <t xml:space="preserve"> </t>
    </r>
    <r>
      <rPr>
        <vertAlign val="superscript"/>
        <sz val="14"/>
        <color rgb="FFFF0000"/>
        <rFont val="Arial"/>
        <family val="2"/>
      </rPr>
      <t>{10}</t>
    </r>
    <r>
      <rPr>
        <sz val="14"/>
        <color rgb="FF000000"/>
        <rFont val="Arial"/>
        <family val="2"/>
      </rPr>
      <t> —Ouape tia ouacauarizanitoui. Arrirraro oza pananizapa ouaza toquerrenarrarideni uapi taui. Nezape madirra tia inarrizomana-rreranitoui, onarraroparri −narrari Zeso.</t>
    </r>
  </si>
  <si>
    <r>
      <t xml:space="preserve"> </t>
    </r>
    <r>
      <rPr>
        <vertAlign val="superscript"/>
        <sz val="14"/>
        <color rgb="FFFF0000"/>
        <rFont val="Arial"/>
        <family val="2"/>
      </rPr>
      <t>{11}</t>
    </r>
    <r>
      <rPr>
        <sz val="14"/>
        <color rgb="FF000000"/>
        <rFont val="Arial"/>
        <family val="2"/>
      </rPr>
      <t> Nazapa Paoro Corintocca madirra Deo Atti mittemanauiuarrine mari mari ihicanabaqqui nazapa uarrano orraria narrica, denima uarrano arobe narrica naza madirrari.</t>
    </r>
  </si>
  <si>
    <r>
      <t xml:space="preserve"> </t>
    </r>
    <r>
      <rPr>
        <vertAlign val="superscript"/>
        <sz val="14"/>
        <color rgb="FFFF0000"/>
        <rFont val="Arial"/>
        <family val="2"/>
      </rPr>
      <t>{12}</t>
    </r>
    <r>
      <rPr>
        <sz val="14"/>
        <color rgb="FF000000"/>
        <rFont val="Arial"/>
        <family val="2"/>
      </rPr>
      <t> Naraha tamine Cariopa zama arobeni onini Acaia ecaueza Paoro oza panani Corintoza madiccazapa zodeodeni mota pouaza uadimanarrari. Dama iquenaza tamine Carioza iaqquemanarrari, uima cacattemauarri izauemanauiuarrine.</t>
    </r>
  </si>
  <si>
    <r>
      <t xml:space="preserve"> </t>
    </r>
    <r>
      <rPr>
        <vertAlign val="superscript"/>
        <sz val="14"/>
        <color rgb="FFFF0000"/>
        <rFont val="Arial"/>
        <family val="2"/>
      </rPr>
      <t>{13}</t>
    </r>
    <r>
      <rPr>
        <sz val="14"/>
        <color rgb="FF000000"/>
        <rFont val="Arial"/>
        <family val="2"/>
      </rPr>
      <t> Nazapa tamine Carioza uati toquenarrari: —Arrarrari madirrapa icca madirra mari icanabaqquizapa: “Deoza tiquerrenarri” nanariza nazapa icca madirra mota poua attiza rrehe quenaui. Naraha pocca marinarrape rriza tani. Pina icca marinarrassa nerrerani. Pina rromanodenicca marinarrassa nerrereza naqui oppina tani −quenarrari Carioza.</t>
    </r>
  </si>
  <si>
    <r>
      <t xml:space="preserve"> </t>
    </r>
    <r>
      <rPr>
        <vertAlign val="superscript"/>
        <sz val="14"/>
        <color rgb="FFFF0000"/>
        <rFont val="Arial"/>
        <family val="2"/>
      </rPr>
      <t>{14}</t>
    </r>
    <r>
      <rPr>
        <sz val="14"/>
        <color rgb="FF000000"/>
        <rFont val="Arial"/>
        <family val="2"/>
      </rPr>
      <t> Nazapa manaco Paoro pocca uima uati tabote naraha tamine Cario pouana zodeodeniza uati tarrari: —Peperriua! Pina botiecca uima uatide, pina toponi nanarrizodecca uima uatide ouaza rraui tirrezimazape ticcadeni uima mittade nacassa onanitouiraha ticcadeni uimape narrarossa nerrerani.</t>
    </r>
  </si>
  <si>
    <r>
      <t xml:space="preserve"> </t>
    </r>
    <r>
      <rPr>
        <vertAlign val="superscript"/>
        <sz val="14"/>
        <color rgb="FFFF0000"/>
        <rFont val="Arial"/>
        <family val="2"/>
      </rPr>
      <t>{15}</t>
    </r>
    <r>
      <rPr>
        <sz val="14"/>
        <color rgb="FF000000"/>
        <rFont val="Arial"/>
        <family val="2"/>
      </rPr>
      <t> Tiadenina arrarraricca marinarraza nacasseraqquiri tiquenarraro. “Icca marinarrassa nerrerani” tiquenezape tiadenira ticattememanarri. Occa cacauehepe onihi. Ticcadeni uima cattemade touini onerrerani −narrari tamine Cario zodeodeniza.</t>
    </r>
  </si>
  <si>
    <r>
      <t xml:space="preserve"> </t>
    </r>
    <r>
      <rPr>
        <vertAlign val="superscript"/>
        <sz val="14"/>
        <color rgb="FFFF0000"/>
        <rFont val="Arial"/>
        <family val="2"/>
      </rPr>
      <t>{16}</t>
    </r>
    <r>
      <rPr>
        <sz val="14"/>
        <color rgb="FF000000"/>
        <rFont val="Arial"/>
        <family val="2"/>
      </rPr>
      <t> Nazapa uima cacattemauarri moua ininebaqquirrari.</t>
    </r>
  </si>
  <si>
    <r>
      <t xml:space="preserve"> </t>
    </r>
    <r>
      <rPr>
        <vertAlign val="superscript"/>
        <sz val="14"/>
        <color rgb="FFFF0000"/>
        <rFont val="Arial"/>
        <family val="2"/>
      </rPr>
      <t>{17}</t>
    </r>
    <r>
      <rPr>
        <sz val="14"/>
        <color rgb="FF000000"/>
        <rFont val="Arial"/>
        <family val="2"/>
      </rPr>
      <t> Nazapa boroniza zodeodeni motapa poccadeni Deo Atti mamariuarricca tamine dama iquenaza idaqquimanarrari. Poua onipa Sostene. Uima cacattemacca boroniza idaqquimanaraha Cariopa qqui taraha narraro uimaza nacassera tazapa pina qqui toraui narrari.</t>
    </r>
  </si>
  <si>
    <r>
      <t xml:space="preserve"> </t>
    </r>
    <r>
      <rPr>
        <vertAlign val="superscript"/>
        <sz val="14"/>
        <color rgb="FFFF0000"/>
        <rFont val="Arial"/>
        <family val="2"/>
      </rPr>
      <t>{18}</t>
    </r>
    <r>
      <rPr>
        <sz val="14"/>
        <color rgb="FF000000"/>
        <rFont val="Arial"/>
        <family val="2"/>
      </rPr>
      <t> Nazapa oza panani Corintoza Paoro uada uapi tehe madizanaporrari. Zotode naco oza panani Atioquiauarri toccaniuiuarrine: —Occanini −naza Zesoza rrehe quenarraridenipa: —Rrehe ticcanirri −quenazapa Paoro zama Siriauarri toccanirrari. Aquira, poua bedimeni Prisira tazarrani naco pouaza touedarrari.</t>
    </r>
  </si>
  <si>
    <t xml:space="preserve"> and sailed from there for Syria, together with Priscilla and Aquila. He shaved his head in Cenchreae, for he had a vow.</t>
  </si>
  <si>
    <t xml:space="preserve"> junto com Priscila e o seu marido Áquila. Antes de embarcar em Cencréia, ele rapou a cabeça como sinal de que havia cumprido uma promessa que tinha feito a Deus.</t>
  </si>
  <si>
    <t xml:space="preserve"> Nazama rraui torranizapa oza panani Secreauarri bacco toquenarrari. Nauizana Paoropa pocca uatinarra Deoza inaparrirenissa taniuarrine poua tati uire tauiuarrine tati ssa cananissa tarraro. Poua tati ssa canehe carriquezape rraui torrezippaniza rraui torranirrari.</t>
  </si>
  <si>
    <r>
      <t xml:space="preserve"> </t>
    </r>
    <r>
      <rPr>
        <vertAlign val="superscript"/>
        <sz val="14"/>
        <color rgb="FFFF0000"/>
        <rFont val="Arial"/>
        <family val="2"/>
      </rPr>
      <t>{19}</t>
    </r>
    <r>
      <rPr>
        <sz val="14"/>
        <color rgb="FF000000"/>
        <rFont val="Arial"/>
        <family val="2"/>
      </rPr>
      <t> Nazapa rraui torranirrari, oza panani Epeso bacco toquenarrari. Nauiza Aquira bedimeni tazarrani madimanauiuarrine inebobaqquizapa Deo Atti mamariuarri toqquezimarrari, zodeodeniza Deo Atti maride.</t>
    </r>
  </si>
  <si>
    <r>
      <t xml:space="preserve"> </t>
    </r>
    <r>
      <rPr>
        <vertAlign val="superscript"/>
        <sz val="14"/>
        <color rgb="FFFF0000"/>
        <rFont val="Arial"/>
        <family val="2"/>
      </rPr>
      <t>{20}</t>
    </r>
    <r>
      <rPr>
        <sz val="14"/>
        <color rgb="FF000000"/>
        <rFont val="Arial"/>
        <family val="2"/>
      </rPr>
      <t> Nazapa zodeodeni Paoroza: —Iaza timadiccarri −quenaraha pouapa touini rarrari.</t>
    </r>
  </si>
  <si>
    <r>
      <t xml:space="preserve"> </t>
    </r>
    <r>
      <rPr>
        <vertAlign val="superscript"/>
        <sz val="14"/>
        <color rgb="FFFF0000"/>
        <rFont val="Arial"/>
        <family val="2"/>
      </rPr>
      <t>{21}</t>
    </r>
    <r>
      <rPr>
        <sz val="14"/>
        <color rgb="FF000000"/>
        <rFont val="Arial"/>
        <family val="2"/>
      </rPr>
      <t> Pouadeniza uati tarrari: —Occanini. Naraha nizaranibote Deo touini naza tiadeni qquide occanipomanitoui −narrari. Nazapa: —Rrehe ticcanirri −quenarrari. Nazapa darroni imeniza toqquezanizapa Epesouarri neboza rroppemapomarrari.</t>
    </r>
  </si>
  <si>
    <r>
      <t xml:space="preserve"> </t>
    </r>
    <r>
      <rPr>
        <vertAlign val="superscript"/>
        <sz val="14"/>
        <color rgb="FFFF0000"/>
        <rFont val="Arial"/>
        <family val="2"/>
      </rPr>
      <t>{22}</t>
    </r>
    <r>
      <rPr>
        <sz val="14"/>
        <color rgb="FF000000"/>
        <rFont val="Arial"/>
        <family val="2"/>
      </rPr>
      <t> Nazapa oza panani Sezareaza bacco tanizapa oza panani Zerozareuarri toqquemoranirrari, Zesoza rrehe quenarrarideniza nirra narizauiuarrine. Naui zotodepa Atioquiauarri toccanirrari.</t>
    </r>
  </si>
  <si>
    <r>
      <t xml:space="preserve"> </t>
    </r>
    <r>
      <rPr>
        <vertAlign val="superscript"/>
        <sz val="14"/>
        <color rgb="FFFF0000"/>
        <rFont val="Arial"/>
        <family val="2"/>
      </rPr>
      <t>{23}</t>
    </r>
    <r>
      <rPr>
        <sz val="14"/>
        <color rgb="FF000000"/>
        <rFont val="Arial"/>
        <family val="2"/>
      </rPr>
      <t> Nazapa Atioquiaza bacco taniza nauiza madirrari. Madiui poua idi nazapa bobode torrapomarrari. Zama arobeni Carasiauarricca oza pananiza, oza capamema narraroza naco, zama arobeni Piriziauarrica oza pananiza, arri oza carrari carrari narraroza naco qquide ccarizapomarrari. Zesoza rrehe quenarrarideni bazima inauatizebaqquizapa poccadeni rrehenirri todacorani narraro.</t>
    </r>
  </si>
  <si>
    <r>
      <t xml:space="preserve"> </t>
    </r>
    <r>
      <rPr>
        <vertAlign val="superscript"/>
        <sz val="14"/>
        <color rgb="FFFF0000"/>
        <rFont val="Arial"/>
        <family val="2"/>
      </rPr>
      <t>{24}</t>
    </r>
    <r>
      <rPr>
        <sz val="14"/>
        <color rgb="FF000000"/>
        <rFont val="Arial"/>
        <family val="2"/>
      </rPr>
      <t> Nazapa Aquira bedimeni tazarrani Epesoza madimanazapa zodeo madirra onipa Aporo Epesoza bacco narronarrari. Pouapa zama Ezitocca oza panani Aresadriaza napirrari. Pouapa uima uatide nauato, Deo Atticca naco nauato tarrari.</t>
    </r>
  </si>
  <si>
    <r>
      <t xml:space="preserve"> </t>
    </r>
    <r>
      <rPr>
        <vertAlign val="superscript"/>
        <sz val="14"/>
        <color rgb="FFFF0000"/>
        <rFont val="Arial"/>
        <family val="2"/>
      </rPr>
      <t>{25}</t>
    </r>
    <r>
      <rPr>
        <sz val="14"/>
        <color rgb="FF000000"/>
        <rFont val="Arial"/>
        <family val="2"/>
      </rPr>
      <t> Arra Aresadriaza madiza Zeso tauimari touattarrari. Nazapa Aporo uatizeri naza Zeso tauimari mari mari narizarrari. Epesocca madirra naco mari icanabaqquiuissa tarrari. Arra pouapa Zouacca marinarra passo dopaniza niniqui carrimanarrari tauimarinira nauato tarrari.</t>
    </r>
  </si>
  <si>
    <r>
      <t xml:space="preserve"> </t>
    </r>
    <r>
      <rPr>
        <vertAlign val="superscript"/>
        <sz val="14"/>
        <color rgb="FFFF0000"/>
        <rFont val="Arial"/>
        <family val="2"/>
      </rPr>
      <t>{26}</t>
    </r>
    <r>
      <rPr>
        <sz val="14"/>
        <color rgb="FF000000"/>
        <rFont val="Arial"/>
        <family val="2"/>
      </rPr>
      <t> Nazapa Aporo cappina-rraraza zodeodenicca Deo Atti mamariuarri Zeso tauimari maride torrarrari. Naraha Aquira bedimeni Prisira tazarrani Aporocca marinarra zori tani mittemanazapa poccadeni ozauarri rrina inanimanaza Zeso tauimari denima mari icanemanarrari.</t>
    </r>
  </si>
  <si>
    <r>
      <t xml:space="preserve"> </t>
    </r>
    <r>
      <rPr>
        <vertAlign val="superscript"/>
        <sz val="14"/>
        <color rgb="FFFF0000"/>
        <rFont val="Arial"/>
        <family val="2"/>
      </rPr>
      <t>{27}</t>
    </r>
    <r>
      <rPr>
        <sz val="14"/>
        <color rgb="FF000000"/>
        <rFont val="Arial"/>
        <family val="2"/>
      </rPr>
      <t> Aporopa zama arobeni Acaiauarricca madirra mari icanabaqquiuiuarrine touini naza Epesocca Zesoza rrehe quenarrarideni poua toccauiuarrine acco icanemanarrari.</t>
    </r>
  </si>
  <si>
    <t xml:space="preserve"> and wrote to the disciples to receive him. When he had come, he greatly helped those who had believed through grace;</t>
  </si>
  <si>
    <t xml:space="preserve"> pedindo que o recebessem bem. Chegando lá, ele ajudou muito aqueles que, pela graça de Deus, haviam crido.</t>
  </si>
  <si>
    <t xml:space="preserve"> Arra oza panani Corintocca Zesoza rrehe quenarrarideni pouaza bicaqquiri nauiuarrine naco poccadeni uima dozo iqueneza zosse iquenarraro. Nazapa Aporo Corintouarri bacco taza Deocca touati uaneherrine Zesoza parrissa quenarrarideni acco icanabaqquirrari, poccadeni rrehenirri todacorani naniuarrine.</t>
  </si>
  <si>
    <r>
      <t xml:space="preserve"> </t>
    </r>
    <r>
      <rPr>
        <vertAlign val="superscript"/>
        <sz val="14"/>
        <color rgb="FFFF0000"/>
        <rFont val="Arial"/>
        <family val="2"/>
      </rPr>
      <t>{28}</t>
    </r>
    <r>
      <rPr>
        <sz val="14"/>
        <color rgb="FF000000"/>
        <rFont val="Arial"/>
        <family val="2"/>
      </rPr>
      <t> Arra Aporopa madirra bazima mittemanaza zodeodeni mota Zesoza nacasseraqquiri narrarideni tezerre arrauarri uati arrauarri uati quenarrari.</t>
    </r>
  </si>
  <si>
    <t xml:space="preserve"> Pouapa Deo Atti nauato taza pocca marinarra dacorezape narrarideni attideni arramani torraza pouana uima ecomera ecomera zanaporraro. Deo Atti maittaccazama dozo naporraroccaza mari mari nazapa pouarrine arrirraro uima auato tarraro: —Cristo-Mesia quequenanarraripa Zesoparra −narrari.</t>
  </si>
  <si>
    <t>ATOS 19</t>
  </si>
  <si>
    <t>Atos dos Apóstolos 19</t>
  </si>
  <si>
    <r>
      <t xml:space="preserve"> </t>
    </r>
    <r>
      <rPr>
        <vertAlign val="superscript"/>
        <sz val="14"/>
        <color rgb="FFFF0000"/>
        <rFont val="Arial"/>
        <family val="2"/>
      </rPr>
      <t>{1}</t>
    </r>
    <r>
      <rPr>
        <sz val="14"/>
        <color rgb="FF000000"/>
        <rFont val="Arial"/>
        <family val="2"/>
      </rPr>
      <t> Nazapa Aporo naui Corintoza madiccaza Paoro bobode torrapomarrari. Ssono uapi tani toporimacossassa zanapoui nazapa oza panani Epesoza bacco tarrari. Nauizapa Zesoza rrehe quenarrarideniza bacco tarrari.</t>
    </r>
  </si>
  <si>
    <r>
      <t xml:space="preserve"> </t>
    </r>
    <r>
      <rPr>
        <vertAlign val="superscript"/>
        <sz val="14"/>
        <color rgb="FFFF0000"/>
        <rFont val="Arial"/>
        <family val="2"/>
      </rPr>
      <t>{2}</t>
    </r>
    <r>
      <rPr>
        <sz val="14"/>
        <color rgb="FF000000"/>
        <rFont val="Arial"/>
        <family val="2"/>
      </rPr>
      <t> Nazapa Paoro pouadeniza uati tarrari: —Tiadenipe Zesoza rrehe tiquenerre Deo Corime tiadeniza torrariza nattaco? −narrari. Naraha pouadeni cacomeremanarrari: —Ssamoqquiri inani. Deo Corimecca uima iaza uatide nouerade −quenarrari.</t>
    </r>
  </si>
  <si>
    <r>
      <t xml:space="preserve"> </t>
    </r>
    <r>
      <rPr>
        <vertAlign val="superscript"/>
        <sz val="14"/>
        <color rgb="FFFF0000"/>
        <rFont val="Arial"/>
        <family val="2"/>
      </rPr>
      <t>{3}</t>
    </r>
    <r>
      <rPr>
        <sz val="14"/>
        <color rgb="FF000000"/>
        <rFont val="Arial"/>
        <family val="2"/>
      </rPr>
      <t> Naraha Paoro pouadeniza uati tarrari: —Nerrecorraricca uimaza passo dopaniza niniqui ticarririzemanarrarotte? −naraha pouadeni attipa: —Iape pina Zouao Batistacca marinarrassa inaneza passo dopaniza niniqui icarririzarrarode −quenarrari.</t>
    </r>
  </si>
  <si>
    <r>
      <t xml:space="preserve"> </t>
    </r>
    <r>
      <rPr>
        <vertAlign val="superscript"/>
        <sz val="14"/>
        <color rgb="FFFF0000"/>
        <rFont val="Arial"/>
        <family val="2"/>
      </rPr>
      <t>{4}</t>
    </r>
    <r>
      <rPr>
        <sz val="14"/>
        <color rgb="FF000000"/>
        <rFont val="Arial"/>
        <family val="2"/>
      </rPr>
      <t> Nazapa Paoro: —Rrehe, arra Zouaocca passo dopaniza niquinarra carririzemanarraridenipa poccadeni uimasiri nebomanapozana passo dopaniza niniqui carririzemanarrari. Zouao uati tapoui naco atti arrama naporrari: “Niza, zotode bacco narronarrariza naco pouaza rrehe quenauitoui” napoui nade. Nazama arra zotode bacco narronarrari onipa Zeso −narrari Paoro.</t>
    </r>
  </si>
  <si>
    <r>
      <t xml:space="preserve"> </t>
    </r>
    <r>
      <rPr>
        <vertAlign val="superscript"/>
        <sz val="14"/>
        <color rgb="FFFF0000"/>
        <rFont val="Arial"/>
        <family val="2"/>
      </rPr>
      <t>{5}</t>
    </r>
    <r>
      <rPr>
        <sz val="14"/>
        <color rgb="FF000000"/>
        <rFont val="Arial"/>
        <family val="2"/>
      </rPr>
      <t> Nazapa narraro uima mittemanazapa attideni: —Rrehe, passo dopaniza niquinarra icarripomana. Ia Zozossede Zeso onima ia madirra passo dopaniza niqui tozanabaqquiuiuarrine −quenazapa passo dopaniza niniqui carririzemanapomarrari.</t>
    </r>
  </si>
  <si>
    <r>
      <t xml:space="preserve"> </t>
    </r>
    <r>
      <rPr>
        <vertAlign val="superscript"/>
        <sz val="14"/>
        <color rgb="FFFF0000"/>
        <rFont val="Arial"/>
        <family val="2"/>
      </rPr>
      <t>{6}</t>
    </r>
    <r>
      <rPr>
        <sz val="14"/>
        <color rgb="FF000000"/>
        <rFont val="Arial"/>
        <family val="2"/>
      </rPr>
      <t> Nazapa Paoro Deoza uati tarra naza Zeso Cristoza toquerrenarrarideni poua zepeza bara inebo, bara inebo narizanarra Deo Corime pouadeniza torrarizauissa tarrari. Nazapa Deo Corimerrine touatti rriza tarraroza uati uati toquenarrari. Deo Atti naqui bodideniza auatoza uati iqquimemanarraro.</t>
    </r>
  </si>
  <si>
    <r>
      <t xml:space="preserve"> </t>
    </r>
    <r>
      <rPr>
        <vertAlign val="superscript"/>
        <sz val="14"/>
        <color rgb="FFFF0000"/>
        <rFont val="Arial"/>
        <family val="2"/>
      </rPr>
      <t>{7}</t>
    </r>
    <r>
      <rPr>
        <sz val="14"/>
        <color rgb="FF000000"/>
        <rFont val="Arial"/>
        <family val="2"/>
      </rPr>
      <t> Nazapa pouadeniza Deo Corime torrarizarraridenipa 12 quenarrari.</t>
    </r>
  </si>
  <si>
    <r>
      <t xml:space="preserve"> </t>
    </r>
    <r>
      <rPr>
        <vertAlign val="superscript"/>
        <sz val="14"/>
        <color rgb="FFFF0000"/>
        <rFont val="Arial"/>
        <family val="2"/>
      </rPr>
      <t>{8}</t>
    </r>
    <r>
      <rPr>
        <sz val="14"/>
        <color rgb="FF000000"/>
        <rFont val="Arial"/>
        <family val="2"/>
      </rPr>
      <t> Nazapa Paoro abazico 3 canaha zodeodenicca Deo Atti mamariuarri maride toqquezima toqquezima zanaporrari. Paoropa cappinera taza Deocca cacauehecca uima mari mari ihicanabaqqui narrari. Madirra parrissa quenauiuarrine pocca marinarra bica teza mari mari narrari.</t>
    </r>
  </si>
  <si>
    <r>
      <t xml:space="preserve"> </t>
    </r>
    <r>
      <rPr>
        <vertAlign val="superscript"/>
        <sz val="14"/>
        <color rgb="FFFF0000"/>
        <rFont val="Arial"/>
        <family val="2"/>
      </rPr>
      <t>{9}</t>
    </r>
    <r>
      <rPr>
        <sz val="14"/>
        <color rgb="FF000000"/>
        <rFont val="Arial"/>
        <family val="2"/>
      </rPr>
      <t> Naraha madirra motapa Zeso tauimariza uaribodeni didiqquiri nazapa madirra bazima mittemanauiuarrine rrazirema Zeso tauimariza tatamasso quenarrari.</t>
    </r>
  </si>
  <si>
    <r>
      <t xml:space="preserve"> </t>
    </r>
    <r>
      <rPr>
        <vertAlign val="superscript"/>
        <sz val="14"/>
        <color rgb="FFFF0000"/>
        <rFont val="Arial"/>
        <family val="2"/>
      </rPr>
      <t>{10}</t>
    </r>
    <r>
      <rPr>
        <sz val="14"/>
        <color rgb="FF000000"/>
        <rFont val="Arial"/>
        <family val="2"/>
      </rPr>
      <t> Nazapa maride nama zanaporrari uarrano pama narrari. Narraria arra zama Asiacca madirra bazima ia Zozossede tauimari mittarizemanarrari. Zodeodeni, zodeo querrena-rrararrarideni naco.</t>
    </r>
  </si>
  <si>
    <r>
      <t xml:space="preserve"> </t>
    </r>
    <r>
      <rPr>
        <vertAlign val="superscript"/>
        <sz val="14"/>
        <color rgb="FFFF0000"/>
        <rFont val="Arial"/>
        <family val="2"/>
      </rPr>
      <t>{11}</t>
    </r>
    <r>
      <rPr>
        <sz val="14"/>
        <color rgb="FF000000"/>
        <rFont val="Arial"/>
        <family val="2"/>
      </rPr>
      <t> Deorrine Paoropa canauatori canehe deni torranicca auato inanarizani madirra qqui qqui toquenarrari.</t>
    </r>
  </si>
  <si>
    <r>
      <t xml:space="preserve"> </t>
    </r>
    <r>
      <rPr>
        <vertAlign val="superscript"/>
        <sz val="14"/>
        <color rgb="FFFF0000"/>
        <rFont val="Arial"/>
        <family val="2"/>
      </rPr>
      <t>{12}</t>
    </r>
    <r>
      <rPr>
        <sz val="14"/>
        <color rgb="FF000000"/>
        <rFont val="Arial"/>
        <family val="2"/>
      </rPr>
      <t> Madirrapa arri etero pouadeni zepe ssesse, pouadeni pano ssesse naqui Paoro uapi tarrorraro comaqquiri narrarideniuarri zorro inanirizemanarraro. Comaqquiri narrarideniza ibarimanezape totocanomireriza narrari. Nama quenazapa Tocorime-Taminecca zozosse tabaqqui pina tocorime sirideni, monadeni rrauininerizarrari.</t>
    </r>
  </si>
  <si>
    <r>
      <t xml:space="preserve"> </t>
    </r>
    <r>
      <rPr>
        <vertAlign val="superscript"/>
        <sz val="14"/>
        <color rgb="FFFF0000"/>
        <rFont val="Arial"/>
        <family val="2"/>
      </rPr>
      <t>{13}</t>
    </r>
    <r>
      <rPr>
        <sz val="14"/>
        <color rgb="FF000000"/>
        <rFont val="Arial"/>
        <family val="2"/>
      </rPr>
      <t> Nazapa zodeo toponi totonanomidedeni naco madirra bodideniza Tocorime-Taminecca zozosse tabaqqui tocorime sirideni madimanarrari zosse ininebaqqui-manauiuarrine rrarrauiriza narrari.</t>
    </r>
  </si>
  <si>
    <t xml:space="preserve"> saying, “We adjure you by Jesus whom Paul preaches.”</t>
  </si>
  <si>
    <t xml:space="preserve"> dizendo a eles: — Pelo poder do nome de Jesus, o mesmo que Paulo anuncia, eu mando que vocês saiam!”</t>
  </si>
  <si>
    <t xml:space="preserve"> Ia Zozossede Zeso oniza nama quenauiuarrine touini quenazapa tocorime sirideniza attidenia: —Rrari, arra Paoro mari mari narraricca Zeso onima uati ineza tiqquenarri, inarraro −nanarizemana narrari.</t>
  </si>
  <si>
    <r>
      <t xml:space="preserve"> </t>
    </r>
    <r>
      <rPr>
        <vertAlign val="superscript"/>
        <sz val="14"/>
        <color rgb="FFFF0000"/>
        <rFont val="Arial"/>
        <family val="2"/>
      </rPr>
      <t>{14}</t>
    </r>
    <r>
      <rPr>
        <sz val="14"/>
        <color rgb="FF000000"/>
        <rFont val="Arial"/>
        <family val="2"/>
      </rPr>
      <t> Nama narizemanarrarideni motapa Seba bedi 7 quenarrarideni. Sebapa zodeo. Pouapa dada toqquimade tamine.</t>
    </r>
  </si>
  <si>
    <r>
      <t xml:space="preserve"> </t>
    </r>
    <r>
      <rPr>
        <vertAlign val="superscript"/>
        <sz val="14"/>
        <color rgb="FFFF0000"/>
        <rFont val="Arial"/>
        <family val="2"/>
      </rPr>
      <t>{15}</t>
    </r>
    <r>
      <rPr>
        <sz val="14"/>
        <color rgb="FF000000"/>
        <rFont val="Arial"/>
        <family val="2"/>
      </rPr>
      <t> Nazapa uada onihiza Seba bedi madirra poua bodiza tocorime siri, mona madirrariza nama quenapomaraha arra poua bodicca tocorime siri uati tarrari: —Rrehe, Zeso attipa nauato onani, Paoro atti naco nauato onani. Naraha tiadenipe nerrecorrari madirra tiquerrenani? −narrari.</t>
    </r>
  </si>
  <si>
    <r>
      <t xml:space="preserve"> </t>
    </r>
    <r>
      <rPr>
        <vertAlign val="superscript"/>
        <sz val="14"/>
        <color rgb="FFFF0000"/>
        <rFont val="Arial"/>
        <family val="2"/>
      </rPr>
      <t>{16}</t>
    </r>
    <r>
      <rPr>
        <sz val="14"/>
        <color rgb="FF000000"/>
        <rFont val="Arial"/>
        <family val="2"/>
      </rPr>
      <t> Nazapa poua bodiza tocorime madirraripa toponi totonanomidedeniuarri rroppa taza rrazirema itauaccarizarrari. Arra 7 quenarrari bazimaza deni torrarrari. Eterorideni ssorra inarizehe rrica, inabiquerabaqquizapa ccororredeni domo toqquenarrari.</t>
    </r>
  </si>
  <si>
    <r>
      <t xml:space="preserve"> </t>
    </r>
    <r>
      <rPr>
        <vertAlign val="superscript"/>
        <sz val="14"/>
        <color rgb="FFFF0000"/>
        <rFont val="Arial"/>
        <family val="2"/>
      </rPr>
      <t>{17}</t>
    </r>
    <r>
      <rPr>
        <sz val="14"/>
        <color rgb="FF000000"/>
        <rFont val="Arial"/>
        <family val="2"/>
      </rPr>
      <t> Nazapa oza panani Epesocca madirra bazima narraro uima mittemanazapa zodeodeni cappinemana, zodeo querrena-rrararrarideni cappinemana naraha attidenipa: —Ia Zozossede Zeso Cristona bica taui, deni torraui −quenarrari.</t>
    </r>
  </si>
  <si>
    <r>
      <t xml:space="preserve"> </t>
    </r>
    <r>
      <rPr>
        <vertAlign val="superscript"/>
        <sz val="14"/>
        <color rgb="FFFF0000"/>
        <rFont val="Arial"/>
        <family val="2"/>
      </rPr>
      <t>{18}</t>
    </r>
    <r>
      <rPr>
        <sz val="14"/>
        <color rgb="FF000000"/>
        <rFont val="Arial"/>
        <family val="2"/>
      </rPr>
      <t> Nazapa Zesoza rrehe quenarrarideni naco cappinemanazapa poccadeni uimasiri ecomerarize-mananiuarrine rrauirronana canarrari. Madirra bazima mittemanauiuarrine madirra orraria pocca uimasiri ecomerarraro, madirra ouaha pocca uimasiri ecomerarraro, madirra ouahadeni naco nama narizemanarrari.</t>
    </r>
  </si>
  <si>
    <r>
      <t xml:space="preserve"> </t>
    </r>
    <r>
      <rPr>
        <vertAlign val="superscript"/>
        <sz val="14"/>
        <color rgb="FFFF0000"/>
        <rFont val="Arial"/>
        <family val="2"/>
      </rPr>
      <t>{19}</t>
    </r>
    <r>
      <rPr>
        <sz val="14"/>
        <color rgb="FF000000"/>
        <rFont val="Arial"/>
        <family val="2"/>
      </rPr>
      <t> Arra zoppinerredeni naco Zesoza rrehe quenazapa poccadeni papeo arri zoppinerrecca uima tocauatterauirrinecca eccarronemaneza madirra bazima cattomama canaza amossiniza botta iquenarraro. Nezape narraro papeo manaconipe ua iqueneza pina ziniro ccarara 50 mil torrarraro.</t>
    </r>
  </si>
  <si>
    <r>
      <t xml:space="preserve"> </t>
    </r>
    <r>
      <rPr>
        <vertAlign val="superscript"/>
        <sz val="14"/>
        <color rgb="FFFF0000"/>
        <rFont val="Arial"/>
        <family val="2"/>
      </rPr>
      <t>{20}</t>
    </r>
    <r>
      <rPr>
        <sz val="14"/>
        <color rgb="FF000000"/>
        <rFont val="Arial"/>
        <family val="2"/>
      </rPr>
      <t> Deocca dacorehe nema naza arri Zeso tauimari madirra bazimaza ssarra tarizezape Zesoza toquerrenaui touapirrariparra.</t>
    </r>
  </si>
  <si>
    <r>
      <t xml:space="preserve"> </t>
    </r>
    <r>
      <rPr>
        <vertAlign val="superscript"/>
        <sz val="14"/>
        <color rgb="FFFF0000"/>
        <rFont val="Arial"/>
        <family val="2"/>
      </rPr>
      <t>{21}</t>
    </r>
    <r>
      <rPr>
        <sz val="14"/>
        <color rgb="FF000000"/>
        <rFont val="Arial"/>
        <family val="2"/>
      </rPr>
      <t> Nazama narraro uima rriquezape Paoro bodi uatomaza uati tarrari: —Oza panani Zerozareuarri occapomana −narrari. —Naraha taidepe Masedoniauarri occa, Acaiauarri occa napona. Nazana Zerozareuarri occapomaniuarrine. Zotode naqui Rromauarri occaniuarrine −narrari.</t>
    </r>
  </si>
  <si>
    <r>
      <t xml:space="preserve"> </t>
    </r>
    <r>
      <rPr>
        <vertAlign val="superscript"/>
        <sz val="14"/>
        <color rgb="FFFF0000"/>
        <rFont val="Arial"/>
        <family val="2"/>
      </rPr>
      <t>{22}</t>
    </r>
    <r>
      <rPr>
        <sz val="14"/>
        <color rgb="FF000000"/>
        <rFont val="Arial"/>
        <family val="2"/>
      </rPr>
      <t> Paoro atti nama naraha narraro zama arobeni Asiaza madiccarrari. Naraha poua birri accode pamaha Timoti Erasto tezerre Masedoniauarri taide touedauiuarrine zosse inabaqquiporrari.</t>
    </r>
  </si>
  <si>
    <r>
      <t xml:space="preserve"> </t>
    </r>
    <r>
      <rPr>
        <vertAlign val="superscript"/>
        <sz val="14"/>
        <color rgb="FFFF0000"/>
        <rFont val="Arial"/>
        <family val="2"/>
      </rPr>
      <t>{23}</t>
    </r>
    <r>
      <rPr>
        <sz val="14"/>
        <color rgb="FF000000"/>
        <rFont val="Arial"/>
        <family val="2"/>
      </rPr>
      <t> Arra oza panani Epesocca madirrapa Zeso tauimari mittemana-zanaporaha motapa nacasseraqquiri naza moua moua quenazapa pouadenirrine uima toppinarraro.</t>
    </r>
  </si>
  <si>
    <r>
      <t xml:space="preserve"> </t>
    </r>
    <r>
      <rPr>
        <vertAlign val="superscript"/>
        <sz val="14"/>
        <color rgb="FFFF0000"/>
        <rFont val="Arial"/>
        <family val="2"/>
      </rPr>
      <t>{24}</t>
    </r>
    <r>
      <rPr>
        <sz val="14"/>
        <color rgb="FF000000"/>
        <rFont val="Arial"/>
        <family val="2"/>
      </rPr>
      <t> Taidepa madirra oni Demetrio boquezapa poua tessedeniza uati tarrari. Arra Demetriopa zibehi tanicca prata zepe ihirri narrari. Nazama Epesocca madirra motapa siba nauatoni onini Artemisaza: —Ia cacauade −quequenanarrari.</t>
    </r>
  </si>
  <si>
    <t xml:space="preserve"> who made silver shrines of Artemis, brought no little business to the craftsmen.</t>
  </si>
  <si>
    <t xml:space="preserve"> e o seu negócio dava muito lucro aos que trabalhavam com ele.</t>
  </si>
  <si>
    <t xml:space="preserve"> Narraro corimani, ponicca uiuittiza oza corimani naqui prata zibehi taniccaza Demetrio ihinauato narraro, dadauarrine. Narraro tarabaia poua birri accodedeni tezerre ziniro cacarrimana narrari. Sseqquiri narrariparra.</t>
  </si>
  <si>
    <r>
      <t xml:space="preserve"> </t>
    </r>
    <r>
      <rPr>
        <vertAlign val="superscript"/>
        <sz val="14"/>
        <color rgb="FFFF0000"/>
        <rFont val="Arial"/>
        <family val="2"/>
      </rPr>
      <t>{25}</t>
    </r>
    <r>
      <rPr>
        <sz val="14"/>
        <color rgb="FF000000"/>
        <rFont val="Arial"/>
        <family val="2"/>
      </rPr>
      <t> Demetriopa siba nauatoni corimani nanauatodedeni queriqquiuiuarrine uaua inabaqquirrari. Queriqquimanazapa pouadeniza uati tarrari: —Rrehe, arri icca nauatonirriza ziniro ihicarri naraha niza narraro da da inerrerezape ziniro icappiranitoui −narrari.</t>
    </r>
  </si>
  <si>
    <r>
      <t xml:space="preserve"> </t>
    </r>
    <r>
      <rPr>
        <vertAlign val="superscript"/>
        <sz val="14"/>
        <color rgb="FFFF0000"/>
        <rFont val="Arial"/>
        <family val="2"/>
      </rPr>
      <t>{26}</t>
    </r>
    <r>
      <rPr>
        <sz val="14"/>
        <color rgb="FF000000"/>
        <rFont val="Arial"/>
        <family val="2"/>
      </rPr>
      <t> —Tiadenipe arra Paoro mari mari narizarraricca uimape ssamomo tinarrarorane? Paorocca marinarrape arrima narraro: “Madirrarrine siba nauatonipe Deo rraraui” nanarra narrari.</t>
    </r>
  </si>
  <si>
    <t xml:space="preserve"> this Paul has persuaded and turned away many people, saying that they are no gods, that are made with hands.</t>
  </si>
  <si>
    <t xml:space="preserve"> E está conseguindo convencer muita gente, tanto daqui como de quase toda a província da Ásia.</t>
  </si>
  <si>
    <t xml:space="preserve"> Narraria arra Paoro attiza madirra ibobora tazapa ia cacauade Artemisaza tonacasseremanarrariparra. Narraria arra imadini Epesocca madirra mota naco Paoroza toquerrenarrari, icca zama Asiacca madirra mota naco Paoroza toquerrenarizarrariparra.</t>
  </si>
  <si>
    <r>
      <t xml:space="preserve"> </t>
    </r>
    <r>
      <rPr>
        <vertAlign val="superscript"/>
        <sz val="14"/>
        <color rgb="FFFF0000"/>
        <rFont val="Arial"/>
        <family val="2"/>
      </rPr>
      <t>{27}</t>
    </r>
    <r>
      <rPr>
        <sz val="14"/>
        <color rgb="FF000000"/>
        <rFont val="Arial"/>
        <family val="2"/>
      </rPr>
      <t> Pouadenirrine uima nema nezape iaza uaidira tani. Arri icca dadauarrine izepe ihirri narraro naqui rricanitoui. Niza ia cacauade Artemisaza madirra paparra quenauitoui.</t>
    </r>
  </si>
  <si>
    <t xml:space="preserve"> The goddess herself, who is worshipped throughout the province of Asia and the world will be robbed of her divine majesty.”</t>
  </si>
  <si>
    <t xml:space="preserve"> Existe o perigo de o templo da grande deusa Diana não ficar valendo mais nada e também de ser destruída a grandeza dessa deusa adorada por todos na Ásia e no mundo inteiro.”</t>
  </si>
  <si>
    <t xml:space="preserve"> Niza icca zama Asiauarri madirizemanarrarideni, arra zama onihiuarri madirizemanarrarideni naco poniza tonacasseremanazapa ponicca uima arrimani torranitoui. Ponicca uiuittiza oza naqui parri inebomanarini nanitoui, onarraro −narrari Demetrio.</t>
  </si>
  <si>
    <r>
      <t xml:space="preserve"> </t>
    </r>
    <r>
      <rPr>
        <vertAlign val="superscript"/>
        <sz val="14"/>
        <color rgb="FFFF0000"/>
        <rFont val="Arial"/>
        <family val="2"/>
      </rPr>
      <t>{28}</t>
    </r>
    <r>
      <rPr>
        <sz val="14"/>
        <color rgb="FF000000"/>
        <rFont val="Arial"/>
        <family val="2"/>
      </rPr>
      <t> Nazapa Demetrio atti mittemanazapa uadimanaza rroua rroua quenarrari: —Epesocca madirra cacauade Artemisa deni torrani, torrani! −quenarrari.</t>
    </r>
  </si>
  <si>
    <r>
      <t xml:space="preserve"> </t>
    </r>
    <r>
      <rPr>
        <vertAlign val="superscript"/>
        <sz val="14"/>
        <color rgb="FFFF0000"/>
        <rFont val="Arial"/>
        <family val="2"/>
      </rPr>
      <t>{29}</t>
    </r>
    <r>
      <rPr>
        <sz val="14"/>
        <color rgb="FF000000"/>
        <rFont val="Arial"/>
        <family val="2"/>
      </rPr>
      <t> Nazapa oza pananicca madirra bazima moua moua quenaui mittemanazapa pouadeni naco boquemanarrari. Domodeni ccarizaza moua moua narizemanarrari. Nazapa Paoro uatimade Masedoniacca madirra pamaha onideni Caio Aristaco tezerre damama iquenaza uima uauatiuarri iaccabaqqui-manarrari.</t>
    </r>
  </si>
  <si>
    <r>
      <t xml:space="preserve"> </t>
    </r>
    <r>
      <rPr>
        <vertAlign val="superscript"/>
        <sz val="14"/>
        <color rgb="FFFF0000"/>
        <rFont val="Arial"/>
        <family val="2"/>
      </rPr>
      <t>{30}</t>
    </r>
    <r>
      <rPr>
        <sz val="14"/>
        <color rgb="FF000000"/>
        <rFont val="Arial"/>
        <family val="2"/>
      </rPr>
      <t> Nazapa Paoro madirra moua moua canauiuarri uatide toccauiuarrineraha Zesoza rrehe quenarraridenia: —Poni, ticca terrerarri! −quenarrari.</t>
    </r>
  </si>
  <si>
    <r>
      <t xml:space="preserve"> </t>
    </r>
    <r>
      <rPr>
        <vertAlign val="superscript"/>
        <sz val="14"/>
        <color rgb="FFFF0000"/>
        <rFont val="Arial"/>
        <family val="2"/>
      </rPr>
      <t>{31}</t>
    </r>
    <r>
      <rPr>
        <sz val="14"/>
        <color rgb="FF000000"/>
        <rFont val="Arial"/>
        <family val="2"/>
      </rPr>
      <t> Asiacca tamine mota naco Paoroza uatideni uanaqquiri nazapa madirra orraria uassinarra zosse inarronemanaza rroppa narronarrari, Paoroza: —Poni! Naniuarripe ticca terrerarri! −nauiuarrine.</t>
    </r>
  </si>
  <si>
    <r>
      <t xml:space="preserve"> </t>
    </r>
    <r>
      <rPr>
        <vertAlign val="superscript"/>
        <sz val="14"/>
        <color rgb="FFFF0000"/>
        <rFont val="Arial"/>
        <family val="2"/>
      </rPr>
      <t>{32}</t>
    </r>
    <r>
      <rPr>
        <sz val="14"/>
        <color rgb="FF000000"/>
        <rFont val="Arial"/>
        <family val="2"/>
      </rPr>
      <t> Nazapa bazima queriqquimanauiza uima onihi, uima onihiza pouadenira arrauarri rroua, arrauarri rroua narizemanarrari. Naraha madirra queriqquimanarrarideni motapa ssamoqquiri naza: —Nerreco uimatouira iqueriqquirraro? −quenarrari.</t>
    </r>
  </si>
  <si>
    <r>
      <t xml:space="preserve"> </t>
    </r>
    <r>
      <rPr>
        <vertAlign val="superscript"/>
        <sz val="14"/>
        <color rgb="FFFF0000"/>
        <rFont val="Arial"/>
        <family val="2"/>
      </rPr>
      <t>{33}</t>
    </r>
    <r>
      <rPr>
        <sz val="14"/>
        <color rgb="FF000000"/>
        <rFont val="Arial"/>
        <family val="2"/>
      </rPr>
      <t> Nazapa zodeodeni poccadeni madirra Aresadre bazimaza uati tauiuarrine arra moua moua canarrari baccodeniuarri cco ininemanarrari. Pouapa: —Arri ia zodeodeni iape uima inana-rrerani −nauiuarrine poua zepe memeuarri da icaneza uaza uaza naraha tocadidire narrararrari.</t>
    </r>
  </si>
  <si>
    <r>
      <t xml:space="preserve"> </t>
    </r>
    <r>
      <rPr>
        <vertAlign val="superscript"/>
        <sz val="14"/>
        <color rgb="FFFF0000"/>
        <rFont val="Arial"/>
        <family val="2"/>
      </rPr>
      <t>{34}</t>
    </r>
    <r>
      <rPr>
        <sz val="14"/>
        <color rgb="FF000000"/>
        <rFont val="Arial"/>
        <family val="2"/>
      </rPr>
      <t> Arra Aresadre poua naco zodeodenirra narrari poua qqui toquenaza pouaza noccodeni rrizeraqquiri nazapa attideni: —A, narrari naco zodeodeni, ia cacauade Artemisaza uauatize narraraui −quenazapa parra moua toquenariui narrari.</t>
    </r>
  </si>
  <si>
    <r>
      <t xml:space="preserve"> </t>
    </r>
    <r>
      <rPr>
        <vertAlign val="superscript"/>
        <sz val="14"/>
        <color rgb="FFFF0000"/>
        <rFont val="Arial"/>
        <family val="2"/>
      </rPr>
      <t>{35}</t>
    </r>
    <r>
      <rPr>
        <sz val="14"/>
        <color rgb="FF000000"/>
        <rFont val="Arial"/>
        <family val="2"/>
      </rPr>
      <t> Naraha oza pananicca madirra deni torrauicca uima dozode ccarronaza madirra zama rrama inanabaqquiza uati tarrari: —Rrehe Epesocca madirradeni, icca uimape zama bazimacca madirra nauatoqquiri naui: Iape ia cacauade Artemisacca uiuittiza oza ecauanissa tarraro.</t>
    </r>
  </si>
  <si>
    <t xml:space="preserve"> what man is there who doesn’t know that the city of the Ephesians is worshipper of the great goddess Artemis, and of the image which fell down from Zeus?</t>
  </si>
  <si>
    <t xml:space="preserve"> Todos sabem que a nossa cidade é a guardadora do templo da grande Diana e da pedra sagrada que caiu do céu.</t>
  </si>
  <si>
    <t xml:space="preserve"> Ia cacauade Artemisape memeuarri madiraha poni corimani iauarri ssonarrarode. Narraro tauimarini naqui bazima nauatoqquiri naui.</t>
  </si>
  <si>
    <r>
      <t xml:space="preserve"> </t>
    </r>
    <r>
      <rPr>
        <vertAlign val="superscript"/>
        <sz val="14"/>
        <color rgb="FFFF0000"/>
        <rFont val="Arial"/>
        <family val="2"/>
      </rPr>
      <t>{36}</t>
    </r>
    <r>
      <rPr>
        <sz val="14"/>
        <color rgb="FF000000"/>
        <rFont val="Arial"/>
        <family val="2"/>
      </rPr>
      <t> Nazama narraro uimaza nerrecorrari “Maizanirri” naui? Maizehe uade noueraui. Nezape ticadidirerri! Ponima moua mouape peperri tiquenarri −narrari.</t>
    </r>
  </si>
  <si>
    <r>
      <t xml:space="preserve"> </t>
    </r>
    <r>
      <rPr>
        <vertAlign val="superscript"/>
        <sz val="14"/>
        <color rgb="FFFF0000"/>
        <rFont val="Arial"/>
        <family val="2"/>
      </rPr>
      <t>{37}</t>
    </r>
    <r>
      <rPr>
        <sz val="14"/>
        <color rgb="FF000000"/>
        <rFont val="Arial"/>
        <family val="2"/>
      </rPr>
      <t> —Nazama arrarrarideni pamaha teccarrona-baqquimanaraha ia cacauade Artemisacca uiuittizauarri inauaidiremana-rrerani. Poniza naco tatamasso quequenana-rraraui.</t>
    </r>
  </si>
  <si>
    <r>
      <t xml:space="preserve"> </t>
    </r>
    <r>
      <rPr>
        <vertAlign val="superscript"/>
        <sz val="14"/>
        <color rgb="FFFF0000"/>
        <rFont val="Arial"/>
        <family val="2"/>
      </rPr>
      <t>{38}</t>
    </r>
    <r>
      <rPr>
        <sz val="14"/>
        <color rgb="FF000000"/>
        <rFont val="Arial"/>
        <family val="2"/>
      </rPr>
      <t> Arra siba nauatoni corimani nanauatodedeni Demetrio poua tessedeni tezerre madirra ouahaza uadimanaza naco uima cacattemauarrira poccadeni uima uatide rraui torrezimana, onarraro. Nauiza uima cacattemadedeni uarrirriraza rrassi rrassi zaza narrari. Nauizana madirra bazima poccadeni uima uatide rrarraui torrezima narrari.</t>
    </r>
  </si>
  <si>
    <r>
      <t xml:space="preserve"> </t>
    </r>
    <r>
      <rPr>
        <vertAlign val="superscript"/>
        <sz val="14"/>
        <color rgb="FFFF0000"/>
        <rFont val="Arial"/>
        <family val="2"/>
      </rPr>
      <t>{39}</t>
    </r>
    <r>
      <rPr>
        <sz val="14"/>
        <color rgb="FF000000"/>
        <rFont val="Arial"/>
        <family val="2"/>
      </rPr>
      <t> Nazama tiadeni mota naqui uima onihi ticarrimanezape uima cacattemadedeni narraro uima ecauemane-rrerezape niza icca oza pananicca taminedeni madirra bazima queriqquimanauiuarrine uaua quenazana ticcadeni uima uati uati titiquena narri −narrari.</t>
    </r>
  </si>
  <si>
    <r>
      <t xml:space="preserve"> </t>
    </r>
    <r>
      <rPr>
        <vertAlign val="superscript"/>
        <sz val="14"/>
        <color rgb="FFFF0000"/>
        <rFont val="Arial"/>
        <family val="2"/>
      </rPr>
      <t>{40}</t>
    </r>
    <r>
      <rPr>
        <sz val="14"/>
        <color rgb="FF000000"/>
        <rFont val="Arial"/>
        <family val="2"/>
      </rPr>
      <t> —Nazama arrirraro mouanirri ponimaccape oppina tani. Icca tamine rromanodeni attidenipa: “Iaza rrara rrara quenarrari uitiderra” quenapazarra, onarraro. Ticcadeni mouanirri nema zanapozape nerrecoma onapazerre pouadeniza? −narrari oza pananicca uima dozode.</t>
    </r>
  </si>
  <si>
    <r>
      <t xml:space="preserve"> </t>
    </r>
    <r>
      <rPr>
        <vertAlign val="superscript"/>
        <sz val="14"/>
        <color rgb="FFFF0000"/>
        <rFont val="Arial"/>
        <family val="2"/>
      </rPr>
      <t>{41}</t>
    </r>
    <r>
      <rPr>
        <sz val="14"/>
        <color rgb="FF000000"/>
        <rFont val="Arial"/>
        <family val="2"/>
      </rPr>
      <t> Pocca uima uati taha rricazapa: —Rraui tirranirri −naza madirra bazima rraui torranirizarrari.</t>
    </r>
  </si>
  <si>
    <t>ATOS 20</t>
  </si>
  <si>
    <t>Atos dos Apóstolos 20</t>
  </si>
  <si>
    <r>
      <t xml:space="preserve"> </t>
    </r>
    <r>
      <rPr>
        <vertAlign val="superscript"/>
        <sz val="14"/>
        <color rgb="FFFF0000"/>
        <rFont val="Arial"/>
        <family val="2"/>
      </rPr>
      <t>{1}</t>
    </r>
    <r>
      <rPr>
        <sz val="14"/>
        <color rgb="FF000000"/>
        <rFont val="Arial"/>
        <family val="2"/>
      </rPr>
      <t> Oza panani Epesodenicca mouanirri rriqueza Paoropa Zesoza rrehe quenarrarideni queriqquimanauiuarrine uaua inabaqquirrari. Nazapa atti bica taza pouadeniza uati tarrari, bodideni uatizemanauiuarrine. Naui zotodepa poua attia: —Rridapanape Masedoniauarri occapomana −nazapa: —Rrehe, ticcarri −quenaza toccarrari.</t>
    </r>
  </si>
  <si>
    <r>
      <t xml:space="preserve"> </t>
    </r>
    <r>
      <rPr>
        <vertAlign val="superscript"/>
        <sz val="14"/>
        <color rgb="FFFF0000"/>
        <rFont val="Arial"/>
        <family val="2"/>
      </rPr>
      <t>{2}</t>
    </r>
    <r>
      <rPr>
        <sz val="14"/>
        <color rgb="FF000000"/>
        <rFont val="Arial"/>
        <family val="2"/>
      </rPr>
      <t> Naui Masedoniauarricca Zesoza rrehe quenaporrarideniza bacco tarizapomaza mari icanabaqquipomarrari. Atti bica taza inauatize-baqquirizarrari. Zotodepa Cresiauarri bacco tapomarrari.</t>
    </r>
  </si>
  <si>
    <r>
      <t xml:space="preserve"> </t>
    </r>
    <r>
      <rPr>
        <vertAlign val="superscript"/>
        <sz val="14"/>
        <color rgb="FFFF0000"/>
        <rFont val="Arial"/>
        <family val="2"/>
      </rPr>
      <t>{3}</t>
    </r>
    <r>
      <rPr>
        <sz val="14"/>
        <color rgb="FF000000"/>
        <rFont val="Arial"/>
        <family val="2"/>
      </rPr>
      <t> Nauizapa abazico 3 canaha madiccarrari. Zotodepa zama Siriauarri darroni imeniza toccaniuiuarrineraha Paoro poua inarrizomanauiuarrine zodeodeni narroremanaui quenaui mittarrari. Nazapa: —Zamana occaniniuarrine −naza poua natti Masedoniauarri tozodonirrari.</t>
    </r>
  </si>
  <si>
    <r>
      <t xml:space="preserve"> </t>
    </r>
    <r>
      <rPr>
        <vertAlign val="superscript"/>
        <sz val="14"/>
        <color rgb="FFFF0000"/>
        <rFont val="Arial"/>
        <family val="2"/>
      </rPr>
      <t>{4}</t>
    </r>
    <r>
      <rPr>
        <sz val="14"/>
        <color rgb="FF000000"/>
        <rFont val="Arial"/>
        <family val="2"/>
      </rPr>
      <t> Nazama Paoroza rraui torrarraridenipa Bereauarri madirrari Piro bedi Sopatero tocca, Tesaronicacca pamaha Aristaco tocca, Secondo tocca, Derbeuarricca Caio tocca, Timoti tocca, Asiauarricca Tiquico, Tropimo tezerre toueda, arri oua Roca naqui Paoroza occarrarode.</t>
    </r>
  </si>
  <si>
    <r>
      <t xml:space="preserve"> </t>
    </r>
    <r>
      <rPr>
        <vertAlign val="superscript"/>
        <sz val="14"/>
        <color rgb="FFFF0000"/>
        <rFont val="Arial"/>
        <family val="2"/>
      </rPr>
      <t>{5}</t>
    </r>
    <r>
      <rPr>
        <sz val="14"/>
        <color rgb="FF000000"/>
        <rFont val="Arial"/>
        <family val="2"/>
      </rPr>
      <t> Nazapa motadenia taide oza panani Troadeuarri rraui torraporrari. Troadeza bacco toquenapozapa itoui madimanarraride.</t>
    </r>
  </si>
  <si>
    <r>
      <t xml:space="preserve"> </t>
    </r>
    <r>
      <rPr>
        <vertAlign val="superscript"/>
        <sz val="14"/>
        <color rgb="FFFF0000"/>
        <rFont val="Arial"/>
        <family val="2"/>
      </rPr>
      <t>{6}</t>
    </r>
    <r>
      <rPr>
        <sz val="14"/>
        <color rgb="FF000000"/>
        <rFont val="Arial"/>
        <family val="2"/>
      </rPr>
      <t> Naraha iape zodeodenicca errete imenibote Pao ssarra tarrarauicca rricazana arri oza panani zama Piripoza irroppemarraro. Darroni imeniza iaqquezape icca uada 5 nazana Troadeza itessedeni bacco inabaqquide. Nanizape uada 7 nehe imadirrarode.</t>
    </r>
  </si>
  <si>
    <r>
      <t xml:space="preserve"> </t>
    </r>
    <r>
      <rPr>
        <vertAlign val="superscript"/>
        <sz val="14"/>
        <color rgb="FFFF0000"/>
        <rFont val="Arial"/>
        <family val="2"/>
      </rPr>
      <t>{7}</t>
    </r>
    <r>
      <rPr>
        <sz val="14"/>
        <color rgb="FF000000"/>
        <rFont val="Arial"/>
        <family val="2"/>
      </rPr>
      <t> Nezape rrassinarracca uada rriquezape narraro zomeza arra Zeso zoqqueui tauimari ibodi uatomaniuarrine, pao dize nariui irripaniuarrine iqueriqquirrarode. Paoro attipa: —Izamassape denima rrauirraniuarrine −naza Zesoza rrehe quenarrarideni mari icanabaqquizapa zome nocconi torrade.</t>
    </r>
  </si>
  <si>
    <r>
      <t xml:space="preserve"> </t>
    </r>
    <r>
      <rPr>
        <vertAlign val="superscript"/>
        <sz val="14"/>
        <color rgb="FFFF0000"/>
        <rFont val="Arial"/>
        <family val="2"/>
      </rPr>
      <t>{8}</t>
    </r>
    <r>
      <rPr>
        <sz val="14"/>
        <color rgb="FF000000"/>
        <rFont val="Arial"/>
        <family val="2"/>
      </rPr>
      <t> Nazama iape oza capamacossarraro tetepiuarricca coba canauarraniniza iqueriqquirrarode. Nauizapa rrorrororo carri tarrari, carrororori narizarraride.</t>
    </r>
  </si>
  <si>
    <r>
      <t xml:space="preserve"> </t>
    </r>
    <r>
      <rPr>
        <vertAlign val="superscript"/>
        <sz val="14"/>
        <color rgb="FFFF0000"/>
        <rFont val="Arial"/>
        <family val="2"/>
      </rPr>
      <t>{9}</t>
    </r>
    <r>
      <rPr>
        <sz val="14"/>
        <color rgb="FF000000"/>
        <rFont val="Arial"/>
        <family val="2"/>
      </rPr>
      <t> Nauizana zabisso oni Eotico noccobirriza uittari canarraride. Naraha Paorocca marinarra arabo tezape zabisso uadarrari. Oza tetepiuarricca coba canauarranini uarri teraha ssonaha uatiarri nade. Idimemanaraha uatiauira idimemanarrari.</t>
    </r>
  </si>
  <si>
    <r>
      <t xml:space="preserve"> </t>
    </r>
    <r>
      <rPr>
        <vertAlign val="superscript"/>
        <sz val="14"/>
        <color rgb="FFFF0000"/>
        <rFont val="Arial"/>
        <family val="2"/>
      </rPr>
      <t>{10}</t>
    </r>
    <r>
      <rPr>
        <sz val="14"/>
        <color rgb="FF000000"/>
        <rFont val="Arial"/>
        <family val="2"/>
      </rPr>
      <t> Naraha Paoro rroppa taronarrari, zabisso uatiarrari uarri toquetteza naza, icauarrocossa rrari. Nazapa Paoro pouadeniza uati tade: —Orri orri tiquenerrerarri, camittemaniui −nade.</t>
    </r>
  </si>
  <si>
    <r>
      <t xml:space="preserve"> </t>
    </r>
    <r>
      <rPr>
        <vertAlign val="superscript"/>
        <sz val="14"/>
        <color rgb="FFFF0000"/>
        <rFont val="Arial"/>
        <family val="2"/>
      </rPr>
      <t>{11}</t>
    </r>
    <r>
      <rPr>
        <sz val="14"/>
        <color rgb="FF000000"/>
        <rFont val="Arial"/>
        <family val="2"/>
      </rPr>
      <t> Nazapa Paoro ccamaronipomaza pao dize inariza iaza da inarizazapa apa inade. Nazapa Paoro denima maride torrazapa icassiuarrade. Nazapa maride rricaza toccarrari.</t>
    </r>
  </si>
  <si>
    <r>
      <t xml:space="preserve"> </t>
    </r>
    <r>
      <rPr>
        <vertAlign val="superscript"/>
        <sz val="14"/>
        <color rgb="FFFF0000"/>
        <rFont val="Arial"/>
        <family val="2"/>
      </rPr>
      <t>{12}</t>
    </r>
    <r>
      <rPr>
        <sz val="14"/>
        <color rgb="FF000000"/>
        <rFont val="Arial"/>
        <family val="2"/>
      </rPr>
      <t> Nanarra zabisso camittemaniuipa pocca ozauarri iaccanimanaza uatizemaneri tanimanade.</t>
    </r>
  </si>
  <si>
    <r>
      <t xml:space="preserve"> </t>
    </r>
    <r>
      <rPr>
        <vertAlign val="superscript"/>
        <sz val="14"/>
        <color rgb="FFFF0000"/>
        <rFont val="Arial"/>
        <family val="2"/>
      </rPr>
      <t>{13}</t>
    </r>
    <r>
      <rPr>
        <sz val="14"/>
        <color rgb="FF000000"/>
        <rFont val="Arial"/>
        <family val="2"/>
      </rPr>
      <t> Nazapa Paoro: —Ouape rraui occana. Tiadenipe darroni imeniza rraui tirrarri. Oza pamehema narraro onini Asaoza otoui timadimanaccana −narrari. Nazapa Paoro rraui toccaza iape darroni imeniza iaccarraro… Asaoza bacco inade.</t>
    </r>
  </si>
  <si>
    <r>
      <t xml:space="preserve"> </t>
    </r>
    <r>
      <rPr>
        <vertAlign val="superscript"/>
        <sz val="14"/>
        <color rgb="FFFF0000"/>
        <rFont val="Arial"/>
        <family val="2"/>
      </rPr>
      <t>{14}</t>
    </r>
    <r>
      <rPr>
        <sz val="14"/>
        <color rgb="FF000000"/>
        <rFont val="Arial"/>
        <family val="2"/>
      </rPr>
      <t> Naui Asaoza Paoro bacco naza darroni imeniza qquezazapa iaccapomade. Iaqquezape oza pamehema narraro onini Mitireneza uana icanade.</t>
    </r>
  </si>
  <si>
    <r>
      <t xml:space="preserve"> </t>
    </r>
    <r>
      <rPr>
        <vertAlign val="superscript"/>
        <sz val="14"/>
        <color rgb="FFFF0000"/>
        <rFont val="Arial"/>
        <family val="2"/>
      </rPr>
      <t>{15}</t>
    </r>
    <r>
      <rPr>
        <sz val="14"/>
        <color rgb="FF000000"/>
        <rFont val="Arial"/>
        <family val="2"/>
      </rPr>
      <t> Uada ssiuarra irroppemapomezape zama uittacossani Quioza uana icanade. Naniza irroppemapomezape oza panani Epesozape issoniqquimade. Zama uittacossani Samosozana uana icanade. Naniza irroppemapomezape oza panani uarrira tanicca oza pamehema narraro onini Miretoza uana icanapomade.</t>
    </r>
  </si>
  <si>
    <r>
      <t xml:space="preserve"> </t>
    </r>
    <r>
      <rPr>
        <vertAlign val="superscript"/>
        <sz val="14"/>
        <color rgb="FFFF0000"/>
        <rFont val="Arial"/>
        <family val="2"/>
      </rPr>
      <t>{16}</t>
    </r>
    <r>
      <rPr>
        <sz val="14"/>
        <color rgb="FF000000"/>
        <rFont val="Arial"/>
        <family val="2"/>
      </rPr>
      <t> Paoropa arri zodeodenicca errete Pentecostes bacco tabote naza narraro qquide touini naza: —Zama Asiauarri inarro-rreraccana, uassinarra oza panani Zerozareuarri rrauirrana −nade. Narrarorrine Epesozape uana icana-rrerarrarode.</t>
    </r>
  </si>
  <si>
    <r>
      <t xml:space="preserve"> </t>
    </r>
    <r>
      <rPr>
        <vertAlign val="superscript"/>
        <sz val="14"/>
        <color rgb="FFFF0000"/>
        <rFont val="Arial"/>
        <family val="2"/>
      </rPr>
      <t>{17}</t>
    </r>
    <r>
      <rPr>
        <sz val="14"/>
        <color rgb="FF000000"/>
        <rFont val="Arial"/>
        <family val="2"/>
      </rPr>
      <t> Nazama Miretoza imadizape Paoro Epesouarricca Zesoza rrehe quenarrarideni cacauadedenitoui madirra zosse inade: —Oua qquide rrauirronana −naza.</t>
    </r>
  </si>
  <si>
    <r>
      <t xml:space="preserve"> </t>
    </r>
    <r>
      <rPr>
        <vertAlign val="superscript"/>
        <sz val="14"/>
        <color rgb="FFFF0000"/>
        <rFont val="Arial"/>
        <family val="2"/>
      </rPr>
      <t>{18}</t>
    </r>
    <r>
      <rPr>
        <sz val="14"/>
        <color rgb="FF000000"/>
        <rFont val="Arial"/>
        <family val="2"/>
      </rPr>
      <t> Bacco narronemanazapa Paoro pouadeniza uati tade: —Maittaccazama ticcadeni zama Asiauarri bacco onapozape oua qqui tiquenade. Tiadeniza omadiza naqui omadinissa tani nauatoto tinani.</t>
    </r>
  </si>
  <si>
    <r>
      <t xml:space="preserve"> </t>
    </r>
    <r>
      <rPr>
        <vertAlign val="superscript"/>
        <sz val="14"/>
        <color rgb="FFFF0000"/>
        <rFont val="Arial"/>
        <family val="2"/>
      </rPr>
      <t>{19}</t>
    </r>
    <r>
      <rPr>
        <sz val="14"/>
        <color rgb="FF000000"/>
        <rFont val="Arial"/>
        <family val="2"/>
      </rPr>
      <t> Ia Zozossede Zeso Cristocca zozosse orrezape poua tauimariza ozepe irririzade. Obodipe deni orrani ohonana-rrerade. Ocassereherrine orri orri oneraha nema nehe ozepe ihirri nade. Arrina ozoqqueniuarrine zodeodeni occa madirraraha oua dama iquenabote naza naqui ocasserani ouarizade.</t>
    </r>
  </si>
  <si>
    <r>
      <t xml:space="preserve"> </t>
    </r>
    <r>
      <rPr>
        <vertAlign val="superscript"/>
        <sz val="14"/>
        <color rgb="FFFF0000"/>
        <rFont val="Arial"/>
        <family val="2"/>
      </rPr>
      <t>{20}</t>
    </r>
    <r>
      <rPr>
        <sz val="14"/>
        <color rgb="FF000000"/>
        <rFont val="Arial"/>
        <family val="2"/>
      </rPr>
      <t> Naraha ouape ocappine-rrereza nema nehe timadimananissa taniuarrinecca tiadeni maride damera onarraro. Madirra quequeriqquimana nauiuarri bazima mittemanauiuarrine naqui mari mari ohocanabaqqui nade. Oza carrari carrariza naqui tiadeni mari mari ohocanabaqquiriza nade.</t>
    </r>
  </si>
  <si>
    <r>
      <t xml:space="preserve"> </t>
    </r>
    <r>
      <rPr>
        <vertAlign val="superscript"/>
        <sz val="14"/>
        <color rgb="FFFF0000"/>
        <rFont val="Arial"/>
        <family val="2"/>
      </rPr>
      <t>{21}</t>
    </r>
    <r>
      <rPr>
        <sz val="14"/>
        <color rgb="FF000000"/>
        <rFont val="Arial"/>
        <family val="2"/>
      </rPr>
      <t> Arri zodeodeni, zodeo querrena-rrararrarideniza naqui Zeso Cristo tauimari mari mari onarizezape ouatti arrima ohonanarrarode: “Ticcadeni uimasiripe tinebomaneza Deozara iboraqquiri tiquenarri. Ia Zozossede Zeso Cristoza parrissa tiquenarri” ohonanarrarode.</t>
    </r>
  </si>
  <si>
    <r>
      <t xml:space="preserve"> </t>
    </r>
    <r>
      <rPr>
        <vertAlign val="superscript"/>
        <sz val="14"/>
        <color rgb="FFFF0000"/>
        <rFont val="Arial"/>
        <family val="2"/>
      </rPr>
      <t>{22}</t>
    </r>
    <r>
      <rPr>
        <sz val="14"/>
        <color rgb="FF000000"/>
        <rFont val="Arial"/>
        <family val="2"/>
      </rPr>
      <t> —Naraha rridapanape Zerozareuarri occana. Deo Corime ouaza uati tapode: “Oza panani Zerozareuarri ticcana” nazapa Poua Attiza ibora onarraro. Naraha ouaza uima torranitoui. Nerreco uimara inanemananiuarrine? Ssamo onaccani.</t>
    </r>
  </si>
  <si>
    <r>
      <t xml:space="preserve"> </t>
    </r>
    <r>
      <rPr>
        <vertAlign val="superscript"/>
        <sz val="14"/>
        <color rgb="FFFF0000"/>
        <rFont val="Arial"/>
        <family val="2"/>
      </rPr>
      <t>{23}</t>
    </r>
    <r>
      <rPr>
        <sz val="14"/>
        <color rgb="FF000000"/>
        <rFont val="Arial"/>
        <family val="2"/>
      </rPr>
      <t> Naraha uima orrariepe nauato onani. Zerozareuarripe ocasserehe imeni onauananitoui. Deo Corime ouaza uati tarrari: “Cadeiaza tia rrore iqueneza tia coro izimemananiuarrine titoui narroremanaui” napode. Oza uapima occarizeza naqui narraro uima Deo Corime ouaza uati uati tatarra napode.</t>
    </r>
  </si>
  <si>
    <r>
      <t xml:space="preserve"> </t>
    </r>
    <r>
      <rPr>
        <vertAlign val="superscript"/>
        <sz val="14"/>
        <color rgb="FFFF0000"/>
        <rFont val="Arial"/>
        <family val="2"/>
      </rPr>
      <t>{24}</t>
    </r>
    <r>
      <rPr>
        <sz val="14"/>
        <color rgb="FF000000"/>
        <rFont val="Arial"/>
        <family val="2"/>
      </rPr>
      <t> Naraha ouape narraro uimaza ocappina-rrerani. Oua inanazoqque-maneza naqui peperri, bica tani. Oua Zozossede Zeso Cristo oua cazosserraricca uimaza ouatizezape orrine parrirenissa taniuarrine, onarraro. Arra oua cazosserraripa Deo madirraza uati cauanari canauicca uima bicani mari mari ohonanarraroparride.</t>
    </r>
  </si>
  <si>
    <r>
      <t xml:space="preserve"> </t>
    </r>
    <r>
      <rPr>
        <vertAlign val="superscript"/>
        <sz val="14"/>
        <color rgb="FFFF0000"/>
        <rFont val="Arial"/>
        <family val="2"/>
      </rPr>
      <t>{25}</t>
    </r>
    <r>
      <rPr>
        <sz val="14"/>
        <color rgb="FF000000"/>
        <rFont val="Arial"/>
        <family val="2"/>
      </rPr>
      <t> —Nazama uima onihi obodiza nauato onarraro naqui. Arri tiadeni occa mamari tabaqqui Deocca cacauehe tauimarini tiadeni mari mari ohocanabaqqui narrarope oua qqui timanimanapoma-rreranitoui.</t>
    </r>
  </si>
  <si>
    <r>
      <t xml:space="preserve"> </t>
    </r>
    <r>
      <rPr>
        <vertAlign val="superscript"/>
        <sz val="14"/>
        <color rgb="FFFF0000"/>
        <rFont val="Arial"/>
        <family val="2"/>
      </rPr>
      <t>{26}</t>
    </r>
    <r>
      <rPr>
        <sz val="14"/>
        <color rgb="FF000000"/>
        <rFont val="Arial"/>
        <family val="2"/>
      </rPr>
      <t>-</t>
    </r>
    <r>
      <rPr>
        <vertAlign val="superscript"/>
        <sz val="14"/>
        <color rgb="FFFF0000"/>
        <rFont val="Arial"/>
        <family val="2"/>
      </rPr>
      <t>{27}</t>
    </r>
    <r>
      <rPr>
        <sz val="14"/>
        <color rgb="FF000000"/>
        <rFont val="Arial"/>
        <family val="2"/>
      </rPr>
      <t> Narrarorrine arri rridapana tiadeniza uati onarraroparri. Arri Deo Pouarrine madirraza inananiuarrinecca uima nemanehe mari mari onarraro motape ouacoma nerrerarraro. Naraha madirra motadeni ouatti mittemanaraha parrissa quena-rrarazapa pouadenirrine Deocca uadie pouadeniza ssonarinitoui. Pouadeni emene toccarrarope orrine rrerani, onarraro.</t>
    </r>
  </si>
  <si>
    <r>
      <t xml:space="preserve"> </t>
    </r>
    <r>
      <rPr>
        <vertAlign val="superscript"/>
        <sz val="14"/>
        <color rgb="FFFF0000"/>
        <rFont val="Arial"/>
        <family val="2"/>
      </rPr>
      <t>{28}</t>
    </r>
    <r>
      <rPr>
        <sz val="14"/>
        <color rgb="FF000000"/>
        <rFont val="Arial"/>
        <family val="2"/>
      </rPr>
      <t> —Nazama ouattipe tiadeniza arrima onarraro: Deoza timadimananissa taniuarrinepe tiadeni tecauemanarri. Zesoza rrehe quenarrarideni, arra tiadeniza quequeriqqui narrarideni naco tecauabaqqui-manauissa tarro.</t>
    </r>
  </si>
  <si>
    <t xml:space="preserve"> to shepherd the assembly of the Lord and God which he purchased with his own blood.</t>
  </si>
  <si>
    <t xml:space="preserve"> como pastores da Igreja de Deus, que ele comprou por meio do sangue do seu próprio Filho.</t>
  </si>
  <si>
    <t xml:space="preserve"> Deo Corimerrine pouadeni cacauade tiquerrenarraro. Deocca madirra pouadeni manaconepa Deo Poua Bedi zoqqueza poua emene toccarraro. Narrarorrine pouadeni tecauabaqqui-manauissa tarro, onarraro.</t>
  </si>
  <si>
    <r>
      <t xml:space="preserve"> </t>
    </r>
    <r>
      <rPr>
        <vertAlign val="superscript"/>
        <sz val="14"/>
        <color rgb="FFFF0000"/>
        <rFont val="Arial"/>
        <family val="2"/>
      </rPr>
      <t>{29}</t>
    </r>
    <r>
      <rPr>
        <sz val="14"/>
        <color rgb="FF000000"/>
        <rFont val="Arial"/>
        <family val="2"/>
      </rPr>
      <t> Niza oua noue orrirezape madirra ouahadeni tiadeniza bacco quenazapa poccadeni marinarra maizehecca mari icanabaqqui-rizauitoui. Pouadenipa pina zouazoua uadibote bani bedi itaccarizaza rricarrarissa quenauitoui. Tiadeniza ssonarimanaza Zesoza rrehe tizanapomana-rreraniuarrine dameraqquiri nauitoui.</t>
    </r>
  </si>
  <si>
    <r>
      <t xml:space="preserve"> </t>
    </r>
    <r>
      <rPr>
        <vertAlign val="superscript"/>
        <sz val="14"/>
        <color rgb="FFFF0000"/>
        <rFont val="Arial"/>
        <family val="2"/>
      </rPr>
      <t>{30}</t>
    </r>
    <r>
      <rPr>
        <sz val="14"/>
        <color rgb="FF000000"/>
        <rFont val="Arial"/>
        <family val="2"/>
      </rPr>
      <t> Arri tiadeni titiqueriqquimana narraro motadeni naco maizeheza toquerrenauitoui. Poccadeni maizehera mari mari quenazapa arra Zesoza rrehe quenarrari pouadenizara toquerrenauiuarrine touini quenarrari.</t>
    </r>
  </si>
  <si>
    <r>
      <t xml:space="preserve"> </t>
    </r>
    <r>
      <rPr>
        <vertAlign val="superscript"/>
        <sz val="14"/>
        <color rgb="FFFF0000"/>
        <rFont val="Arial"/>
        <family val="2"/>
      </rPr>
      <t>{31}</t>
    </r>
    <r>
      <rPr>
        <sz val="14"/>
        <color rgb="FF000000"/>
        <rFont val="Arial"/>
        <family val="2"/>
      </rPr>
      <t> —Nema nezape tiadeni bazimaza ouattipe: Parri! Poccadeni maizeheza parrissa tiquena terrerarri. Tibodideni uatome-manarri. Ouape tiadeniza omadizape tiadeni ouacauabaqquinissa tade. Uarrano 3 naha tiadeni maride orrezape zomema mamari, ssiuarrama mamari onade. Timadimananissa taniuarrine oneza occa orriema tiadeniza uati uati onarrarode.</t>
    </r>
  </si>
  <si>
    <r>
      <t xml:space="preserve"> </t>
    </r>
    <r>
      <rPr>
        <vertAlign val="superscript"/>
        <sz val="14"/>
        <color rgb="FFFF0000"/>
        <rFont val="Arial"/>
        <family val="2"/>
      </rPr>
      <t>{32}</t>
    </r>
    <r>
      <rPr>
        <sz val="14"/>
        <color rgb="FF000000"/>
        <rFont val="Arial"/>
        <family val="2"/>
      </rPr>
      <t> —Ouimecotedeni, rridapanape Deoza timadimanana, tiadeni onebobaqquini. Deo tiadeni touacaua-baqquiuissa tauiuarrine Pouaza uati uati ohonanarraro. Deopa madirraza uati cauanari canaui tauimari tiadeniza uati onarrarode.</t>
    </r>
  </si>
  <si>
    <t xml:space="preserve"> It is able to build you up, and to give you the inheritance among all those who are sanctified.</t>
  </si>
  <si>
    <t xml:space="preserve"> Pois ele pode ajudá-los a progredir espiritualmente e pode dar-lhes as bênçãos que guarda para todo o seu povo.</t>
  </si>
  <si>
    <t xml:space="preserve"> Pocca touati uanehe tauimarinirrinena ticcadeni rrehenirri todacorani nanitoui. Deo Poua uati taporraricca uima bicani tiadeniza da inanitoui. Narrarope arra pocca madirra toquerrenauiuarrine icatterriza-baqquirrari bazimaza da inarizanitoui. Pina poua uati taporrarissa narrari −narrari Paoro.</t>
  </si>
  <si>
    <r>
      <t xml:space="preserve"> </t>
    </r>
    <r>
      <rPr>
        <vertAlign val="superscript"/>
        <sz val="14"/>
        <color rgb="FFFF0000"/>
        <rFont val="Arial"/>
        <family val="2"/>
      </rPr>
      <t>{33}</t>
    </r>
    <r>
      <rPr>
        <sz val="14"/>
        <color rgb="FF000000"/>
        <rFont val="Arial"/>
        <family val="2"/>
      </rPr>
      <t> Nazapa denima uati tarrari: —Ouape ticcadeni ziniro toui, ticcadeni etero toui onerrerade.</t>
    </r>
  </si>
  <si>
    <r>
      <t xml:space="preserve"> </t>
    </r>
    <r>
      <rPr>
        <vertAlign val="superscript"/>
        <sz val="14"/>
        <color rgb="FFFF0000"/>
        <rFont val="Arial"/>
        <family val="2"/>
      </rPr>
      <t>{34}</t>
    </r>
    <r>
      <rPr>
        <sz val="14"/>
        <color rgb="FF000000"/>
        <rFont val="Arial"/>
        <family val="2"/>
      </rPr>
      <t> Tiadenipe occa madie nauatoto tinade. Ouape oua ozepeza tarabaia onezape ziniro ohocarri narraro. Narraro ziniroza otapari mitta, oua accodedeniza mitta ohonariza narrarode.</t>
    </r>
  </si>
  <si>
    <r>
      <t xml:space="preserve"> </t>
    </r>
    <r>
      <rPr>
        <vertAlign val="superscript"/>
        <sz val="14"/>
        <color rgb="FFFF0000"/>
        <rFont val="Arial"/>
        <family val="2"/>
      </rPr>
      <t>{35}</t>
    </r>
    <r>
      <rPr>
        <sz val="14"/>
        <color rgb="FF000000"/>
        <rFont val="Arial"/>
        <family val="2"/>
      </rPr>
      <t> Nema onezape occa madie auato onaneza qqui tiquenarraro. Ozepe irriza ohocarri narraro. Nezape ocarriza madirra cappiremanarrarideniza naqui da da ozanaponiuarrine oparrireni. Tiadeni naqui nema tiquenani bica tani.</t>
    </r>
  </si>
  <si>
    <t xml:space="preserve"> We must remember the words that the Lord Jesus said, ‘It is more blessed to give than to receive.’”</t>
  </si>
  <si>
    <t xml:space="preserve"> Lembrem das palavras do Senhor Jesus: “É mais feliz quem dá do que quem recebe.”</t>
  </si>
  <si>
    <t xml:space="preserve"> Nezape pina ia Zozossede Zeso Cristo attissa tinanemananiuarrine: “Madirra iaza manaconi rrirehe da iquenazapa etize tani. Naraha ia naqui madirra ouahaza manaconi rrirehe da inazana denima etizerraro” −narrari Paoro.</t>
  </si>
  <si>
    <r>
      <t xml:space="preserve"> </t>
    </r>
    <r>
      <rPr>
        <vertAlign val="superscript"/>
        <sz val="14"/>
        <color rgb="FFFF0000"/>
        <rFont val="Arial"/>
        <family val="2"/>
      </rPr>
      <t>{36}</t>
    </r>
    <r>
      <rPr>
        <sz val="14"/>
        <color rgb="FF000000"/>
        <rFont val="Arial"/>
        <family val="2"/>
      </rPr>
      <t> Paoro pocca uima uati taha rricazapa arra Epesouarricca Zesoza rrehe quenarrarideni cacauadedenima Deoza uati toquenauiuarrine pouadeni pitoza rrassi tarrari.</t>
    </r>
  </si>
  <si>
    <r>
      <t xml:space="preserve"> </t>
    </r>
    <r>
      <rPr>
        <vertAlign val="superscript"/>
        <sz val="14"/>
        <color rgb="FFFF0000"/>
        <rFont val="Arial"/>
        <family val="2"/>
      </rPr>
      <t>{37}</t>
    </r>
    <r>
      <rPr>
        <sz val="14"/>
        <color rgb="FF000000"/>
        <rFont val="Arial"/>
        <family val="2"/>
      </rPr>
      <t> Nazapa bazima Paoro orri icanaqquimanaza icauarrocossemana, pano mose iquenarrari.</t>
    </r>
  </si>
  <si>
    <r>
      <t xml:space="preserve"> </t>
    </r>
    <r>
      <rPr>
        <vertAlign val="superscript"/>
        <sz val="14"/>
        <color rgb="FFFF0000"/>
        <rFont val="Arial"/>
        <family val="2"/>
      </rPr>
      <t>{38}</t>
    </r>
    <r>
      <rPr>
        <sz val="14"/>
        <color rgb="FF000000"/>
        <rFont val="Arial"/>
        <family val="2"/>
      </rPr>
      <t> Nazapa Paoro attia: —Oua qqui timanimana-rreranitoui −napoza pouatoui bodideni uatome-manaza bodideni uanacossarrari. Nazapa Paoro darroni imeniza toccauiuarrine qquide rrauizippade.</t>
    </r>
  </si>
  <si>
    <t>ATOS 21</t>
  </si>
  <si>
    <t>Atos dos Apóstolos 21</t>
  </si>
  <si>
    <r>
      <t xml:space="preserve"> </t>
    </r>
    <r>
      <rPr>
        <vertAlign val="superscript"/>
        <sz val="14"/>
        <color rgb="FFFF0000"/>
        <rFont val="Arial"/>
        <family val="2"/>
      </rPr>
      <t>{1}</t>
    </r>
    <r>
      <rPr>
        <sz val="14"/>
        <color rgb="FF000000"/>
        <rFont val="Arial"/>
        <family val="2"/>
      </rPr>
      <t> Nazapa imecotedeni inebobaqquiza darroni imeniza rrauirrezaza parri iaccarirrarope zama bedeni uittacossani Cosoza uana icanade. Uada ssiuarra rrauirrapomezape zama bedeni uittacossani Rodaza uana icanapomade. Naniza irroppemapomezape oza panani Pataraza uana icanade.</t>
    </r>
  </si>
  <si>
    <r>
      <t xml:space="preserve"> </t>
    </r>
    <r>
      <rPr>
        <vertAlign val="superscript"/>
        <sz val="14"/>
        <color rgb="FFFF0000"/>
        <rFont val="Arial"/>
        <family val="2"/>
      </rPr>
      <t>{2}</t>
    </r>
    <r>
      <rPr>
        <sz val="14"/>
        <color rgb="FF000000"/>
        <rFont val="Arial"/>
        <family val="2"/>
      </rPr>
      <t> Naniza darroni imeni onihi zama arobeni Penisiauarri touaccaniuarrine canarrorani qqui icanade. Nezape narrarozana rrauirrezezape rrippeuarri iaqquerrizade.</t>
    </r>
  </si>
  <si>
    <r>
      <t xml:space="preserve"> </t>
    </r>
    <r>
      <rPr>
        <vertAlign val="superscript"/>
        <sz val="14"/>
        <color rgb="FFFF0000"/>
        <rFont val="Arial"/>
        <family val="2"/>
      </rPr>
      <t>{3}</t>
    </r>
    <r>
      <rPr>
        <sz val="14"/>
        <color rgb="FF000000"/>
        <rFont val="Arial"/>
        <family val="2"/>
      </rPr>
      <t> Nezape passo imeni nocconi iquerrenaza zama onihi uittacossani qqui inade, oninipe Sipre. Naraha narraro zamazape issoniqquimade. Denima iaccarrarope zama Siriaza bacco inade. Nanicca oza panani Tirozana uana icanezape darroni imenicca tozepetarri inebomananiuarrine narromanaza rrauirremoraccade.</t>
    </r>
  </si>
  <si>
    <r>
      <t xml:space="preserve"> </t>
    </r>
    <r>
      <rPr>
        <vertAlign val="superscript"/>
        <sz val="14"/>
        <color rgb="FFFF0000"/>
        <rFont val="Arial"/>
        <family val="2"/>
      </rPr>
      <t>{4}</t>
    </r>
    <r>
      <rPr>
        <sz val="14"/>
        <color rgb="FF000000"/>
        <rFont val="Arial"/>
        <family val="2"/>
      </rPr>
      <t> Nani Tiroza Zesoza rrehe quenarrarideni bacco inabaqquirraride. Nazapa: —Iaza timadimanaccarri −quenazapa pouadeniza uada 7 nehe imadide. Nazapa Deo Corimerrine Zesoza rrehe quenarrarideniza Paoro tezerremacca uima auato inaneza Paoroza uati toquenarrari: —Zerozareuarri tiqquerrerana. Tiqquezape ocasserani tenitoui −quenade.</t>
    </r>
  </si>
  <si>
    <r>
      <t xml:space="preserve"> </t>
    </r>
    <r>
      <rPr>
        <vertAlign val="superscript"/>
        <sz val="14"/>
        <color rgb="FFFF0000"/>
        <rFont val="Arial"/>
        <family val="2"/>
      </rPr>
      <t>{5}</t>
    </r>
    <r>
      <rPr>
        <sz val="14"/>
        <color rgb="FF000000"/>
        <rFont val="Arial"/>
        <family val="2"/>
      </rPr>
      <t> Naraha naniza icca uada 7 nezape Zerozareuarri rrauirraniuarrine irroppemapomade. Darroni imeniuarri rrauirrezippanizape pouadeni naco maqquiderre, amonerre, erredeni bazima ia qquide rrauizippade. Nezape nani ssiquiza ipitoza rrassi inaza Deoza uatide iquerrenade.</t>
    </r>
  </si>
  <si>
    <r>
      <t xml:space="preserve"> </t>
    </r>
    <r>
      <rPr>
        <vertAlign val="superscript"/>
        <sz val="14"/>
        <color rgb="FFFF0000"/>
        <rFont val="Arial"/>
        <family val="2"/>
      </rPr>
      <t>{6}</t>
    </r>
    <r>
      <rPr>
        <sz val="14"/>
        <color rgb="FF000000"/>
        <rFont val="Arial"/>
        <family val="2"/>
      </rPr>
      <t> Deoza uatide rriqueza: —Rrauirrani −inezape: —Rrehe, rraui tirrarri −quenade. Darroni imeniza rrauirrezanizape pouadenipa poccadeni ozauarri rraui torremoranide.</t>
    </r>
  </si>
  <si>
    <r>
      <t xml:space="preserve"> </t>
    </r>
    <r>
      <rPr>
        <vertAlign val="superscript"/>
        <sz val="14"/>
        <color rgb="FFFF0000"/>
        <rFont val="Arial"/>
        <family val="2"/>
      </rPr>
      <t>{7}</t>
    </r>
    <r>
      <rPr>
        <sz val="14"/>
        <color rgb="FF000000"/>
        <rFont val="Arial"/>
        <family val="2"/>
      </rPr>
      <t> Nezape oza panani Tiroza iaccarrarope oza capamema narraro onini Pitoremaidaza uana icanade. Naniza rrauirremoreza naqui Zesoza rrehe quenarrarideni qqui inabaqquide. Naniza naqui pouadeniza uada orrarie imadide.</t>
    </r>
  </si>
  <si>
    <r>
      <t xml:space="preserve"> </t>
    </r>
    <r>
      <rPr>
        <vertAlign val="superscript"/>
        <sz val="14"/>
        <color rgb="FFFF0000"/>
        <rFont val="Arial"/>
        <family val="2"/>
      </rPr>
      <t>{8}</t>
    </r>
    <r>
      <rPr>
        <sz val="14"/>
        <color rgb="FF000000"/>
        <rFont val="Arial"/>
        <family val="2"/>
      </rPr>
      <t> Uada ssiuarra iaccapomezape oza panani Sezareaza bacco inade. Nanizape Piripicca ozauarri rrauirrade. Pouapa totapari dadade 7 quenarrari orraria. Poua naco madirra Zesoza rrehe quenauiuarrine mari mari narizarrari. Iape pocca ozaza imadirrarode.</t>
    </r>
  </si>
  <si>
    <r>
      <t xml:space="preserve"> </t>
    </r>
    <r>
      <rPr>
        <vertAlign val="superscript"/>
        <sz val="14"/>
        <color rgb="FFFF0000"/>
        <rFont val="Arial"/>
        <family val="2"/>
      </rPr>
      <t>{9}</t>
    </r>
    <r>
      <rPr>
        <sz val="14"/>
        <color rgb="FF000000"/>
        <rFont val="Arial"/>
        <family val="2"/>
      </rPr>
      <t> Piripicca erredenipe tabira 4 quenarraro. Ponidenipe Deo Atti uauati toqquimadedeni.</t>
    </r>
  </si>
  <si>
    <r>
      <t xml:space="preserve"> </t>
    </r>
    <r>
      <rPr>
        <vertAlign val="superscript"/>
        <sz val="14"/>
        <color rgb="FFFF0000"/>
        <rFont val="Arial"/>
        <family val="2"/>
      </rPr>
      <t>{10}</t>
    </r>
    <r>
      <rPr>
        <sz val="14"/>
        <color rgb="FF000000"/>
        <rFont val="Arial"/>
        <family val="2"/>
      </rPr>
      <t> Naniza icca uada touapiniza zama Zodeacca madirra Deo Atti uauati toqquimade Acabo bacco narronarraride.</t>
    </r>
  </si>
  <si>
    <r>
      <t xml:space="preserve"> </t>
    </r>
    <r>
      <rPr>
        <vertAlign val="superscript"/>
        <sz val="14"/>
        <color rgb="FFFF0000"/>
        <rFont val="Arial"/>
        <family val="2"/>
      </rPr>
      <t>{11}</t>
    </r>
    <r>
      <rPr>
        <sz val="14"/>
        <color rgb="FF000000"/>
        <rFont val="Arial"/>
        <family val="2"/>
      </rPr>
      <t> Nazapa iaza bacco narronaza Paorocca ssoquepe dicca ineza Acabo poua birri pouarrine rrore, poua isso rrore naza Paoro tezerremacca uima iaza uati uati tarraride: —Deo Corime ouaza uati tarrari arrama naui: “Niza Zerozareuarri bacco tiquenezape arrirraro ssoque rrinedepa zodeodeni dama iquenaza birri rrore, isso rrore iquenaza zodeo querrena-rrararrarideniza da iquenazapa tozepe torrauitoui” narrari.</t>
    </r>
  </si>
  <si>
    <r>
      <t xml:space="preserve"> </t>
    </r>
    <r>
      <rPr>
        <vertAlign val="superscript"/>
        <sz val="14"/>
        <color rgb="FFFF0000"/>
        <rFont val="Arial"/>
        <family val="2"/>
      </rPr>
      <t>{12}</t>
    </r>
    <r>
      <rPr>
        <sz val="14"/>
        <color rgb="FF000000"/>
        <rFont val="Arial"/>
        <family val="2"/>
      </rPr>
      <t> Nezape narraro uima ia, Sezareacca Zesoza rrehe quenarraridenima imittezape orri inabote naza Paoroza uati uati inade: —Zerozareuarri tiqquerrerarri! −inade.</t>
    </r>
  </si>
  <si>
    <r>
      <t xml:space="preserve"> </t>
    </r>
    <r>
      <rPr>
        <vertAlign val="superscript"/>
        <sz val="14"/>
        <color rgb="FFFF0000"/>
        <rFont val="Arial"/>
        <family val="2"/>
      </rPr>
      <t>{13}</t>
    </r>
    <r>
      <rPr>
        <sz val="14"/>
        <color rgb="FF000000"/>
        <rFont val="Arial"/>
        <family val="2"/>
      </rPr>
      <t> Naraha Paoro attipa iaza arrama nade: —Nerrecotoui orri orri tiquenarraro? Nema tiquenezape tirrinedeni oua naqui titouideni obodi orri onani. Naraha ouape nema nehe Zerozareuarri occanitoui.</t>
    </r>
  </si>
  <si>
    <t xml:space="preserve"> For I am ready not only to be bound, but also to die at Jerusalem for the name of the Lord Jesus.”</t>
  </si>
  <si>
    <t xml:space="preserve"> Eu estou pronto não somente para ser amarrado, mas até para morrer em Jerusalém pela causa do Senhor Jesus.”</t>
  </si>
  <si>
    <t xml:space="preserve"> Ia Zozossede Zesocca orrezape peperri, nema nehe oua rrore iquenaza naqui oboque-rreranitoui. Oua inanazoqque-manerre oua inanazoqque-manerrererre nanitide. Nema nehe onarrorani. Zeso oni deni torraniuarrinepe oua nema inanemanana, onarraro −nade Paoro.</t>
  </si>
  <si>
    <r>
      <t xml:space="preserve"> </t>
    </r>
    <r>
      <rPr>
        <vertAlign val="superscript"/>
        <sz val="14"/>
        <color rgb="FFFF0000"/>
        <rFont val="Arial"/>
        <family val="2"/>
      </rPr>
      <t>{14}</t>
    </r>
    <r>
      <rPr>
        <sz val="14"/>
        <color rgb="FF000000"/>
        <rFont val="Arial"/>
        <family val="2"/>
      </rPr>
      <t> Nazapa Paoro ettiza rrehe narrarazapa denima uati inerrerade. Nazama ettipe: —Abi Deo, Pouana nauato taui. Ia Zozossede Poua nacassa tauiccana bica tani −inade.</t>
    </r>
  </si>
  <si>
    <r>
      <t xml:space="preserve"> </t>
    </r>
    <r>
      <rPr>
        <vertAlign val="superscript"/>
        <sz val="14"/>
        <color rgb="FFFF0000"/>
        <rFont val="Arial"/>
        <family val="2"/>
      </rPr>
      <t>{15}</t>
    </r>
    <r>
      <rPr>
        <sz val="14"/>
        <color rgb="FF000000"/>
        <rFont val="Arial"/>
        <family val="2"/>
      </rPr>
      <t> Zotode uada onihizape izepetarri inarrorehe rriqueza Zerozareuarri rrauirrade.</t>
    </r>
  </si>
  <si>
    <r>
      <t xml:space="preserve"> </t>
    </r>
    <r>
      <rPr>
        <vertAlign val="superscript"/>
        <sz val="14"/>
        <color rgb="FFFF0000"/>
        <rFont val="Arial"/>
        <family val="2"/>
      </rPr>
      <t>{16}</t>
    </r>
    <r>
      <rPr>
        <sz val="14"/>
        <color rgb="FF000000"/>
        <rFont val="Arial"/>
        <family val="2"/>
      </rPr>
      <t> Imecotedeni Sezareacca mota naco iaza rraui torrarraride. Zerozareuarri bacco inezape pouadenina Masonacca ozauarri ia tonequebaqqui-manarraride. Arra Masonapa zama uittacossani Sipreuarricca madirra. Taidezama Zesoza rrehe naporrari. Narraricca ozaza imadirrarode.</t>
    </r>
  </si>
  <si>
    <r>
      <t xml:space="preserve"> </t>
    </r>
    <r>
      <rPr>
        <vertAlign val="superscript"/>
        <sz val="14"/>
        <color rgb="FFFF0000"/>
        <rFont val="Arial"/>
        <family val="2"/>
      </rPr>
      <t>{17}</t>
    </r>
    <r>
      <rPr>
        <sz val="14"/>
        <color rgb="FF000000"/>
        <rFont val="Arial"/>
        <family val="2"/>
      </rPr>
      <t> Oza panani Zerozareza bacco inezape imecotedeni naui Zerozarecca uatizemanazapa iaza.</t>
    </r>
  </si>
  <si>
    <r>
      <t xml:space="preserve"> </t>
    </r>
    <r>
      <rPr>
        <vertAlign val="superscript"/>
        <sz val="14"/>
        <color rgb="FFFF0000"/>
        <rFont val="Arial"/>
        <family val="2"/>
      </rPr>
      <t>{18}</t>
    </r>
    <r>
      <rPr>
        <sz val="14"/>
        <color rgb="FF000000"/>
        <rFont val="Arial"/>
        <family val="2"/>
      </rPr>
      <t> Uada ssiuarrape Paoro ineza Zerozarecca Zesoza rrehe quenarraridenicca tamine Tiacoza qquide rrauirrade. Nauiza Zesoza rrehe quenarrarideni cacauadedeni bazima queriqquimanarraride.</t>
    </r>
  </si>
  <si>
    <r>
      <t xml:space="preserve"> </t>
    </r>
    <r>
      <rPr>
        <vertAlign val="superscript"/>
        <sz val="14"/>
        <color rgb="FFFF0000"/>
        <rFont val="Arial"/>
        <family val="2"/>
      </rPr>
      <t>{19}</t>
    </r>
    <r>
      <rPr>
        <sz val="14"/>
        <color rgb="FF000000"/>
        <rFont val="Arial"/>
        <family val="2"/>
      </rPr>
      <t> Naniza bacco inezape Paoro pouadeniza nirra nazapa pocca bobodecca uima nemanehe pouadeniza uati uati tade: —Deocca dacorehe ouaza torrezape zodeo querrena-rrararrarideni naco Zesoza rrehe narizemanarrari −nade Paoro.</t>
    </r>
  </si>
  <si>
    <r>
      <t xml:space="preserve"> </t>
    </r>
    <r>
      <rPr>
        <vertAlign val="superscript"/>
        <sz val="14"/>
        <color rgb="FFFF0000"/>
        <rFont val="Arial"/>
        <family val="2"/>
      </rPr>
      <t>{20}</t>
    </r>
    <r>
      <rPr>
        <sz val="14"/>
        <color rgb="FF000000"/>
        <rFont val="Arial"/>
        <family val="2"/>
      </rPr>
      <t> Nanarra Paorocca uima mittemanazapa Deoza uatizemanaza: —Deocca uimana bica tani, bica tani! −quenade. Nazapa Tiacodeni Paoroza uati toquenade: —Rrehe imecote, tiape nauato tinani: Arraza naco zodeodeni Zesoza toquerrenarrari rrica-rraraui. Naraha pouadenipa Moizecca marinarraza dameraqquiri naui parra naccaui.</t>
    </r>
  </si>
  <si>
    <r>
      <t xml:space="preserve"> </t>
    </r>
    <r>
      <rPr>
        <vertAlign val="superscript"/>
        <sz val="14"/>
        <color rgb="FFFF0000"/>
        <rFont val="Arial"/>
        <family val="2"/>
      </rPr>
      <t>{21}</t>
    </r>
    <r>
      <rPr>
        <sz val="14"/>
        <color rgb="FF000000"/>
        <rFont val="Arial"/>
        <family val="2"/>
      </rPr>
      <t> Titauimari mittemanarrari, arra icca madirra zodeodeni zama uarri taniuarri zodeo querrena-rrararraridenicca zamaza madirizemanarrarideni mari ticanabaqquirizarrari.</t>
    </r>
  </si>
  <si>
    <r>
      <t xml:space="preserve"> </t>
    </r>
    <r>
      <rPr>
        <vertAlign val="superscript"/>
        <sz val="14"/>
        <color rgb="FFFF0000"/>
        <rFont val="Arial"/>
        <family val="2"/>
      </rPr>
      <t>{22}</t>
    </r>
    <r>
      <rPr>
        <sz val="14"/>
        <color rgb="FF000000"/>
        <rFont val="Arial"/>
        <family val="2"/>
      </rPr>
      <t> Nezape nerrecoma inaniuarrine? inarraro. Pouadenipa bacco tarronani mittemanazapa tiaza uima inanemanerana −quenade Tiaco, Zesoza rrehe quenarrarideni cacauadedeni tezerre.</t>
    </r>
  </si>
  <si>
    <r>
      <t xml:space="preserve"> </t>
    </r>
    <r>
      <rPr>
        <vertAlign val="superscript"/>
        <sz val="14"/>
        <color rgb="FFFF0000"/>
        <rFont val="Arial"/>
        <family val="2"/>
      </rPr>
      <t>{23}</t>
    </r>
    <r>
      <rPr>
        <sz val="14"/>
        <color rgb="FF000000"/>
        <rFont val="Arial"/>
        <family val="2"/>
      </rPr>
      <t> —Nema nezape pina ettissa tinanani bica tani. Arra iazapa maqquiderre 4 quenaha poccadeni uatinarra Deoza uati toquenaporrari inaparriremananissa taniuarrine narroremanaui.</t>
    </r>
  </si>
  <si>
    <r>
      <t xml:space="preserve"> </t>
    </r>
    <r>
      <rPr>
        <vertAlign val="superscript"/>
        <sz val="14"/>
        <color rgb="FFFF0000"/>
        <rFont val="Arial"/>
        <family val="2"/>
      </rPr>
      <t>{24}</t>
    </r>
    <r>
      <rPr>
        <sz val="14"/>
        <color rgb="FF000000"/>
        <rFont val="Arial"/>
        <family val="2"/>
      </rPr>
      <t> Tia naqui pouadeniza ticarrimana Deoza dada toqquimauarri pouadeni tiaqquezimabaqquina. Tia naqui pouadenizama pina arri zodeodenicca marinarrassa tinanarri. Nazama poccadeni uatinarra inaparriremananissa teza poccadeni danirriuarrine eueue bedi manaco tiana da tinarro, inarraro.</t>
    </r>
  </si>
  <si>
    <t xml:space="preserve"> Then all will know that there is no truth in the things that they have been informed about you, </t>
  </si>
  <si>
    <t xml:space="preserve"> Assim todos saberão que não é verdade o que se diz de você. </t>
  </si>
  <si>
    <t xml:space="preserve"> Narraro rriquezape dada toqquimadena tatideni ccado inarizauitoui. (arri poccadeni uima madirra bazimaza auato taniuarrine).</t>
  </si>
  <si>
    <r>
      <t xml:space="preserve"> </t>
    </r>
    <r>
      <rPr>
        <vertAlign val="superscript"/>
        <sz val="14"/>
        <color rgb="FFFF0000"/>
        <rFont val="Arial"/>
        <family val="2"/>
      </rPr>
      <t>{25}</t>
    </r>
    <r>
      <rPr>
        <sz val="14"/>
        <color rgb="FF000000"/>
        <rFont val="Arial"/>
        <family val="2"/>
      </rPr>
      <t> —Naraha etti onihipe arra zodeo querrena-rrararrari Zesoza rrehe quenarrarideniza icca uima teppeza dozo inapozape arrima inapode: “Arri icca uimara ticauatterarri. Arra madirra icca Deoza toquerrena-rrararrarideni poccadeni siba nauatoniza bani da da iquenarraripa mitta tiquena tarrararro, tirripemananiuarrine oppina taui.</t>
    </r>
  </si>
  <si>
    <t xml:space="preserve"> They should abstain from what has been sacrificed to idols, and from blood,</t>
  </si>
  <si>
    <t xml:space="preserve"> nem sangue, nem carne de nenhum animal que tenha sido estrangulado.</t>
  </si>
  <si>
    <t xml:space="preserve"> Bani ssipori niqui naza zoqqueza emene tocca-rrararrari naco tirripemana terrerarri. Bani emene naco tirripemananiuarrine oppina tani. Uananehe naqui tinebomanarri. Pina maqquiderre amonerre carriraha amonerre onihi arra arrape poni.</t>
  </si>
  <si>
    <t xml:space="preserve"> and from what has been strangled, and from sexual immorality.”</t>
  </si>
  <si>
    <t xml:space="preserve"> E também não pratiquem imoralidade sexual.”</t>
  </si>
  <si>
    <t xml:space="preserve"> Amonerre maqquiderre carriraha maqquiderre ouaha narra narrape poni. Tabiradeni naco pouama arra arra canarizera-rrarana” inade dozo inaza −quenarrari Tiaco, Zesoza rrehe quenarrarideni cacauadedeni tezerre.</t>
  </si>
  <si>
    <r>
      <t xml:space="preserve"> </t>
    </r>
    <r>
      <rPr>
        <vertAlign val="superscript"/>
        <sz val="14"/>
        <color rgb="FFFF0000"/>
        <rFont val="Arial"/>
        <family val="2"/>
      </rPr>
      <t>{26}</t>
    </r>
    <r>
      <rPr>
        <sz val="14"/>
        <color rgb="FF000000"/>
        <rFont val="Arial"/>
        <family val="2"/>
      </rPr>
      <t> Nazapa pouadeni attissa inananiuarrine Paoropa maqquiderre 4 quenaha Deoza dada toqquimauarri iaccabaqquirrari. Uada ssiuarrapa Deoza dada toqquima uapiuarri pina zodeodenicca marinarrassa inanemanarraro.</t>
    </r>
  </si>
  <si>
    <t xml:space="preserve"> Naraha Paoropa zotode poua motta Deoza dada toqquima bodiuarri toqquezimarrari, poccadeni uima uati tauiuarrine. Nazapa dada toqquimadeza poua attia: —Niza uada 7 nehe rriquezape rrauirrezimapomanitoui. Nazana icca da naqquinarra da onezape icca uima Deoza uati inaporrarocca rricaniuarrine −narrari.</t>
  </si>
  <si>
    <r>
      <t xml:space="preserve"> </t>
    </r>
    <r>
      <rPr>
        <vertAlign val="superscript"/>
        <sz val="14"/>
        <color rgb="FFFF0000"/>
        <rFont val="Arial"/>
        <family val="2"/>
      </rPr>
      <t>{27}</t>
    </r>
    <r>
      <rPr>
        <sz val="14"/>
        <color rgb="FF000000"/>
        <rFont val="Arial"/>
        <family val="2"/>
      </rPr>
      <t> Nazapa uada 7 nehe bacco tabote naza Paoropa poua motta Deoza dada toqquimauarri toqquezimapomarrari. Naraha zama Asiauarricca zodeodeni naui bodiuarri rraui torrezimaza Paoro qqui toquenazapa pouaza uadimanarrari.</t>
    </r>
  </si>
  <si>
    <t xml:space="preserve"> Pouadenipa Paoroza noccodeni rrizera narrari. Poccadeni zamauarri maride ccarizaza taide pouaza uadimanaporrari. Nazapa narrarideni uadimanapomazapa Paoroza uima inanemanarraro. Rroua rroua quenaza Paoro dama iquenarrari. Madirra bazima pouaza uadimanauiuarrine attidenipa arrama quenarrari:</t>
  </si>
  <si>
    <r>
      <t xml:space="preserve"> </t>
    </r>
    <r>
      <rPr>
        <vertAlign val="superscript"/>
        <sz val="14"/>
        <color rgb="FFFF0000"/>
        <rFont val="Arial"/>
        <family val="2"/>
      </rPr>
      <t>{28}</t>
    </r>
    <r>
      <rPr>
        <sz val="14"/>
        <color rgb="FF000000"/>
        <rFont val="Arial"/>
        <family val="2"/>
      </rPr>
      <t> —Rrari, icca madirra Izarraeodeni, ibirri acco ticanemanarri! −quenarrari. —Arrarrari madirrapa zama onihiuarri ccarizaza madirra bazimaza mari mari narizaraha pocca marinarrape uaidira tani. Ia Izarraeodeniza madirra tonacasseremanauiuarrine mari mari narrari.</t>
    </r>
  </si>
  <si>
    <t xml:space="preserve"> and the law, and this place. Moreover, he also brought Greeks into the temple, and has defiled this holy place!”</t>
  </si>
  <si>
    <t xml:space="preserve"> a Lei de Moisés e este Templo. E agora ele está trazendo não-judeus para dentro da área do Templo, profanando assim este lugar santo.”</t>
  </si>
  <si>
    <t xml:space="preserve"> Moizecca marinarra nebomanauiuarrine mari mari narrari. Deoza dada toqquima naqui madirra ettarromananiuarrine mari mari narrari. Rridapana pouaha icca Deoza dada toqquimauarri zodeo querrena-rrararrarideni eqquezimabaqquiparra. Narrarope oppina teraha! Pouadenirrinea Deocca oza toppinani −quenarrari.</t>
  </si>
  <si>
    <r>
      <t xml:space="preserve"> </t>
    </r>
    <r>
      <rPr>
        <vertAlign val="superscript"/>
        <sz val="14"/>
        <color rgb="FFFF0000"/>
        <rFont val="Arial"/>
        <family val="2"/>
      </rPr>
      <t>{29}</t>
    </r>
    <r>
      <rPr>
        <sz val="14"/>
        <color rgb="FF000000"/>
        <rFont val="Arial"/>
        <family val="2"/>
      </rPr>
      <t> Arra nama quenarraripa taide amossiniuarri Paoro poua tesse Tropimo tezerre ueuedariza naza qqui toquenaporrari. Tropimopa oza panani Epesouarricca madirra. Pouapa zodeo rrarazapa pouaza noccodeni rrizeraqquiri narrari. Paoropa Deoza dada toqquimauarri Tropimo eqquezima-rrararaha pouama attideni: —Zodeo querrena-rrararrarideni eqquezimabaqquirrari −quenarrari.</t>
    </r>
  </si>
  <si>
    <r>
      <t xml:space="preserve"> </t>
    </r>
    <r>
      <rPr>
        <vertAlign val="superscript"/>
        <sz val="14"/>
        <color rgb="FFFF0000"/>
        <rFont val="Arial"/>
        <family val="2"/>
      </rPr>
      <t>{30}</t>
    </r>
    <r>
      <rPr>
        <sz val="14"/>
        <color rgb="FF000000"/>
        <rFont val="Arial"/>
        <family val="2"/>
      </rPr>
      <t> Nazapa rroua rroua quenaui mittemanazapa madirra bazima domo ccarronarrari. Paoro dama iquenazapa Deoza dada toqquima amossiniuarri rroca ininemanaza toqquezimani-rrarauiuarrine totoqquezima uassinarra icauacossemanarraro.</t>
    </r>
  </si>
  <si>
    <r>
      <t xml:space="preserve"> </t>
    </r>
    <r>
      <rPr>
        <vertAlign val="superscript"/>
        <sz val="14"/>
        <color rgb="FFFF0000"/>
        <rFont val="Arial"/>
        <family val="2"/>
      </rPr>
      <t>{31}</t>
    </r>
    <r>
      <rPr>
        <sz val="14"/>
        <color rgb="FF000000"/>
        <rFont val="Arial"/>
        <family val="2"/>
      </rPr>
      <t> Nazapa Paoro inanazoqque-manauitouiraha rromanodenicca isso teppeppedenicca tamine deni torrauiccaza uima bacco tarraro: —Zerozarecca madirra moua moua quenaparra! –quenarrari.</t>
    </r>
  </si>
  <si>
    <r>
      <t xml:space="preserve"> </t>
    </r>
    <r>
      <rPr>
        <vertAlign val="superscript"/>
        <sz val="14"/>
        <color rgb="FFFF0000"/>
        <rFont val="Arial"/>
        <family val="2"/>
      </rPr>
      <t>{32}</t>
    </r>
    <r>
      <rPr>
        <sz val="14"/>
        <color rgb="FF000000"/>
        <rFont val="Arial"/>
        <family val="2"/>
      </rPr>
      <t> Nazapa isso teppeppedenicca taminepa pocca isso teppeppe zossededeni, poccadeni zozosse tabaqquima uaua inabaqquizapa moua moua quenauiuarri domo toccarrari. Bacco toquenazapa boquemanarrarideni Paoro idaqquimanaraha isso teppeppedenicca tamine, pocca isso teppeppedenima rrauirronaui qqui toquenaza inebomanarrari.</t>
    </r>
  </si>
  <si>
    <r>
      <t xml:space="preserve"> </t>
    </r>
    <r>
      <rPr>
        <vertAlign val="superscript"/>
        <sz val="14"/>
        <color rgb="FFFF0000"/>
        <rFont val="Arial"/>
        <family val="2"/>
      </rPr>
      <t>{33}</t>
    </r>
    <r>
      <rPr>
        <sz val="14"/>
        <color rgb="FF000000"/>
        <rFont val="Arial"/>
        <family val="2"/>
      </rPr>
      <t> Nazapa isso teppeppedeni bacco narronemanazapa poccadeni tamine attiza Paoro dama iquenaza corriti pameheza rrore iquenarrari. Nazapa Paoro narrizodedeniza isso teppeppedenicca tamine uati tarrari: —Arrarraripa nerreco madirranarra? Nerreco uimara inanarraronerre? −narrari.</t>
    </r>
  </si>
  <si>
    <r>
      <t xml:space="preserve"> </t>
    </r>
    <r>
      <rPr>
        <vertAlign val="superscript"/>
        <sz val="14"/>
        <color rgb="FFFF0000"/>
        <rFont val="Arial"/>
        <family val="2"/>
      </rPr>
      <t>{34}</t>
    </r>
    <r>
      <rPr>
        <sz val="14"/>
        <color rgb="FF000000"/>
        <rFont val="Arial"/>
        <family val="2"/>
      </rPr>
      <t> Naraha arra rroua rroua quenarrarideni uima onihiza, uima onihiza arrauarri rroua arrauarri rroua narizemanazapa isso teppeppedenicca tamine uima mittauissa tarrararrari. Nazapa taminea: —Rrari, icca ozauarri tiaccanimanarro! −narrari.</t>
    </r>
  </si>
  <si>
    <r>
      <t xml:space="preserve"> </t>
    </r>
    <r>
      <rPr>
        <vertAlign val="superscript"/>
        <sz val="14"/>
        <color rgb="FFFF0000"/>
        <rFont val="Arial"/>
        <family val="2"/>
      </rPr>
      <t>{35}</t>
    </r>
    <r>
      <rPr>
        <sz val="14"/>
        <color rgb="FF000000"/>
        <rFont val="Arial"/>
        <family val="2"/>
      </rPr>
      <t> Naraha poccadeni totoccamaro bacco tanimanabote naraha madirra Paoro inarrizomanauiuarrine dameraqquiri nazapa pouadenirrine oppina tarraro. Nazapa isso teppeppedeni Paoro idimemana, meme da iquenaza iaccanimanarrari.</t>
    </r>
  </si>
  <si>
    <r>
      <t xml:space="preserve"> </t>
    </r>
    <r>
      <rPr>
        <vertAlign val="superscript"/>
        <sz val="14"/>
        <color rgb="FFFF0000"/>
        <rFont val="Arial"/>
        <family val="2"/>
      </rPr>
      <t>{36}</t>
    </r>
    <r>
      <rPr>
        <sz val="14"/>
        <color rgb="FF000000"/>
        <rFont val="Arial"/>
        <family val="2"/>
      </rPr>
      <t> Naraha nattideniuarri rrauirronarraria: —Zoqquena! Zoqquena! −quenarrari.</t>
    </r>
  </si>
  <si>
    <r>
      <t xml:space="preserve"> </t>
    </r>
    <r>
      <rPr>
        <vertAlign val="superscript"/>
        <sz val="14"/>
        <color rgb="FFFF0000"/>
        <rFont val="Arial"/>
        <family val="2"/>
      </rPr>
      <t>{37}</t>
    </r>
    <r>
      <rPr>
        <sz val="14"/>
        <color rgb="FF000000"/>
        <rFont val="Arial"/>
        <family val="2"/>
      </rPr>
      <t> Nazapa totoqquezima memeuarriccaza bacco tamaronimanazapa Paoro isso teppeppedenicca tamineza uati tarrari: —Niza pazerre! tiaza uati onaccana rrehe taqui? −narrari. (Naraha Paoro Cresiacca madirra attiza uati taza tamine mittazapa pouaza uati tarrari) —A zama Cresiacca madirra atti nauato tinaqui? −narrari. —(Rrehe, nauato onani −narrari Paoro.)</t>
    </r>
  </si>
  <si>
    <r>
      <t xml:space="preserve"> </t>
    </r>
    <r>
      <rPr>
        <vertAlign val="superscript"/>
        <sz val="14"/>
        <color rgb="FFFF0000"/>
        <rFont val="Arial"/>
        <family val="2"/>
      </rPr>
      <t>{38}</t>
    </r>
    <r>
      <rPr>
        <sz val="14"/>
        <color rgb="FF000000"/>
        <rFont val="Arial"/>
        <family val="2"/>
      </rPr>
      <t> Nazapa tamine attia: —Naraha zodeodeni tiaza uadimana naza oua: Tiape zama Ezitocca madirra tirrarraroqui? onapa.</t>
    </r>
  </si>
  <si>
    <r>
      <t xml:space="preserve"> </t>
    </r>
    <r>
      <rPr>
        <vertAlign val="superscript"/>
        <sz val="14"/>
        <color rgb="FFFF0000"/>
        <rFont val="Arial"/>
        <family val="2"/>
      </rPr>
      <t>{39}</t>
    </r>
    <r>
      <rPr>
        <sz val="14"/>
        <color rgb="FF000000"/>
        <rFont val="Arial"/>
        <family val="2"/>
      </rPr>
      <t> Naraha Paoro attipa: —Ouape narrari orrarrerani. Ouape zodeo madirra, zama Sirisiauarri ossonarrarode. Occa oza pananipe Tarso. Narrarope oza panani imeni. Madirra bazima nauatoqquiri naui. Ouattiza rrehe taqui? Occa madirraza uati onaccana, onarraro −narrari.</t>
    </r>
  </si>
  <si>
    <r>
      <t xml:space="preserve"> </t>
    </r>
    <r>
      <rPr>
        <vertAlign val="superscript"/>
        <sz val="14"/>
        <color rgb="FFFF0000"/>
        <rFont val="Arial"/>
        <family val="2"/>
      </rPr>
      <t>{40}</t>
    </r>
    <r>
      <rPr>
        <sz val="14"/>
        <color rgb="FF000000"/>
        <rFont val="Arial"/>
        <family val="2"/>
      </rPr>
      <t> Nazapa tamine rrehe naza Paoropa totoqquezima uariza poua zepe memeuarri da icanarraro, tocadidireuiuarrine. Tocadidire nazapa zodeodeniza uati tarrari. Pouadeni atti ebereoza uati uati tarrari.</t>
    </r>
  </si>
  <si>
    <t>ATOS 22</t>
  </si>
  <si>
    <t>Atos dos Apóstolos 22</t>
  </si>
  <si>
    <r>
      <t xml:space="preserve"> </t>
    </r>
    <r>
      <rPr>
        <vertAlign val="superscript"/>
        <sz val="14"/>
        <color rgb="FFFF0000"/>
        <rFont val="Arial"/>
        <family val="2"/>
      </rPr>
      <t>{1}</t>
    </r>
    <r>
      <rPr>
        <sz val="14"/>
        <color rgb="FF000000"/>
        <rFont val="Arial"/>
        <family val="2"/>
      </rPr>
      <t> Nazapa Paoro uati tarrari: —Rrehe ouimecotedeni, ime rrocouideni, tiadeniza occa uima uati onana, titauaribobo canarri. Ouaza: “Uaidira tinani” tiqueneraha ouape uima ocappirani, nouerani −narrari.</t>
    </r>
  </si>
  <si>
    <r>
      <t xml:space="preserve"> </t>
    </r>
    <r>
      <rPr>
        <vertAlign val="superscript"/>
        <sz val="14"/>
        <color rgb="FFFF0000"/>
        <rFont val="Arial"/>
        <family val="2"/>
      </rPr>
      <t>{2}</t>
    </r>
    <r>
      <rPr>
        <sz val="14"/>
        <color rgb="FF000000"/>
        <rFont val="Arial"/>
        <family val="2"/>
      </rPr>
      <t> Nazapa Paoro poua attiza uati uati tazapa zodeodeni pouadeni atti ebereo mittemanazapa denima tocadidire narrari. Nazapa Paoro attia:</t>
    </r>
  </si>
  <si>
    <r>
      <t xml:space="preserve"> </t>
    </r>
    <r>
      <rPr>
        <vertAlign val="superscript"/>
        <sz val="14"/>
        <color rgb="FFFF0000"/>
        <rFont val="Arial"/>
        <family val="2"/>
      </rPr>
      <t>{3}</t>
    </r>
    <r>
      <rPr>
        <sz val="14"/>
        <color rgb="FF000000"/>
        <rFont val="Arial"/>
        <family val="2"/>
      </rPr>
      <t> —Ouape zodeo madirra orrani, zama Sirisiacca oza panani Tarsoza ossonarraro −narrari. —Naraha arri oza panani Zerozarezana onapirrarode. Nazama oua maridepa Camarieoparra. Madirra bazima poua oni nauatoqquiri naui.</t>
    </r>
  </si>
  <si>
    <t xml:space="preserve"> I was instructed according to the strict tradition of the law of our fathers, being zealous for God, even as you all are this day.</t>
  </si>
  <si>
    <t xml:space="preserve"> Fui educado muito rigorosamente dentro da lei dos nossos antepassados. Eu era muito dedicado a Deus, como todos vocês aqui também são.</t>
  </si>
  <si>
    <t xml:space="preserve"> Pouapa icca ididenicca marinarra maride bica tarrari. Icca ididenicca marinarra oua mari canauissa tade. Ouape narraro uimaza ibora onade. Nazama Deotoui naqui damera onade. Pina rridapana tiadeni Deoza dameraqquiri tiquenarrarossa onarrarode.</t>
  </si>
  <si>
    <r>
      <t xml:space="preserve"> </t>
    </r>
    <r>
      <rPr>
        <vertAlign val="superscript"/>
        <sz val="14"/>
        <color rgb="FFFF0000"/>
        <rFont val="Arial"/>
        <family val="2"/>
      </rPr>
      <t>{4}</t>
    </r>
    <r>
      <rPr>
        <sz val="14"/>
        <color rgb="FF000000"/>
        <rFont val="Arial"/>
        <family val="2"/>
      </rPr>
      <t> Nazama ouape arra Zesoza rrehe quenarrarideni onarrizobaqquiuiuarrine touideni occarizeza otadamazapa ouattiza toponi cocorouarri coro coro ihizimabaqquimana nade. Maqquiderre, amonerredenima rricauiuarrine ohonanaccade.</t>
    </r>
  </si>
  <si>
    <r>
      <t xml:space="preserve"> </t>
    </r>
    <r>
      <rPr>
        <vertAlign val="superscript"/>
        <sz val="14"/>
        <color rgb="FFFF0000"/>
        <rFont val="Arial"/>
        <family val="2"/>
      </rPr>
      <t>{5}</t>
    </r>
    <r>
      <rPr>
        <sz val="14"/>
        <color rgb="FF000000"/>
        <rFont val="Arial"/>
        <family val="2"/>
      </rPr>
      <t> Arri occa uimape dada toqquimadedenicca tamine deni torrarrari, ime rrocouideni tezerre nauatoqquiri naui. Pouadeniza: “Parrissaqui?” tiquenezape: “Rrehe, parrissa, nama narizaccade” quenauitoui. Pouadeniza naqui uati onezape pouadeni atti uima teppeza dozo nani ouaza da iquenezape oza panani Damascouarri poccadeni uima ouaccarrarode.</t>
    </r>
  </si>
  <si>
    <t xml:space="preserve"> and I went there to bring these people as prisoners to Jerusalem to be punished.</t>
  </si>
  <si>
    <t xml:space="preserve"> E fui até lá para prender os seguidores deste Caminho e trazê-los presos com correntes a Jerusalém, a fim de serem castigados.</t>
  </si>
  <si>
    <t xml:space="preserve"> Naui Damascocca zodeodenicca taminedeniza noue onarizaniuarrine zorro onarrarode. Narraro uimaza Damascocca Zesoza rrehe quenarrarideni qqui onabaqquiza otadamaza arri Zerozareuarri ouaccani-baqquizapa inarrizo-baqquimanauiuarrine oneza occarrarode.</t>
  </si>
  <si>
    <r>
      <t xml:space="preserve"> </t>
    </r>
    <r>
      <rPr>
        <vertAlign val="superscript"/>
        <sz val="14"/>
        <color rgb="FFFF0000"/>
        <rFont val="Arial"/>
        <family val="2"/>
      </rPr>
      <t>{6}</t>
    </r>
    <r>
      <rPr>
        <sz val="14"/>
        <color rgb="FF000000"/>
        <rFont val="Arial"/>
        <family val="2"/>
      </rPr>
      <t> —Nezape Damasco rraui occarraro… marri orrari uaririnaza Damasco bacco onabote naraha memeuarricca ssiuarrani dacorehe amazati ouaza bacco naronezape ouinori nemaneheza ssiuarrauarrani nade.</t>
    </r>
  </si>
  <si>
    <r>
      <t xml:space="preserve"> </t>
    </r>
    <r>
      <rPr>
        <vertAlign val="superscript"/>
        <sz val="14"/>
        <color rgb="FFFF0000"/>
        <rFont val="Arial"/>
        <family val="2"/>
      </rPr>
      <t>{7}</t>
    </r>
    <r>
      <rPr>
        <sz val="14"/>
        <color rgb="FF000000"/>
        <rFont val="Arial"/>
        <family val="2"/>
      </rPr>
      <t> Nezape ouedima, namiza opona naza ouaza uaua naui omittade: “Saoro, Saoro nerrecotoui occa madirra nanarrizo tarizarraro? Arra occa madirra nanarrizo tarizarrarope pina oua nanarrizo tarizarrarossa narraro” nade ouaza.</t>
    </r>
  </si>
  <si>
    <r>
      <t xml:space="preserve"> </t>
    </r>
    <r>
      <rPr>
        <vertAlign val="superscript"/>
        <sz val="14"/>
        <color rgb="FFFF0000"/>
        <rFont val="Arial"/>
        <family val="2"/>
      </rPr>
      <t>{8}</t>
    </r>
    <r>
      <rPr>
        <sz val="14"/>
        <color rgb="FF000000"/>
        <rFont val="Arial"/>
        <family val="2"/>
      </rPr>
      <t> Naraha manaco pouaza uati onade: “Tiape nerrecorrari?” onade. Nazapa: “Ouape Nazaretiuarricca Zeso orrani, tiape oua tinarrizorraro” nade ouaza.</t>
    </r>
  </si>
  <si>
    <r>
      <t xml:space="preserve"> </t>
    </r>
    <r>
      <rPr>
        <vertAlign val="superscript"/>
        <sz val="14"/>
        <color rgb="FFFF0000"/>
        <rFont val="Arial"/>
        <family val="2"/>
      </rPr>
      <t>{9}</t>
    </r>
    <r>
      <rPr>
        <sz val="14"/>
        <color rgb="FF000000"/>
        <rFont val="Arial"/>
        <family val="2"/>
      </rPr>
      <t> Nazama arra ouaza rraui torrarrarideni naco ssiuarrani qqui toquenaza uarro canireraha Zeso ouaza uati taui mouini mittemanaraha pocca uima mittemana-rrarade.</t>
    </r>
  </si>
  <si>
    <r>
      <t xml:space="preserve"> </t>
    </r>
    <r>
      <rPr>
        <vertAlign val="superscript"/>
        <sz val="14"/>
        <color rgb="FFFF0000"/>
        <rFont val="Arial"/>
        <family val="2"/>
      </rPr>
      <t>{10}</t>
    </r>
    <r>
      <rPr>
        <sz val="14"/>
        <color rgb="FF000000"/>
        <rFont val="Arial"/>
        <family val="2"/>
      </rPr>
      <t> Nezape pouaza uati onade: “Oua Zozossede nerrecoma onapazerre?” onade. Naraha ouaza uati tade: “Titemeza oza panani Damascouarri ticcarri. Nanizana occa uima, arri ouaza tizepe irriniuarrinecca uima timittaniuarrine” nade ouaza.</t>
    </r>
  </si>
  <si>
    <r>
      <t xml:space="preserve"> </t>
    </r>
    <r>
      <rPr>
        <vertAlign val="superscript"/>
        <sz val="14"/>
        <color rgb="FFFF0000"/>
        <rFont val="Arial"/>
        <family val="2"/>
      </rPr>
      <t>{11}</t>
    </r>
    <r>
      <rPr>
        <sz val="14"/>
        <color rgb="FF000000"/>
        <rFont val="Arial"/>
        <family val="2"/>
      </rPr>
      <t> Nazama ouape ssiuarrani zibehiboterrine onocco siri torrezape ouatimadedeni ozepeza oua rroca iquenazana Damascouarri bacco onade.</t>
    </r>
  </si>
  <si>
    <r>
      <t xml:space="preserve"> </t>
    </r>
    <r>
      <rPr>
        <vertAlign val="superscript"/>
        <sz val="14"/>
        <color rgb="FFFF0000"/>
        <rFont val="Arial"/>
        <family val="2"/>
      </rPr>
      <t>{12}</t>
    </r>
    <r>
      <rPr>
        <sz val="14"/>
        <color rgb="FF000000"/>
        <rFont val="Arial"/>
        <family val="2"/>
      </rPr>
      <t> —Naraha naui Damascozapa madirra oni Anania madirrari. Pouapa Moizecca marinarraza ibora tarrari. Damascocca zodeodeni pouaza: “Madirra bicaui” quequenanarrari.</t>
    </r>
  </si>
  <si>
    <r>
      <t xml:space="preserve"> </t>
    </r>
    <r>
      <rPr>
        <vertAlign val="superscript"/>
        <sz val="14"/>
        <color rgb="FFFF0000"/>
        <rFont val="Arial"/>
        <family val="2"/>
      </rPr>
      <t>{13}</t>
    </r>
    <r>
      <rPr>
        <sz val="14"/>
        <color rgb="FF000000"/>
        <rFont val="Arial"/>
        <family val="2"/>
      </rPr>
      <t> Nazapa Anania oua qquide ccarronarrari, bacco naza ouaza uati tade: “Ouimecote Saoro, tinoccope ssire tana” nanarra onocco ssire-re, Anania parra qqui onariui nade.</t>
    </r>
  </si>
  <si>
    <r>
      <t xml:space="preserve"> </t>
    </r>
    <r>
      <rPr>
        <vertAlign val="superscript"/>
        <sz val="14"/>
        <color rgb="FFFF0000"/>
        <rFont val="Arial"/>
        <family val="2"/>
      </rPr>
      <t>{14}</t>
    </r>
    <r>
      <rPr>
        <sz val="14"/>
        <color rgb="FF000000"/>
        <rFont val="Arial"/>
        <family val="2"/>
      </rPr>
      <t> Nazapa Anania denima ouaza uati tade: “Abi Deopa icca ididenicca Deo, narraria arri Deo pocca zossenirrissa tinananiuarrine tia tocatterrizarrari. Pocca Erredeni Bicabote qqui tinauiuarrine naqui tia tocatterrizarrari. Poua atti uati taui naqui timittaniuarrine Deo tia tocatterrizarrari” nade ouaza.</t>
    </r>
  </si>
  <si>
    <r>
      <t xml:space="preserve"> </t>
    </r>
    <r>
      <rPr>
        <vertAlign val="superscript"/>
        <sz val="14"/>
        <color rgb="FFFF0000"/>
        <rFont val="Arial"/>
        <family val="2"/>
      </rPr>
      <t>{15}</t>
    </r>
    <r>
      <rPr>
        <sz val="14"/>
        <color rgb="FF000000"/>
        <rFont val="Arial"/>
        <family val="2"/>
      </rPr>
      <t> “Nazama Deo Pouarrine qqui tinarraro, timittarraro naqui madirra bazimaza tecomerarizaniuarrine.</t>
    </r>
  </si>
  <si>
    <r>
      <t xml:space="preserve"> </t>
    </r>
    <r>
      <rPr>
        <vertAlign val="superscript"/>
        <sz val="14"/>
        <color rgb="FFFF0000"/>
        <rFont val="Arial"/>
        <family val="2"/>
      </rPr>
      <t>{16}</t>
    </r>
    <r>
      <rPr>
        <sz val="14"/>
        <color rgb="FF000000"/>
        <rFont val="Arial"/>
        <family val="2"/>
      </rPr>
      <t> Rrari, rridapanape passo dopaniza niniqui ticarrirri. Denima tinarro-rrerana. Ia Zozossede pouaza uati tinarri, tia tonassiuauauiuarrine, ticca uimasiri peperri inananiuarrine” nade Anania atti ouaza −narrari Paoro.</t>
    </r>
  </si>
  <si>
    <r>
      <t xml:space="preserve"> </t>
    </r>
    <r>
      <rPr>
        <vertAlign val="superscript"/>
        <sz val="14"/>
        <color rgb="FFFF0000"/>
        <rFont val="Arial"/>
        <family val="2"/>
      </rPr>
      <t>{17}</t>
    </r>
    <r>
      <rPr>
        <sz val="14"/>
        <color rgb="FF000000"/>
        <rFont val="Arial"/>
        <family val="2"/>
      </rPr>
      <t> Nazapa Paoro denima uati uati tarrari: —Nezape oza panani Zerozareuarri bacco onaniza Deoza dada toqquimauarri oqquezimeza Deoza uatide orrezape Deorrine ouaza pina occa uadassa naraha parrissa qqui onade.</t>
    </r>
  </si>
  <si>
    <r>
      <t xml:space="preserve"> </t>
    </r>
    <r>
      <rPr>
        <vertAlign val="superscript"/>
        <sz val="14"/>
        <color rgb="FFFF0000"/>
        <rFont val="Arial"/>
        <family val="2"/>
      </rPr>
      <t>{18}</t>
    </r>
    <r>
      <rPr>
        <sz val="14"/>
        <color rgb="FF000000"/>
        <rFont val="Arial"/>
        <family val="2"/>
      </rPr>
      <t> Oua Zozossede Zeso ouaza auatozapa ouaza uati tade: “Arri Zerozareuarripe tineboza uassinarra ticcarri. Arra Zerozarecca madirrapa otauimari mari ticanabaqqui tarrararro. Occa uimaza uaribodeni didiqquiri naui” nade.</t>
    </r>
  </si>
  <si>
    <r>
      <t xml:space="preserve"> </t>
    </r>
    <r>
      <rPr>
        <vertAlign val="superscript"/>
        <sz val="14"/>
        <color rgb="FFFF0000"/>
        <rFont val="Arial"/>
        <family val="2"/>
      </rPr>
      <t>{19}</t>
    </r>
    <r>
      <rPr>
        <sz val="14"/>
        <color rgb="FF000000"/>
        <rFont val="Arial"/>
        <family val="2"/>
      </rPr>
      <t> Naraha ouape Zerozareza poua tauimari mari ocanabaqquiuiuarrine touini oneza pouaza uati onade: “Oua Zozossede, arrarrari madirradenipa occa madiecca uima nauatoqquiri naui.</t>
    </r>
  </si>
  <si>
    <t xml:space="preserve"> they themselves know that I imprisoned and beat in every synagogue those who believed in you.</t>
  </si>
  <si>
    <t xml:space="preserve"> e prendia os que criam em ti, e batia neles.</t>
  </si>
  <si>
    <t xml:space="preserve"> Arra zodeodenicca Deo Atti mamari onihi onihiuarri ohoccariza nezape tiaza rrehe quenarrarideni ohotadama naccade. Ohonarrizobaqqui nazapa arra toponi cocoroza coro coro ohozimabaqqui naui naco nauatoqquiri naui.</t>
  </si>
  <si>
    <r>
      <t xml:space="preserve"> </t>
    </r>
    <r>
      <rPr>
        <vertAlign val="superscript"/>
        <sz val="14"/>
        <color rgb="FFFF0000"/>
        <rFont val="Arial"/>
        <family val="2"/>
      </rPr>
      <t>{20}</t>
    </r>
    <r>
      <rPr>
        <sz val="14"/>
        <color rgb="FF000000"/>
        <rFont val="Arial"/>
        <family val="2"/>
      </rPr>
      <t> Arra ticca zozosse, tetti uauati narizade Estevao iquenaqquimanaza emene toccaza naco nani zaboraza cattade oua nade. ‘Zoqquena, zoqquena’ quenazapa rrehe onade. Arra Estevao quenade ppauaqquiri nauiuarrine naco eterorideni motaranicca ssiti quenaza eterorideni ouacauade occa uima naco nauatoqquiri naui” onade oua Zozossedeza.</t>
    </r>
  </si>
  <si>
    <r>
      <t xml:space="preserve"> </t>
    </r>
    <r>
      <rPr>
        <vertAlign val="superscript"/>
        <sz val="14"/>
        <color rgb="FFFF0000"/>
        <rFont val="Arial"/>
        <family val="2"/>
      </rPr>
      <t>{21}</t>
    </r>
    <r>
      <rPr>
        <sz val="14"/>
        <color rgb="FF000000"/>
        <rFont val="Arial"/>
        <family val="2"/>
      </rPr>
      <t> Naraha manaco oua Zozossede ouaza uati tade: “Peperri, ticcarri. Rridapanape zama uarri tanicca madirra zodeo querrena-rrararrarideni mari ticanabaqquiuiuarrine tia zosse onarraro” nade ouaza −narrari Paoro.</t>
    </r>
  </si>
  <si>
    <r>
      <t xml:space="preserve"> </t>
    </r>
    <r>
      <rPr>
        <vertAlign val="superscript"/>
        <sz val="14"/>
        <color rgb="FFFF0000"/>
        <rFont val="Arial"/>
        <family val="2"/>
      </rPr>
      <t>{22}</t>
    </r>
    <r>
      <rPr>
        <sz val="14"/>
        <color rgb="FF000000"/>
        <rFont val="Arial"/>
        <family val="2"/>
      </rPr>
      <t> Nazapa zodeodeni mouaraza tauaribobo canaraha Paoro: —Zodeo querrena-rrararrarideni maride occaniuarrine −naui mittemanazapa denima mittade nacasseraqquiri naza parra moua toquenariui narrari. —Rrari zoqquena, zoqquena! Atti nama nauipa madi-rrarana! −quenade.</t>
    </r>
  </si>
  <si>
    <r>
      <t xml:space="preserve"> </t>
    </r>
    <r>
      <rPr>
        <vertAlign val="superscript"/>
        <sz val="14"/>
        <color rgb="FFFF0000"/>
        <rFont val="Arial"/>
        <family val="2"/>
      </rPr>
      <t>{23}</t>
    </r>
    <r>
      <rPr>
        <sz val="14"/>
        <color rgb="FF000000"/>
        <rFont val="Arial"/>
        <family val="2"/>
      </rPr>
      <t> Uadimanaza rrouaua rrouaua cananarra poccadeni etero motaranicca ssiti quenaza ppoto ppoto quenazapa Paorouarri ssiqui naqui quena quena quenarrari.</t>
    </r>
  </si>
  <si>
    <r>
      <t xml:space="preserve"> </t>
    </r>
    <r>
      <rPr>
        <vertAlign val="superscript"/>
        <sz val="14"/>
        <color rgb="FFFF0000"/>
        <rFont val="Arial"/>
        <family val="2"/>
      </rPr>
      <t>{24}</t>
    </r>
    <r>
      <rPr>
        <sz val="14"/>
        <color rgb="FF000000"/>
        <rFont val="Arial"/>
        <family val="2"/>
      </rPr>
      <t> Nanarra rromanodenicca isso teppeppedenicca tamine deni torrauicca pocca isso teppeppedeniza uati tarrari: —Arrarraripa oza bodiuarri rroca tizimemanarro! −narrari.</t>
    </r>
  </si>
  <si>
    <t xml:space="preserve"> He ordered him to be examined by scourging, that he might know for what crime they shouted against him.</t>
  </si>
  <si>
    <t xml:space="preserve"> Mandou também que o chicoteassem para que ele contasse por que a multidão estava gritando contra ele.</t>
  </si>
  <si>
    <t xml:space="preserve"> Nazapa oza bodiza Paoro cossi inaqquimanauiuarrine icazossebaqquirrari: —Rrari, cossi taqquimanarro. Nerrecotoui zodeodeni pouaza rrouaua rrouaua canarrari? Cossi taqquimanazana iaza pocca uima ecomeraniuarrine −narrari.</t>
  </si>
  <si>
    <r>
      <t xml:space="preserve"> </t>
    </r>
    <r>
      <rPr>
        <vertAlign val="superscript"/>
        <sz val="14"/>
        <color rgb="FFFF0000"/>
        <rFont val="Arial"/>
        <family val="2"/>
      </rPr>
      <t>{25}</t>
    </r>
    <r>
      <rPr>
        <sz val="14"/>
        <color rgb="FF000000"/>
        <rFont val="Arial"/>
        <family val="2"/>
      </rPr>
      <t> Nazapa Paoro cossi quenauiuarrine birri rrore, isso rrore iquenaraha Paoro isso teppeppedeni zossedeza uati tarrari: —Tiape ouaza nauato tinerrerarraro nitide. Ouape rromano madirra orraua. Uima cacattemadeuarri oua tiaqquemana-rrereraha oua cossi tezape oppinera taqui? Oppina teraha −narrari.</t>
    </r>
  </si>
  <si>
    <r>
      <t xml:space="preserve"> </t>
    </r>
    <r>
      <rPr>
        <vertAlign val="superscript"/>
        <sz val="14"/>
        <color rgb="FFFF0000"/>
        <rFont val="Arial"/>
        <family val="2"/>
      </rPr>
      <t>{26}</t>
    </r>
    <r>
      <rPr>
        <sz val="14"/>
        <color rgb="FF000000"/>
        <rFont val="Arial"/>
        <family val="2"/>
      </rPr>
      <t> Nazapa arra Paoro atti mittazapa isso teppeppedeni zossede pocca tamineza uati tauiuarrine rroppa taniza uati tanirrari: —Tetti nerrecoma tani? Arraccarrari madirrapa: “Rromano madirra orrani” napa −narrari pocca tamineza.</t>
    </r>
  </si>
  <si>
    <r>
      <t xml:space="preserve"> </t>
    </r>
    <r>
      <rPr>
        <vertAlign val="superscript"/>
        <sz val="14"/>
        <color rgb="FFFF0000"/>
        <rFont val="Arial"/>
        <family val="2"/>
      </rPr>
      <t>{27}</t>
    </r>
    <r>
      <rPr>
        <sz val="14"/>
        <color rgb="FF000000"/>
        <rFont val="Arial"/>
        <family val="2"/>
      </rPr>
      <t> Nazapa rromanodenicca isso teppeppedenicca tamine deni torrauicca Paoroza uatide toccarrari: —Parrissaqui? Tiape rromano madirra tirraqui? −narrari. Nazapa: —Rrehe, ouape parrissa rromano madirra orrani −narrari Paoro.</t>
    </r>
  </si>
  <si>
    <r>
      <t xml:space="preserve"> </t>
    </r>
    <r>
      <rPr>
        <vertAlign val="superscript"/>
        <sz val="14"/>
        <color rgb="FFFF0000"/>
        <rFont val="Arial"/>
        <family val="2"/>
      </rPr>
      <t>{28}</t>
    </r>
    <r>
      <rPr>
        <sz val="14"/>
        <color rgb="FF000000"/>
        <rFont val="Arial"/>
        <family val="2"/>
      </rPr>
      <t> Nazapa isso teppeppedenicca tamine atti: —Ouape rromanodeni orraniuarrine manaconi ziniro uemani da onezana rromanodeni orrarrarode −narrari. Naraha Paoro attipa: —Ouape rromano madirra orrezape ziniro da onerrerade. Ossonaponizama rromano orrani −narrari Paoro.</t>
    </r>
  </si>
  <si>
    <r>
      <t xml:space="preserve"> </t>
    </r>
    <r>
      <rPr>
        <vertAlign val="superscript"/>
        <sz val="14"/>
        <color rgb="FFFF0000"/>
        <rFont val="Arial"/>
        <family val="2"/>
      </rPr>
      <t>{29}</t>
    </r>
    <r>
      <rPr>
        <sz val="14"/>
        <color rgb="FF000000"/>
        <rFont val="Arial"/>
        <family val="2"/>
      </rPr>
      <t> Nazapa isso teppeppedeni Paoro cossi quenabote narraridenipa Paoro atti mittemanazapa touarri-baqquiqqui nade. Poccadeni tamine naco cappinarrari. Poua attiza rromano madirra cadeiaza rrore iquenarrari, cossi inaqquimanazapa pouazana uima ssonarinitouiraha. Pouaza oppina teza paparra narrari.</t>
    </r>
  </si>
  <si>
    <r>
      <t xml:space="preserve"> </t>
    </r>
    <r>
      <rPr>
        <vertAlign val="superscript"/>
        <sz val="14"/>
        <color rgb="FFFF0000"/>
        <rFont val="Arial"/>
        <family val="2"/>
      </rPr>
      <t>{30}</t>
    </r>
    <r>
      <rPr>
        <sz val="14"/>
        <color rgb="FF000000"/>
        <rFont val="Arial"/>
        <family val="2"/>
      </rPr>
      <t> Uada ssiuarrapa rromanodenicca isso teppeppedenicca tamine atti: —Nerrecotoui zodeodenipa Paoroza boqueqquiri narrari? −nazapa Paoro cadeiaza dicca inaza pouaza uati tarrari: —Niza, uaua onabaqquiza queriqquimanazana ticca uima icattememananiuarrine −narrari.</t>
    </r>
  </si>
  <si>
    <t xml:space="preserve"> Nazapa dada toqquimade taminedeni, zodeodenicca uima cacattemadedeni deni toquerrenarrarideni tezerre queriqquimanaza rromanodenicca isso teppeppedenicca tamine Paoro iaqquezimazapa taminedeni baccodeniuarri uarrari.</t>
  </si>
  <si>
    <t>ATOS 23</t>
  </si>
  <si>
    <t>Atos dos Apóstolos 23</t>
  </si>
  <si>
    <r>
      <t xml:space="preserve"> </t>
    </r>
    <r>
      <rPr>
        <vertAlign val="superscript"/>
        <sz val="14"/>
        <color rgb="FFFF0000"/>
        <rFont val="Arial"/>
        <family val="2"/>
      </rPr>
      <t>{1}</t>
    </r>
    <r>
      <rPr>
        <sz val="14"/>
        <color rgb="FF000000"/>
        <rFont val="Arial"/>
        <family val="2"/>
      </rPr>
      <t> Nazapa Paoro zodeodenicca uima cacattemadedeniuarri tocatta naza uati tarrari: —Ouimecotedeni, ouape obodi bica teza omadinissa tarraroa arri rridapana omadirraroparri. Deoza naqui occa madie auato tarraro −narrari Paoro.</t>
    </r>
  </si>
  <si>
    <r>
      <t xml:space="preserve"> </t>
    </r>
    <r>
      <rPr>
        <vertAlign val="superscript"/>
        <sz val="14"/>
        <color rgb="FFFF0000"/>
        <rFont val="Arial"/>
        <family val="2"/>
      </rPr>
      <t>{2}</t>
    </r>
    <r>
      <rPr>
        <sz val="14"/>
        <color rgb="FF000000"/>
        <rFont val="Arial"/>
        <family val="2"/>
      </rPr>
      <t> Naraha dada toqquimadedenicca tamine deni torrarrari Ananiapa naui Paoro uinoriza madirra domo uarrarideni icazossebaqquirrari: —Arrari ppa tizimemanarro! −narrari.</t>
    </r>
  </si>
  <si>
    <r>
      <t xml:space="preserve"> </t>
    </r>
    <r>
      <rPr>
        <vertAlign val="superscript"/>
        <sz val="14"/>
        <color rgb="FFFF0000"/>
        <rFont val="Arial"/>
        <family val="2"/>
      </rPr>
      <t>{3}</t>
    </r>
    <r>
      <rPr>
        <sz val="14"/>
        <color rgb="FF000000"/>
        <rFont val="Arial"/>
        <family val="2"/>
      </rPr>
      <t> Naraha Paoro pouaza uati tarrari: —A, tiape mamaizade! Niza manaco Deopa tia ppa tacossauitoui! Uima cacattemade tirreraha uima oppina tani titinana narraro. Moizecca marinarra nauato tinezape pina occa uimara ticattemanitouiraha. Ouarrari ppa izimemananiuarrine ticazossebaqquizapa Moizecca marinarra zori tinanarraro −narrari.</t>
    </r>
  </si>
  <si>
    <r>
      <t xml:space="preserve"> </t>
    </r>
    <r>
      <rPr>
        <vertAlign val="superscript"/>
        <sz val="14"/>
        <color rgb="FFFF0000"/>
        <rFont val="Arial"/>
        <family val="2"/>
      </rPr>
      <t>{4}</t>
    </r>
    <r>
      <rPr>
        <sz val="14"/>
        <color rgb="FF000000"/>
        <rFont val="Arial"/>
        <family val="2"/>
      </rPr>
      <t> Naraha naui Paoro uinoriza madirra domo uarrari attidenia: —Nerrecotoui Deoza dada toqquimadedenicca tamine deni torrarrariza tetti uaidira teza uati tinarraro? −quenarrari.</t>
    </r>
  </si>
  <si>
    <r>
      <t xml:space="preserve"> </t>
    </r>
    <r>
      <rPr>
        <vertAlign val="superscript"/>
        <sz val="14"/>
        <color rgb="FFFF0000"/>
        <rFont val="Arial"/>
        <family val="2"/>
      </rPr>
      <t>{5}</t>
    </r>
    <r>
      <rPr>
        <sz val="14"/>
        <color rgb="FF000000"/>
        <rFont val="Arial"/>
        <family val="2"/>
      </rPr>
      <t> Nanarra Paoro pouadeniza uati tarrari: —Ouimecotedeni, pouapa dada toqquimadedenicca tamine deni torrarrari ssamo oneza pouaza atti atti onarraropa. Arri Deo Atti dozo nanizape: “Madirradenicca tamineza tamassomana terrerarri” nani. Narraro uima nauato oneraha −narrari Paoro.</t>
    </r>
  </si>
  <si>
    <r>
      <t xml:space="preserve"> </t>
    </r>
    <r>
      <rPr>
        <vertAlign val="superscript"/>
        <sz val="14"/>
        <color rgb="FFFF0000"/>
        <rFont val="Arial"/>
        <family val="2"/>
      </rPr>
      <t>{6}</t>
    </r>
    <r>
      <rPr>
        <sz val="14"/>
        <color rgb="FF000000"/>
        <rFont val="Arial"/>
        <family val="2"/>
      </rPr>
      <t> Nazapa Paoro bodi nauato tarraria arra zodeodeni motaha arra marinarra onini parizeoza rrehe quenarrarideniparra. Poccadeni marinarrape onihi ecauemanarraro. Zodeodeni motaha arra marinarra onini sadoseoza rrehe quenarrarideniparra. Poccadeni marinarrape onihi ecauemanarraro.</t>
    </r>
  </si>
  <si>
    <t xml:space="preserve"> “Men and brothers, I am a Pharisee, a son of Pharisees. Concerning the hope and resurrection of the dead I am being judged!”</t>
  </si>
  <si>
    <t xml:space="preserve"> — Meus irmãos, eu sou fariseu e filho de fariseus. Estou aqui sendo julgado porque creio que os mortos vão ressuscitar.”</t>
  </si>
  <si>
    <t xml:space="preserve"> Nazapa parizeodeni pouaza uatideni uanaqquiri nauiuarrine Paoropa rrazirema uati tarrari: —Ouimecotedeni, ouape marinarra parizeoza rrehe onani, occa abi naco rrehe narrari. Nazama ouape arra rricarraridenipa nauatonimanauitoui ohonanarraro. Narraro occa uimarrinea ouaza uadiqquiri narraridenipa oua inarrizomananiuarrine touini quequenanarrari −narrari Paoro.</t>
  </si>
  <si>
    <r>
      <t xml:space="preserve"> </t>
    </r>
    <r>
      <rPr>
        <vertAlign val="superscript"/>
        <sz val="14"/>
        <color rgb="FFFF0000"/>
        <rFont val="Arial"/>
        <family val="2"/>
      </rPr>
      <t>{7}</t>
    </r>
    <r>
      <rPr>
        <sz val="14"/>
        <color rgb="FF000000"/>
        <rFont val="Arial"/>
        <family val="2"/>
      </rPr>
      <t> Paorocca uima nema nani mittemanazapa parizeodeni, sadoseodeni tezerre pouadenira boquemanaza zaua zaua canarrari. Nazapa uima cacattemadedeni uima inapamemanezapa rrehe canire-rrararrari.</t>
    </r>
  </si>
  <si>
    <r>
      <t xml:space="preserve"> </t>
    </r>
    <r>
      <rPr>
        <vertAlign val="superscript"/>
        <sz val="14"/>
        <color rgb="FFFF0000"/>
        <rFont val="Arial"/>
        <family val="2"/>
      </rPr>
      <t>{8}</t>
    </r>
    <r>
      <rPr>
        <sz val="14"/>
        <color rgb="FF000000"/>
        <rFont val="Arial"/>
        <family val="2"/>
      </rPr>
      <t> Arra marinarra sadoseoccape: —Izoqquezape inauatoninira tani, Deocca zozosse tabaqqui memeuarricca naco noueraui, icorime naqui nouerani −quequenanarrari. Naraha marinarra parizeoccape: —Izoqquezape inauatoni tani, Deocca zozosse tabaqqui memeuarricca naco madimanaui, icorime naqui icarrini −quequenanarrari.</t>
    </r>
  </si>
  <si>
    <r>
      <t xml:space="preserve"> </t>
    </r>
    <r>
      <rPr>
        <vertAlign val="superscript"/>
        <sz val="14"/>
        <color rgb="FFFF0000"/>
        <rFont val="Arial"/>
        <family val="2"/>
      </rPr>
      <t>{9}</t>
    </r>
    <r>
      <rPr>
        <sz val="14"/>
        <color rgb="FF000000"/>
        <rFont val="Arial"/>
        <family val="2"/>
      </rPr>
      <t> Nazapa sadoseodeni parizeodeni tezerre poccadeni marinarra acconi cauadirezapa rrazirema zaua zaua canarrari. Nazapa zodeodenicca marinarra maridedeni mota arra marinarra parizeoza rrehe quenarraridenina Paoro atti acco icanemanauiuarrine totememana narrari.</t>
    </r>
  </si>
  <si>
    <t xml:space="preserve"> “We find no evil in this man. But if a spirit or angel has spoken to him, let’s not fight against God!”</t>
  </si>
  <si>
    <t xml:space="preserve"> Eles disseram: — Não vemos nenhum mal neste homem. Pode ser mesmo que um anjo ou um espírito tenha falado com ele.”</t>
  </si>
  <si>
    <t xml:space="preserve"> Nazapa uati toquenarrari: —Arrarrari madirrapa uimasiri cappiraui. Nerrecotoui tinarrizomanauiuarrine? Tocorime uitide, Deocca zozosse memeuarricca uitide pouaza uati tarrari −quenarrari.</t>
  </si>
  <si>
    <r>
      <t xml:space="preserve"> </t>
    </r>
    <r>
      <rPr>
        <vertAlign val="superscript"/>
        <sz val="14"/>
        <color rgb="FFFF0000"/>
        <rFont val="Arial"/>
        <family val="2"/>
      </rPr>
      <t>{10}</t>
    </r>
    <r>
      <rPr>
        <sz val="14"/>
        <color rgb="FF000000"/>
        <rFont val="Arial"/>
        <family val="2"/>
      </rPr>
      <t> Naraha uadimanaza denima parra moua toquenariui nazapa isso teppeppedenicca tamine cappinarrari.</t>
    </r>
  </si>
  <si>
    <t xml:space="preserve"> He commanded the soldiers to go down and take him by force from among them, and bring him into the barracks.</t>
  </si>
  <si>
    <t xml:space="preserve"> Por isso mandou os guardas descerem para tirar Paulo do meio deles e o levar de volta para a fortaleza.</t>
  </si>
  <si>
    <t xml:space="preserve"> Paoro arrauarri rroca arrauarri rroca iquenaui qqui taza poua bodipa: —A, inatarrorimanaza zoqquerana −naza pocca isso teppeppedeni rrauirronauiuarrine uaua narrari: —Paoro inanazoqque-manabote naui! Qqui tiquenarro! Dama tiquenaza icca ozauarri tiaccanimanarro −narrari. Nazapa poccadeni ozaza uezapomarrari Paoro.</t>
  </si>
  <si>
    <r>
      <t xml:space="preserve"> </t>
    </r>
    <r>
      <rPr>
        <vertAlign val="superscript"/>
        <sz val="14"/>
        <color rgb="FFFF0000"/>
        <rFont val="Arial"/>
        <family val="2"/>
      </rPr>
      <t>{11}</t>
    </r>
    <r>
      <rPr>
        <sz val="14"/>
        <color rgb="FF000000"/>
        <rFont val="Arial"/>
        <family val="2"/>
      </rPr>
      <t> Narraro zomepe ia Zozossede auatoza Paoro uinoriza ua narrari. Pouaza uati tarrari: —Paoro, daco tirrirana! Arri orrine qqui tinarraro, timittarraro naqui arri Zerozareza tecomerarizarrarope niza oza panani Rromauarri naqui tecomerapomanitoui −narrari.</t>
    </r>
  </si>
  <si>
    <r>
      <t xml:space="preserve"> </t>
    </r>
    <r>
      <rPr>
        <vertAlign val="superscript"/>
        <sz val="14"/>
        <color rgb="FFFF0000"/>
        <rFont val="Arial"/>
        <family val="2"/>
      </rPr>
      <t>{12}</t>
    </r>
    <r>
      <rPr>
        <sz val="14"/>
        <color rgb="FF000000"/>
        <rFont val="Arial"/>
        <family val="2"/>
      </rPr>
      <t> Uada ssiuarrapa zodeodeni mota queriqquipomaza pouadenira Paoro inanazoqque-manauiuarrine rrehe canirerrari. Nazapa attidenia: —Paoro inanazoqque-rraraccazama irripa-rreraccana, ze inerreraccana −quenarrari. —Arri ettissa inane-rrerezape Deo ia tonarrizo-baqquiza bica tani, inarraro −quenarrari.</t>
    </r>
  </si>
  <si>
    <r>
      <t xml:space="preserve"> </t>
    </r>
    <r>
      <rPr>
        <vertAlign val="superscript"/>
        <sz val="14"/>
        <color rgb="FFFF0000"/>
        <rFont val="Arial"/>
        <family val="2"/>
      </rPr>
      <t>{13}</t>
    </r>
    <r>
      <rPr>
        <sz val="14"/>
        <color rgb="FF000000"/>
        <rFont val="Arial"/>
        <family val="2"/>
      </rPr>
      <t> Nazama arra Paoro inanazoqquena quenarraridenipa madirra 40 denima queriqquimanarrari.</t>
    </r>
  </si>
  <si>
    <r>
      <t xml:space="preserve"> </t>
    </r>
    <r>
      <rPr>
        <vertAlign val="superscript"/>
        <sz val="14"/>
        <color rgb="FFFF0000"/>
        <rFont val="Arial"/>
        <family val="2"/>
      </rPr>
      <t>{14}</t>
    </r>
    <r>
      <rPr>
        <sz val="14"/>
        <color rgb="FF000000"/>
        <rFont val="Arial"/>
        <family val="2"/>
      </rPr>
      <t> Nazapa dada toqquimade taminedeni, ime rrocouideni tezerre pouadeniza uatide rraui torrarrari: —Iape uima inarrorarraro, Paoro inanazoqqueuiuarrine. Inanazoqque-rraraccazama irripa-rreraccana, inarraro. Ettissa inane-rrerezape Deo ia tonarrizo-baqquiza bica tani, inarraro −quenarrari.</t>
    </r>
  </si>
  <si>
    <r>
      <t xml:space="preserve"> </t>
    </r>
    <r>
      <rPr>
        <vertAlign val="superscript"/>
        <sz val="14"/>
        <color rgb="FFFF0000"/>
        <rFont val="Arial"/>
        <family val="2"/>
      </rPr>
      <t>{15}</t>
    </r>
    <r>
      <rPr>
        <sz val="14"/>
        <color rgb="FF000000"/>
        <rFont val="Arial"/>
        <family val="2"/>
      </rPr>
      <t> Nazapa: —Rrari, arrima inana: Tiadenipe uima cacattemadedeni tezerre arra rromanodenicca isso teppeppedenicca tamineza timaizemanana.</t>
    </r>
  </si>
  <si>
    <t xml:space="preserve"> as though you were going to judge his case more exactly. We are ready to kill him before he comes near.”</t>
  </si>
  <si>
    <t xml:space="preserve"> Digam que estão querendo examinar melhor o caso dele. Então, antes que ele chegue, nós estaremos prontos para matá-lo.”</t>
  </si>
  <si>
    <t xml:space="preserve"> Arrima tiquenarri: “Paorocca uima icattemanissa taniuarrine poua atti denima imittana, ineza Paoro arrauarri teccarronapomana” tiquenaza eccarronemana-pomauiuarrine. Nazama iape arri rrauiza inarroraza iaqqueqquime-manazapa Paoro inanazoqqueuiuarrine −quenarrari.</t>
  </si>
  <si>
    <r>
      <t xml:space="preserve"> </t>
    </r>
    <r>
      <rPr>
        <vertAlign val="superscript"/>
        <sz val="14"/>
        <color rgb="FFFF0000"/>
        <rFont val="Arial"/>
        <family val="2"/>
      </rPr>
      <t>{16}</t>
    </r>
    <r>
      <rPr>
        <sz val="14"/>
        <color rgb="FF000000"/>
        <rFont val="Arial"/>
        <family val="2"/>
      </rPr>
      <t> Naraha Paoro poua rridobadipa birredi zodeodeni rrara quenauicca uima mittazapa isso teppeppedenicca ozauarri birrediza uatide toccarrari. Bacco taza toqquezimazapa Paoroza poua rrara iquenauicca uima uati tarrari.</t>
    </r>
  </si>
  <si>
    <r>
      <t xml:space="preserve"> </t>
    </r>
    <r>
      <rPr>
        <vertAlign val="superscript"/>
        <sz val="14"/>
        <color rgb="FFFF0000"/>
        <rFont val="Arial"/>
        <family val="2"/>
      </rPr>
      <t>{17}</t>
    </r>
    <r>
      <rPr>
        <sz val="14"/>
        <color rgb="FF000000"/>
        <rFont val="Arial"/>
        <family val="2"/>
      </rPr>
      <t> Nazama Paoropa rromanodenicca isso teppeppedeni zossede orrariaza uaua nazapa pouaza uati tarrari: —Rrari, arrarrari zabisso ticca tamineza tiaccanirro, pocca uima uati tauiuarrine −narrari.</t>
    </r>
  </si>
  <si>
    <r>
      <t xml:space="preserve"> </t>
    </r>
    <r>
      <rPr>
        <vertAlign val="superscript"/>
        <sz val="14"/>
        <color rgb="FFFF0000"/>
        <rFont val="Arial"/>
        <family val="2"/>
      </rPr>
      <t>{18}</t>
    </r>
    <r>
      <rPr>
        <sz val="14"/>
        <color rgb="FF000000"/>
        <rFont val="Arial"/>
        <family val="2"/>
      </rPr>
      <t> Nazapa pocca tamineuarri zabisso iaccanizapa pocca tamineza uati tarrari: —Arra Paoro toponi cocoroza uezarraripa ouaza uaua naza atti arrama narrari: “Arrarrari zabissopa ticca tamineza tiaccanirro, pocca uima uati tauiuarrine” naza ouaccarronarrariparra −narrari.</t>
    </r>
  </si>
  <si>
    <r>
      <t xml:space="preserve"> </t>
    </r>
    <r>
      <rPr>
        <vertAlign val="superscript"/>
        <sz val="14"/>
        <color rgb="FFFF0000"/>
        <rFont val="Arial"/>
        <family val="2"/>
      </rPr>
      <t>{19}</t>
    </r>
    <r>
      <rPr>
        <sz val="14"/>
        <color rgb="FF000000"/>
        <rFont val="Arial"/>
        <family val="2"/>
      </rPr>
      <t> Nazama rromanodenicca isso teppeppedenicca tamine deni torrauiccapa zabisso birri dama, madirra ouaha mittemana-rrarauiuarrine madirra nouerauiuarri iacca-cca naza uati tarrari: —Nirra nerreco uimara ouaza uati tinaniuarrine? −narrari.</t>
    </r>
  </si>
  <si>
    <r>
      <t xml:space="preserve"> </t>
    </r>
    <r>
      <rPr>
        <vertAlign val="superscript"/>
        <sz val="14"/>
        <color rgb="FFFF0000"/>
        <rFont val="Arial"/>
        <family val="2"/>
      </rPr>
      <t>{20}</t>
    </r>
    <r>
      <rPr>
        <sz val="14"/>
        <color rgb="FF000000"/>
        <rFont val="Arial"/>
        <family val="2"/>
      </rPr>
      <t> Nazapa zabisso attipa: —Rrehe, zodeodeni occa coco inanazoqque-manauiuarrine rrehe canireui omitteza uatide occarronarraro. Izamassapa poccadeni uima cacattemadedeniza Paoro tiaqquezimapomauiuarrine tiaza uati toquenauitoui: “Paorocca uima icattemanissa taniuarrine poua atti denima imittaccana” quenauitoui.</t>
    </r>
  </si>
  <si>
    <r>
      <t xml:space="preserve"> </t>
    </r>
    <r>
      <rPr>
        <vertAlign val="superscript"/>
        <sz val="14"/>
        <color rgb="FFFF0000"/>
        <rFont val="Arial"/>
        <family val="2"/>
      </rPr>
      <t>{21}</t>
    </r>
    <r>
      <rPr>
        <sz val="14"/>
        <color rgb="FF000000"/>
        <rFont val="Arial"/>
        <family val="2"/>
      </rPr>
      <t> Naraha pouadeni attiza rrehe terrerana −narrari. —Madirra 40 quenauitide, denima uitide, rraui inidiza pouadeni tonarrimemanaza occa coco tossoniqquimazapa inanazoqque-manauitoui.</t>
    </r>
  </si>
  <si>
    <r>
      <t xml:space="preserve"> </t>
    </r>
    <r>
      <rPr>
        <vertAlign val="superscript"/>
        <sz val="14"/>
        <color rgb="FFFF0000"/>
        <rFont val="Arial"/>
        <family val="2"/>
      </rPr>
      <t>{22}</t>
    </r>
    <r>
      <rPr>
        <sz val="14"/>
        <color rgb="FF000000"/>
        <rFont val="Arial"/>
        <family val="2"/>
      </rPr>
      <t> Naraha isso teppeppedenicca taminea: —Rrehe, peperri, omittani. Ticcanina. Naraha: “Isso teppeppedenicca tamineza uati onapa” terrerana. Tecomana, onarraro −narrari.</t>
    </r>
  </si>
  <si>
    <r>
      <t xml:space="preserve"> </t>
    </r>
    <r>
      <rPr>
        <vertAlign val="superscript"/>
        <sz val="14"/>
        <color rgb="FFFF0000"/>
        <rFont val="Arial"/>
        <family val="2"/>
      </rPr>
      <t>{23}</t>
    </r>
    <r>
      <rPr>
        <sz val="14"/>
        <color rgb="FF000000"/>
        <rFont val="Arial"/>
        <family val="2"/>
      </rPr>
      <t>-</t>
    </r>
    <r>
      <rPr>
        <vertAlign val="superscript"/>
        <sz val="14"/>
        <color rgb="FFFF0000"/>
        <rFont val="Arial"/>
        <family val="2"/>
      </rPr>
      <t>{24}</t>
    </r>
    <r>
      <rPr>
        <sz val="14"/>
        <color rgb="FF000000"/>
        <rFont val="Arial"/>
        <family val="2"/>
      </rPr>
      <t> Nazapa isso teppeppedenicca tamine arra zama arobeni Zodea cacauade Perisiza Paoro zosse inauiuarrine isso teppeppedeni zossede pamaha uaua inabaqquirrari. Uedarronazapa pouadeniza uati tarrari: —Ticcadeni isso teppeppedeni tinanarrorariza-baqquimanarro. Niza zome 9'za oza panani Sezareauarri rraui tirrarri −narrari.</t>
    </r>
  </si>
  <si>
    <t xml:space="preserve"> —Isso teppeppedeni 200 quenaha pouadeni amoriza rraui torrana. Cavaro ideniza naco 70 quenaha rraui torrana. Uauarrinama rraui torrauiuarrine naco 200 quenaha rraui torrana. Cavaro orrariazana Paoro toccauiuarrine. Paoro tecauemanauissa taza zama cacauade Perisiuarri bacco tauiuarrine −narrari.</t>
  </si>
  <si>
    <r>
      <t xml:space="preserve"> </t>
    </r>
    <r>
      <rPr>
        <vertAlign val="superscript"/>
        <sz val="14"/>
        <color rgb="FFFF0000"/>
        <rFont val="Arial"/>
        <family val="2"/>
      </rPr>
      <t>{25}</t>
    </r>
    <r>
      <rPr>
        <sz val="14"/>
        <color rgb="FF000000"/>
        <rFont val="Arial"/>
        <family val="2"/>
      </rPr>
      <t> Nazama isso teppeppedenicca taminepa zama cacauade Perisiza uima teppe dozo inarraro.</t>
    </r>
  </si>
  <si>
    <r>
      <t xml:space="preserve"> </t>
    </r>
    <r>
      <rPr>
        <vertAlign val="superscript"/>
        <sz val="14"/>
        <color rgb="FFFF0000"/>
        <rFont val="Arial"/>
        <family val="2"/>
      </rPr>
      <t>{26}</t>
    </r>
    <r>
      <rPr>
        <sz val="14"/>
        <color rgb="FF000000"/>
        <rFont val="Arial"/>
        <family val="2"/>
      </rPr>
      <t> —Nirra zama cacauade bicaui Perisi. Bica tinaqui? Ouape Craodio Risia tiaza occa uima dozo onarraro.</t>
    </r>
  </si>
  <si>
    <r>
      <t xml:space="preserve"> </t>
    </r>
    <r>
      <rPr>
        <vertAlign val="superscript"/>
        <sz val="14"/>
        <color rgb="FFFF0000"/>
        <rFont val="Arial"/>
        <family val="2"/>
      </rPr>
      <t>{27}</t>
    </r>
    <r>
      <rPr>
        <sz val="14"/>
        <color rgb="FF000000"/>
        <rFont val="Arial"/>
        <family val="2"/>
      </rPr>
      <t> Arrarrari madirra tiaza zosse onarraripa zodeodeni dama iquenaza inanazoqque-manauiuarrineraha poua attipa: “Rromano madirra orrani” naui omitteza oua occa isso teppeppedenima poua ecauarrari.</t>
    </r>
  </si>
  <si>
    <r>
      <t xml:space="preserve"> </t>
    </r>
    <r>
      <rPr>
        <vertAlign val="superscript"/>
        <sz val="14"/>
        <color rgb="FFFF0000"/>
        <rFont val="Arial"/>
        <family val="2"/>
      </rPr>
      <t>{28}</t>
    </r>
    <r>
      <rPr>
        <sz val="14"/>
        <color rgb="FF000000"/>
        <rFont val="Arial"/>
        <family val="2"/>
      </rPr>
      <t> Nazama obodipe: Nerreco uima carriza zodeodenipa poua onarrizouiuarrine touini quenarrari? oneza poccadeni uima cacattemadedeniza ouaqquezimarrari.</t>
    </r>
  </si>
  <si>
    <r>
      <t xml:space="preserve"> </t>
    </r>
    <r>
      <rPr>
        <vertAlign val="superscript"/>
        <sz val="14"/>
        <color rgb="FFFF0000"/>
        <rFont val="Arial"/>
        <family val="2"/>
      </rPr>
      <t>{29}</t>
    </r>
    <r>
      <rPr>
        <sz val="14"/>
        <color rgb="FF000000"/>
        <rFont val="Arial"/>
        <family val="2"/>
      </rPr>
      <t> Nauiuarri uimarideni omittarrarope Paoro pocca uimape zodeodenicca marinarrassa nerrereza pouaza uadiqquiri narrari. Pouapa uadie cappiraraha “Zoqquena” quenarrari. Naraha uima uaidira tani cappiraza zoqqueuiuarrine bica terrerani, onarraro. “Coro tozimana” quenaraha uima cappirazapa coro tozimauiuarrine ssamo tani.</t>
    </r>
  </si>
  <si>
    <r>
      <t xml:space="preserve"> </t>
    </r>
    <r>
      <rPr>
        <vertAlign val="superscript"/>
        <sz val="14"/>
        <color rgb="FFFF0000"/>
        <rFont val="Arial"/>
        <family val="2"/>
      </rPr>
      <t>{30}</t>
    </r>
    <r>
      <rPr>
        <sz val="14"/>
        <color rgb="FF000000"/>
        <rFont val="Arial"/>
        <family val="2"/>
      </rPr>
      <t> Naraha zodeodeni motapa: “Paoro inanazoqquena” quenaui uima omittezape uassinarra tiauarri zosse onarrari. Nezape zodeodeniza uati onarraro: “Paoroza boqueqquiri tiquenezape zama cacauadeuarri rraui tirrarri, pouazana ticcadeni uadie tecomeremananiuarrine” onarraro. Rrehe, peperri, occa uima. Oua onipe: Craodio Risia −narrari pocca uima teppeza.</t>
    </r>
  </si>
  <si>
    <r>
      <t xml:space="preserve"> </t>
    </r>
    <r>
      <rPr>
        <vertAlign val="superscript"/>
        <sz val="14"/>
        <color rgb="FFFF0000"/>
        <rFont val="Arial"/>
        <family val="2"/>
      </rPr>
      <t>{31}</t>
    </r>
    <r>
      <rPr>
        <sz val="14"/>
        <color rgb="FF000000"/>
        <rFont val="Arial"/>
        <family val="2"/>
      </rPr>
      <t> Nazapa isso teppeppedeni zome Paoro iaqquemanazapa oza panani Atipatriza bacco toquenarrari. Pina poccadeni tamine pouadeni zosse inabaqquipoui attissa inanemanarraro.</t>
    </r>
  </si>
  <si>
    <r>
      <t xml:space="preserve"> </t>
    </r>
    <r>
      <rPr>
        <vertAlign val="superscript"/>
        <sz val="14"/>
        <color rgb="FFFF0000"/>
        <rFont val="Arial"/>
        <family val="2"/>
      </rPr>
      <t>{32}</t>
    </r>
    <r>
      <rPr>
        <sz val="14"/>
        <color rgb="FF000000"/>
        <rFont val="Arial"/>
        <family val="2"/>
      </rPr>
      <t> Uada ssiuarrapa isso teppeppe pouadeni amoriza rraui torrarraridenipa pouadeni tazariuarri dozonimanarrari. Naraha cavaroza rraui torrarraripa Paoroza rraui torraccaui.</t>
    </r>
  </si>
  <si>
    <r>
      <t xml:space="preserve"> </t>
    </r>
    <r>
      <rPr>
        <vertAlign val="superscript"/>
        <sz val="14"/>
        <color rgb="FFFF0000"/>
        <rFont val="Arial"/>
        <family val="2"/>
      </rPr>
      <t>{33}</t>
    </r>
    <r>
      <rPr>
        <sz val="14"/>
        <color rgb="FF000000"/>
        <rFont val="Arial"/>
        <family val="2"/>
      </rPr>
      <t> Nazapa oza panani Sezareaza bacco toquenazapa zama cacauade Perisiuarri rraui torrezimaza uima teppe da iquenarraro. Paoro naco pouaza inebomanarrari.</t>
    </r>
  </si>
  <si>
    <r>
      <t xml:space="preserve"> </t>
    </r>
    <r>
      <rPr>
        <vertAlign val="superscript"/>
        <sz val="14"/>
        <color rgb="FFFF0000"/>
        <rFont val="Arial"/>
        <family val="2"/>
      </rPr>
      <t>{34}</t>
    </r>
    <r>
      <rPr>
        <sz val="14"/>
        <color rgb="FF000000"/>
        <rFont val="Arial"/>
        <family val="2"/>
      </rPr>
      <t>-</t>
    </r>
    <r>
      <rPr>
        <vertAlign val="superscript"/>
        <sz val="14"/>
        <color rgb="FFFF0000"/>
        <rFont val="Arial"/>
        <family val="2"/>
      </rPr>
      <t>{35}</t>
    </r>
    <r>
      <rPr>
        <sz val="14"/>
        <color rgb="FF000000"/>
        <rFont val="Arial"/>
        <family val="2"/>
      </rPr>
      <t> Nazapa Perisipa uima teppe ua inehe rriquezape Paoroza uati tarrari: —Nerreco zamauarricca tirrani? −naza Paoro: —Zama Sirisiauarricca orrani −narrari. Nazapa: —Niza tia rraradedeni bacco narronemanazana ticca uima omittaniuarrine −narrari Perisi. Nazapa pocca zozosse tabaqqui icazossebaqquirrari, tamine Erodi tazariboteza Paoro ecauemanauissa tauiuarrine.</t>
    </r>
  </si>
  <si>
    <t>ATOS 24</t>
  </si>
  <si>
    <t>Atos dos Apóstolos 24</t>
  </si>
  <si>
    <r>
      <t xml:space="preserve"> </t>
    </r>
    <r>
      <rPr>
        <vertAlign val="superscript"/>
        <sz val="14"/>
        <color rgb="FFFF0000"/>
        <rFont val="Arial"/>
        <family val="2"/>
      </rPr>
      <t>{1}</t>
    </r>
    <r>
      <rPr>
        <sz val="14"/>
        <color rgb="FF000000"/>
        <rFont val="Arial"/>
        <family val="2"/>
      </rPr>
      <t> Nazapa Perisiza Paoro madiuicca uada 5 nazapa tamine Ananiapa oza panani Sezareaza bacco narronarrari. Pouapa oza panani Zerozareuarricca dada toqquimadedenicca tamine deni torrarrari.</t>
    </r>
  </si>
  <si>
    <t xml:space="preserve"> came down with certain elders and an orator, one Tertullus. They informed the governor against Paul.</t>
  </si>
  <si>
    <t xml:space="preserve"> Eles se apresentaram ao governador Félix para fazer acusações contra Paulo.</t>
  </si>
  <si>
    <t xml:space="preserve"> Pouaza rrauirronauipa ime rrocouideni mota, uima uauati toqquimade nauatobote orrari narronemanarrari. Uima uauati toqquimade onipa Teotoro. Nazama narraridenipa zama cacauade Perisiuarri rraui torrezimarrari, Paoroza uima inassonarimananiuarrine.</t>
  </si>
  <si>
    <r>
      <t xml:space="preserve"> </t>
    </r>
    <r>
      <rPr>
        <vertAlign val="superscript"/>
        <sz val="14"/>
        <color rgb="FFFF0000"/>
        <rFont val="Arial"/>
        <family val="2"/>
      </rPr>
      <t>{2}</t>
    </r>
    <r>
      <rPr>
        <sz val="14"/>
        <color rgb="FF000000"/>
        <rFont val="Arial"/>
        <family val="2"/>
      </rPr>
      <t> Nazapa Paoro naco ua iquenaza qquezimazapa Teotoro poccadeni uadie uati tarrari Perisiza: —Nirra tamine Perisi. Tiape bica tineza tirrine rroneheza imadinissa zanaporrarode. Nauato tinezape icca zama Zodea bazima naqui tirrine tobicarizarraro.</t>
    </r>
  </si>
  <si>
    <r>
      <t xml:space="preserve"> </t>
    </r>
    <r>
      <rPr>
        <vertAlign val="superscript"/>
        <sz val="14"/>
        <color rgb="FFFF0000"/>
        <rFont val="Arial"/>
        <family val="2"/>
      </rPr>
      <t>{3}</t>
    </r>
    <r>
      <rPr>
        <sz val="14"/>
        <color rgb="FF000000"/>
        <rFont val="Arial"/>
        <family val="2"/>
      </rPr>
      <t> Rrehe tamine bicaui Perisi, tirrine iaza bica tezape “Bica tinani, deni tirrani” inarraro.</t>
    </r>
  </si>
  <si>
    <r>
      <t xml:space="preserve"> </t>
    </r>
    <r>
      <rPr>
        <vertAlign val="superscript"/>
        <sz val="14"/>
        <color rgb="FFFF0000"/>
        <rFont val="Arial"/>
        <family val="2"/>
      </rPr>
      <t>{4}</t>
    </r>
    <r>
      <rPr>
        <sz val="14"/>
        <color rgb="FF000000"/>
        <rFont val="Arial"/>
        <family val="2"/>
      </rPr>
      <t> Arri tiaza uatide naqui rrauirrarrona-rreraraha iaza uima torreza tiaza rrauirrarronarraro. Tiaza icca uima narro terreraniuarrine uima bazira tehe uati onana. Bica tinezape titauaribo canarri −narrari Teotoro.</t>
    </r>
  </si>
  <si>
    <r>
      <t xml:space="preserve"> </t>
    </r>
    <r>
      <rPr>
        <vertAlign val="superscript"/>
        <sz val="14"/>
        <color rgb="FFFF0000"/>
        <rFont val="Arial"/>
        <family val="2"/>
      </rPr>
      <t>{5}</t>
    </r>
    <r>
      <rPr>
        <sz val="14"/>
        <color rgb="FF000000"/>
        <rFont val="Arial"/>
        <family val="2"/>
      </rPr>
      <t> —Arrarrari madirrapa uima ponima inanarizarraro. Pouarrine zama uapimacca zodeodeni uadimanaza moua moua narizemanarrari. Pouapa Nazaretiuarricca Zesoza toquerrenarrarideni arra Nazareno quequenanarraridenicca tamine torrarrari.</t>
    </r>
  </si>
  <si>
    <r>
      <t xml:space="preserve"> </t>
    </r>
    <r>
      <rPr>
        <vertAlign val="superscript"/>
        <sz val="14"/>
        <color rgb="FFFF0000"/>
        <rFont val="Arial"/>
        <family val="2"/>
      </rPr>
      <t>{6}</t>
    </r>
    <r>
      <rPr>
        <sz val="14"/>
        <color rgb="FF000000"/>
        <rFont val="Arial"/>
        <family val="2"/>
      </rPr>
      <t> Pouarrine Deoza dada toqquimauarri oppina tehe torrabote neraha pouapa dama inade. [Nezape iqueriqquiza arri ia zodeodeni icca marinarra ua ineza narraroza pocca uima icattemana inarrarode.</t>
    </r>
  </si>
  <si>
    <r>
      <t xml:space="preserve"> </t>
    </r>
    <r>
      <rPr>
        <vertAlign val="superscript"/>
        <sz val="14"/>
        <color rgb="FFFF0000"/>
        <rFont val="Arial"/>
        <family val="2"/>
      </rPr>
      <t>{7}</t>
    </r>
    <r>
      <rPr>
        <sz val="14"/>
        <color rgb="FF000000"/>
        <rFont val="Arial"/>
        <family val="2"/>
      </rPr>
      <t> Naraha rromanodenicca isso teppeppedenicca tamine Risia ccarronaza pocca isso teppeppedeni dacorehema rrauizimazapa Paoro dama iquenaza iaccanimanade.</t>
    </r>
  </si>
  <si>
    <r>
      <t xml:space="preserve"> </t>
    </r>
    <r>
      <rPr>
        <vertAlign val="superscript"/>
        <sz val="14"/>
        <color rgb="FFFF0000"/>
        <rFont val="Arial"/>
        <family val="2"/>
      </rPr>
      <t>{8}</t>
    </r>
    <r>
      <rPr>
        <sz val="14"/>
        <color rgb="FF000000"/>
        <rFont val="Arial"/>
        <family val="2"/>
      </rPr>
      <t> Nazapa Risia attipa iaza: “Naui zama cacauade Perisizana Paoro tizauemanarro” naza tiaza ia zosse narronabaqquirraride.] Rrari, tiana pouaza uati tinarri. Poua atti timitteza attideniza parrissa tanitoui −narrari Teotoropa.</t>
    </r>
  </si>
  <si>
    <r>
      <t xml:space="preserve"> </t>
    </r>
    <r>
      <rPr>
        <vertAlign val="superscript"/>
        <sz val="14"/>
        <color rgb="FFFF0000"/>
        <rFont val="Arial"/>
        <family val="2"/>
      </rPr>
      <t>{9}</t>
    </r>
    <r>
      <rPr>
        <sz val="14"/>
        <color rgb="FF000000"/>
        <rFont val="Arial"/>
        <family val="2"/>
      </rPr>
      <t> Nauiza zodeodeni toqueriqquirrarideni attideni naco: —Teotoro attipa parrissa, Paorocca uimape uaidira tani −quenarrari.</t>
    </r>
  </si>
  <si>
    <r>
      <t xml:space="preserve"> </t>
    </r>
    <r>
      <rPr>
        <vertAlign val="superscript"/>
        <sz val="14"/>
        <color rgb="FFFF0000"/>
        <rFont val="Arial"/>
        <family val="2"/>
      </rPr>
      <t>{10}</t>
    </r>
    <r>
      <rPr>
        <sz val="14"/>
        <color rgb="FF000000"/>
        <rFont val="Arial"/>
        <family val="2"/>
      </rPr>
      <t> Nazapa manaco Paoro uati tauiuarrine Perisi poua zepe Paorouarri da icanaza Paoro uati tarrari: —Rrehe tamine Perisi, tiana occa uima timittaniuarrine touini onarraro, tiape uarrano uapi taha arrirraro zamaza madimanarraridenicca uima titicattema narraro.</t>
    </r>
  </si>
  <si>
    <r>
      <t xml:space="preserve"> </t>
    </r>
    <r>
      <rPr>
        <vertAlign val="superscript"/>
        <sz val="14"/>
        <color rgb="FFFF0000"/>
        <rFont val="Arial"/>
        <family val="2"/>
      </rPr>
      <t>{11}</t>
    </r>
    <r>
      <rPr>
        <sz val="14"/>
        <color rgb="FF000000"/>
        <rFont val="Arial"/>
        <family val="2"/>
      </rPr>
      <t> Maittazama onihima naza Zerozareuarri bacco onanirraro. Rridapanape uada 12 bacco tani. Naniza bacco onanipozape Deoza ouatizeniuarrine dada toqquimauarri oqquezimade. Touini tezape nauiza madimanarrarideniza uati tineza “Parrissa poua qqui inade” quenauitoui.</t>
    </r>
  </si>
  <si>
    <r>
      <t xml:space="preserve"> </t>
    </r>
    <r>
      <rPr>
        <vertAlign val="superscript"/>
        <sz val="14"/>
        <color rgb="FFFF0000"/>
        <rFont val="Arial"/>
        <family val="2"/>
      </rPr>
      <t>{12}</t>
    </r>
    <r>
      <rPr>
        <sz val="14"/>
        <color rgb="FF000000"/>
        <rFont val="Arial"/>
        <family val="2"/>
      </rPr>
      <t> Naraha arra rrauirronarraridenipa uima ponima onanarizani qqui toquena-rrararaha ouaza uadimanarraride. Ouape madirra tezerre arriuarri atti arriuarri atti inerrerade. Deoza dada toqquimauarri naqui madirraza moua moua onerrerade. Zodeodenicca Deo Atti mamariuarri naqui moua moua onerrerade. Arri ozaza, amossiniuarri naqui moua moua onariza-rrerade.</t>
    </r>
  </si>
  <si>
    <r>
      <t xml:space="preserve"> </t>
    </r>
    <r>
      <rPr>
        <vertAlign val="superscript"/>
        <sz val="14"/>
        <color rgb="FFFF0000"/>
        <rFont val="Arial"/>
        <family val="2"/>
      </rPr>
      <t>{13}</t>
    </r>
    <r>
      <rPr>
        <sz val="14"/>
        <color rgb="FF000000"/>
        <rFont val="Arial"/>
        <family val="2"/>
      </rPr>
      <t> Nema nezape pouadeni atti tossamorraro, orrine uima nouereza. Pina pouadeni uati toquenarrarissa narraro auatomaniuarrine ssamo tani −narrari Paoro.</t>
    </r>
  </si>
  <si>
    <r>
      <t xml:space="preserve"> </t>
    </r>
    <r>
      <rPr>
        <vertAlign val="superscript"/>
        <sz val="14"/>
        <color rgb="FFFF0000"/>
        <rFont val="Arial"/>
        <family val="2"/>
      </rPr>
      <t>{14}</t>
    </r>
    <r>
      <rPr>
        <sz val="14"/>
        <color rgb="FF000000"/>
        <rFont val="Arial"/>
        <family val="2"/>
      </rPr>
      <t> —Naraha ouape uima orrarie ocarrirrarope arrima onarrarode: Abi Deopa, arra icca ididenicca Deo, Pouazara ibora onarraro.</t>
    </r>
  </si>
  <si>
    <t xml:space="preserve"> believing all things which are according to the law, and which are written in the prophets.</t>
  </si>
  <si>
    <t xml:space="preserve"> mas é desse modo que sirvo ao Deus dos nossos antepassados. Creio em tudo o que está escrito na Lei de Moisés e nos livros dos Profetas.</t>
  </si>
  <si>
    <t xml:space="preserve"> Naraha Deocca zossenirri zatiza parrissa onezape arrarrari zodeodeni mota narraroza: “Rriza tani, uaidira tani” quenaraha. Ouape Moizecca marinarra bazimaza naqui parrissa onarraro. Deo Atti cacomeraqquiri narraridenicca dozonirriza naqui parrissa onarraro.</t>
  </si>
  <si>
    <r>
      <t xml:space="preserve"> </t>
    </r>
    <r>
      <rPr>
        <vertAlign val="superscript"/>
        <sz val="14"/>
        <color rgb="FFFF0000"/>
        <rFont val="Arial"/>
        <family val="2"/>
      </rPr>
      <t>{15}</t>
    </r>
    <r>
      <rPr>
        <sz val="14"/>
        <color rgb="FF000000"/>
        <rFont val="Arial"/>
        <family val="2"/>
      </rPr>
      <t> Ouape arri touini omadirrarope pina ouimecote zodeodeni touini madimanarrarissa narraro. Narraro arri rricarraridenipa Deorrine niza nauatonimanauitoui, ihinanarraroparri. Bicaqquiri narrarideni rricarrari naco nauatonimanauitoui. Uaidiraqquiri narrarideni rricarrari naco nauatonimanauitoui, ihinanarraroparri.</t>
    </r>
  </si>
  <si>
    <r>
      <t xml:space="preserve"> </t>
    </r>
    <r>
      <rPr>
        <vertAlign val="superscript"/>
        <sz val="14"/>
        <color rgb="FFFF0000"/>
        <rFont val="Arial"/>
        <family val="2"/>
      </rPr>
      <t>{16}</t>
    </r>
    <r>
      <rPr>
        <sz val="14"/>
        <color rgb="FF000000"/>
        <rFont val="Arial"/>
        <family val="2"/>
      </rPr>
      <t> Narraro touini onezape obodi uisso tehe omadiniuarrine damera onarraro. Deo oua qqui, madirradeni naco oua qqui toquenazapa ocappina-rrerarraro −narrari Paoro.</t>
    </r>
  </si>
  <si>
    <r>
      <t xml:space="preserve"> </t>
    </r>
    <r>
      <rPr>
        <vertAlign val="superscript"/>
        <sz val="14"/>
        <color rgb="FFFF0000"/>
        <rFont val="Arial"/>
        <family val="2"/>
      </rPr>
      <t>{17}</t>
    </r>
    <r>
      <rPr>
        <sz val="14"/>
        <color rgb="FF000000"/>
        <rFont val="Arial"/>
        <family val="2"/>
      </rPr>
      <t> —Rrehe, nezape uarrano uapi taha zama onihiuarri occarizade. Nazama nauiuarricca madirradeni ouaza ziniro da iqueneza ouaccanirraro, ouimecote Zerozarecca zodeodeni cappiremanarrarideniza da onarizaniuarrine. Oua naqui Deoza da onaniuarrine occanirrarode.</t>
    </r>
  </si>
  <si>
    <r>
      <t xml:space="preserve"> </t>
    </r>
    <r>
      <rPr>
        <vertAlign val="superscript"/>
        <sz val="14"/>
        <color rgb="FFFF0000"/>
        <rFont val="Arial"/>
        <family val="2"/>
      </rPr>
      <t>{18}</t>
    </r>
    <r>
      <rPr>
        <sz val="14"/>
        <color rgb="FF000000"/>
        <rFont val="Arial"/>
        <family val="2"/>
      </rPr>
      <t> Nema onezape Deoza dada toqquimauarri oqquezimarraroparride. Pina ia zodeodeni icca marinarrassa ihinana narraro onanarrarode. Narraro rriquezape occa danirri Deoza dade oqquezimeza oua qqui toquenarrari. Madirra uapi taha ouaza rraui torrezima-rrararrari. Orrine naco madirra moua moua cana-rrararrari.</t>
    </r>
  </si>
  <si>
    <r>
      <t xml:space="preserve"> </t>
    </r>
    <r>
      <rPr>
        <vertAlign val="superscript"/>
        <sz val="14"/>
        <color rgb="FFFF0000"/>
        <rFont val="Arial"/>
        <family val="2"/>
      </rPr>
      <t>{19}</t>
    </r>
    <r>
      <rPr>
        <sz val="14"/>
        <color rgb="FF000000"/>
        <rFont val="Arial"/>
        <family val="2"/>
      </rPr>
      <t> Naraha zama Asiauarricca zodeodeni nauiza oua qqui toquenazapa ouaza uadimanarraride. Narraridenina tiauarri rrauirronaza poccadeni uadie tiaza uati toquenauiuarrine bica taraha, onarraro.</t>
    </r>
  </si>
  <si>
    <r>
      <t xml:space="preserve"> </t>
    </r>
    <r>
      <rPr>
        <vertAlign val="superscript"/>
        <sz val="14"/>
        <color rgb="FFFF0000"/>
        <rFont val="Arial"/>
        <family val="2"/>
      </rPr>
      <t>{20}</t>
    </r>
    <r>
      <rPr>
        <sz val="14"/>
        <color rgb="FF000000"/>
        <rFont val="Arial"/>
        <family val="2"/>
      </rPr>
      <t> Naraha Asiauarricca zodeodeni noue querazapa arraza domo uarraridenina rridapana tiaza uati toquenana, onarraro. Naui zodeodenicca uima cacattemadedeni deni toquerrenarrarideniza oqquezimeza uaidira tanicca onanarraro qqui toquenarrari uati toquenana, onarraro.</t>
    </r>
  </si>
  <si>
    <r>
      <t xml:space="preserve"> </t>
    </r>
    <r>
      <rPr>
        <vertAlign val="superscript"/>
        <sz val="14"/>
        <color rgb="FFFF0000"/>
        <rFont val="Arial"/>
        <family val="2"/>
      </rPr>
      <t>{21}</t>
    </r>
    <r>
      <rPr>
        <sz val="14"/>
        <color rgb="FF000000"/>
        <rFont val="Arial"/>
        <family val="2"/>
      </rPr>
      <t> Arri uima orrarie uati onarrarora uati toquenauitide. Arra pouadeni baccouarri ouaza rrazirema ouatti arrima onarrarode: “Rricarraridenipa nauatonimanauitoui ohonanarrarorrinea oua inarrizomananiuarrine touini quenarrari” onarrarode. Narraro tiaza uati toquenauiuarrine uitide −narrari Paoro.</t>
    </r>
  </si>
  <si>
    <r>
      <t xml:space="preserve"> </t>
    </r>
    <r>
      <rPr>
        <vertAlign val="superscript"/>
        <sz val="14"/>
        <color rgb="FFFF0000"/>
        <rFont val="Arial"/>
        <family val="2"/>
      </rPr>
      <t>{22}</t>
    </r>
    <r>
      <rPr>
        <sz val="14"/>
        <color rgb="FF000000"/>
        <rFont val="Arial"/>
        <family val="2"/>
      </rPr>
      <t> Nazapa zama cacauade Perisi narraro mittazapa: —Peperriccani, denimape uada onihizana −narrari. Zeso Cristoza rrehe quenarrarideni tauimari arri —Deocca zossenirri zati −quequenanarrari pouaza rrizera tarraro. Nazapa Paoroza uati tarrari: —Niza, isso teppeppedenicca tamine Risia arrauarri bacco naza ticca uima ocattemaniuarrine −narrari.</t>
    </r>
  </si>
  <si>
    <r>
      <t xml:space="preserve"> </t>
    </r>
    <r>
      <rPr>
        <vertAlign val="superscript"/>
        <sz val="14"/>
        <color rgb="FFFF0000"/>
        <rFont val="Arial"/>
        <family val="2"/>
      </rPr>
      <t>{23}</t>
    </r>
    <r>
      <rPr>
        <sz val="14"/>
        <color rgb="FF000000"/>
        <rFont val="Arial"/>
        <family val="2"/>
      </rPr>
      <t> Nazama isso teppeppe zossedeza uati tarrari: —Paoropa toponi cocorouarri cadeia rriraha tecauauissa taccana −narrari. —Poua tessedeni naco pouaza qquide rrauirronauiuarrine oppinera tani. Poua cappirauicca eccarronemanauiuarrine naco oppinera tani. Zosse tinanibaqqui tarrarana −narrari Perisi atti.</t>
    </r>
  </si>
  <si>
    <r>
      <t xml:space="preserve"> </t>
    </r>
    <r>
      <rPr>
        <vertAlign val="superscript"/>
        <sz val="14"/>
        <color rgb="FFFF0000"/>
        <rFont val="Arial"/>
        <family val="2"/>
      </rPr>
      <t>{24}</t>
    </r>
    <r>
      <rPr>
        <sz val="14"/>
        <color rgb="FF000000"/>
        <rFont val="Arial"/>
        <family val="2"/>
      </rPr>
      <t> Nazapa uada onihiza Perisipa Sezareauarri bacco nanirrari, pocca amonerre Drosira tazarrani. Ponipe zodeo madirra. Perisipa Paorotoui uaua naza pouadeniuarri eccanimanarrari. Nazapa Paoro Zeso Cristoza rrehe inani tauimarini mari icanabaqquizapa tauaribobo canarrari.</t>
    </r>
  </si>
  <si>
    <r>
      <t xml:space="preserve"> </t>
    </r>
    <r>
      <rPr>
        <vertAlign val="superscript"/>
        <sz val="14"/>
        <color rgb="FFFF0000"/>
        <rFont val="Arial"/>
        <family val="2"/>
      </rPr>
      <t>{25}</t>
    </r>
    <r>
      <rPr>
        <sz val="14"/>
        <color rgb="FF000000"/>
        <rFont val="Arial"/>
        <family val="2"/>
      </rPr>
      <t> Nazama Paoro mari icanabaqquizapa uima 3 nehe uati tarrari: —Madirra uimari borocco tanina bica tarraro −narrari. —Madirra uimasiri inana-rreraniuarrine poua poua cacauade nauato tarrarina bica tarrari −narrari.</t>
    </r>
  </si>
  <si>
    <t xml:space="preserve"> —Nizaranibote Deouarri bazima idomo ueza Deona icatterriza-baqquiuitoui −narrari Paoro maride torraza. Naraha Perisi mittaza cappinazapa Paoroza: —Peperriua, ticcanina. Niza ozepe rrirapomezape titoui uaua onapomanitoui −narrari.</t>
  </si>
  <si>
    <r>
      <t xml:space="preserve"> </t>
    </r>
    <r>
      <rPr>
        <vertAlign val="superscript"/>
        <sz val="14"/>
        <color rgb="FFFF0000"/>
        <rFont val="Arial"/>
        <family val="2"/>
      </rPr>
      <t>{26}</t>
    </r>
    <r>
      <rPr>
        <sz val="14"/>
        <color rgb="FF000000"/>
        <rFont val="Arial"/>
        <family val="2"/>
      </rPr>
      <t> Perisi poua bodipa: —Poua tappa onauiuarrine ouaza ziniro da inanitide −nazapa uarrirriraza Paoroza uati tauiuarrine pouatoui uaua uaua naraha ziniro da inerrerarraro.</t>
    </r>
  </si>
  <si>
    <r>
      <t xml:space="preserve"> </t>
    </r>
    <r>
      <rPr>
        <vertAlign val="superscript"/>
        <sz val="14"/>
        <color rgb="FFFF0000"/>
        <rFont val="Arial"/>
        <family val="2"/>
      </rPr>
      <t>{27}</t>
    </r>
    <r>
      <rPr>
        <sz val="14"/>
        <color rgb="FF000000"/>
        <rFont val="Arial"/>
        <family val="2"/>
      </rPr>
      <t> Nama zanapozapa uarrano pamaha tossoniqquimarrari. Nazapa tamine Perisi zama cacauade nebozapa Porsio-Pestona zama cacauade torrarrari. Naraha Perisi pouaza zodeodeni uatizemana-zanapouiuarrinepa Paoro tappa inarrararrari.</t>
    </r>
  </si>
  <si>
    <t>ATOS 25</t>
  </si>
  <si>
    <t>Atos dos Apóstolos 25</t>
  </si>
  <si>
    <r>
      <t xml:space="preserve"> </t>
    </r>
    <r>
      <rPr>
        <vertAlign val="superscript"/>
        <sz val="14"/>
        <color rgb="FFFF0000"/>
        <rFont val="Arial"/>
        <family val="2"/>
      </rPr>
      <t>{1}</t>
    </r>
    <r>
      <rPr>
        <sz val="14"/>
        <color rgb="FF000000"/>
        <rFont val="Arial"/>
        <family val="2"/>
      </rPr>
      <t> Nazapa Pesto zama cacauade torrauiuarrine oza panani Sezareauarri bacco narrari. Naui Sezareaza madiraha uada 3 naza oza panani Zerozareuarri toccarrari.</t>
    </r>
  </si>
  <si>
    <r>
      <t xml:space="preserve"> </t>
    </r>
    <r>
      <rPr>
        <vertAlign val="superscript"/>
        <sz val="14"/>
        <color rgb="FFFF0000"/>
        <rFont val="Arial"/>
        <family val="2"/>
      </rPr>
      <t>{2}</t>
    </r>
    <r>
      <rPr>
        <sz val="14"/>
        <color rgb="FF000000"/>
        <rFont val="Arial"/>
        <family val="2"/>
      </rPr>
      <t> Nauiza bacco taza dada toqquimade taminedeni, zodeodeni ime rrocouideni tezerrepa zama cacauade zatiza rraui torrezimarrari, Paoro tauimari uati toquenauiuarrine. —Paorocca uimape uaidira tani −quenaza uati uati toquenarrari.</t>
    </r>
  </si>
  <si>
    <r>
      <t xml:space="preserve"> </t>
    </r>
    <r>
      <rPr>
        <vertAlign val="superscript"/>
        <sz val="14"/>
        <color rgb="FFFF0000"/>
        <rFont val="Arial"/>
        <family val="2"/>
      </rPr>
      <t>{3}</t>
    </r>
    <r>
      <rPr>
        <sz val="14"/>
        <color rgb="FF000000"/>
        <rFont val="Arial"/>
        <family val="2"/>
      </rPr>
      <t> Pouadeni attipa: —Rrari tamine Pesto ettiza rrehe taqui? Paorocca uima uassinarra ticattemaniuarrine Zerozareuarri eccanimanauiuarrine uaua tana. Denima inarro-rrerana −quenarrari. Nama quenaraha rraui inidiza madirra pouadeni tonarrimemanaza Paoro inanazoqque-manauiuarrine narroremanaporraripa ecomemanarrari.</t>
    </r>
  </si>
  <si>
    <r>
      <t xml:space="preserve"> </t>
    </r>
    <r>
      <rPr>
        <vertAlign val="superscript"/>
        <sz val="14"/>
        <color rgb="FFFF0000"/>
        <rFont val="Arial"/>
        <family val="2"/>
      </rPr>
      <t>{4}</t>
    </r>
    <r>
      <rPr>
        <sz val="14"/>
        <color rgb="FF000000"/>
        <rFont val="Arial"/>
        <family val="2"/>
      </rPr>
      <t> Naraha Pestopa pouadeni attiza rrehe narrararrari. Poua attipa: —Paoropa Sezareauarri toponi cocoroza uezaui. Oua naqui arri Zerozareza occa uada uapi terrerani. Nani Sezareauarri occanibote nani −narrari.</t>
    </r>
  </si>
  <si>
    <r>
      <t xml:space="preserve"> </t>
    </r>
    <r>
      <rPr>
        <vertAlign val="superscript"/>
        <sz val="14"/>
        <color rgb="FFFF0000"/>
        <rFont val="Arial"/>
        <family val="2"/>
      </rPr>
      <t>{5}</t>
    </r>
    <r>
      <rPr>
        <sz val="14"/>
        <color rgb="FF000000"/>
        <rFont val="Arial"/>
        <family val="2"/>
      </rPr>
      <t> —Narrarorrine tiadeniza arrima onarraro: Ticcadeni taminedeni mota Sezareauarri ouaza rraui torranina, onarraro. Paoropa uimasiri carrirra carri-rrararra nauitide. Nani Sezareazana ticcadeni uima arri “Paorocca uimape uaidira tani” tiquenarraro ouaza uati nimanimana-pomauiuarrine, onarraro −narrari Pesto.</t>
    </r>
  </si>
  <si>
    <r>
      <t xml:space="preserve"> </t>
    </r>
    <r>
      <rPr>
        <vertAlign val="superscript"/>
        <sz val="14"/>
        <color rgb="FFFF0000"/>
        <rFont val="Arial"/>
        <family val="2"/>
      </rPr>
      <t>{6}</t>
    </r>
    <r>
      <rPr>
        <sz val="14"/>
        <color rgb="FF000000"/>
        <rFont val="Arial"/>
        <family val="2"/>
      </rPr>
      <t> Nazapa naui Zerozareza Pesto pocca uada 8 nitide, 10 nitide, nazana Sezareauarri toccanirrari. Bacco tanizapa uada ssiuarrana uima cacattemauarri toqquezimaza nauiza uima icattemaniuarrine uittarirrari. Nazapa Paoro eccarronemanauiuarrine uaua narrari.</t>
    </r>
  </si>
  <si>
    <r>
      <t xml:space="preserve"> </t>
    </r>
    <r>
      <rPr>
        <vertAlign val="superscript"/>
        <sz val="14"/>
        <color rgb="FFFF0000"/>
        <rFont val="Arial"/>
        <family val="2"/>
      </rPr>
      <t>{7}</t>
    </r>
    <r>
      <rPr>
        <sz val="14"/>
        <color rgb="FF000000"/>
        <rFont val="Arial"/>
        <family val="2"/>
      </rPr>
      <t> Naza Paoro bacco zimazapa Zerozareuarricca zodeodeni rrauirronarraridenia Paoro icauauarranimanaza tamine Pestoza uati toquenarrari. Uimasiri onihi, onihi uati uati toquenaraha attidenipa parrissa rrerani. Pina pouadeni uati toquenarrarissa narraro Pesto qqui tauiuarrine nouerezape ssamo tani.</t>
    </r>
  </si>
  <si>
    <r>
      <t xml:space="preserve"> </t>
    </r>
    <r>
      <rPr>
        <vertAlign val="superscript"/>
        <sz val="14"/>
        <color rgb="FFFF0000"/>
        <rFont val="Arial"/>
        <family val="2"/>
      </rPr>
      <t>{8}</t>
    </r>
    <r>
      <rPr>
        <sz val="14"/>
        <color rgb="FF000000"/>
        <rFont val="Arial"/>
        <family val="2"/>
      </rPr>
      <t> Nazapa Paoro manaco uati tarrari: —Ouape zodeodenicca marinarra onarrizo nerrerade. Zerozareuarricca Deoza dada toqquimauarri naqui onarrizo nerrerade. Rromanodenicca tamine deni torrauicca pouaza naqui uima onana nerrerade −narrari.</t>
    </r>
  </si>
  <si>
    <r>
      <t xml:space="preserve"> </t>
    </r>
    <r>
      <rPr>
        <vertAlign val="superscript"/>
        <sz val="14"/>
        <color rgb="FFFF0000"/>
        <rFont val="Arial"/>
        <family val="2"/>
      </rPr>
      <t>{9}</t>
    </r>
    <r>
      <rPr>
        <sz val="14"/>
        <color rgb="FF000000"/>
        <rFont val="Arial"/>
        <family val="2"/>
      </rPr>
      <t> Nazapa tamine Pesto zodeodeni inauatizebaqquiuiuarrine Paoroza uati tarrari: —Zerozareuarri ticcaniza nanizana ticca uima ocattemaniuarrine touini taqui? −narrari.</t>
    </r>
  </si>
  <si>
    <r>
      <t xml:space="preserve"> </t>
    </r>
    <r>
      <rPr>
        <vertAlign val="superscript"/>
        <sz val="14"/>
        <color rgb="FFFF0000"/>
        <rFont val="Arial"/>
        <family val="2"/>
      </rPr>
      <t>{10}</t>
    </r>
    <r>
      <rPr>
        <sz val="14"/>
        <color rgb="FF000000"/>
        <rFont val="Arial"/>
        <family val="2"/>
      </rPr>
      <t> Naraha Paoro attipa: —Ouape rromanodenicca uima cacattemauarri ouezarraroa. Arrizana occa uima cattemaniuarrine bica tani, onarraro. Zerozarezape poni! Occa madirra zodeodeni naco ohonarrizobaqqui narraraderra. Narraro uimape nauato tinani −narrari.</t>
    </r>
  </si>
  <si>
    <r>
      <t xml:space="preserve"> </t>
    </r>
    <r>
      <rPr>
        <vertAlign val="superscript"/>
        <sz val="14"/>
        <color rgb="FFFF0000"/>
        <rFont val="Arial"/>
        <family val="2"/>
      </rPr>
      <t>{11}</t>
    </r>
    <r>
      <rPr>
        <sz val="14"/>
        <color rgb="FF000000"/>
        <rFont val="Arial"/>
        <family val="2"/>
      </rPr>
      <t> —Uaidirehe onanezape occa uaidirehe manaconi ozoqqueniuarrine bica tani. Naraha attideni parrissa rrerezape pouadeniza oua teccoremananiuarrine bica terrerani, onarraro. Ouape rromanodenicca tamine deni torrauiccana occa uima icattemaniuarrine touini onani −narrari Paoro.</t>
    </r>
  </si>
  <si>
    <r>
      <t xml:space="preserve"> </t>
    </r>
    <r>
      <rPr>
        <vertAlign val="superscript"/>
        <sz val="14"/>
        <color rgb="FFFF0000"/>
        <rFont val="Arial"/>
        <family val="2"/>
      </rPr>
      <t>{12}</t>
    </r>
    <r>
      <rPr>
        <sz val="14"/>
        <color rgb="FF000000"/>
        <rFont val="Arial"/>
        <family val="2"/>
      </rPr>
      <t> Nazapa Pesto poua birri acco canadedeni tezerre uimahaha canarrari. Nazana Paoroza: —Rrehe, tiape rromanodenicca tamine deni torrauiccana ticca uima icattemaniuarrine touini tezape narrariza ticcanitoui −narrari Pesto atti.</t>
    </r>
  </si>
  <si>
    <r>
      <t xml:space="preserve"> </t>
    </r>
    <r>
      <rPr>
        <vertAlign val="superscript"/>
        <sz val="14"/>
        <color rgb="FFFF0000"/>
        <rFont val="Arial"/>
        <family val="2"/>
      </rPr>
      <t>{13}</t>
    </r>
    <r>
      <rPr>
        <sz val="14"/>
        <color rgb="FF000000"/>
        <rFont val="Arial"/>
        <family val="2"/>
      </rPr>
      <t> Nazama uada onihizapa rromanodenicca zama arobeni onihiuarricca tamine onipa Aquiripa poua caripene Berenise tazarrani oza panani Sezareauarri uedarronarrari, zama cacauade Pestoza qquide.</t>
    </r>
  </si>
  <si>
    <r>
      <t xml:space="preserve"> </t>
    </r>
    <r>
      <rPr>
        <vertAlign val="superscript"/>
        <sz val="14"/>
        <color rgb="FFFF0000"/>
        <rFont val="Arial"/>
        <family val="2"/>
      </rPr>
      <t>{14}</t>
    </r>
    <r>
      <rPr>
        <sz val="14"/>
        <color rgb="FF000000"/>
        <rFont val="Arial"/>
        <family val="2"/>
      </rPr>
      <t> Nauiza poccadeni uada uapi taza Pestopa tamine Aquiripaza Paoro tauimari uati tarrari poua atti nerrecoma napazarra? naza. Pesto attipa: —Zama cacauade orraponipe toponi cocoroza madirra orraria bacco onapode. Zama cacauade Perisi inebozapa manaco ouana ouacauarraride −narrari.</t>
    </r>
  </si>
  <si>
    <r>
      <t xml:space="preserve"> </t>
    </r>
    <r>
      <rPr>
        <vertAlign val="superscript"/>
        <sz val="14"/>
        <color rgb="FFFF0000"/>
        <rFont val="Arial"/>
        <family val="2"/>
      </rPr>
      <t>{15}</t>
    </r>
    <r>
      <rPr>
        <sz val="14"/>
        <color rgb="FF000000"/>
        <rFont val="Arial"/>
        <family val="2"/>
      </rPr>
      <t> —Naraha zama cacauade orrapozape Zerozareuarri oqqueza zodeodeni dada toqquimade taminedeni, poccadeni ime rrocouidenima Paoroza boqueqquiri naui parra nazapa ouaza uati toquenade: “Paorocca uimape uaidira tani. Ticca zozosse tabaqqui ticazossebaqquirro, Paoro inanazoqque-manauiuarrine” quenarrari.</t>
    </r>
  </si>
  <si>
    <r>
      <t xml:space="preserve"> </t>
    </r>
    <r>
      <rPr>
        <vertAlign val="superscript"/>
        <sz val="14"/>
        <color rgb="FFFF0000"/>
        <rFont val="Arial"/>
        <family val="2"/>
      </rPr>
      <t>{16}</t>
    </r>
    <r>
      <rPr>
        <sz val="14"/>
        <color rgb="FF000000"/>
        <rFont val="Arial"/>
        <family val="2"/>
      </rPr>
      <t> Naraha pouadeniza ouattipe: Iape rromanodeni iquerrenezape madirra pouama ihinanazoqque narrararrari.</t>
    </r>
  </si>
  <si>
    <t xml:space="preserve"> before the accused has met the accusers face to face, and has had opportunity to make his defense concerning the matter laid against him.</t>
  </si>
  <si>
    <t xml:space="preserve"> dando a este a oportunidade de se defender.</t>
  </si>
  <si>
    <t xml:space="preserve"> Uima cacattemauarri bazima queriqquimanaza taide poua uadidedeni poccadeni uima uati toquenapozapa manaco poua pocca uima ecomerarraro. Nazana uima cacattemade: “Rrehe, zoqquena” nazapa zoqqueui bica taui. Naraha: “Zoqque-rrarana” nazapa zoqqueuiuarrine ssamo tani, ihinanarraro, onade pouadeniza.</t>
  </si>
  <si>
    <r>
      <t xml:space="preserve"> </t>
    </r>
    <r>
      <rPr>
        <vertAlign val="superscript"/>
        <sz val="14"/>
        <color rgb="FFFF0000"/>
        <rFont val="Arial"/>
        <family val="2"/>
      </rPr>
      <t>{17}</t>
    </r>
    <r>
      <rPr>
        <sz val="14"/>
        <color rgb="FF000000"/>
        <rFont val="Arial"/>
        <family val="2"/>
      </rPr>
      <t> Nema onarrarorrinea Zerozareuarricca zodeodeni arrauarri rrauirronazapa uada ssiuarra uima cacattemauarri oqquezimarraro, inarro-rreraniuarrine oneza. Uima cacattemacca uiuittariza ouittarizape Paorotoui uaua onarrarode.</t>
    </r>
  </si>
  <si>
    <r>
      <t xml:space="preserve"> </t>
    </r>
    <r>
      <rPr>
        <vertAlign val="superscript"/>
        <sz val="14"/>
        <color rgb="FFFF0000"/>
        <rFont val="Arial"/>
        <family val="2"/>
      </rPr>
      <t>{18}</t>
    </r>
    <r>
      <rPr>
        <sz val="14"/>
        <color rgb="FF000000"/>
        <rFont val="Arial"/>
        <family val="2"/>
      </rPr>
      <t> Obodipe: Uimasiri oppina tanicca inanarraro nitide, onaraha poua uadidedeni uati toquenazapa nema nanicca uati toquena-rrarade.</t>
    </r>
  </si>
  <si>
    <r>
      <t xml:space="preserve"> </t>
    </r>
    <r>
      <rPr>
        <vertAlign val="superscript"/>
        <sz val="14"/>
        <color rgb="FFFF0000"/>
        <rFont val="Arial"/>
        <family val="2"/>
      </rPr>
      <t>{19}</t>
    </r>
    <r>
      <rPr>
        <sz val="14"/>
        <color rgb="FF000000"/>
        <rFont val="Arial"/>
        <family val="2"/>
      </rPr>
      <t> Pouadeni attidenipa: “Paoropa icca ididenicca marinarrassa nerrerarraro mari mari narizarrari. Pouapa arra zodeo madirra onipa Zeso narraricca uimaza parrissa naraha narrari Zesopa zoqquerrari” quenarrari. Naraha Paoro attipa: “Zesopa camittemaniza madiui parra naui” narrari.</t>
    </r>
  </si>
  <si>
    <r>
      <t xml:space="preserve"> </t>
    </r>
    <r>
      <rPr>
        <vertAlign val="superscript"/>
        <sz val="14"/>
        <color rgb="FFFF0000"/>
        <rFont val="Arial"/>
        <family val="2"/>
      </rPr>
      <t>{20}</t>
    </r>
    <r>
      <rPr>
        <sz val="14"/>
        <color rgb="FF000000"/>
        <rFont val="Arial"/>
        <family val="2"/>
      </rPr>
      <t> Narraro uima ouaza ssamo tezape peperri onade. Nezape Paoroza uati onade: “Zerozareuarri ticcaniza nanizana ticca uima ocattemaniuarrine touini taqui?” onade.</t>
    </r>
  </si>
  <si>
    <r>
      <t xml:space="preserve"> </t>
    </r>
    <r>
      <rPr>
        <vertAlign val="superscript"/>
        <sz val="14"/>
        <color rgb="FFFF0000"/>
        <rFont val="Arial"/>
        <family val="2"/>
      </rPr>
      <t>{21}</t>
    </r>
    <r>
      <rPr>
        <sz val="14"/>
        <color rgb="FF000000"/>
        <rFont val="Arial"/>
        <family val="2"/>
      </rPr>
      <t> Naraha Paoropa: “Ouape rromanodenicca tamine deni torrauiccana occa uima icattemaniuarrine touini onani” nade. Nazapa: “Rrehe, toponi cocoroza timadiccana. Niza icca tamineza tia zosse onanitoui” onade −narrari Pesto, Aquiripaza uati taza.</t>
    </r>
  </si>
  <si>
    <r>
      <t xml:space="preserve"> </t>
    </r>
    <r>
      <rPr>
        <vertAlign val="superscript"/>
        <sz val="14"/>
        <color rgb="FFFF0000"/>
        <rFont val="Arial"/>
        <family val="2"/>
      </rPr>
      <t>{22}</t>
    </r>
    <r>
      <rPr>
        <sz val="14"/>
        <color rgb="FF000000"/>
        <rFont val="Arial"/>
        <family val="2"/>
      </rPr>
      <t> Nazapa tamine Aquiripa attia: —Rrari Pesto, oua naqui Paoro atti omittana −narrari. Nazapa: —Rrehe, izamassana poua atti timittanitoui −narrari Pesto.</t>
    </r>
  </si>
  <si>
    <r>
      <t xml:space="preserve"> </t>
    </r>
    <r>
      <rPr>
        <vertAlign val="superscript"/>
        <sz val="14"/>
        <color rgb="FFFF0000"/>
        <rFont val="Arial"/>
        <family val="2"/>
      </rPr>
      <t>{23}</t>
    </r>
    <r>
      <rPr>
        <sz val="14"/>
        <color rgb="FF000000"/>
        <rFont val="Arial"/>
        <family val="2"/>
      </rPr>
      <t> Nazapa uada ssiuarra tamine Aquiripa, Berenise tazarrani madirra bazima: —A… tamine deni torrauicca −quenauiuarrine taminedenicca etero uatini ccara tanicca oro izimemanezapa uima cacattemauarri uedezimarrari.</t>
    </r>
  </si>
  <si>
    <t xml:space="preserve"> and they entered into the place of hearing with the commanding officers and principal men of the city. At the command of Festus, Paul was brought in. </t>
  </si>
  <si>
    <t xml:space="preserve"> Entraram na sala de audiências com os chefes militares e os homens mais importantes da cidade. Festo mandou que trouxessem Paulo </t>
  </si>
  <si>
    <t xml:space="preserve"> Pouadeni tezerre rromanodenicca isso teppeppedenicca taminedeni, oza pananicca deni toquerrenarrarideni rrauizimaza uima cacattema bodiuarri queriqquimanarrari. Nazapa Pesto Paoro eccarronemanauiuarrine uaua narrari.</t>
  </si>
  <si>
    <r>
      <t xml:space="preserve"> </t>
    </r>
    <r>
      <rPr>
        <vertAlign val="superscript"/>
        <sz val="14"/>
        <color rgb="FFFF0000"/>
        <rFont val="Arial"/>
        <family val="2"/>
      </rPr>
      <t>{24}</t>
    </r>
    <r>
      <rPr>
        <sz val="14"/>
        <color rgb="FF000000"/>
        <rFont val="Arial"/>
        <family val="2"/>
      </rPr>
      <t> Paoro qquezimazapa Pesto atti: —Rrehe tamine Aquiripa, arri iaza tiqueriqquimanarraro naqui rridapana timittemananiuarrine tiadeniza uati onana. Arra qqui tiquenarraripa zodeodeni bazima pouaza uauadimana narrari.</t>
    </r>
  </si>
  <si>
    <t xml:space="preserve"> All the multitude of the Jews petitioned me, both at Jerusalem and here. They shouted that he ought not to live any longer.</t>
  </si>
  <si>
    <t xml:space="preserve"> tanto daqui como de Jerusalém, estão fazendo acusações diante de mim. Eles insistem em dizer que este homem deve morrer,</t>
  </si>
  <si>
    <t xml:space="preserve"> Oza panani Zerozareuarri oqqueza naqui pocca uima ouaza uati toquenarrari. Arri oza panani Sezareaza naco ouaza uati toquenarrari. Uatide dameraqquiri naza rroua rroua quenazapa pouaza: “Zoqquena, zoqquena” quequenanarrari.</t>
  </si>
  <si>
    <r>
      <t xml:space="preserve"> </t>
    </r>
    <r>
      <rPr>
        <vertAlign val="superscript"/>
        <sz val="14"/>
        <color rgb="FFFF0000"/>
        <rFont val="Arial"/>
        <family val="2"/>
      </rPr>
      <t>{25}</t>
    </r>
    <r>
      <rPr>
        <sz val="14"/>
        <color rgb="FF000000"/>
        <rFont val="Arial"/>
        <family val="2"/>
      </rPr>
      <t> Poua uadidedeni attideni omitteraha pouapa uimasiri cappiraui. Poua uima inane-rrerezape inarrizomanaza inanazoqque-manauiuarrinepa oppina tani. Poua atti naco: “Rromanodenicca tamine deni torrauiccana occa uima icattemaniuarrine” nazapa ouape rrehe onade. Nazapa nauiuarri zosse onauitoui, onarraro −narrari Pesto.</t>
    </r>
  </si>
  <si>
    <r>
      <t xml:space="preserve"> </t>
    </r>
    <r>
      <rPr>
        <vertAlign val="superscript"/>
        <sz val="14"/>
        <color rgb="FFFF0000"/>
        <rFont val="Arial"/>
        <family val="2"/>
      </rPr>
      <t>{26}</t>
    </r>
    <r>
      <rPr>
        <sz val="14"/>
        <color rgb="FF000000"/>
        <rFont val="Arial"/>
        <family val="2"/>
      </rPr>
      <t> —Naraha icca tamineza poua zosse onazapa uima teppema zosse onauitouiraha pocca uimasiri tauimarini ssamo onezape nerreco uimara occa tamineza dozo onapazerre? onarraro. Narrarorrine Paorotoui uaua onarraropa.</t>
    </r>
  </si>
  <si>
    <t xml:space="preserve"> and especially before you, King Agrippa, that, after examination, I may have something to write.</t>
  </si>
  <si>
    <t xml:space="preserve"> diante dos senhores - e especialmente do senhor, rei Agripa - a fim de lhe fazer perguntas. Assim terei alguma coisa para escrever.</t>
  </si>
  <si>
    <t xml:space="preserve"> Rrari, rridapana pocca uima timittemanarri. Tamine Aquiripa, tia naqui pocca uima timittezape pocca uimasiri tiaza auato tanitide. Nema nezape pocca uimasiri tauimarini nauato oneza occa uima teppeza dozo onaniuarrine.</t>
  </si>
  <si>
    <r>
      <t xml:space="preserve"> </t>
    </r>
    <r>
      <rPr>
        <vertAlign val="superscript"/>
        <sz val="14"/>
        <color rgb="FFFF0000"/>
        <rFont val="Arial"/>
        <family val="2"/>
      </rPr>
      <t>{27}</t>
    </r>
    <r>
      <rPr>
        <sz val="14"/>
        <color rgb="FF000000"/>
        <rFont val="Arial"/>
        <family val="2"/>
      </rPr>
      <t> Madirra toponi cocoroza uezazapa pocca uimasiri tauimarini ssamo onezape Icca tamine deni torrauicca pouauarri zosse onaui bica taco? Bica tarraraui. Uimasiri tauimarini dozo onerrerezape pina pouama zosse onarrarissa nauitoui −narrari Pesto.</t>
    </r>
  </si>
  <si>
    <t>ATOS 26</t>
  </si>
  <si>
    <t>Atos dos Apóstolos 26</t>
  </si>
  <si>
    <r>
      <t xml:space="preserve"> </t>
    </r>
    <r>
      <rPr>
        <vertAlign val="superscript"/>
        <sz val="14"/>
        <color rgb="FFFF0000"/>
        <rFont val="Arial"/>
        <family val="2"/>
      </rPr>
      <t>{1}</t>
    </r>
    <r>
      <rPr>
        <sz val="14"/>
        <color rgb="FF000000"/>
        <rFont val="Arial"/>
        <family val="2"/>
      </rPr>
      <t> Nazapa tamine Aquiripa Paoroza uati tarrari: —Rrari, manaco ticca uima uati tinarri, imittana −narrari. Nazapa Paoro uati tauiuarrine poua zepe meme da icaneza uati tarrari:</t>
    </r>
  </si>
  <si>
    <r>
      <t xml:space="preserve"> </t>
    </r>
    <r>
      <rPr>
        <vertAlign val="superscript"/>
        <sz val="14"/>
        <color rgb="FFFF0000"/>
        <rFont val="Arial"/>
        <family val="2"/>
      </rPr>
      <t>{2}</t>
    </r>
    <r>
      <rPr>
        <sz val="14"/>
        <color rgb="FF000000"/>
        <rFont val="Arial"/>
        <family val="2"/>
      </rPr>
      <t> —Rrehe tamine Aquiripa, tiaza occa uima uati oneza timittaniuarrinepe ouatizerraro. Zodeodeni occa uima uaidira tani quenaza oua izauemaneraha tiaza occa uima uati onezape uima onane-rrerani nauato tinanitoui −narrari.</t>
    </r>
  </si>
  <si>
    <r>
      <t xml:space="preserve"> </t>
    </r>
    <r>
      <rPr>
        <vertAlign val="superscript"/>
        <sz val="14"/>
        <color rgb="FFFF0000"/>
        <rFont val="Arial"/>
        <family val="2"/>
      </rPr>
      <t>{3}</t>
    </r>
    <r>
      <rPr>
        <sz val="14"/>
        <color rgb="FF000000"/>
        <rFont val="Arial"/>
        <family val="2"/>
      </rPr>
      <t> —Rrehe, tiape zodeodeni tauimari nauatorride tirrirani. Tiaza naqui icca madirra zodeodenicca madie rrizera tani. Iape zodeodeni icca uimaza rrehe icanirenissa terrerani. Zodeo motadenipa uima onihiza rrehe quenarrari, zodeo motadeni ouahapa uima onihiza rrehe quenarrari. Uima nema nani nauato tinezape occa uima mouaraza titauaribo canarri −narrari Paoro.</t>
    </r>
  </si>
  <si>
    <r>
      <t xml:space="preserve"> </t>
    </r>
    <r>
      <rPr>
        <vertAlign val="superscript"/>
        <sz val="14"/>
        <color rgb="FFFF0000"/>
        <rFont val="Arial"/>
        <family val="2"/>
      </rPr>
      <t>{4}</t>
    </r>
    <r>
      <rPr>
        <sz val="14"/>
        <color rgb="FF000000"/>
        <rFont val="Arial"/>
        <family val="2"/>
      </rPr>
      <t> —Arra zodeodeni bazimapa occa madiecca uima nauatoqquiri narrari. Ouape erredeni orrezama pouadeniza omadirizarrarode. Taidepe occa zama Sirisiauarri ossoneza oua qqui toquenaporrari. Zotode zabisso orrezape oza panani Zerozareuarri omadiza naqui oua qqui narronemanarraria arrirraroparri.</t>
    </r>
  </si>
  <si>
    <r>
      <t xml:space="preserve"> </t>
    </r>
    <r>
      <rPr>
        <vertAlign val="superscript"/>
        <sz val="14"/>
        <color rgb="FFFF0000"/>
        <rFont val="Arial"/>
        <family val="2"/>
      </rPr>
      <t>{5}</t>
    </r>
    <r>
      <rPr>
        <sz val="14"/>
        <color rgb="FF000000"/>
        <rFont val="Arial"/>
        <family val="2"/>
      </rPr>
      <t> Rrehe, pouadenipa taidezama ouaza nauatoqquiri narronaui. Marinarra onini parizeoza rrehe onaporrarocca uima naqui nauatoqquiri naraha tiaza uati toquena-rrararrari. Iape marinarra parizeoza rrehe inarrarope pina zodeo motadenissa inerrerani. Iape zodeodeni icca marinarraza denima dameraqquiri inarraro.</t>
    </r>
  </si>
  <si>
    <r>
      <t xml:space="preserve"> </t>
    </r>
    <r>
      <rPr>
        <vertAlign val="superscript"/>
        <sz val="14"/>
        <color rgb="FFFF0000"/>
        <rFont val="Arial"/>
        <family val="2"/>
      </rPr>
      <t>{6}</t>
    </r>
    <r>
      <rPr>
        <sz val="14"/>
        <color rgb="FF000000"/>
        <rFont val="Arial"/>
        <family val="2"/>
      </rPr>
      <t> Naraha rridapana tibaccodeniuarri ouarraro, occa uima ticattememananiuarrine ouaza uaua tiquenarraro. Oua ouattipe: Rricarraridenipa nauatonimanauitoui, pina Deo icca idideniza uati taporrarissa narraro. Narraro torraniuarrine touini omadirraro. Nema onezape ouaza uauadimana narrari.</t>
    </r>
  </si>
  <si>
    <r>
      <t xml:space="preserve"> </t>
    </r>
    <r>
      <rPr>
        <vertAlign val="superscript"/>
        <sz val="14"/>
        <color rgb="FFFF0000"/>
        <rFont val="Arial"/>
        <family val="2"/>
      </rPr>
      <t>{7}</t>
    </r>
    <r>
      <rPr>
        <sz val="14"/>
        <color rgb="FF000000"/>
        <rFont val="Arial"/>
        <family val="2"/>
      </rPr>
      <t> Icca madirra zodeodeni arra icca idi Izarraeo poua bedi 12 quenarrarideni potemaui bazima rricarrarideni Deorrine nauatonimanaui qqui inabaqquiuiuarrine touini imadi-zanaporraro. Pina Deo uati taporrarissa narraro touini imadirraro.</t>
    </r>
  </si>
  <si>
    <t xml:space="preserve"> Concerning this hope I am accused by the Jews, King Agrippa!</t>
  </si>
  <si>
    <t xml:space="preserve"> É por causa dessa esperança, ó rei, que estou sendo acusado pelos judeus.</t>
  </si>
  <si>
    <t xml:space="preserve"> Narrarorrinea zodeodeni Deoza iboraqquiri naza zome ssiuarra, zome ssiuarra zepedeni ihirrimana narrari. Naraha tamine Aquiripa, oua naqui narrarotoui onarrorarrarorrine zodeodeni motaha ouaza uauadimana naza ozoqqueniuarrine touini quequenanarrari.</t>
  </si>
  <si>
    <r>
      <t xml:space="preserve"> </t>
    </r>
    <r>
      <rPr>
        <vertAlign val="superscript"/>
        <sz val="14"/>
        <color rgb="FFFF0000"/>
        <rFont val="Arial"/>
        <family val="2"/>
      </rPr>
      <t>{8}</t>
    </r>
    <r>
      <rPr>
        <sz val="14"/>
        <color rgb="FF000000"/>
        <rFont val="Arial"/>
        <family val="2"/>
      </rPr>
      <t> Naraha nerrecotoui tiadenia rricarraridenipa Deorrine nauatonimanauiuarrinecca uimaza parrissa tiquenerrerarraro? −narrari Paoro.</t>
    </r>
  </si>
  <si>
    <r>
      <t xml:space="preserve"> </t>
    </r>
    <r>
      <rPr>
        <vertAlign val="superscript"/>
        <sz val="14"/>
        <color rgb="FFFF0000"/>
        <rFont val="Arial"/>
        <family val="2"/>
      </rPr>
      <t>{9}</t>
    </r>
    <r>
      <rPr>
        <sz val="14"/>
        <color rgb="FF000000"/>
        <rFont val="Arial"/>
        <family val="2"/>
      </rPr>
      <t> —Nazama oua naqui taidepe Nazaretiuarricca Zeso tauimariza parrissa onerreraccade. Zesocca uima rricaniuarrine naqui damera onade. Ouape Zesoza rrehe quenarrarideni ohonarrizobaqqui nazapa: Bica tani, ohonanaccade.</t>
    </r>
  </si>
  <si>
    <r>
      <t xml:space="preserve"> </t>
    </r>
    <r>
      <rPr>
        <vertAlign val="superscript"/>
        <sz val="14"/>
        <color rgb="FFFF0000"/>
        <rFont val="Arial"/>
        <family val="2"/>
      </rPr>
      <t>{10}</t>
    </r>
    <r>
      <rPr>
        <sz val="14"/>
        <color rgb="FF000000"/>
        <rFont val="Arial"/>
        <family val="2"/>
      </rPr>
      <t> Ouape Zerozareza nema onarizade. Dada toqquimade taminedeni oua icazossemaneza naqui Zesoza rrehe quenarrarideni uapi taha otadamazapa toponi cocoroza coro coro ohozimabaqqui naccade. Zesoza rrehe quenarrarideni inarriquemanaza naco: Rrehe, bica tani, ohonanaccade.</t>
    </r>
  </si>
  <si>
    <r>
      <t xml:space="preserve"> </t>
    </r>
    <r>
      <rPr>
        <vertAlign val="superscript"/>
        <sz val="14"/>
        <color rgb="FFFF0000"/>
        <rFont val="Arial"/>
        <family val="2"/>
      </rPr>
      <t>{11}</t>
    </r>
    <r>
      <rPr>
        <sz val="14"/>
        <color rgb="FF000000"/>
        <rFont val="Arial"/>
        <family val="2"/>
      </rPr>
      <t> Nema onarizarraroa zodeodenicca Deo Atti mamariuarri bazima quequeriqquimana narrarideni onarrizobaqquiuiuarrine touideni ohoccariza naccade. Zesoza rrehe quenarrari nebomanauiuarrine touini oneza pouadeni ohonarrizobaqqui narraride. Pouadeniza boque oneza nacassera onezape oza panani uarri tanicca onihi onihiuarri naqui touideni ohoccariza naccade −narrari Paoro.</t>
    </r>
  </si>
  <si>
    <r>
      <t xml:space="preserve"> </t>
    </r>
    <r>
      <rPr>
        <vertAlign val="superscript"/>
        <sz val="14"/>
        <color rgb="FFFF0000"/>
        <rFont val="Arial"/>
        <family val="2"/>
      </rPr>
      <t>{12}</t>
    </r>
    <r>
      <rPr>
        <sz val="14"/>
        <color rgb="FF000000"/>
        <rFont val="Arial"/>
        <family val="2"/>
      </rPr>
      <t> —Nezape Zesoza rrehe quenarrarideni damade nema onarizezape oza panani Damascouarri occarrarode, otadamauiuarrine. Dada toqquimade taminedeni ouaza: “Rrehe, titadamauiuarrine ticcarri” quenazapa pouadeni atti uima teppeza dozo iquenezape poccadeni uima teppema occarrarode.</t>
    </r>
  </si>
  <si>
    <r>
      <t xml:space="preserve"> </t>
    </r>
    <r>
      <rPr>
        <vertAlign val="superscript"/>
        <sz val="14"/>
        <color rgb="FFFF0000"/>
        <rFont val="Arial"/>
        <family val="2"/>
      </rPr>
      <t>{13}</t>
    </r>
    <r>
      <rPr>
        <sz val="14"/>
        <color rgb="FF000000"/>
        <rFont val="Arial"/>
        <family val="2"/>
      </rPr>
      <t> Rrehe, nazama tamine Aquiripa, narraro uima tiaza uati onana. Ouape rraui occarraro… marri orrari uaririnaza Damasco bacco onabote naraha memeuarricca ssiuarrani dacorehe amazati ouaza bacco naronezape ouinoriza rraui torrarrarideniza naqui ssiuarrauarraniriza nade. Marripa zibehi taraha arramani. Arri oua qqui onarrarona denima dacorarraro.</t>
    </r>
  </si>
  <si>
    <r>
      <t xml:space="preserve"> </t>
    </r>
    <r>
      <rPr>
        <vertAlign val="superscript"/>
        <sz val="14"/>
        <color rgb="FFFF0000"/>
        <rFont val="Arial"/>
        <family val="2"/>
      </rPr>
      <t>{14}</t>
    </r>
    <r>
      <rPr>
        <sz val="14"/>
        <color rgb="FF000000"/>
        <rFont val="Arial"/>
        <family val="2"/>
      </rPr>
      <t> Iape bazima iedimarizade. Nazama ouape etti ebereoza omittade: “Saoro, Saoro nerrecotoui occa madirra nanarrizo tarizarraro? Arra occa madirra nanarrizo tarizarrarope pina oua nanarrizo tarizarrarossa narraro” nade. “Nema tezape tia tinauaidirarraro. (Pina boui poua momoua bono ssacararrariza ttai naniza boui poua pouarrine biquerarrarissa tarraro” nade.)</t>
    </r>
  </si>
  <si>
    <r>
      <t xml:space="preserve"> </t>
    </r>
    <r>
      <rPr>
        <vertAlign val="superscript"/>
        <sz val="14"/>
        <color rgb="FFFF0000"/>
        <rFont val="Arial"/>
        <family val="2"/>
      </rPr>
      <t>{15}</t>
    </r>
    <r>
      <rPr>
        <sz val="14"/>
        <color rgb="FF000000"/>
        <rFont val="Arial"/>
        <family val="2"/>
      </rPr>
      <t> Naraha manaco pouaza uati onade: “Tiape nerrecorrari?” onade. Naraha: “Ouape Zeso. Tiape oua tinarrizorraro” nade ouaza.</t>
    </r>
  </si>
  <si>
    <r>
      <t xml:space="preserve"> </t>
    </r>
    <r>
      <rPr>
        <vertAlign val="superscript"/>
        <sz val="14"/>
        <color rgb="FFFF0000"/>
        <rFont val="Arial"/>
        <family val="2"/>
      </rPr>
      <t>{16}</t>
    </r>
    <r>
      <rPr>
        <sz val="14"/>
        <color rgb="FF000000"/>
        <rFont val="Arial"/>
        <family val="2"/>
      </rPr>
      <t> Nazapa ouaza: “Titemarri, arri tiaza ouatomarrarope ouaza tizepe irriniuarrine. Occa uima naqui tecomerarizaniuarrine oneza titoui uaua onarraro. Arri rridapana oua qqui tinarrarope narraro occa uima tecomerarizaniuarrine. Niza tiaza ouatopomeza oua qqui tinapomarraro naqui tecomerarizaniuarrine.</t>
    </r>
  </si>
  <si>
    <r>
      <t xml:space="preserve"> </t>
    </r>
    <r>
      <rPr>
        <vertAlign val="superscript"/>
        <sz val="14"/>
        <color rgb="FFFF0000"/>
        <rFont val="Arial"/>
        <family val="2"/>
      </rPr>
      <t>{17}</t>
    </r>
    <r>
      <rPr>
        <sz val="14"/>
        <color rgb="FF000000"/>
        <rFont val="Arial"/>
        <family val="2"/>
      </rPr>
      <t> Arra zodeodeniza timadirizezape tia ouacauarizanitoui. Zodeo querrena-rrararrarideniza timadirizeza naqui tia ouacauarizanitoui, madirra tia inanazoqquemana-rreraniuarrine. Rridapanape zodeo querrena-rrararrarideniza tia zosse onaniuarrine.</t>
    </r>
  </si>
  <si>
    <r>
      <t xml:space="preserve"> </t>
    </r>
    <r>
      <rPr>
        <vertAlign val="superscript"/>
        <sz val="14"/>
        <color rgb="FFFF0000"/>
        <rFont val="Arial"/>
        <family val="2"/>
      </rPr>
      <t>{18}</t>
    </r>
    <r>
      <rPr>
        <sz val="14"/>
        <color rgb="FF000000"/>
        <rFont val="Arial"/>
        <family val="2"/>
      </rPr>
      <t> Pouadenipa pina ziziniza rrauirizaraha tia zosse onarrarope noccodeni ssire tinanabaqquiuiuarrine. Naui zizini nebomanazapa Deo ssiuerrenezana madimanauiuarrine. Uimasiri totonanade Tocorime-Taminecca zosseheza toquerrenaraha nebomanazapa Deozara toquerrenauiuarrine.</t>
    </r>
  </si>
  <si>
    <t xml:space="preserve"> In this way they may receive remission of sins and an inheritance among those who are sanctified by faith in me.’</t>
  </si>
  <si>
    <t xml:space="preserve"> Então, por meio da fé em mim, eles serão perdoados dos seus pecados e passarão a ser parte do povo escolhido de Deus.”</t>
  </si>
  <si>
    <t xml:space="preserve"> Ouaza parrissa quenazapa poccadeni uimasiri onanamossiniuarrine. Bodideni onauissobaqquiza naco niza memeuarri Deoza toquerrenazapa pocca zozosse bicaqquiri narrarideni tezerre pocca biquehe carrimanauitoui” nade Zeso ouaza −narrari Paoro.</t>
  </si>
  <si>
    <r>
      <t xml:space="preserve"> </t>
    </r>
    <r>
      <rPr>
        <vertAlign val="superscript"/>
        <sz val="14"/>
        <color rgb="FFFF0000"/>
        <rFont val="Arial"/>
        <family val="2"/>
      </rPr>
      <t>{19}</t>
    </r>
    <r>
      <rPr>
        <sz val="14"/>
        <color rgb="FF000000"/>
        <rFont val="Arial"/>
        <family val="2"/>
      </rPr>
      <t> Nazapa Paoro attia: —Tamine Aquiripa, arri uati onarrarope Deorrine pina occa uadassa nehe ocarrirraro Zeso ouaza auatozapa poua attiza ibo onerrerarraroparri.</t>
    </r>
  </si>
  <si>
    <r>
      <t xml:space="preserve"> </t>
    </r>
    <r>
      <rPr>
        <vertAlign val="superscript"/>
        <sz val="14"/>
        <color rgb="FFFF0000"/>
        <rFont val="Arial"/>
        <family val="2"/>
      </rPr>
      <t>{20}</t>
    </r>
    <r>
      <rPr>
        <sz val="14"/>
        <color rgb="FF000000"/>
        <rFont val="Arial"/>
        <family val="2"/>
      </rPr>
      <t> Taidepa oza panani Damascouarri Deoza toquerrenauiuarrine uati onabaqquiporraride. Zotode oza panani Zerozarecca naco uati onabaqquirraride. Arrirraro zama Zodea bazimacca naco uati onabaqqui-rizarraride.</t>
    </r>
  </si>
  <si>
    <r>
      <t xml:space="preserve"> </t>
    </r>
    <r>
      <rPr>
        <vertAlign val="superscript"/>
        <sz val="14"/>
        <color rgb="FFFF0000"/>
        <rFont val="Arial"/>
        <family val="2"/>
      </rPr>
      <t>{21}</t>
    </r>
    <r>
      <rPr>
        <sz val="14"/>
        <color rgb="FF000000"/>
        <rFont val="Arial"/>
        <family val="2"/>
      </rPr>
      <t> Nema onarizarraroa arri Deoza dada toqquimaza zodeodeni oua dama iquenaza oua inanazoqque-mananiuarrine dameraqquiri narraride.</t>
    </r>
  </si>
  <si>
    <r>
      <t xml:space="preserve"> </t>
    </r>
    <r>
      <rPr>
        <vertAlign val="superscript"/>
        <sz val="14"/>
        <color rgb="FFFF0000"/>
        <rFont val="Arial"/>
        <family val="2"/>
      </rPr>
      <t>{22}</t>
    </r>
    <r>
      <rPr>
        <sz val="14"/>
        <color rgb="FF000000"/>
        <rFont val="Arial"/>
        <family val="2"/>
      </rPr>
      <t> Naraha Deo oua acco canazapa maride damera onarraroa arri damera onaniparri narraroparri. Narraroa arri Deo Pouarrine arriza ouarraroparri. Arri uati onarrarope parrissehera uati onarraro madirra bazima arramani toquerrenarrarideni, deni toquerrenarrarideni naco mittemanauiuarrine, onarraro.</t>
    </r>
  </si>
  <si>
    <t xml:space="preserve"> I say nothing but what the prophets and Moses said would happen.</t>
  </si>
  <si>
    <t xml:space="preserve"> tanto aos humildes como aos importantes. Pois eu digo a mesma coisa que os profetas e Moisés disseram que ia acontecer.</t>
  </si>
  <si>
    <t xml:space="preserve"> Occa marinarrape rrizera tani. Maittaccazama Moize, arra Deo Atti cacomeraqquiri narrarideni naco narrarossa narraro uati toquenaporrari. Pouadeni tezerremacca uimape arri imadizama parrissa torrarraroparri.</t>
  </si>
  <si>
    <r>
      <t xml:space="preserve"> </t>
    </r>
    <r>
      <rPr>
        <vertAlign val="superscript"/>
        <sz val="14"/>
        <color rgb="FFFF0000"/>
        <rFont val="Arial"/>
        <family val="2"/>
      </rPr>
      <t>{23}</t>
    </r>
    <r>
      <rPr>
        <sz val="14"/>
        <color rgb="FF000000"/>
        <rFont val="Arial"/>
        <family val="2"/>
      </rPr>
      <t> Narraro uimape arrima narraro: “Mesiapa narrizoue imeni tonauanaza uatiauitoui. Ppa izemanaraha nauatoniuitoui. Rricaporrarideni bazimapa niza zotodena nauatonimanauitoui. Naraha Mesiapa taide nauatonipouitoui.</t>
    </r>
  </si>
  <si>
    <t xml:space="preserve"> he would be first to proclaim light both to these people and to the Gentiles.”</t>
  </si>
  <si>
    <t xml:space="preserve"> para anunciar a luz da salvação tanto aos judeus como aos não-judeus.”</t>
  </si>
  <si>
    <t xml:space="preserve"> Nauatonizapa pina ziziniza ssiuarrani tossiuarrabaqquirrarossa naza pouana icassiuaueraniuarrine tauimarini auato inanezapa zodeodeni, zodeo querrena-rrararrarideni noccodeni ssire inanabaqquiuitoui” quenaporrari Deo Atti cacomeraqquiri narrarideni attidenipa −narrari Paoro.</t>
  </si>
  <si>
    <r>
      <t xml:space="preserve"> </t>
    </r>
    <r>
      <rPr>
        <vertAlign val="superscript"/>
        <sz val="14"/>
        <color rgb="FFFF0000"/>
        <rFont val="Arial"/>
        <family val="2"/>
      </rPr>
      <t>{24}</t>
    </r>
    <r>
      <rPr>
        <sz val="14"/>
        <color rgb="FF000000"/>
        <rFont val="Arial"/>
        <family val="2"/>
      </rPr>
      <t> Paoropa uima cappiraui uati uati taraha Pesto rrazirema atti atti narrari: —Paoro, tiape tissamorraro! Papeo uarride tirrireza tibodi tossamorraro! −narrari.</t>
    </r>
  </si>
  <si>
    <r>
      <t xml:space="preserve"> </t>
    </r>
    <r>
      <rPr>
        <vertAlign val="superscript"/>
        <sz val="14"/>
        <color rgb="FFFF0000"/>
        <rFont val="Arial"/>
        <family val="2"/>
      </rPr>
      <t>{25}</t>
    </r>
    <r>
      <rPr>
        <sz val="14"/>
        <color rgb="FF000000"/>
        <rFont val="Arial"/>
        <family val="2"/>
      </rPr>
      <t> Naraha Paoro attipa: —Noue orrirani, tamine Pesto, obodi tossamo-rrerani. Parrissehera tiaza uati onarraro. Occa uima borocco tani, ssamo terrerani −narrari Paoro.</t>
    </r>
  </si>
  <si>
    <r>
      <t xml:space="preserve"> </t>
    </r>
    <r>
      <rPr>
        <vertAlign val="superscript"/>
        <sz val="14"/>
        <color rgb="FFFF0000"/>
        <rFont val="Arial"/>
        <family val="2"/>
      </rPr>
      <t>{26}</t>
    </r>
    <r>
      <rPr>
        <sz val="14"/>
        <color rgb="FF000000"/>
        <rFont val="Arial"/>
        <family val="2"/>
      </rPr>
      <t> —Arra tamine Aquiripa arraza uittariui, pouazape occa uatinarra rrizera tani. Narraroa arri ocappine-rrereza poua mittauiuarrine uati uati onarraroparri. Rrehe tamine Aquiripazape Zeso tauimari bazima pouaza rrizera tani ouape nauato onani. Arri Zesoza uima inanemanarrarope auatoreheza uima inanarizemana-rrerarraro. Bazima qqui toquenarizarraride −narrari Paoro.</t>
    </r>
  </si>
  <si>
    <r>
      <t xml:space="preserve"> </t>
    </r>
    <r>
      <rPr>
        <vertAlign val="superscript"/>
        <sz val="14"/>
        <color rgb="FFFF0000"/>
        <rFont val="Arial"/>
        <family val="2"/>
      </rPr>
      <t>{27}</t>
    </r>
    <r>
      <rPr>
        <sz val="14"/>
        <color rgb="FF000000"/>
        <rFont val="Arial"/>
        <family val="2"/>
      </rPr>
      <t> Nazapa: —Nirra tamine Aquiripa, Deo Atti cacomeraqquiri narrarideni dozo quenaporraroza parrissa terreraqui? Parrissa tani nauato onani −narrari Paoro.</t>
    </r>
  </si>
  <si>
    <r>
      <t xml:space="preserve"> </t>
    </r>
    <r>
      <rPr>
        <vertAlign val="superscript"/>
        <sz val="14"/>
        <color rgb="FFFF0000"/>
        <rFont val="Arial"/>
        <family val="2"/>
      </rPr>
      <t>{28}</t>
    </r>
    <r>
      <rPr>
        <sz val="14"/>
        <color rgb="FF000000"/>
        <rFont val="Arial"/>
        <family val="2"/>
      </rPr>
      <t> Naraha tamine Aquiripa: —A, tettipe: “Amazati Cristoza torrana” tarrarorane? −narrari.</t>
    </r>
  </si>
  <si>
    <r>
      <t xml:space="preserve"> </t>
    </r>
    <r>
      <rPr>
        <vertAlign val="superscript"/>
        <sz val="14"/>
        <color rgb="FFFF0000"/>
        <rFont val="Arial"/>
        <family val="2"/>
      </rPr>
      <t>{29}</t>
    </r>
    <r>
      <rPr>
        <sz val="14"/>
        <color rgb="FF000000"/>
        <rFont val="Arial"/>
        <family val="2"/>
      </rPr>
      <t> Nazapa Paoro attia: —Rrehe, peperrina amazati naqui bica tani. Zotode naqui bica tani. Tiadeni bazimape pina oua Zesoza rrehe onarrarossa tiquenaniuarrine Deoza uati uati ohonanarraro. Neraha corriti rrirehe, onarraro −narrari Paoro.</t>
    </r>
  </si>
  <si>
    <r>
      <t xml:space="preserve"> </t>
    </r>
    <r>
      <rPr>
        <vertAlign val="superscript"/>
        <sz val="14"/>
        <color rgb="FFFF0000"/>
        <rFont val="Arial"/>
        <family val="2"/>
      </rPr>
      <t>{30}</t>
    </r>
    <r>
      <rPr>
        <sz val="14"/>
        <color rgb="FF000000"/>
        <rFont val="Arial"/>
        <family val="2"/>
      </rPr>
      <t> Nazama Paoro poua atti rricazapa tamine Aquiripa, Berenise, zama cacauade Pesto, arra pouadeniza queriqquimanarrarideni quenaza totememanarrari.</t>
    </r>
  </si>
  <si>
    <r>
      <t xml:space="preserve"> </t>
    </r>
    <r>
      <rPr>
        <vertAlign val="superscript"/>
        <sz val="14"/>
        <color rgb="FFFF0000"/>
        <rFont val="Arial"/>
        <family val="2"/>
      </rPr>
      <t>{31}</t>
    </r>
    <r>
      <rPr>
        <sz val="14"/>
        <color rgb="FF000000"/>
        <rFont val="Arial"/>
        <family val="2"/>
      </rPr>
      <t> Nazapa touarrimanaui naza pouadenira uimahaha canarrari: —Arra Paoropa madirra ihinarrizobaqqui narrarazapa zoqqueuiuarrine ssamo tani. Toponi cocoroza uezauiuarrine naco uezauiuarrinepa noueraui −quenarrari.</t>
    </r>
  </si>
  <si>
    <r>
      <t xml:space="preserve"> </t>
    </r>
    <r>
      <rPr>
        <vertAlign val="superscript"/>
        <sz val="14"/>
        <color rgb="FFFF0000"/>
        <rFont val="Arial"/>
        <family val="2"/>
      </rPr>
      <t>{32}</t>
    </r>
    <r>
      <rPr>
        <sz val="14"/>
        <color rgb="FF000000"/>
        <rFont val="Arial"/>
        <family val="2"/>
      </rPr>
      <t> Nazapa Aquiripaha Pestoza: —Paoropa tappa inaui bica taraha poua attipe: “Rromanodenicca tamine deni torrauicca pouana occa uima icattemaniuarrine” nazapa tappa inauiuarrine ssamo tani −narrari.</t>
    </r>
  </si>
  <si>
    <t>ATOS 27</t>
  </si>
  <si>
    <t>Atos dos Apóstolos 27</t>
  </si>
  <si>
    <r>
      <t xml:space="preserve"> </t>
    </r>
    <r>
      <rPr>
        <vertAlign val="superscript"/>
        <sz val="14"/>
        <color rgb="FFFF0000"/>
        <rFont val="Arial"/>
        <family val="2"/>
      </rPr>
      <t>{1}</t>
    </r>
    <r>
      <rPr>
        <sz val="14"/>
        <color rgb="FF000000"/>
        <rFont val="Arial"/>
        <family val="2"/>
      </rPr>
      <t> Nazama: —Zama Itariauarri Paoro zosse inana, nauizapa icca tamine deni torrauiccana pocca uima icattemaniuarrine −quenazapa rromadenicca isso teppeppe zossede Zorioza uati toquenarrari. Arra Zorio pocca zozosse tabaqquipa 100 quenarrari. Narraridenipa isso teppeppe 600 quenarrari mota.</t>
    </r>
  </si>
  <si>
    <t xml:space="preserve"> they delivered Paul and certain other prisoners to a centurion named Julius, of the Augustan band.</t>
  </si>
  <si>
    <t xml:space="preserve"> Então entregaram Paulo e os outros presos a Júlio, um oficial romano que era do batalhão chamado “Batalhão do Imperador”.</t>
  </si>
  <si>
    <t xml:space="preserve"> Pouadeniza: —Tamine deni torrarrari Acostocca isso teppeppedeni −quequenanarrari. Nazapa narrariza uati toquenarrari: —Rrari Zorio, toponi cocoroza domo uezarrarideni, Paoro quenaza Itariauarri tiaccabaqquimanarro −quenazapa arri oua Roca naqui pouadeniza occarrarode.</t>
  </si>
  <si>
    <r>
      <t xml:space="preserve"> </t>
    </r>
    <r>
      <rPr>
        <vertAlign val="superscript"/>
        <sz val="14"/>
        <color rgb="FFFF0000"/>
        <rFont val="Arial"/>
        <family val="2"/>
      </rPr>
      <t>{2}</t>
    </r>
    <r>
      <rPr>
        <sz val="14"/>
        <color rgb="FF000000"/>
        <rFont val="Arial"/>
        <family val="2"/>
      </rPr>
      <t> Itesse Aristaco naco iaza toccade. Pouapa zama Masedoniacca oza panani Tesaronicauarricca madirra. Nazama nani oza panani Sezareacca rrauiza ia bazima rrauirrezippeza oza panani Adaramitiouarricca darroni imeni etero ssoque caniqquimani carrinicca zama Asia rrippeuarri touaccabote nani qqui icanade. Nezape narraro darroni imeniza rrauirrezeza iaccarrarode.</t>
    </r>
  </si>
  <si>
    <r>
      <t xml:space="preserve"> </t>
    </r>
    <r>
      <rPr>
        <vertAlign val="superscript"/>
        <sz val="14"/>
        <color rgb="FFFF0000"/>
        <rFont val="Arial"/>
        <family val="2"/>
      </rPr>
      <t>{3}</t>
    </r>
    <r>
      <rPr>
        <sz val="14"/>
        <color rgb="FF000000"/>
        <rFont val="Arial"/>
        <family val="2"/>
      </rPr>
      <t> Uada ssiuarrape oza panani Sidouarri uana icanade. Nazapa Paoro cacauade Zoriopa pouaza uati uana taza: —Titessedeni qquide tiqquemorani bica tani −nade. Nazapa poua tessedeniza Paoro toqquemorazapa inarripemanade. Poua cappirauicca naco pouaza da iquenarrari.</t>
    </r>
  </si>
  <si>
    <r>
      <t xml:space="preserve"> </t>
    </r>
    <r>
      <rPr>
        <vertAlign val="superscript"/>
        <sz val="14"/>
        <color rgb="FFFF0000"/>
        <rFont val="Arial"/>
        <family val="2"/>
      </rPr>
      <t>{4}</t>
    </r>
    <r>
      <rPr>
        <sz val="14"/>
        <color rgb="FF000000"/>
        <rFont val="Arial"/>
        <family val="2"/>
      </rPr>
      <t> Nezape uada ssiuarra Sidoza irroppemapomade. Naraha rrorrode dacorehe iauarri rro narronezape darroni imeni parri touaccarini naniuarrine ssamo tade. Nezape zama bedeni passo imeniza uittacossani Sipre inidiuarrina touaccarraro. Narraro zama bedeni uittacossarrarorrine rrorrode orrizema nezape darroni imeni touaccanissa tade.</t>
    </r>
  </si>
  <si>
    <r>
      <t xml:space="preserve"> </t>
    </r>
    <r>
      <rPr>
        <vertAlign val="superscript"/>
        <sz val="14"/>
        <color rgb="FFFF0000"/>
        <rFont val="Arial"/>
        <family val="2"/>
      </rPr>
      <t>{5}</t>
    </r>
    <r>
      <rPr>
        <sz val="14"/>
        <color rgb="FF000000"/>
        <rFont val="Arial"/>
        <family val="2"/>
      </rPr>
      <t> Nezape Sipreza iaqqueqquimezape passo imeniuarrina iaqquerrizade. Zama Sirisiaza issoniqquima, zama arobeni Papiriaza issoniqquima, zotodepe zama Risiauarri bacco inade. Nanicca oza panani Mirazana uana icanade.</t>
    </r>
  </si>
  <si>
    <r>
      <t xml:space="preserve"> </t>
    </r>
    <r>
      <rPr>
        <vertAlign val="superscript"/>
        <sz val="14"/>
        <color rgb="FFFF0000"/>
        <rFont val="Arial"/>
        <family val="2"/>
      </rPr>
      <t>{6}</t>
    </r>
    <r>
      <rPr>
        <sz val="14"/>
        <color rgb="FF000000"/>
        <rFont val="Arial"/>
        <family val="2"/>
      </rPr>
      <t> Nazapa nauiza rromanodenicca isso teppeppe zossede darroni imeni onihitoui qqui narizazapa oza panani Aresadriacca darroni imeni Itariauarri touaccaniuarrine qqui icanade. Pouapa narraroza ia touaqquezabaqquizapa iaccapomade.</t>
    </r>
  </si>
  <si>
    <r>
      <t xml:space="preserve"> </t>
    </r>
    <r>
      <rPr>
        <vertAlign val="superscript"/>
        <sz val="14"/>
        <color rgb="FFFF0000"/>
        <rFont val="Arial"/>
        <family val="2"/>
      </rPr>
      <t>{7}</t>
    </r>
    <r>
      <rPr>
        <sz val="14"/>
        <color rgb="FF000000"/>
        <rFont val="Arial"/>
        <family val="2"/>
      </rPr>
      <t> Nezape darroni imeni touaqqueraha rrorrode rrazirema iauarri rro narronapomezape darroni imeni touaqqueraha narro tocanarraro. Uada uapi tani inarro-zanapozape oza panani Quinido uarrira taniza bacco inade.</t>
    </r>
  </si>
  <si>
    <t xml:space="preserve"> the wind not allowing us further, we sailed under the lee of Crete, opposite Salmone.</t>
  </si>
  <si>
    <t xml:space="preserve"> passamos pelo cabo Salmona da ilha de Creta e seguimos pelo lado sul daquela ilha, o qual é protegido dos ventos.</t>
  </si>
  <si>
    <t xml:space="preserve"> Nezape rrorroderrine denima parri touaccarini naniuarrine ssamo tani. Nezape passo nocconiza zama uittacossani onini Cretauarrina acca icanemaneza rrorrode ia cco tocarrizabaqquide. Nezape nanicca oza panani Saomonezape icassoniqquimade.</t>
  </si>
  <si>
    <r>
      <t xml:space="preserve"> </t>
    </r>
    <r>
      <rPr>
        <vertAlign val="superscript"/>
        <sz val="14"/>
        <color rgb="FFFF0000"/>
        <rFont val="Arial"/>
        <family val="2"/>
      </rPr>
      <t>{8}</t>
    </r>
    <r>
      <rPr>
        <sz val="14"/>
        <color rgb="FF000000"/>
        <rFont val="Arial"/>
        <family val="2"/>
      </rPr>
      <t> Denima Creta inidiuarri iaqqueza naqui narro teraha iacca… iacca… darroni imeni uauana tocana oninipe Bons Portouarri bacco inarrarode, arri oza bedeni Rasea uarrira taniza. (Bons Porto ettizape: Uauana tocana bicani, inarraro.)</t>
    </r>
  </si>
  <si>
    <r>
      <t xml:space="preserve"> </t>
    </r>
    <r>
      <rPr>
        <vertAlign val="superscript"/>
        <sz val="14"/>
        <color rgb="FFFF0000"/>
        <rFont val="Arial"/>
        <family val="2"/>
      </rPr>
      <t>{9}</t>
    </r>
    <r>
      <rPr>
        <sz val="14"/>
        <color rgb="FF000000"/>
        <rFont val="Arial"/>
        <family val="2"/>
      </rPr>
      <t> Nazapa uada uapi tani inarrorroneza zazarradecca abazico bacco tocanade. Zazarradezape passo imeniza darroni imeni touaccani oppina tarrarorrine Paoro nauato taza darroni imeni ahaccadedeniza uati tade:</t>
    </r>
  </si>
  <si>
    <r>
      <t xml:space="preserve"> </t>
    </r>
    <r>
      <rPr>
        <vertAlign val="superscript"/>
        <sz val="14"/>
        <color rgb="FFFF0000"/>
        <rFont val="Arial"/>
        <family val="2"/>
      </rPr>
      <t>{10}</t>
    </r>
    <r>
      <rPr>
        <sz val="14"/>
        <color rgb="FF000000"/>
        <rFont val="Arial"/>
        <family val="2"/>
      </rPr>
      <t> —Rrehe otessedeni, denima rrauirrezape oppinabote bacco inanitoui. Icca darroni imenipe cabararinitoui. Nezape tozepetarri naco amossiuarrauitoui. Ia naqui irriquerana −nade Paoro.</t>
    </r>
  </si>
  <si>
    <r>
      <t xml:space="preserve"> </t>
    </r>
    <r>
      <rPr>
        <vertAlign val="superscript"/>
        <sz val="14"/>
        <color rgb="FFFF0000"/>
        <rFont val="Arial"/>
        <family val="2"/>
      </rPr>
      <t>{11}</t>
    </r>
    <r>
      <rPr>
        <sz val="14"/>
        <color rgb="FF000000"/>
        <rFont val="Arial"/>
        <family val="2"/>
      </rPr>
      <t> Naraha rromanodenicca isso teppeppe zossede Paoro attiza uaribo didi tarrari. Pouapa darroni imeni rrinede atti, ahaccade attidenira mittarraride.</t>
    </r>
  </si>
  <si>
    <r>
      <t xml:space="preserve"> </t>
    </r>
    <r>
      <rPr>
        <vertAlign val="superscript"/>
        <sz val="14"/>
        <color rgb="FFFF0000"/>
        <rFont val="Arial"/>
        <family val="2"/>
      </rPr>
      <t>{12}</t>
    </r>
    <r>
      <rPr>
        <sz val="14"/>
        <color rgb="FF000000"/>
        <rFont val="Arial"/>
        <family val="2"/>
      </rPr>
      <t> Nani uauana tocana Bons Portope zazarradeza bica terrerani nauatoqquiri narrari. Rrorrode passo, rrorrode passo zanaporraro noppineni cappinemanaza: —Rrina, denima iaccana −quenade.</t>
    </r>
  </si>
  <si>
    <t xml:space="preserve"> if by any means they could reach Phoenix, and winter there. This was a port of Crete, looking northwest and southwest.</t>
  </si>
  <si>
    <t xml:space="preserve"> Essa cidade é um porto de Creta que tem um lado para o sudoeste e o outro para o noroeste. E eles achavam que poderíamos passar o inverno ali.</t>
  </si>
  <si>
    <t xml:space="preserve"> Bazimapa Creta inidiuarri touaqquemanaza oza Peniseza bacco toquenauiuarrine touini quenarrari. —Nani Peniseza bacco inezape nanizana imadiccana, zazarrade rriquezana rrauirrapomaniuarrine −quenade.</t>
  </si>
  <si>
    <r>
      <t xml:space="preserve"> </t>
    </r>
    <r>
      <rPr>
        <vertAlign val="superscript"/>
        <sz val="14"/>
        <color rgb="FFFF0000"/>
        <rFont val="Arial"/>
        <family val="2"/>
      </rPr>
      <t>{13}</t>
    </r>
    <r>
      <rPr>
        <sz val="14"/>
        <color rgb="FF000000"/>
        <rFont val="Arial"/>
        <family val="2"/>
      </rPr>
      <t> Nazama rrorrode rrazirema iauarri rro narronarraro cacarriqquimerezape orrizema inattiuarri ccarronarraro. Nezape: —Rrehe, rridapanape bica tani −quenaza pperro ccanarrabote idimoranimanezape icca darroni imeni touaccapomade. Nezape Creta inidima nani iaccapomade.</t>
    </r>
  </si>
  <si>
    <r>
      <t xml:space="preserve"> </t>
    </r>
    <r>
      <rPr>
        <vertAlign val="superscript"/>
        <sz val="14"/>
        <color rgb="FFFF0000"/>
        <rFont val="Arial"/>
        <family val="2"/>
      </rPr>
      <t>{14}</t>
    </r>
    <r>
      <rPr>
        <sz val="14"/>
        <color rgb="FF000000"/>
        <rFont val="Arial"/>
        <family val="2"/>
      </rPr>
      <t> Iaqqueraha zotodepe zamauarricca rrorrode dacorabote ccarronapomeza darroni imeniza ssonari ssonari nade. Narraro rrorrode oninipe: Norodeste, icanacanimanarraro. Darroni imeni arobeniuarri ssonarirraro.</t>
    </r>
  </si>
  <si>
    <r>
      <t xml:space="preserve"> </t>
    </r>
    <r>
      <rPr>
        <vertAlign val="superscript"/>
        <sz val="14"/>
        <color rgb="FFFF0000"/>
        <rFont val="Arial"/>
        <family val="2"/>
      </rPr>
      <t>{15}</t>
    </r>
    <r>
      <rPr>
        <sz val="14"/>
        <color rgb="FF000000"/>
        <rFont val="Arial"/>
        <family val="2"/>
      </rPr>
      <t> Rrorrodepe iaza dacoreza passo nocconiuarrina iaccade, naniuarripe touini inerrereraha. Nezape rrorrode poni ccarronaniuarri acca icaneraha rrorrode dacorezape peperri inade. Nezape rrorrode poni toccaniuarrina rrouizo icazanapode.</t>
    </r>
  </si>
  <si>
    <r>
      <t xml:space="preserve"> </t>
    </r>
    <r>
      <rPr>
        <vertAlign val="superscript"/>
        <sz val="14"/>
        <color rgb="FFFF0000"/>
        <rFont val="Arial"/>
        <family val="2"/>
      </rPr>
      <t>{16}</t>
    </r>
    <r>
      <rPr>
        <sz val="14"/>
        <color rgb="FF000000"/>
        <rFont val="Arial"/>
        <family val="2"/>
      </rPr>
      <t> Nezape zama bedeni uittacossani Caoda icassoniqquimeza rrorrodepe orrizama nade, zama uacosserre narraro. Nezape naniza darroni bedenipe darroni imeni uinoriniza ssoque cazanani rre tocanani noppineni cappinemanaza: —Rroca icanamacossanina −quenade. Passo irrirrarorrine narro teraha nema nehe rroca icanamacossanimanade.</t>
    </r>
  </si>
  <si>
    <r>
      <t xml:space="preserve"> </t>
    </r>
    <r>
      <rPr>
        <vertAlign val="superscript"/>
        <sz val="14"/>
        <color rgb="FFFF0000"/>
        <rFont val="Arial"/>
        <family val="2"/>
      </rPr>
      <t>{17}</t>
    </r>
    <r>
      <rPr>
        <sz val="14"/>
        <color rgb="FF000000"/>
        <rFont val="Arial"/>
        <family val="2"/>
      </rPr>
      <t> Nezape darroni imeni tetepiniza rrore icazanemanade. Cotaniuarri pina corodanarraro coro izippemaneza darroni imeni dopaniuarri rroca inarronemanezape daco carriraniuarrine nocconiza ssoque izanemanade.</t>
    </r>
  </si>
  <si>
    <t xml:space="preserve"> Fearing that they would run aground on the Syrtis sand bars, they lowered the sea anchor, and so were driven along.</t>
  </si>
  <si>
    <t xml:space="preserve"> Estavam com medo de que o navio fosse arrastado para os bancos de areia que ficam perto do litoral da Líbia. Então desceram as velas e deixaram que o navio fosse levado pelo vento.</t>
  </si>
  <si>
    <t xml:space="preserve"> Zotodepa ssiqui carrimama canarraro onini Sireteza doi canaza cabararini noppineni cappinemanaza aua rrore canani tappa icanemanade. Nattinipe darroni tabo tocanezape orrizama touaccarraro. Rrorrode toccaniuarrira touacca-zanaporraro.</t>
  </si>
  <si>
    <r>
      <t xml:space="preserve"> </t>
    </r>
    <r>
      <rPr>
        <vertAlign val="superscript"/>
        <sz val="14"/>
        <color rgb="FFFF0000"/>
        <rFont val="Arial"/>
        <family val="2"/>
      </rPr>
      <t>{18}</t>
    </r>
    <r>
      <rPr>
        <sz val="14"/>
        <color rgb="FF000000"/>
        <rFont val="Arial"/>
        <family val="2"/>
      </rPr>
      <t> Rrorrode dacorarraro nebo-rrerezape icca darroni imeni rrazirema arriuarri pati arriuarri pati canade. Uada ssiuarraza naqui nema cazanapozape tozepetarri mota, zamatapa mota naco ua izippemanade. Nezape: —Darroni imeni tocappauani nana −quenaraha nema cazanaponi parri nade.</t>
    </r>
  </si>
  <si>
    <r>
      <t xml:space="preserve"> </t>
    </r>
    <r>
      <rPr>
        <vertAlign val="superscript"/>
        <sz val="14"/>
        <color rgb="FFFF0000"/>
        <rFont val="Arial"/>
        <family val="2"/>
      </rPr>
      <t>{19}</t>
    </r>
    <r>
      <rPr>
        <sz val="14"/>
        <color rgb="FF000000"/>
        <rFont val="Arial"/>
        <family val="2"/>
      </rPr>
      <t> Ssiuarrapomeza naqui nema cazanaponi parri nezape darroni imeni totouaccarinicca mota dicca iquenezape ua izippemanade.</t>
    </r>
  </si>
  <si>
    <r>
      <t xml:space="preserve"> </t>
    </r>
    <r>
      <rPr>
        <vertAlign val="superscript"/>
        <sz val="14"/>
        <color rgb="FFFF0000"/>
        <rFont val="Arial"/>
        <family val="2"/>
      </rPr>
      <t>{20}</t>
    </r>
    <r>
      <rPr>
        <sz val="14"/>
        <color rgb="FF000000"/>
        <rFont val="Arial"/>
        <family val="2"/>
      </rPr>
      <t> Nezape uada uapi teraha marri qqui inarrarade. Zome naqui amouadeni qqui inarrarade. Taidepe: —Icassiuaueranitoui −inaporaha passo rrorrode dacorehema uaidira zanapozape: —Arriza irricanitoui −inade.</t>
    </r>
  </si>
  <si>
    <r>
      <t xml:space="preserve"> </t>
    </r>
    <r>
      <rPr>
        <vertAlign val="superscript"/>
        <sz val="14"/>
        <color rgb="FFFF0000"/>
        <rFont val="Arial"/>
        <family val="2"/>
      </rPr>
      <t>{21}</t>
    </r>
    <r>
      <rPr>
        <sz val="14"/>
        <color rgb="FF000000"/>
        <rFont val="Arial"/>
        <family val="2"/>
      </rPr>
      <t> Uada uapi teraha irripa-rrerade. Nazapa Paoro totemaza uati tade: —Rrehe otessedeni, taide Cretaza tiadeniza uati onapode: “Denima rrauirrezape oppinabote bacco inanitoui” onaporaha ouattiza rrehe tiquenerrerezape oppinabote bacco inani tarri.</t>
    </r>
  </si>
  <si>
    <t xml:space="preserve"> you should have listened to me, and not have set sail from Crete, and have gotten this injury and loss.</t>
  </si>
  <si>
    <t xml:space="preserve"> vocês deviam ter dado atenção ao que eu disse e ter ficado em Creta; e assim não teríamos tido toda esta perda e este prejuízo.</t>
  </si>
  <si>
    <t xml:space="preserve"> Rridacca ouattiza rrehe tiquenezape tizepedenitarri pouama ua tizippemana-rraranarra. Tiadeni naqui ocasserani temana-rreranitouiraha.</t>
  </si>
  <si>
    <r>
      <t xml:space="preserve"> </t>
    </r>
    <r>
      <rPr>
        <vertAlign val="superscript"/>
        <sz val="14"/>
        <color rgb="FFFF0000"/>
        <rFont val="Arial"/>
        <family val="2"/>
      </rPr>
      <t>{22}</t>
    </r>
    <r>
      <rPr>
        <sz val="14"/>
        <color rgb="FF000000"/>
        <rFont val="Arial"/>
        <family val="2"/>
      </rPr>
      <t> Naraha rridapanape tiadeniza uati onana: Ticappinemane-rrerarri. Dacoco tirrirarri! Icca darroni imeni cabarariza amossi caneraha irrique-rreranitoui. Bazima icassiuaueranitoui −nade Paoro.</t>
    </r>
  </si>
  <si>
    <r>
      <t xml:space="preserve"> </t>
    </r>
    <r>
      <rPr>
        <vertAlign val="superscript"/>
        <sz val="14"/>
        <color rgb="FFFF0000"/>
        <rFont val="Arial"/>
        <family val="2"/>
      </rPr>
      <t>{23}</t>
    </r>
    <r>
      <rPr>
        <sz val="14"/>
        <color rgb="FF000000"/>
        <rFont val="Arial"/>
        <family val="2"/>
      </rPr>
      <t> —Arra Deo oua zosse narizarraripa oua Zozossede. Narraria arra zome Poua Atti ccaccaronade ouaza zosse inaronaza auatopa.</t>
    </r>
  </si>
  <si>
    <r>
      <t xml:space="preserve"> </t>
    </r>
    <r>
      <rPr>
        <vertAlign val="superscript"/>
        <sz val="14"/>
        <color rgb="FFFF0000"/>
        <rFont val="Arial"/>
        <family val="2"/>
      </rPr>
      <t>{24}</t>
    </r>
    <r>
      <rPr>
        <sz val="14"/>
        <color rgb="FF000000"/>
        <rFont val="Arial"/>
        <family val="2"/>
      </rPr>
      <t> Ouaza uati tazapa: “Paoro ticappine-rrerarri” napa. “Tiape oza panani Rromauarri bacco tinanitoui, tamine deni torrauicca baccouarri teza: Ouape arri ouani, tanitoui” napa ouaza. “Nema tezape Deorrine arra tiaza rrauirronarrarideni naco tocassiuauerauitoui” napa −nade Paoro.</t>
    </r>
  </si>
  <si>
    <r>
      <t xml:space="preserve"> </t>
    </r>
    <r>
      <rPr>
        <vertAlign val="superscript"/>
        <sz val="14"/>
        <color rgb="FFFF0000"/>
        <rFont val="Arial"/>
        <family val="2"/>
      </rPr>
      <t>{25}</t>
    </r>
    <r>
      <rPr>
        <sz val="14"/>
        <color rgb="FF000000"/>
        <rFont val="Arial"/>
        <family val="2"/>
      </rPr>
      <t> —Rrehe otessedeni, tibodideni pina tetizemanarri. Ouattipe: Deopa maizera taui, onarraro. Nazama arra Poua uati uati taui omittarrarope Deo Pouarrine nema nanitoui. Pocca zozosse memeuarricca attissa inananitoui.</t>
    </r>
  </si>
  <si>
    <r>
      <t xml:space="preserve"> </t>
    </r>
    <r>
      <rPr>
        <vertAlign val="superscript"/>
        <sz val="14"/>
        <color rgb="FFFF0000"/>
        <rFont val="Arial"/>
        <family val="2"/>
      </rPr>
      <t>{26}</t>
    </r>
    <r>
      <rPr>
        <sz val="14"/>
        <color rgb="FF000000"/>
        <rFont val="Arial"/>
        <family val="2"/>
      </rPr>
      <t> Naraha passo nocconiza zama bedeni uittacossani uarri ia rrotocanani toui −napode Paoro.</t>
    </r>
  </si>
  <si>
    <r>
      <t xml:space="preserve"> </t>
    </r>
    <r>
      <rPr>
        <vertAlign val="superscript"/>
        <sz val="14"/>
        <color rgb="FFFF0000"/>
        <rFont val="Arial"/>
        <family val="2"/>
      </rPr>
      <t>{27}</t>
    </r>
    <r>
      <rPr>
        <sz val="14"/>
        <color rgb="FF000000"/>
        <rFont val="Arial"/>
        <family val="2"/>
      </rPr>
      <t> Nezape passo imeni onini Adriatico nocconiuarri rrorroderrine arriuarri iacca, arriuarri iacca nezape icca uada 14 neza zome nocconiraha darroni imeni ahaccadedeni attipa: —A, zama touarrirarronanitide −quenade.</t>
    </r>
  </si>
  <si>
    <r>
      <t xml:space="preserve"> </t>
    </r>
    <r>
      <rPr>
        <vertAlign val="superscript"/>
        <sz val="14"/>
        <color rgb="FFFF0000"/>
        <rFont val="Arial"/>
        <family val="2"/>
      </rPr>
      <t>{28}</t>
    </r>
    <r>
      <rPr>
        <sz val="14"/>
        <color rgb="FF000000"/>
        <rFont val="Arial"/>
        <family val="2"/>
      </rPr>
      <t> Nazapa: —Tozerrerarronanitide −quenaza ssiquitoui nattome quenade. Siba corodaza ssoque zanani tappa izippemanade. Nezape passo 36 metro carride. Denima nattome iquenapomezape arrimani torrarraro: 27 metro torrarronade.</t>
    </r>
  </si>
  <si>
    <r>
      <t xml:space="preserve"> </t>
    </r>
    <r>
      <rPr>
        <vertAlign val="superscript"/>
        <sz val="14"/>
        <color rgb="FFFF0000"/>
        <rFont val="Arial"/>
        <family val="2"/>
      </rPr>
      <t>{29}</t>
    </r>
    <r>
      <rPr>
        <sz val="14"/>
        <color rgb="FF000000"/>
        <rFont val="Arial"/>
        <family val="2"/>
      </rPr>
      <t> Nazapa passo bodicca sibaza darroni imeni uacca canani noppineni cappinemanaza ahaccadedeni darroni imeni zotoniuarri pperro 4 nehe ua izippemanade.</t>
    </r>
  </si>
  <si>
    <t xml:space="preserve"> they let go four anchors from the stern, and wished for daylight.</t>
  </si>
  <si>
    <t xml:space="preserve"> Por isso jogaram quatro âncoras da parte de trás do navio e oraram para que amanhecesse logo.</t>
  </si>
  <si>
    <t xml:space="preserve"> Pperrope coroda imeniza ssoque toppiza passoza ua izippemaneza poni inoni ssiquiza rraro nezape darroni imeni arriuarri touacca, arriuarri touacca nerreraniuarrine. Nazapa: —Rraho, ssiuarra naccaraho −quenaza marritoui madimana-zanapode.</t>
  </si>
  <si>
    <r>
      <t xml:space="preserve"> </t>
    </r>
    <r>
      <rPr>
        <vertAlign val="superscript"/>
        <sz val="14"/>
        <color rgb="FFFF0000"/>
        <rFont val="Arial"/>
        <family val="2"/>
      </rPr>
      <t>{30}</t>
    </r>
    <r>
      <rPr>
        <sz val="14"/>
        <color rgb="FF000000"/>
        <rFont val="Arial"/>
        <family val="2"/>
      </rPr>
      <t> Naraha ssiuarra-rreraccazama darroni imeni ahaccadedeni attidenia: —Pperro onihi darroni imeni cotaniuarri ua izippana −quenaraha pouadenipa maizemanade. Pouadenipa: —Idomo toccana −quenazapa darroni bedenira tappa icanaronemanade.</t>
    </r>
  </si>
  <si>
    <r>
      <t xml:space="preserve"> </t>
    </r>
    <r>
      <rPr>
        <vertAlign val="superscript"/>
        <sz val="14"/>
        <color rgb="FFFF0000"/>
        <rFont val="Arial"/>
        <family val="2"/>
      </rPr>
      <t>{31}</t>
    </r>
    <r>
      <rPr>
        <sz val="14"/>
        <color rgb="FF000000"/>
        <rFont val="Arial"/>
        <family val="2"/>
      </rPr>
      <t> Naraha Paoro qqui tazapa poua cacauade rromanodenicca isso teppeppe zozossedeza, arra pocca isso teppeppedeniza naco uati tarrari: —Rraho, darroni imeni ahaccadedeni arraza madimana-rrarazapa tiadenirape ticassiuauera-rreranitoui −nade Paoro.</t>
    </r>
  </si>
  <si>
    <r>
      <t xml:space="preserve"> </t>
    </r>
    <r>
      <rPr>
        <vertAlign val="superscript"/>
        <sz val="14"/>
        <color rgb="FFFF0000"/>
        <rFont val="Arial"/>
        <family val="2"/>
      </rPr>
      <t>{32}</t>
    </r>
    <r>
      <rPr>
        <sz val="14"/>
        <color rgb="FF000000"/>
        <rFont val="Arial"/>
        <family val="2"/>
      </rPr>
      <t> Nazapa darroni ahaccadedeni domo tocca-rrarauiuarrine isso teppeppedenia darroni bedeni madoni ca ippimanade. Darroni bedeni passoza cassonippezape tocatabode.</t>
    </r>
  </si>
  <si>
    <r>
      <t xml:space="preserve"> </t>
    </r>
    <r>
      <rPr>
        <vertAlign val="superscript"/>
        <sz val="14"/>
        <color rgb="FFFF0000"/>
        <rFont val="Arial"/>
        <family val="2"/>
      </rPr>
      <t>{33}</t>
    </r>
    <r>
      <rPr>
        <sz val="14"/>
        <color rgb="FF000000"/>
        <rFont val="Arial"/>
        <family val="2"/>
      </rPr>
      <t> Nezape ssiuarrabote naza rripemanauiuarrine Paoro ua inabaqquide: —Rrehe, rridapana uada 14 nehe tossoniqquimaraha oppina tezape ticattomama canarrarorrine tirripemananissa terrerani.</t>
    </r>
  </si>
  <si>
    <r>
      <t xml:space="preserve"> </t>
    </r>
    <r>
      <rPr>
        <vertAlign val="superscript"/>
        <sz val="14"/>
        <color rgb="FFFF0000"/>
        <rFont val="Arial"/>
        <family val="2"/>
      </rPr>
      <t>{34}</t>
    </r>
    <r>
      <rPr>
        <sz val="14"/>
        <color rgb="FF000000"/>
        <rFont val="Arial"/>
        <family val="2"/>
      </rPr>
      <t> Rrari, rridapanape tirripemanarri! Tidacoremanani nezape ticassiuaueranitoui. Ticappinemane-rrerarri. Tiberorre cane-rreranitoui. Nouerani! Bacco tiquenanissa tanitoui −nade Paoro.</t>
    </r>
  </si>
  <si>
    <r>
      <t xml:space="preserve"> </t>
    </r>
    <r>
      <rPr>
        <vertAlign val="superscript"/>
        <sz val="14"/>
        <color rgb="FFFF0000"/>
        <rFont val="Arial"/>
        <family val="2"/>
      </rPr>
      <t>{35}</t>
    </r>
    <r>
      <rPr>
        <sz val="14"/>
        <color rgb="FF000000"/>
        <rFont val="Arial"/>
        <family val="2"/>
      </rPr>
      <t> Nazama atti rricazapa pao bobi idi inaza bazima mittemanauiuarrine Deoza: —Rrehe, peperri bica tani −nade. Nazapa pao dize, apa nade.</t>
    </r>
  </si>
  <si>
    <r>
      <t xml:space="preserve"> </t>
    </r>
    <r>
      <rPr>
        <vertAlign val="superscript"/>
        <sz val="14"/>
        <color rgb="FFFF0000"/>
        <rFont val="Arial"/>
        <family val="2"/>
      </rPr>
      <t>{36}</t>
    </r>
    <r>
      <rPr>
        <sz val="14"/>
        <color rgb="FF000000"/>
        <rFont val="Arial"/>
        <family val="2"/>
      </rPr>
      <t> Paoro nama naui qqui toquenazapa bodideni bazira tehe tobicaui naza pouadeni naco rripemanade.</t>
    </r>
  </si>
  <si>
    <r>
      <t xml:space="preserve"> </t>
    </r>
    <r>
      <rPr>
        <vertAlign val="superscript"/>
        <sz val="14"/>
        <color rgb="FFFF0000"/>
        <rFont val="Arial"/>
        <family val="2"/>
      </rPr>
      <t>{37}</t>
    </r>
    <r>
      <rPr>
        <sz val="14"/>
        <color rgb="FF000000"/>
        <rFont val="Arial"/>
        <family val="2"/>
      </rPr>
      <t> Ia bazima darroni imeni bodiniza imadinipe 276 inade.</t>
    </r>
  </si>
  <si>
    <r>
      <t xml:space="preserve"> </t>
    </r>
    <r>
      <rPr>
        <vertAlign val="superscript"/>
        <sz val="14"/>
        <color rgb="FFFF0000"/>
        <rFont val="Arial"/>
        <family val="2"/>
      </rPr>
      <t>{38}</t>
    </r>
    <r>
      <rPr>
        <sz val="14"/>
        <color rgb="FF000000"/>
        <rFont val="Arial"/>
        <family val="2"/>
      </rPr>
      <t> Nazapa arrarrarideni rricazapa zamatapa mota, arroi rrizaza tirico sacocca ua izippemanade: —Darroni imeni tocappauani nana −quenaza.</t>
    </r>
  </si>
  <si>
    <r>
      <t xml:space="preserve"> </t>
    </r>
    <r>
      <rPr>
        <vertAlign val="superscript"/>
        <sz val="14"/>
        <color rgb="FFFF0000"/>
        <rFont val="Arial"/>
        <family val="2"/>
      </rPr>
      <t>{39}</t>
    </r>
    <r>
      <rPr>
        <sz val="14"/>
        <color rgb="FF000000"/>
        <rFont val="Arial"/>
        <family val="2"/>
      </rPr>
      <t> Ssiuarraponi ahaccadedenipa zama qqui toquenaraha noccodeni rriza tarrari. Naraha arrauarri qqui, arrauarri qqui quenazapa toqquidouarranicca ssiqui bicani qqui toquenaza: —Rrina, naniuarri iaqquezimeza uana icanana −quenade.</t>
    </r>
  </si>
  <si>
    <r>
      <t xml:space="preserve"> </t>
    </r>
    <r>
      <rPr>
        <vertAlign val="superscript"/>
        <sz val="14"/>
        <color rgb="FFFF0000"/>
        <rFont val="Arial"/>
        <family val="2"/>
      </rPr>
      <t>{40}</t>
    </r>
    <r>
      <rPr>
        <sz val="14"/>
        <color rgb="FF000000"/>
        <rFont val="Arial"/>
        <family val="2"/>
      </rPr>
      <t> Nezape pperro madoni ca ippimanezape passo bodiza inebomanade. Darroni imeni zotoni uauacossa naqui acca acca quenapomauiuarrine ssoque zanani dicca iquenade. Cotaniuarricca auaza etero imeni ssoque zanani dicca iquenaza rroca inamacossanimanezape rrorroderrine touaccapomade. Nezape toqquidouarraniuarri iaqquezimade.</t>
    </r>
  </si>
  <si>
    <r>
      <t xml:space="preserve"> </t>
    </r>
    <r>
      <rPr>
        <vertAlign val="superscript"/>
        <sz val="14"/>
        <color rgb="FFFF0000"/>
        <rFont val="Arial"/>
        <family val="2"/>
      </rPr>
      <t>{41}</t>
    </r>
    <r>
      <rPr>
        <sz val="14"/>
        <color rgb="FF000000"/>
        <rFont val="Arial"/>
        <family val="2"/>
      </rPr>
      <t> Naraha passo bodicca quequeuemeri narraroza cassonari cassonari zanapode. Denimacca ssiquizape darroni imeni cassonaride. Cotanipe toqueuemora nade. Naraha zotoniuarripe passo rribabani dacorarraro ssonari ssonari nezape cabararirrarode.</t>
    </r>
  </si>
  <si>
    <r>
      <t xml:space="preserve"> </t>
    </r>
    <r>
      <rPr>
        <vertAlign val="superscript"/>
        <sz val="14"/>
        <color rgb="FFFF0000"/>
        <rFont val="Arial"/>
        <family val="2"/>
      </rPr>
      <t>{42}</t>
    </r>
    <r>
      <rPr>
        <sz val="14"/>
        <color rgb="FF000000"/>
        <rFont val="Arial"/>
        <family val="2"/>
      </rPr>
      <t> Nazapa isso teppeppedeni: —Toponi cocoroza ua tozimarrarideni cona cona toquenaza domo toccarana −quenaza: —Rrari, rricana −quenade.</t>
    </r>
  </si>
  <si>
    <r>
      <t xml:space="preserve"> </t>
    </r>
    <r>
      <rPr>
        <vertAlign val="superscript"/>
        <sz val="14"/>
        <color rgb="FFFF0000"/>
        <rFont val="Arial"/>
        <family val="2"/>
      </rPr>
      <t>{43}</t>
    </r>
    <r>
      <rPr>
        <sz val="14"/>
        <color rgb="FF000000"/>
        <rFont val="Arial"/>
        <family val="2"/>
      </rPr>
      <t> Naraha rromanodenicca isso teppeppe zossedepa Paoro zoqqueuiuarrine nacassera tazapa rrehe narrarade. Nazapa dicca inabaqquiza zosse inabaqquide: —Rrari, conade nauatoqquiri tiquenezape taide passoza rroppa tizippemanaporri, ssiquiuarri cona cona tiquenaniuarrine −nade.</t>
    </r>
  </si>
  <si>
    <r>
      <t xml:space="preserve"> </t>
    </r>
    <r>
      <rPr>
        <vertAlign val="superscript"/>
        <sz val="14"/>
        <color rgb="FFFF0000"/>
        <rFont val="Arial"/>
        <family val="2"/>
      </rPr>
      <t>{44}</t>
    </r>
    <r>
      <rPr>
        <sz val="14"/>
        <color rgb="FF000000"/>
        <rFont val="Arial"/>
        <family val="2"/>
      </rPr>
      <t> —Naraha conade ssamoqquiri tiquenezape taba qqui tiquenarri. Arri darroni imeni arobeniza naqui titiporimaneri neza tibirrideniza cona cona tiquenarri, ssiquiuarri bacco tiquenaniuarrine −nade rromanodenicca isso teppeppe zossede atti. Nema inezape ia bazima zama bacco ineza icassiuauerade.</t>
    </r>
  </si>
  <si>
    <t>ATOS 28</t>
  </si>
  <si>
    <t>Atos dos Apóstolos 28</t>
  </si>
  <si>
    <r>
      <t xml:space="preserve"> </t>
    </r>
    <r>
      <rPr>
        <vertAlign val="superscript"/>
        <sz val="14"/>
        <color rgb="FFFF0000"/>
        <rFont val="Arial"/>
        <family val="2"/>
      </rPr>
      <t>{1}</t>
    </r>
    <r>
      <rPr>
        <sz val="14"/>
        <color rgb="FF000000"/>
        <rFont val="Arial"/>
        <family val="2"/>
      </rPr>
      <t> Passo imeniza bazima icassiuauerezape arri ssiquiuarri bacco bacco inarraro. Ssiquiuarri bacco bacco inanicca zama oninipe Maota.</t>
    </r>
  </si>
  <si>
    <r>
      <t xml:space="preserve"> </t>
    </r>
    <r>
      <rPr>
        <vertAlign val="superscript"/>
        <sz val="14"/>
        <color rgb="FFFF0000"/>
        <rFont val="Arial"/>
        <family val="2"/>
      </rPr>
      <t>{2}</t>
    </r>
    <r>
      <rPr>
        <sz val="14"/>
        <color rgb="FF000000"/>
        <rFont val="Arial"/>
        <family val="2"/>
      </rPr>
      <t> Nauiuarricca madirra madimanarraridenipa iaza uatideni uanaqquiri nade. Naniza bacco izatiraha passo cca, ssirini torra nezape zippo imeni inazemanaza iaza uaua quenade: —Nirra, arri zippoza rriua tiquenarri −quenade.</t>
    </r>
  </si>
  <si>
    <r>
      <t xml:space="preserve"> </t>
    </r>
    <r>
      <rPr>
        <vertAlign val="superscript"/>
        <sz val="14"/>
        <color rgb="FFFF0000"/>
        <rFont val="Arial"/>
        <family val="2"/>
      </rPr>
      <t>{3}</t>
    </r>
    <r>
      <rPr>
        <sz val="14"/>
        <color rgb="FF000000"/>
        <rFont val="Arial"/>
        <family val="2"/>
      </rPr>
      <t> Nazapa Paoro aua marrico eccaniqquiza ua izanade. Naraha maccapa zippo ppoconi noppineni qquenaza Paoro zepeza cca tozazapa zepeza que tade.</t>
    </r>
  </si>
  <si>
    <r>
      <t xml:space="preserve"> </t>
    </r>
    <r>
      <rPr>
        <vertAlign val="superscript"/>
        <sz val="14"/>
        <color rgb="FFFF0000"/>
        <rFont val="Arial"/>
        <family val="2"/>
      </rPr>
      <t>{4}</t>
    </r>
    <r>
      <rPr>
        <sz val="14"/>
        <color rgb="FF000000"/>
        <rFont val="Arial"/>
        <family val="2"/>
      </rPr>
      <t> Naraha nauiza madirra madimanarrarideni Paoro zepeza macca que taui qqui toquenazapa pouadenira uimahaha canade: —A, pouapa madirra inanazoqqueza uitide. Passozapa rre tarrararaha rridapanapa ia cacauade Diquerrine zoqqueuitoui −quenade. (Dique ettizape: uimasiri manaconi totonanade.)</t>
    </r>
  </si>
  <si>
    <r>
      <t xml:space="preserve"> </t>
    </r>
    <r>
      <rPr>
        <vertAlign val="superscript"/>
        <sz val="14"/>
        <color rgb="FFFF0000"/>
        <rFont val="Arial"/>
        <family val="2"/>
      </rPr>
      <t>{5}</t>
    </r>
    <r>
      <rPr>
        <sz val="14"/>
        <color rgb="FF000000"/>
        <rFont val="Arial"/>
        <family val="2"/>
      </rPr>
      <t> Naraha Paoropa poua zepe dissa nazapa macca zippoza ssonizanade. Naraha Paoropa macca comene aua narrarade.</t>
    </r>
  </si>
  <si>
    <r>
      <t xml:space="preserve"> </t>
    </r>
    <r>
      <rPr>
        <vertAlign val="superscript"/>
        <sz val="14"/>
        <color rgb="FFFF0000"/>
        <rFont val="Arial"/>
        <family val="2"/>
      </rPr>
      <t>{6}</t>
    </r>
    <r>
      <rPr>
        <sz val="14"/>
        <color rgb="FF000000"/>
        <rFont val="Arial"/>
        <family val="2"/>
      </rPr>
      <t> Pouadeni bodideniza attidenipa: —Osso torrauitide, amazati uatiaza touedimauiuarrinerana −quenarrari. Naraha poua cattade madimana, madimana naraha Paoro uatia-rrarazapa bodideni cacarriqquimere-manade. Pouadenipa deo uapi taha carrimanarrarirrine Paoroza: —Arrarraripa deo ouaha −narizemanade.</t>
    </r>
  </si>
  <si>
    <r>
      <t xml:space="preserve"> </t>
    </r>
    <r>
      <rPr>
        <vertAlign val="superscript"/>
        <sz val="14"/>
        <color rgb="FFFF0000"/>
        <rFont val="Arial"/>
        <family val="2"/>
      </rPr>
      <t>{7}</t>
    </r>
    <r>
      <rPr>
        <sz val="14"/>
        <color rgb="FF000000"/>
        <rFont val="Arial"/>
        <family val="2"/>
      </rPr>
      <t> Nazama arri zippo rriua inani uarrira tanizapa narraro zamacca tamine madirrari. Poua onipa Pobrio. Narraripa iaza: —Rrina, occa ozauarri rrauirrana −nade. Nezape uada 3 nehe pouaza imadide. Pouapa iaza accora, bica tade.</t>
    </r>
  </si>
  <si>
    <r>
      <t xml:space="preserve"> </t>
    </r>
    <r>
      <rPr>
        <vertAlign val="superscript"/>
        <sz val="14"/>
        <color rgb="FFFF0000"/>
        <rFont val="Arial"/>
        <family val="2"/>
      </rPr>
      <t>{8}</t>
    </r>
    <r>
      <rPr>
        <sz val="14"/>
        <color rgb="FF000000"/>
        <rFont val="Arial"/>
        <family val="2"/>
      </rPr>
      <t> Naraha Pobrio imehipa coma taha porirrari. Uapi ppocorarra, mirri mirri tarra narraride. Narrari qquide Paoro toqquezimazapa Deoza uati tarrari. Poua zepeza bara inazapa tonomide.</t>
    </r>
  </si>
  <si>
    <r>
      <t xml:space="preserve"> </t>
    </r>
    <r>
      <rPr>
        <vertAlign val="superscript"/>
        <sz val="14"/>
        <color rgb="FFFF0000"/>
        <rFont val="Arial"/>
        <family val="2"/>
      </rPr>
      <t>{9}</t>
    </r>
    <r>
      <rPr>
        <sz val="14"/>
        <color rgb="FF000000"/>
        <rFont val="Arial"/>
        <family val="2"/>
      </rPr>
      <t> Nama naui mittemanazapa narraro zamacca comaqquiri narrarideni bazima rrauirronaza Deorrine tocanomirerizade.</t>
    </r>
  </si>
  <si>
    <r>
      <t xml:space="preserve"> </t>
    </r>
    <r>
      <rPr>
        <vertAlign val="superscript"/>
        <sz val="14"/>
        <color rgb="FFFF0000"/>
        <rFont val="Arial"/>
        <family val="2"/>
      </rPr>
      <t>{10}</t>
    </r>
    <r>
      <rPr>
        <sz val="14"/>
        <color rgb="FF000000"/>
        <rFont val="Arial"/>
        <family val="2"/>
      </rPr>
      <t> Nazama iaza bicaqquiri nazapa poccadeni danirri uapi tehe iaza da inaqquimanade. Zotode bobodeza rrauirrapomaniuarrine naqui icappira nerreraniuarrine uemaha iaza da iquenapomade.</t>
    </r>
  </si>
  <si>
    <r>
      <t xml:space="preserve"> </t>
    </r>
    <r>
      <rPr>
        <vertAlign val="superscript"/>
        <sz val="14"/>
        <color rgb="FFFF0000"/>
        <rFont val="Arial"/>
        <family val="2"/>
      </rPr>
      <t>{11}</t>
    </r>
    <r>
      <rPr>
        <sz val="14"/>
        <color rgb="FF000000"/>
        <rFont val="Arial"/>
        <family val="2"/>
      </rPr>
      <t> Nani zama bedeni Maotaza abazico 3 canaha imadizape irroppemapomaniuarrine oza panani Aresadriacca darroni imeniza rrauirrezade. Narraro darroni imeni rrinededeni naco zazarrade rricaniuarrine naui Maotaza narromanaccarra narraride.</t>
    </r>
  </si>
  <si>
    <t xml:space="preserve"> It had wintered in the island, and its name was “The Twin Brothers.”</t>
  </si>
  <si>
    <t xml:space="preserve"> que tinha na proa a figura dos deuses gêmeos Castor e Pólux. O navio tinha passado o inverno na ilha.</t>
  </si>
  <si>
    <t xml:space="preserve"> Poccadeni darroni imeni cotanizapa pouadeni cacauade corime pamaha barirrari, onideni Casto, Poro quenarrari. Darroni ahaccadedeni attidenipa: —Ia cacauade papamade −quenarrari. Narraro darroni imeniza rrauirrezezape iaccapomade.</t>
  </si>
  <si>
    <r>
      <t xml:space="preserve"> </t>
    </r>
    <r>
      <rPr>
        <vertAlign val="superscript"/>
        <sz val="14"/>
        <color rgb="FFFF0000"/>
        <rFont val="Arial"/>
        <family val="2"/>
      </rPr>
      <t>{12}</t>
    </r>
    <r>
      <rPr>
        <sz val="14"/>
        <color rgb="FF000000"/>
        <rFont val="Arial"/>
        <family val="2"/>
      </rPr>
      <t> Nezape zama bedeni passo imeniza uittacossani onihicca oza panani Siracosaza bacco inade. Naniza icca uada 3 nade.</t>
    </r>
  </si>
  <si>
    <r>
      <t xml:space="preserve"> </t>
    </r>
    <r>
      <rPr>
        <vertAlign val="superscript"/>
        <sz val="14"/>
        <color rgb="FFFF0000"/>
        <rFont val="Arial"/>
        <family val="2"/>
      </rPr>
      <t>{13}</t>
    </r>
    <r>
      <rPr>
        <sz val="14"/>
        <color rgb="FF000000"/>
        <rFont val="Arial"/>
        <family val="2"/>
      </rPr>
      <t> Nezape narraro zamaza denima issoniqquimezape passo imeni inidima nani iaccabacossade. Zama Itariacca oza panani Rrezio bacco inade. Uada ssiuarrape inattiuarri rrorrode ccarronezape iaccapomade. Zome ssiuarrapomezape narraro rrorroderrine uassinarra oza panani Poteori bacco inade. Nanizape darroni imeni iqueneboza rrauirremorade.</t>
    </r>
  </si>
  <si>
    <r>
      <t xml:space="preserve"> </t>
    </r>
    <r>
      <rPr>
        <vertAlign val="superscript"/>
        <sz val="14"/>
        <color rgb="FFFF0000"/>
        <rFont val="Arial"/>
        <family val="2"/>
      </rPr>
      <t>{14}</t>
    </r>
    <r>
      <rPr>
        <sz val="14"/>
        <color rgb="FF000000"/>
        <rFont val="Arial"/>
        <family val="2"/>
      </rPr>
      <t> Nezape narraro oza pananiza Zesoza rrehe quenarrarideni bacco inabaqquide. Pouadeni attipa: —Rrari, iaza semana orrarie timadimanaccarri −quenaza pouadeniza uada 7 nehe imadide. Zotodepe oza panani Rroma rrauini rrauirrapomade.</t>
    </r>
  </si>
  <si>
    <r>
      <t xml:space="preserve"> </t>
    </r>
    <r>
      <rPr>
        <vertAlign val="superscript"/>
        <sz val="14"/>
        <color rgb="FFFF0000"/>
        <rFont val="Arial"/>
        <family val="2"/>
      </rPr>
      <t>{15}</t>
    </r>
    <r>
      <rPr>
        <sz val="14"/>
        <color rgb="FF000000"/>
        <rFont val="Arial"/>
        <family val="2"/>
      </rPr>
      <t> Rrauirranerra Rromauarricca Zesoza rrehe quenarrarideni itauimari mittemanaza bacco irrizabaqquiuiuarrine itoui rrauirronarrari. Motadenipa oza capamema narraro onini Poro de Apioza bacco irrizabaqquide.</t>
    </r>
  </si>
  <si>
    <t xml:space="preserve"> When Paul saw them, he thanked God, and took courage.</t>
  </si>
  <si>
    <t xml:space="preserve"> Ao ver esses irmãos, Paulo agradeceu a Deus e se animou.</t>
  </si>
  <si>
    <t xml:space="preserve"> Motadeni ouahapa oza capamema narraro onini Três Taberna quenauiza bacco irrizabaqquide. Nazapa Paoro qqui inabaqquizapa bodi uatizede. Deoza naco: —Rrehe Abi Deo, peperri. Tiape bica tinani −nade.</t>
  </si>
  <si>
    <r>
      <t xml:space="preserve"> </t>
    </r>
    <r>
      <rPr>
        <vertAlign val="superscript"/>
        <sz val="14"/>
        <color rgb="FFFF0000"/>
        <rFont val="Arial"/>
        <family val="2"/>
      </rPr>
      <t>{16}</t>
    </r>
    <r>
      <rPr>
        <sz val="14"/>
        <color rgb="FF000000"/>
        <rFont val="Arial"/>
        <family val="2"/>
      </rPr>
      <t> Nezape oza panani Rromauarri bacco izimezape Paoropa pouara madiuiuarrine taminedeni rrehe quenarrari. Paoro poua cacauade isso teppeppe orrari orrari zanapomanaza madirraride.</t>
    </r>
  </si>
  <si>
    <r>
      <t xml:space="preserve"> </t>
    </r>
    <r>
      <rPr>
        <vertAlign val="superscript"/>
        <sz val="14"/>
        <color rgb="FFFF0000"/>
        <rFont val="Arial"/>
        <family val="2"/>
      </rPr>
      <t>{17}</t>
    </r>
    <r>
      <rPr>
        <sz val="14"/>
        <color rgb="FF000000"/>
        <rFont val="Arial"/>
        <family val="2"/>
      </rPr>
      <t> Nazapa nauiza Paoro uada 3 naha madizapa zodeodenicca taminedeni madimanarrari uaua inabaqquide. Queriqquimanazapa pouadeniza uati tarrari: —Rrehe ouimecotedeni, ouape zodeodeni ohonarrizobaqqui narrarade.</t>
    </r>
  </si>
  <si>
    <t xml:space="preserve"> “Brothers, I have done nothing against our people or against the customs of our ancestors. However, I was arrested in Jerusalem and was delivered to the Romans.</t>
  </si>
  <si>
    <t xml:space="preserve"> eu não fiz nada contra o nosso povo, nem contra os costumes que recebemos dos nossos antepassados. Mesmo assim eu fui preso em Jerusalém e entregue aos romanos.</t>
  </si>
  <si>
    <t xml:space="preserve"> Icca ididenicca madie tauimariniza naqui nanacassera onerrerade. Noue orrireraha oza panani Zerozareza zodeodeni occa madirraraha ouaza uadiqquiri naza oua dama iquenezape rromano zepedeniza oua inanemanarrarode.</t>
  </si>
  <si>
    <r>
      <t xml:space="preserve"> </t>
    </r>
    <r>
      <rPr>
        <vertAlign val="superscript"/>
        <sz val="14"/>
        <color rgb="FFFF0000"/>
        <rFont val="Arial"/>
        <family val="2"/>
      </rPr>
      <t>{18}</t>
    </r>
    <r>
      <rPr>
        <sz val="14"/>
        <color rgb="FF000000"/>
        <rFont val="Arial"/>
        <family val="2"/>
      </rPr>
      <t> Nazapa naui Zerozareza rromanodeni oua uati icanemanade. Ouaza uati toquenaha rriqueza attidenipa arrama quenade: “Pouapa uima cappiraui, madirra nanarrizo narraraui. Nerrecotoui zoqqueuiuarrine?” quenade. Attideni nama quenazapa “Paoro tappa inana” quenade.</t>
    </r>
  </si>
  <si>
    <r>
      <t xml:space="preserve"> </t>
    </r>
    <r>
      <rPr>
        <vertAlign val="superscript"/>
        <sz val="14"/>
        <color rgb="FFFF0000"/>
        <rFont val="Arial"/>
        <family val="2"/>
      </rPr>
      <t>{19}</t>
    </r>
    <r>
      <rPr>
        <sz val="14"/>
        <color rgb="FF000000"/>
        <rFont val="Arial"/>
        <family val="2"/>
      </rPr>
      <t> Naraha zodeodeni ouaza boqueqquiri nazapa rromanodeni: “Paoropa uima cappiraui” quenaui uima mittemanazapa parrissa quena-rrararrari. Nazapa rromanodenicca zama cacauade tezerre rrehe canire-rrararrariuarrine rromanodenicca tamine deni torrauiccana occa uima icattemaniuarrine oneza uati onarrarode. Arra occa madirra zodeodeniza naqui occa uadie nouererre narraro.</t>
    </r>
  </si>
  <si>
    <r>
      <t xml:space="preserve"> </t>
    </r>
    <r>
      <rPr>
        <vertAlign val="superscript"/>
        <sz val="14"/>
        <color rgb="FFFF0000"/>
        <rFont val="Arial"/>
        <family val="2"/>
      </rPr>
      <t>{20}</t>
    </r>
    <r>
      <rPr>
        <sz val="14"/>
        <color rgb="FF000000"/>
        <rFont val="Arial"/>
        <family val="2"/>
      </rPr>
      <t> Narraro timittemananiuarrine oneza titouideni uaua onarrarode. Rraho, pouadeni qqui onabaqquizapa pouadeniza uati onaniuarrine, onade. Arri tiadenipe rridapanana cadeiaza oua rrore iquenani qqui tiquenarraro. Ia Izarraeodenipe ia Idinide toui inarrorani. Narrariza rrehe onezape oua dama iquenarrarode −nade Paoro.</t>
    </r>
  </si>
  <si>
    <r>
      <t xml:space="preserve"> </t>
    </r>
    <r>
      <rPr>
        <vertAlign val="superscript"/>
        <sz val="14"/>
        <color rgb="FFFF0000"/>
        <rFont val="Arial"/>
        <family val="2"/>
      </rPr>
      <t>{21}</t>
    </r>
    <r>
      <rPr>
        <sz val="14"/>
        <color rgb="FF000000"/>
        <rFont val="Arial"/>
        <family val="2"/>
      </rPr>
      <t> Nazapa Paoroza uati toquenarrari: —Naraha Zerozarecca madirrapa titauimari uima teppe naqui iaza zosse inarronemana-rrerade. Imecote zodeodeni arrauarri bacco narronemanarrarideni naco “Paorocca uima uaidira tani” quena-rrarade.</t>
    </r>
  </si>
  <si>
    <r>
      <t xml:space="preserve"> </t>
    </r>
    <r>
      <rPr>
        <vertAlign val="superscript"/>
        <sz val="14"/>
        <color rgb="FFFF0000"/>
        <rFont val="Arial"/>
        <family val="2"/>
      </rPr>
      <t>{22}</t>
    </r>
    <r>
      <rPr>
        <sz val="14"/>
        <color rgb="FF000000"/>
        <rFont val="Arial"/>
        <family val="2"/>
      </rPr>
      <t> Naraha arri uima zati mari mari tarrarope zama bazimaza: “Bica terrerani” nanarizemana naui ihimitta narraro. Nama quenazapa: Ticca uima imittaccaraho, ihinanarrarode –quenarrari zodeodenicca taminedeni.</t>
    </r>
  </si>
  <si>
    <r>
      <t xml:space="preserve"> </t>
    </r>
    <r>
      <rPr>
        <vertAlign val="superscript"/>
        <sz val="14"/>
        <color rgb="FFFF0000"/>
        <rFont val="Arial"/>
        <family val="2"/>
      </rPr>
      <t>{23}</t>
    </r>
    <r>
      <rPr>
        <sz val="14"/>
        <color rgb="FF000000"/>
        <rFont val="Arial"/>
        <family val="2"/>
      </rPr>
      <t> Nazapa pocca marinarra mittemanauiuarrine uada orrarie icatterrizemanade. Narraro uada bacco taza izamassa Paorocca ozauarri bazima queriqquimanade. Nazapa Paoro Deocca cacauehe tauimarini, Zeso tauimari naco mari icanabaqquirrari.</t>
    </r>
  </si>
  <si>
    <t xml:space="preserve"> and persuading them concerning Jesus, both from the law of Moses and from the prophets, from morning until evening.</t>
  </si>
  <si>
    <t xml:space="preserve"> E, por meio da Lei de Moisés e dos livros dos Profetas, procurou convencê-los a respeito de Jesus.</t>
  </si>
  <si>
    <t xml:space="preserve"> Zeso tauimariza parrissa quenauiuarrine damera tarrari. Moizecca marinarraza, Deo Atti cacomeraqquiri narraridenicca dozonirriza naqui mari icanabaqquirrari. Narraro maridepe marri touaqquemanaraha zomezana paparra quenade.</t>
  </si>
  <si>
    <r>
      <t xml:space="preserve"> </t>
    </r>
    <r>
      <rPr>
        <vertAlign val="superscript"/>
        <sz val="14"/>
        <color rgb="FFFF0000"/>
        <rFont val="Arial"/>
        <family val="2"/>
      </rPr>
      <t>{24}</t>
    </r>
    <r>
      <rPr>
        <sz val="14"/>
        <color rgb="FF000000"/>
        <rFont val="Arial"/>
        <family val="2"/>
      </rPr>
      <t> Nazama zodeodeni mota Paoro attiza uatizemanaza parrissa quenade. Naraha motapa parrissa quina-rrarade.</t>
    </r>
  </si>
  <si>
    <r>
      <t xml:space="preserve"> </t>
    </r>
    <r>
      <rPr>
        <vertAlign val="superscript"/>
        <sz val="14"/>
        <color rgb="FFFF0000"/>
        <rFont val="Arial"/>
        <family val="2"/>
      </rPr>
      <t>{25}</t>
    </r>
    <r>
      <rPr>
        <sz val="14"/>
        <color rgb="FF000000"/>
        <rFont val="Arial"/>
        <family val="2"/>
      </rPr>
      <t> Nazama bazima rrehe canire-rraraza motapa: —Rrina rrauirranina −quenaraha Paoro poua atti rricanicca pouadeniza arrama nade: —Rraho, tiadenipe pina ticcadeni ididenissa tiquenarraro. Maittaccazama Deo Corime icca idideniza uati tarrari. Poua Atti cacomerabote Izaia dozo inaporraro tirrinedeni parrissa torrarraro.</t>
    </r>
  </si>
  <si>
    <r>
      <t xml:space="preserve"> </t>
    </r>
    <r>
      <rPr>
        <vertAlign val="superscript"/>
        <sz val="14"/>
        <color rgb="FFFF0000"/>
        <rFont val="Arial"/>
        <family val="2"/>
      </rPr>
      <t>{26}</t>
    </r>
    <r>
      <rPr>
        <sz val="14"/>
        <color rgb="FF000000"/>
        <rFont val="Arial"/>
        <family val="2"/>
      </rPr>
      <t> Poua Atti cacomerabote Izaia dozo inaporraro tirrinedeni parrissa torrarraro. Deo Attipa: “Occa madirraza Ouatti tecomerarizarri. Pouadeniza arrima onarraro: Teribodeni ticarrimaneraha pina timittemanerani nanitoui. Tinoccodeni ticarrimaneraha pina qqui tiquerani nanitoui.</t>
    </r>
  </si>
  <si>
    <r>
      <t xml:space="preserve"> </t>
    </r>
    <r>
      <rPr>
        <vertAlign val="superscript"/>
        <sz val="14"/>
        <color rgb="FFFF0000"/>
        <rFont val="Arial"/>
        <family val="2"/>
      </rPr>
      <t>{27}</t>
    </r>
    <r>
      <rPr>
        <sz val="14"/>
        <color rgb="FF000000"/>
        <rFont val="Arial"/>
        <family val="2"/>
      </rPr>
      <t> Arrarrari madirra bodideni tossamorizezape parra tossamomanariui nauitoui. Uaribodeni moda naui nazapa pina mittemaneraui nauitoui. Noccodeni naco mozi quenazapa pina noccodeni cappiremanarrarissa nauitoui.</t>
    </r>
  </si>
  <si>
    <t xml:space="preserve"> Lest they should see with their eyes, hear with their ears, understand with their heart, and would turn again, and I would heal them.’</t>
  </si>
  <si>
    <t xml:space="preserve"> e os seus ouvidos poderiam ouvir; a sua mente poderia entender, e eles voltariam para mim, e eu os curaria — disse Deus.”</t>
  </si>
  <si>
    <t xml:space="preserve"> Nama quenazapa qqui toquenauiuarrine ssamoqquiri, mittemanauiuarrine ssamoqquiri, bodideni tocauatterauiuarrine ssamoqquiri nazapa bodideni cacarriqquimere-manauiuarrine ssamoqquiri naui. Rridacca bodideni cacarriqquimere-manaza ouaza toquerrenazapa onabicabaqquiuitouiraha” naui nade Deo −nade Paoro.</t>
  </si>
  <si>
    <r>
      <t xml:space="preserve"> </t>
    </r>
    <r>
      <rPr>
        <vertAlign val="superscript"/>
        <sz val="14"/>
        <color rgb="FFFF0000"/>
        <rFont val="Arial"/>
        <family val="2"/>
      </rPr>
      <t>{28}</t>
    </r>
    <r>
      <rPr>
        <sz val="14"/>
        <color rgb="FF000000"/>
        <rFont val="Arial"/>
        <family val="2"/>
      </rPr>
      <t> —Rrehe occa madirradeni, nauatoqquiri tiquenaniuarrine tiadeniza uati onarraro. Rridapanapa zodeo querrena-rrararraridenizana Deo ia tonassiuauabaqquiuiuarrinecca uima torrarizanitoui. Narraridenina mittemanauissa tauitoui −nade. [</t>
    </r>
  </si>
  <si>
    <r>
      <t xml:space="preserve"> </t>
    </r>
    <r>
      <rPr>
        <vertAlign val="superscript"/>
        <sz val="14"/>
        <color rgb="FFFF0000"/>
        <rFont val="Arial"/>
        <family val="2"/>
      </rPr>
      <t>{29}</t>
    </r>
    <r>
      <rPr>
        <sz val="14"/>
        <color rgb="FF000000"/>
        <rFont val="Arial"/>
        <family val="2"/>
      </rPr>
      <t> Nazapa Paoro atti rriqueza zodeodenipa pouadenira arrauarri atti arrauarri atti quenazapa rraui torranide.]</t>
    </r>
  </si>
  <si>
    <r>
      <t xml:space="preserve"> </t>
    </r>
    <r>
      <rPr>
        <vertAlign val="superscript"/>
        <sz val="14"/>
        <color rgb="FFFF0000"/>
        <rFont val="Arial"/>
        <family val="2"/>
      </rPr>
      <t>{30}</t>
    </r>
    <r>
      <rPr>
        <sz val="14"/>
        <color rgb="FF000000"/>
        <rFont val="Arial"/>
        <family val="2"/>
      </rPr>
      <t> Nazapa uarrano pamaha tossoniqquimaraha Paoro oza panani Rromaza madiuiparra naccade. Poua madiuicca oza manaconi naqui rrinedeza da da zazanapo nauiparra naccade. Poua qquide rrarrauirrona naza naco madirra ihinauatizebaqqui nade.</t>
    </r>
  </si>
  <si>
    <r>
      <t xml:space="preserve"> </t>
    </r>
    <r>
      <rPr>
        <vertAlign val="superscript"/>
        <sz val="14"/>
        <color rgb="FFFF0000"/>
        <rFont val="Arial"/>
        <family val="2"/>
      </rPr>
      <t>{31}</t>
    </r>
    <r>
      <rPr>
        <sz val="14"/>
        <color rgb="FF000000"/>
        <rFont val="Arial"/>
        <family val="2"/>
      </rPr>
      <t> Poua qquide rrarrauirrona naza naco Deocca cacauehe tauimarini, ia Zozossede Zeso Cristo tauimari naco mari mari ihicanabaqqui nade. Paoropa cappina-rraraza poua attiza naco ssonacossade noueraza mari mari ihicanabaqqui narraride.</t>
    </r>
  </si>
  <si>
    <t>ROMANS_x000D_
ROMANS CHP 1</t>
  </si>
  <si>
    <t>CARTA DE PAULO AOS ROMANOS_x000D_
ROMANOS 1</t>
  </si>
  <si>
    <t>Paoropa rromanodeniza uima ttepe dozo inarraro Romanos_x000D_
Romanos 1</t>
  </si>
  <si>
    <r>
      <t xml:space="preserve"> </t>
    </r>
    <r>
      <rPr>
        <vertAlign val="superscript"/>
        <sz val="14"/>
        <color rgb="FFFF0000"/>
        <rFont val="Arial"/>
        <family val="2"/>
      </rPr>
      <t>{1}</t>
    </r>
    <r>
      <rPr>
        <sz val="14"/>
        <color rgb="FF000000"/>
        <rFont val="Arial"/>
        <family val="2"/>
      </rPr>
      <t> Nirra ouimecotedeni? Ouape Paoro, Zeso Cristocca zozosse, tiadeniza occa uima dozo onarraro. Zeso Cristocca zozosse orraniuarrinepe Deo otoui uaua narraride. Narraroa arri pocca uima bicani madirra tocassiuauerauiuarrinecca mari mari ohocanabaqquiriza nauiuarrine omadirraro.</t>
    </r>
  </si>
  <si>
    <r>
      <t xml:space="preserve"> </t>
    </r>
    <r>
      <rPr>
        <vertAlign val="superscript"/>
        <sz val="14"/>
        <color rgb="FFFF0000"/>
        <rFont val="Arial"/>
        <family val="2"/>
      </rPr>
      <t>{2}</t>
    </r>
    <r>
      <rPr>
        <sz val="14"/>
        <color rgb="FF000000"/>
        <rFont val="Arial"/>
        <family val="2"/>
      </rPr>
      <t> Maittaccazama narraro uimape Deorrine Poua Atti cacomeraqquiri narrarideni uati toquenaporrari. Poua Atti dozo nanizape anini.</t>
    </r>
  </si>
  <si>
    <r>
      <t xml:space="preserve"> </t>
    </r>
    <r>
      <rPr>
        <vertAlign val="superscript"/>
        <sz val="14"/>
        <color rgb="FFFF0000"/>
        <rFont val="Arial"/>
        <family val="2"/>
      </rPr>
      <t>{3}</t>
    </r>
    <r>
      <rPr>
        <sz val="14"/>
        <color rgb="FF000000"/>
        <rFont val="Arial"/>
        <family val="2"/>
      </rPr>
      <t> Narraro uima bicanipe arra Deo Poua Bedi Zeso Cristo tauimari. Pina madirra bedissa naha tossonarraripa tamine Dabi potemauizana tossonarrari.</t>
    </r>
  </si>
  <si>
    <r>
      <t xml:space="preserve"> </t>
    </r>
    <r>
      <rPr>
        <vertAlign val="superscript"/>
        <sz val="14"/>
        <color rgb="FFFF0000"/>
        <rFont val="Arial"/>
        <family val="2"/>
      </rPr>
      <t>{4}</t>
    </r>
    <r>
      <rPr>
        <sz val="14"/>
        <color rgb="FF000000"/>
        <rFont val="Arial"/>
        <family val="2"/>
      </rPr>
      <t> Deo Corimerrinena Zeso Cristocca uima auato inanarraro. Zeso zoqquezapa Deo pocca dacorehema inauatonirrari. Narrarorrinena uima auato tarraro: Ia Zozossede Zeso Cristopa Deo Bedi.</t>
    </r>
  </si>
  <si>
    <r>
      <t xml:space="preserve"> </t>
    </r>
    <r>
      <rPr>
        <vertAlign val="superscript"/>
        <sz val="14"/>
        <color rgb="FFFF0000"/>
        <rFont val="Arial"/>
        <family val="2"/>
      </rPr>
      <t>{5}</t>
    </r>
    <r>
      <rPr>
        <sz val="14"/>
        <color rgb="FF000000"/>
        <rFont val="Arial"/>
        <family val="2"/>
      </rPr>
      <t> Narrarina ouaza uati uana taza oua cazosserrari, zama bazimacca madirra poua oni mittarizemanauiuarrine. Ouattipe: —Zeso Cristoza parrissa tiquenanissa tarri. Pocca marinarraza iboraqquiri tiquenarri −ohonariza naniuarrine oua cazosserraride.</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</si>
  <si>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Rromauarri timadimanarraro tiadeniza naqui Zeso Cristo tauimari bacco tarraro. Deo titouideni uati cauanari canazapa Zeso Cristocca madirra tiquerrenaniuarrine titouideni uaua narraride.</t>
    </r>
  </si>
  <si>
    <t xml:space="preserve"> called to be saints: Grace to you and peace from God our Father and the Lord Jesus Christ.</t>
  </si>
  <si>
    <t xml:space="preserve"> todos vocês a quem Deus ama e a quem tem chamado para serem o seu próprio povo. Que a * graça e a paz de Deus, o nosso Pai, e do Senhor Jesus Cristo estejam com vocês!</t>
  </si>
  <si>
    <t xml:space="preserve"> Arra icca Abi Deo, ia Zozossede Zeso Cristo tezerre tiadeniza uima bicani inanemana-zanapona, onarraro. Icca Abi Deocca rronehe naqui tiadeniza torrazanapona. Ia Zozossede Zeso Cristocca rronehe naqui tiadeniza torrazanapona, onarraro.</t>
  </si>
  <si>
    <r>
      <t xml:space="preserve"> </t>
    </r>
    <r>
      <rPr>
        <vertAlign val="superscript"/>
        <sz val="14"/>
        <color rgb="FFFF0000"/>
        <rFont val="Arial"/>
        <family val="2"/>
      </rPr>
      <t>{8}</t>
    </r>
    <r>
      <rPr>
        <sz val="14"/>
        <color rgb="FF000000"/>
        <rFont val="Arial"/>
        <family val="2"/>
      </rPr>
      <t> Rrehe, taide titouideni Zeso Cristo onima Deoza uati uati ohonanezape: —Rrehe Abi Deo, peperri. Tirrine bicaqquiri naui −ohonanarraro.</t>
    </r>
  </si>
  <si>
    <t xml:space="preserve"> that your faith is proclaimed throughout the whole world.</t>
  </si>
  <si>
    <t xml:space="preserve"> pois no mundo inteiro se ouve falar a respeito da fé que vocês têm.</t>
  </si>
  <si>
    <t xml:space="preserve"> Ia Zozossede Zeso Cristoza rrehe tiqueneza poua attiza iboraqquiri tiquenezape titauimarideni uati uati quequenanaui ohomittariza narraro. Zama uapimacca madirra attideni: —Rromanodenicca rrehenirripe Deoza dacorani −nanarizemana naui omitteza titouideni Deoza uati uati ohonanarraro.</t>
  </si>
  <si>
    <r>
      <t xml:space="preserve"> </t>
    </r>
    <r>
      <rPr>
        <vertAlign val="superscript"/>
        <sz val="14"/>
        <color rgb="FFFF0000"/>
        <rFont val="Arial"/>
        <family val="2"/>
      </rPr>
      <t>{9}</t>
    </r>
    <r>
      <rPr>
        <sz val="14"/>
        <color rgb="FF000000"/>
        <rFont val="Arial"/>
        <family val="2"/>
      </rPr>
      <t> Obodi ouassirema Deoza ozepe ihirri narraro. Poua Bedi tauimari icassiuaueraniuarrinecca maride damera onarraro. Deopa occa uima qqui taui, nauato taui. Narraroa titouideni Deoza uati uati ohozanapo narraro.</t>
    </r>
  </si>
  <si>
    <r>
      <t xml:space="preserve"> </t>
    </r>
    <r>
      <rPr>
        <vertAlign val="superscript"/>
        <sz val="14"/>
        <color rgb="FFFF0000"/>
        <rFont val="Arial"/>
        <family val="2"/>
      </rPr>
      <t>{10}</t>
    </r>
    <r>
      <rPr>
        <sz val="14"/>
        <color rgb="FF000000"/>
        <rFont val="Arial"/>
        <family val="2"/>
      </rPr>
      <t> Tiadeni qquide occaniuarrine Deoza uati uati ohonaneraha rrehe narraraccaui. Deo ouattiza rrehe nazapa niza tiadeniuarri bacco onanitoui.</t>
    </r>
  </si>
  <si>
    <r>
      <t xml:space="preserve"> </t>
    </r>
    <r>
      <rPr>
        <vertAlign val="superscript"/>
        <sz val="14"/>
        <color rgb="FFFF0000"/>
        <rFont val="Arial"/>
        <family val="2"/>
      </rPr>
      <t>{11}</t>
    </r>
    <r>
      <rPr>
        <sz val="14"/>
        <color rgb="FF000000"/>
        <rFont val="Arial"/>
        <family val="2"/>
      </rPr>
      <t> Tiadeni qqui onabaqquiniuarrine touini onani. Tiadeniza Deo Atti ouacomerezape Poua Corimerrine Pouaza rrehe tiquenarraro todacorani naniuarrine, onarraro.</t>
    </r>
  </si>
  <si>
    <r>
      <t xml:space="preserve"> </t>
    </r>
    <r>
      <rPr>
        <vertAlign val="superscript"/>
        <sz val="14"/>
        <color rgb="FFFF0000"/>
        <rFont val="Arial"/>
        <family val="2"/>
      </rPr>
      <t>{12}</t>
    </r>
    <r>
      <rPr>
        <sz val="14"/>
        <color rgb="FF000000"/>
        <rFont val="Arial"/>
        <family val="2"/>
      </rPr>
      <t> Arri tiadeni Zeso Cristoza rrehe tiquenerre, ouanaqui Zeso Cristoza rrehe onerre nezape tiadeni tezerre icatizerara cananiuarrine, onarraro.</t>
    </r>
  </si>
  <si>
    <r>
      <t xml:space="preserve"> </t>
    </r>
    <r>
      <rPr>
        <vertAlign val="superscript"/>
        <sz val="14"/>
        <color rgb="FFFF0000"/>
        <rFont val="Arial"/>
        <family val="2"/>
      </rPr>
      <t>{13}</t>
    </r>
    <r>
      <rPr>
        <sz val="14"/>
        <color rgb="FF000000"/>
        <rFont val="Arial"/>
        <family val="2"/>
      </rPr>
      <t> Ouimecotedeni, nauatoqquiri tiquenaniuarrine oneza uarrirriraza ouape nani occaniuarrine occa bobode ohonarrora naraha occa bobode uarrirriraza tossamo tossamo zanaponi.</t>
    </r>
  </si>
  <si>
    <t xml:space="preserve"> and was hindered so far, that I might have some fruit among you also, even as among the rest of the Gentiles.</t>
  </si>
  <si>
    <t xml:space="preserve"> Pois eu gostaria que o meu trabalho produzisse resultados entre vocês também, como tem acontecido entre outros não-judeus.</t>
  </si>
  <si>
    <t xml:space="preserve"> Niza tiadeniuarri oqqueza tiadeni mari ocanabaqquizape ticcadeni madirra ouaha naco Zeso Cristoza toquerrenauiuarrine, onarraro. Arrana zodeo querrena-rrararrarideni zama onihiuarricca, zama onihiuarricca mari ocanabaqquirizapozapa Zeso Cristoza toquerrenana canade. Tiadeniuarri uima narrarossa naniuarrine nacassa onarraro.</t>
  </si>
  <si>
    <r>
      <t xml:space="preserve"> </t>
    </r>
    <r>
      <rPr>
        <vertAlign val="superscript"/>
        <sz val="14"/>
        <color rgb="FFFF0000"/>
        <rFont val="Arial"/>
        <family val="2"/>
      </rPr>
      <t>{14}</t>
    </r>
    <r>
      <rPr>
        <sz val="14"/>
        <color rgb="FF000000"/>
        <rFont val="Arial"/>
        <family val="2"/>
      </rPr>
      <t> Zeso Cristo otoui uaua narraripa: —Madirra zama bazimacca otauimari mittemanauiuarrine maride ticcarizarri −narraride.</t>
    </r>
  </si>
  <si>
    <t xml:space="preserve"> both to the wise and to the foolish.</t>
  </si>
  <si>
    <t xml:space="preserve"> tanto aos instruídos como aos sem instrução.</t>
  </si>
  <si>
    <t xml:space="preserve"> Nezape pina oza pananiza madimanarrarideniza, zama dopeza madimanarrarideniza naco poua tauimari mittemanauiuarrine maride occarizarraro. Arra papeo nauatoqquiri narrarideniza, papeo ssamoqquiri narrarideniza naqui Zeso Cristo tauimari mittarizemanauiuarrine maride onebo-rrerarraro.</t>
  </si>
  <si>
    <r>
      <t xml:space="preserve"> </t>
    </r>
    <r>
      <rPr>
        <vertAlign val="superscript"/>
        <sz val="14"/>
        <color rgb="FFFF0000"/>
        <rFont val="Arial"/>
        <family val="2"/>
      </rPr>
      <t>{15}</t>
    </r>
    <r>
      <rPr>
        <sz val="14"/>
        <color rgb="FF000000"/>
        <rFont val="Arial"/>
        <family val="2"/>
      </rPr>
      <t> Narrarorrinea Rromauarri timadimanarraro naqui Zeso Cristo tauimari icassiuaueraniuarrinecca tiadeni mari ocanabaqquiniuarrine nacassa onarraro.</t>
    </r>
  </si>
  <si>
    <r>
      <t xml:space="preserve"> </t>
    </r>
    <r>
      <rPr>
        <vertAlign val="superscript"/>
        <sz val="14"/>
        <color rgb="FFFF0000"/>
        <rFont val="Arial"/>
        <family val="2"/>
      </rPr>
      <t>{16}</t>
    </r>
    <r>
      <rPr>
        <sz val="14"/>
        <color rgb="FF000000"/>
        <rFont val="Arial"/>
        <family val="2"/>
      </rPr>
      <t> Ouape Zeso Cristo tauimari icassiuaueraniuarrinecca ouacomeraniuarrinepe ocappina-rrerarraro. Ouape nauato onani: Zeso Cristo tauimaripa Deocca dacorehe madirra tocassiuauerauiuarrine, onarraro. Taidepe zodeodeniza, zotodepa zodeo querrena-rrararrarideniza naco Zeso Cristo tauimari dacorarraro. Bazima narraroza rrehe quenazapa tocassiuauerauiuarrine.</t>
    </r>
  </si>
  <si>
    <r>
      <t xml:space="preserve"> </t>
    </r>
    <r>
      <rPr>
        <vertAlign val="superscript"/>
        <sz val="14"/>
        <color rgb="FFFF0000"/>
        <rFont val="Arial"/>
        <family val="2"/>
      </rPr>
      <t>{17}</t>
    </r>
    <r>
      <rPr>
        <sz val="14"/>
        <color rgb="FF000000"/>
        <rFont val="Arial"/>
        <family val="2"/>
      </rPr>
      <t> Arri Zeso Cristo tauimarizana Deo ia tonanabica-baqquiuiuarrinecca uima auato tarraro. Zeso Cristoza parrissa inezape poua tauimarirrine uimasiri inanarraro manaconipe rricani.</t>
    </r>
  </si>
  <si>
    <t xml:space="preserve"> As it is written, “But the righteous shall live by faith.”</t>
  </si>
  <si>
    <t xml:space="preserve"> Como dizem as * Escrituras Sagradas: “Viverá aquele que, por meio da fé, é aceito por Deus.”</t>
  </si>
  <si>
    <t xml:space="preserve"> Icca rrehenirri narraro orrarirrarope Zeso Cristo tauimari iaza torrarraro. Deo Atti dozo naniza arrima narraro: —Madirra bica tarrari Deoza parrissa narraripa narraro rrehenirrima madi-zanapouitoui −naui nade Deo.</t>
  </si>
  <si>
    <r>
      <t xml:space="preserve"> </t>
    </r>
    <r>
      <rPr>
        <vertAlign val="superscript"/>
        <sz val="14"/>
        <color rgb="FFFF0000"/>
        <rFont val="Arial"/>
        <family val="2"/>
      </rPr>
      <t>{18}</t>
    </r>
    <r>
      <rPr>
        <sz val="14"/>
        <color rgb="FF000000"/>
        <rFont val="Arial"/>
        <family val="2"/>
      </rPr>
      <t> Madirra uimasiri totonanadedeni animanaui. Niza Deocca narrizoue oppinabote memeuarri ccaroneza pouadeniza ssonarinitoui. Narraridenipa poccadeni uaidireherrine parrissehecca uima tocauatterauiuarrine ssamoqquiri naui.</t>
    </r>
  </si>
  <si>
    <r>
      <t xml:space="preserve"> </t>
    </r>
    <r>
      <rPr>
        <vertAlign val="superscript"/>
        <sz val="14"/>
        <color rgb="FFFF0000"/>
        <rFont val="Arial"/>
        <family val="2"/>
      </rPr>
      <t>{19}</t>
    </r>
    <r>
      <rPr>
        <sz val="14"/>
        <color rgb="FF000000"/>
        <rFont val="Arial"/>
        <family val="2"/>
      </rPr>
      <t> Deo tauimaripe auatorizarraro. Pouadeniza naqui auato tani. Deorrine pouadeni bodi nauatoqquiri narrari.</t>
    </r>
  </si>
  <si>
    <r>
      <t xml:space="preserve"> </t>
    </r>
    <r>
      <rPr>
        <vertAlign val="superscript"/>
        <sz val="14"/>
        <color rgb="FFFF0000"/>
        <rFont val="Arial"/>
        <family val="2"/>
      </rPr>
      <t>{20}</t>
    </r>
    <r>
      <rPr>
        <sz val="14"/>
        <color rgb="FF000000"/>
        <rFont val="Arial"/>
        <family val="2"/>
      </rPr>
      <t> Deopa inoccoza qqui inarraraui. Pocca uima naqui inoccoza qqui inerrereraha zama taide Deo inauatoponizama pocca dacorehe rriquerreranicca, pocca deni torrehe bazimaza auatorronarraro.</t>
    </r>
  </si>
  <si>
    <t xml:space="preserve"> being perceived through the things that are made, even his everlasting power and divinity; that they may be without excuse.</t>
  </si>
  <si>
    <t xml:space="preserve"> têm sido vistas claramente. Os seres humanos podem ver tudo isso nas coisas que Deus tem feito e, portanto, eles não têm desculpa nenhuma.</t>
  </si>
  <si>
    <t xml:space="preserve"> Pocca nauatoue qqui inarizarrarope narraro uimaza ibodi uauatoma nezape Deocca uima iaza auato tarraro. Naraha madirra uimasiri toui quenarraridenipa: —Deo tauimari iaza auato terrerani −quequenanaraha pouama maizemanarrari.</t>
  </si>
  <si>
    <r>
      <t xml:space="preserve"> </t>
    </r>
    <r>
      <rPr>
        <vertAlign val="superscript"/>
        <sz val="14"/>
        <color rgb="FFFF0000"/>
        <rFont val="Arial"/>
        <family val="2"/>
      </rPr>
      <t>{21}</t>
    </r>
    <r>
      <rPr>
        <sz val="14"/>
        <color rgb="FF000000"/>
        <rFont val="Arial"/>
        <family val="2"/>
      </rPr>
      <t> Pouadenipa Deo Pouaza bodideni nauatoqquiri naraha Deoza: —Bica tinani, deni tirrani −quequenana-rrararrari. —Peperri. Tirrine iaza uima bica tani −quequenana-rraraza naco pouadeni bodipa uima ponimaccazara toquerrenarizarrari. Bodideni tossamorizazapa ziziniza toquerrenarrari.</t>
    </r>
  </si>
  <si>
    <r>
      <t xml:space="preserve"> </t>
    </r>
    <r>
      <rPr>
        <vertAlign val="superscript"/>
        <sz val="14"/>
        <color rgb="FFFF0000"/>
        <rFont val="Arial"/>
        <family val="2"/>
      </rPr>
      <t>{22}</t>
    </r>
    <r>
      <rPr>
        <sz val="14"/>
        <color rgb="FF000000"/>
        <rFont val="Arial"/>
        <family val="2"/>
      </rPr>
      <t> Attidenipa: —Nauatorride orrirarraro −quequenanaraha ssamoqquiri naui.</t>
    </r>
  </si>
  <si>
    <r>
      <t xml:space="preserve"> </t>
    </r>
    <r>
      <rPr>
        <vertAlign val="superscript"/>
        <sz val="14"/>
        <color rgb="FFFF0000"/>
        <rFont val="Arial"/>
        <family val="2"/>
      </rPr>
      <t>{23}</t>
    </r>
    <r>
      <rPr>
        <sz val="14"/>
        <color rgb="FF000000"/>
        <rFont val="Arial"/>
        <family val="2"/>
      </rPr>
      <t> Madirrapa uatiaha taui. Naraha Deopa uatiehera tarrari. Pocca deni torrehe bazimaza auato teraha Pouaza rrehe quena-rrarazapa madirra uatiahaqquiri narrarideni corime inauatomanaza narrarizana: —Ia cacauade −quequenanarrari.</t>
    </r>
  </si>
  <si>
    <t xml:space="preserve"> and of birds, and four-footed animals, and creeping things.</t>
  </si>
  <si>
    <t xml:space="preserve"> ou com pássaros, ou com animais de quatro patas, ou com animais que se arrastam pelo chão.</t>
  </si>
  <si>
    <t xml:space="preserve"> Arra bani eppe carriui corime naco inauatomana, namiza rrarrauiriza narrari arra birri carri isso carri narrarideni corime inauatomana, pouadeni baccodeniza rrarrauiriza narrari corime naco inauatomana naza poccadeni nauatonarraza: —Ia cacauade −quequenanarrari.</t>
  </si>
  <si>
    <r>
      <t xml:space="preserve"> </t>
    </r>
    <r>
      <rPr>
        <vertAlign val="superscript"/>
        <sz val="14"/>
        <color rgb="FFFF0000"/>
        <rFont val="Arial"/>
        <family val="2"/>
      </rPr>
      <t>{24}</t>
    </r>
    <r>
      <rPr>
        <sz val="14"/>
        <color rgb="FF000000"/>
        <rFont val="Arial"/>
        <family val="2"/>
      </rPr>
      <t> Narrarorrinea Deo inebobaqquirrari. Pouadeni bodiza uaidirehe touini quenazapa uananehecca uimaza toquerrenarrari. Pouadeni tesse tezerre uananehe oppina tanicca inanemanarraro.</t>
    </r>
  </si>
  <si>
    <r>
      <t xml:space="preserve"> </t>
    </r>
    <r>
      <rPr>
        <vertAlign val="superscript"/>
        <sz val="14"/>
        <color rgb="FFFF0000"/>
        <rFont val="Arial"/>
        <family val="2"/>
      </rPr>
      <t>{25}</t>
    </r>
    <r>
      <rPr>
        <sz val="14"/>
        <color rgb="FF000000"/>
        <rFont val="Arial"/>
        <family val="2"/>
      </rPr>
      <t> Deocca uimape parrisseheccaraha Deocca uimaza uattarrorro tarrari. Maizehetouira dameraqquiri narrari. Deo inauatorizarrari corime inauatomanaza narrariza uauatizemana nazapa: —Ia cacauade −quequenanarrariparra.</t>
    </r>
  </si>
  <si>
    <t xml:space="preserve"> and worshiped and served the creature rather than the Creator, who is blessed forever. Amen.</t>
  </si>
  <si>
    <t xml:space="preserve"> em vez de adorarem e servirem o próprio Criador, que deve ser louvado para sempre. * Amém!</t>
  </si>
  <si>
    <t xml:space="preserve"> Pouadeni Nauatode Deozara uatizemanauiuarrine bica taraha nama quena-rrararrari. Pouaza: —Bica tinani, deni tirrani! −ihizanapo naniuarrine bica tani. Parrissa nema nana.</t>
  </si>
  <si>
    <r>
      <t xml:space="preserve"> </t>
    </r>
    <r>
      <rPr>
        <vertAlign val="superscript"/>
        <sz val="14"/>
        <color rgb="FFFF0000"/>
        <rFont val="Arial"/>
        <family val="2"/>
      </rPr>
      <t>{26}</t>
    </r>
    <r>
      <rPr>
        <sz val="14"/>
        <color rgb="FF000000"/>
        <rFont val="Arial"/>
        <family val="2"/>
      </rPr>
      <t> Naraha madirra pouadeni cacauade ouahaza dameraqquiri nazapa Deo inebobaqquiza poccadeni uananehe oppina taniccaza toquerrenarrari. Arri amonerre ponidenicca maqqui narrade nacasseraqquiri narrarope ponidenira uima oppina tanicca inanemanarraro.</t>
    </r>
  </si>
  <si>
    <r>
      <t xml:space="preserve"> </t>
    </r>
    <r>
      <rPr>
        <vertAlign val="superscript"/>
        <sz val="14"/>
        <color rgb="FFFF0000"/>
        <rFont val="Arial"/>
        <family val="2"/>
      </rPr>
      <t>{27}</t>
    </r>
    <r>
      <rPr>
        <sz val="14"/>
        <color rgb="FF000000"/>
        <rFont val="Arial"/>
        <family val="2"/>
      </rPr>
      <t> Maqquiderre naco poccadeni amonerre arrade nacasseraqquiri narraripa pouadeni tesse tezerre uima oppina tanicca inanemanarraro. Narraro uimaza dameraqquiri nazapa poccadeni uima oppina tarraro. Nama quenazapa pouadeni imeza comani ihinauanemana narraroparri, poccadeni uananehe manaconi.</t>
    </r>
  </si>
  <si>
    <r>
      <t xml:space="preserve"> </t>
    </r>
    <r>
      <rPr>
        <vertAlign val="superscript"/>
        <sz val="14"/>
        <color rgb="FFFF0000"/>
        <rFont val="Arial"/>
        <family val="2"/>
      </rPr>
      <t>{28}</t>
    </r>
    <r>
      <rPr>
        <sz val="14"/>
        <color rgb="FF000000"/>
        <rFont val="Arial"/>
        <family val="2"/>
      </rPr>
      <t> Deoza bodideni uatouiuarrine nacasseraqquiri naza Deo Attipa: —Paparraua. Pouadeni bodi pouadeni touini quenazapa nama naha madimana-zanapouiuarrine −narrari. Narraria madirra bazima uima bica terreranicca inanarizemanarraroparri.</t>
    </r>
  </si>
  <si>
    <r>
      <t xml:space="preserve"> </t>
    </r>
    <r>
      <rPr>
        <vertAlign val="superscript"/>
        <sz val="14"/>
        <color rgb="FFFF0000"/>
        <rFont val="Arial"/>
        <family val="2"/>
      </rPr>
      <t>{29}</t>
    </r>
    <r>
      <rPr>
        <sz val="14"/>
        <color rgb="FF000000"/>
        <rFont val="Arial"/>
        <family val="2"/>
      </rPr>
      <t> Narraria madirra pouadeni bodideniza uimasiri sseqquiri naha madimana tarra, uimasiri inanemanaza uatizemana tarra narrari. Poccadeni dacorehema: —Ouana denima ocarrina −quena tarra, —Madirra ouahacca uima onauaidirana −quena tarra narrari.</t>
    </r>
  </si>
  <si>
    <t xml:space="preserve"> malice; full of envy, murder, strife, deceit, evil habits, secret slanderers,</t>
  </si>
  <si>
    <t xml:space="preserve"> vícios, ciúmes, crimes de morte, brigas, mentiras e malícia. Caluniam</t>
  </si>
  <si>
    <t xml:space="preserve"> Pouadenipa madirra ouahacca deni torrehe acconi bodideni uadiqquiri narrari. Pouadenipa madirra inanazoqquemana taui. Amazati naco cauadire taui. —Icamaizabaqquina −quena taui. Uaidirehe denima uaidira tanicca touini quena taui. Pouama madirra ouahacca uima auatoraniza uati iqquimemana tani.</t>
  </si>
  <si>
    <r>
      <t xml:space="preserve"> </t>
    </r>
    <r>
      <rPr>
        <vertAlign val="superscript"/>
        <sz val="14"/>
        <color rgb="FFFF0000"/>
        <rFont val="Arial"/>
        <family val="2"/>
      </rPr>
      <t>{30}</t>
    </r>
    <r>
      <rPr>
        <sz val="14"/>
        <color rgb="FF000000"/>
        <rFont val="Arial"/>
        <family val="2"/>
      </rPr>
      <t> Madirra ouahadenicca uima touaidiraniuarrine uatirridede rarra, Deoza rriperaqquiri narra narrari.</t>
    </r>
  </si>
  <si>
    <r>
      <t xml:space="preserve"> </t>
    </r>
    <r>
      <rPr>
        <vertAlign val="superscript"/>
        <sz val="14"/>
        <color rgb="FFFF0000"/>
        <rFont val="Arial"/>
        <family val="2"/>
      </rPr>
      <t>{31}</t>
    </r>
    <r>
      <rPr>
        <sz val="14"/>
        <color rgb="FF000000"/>
        <rFont val="Arial"/>
        <family val="2"/>
      </rPr>
      <t> Pouadenipa uima bicani mittemanauiuarrine rriperaqquiri narrari. Pouadeni attipa: —Tiadeniza nabica onanitoui −quequenanaraha mamaizemana narrari.</t>
    </r>
  </si>
  <si>
    <t xml:space="preserve"> without natural affection, unforgiving, unmerciful;</t>
  </si>
  <si>
    <t xml:space="preserve"> não têm amor por ninguém e não têm pena dos outros.</t>
  </si>
  <si>
    <t xml:space="preserve"> Poccadeni madirraza naco uatideni uanaqquiri narraraui. Madirra ouahaza naco uatideni uanaqquiri narraraui. Uadiecca naco uatideni ssonaneraqquiri narrari. Poccadeni madirracca uima tossamoza naqui: —Tia acco ocanana −quena-rraraui.</t>
  </si>
  <si>
    <r>
      <t xml:space="preserve"> </t>
    </r>
    <r>
      <rPr>
        <vertAlign val="superscript"/>
        <sz val="14"/>
        <color rgb="FFFF0000"/>
        <rFont val="Arial"/>
        <family val="2"/>
      </rPr>
      <t>{32}</t>
    </r>
    <r>
      <rPr>
        <sz val="14"/>
        <color rgb="FF000000"/>
        <rFont val="Arial"/>
        <family val="2"/>
      </rPr>
      <t> Madirra nama quenarraridenipa Deo Atti mittemanaporaha. Arra Deo Attia: —Uimasiri inanemanarrarodenipa parra rricariuitoui −naui nauatoqquiri narrari. Naraha pouadeni cacauemana-rrarazapa uimasiri inanemana-zanaporraro. Madirra ouahadeni uimasiri inanemanani qqui toquenaza naco: —Rrehe, bica tani −quequenanarrari.</t>
    </r>
  </si>
  <si>
    <t>ROMANOS 2</t>
  </si>
  <si>
    <t>Romanos 2</t>
  </si>
  <si>
    <r>
      <t xml:space="preserve"> </t>
    </r>
    <r>
      <rPr>
        <vertAlign val="superscript"/>
        <sz val="14"/>
        <color rgb="FFFF0000"/>
        <rFont val="Arial"/>
        <family val="2"/>
      </rPr>
      <t>{1}</t>
    </r>
    <r>
      <rPr>
        <sz val="14"/>
        <color rgb="FF000000"/>
        <rFont val="Arial"/>
        <family val="2"/>
      </rPr>
      <t> Uimasiripe arrima nani oneza tiadeniza dozo onarraro, nani nauatoqquiri tiquenaniuarrine. Madirra ouahaza: —Ticcadeni uima uaidira tani −tiquenezape tirrinedeni ticcadeni uimasiri auato tanitoui. Nerrecotoui madirra ouahacca uimara uati uati titiquena narraro? Narraro uimassa tinanemanarrarorrine Deocca narrizoue tiadeniza ssonarinitoui.</t>
    </r>
  </si>
  <si>
    <r>
      <t xml:space="preserve"> </t>
    </r>
    <r>
      <rPr>
        <vertAlign val="superscript"/>
        <sz val="14"/>
        <color rgb="FFFF0000"/>
        <rFont val="Arial"/>
        <family val="2"/>
      </rPr>
      <t>{2}</t>
    </r>
    <r>
      <rPr>
        <sz val="14"/>
        <color rgb="FF000000"/>
        <rFont val="Arial"/>
        <family val="2"/>
      </rPr>
      <t> Madirra uima inanemanezape Deo Attipa: —Tirrinedeni uima uaidira tani −narrari. Nazapa pouadeni inarrizobaqquiuitoui. Iape nauatoqquiri inani: Deopa poccadeni uima nauato tarraria parrissehera uati tarrari.</t>
    </r>
  </si>
  <si>
    <r>
      <t xml:space="preserve"> </t>
    </r>
    <r>
      <rPr>
        <vertAlign val="superscript"/>
        <sz val="14"/>
        <color rgb="FFFF0000"/>
        <rFont val="Arial"/>
        <family val="2"/>
      </rPr>
      <t>{3}</t>
    </r>
    <r>
      <rPr>
        <sz val="14"/>
        <color rgb="FF000000"/>
        <rFont val="Arial"/>
        <family val="2"/>
      </rPr>
      <t> Naraha ticcadeni uimape nerrecoma nerrecoma narraro? Tiadenipe: —Madirra ouahacca uima bica terrerani, Deo inarrizouitoui −tiqueneraha tiadeni naqui pina pocca uimassa tinanemanezape Deocca narrizoue zori ticanirepazerre? Zori ticanire-rreranitoui.</t>
    </r>
  </si>
  <si>
    <r>
      <t xml:space="preserve"> </t>
    </r>
    <r>
      <rPr>
        <vertAlign val="superscript"/>
        <sz val="14"/>
        <color rgb="FFFF0000"/>
        <rFont val="Arial"/>
        <family val="2"/>
      </rPr>
      <t>{4}</t>
    </r>
    <r>
      <rPr>
        <sz val="14"/>
        <color rgb="FF000000"/>
        <rFont val="Arial"/>
        <family val="2"/>
      </rPr>
      <t> Deopa tiadeniza uati uana tarrari. Biquehe uapi tanicca tiadeniza inanarizarraro. Deo Pouaza parrissa tiquenaniuarrine tinarromaneza naqui titouideni denima madiccarrari. Naraha narraro uima bazimape tiadeniza pina ponimassa narraro. Arri Deorrine pocca biquehe tiadeniza torrarrarope tibodideni cacarriqquimeraniuarrine.</t>
    </r>
  </si>
  <si>
    <r>
      <t xml:space="preserve"> </t>
    </r>
    <r>
      <rPr>
        <vertAlign val="superscript"/>
        <sz val="14"/>
        <color rgb="FFFF0000"/>
        <rFont val="Arial"/>
        <family val="2"/>
      </rPr>
      <t>{5}</t>
    </r>
    <r>
      <rPr>
        <sz val="14"/>
        <color rgb="FF000000"/>
        <rFont val="Arial"/>
        <family val="2"/>
      </rPr>
      <t> Naraha tiadenipe Deoza iboqquiri tiquenarraro. Tibodideni cacarriqquimeraniuarrine nacasseraqquiri tiquenezape ticcadeni uimasiri manaconi narrizoue onihi onihi nehe tinauanemanarraro.</t>
    </r>
  </si>
  <si>
    <t xml:space="preserve"> revelation, and of the righteous judgment of God;</t>
  </si>
  <si>
    <t xml:space="preserve"> Por isso você está aumentando ainda mais o castigo que vai sofrer no dia a em que forem revelados a ira e os julgamentos justos de Deus,</t>
  </si>
  <si>
    <t xml:space="preserve"> Niza zotode Deocca uadie torraniuarrinecca uada bacco tezape tiadeniza narrizoue ssonarinitoui. Deo Poua tezerrema tidomo ueza Deo ticcadeni uima manaconi inaparrirenissa tani auato inananitoui.</t>
  </si>
  <si>
    <r>
      <t xml:space="preserve"> </t>
    </r>
    <r>
      <rPr>
        <vertAlign val="superscript"/>
        <sz val="14"/>
        <color rgb="FFFF0000"/>
        <rFont val="Arial"/>
        <family val="2"/>
      </rPr>
      <t>{6}</t>
    </r>
    <r>
      <rPr>
        <sz val="14"/>
        <color rgb="FF000000"/>
        <rFont val="Arial"/>
        <family val="2"/>
      </rPr>
      <t> Niza Deopa bazimaza poccadeni uima manaconi pouadeniza da inanitoui.</t>
    </r>
  </si>
  <si>
    <r>
      <t xml:space="preserve"> </t>
    </r>
    <r>
      <rPr>
        <vertAlign val="superscript"/>
        <sz val="14"/>
        <color rgb="FFFF0000"/>
        <rFont val="Arial"/>
        <family val="2"/>
      </rPr>
      <t>{7}</t>
    </r>
    <r>
      <rPr>
        <sz val="14"/>
        <color rgb="FF000000"/>
        <rFont val="Arial"/>
        <family val="2"/>
      </rPr>
      <t> Madirra uima bicani inanemanarrarodenizapa Deo pocca camittehe rriquerreranicca da inarizanitoui. Pouadenipa Deocca deni torrehetoui madimanarrari. Pouadeniza Deoa: —Occa erredenideni, bicaqquiri tiquenani −nauiuarrine touini quenarrari. Camittehe rriquerreranicca touini naco madimanarrari.</t>
    </r>
  </si>
  <si>
    <r>
      <t xml:space="preserve"> </t>
    </r>
    <r>
      <rPr>
        <vertAlign val="superscript"/>
        <sz val="14"/>
        <color rgb="FFFF0000"/>
        <rFont val="Arial"/>
        <family val="2"/>
      </rPr>
      <t>{8}</t>
    </r>
    <r>
      <rPr>
        <sz val="14"/>
        <color rgb="FF000000"/>
        <rFont val="Arial"/>
        <family val="2"/>
      </rPr>
      <t> Naraha madirrapa poccadeni uima touinira dameraqquiri narraridenizana Deocca uadie ssonarinitoui. Narraridenipa Deocca uima parrisseheccaza iboqquiri narrari. Uaidirehena pouadeniza bica tarraro.</t>
    </r>
  </si>
  <si>
    <r>
      <t xml:space="preserve"> </t>
    </r>
    <r>
      <rPr>
        <vertAlign val="superscript"/>
        <sz val="14"/>
        <color rgb="FFFF0000"/>
        <rFont val="Arial"/>
        <family val="2"/>
      </rPr>
      <t>{9}</t>
    </r>
    <r>
      <rPr>
        <sz val="14"/>
        <color rgb="FF000000"/>
        <rFont val="Arial"/>
        <family val="2"/>
      </rPr>
      <t> Uaidirehe inanemanarraro bazimapa narrizoue tonauanemanauitoui, ocasserehe tonauanemanauitoui. Zodeodeniza, zodeo querrena-rrararrarideniza naqui ssonarinitoui.</t>
    </r>
  </si>
  <si>
    <r>
      <t xml:space="preserve"> </t>
    </r>
    <r>
      <rPr>
        <vertAlign val="superscript"/>
        <sz val="14"/>
        <color rgb="FFFF0000"/>
        <rFont val="Arial"/>
        <family val="2"/>
      </rPr>
      <t>{10}</t>
    </r>
    <r>
      <rPr>
        <sz val="14"/>
        <color rgb="FF000000"/>
        <rFont val="Arial"/>
        <family val="2"/>
      </rPr>
      <t> Naraha uima bicanira inanemanarrarodeni bazimazana Deo pocca deni torrehe inananitoui. Pouadeniza: —Occa erredenideni, bicaqquiri tiquenani −nauitoui. Pocca rronehe naqui pouadeniza torranitoui. Zodeodeniza, zodeo querrena-rrararrarideniza naco nama nauitoui.</t>
    </r>
  </si>
  <si>
    <r>
      <t xml:space="preserve"> </t>
    </r>
    <r>
      <rPr>
        <vertAlign val="superscript"/>
        <sz val="14"/>
        <color rgb="FFFF0000"/>
        <rFont val="Arial"/>
        <family val="2"/>
      </rPr>
      <t>{11}</t>
    </r>
    <r>
      <rPr>
        <sz val="14"/>
        <color rgb="FF000000"/>
        <rFont val="Arial"/>
        <family val="2"/>
      </rPr>
      <t> Deo Pouaza zodeodenicca uima, zodeo querrena-rrararraridenicca uima tazarranipe narrarossa caniqquimerarraro. Zodeodenizara denima uati uana taui orrari narraraui.</t>
    </r>
  </si>
  <si>
    <r>
      <t xml:space="preserve"> </t>
    </r>
    <r>
      <rPr>
        <vertAlign val="superscript"/>
        <sz val="14"/>
        <color rgb="FFFF0000"/>
        <rFont val="Arial"/>
        <family val="2"/>
      </rPr>
      <t>{12}</t>
    </r>
    <r>
      <rPr>
        <sz val="14"/>
        <color rgb="FF000000"/>
        <rFont val="Arial"/>
        <family val="2"/>
      </rPr>
      <t> Niza zama rricaniuarrinecca uadazana Deopa madirra bazimacca uima icattemanitoui. Deocca zossenirri Moizeza da inarraro cappiremanaha madimanarraridenicca uimape Moizecca marinarraza icattema-rreranitoui.</t>
    </r>
  </si>
  <si>
    <t xml:space="preserve"> As many as have sinned under the law will be judged by the law.</t>
  </si>
  <si>
    <t xml:space="preserve"> mas todos aqueles que pecam conhecendo a lei serão julgados por ela.</t>
  </si>
  <si>
    <t xml:space="preserve"> Naraha uimasiri inanemanarrarorrine parra zoqquemanariuiuarri narrizoue tonauanemana-zanapouitoui. Moizecca marinarra carrimanarraridenipa narraro marinarraza uimarideni icattemanitoui.</t>
  </si>
  <si>
    <r>
      <t xml:space="preserve"> </t>
    </r>
    <r>
      <rPr>
        <vertAlign val="superscript"/>
        <sz val="14"/>
        <color rgb="FFFF0000"/>
        <rFont val="Arial"/>
        <family val="2"/>
      </rPr>
      <t>{13}</t>
    </r>
    <r>
      <rPr>
        <sz val="14"/>
        <color rgb="FF000000"/>
        <rFont val="Arial"/>
        <family val="2"/>
      </rPr>
      <t> Arra madirra Moizecca marinarra mittemanaraha pina narrarossa inanemana-rrerezape Deoza tobiquemana-rrararrari. Deopa pouadeniza: —Uimasiri ticarrimanani −narrari. Naraha Moizecca marinarra mittemanarrarideni pina narraro marinarrassa inanemanezape Deoza tobiquemanarrari. Deopa pouadeniza: —Uimasiri ticappiremanani −narrari.</t>
    </r>
  </si>
  <si>
    <r>
      <t xml:space="preserve"> </t>
    </r>
    <r>
      <rPr>
        <vertAlign val="superscript"/>
        <sz val="14"/>
        <color rgb="FFFF0000"/>
        <rFont val="Arial"/>
        <family val="2"/>
      </rPr>
      <t>{14}</t>
    </r>
    <r>
      <rPr>
        <sz val="14"/>
        <color rgb="FF000000"/>
        <rFont val="Arial"/>
        <family val="2"/>
      </rPr>
      <t> Naraha zodeo querrena-rrararraridenipa Moizecca marinarra cappiremanaraha pina narrarossa inanemanezape pouadeniza arrirraro uima auato tarraro: Deorrine bodideni nauatoqquiri narrari. Pouadenipa bodideni uatomanauissa tazapa uima bicani nauatoqquiri nauiuarrine.</t>
    </r>
  </si>
  <si>
    <r>
      <t xml:space="preserve"> </t>
    </r>
    <r>
      <rPr>
        <vertAlign val="superscript"/>
        <sz val="14"/>
        <color rgb="FFFF0000"/>
        <rFont val="Arial"/>
        <family val="2"/>
      </rPr>
      <t>{15}</t>
    </r>
    <r>
      <rPr>
        <sz val="14"/>
        <color rgb="FF000000"/>
        <rFont val="Arial"/>
        <family val="2"/>
      </rPr>
      <t> Nezape poccadeni madieza uima auato tarrarope pouadeni bodiza Deocca zossenirri carrimanarrari. Bodideni uatomazapa uima bica tanicca nauatoqquiri, uima uaidira tanicca nauatoqquiri narrari.</t>
    </r>
  </si>
  <si>
    <r>
      <t xml:space="preserve"> </t>
    </r>
    <r>
      <rPr>
        <vertAlign val="superscript"/>
        <sz val="14"/>
        <color rgb="FFFF0000"/>
        <rFont val="Arial"/>
        <family val="2"/>
      </rPr>
      <t>{16}</t>
    </r>
    <r>
      <rPr>
        <sz val="14"/>
        <color rgb="FF000000"/>
        <rFont val="Arial"/>
        <family val="2"/>
      </rPr>
      <t> Niza Deo madirradenicca uima nattome inabaqquiuiuarrinecca uada bacco tazana Zeso Cristo izosseuitoui. Nazana madirra bodideniza uima ecomemanarraro Zeso auato inananitoui. Narraro uima torraniuarrinepe Zeso Cristo tauimari icassiuaueraniuarrinecca mari mari ohonanarraroza uati uati onapode.</t>
    </r>
  </si>
  <si>
    <r>
      <t xml:space="preserve"> </t>
    </r>
    <r>
      <rPr>
        <vertAlign val="superscript"/>
        <sz val="14"/>
        <color rgb="FFFF0000"/>
        <rFont val="Arial"/>
        <family val="2"/>
      </rPr>
      <t>{17}</t>
    </r>
    <r>
      <rPr>
        <sz val="14"/>
        <color rgb="FF000000"/>
        <rFont val="Arial"/>
        <family val="2"/>
      </rPr>
      <t> Zodeodeni mota tettidenipe: —Iape zodeo iquerrenani. Deocca zossenirri Moizeza da inarrarope icarrini. Icca Deona deni torrarrari. Pouana ia tocatterrizabaqquirrari −titiquena narraro.</t>
    </r>
  </si>
  <si>
    <r>
      <t xml:space="preserve"> </t>
    </r>
    <r>
      <rPr>
        <vertAlign val="superscript"/>
        <sz val="14"/>
        <color rgb="FFFF0000"/>
        <rFont val="Arial"/>
        <family val="2"/>
      </rPr>
      <t>{18}</t>
    </r>
    <r>
      <rPr>
        <sz val="14"/>
        <color rgb="FF000000"/>
        <rFont val="Arial"/>
        <family val="2"/>
      </rPr>
      <t> Tettidenipe: —Iape Deo Poua nacassa tauicca nauatoqquiri inarraro. Moizecca marinarrarrine uima bicani icatterrizaniuarrine naqui icauatterani −titiquena narraro.</t>
    </r>
  </si>
  <si>
    <r>
      <t xml:space="preserve"> </t>
    </r>
    <r>
      <rPr>
        <vertAlign val="superscript"/>
        <sz val="14"/>
        <color rgb="FFFF0000"/>
        <rFont val="Arial"/>
        <family val="2"/>
      </rPr>
      <t>{19}</t>
    </r>
    <r>
      <rPr>
        <sz val="14"/>
        <color rgb="FF000000"/>
        <rFont val="Arial"/>
        <family val="2"/>
      </rPr>
      <t> Tettideni naqui: —Iape Deo Atticca ssiuarrani carrimanauirrine inauattabaqquiuiuarrine iparrireni. Pina noccodeni siri rrauinedeni zopi icanabaqquirrarissa, pina ziziniza rrauirizarrarideni piri icanabaqquirrarissa inarraro −titiquena narraro.</t>
    </r>
  </si>
  <si>
    <r>
      <t xml:space="preserve"> </t>
    </r>
    <r>
      <rPr>
        <vertAlign val="superscript"/>
        <sz val="14"/>
        <color rgb="FFFF0000"/>
        <rFont val="Arial"/>
        <family val="2"/>
      </rPr>
      <t>{20}</t>
    </r>
    <r>
      <rPr>
        <sz val="14"/>
        <color rgb="FF000000"/>
        <rFont val="Arial"/>
        <family val="2"/>
      </rPr>
      <t> Tettideni naqui: —Moizecca marinarra icarrizape nauatoqquiri inani. Parrissehecca uima iaza auato tani. Madirra ssamoqquiri narrari pina erredenissa quenarrarideni inauattabaqquiuiuarrine nauatoqquiri inani −titiquena narraro.</t>
    </r>
  </si>
  <si>
    <r>
      <t xml:space="preserve"> </t>
    </r>
    <r>
      <rPr>
        <vertAlign val="superscript"/>
        <sz val="14"/>
        <color rgb="FFFF0000"/>
        <rFont val="Arial"/>
        <family val="2"/>
      </rPr>
      <t>{21}</t>
    </r>
    <r>
      <rPr>
        <sz val="14"/>
        <color rgb="FF000000"/>
        <rFont val="Arial"/>
        <family val="2"/>
      </rPr>
      <t> Tiadenipe Moizecca marinarra ticarrimaneraha nerrecotoui narraro marinarrassa nehe tinanemana-rrerarraro? Tiadenipe madirra ouaha mari mari titicanabaqquimana naraha tiadenipe tiadeni mari ticananimanehe nerrerani.</t>
    </r>
  </si>
  <si>
    <t xml:space="preserve"> You who preach that a man shouldn't steal, do you steal?</t>
  </si>
  <si>
    <t xml:space="preserve"> Se afirma que não se deve roubar, por que é que você mesmo rouba?</t>
  </si>
  <si>
    <t xml:space="preserve"> Tettidenipe madirra ouahadenizara: —Tibotimana tiquenerrerarri tiquenerrerarri −titiquena naraha tiadeni naqui botiraqquiri tiquenaqui? Botiqquiri tiquenani.</t>
  </si>
  <si>
    <r>
      <t xml:space="preserve"> </t>
    </r>
    <r>
      <rPr>
        <vertAlign val="superscript"/>
        <sz val="14"/>
        <color rgb="FFFF0000"/>
        <rFont val="Arial"/>
        <family val="2"/>
      </rPr>
      <t>{22}</t>
    </r>
    <r>
      <rPr>
        <sz val="14"/>
        <color rgb="FF000000"/>
        <rFont val="Arial"/>
        <family val="2"/>
      </rPr>
      <t> Tettideni onihi naqui: —Amonerre onihi tinarremana terrerarri −titiquena naraha tiadeni naqui amonerre onihi arrarrera tinaqui? Amonerre onihi arrarra tinani. Siba nauatoniza naqui nacasseraqquiri tiquenarraro. Naraha tiadenipe arra siba nauatoniza dada tauicca titibotimana naui.</t>
    </r>
  </si>
  <si>
    <r>
      <t xml:space="preserve"> </t>
    </r>
    <r>
      <rPr>
        <vertAlign val="superscript"/>
        <sz val="14"/>
        <color rgb="FFFF0000"/>
        <rFont val="Arial"/>
        <family val="2"/>
      </rPr>
      <t>{23}</t>
    </r>
    <r>
      <rPr>
        <sz val="14"/>
        <color rgb="FF000000"/>
        <rFont val="Arial"/>
        <family val="2"/>
      </rPr>
      <t> Tettideni onihi naqui: —Moizecca marinarra bicabote icarrini −titiquena naraha Moizecca marinarra tecauemananissa terrerezape tirrinedeni madirra ouaha attidenipa: —Deocca uimape bica terrerani −quequenanarrari.</t>
    </r>
  </si>
  <si>
    <r>
      <t xml:space="preserve"> </t>
    </r>
    <r>
      <rPr>
        <vertAlign val="superscript"/>
        <sz val="14"/>
        <color rgb="FFFF0000"/>
        <rFont val="Arial"/>
        <family val="2"/>
      </rPr>
      <t>{24}</t>
    </r>
    <r>
      <rPr>
        <sz val="14"/>
        <color rgb="FF000000"/>
        <rFont val="Arial"/>
        <family val="2"/>
      </rPr>
      <t> Narraro uimape Deo Atti dozo naniza arrima naporraro: —Tirrinedeni zodeo querrena-rrararraridenipa Deoza attideni ocassera taza atti atti quenarrari −nani nade Deo Atti dozo naniza.</t>
    </r>
  </si>
  <si>
    <r>
      <t xml:space="preserve"> </t>
    </r>
    <r>
      <rPr>
        <vertAlign val="superscript"/>
        <sz val="14"/>
        <color rgb="FFFF0000"/>
        <rFont val="Arial"/>
        <family val="2"/>
      </rPr>
      <t>{25}</t>
    </r>
    <r>
      <rPr>
        <sz val="14"/>
        <color rgb="FF000000"/>
        <rFont val="Arial"/>
        <family val="2"/>
      </rPr>
      <t> Zodeo tiquerrenezape zopori cotani eteroni uissinarra ticarrimanarraro. Moizecca marinarra tecauemananissa tezape Deopa tiadeniza uima bicani inananitoui. Naraha Moizecca marinarra tecauemananissa terrerezape ponima zopori cotani eterori uissinarra ticarrimanarraro. Deopa tiadeniza uatize-rrarauitoui.</t>
    </r>
  </si>
  <si>
    <r>
      <t xml:space="preserve"> </t>
    </r>
    <r>
      <rPr>
        <vertAlign val="superscript"/>
        <sz val="14"/>
        <color rgb="FFFF0000"/>
        <rFont val="Arial"/>
        <family val="2"/>
      </rPr>
      <t>{26}</t>
    </r>
    <r>
      <rPr>
        <sz val="14"/>
        <color rgb="FF000000"/>
        <rFont val="Arial"/>
        <family val="2"/>
      </rPr>
      <t> Arra zodeo querrena-rrararraridenipa zopori cotani eteroni uissinarra cappiremanaraha pina Moizecca marinarrassa inanemanezape pouadenina pina parrissa zodeodenissa quenarrari. Uima bicani carrimanaui.</t>
    </r>
  </si>
  <si>
    <r>
      <t xml:space="preserve"> </t>
    </r>
    <r>
      <rPr>
        <vertAlign val="superscript"/>
        <sz val="14"/>
        <color rgb="FFFF0000"/>
        <rFont val="Arial"/>
        <family val="2"/>
      </rPr>
      <t>{27}</t>
    </r>
    <r>
      <rPr>
        <sz val="14"/>
        <color rgb="FF000000"/>
        <rFont val="Arial"/>
        <family val="2"/>
      </rPr>
      <t> Naraha zodeodenipa zopori cotani eteroni uissinarra carrimanaraha motapa Moizecca marinarra ecauemananissa terrerani.</t>
    </r>
  </si>
  <si>
    <t xml:space="preserve"> judge you, who with the letter and circumcision are a transgressor of the law?</t>
  </si>
  <si>
    <t xml:space="preserve"> enquanto que os não-judeus obedecem à lei, embora não sejam circuncidados.</t>
  </si>
  <si>
    <t xml:space="preserve"> Niza zama rriqueza zodeodenicca zopori cotani eteroni uissinarra cappiremanaraha Moizecca marinarrassa inanemanarrarodenina arra Moizecca marinarra zori inanemanarrarodeniza uati toquenauitoui: —Moizecca marinarra nauatoqquiri tiquenaraha narrarossa tinanemana-rrerarraro −quenauitoui. Pouadenirrine poccadeni uimasiri auato tanitoui.</t>
  </si>
  <si>
    <r>
      <t xml:space="preserve"> </t>
    </r>
    <r>
      <rPr>
        <vertAlign val="superscript"/>
        <sz val="14"/>
        <color rgb="FFFF0000"/>
        <rFont val="Arial"/>
        <family val="2"/>
      </rPr>
      <t>{28}</t>
    </r>
    <r>
      <rPr>
        <sz val="14"/>
        <color rgb="FF000000"/>
        <rFont val="Arial"/>
        <family val="2"/>
      </rPr>
      <t> Madirrapa zodeodenicca etero oro tozimemanaza zodeo toquerrenaui auatoqquiri narrari. Imedeniza zopori cotani eteroni uissinarra carrimanaza naco zodeo toquerrenaui nauatoqquiri inarraro. Naraha madirra zodeo torrarraripa poua uapicca, poua imeccaha orrari-rrerani.</t>
    </r>
  </si>
  <si>
    <r>
      <t xml:space="preserve"> </t>
    </r>
    <r>
      <rPr>
        <vertAlign val="superscript"/>
        <sz val="14"/>
        <color rgb="FFFF0000"/>
        <rFont val="Arial"/>
        <family val="2"/>
      </rPr>
      <t>{29}</t>
    </r>
    <r>
      <rPr>
        <sz val="14"/>
        <color rgb="FF000000"/>
        <rFont val="Arial"/>
        <family val="2"/>
      </rPr>
      <t> Madirra parrissa zodeo torrazapa poua bodi Deoza ibora tarrarina parra. Poua bodi Deo inauissozapa pina zopori cotani eteroni uissinarra carrirrarissa narrari.</t>
    </r>
  </si>
  <si>
    <t xml:space="preserve"> Moizecca marinarraza bodi tobica-rrararaha Deo Corimerrinena bodi tobicarrari. Narrarorrine Deopa pouaza rripa tarrari. Madirra attideni pouaza: —Bica tinani −quena-rrarauitide naraha Deona: —Bica tinani −narrari.</t>
  </si>
  <si>
    <t>ROMANOS 3</t>
  </si>
  <si>
    <t>Romanos 3</t>
  </si>
  <si>
    <r>
      <t xml:space="preserve"> </t>
    </r>
    <r>
      <rPr>
        <vertAlign val="superscript"/>
        <sz val="14"/>
        <color rgb="FFFF0000"/>
        <rFont val="Arial"/>
        <family val="2"/>
      </rPr>
      <t>{1}</t>
    </r>
    <r>
      <rPr>
        <sz val="14"/>
        <color rgb="FF000000"/>
        <rFont val="Arial"/>
        <family val="2"/>
      </rPr>
      <t> —Nazama zodeo iquerrenarrarope uima nerrecoma narrarona iaza denima bica tarraro? Iape ponima zodeo madirra iquerrenaqui? −tiquenanitiderra. —Zopori cotani eteroni uissinarracca uima icarrizape Deorrine iazana denima uima bica tanicca icarriqui? −tiquenanitiderra.</t>
    </r>
  </si>
  <si>
    <r>
      <t xml:space="preserve"> </t>
    </r>
    <r>
      <rPr>
        <vertAlign val="superscript"/>
        <sz val="14"/>
        <color rgb="FFFF0000"/>
        <rFont val="Arial"/>
        <family val="2"/>
      </rPr>
      <t>{2}</t>
    </r>
    <r>
      <rPr>
        <sz val="14"/>
        <color rgb="FF000000"/>
        <rFont val="Arial"/>
        <family val="2"/>
      </rPr>
      <t> Rrehe, uima bicanipe ia zodeodenizana onihi, onihi nehe Deorrine icarriporraro. Uima bicani deni torraniccape Deorrine icca madirrazana Poua Atti torraporraro. Narraroa arri Poua Atti cacauade iquerrenarraroparri.</t>
    </r>
  </si>
  <si>
    <r>
      <t xml:space="preserve"> </t>
    </r>
    <r>
      <rPr>
        <vertAlign val="superscript"/>
        <sz val="14"/>
        <color rgb="FFFF0000"/>
        <rFont val="Arial"/>
        <family val="2"/>
      </rPr>
      <t>{3}</t>
    </r>
    <r>
      <rPr>
        <sz val="14"/>
        <color rgb="FF000000"/>
        <rFont val="Arial"/>
        <family val="2"/>
      </rPr>
      <t> Naraha icca madirra motana Deo Atti ecauemana-rrerarraro. Nama quenaraha Deopa ia zodeodeniza Poua Attissa inana-rrerapazerre?</t>
    </r>
  </si>
  <si>
    <r>
      <t xml:space="preserve"> </t>
    </r>
    <r>
      <rPr>
        <vertAlign val="superscript"/>
        <sz val="14"/>
        <color rgb="FFFF0000"/>
        <rFont val="Arial"/>
        <family val="2"/>
      </rPr>
      <t>{4}</t>
    </r>
    <r>
      <rPr>
        <sz val="14"/>
        <color rgb="FF000000"/>
        <rFont val="Arial"/>
        <family val="2"/>
      </rPr>
      <t> Noueraui. Deopa maizera tarrari. Madirra bazimapa maizaqquiri naraha Deopa maiza-rraraui. Uima parrissehera ihinana narraro. Deo Atti dozo nanizape arrima narraro: —Bazimaza auato tanitoui.</t>
    </r>
  </si>
  <si>
    <t xml:space="preserve"> “That you might be justified in your words, and might prevail when you come into judgment.”</t>
  </si>
  <si>
    <t xml:space="preserve"> Como dizem as * Escrituras Sagradas a respeito dele: “Que fique provado que tu tens razão quando falas e que sejas vencedor quando fores julgado.”</t>
  </si>
  <si>
    <t xml:space="preserve"> Tiape parrissehe ponira uati uati tinarraro. Madirra attideni Tiaza: “Ticca uima parrirenissa terrerani” quenaraha Tiana deni tirranitoui. Tettina parrirenissa tarraro −nani nade Deo Atti dozo naniza.</t>
  </si>
  <si>
    <r>
      <t xml:space="preserve"> </t>
    </r>
    <r>
      <rPr>
        <vertAlign val="superscript"/>
        <sz val="14"/>
        <color rgb="FFFF0000"/>
        <rFont val="Arial"/>
        <family val="2"/>
      </rPr>
      <t>{5}</t>
    </r>
    <r>
      <rPr>
        <sz val="14"/>
        <color rgb="FF000000"/>
        <rFont val="Arial"/>
        <family val="2"/>
      </rPr>
      <t> Madirra attidenipa arrama quenauitide: —Icca uimasirirrine Deocca uima parrirenissa tani auato tarraro. Irrine uima nema nezape nerrecotoui Deo ia tonarrizo-baqquirrari? –quenarrari.</t>
    </r>
  </si>
  <si>
    <r>
      <t xml:space="preserve"> </t>
    </r>
    <r>
      <rPr>
        <vertAlign val="superscript"/>
        <sz val="14"/>
        <color rgb="FFFF0000"/>
        <rFont val="Arial"/>
        <family val="2"/>
      </rPr>
      <t>{6}</t>
    </r>
    <r>
      <rPr>
        <sz val="14"/>
        <color rgb="FF000000"/>
        <rFont val="Arial"/>
        <family val="2"/>
      </rPr>
      <t> Naraha iape nema inerrerana. Oppina tani. Deopa uaidira tarraraui. Deopa bica taui. Rridacca Deocca uima parrirenissa terrerezape madirra bazimacca uima cattemade parrire-rraranarra.</t>
    </r>
  </si>
  <si>
    <r>
      <t xml:space="preserve"> </t>
    </r>
    <r>
      <rPr>
        <vertAlign val="superscript"/>
        <sz val="14"/>
        <color rgb="FFFF0000"/>
        <rFont val="Arial"/>
        <family val="2"/>
      </rPr>
      <t>{7}</t>
    </r>
    <r>
      <rPr>
        <sz val="14"/>
        <color rgb="FF000000"/>
        <rFont val="Arial"/>
        <family val="2"/>
      </rPr>
      <t> Madirra ouaha attidenipa: —Maizehe uati onezape narraroza Deocca parrissehe denima auato tani. Irrine Deocca parrissehe auato tezape madirrapa: “Rrehe, Deopa bica taui” quenauitoui. Icca maizehe nema nezape nerrecotoui Deo iaza: “Ticcadeni uimasirirrine narrizoueza tiquerrenarri” narrari? −quenarrari.</t>
    </r>
  </si>
  <si>
    <r>
      <t xml:space="preserve"> </t>
    </r>
    <r>
      <rPr>
        <vertAlign val="superscript"/>
        <sz val="14"/>
        <color rgb="FFFF0000"/>
        <rFont val="Arial"/>
        <family val="2"/>
      </rPr>
      <t>{8}</t>
    </r>
    <r>
      <rPr>
        <sz val="14"/>
        <color rgb="FF000000"/>
        <rFont val="Arial"/>
        <family val="2"/>
      </rPr>
      <t> Attideni nama quenarraripa poccadeni marinarra onihi inanemanarraro. Pina: —Uimasiri inanezape uima bicani auato tanitoui −quenarrarissa narraro. Madirra mota attidenipa: —Paorodenina narraro uima mari mari ihicanabaqqui narrari −quenarrari. Naraha maizemanarrari. Niza zama rriqueza madirra nama quenarraridenipa narrizoueza toquerrenazapa bica tani, onarraro.</t>
    </r>
  </si>
  <si>
    <r>
      <t xml:space="preserve"> </t>
    </r>
    <r>
      <rPr>
        <vertAlign val="superscript"/>
        <sz val="14"/>
        <color rgb="FFFF0000"/>
        <rFont val="Arial"/>
        <family val="2"/>
      </rPr>
      <t>{9}</t>
    </r>
    <r>
      <rPr>
        <sz val="14"/>
        <color rgb="FF000000"/>
        <rFont val="Arial"/>
        <family val="2"/>
      </rPr>
      <t> Naraha zodeo iana denima bicaqquiri inarraroqui? Nouerani. Madirra ouahapa poccadeni biquehe arrimaniqui? Noueraui. Ia bazimape uimasiri icarririzani. Tiadenipe uima dozo onaporraroza timittemanaponi. Arra zodeodeni, zodeo querrena-rrararrarideni ia bazima uimasiri inananiuarrinepe uimasiri iaza dacorani.</t>
    </r>
  </si>
  <si>
    <r>
      <t xml:space="preserve"> </t>
    </r>
    <r>
      <rPr>
        <vertAlign val="superscript"/>
        <sz val="14"/>
        <color rgb="FFFF0000"/>
        <rFont val="Arial"/>
        <family val="2"/>
      </rPr>
      <t>{10}</t>
    </r>
    <r>
      <rPr>
        <sz val="14"/>
        <color rgb="FF000000"/>
        <rFont val="Arial"/>
        <family val="2"/>
      </rPr>
      <t> Deo Atti dozo nanizape: —Madirra uima bicani tonanauiuarrine noueraui. Deo qqui inabaqquizapa orraria uimasiri cappiraui noueraui.</t>
    </r>
  </si>
  <si>
    <r>
      <t xml:space="preserve"> </t>
    </r>
    <r>
      <rPr>
        <vertAlign val="superscript"/>
        <sz val="14"/>
        <color rgb="FFFF0000"/>
        <rFont val="Arial"/>
        <family val="2"/>
      </rPr>
      <t>{11}</t>
    </r>
    <r>
      <rPr>
        <sz val="14"/>
        <color rgb="FF000000"/>
        <rFont val="Arial"/>
        <family val="2"/>
      </rPr>
      <t> Madirra bodi nauato tarrari noueraui. Madirra Deotoui narrari naco noueraui.</t>
    </r>
  </si>
  <si>
    <r>
      <t xml:space="preserve"> </t>
    </r>
    <r>
      <rPr>
        <vertAlign val="superscript"/>
        <sz val="14"/>
        <color rgb="FFFF0000"/>
        <rFont val="Arial"/>
        <family val="2"/>
      </rPr>
      <t>{12}</t>
    </r>
    <r>
      <rPr>
        <sz val="14"/>
        <color rgb="FF000000"/>
        <rFont val="Arial"/>
        <family val="2"/>
      </rPr>
      <t> Bazima Deoza touarrimanarrari. Pouama rrarrauiriza narrari. Madirra orraria uima inanabicaniuarrine noueraui.</t>
    </r>
  </si>
  <si>
    <r>
      <t xml:space="preserve"> </t>
    </r>
    <r>
      <rPr>
        <vertAlign val="superscript"/>
        <sz val="14"/>
        <color rgb="FFFF0000"/>
        <rFont val="Arial"/>
        <family val="2"/>
      </rPr>
      <t>{13}</t>
    </r>
    <r>
      <rPr>
        <sz val="14"/>
        <color rgb="FF000000"/>
        <rFont val="Arial"/>
        <family val="2"/>
      </rPr>
      <t> Madirra attideni oppina tezape ssiporideni pina tonoccobiri touabarrarossa narraro. Pouadeni ebenoza naco madirra icamaizabaqqui-manarrari. Ipodeniza madirra inauaidiremanarrari pina macca comabote madirra cca izaza comene auarrarissa quenarrari.</t>
    </r>
  </si>
  <si>
    <r>
      <t xml:space="preserve"> </t>
    </r>
    <r>
      <rPr>
        <vertAlign val="superscript"/>
        <sz val="14"/>
        <color rgb="FFFF0000"/>
        <rFont val="Arial"/>
        <family val="2"/>
      </rPr>
      <t>{14}</t>
    </r>
    <r>
      <rPr>
        <sz val="14"/>
        <color rgb="FF000000"/>
        <rFont val="Arial"/>
        <family val="2"/>
      </rPr>
      <t> Pouadeni arraricca touatti bida tarraro qqueqquena narraro. Madirra ihitamassomana narrari.</t>
    </r>
  </si>
  <si>
    <r>
      <t xml:space="preserve"> </t>
    </r>
    <r>
      <rPr>
        <vertAlign val="superscript"/>
        <sz val="14"/>
        <color rgb="FFFF0000"/>
        <rFont val="Arial"/>
        <family val="2"/>
      </rPr>
      <t>{15}</t>
    </r>
    <r>
      <rPr>
        <sz val="14"/>
        <color rgb="FF000000"/>
        <rFont val="Arial"/>
        <family val="2"/>
      </rPr>
      <t> Amorideni uassiqquiri narrari, touemene toccaniuarrine toui quenarrari. Madirra irrinedeni auemanauiuarrine narroremanaha madimanarrari.</t>
    </r>
  </si>
  <si>
    <r>
      <t xml:space="preserve"> </t>
    </r>
    <r>
      <rPr>
        <vertAlign val="superscript"/>
        <sz val="14"/>
        <color rgb="FFFF0000"/>
        <rFont val="Arial"/>
        <family val="2"/>
      </rPr>
      <t>{17}</t>
    </r>
    <r>
      <rPr>
        <sz val="14"/>
        <color rgb="FF000000"/>
        <rFont val="Arial"/>
        <family val="2"/>
      </rPr>
      <t> Rroneheza madimanauiuarrine ssamoqquiri narrari.</t>
    </r>
  </si>
  <si>
    <r>
      <t xml:space="preserve"> </t>
    </r>
    <r>
      <rPr>
        <vertAlign val="superscript"/>
        <sz val="14"/>
        <color rgb="FFFF0000"/>
        <rFont val="Arial"/>
        <family val="2"/>
      </rPr>
      <t>{18}</t>
    </r>
    <r>
      <rPr>
        <sz val="14"/>
        <color rgb="FF000000"/>
        <rFont val="Arial"/>
        <family val="2"/>
      </rPr>
      <t> Deo noppine cappinaqquiri nazapa bica taraha pouadenipa Deoza cappineraqquiri narrari. Bodideni uatouissa tarraraui −naponi nade Deo Atti dozo naniza.</t>
    </r>
  </si>
  <si>
    <r>
      <t xml:space="preserve"> </t>
    </r>
    <r>
      <rPr>
        <vertAlign val="superscript"/>
        <sz val="14"/>
        <color rgb="FFFF0000"/>
        <rFont val="Arial"/>
        <family val="2"/>
      </rPr>
      <t>{19}</t>
    </r>
    <r>
      <rPr>
        <sz val="14"/>
        <color rgb="FF000000"/>
        <rFont val="Arial"/>
        <family val="2"/>
      </rPr>
      <t> Nauatoqquiri inani: Deopa pocca zossenirri bazimape zodeodenizana da inarraro. Naraha pocca zossenirri nemanehe ecauemananissa taniuarrine parriremana-rraraui.</t>
    </r>
  </si>
  <si>
    <t xml:space="preserve"> No one can say that he does not know what sin is, and all the world may be held accountable to the judgment of God.</t>
  </si>
  <si>
    <t xml:space="preserve"> Isso a fim de que todos parem de se justificar e a fim de que todas as pessoas do mundo fiquem debaixo do julgamento de Deus.</t>
  </si>
  <si>
    <t xml:space="preserve"> Uima nema nezape: —Bicaqquiri inani −quenauiuarrine ssamo tani. Niza Deopa arrirraro zamacca madirra bazimacca uima cattemade torrazapa Moizecca marinarraza uimarideni icattemanitoui. Nezape madirra ia bazimape icadidire nanitoui.</t>
  </si>
  <si>
    <r>
      <t xml:space="preserve"> </t>
    </r>
    <r>
      <rPr>
        <vertAlign val="superscript"/>
        <sz val="14"/>
        <color rgb="FFFF0000"/>
        <rFont val="Arial"/>
        <family val="2"/>
      </rPr>
      <t>{20}</t>
    </r>
    <r>
      <rPr>
        <sz val="14"/>
        <color rgb="FF000000"/>
        <rFont val="Arial"/>
        <family val="2"/>
      </rPr>
      <t> Madirra attidenipa: —Iape Moizecca marinarra ecauanissa tani −quenaraha Deo Attipa: —Rrehe, uima ticappiremanani −narrarauitoui. Moizecca marinarrarrinepe uimasiri nauato inarraro. Narraro cacauade iparrire-rrerezape ia bazima uimasiri icarrini auato tarraro.</t>
    </r>
  </si>
  <si>
    <r>
      <t xml:space="preserve"> </t>
    </r>
    <r>
      <rPr>
        <vertAlign val="superscript"/>
        <sz val="14"/>
        <color rgb="FFFF0000"/>
        <rFont val="Arial"/>
        <family val="2"/>
      </rPr>
      <t>{21}</t>
    </r>
    <r>
      <rPr>
        <sz val="14"/>
        <color rgb="FF000000"/>
        <rFont val="Arial"/>
        <family val="2"/>
      </rPr>
      <t> Naraha rridapanape Deo iaza uima onihi auato inanarraro: Moizecca marinarra rrirehe icca uima Deo Pouaza tobicaniuarrine parrireni. Narraro uimape Moizecca marinarra nemaneheza nema naporraro. Deo Atti cacomeraqquiri narrari ouahadeni naco uati toquenaporrariparra.</t>
    </r>
  </si>
  <si>
    <r>
      <t xml:space="preserve"> </t>
    </r>
    <r>
      <rPr>
        <vertAlign val="superscript"/>
        <sz val="14"/>
        <color rgb="FFFF0000"/>
        <rFont val="Arial"/>
        <family val="2"/>
      </rPr>
      <t>{22}</t>
    </r>
    <r>
      <rPr>
        <sz val="14"/>
        <color rgb="FF000000"/>
        <rFont val="Arial"/>
        <family val="2"/>
      </rPr>
      <t> Madirra Zeso Cristoza parrissa quenarrarideni uapimazana Deo arrama narrari: —Ouaza bicaqquiri tiquenani −narrari. Deozapa zodeodeni, zodeo querrena-rrararraridenicca uimape narrarossa caniqquimerarraro.</t>
    </r>
  </si>
  <si>
    <r>
      <t xml:space="preserve"> </t>
    </r>
    <r>
      <rPr>
        <vertAlign val="superscript"/>
        <sz val="14"/>
        <color rgb="FFFF0000"/>
        <rFont val="Arial"/>
        <family val="2"/>
      </rPr>
      <t>{23}</t>
    </r>
    <r>
      <rPr>
        <sz val="14"/>
        <color rgb="FF000000"/>
        <rFont val="Arial"/>
        <family val="2"/>
      </rPr>
      <t> Madirra bazimape uimasiri icarririzerre narraro. Deocca deni torreheza iquerrenaniuarrine iparrirenissa terrerarraroparri.</t>
    </r>
  </si>
  <si>
    <r>
      <t xml:space="preserve"> </t>
    </r>
    <r>
      <rPr>
        <vertAlign val="superscript"/>
        <sz val="14"/>
        <color rgb="FFFF0000"/>
        <rFont val="Arial"/>
        <family val="2"/>
      </rPr>
      <t>{24}</t>
    </r>
    <r>
      <rPr>
        <sz val="14"/>
        <color rgb="FF000000"/>
        <rFont val="Arial"/>
        <family val="2"/>
      </rPr>
      <t> Arri icca uimasiri manaconi narrizoue icarrinitouiraha Zeso Cristo pouarrinena Deo ia tappa tabaqquirrari. Deo iaza uati uana taza manaconi rrirehe iaza: —Tiadenizape uima nouerani. Ouaza bicaqquiri tiquenani −narrari.</t>
    </r>
  </si>
  <si>
    <r>
      <t xml:space="preserve"> </t>
    </r>
    <r>
      <rPr>
        <vertAlign val="superscript"/>
        <sz val="14"/>
        <color rgb="FFFF0000"/>
        <rFont val="Arial"/>
        <family val="2"/>
      </rPr>
      <t>{25}</t>
    </r>
    <r>
      <rPr>
        <sz val="14"/>
        <color rgb="FF000000"/>
        <rFont val="Arial"/>
        <family val="2"/>
      </rPr>
      <t> Deopa Poua Bedi Zeso Cristo zoqqueuiuarrine eccorazapa madirra bazimaza nohue inarraro: Pouapa uimasiriza boque tarrari. Aua porimacossaniza Zeso emene toccarrarope icca uimasiri manaconi da inarrari.</t>
    </r>
  </si>
  <si>
    <t xml:space="preserve"> for a demonstration of his righteousness through the passing over of prior sins, in God's forbearance;</t>
  </si>
  <si>
    <t xml:space="preserve"> para uma demonstração de sua justiça através da passagem ao longo de pecados anteriores, na paciência de Deus;</t>
  </si>
  <si>
    <t xml:space="preserve"> Itoui Zeso zoqquerrari tauimariza parrissa inezape Deo iaza: —Rridapape ticcadeni uimasiriza ouati rrimani −narrari. Deopa nama narraria iaza nohue inarraro: Pouarrine parrirenissa tani. Arra taide Zeso Cristo zoqque-rraraccazama Deopa madirracca uimasiri qqui taraha pina qqui toraui narrari.</t>
  </si>
  <si>
    <r>
      <t xml:space="preserve"> </t>
    </r>
    <r>
      <rPr>
        <vertAlign val="superscript"/>
        <sz val="14"/>
        <color rgb="FFFF0000"/>
        <rFont val="Arial"/>
        <family val="2"/>
      </rPr>
      <t>{26}</t>
    </r>
    <r>
      <rPr>
        <sz val="14"/>
        <color rgb="FF000000"/>
        <rFont val="Arial"/>
        <family val="2"/>
      </rPr>
      <t> Pouapa nama narraria —Amazati onarrizobaqquina −narrararrari. Mouaraza poccadeni uimasiri inauanarronarraro. Rridapanape uima pamehe Deo Pouarrine iaza auato tarraro: Rridapape Deo Pouarrine parrirenissa tarraro. Zeso Cristoza parrissa quenarrarideniza: —Tiadenizape uima nouerani −naza naco Pouarrine parrirenissa tarraro.</t>
    </r>
  </si>
  <si>
    <r>
      <t xml:space="preserve"> </t>
    </r>
    <r>
      <rPr>
        <vertAlign val="superscript"/>
        <sz val="14"/>
        <color rgb="FFFF0000"/>
        <rFont val="Arial"/>
        <family val="2"/>
      </rPr>
      <t>{27}</t>
    </r>
    <r>
      <rPr>
        <sz val="14"/>
        <color rgb="FF000000"/>
        <rFont val="Arial"/>
        <family val="2"/>
      </rPr>
      <t> Madirra Moizecca marinarra ecauemananissa tezape attidenipa: —Orrine uima parrirenissa tani −quena taui Deoza. Naraha attideni ponima torrarraro. Uima nerrecoma narrarorrine attideni ponima totorra narraro? Madirracca uima Deoza tobicaniuarrinepe madirrarrine rrerani. Zeso Cristoza parrissa nazana pocca uima Deoza totobica narraro.</t>
    </r>
  </si>
  <si>
    <r>
      <t xml:space="preserve"> </t>
    </r>
    <r>
      <rPr>
        <vertAlign val="superscript"/>
        <sz val="14"/>
        <color rgb="FFFF0000"/>
        <rFont val="Arial"/>
        <family val="2"/>
      </rPr>
      <t>{28}</t>
    </r>
    <r>
      <rPr>
        <sz val="14"/>
        <color rgb="FF000000"/>
        <rFont val="Arial"/>
        <family val="2"/>
      </rPr>
      <t> Narrarorrine ettipe: Madirracca uima Moizecca marinarra rrirehe Deoza tobicani parrireni, inarraro. Zeso Cristo tauimariza parrissa inezape Deo Atti iaza: —Rridapape ticcadeni uimasiri manaconi tiadeniza nouerani −nauitoui, inarraro.</t>
    </r>
  </si>
  <si>
    <r>
      <t xml:space="preserve"> </t>
    </r>
    <r>
      <rPr>
        <vertAlign val="superscript"/>
        <sz val="14"/>
        <color rgb="FFFF0000"/>
        <rFont val="Arial"/>
        <family val="2"/>
      </rPr>
      <t>{29}</t>
    </r>
    <r>
      <rPr>
        <sz val="14"/>
        <color rgb="FF000000"/>
        <rFont val="Arial"/>
        <family val="2"/>
      </rPr>
      <t> Deopa zodeodeni pouadeni mottacca orrarirrarico? Zama onihicca madirradenicca Deo rraraco? Naraha uimape auato tani. Deopa zama bazimacca Deo.</t>
    </r>
  </si>
  <si>
    <r>
      <t xml:space="preserve"> </t>
    </r>
    <r>
      <rPr>
        <vertAlign val="superscript"/>
        <sz val="14"/>
        <color rgb="FFFF0000"/>
        <rFont val="Arial"/>
        <family val="2"/>
      </rPr>
      <t>{30}</t>
    </r>
    <r>
      <rPr>
        <sz val="14"/>
        <color rgb="FF000000"/>
        <rFont val="Arial"/>
        <family val="2"/>
      </rPr>
      <t> Deopa orrariui. Madirra zodeodeni zopori cotani eteroni uissinarra carrimanarrari Zeso Cristoza: —Parrissa, oua Tonassiuauade −quenazapa Deo pouadeniza: —Rridapape ticcadeni uima tiadeniza nouerani −nauitoui. Zodeo querrena-rrararrarideni Zeso Cristoza parrissa quenaza naco Deopa pouadeniza uima narrarossa inananitoui.</t>
    </r>
  </si>
  <si>
    <r>
      <t xml:space="preserve"> </t>
    </r>
    <r>
      <rPr>
        <vertAlign val="superscript"/>
        <sz val="14"/>
        <color rgb="FFFF0000"/>
        <rFont val="Arial"/>
        <family val="2"/>
      </rPr>
      <t>{31}</t>
    </r>
    <r>
      <rPr>
        <sz val="14"/>
        <color rgb="FF000000"/>
        <rFont val="Arial"/>
        <family val="2"/>
      </rPr>
      <t> Nazama Zeso Cristoza parrissa inezape Moizecca marinarrape ponima torraniuarrinequi? Ponima torra-rrerani. Zeso Cristoza parrissa inezape Moizecca marinarra inaparrirenissa tarraro.</t>
    </r>
  </si>
  <si>
    <t>ROMANOS 4</t>
  </si>
  <si>
    <t>Romanos 4</t>
  </si>
  <si>
    <r>
      <t xml:space="preserve"> </t>
    </r>
    <r>
      <rPr>
        <vertAlign val="superscript"/>
        <sz val="14"/>
        <color rgb="FFFF0000"/>
        <rFont val="Arial"/>
        <family val="2"/>
      </rPr>
      <t>{1}</t>
    </r>
    <r>
      <rPr>
        <sz val="14"/>
        <color rgb="FF000000"/>
        <rFont val="Arial"/>
        <family val="2"/>
      </rPr>
      <t> Icca idi Abarahaopa nerreco uimazara Deoza tobicarraritta?</t>
    </r>
  </si>
  <si>
    <r>
      <t xml:space="preserve"> </t>
    </r>
    <r>
      <rPr>
        <vertAlign val="superscript"/>
        <sz val="14"/>
        <color rgb="FFFF0000"/>
        <rFont val="Arial"/>
        <family val="2"/>
      </rPr>
      <t>{2}</t>
    </r>
    <r>
      <rPr>
        <sz val="14"/>
        <color rgb="FF000000"/>
        <rFont val="Arial"/>
        <family val="2"/>
      </rPr>
      <t> Uima bicaniza poua zepe irrirrarirrine Deoza tobica-rraraui. Rridacca arra poua zepe irrirrarirrine Deoza tobicazapa: —Oua orrine Deoza obicarraro −nauitouiraha uimape nema nerrerani.</t>
    </r>
  </si>
  <si>
    <r>
      <t xml:space="preserve"> </t>
    </r>
    <r>
      <rPr>
        <vertAlign val="superscript"/>
        <sz val="14"/>
        <color rgb="FFFF0000"/>
        <rFont val="Arial"/>
        <family val="2"/>
      </rPr>
      <t>{3}</t>
    </r>
    <r>
      <rPr>
        <sz val="14"/>
        <color rgb="FF000000"/>
        <rFont val="Arial"/>
        <family val="2"/>
      </rPr>
      <t> Naraha Deo Atti dozo nanizape arrima narraro: —Abarahaopa Deoza parrissa nazana Deoa: “Abarahaopa ouaza bica taui” −narrari.</t>
    </r>
  </si>
  <si>
    <r>
      <t xml:space="preserve"> </t>
    </r>
    <r>
      <rPr>
        <vertAlign val="superscript"/>
        <sz val="14"/>
        <color rgb="FFFF0000"/>
        <rFont val="Arial"/>
        <family val="2"/>
      </rPr>
      <t>{4}</t>
    </r>
    <r>
      <rPr>
        <sz val="14"/>
        <color rgb="FF000000"/>
        <rFont val="Arial"/>
        <family val="2"/>
      </rPr>
      <t> Arrirraro namicca uimape arrima narraro: Madirra tarabaia narraripa pocca tarabaiaza manaconi carrirrari. Naraha tarabaia zossedepa pouaza: —Arra, tiaza manaconi rrirehe da onana −narraraui. Tarabaia zossedepa: —Arra, tiaza ticca tarabaia manaconi da onarraro −narrari.</t>
    </r>
  </si>
  <si>
    <r>
      <t xml:space="preserve"> </t>
    </r>
    <r>
      <rPr>
        <vertAlign val="superscript"/>
        <sz val="14"/>
        <color rgb="FFFF0000"/>
        <rFont val="Arial"/>
        <family val="2"/>
      </rPr>
      <t>{5}</t>
    </r>
    <r>
      <rPr>
        <sz val="14"/>
        <color rgb="FF000000"/>
        <rFont val="Arial"/>
        <family val="2"/>
      </rPr>
      <t> Naraha Deopa madirra uimasiri carrirrariza: —Tiape ouaza bica tinani −naui carri taui. Nama narraripa madirra poua zepe irrirrarirrine rrerani, uima bicani inanarrarorrine rrerani. Narrari madirrapa Deoza: —Parrissa Deo madiui −nazana Deo Attia: —Arrarrari madirrapa ouaza bica taui −narrari. Deoza parrissa narrarirrine pocca uima Deoza parrirenissa tarraro.</t>
    </r>
  </si>
  <si>
    <r>
      <t xml:space="preserve"> </t>
    </r>
    <r>
      <rPr>
        <vertAlign val="superscript"/>
        <sz val="14"/>
        <color rgb="FFFF0000"/>
        <rFont val="Arial"/>
        <family val="2"/>
      </rPr>
      <t>{6}</t>
    </r>
    <r>
      <rPr>
        <sz val="14"/>
        <color rgb="FF000000"/>
        <rFont val="Arial"/>
        <family val="2"/>
      </rPr>
      <t> Narraro uimape maittaccazama tamine Dabi naco uati taporrari: —Madirra poua zepe irrirraripa Deoza poua tonanabica-rrararaha Deoza parrissa nazana Deo pouaza: “Bica tinani” narrari. Nazapa narrari madirrapa uatizeheri zanaporrari −naui nade Dabi.</t>
    </r>
  </si>
  <si>
    <r>
      <t xml:space="preserve"> </t>
    </r>
    <r>
      <rPr>
        <vertAlign val="superscript"/>
        <sz val="14"/>
        <color rgb="FFFF0000"/>
        <rFont val="Arial"/>
        <family val="2"/>
      </rPr>
      <t>{7}</t>
    </r>
    <r>
      <rPr>
        <sz val="14"/>
        <color rgb="FF000000"/>
        <rFont val="Arial"/>
        <family val="2"/>
      </rPr>
      <t> Dabi poua uati taporraricca uimape Deo Atti dozo naniza arrima narraro: —Madirracca uimasiri Deo sse inarizezape uatizemaneri narrari. Poccadeni uaidireheza: “Peperri, ouati rrimani” naza naco uatizemaneri narrari.</t>
    </r>
  </si>
  <si>
    <r>
      <t xml:space="preserve"> </t>
    </r>
    <r>
      <rPr>
        <vertAlign val="superscript"/>
        <sz val="14"/>
        <color rgb="FFFF0000"/>
        <rFont val="Arial"/>
        <family val="2"/>
      </rPr>
      <t>{8}</t>
    </r>
    <r>
      <rPr>
        <sz val="14"/>
        <color rgb="FF000000"/>
        <rFont val="Arial"/>
        <family val="2"/>
      </rPr>
      <t> Uimasiri inanemanaporrarocca uima Deo inarriquezape uatizemaneri narrari −naui nade Deo Atti Dabirrine dozo naniza.</t>
    </r>
  </si>
  <si>
    <r>
      <t xml:space="preserve"> </t>
    </r>
    <r>
      <rPr>
        <vertAlign val="superscript"/>
        <sz val="14"/>
        <color rgb="FFFF0000"/>
        <rFont val="Arial"/>
        <family val="2"/>
      </rPr>
      <t>{9}</t>
    </r>
    <r>
      <rPr>
        <sz val="14"/>
        <color rgb="FF000000"/>
        <rFont val="Arial"/>
        <family val="2"/>
      </rPr>
      <t> Arri narraro uatizehepe zodeodeni zopori cotani eteroni uissinarra carrimanarraridenizara orrariniuarrinequi? Madirra zodeodeni zopori cotani eteroni uissinarra cappiremanarrarideniza naqui torrarizaniuarrinequi? Naraha ettipe: Abarahao Deoza parrissa nazapa: —Abarahaopa ouaza bica taui −narrari, inarraro.</t>
    </r>
  </si>
  <si>
    <r>
      <t xml:space="preserve"> </t>
    </r>
    <r>
      <rPr>
        <vertAlign val="superscript"/>
        <sz val="14"/>
        <color rgb="FFFF0000"/>
        <rFont val="Arial"/>
        <family val="2"/>
      </rPr>
      <t>{10}</t>
    </r>
    <r>
      <rPr>
        <sz val="14"/>
        <color rgb="FF000000"/>
        <rFont val="Arial"/>
        <family val="2"/>
      </rPr>
      <t> Naraha nerrecoma naza Deopa: —Abarahaopa bica taui −narraritta? Abarahao zopori cotani eteroni uissinarra carrizattaco? Narraro uissinarra carri-rrarazattaco? Naraha narraro uissinarra carri-rraraccazama Deopa: —Abarahaopa ouaza bica taui −naporrari.</t>
    </r>
  </si>
  <si>
    <r>
      <t xml:space="preserve"> </t>
    </r>
    <r>
      <rPr>
        <vertAlign val="superscript"/>
        <sz val="14"/>
        <color rgb="FFFF0000"/>
        <rFont val="Arial"/>
        <family val="2"/>
      </rPr>
      <t>{11}</t>
    </r>
    <r>
      <rPr>
        <sz val="14"/>
        <color rgb="FF000000"/>
        <rFont val="Arial"/>
        <family val="2"/>
      </rPr>
      <t> Zotodena Abarahaoza Deo uati tarrari: —Zopori cotani eteroni uissinarra ticarrirri −narrari. Narraro uissinarra carrizapa Abarahao Deoza rrehe napouicca uima auato tarraro.</t>
    </r>
  </si>
  <si>
    <t xml:space="preserve"> In this way Abraham is the spiritual father of all those who believe, though they might be in uncircumcision, that righteousness might also be accounted to them.</t>
  </si>
  <si>
    <t xml:space="preserve"> e isso aconteceu quando ele ainda não havia sido circuncidado. Assim Abraão é o pai espiritual de todos os que crêem em Deus e são aceitos por ele, mesmo que não sejam circuncidados.</t>
  </si>
  <si>
    <t xml:space="preserve"> Nazapa madirra ouahadeni naco zopori cotani eterori uissinarra cappiremanaraha Deoza rrehe narizemanazapa Abarahaopa pina poccadeni abissa narrariparra. Narrarideniza naco Deo Atti: —Ouaza bicaqquiri tiquenani −narrari.</t>
  </si>
  <si>
    <r>
      <t xml:space="preserve"> </t>
    </r>
    <r>
      <rPr>
        <vertAlign val="superscript"/>
        <sz val="14"/>
        <color rgb="FFFF0000"/>
        <rFont val="Arial"/>
        <family val="2"/>
      </rPr>
      <t>{12}</t>
    </r>
    <r>
      <rPr>
        <sz val="14"/>
        <color rgb="FF000000"/>
        <rFont val="Arial"/>
        <family val="2"/>
      </rPr>
      <t> Madirra narraro uissinarra carrimanarrarideni naco Deoza parrissa quenaza pina Abarahao uissinarra cappiraccaza Deoza parrissa narrarissa quenazapa Abarahaopa pina poccadeni abissa narrari.</t>
    </r>
  </si>
  <si>
    <r>
      <t xml:space="preserve"> </t>
    </r>
    <r>
      <rPr>
        <vertAlign val="superscript"/>
        <sz val="14"/>
        <color rgb="FFFF0000"/>
        <rFont val="Arial"/>
        <family val="2"/>
      </rPr>
      <t>{13}</t>
    </r>
    <r>
      <rPr>
        <sz val="14"/>
        <color rgb="FF000000"/>
        <rFont val="Arial"/>
        <family val="2"/>
      </rPr>
      <t> Maittaccazama Deopa Abarahaoza uati taporrari: —Tiaza, tipotemaniza uima bicani onananitoui. Tiadeniza zama nemanehe da onanitoui −naporrari. Naraha pocca uatinarrape Abarahao Deocca zossenirri ecauanissa tarrarorrine rrerani. Abarahaopa Deoza parrissa narrarirrinena pouaza torrarraro. Pocca rrehenirrirrinena manaco Deo Attia: —Abarahaopa bica taui −nanarra narrari.</t>
    </r>
  </si>
  <si>
    <r>
      <t xml:space="preserve"> </t>
    </r>
    <r>
      <rPr>
        <vertAlign val="superscript"/>
        <sz val="14"/>
        <color rgb="FFFF0000"/>
        <rFont val="Arial"/>
        <family val="2"/>
      </rPr>
      <t>{14}</t>
    </r>
    <r>
      <rPr>
        <sz val="14"/>
        <color rgb="FF000000"/>
        <rFont val="Arial"/>
        <family val="2"/>
      </rPr>
      <t> Arra Deo uati taporraricca uima bicanipe Pouaza parrissa quenarrarideniza torrarraro. Rridacca arra madirra Deocca zossenirriza iboraqquiri narraridenizana pocca uatinarra torrezape Deoza parrissa quenarraridenicca rrehenirripe ponima torranitouiraha. Deocca uatinarra naqui ponima torranitouiraha.</t>
    </r>
  </si>
  <si>
    <r>
      <t xml:space="preserve"> </t>
    </r>
    <r>
      <rPr>
        <vertAlign val="superscript"/>
        <sz val="14"/>
        <color rgb="FFFF0000"/>
        <rFont val="Arial"/>
        <family val="2"/>
      </rPr>
      <t>{15}</t>
    </r>
    <r>
      <rPr>
        <sz val="14"/>
        <color rgb="FF000000"/>
        <rFont val="Arial"/>
        <family val="2"/>
      </rPr>
      <t> Madirrapa Deocca zossenirri ecauemananissa taniuarrine parriremana-rraraui. Zori inanemanezape narrizoueza bacco toquenauitoui. Naraha narraro zossenirri nouerezape madirra zori inanemananiuarrine pouadeniza nouerani.</t>
    </r>
  </si>
  <si>
    <r>
      <t xml:space="preserve"> </t>
    </r>
    <r>
      <rPr>
        <vertAlign val="superscript"/>
        <sz val="14"/>
        <color rgb="FFFF0000"/>
        <rFont val="Arial"/>
        <family val="2"/>
      </rPr>
      <t>{16}</t>
    </r>
    <r>
      <rPr>
        <sz val="14"/>
        <color rgb="FF000000"/>
        <rFont val="Arial"/>
        <family val="2"/>
      </rPr>
      <t> Naraha Deo uati taporraricca uima bicani Abarahao potemauiza torrarrarope Deoza parrissa quenazana pouadeniza torrarraro.</t>
    </r>
  </si>
  <si>
    <t xml:space="preserve"> It is not only for those who obey the law but also for those who believe as Abraham believed in God because he is the spiritual father of us all. </t>
  </si>
  <si>
    <t xml:space="preserve"> Ela não é somente para os que obedecem à lei, mas também para os que crêem em Deus como Abraão creu, pois ele é o pai espiritual de todos nós. </t>
  </si>
  <si>
    <t xml:space="preserve"> Moizecca marinarra carrimanarraridenipa pina Abarahao Deoza parrissa narrarissa quenazapa Deocca uatinarra pouadeniza torrarraro. Ia naqui pina Abarahao Deoza parrissa narrarissa inezape Deocca uatinarra iaza torrarraro. Nema nezape Abarahaopa ia parrissa inarraro bazimacca abi torrarrari, inarraro.</t>
  </si>
  <si>
    <r>
      <t xml:space="preserve"> </t>
    </r>
    <r>
      <rPr>
        <vertAlign val="superscript"/>
        <sz val="14"/>
        <color rgb="FFFF0000"/>
        <rFont val="Arial"/>
        <family val="2"/>
      </rPr>
      <t>{17}</t>
    </r>
    <r>
      <rPr>
        <sz val="14"/>
        <color rgb="FF000000"/>
        <rFont val="Arial"/>
        <family val="2"/>
      </rPr>
      <t> Deo Atti dozo nanizape uima arrima narraro: —Orrine zama uapimacca abi tirrarraro −narrari Deo Abarahaoza. Deopa madirra uatiaui Pouarrine camittemaniui parrirerrari. Arrirraro zamape noueraporaha Deo Pouana inauatorraro. Arra zamacca carririzarrari naco noueraraha Deo Pouana inauatorizarrari. Narrarizana Abarahao parrissa narrari.</t>
    </r>
  </si>
  <si>
    <r>
      <t xml:space="preserve"> </t>
    </r>
    <r>
      <rPr>
        <vertAlign val="superscript"/>
        <sz val="14"/>
        <color rgb="FFFF0000"/>
        <rFont val="Arial"/>
        <family val="2"/>
      </rPr>
      <t>{18}</t>
    </r>
    <r>
      <rPr>
        <sz val="14"/>
        <color rgb="FF000000"/>
        <rFont val="Arial"/>
        <family val="2"/>
      </rPr>
      <t> Abarahao rradaui tocarra, bedimeni rradani tocarra nazana Deo pouaza uati tarrari: —Tipotemani ticarrinitoui −narrari. Erredeni carrimanauiuarrine tossamomanaraha Abarahaopa Deoza parrissa naza: —Oua opotemanipa uapi taha ocarrinitoui −narrari.</t>
    </r>
  </si>
  <si>
    <t xml:space="preserve"> according to that which had been spoken, “So will your seed be.”</t>
  </si>
  <si>
    <t xml:space="preserve"> e por isso ele se tornou “o pai de muitas nações”. Como dizem as Escrituras: “Os seus descendentes serão muitos.”</t>
  </si>
  <si>
    <t xml:space="preserve"> Nazapa pina Deo uati tarrarissa narraro touini madirrari. Nama nazapa zama bazimacca abi torrarrariparra. Pina pouaza Deo uati taporrarissa narraro: —Tipotemanipa touapiuitoui, pina amouadeni uapi tarrarissa nauitoui −narrari.</t>
  </si>
  <si>
    <r>
      <t xml:space="preserve"> </t>
    </r>
    <r>
      <rPr>
        <vertAlign val="superscript"/>
        <sz val="14"/>
        <color rgb="FFFF0000"/>
        <rFont val="Arial"/>
        <family val="2"/>
      </rPr>
      <t>{19}</t>
    </r>
    <r>
      <rPr>
        <sz val="14"/>
        <color rgb="FF000000"/>
        <rFont val="Arial"/>
        <family val="2"/>
      </rPr>
      <t> Abarahaocca uarrano 100 bacco tabote naraha Deoza parrissa narraripa nebo narrararrari. Poua bodipa: —Ozoqquenicca uarrira tani. Sara zoqquenicca naqui uarrira tani −narrari. —Sara erredeni carriniuarrinepe tossamoni −narrari. Naraha Deocca uatinarrazapa parrissa zanaporrari.</t>
    </r>
  </si>
  <si>
    <r>
      <t xml:space="preserve"> </t>
    </r>
    <r>
      <rPr>
        <vertAlign val="superscript"/>
        <sz val="14"/>
        <color rgb="FFFF0000"/>
        <rFont val="Arial"/>
        <family val="2"/>
      </rPr>
      <t>{20}</t>
    </r>
    <r>
      <rPr>
        <sz val="14"/>
        <color rgb="FF000000"/>
        <rFont val="Arial"/>
        <family val="2"/>
      </rPr>
      <t> Deocca uatinarraza Abarahaopa: —Parrissaqui? Parrissa rreranitide −narrararrari. —Deorrinepe parrirenissa tanitoui −nazana pocca rrehenirri deni torrazanaporraro. Deoza uatizeheri zanaporrari.</t>
    </r>
  </si>
  <si>
    <r>
      <t xml:space="preserve"> </t>
    </r>
    <r>
      <rPr>
        <vertAlign val="superscript"/>
        <sz val="14"/>
        <color rgb="FFFF0000"/>
        <rFont val="Arial"/>
        <family val="2"/>
      </rPr>
      <t>{21}</t>
    </r>
    <r>
      <rPr>
        <sz val="14"/>
        <color rgb="FF000000"/>
        <rFont val="Arial"/>
        <family val="2"/>
      </rPr>
      <t> Abarahao poua bodiza nauato tarraripa: —Deo pocca uatinarra parrirenissa tarrarope dacorehe carrirrari −narrari.</t>
    </r>
  </si>
  <si>
    <r>
      <t xml:space="preserve"> </t>
    </r>
    <r>
      <rPr>
        <vertAlign val="superscript"/>
        <sz val="14"/>
        <color rgb="FFFF0000"/>
        <rFont val="Arial"/>
        <family val="2"/>
      </rPr>
      <t>{22}</t>
    </r>
    <r>
      <rPr>
        <sz val="14"/>
        <color rgb="FF000000"/>
        <rFont val="Arial"/>
        <family val="2"/>
      </rPr>
      <t> Narrarorrinea Deo: —Abarahaopa ouaza bica taui −narrariparra.</t>
    </r>
  </si>
  <si>
    <r>
      <t xml:space="preserve"> </t>
    </r>
    <r>
      <rPr>
        <vertAlign val="superscript"/>
        <sz val="14"/>
        <color rgb="FFFF0000"/>
        <rFont val="Arial"/>
        <family val="2"/>
      </rPr>
      <t>{23}</t>
    </r>
    <r>
      <rPr>
        <sz val="14"/>
        <color rgb="FF000000"/>
        <rFont val="Arial"/>
        <family val="2"/>
      </rPr>
      <t> Abarahaopa Deoza parrissa naza Deopa pouaza: —Bica tinani −narrari dozo naporrarope Abarahao pouaza orrari-rrerani.</t>
    </r>
  </si>
  <si>
    <r>
      <t xml:space="preserve"> </t>
    </r>
    <r>
      <rPr>
        <vertAlign val="superscript"/>
        <sz val="14"/>
        <color rgb="FFFF0000"/>
        <rFont val="Arial"/>
        <family val="2"/>
      </rPr>
      <t>{24}</t>
    </r>
    <r>
      <rPr>
        <sz val="14"/>
        <color rgb="FF000000"/>
        <rFont val="Arial"/>
        <family val="2"/>
      </rPr>
      <t> Narraro uimape iaza naqui dozo narraro. Ia naqui ia Zozossede Zeso Nauatonide Deoza parrissa inezape Pouapa iaza: —Bicaqquiri tiquenani −narrari.</t>
    </r>
  </si>
  <si>
    <r>
      <t xml:space="preserve"> </t>
    </r>
    <r>
      <rPr>
        <vertAlign val="superscript"/>
        <sz val="14"/>
        <color rgb="FFFF0000"/>
        <rFont val="Arial"/>
        <family val="2"/>
      </rPr>
      <t>{25}</t>
    </r>
    <r>
      <rPr>
        <sz val="14"/>
        <color rgb="FF000000"/>
        <rFont val="Arial"/>
        <family val="2"/>
      </rPr>
      <t> Deopa Poua Bedi da inaza zoqquerrari, icca uimasiri manaconi. Inauatonirraripa iaza: —Uimasiri ticappiremanani −nauiuarrine.</t>
    </r>
  </si>
  <si>
    <t>ROMANOS 5</t>
  </si>
  <si>
    <t>Romanos 5</t>
  </si>
  <si>
    <r>
      <t xml:space="preserve"> </t>
    </r>
    <r>
      <rPr>
        <vertAlign val="superscript"/>
        <sz val="14"/>
        <color rgb="FFFF0000"/>
        <rFont val="Arial"/>
        <family val="2"/>
      </rPr>
      <t>{1}</t>
    </r>
    <r>
      <rPr>
        <sz val="14"/>
        <color rgb="FF000000"/>
        <rFont val="Arial"/>
        <family val="2"/>
      </rPr>
      <t> Ia Zozossede Zeso Cristo itoui zoqquerraricca uimaza parrissa inezape Deopa: —Tiadeniza uima nouerani −narrari. Narraroa arri Deo tezerre icarronerarraroparri.</t>
    </r>
  </si>
  <si>
    <r>
      <t xml:space="preserve"> </t>
    </r>
    <r>
      <rPr>
        <vertAlign val="superscript"/>
        <sz val="14"/>
        <color rgb="FFFF0000"/>
        <rFont val="Arial"/>
        <family val="2"/>
      </rPr>
      <t>{2}</t>
    </r>
    <r>
      <rPr>
        <sz val="14"/>
        <color rgb="FF000000"/>
        <rFont val="Arial"/>
        <family val="2"/>
      </rPr>
      <t> Cristoza parrissa inezape pouarrine Deo ia catize taui. Narraroa arri Deo Pouaza dameraqquiri inarraroparri. Niza Deo zamariuarripe pocca deni torrehe iaza torranitoui ineza ehetize narraro.</t>
    </r>
  </si>
  <si>
    <r>
      <t xml:space="preserve"> </t>
    </r>
    <r>
      <rPr>
        <vertAlign val="superscript"/>
        <sz val="14"/>
        <color rgb="FFFF0000"/>
        <rFont val="Arial"/>
        <family val="2"/>
      </rPr>
      <t>{3}</t>
    </r>
    <r>
      <rPr>
        <sz val="14"/>
        <color rgb="FF000000"/>
        <rFont val="Arial"/>
        <family val="2"/>
      </rPr>
      <t> Naraha itezerremacca uima bicanizaha etizeni orrari-rrerani. Arri ocasserani erraroza naqui etizeniuarrine. Arrirraro uima nauatoto inani: Ocasserani errarope denima idacocorani naniuarrine, ocasserehe tonauanade iattaniuarrine.</t>
    </r>
  </si>
  <si>
    <r>
      <t xml:space="preserve"> </t>
    </r>
    <r>
      <rPr>
        <vertAlign val="superscript"/>
        <sz val="14"/>
        <color rgb="FFFF0000"/>
        <rFont val="Arial"/>
        <family val="2"/>
      </rPr>
      <t>{4}</t>
    </r>
    <r>
      <rPr>
        <sz val="14"/>
        <color rgb="FF000000"/>
        <rFont val="Arial"/>
        <family val="2"/>
      </rPr>
      <t> Idacocorani nezape Deopa: —Tirrinedeni bica tani −narrari. Nezape irrine Deoza bica tani nauatoto inezape itezerremacca uima bicani iaza torraniuarrine naqui ibodiza auato tarraroparri.</t>
    </r>
  </si>
  <si>
    <r>
      <t xml:space="preserve"> </t>
    </r>
    <r>
      <rPr>
        <vertAlign val="superscript"/>
        <sz val="14"/>
        <color rgb="FFFF0000"/>
        <rFont val="Arial"/>
        <family val="2"/>
      </rPr>
      <t>{5}</t>
    </r>
    <r>
      <rPr>
        <sz val="14"/>
        <color rgb="FF000000"/>
        <rFont val="Arial"/>
        <family val="2"/>
      </rPr>
      <t> Arri itezerremacca uima bicani touini imadirrarope maizehe torra-rreranitoui. Deo Poua Corime iaza da inarraripa ibodiza pocca touati uanehe inananissa tarraro.</t>
    </r>
  </si>
  <si>
    <r>
      <t xml:space="preserve"> </t>
    </r>
    <r>
      <rPr>
        <vertAlign val="superscript"/>
        <sz val="14"/>
        <color rgb="FFFF0000"/>
        <rFont val="Arial"/>
        <family val="2"/>
      </rPr>
      <t>{6}</t>
    </r>
    <r>
      <rPr>
        <sz val="14"/>
        <color rgb="FF000000"/>
        <rFont val="Arial"/>
        <family val="2"/>
      </rPr>
      <t> Iape irrine icassiuaueraniuarrine iparrire-rrerezape touati nauanaqquiri inapode. Naraha Deo uima inanarroraporrarocca uada bacco taza Cristo zoqquerraripa madirra uimasiri sseqquiri narraridenicca uimasiri manaconi zoqquerrari.</t>
    </r>
  </si>
  <si>
    <r>
      <t xml:space="preserve"> </t>
    </r>
    <r>
      <rPr>
        <vertAlign val="superscript"/>
        <sz val="14"/>
        <color rgb="FFFF0000"/>
        <rFont val="Arial"/>
        <family val="2"/>
      </rPr>
      <t>{7}</t>
    </r>
    <r>
      <rPr>
        <sz val="14"/>
        <color rgb="FF000000"/>
        <rFont val="Arial"/>
        <family val="2"/>
      </rPr>
      <t> Madirrapa poua tesseza uima oppina tehe torraza pouaza: —Zoqquena −quenaza poua tesse tossiuauauiuarrine: —Ouara ozoqquena −nauiuarrinepa cappina taui. Poua ccaccorarra, poua ccaccora-rrararra nauitide. Naraha poua tesse madieri bica taraha pouaza: —Zoqquena −quenazapa narrari tossiuauauiuarrine madirra orrari orrari naha poua ccaccora taui.</t>
    </r>
  </si>
  <si>
    <r>
      <t xml:space="preserve"> </t>
    </r>
    <r>
      <rPr>
        <vertAlign val="superscript"/>
        <sz val="14"/>
        <color rgb="FFFF0000"/>
        <rFont val="Arial"/>
        <family val="2"/>
      </rPr>
      <t>{8}</t>
    </r>
    <r>
      <rPr>
        <sz val="14"/>
        <color rgb="FF000000"/>
        <rFont val="Arial"/>
        <family val="2"/>
      </rPr>
      <t> Naraha Deo iaza uati cauanari canaui nauatoqquiri inaniuarrinepe uimasiri sseqquiri ineraha Cristopa itoui poua ccaccorarrari.</t>
    </r>
  </si>
  <si>
    <r>
      <t xml:space="preserve"> </t>
    </r>
    <r>
      <rPr>
        <vertAlign val="superscript"/>
        <sz val="14"/>
        <color rgb="FFFF0000"/>
        <rFont val="Arial"/>
        <family val="2"/>
      </rPr>
      <t>{9}</t>
    </r>
    <r>
      <rPr>
        <sz val="14"/>
        <color rgb="FF000000"/>
        <rFont val="Arial"/>
        <family val="2"/>
      </rPr>
      <t> Icca uimasiri manaconi Cristo emene toccarrarorrinena Deo iaza: —Rridapanape ticcadeni uima ouaza tobicani −narrari. Niza pocca narrizouecca uada bacco tezape uima bicani denima icarrinitoui. Pocca narrizoue iaza ssonari-rreranitoui.</t>
    </r>
  </si>
  <si>
    <r>
      <t xml:space="preserve"> </t>
    </r>
    <r>
      <rPr>
        <vertAlign val="superscript"/>
        <sz val="14"/>
        <color rgb="FFFF0000"/>
        <rFont val="Arial"/>
        <family val="2"/>
      </rPr>
      <t>{10}</t>
    </r>
    <r>
      <rPr>
        <sz val="14"/>
        <color rgb="FF000000"/>
        <rFont val="Arial"/>
        <family val="2"/>
      </rPr>
      <t> Taide uimasiri icarrie imadipozape Deo tezerre icauadirehe imadipoccade. Nema inaza imadiporaha Deo Poua Bedi icca uimasiri manaconi zoqquezana Deo Poua tezerre icarronerarraroparri. Rridapapa Cristo nauatonia camitta taha madizapa ia tonassiuauabaqquiuitoui, inarraro.</t>
    </r>
  </si>
  <si>
    <r>
      <t xml:space="preserve"> </t>
    </r>
    <r>
      <rPr>
        <vertAlign val="superscript"/>
        <sz val="14"/>
        <color rgb="FFFF0000"/>
        <rFont val="Arial"/>
        <family val="2"/>
      </rPr>
      <t>{11}</t>
    </r>
    <r>
      <rPr>
        <sz val="14"/>
        <color rgb="FF000000"/>
        <rFont val="Arial"/>
        <family val="2"/>
      </rPr>
      <t> Narraro uima bicania iaza orrari-rrerani. Deoza naqui uatizehe imeni icarrini. Ia Zozossede Zeso Cristorrinena Deo tezerre icarronerarraro.</t>
    </r>
  </si>
  <si>
    <r>
      <t xml:space="preserve"> </t>
    </r>
    <r>
      <rPr>
        <vertAlign val="superscript"/>
        <sz val="14"/>
        <color rgb="FFFF0000"/>
        <rFont val="Arial"/>
        <family val="2"/>
      </rPr>
      <t>{12}</t>
    </r>
    <r>
      <rPr>
        <sz val="14"/>
        <color rgb="FF000000"/>
        <rFont val="Arial"/>
        <family val="2"/>
      </rPr>
      <t> Zama nauatoponipe Adaoa madiporrari. Adao pouana iboueza uimasiri inanaporraro. Adaopa orrari naha madiporaha pouarrine madirra bazimaza uimasiri touapi rizerre narronaponi narraroparri. Narraria arra madirra uapima uimasirima madi-rronemanazapa rradaui tocarremanaza uatiemanarra narronapoui narrariparra.</t>
    </r>
  </si>
  <si>
    <r>
      <t xml:space="preserve"> </t>
    </r>
    <r>
      <rPr>
        <vertAlign val="superscript"/>
        <sz val="14"/>
        <color rgb="FFFF0000"/>
        <rFont val="Arial"/>
        <family val="2"/>
      </rPr>
      <t>{13}</t>
    </r>
    <r>
      <rPr>
        <sz val="14"/>
        <color rgb="FF000000"/>
        <rFont val="Arial"/>
        <family val="2"/>
      </rPr>
      <t> Uimasiripe Moizecca marinarra noueraccazama taide madirra uimasiri inanarizemanaporraro. Arri Moizecca marinarra noueraccazape madirraza: —Uimasiri ticarrini −quenauiuarrine noueraccani.</t>
    </r>
  </si>
  <si>
    <r>
      <t xml:space="preserve"> </t>
    </r>
    <r>
      <rPr>
        <vertAlign val="superscript"/>
        <sz val="14"/>
        <color rgb="FFFF0000"/>
        <rFont val="Arial"/>
        <family val="2"/>
      </rPr>
      <t>{14}</t>
    </r>
    <r>
      <rPr>
        <sz val="14"/>
        <color rgb="FF000000"/>
        <rFont val="Arial"/>
        <family val="2"/>
      </rPr>
      <t> Naraha nema nehe Adao madipozama uimasiri inanemanarrarodenipa zoqquehe inauanarronemanarraroa arri Moizecca marinarraza bacco toquenarrariparra.</t>
    </r>
  </si>
  <si>
    <t xml:space="preserve"> even over those whose sins weren't like Adam's disobedience, who is a foreshadowing of him who was to come.</t>
  </si>
  <si>
    <t xml:space="preserve"> quando ele desobedeceu à ordem de Deus. Adão era a figura daquele que havia de vir,</t>
  </si>
  <si>
    <t xml:space="preserve"> Adao natti madimanarraridenirrinepe pina Adaorrine uimasiri torrarrarossa nerreraraha nama naha uimasiri carrimanarrari. Adaopa madirra ouaha zotode ccarronauiuarrine tauimari auato inanaporrari. Narraripa Deocca danirri Zeso Cristoparra.</t>
  </si>
  <si>
    <r>
      <t xml:space="preserve"> </t>
    </r>
    <r>
      <rPr>
        <vertAlign val="superscript"/>
        <sz val="14"/>
        <color rgb="FFFF0000"/>
        <rFont val="Arial"/>
        <family val="2"/>
      </rPr>
      <t>{15}</t>
    </r>
    <r>
      <rPr>
        <sz val="14"/>
        <color rgb="FF000000"/>
        <rFont val="Arial"/>
        <family val="2"/>
      </rPr>
      <t> Naraha Adaocca danirripe pina Deocca danirrissa nerrerani. Adaopa orrariraha pocca uimasirirrine arri bazima ehetia narraroparri. Deopa madirraza uati cauanari canaza manaconi rrirehe icca uima tobicaniuarrine pocca erredeni Zeso Cristo da inarrari. Pouapa orrariraha pouarrine camittehe icarrirraro.</t>
    </r>
  </si>
  <si>
    <r>
      <t xml:space="preserve"> </t>
    </r>
    <r>
      <rPr>
        <vertAlign val="superscript"/>
        <sz val="14"/>
        <color rgb="FFFF0000"/>
        <rFont val="Arial"/>
        <family val="2"/>
      </rPr>
      <t>{16}</t>
    </r>
    <r>
      <rPr>
        <sz val="14"/>
        <color rgb="FF000000"/>
        <rFont val="Arial"/>
        <family val="2"/>
      </rPr>
      <t> Deocca danirripe pina madirra orrariacca uimasirissa nerrerani. Adaocca uimasiri orrari napozape Deo madirra uapimaza: —Uimasiri ticarririzemanani. Nanarrizo tiquerrenanitoui −narrari. Madirrapa uimasiri sseqquiri naraha Deocca danirri-rrinena bazimacca uimasiri rricarizarraro. Nazapa Deo madirraza: —Tiadeniza uima nouerani −narrari.</t>
    </r>
  </si>
  <si>
    <r>
      <t xml:space="preserve"> </t>
    </r>
    <r>
      <rPr>
        <vertAlign val="superscript"/>
        <sz val="14"/>
        <color rgb="FFFF0000"/>
        <rFont val="Arial"/>
        <family val="2"/>
      </rPr>
      <t>{17}</t>
    </r>
    <r>
      <rPr>
        <sz val="14"/>
        <color rgb="FF000000"/>
        <rFont val="Arial"/>
        <family val="2"/>
      </rPr>
      <t> Madirra orrariacca uimasirirrinea ehetia narraroparri. Zoqquehepe arrirraro zama nemaneheza dacorarraro. Bazimaza deni torrarraro, pina tamine deni torrarrarissa narraro.</t>
    </r>
  </si>
  <si>
    <t xml:space="preserve"> so much more will those who receive the abundance of grace and of the gift of righteousness reign in life through the one, Jesus Christ.</t>
  </si>
  <si>
    <t xml:space="preserve"> Jesus Cristo, é muito maior! E todos aqueles que Deus aceita e que recebem como presente a sua imensa graça reinarão na nova vida, por meio de Cristo.</t>
  </si>
  <si>
    <t xml:space="preserve"> Narraro uimassa naraha uima denima bica tarrarope madirra orraria Zeso Cristona pocca madirraza camittehe zati da inarraro. Nazapa pouadenina zoqqueheza deni toquerrenarrari. Nama quenauiuarrinepa Deo pouadenitoui uati cauanari canaza poccadeni uima manaconi rrirehe inaparrirenissa tarraro.</t>
  </si>
  <si>
    <r>
      <t xml:space="preserve"> </t>
    </r>
    <r>
      <rPr>
        <vertAlign val="superscript"/>
        <sz val="14"/>
        <color rgb="FFFF0000"/>
        <rFont val="Arial"/>
        <family val="2"/>
      </rPr>
      <t>{18}</t>
    </r>
    <r>
      <rPr>
        <sz val="14"/>
        <color rgb="FF000000"/>
        <rFont val="Arial"/>
        <family val="2"/>
      </rPr>
      <t> Adaocca uimasirirrine madirra uapimaza narrizoue torrarraro. Narrarossa narraro Zeso Cristocca uima bicanirrine madirra narrizoueza zori tocanirerrari.</t>
    </r>
  </si>
  <si>
    <r>
      <t xml:space="preserve"> </t>
    </r>
    <r>
      <rPr>
        <vertAlign val="superscript"/>
        <sz val="14"/>
        <color rgb="FFFF0000"/>
        <rFont val="Arial"/>
        <family val="2"/>
      </rPr>
      <t>{19}</t>
    </r>
    <r>
      <rPr>
        <sz val="14"/>
        <color rgb="FF000000"/>
        <rFont val="Arial"/>
        <family val="2"/>
      </rPr>
      <t> Madirra orraria Deoza ibo tazapa madirra bazimaza uimasiri torrarizarraro. Naraha madirra orraria Deoza ibora tazapa pouaza parrissa quenarraridenicca uimasiri Deorrine rricarizarraro. Pouadeniza Deo Attia: —Rridapanape ouaza bicaqquiri tiquenani −narrari.</t>
    </r>
  </si>
  <si>
    <r>
      <t xml:space="preserve"> </t>
    </r>
    <r>
      <rPr>
        <vertAlign val="superscript"/>
        <sz val="14"/>
        <color rgb="FFFF0000"/>
        <rFont val="Arial"/>
        <family val="2"/>
      </rPr>
      <t>{20}</t>
    </r>
    <r>
      <rPr>
        <sz val="14"/>
        <color rgb="FF000000"/>
        <rFont val="Arial"/>
        <family val="2"/>
      </rPr>
      <t> Deo pocca zossenirri Moizeza da inarrarope madirracca uimasiri pouadeniza denima auato taniuarrine. Nezape uimasiri denima inanemaneraha Deocca touati uanehena deni torrarraro. Deopa madirraza uati cauanari cazanaporrari.</t>
    </r>
  </si>
  <si>
    <r>
      <t xml:space="preserve"> </t>
    </r>
    <r>
      <rPr>
        <vertAlign val="superscript"/>
        <sz val="14"/>
        <color rgb="FFFF0000"/>
        <rFont val="Arial"/>
        <family val="2"/>
      </rPr>
      <t>{21}</t>
    </r>
    <r>
      <rPr>
        <sz val="14"/>
        <color rgb="FF000000"/>
        <rFont val="Arial"/>
        <family val="2"/>
      </rPr>
      <t> Uimasiri dacorarrarorrinea arri ehetia narraroparri. Naraha Deocca touati uanehe denima dacoratezape Deo poua icazosseza ia Zozossede Zeso Cristorrine icca uimasiri rricarraro. Nezape icca uima Deoza tobicarraro. Ia Zozossede Zeso Cristorrine camittehe rriquerreranicca icarrizanaponitoui, inarraro.</t>
    </r>
  </si>
  <si>
    <t>ROMANOS 6</t>
  </si>
  <si>
    <t>Romanos 6</t>
  </si>
  <si>
    <r>
      <t xml:space="preserve"> </t>
    </r>
    <r>
      <rPr>
        <vertAlign val="superscript"/>
        <sz val="14"/>
        <color rgb="FFFF0000"/>
        <rFont val="Arial"/>
        <family val="2"/>
      </rPr>
      <t>{1}</t>
    </r>
    <r>
      <rPr>
        <sz val="14"/>
        <color rgb="FF000000"/>
        <rFont val="Arial"/>
        <family val="2"/>
      </rPr>
      <t> Arri uima imittarrarope madirra uimasiri denima inanemaneraha Deocca touati uanehena madirraza denima dacorarraro. Nazama iape nerrecoma inaniuarrine? Deocca touati uanehetoui inezape uimasiri inananiuarrinequi?</t>
    </r>
  </si>
  <si>
    <r>
      <t xml:space="preserve"> </t>
    </r>
    <r>
      <rPr>
        <vertAlign val="superscript"/>
        <sz val="14"/>
        <color rgb="FFFF0000"/>
        <rFont val="Arial"/>
        <family val="2"/>
      </rPr>
      <t>{2}</t>
    </r>
    <r>
      <rPr>
        <sz val="14"/>
        <color rgb="FF000000"/>
        <rFont val="Arial"/>
        <family val="2"/>
      </rPr>
      <t> Poni! Uimasiri inana-rrerana! Pina arra madirra zoqqueza uimasiri ssamo tarrarissa inarraro. Nema inezape uimasiri inana-zanaponiuarrinequi? Nouerani.</t>
    </r>
  </si>
  <si>
    <r>
      <t xml:space="preserve"> </t>
    </r>
    <r>
      <rPr>
        <vertAlign val="superscript"/>
        <sz val="14"/>
        <color rgb="FFFF0000"/>
        <rFont val="Arial"/>
        <family val="2"/>
      </rPr>
      <t>{3}</t>
    </r>
    <r>
      <rPr>
        <sz val="14"/>
        <color rgb="FF000000"/>
        <rFont val="Arial"/>
        <family val="2"/>
      </rPr>
      <t> Passo dopaniza niquinarracca uimape nauatoqquiri tiquenerrerarraroqui? Passo dopaniza niquinarra icarrizape Zeso Cristo pouaza irrariqquirraro. Pina poua tezerre ecotarrarossa narraro.</t>
    </r>
  </si>
  <si>
    <r>
      <t xml:space="preserve"> </t>
    </r>
    <r>
      <rPr>
        <vertAlign val="superscript"/>
        <sz val="14"/>
        <color rgb="FFFF0000"/>
        <rFont val="Arial"/>
        <family val="2"/>
      </rPr>
      <t>{4}</t>
    </r>
    <r>
      <rPr>
        <sz val="14"/>
        <color rgb="FF000000"/>
        <rFont val="Arial"/>
        <family val="2"/>
      </rPr>
      <t> Passo dopaniza ia niqui izanemanezape pina Cristo tezerre ia ppa izemanarrarossa narraro. Arra Cristo ppa izemanaraha Abi Deo pocca deni torrehe bicabotema Cristo inauatonirrari. Ia naqui Cristo poua tezerre ecoteraha poua tezerre inauatonirrarossa narraro. Narraroa arri madie zati icarrirraroparri.</t>
    </r>
  </si>
  <si>
    <r>
      <t xml:space="preserve"> </t>
    </r>
    <r>
      <rPr>
        <vertAlign val="superscript"/>
        <sz val="14"/>
        <color rgb="FFFF0000"/>
        <rFont val="Arial"/>
        <family val="2"/>
      </rPr>
      <t>{5}</t>
    </r>
    <r>
      <rPr>
        <sz val="14"/>
        <color rgb="FF000000"/>
        <rFont val="Arial"/>
        <family val="2"/>
      </rPr>
      <t> Cristoza irrariqquirrarope pina poua uatiarrarissa inarraro. Cristo nauatoniza naco pina poua tezerre inauatonirrarossa inarraro.</t>
    </r>
  </si>
  <si>
    <r>
      <t xml:space="preserve"> </t>
    </r>
    <r>
      <rPr>
        <vertAlign val="superscript"/>
        <sz val="14"/>
        <color rgb="FFFF0000"/>
        <rFont val="Arial"/>
        <family val="2"/>
      </rPr>
      <t>{6}</t>
    </r>
    <r>
      <rPr>
        <sz val="14"/>
        <color rgb="FF000000"/>
        <rFont val="Arial"/>
        <family val="2"/>
      </rPr>
      <t> Arrirraro uima nauatoqquiri inarraro: Icca madie rradani naqui pina Cristo aua porimacossaniza uatiarrarissa narraro. Narraro rriquezape ia touini inanicca uaidirehe naqui rricarraro. Iaza arrimani torrezape pina ia zossedessa napoma-rrerani. Nema nezape uimasiriza imadizanapo-rreranitoui.</t>
    </r>
  </si>
  <si>
    <r>
      <t xml:space="preserve"> </t>
    </r>
    <r>
      <rPr>
        <vertAlign val="superscript"/>
        <sz val="14"/>
        <color rgb="FFFF0000"/>
        <rFont val="Arial"/>
        <family val="2"/>
      </rPr>
      <t>{7}</t>
    </r>
    <r>
      <rPr>
        <sz val="14"/>
        <color rgb="FF000000"/>
        <rFont val="Arial"/>
        <family val="2"/>
      </rPr>
      <t> Pina madirra zoqqueza uimasiri denima inananiuarrine ssamo tarrarissa inarraro.</t>
    </r>
  </si>
  <si>
    <r>
      <t xml:space="preserve"> </t>
    </r>
    <r>
      <rPr>
        <vertAlign val="superscript"/>
        <sz val="14"/>
        <color rgb="FFFF0000"/>
        <rFont val="Arial"/>
        <family val="2"/>
      </rPr>
      <t>{8}</t>
    </r>
    <r>
      <rPr>
        <sz val="14"/>
        <color rgb="FF000000"/>
        <rFont val="Arial"/>
        <family val="2"/>
      </rPr>
      <t> Cristo poua tezerre ecotarrarope parrissa poua tezerre imadinitoui, inarraro.</t>
    </r>
  </si>
  <si>
    <r>
      <t xml:space="preserve"> </t>
    </r>
    <r>
      <rPr>
        <vertAlign val="superscript"/>
        <sz val="14"/>
        <color rgb="FFFF0000"/>
        <rFont val="Arial"/>
        <family val="2"/>
      </rPr>
      <t>{9}</t>
    </r>
    <r>
      <rPr>
        <sz val="14"/>
        <color rgb="FF000000"/>
        <rFont val="Arial"/>
        <family val="2"/>
      </rPr>
      <t> Iape nauatoqquiri inani: Cristo uatiaraha nauatonirraripa uatiapoma-rrarauitoui, inarraro. Ehetia narrarocca uimape dacoreraha Cristozape dacora-rrerani.</t>
    </r>
  </si>
  <si>
    <r>
      <t xml:space="preserve"> </t>
    </r>
    <r>
      <rPr>
        <vertAlign val="superscript"/>
        <sz val="14"/>
        <color rgb="FFFF0000"/>
        <rFont val="Arial"/>
        <family val="2"/>
      </rPr>
      <t>{10}</t>
    </r>
    <r>
      <rPr>
        <sz val="14"/>
        <color rgb="FF000000"/>
        <rFont val="Arial"/>
        <family val="2"/>
      </rPr>
      <t> Cristopa zoqqueui orrari naraha narraroza uimasiricca dacorehe pouaza rricanissa tani. Nazapa camittemaniza Deocca deni torrehe auato taniuarrine madirrari.</t>
    </r>
  </si>
  <si>
    <r>
      <t xml:space="preserve"> </t>
    </r>
    <r>
      <rPr>
        <vertAlign val="superscript"/>
        <sz val="14"/>
        <color rgb="FFFF0000"/>
        <rFont val="Arial"/>
        <family val="2"/>
      </rPr>
      <t>{11}</t>
    </r>
    <r>
      <rPr>
        <sz val="14"/>
        <color rgb="FF000000"/>
        <rFont val="Arial"/>
        <family val="2"/>
      </rPr>
      <t> Nazama iape ibodiza arrima inana: Pina ecotarrarossa nazana uimasiricca dacorehe iaza rricani. Rridapanape Zeso Cristoza irrariqquizape Deo Poua toui nauiccara inananiuarrinena imadirraro.</t>
    </r>
  </si>
  <si>
    <r>
      <t xml:space="preserve"> </t>
    </r>
    <r>
      <rPr>
        <vertAlign val="superscript"/>
        <sz val="14"/>
        <color rgb="FFFF0000"/>
        <rFont val="Arial"/>
        <family val="2"/>
      </rPr>
      <t>{12}</t>
    </r>
    <r>
      <rPr>
        <sz val="14"/>
        <color rgb="FF000000"/>
        <rFont val="Arial"/>
        <family val="2"/>
      </rPr>
      <t> Arri uimasiripe tessiredeni zoqqueqque taniccaza zossede dacorarraro. Uaidirehe tinanemananiuarrine tiadeni zosse zosse narrarossa narraro. Narraroza poni tiquenarri, timedeniza touini tiquenanicca tinanemana-rreraniuarrine.</t>
    </r>
  </si>
  <si>
    <r>
      <t xml:space="preserve"> </t>
    </r>
    <r>
      <rPr>
        <vertAlign val="superscript"/>
        <sz val="14"/>
        <color rgb="FFFF0000"/>
        <rFont val="Arial"/>
        <family val="2"/>
      </rPr>
      <t>{13}</t>
    </r>
    <r>
      <rPr>
        <sz val="14"/>
        <color rgb="FF000000"/>
        <rFont val="Arial"/>
        <family val="2"/>
      </rPr>
      <t> Tessiredeni uima uaidira taniccaza teccoremana terrerarri. Tessiredeni Deozara teccoremanarri. Tiadenipe pina madirra zoqqueraha nauatoniza madirrarissa tiquenarraro. Nezape tessiredeni uima bicanizana teccoremanarri.</t>
    </r>
  </si>
  <si>
    <r>
      <t xml:space="preserve"> </t>
    </r>
    <r>
      <rPr>
        <vertAlign val="superscript"/>
        <sz val="14"/>
        <color rgb="FFFF0000"/>
        <rFont val="Arial"/>
        <family val="2"/>
      </rPr>
      <t>{14}</t>
    </r>
    <r>
      <rPr>
        <sz val="14"/>
        <color rgb="FF000000"/>
        <rFont val="Arial"/>
        <family val="2"/>
      </rPr>
      <t> Nema tiquenezape uimasiri tiadeniza dacora-rreranitoui. Rridapape Moizecca marinarraza timadimana-rrerani. Deocca touati uanehezana timadimanarraro.</t>
    </r>
  </si>
  <si>
    <r>
      <t xml:space="preserve"> </t>
    </r>
    <r>
      <rPr>
        <vertAlign val="superscript"/>
        <sz val="14"/>
        <color rgb="FFFF0000"/>
        <rFont val="Arial"/>
        <family val="2"/>
      </rPr>
      <t>{15}</t>
    </r>
    <r>
      <rPr>
        <sz val="14"/>
        <color rgb="FF000000"/>
        <rFont val="Arial"/>
        <family val="2"/>
      </rPr>
      <t> Rridapanape Moizecca marinarraza imadi-rrerani. Deocca touati uanehezana imadirraro. Nema ineraha uimasiri inanani bica taqui? Bica terrerani. Poni! Nema inerrerana.</t>
    </r>
  </si>
  <si>
    <r>
      <t xml:space="preserve"> </t>
    </r>
    <r>
      <rPr>
        <vertAlign val="superscript"/>
        <sz val="14"/>
        <color rgb="FFFF0000"/>
        <rFont val="Arial"/>
        <family val="2"/>
      </rPr>
      <t>{16}</t>
    </r>
    <r>
      <rPr>
        <sz val="14"/>
        <color rgb="FF000000"/>
        <rFont val="Arial"/>
        <family val="2"/>
      </rPr>
      <t> Tiadenipe nauatoqquiri tiquenarraro. Madirracca zozosse tabaqqui tiquerrenezape pina tiadeni zossede attissa tinanemananiuarrine pouaza tiadeni teccoremanarraro. Tiadeni zossede attiza iboraqquiri tiquenezape pocca zozosse tiquerrenarraro.</t>
    </r>
  </si>
  <si>
    <t xml:space="preserve"> either you are slaves to sin, and sin leads you to death, or you are servants of God, and God makes you righteous because you obey him.</t>
  </si>
  <si>
    <t xml:space="preserve"> Assim sendo, vocês podem obedecer ao pecado, que produz a morte, ou podem obedecer a Deus e ser aceitos por ele.</t>
  </si>
  <si>
    <t xml:space="preserve"> Narraro uimassa narraroa uaidirehe tinanemananiuarrine iboraqquiri tiquenezape pina uimasiricca zozosse tiquerrenarrarossa narraro. Nema tiquenezape parri tirricarinitoui. Naraha Deozara iboraqquiri tiquenezape Pouaza uima bicani tinanemana-zanaponitoui.</t>
  </si>
  <si>
    <r>
      <t xml:space="preserve"> </t>
    </r>
    <r>
      <rPr>
        <vertAlign val="superscript"/>
        <sz val="14"/>
        <color rgb="FFFF0000"/>
        <rFont val="Arial"/>
        <family val="2"/>
      </rPr>
      <t>{17}</t>
    </r>
    <r>
      <rPr>
        <sz val="14"/>
        <color rgb="FF000000"/>
        <rFont val="Arial"/>
        <family val="2"/>
      </rPr>
      <t> Uima bicani ticatterrizemanezape Deoza ouatizeza: —Rrehe Abi Deo, tirrine bica tani −onarraro. Taidepe pina uimasiricca zozosse tabaqquissa tiquenaporaha rridapanape Zeso Cristo tauimari tiadeni mari tocanabaqqui-manazana ticcadeni uatizehema iboraqquiri tiquenarraro.</t>
    </r>
  </si>
  <si>
    <r>
      <t xml:space="preserve"> </t>
    </r>
    <r>
      <rPr>
        <vertAlign val="superscript"/>
        <sz val="14"/>
        <color rgb="FFFF0000"/>
        <rFont val="Arial"/>
        <family val="2"/>
      </rPr>
      <t>{18}</t>
    </r>
    <r>
      <rPr>
        <sz val="14"/>
        <color rgb="FF000000"/>
        <rFont val="Arial"/>
        <family val="2"/>
      </rPr>
      <t> Nezape uimasiricca zozosse tabaqquissa tiquenerreraniuarrine Deo tiadeni todinibaqquizapa uima bicanizara tizepedeni irrimanarraro.</t>
    </r>
  </si>
  <si>
    <r>
      <t xml:space="preserve"> </t>
    </r>
    <r>
      <rPr>
        <vertAlign val="superscript"/>
        <sz val="14"/>
        <color rgb="FFFF0000"/>
        <rFont val="Arial"/>
        <family val="2"/>
      </rPr>
      <t>{19}</t>
    </r>
    <r>
      <rPr>
        <sz val="14"/>
        <color rgb="FF000000"/>
        <rFont val="Arial"/>
        <family val="2"/>
      </rPr>
      <t> Arri uati uati onarrarope timittemananiuarrine narro tani oneza arrirraro namicca uima tazarrani tiadeni mari ocanabaqquirraro. Taidepe tessiredeni uananeheza teccoremanaporraro. Uima onihi uaidira tarraroza naqui tessiredeni teccoremanezape pina uimasiricca zozosse tabaqquissa tiquenapode.</t>
    </r>
  </si>
  <si>
    <t xml:space="preserve"> and the result was disobedience to God. Similarly, today, as slaves, put your body in the service of what is right, and the result will be a life that pleases God.</t>
  </si>
  <si>
    <t xml:space="preserve"> Entreguem-se agora inteiramente como escravos daquilo que é direito para viver uma vida dedicada a Deus.</t>
  </si>
  <si>
    <t xml:space="preserve"> Naraha rridapanape Zeso Cristorrine ticcadeni uima cacarriqquimerani. Tessiredeni uima bicanizara teccoremanarri. Nani bicaqquiri tiqueneza Deotouira timadimana-zanapozape pocca zossenirrizara iboraqquiri tiquenaniuarrine.</t>
  </si>
  <si>
    <r>
      <t xml:space="preserve"> </t>
    </r>
    <r>
      <rPr>
        <vertAlign val="superscript"/>
        <sz val="14"/>
        <color rgb="FFFF0000"/>
        <rFont val="Arial"/>
        <family val="2"/>
      </rPr>
      <t>{20}</t>
    </r>
    <r>
      <rPr>
        <sz val="14"/>
        <color rgb="FF000000"/>
        <rFont val="Arial"/>
        <family val="2"/>
      </rPr>
      <t> Pina uimasiricca zozosse tabaqquissa tiquenapozape uima bicaniza tizepedeni irrimana-rreraccade.</t>
    </r>
  </si>
  <si>
    <r>
      <t xml:space="preserve"> </t>
    </r>
    <r>
      <rPr>
        <vertAlign val="superscript"/>
        <sz val="14"/>
        <color rgb="FFFF0000"/>
        <rFont val="Arial"/>
        <family val="2"/>
      </rPr>
      <t>{21}</t>
    </r>
    <r>
      <rPr>
        <sz val="14"/>
        <color rgb="FF000000"/>
        <rFont val="Arial"/>
        <family val="2"/>
      </rPr>
      <t> Naraha uimasiri tinanemanezape nerrecora bica tanicca titicarrimana narrarotte? Nouerani. Rridapanepe arri uimasiri tinanemanaporrarozape ticappinemanani. Narraro uimasirizape zoqquehe rriquerreranicca narrizoueza timadimana-zanaponitouiraha.</t>
    </r>
  </si>
  <si>
    <r>
      <t xml:space="preserve"> </t>
    </r>
    <r>
      <rPr>
        <vertAlign val="superscript"/>
        <sz val="14"/>
        <color rgb="FFFF0000"/>
        <rFont val="Arial"/>
        <family val="2"/>
      </rPr>
      <t>{22}</t>
    </r>
    <r>
      <rPr>
        <sz val="14"/>
        <color rgb="FF000000"/>
        <rFont val="Arial"/>
        <family val="2"/>
      </rPr>
      <t> Rridapanape pina uimasiricca zozosse tabaqquissa tiquenerrerani. Deozara tizepedeni irrimanani. Narraro uimana deni torranicca ticarrimanarraro. Rrehe, Deozara tizepedeni irrimana-zanapozape bicaqquiri tiquenaza Pouatouira timadimana-zanaponiuarrine. Nani camittehe rriquerreranicca naqui ticarrimana-zanaponiuarrine.</t>
    </r>
  </si>
  <si>
    <r>
      <t xml:space="preserve"> </t>
    </r>
    <r>
      <rPr>
        <vertAlign val="superscript"/>
        <sz val="14"/>
        <color rgb="FFFF0000"/>
        <rFont val="Arial"/>
        <family val="2"/>
      </rPr>
      <t>{23}</t>
    </r>
    <r>
      <rPr>
        <sz val="14"/>
        <color rgb="FF000000"/>
        <rFont val="Arial"/>
        <family val="2"/>
      </rPr>
      <t> Icca uimasiri manaconipe zoqquehe rriquerreranicca. Naraha Deocca danirripe camittehe rriquerreranicca. Ia Zozossede Zeso Cristoza iquerrenezape Deocca danirri icarrini.</t>
    </r>
  </si>
  <si>
    <t>ROMANOS 7</t>
  </si>
  <si>
    <t>Romanos 7</t>
  </si>
  <si>
    <r>
      <t xml:space="preserve"> </t>
    </r>
    <r>
      <rPr>
        <vertAlign val="superscript"/>
        <sz val="14"/>
        <color rgb="FFFF0000"/>
        <rFont val="Arial"/>
        <family val="2"/>
      </rPr>
      <t>{1}</t>
    </r>
    <r>
      <rPr>
        <sz val="14"/>
        <color rgb="FF000000"/>
        <rFont val="Arial"/>
        <family val="2"/>
      </rPr>
      <t> Ouimecotedeni, tiadenipe Moizecca marinarra nauatoqquiri tiquenani: Madirra madiccazapa Moizecca marinarra pouaza dacoraccani.</t>
    </r>
  </si>
  <si>
    <r>
      <t xml:space="preserve"> </t>
    </r>
    <r>
      <rPr>
        <vertAlign val="superscript"/>
        <sz val="14"/>
        <color rgb="FFFF0000"/>
        <rFont val="Arial"/>
        <family val="2"/>
      </rPr>
      <t>{2}</t>
    </r>
    <r>
      <rPr>
        <sz val="14"/>
        <color rgb="FF000000"/>
        <rFont val="Arial"/>
        <family val="2"/>
      </rPr>
      <t> Narraro uima auato taniuarrinepe uenauenacca uimaza tiadeni mari ocanabaqquina, onarraro. Moizecca marinarrazape arrima narraro: Amonerre maqquiderreza uenezape ponicca maqqui madiccazapa pouazara madiccani bica tani. Narraro carricarricca marinarra poniza dacoraccani. Naraha ponicca maqqui zoqquezapa carricarricca marinarra poniza nouerani, rricani.</t>
    </r>
  </si>
  <si>
    <r>
      <t xml:space="preserve"> </t>
    </r>
    <r>
      <rPr>
        <vertAlign val="superscript"/>
        <sz val="14"/>
        <color rgb="FFFF0000"/>
        <rFont val="Arial"/>
        <family val="2"/>
      </rPr>
      <t>{3}</t>
    </r>
    <r>
      <rPr>
        <sz val="14"/>
        <color rgb="FF000000"/>
        <rFont val="Arial"/>
        <family val="2"/>
      </rPr>
      <t> Arra ponicca maqqui madiccazapa maqquiderre ouaha inarrazapa ponicca maqquiza uimasiri inanarraro. Carricarricca marinarra zori inanarraro. Naraha ponicca maqqui zoqquezana carricarricca marinarra poniza rricani. Maqquiderre ouaha carriniuarrine oppinera tani.</t>
    </r>
  </si>
  <si>
    <r>
      <t xml:space="preserve"> </t>
    </r>
    <r>
      <rPr>
        <vertAlign val="superscript"/>
        <sz val="14"/>
        <color rgb="FFFF0000"/>
        <rFont val="Arial"/>
        <family val="2"/>
      </rPr>
      <t>{4}</t>
    </r>
    <r>
      <rPr>
        <sz val="14"/>
        <color rgb="FF000000"/>
        <rFont val="Arial"/>
        <family val="2"/>
      </rPr>
      <t> Ouimecotedeni, tiadeni naqui pina Cristo tezerre ecotarrarossa nezape Moizecca marinarra iaza zosse zosse naporrarope rricani. Rridapanape ia zossede marinarra onihi icarriniuarrine bica tani. Nezape arra Cristo zoqqueraha nauatonirraricca zozosse iquerrenani. Nema nezape Deoza izepe irririzaniuarrine bica tani.</t>
    </r>
  </si>
  <si>
    <r>
      <t xml:space="preserve"> </t>
    </r>
    <r>
      <rPr>
        <vertAlign val="superscript"/>
        <sz val="14"/>
        <color rgb="FFFF0000"/>
        <rFont val="Arial"/>
        <family val="2"/>
      </rPr>
      <t>{5}</t>
    </r>
    <r>
      <rPr>
        <sz val="14"/>
        <color rgb="FF000000"/>
        <rFont val="Arial"/>
        <family val="2"/>
      </rPr>
      <t> Icca uima uaidira tarraroma imadipoza Moizecca marinarra ia mari tocanabaqquiza imitteraha narrarorrine imecca uimasiri denima touatozape denima toui ibodi uauato naccade. Narraro uimasirima imadizape zoqquehe rriquerreranicca narrizoueza imadi-zanaponiuarrineraha.</t>
    </r>
  </si>
  <si>
    <r>
      <t xml:space="preserve"> </t>
    </r>
    <r>
      <rPr>
        <vertAlign val="superscript"/>
        <sz val="14"/>
        <color rgb="FFFF0000"/>
        <rFont val="Arial"/>
        <family val="2"/>
      </rPr>
      <t>{6}</t>
    </r>
    <r>
      <rPr>
        <sz val="14"/>
        <color rgb="FF000000"/>
        <rFont val="Arial"/>
        <family val="2"/>
      </rPr>
      <t> Naraha rridapape Moizecca marinarra iaza dacora-rrerani. Ia zosse zosse naporaha rricani. Moizecca marinarrazape ecotarraro. Rridapanape Moizecca marinarraboteza Deoza izepe irrirrerani. Deo Corimecca danirri icca madie zatizana Deoza izepe irrizanaporraro.</t>
    </r>
  </si>
  <si>
    <r>
      <t xml:space="preserve"> </t>
    </r>
    <r>
      <rPr>
        <vertAlign val="superscript"/>
        <sz val="14"/>
        <color rgb="FFFF0000"/>
        <rFont val="Arial"/>
        <family val="2"/>
      </rPr>
      <t>{7}</t>
    </r>
    <r>
      <rPr>
        <sz val="14"/>
        <color rgb="FF000000"/>
        <rFont val="Arial"/>
        <family val="2"/>
      </rPr>
      <t> Rrari, arri Moizecca marinarra imitteza ibodicca uimasiri touatorraro onarrarope Moizecca marinarrape uimasiri onarraroqui? Nema onerrerani! Pocca marinarraza uimasiri onananicca uima ouattarraro.</t>
    </r>
  </si>
  <si>
    <t xml:space="preserve"> except through the law. For I wouldn't have known coveting, unless the law had said, “You shall not covet.”</t>
  </si>
  <si>
    <t xml:space="preserve"> Mas foi a lei que me fez saber o que é pecado. Pois eu não saberia o que é a cobiça se a lei não tivesse dito: “Não cobice.”</t>
  </si>
  <si>
    <t xml:space="preserve"> Rridacca marinarra omitte-rrerezape uimasiricca uima nauato onerreranerre. Uimape arrima narraro: Madirra ouaha zepetarri touini onacomezape obodi: —Uimasiri rrerani −oneraha Deocca zossenirri Moizeza da inarraro orrariepe: —Madirra ouaha zepetarri touini tinacomemana terrerarri −nani omittezape nauato onarraro.</t>
  </si>
  <si>
    <r>
      <t xml:space="preserve"> </t>
    </r>
    <r>
      <rPr>
        <vertAlign val="superscript"/>
        <sz val="14"/>
        <color rgb="FFFF0000"/>
        <rFont val="Arial"/>
        <family val="2"/>
      </rPr>
      <t>{8}</t>
    </r>
    <r>
      <rPr>
        <sz val="14"/>
        <color rgb="FF000000"/>
        <rFont val="Arial"/>
        <family val="2"/>
      </rPr>
      <t> Moizecca marinarra nouerezape uimasiricca dacorehe auatoma-rreranitouiraha. Naraha madirra ouaha zepetarri touini tinacomemana terrerarri omittezape occa uimasiri auatomarraro. Obodiza uaidirehe touini onarrarorrine onoccoza qqui onarraro touini ohonacoma narraro.</t>
    </r>
  </si>
  <si>
    <r>
      <t xml:space="preserve"> </t>
    </r>
    <r>
      <rPr>
        <vertAlign val="superscript"/>
        <sz val="14"/>
        <color rgb="FFFF0000"/>
        <rFont val="Arial"/>
        <family val="2"/>
      </rPr>
      <t>{9}</t>
    </r>
    <r>
      <rPr>
        <sz val="14"/>
        <color rgb="FF000000"/>
        <rFont val="Arial"/>
        <family val="2"/>
      </rPr>
      <t> Taide Moizecca marinarra omitte-rrerezape pina bica oneza omadirrarossa narraro. Naraha zotode madirra ouaha zepetarri touini tinacomemana terrerarri omittezape uimasiri onanani ouaza auato tarraro. Zoqquehe rriquerreranicca naqui ouaza auato tarraro.</t>
    </r>
  </si>
  <si>
    <r>
      <t xml:space="preserve"> </t>
    </r>
    <r>
      <rPr>
        <vertAlign val="superscript"/>
        <sz val="14"/>
        <color rgb="FFFF0000"/>
        <rFont val="Arial"/>
        <family val="2"/>
      </rPr>
      <t>{10}</t>
    </r>
    <r>
      <rPr>
        <sz val="14"/>
        <color rgb="FF000000"/>
        <rFont val="Arial"/>
        <family val="2"/>
      </rPr>
      <t> Moizecca marinarrarrinepe camittehe rriquerreranicca ouaza torraniuarrineraha narraro zori onanezape zoqquehe rriquerreraniccana ouaza torrarraro.</t>
    </r>
  </si>
  <si>
    <r>
      <t xml:space="preserve"> </t>
    </r>
    <r>
      <rPr>
        <vertAlign val="superscript"/>
        <sz val="14"/>
        <color rgb="FFFF0000"/>
        <rFont val="Arial"/>
        <family val="2"/>
      </rPr>
      <t>{11}</t>
    </r>
    <r>
      <rPr>
        <sz val="14"/>
        <color rgb="FF000000"/>
        <rFont val="Arial"/>
        <family val="2"/>
      </rPr>
      <t> Uimasiripe mamaizadessa narraro. Moizecca marinarraza oua camaizarraro. Omadi-zanaponiuarrinecca uima touini oneraha uimasiripe zoqquehe rriquerreraniccauarrina oua tonanarraro.</t>
    </r>
  </si>
  <si>
    <r>
      <t xml:space="preserve"> </t>
    </r>
    <r>
      <rPr>
        <vertAlign val="superscript"/>
        <sz val="14"/>
        <color rgb="FFFF0000"/>
        <rFont val="Arial"/>
        <family val="2"/>
      </rPr>
      <t>{12}</t>
    </r>
    <r>
      <rPr>
        <sz val="14"/>
        <color rgb="FF000000"/>
        <rFont val="Arial"/>
        <family val="2"/>
      </rPr>
      <t> Moizecca marinarrape bica tani, uimasiri cappirani. Deocca zossenirri bazima Pouarrine parrirenissa tarraro, bica tani.</t>
    </r>
  </si>
  <si>
    <r>
      <t xml:space="preserve"> </t>
    </r>
    <r>
      <rPr>
        <vertAlign val="superscript"/>
        <sz val="14"/>
        <color rgb="FFFF0000"/>
        <rFont val="Arial"/>
        <family val="2"/>
      </rPr>
      <t>{13}</t>
    </r>
    <r>
      <rPr>
        <sz val="14"/>
        <color rgb="FF000000"/>
        <rFont val="Arial"/>
        <family val="2"/>
      </rPr>
      <t> Naraha arri Moizecca marinarra bicanirrine zoqquehe rriquerreraniuarri occaniuarrinequi? Nouerani. Uimape nema nerrerani. Deocca zossenirri orrarie zori onaneza uimasiri onanarrarorrinena zoqquehe rriquerreraniuarri occaniuarrine. Moizecca marinarra bicanirrinepe uimasiricca uima ouaza auato tarraro: Uimasiripe oppina tani, uaidira tarraro.</t>
    </r>
  </si>
  <si>
    <r>
      <t xml:space="preserve"> </t>
    </r>
    <r>
      <rPr>
        <vertAlign val="superscript"/>
        <sz val="14"/>
        <color rgb="FFFF0000"/>
        <rFont val="Arial"/>
        <family val="2"/>
      </rPr>
      <t>{14}</t>
    </r>
    <r>
      <rPr>
        <sz val="14"/>
        <color rgb="FF000000"/>
        <rFont val="Arial"/>
        <family val="2"/>
      </rPr>
      <t> Moizecca marinarrape Deocca danirri bicani nauatoqquiri inarraro. Naraha ouape ouime ocarrie omadizape uimasiri ouaza dacorarraro. Pina oua zossedessa narraro. Poni touini naniccara onananiuarrine oua cacazosse narraro.</t>
    </r>
  </si>
  <si>
    <r>
      <t xml:space="preserve"> </t>
    </r>
    <r>
      <rPr>
        <vertAlign val="superscript"/>
        <sz val="14"/>
        <color rgb="FFFF0000"/>
        <rFont val="Arial"/>
        <family val="2"/>
      </rPr>
      <t>{15}</t>
    </r>
    <r>
      <rPr>
        <sz val="14"/>
        <color rgb="FF000000"/>
        <rFont val="Arial"/>
        <family val="2"/>
      </rPr>
      <t> Narraro obodi uatozape: —Nerrecotoui obodicca uima rriza tarraro? –onarraro. Oua nacassa onanicca bica taniccara onane-rrerarraro. Touarrari nazi taniccara onanarraro.</t>
    </r>
  </si>
  <si>
    <r>
      <t xml:space="preserve"> </t>
    </r>
    <r>
      <rPr>
        <vertAlign val="superscript"/>
        <sz val="14"/>
        <color rgb="FFFF0000"/>
        <rFont val="Arial"/>
        <family val="2"/>
      </rPr>
      <t>{16}</t>
    </r>
    <r>
      <rPr>
        <sz val="14"/>
        <color rgb="FF000000"/>
        <rFont val="Arial"/>
        <family val="2"/>
      </rPr>
      <t> Oua nacassera onanicca onanazape uima ouaza auato tani: Moizecca marinarrape bica tani.</t>
    </r>
  </si>
  <si>
    <r>
      <t xml:space="preserve"> </t>
    </r>
    <r>
      <rPr>
        <vertAlign val="superscript"/>
        <sz val="14"/>
        <color rgb="FFFF0000"/>
        <rFont val="Arial"/>
        <family val="2"/>
      </rPr>
      <t>{17}</t>
    </r>
    <r>
      <rPr>
        <sz val="14"/>
        <color rgb="FF000000"/>
        <rFont val="Arial"/>
        <family val="2"/>
      </rPr>
      <t> Naraha arri oua nacassera onanicca onanarrarope oua motta orrine rrerani. Uimasiri obodiza madizarrarorrine oua ocazossenirraro.</t>
    </r>
  </si>
  <si>
    <r>
      <t xml:space="preserve"> </t>
    </r>
    <r>
      <rPr>
        <vertAlign val="superscript"/>
        <sz val="14"/>
        <color rgb="FFFF0000"/>
        <rFont val="Arial"/>
        <family val="2"/>
      </rPr>
      <t>{18}</t>
    </r>
    <r>
      <rPr>
        <sz val="14"/>
        <color rgb="FF000000"/>
        <rFont val="Arial"/>
        <family val="2"/>
      </rPr>
      <t> Ouape ouaza uima bicani nouerarraro nauato onani. Ouime ocarrie omadirre narraro uimasiri sse onani. Uima bicani onananiuarrine touini oneraha nema onane-rrerani.</t>
    </r>
  </si>
  <si>
    <r>
      <t xml:space="preserve"> </t>
    </r>
    <r>
      <rPr>
        <vertAlign val="superscript"/>
        <sz val="14"/>
        <color rgb="FFFF0000"/>
        <rFont val="Arial"/>
        <family val="2"/>
      </rPr>
      <t>{19}</t>
    </r>
    <r>
      <rPr>
        <sz val="14"/>
        <color rgb="FF000000"/>
        <rFont val="Arial"/>
        <family val="2"/>
      </rPr>
      <t> —Uima bicani onanana −oneraha uima bicani onane-rrerani. Ouape uima uaidira tarraro touini onerrereraha uaidirehe ohonana narraro.</t>
    </r>
  </si>
  <si>
    <r>
      <t xml:space="preserve"> </t>
    </r>
    <r>
      <rPr>
        <vertAlign val="superscript"/>
        <sz val="14"/>
        <color rgb="FFFF0000"/>
        <rFont val="Arial"/>
        <family val="2"/>
      </rPr>
      <t>{20}</t>
    </r>
    <r>
      <rPr>
        <sz val="14"/>
        <color rgb="FF000000"/>
        <rFont val="Arial"/>
        <family val="2"/>
      </rPr>
      <t> Nezape obodi uatorraro: Oua nacassera onanicca onanarrarope oua motta orrine rrerani. Uimasiri obodiza madizarrarorrine oua ocazosseniza nema onanarraro.</t>
    </r>
  </si>
  <si>
    <r>
      <t xml:space="preserve"> </t>
    </r>
    <r>
      <rPr>
        <vertAlign val="superscript"/>
        <sz val="14"/>
        <color rgb="FFFF0000"/>
        <rFont val="Arial"/>
        <family val="2"/>
      </rPr>
      <t>{21}</t>
    </r>
    <r>
      <rPr>
        <sz val="14"/>
        <color rgb="FF000000"/>
        <rFont val="Arial"/>
        <family val="2"/>
      </rPr>
      <t> Obodi uatomezape arrirraro uima ocarrirraro ouaza auato tani: —Uima bicani onanana −oneraha uima uaidira taniccara onanarraro.</t>
    </r>
  </si>
  <si>
    <r>
      <t xml:space="preserve"> </t>
    </r>
    <r>
      <rPr>
        <vertAlign val="superscript"/>
        <sz val="14"/>
        <color rgb="FFFF0000"/>
        <rFont val="Arial"/>
        <family val="2"/>
      </rPr>
      <t>{22}</t>
    </r>
    <r>
      <rPr>
        <sz val="14"/>
        <color rgb="FF000000"/>
        <rFont val="Arial"/>
        <family val="2"/>
      </rPr>
      <t> Obodipe Deocca zossenirri Moizeza da inarraro touini onani.</t>
    </r>
  </si>
  <si>
    <r>
      <t xml:space="preserve"> </t>
    </r>
    <r>
      <rPr>
        <vertAlign val="superscript"/>
        <sz val="14"/>
        <color rgb="FFFF0000"/>
        <rFont val="Arial"/>
        <family val="2"/>
      </rPr>
      <t>{23}</t>
    </r>
    <r>
      <rPr>
        <sz val="14"/>
        <color rgb="FF000000"/>
        <rFont val="Arial"/>
        <family val="2"/>
      </rPr>
      <t> Naraha ouimepe uima onihi carrirraro. Ouimeza uimasiri dacorarrarorrine obodicca uima bicani tazarrani pina cauadirerrarossa narraro. Uimasiri deni torrezape pina poni zapaniza orrarrarossa narraro. Oua rrore naqquirraro.</t>
    </r>
  </si>
  <si>
    <r>
      <t xml:space="preserve"> </t>
    </r>
    <r>
      <rPr>
        <vertAlign val="superscript"/>
        <sz val="14"/>
        <color rgb="FFFF0000"/>
        <rFont val="Arial"/>
        <family val="2"/>
      </rPr>
      <t>{24}</t>
    </r>
    <r>
      <rPr>
        <sz val="14"/>
        <color rgb="FF000000"/>
        <rFont val="Arial"/>
        <family val="2"/>
      </rPr>
      <t> Rraho, touati nauana onaponi! Ouimepe zoqquehe rriquerreraniuarri oua touaqquerreraniuarrine nerrecorrarina oua dicca nauiuarrine parrireui?</t>
    </r>
  </si>
  <si>
    <r>
      <t xml:space="preserve"> </t>
    </r>
    <r>
      <rPr>
        <vertAlign val="superscript"/>
        <sz val="14"/>
        <color rgb="FFFF0000"/>
        <rFont val="Arial"/>
        <family val="2"/>
      </rPr>
      <t>{25}</t>
    </r>
    <r>
      <rPr>
        <sz val="14"/>
        <color rgb="FF000000"/>
        <rFont val="Arial"/>
        <family val="2"/>
      </rPr>
      <t> Ia Zozossede Zeso Cristona oua dicca nazapa Deoza ouatizeza: —Rrehe, tirrine bica tani −onarraro. Nazama occa uimape arrima nani: Obodipe Deocca zossenirriza ibora tarraro. Naraha ouimena uimasiri onananiuarrine ibora tarraro.</t>
    </r>
  </si>
  <si>
    <t>ROMANOS 8</t>
  </si>
  <si>
    <t>Romanos 8</t>
  </si>
  <si>
    <r>
      <t xml:space="preserve"> </t>
    </r>
    <r>
      <rPr>
        <vertAlign val="superscript"/>
        <sz val="14"/>
        <color rgb="FFFF0000"/>
        <rFont val="Arial"/>
        <family val="2"/>
      </rPr>
      <t>{1}</t>
    </r>
    <r>
      <rPr>
        <sz val="14"/>
        <color rgb="FF000000"/>
        <rFont val="Arial"/>
        <family val="2"/>
      </rPr>
      <t> Nazama Zeso Cristoza iquerrenarrarope Deo icca uimasiri manaconi iaza inassonari-rreranitoui.</t>
    </r>
  </si>
  <si>
    <r>
      <t xml:space="preserve"> </t>
    </r>
    <r>
      <rPr>
        <vertAlign val="superscript"/>
        <sz val="14"/>
        <color rgb="FFFF0000"/>
        <rFont val="Arial"/>
        <family val="2"/>
      </rPr>
      <t>{2}</t>
    </r>
    <r>
      <rPr>
        <sz val="14"/>
        <color rgb="FF000000"/>
        <rFont val="Arial"/>
        <family val="2"/>
      </rPr>
      <t> Zeso Cristoza iquerrenarrarope Deo Corimena ia zosse zosse narrari. Camittehe rriquerreranicca iaza inanezape uimasiriza imadi-rrerarraro. Zoqquehe rriquerreranicca uima naqui iaza nouerani.</t>
    </r>
  </si>
  <si>
    <r>
      <t xml:space="preserve"> </t>
    </r>
    <r>
      <rPr>
        <vertAlign val="superscript"/>
        <sz val="14"/>
        <color rgb="FFFF0000"/>
        <rFont val="Arial"/>
        <family val="2"/>
      </rPr>
      <t>{3}</t>
    </r>
    <r>
      <rPr>
        <sz val="14"/>
        <color rgb="FF000000"/>
        <rFont val="Arial"/>
        <family val="2"/>
      </rPr>
      <t> Narraro uima bicanipe Deorrinena iaza torrarraro. Moizecca marinarrarrine rrerani. Moizecca marinarrape ecauanissa taniuarrine iparrire-rrerani. Madirra iape ibodiza uaidirehe touini inehe imadirraro. Narraroza Deopa: —Uaidira tani.</t>
    </r>
  </si>
  <si>
    <t xml:space="preserve"> By sending his own Son in the likeness of sinful flesh and for sin, He condemned sin in the flesh.</t>
  </si>
  <si>
    <t xml:space="preserve"> enviando o seu próprio Filho, que veio na forma da nossa natureza pecaminosa a fim de acabar com o pecado.</t>
  </si>
  <si>
    <t xml:space="preserve"> Narrarorrine narrizoue ticarrimananitoui −nanarra narrari. Naraha narraro uimasiri tomossiniuarrinepe Deo Poua Bedi zosse inaronarrari. Pina madirra essire icarrirrarossa naha carrizapa poua assirezana icca uimasiri manaconi Deorrine ssonarirraro.</t>
  </si>
  <si>
    <r>
      <t xml:space="preserve"> </t>
    </r>
    <r>
      <rPr>
        <vertAlign val="superscript"/>
        <sz val="14"/>
        <color rgb="FFFF0000"/>
        <rFont val="Arial"/>
        <family val="2"/>
      </rPr>
      <t>{4}</t>
    </r>
    <r>
      <rPr>
        <sz val="14"/>
        <color rgb="FF000000"/>
        <rFont val="Arial"/>
        <family val="2"/>
      </rPr>
      <t> Deo nama nazapa pocca zossenirri bicabote inaparrirenissa tehe imadiniuarrine. Nema inaniuarrinepe ibodicca uaidirehe touini inerrereza imadirraro. Deo Corimecca zossenirrizana ibora ineza imadirraro.</t>
    </r>
  </si>
  <si>
    <r>
      <t xml:space="preserve"> </t>
    </r>
    <r>
      <rPr>
        <vertAlign val="superscript"/>
        <sz val="14"/>
        <color rgb="FFFF0000"/>
        <rFont val="Arial"/>
        <family val="2"/>
      </rPr>
      <t>{5}</t>
    </r>
    <r>
      <rPr>
        <sz val="14"/>
        <color rgb="FF000000"/>
        <rFont val="Arial"/>
        <family val="2"/>
      </rPr>
      <t> Naraha Zeso Cristoza toquerrena-rrararraridenipa bodideniza uaidirehe touini quenaha madimanarrari. Narraria arra narraro uaidirehe touira bodideni uauatome-mana narrariparra. Naraha arra Zeso Cristoza toquerrenarraridenipa Deo Corime pouadeniza madirraria arra Deo Poua nacassa tauicca uima touira bodideni uauatome-mana narrariparra.</t>
    </r>
  </si>
  <si>
    <r>
      <t xml:space="preserve"> </t>
    </r>
    <r>
      <rPr>
        <vertAlign val="superscript"/>
        <sz val="14"/>
        <color rgb="FFFF0000"/>
        <rFont val="Arial"/>
        <family val="2"/>
      </rPr>
      <t>{6}</t>
    </r>
    <r>
      <rPr>
        <sz val="14"/>
        <color rgb="FF000000"/>
        <rFont val="Arial"/>
        <family val="2"/>
      </rPr>
      <t> Naraha arra pouadeni bodicca uaidirehe toui bodideni uauatome-mana narraripa parra zoqquemanariuicca narrizoue pouadeniza torranitoui. Naraha Deo Corimerrine Deo Poua nacassa tauicca toui bodideni uauatome-mana narraripa madimana-zanapouiuarrinecca uima carrimanarrari. Rronehema madimanauissa tarrari.</t>
    </r>
  </si>
  <si>
    <r>
      <t xml:space="preserve"> </t>
    </r>
    <r>
      <rPr>
        <vertAlign val="superscript"/>
        <sz val="14"/>
        <color rgb="FFFF0000"/>
        <rFont val="Arial"/>
        <family val="2"/>
      </rPr>
      <t>{7}</t>
    </r>
    <r>
      <rPr>
        <sz val="14"/>
        <color rgb="FF000000"/>
        <rFont val="Arial"/>
        <family val="2"/>
      </rPr>
      <t> Arra pouadeni bodicca uaidirehe toui bodideni uauatome-mana narraripa Deo ihicauadimana narrari. Pocca marinarraza iboraqquiri nauiuarrinepa ssamoqquiri naui.</t>
    </r>
  </si>
  <si>
    <r>
      <t xml:space="preserve"> </t>
    </r>
    <r>
      <rPr>
        <vertAlign val="superscript"/>
        <sz val="14"/>
        <color rgb="FFFF0000"/>
        <rFont val="Arial"/>
        <family val="2"/>
      </rPr>
      <t>{8}</t>
    </r>
    <r>
      <rPr>
        <sz val="14"/>
        <color rgb="FF000000"/>
        <rFont val="Arial"/>
        <family val="2"/>
      </rPr>
      <t> Madirra pouadeni bodicca uaidireheza iboraqquiri narraridenipa Deo inauatizemanaha narraraui.</t>
    </r>
  </si>
  <si>
    <r>
      <t xml:space="preserve"> </t>
    </r>
    <r>
      <rPr>
        <vertAlign val="superscript"/>
        <sz val="14"/>
        <color rgb="FFFF0000"/>
        <rFont val="Arial"/>
        <family val="2"/>
      </rPr>
      <t>{9}</t>
    </r>
    <r>
      <rPr>
        <sz val="14"/>
        <color rgb="FF000000"/>
        <rFont val="Arial"/>
        <family val="2"/>
      </rPr>
      <t> Naraha tiadenipe tibodidenicca uaidirehe touini tiquenehe timadimana-rrerani. Parrissa Deo Corime tiadeniza madizapa Pouarrine Deo nacassa tauicca uimatouira timadimanani. Naraha madirra Cristo Corime cappirarraripa Cristocca rraraui.</t>
    </r>
  </si>
  <si>
    <r>
      <t xml:space="preserve"> </t>
    </r>
    <r>
      <rPr>
        <vertAlign val="superscript"/>
        <sz val="14"/>
        <color rgb="FFFF0000"/>
        <rFont val="Arial"/>
        <family val="2"/>
      </rPr>
      <t>{10}</t>
    </r>
    <r>
      <rPr>
        <sz val="14"/>
        <color rgb="FF000000"/>
        <rFont val="Arial"/>
        <family val="2"/>
      </rPr>
      <t> Tessiredenipe uimasirirrine tizoqquemaneraha ticorimedenina madimana-zanaponitoui. Cristo tibodideniza madirrarirrine —Tiadenipe ouaza bicaqquiri tiquenani −narrari.</t>
    </r>
  </si>
  <si>
    <r>
      <t xml:space="preserve"> </t>
    </r>
    <r>
      <rPr>
        <vertAlign val="superscript"/>
        <sz val="14"/>
        <color rgb="FFFF0000"/>
        <rFont val="Arial"/>
        <family val="2"/>
      </rPr>
      <t>{11}</t>
    </r>
    <r>
      <rPr>
        <sz val="14"/>
        <color rgb="FF000000"/>
        <rFont val="Arial"/>
        <family val="2"/>
      </rPr>
      <t> Deopa Zeso inauatonirraria Poua Corime tibodideniza madirrari. Nazapa Poua Corime tiadeniza madirrarirrine Zeso Cristo Nauatonide Pouana tessiredeniza camittehe rriquerreranicca da inarizanitoui.</t>
    </r>
  </si>
  <si>
    <r>
      <t xml:space="preserve"> </t>
    </r>
    <r>
      <rPr>
        <vertAlign val="superscript"/>
        <sz val="14"/>
        <color rgb="FFFF0000"/>
        <rFont val="Arial"/>
        <family val="2"/>
      </rPr>
      <t>{12}</t>
    </r>
    <r>
      <rPr>
        <sz val="14"/>
        <color rgb="FF000000"/>
        <rFont val="Arial"/>
        <family val="2"/>
      </rPr>
      <t> Ouimecotedeni, ia zossede icarrini. Narraripa Deo Corime. Nema nezape ibodicca uaidireheza ibora inerrerana. Narrarope icca uima rrerani.</t>
    </r>
  </si>
  <si>
    <r>
      <t xml:space="preserve"> </t>
    </r>
    <r>
      <rPr>
        <vertAlign val="superscript"/>
        <sz val="14"/>
        <color rgb="FFFF0000"/>
        <rFont val="Arial"/>
        <family val="2"/>
      </rPr>
      <t>{13}</t>
    </r>
    <r>
      <rPr>
        <sz val="14"/>
        <color rgb="FF000000"/>
        <rFont val="Arial"/>
        <family val="2"/>
      </rPr>
      <t> Uaidirehe touini tiquenaniccaza iboraqquiri tiquenezape zoqquehe rriquerreraniuarri timadimana-zanaponitoui. Naraha Deo Corimecca zossenirrizana iboraqquiri tiquenezape uaidirehe touini tiquenarrarocca tinarriquemanarraro. Nezape camittehe rriquerreraniuarri timadimana-zanaponitoui.</t>
    </r>
  </si>
  <si>
    <r>
      <t xml:space="preserve"> </t>
    </r>
    <r>
      <rPr>
        <vertAlign val="superscript"/>
        <sz val="14"/>
        <color rgb="FFFF0000"/>
        <rFont val="Arial"/>
        <family val="2"/>
      </rPr>
      <t>{14}</t>
    </r>
    <r>
      <rPr>
        <sz val="14"/>
        <color rgb="FF000000"/>
        <rFont val="Arial"/>
        <family val="2"/>
      </rPr>
      <t> Bazima Deo Corimecca zossenirriza iboraqquiri tiquenezape Deocca erredeni tiquerrenani.</t>
    </r>
  </si>
  <si>
    <r>
      <t xml:space="preserve"> </t>
    </r>
    <r>
      <rPr>
        <vertAlign val="superscript"/>
        <sz val="14"/>
        <color rgb="FFFF0000"/>
        <rFont val="Arial"/>
        <family val="2"/>
      </rPr>
      <t>{15}</t>
    </r>
    <r>
      <rPr>
        <sz val="14"/>
        <color rgb="FF000000"/>
        <rFont val="Arial"/>
        <family val="2"/>
      </rPr>
      <t> Deo Poua Corime tiadeniza inanarraripa bica tarrari. Pouarrine Deocca uadie noppineni ticappinemananiuarrine rrerani. Pina madirracca zozosse toquerrenarrarideni pouadeni zossedecca uadie noppineni cappinemanarrarissa tiquenaniuarrine rrerani. Deo Corimerrinea Deocca erredeni iquerrenarraroparri. Pouarrine naqui Deoza: —Abi −inarraro.</t>
    </r>
  </si>
  <si>
    <r>
      <t xml:space="preserve"> </t>
    </r>
    <r>
      <rPr>
        <vertAlign val="superscript"/>
        <sz val="14"/>
        <color rgb="FFFF0000"/>
        <rFont val="Arial"/>
        <family val="2"/>
      </rPr>
      <t>{16}</t>
    </r>
    <r>
      <rPr>
        <sz val="14"/>
        <color rgb="FF000000"/>
        <rFont val="Arial"/>
        <family val="2"/>
      </rPr>
      <t> Deo Corimerrinena ibodiza uima auato tarraro: Parrissa Deocca erredeni iquerrenarraro.</t>
    </r>
  </si>
  <si>
    <r>
      <t xml:space="preserve"> </t>
    </r>
    <r>
      <rPr>
        <vertAlign val="superscript"/>
        <sz val="14"/>
        <color rgb="FFFF0000"/>
        <rFont val="Arial"/>
        <family val="2"/>
      </rPr>
      <t>{17}</t>
    </r>
    <r>
      <rPr>
        <sz val="14"/>
        <color rgb="FF000000"/>
        <rFont val="Arial"/>
        <family val="2"/>
      </rPr>
      <t> Nazama Deocca erredeni iquerrenezape pocca danirri bicani iaza torranitoui. Uapima Deorrine pocca erredeni Zeso Cristoza torrarrarope iaza naqui torranitoui. Parrissa Cristo poua tezerre ocasserani ezape niza zotode pocca cacaueheza bacco ineza poua tezerre pocca deni torreheza ia naqui imadinitoui.</t>
    </r>
  </si>
  <si>
    <r>
      <t xml:space="preserve"> </t>
    </r>
    <r>
      <rPr>
        <vertAlign val="superscript"/>
        <sz val="14"/>
        <color rgb="FFFF0000"/>
        <rFont val="Arial"/>
        <family val="2"/>
      </rPr>
      <t>{18}</t>
    </r>
    <r>
      <rPr>
        <sz val="14"/>
        <color rgb="FF000000"/>
        <rFont val="Arial"/>
        <family val="2"/>
      </rPr>
      <t> Oua obodi uatozape arrirraro namiza imadiza ocasserani eraha narrarope rricaca tani. Niza memeuarrina Deocca deni torrehe Poua zibehinema qqui inauitoui. Pocca deni torrehe iaza torranitoui. Narrarona iaza denima bica tarraro.</t>
    </r>
  </si>
  <si>
    <r>
      <t xml:space="preserve"> </t>
    </r>
    <r>
      <rPr>
        <vertAlign val="superscript"/>
        <sz val="14"/>
        <color rgb="FFFF0000"/>
        <rFont val="Arial"/>
        <family val="2"/>
      </rPr>
      <t>{19}</t>
    </r>
    <r>
      <rPr>
        <sz val="14"/>
        <color rgb="FF000000"/>
        <rFont val="Arial"/>
        <family val="2"/>
      </rPr>
      <t> Deo inauatorizarrari bazimaza Deocca erredeni iquerrenarraro auatoqquiri inaniuarrine ia qquidepa narroremanaui. Pocca nauatonarra bazimapa narraro qquide toui inacomemanarrari.</t>
    </r>
  </si>
  <si>
    <r>
      <t xml:space="preserve"> </t>
    </r>
    <r>
      <rPr>
        <vertAlign val="superscript"/>
        <sz val="14"/>
        <color rgb="FFFF0000"/>
        <rFont val="Arial"/>
        <family val="2"/>
      </rPr>
      <t>{20}</t>
    </r>
    <r>
      <rPr>
        <sz val="14"/>
        <color rgb="FF000000"/>
        <rFont val="Arial"/>
        <family val="2"/>
      </rPr>
      <t> Arra Deo inauatorizarrari bazimapa poccadeni biquehe onihi onihi carririzemanaporaha poccadeni uima touaidirarrarope pouadenirrine rrerani. Arra Deo Poua inauatorizarrari bazimapa Pouana inarrizorizarrari. Pouadeniza narrizoue ssonari, comehe ssonari, zoqquehe ssonari narraroparri. Naraha poccadeni uima tobicaniuarrine touini madimanarrari.</t>
    </r>
  </si>
  <si>
    <r>
      <t xml:space="preserve"> </t>
    </r>
    <r>
      <rPr>
        <vertAlign val="superscript"/>
        <sz val="14"/>
        <color rgb="FFFF0000"/>
        <rFont val="Arial"/>
        <family val="2"/>
      </rPr>
      <t>{21}</t>
    </r>
    <r>
      <rPr>
        <sz val="14"/>
        <color rgb="FF000000"/>
        <rFont val="Arial"/>
        <family val="2"/>
      </rPr>
      <t> Niza Deo pocca erredenideniza pocca deni torrehe inanarizezape zoqquehecca dacorehepe rricanitoui. Narraro deni torrehe Poua inauatorizarrarideniza naqui inanarizezape zoqquehe tappa inabaqquiuitoui.</t>
    </r>
  </si>
  <si>
    <r>
      <t xml:space="preserve"> </t>
    </r>
    <r>
      <rPr>
        <vertAlign val="superscript"/>
        <sz val="14"/>
        <color rgb="FFFF0000"/>
        <rFont val="Arial"/>
        <family val="2"/>
      </rPr>
      <t>{22}</t>
    </r>
    <r>
      <rPr>
        <sz val="14"/>
        <color rgb="FF000000"/>
        <rFont val="Arial"/>
        <family val="2"/>
      </rPr>
      <t> Nauatoqquiri inani: Deo inauatorizarrari bazimapa pina amonerre erredeni comene rroua rroua narrarossa quenaha ocasserani auarronemanarraria rridapana arrirraroparri.</t>
    </r>
  </si>
  <si>
    <r>
      <t xml:space="preserve"> </t>
    </r>
    <r>
      <rPr>
        <vertAlign val="superscript"/>
        <sz val="14"/>
        <color rgb="FFFF0000"/>
        <rFont val="Arial"/>
        <family val="2"/>
      </rPr>
      <t>{23}</t>
    </r>
    <r>
      <rPr>
        <sz val="14"/>
        <color rgb="FF000000"/>
        <rFont val="Arial"/>
        <family val="2"/>
      </rPr>
      <t> Iape Deo Corime icarriraha arrirraro namiza nauatorizarrarideni tezerre ocasserani eccani. Arri Deo Poua Corime iaza da inarrarope niza zotode uima bicani icarriniuarrine nauatoqquiri inani.</t>
    </r>
  </si>
  <si>
    <t xml:space="preserve"> even we ourselves groan within ourselves, waiting for adoption, the redemption of our body.</t>
  </si>
  <si>
    <t xml:space="preserve"> nós também gememos dentro de nós mesmos enquanto esperamos que Deus faça com que sejamos seus filhos e nos liberte completamente.</t>
  </si>
  <si>
    <t xml:space="preserve"> Naraha narraro uima bicanitoui imadizape icca orriema imadiccarraro. Niza zotode narraro uima bicani iaza torrezape Deo Pouarrine pocca erredeni iquerrenarrarope bazimaza auato tanitoui. Pouarrine naco essire cacarriqquimerezape zati torranitoui.</t>
  </si>
  <si>
    <r>
      <t xml:space="preserve"> </t>
    </r>
    <r>
      <rPr>
        <vertAlign val="superscript"/>
        <sz val="14"/>
        <color rgb="FFFF0000"/>
        <rFont val="Arial"/>
        <family val="2"/>
      </rPr>
      <t>{24}</t>
    </r>
    <r>
      <rPr>
        <sz val="14"/>
        <color rgb="FF000000"/>
        <rFont val="Arial"/>
        <family val="2"/>
      </rPr>
      <t> Zeso Cristoza parrissa inarrarope tossiuauehe icarrini. Nezape itezerremacca uima bicanitoui imadirraro. Narraro qqui inezape denima touini inerreranitoui.</t>
    </r>
  </si>
  <si>
    <r>
      <t xml:space="preserve"> </t>
    </r>
    <r>
      <rPr>
        <vertAlign val="superscript"/>
        <sz val="14"/>
        <color rgb="FFFF0000"/>
        <rFont val="Arial"/>
        <family val="2"/>
      </rPr>
      <t>{25}</t>
    </r>
    <r>
      <rPr>
        <sz val="14"/>
        <color rgb="FF000000"/>
        <rFont val="Arial"/>
        <family val="2"/>
      </rPr>
      <t> Naraha arri touini imadirraro qqui inerreraccazape mouaraza narrarotoui imadirraro.</t>
    </r>
  </si>
  <si>
    <r>
      <t xml:space="preserve"> </t>
    </r>
    <r>
      <rPr>
        <vertAlign val="superscript"/>
        <sz val="14"/>
        <color rgb="FFFF0000"/>
        <rFont val="Arial"/>
        <family val="2"/>
      </rPr>
      <t>{26}</t>
    </r>
    <r>
      <rPr>
        <sz val="14"/>
        <color rgb="FF000000"/>
        <rFont val="Arial"/>
        <family val="2"/>
      </rPr>
      <t> Rrehe, uima bicani touini imadizape ia acco canarraro. Narrarossa narraro ocasserani eza icca rrehenirri torraparizape Deo Corime ia acco cana taui. Deoza uatide inassamoqquiza naqui Deo Corime poua ssa naha Deoza atti rriraha icca uima uati toqquima taui.</t>
    </r>
  </si>
  <si>
    <r>
      <t xml:space="preserve"> </t>
    </r>
    <r>
      <rPr>
        <vertAlign val="superscript"/>
        <sz val="14"/>
        <color rgb="FFFF0000"/>
        <rFont val="Arial"/>
        <family val="2"/>
      </rPr>
      <t>{27}</t>
    </r>
    <r>
      <rPr>
        <sz val="14"/>
        <color rgb="FF000000"/>
        <rFont val="Arial"/>
        <family val="2"/>
      </rPr>
      <t> Deopa ibodi qqui tarizaui. Poua Corimecca uatinarra nauato tarrari. Poua Corimepa Deo Poua rripa tauicca nauato taza pocca erredeni iquerrenarraro icca uima Pouaza uati tauissa tatarra narrari.</t>
    </r>
  </si>
  <si>
    <r>
      <t xml:space="preserve"> </t>
    </r>
    <r>
      <rPr>
        <vertAlign val="superscript"/>
        <sz val="14"/>
        <color rgb="FFFF0000"/>
        <rFont val="Arial"/>
        <family val="2"/>
      </rPr>
      <t>{28}</t>
    </r>
    <r>
      <rPr>
        <sz val="14"/>
        <color rgb="FF000000"/>
        <rFont val="Arial"/>
        <family val="2"/>
      </rPr>
      <t> Icca madiezape uima onihi onihi narizarraro. Uima ocassera tanicca naqui iaza bacco bacco narraro. Naraha Deo Pouarrine uima bazima iaza torrarrarocca tassaqquizape iaza uima bicani torraniuarrine nauatoqquiri inarraro.</t>
    </r>
  </si>
  <si>
    <t xml:space="preserve"> to those who are called according to his purpose.</t>
  </si>
  <si>
    <t xml:space="preserve"> daqueles a quem ele * chamou de acordo com o seu plano.</t>
  </si>
  <si>
    <t xml:space="preserve"> Arra Pouaza uatideni uanaqquiri narrarideni bazimaza nema inananitoui. Narrarideniza uaua narrari, pina Poua bodi: —Arrima onanana −naporrarissa inanarraro.</t>
  </si>
  <si>
    <r>
      <t xml:space="preserve"> </t>
    </r>
    <r>
      <rPr>
        <vertAlign val="superscript"/>
        <sz val="14"/>
        <color rgb="FFFF0000"/>
        <rFont val="Arial"/>
        <family val="2"/>
      </rPr>
      <t>{29}</t>
    </r>
    <r>
      <rPr>
        <sz val="14"/>
        <color rgb="FF000000"/>
        <rFont val="Arial"/>
        <family val="2"/>
      </rPr>
      <t> Deopa narrarideniza taide nauato taporrari: —Pouadenipa pina occa erredenissa onanabaqquiuitoui −naporrari. Narraria arra Deo Poua Bedipa imecotedeni bazimacca ato torrarrariparra.</t>
    </r>
  </si>
  <si>
    <r>
      <t xml:space="preserve"> </t>
    </r>
    <r>
      <rPr>
        <vertAlign val="superscript"/>
        <sz val="14"/>
        <color rgb="FFFF0000"/>
        <rFont val="Arial"/>
        <family val="2"/>
      </rPr>
      <t>{30}</t>
    </r>
    <r>
      <rPr>
        <sz val="14"/>
        <color rgb="FF000000"/>
        <rFont val="Arial"/>
        <family val="2"/>
      </rPr>
      <t> Deo Attipa: —Occa erredenissa onanabaqquiuitoui −naporraria arra pouadeniza uaua narrariparra. Deo uaua inabaqquirrari Zeso Cristoza parrissa quenazapa Deo Attipa: —Poccadeni uimasiripe rricarizani −narrariparra. Poccadeni uimasiri rricarizarrarideniza pocca deni torrehe inanarizarraro.</t>
    </r>
  </si>
  <si>
    <r>
      <t xml:space="preserve"> </t>
    </r>
    <r>
      <rPr>
        <vertAlign val="superscript"/>
        <sz val="14"/>
        <color rgb="FFFF0000"/>
        <rFont val="Arial"/>
        <family val="2"/>
      </rPr>
      <t>{31}</t>
    </r>
    <r>
      <rPr>
        <sz val="14"/>
        <color rgb="FF000000"/>
        <rFont val="Arial"/>
        <family val="2"/>
      </rPr>
      <t> Arrirraro uima imittezape: —Rrehe, uima bicani icarrini −inarraro. Deo iaza nacassa tazapa arra madirra iaza nacasseraqquiri narraridenicca uimape ponima torrarraro.</t>
    </r>
  </si>
  <si>
    <r>
      <t xml:space="preserve"> </t>
    </r>
    <r>
      <rPr>
        <vertAlign val="superscript"/>
        <sz val="14"/>
        <color rgb="FFFF0000"/>
        <rFont val="Arial"/>
        <family val="2"/>
      </rPr>
      <t>{32}</t>
    </r>
    <r>
      <rPr>
        <sz val="14"/>
        <color rgb="FF000000"/>
        <rFont val="Arial"/>
        <family val="2"/>
      </rPr>
      <t> Deopa pocca erredeni Zeso iaza eccocco-rrararrari. Icassiuaueraniuarrine eccoraza zoqquerrari. Pocca erredeni iaza da inazapa pocca biquehe onihi onihi iaza eccoccopazerre? Nouerani. Bazima iaza da inarizanitoui.</t>
    </r>
  </si>
  <si>
    <r>
      <t xml:space="preserve"> </t>
    </r>
    <r>
      <rPr>
        <vertAlign val="superscript"/>
        <sz val="14"/>
        <color rgb="FFFF0000"/>
        <rFont val="Arial"/>
        <family val="2"/>
      </rPr>
      <t>{33}</t>
    </r>
    <r>
      <rPr>
        <sz val="14"/>
        <color rgb="FF000000"/>
        <rFont val="Arial"/>
        <family val="2"/>
      </rPr>
      <t> Nerrecorrarina Deo icatterriza-baqquirrarideniza: —Ticcadeni uima bica terrerani −nauiuarrine parrirerrari? Ssamo taui. Deo Attipa: —Zeso Cristoza parrissa quenarraridenicca uimape ouaza parrirenissa tani −narrari.</t>
    </r>
  </si>
  <si>
    <r>
      <t xml:space="preserve"> </t>
    </r>
    <r>
      <rPr>
        <vertAlign val="superscript"/>
        <sz val="14"/>
        <color rgb="FFFF0000"/>
        <rFont val="Arial"/>
        <family val="2"/>
      </rPr>
      <t>{34}</t>
    </r>
    <r>
      <rPr>
        <sz val="14"/>
        <color rgb="FF000000"/>
        <rFont val="Arial"/>
        <family val="2"/>
      </rPr>
      <t> Nerrecorrarina Deo icatterriza-baqquirrarideniza: —Narrizoueuarri ocasserani auemanauitoui −nauiuarrine parrirerrari? Ssamo taui. Zeso Cristopa itoui parrissa zoqquerrari. Narrarina parrissa nauatonirrari. Toccamacossanizapa Imehi Deo uinori nauatoniuarri uittarirrari. Nauiuarri uittariza Imehiza uati uati nanarra narrari, ia touacaua-baqquiuiuarrine.</t>
    </r>
  </si>
  <si>
    <r>
      <t xml:space="preserve"> </t>
    </r>
    <r>
      <rPr>
        <vertAlign val="superscript"/>
        <sz val="14"/>
        <color rgb="FFFF0000"/>
        <rFont val="Arial"/>
        <family val="2"/>
      </rPr>
      <t>{35}</t>
    </r>
    <r>
      <rPr>
        <sz val="14"/>
        <color rgb="FF000000"/>
        <rFont val="Arial"/>
        <family val="2"/>
      </rPr>
      <t> Nerrecorrarina Cristocca touati uanehe iaza inauarriniuarrine parrirerrari? Noueraui. Cristo iaza uati uana tazapa iaza paparra narrarauitoui. Ocasserani eza naqui Cristopa itoui uati cauanari cazanaporrari.</t>
    </r>
  </si>
  <si>
    <t xml:space="preserve"> or anguish, or persecution, or famine, or nakedness, or peril, or sword?</t>
  </si>
  <si>
    <t xml:space="preserve"> as dificuldades, a perseguição, a fome, a pobreza, o perigo ou a morte?</t>
  </si>
  <si>
    <t xml:space="preserve"> Uima narro taniccaza naco Cristopa itoui uati cauanari cazanaporrari. Nanarrizo iquerrenaza, pemi imadiza, iccororre imadiza, oppinehema imadiza naqui Cristopa itoui uati cauanari cazanaporrari. Izoqqueza naqui Cristopa iaza nama zanaporrari.</t>
  </si>
  <si>
    <r>
      <t xml:space="preserve"> </t>
    </r>
    <r>
      <rPr>
        <vertAlign val="superscript"/>
        <sz val="14"/>
        <color rgb="FFFF0000"/>
        <rFont val="Arial"/>
        <family val="2"/>
      </rPr>
      <t>{36}</t>
    </r>
    <r>
      <rPr>
        <sz val="14"/>
        <color rgb="FF000000"/>
        <rFont val="Arial"/>
        <family val="2"/>
      </rPr>
      <t> Deo Atti dozo nanizape arrima narraro: —Deo, ticca uimatoui dameraqquiri inezape madirra uarrirriraza ia rrara rrara quequenanaui, irricaniuarrine. Iape pouadenirrine pina eueue bani torrauiuarrine zozoqque nauiuarri iaqquemanarrarissa inarraro −nani nade Deo Atti dozo naniza.</t>
    </r>
  </si>
  <si>
    <r>
      <t xml:space="preserve"> </t>
    </r>
    <r>
      <rPr>
        <vertAlign val="superscript"/>
        <sz val="14"/>
        <color rgb="FFFF0000"/>
        <rFont val="Arial"/>
        <family val="2"/>
      </rPr>
      <t>{37}</t>
    </r>
    <r>
      <rPr>
        <sz val="14"/>
        <color rgb="FF000000"/>
        <rFont val="Arial"/>
        <family val="2"/>
      </rPr>
      <t> Narraro ocasserehe onihi onihi narizarraro bazima iaza ssonariraha Cristo iaza uati cauanari canazapa iana deni iquerrenarraro.</t>
    </r>
  </si>
  <si>
    <r>
      <t xml:space="preserve"> </t>
    </r>
    <r>
      <rPr>
        <vertAlign val="superscript"/>
        <sz val="14"/>
        <color rgb="FFFF0000"/>
        <rFont val="Arial"/>
        <family val="2"/>
      </rPr>
      <t>{38}</t>
    </r>
    <r>
      <rPr>
        <sz val="14"/>
        <color rgb="FF000000"/>
        <rFont val="Arial"/>
        <family val="2"/>
      </rPr>
      <t> Arrirraro uimape obodiza nauato onani: Deo iaza uati cauanari canazapa uima onihi onihi narrarorrine Deocca touati uanehe iaza inauarriniuarrine ssamo tani. Izoqqueza naqui Deocca touati uanehe iaza amossi napazerre? Deopa iaza uati uanazanapo taui. Arri imadiza naqui Deocca touati uanehe iaza amossi napazerre?</t>
    </r>
  </si>
  <si>
    <t xml:space="preserve"> nor principalities, nor things present, nor things to come, nor powers,</t>
  </si>
  <si>
    <t xml:space="preserve"> nem os anjos, nem outras autoridades ou poderes celestiais c; nem o presente, nem o futuro;</t>
  </si>
  <si>
    <t xml:space="preserve"> Deopa iaza uati uanazanapo taui. Arra Deocca zozosse tabaqquideni naco Deocca touati uanehe iaza inauarrimananiuarrine parriremanaco? Ssamoqquiri naui. Arrirraro zamacca dacoraqquiri narrarideni naco ssamoqquiri naui. Tocorime-Tamine naco pocca zozosse tabaqquidenima ssamoqquiri naui. Rridapanacca uima naqui ssamo tani. Itezerremacca uima naqui ssamo tani.</t>
  </si>
  <si>
    <r>
      <t xml:space="preserve"> </t>
    </r>
    <r>
      <rPr>
        <vertAlign val="superscript"/>
        <sz val="14"/>
        <color rgb="FFFF0000"/>
        <rFont val="Arial"/>
        <family val="2"/>
      </rPr>
      <t>{39}</t>
    </r>
    <r>
      <rPr>
        <sz val="14"/>
        <color rgb="FF000000"/>
        <rFont val="Arial"/>
        <family val="2"/>
      </rPr>
      <t> Memeuarri madimanarrarideni naco ssamoqquiri naui. Odi bodi uarri taniuarricca naco ssamoqquiri naui. Deo inauatorizarrari ouaha ouaha quenarrarideni naco Deocca touati uanehe iaza inauarrimananiuarrine nouerauissa taui. Ia Zozossede Zeso Cristo itoui zoqquerrarirrine Deo iaza uati cauanari canaui auato inanarraroparri.</t>
    </r>
  </si>
  <si>
    <t>ROMANOS 9</t>
  </si>
  <si>
    <t>Romanos 9</t>
  </si>
  <si>
    <r>
      <t xml:space="preserve"> </t>
    </r>
    <r>
      <rPr>
        <vertAlign val="superscript"/>
        <sz val="14"/>
        <color rgb="FFFF0000"/>
        <rFont val="Arial"/>
        <family val="2"/>
      </rPr>
      <t>{1}</t>
    </r>
    <r>
      <rPr>
        <sz val="14"/>
        <color rgb="FF000000"/>
        <rFont val="Arial"/>
        <family val="2"/>
      </rPr>
      <t> Cristocca madirra orrezape parrissehera uati onarraro. Omaize-rrerani. Deo Corimerrine obodi nauato teza parrissa uati onarraro.</t>
    </r>
  </si>
  <si>
    <r>
      <t xml:space="preserve"> </t>
    </r>
    <r>
      <rPr>
        <vertAlign val="superscript"/>
        <sz val="14"/>
        <color rgb="FFFF0000"/>
        <rFont val="Arial"/>
        <family val="2"/>
      </rPr>
      <t>{2}</t>
    </r>
    <r>
      <rPr>
        <sz val="14"/>
        <color rgb="FF000000"/>
        <rFont val="Arial"/>
        <family val="2"/>
      </rPr>
      <t> Obodi qquezehe omadi, obodi coma tehe omadi narraro.</t>
    </r>
  </si>
  <si>
    <r>
      <t xml:space="preserve"> </t>
    </r>
    <r>
      <rPr>
        <vertAlign val="superscript"/>
        <sz val="14"/>
        <color rgb="FFFF0000"/>
        <rFont val="Arial"/>
        <family val="2"/>
      </rPr>
      <t>{3}</t>
    </r>
    <r>
      <rPr>
        <sz val="14"/>
        <color rgb="FF000000"/>
        <rFont val="Arial"/>
        <family val="2"/>
      </rPr>
      <t> Occa madirra zodeodeni Zeso Cristoza toquerrenauiuarrine touini onezape ouara oua ouaccoreza Deocca uadie ouaza ssonarina, onabote nani. Occa madirra tocassiuauerauiuarrine Cristoza peperri oneza narrizoue rriquerreraniuarri orraniuarrine bica tani, oneraha ssamo tani.</t>
    </r>
  </si>
  <si>
    <r>
      <t xml:space="preserve"> </t>
    </r>
    <r>
      <rPr>
        <vertAlign val="superscript"/>
        <sz val="14"/>
        <color rgb="FFFF0000"/>
        <rFont val="Arial"/>
        <family val="2"/>
      </rPr>
      <t>{4}</t>
    </r>
    <r>
      <rPr>
        <sz val="14"/>
        <color rgb="FF000000"/>
        <rFont val="Arial"/>
        <family val="2"/>
      </rPr>
      <t> Occa madirra zodeodenipa idi Izarraeo potemaui. Narraridenina Deo pocca erredenissa inanabaqquirrari. Deo pocca dacorehe, poua zibehinema pouadeniza madirizarrari.</t>
    </r>
  </si>
  <si>
    <t xml:space="preserve"> the covenants, the giving of the law, the service, and the promises;</t>
  </si>
  <si>
    <t xml:space="preserve"> Deus fez suas * alianças com eles e lhes deu a * lei, a verdadeira maneira de adorar e as promessas.</t>
  </si>
  <si>
    <t xml:space="preserve"> Deo pouadeni tezerre rrehe canirerrari. Pocca zossenirriza madimanauiuarrine Moizeza uati tarrari. Deo Pouaza uatizemanauiuarrine naco mari icanabaqquirrari. Pouadeni tezerremacca uima bicani uapi tani uati taporrari.</t>
  </si>
  <si>
    <r>
      <t xml:space="preserve"> </t>
    </r>
    <r>
      <rPr>
        <vertAlign val="superscript"/>
        <sz val="14"/>
        <color rgb="FFFF0000"/>
        <rFont val="Arial"/>
        <family val="2"/>
      </rPr>
      <t>{5}</t>
    </r>
    <r>
      <rPr>
        <sz val="14"/>
        <color rgb="FF000000"/>
        <rFont val="Arial"/>
        <family val="2"/>
      </rPr>
      <t> Occa madirra zodeodeni potaporraridenipa Abarahao, Izaqui, Zaca quenarrari. Narrarideni potemauidenizana Cristo-Mesia tossonarrari. Pouapa Deo. Bazima cacauade torrarrari. Pouaza etizezanaponiuarrine bica tani. Parrissa nema nana.</t>
    </r>
  </si>
  <si>
    <r>
      <t xml:space="preserve"> </t>
    </r>
    <r>
      <rPr>
        <vertAlign val="superscript"/>
        <sz val="14"/>
        <color rgb="FFFF0000"/>
        <rFont val="Arial"/>
        <family val="2"/>
      </rPr>
      <t>{6}</t>
    </r>
    <r>
      <rPr>
        <sz val="14"/>
        <color rgb="FF000000"/>
        <rFont val="Arial"/>
        <family val="2"/>
      </rPr>
      <t> Naraha Deo Poua uati taporraricca uima bicani pouadeniza inaparrirenissa terrerarraroqui? Nouerani. Uimape arrima narrarona parri: Izarraeo potemaui bazimapa parrissa Deocca madirra querrena-rraraui. Motana Deo pocca madirra.</t>
    </r>
  </si>
  <si>
    <r>
      <t xml:space="preserve"> </t>
    </r>
    <r>
      <rPr>
        <vertAlign val="superscript"/>
        <sz val="14"/>
        <color rgb="FFFF0000"/>
        <rFont val="Arial"/>
        <family val="2"/>
      </rPr>
      <t>{7}</t>
    </r>
    <r>
      <rPr>
        <sz val="14"/>
        <color rgb="FF000000"/>
        <rFont val="Arial"/>
        <family val="2"/>
      </rPr>
      <t> Abarahao potemaui uapima naco pocca erredeni parrissehecca querrena-rraraui. Motana pocca erredeni parrissehecca querrenarrari. Deopa Abarahaoza uati taporrari: —Ticca erredeni Izaqui potemauizana: “Tia tipotemani” onanitoui −narrari Deo.</t>
    </r>
  </si>
  <si>
    <r>
      <t xml:space="preserve"> </t>
    </r>
    <r>
      <rPr>
        <vertAlign val="superscript"/>
        <sz val="14"/>
        <color rgb="FFFF0000"/>
        <rFont val="Arial"/>
        <family val="2"/>
      </rPr>
      <t>{8}</t>
    </r>
    <r>
      <rPr>
        <sz val="14"/>
        <color rgb="FF000000"/>
        <rFont val="Arial"/>
        <family val="2"/>
      </rPr>
      <t> Narraro uima imittarrarope: Abarahao potemaui bazimapa Deocca madirra toquerrena-rraraui. Arra Deo uati taza tossonarrari potemauizana: —Occa madirra −narrari.</t>
    </r>
  </si>
  <si>
    <r>
      <t xml:space="preserve"> </t>
    </r>
    <r>
      <rPr>
        <vertAlign val="superscript"/>
        <sz val="14"/>
        <color rgb="FFFF0000"/>
        <rFont val="Arial"/>
        <family val="2"/>
      </rPr>
      <t>{9}</t>
    </r>
    <r>
      <rPr>
        <sz val="14"/>
        <color rgb="FF000000"/>
        <rFont val="Arial"/>
        <family val="2"/>
      </rPr>
      <t> Arra Deo Abarahaoza uati taporraripa arrama narrari: —Uarrano ouahaza occarronapomazana ticca amonerre Sara erredeni carrinitoui −naporrari.</t>
    </r>
  </si>
  <si>
    <r>
      <t xml:space="preserve"> </t>
    </r>
    <r>
      <rPr>
        <vertAlign val="superscript"/>
        <sz val="14"/>
        <color rgb="FFFF0000"/>
        <rFont val="Arial"/>
        <family val="2"/>
      </rPr>
      <t>{10}</t>
    </r>
    <r>
      <rPr>
        <sz val="14"/>
        <color rgb="FF000000"/>
        <rFont val="Arial"/>
        <family val="2"/>
      </rPr>
      <t> Nazapa Saracca erredeni Izaqui pocca amonerre Rrebeca icarriza inarriuezape izoniza erredeni papamade carrirraro. Imehidenipa icca idi Izaqui poua orrariui.</t>
    </r>
  </si>
  <si>
    <r>
      <t xml:space="preserve"> </t>
    </r>
    <r>
      <rPr>
        <vertAlign val="superscript"/>
        <sz val="14"/>
        <color rgb="FFFF0000"/>
        <rFont val="Arial"/>
        <family val="2"/>
      </rPr>
      <t>{11}</t>
    </r>
    <r>
      <rPr>
        <sz val="14"/>
        <color rgb="FF000000"/>
        <rFont val="Arial"/>
        <family val="2"/>
      </rPr>
      <t>-</t>
    </r>
    <r>
      <rPr>
        <vertAlign val="superscript"/>
        <sz val="14"/>
        <color rgb="FFFF0000"/>
        <rFont val="Arial"/>
        <family val="2"/>
      </rPr>
      <t>{12}</t>
    </r>
    <r>
      <rPr>
        <sz val="14"/>
        <color rgb="FF000000"/>
        <rFont val="Arial"/>
        <family val="2"/>
      </rPr>
      <t> Erredeni papamade tocatorra-rraraccazapa uima bicani inanemana-rreraccani, uima uaidira tanicca naqui inanemana-rreraccani naraha Deopa pouadeni tezerremacca uima Rrebecaza uati taporrari: —Taidecca tossonarraripa zotodeccarrinena zozosse torrauitoui −naporrari.</t>
    </r>
  </si>
  <si>
    <r>
      <t xml:space="preserve"> </t>
    </r>
    <r>
      <rPr>
        <vertAlign val="superscript"/>
        <sz val="14"/>
        <color rgb="FFFF0000"/>
        <rFont val="Arial"/>
        <family val="2"/>
      </rPr>
      <t>{13}</t>
    </r>
    <r>
      <rPr>
        <sz val="14"/>
        <color rgb="FF000000"/>
        <rFont val="Arial"/>
        <family val="2"/>
      </rPr>
      <t> Deo Atti dozo nanizape arrima narraro: —Ouape Zacaza ouati uana tarraro. Esaopa ouattarrorrari −naui nade Deo.</t>
    </r>
  </si>
  <si>
    <r>
      <t xml:space="preserve"> </t>
    </r>
    <r>
      <rPr>
        <vertAlign val="superscript"/>
        <sz val="14"/>
        <color rgb="FFFF0000"/>
        <rFont val="Arial"/>
        <family val="2"/>
      </rPr>
      <t>{14}</t>
    </r>
    <r>
      <rPr>
        <sz val="14"/>
        <color rgb="FF000000"/>
        <rFont val="Arial"/>
        <family val="2"/>
      </rPr>
      <t> Narraro uima imittezape ibodiza nerrecoma inani? Deo pocca tocatterrizanirri parrirenissa terrerani inaniuarrinequi? Nouerani! Deorrine parrirenissa tani.</t>
    </r>
  </si>
  <si>
    <r>
      <t xml:space="preserve"> </t>
    </r>
    <r>
      <rPr>
        <vertAlign val="superscript"/>
        <sz val="14"/>
        <color rgb="FFFF0000"/>
        <rFont val="Arial"/>
        <family val="2"/>
      </rPr>
      <t>{15}</t>
    </r>
    <r>
      <rPr>
        <sz val="14"/>
        <color rgb="FF000000"/>
        <rFont val="Arial"/>
        <family val="2"/>
      </rPr>
      <t> Deopa Moizeza uati tarrari: —Oua madirra ocatterriza-baqquirraridenizana occa acco canehe onanarizanitoui. Narraridenizana ouati uana tanitoui −narrari.</t>
    </r>
  </si>
  <si>
    <r>
      <t xml:space="preserve"> </t>
    </r>
    <r>
      <rPr>
        <vertAlign val="superscript"/>
        <sz val="14"/>
        <color rgb="FFFF0000"/>
        <rFont val="Arial"/>
        <family val="2"/>
      </rPr>
      <t>{16}</t>
    </r>
    <r>
      <rPr>
        <sz val="14"/>
        <color rgb="FF000000"/>
        <rFont val="Arial"/>
        <family val="2"/>
      </rPr>
      <t> Deo iaza uati uana tarraripa ia touini inarrarorrine rrerani, izepe irrinissa tarrarorrine rrerani. Deo Poua uati uana tarrarirrine.</t>
    </r>
  </si>
  <si>
    <r>
      <t xml:space="preserve"> </t>
    </r>
    <r>
      <rPr>
        <vertAlign val="superscript"/>
        <sz val="14"/>
        <color rgb="FFFF0000"/>
        <rFont val="Arial"/>
        <family val="2"/>
      </rPr>
      <t>{17}</t>
    </r>
    <r>
      <rPr>
        <sz val="14"/>
        <color rgb="FF000000"/>
        <rFont val="Arial"/>
        <family val="2"/>
      </rPr>
      <t> Pina zama Ezitocca tamine icatterrizarraricca uimassa narraro. Deo Atti dozo naporraroza uima anirraro. Deopa tamineza arrama naporrari: —Tiaza ossonariza occa dacorehe auato onananiuarrine tia tamine onanarraro. Nema onarrarope zama bazimaza otauimari mittarizemanauiuarrine −naui nade.</t>
    </r>
  </si>
  <si>
    <r>
      <t xml:space="preserve"> </t>
    </r>
    <r>
      <rPr>
        <vertAlign val="superscript"/>
        <sz val="14"/>
        <color rgb="FFFF0000"/>
        <rFont val="Arial"/>
        <family val="2"/>
      </rPr>
      <t>{18}</t>
    </r>
    <r>
      <rPr>
        <sz val="14"/>
        <color rgb="FF000000"/>
        <rFont val="Arial"/>
        <family val="2"/>
      </rPr>
      <t> Narraro uimazape iaza auato tani: Deo Poua nacassa taza madirraza: —Occa −nazapa narrarizana uati uana tarrari. Naraha Deo nacassera taza madirraza: —Occa −narrarazapa Pouarrine madirra parra touiboriui zanapo taui.</t>
    </r>
  </si>
  <si>
    <r>
      <t xml:space="preserve"> </t>
    </r>
    <r>
      <rPr>
        <vertAlign val="superscript"/>
        <sz val="14"/>
        <color rgb="FFFF0000"/>
        <rFont val="Arial"/>
        <family val="2"/>
      </rPr>
      <t>{19}</t>
    </r>
    <r>
      <rPr>
        <sz val="14"/>
        <color rgb="FF000000"/>
        <rFont val="Arial"/>
        <family val="2"/>
      </rPr>
      <t> Narraro uima nauatoto tinezape arrima tiquenanitide: —Deo Poua nacassa tauicca uima madirrarrine cacarriqquimerani ssamo tezape nerrecotoui Deopa Pouaza iboqquiri narrarideniza: “Ticcadeni uima uaidira tani” nanarra narrari? −tiquenanitiderra.</t>
    </r>
  </si>
  <si>
    <r>
      <t xml:space="preserve"> </t>
    </r>
    <r>
      <rPr>
        <vertAlign val="superscript"/>
        <sz val="14"/>
        <color rgb="FFFF0000"/>
        <rFont val="Arial"/>
        <family val="2"/>
      </rPr>
      <t>{20}</t>
    </r>
    <r>
      <rPr>
        <sz val="14"/>
        <color rgb="FF000000"/>
        <rFont val="Arial"/>
        <family val="2"/>
      </rPr>
      <t> Naraha nema tiquenerrerarri. Tiadenipe madirraraha nerrecotoui Deoza tettideni nema narraro? Arrina zipape attini carri-rrereraha poni nanauatodeza: —Nerrecotoui oua tinauatoza arrima onarraro? −naniuarrinequi?</t>
    </r>
  </si>
  <si>
    <r>
      <t xml:space="preserve"> </t>
    </r>
    <r>
      <rPr>
        <vertAlign val="superscript"/>
        <sz val="14"/>
        <color rgb="FFFF0000"/>
        <rFont val="Arial"/>
        <family val="2"/>
      </rPr>
      <t>{21}</t>
    </r>
    <r>
      <rPr>
        <sz val="14"/>
        <color rgb="FF000000"/>
        <rFont val="Arial"/>
        <family val="2"/>
      </rPr>
      <t> Naraha zipa nanauatodena ssiqui napporitarraroza poua nacassa tauicca ihinauato narraro. Narraro ssiqui napporitarraroza zipa bicani inauato, zamatapa tabottouarrine inauato nanerre narraro.</t>
    </r>
  </si>
  <si>
    <r>
      <t xml:space="preserve"> </t>
    </r>
    <r>
      <rPr>
        <vertAlign val="superscript"/>
        <sz val="14"/>
        <color rgb="FFFF0000"/>
        <rFont val="Arial"/>
        <family val="2"/>
      </rPr>
      <t>{22}</t>
    </r>
    <r>
      <rPr>
        <sz val="14"/>
        <color rgb="FF000000"/>
        <rFont val="Arial"/>
        <family val="2"/>
      </rPr>
      <t> Deo naco pina zipa nanauatodessa naha Poua nacassa tauiccara ihinana narraro. Arrana Pouapa: —Madirra Ouaza iboqquiri narrarideniza occa uadie onassonarina, nani occa dacorehe auato onananiuarrine −narrari.</t>
    </r>
  </si>
  <si>
    <t xml:space="preserve"> endured with much patience vessels of wrath made for destruction.</t>
  </si>
  <si>
    <t xml:space="preserve"> Assim suportou com muita paciência os que mereciam o castigo e que iam ser destruídos.</t>
  </si>
  <si>
    <t xml:space="preserve"> Narrarideni nanarrizo toquerrena-zanapouiuarrine inanarrorabaqquirrari. Deopa nama nauiuarrine nacassa taraha pouadeni inarrizobaqquiuiuarrine narroccaui. Mouaraza poccadeni uimasiri inauanaccani.</t>
  </si>
  <si>
    <r>
      <t xml:space="preserve"> </t>
    </r>
    <r>
      <rPr>
        <vertAlign val="superscript"/>
        <sz val="14"/>
        <color rgb="FFFF0000"/>
        <rFont val="Arial"/>
        <family val="2"/>
      </rPr>
      <t>{23}</t>
    </r>
    <r>
      <rPr>
        <sz val="14"/>
        <color rgb="FF000000"/>
        <rFont val="Arial"/>
        <family val="2"/>
      </rPr>
      <t> Pouapa narroccazama iaza uati canauari canaza ia tonassiuauabaqquiuiuarrine ia tonanarrora-baqquirrari. Pocca deni torrehe, pocca biquehe iaza auato inananiuarrine touini naza nema inanarraro.</t>
    </r>
  </si>
  <si>
    <r>
      <t xml:space="preserve"> </t>
    </r>
    <r>
      <rPr>
        <vertAlign val="superscript"/>
        <sz val="14"/>
        <color rgb="FFFF0000"/>
        <rFont val="Arial"/>
        <family val="2"/>
      </rPr>
      <t>{24}</t>
    </r>
    <r>
      <rPr>
        <sz val="14"/>
        <color rgb="FF000000"/>
        <rFont val="Arial"/>
        <family val="2"/>
      </rPr>
      <t> Ia motape zodeodeni iquerrenarraro, motape zodeo tiquerrena-rrerarraro bazima Deo pocca madirra iquerrenaniuarrine ia uaua tabaqquirrariparra.</t>
    </r>
  </si>
  <si>
    <r>
      <t xml:space="preserve"> </t>
    </r>
    <r>
      <rPr>
        <vertAlign val="superscript"/>
        <sz val="14"/>
        <color rgb="FFFF0000"/>
        <rFont val="Arial"/>
        <family val="2"/>
      </rPr>
      <t>{25}</t>
    </r>
    <r>
      <rPr>
        <sz val="14"/>
        <color rgb="FF000000"/>
        <rFont val="Arial"/>
        <family val="2"/>
      </rPr>
      <t> Narraroa arri Deo Atti cacomerabote Ozea dozo inaporraroza uima arrima narraroparri: —Occa madirra querrena-rrararrarideniza: “Occa madirra” onanitoui. Pouadeniza ouati uanera tarrarossa naporaha pouadeniza ouati uana tanitoui.</t>
    </r>
  </si>
  <si>
    <r>
      <t xml:space="preserve"> </t>
    </r>
    <r>
      <rPr>
        <vertAlign val="superscript"/>
        <sz val="14"/>
        <color rgb="FFFF0000"/>
        <rFont val="Arial"/>
        <family val="2"/>
      </rPr>
      <t>{26}</t>
    </r>
    <r>
      <rPr>
        <sz val="14"/>
        <color rgb="FF000000"/>
        <rFont val="Arial"/>
        <family val="2"/>
      </rPr>
      <t> Nezape pouadeni madimanauiuarri pouadeniza: “Occa tiquerrena-rrerani” onaporaha narraro zamaza pouadeniza: “Deo camitta tarraricca erredeni tiquerrenani” quequenanauitoui −napoui nade Deo Atti Ozea dozo inarraro.</t>
    </r>
  </si>
  <si>
    <r>
      <t xml:space="preserve"> </t>
    </r>
    <r>
      <rPr>
        <vertAlign val="superscript"/>
        <sz val="14"/>
        <color rgb="FFFF0000"/>
        <rFont val="Arial"/>
        <family val="2"/>
      </rPr>
      <t>{27}</t>
    </r>
    <r>
      <rPr>
        <sz val="14"/>
        <color rgb="FF000000"/>
        <rFont val="Arial"/>
        <family val="2"/>
      </rPr>
      <t> Deo Atti cacomerabote Izaiapa Izarraeo potemaui zodeodeni tauimari uati taporrari: —Izarraeo potemauideni touapizapa pina coriza imenicca ssiqui potera zequeriri tarraro rriquerrerarrarossa quenauitoui naraha mota pamehema nahana tocassiuauerauitoui.</t>
    </r>
  </si>
  <si>
    <r>
      <t xml:space="preserve"> </t>
    </r>
    <r>
      <rPr>
        <vertAlign val="superscript"/>
        <sz val="14"/>
        <color rgb="FFFF0000"/>
        <rFont val="Arial"/>
        <family val="2"/>
      </rPr>
      <t>{28}</t>
    </r>
    <r>
      <rPr>
        <sz val="14"/>
        <color rgb="FF000000"/>
        <rFont val="Arial"/>
        <family val="2"/>
      </rPr>
      <t> Arra Deo Poua uati taporraricca inanabote nani. Zama bazimacca madirraza narrizoue inanezape Pouarrine pouadeniza parrirenissa tanitoui −naui nade.</t>
    </r>
  </si>
  <si>
    <r>
      <t xml:space="preserve"> </t>
    </r>
    <r>
      <rPr>
        <vertAlign val="superscript"/>
        <sz val="14"/>
        <color rgb="FFFF0000"/>
        <rFont val="Arial"/>
        <family val="2"/>
      </rPr>
      <t>{29}</t>
    </r>
    <r>
      <rPr>
        <sz val="14"/>
        <color rgb="FF000000"/>
        <rFont val="Arial"/>
        <family val="2"/>
      </rPr>
      <t> Uati toqquimade Izaia uima dozo inaporraro naqui arrima narraro: —Deo Dacorabote icca idideni potemaui mota ecauabaqqui-rrarazapa iape pina oza panani Sodomacca madirra, Comoracca madirra rricarrarissa inanitouiraha −naui nade.</t>
    </r>
  </si>
  <si>
    <r>
      <t xml:space="preserve"> </t>
    </r>
    <r>
      <rPr>
        <vertAlign val="superscript"/>
        <sz val="14"/>
        <color rgb="FFFF0000"/>
        <rFont val="Arial"/>
        <family val="2"/>
      </rPr>
      <t>{30}</t>
    </r>
    <r>
      <rPr>
        <sz val="14"/>
        <color rgb="FF000000"/>
        <rFont val="Arial"/>
        <family val="2"/>
      </rPr>
      <t> Uima nema nezape nerrecoma inaniuarrine? Taide zodeo querrena-rrararraridenipa: —Icca uima Deoza tobicana-quenapo-rrararaha Zeso Cristoza parrissa quenazapa Deo pouadeniza: —Ticcadeni uimasiri ouaza nouerani −narrari. Nezape poccadeni uima Deoza tobicarraro.</t>
    </r>
  </si>
  <si>
    <r>
      <t xml:space="preserve"> </t>
    </r>
    <r>
      <rPr>
        <vertAlign val="superscript"/>
        <sz val="14"/>
        <color rgb="FFFF0000"/>
        <rFont val="Arial"/>
        <family val="2"/>
      </rPr>
      <t>{31}</t>
    </r>
    <r>
      <rPr>
        <sz val="14"/>
        <color rgb="FF000000"/>
        <rFont val="Arial"/>
        <family val="2"/>
      </rPr>
      <t> Naraha Izarraeo potemaui zodeodenipa poccadeni uima Deoza tobicaniuarrine Moizecca marinarra inaparriremananiuarrine dameraqquiri naraha parriremana-rraraui.</t>
    </r>
  </si>
  <si>
    <r>
      <t xml:space="preserve"> </t>
    </r>
    <r>
      <rPr>
        <vertAlign val="superscript"/>
        <sz val="14"/>
        <color rgb="FFFF0000"/>
        <rFont val="Arial"/>
        <family val="2"/>
      </rPr>
      <t>{32}</t>
    </r>
    <r>
      <rPr>
        <sz val="14"/>
        <color rgb="FF000000"/>
        <rFont val="Arial"/>
        <family val="2"/>
      </rPr>
      <t> Nerrecotoui zodeodenipa Deoza tobiquemana-rrararrari? Pouadenipa uima bicani inanemanarraroza Deoza tobiquemanauiuarrine touini quenaraha narraroza tobiquemana-rrararrari. Deoza parrissa quenauissa tarrararrari. Poccadeni uimape pina sibaza madirra ssonarimanarrarissa quenarrari.</t>
    </r>
  </si>
  <si>
    <r>
      <t xml:space="preserve"> </t>
    </r>
    <r>
      <rPr>
        <vertAlign val="superscript"/>
        <sz val="14"/>
        <color rgb="FFFF0000"/>
        <rFont val="Arial"/>
        <family val="2"/>
      </rPr>
      <t>{33}</t>
    </r>
    <r>
      <rPr>
        <sz val="14"/>
        <color rgb="FF000000"/>
        <rFont val="Arial"/>
        <family val="2"/>
      </rPr>
      <t> Narrarope Deo Atti dozo naporraroza arrima narraro: —Ticattomama canarri! Oza panani Siouarripe siba ouattarraro. Narraro sibape madirra inassonaribaqquiuitoui. Narraro sibaza parrissa quenarraridenipa niza zotode ponicca mamaiza tabaqqui toquerrena-rrarauitoui −naponi nade Deo Atti dozo naniza.</t>
    </r>
  </si>
  <si>
    <t>ROMANOS 10</t>
  </si>
  <si>
    <t>Romanos 10</t>
  </si>
  <si>
    <r>
      <t xml:space="preserve"> </t>
    </r>
    <r>
      <rPr>
        <vertAlign val="superscript"/>
        <sz val="14"/>
        <color rgb="FFFF0000"/>
        <rFont val="Arial"/>
        <family val="2"/>
      </rPr>
      <t>{1}</t>
    </r>
    <r>
      <rPr>
        <sz val="14"/>
        <color rgb="FF000000"/>
        <rFont val="Arial"/>
        <family val="2"/>
      </rPr>
      <t> Ouimecotedeni, occa madirra Izarraeo potemaui zodeodeni tocassiuauerauiuarrine obodi touini onarraro. Deo inassiuauabaqquiuiuarrine Pouaza uati uati ohonanarraro.</t>
    </r>
  </si>
  <si>
    <r>
      <t xml:space="preserve"> </t>
    </r>
    <r>
      <rPr>
        <vertAlign val="superscript"/>
        <sz val="14"/>
        <color rgb="FFFF0000"/>
        <rFont val="Arial"/>
        <family val="2"/>
      </rPr>
      <t>{2}</t>
    </r>
    <r>
      <rPr>
        <sz val="14"/>
        <color rgb="FF000000"/>
        <rFont val="Arial"/>
        <family val="2"/>
      </rPr>
      <t> Ouape poccadeni uima nauato onarraro. Pouadenipa Deoza dameraqquiri naraha Deocca nauatoue parrisseheccaza bodideni uatouissa tarraraui.</t>
    </r>
  </si>
  <si>
    <r>
      <t xml:space="preserve"> </t>
    </r>
    <r>
      <rPr>
        <vertAlign val="superscript"/>
        <sz val="14"/>
        <color rgb="FFFF0000"/>
        <rFont val="Arial"/>
        <family val="2"/>
      </rPr>
      <t>{3}</t>
    </r>
    <r>
      <rPr>
        <sz val="14"/>
        <color rgb="FF000000"/>
        <rFont val="Arial"/>
        <family val="2"/>
      </rPr>
      <t> Deo Poua orrarirrarina madirracca uima inanabicaniuarrine parrireui pouadenipa ssamoqquiri narrari. Poccadeni uima Deoza bica taniuarrinepe poccadeni marinarrazara dameraqquiri narrari. Naraha Deo madirra inanabica-baqquiuiuarrinecca inazapa iboqquiri narrari.</t>
    </r>
  </si>
  <si>
    <r>
      <t xml:space="preserve"> </t>
    </r>
    <r>
      <rPr>
        <vertAlign val="superscript"/>
        <sz val="14"/>
        <color rgb="FFFF0000"/>
        <rFont val="Arial"/>
        <family val="2"/>
      </rPr>
      <t>{4}</t>
    </r>
    <r>
      <rPr>
        <sz val="14"/>
        <color rgb="FF000000"/>
        <rFont val="Arial"/>
        <family val="2"/>
      </rPr>
      <t> Moizecca marinarra bazimape Cristo inaparrirenissa tezape rricarraro. Nazapa madirra Zeso Cristoza parrissa quenarraridenicca uima Deoza tobicarraro.</t>
    </r>
  </si>
  <si>
    <r>
      <t xml:space="preserve"> </t>
    </r>
    <r>
      <rPr>
        <vertAlign val="superscript"/>
        <sz val="14"/>
        <color rgb="FFFF0000"/>
        <rFont val="Arial"/>
        <family val="2"/>
      </rPr>
      <t>{5}</t>
    </r>
    <r>
      <rPr>
        <sz val="14"/>
        <color rgb="FF000000"/>
        <rFont val="Arial"/>
        <family val="2"/>
      </rPr>
      <t> Arra madirra poccadeni uima Deoza tobicaniuarrine poccadeni marinarraza dameraqquiri narraridenicca uimape Moize dozo inaporraro: —Arrirraro marinarrassa inaneza madirraripa narraro marinarrazara madiuitoui −naui nade.</t>
    </r>
  </si>
  <si>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{7}</t>
    </r>
    <r>
      <rPr>
        <sz val="14"/>
        <color rgb="FF000000"/>
        <rFont val="Arial"/>
        <family val="2"/>
      </rPr>
      <t> Naraha icca uima Deoza tobicaniuarrinepe icca rrehenirrina parri. Pina Moizecca dozonirrissa narraro tibodideniza arrima tiquenanitide: —Nerrecorrari memeuarri toccamacossauiuarrine parrireui?</t>
    </r>
  </si>
  <si>
    <t xml:space="preserve"> Nerrecorrari nami odini uarri taniuarri rricaporrarideni madimanauiza toccaronauiuarrine parrireui? −tiquenaraha nema tiquenerrerarri. Cristotoui memeuarri rrauirramacossa-rrerani. Rricaporrarideniuarri naqui rrauirrarona-rrerani.</t>
  </si>
  <si>
    <r>
      <t xml:space="preserve"> </t>
    </r>
    <r>
      <rPr>
        <vertAlign val="superscript"/>
        <sz val="14"/>
        <color rgb="FFFF0000"/>
        <rFont val="Arial"/>
        <family val="2"/>
      </rPr>
      <t>{8}</t>
    </r>
    <r>
      <rPr>
        <sz val="14"/>
        <color rgb="FF000000"/>
        <rFont val="Arial"/>
        <family val="2"/>
      </rPr>
      <t> Moizecca dozonirri onihipe arrima narraro: —Narraro uima tiadeniza uarrira tani. Tibodideniza ticarrimanani, uati tiquenaniuarrine terrerideniza narrorani −naui nade. Narraro uimape Zeso Cristoza parrissa ineza icca uima Deoza tobicaniuarrine. Narraroa arri mari mari ihinanarraroparri.</t>
    </r>
  </si>
  <si>
    <r>
      <t xml:space="preserve"> </t>
    </r>
    <r>
      <rPr>
        <vertAlign val="superscript"/>
        <sz val="14"/>
        <color rgb="FFFF0000"/>
        <rFont val="Arial"/>
        <family val="2"/>
      </rPr>
      <t>{9}</t>
    </r>
    <r>
      <rPr>
        <sz val="14"/>
        <color rgb="FF000000"/>
        <rFont val="Arial"/>
        <family val="2"/>
      </rPr>
      <t> Madirraza tecomeremanezape: —Zesopa oua Zozossede, occa tamine deni torrauicca −tiquenarri. Tibodideniza naqui: —Zeso uatiaraha Deo inauatonirraripa parrissa −tiquenezape ticassiuaueranitoui.</t>
    </r>
  </si>
  <si>
    <r>
      <t xml:space="preserve"> </t>
    </r>
    <r>
      <rPr>
        <vertAlign val="superscript"/>
        <sz val="14"/>
        <color rgb="FFFF0000"/>
        <rFont val="Arial"/>
        <family val="2"/>
      </rPr>
      <t>{10}</t>
    </r>
    <r>
      <rPr>
        <sz val="14"/>
        <color rgb="FF000000"/>
        <rFont val="Arial"/>
        <family val="2"/>
      </rPr>
      <t> Ibodi Zeso Cristocca uimaza parrissa inezape icca uima Deoza tobicarraro. Madirraza ecomerezape: —Zesopa oua Zozossede −inezana Deo ia tonassiuauarrari.</t>
    </r>
  </si>
  <si>
    <r>
      <t xml:space="preserve"> </t>
    </r>
    <r>
      <rPr>
        <vertAlign val="superscript"/>
        <sz val="14"/>
        <color rgb="FFFF0000"/>
        <rFont val="Arial"/>
        <family val="2"/>
      </rPr>
      <t>{11}</t>
    </r>
    <r>
      <rPr>
        <sz val="14"/>
        <color rgb="FF000000"/>
        <rFont val="Arial"/>
        <family val="2"/>
      </rPr>
      <t> Deo Atti dozo naporrarozape uima arrima narraro: —Pouaza parrissa quenarraridenipa niza zotode pocca mamaiza tabaqqui toquerrena-rrarauitoui −nani nade.</t>
    </r>
  </si>
  <si>
    <r>
      <t xml:space="preserve"> </t>
    </r>
    <r>
      <rPr>
        <vertAlign val="superscript"/>
        <sz val="14"/>
        <color rgb="FFFF0000"/>
        <rFont val="Arial"/>
        <family val="2"/>
      </rPr>
      <t>{12}</t>
    </r>
    <r>
      <rPr>
        <sz val="14"/>
        <color rgb="FF000000"/>
        <rFont val="Arial"/>
        <family val="2"/>
      </rPr>
      <t> Narraria zodeodenipa, zodeo querrena-rrararrarideni tezerre narrarissa caniqquimerarrariparra. Ia Zozossedepa poua orrarirrari, bazima Zozossededeni. Madirra pouaza uaua quenarrarideni accode nacassa tarrari. Pocca biquehe rriquerreranicca pouadeniza dade nacassa tarrari.</t>
    </r>
  </si>
  <si>
    <r>
      <t xml:space="preserve"> </t>
    </r>
    <r>
      <rPr>
        <vertAlign val="superscript"/>
        <sz val="14"/>
        <color rgb="FFFF0000"/>
        <rFont val="Arial"/>
        <family val="2"/>
      </rPr>
      <t>{13}</t>
    </r>
    <r>
      <rPr>
        <sz val="14"/>
        <color rgb="FF000000"/>
        <rFont val="Arial"/>
        <family val="2"/>
      </rPr>
      <t> Deo Atti dozo nanizape arrima narraro: —Bazima ia Zozossede oniza uaua quenazapa tocassiuauerauitoui −nani nade Deo Atti dozo naniza.</t>
    </r>
  </si>
  <si>
    <r>
      <t xml:space="preserve"> </t>
    </r>
    <r>
      <rPr>
        <vertAlign val="superscript"/>
        <sz val="14"/>
        <color rgb="FFFF0000"/>
        <rFont val="Arial"/>
        <family val="2"/>
      </rPr>
      <t>{14}</t>
    </r>
    <r>
      <rPr>
        <sz val="14"/>
        <color rgb="FF000000"/>
        <rFont val="Arial"/>
        <family val="2"/>
      </rPr>
      <t> Naraha nerrecoma quenaza pouaza uaua quenauiuarrine? Pouaza parrissa quena-rrarazapa pouaza uaua quenauiuarrine ssamoqquiri narrari. Nerrecoma quenaza pouaza parrissa quenauiuarrine?</t>
    </r>
  </si>
  <si>
    <t xml:space="preserve"> How will they believe in him whom they have not heard? How will they hear without a preacher?</t>
  </si>
  <si>
    <t xml:space="preserve"> se não ouvirem a mensagem? E como poderão ouvir, se a mensagem não for anunciada?</t>
  </si>
  <si>
    <t xml:space="preserve"> Poua tauimari mittemana-rrarazapa parrissa quenauiuarrine ssamoqquiri narrari. Naraha nerrecoma quenaza poua tauimari mittemanauiuarrine? Pouadeni maride cappiremanazapa poua tauimari mittemana-rrararrari.</t>
  </si>
  <si>
    <r>
      <t xml:space="preserve"> </t>
    </r>
    <r>
      <rPr>
        <vertAlign val="superscript"/>
        <sz val="14"/>
        <color rgb="FFFF0000"/>
        <rFont val="Arial"/>
        <family val="2"/>
      </rPr>
      <t>{15}</t>
    </r>
    <r>
      <rPr>
        <sz val="14"/>
        <color rgb="FF000000"/>
        <rFont val="Arial"/>
        <family val="2"/>
      </rPr>
      <t> Nazapa nerrecoma naza pouadeni maride torrauiuarrine? Mamaride zossede nouerazapa maride torra-rraraui. Narraroa arri Deo Atti dozo naporrarozape arrima narraro: —Madirra uima bicani icassiuaueraniuarrinecca maride bacco nazapa uatizehe torrarizani −nani nade.</t>
    </r>
  </si>
  <si>
    <r>
      <t xml:space="preserve"> </t>
    </r>
    <r>
      <rPr>
        <vertAlign val="superscript"/>
        <sz val="14"/>
        <color rgb="FFFF0000"/>
        <rFont val="Arial"/>
        <family val="2"/>
      </rPr>
      <t>{16}</t>
    </r>
    <r>
      <rPr>
        <sz val="14"/>
        <color rgb="FF000000"/>
        <rFont val="Arial"/>
        <family val="2"/>
      </rPr>
      <t> Naraha madirra bazimapa icassiuaueraniuarrinecca uima bicaniza parrissa quena-rraraui. Pina Deo Atti cacomerabote Izaia uati tarrarissa narraro: —Oua Zozossede nerrecorrarina icca uimaza parrissa narrari? −napoui nade.</t>
    </r>
  </si>
  <si>
    <r>
      <t xml:space="preserve"> </t>
    </r>
    <r>
      <rPr>
        <vertAlign val="superscript"/>
        <sz val="14"/>
        <color rgb="FFFF0000"/>
        <rFont val="Arial"/>
        <family val="2"/>
      </rPr>
      <t>{17}</t>
    </r>
    <r>
      <rPr>
        <sz val="14"/>
        <color rgb="FF000000"/>
        <rFont val="Arial"/>
        <family val="2"/>
      </rPr>
      <t> Nazama Zeso Cristoza parrissa quenauiuarrinepa taide poua tauimari icassiuaueraniuarrinecca mittemanazana parrissa quenarrari.</t>
    </r>
  </si>
  <si>
    <r>
      <t xml:space="preserve"> </t>
    </r>
    <r>
      <rPr>
        <vertAlign val="superscript"/>
        <sz val="14"/>
        <color rgb="FFFF0000"/>
        <rFont val="Arial"/>
        <family val="2"/>
      </rPr>
      <t>{18}</t>
    </r>
    <r>
      <rPr>
        <sz val="14"/>
        <color rgb="FF000000"/>
        <rFont val="Arial"/>
        <family val="2"/>
      </rPr>
      <t> Naraha ouattipe: Izarraeo potemauidenipa narraro uima bicani mittemana-rraraco? oneraha mittemanaui. Deo Atti dozo naporrarozape arrima narraro: —Narraro bazima zama nemaneheza mittarizemanarrari. Zama uapima rricaqquiniuarri naqui bacco tarizarraroparri −naui nade Deo Atti.</t>
    </r>
  </si>
  <si>
    <r>
      <t xml:space="preserve"> </t>
    </r>
    <r>
      <rPr>
        <vertAlign val="superscript"/>
        <sz val="14"/>
        <color rgb="FFFF0000"/>
        <rFont val="Arial"/>
        <family val="2"/>
      </rPr>
      <t>{19}</t>
    </r>
    <r>
      <rPr>
        <sz val="14"/>
        <color rgb="FF000000"/>
        <rFont val="Arial"/>
        <family val="2"/>
      </rPr>
      <t> Nezape ouatti onihi naqui: Narraro uima Izarraeo potemauidenipa bodideniza mittemanauissa tarraraco? oneraha nauatoqquiri naui.</t>
    </r>
  </si>
  <si>
    <t xml:space="preserve"> with a nation void of understanding I will make you angry.”</t>
  </si>
  <si>
    <t xml:space="preserve"> “Eu farei com que vocês fiquem com ciúmes de um povo que não é uma nação; farei com que fiquem com raiva de uma nação de gente sem juízo.”</t>
  </si>
  <si>
    <t xml:space="preserve"> Moizecca dozonirriza Deo Attipa: —Izarraeo potemaui tiadenipe niza ticcadeni madirra querrena-rrararrarideniza ouati uana tani qqui tiquenezape tedimananitoui. Madirra ouaza ssamoqquiri narrarideni ouacauabaqquiui qqui tiqueneza naqui pouadeniza tedimananitoui −naui nade.</t>
  </si>
  <si>
    <r>
      <t xml:space="preserve"> </t>
    </r>
    <r>
      <rPr>
        <vertAlign val="superscript"/>
        <sz val="14"/>
        <color rgb="FFFF0000"/>
        <rFont val="Arial"/>
        <family val="2"/>
      </rPr>
      <t>{20}</t>
    </r>
    <r>
      <rPr>
        <sz val="14"/>
        <color rgb="FF000000"/>
        <rFont val="Arial"/>
        <family val="2"/>
      </rPr>
      <t> Deo Atti cacomerabote Izaia naco cappinera taza Deo Atti ecomerarraro: —Madirra ouahadeni naco Otoui quena-rrararaha Ouaza bacco toquenarrari. Otoui quena-rrararaha occa uima pouadeniza auato onanarraro −naui nade Deo.</t>
    </r>
  </si>
  <si>
    <r>
      <t xml:space="preserve"> </t>
    </r>
    <r>
      <rPr>
        <vertAlign val="superscript"/>
        <sz val="14"/>
        <color rgb="FFFF0000"/>
        <rFont val="Arial"/>
        <family val="2"/>
      </rPr>
      <t>{21}</t>
    </r>
    <r>
      <rPr>
        <sz val="14"/>
        <color rgb="FF000000"/>
        <rFont val="Arial"/>
        <family val="2"/>
      </rPr>
      <t> Izaiapa Izarraeodenicca uima onihi Deo uati taza ecomerarraro: —Occa madirra odinibaqquiuiuarrine uarrirriraza pouadeniza uaua ohonaneraha iboqquiri naui. Poccadeni uima nebomanauiuarrine nacasseraqquiri narrari −naui nade Deo.</t>
    </r>
  </si>
  <si>
    <t>ROMANOS 11</t>
  </si>
  <si>
    <t>Romanos 11</t>
  </si>
  <si>
    <r>
      <t xml:space="preserve"> </t>
    </r>
    <r>
      <rPr>
        <vertAlign val="superscript"/>
        <sz val="14"/>
        <color rgb="FFFF0000"/>
        <rFont val="Arial"/>
        <family val="2"/>
      </rPr>
      <t>{1}</t>
    </r>
    <r>
      <rPr>
        <sz val="14"/>
        <color rgb="FF000000"/>
        <rFont val="Arial"/>
        <family val="2"/>
      </rPr>
      <t> Rrari, uati onana: Deopa pocca madirra Izarraeodeniza uattarro taco? Noueraui. Arri ouape Izarraeo potemaui zodeo orrani. Occa idipa Abarahao. Narrari rrinodi Benzami potemauicca madirra orrani.</t>
    </r>
  </si>
  <si>
    <r>
      <t xml:space="preserve"> </t>
    </r>
    <r>
      <rPr>
        <vertAlign val="superscript"/>
        <sz val="14"/>
        <color rgb="FFFF0000"/>
        <rFont val="Arial"/>
        <family val="2"/>
      </rPr>
      <t>{2}</t>
    </r>
    <r>
      <rPr>
        <sz val="14"/>
        <color rgb="FF000000"/>
        <rFont val="Arial"/>
        <family val="2"/>
      </rPr>
      <t> Taidezama Deopa Izarraeo potemauideniza: —Occa madirra −narronarraria arra rridapana pouadeni ettarrobaqqui-rrararrariparra. Deo Atti dozo naniza Poua Atti cacomerabote Eria tauimari nauatoqquiri tiquenarraro. Maittaccazama Izarraeodenicca uima bica terrereza Eria Deoza uati tarrari:</t>
    </r>
  </si>
  <si>
    <r>
      <t xml:space="preserve"> </t>
    </r>
    <r>
      <rPr>
        <vertAlign val="superscript"/>
        <sz val="14"/>
        <color rgb="FFFF0000"/>
        <rFont val="Arial"/>
        <family val="2"/>
      </rPr>
      <t>{3}</t>
    </r>
    <r>
      <rPr>
        <sz val="14"/>
        <color rgb="FF000000"/>
        <rFont val="Arial"/>
        <family val="2"/>
      </rPr>
      <t> —Oua Zozossede Deo, ticca madirra Izarraeodenipa Tetti cacomeraqquiri narrarideni inarricarizemanaui. Arri siba ua tamaroni Tiaza dada toqquimacca naqui itaborizemanani. Oua naqui oua inanazoqque-mananiuarrine touini quenaraha oua motta omadiccani −naui nade Eria Deoza.</t>
    </r>
  </si>
  <si>
    <r>
      <t xml:space="preserve"> </t>
    </r>
    <r>
      <rPr>
        <vertAlign val="superscript"/>
        <sz val="14"/>
        <color rgb="FFFF0000"/>
        <rFont val="Arial"/>
        <family val="2"/>
      </rPr>
      <t>{4}</t>
    </r>
    <r>
      <rPr>
        <sz val="14"/>
        <color rgb="FF000000"/>
        <rFont val="Arial"/>
        <family val="2"/>
      </rPr>
      <t> Naraha Deopa Eriaza uati tarrari: —Madirra mota 7 mil (7.000) quenaha ocarrini, ouattarrobaqqui-rrararrari. Pouadenipa deo pouamacca Bahao corimeza uatizemana-rraraui, pouadeni pitoza rrassi rrassi tarraraui −naui nade Deo Eriaza.</t>
    </r>
  </si>
  <si>
    <r>
      <t xml:space="preserve"> </t>
    </r>
    <r>
      <rPr>
        <vertAlign val="superscript"/>
        <sz val="14"/>
        <color rgb="FFFF0000"/>
        <rFont val="Arial"/>
        <family val="2"/>
      </rPr>
      <t>{5}</t>
    </r>
    <r>
      <rPr>
        <sz val="14"/>
        <color rgb="FF000000"/>
        <rFont val="Arial"/>
        <family val="2"/>
      </rPr>
      <t> Rridapana naco narrarideni potemaui mota pamehema naha Deo nebomana-rrararrari. Deopa bica tarra, uati uana tarra narrarirrine icatterrizabaqquirrari.</t>
    </r>
  </si>
  <si>
    <r>
      <t xml:space="preserve"> </t>
    </r>
    <r>
      <rPr>
        <vertAlign val="superscript"/>
        <sz val="14"/>
        <color rgb="FFFF0000"/>
        <rFont val="Arial"/>
        <family val="2"/>
      </rPr>
      <t>{6}</t>
    </r>
    <r>
      <rPr>
        <sz val="14"/>
        <color rgb="FF000000"/>
        <rFont val="Arial"/>
        <family val="2"/>
      </rPr>
      <t> Deo bica tarrarirrine icatterriza-baqquirraripa madirra pouadeni inanemanarrarorrine rrerani. Rridacca pouadeni inanemanarrarorrine Deo icatterriza-baqquizapa ettipe: —Deo bica tarrarirrine −inerreranitouiraha.</t>
    </r>
  </si>
  <si>
    <r>
      <t xml:space="preserve"> </t>
    </r>
    <r>
      <rPr>
        <vertAlign val="superscript"/>
        <sz val="14"/>
        <color rgb="FFFF0000"/>
        <rFont val="Arial"/>
        <family val="2"/>
      </rPr>
      <t>{7}</t>
    </r>
    <r>
      <rPr>
        <sz val="14"/>
        <color rgb="FF000000"/>
        <rFont val="Arial"/>
        <family val="2"/>
      </rPr>
      <t> Nazama Izarraeodenicca uimape nerrecoma narrarona parri? Pouadenipa Deoza bicaqquiri nauiuarrine touini quenaraha narraro uima bacco toquena-rraraui. Mota sibera taha Deo icatterriza-baqquirraridenina Pouaza bicaqquiri narrari. Motapa parra uaribodeni todidimanariui narrari.</t>
    </r>
  </si>
  <si>
    <r>
      <t xml:space="preserve"> </t>
    </r>
    <r>
      <rPr>
        <vertAlign val="superscript"/>
        <sz val="14"/>
        <color rgb="FFFF0000"/>
        <rFont val="Arial"/>
        <family val="2"/>
      </rPr>
      <t>{8}</t>
    </r>
    <r>
      <rPr>
        <sz val="14"/>
        <color rgb="FF000000"/>
        <rFont val="Arial"/>
        <family val="2"/>
      </rPr>
      <t> Deo Atti dozo nanizape arrima narraro: —Deorrine bodideni pina cauadirrabote toquerrenarrarissa quenarrari. Noccodeni mozi inanabaqquirrari, qqui toquena-rrarauiuarrine. Uaribodeni moda inabaqquirrari, mittemana-rrarauiuarrine. Narraro uima anirronarrarope rridapana arrirraroparri −nani nade Deo Atti dozo naniza.</t>
    </r>
  </si>
  <si>
    <r>
      <t xml:space="preserve"> </t>
    </r>
    <r>
      <rPr>
        <vertAlign val="superscript"/>
        <sz val="14"/>
        <color rgb="FFFF0000"/>
        <rFont val="Arial"/>
        <family val="2"/>
      </rPr>
      <t>{9}</t>
    </r>
    <r>
      <rPr>
        <sz val="14"/>
        <color rgb="FF000000"/>
        <rFont val="Arial"/>
        <family val="2"/>
      </rPr>
      <t> Tamine Dabi naco narraro uima Deoza uati tarrari: —Poccadeni rripaqquieza uauatizemana naraha poccadeni rripaqquiepe pina cotterreheza ppiro tocanirerrarissa nana. Naui touedimemanazapa nanarrizo toquerrenauiuarrine.</t>
    </r>
  </si>
  <si>
    <r>
      <t xml:space="preserve"> </t>
    </r>
    <r>
      <rPr>
        <vertAlign val="superscript"/>
        <sz val="14"/>
        <color rgb="FFFF0000"/>
        <rFont val="Arial"/>
        <family val="2"/>
      </rPr>
      <t>{10}</t>
    </r>
    <r>
      <rPr>
        <sz val="14"/>
        <color rgb="FF000000"/>
        <rFont val="Arial"/>
        <family val="2"/>
      </rPr>
      <t> Noccodeni tozizi-zanapona, qqui toquena-rrarauiuarrine. Idedeni rrocazemanaha nama zanapomanana, ocasserani inauanemana-zanaponiuarrine −naui nade Dabi.</t>
    </r>
  </si>
  <si>
    <r>
      <t xml:space="preserve"> </t>
    </r>
    <r>
      <rPr>
        <vertAlign val="superscript"/>
        <sz val="14"/>
        <color rgb="FFFF0000"/>
        <rFont val="Arial"/>
        <family val="2"/>
      </rPr>
      <t>{11}</t>
    </r>
    <r>
      <rPr>
        <sz val="14"/>
        <color rgb="FF000000"/>
        <rFont val="Arial"/>
        <family val="2"/>
      </rPr>
      <t> Rrari, uati onapomana: Zodeodeni touedime-manarrarissa quenarraripa Deo parra ettarrobaqquiriui narrarico? Noueraui. Pouadeni Deoza iboqquiri nazapa arri icassiuaueraniuarrineccape zodeo querrena-rrararraridenizana torrarraro. Narraro acconi Deorrine zodeodeni uadimanaza: —Ia naqui Deoza iquerrenani-pomana −quenauiuarrine.</t>
    </r>
  </si>
  <si>
    <r>
      <t xml:space="preserve"> </t>
    </r>
    <r>
      <rPr>
        <vertAlign val="superscript"/>
        <sz val="14"/>
        <color rgb="FFFF0000"/>
        <rFont val="Arial"/>
        <family val="2"/>
      </rPr>
      <t>{12}</t>
    </r>
    <r>
      <rPr>
        <sz val="14"/>
        <color rgb="FF000000"/>
        <rFont val="Arial"/>
        <family val="2"/>
      </rPr>
      <t> Zodeodeni iboqquiri naza poccadeni uima tossamozape madirra ouahadenizana Deocca biquehe, pocca acco canehe torrarizarraroparri. Niza zodeodeni Deoza toquerrenaniuissa tazapa madirra bazimaza uima bicani denima torrarizanitoui.</t>
    </r>
  </si>
  <si>
    <r>
      <t xml:space="preserve"> </t>
    </r>
    <r>
      <rPr>
        <vertAlign val="superscript"/>
        <sz val="14"/>
        <color rgb="FFFF0000"/>
        <rFont val="Arial"/>
        <family val="2"/>
      </rPr>
      <t>{13}</t>
    </r>
    <r>
      <rPr>
        <sz val="14"/>
        <color rgb="FF000000"/>
        <rFont val="Arial"/>
        <family val="2"/>
      </rPr>
      <t> Naraha zodeo tiquerrena-rrerarraro tiadeniza uati onarraro. Deopa oua cazosserrari ouaza bica taza tiadeni maride damera onarraro.</t>
    </r>
  </si>
  <si>
    <r>
      <t xml:space="preserve"> </t>
    </r>
    <r>
      <rPr>
        <vertAlign val="superscript"/>
        <sz val="14"/>
        <color rgb="FFFF0000"/>
        <rFont val="Arial"/>
        <family val="2"/>
      </rPr>
      <t>{14}</t>
    </r>
    <r>
      <rPr>
        <sz val="14"/>
        <color rgb="FF000000"/>
        <rFont val="Arial"/>
        <family val="2"/>
      </rPr>
      <t> Narraroza occa madirra motadeni uima bicani ticarrimanani qqui toquenaza: —Rraho, iaza torra naccaraho −quenazapa bodideni cacarriqquimere-manauiuarrine. Tossiuauehe naqui carrimanauiuarrine, onarraro.</t>
    </r>
  </si>
  <si>
    <r>
      <t xml:space="preserve"> </t>
    </r>
    <r>
      <rPr>
        <vertAlign val="superscript"/>
        <sz val="14"/>
        <color rgb="FFFF0000"/>
        <rFont val="Arial"/>
        <family val="2"/>
      </rPr>
      <t>{15}</t>
    </r>
    <r>
      <rPr>
        <sz val="14"/>
        <color rgb="FF000000"/>
        <rFont val="Arial"/>
        <family val="2"/>
      </rPr>
      <t> Zodeodeni uauattarro toquerrenarraripa Deorrine madirra ouahadenira Pouaza carronerara canarrari. Niza zodeodenicca uima Deoza tobicapomezape uatizehe imeni torranitoui. Pina madirra uatiaraha camittemanirrarissa quenauitoui.</t>
    </r>
  </si>
  <si>
    <r>
      <t xml:space="preserve"> </t>
    </r>
    <r>
      <rPr>
        <vertAlign val="superscript"/>
        <sz val="14"/>
        <color rgb="FFFF0000"/>
        <rFont val="Arial"/>
        <family val="2"/>
      </rPr>
      <t>{16}</t>
    </r>
    <r>
      <rPr>
        <sz val="14"/>
        <color rgb="FF000000"/>
        <rFont val="Arial"/>
        <family val="2"/>
      </rPr>
      <t> Ia zodeodeni icca uimape pina pãocca uimassa narraro. Tirico bono taidecca pore quenaporrariccaza pão inauatozapa sica naui ime mota bazira taha Deoza da da ihinanarrari. Narrari pão ime mota Deoza torrazapa namanaha naco Deocca torrarrari.</t>
    </r>
  </si>
  <si>
    <t xml:space="preserve"> If the root is holy, so are the branches.</t>
  </si>
  <si>
    <t xml:space="preserve"> E, se as raízes de uma árvore são oferecidas a Deus, os galhos também são dele.</t>
  </si>
  <si>
    <t xml:space="preserve"> Aua rritona rrabo naco Deoza torrazapa inine bazima Deocca torrarizarrari. Nazama icca idi potaporrari Abarahaopa pina pão ime motassa, pina rritona rrabossa narrari. Pouapa Deoza torrazapa poua potemauideni naco Deocca toquerrenarrari.</t>
  </si>
  <si>
    <r>
      <t xml:space="preserve"> </t>
    </r>
    <r>
      <rPr>
        <vertAlign val="superscript"/>
        <sz val="14"/>
        <color rgb="FFFF0000"/>
        <rFont val="Arial"/>
        <family val="2"/>
      </rPr>
      <t>{17}</t>
    </r>
    <r>
      <rPr>
        <sz val="14"/>
        <color rgb="FF000000"/>
        <rFont val="Arial"/>
        <family val="2"/>
      </rPr>
      <t> Zodeodeni motapa pina uizarracca rritona ininessa quenarrari. Cacauadepa rritona inine mota ca ippirizaza manaco zamacca rritona ininera ppa icazana-rizarrari. Tiadeni Abarahao potemaui tiquerrena-rrerarrarope pina zamacca rritona inine ppa cazana-rizarrarissa tiquenarraro. Nezape rritona rraborrinena camittaqquiri tiquenarraro.</t>
    </r>
  </si>
  <si>
    <r>
      <t xml:space="preserve"> </t>
    </r>
    <r>
      <rPr>
        <vertAlign val="superscript"/>
        <sz val="14"/>
        <color rgb="FFFF0000"/>
        <rFont val="Arial"/>
        <family val="2"/>
      </rPr>
      <t>{18}</t>
    </r>
    <r>
      <rPr>
        <sz val="14"/>
        <color rgb="FF000000"/>
        <rFont val="Arial"/>
        <family val="2"/>
      </rPr>
      <t> Naraha: —Iana denima bicaqquiri inarraro, zodeodenipa arramani toquerrenaui −tiquenerrerana. Tibodideni uatorri. Tiadenipe rritona inine tiquerrenani. Tirrinedenipa rritona camitta tarraraui. Poua rraborrinena camitta tarrari.</t>
    </r>
  </si>
  <si>
    <r>
      <t xml:space="preserve"> </t>
    </r>
    <r>
      <rPr>
        <vertAlign val="superscript"/>
        <sz val="14"/>
        <color rgb="FFFF0000"/>
        <rFont val="Arial"/>
        <family val="2"/>
      </rPr>
      <t>{19}</t>
    </r>
    <r>
      <rPr>
        <sz val="14"/>
        <color rgb="FF000000"/>
        <rFont val="Arial"/>
        <family val="2"/>
      </rPr>
      <t> Tibodideni arrima tiquenanitide: —Rrehe, zodeodenipa pina rritona inine ca toppirizarrarissa quenarrari. Deo ettarrobaqquizapa iana pocca madirra iquerrenaniuarrine ia ppa tozanabaqquirrari −tiquenarraro.</t>
    </r>
  </si>
  <si>
    <r>
      <t xml:space="preserve"> </t>
    </r>
    <r>
      <rPr>
        <vertAlign val="superscript"/>
        <sz val="14"/>
        <color rgb="FFFF0000"/>
        <rFont val="Arial"/>
        <family val="2"/>
      </rPr>
      <t>{20}</t>
    </r>
    <r>
      <rPr>
        <sz val="14"/>
        <color rgb="FF000000"/>
        <rFont val="Arial"/>
        <family val="2"/>
      </rPr>
      <t> Nema tiquenarrarope parrisseheraha tibodideni uatorri. Pouadeni parrissa quena-rrarazapa uauattarro toquerrenarrari. Tiadenipe parrissa tiquenarrarorrine Deocca tiquerrenarraroparri. Nazama parri! —Iape deni iquerrenani −tiquenerrerarri. Deo noppinera ticappinemanarri.</t>
    </r>
  </si>
  <si>
    <r>
      <t xml:space="preserve"> </t>
    </r>
    <r>
      <rPr>
        <vertAlign val="superscript"/>
        <sz val="14"/>
        <color rgb="FFFF0000"/>
        <rFont val="Arial"/>
        <family val="2"/>
      </rPr>
      <t>{21}</t>
    </r>
    <r>
      <rPr>
        <sz val="14"/>
        <color rgb="FF000000"/>
        <rFont val="Arial"/>
        <family val="2"/>
      </rPr>
      <t> Deopa rritona inine ca toppi-rrarauiuarrine poni narrarazapa ca toppia rricarrari. Parri, tiadeniza pina narraridenizassa inanerana.</t>
    </r>
  </si>
  <si>
    <r>
      <t xml:space="preserve"> </t>
    </r>
    <r>
      <rPr>
        <vertAlign val="superscript"/>
        <sz val="14"/>
        <color rgb="FFFF0000"/>
        <rFont val="Arial"/>
        <family val="2"/>
      </rPr>
      <t>{22}</t>
    </r>
    <r>
      <rPr>
        <sz val="14"/>
        <color rgb="FF000000"/>
        <rFont val="Arial"/>
        <family val="2"/>
      </rPr>
      <t> Nazama tibodideni uatomanarri. Deopa uati uana tarrari, bica taui. Naraha Poua naco narrizo taui. Pouaza iboqquiri narrarideni ettarrobaqquirrari. Naraha tiadeniza uati uana tarrari. Pocca touati uanehezara timadimana-zanaporri. Nema tiquenerrerezape pina aua inine ca ippirizarrarissa tiquenanitoui.</t>
    </r>
  </si>
  <si>
    <r>
      <t xml:space="preserve"> </t>
    </r>
    <r>
      <rPr>
        <vertAlign val="superscript"/>
        <sz val="14"/>
        <color rgb="FFFF0000"/>
        <rFont val="Arial"/>
        <family val="2"/>
      </rPr>
      <t>{23}</t>
    </r>
    <r>
      <rPr>
        <sz val="14"/>
        <color rgb="FF000000"/>
        <rFont val="Arial"/>
        <family val="2"/>
      </rPr>
      <t> Naraha zodeo bodideni cacarriqquimera-manaza poccadeni uima parrissa quena-rrararraricca nebomanazapa Deoza toquerrenani-pomauitoui. Deo Dacorabotepa aua rritona inine ca ippirizaporrari inaccaniza ppa icazanani-rizapomauiuarrine parrireui.</t>
    </r>
  </si>
  <si>
    <r>
      <t xml:space="preserve"> </t>
    </r>
    <r>
      <rPr>
        <vertAlign val="superscript"/>
        <sz val="14"/>
        <color rgb="FFFF0000"/>
        <rFont val="Arial"/>
        <family val="2"/>
      </rPr>
      <t>{24}</t>
    </r>
    <r>
      <rPr>
        <sz val="14"/>
        <color rgb="FF000000"/>
        <rFont val="Arial"/>
        <family val="2"/>
      </rPr>
      <t> Tiadenipe pina zamacca rritona inine uizarracca rritonaza ppa cazana-rizarrarissa tiquenarraro. Naraha zodeodeni Deocca madirra toquerrenani-pomauiuarrinepa Deo Pouaza denima bica tarraro. Pina uizarracca rritona inine ca ippirrari inaccaniza poua edeza ppa icazanani-rizapomarrarissa narraro.</t>
    </r>
  </si>
  <si>
    <r>
      <t xml:space="preserve"> </t>
    </r>
    <r>
      <rPr>
        <vertAlign val="superscript"/>
        <sz val="14"/>
        <color rgb="FFFF0000"/>
        <rFont val="Arial"/>
        <family val="2"/>
      </rPr>
      <t>{25}</t>
    </r>
    <r>
      <rPr>
        <sz val="14"/>
        <color rgb="FF000000"/>
        <rFont val="Arial"/>
        <family val="2"/>
      </rPr>
      <t> Ouimecotedeni, arrirraro uimape taide madirraza auatora taporaha timittemananiuarrine uati onana, nani tibodideniza: —Iape deni iquerrenani −tiquenerreraniuarrine. Narraro uimape Izarraeo potemaui zodeodeni mota uapi taha Deoza touibomanarrari. Naraha zodeo querrena-rrararrarideni touapiuissa tazana zodeodeni poccadeni iboue nebomanauitoui.</t>
    </r>
  </si>
  <si>
    <r>
      <t xml:space="preserve"> </t>
    </r>
    <r>
      <rPr>
        <vertAlign val="superscript"/>
        <sz val="14"/>
        <color rgb="FFFF0000"/>
        <rFont val="Arial"/>
        <family val="2"/>
      </rPr>
      <t>{26}</t>
    </r>
    <r>
      <rPr>
        <sz val="14"/>
        <color rgb="FF000000"/>
        <rFont val="Arial"/>
        <family val="2"/>
      </rPr>
      <t> Nazana Izarraeo potemaui zodeodeni bazima tocassiuauerauitoui. Narraro uimape Deo Atti dozo naporraroza arrima narraro: —Niza oza panani Siaocca ia Idinide ccarronauitoui. Izarraeo potemauidenicca uaidirehe inanamossiniuarrine −naui nade Deo.</t>
    </r>
  </si>
  <si>
    <r>
      <t xml:space="preserve"> </t>
    </r>
    <r>
      <rPr>
        <vertAlign val="superscript"/>
        <sz val="14"/>
        <color rgb="FFFF0000"/>
        <rFont val="Arial"/>
        <family val="2"/>
      </rPr>
      <t>{27}</t>
    </r>
    <r>
      <rPr>
        <sz val="14"/>
        <color rgb="FF000000"/>
        <rFont val="Arial"/>
        <family val="2"/>
      </rPr>
      <t> Poua Atti onihi naqui arrima narraro: —Nazana pouadeni tezerre rrehe icanirerraro onaparrirenissa tezape poccadeni uimasiri onanamossinitoui −naui nade Deo.</t>
    </r>
  </si>
  <si>
    <r>
      <t xml:space="preserve"> </t>
    </r>
    <r>
      <rPr>
        <vertAlign val="superscript"/>
        <sz val="14"/>
        <color rgb="FFFF0000"/>
        <rFont val="Arial"/>
        <family val="2"/>
      </rPr>
      <t>{28}</t>
    </r>
    <r>
      <rPr>
        <sz val="14"/>
        <color rgb="FF000000"/>
        <rFont val="Arial"/>
        <family val="2"/>
      </rPr>
      <t> Zodeodeni motapa pina Deocca uadidedeninissa quenaccaui. Nema narraroa Zeso Cristo tauimari icassiuaueraniuarrinecca tiadenizana torrarraro, ticassiuaueraniuarrine. Naraha Deopa zodeodeni potaporrarideni icatterriza-baqquiporrarirrine pouadeni potemauitoui uati uana taui parra naccaui.</t>
    </r>
  </si>
  <si>
    <r>
      <t xml:space="preserve"> </t>
    </r>
    <r>
      <rPr>
        <vertAlign val="superscript"/>
        <sz val="14"/>
        <color rgb="FFFF0000"/>
        <rFont val="Arial"/>
        <family val="2"/>
      </rPr>
      <t>{29}</t>
    </r>
    <r>
      <rPr>
        <sz val="14"/>
        <color rgb="FF000000"/>
        <rFont val="Arial"/>
        <family val="2"/>
      </rPr>
      <t> Deo pocca danirripe idini-rrerani. Madirra uaua inabaqquiporrarideni naco inebobaqqui-rraraui.</t>
    </r>
  </si>
  <si>
    <r>
      <t xml:space="preserve"> </t>
    </r>
    <r>
      <rPr>
        <vertAlign val="superscript"/>
        <sz val="14"/>
        <color rgb="FFFF0000"/>
        <rFont val="Arial"/>
        <family val="2"/>
      </rPr>
      <t>{30}</t>
    </r>
    <r>
      <rPr>
        <sz val="14"/>
        <color rgb="FF000000"/>
        <rFont val="Arial"/>
        <family val="2"/>
      </rPr>
      <t> Tiadenipe taide Deoza iboqquiri tiquenaporraro. Naraha rridapana zodeodeni Pouaza touibomanazapa tiadenizana uati uana tarrari.</t>
    </r>
  </si>
  <si>
    <r>
      <t xml:space="preserve"> </t>
    </r>
    <r>
      <rPr>
        <vertAlign val="superscript"/>
        <sz val="14"/>
        <color rgb="FFFF0000"/>
        <rFont val="Arial"/>
        <family val="2"/>
      </rPr>
      <t>{31}</t>
    </r>
    <r>
      <rPr>
        <sz val="14"/>
        <color rgb="FF000000"/>
        <rFont val="Arial"/>
        <family val="2"/>
      </rPr>
      <t> Deopa zodeodeniza narrarossa inanapomaniuarrine. Rridapana Pouaza iboqquiri narrarirrine pocca touati uanehe tiadeniza bacco tarraro. Niza zotode pouadeniza naqui pocca touati uanehe auato inanapomanitoui.</t>
    </r>
  </si>
  <si>
    <r>
      <t xml:space="preserve"> </t>
    </r>
    <r>
      <rPr>
        <vertAlign val="superscript"/>
        <sz val="14"/>
        <color rgb="FFFF0000"/>
        <rFont val="Arial"/>
        <family val="2"/>
      </rPr>
      <t>{32}</t>
    </r>
    <r>
      <rPr>
        <sz val="14"/>
        <color rgb="FF000000"/>
        <rFont val="Arial"/>
        <family val="2"/>
      </rPr>
      <t> Madirra bazimapa narrarissa caniqquimerarrari. Iboue carririzemanazapa Deo inebobaqquirrari, ibouecca uimaza madimanauiuarrine. Deo nama nazapa uapimaza pocca touati uanehe auato inananiuarrine.</t>
    </r>
  </si>
  <si>
    <r>
      <t xml:space="preserve"> </t>
    </r>
    <r>
      <rPr>
        <vertAlign val="superscript"/>
        <sz val="14"/>
        <color rgb="FFFF0000"/>
        <rFont val="Arial"/>
        <family val="2"/>
      </rPr>
      <t>{33}</t>
    </r>
    <r>
      <rPr>
        <sz val="14"/>
        <color rgb="FF000000"/>
        <rFont val="Arial"/>
        <family val="2"/>
      </rPr>
      <t> A, Deocca biquehepe rriquerrerani! Pocca nauatoue naqui rriquerrerani. Poua bodicca uatoue imittaniuarrine iparrire-rrerani. Poua inananicca naqui qqui qqui ineraha imitte-rrerani.</t>
    </r>
  </si>
  <si>
    <r>
      <t xml:space="preserve"> </t>
    </r>
    <r>
      <rPr>
        <vertAlign val="superscript"/>
        <sz val="14"/>
        <color rgb="FFFF0000"/>
        <rFont val="Arial"/>
        <family val="2"/>
      </rPr>
      <t>{34}</t>
    </r>
    <r>
      <rPr>
        <sz val="14"/>
        <color rgb="FF000000"/>
        <rFont val="Arial"/>
        <family val="2"/>
      </rPr>
      <t> Nerrecorrari ia Zozossede bodi nauato taui? Noueraui. Nerrecorrari Deo bodi acco icanauiuarrine parrireui? Noueraui.</t>
    </r>
  </si>
  <si>
    <r>
      <t xml:space="preserve"> </t>
    </r>
    <r>
      <rPr>
        <vertAlign val="superscript"/>
        <sz val="14"/>
        <color rgb="FFFF0000"/>
        <rFont val="Arial"/>
        <family val="2"/>
      </rPr>
      <t>{35}</t>
    </r>
    <r>
      <rPr>
        <sz val="14"/>
        <color rgb="FF000000"/>
        <rFont val="Arial"/>
        <family val="2"/>
      </rPr>
      <t> Nerrecorrari poua carrirraricca Deoza da inaza: —Deo ouaza dirri naui −nauiuarrine parrireui? Noueraui.</t>
    </r>
  </si>
  <si>
    <r>
      <t xml:space="preserve"> </t>
    </r>
    <r>
      <rPr>
        <vertAlign val="superscript"/>
        <sz val="14"/>
        <color rgb="FFFF0000"/>
        <rFont val="Arial"/>
        <family val="2"/>
      </rPr>
      <t>{36}</t>
    </r>
    <r>
      <rPr>
        <sz val="14"/>
        <color rgb="FF000000"/>
        <rFont val="Arial"/>
        <family val="2"/>
      </rPr>
      <t> Memecca, namicca bazima anirizarraripa Deo inauatorizarrari. Pocca dacoreheza bazima ecauarizarrari. Bazima anirizarrariza Deocca deni torrehe auato tarraro. Nezape Pouaza: —Tiape deni tirrani, denima bica tinani. Arra Tiassa narrari ouahapa noueraui −ihizanapo nana. Parrissa nema nana.</t>
    </r>
  </si>
  <si>
    <t>ROMANOS 12</t>
  </si>
  <si>
    <t>Romanos 12</t>
  </si>
  <si>
    <r>
      <t xml:space="preserve"> </t>
    </r>
    <r>
      <rPr>
        <vertAlign val="superscript"/>
        <sz val="14"/>
        <color rgb="FFFF0000"/>
        <rFont val="Arial"/>
        <family val="2"/>
      </rPr>
      <t>{1}</t>
    </r>
    <r>
      <rPr>
        <sz val="14"/>
        <color rgb="FF000000"/>
        <rFont val="Arial"/>
        <family val="2"/>
      </rPr>
      <t> Ouimecotedeni, Deo iaza uati cauanari canaui auato tarraro. Narrarorrine ouatti bica teza tiadeniza uati onana, ouattissa tinanemananiuarrine: Tiadeni tessiredenima Deoza teccoremanarri.</t>
    </r>
  </si>
  <si>
    <t xml:space="preserve"> to present your bodies a living sacrifice, holy, acceptable to God, which is your spiritual service.</t>
  </si>
  <si>
    <t xml:space="preserve"> dedicado ao seu serviço e agradável a ele. Esta é a verdadeira adoração que vocês devem oferecer a Deus.</t>
  </si>
  <si>
    <t xml:space="preserve"> Tibodideni ssiuarra, uisso teza ticcadeni madie zati Pouaza teccoremanezape Pouatouira timadimanarri. Nema tiquenezape tiadeniza: —Rrehe, ticcadeni danirri ouaza bica tani −narrari. Narrarope Deo Pouaza parrissa tetizemanarrarocca uima parrirenissa tarraro.</t>
  </si>
  <si>
    <r>
      <t xml:space="preserve"> </t>
    </r>
    <r>
      <rPr>
        <vertAlign val="superscript"/>
        <sz val="14"/>
        <color rgb="FFFF0000"/>
        <rFont val="Arial"/>
        <family val="2"/>
      </rPr>
      <t>{2}</t>
    </r>
    <r>
      <rPr>
        <sz val="14"/>
        <color rgb="FF000000"/>
        <rFont val="Arial"/>
        <family val="2"/>
      </rPr>
      <t> Rridapanape arrirraro zama bazimacca uimassa tinanemanapoma-rrerarri. Arrima tiquenanina bica tani: Tibodidenicca uatoue zati tinanemanarri.</t>
    </r>
  </si>
  <si>
    <t xml:space="preserve"> That way you may prove what is the good, well-pleasing, and perfect will of God.</t>
  </si>
  <si>
    <t xml:space="preserve"> Assim vocês conhecerão a vontade de Deus, isto é, aquilo que é bom, perfeito e agradável a ele.</t>
  </si>
  <si>
    <t xml:space="preserve"> Nema tiquenezape ticcadeni madie cacarriqquimeraniuarrine, Deo nacassa tauicca naqui ticauatteraniuarrine. Narrarope bica tanicca ticauattera, Deo tinauatizemanauiuarrine ticauattera, parrirenissa tanicca tinanemananiuarrine ticauattera nanitoui.</t>
  </si>
  <si>
    <r>
      <t xml:space="preserve"> </t>
    </r>
    <r>
      <rPr>
        <vertAlign val="superscript"/>
        <sz val="14"/>
        <color rgb="FFFF0000"/>
        <rFont val="Arial"/>
        <family val="2"/>
      </rPr>
      <t>{3}</t>
    </r>
    <r>
      <rPr>
        <sz val="14"/>
        <color rgb="FF000000"/>
        <rFont val="Arial"/>
        <family val="2"/>
      </rPr>
      <t> Deo ouaza uati uana tarraria oua cazosseza tiadeniza uati onarraro. Ponima: —Deni orrani, ouana nauato onani –tiquenerrerarri. Mouaraza Deorrine nauatoto tinarraroccaza ticcadeni uima nattome tiquenarri. Zeso Cristoza parrissa tiquenarraroma tibodideni uatome-manarri.</t>
    </r>
  </si>
  <si>
    <r>
      <t xml:space="preserve"> </t>
    </r>
    <r>
      <rPr>
        <vertAlign val="superscript"/>
        <sz val="14"/>
        <color rgb="FFFF0000"/>
        <rFont val="Arial"/>
        <family val="2"/>
      </rPr>
      <t>{4}</t>
    </r>
    <r>
      <rPr>
        <sz val="14"/>
        <color rgb="FF000000"/>
        <rFont val="Arial"/>
        <family val="2"/>
      </rPr>
      <t> Ia bazimape essire imadirraro. Essire orrarieza uanarizanipe uapi tarraro. Naraha bazima narrarossa nerrerani. Nauatoue onihi onihi nehe carririzemanani.</t>
    </r>
  </si>
  <si>
    <r>
      <t xml:space="preserve"> </t>
    </r>
    <r>
      <rPr>
        <vertAlign val="superscript"/>
        <sz val="14"/>
        <color rgb="FFFF0000"/>
        <rFont val="Arial"/>
        <family val="2"/>
      </rPr>
      <t>{5}</t>
    </r>
    <r>
      <rPr>
        <sz val="14"/>
        <color rgb="FF000000"/>
        <rFont val="Arial"/>
        <family val="2"/>
      </rPr>
      <t> Ia Zeso Cristocca iquerrenarraro naqui narrarossa inarraro. Uapi ineraha Zeso Cristoza itassaqquizape pina poua assire orrarirrarissa inarraro. Iape orrari orrari inarizeraha imecotedeni bazimape irrariqquirraro.</t>
    </r>
  </si>
  <si>
    <r>
      <t xml:space="preserve"> </t>
    </r>
    <r>
      <rPr>
        <vertAlign val="superscript"/>
        <sz val="14"/>
        <color rgb="FFFF0000"/>
        <rFont val="Arial"/>
        <family val="2"/>
      </rPr>
      <t>{6}</t>
    </r>
    <r>
      <rPr>
        <sz val="14"/>
        <color rgb="FF000000"/>
        <rFont val="Arial"/>
        <family val="2"/>
      </rPr>
      <t> Deopa iaza nauatoue onihi onihi nehe da inarizarraro. Poua nacassa tauicca madirra ouahaza, ouahaza da inarizarraro. Deorrine nema nezape Poua Atti uati iqquimaniuarrine madirraza nauatoue da inezape narraripa Poua Atti uati iqquimarizana. Poua bodiza: —Parrissa Deo ouaza uati tarrari −nazapa Deo Atti uati toqquimade torrauiuarrine bica taui.</t>
    </r>
  </si>
  <si>
    <r>
      <t xml:space="preserve"> </t>
    </r>
    <r>
      <rPr>
        <vertAlign val="superscript"/>
        <sz val="14"/>
        <color rgb="FFFF0000"/>
        <rFont val="Arial"/>
        <family val="2"/>
      </rPr>
      <t>{7}</t>
    </r>
    <r>
      <rPr>
        <sz val="14"/>
        <color rgb="FF000000"/>
        <rFont val="Arial"/>
        <family val="2"/>
      </rPr>
      <t> Deocca nauatoue onihipe madirra birrideni acco icanabaqquiuiuarrine. Narraro nauatoue iaza inanezape acco icanabaqquiuissa tana. Madirra mari icanabaqquiuiuarrine Deo iaza inanaza naqui madirra inauattabaqquiuiuarrine dameraqquiri inana.</t>
    </r>
  </si>
  <si>
    <r>
      <t xml:space="preserve"> </t>
    </r>
    <r>
      <rPr>
        <vertAlign val="superscript"/>
        <sz val="14"/>
        <color rgb="FFFF0000"/>
        <rFont val="Arial"/>
        <family val="2"/>
      </rPr>
      <t>{8}</t>
    </r>
    <r>
      <rPr>
        <sz val="14"/>
        <color rgb="FF000000"/>
        <rFont val="Arial"/>
        <family val="2"/>
      </rPr>
      <t> Ettiza madirra bodi inauatizeuiuarrine Deo iaza inanaza naqui dameraqquiri inana. Madirraza da inaniuarrine Deo iaza inanaza naqui accora ineza da inana. Quequeriqquimana narrari cacauade Deo iaza inanaza naqui dameraqquiri inana. Touati nauanaqquiri narrarideni acco canade Deo iaza inanaza naqui etizeza acco icanabaqquina.</t>
    </r>
  </si>
  <si>
    <r>
      <t xml:space="preserve"> </t>
    </r>
    <r>
      <rPr>
        <vertAlign val="superscript"/>
        <sz val="14"/>
        <color rgb="FFFF0000"/>
        <rFont val="Arial"/>
        <family val="2"/>
      </rPr>
      <t>{9}</t>
    </r>
    <r>
      <rPr>
        <sz val="14"/>
        <color rgb="FF000000"/>
        <rFont val="Arial"/>
        <family val="2"/>
      </rPr>
      <t> Parrissehera madirra bazimaza tetideni uanaqquiri narri. Uaidirehezape nacasseraqquiri tiquenarri. Uima bicanitouina dameraqquiri tiquenarri.</t>
    </r>
  </si>
  <si>
    <r>
      <t xml:space="preserve"> </t>
    </r>
    <r>
      <rPr>
        <vertAlign val="superscript"/>
        <sz val="14"/>
        <color rgb="FFFF0000"/>
        <rFont val="Arial"/>
        <family val="2"/>
      </rPr>
      <t>{10}</t>
    </r>
    <r>
      <rPr>
        <sz val="14"/>
        <color rgb="FF000000"/>
        <rFont val="Arial"/>
        <family val="2"/>
      </rPr>
      <t> Zeso Cristoza rrehe tiquenarrarope pina tia timecote tezerre tetideni cauanerarrarossa tiquenarri. Timecotedeni bica tauicca carrimanapouiuarrine naco tetizemaneza: —Ouape zotode −tiquenana. Timecote uima bicani inaneza naqui pouaza: —Rrehe, tirrine bica tani −tiquenana. Nema ticanirere canezape bica tani.</t>
    </r>
  </si>
  <si>
    <r>
      <t xml:space="preserve"> </t>
    </r>
    <r>
      <rPr>
        <vertAlign val="superscript"/>
        <sz val="14"/>
        <color rgb="FFFF0000"/>
        <rFont val="Arial"/>
        <family val="2"/>
      </rPr>
      <t>{11}</t>
    </r>
    <r>
      <rPr>
        <sz val="14"/>
        <color rgb="FF000000"/>
        <rFont val="Arial"/>
        <family val="2"/>
      </rPr>
      <t> Tizepedeni irrimananiuarrinepe iboqquiri tiquenerrerarri. Tibodideni uatizeheri neza ia Zozossedeza tizepedeni irrimanana.</t>
    </r>
  </si>
  <si>
    <r>
      <t xml:space="preserve"> </t>
    </r>
    <r>
      <rPr>
        <vertAlign val="superscript"/>
        <sz val="14"/>
        <color rgb="FFFF0000"/>
        <rFont val="Arial"/>
        <family val="2"/>
      </rPr>
      <t>{12}</t>
    </r>
    <r>
      <rPr>
        <sz val="14"/>
        <color rgb="FF000000"/>
        <rFont val="Arial"/>
        <family val="2"/>
      </rPr>
      <t> Arri titezerremadenicca uima bicanitoui timadimanezape uatizehema timadimanarri. Ocasserani temaneza naqui mouaraza tinauanemanarri. Deoza uatide naqui tinebomana-rrerarri.</t>
    </r>
  </si>
  <si>
    <r>
      <t xml:space="preserve"> </t>
    </r>
    <r>
      <rPr>
        <vertAlign val="superscript"/>
        <sz val="14"/>
        <color rgb="FFFF0000"/>
        <rFont val="Arial"/>
        <family val="2"/>
      </rPr>
      <t>{13}</t>
    </r>
    <r>
      <rPr>
        <sz val="14"/>
        <color rgb="FF000000"/>
        <rFont val="Arial"/>
        <family val="2"/>
      </rPr>
      <t> Zeso Cristoza parrissa quenarrarideni cappiremanaza naco tiadenina pouadeniza da tiquenana. Madirra ticcadeni ozaza bacco narronemanaza naco pouadeniza bicaqquiri tiquenarri. Pouadeniza: —Nirra, rraui tirrezimarri. Arra, tirripemanarri. Arriza ticauadirraniuarrine bica tani −tiquenana.</t>
    </r>
  </si>
  <si>
    <r>
      <t xml:space="preserve"> </t>
    </r>
    <r>
      <rPr>
        <vertAlign val="superscript"/>
        <sz val="14"/>
        <color rgb="FFFF0000"/>
        <rFont val="Arial"/>
        <family val="2"/>
      </rPr>
      <t>{14}</t>
    </r>
    <r>
      <rPr>
        <sz val="14"/>
        <color rgb="FF000000"/>
        <rFont val="Arial"/>
        <family val="2"/>
      </rPr>
      <t> Madirra tiadeniza rrara rrara quenaza naco tamassomana terrerarri. Uima bicani carrimanauiuarrine Deozara uati uati tiquenana.</t>
    </r>
  </si>
  <si>
    <r>
      <t xml:space="preserve"> </t>
    </r>
    <r>
      <rPr>
        <vertAlign val="superscript"/>
        <sz val="14"/>
        <color rgb="FFFF0000"/>
        <rFont val="Arial"/>
        <family val="2"/>
      </rPr>
      <t>{15}</t>
    </r>
    <r>
      <rPr>
        <sz val="14"/>
        <color rgb="FF000000"/>
        <rFont val="Arial"/>
        <family val="2"/>
      </rPr>
      <t> Titessedeniza uima bicani torrezape pouadeni tezerre tetizemanarri. Titessedeniza uima ocassera tanicca torrezape pouadeni tezerre orri tiquenarri.</t>
    </r>
  </si>
  <si>
    <r>
      <t xml:space="preserve"> </t>
    </r>
    <r>
      <rPr>
        <vertAlign val="superscript"/>
        <sz val="14"/>
        <color rgb="FFFF0000"/>
        <rFont val="Arial"/>
        <family val="2"/>
      </rPr>
      <t>{16}</t>
    </r>
    <r>
      <rPr>
        <sz val="14"/>
        <color rgb="FF000000"/>
        <rFont val="Arial"/>
        <family val="2"/>
      </rPr>
      <t> Ticarronerara caneza timadimanarri. —Ouana deni orrani −tiquenerrerarri. Pina timecote arramani toquerrenarraridenissa tiquenarri. —Ouana denima nauato onarraro −tiquenerrerarri.</t>
    </r>
  </si>
  <si>
    <r>
      <t xml:space="preserve"> </t>
    </r>
    <r>
      <rPr>
        <vertAlign val="superscript"/>
        <sz val="14"/>
        <color rgb="FFFF0000"/>
        <rFont val="Arial"/>
        <family val="2"/>
      </rPr>
      <t>{17}</t>
    </r>
    <r>
      <rPr>
        <sz val="14"/>
        <color rgb="FF000000"/>
        <rFont val="Arial"/>
        <family val="2"/>
      </rPr>
      <t> Madirra tiadeniza uima inanemanaza naqui manaco pouadeniza uima tinanemana-rrerarri. Uima bicani tinanemananiuarrinera dameraqquiri tiquenarri. Nazapa madirra bazima ticcadeni madie qqui toquenaza: —Rrehe, poccadeni uima bica tani −quenauiuarrine.</t>
    </r>
  </si>
  <si>
    <r>
      <t xml:space="preserve"> </t>
    </r>
    <r>
      <rPr>
        <vertAlign val="superscript"/>
        <sz val="14"/>
        <color rgb="FFFF0000"/>
        <rFont val="Arial"/>
        <family val="2"/>
      </rPr>
      <t>{18}</t>
    </r>
    <r>
      <rPr>
        <sz val="14"/>
        <color rgb="FF000000"/>
        <rFont val="Arial"/>
        <family val="2"/>
      </rPr>
      <t> Madirra bazima tezerre ticarronerara canehe timadimananiuarrine dameraqquiri tiquenarri.</t>
    </r>
  </si>
  <si>
    <r>
      <t xml:space="preserve"> </t>
    </r>
    <r>
      <rPr>
        <vertAlign val="superscript"/>
        <sz val="14"/>
        <color rgb="FFFF0000"/>
        <rFont val="Arial"/>
        <family val="2"/>
      </rPr>
      <t>{19}</t>
    </r>
    <r>
      <rPr>
        <sz val="14"/>
        <color rgb="FF000000"/>
        <rFont val="Arial"/>
        <family val="2"/>
      </rPr>
      <t> Ouimecotedeni, tiadeniza ouati uana tani. Madirrarrine tiadeniza uima ssonarizape: —Manaco −tiquenerrerarri. —Ouacconepa Deona inarrizobaqquiuitoui −tiquenarri. Deo Atti dozo nanipe arrima nani: —Poccadeni narrizoue manaconipe Ouana pouadeni onarrizobaqquiuitoui −naui nade ia Zozossede Deo.</t>
    </r>
  </si>
  <si>
    <r>
      <t xml:space="preserve"> </t>
    </r>
    <r>
      <rPr>
        <vertAlign val="superscript"/>
        <sz val="14"/>
        <color rgb="FFFF0000"/>
        <rFont val="Arial"/>
        <family val="2"/>
      </rPr>
      <t>{20}</t>
    </r>
    <r>
      <rPr>
        <sz val="14"/>
        <color rgb="FF000000"/>
        <rFont val="Arial"/>
        <family val="2"/>
      </rPr>
      <t> Poua Atti dozo nani onihipe arrima nani: —Tiaza boque tarrari pemiza naco rripauiuarrine da tinarro. Bacco rrocoza naco ze nauiuarrine passo da ticanarri. Nazapa rraborreri naza tocomehizapa pano tomaccoui nauitoui −nani nade Deo Atti dozo naniza.</t>
    </r>
  </si>
  <si>
    <r>
      <t xml:space="preserve"> </t>
    </r>
    <r>
      <rPr>
        <vertAlign val="superscript"/>
        <sz val="14"/>
        <color rgb="FFFF0000"/>
        <rFont val="Arial"/>
        <family val="2"/>
      </rPr>
      <t>{21}</t>
    </r>
    <r>
      <rPr>
        <sz val="14"/>
        <color rgb="FF000000"/>
        <rFont val="Arial"/>
        <family val="2"/>
      </rPr>
      <t> Uima uaidira tarraro tiadeni arrimani tonana-rreraniuarrine dameraqquiri tiquenarri. Uima bicani tinanemanezape uaidirehena arrimani torraniuarrine.</t>
    </r>
  </si>
  <si>
    <t>ROMANOS 13</t>
  </si>
  <si>
    <t>Romanos 13</t>
  </si>
  <si>
    <r>
      <t xml:space="preserve"> </t>
    </r>
    <r>
      <rPr>
        <vertAlign val="superscript"/>
        <sz val="14"/>
        <color rgb="FFFF0000"/>
        <rFont val="Arial"/>
        <family val="2"/>
      </rPr>
      <t>{1}</t>
    </r>
    <r>
      <rPr>
        <sz val="14"/>
        <color rgb="FF000000"/>
        <rFont val="Arial"/>
        <family val="2"/>
      </rPr>
      <t> Arrirraro zamacca taminedeni bazimapa Deorrine zossehe carrimanarrari. Deo tamine inana-rrarazapa tamine torra-rraraui. Narrarorrine madirra bazimapa taminedeniza iboraqquiri nauiuarrine bica tani.</t>
    </r>
  </si>
  <si>
    <r>
      <t xml:space="preserve"> </t>
    </r>
    <r>
      <rPr>
        <vertAlign val="superscript"/>
        <sz val="14"/>
        <color rgb="FFFF0000"/>
        <rFont val="Arial"/>
        <family val="2"/>
      </rPr>
      <t>{2}</t>
    </r>
    <r>
      <rPr>
        <sz val="14"/>
        <color rgb="FF000000"/>
        <rFont val="Arial"/>
        <family val="2"/>
      </rPr>
      <t> Naraha madirra taminedenicca cacaueheza uattarroqquiri narraridenipa Deocca zossenirriza naco uattarroqquiri narrari. Narrarorrine pouadeniza narrizoue ssossonari narraro.</t>
    </r>
  </si>
  <si>
    <r>
      <t xml:space="preserve"> </t>
    </r>
    <r>
      <rPr>
        <vertAlign val="superscript"/>
        <sz val="14"/>
        <color rgb="FFFF0000"/>
        <rFont val="Arial"/>
        <family val="2"/>
      </rPr>
      <t>{3}</t>
    </r>
    <r>
      <rPr>
        <sz val="14"/>
        <color rgb="FF000000"/>
        <rFont val="Arial"/>
        <family val="2"/>
      </rPr>
      <t> Taminedenipa madirra uima bicani tonanemanarrarideni inarraborreri-baqquiuiuarrine rraraui. Madirra uima tonanemanarraridenina inarraborreri-baqquiuiuarrine. Tamine noppinedeni ticappinemana-rreraniuarrinepe uima bicanira tinanemanarri. Nema tinanemanezana ticcadeni taminepa tiadeniza: —Ticcadeni uima bica tani −nauitoui.</t>
    </r>
  </si>
  <si>
    <r>
      <t xml:space="preserve"> </t>
    </r>
    <r>
      <rPr>
        <vertAlign val="superscript"/>
        <sz val="14"/>
        <color rgb="FFFF0000"/>
        <rFont val="Arial"/>
        <family val="2"/>
      </rPr>
      <t>{4}</t>
    </r>
    <r>
      <rPr>
        <sz val="14"/>
        <color rgb="FF000000"/>
        <rFont val="Arial"/>
        <family val="2"/>
      </rPr>
      <t> Ticcadeni taminepa Deorrine zepe irrirrari tiadeni cacauade. Naraha uaidirehe tinanemanezape ticappinemanarri. Taminepa pouama zosse zosse narrararrari. Deocca zossenirri carrizapa madirra uima inanemanarraro manaconipe pouadeniza inassonari tani.</t>
    </r>
  </si>
  <si>
    <r>
      <t xml:space="preserve"> </t>
    </r>
    <r>
      <rPr>
        <vertAlign val="superscript"/>
        <sz val="14"/>
        <color rgb="FFFF0000"/>
        <rFont val="Arial"/>
        <family val="2"/>
      </rPr>
      <t>{5}</t>
    </r>
    <r>
      <rPr>
        <sz val="14"/>
        <color rgb="FF000000"/>
        <rFont val="Arial"/>
        <family val="2"/>
      </rPr>
      <t> Nema nezape taminedeni noppine ticappinemaneza attideniza iboraqquiri tiquenarri, nani tiadeniza Deocca narrizoue ssonari-rreraniuarrine, tibodideni bica taniuarrine.</t>
    </r>
  </si>
  <si>
    <r>
      <t xml:space="preserve"> </t>
    </r>
    <r>
      <rPr>
        <vertAlign val="superscript"/>
        <sz val="14"/>
        <color rgb="FFFF0000"/>
        <rFont val="Arial"/>
        <family val="2"/>
      </rPr>
      <t>{6}</t>
    </r>
    <r>
      <rPr>
        <sz val="14"/>
        <color rgb="FF000000"/>
        <rFont val="Arial"/>
        <family val="2"/>
      </rPr>
      <t> Nema nezape ticcadeni zama ecauemananiuarrine taminedeni ticcadeni ziniro motatoui uati toquenazapa pouadeniza da tiquenarri. (Narraro ziniro mota cariua attizape: imposto, quenarrari.) Arri ziniro inequeriqquimanarrarope taminedenicca tarabaia torraniuarrine. Deo naca taza ticcadeni zama cacauade zepedeni ihirrimana narrari.</t>
    </r>
  </si>
  <si>
    <r>
      <t xml:space="preserve"> </t>
    </r>
    <r>
      <rPr>
        <vertAlign val="superscript"/>
        <sz val="14"/>
        <color rgb="FFFF0000"/>
        <rFont val="Arial"/>
        <family val="2"/>
      </rPr>
      <t>{7}</t>
    </r>
    <r>
      <rPr>
        <sz val="14"/>
        <color rgb="FF000000"/>
        <rFont val="Arial"/>
        <family val="2"/>
      </rPr>
      <t> Madirraza dirri tiquenezape parrirenissa tanicca da tiquenarri. Tamineza ziniro mota imposto dirri tiquenaza naqui da tiquenarri. Imposto onihitoui uati toquenaza naco da taqquimanarri. Tamine noppine ticappinemaneza poua atti naqui mouaraza timittemanarri. Pouarrine uima bica teza naqui pouaza: —Rrehe, tirrine bica tani −tiquenana.</t>
    </r>
  </si>
  <si>
    <r>
      <t xml:space="preserve"> </t>
    </r>
    <r>
      <rPr>
        <vertAlign val="superscript"/>
        <sz val="14"/>
        <color rgb="FFFF0000"/>
        <rFont val="Arial"/>
        <family val="2"/>
      </rPr>
      <t>{8}</t>
    </r>
    <r>
      <rPr>
        <sz val="14"/>
        <color rgb="FF000000"/>
        <rFont val="Arial"/>
        <family val="2"/>
      </rPr>
      <t> Madirraza dirri nani tizanapomana terrerarri. Naraha dirri orrarie ticarrimana-zanaponiuarrinepe touati uanehe, arri tinoridenicca bazimaza tetideni cauanerara canarizaniuarrine. Nema tinanemanezape Deocca zossenirri nemanehe tinaparriremananissa tarraro.</t>
    </r>
  </si>
  <si>
    <r>
      <t xml:space="preserve"> </t>
    </r>
    <r>
      <rPr>
        <vertAlign val="superscript"/>
        <sz val="14"/>
        <color rgb="FFFF0000"/>
        <rFont val="Arial"/>
        <family val="2"/>
      </rPr>
      <t>{9}</t>
    </r>
    <r>
      <rPr>
        <sz val="14"/>
        <color rgb="FF000000"/>
        <rFont val="Arial"/>
        <family val="2"/>
      </rPr>
      <t> Deocca zossenirri Moizeza da inarraro motape arrima narraro: —Madirra ouahacca amonerre tirra terrerarri. Amonerre naqui maqquiderre amonerre carrirrari tinarra tarrararro. Madirra naco tinanazoqque tarrararro. Tiboti terrerarri.</t>
    </r>
  </si>
  <si>
    <t xml:space="preserve"> não cobice” — todos esses e ainda outros mais são resumidos num mandamento só: “Ame os outros como você ama a você mesmo.”</t>
  </si>
  <si>
    <t xml:space="preserve"> Madirra carrirraricca touini terrerarri −narraro. Deocca zossenirri mota denima uapi taraha bazima tassaqquiza orrarie torrezape arrima narraro: —Tinorideniccaza tetideni uanaqquiri narri, pina tiadeniza tetideni uanaqquiri narrarossa narri −naui nade.</t>
  </si>
  <si>
    <r>
      <t xml:space="preserve"> </t>
    </r>
    <r>
      <rPr>
        <vertAlign val="superscript"/>
        <sz val="14"/>
        <color rgb="FFFF0000"/>
        <rFont val="Arial"/>
        <family val="2"/>
      </rPr>
      <t>{10}</t>
    </r>
    <r>
      <rPr>
        <sz val="14"/>
        <color rgb="FF000000"/>
        <rFont val="Arial"/>
        <family val="2"/>
      </rPr>
      <t> Tinorideniccaza tetideni uanaqquiri nezape pouadeniza uima tinanemana-rreranitoui. Tetideni cauanerara canehe timadimanezape Deocca zossenirri nemanehe tinaparriremananissa tarraro.</t>
    </r>
  </si>
  <si>
    <r>
      <t xml:space="preserve"> </t>
    </r>
    <r>
      <rPr>
        <vertAlign val="superscript"/>
        <sz val="14"/>
        <color rgb="FFFF0000"/>
        <rFont val="Arial"/>
        <family val="2"/>
      </rPr>
      <t>{12}</t>
    </r>
    <r>
      <rPr>
        <sz val="14"/>
        <color rgb="FF000000"/>
        <rFont val="Arial"/>
        <family val="2"/>
      </rPr>
      <t> Zizini rricarronani. Ssiuarrarronani. Zizinicca uimape inebona. Pina eterobote ssiti coro inarrarossa inana. Nezape ssiuarranira ezana. Pina etero zati oro izimarrarossa inana.</t>
    </r>
  </si>
  <si>
    <r>
      <t xml:space="preserve"> </t>
    </r>
    <r>
      <rPr>
        <vertAlign val="superscript"/>
        <sz val="14"/>
        <color rgb="FFFF0000"/>
        <rFont val="Arial"/>
        <family val="2"/>
      </rPr>
      <t>{13}</t>
    </r>
    <r>
      <rPr>
        <sz val="14"/>
        <color rgb="FF000000"/>
        <rFont val="Arial"/>
        <family val="2"/>
      </rPr>
      <t> Rridapanape mouaraza imadina, pina madirra ssiuarraniza madimanarrarissa inana. Comani eriza-rrerana. Moua moua inariza-rrerana. Uananehe inana-rrerana. Imecca touini inarraroza imadi-rrerana. Uadieza naqui arriuarri atti arriuarri atti inerrerana. Madirra carrirrari acconi naqui edirrerana.</t>
    </r>
  </si>
  <si>
    <r>
      <t xml:space="preserve"> </t>
    </r>
    <r>
      <rPr>
        <vertAlign val="superscript"/>
        <sz val="14"/>
        <color rgb="FFFF0000"/>
        <rFont val="Arial"/>
        <family val="2"/>
      </rPr>
      <t>{14}</t>
    </r>
    <r>
      <rPr>
        <sz val="14"/>
        <color rgb="FF000000"/>
        <rFont val="Arial"/>
        <family val="2"/>
      </rPr>
      <t> Arrima tiquenanina bica tani: Ia Zozossede Zeso Cristocca dacorehera oro tizimemanarri. Arri tibodideniza touini tiquenanicca uaidirehe naqui tinanemana-rreraniuarrine poni dacoco tirrirarri.</t>
    </r>
  </si>
  <si>
    <t>ROMANOS 14</t>
  </si>
  <si>
    <t>Romanos 14</t>
  </si>
  <si>
    <r>
      <t xml:space="preserve"> </t>
    </r>
    <r>
      <rPr>
        <vertAlign val="superscript"/>
        <sz val="14"/>
        <color rgb="FFFF0000"/>
        <rFont val="Arial"/>
        <family val="2"/>
      </rPr>
      <t>{1}</t>
    </r>
    <r>
      <rPr>
        <sz val="14"/>
        <color rgb="FF000000"/>
        <rFont val="Arial"/>
        <family val="2"/>
      </rPr>
      <t> Madirra Zeso Cristoza rrehe naraha pocca rrehenirri rrapari tarraro tiadeniza bacco nazapa: —Iaza tiqquezimani bica tani −tiquenarri. Naraha poua tezerre arriuarri uati arriuarri uati tiquenerrerarri.</t>
    </r>
  </si>
  <si>
    <r>
      <t xml:space="preserve"> </t>
    </r>
    <r>
      <rPr>
        <vertAlign val="superscript"/>
        <sz val="14"/>
        <color rgb="FFFF0000"/>
        <rFont val="Arial"/>
        <family val="2"/>
      </rPr>
      <t>{2}</t>
    </r>
    <r>
      <rPr>
        <sz val="14"/>
        <color rgb="FF000000"/>
        <rFont val="Arial"/>
        <family val="2"/>
      </rPr>
      <t> Arra imecotedeni motapa: —Bani bazima, zamatapa uapima irripani bica tani −quenaraha imecote ouahadenicca rrehenirri rrapari tezape: —Bani irripani oppina taui −quenarrari. Nazapa zamatapara rrirripemana narrari.</t>
    </r>
  </si>
  <si>
    <r>
      <t xml:space="preserve"> </t>
    </r>
    <r>
      <rPr>
        <vertAlign val="superscript"/>
        <sz val="14"/>
        <color rgb="FFFF0000"/>
        <rFont val="Arial"/>
        <family val="2"/>
      </rPr>
      <t>{3}</t>
    </r>
    <r>
      <rPr>
        <sz val="14"/>
        <color rgb="FF000000"/>
        <rFont val="Arial"/>
        <family val="2"/>
      </rPr>
      <t> Nazama bani, zamatapa bazima rripemanarraridenipa arra bani rripemana-rrararrarideniza: —Ssamoqquiri tiquenani −quena-rrarana. Bani rripemana-rrararrarideni naco pouadeni imecotedeniza: —Bani tirripemanezape ticcadeni uima bica terrerani −quena-rrarana. Tetideni rrimemana terrerarri: Deopa timecotedeni bazimaza: —Occa madirra −narrari.</t>
    </r>
  </si>
  <si>
    <r>
      <t xml:space="preserve"> </t>
    </r>
    <r>
      <rPr>
        <vertAlign val="superscript"/>
        <sz val="14"/>
        <color rgb="FFFF0000"/>
        <rFont val="Arial"/>
        <family val="2"/>
      </rPr>
      <t>{4}</t>
    </r>
    <r>
      <rPr>
        <sz val="14"/>
        <color rgb="FF000000"/>
        <rFont val="Arial"/>
        <family val="2"/>
      </rPr>
      <t> Nazama madirra ouahacca zozosseza —Tirrine bica terrerani −tiquenaniuarrinequi? Narrarope ticcadeni uima rrerani. Pouarrine uima bica teza, bica terreraza poua zozossedena pouaza uati tauiuarrine. Narraro uimassa narraro timecotedenicca uima nattome tiquenani bica terrerani. Ia Zozossede pouana madirracca uima inanabicaniuarrine parrireui.</t>
    </r>
  </si>
  <si>
    <r>
      <t xml:space="preserve"> </t>
    </r>
    <r>
      <rPr>
        <vertAlign val="superscript"/>
        <sz val="14"/>
        <color rgb="FFFF0000"/>
        <rFont val="Arial"/>
        <family val="2"/>
      </rPr>
      <t>{5}</t>
    </r>
    <r>
      <rPr>
        <sz val="14"/>
        <color rgb="FF000000"/>
        <rFont val="Arial"/>
        <family val="2"/>
      </rPr>
      <t> Madirra mota naco: —Iape arrirraro uadazara Deoza etizeniuarrine bica tani −quenaraha mota attidenipa: —Uada bazima narrarossa caniqquimerarraro. Uarrirriraza Deoza ehetize narraro −quenarrari. Madirra poua poua bodiza uima bica tanicca icatterrizezape narrarossa inanani bica tani.</t>
    </r>
  </si>
  <si>
    <r>
      <t xml:space="preserve"> </t>
    </r>
    <r>
      <rPr>
        <vertAlign val="superscript"/>
        <sz val="14"/>
        <color rgb="FFFF0000"/>
        <rFont val="Arial"/>
        <family val="2"/>
      </rPr>
      <t>{6}</t>
    </r>
    <r>
      <rPr>
        <sz val="14"/>
        <color rgb="FF000000"/>
        <rFont val="Arial"/>
        <family val="2"/>
      </rPr>
      <t> Imecotedeni motapa: —Arrirraro uadape Deoza etizeniuarrine icatterrizarraro −quenarrari, Deoza bica inanemananiuarrine. Imecotedeni motapa bani, rrirripa uapima rripemanarrari.</t>
    </r>
  </si>
  <si>
    <t xml:space="preserve"> He who eats, eats to the Lord, for he gives God thanks. He who doesn't eat, to the Lord he doesn't eat, and gives God thanks.</t>
  </si>
  <si>
    <t xml:space="preserve"> pois agradece a Deus o alimento. E quem evita comer certas coisas faz isso para honrar o Senhor e dá graças a Deus.</t>
  </si>
  <si>
    <t xml:space="preserve"> Deoza bica inanemananiuarrine nama quenazapa Deoza: —Ticca danirri bica tani −quequenanarrari. Imecotedeni motapa Deoza bica inanemananiuarrinepe zamatapara rripemanaza Deoza: —Ticca danirri bica tani −quequenanarrari.</t>
  </si>
  <si>
    <r>
      <t xml:space="preserve"> </t>
    </r>
    <r>
      <rPr>
        <vertAlign val="superscript"/>
        <sz val="14"/>
        <color rgb="FFFF0000"/>
        <rFont val="Arial"/>
        <family val="2"/>
      </rPr>
      <t>{7}</t>
    </r>
    <r>
      <rPr>
        <sz val="14"/>
        <color rgb="FF000000"/>
        <rFont val="Arial"/>
        <family val="2"/>
      </rPr>
      <t> Iape ia touini inanicca touira imadi-rrerani. Izoqqueniuarrine naqui ia touini inanicca rrerani.</t>
    </r>
  </si>
  <si>
    <r>
      <t xml:space="preserve"> </t>
    </r>
    <r>
      <rPr>
        <vertAlign val="superscript"/>
        <sz val="14"/>
        <color rgb="FFFF0000"/>
        <rFont val="Arial"/>
        <family val="2"/>
      </rPr>
      <t>{8}</t>
    </r>
    <r>
      <rPr>
        <sz val="14"/>
        <color rgb="FF000000"/>
        <rFont val="Arial"/>
        <family val="2"/>
      </rPr>
      <t> Imadiccazape ia Zozossede inauatizeuiuarrine imadirraro. Izoqqueza naqui pouaza imadiniuarrine. Nema narraroa arri imadiza, izoqqueza ia Zozossedecca iquerrenarraroparri.</t>
    </r>
  </si>
  <si>
    <r>
      <t xml:space="preserve"> </t>
    </r>
    <r>
      <rPr>
        <vertAlign val="superscript"/>
        <sz val="14"/>
        <color rgb="FFFF0000"/>
        <rFont val="Arial"/>
        <family val="2"/>
      </rPr>
      <t>{9}</t>
    </r>
    <r>
      <rPr>
        <sz val="14"/>
        <color rgb="FF000000"/>
        <rFont val="Arial"/>
        <family val="2"/>
      </rPr>
      <t> Narrarotoui Cristopa zoqquerrari. Nauatonizapa madipomarrari. Pouapa rricarrarideni, camittaqquiri narrarideni Zozossededeni torrarrari.</t>
    </r>
  </si>
  <si>
    <r>
      <t xml:space="preserve"> </t>
    </r>
    <r>
      <rPr>
        <vertAlign val="superscript"/>
        <sz val="14"/>
        <color rgb="FFFF0000"/>
        <rFont val="Arial"/>
        <family val="2"/>
      </rPr>
      <t>{10}</t>
    </r>
    <r>
      <rPr>
        <sz val="14"/>
        <color rgb="FF000000"/>
        <rFont val="Arial"/>
        <family val="2"/>
      </rPr>
      <t> Nerrecotoui timecoteza: —Ticca uima uaidira tani −tiquenarraro? Nerrecotoui poua arramani tinanemanarrari? Iape uapima Deo tezerrema idomo uanitoui. Naniza icca uima bazima Pouana icattemanitoui.</t>
    </r>
  </si>
  <si>
    <r>
      <t xml:space="preserve"> </t>
    </r>
    <r>
      <rPr>
        <vertAlign val="superscript"/>
        <sz val="14"/>
        <color rgb="FFFF0000"/>
        <rFont val="Arial"/>
        <family val="2"/>
      </rPr>
      <t>{11}</t>
    </r>
    <r>
      <rPr>
        <sz val="14"/>
        <color rgb="FF000000"/>
        <rFont val="Arial"/>
        <family val="2"/>
      </rPr>
      <t> Deo Atti dozo nanipe arrima narraro: —Ouape parrissa omadini. Ouatti naqui parrissa −naui nade ia Zozossede. —Madirra bazima otezerrema pouadeni pitoza rrassi tauitoui. Uapima attidenipa: “Tiana deni tirrani, bica tinani” quenauitoui −naui nade.</t>
    </r>
  </si>
  <si>
    <r>
      <t xml:space="preserve"> </t>
    </r>
    <r>
      <rPr>
        <vertAlign val="superscript"/>
        <sz val="14"/>
        <color rgb="FFFF0000"/>
        <rFont val="Arial"/>
        <family val="2"/>
      </rPr>
      <t>{12}</t>
    </r>
    <r>
      <rPr>
        <sz val="14"/>
        <color rgb="FF000000"/>
        <rFont val="Arial"/>
        <family val="2"/>
      </rPr>
      <t> Niza naniuarripe ia bazima icca madiecca uima ia mottacca Deoza ecomeranitoui.</t>
    </r>
  </si>
  <si>
    <r>
      <t xml:space="preserve"> </t>
    </r>
    <r>
      <rPr>
        <vertAlign val="superscript"/>
        <sz val="14"/>
        <color rgb="FFFF0000"/>
        <rFont val="Arial"/>
        <family val="2"/>
      </rPr>
      <t>{13}</t>
    </r>
    <r>
      <rPr>
        <sz val="14"/>
        <color rgb="FF000000"/>
        <rFont val="Arial"/>
        <family val="2"/>
      </rPr>
      <t> Nezape timecotedeni tezerre: —Ticca uima bica terrerani −ticanirere cana-rrerana. Arrima tiquenanina bica tani: —Ouimecote uimasiriza oneuedima-rrarauiuarrine −tiquenarri. Timecotecca rrehenirri tinassamo-rreraniuarrine tia tiara ticca madie tecauarri, onarraro.</t>
    </r>
  </si>
  <si>
    <r>
      <t xml:space="preserve"> </t>
    </r>
    <r>
      <rPr>
        <vertAlign val="superscript"/>
        <sz val="14"/>
        <color rgb="FFFF0000"/>
        <rFont val="Arial"/>
        <family val="2"/>
      </rPr>
      <t>{14}</t>
    </r>
    <r>
      <rPr>
        <sz val="14"/>
        <color rgb="FF000000"/>
        <rFont val="Arial"/>
        <family val="2"/>
      </rPr>
      <t> Ouape ia Zozossede Zeso Cristocca orrarrarorrine obodiza nauato onarraro: Zamatapa, bani oppina tauicca noueraui. Naraha madirra bodi: —Arrarrari bani orripanipe Deoza oppina taui −naza rripazapa Deoza bica terrerani. Pouaza pina uimasirissa narraro.</t>
    </r>
  </si>
  <si>
    <r>
      <t xml:space="preserve"> </t>
    </r>
    <r>
      <rPr>
        <vertAlign val="superscript"/>
        <sz val="14"/>
        <color rgb="FFFF0000"/>
        <rFont val="Arial"/>
        <family val="2"/>
      </rPr>
      <t>{15}</t>
    </r>
    <r>
      <rPr>
        <sz val="14"/>
        <color rgb="FF000000"/>
        <rFont val="Arial"/>
        <family val="2"/>
      </rPr>
      <t> Nazapa timecoteza oppina tauicca poua qqui taza tirripezape uarro tinanauitoui. Pouaza oppina tauicca tirriparrarope pouaza rripera tinarrarossa narraro. Cristopa timecotetoui naco zoqquerrari. Parri tirriparrarocca uimaza pocca rrehenirri tinassamorana.</t>
    </r>
  </si>
  <si>
    <r>
      <t xml:space="preserve"> </t>
    </r>
    <r>
      <rPr>
        <vertAlign val="superscript"/>
        <sz val="14"/>
        <color rgb="FFFF0000"/>
        <rFont val="Arial"/>
        <family val="2"/>
      </rPr>
      <t>{16}</t>
    </r>
    <r>
      <rPr>
        <sz val="14"/>
        <color rgb="FF000000"/>
        <rFont val="Arial"/>
        <family val="2"/>
      </rPr>
      <t> Cristorrine tiaza oppinera taraha madirra ouaha attidenipa: —Tirrine bica terrerani −quenarana. Nama quena-rrarauiuarrine tia tecauarri.</t>
    </r>
  </si>
  <si>
    <r>
      <t xml:space="preserve"> </t>
    </r>
    <r>
      <rPr>
        <vertAlign val="superscript"/>
        <sz val="14"/>
        <color rgb="FFFF0000"/>
        <rFont val="Arial"/>
        <family val="2"/>
      </rPr>
      <t>{17}</t>
    </r>
    <r>
      <rPr>
        <sz val="14"/>
        <color rgb="FF000000"/>
        <rFont val="Arial"/>
        <family val="2"/>
      </rPr>
      <t> Deocca cacauehepe irripanicca, ze inanicca rrerani. Pocca cacauehepe Poua Corime ia acco canaza uimasiri rrirehe imadinissa tarraro, rroneheza imadirraro, etizeri narizarrarona parri.</t>
    </r>
  </si>
  <si>
    <r>
      <t xml:space="preserve"> </t>
    </r>
    <r>
      <rPr>
        <vertAlign val="superscript"/>
        <sz val="14"/>
        <color rgb="FFFF0000"/>
        <rFont val="Arial"/>
        <family val="2"/>
      </rPr>
      <t>{18}</t>
    </r>
    <r>
      <rPr>
        <sz val="14"/>
        <color rgb="FF000000"/>
        <rFont val="Arial"/>
        <family val="2"/>
      </rPr>
      <t> Zeso Cristocca zozosse iquerrenezape narrarossa inanaza imadiniuarrine. Nazana Deo iaza uatizeuitoui. Madirra naco: —Bicaqquiri tiquenani −quenauitoui.</t>
    </r>
  </si>
  <si>
    <r>
      <t xml:space="preserve"> </t>
    </r>
    <r>
      <rPr>
        <vertAlign val="superscript"/>
        <sz val="14"/>
        <color rgb="FFFF0000"/>
        <rFont val="Arial"/>
        <family val="2"/>
      </rPr>
      <t>{19}</t>
    </r>
    <r>
      <rPr>
        <sz val="14"/>
        <color rgb="FF000000"/>
        <rFont val="Arial"/>
        <family val="2"/>
      </rPr>
      <t> Imecotedeni uapima icarronerara cananiuarrine, icca rrehenirri denima todacorani naniuarrine naqui dameraqquiri inana.</t>
    </r>
  </si>
  <si>
    <r>
      <t xml:space="preserve"> </t>
    </r>
    <r>
      <rPr>
        <vertAlign val="superscript"/>
        <sz val="14"/>
        <color rgb="FFFF0000"/>
        <rFont val="Arial"/>
        <family val="2"/>
      </rPr>
      <t>{20}</t>
    </r>
    <r>
      <rPr>
        <sz val="14"/>
        <color rgb="FF000000"/>
        <rFont val="Arial"/>
        <family val="2"/>
      </rPr>
      <t> Deorrine timecote madiuissa tarraricca uima tirriparraroza tinassamo terrerarri. Iaza rrirripa oppina tauicca noueraui. Bazima bica taui. Naraha ia irriparraroza imecotecca rrehenirri tossamorrarona Deoza bica terrerani.</t>
    </r>
  </si>
  <si>
    <r>
      <t xml:space="preserve"> </t>
    </r>
    <r>
      <rPr>
        <vertAlign val="superscript"/>
        <sz val="14"/>
        <color rgb="FFFF0000"/>
        <rFont val="Arial"/>
        <family val="2"/>
      </rPr>
      <t>{21}</t>
    </r>
    <r>
      <rPr>
        <sz val="14"/>
        <color rgb="FF000000"/>
        <rFont val="Arial"/>
        <family val="2"/>
      </rPr>
      <t> Icca uima bica taniuarrinepe imecote ineuedima-rrarazana bica tani. Pouaza bani rripauiuarrine oppina tazapa narrari bani irripa-rrerana. Zeze inocco rrano tanicca naqui ze inerrerana. Imecote ineuedimauiuarrinecca uima onihi aniza naqui narraro inana-rrerana.</t>
    </r>
  </si>
  <si>
    <r>
      <t xml:space="preserve"> </t>
    </r>
    <r>
      <rPr>
        <vertAlign val="superscript"/>
        <sz val="14"/>
        <color rgb="FFFF0000"/>
        <rFont val="Arial"/>
        <family val="2"/>
      </rPr>
      <t>{22}</t>
    </r>
    <r>
      <rPr>
        <sz val="14"/>
        <color rgb="FF000000"/>
        <rFont val="Arial"/>
        <family val="2"/>
      </rPr>
      <t> Tibodiza: —Parrissa oppinera taui −tezape narraro tibodizara nauato tinarri. Deopa tibodi nauato taui. Madirra pocca uimarrine poua bodi ocassera tarrarazapa uatizehema madirrari. Pocca uima bica tani nauato tarrari.</t>
    </r>
  </si>
  <si>
    <r>
      <t xml:space="preserve"> </t>
    </r>
    <r>
      <rPr>
        <vertAlign val="superscript"/>
        <sz val="14"/>
        <color rgb="FFFF0000"/>
        <rFont val="Arial"/>
        <family val="2"/>
      </rPr>
      <t>{23}</t>
    </r>
    <r>
      <rPr>
        <sz val="14"/>
        <color rgb="FF000000"/>
        <rFont val="Arial"/>
        <family val="2"/>
      </rPr>
      <t> Naraha madirrapa: —Arrarrari orripaza bica taqui? Bica terreraqui? Ssamo onani –naza rripazapa Deoza bica terrerani. Pocca rrehenirri parrirenissa terreraza Deorrine oppinera taui ssamo tarrari.</t>
    </r>
  </si>
  <si>
    <t xml:space="preserve"> Ssamo taraha nama naha rripazapa pocca uima bica terrerani. Madirra poua bodiza: —Arrima onanezape Deoza uaidira tani −naraha nama naha narraro uima inanezape uimasiri carrirrari.</t>
  </si>
  <si>
    <t>ROMANOS 15</t>
  </si>
  <si>
    <t>Romanos 15</t>
  </si>
  <si>
    <r>
      <t xml:space="preserve"> </t>
    </r>
    <r>
      <rPr>
        <vertAlign val="superscript"/>
        <sz val="14"/>
        <color rgb="FFFF0000"/>
        <rFont val="Arial"/>
        <family val="2"/>
      </rPr>
      <t>{1}</t>
    </r>
    <r>
      <rPr>
        <sz val="14"/>
        <color rgb="FF000000"/>
        <rFont val="Arial"/>
        <family val="2"/>
      </rPr>
      <t> Imecotedeni motapa Deo rripa tauicca ssamoqquiri narrarirrine poccadeni rrehenirri rrapari tarraro. Naraha ia icca rrehenirri dacoraza pina acco icanabaqquina. Poccadeni ssamoue mouaraza inauanana. Ia ia inauatizenira orrari-rrerana.</t>
    </r>
  </si>
  <si>
    <r>
      <t xml:space="preserve"> </t>
    </r>
    <r>
      <rPr>
        <vertAlign val="superscript"/>
        <sz val="14"/>
        <color rgb="FFFF0000"/>
        <rFont val="Arial"/>
        <family val="2"/>
      </rPr>
      <t>{2}</t>
    </r>
    <r>
      <rPr>
        <sz val="14"/>
        <color rgb="FF000000"/>
        <rFont val="Arial"/>
        <family val="2"/>
      </rPr>
      <t> Ia bazima inoridenicca inauatizebaqquiuina bica tarraro. Poccadeni uima tobicaniuarrine, poccadeni rrehenirri naqui denima todacoraniuarrine dameraqquiri inana.</t>
    </r>
  </si>
  <si>
    <r>
      <t xml:space="preserve"> </t>
    </r>
    <r>
      <rPr>
        <vertAlign val="superscript"/>
        <sz val="14"/>
        <color rgb="FFFF0000"/>
        <rFont val="Arial"/>
        <family val="2"/>
      </rPr>
      <t>{3}</t>
    </r>
    <r>
      <rPr>
        <sz val="14"/>
        <color rgb="FF000000"/>
        <rFont val="Arial"/>
        <family val="2"/>
      </rPr>
      <t> Cristopa poua poua nauatizeuiuarrine bodi uato-rrararrari. Nama narraripa Deo Atti dozo naporrarocca pouaza torrarraro. Narrarope arrima narraro: —Abi, Tiaza tatamasso quenarraridenicca tamassoue ouaza naqui ssonarini −narrari.</t>
    </r>
  </si>
  <si>
    <r>
      <t xml:space="preserve"> </t>
    </r>
    <r>
      <rPr>
        <vertAlign val="superscript"/>
        <sz val="14"/>
        <color rgb="FFFF0000"/>
        <rFont val="Arial"/>
        <family val="2"/>
      </rPr>
      <t>{4}</t>
    </r>
    <r>
      <rPr>
        <sz val="14"/>
        <color rgb="FF000000"/>
        <rFont val="Arial"/>
        <family val="2"/>
      </rPr>
      <t> Maittaccazama Deo Atti dozo iquenaporrarope icauatteraniuarrine dozo iquenarraro. Narraro iaza uarirronarraro ua inezape ia acco canarraro, Deoza dameraqquiri inaniuarrine. Imitteza naqui etizerraro. Nema nezape itezerremacca uima bicani icarrinitoui nauatoqquiri inarraro.</t>
    </r>
  </si>
  <si>
    <r>
      <t xml:space="preserve"> </t>
    </r>
    <r>
      <rPr>
        <vertAlign val="superscript"/>
        <sz val="14"/>
        <color rgb="FFFF0000"/>
        <rFont val="Arial"/>
        <family val="2"/>
      </rPr>
      <t>{5}</t>
    </r>
    <r>
      <rPr>
        <sz val="14"/>
        <color rgb="FF000000"/>
        <rFont val="Arial"/>
        <family val="2"/>
      </rPr>
      <t> Deo Pouaza dameraqquiri inaniuarrine, etizeniuarrine Pouana iaza inanarraro. Pouapa tiadeni acco tocanabaqquiza timecotedeni tezerre ticarronerara canehe timadimananiuarrine. Pina Zeso Cristocca madiessa tinanemananiuarrine.</t>
    </r>
  </si>
  <si>
    <r>
      <t xml:space="preserve"> </t>
    </r>
    <r>
      <rPr>
        <vertAlign val="superscript"/>
        <sz val="14"/>
        <color rgb="FFFF0000"/>
        <rFont val="Arial"/>
        <family val="2"/>
      </rPr>
      <t>{6}</t>
    </r>
    <r>
      <rPr>
        <sz val="14"/>
        <color rgb="FF000000"/>
        <rFont val="Arial"/>
        <family val="2"/>
      </rPr>
      <t> Nema tiquenezape tiadeni uapima tirrariqquimaneza tettideni orrariqquiza ia Zozossede Zeso Cristocca Abi Deoza rriri rriri titiquena nana.</t>
    </r>
  </si>
  <si>
    <r>
      <t xml:space="preserve"> </t>
    </r>
    <r>
      <rPr>
        <vertAlign val="superscript"/>
        <sz val="14"/>
        <color rgb="FFFF0000"/>
        <rFont val="Arial"/>
        <family val="2"/>
      </rPr>
      <t>{7}</t>
    </r>
    <r>
      <rPr>
        <sz val="14"/>
        <color rgb="FF000000"/>
        <rFont val="Arial"/>
        <family val="2"/>
      </rPr>
      <t> Nazama Zeso Cristoza rrehe quenarrarideniza: —Itesse tiquerrenani bica tani −ticanirere canarizana, pina Cristo tiadeniza: —Ouaza tiquerrenarri −narrarissa tinanemanarri. Nema tinanemanezape Deocca deni torrehe auato tinanemananitoui.</t>
    </r>
  </si>
  <si>
    <r>
      <t xml:space="preserve"> </t>
    </r>
    <r>
      <rPr>
        <vertAlign val="superscript"/>
        <sz val="14"/>
        <color rgb="FFFF0000"/>
        <rFont val="Arial"/>
        <family val="2"/>
      </rPr>
      <t>{8}</t>
    </r>
    <r>
      <rPr>
        <sz val="14"/>
        <color rgb="FF000000"/>
        <rFont val="Arial"/>
        <family val="2"/>
      </rPr>
      <t> Tiadeniza uati onarraro. Cristo zodeodeni acco icanabaqquiuiuarrine ccarronarraripa Deo icca idideniza uati taporraricca uima inaparrirenissa taniuarrine ccarronarrari. Parrissehera uati uati narronarraria Cristorrine auato tarraroparri.</t>
    </r>
  </si>
  <si>
    <r>
      <t xml:space="preserve"> </t>
    </r>
    <r>
      <rPr>
        <vertAlign val="superscript"/>
        <sz val="14"/>
        <color rgb="FFFF0000"/>
        <rFont val="Arial"/>
        <family val="2"/>
      </rPr>
      <t>{9}</t>
    </r>
    <r>
      <rPr>
        <sz val="14"/>
        <color rgb="FF000000"/>
        <rFont val="Arial"/>
        <family val="2"/>
      </rPr>
      <t> Cristopa zodeo querrena-rrararraridenitoui naco ccarronarrari, Deocca touati uanehe qqui toquenaza Pouaza uatizemanauiuarrine. Narraro uimape Deo Atti dozo naporraroza arrima narraro: —Zodeo querrena-rrararrarideni madimanauiuarri “Deopa bica taui” onarizanitoui. Tia oni deni torrarraro mittemanauiuarrine naqui rriri rriri onarizanitoui −napoui nade.</t>
    </r>
  </si>
  <si>
    <r>
      <t xml:space="preserve"> </t>
    </r>
    <r>
      <rPr>
        <vertAlign val="superscript"/>
        <sz val="14"/>
        <color rgb="FFFF0000"/>
        <rFont val="Arial"/>
        <family val="2"/>
      </rPr>
      <t>{10}</t>
    </r>
    <r>
      <rPr>
        <sz val="14"/>
        <color rgb="FF000000"/>
        <rFont val="Arial"/>
        <family val="2"/>
      </rPr>
      <t> Deo Atti dozo naporraro onihi naqui: —Zodeo tiquerrena-rrerarrarodeni Deocca madirra tezerre Deoza tetizerizemanarri −napoui nade.</t>
    </r>
  </si>
  <si>
    <r>
      <t xml:space="preserve"> </t>
    </r>
    <r>
      <rPr>
        <vertAlign val="superscript"/>
        <sz val="14"/>
        <color rgb="FFFF0000"/>
        <rFont val="Arial"/>
        <family val="2"/>
      </rPr>
      <t>{11}</t>
    </r>
    <r>
      <rPr>
        <sz val="14"/>
        <color rgb="FF000000"/>
        <rFont val="Arial"/>
        <family val="2"/>
      </rPr>
      <t> Deo Atti dozo naporraro onihipe: —Zodeo tiquerrena-rrerarrarodeni ia Zozossedeza tetizemaneza: “Bica tinani, deni tirrani” titiquena nana. Zama bazimacca madirradeni Pouaza uatizemanaza: “Bica tinani, deni tirrani” quenana −napoui nade.</t>
    </r>
  </si>
  <si>
    <r>
      <t xml:space="preserve"> </t>
    </r>
    <r>
      <rPr>
        <vertAlign val="superscript"/>
        <sz val="14"/>
        <color rgb="FFFF0000"/>
        <rFont val="Arial"/>
        <family val="2"/>
      </rPr>
      <t>{12}</t>
    </r>
    <r>
      <rPr>
        <sz val="14"/>
        <color rgb="FF000000"/>
        <rFont val="Arial"/>
        <family val="2"/>
      </rPr>
      <t> Deo Atti onihi Izaiarrine dozo narraro naqui: —Nizaranibote Zese-Izahi potemaui tamine deni torrauicca torrauitoui. Zodeo querrena-rrararrarideni ecauabaqquiuitoui. “Pouarrine itezerremacca uima bicani torranitoui” quenauiuarrine −napoui nade Izaia.</t>
    </r>
  </si>
  <si>
    <r>
      <t xml:space="preserve"> </t>
    </r>
    <r>
      <rPr>
        <vertAlign val="superscript"/>
        <sz val="14"/>
        <color rgb="FFFF0000"/>
        <rFont val="Arial"/>
        <family val="2"/>
      </rPr>
      <t>{13}</t>
    </r>
    <r>
      <rPr>
        <sz val="14"/>
        <color rgb="FF000000"/>
        <rFont val="Arial"/>
        <family val="2"/>
      </rPr>
      <t> Itezerremacca uima bicani rrinede Deopa Pouaza parrissa tiquenarrarodeniza pocca uatizehe, pocca rronehe inanarizana. Titezerremadenicca uima bicanitoui Poua Corimecca dacorehema timadimanana, onarraro.</t>
    </r>
  </si>
  <si>
    <r>
      <t xml:space="preserve"> </t>
    </r>
    <r>
      <rPr>
        <vertAlign val="superscript"/>
        <sz val="14"/>
        <color rgb="FFFF0000"/>
        <rFont val="Arial"/>
        <family val="2"/>
      </rPr>
      <t>{14}</t>
    </r>
    <r>
      <rPr>
        <sz val="14"/>
        <color rgb="FF000000"/>
        <rFont val="Arial"/>
        <family val="2"/>
      </rPr>
      <t> Ouimecotedeni, ticcadeni uima nauato onarrarope madirra bazimaza bicaqquiri tiquenani. Deorrine nauatoqquiri tiquenarraro. Nema nezape timecote bodideni acco ticanabaqqui-manauiuarrine tiparriremanani.</t>
    </r>
  </si>
  <si>
    <r>
      <t xml:space="preserve"> </t>
    </r>
    <r>
      <rPr>
        <vertAlign val="superscript"/>
        <sz val="14"/>
        <color rgb="FFFF0000"/>
        <rFont val="Arial"/>
        <family val="2"/>
      </rPr>
      <t>{15}</t>
    </r>
    <r>
      <rPr>
        <sz val="14"/>
        <color rgb="FF000000"/>
        <rFont val="Arial"/>
        <family val="2"/>
      </rPr>
      <t> Naraha arrirraro uima teppeza tibodideni acco ocanabaqquiniuarrine uima onihi onihi dacoranicca tiadeniza dozo onarraro. Nauatoto tineraha tetideni rrimemana-rreraniuarrine. Nema onarrarope Deo ouaza uati uana taza oua cazosserrari.</t>
    </r>
  </si>
  <si>
    <r>
      <t xml:space="preserve"> </t>
    </r>
    <r>
      <rPr>
        <vertAlign val="superscript"/>
        <sz val="14"/>
        <color rgb="FFFF0000"/>
        <rFont val="Arial"/>
        <family val="2"/>
      </rPr>
      <t>{16}</t>
    </r>
    <r>
      <rPr>
        <sz val="14"/>
        <color rgb="FF000000"/>
        <rFont val="Arial"/>
        <family val="2"/>
      </rPr>
      <t> Zodeo querrena-rrararrarideniza uima bicani torraniuarrine Zeso Cristoza ozepe irrirraro. Pina poccadeni Deoza dada toqquimadessa oneza Deocca uima bicani icassiuaueraniuarrinecca mari ocanabaqquirrari.</t>
    </r>
  </si>
  <si>
    <t xml:space="preserve"> that the offering up of the Gentiles might be made acceptable, sanctified by the Holy Spirit.</t>
  </si>
  <si>
    <t xml:space="preserve"> E faço isso para que os não-judeus sejam uma oferta que Deus aceite, dedicada a ele pelo Espírito Santo.</t>
  </si>
  <si>
    <t xml:space="preserve"> Nema onezape pouadenipa pina occa danirri Deoza da onarrarossa quenarrari. Narraro danirripe Pouaza bica tarraro. Poua Corime pouadeni inauissobaqquizapa Pouaza toquerrenauissa tarrari.</t>
  </si>
  <si>
    <r>
      <t xml:space="preserve"> </t>
    </r>
    <r>
      <rPr>
        <vertAlign val="superscript"/>
        <sz val="14"/>
        <color rgb="FFFF0000"/>
        <rFont val="Arial"/>
        <family val="2"/>
      </rPr>
      <t>{17}</t>
    </r>
    <r>
      <rPr>
        <sz val="14"/>
        <color rgb="FF000000"/>
        <rFont val="Arial"/>
        <family val="2"/>
      </rPr>
      <t> Zeso Cristo oua acco canazapa Deo oua cazosserrariza ozepe irrinissa tarrarorrine ouatizerraro.</t>
    </r>
  </si>
  <si>
    <r>
      <t xml:space="preserve"> </t>
    </r>
    <r>
      <rPr>
        <vertAlign val="superscript"/>
        <sz val="14"/>
        <color rgb="FFFF0000"/>
        <rFont val="Arial"/>
        <family val="2"/>
      </rPr>
      <t>{18}</t>
    </r>
    <r>
      <rPr>
        <sz val="14"/>
        <color rgb="FF000000"/>
        <rFont val="Arial"/>
        <family val="2"/>
      </rPr>
      <t> Ouatizezape arrirraro uimara uati uati onarizanitoui: Cristo oua tonadacorazapa zodeo querrena-rrararrarideni Deoza iboraqquiri onanabaqquirrari. Ouatti mittemanaza, occa madie naqui qqui toquenarrarirrine Zeso Cristoza parrissa quenarrari.</t>
    </r>
  </si>
  <si>
    <r>
      <t xml:space="preserve"> </t>
    </r>
    <r>
      <rPr>
        <vertAlign val="superscript"/>
        <sz val="14"/>
        <color rgb="FFFF0000"/>
        <rFont val="Arial"/>
        <family val="2"/>
      </rPr>
      <t>{19}</t>
    </r>
    <r>
      <rPr>
        <sz val="14"/>
        <color rgb="FF000000"/>
        <rFont val="Arial"/>
        <family val="2"/>
      </rPr>
      <t> Deo Corimecca dacoreherrine ocanauatoriri canani qqui toquenaza naco parrissa quenarrari. Nema onarizezape Zeso Cristo tauimari icassiuaueraniuarrinecca oza panani Zerozarezama mari mari onarizarraroa zama Iririauarri bacco onauarranirraroparride.</t>
    </r>
  </si>
  <si>
    <r>
      <t xml:space="preserve"> </t>
    </r>
    <r>
      <rPr>
        <vertAlign val="superscript"/>
        <sz val="14"/>
        <color rgb="FFFF0000"/>
        <rFont val="Arial"/>
        <family val="2"/>
      </rPr>
      <t>{20}</t>
    </r>
    <r>
      <rPr>
        <sz val="14"/>
        <color rgb="FF000000"/>
        <rFont val="Arial"/>
        <family val="2"/>
      </rPr>
      <t> Ouape Zeso Cristo tauimari icassiuaueraniuarrinecca mittemanapo-rrararrarideni mittemanauiuarrine touini oneza pouadeni maride damera onarrarode. Nema onarrarope madirra ouaharrine Deoza rrehe quenarrari ozaza totoqueriqquimana napouiza ozepe irriniuarrine rrerani.</t>
    </r>
  </si>
  <si>
    <r>
      <t xml:space="preserve"> </t>
    </r>
    <r>
      <rPr>
        <vertAlign val="superscript"/>
        <sz val="14"/>
        <color rgb="FFFF0000"/>
        <rFont val="Arial"/>
        <family val="2"/>
      </rPr>
      <t>{21}</t>
    </r>
    <r>
      <rPr>
        <sz val="14"/>
        <color rgb="FF000000"/>
        <rFont val="Arial"/>
        <family val="2"/>
      </rPr>
      <t> Orrinepe pina Izaiarrine Deo Atti dozo naporrarossa narraro: —Deo Poua tauimari mittemanapo-rrararraridenipa noccodeni ssire-re nauitoui. Poua tauimari pouadeniza bacco tapo-rrereraha mittemanauitoui −napoui nade Deo Atti.</t>
    </r>
  </si>
  <si>
    <r>
      <t xml:space="preserve"> </t>
    </r>
    <r>
      <rPr>
        <vertAlign val="superscript"/>
        <sz val="14"/>
        <color rgb="FFFF0000"/>
        <rFont val="Arial"/>
        <family val="2"/>
      </rPr>
      <t>{22}</t>
    </r>
    <r>
      <rPr>
        <sz val="14"/>
        <color rgb="FF000000"/>
        <rFont val="Arial"/>
        <family val="2"/>
      </rPr>
      <t> Madirra Zeso Cristo tauimari mittemanapo-rrararrarideniza ozepe irrirrarorrine tiadeni qquide occaniuarrine tossamo-zanaporrarode.</t>
    </r>
  </si>
  <si>
    <r>
      <t xml:space="preserve"> </t>
    </r>
    <r>
      <rPr>
        <vertAlign val="superscript"/>
        <sz val="14"/>
        <color rgb="FFFF0000"/>
        <rFont val="Arial"/>
        <family val="2"/>
      </rPr>
      <t>{23}</t>
    </r>
    <r>
      <rPr>
        <sz val="14"/>
        <color rgb="FF000000"/>
        <rFont val="Arial"/>
        <family val="2"/>
      </rPr>
      <t> Uarrano uapi taha tiadeni qquide occana occana ohonanade. Naraha rridapanape arriuarricca zama bazimaza Zeso Cristo tauimari ouacomera-rizehe rricani.</t>
    </r>
  </si>
  <si>
    <r>
      <t xml:space="preserve"> </t>
    </r>
    <r>
      <rPr>
        <vertAlign val="superscript"/>
        <sz val="14"/>
        <color rgb="FFFF0000"/>
        <rFont val="Arial"/>
        <family val="2"/>
      </rPr>
      <t>{24}</t>
    </r>
    <r>
      <rPr>
        <sz val="14"/>
        <color rgb="FF000000"/>
        <rFont val="Arial"/>
        <family val="2"/>
      </rPr>
      <t> Nezape zama Espanauarri oqqueza tiadeniza ouibocossaccaniuarrine oparrirezape nema onanitoui. Naniuarri tiadeni qqui onabaqquiza ouatizezape Espanauarri occaniuarrine oua acco ticanemanana, onarraro, occa bobode parrirenissa taniuarrine.</t>
    </r>
  </si>
  <si>
    <r>
      <t xml:space="preserve"> </t>
    </r>
    <r>
      <rPr>
        <vertAlign val="superscript"/>
        <sz val="14"/>
        <color rgb="FFFF0000"/>
        <rFont val="Arial"/>
        <family val="2"/>
      </rPr>
      <t>{25}</t>
    </r>
    <r>
      <rPr>
        <sz val="14"/>
        <color rgb="FF000000"/>
        <rFont val="Arial"/>
        <family val="2"/>
      </rPr>
      <t> Naraha taidepe oza panani Zerozareuarri occaccaniuarrine. Naniuarri imecotedeniza acco canehe zorro onaniuarrine.</t>
    </r>
  </si>
  <si>
    <r>
      <t xml:space="preserve"> </t>
    </r>
    <r>
      <rPr>
        <vertAlign val="superscript"/>
        <sz val="14"/>
        <color rgb="FFFF0000"/>
        <rFont val="Arial"/>
        <family val="2"/>
      </rPr>
      <t>{26}</t>
    </r>
    <r>
      <rPr>
        <sz val="14"/>
        <color rgb="FF000000"/>
        <rFont val="Arial"/>
        <family val="2"/>
      </rPr>
      <t> Arra zama Masedoniauarricca, Acaiauarricca imecotedenipa Zerozarecca imecotedeni cappiremanaha madimanarrarideniza ziniro zosse iquenarraro. Pouadenipa cappiremanarrarideni acco canade rripaqquiri naza ziniro da inaqquimanarraro.</t>
    </r>
  </si>
  <si>
    <r>
      <t xml:space="preserve"> </t>
    </r>
    <r>
      <rPr>
        <vertAlign val="superscript"/>
        <sz val="14"/>
        <color rgb="FFFF0000"/>
        <rFont val="Arial"/>
        <family val="2"/>
      </rPr>
      <t>{27}</t>
    </r>
    <r>
      <rPr>
        <sz val="14"/>
        <color rgb="FF000000"/>
        <rFont val="Arial"/>
        <family val="2"/>
      </rPr>
      <t> Pouadeni touini quenazapa uatizemanaza nama quenarrari. Arra zodeodeni motarrine zodeo querrena-rrararrarideni Zeso Cristo tauimariza toquerrenarrari. Narraro uima bicani pouadeniza torrarraro manaconipe pina zodeodeniza dirri carrimanarrarissa quenarrari. Narrarorrine zodeo querrena-rrararrarideni poccadeni ziniro mota zodeodeniza da iquenarraro bica tani.</t>
    </r>
  </si>
  <si>
    <r>
      <t xml:space="preserve"> </t>
    </r>
    <r>
      <rPr>
        <vertAlign val="superscript"/>
        <sz val="14"/>
        <color rgb="FFFF0000"/>
        <rFont val="Arial"/>
        <family val="2"/>
      </rPr>
      <t>{28}</t>
    </r>
    <r>
      <rPr>
        <sz val="14"/>
        <color rgb="FF000000"/>
        <rFont val="Arial"/>
        <family val="2"/>
      </rPr>
      <t> Narraro poccadeni da inaqquinarra Zerozareuarri zorro oneza bacco onezape nauicca Zeso Cristoza toquerrenarrarideniza da onanissa taniuarrine. Nezape Espanauarri occaniuarrine orroppemanitoui. Naza oqquezana tiadeni qqui onabaqquinitoui.</t>
    </r>
  </si>
  <si>
    <r>
      <t xml:space="preserve"> </t>
    </r>
    <r>
      <rPr>
        <vertAlign val="superscript"/>
        <sz val="14"/>
        <color rgb="FFFF0000"/>
        <rFont val="Arial"/>
        <family val="2"/>
      </rPr>
      <t>{29}</t>
    </r>
    <r>
      <rPr>
        <sz val="14"/>
        <color rgb="FF000000"/>
        <rFont val="Arial"/>
        <family val="2"/>
      </rPr>
      <t> Nani ticcadeni oza panani Rromaza bacco onezape Cristocca uima bicani tocassiuauerauiuarrine uatizehema sse onehe tiadeniza bacco onanitoui.</t>
    </r>
  </si>
  <si>
    <r>
      <t xml:space="preserve"> </t>
    </r>
    <r>
      <rPr>
        <vertAlign val="superscript"/>
        <sz val="14"/>
        <color rgb="FFFF0000"/>
        <rFont val="Arial"/>
        <family val="2"/>
      </rPr>
      <t>{30}</t>
    </r>
    <r>
      <rPr>
        <sz val="14"/>
        <color rgb="FF000000"/>
        <rFont val="Arial"/>
        <family val="2"/>
      </rPr>
      <t> Ouimecotedeni, ia Zozossede Zeso Cristo onima tiadeniza uati onana. Deo Corimecca touati uanehe iaza inanarraroza oua acco ticanemanarri. Otoui Deoza uati uati tiquenarri. Ticcadeni uatinarra occa uatinarra tazarrani pina irrariqquirrarossa naza Deoza uatide dameraqquiri inana.</t>
    </r>
  </si>
  <si>
    <r>
      <t xml:space="preserve"> </t>
    </r>
    <r>
      <rPr>
        <vertAlign val="superscript"/>
        <sz val="14"/>
        <color rgb="FFFF0000"/>
        <rFont val="Arial"/>
        <family val="2"/>
      </rPr>
      <t>{31}</t>
    </r>
    <r>
      <rPr>
        <sz val="14"/>
        <color rgb="FF000000"/>
        <rFont val="Arial"/>
        <family val="2"/>
      </rPr>
      <t> Zama arobeni Zodeacca rrehe quena-rrararraridenicca narrizoueza Deo oua zori tonanauiuarrine Pouaza uati uati tiquenarri. Arra Masedoniadeni, Acaiadenicca acco canehe Zerozarecca imecotedeniza da onezape uatizemanaza: —Rrehe bica tani −quenauiuarrine naqui uati uati tiquenarri.</t>
    </r>
  </si>
  <si>
    <r>
      <t xml:space="preserve"> </t>
    </r>
    <r>
      <rPr>
        <vertAlign val="superscript"/>
        <sz val="14"/>
        <color rgb="FFFF0000"/>
        <rFont val="Arial"/>
        <family val="2"/>
      </rPr>
      <t>{32}</t>
    </r>
    <r>
      <rPr>
        <sz val="14"/>
        <color rgb="FF000000"/>
        <rFont val="Arial"/>
        <family val="2"/>
      </rPr>
      <t> Nema tiquenarri onarrarope Deo nacassa taza occa uima toccanissa taniuarrine. Nezape ouatizeza tiadeniuarri bacco onaniuarrine. Tiadeni qqui onabaqquiza obodi rrassi naniuarrine naqui Deoza uati uati tiquenarri.</t>
    </r>
  </si>
  <si>
    <r>
      <t xml:space="preserve"> </t>
    </r>
    <r>
      <rPr>
        <vertAlign val="superscript"/>
        <sz val="14"/>
        <color rgb="FFFF0000"/>
        <rFont val="Arial"/>
        <family val="2"/>
      </rPr>
      <t>{33}</t>
    </r>
    <r>
      <rPr>
        <sz val="14"/>
        <color rgb="FF000000"/>
        <rFont val="Arial"/>
        <family val="2"/>
      </rPr>
      <t> Rronehe rrinede Deopa tiadeni acco tocanabaqquina, onarraro. Parrissa nema nana.</t>
    </r>
  </si>
  <si>
    <t>ROMANOS 16</t>
  </si>
  <si>
    <t>Romanos 16</t>
  </si>
  <si>
    <r>
      <t xml:space="preserve"> </t>
    </r>
    <r>
      <rPr>
        <vertAlign val="superscript"/>
        <sz val="14"/>
        <color rgb="FFFF0000"/>
        <rFont val="Arial"/>
        <family val="2"/>
      </rPr>
      <t>{1}</t>
    </r>
    <r>
      <rPr>
        <sz val="14"/>
        <color rgb="FF000000"/>
        <rFont val="Arial"/>
        <family val="2"/>
      </rPr>
      <t> Imecote Pebe tiadeniza bacco tanitoui. Ponipe Secreauarricca Zeso Cristoza quequeriqquimana narrarideni cacauade.</t>
    </r>
  </si>
  <si>
    <r>
      <t xml:space="preserve"> </t>
    </r>
    <r>
      <rPr>
        <vertAlign val="superscript"/>
        <sz val="14"/>
        <color rgb="FFFF0000"/>
        <rFont val="Arial"/>
        <family val="2"/>
      </rPr>
      <t>{2}</t>
    </r>
    <r>
      <rPr>
        <sz val="14"/>
        <color rgb="FF000000"/>
        <rFont val="Arial"/>
        <family val="2"/>
      </rPr>
      <t> Ia Zozossede onima poniza nirra tarizemanarri. Poni ticatizemanarri, pina Zeso Cristoza iquerrenarraro icatizerara cacana narrarossa tiquenarri. Poni birrini acco ticanemanarri. Ponipe madirra acco icanabaqquiui uapi taui. Oua naqui oua acco canade.</t>
    </r>
  </si>
  <si>
    <r>
      <t xml:space="preserve"> </t>
    </r>
    <r>
      <rPr>
        <vertAlign val="superscript"/>
        <sz val="14"/>
        <color rgb="FFFF0000"/>
        <rFont val="Arial"/>
        <family val="2"/>
      </rPr>
      <t>{3}</t>
    </r>
    <r>
      <rPr>
        <sz val="14"/>
        <color rgb="FF000000"/>
        <rFont val="Arial"/>
        <family val="2"/>
      </rPr>
      <t> Prisiraza, ponicca maqqui Aquiraza naco nirra onarraro. Pouadenipa oua tezerre Zeso Cristo tauimari maride izepe irrirrarode.</t>
    </r>
  </si>
  <si>
    <r>
      <t xml:space="preserve"> </t>
    </r>
    <r>
      <rPr>
        <vertAlign val="superscript"/>
        <sz val="14"/>
        <color rgb="FFFF0000"/>
        <rFont val="Arial"/>
        <family val="2"/>
      </rPr>
      <t>{4}</t>
    </r>
    <r>
      <rPr>
        <sz val="14"/>
        <color rgb="FF000000"/>
        <rFont val="Arial"/>
        <family val="2"/>
      </rPr>
      <t> Ouaza uima oppina tehe ssonaribote naraha oua zori inanemananiuarrine pouadenina pouadeni ccaccoremanaza topamarronabote narraride. Nezape pouadeniza: —Peperri, ouaza tirrinedeni bica tani −onarraro. Arra zodeo querrena-rrararrari Zeso Cristoza quequeriqqui-rizemana narrarideni bazima naco Prisiraza, Aquiraza uatizemanaza: —Tirrinedeni uima bica tani −quenarrari.</t>
    </r>
  </si>
  <si>
    <r>
      <t xml:space="preserve"> </t>
    </r>
    <r>
      <rPr>
        <vertAlign val="superscript"/>
        <sz val="14"/>
        <color rgb="FFFF0000"/>
        <rFont val="Arial"/>
        <family val="2"/>
      </rPr>
      <t>{5}</t>
    </r>
    <r>
      <rPr>
        <sz val="14"/>
        <color rgb="FF000000"/>
        <rFont val="Arial"/>
        <family val="2"/>
      </rPr>
      <t> Prisira, Aquiradenicca ozaza quequeriqquimana narrarideniza naqui nirra onarraro. Otesse bicabote Epenetoza naqui nirra onarraro. Pouapa zama Asiauarricca madirra Zeso Cristoza toquerrenazapa pouana parrissa naporrari.</t>
    </r>
  </si>
  <si>
    <r>
      <t xml:space="preserve"> </t>
    </r>
    <r>
      <rPr>
        <vertAlign val="superscript"/>
        <sz val="14"/>
        <color rgb="FFFF0000"/>
        <rFont val="Arial"/>
        <family val="2"/>
      </rPr>
      <t>{6}</t>
    </r>
    <r>
      <rPr>
        <sz val="14"/>
        <color rgb="FF000000"/>
        <rFont val="Arial"/>
        <family val="2"/>
      </rPr>
      <t> Mariaza naqui nirra onarraro. Ponipe tiadeni accode zapani irrinissa tarraro.</t>
    </r>
  </si>
  <si>
    <r>
      <t xml:space="preserve"> </t>
    </r>
    <r>
      <rPr>
        <vertAlign val="superscript"/>
        <sz val="14"/>
        <color rgb="FFFF0000"/>
        <rFont val="Arial"/>
        <family val="2"/>
      </rPr>
      <t>{7}</t>
    </r>
    <r>
      <rPr>
        <sz val="14"/>
        <color rgb="FF000000"/>
        <rFont val="Arial"/>
        <family val="2"/>
      </rPr>
      <t> Adonicoza, Zoniaza naqui nirra onarraro. Pouadenipa occa madirra zodeodeni. Ouazama toponi cocoroza bezarraride. Pouadenipa Zeso Cristocca zozosse tabaqqui bicaca tarrari. Zeso Cristoza orrarreraccazama pouadenipa taide Zeso Cristoza toquerrenaporraride.</t>
    </r>
  </si>
  <si>
    <r>
      <t xml:space="preserve"> </t>
    </r>
    <r>
      <rPr>
        <vertAlign val="superscript"/>
        <sz val="14"/>
        <color rgb="FFFF0000"/>
        <rFont val="Arial"/>
        <family val="2"/>
      </rPr>
      <t>{8}</t>
    </r>
    <r>
      <rPr>
        <sz val="14"/>
        <color rgb="FF000000"/>
        <rFont val="Arial"/>
        <family val="2"/>
      </rPr>
      <t> Otesse Apiriatoza naqui nirra onarraro. Ia Zozossedeza iquerrenezape pouaza ouati uana tarraro.</t>
    </r>
  </si>
  <si>
    <r>
      <t xml:space="preserve"> </t>
    </r>
    <r>
      <rPr>
        <vertAlign val="superscript"/>
        <sz val="14"/>
        <color rgb="FFFF0000"/>
        <rFont val="Arial"/>
        <family val="2"/>
      </rPr>
      <t>{9}</t>
    </r>
    <r>
      <rPr>
        <sz val="14"/>
        <color rgb="FF000000"/>
        <rFont val="Arial"/>
        <family val="2"/>
      </rPr>
      <t> Urbanoza naqui nirra onarraro. Pouapa itesse Zeso Cristo tauimari zepe irririzarrari. Estaquiza naqui nirra onarraro. Pouaza ouati uana tarraro.</t>
    </r>
  </si>
  <si>
    <r>
      <t xml:space="preserve"> </t>
    </r>
    <r>
      <rPr>
        <vertAlign val="superscript"/>
        <sz val="14"/>
        <color rgb="FFFF0000"/>
        <rFont val="Arial"/>
        <family val="2"/>
      </rPr>
      <t>{10}</t>
    </r>
    <r>
      <rPr>
        <sz val="14"/>
        <color rgb="FF000000"/>
        <rFont val="Arial"/>
        <family val="2"/>
      </rPr>
      <t> Apereza naqui nirra onarraro. Pouazape uima ocassera teraha Zeso Cristoza damera tarraricca uima auato tarraro. Aristoborocca ozacca madirraza naqui nirra onarraro.</t>
    </r>
  </si>
  <si>
    <r>
      <t xml:space="preserve"> </t>
    </r>
    <r>
      <rPr>
        <vertAlign val="superscript"/>
        <sz val="14"/>
        <color rgb="FFFF0000"/>
        <rFont val="Arial"/>
        <family val="2"/>
      </rPr>
      <t>{11}</t>
    </r>
    <r>
      <rPr>
        <sz val="14"/>
        <color rgb="FF000000"/>
        <rFont val="Arial"/>
        <family val="2"/>
      </rPr>
      <t> Occa madirra Erodioza nirra onarraro. Narosisocca madirra Zeso Cristoza parrissa quenarrarideniza nirra onarraro.</t>
    </r>
  </si>
  <si>
    <r>
      <t xml:space="preserve"> </t>
    </r>
    <r>
      <rPr>
        <vertAlign val="superscript"/>
        <sz val="14"/>
        <color rgb="FFFF0000"/>
        <rFont val="Arial"/>
        <family val="2"/>
      </rPr>
      <t>{12}</t>
    </r>
    <r>
      <rPr>
        <sz val="14"/>
        <color rgb="FF000000"/>
        <rFont val="Arial"/>
        <family val="2"/>
      </rPr>
      <t> Tripenaza, Triposaza nirra onarraro. Ponideni pamehepe ia Zozossedeza zapanideni irrimanarraro. Persidaza naqui nirra onarraro. Poniza ouati uana tani. Poni naqui ia Zozossedeza zapani irrirraro.</t>
    </r>
  </si>
  <si>
    <r>
      <t xml:space="preserve"> </t>
    </r>
    <r>
      <rPr>
        <vertAlign val="superscript"/>
        <sz val="14"/>
        <color rgb="FFFF0000"/>
        <rFont val="Arial"/>
        <family val="2"/>
      </rPr>
      <t>{13}</t>
    </r>
    <r>
      <rPr>
        <sz val="14"/>
        <color rgb="FF000000"/>
        <rFont val="Arial"/>
        <family val="2"/>
      </rPr>
      <t> Roppoza naqui nirra onarraro. Pouapa Zeso Cristocca zozosse bica tarrari. Pocca amiza naqui nirra onarraro. Ponipe pina occa amissa narraro.</t>
    </r>
  </si>
  <si>
    <r>
      <t xml:space="preserve"> </t>
    </r>
    <r>
      <rPr>
        <vertAlign val="superscript"/>
        <sz val="14"/>
        <color rgb="FFFF0000"/>
        <rFont val="Arial"/>
        <family val="2"/>
      </rPr>
      <t>{14}</t>
    </r>
    <r>
      <rPr>
        <sz val="14"/>
        <color rgb="FF000000"/>
        <rFont val="Arial"/>
        <family val="2"/>
      </rPr>
      <t> Asicrito, Precote, Ermesi, Patroba, Erma quenarrarideniza nirra onarraro. Imecotedeni pouadeniza quequeriqquimana narrarideniza naqui nirra onarraro.</t>
    </r>
  </si>
  <si>
    <r>
      <t xml:space="preserve"> </t>
    </r>
    <r>
      <rPr>
        <vertAlign val="superscript"/>
        <sz val="14"/>
        <color rgb="FFFF0000"/>
        <rFont val="Arial"/>
        <family val="2"/>
      </rPr>
      <t>{15}</t>
    </r>
    <r>
      <rPr>
        <sz val="14"/>
        <color rgb="FF000000"/>
        <rFont val="Arial"/>
        <family val="2"/>
      </rPr>
      <t> Pirorocoza, Zoriaza nirra onarraro. Nereo, poua caripene, Oripa quenarrarideniza naqui nirra onarraro. Imecotedeni pouadeniza quequeriqquimana narrari bazimaza nirra onarraro.</t>
    </r>
  </si>
  <si>
    <r>
      <t xml:space="preserve"> </t>
    </r>
    <r>
      <rPr>
        <vertAlign val="superscript"/>
        <sz val="14"/>
        <color rgb="FFFF0000"/>
        <rFont val="Arial"/>
        <family val="2"/>
      </rPr>
      <t>{16}</t>
    </r>
    <r>
      <rPr>
        <sz val="14"/>
        <color rgb="FF000000"/>
        <rFont val="Arial"/>
        <family val="2"/>
      </rPr>
      <t> Tiadeni naqui titesse rrehe quenarrarideni tezerre bacco ticanirezape nirra tiquenaza dama, ticauarracossa titiquena narri, onarraro. Zeso Cristoza toquerrenarrari quequeriqqui-rizemana narrarideni uapima tiadeniza nirra quenaui.</t>
    </r>
  </si>
  <si>
    <r>
      <t xml:space="preserve"> </t>
    </r>
    <r>
      <rPr>
        <vertAlign val="superscript"/>
        <sz val="14"/>
        <color rgb="FFFF0000"/>
        <rFont val="Arial"/>
        <family val="2"/>
      </rPr>
      <t>{17}</t>
    </r>
    <r>
      <rPr>
        <sz val="14"/>
        <color rgb="FF000000"/>
        <rFont val="Arial"/>
        <family val="2"/>
      </rPr>
      <t> Ouimecotedeni, ticattomama canarri. Tiadeniza uati onana: Timecotedeni motarrine ticcadeni queriqquinarracca uima caroberizerana. Poccadeni marinarrape pina ticauatteraporrarocca marinarrassa nerrerani. Parri, poccadeni marinarraza tiadeni toneuedima-baqquimanarana. Nezape pouadeniza tiarrimanani narri, onarraro.</t>
    </r>
  </si>
  <si>
    <r>
      <t xml:space="preserve"> </t>
    </r>
    <r>
      <rPr>
        <vertAlign val="superscript"/>
        <sz val="14"/>
        <color rgb="FFFF0000"/>
        <rFont val="Arial"/>
        <family val="2"/>
      </rPr>
      <t>{18}</t>
    </r>
    <r>
      <rPr>
        <sz val="14"/>
        <color rgb="FF000000"/>
        <rFont val="Arial"/>
        <family val="2"/>
      </rPr>
      <t> Pouadenipa ia Zozossede Zeso Cristocca zozosse querrena-rraraui. Pouadeni touini quenauiccazara dameraqquiri narrari. Attideni naco bica taza uati uati quenaraha maizemanarrari. Nama quenazapa madirra uima nattomede ssamoqquiri narrarideni icamaizabaqquimana taui.</t>
    </r>
  </si>
  <si>
    <r>
      <t xml:space="preserve"> </t>
    </r>
    <r>
      <rPr>
        <vertAlign val="superscript"/>
        <sz val="14"/>
        <color rgb="FFFF0000"/>
        <rFont val="Arial"/>
        <family val="2"/>
      </rPr>
      <t>{19}</t>
    </r>
    <r>
      <rPr>
        <sz val="14"/>
        <color rgb="FF000000"/>
        <rFont val="Arial"/>
        <family val="2"/>
      </rPr>
      <t> Naraha tiadenipe ia Zozossedeza iboraqquiri tiquenani titauimarideni madirra mittarizemanarrari. Narrarorrine ouatizerraro. Nezape uima bicani tonanade nauatoqquiri tiquenani auato tinanemanarri. Naraha uima uaidira tarraro tonanadepe ssamoqquiri tiquenana, onarraro.</t>
    </r>
  </si>
  <si>
    <r>
      <t xml:space="preserve"> </t>
    </r>
    <r>
      <rPr>
        <vertAlign val="superscript"/>
        <sz val="14"/>
        <color rgb="FFFF0000"/>
        <rFont val="Arial"/>
        <family val="2"/>
      </rPr>
      <t>{20}</t>
    </r>
    <r>
      <rPr>
        <sz val="14"/>
        <color rgb="FF000000"/>
        <rFont val="Arial"/>
        <family val="2"/>
      </rPr>
      <t> Rronehe rrinede Deopa pocca uauadi Tocorime-Tamine arramani inanauiuarrinecca uada bacco tabote nani. Pouarrine pina temorideniza ttai tinanaqquimanarrarissa nauitoui. Ia Zozossede Zeso Cristopa tiadeniza uima bicani inanana, onarraro.</t>
    </r>
  </si>
  <si>
    <r>
      <t xml:space="preserve"> </t>
    </r>
    <r>
      <rPr>
        <vertAlign val="superscript"/>
        <sz val="14"/>
        <color rgb="FFFF0000"/>
        <rFont val="Arial"/>
        <family val="2"/>
      </rPr>
      <t>{21}</t>
    </r>
    <r>
      <rPr>
        <sz val="14"/>
        <color rgb="FF000000"/>
        <rFont val="Arial"/>
        <family val="2"/>
      </rPr>
      <t> Timoti naco tiadeniza nirra naui. Poua tezerrepe Zeso Cristo tauimari izepe irrirraro. Occa madirra Rosio, Zasaona, Sosipateo pouadeni naco tiadeniza nirra quenaui.</t>
    </r>
  </si>
  <si>
    <r>
      <t xml:space="preserve"> </t>
    </r>
    <r>
      <rPr>
        <vertAlign val="superscript"/>
        <sz val="14"/>
        <color rgb="FFFF0000"/>
        <rFont val="Arial"/>
        <family val="2"/>
      </rPr>
      <t>{22}</t>
    </r>
    <r>
      <rPr>
        <sz val="14"/>
        <color rgb="FF000000"/>
        <rFont val="Arial"/>
        <family val="2"/>
      </rPr>
      <t> Ouape Tersio. Oua naqui Zeso Cristocca madirra tiadeniza nirra onarraro. Arrirraro uima teppepe Paoro uati uati taza dozo onarraro.</t>
    </r>
  </si>
  <si>
    <r>
      <t xml:space="preserve"> </t>
    </r>
    <r>
      <rPr>
        <vertAlign val="superscript"/>
        <sz val="14"/>
        <color rgb="FFFF0000"/>
        <rFont val="Arial"/>
        <family val="2"/>
      </rPr>
      <t>{23}</t>
    </r>
    <r>
      <rPr>
        <sz val="14"/>
        <color rgb="FF000000"/>
        <rFont val="Arial"/>
        <family val="2"/>
      </rPr>
      <t> Caio naco tiadeniza nirra narrari. Pocca ozazana omadirraro. Pocca oza Zeso Cristocca madirraza accora tarrari. Erasto naco tiadeniza nirra narrari. Pouapa arrirraro oza pananicca ziniro cacauade. Imecote Coarto naco tiadeniza nirra narrari.</t>
    </r>
  </si>
  <si>
    <r>
      <t xml:space="preserve"> </t>
    </r>
    <r>
      <rPr>
        <vertAlign val="superscript"/>
        <sz val="14"/>
        <color rgb="FFFF0000"/>
        <rFont val="Arial"/>
        <family val="2"/>
      </rPr>
      <t>{24}</t>
    </r>
    <r>
      <rPr>
        <sz val="14"/>
        <color rgb="FF000000"/>
        <rFont val="Arial"/>
        <family val="2"/>
      </rPr>
      <t> Ia Zozossede Zeso Cristopa tiadeni uapimaza uima bicani inanana, onarraro. Parrissa nema nana.</t>
    </r>
  </si>
  <si>
    <r>
      <t xml:space="preserve"> </t>
    </r>
    <r>
      <rPr>
        <vertAlign val="superscript"/>
        <sz val="14"/>
        <color rgb="FFFF0000"/>
        <rFont val="Arial"/>
        <family val="2"/>
      </rPr>
      <t>{25}</t>
    </r>
    <r>
      <rPr>
        <sz val="14"/>
        <color rgb="FF000000"/>
        <rFont val="Arial"/>
        <family val="2"/>
      </rPr>
      <t> Deoza etizena. Pocca uima bicani icassiuaueraniuarrinecca mari mari ohonanarrarope tiadeni tonadacora-baqquirraro. Narrarope Zeso Cristo tauimari timittemanarraroparri. Maittaccazama zama nauatopo-rreraccazama Deorrine narroraporaha auatora taporraro.</t>
    </r>
  </si>
  <si>
    <r>
      <t xml:space="preserve"> </t>
    </r>
    <r>
      <rPr>
        <vertAlign val="superscript"/>
        <sz val="14"/>
        <color rgb="FFFF0000"/>
        <rFont val="Arial"/>
        <family val="2"/>
      </rPr>
      <t>{26}</t>
    </r>
    <r>
      <rPr>
        <sz val="14"/>
        <color rgb="FF000000"/>
        <rFont val="Arial"/>
        <family val="2"/>
      </rPr>
      <t> Naraha rridapanana touatorraro. Pina Deo Atti cacomeraqquiri narrarideni dozo iquenaporrarossa, pina Deo madizanaporraricca zossenirrissa narraro Zeso Cristo tauimari zama bazimacca madirraza torrarizarraro. Narraroza parrissa quenazapa pouaza iboraqquiri nauiuarrine.</t>
    </r>
  </si>
  <si>
    <r>
      <t xml:space="preserve"> </t>
    </r>
    <r>
      <rPr>
        <vertAlign val="superscript"/>
        <sz val="14"/>
        <color rgb="FFFF0000"/>
        <rFont val="Arial"/>
        <family val="2"/>
      </rPr>
      <t>{27}</t>
    </r>
    <r>
      <rPr>
        <sz val="14"/>
        <color rgb="FF000000"/>
        <rFont val="Arial"/>
        <family val="2"/>
      </rPr>
      <t> Deopa orrarirrari. Pouana nauato tarrari. Pouarrine Zeso Cristo tauimari iaza torrazape Deo Pouaza etizeza: —Bica tinani, deni tirrani! −ihizanapo nana. Parrissa nema nana. Peperri.</t>
    </r>
  </si>
  <si>
    <t>1 CORINTHIANS_x000D_
1 CORINTHIANS CHP 1</t>
  </si>
  <si>
    <t>PRIMEIRA CARTA DE PAULO AOS CORÍNTIOS_x000D_
1 CORÍNTIOS 1</t>
  </si>
  <si>
    <t>Paorodenipa Corintodeniza uima teppe taidecca zosse iquenarraro 1 Coríntios_x000D_
1 Coríntios 1</t>
  </si>
  <si>
    <r>
      <t xml:space="preserve"> </t>
    </r>
    <r>
      <rPr>
        <vertAlign val="superscript"/>
        <sz val="14"/>
        <color rgb="FFFF0000"/>
        <rFont val="Arial"/>
        <family val="2"/>
      </rPr>
      <t>{1}</t>
    </r>
    <r>
      <rPr>
        <sz val="14"/>
        <color rgb="FF000000"/>
        <rFont val="Arial"/>
        <family val="2"/>
      </rPr>
      <t> Ouimecotedeni, ouape Paoro tiadeniza dozo onarraro. Deo nacassa taza Zeso Cristocca zozosse orraniuarrine ouaza uaua narraride. Ouimecote Sostene tezerre tiadeniza nirra inarraro.</t>
    </r>
  </si>
  <si>
    <r>
      <t xml:space="preserve"> </t>
    </r>
    <r>
      <rPr>
        <vertAlign val="superscript"/>
        <sz val="14"/>
        <color rgb="FFFF0000"/>
        <rFont val="Arial"/>
        <family val="2"/>
      </rPr>
      <t>{2}</t>
    </r>
    <r>
      <rPr>
        <sz val="14"/>
        <color rgb="FF000000"/>
        <rFont val="Arial"/>
        <family val="2"/>
      </rPr>
      <t> Oza panani Corintouarricca Deoza tiquerrenarraro titiqueriqqui naniuarri tiadeniza arrirraro uima zosse inarraro. Bazima Zeso Cristoza parrissa tiquenezape pouarrine tibodideni touissorizarraro.</t>
    </r>
  </si>
  <si>
    <r>
      <t xml:space="preserve"> </t>
    </r>
    <r>
      <rPr>
        <vertAlign val="superscript"/>
        <sz val="14"/>
        <color rgb="FFFF0000"/>
        <rFont val="Arial"/>
        <family val="2"/>
      </rPr>
      <t>{3}</t>
    </r>
    <r>
      <rPr>
        <sz val="14"/>
        <color rgb="FF000000"/>
        <rFont val="Arial"/>
        <family val="2"/>
      </rPr>
      <t> Abi Deo, Poua Bedi ia Zozossede Zeso Cristo tezerre tiadeniza uima bicani inanemanana. Poccadeni rronehe naqui tiadeniza torrana, inarraro.</t>
    </r>
  </si>
  <si>
    <r>
      <t xml:space="preserve"> </t>
    </r>
    <r>
      <rPr>
        <vertAlign val="superscript"/>
        <sz val="14"/>
        <color rgb="FFFF0000"/>
        <rFont val="Arial"/>
        <family val="2"/>
      </rPr>
      <t>{4}</t>
    </r>
    <r>
      <rPr>
        <sz val="14"/>
        <color rgb="FF000000"/>
        <rFont val="Arial"/>
        <family val="2"/>
      </rPr>
      <t> Ouimecotedeni, titouideni Deoza uati uati onezape: —Rrehe Abi Deo, peperri. Tirrine bica tani −ohonanarraro. Zeso Cristocca tiquerrenezape Deo tiadeniza touati canauari canani. Narrarorrine Deoza ouatizerraro.</t>
    </r>
  </si>
  <si>
    <r>
      <t xml:space="preserve"> </t>
    </r>
    <r>
      <rPr>
        <vertAlign val="superscript"/>
        <sz val="14"/>
        <color rgb="FFFF0000"/>
        <rFont val="Arial"/>
        <family val="2"/>
      </rPr>
      <t>{5}</t>
    </r>
    <r>
      <rPr>
        <sz val="14"/>
        <color rgb="FF000000"/>
        <rFont val="Arial"/>
        <family val="2"/>
      </rPr>
      <t> Zeso Cristocca tiquerrenezape Deo pocca biquehe bazima tiadeniza inanarraroa Pouarrine pocca uima cacomerade nauatoqquiri tiquenarraro. Pouarrine naqui Poua Atti nauatoqquiri tiquenarraroparri.</t>
    </r>
  </si>
  <si>
    <r>
      <t xml:space="preserve"> </t>
    </r>
    <r>
      <rPr>
        <vertAlign val="superscript"/>
        <sz val="14"/>
        <color rgb="FFFF0000"/>
        <rFont val="Arial"/>
        <family val="2"/>
      </rPr>
      <t>{6}</t>
    </r>
    <r>
      <rPr>
        <sz val="14"/>
        <color rgb="FF000000"/>
        <rFont val="Arial"/>
        <family val="2"/>
      </rPr>
      <t> Arri tiadeniza Zeso Cristocca uima ouacomeraporrarope rridapana ticcadeni madieza auato tarraroparri.</t>
    </r>
  </si>
  <si>
    <r>
      <t xml:space="preserve"> </t>
    </r>
    <r>
      <rPr>
        <vertAlign val="superscript"/>
        <sz val="14"/>
        <color rgb="FFFF0000"/>
        <rFont val="Arial"/>
        <family val="2"/>
      </rPr>
      <t>{7}</t>
    </r>
    <r>
      <rPr>
        <sz val="14"/>
        <color rgb="FF000000"/>
        <rFont val="Arial"/>
        <family val="2"/>
      </rPr>
      <t> Narraroa ia Zozossede Zeso Cristo ccanipomauitoui timadimanaqquezape Deocca danirri zori tiquenerre canima-rreranitoui.</t>
    </r>
  </si>
  <si>
    <r>
      <t xml:space="preserve"> </t>
    </r>
    <r>
      <rPr>
        <vertAlign val="superscript"/>
        <sz val="14"/>
        <color rgb="FFFF0000"/>
        <rFont val="Arial"/>
        <family val="2"/>
      </rPr>
      <t>{8}</t>
    </r>
    <r>
      <rPr>
        <sz val="14"/>
        <color rgb="FF000000"/>
        <rFont val="Arial"/>
        <family val="2"/>
      </rPr>
      <t> Ticcadeni rrehenirri daco torani zanaponiuarrine Deo tiadeni touacauabaqqui-zanapozapa arricca zama rricanicca uada bacco tiquenaniuarrine. Nani ia Zozossede Zeso Cristo ccanipomazapa uima ticappiremananiuarrine.</t>
    </r>
  </si>
  <si>
    <r>
      <t xml:space="preserve"> </t>
    </r>
    <r>
      <rPr>
        <vertAlign val="superscript"/>
        <sz val="14"/>
        <color rgb="FFFF0000"/>
        <rFont val="Arial"/>
        <family val="2"/>
      </rPr>
      <t>{9}</t>
    </r>
    <r>
      <rPr>
        <sz val="14"/>
        <color rgb="FF000000"/>
        <rFont val="Arial"/>
        <family val="2"/>
      </rPr>
      <t> Deopa pocca uatinarra inaparrirenissa zanaporraro. Poua Bedi ia Zozossede Zeso Cristoza tiquerrenaniuarrine titouideni uaua narrari.</t>
    </r>
  </si>
  <si>
    <r>
      <t xml:space="preserve"> </t>
    </r>
    <r>
      <rPr>
        <vertAlign val="superscript"/>
        <sz val="14"/>
        <color rgb="FFFF0000"/>
        <rFont val="Arial"/>
        <family val="2"/>
      </rPr>
      <t>{10}</t>
    </r>
    <r>
      <rPr>
        <sz val="14"/>
        <color rgb="FF000000"/>
        <rFont val="Arial"/>
        <family val="2"/>
      </rPr>
      <t> Ouimecotedeni, ia Zozossede Zeso Cristo onima tiadeniza uati onana: Timecotedeni tezerre rrehe ticanirere canarri. Tiadenira tiadenira tarizemana-rrerarri, onarraro. Ticcadeni uima bica taniuarrinepe pina ticarronerara caneza Zeso Cristozara tibodideni orrariqquimananissa teza timadimanarri.</t>
    </r>
  </si>
  <si>
    <r>
      <t xml:space="preserve"> </t>
    </r>
    <r>
      <rPr>
        <vertAlign val="superscript"/>
        <sz val="14"/>
        <color rgb="FFFF0000"/>
        <rFont val="Arial"/>
        <family val="2"/>
      </rPr>
      <t>{11}</t>
    </r>
    <r>
      <rPr>
        <sz val="14"/>
        <color rgb="FF000000"/>
        <rFont val="Arial"/>
        <family val="2"/>
      </rPr>
      <t> Ouimecotedeni, ticcadeni uima Croecca madirra ouaza uati toquenaui omittarrarope: —Ticcadeni uima bica terrerani. Rrehe ticanirenissa terrerani −quenaui omitteza tiadeniza uati onarraro.</t>
    </r>
  </si>
  <si>
    <r>
      <t xml:space="preserve"> </t>
    </r>
    <r>
      <rPr>
        <vertAlign val="superscript"/>
        <sz val="14"/>
        <color rgb="FFFF0000"/>
        <rFont val="Arial"/>
        <family val="2"/>
      </rPr>
      <t>{12}</t>
    </r>
    <r>
      <rPr>
        <sz val="14"/>
        <color rgb="FF000000"/>
        <rFont val="Arial"/>
        <family val="2"/>
      </rPr>
      <t> Titessedeni mota attidenipa: —Iape Paorocca iquerrenani −quenaraha motapa: —Iape Aporocca −quenarrari. Ouahadenipa: —Iape Pedorocca −quenaraha ouahadeni naco: —Iape Cristocca −quenaui omittarraro.</t>
    </r>
  </si>
  <si>
    <r>
      <t xml:space="preserve"> </t>
    </r>
    <r>
      <rPr>
        <vertAlign val="superscript"/>
        <sz val="14"/>
        <color rgb="FFFF0000"/>
        <rFont val="Arial"/>
        <family val="2"/>
      </rPr>
      <t>{13}</t>
    </r>
    <r>
      <rPr>
        <sz val="14"/>
        <color rgb="FF000000"/>
        <rFont val="Arial"/>
        <family val="2"/>
      </rPr>
      <t> Nema tiquenezape pina Cristo ticanarobe-manarrarissa tinanemanarrari. Oua Paorona ticcadeni uimasiri manaconi oua aua porimacossaniza coba izanemanarraro tterane? Passo dopaniza niquinarra naqui oua oni Paoroza tiadeni niqui tozanabaqqui-manarrari ttarana?</t>
    </r>
  </si>
  <si>
    <r>
      <t xml:space="preserve"> </t>
    </r>
    <r>
      <rPr>
        <vertAlign val="superscript"/>
        <sz val="14"/>
        <color rgb="FFFF0000"/>
        <rFont val="Arial"/>
        <family val="2"/>
      </rPr>
      <t>{14}</t>
    </r>
    <r>
      <rPr>
        <sz val="14"/>
        <color rgb="FF000000"/>
        <rFont val="Arial"/>
        <family val="2"/>
      </rPr>
      <t>-</t>
    </r>
    <r>
      <rPr>
        <vertAlign val="superscript"/>
        <sz val="14"/>
        <color rgb="FFFF0000"/>
        <rFont val="Arial"/>
        <family val="2"/>
      </rPr>
      <t>{15}</t>
    </r>
    <r>
      <rPr>
        <sz val="14"/>
        <color rgb="FF000000"/>
        <rFont val="Arial"/>
        <family val="2"/>
      </rPr>
      <t> Ouape tiadeni passo dopaniza niqui ozanabaqqui-rrerarrarorrine Deoza: —Rrehe, tirrine bica tani −onarraro. Rridacca tiadeni passo dopaniza niqui ozanabaqquizape arra madirrapa: —Paoro poua onima ia passo dopaniza niqui tozanabaqquirraride −quenauitouiraha nouerani. Naraha ticcadeni madirra pamaha Crispo, Caio narraridenina passo dopaniza niqui ozanabaqquirraride.</t>
    </r>
  </si>
  <si>
    <r>
      <t xml:space="preserve"> </t>
    </r>
    <r>
      <rPr>
        <vertAlign val="superscript"/>
        <sz val="14"/>
        <color rgb="FFFF0000"/>
        <rFont val="Arial"/>
        <family val="2"/>
      </rPr>
      <t>{16}</t>
    </r>
    <r>
      <rPr>
        <sz val="14"/>
        <color rgb="FF000000"/>
        <rFont val="Arial"/>
        <family val="2"/>
      </rPr>
      <t> Estepana naco pocca madirrama passo dopaniza niqui ozanabaqquirraride. Madirra ouahadenipa nouerauitide, ouati rrimani.</t>
    </r>
  </si>
  <si>
    <r>
      <t xml:space="preserve"> </t>
    </r>
    <r>
      <rPr>
        <vertAlign val="superscript"/>
        <sz val="14"/>
        <color rgb="FFFF0000"/>
        <rFont val="Arial"/>
        <family val="2"/>
      </rPr>
      <t>{17}</t>
    </r>
    <r>
      <rPr>
        <sz val="14"/>
        <color rgb="FF000000"/>
        <rFont val="Arial"/>
        <family val="2"/>
      </rPr>
      <t> Cristopa madirra passo dopaniza niquide oua cazosse-rrararrari. Madirra tocassiuauerauiuarrinecca uima bicani ouacomera-rizaniuarrinena oua cazosserraride. Naraha narraro uima ouacomera-rizezape arrirraro namicca madirracca nauatoueza uati uati onerrerade. Rridacca ouattina deni torrezape Zeso aua porimacossaniza zoqquerraricca uimape arrimani torranitouiraha.</t>
    </r>
  </si>
  <si>
    <r>
      <t xml:space="preserve"> </t>
    </r>
    <r>
      <rPr>
        <vertAlign val="superscript"/>
        <sz val="14"/>
        <color rgb="FFFF0000"/>
        <rFont val="Arial"/>
        <family val="2"/>
      </rPr>
      <t>{18}</t>
    </r>
    <r>
      <rPr>
        <sz val="14"/>
        <color rgb="FF000000"/>
        <rFont val="Arial"/>
        <family val="2"/>
      </rPr>
      <t> Narrizoueza toquerrenauiuarrinecca madirrapa aua porimacossaniza Cristo zoqquerrari tauimari mittemanaraha: —Ponimaua −quequenanarrari. Naraha ia Deocca tossiuaueheza iquerrenarrarope narraro uimaza: —Deocca dacoreheua −inarraro.</t>
    </r>
  </si>
  <si>
    <r>
      <t xml:space="preserve"> </t>
    </r>
    <r>
      <rPr>
        <vertAlign val="superscript"/>
        <sz val="14"/>
        <color rgb="FFFF0000"/>
        <rFont val="Arial"/>
        <family val="2"/>
      </rPr>
      <t>{19}</t>
    </r>
    <r>
      <rPr>
        <sz val="14"/>
        <color rgb="FF000000"/>
        <rFont val="Arial"/>
        <family val="2"/>
      </rPr>
      <t> Deo Atti dozo naporrarope arrima narraro: —Niza nauatoqquiri narraridenicca nauatouepe Ouana onarricanitoui. Pouadeni bodicca touattehe naqui orrine tossamonitoui −naui nade Deo.</t>
    </r>
  </si>
  <si>
    <r>
      <t xml:space="preserve"> </t>
    </r>
    <r>
      <rPr>
        <vertAlign val="superscript"/>
        <sz val="14"/>
        <color rgb="FFFF0000"/>
        <rFont val="Arial"/>
        <family val="2"/>
      </rPr>
      <t>{20}</t>
    </r>
    <r>
      <rPr>
        <sz val="14"/>
        <color rgb="FF000000"/>
        <rFont val="Arial"/>
        <family val="2"/>
      </rPr>
      <t> Nauatoqquiri narrarideni, mamaridedeni, madirra ouahadeni arrirraro zamacca uima uatide nauatoqquiri narrarideni carri taraha poccadeni nauatouepe deni torraniccaqui? Nouerani. Arrirraro zamacca nauatouepe Deorrine ponima torrarraro.</t>
    </r>
  </si>
  <si>
    <r>
      <t xml:space="preserve"> </t>
    </r>
    <r>
      <rPr>
        <vertAlign val="superscript"/>
        <sz val="14"/>
        <color rgb="FFFF0000"/>
        <rFont val="Arial"/>
        <family val="2"/>
      </rPr>
      <t>{21}</t>
    </r>
    <r>
      <rPr>
        <sz val="14"/>
        <color rgb="FF000000"/>
        <rFont val="Arial"/>
        <family val="2"/>
      </rPr>
      <t> Deo Poua bodi nauato tazapa atti arrama narrari: —“Iape iara nauatoue icarrini” quequenanarraridenipa Ouaza bacco toquena-rrarauitoui −narrari. Pouapa pocca uima bicani mari mari inarraroza rrehe quenarraridenina inassiuauabaqquiuiuarrine nacassa tarrari. Narraro uima madirra motadenizape pina ponimassa narraro.</t>
    </r>
  </si>
  <si>
    <r>
      <t xml:space="preserve"> </t>
    </r>
    <r>
      <rPr>
        <vertAlign val="superscript"/>
        <sz val="14"/>
        <color rgb="FFFF0000"/>
        <rFont val="Arial"/>
        <family val="2"/>
      </rPr>
      <t>{22}</t>
    </r>
    <r>
      <rPr>
        <sz val="14"/>
        <color rgb="FF000000"/>
        <rFont val="Arial"/>
        <family val="2"/>
      </rPr>
      <t> Arra zodeodenipa canauatori canehe auato tani qqui toquenauiuarrine touini quenarrari. Zama Cresiacca madirradenipa touattehe uapi tani tocauatterauiuarrine touini quenarrari.</t>
    </r>
  </si>
  <si>
    <r>
      <t xml:space="preserve"> </t>
    </r>
    <r>
      <rPr>
        <vertAlign val="superscript"/>
        <sz val="14"/>
        <color rgb="FFFF0000"/>
        <rFont val="Arial"/>
        <family val="2"/>
      </rPr>
      <t>{23}</t>
    </r>
    <r>
      <rPr>
        <sz val="14"/>
        <color rgb="FF000000"/>
        <rFont val="Arial"/>
        <family val="2"/>
      </rPr>
      <t> Naraha iape aua porimacossaniza Cristo zoqquerrari tauimarira mari mari ihinariza narraro. Zodeodenipa narraro uima mittemanauiuarrine rriperaqquiri narrari. Zodeo querrena-rrararrarideni naco narraro uima pouadeniza pina ponimassa narraro.</t>
    </r>
  </si>
  <si>
    <r>
      <t xml:space="preserve"> </t>
    </r>
    <r>
      <rPr>
        <vertAlign val="superscript"/>
        <sz val="14"/>
        <color rgb="FFFF0000"/>
        <rFont val="Arial"/>
        <family val="2"/>
      </rPr>
      <t>{24}</t>
    </r>
    <r>
      <rPr>
        <sz val="14"/>
        <color rgb="FF000000"/>
        <rFont val="Arial"/>
        <family val="2"/>
      </rPr>
      <t> Naraha Deo ia uaua tabaqquirraripa arri zodeo iquerrenarraro, zodeo querrena-rrararrari, ia bazimaza pocca uima auato tarraro. Cristopa Deocca dacorehe carri, pocca nauatoue carri narrari.</t>
    </r>
  </si>
  <si>
    <r>
      <t xml:space="preserve"> </t>
    </r>
    <r>
      <rPr>
        <vertAlign val="superscript"/>
        <sz val="14"/>
        <color rgb="FFFF0000"/>
        <rFont val="Arial"/>
        <family val="2"/>
      </rPr>
      <t>{25}</t>
    </r>
    <r>
      <rPr>
        <sz val="14"/>
        <color rgb="FF000000"/>
        <rFont val="Arial"/>
        <family val="2"/>
      </rPr>
      <t> Deocca nauatouepe pouadeniza pina ponimassa naraha Deocca nauatouena deni torrarraro. Madirracca nauatouepe arrimani. Deo pocca dacorehe naqui pouadeniza pina rrapari tarrarossa naraha pocca dacorehena denima dacorarraro. Madirracca dacorehepe arrimani torrani.</t>
    </r>
  </si>
  <si>
    <r>
      <t xml:space="preserve"> </t>
    </r>
    <r>
      <rPr>
        <vertAlign val="superscript"/>
        <sz val="14"/>
        <color rgb="FFFF0000"/>
        <rFont val="Arial"/>
        <family val="2"/>
      </rPr>
      <t>{26}</t>
    </r>
    <r>
      <rPr>
        <sz val="14"/>
        <color rgb="FF000000"/>
        <rFont val="Arial"/>
        <family val="2"/>
      </rPr>
      <t> Ouimecotedeni, tibodideni uatome-manarri. Arra titiqueriqquimana naniza arrirraro zamacca madirra nauatoqquiri narraridenipa uapi tarraraui. Tiadeniza naco arrirraro zamacca deni toquerrenarrarideni uapi tarraraui, taminedeni naco uapi tarraraui. Naraha Deopa nama naha pocca madirra tiquerrenaniuarrine tiadeni uaua tabaqquirrari.</t>
    </r>
  </si>
  <si>
    <r>
      <t xml:space="preserve"> </t>
    </r>
    <r>
      <rPr>
        <vertAlign val="superscript"/>
        <sz val="14"/>
        <color rgb="FFFF0000"/>
        <rFont val="Arial"/>
        <family val="2"/>
      </rPr>
      <t>{27}</t>
    </r>
    <r>
      <rPr>
        <sz val="14"/>
        <color rgb="FF000000"/>
        <rFont val="Arial"/>
        <family val="2"/>
      </rPr>
      <t> Arrirraro zamacca madirrapa madirra ouahadeniza: —Ssamoqquiri naui −quequenanaraha Deopa ssamoqquiri narraridenina icatterrizabaqquirrari. Deo nama narraripa madirra: —Iape iara nauatoqquiri inani −quequenanarrarideni arramani toquerrenauiuarrine.</t>
    </r>
  </si>
  <si>
    <t xml:space="preserve"> God chose the weak things of the world, that he might put to shame the things that are strong;</t>
  </si>
  <si>
    <t xml:space="preserve"> e, para envergonhar os poderosos, ele escolheu o que o mundo acha fraco.</t>
  </si>
  <si>
    <t xml:space="preserve"> Arrirraro zamacca madirrapa madirra ouahadeniza: —Rrapariqquiri naui −quequenanaraha Deopa rrapariqquiri narraridenina icatterrizabaqquirrari. Deo nama narraripa madirra: —Iape dacoco irrirani −quequenanarrarideni arramani toquerrenauiuarrine.</t>
  </si>
  <si>
    <r>
      <t xml:space="preserve"> </t>
    </r>
    <r>
      <rPr>
        <vertAlign val="superscript"/>
        <sz val="14"/>
        <color rgb="FFFF0000"/>
        <rFont val="Arial"/>
        <family val="2"/>
      </rPr>
      <t>{28}</t>
    </r>
    <r>
      <rPr>
        <sz val="14"/>
        <color rgb="FF000000"/>
        <rFont val="Arial"/>
        <family val="2"/>
      </rPr>
      <t> Deopa arrirraro zamacca madirra nenebo toquerrenarrarideni icatterrizabaqquiui, uauattarro toquerrenarrarideni icatterrizabaqqui, arramani toquerrenarrarideni icatterrizabaqqui narrari. Deo nama narraripa arrirraro zamacca uimaza madirra deni toquerrenarrarideni pouama inanabaqquiuiuarrine.</t>
    </r>
  </si>
  <si>
    <r>
      <t xml:space="preserve"> </t>
    </r>
    <r>
      <rPr>
        <vertAlign val="superscript"/>
        <sz val="14"/>
        <color rgb="FFFF0000"/>
        <rFont val="Arial"/>
        <family val="2"/>
      </rPr>
      <t>{29}</t>
    </r>
    <r>
      <rPr>
        <sz val="14"/>
        <color rgb="FF000000"/>
        <rFont val="Arial"/>
        <family val="2"/>
      </rPr>
      <t> Nema nezape madirrapa Deoza: —Ouana bica onarraro. Oua motta nauato onani −quenauiuarrine ssamo tani.</t>
    </r>
  </si>
  <si>
    <r>
      <t xml:space="preserve"> </t>
    </r>
    <r>
      <rPr>
        <vertAlign val="superscript"/>
        <sz val="14"/>
        <color rgb="FFFF0000"/>
        <rFont val="Arial"/>
        <family val="2"/>
      </rPr>
      <t>{30}</t>
    </r>
    <r>
      <rPr>
        <sz val="14"/>
        <color rgb="FF000000"/>
        <rFont val="Arial"/>
        <family val="2"/>
      </rPr>
      <t> Taidepe arri Deo Pouarrine Zeso Cristoza irrariqquirraroparri. Pouarrine naqui Cristoza icauatterara canarraroparri. Cristorrine icca uima Deoza parrirenissa tarraro. Ibodi tonauissorrari. Uimasiriza imadizanapo-rreraniuarrine ia todinibaqquirrari.</t>
    </r>
  </si>
  <si>
    <r>
      <t xml:space="preserve"> </t>
    </r>
    <r>
      <rPr>
        <vertAlign val="superscript"/>
        <sz val="14"/>
        <color rgb="FFFF0000"/>
        <rFont val="Arial"/>
        <family val="2"/>
      </rPr>
      <t>{31}</t>
    </r>
    <r>
      <rPr>
        <sz val="14"/>
        <color rgb="FF000000"/>
        <rFont val="Arial"/>
        <family val="2"/>
      </rPr>
      <t> Nezape pina Deo Atti dozo naporraroccassa inanana. Narrarope arrima narraro: —Tetizemanezape: “Orrine bica tani, deni orrani” titiquena nerrerana. “Ia Zozossede Pouarrinena bica tani, pouana deni torrarrari” titiquena nanina bica tani −naui nade Deo Atti.</t>
    </r>
  </si>
  <si>
    <t>1 CORÍNTIOS 2</t>
  </si>
  <si>
    <t>1 Coríntios 2</t>
  </si>
  <si>
    <r>
      <t xml:space="preserve"> </t>
    </r>
    <r>
      <rPr>
        <vertAlign val="superscript"/>
        <sz val="14"/>
        <color rgb="FFFF0000"/>
        <rFont val="Arial"/>
        <family val="2"/>
      </rPr>
      <t>{1}</t>
    </r>
    <r>
      <rPr>
        <sz val="14"/>
        <color rgb="FF000000"/>
        <rFont val="Arial"/>
        <family val="2"/>
      </rPr>
      <t> Ouimecotedeni, Deocca parrissehe auatora taporrarocca tiadeni mari ocanabaqquiniuarrine oqquezape arrirraro zamacca deni toquerrenarrarideni attidenissa narraroza uati uati onerrerade. Nauatoqquiri narrarideni attidenissa narraroza naqui tiadeni mari ocanabaqqui-rrerade.</t>
    </r>
  </si>
  <si>
    <r>
      <t xml:space="preserve"> </t>
    </r>
    <r>
      <rPr>
        <vertAlign val="superscript"/>
        <sz val="14"/>
        <color rgb="FFFF0000"/>
        <rFont val="Arial"/>
        <family val="2"/>
      </rPr>
      <t>{2}</t>
    </r>
    <r>
      <rPr>
        <sz val="14"/>
        <color rgb="FF000000"/>
        <rFont val="Arial"/>
        <family val="2"/>
      </rPr>
      <t> Tiadeniza omadizape obodi uima onihi toui onerrerade. Zeso Cristo tauimarira ozepe irrina, onarrarode. Arra aua porimacossaniza poua zoqquerrari tauimarira uati uati ohonanarrarode.</t>
    </r>
  </si>
  <si>
    <r>
      <t xml:space="preserve"> </t>
    </r>
    <r>
      <rPr>
        <vertAlign val="superscript"/>
        <sz val="14"/>
        <color rgb="FFFF0000"/>
        <rFont val="Arial"/>
        <family val="2"/>
      </rPr>
      <t>{3}</t>
    </r>
    <r>
      <rPr>
        <sz val="14"/>
        <color rgb="FF000000"/>
        <rFont val="Arial"/>
        <family val="2"/>
      </rPr>
      <t> Tibaccodeniuarri tiadeni maride oueza naqui ocappineza orraparizape tacca-cca ocanade.</t>
    </r>
  </si>
  <si>
    <r>
      <t xml:space="preserve"> </t>
    </r>
    <r>
      <rPr>
        <vertAlign val="superscript"/>
        <sz val="14"/>
        <color rgb="FFFF0000"/>
        <rFont val="Arial"/>
        <family val="2"/>
      </rPr>
      <t>{4}</t>
    </r>
    <r>
      <rPr>
        <sz val="14"/>
        <color rgb="FF000000"/>
        <rFont val="Arial"/>
        <family val="2"/>
      </rPr>
      <t> Nazama ouattiza rrehe tiquenaniuarrine touatti nauatoue carriniccaza tiadeniza uati uati onerrerade. Tiadeniza uatide orreza, maride orreza naqui touatti narrora taniccazara uati uati ohonanade. Deo Corime oua acco canaza Deocca dacorehe auato onanarrarorrine occa marinarraza rrehe tiquenade.</t>
    </r>
  </si>
  <si>
    <r>
      <t xml:space="preserve"> </t>
    </r>
    <r>
      <rPr>
        <vertAlign val="superscript"/>
        <sz val="14"/>
        <color rgb="FFFF0000"/>
        <rFont val="Arial"/>
        <family val="2"/>
      </rPr>
      <t>{5}</t>
    </r>
    <r>
      <rPr>
        <sz val="14"/>
        <color rgb="FF000000"/>
        <rFont val="Arial"/>
        <family val="2"/>
      </rPr>
      <t> Nema nezape Zeso Cristoza rrehe tiquenarrarope madirracca nauatouerrine rrerani. Deocca dacoreherrinena parri.</t>
    </r>
  </si>
  <si>
    <r>
      <t xml:space="preserve"> </t>
    </r>
    <r>
      <rPr>
        <vertAlign val="superscript"/>
        <sz val="14"/>
        <color rgb="FFFF0000"/>
        <rFont val="Arial"/>
        <family val="2"/>
      </rPr>
      <t>{6}</t>
    </r>
    <r>
      <rPr>
        <sz val="14"/>
        <color rgb="FF000000"/>
        <rFont val="Arial"/>
        <family val="2"/>
      </rPr>
      <t> Naraha rrehenirrirideni dacorarrarodeni maride iquerrenezape touatti nauatoue carriniccaza mari icanabaqquirrari. Narraro nauatouepe arrirraro zamacca rrerani. Arrirraro zama cacauadedenicca uima rrerani. Narraridenipa niza rricauitoui.</t>
    </r>
  </si>
  <si>
    <r>
      <t xml:space="preserve"> </t>
    </r>
    <r>
      <rPr>
        <vertAlign val="superscript"/>
        <sz val="14"/>
        <color rgb="FFFF0000"/>
        <rFont val="Arial"/>
        <family val="2"/>
      </rPr>
      <t>{7}</t>
    </r>
    <r>
      <rPr>
        <sz val="14"/>
        <color rgb="FF000000"/>
        <rFont val="Arial"/>
        <family val="2"/>
      </rPr>
      <t> Arri mari mari inarrarocca nauatouepe Deo pocca. Pouarrine madirraza auatora taporraro. Nami nauato-rreraccazama Deo touini nazapa pocca uima inanarroraporraro, pocca deni torreheza iquerrenaniuarrine.</t>
    </r>
  </si>
  <si>
    <r>
      <t xml:space="preserve"> </t>
    </r>
    <r>
      <rPr>
        <vertAlign val="superscript"/>
        <sz val="14"/>
        <color rgb="FFFF0000"/>
        <rFont val="Arial"/>
        <family val="2"/>
      </rPr>
      <t>{8}</t>
    </r>
    <r>
      <rPr>
        <sz val="14"/>
        <color rgb="FF000000"/>
        <rFont val="Arial"/>
        <family val="2"/>
      </rPr>
      <t> Narraro uimape arrirraro zama cacauadedeni mittemana-rrararrari. Rridacca Deocca uima mittemanazapa ia Zozossede bicabote deni torrarrari inanazoqquemana-rraranarra.</t>
    </r>
  </si>
  <si>
    <r>
      <t xml:space="preserve"> </t>
    </r>
    <r>
      <rPr>
        <vertAlign val="superscript"/>
        <sz val="14"/>
        <color rgb="FFFF0000"/>
        <rFont val="Arial"/>
        <family val="2"/>
      </rPr>
      <t>{9}</t>
    </r>
    <r>
      <rPr>
        <sz val="14"/>
        <color rgb="FF000000"/>
        <rFont val="Arial"/>
        <family val="2"/>
      </rPr>
      <t> Naraha arri Deo Atti dozo naporrarozape arrima narraro: —Deo inanarroraporrarope pina arra qqui toquenapo-rrararraricca, mittemanapo-rrararraricca, bodideni uatouiuarrine ssamoqquiri naporraricca narraro uima bicani bazima Pouaza uatideni uanaqquiri narrarideniza inanarroraporraro −nani nade Deo Atti dozo naniza.</t>
    </r>
  </si>
  <si>
    <r>
      <t xml:space="preserve"> </t>
    </r>
    <r>
      <rPr>
        <vertAlign val="superscript"/>
        <sz val="14"/>
        <color rgb="FFFF0000"/>
        <rFont val="Arial"/>
        <family val="2"/>
      </rPr>
      <t>{10}</t>
    </r>
    <r>
      <rPr>
        <sz val="14"/>
        <color rgb="FF000000"/>
        <rFont val="Arial"/>
        <family val="2"/>
      </rPr>
      <t> Deo Poua Corime icazosseza pocca uima iaza auato inanezape imittarraro. Deo Corimena Deo Poua inanarroraporrarocca qqui qqui zanapozapa nauato tarrari. Pouapa Deo Poua bodicca uima uapima nauato tauissa tarrari.</t>
    </r>
  </si>
  <si>
    <r>
      <t xml:space="preserve"> </t>
    </r>
    <r>
      <rPr>
        <vertAlign val="superscript"/>
        <sz val="14"/>
        <color rgb="FFFF0000"/>
        <rFont val="Arial"/>
        <family val="2"/>
      </rPr>
      <t>{11}</t>
    </r>
    <r>
      <rPr>
        <sz val="14"/>
        <color rgb="FF000000"/>
        <rFont val="Arial"/>
        <family val="2"/>
      </rPr>
      <t> Madirra uapi taraha nerrecorrarina madirra bodideni qquide nauato tarrari? Noueraui. Madirrapa poua bodicca uatouena nauato taui orrari naui. Narrarossa narraro madirrapa Deo bodi qquide nauato tarrarico? Noueraui. Deo Corimena Deo bodi qquide nauato taui orrari narrari.</t>
    </r>
  </si>
  <si>
    <r>
      <t xml:space="preserve"> </t>
    </r>
    <r>
      <rPr>
        <vertAlign val="superscript"/>
        <sz val="14"/>
        <color rgb="FFFF0000"/>
        <rFont val="Arial"/>
        <family val="2"/>
      </rPr>
      <t>{12}</t>
    </r>
    <r>
      <rPr>
        <sz val="14"/>
        <color rgb="FF000000"/>
        <rFont val="Arial"/>
        <family val="2"/>
      </rPr>
      <t> Nazama arri iaza da inarrarope arrirraro zamacca rrerani. Deo Poua Corimena iaza da inarraro. Pouapa iaza bica taza Poua Corime ia acco canarrari, Deo pocca uima bicani iaza inanarraro imittaniuarrine.</t>
    </r>
  </si>
  <si>
    <r>
      <t xml:space="preserve"> </t>
    </r>
    <r>
      <rPr>
        <vertAlign val="superscript"/>
        <sz val="14"/>
        <color rgb="FFFF0000"/>
        <rFont val="Arial"/>
        <family val="2"/>
      </rPr>
      <t>{13}</t>
    </r>
    <r>
      <rPr>
        <sz val="14"/>
        <color rgb="FF000000"/>
        <rFont val="Arial"/>
        <family val="2"/>
      </rPr>
      <t> Nezape Deocca uima bicani tiadeni mari icanabaqquiniuarrinepe madirracca nauatoueza mari mari inerrerani. Deo Corime ia mari tocanabaqquirraricca touattina tiadeni mari mari ihicanabaqqui narraro. Nema inarrarope Poua Corime Atti deni torraniccaza uati uati ihinanarraro.</t>
    </r>
  </si>
  <si>
    <r>
      <t xml:space="preserve"> </t>
    </r>
    <r>
      <rPr>
        <vertAlign val="superscript"/>
        <sz val="14"/>
        <color rgb="FFFF0000"/>
        <rFont val="Arial"/>
        <family val="2"/>
      </rPr>
      <t>{14}</t>
    </r>
    <r>
      <rPr>
        <sz val="14"/>
        <color rgb="FF000000"/>
        <rFont val="Arial"/>
        <family val="2"/>
      </rPr>
      <t> Naraha Deo Corime cappiremanarraridenipa Poua Corimecca marinarratoui quena-rraraui. Poua Corimecca marinarrape pouadeniza pina ponima narraro. Mittemanauissa tarraraui. Deo Corime carrimanarraridenizana pocca marinarra auato tarraro.</t>
    </r>
  </si>
  <si>
    <r>
      <t xml:space="preserve"> </t>
    </r>
    <r>
      <rPr>
        <vertAlign val="superscript"/>
        <sz val="14"/>
        <color rgb="FFFF0000"/>
        <rFont val="Arial"/>
        <family val="2"/>
      </rPr>
      <t>{15}</t>
    </r>
    <r>
      <rPr>
        <sz val="14"/>
        <color rgb="FF000000"/>
        <rFont val="Arial"/>
        <family val="2"/>
      </rPr>
      <t> Deo Corime carrimanarraridenipa uima bazima qquide nauatoqquiri narrari. Pouadenipa: —Arrirrarope bica tani, arrirrarona bica terrerani −quenauiuarrine parriremanaui. Naraha Deo Corime cappiremanarraridenipa arra Deo Corime carrimanarrari bodideni uatoue ssamoqquiri naui. Pouadeniza naco: —Tirrine bica terrerani −quenauiuarrine ssamoqquiri naui.</t>
    </r>
  </si>
  <si>
    <r>
      <t xml:space="preserve"> </t>
    </r>
    <r>
      <rPr>
        <vertAlign val="superscript"/>
        <sz val="14"/>
        <color rgb="FFFF0000"/>
        <rFont val="Arial"/>
        <family val="2"/>
      </rPr>
      <t>{16}</t>
    </r>
    <r>
      <rPr>
        <sz val="14"/>
        <color rgb="FF000000"/>
        <rFont val="Arial"/>
        <family val="2"/>
      </rPr>
      <t> Narraro uimassa narrarope Deo Atti dozo naporraroza arrima narraro: —Nerrecorrarina ia Zozossede bodi nauato tarrari? Madirra ia Zozossede mari icanauiuarrinepa parrireco? Noueraui −nani nade Deo Atti dozo naniza. Naraha ia Deo Corime icarrirrarodeni ibodi uatouepe pina Cristo poua bodi uatouessa narraro.</t>
    </r>
  </si>
  <si>
    <t>1 CORÍNTIOS 3</t>
  </si>
  <si>
    <t>1 Coríntios 3</t>
  </si>
  <si>
    <r>
      <t xml:space="preserve"> </t>
    </r>
    <r>
      <rPr>
        <vertAlign val="superscript"/>
        <sz val="14"/>
        <color rgb="FFFF0000"/>
        <rFont val="Arial"/>
        <family val="2"/>
      </rPr>
      <t>{1}</t>
    </r>
    <r>
      <rPr>
        <sz val="14"/>
        <color rgb="FF000000"/>
        <rFont val="Arial"/>
        <family val="2"/>
      </rPr>
      <t> Ouimecotedeni, tiadeni mari ocanabaqquipozape pina Deo Corime carrimanarrarideniza uatidessa onerrerade. Timittemananiuarrine tiparriremane-rrerezape tiadeniza pina madirra arrirraro zamacca touini quenarrarideniza uatidessa onarrarode. Zeso Cristo tauimari tiadeniza uati onezape pina erredeniza uatidessa onarrarode.</t>
    </r>
  </si>
  <si>
    <r>
      <t xml:space="preserve"> </t>
    </r>
    <r>
      <rPr>
        <vertAlign val="superscript"/>
        <sz val="14"/>
        <color rgb="FFFF0000"/>
        <rFont val="Arial"/>
        <family val="2"/>
      </rPr>
      <t>{2}</t>
    </r>
    <r>
      <rPr>
        <sz val="14"/>
        <color rgb="FF000000"/>
        <rFont val="Arial"/>
        <family val="2"/>
      </rPr>
      <t> Occa marinarra narrora taniccazara tiadeni mari ocanabaqquiporrarode. Pina erredeni bedi zamatapa rripade ssamo taza zorrora da iquenarrarissa narraro tiadeniza nema onarrarode. Naraha rridapana naqui nema tizanapomanani parri naccani. Marinarra narro tanicca timittemananiuarrine tiparriremane-rreraccani.</t>
    </r>
  </si>
  <si>
    <r>
      <t xml:space="preserve"> </t>
    </r>
    <r>
      <rPr>
        <vertAlign val="superscript"/>
        <sz val="14"/>
        <color rgb="FFFF0000"/>
        <rFont val="Arial"/>
        <family val="2"/>
      </rPr>
      <t>{3}</t>
    </r>
    <r>
      <rPr>
        <sz val="14"/>
        <color rgb="FF000000"/>
        <rFont val="Arial"/>
        <family val="2"/>
      </rPr>
      <t> Arri touini tiquenaniccatoui dameraqquiri tiquenaccarraro. Titessedeni carrimanarraricca acconi naqui tetedimana nani parri naccani.</t>
    </r>
  </si>
  <si>
    <t xml:space="preserve"> and factions among you, aren't you fleshly, and don't you walk in the ways of men?</t>
  </si>
  <si>
    <t xml:space="preserve"> será que isso não prova que vocês são pessoas deste mundo e fazem o que todos fazem?</t>
  </si>
  <si>
    <t xml:space="preserve"> Titessedeni tezerre naqui arriuarri atti arriuarri atti titiquena nani parri naccani. Nema tiquenarrarorrinepe touini tiquenaniccatoui dameraqquiri tiquenaccani, onarraro. Tirrinedeni pina arrirraro zamacca madirrarrinessa tinanemanarraroparri.</t>
  </si>
  <si>
    <r>
      <t xml:space="preserve"> </t>
    </r>
    <r>
      <rPr>
        <vertAlign val="superscript"/>
        <sz val="14"/>
        <color rgb="FFFF0000"/>
        <rFont val="Arial"/>
        <family val="2"/>
      </rPr>
      <t>{4}</t>
    </r>
    <r>
      <rPr>
        <sz val="14"/>
        <color rgb="FF000000"/>
        <rFont val="Arial"/>
        <family val="2"/>
      </rPr>
      <t> Nazama tiadeni mota orraria attipa: —Ouape Aporocca −naraha timecote ouaha attipa: —Ouape Paorocca −nazapa tirrinedeni pina madirra Deo Atti ssamoqquiri narraridenicca uimassa tinanemanarraroparri.</t>
    </r>
  </si>
  <si>
    <r>
      <t xml:space="preserve"> </t>
    </r>
    <r>
      <rPr>
        <vertAlign val="superscript"/>
        <sz val="14"/>
        <color rgb="FFFF0000"/>
        <rFont val="Arial"/>
        <family val="2"/>
      </rPr>
      <t>{5}</t>
    </r>
    <r>
      <rPr>
        <sz val="14"/>
        <color rgb="FF000000"/>
        <rFont val="Arial"/>
        <family val="2"/>
      </rPr>
      <t> Naraha tiadeniza ouattipe: Paoropa nerrecorrari? Aporopa nerrecorrari? Iape deni iquerrenaniccaqui? Nouerani! Ia ipamehepe Deocca zozosse tabaqqui iquerrenarraro. Tiadeni mari icanabaqquirrarorrine ia Zozossedeza parrissa tiquenarraroparride. Ia Zozossede ia tocazossebaqquiza izepe irrirrarode.</t>
    </r>
  </si>
  <si>
    <r>
      <t xml:space="preserve"> </t>
    </r>
    <r>
      <rPr>
        <vertAlign val="superscript"/>
        <sz val="14"/>
        <color rgb="FFFF0000"/>
        <rFont val="Arial"/>
        <family val="2"/>
      </rPr>
      <t>{6}</t>
    </r>
    <r>
      <rPr>
        <sz val="14"/>
        <color rgb="FF000000"/>
        <rFont val="Arial"/>
        <family val="2"/>
      </rPr>
      <t> Oua Deo Atti mari mari onaporrarocca uimape pina tapa dappo onarrarissa narrarode. Aporo zotode tiadeni mari tocanabaqquirraripa pina tapa moro taza dope ecauarrarissa narraride. Tapa napirraripa Deona inanapirrarissa narraride.</t>
    </r>
  </si>
  <si>
    <r>
      <t xml:space="preserve"> </t>
    </r>
    <r>
      <rPr>
        <vertAlign val="superscript"/>
        <sz val="14"/>
        <color rgb="FFFF0000"/>
        <rFont val="Arial"/>
        <family val="2"/>
      </rPr>
      <t>{7}</t>
    </r>
    <r>
      <rPr>
        <sz val="14"/>
        <color rgb="FF000000"/>
        <rFont val="Arial"/>
        <family val="2"/>
      </rPr>
      <t> Nazama arra tapa dappode, cacauade quenarraridenipa tapa moro inanemanauiuarrine ssamomo taui. Deo Pouana tapa inanapiuiuarrine nauato taui orrarirrari.</t>
    </r>
  </si>
  <si>
    <r>
      <t xml:space="preserve"> </t>
    </r>
    <r>
      <rPr>
        <vertAlign val="superscript"/>
        <sz val="14"/>
        <color rgb="FFFF0000"/>
        <rFont val="Arial"/>
        <family val="2"/>
      </rPr>
      <t>{8}</t>
    </r>
    <r>
      <rPr>
        <sz val="14"/>
        <color rgb="FF000000"/>
        <rFont val="Arial"/>
        <family val="2"/>
      </rPr>
      <t> Arra tapa dappode, dope cacauade quenarraridenipa narrarissa caniqquimerarrari. Poccadeni tarabaia manaconipe pouadeniza Deo inaparrirenissa tanitoui. Pina pouadeni zepedeni irririzemanarrarissa nehe da inarizanitoui.</t>
    </r>
  </si>
  <si>
    <r>
      <t xml:space="preserve"> </t>
    </r>
    <r>
      <rPr>
        <vertAlign val="superscript"/>
        <sz val="14"/>
        <color rgb="FFFF0000"/>
        <rFont val="Arial"/>
        <family val="2"/>
      </rPr>
      <t>{9}</t>
    </r>
    <r>
      <rPr>
        <sz val="14"/>
        <color rgb="FF000000"/>
        <rFont val="Arial"/>
        <family val="2"/>
      </rPr>
      <t> Nazama oua Aporo tezerrepe Deoza izepe ihirririza narraro. Tiadenipe pina Deocca uizarrassa, pina oza Deo icanauatorrarossa tiquenarraro.</t>
    </r>
  </si>
  <si>
    <r>
      <t xml:space="preserve"> </t>
    </r>
    <r>
      <rPr>
        <vertAlign val="superscript"/>
        <sz val="14"/>
        <color rgb="FFFF0000"/>
        <rFont val="Arial"/>
        <family val="2"/>
      </rPr>
      <t>{10}</t>
    </r>
    <r>
      <rPr>
        <sz val="14"/>
        <color rgb="FF000000"/>
        <rFont val="Arial"/>
        <family val="2"/>
      </rPr>
      <t> Ouape pina oza nanauatode nauato tarrarissa onarraro. Deo ouaza bica taza Pouarrine Zeso Cristo tauimari tiadeni mari ocanabaqquirrarope pina oza ocanauatoza ueuema ppa oppirizarraro, ocanapiri narrarossa narraro.</t>
    </r>
  </si>
  <si>
    <t xml:space="preserve"> and another builds on it. But let each man be careful how he builds on it.</t>
  </si>
  <si>
    <t xml:space="preserve"> Ponho o alicerce, e outro constrói em cima dele; porém cada um deve construir com cuidado.</t>
  </si>
  <si>
    <t xml:space="preserve"> Orrine oza canapirirrarope Deocca zozosse ouahana rraca icananiuarrine, ouahapa coba icananiuarrine. Narraridenipa tiadeni maride toquerrenarrari pina oza rraca icanemanarrarossa, pina coba icanemanarrarossa quenarrari. Naraha rrarracadedeni, cocobadedeni bazimapa zepedeni panauissa tazana bica tani.</t>
  </si>
  <si>
    <r>
      <t xml:space="preserve"> </t>
    </r>
    <r>
      <rPr>
        <vertAlign val="superscript"/>
        <sz val="14"/>
        <color rgb="FFFF0000"/>
        <rFont val="Arial"/>
        <family val="2"/>
      </rPr>
      <t>{11}</t>
    </r>
    <r>
      <rPr>
        <sz val="14"/>
        <color rgb="FF000000"/>
        <rFont val="Arial"/>
        <family val="2"/>
      </rPr>
      <t> Nazama ueuema bicani ppa oppirizehe narrorarrarope Zeso Cristoparra. Madirra ouaha ueuema onihi ppa ippirizaniuarrinepe ssamo tani.</t>
    </r>
  </si>
  <si>
    <r>
      <t xml:space="preserve"> </t>
    </r>
    <r>
      <rPr>
        <vertAlign val="superscript"/>
        <sz val="14"/>
        <color rgb="FFFF0000"/>
        <rFont val="Arial"/>
        <family val="2"/>
      </rPr>
      <t>{12}</t>
    </r>
    <r>
      <rPr>
        <sz val="14"/>
        <color rgb="FF000000"/>
        <rFont val="Arial"/>
        <family val="2"/>
      </rPr>
      <t> Nazama arri ueuema bicaboteza oza canapirirraro icanauatomananiuarrinepe oroza, prataza, siba uatini ccara taniccaza inauatorizemananitide. Madirra ouahapa pina tabaza, bobaza, minaza inauatorizemananitide.</t>
    </r>
  </si>
  <si>
    <r>
      <t xml:space="preserve"> </t>
    </r>
    <r>
      <rPr>
        <vertAlign val="superscript"/>
        <sz val="14"/>
        <color rgb="FFFF0000"/>
        <rFont val="Arial"/>
        <family val="2"/>
      </rPr>
      <t>{13}</t>
    </r>
    <r>
      <rPr>
        <sz val="14"/>
        <color rgb="FF000000"/>
        <rFont val="Arial"/>
        <family val="2"/>
      </rPr>
      <t> Naraha niza madirra uapimacca uima cattemaniuarrinecca uada bacco tezape Deopa zippo rrororoniza madirra bazimacca tozepe irrie nattome ippinitoui. Narraro rrororonirrine madirracca uima bica tarrarocca, uaidira tarrarocca, ponimacca naqui Pouaza auato tanitoui.</t>
    </r>
  </si>
  <si>
    <r>
      <t xml:space="preserve"> </t>
    </r>
    <r>
      <rPr>
        <vertAlign val="superscript"/>
        <sz val="14"/>
        <color rgb="FFFF0000"/>
        <rFont val="Arial"/>
        <family val="2"/>
      </rPr>
      <t>{14}</t>
    </r>
    <r>
      <rPr>
        <sz val="14"/>
        <color rgb="FF000000"/>
        <rFont val="Arial"/>
        <family val="2"/>
      </rPr>
      <t> Madirra zepe irrirraricca rrororoniza dirri tocane-rrerezape manaconi carriuitoui.</t>
    </r>
  </si>
  <si>
    <r>
      <t xml:space="preserve"> </t>
    </r>
    <r>
      <rPr>
        <vertAlign val="superscript"/>
        <sz val="14"/>
        <color rgb="FFFF0000"/>
        <rFont val="Arial"/>
        <family val="2"/>
      </rPr>
      <t>{15}</t>
    </r>
    <r>
      <rPr>
        <sz val="14"/>
        <color rgb="FF000000"/>
        <rFont val="Arial"/>
        <family val="2"/>
      </rPr>
      <t> Naraha ouaha zepe irrirraricca dirri tocanezape bazima amossiuarranitoui. Pouana oppinani auaraha tossiuauauitoui. Pina madirra pocca oza dirri tocaneza rroppa taza zori tarrarissa nauitoui.</t>
    </r>
  </si>
  <si>
    <r>
      <t xml:space="preserve"> </t>
    </r>
    <r>
      <rPr>
        <vertAlign val="superscript"/>
        <sz val="14"/>
        <color rgb="FFFF0000"/>
        <rFont val="Arial"/>
        <family val="2"/>
      </rPr>
      <t>{16}</t>
    </r>
    <r>
      <rPr>
        <sz val="14"/>
        <color rgb="FF000000"/>
        <rFont val="Arial"/>
        <family val="2"/>
      </rPr>
      <t> Tiadenipe arrirraro uima ssamoqquiri tiquenaccaqui? Arri Zeso Cristoza rrehe tiquenarrarope Deo pocca mamadi tiquerrenani. Arra Deo Corimepa tiadeniza mamadiriza narrari.</t>
    </r>
  </si>
  <si>
    <r>
      <t xml:space="preserve"> </t>
    </r>
    <r>
      <rPr>
        <vertAlign val="superscript"/>
        <sz val="14"/>
        <color rgb="FFFF0000"/>
        <rFont val="Arial"/>
        <family val="2"/>
      </rPr>
      <t>{17}</t>
    </r>
    <r>
      <rPr>
        <sz val="14"/>
        <color rgb="FF000000"/>
        <rFont val="Arial"/>
        <family val="2"/>
      </rPr>
      <t> Deocca mamadipe ssiuarra, uisso tani. Narrarope tiadeni. Madirrapa Deocca mamadi inauaidirezape manaco Deo narrari madirra inauaidirauitoui.</t>
    </r>
  </si>
  <si>
    <r>
      <t xml:space="preserve"> </t>
    </r>
    <r>
      <rPr>
        <vertAlign val="superscript"/>
        <sz val="14"/>
        <color rgb="FFFF0000"/>
        <rFont val="Arial"/>
        <family val="2"/>
      </rPr>
      <t>{18}</t>
    </r>
    <r>
      <rPr>
        <sz val="14"/>
        <color rgb="FF000000"/>
        <rFont val="Arial"/>
        <family val="2"/>
      </rPr>
      <t> Nazama tiadenipe tiadeni ticamaizanimana terrerarri. Arra tiadeni mota bodidenipa: —Iape arrirraro zamacca nauatoue bazima nauatoqquiri inani −quequenanaraha narraro uima nebomanauissa taza pina madirra ssamobotessa quenana, naui nauatoue parrisseheccara tocauatterauiuarrine.</t>
    </r>
  </si>
  <si>
    <r>
      <t xml:space="preserve"> </t>
    </r>
    <r>
      <rPr>
        <vertAlign val="superscript"/>
        <sz val="14"/>
        <color rgb="FFFF0000"/>
        <rFont val="Arial"/>
        <family val="2"/>
      </rPr>
      <t>{19}</t>
    </r>
    <r>
      <rPr>
        <sz val="14"/>
        <color rgb="FF000000"/>
        <rFont val="Arial"/>
        <family val="2"/>
      </rPr>
      <t> Arrirraro zamacca nauatoqquiri narraridenicca nauatouepe Deoza ponima torrarraro. Deo Atti dozo nanizape arrima narraro: —Madirra arrirraro zamacca nauatoqquiri narrarideni poccadeni maizehe narroremanaraha Deorrine poccadeni maizeheza pouadenina touittani-manauitoui −nani nade Deo Atti dozo naniza.</t>
    </r>
  </si>
  <si>
    <r>
      <t xml:space="preserve"> </t>
    </r>
    <r>
      <rPr>
        <vertAlign val="superscript"/>
        <sz val="14"/>
        <color rgb="FFFF0000"/>
        <rFont val="Arial"/>
        <family val="2"/>
      </rPr>
      <t>{20}</t>
    </r>
    <r>
      <rPr>
        <sz val="14"/>
        <color rgb="FF000000"/>
        <rFont val="Arial"/>
        <family val="2"/>
      </rPr>
      <t> Deo Atti dozo nani onihi naqui: —Ia Zozossedepa arrirraro zamacca nauatoqquiri narrarideni bodideni uatoue nauato tarrari. Pouazape bodidenicca uatoue ponima torrarraro −nani nade Deo Atti dozo naniza.</t>
    </r>
  </si>
  <si>
    <r>
      <t xml:space="preserve"> </t>
    </r>
    <r>
      <rPr>
        <vertAlign val="superscript"/>
        <sz val="14"/>
        <color rgb="FFFF0000"/>
        <rFont val="Arial"/>
        <family val="2"/>
      </rPr>
      <t>{21}</t>
    </r>
    <r>
      <rPr>
        <sz val="14"/>
        <color rgb="FF000000"/>
        <rFont val="Arial"/>
        <family val="2"/>
      </rPr>
      <t> Nazama madirrazara tetizemanana terrerarri. Tettidenipe: —Ia maridena denima bica tarrari. Pouaza iquerrenezape deni iquerrenarraro −tiquenanitide naraha nema tiquena rrerarri. Deopa bazima tiadeniza da inarraro, tiadeniza bica taniuarrine.</t>
    </r>
  </si>
  <si>
    <r>
      <t xml:space="preserve"> </t>
    </r>
    <r>
      <rPr>
        <vertAlign val="superscript"/>
        <sz val="14"/>
        <color rgb="FFFF0000"/>
        <rFont val="Arial"/>
        <family val="2"/>
      </rPr>
      <t>{22}</t>
    </r>
    <r>
      <rPr>
        <sz val="14"/>
        <color rgb="FF000000"/>
        <rFont val="Arial"/>
        <family val="2"/>
      </rPr>
      <t> Oua Paoro, Aporo, Pedoro inarrarope ticcadeni iquerrenarraro. Arrirraro zama bazimacca tiadeniza torrarraro. Camittehe, zoqquehe, rridapanacca uima, niza zotodecca uima naqui narraro bazimape ticcadeni.</t>
    </r>
  </si>
  <si>
    <r>
      <t xml:space="preserve"> </t>
    </r>
    <r>
      <rPr>
        <vertAlign val="superscript"/>
        <sz val="14"/>
        <color rgb="FFFF0000"/>
        <rFont val="Arial"/>
        <family val="2"/>
      </rPr>
      <t>{23}</t>
    </r>
    <r>
      <rPr>
        <sz val="14"/>
        <color rgb="FF000000"/>
        <rFont val="Arial"/>
        <family val="2"/>
      </rPr>
      <t> Tiadenipe Cristocca. Cristopa Abi Deocca. Peperri.</t>
    </r>
  </si>
  <si>
    <t>1 CORÍNTIOS 4</t>
  </si>
  <si>
    <t>1 Coríntios 4</t>
  </si>
  <si>
    <r>
      <t xml:space="preserve"> </t>
    </r>
    <r>
      <rPr>
        <vertAlign val="superscript"/>
        <sz val="14"/>
        <color rgb="FFFF0000"/>
        <rFont val="Arial"/>
        <family val="2"/>
      </rPr>
      <t>{1}</t>
    </r>
    <r>
      <rPr>
        <sz val="14"/>
        <color rgb="FF000000"/>
        <rFont val="Arial"/>
        <family val="2"/>
      </rPr>
      <t> Tiadenipe icca uima tibodideni uatome-maneza arrima tiquenarri: —Paorodenipa Cristocca zozosse, pocca zozosse tabaqqui toquerrenarrari. Deo pocca uima bicani auatora taporraro maride icazossebaqquirrariua −tiquenarri, onarraro.</t>
    </r>
  </si>
  <si>
    <r>
      <t xml:space="preserve"> </t>
    </r>
    <r>
      <rPr>
        <vertAlign val="superscript"/>
        <sz val="14"/>
        <color rgb="FFFF0000"/>
        <rFont val="Arial"/>
        <family val="2"/>
      </rPr>
      <t>{2}</t>
    </r>
    <r>
      <rPr>
        <sz val="14"/>
        <color rgb="FF000000"/>
        <rFont val="Arial"/>
        <family val="2"/>
      </rPr>
      <t> Nazama zossehe carrimanarrarideni pouadeni zossedecca zossenirri inaparriremananissa taniuarrine. Nama nazapa pouadeni zossede, madirra bazima naco pouadeniza: —Rrehe, tirrinedeni bica tani −quenauitoui.</t>
    </r>
  </si>
  <si>
    <r>
      <t xml:space="preserve"> </t>
    </r>
    <r>
      <rPr>
        <vertAlign val="superscript"/>
        <sz val="14"/>
        <color rgb="FFFF0000"/>
        <rFont val="Arial"/>
        <family val="2"/>
      </rPr>
      <t>{3}</t>
    </r>
    <r>
      <rPr>
        <sz val="14"/>
        <color rgb="FF000000"/>
        <rFont val="Arial"/>
        <family val="2"/>
      </rPr>
      <t> Nazama ouaza nerrecoma tiquenani? Pina oua zossedecca zossenirrissa onanarraroqui? Occa marinarra tinoccozemaneza naqui tiadeniza bica terre, bica terrererre naraha narrarope uima bedeni. Arrirraro zamacca uima cacattemadedeni occa uima icattememaneza naqui obodi uatoto cane-rrerani. Arri oua naqui: Orrine bica tani, bica terrerani, onerrerani.</t>
    </r>
  </si>
  <si>
    <r>
      <t xml:space="preserve"> </t>
    </r>
    <r>
      <rPr>
        <vertAlign val="superscript"/>
        <sz val="14"/>
        <color rgb="FFFF0000"/>
        <rFont val="Arial"/>
        <family val="2"/>
      </rPr>
      <t>{4}</t>
    </r>
    <r>
      <rPr>
        <sz val="14"/>
        <color rgb="FF000000"/>
        <rFont val="Arial"/>
        <family val="2"/>
      </rPr>
      <t> Obodi uatomezape: Uima ocappirani, oneraha uima ocarrinitide. Oua Zozossedena obodicca uima nauato tarrari. Pouana obodicca, ozepe irriecca nattomede parrireui.</t>
    </r>
  </si>
  <si>
    <r>
      <t xml:space="preserve"> </t>
    </r>
    <r>
      <rPr>
        <vertAlign val="superscript"/>
        <sz val="14"/>
        <color rgb="FFFF0000"/>
        <rFont val="Arial"/>
        <family val="2"/>
      </rPr>
      <t>{5}</t>
    </r>
    <r>
      <rPr>
        <sz val="14"/>
        <color rgb="FF000000"/>
        <rFont val="Arial"/>
        <family val="2"/>
      </rPr>
      <t> Nema narraroa ia Zozossede ccanipoma-rraraccazapa tiadenipe madirracca uima nattome tiquenerrerarri. Titessedeniza: —Tirrinedeni uaidira tani −tiquenerrerarri. Niza ia Zozossede ccanipomazana poua ssiuerreneza uima bazima auatoma-rizanitoui.</t>
    </r>
  </si>
  <si>
    <t xml:space="preserve"> and reveal the counsels of the hearts. Then each man will get his praise from God.</t>
  </si>
  <si>
    <t xml:space="preserve"> Ele trará para a luz os segredos escondidos no escuro e mostrará as intenções que estão no coração das pessoas. Então cada um receberá de Deus os elogios que merece.</t>
  </si>
  <si>
    <t xml:space="preserve"> Arri ia bazima ibodicca uima ecomarraro pouarrine auatoma, ibodiza touini inarrarocca auatoma narizanitoui. Nazapa bica inanarraroccaza Deopa iaza: —Tirrinedeni bica tani −nauitoui.</t>
  </si>
  <si>
    <r>
      <t xml:space="preserve"> </t>
    </r>
    <r>
      <rPr>
        <vertAlign val="superscript"/>
        <sz val="14"/>
        <color rgb="FFFF0000"/>
        <rFont val="Arial"/>
        <family val="2"/>
      </rPr>
      <t>{6}</t>
    </r>
    <r>
      <rPr>
        <sz val="14"/>
        <color rgb="FF000000"/>
        <rFont val="Arial"/>
        <family val="2"/>
      </rPr>
      <t> Ouimecotedeni, arri Aporo tauimari uati, oua otauimari uati onarrarope ticauattereza ticcadeni uima tobicaniuarrine. Itauimariza ticauatterezape Deocca zossenirri dozo naniza uima onihi tinauarimane-rreraniuarrine.</t>
    </r>
  </si>
  <si>
    <t xml:space="preserve"> that in us you might learn not to think beyond the things which are written, that none of you be puffed up against one another.</t>
  </si>
  <si>
    <t xml:space="preserve"> para que vocês aprendam o que quer dizer o ditado: “Obedeça ao que está escrito.” Ninguém deve se orgulhar de uma pessoa e desprezar outra.</t>
  </si>
  <si>
    <t xml:space="preserve"> Arri itauimariza ticauattereza naqui tiadeni maride orraria deni tinanemana-rrarauiuarrine. Pina tiadeni marideza tetizemaneza: —Ia maridepa deni torraui −tiquenezape ouahapa arramani tinanemanarrari.</t>
  </si>
  <si>
    <r>
      <t xml:space="preserve"> </t>
    </r>
    <r>
      <rPr>
        <vertAlign val="superscript"/>
        <sz val="14"/>
        <color rgb="FFFF0000"/>
        <rFont val="Arial"/>
        <family val="2"/>
      </rPr>
      <t>{7}</t>
    </r>
    <r>
      <rPr>
        <sz val="14"/>
        <color rgb="FF000000"/>
        <rFont val="Arial"/>
        <family val="2"/>
      </rPr>
      <t> Naraha nerrecorrarina titessedeni arramani inanabaqquiza tiadeni deni tonanabaqquirrari? Naraha tiadeni bazimape pina titessedenissa tiquenarraro. Bazima ticarrimanarrarope Deo tiadeniza da inarizarraro. Pouarrine ticarrimanezape: —Ia motta nauatoqquiri inarrarorrine icarrirraro −tiquena terrerarri.</t>
    </r>
  </si>
  <si>
    <r>
      <t xml:space="preserve"> </t>
    </r>
    <r>
      <rPr>
        <vertAlign val="superscript"/>
        <sz val="14"/>
        <color rgb="FFFF0000"/>
        <rFont val="Arial"/>
        <family val="2"/>
      </rPr>
      <t>{8}</t>
    </r>
    <r>
      <rPr>
        <sz val="14"/>
        <color rgb="FF000000"/>
        <rFont val="Arial"/>
        <family val="2"/>
      </rPr>
      <t> Tiadenipe pina sseqquiri narraridenissa tiquenarraro. Touini tiquenanicca bazima ticarrimanani. Tiadeni acco icanabaqquiniuarrineraha iaza nacasseraqquiri tiquenarraro. Pina taminessa tarizemanarraro. Rraho, tamine tiquerrena naccaraho! Ia naqui tiadenizama zossede iquerrenanitouiraha.</t>
    </r>
  </si>
  <si>
    <r>
      <t xml:space="preserve"> </t>
    </r>
    <r>
      <rPr>
        <vertAlign val="superscript"/>
        <sz val="14"/>
        <color rgb="FFFF0000"/>
        <rFont val="Arial"/>
        <family val="2"/>
      </rPr>
      <t>{9}</t>
    </r>
    <r>
      <rPr>
        <sz val="14"/>
        <color rgb="FF000000"/>
        <rFont val="Arial"/>
        <family val="2"/>
      </rPr>
      <t> Obodizape: Zeso Cristocca zozosse tabaqqui iquerrenarrarope Deorrine zotodeuarri iquerrenarrarossa inarraro. Pina tozepe toquerrenarrarideni rricauiuarrinessa inaniuarrine Deo ia tonanarrora-baqquirrari nitiderra, onarraro.</t>
    </r>
  </si>
  <si>
    <t xml:space="preserve"> Iape pina rrizaqquiri inarrarossa ineza arrirraro zamacca madirradeni, Deocca zozosse tabaqqui memeuarricca tezerre ia qquide cattomama canarrariparra.</t>
  </si>
  <si>
    <r>
      <t xml:space="preserve"> </t>
    </r>
    <r>
      <rPr>
        <vertAlign val="superscript"/>
        <sz val="14"/>
        <color rgb="FFFF0000"/>
        <rFont val="Arial"/>
        <family val="2"/>
      </rPr>
      <t>{10}</t>
    </r>
    <r>
      <rPr>
        <sz val="14"/>
        <color rgb="FF000000"/>
        <rFont val="Arial"/>
        <family val="2"/>
      </rPr>
      <t> Arri iape Zeso Cristoza damamera inarrarorrine iaza: —Ssamoqquiri naui −quenaraha tiadenizapa: —Zeso Cristocca nauatoue carrimanaui, nauatoqquiri naui −quequenanarrari. Iazapa: —A, rrapariqquiri naui −quenaraha tiadenizapa: —Dacoraqquiri naui −quequenanarrari. Ia arramani tonanabaqqui-manaraha tiadenizana: —Deni toquerrenaui −quequenanarrari.</t>
    </r>
  </si>
  <si>
    <r>
      <t xml:space="preserve"> </t>
    </r>
    <r>
      <rPr>
        <vertAlign val="superscript"/>
        <sz val="14"/>
        <color rgb="FFFF0000"/>
        <rFont val="Arial"/>
        <family val="2"/>
      </rPr>
      <t>{11}</t>
    </r>
    <r>
      <rPr>
        <sz val="14"/>
        <color rgb="FF000000"/>
        <rFont val="Arial"/>
        <family val="2"/>
      </rPr>
      <t> Icca uimape arrima narronarraro: pemi imadi, ibacco rrocohe imadi, etero icappirehe imadi narronarraro. Madirrarrine uauacca iquerrena narronarraro. Imadiniuarrine oza icappirehe imadiriza narraro.</t>
    </r>
  </si>
  <si>
    <r>
      <t xml:space="preserve"> </t>
    </r>
    <r>
      <rPr>
        <vertAlign val="superscript"/>
        <sz val="14"/>
        <color rgb="FFFF0000"/>
        <rFont val="Arial"/>
        <family val="2"/>
      </rPr>
      <t>{12}</t>
    </r>
    <r>
      <rPr>
        <sz val="14"/>
        <color rgb="FF000000"/>
        <rFont val="Arial"/>
        <family val="2"/>
      </rPr>
      <t> Izepe irriza naqui rrao iquerrenehe imadirizarraro. Madirra naco ia totamasso-baqquimana naraha uima bicanira pouadeniza ehecomera narraro. Ia totonarrizo-baqquimana naza naqui nema nehe ihinauana narraro.</t>
    </r>
  </si>
  <si>
    <r>
      <t xml:space="preserve"> </t>
    </r>
    <r>
      <rPr>
        <vertAlign val="superscript"/>
        <sz val="14"/>
        <color rgb="FFFF0000"/>
        <rFont val="Arial"/>
        <family val="2"/>
      </rPr>
      <t>{13}</t>
    </r>
    <r>
      <rPr>
        <sz val="14"/>
        <color rgb="FF000000"/>
        <rFont val="Arial"/>
        <family val="2"/>
      </rPr>
      <t> Madirra ia totamasso-baqquimanaza naqui mouaraza etti bica teza attideni ehecomera narraro. Ia uauattarro tonanabaqqui-manazapa pina zama nemanehecca nebouibotessa inarronarraroa arrirraroparri.</t>
    </r>
  </si>
  <si>
    <r>
      <t xml:space="preserve"> </t>
    </r>
    <r>
      <rPr>
        <vertAlign val="superscript"/>
        <sz val="14"/>
        <color rgb="FFFF0000"/>
        <rFont val="Arial"/>
        <family val="2"/>
      </rPr>
      <t>{14}</t>
    </r>
    <r>
      <rPr>
        <sz val="14"/>
        <color rgb="FF000000"/>
        <rFont val="Arial"/>
        <family val="2"/>
      </rPr>
      <t> Nazama arri tiadeniza dozo onarrarope ticappinemananiuarrine rrerani. Ticcadeni uima tobicaniuarrine oneza tiadeniza dozo onarraro. Tiadenipe pina occa erredenissa tiquenarraro. Tiadeniza ouati uana tani.</t>
    </r>
  </si>
  <si>
    <r>
      <t xml:space="preserve"> </t>
    </r>
    <r>
      <rPr>
        <vertAlign val="superscript"/>
        <sz val="14"/>
        <color rgb="FFFF0000"/>
        <rFont val="Arial"/>
        <family val="2"/>
      </rPr>
      <t>{15}</t>
    </r>
    <r>
      <rPr>
        <sz val="14"/>
        <color rgb="FF000000"/>
        <rFont val="Arial"/>
        <family val="2"/>
      </rPr>
      <t> Arra Zeso Cristo tauimari maride tiadeniza touapizapa pina 10 mil quenauitide naraha tiadeni maride pina ticcadeni abissa narraripa uapi tarraraui. Arri ouana pina ticcadeni abissa onarraro. Zeso Cristo tauimari icassiuaueraniuarrinecca tiadeniza uati uati onarrarorrine pouaza rrehe tiquenarrarode.</t>
    </r>
  </si>
  <si>
    <r>
      <t xml:space="preserve"> </t>
    </r>
    <r>
      <rPr>
        <vertAlign val="superscript"/>
        <sz val="14"/>
        <color rgb="FFFF0000"/>
        <rFont val="Arial"/>
        <family val="2"/>
      </rPr>
      <t>{16}</t>
    </r>
    <r>
      <rPr>
        <sz val="14"/>
        <color rgb="FF000000"/>
        <rFont val="Arial"/>
        <family val="2"/>
      </rPr>
      <t> Nema nezape tiadeniza arrima onarraro: Pina arri occa madiessa tinanemanarri, onarraro.</t>
    </r>
  </si>
  <si>
    <r>
      <t xml:space="preserve"> </t>
    </r>
    <r>
      <rPr>
        <vertAlign val="superscript"/>
        <sz val="14"/>
        <color rgb="FFFF0000"/>
        <rFont val="Arial"/>
        <family val="2"/>
      </rPr>
      <t>{17}</t>
    </r>
    <r>
      <rPr>
        <sz val="14"/>
        <color rgb="FF000000"/>
        <rFont val="Arial"/>
        <family val="2"/>
      </rPr>
      <t> Nema onezape tiadeniuarri Timotira zosse onarrari. Pouapa orrine Zeso Cristoza torrazapa pina occa erredenissa narrari. Pouaza ouati uana tani. Pouapa ia Zozossede tauimariza damera tarrari.</t>
    </r>
  </si>
  <si>
    <t xml:space="preserve"> He will remind you of my ways which are in Christ, even as I teach everywhere in every assembly.</t>
  </si>
  <si>
    <t xml:space="preserve"> Ele vai ajudá-los a lembrarem dos caminhos que sigo na nova vida que tenho em união com Cristo Jesus, caminhos esses que ensino em todas as igrejas.</t>
  </si>
  <si>
    <t xml:space="preserve"> Occa marinarra pina Zeso Cristo mari mari narizarrarissa narraro tiadeniza uati tauitoui, tibodideni uatome-mananiuarrine. Narraro marinarrape arri Zeso Cristoza quequeriqquimana nauiuarri mari mari ohocanarizabaqqui narrarissa narraro.</t>
  </si>
  <si>
    <r>
      <t xml:space="preserve"> </t>
    </r>
    <r>
      <rPr>
        <vertAlign val="superscript"/>
        <sz val="14"/>
        <color rgb="FFFF0000"/>
        <rFont val="Arial"/>
        <family val="2"/>
      </rPr>
      <t>{18}</t>
    </r>
    <r>
      <rPr>
        <sz val="14"/>
        <color rgb="FF000000"/>
        <rFont val="Arial"/>
        <family val="2"/>
      </rPr>
      <t> Naraha motadeni attidenia: —Ia motta nauatoqquiri inani −quequenanarrari. Narraridenipa ouaza cappinemana-rraraza: —Paoropa ia qquide ccarrona-rrarauitoui −quenarrari.</t>
    </r>
  </si>
  <si>
    <r>
      <t xml:space="preserve"> </t>
    </r>
    <r>
      <rPr>
        <vertAlign val="superscript"/>
        <sz val="14"/>
        <color rgb="FFFF0000"/>
        <rFont val="Arial"/>
        <family val="2"/>
      </rPr>
      <t>{19}</t>
    </r>
    <r>
      <rPr>
        <sz val="14"/>
        <color rgb="FF000000"/>
        <rFont val="Arial"/>
        <family val="2"/>
      </rPr>
      <t> Naraha nani tiadeni qquide occabote nani. Ia Zozossede touini nazapa occanitoui. Niza tiadeniuarri bacco onezape arra —Nauatoqquiri inani −quequenanarraridenicca madie qqui onarizanitoui. Pouadenipa uima uatide nauatoqquiri naraha parrissa Deocca dacorehema madimanarrarico? onarraro.</t>
    </r>
  </si>
  <si>
    <r>
      <t xml:space="preserve"> </t>
    </r>
    <r>
      <rPr>
        <vertAlign val="superscript"/>
        <sz val="14"/>
        <color rgb="FFFF0000"/>
        <rFont val="Arial"/>
        <family val="2"/>
      </rPr>
      <t>{20}</t>
    </r>
    <r>
      <rPr>
        <sz val="14"/>
        <color rgb="FF000000"/>
        <rFont val="Arial"/>
        <family val="2"/>
      </rPr>
      <t> Deocca cacaueheza iquerrenezape uima uatidera nauato inani orrari-rrerani. Deocca cacauehepe pocca dacorehema imadirrarona parri.</t>
    </r>
  </si>
  <si>
    <r>
      <t xml:space="preserve"> </t>
    </r>
    <r>
      <rPr>
        <vertAlign val="superscript"/>
        <sz val="14"/>
        <color rgb="FFFF0000"/>
        <rFont val="Arial"/>
        <family val="2"/>
      </rPr>
      <t>{21}</t>
    </r>
    <r>
      <rPr>
        <sz val="14"/>
        <color rgb="FF000000"/>
        <rFont val="Arial"/>
        <family val="2"/>
      </rPr>
      <t> Niza tiadeniuarri oqquezape ouatti dacorarraroza tiadeni onarrizobaqquirrarossa onaniuarrinequi? Touati uanehema ouatti bica tarraroza tiadeniza uati onaniuarrinerane? Nezape nerrecorrarozana nacassaqquiri tiquenani? onarraro.</t>
    </r>
  </si>
  <si>
    <t>1 CORÍNTIOS 5</t>
  </si>
  <si>
    <t>1 Coríntios 5</t>
  </si>
  <si>
    <r>
      <t xml:space="preserve"> </t>
    </r>
    <r>
      <rPr>
        <vertAlign val="superscript"/>
        <sz val="14"/>
        <color rgb="FFFF0000"/>
        <rFont val="Arial"/>
        <family val="2"/>
      </rPr>
      <t>{1}</t>
    </r>
    <r>
      <rPr>
        <sz val="14"/>
        <color rgb="FF000000"/>
        <rFont val="Arial"/>
        <family val="2"/>
      </rPr>
      <t> Titiqueriqqui naniuarricca madirra orraria uananeheza madirraricca uima madirra bazima nauatoqquiri naui. Narraria arra imeni onihiraha pocca amonerre torrarraro. Nema narraro uimape uaidira tani. Deoza rrehe quena-rrararrarideniza naqui oppina tani. Naraha narraro uima tiadeniza anini.</t>
    </r>
  </si>
  <si>
    <r>
      <t xml:space="preserve"> </t>
    </r>
    <r>
      <rPr>
        <vertAlign val="superscript"/>
        <sz val="14"/>
        <color rgb="FFFF0000"/>
        <rFont val="Arial"/>
        <family val="2"/>
      </rPr>
      <t>{2}</t>
    </r>
    <r>
      <rPr>
        <sz val="14"/>
        <color rgb="FF000000"/>
        <rFont val="Arial"/>
        <family val="2"/>
      </rPr>
      <t> Rraho, tiadenipe: —Icca madie bica tani −titiquena naraha nerrecotoui pocca uaidireheza orri tiquenerrerarraro? Narrari madirrapa tiadeniza qqueqquezima narrarauiuarrine zosse tininemanarro, onarraro.</t>
    </r>
  </si>
  <si>
    <r>
      <t xml:space="preserve"> </t>
    </r>
    <r>
      <rPr>
        <vertAlign val="superscript"/>
        <sz val="14"/>
        <color rgb="FFFF0000"/>
        <rFont val="Arial"/>
        <family val="2"/>
      </rPr>
      <t>{3}</t>
    </r>
    <r>
      <rPr>
        <sz val="14"/>
        <color rgb="FF000000"/>
        <rFont val="Arial"/>
        <family val="2"/>
      </rPr>
      <t> Ouassire tiadeniza uarri oneraha titouideni obodi uatomezape rrizeraqquiri tiquenarraro. Pina tiadeniza omadirrarossa narraro. Nauicca madirra uimasiri tonanarrari naco onacasserarrariparra.</t>
    </r>
  </si>
  <si>
    <r>
      <t xml:space="preserve"> </t>
    </r>
    <r>
      <rPr>
        <vertAlign val="superscript"/>
        <sz val="14"/>
        <color rgb="FFFF0000"/>
        <rFont val="Arial"/>
        <family val="2"/>
      </rPr>
      <t>{4}</t>
    </r>
    <r>
      <rPr>
        <sz val="14"/>
        <color rgb="FF000000"/>
        <rFont val="Arial"/>
        <family val="2"/>
      </rPr>
      <t> Ia Zozossede Zeso Cristo onima pocca uima ticattememananiuarrine tiqueriqquimanezape oua naqui tiadeniza ocarrimarrarossa nanitoui. Zeso Cristocca dacorehe naqui tiadeniza aninitoui.</t>
    </r>
  </si>
  <si>
    <r>
      <t xml:space="preserve"> </t>
    </r>
    <r>
      <rPr>
        <vertAlign val="superscript"/>
        <sz val="14"/>
        <color rgb="FFFF0000"/>
        <rFont val="Arial"/>
        <family val="2"/>
      </rPr>
      <t>{5}</t>
    </r>
    <r>
      <rPr>
        <sz val="14"/>
        <color rgb="FF000000"/>
        <rFont val="Arial"/>
        <family val="2"/>
      </rPr>
      <t> Narrari maqquiderre uimasiri tonanarraripa Tocorime-Tamineza tinanemanarro. Naui poua assirepe amossi naraha niza ia Zozossede Zeso ccanipomaza poua corimena tossiuauauitoui.</t>
    </r>
  </si>
  <si>
    <r>
      <t xml:space="preserve"> </t>
    </r>
    <r>
      <rPr>
        <vertAlign val="superscript"/>
        <sz val="14"/>
        <color rgb="FFFF0000"/>
        <rFont val="Arial"/>
        <family val="2"/>
      </rPr>
      <t>{6}</t>
    </r>
    <r>
      <rPr>
        <sz val="14"/>
        <color rgb="FF000000"/>
        <rFont val="Arial"/>
        <family val="2"/>
      </rPr>
      <t> Nazama narraro uima tiadeniza anizape tetizemaneza: —Icca madie bica tani −tiquenani bica terrerani. Arra pao ssarra tauiuarrine cacarrimacca uima nauatoqquiri tiquenani. Tirico bono riua naui imeza cacarrima bazira taha carrimazapa ssarrarra taui. Narrarossa narraro madirra orrariacca uimaraha bazimaza ssarra tariza tani.</t>
    </r>
  </si>
  <si>
    <r>
      <t xml:space="preserve"> </t>
    </r>
    <r>
      <rPr>
        <vertAlign val="superscript"/>
        <sz val="14"/>
        <color rgb="FFFF0000"/>
        <rFont val="Arial"/>
        <family val="2"/>
      </rPr>
      <t>{7}</t>
    </r>
    <r>
      <rPr>
        <sz val="14"/>
        <color rgb="FF000000"/>
        <rFont val="Arial"/>
        <family val="2"/>
      </rPr>
      <t> Nazama pocca uimasiri ssarra tariza-rreraniuarrine tinebomanarro, pina zodeodenicca errete Pascoa anizape pao ssarra tauiuarrinecca cacarrima inebomanarrarissa tinanemanarro. Pina pao zati cacarrima rrirahaccassa tiquenarri. Cristopa itoui zoqquerrari. Pina icca eueue bedi Pascoaza zoqquerrarissa narrari.</t>
    </r>
  </si>
  <si>
    <r>
      <t xml:space="preserve"> </t>
    </r>
    <r>
      <rPr>
        <vertAlign val="superscript"/>
        <sz val="14"/>
        <color rgb="FFFF0000"/>
        <rFont val="Arial"/>
        <family val="2"/>
      </rPr>
      <t>{8}</t>
    </r>
    <r>
      <rPr>
        <sz val="14"/>
        <color rgb="FF000000"/>
        <rFont val="Arial"/>
        <family val="2"/>
      </rPr>
      <t> Nema nezape pina Pascoacca erreteza etizerrarossa inana. Icca madie zatiza imadizape cacarrima rradaui rriraha imadi-zanapona. Narraro uimape uaidirehe, uimasiri nemanehe ineborizezape parrissehema, maizerehema Cristoza etizezanaporraroparri.</t>
    </r>
  </si>
  <si>
    <r>
      <t xml:space="preserve"> </t>
    </r>
    <r>
      <rPr>
        <vertAlign val="superscript"/>
        <sz val="14"/>
        <color rgb="FFFF0000"/>
        <rFont val="Arial"/>
        <family val="2"/>
      </rPr>
      <t>{9}</t>
    </r>
    <r>
      <rPr>
        <sz val="14"/>
        <color rgb="FF000000"/>
        <rFont val="Arial"/>
        <family val="2"/>
      </rPr>
      <t> Nazama arri occa uima teppe tiadeniza dozo onaporrarope arrima onarraro: Nauicca madirra uananeheza dameraqquiri narraridenizape ticarrimemana terrerarri, onarrarode.</t>
    </r>
  </si>
  <si>
    <r>
      <t xml:space="preserve"> </t>
    </r>
    <r>
      <rPr>
        <vertAlign val="superscript"/>
        <sz val="14"/>
        <color rgb="FFFF0000"/>
        <rFont val="Arial"/>
        <family val="2"/>
      </rPr>
      <t>{10}</t>
    </r>
    <r>
      <rPr>
        <sz val="14"/>
        <color rgb="FF000000"/>
        <rFont val="Arial"/>
        <family val="2"/>
      </rPr>
      <t> Naraha ouattipe: Rrehe quena-rrararrarideniza ticarrimemana terrerarri, onerrerani. Arrirraro zamaza madimanarraridenipa uananehe carrimanarrari. Madirra ouaha zepetarri acconi uadiqquiri narrari.</t>
    </r>
  </si>
  <si>
    <t xml:space="preserve"> Nor with the covetous and extortioners, or with idolaters; for then you would have to leave the world.</t>
  </si>
  <si>
    <t xml:space="preserve"> ladrões ou que adoram ídolos. Pois, para evitar essas pessoas, vocês teriam de sair deste mundo.</t>
  </si>
  <si>
    <t xml:space="preserve"> Tozepetarritoui, zinirotoui maizaqquiri narrari. Madirra ouahadenipa botirridede rarrari. Siba nauatoniza naco uauatizemana narrari. Arrirraro zamacca madirrapa nama quenaraha pouadeniza icarrimanarraro. Arrirraro zama inebozana pouadeniza icarrima-rreraniuarrineraha narrarope ssamo tani.</t>
  </si>
  <si>
    <r>
      <t xml:space="preserve"> </t>
    </r>
    <r>
      <rPr>
        <vertAlign val="superscript"/>
        <sz val="14"/>
        <color rgb="FFFF0000"/>
        <rFont val="Arial"/>
        <family val="2"/>
      </rPr>
      <t>{11}</t>
    </r>
    <r>
      <rPr>
        <sz val="14"/>
        <color rgb="FF000000"/>
        <rFont val="Arial"/>
        <family val="2"/>
      </rPr>
      <t> Naraha ouattipe arrima narraro: Madirra: —Iape timecotedeni iquerrenani −quenaraha uimasiriza dameraqquiri nazapa narraridenizape ticarrimemana terrerarri, onarraro. Pina arra uananehe carrimanarrarideni, zinirotoui mamaizemana narrarideni, siba nauatoniza uauatizemana narrarideni.</t>
    </r>
  </si>
  <si>
    <t xml:space="preserve"> or covetous, or an idolater, or a slanderer, or a drunkard, or an extortioner. Don't even eat with such a person.</t>
  </si>
  <si>
    <t xml:space="preserve"> ou adora ídolos, ou é bêbado, ou difamador, ou ladrão. Com gente assim vocês não devem nem comer uma refeição.</t>
  </si>
  <si>
    <t xml:space="preserve"> Pouadeni tesseza uima ponimacca uatirridede rarrarideni, noccodeni rranoqquiri nauiuarrine zerridede rarrarideni, bobotidedeni naco. Nama quenarraridenizape poccadeni ozauarri bacco tizimemana terrerarri. Pouadeniza naqui tirripemana terrerarri, onarraro.</t>
  </si>
  <si>
    <r>
      <t xml:space="preserve"> </t>
    </r>
    <r>
      <rPr>
        <vertAlign val="superscript"/>
        <sz val="14"/>
        <color rgb="FFFF0000"/>
        <rFont val="Arial"/>
        <family val="2"/>
      </rPr>
      <t>{12}</t>
    </r>
    <r>
      <rPr>
        <sz val="14"/>
        <color rgb="FF000000"/>
        <rFont val="Arial"/>
        <family val="2"/>
      </rPr>
      <t>-</t>
    </r>
    <r>
      <rPr>
        <vertAlign val="superscript"/>
        <sz val="14"/>
        <color rgb="FFFF0000"/>
        <rFont val="Arial"/>
        <family val="2"/>
      </rPr>
      <t>{13}</t>
    </r>
    <r>
      <rPr>
        <sz val="14"/>
        <color rgb="FF000000"/>
        <rFont val="Arial"/>
        <family val="2"/>
      </rPr>
      <t> Ouape Deoza toquerrena-rrararraridenicca uima cattemade orrarrerani. Deona poccadeni uima icattemanitoui. Arri tiadeni Deoza tiquerrenarrarope ticcadeni uima tiadenina cacattema titicana narri. Nazama nauicca uimasiri tonanarraripa tiadeniza carrimarrarauiuarrine tinebomanarro, onarraro.</t>
    </r>
  </si>
  <si>
    <t>1 CORÍNTIOS 6</t>
  </si>
  <si>
    <t>1 Coríntios 6</t>
  </si>
  <si>
    <r>
      <t xml:space="preserve"> </t>
    </r>
    <r>
      <rPr>
        <vertAlign val="superscript"/>
        <sz val="14"/>
        <color rgb="FFFF0000"/>
        <rFont val="Arial"/>
        <family val="2"/>
      </rPr>
      <t>{1}</t>
    </r>
    <r>
      <rPr>
        <sz val="14"/>
        <color rgb="FF000000"/>
        <rFont val="Arial"/>
        <family val="2"/>
      </rPr>
      <t> Nazama timecotedeni orrariapa poua imecote tezerre uima carrimanaza nerrecotoui timecote Deoccaraha arrirraro zamacca uima cacattemadeuarri poua imecote iaccarrari? Narraridenipa Deoza rrehe quena-rraraui. Deoza rrehe quenarraridenizana poccadeni uima cattemade touedezimauiuarrinena bica tarraro.</t>
    </r>
  </si>
  <si>
    <r>
      <t xml:space="preserve"> </t>
    </r>
    <r>
      <rPr>
        <vertAlign val="superscript"/>
        <sz val="14"/>
        <color rgb="FFFF0000"/>
        <rFont val="Arial"/>
        <family val="2"/>
      </rPr>
      <t>{2}</t>
    </r>
    <r>
      <rPr>
        <sz val="14"/>
        <color rgb="FF000000"/>
        <rFont val="Arial"/>
        <family val="2"/>
      </rPr>
      <t> Tiadenipe arrirraro uima ssamoqquiri tiquenaccaqui? Nizaranibote Deocca madirra iape zama bazimacca madirra uimarideni icattemanitoui. Niza madirra uapimacca uima cattemade tiquerrenaniuarrineraha rridapanacca uima bedeni cattemadepe tiparriremane-rrerarraroqui?</t>
    </r>
  </si>
  <si>
    <r>
      <t xml:space="preserve"> </t>
    </r>
    <r>
      <rPr>
        <vertAlign val="superscript"/>
        <sz val="14"/>
        <color rgb="FFFF0000"/>
        <rFont val="Arial"/>
        <family val="2"/>
      </rPr>
      <t>{3}</t>
    </r>
    <r>
      <rPr>
        <sz val="14"/>
        <color rgb="FF000000"/>
        <rFont val="Arial"/>
        <family val="2"/>
      </rPr>
      <t> Arrirraro uima naqui ssamoqquiri tiquenanitide: Nizaranibote Deocca zozosse tabaqqui memeuarricca uimarideni naqui iana icattemanitoui. Deorrine iparrirenissa tezape icca madiecca uima icattemaniuarrine iparrireni.</t>
    </r>
  </si>
  <si>
    <r>
      <t xml:space="preserve"> </t>
    </r>
    <r>
      <rPr>
        <vertAlign val="superscript"/>
        <sz val="14"/>
        <color rgb="FFFF0000"/>
        <rFont val="Arial"/>
        <family val="2"/>
      </rPr>
      <t>{4}</t>
    </r>
    <r>
      <rPr>
        <sz val="14"/>
        <color rgb="FF000000"/>
        <rFont val="Arial"/>
        <family val="2"/>
      </rPr>
      <t> Nazama arrirraro zamaza timadimanaqqueza timecotedeni tezerre uima ticarrimanezape nerrecotouira arrirraro zamacca uima cacattemade-deniuarri rrarraui tirra narraro? Narraridenipa Zeso Cristoza titiqueriqqui naza tiadeniza carrimemana-rraraui.</t>
    </r>
  </si>
  <si>
    <r>
      <t xml:space="preserve"> </t>
    </r>
    <r>
      <rPr>
        <vertAlign val="superscript"/>
        <sz val="14"/>
        <color rgb="FFFF0000"/>
        <rFont val="Arial"/>
        <family val="2"/>
      </rPr>
      <t>{5}</t>
    </r>
    <r>
      <rPr>
        <sz val="14"/>
        <color rgb="FF000000"/>
        <rFont val="Arial"/>
        <family val="2"/>
      </rPr>
      <t> Arri tiadeniza ouatti nema onarrarope ticomemanani, onarraro. Naui tiadenizapa madirra uima cattemade nauato tarrari nouerarrarico? Aniuitiderra!</t>
    </r>
  </si>
  <si>
    <r>
      <t xml:space="preserve"> </t>
    </r>
    <r>
      <rPr>
        <vertAlign val="superscript"/>
        <sz val="14"/>
        <color rgb="FFFF0000"/>
        <rFont val="Arial"/>
        <family val="2"/>
      </rPr>
      <t>{6}</t>
    </r>
    <r>
      <rPr>
        <sz val="14"/>
        <color rgb="FF000000"/>
        <rFont val="Arial"/>
        <family val="2"/>
      </rPr>
      <t> Naraha timecotedeni tezerre ticauadireza uima ticarrimanezape uima cacattemade-deniuarri titiaccabaqquimana narrari. Narraridenipa Deoza rrehe quena-rrararrarideniraha.</t>
    </r>
  </si>
  <si>
    <r>
      <t xml:space="preserve"> </t>
    </r>
    <r>
      <rPr>
        <vertAlign val="superscript"/>
        <sz val="14"/>
        <color rgb="FFFF0000"/>
        <rFont val="Arial"/>
        <family val="2"/>
      </rPr>
      <t>{7}</t>
    </r>
    <r>
      <rPr>
        <sz val="14"/>
        <color rgb="FF000000"/>
        <rFont val="Arial"/>
        <family val="2"/>
      </rPr>
      <t> Naraha Deoza rrehe quena-rrararrarideniuarri timecotedeniza uima tinassonarimanezape ticcadeni uimana touaidirarraro.</t>
    </r>
  </si>
  <si>
    <r>
      <t xml:space="preserve"> </t>
    </r>
    <r>
      <rPr>
        <vertAlign val="superscript"/>
        <sz val="14"/>
        <color rgb="FFFF0000"/>
        <rFont val="Arial"/>
        <family val="2"/>
      </rPr>
      <t>{8}</t>
    </r>
    <r>
      <rPr>
        <sz val="14"/>
        <color rgb="FF000000"/>
        <rFont val="Arial"/>
        <family val="2"/>
      </rPr>
      <t> Naraha tiadenipe nema tiquenerrerani. Timecotedeniza uima titinanemana narraro. Timecotedeni ticamaiza-baqquimanaza naco titibotimana narrari.</t>
    </r>
  </si>
  <si>
    <r>
      <t xml:space="preserve"> </t>
    </r>
    <r>
      <rPr>
        <vertAlign val="superscript"/>
        <sz val="14"/>
        <color rgb="FFFF0000"/>
        <rFont val="Arial"/>
        <family val="2"/>
      </rPr>
      <t>{9}</t>
    </r>
    <r>
      <rPr>
        <sz val="14"/>
        <color rgb="FF000000"/>
        <rFont val="Arial"/>
        <family val="2"/>
      </rPr>
      <t> Tiadenipe arrirraro uima ssamoqquiri tiquenaccaqui? Uaidirehe inanemanarrarodenipa Deocca cacaueheuarri toquerrena-rrarauitoui. Parri, madirra tiadeni tocamaizabaqqui-manarana. —Uimasiri inanani oppinera tani −quequenanaraha parrissa tiquenerrerarri. Arra Deocca cacaueheuarri madimana-rrarauiuarrinepa uapi tarrari.</t>
    </r>
  </si>
  <si>
    <t xml:space="preserve"> Neither the sexually immoral, nor idolaters, nor adulterers, nor effeminate, nor homosexuals,</t>
  </si>
  <si>
    <t xml:space="preserve"> pois os imorais, os que adoram ídolos, os adúlteros, os homossexuais,</t>
  </si>
  <si>
    <t xml:space="preserve"> Pouadenipa uananehecca dameraqquiri narrarideni, siba nauatoniza uauatizemana narrarideni, maqquiderre madirra ouahacca amonerre arradedeni, amonerre maqqui carriraha maqquiderre ouaha nanarradedeni, maqquiderre pouadeni tesse zoto arradedeni naco Deocca cacaueheuarri madimana-rrarauitoui.</t>
  </si>
  <si>
    <r>
      <t xml:space="preserve"> </t>
    </r>
    <r>
      <rPr>
        <vertAlign val="superscript"/>
        <sz val="14"/>
        <color rgb="FFFF0000"/>
        <rFont val="Arial"/>
        <family val="2"/>
      </rPr>
      <t>{10}</t>
    </r>
    <r>
      <rPr>
        <sz val="14"/>
        <color rgb="FF000000"/>
        <rFont val="Arial"/>
        <family val="2"/>
      </rPr>
      <t> Arra bobotidedeni, zepedeni sseqquiri nauiuarrine touini quenarrarideni, noccodeni rranoqquiri nauiuarrine zerridede rarrarideni, madirra pouadeni tesseza uima ponimacca uatirridede rarrarideni, zinirotoui mamaizadedeni naco Deocca cacaueheuarri madimana-rrarauitoui.</t>
    </r>
  </si>
  <si>
    <r>
      <t xml:space="preserve"> </t>
    </r>
    <r>
      <rPr>
        <vertAlign val="superscript"/>
        <sz val="14"/>
        <color rgb="FFFF0000"/>
        <rFont val="Arial"/>
        <family val="2"/>
      </rPr>
      <t>{11}</t>
    </r>
    <r>
      <rPr>
        <sz val="14"/>
        <color rgb="FF000000"/>
        <rFont val="Arial"/>
        <family val="2"/>
      </rPr>
      <t> Tiadeni motape narraridenissa tiquenaporaha Deo tiadeni tonauissobaqquirrari. Pouarrine Pouazara tiquerrenarraroparri. Ia Zozossede Zeso Cristo pouarrine, icca Abi Deo Poua Corimerrine naco ticcadeni uima Deoza tobicarraroparri.</t>
    </r>
  </si>
  <si>
    <r>
      <t xml:space="preserve"> </t>
    </r>
    <r>
      <rPr>
        <vertAlign val="superscript"/>
        <sz val="14"/>
        <color rgb="FFFF0000"/>
        <rFont val="Arial"/>
        <family val="2"/>
      </rPr>
      <t>{12}</t>
    </r>
    <r>
      <rPr>
        <sz val="14"/>
        <color rgb="FF000000"/>
        <rFont val="Arial"/>
        <family val="2"/>
      </rPr>
      <t> Madirra attidenipa: —Iaza oppina tanicca nouerani. Ia touini inanicca bazima inananiuarrine bica tani −quequenanaui titimittemana narraro. Naraha ouattipe: Parri, touini tiquenanicca bazima tinanemananiuarrine bica terreranitide, onarraro. Ouape oua touini onarrarocca ouaza deni torraniuarrine nacassera onani. Narrarocca zozosse orrarreraniuarrine oua ouacauarraro.</t>
    </r>
  </si>
  <si>
    <r>
      <t xml:space="preserve"> </t>
    </r>
    <r>
      <rPr>
        <vertAlign val="superscript"/>
        <sz val="14"/>
        <color rgb="FFFF0000"/>
        <rFont val="Arial"/>
        <family val="2"/>
      </rPr>
      <t>{13}</t>
    </r>
    <r>
      <rPr>
        <sz val="14"/>
        <color rgb="FF000000"/>
        <rFont val="Arial"/>
        <family val="2"/>
      </rPr>
      <t> Nazama madirra attideni onihi naqui arrima narraro: —Izone bazinipe zamatapauarrine, zamatapapa izone bazinicca −quequenanarrari. Naraha niza Deorrine narraro pamehepe rricanitoui. Naraha essirepe parrissa uananeheuarrine rrerani. Essirepe ia Zozossedecca. Ia Zozossedepa essirecca.</t>
    </r>
  </si>
  <si>
    <r>
      <t xml:space="preserve"> </t>
    </r>
    <r>
      <rPr>
        <vertAlign val="superscript"/>
        <sz val="14"/>
        <color rgb="FFFF0000"/>
        <rFont val="Arial"/>
        <family val="2"/>
      </rPr>
      <t>{14}</t>
    </r>
    <r>
      <rPr>
        <sz val="14"/>
        <color rgb="FF000000"/>
        <rFont val="Arial"/>
        <family val="2"/>
      </rPr>
      <t> Deorrine ia Zozossede nauatonizapa ia naqui narrarissa inanitoui. Deo pocca dacorehema ia tonauatonibaqquiuitoui.</t>
    </r>
  </si>
  <si>
    <r>
      <t xml:space="preserve"> </t>
    </r>
    <r>
      <rPr>
        <vertAlign val="superscript"/>
        <sz val="14"/>
        <color rgb="FFFF0000"/>
        <rFont val="Arial"/>
        <family val="2"/>
      </rPr>
      <t>{15}</t>
    </r>
    <r>
      <rPr>
        <sz val="14"/>
        <color rgb="FF000000"/>
        <rFont val="Arial"/>
        <family val="2"/>
      </rPr>
      <t> Tiadenipe arrirraro uima ssamoqquiri tiquenaccaqui? Ia essire orrari, orrari inarizeraha Cristo pouaza itassaqquizape poua assire orrarirrarissa inarraro. Arrina Cristo poua assire mota orrine amonerre uananariza torrauiuarrineco? Nouerani. Iape nema inerrerani.</t>
    </r>
  </si>
  <si>
    <r>
      <t xml:space="preserve"> </t>
    </r>
    <r>
      <rPr>
        <vertAlign val="superscript"/>
        <sz val="14"/>
        <color rgb="FFFF0000"/>
        <rFont val="Arial"/>
        <family val="2"/>
      </rPr>
      <t>{16}</t>
    </r>
    <r>
      <rPr>
        <sz val="14"/>
        <color rgb="FF000000"/>
        <rFont val="Arial"/>
        <family val="2"/>
      </rPr>
      <t> Tiadenipe arrirraro uima ssamoqquiri tiquenarraro tterane? Maqquiderre amonerre uananariza torrazapa poni tazarrani orraria torrauitoui. Deo Atti dozo nanizape: —Maqquiderre amonerre tazarrani assiredeni pamaraha pina orrarirrarissa quenarrari −narraro.</t>
    </r>
  </si>
  <si>
    <r>
      <t xml:space="preserve"> </t>
    </r>
    <r>
      <rPr>
        <vertAlign val="superscript"/>
        <sz val="14"/>
        <color rgb="FFFF0000"/>
        <rFont val="Arial"/>
        <family val="2"/>
      </rPr>
      <t>{17}</t>
    </r>
    <r>
      <rPr>
        <sz val="14"/>
        <color rgb="FF000000"/>
        <rFont val="Arial"/>
        <family val="2"/>
      </rPr>
      <t> Naraha madirra ia Zozossedecca toquerrenazapa pouadeni corime ia Zozossedeza orrariqquimanaha toquerrenarrari.</t>
    </r>
  </si>
  <si>
    <r>
      <t xml:space="preserve"> </t>
    </r>
    <r>
      <rPr>
        <vertAlign val="superscript"/>
        <sz val="14"/>
        <color rgb="FFFF0000"/>
        <rFont val="Arial"/>
        <family val="2"/>
      </rPr>
      <t>{18}</t>
    </r>
    <r>
      <rPr>
        <sz val="14"/>
        <color rgb="FF000000"/>
        <rFont val="Arial"/>
        <family val="2"/>
      </rPr>
      <t> Uananehe tinanemana-rreraniuarrine tiarrimanani narri! Madirra uimasiri onihi onihi inanemanarrarope pouadeni assireza uaidirehe inanemana-rrerani. Naraha uananehe inanemanarrarona pouadeni assireza uimasiri inanemanarraro. Pouadeni assire inauaidiremanarraro.</t>
    </r>
  </si>
  <si>
    <r>
      <t xml:space="preserve"> </t>
    </r>
    <r>
      <rPr>
        <vertAlign val="superscript"/>
        <sz val="14"/>
        <color rgb="FFFF0000"/>
        <rFont val="Arial"/>
        <family val="2"/>
      </rPr>
      <t>{19}</t>
    </r>
    <r>
      <rPr>
        <sz val="14"/>
        <color rgb="FF000000"/>
        <rFont val="Arial"/>
        <family val="2"/>
      </rPr>
      <t> Naraha tiadenipe ssamoqquiri tiquenarraroqui? Arri tessiredenipe Deo Corimecca mamadi. Deopa tiadeniza Poua Corime da inarizarraro. Narraria tiadeniza madirizarrariparra. Tessiredenipe ticcadeni rrerani.</t>
    </r>
  </si>
  <si>
    <r>
      <t xml:space="preserve"> </t>
    </r>
    <r>
      <rPr>
        <vertAlign val="superscript"/>
        <sz val="14"/>
        <color rgb="FFFF0000"/>
        <rFont val="Arial"/>
        <family val="2"/>
      </rPr>
      <t>{20}</t>
    </r>
    <r>
      <rPr>
        <sz val="14"/>
        <color rgb="FF000000"/>
        <rFont val="Arial"/>
        <family val="2"/>
      </rPr>
      <t> Deopa ticassiuaueraniuarrine manaconi uatini ccara tarraroza tiadeni mitta tabaqquirrari. Nezape ticcadeni uima Deoza bica taniuarrinepe tessiredeni tecauemananissa tarri. Deo Poua nacassa tauiccara tinanemanarri.</t>
    </r>
  </si>
  <si>
    <t>1 CORÍNTIOS 7</t>
  </si>
  <si>
    <t>1 Coríntios 7</t>
  </si>
  <si>
    <r>
      <t xml:space="preserve"> </t>
    </r>
    <r>
      <rPr>
        <vertAlign val="superscript"/>
        <sz val="14"/>
        <color rgb="FFFF0000"/>
        <rFont val="Arial"/>
        <family val="2"/>
      </rPr>
      <t>{1}</t>
    </r>
    <r>
      <rPr>
        <sz val="14"/>
        <color rgb="FF000000"/>
        <rFont val="Arial"/>
        <family val="2"/>
      </rPr>
      <t> Uima ouaza dozo tiquenaporrarope arrima nade: —Maqquiderre amonerre carri-rraraza madiui bica taqui? −tiquenade. Rridapanana narraro uima ouacomerana. Rrehe, maqquiderrepa amonerre carri-rraraza madiui bica tani.</t>
    </r>
  </si>
  <si>
    <r>
      <t xml:space="preserve"> </t>
    </r>
    <r>
      <rPr>
        <vertAlign val="superscript"/>
        <sz val="14"/>
        <color rgb="FFFF0000"/>
        <rFont val="Arial"/>
        <family val="2"/>
      </rPr>
      <t>{2}</t>
    </r>
    <r>
      <rPr>
        <sz val="14"/>
        <color rgb="FF000000"/>
        <rFont val="Arial"/>
        <family val="2"/>
      </rPr>
      <t> Naraha uananehepe carririzani. Narraro noppineni amonerre titicarrimaneri nanina bica tani. Ticcadeni amonerre ohorrariri narri. Amonerre naqui maqquiderre ticarrimanezape ticcadeni maqqui ohorrariri narro, onarraro.</t>
    </r>
  </si>
  <si>
    <r>
      <t xml:space="preserve"> </t>
    </r>
    <r>
      <rPr>
        <vertAlign val="superscript"/>
        <sz val="14"/>
        <color rgb="FFFF0000"/>
        <rFont val="Arial"/>
        <family val="2"/>
      </rPr>
      <t>{3}</t>
    </r>
    <r>
      <rPr>
        <sz val="14"/>
        <color rgb="FF000000"/>
        <rFont val="Arial"/>
        <family val="2"/>
      </rPr>
      <t> Nazama tecarrirezape ticcadeni amonerreza tiadeni accoraqquiri tiquenana, ticcadeni uima bica taniuarrine. Amonerre naqui tecarrirezape ticcadeni maqquiza tiadeni accoraqquiri tiquenana, ticcadeni uima bica taniuarrine.</t>
    </r>
  </si>
  <si>
    <r>
      <t xml:space="preserve"> </t>
    </r>
    <r>
      <rPr>
        <vertAlign val="superscript"/>
        <sz val="14"/>
        <color rgb="FFFF0000"/>
        <rFont val="Arial"/>
        <family val="2"/>
      </rPr>
      <t>{4}</t>
    </r>
    <r>
      <rPr>
        <sz val="14"/>
        <color rgb="FF000000"/>
        <rFont val="Arial"/>
        <family val="2"/>
      </rPr>
      <t> Maqquiderre amonerre tazarrani cacarrirezapa amonerre assiranipe ponicca rrerani. Maqquina poni assirani rrinede. Maqquiderre naco poua assirepa pocca rrerani. Amonerrena poua assire rrinede.</t>
    </r>
  </si>
  <si>
    <r>
      <t xml:space="preserve"> </t>
    </r>
    <r>
      <rPr>
        <vertAlign val="superscript"/>
        <sz val="14"/>
        <color rgb="FFFF0000"/>
        <rFont val="Arial"/>
        <family val="2"/>
      </rPr>
      <t>{5}</t>
    </r>
    <r>
      <rPr>
        <sz val="14"/>
        <color rgb="FF000000"/>
        <rFont val="Arial"/>
        <family val="2"/>
      </rPr>
      <t> Nazama maqquiderrepa pocca amonerreza poua ccaccocco-rrarana. Amonerre naqui ponicca maqquiza poni ccaccocco-rrerana. Naraha Deoza uatidera orrari naccaniuarrinepe ticca amonerre tazarrani rrehe ticanireza arranirri tinebocossemanaccani bica tani.</t>
    </r>
  </si>
  <si>
    <t xml:space="preserve"> Then come together again, that Satan doesn't tempt you because of your lack of self-control.</t>
  </si>
  <si>
    <t xml:space="preserve"> Mas depois devem voltar a ter relações, a fim de não caírem nas tentações de Satanás por não poderem se dominar.</t>
  </si>
  <si>
    <t xml:space="preserve"> Zotodena arranirri tidimemanapomana, onarraro. Nema tiquenerrerezape Tocorime-Tamine tiadeniza ssonacossazapa uimasiri tinanemanerana, onarraro.</t>
  </si>
  <si>
    <r>
      <t xml:space="preserve"> </t>
    </r>
    <r>
      <rPr>
        <vertAlign val="superscript"/>
        <sz val="14"/>
        <color rgb="FFFF0000"/>
        <rFont val="Arial"/>
        <family val="2"/>
      </rPr>
      <t>{6}</t>
    </r>
    <r>
      <rPr>
        <sz val="14"/>
        <color rgb="FF000000"/>
        <rFont val="Arial"/>
        <family val="2"/>
      </rPr>
      <t> Arri bazira tehe arranirri tinebocossemanaccani bica tani onarrarope tiadeni ozossebaqqui-rrerani. —Nema inana −tiquenezape nema tiquenani bica tani, onarraro.</t>
    </r>
  </si>
  <si>
    <r>
      <t xml:space="preserve"> </t>
    </r>
    <r>
      <rPr>
        <vertAlign val="superscript"/>
        <sz val="14"/>
        <color rgb="FFFF0000"/>
        <rFont val="Arial"/>
        <family val="2"/>
      </rPr>
      <t>{7}</t>
    </r>
    <r>
      <rPr>
        <sz val="14"/>
        <color rgb="FF000000"/>
        <rFont val="Arial"/>
        <family val="2"/>
      </rPr>
      <t> Oua ouatti bodipe: Madirra ouahadenipa carrimaneraui pina ouassa quenauina bica tani, oneraha Deona parra. Pouana madirraza pocca danirri onihi onihi da inarizarraro. Madirra motapa amonerre rriraha madimanauiuarrine inaparrirebaqquirrari. Motapa amonerre inacarribaqquirrari.</t>
    </r>
  </si>
  <si>
    <r>
      <t xml:space="preserve"> </t>
    </r>
    <r>
      <rPr>
        <vertAlign val="superscript"/>
        <sz val="14"/>
        <color rgb="FFFF0000"/>
        <rFont val="Arial"/>
        <family val="2"/>
      </rPr>
      <t>{8}</t>
    </r>
    <r>
      <rPr>
        <sz val="14"/>
        <color rgb="FF000000"/>
        <rFont val="Arial"/>
        <family val="2"/>
      </rPr>
      <t> Nazama maqquiderre tabiradeni, amonerre tabiradeni, arri maqqui zoqqueza amonerre tobaccopero tocarremanarraro maqquiderre bedimeni zoqqueza maqquiderre tobaccopero tocarremanarrari quenarraridenipa carrimana-rraraza pina ouassa quenauina bica tani.</t>
    </r>
  </si>
  <si>
    <r>
      <t xml:space="preserve"> </t>
    </r>
    <r>
      <rPr>
        <vertAlign val="superscript"/>
        <sz val="14"/>
        <color rgb="FFFF0000"/>
        <rFont val="Arial"/>
        <family val="2"/>
      </rPr>
      <t>{9}</t>
    </r>
    <r>
      <rPr>
        <sz val="14"/>
        <color rgb="FF000000"/>
        <rFont val="Arial"/>
        <family val="2"/>
      </rPr>
      <t> Naraha tabira poua motta madiuiuarrine parrire-rrereza amonerre touini nazapa icarriniuarrine bica tani. Amonerre naqui maqquiderre toui nezape icarriuiuarrine bica tani. Carrimana-rraraza touini nacomehe dacorezape ocasserani auemanauitoui.</t>
    </r>
  </si>
  <si>
    <r>
      <t xml:space="preserve"> </t>
    </r>
    <r>
      <rPr>
        <vertAlign val="superscript"/>
        <sz val="14"/>
        <color rgb="FFFF0000"/>
        <rFont val="Arial"/>
        <family val="2"/>
      </rPr>
      <t>{10}</t>
    </r>
    <r>
      <rPr>
        <sz val="14"/>
        <color rgb="FF000000"/>
        <rFont val="Arial"/>
        <family val="2"/>
      </rPr>
      <t> Nazama tecarrirerrarodeniza ouattipe: Ticanebore terrerarri, onarraro. Nema onarrarope ouatti rrerani. Ia Zozossede Deo pocca zossenirri. Amonerre maqquiderre carrirrarope ponicca maqqui inebo-rrarauiuarrine.</t>
    </r>
  </si>
  <si>
    <r>
      <t xml:space="preserve"> </t>
    </r>
    <r>
      <rPr>
        <vertAlign val="superscript"/>
        <sz val="14"/>
        <color rgb="FFFF0000"/>
        <rFont val="Arial"/>
        <family val="2"/>
      </rPr>
      <t>{11}</t>
    </r>
    <r>
      <rPr>
        <sz val="14"/>
        <color rgb="FF000000"/>
        <rFont val="Arial"/>
        <family val="2"/>
      </rPr>
      <t> Naraha amonerre maqqui inebozapa maqquiderre rrirehe carrirani madi-zanapona, onarraro. Maqquiderre rrirehe madide nacassera tezape ponicca maqqui tezerre poccadeni uima icattememaneza touacarrireni-pomauiuarrine bica tani. Maqquiderre naco nama nauiuarrine, pocca amonerre inebo-rreraniuarrine.</t>
    </r>
  </si>
  <si>
    <r>
      <t xml:space="preserve"> </t>
    </r>
    <r>
      <rPr>
        <vertAlign val="superscript"/>
        <sz val="14"/>
        <color rgb="FFFF0000"/>
        <rFont val="Arial"/>
        <family val="2"/>
      </rPr>
      <t>{12}</t>
    </r>
    <r>
      <rPr>
        <sz val="14"/>
        <color rgb="FF000000"/>
        <rFont val="Arial"/>
        <family val="2"/>
      </rPr>
      <t> Nazama tiadeni motaza naqui uati onarraro. Arrirraro uimape ia Zozossede Deo pocca rrerani. Oua occa marinarra. Arri timecotedeni orrariacca amonerrepe Zeso Cristocca rrereraha pouaza madi-zanaponiuarrine nacassa tezape peperri, madina. Pocca amonerre inebo-rrerana, onarraro.</t>
    </r>
  </si>
  <si>
    <r>
      <t xml:space="preserve"> </t>
    </r>
    <r>
      <rPr>
        <vertAlign val="superscript"/>
        <sz val="14"/>
        <color rgb="FFFF0000"/>
        <rFont val="Arial"/>
        <family val="2"/>
      </rPr>
      <t>{13}</t>
    </r>
    <r>
      <rPr>
        <sz val="14"/>
        <color rgb="FF000000"/>
        <rFont val="Arial"/>
        <family val="2"/>
      </rPr>
      <t> Nazama timecotedeni orrariecca maqquipa Zeso Cristocca rrararaha poniza madi-zanapouiuarrine nacassa tazapa paparra, madina. Ponicca maqqui inebo-rrarana, onarraro.</t>
    </r>
  </si>
  <si>
    <r>
      <t xml:space="preserve"> </t>
    </r>
    <r>
      <rPr>
        <vertAlign val="superscript"/>
        <sz val="14"/>
        <color rgb="FFFF0000"/>
        <rFont val="Arial"/>
        <family val="2"/>
      </rPr>
      <t>{14}</t>
    </r>
    <r>
      <rPr>
        <sz val="14"/>
        <color rgb="FF000000"/>
        <rFont val="Arial"/>
        <family val="2"/>
      </rPr>
      <t> Nazama Zeso Cristocca rrararraripa bedimeni rrehe narraroza madizapa poccadeni carrinarracca uima Deoza bica tani.</t>
    </r>
  </si>
  <si>
    <t xml:space="preserve"> Otherwise your children would be unclean, but now they are holy.</t>
  </si>
  <si>
    <t xml:space="preserve"> Se não fosse assim, os filhos deles não pertenceriam a Deus. Mas, sendo assim, eles pertencem.</t>
  </si>
  <si>
    <t xml:space="preserve"> Amonerre Zeso Cristocca rrerarraro naqui ponicca maqqui rrehe narrariza madizape poccadeni carrinarracca uima Deoza bica tani. Poccadeni erredenideni naco pina madirra Deo Atti ssamoqquiri narraridenicca erredenissa quenauitouiraha nama quena-rraraui. Pouadeni naco Deoza bicaqquiri narrari.</t>
  </si>
  <si>
    <r>
      <t xml:space="preserve"> </t>
    </r>
    <r>
      <rPr>
        <vertAlign val="superscript"/>
        <sz val="14"/>
        <color rgb="FFFF0000"/>
        <rFont val="Arial"/>
        <family val="2"/>
      </rPr>
      <t>{15}</t>
    </r>
    <r>
      <rPr>
        <sz val="14"/>
        <color rgb="FF000000"/>
        <rFont val="Arial"/>
        <family val="2"/>
      </rPr>
      <t> Naraha Zeso Cristocca rrerarraro ponicca maqqui rrehe narrari inebouiuarrine touini nezape peperri, poua ineborrari. Maqquizape uima nouerani. Pouaza carrinarracca uima rricani.</t>
    </r>
  </si>
  <si>
    <t xml:space="preserve"> Zeso Cristocca rrararrari bedimeni rrehe narraro ineboniuarrine touini nazapa paparra, poni ineborraro. Bedimenizape uima nouerani. Poniza carrinarracca uima rricani. Deopa pocca madirra mouaraza rronehema madimanauiuarrine touini narrari.</t>
  </si>
  <si>
    <r>
      <t xml:space="preserve"> </t>
    </r>
    <r>
      <rPr>
        <vertAlign val="superscript"/>
        <sz val="14"/>
        <color rgb="FFFF0000"/>
        <rFont val="Arial"/>
        <family val="2"/>
      </rPr>
      <t>{16}</t>
    </r>
    <r>
      <rPr>
        <sz val="14"/>
        <color rgb="FF000000"/>
        <rFont val="Arial"/>
        <family val="2"/>
      </rPr>
      <t> Tibodideni uatome-manarri: Arra ticca maqqui Zeso Cristocca rrararrari tezerre timadi-zanapozape pouapa Deoza torrauitide. Ssamo tinani. Ticca amonerre Zeso Cristocca rrerarraro tazarrani timadi-zanapozape ponipe Deoza torranitide. Ssamo tinani.</t>
    </r>
  </si>
  <si>
    <r>
      <t xml:space="preserve"> </t>
    </r>
    <r>
      <rPr>
        <vertAlign val="superscript"/>
        <sz val="14"/>
        <color rgb="FFFF0000"/>
        <rFont val="Arial"/>
        <family val="2"/>
      </rPr>
      <t>{17}</t>
    </r>
    <r>
      <rPr>
        <sz val="14"/>
        <color rgb="FF000000"/>
        <rFont val="Arial"/>
        <family val="2"/>
      </rPr>
      <t> Arri ticcadeni madiecca uimape pina tecarrireza, tecarrire-rrereza naqui Deo tiadeniza uaua napozapa narrarossa narraroza timadimana-zanaporri. Narraro uimape Zeso Cristoza totoqueriqquimana nauiuarri bazimaza uati onarizarraro.</t>
    </r>
  </si>
  <si>
    <r>
      <t xml:space="preserve"> </t>
    </r>
    <r>
      <rPr>
        <vertAlign val="superscript"/>
        <sz val="14"/>
        <color rgb="FFFF0000"/>
        <rFont val="Arial"/>
        <family val="2"/>
      </rPr>
      <t>{18}</t>
    </r>
    <r>
      <rPr>
        <sz val="14"/>
        <color rgb="FF000000"/>
        <rFont val="Arial"/>
        <family val="2"/>
      </rPr>
      <t> Madirra zodeodenicca tozopori eteroni cotani uissinarra carriporrari Deo pouaza uaua nazapa nama naha madiuiuarrine bica taui. Tozopori eteroni cotani uissinarra cappirarrari naco Deo pouaza uaua nazapa nama naha madina.</t>
    </r>
  </si>
  <si>
    <r>
      <t xml:space="preserve"> </t>
    </r>
    <r>
      <rPr>
        <vertAlign val="superscript"/>
        <sz val="14"/>
        <color rgb="FFFF0000"/>
        <rFont val="Arial"/>
        <family val="2"/>
      </rPr>
      <t>{19}</t>
    </r>
    <r>
      <rPr>
        <sz val="14"/>
        <color rgb="FF000000"/>
        <rFont val="Arial"/>
        <family val="2"/>
      </rPr>
      <t> Narraro uissinarra ticarrimanerre ticappiremanerre narraro uimape ponimacca. Narraro uimazape Deoza ibica-rrerarraro. Deoza ibicaniuarrinepe pocca zossenirriza ibora inezana bica tarraro.</t>
    </r>
  </si>
  <si>
    <r>
      <t xml:space="preserve"> </t>
    </r>
    <r>
      <rPr>
        <vertAlign val="superscript"/>
        <sz val="14"/>
        <color rgb="FFFF0000"/>
        <rFont val="Arial"/>
        <family val="2"/>
      </rPr>
      <t>{20}</t>
    </r>
    <r>
      <rPr>
        <sz val="14"/>
        <color rgb="FF000000"/>
        <rFont val="Arial"/>
        <family val="2"/>
      </rPr>
      <t> Nazama tiadenipe Zeso Cristoza tiquerrenaniuarrine Deo tiadeniza uaua napozapa ticcadeni madie narrarossa narraroza timadimana-zanaporri.</t>
    </r>
  </si>
  <si>
    <r>
      <t xml:space="preserve"> </t>
    </r>
    <r>
      <rPr>
        <vertAlign val="superscript"/>
        <sz val="14"/>
        <color rgb="FFFF0000"/>
        <rFont val="Arial"/>
        <family val="2"/>
      </rPr>
      <t>{21}</t>
    </r>
    <r>
      <rPr>
        <sz val="14"/>
        <color rgb="FF000000"/>
        <rFont val="Arial"/>
        <family val="2"/>
      </rPr>
      <t> Madirracca zozosse tirraporraro Deo tiaza uaua nazapa peperri, madirracca zozosse tirrazanaporri. Narraro uimaza tibodi uatoto cana-rrerarri. Naraha tia zossede tia tappa tauiuarrine nacassa taza tiaza paparra nazapa tiara timadini bica tani.</t>
    </r>
  </si>
  <si>
    <r>
      <t xml:space="preserve"> </t>
    </r>
    <r>
      <rPr>
        <vertAlign val="superscript"/>
        <sz val="14"/>
        <color rgb="FFFF0000"/>
        <rFont val="Arial"/>
        <family val="2"/>
      </rPr>
      <t>{22}</t>
    </r>
    <r>
      <rPr>
        <sz val="14"/>
        <color rgb="FF000000"/>
        <rFont val="Arial"/>
        <family val="2"/>
      </rPr>
      <t> Nazama arra madirracca zozosse Zeso Cristoza torrazapa pina madirra tappa tabaqquirraridenissa narrari, poua Zozossede Zeso Cristoza zepe irriuiuarrine. Madirracca zozosse torra-rrararrari naco Zeso Cristoza torrazapa pina Zeso Cristocca zozossessa narrari, pocca zossenirriza ibora tauiuarrine.</t>
    </r>
  </si>
  <si>
    <r>
      <t xml:space="preserve"> </t>
    </r>
    <r>
      <rPr>
        <vertAlign val="superscript"/>
        <sz val="14"/>
        <color rgb="FFFF0000"/>
        <rFont val="Arial"/>
        <family val="2"/>
      </rPr>
      <t>{23}</t>
    </r>
    <r>
      <rPr>
        <sz val="14"/>
        <color rgb="FF000000"/>
        <rFont val="Arial"/>
        <family val="2"/>
      </rPr>
      <t> Deopa timanaconedeni uatini ccara tarraroza tiadeni mitta tabaqquirrari, pocca tiquerrenaniuarrine. Deocca zozosse tiquerrenarrarope madirracca zozosse tiquerrena-rrerarri.</t>
    </r>
  </si>
  <si>
    <r>
      <t xml:space="preserve"> </t>
    </r>
    <r>
      <rPr>
        <vertAlign val="superscript"/>
        <sz val="14"/>
        <color rgb="FFFF0000"/>
        <rFont val="Arial"/>
        <family val="2"/>
      </rPr>
      <t>{24}</t>
    </r>
    <r>
      <rPr>
        <sz val="14"/>
        <color rgb="FF000000"/>
        <rFont val="Arial"/>
        <family val="2"/>
      </rPr>
      <t> Ouimecotedeni, arri Zeso Cristoza tiquerrenaniuarrine Deo tiadeniza uaua napozapa ticcadeni madie narrarossa narraroza timadimana-zanaporri, onarraro.</t>
    </r>
  </si>
  <si>
    <r>
      <t xml:space="preserve"> </t>
    </r>
    <r>
      <rPr>
        <vertAlign val="superscript"/>
        <sz val="14"/>
        <color rgb="FFFF0000"/>
        <rFont val="Arial"/>
        <family val="2"/>
      </rPr>
      <t>{25}</t>
    </r>
    <r>
      <rPr>
        <sz val="14"/>
        <color rgb="FF000000"/>
        <rFont val="Arial"/>
        <family val="2"/>
      </rPr>
      <t> Rridapana zouato tabiradeni tarroranicca uima uati onana. Narraro uimape ia Zozossede Deo pocca zossenirri rrereraha pouapa ouaza bica taza oua tonauattarrari. Nezape ouattiza parrissa tiquenaniuarrine bica tani.</t>
    </r>
  </si>
  <si>
    <r>
      <t xml:space="preserve"> </t>
    </r>
    <r>
      <rPr>
        <vertAlign val="superscript"/>
        <sz val="14"/>
        <color rgb="FFFF0000"/>
        <rFont val="Arial"/>
        <family val="2"/>
      </rPr>
      <t>{26}</t>
    </r>
    <r>
      <rPr>
        <sz val="14"/>
        <color rgb="FF000000"/>
        <rFont val="Arial"/>
        <family val="2"/>
      </rPr>
      <t> Rridapanape arrirraro zamaza ocasserani erizarraro. Nema nezape maqquiderre amonerre carrimana-rrararraridenipa nama zanapomanauiuarrine bica tani. Carrimanarrarideni naco nama zanapomanauiuarrine bica tani, onarraro.</t>
    </r>
  </si>
  <si>
    <r>
      <t xml:space="preserve"> </t>
    </r>
    <r>
      <rPr>
        <vertAlign val="superscript"/>
        <sz val="14"/>
        <color rgb="FFFF0000"/>
        <rFont val="Arial"/>
        <family val="2"/>
      </rPr>
      <t>{27}</t>
    </r>
    <r>
      <rPr>
        <sz val="14"/>
        <color rgb="FF000000"/>
        <rFont val="Arial"/>
        <family val="2"/>
      </rPr>
      <t> Amonerre ticarrimanarrarodenipe ticcadeni amonerre nebomana terrerarri. Amonerre ticappiremanarrarodenipe amonerretoui tarizemana-rrerarri, onarraro.</t>
    </r>
  </si>
  <si>
    <r>
      <t xml:space="preserve"> </t>
    </r>
    <r>
      <rPr>
        <vertAlign val="superscript"/>
        <sz val="14"/>
        <color rgb="FFFF0000"/>
        <rFont val="Arial"/>
        <family val="2"/>
      </rPr>
      <t>{28}</t>
    </r>
    <r>
      <rPr>
        <sz val="14"/>
        <color rgb="FF000000"/>
        <rFont val="Arial"/>
        <family val="2"/>
      </rPr>
      <t> Naraha amonerre ticarriniuarrinepe uimasiri rrerani. Amonerre tabiradeni tarrorani naqui maqquiderre carrimanani bica tani, uimasiri rrerani. Naraha tecarrirezape parri, arrirraro zamacca ocasserehe tiadeniza ssonarinitoui. Narrarorrine occa uima tiadeniza rridapana dozo onarraro, tecarrire-rreraccazama timittemananiuarrine, nani zotodepe orri tiquenerreraniuarrine.</t>
    </r>
  </si>
  <si>
    <r>
      <t xml:space="preserve"> </t>
    </r>
    <r>
      <rPr>
        <vertAlign val="superscript"/>
        <sz val="14"/>
        <color rgb="FFFF0000"/>
        <rFont val="Arial"/>
        <family val="2"/>
      </rPr>
      <t>{29}</t>
    </r>
    <r>
      <rPr>
        <sz val="14"/>
        <color rgb="FF000000"/>
        <rFont val="Arial"/>
        <family val="2"/>
      </rPr>
      <t> Ouimecotedeni, arri uati uati onarrarocca uimape arrima narraro: Iape uarrano uapi taha imadi-rrerani. Nazapa maqquiderre amonerre carrimanarraridenipa pina arra amonerre cappiremanarraridenissa quenana.</t>
    </r>
  </si>
  <si>
    <r>
      <t xml:space="preserve"> </t>
    </r>
    <r>
      <rPr>
        <vertAlign val="superscript"/>
        <sz val="14"/>
        <color rgb="FFFF0000"/>
        <rFont val="Arial"/>
        <family val="2"/>
      </rPr>
      <t>{30}</t>
    </r>
    <r>
      <rPr>
        <sz val="14"/>
        <color rgb="FF000000"/>
        <rFont val="Arial"/>
        <family val="2"/>
      </rPr>
      <t> Orri orri quenarrarideni naco pina orri quena-rrararraridenissa quenana. Uatizemaneri narrarideni naco pina uatizemana-rrararraridenissa quenana. Tozepetarri mimittadedeni naco pina tozepetarri cappiremanarraridenissa quenana.</t>
    </r>
  </si>
  <si>
    <r>
      <t xml:space="preserve"> </t>
    </r>
    <r>
      <rPr>
        <vertAlign val="superscript"/>
        <sz val="14"/>
        <color rgb="FFFF0000"/>
        <rFont val="Arial"/>
        <family val="2"/>
      </rPr>
      <t>{31}</t>
    </r>
    <r>
      <rPr>
        <sz val="14"/>
        <color rgb="FF000000"/>
        <rFont val="Arial"/>
        <family val="2"/>
      </rPr>
      <t> Arrirraro zamacca biquehe carrimanarrarideni naco pina narraroza zepedeni irrimana-rrararrarissa quenana. Arrirraro zama qqui inarrarope rricanitoui.</t>
    </r>
  </si>
  <si>
    <r>
      <t xml:space="preserve"> </t>
    </r>
    <r>
      <rPr>
        <vertAlign val="superscript"/>
        <sz val="14"/>
        <color rgb="FFFF0000"/>
        <rFont val="Arial"/>
        <family val="2"/>
      </rPr>
      <t>{32}</t>
    </r>
    <r>
      <rPr>
        <sz val="14"/>
        <color rgb="FF000000"/>
        <rFont val="Arial"/>
        <family val="2"/>
      </rPr>
      <t> Arrirraro zamaccaza tizepedeni irrimanezape narrarotoui tibodideni uatoto canarraro. Naraha narrarotoui tibodideni uatoto cane-rreraniuarrine touini onani. Maqquiderre tabiradenipa ia Zozossede Deozara zepedeni ihirrimana narrari. Bodidenipa: —Nerrecoma onanezana Deo onauatizeuiuarrine? −quequenanarrari.</t>
    </r>
  </si>
  <si>
    <r>
      <t xml:space="preserve"> </t>
    </r>
    <r>
      <rPr>
        <vertAlign val="superscript"/>
        <sz val="14"/>
        <color rgb="FFFF0000"/>
        <rFont val="Arial"/>
        <family val="2"/>
      </rPr>
      <t>{33}</t>
    </r>
    <r>
      <rPr>
        <sz val="14"/>
        <color rgb="FF000000"/>
        <rFont val="Arial"/>
        <family val="2"/>
      </rPr>
      <t> Naraha amonerre carrimanarraridenipa arrirraro zamaccatoui, poccadeni amonerre inauatize-baqquimananiuarrine toui bodideni uauatomana narrari.</t>
    </r>
  </si>
  <si>
    <r>
      <t xml:space="preserve"> </t>
    </r>
    <r>
      <rPr>
        <vertAlign val="superscript"/>
        <sz val="14"/>
        <color rgb="FFFF0000"/>
        <rFont val="Arial"/>
        <family val="2"/>
      </rPr>
      <t>{34}</t>
    </r>
    <r>
      <rPr>
        <sz val="14"/>
        <color rgb="FF000000"/>
        <rFont val="Arial"/>
        <family val="2"/>
      </rPr>
      <t> Nama quenazapa pouadeni bodicca uatouepe caroberraro. Amonerredenicca uima naqui pina maqquiderreccassa narraro. Amonerre zouato tarrorani maqquiderre cappiremanarrarodenipe ia Zozossede Deozara zapanideni ihirrimana narraro.</t>
    </r>
  </si>
  <si>
    <t xml:space="preserve"> that she may be holy both in body and in spirit. But she who is married cares about the things of the world--how she may please her husband.</t>
  </si>
  <si>
    <t xml:space="preserve"> elas estão interessadas nas coisas do Senhor porque querem se dedicar de corpo e alma a ele. Mas a mulher casada se interessa pelas coisas deste mundo porque quer agradar o marido.</t>
  </si>
  <si>
    <t xml:space="preserve"> Ponideni assiranima, bodinidenima Deozara uauatizemana narraro. Naraha amonerre maqquiderre carrimanarrarodenipe arrirraro zamaccatoui, ponidenicca maqqui inauatize-baqquimanauiuarrine toui bodinideni uauatomana narraro.</t>
  </si>
  <si>
    <r>
      <t xml:space="preserve"> </t>
    </r>
    <r>
      <rPr>
        <vertAlign val="superscript"/>
        <sz val="14"/>
        <color rgb="FFFF0000"/>
        <rFont val="Arial"/>
        <family val="2"/>
      </rPr>
      <t>{35}</t>
    </r>
    <r>
      <rPr>
        <sz val="14"/>
        <color rgb="FF000000"/>
        <rFont val="Arial"/>
        <family val="2"/>
      </rPr>
      <t> Ticcadeni madie tiadeniza narro taniuarrine uati onerrerani. Tiadeni acco ocanabaqquiniuarrinena uati onarraro. Ia Zozossede Deoza tizepedeni irrimana-zanapozape pouaza timadimananissa taniuarrine. Uima onihi touini tiquenerrerezape Deotouira dameraqquiri tiquenaniuarrine oneza tiadeniza dozo onarraro.</t>
    </r>
  </si>
  <si>
    <r>
      <t xml:space="preserve"> </t>
    </r>
    <r>
      <rPr>
        <vertAlign val="superscript"/>
        <sz val="14"/>
        <color rgb="FFFF0000"/>
        <rFont val="Arial"/>
        <family val="2"/>
      </rPr>
      <t>{36}</t>
    </r>
    <r>
      <rPr>
        <sz val="14"/>
        <color rgb="FF000000"/>
        <rFont val="Arial"/>
        <family val="2"/>
      </rPr>
      <t> Zabisso zouato tarrorani icarriniuarrine touini nazapa imehiza uati tapoza ponicca uarrano bacco tezape cacarrireui bica tani. Narrarope uimasiri rrerani.</t>
    </r>
  </si>
  <si>
    <r>
      <t xml:space="preserve"> </t>
    </r>
    <r>
      <rPr>
        <vertAlign val="superscript"/>
        <sz val="14"/>
        <color rgb="FFFF0000"/>
        <rFont val="Arial"/>
        <family val="2"/>
      </rPr>
      <t>{37}</t>
    </r>
    <r>
      <rPr>
        <sz val="14"/>
        <color rgb="FF000000"/>
        <rFont val="Arial"/>
        <family val="2"/>
      </rPr>
      <t> Naraha maqquiderre ouahapa: —Amonerre rrirehe omadina −nazapa amonerre rriraha madiui bica tani. Pouaza: —Amonerre ticarrirri −quena-rraraza, poua cacauauiuarrine naco bodi nauato tazapa poua motta madina, onarraro.</t>
    </r>
  </si>
  <si>
    <r>
      <t xml:space="preserve"> </t>
    </r>
    <r>
      <rPr>
        <vertAlign val="superscript"/>
        <sz val="14"/>
        <color rgb="FFFF0000"/>
        <rFont val="Arial"/>
        <family val="2"/>
      </rPr>
      <t>{38}</t>
    </r>
    <r>
      <rPr>
        <sz val="14"/>
        <color rgb="FF000000"/>
        <rFont val="Arial"/>
        <family val="2"/>
      </rPr>
      <t> Maqquiderre amonerre carriza bica tani. Carri-rraraza naco denima bica tani, onarraro.</t>
    </r>
  </si>
  <si>
    <r>
      <t xml:space="preserve"> </t>
    </r>
    <r>
      <rPr>
        <vertAlign val="superscript"/>
        <sz val="14"/>
        <color rgb="FFFF0000"/>
        <rFont val="Arial"/>
        <family val="2"/>
      </rPr>
      <t>{39}</t>
    </r>
    <r>
      <rPr>
        <sz val="14"/>
        <color rgb="FF000000"/>
        <rFont val="Arial"/>
        <family val="2"/>
      </rPr>
      <t> Nazama amonerre maqqui carrirrarope ponicca maqqui madiccazapa pouaza madizanapoccaniuarrine, inebo-rrarana. Naraha ponicca maqqui zoqqueza poni nacassa tezape maqquiderre ouaha Deoza rrehe narrari icarriui bica taui, onarraro.</t>
    </r>
  </si>
  <si>
    <r>
      <t xml:space="preserve"> </t>
    </r>
    <r>
      <rPr>
        <vertAlign val="superscript"/>
        <sz val="14"/>
        <color rgb="FFFF0000"/>
        <rFont val="Arial"/>
        <family val="2"/>
      </rPr>
      <t>{40}</t>
    </r>
    <r>
      <rPr>
        <sz val="14"/>
        <color rgb="FF000000"/>
        <rFont val="Arial"/>
        <family val="2"/>
      </rPr>
      <t> Naraha amonerre ponicca maqqui zoqquezapa maqquiderre ouaha icarripoma-rrarazana denima bica tani. Nema nezape poni bodini bica tehe madi-zanaponiuarrine, onarraro. Ouatti nema onarrarope Deo Corimerrine obodi nauato teza uati onarraro.</t>
    </r>
  </si>
  <si>
    <t>1 CORÍNTIOS 8</t>
  </si>
  <si>
    <t>1 Coríntios 8</t>
  </si>
  <si>
    <r>
      <t xml:space="preserve"> </t>
    </r>
    <r>
      <rPr>
        <vertAlign val="superscript"/>
        <sz val="14"/>
        <color rgb="FFFF0000"/>
        <rFont val="Arial"/>
        <family val="2"/>
      </rPr>
      <t>{1}</t>
    </r>
    <r>
      <rPr>
        <sz val="14"/>
        <color rgb="FF000000"/>
        <rFont val="Arial"/>
        <family val="2"/>
      </rPr>
      <t> Rridapanana zamatapa, bani naha siba nauatoniza da da ihiquequenanarraricca uima ouacomerana. Narraro uimape ia bazimaza auato tani. Nauatoqquiri ineraha parri, nauatouepe ia deni tonana tani. Touati uanehena denima bica tani. Narrarope icca rrehenirri tonadacora tani.</t>
    </r>
  </si>
  <si>
    <r>
      <t xml:space="preserve"> </t>
    </r>
    <r>
      <rPr>
        <vertAlign val="superscript"/>
        <sz val="14"/>
        <color rgb="FFFF0000"/>
        <rFont val="Arial"/>
        <family val="2"/>
      </rPr>
      <t>{2}</t>
    </r>
    <r>
      <rPr>
        <sz val="14"/>
        <color rgb="FF000000"/>
        <rFont val="Arial"/>
        <family val="2"/>
      </rPr>
      <t> Madirra atti: —Ouape ouattarraro, uapima nauato onani −narraripa bazira tehera nauato tarrari.</t>
    </r>
  </si>
  <si>
    <r>
      <t xml:space="preserve"> </t>
    </r>
    <r>
      <rPr>
        <vertAlign val="superscript"/>
        <sz val="14"/>
        <color rgb="FFFF0000"/>
        <rFont val="Arial"/>
        <family val="2"/>
      </rPr>
      <t>{3}</t>
    </r>
    <r>
      <rPr>
        <sz val="14"/>
        <color rgb="FF000000"/>
        <rFont val="Arial"/>
        <family val="2"/>
      </rPr>
      <t> Naraha madirra Deoza uati uana tazapa pouaza Deo nocco rrizera tarrari.</t>
    </r>
  </si>
  <si>
    <r>
      <t xml:space="preserve"> </t>
    </r>
    <r>
      <rPr>
        <vertAlign val="superscript"/>
        <sz val="14"/>
        <color rgb="FFFF0000"/>
        <rFont val="Arial"/>
        <family val="2"/>
      </rPr>
      <t>{4}</t>
    </r>
    <r>
      <rPr>
        <sz val="14"/>
        <color rgb="FF000000"/>
        <rFont val="Arial"/>
        <family val="2"/>
      </rPr>
      <t> Nazama siba nauatoniza bani da tauicca rripade oppina taqui? Oppinera taqui? Narraro uima tiadeniza ouacomerana. Iape parrissa nauatoqquiri inani. Siba nauatonipe arrirraro zama nemaneheza camittehe cappirani, parrissa ia Cacauade rrerani. Deona ia Cacauade orrariui.</t>
    </r>
  </si>
  <si>
    <r>
      <t xml:space="preserve"> </t>
    </r>
    <r>
      <rPr>
        <vertAlign val="superscript"/>
        <sz val="14"/>
        <color rgb="FFFF0000"/>
        <rFont val="Arial"/>
        <family val="2"/>
      </rPr>
      <t>{5}</t>
    </r>
    <r>
      <rPr>
        <sz val="14"/>
        <color rgb="FF000000"/>
        <rFont val="Arial"/>
        <family val="2"/>
      </rPr>
      <t> Naraha madirra ouahadenipa namiza anirraricca, memeza anirrariccaza naco: —Deo, deo −quequenanarrari. Narraroa arri poccadeni uima pina deo uapi tarrarissa, pouadeni zozossede uapi tarrarissa inanemanarrariparra.</t>
    </r>
  </si>
  <si>
    <r>
      <t xml:space="preserve"> </t>
    </r>
    <r>
      <rPr>
        <vertAlign val="superscript"/>
        <sz val="14"/>
        <color rgb="FFFF0000"/>
        <rFont val="Arial"/>
        <family val="2"/>
      </rPr>
      <t>{6}</t>
    </r>
    <r>
      <rPr>
        <sz val="14"/>
        <color rgb="FF000000"/>
        <rFont val="Arial"/>
        <family val="2"/>
      </rPr>
      <t> Naraha iazapa Deo orrariui icca Abi memeuarricca. Pouana bazima inauatorizarrari. Pouaza imadirizarraro. Ia Zozossedepa orrariui Zeso Cristoparra. Pouarrinena bazima anirizarrariparra. Narraroa arri iaparri.</t>
    </r>
  </si>
  <si>
    <r>
      <t xml:space="preserve"> </t>
    </r>
    <r>
      <rPr>
        <vertAlign val="superscript"/>
        <sz val="14"/>
        <color rgb="FFFF0000"/>
        <rFont val="Arial"/>
        <family val="2"/>
      </rPr>
      <t>{7}</t>
    </r>
    <r>
      <rPr>
        <sz val="14"/>
        <color rgb="FF000000"/>
        <rFont val="Arial"/>
        <family val="2"/>
      </rPr>
      <t> Naraha imecotedeni motapa Deorrine bazima nauatorizarraricca uima ssamoqquiri naccarrari. Pouadenipa Zeso Cristoza toquerrena-rraraccazapa siba nauatoniza: —Parrissa icca deo −quequenanaccade.</t>
    </r>
  </si>
  <si>
    <t xml:space="preserve"> eat as of a thing sacrificed to an idol, and their conscience, being weak, is defiled.</t>
  </si>
  <si>
    <t xml:space="preserve"> pensando que eles pertencem aos ídolos. A consciência dessas pessoas é fraca, e por isso elas se sentem * impuras quando comem desses alimentos.</t>
  </si>
  <si>
    <t xml:space="preserve"> Rridapana naco siba nauatoniza bani da iquenauicca rripemanaza bodidenipa: —A pina siba nauatoniza uauatizemana narraridenissa inarraroqui? −quenarrari. Nazapa bodideni rrapariqquiri narrarirrine attidenipa: —Rraho, Deoza uima oppina tanicca inanarraro −quenarrari.</t>
  </si>
  <si>
    <r>
      <t xml:space="preserve"> </t>
    </r>
    <r>
      <rPr>
        <vertAlign val="superscript"/>
        <sz val="14"/>
        <color rgb="FFFF0000"/>
        <rFont val="Arial"/>
        <family val="2"/>
      </rPr>
      <t>{8}</t>
    </r>
    <r>
      <rPr>
        <sz val="14"/>
        <color rgb="FF000000"/>
        <rFont val="Arial"/>
        <family val="2"/>
      </rPr>
      <t> Nazama icca uima Deoza bica taniuarrinepe irriparrarocca uimarrine rrerani. Bani irripaza ibica-rrerani. Bani irripa-rraraza naco ia idira-rrerani.</t>
    </r>
  </si>
  <si>
    <r>
      <t xml:space="preserve"> </t>
    </r>
    <r>
      <rPr>
        <vertAlign val="superscript"/>
        <sz val="14"/>
        <color rgb="FFFF0000"/>
        <rFont val="Arial"/>
        <family val="2"/>
      </rPr>
      <t>{9}</t>
    </r>
    <r>
      <rPr>
        <sz val="14"/>
        <color rgb="FF000000"/>
        <rFont val="Arial"/>
        <family val="2"/>
      </rPr>
      <t> Nazama siba nauatoniza bani da tauicca oppinera taui nauatoqquiri tiqueneraha parri, narraro uimaza timecotedeni rrapariqquiri narrarideni uimasiriza toquerrenarana, onarraro.</t>
    </r>
  </si>
  <si>
    <r>
      <t xml:space="preserve"> </t>
    </r>
    <r>
      <rPr>
        <vertAlign val="superscript"/>
        <sz val="14"/>
        <color rgb="FFFF0000"/>
        <rFont val="Arial"/>
        <family val="2"/>
      </rPr>
      <t>{10}</t>
    </r>
    <r>
      <rPr>
        <sz val="14"/>
        <color rgb="FF000000"/>
        <rFont val="Arial"/>
        <family val="2"/>
      </rPr>
      <t> Arri nauatoqquiri tiquenarrarodeni siba nauatoniza bani dada iquenauiuarri rripaqquieza rraui tirrezimezape arra timecote rrapari tarrari rripade tiquerrenani qqui tazapa: —A, bani siba nauatoniza dada tauicca rripade oppinera tanitide. Oua naqui orripana −nazapa poua naco nauiuarri rripade toqquezimarana.</t>
    </r>
  </si>
  <si>
    <r>
      <t xml:space="preserve"> </t>
    </r>
    <r>
      <rPr>
        <vertAlign val="superscript"/>
        <sz val="14"/>
        <color rgb="FFFF0000"/>
        <rFont val="Arial"/>
        <family val="2"/>
      </rPr>
      <t>{11}</t>
    </r>
    <r>
      <rPr>
        <sz val="14"/>
        <color rgb="FF000000"/>
        <rFont val="Arial"/>
        <family val="2"/>
      </rPr>
      <t> Nazama tiadenipe: —Nauatoqquiri inani, oppinera tani −tiqueneraha tirrinedeni titesse rrapari tarraripa uima onihiza bodi carrimarraro. Cristopa pouatoui zoqqueraha tirrinedenina pocca rrehenirri tossamorraro.</t>
    </r>
  </si>
  <si>
    <r>
      <t xml:space="preserve"> </t>
    </r>
    <r>
      <rPr>
        <vertAlign val="superscript"/>
        <sz val="14"/>
        <color rgb="FFFF0000"/>
        <rFont val="Arial"/>
        <family val="2"/>
      </rPr>
      <t>{12}</t>
    </r>
    <r>
      <rPr>
        <sz val="14"/>
        <color rgb="FF000000"/>
        <rFont val="Arial"/>
        <family val="2"/>
      </rPr>
      <t> Nazama tirrinedeni timecotedeni rrapariqquiri narrari bodideni tossamorizazapa pouadeniza uima tinanemanarraro. Narrarope pina Cristoza uima tinanemanarrarossa narraro.</t>
    </r>
  </si>
  <si>
    <r>
      <t xml:space="preserve"> </t>
    </r>
    <r>
      <rPr>
        <vertAlign val="superscript"/>
        <sz val="14"/>
        <color rgb="FFFF0000"/>
        <rFont val="Arial"/>
        <family val="2"/>
      </rPr>
      <t>{13}</t>
    </r>
    <r>
      <rPr>
        <sz val="14"/>
        <color rgb="FF000000"/>
        <rFont val="Arial"/>
        <family val="2"/>
      </rPr>
      <t> Ouape arrima onarraro: Orriparraroccazaha ouimecotedeni orrine uimasiri inanemanezape ouara bani bazima orripapoma-rreranitoui, naui ouimecotedeni uimasiriza oneuedimabaqqui-rrarauiuarrine.</t>
    </r>
  </si>
  <si>
    <t>1 CORÍNTIOS 9</t>
  </si>
  <si>
    <t>1 Coríntios 9</t>
  </si>
  <si>
    <r>
      <t xml:space="preserve"> </t>
    </r>
    <r>
      <rPr>
        <vertAlign val="superscript"/>
        <sz val="14"/>
        <color rgb="FFFF0000"/>
        <rFont val="Arial"/>
        <family val="2"/>
      </rPr>
      <t>{1}</t>
    </r>
    <r>
      <rPr>
        <sz val="14"/>
        <color rgb="FF000000"/>
        <rFont val="Arial"/>
        <family val="2"/>
      </rPr>
      <t> Tetideni uatome-manarri. Ouape madirracca zozosse orrarrerani. Ouape Zeso Cristocca zozossena orrarraro. Ia Zozossede Zeso naco qqui onade. Narrari pouana oua cazosseza tiadeni mari ocanabaqquizape pouaza tiquerrenarrarode.</t>
    </r>
  </si>
  <si>
    <r>
      <t xml:space="preserve"> </t>
    </r>
    <r>
      <rPr>
        <vertAlign val="superscript"/>
        <sz val="14"/>
        <color rgb="FFFF0000"/>
        <rFont val="Arial"/>
        <family val="2"/>
      </rPr>
      <t>{2}</t>
    </r>
    <r>
      <rPr>
        <sz val="14"/>
        <color rgb="FF000000"/>
        <rFont val="Arial"/>
        <family val="2"/>
      </rPr>
      <t> Imecote ouahadeni mota attidenipa: —Paoropa Zesocca zozosse rraraui −quequenanaraha tiadenipe ouaza: —Paoropa Zesocca zozosse −titiquena naniuarrine bica tani. Deocca tiquerrenarrarorrinea Zeso oua cazosserraricca uima auato tarraroparri.</t>
    </r>
  </si>
  <si>
    <r>
      <t xml:space="preserve"> </t>
    </r>
    <r>
      <rPr>
        <vertAlign val="superscript"/>
        <sz val="14"/>
        <color rgb="FFFF0000"/>
        <rFont val="Arial"/>
        <family val="2"/>
      </rPr>
      <t>{3}</t>
    </r>
    <r>
      <rPr>
        <sz val="14"/>
        <color rgb="FF000000"/>
        <rFont val="Arial"/>
        <family val="2"/>
      </rPr>
      <t> Madirra ouaza atti atti quenarraridenizape ouatti arrima narraro:</t>
    </r>
  </si>
  <si>
    <r>
      <t xml:space="preserve"> </t>
    </r>
    <r>
      <rPr>
        <vertAlign val="superscript"/>
        <sz val="14"/>
        <color rgb="FFFF0000"/>
        <rFont val="Arial"/>
        <family val="2"/>
      </rPr>
      <t>{4}</t>
    </r>
    <r>
      <rPr>
        <sz val="14"/>
        <color rgb="FF000000"/>
        <rFont val="Arial"/>
        <family val="2"/>
      </rPr>
      <t> Oua Zeso Cristocca zozosse orrarraro orripaniuarrinepe ouimecotedeni ouaza zamatapa, zeze naha da iquenaui bica taqui? Rrehe, bica tani.</t>
    </r>
  </si>
  <si>
    <r>
      <t xml:space="preserve"> </t>
    </r>
    <r>
      <rPr>
        <vertAlign val="superscript"/>
        <sz val="14"/>
        <color rgb="FFFF0000"/>
        <rFont val="Arial"/>
        <family val="2"/>
      </rPr>
      <t>{5}</t>
    </r>
    <r>
      <rPr>
        <sz val="14"/>
        <color rgb="FF000000"/>
        <rFont val="Arial"/>
        <family val="2"/>
      </rPr>
      <t> Nazama amonerre Deoza parrissa narraro ocarriza naqui poni tazarrani Deo Atti maride icadarizani bica taqui? Bica tani. Pina imecotedeni ouaha Zeso Cristocca zozosse tabaqquissa, ia Zozossedecca imecote Pedorossa onani naqui bica teraha.</t>
    </r>
  </si>
  <si>
    <r>
      <t xml:space="preserve"> </t>
    </r>
    <r>
      <rPr>
        <vertAlign val="superscript"/>
        <sz val="14"/>
        <color rgb="FFFF0000"/>
        <rFont val="Arial"/>
        <family val="2"/>
      </rPr>
      <t>{6}</t>
    </r>
    <r>
      <rPr>
        <sz val="14"/>
        <color rgb="FF000000"/>
        <rFont val="Arial"/>
        <family val="2"/>
      </rPr>
      <t> Arra pouadeni naco poccadeni mamari tabaqquicca danirriza madimanaraha oua Banabe tezerrepe narraro danirriza imadi-rrerani. Naraha narraroza imadiniuarrine bica terreraqui? Bica teraha.</t>
    </r>
  </si>
  <si>
    <r>
      <t xml:space="preserve"> </t>
    </r>
    <r>
      <rPr>
        <vertAlign val="superscript"/>
        <sz val="14"/>
        <color rgb="FFFF0000"/>
        <rFont val="Arial"/>
        <family val="2"/>
      </rPr>
      <t>{7}</t>
    </r>
    <r>
      <rPr>
        <sz val="14"/>
        <color rgb="FF000000"/>
        <rFont val="Arial"/>
        <family val="2"/>
      </rPr>
      <t> Arra isso teppeppedenipa taminecca ziniroza zama ecauemana-rreraqui? Narraroza zama ecauemanarraro. Uizarracca ppa taui uva cacauadepa uva bono rrirripa narraraco? Rrirripa naui. Eueue cacauade naco eueue zorrorini ze ze narraraco? Ze ze naui.</t>
    </r>
  </si>
  <si>
    <r>
      <t xml:space="preserve"> </t>
    </r>
    <r>
      <rPr>
        <vertAlign val="superscript"/>
        <sz val="14"/>
        <color rgb="FFFF0000"/>
        <rFont val="Arial"/>
        <family val="2"/>
      </rPr>
      <t>{8}</t>
    </r>
    <r>
      <rPr>
        <sz val="14"/>
        <color rgb="FF000000"/>
        <rFont val="Arial"/>
        <family val="2"/>
      </rPr>
      <t> Naraha arri uati uati onarrarocca uimaza: —Arrirraro zamacca marinarra −titiquena nanitide. Naraha arrirraro zamacca uimaha orrari-rrerani. Deocca zossenirri Moize dozo inaporraro naqui narraro uimassa narraro carrirraro.</t>
    </r>
  </si>
  <si>
    <r>
      <t xml:space="preserve"> </t>
    </r>
    <r>
      <rPr>
        <vertAlign val="superscript"/>
        <sz val="14"/>
        <color rgb="FFFF0000"/>
        <rFont val="Arial"/>
        <family val="2"/>
      </rPr>
      <t>{9}</t>
    </r>
    <r>
      <rPr>
        <sz val="14"/>
        <color rgb="FF000000"/>
        <rFont val="Arial"/>
        <family val="2"/>
      </rPr>
      <t> Arri Moizerrine Deo Atti dozo naniza arrima narraro: —Arroi rrizaza tirico nocco catorrauiuarrine boui ttai ttai nazapa boui bono ssoque tacossemana tarrararro. Poua naco pocca ttainarraza rripauiuarrine −napoui nade Deo. Naraha Deopa bouizara bodi uatorrarico? Bouiza rraraui.</t>
    </r>
  </si>
  <si>
    <r>
      <t xml:space="preserve"> </t>
    </r>
    <r>
      <rPr>
        <vertAlign val="superscript"/>
        <sz val="14"/>
        <color rgb="FFFF0000"/>
        <rFont val="Arial"/>
        <family val="2"/>
      </rPr>
      <t>{10}</t>
    </r>
    <r>
      <rPr>
        <sz val="14"/>
        <color rgb="FF000000"/>
        <rFont val="Arial"/>
        <family val="2"/>
      </rPr>
      <t> Narraro uimape itoui bodi uatoza uati uati tarrari. Narraro uimassa narrarope madirra uizarraza zamatapa nocco dappo inazapa, madirra ouaha bono bite inazapa mota pouadeniza torrauiuarrine zepedeni ihirrimana narrari.</t>
    </r>
  </si>
  <si>
    <r>
      <t xml:space="preserve"> </t>
    </r>
    <r>
      <rPr>
        <vertAlign val="superscript"/>
        <sz val="14"/>
        <color rgb="FFFF0000"/>
        <rFont val="Arial"/>
        <family val="2"/>
      </rPr>
      <t>{11}</t>
    </r>
    <r>
      <rPr>
        <sz val="14"/>
        <color rgb="FF000000"/>
        <rFont val="Arial"/>
        <family val="2"/>
      </rPr>
      <t> Irrine Zeso Cristo tauimari tibodideniza torrarrarope pina zamatapa nocco dappo inarrarissa narraro. Nazapa dappo inazapa bono naco bite inaui bica taui. Narrarossa narraroa tizepedenitarri ticarrimananicca mota iaza da tiquenani bica tani.</t>
    </r>
  </si>
  <si>
    <r>
      <t xml:space="preserve"> </t>
    </r>
    <r>
      <rPr>
        <vertAlign val="superscript"/>
        <sz val="14"/>
        <color rgb="FFFF0000"/>
        <rFont val="Arial"/>
        <family val="2"/>
      </rPr>
      <t>{12}</t>
    </r>
    <r>
      <rPr>
        <sz val="14"/>
        <color rgb="FF000000"/>
        <rFont val="Arial"/>
        <family val="2"/>
      </rPr>
      <t> Arra Deo Atti mamaride ouahadenipa poccadeni madierrine ticcadeni da inaqquinarraza cacarrimana narrari. Naraha iana taide tiadeni mari icanabaqquiporrarode. Nema nezape ticcadeni da naqquinarra iaza da tiquenauiuarrine bica taraha iape icca madierrine tiadeniza uati uati inerrerani.</t>
    </r>
  </si>
  <si>
    <t xml:space="preserve"> but we bear all things, that we may cause no hindrance to the Good News of Christ.</t>
  </si>
  <si>
    <t xml:space="preserve"> nós não temos usado esse direito. Pelo contrário, temos agüentado tudo para não atrapalhar o evangelho de Cristo</t>
  </si>
  <si>
    <t xml:space="preserve"> Tiadeniza imadizape icappiraniccatoui tarabaia inarrarorrine ocasserani eraha nema nehe inauanade. Zeso Cristo tauimari icassiuaueraniuarrinecca tiadeni mari icanabaqquirraro torrizani noppineni nema inarrarode.</t>
  </si>
  <si>
    <r>
      <t xml:space="preserve"> </t>
    </r>
    <r>
      <rPr>
        <vertAlign val="superscript"/>
        <sz val="14"/>
        <color rgb="FFFF0000"/>
        <rFont val="Arial"/>
        <family val="2"/>
      </rPr>
      <t>{13}</t>
    </r>
    <r>
      <rPr>
        <sz val="14"/>
        <color rgb="FF000000"/>
        <rFont val="Arial"/>
        <family val="2"/>
      </rPr>
      <t> Tiadenipe nauatoqquiri tiquenani: Zerozareza zodeodenicca danirri Deoza dada toqquimauarri zepedeni irrimanarraridenipa narraro danirriza mamadimana narrari. Narraria arra Deoza da tauiuarrinecca uauanariuarri zepedeni irrimanazapa arra Deoza da iquenarraricca zamatapa mota, bani motapa pouadeni naco rrirripemana narrari.</t>
    </r>
  </si>
  <si>
    <r>
      <t xml:space="preserve"> </t>
    </r>
    <r>
      <rPr>
        <vertAlign val="superscript"/>
        <sz val="14"/>
        <color rgb="FFFF0000"/>
        <rFont val="Arial"/>
        <family val="2"/>
      </rPr>
      <t>{14}</t>
    </r>
    <r>
      <rPr>
        <sz val="14"/>
        <color rgb="FF000000"/>
        <rFont val="Arial"/>
        <family val="2"/>
      </rPr>
      <t> Narraro uimassa narraro ia Zozossede Deo pocca zossenirri. Pocca zozosse tabaqqui poua tauimari icassiuaueraniuarrinecca maride zepedeni irrimanazapa poccadeni mamari tabaqquicca da naqquinarraza madimanauiuarrine uati tarrari.</t>
    </r>
  </si>
  <si>
    <r>
      <t xml:space="preserve"> </t>
    </r>
    <r>
      <rPr>
        <vertAlign val="superscript"/>
        <sz val="14"/>
        <color rgb="FFFF0000"/>
        <rFont val="Arial"/>
        <family val="2"/>
      </rPr>
      <t>{15}</t>
    </r>
    <r>
      <rPr>
        <sz val="14"/>
        <color rgb="FF000000"/>
        <rFont val="Arial"/>
        <family val="2"/>
      </rPr>
      <t> Naraha oua Deo Atti maride orrarrarope manaconitoui onariza-rrerade. Narraroa rridapana naqui ticcadeni da naqquinarratoui dozo onerrerani. Arri manaconi rrirehe Deo Atti maride orrarrarope occa uatizehe. Narraro madirrarrine tossamo-rreraniuarrinepe taide pemi ouatianina bica tani, onarraro.</t>
    </r>
  </si>
  <si>
    <r>
      <t xml:space="preserve"> </t>
    </r>
    <r>
      <rPr>
        <vertAlign val="superscript"/>
        <sz val="14"/>
        <color rgb="FFFF0000"/>
        <rFont val="Arial"/>
        <family val="2"/>
      </rPr>
      <t>{16}</t>
    </r>
    <r>
      <rPr>
        <sz val="14"/>
        <color rgb="FF000000"/>
        <rFont val="Arial"/>
        <family val="2"/>
      </rPr>
      <t> Ouape Zeso Cristo tauimari icassiuaueraniuarrinecca ouacomera-rizarrarope ouatizeza: —Ouana bica onarraro –onerrerarraro. Zeso oua cazosseza pouaza ozepe irrirraro. Pocca zossenirriza ibo onezape oppinehe ouaza ssonarirana, onarraro.</t>
    </r>
  </si>
  <si>
    <r>
      <t xml:space="preserve"> </t>
    </r>
    <r>
      <rPr>
        <vertAlign val="superscript"/>
        <sz val="14"/>
        <color rgb="FFFF0000"/>
        <rFont val="Arial"/>
        <family val="2"/>
      </rPr>
      <t>{17}</t>
    </r>
    <r>
      <rPr>
        <sz val="14"/>
        <color rgb="FF000000"/>
        <rFont val="Arial"/>
        <family val="2"/>
      </rPr>
      <t> Nazama oua touini oneza Zeso Cristo tauimari maride orrezape: —Ozepe irrirraro manaconi −onanitouiraha. Deo Pouana oua tocatterrizaza oua cazosserraride. Nazama pocca zossenirri ouaza bica terre, bica terrererre naraha oneboniuarrine ssamo tani.</t>
    </r>
  </si>
  <si>
    <r>
      <t xml:space="preserve"> </t>
    </r>
    <r>
      <rPr>
        <vertAlign val="superscript"/>
        <sz val="14"/>
        <color rgb="FFFF0000"/>
        <rFont val="Arial"/>
        <family val="2"/>
      </rPr>
      <t>{18}</t>
    </r>
    <r>
      <rPr>
        <sz val="14"/>
        <color rgb="FF000000"/>
        <rFont val="Arial"/>
        <family val="2"/>
      </rPr>
      <t> Nema onezape nerrecora manaconi ocarriniuarrine? Arri Zeso Cristo tauimari icassiuaueraniuarrinecca ouacomera-rizezape manaconi rrirehe mari ocanabaqquirrarizana ouatizerraro. Narraro uatizehepe pina occa marinarra manaconissa narraro. Ozepe irrirraro manaconi ouaza da iquenaniuarrine bica teraha narraro touini onerrerani.</t>
    </r>
  </si>
  <si>
    <r>
      <t xml:space="preserve"> </t>
    </r>
    <r>
      <rPr>
        <vertAlign val="superscript"/>
        <sz val="14"/>
        <color rgb="FFFF0000"/>
        <rFont val="Arial"/>
        <family val="2"/>
      </rPr>
      <t>{19}</t>
    </r>
    <r>
      <rPr>
        <sz val="14"/>
        <color rgb="FF000000"/>
        <rFont val="Arial"/>
        <family val="2"/>
      </rPr>
      <t> Ouape madirracca zozosse orrarrerani. Poccadeni zossenirriza naqui ozepe irrirrerani. Naraha madirra denima Zeso Cristoza toquerrenauiuarrine ozepe irrizape oua orrine pina poccadeni zozossessa onarraro.</t>
    </r>
  </si>
  <si>
    <r>
      <t xml:space="preserve"> </t>
    </r>
    <r>
      <rPr>
        <vertAlign val="superscript"/>
        <sz val="14"/>
        <color rgb="FFFF0000"/>
        <rFont val="Arial"/>
        <family val="2"/>
      </rPr>
      <t>{20}</t>
    </r>
    <r>
      <rPr>
        <sz val="14"/>
        <color rgb="FF000000"/>
        <rFont val="Arial"/>
        <family val="2"/>
      </rPr>
      <t> Occa madirra zodeodeni Zeso Cristoza toquerrenauiuarrine pouadeniza occarizezape pina pouadenirrinessa onanarrarode. Pouadenipa Moizecca marinarraza toquerrenaha madimanarrari. Naraha ouape Zeso Cristorrine Moizecca marinarraza omadi-rrereraha pouadeni maride omadizape Moizecca marinarrassa onaneza pouadeni acco ocanabaqquirrari, Zeso Cristoza toquerrenauiuarrine.</t>
    </r>
  </si>
  <si>
    <r>
      <t xml:space="preserve"> </t>
    </r>
    <r>
      <rPr>
        <vertAlign val="superscript"/>
        <sz val="14"/>
        <color rgb="FFFF0000"/>
        <rFont val="Arial"/>
        <family val="2"/>
      </rPr>
      <t>{21}</t>
    </r>
    <r>
      <rPr>
        <sz val="14"/>
        <color rgb="FF000000"/>
        <rFont val="Arial"/>
        <family val="2"/>
      </rPr>
      <t> Nazama madirra ouaha Moizecca marinarra ssamoqquiri narrarideni mari ocanabaqquizapa pina pouadenirrinessa onanarrarode. Moizecca marinarra rrirehe omadirizarraro, Zeso Cristoza toquerrenauiuarrine oneza. Naraha ouape Deocca zossenirri onebo-rrerarraroa arri Zeso Cristocca marinarra ouacauarraroparri.</t>
    </r>
  </si>
  <si>
    <r>
      <t xml:space="preserve"> </t>
    </r>
    <r>
      <rPr>
        <vertAlign val="superscript"/>
        <sz val="14"/>
        <color rgb="FFFF0000"/>
        <rFont val="Arial"/>
        <family val="2"/>
      </rPr>
      <t>{22}</t>
    </r>
    <r>
      <rPr>
        <sz val="14"/>
        <color rgb="FF000000"/>
        <rFont val="Arial"/>
        <family val="2"/>
      </rPr>
      <t> Nazama arra imecotedeni Zeso Cristoza rrehe quenaraha poccadeni rrehenirri rrapari tarrarodeniza occarizeza naqui pina pouadenirrinessa onanarrarode, Zeso Cristoza toquerrenauissa tauiuarrine oneza.</t>
    </r>
  </si>
  <si>
    <t xml:space="preserve"> I have become all things to all men, that I may by all means save some.</t>
  </si>
  <si>
    <t xml:space="preserve"> Assim eu me torno tudo para todos a fim de poder, de qualquer maneira possível, salvar alguns.</t>
  </si>
  <si>
    <t xml:space="preserve"> Arri occa uima pina pouadenirrinessa onanani onarrarope arra madirra bazima bodideni acco ocanariza-baqquiuiuarrine. Madirra mota tocassiuauerarra quenauiuarrine touini oneza.</t>
  </si>
  <si>
    <r>
      <t xml:space="preserve"> </t>
    </r>
    <r>
      <rPr>
        <vertAlign val="superscript"/>
        <sz val="14"/>
        <color rgb="FFFF0000"/>
        <rFont val="Arial"/>
        <family val="2"/>
      </rPr>
      <t>{23}</t>
    </r>
    <r>
      <rPr>
        <sz val="14"/>
        <color rgb="FF000000"/>
        <rFont val="Arial"/>
        <family val="2"/>
      </rPr>
      <t> Nazama arri occa madie nema onarizarrarope Zeso Cristo tauimari icassiuaueraniuarrinecca madirra bazimaza torrarizaniuarrine, pocca uima bicani ouaza naqui torraniuarrine touini onarraro.</t>
    </r>
  </si>
  <si>
    <r>
      <t xml:space="preserve"> </t>
    </r>
    <r>
      <rPr>
        <vertAlign val="superscript"/>
        <sz val="14"/>
        <color rgb="FFFF0000"/>
        <rFont val="Arial"/>
        <family val="2"/>
      </rPr>
      <t>{24}</t>
    </r>
    <r>
      <rPr>
        <sz val="14"/>
        <color rgb="FF000000"/>
        <rFont val="Arial"/>
        <family val="2"/>
      </rPr>
      <t> Nazama tiadenipe nauatoqquiri tiquenani: Madirra ittomeza domo toccazapa orraria taide baccotaparrarina deni torrarrari. Narrarina ittome cacauadecca danirri carrirrari. Nezape tiadeni naqui danirri bicani ticarrimananiuarrine rroppa tiquenarri, onarraro.</t>
    </r>
  </si>
  <si>
    <r>
      <t xml:space="preserve"> </t>
    </r>
    <r>
      <rPr>
        <vertAlign val="superscript"/>
        <sz val="14"/>
        <color rgb="FFFF0000"/>
        <rFont val="Arial"/>
        <family val="2"/>
      </rPr>
      <t>{25}</t>
    </r>
    <r>
      <rPr>
        <sz val="14"/>
        <color rgb="FF000000"/>
        <rFont val="Arial"/>
        <family val="2"/>
      </rPr>
      <t> Arra madirra ittometoui taide narroremanapozapa pouadeni nattome quenaporrari. Pouadeni assire dacoraqquiri nauiuarrine uaidira tanicca inebomaneza pouadeni cacauemanauissa tarrari.</t>
    </r>
  </si>
  <si>
    <t xml:space="preserve"> Now they do it to receive a corruptible crown, but we an incorruptible.</t>
  </si>
  <si>
    <t xml:space="preserve"> uma coroa que, aliás, não dura muito. Mas nós queremos receber uma coroa que dura para sempre</t>
  </si>
  <si>
    <t xml:space="preserve"> Nama quenarraripa ittomeza deni toquerrenauiuarrine touini quenarrari. Naraha deni torrarrariza totaticca bebe appani couanira da iquenarraro. Narrarope rricaca taniccaraha iape Deocca danirri rricaquera tanicca icarriniuarrine dameraqquiri inarraro.</t>
  </si>
  <si>
    <r>
      <t xml:space="preserve"> </t>
    </r>
    <r>
      <rPr>
        <vertAlign val="superscript"/>
        <sz val="14"/>
        <color rgb="FFFF0000"/>
        <rFont val="Arial"/>
        <family val="2"/>
      </rPr>
      <t>{26}</t>
    </r>
    <r>
      <rPr>
        <sz val="14"/>
        <color rgb="FF000000"/>
        <rFont val="Arial"/>
        <family val="2"/>
      </rPr>
      <t> Nazama ouape parrimaraniuarrira rroppa onerrerani. Deocca danirri ocarriniuarrine parri rroppa onarini zanaporraro. Pina madirra ittome onihiza poua tesse tezerre do canireza pouama do, zori, do, zori narrarissa onerrerarraro. Ouape Deo Atti madirraza onaparrirenissa tarraro.</t>
    </r>
  </si>
  <si>
    <r>
      <t xml:space="preserve"> </t>
    </r>
    <r>
      <rPr>
        <vertAlign val="superscript"/>
        <sz val="14"/>
        <color rgb="FFFF0000"/>
        <rFont val="Arial"/>
        <family val="2"/>
      </rPr>
      <t>{27}</t>
    </r>
    <r>
      <rPr>
        <sz val="14"/>
        <color rgb="FF000000"/>
        <rFont val="Arial"/>
        <family val="2"/>
      </rPr>
      <t> Ouime ouaza ibora taniuarrine pina oua odaqquinirrarossa narraro. Deocca danirri bicani carrimanauiuarrine madirra mari ocanabaqquirizaraha oua ouacauanissa terrerezape Deocca danirri bicani zori onerana.</t>
    </r>
  </si>
  <si>
    <t>1 CORÍNTIOS 10</t>
  </si>
  <si>
    <t>1 Coríntios 10</t>
  </si>
  <si>
    <r>
      <t xml:space="preserve"> </t>
    </r>
    <r>
      <rPr>
        <vertAlign val="superscript"/>
        <sz val="14"/>
        <color rgb="FFFF0000"/>
        <rFont val="Arial"/>
        <family val="2"/>
      </rPr>
      <t>{1}</t>
    </r>
    <r>
      <rPr>
        <sz val="14"/>
        <color rgb="FF000000"/>
        <rFont val="Arial"/>
        <family val="2"/>
      </rPr>
      <t> Ouimecotedeni, tetideni rrimemana terrerarri: Maittaccazama icca idideni Izarraeo potemauidenipa zama uamoni ssono carri, siba carri taniuarri rrauirizaza Deorrine meme esseni dopaniza rrauirizarrari. Ueni imehi oni Maccoui quequenanarrari Deorrine carobeza naco bazima rraui torreqquimarrari quenade.</t>
    </r>
  </si>
  <si>
    <r>
      <t xml:space="preserve"> </t>
    </r>
    <r>
      <rPr>
        <vertAlign val="superscript"/>
        <sz val="14"/>
        <color rgb="FFFF0000"/>
        <rFont val="Arial"/>
        <family val="2"/>
      </rPr>
      <t>{2}</t>
    </r>
    <r>
      <rPr>
        <sz val="14"/>
        <color rgb="FF000000"/>
        <rFont val="Arial"/>
        <family val="2"/>
      </rPr>
      <t> Arra Moize pouadeni cacauade torraza pouaza toquerrenarrarideni meme esseni dopaniza rrauirizaza, ueni rrippeuarri naco rraui torreqquimazapa Moize tezerre pina passo dopaniza niquinarra carrimanarrarissa quenarrari.</t>
    </r>
  </si>
  <si>
    <r>
      <t xml:space="preserve"> </t>
    </r>
    <r>
      <rPr>
        <vertAlign val="superscript"/>
        <sz val="14"/>
        <color rgb="FFFF0000"/>
        <rFont val="Arial"/>
        <family val="2"/>
      </rPr>
      <t>{3}</t>
    </r>
    <r>
      <rPr>
        <sz val="14"/>
        <color rgb="FF000000"/>
        <rFont val="Arial"/>
        <family val="2"/>
      </rPr>
      <t> Zamatapa naco bazima Deocca danirriza rriparizemanarrari.</t>
    </r>
  </si>
  <si>
    <r>
      <t xml:space="preserve"> </t>
    </r>
    <r>
      <rPr>
        <vertAlign val="superscript"/>
        <sz val="14"/>
        <color rgb="FFFF0000"/>
        <rFont val="Arial"/>
        <family val="2"/>
      </rPr>
      <t>{4}</t>
    </r>
    <r>
      <rPr>
        <sz val="14"/>
        <color rgb="FF000000"/>
        <rFont val="Arial"/>
        <family val="2"/>
      </rPr>
      <t> Passo naqui Deocca danirri. Sibaza qquenarraro ze ze narizemanarrari. Narraro sibape Cristo. Poua qqui toquena-rrararaha pouadeni ecauabaqqui-rizarrari.</t>
    </r>
  </si>
  <si>
    <r>
      <t xml:space="preserve"> </t>
    </r>
    <r>
      <rPr>
        <vertAlign val="superscript"/>
        <sz val="14"/>
        <color rgb="FFFF0000"/>
        <rFont val="Arial"/>
        <family val="2"/>
      </rPr>
      <t>{5}</t>
    </r>
    <r>
      <rPr>
        <sz val="14"/>
        <color rgb="FF000000"/>
        <rFont val="Arial"/>
        <family val="2"/>
      </rPr>
      <t> Naraha narrarideni mota uapi taha pouadenirrine Deoza bica terrereza Deo Pouarrine rricarrari. Zama uamoni ssono carri, siba carri taniuarri assiredeni poponeri narizarrariparra quenade.</t>
    </r>
  </si>
  <si>
    <r>
      <t xml:space="preserve"> </t>
    </r>
    <r>
      <rPr>
        <vertAlign val="superscript"/>
        <sz val="14"/>
        <color rgb="FFFF0000"/>
        <rFont val="Arial"/>
        <family val="2"/>
      </rPr>
      <t>{6}</t>
    </r>
    <r>
      <rPr>
        <sz val="14"/>
        <color rgb="FF000000"/>
        <rFont val="Arial"/>
        <family val="2"/>
      </rPr>
      <t> Nezape narraro uimaha ia mari tocanabaqquirraro, iape pina arra pouadeni uima uaidira tarraro touini quenarrarissa inerreraniuarrine.</t>
    </r>
  </si>
  <si>
    <r>
      <t xml:space="preserve"> </t>
    </r>
    <r>
      <rPr>
        <vertAlign val="superscript"/>
        <sz val="14"/>
        <color rgb="FFFF0000"/>
        <rFont val="Arial"/>
        <family val="2"/>
      </rPr>
      <t>{7}</t>
    </r>
    <r>
      <rPr>
        <sz val="14"/>
        <color rgb="FF000000"/>
        <rFont val="Arial"/>
        <family val="2"/>
      </rPr>
      <t> Tiadenipe deo pouamaccaza tetizemane-rrerarri. Arrana, poccadeni nauatonirriza uauatizemana narraridenipa pina Deo Atti dozo naniza dozo naporrarossa quenarrari: —Madirradenipa rrassi tarizaza rripade toquerrena, zede toquerrena nazapa ssenede toquerrena nanarra narrari −nani nade Deo Atti dozo naniza.</t>
    </r>
  </si>
  <si>
    <r>
      <t xml:space="preserve"> </t>
    </r>
    <r>
      <rPr>
        <vertAlign val="superscript"/>
        <sz val="14"/>
        <color rgb="FFFF0000"/>
        <rFont val="Arial"/>
        <family val="2"/>
      </rPr>
      <t>{8}</t>
    </r>
    <r>
      <rPr>
        <sz val="14"/>
        <color rgb="FF000000"/>
        <rFont val="Arial"/>
        <family val="2"/>
      </rPr>
      <t> Ia bazimape uananeheza iquerrena-rrerana. Arrana, pouadenina uananeheza toquerrenazapa Deorrine 23 mil naha amazati rricarrariparra. Pina pouadenissa inerreraniuarrine, onarraro.</t>
    </r>
  </si>
  <si>
    <r>
      <t xml:space="preserve"> </t>
    </r>
    <r>
      <rPr>
        <vertAlign val="superscript"/>
        <sz val="14"/>
        <color rgb="FFFF0000"/>
        <rFont val="Arial"/>
        <family val="2"/>
      </rPr>
      <t>{9}</t>
    </r>
    <r>
      <rPr>
        <sz val="14"/>
        <color rgb="FF000000"/>
        <rFont val="Arial"/>
        <family val="2"/>
      </rPr>
      <t> Iape Cristo nattome inarrarana. Arrana, pouadenipa rramimanaza Deo nattome quenarrari. —Deocca narrizoue iaza noueranitide −quenaraha Deorrine motapa macca cca cca izeri nazapa rricarrariparra.</t>
    </r>
  </si>
  <si>
    <r>
      <t xml:space="preserve"> </t>
    </r>
    <r>
      <rPr>
        <vertAlign val="superscript"/>
        <sz val="14"/>
        <color rgb="FFFF0000"/>
        <rFont val="Arial"/>
        <family val="2"/>
      </rPr>
      <t>{10}</t>
    </r>
    <r>
      <rPr>
        <sz val="14"/>
        <color rgb="FF000000"/>
        <rFont val="Arial"/>
        <family val="2"/>
      </rPr>
      <t> Parri, tedimaneza ponima Deoza atti atti tiquenerrerarri. Arrana, icca idideni Moizeza nacasseraqquiri naza atti atti quenazapa Deocca zozosse memeuarricca madirra nanarricade ccaronaza inarricarizarrariparra.</t>
    </r>
  </si>
  <si>
    <r>
      <t xml:space="preserve"> </t>
    </r>
    <r>
      <rPr>
        <vertAlign val="superscript"/>
        <sz val="14"/>
        <color rgb="FFFF0000"/>
        <rFont val="Arial"/>
        <family val="2"/>
      </rPr>
      <t>{11}</t>
    </r>
    <r>
      <rPr>
        <sz val="14"/>
        <color rgb="FF000000"/>
        <rFont val="Arial"/>
        <family val="2"/>
      </rPr>
      <t> Narraro uima icca idideniza torrarraro bazimape ia icauatteraniuarrine. Maittaccazama Deo Atti dozo iquenaporrarideni icca ididenicca uima dozo iquenaporrarope poccadeni uimaza ibodi uatonissa taniuarrine. Pina poccadeni uimassa inane-rreraniuarrine. Narraro uimape zama rricani touarriranicca uarranoza imadirraroza bacco narronarraroparri.</t>
    </r>
  </si>
  <si>
    <r>
      <t xml:space="preserve"> </t>
    </r>
    <r>
      <rPr>
        <vertAlign val="superscript"/>
        <sz val="14"/>
        <color rgb="FFFF0000"/>
        <rFont val="Arial"/>
        <family val="2"/>
      </rPr>
      <t>{12}</t>
    </r>
    <r>
      <rPr>
        <sz val="14"/>
        <color rgb="FF000000"/>
        <rFont val="Arial"/>
        <family val="2"/>
      </rPr>
      <t> Nema nezape tettidenia: —Icca rrehenirri dacorani. Iedima-rreranitoui −tiquenanitide. Nema tiqueneraha parri, tiedimemanerana. Uimasiri tinanemana-rreraniuarrine tiadeni tecauemananissa tarri, onarraro.</t>
    </r>
  </si>
  <si>
    <r>
      <t xml:space="preserve"> </t>
    </r>
    <r>
      <rPr>
        <vertAlign val="superscript"/>
        <sz val="14"/>
        <color rgb="FFFF0000"/>
        <rFont val="Arial"/>
        <family val="2"/>
      </rPr>
      <t>{13}</t>
    </r>
    <r>
      <rPr>
        <sz val="14"/>
        <color rgb="FF000000"/>
        <rFont val="Arial"/>
        <family val="2"/>
      </rPr>
      <t> Uimasiri inananiuarrine ibodiza auatorrarope madirra bazimaza narrarossa narizarraro. Nazama tiadenipe nauatoqquiri tiquenarri: Parrissa Deopa tibodideni acco tocanabaqquiuitoui.</t>
    </r>
  </si>
  <si>
    <t xml:space="preserve"> but will with the temptation also make the way of escape, that you may be able to endure it.</t>
  </si>
  <si>
    <t xml:space="preserve"> Quando uma tentação vier, Deus dará forças a vocês para suportá-la, e assim vocês poderão sair dela</t>
  </si>
  <si>
    <t xml:space="preserve"> Uimasiri dacoraniccaza tierrizemananiuarrine tiparriremane-rrerezape Deona ecossaponitoui. Uimasiri tinanemananiuarrine auatozape tiedimemana-rreraniuarrine Deo tiadeni tonadacora-baqquiuitoui.</t>
  </si>
  <si>
    <r>
      <t xml:space="preserve"> </t>
    </r>
    <r>
      <rPr>
        <vertAlign val="superscript"/>
        <sz val="14"/>
        <color rgb="FFFF0000"/>
        <rFont val="Arial"/>
        <family val="2"/>
      </rPr>
      <t>{14}</t>
    </r>
    <r>
      <rPr>
        <sz val="14"/>
        <color rgb="FF000000"/>
        <rFont val="Arial"/>
        <family val="2"/>
      </rPr>
      <t> Nema nezape tiadeniza ouati uana teza uati onarraro: Ouimecotedeni, arra siba nauatoniza uauatizemana narrarideniza tiarrimanani narri, onarraro.</t>
    </r>
  </si>
  <si>
    <r>
      <t xml:space="preserve"> </t>
    </r>
    <r>
      <rPr>
        <vertAlign val="superscript"/>
        <sz val="14"/>
        <color rgb="FFFF0000"/>
        <rFont val="Arial"/>
        <family val="2"/>
      </rPr>
      <t>{15}</t>
    </r>
    <r>
      <rPr>
        <sz val="14"/>
        <color rgb="FF000000"/>
        <rFont val="Arial"/>
        <family val="2"/>
      </rPr>
      <t> Arri tiadenipe uima mittade nauatoqquiri tiquenani onezape tiadeniza uati onarraro. Occa marinarra bica taqui? bica terreraqui? Tibodideniza nattome tiquenarri.</t>
    </r>
  </si>
  <si>
    <r>
      <t xml:space="preserve"> </t>
    </r>
    <r>
      <rPr>
        <vertAlign val="superscript"/>
        <sz val="14"/>
        <color rgb="FFFF0000"/>
        <rFont val="Arial"/>
        <family val="2"/>
      </rPr>
      <t>{16}</t>
    </r>
    <r>
      <rPr>
        <sz val="14"/>
        <color rgb="FF000000"/>
        <rFont val="Arial"/>
        <family val="2"/>
      </rPr>
      <t> Arri Zeso Cristocca rripaqquiecca zeze equidiza Deoza: —Peperri, ticca danirri bica tani −ineza ze ze ihinanarrarope poua emene toccarraricca uimaza bazima irrariqquirraro. Arra pao icanaroberizaza ihirripa narrarope poua poua ime ccaccorarraricca uimaza bazima irrariqquirraro.</t>
    </r>
  </si>
  <si>
    <r>
      <t xml:space="preserve"> </t>
    </r>
    <r>
      <rPr>
        <vertAlign val="superscript"/>
        <sz val="14"/>
        <color rgb="FFFF0000"/>
        <rFont val="Arial"/>
        <family val="2"/>
      </rPr>
      <t>{17}</t>
    </r>
    <r>
      <rPr>
        <sz val="14"/>
        <color rgb="FF000000"/>
        <rFont val="Arial"/>
        <family val="2"/>
      </rPr>
      <t> Iape uapi ineraha pao orrariaza irripaqquirrarorrinea itassaqquirraro. Pina essire orrarirrarossa inarraroparri.</t>
    </r>
  </si>
  <si>
    <r>
      <t xml:space="preserve"> </t>
    </r>
    <r>
      <rPr>
        <vertAlign val="superscript"/>
        <sz val="14"/>
        <color rgb="FFFF0000"/>
        <rFont val="Arial"/>
        <family val="2"/>
      </rPr>
      <t>{18}</t>
    </r>
    <r>
      <rPr>
        <sz val="14"/>
        <color rgb="FF000000"/>
        <rFont val="Arial"/>
        <family val="2"/>
      </rPr>
      <t> Nazama Izarraeo potemaui zodeodenicca uimaza naqui tibodideni uatomanarri. Arrana, bani Deoza da iquenauicca rripemanazapa narraro uimaza orrariqquimanarrari. Narraro uimaza naqui Deoza uatizemanarrari.</t>
    </r>
  </si>
  <si>
    <r>
      <t xml:space="preserve"> </t>
    </r>
    <r>
      <rPr>
        <vertAlign val="superscript"/>
        <sz val="14"/>
        <color rgb="FFFF0000"/>
        <rFont val="Arial"/>
        <family val="2"/>
      </rPr>
      <t>{19}</t>
    </r>
    <r>
      <rPr>
        <sz val="14"/>
        <color rgb="FF000000"/>
        <rFont val="Arial"/>
        <family val="2"/>
      </rPr>
      <t> Ouatti nema onarrarope siba nauatonipe dacorehe carrini, onerrerarraro. Siba nauatoniza bani da iquenauicca naco pouama. Dacorehe cappiraui.</t>
    </r>
  </si>
  <si>
    <r>
      <t xml:space="preserve"> </t>
    </r>
    <r>
      <rPr>
        <vertAlign val="superscript"/>
        <sz val="14"/>
        <color rgb="FFFF0000"/>
        <rFont val="Arial"/>
        <family val="2"/>
      </rPr>
      <t>{20}</t>
    </r>
    <r>
      <rPr>
        <sz val="14"/>
        <color rgb="FF000000"/>
        <rFont val="Arial"/>
        <family val="2"/>
      </rPr>
      <t> Ouattipe arrima narrarona parri: Madirra Deoza ssamoqquiri narrarideni poccadeni danirri siba nauatoniza da da iquenarraripa Tocorime-Taminecca zozosse tocorimedenizana da da iquenarrari. Icca Deoza rraraui. Tiadeniza uati onana: Tocorimedenicca uimazape ticarrimemana terrerarri, onarraro.</t>
    </r>
  </si>
  <si>
    <r>
      <t xml:space="preserve"> </t>
    </r>
    <r>
      <rPr>
        <vertAlign val="superscript"/>
        <sz val="14"/>
        <color rgb="FFFF0000"/>
        <rFont val="Arial"/>
        <family val="2"/>
      </rPr>
      <t>{21}</t>
    </r>
    <r>
      <rPr>
        <sz val="14"/>
        <color rgb="FF000000"/>
        <rFont val="Arial"/>
        <family val="2"/>
      </rPr>
      <t> Ia Zozossedecca rripaqquiecca zeze ze tiquenaui natti tocorimeza da tauicca zeze ze tiquenaniuarrinepe bica terrerani, oppina tani. Ia Zozossedecca rripaqquiezara tirripemanani orrari naniuarrine. Tocorimedeniza uatizemanarraricca rripaqquieza tirripemananipe bica terrerani, oppina tani, onarraro.</t>
    </r>
  </si>
  <si>
    <r>
      <t xml:space="preserve"> </t>
    </r>
    <r>
      <rPr>
        <vertAlign val="superscript"/>
        <sz val="14"/>
        <color rgb="FFFF0000"/>
        <rFont val="Arial"/>
        <family val="2"/>
      </rPr>
      <t>{22}</t>
    </r>
    <r>
      <rPr>
        <sz val="14"/>
        <color rgb="FF000000"/>
        <rFont val="Arial"/>
        <family val="2"/>
      </rPr>
      <t> Arrina, tocorimedeniza uatizemanarrarideni tezerre icarrimezape ia Zozossede Deo ia tocauadibaqquiuiuarrine touini inarraroqui? Nerrecorrarina denima dacorarrari? Iana Pouaza denima dacoraqquiri inarrarorane? Nouerani!</t>
    </r>
  </si>
  <si>
    <r>
      <t xml:space="preserve"> </t>
    </r>
    <r>
      <rPr>
        <vertAlign val="superscript"/>
        <sz val="14"/>
        <color rgb="FFFF0000"/>
        <rFont val="Arial"/>
        <family val="2"/>
      </rPr>
      <t>{23}</t>
    </r>
    <r>
      <rPr>
        <sz val="14"/>
        <color rgb="FF000000"/>
        <rFont val="Arial"/>
        <family val="2"/>
      </rPr>
      <t> Madirra attidenipa: —Iaza oppina tanicca nouerani −quequenanaui titimittemana narraro. Naraha ouattipe: Parri, touini tiquenanicca motape tiadeni acco cana-rreranitide, onarraro. Narraro touini tiquenanicca tiadenizape oppina terreranitide naraha ticcadeni rrehenirri, timecotedenicca rrehenirri todacora-rrerani.</t>
    </r>
  </si>
  <si>
    <r>
      <t xml:space="preserve"> </t>
    </r>
    <r>
      <rPr>
        <vertAlign val="superscript"/>
        <sz val="14"/>
        <color rgb="FFFF0000"/>
        <rFont val="Arial"/>
        <family val="2"/>
      </rPr>
      <t>{24}</t>
    </r>
    <r>
      <rPr>
        <sz val="14"/>
        <color rgb="FF000000"/>
        <rFont val="Arial"/>
        <family val="2"/>
      </rPr>
      <t> Tiadeniza bica tanicca torraniuarrinera tibodideni uatomemana terrerarri. Madirra ouahadeniza naqui bica tanicca torraniuarrine tibodideni uatomanarri.</t>
    </r>
  </si>
  <si>
    <r>
      <t xml:space="preserve"> </t>
    </r>
    <r>
      <rPr>
        <vertAlign val="superscript"/>
        <sz val="14"/>
        <color rgb="FFFF0000"/>
        <rFont val="Arial"/>
        <family val="2"/>
      </rPr>
      <t>{25}</t>
    </r>
    <r>
      <rPr>
        <sz val="14"/>
        <color rgb="FF000000"/>
        <rFont val="Arial"/>
        <family val="2"/>
      </rPr>
      <t> Arra bani dadaza bani da tauicca bazima tirripemanauiuarrinepa bica taui. —Arrarrari banipa siba nauatoniza da iquenaporrariccaco? −tiquenerrerarri. Narraro uima tibodideni uatomana terrerana.</t>
    </r>
  </si>
  <si>
    <r>
      <t xml:space="preserve"> </t>
    </r>
    <r>
      <rPr>
        <vertAlign val="superscript"/>
        <sz val="14"/>
        <color rgb="FFFF0000"/>
        <rFont val="Arial"/>
        <family val="2"/>
      </rPr>
      <t>{26}</t>
    </r>
    <r>
      <rPr>
        <sz val="14"/>
        <color rgb="FF000000"/>
        <rFont val="Arial"/>
        <family val="2"/>
      </rPr>
      <t> Arri zama nemanehepe ia Zozossede Deo pocca. Arrirraro zamaza anirizarrari uapima naco ia Zozossede Deo pocca. Narraro uimape Deo Atti dozo naniza anirraro.</t>
    </r>
  </si>
  <si>
    <r>
      <t xml:space="preserve"> </t>
    </r>
    <r>
      <rPr>
        <vertAlign val="superscript"/>
        <sz val="14"/>
        <color rgb="FFFF0000"/>
        <rFont val="Arial"/>
        <family val="2"/>
      </rPr>
      <t>{27}</t>
    </r>
    <r>
      <rPr>
        <sz val="14"/>
        <color rgb="FF000000"/>
        <rFont val="Arial"/>
        <family val="2"/>
      </rPr>
      <t> Nazama madirra ouaha Deocca rrararaha tiadeniza: —Rrina, occa ozauarri tirripemanarri −nazapa nacassaqquiri tiqueneza pocca ozauarri tirripemanani bica tani. Rrirripa tiadeniza da iquenazapa ticappinemana-rrereza tirripemanarri. Tibodideniza: —Arrarrari banipa siba nauatoniza da iquenaporrariccaco? −tiquenerrerarri.</t>
    </r>
  </si>
  <si>
    <r>
      <t xml:space="preserve"> </t>
    </r>
    <r>
      <rPr>
        <vertAlign val="superscript"/>
        <sz val="14"/>
        <color rgb="FFFF0000"/>
        <rFont val="Arial"/>
        <family val="2"/>
      </rPr>
      <t>{28}</t>
    </r>
    <r>
      <rPr>
        <sz val="14"/>
        <color rgb="FF000000"/>
        <rFont val="Arial"/>
        <family val="2"/>
      </rPr>
      <t> Naraha madirra ouaha tiadeniza rriparrari attipa: —Arrarrari banipa siba nauatoniza da iquenaporrariccaha −nazapa tirripemana terrerana, naui poua atti timittemanani auato taniuarrine, poua naco tirrinedeni bodi rraborreri narrarauiuarrine.</t>
    </r>
  </si>
  <si>
    <r>
      <t xml:space="preserve"> </t>
    </r>
    <r>
      <rPr>
        <vertAlign val="superscript"/>
        <sz val="14"/>
        <color rgb="FFFF0000"/>
        <rFont val="Arial"/>
        <family val="2"/>
      </rPr>
      <t>{29}</t>
    </r>
    <r>
      <rPr>
        <sz val="14"/>
        <color rgb="FF000000"/>
        <rFont val="Arial"/>
        <family val="2"/>
      </rPr>
      <t> Narrari bani tirripemana-rrerarri onarrarope tibodideni uarro naniuarrine rrerani. Titessedeni bodi rraborreri narana oneza tiadeniza uati onarraro. Obodipe: Zeso Cristorrine bazima ouaza toppinerazape nerrecotoui ouimecote ouaza: —Tirrine bica terrerani −nauiuarrine?</t>
    </r>
  </si>
  <si>
    <r>
      <t xml:space="preserve"> </t>
    </r>
    <r>
      <rPr>
        <vertAlign val="superscript"/>
        <sz val="14"/>
        <color rgb="FFFF0000"/>
        <rFont val="Arial"/>
        <family val="2"/>
      </rPr>
      <t>{30}</t>
    </r>
    <r>
      <rPr>
        <sz val="14"/>
        <color rgb="FF000000"/>
        <rFont val="Arial"/>
        <family val="2"/>
      </rPr>
      <t> Ouape orripabote neza Deoza: —Peperri, tirrine bica tani −onezana ohorripa narraro. Naraha nerrecotoui ouimecote ouaza: —Narrari tirripazape bica terrerani −narrari?</t>
    </r>
  </si>
  <si>
    <r>
      <t xml:space="preserve"> </t>
    </r>
    <r>
      <rPr>
        <vertAlign val="superscript"/>
        <sz val="14"/>
        <color rgb="FFFF0000"/>
        <rFont val="Arial"/>
        <family val="2"/>
      </rPr>
      <t>{31}</t>
    </r>
    <r>
      <rPr>
        <sz val="14"/>
        <color rgb="FF000000"/>
        <rFont val="Arial"/>
        <family val="2"/>
      </rPr>
      <t> Naraha tiadenipe arrima tinanemananina bica tani: Tirripemaneza, ze tiqueneza, tizepedeni irrimanarraroza naqui Deocca biquehe, pocca deni torrehe madirraza auato tinanemanarri, onarraro.</t>
    </r>
  </si>
  <si>
    <r>
      <t xml:space="preserve"> </t>
    </r>
    <r>
      <rPr>
        <vertAlign val="superscript"/>
        <sz val="14"/>
        <color rgb="FFFF0000"/>
        <rFont val="Arial"/>
        <family val="2"/>
      </rPr>
      <t>{32}</t>
    </r>
    <r>
      <rPr>
        <sz val="14"/>
        <color rgb="FF000000"/>
        <rFont val="Arial"/>
        <family val="2"/>
      </rPr>
      <t> Madirra ouahadeniza ticcadeni madie uaidira tinanemana-rrerarri. Zodeodeni, zodeo querrena-rrararrarideni, Deoza quequeriqquimana narrarideni naco ocasserani tinauabaqqui tarrararro.</t>
    </r>
  </si>
  <si>
    <r>
      <t xml:space="preserve"> </t>
    </r>
    <r>
      <rPr>
        <vertAlign val="superscript"/>
        <sz val="14"/>
        <color rgb="FFFF0000"/>
        <rFont val="Arial"/>
        <family val="2"/>
      </rPr>
      <t>{33}</t>
    </r>
    <r>
      <rPr>
        <sz val="14"/>
        <color rgb="FF000000"/>
        <rFont val="Arial"/>
        <family val="2"/>
      </rPr>
      <t> Ouape arrima onarraro: Madirra bazimaza uima bicani onananiuarrine damera onarraro. Ouazara bica tanicca torraniuarrine touini onerrerani. Madirra ouahadeniza naqui bica tanicca torraniuarrine. Pouadeni naco Zeso Cristoza toquerrenaza tocassiuauerauiuarrine, onarraro.</t>
    </r>
  </si>
  <si>
    <t>1 CORÍNTIOS 11</t>
  </si>
  <si>
    <t>1 Coríntios 11</t>
  </si>
  <si>
    <r>
      <t xml:space="preserve"> </t>
    </r>
    <r>
      <rPr>
        <vertAlign val="superscript"/>
        <sz val="14"/>
        <color rgb="FFFF0000"/>
        <rFont val="Arial"/>
        <family val="2"/>
      </rPr>
      <t>{1}</t>
    </r>
    <r>
      <rPr>
        <sz val="14"/>
        <color rgb="FF000000"/>
        <rFont val="Arial"/>
        <family val="2"/>
      </rPr>
      <t> Nazama tiadenipe pina arri occa madiessa tinanemanana. Ouape Cristocca madiessa onananiuarrine damera onarraro. Narrarossa tiquenarri, onarraro.</t>
    </r>
  </si>
  <si>
    <r>
      <t xml:space="preserve"> </t>
    </r>
    <r>
      <rPr>
        <vertAlign val="superscript"/>
        <sz val="14"/>
        <color rgb="FFFF0000"/>
        <rFont val="Arial"/>
        <family val="2"/>
      </rPr>
      <t>{2}</t>
    </r>
    <r>
      <rPr>
        <sz val="14"/>
        <color rgb="FF000000"/>
        <rFont val="Arial"/>
        <family val="2"/>
      </rPr>
      <t> Rrehe ouimecotedeni, ouaza tetideni rrimemana-rrerezape occa marinarra tecauemana-zanaporrarorrine tiadeniza ouatizerraro. Tirrinedeni bica tani, onarraro.</t>
    </r>
  </si>
  <si>
    <r>
      <t xml:space="preserve"> </t>
    </r>
    <r>
      <rPr>
        <vertAlign val="superscript"/>
        <sz val="14"/>
        <color rgb="FFFF0000"/>
        <rFont val="Arial"/>
        <family val="2"/>
      </rPr>
      <t>{3}</t>
    </r>
    <r>
      <rPr>
        <sz val="14"/>
        <color rgb="FF000000"/>
        <rFont val="Arial"/>
        <family val="2"/>
      </rPr>
      <t> Nazama arrirraro uima naqui nauatoqquiri tiquenarri, onarraro: Arra Cristopa maqquiderredenicca tamine. Maqquiderredenipa poccadeni amonerrecca tamine. Deopa Cristocca tamine.</t>
    </r>
  </si>
  <si>
    <r>
      <t xml:space="preserve"> </t>
    </r>
    <r>
      <rPr>
        <vertAlign val="superscript"/>
        <sz val="14"/>
        <color rgb="FFFF0000"/>
        <rFont val="Arial"/>
        <family val="2"/>
      </rPr>
      <t>{4}</t>
    </r>
    <r>
      <rPr>
        <sz val="14"/>
        <color rgb="FF000000"/>
        <rFont val="Arial"/>
        <family val="2"/>
      </rPr>
      <t> Nazama maqquiderredenipa Deoza uati toquenauiuarrine, pouadeni bodiza Deo Atti auatoza uati iqquime-mananiuarrine naqui tatideni teppe nazapa bica terrerani. Tatideni teppe nazapa Cristo arramani inanemanarrari.</t>
    </r>
  </si>
  <si>
    <r>
      <t xml:space="preserve"> </t>
    </r>
    <r>
      <rPr>
        <vertAlign val="superscript"/>
        <sz val="14"/>
        <color rgb="FFFF0000"/>
        <rFont val="Arial"/>
        <family val="2"/>
      </rPr>
      <t>{5}</t>
    </r>
    <r>
      <rPr>
        <sz val="14"/>
        <color rgb="FF000000"/>
        <rFont val="Arial"/>
        <family val="2"/>
      </rPr>
      <t> Amonerredeni naqui arri titiqueriqqui naniza Deoza uati toquenaniuarrine, ponideni bodiniza Deo Atti auatoza uati iqquime-mananiuarrine naqui tatinideni teppe nerrerezape bica terrerani. Ponidenicca maqqui arramani inanabaqquimanarrari. Deoza quequeriqquimana nauiza tatinideni tepperani uati uati toquenezape pina tatinideni conani ccado canehe uire tarrarossa narraro.</t>
    </r>
  </si>
  <si>
    <r>
      <t xml:space="preserve"> </t>
    </r>
    <r>
      <rPr>
        <vertAlign val="superscript"/>
        <sz val="14"/>
        <color rgb="FFFF0000"/>
        <rFont val="Arial"/>
        <family val="2"/>
      </rPr>
      <t>{6}</t>
    </r>
    <r>
      <rPr>
        <sz val="14"/>
        <color rgb="FF000000"/>
        <rFont val="Arial"/>
        <family val="2"/>
      </rPr>
      <t> Amonerre poni tatini teppede nacassera tezape tatini conani ccado ticanemanehe uire tarri. Naraha amonerre attinipe: —Otati conani ccado canehe uire tanipe oppina tani −nezape poni tatini teppe nezana bica tani, onarraro.</t>
    </r>
  </si>
  <si>
    <r>
      <t xml:space="preserve"> </t>
    </r>
    <r>
      <rPr>
        <vertAlign val="superscript"/>
        <sz val="14"/>
        <color rgb="FFFF0000"/>
        <rFont val="Arial"/>
        <family val="2"/>
      </rPr>
      <t>{7}</t>
    </r>
    <r>
      <rPr>
        <sz val="14"/>
        <color rgb="FF000000"/>
        <rFont val="Arial"/>
        <family val="2"/>
      </rPr>
      <t> Naraha maqquiderrepa poua tati teppe narrarana. Deorrine maqquiderrepa pina Pouassa inanarrari, zossenirri carrirrariparra. Deocca deni torrehepe maqquiderreza auato tarraro. Naraha amonerrezape ponicca maqquicca deni torrehe auato tarraro.</t>
    </r>
  </si>
  <si>
    <r>
      <t xml:space="preserve"> </t>
    </r>
    <r>
      <rPr>
        <vertAlign val="superscript"/>
        <sz val="14"/>
        <color rgb="FFFF0000"/>
        <rFont val="Arial"/>
        <family val="2"/>
      </rPr>
      <t>{8}</t>
    </r>
    <r>
      <rPr>
        <sz val="14"/>
        <color rgb="FF000000"/>
        <rFont val="Arial"/>
        <family val="2"/>
      </rPr>
      <t> Deo maqquiderre inauatoporraripa amonerreza inauato-rraraui. Amonerrena maqquiderreza inauatorraro.</t>
    </r>
  </si>
  <si>
    <r>
      <t xml:space="preserve"> </t>
    </r>
    <r>
      <rPr>
        <vertAlign val="superscript"/>
        <sz val="14"/>
        <color rgb="FFFF0000"/>
        <rFont val="Arial"/>
        <family val="2"/>
      </rPr>
      <t>{9}</t>
    </r>
    <r>
      <rPr>
        <sz val="14"/>
        <color rgb="FF000000"/>
        <rFont val="Arial"/>
        <family val="2"/>
      </rPr>
      <t> Deo maqquiderre inauatoporraripa amonerre birrini accode torrauiuarrine rraraui. Amonerrena maqquiderre birri accode torraniuarrine inauatorraro.</t>
    </r>
  </si>
  <si>
    <r>
      <t xml:space="preserve"> </t>
    </r>
    <r>
      <rPr>
        <vertAlign val="superscript"/>
        <sz val="14"/>
        <color rgb="FFFF0000"/>
        <rFont val="Arial"/>
        <family val="2"/>
      </rPr>
      <t>{10}</t>
    </r>
    <r>
      <rPr>
        <sz val="14"/>
        <color rgb="FF000000"/>
        <rFont val="Arial"/>
        <family val="2"/>
      </rPr>
      <t> Nema narraroa amonerredenipe tatinideni teppe teppe quequenanarraroparri. Narraro totati teppe teppecca uimape Deocca zozosse tabaqqui memeuarricca naco nauatoqquiri naui. Amonerredeni tatinideni teppe nezape: —Icca maqquipa ia cacauade −quenani auato inanemanarraro.</t>
    </r>
  </si>
  <si>
    <r>
      <t xml:space="preserve"> </t>
    </r>
    <r>
      <rPr>
        <vertAlign val="superscript"/>
        <sz val="14"/>
        <color rgb="FFFF0000"/>
        <rFont val="Arial"/>
        <family val="2"/>
      </rPr>
      <t>{11}</t>
    </r>
    <r>
      <rPr>
        <sz val="14"/>
        <color rgb="FF000000"/>
        <rFont val="Arial"/>
        <family val="2"/>
      </rPr>
      <t> Naraha ia Zeso Cristoza iquerrenarraro maqquiderre nouerazapa amonerre noueranitouiraha. Amonerre nouerezape maqquiderre nouerauitouiraha.</t>
    </r>
  </si>
  <si>
    <r>
      <t xml:space="preserve"> </t>
    </r>
    <r>
      <rPr>
        <vertAlign val="superscript"/>
        <sz val="14"/>
        <color rgb="FFFF0000"/>
        <rFont val="Arial"/>
        <family val="2"/>
      </rPr>
      <t>{12}</t>
    </r>
    <r>
      <rPr>
        <sz val="14"/>
        <color rgb="FF000000"/>
        <rFont val="Arial"/>
        <family val="2"/>
      </rPr>
      <t> Arri amonerre maqquiderreza nauatoporrarope parrissa. Naraha arrirraro uima naqui parrissa: Maqquiderre zotodedeniccapa amonerredeniza tossonemanarronarraria arrirraroparri. Arrirraro zamacca bazimapa Deo Pouana taidezama inauatorizaporrari.</t>
    </r>
  </si>
  <si>
    <r>
      <t xml:space="preserve"> </t>
    </r>
    <r>
      <rPr>
        <vertAlign val="superscript"/>
        <sz val="14"/>
        <color rgb="FFFF0000"/>
        <rFont val="Arial"/>
        <family val="2"/>
      </rPr>
      <t>{13}</t>
    </r>
    <r>
      <rPr>
        <sz val="14"/>
        <color rgb="FF000000"/>
        <rFont val="Arial"/>
        <family val="2"/>
      </rPr>
      <t> Rrari, tiadenipe nerrecoma tiquenani? Amonerre tatini tepperani Deoza uati uati tezape bica taqui? Tibodideni uatomanarri.</t>
    </r>
  </si>
  <si>
    <r>
      <t xml:space="preserve"> </t>
    </r>
    <r>
      <rPr>
        <vertAlign val="superscript"/>
        <sz val="14"/>
        <color rgb="FFFF0000"/>
        <rFont val="Arial"/>
        <family val="2"/>
      </rPr>
      <t>{14}</t>
    </r>
    <r>
      <rPr>
        <sz val="14"/>
        <color rgb="FF000000"/>
        <rFont val="Arial"/>
        <family val="2"/>
      </rPr>
      <t> Naraha iape ibodiza nauatoqquiri inarraro: Maqquiderre tati cone arabo tazapa —A, rriza taui −ihinanarraro.</t>
    </r>
  </si>
  <si>
    <r>
      <t xml:space="preserve"> </t>
    </r>
    <r>
      <rPr>
        <vertAlign val="superscript"/>
        <sz val="14"/>
        <color rgb="FFFF0000"/>
        <rFont val="Arial"/>
        <family val="2"/>
      </rPr>
      <t>{15}</t>
    </r>
    <r>
      <rPr>
        <sz val="14"/>
        <color rgb="FF000000"/>
        <rFont val="Arial"/>
        <family val="2"/>
      </rPr>
      <t> Naraha amonerre tatini conani arabo tezape —A, tatini conani bica tani −ihinanarraro. Nazama arri amonerre tatinideni conani arabo tezape Deorrine nema quenarraro. Narrarope pina ponideni tatini teteppessa narraro.</t>
    </r>
  </si>
  <si>
    <r>
      <t xml:space="preserve"> </t>
    </r>
    <r>
      <rPr>
        <vertAlign val="superscript"/>
        <sz val="14"/>
        <color rgb="FFFF0000"/>
        <rFont val="Arial"/>
        <family val="2"/>
      </rPr>
      <t>{16}</t>
    </r>
    <r>
      <rPr>
        <sz val="14"/>
        <color rgb="FF000000"/>
        <rFont val="Arial"/>
        <family val="2"/>
      </rPr>
      <t> Naraha madirra orraria, pamaha uitide narraro uimaza rrehe narrarazapa paparraua. Pouara nauato tana. Deoza quequeriqquimana nauiuarricca bazima ia naqui narraro uimaza rrehe inarraro.</t>
    </r>
  </si>
  <si>
    <r>
      <t xml:space="preserve"> </t>
    </r>
    <r>
      <rPr>
        <vertAlign val="superscript"/>
        <sz val="14"/>
        <color rgb="FFFF0000"/>
        <rFont val="Arial"/>
        <family val="2"/>
      </rPr>
      <t>{17}</t>
    </r>
    <r>
      <rPr>
        <sz val="14"/>
        <color rgb="FF000000"/>
        <rFont val="Arial"/>
        <family val="2"/>
      </rPr>
      <t> Rridapanape ticcadeni uima onihi tiadeniza dozo onarraro. Narraro uima omittezape ouatize-rrerani. —Rrehe, tirrinedeni bica tani −onerrerani. Narraro ticcadeni uimape arrima nani: Arri Deoza titiqueriqquimana narrarope bica taniuarrineraha tirrinedenina touaidirarraro.</t>
    </r>
  </si>
  <si>
    <r>
      <t xml:space="preserve"> </t>
    </r>
    <r>
      <rPr>
        <vertAlign val="superscript"/>
        <sz val="14"/>
        <color rgb="FFFF0000"/>
        <rFont val="Arial"/>
        <family val="2"/>
      </rPr>
      <t>{18}</t>
    </r>
    <r>
      <rPr>
        <sz val="14"/>
        <color rgb="FF000000"/>
        <rFont val="Arial"/>
        <family val="2"/>
      </rPr>
      <t> Taidecca ticcadeni uimape arrima narraro: Ouaza uati uati quenaui omittarrarope arri tiqueriqquimanezape tiadenira tiadenira tatarizemana narraro. Narraro uima motape parrissa nitide, onarraro.</t>
    </r>
  </si>
  <si>
    <r>
      <t xml:space="preserve"> </t>
    </r>
    <r>
      <rPr>
        <vertAlign val="superscript"/>
        <sz val="14"/>
        <color rgb="FFFF0000"/>
        <rFont val="Arial"/>
        <family val="2"/>
      </rPr>
      <t>{19}</t>
    </r>
    <r>
      <rPr>
        <sz val="14"/>
        <color rgb="FF000000"/>
        <rFont val="Arial"/>
        <family val="2"/>
      </rPr>
      <t> Rrehe, nazama tiadeni mota tiadenira titiqueriqquimaneri narizani bica terrereraha nema tiquenezape Deo nacassa tauicca tinanemanehe timadimanani bazimaza auato tanitoui.</t>
    </r>
  </si>
  <si>
    <r>
      <t xml:space="preserve"> </t>
    </r>
    <r>
      <rPr>
        <vertAlign val="superscript"/>
        <sz val="14"/>
        <color rgb="FFFF0000"/>
        <rFont val="Arial"/>
        <family val="2"/>
      </rPr>
      <t>{20}</t>
    </r>
    <r>
      <rPr>
        <sz val="14"/>
        <color rgb="FF000000"/>
        <rFont val="Arial"/>
        <family val="2"/>
      </rPr>
      <t> Nazama arri tiadenira tiadenira titiqueriqquimana naniza titirripemana narraro rripaqquiepe pina ia Zozossede Zeso Cristocca rripaqquiessa nerrerani.</t>
    </r>
  </si>
  <si>
    <r>
      <t xml:space="preserve"> </t>
    </r>
    <r>
      <rPr>
        <vertAlign val="superscript"/>
        <sz val="14"/>
        <color rgb="FFFF0000"/>
        <rFont val="Arial"/>
        <family val="2"/>
      </rPr>
      <t>{21}</t>
    </r>
    <r>
      <rPr>
        <sz val="14"/>
        <color rgb="FF000000"/>
        <rFont val="Arial"/>
        <family val="2"/>
      </rPr>
      <t> Rripaqquietoui ticcadeni zamatapa teteccarronemana naraha nerrecotouira tiadenipe ticcadeni zamatapa titirripemanapo narraro? Timecotedeni mota zamatapa accoqquiri nazapa titessedeni mota pepemimana narrari. Zeze naqui timecotedeni mota pouadeni idimanazapa noccodeni rranoqquiri nanarra narrariparra.</t>
    </r>
  </si>
  <si>
    <r>
      <t xml:space="preserve"> </t>
    </r>
    <r>
      <rPr>
        <vertAlign val="superscript"/>
        <sz val="14"/>
        <color rgb="FFFF0000"/>
        <rFont val="Arial"/>
        <family val="2"/>
      </rPr>
      <t>{22}</t>
    </r>
    <r>
      <rPr>
        <sz val="14"/>
        <color rgb="FF000000"/>
        <rFont val="Arial"/>
        <family val="2"/>
      </rPr>
      <t> Arri rripehetoui zenirri toui tiquenezape ticcadeni ozauarrina rripanirri tiadeni idimana, zenirri tiadeni idimana nanerre narri.</t>
    </r>
  </si>
  <si>
    <t xml:space="preserve"> and put them to shame who don't have? What shall I tell you? Shall I praise you? In this I don't praise you.</t>
  </si>
  <si>
    <t xml:space="preserve"> O que é que vocês esperam que eu lhes diga? Querem que os elogie? É claro que não vou elogiá-los</t>
  </si>
  <si>
    <t xml:space="preserve"> Tiadenipe pina Deoza quequeriqquimana narrarideni arramani tinanabaqquimanarrarissa tiquenarraro. Cappiremanarrarideni naco tirrinedeni cacappinemana narrari. Nezape tiadeniza nerrecoma onapazerre? Tiadeniza: —Rrehe, bica tani −onaniuarrinequi? Nema onerreranitoui!</t>
  </si>
  <si>
    <r>
      <t xml:space="preserve"> </t>
    </r>
    <r>
      <rPr>
        <vertAlign val="superscript"/>
        <sz val="14"/>
        <color rgb="FFFF0000"/>
        <rFont val="Arial"/>
        <family val="2"/>
      </rPr>
      <t>{23}</t>
    </r>
    <r>
      <rPr>
        <sz val="14"/>
        <color rgb="FF000000"/>
        <rFont val="Arial"/>
        <family val="2"/>
      </rPr>
      <t>-</t>
    </r>
    <r>
      <rPr>
        <vertAlign val="superscript"/>
        <sz val="14"/>
        <color rgb="FFFF0000"/>
        <rFont val="Arial"/>
        <family val="2"/>
      </rPr>
      <t>{24}</t>
    </r>
    <r>
      <rPr>
        <sz val="14"/>
        <color rgb="FF000000"/>
        <rFont val="Arial"/>
        <family val="2"/>
      </rPr>
      <t> Ouimecotedeni, ia Zozossede Deo pocca rripaqquiecca uima timittemananissa taniuarrine tiadeniza uati omanipomarraro. Arri tiadeni mari ocanabaqquirrarope ia Zozossede Zeso pocca mamari tabaqqui mari icanabaqquiporrari ouattarrarode. Arra ia Zozossede Zeso Zoda poua eccorauicca zomeza rripade toquerrenaza pao idi nazapa Deoza uati tarrari:</t>
    </r>
  </si>
  <si>
    <t xml:space="preserve"> —Rrehe Abi Deo, ticca danirri iaza bica taui −napozana pao icanarobeza pocca mamari tabaqquiza uati tarrari: —Arrirrarope ouime. Titouideni oua ouaccoreza ozoqqueniuarrine. Niza oua noue orrireza naqui ouaza tetideni rrimemana nerreraniuarrine nema titizanapomana nana, onarraro −narrari Zeso.</t>
  </si>
  <si>
    <r>
      <t xml:space="preserve"> </t>
    </r>
    <r>
      <rPr>
        <vertAlign val="superscript"/>
        <sz val="14"/>
        <color rgb="FFFF0000"/>
        <rFont val="Arial"/>
        <family val="2"/>
      </rPr>
      <t>{25}</t>
    </r>
    <r>
      <rPr>
        <sz val="14"/>
        <color rgb="FF000000"/>
        <rFont val="Arial"/>
        <family val="2"/>
      </rPr>
      <t> Naza arrarrarideni rricazapa ze narizemanauiuarrine zeze bodi carriui equidi naza pouadeniza uati tapomarrari: —Arrarrari zezecca uimape Deo madirra tezerre rrehe canireuiuarrinecca uima zati torraniuarrine.</t>
    </r>
  </si>
  <si>
    <t xml:space="preserve"> “This cup is the new covenant in my blood. Do this, as often as you drink, in memory of me.”</t>
  </si>
  <si>
    <t xml:space="preserve"> aliança que é garantida pelo meu sangue. Cada vez que vocês beberem deste cálice, façam isso em memória de mim.”</t>
  </si>
  <si>
    <t xml:space="preserve"> Niza oua ozoqqueza ouemene toqquezape narraro rrehe canirenirri zati parrissa torranitoui. Arri ouemene toccarrarope tiadeniza uima bicani torraniuarrine. Nazama arra zeze tiadeniza da ocanarraripa niza oua noue orrireza tiadenira naqui ze ze titizanapomana nana, nani otoui tetideni rrimemana nerreraniuarrine −narrari Zeso.</t>
  </si>
  <si>
    <r>
      <t xml:space="preserve"> </t>
    </r>
    <r>
      <rPr>
        <vertAlign val="superscript"/>
        <sz val="14"/>
        <color rgb="FFFF0000"/>
        <rFont val="Arial"/>
        <family val="2"/>
      </rPr>
      <t>{26}</t>
    </r>
    <r>
      <rPr>
        <sz val="14"/>
        <color rgb="FF000000"/>
        <rFont val="Arial"/>
        <family val="2"/>
      </rPr>
      <t> Nazama arra ia Zozossede Zeso Cristo zoqqueuicca uima eti rrime-rreraniuarrinepe pao apa apa ihinanarrari, zeze naco ze ze ihinanarrariparra. Nema inanezape poua zoqqueuicca uima auato inanazanaporraroa poua ccaniui bacco inaniuarrine, onarraro.</t>
    </r>
  </si>
  <si>
    <r>
      <t xml:space="preserve"> </t>
    </r>
    <r>
      <rPr>
        <vertAlign val="superscript"/>
        <sz val="14"/>
        <color rgb="FFFF0000"/>
        <rFont val="Arial"/>
        <family val="2"/>
      </rPr>
      <t>{27}</t>
    </r>
    <r>
      <rPr>
        <sz val="14"/>
        <color rgb="FF000000"/>
        <rFont val="Arial"/>
        <family val="2"/>
      </rPr>
      <t> Nazama ia Zozossede zoqqueuicca uima eti rrima-rreraniuarrinecca pao pouama irripazapa Zeso imeza uimasiri inanarraro. Zeze naco pouama ze inazapa Zeso emeneza uimasiri inanarraro.</t>
    </r>
  </si>
  <si>
    <r>
      <t xml:space="preserve"> </t>
    </r>
    <r>
      <rPr>
        <vertAlign val="superscript"/>
        <sz val="14"/>
        <color rgb="FFFF0000"/>
        <rFont val="Arial"/>
        <family val="2"/>
      </rPr>
      <t>{28}</t>
    </r>
    <r>
      <rPr>
        <sz val="14"/>
        <color rgb="FF000000"/>
        <rFont val="Arial"/>
        <family val="2"/>
      </rPr>
      <t> Nema inerreraniuarrinepe ia Zozossede Deo pocca rripaqquieza irripa-rreraccazama ze inerreraccazama taide ibodiza icca uima nattome inapozana bica tarraro.</t>
    </r>
  </si>
  <si>
    <r>
      <t xml:space="preserve"> </t>
    </r>
    <r>
      <rPr>
        <vertAlign val="superscript"/>
        <sz val="14"/>
        <color rgb="FFFF0000"/>
        <rFont val="Arial"/>
        <family val="2"/>
      </rPr>
      <t>{29}</t>
    </r>
    <r>
      <rPr>
        <sz val="14"/>
        <color rgb="FF000000"/>
        <rFont val="Arial"/>
        <family val="2"/>
      </rPr>
      <t> Nazama ia Zozossede Deo pocca rripaqquieza naqui poua poua ime ccaccorarraricca uimaza eti uatopoza irripezape bica tani. Narraro uima ibodi uato-rreraza apa inarrari, ze inarrari nazapa Deo ia narrizo taui.</t>
    </r>
  </si>
  <si>
    <r>
      <t xml:space="preserve"> </t>
    </r>
    <r>
      <rPr>
        <vertAlign val="superscript"/>
        <sz val="14"/>
        <color rgb="FFFF0000"/>
        <rFont val="Arial"/>
        <family val="2"/>
      </rPr>
      <t>{30}</t>
    </r>
    <r>
      <rPr>
        <sz val="14"/>
        <color rgb="FF000000"/>
        <rFont val="Arial"/>
        <family val="2"/>
      </rPr>
      <t> Arra titessedeni motapa pouama rripemanarrari, ze quenarrari narrarorrinea comaqquiri narra, ocasseraqquiri narra, zozoqqueri narra quenarrariparra.</t>
    </r>
  </si>
  <si>
    <r>
      <t xml:space="preserve"> </t>
    </r>
    <r>
      <rPr>
        <vertAlign val="superscript"/>
        <sz val="14"/>
        <color rgb="FFFF0000"/>
        <rFont val="Arial"/>
        <family val="2"/>
      </rPr>
      <t>{31}</t>
    </r>
    <r>
      <rPr>
        <sz val="14"/>
        <color rgb="FF000000"/>
        <rFont val="Arial"/>
        <family val="2"/>
      </rPr>
      <t> Naraha iape irripa-rreraccazama taide ibodiza icca uima nattome inapozana bica tarraro. Nazama uima icarrizape Deo icattemaniuarrine Pouaza ecomerapoza irripazana bica tani. Nema inanezape ia Zozossede Deo pocca narrizoue iaza noueraniuarrine.</t>
    </r>
  </si>
  <si>
    <r>
      <t xml:space="preserve"> </t>
    </r>
    <r>
      <rPr>
        <vertAlign val="superscript"/>
        <sz val="14"/>
        <color rgb="FFFF0000"/>
        <rFont val="Arial"/>
        <family val="2"/>
      </rPr>
      <t>{33}</t>
    </r>
    <r>
      <rPr>
        <sz val="14"/>
        <color rgb="FF000000"/>
        <rFont val="Arial"/>
        <family val="2"/>
      </rPr>
      <t> Rrehe ouimecotedeni, uima onihi naqui. Arri ia Zozossede Deo pocca rripaqquieza tirripemananiuarrine tiqueriqquizape: —Ouaha orripapona −tiquenerrerarri. Timecotedenitoui timadimanaccana, nani bazima parri tirripemanarini naniuarrine, onarraro.</t>
    </r>
  </si>
  <si>
    <r>
      <t xml:space="preserve"> </t>
    </r>
    <r>
      <rPr>
        <vertAlign val="superscript"/>
        <sz val="14"/>
        <color rgb="FFFF0000"/>
        <rFont val="Arial"/>
        <family val="2"/>
      </rPr>
      <t>{34}</t>
    </r>
    <r>
      <rPr>
        <sz val="14"/>
        <color rgb="FF000000"/>
        <rFont val="Arial"/>
        <family val="2"/>
      </rPr>
      <t> Nazama madirra pemizapa pocca ozauarri rripapona, onarraro. Tirrinedeni ia Zozossede Deo pocca rripaqquie bica tezape Deo tiadeni tonarrizobaqqui-rrarauitoui. Nazama niza naniuarri tiadeni qquide oqquezana titezerredeni uima onihi ocattemanitoui, onarraro.</t>
    </r>
  </si>
  <si>
    <t>1 CORÍNTIOS 12</t>
  </si>
  <si>
    <t>1 Coríntios 12</t>
  </si>
  <si>
    <r>
      <t xml:space="preserve"> </t>
    </r>
    <r>
      <rPr>
        <vertAlign val="superscript"/>
        <sz val="14"/>
        <color rgb="FFFF0000"/>
        <rFont val="Arial"/>
        <family val="2"/>
      </rPr>
      <t>{1}</t>
    </r>
    <r>
      <rPr>
        <sz val="14"/>
        <color rgb="FF000000"/>
        <rFont val="Arial"/>
        <family val="2"/>
      </rPr>
      <t> Ouimecotedeni, arri uima onihi ouaza dozo tiquenarraro rridapana tiadeniza ouacomeraniuarrine. Zeso Cristoza tiquerrenarrarodeniza Deo Poua Corimecca nauatoue onihi onihi nehe da inarizarraro. Narraro uima timittemananissa taniuarrine oneza tiadeniza dozo onarraro.</t>
    </r>
  </si>
  <si>
    <r>
      <t xml:space="preserve"> </t>
    </r>
    <r>
      <rPr>
        <vertAlign val="superscript"/>
        <sz val="14"/>
        <color rgb="FFFF0000"/>
        <rFont val="Arial"/>
        <family val="2"/>
      </rPr>
      <t>{2}</t>
    </r>
    <r>
      <rPr>
        <sz val="14"/>
        <color rgb="FF000000"/>
        <rFont val="Arial"/>
        <family val="2"/>
      </rPr>
      <t> Ticcadeni uima taidecca nauatoqquiri tiquenani: Zeso Cristocca tiquerrena-rreraccazape siba nauatoni onihi onihi narizarraroza tetetizemana naccade. Narraro siba nauatonipe attini cappireraha touini dameraqquiri tiquenaporrarode.</t>
    </r>
  </si>
  <si>
    <r>
      <t xml:space="preserve"> </t>
    </r>
    <r>
      <rPr>
        <vertAlign val="superscript"/>
        <sz val="14"/>
        <color rgb="FFFF0000"/>
        <rFont val="Arial"/>
        <family val="2"/>
      </rPr>
      <t>{3}</t>
    </r>
    <r>
      <rPr>
        <sz val="14"/>
        <color rgb="FF000000"/>
        <rFont val="Arial"/>
        <family val="2"/>
      </rPr>
      <t> Nema narraro rridapanana arrirraro uima timittemananissa taniuarrine touini onarraro. Arra madirra Deo Corimecca dacorehe carrirraripa: —Zesopa uaidira taui −narraraui. Madirra ouaha Deo Corimecca dacorehe cappirazapa: —Zesopa ia Zozossede −nauiuarrine ssamo taui.</t>
    </r>
  </si>
  <si>
    <r>
      <t xml:space="preserve"> </t>
    </r>
    <r>
      <rPr>
        <vertAlign val="superscript"/>
        <sz val="14"/>
        <color rgb="FFFF0000"/>
        <rFont val="Arial"/>
        <family val="2"/>
      </rPr>
      <t>{4}</t>
    </r>
    <r>
      <rPr>
        <sz val="14"/>
        <color rgb="FF000000"/>
        <rFont val="Arial"/>
        <family val="2"/>
      </rPr>
      <t> Deo Poua Corimecca nauatoue onihi onihi nehe iaza da inarizarrarope uapi teraha Deo Corimepa orrariui.</t>
    </r>
  </si>
  <si>
    <r>
      <t xml:space="preserve"> </t>
    </r>
    <r>
      <rPr>
        <vertAlign val="superscript"/>
        <sz val="14"/>
        <color rgb="FFFF0000"/>
        <rFont val="Arial"/>
        <family val="2"/>
      </rPr>
      <t>{5}</t>
    </r>
    <r>
      <rPr>
        <sz val="14"/>
        <color rgb="FF000000"/>
        <rFont val="Arial"/>
        <family val="2"/>
      </rPr>
      <t> Ia Zozossede Deoza izepe irriniuarrinepe onihi onihi nehe iaza da inarizeraha ia Zozossede Deopa orrariui. Pouazara izepe irrirraro.</t>
    </r>
  </si>
  <si>
    <r>
      <t xml:space="preserve"> </t>
    </r>
    <r>
      <rPr>
        <vertAlign val="superscript"/>
        <sz val="14"/>
        <color rgb="FFFF0000"/>
        <rFont val="Arial"/>
        <family val="2"/>
      </rPr>
      <t>{6}</t>
    </r>
    <r>
      <rPr>
        <sz val="14"/>
        <color rgb="FF000000"/>
        <rFont val="Arial"/>
        <family val="2"/>
      </rPr>
      <t> Deo pocca dacorehe onihi onihi nehe iaza da inarizarraro naqui uapi teraha Deopa orrariui.</t>
    </r>
  </si>
  <si>
    <r>
      <t xml:space="preserve"> </t>
    </r>
    <r>
      <rPr>
        <vertAlign val="superscript"/>
        <sz val="14"/>
        <color rgb="FFFF0000"/>
        <rFont val="Arial"/>
        <family val="2"/>
      </rPr>
      <t>{7}</t>
    </r>
    <r>
      <rPr>
        <sz val="14"/>
        <color rgb="FF000000"/>
        <rFont val="Arial"/>
        <family val="2"/>
      </rPr>
      <t> Pouapa Zeso Cristoza iquerrenarraro orrari orrari inarraroza Poua Corimecca nauatoue onihi onihi nehe da inarizarraro. Arri iaza torrarizarraroza Zeso Cristoza ihiqueriqqui narraro bazima acco acco icananiuarrine, onarraro.</t>
    </r>
  </si>
  <si>
    <r>
      <t xml:space="preserve"> </t>
    </r>
    <r>
      <rPr>
        <vertAlign val="superscript"/>
        <sz val="14"/>
        <color rgb="FFFF0000"/>
        <rFont val="Arial"/>
        <family val="2"/>
      </rPr>
      <t>{8}</t>
    </r>
    <r>
      <rPr>
        <sz val="14"/>
        <color rgb="FF000000"/>
        <rFont val="Arial"/>
        <family val="2"/>
      </rPr>
      <t> Deo Corimecca nauatoue da inarizarraro orrariepe Zeso Cristoza toquerrenarrarideni mota Pouarrine bodideni nauatoqquiri narrari. Deocca uima madirra mittemanauissa tauiuarrine uatide parriremanauissa tarrari. Nauatoue onihi ouahadeniza da inarizarrarope Pouarrine bodideniza uima auato teza uati uati toquenarrari.</t>
    </r>
  </si>
  <si>
    <r>
      <t xml:space="preserve"> </t>
    </r>
    <r>
      <rPr>
        <vertAlign val="superscript"/>
        <sz val="14"/>
        <color rgb="FFFF0000"/>
        <rFont val="Arial"/>
        <family val="2"/>
      </rPr>
      <t>{9}</t>
    </r>
    <r>
      <rPr>
        <sz val="14"/>
        <color rgb="FF000000"/>
        <rFont val="Arial"/>
        <family val="2"/>
      </rPr>
      <t> Nauatoue onihi motadeniza da inarizarrarope rrehenirrirideni denima daco torani narraro. Nauatoue onihi ouahadeniza da inarizarrarope madirra inanomibaqqui-rizemanarrari.</t>
    </r>
  </si>
  <si>
    <r>
      <t xml:space="preserve"> </t>
    </r>
    <r>
      <rPr>
        <vertAlign val="superscript"/>
        <sz val="14"/>
        <color rgb="FFFF0000"/>
        <rFont val="Arial"/>
        <family val="2"/>
      </rPr>
      <t>{10}</t>
    </r>
    <r>
      <rPr>
        <sz val="14"/>
        <color rgb="FF000000"/>
        <rFont val="Arial"/>
        <family val="2"/>
      </rPr>
      <t> Nauatoue onihi motadeniza da inarizarrarope Deocca dacorehema canauatorimana canarrari. Nauatoue onihi motadeniza da inarizarrarope Deo pouadeniza uati tazapa Poua Atti uati iqquimarize-manarraro.</t>
    </r>
  </si>
  <si>
    <t xml:space="preserve"> and to another prophecy; and to another discerning of spirits;</t>
  </si>
  <si>
    <t xml:space="preserve"> Ainda outra pessoa recebe a capacidade para saber a diferença entre os dons que vêm do Espírito e os que não vêm dele.</t>
  </si>
  <si>
    <t xml:space="preserve"> Nauatoue onihi motadeniza da inarizarrarope Pouarrine bodideniza uima parrissehecca, maizehecca nauatoqquiri narrari. (Pina madirra canauatori canaui qqui toquenaza nauatoqquiri nazapa: —Narrarope Deo Corimerrine rrerani −quena taui.</t>
  </si>
  <si>
    <t xml:space="preserve"> to another different kinds of languages;</t>
  </si>
  <si>
    <t xml:space="preserve"> Para uma pessoa o Espírito dá a capacidade de falar em línguas estranhas n e </t>
  </si>
  <si>
    <t xml:space="preserve"> Madirra ouahacca nauatoue qqui toquenaza naco bodideni nauatoqquiri nazapa: —Narrarope Deo Corimecca zossenirria −quena taui.) Nauatoue onihi motadeniza da inarizarrarope Deo Corimerrine touatti rriza tarraroza uati uati totoquena narrari.</t>
  </si>
  <si>
    <t xml:space="preserve"> and to another the interpretation of languages.</t>
  </si>
  <si>
    <t xml:space="preserve"> Ouahadeni naco touatti rriza tarraro mittemanaza Deo Corimerrine poccadeni madirra attideniza uati uati ihiqquimemana narrari. Nauatoue onihi motadeniza da inarizarrarope Deocca dacorehema canauatorimana canarrari. Nauatoue onihi motadeniza da inarizarrarope Deo pouadeniza uati tazapa Poua Atti uati iqquimarize-manarraro.</t>
  </si>
  <si>
    <r>
      <t xml:space="preserve"> </t>
    </r>
    <r>
      <rPr>
        <vertAlign val="superscript"/>
        <sz val="14"/>
        <color rgb="FFFF0000"/>
        <rFont val="Arial"/>
        <family val="2"/>
      </rPr>
      <t>{11}</t>
    </r>
    <r>
      <rPr>
        <sz val="14"/>
        <color rgb="FF000000"/>
        <rFont val="Arial"/>
        <family val="2"/>
      </rPr>
      <t> Arrirraro nauatoue bazimape Deo Corime nacassa taza Zeso Cristoza toquerrenarrari motadeniza da da ihinariza narraro. Deo Corimepa orrariraha Pouana madirra bazimaza inanarizarraro.</t>
    </r>
  </si>
  <si>
    <r>
      <t xml:space="preserve"> </t>
    </r>
    <r>
      <rPr>
        <vertAlign val="superscript"/>
        <sz val="14"/>
        <color rgb="FFFF0000"/>
        <rFont val="Arial"/>
        <family val="2"/>
      </rPr>
      <t>{12}</t>
    </r>
    <r>
      <rPr>
        <sz val="14"/>
        <color rgb="FF000000"/>
        <rFont val="Arial"/>
        <family val="2"/>
      </rPr>
      <t> Nazama essireza uanarizanipe uapi tani. (Pina inocco, eribo, itone, itati narraro.) Bazima essireza orrariqquizape orrarie torrarraro. Arri Cristoza irrariqquirrarocca uima naqui narrarossa narraro. Uapi ineraha Cristo poua assire orrariassa inarraro.</t>
    </r>
  </si>
  <si>
    <r>
      <t xml:space="preserve"> </t>
    </r>
    <r>
      <rPr>
        <vertAlign val="superscript"/>
        <sz val="14"/>
        <color rgb="FFFF0000"/>
        <rFont val="Arial"/>
        <family val="2"/>
      </rPr>
      <t>{13}</t>
    </r>
    <r>
      <rPr>
        <sz val="14"/>
        <color rgb="FF000000"/>
        <rFont val="Arial"/>
        <family val="2"/>
      </rPr>
      <t> Nazama arri irrariqquirraro zodeodeni, zodeo rrararrarideni, madirracca zozosse toquerrenarrarideni, madirracca zozosse toquerrena-rrararrarideni ia bazima Zeso Cristoza iquerrenapozape Deo Poua Corime iaza torrarizarrariparra. Deo Corimerrine bazima Cristoza irrariqquirrarope pina Cristo poua assire orrariassa inarraroparri.</t>
    </r>
  </si>
  <si>
    <r>
      <t xml:space="preserve"> </t>
    </r>
    <r>
      <rPr>
        <vertAlign val="superscript"/>
        <sz val="14"/>
        <color rgb="FFFF0000"/>
        <rFont val="Arial"/>
        <family val="2"/>
      </rPr>
      <t>{14}</t>
    </r>
    <r>
      <rPr>
        <sz val="14"/>
        <color rgb="FF000000"/>
        <rFont val="Arial"/>
        <family val="2"/>
      </rPr>
      <t> Essirepe poni motta rrerani. Mota uanarizani uapi tarraro.</t>
    </r>
  </si>
  <si>
    <r>
      <t xml:space="preserve"> </t>
    </r>
    <r>
      <rPr>
        <vertAlign val="superscript"/>
        <sz val="14"/>
        <color rgb="FFFF0000"/>
        <rFont val="Arial"/>
        <family val="2"/>
      </rPr>
      <t>{15}</t>
    </r>
    <r>
      <rPr>
        <sz val="14"/>
        <color rgb="FF000000"/>
        <rFont val="Arial"/>
        <family val="2"/>
      </rPr>
      <t> Emori attini carrizape arrima nanerre: —Ouape tozepe orrarrerarrarorrine touassirecca orrarrerani −nanitouiraha. Naraha emorina essire touaccade. Essire neboniuarrine ssamo tani.</t>
    </r>
  </si>
  <si>
    <r>
      <t xml:space="preserve"> </t>
    </r>
    <r>
      <rPr>
        <vertAlign val="superscript"/>
        <sz val="14"/>
        <color rgb="FFFF0000"/>
        <rFont val="Arial"/>
        <family val="2"/>
      </rPr>
      <t>{16}</t>
    </r>
    <r>
      <rPr>
        <sz val="14"/>
        <color rgb="FF000000"/>
        <rFont val="Arial"/>
        <family val="2"/>
      </rPr>
      <t> Nazama eribo naqui attini carrizape arrima nanerre: —Ouape tonocco orrarrerarrarorrine touassirecca orrarrerani −nanitouiraha. Naraha eribona uima mimitta. Essire neboniuarrine ssamo tani.</t>
    </r>
  </si>
  <si>
    <r>
      <t xml:space="preserve"> </t>
    </r>
    <r>
      <rPr>
        <vertAlign val="superscript"/>
        <sz val="14"/>
        <color rgb="FFFF0000"/>
        <rFont val="Arial"/>
        <family val="2"/>
      </rPr>
      <t>{17}</t>
    </r>
    <r>
      <rPr>
        <sz val="14"/>
        <color rgb="FF000000"/>
        <rFont val="Arial"/>
        <family val="2"/>
      </rPr>
      <t> Essire nemanehe inoccora orrarizape touatti imitte-rreranitouiraha. Essire nemanehe eribora orrariza naqui marro tauicca rrissi inarrarauitouiraha.</t>
    </r>
  </si>
  <si>
    <r>
      <t xml:space="preserve"> </t>
    </r>
    <r>
      <rPr>
        <vertAlign val="superscript"/>
        <sz val="14"/>
        <color rgb="FFFF0000"/>
        <rFont val="Arial"/>
        <family val="2"/>
      </rPr>
      <t>{18}</t>
    </r>
    <r>
      <rPr>
        <sz val="14"/>
        <color rgb="FF000000"/>
        <rFont val="Arial"/>
        <family val="2"/>
      </rPr>
      <t> Arri essireza bazima uanarizarraroccape Deo madirra inauatopozama Poua nacassa tauiuarri inauanarizaporraro.</t>
    </r>
  </si>
  <si>
    <r>
      <t xml:space="preserve"> </t>
    </r>
    <r>
      <rPr>
        <vertAlign val="superscript"/>
        <sz val="14"/>
        <color rgb="FFFF0000"/>
        <rFont val="Arial"/>
        <family val="2"/>
      </rPr>
      <t>{19}</t>
    </r>
    <r>
      <rPr>
        <sz val="14"/>
        <color rgb="FF000000"/>
        <rFont val="Arial"/>
        <family val="2"/>
      </rPr>
      <t> Arri essireza uanarizarrarora orrarizape essirepe noueranitouiraha.</t>
    </r>
  </si>
  <si>
    <r>
      <t xml:space="preserve"> </t>
    </r>
    <r>
      <rPr>
        <vertAlign val="superscript"/>
        <sz val="14"/>
        <color rgb="FFFF0000"/>
        <rFont val="Arial"/>
        <family val="2"/>
      </rPr>
      <t>{20}</t>
    </r>
    <r>
      <rPr>
        <sz val="14"/>
        <color rgb="FF000000"/>
        <rFont val="Arial"/>
        <family val="2"/>
      </rPr>
      <t> Arrirraro uimape parrissa: Essireza uanarizarrarope uapi teraha essirepe orrarirraro.</t>
    </r>
  </si>
  <si>
    <r>
      <t xml:space="preserve"> </t>
    </r>
    <r>
      <rPr>
        <vertAlign val="superscript"/>
        <sz val="14"/>
        <color rgb="FFFF0000"/>
        <rFont val="Arial"/>
        <family val="2"/>
      </rPr>
      <t>{21}</t>
    </r>
    <r>
      <rPr>
        <sz val="14"/>
        <color rgb="FF000000"/>
        <rFont val="Arial"/>
        <family val="2"/>
      </rPr>
      <t> Nazama inocco attini carrizape izepeza: —Tiape poni. Ouana touassire ouacauarraro −naniuarrine ssamo tani. Arri itati naqui attini carrizape emoriza: —Tiape poni. Totati ouana bica onarraro −naniuarrine ssamo tani.</t>
    </r>
  </si>
  <si>
    <r>
      <t xml:space="preserve"> </t>
    </r>
    <r>
      <rPr>
        <vertAlign val="superscript"/>
        <sz val="14"/>
        <color rgb="FFFF0000"/>
        <rFont val="Arial"/>
        <family val="2"/>
      </rPr>
      <t>{22}</t>
    </r>
    <r>
      <rPr>
        <sz val="14"/>
        <color rgb="FF000000"/>
        <rFont val="Arial"/>
        <family val="2"/>
      </rPr>
      <t> Arrima narrarona parrissa: essire mota onihiza: —Rrapari tani −ineraha narraro icarrizape imadinissa tarraro.</t>
    </r>
  </si>
  <si>
    <r>
      <t xml:space="preserve"> </t>
    </r>
    <r>
      <rPr>
        <vertAlign val="superscript"/>
        <sz val="14"/>
        <color rgb="FFFF0000"/>
        <rFont val="Arial"/>
        <family val="2"/>
      </rPr>
      <t>{23}</t>
    </r>
    <r>
      <rPr>
        <sz val="14"/>
        <color rgb="FF000000"/>
        <rFont val="Arial"/>
        <family val="2"/>
      </rPr>
      <t> Essire mota onihiza naqui: —Arrimani torranicca −ineraha narrarope ia inabicaniuarrine. Naraha arri essirecca mota onihi qquidepe oppina tani. Narraro ecauanissa taniuarrine etero oro izimeza ia qquide oppinera tani.</t>
    </r>
  </si>
  <si>
    <r>
      <t xml:space="preserve"> </t>
    </r>
    <r>
      <rPr>
        <vertAlign val="superscript"/>
        <sz val="14"/>
        <color rgb="FFFF0000"/>
        <rFont val="Arial"/>
        <family val="2"/>
      </rPr>
      <t>{24}</t>
    </r>
    <r>
      <rPr>
        <sz val="14"/>
        <color rgb="FF000000"/>
        <rFont val="Arial"/>
        <family val="2"/>
      </rPr>
      <t> Nazama arri essire mota qquide oppinera tarrarope inarrima-rrerani. Essirecca uimape Deorrinena nema narraro. Arri essire arrimani torrarraro motape Deo Pouana inanabicarraro.</t>
    </r>
  </si>
  <si>
    <r>
      <t xml:space="preserve"> </t>
    </r>
    <r>
      <rPr>
        <vertAlign val="superscript"/>
        <sz val="14"/>
        <color rgb="FFFF0000"/>
        <rFont val="Arial"/>
        <family val="2"/>
      </rPr>
      <t>{25}</t>
    </r>
    <r>
      <rPr>
        <sz val="14"/>
        <color rgb="FF000000"/>
        <rFont val="Arial"/>
        <family val="2"/>
      </rPr>
      <t> Rrehe, essire motape ponira ponira nariza-rrerani. Bazima ponideni cacauemanani. Essire mota naqui ponidenira acco acco cana tani.</t>
    </r>
  </si>
  <si>
    <r>
      <t xml:space="preserve"> </t>
    </r>
    <r>
      <rPr>
        <vertAlign val="superscript"/>
        <sz val="14"/>
        <color rgb="FFFF0000"/>
        <rFont val="Arial"/>
        <family val="2"/>
      </rPr>
      <t>{26}</t>
    </r>
    <r>
      <rPr>
        <sz val="14"/>
        <color rgb="FF000000"/>
        <rFont val="Arial"/>
        <family val="2"/>
      </rPr>
      <t> Arri essire mota naqui ocasserani auezape essire bazima ocasserani aua tani. Essire mota orrarie inanabicaza naqui essire nemanehe bazima uatize tani.</t>
    </r>
  </si>
  <si>
    <r>
      <t xml:space="preserve"> </t>
    </r>
    <r>
      <rPr>
        <vertAlign val="superscript"/>
        <sz val="14"/>
        <color rgb="FFFF0000"/>
        <rFont val="Arial"/>
        <family val="2"/>
      </rPr>
      <t>{27}</t>
    </r>
    <r>
      <rPr>
        <sz val="14"/>
        <color rgb="FF000000"/>
        <rFont val="Arial"/>
        <family val="2"/>
      </rPr>
      <t> Nazama tiadeni bazima Cristoza tirrariqquimanezape: —Cristo poua assire tiquerrenani −inarraro. Arri orrari orrari tarizemanarrarope Cristo assire mota tiquerrenarraro.</t>
    </r>
  </si>
  <si>
    <r>
      <t xml:space="preserve"> </t>
    </r>
    <r>
      <rPr>
        <vertAlign val="superscript"/>
        <sz val="14"/>
        <color rgb="FFFF0000"/>
        <rFont val="Arial"/>
        <family val="2"/>
      </rPr>
      <t>{28}</t>
    </r>
    <r>
      <rPr>
        <sz val="14"/>
        <color rgb="FF000000"/>
        <rFont val="Arial"/>
        <family val="2"/>
      </rPr>
      <t> Arra Zeso Cristoza quequeriqqui narraridenicca uima bica taniuarrine zepedeni irrimanauiuarrinepa Deona pouadeniza inanarizarraro. Taide motadenipa Zeso Cristocca zozosse tabaqqui toquerrenauiuarrine inanabaqquirrari. Zotode ouahadenipa Deo Atti uauati toqquimade toquerrenauiuarrine inanabaqquirrari.</t>
    </r>
  </si>
  <si>
    <t xml:space="preserve"> Then miracle workers, then gifts of healings,</t>
  </si>
  <si>
    <t xml:space="preserve"> Em seguida pôs os que fazem milagres; depois os que têm o dom de curar,</t>
  </si>
  <si>
    <t xml:space="preserve"> Zotode ouahadeni naco Deo Atti maride toquerrenauiuarrine inanabaqquirrari. Ouahadenipa canauatorimana canarizauiuarrine inanabaqqui, comaqquiri narrarideni inanomibaqqui-manauiuarrine inanabaqqui, madirra birrideni acco canade toquerrenauiuarrine naco inanabaqqui narrari.</t>
  </si>
  <si>
    <t xml:space="preserve"> helps, governments, and various kinds of languages.</t>
  </si>
  <si>
    <t xml:space="preserve"> ou de ajudar, ou de liderar, ou de falar em línguas estranhas.</t>
  </si>
  <si>
    <t xml:space="preserve"> Zeso Cristoza quequeriqquimana narrarideni zossede toquerrenauiuarrine naco inanabaqqui, touatti onihi rriza tarraroza uati uati totoquena nauiuarrine naco inanabaqqui narrari.</t>
  </si>
  <si>
    <r>
      <t xml:space="preserve"> </t>
    </r>
    <r>
      <rPr>
        <vertAlign val="superscript"/>
        <sz val="14"/>
        <color rgb="FFFF0000"/>
        <rFont val="Arial"/>
        <family val="2"/>
      </rPr>
      <t>{29}</t>
    </r>
    <r>
      <rPr>
        <sz val="14"/>
        <color rgb="FF000000"/>
        <rFont val="Arial"/>
        <family val="2"/>
      </rPr>
      <t> Naraha bazimapa Zeso Cristocca zozosse tabaqqui toquerrenauiuarrineco? Noueraui. Bazima Deo Atti uauati toqquimade toquerrenauiuarrineco? Noueraui. Bazima Deo Atti maride toquerrena-rraraui. Bazima canauatorimana cana-rraraui.</t>
    </r>
  </si>
  <si>
    <r>
      <t xml:space="preserve"> </t>
    </r>
    <r>
      <rPr>
        <vertAlign val="superscript"/>
        <sz val="14"/>
        <color rgb="FFFF0000"/>
        <rFont val="Arial"/>
        <family val="2"/>
      </rPr>
      <t>{30}</t>
    </r>
    <r>
      <rPr>
        <sz val="14"/>
        <color rgb="FF000000"/>
        <rFont val="Arial"/>
        <family val="2"/>
      </rPr>
      <t> Bazima madirra tonanomide nauatoue carrimana-rraraui. Touatti rriza tarraroza uatide bazima parriremana-rraraui. Touatti rriza tarraro uati toqquimade naco bazima nauatoqquiri narraraui. Arri ia bazima Zeso Cristoza iquerrenarrarope Deorrine izepe irriniuarrine Poua Corimecca nauatoue onihi onihi da da ihinariza narraro.</t>
    </r>
  </si>
  <si>
    <r>
      <t xml:space="preserve"> </t>
    </r>
    <r>
      <rPr>
        <vertAlign val="superscript"/>
        <sz val="14"/>
        <color rgb="FFFF0000"/>
        <rFont val="Arial"/>
        <family val="2"/>
      </rPr>
      <t>{31}</t>
    </r>
    <r>
      <rPr>
        <sz val="14"/>
        <color rgb="FF000000"/>
        <rFont val="Arial"/>
        <family val="2"/>
      </rPr>
      <t> Tiadenipe Deo Corimecca nauatoue denima bica taniccatoui dameraqquiri tiquenarri, onarraro. Rridapape uima denima bica taniccara tiadeni mari ocanabaqquina, onarraro.</t>
    </r>
  </si>
  <si>
    <t>1 CORÍNTIOS 13</t>
  </si>
  <si>
    <t>1 Coríntios 13</t>
  </si>
  <si>
    <r>
      <t xml:space="preserve"> </t>
    </r>
    <r>
      <rPr>
        <vertAlign val="superscript"/>
        <sz val="14"/>
        <color rgb="FFFF0000"/>
        <rFont val="Arial"/>
        <family val="2"/>
      </rPr>
      <t>{1}</t>
    </r>
    <r>
      <rPr>
        <sz val="14"/>
        <color rgb="FF000000"/>
        <rFont val="Arial"/>
        <family val="2"/>
      </rPr>
      <t> Touatti onihi bazima uatide nauato oneza Deocca zozosse tabaqqui memeuarricca attideni uatide naqui nauato onezape occa uima Deoza bica taniuarrineraha madirraza ouati uanera tezape occa uima Deoza bica terrerani. Ouattipe ponima torranitoui. Pina beobeo touaidiraza mouini rriza tehe imittarrarossa narraro.</t>
    </r>
  </si>
  <si>
    <r>
      <t xml:space="preserve"> </t>
    </r>
    <r>
      <rPr>
        <vertAlign val="superscript"/>
        <sz val="14"/>
        <color rgb="FFFF0000"/>
        <rFont val="Arial"/>
        <family val="2"/>
      </rPr>
      <t>{2}</t>
    </r>
    <r>
      <rPr>
        <sz val="14"/>
        <color rgb="FF000000"/>
        <rFont val="Arial"/>
        <family val="2"/>
      </rPr>
      <t> Arri Zeso Cristo tauimari ouacomera-rizarraro naqui nemanehe nauato onezape, otezerremacca uima uapima nauato, touattehe bazima nauato onezape occa uima Deoza bica taniuarrineraha madirraza ouati uanera tezape ponima nauatoue ocarrirraro.</t>
    </r>
  </si>
  <si>
    <t xml:space="preserve"> and if I have all faith, so as to remove mountains, but don't have love, I am nothing.</t>
  </si>
  <si>
    <t xml:space="preserve"> que até poderia tirar as montanhas do seu lugar, mas, se não tivesse amor, eu não seria nada.</t>
  </si>
  <si>
    <t xml:space="preserve"> Occa uima Deoza bica terrerani. Occa rrehenirri Deoza dacoreza ssono parrimaraniuarri toccaniuarrine naqui uati oneza toccaniuarrine oparrirezape occa rrehenirri bica taniuarrineraha madirraza ouati uanera tezape occa uima Deoza bica terrerani.</t>
  </si>
  <si>
    <r>
      <t xml:space="preserve"> </t>
    </r>
    <r>
      <rPr>
        <vertAlign val="superscript"/>
        <sz val="14"/>
        <color rgb="FFFF0000"/>
        <rFont val="Arial"/>
        <family val="2"/>
      </rPr>
      <t>{3}</t>
    </r>
    <r>
      <rPr>
        <sz val="14"/>
        <color rgb="FF000000"/>
        <rFont val="Arial"/>
        <family val="2"/>
      </rPr>
      <t> Arri ozepetarri bazima ocarrirrarocca naqui touati nauanaqquiri narrarideniza da onehe rriquezape occa uima Deoza bica taniuarrineraha madirraza ouati uanera tezape occa uima Deoza bica terrerani.</t>
    </r>
  </si>
  <si>
    <t xml:space="preserve"> and if I give my body to be burned, but don't have love, it profits me nothing.</t>
  </si>
  <si>
    <t xml:space="preserve"> mas, se eu não tivesse amor, isso não me adiantaria nada.</t>
  </si>
  <si>
    <t xml:space="preserve"> Zeso Cristo tauimariza damera onarrarorrine madirra oua inanazoqque-mananiuarrine ouassire ouaccoreza naqui occa uima Deoza bica taniuarrineraha madirraza ouati uanera tezape occa uima Deoza bica terrerani.</t>
  </si>
  <si>
    <r>
      <t xml:space="preserve"> </t>
    </r>
    <r>
      <rPr>
        <vertAlign val="superscript"/>
        <sz val="14"/>
        <color rgb="FFFF0000"/>
        <rFont val="Arial"/>
        <family val="2"/>
      </rPr>
      <t>{4}</t>
    </r>
    <r>
      <rPr>
        <sz val="14"/>
        <color rgb="FF000000"/>
        <rFont val="Arial"/>
        <family val="2"/>
      </rPr>
      <t> Nazama touati uanehepe arrima narrarona parri: Uima iaza ssonariza edirrereza mouaraza inauanarraro. Madirra touattattera taza naco uadie rrirehe mari icanarrari, mari icanapomarrari, mari icamanipomarrari narrari.</t>
    </r>
  </si>
  <si>
    <t xml:space="preserve"> love doesn't envy. Love doesn't brag, is not proud.</t>
  </si>
  <si>
    <t xml:space="preserve"> Quem ama não é ciumento, nem orgulhoso, nem vaidoso.</t>
  </si>
  <si>
    <t xml:space="preserve"> Bazimaza bicaqquiri inarraro. Amonerre acconi, tozepetarri acconi, tarabaia acconi naqui itessedeniza edi-rrerarraro. Ia ettiza ia deni inana-rrerarraro. Irrine bica tezape: —Oua motta nauato onani orrari onana −inerrerarraro.</t>
  </si>
  <si>
    <r>
      <t xml:space="preserve"> </t>
    </r>
    <r>
      <rPr>
        <vertAlign val="superscript"/>
        <sz val="14"/>
        <color rgb="FFFF0000"/>
        <rFont val="Arial"/>
        <family val="2"/>
      </rPr>
      <t>{5}</t>
    </r>
    <r>
      <rPr>
        <sz val="14"/>
        <color rgb="FF000000"/>
        <rFont val="Arial"/>
        <family val="2"/>
      </rPr>
      <t> Touati uanehe icarrizape touatti uaidira tanicca, rrizehe uaidira tanicca uatira inarraro. Accoqquiri inerreraniuarrine: —Oua mottacca −inerrerarraro. Touati uanehe icarrizape uadi inerrerarraro. Madirra iaza uima inanemaneza naqui poccadeni uima ibodi uauatomacca nerrerarraro.</t>
    </r>
  </si>
  <si>
    <r>
      <t xml:space="preserve"> </t>
    </r>
    <r>
      <rPr>
        <vertAlign val="superscript"/>
        <sz val="14"/>
        <color rgb="FFFF0000"/>
        <rFont val="Arial"/>
        <family val="2"/>
      </rPr>
      <t>{6}</t>
    </r>
    <r>
      <rPr>
        <sz val="14"/>
        <color rgb="FF000000"/>
        <rFont val="Arial"/>
        <family val="2"/>
      </rPr>
      <t> Uima parrirenissa terreraniccaza, uima uaidira taniccaza etize-rrerarraro. Uima parrisseheccazana ehetize narraro.</t>
    </r>
  </si>
  <si>
    <r>
      <t xml:space="preserve"> </t>
    </r>
    <r>
      <rPr>
        <vertAlign val="superscript"/>
        <sz val="14"/>
        <color rgb="FFFF0000"/>
        <rFont val="Arial"/>
        <family val="2"/>
      </rPr>
      <t>{7}</t>
    </r>
    <r>
      <rPr>
        <sz val="14"/>
        <color rgb="FF000000"/>
        <rFont val="Arial"/>
        <family val="2"/>
      </rPr>
      <t> Touati uanehe icarrizape itesserrine bica terrereraha nema nehe pouaza eti uana tarraro. —Itessepa bica taui, maizera taui, madiuissa taui −inarraro. Pouarrine bica terrerani qqui ineza naqui: —Niza pocca madie tobicanitoui −inarraro. Pouarrine ocasserani eza naqui mouaraza inauananiuarrine iparrireni.</t>
    </r>
  </si>
  <si>
    <r>
      <t xml:space="preserve"> </t>
    </r>
    <r>
      <rPr>
        <vertAlign val="superscript"/>
        <sz val="14"/>
        <color rgb="FFFF0000"/>
        <rFont val="Arial"/>
        <family val="2"/>
      </rPr>
      <t>{8}</t>
    </r>
    <r>
      <rPr>
        <sz val="14"/>
        <color rgb="FF000000"/>
        <rFont val="Arial"/>
        <family val="2"/>
      </rPr>
      <t> Touati uanehepe nema zanaponitoui. Niza arri Deorrine madirraza auato teza uati uati totoquena narraripa nebomanauitoui. Arra madirra touatti rriza tarraroza uati uati totoquena narrari naco rricanitoui. Deo Corimerrine touattehe carrimanaraha narraro naqui amossi nanitoui.</t>
    </r>
  </si>
  <si>
    <r>
      <t xml:space="preserve"> </t>
    </r>
    <r>
      <rPr>
        <vertAlign val="superscript"/>
        <sz val="14"/>
        <color rgb="FFFF0000"/>
        <rFont val="Arial"/>
        <family val="2"/>
      </rPr>
      <t>{9}</t>
    </r>
    <r>
      <rPr>
        <sz val="14"/>
        <color rgb="FF000000"/>
        <rFont val="Arial"/>
        <family val="2"/>
      </rPr>
      <t> Deo Corimerrine nauatoue onihi onihi narizarraro motara icarrirraro. Nauato inanissa terrerani. Deo Atti uauati toqquimadedeni naco itezerremacca uima nemanehe nauatoqquiri narraraui. Deorrine mota pouadeniza auato tarrarora uati uati ihiqquimemana narraro.</t>
    </r>
  </si>
  <si>
    <r>
      <t xml:space="preserve"> </t>
    </r>
    <r>
      <rPr>
        <vertAlign val="superscript"/>
        <sz val="14"/>
        <color rgb="FFFF0000"/>
        <rFont val="Arial"/>
        <family val="2"/>
      </rPr>
      <t>{10}</t>
    </r>
    <r>
      <rPr>
        <sz val="14"/>
        <color rgb="FF000000"/>
        <rFont val="Arial"/>
        <family val="2"/>
      </rPr>
      <t> Narraro nauatoue icarriporraro bazimape niza Deorrine parrireuissa tauicca ccarronazapa rricarizanitoui.</t>
    </r>
  </si>
  <si>
    <r>
      <t xml:space="preserve"> </t>
    </r>
    <r>
      <rPr>
        <vertAlign val="superscript"/>
        <sz val="14"/>
        <color rgb="FFFF0000"/>
        <rFont val="Arial"/>
        <family val="2"/>
      </rPr>
      <t>{11}</t>
    </r>
    <r>
      <rPr>
        <sz val="14"/>
        <color rgb="FF000000"/>
        <rFont val="Arial"/>
        <family val="2"/>
      </rPr>
      <t> Nazama erredeni orraponipe erredenicca uimara uati uati ohonanaccade. Obodi naqui erredeni bodi uatorrarissa onaccade. Erredeni irraponicca uimara ohocatterriza naccade.</t>
    </r>
  </si>
  <si>
    <t xml:space="preserve"> I thought as a child. Now that I have become a man, I have put away childish things.</t>
  </si>
  <si>
    <t xml:space="preserve"> Agora que sou adulto, parei de agir como criança.</t>
  </si>
  <si>
    <t xml:space="preserve"> Naraha onapiza obirri ccarezape erredeni orraponicca uimape onattiuarri onanarizehe rricarrarode. Arrirraro namiza imadiccazape Deocca uima nemanehe icauatteranissa terreraccani pina erredeni irraponicca uimassa inarraro.</t>
  </si>
  <si>
    <r>
      <t xml:space="preserve"> </t>
    </r>
    <r>
      <rPr>
        <vertAlign val="superscript"/>
        <sz val="14"/>
        <color rgb="FFFF0000"/>
        <rFont val="Arial"/>
        <family val="2"/>
      </rPr>
      <t>{12}</t>
    </r>
    <r>
      <rPr>
        <sz val="14"/>
        <color rgb="FF000000"/>
        <rFont val="Arial"/>
        <family val="2"/>
      </rPr>
      <t> Rridapanape Deocca uima nemanehe imittanissa terreraccani. Pina ssonobaza icorime qqui inarrarossa narraro. Zizi tezape ssonobaza icorime qqui ineraha qqui inanissa terrerani. Naraha niza zotodena Deocca uima nemanehe qqui inanissa tanitoui.</t>
    </r>
  </si>
  <si>
    <t xml:space="preserve"> Now I know in part, but then I will know fully, even as I was also fully known.</t>
  </si>
  <si>
    <t xml:space="preserve"> Agora o meu conhecimento é imperfeito, mas depois conhecerei perfeitamente, assim como sou conhecido por Deus.</t>
  </si>
  <si>
    <t xml:space="preserve"> Cristo poua pano, assirema qqui inauitoui. Rridapanape Deocca uima motara nauato onarraro. Oparrirenissa terrerani. Niza zotodena pocca uima bazima nauato onanissa tanitoui. Pina Poua ouaza nocco rrizera tarrarissa nanitoui.</t>
  </si>
  <si>
    <r>
      <t xml:space="preserve"> </t>
    </r>
    <r>
      <rPr>
        <vertAlign val="superscript"/>
        <sz val="14"/>
        <color rgb="FFFF0000"/>
        <rFont val="Arial"/>
        <family val="2"/>
      </rPr>
      <t>{13}</t>
    </r>
    <r>
      <rPr>
        <sz val="14"/>
        <color rgb="FF000000"/>
        <rFont val="Arial"/>
        <family val="2"/>
      </rPr>
      <t> Uima bicani rricaquera taniccape 3 narraro. Orrariepe icca rrehenirri. Deoza parrissa izanaponitoui. Uima onihipe itezerremacca uima bicani touini imadi-zanaponitoui. Uima onihi naqui touati uanehe nema zanaponitoui. Arri uima 3 narrarope bicaqquiri naraha touati uanehena denima bica tarraro.</t>
    </r>
  </si>
  <si>
    <t>1 CORÍNTIOS 14</t>
  </si>
  <si>
    <t>1 Coríntios 14</t>
  </si>
  <si>
    <r>
      <t xml:space="preserve"> </t>
    </r>
    <r>
      <rPr>
        <vertAlign val="superscript"/>
        <sz val="14"/>
        <color rgb="FFFF0000"/>
        <rFont val="Arial"/>
        <family val="2"/>
      </rPr>
      <t>{1}</t>
    </r>
    <r>
      <rPr>
        <sz val="14"/>
        <color rgb="FF000000"/>
        <rFont val="Arial"/>
        <family val="2"/>
      </rPr>
      <t> Touati uanehe ticarrimananiuarrine dameraqquiri tiquenarri. Deo Corimecca nauatoue onihi onihitoui naqui dameraqquiri tiquenarri. Pocca nauatoue orrariepe denima bica tarraro. Narrarope arri Deo Corimerrine madirra bodiza Poua Atti auatoza uati iqquimarraro nauatouena —Ouaza torrana −titiquena narri.</t>
    </r>
  </si>
  <si>
    <r>
      <t xml:space="preserve"> </t>
    </r>
    <r>
      <rPr>
        <vertAlign val="superscript"/>
        <sz val="14"/>
        <color rgb="FFFF0000"/>
        <rFont val="Arial"/>
        <family val="2"/>
      </rPr>
      <t>{2}</t>
    </r>
    <r>
      <rPr>
        <sz val="14"/>
        <color rgb="FF000000"/>
        <rFont val="Arial"/>
        <family val="2"/>
      </rPr>
      <t> Arra madirra Deorrine touatti rriza tarraroza uati uati tarraripa Deo Pouazara uatide torrarrari. Iape poua atti imitte-rrerarraro. Deo Corimerrine uima bicani uati uati taraha iaza auatora tani.</t>
    </r>
  </si>
  <si>
    <r>
      <t xml:space="preserve"> </t>
    </r>
    <r>
      <rPr>
        <vertAlign val="superscript"/>
        <sz val="14"/>
        <color rgb="FFFF0000"/>
        <rFont val="Arial"/>
        <family val="2"/>
      </rPr>
      <t>{3}</t>
    </r>
    <r>
      <rPr>
        <sz val="14"/>
        <color rgb="FF000000"/>
        <rFont val="Arial"/>
        <family val="2"/>
      </rPr>
      <t> Naraha madirra ouahapa Deo Atti poua bodiza auatorrarocca uati iqquimezape poua imecotedenicca rrehenirri todacorani narraro, madirra ihinauatizebaqqui narrari, madirra uatideni ihinassonabaqqui narrariparra.</t>
    </r>
  </si>
  <si>
    <r>
      <t xml:space="preserve"> </t>
    </r>
    <r>
      <rPr>
        <vertAlign val="superscript"/>
        <sz val="14"/>
        <color rgb="FFFF0000"/>
        <rFont val="Arial"/>
        <family val="2"/>
      </rPr>
      <t>{4}</t>
    </r>
    <r>
      <rPr>
        <sz val="14"/>
        <color rgb="FF000000"/>
        <rFont val="Arial"/>
        <family val="2"/>
      </rPr>
      <t> Nazama arra touatti rriza tarraroza uati uati totoquena narraridenipa pouadeni motta Deoza poccadeni rrehenirri todacorani narraro. Naraha madirra Deo Atti uati iqquimarize-manazana Deoza quequeriqquimana narraridenicca rrehenirri todacorani narraro.</t>
    </r>
  </si>
  <si>
    <r>
      <t xml:space="preserve"> </t>
    </r>
    <r>
      <rPr>
        <vertAlign val="superscript"/>
        <sz val="14"/>
        <color rgb="FFFF0000"/>
        <rFont val="Arial"/>
        <family val="2"/>
      </rPr>
      <t>{5}</t>
    </r>
    <r>
      <rPr>
        <sz val="14"/>
        <color rgb="FF000000"/>
        <rFont val="Arial"/>
        <family val="2"/>
      </rPr>
      <t> Tiadeni bazima touatti rriza tarraroza uati uati tiquenanipe ouaza bica tani. Naraha Deo Atti uati tiqquimarize-mananina ouaza denima bica tarraro. Narrarona uima deni torranicca.</t>
    </r>
  </si>
  <si>
    <t xml:space="preserve"> For he is greater who prophesies than he who speaks with other languages, unless he interprets, that the assembly may be built up.</t>
  </si>
  <si>
    <t xml:space="preserve"> Porque quem anuncia a mensagem de Deus tem mais valor do que quem fala em línguas estranhas, a não ser que esteja ali alguém que possa interpretar o que está sendo dito, para que toda a igreja seja ajudada espiritualmente.</t>
  </si>
  <si>
    <t xml:space="preserve"> Touatti rriza tarraroza uatidepe arrimani. Naraha timecote touatti rriza tarraroza uati uati taza poua atti uati toqquimade anizapa bica tani. Naui arra Deoza quequeriqquimana narraridenicca rrehenirri todacoraniuarrine.</t>
  </si>
  <si>
    <r>
      <t xml:space="preserve"> </t>
    </r>
    <r>
      <rPr>
        <vertAlign val="superscript"/>
        <sz val="14"/>
        <color rgb="FFFF0000"/>
        <rFont val="Arial"/>
        <family val="2"/>
      </rPr>
      <t>{6}</t>
    </r>
    <r>
      <rPr>
        <sz val="14"/>
        <color rgb="FF000000"/>
        <rFont val="Arial"/>
        <family val="2"/>
      </rPr>
      <t> Ouimecotedeni, niza tiadeniuarri oqqueza touatti rriza tarraroza tiadeniza uati uati onezape tiadeni acco cananiuarrinequi? Acco canima-rrerani. Ponimassa nanitoui.</t>
    </r>
  </si>
  <si>
    <t xml:space="preserve"> Unless I speak to you either by way of revelation, or of knowledge, or of prophesying, or of teaching?</t>
  </si>
  <si>
    <t xml:space="preserve"> a não ser que leve a vocês alguma revelação de Deus, ou algum conhecimento, ou alguma mensagem inspirada, ou algum ensinamento.</t>
  </si>
  <si>
    <t xml:space="preserve"> Naraha Deo ouaza auato inanarrarocca uati oneza pocca nauatoue tiadeniza uati onezape narrarona tiadeni acco canimanitoui. Poua Atti uati oqquimaza, marinarra bicani tiadeni mari ocanabaqquiza naqui tiadeni acco canimanitoui.</t>
  </si>
  <si>
    <r>
      <t xml:space="preserve"> </t>
    </r>
    <r>
      <rPr>
        <vertAlign val="superscript"/>
        <sz val="14"/>
        <color rgb="FFFF0000"/>
        <rFont val="Arial"/>
        <family val="2"/>
      </rPr>
      <t>{7}</t>
    </r>
    <r>
      <rPr>
        <sz val="14"/>
        <color rgb="FF000000"/>
        <rFont val="Arial"/>
        <family val="2"/>
      </rPr>
      <t> Nazama totori naqui camittehe cappireraha mouinipe arrie totorra narraro. Arra madirra tire tire quenarra, tori tori quenarra naza naco mouini rriza tezape arrie mouini imittanissa terrerani.</t>
    </r>
  </si>
  <si>
    <r>
      <t xml:space="preserve"> </t>
    </r>
    <r>
      <rPr>
        <vertAlign val="superscript"/>
        <sz val="14"/>
        <color rgb="FFFF0000"/>
        <rFont val="Arial"/>
        <family val="2"/>
      </rPr>
      <t>{8}</t>
    </r>
    <r>
      <rPr>
        <sz val="14"/>
        <color rgb="FF000000"/>
        <rFont val="Arial"/>
        <family val="2"/>
      </rPr>
      <t> Isso teppeppe naco rrazirecca rrorro moui mittemanazapa bazima rraziretoui domo toccauiuarrineraha rrorro moui rriza tazapa domo tocca-rrarauitoui.</t>
    </r>
  </si>
  <si>
    <r>
      <t xml:space="preserve"> </t>
    </r>
    <r>
      <rPr>
        <vertAlign val="superscript"/>
        <sz val="14"/>
        <color rgb="FFFF0000"/>
        <rFont val="Arial"/>
        <family val="2"/>
      </rPr>
      <t>{9}</t>
    </r>
    <r>
      <rPr>
        <sz val="14"/>
        <color rgb="FF000000"/>
        <rFont val="Arial"/>
        <family val="2"/>
      </rPr>
      <t> Ticcadeni uima naqui narrarossa narraro. Tettideni rriza tarraroza uati uati tiquenezape nerrecoma naza tettideni mittemanauiuarrine? Tettideni mouinipe ponima rrorrodeza totocca narraro.</t>
    </r>
  </si>
  <si>
    <r>
      <t xml:space="preserve"> </t>
    </r>
    <r>
      <rPr>
        <vertAlign val="superscript"/>
        <sz val="14"/>
        <color rgb="FFFF0000"/>
        <rFont val="Arial"/>
        <family val="2"/>
      </rPr>
      <t>{10}</t>
    </r>
    <r>
      <rPr>
        <sz val="14"/>
        <color rgb="FF000000"/>
        <rFont val="Arial"/>
        <family val="2"/>
      </rPr>
      <t> Arra madirra zama onihicca, zama onihicca naco bazima attideni carrimanarizarrari. Touatti bazima anirizarrarope ponima rrerani. Pouadeni atti camitterara cacana narrari.</t>
    </r>
  </si>
  <si>
    <r>
      <t xml:space="preserve"> </t>
    </r>
    <r>
      <rPr>
        <vertAlign val="superscript"/>
        <sz val="14"/>
        <color rgb="FFFF0000"/>
        <rFont val="Arial"/>
        <family val="2"/>
      </rPr>
      <t>{11}</t>
    </r>
    <r>
      <rPr>
        <sz val="14"/>
        <color rgb="FF000000"/>
        <rFont val="Arial"/>
        <family val="2"/>
      </rPr>
      <t> Naraha madirra ouaza uati uati taza poua atti omitte-rrerezape poua bodipa ouaza: —Arrarraripa zama onihicca madirra −nauitoui. Oua naqui pouaza: —Zama onihicca madirra −onanitoui.</t>
    </r>
  </si>
  <si>
    <r>
      <t xml:space="preserve"> </t>
    </r>
    <r>
      <rPr>
        <vertAlign val="superscript"/>
        <sz val="14"/>
        <color rgb="FFFF0000"/>
        <rFont val="Arial"/>
        <family val="2"/>
      </rPr>
      <t>{12}</t>
    </r>
    <r>
      <rPr>
        <sz val="14"/>
        <color rgb="FF000000"/>
        <rFont val="Arial"/>
        <family val="2"/>
      </rPr>
      <t> Nezape timecotedeni tezerre Deo Corimecca nauatoue onihi onihi narizarraro touini tiquenezape Zeso Cristoza quequeriqquimana narrarideni rrehenirrirideni todacorani naniuarrineccara —Ocarrina −titiquena narri, onarraro. Nema nanicca uemani ticarrimananiuarrine dameraqquiri tiquenarri.</t>
    </r>
  </si>
  <si>
    <r>
      <t xml:space="preserve"> </t>
    </r>
    <r>
      <rPr>
        <vertAlign val="superscript"/>
        <sz val="14"/>
        <color rgb="FFFF0000"/>
        <rFont val="Arial"/>
        <family val="2"/>
      </rPr>
      <t>{13}</t>
    </r>
    <r>
      <rPr>
        <sz val="14"/>
        <color rgb="FF000000"/>
        <rFont val="Arial"/>
        <family val="2"/>
      </rPr>
      <t> Nazama madirra touatti rriza tarraroza uati uati taraha poua atti tomittani-rrarazapa Deoza uati tana, nani pocca uatinarra poua bodiza auato tazana poua imecotedeniza uati iqquimaniuarrine.</t>
    </r>
  </si>
  <si>
    <r>
      <t xml:space="preserve"> </t>
    </r>
    <r>
      <rPr>
        <vertAlign val="superscript"/>
        <sz val="14"/>
        <color rgb="FFFF0000"/>
        <rFont val="Arial"/>
        <family val="2"/>
      </rPr>
      <t>{14}</t>
    </r>
    <r>
      <rPr>
        <sz val="14"/>
        <color rgb="FF000000"/>
        <rFont val="Arial"/>
        <family val="2"/>
      </rPr>
      <t> Oua naqui touatti rriza tarraroza Deoza uatide orrezape ocorimema uati uati oneraha omittani-rrerani.</t>
    </r>
  </si>
  <si>
    <r>
      <t xml:space="preserve"> </t>
    </r>
    <r>
      <rPr>
        <vertAlign val="superscript"/>
        <sz val="14"/>
        <color rgb="FFFF0000"/>
        <rFont val="Arial"/>
        <family val="2"/>
      </rPr>
      <t>{15}</t>
    </r>
    <r>
      <rPr>
        <sz val="14"/>
        <color rgb="FF000000"/>
        <rFont val="Arial"/>
        <family val="2"/>
      </rPr>
      <t> Narraro uimape nerrecoma onanani bica tarraro? onarraro. Naraha bica taniuarrinepe Deoza uatide orrezape ocorimema Pouaza uati uati onaniuarrine, omittarraroccama Pouaza uati uati onaniuarrine. Deoza rriri rriri oneza naqui ocorimema Pouaza rriri rriri onaniuarrine, omittarraroccama Pouaza rriri rriri onaniuarrine.</t>
    </r>
  </si>
  <si>
    <r>
      <t xml:space="preserve"> </t>
    </r>
    <r>
      <rPr>
        <vertAlign val="superscript"/>
        <sz val="14"/>
        <color rgb="FFFF0000"/>
        <rFont val="Arial"/>
        <family val="2"/>
      </rPr>
      <t>{16}</t>
    </r>
    <r>
      <rPr>
        <sz val="14"/>
        <color rgb="FF000000"/>
        <rFont val="Arial"/>
        <family val="2"/>
      </rPr>
      <t> Tiadeni naqui ticorimedenima touatti rriza tarraroza Deoza tetizemaneza: —Rrehe Abi Deo, Tirrine bica tani −tiqueneraha arra timecotedeni touatti rriza tarraro mittemana-rrararraridenipa tiadenizama Deoza: —Rrehe, bica tani −quenauiuarrine ssamo tani.</t>
    </r>
  </si>
  <si>
    <r>
      <t xml:space="preserve"> </t>
    </r>
    <r>
      <rPr>
        <vertAlign val="superscript"/>
        <sz val="14"/>
        <color rgb="FFFF0000"/>
        <rFont val="Arial"/>
        <family val="2"/>
      </rPr>
      <t>{17}</t>
    </r>
    <r>
      <rPr>
        <sz val="14"/>
        <color rgb="FF000000"/>
        <rFont val="Arial"/>
        <family val="2"/>
      </rPr>
      <t> Arri touatti rriza tarraroza Deoza uati uati tiquenani bica teraha narrarozape timecotedenicca rrehenirri todacora-rreranitoui, onarraro.</t>
    </r>
  </si>
  <si>
    <r>
      <t xml:space="preserve"> </t>
    </r>
    <r>
      <rPr>
        <vertAlign val="superscript"/>
        <sz val="14"/>
        <color rgb="FFFF0000"/>
        <rFont val="Arial"/>
        <family val="2"/>
      </rPr>
      <t>{18}</t>
    </r>
    <r>
      <rPr>
        <sz val="14"/>
        <color rgb="FF000000"/>
        <rFont val="Arial"/>
        <family val="2"/>
      </rPr>
      <t> Nazama tiadeni motape touatti rriza tarraro ticarrimaneraha tiadenipe arrimani uati tiquenarraro. Ouana denima touatti rriza tarraroza uati uati onarraro. Narrarorrine Deoza: —Rrehe, peperri, bica tani −ohonanarraro.</t>
    </r>
  </si>
  <si>
    <r>
      <t xml:space="preserve"> </t>
    </r>
    <r>
      <rPr>
        <vertAlign val="superscript"/>
        <sz val="14"/>
        <color rgb="FFFF0000"/>
        <rFont val="Arial"/>
        <family val="2"/>
      </rPr>
      <t>{19}</t>
    </r>
    <r>
      <rPr>
        <sz val="14"/>
        <color rgb="FF000000"/>
        <rFont val="Arial"/>
        <family val="2"/>
      </rPr>
      <t> Arra Deoza quequeriqquimana nauiuarri touatti rriza tarraro 10 mil nehe uati uati onani oparrireraha ouimecotedeni mittemana-rrarauitoui. Naraha arri touatti mittemanauissa tauicca 5 nehera uati onaniuarrinena denima bica tarraro, onarraro.</t>
    </r>
  </si>
  <si>
    <r>
      <t xml:space="preserve"> </t>
    </r>
    <r>
      <rPr>
        <vertAlign val="superscript"/>
        <sz val="14"/>
        <color rgb="FFFF0000"/>
        <rFont val="Arial"/>
        <family val="2"/>
      </rPr>
      <t>{20}</t>
    </r>
    <r>
      <rPr>
        <sz val="14"/>
        <color rgb="FF000000"/>
        <rFont val="Arial"/>
        <family val="2"/>
      </rPr>
      <t> Ouimecotedeni, narraro uimaza tibodideni uatomanezape pina erredeni bodi uatorrarissa tiquenerrerarri. Uaidirehe ssamoqquiri tiquenana, pina erredeni tossonezati uaidirehe ssamo tarrarissa tiquenaniuarrine bica teraha uima nattomede tiquerrenezape pina madirra rradaui bodi nauato tarrarissa tiquenarri, onarraro.</t>
    </r>
  </si>
  <si>
    <r>
      <t xml:space="preserve"> </t>
    </r>
    <r>
      <rPr>
        <vertAlign val="superscript"/>
        <sz val="14"/>
        <color rgb="FFFF0000"/>
        <rFont val="Arial"/>
        <family val="2"/>
      </rPr>
      <t>{21}</t>
    </r>
    <r>
      <rPr>
        <sz val="14"/>
        <color rgb="FF000000"/>
        <rFont val="Arial"/>
        <family val="2"/>
      </rPr>
      <t> Deo Atti dozo nanizape: —Nizaranibote occa madirraza zama onihicca madirra attideniza uati onanitoui. Zama onihicca madirrana pouadeniza Ouatti ecomeremananitoui. Naraha narraroza naqui bodideni uato-rrarauitoui. Ouattissa inanemana-rreranitoui −napoui nade Deo.</t>
    </r>
  </si>
  <si>
    <r>
      <t xml:space="preserve"> </t>
    </r>
    <r>
      <rPr>
        <vertAlign val="superscript"/>
        <sz val="14"/>
        <color rgb="FFFF0000"/>
        <rFont val="Arial"/>
        <family val="2"/>
      </rPr>
      <t>{22}</t>
    </r>
    <r>
      <rPr>
        <sz val="14"/>
        <color rgb="FF000000"/>
        <rFont val="Arial"/>
        <family val="2"/>
      </rPr>
      <t> Nazama narraro uimaza iattarrarope touatti rriza tarraroza uatidepe Deoza rrehe quena-rrararrarideniza pocca uima auato taniuarrine. Narraro uimape rrehe quenarrarideniza rrerani. Naraha Deo Atti uati toqquimadepe Deoza rrehe quenarrarideniza pocca uima auato taniuarrine. Narraro uimape rrehe quena-rrararrarideniza rrerani.</t>
    </r>
  </si>
  <si>
    <r>
      <t xml:space="preserve"> </t>
    </r>
    <r>
      <rPr>
        <vertAlign val="superscript"/>
        <sz val="14"/>
        <color rgb="FFFF0000"/>
        <rFont val="Arial"/>
        <family val="2"/>
      </rPr>
      <t>{23}</t>
    </r>
    <r>
      <rPr>
        <sz val="14"/>
        <color rgb="FF000000"/>
        <rFont val="Arial"/>
        <family val="2"/>
      </rPr>
      <t> Deoza titiqueriqqui naniza bazima touatti rriza tarraroza uati uati tiquenezape madirra ouaha pina touatti rriza tarraro mittapo-rrararrari uitide Deoza rrehe narrararrari uitide nama narrari Deo Atti mittade qquezimaza tettideni mittazapa: —A, arrarrarideni madirrapa bodideni tossamorizarrari −nauitoui.</t>
    </r>
  </si>
  <si>
    <r>
      <t xml:space="preserve"> </t>
    </r>
    <r>
      <rPr>
        <vertAlign val="superscript"/>
        <sz val="14"/>
        <color rgb="FFFF0000"/>
        <rFont val="Arial"/>
        <family val="2"/>
      </rPr>
      <t>{24}</t>
    </r>
    <r>
      <rPr>
        <sz val="14"/>
        <color rgb="FF000000"/>
        <rFont val="Arial"/>
        <family val="2"/>
      </rPr>
      <t> Naraha arri titiqueriqqui naniuarri bazima Deo Atti uati toqquimade tiquerrenezape madirra ouaha pina touatti rriza tarraro mittapo-rrararrari uitide Deoza rrehe narrararrari uitide nama narrari Deo Atti mittade qquezimaza tettideni mittazapa: —A, ouape uimasiri ocarrini −nauitoui. Nazapa poua bodicca uima nattomede torrauiuarrine.</t>
    </r>
  </si>
  <si>
    <r>
      <t xml:space="preserve"> </t>
    </r>
    <r>
      <rPr>
        <vertAlign val="superscript"/>
        <sz val="14"/>
        <color rgb="FFFF0000"/>
        <rFont val="Arial"/>
        <family val="2"/>
      </rPr>
      <t>{25}</t>
    </r>
    <r>
      <rPr>
        <sz val="14"/>
        <color rgb="FF000000"/>
        <rFont val="Arial"/>
        <family val="2"/>
      </rPr>
      <t> Nama nazapa poua bodicca uima ecomarrarocca pouaza auatomanitoui. Naui Deoza uatizeza poua pitoza uitta naza: —Deopa bica taui, deni torraui −nauiuarrine. Deopa tiadeniza parrissa aniui pouaza auato tauitoui.</t>
    </r>
  </si>
  <si>
    <r>
      <t xml:space="preserve"> </t>
    </r>
    <r>
      <rPr>
        <vertAlign val="superscript"/>
        <sz val="14"/>
        <color rgb="FFFF0000"/>
        <rFont val="Arial"/>
        <family val="2"/>
      </rPr>
      <t>{26}</t>
    </r>
    <r>
      <rPr>
        <sz val="14"/>
        <color rgb="FF000000"/>
        <rFont val="Arial"/>
        <family val="2"/>
      </rPr>
      <t> Ouimecotedeni, arri uati uati onarrarope arrima narraro: Titiqueriqqui nauicca madirra arrie nauatode nauato tazapa rriri rriri nauiuarrine. Ouahapa Deo Atti mari mari nauiuarrine. Ouahapa Deorrine pouaza auatomezape ecomeraniuarrine.</t>
    </r>
  </si>
  <si>
    <t xml:space="preserve"> has a revelation, has another language, has an interpretation. Let all things be done to build each other up.</t>
  </si>
  <si>
    <t xml:space="preserve"> outro, uma revelação de Deus; outro, uma mensagem em línguas estranhas r; e ainda outro, a interpretação dessa mensagem. Que tudo seja feito para o crescimento espiritual da igreja</t>
  </si>
  <si>
    <t xml:space="preserve"> Ouahapa touatti rriza tarraroza uati uati nauiuarrine. Ouahapa Deo Corimerrine touatti rriza tarraro mittazapa uati iqquimaniuarrine. Narraro uima bazimape timecotedeni bazima rrehenirrirideni todacorani zanaponiuarrine, onarraro.</t>
  </si>
  <si>
    <r>
      <t xml:space="preserve"> </t>
    </r>
    <r>
      <rPr>
        <vertAlign val="superscript"/>
        <sz val="14"/>
        <color rgb="FFFF0000"/>
        <rFont val="Arial"/>
        <family val="2"/>
      </rPr>
      <t>{27}</t>
    </r>
    <r>
      <rPr>
        <sz val="14"/>
        <color rgb="FF000000"/>
        <rFont val="Arial"/>
        <family val="2"/>
      </rPr>
      <t> Arri touatti rriza tarraroza uatidepe madirra pamaha, 3 quenauitide uati toquenauina bica tani. Denimape poni. Tiadeni naqui bazima uati uatipe poni. Pina arrima tiquenarri:</t>
    </r>
  </si>
  <si>
    <t xml:space="preserve"> or at the most three, and in turn; and let one interpret.</t>
  </si>
  <si>
    <t xml:space="preserve"> um depois do outro, e que alguém interprete o que está sendo dito.</t>
  </si>
  <si>
    <t xml:space="preserve"> Madirra orraria uati taha rricaza manaco ouaha uati, rricaza ouaha uati, titiquena narri. Touatti rriza tarraroza uati uati toquenaza naco madirra ouaha narraro touatti Deo Corimerrine mittazapa tettideniza uati iqquimani bica tani, onarraro.</t>
  </si>
  <si>
    <r>
      <t xml:space="preserve"> </t>
    </r>
    <r>
      <rPr>
        <vertAlign val="superscript"/>
        <sz val="14"/>
        <color rgb="FFFF0000"/>
        <rFont val="Arial"/>
        <family val="2"/>
      </rPr>
      <t>{28}</t>
    </r>
    <r>
      <rPr>
        <sz val="14"/>
        <color rgb="FF000000"/>
        <rFont val="Arial"/>
        <family val="2"/>
      </rPr>
      <t> Naraha madirra touatti rriza tarraro uati toqquimade nouerazapa titiqueriqqui naniza touatti rriza tarraroza uati tiquena terrerarri. Tiadeni motta tibodidenizara uati uati tiquenarri. Deoza naqui tibodidenizara uati uati tiquenarri, onarraro.</t>
    </r>
  </si>
  <si>
    <r>
      <t xml:space="preserve"> </t>
    </r>
    <r>
      <rPr>
        <vertAlign val="superscript"/>
        <sz val="14"/>
        <color rgb="FFFF0000"/>
        <rFont val="Arial"/>
        <family val="2"/>
      </rPr>
      <t>{29}</t>
    </r>
    <r>
      <rPr>
        <sz val="14"/>
        <color rgb="FF000000"/>
        <rFont val="Arial"/>
        <family val="2"/>
      </rPr>
      <t> Arri titiqueriqqui naniuarri naqui Deo Atti uati toqquimade toquerrenazapa madirra pamaha, 3 quenaha naco uatide toquerrenauiuarrine bica taui. Nazapa tauaribomanarraridenipa uati uati toquenaui mittemanaza pouadeni bodiza attideni nattome quenana. Pina: —Deo Attissa narraroqui? –quenauiuarrine.</t>
    </r>
  </si>
  <si>
    <r>
      <t xml:space="preserve"> </t>
    </r>
    <r>
      <rPr>
        <vertAlign val="superscript"/>
        <sz val="14"/>
        <color rgb="FFFF0000"/>
        <rFont val="Arial"/>
        <family val="2"/>
      </rPr>
      <t>{30}</t>
    </r>
    <r>
      <rPr>
        <sz val="14"/>
        <color rgb="FF000000"/>
        <rFont val="Arial"/>
        <family val="2"/>
      </rPr>
      <t> Nazama madirra orraria Deo Atti uati toqquimade torraraha nauiza uittarirrari bodiza Deorrine uima pouaza auatomezape uati taccauiuarrine taideccapa zama rrama naccana.</t>
    </r>
  </si>
  <si>
    <r>
      <t xml:space="preserve"> </t>
    </r>
    <r>
      <rPr>
        <vertAlign val="superscript"/>
        <sz val="14"/>
        <color rgb="FFFF0000"/>
        <rFont val="Arial"/>
        <family val="2"/>
      </rPr>
      <t>{31}</t>
    </r>
    <r>
      <rPr>
        <sz val="14"/>
        <color rgb="FF000000"/>
        <rFont val="Arial"/>
        <family val="2"/>
      </rPr>
      <t> Nema tiqueneza Deo Atti uati toqquimade orrari orrari tiquenezape bica tani. Naui Deo Atti tocauatterazapa bazima catizerara canauiuarrine.</t>
    </r>
  </si>
  <si>
    <r>
      <t xml:space="preserve"> </t>
    </r>
    <r>
      <rPr>
        <vertAlign val="superscript"/>
        <sz val="14"/>
        <color rgb="FFFF0000"/>
        <rFont val="Arial"/>
        <family val="2"/>
      </rPr>
      <t>{32}</t>
    </r>
    <r>
      <rPr>
        <sz val="14"/>
        <color rgb="FF000000"/>
        <rFont val="Arial"/>
        <family val="2"/>
      </rPr>
      <t> Deo Atti uati toqquimadedenipa pouadeniza Deorrine auatomarrarocca mouaraza pouadeni bodiza ecauemananiuarrine parriremanarrari. Nama quenauiuarrinepa pouadeni tesse uatide torraccazapa tocadidire naccauiuarrine.</t>
    </r>
  </si>
  <si>
    <r>
      <t xml:space="preserve"> </t>
    </r>
    <r>
      <rPr>
        <vertAlign val="superscript"/>
        <sz val="14"/>
        <color rgb="FFFF0000"/>
        <rFont val="Arial"/>
        <family val="2"/>
      </rPr>
      <t>{33}</t>
    </r>
    <r>
      <rPr>
        <sz val="14"/>
        <color rgb="FF000000"/>
        <rFont val="Arial"/>
        <family val="2"/>
      </rPr>
      <t> Deopa touatti carrimama canaza pina mouanirrissa narrarocca nacassera tarrari. Poua Atti mouaraza imittaniuarrinena nacassa tarrari. Deopa rronehe rrinede. Pouaza quequeriqquiriza narrarideni bazimapa nama quenauiuarrine.</t>
    </r>
  </si>
  <si>
    <r>
      <t xml:space="preserve"> </t>
    </r>
    <r>
      <rPr>
        <vertAlign val="superscript"/>
        <sz val="14"/>
        <color rgb="FFFF0000"/>
        <rFont val="Arial"/>
        <family val="2"/>
      </rPr>
      <t>{34}</t>
    </r>
    <r>
      <rPr>
        <sz val="14"/>
        <color rgb="FF000000"/>
        <rFont val="Arial"/>
        <family val="2"/>
      </rPr>
      <t> Deoza iqueriqquiniza amonerre naqui atti quena-rreraza tocadidire naccaniuarrine. Pina Deocca zossenirri dozo naniza anirrarossa quenaniuarrine: —Amonerredenipe maqquiderredeniza deni toquerrena-rrerana −nade.</t>
    </r>
  </si>
  <si>
    <r>
      <t xml:space="preserve"> </t>
    </r>
    <r>
      <rPr>
        <vertAlign val="superscript"/>
        <sz val="14"/>
        <color rgb="FFFF0000"/>
        <rFont val="Arial"/>
        <family val="2"/>
      </rPr>
      <t>{35}</t>
    </r>
    <r>
      <rPr>
        <sz val="14"/>
        <color rgb="FF000000"/>
        <rFont val="Arial"/>
        <family val="2"/>
      </rPr>
      <t> Deo Atti mamaridecca marinarra mittemananissa terrerezape niza ponidenicca ozauarrina ponidenicca maqquiza uati toquenazana mittemananiuarrine. Titiqueriqqui nanizape amonerredeni atti atti quenani bica terrerani.</t>
    </r>
  </si>
  <si>
    <r>
      <t xml:space="preserve"> </t>
    </r>
    <r>
      <rPr>
        <vertAlign val="superscript"/>
        <sz val="14"/>
        <color rgb="FFFF0000"/>
        <rFont val="Arial"/>
        <family val="2"/>
      </rPr>
      <t>{36}</t>
    </r>
    <r>
      <rPr>
        <sz val="14"/>
        <color rgb="FF000000"/>
        <rFont val="Arial"/>
        <family val="2"/>
      </rPr>
      <t> —Iazana Deo Atti auatomaporrarode −tiquenarraroqui? —Iazana Deo Atti torrani orrari narraro −tiquenarraroqui? Nema nerrerani.</t>
    </r>
  </si>
  <si>
    <r>
      <t xml:space="preserve"> </t>
    </r>
    <r>
      <rPr>
        <vertAlign val="superscript"/>
        <sz val="14"/>
        <color rgb="FFFF0000"/>
        <rFont val="Arial"/>
        <family val="2"/>
      </rPr>
      <t>{37}</t>
    </r>
    <r>
      <rPr>
        <sz val="14"/>
        <color rgb="FF000000"/>
        <rFont val="Arial"/>
        <family val="2"/>
      </rPr>
      <t> Madirrapa: —Deo Atti uauati toqquimade orrani, Deo Corimerrine nauato onani −nazapa parrissa Deo Corimerrine nauato tazapa poua bodiza occa uima auato tanitoui. Ia Zozossede pocca zossenirri ouaza auato inanezape tiadeniza dozo onarraro.</t>
    </r>
  </si>
  <si>
    <r>
      <t xml:space="preserve"> </t>
    </r>
    <r>
      <rPr>
        <vertAlign val="superscript"/>
        <sz val="14"/>
        <color rgb="FFFF0000"/>
        <rFont val="Arial"/>
        <family val="2"/>
      </rPr>
      <t>{38}</t>
    </r>
    <r>
      <rPr>
        <sz val="14"/>
        <color rgb="FF000000"/>
        <rFont val="Arial"/>
        <family val="2"/>
      </rPr>
      <t> Naraha ia Zozossede Deo pocca zossenirri dozo onarraroza madirra parrissa narrarazapa paparrana. Nezape poua atti naqui timittemana terrerarri, onarraro.</t>
    </r>
  </si>
  <si>
    <r>
      <t xml:space="preserve"> </t>
    </r>
    <r>
      <rPr>
        <vertAlign val="superscript"/>
        <sz val="14"/>
        <color rgb="FFFF0000"/>
        <rFont val="Arial"/>
        <family val="2"/>
      </rPr>
      <t>{39}</t>
    </r>
    <r>
      <rPr>
        <sz val="14"/>
        <color rgb="FF000000"/>
        <rFont val="Arial"/>
        <family val="2"/>
      </rPr>
      <t> Nazama ouimecotedeni, Deo Atti uati toqquimade tiquerrenaniuarrine touini dameraqquiri tiquenarri. Titesse touatti rriza tarraroza uati uati taza naco tecossemana terrerarri.</t>
    </r>
  </si>
  <si>
    <r>
      <t xml:space="preserve"> </t>
    </r>
    <r>
      <rPr>
        <vertAlign val="superscript"/>
        <sz val="14"/>
        <color rgb="FFFF0000"/>
        <rFont val="Arial"/>
        <family val="2"/>
      </rPr>
      <t>{40}</t>
    </r>
    <r>
      <rPr>
        <sz val="14"/>
        <color rgb="FF000000"/>
        <rFont val="Arial"/>
        <family val="2"/>
      </rPr>
      <t> Naraha titiqueriqqui nanicca uima bazima tirrinedeni mouaraza toccanissa tana, onarraro.</t>
    </r>
  </si>
  <si>
    <t>1 CORÍNTIOS 15</t>
  </si>
  <si>
    <t>1 Coríntios 15</t>
  </si>
  <si>
    <r>
      <t xml:space="preserve"> </t>
    </r>
    <r>
      <rPr>
        <vertAlign val="superscript"/>
        <sz val="14"/>
        <color rgb="FFFF0000"/>
        <rFont val="Arial"/>
        <family val="2"/>
      </rPr>
      <t>{1}</t>
    </r>
    <r>
      <rPr>
        <sz val="14"/>
        <color rgb="FF000000"/>
        <rFont val="Arial"/>
        <family val="2"/>
      </rPr>
      <t> Ouimecotedeni, tetideni rrima-rreraniuarrine tiadeniza uati omanirraro. Zeso Cristo tauimari icassiuaueraniuarrinecca tiadeniza ouaccoraporrarode. Narraro uimaza rrehe tiquenezape tinebomana nerrerarraroa arrirraroparri.</t>
    </r>
  </si>
  <si>
    <r>
      <t xml:space="preserve"> </t>
    </r>
    <r>
      <rPr>
        <vertAlign val="superscript"/>
        <sz val="14"/>
        <color rgb="FFFF0000"/>
        <rFont val="Arial"/>
        <family val="2"/>
      </rPr>
      <t>{2}</t>
    </r>
    <r>
      <rPr>
        <sz val="14"/>
        <color rgb="FF000000"/>
        <rFont val="Arial"/>
        <family val="2"/>
      </rPr>
      <t> Arri icassiuaueraniuarrinecca uimaza damamera tinezape ticassiuarrerarraroparri. Naraha damamera tinerrerezape ponima rrehe tarizemanarraro.</t>
    </r>
  </si>
  <si>
    <r>
      <t xml:space="preserve"> </t>
    </r>
    <r>
      <rPr>
        <vertAlign val="superscript"/>
        <sz val="14"/>
        <color rgb="FFFF0000"/>
        <rFont val="Arial"/>
        <family val="2"/>
      </rPr>
      <t>{3}</t>
    </r>
    <r>
      <rPr>
        <sz val="14"/>
        <color rgb="FF000000"/>
        <rFont val="Arial"/>
        <family val="2"/>
      </rPr>
      <t> Arri Zeso Cristo tauimari ouattaporrarocca tiadeni mari ocanabaqquirrarope denima bica tanicca. Narrarope arrima narraro: Cristopa icca uimasiri manaconi zoqquerrari, pina Deo Atti dozo iquenaporrarossa narraro.</t>
    </r>
  </si>
  <si>
    <r>
      <t xml:space="preserve"> </t>
    </r>
    <r>
      <rPr>
        <vertAlign val="superscript"/>
        <sz val="14"/>
        <color rgb="FFFF0000"/>
        <rFont val="Arial"/>
        <family val="2"/>
      </rPr>
      <t>{4}</t>
    </r>
    <r>
      <rPr>
        <sz val="14"/>
        <color rgb="FF000000"/>
        <rFont val="Arial"/>
        <family val="2"/>
      </rPr>
      <t> Cristo uatiaza ppa izemanaraha uada 3 nazapa nauatonirraride. Narraro naqui Deo Atti dozo iquenaporraroza nema naporraro.</t>
    </r>
  </si>
  <si>
    <r>
      <t xml:space="preserve"> </t>
    </r>
    <r>
      <rPr>
        <vertAlign val="superscript"/>
        <sz val="14"/>
        <color rgb="FFFF0000"/>
        <rFont val="Arial"/>
        <family val="2"/>
      </rPr>
      <t>{5}</t>
    </r>
    <r>
      <rPr>
        <sz val="14"/>
        <color rgb="FF000000"/>
        <rFont val="Arial"/>
        <family val="2"/>
      </rPr>
      <t> Nauatonizapa Pedorozaha auatoniporrari. Naui zotodepa poua uatimadedeni 12 quenarrarideniza auatonipomarrari.</t>
    </r>
  </si>
  <si>
    <r>
      <t xml:space="preserve"> </t>
    </r>
    <r>
      <rPr>
        <vertAlign val="superscript"/>
        <sz val="14"/>
        <color rgb="FFFF0000"/>
        <rFont val="Arial"/>
        <family val="2"/>
      </rPr>
      <t>{6}</t>
    </r>
    <r>
      <rPr>
        <sz val="14"/>
        <color rgb="FF000000"/>
        <rFont val="Arial"/>
        <family val="2"/>
      </rPr>
      <t> Naui zotode naco pouaza rrehe quenarrari 500 quenarrari, naraha denima uitiderra, narrarideni bazima queriqquimanauiza auatonipomarrari. Narrarideni motapa arrirraro uima teppe dozode orreza madimanauiparra naccaui. Naraha mota pamadema nahapa rricarizapoui.</t>
    </r>
  </si>
  <si>
    <r>
      <t xml:space="preserve"> </t>
    </r>
    <r>
      <rPr>
        <vertAlign val="superscript"/>
        <sz val="14"/>
        <color rgb="FFFF0000"/>
        <rFont val="Arial"/>
        <family val="2"/>
      </rPr>
      <t>{7}</t>
    </r>
    <r>
      <rPr>
        <sz val="14"/>
        <color rgb="FF000000"/>
        <rFont val="Arial"/>
        <family val="2"/>
      </rPr>
      <t> Naui zotode Tiacoza naco auatonipomarrari. Naui zotode naco pocca zozosse tabaqqui bazimaza auatonipomarrari.</t>
    </r>
  </si>
  <si>
    <r>
      <t xml:space="preserve"> </t>
    </r>
    <r>
      <rPr>
        <vertAlign val="superscript"/>
        <sz val="14"/>
        <color rgb="FFFF0000"/>
        <rFont val="Arial"/>
        <family val="2"/>
      </rPr>
      <t>{8}</t>
    </r>
    <r>
      <rPr>
        <sz val="14"/>
        <color rgb="FF000000"/>
        <rFont val="Arial"/>
        <family val="2"/>
      </rPr>
      <t> Naui zotode rricariuiccapa ouaza auatonirraride. Ouape pina erredeni poua tossonauicca uada bacco tarraraccaraha tossonaporrarissa onarraro. Ouape Zeso Cristoza rrehe onapo-rrereraha ouaza auatozana pocca orrarrarode.</t>
    </r>
  </si>
  <si>
    <r>
      <t xml:space="preserve"> </t>
    </r>
    <r>
      <rPr>
        <vertAlign val="superscript"/>
        <sz val="14"/>
        <color rgb="FFFF0000"/>
        <rFont val="Arial"/>
        <family val="2"/>
      </rPr>
      <t>{9}</t>
    </r>
    <r>
      <rPr>
        <sz val="14"/>
        <color rgb="FF000000"/>
        <rFont val="Arial"/>
        <family val="2"/>
      </rPr>
      <t> Nazama Zeso Cristocca zozosse tabaqqui taideccapa bicaqquiri naraha ouape arrimani orrarrarode. Taidepe Zeso Cristoza toquerrenarrarideni Deo Attiza totoqueriqqui narrarideni ohonarrizobaqqui naccade. Zeso Cristocca zozosse tabaqqui orraniuarrine bica onerrereraha Zeso pouarrinena pocca zozosse orrarrarode.</t>
    </r>
  </si>
  <si>
    <r>
      <t xml:space="preserve"> </t>
    </r>
    <r>
      <rPr>
        <vertAlign val="superscript"/>
        <sz val="14"/>
        <color rgb="FFFF0000"/>
        <rFont val="Arial"/>
        <family val="2"/>
      </rPr>
      <t>{10}</t>
    </r>
    <r>
      <rPr>
        <sz val="14"/>
        <color rgb="FF000000"/>
        <rFont val="Arial"/>
        <family val="2"/>
      </rPr>
      <t> Naraha Deopa ouaza bica tarrari. Occa narrizoue peperri inanarrarode. Oua catizezapa pocca zozosse orrarraro. Pocca biquehe naqui ponima ouaza torra-rrerani.</t>
    </r>
  </si>
  <si>
    <t xml:space="preserve"> but I worked more than all of them; yet not I, but the grace of God which was with me.</t>
  </si>
  <si>
    <t xml:space="preserve"> eu tenho trabalhado muito mais do que todos os outros apóstolos. No entanto não sou eu quem tem feito isso, e sim a graça de Deus que está comigo.</t>
  </si>
  <si>
    <t xml:space="preserve"> Narrarorrinena Pouaza ozepe irrinissa tarraro. Nazama motadenipa arramani zepedeni irrimanarrari. Naraha ouana denima ozepe irrirraro. Arri ozepe irrirrarope orrine rrerani. Deo oua acco canaza ozepe irririzarraro.</t>
  </si>
  <si>
    <r>
      <t xml:space="preserve"> </t>
    </r>
    <r>
      <rPr>
        <vertAlign val="superscript"/>
        <sz val="14"/>
        <color rgb="FFFF0000"/>
        <rFont val="Arial"/>
        <family val="2"/>
      </rPr>
      <t>{11}</t>
    </r>
    <r>
      <rPr>
        <sz val="14"/>
        <color rgb="FF000000"/>
        <rFont val="Arial"/>
        <family val="2"/>
      </rPr>
      <t> Naraha: —Nerrecorrarina denima zepe irrirrari? −inerrerana. Arri tiadeni mari ocanabaqquirraroa arra Zeso Cristocca zozosse tabaqquideni naco occa marinarrassa narraro tiadeniza mari mari quenarrariparra. Narraroa arri tiadenipe narraroza parrissa tiquenarraroparri.</t>
    </r>
  </si>
  <si>
    <r>
      <t xml:space="preserve"> </t>
    </r>
    <r>
      <rPr>
        <vertAlign val="superscript"/>
        <sz val="14"/>
        <color rgb="FFFF0000"/>
        <rFont val="Arial"/>
        <family val="2"/>
      </rPr>
      <t>{12}</t>
    </r>
    <r>
      <rPr>
        <sz val="14"/>
        <color rgb="FF000000"/>
        <rFont val="Arial"/>
        <family val="2"/>
      </rPr>
      <t> Naraha icca marinarrape: —Cristopa zoqqueraha Deorrine nauatonirrari −ihinanezape nerrecotoui tiadeni motaha: —Rricarraridenipa nauatonimana-rrarauitoui −titiquena narraro?</t>
    </r>
  </si>
  <si>
    <r>
      <t xml:space="preserve"> </t>
    </r>
    <r>
      <rPr>
        <vertAlign val="superscript"/>
        <sz val="14"/>
        <color rgb="FFFF0000"/>
        <rFont val="Arial"/>
        <family val="2"/>
      </rPr>
      <t>{13}</t>
    </r>
    <r>
      <rPr>
        <sz val="14"/>
        <color rgb="FF000000"/>
        <rFont val="Arial"/>
        <family val="2"/>
      </rPr>
      <t> Rridacca nauatonie nouerezape Cristo naco nauatoni-rraranarra.</t>
    </r>
  </si>
  <si>
    <r>
      <t xml:space="preserve"> </t>
    </r>
    <r>
      <rPr>
        <vertAlign val="superscript"/>
        <sz val="14"/>
        <color rgb="FFFF0000"/>
        <rFont val="Arial"/>
        <family val="2"/>
      </rPr>
      <t>{14}</t>
    </r>
    <r>
      <rPr>
        <sz val="14"/>
        <color rgb="FF000000"/>
        <rFont val="Arial"/>
        <family val="2"/>
      </rPr>
      <t> Cristo nauatoni-rrarazapa icca marinarra ponima torranitouiraha. Ticcadeni rrehenirri naqui ponima torranitouiraha.</t>
    </r>
  </si>
  <si>
    <r>
      <t xml:space="preserve"> </t>
    </r>
    <r>
      <rPr>
        <vertAlign val="superscript"/>
        <sz val="14"/>
        <color rgb="FFFF0000"/>
        <rFont val="Arial"/>
        <family val="2"/>
      </rPr>
      <t>{15}</t>
    </r>
    <r>
      <rPr>
        <sz val="14"/>
        <color rgb="FF000000"/>
        <rFont val="Arial"/>
        <family val="2"/>
      </rPr>
      <t> Parrissa nauatonie nouerezape icca marinarra arri: —Deorrine Cristo nauatonirrari −ihinanarrarope Deoza maizehe inananerre. Parrissa nauatonie nouerezape Cristo nauatoni-rraranarra.</t>
    </r>
  </si>
  <si>
    <r>
      <t xml:space="preserve"> </t>
    </r>
    <r>
      <rPr>
        <vertAlign val="superscript"/>
        <sz val="14"/>
        <color rgb="FFFF0000"/>
        <rFont val="Arial"/>
        <family val="2"/>
      </rPr>
      <t>{16}</t>
    </r>
    <r>
      <rPr>
        <sz val="14"/>
        <color rgb="FF000000"/>
        <rFont val="Arial"/>
        <family val="2"/>
      </rPr>
      <t> Arri tettideni: —Rridacca rricarraridenipa nauatonimana-rrarauitoui −titiquena nezape Cristo naco nauatoni-rraranarra.</t>
    </r>
  </si>
  <si>
    <r>
      <t xml:space="preserve"> </t>
    </r>
    <r>
      <rPr>
        <vertAlign val="superscript"/>
        <sz val="14"/>
        <color rgb="FFFF0000"/>
        <rFont val="Arial"/>
        <family val="2"/>
      </rPr>
      <t>{17}</t>
    </r>
    <r>
      <rPr>
        <sz val="14"/>
        <color rgb="FF000000"/>
        <rFont val="Arial"/>
        <family val="2"/>
      </rPr>
      <t> Parrissa Cristo nauatoni-rrarazapa ticcadeni rrehenirripe ponima torranerre. Ticcadeni uimasiri naqui tiadeniza nema zanaponerre.</t>
    </r>
  </si>
  <si>
    <r>
      <t xml:space="preserve"> </t>
    </r>
    <r>
      <rPr>
        <vertAlign val="superscript"/>
        <sz val="14"/>
        <color rgb="FFFF0000"/>
        <rFont val="Arial"/>
        <family val="2"/>
      </rPr>
      <t>{18}</t>
    </r>
    <r>
      <rPr>
        <sz val="14"/>
        <color rgb="FF000000"/>
        <rFont val="Arial"/>
        <family val="2"/>
      </rPr>
      <t> Rridacca narraro uima parrissa torrezape arra Zeso Cristoza rrehe quenarrari rricaporraridenipa parra amossiuarrariui nanarra.</t>
    </r>
  </si>
  <si>
    <r>
      <t xml:space="preserve"> </t>
    </r>
    <r>
      <rPr>
        <vertAlign val="superscript"/>
        <sz val="14"/>
        <color rgb="FFFF0000"/>
        <rFont val="Arial"/>
        <family val="2"/>
      </rPr>
      <t>{19}</t>
    </r>
    <r>
      <rPr>
        <sz val="14"/>
        <color rgb="FF000000"/>
        <rFont val="Arial"/>
        <family val="2"/>
      </rPr>
      <t> Cristo iaza uima bicani inananiuarrine touini imadirraro. Naraha arrirraro namizara uima bicani iaza torrani orrari nezape pina touati nauanaqquiri narraridenissa ineraha iape denima touati nauanaqquiri inanerre.</t>
    </r>
  </si>
  <si>
    <r>
      <t xml:space="preserve"> </t>
    </r>
    <r>
      <rPr>
        <vertAlign val="superscript"/>
        <sz val="14"/>
        <color rgb="FFFF0000"/>
        <rFont val="Arial"/>
        <family val="2"/>
      </rPr>
      <t>{20}</t>
    </r>
    <r>
      <rPr>
        <sz val="14"/>
        <color rgb="FF000000"/>
        <rFont val="Arial"/>
        <family val="2"/>
      </rPr>
      <t> Naraha Cristopa parrissa nauatonirrari. Pouapa pina uizarracca zamatapa taidecca bite quenaporrarissa narrari. Cristo taide nauatoniporrarirrine madirra bazima naco zotode nauatonirize-manauitoui.</t>
    </r>
  </si>
  <si>
    <r>
      <t xml:space="preserve"> </t>
    </r>
    <r>
      <rPr>
        <vertAlign val="superscript"/>
        <sz val="14"/>
        <color rgb="FFFF0000"/>
        <rFont val="Arial"/>
        <family val="2"/>
      </rPr>
      <t>{21}</t>
    </r>
    <r>
      <rPr>
        <sz val="14"/>
        <color rgb="FF000000"/>
        <rFont val="Arial"/>
        <family val="2"/>
      </rPr>
      <t> Nazama madirra orrariacca uimarrine arrirraro namiza zoqquehe madirraza torrarraro. Madirra orrariacca uimarrine naqui madirra zoqquemanarrarideniza nauatonie torrarraro.</t>
    </r>
  </si>
  <si>
    <r>
      <t xml:space="preserve"> </t>
    </r>
    <r>
      <rPr>
        <vertAlign val="superscript"/>
        <sz val="14"/>
        <color rgb="FFFF0000"/>
        <rFont val="Arial"/>
        <family val="2"/>
      </rPr>
      <t>{22}</t>
    </r>
    <r>
      <rPr>
        <sz val="14"/>
        <color rgb="FF000000"/>
        <rFont val="Arial"/>
        <family val="2"/>
      </rPr>
      <t> Adao potemaui iquerrenarrarorrine ihizoqque narraroparri. Cristoza iquerrenarraro naqui izoqqueraha pouarrine imadipomanitoui.</t>
    </r>
  </si>
  <si>
    <r>
      <t xml:space="preserve"> </t>
    </r>
    <r>
      <rPr>
        <vertAlign val="superscript"/>
        <sz val="14"/>
        <color rgb="FFFF0000"/>
        <rFont val="Arial"/>
        <family val="2"/>
      </rPr>
      <t>{23}</t>
    </r>
    <r>
      <rPr>
        <sz val="14"/>
        <color rgb="FF000000"/>
        <rFont val="Arial"/>
        <family val="2"/>
      </rPr>
      <t> Naraha iape zotode iquerrenarraro. Cristona taide nauatoniporrari. Niza Cristo ccanipomazapa ia bazima pocca iquerrenarraro inauatonirizanitoui.</t>
    </r>
  </si>
  <si>
    <r>
      <t xml:space="preserve"> </t>
    </r>
    <r>
      <rPr>
        <vertAlign val="superscript"/>
        <sz val="14"/>
        <color rgb="FFFF0000"/>
        <rFont val="Arial"/>
        <family val="2"/>
      </rPr>
      <t>{24}</t>
    </r>
    <r>
      <rPr>
        <sz val="14"/>
        <color rgb="FF000000"/>
        <rFont val="Arial"/>
        <family val="2"/>
      </rPr>
      <t>-</t>
    </r>
    <r>
      <rPr>
        <vertAlign val="superscript"/>
        <sz val="14"/>
        <color rgb="FFFF0000"/>
        <rFont val="Arial"/>
        <family val="2"/>
      </rPr>
      <t>{26}</t>
    </r>
    <r>
      <rPr>
        <sz val="14"/>
        <color rgb="FF000000"/>
        <rFont val="Arial"/>
        <family val="2"/>
      </rPr>
      <t> Nani zotodepe arrirraro zama rricanicca uima torranitoui. Nazapa cacauehe carrimana, dacorehe carrimana, nauatoue carrimana narrarideni uapima Cristorrine rricarizauitoui. Cristo deni torrazapa poccadeni dacorehe naqui inarricanitoui.</t>
    </r>
  </si>
  <si>
    <t xml:space="preserve"> Nazapa pouana memeuarricca, namiuarricca bazima zossede torrauitoui. Bazima ecauabaqqui-zanaporraria pocca uadidedeni bazima arramani inanabaqquiuitoui. Poua uauadi rricauicca inarricazapa madirra denima zoqquemana-rrarauitoui. Narrarope zoqquehe rricarraro. Nazapa Cristo pocca Abi Deoza pocca cacauehe da inanitoui.</t>
  </si>
  <si>
    <r>
      <t xml:space="preserve"> </t>
    </r>
    <r>
      <rPr>
        <vertAlign val="superscript"/>
        <sz val="14"/>
        <color rgb="FFFF0000"/>
        <rFont val="Arial"/>
        <family val="2"/>
      </rPr>
      <t>{27}</t>
    </r>
    <r>
      <rPr>
        <sz val="14"/>
        <color rgb="FF000000"/>
        <rFont val="Arial"/>
        <family val="2"/>
      </rPr>
      <t> Deorrine Cristo deni torrazapa bazima arramani toquerrenarrari. Pina poua amori bacconiuarri toquerrenarrarissa quenarrari. Naraha narraro uima timittemanezape: —Deo naco Cristoza arramani torrarrarico? −tiquenanitiderra. Noueraui. Pouarrinena bazima Cristoza toquerrenarrari.</t>
    </r>
  </si>
  <si>
    <r>
      <t xml:space="preserve"> </t>
    </r>
    <r>
      <rPr>
        <vertAlign val="superscript"/>
        <sz val="14"/>
        <color rgb="FFFF0000"/>
        <rFont val="Arial"/>
        <family val="2"/>
      </rPr>
      <t>{28}</t>
    </r>
    <r>
      <rPr>
        <sz val="14"/>
        <color rgb="FF000000"/>
        <rFont val="Arial"/>
        <family val="2"/>
      </rPr>
      <t> Deopa uapima Poua Bedi Cristoza iboraqquiri inanabaqquizapa Cristo naco Imehi Deoza ibora tauitoui. Rrehe, Deorrinepa bazima Cristoza toquerrenarrari. Nazapa Deoza bazima iboraqquiri narrari. Pouana zosse zosse naui orrari narrari.</t>
    </r>
  </si>
  <si>
    <r>
      <t xml:space="preserve"> </t>
    </r>
    <r>
      <rPr>
        <vertAlign val="superscript"/>
        <sz val="14"/>
        <color rgb="FFFF0000"/>
        <rFont val="Arial"/>
        <family val="2"/>
      </rPr>
      <t>{29}</t>
    </r>
    <r>
      <rPr>
        <sz val="14"/>
        <color rgb="FF000000"/>
        <rFont val="Arial"/>
        <family val="2"/>
      </rPr>
      <t> Nauatoniecca uima denima uati onana. Arra timecotedeni motapa poccadeni madirra passo dopaniza niniqui rriraha rricarrari onideniza passo dopaniza niniqui carrimanaraha nerrecotoui nama quenarrari? Parrissa rridacca madirra nauatonimana-rrarazapa passo dopaniza niniqui rriraha rricarrarideni naco nauatonimana-rraranarra. Nazapa pouadeni oniza passo dopaniza niniqui carrimanarraripa ponima.</t>
    </r>
  </si>
  <si>
    <r>
      <t xml:space="preserve"> </t>
    </r>
    <r>
      <rPr>
        <vertAlign val="superscript"/>
        <sz val="14"/>
        <color rgb="FFFF0000"/>
        <rFont val="Arial"/>
        <family val="2"/>
      </rPr>
      <t>{30}</t>
    </r>
    <r>
      <rPr>
        <sz val="14"/>
        <color rgb="FF000000"/>
        <rFont val="Arial"/>
        <family val="2"/>
      </rPr>
      <t> Ia naqui nerrecotoui oppineheza imadirizarraro? Rridacca nauatonie nouerezape ponima oppinani erizanerre.</t>
    </r>
  </si>
  <si>
    <r>
      <t xml:space="preserve"> </t>
    </r>
    <r>
      <rPr>
        <vertAlign val="superscript"/>
        <sz val="14"/>
        <color rgb="FFFF0000"/>
        <rFont val="Arial"/>
        <family val="2"/>
      </rPr>
      <t>{31}</t>
    </r>
    <r>
      <rPr>
        <sz val="14"/>
        <color rgb="FF000000"/>
        <rFont val="Arial"/>
        <family val="2"/>
      </rPr>
      <t> Ouimecotedeni, parrissa uati onarraro. Ouape uada uarrirriraza oppinehe onihi onihi onauanarizarrarorrine ozoqquebote narizarraro. Narrarope parrissa, pina parrissa tiadeni ia Zozossede Zeso Cristoza tiquerrenaza ouatizerrarossa narraro.</t>
    </r>
  </si>
  <si>
    <r>
      <t xml:space="preserve"> </t>
    </r>
    <r>
      <rPr>
        <vertAlign val="superscript"/>
        <sz val="14"/>
        <color rgb="FFFF0000"/>
        <rFont val="Arial"/>
        <family val="2"/>
      </rPr>
      <t>{32}</t>
    </r>
    <r>
      <rPr>
        <sz val="14"/>
        <color rgb="FF000000"/>
        <rFont val="Arial"/>
        <family val="2"/>
      </rPr>
      <t> Arri Epesoza omadiza naqui ozoqqueniuarrine madirra otoui inacomarizemanarraro, pina zomarri uadi tarrarissa quenaui. Pouadeniza Deo Atti maride damera oneraha poccadeni uadie onauanani manaconi nerrecora ocarrirraro?</t>
    </r>
  </si>
  <si>
    <t xml:space="preserve"> If the dead are not raised, then “let us eat and drink, for tomorrow we die.”</t>
  </si>
  <si>
    <t xml:space="preserve"> o que foi que eu consegui com isso? Se é verdade que os mortos não são ressuscitados, façamos o que diz o ditado: “Comamos e bebamos porque amanhã morreremos.”</t>
  </si>
  <si>
    <t xml:space="preserve"> Rricarrarideni parrissa nauatonimana-rrarazapa ponima maride ocasserani ouarizanerre. Nezape arra madirra ouaha attideni: —Rrari, irripana! Ze inana! Zizamassa onihi irriquezape nemarade −quequenanarraridenissa inana.</t>
  </si>
  <si>
    <r>
      <t xml:space="preserve"> </t>
    </r>
    <r>
      <rPr>
        <vertAlign val="superscript"/>
        <sz val="14"/>
        <color rgb="FFFF0000"/>
        <rFont val="Arial"/>
        <family val="2"/>
      </rPr>
      <t>{33}</t>
    </r>
    <r>
      <rPr>
        <sz val="14"/>
        <color rgb="FF000000"/>
        <rFont val="Arial"/>
        <family val="2"/>
      </rPr>
      <t> Parri, madirra attideni nama nama quequenanarraridenipa tiadeni tocamaizabaqqui-manarana. Arri uima titimittemana narrarope: —Madirra madieri bica tarrararrari titesse torrazapa ticca madie bicani amossi nanitoui −quequenanarrari.</t>
    </r>
  </si>
  <si>
    <r>
      <t xml:space="preserve"> </t>
    </r>
    <r>
      <rPr>
        <vertAlign val="superscript"/>
        <sz val="14"/>
        <color rgb="FFFF0000"/>
        <rFont val="Arial"/>
        <family val="2"/>
      </rPr>
      <t>{34}</t>
    </r>
    <r>
      <rPr>
        <sz val="14"/>
        <color rgb="FF000000"/>
        <rFont val="Arial"/>
        <family val="2"/>
      </rPr>
      <t> Tibodideni uatome-mananissa tarri. Ticcadeni uimasiri naqui tinebomanarri. Deoza ssamoqquiri narrarideni tiadeniza animanaui. Narraridenirrine ticomehimana-rreraqui? onarraro.</t>
    </r>
  </si>
  <si>
    <r>
      <t xml:space="preserve"> </t>
    </r>
    <r>
      <rPr>
        <vertAlign val="superscript"/>
        <sz val="14"/>
        <color rgb="FFFF0000"/>
        <rFont val="Arial"/>
        <family val="2"/>
      </rPr>
      <t>{35}</t>
    </r>
    <r>
      <rPr>
        <sz val="14"/>
        <color rgb="FF000000"/>
        <rFont val="Arial"/>
        <family val="2"/>
      </rPr>
      <t> Tiadeni motape arrima tiquenanitide: —Rricarrarideni nauatonimanauiuarrinepa nerrecoma quenapazarra? Assiredeni naco nerrecoma narrarora carrimanapazarra? −tiquenanitiderra.</t>
    </r>
  </si>
  <si>
    <r>
      <t xml:space="preserve"> </t>
    </r>
    <r>
      <rPr>
        <vertAlign val="superscript"/>
        <sz val="14"/>
        <color rgb="FFFF0000"/>
        <rFont val="Arial"/>
        <family val="2"/>
      </rPr>
      <t>{36}</t>
    </r>
    <r>
      <rPr>
        <sz val="14"/>
        <color rgb="FF000000"/>
        <rFont val="Arial"/>
        <family val="2"/>
      </rPr>
      <t> Paparra, tiadenipe ssamoqquiri tiquenarrarorane? Rrari, zamatapa nocco tauimariza tiadeni mari ocanabaqquina. Zamatapa nocco ppa tozarraripa naui namiza rraziraha moro tarrarina assire zati torrarrari.</t>
    </r>
  </si>
  <si>
    <r>
      <t xml:space="preserve"> </t>
    </r>
    <r>
      <rPr>
        <vertAlign val="superscript"/>
        <sz val="14"/>
        <color rgb="FFFF0000"/>
        <rFont val="Arial"/>
        <family val="2"/>
      </rPr>
      <t>{37}</t>
    </r>
    <r>
      <rPr>
        <sz val="14"/>
        <color rgb="FF000000"/>
        <rFont val="Arial"/>
        <family val="2"/>
      </rPr>
      <t> Tapatoui inezape ede ppa ppa inarrararrari. Noccona dappo dappo inarrari, moro tauiuarrine. Zamatapa ouaha nocco carririzarrari naco narrarissa narizarrari.</t>
    </r>
  </si>
  <si>
    <r>
      <t xml:space="preserve"> </t>
    </r>
    <r>
      <rPr>
        <vertAlign val="superscript"/>
        <sz val="14"/>
        <color rgb="FFFF0000"/>
        <rFont val="Arial"/>
        <family val="2"/>
      </rPr>
      <t>{38}</t>
    </r>
    <r>
      <rPr>
        <sz val="14"/>
        <color rgb="FF000000"/>
        <rFont val="Arial"/>
        <family val="2"/>
      </rPr>
      <t> Nocco assirepa pouara pouara narizarrari, pina Deo Poua rripa tarrarissa inanarrari. Zamatapa moro tarrari naco Deorrine assire ouaha ouaha carririzarrari.</t>
    </r>
  </si>
  <si>
    <r>
      <t xml:space="preserve"> </t>
    </r>
    <r>
      <rPr>
        <vertAlign val="superscript"/>
        <sz val="14"/>
        <color rgb="FFFF0000"/>
        <rFont val="Arial"/>
        <family val="2"/>
      </rPr>
      <t>{39}</t>
    </r>
    <r>
      <rPr>
        <sz val="14"/>
        <color rgb="FF000000"/>
        <rFont val="Arial"/>
        <family val="2"/>
      </rPr>
      <t> Namiza madimanarrari assiredeni naco bazima narrarissa nariza-rraraui. Madirrapa assire ouaha. Bani assire ouaha. Bani eppe carriui assire ouaha. Aba naco assire ouaha narizemanarrari.</t>
    </r>
  </si>
  <si>
    <r>
      <t xml:space="preserve"> </t>
    </r>
    <r>
      <rPr>
        <vertAlign val="superscript"/>
        <sz val="14"/>
        <color rgb="FFFF0000"/>
        <rFont val="Arial"/>
        <family val="2"/>
      </rPr>
      <t>{40}</t>
    </r>
    <r>
      <rPr>
        <sz val="14"/>
        <color rgb="FF000000"/>
        <rFont val="Arial"/>
        <family val="2"/>
      </rPr>
      <t> Memeuarricca naco uapima assiredeni carririzemanaui. Arra namiuarricca naco bazima assiredeni carririzemanaui. Arra memeuarriccapa biquenedeni ouaha. Arra namiuarricca naco biquenedeni ouaha narizemanarrari.</t>
    </r>
  </si>
  <si>
    <r>
      <t xml:space="preserve"> </t>
    </r>
    <r>
      <rPr>
        <vertAlign val="superscript"/>
        <sz val="14"/>
        <color rgb="FFFF0000"/>
        <rFont val="Arial"/>
        <family val="2"/>
      </rPr>
      <t>{41}</t>
    </r>
    <r>
      <rPr>
        <sz val="14"/>
        <color rgb="FF000000"/>
        <rFont val="Arial"/>
        <family val="2"/>
      </rPr>
      <t> Marri ssiuerrenepa pina abazico ssiuerrenessa narraraui. Abazico ssiuerrene naco amouadeni ssiuerrenedenissa narraraui. Amoua ssiuerrenedeni naco ouaha ouaha narizarrari.</t>
    </r>
  </si>
  <si>
    <r>
      <t xml:space="preserve"> </t>
    </r>
    <r>
      <rPr>
        <vertAlign val="superscript"/>
        <sz val="14"/>
        <color rgb="FFFF0000"/>
        <rFont val="Arial"/>
        <family val="2"/>
      </rPr>
      <t>{42}</t>
    </r>
    <r>
      <rPr>
        <sz val="14"/>
        <color rgb="FF000000"/>
        <rFont val="Arial"/>
        <family val="2"/>
      </rPr>
      <t> Nazama ia naqui nema inanitoui. Izoqqueza inauatonizape essire onihi zatira icarrinitoui. Izoqqueza essire ppa izemanarrarope touaidirara tanicca. Naraha inauatonizape essire touaidirarera taniccana torrarraro.</t>
    </r>
  </si>
  <si>
    <r>
      <t xml:space="preserve"> </t>
    </r>
    <r>
      <rPr>
        <vertAlign val="superscript"/>
        <sz val="14"/>
        <color rgb="FFFF0000"/>
        <rFont val="Arial"/>
        <family val="2"/>
      </rPr>
      <t>{43}</t>
    </r>
    <r>
      <rPr>
        <sz val="14"/>
        <color rgb="FF000000"/>
        <rFont val="Arial"/>
        <family val="2"/>
      </rPr>
      <t> Etieza essire ppa tozani rrazizape touarrari nazi tehe torra tani. Naraha inauatonizape bicanira torranitoui. Arrirraro namiza imadirrarocca essirepe dacore-rrerani. Naraha inauatonizape essire dacoranitoui.</t>
    </r>
  </si>
  <si>
    <r>
      <t xml:space="preserve"> </t>
    </r>
    <r>
      <rPr>
        <vertAlign val="superscript"/>
        <sz val="14"/>
        <color rgb="FFFF0000"/>
        <rFont val="Arial"/>
        <family val="2"/>
      </rPr>
      <t>{44}</t>
    </r>
    <r>
      <rPr>
        <sz val="14"/>
        <color rgb="FF000000"/>
        <rFont val="Arial"/>
        <family val="2"/>
      </rPr>
      <t> Arri essire ppa ppa tozarrarope arrirraro namiza imadirrarocca. Naraha essire nauatonirrarope Deouarri imadiniuarrinecca. Deo madirra assire namiza madiuiuarrine inauatozapa memeza madiuiuarrinecca naco inauatorrari.</t>
    </r>
  </si>
  <si>
    <r>
      <t xml:space="preserve"> </t>
    </r>
    <r>
      <rPr>
        <vertAlign val="superscript"/>
        <sz val="14"/>
        <color rgb="FFFF0000"/>
        <rFont val="Arial"/>
        <family val="2"/>
      </rPr>
      <t>{45}</t>
    </r>
    <r>
      <rPr>
        <sz val="14"/>
        <color rgb="FF000000"/>
        <rFont val="Arial"/>
        <family val="2"/>
      </rPr>
      <t> Deo Atti dozo nanizape arrima narraro: —Taidecca madirra Adaopa namiza madiuiuarrine Deorrine camitta tarrari −nani nade Deo Atti dozo naniza. Naraha arra Cristo pouaza: Adao rricariuicca ihinanarraro pouana memeuarri madiuiuarrine parrirerrari. Pouapa camittehe rriquerreranicca da inarraro.</t>
    </r>
  </si>
  <si>
    <r>
      <t xml:space="preserve"> </t>
    </r>
    <r>
      <rPr>
        <vertAlign val="superscript"/>
        <sz val="14"/>
        <color rgb="FFFF0000"/>
        <rFont val="Arial"/>
        <family val="2"/>
      </rPr>
      <t>{46}</t>
    </r>
    <r>
      <rPr>
        <sz val="14"/>
        <color rgb="FF000000"/>
        <rFont val="Arial"/>
        <family val="2"/>
      </rPr>
      <t> Essire taideccape memeuarri imadiniuarrinecca rrerani. Essire taideccape namiza imadirrarocca. Zotodeccana memeuarri imadiniuarrinecca.</t>
    </r>
  </si>
  <si>
    <r>
      <t xml:space="preserve"> </t>
    </r>
    <r>
      <rPr>
        <vertAlign val="superscript"/>
        <sz val="14"/>
        <color rgb="FFFF0000"/>
        <rFont val="Arial"/>
        <family val="2"/>
      </rPr>
      <t>{47}</t>
    </r>
    <r>
      <rPr>
        <sz val="14"/>
        <color rgb="FF000000"/>
        <rFont val="Arial"/>
        <family val="2"/>
      </rPr>
      <t> Taidecca madirrapa nami nauatorrari, namiza madirrari. Zotodecca madirra memeuarriccapa Cristo.</t>
    </r>
  </si>
  <si>
    <r>
      <t xml:space="preserve"> </t>
    </r>
    <r>
      <rPr>
        <vertAlign val="superscript"/>
        <sz val="14"/>
        <color rgb="FFFF0000"/>
        <rFont val="Arial"/>
        <family val="2"/>
      </rPr>
      <t>{48}</t>
    </r>
    <r>
      <rPr>
        <sz val="14"/>
        <color rgb="FF000000"/>
        <rFont val="Arial"/>
        <family val="2"/>
      </rPr>
      <t> Arrirraro namiza essire imadirrarope pina Deorrine namiza madirra inauatoporrarissa inarraro. Niza memeuarripe essire pina memeuarri madirrari Cristossa inanitoui.</t>
    </r>
  </si>
  <si>
    <r>
      <t xml:space="preserve"> </t>
    </r>
    <r>
      <rPr>
        <vertAlign val="superscript"/>
        <sz val="14"/>
        <color rgb="FFFF0000"/>
        <rFont val="Arial"/>
        <family val="2"/>
      </rPr>
      <t>{49}</t>
    </r>
    <r>
      <rPr>
        <sz val="14"/>
        <color rgb="FF000000"/>
        <rFont val="Arial"/>
        <family val="2"/>
      </rPr>
      <t> Rridapape pina madirra nami nauatorrarissa inarraro. Niza zotodena pina Cristo memeuarri madirrarissa inanitoui.</t>
    </r>
  </si>
  <si>
    <r>
      <t xml:space="preserve"> </t>
    </r>
    <r>
      <rPr>
        <vertAlign val="superscript"/>
        <sz val="14"/>
        <color rgb="FFFF0000"/>
        <rFont val="Arial"/>
        <family val="2"/>
      </rPr>
      <t>{50}</t>
    </r>
    <r>
      <rPr>
        <sz val="14"/>
        <color rgb="FF000000"/>
        <rFont val="Arial"/>
        <family val="2"/>
      </rPr>
      <t> Ouimecotedeni, tiadeniza uati onana: Arri namiza imadiza ime, emene icarrirrarope Deocca cacaueheuarri torra-rreranitoui. Poua madiuiuarripe touaidirarera tani. Essire touaidirara taniccape naniza madiniuarrine ssamo tani.</t>
    </r>
  </si>
  <si>
    <r>
      <t xml:space="preserve"> </t>
    </r>
    <r>
      <rPr>
        <vertAlign val="superscript"/>
        <sz val="14"/>
        <color rgb="FFFF0000"/>
        <rFont val="Arial"/>
        <family val="2"/>
      </rPr>
      <t>{51}</t>
    </r>
    <r>
      <rPr>
        <sz val="14"/>
        <color rgb="FF000000"/>
        <rFont val="Arial"/>
        <family val="2"/>
      </rPr>
      <t> Naraha arrirraro uima tiadeniza uati onaniuarrinepe madirra mittemanapo-rrarauicca. Auatora taporaha rridapana tiadeniza uati onarraro. Madirra ia motape izoqque-rreranitoui. Naraha rricaporrari assiredeni, ia mota izoqque-rrerarraro essire bazima cacarriqquimera-rizanitoui.</t>
    </r>
  </si>
  <si>
    <r>
      <t xml:space="preserve"> </t>
    </r>
    <r>
      <rPr>
        <vertAlign val="superscript"/>
        <sz val="14"/>
        <color rgb="FFFF0000"/>
        <rFont val="Arial"/>
        <family val="2"/>
      </rPr>
      <t>{52}</t>
    </r>
    <r>
      <rPr>
        <sz val="14"/>
        <color rgb="FF000000"/>
        <rFont val="Arial"/>
        <family val="2"/>
      </rPr>
      <t> Arrima nanitoui: Essirepe amazati cacarriqquimeranitoui, pina inocco pari pari narrarossa nanitoui. Niza rrorro rricauicca rrori rrori nazapa arri namiza imadirrarocca uima rricanitoui. Nazapa rricaporrarideni nauatonimanauitoui, rricapoma-rrarauiuarrine. Nazapa nauatonimanarrari assiredeni, camittaqquiri inaccarraro essire bazima cacarriqquimeranitoui.</t>
    </r>
  </si>
  <si>
    <r>
      <t xml:space="preserve"> </t>
    </r>
    <r>
      <rPr>
        <vertAlign val="superscript"/>
        <sz val="14"/>
        <color rgb="FFFF0000"/>
        <rFont val="Arial"/>
        <family val="2"/>
      </rPr>
      <t>{53}</t>
    </r>
    <r>
      <rPr>
        <sz val="14"/>
        <color rgb="FF000000"/>
        <rFont val="Arial"/>
        <family val="2"/>
      </rPr>
      <t> Arrirraro namicca essire touaidirara taniccape touaidirarera taniccara torranitoui. Essire uatiaha taniccape uatiehera taniccara torranitoui.</t>
    </r>
  </si>
  <si>
    <r>
      <t xml:space="preserve"> </t>
    </r>
    <r>
      <rPr>
        <vertAlign val="superscript"/>
        <sz val="14"/>
        <color rgb="FFFF0000"/>
        <rFont val="Arial"/>
        <family val="2"/>
      </rPr>
      <t>{54}</t>
    </r>
    <r>
      <rPr>
        <sz val="14"/>
        <color rgb="FF000000"/>
        <rFont val="Arial"/>
        <family val="2"/>
      </rPr>
      <t> Arri essire touaidirara tanicca rrica, uatiaha tanicca rrica nezape touaidirarera tanicca, uatiehera tanicca torrezape Deo Atti dozo naporraro parrirenissa tanitoui: —Zoqquehepe Deocca dacoreherrine rricarraro, amossi narraro −nani nade.</t>
    </r>
  </si>
  <si>
    <r>
      <t xml:space="preserve"> </t>
    </r>
    <r>
      <rPr>
        <vertAlign val="superscript"/>
        <sz val="14"/>
        <color rgb="FFFF0000"/>
        <rFont val="Arial"/>
        <family val="2"/>
      </rPr>
      <t>{55}</t>
    </r>
    <r>
      <rPr>
        <sz val="14"/>
        <color rgb="FF000000"/>
        <rFont val="Arial"/>
        <family val="2"/>
      </rPr>
      <t> Deo Atti dozo nani onihiza naqui: —Nirra Zoqquehe nerrecouarri ticca dacorehe? Nirra Zoqquehe nerrecouarri ticomene? −nani nade Deo Atti dozo naniza.</t>
    </r>
  </si>
  <si>
    <r>
      <t xml:space="preserve"> </t>
    </r>
    <r>
      <rPr>
        <vertAlign val="superscript"/>
        <sz val="14"/>
        <color rgb="FFFF0000"/>
        <rFont val="Arial"/>
        <family val="2"/>
      </rPr>
      <t>{56}</t>
    </r>
    <r>
      <rPr>
        <sz val="14"/>
        <color rgb="FF000000"/>
        <rFont val="Arial"/>
        <family val="2"/>
      </rPr>
      <t> Arri zoqquehe comanipe uimasiri. Narrarorrine madirra parri izoqquerinicca narrizoueza toquerrenarrariparra. Deocca zossenirri taideccape madirra uimasiri inanemanani pouadeniza auato inanarraro.</t>
    </r>
  </si>
  <si>
    <r>
      <t xml:space="preserve"> </t>
    </r>
    <r>
      <rPr>
        <vertAlign val="superscript"/>
        <sz val="14"/>
        <color rgb="FFFF0000"/>
        <rFont val="Arial"/>
        <family val="2"/>
      </rPr>
      <t>{57}</t>
    </r>
    <r>
      <rPr>
        <sz val="14"/>
        <color rgb="FF000000"/>
        <rFont val="Arial"/>
        <family val="2"/>
      </rPr>
      <t> Nazama ia Zozossede Zeso Cristo pocca dacoreherrine icca uimasiri inanamossiza izoqquezape iaza narrizoue noueranitoui. Nema nezape Deoza etizeza: —Rrehe, peperri. Tirrine bica tani −ihinanarraro.</t>
    </r>
  </si>
  <si>
    <r>
      <t xml:space="preserve"> </t>
    </r>
    <r>
      <rPr>
        <vertAlign val="superscript"/>
        <sz val="14"/>
        <color rgb="FFFF0000"/>
        <rFont val="Arial"/>
        <family val="2"/>
      </rPr>
      <t>{58}</t>
    </r>
    <r>
      <rPr>
        <sz val="14"/>
        <color rgb="FF000000"/>
        <rFont val="Arial"/>
        <family val="2"/>
      </rPr>
      <t> Rrehe ouimecotedeni, tiadeniza ouati uana tani. Uima nema nezape dacoco tirrireza nema tizanapomanarri. Ia Zozossede Deo pocca zossenirriza tizepedeni irrimanezape denima, denima tidameremanani narri. Arrirraro uimape nauatoqquiri tiquenani: Ia Zozossede Deoza tizepedeni irrirrarope ponima rrerani. Pouarrine tiadeniza uima bicani torranitoui.</t>
    </r>
  </si>
  <si>
    <t>1 CORÍNTIOS 16</t>
  </si>
  <si>
    <t>1 Coríntios 16</t>
  </si>
  <si>
    <r>
      <t xml:space="preserve"> </t>
    </r>
    <r>
      <rPr>
        <vertAlign val="superscript"/>
        <sz val="14"/>
        <color rgb="FFFF0000"/>
        <rFont val="Arial"/>
        <family val="2"/>
      </rPr>
      <t>{1}</t>
    </r>
    <r>
      <rPr>
        <sz val="14"/>
        <color rgb="FF000000"/>
        <rFont val="Arial"/>
        <family val="2"/>
      </rPr>
      <t> Rridapanape imecotedeni Deoza rrehe quenarrari acco ticanabaqqui-manauiuarrine da naqquinarra tauimarini tiadeniza uati onana. Pina arra zama Carasiauarri Deoza quequeriqquimana narrarideniza uati onarizaporrarossa tinanemananiuarrine bica tani.</t>
    </r>
  </si>
  <si>
    <r>
      <t xml:space="preserve"> </t>
    </r>
    <r>
      <rPr>
        <vertAlign val="superscript"/>
        <sz val="14"/>
        <color rgb="FFFF0000"/>
        <rFont val="Arial"/>
        <family val="2"/>
      </rPr>
      <t>{2}</t>
    </r>
    <r>
      <rPr>
        <sz val="14"/>
        <color rgb="FF000000"/>
        <rFont val="Arial"/>
        <family val="2"/>
      </rPr>
      <t> Narraroa arri semana torrapomanicca uada taidecca domico uarrirriraza da da taqquimananiuarrine titicarrimana narraro arobeni motape tetecauarizemana narri, ticcadeni danirri touapiniuarrine.</t>
    </r>
  </si>
  <si>
    <t xml:space="preserve"> as he may prosper, that no collections be made when I come.</t>
  </si>
  <si>
    <t xml:space="preserve"> de acordo com o que cada um ganhou. Assim não haverá necessidade de recolher ofertas quando eu chegar.</t>
  </si>
  <si>
    <t xml:space="preserve"> Ticcadeni tarabaia manaconi bazira tezape arobeni bazira tehe tecauemanarri. Ticcadeni tarabaia manaconi motarezape arobeni motarehe tecauemanarri. Ticcadeni ziniro da taqquimanapozape narrorapoza nani bacco oneza odiniuarrine. Nezape da naqquide tinarromane-rreraniuarrine.</t>
  </si>
  <si>
    <r>
      <t xml:space="preserve"> </t>
    </r>
    <r>
      <rPr>
        <vertAlign val="superscript"/>
        <sz val="14"/>
        <color rgb="FFFF0000"/>
        <rFont val="Arial"/>
        <family val="2"/>
      </rPr>
      <t>{3}</t>
    </r>
    <r>
      <rPr>
        <sz val="14"/>
        <color rgb="FF000000"/>
        <rFont val="Arial"/>
        <family val="2"/>
      </rPr>
      <t> Titiqueriqqui nanicca imecotedeni naco ticatterriza-baqquimanana, nani bacco onezape oza panani Zerozareuarri zosse onabaqquiuiuarrine. Ticcadeni da naqquinarra Zerozareuarri iaqquemananiuarrine uima teppe naqui pouadeniza da oneza iaqquemananiuarrine. Narraro uima teppeza Zerozarecca imecotedeni nauatoqquiri nauiuarrine.</t>
    </r>
  </si>
  <si>
    <r>
      <t xml:space="preserve"> </t>
    </r>
    <r>
      <rPr>
        <vertAlign val="superscript"/>
        <sz val="14"/>
        <color rgb="FFFF0000"/>
        <rFont val="Arial"/>
        <family val="2"/>
      </rPr>
      <t>{4}</t>
    </r>
    <r>
      <rPr>
        <sz val="14"/>
        <color rgb="FF000000"/>
        <rFont val="Arial"/>
        <family val="2"/>
      </rPr>
      <t> Oua naqui naniuarri occanitide, oqquerreranitide. Tiadenina parri. —Rrehe ticcaniuarrine bica tani −tiquenezape occanitoui. Pouadeni naco ouaza rraui torrauitoui.</t>
    </r>
  </si>
  <si>
    <r>
      <t xml:space="preserve"> </t>
    </r>
    <r>
      <rPr>
        <vertAlign val="superscript"/>
        <sz val="14"/>
        <color rgb="FFFF0000"/>
        <rFont val="Arial"/>
        <family val="2"/>
      </rPr>
      <t>{5}</t>
    </r>
    <r>
      <rPr>
        <sz val="14"/>
        <color rgb="FF000000"/>
        <rFont val="Arial"/>
        <family val="2"/>
      </rPr>
      <t> Niza occa bobode oqquezape zama Masedoniauarria occarizaponitoui. Masedoniaza qqui onarizehe rriquezape nani Corintouarri bacco onanitoui.</t>
    </r>
  </si>
  <si>
    <r>
      <t xml:space="preserve"> </t>
    </r>
    <r>
      <rPr>
        <vertAlign val="superscript"/>
        <sz val="14"/>
        <color rgb="FFFF0000"/>
        <rFont val="Arial"/>
        <family val="2"/>
      </rPr>
      <t>{6}</t>
    </r>
    <r>
      <rPr>
        <sz val="14"/>
        <color rgb="FF000000"/>
        <rFont val="Arial"/>
        <family val="2"/>
      </rPr>
      <t> Naniuarri bacco onezape tiadeniza bazira tehe omadiccanitide. Denima omadiccana onezape zazarrade onarricanitide. Zazarrade onarriquezape zama onihiuarri occaniuarrine obirri acco ticanemanana, onarraro.</t>
    </r>
  </si>
  <si>
    <r>
      <t xml:space="preserve"> </t>
    </r>
    <r>
      <rPr>
        <vertAlign val="superscript"/>
        <sz val="14"/>
        <color rgb="FFFF0000"/>
        <rFont val="Arial"/>
        <family val="2"/>
      </rPr>
      <t>{7}</t>
    </r>
    <r>
      <rPr>
        <sz val="14"/>
        <color rgb="FF000000"/>
        <rFont val="Arial"/>
        <family val="2"/>
      </rPr>
      <t> Pina tiadeni qqui, oqqueqquima naniuarrinepe nacassera onani. Tiadeniza omadi naccaniuarrinena touini onani. Ia Zozossede nacassa tazapa nema onanitoui.</t>
    </r>
  </si>
  <si>
    <r>
      <t xml:space="preserve"> </t>
    </r>
    <r>
      <rPr>
        <vertAlign val="superscript"/>
        <sz val="14"/>
        <color rgb="FFFF0000"/>
        <rFont val="Arial"/>
        <family val="2"/>
      </rPr>
      <t>{8}</t>
    </r>
    <r>
      <rPr>
        <sz val="14"/>
        <color rgb="FF000000"/>
        <rFont val="Arial"/>
        <family val="2"/>
      </rPr>
      <t> Naraha arri oza panani Epesoza omadiccani, zodeodenicca errete Pentecosti onarricaccaniuarrine.</t>
    </r>
  </si>
  <si>
    <r>
      <t xml:space="preserve"> </t>
    </r>
    <r>
      <rPr>
        <vertAlign val="superscript"/>
        <sz val="14"/>
        <color rgb="FFFF0000"/>
        <rFont val="Arial"/>
        <family val="2"/>
      </rPr>
      <t>{9}</t>
    </r>
    <r>
      <rPr>
        <sz val="14"/>
        <color rgb="FF000000"/>
        <rFont val="Arial"/>
        <family val="2"/>
      </rPr>
      <t> Arriza ia Zozossede Deo pocca zossenirri ozepe irriniuarrine touabanissa tarraro. Uima bicani torraniuarrine nauato onani: Madirra Deoza toquerrenana canauitoui. Arrauarricca madirra mota uapi taha ouaza nacasseraqquiri naraha motana nacassaqquiri narrari.</t>
    </r>
  </si>
  <si>
    <r>
      <t xml:space="preserve"> </t>
    </r>
    <r>
      <rPr>
        <vertAlign val="superscript"/>
        <sz val="14"/>
        <color rgb="FFFF0000"/>
        <rFont val="Arial"/>
        <family val="2"/>
      </rPr>
      <t>{10}</t>
    </r>
    <r>
      <rPr>
        <sz val="14"/>
        <color rgb="FF000000"/>
        <rFont val="Arial"/>
        <family val="2"/>
      </rPr>
      <t> Nazama Timoti nauiuarri bacco tazapa pouaza tetideni uanaqquiri nana, naui uatizeuiuarrine. Pouapa ia Zozossede Deo pocca zossenirriza zepe irrirrari pina ouassa narrari.</t>
    </r>
  </si>
  <si>
    <r>
      <t xml:space="preserve"> </t>
    </r>
    <r>
      <rPr>
        <vertAlign val="superscript"/>
        <sz val="14"/>
        <color rgb="FFFF0000"/>
        <rFont val="Arial"/>
        <family val="2"/>
      </rPr>
      <t>{11}</t>
    </r>
    <r>
      <rPr>
        <sz val="14"/>
        <color rgb="FF000000"/>
        <rFont val="Arial"/>
        <family val="2"/>
      </rPr>
      <t> Timecotedeni mota naco pouaza: —Ponima ticcarronarraro −quena-rrarana. Pina acco ticanemanana, ouaza bacco narronauissa tauiuarrine. Ouape arriza ouimecotedeni tezerre pouatoui imadiccani.</t>
    </r>
  </si>
  <si>
    <r>
      <t xml:space="preserve"> </t>
    </r>
    <r>
      <rPr>
        <vertAlign val="superscript"/>
        <sz val="14"/>
        <color rgb="FFFF0000"/>
        <rFont val="Arial"/>
        <family val="2"/>
      </rPr>
      <t>{12}</t>
    </r>
    <r>
      <rPr>
        <sz val="14"/>
        <color rgb="FF000000"/>
        <rFont val="Arial"/>
        <family val="2"/>
      </rPr>
      <t> Aporo naco imecotedeni tezerre tiadeni qquide naui toccauiuarrine uatide damera oneraha toccade nacassera taui, narrora-rraraccaza. Niza narrorazana tiadeni qquide toccauitoui.</t>
    </r>
  </si>
  <si>
    <r>
      <t xml:space="preserve"> </t>
    </r>
    <r>
      <rPr>
        <vertAlign val="superscript"/>
        <sz val="14"/>
        <color rgb="FFFF0000"/>
        <rFont val="Arial"/>
        <family val="2"/>
      </rPr>
      <t>{13}</t>
    </r>
    <r>
      <rPr>
        <sz val="14"/>
        <color rgb="FF000000"/>
        <rFont val="Arial"/>
        <family val="2"/>
      </rPr>
      <t> Tetideni uatoza rraui tirrarizanissa tarri. Zeso Cristocca uimaza damamera tineza pocca uimazara rrehe tizanapomanarri. Cappineraqquiri tiqueneza Deocca dacorehema dacoco tirrirarri.</t>
    </r>
  </si>
  <si>
    <r>
      <t xml:space="preserve"> </t>
    </r>
    <r>
      <rPr>
        <vertAlign val="superscript"/>
        <sz val="14"/>
        <color rgb="FFFF0000"/>
        <rFont val="Arial"/>
        <family val="2"/>
      </rPr>
      <t>{14}</t>
    </r>
    <r>
      <rPr>
        <sz val="14"/>
        <color rgb="FF000000"/>
        <rFont val="Arial"/>
        <family val="2"/>
      </rPr>
      <t> Ticcadeni touati uanehema, uatizehema tizepedeni ihirririzemana narri.</t>
    </r>
  </si>
  <si>
    <r>
      <t xml:space="preserve"> </t>
    </r>
    <r>
      <rPr>
        <vertAlign val="superscript"/>
        <sz val="14"/>
        <color rgb="FFFF0000"/>
        <rFont val="Arial"/>
        <family val="2"/>
      </rPr>
      <t>{15}</t>
    </r>
    <r>
      <rPr>
        <sz val="14"/>
        <color rgb="FF000000"/>
        <rFont val="Arial"/>
        <family val="2"/>
      </rPr>
      <t> Ouimecotedeni, Estepanacca uima nauatoqquiri tiquenani. Ticcadeni zama Acaiauarri Zeso Cristo tauimari icassiuaueraniuarrinecca mari ocanabaqquipozape Estepanana pocca madirrama Zeso Cristoza rrehe quenaporraride.</t>
    </r>
  </si>
  <si>
    <t xml:space="preserve"> and that they have set themselves to serve the saints).</t>
  </si>
  <si>
    <t xml:space="preserve"> Vocês sabem que eles foram os primeiros cristãos convertidos na província da Acaia e que eles têm se dedicado ao serviço do povo de Deus. Peço a vocês, meus irmãos,</t>
  </si>
  <si>
    <t xml:space="preserve"> Zotodena madirra ouahadeni Zeso Cristoza toquerrenarizarraride. Estepanapa pocca madirrama imecotedeni Zeso Cristoza rrehe quenarrari birrideni accode dameraqquiri narraride.</t>
  </si>
  <si>
    <r>
      <t xml:space="preserve"> </t>
    </r>
    <r>
      <rPr>
        <vertAlign val="superscript"/>
        <sz val="14"/>
        <color rgb="FFFF0000"/>
        <rFont val="Arial"/>
        <family val="2"/>
      </rPr>
      <t>{16}</t>
    </r>
    <r>
      <rPr>
        <sz val="14"/>
        <color rgb="FF000000"/>
        <rFont val="Arial"/>
        <family val="2"/>
      </rPr>
      <t> Nazama tiadenipe Estepanadeni attideniza, arra imecotedeni pina Estepanassa quenarrari attideniza naqui iboraqquiri tiquenana, onarraro. Arra imecotedeni acco icanabaqqui-manarrarideni, arra Deo Atti mamaridedeni, narrarideni bazima attideniza naqui iboraqquiri tiquenana.</t>
    </r>
  </si>
  <si>
    <r>
      <t xml:space="preserve"> </t>
    </r>
    <r>
      <rPr>
        <vertAlign val="superscript"/>
        <sz val="14"/>
        <color rgb="FFFF0000"/>
        <rFont val="Arial"/>
        <family val="2"/>
      </rPr>
      <t>{17}</t>
    </r>
    <r>
      <rPr>
        <sz val="14"/>
        <color rgb="FF000000"/>
        <rFont val="Arial"/>
        <family val="2"/>
      </rPr>
      <t> Tiadenipe uarrirri tinarrarorrine oua acco ticanemananiuarrine ssamo tani. Naraha Estepana, Portonato, Acaico quenarrarideni ouauarri bacco quenazapa ouatizerraro.</t>
    </r>
  </si>
  <si>
    <r>
      <t xml:space="preserve"> </t>
    </r>
    <r>
      <rPr>
        <vertAlign val="superscript"/>
        <sz val="14"/>
        <color rgb="FFFF0000"/>
        <rFont val="Arial"/>
        <family val="2"/>
      </rPr>
      <t>{18}</t>
    </r>
    <r>
      <rPr>
        <sz val="14"/>
        <color rgb="FF000000"/>
        <rFont val="Arial"/>
        <family val="2"/>
      </rPr>
      <t> Pouadenipa Deo Attiza obodi acco icanemanarrarorrine ouatizerrarode. Tiadeni naqui tiadeni tonauatize-baqquimanarrari. Pouadeniza bicaqquiri tiquenarri. Madirra ouahadeni pina narraridenissa quenarrarideniza naqui tetetizemana narri. —Pouadenipa bicaqquiri naui −titiquena nana.</t>
    </r>
  </si>
  <si>
    <r>
      <t xml:space="preserve"> </t>
    </r>
    <r>
      <rPr>
        <vertAlign val="superscript"/>
        <sz val="14"/>
        <color rgb="FFFF0000"/>
        <rFont val="Arial"/>
        <family val="2"/>
      </rPr>
      <t>{19}</t>
    </r>
    <r>
      <rPr>
        <sz val="14"/>
        <color rgb="FF000000"/>
        <rFont val="Arial"/>
        <family val="2"/>
      </rPr>
      <t> Nazama arra zama Asiauarricca Deoza quequeriqquimana nauiuarricca bazimapa tiadeniza nirra quenarrari. Aquira pocca amonerre Prisira tazarrani, poccadeni ozaza quequeriqquimana narrarideni naco ia Zozossede Deo onima nirra quenarrari.</t>
    </r>
  </si>
  <si>
    <r>
      <t xml:space="preserve"> </t>
    </r>
    <r>
      <rPr>
        <vertAlign val="superscript"/>
        <sz val="14"/>
        <color rgb="FFFF0000"/>
        <rFont val="Arial"/>
        <family val="2"/>
      </rPr>
      <t>{20}</t>
    </r>
    <r>
      <rPr>
        <sz val="14"/>
        <color rgb="FF000000"/>
        <rFont val="Arial"/>
        <family val="2"/>
      </rPr>
      <t> Imecotedeni bazima naco nirra quenarrari. Tiadeni naqui titesse rrehe quenarrarideni tezerre bacco ticanirezape nirra tiquenaza dama, ticauarracossemana titiquena narri, onarraro.</t>
    </r>
  </si>
  <si>
    <r>
      <t xml:space="preserve"> </t>
    </r>
    <r>
      <rPr>
        <vertAlign val="superscript"/>
        <sz val="14"/>
        <color rgb="FFFF0000"/>
        <rFont val="Arial"/>
        <family val="2"/>
      </rPr>
      <t>{21}</t>
    </r>
    <r>
      <rPr>
        <sz val="14"/>
        <color rgb="FF000000"/>
        <rFont val="Arial"/>
        <family val="2"/>
      </rPr>
      <t> Arri oua Paoro naqui tiadeniza nirra onarraro. Arrirraro uima rricaniccape oua ozepeza dozo onarraro.</t>
    </r>
  </si>
  <si>
    <r>
      <t xml:space="preserve"> </t>
    </r>
    <r>
      <rPr>
        <vertAlign val="superscript"/>
        <sz val="14"/>
        <color rgb="FFFF0000"/>
        <rFont val="Arial"/>
        <family val="2"/>
      </rPr>
      <t>{22}</t>
    </r>
    <r>
      <rPr>
        <sz val="14"/>
        <color rgb="FF000000"/>
        <rFont val="Arial"/>
        <family val="2"/>
      </rPr>
      <t> Ia Zozossede Zeso Cristoza nacasseraqquiri narraridenipa paparra, Deo inarrizobaqquina. Nirra, ia Zozossede Deo ticcanirri! onarraro.</t>
    </r>
  </si>
  <si>
    <r>
      <t xml:space="preserve"> </t>
    </r>
    <r>
      <rPr>
        <vertAlign val="superscript"/>
        <sz val="14"/>
        <color rgb="FFFF0000"/>
        <rFont val="Arial"/>
        <family val="2"/>
      </rPr>
      <t>{23}</t>
    </r>
    <r>
      <rPr>
        <sz val="14"/>
        <color rgb="FF000000"/>
        <rFont val="Arial"/>
        <family val="2"/>
      </rPr>
      <t> Rrehe, ia Zozossede Zeso Cristopa tiadeniza pocca biquehe rriquerreranicca inanana, onarraro.</t>
    </r>
  </si>
  <si>
    <r>
      <t xml:space="preserve"> </t>
    </r>
    <r>
      <rPr>
        <vertAlign val="superscript"/>
        <sz val="14"/>
        <color rgb="FFFF0000"/>
        <rFont val="Arial"/>
        <family val="2"/>
      </rPr>
      <t>{24}</t>
    </r>
    <r>
      <rPr>
        <sz val="14"/>
        <color rgb="FF000000"/>
        <rFont val="Arial"/>
        <family val="2"/>
      </rPr>
      <t> Zeso Cristocca touati uanehema tiadeni bazimaza ouati uana tani. Parrissa nema nana. Peperri.</t>
    </r>
  </si>
  <si>
    <t>2 CORINTHIANS_x000D_
2 CORINTHIANS CHP 1</t>
  </si>
  <si>
    <t>SEGUNDA CARTA DE PAULO AOS CORÍNTIOS_x000D_
2 CORÍNTIOS 1</t>
  </si>
  <si>
    <t>Paorodenipa Corintodeniza uima teppe zotodecca zosse iquenarraro 2 Coríntios_x000D_
2 Coríntios 1</t>
  </si>
  <si>
    <r>
      <t xml:space="preserve"> </t>
    </r>
    <r>
      <rPr>
        <vertAlign val="superscript"/>
        <sz val="14"/>
        <color rgb="FFFF0000"/>
        <rFont val="Arial"/>
        <family val="2"/>
      </rPr>
      <t>{1}</t>
    </r>
    <r>
      <rPr>
        <sz val="14"/>
        <color rgb="FF000000"/>
        <rFont val="Arial"/>
        <family val="2"/>
      </rPr>
      <t> Nirra, ouimecotedeni? Ouape Paoro. Tiadeniza dozo onarraro. Deo nacassa taza Zeso Cristocca zozosse orrarraro. Ouimecote Timoti tezerre tiadeniza: —Nirra, bicaqquiri tiquenaqui? −inarraro.</t>
    </r>
  </si>
  <si>
    <t xml:space="preserve"> to the assembly of God which is at Corinth. With all the saints who are in the whole of Achaia:</t>
  </si>
  <si>
    <t xml:space="preserve"> escrevo junto com o nosso irmão Timóteo esta carta à igreja de Deus que está na cidade de Corinto e também a todo o povo de Deus espalhado por toda a província da Acaia.</t>
  </si>
  <si>
    <t xml:space="preserve"> Arrirraro uimape nani zama arobeni Acaiacca oza panani Corintouarricca Deo Attiza titiqueriqquimana narrarodeniza dozo inarraro. Narraro ticcadeni zama arobeniza Zeso Cristoza rrehe quenarrari madirizemanarrarideniza naqui dozo inarraro.</t>
  </si>
  <si>
    <r>
      <t xml:space="preserve"> </t>
    </r>
    <r>
      <rPr>
        <vertAlign val="superscript"/>
        <sz val="14"/>
        <color rgb="FFFF0000"/>
        <rFont val="Arial"/>
        <family val="2"/>
      </rPr>
      <t>{2}</t>
    </r>
    <r>
      <rPr>
        <sz val="14"/>
        <color rgb="FF000000"/>
        <rFont val="Arial"/>
        <family val="2"/>
      </rPr>
      <t> Icca Abi Deo, Poua Bedi ia Zozossede Zeso Cristo tezerre poccadeni biquehe rriquerreranicca tiadeniza inanemana-zanapona, inarraro. Poccadeni rronehe naqui tibodideniza torrazanapona, inarraro.</t>
    </r>
  </si>
  <si>
    <r>
      <t xml:space="preserve"> </t>
    </r>
    <r>
      <rPr>
        <vertAlign val="superscript"/>
        <sz val="14"/>
        <color rgb="FFFF0000"/>
        <rFont val="Arial"/>
        <family val="2"/>
      </rPr>
      <t>{3}</t>
    </r>
    <r>
      <rPr>
        <sz val="14"/>
        <color rgb="FF000000"/>
        <rFont val="Arial"/>
        <family val="2"/>
      </rPr>
      <t> Ia Zozossede Zeso Cristocca Abi Deoza etizena. Pouapa icca Abi iaza uati cauanari canaui. Uarrirriraza ia acco acco totocanabaqqui narrari.</t>
    </r>
  </si>
  <si>
    <r>
      <t xml:space="preserve"> </t>
    </r>
    <r>
      <rPr>
        <vertAlign val="superscript"/>
        <sz val="14"/>
        <color rgb="FFFF0000"/>
        <rFont val="Arial"/>
        <family val="2"/>
      </rPr>
      <t>{4}</t>
    </r>
    <r>
      <rPr>
        <sz val="14"/>
        <color rgb="FF000000"/>
        <rFont val="Arial"/>
        <family val="2"/>
      </rPr>
      <t> Ocasserehe onihi, onihi iaza ssonarizape Deo ibodi acco canarrari. Nezape imecotedeni ocasserani auemanaza naco acco icanabaqquiuiuarrine iparrireni. Pina Deo ia acco tocanabaqquirrarissa narraro imecotedeni acco icanabaqquirrari.</t>
    </r>
  </si>
  <si>
    <r>
      <t xml:space="preserve"> </t>
    </r>
    <r>
      <rPr>
        <vertAlign val="superscript"/>
        <sz val="14"/>
        <color rgb="FFFF0000"/>
        <rFont val="Arial"/>
        <family val="2"/>
      </rPr>
      <t>{5}</t>
    </r>
    <r>
      <rPr>
        <sz val="14"/>
        <color rgb="FF000000"/>
        <rFont val="Arial"/>
        <family val="2"/>
      </rPr>
      <t> Zeso Cristopa ocasserehe uapi tehe inauanarraro. Nezape ia naqui pina Cristo poua ocasserani auarrarissa inarraro. Ocasserehe inauanani uapi teraha Zeso Cristocca iquerrenarrarorrine Deocca acco canehe iaza rriquerrerani.</t>
    </r>
  </si>
  <si>
    <r>
      <t xml:space="preserve"> </t>
    </r>
    <r>
      <rPr>
        <vertAlign val="superscript"/>
        <sz val="14"/>
        <color rgb="FFFF0000"/>
        <rFont val="Arial"/>
        <family val="2"/>
      </rPr>
      <t>{6}</t>
    </r>
    <r>
      <rPr>
        <sz val="14"/>
        <color rgb="FF000000"/>
        <rFont val="Arial"/>
        <family val="2"/>
      </rPr>
      <t> Arri ia ocasserehe inauanarrarope ponima rrerani. Tibodideni acco icanabaqquiniuarrine, tossiuauehe ticarrimananiuarrine ocasserehe ihinauana narrarode. Deo ibodi acco canazapa ia naqui tibodideni acco icanabaqquirraro. Nema nezape ocasserehe pina iaza ssonarirrarossa narraro tiadeniza ssonarizape mouaraza tinauanemananiuarrine tiparriremananitoui.</t>
    </r>
  </si>
  <si>
    <r>
      <t xml:space="preserve"> </t>
    </r>
    <r>
      <rPr>
        <vertAlign val="superscript"/>
        <sz val="14"/>
        <color rgb="FFFF0000"/>
        <rFont val="Arial"/>
        <family val="2"/>
      </rPr>
      <t>{7}</t>
    </r>
    <r>
      <rPr>
        <sz val="14"/>
        <color rgb="FF000000"/>
        <rFont val="Arial"/>
        <family val="2"/>
      </rPr>
      <t> Nazama ocasserehe tinauanemanarraro pina ocasserehe inauanarrarossa nezape Deo tiadeni acco tocanabaqquiuitoui. Pina ia acco tocanabaqquirrarissa nauitoui. Narraro parrissa torraniuarrine nauatoto inarraro.</t>
    </r>
  </si>
  <si>
    <r>
      <t xml:space="preserve"> </t>
    </r>
    <r>
      <rPr>
        <vertAlign val="superscript"/>
        <sz val="14"/>
        <color rgb="FFFF0000"/>
        <rFont val="Arial"/>
        <family val="2"/>
      </rPr>
      <t>{8}</t>
    </r>
    <r>
      <rPr>
        <sz val="14"/>
        <color rgb="FF000000"/>
        <rFont val="Arial"/>
        <family val="2"/>
      </rPr>
      <t> Imecotedeni, zama Asiauarri rrauirraza ocasserani imeni inauanarrarocca uima nauatoqquiri tiquenaniuarrine tiadeniza dozo onarraro. Narrizoue oppinabote iaza ssonarizape ipamarronabote nade. Iaza tocasserani nezape: —Niza arrirraro narrizoue rriquezape imadipomanitoui −inerrerade.</t>
    </r>
  </si>
  <si>
    <r>
      <t xml:space="preserve"> </t>
    </r>
    <r>
      <rPr>
        <vertAlign val="superscript"/>
        <sz val="14"/>
        <color rgb="FFFF0000"/>
        <rFont val="Arial"/>
        <family val="2"/>
      </rPr>
      <t>{9}</t>
    </r>
    <r>
      <rPr>
        <sz val="14"/>
        <color rgb="FF000000"/>
        <rFont val="Arial"/>
        <family val="2"/>
      </rPr>
      <t> Ibodiza: —Parrissa ipamarronanitoui −inade. Naraha ipamarronaniuarrine Deo ecossezape imadiccarraro. Nezape narraro oppineherrine iaza auato tarraro: Madirra iape ia inassiuauaniuarrine iparrire-rrerani. Deona nauato taui orrari narrari. Pouapa uatiarrarideni nauatonide.</t>
    </r>
  </si>
  <si>
    <r>
      <t xml:space="preserve"> </t>
    </r>
    <r>
      <rPr>
        <vertAlign val="superscript"/>
        <sz val="14"/>
        <color rgb="FFFF0000"/>
        <rFont val="Arial"/>
        <family val="2"/>
      </rPr>
      <t>{10}</t>
    </r>
    <r>
      <rPr>
        <sz val="14"/>
        <color rgb="FF000000"/>
        <rFont val="Arial"/>
        <family val="2"/>
      </rPr>
      <t> Pouapa zoqquehe oppinaboteza ia zori tonanabaqquirrari. Pouaza parrissa inezape niza zotode parri izoqquerinicca narrizoueza naco ia zori tonanabaqquiuitoui. Nezape etti: —Rrehe, ia zori tonanabaqqui-zanapouitoui −ihinanarraro.</t>
    </r>
  </si>
  <si>
    <r>
      <t xml:space="preserve"> </t>
    </r>
    <r>
      <rPr>
        <vertAlign val="superscript"/>
        <sz val="14"/>
        <color rgb="FFFF0000"/>
        <rFont val="Arial"/>
        <family val="2"/>
      </rPr>
      <t>{11}</t>
    </r>
    <r>
      <rPr>
        <sz val="14"/>
        <color rgb="FF000000"/>
        <rFont val="Arial"/>
        <family val="2"/>
      </rPr>
      <t> Tiadeni naqui ia acco ticanabaqquimananiuarrine Deoza uati uati tiquenarri. Deoza uatide uapi tezape Pouaza uatizemanaui naco uapi tauitoui. Deopa uima bicani iaza inananicca uima imecotedeni mittemanazapa Pouaza: —Peperri, tirrine bica tani −quenauitoui.</t>
    </r>
  </si>
  <si>
    <r>
      <t xml:space="preserve"> </t>
    </r>
    <r>
      <rPr>
        <vertAlign val="superscript"/>
        <sz val="14"/>
        <color rgb="FFFF0000"/>
        <rFont val="Arial"/>
        <family val="2"/>
      </rPr>
      <t>{12}</t>
    </r>
    <r>
      <rPr>
        <sz val="14"/>
        <color rgb="FF000000"/>
        <rFont val="Arial"/>
        <family val="2"/>
      </rPr>
      <t> Ouimecotedeni, tiadeniza imadizape imadinissa tade. Narraroza etizerraro. Uima icappirehe imadirraro. Etti naqui maizehe rrirehe uati uati inarraro. Madirra bazimaza naqui bicaqquiri ineza nema inarizarraro. Naraha icca madie bica tarrarope ibodi nauato tarrarorrine rrerani. Deo iaza uati uana taza ia acco tocanabaqquirrarirrinena imadinissa tarraroparri.</t>
    </r>
  </si>
  <si>
    <r>
      <t xml:space="preserve"> </t>
    </r>
    <r>
      <rPr>
        <vertAlign val="superscript"/>
        <sz val="14"/>
        <color rgb="FFFF0000"/>
        <rFont val="Arial"/>
        <family val="2"/>
      </rPr>
      <t>{13}</t>
    </r>
    <r>
      <rPr>
        <sz val="14"/>
        <color rgb="FF000000"/>
        <rFont val="Arial"/>
        <family val="2"/>
      </rPr>
      <t>-</t>
    </r>
    <r>
      <rPr>
        <vertAlign val="superscript"/>
        <sz val="14"/>
        <color rgb="FFFF0000"/>
        <rFont val="Arial"/>
        <family val="2"/>
      </rPr>
      <t>{14}</t>
    </r>
    <r>
      <rPr>
        <sz val="14"/>
        <color rgb="FF000000"/>
        <rFont val="Arial"/>
        <family val="2"/>
      </rPr>
      <t> Occa uima teppe tiadeniza dozo onarrarope uima narro tanicca dozo dozo onerrerani. Uima narrora taniccaza dozo dozo onarraro. Arri occa uima teppe timittemananissa taniuarrine nacassa oneraha rridapana motara timittemanarraro.</t>
    </r>
  </si>
  <si>
    <t xml:space="preserve"> Niza zotodena timittemananissa tanitoui. Niza ia Zozossede Zeso Cristo ccanipomauicca uada bacco teza tiadenipe iaza tetizemananitoui. Pina rridapana ia tiadeniza etizerrarossa tiquenanitoui.</t>
  </si>
  <si>
    <r>
      <t xml:space="preserve"> </t>
    </r>
    <r>
      <rPr>
        <vertAlign val="superscript"/>
        <sz val="14"/>
        <color rgb="FFFF0000"/>
        <rFont val="Arial"/>
        <family val="2"/>
      </rPr>
      <t>{15}</t>
    </r>
    <r>
      <rPr>
        <sz val="14"/>
        <color rgb="FF000000"/>
        <rFont val="Arial"/>
        <family val="2"/>
      </rPr>
      <t> Iaza tetizemananiuarrine nauato onezape taide tiadeni qquide occapona, onade. Nema oneza tiadeni qquide occani pamezape uima bicani naqui tiadeniza onanani pamaniuarrine.</t>
    </r>
  </si>
  <si>
    <r>
      <t xml:space="preserve"> </t>
    </r>
    <r>
      <rPr>
        <vertAlign val="superscript"/>
        <sz val="14"/>
        <color rgb="FFFF0000"/>
        <rFont val="Arial"/>
        <family val="2"/>
      </rPr>
      <t>{16}</t>
    </r>
    <r>
      <rPr>
        <sz val="14"/>
        <color rgb="FF000000"/>
        <rFont val="Arial"/>
        <family val="2"/>
      </rPr>
      <t> Obodi uatozape arrima onade: Zama Masedoniauarri oqquezape nani tiadeniza onarroccana. Zotodena Masedoniauarri occa, omadi, occanipomezape tiadeniza onarropomaccaniuarrine, onarrarode. Zotode occa bobodeuarrine oua acco ticanemanezape zama Zodeauarri occaniniuarrine, onade.</t>
    </r>
  </si>
  <si>
    <r>
      <t xml:space="preserve"> </t>
    </r>
    <r>
      <rPr>
        <vertAlign val="superscript"/>
        <sz val="14"/>
        <color rgb="FFFF0000"/>
        <rFont val="Arial"/>
        <family val="2"/>
      </rPr>
      <t>{18}</t>
    </r>
    <r>
      <rPr>
        <sz val="14"/>
        <color rgb="FF000000"/>
        <rFont val="Arial"/>
        <family val="2"/>
      </rPr>
      <t> Naraha ouape nema onerrerani. Deopa occa uima nauato tarrari: Ouape maizera onani. Pina Deo maizera tarrarissa onarraro. Ouape rrehe onanitide, poni onanitide onerrerani.</t>
    </r>
  </si>
  <si>
    <r>
      <t xml:space="preserve"> </t>
    </r>
    <r>
      <rPr>
        <vertAlign val="superscript"/>
        <sz val="14"/>
        <color rgb="FFFF0000"/>
        <rFont val="Arial"/>
        <family val="2"/>
      </rPr>
      <t>{19}</t>
    </r>
    <r>
      <rPr>
        <sz val="14"/>
        <color rgb="FF000000"/>
        <rFont val="Arial"/>
        <family val="2"/>
      </rPr>
      <t> Arri oua, Silvano, Timoti ineza Deo Bedi Zeso Cristo tauimari tiadeni mari icanabaqquiza ettipe: —Zeso Cristocca uimape parrissa nitide, parrissa rreranitide −inerrerade. —Poua tauimari nemanehepe parrissa −inarraro. —Pouapa poua attissa inanarizarraro −ihinanarrarode.</t>
    </r>
  </si>
  <si>
    <r>
      <t xml:space="preserve"> </t>
    </r>
    <r>
      <rPr>
        <vertAlign val="superscript"/>
        <sz val="14"/>
        <color rgb="FFFF0000"/>
        <rFont val="Arial"/>
        <family val="2"/>
      </rPr>
      <t>{20}</t>
    </r>
    <r>
      <rPr>
        <sz val="14"/>
        <color rgb="FF000000"/>
        <rFont val="Arial"/>
        <family val="2"/>
      </rPr>
      <t> Rrehe, Zeso Cristo pouapa Imehi Deo uati taporrarissa inanarraro. Nema nezape Zeso Cristoza iquerrenarrarorrine Abi Deoza etizeza ettipe: —Parrissa nema nana −ihinanarraro.</t>
    </r>
  </si>
  <si>
    <r>
      <t xml:space="preserve"> </t>
    </r>
    <r>
      <rPr>
        <vertAlign val="superscript"/>
        <sz val="14"/>
        <color rgb="FFFF0000"/>
        <rFont val="Arial"/>
        <family val="2"/>
      </rPr>
      <t>{21}</t>
    </r>
    <r>
      <rPr>
        <sz val="14"/>
        <color rgb="FF000000"/>
        <rFont val="Arial"/>
        <family val="2"/>
      </rPr>
      <t> Nazama Deo Pouarrinena Zeso Cristoza iqueriqquiniuarrine icca rrehenirri, ticcadeni naqui todacorani narraro. Pouapa ia tocatterrizabaqquirrari.</t>
    </r>
  </si>
  <si>
    <r>
      <t xml:space="preserve"> </t>
    </r>
    <r>
      <rPr>
        <vertAlign val="superscript"/>
        <sz val="14"/>
        <color rgb="FFFF0000"/>
        <rFont val="Arial"/>
        <family val="2"/>
      </rPr>
      <t>{22}</t>
    </r>
    <r>
      <rPr>
        <sz val="14"/>
        <color rgb="FF000000"/>
        <rFont val="Arial"/>
        <family val="2"/>
      </rPr>
      <t> Nezape Poua pocca iquerrenani auato taniuarrinepe pocca nanarranoza ia narranorizarrarissa narraro. Narraria arra Poua Corime ibodiza inanarrari parra. Poua Corime icarrizape niza zotode Poua uati taporraricca icarriniuarrine nauatoqquiri inarraro.</t>
    </r>
  </si>
  <si>
    <r>
      <t xml:space="preserve"> </t>
    </r>
    <r>
      <rPr>
        <vertAlign val="superscript"/>
        <sz val="14"/>
        <color rgb="FFFF0000"/>
        <rFont val="Arial"/>
        <family val="2"/>
      </rPr>
      <t>{23}</t>
    </r>
    <r>
      <rPr>
        <sz val="14"/>
        <color rgb="FF000000"/>
        <rFont val="Arial"/>
        <family val="2"/>
      </rPr>
      <t> Ouimecotedeni, omaiza-rrerani. Deopa obodi nauato tarrari. Tiadeniza parrissehera uati onerrerezape Deo oua narrizoui bica tani, onarraro. Arri tiadeni qquide Corintouarri occapoma-rrerarrarope tiadeniza ouati uana teza. Ouatti orri ticanemananiuarrine nacassera onarrarode.</t>
    </r>
  </si>
  <si>
    <r>
      <t xml:space="preserve"> </t>
    </r>
    <r>
      <rPr>
        <vertAlign val="superscript"/>
        <sz val="14"/>
        <color rgb="FFFF0000"/>
        <rFont val="Arial"/>
        <family val="2"/>
      </rPr>
      <t>{24}</t>
    </r>
    <r>
      <rPr>
        <sz val="14"/>
        <color rgb="FF000000"/>
        <rFont val="Arial"/>
        <family val="2"/>
      </rPr>
      <t> Tiadeniza naqui: —Arrima tiquenarri −inaniuarrine touini inerrerani. Zeso Cristoza rrehe tiquenanissa tani nauatoqquiri inarraro. Tetizemananiuarrinena tiadeni acco canade touini inarraro.</t>
    </r>
  </si>
  <si>
    <t>2 CORÍNTIOS 2</t>
  </si>
  <si>
    <t>2 Coríntios 2</t>
  </si>
  <si>
    <r>
      <t xml:space="preserve"> </t>
    </r>
    <r>
      <rPr>
        <vertAlign val="superscript"/>
        <sz val="14"/>
        <color rgb="FFFF0000"/>
        <rFont val="Arial"/>
        <family val="2"/>
      </rPr>
      <t>{1}</t>
    </r>
    <r>
      <rPr>
        <sz val="14"/>
        <color rgb="FF000000"/>
        <rFont val="Arial"/>
        <family val="2"/>
      </rPr>
      <t> Rrehe, tiadeni orri onanabaqquiniuarrine nacassera onezape: Peperri! Tiadeniuarri occapoma-rreraccana, onarrarode.</t>
    </r>
  </si>
  <si>
    <r>
      <t xml:space="preserve"> </t>
    </r>
    <r>
      <rPr>
        <vertAlign val="superscript"/>
        <sz val="14"/>
        <color rgb="FFFF0000"/>
        <rFont val="Arial"/>
        <family val="2"/>
      </rPr>
      <t>{2}</t>
    </r>
    <r>
      <rPr>
        <sz val="14"/>
        <color rgb="FF000000"/>
        <rFont val="Arial"/>
        <family val="2"/>
      </rPr>
      <t> Orrine orri orri tiquenezape nerrecorraridenina oua inauatizemanapazerre? Nouerauitoui. Tirrinedenina ohouatize narraro.</t>
    </r>
  </si>
  <si>
    <r>
      <t xml:space="preserve"> </t>
    </r>
    <r>
      <rPr>
        <vertAlign val="superscript"/>
        <sz val="14"/>
        <color rgb="FFFF0000"/>
        <rFont val="Arial"/>
        <family val="2"/>
      </rPr>
      <t>{3}</t>
    </r>
    <r>
      <rPr>
        <sz val="14"/>
        <color rgb="FF000000"/>
        <rFont val="Arial"/>
        <family val="2"/>
      </rPr>
      <t> Narrarorrine tiadeniza occa uima teppe zosse onarrarode. Nani oqquerrerana onarrarope tirrinedeni orri onaniuarrine nacassera oneza. Tirrinedeni ouatizeniuarrinena bica tani. Nauato onani: ouatizezape tiadeni naqui tetizemananitoui.</t>
    </r>
  </si>
  <si>
    <r>
      <t xml:space="preserve"> </t>
    </r>
    <r>
      <rPr>
        <vertAlign val="superscript"/>
        <sz val="14"/>
        <color rgb="FFFF0000"/>
        <rFont val="Arial"/>
        <family val="2"/>
      </rPr>
      <t>{4}</t>
    </r>
    <r>
      <rPr>
        <sz val="14"/>
        <color rgb="FF000000"/>
        <rFont val="Arial"/>
        <family val="2"/>
      </rPr>
      <t> Naraha occa uima teppe dozode orreza titouideni obodi uatoto canezape: Nerrecoma quenaui? ohonanade. Obodi ocassera teza orri onade. Naraha occa uima teppe tiadeniza dozo onarrarope orri tiquenaniuarrine rrerani. Titouideni ouati uana tani nauatoqquiri tiquenaniuarrinena dozo onarrarode.</t>
    </r>
  </si>
  <si>
    <r>
      <t xml:space="preserve"> </t>
    </r>
    <r>
      <rPr>
        <vertAlign val="superscript"/>
        <sz val="14"/>
        <color rgb="FFFF0000"/>
        <rFont val="Arial"/>
        <family val="2"/>
      </rPr>
      <t>{5}</t>
    </r>
    <r>
      <rPr>
        <sz val="14"/>
        <color rgb="FF000000"/>
        <rFont val="Arial"/>
        <family val="2"/>
      </rPr>
      <t> Nazama titiqueriqquimana nanicca orrariapa oua orri tonanarraride. Ouaha orri onani orrari-rrerani. Tiadeni naqui pouarrine orri tiquenade. Naraha narraro orriepe imeni rrerani. Orrine uima denima torraniuarrine nacassera onani.</t>
    </r>
  </si>
  <si>
    <r>
      <t xml:space="preserve"> </t>
    </r>
    <r>
      <rPr>
        <vertAlign val="superscript"/>
        <sz val="14"/>
        <color rgb="FFFF0000"/>
        <rFont val="Arial"/>
        <family val="2"/>
      </rPr>
      <t>{6}</t>
    </r>
    <r>
      <rPr>
        <sz val="14"/>
        <color rgb="FF000000"/>
        <rFont val="Arial"/>
        <family val="2"/>
      </rPr>
      <t> Arra tiadeni mota pocca uimarrine uati ticanaqquimanarraripa peperriua. Naniza rricana, onarraro.</t>
    </r>
  </si>
  <si>
    <r>
      <t xml:space="preserve"> </t>
    </r>
    <r>
      <rPr>
        <vertAlign val="superscript"/>
        <sz val="14"/>
        <color rgb="FFFF0000"/>
        <rFont val="Arial"/>
        <family val="2"/>
      </rPr>
      <t>{7}</t>
    </r>
    <r>
      <rPr>
        <sz val="14"/>
        <color rgb="FF000000"/>
        <rFont val="Arial"/>
        <family val="2"/>
      </rPr>
      <t> Rridapanape pocca uimaza: —Peperri, eti rrimani −tiquenana. Nazapa poua bodi acco ticanemanarro, onarraro. Bodi ocassera taza madi-rrarana.</t>
    </r>
  </si>
  <si>
    <r>
      <t xml:space="preserve"> </t>
    </r>
    <r>
      <rPr>
        <vertAlign val="superscript"/>
        <sz val="14"/>
        <color rgb="FFFF0000"/>
        <rFont val="Arial"/>
        <family val="2"/>
      </rPr>
      <t>{8}</t>
    </r>
    <r>
      <rPr>
        <sz val="14"/>
        <color rgb="FF000000"/>
        <rFont val="Arial"/>
        <family val="2"/>
      </rPr>
      <t> Nezape ouatti bica teza tiadeniza uati onana, ouattissa tinanemananiuarrine. Pouaza tetideni uanaqquiri nani auato tinanemanapomana, onarraro.</t>
    </r>
  </si>
  <si>
    <r>
      <t xml:space="preserve"> </t>
    </r>
    <r>
      <rPr>
        <vertAlign val="superscript"/>
        <sz val="14"/>
        <color rgb="FFFF0000"/>
        <rFont val="Arial"/>
        <family val="2"/>
      </rPr>
      <t>{9}</t>
    </r>
    <r>
      <rPr>
        <sz val="14"/>
        <color rgb="FF000000"/>
        <rFont val="Arial"/>
        <family val="2"/>
      </rPr>
      <t> Narraro uimatoui taide tiadeniza dozo onaporrarode ouattiza iboraqquiri naco oneza. Nauato onaniuarrine tiadeni nattome onabaqquide.</t>
    </r>
  </si>
  <si>
    <r>
      <t xml:space="preserve"> </t>
    </r>
    <r>
      <rPr>
        <vertAlign val="superscript"/>
        <sz val="14"/>
        <color rgb="FFFF0000"/>
        <rFont val="Arial"/>
        <family val="2"/>
      </rPr>
      <t>{10}</t>
    </r>
    <r>
      <rPr>
        <sz val="14"/>
        <color rgb="FF000000"/>
        <rFont val="Arial"/>
        <family val="2"/>
      </rPr>
      <t> Rrehe, nezape narraricca uimaza, madirra ouahacca uimaza naqui: —Peperri, eti rrimani −tiquenezape oua naqui poccadeni uimaza: —Peperri, ouati rrimani −onarraro. Imecote uima carrizapa nema onanitoui. Cristo obodi nauato tarrari: nema onarrarope tiadeniza uima ocassera terreraniuarrine.</t>
    </r>
  </si>
  <si>
    <r>
      <t xml:space="preserve"> </t>
    </r>
    <r>
      <rPr>
        <vertAlign val="superscript"/>
        <sz val="14"/>
        <color rgb="FFFF0000"/>
        <rFont val="Arial"/>
        <family val="2"/>
      </rPr>
      <t>{11}</t>
    </r>
    <r>
      <rPr>
        <sz val="14"/>
        <color rgb="FF000000"/>
        <rFont val="Arial"/>
        <family val="2"/>
      </rPr>
      <t> Nema inezape Deocca uauadi Tocorime-Tamine iaza deni torra-rrarauitoui. Pocca uima nauatoqquiri inani: ia toneuedima-baqquiuiuarrine narrorarrari.</t>
    </r>
  </si>
  <si>
    <r>
      <t xml:space="preserve"> </t>
    </r>
    <r>
      <rPr>
        <vertAlign val="superscript"/>
        <sz val="14"/>
        <color rgb="FFFF0000"/>
        <rFont val="Arial"/>
        <family val="2"/>
      </rPr>
      <t>{12}</t>
    </r>
    <r>
      <rPr>
        <sz val="14"/>
        <color rgb="FF000000"/>
        <rFont val="Arial"/>
        <family val="2"/>
      </rPr>
      <t> Rrehe, nazama Zeso Cristo tauimari icassiuaueraniuarrinecca maride oza panani Troadeuarri bacco onezape nauiuarricca madimanarrarideni mari ocanabaqquiuiuarrine ia Zozossede Deorrine touabanissa tarrarode.</t>
    </r>
  </si>
  <si>
    <r>
      <t xml:space="preserve"> </t>
    </r>
    <r>
      <rPr>
        <vertAlign val="superscript"/>
        <sz val="14"/>
        <color rgb="FFFF0000"/>
        <rFont val="Arial"/>
        <family val="2"/>
      </rPr>
      <t>{13}</t>
    </r>
    <r>
      <rPr>
        <sz val="14"/>
        <color rgb="FF000000"/>
        <rFont val="Arial"/>
        <family val="2"/>
      </rPr>
      <t> Naraha naniza imecote Tito bacco onarrarazapa pouatoui obodi uatoto canarrarorrine omadinissa terrerade. Nema onezape ouimecotedeniza: —Masedoniauarri occaccana −oneza naniuarri occarrarode.</t>
    </r>
  </si>
  <si>
    <r>
      <t xml:space="preserve"> </t>
    </r>
    <r>
      <rPr>
        <vertAlign val="superscript"/>
        <sz val="14"/>
        <color rgb="FFFF0000"/>
        <rFont val="Arial"/>
        <family val="2"/>
      </rPr>
      <t>{14}</t>
    </r>
    <r>
      <rPr>
        <sz val="14"/>
        <color rgb="FF000000"/>
        <rFont val="Arial"/>
        <family val="2"/>
      </rPr>
      <t> Rrehe, uima onihi, onihi carri teraha nema nehe Deoza: —Peperri, tirrine bica tani −ihizanapo nana, onarraro. Pouarrine Zeso Cristocca deni torreheza iquerrenezape deni iquerrenarraro. Pouarrine Zeso Cristo tauimari icassiuaueraniuarrinecca ecomerarizezape zama bazimaza torrarizarraro. Pina marro bicabote torraribaqquirrarissa narraro.</t>
    </r>
  </si>
  <si>
    <r>
      <t xml:space="preserve"> </t>
    </r>
    <r>
      <rPr>
        <vertAlign val="superscript"/>
        <sz val="14"/>
        <color rgb="FFFF0000"/>
        <rFont val="Arial"/>
        <family val="2"/>
      </rPr>
      <t>{15}</t>
    </r>
    <r>
      <rPr>
        <sz val="14"/>
        <color rgb="FF000000"/>
        <rFont val="Arial"/>
        <family val="2"/>
      </rPr>
      <t> Iape pina marro bicabote Cristo Deoza da inarrarissa inarraro. Poua tauimariza izepe irrirrarope Deoza bica tarraro. Izepe irririzarrarorrine tocassiuauerauiuarrinedeniza, tocassiuauera-rrarauiuarrinedeniza bacco inarizarraro. Pina marro bicabote toccabaqquiza madirraza bacco tarizarrarissa inarraro.</t>
    </r>
  </si>
  <si>
    <r>
      <t xml:space="preserve"> </t>
    </r>
    <r>
      <rPr>
        <vertAlign val="superscript"/>
        <sz val="14"/>
        <color rgb="FFFF0000"/>
        <rFont val="Arial"/>
        <family val="2"/>
      </rPr>
      <t>{16}</t>
    </r>
    <r>
      <rPr>
        <sz val="14"/>
        <color rgb="FF000000"/>
        <rFont val="Arial"/>
        <family val="2"/>
      </rPr>
      <t> Zeso Cristo tauimari tocassiuauera-rrarauiuarrinedenizape pina marro uaidira tarrarissa narraro. Narrari marropa zoqqueheuarrinecca. Naraha tocassiuauerauiuarrinedenizape pina marro bicabotessa narraro. Narrari marropa camittehecca.</t>
    </r>
  </si>
  <si>
    <t xml:space="preserve"> to the other a sweet aroma from life to life. Who is sufficient for these things?</t>
  </si>
  <si>
    <t xml:space="preserve"> é um perfume muito agradável que dá vida. Então, quem é capaz de realizar um trabalho como esse?</t>
  </si>
  <si>
    <t xml:space="preserve"> Zeso Cristo tauimariza parrissa quena-rrararraridenizape zoqquehe rriquerreranicca torranitoui. Parrissa quenarrarideniza camittehe rriquerreranicca torranitoui. Naraha nerrecorrarina narraro uima inarraribaqquiniuarrine maride parrireui?</t>
  </si>
  <si>
    <r>
      <t xml:space="preserve"> </t>
    </r>
    <r>
      <rPr>
        <vertAlign val="superscript"/>
        <sz val="14"/>
        <color rgb="FFFF0000"/>
        <rFont val="Arial"/>
        <family val="2"/>
      </rPr>
      <t>{17}</t>
    </r>
    <r>
      <rPr>
        <sz val="14"/>
        <color rgb="FF000000"/>
        <rFont val="Arial"/>
        <family val="2"/>
      </rPr>
      <t> Arra Deo Atti mamaridedeni motapa manaconitouira mari mari nanarizemana naraha iape nema inerrerani. Zeso Cristoza iquerrenarrarope parrissa Deo Poua Atti ponira uati inanissa taniuarrine imadirraro. Ia Zossede Deopa ia qqui tabaqquirrari.</t>
    </r>
  </si>
  <si>
    <t>2 CORÍNTIOS 3</t>
  </si>
  <si>
    <t>2 Coríntios 3</t>
  </si>
  <si>
    <r>
      <t xml:space="preserve"> </t>
    </r>
    <r>
      <rPr>
        <vertAlign val="superscript"/>
        <sz val="14"/>
        <color rgb="FFFF0000"/>
        <rFont val="Arial"/>
        <family val="2"/>
      </rPr>
      <t>{1}</t>
    </r>
    <r>
      <rPr>
        <sz val="14"/>
        <color rgb="FF000000"/>
        <rFont val="Arial"/>
        <family val="2"/>
      </rPr>
      <t> Etti nema inezape tiadeniza pina: —Iana bicaqquiri inarraro, deni iquerrenani −inarrarossa narraroqui? Tiadeniza icca uima nema nanitide. Naraha iape nema inerrerani.</t>
    </r>
  </si>
  <si>
    <t xml:space="preserve"> será que estamos começando a nos elogiar a nós mesmos? Por acaso,</t>
  </si>
  <si>
    <t xml:space="preserve"> Deo Atti maride ouahadenipa tiadeni mari tocanabaqqui-manauiuarrine touini quenazapa pouadeni tauimari uima teppeza dozo nani noue noue quequenanaporraro, —Rrehe poccadeni marinarra imittana −tiquenaniuarrine.</t>
  </si>
  <si>
    <t xml:space="preserve"> Or do we need, as do some, letters of commendation to you or from you?</t>
  </si>
  <si>
    <t xml:space="preserve"> como acontece com alguns, nós precisamos entregar cartas de recomendação para vocês ou pedi-las a vocês?</t>
  </si>
  <si>
    <t xml:space="preserve"> Naraha iape nema inerrerani. Etti naqui tiadeniza: —Iaza uima teppe dozo tiquenarri, oza panani onihiuarri madimanarrarideniza nohue inaniuarrine −inerrerani. Uima teppe rrirehe maride rrauirrarizarraro.</t>
  </si>
  <si>
    <r>
      <t xml:space="preserve"> </t>
    </r>
    <r>
      <rPr>
        <vertAlign val="superscript"/>
        <sz val="14"/>
        <color rgb="FFFF0000"/>
        <rFont val="Arial"/>
        <family val="2"/>
      </rPr>
      <t>{2}</t>
    </r>
    <r>
      <rPr>
        <sz val="14"/>
        <color rgb="FF000000"/>
        <rFont val="Arial"/>
        <family val="2"/>
      </rPr>
      <t> Arri tiadenina icca uima teppessa tiquenarraro. Ticcadeni uimape ibodiza pina dozo narrarossa narraro. Arra oza panani onihiuarri madimanarraridenipa ticcadeni uima nemanehe nauatoqquiri narrari. Ticcadeni madie bica tani qqui toquenazapa pouadeniza auato tarraro: tiadeni mari icanabaqquiniuarrine Deo ia tocazossebaqquirrari.</t>
    </r>
  </si>
  <si>
    <r>
      <t xml:space="preserve"> </t>
    </r>
    <r>
      <rPr>
        <vertAlign val="superscript"/>
        <sz val="14"/>
        <color rgb="FFFF0000"/>
        <rFont val="Arial"/>
        <family val="2"/>
      </rPr>
      <t>{3}</t>
    </r>
    <r>
      <rPr>
        <sz val="14"/>
        <color rgb="FF000000"/>
        <rFont val="Arial"/>
        <family val="2"/>
      </rPr>
      <t> Zeso Cristorrine ticcadeni madie bica tarraro bazima qqui toquenarrari. Narraro ticcadeni uimape pina Cristorrine dozo nani noue inarizarrarossa narraro. Naraha narraro dozo nanipe dodozo pparraniccaza rrerani. Pina sibaza dozo narrarossa nerrerani. Deo camitta tarrari Corimerrine tibodideniza dozo inarrarossa narraro.</t>
    </r>
  </si>
  <si>
    <r>
      <t xml:space="preserve"> </t>
    </r>
    <r>
      <rPr>
        <vertAlign val="superscript"/>
        <sz val="14"/>
        <color rgb="FFFF0000"/>
        <rFont val="Arial"/>
        <family val="2"/>
      </rPr>
      <t>{4}</t>
    </r>
    <r>
      <rPr>
        <sz val="14"/>
        <color rgb="FF000000"/>
        <rFont val="Arial"/>
        <family val="2"/>
      </rPr>
      <t> Rrehe narraro uimape parrissa nauatoto inarraro. Zeso Cristocca iquerrenarrarorrine Deoza parrissa inaniuarrine iparrirerraro.</t>
    </r>
  </si>
  <si>
    <r>
      <t xml:space="preserve"> </t>
    </r>
    <r>
      <rPr>
        <vertAlign val="superscript"/>
        <sz val="14"/>
        <color rgb="FFFF0000"/>
        <rFont val="Arial"/>
        <family val="2"/>
      </rPr>
      <t>{5}</t>
    </r>
    <r>
      <rPr>
        <sz val="14"/>
        <color rgb="FF000000"/>
        <rFont val="Arial"/>
        <family val="2"/>
      </rPr>
      <t> Naraha Deoza izepe irriniuarrine ia motta iparrireni inerrerani. Deona izepe irriniuarrine iaza inanarraro.</t>
    </r>
  </si>
  <si>
    <r>
      <t xml:space="preserve"> </t>
    </r>
    <r>
      <rPr>
        <vertAlign val="superscript"/>
        <sz val="14"/>
        <color rgb="FFFF0000"/>
        <rFont val="Arial"/>
        <family val="2"/>
      </rPr>
      <t>{6}</t>
    </r>
    <r>
      <rPr>
        <sz val="14"/>
        <color rgb="FF000000"/>
        <rFont val="Arial"/>
        <family val="2"/>
      </rPr>
      <t> Pouarrine inarroranissa tezape pocca rrehe canirenirri zatiza izepe irrirraro. Narrarope pina Deo pocca zossenirri taidecca Moizeza da inarrarossa nerrerani. Narraro zossenirri taideccazara madirra madimanazapa zoqquehe rriquerreraniccaza toquerrenarrari.</t>
    </r>
  </si>
  <si>
    <t xml:space="preserve"> but of the Spirit. For the letter kills, but the Spirit gives life.</t>
  </si>
  <si>
    <t xml:space="preserve"> mas o Espírito de Deus. A * lei escrita mata, mas o Espírito de Deus dá a vida.</t>
  </si>
  <si>
    <t xml:space="preserve"> Naraha Deocca rrehe canirenirri zatiza madimanarraridenipa zoqquehe rriquerreraniccaza toquerrena-rrararrari. Camittehe rriquerreranicca, madie zati naqui Deo Corime pouadeniza da inarizarraro.</t>
  </si>
  <si>
    <r>
      <t xml:space="preserve"> </t>
    </r>
    <r>
      <rPr>
        <vertAlign val="superscript"/>
        <sz val="14"/>
        <color rgb="FFFF0000"/>
        <rFont val="Arial"/>
        <family val="2"/>
      </rPr>
      <t>{7}</t>
    </r>
    <r>
      <rPr>
        <sz val="14"/>
        <color rgb="FF000000"/>
        <rFont val="Arial"/>
        <family val="2"/>
      </rPr>
      <t> Deocca zossenirri taideccape Pouarrine bica taporraro. Ssono tetepiuarri pocca deni torrehe, Poua zibehine auato inanaza pocca zossenirri sibaza dozo ineza Moizeza da inarraro. Narraro ssonoza Deo zibehine dacorezape Moize panoza torrarraro. Naraha Moize pano zibehi taha qquezippanizapa Izarraeo potemauideni cappinemanarrari.</t>
    </r>
  </si>
  <si>
    <t xml:space="preserve"> With such glory that the children of Israel could not look steadfastly on the face of Moses for the glory of his face; which was passing away.</t>
  </si>
  <si>
    <t xml:space="preserve"> mas mesmo assim esse brilho era tão forte, que os israelitas não podiam fixar os olhos em Moisés. Se o domínio da lei veio com tanta glória,</t>
  </si>
  <si>
    <t xml:space="preserve"> Pouauarri qqui narra canima-rrararrari. Poua pano zibehine bica taraha touatora-ra amossi narraro. Rrehe Deocca zossenirri taideccape bica tarraro. Dacorehema ccarronaraha madirrapa narrarozara madimanazapa zoqquehe rriquerreraniuarri toquerrenarrari.</t>
  </si>
  <si>
    <r>
      <t xml:space="preserve"> </t>
    </r>
    <r>
      <rPr>
        <vertAlign val="superscript"/>
        <sz val="14"/>
        <color rgb="FFFF0000"/>
        <rFont val="Arial"/>
        <family val="2"/>
      </rPr>
      <t>{8}</t>
    </r>
    <r>
      <rPr>
        <sz val="14"/>
        <color rgb="FF000000"/>
        <rFont val="Arial"/>
        <family val="2"/>
      </rPr>
      <t> Arri Deocca zossenirri zati Poua Corimecca dacorehema ccarronarrarona denima bica tarraro.</t>
    </r>
  </si>
  <si>
    <r>
      <t xml:space="preserve"> </t>
    </r>
    <r>
      <rPr>
        <vertAlign val="superscript"/>
        <sz val="14"/>
        <color rgb="FFFF0000"/>
        <rFont val="Arial"/>
        <family val="2"/>
      </rPr>
      <t>{9}</t>
    </r>
    <r>
      <rPr>
        <sz val="14"/>
        <color rgb="FF000000"/>
        <rFont val="Arial"/>
        <family val="2"/>
      </rPr>
      <t> Narraro uimape parrissa: Deocca zossenirri taidecca madirraza zoqquehe inanarrarope bica taraha pocca zossenirri zati madirraza camittehe inanarrarona denima bica tarraro. Pocca zossenirri zatiza iquerrenezape Deo icca uima Pouaza inaparrirenissa tarraro.</t>
    </r>
  </si>
  <si>
    <r>
      <t xml:space="preserve"> </t>
    </r>
    <r>
      <rPr>
        <vertAlign val="superscript"/>
        <sz val="14"/>
        <color rgb="FFFF0000"/>
        <rFont val="Arial"/>
        <family val="2"/>
      </rPr>
      <t>{10}</t>
    </r>
    <r>
      <rPr>
        <sz val="14"/>
        <color rgb="FF000000"/>
        <rFont val="Arial"/>
        <family val="2"/>
      </rPr>
      <t> Nazama Deocca zossenirri taideccape biquehe carriporaha pocca marinarra zaticca biquehena denima bica tarraro.</t>
    </r>
  </si>
  <si>
    <r>
      <t xml:space="preserve"> </t>
    </r>
    <r>
      <rPr>
        <vertAlign val="superscript"/>
        <sz val="14"/>
        <color rgb="FFFF0000"/>
        <rFont val="Arial"/>
        <family val="2"/>
      </rPr>
      <t>{11}</t>
    </r>
    <r>
      <rPr>
        <sz val="14"/>
        <color rgb="FF000000"/>
        <rFont val="Arial"/>
        <family val="2"/>
      </rPr>
      <t> Deocca zossenirri taidecca bica teraha pina Moize pano zibehine rricarrarossa narraro. Naraha pocca zossenirri zaticca biquehe deni torrarrarona nema zanaponitoui.</t>
    </r>
  </si>
  <si>
    <r>
      <t xml:space="preserve"> </t>
    </r>
    <r>
      <rPr>
        <vertAlign val="superscript"/>
        <sz val="14"/>
        <color rgb="FFFF0000"/>
        <rFont val="Arial"/>
        <family val="2"/>
      </rPr>
      <t>{12}</t>
    </r>
    <r>
      <rPr>
        <sz val="14"/>
        <color rgb="FF000000"/>
        <rFont val="Arial"/>
        <family val="2"/>
      </rPr>
      <t> Deocca zossenirri zatipe bica tehe nema zanaponitoui nauatoto ineza narraro zossenirri ecomerarizaniuarrine icappine-rrerarraro.</t>
    </r>
  </si>
  <si>
    <r>
      <t xml:space="preserve"> </t>
    </r>
    <r>
      <rPr>
        <vertAlign val="superscript"/>
        <sz val="14"/>
        <color rgb="FFFF0000"/>
        <rFont val="Arial"/>
        <family val="2"/>
      </rPr>
      <t>{13}</t>
    </r>
    <r>
      <rPr>
        <sz val="14"/>
        <color rgb="FF000000"/>
        <rFont val="Arial"/>
        <family val="2"/>
      </rPr>
      <t> Narraro zossenirri zatipe inarrima-rrerani. Arra Moizepa poua pano zibehine touatorani Izarraeo potemauideni qqui toquena-rrarauiuarrine poua pano oza narrari quenaui nade. Naraha iape pina Moizessa inerrerani. Deocca zossenirri zati ecomeranipe auato tarraro.</t>
    </r>
  </si>
  <si>
    <r>
      <t xml:space="preserve"> </t>
    </r>
    <r>
      <rPr>
        <vertAlign val="superscript"/>
        <sz val="14"/>
        <color rgb="FFFF0000"/>
        <rFont val="Arial"/>
        <family val="2"/>
      </rPr>
      <t>{14}</t>
    </r>
    <r>
      <rPr>
        <sz val="14"/>
        <color rgb="FF000000"/>
        <rFont val="Arial"/>
        <family val="2"/>
      </rPr>
      <t> Naraha Izarraeo potemauideni mittemanauiuarrine uaribodeni didiqquiri narrari. Pouadenipa Deocca rrehe canirenirricca zossenirri taidecca ua ua quenaporaha uaribodeni didiqquiri narronemanarraria arra rridapana naco mittemana-rrararrariparra. Cristona orrarirrari uaribodeni inassiuarrabaqquiza mittemanauiuarrine.</t>
    </r>
  </si>
  <si>
    <r>
      <t xml:space="preserve"> </t>
    </r>
    <r>
      <rPr>
        <vertAlign val="superscript"/>
        <sz val="14"/>
        <color rgb="FFFF0000"/>
        <rFont val="Arial"/>
        <family val="2"/>
      </rPr>
      <t>{15}</t>
    </r>
    <r>
      <rPr>
        <sz val="14"/>
        <color rgb="FF000000"/>
        <rFont val="Arial"/>
        <family val="2"/>
      </rPr>
      <t> Rrehe rridapana naco Moizerrine dozo nanicca ua iquenezape mittemanauiuarrine bodideni parriremana-rrararrari.</t>
    </r>
  </si>
  <si>
    <r>
      <t xml:space="preserve"> </t>
    </r>
    <r>
      <rPr>
        <vertAlign val="superscript"/>
        <sz val="14"/>
        <color rgb="FFFF0000"/>
        <rFont val="Arial"/>
        <family val="2"/>
      </rPr>
      <t>{16}</t>
    </r>
    <r>
      <rPr>
        <sz val="14"/>
        <color rgb="FF000000"/>
        <rFont val="Arial"/>
        <family val="2"/>
      </rPr>
      <t> Naraha madirra bodi cacarriqquimeraza ia Zozossede Zeso Cristoza parrissa nazana mittauissa tauitoui. Pina poua pano ohoza idirrarossa nazapa qqui tauissa tauitoui.</t>
    </r>
  </si>
  <si>
    <r>
      <t xml:space="preserve"> </t>
    </r>
    <r>
      <rPr>
        <vertAlign val="superscript"/>
        <sz val="14"/>
        <color rgb="FFFF0000"/>
        <rFont val="Arial"/>
        <family val="2"/>
      </rPr>
      <t>{17}</t>
    </r>
    <r>
      <rPr>
        <sz val="14"/>
        <color rgb="FF000000"/>
        <rFont val="Arial"/>
        <family val="2"/>
      </rPr>
      <t> Ia Zozossede Deo Poua Corime naco pouassa caniqquimerarrari. Poua Corime iaza madizapa uimasiriza imadiporrarope rricani.</t>
    </r>
  </si>
  <si>
    <r>
      <t xml:space="preserve"> </t>
    </r>
    <r>
      <rPr>
        <vertAlign val="superscript"/>
        <sz val="14"/>
        <color rgb="FFFF0000"/>
        <rFont val="Arial"/>
        <family val="2"/>
      </rPr>
      <t>{18}</t>
    </r>
    <r>
      <rPr>
        <sz val="14"/>
        <color rgb="FF000000"/>
        <rFont val="Arial"/>
        <family val="2"/>
      </rPr>
      <t> Narrarorrinea iape pina Moize poua pano oza narrarissa inerrerarraro. Ia bazimape pina pipirissa ineza. Deocca biquehe, pocca deni torrehe auato inanarizarraroparri. Ia Zozossede Deorrine icca madie tobicazanaporraro, pina pouassa inaniuarrine. Deo Corime iaza madizapa ia acco tocanabaqqui-zanaporrari.</t>
    </r>
  </si>
  <si>
    <t>2 CORÍNTIOS 4</t>
  </si>
  <si>
    <t>2 Coríntios 4</t>
  </si>
  <si>
    <r>
      <t xml:space="preserve"> </t>
    </r>
    <r>
      <rPr>
        <vertAlign val="superscript"/>
        <sz val="14"/>
        <color rgb="FFFF0000"/>
        <rFont val="Arial"/>
        <family val="2"/>
      </rPr>
      <t>{1}</t>
    </r>
    <r>
      <rPr>
        <sz val="14"/>
        <color rgb="FF000000"/>
        <rFont val="Arial"/>
        <family val="2"/>
      </rPr>
      <t> Nazama Deopa iaza uati uana taza Pouaza izepe irriniuarrine iaza inanarraro. Narrarorrine ehetize nezape: —Peperri, ineboqquina −inerrerani.</t>
    </r>
  </si>
  <si>
    <r>
      <t xml:space="preserve"> </t>
    </r>
    <r>
      <rPr>
        <vertAlign val="superscript"/>
        <sz val="14"/>
        <color rgb="FFFF0000"/>
        <rFont val="Arial"/>
        <family val="2"/>
      </rPr>
      <t>{2}</t>
    </r>
    <r>
      <rPr>
        <sz val="14"/>
        <color rgb="FF000000"/>
        <rFont val="Arial"/>
        <family val="2"/>
      </rPr>
      <t> Icca marinarra parrirenissa tezape icappinaniuarrine nouerani. Auatoraniza uima inana-rrerani. Maizehe mari mari inerrerani. Nema naniccape ettarrorraro.</t>
    </r>
  </si>
  <si>
    <t xml:space="preserve"> but by the manifestation of the truth commending ourselves to every man's conscience in the sight of God.</t>
  </si>
  <si>
    <t xml:space="preserve"> agimos sempre abertamente, de acordo com a verdade, e assim as pessoas têm uma boa impressão de nós, que vivemos na presença de Deus.</t>
  </si>
  <si>
    <t xml:space="preserve"> Icca mamari tabaqqui icamaizabaqqui-rraraui. Irrine Deo Atti torriza-rrerani. Nouerani. Deopa ia qqui tabaqquiui. Parrissehera uati uati inarraro nauato taui. Narrarorrinea madirra bazima iaza: —Maizeraqquiri naui –quenarrari.</t>
  </si>
  <si>
    <r>
      <t xml:space="preserve"> </t>
    </r>
    <r>
      <rPr>
        <vertAlign val="superscript"/>
        <sz val="14"/>
        <color rgb="FFFF0000"/>
        <rFont val="Arial"/>
        <family val="2"/>
      </rPr>
      <t>{3}</t>
    </r>
    <r>
      <rPr>
        <sz val="14"/>
        <color rgb="FF000000"/>
        <rFont val="Arial"/>
        <family val="2"/>
      </rPr>
      <t> Arri Zeso Cristo tauimari icassiuaueraniuarrinecca ecomerarizarrarope auato teraha madirra mota tocassiuauera-rrararraridenizape auatora tarraro. Pouadeniza pina zizi tarrarossa narraro.</t>
    </r>
  </si>
  <si>
    <r>
      <t xml:space="preserve"> </t>
    </r>
    <r>
      <rPr>
        <vertAlign val="superscript"/>
        <sz val="14"/>
        <color rgb="FFFF0000"/>
        <rFont val="Arial"/>
        <family val="2"/>
      </rPr>
      <t>{4}</t>
    </r>
    <r>
      <rPr>
        <sz val="14"/>
        <color rgb="FF000000"/>
        <rFont val="Arial"/>
        <family val="2"/>
      </rPr>
      <t> Narrarideni Zesoza rrehe quena-rrararraripa arrirraro zamacca zozossede Tocorime-Tamine bodideni ecossabaqqui-zanaporrari. Nama quenazapa Zeso Cristo tauimari icassiuaueraniuarrinecca bodideniza tossiuarra-rrerarraro. Cristo bicabote, ssiuarra taui, Imehi Deossa narrari tauimari mari mari inarraro mittemana-rrararrari.</t>
    </r>
  </si>
  <si>
    <r>
      <t xml:space="preserve"> </t>
    </r>
    <r>
      <rPr>
        <vertAlign val="superscript"/>
        <sz val="14"/>
        <color rgb="FFFF0000"/>
        <rFont val="Arial"/>
        <family val="2"/>
      </rPr>
      <t>{5}</t>
    </r>
    <r>
      <rPr>
        <sz val="14"/>
        <color rgb="FF000000"/>
        <rFont val="Arial"/>
        <family val="2"/>
      </rPr>
      <t> Iape icca uima ehecomera nerrerani. Ia Zozossede Zeso Cristo poua tauimarina ehecomera narraro. Pouaza eti uanaqquiri naza tiadeni acco icanabaqquiniuarrine imadirraro.</t>
    </r>
  </si>
  <si>
    <r>
      <t xml:space="preserve"> </t>
    </r>
    <r>
      <rPr>
        <vertAlign val="superscript"/>
        <sz val="14"/>
        <color rgb="FFFF0000"/>
        <rFont val="Arial"/>
        <family val="2"/>
      </rPr>
      <t>{6}</t>
    </r>
    <r>
      <rPr>
        <sz val="14"/>
        <color rgb="FF000000"/>
        <rFont val="Arial"/>
        <family val="2"/>
      </rPr>
      <t> Deopa zama inauatopozama uati tarrari: —Ziziniza ssiuarrani tossiuarrarizana −napozapa ssiuarrani tossiuarrabaqquirraro. Ibodiza naqui Poua ssiuerrene inanarraro, pocca biquehe, pocca deni torrehe nauatoqquiri inaniuarrine. Narraro pocca biquehe, pocca deni torrehepe Zeso Cristo pouaza auato tarraro.</t>
    </r>
  </si>
  <si>
    <r>
      <t xml:space="preserve"> </t>
    </r>
    <r>
      <rPr>
        <vertAlign val="superscript"/>
        <sz val="14"/>
        <color rgb="FFFF0000"/>
        <rFont val="Arial"/>
        <family val="2"/>
      </rPr>
      <t>{7}</t>
    </r>
    <r>
      <rPr>
        <sz val="14"/>
        <color rgb="FF000000"/>
        <rFont val="Arial"/>
        <family val="2"/>
      </rPr>
      <t> Deopa arrirraro uima bicani iaza inanarrarope pina tozepetarri uatini ccara tanicca zipa ssiqui nepi naniza ua izarrarossa narraro. Iape pina zipassa inarraro. Essirepe zoqqueqque tanicca, dacore-rrerani. Nema inezape madirra uapimaza auato tarraro: Deocca deni torrehe, pocca dacorehepe Poua pocca. Icca rrerani.</t>
    </r>
  </si>
  <si>
    <r>
      <t xml:space="preserve"> </t>
    </r>
    <r>
      <rPr>
        <vertAlign val="superscript"/>
        <sz val="14"/>
        <color rgb="FFFF0000"/>
        <rFont val="Arial"/>
        <family val="2"/>
      </rPr>
      <t>{8}</t>
    </r>
    <r>
      <rPr>
        <sz val="14"/>
        <color rgb="FF000000"/>
        <rFont val="Arial"/>
        <family val="2"/>
      </rPr>
      <t> Nema nezape uima onihi, onihi iaza ssonariraha iedima-rrerani. Uima onihirrine ibodi uatoto caneraha —Cristoza peperri inana −inerrerani.</t>
    </r>
  </si>
  <si>
    <r>
      <t xml:space="preserve"> </t>
    </r>
    <r>
      <rPr>
        <vertAlign val="superscript"/>
        <sz val="14"/>
        <color rgb="FFFF0000"/>
        <rFont val="Arial"/>
        <family val="2"/>
      </rPr>
      <t>{9}</t>
    </r>
    <r>
      <rPr>
        <sz val="14"/>
        <color rgb="FF000000"/>
        <rFont val="Arial"/>
        <family val="2"/>
      </rPr>
      <t> Ia tonarrizo-baqquimanaraha Deopa ia nebo-rrararrari. Ia tonarrica-baqquimanauiuarrine uauacca iquerreneraha ia tonarrica-baqquimanauiuarrine parriremana-rrararrari.</t>
    </r>
  </si>
  <si>
    <r>
      <t xml:space="preserve"> </t>
    </r>
    <r>
      <rPr>
        <vertAlign val="superscript"/>
        <sz val="14"/>
        <color rgb="FFFF0000"/>
        <rFont val="Arial"/>
        <family val="2"/>
      </rPr>
      <t>{10}</t>
    </r>
    <r>
      <rPr>
        <sz val="14"/>
        <color rgb="FF000000"/>
        <rFont val="Arial"/>
        <family val="2"/>
      </rPr>
      <t>-</t>
    </r>
    <r>
      <rPr>
        <vertAlign val="superscript"/>
        <sz val="14"/>
        <color rgb="FFFF0000"/>
        <rFont val="Arial"/>
        <family val="2"/>
      </rPr>
      <t>{11}</t>
    </r>
    <r>
      <rPr>
        <sz val="14"/>
        <color rgb="FF000000"/>
        <rFont val="Arial"/>
        <family val="2"/>
      </rPr>
      <t> Arriuarri rrauirra, arriuarri rrauirra narizeza narrizoue oppina tanicca inauanarrarope pina Cristo narrizoue inauanarrarossa narraro inauanani bazima qqui toquenarrari. Pouaza iquerrenarrarorrine zoqquehe iaza uarrira uarrira narizarraro. Nema inarrarope essire zoqqueqque taniccaza Zeso Cristocca madie auato inanarraro.</t>
    </r>
  </si>
  <si>
    <r>
      <t xml:space="preserve"> </t>
    </r>
    <r>
      <rPr>
        <vertAlign val="superscript"/>
        <sz val="14"/>
        <color rgb="FFFF0000"/>
        <rFont val="Arial"/>
        <family val="2"/>
      </rPr>
      <t>{12}</t>
    </r>
    <r>
      <rPr>
        <sz val="14"/>
        <color rgb="FF000000"/>
        <rFont val="Arial"/>
        <family val="2"/>
      </rPr>
      <t> Nezape narrizoue iaza ssonariza izoqquebote izoqquebote narizeraha nema nehe izepe irrirrarorrine tiadenipe camittehe ticarrimananitoui.</t>
    </r>
  </si>
  <si>
    <r>
      <t xml:space="preserve"> </t>
    </r>
    <r>
      <rPr>
        <vertAlign val="superscript"/>
        <sz val="14"/>
        <color rgb="FFFF0000"/>
        <rFont val="Arial"/>
        <family val="2"/>
      </rPr>
      <t>{13}</t>
    </r>
    <r>
      <rPr>
        <sz val="14"/>
        <color rgb="FF000000"/>
        <rFont val="Arial"/>
        <family val="2"/>
      </rPr>
      <t> Arri Deo Atti dozo nanizape arrima narraro: —Deoza parrissa onarrarorrine pocca uima uati uati onarraro −naporrari tamine Dabi. Narrarossa inarrarope Deoza parrissa ineza pocca marinarra zati ecomerarizarraro.</t>
    </r>
  </si>
  <si>
    <r>
      <t xml:space="preserve"> </t>
    </r>
    <r>
      <rPr>
        <vertAlign val="superscript"/>
        <sz val="14"/>
        <color rgb="FFFF0000"/>
        <rFont val="Arial"/>
        <family val="2"/>
      </rPr>
      <t>{14}</t>
    </r>
    <r>
      <rPr>
        <sz val="14"/>
        <color rgb="FF000000"/>
        <rFont val="Arial"/>
        <family val="2"/>
      </rPr>
      <t> Ibodiza nauatoto inarraro: Deo ia Zozossede Zeso inauatonirraripa ia Zesoza rrehe inarrarodeni ia tonauatonibaqquiuitoui. Zotode naco tiadeni, ia, bazima Poua madiuiuarri ia touaccamacossani-baqquiuitoui.</t>
    </r>
  </si>
  <si>
    <r>
      <t xml:space="preserve"> </t>
    </r>
    <r>
      <rPr>
        <vertAlign val="superscript"/>
        <sz val="14"/>
        <color rgb="FFFF0000"/>
        <rFont val="Arial"/>
        <family val="2"/>
      </rPr>
      <t>{15}</t>
    </r>
    <r>
      <rPr>
        <sz val="14"/>
        <color rgb="FF000000"/>
        <rFont val="Arial"/>
        <family val="2"/>
      </rPr>
      <t> Arri ocasserani inauanarraro bazimape ponima rrerani. Tiadeniza uima bicani torraniuarrinena inauanarizarraro. Nezape tiadeniza, madirra ouahadeniza naqui Deocca touati uanehe torrarizeza madirra uapi taha Deoza: —Rrehe Abi Deo, tirrine bica tani −quenauitoui. Pocca deni torrehe, pocca biquehe naqui qqui toquenauitoui.</t>
    </r>
  </si>
  <si>
    <r>
      <t xml:space="preserve"> </t>
    </r>
    <r>
      <rPr>
        <vertAlign val="superscript"/>
        <sz val="14"/>
        <color rgb="FFFF0000"/>
        <rFont val="Arial"/>
        <family val="2"/>
      </rPr>
      <t>{16}</t>
    </r>
    <r>
      <rPr>
        <sz val="14"/>
        <color rgb="FF000000"/>
        <rFont val="Arial"/>
        <family val="2"/>
      </rPr>
      <t> Narrarorrinea ehetize nezape: —Peperri, ineboqquina −inerrerani. Iape rradaui iquerrenarronarraro. Essire torrapariraha ibodina uarrirriraza todacorani zanaporraro.</t>
    </r>
  </si>
  <si>
    <r>
      <t xml:space="preserve"> </t>
    </r>
    <r>
      <rPr>
        <vertAlign val="superscript"/>
        <sz val="14"/>
        <color rgb="FFFF0000"/>
        <rFont val="Arial"/>
        <family val="2"/>
      </rPr>
      <t>{17}</t>
    </r>
    <r>
      <rPr>
        <sz val="14"/>
        <color rgb="FF000000"/>
        <rFont val="Arial"/>
        <family val="2"/>
      </rPr>
      <t> Arrirraro namiza ocasserani errarope bazira tani, rricaca tani. Naraha narrarorrine Deocca biquehe, pocca deni torrehe rricaquera tanicca denima denima iaza torrazanaponitoui.</t>
    </r>
  </si>
  <si>
    <r>
      <t xml:space="preserve"> </t>
    </r>
    <r>
      <rPr>
        <vertAlign val="superscript"/>
        <sz val="14"/>
        <color rgb="FFFF0000"/>
        <rFont val="Arial"/>
        <family val="2"/>
      </rPr>
      <t>{18}</t>
    </r>
    <r>
      <rPr>
        <sz val="14"/>
        <color rgb="FF000000"/>
        <rFont val="Arial"/>
        <family val="2"/>
      </rPr>
      <t> Nezape inoccoza qqui inarrarocca, essireza inauanarrarocca touira ibodi uauatomacca nerrerani. Nema naniccape rricanitoui. Naraha qqui inerreranicca, zotode torraniuarrineccape rriquerreranitoui. Narraro touira imadirraro.</t>
    </r>
  </si>
  <si>
    <t>2 CORÍNTIOS 5</t>
  </si>
  <si>
    <t>2 Coríntios 5</t>
  </si>
  <si>
    <r>
      <t xml:space="preserve"> </t>
    </r>
    <r>
      <rPr>
        <vertAlign val="superscript"/>
        <sz val="14"/>
        <color rgb="FFFF0000"/>
        <rFont val="Arial"/>
        <family val="2"/>
      </rPr>
      <t>{1}</t>
    </r>
    <r>
      <rPr>
        <sz val="14"/>
        <color rgb="FF000000"/>
        <rFont val="Arial"/>
        <family val="2"/>
      </rPr>
      <t> Arrirraro namiza imadizape essire rricaca taniccaza imadirraro. Pina arrirraro namicca oza icanauatorrarossa ineza imadirraro. Pina boboderrinecca oza rricaca taniccassa inarraro.</t>
    </r>
  </si>
  <si>
    <t xml:space="preserve"> we have a building from God, a house not made with hands, eternal, in the heavens.</t>
  </si>
  <si>
    <t xml:space="preserve"> Deus nos dará, para morarmos nela, uma casa no céu. Essa casa não foi feita por mãos humanas; foi Deus quem a fez, e ela durará para sempre.</t>
  </si>
  <si>
    <r>
      <t xml:space="preserve"> </t>
    </r>
    <r>
      <rPr>
        <vertAlign val="superscript"/>
        <sz val="14"/>
        <color rgb="FFFF0000"/>
        <rFont val="Arial"/>
        <family val="2"/>
      </rPr>
      <t>{2}</t>
    </r>
    <r>
      <rPr>
        <sz val="14"/>
        <color rgb="FF000000"/>
        <rFont val="Arial"/>
        <family val="2"/>
      </rPr>
      <t> Naraha arrirraro namicca essire rricaca taniccape ocassera tarrarorrine orriema imadirraro. Essire memeuarriccana touini inarraro.</t>
    </r>
  </si>
  <si>
    <r>
      <t xml:space="preserve"> </t>
    </r>
    <r>
      <rPr>
        <vertAlign val="superscript"/>
        <sz val="14"/>
        <color rgb="FFFF0000"/>
        <rFont val="Arial"/>
        <family val="2"/>
      </rPr>
      <t>{3}</t>
    </r>
    <r>
      <rPr>
        <sz val="14"/>
        <color rgb="FF000000"/>
        <rFont val="Arial"/>
        <family val="2"/>
      </rPr>
      <t> Narraro essire zati icarriniuarrinepe pina etero oro izimarrarossa nanitoui. Oro izimezape iccororre rreranitoui. (Narrarope memeuarri icorime toccazape poni motta rrerani, essire zati carriniuarrinecca uima.)</t>
    </r>
  </si>
  <si>
    <r>
      <t xml:space="preserve"> </t>
    </r>
    <r>
      <rPr>
        <vertAlign val="superscript"/>
        <sz val="14"/>
        <color rgb="FFFF0000"/>
        <rFont val="Arial"/>
        <family val="2"/>
      </rPr>
      <t>{4}</t>
    </r>
    <r>
      <rPr>
        <sz val="14"/>
        <color rgb="FF000000"/>
        <rFont val="Arial"/>
        <family val="2"/>
      </rPr>
      <t> Parrissa arrirraro namiza imadiqquezape essire rricaca taniccaza imadirrarorrine orri orri izanaporraro. Ocasserehepe iaza ccanarra tarrarossa narraro. Naraha essire rrirehe imadiniuarrine touini inerrerani. Essire zatina touini inarraro. Narraro icarrizape rricaca tanicca inebonitoui. Camittehe rriquerreraniccazana imadi-zanaponitoui.</t>
    </r>
  </si>
  <si>
    <r>
      <t xml:space="preserve"> </t>
    </r>
    <r>
      <rPr>
        <vertAlign val="superscript"/>
        <sz val="14"/>
        <color rgb="FFFF0000"/>
        <rFont val="Arial"/>
        <family val="2"/>
      </rPr>
      <t>{5}</t>
    </r>
    <r>
      <rPr>
        <sz val="14"/>
        <color rgb="FF000000"/>
        <rFont val="Arial"/>
        <family val="2"/>
      </rPr>
      <t> Narraro uima bicani nemanehe icarriniuarrine Deopa ia tonanarrora-baqquirrari. Pouapa parrissa narrarossa inananitoui nauatoqquiri inarrarope Poua Corime iaza da inarizaporraroparri.</t>
    </r>
  </si>
  <si>
    <r>
      <t xml:space="preserve"> </t>
    </r>
    <r>
      <rPr>
        <vertAlign val="superscript"/>
        <sz val="14"/>
        <color rgb="FFFF0000"/>
        <rFont val="Arial"/>
        <family val="2"/>
      </rPr>
      <t>{6}</t>
    </r>
    <r>
      <rPr>
        <sz val="14"/>
        <color rgb="FF000000"/>
        <rFont val="Arial"/>
        <family val="2"/>
      </rPr>
      <t> Nema nezape ibodi icappine-rrereza Deorrine etizezanaporraro. Nauatoqquiri inani: Essirema imadiqquezape ia Zozossede madiuiuarri uarri inaccani.</t>
    </r>
  </si>
  <si>
    <r>
      <t xml:space="preserve"> </t>
    </r>
    <r>
      <rPr>
        <vertAlign val="superscript"/>
        <sz val="14"/>
        <color rgb="FFFF0000"/>
        <rFont val="Arial"/>
        <family val="2"/>
      </rPr>
      <t>{7}</t>
    </r>
    <r>
      <rPr>
        <sz val="14"/>
        <color rgb="FF000000"/>
        <rFont val="Arial"/>
        <family val="2"/>
      </rPr>
      <t> Arri memeuarri imadi-zanaponiuarrinecca iaza narrorarraro inoccoza qqui inerreraccaraha ibodiza nauato inezape parrissa inehe imadirraro.</t>
    </r>
  </si>
  <si>
    <r>
      <t xml:space="preserve"> </t>
    </r>
    <r>
      <rPr>
        <vertAlign val="superscript"/>
        <sz val="14"/>
        <color rgb="FFFF0000"/>
        <rFont val="Arial"/>
        <family val="2"/>
      </rPr>
      <t>{8}</t>
    </r>
    <r>
      <rPr>
        <sz val="14"/>
        <color rgb="FF000000"/>
        <rFont val="Arial"/>
        <family val="2"/>
      </rPr>
      <t> Narrarotoui etizezape icappine-rrerarraro. Arrirraro essire ineboniuarrine touini inani, ia Zozossede Deouarri iccaniuarrine. Ia Zozossede Deouarri imadi-zanaponiuarrinena iaza denima bica tarraro.</t>
    </r>
  </si>
  <si>
    <r>
      <t xml:space="preserve"> </t>
    </r>
    <r>
      <rPr>
        <vertAlign val="superscript"/>
        <sz val="14"/>
        <color rgb="FFFF0000"/>
        <rFont val="Arial"/>
        <family val="2"/>
      </rPr>
      <t>{9}</t>
    </r>
    <r>
      <rPr>
        <sz val="14"/>
        <color rgb="FF000000"/>
        <rFont val="Arial"/>
        <family val="2"/>
      </rPr>
      <t> Nezape essirema imadiqqueza ia Zozossede Deo inauatize-zanapouiuarrine damamera inarraro. Essire ineboza memeuarri imadiza naqui nema izanaponitoui.</t>
    </r>
  </si>
  <si>
    <r>
      <t xml:space="preserve"> </t>
    </r>
    <r>
      <rPr>
        <vertAlign val="superscript"/>
        <sz val="14"/>
        <color rgb="FFFF0000"/>
        <rFont val="Arial"/>
        <family val="2"/>
      </rPr>
      <t>{10}</t>
    </r>
    <r>
      <rPr>
        <sz val="14"/>
        <color rgb="FF000000"/>
        <rFont val="Arial"/>
        <family val="2"/>
      </rPr>
      <t> Niza zotode Cristo poua baccouarri bazima idomo uezape icca uima cattemade torrauitoui. Nazana ia essirema imadiza uima inanarrarocca bazima Cristo nattome inanitoui. Uima bicani inanarraro manaconi, uaidirehe inanarraro manaconi naqui bazima iaza inananitoui.</t>
    </r>
  </si>
  <si>
    <r>
      <t xml:space="preserve"> </t>
    </r>
    <r>
      <rPr>
        <vertAlign val="superscript"/>
        <sz val="14"/>
        <color rgb="FFFF0000"/>
        <rFont val="Arial"/>
        <family val="2"/>
      </rPr>
      <t>{11}</t>
    </r>
    <r>
      <rPr>
        <sz val="14"/>
        <color rgb="FF000000"/>
        <rFont val="Arial"/>
        <family val="2"/>
      </rPr>
      <t> Deo noppine icappinaniuarrinepe bica tani. Pouaza iboraqquiri inaniuarrine naqui bica tani. Narraro nauatoto inezape madirra bazima Pouaza rrehe quenauiuarrine damamera inarraro. Deopa oua, Timoti tezerre ibodi qqui tauissa taui. Maizeraqquiri inani nauato taui. Tiadeni naqui maizeraqquiri inani nauatoqquiri tiquenaniuarrine touini inani.</t>
    </r>
  </si>
  <si>
    <r>
      <t xml:space="preserve"> </t>
    </r>
    <r>
      <rPr>
        <vertAlign val="superscript"/>
        <sz val="14"/>
        <color rgb="FFFF0000"/>
        <rFont val="Arial"/>
        <family val="2"/>
      </rPr>
      <t>{12}</t>
    </r>
    <r>
      <rPr>
        <sz val="14"/>
        <color rgb="FF000000"/>
        <rFont val="Arial"/>
        <family val="2"/>
      </rPr>
      <t> —Icca uima bicani, parrirenissa tani −inarrarope ia ipamehe iaza etizeniuarrine rrerani. Tiadenina iaza tetizemananiuarrinena touini inani.</t>
    </r>
  </si>
  <si>
    <t xml:space="preserve"> that you may have something to answer those who boast in appearance, and not in heart.</t>
  </si>
  <si>
    <t xml:space="preserve"> queremos lhes dar motivo para terem orgulho de nós a fim de que tenham o que responder aos que se sentem orgulhosos por causa da aparência de uma pessoa e não por causa do que ela é.</t>
  </si>
  <si>
    <t xml:space="preserve"> Icca uima nauatoqquiri tiquenezape arra ia arramani tonanabaqquirrari attideniza tecomeremananiuarrine tiparriremananitoui. Narraridenipa: —Iana deni iquerrenani, nauatoqquiri inani −quenaraha madirra panodenira qqui toquenarrari. Madirra bodidenicca uima ssamoqquiri narrari.</t>
  </si>
  <si>
    <r>
      <t xml:space="preserve"> </t>
    </r>
    <r>
      <rPr>
        <vertAlign val="superscript"/>
        <sz val="14"/>
        <color rgb="FFFF0000"/>
        <rFont val="Arial"/>
        <family val="2"/>
      </rPr>
      <t>{13}</t>
    </r>
    <r>
      <rPr>
        <sz val="14"/>
        <color rgb="FF000000"/>
        <rFont val="Arial"/>
        <family val="2"/>
      </rPr>
      <t> Nazama madirra attideni iaza: —Bodideni tossamomanarrari −quenazapa paparra, pouadeni nama quenana. Arri izepe irrirrarope Deona deni torrauiuarrine. Madirra ouaha attideni naco iaza: —Nauatoto taui −quenazapa tiadeniza naqui bica tani.</t>
    </r>
  </si>
  <si>
    <r>
      <t xml:space="preserve"> </t>
    </r>
    <r>
      <rPr>
        <vertAlign val="superscript"/>
        <sz val="14"/>
        <color rgb="FFFF0000"/>
        <rFont val="Arial"/>
        <family val="2"/>
      </rPr>
      <t>{14}</t>
    </r>
    <r>
      <rPr>
        <sz val="14"/>
        <color rgb="FF000000"/>
        <rFont val="Arial"/>
        <family val="2"/>
      </rPr>
      <t> Cristopa itoui zoqquerrari, ia naqui pina poua zoqquerrarissa inarraro. Narraro nauatoqquiri inezape Cristocca touati uanehepe ia zosse zosse narrarossa narraro. Narraroza izepe irrirronarraro arrirraroparri.</t>
    </r>
  </si>
  <si>
    <r>
      <t xml:space="preserve"> </t>
    </r>
    <r>
      <rPr>
        <vertAlign val="superscript"/>
        <sz val="14"/>
        <color rgb="FFFF0000"/>
        <rFont val="Arial"/>
        <family val="2"/>
      </rPr>
      <t>{15}</t>
    </r>
    <r>
      <rPr>
        <sz val="14"/>
        <color rgb="FF000000"/>
        <rFont val="Arial"/>
        <family val="2"/>
      </rPr>
      <t> Cristopa bazima itoui zoqquerrari. Nazapa pouarrine madie zati carrimanarraridenipa pouadeni touini quenauicca toui madimana-rraraui. Cristo poua touini nauicca touira madimanarrari. Pouapa pouadenitoui zoqque, nauatoni narrari.</t>
    </r>
  </si>
  <si>
    <r>
      <t xml:space="preserve"> </t>
    </r>
    <r>
      <rPr>
        <vertAlign val="superscript"/>
        <sz val="14"/>
        <color rgb="FFFF0000"/>
        <rFont val="Arial"/>
        <family val="2"/>
      </rPr>
      <t>{16}</t>
    </r>
    <r>
      <rPr>
        <sz val="14"/>
        <color rgb="FF000000"/>
        <rFont val="Arial"/>
        <family val="2"/>
      </rPr>
      <t> Rridapanape Cristocca touati uanehe nauatoto inezape madirradenicca uima arrirraro namicca deni torreheza nattome inerrerarraro. Taide Cristoza ssamoqquiri inaqquezape pouaza nema inade. —Pouapa Deo Bedi, deni torraui −inerrerade. Naraha rridapape pouaza nema inerrerani.</t>
    </r>
  </si>
  <si>
    <r>
      <t xml:space="preserve"> </t>
    </r>
    <r>
      <rPr>
        <vertAlign val="superscript"/>
        <sz val="14"/>
        <color rgb="FFFF0000"/>
        <rFont val="Arial"/>
        <family val="2"/>
      </rPr>
      <t>{17}</t>
    </r>
    <r>
      <rPr>
        <sz val="14"/>
        <color rgb="FF000000"/>
        <rFont val="Arial"/>
        <family val="2"/>
      </rPr>
      <t> Nazama madirra Cristocca torrarraripa Deorrine zati torrarrari. Pocca madie naqui cacarriqquimerarraro. Pocca uimaboteza torrani-rraraui. Rridapanapa madie zati carrirrari.</t>
    </r>
  </si>
  <si>
    <r>
      <t xml:space="preserve"> </t>
    </r>
    <r>
      <rPr>
        <vertAlign val="superscript"/>
        <sz val="14"/>
        <color rgb="FFFF0000"/>
        <rFont val="Arial"/>
        <family val="2"/>
      </rPr>
      <t>{18}</t>
    </r>
    <r>
      <rPr>
        <sz val="14"/>
        <color rgb="FF000000"/>
        <rFont val="Arial"/>
        <family val="2"/>
      </rPr>
      <t> Narraro madie zatipe Deocca. Pouapa iaza boque taporaha Cristo itoui zoqquezapa Poua tezerre icarronerarraroparri. Deo iaza uaua narraripa Pouaza izepe irriniuarrine, madirra mari icanabaqquiza Poua tezerre carronerara canauiuarrine.</t>
    </r>
  </si>
  <si>
    <r>
      <t xml:space="preserve"> </t>
    </r>
    <r>
      <rPr>
        <vertAlign val="superscript"/>
        <sz val="14"/>
        <color rgb="FFFF0000"/>
        <rFont val="Arial"/>
        <family val="2"/>
      </rPr>
      <t>{19}</t>
    </r>
    <r>
      <rPr>
        <sz val="14"/>
        <color rgb="FF000000"/>
        <rFont val="Arial"/>
        <family val="2"/>
      </rPr>
      <t> Cristo aua porimacossaniza zoqquerrarirrine Deopa madirracca uimasiri manaconi pouadeniza inana-rrerani. —Ticcadeni uimasiri ouati rrimani −narrari. Nama nazapa pouadeni tezerre carronerara canarrari. Narraro uima bicani ecomerarizaniuarrine ia tocazossebaqquirrari.</t>
    </r>
  </si>
  <si>
    <r>
      <t xml:space="preserve"> </t>
    </r>
    <r>
      <rPr>
        <vertAlign val="superscript"/>
        <sz val="14"/>
        <color rgb="FFFF0000"/>
        <rFont val="Arial"/>
        <family val="2"/>
      </rPr>
      <t>{20}</t>
    </r>
    <r>
      <rPr>
        <sz val="14"/>
        <color rgb="FF000000"/>
        <rFont val="Arial"/>
        <family val="2"/>
      </rPr>
      <t> Nazama iape Cristo tauimari totouaccade iquerrenani. Tiadeniza uati inarrarope pina Deo tiadeniza uati tarrarissa narraro. Etti bica teza Cristo onima tiadeniza uati uati inarraro: —Deo tezerre ticarronerara canarri −ihinanarraro.</t>
    </r>
  </si>
  <si>
    <r>
      <t xml:space="preserve"> </t>
    </r>
    <r>
      <rPr>
        <vertAlign val="superscript"/>
        <sz val="14"/>
        <color rgb="FFFF0000"/>
        <rFont val="Arial"/>
        <family val="2"/>
      </rPr>
      <t>{21}</t>
    </r>
    <r>
      <rPr>
        <sz val="14"/>
        <color rgb="FF000000"/>
        <rFont val="Arial"/>
        <family val="2"/>
      </rPr>
      <t> Cristopa uimasiri inana-rrereraha icca uimasirirrinena Cristopa uimasiri ponissa naza Deocca uadie pouaza ssonarirraro. Deo nama narraria ia Cristoza irrariqquirraro icca uima Pouaza parrirenissa taniuarrine.</t>
    </r>
  </si>
  <si>
    <t>2 CORÍNTIOS 6</t>
  </si>
  <si>
    <t>2 Coríntios 6</t>
  </si>
  <si>
    <r>
      <t xml:space="preserve"> </t>
    </r>
    <r>
      <rPr>
        <vertAlign val="superscript"/>
        <sz val="14"/>
        <color rgb="FFFF0000"/>
        <rFont val="Arial"/>
        <family val="2"/>
      </rPr>
      <t>{1}</t>
    </r>
    <r>
      <rPr>
        <sz val="14"/>
        <color rgb="FF000000"/>
        <rFont val="Arial"/>
        <family val="2"/>
      </rPr>
      <t> Nazama Deoza izepe irrirrarope tiadeni acco canade imadirraro. Nezape ettissa tinanemananiuarrine etti bica teza tiadeniza uati inarraro: Deo pocca touati uanehe tiadeniza auato inanezape ponima tinanemana terrerarri, inarraro.</t>
    </r>
  </si>
  <si>
    <r>
      <t xml:space="preserve"> </t>
    </r>
    <r>
      <rPr>
        <vertAlign val="superscript"/>
        <sz val="14"/>
        <color rgb="FFFF0000"/>
        <rFont val="Arial"/>
        <family val="2"/>
      </rPr>
      <t>{2}</t>
    </r>
    <r>
      <rPr>
        <sz val="14"/>
        <color rgb="FF000000"/>
        <rFont val="Arial"/>
        <family val="2"/>
      </rPr>
      <t> Arri Deo Atti dozo nanizape Poua Attia: —Rrehe, tiaza occa touati uanehe auato onananiuarrinecca uada bacco tezape ouaza uaua teza omittanitoui. Tia onassiuauaniuarrinecca uada bacco tezape tia acco ocananitoui −naui nade.</t>
    </r>
  </si>
  <si>
    <t xml:space="preserve"> “At an acceptable time I listened to you, in a day of salvation I helped you.” Behold, now is the acceptable time. Behold, now is the day of salvation.</t>
  </si>
  <si>
    <t xml:space="preserve"> “Quando chegou o tempo de mostrar a minha bondade, eu atendi o seu pedido e o socorri quando chegou o dia da salvação.” Escutem! Este é o tempo em que Deus mostra a sua bondade. Hoje é o dia de ser salvo.</t>
  </si>
  <si>
    <t xml:space="preserve"> Parrissa! Rridapanana pocca touati uanehe auato inananiuarrinecca uada bacco tani. Rridapanana ia tonassiuaua-baqquiuicca uada bacco tarraro!</t>
  </si>
  <si>
    <r>
      <t xml:space="preserve"> </t>
    </r>
    <r>
      <rPr>
        <vertAlign val="superscript"/>
        <sz val="14"/>
        <color rgb="FFFF0000"/>
        <rFont val="Arial"/>
        <family val="2"/>
      </rPr>
      <t>{3}</t>
    </r>
    <r>
      <rPr>
        <sz val="14"/>
        <color rgb="FF000000"/>
        <rFont val="Arial"/>
        <family val="2"/>
      </rPr>
      <t> Deoza izepe irrizape icca madie bica tani madirra qqui toquenauiuarrine damamera inarraro. Nema inerrerezape Deocca zossehe izepe irrirraro tossamorana. Madirra attidenipa: —A, pouadenirrine bica terrerani −quena-rrarauiuarrine imadinissa tarraro.</t>
    </r>
  </si>
  <si>
    <r>
      <t xml:space="preserve"> </t>
    </r>
    <r>
      <rPr>
        <vertAlign val="superscript"/>
        <sz val="14"/>
        <color rgb="FFFF0000"/>
        <rFont val="Arial"/>
        <family val="2"/>
      </rPr>
      <t>{4}</t>
    </r>
    <r>
      <rPr>
        <sz val="14"/>
        <color rgb="FF000000"/>
        <rFont val="Arial"/>
        <family val="2"/>
      </rPr>
      <t> Deo ia tocazossebaqquirrariza izepe irrirrarope madirra bazimaza auato taniuarrine nacassassa inarraro. Nema nezape uima onihi onihi iaza ssonariraha mouaraza inauanarraro. Imadiniuarrinecca icappireza naqui mouaraza icappirehe imadirraro. Uima ocassera tanicca naqui nema nehe mouaraza inauanarraro.</t>
    </r>
  </si>
  <si>
    <r>
      <t xml:space="preserve"> </t>
    </r>
    <r>
      <rPr>
        <vertAlign val="superscript"/>
        <sz val="14"/>
        <color rgb="FFFF0000"/>
        <rFont val="Arial"/>
        <family val="2"/>
      </rPr>
      <t>{5}</t>
    </r>
    <r>
      <rPr>
        <sz val="14"/>
        <color rgb="FF000000"/>
        <rFont val="Arial"/>
        <family val="2"/>
      </rPr>
      <t> Cocossirideni inauana, toponi cocoroza ia ua tozimabaqquiza inauana, mouanirri torrarizeza iaza ssonarimanaui inauana, tarabaia narro taniccaza izepe irririzani inauana, zome inocco bissani inauana, pemi naqui inauana narizarraro.</t>
    </r>
  </si>
  <si>
    <r>
      <t xml:space="preserve"> </t>
    </r>
    <r>
      <rPr>
        <vertAlign val="superscript"/>
        <sz val="14"/>
        <color rgb="FFFF0000"/>
        <rFont val="Arial"/>
        <family val="2"/>
      </rPr>
      <t>{6}</t>
    </r>
    <r>
      <rPr>
        <sz val="14"/>
        <color rgb="FF000000"/>
        <rFont val="Arial"/>
        <family val="2"/>
      </rPr>
      <t> Parrissa Deo ia tocazossebaqquirrariza izepe irrirraro auato taniuarrinepe uimasiri rrirehe imadirraro, Deocca parrissehe nauatoto inarraro, uima narro tanicca inauananiuarrine nauatoto inarraro, bazimaza rroneqquiri inarraro, Deo Corime iaza madirrari, maizerehema madirra bazimaza eti uana tarraro.</t>
    </r>
  </si>
  <si>
    <r>
      <t xml:space="preserve"> </t>
    </r>
    <r>
      <rPr>
        <vertAlign val="superscript"/>
        <sz val="14"/>
        <color rgb="FFFF0000"/>
        <rFont val="Arial"/>
        <family val="2"/>
      </rPr>
      <t>{7}</t>
    </r>
    <r>
      <rPr>
        <sz val="14"/>
        <color rgb="FF000000"/>
        <rFont val="Arial"/>
        <family val="2"/>
      </rPr>
      <t> Deocca uima bicani parrissehera mari mari inarraro. Pocca dacorehe icarrini iaza auato tarraro. Icca uima Deoza parrirenissa tarrarope pina rrazirerrine icarrirrarossa narraro. Ia uauadidedeniza issonariniuarrine icarri, iaza ssonarimanaza naqui ibiquera-rreraniuarrine icarri narraro.</t>
    </r>
  </si>
  <si>
    <r>
      <t xml:space="preserve"> </t>
    </r>
    <r>
      <rPr>
        <vertAlign val="superscript"/>
        <sz val="14"/>
        <color rgb="FFFF0000"/>
        <rFont val="Arial"/>
        <family val="2"/>
      </rPr>
      <t>{8}</t>
    </r>
    <r>
      <rPr>
        <sz val="14"/>
        <color rgb="FF000000"/>
        <rFont val="Arial"/>
        <family val="2"/>
      </rPr>
      <t> Uada onihizapa madirra iaza bicaqquiri narrari. Iaza: —Arrarraridenipa bicaqquiri naui −quenarrari. Naraha uada onihizapa madirra ouaha iaza nacassera inani quenarrari. Iaza: —Arrarraridenipa uaidiraqquiri naui −quenarrari. Parrissa uati uati inarraroraha iaza pina maizaqquiri narraridenizassa quenarrari.</t>
    </r>
  </si>
  <si>
    <r>
      <t xml:space="preserve"> </t>
    </r>
    <r>
      <rPr>
        <vertAlign val="superscript"/>
        <sz val="14"/>
        <color rgb="FFFF0000"/>
        <rFont val="Arial"/>
        <family val="2"/>
      </rPr>
      <t>{9}</t>
    </r>
    <r>
      <rPr>
        <sz val="14"/>
        <color rgb="FF000000"/>
        <rFont val="Arial"/>
        <family val="2"/>
      </rPr>
      <t> Iaza nauatoqquiri naraha pina iaza noccodeni rrizaqquiri narraridenizassa quenarrari. Ecotabote narizeraha camittaqquiri inaccani. Ia tonarrizobaqqui-manaraha ia nanazoqquemana-rraraui.</t>
    </r>
  </si>
  <si>
    <r>
      <t xml:space="preserve"> </t>
    </r>
    <r>
      <rPr>
        <vertAlign val="superscript"/>
        <sz val="14"/>
        <color rgb="FFFF0000"/>
        <rFont val="Arial"/>
        <family val="2"/>
      </rPr>
      <t>{10}</t>
    </r>
    <r>
      <rPr>
        <sz val="14"/>
        <color rgb="FF000000"/>
        <rFont val="Arial"/>
        <family val="2"/>
      </rPr>
      <t> Pina orri inarrarossa naraha nema nehe Deoza etizerraro. Pina icappirarrarossa naraha Deocca danirri uima bicani icarrirraro. Irrine naqui Deocca danirri madirra bazimaza torrarizarraro.</t>
    </r>
  </si>
  <si>
    <r>
      <t xml:space="preserve"> </t>
    </r>
    <r>
      <rPr>
        <vertAlign val="superscript"/>
        <sz val="14"/>
        <color rgb="FFFF0000"/>
        <rFont val="Arial"/>
        <family val="2"/>
      </rPr>
      <t>{11}</t>
    </r>
    <r>
      <rPr>
        <sz val="14"/>
        <color rgb="FF000000"/>
        <rFont val="Arial"/>
        <family val="2"/>
      </rPr>
      <t> Rrehe ouimecotedeni Corintocca, imaiza-rreraza uima mota naqui ecoma-rreraza tiadeniza uati uati inade. Ibodiza icarrirraro tiadeniza inauabarrarossa narraro.</t>
    </r>
  </si>
  <si>
    <r>
      <t xml:space="preserve"> </t>
    </r>
    <r>
      <rPr>
        <vertAlign val="superscript"/>
        <sz val="14"/>
        <color rgb="FFFF0000"/>
        <rFont val="Arial"/>
        <family val="2"/>
      </rPr>
      <t>{12}</t>
    </r>
    <r>
      <rPr>
        <sz val="14"/>
        <color rgb="FF000000"/>
        <rFont val="Arial"/>
        <family val="2"/>
      </rPr>
      <t> Iape tiadeniza eti uanaqquiri naraha tiadenina iaza tetideni uaneraqquiri narrarossa tiquenarraro.</t>
    </r>
  </si>
  <si>
    <r>
      <t xml:space="preserve"> </t>
    </r>
    <r>
      <rPr>
        <vertAlign val="superscript"/>
        <sz val="14"/>
        <color rgb="FFFF0000"/>
        <rFont val="Arial"/>
        <family val="2"/>
      </rPr>
      <t>{13}</t>
    </r>
    <r>
      <rPr>
        <sz val="14"/>
        <color rgb="FF000000"/>
        <rFont val="Arial"/>
        <family val="2"/>
      </rPr>
      <t> Nema nezape tiadeniza pina occa erredeniza uati onarrarossa narraro: Ouaza tetideni uanaqquiri narri. Pina tiadeniza ouati uana tarrarossa tiquenana, onarraro.</t>
    </r>
  </si>
  <si>
    <r>
      <t xml:space="preserve"> </t>
    </r>
    <r>
      <rPr>
        <vertAlign val="superscript"/>
        <sz val="14"/>
        <color rgb="FFFF0000"/>
        <rFont val="Arial"/>
        <family val="2"/>
      </rPr>
      <t>{14}</t>
    </r>
    <r>
      <rPr>
        <sz val="14"/>
        <color rgb="FF000000"/>
        <rFont val="Arial"/>
        <family val="2"/>
      </rPr>
      <t> Rrehe, tiadeniza ouatti naqui: Zeso Cristoza rrehe quena-rrararrarideniza ticarrimemana terrerarri. Arri uima bicanipe uimasiri tazarrani carrimananiuarrine ssamo tani. Pina ssiuarrani zizini tazarrani carrimananiuarrine ssamo tarrarossa narraro.</t>
    </r>
  </si>
  <si>
    <r>
      <t xml:space="preserve"> </t>
    </r>
    <r>
      <rPr>
        <vertAlign val="superscript"/>
        <sz val="14"/>
        <color rgb="FFFF0000"/>
        <rFont val="Arial"/>
        <family val="2"/>
      </rPr>
      <t>{15}</t>
    </r>
    <r>
      <rPr>
        <sz val="14"/>
        <color rgb="FF000000"/>
        <rFont val="Arial"/>
        <family val="2"/>
      </rPr>
      <t> Narrarossa narraro Zeso Cristo naco pocca uauadi Tocorime-Tamine tezerre carronerauiuarrine ssamo taui. Zeso Cristoza rrehe narrari naco arra Zeso Cristoza rrehe narrararrari tezerre rrehe canireuissa tauiuarrine ssamo taui.</t>
    </r>
  </si>
  <si>
    <r>
      <t xml:space="preserve"> </t>
    </r>
    <r>
      <rPr>
        <vertAlign val="superscript"/>
        <sz val="14"/>
        <color rgb="FFFF0000"/>
        <rFont val="Arial"/>
        <family val="2"/>
      </rPr>
      <t>{16}</t>
    </r>
    <r>
      <rPr>
        <sz val="14"/>
        <color rgb="FF000000"/>
        <rFont val="Arial"/>
        <family val="2"/>
      </rPr>
      <t> Ia Deoza rrehe inarraro essirepe Deo camitta tarraricca mamadi iquerrenarraro. Nema inezape madirracca deo pouamaccaza iquerrenaniuarrine ssamo tani. Arrana Deo Poua Attipa: —Ouape pouadeniza omadinitoui; pouadeniza naqui occarizanitoui. Ouape pouadeni Cacauade Deo orranitoui Pouadeni naco occa madirra toquerrenauitoui −napoui nade.</t>
    </r>
  </si>
  <si>
    <r>
      <t xml:space="preserve"> </t>
    </r>
    <r>
      <rPr>
        <vertAlign val="superscript"/>
        <sz val="14"/>
        <color rgb="FFFF0000"/>
        <rFont val="Arial"/>
        <family val="2"/>
      </rPr>
      <t>{17}</t>
    </r>
    <r>
      <rPr>
        <sz val="14"/>
        <color rgb="FF000000"/>
        <rFont val="Arial"/>
        <family val="2"/>
      </rPr>
      <t> Nama nazapa Poua Atti dozo nani onihi naqui: —Ouaza rrehe quena-rrararrarideniza uarrirri tinarri. Oppina tauicca, parrima onaniccaza ticarrimemanarrerarri. Nema tiquenezape tiadeniza: “Rrehe, ouaza rraui tirrarronarri” onanitoui.</t>
    </r>
  </si>
  <si>
    <r>
      <t xml:space="preserve"> </t>
    </r>
    <r>
      <rPr>
        <vertAlign val="superscript"/>
        <sz val="14"/>
        <color rgb="FFFF0000"/>
        <rFont val="Arial"/>
        <family val="2"/>
      </rPr>
      <t>{18}</t>
    </r>
    <r>
      <rPr>
        <sz val="14"/>
        <color rgb="FF000000"/>
        <rFont val="Arial"/>
        <family val="2"/>
      </rPr>
      <t> Ouape ticcadeni Abi orranitoui. Tiadeni naqui occa erredeni tiquerrenanitoui −naui nade ia Zozossede Deo Dacorabote.</t>
    </r>
  </si>
  <si>
    <t>2 CORÍNTIOS 7</t>
  </si>
  <si>
    <t>2 Coríntios 7</t>
  </si>
  <si>
    <r>
      <t xml:space="preserve"> </t>
    </r>
    <r>
      <rPr>
        <vertAlign val="superscript"/>
        <sz val="14"/>
        <color rgb="FFFF0000"/>
        <rFont val="Arial"/>
        <family val="2"/>
      </rPr>
      <t>{1}</t>
    </r>
    <r>
      <rPr>
        <sz val="14"/>
        <color rgb="FF000000"/>
        <rFont val="Arial"/>
        <family val="2"/>
      </rPr>
      <t> Ouimecotedeni, tiadeniza ouati uana tani. Deo pocca madirraza uati taporraricca rridapana arri iaza bacco narraroparri. Nema nezape ibodi uisso tehe imadina.</t>
    </r>
  </si>
  <si>
    <t xml:space="preserve"> let us cleanse ourselves from all defilement of flesh and spirit, perfecting holiness in the fear of God.</t>
  </si>
  <si>
    <t xml:space="preserve"> E, * temendo a Deus, vivamos uma vida completamente dedicada a ele.</t>
  </si>
  <si>
    <t xml:space="preserve"> Essire inauaidira-rreraniuarrine ia ecauana. Pina issicari-rreraniuarrine soue taniza iccariuarrarrarossa inana. Deo noppine icappineza imadinissa zanapona. Ibodi uisso, ssiuarra tehe imadi-zanaponiuarrine Pouazara damamera inana.</t>
  </si>
  <si>
    <r>
      <t xml:space="preserve"> </t>
    </r>
    <r>
      <rPr>
        <vertAlign val="superscript"/>
        <sz val="14"/>
        <color rgb="FFFF0000"/>
        <rFont val="Arial"/>
        <family val="2"/>
      </rPr>
      <t>{2}</t>
    </r>
    <r>
      <rPr>
        <sz val="14"/>
        <color rgb="FF000000"/>
        <rFont val="Arial"/>
        <family val="2"/>
      </rPr>
      <t> Tiadeniza uati omanipomana: Iaza rripaqquiri tiquenapomarri! onarraro. Naza tiadeniza icca uima parrirenissa tade. Tiadeni inarrizobaqqui-rrerade. Maizeheza naqui tiadeni icamaizabaqqui-rrerade. Nouerade.</t>
    </r>
  </si>
  <si>
    <r>
      <t xml:space="preserve"> </t>
    </r>
    <r>
      <rPr>
        <vertAlign val="superscript"/>
        <sz val="14"/>
        <color rgb="FFFF0000"/>
        <rFont val="Arial"/>
        <family val="2"/>
      </rPr>
      <t>{3}</t>
    </r>
    <r>
      <rPr>
        <sz val="14"/>
        <color rgb="FF000000"/>
        <rFont val="Arial"/>
        <family val="2"/>
      </rPr>
      <t> Nema onarrarope ticcadeni uima bica terrerani, onerrerani. Pina taide tiadeniza uati onarrarossa narraro uati omanipomarraro: Titouideni ouati uana tarraro. Narrarope omadiza, ozoqqueza naqui tiadeniza ouati uana tarrarope nema zanaponitoui.</t>
    </r>
  </si>
  <si>
    <r>
      <t xml:space="preserve"> </t>
    </r>
    <r>
      <rPr>
        <vertAlign val="superscript"/>
        <sz val="14"/>
        <color rgb="FFFF0000"/>
        <rFont val="Arial"/>
        <family val="2"/>
      </rPr>
      <t>{4}</t>
    </r>
    <r>
      <rPr>
        <sz val="14"/>
        <color rgb="FF000000"/>
        <rFont val="Arial"/>
        <family val="2"/>
      </rPr>
      <t> Tiadenipe uima tinaparriremananissa tarraro nauato onani. Ticcadeni uima bica tarrarorrine ouatizerraro. Ocasserani eraha nema nehe obodi bica teza ouatizeni.</t>
    </r>
  </si>
  <si>
    <r>
      <t xml:space="preserve"> </t>
    </r>
    <r>
      <rPr>
        <vertAlign val="superscript"/>
        <sz val="14"/>
        <color rgb="FFFF0000"/>
        <rFont val="Arial"/>
        <family val="2"/>
      </rPr>
      <t>{5}</t>
    </r>
    <r>
      <rPr>
        <sz val="14"/>
        <color rgb="FF000000"/>
        <rFont val="Arial"/>
        <family val="2"/>
      </rPr>
      <t> Zama Masedoniauarri bacco inezape rrassi inerrerade. Uima ocassera tanicca rriquerrerade. Arriuarri uima, arriuarri uima narizezape ibodi naqui icappinarrarode.</t>
    </r>
  </si>
  <si>
    <r>
      <t xml:space="preserve"> </t>
    </r>
    <r>
      <rPr>
        <vertAlign val="superscript"/>
        <sz val="14"/>
        <color rgb="FFFF0000"/>
        <rFont val="Arial"/>
        <family val="2"/>
      </rPr>
      <t>{6}</t>
    </r>
    <r>
      <rPr>
        <sz val="14"/>
        <color rgb="FF000000"/>
        <rFont val="Arial"/>
        <family val="2"/>
      </rPr>
      <t> Naraha Deopa madirra bodi ocassera taza uatize-rrararrari nauatizede parrirerrari. Pouapa ia tonauatizebaqquirraride, arra imecote Tito bacco narronaza.</t>
    </r>
  </si>
  <si>
    <r>
      <t xml:space="preserve"> </t>
    </r>
    <r>
      <rPr>
        <vertAlign val="superscript"/>
        <sz val="14"/>
        <color rgb="FFFF0000"/>
        <rFont val="Arial"/>
        <family val="2"/>
      </rPr>
      <t>{7}</t>
    </r>
    <r>
      <rPr>
        <sz val="14"/>
        <color rgb="FF000000"/>
        <rFont val="Arial"/>
        <family val="2"/>
      </rPr>
      <t> Tito qqui inaza pocca uima imittezape etizede. Poua attipa: —Corintocca imecotedenirrine ouatizede −narrari. Poua atti naco: —Paoro, tia qquide touini quenarrari. Tiaza uima ssonarirrarorrine titoui orri orri quequenanarrari. Tiaza uatideni uanaqquiri nazapa titoui dameraqquiri narrari −nazapa pouarrine denima ouatizerrarode.</t>
    </r>
  </si>
  <si>
    <r>
      <t xml:space="preserve"> </t>
    </r>
    <r>
      <rPr>
        <vertAlign val="superscript"/>
        <sz val="14"/>
        <color rgb="FFFF0000"/>
        <rFont val="Arial"/>
        <family val="2"/>
      </rPr>
      <t>{8}</t>
    </r>
    <r>
      <rPr>
        <sz val="14"/>
        <color rgb="FF000000"/>
        <rFont val="Arial"/>
        <family val="2"/>
      </rPr>
      <t> Occa uima teppe tiadeniza dozo onarraro qqui tiquenaza orri tiquenani omittezape: Rraho orrine bica terrerarraro, onapode. Naraha rridapana nema onerrerani. Arri orri tiquenarrarope bazira tani, uada uapi terrerade.</t>
    </r>
  </si>
  <si>
    <r>
      <t xml:space="preserve"> </t>
    </r>
    <r>
      <rPr>
        <vertAlign val="superscript"/>
        <sz val="14"/>
        <color rgb="FFFF0000"/>
        <rFont val="Arial"/>
        <family val="2"/>
      </rPr>
      <t>{9}</t>
    </r>
    <r>
      <rPr>
        <sz val="14"/>
        <color rgb="FF000000"/>
        <rFont val="Arial"/>
        <family val="2"/>
      </rPr>
      <t> Rridapanape tirrinedeni ouatizeni. Arri orri tiquenarrarorrine rrerani. Tibodideni cacarriqquimeraza Deoza tiquerrenani-pomarrarorrinena ouatizerraro. Ticcadeni orrie ocassera taraha nema nehe tinauanemanarrarope Deoza bica tani. Nema nezape occa uima teppe tiadeni tonarrizobaqqui-rrerani nauato onani.</t>
    </r>
  </si>
  <si>
    <r>
      <t xml:space="preserve"> </t>
    </r>
    <r>
      <rPr>
        <vertAlign val="superscript"/>
        <sz val="14"/>
        <color rgb="FFFF0000"/>
        <rFont val="Arial"/>
        <family val="2"/>
      </rPr>
      <t>{10}</t>
    </r>
    <r>
      <rPr>
        <sz val="14"/>
        <color rgb="FF000000"/>
        <rFont val="Arial"/>
        <family val="2"/>
      </rPr>
      <t> Rrehe orri tiquenarrarorrine tibodideni cacarriqquimeraza Deoza tiquerrenani-pomarrarope Deoza bica tarraro. Narraro orriezape: —Rraho orriepe uaidira tani −tiquenerrerarri. Narraro orrierrinena ticassiuaueranitoui. Naraha arrirraro namicca uimaza dameraqquiri narrarideni orri orri quenaraha zoqquemanazapa narrizoue rriquerreraniuarri toquerrenauitoui.</t>
    </r>
  </si>
  <si>
    <r>
      <t xml:space="preserve"> </t>
    </r>
    <r>
      <rPr>
        <vertAlign val="superscript"/>
        <sz val="14"/>
        <color rgb="FFFF0000"/>
        <rFont val="Arial"/>
        <family val="2"/>
      </rPr>
      <t>{11}</t>
    </r>
    <r>
      <rPr>
        <sz val="14"/>
        <color rgb="FF000000"/>
        <rFont val="Arial"/>
        <family val="2"/>
      </rPr>
      <t> Arri orrie tinauanemanarrarope Deo nacassa tauiccassa tinanemanarraro. Arrina, qqui! Tirrinedeni uima bicani torrarraro. Uima tonanarrari tiadeniza qquezima-rrarauiuarrine teccoccomanarraro. Ticcadeni uima tobicaniuarrine touini tiquenarraro. Uima tonanarraricca uimaza tedimanarraro.</t>
    </r>
  </si>
  <si>
    <t xml:space="preserve"> indignation, fear, longing, zeal, and vengeance! In everything you demonstrated yourselves to be pure in the matter.</t>
  </si>
  <si>
    <t xml:space="preserve"> Fez também com que vocês ficassem zangados e com medo. Depois ficaram com vontade de me ver e resolveram castigar o culpado. Em tudo isso vocês mostraram que não tiveram nenhuma culpa naquele caso.</t>
  </si>
  <si>
    <t xml:space="preserve"> Pocca uimarrine narrizoue tiadeniza ssonarini noppineni ticappinemanarraro. Oua qqui tiquenapomaniuarrine, ouaza uima rricaniuarrine naqui touini tiquenarraro. Uima tonanarrari pocca uima manaconi tonauanauiuarrine naqui touini tiquenarraro. Nema tiquenezape ouaza auato tinanemanarraro: Uima tonanarraricca uimaza ticarrimemana-rrerarraro.</t>
  </si>
  <si>
    <r>
      <t xml:space="preserve"> </t>
    </r>
    <r>
      <rPr>
        <vertAlign val="superscript"/>
        <sz val="14"/>
        <color rgb="FFFF0000"/>
        <rFont val="Arial"/>
        <family val="2"/>
      </rPr>
      <t>{12}</t>
    </r>
    <r>
      <rPr>
        <sz val="14"/>
        <color rgb="FF000000"/>
        <rFont val="Arial"/>
        <family val="2"/>
      </rPr>
      <t> Nema nanipe tiadeniza occa uima dozo onaporrarope uima tonanarrari tinarrizomanauiuarrine dozo onani orrari-rrerade. Pouarrine imecoteza uima ssonarirraro acco ocanauiuarrine naqui dozo onani orrari-rrerade. Arri tiadeniza parrissa itoui tibodideni uatoni parri naccani tiadeniza auato taniuarrinena dozo onarrarode. Itoui tetideni rrimemana-rrerani Deo nauato tarrari.</t>
    </r>
  </si>
  <si>
    <r>
      <t xml:space="preserve"> </t>
    </r>
    <r>
      <rPr>
        <vertAlign val="superscript"/>
        <sz val="14"/>
        <color rgb="FFFF0000"/>
        <rFont val="Arial"/>
        <family val="2"/>
      </rPr>
      <t>{13}</t>
    </r>
    <r>
      <rPr>
        <sz val="14"/>
        <color rgb="FF000000"/>
        <rFont val="Arial"/>
        <family val="2"/>
      </rPr>
      <t> Narrarorrinena ibodi tobicarraro. Icca orrie eti rrimezape etizerraro. Uima onihi naqui Tito ticatizemanaui imittezape denima etizerraro. Ticcadeni uima pouaza bica tarraro.</t>
    </r>
  </si>
  <si>
    <r>
      <t xml:space="preserve"> </t>
    </r>
    <r>
      <rPr>
        <vertAlign val="superscript"/>
        <sz val="14"/>
        <color rgb="FFFF0000"/>
        <rFont val="Arial"/>
        <family val="2"/>
      </rPr>
      <t>{14}</t>
    </r>
    <r>
      <rPr>
        <sz val="14"/>
        <color rgb="FF000000"/>
        <rFont val="Arial"/>
        <family val="2"/>
      </rPr>
      <t> Nazama Titoza ticcadeni uima uati onapode. Ouattipe pouaza: —Corintocca Zeso Cristoza rrehe quenarraridenicca uima bica teza ouatizerraro −onapode. Nazapa Tito tiadeniuarri toccaza parrissa ticcadeni uima bica tani qqui tazapa ouatti zori terrerani qqui tarrari. Pina tiadeniza parrissehera uati uati onarrarossa narraro Titoza naqui parrissa uati onarraro.</t>
    </r>
  </si>
  <si>
    <r>
      <t xml:space="preserve"> </t>
    </r>
    <r>
      <rPr>
        <vertAlign val="superscript"/>
        <sz val="14"/>
        <color rgb="FFFF0000"/>
        <rFont val="Arial"/>
        <family val="2"/>
      </rPr>
      <t>{15}</t>
    </r>
    <r>
      <rPr>
        <sz val="14"/>
        <color rgb="FF000000"/>
        <rFont val="Arial"/>
        <family val="2"/>
      </rPr>
      <t> Nazapa Tito poua attiza iboraqquiri tiquenani poua bodi uatomazapa uatizerrari. Poua noppine ticappinemaneza naqui pouaza bicaqquiri tiquenade. Narrarorrine Titopa tiadeniza denima uati uana tarrari.</t>
    </r>
  </si>
  <si>
    <r>
      <t xml:space="preserve"> </t>
    </r>
    <r>
      <rPr>
        <vertAlign val="superscript"/>
        <sz val="14"/>
        <color rgb="FFFF0000"/>
        <rFont val="Arial"/>
        <family val="2"/>
      </rPr>
      <t>{16}</t>
    </r>
    <r>
      <rPr>
        <sz val="14"/>
        <color rgb="FF000000"/>
        <rFont val="Arial"/>
        <family val="2"/>
      </rPr>
      <t> Tirrinedeni parrirenissa taniuarrine touini tiquenani nauato onani. Narrarorrine tiadeniza ouatizerraro.</t>
    </r>
  </si>
  <si>
    <t>2 CORÍNTIOS 8</t>
  </si>
  <si>
    <t>2 Coríntios 8</t>
  </si>
  <si>
    <r>
      <t xml:space="preserve"> </t>
    </r>
    <r>
      <rPr>
        <vertAlign val="superscript"/>
        <sz val="14"/>
        <color rgb="FFFF0000"/>
        <rFont val="Arial"/>
        <family val="2"/>
      </rPr>
      <t>{1}</t>
    </r>
    <r>
      <rPr>
        <sz val="14"/>
        <color rgb="FF000000"/>
        <rFont val="Arial"/>
        <family val="2"/>
      </rPr>
      <t> Rrehe ouimecotedeni, rridapanana zama Masedoniacca Zeso Cristoza quequeriqquimana narrarideniza Deo pocca biquehe, pocca touati uanehe inanarizarrarocca uima tiadeniza uati onana.</t>
    </r>
  </si>
  <si>
    <r>
      <t xml:space="preserve"> </t>
    </r>
    <r>
      <rPr>
        <vertAlign val="superscript"/>
        <sz val="14"/>
        <color rgb="FFFF0000"/>
        <rFont val="Arial"/>
        <family val="2"/>
      </rPr>
      <t>{2}</t>
    </r>
    <r>
      <rPr>
        <sz val="14"/>
        <color rgb="FF000000"/>
        <rFont val="Arial"/>
        <family val="2"/>
      </rPr>
      <t> Nauiuarricca imecotedenipa ocasserani onihi onihi inauanemaneraha uatizemaneri narrari. Pouadenipa cappiremanaha madimanaraha accoraqquiri nazapa pina sseqquiri narraridenissa quenarrari.</t>
    </r>
  </si>
  <si>
    <r>
      <t xml:space="preserve"> </t>
    </r>
    <r>
      <rPr>
        <vertAlign val="superscript"/>
        <sz val="14"/>
        <color rgb="FFFF0000"/>
        <rFont val="Arial"/>
        <family val="2"/>
      </rPr>
      <t>{3}</t>
    </r>
    <r>
      <rPr>
        <sz val="14"/>
        <color rgb="FF000000"/>
        <rFont val="Arial"/>
        <family val="2"/>
      </rPr>
      <t> Parrissa onoccoza qqui onarrarocca tiadeniza uati onarraro. Pouadenipa uatizemaneri naza da inaqquimanarraro. Denima da iquenaniuarrine parriremana-rrararaha denima da iquenapomarraro. Madirra ouaha pouadeniza: —Nema tiquenarri −quena-rrararaha. Pouadeni touini quenaza: —Rrari, nema inanana −quenarrari.</t>
    </r>
  </si>
  <si>
    <r>
      <t xml:space="preserve"> </t>
    </r>
    <r>
      <rPr>
        <vertAlign val="superscript"/>
        <sz val="14"/>
        <color rgb="FFFF0000"/>
        <rFont val="Arial"/>
        <family val="2"/>
      </rPr>
      <t>{4}</t>
    </r>
    <r>
      <rPr>
        <sz val="14"/>
        <color rgb="FF000000"/>
        <rFont val="Arial"/>
        <family val="2"/>
      </rPr>
      <t> Zama Zodeauarricca Deoza toquerrenarrarideni acco icanabaqqui-manauiuarrine touini quenazapa iaza uatide dameraqquiri narrari. Attidenipa: —Icca da inaqquinarra pouadeniza zosse inaniuarrine rrehe tiquenarri −quenade.</t>
    </r>
  </si>
  <si>
    <r>
      <t xml:space="preserve"> </t>
    </r>
    <r>
      <rPr>
        <vertAlign val="superscript"/>
        <sz val="14"/>
        <color rgb="FFFF0000"/>
        <rFont val="Arial"/>
        <family val="2"/>
      </rPr>
      <t>{5}</t>
    </r>
    <r>
      <rPr>
        <sz val="14"/>
        <color rgb="FF000000"/>
        <rFont val="Arial"/>
        <family val="2"/>
      </rPr>
      <t> Nazama iape poccadeni da inaqquinarracca uima nauatoto inaporaha denima uima bicani inanemananiuarrinepe ssamomo inaporraro. Arra pouadenipa Deoza pouadeni ccaccoremanarrari. Iaza naco pouadeni ccaccoremanarrari, ettiza iboraqquiri nauiuarrine. Nama quenazapa Deo Poua nacassa tauicca inanemananissa tarraro.</t>
    </r>
  </si>
  <si>
    <r>
      <t xml:space="preserve"> </t>
    </r>
    <r>
      <rPr>
        <vertAlign val="superscript"/>
        <sz val="14"/>
        <color rgb="FFFF0000"/>
        <rFont val="Arial"/>
        <family val="2"/>
      </rPr>
      <t>{6}</t>
    </r>
    <r>
      <rPr>
        <sz val="14"/>
        <color rgb="FF000000"/>
        <rFont val="Arial"/>
        <family val="2"/>
      </rPr>
      <t> Nazama Masedoniacca Zesoza rrehe quenarrarideni tauimarideni bica tezape Titoza arrima inarraro: —Tito, Corintouarri ticcaniza poccadeni da inaqquinarra tidipomarri −inade. Arra pouapa taide ticcadeni da inaqquinarra idipode. Nezape narraro da inaqquinarra bicabote rricanissa taniuarrine Tito zosse inanipomarrari.</t>
    </r>
  </si>
  <si>
    <r>
      <t xml:space="preserve"> </t>
    </r>
    <r>
      <rPr>
        <vertAlign val="superscript"/>
        <sz val="14"/>
        <color rgb="FFFF0000"/>
        <rFont val="Arial"/>
        <family val="2"/>
      </rPr>
      <t>{7}</t>
    </r>
    <r>
      <rPr>
        <sz val="14"/>
        <color rgb="FF000000"/>
        <rFont val="Arial"/>
        <family val="2"/>
      </rPr>
      <t> Tiadenipe uima bicani sseqquiri tiquenarraro. Deoza rrehe tiquenani dacorarraro. Deo Atti maride naqui nauatoqquiri tiquenarraro. Deocca zossenirri timittemananissa tarraro.</t>
    </r>
  </si>
  <si>
    <t xml:space="preserve"> all earnestness, and in your love to us, see that you also abound in this grace.</t>
  </si>
  <si>
    <t xml:space="preserve"> na vontade de ajudar os outros e no nosso amor por vocês. E nesse novo serviço de amor queremos também que façam mais do que os outros.</t>
  </si>
  <si>
    <t xml:space="preserve"> Timecotedeni accode naqui dameraqquiri tiquenarraro. Irrine touati uanehe ticauatterarraroma timadimanarraro. Nema tiquenezape timecotedeni cappiremanarrarideni acco canade naqui accoraqquiri tiquenani bica tani, onarraro.</t>
  </si>
  <si>
    <r>
      <t xml:space="preserve"> </t>
    </r>
    <r>
      <rPr>
        <vertAlign val="superscript"/>
        <sz val="14"/>
        <color rgb="FFFF0000"/>
        <rFont val="Arial"/>
        <family val="2"/>
      </rPr>
      <t>{8}</t>
    </r>
    <r>
      <rPr>
        <sz val="14"/>
        <color rgb="FF000000"/>
        <rFont val="Arial"/>
        <family val="2"/>
      </rPr>
      <t> Naraha ouatti nema onarrarope tiadeniza zosse zosse onerrerani. Zeso Cristoza quequeriqquimana narrari ouahadenicca da inaqquinarra tauimarini timittemananiuarrine poccadeni uima dozo onarraro.</t>
    </r>
  </si>
  <si>
    <t xml:space="preserve"> but as proving through the earnestness of others the sincerity also of your love.</t>
  </si>
  <si>
    <t xml:space="preserve"> para que assim vocês vejam se o amor de vocês é verdadeiro ou não.</t>
  </si>
  <si>
    <t xml:space="preserve"> Arri poccadeni uima timittemanezape tiadeni naqui rripaqquiri tiquenaza da taqquimana-pomaniuarrine, onarraro. Accoraqquiri tiquenezape parrissa timecotedeniza tetideni uanaqquiri nani auato tinanemananitoui.</t>
  </si>
  <si>
    <r>
      <t xml:space="preserve"> </t>
    </r>
    <r>
      <rPr>
        <vertAlign val="superscript"/>
        <sz val="14"/>
        <color rgb="FFFF0000"/>
        <rFont val="Arial"/>
        <family val="2"/>
      </rPr>
      <t>{9}</t>
    </r>
    <r>
      <rPr>
        <sz val="14"/>
        <color rgb="FF000000"/>
        <rFont val="Arial"/>
        <family val="2"/>
      </rPr>
      <t> Tiadenipe ia Zozossede Zeso Cristocca biquehe, pocca touati uanehe nauatoqquiri tiquenani. Pouapa memeuarri madiza bazima carrirrari. Cappira-rraraha madiuissa taporrari. Naraha titouideni namiuarri ccaronazapa pina cappirarrarissa naha madirrarirrine tiadenipe sseqquiri tiquenarraro.</t>
    </r>
  </si>
  <si>
    <r>
      <t xml:space="preserve"> </t>
    </r>
    <r>
      <rPr>
        <vertAlign val="superscript"/>
        <sz val="14"/>
        <color rgb="FFFF0000"/>
        <rFont val="Arial"/>
        <family val="2"/>
      </rPr>
      <t>{10}</t>
    </r>
    <r>
      <rPr>
        <sz val="14"/>
        <color rgb="FF000000"/>
        <rFont val="Arial"/>
        <family val="2"/>
      </rPr>
      <t> Arra uarrano toccaporrariza zama onihicca Zeso Cristoza quequeriqquimana narraridenicca da inaqquinarra nouerapoccaza tiadenina taide: —Imecotedeni acco icanabaqquina −tiquenezape tetizemaneza narraro uima tinauatomanaporrarode. Nazama tiadeniza uima bica taniuarrinepe obodi uatorrarocca tiadeniza dozo onarraro.</t>
    </r>
  </si>
  <si>
    <r>
      <t xml:space="preserve"> </t>
    </r>
    <r>
      <rPr>
        <vertAlign val="superscript"/>
        <sz val="14"/>
        <color rgb="FFFF0000"/>
        <rFont val="Arial"/>
        <family val="2"/>
      </rPr>
      <t>{11}</t>
    </r>
    <r>
      <rPr>
        <sz val="14"/>
        <color rgb="FF000000"/>
        <rFont val="Arial"/>
        <family val="2"/>
      </rPr>
      <t> Arri ticcadeni da inaqquinarrape tinequeriqquimananissa tana. Pina uarrano toccaporrariza tetizemaneza da taqquimanaporrarossa tinanemanana rricaniuarrine. Sseqquiri narrarideni, bazira tehe carrimanarrarideni naco pouadeni carrimanauicca mota da iquenana.</t>
    </r>
  </si>
  <si>
    <r>
      <t xml:space="preserve"> </t>
    </r>
    <r>
      <rPr>
        <vertAlign val="superscript"/>
        <sz val="14"/>
        <color rgb="FFFF0000"/>
        <rFont val="Arial"/>
        <family val="2"/>
      </rPr>
      <t>{13}</t>
    </r>
    <r>
      <rPr>
        <sz val="14"/>
        <color rgb="FF000000"/>
        <rFont val="Arial"/>
        <family val="2"/>
      </rPr>
      <t> Narraro da inaqquinarracca uimape timecotedenizara da tiquenaza tiadenipe ticappiremana naniuarrine rrerani. Tiadeni ticappiremana-rrereza timadimana, pouadeni naco cappiremana-rraraza madimana nazana bica tani.</t>
    </r>
  </si>
  <si>
    <r>
      <t xml:space="preserve"> </t>
    </r>
    <r>
      <rPr>
        <vertAlign val="superscript"/>
        <sz val="14"/>
        <color rgb="FFFF0000"/>
        <rFont val="Arial"/>
        <family val="2"/>
      </rPr>
      <t>{14}</t>
    </r>
    <r>
      <rPr>
        <sz val="14"/>
        <color rgb="FF000000"/>
        <rFont val="Arial"/>
        <family val="2"/>
      </rPr>
      <t> Rridapana ticarrimaneza pouadeni acco ticanabaqqui-manauiuarrine tiparriremanaccani. Niza zotode tiadeni naqui ticappiremaneza manaco tiadeni acco tocanabaqqui-manauitoui. Arriuarri nema, arriuarri nema inarizezape bazimaza parrirenissa tanitoui.</t>
    </r>
  </si>
  <si>
    <r>
      <t xml:space="preserve"> </t>
    </r>
    <r>
      <rPr>
        <vertAlign val="superscript"/>
        <sz val="14"/>
        <color rgb="FFFF0000"/>
        <rFont val="Arial"/>
        <family val="2"/>
      </rPr>
      <t>{15}</t>
    </r>
    <r>
      <rPr>
        <sz val="14"/>
        <color rgb="FF000000"/>
        <rFont val="Arial"/>
        <family val="2"/>
      </rPr>
      <t> Pina Izarraeo potemaui zodeodeni tauimaridenissa narraro. Pouadeni tapari memeuarricca catorrarizarrari inaqquemanaui tauimari Deo Atti dozo naniza arrima narraro: —Uemaui inaqquemanarrari pouadeniza mota torra-rraraui. Bazira taha inaqquemanarrari naco zori tarra canima-rraraui −nani nade Deo Atti dozo naniza.</t>
    </r>
  </si>
  <si>
    <r>
      <t xml:space="preserve"> </t>
    </r>
    <r>
      <rPr>
        <vertAlign val="superscript"/>
        <sz val="14"/>
        <color rgb="FFFF0000"/>
        <rFont val="Arial"/>
        <family val="2"/>
      </rPr>
      <t>{16}</t>
    </r>
    <r>
      <rPr>
        <sz val="14"/>
        <color rgb="FF000000"/>
        <rFont val="Arial"/>
        <family val="2"/>
      </rPr>
      <t> Deoza ouatizeza: —Rrehe Abi, tirrine bica tani −onarraro. Deorrine Tito bodipa pina obodissa nazapa poua tezerre titouideni damamera inarraro.</t>
    </r>
  </si>
  <si>
    <r>
      <t xml:space="preserve"> </t>
    </r>
    <r>
      <rPr>
        <vertAlign val="superscript"/>
        <sz val="14"/>
        <color rgb="FFFF0000"/>
        <rFont val="Arial"/>
        <family val="2"/>
      </rPr>
      <t>{17}</t>
    </r>
    <r>
      <rPr>
        <sz val="14"/>
        <color rgb="FF000000"/>
        <rFont val="Arial"/>
        <family val="2"/>
      </rPr>
      <t> Pouapa taide tiadeni qquide touini naporrari. Tiadeniuarri toccauiuarrine pouaza uati onezape amazati: —Rrehe, rripa onani −narrari. Rridapana poua nacassa taza toccarrari.</t>
    </r>
  </si>
  <si>
    <r>
      <t xml:space="preserve"> </t>
    </r>
    <r>
      <rPr>
        <vertAlign val="superscript"/>
        <sz val="14"/>
        <color rgb="FFFF0000"/>
        <rFont val="Arial"/>
        <family val="2"/>
      </rPr>
      <t>{18}</t>
    </r>
    <r>
      <rPr>
        <sz val="14"/>
        <color rgb="FF000000"/>
        <rFont val="Arial"/>
        <family val="2"/>
      </rPr>
      <t> Arra Titoza imecote Zeso Cristoza rrehe narrari ouaha naco tiadeniuarri zosse inarrari. Pouapa Zeso Cristo tauimari icassiuaueraniuarrinecca maride nauato tarrari. Zeso Cristoza quequeriqquimana nauicca onihi onihi narizarrarocca imecotedeni pouaza rripaqquiri narrari. —Pouapa bica tarrari, Deo Atti maride nauato tarrari −quequenanarrari.</t>
    </r>
  </si>
  <si>
    <r>
      <t xml:space="preserve"> </t>
    </r>
    <r>
      <rPr>
        <vertAlign val="superscript"/>
        <sz val="14"/>
        <color rgb="FFFF0000"/>
        <rFont val="Arial"/>
        <family val="2"/>
      </rPr>
      <t>{20}</t>
    </r>
    <r>
      <rPr>
        <sz val="14"/>
        <color rgb="FF000000"/>
        <rFont val="Arial"/>
        <family val="2"/>
      </rPr>
      <t> Narraro da inaqquinarra bicabote idizape iaccanissa taniuarrine touini inarraro. Inassamozape: —Tirrinedeni bica terrerani −quenarana, inarraro.</t>
    </r>
  </si>
  <si>
    <r>
      <t xml:space="preserve"> </t>
    </r>
    <r>
      <rPr>
        <vertAlign val="superscript"/>
        <sz val="14"/>
        <color rgb="FFFF0000"/>
        <rFont val="Arial"/>
        <family val="2"/>
      </rPr>
      <t>{21}</t>
    </r>
    <r>
      <rPr>
        <sz val="14"/>
        <color rgb="FF000000"/>
        <rFont val="Arial"/>
        <family val="2"/>
      </rPr>
      <t> Narrarorrine ticcadeni da inaqquinarra iaccanissa tana, inarraro. Deoza, imecotedeni bazimaza naqui icca uima bica, parrirenissa taniuarrine touini inarraro.</t>
    </r>
  </si>
  <si>
    <r>
      <t xml:space="preserve"> </t>
    </r>
    <r>
      <rPr>
        <vertAlign val="superscript"/>
        <sz val="14"/>
        <color rgb="FFFF0000"/>
        <rFont val="Arial"/>
        <family val="2"/>
      </rPr>
      <t>{22}</t>
    </r>
    <r>
      <rPr>
        <sz val="14"/>
        <color rgb="FF000000"/>
        <rFont val="Arial"/>
        <family val="2"/>
      </rPr>
      <t> Pouadeni pamahaza imecote Zeso Cristoza rrehe narrari ouaha toccauiuarrine zosse onarrari. Poua zepe irririzaui onihi onihi qqui qqui ozanapozape pouapa madirra acco canade rripa taui nauato onani. Ticcadeni uima mittazapa tiadeniuarri toccade rripa tarrari. Poua atti naco: —Rrehe imecotedeni Corintouarriccapa pouadeni attissa inanemananitoui −narrari.</t>
    </r>
  </si>
  <si>
    <r>
      <t xml:space="preserve"> </t>
    </r>
    <r>
      <rPr>
        <vertAlign val="superscript"/>
        <sz val="14"/>
        <color rgb="FFFF0000"/>
        <rFont val="Arial"/>
        <family val="2"/>
      </rPr>
      <t>{23}</t>
    </r>
    <r>
      <rPr>
        <sz val="14"/>
        <color rgb="FF000000"/>
        <rFont val="Arial"/>
        <family val="2"/>
      </rPr>
      <t> Nazama Titoza madirra attideni: —Arrarraripa nerreco madirra? −quenazapa uati tiquenana: —Paoro uatimade, tiadeni acco canade Paoro poua tezerre zepedeni irrimanarrari −tiquenana. Imecote pamahaza naco: —Nerreco madirradeni? −quenazapa arrima tiquenana: —Zeso Cristoza quequeriqquimana narraridenicca zossenirri uedarronarrari −tiquenana.</t>
    </r>
  </si>
  <si>
    <r>
      <t xml:space="preserve"> </t>
    </r>
    <r>
      <rPr>
        <vertAlign val="superscript"/>
        <sz val="14"/>
        <color rgb="FFFF0000"/>
        <rFont val="Arial"/>
        <family val="2"/>
      </rPr>
      <t>{24}</t>
    </r>
    <r>
      <rPr>
        <sz val="14"/>
        <color rgb="FF000000"/>
        <rFont val="Arial"/>
        <family val="2"/>
      </rPr>
      <t> Nema nezape naui tiadeniuarri bacco toquenazapa Deocca touati uanehema pouadeniza bicaqquiri tiquenana.</t>
    </r>
  </si>
  <si>
    <t xml:space="preserve"> Nema tiquenezape Zeso Cristoza quequeriqquimana narrarideni Titodeniza tetideni uanaqquiri nani nauatoqquiri nauiuarrine. Arri etti naqui: —Corintouarricca Zeso Cristoza rrehe quenarraridenipa bicaqquiri naui −inarraro uati uati inarizaporraro naqui parrissa torrarraro nauatoqquiri nauiuarrine.</t>
  </si>
  <si>
    <t>2 CORÍNTIOS 9</t>
  </si>
  <si>
    <t>2 Coríntios 9</t>
  </si>
  <si>
    <r>
      <t xml:space="preserve"> </t>
    </r>
    <r>
      <rPr>
        <vertAlign val="superscript"/>
        <sz val="14"/>
        <color rgb="FFFF0000"/>
        <rFont val="Arial"/>
        <family val="2"/>
      </rPr>
      <t>{1}</t>
    </r>
    <r>
      <rPr>
        <sz val="14"/>
        <color rgb="FF000000"/>
        <rFont val="Arial"/>
        <family val="2"/>
      </rPr>
      <t> Nazama Zerozareuarricca Zeso Cristoza rrehe quenarrarideni acco ticanabaqqui-manauiuarrine ticcadeni da inaqquinarra tauimarini tiadeniza uati onapode. Nezape arrirraro uima teppeza: —Da tiquenarri −onapoma-rrerani.</t>
    </r>
  </si>
  <si>
    <r>
      <t xml:space="preserve"> </t>
    </r>
    <r>
      <rPr>
        <vertAlign val="superscript"/>
        <sz val="14"/>
        <color rgb="FFFF0000"/>
        <rFont val="Arial"/>
        <family val="2"/>
      </rPr>
      <t>{2}</t>
    </r>
    <r>
      <rPr>
        <sz val="14"/>
        <color rgb="FF000000"/>
        <rFont val="Arial"/>
        <family val="2"/>
      </rPr>
      <t> Pouadeni accode rripaqquiri tiquenani nauato onaporrarorrine zama Masedoniauarri occarizezape titauimarideni uati uati ohonariza narrarode. Ticcadeni uima bica tarrarorrine ouatizeza pouadeniza arrima onade: —Ouimecotedeni zama arobeni Acaiauarri madimanarraridenipa uarrano toccaporrariza imecotedeni Zerozareuarricca acco icanabaqqui-manauiuarrine narroremanapode −onarizarrarode.</t>
    </r>
  </si>
  <si>
    <r>
      <t xml:space="preserve"> </t>
    </r>
    <r>
      <rPr>
        <vertAlign val="superscript"/>
        <sz val="14"/>
        <color rgb="FFFF0000"/>
        <rFont val="Arial"/>
        <family val="2"/>
      </rPr>
      <t>{3}</t>
    </r>
    <r>
      <rPr>
        <sz val="14"/>
        <color rgb="FF000000"/>
        <rFont val="Arial"/>
        <family val="2"/>
      </rPr>
      <t> Tiadenipe dade rripaqquiri tiquenani nauato oneraha tiadeni acco tocanabaqqui-manauiuarrine imecotedeni 3 quenaha tiadeniuarri zosse onabaqquirrari. Nema onarrarope da taqquimananiuarrine tinarroremananissa tanitoui. Nazana titauimarideni uati uati onarizaporraro parrissa torrezape etti maizehe torra-rreranitoui.</t>
    </r>
  </si>
  <si>
    <r>
      <t xml:space="preserve"> </t>
    </r>
    <r>
      <rPr>
        <vertAlign val="superscript"/>
        <sz val="14"/>
        <color rgb="FFFF0000"/>
        <rFont val="Arial"/>
        <family val="2"/>
      </rPr>
      <t>{4}</t>
    </r>
    <r>
      <rPr>
        <sz val="14"/>
        <color rgb="FF000000"/>
        <rFont val="Arial"/>
        <family val="2"/>
      </rPr>
      <t> Nani tiadeniuarri occapomezape imecotedeni Masedoniacca naco ouaza rraui torrauiuarrine nitide. Naraha ticcadeni da inaqquinarra tinarroremane-rrereza bacco inezape nerrecoma onapazerre? Ticcadeni uimarrine ouatizeporaha ouattissa tinanemana-rrerezape obodi ocappinanissa nanitoui. Tiadeni naqui da taqquimana-rrerezape ticappinemananissa narana, onarraro.</t>
    </r>
  </si>
  <si>
    <r>
      <t xml:space="preserve"> </t>
    </r>
    <r>
      <rPr>
        <vertAlign val="superscript"/>
        <sz val="14"/>
        <color rgb="FFFF0000"/>
        <rFont val="Arial"/>
        <family val="2"/>
      </rPr>
      <t>{5}</t>
    </r>
    <r>
      <rPr>
        <sz val="14"/>
        <color rgb="FF000000"/>
        <rFont val="Arial"/>
        <family val="2"/>
      </rPr>
      <t> Narraro noppineni ocappinezape tiadeniza uatide Titodeni zosse onabaqquipona, onarrarode. Pouadenipa tiadeni acco tocanabaqqui-manauitoui, ticcadeni da inaqquinarra tinarroremanaponiuarrine. Arri taide tettidenipe: —Rrehe da inaqquinitoui −tiquenaporraro tettidenissa tinanemanana, onarraro.</t>
    </r>
  </si>
  <si>
    <r>
      <t xml:space="preserve"> </t>
    </r>
    <r>
      <rPr>
        <vertAlign val="superscript"/>
        <sz val="14"/>
        <color rgb="FFFF0000"/>
        <rFont val="Arial"/>
        <family val="2"/>
      </rPr>
      <t>{6}</t>
    </r>
    <r>
      <rPr>
        <sz val="14"/>
        <color rgb="FF000000"/>
        <rFont val="Arial"/>
        <family val="2"/>
      </rPr>
      <t> Arrirraro uimaza tibodideni uatome-manarri: Madirrapa ppa taui nocco bazira taha dappo inazapa bono bazira taha bite ina taui. Uemaui dappo inazapa bono uemaui bite ina taui.</t>
    </r>
  </si>
  <si>
    <r>
      <t xml:space="preserve"> </t>
    </r>
    <r>
      <rPr>
        <vertAlign val="superscript"/>
        <sz val="14"/>
        <color rgb="FFFF0000"/>
        <rFont val="Arial"/>
        <family val="2"/>
      </rPr>
      <t>{7}</t>
    </r>
    <r>
      <rPr>
        <sz val="14"/>
        <color rgb="FF000000"/>
        <rFont val="Arial"/>
        <family val="2"/>
      </rPr>
      <t> Madirra poua tesse accode rripa tazapa bodi uatoza: —Arrima nehe da onana −naza da inezape pocca uima Deoza bica tani. Madirra acco taraha da inezape pocca uima Deoza bica terrerani.</t>
    </r>
  </si>
  <si>
    <t xml:space="preserve"> not grudgingly, or under compulsion; for God loves a cheerful giver.</t>
  </si>
  <si>
    <t xml:space="preserve"> não com tristeza nem por obrigação, pois Deus ama quem dá com alegria.</t>
  </si>
  <si>
    <t xml:space="preserve"> Madirra dade rripera taraha madirra ouaha attirrine da inaza naqui pocca uima Deoza bica terrerani. Dadecca uima Deoza bica tarrarope madirrapa bodi uatizeza da inazana pouaza Deo uatizerrari.</t>
  </si>
  <si>
    <r>
      <t xml:space="preserve"> </t>
    </r>
    <r>
      <rPr>
        <vertAlign val="superscript"/>
        <sz val="14"/>
        <color rgb="FFFF0000"/>
        <rFont val="Arial"/>
        <family val="2"/>
      </rPr>
      <t>{8}</t>
    </r>
    <r>
      <rPr>
        <sz val="14"/>
        <color rgb="FF000000"/>
        <rFont val="Arial"/>
        <family val="2"/>
      </rPr>
      <t> Deopa tiadeniza bica tanicca onihi onihi dade accora tarrari. Ticappiremane-rreraniuarrine tiadeniza uemani da inezape madirra ouahadeni acco ticanabaqquiuiuarrine tiparriremananitoui. Tiadeni naqui uima bicani onihi onihi tinanarizemananiuarrine Deo tiadeni tonaparrire-baqquiuissa tauitoui.</t>
    </r>
  </si>
  <si>
    <r>
      <t xml:space="preserve"> </t>
    </r>
    <r>
      <rPr>
        <vertAlign val="superscript"/>
        <sz val="14"/>
        <color rgb="FFFF0000"/>
        <rFont val="Arial"/>
        <family val="2"/>
      </rPr>
      <t>{9}</t>
    </r>
    <r>
      <rPr>
        <sz val="14"/>
        <color rgb="FF000000"/>
        <rFont val="Arial"/>
        <family val="2"/>
      </rPr>
      <t> Madirra accora tarraricca uimape Deo Atti dozo naniza arrima naporraro: —Cappiremanarrarideniza dade accora tarrari. Uima bicani inanarizarrarope nema zanaponitoui −nani Deo Atti dozo naniza.</t>
    </r>
  </si>
  <si>
    <r>
      <t xml:space="preserve"> </t>
    </r>
    <r>
      <rPr>
        <vertAlign val="superscript"/>
        <sz val="14"/>
        <color rgb="FFFF0000"/>
        <rFont val="Arial"/>
        <family val="2"/>
      </rPr>
      <t>{10}</t>
    </r>
    <r>
      <rPr>
        <sz val="14"/>
        <color rgb="FF000000"/>
        <rFont val="Arial"/>
        <family val="2"/>
      </rPr>
      <t> Deopa ppa taui nocco da inarrari, irripaniuarrinecca naco da inarrari. Narraro uimassa narrarope ticappiremananicca Deo tiadeniza da inarizanissa tanitoui. Denima tiadeniza da inezape cappiremanarrarideniza accoraqquiri tiquenanitoui. Tirrinedeni pina bono bite naui uemarrarissa nanitoui.</t>
    </r>
  </si>
  <si>
    <r>
      <t xml:space="preserve"> </t>
    </r>
    <r>
      <rPr>
        <vertAlign val="superscript"/>
        <sz val="14"/>
        <color rgb="FFFF0000"/>
        <rFont val="Arial"/>
        <family val="2"/>
      </rPr>
      <t>{11}</t>
    </r>
    <r>
      <rPr>
        <sz val="14"/>
        <color rgb="FF000000"/>
        <rFont val="Arial"/>
        <family val="2"/>
      </rPr>
      <t> Nema tiquenezape Deocca danirri bica tanicca sseqquiri tiquenanitoui. Madirra ouahadeniza naqui dade accoraqquiri tiquenanitoui. Nezape ticcadeni da inaqquinarra imecote cappiremanarrarideniza zosse tiquenarraro zorro inaza pouadeniza da inezape pouadenipa Deoza uatizemanauitoui.</t>
    </r>
  </si>
  <si>
    <r>
      <t xml:space="preserve"> </t>
    </r>
    <r>
      <rPr>
        <vertAlign val="superscript"/>
        <sz val="14"/>
        <color rgb="FFFF0000"/>
        <rFont val="Arial"/>
        <family val="2"/>
      </rPr>
      <t>{12}</t>
    </r>
    <r>
      <rPr>
        <sz val="14"/>
        <color rgb="FF000000"/>
        <rFont val="Arial"/>
        <family val="2"/>
      </rPr>
      <t> Nezape Zerozarecca imecotedeni ticcadeni da inaqquinarra carrimanazapa pouadeni cappiremanauicca mitta quenaza uatizemanauitoui. Deoza naco uatizemanaza: —Rrehe Abi Deo, tirrine bica tani −quenauitoui.</t>
    </r>
  </si>
  <si>
    <r>
      <t xml:space="preserve"> </t>
    </r>
    <r>
      <rPr>
        <vertAlign val="superscript"/>
        <sz val="14"/>
        <color rgb="FFFF0000"/>
        <rFont val="Arial"/>
        <family val="2"/>
      </rPr>
      <t>{13}</t>
    </r>
    <r>
      <rPr>
        <sz val="14"/>
        <color rgb="FF000000"/>
        <rFont val="Arial"/>
        <family val="2"/>
      </rPr>
      <t> Imecotedeni acco ticanabaqquimanazapa Zeso Cristo tauimari icassiuaueraniuarrineccaza iboraqquiri tiquenarrarorrine auato taniuarrine. Arri pouadeniza, madirra ouahadeniza naqui accoraqquiri tiquenezape Deoza uatizemanaza: —Rrehe Abi Deo, tiana deni tirrani, bica tinani −quenauitoui.</t>
    </r>
  </si>
  <si>
    <r>
      <t xml:space="preserve"> </t>
    </r>
    <r>
      <rPr>
        <vertAlign val="superscript"/>
        <sz val="14"/>
        <color rgb="FFFF0000"/>
        <rFont val="Arial"/>
        <family val="2"/>
      </rPr>
      <t>{14}</t>
    </r>
    <r>
      <rPr>
        <sz val="14"/>
        <color rgb="FF000000"/>
        <rFont val="Arial"/>
        <family val="2"/>
      </rPr>
      <t> Pouadeni naco tiadeniza uatideni uanaqquiri nazapa titouideni Deoza uati uati quenauitoui. Deopa tiadeniza pocca touati uanehe, pocca biquehe inanarrarorrine Pouaza: —Tirrine bica tani −quenauitoui.</t>
    </r>
  </si>
  <si>
    <r>
      <t xml:space="preserve"> </t>
    </r>
    <r>
      <rPr>
        <vertAlign val="superscript"/>
        <sz val="14"/>
        <color rgb="FFFF0000"/>
        <rFont val="Arial"/>
        <family val="2"/>
      </rPr>
      <t>{15}</t>
    </r>
    <r>
      <rPr>
        <sz val="14"/>
        <color rgb="FF000000"/>
        <rFont val="Arial"/>
        <family val="2"/>
      </rPr>
      <t> Deocca danirri iaza Poua Bedi bicabote, deni torrarrari. Etti denima bica tanicca uati inaniuarrine iparrire-rrerani. Deoza etizeza: —Rrehe peperrina! Ticca danirri iaza bica tani −inana.</t>
    </r>
  </si>
  <si>
    <t>2 CORÍNTIOS 10</t>
  </si>
  <si>
    <t>2 Coríntios 10</t>
  </si>
  <si>
    <r>
      <t xml:space="preserve"> </t>
    </r>
    <r>
      <rPr>
        <vertAlign val="superscript"/>
        <sz val="14"/>
        <color rgb="FFFF0000"/>
        <rFont val="Arial"/>
        <family val="2"/>
      </rPr>
      <t>{1}</t>
    </r>
    <r>
      <rPr>
        <sz val="14"/>
        <color rgb="FF000000"/>
        <rFont val="Arial"/>
        <family val="2"/>
      </rPr>
      <t> Oua Paoro ouatti bica teza tiadeniza uati onana, ouattissa tinanemananiuarrine. Arra tiadeni mota ouaza uima ponimacca uati uati quenaui omittarraro.</t>
    </r>
  </si>
  <si>
    <t xml:space="preserve"> I who in your presence am lowly among you, but being absent am bold toward you.</t>
  </si>
  <si>
    <t xml:space="preserve"> Pois eu, Paulo, faço este apelo a vocês em nome de Cristo, que foi carinhoso e bondoso.</t>
  </si>
  <si>
    <t xml:space="preserve"> Attidenipa: —Paoro ibaccoza uazapa inoppine cappina tade. Naraha uarri taniza madizapa poua atti dacoranicca dozode cappinera tarrari −quenarrari ttarana. Nezape pina Cristo rrone tarrari, bica tarrarissa oneza tiadeniza uati onana:</t>
  </si>
  <si>
    <r>
      <t xml:space="preserve"> </t>
    </r>
    <r>
      <rPr>
        <vertAlign val="superscript"/>
        <sz val="14"/>
        <color rgb="FFFF0000"/>
        <rFont val="Arial"/>
        <family val="2"/>
      </rPr>
      <t>{2}</t>
    </r>
    <r>
      <rPr>
        <sz val="14"/>
        <color rgb="FF000000"/>
        <rFont val="Arial"/>
        <family val="2"/>
      </rPr>
      <t> Ticcadeni uima ticattememanaporri, onarraro. Nema tiquenezape niza tiadeniuarri occapomeza tiadeniza ouadi-rreranitoui. Madirra iaza tatamasso quenarrarideniza uatide ocappina-rrerani. Arra attideni: —Paorodenipa pina arrirraro namicca uimatoui dameraqquiri narraridenissa quenaza pouadeni touini quenauicca touira madimanarrari −quequenanaraha iape nema inerrerani.</t>
    </r>
  </si>
  <si>
    <r>
      <t xml:space="preserve"> </t>
    </r>
    <r>
      <rPr>
        <vertAlign val="superscript"/>
        <sz val="14"/>
        <color rgb="FFFF0000"/>
        <rFont val="Arial"/>
        <family val="2"/>
      </rPr>
      <t>{3}</t>
    </r>
    <r>
      <rPr>
        <sz val="14"/>
        <color rgb="FF000000"/>
        <rFont val="Arial"/>
        <family val="2"/>
      </rPr>
      <t> Iape parrissa arrirraro namicca madirra iquerrenani. Naraha arri icauadirerrarope pina arrirraro namicca madirracca rraziressa nerrerani.</t>
    </r>
  </si>
  <si>
    <r>
      <t xml:space="preserve"> </t>
    </r>
    <r>
      <rPr>
        <vertAlign val="superscript"/>
        <sz val="14"/>
        <color rgb="FFFF0000"/>
        <rFont val="Arial"/>
        <family val="2"/>
      </rPr>
      <t>{4}</t>
    </r>
    <r>
      <rPr>
        <sz val="14"/>
        <color rgb="FF000000"/>
        <rFont val="Arial"/>
        <family val="2"/>
      </rPr>
      <t> Icca rrazirerrinepe pina arrirraro namicca madirraccassa nerrerani. Icca rrazirerrinepe Deocca dacorehe icarrirraro. Narraroza uimasiri tazarrani icauadirerraro.</t>
    </r>
  </si>
  <si>
    <t xml:space="preserve"> but mighty before God to the throwing down of strongholds.</t>
  </si>
  <si>
    <t xml:space="preserve"> capazes de destruir fortalezas. E assim destruímos idéias falsas</t>
  </si>
  <si>
    <t xml:space="preserve"> Uimasiri dacoranicca pina siba sse nauarranini dacorarrarossa neraha Deocca dacoreherrine bararirizehe rricarrarossa nanitoui. Deocca dacoreheza Zeso Cristoza rriperaqquiri narraridenicca maizehe inarricanissa tanitoui.</t>
  </si>
  <si>
    <r>
      <t xml:space="preserve"> </t>
    </r>
    <r>
      <rPr>
        <vertAlign val="superscript"/>
        <sz val="14"/>
        <color rgb="FFFF0000"/>
        <rFont val="Arial"/>
        <family val="2"/>
      </rPr>
      <t>{5}</t>
    </r>
    <r>
      <rPr>
        <sz val="14"/>
        <color rgb="FF000000"/>
        <rFont val="Arial"/>
        <family val="2"/>
      </rPr>
      <t> Madirradenicca deni torrehe naqui inarricanitoui. Madirrapa Deocca parrissehe tocauatterauiuarrineraha pouadeni deni totonanadedeni ecossemanarraro.</t>
    </r>
  </si>
  <si>
    <t xml:space="preserve"> We bring every thought into captivity to the obedience of Christ;</t>
  </si>
  <si>
    <t xml:space="preserve"> Dominamos todo pensamento humano e fazemos com que ele obedeça a Cristo.</t>
  </si>
  <si>
    <t xml:space="preserve"> Poccadeni deni torrehe inarriquezape pouadeni bodicca uatoue Cristocca parrisseheza nattome inauitoui. Nezape pouadeni bodicca uatoue maizehe torrani auato tanitoui. Bodideni cacarriqquimeraza Cristozana touiboremanauiuarrine, onarraro.</t>
  </si>
  <si>
    <r>
      <t xml:space="preserve"> </t>
    </r>
    <r>
      <rPr>
        <vertAlign val="superscript"/>
        <sz val="14"/>
        <color rgb="FFFF0000"/>
        <rFont val="Arial"/>
        <family val="2"/>
      </rPr>
      <t>{6}</t>
    </r>
    <r>
      <rPr>
        <sz val="14"/>
        <color rgb="FF000000"/>
        <rFont val="Arial"/>
        <family val="2"/>
      </rPr>
      <t> Tiadeni bazima Cristoza iboraqquiri tiquenanissa taniuarrine imadiccani. Niza Cristoza iboraqquiri tiquenanissa tezape arra motadeni Cristoza ibobo tarraripa etti dacoraza uati icanabaqquiuiuarrine inarrorani. Pina inarrizobaqquirrarissa nauitoui.</t>
    </r>
  </si>
  <si>
    <r>
      <t xml:space="preserve"> </t>
    </r>
    <r>
      <rPr>
        <vertAlign val="superscript"/>
        <sz val="14"/>
        <color rgb="FFFF0000"/>
        <rFont val="Arial"/>
        <family val="2"/>
      </rPr>
      <t>{7}</t>
    </r>
    <r>
      <rPr>
        <sz val="14"/>
        <color rgb="FF000000"/>
        <rFont val="Arial"/>
        <family val="2"/>
      </rPr>
      <t> Tiadenipe madirra uapi qquidera orrarirraro. Madirra bodicca uima ssamoqquiri tiquenani. Arra madirra attipa: —Ouape Zeso Cristocca zozosse orrarraro −nazapa poua bodi uatona: Ia naqui pina pouassa inarraro, Zeso Cristocca zozosse tabaqqui iquerrenani.</t>
    </r>
  </si>
  <si>
    <r>
      <t xml:space="preserve"> </t>
    </r>
    <r>
      <rPr>
        <vertAlign val="superscript"/>
        <sz val="14"/>
        <color rgb="FFFF0000"/>
        <rFont val="Arial"/>
        <family val="2"/>
      </rPr>
      <t>{8}</t>
    </r>
    <r>
      <rPr>
        <sz val="14"/>
        <color rgb="FF000000"/>
        <rFont val="Arial"/>
        <family val="2"/>
      </rPr>
      <t> Arri oua motta ouattipe: —Ia Zozossede Zeso Cristopa ouaza pocca zossehe denima inanarraro −onaniuarrine rripera oneraha nema onaniuarrine ocappina-rrerani. Parrissa Zeso Cristocca zossehe ocarrirraro. Narraro zossehe ouaza inanarrarope tiadeni mari ocanabaqquinissa taniuarrine, ticcadeni rrehenirri todacorani naniuarrine. Ticcadeni rrehenirri rricaniuarrine rrerani.</t>
    </r>
  </si>
  <si>
    <r>
      <t xml:space="preserve"> </t>
    </r>
    <r>
      <rPr>
        <vertAlign val="superscript"/>
        <sz val="14"/>
        <color rgb="FFFF0000"/>
        <rFont val="Arial"/>
        <family val="2"/>
      </rPr>
      <t>{9}</t>
    </r>
    <r>
      <rPr>
        <sz val="14"/>
        <color rgb="FF000000"/>
        <rFont val="Arial"/>
        <family val="2"/>
      </rPr>
      <t> Occa uima teppepe pina tiadeni uarro tonanabaqquiniuarrinessa naraha narraro touini onerrerani.</t>
    </r>
  </si>
  <si>
    <r>
      <t xml:space="preserve"> </t>
    </r>
    <r>
      <rPr>
        <vertAlign val="superscript"/>
        <sz val="14"/>
        <color rgb="FFFF0000"/>
        <rFont val="Arial"/>
        <family val="2"/>
      </rPr>
      <t>{10}</t>
    </r>
    <r>
      <rPr>
        <sz val="14"/>
        <color rgb="FF000000"/>
        <rFont val="Arial"/>
        <family val="2"/>
      </rPr>
      <t> Arra ouaza parrima onani quenarrarideni attidenipa: —Paorocca marinarra pocca uima teppeza dozo inarrarope dacorani. Naraha poua assire ibaccouarri uazapa atti rrapari taui. Uatide ssamo taui −quenarrari.</t>
    </r>
  </si>
  <si>
    <r>
      <t xml:space="preserve"> </t>
    </r>
    <r>
      <rPr>
        <vertAlign val="superscript"/>
        <sz val="14"/>
        <color rgb="FFFF0000"/>
        <rFont val="Arial"/>
        <family val="2"/>
      </rPr>
      <t>{11}</t>
    </r>
    <r>
      <rPr>
        <sz val="14"/>
        <color rgb="FF000000"/>
        <rFont val="Arial"/>
        <family val="2"/>
      </rPr>
      <t> Naraha attideni nama quenarrarideniza: Parri, tibodideni uatomananissa tarri, onarraro. Niza tiadeniuarri rrauirreza tibaccodeniuarri idomo uezape ouatti dacoranitoui. Pina uarri taniza omadiza occa uima teppe tiadeniza dozo onarrarossa nanitoui.</t>
    </r>
  </si>
  <si>
    <r>
      <t xml:space="preserve"> </t>
    </r>
    <r>
      <rPr>
        <vertAlign val="superscript"/>
        <sz val="14"/>
        <color rgb="FFFF0000"/>
        <rFont val="Arial"/>
        <family val="2"/>
      </rPr>
      <t>{12}</t>
    </r>
    <r>
      <rPr>
        <sz val="14"/>
        <color rgb="FF000000"/>
        <rFont val="Arial"/>
        <family val="2"/>
      </rPr>
      <t> Madirra ouahadenipa poccadeni uimazara uatizemanarrari. —Iape bicaqquiri inani. Irrine bica tani −quequenanaraha iape nema inaniuarrine icappinarraro. Pouadenipa poccadeni uimazara pouadeni nattome tanimanarrari. Nama quenarrarirrine poccadeni uimape rriza tarraro.</t>
    </r>
  </si>
  <si>
    <r>
      <t xml:space="preserve"> </t>
    </r>
    <r>
      <rPr>
        <vertAlign val="superscript"/>
        <sz val="14"/>
        <color rgb="FFFF0000"/>
        <rFont val="Arial"/>
        <family val="2"/>
      </rPr>
      <t>{13}</t>
    </r>
    <r>
      <rPr>
        <sz val="14"/>
        <color rgb="FF000000"/>
        <rFont val="Arial"/>
        <family val="2"/>
      </rPr>
      <t> Iape icca uima rrerarraroza: —Irrine bica tani −inerrerani. Naraha Deoza izepe irriniuarrinepe Poua ia tocazossebaqquirrarizana: —Irrine bica tani −inaniuarrine oppinera tani. Poua ia tocazossebaqquirrarirrine tiadeniuarri bacco ineza tiadeni mari icanabaqquirrarode.</t>
    </r>
  </si>
  <si>
    <r>
      <t xml:space="preserve"> </t>
    </r>
    <r>
      <rPr>
        <vertAlign val="superscript"/>
        <sz val="14"/>
        <color rgb="FFFF0000"/>
        <rFont val="Arial"/>
        <family val="2"/>
      </rPr>
      <t>{14}</t>
    </r>
    <r>
      <rPr>
        <sz val="14"/>
        <color rgb="FF000000"/>
        <rFont val="Arial"/>
        <family val="2"/>
      </rPr>
      <t> Rrehe, iana taide tiadeniuarri Zeso Cristo tauimari icassiuaueraniuarrinecca tiadeni maride bacco inapode. Tiadeniuarri rrauirrapo-rrerezape: —Corintouarri irrine bica tani −inerreranitouiraha.</t>
    </r>
  </si>
  <si>
    <r>
      <t xml:space="preserve"> </t>
    </r>
    <r>
      <rPr>
        <vertAlign val="superscript"/>
        <sz val="14"/>
        <color rgb="FFFF0000"/>
        <rFont val="Arial"/>
        <family val="2"/>
      </rPr>
      <t>{15}</t>
    </r>
    <r>
      <rPr>
        <sz val="14"/>
        <color rgb="FF000000"/>
        <rFont val="Arial"/>
        <family val="2"/>
      </rPr>
      <t> Madirra ouaha zepe irrirrariza ettipe: —Irrine bica tani −inerrerani. Poua zepe irriuiuarri izepe irrirrerezape icca uima rrerani. Naraha tiadenizana izepe irrizanaponiuarrine rripapa inani. Ticcadeni rrehenirri napi zanapozape denima tiadeniza izepe irrizanaponiuarrine.</t>
    </r>
  </si>
  <si>
    <r>
      <t xml:space="preserve"> </t>
    </r>
    <r>
      <rPr>
        <vertAlign val="superscript"/>
        <sz val="14"/>
        <color rgb="FFFF0000"/>
        <rFont val="Arial"/>
        <family val="2"/>
      </rPr>
      <t>{16}</t>
    </r>
    <r>
      <rPr>
        <sz val="14"/>
        <color rgb="FF000000"/>
        <rFont val="Arial"/>
        <family val="2"/>
      </rPr>
      <t> Timadimanani deniuarri Zeso Cristo tauimari icassiuaueraniuarrinecca maride rrauirraniuarrine naqui rripapa inani. Naraha mamaride ouahadeni mari icanabaqqui-manapouiuarri rrauirraniuarrinepe touini inerrerani. Naniuarri madirra ouahadenirrine Deo Atti torraporaha narraroza: —Irrine bica tani −inerreraniuarrine.</t>
    </r>
  </si>
  <si>
    <r>
      <t xml:space="preserve"> </t>
    </r>
    <r>
      <rPr>
        <vertAlign val="superscript"/>
        <sz val="14"/>
        <color rgb="FFFF0000"/>
        <rFont val="Arial"/>
        <family val="2"/>
      </rPr>
      <t>{17}</t>
    </r>
    <r>
      <rPr>
        <sz val="14"/>
        <color rgb="FF000000"/>
        <rFont val="Arial"/>
        <family val="2"/>
      </rPr>
      <t> Nema onarrarope Deo Atti dozo naniza arrima naporraro: —Madirrapa pouarrine bica taza: “Orrine bica tani” narrarana. Poua atti: “Deorrine bica tani” nazana poua atti Ouaza bica tani −naui nade Deo.</t>
    </r>
  </si>
  <si>
    <r>
      <t xml:space="preserve"> </t>
    </r>
    <r>
      <rPr>
        <vertAlign val="superscript"/>
        <sz val="14"/>
        <color rgb="FFFF0000"/>
        <rFont val="Arial"/>
        <family val="2"/>
      </rPr>
      <t>{18}</t>
    </r>
    <r>
      <rPr>
        <sz val="14"/>
        <color rgb="FF000000"/>
        <rFont val="Arial"/>
        <family val="2"/>
      </rPr>
      <t> Madirra parrissa bica tarraripa: —Ouana bica onani −narraraui. Ia Zozossede Deona pouaza: —Bica tinani −nazapa parrissa iaza, Deoza naco bica tarrari.</t>
    </r>
  </si>
  <si>
    <t>2 CORÍNTIOS 11</t>
  </si>
  <si>
    <t>2 Coríntios 11</t>
  </si>
  <si>
    <r>
      <t xml:space="preserve"> </t>
    </r>
    <r>
      <rPr>
        <vertAlign val="superscript"/>
        <sz val="14"/>
        <color rgb="FFFF0000"/>
        <rFont val="Arial"/>
        <family val="2"/>
      </rPr>
      <t>{1}</t>
    </r>
    <r>
      <rPr>
        <sz val="14"/>
        <color rgb="FF000000"/>
        <rFont val="Arial"/>
        <family val="2"/>
      </rPr>
      <t> Ouimecotedeni, ouattipe tiadeniza pina obodi tossamorrarossa nanitide. Naraha nema nehe ouaza tedimana-rrerarri. Mouaraza ouatti timittemanaccarri, onarraro.</t>
    </r>
  </si>
  <si>
    <r>
      <t xml:space="preserve"> </t>
    </r>
    <r>
      <rPr>
        <vertAlign val="superscript"/>
        <sz val="14"/>
        <color rgb="FFFF0000"/>
        <rFont val="Arial"/>
        <family val="2"/>
      </rPr>
      <t>{2}</t>
    </r>
    <r>
      <rPr>
        <sz val="14"/>
        <color rgb="FF000000"/>
        <rFont val="Arial"/>
        <family val="2"/>
      </rPr>
      <t> Ia Zozossedera tinarrarimanauiuarrine oneza Deorrine tecconedeni uadi onarraro. Ouape pina tabira zorroranicca abissa onarraro. Tiadenipe pina zouato zorroranissa tiquenarraro.</t>
    </r>
  </si>
  <si>
    <r>
      <t xml:space="preserve"> </t>
    </r>
    <r>
      <rPr>
        <vertAlign val="superscript"/>
        <sz val="14"/>
        <color rgb="FFFF0000"/>
        <rFont val="Arial"/>
        <family val="2"/>
      </rPr>
      <t>{3}</t>
    </r>
    <r>
      <rPr>
        <sz val="14"/>
        <color rgb="FF000000"/>
        <rFont val="Arial"/>
        <family val="2"/>
      </rPr>
      <t> Zeso Cristoza rrehe tiquenarrarope bica tade. Poua orrarirrarizara dameraqquiri tiquenade. Naraha madirra ouaha tiadeni tocamaizabaqquiui noppine ocappinani. Pina maittaccazama macca maizehe nauatorride rabotepa Eba icamaizarrarossa narraroa maizehecca marinarraza parrissa tiquenezape ticcadeni rrehenirri Cristoza torraparirana, onarraro.</t>
    </r>
  </si>
  <si>
    <r>
      <t xml:space="preserve"> </t>
    </r>
    <r>
      <rPr>
        <vertAlign val="superscript"/>
        <sz val="14"/>
        <color rgb="FFFF0000"/>
        <rFont val="Arial"/>
        <family val="2"/>
      </rPr>
      <t>{4}</t>
    </r>
    <r>
      <rPr>
        <sz val="14"/>
        <color rgb="FF000000"/>
        <rFont val="Arial"/>
        <family val="2"/>
      </rPr>
      <t> Nema onarrarope tiadeniza marinarra onihi bacco neza timittemananiuarrine touini tiquenani. Arra Zeso tauimari onihi rriza tarraro mari mari quenaza mittade nacassaqquiri tiquenarraro.</t>
    </r>
  </si>
  <si>
    <t xml:space="preserve"> which you did not receive, or a different “good news”, which you did not accept, you put up with that well enough.</t>
  </si>
  <si>
    <t xml:space="preserve"> E aceitam um espírito e um evangelho completamente diferentes do Espírito de Deus e do evangelho que receberam de nós.</t>
  </si>
  <si>
    <t xml:space="preserve"> Tocorime ouaha pina Deo Corimessa narrararaha tiadeniza torrauiuarrine rrehe tiquenarraro. Madirra tocassiuauerauiuarrine tauimari onihi naqui pina taide timittemanaporrarossa nerrereraha narraroza parrissa tiquenarraro.</t>
  </si>
  <si>
    <r>
      <t xml:space="preserve"> </t>
    </r>
    <r>
      <rPr>
        <vertAlign val="superscript"/>
        <sz val="14"/>
        <color rgb="FFFF0000"/>
        <rFont val="Arial"/>
        <family val="2"/>
      </rPr>
      <t>{5}</t>
    </r>
    <r>
      <rPr>
        <sz val="14"/>
        <color rgb="FF000000"/>
        <rFont val="Arial"/>
        <family val="2"/>
      </rPr>
      <t> Narrari maizehe mamaridedenipa: —Iape Zeso Cristocca zozosse tabaqqui iquerrenani −quenaraha pouadeni attiza pouadeni deni tonanemanarrari. Naraha ouape pouadeniza arrimani orrarrerani.</t>
    </r>
  </si>
  <si>
    <r>
      <t xml:space="preserve"> </t>
    </r>
    <r>
      <rPr>
        <vertAlign val="superscript"/>
        <sz val="14"/>
        <color rgb="FFFF0000"/>
        <rFont val="Arial"/>
        <family val="2"/>
      </rPr>
      <t>{6}</t>
    </r>
    <r>
      <rPr>
        <sz val="14"/>
        <color rgb="FF000000"/>
        <rFont val="Arial"/>
        <family val="2"/>
      </rPr>
      <t> Arri ouape uima uatide ssamo onarraro nitide. Naraha obodiza nauato onani: marinarra parrisseheccape zori onana-rrerani. Narraro marinarra parrissehecca nauato onarrarope occa marinarra, occa madieza naqui tiadeniza auato onanazanaporraro.</t>
    </r>
  </si>
  <si>
    <r>
      <t xml:space="preserve"> </t>
    </r>
    <r>
      <rPr>
        <vertAlign val="superscript"/>
        <sz val="14"/>
        <color rgb="FFFF0000"/>
        <rFont val="Arial"/>
        <family val="2"/>
      </rPr>
      <t>{7}</t>
    </r>
    <r>
      <rPr>
        <sz val="14"/>
        <color rgb="FF000000"/>
        <rFont val="Arial"/>
        <family val="2"/>
      </rPr>
      <t> Tiadeniza omadizape Zeso Cristo tauimari icassiuaueraniuarrinecca manaconi rrirehe tiadeni mari ocanabaqquide. (Nazapa motadeni attipa: —A, marinarra manaconi rrireheccape ponima −quequenanarrari.</t>
    </r>
  </si>
  <si>
    <t xml:space="preserve"> because I preached to you God's Good News free of charge?</t>
  </si>
  <si>
    <t xml:space="preserve"> Eu me humilhei para engrandecer vocês. Será que houve algum mal nisso?</t>
  </si>
  <si>
    <t xml:space="preserve"> Naraha ouape occa tarabaia onihiccazana omadirrarode.) Nema onezape oua arrimani onanarrarossa neza Deocca uima bicani ticassiuaueraniuarrinecca tiadeniza torraniuarrinena ozepe irrirrarode. Naraha nema onarrarope tiadeniza bica terreraqui?</t>
  </si>
  <si>
    <r>
      <t xml:space="preserve"> </t>
    </r>
    <r>
      <rPr>
        <vertAlign val="superscript"/>
        <sz val="14"/>
        <color rgb="FFFF0000"/>
        <rFont val="Arial"/>
        <family val="2"/>
      </rPr>
      <t>{8}</t>
    </r>
    <r>
      <rPr>
        <sz val="14"/>
        <color rgb="FF000000"/>
        <rFont val="Arial"/>
        <family val="2"/>
      </rPr>
      <t> Zama onihicca Zeso Cristoza quequeriqquimana narraridenicca ziniro ouaza da iquenarraroza omadirrarode. Narraro poccadeni da inaqquinarra odirrizarrarossa neza manaconi rrirehe tiadeni maride ozepe irrirrarode.</t>
    </r>
  </si>
  <si>
    <r>
      <t xml:space="preserve"> </t>
    </r>
    <r>
      <rPr>
        <vertAlign val="superscript"/>
        <sz val="14"/>
        <color rgb="FFFF0000"/>
        <rFont val="Arial"/>
        <family val="2"/>
      </rPr>
      <t>{9}</t>
    </r>
    <r>
      <rPr>
        <sz val="14"/>
        <color rgb="FF000000"/>
        <rFont val="Arial"/>
        <family val="2"/>
      </rPr>
      <t> Tiadeniuarri omadiza naqui ocappirezape: —Ouaza da tiquenarri −onerrerade. Arra ouimecotedeni Masedoniacca bacco quenarraridenina ocappiranicca ouaza da iquenarrarode. Tiadeniza occa madie narro terreraniuarrinepe ticcadeni zinirotoui uati uati onerrerade. Rridapana naqui narrarossa ozanaponitoui. Zinirotoui uatira onani.</t>
    </r>
  </si>
  <si>
    <r>
      <t xml:space="preserve"> </t>
    </r>
    <r>
      <rPr>
        <vertAlign val="superscript"/>
        <sz val="14"/>
        <color rgb="FFFF0000"/>
        <rFont val="Arial"/>
        <family val="2"/>
      </rPr>
      <t>{10}</t>
    </r>
    <r>
      <rPr>
        <sz val="14"/>
        <color rgb="FF000000"/>
        <rFont val="Arial"/>
        <family val="2"/>
      </rPr>
      <t> Arri manaconi rrirehe tiadeni maride orrarrarocca uimape ouaza bica tarraro. Narraro uimaza ohouatize narraro. Nezape zama arobeni Acaia nemaneheza occarizaniuarricca madirra occa uatizehe inarrizomananiuarrine ssamo tani. Pina Zeso Cristocca parrissehe nauato onarrarossa narraro occa uatizehepe nema zanaponitoui nauato onarraro.</t>
    </r>
  </si>
  <si>
    <r>
      <t xml:space="preserve"> </t>
    </r>
    <r>
      <rPr>
        <vertAlign val="superscript"/>
        <sz val="14"/>
        <color rgb="FFFF0000"/>
        <rFont val="Arial"/>
        <family val="2"/>
      </rPr>
      <t>{11}</t>
    </r>
    <r>
      <rPr>
        <sz val="14"/>
        <color rgb="FF000000"/>
        <rFont val="Arial"/>
        <family val="2"/>
      </rPr>
      <t> Nerrecotoui ouatti nema onarraro? Tiadeniza rripera onarraroqui? Nouerani. Deopa obodi nauato taui: tiadeniza nacassa onani, titouideni ouati uana tarraro.</t>
    </r>
  </si>
  <si>
    <r>
      <t xml:space="preserve"> </t>
    </r>
    <r>
      <rPr>
        <vertAlign val="superscript"/>
        <sz val="14"/>
        <color rgb="FFFF0000"/>
        <rFont val="Arial"/>
        <family val="2"/>
      </rPr>
      <t>{12}</t>
    </r>
    <r>
      <rPr>
        <sz val="14"/>
        <color rgb="FF000000"/>
        <rFont val="Arial"/>
        <family val="2"/>
      </rPr>
      <t> Nema nehe manaconi rrirehe tiadeni mari ocanabaqquiniuarrine onezape narrarossa onanazanaponitoui. Nema onanezape maizehe mamaridedenicca uima onarricanitoui. Attidenipa: —Ia naqui madirra mari icanabaqquirrari pina Paorodenissa inarraro −quenaraha zinirotouira mari mari quenarrari.</t>
    </r>
  </si>
  <si>
    <r>
      <t xml:space="preserve"> </t>
    </r>
    <r>
      <rPr>
        <vertAlign val="superscript"/>
        <sz val="14"/>
        <color rgb="FFFF0000"/>
        <rFont val="Arial"/>
        <family val="2"/>
      </rPr>
      <t>{13}</t>
    </r>
    <r>
      <rPr>
        <sz val="14"/>
        <color rgb="FF000000"/>
        <rFont val="Arial"/>
        <family val="2"/>
      </rPr>
      <t> Pouadenipa Zeso Cristocca zozosse tabaqqui parrissehecca attidenissa quenaza tiadeni tocamaizabaqqui-manarrari: —Zeso Cristo ia tocazossebaqquirrari −quenaraha maizemanarrari.</t>
    </r>
  </si>
  <si>
    <r>
      <t xml:space="preserve"> </t>
    </r>
    <r>
      <rPr>
        <vertAlign val="superscript"/>
        <sz val="14"/>
        <color rgb="FFFF0000"/>
        <rFont val="Arial"/>
        <family val="2"/>
      </rPr>
      <t>{14}</t>
    </r>
    <r>
      <rPr>
        <sz val="14"/>
        <color rgb="FF000000"/>
        <rFont val="Arial"/>
        <family val="2"/>
      </rPr>
      <t> Naraha poccadeni maizeheza uarro icanirerrerana. Maizehe rrinede Tocorime-Tamine naco poua namaizaza pina Deocca zozosse memeuarricca ssiuarra tarrarissa naza madirra icamaizabaqquiuiuarrine.</t>
    </r>
  </si>
  <si>
    <r>
      <t xml:space="preserve"> </t>
    </r>
    <r>
      <rPr>
        <vertAlign val="superscript"/>
        <sz val="14"/>
        <color rgb="FFFF0000"/>
        <rFont val="Arial"/>
        <family val="2"/>
      </rPr>
      <t>{15}</t>
    </r>
    <r>
      <rPr>
        <sz val="14"/>
        <color rgb="FF000000"/>
        <rFont val="Arial"/>
        <family val="2"/>
      </rPr>
      <t> Nama nazapa Tocorime-Taminecca uimaza zepedeni irrimanarrarideni pouadeni narrizemanaza pina bicaqquiri narrarissa quenaza madirra ihicamaizabaqqui narrari. Naraha niza zotodepa poccadeni uaidirehe manaconi pouadeniza narrizoue torranitoui.</t>
    </r>
  </si>
  <si>
    <r>
      <t xml:space="preserve"> </t>
    </r>
    <r>
      <rPr>
        <vertAlign val="superscript"/>
        <sz val="14"/>
        <color rgb="FFFF0000"/>
        <rFont val="Arial"/>
        <family val="2"/>
      </rPr>
      <t>{16}</t>
    </r>
    <r>
      <rPr>
        <sz val="14"/>
        <color rgb="FF000000"/>
        <rFont val="Arial"/>
        <family val="2"/>
      </rPr>
      <t> Tiadeniza uati onapomana. Ouaza: —Paoropa bodi tossamorrari −tiquenerrerarri. Naraha tibodideni nema tiquenezape peperri. Pina madirra bodi tossamorrarissa oneza otauimari bica tarraro denima uati oneza timittemanarri.</t>
    </r>
  </si>
  <si>
    <r>
      <t xml:space="preserve"> </t>
    </r>
    <r>
      <rPr>
        <vertAlign val="superscript"/>
        <sz val="14"/>
        <color rgb="FFFF0000"/>
        <rFont val="Arial"/>
        <family val="2"/>
      </rPr>
      <t>{17}</t>
    </r>
    <r>
      <rPr>
        <sz val="14"/>
        <color rgb="FF000000"/>
        <rFont val="Arial"/>
        <family val="2"/>
      </rPr>
      <t> Tiadeniza otauimari uati onarrarope ia Zozossede atti rrerani. Oua otauimarira uati uati onarrarope obodi tossamorrarossa narraro nauato onani.</t>
    </r>
  </si>
  <si>
    <r>
      <t xml:space="preserve"> </t>
    </r>
    <r>
      <rPr>
        <vertAlign val="superscript"/>
        <sz val="14"/>
        <color rgb="FFFF0000"/>
        <rFont val="Arial"/>
        <family val="2"/>
      </rPr>
      <t>{18}</t>
    </r>
    <r>
      <rPr>
        <sz val="14"/>
        <color rgb="FF000000"/>
        <rFont val="Arial"/>
        <family val="2"/>
      </rPr>
      <t> Mamaridedeni uapi taha tiadeniza uati uati toquenaza: —Irrine bica tani −quequenanaraha pouadenipa pouadeni tauimarira uati uati totoquena narrari. Nezape oua naqui otauimarira uati onana, onarraro.</t>
    </r>
  </si>
  <si>
    <r>
      <t xml:space="preserve"> </t>
    </r>
    <r>
      <rPr>
        <vertAlign val="superscript"/>
        <sz val="14"/>
        <color rgb="FFFF0000"/>
        <rFont val="Arial"/>
        <family val="2"/>
      </rPr>
      <t>{19}</t>
    </r>
    <r>
      <rPr>
        <sz val="14"/>
        <color rgb="FF000000"/>
        <rFont val="Arial"/>
        <family val="2"/>
      </rPr>
      <t> Tiadenipe nauatorridede tirrireraha madirra bodideni tossamomanarraridenicca marinarra mittade rripaqquiri tiquenarraro.</t>
    </r>
  </si>
  <si>
    <r>
      <t xml:space="preserve"> </t>
    </r>
    <r>
      <rPr>
        <vertAlign val="superscript"/>
        <sz val="14"/>
        <color rgb="FFFF0000"/>
        <rFont val="Arial"/>
        <family val="2"/>
      </rPr>
      <t>{20}</t>
    </r>
    <r>
      <rPr>
        <sz val="14"/>
        <color rgb="FF000000"/>
        <rFont val="Arial"/>
        <family val="2"/>
      </rPr>
      <t> Poccadeni marinarra mittade nacassaqquiri tiqueneraha poccadeni uaidirehe tinauanemanarraro. Pouadeni attissa tinanemananiuarrine attideni dacoraza tiadeni zosse zosse quequenanaraha manaconi rrirehe tizepedeni irrimanarraro.</t>
    </r>
  </si>
  <si>
    <t xml:space="preserve"> if he takes you captive, if he exalts himself, if he strikes you on the face.</t>
  </si>
  <si>
    <t xml:space="preserve"> os que os tratam com desprezo e os que lhes dão bofetadas.</t>
  </si>
  <si>
    <t xml:space="preserve"> Tizepedenitarri, ticcadeni ziniro inarriquemanarraro. Tiadeni tocamaiza-baqquimanarrari. Pouadeni deni tonanemanazapa tiadeni arramani tonanabaqqui-manarrari. Tipanodeni uauacca totonanabaqquimana narrari. Naraha poccadeni uaidirehe tiadeniza bica tanitide.</t>
  </si>
  <si>
    <r>
      <t xml:space="preserve"> </t>
    </r>
    <r>
      <rPr>
        <vertAlign val="superscript"/>
        <sz val="14"/>
        <color rgb="FFFF0000"/>
        <rFont val="Arial"/>
        <family val="2"/>
      </rPr>
      <t>{21}</t>
    </r>
    <r>
      <rPr>
        <sz val="14"/>
        <color rgb="FF000000"/>
        <rFont val="Arial"/>
        <family val="2"/>
      </rPr>
      <t> Rraho ocappinarrarossa neraha nema nehe uati onana: Iape rrapariqquiri inarraro! Tiadeniza pina narraridenirrinessa inananiuarrine iparrire-rrerani. Pouadenipa: —Irrine bica tani −quenauiuarrine uaqquiraqquiri nazapa oua naqui otauimari uatide uaqquira onana. Pina madirra bodi tossamorrari uati uati tarrarissa oneraha nema nehe uati onana.</t>
    </r>
  </si>
  <si>
    <r>
      <t xml:space="preserve"> </t>
    </r>
    <r>
      <rPr>
        <vertAlign val="superscript"/>
        <sz val="14"/>
        <color rgb="FFFF0000"/>
        <rFont val="Arial"/>
        <family val="2"/>
      </rPr>
      <t>{22}</t>
    </r>
    <r>
      <rPr>
        <sz val="14"/>
        <color rgb="FF000000"/>
        <rFont val="Arial"/>
        <family val="2"/>
      </rPr>
      <t> Arrana, pouadeni attipa: —Iape parrissa Izarraeo potemaui zodeo madirra iquerrenani −quenaraha oua naqui zodeo. —Zodeodeni atti ebereo nauatoqquiri inani −quenaraha oua naqui narraro touatti ebereope ouatti. —Icca idipa Abarahao −quenaraha oua naqui pocca madirra orrani.</t>
    </r>
  </si>
  <si>
    <r>
      <t xml:space="preserve"> </t>
    </r>
    <r>
      <rPr>
        <vertAlign val="superscript"/>
        <sz val="14"/>
        <color rgb="FFFF0000"/>
        <rFont val="Arial"/>
        <family val="2"/>
      </rPr>
      <t>{23}</t>
    </r>
    <r>
      <rPr>
        <sz val="14"/>
        <color rgb="FF000000"/>
        <rFont val="Arial"/>
        <family val="2"/>
      </rPr>
      <t> —Iape Zeso Cristocca zozosse tabaqqui iquerrenani −quenaraha ouana denima. Arri ouana denima onarrarope pina madirra bodi tossamorrari uati uati tarrarissa onarraro. Pouadenipa Zeso Cristoza zepedeni irrimanaraha ouana denima.</t>
    </r>
  </si>
  <si>
    <t xml:space="preserve"> in labors more abundantly, in prisons more abundantly, in stripes above measure, in deaths often.</t>
  </si>
  <si>
    <t xml:space="preserve"> Pois eu tenho trabalhado mais do que eles e tenho estado mais vezes na cadeia. Tenho sido chicoteado muito mais do que eles e muitas vezes estive em perigo de morte.</t>
  </si>
  <si>
    <t xml:space="preserve"> Toponi cocoroza naco uezemanaraha ouana denima toponi cocoroza ouezerre narizaponi narraro. Cocossi tonauane-manaraha ouana denima cocossi onauanarizarrarode. Oppinehe onihi, onihirrine ozoqquebote narizade.</t>
  </si>
  <si>
    <r>
      <t xml:space="preserve"> </t>
    </r>
    <r>
      <rPr>
        <vertAlign val="superscript"/>
        <sz val="14"/>
        <color rgb="FFFF0000"/>
        <rFont val="Arial"/>
        <family val="2"/>
      </rPr>
      <t>{24}</t>
    </r>
    <r>
      <rPr>
        <sz val="14"/>
        <color rgb="FF000000"/>
        <rFont val="Arial"/>
        <family val="2"/>
      </rPr>
      <t> Rrehe, ouape narrizoue onauanani uapi tade. Zodeodeni ouaza boqueqquiri narrari attideni: —Paoropa uaidira taui −quequenanaza oua cossi quenani 39 nehe onauanaporraro. Zotode naqui oua cossi quenani 39 nehe onauanapomade. Zotode naco nama quenapomade. Uarrano ouahaza nama, uarrano ouahaza nama quenarraride.</t>
    </r>
  </si>
  <si>
    <r>
      <t xml:space="preserve"> </t>
    </r>
    <r>
      <rPr>
        <vertAlign val="superscript"/>
        <sz val="14"/>
        <color rgb="FFFF0000"/>
        <rFont val="Arial"/>
        <family val="2"/>
      </rPr>
      <t>{25}</t>
    </r>
    <r>
      <rPr>
        <sz val="14"/>
        <color rgb="FF000000"/>
        <rFont val="Arial"/>
        <family val="2"/>
      </rPr>
      <t> Auaza naqui oua idemanani 3 nade. Sibaza naqui oua iquenaqquimanani orraride. Ocasserehe onihi onauanarraro naqui Zeso tauimari mari ocanarizabaqquiuiuarrine darroni imeniza bobode oqquezape darroni imeni rre tocanade.</t>
    </r>
  </si>
  <si>
    <t xml:space="preserve"> Three times I suffered shipwreck. I have been a night and a day in the deep.</t>
  </si>
  <si>
    <t xml:space="preserve"> Três vezes o navio em que eu estava viajando afundou, e numa dessas vezes passei vinte e quatro horas boiando no mar.</t>
  </si>
  <si>
    <t xml:space="preserve"> Bobode onihiza occapomeza naqui darroni imeni rre tocanapomade. Zotode occapomeza naqui darroni imeni rre tocanapomade. Ocasserehe onihi onauanarrarope coriza imeni nocconiza rre ocaneza otabozape zome, onassiuarra, marri ouaccapoma nade.</t>
  </si>
  <si>
    <r>
      <t xml:space="preserve"> </t>
    </r>
    <r>
      <rPr>
        <vertAlign val="superscript"/>
        <sz val="14"/>
        <color rgb="FFFF0000"/>
        <rFont val="Arial"/>
        <family val="2"/>
      </rPr>
      <t>{26}</t>
    </r>
    <r>
      <rPr>
        <sz val="14"/>
        <color rgb="FF000000"/>
        <rFont val="Arial"/>
        <family val="2"/>
      </rPr>
      <t> Bobode orrani uapi tezape oppina tanicca onauanani uapi tade. Ueni ssahaha naui dacorabote oppinani ouarraro. Bobotidedenirrine oppinani ouarraro. Occa madirradenirrine oppinani ouarraro. Madirra ouahadenirrine naqui oppinani ouarraro.</t>
    </r>
  </si>
  <si>
    <t xml:space="preserve"> perils from the Gentiles, perils in the city, perils in the wilderness, perils in the sea, perils among false brothers;</t>
  </si>
  <si>
    <t xml:space="preserve"> e também pelos não-judeus. Tenho estado no meio de perigos nas cidades, nos desertos e em alto mar; e também em perigos causados por falsos irmãos.</t>
  </si>
  <si>
    <t xml:space="preserve"> Oza pananiuarri naqui oppinani ouariza nade. Oza noueraniuarri naqui oppinani ouade. Coriza imeniza naqui oppinani ouapomade. Zesoza rrehe quenaraha maizemanarraridenirrine ocasserani oua-zanaporrarode.</t>
  </si>
  <si>
    <r>
      <t xml:space="preserve"> </t>
    </r>
    <r>
      <rPr>
        <vertAlign val="superscript"/>
        <sz val="14"/>
        <color rgb="FFFF0000"/>
        <rFont val="Arial"/>
        <family val="2"/>
      </rPr>
      <t>{27}</t>
    </r>
    <r>
      <rPr>
        <sz val="14"/>
        <color rgb="FF000000"/>
        <rFont val="Arial"/>
        <family val="2"/>
      </rPr>
      <t> Tarabaia imeni ocarriza naqui onauanade. Uaidira tanicca onihi, onihi ouaza bacco bacco zanaporrarode. Zome ouada-rrerani naqui uapi tade. Pemi onauana, obacco rroco onauana narizade. Ssirini torreza naqui ocasserani ouariza narrarode. Occa etero ocarriqueza naqui ossirinissa tade.</t>
    </r>
  </si>
  <si>
    <r>
      <t xml:space="preserve"> </t>
    </r>
    <r>
      <rPr>
        <vertAlign val="superscript"/>
        <sz val="14"/>
        <color rgb="FFFF0000"/>
        <rFont val="Arial"/>
        <family val="2"/>
      </rPr>
      <t>{28}</t>
    </r>
    <r>
      <rPr>
        <sz val="14"/>
        <color rgb="FF000000"/>
        <rFont val="Arial"/>
        <family val="2"/>
      </rPr>
      <t> Rrehe, ocasserehe uapi tehe onauanarizerre naraha uima onihiuarri naqui obodi uatoto canerre narraro. Arra Zeso Cristoza quequeriqquimana narrari uapimadenitoui obodi uatoto cazanapozape nerrecoma quenaui? ohozanapo narraro.</t>
    </r>
  </si>
  <si>
    <r>
      <t xml:space="preserve"> </t>
    </r>
    <r>
      <rPr>
        <vertAlign val="superscript"/>
        <sz val="14"/>
        <color rgb="FFFF0000"/>
        <rFont val="Arial"/>
        <family val="2"/>
      </rPr>
      <t>{29}</t>
    </r>
    <r>
      <rPr>
        <sz val="14"/>
        <color rgb="FF000000"/>
        <rFont val="Arial"/>
        <family val="2"/>
      </rPr>
      <t> Madirra orrariacca rrehenirri torraparizape oua naqui obodi torraparirrarossa narraro. Ouahapa poua tesserrine uimasiri inanezape ouadirraro.</t>
    </r>
  </si>
  <si>
    <r>
      <t xml:space="preserve"> </t>
    </r>
    <r>
      <rPr>
        <vertAlign val="superscript"/>
        <sz val="14"/>
        <color rgb="FFFF0000"/>
        <rFont val="Arial"/>
        <family val="2"/>
      </rPr>
      <t>{30}</t>
    </r>
    <r>
      <rPr>
        <sz val="14"/>
        <color rgb="FF000000"/>
        <rFont val="Arial"/>
        <family val="2"/>
      </rPr>
      <t> Ouape oua deni onananiuarrine rripera onani. Naraha nema nehe ocasserani onauanarizarrarocca uima uati uati onaccana, otauimari rrapari onanicca tiadeniza auato taniuarrine.</t>
    </r>
  </si>
  <si>
    <r>
      <t xml:space="preserve"> </t>
    </r>
    <r>
      <rPr>
        <vertAlign val="superscript"/>
        <sz val="14"/>
        <color rgb="FFFF0000"/>
        <rFont val="Arial"/>
        <family val="2"/>
      </rPr>
      <t>{31}</t>
    </r>
    <r>
      <rPr>
        <sz val="14"/>
        <color rgb="FF000000"/>
        <rFont val="Arial"/>
        <family val="2"/>
      </rPr>
      <t> Ia Zozossede Zeso Cristo Imehi Deopa omaize-rrerani nauato tarrari. Pouaza etizezanaponiuarrine bica tani.</t>
    </r>
  </si>
  <si>
    <r>
      <t xml:space="preserve"> </t>
    </r>
    <r>
      <rPr>
        <vertAlign val="superscript"/>
        <sz val="14"/>
        <color rgb="FFFF0000"/>
        <rFont val="Arial"/>
        <family val="2"/>
      </rPr>
      <t>{32}</t>
    </r>
    <r>
      <rPr>
        <sz val="14"/>
        <color rgb="FF000000"/>
        <rFont val="Arial"/>
        <family val="2"/>
      </rPr>
      <t> Arri ouaza uima ssonariporraro tauimarini timittemaneza rrapari onani nauatoqquiri tiquenaniuarrine. Narrarope maittaccazama oza panani Damascouarri omadiza poccadeni tamine deni torraui Aretacca zossenirri zama cacauadepa oua dama iquenaniuarrine icazossebaqquirrari.</t>
    </r>
  </si>
  <si>
    <r>
      <t xml:space="preserve"> </t>
    </r>
    <r>
      <rPr>
        <vertAlign val="superscript"/>
        <sz val="14"/>
        <color rgb="FFFF0000"/>
        <rFont val="Arial"/>
        <family val="2"/>
      </rPr>
      <t>{33}</t>
    </r>
    <r>
      <rPr>
        <sz val="14"/>
        <color rgb="FF000000"/>
        <rFont val="Arial"/>
        <family val="2"/>
      </rPr>
      <t> Naraha otessedeni oua acco icanemanade. Oza panani siba sse nauarranini memeuarricca noccobirri bedeniuarri ssarri couauiza otessedeni oua inarrimemaneza oua tappa icanaronemanade. Nezape tozepe orranitouiraha zori onarrarode.</t>
    </r>
  </si>
  <si>
    <t>2 CORÍNTIOS 12</t>
  </si>
  <si>
    <t>2 Coríntios 12</t>
  </si>
  <si>
    <r>
      <t xml:space="preserve"> </t>
    </r>
    <r>
      <rPr>
        <vertAlign val="superscript"/>
        <sz val="14"/>
        <color rgb="FFFF0000"/>
        <rFont val="Arial"/>
        <family val="2"/>
      </rPr>
      <t>{1}</t>
    </r>
    <r>
      <rPr>
        <sz val="14"/>
        <color rgb="FF000000"/>
        <rFont val="Arial"/>
        <family val="2"/>
      </rPr>
      <t> Oua motta otauimariza: —Bica onani, deni orrani −onezape Deo ouaza: —Rrehe, tettipe bica tani −nauiuarrineco? Noueraui. Naraha nema nehe oua Zozossede Deo ouaza auato inanarrarocca, oua tonauattarraricca uima naqui tiadeniza ouacomeraniuarrine.</t>
    </r>
  </si>
  <si>
    <r>
      <t xml:space="preserve"> </t>
    </r>
    <r>
      <rPr>
        <vertAlign val="superscript"/>
        <sz val="14"/>
        <color rgb="FFFF0000"/>
        <rFont val="Arial"/>
        <family val="2"/>
      </rPr>
      <t>{2}</t>
    </r>
    <r>
      <rPr>
        <sz val="14"/>
        <color rgb="FF000000"/>
        <rFont val="Arial"/>
        <family val="2"/>
      </rPr>
      <t>-</t>
    </r>
    <r>
      <rPr>
        <vertAlign val="superscript"/>
        <sz val="14"/>
        <color rgb="FFFF0000"/>
        <rFont val="Arial"/>
        <family val="2"/>
      </rPr>
      <t>{3}</t>
    </r>
    <r>
      <rPr>
        <sz val="14"/>
        <color rgb="FF000000"/>
        <rFont val="Arial"/>
        <family val="2"/>
      </rPr>
      <t> Maittaccazama uarrano rricaui 14 nazapa Cristoza rrehe narrari orrariapa Deo Corimerrine pina pocca uadassa naraha parrissa qqui tarrari. Deo Corime memeuarri poua iaccamacossazapa Deo madiuiuarri bacco tarrari. Assire iaccamacossarrari uitide, corime uitide, ssamo onani. Naraha Deona nauato tarrari.</t>
    </r>
  </si>
  <si>
    <r>
      <t xml:space="preserve"> </t>
    </r>
    <r>
      <rPr>
        <vertAlign val="superscript"/>
        <sz val="14"/>
        <color rgb="FFFF0000"/>
        <rFont val="Arial"/>
        <family val="2"/>
      </rPr>
      <t>{4}</t>
    </r>
    <r>
      <rPr>
        <sz val="14"/>
        <color rgb="FF000000"/>
        <rFont val="Arial"/>
        <family val="2"/>
      </rPr>
      <t> Naraha parrissa nauato onarrarope memeuarricca zama bicaniuarri Deo Corime narrari iaccamacossazapa uima bicani cacomehecca mittarrari. Mittaraha narraro uima madirraza ecomeraniuarrine Deo ecossanissa tarraro.</t>
    </r>
  </si>
  <si>
    <r>
      <t xml:space="preserve"> </t>
    </r>
    <r>
      <rPr>
        <vertAlign val="superscript"/>
        <sz val="14"/>
        <color rgb="FFFF0000"/>
        <rFont val="Arial"/>
        <family val="2"/>
      </rPr>
      <t>{5}</t>
    </r>
    <r>
      <rPr>
        <sz val="14"/>
        <color rgb="FF000000"/>
        <rFont val="Arial"/>
        <family val="2"/>
      </rPr>
      <t> Ouape pocca uima nauato onarraroza ouatizenipe bica tarraro. Naraha oua deni onaneza ouatizeniuarrinepe nacassera onani. Ouape arrimani. Rrapari onarrarozana ouatizeniuarrine nacassera onarraro.</t>
    </r>
  </si>
  <si>
    <r>
      <t xml:space="preserve"> </t>
    </r>
    <r>
      <rPr>
        <vertAlign val="superscript"/>
        <sz val="14"/>
        <color rgb="FFFF0000"/>
        <rFont val="Arial"/>
        <family val="2"/>
      </rPr>
      <t>{6}</t>
    </r>
    <r>
      <rPr>
        <sz val="14"/>
        <color rgb="FF000000"/>
        <rFont val="Arial"/>
        <family val="2"/>
      </rPr>
      <t> Naraha occa uima bicani uati uati oneza naqui ponimacca rrerani. Parrissehera uati uati onaniuarrineraha zamarrima onarraro. Arri uati onani madirra mittemanazapa: —A, Paoropa nauatorride rarrari −quenarana oneza. Occa madierrine, ouattirrine madirra oua deni inanemananiuarrine nacassera onarraro.</t>
    </r>
  </si>
  <si>
    <r>
      <t xml:space="preserve"> </t>
    </r>
    <r>
      <rPr>
        <vertAlign val="superscript"/>
        <sz val="14"/>
        <color rgb="FFFF0000"/>
        <rFont val="Arial"/>
        <family val="2"/>
      </rPr>
      <t>{7}</t>
    </r>
    <r>
      <rPr>
        <sz val="14"/>
        <color rgb="FF000000"/>
        <rFont val="Arial"/>
        <family val="2"/>
      </rPr>
      <t> Deo ouaza bica tanicca deni torranicca auato inanarrarozana obodi: Rrehe, deni orrani onaniuarrineraha nema onerreraniuarrine ocassera tanicca ouaza torrarraro. Narraro comanipe ouassireza pina Tocorime-Taminerrine atia ttodi izanarrarissa narraro.</t>
    </r>
  </si>
  <si>
    <r>
      <t xml:space="preserve"> </t>
    </r>
    <r>
      <rPr>
        <vertAlign val="superscript"/>
        <sz val="14"/>
        <color rgb="FFFF0000"/>
        <rFont val="Arial"/>
        <family val="2"/>
      </rPr>
      <t>{8}</t>
    </r>
    <r>
      <rPr>
        <sz val="14"/>
        <color rgb="FF000000"/>
        <rFont val="Arial"/>
        <family val="2"/>
      </rPr>
      <t> Narraro comanirrine ocasserani onauanezanapo-rreraniuarrine oua Zozossede Deoza uati onarraro, uati onapomarraro, uati omanipomarraro naraha tomossi-rrerani.</t>
    </r>
  </si>
  <si>
    <r>
      <t xml:space="preserve"> </t>
    </r>
    <r>
      <rPr>
        <vertAlign val="superscript"/>
        <sz val="14"/>
        <color rgb="FFFF0000"/>
        <rFont val="Arial"/>
        <family val="2"/>
      </rPr>
      <t>{9}</t>
    </r>
    <r>
      <rPr>
        <sz val="14"/>
        <color rgb="FF000000"/>
        <rFont val="Arial"/>
        <family val="2"/>
      </rPr>
      <t> Naraha ouaza oua Zozossede Deo attipa: —Tiaza ouati uana tarraro. Ocasserehe tinauananirrine tia acco ocananitoui. Occa dacorehepe madirra rrapari tarrarizana denima auato tani −nade ouaza. Poua atti nama nazapa rrapari oneraha ouatizerraro. Rrapari oneza Cristopa ouaza pocca dacorehe auato inanarraro.</t>
    </r>
  </si>
  <si>
    <r>
      <t xml:space="preserve"> </t>
    </r>
    <r>
      <rPr>
        <vertAlign val="superscript"/>
        <sz val="14"/>
        <color rgb="FFFF0000"/>
        <rFont val="Arial"/>
        <family val="2"/>
      </rPr>
      <t>{10}</t>
    </r>
    <r>
      <rPr>
        <sz val="14"/>
        <color rgb="FF000000"/>
        <rFont val="Arial"/>
        <family val="2"/>
      </rPr>
      <t> Rrehe, rrapari oneza oua itamassomaneza, ocappireza naqui ouatizerraro. Nanarrizo orreza, narro tanicca onauaneza naqui Cristoza damera onarrarorrine onauana-zanapozape ouatizerraro. Nema onarrarope mirrira oneza obodina todacorani narraro.</t>
    </r>
  </si>
  <si>
    <r>
      <t xml:space="preserve"> </t>
    </r>
    <r>
      <rPr>
        <vertAlign val="superscript"/>
        <sz val="14"/>
        <color rgb="FFFF0000"/>
        <rFont val="Arial"/>
        <family val="2"/>
      </rPr>
      <t>{11}</t>
    </r>
    <r>
      <rPr>
        <sz val="14"/>
        <color rgb="FF000000"/>
        <rFont val="Arial"/>
        <family val="2"/>
      </rPr>
      <t> Oua motta occa uimara uati uati onezape pina madirra bodi tossamorrarissa oneraha ouaza tettideni rrima tiquenaza nema onarraro.</t>
    </r>
  </si>
  <si>
    <t xml:space="preserve"> for I ought to have been commended by you. For in nothing was I inferior to the very best apostles, though I am nothing.</t>
  </si>
  <si>
    <t xml:space="preserve"> Pois, mesmo que eu não valha nada, não sou inferior, de modo nenhum, a esses tais “superapóstolos” de vocês.</t>
  </si>
  <si>
    <t xml:space="preserve"> Tiadenina otauimari tetecomeremana naniuarrine occa uima nauatoqquiri tiquenaraha. Arra maizehe mamaridedenizana dameraqquiri tiquenarraro. Narraridenipa oua arrimani inanemanaraha peperri, pina ponimaccassa onarraro. Naraha pouadeniza arrimani orrarrerani.</t>
  </si>
  <si>
    <r>
      <t xml:space="preserve"> </t>
    </r>
    <r>
      <rPr>
        <vertAlign val="superscript"/>
        <sz val="14"/>
        <color rgb="FFFF0000"/>
        <rFont val="Arial"/>
        <family val="2"/>
      </rPr>
      <t>{12}</t>
    </r>
    <r>
      <rPr>
        <sz val="14"/>
        <color rgb="FF000000"/>
        <rFont val="Arial"/>
        <family val="2"/>
      </rPr>
      <t> Ouape parrissa Zeso Cristo oua cazosserrari tiadeniza auato onanarizarraro. Arri Deorrine ocanauatori canarraro, arri qqui tiquenapo-rrerarrarocca naqui auato onanarraro. Ocasserehe ouaza ssonariza naqui mouaraza onauanani auato tarraroparri.</t>
    </r>
  </si>
  <si>
    <r>
      <t xml:space="preserve"> </t>
    </r>
    <r>
      <rPr>
        <vertAlign val="superscript"/>
        <sz val="14"/>
        <color rgb="FFFF0000"/>
        <rFont val="Arial"/>
        <family val="2"/>
      </rPr>
      <t>{13}</t>
    </r>
    <r>
      <rPr>
        <sz val="14"/>
        <color rgb="FF000000"/>
        <rFont val="Arial"/>
        <family val="2"/>
      </rPr>
      <t> Uima orrariena orrine zori tiquenarraro. Narraroa tiadeniza zinirotoui uati uati onerrerade. Nema onezape pina tiadeni arrimani onanabaqquirrarossa narraro.</t>
    </r>
  </si>
  <si>
    <t xml:space="preserve"> unless it is that I myself was not a burden to you? Forgive me this wrong.</t>
  </si>
  <si>
    <t xml:space="preserve"> A única diferença é que eu não exigi que vocês me ajudassem. Por favor, perdoem essa injustiça!</t>
  </si>
  <si>
    <t xml:space="preserve"> Arra Zeso Cristoza quequeriqquimana narrari ouahadenizape zinirotoui uati uati onade. Naraha tiadenizape occa madie narro terreraniuarrine nema onerrerade. Naraha orrine tiadeniza bica terrerezape: Peperri, orrine bica terrerani, onarraro.</t>
  </si>
  <si>
    <r>
      <t xml:space="preserve"> </t>
    </r>
    <r>
      <rPr>
        <vertAlign val="superscript"/>
        <sz val="14"/>
        <color rgb="FFFF0000"/>
        <rFont val="Arial"/>
        <family val="2"/>
      </rPr>
      <t>{14}</t>
    </r>
    <r>
      <rPr>
        <sz val="14"/>
        <color rgb="FF000000"/>
        <rFont val="Arial"/>
        <family val="2"/>
      </rPr>
      <t> Taide tiadeni qquide occani pamade. Rridapana tiadeni qquide occapomaniuarrine onarrorani. Nani tiadeniuarri bacco onapomeza naqui occa madie tiadeniza narro terreraniuarrine ouaza da tiquenarri onerreranitoui.</t>
    </r>
  </si>
  <si>
    <t xml:space="preserve"> for I seek not your possessions, but you. For the children ought not to save up for the parents, but the parents for the children.</t>
  </si>
  <si>
    <t xml:space="preserve"> Eu quero vocês e não o dinheiro de vocês. Afinal de contas, são os pais que devem juntar dinheiro para os filhos, e não os filhos, para os pais.</t>
  </si>
  <si>
    <t xml:space="preserve"> Ouape ticarrimananicca touini onerrerani. Titouidenina onarraro. Ouape pina ticcadeni abissa onarraro. Erredenipa imehideni cappiremanauicca mitta mitta quena-rraraui. Imehidenina bedideni cappiremanauicca mitta mitta quenarrari.</t>
  </si>
  <si>
    <r>
      <t xml:space="preserve"> </t>
    </r>
    <r>
      <rPr>
        <vertAlign val="superscript"/>
        <sz val="14"/>
        <color rgb="FFFF0000"/>
        <rFont val="Arial"/>
        <family val="2"/>
      </rPr>
      <t>{15}</t>
    </r>
    <r>
      <rPr>
        <sz val="14"/>
        <color rgb="FF000000"/>
        <rFont val="Arial"/>
        <family val="2"/>
      </rPr>
      <t> Nezape oua ocarrirrarocca nemanehe tiadeniza dade nacassa onani. Tiadeniza uima bicani torraniuarrine ouassire naqui tiadeniza ouaccorarraro. Tiadeniza accora oneraha ticcadeni uima ouaza rriza tarraro. Ouape titouideni denima ouati uana zanaporaha tiadenina ouaza tetideni touanerarronarraro.</t>
    </r>
  </si>
  <si>
    <r>
      <t xml:space="preserve"> </t>
    </r>
    <r>
      <rPr>
        <vertAlign val="superscript"/>
        <sz val="14"/>
        <color rgb="FFFF0000"/>
        <rFont val="Arial"/>
        <family val="2"/>
      </rPr>
      <t>{16}</t>
    </r>
    <r>
      <rPr>
        <sz val="14"/>
        <color rgb="FF000000"/>
        <rFont val="Arial"/>
        <family val="2"/>
      </rPr>
      <t> Occa madie tiadeniza narrora taniuarrine ticcadeni ziniroza omadi-rrerani nauatoqquiri tiqueneraha ouaza tiadeni mota tettidenipa: —Paoropa maizade nauato tarrari. Ia tocamaizabaqquiuissa tarrari −quenarrari.</t>
    </r>
  </si>
  <si>
    <r>
      <t xml:space="preserve"> </t>
    </r>
    <r>
      <rPr>
        <vertAlign val="superscript"/>
        <sz val="14"/>
        <color rgb="FFFF0000"/>
        <rFont val="Arial"/>
        <family val="2"/>
      </rPr>
      <t>{17}</t>
    </r>
    <r>
      <rPr>
        <sz val="14"/>
        <color rgb="FF000000"/>
        <rFont val="Arial"/>
        <family val="2"/>
      </rPr>
      <t> Naraha nerrecora tiadeniza onanaza tiadeni ocamaizabaqquirrarotte? Tiadeniuarri zosse onabaqquirrari orraria ticcadeni zinirotoui tiadeni tocamaizabaqquirrari ttarana? Noueraui!</t>
    </r>
  </si>
  <si>
    <r>
      <t xml:space="preserve"> </t>
    </r>
    <r>
      <rPr>
        <vertAlign val="superscript"/>
        <sz val="14"/>
        <color rgb="FFFF0000"/>
        <rFont val="Arial"/>
        <family val="2"/>
      </rPr>
      <t>{18}</t>
    </r>
    <r>
      <rPr>
        <sz val="14"/>
        <color rgb="FF000000"/>
        <rFont val="Arial"/>
        <family val="2"/>
      </rPr>
      <t> Arra uarrano toccaporrariza Titona tiadeni qquide toccauiuarrine pouaza uati oneza toccade. Pouaza imecote ouaha naco zosse onarraride. Naraha Titopa zinirotoui tiadeniza maizarrari ttarana?</t>
    </r>
  </si>
  <si>
    <t xml:space="preserve"> Didn't we walk in the same spirit? Didn't we walk in the same steps?</t>
  </si>
  <si>
    <t xml:space="preserve"> Por acaso Tito os explorou? Será que nós dois não temos agido do mesmo modo e com o mesmo espírito?</t>
  </si>
  <si>
    <t xml:space="preserve"> Noueraui! Pouapa pina ouassa narrari. Poua bodi touini nauiccapa pina oua obodi touini onaniccassa narraro. Oua, Tito tezerrepe Zeso Cristocca marinarrassa inaneza imadirraro. Narrarossa icanirerraro.</t>
  </si>
  <si>
    <r>
      <t xml:space="preserve"> </t>
    </r>
    <r>
      <rPr>
        <vertAlign val="superscript"/>
        <sz val="14"/>
        <color rgb="FFFF0000"/>
        <rFont val="Arial"/>
        <family val="2"/>
      </rPr>
      <t>{19}</t>
    </r>
    <r>
      <rPr>
        <sz val="14"/>
        <color rgb="FF000000"/>
        <rFont val="Arial"/>
        <family val="2"/>
      </rPr>
      <t> Arri icca uima uati uati onarrarope tiadeniza: —Icca uima zori terrerani, tossamo-rrerani −inaniuarrine rrerani. Ia Zeso Cristocca zozosse iquerrenarrarope tiadeniza uima bicani torraniuarrinera uati uati inarraro.</t>
    </r>
  </si>
  <si>
    <t xml:space="preserve"> In the sight of God we speak in Christ. But all things, beloved, are for your edifying.</t>
  </si>
  <si>
    <t xml:space="preserve"> Falamos como Cristo nos mandaria falar, na presença de Deus. E tudo o que fazemos, queridos amigos, é para ajudar vocês.</t>
  </si>
  <si>
    <t xml:space="preserve"> Deopa etti mittaui nauatoqquiri inarraro. Ouimecotedeni, tiadeniza ouati uana tani. Izepe irrie bazimape Zeso Cristoza rrehe tiquenarraro todacorani naniuarrine.</t>
  </si>
  <si>
    <r>
      <t xml:space="preserve"> </t>
    </r>
    <r>
      <rPr>
        <vertAlign val="superscript"/>
        <sz val="14"/>
        <color rgb="FFFF0000"/>
        <rFont val="Arial"/>
        <family val="2"/>
      </rPr>
      <t>{20}</t>
    </r>
    <r>
      <rPr>
        <sz val="14"/>
        <color rgb="FF000000"/>
        <rFont val="Arial"/>
        <family val="2"/>
      </rPr>
      <t> Titouideni obodi uatorraro: Tiadeni qquide occapomezape ticcadeni uima nerrecoma napazerre? ohonanarraro. Ticcadeni uima bica teza nani bacco onaniuarrine touini onani.</t>
    </r>
  </si>
  <si>
    <t xml:space="preserve"> and that I might be found by you as you don't desire;</t>
  </si>
  <si>
    <t xml:space="preserve"> eu os encontre diferentes do que eu gostaria que fossem e que vocês me achem diferente do que gostariam que eu fosse.</t>
  </si>
  <si>
    <t xml:space="preserve"> Tiadeni naqui ticcadeni uimaza ouatizeniuarrine touini tiquenani. Naraha ticcadeni uima bica terreranicca noppinena ocappinarraro. Ticauadirere caneza timadimananitide. Madirra carrirraricca acconi tetedimana nanitide.</t>
  </si>
  <si>
    <t xml:space="preserve"> that by any means there would be strife, jealousy, </t>
  </si>
  <si>
    <t xml:space="preserve"> Tenho medo também de encontrar brigas e ciumeiras, </t>
  </si>
  <si>
    <t xml:space="preserve"> Amazati tedimaneza arrauarri rroua, arrauarri rroua tiquenanitide. Accoqquiri tiqueneza timadimananitide. Narraro noppineni ocappinarraro. Titessedeniza tatamasso tiquenanitide.</t>
  </si>
  <si>
    <r>
      <t xml:space="preserve"> </t>
    </r>
    <r>
      <rPr>
        <vertAlign val="superscript"/>
        <sz val="14"/>
        <color rgb="FFFF0000"/>
        <rFont val="Arial"/>
        <family val="2"/>
      </rPr>
      <t>{21}</t>
    </r>
    <r>
      <rPr>
        <sz val="14"/>
        <color rgb="FF000000"/>
        <rFont val="Arial"/>
        <family val="2"/>
      </rPr>
      <t> Rrehe, naniuarri bacco onanipomezape ticcadeni uimarrine Deo tezerrema ocomehi nani noppineni ocappinarraro. Ticcadeni uimarrine orri orri ozanapopazerre? onarraro. Arri tiadeni mota uapi taha taidezama uimasirima madimanarronarraria rridapana naco nebomana-rrarauitide.</t>
    </r>
  </si>
  <si>
    <t xml:space="preserve"> Pouadenipa uaidirehe oppina tanicca tonanade dameraqquiri naccauitide. Uananehe bazima ihinanarizemana naccanitide. Uima uaidira tanicca tonanade dameraqquiri naccauitide, oneza ocappinarraro.</t>
  </si>
  <si>
    <t>2 CORÍNTIOS 13</t>
  </si>
  <si>
    <t>2 Coríntios 13</t>
  </si>
  <si>
    <r>
      <t xml:space="preserve"> </t>
    </r>
    <r>
      <rPr>
        <vertAlign val="superscript"/>
        <sz val="14"/>
        <color rgb="FFFF0000"/>
        <rFont val="Arial"/>
        <family val="2"/>
      </rPr>
      <t>{1}</t>
    </r>
    <r>
      <rPr>
        <sz val="14"/>
        <color rgb="FF000000"/>
        <rFont val="Arial"/>
        <family val="2"/>
      </rPr>
      <t> Taide tiadeni qquide occani pamade. Rridapana tiadeni qquide occapomaniuarrine onarrorani. Nani tiadeniuarri bacco onapomezape ticcadeni uima cattemade onarrorreranitoui. Tetideni rrimemana-rrerarri: Madirra uima tonanazapa pouadeni noccoza qqui toquenarrarideni uima cacattemadeza uati toquenaui bica tani. Madirra pamaha, 3 quenaha naco uati toquenaza parrireni.</t>
    </r>
  </si>
  <si>
    <r>
      <t xml:space="preserve"> </t>
    </r>
    <r>
      <rPr>
        <vertAlign val="superscript"/>
        <sz val="14"/>
        <color rgb="FFFF0000"/>
        <rFont val="Arial"/>
        <family val="2"/>
      </rPr>
      <t>{2}</t>
    </r>
    <r>
      <rPr>
        <sz val="14"/>
        <color rgb="FF000000"/>
        <rFont val="Arial"/>
        <family val="2"/>
      </rPr>
      <t> Nezape taide uima ticarrimanaporrarodeni, arri tiadeni bazimaza naqui ouatti timittemananissa tarri, onarraro. Uarrano toccaporrariza tiadeni qquide oqquezape ticcadeni uimasiri tinebomananiuarrine tiadeni uati ocanabaqquide.</t>
    </r>
  </si>
  <si>
    <t xml:space="preserve"> While I am away, I tell you this again. The next time I come, I will be hard on those who sin.</t>
  </si>
  <si>
    <t xml:space="preserve"> eu já tinha dito isto e, agora que estou longe, repito: na próxima vez que eu for, não vou ter pena de ninguém.</t>
  </si>
  <si>
    <t xml:space="preserve"> Rridapana uarri taniza omadiza naqui ouatti nema onapomarraro: Uimasiri tinebomanarri! Tinebomane-rreraza bacco onapomezape ticcadeni uimasiri mouaraza onauana-rreranitoui. Ouatti dacoraza tiadeni uati ocanabaqqui-pomanitoui.</t>
  </si>
  <si>
    <r>
      <t xml:space="preserve"> </t>
    </r>
    <r>
      <rPr>
        <vertAlign val="superscript"/>
        <sz val="14"/>
        <color rgb="FFFF0000"/>
        <rFont val="Arial"/>
        <family val="2"/>
      </rPr>
      <t>{3}</t>
    </r>
    <r>
      <rPr>
        <sz val="14"/>
        <color rgb="FF000000"/>
        <rFont val="Arial"/>
        <family val="2"/>
      </rPr>
      <t> Nema onarrarope occa uima nattome tiqueneza: —Paoropa parrissa Cristo atti uati uati tarrarico? −titiquena narraro. Naraha Zeso Cristopa dacorarrari. Ticcadeni uimasiri manaconi tiadeni tonarrizo-baqquiuiuarrine rrapari tarrararrari. Pocca dacorehe tiadeniza auato inananitoui.</t>
    </r>
  </si>
  <si>
    <r>
      <t xml:space="preserve"> </t>
    </r>
    <r>
      <rPr>
        <vertAlign val="superscript"/>
        <sz val="14"/>
        <color rgb="FFFF0000"/>
        <rFont val="Arial"/>
        <family val="2"/>
      </rPr>
      <t>{4}</t>
    </r>
    <r>
      <rPr>
        <sz val="14"/>
        <color rgb="FF000000"/>
        <rFont val="Arial"/>
        <family val="2"/>
      </rPr>
      <t> Pouapa pina rrapari tarrarissa naza aua porimacossaniza zoqquerrari. Naraha Deo pocca dacorehe pouaza inanezape nauatoniza camitta taha madirrari. Ia naqui narrarossa inarraro. Zeso Cristocca rraparie icarriraha pocca iquerrenezape Deocca dacorehe icarrini. Narraro dacorehema tiadeni acco canade imadirraro.</t>
    </r>
  </si>
  <si>
    <r>
      <t xml:space="preserve"> </t>
    </r>
    <r>
      <rPr>
        <vertAlign val="superscript"/>
        <sz val="14"/>
        <color rgb="FFFF0000"/>
        <rFont val="Arial"/>
        <family val="2"/>
      </rPr>
      <t>{5}</t>
    </r>
    <r>
      <rPr>
        <sz val="14"/>
        <color rgb="FF000000"/>
        <rFont val="Arial"/>
        <family val="2"/>
      </rPr>
      <t> Tibodideni uatonissa tarri. Ticcadeni rrehenirri dacoraqui? Rrari, tiadeni nattome tinanimanarri. —Parrissa Zeso Cristo ouaza madico? −tiquenarri. Zeso Cristo tiadeniza madi-rrarazapa ticcadeni rrehenirri zori taccani.</t>
    </r>
  </si>
  <si>
    <r>
      <t xml:space="preserve"> </t>
    </r>
    <r>
      <rPr>
        <vertAlign val="superscript"/>
        <sz val="14"/>
        <color rgb="FFFF0000"/>
        <rFont val="Arial"/>
        <family val="2"/>
      </rPr>
      <t>{6}</t>
    </r>
    <r>
      <rPr>
        <sz val="14"/>
        <color rgb="FF000000"/>
        <rFont val="Arial"/>
        <family val="2"/>
      </rPr>
      <t> Icca uima nattome tiqueneza naqui zori inanani qqui tiquenerreranitoui. Parrissa Zeso Cristo iaza madiui tiadeniza auato taniuarrine nauato onarraro.</t>
    </r>
  </si>
  <si>
    <r>
      <t xml:space="preserve"> </t>
    </r>
    <r>
      <rPr>
        <vertAlign val="superscript"/>
        <sz val="14"/>
        <color rgb="FFFF0000"/>
        <rFont val="Arial"/>
        <family val="2"/>
      </rPr>
      <t>{7}</t>
    </r>
    <r>
      <rPr>
        <sz val="14"/>
        <color rgb="FF000000"/>
        <rFont val="Arial"/>
        <family val="2"/>
      </rPr>
      <t> Deoza uatide iquerrenezape: —Abi Deo, imecotedeni Corintocca uaidirehe inanemana-rreraniuarrine bodideni acco ticanabaqquina −ihinanarraro. Narraro icca uatinarrape icca marinarra tossamoni noppineni icappineza rrerani.</t>
    </r>
  </si>
  <si>
    <t xml:space="preserve"> but that you may do that which is honorable, though we are as reprobate.</t>
  </si>
  <si>
    <t xml:space="preserve"> mas para que vocês façam o que é certo. E não importa que fique parecendo que nós falhamos.</t>
  </si>
  <si>
    <t xml:space="preserve"> Parrissa ticcadeni madie parrirenissa taniuarrine touini ineza Deoza uati uati inarraro. Arri tiadeni mari icanabaqquirraro pina zori tarrarossa nanitide naraha peperri, nema nehe, inarraro.</t>
  </si>
  <si>
    <r>
      <t xml:space="preserve"> </t>
    </r>
    <r>
      <rPr>
        <vertAlign val="superscript"/>
        <sz val="14"/>
        <color rgb="FFFF0000"/>
        <rFont val="Arial"/>
        <family val="2"/>
      </rPr>
      <t>{8}</t>
    </r>
    <r>
      <rPr>
        <sz val="14"/>
        <color rgb="FF000000"/>
        <rFont val="Arial"/>
        <family val="2"/>
      </rPr>
      <t> Deocca parrisseheza uima inananiuarrine iparrire-rrerani. Deocca parrissehema timadimananiuarrine tiadeni acco icanabaqquiniuarrinena bica tani.</t>
    </r>
  </si>
  <si>
    <r>
      <t xml:space="preserve"> </t>
    </r>
    <r>
      <rPr>
        <vertAlign val="superscript"/>
        <sz val="14"/>
        <color rgb="FFFF0000"/>
        <rFont val="Arial"/>
        <family val="2"/>
      </rPr>
      <t>{9}</t>
    </r>
    <r>
      <rPr>
        <sz val="14"/>
        <color rgb="FF000000"/>
        <rFont val="Arial"/>
        <family val="2"/>
      </rPr>
      <t> Nezape rrapariqquiri ineraha etizerraro. Zeso Cristoza ticcadeni rrehenirri todacorani naniuarrinena touini inarraro. Titouideni Deoza uati uati inarrarope ticcadeni uima Deoza parrirenissa taniuarrine.</t>
    </r>
  </si>
  <si>
    <r>
      <t xml:space="preserve"> </t>
    </r>
    <r>
      <rPr>
        <vertAlign val="superscript"/>
        <sz val="14"/>
        <color rgb="FFFF0000"/>
        <rFont val="Arial"/>
        <family val="2"/>
      </rPr>
      <t>{10}</t>
    </r>
    <r>
      <rPr>
        <sz val="14"/>
        <color rgb="FF000000"/>
        <rFont val="Arial"/>
        <family val="2"/>
      </rPr>
      <t> Narrarorrine arri timadimananiuarri occapoma-rreraccaza occa uima teppe tiadeniza dozo onarraro, nani bacco onerreraccazama ticcadeni uima ticattememanaponiuarrine.</t>
    </r>
  </si>
  <si>
    <t xml:space="preserve"> According to the authority which the Lord gave me for building up, and not for tearing down.</t>
  </si>
  <si>
    <t xml:space="preserve"> Essa autoridade é para fazer com que vocês cresçam espiritualmente e não para destruí-los.</t>
  </si>
  <si>
    <t xml:space="preserve"> Nezape nani bacco oneza ouatti dacoraza tiadeni uati ocanabaqqui-rreranitoui. Ia Zozossede Deo pocca zossehe ouaza inanarrarope ticcadeni rrehenirri todacorani naniuarrine. Ticcadeni rrehenirri rricaniuarrine rrerani.</t>
  </si>
  <si>
    <r>
      <t xml:space="preserve"> </t>
    </r>
    <r>
      <rPr>
        <vertAlign val="superscript"/>
        <sz val="14"/>
        <color rgb="FFFF0000"/>
        <rFont val="Arial"/>
        <family val="2"/>
      </rPr>
      <t>{11}</t>
    </r>
    <r>
      <rPr>
        <sz val="14"/>
        <color rgb="FF000000"/>
        <rFont val="Arial"/>
        <family val="2"/>
      </rPr>
      <t> Rrehe ouimecotedeni Zeso Cristoza rrehe tiquenarraro, arrirrarope occa uima rricanicca. Deozara tetetizemana narri, onarraro. Ticcadeni uima ticattememanarri, ticcadeni madie tobicaniuarrine.</t>
    </r>
  </si>
  <si>
    <t xml:space="preserve"> be of the same mind, live in peace, and the God of love and peace will be with you.</t>
  </si>
  <si>
    <t xml:space="preserve"> Tenham todos o mesmo modo de pensar e vivam em paz. E o Deus de amor e de paz estará com vocês.</t>
  </si>
  <si>
    <t xml:space="preserve"> Tibodideni acco acco ticanana. Timecotedeni tezerre rrehe ticanirenissa tarri. Ticarronerara caneza timadimananissa tarri. Nema tiquenezape Deo tiadeniza madiuitoui. Deopa touati uanehe rrinede, rronehe rrinede naco.</t>
  </si>
  <si>
    <r>
      <t xml:space="preserve"> </t>
    </r>
    <r>
      <rPr>
        <vertAlign val="superscript"/>
        <sz val="14"/>
        <color rgb="FFFF0000"/>
        <rFont val="Arial"/>
        <family val="2"/>
      </rPr>
      <t>{12}</t>
    </r>
    <r>
      <rPr>
        <sz val="14"/>
        <color rgb="FF000000"/>
        <rFont val="Arial"/>
        <family val="2"/>
      </rPr>
      <t> Nani timadimananiuarri timecotedeni tezerre bacco ticanirezape nirra tiqueneza dama, ticauarrocossa titiquena narri, onarraro. Arri omadinicca imecotedeni naco bazima tiadeniza nirra quenarrari.</t>
    </r>
  </si>
  <si>
    <r>
      <t xml:space="preserve"> </t>
    </r>
    <r>
      <rPr>
        <vertAlign val="superscript"/>
        <sz val="14"/>
        <color rgb="FFFF0000"/>
        <rFont val="Arial"/>
        <family val="2"/>
      </rPr>
      <t>{13}</t>
    </r>
    <r>
      <rPr>
        <sz val="14"/>
        <color rgb="FF000000"/>
        <rFont val="Arial"/>
        <family val="2"/>
      </rPr>
      <t> Ia Zozossede Zeso Cristopa tiadeniza uima bicani inanana, onarraro. Deocca touati uanehe naqui tiadeniza torrazanapona. Poua Corime tibodideniza madi-zanapona, onarraro. Peperri.</t>
    </r>
  </si>
  <si>
    <t>GALATIANS_x000D_
GALATIANS CHP 1</t>
  </si>
  <si>
    <t>CARTA DE PAULO AOS GÁLATAS_x000D_
GÁLATAS 1</t>
  </si>
  <si>
    <t>Paoropa Carasiadeniza uima teppe zosse inarraro Gálatas_x000D_
Gálatas 1</t>
  </si>
  <si>
    <r>
      <t xml:space="preserve"> </t>
    </r>
    <r>
      <rPr>
        <vertAlign val="superscript"/>
        <sz val="14"/>
        <color rgb="FFFF0000"/>
        <rFont val="Arial"/>
        <family val="2"/>
      </rPr>
      <t>{1}</t>
    </r>
    <r>
      <rPr>
        <sz val="14"/>
        <color rgb="FF000000"/>
        <rFont val="Arial"/>
        <family val="2"/>
      </rPr>
      <t> Nirra ouimecotedeni? Occa uima tiadeniza dozo onarraro. Ouape Paoro, Zeso Cristocca zozosse orrani. Madirra atti touaccade orrarrerani. Madirrapa oua zosse narizade noueraui. Oua zossedepa Zeso Cristo, poua nauatonide Abi Deo tezerre.</t>
    </r>
  </si>
  <si>
    <r>
      <t xml:space="preserve"> </t>
    </r>
    <r>
      <rPr>
        <vertAlign val="superscript"/>
        <sz val="14"/>
        <color rgb="FFFF0000"/>
        <rFont val="Arial"/>
        <family val="2"/>
      </rPr>
      <t>{2}</t>
    </r>
    <r>
      <rPr>
        <sz val="14"/>
        <color rgb="FF000000"/>
        <rFont val="Arial"/>
        <family val="2"/>
      </rPr>
      <t> Oua, ouimecotedeni ouaza madimanarrarideni tezerre tiadeniza dozo inarraro. Nani zama arobeni Carasiauarri titiqueriqquiriza narraro bazimaza: —Nirra, bicaqquiri tiquenaqui? −inarraro.</t>
    </r>
  </si>
  <si>
    <r>
      <t xml:space="preserve"> </t>
    </r>
    <r>
      <rPr>
        <vertAlign val="superscript"/>
        <sz val="14"/>
        <color rgb="FFFF0000"/>
        <rFont val="Arial"/>
        <family val="2"/>
      </rPr>
      <t>{3}</t>
    </r>
    <r>
      <rPr>
        <sz val="14"/>
        <color rgb="FF000000"/>
        <rFont val="Arial"/>
        <family val="2"/>
      </rPr>
      <t> Arra icca Abi Deo, ia Zozossede Zeso Cristo pouadeni pamaha tiadeniza poccadeni biquehe, poccadeni touati uanehe inanemana-zanapona, inarraro. Poccadeni rronehe naqui tiadeniza torrazanapona, inarraro.</t>
    </r>
  </si>
  <si>
    <r>
      <t xml:space="preserve"> </t>
    </r>
    <r>
      <rPr>
        <vertAlign val="superscript"/>
        <sz val="14"/>
        <color rgb="FFFF0000"/>
        <rFont val="Arial"/>
        <family val="2"/>
      </rPr>
      <t>{4}</t>
    </r>
    <r>
      <rPr>
        <sz val="14"/>
        <color rgb="FF000000"/>
        <rFont val="Arial"/>
        <family val="2"/>
      </rPr>
      <t> Zeso Cristopa icca uimasiri manaconi zoqqueuiuarrine poua ccaccorarrari. Nama narraripa arrirraro zamacca uima uaidira taniccaza iquerrenazanapo-rreraniuarrine. Icca Abi Deo ia todinibaqquiuiuarrine touini napoza: —Occa erredeni Zesopa madirracca uimasiri manaconi zoqqueuitoui −napode.</t>
    </r>
  </si>
  <si>
    <r>
      <t xml:space="preserve"> </t>
    </r>
    <r>
      <rPr>
        <vertAlign val="superscript"/>
        <sz val="14"/>
        <color rgb="FFFF0000"/>
        <rFont val="Arial"/>
        <family val="2"/>
      </rPr>
      <t>{5}</t>
    </r>
    <r>
      <rPr>
        <sz val="14"/>
        <color rgb="FF000000"/>
        <rFont val="Arial"/>
        <family val="2"/>
      </rPr>
      <t> Abi Deo nama nazapa Pouaza: —Bica tinani, deni tirrani! −ihizanapo nana, onarraro. Parrissa nema nana.</t>
    </r>
  </si>
  <si>
    <r>
      <t xml:space="preserve"> </t>
    </r>
    <r>
      <rPr>
        <vertAlign val="superscript"/>
        <sz val="14"/>
        <color rgb="FFFF0000"/>
        <rFont val="Arial"/>
        <family val="2"/>
      </rPr>
      <t>{6}</t>
    </r>
    <r>
      <rPr>
        <sz val="14"/>
        <color rgb="FF000000"/>
        <rFont val="Arial"/>
        <family val="2"/>
      </rPr>
      <t> Deopa uati cauanari canaza titouideni uaua narrari. Arra ia Zozossede Zeso Cristo itoui uati uana taza ia tonassiuauabaqquiuiuarrinecca uimaza iboraqquiri tiquenaporaha amazati poua tauimari tinebomanarraro. Icassiuaueraniuarrinecca uima onihizara tiquerrenezape tirraborimanarri narraro.</t>
    </r>
  </si>
  <si>
    <r>
      <t xml:space="preserve"> </t>
    </r>
    <r>
      <rPr>
        <vertAlign val="superscript"/>
        <sz val="14"/>
        <color rgb="FFFF0000"/>
        <rFont val="Arial"/>
        <family val="2"/>
      </rPr>
      <t>{7}</t>
    </r>
    <r>
      <rPr>
        <sz val="14"/>
        <color rgb="FF000000"/>
        <rFont val="Arial"/>
        <family val="2"/>
      </rPr>
      <t> Icassiuaueraniuarrinecca uima onihi nouerarraro. Naraha ticcadeni rrehenirri moua moua quenarrari carri taui. Narraridenirrinena ticcadeni uima tossamorraro. Pouadenipa Zeso Cristo tauimari icassiuaueraniuarrinecca torrizaniuarrine touini quenarrari.</t>
    </r>
  </si>
  <si>
    <r>
      <t xml:space="preserve"> </t>
    </r>
    <r>
      <rPr>
        <vertAlign val="superscript"/>
        <sz val="14"/>
        <color rgb="FFFF0000"/>
        <rFont val="Arial"/>
        <family val="2"/>
      </rPr>
      <t>{8}</t>
    </r>
    <r>
      <rPr>
        <sz val="14"/>
        <color rgb="FF000000"/>
        <rFont val="Arial"/>
        <family val="2"/>
      </rPr>
      <t> Naraha icassiuaueraniuarrinecca uima tiadeni mari icanabaqquiporrarope parrissehecca. Marinarra narrarossa nerreranicca maride ccarronaza tiadeni mari tocanabaqquizapa timittemane-rrerana.</t>
    </r>
  </si>
  <si>
    <t xml:space="preserve"> should preach to you any “good news” other than that which we preached to you, let him be cursed.</t>
  </si>
  <si>
    <t xml:space="preserve"> anunciar a vocês um evangelho diferente daquele que temos anunciado, que seja amaldiçoado!</t>
  </si>
  <si>
    <t xml:space="preserve"> Madirra ouaha uitide, oua nitide, Deocca zozosse memeuarricca ccaronarrari uitide icassiuaueraniuarrinecca uima onihi tiadeni mari tocanabaqquizapa narrari mamarideza Deocca narrizoue ssonarina, onarraro.</t>
  </si>
  <si>
    <r>
      <t xml:space="preserve"> </t>
    </r>
    <r>
      <rPr>
        <vertAlign val="superscript"/>
        <sz val="14"/>
        <color rgb="FFFF0000"/>
        <rFont val="Arial"/>
        <family val="2"/>
      </rPr>
      <t>{9}</t>
    </r>
    <r>
      <rPr>
        <sz val="14"/>
        <color rgb="FF000000"/>
        <rFont val="Arial"/>
        <family val="2"/>
      </rPr>
      <t> Pina tiadeniza uati onaporrarossa narraro tiadeniza dozo onapomarrarope: Zeso Cristo tauimari icassiuaueraniuarrinecca pina tiadeni mari icanabaqquiponiccassa nerrerarraro tiadeni mari tocanabaqquizapa narrari mamarideza Deocca narrizoue ssonarina, onarraro.</t>
    </r>
  </si>
  <si>
    <r>
      <t xml:space="preserve"> </t>
    </r>
    <r>
      <rPr>
        <vertAlign val="superscript"/>
        <sz val="14"/>
        <color rgb="FFFF0000"/>
        <rFont val="Arial"/>
        <family val="2"/>
      </rPr>
      <t>{10}</t>
    </r>
    <r>
      <rPr>
        <sz val="14"/>
        <color rgb="FF000000"/>
        <rFont val="Arial"/>
        <family val="2"/>
      </rPr>
      <t> Ouatti nema onarrarope madirra ouaza: —Rrehe, Paoropa bica taui −quenauiuarrine touini onarraroqui? Nouerani! Deona ouaza: —Rrehe Paoro, tirrine bica tani −nauiuarrinena touini onarraro. Arrina, madirrara onauatizebaqquina onezape Zeso Cristocca zozosse orrarreranitouiraha.</t>
    </r>
  </si>
  <si>
    <r>
      <t xml:space="preserve"> </t>
    </r>
    <r>
      <rPr>
        <vertAlign val="superscript"/>
        <sz val="14"/>
        <color rgb="FFFF0000"/>
        <rFont val="Arial"/>
        <family val="2"/>
      </rPr>
      <t>{11}</t>
    </r>
    <r>
      <rPr>
        <sz val="14"/>
        <color rgb="FF000000"/>
        <rFont val="Arial"/>
        <family val="2"/>
      </rPr>
      <t> Ouimecotedeni, arrirraro uima timittemananissa tana: Zeso Cristo tauimari icassiuaueraniuarrinecca tiadeniza ouacomerarrarope madirra poua bodiza inauatorraro rrerani.</t>
    </r>
  </si>
  <si>
    <r>
      <t xml:space="preserve"> </t>
    </r>
    <r>
      <rPr>
        <vertAlign val="superscript"/>
        <sz val="14"/>
        <color rgb="FFFF0000"/>
        <rFont val="Arial"/>
        <family val="2"/>
      </rPr>
      <t>{12}</t>
    </r>
    <r>
      <rPr>
        <sz val="14"/>
        <color rgb="FF000000"/>
        <rFont val="Arial"/>
        <family val="2"/>
      </rPr>
      <t> Arri, ouattarrarope madirrarrine ouaza torra-rrerani. Madirra oua mari cana-rrararaha Zeso Cristo pouana narraro uima oua tonauattarraride.</t>
    </r>
  </si>
  <si>
    <r>
      <t xml:space="preserve"> </t>
    </r>
    <r>
      <rPr>
        <vertAlign val="superscript"/>
        <sz val="14"/>
        <color rgb="FFFF0000"/>
        <rFont val="Arial"/>
        <family val="2"/>
      </rPr>
      <t>{13}</t>
    </r>
    <r>
      <rPr>
        <sz val="14"/>
        <color rgb="FF000000"/>
        <rFont val="Arial"/>
        <family val="2"/>
      </rPr>
      <t> Tiadenipe occa uima taidecca timittemanapode. Taidepe zodeodenicca marinarrazara damera onapoccade. Occa uima timittemanaporraro naqui arra Deocca madirra Zeso Cristoza rrehe quenarrarideniza uaidira onaporrarode. Zeso Cristo tauimari nebomanauiuarrine pouadeni ohonarrizobaqquiriza narraride.</t>
    </r>
  </si>
  <si>
    <r>
      <t xml:space="preserve"> </t>
    </r>
    <r>
      <rPr>
        <vertAlign val="superscript"/>
        <sz val="14"/>
        <color rgb="FFFF0000"/>
        <rFont val="Arial"/>
        <family val="2"/>
      </rPr>
      <t>{14}</t>
    </r>
    <r>
      <rPr>
        <sz val="14"/>
        <color rgb="FF000000"/>
        <rFont val="Arial"/>
        <family val="2"/>
      </rPr>
      <t> Occa madirra pina occa uarranossa quenarrarideni tezerre zodeodenicca marinarraza damamera inarizaporaha ouana denima damera onarraro. Icca ididenicca marinarra ouacauanissa taniuarrine denima damera onarrarode.</t>
    </r>
  </si>
  <si>
    <r>
      <t xml:space="preserve"> </t>
    </r>
    <r>
      <rPr>
        <vertAlign val="superscript"/>
        <sz val="14"/>
        <color rgb="FFFF0000"/>
        <rFont val="Arial"/>
        <family val="2"/>
      </rPr>
      <t>{15}</t>
    </r>
    <r>
      <rPr>
        <sz val="14"/>
        <color rgb="FF000000"/>
        <rFont val="Arial"/>
        <family val="2"/>
      </rPr>
      <t> Naraha Deopa pocca zozosse orraniuarrine taide ossona-rreraccazama oua tocatterrizarrari. Ouape bica onerrereraha ouaza uati uana taza otoui uaua narraride. Nazana Pouarrine occa uima cacarriqquimerarraro. Poua touini naza Poua Bedi oua qqui tonanarrari.</t>
    </r>
  </si>
  <si>
    <r>
      <t xml:space="preserve"> </t>
    </r>
    <r>
      <rPr>
        <vertAlign val="superscript"/>
        <sz val="14"/>
        <color rgb="FFFF0000"/>
        <rFont val="Arial"/>
        <family val="2"/>
      </rPr>
      <t>{16}</t>
    </r>
    <r>
      <rPr>
        <sz val="14"/>
        <color rgb="FF000000"/>
        <rFont val="Arial"/>
        <family val="2"/>
      </rPr>
      <t> Poua Bedi Zeso Cristo oua qqui tonanarraripa zodeo querrena-rrararrarideniuarri poua tauimari icassiuaueraniuarrinecca ouacomera-rizaniuarrine. Deopa ouaza nama naraha Zeso tauimari ouattaniuarrine madirradeni tezerre uimahaha icananiuarrine pouadeniza oqquerreraccade. Noueraccade.</t>
    </r>
  </si>
  <si>
    <r>
      <t xml:space="preserve"> </t>
    </r>
    <r>
      <rPr>
        <vertAlign val="superscript"/>
        <sz val="14"/>
        <color rgb="FFFF0000"/>
        <rFont val="Arial"/>
        <family val="2"/>
      </rPr>
      <t>{17}</t>
    </r>
    <r>
      <rPr>
        <sz val="14"/>
        <color rgb="FF000000"/>
        <rFont val="Arial"/>
        <family val="2"/>
      </rPr>
      <t> Oza panani Zerozareuarri naqui oqquerreraccade. Nauiza Zeso pocca zozosse tabaqqui toquerrenauiuarrine uaua inabaqquiporrarideni madimanaraha pouadeni qquide occana onerreraccade. Ouape nani oza panani Damascoza bacco onapoza Zeso qqui onaraha zama Arabiauarrina occaporraro. Nanizana omadi-zanapoccade. Uada uapi tezana Damascouarri occanipomarrarode.</t>
    </r>
  </si>
  <si>
    <r>
      <t xml:space="preserve"> </t>
    </r>
    <r>
      <rPr>
        <vertAlign val="superscript"/>
        <sz val="14"/>
        <color rgb="FFFF0000"/>
        <rFont val="Arial"/>
        <family val="2"/>
      </rPr>
      <t>{18}</t>
    </r>
    <r>
      <rPr>
        <sz val="14"/>
        <color rgb="FF000000"/>
        <rFont val="Arial"/>
        <family val="2"/>
      </rPr>
      <t> Nazapa uarrano 3 tossoniqquimazana Zerozareuarri Pedoro qquide oqquemoranirrarode. Naui Pedoroza uada 15 nehe omadirrarode.</t>
    </r>
  </si>
  <si>
    <r>
      <t xml:space="preserve"> </t>
    </r>
    <r>
      <rPr>
        <vertAlign val="superscript"/>
        <sz val="14"/>
        <color rgb="FFFF0000"/>
        <rFont val="Arial"/>
        <family val="2"/>
      </rPr>
      <t>{19}</t>
    </r>
    <r>
      <rPr>
        <sz val="14"/>
        <color rgb="FF000000"/>
        <rFont val="Arial"/>
        <family val="2"/>
      </rPr>
      <t> Nauiza naco ia Zozossede Zeso poua imecote Tiaco qqui onaporrari. Naraha Zesocca zozosse tabaqqui ouahadenipa qqui onabaqqui-rraraccade.</t>
    </r>
  </si>
  <si>
    <r>
      <t xml:space="preserve"> </t>
    </r>
    <r>
      <rPr>
        <vertAlign val="superscript"/>
        <sz val="14"/>
        <color rgb="FFFF0000"/>
        <rFont val="Arial"/>
        <family val="2"/>
      </rPr>
      <t>{20}</t>
    </r>
    <r>
      <rPr>
        <sz val="14"/>
        <color rgb="FF000000"/>
        <rFont val="Arial"/>
        <family val="2"/>
      </rPr>
      <t> Deopa ouatti mittaui, omaize-rrerani. Ouatti tiadeniza dozo onarrarope parrissa.</t>
    </r>
  </si>
  <si>
    <r>
      <t xml:space="preserve"> </t>
    </r>
    <r>
      <rPr>
        <vertAlign val="superscript"/>
        <sz val="14"/>
        <color rgb="FFFF0000"/>
        <rFont val="Arial"/>
        <family val="2"/>
      </rPr>
      <t>{21}</t>
    </r>
    <r>
      <rPr>
        <sz val="14"/>
        <color rgb="FF000000"/>
        <rFont val="Arial"/>
        <family val="2"/>
      </rPr>
      <t> Nani zotodepe zama arobeni Siriauarri occarraro. Zama arobeni Sirisiauarri naqui occarizarrarode, Zeso Cristo tauimari maride.</t>
    </r>
  </si>
  <si>
    <r>
      <t xml:space="preserve"> </t>
    </r>
    <r>
      <rPr>
        <vertAlign val="superscript"/>
        <sz val="14"/>
        <color rgb="FFFF0000"/>
        <rFont val="Arial"/>
        <family val="2"/>
      </rPr>
      <t>{22}</t>
    </r>
    <r>
      <rPr>
        <sz val="14"/>
        <color rgb="FF000000"/>
        <rFont val="Arial"/>
        <family val="2"/>
      </rPr>
      <t> Naraha imecotedeni zama arobeni Zodeauarricca Zeso Cristoza quequeriqquimana narraridenipa oua qqui toquena-rraraccade.</t>
    </r>
  </si>
  <si>
    <r>
      <t xml:space="preserve"> </t>
    </r>
    <r>
      <rPr>
        <vertAlign val="superscript"/>
        <sz val="14"/>
        <color rgb="FFFF0000"/>
        <rFont val="Arial"/>
        <family val="2"/>
      </rPr>
      <t>{23}</t>
    </r>
    <r>
      <rPr>
        <sz val="14"/>
        <color rgb="FF000000"/>
        <rFont val="Arial"/>
        <family val="2"/>
      </rPr>
      <t> Pouadenipa zama onihicca madirra otauimari uati uati zazanapomana naza mimittemana naporrari. Attidenipa: —Narraria taidepa Zeso Cristo tauimariza toquerrenarrarideni narrizode ccaccarizapo narraride. Zeso Cristo tauimari icassiuaueraniuarrinecca rricaniuarrine damera taporaha rridapanana narraro uima ehecomerariza narraro –quenaui nade.</t>
    </r>
  </si>
  <si>
    <r>
      <t xml:space="preserve"> </t>
    </r>
    <r>
      <rPr>
        <vertAlign val="superscript"/>
        <sz val="14"/>
        <color rgb="FFFF0000"/>
        <rFont val="Arial"/>
        <family val="2"/>
      </rPr>
      <t>{24}</t>
    </r>
    <r>
      <rPr>
        <sz val="14"/>
        <color rgb="FF000000"/>
        <rFont val="Arial"/>
        <family val="2"/>
      </rPr>
      <t> Nema onani otauimari mittemanazapa Deoza uatizemanarrari.</t>
    </r>
  </si>
  <si>
    <t>GÁLATAS 2</t>
  </si>
  <si>
    <t>Gálatas 2</t>
  </si>
  <si>
    <r>
      <t xml:space="preserve"> </t>
    </r>
    <r>
      <rPr>
        <vertAlign val="superscript"/>
        <sz val="14"/>
        <color rgb="FFFF0000"/>
        <rFont val="Arial"/>
        <family val="2"/>
      </rPr>
      <t>{1}</t>
    </r>
    <r>
      <rPr>
        <sz val="14"/>
        <color rgb="FF000000"/>
        <rFont val="Arial"/>
        <family val="2"/>
      </rPr>
      <t> Rrehe, uarri taniuarri omadizape uarrano 14 naha omadirraro. Zotodepe Zerozareuarri oqquemorani-pomarrarode. Narraro bobodezape Banabe, Tito tezerre ouaza touedemoranirraride.</t>
    </r>
  </si>
  <si>
    <r>
      <t xml:space="preserve"> </t>
    </r>
    <r>
      <rPr>
        <vertAlign val="superscript"/>
        <sz val="14"/>
        <color rgb="FFFF0000"/>
        <rFont val="Arial"/>
        <family val="2"/>
      </rPr>
      <t>{2}</t>
    </r>
    <r>
      <rPr>
        <sz val="14"/>
        <color rgb="FF000000"/>
        <rFont val="Arial"/>
        <family val="2"/>
      </rPr>
      <t> Naniuarri oqquemorani-pomarrarope taide Deopa occaniniuarrine bica tani auato inaneza oqquemoranirraro. Nezape Zerozare bacco onaniza Zeso Cristoza rrehe quenarrari bazimaza occa marinarracca uima uati onabaqquirrarode. Ime rrocouideni pouadenira queriqquimanaza naco occa marinarracca uima mittemanauissa tauiuarrine uati onabaqquirrarode.</t>
    </r>
  </si>
  <si>
    <t xml:space="preserve"> And privately before those who were respected, for fear that I might be running, or had run, in vain.</t>
  </si>
  <si>
    <t xml:space="preserve"> eu expliquei a eles a mensagem do evangelho que anuncio aos não-judeus. Eu não queria que o trabalho que tinha feito e estava fazendo fosse um trabalho perdido.</t>
  </si>
  <si>
    <t xml:space="preserve"> —Zodeo querrena-rrararrarideniza Zeso Cristo tauimari icassiuaueraniuarrinecca ouacomera-rizaniccape arrima narraro −onade. Obodipe: Occa uimaza nerrecoma quenaui? oneza uati onarrarode. Ouatti mittemanaza: Occa marinarra taide ouacomera-rizaponicca pina ponimassa nerrerattaqui? Occa marinarra rridapanacca naqui ponimaqui? oneraha nouerani. Pouadeniza bica tade.</t>
  </si>
  <si>
    <r>
      <t xml:space="preserve"> </t>
    </r>
    <r>
      <rPr>
        <vertAlign val="superscript"/>
        <sz val="14"/>
        <color rgb="FFFF0000"/>
        <rFont val="Arial"/>
        <family val="2"/>
      </rPr>
      <t>{3}</t>
    </r>
    <r>
      <rPr>
        <sz val="14"/>
        <color rgb="FF000000"/>
        <rFont val="Arial"/>
        <family val="2"/>
      </rPr>
      <t> Arra otesse Tito ouaza ccarizarrariza naco bicaqquiri narrari. Pouapa zama Cresiauarricca madirraraha pouaza: —Zodeodenicca zopori cotani eteroni uissinarra ticarrirri −quena-rrarade.</t>
    </r>
  </si>
  <si>
    <r>
      <t xml:space="preserve"> </t>
    </r>
    <r>
      <rPr>
        <vertAlign val="superscript"/>
        <sz val="14"/>
        <color rgb="FFFF0000"/>
        <rFont val="Arial"/>
        <family val="2"/>
      </rPr>
      <t>{4}</t>
    </r>
    <r>
      <rPr>
        <sz val="14"/>
        <color rgb="FF000000"/>
        <rFont val="Arial"/>
        <family val="2"/>
      </rPr>
      <t> Narraro uissinarracca uimape nouereraha zodeodeni motapa narrarotoui dameraqquiri narrari. Narraridenipa Zeso Cristoza parrissa quenaraha maizemanarrari. Pouadenipa iqueriqquiniza rrauizimarrari, ia noccozade. Zeso Cristo tauimarirrine Moizecca marinarraza imadi-rrereraha narraridenina Moizecca marinarraza ia tonananibaqquiuiuarrine touini quenarrari.</t>
    </r>
  </si>
  <si>
    <r>
      <t xml:space="preserve"> </t>
    </r>
    <r>
      <rPr>
        <vertAlign val="superscript"/>
        <sz val="14"/>
        <color rgb="FFFF0000"/>
        <rFont val="Arial"/>
        <family val="2"/>
      </rPr>
      <t>{5}</t>
    </r>
    <r>
      <rPr>
        <sz val="14"/>
        <color rgb="FF000000"/>
        <rFont val="Arial"/>
        <family val="2"/>
      </rPr>
      <t> Rrehe, narrarideni mamaizadedenipa dameraqquiri naraha pouadeni attiza ibobora inerrerade. Nouerade. Zeso Cristo tauimari icassiuaueraniuarrinecca orrarinina parrissa! Carasiauarri timadimanarrarodenipe narrarozara parrissa tizanapomanani bica tani, inarraro.</t>
    </r>
  </si>
  <si>
    <r>
      <t xml:space="preserve"> </t>
    </r>
    <r>
      <rPr>
        <vertAlign val="superscript"/>
        <sz val="14"/>
        <color rgb="FFFF0000"/>
        <rFont val="Arial"/>
        <family val="2"/>
      </rPr>
      <t>{6}</t>
    </r>
    <r>
      <rPr>
        <sz val="14"/>
        <color rgb="FF000000"/>
        <rFont val="Arial"/>
        <family val="2"/>
      </rPr>
      <t> Rrehe, ouape nani Zerozareza Zeso Cristoza rrehe quenarrari ime rrocouideni Zeso Cristo tauimari mari mari onarraro nattome quenaraha zori onanani nouerade.</t>
    </r>
  </si>
  <si>
    <t xml:space="preserve"> God doesn't show partiality to man)-- they, I say, who were respected imparted nothing to me,</t>
  </si>
  <si>
    <t xml:space="preserve"> pois Deus não julga pela aparência — aqueles líderes, repito, não me deram nenhuma idéia nova.</t>
  </si>
  <si>
    <t xml:space="preserve"> Attidenipa: —Arrima narraro naqui mari mari tarri −quena-rrarade. Ime rrocouideni querrenaraha ocappina-rrerade. Arra Deozapa deni toquerrenarrarideni, arramani toquerrenarrarideni bazima narrarissa caniqquimerarrari.</t>
  </si>
  <si>
    <r>
      <t xml:space="preserve"> </t>
    </r>
    <r>
      <rPr>
        <vertAlign val="superscript"/>
        <sz val="14"/>
        <color rgb="FFFF0000"/>
        <rFont val="Arial"/>
        <family val="2"/>
      </rPr>
      <t>{7}</t>
    </r>
    <r>
      <rPr>
        <sz val="14"/>
        <color rgb="FF000000"/>
        <rFont val="Arial"/>
        <family val="2"/>
      </rPr>
      <t> Nazama ime rrocouideni occa uima mittemanazapa: —Rrehe, bica tani −quenade. Arra zodeo querrena-rrararrarideniza Zeso Cristo tauimari icassiuaueraniuarrinecca ouaccora-rizaniuarrine Deo oua cazosserrari pouadeniza auato tarraro. Pouadeni attipa: —Parrissa Paorocca uima pina Pedoro zodeodeni maride Deo icazosserrarissa narraro −quenade.</t>
    </r>
  </si>
  <si>
    <r>
      <t xml:space="preserve"> </t>
    </r>
    <r>
      <rPr>
        <vertAlign val="superscript"/>
        <sz val="14"/>
        <color rgb="FFFF0000"/>
        <rFont val="Arial"/>
        <family val="2"/>
      </rPr>
      <t>{8}</t>
    </r>
    <r>
      <rPr>
        <sz val="14"/>
        <color rgb="FF000000"/>
        <rFont val="Arial"/>
        <family val="2"/>
      </rPr>
      <t> Deo Poua orrarirrarina Pedoro zosse inarrari, zodeodeniza Zeso Cristo tauimari eccorarizaniuarrine. Oua naqui zodeo querrena-rrararrarideniza Zeso Cristo tauimari ouaccora-rizaniuarrine oua cazosserrari.</t>
    </r>
  </si>
  <si>
    <r>
      <t xml:space="preserve"> </t>
    </r>
    <r>
      <rPr>
        <vertAlign val="superscript"/>
        <sz val="14"/>
        <color rgb="FFFF0000"/>
        <rFont val="Arial"/>
        <family val="2"/>
      </rPr>
      <t>{9}</t>
    </r>
    <r>
      <rPr>
        <sz val="14"/>
        <color rgb="FF000000"/>
        <rFont val="Arial"/>
        <family val="2"/>
      </rPr>
      <t> Zodeo querrena-rrararrarideni maride orraniuarrine Deo oua cazosserraricca uimape arra Tiaco, Pedoro, Zouao quenarrarideniza auato tarraro. Narraridenipa Zeso Cristoza quequeriqquimana narrarideni cacauade deni toquerrenauicca.</t>
    </r>
  </si>
  <si>
    <t xml:space="preserve"> gave to me and Barnabas the right hand of fellowship, that we should go to the Gentiles, and they to the circumcision.</t>
  </si>
  <si>
    <t xml:space="preserve"> eles deram a mim e a Barnabé um aperto de mãos. E todos nós combinamos que eu e Barnabé iríamos trabalhar entre os não-judeus e eles, entre os judeus.</t>
  </si>
  <si>
    <t xml:space="preserve"> Nazama oua, Banabe tezerre zodeo querrena-rrararrarideniza maride icadarizaniuarrine pouadeniza bica tezape izepe cobo tabaqquiza attidenipa: —Peperri. Tiadenipe zodeo querrena-rrararrarideniza tizepedeni irrimananiuarrine bica tani. Iana zodeodenizara izepe irriniuarrine −quenade.</t>
  </si>
  <si>
    <r>
      <t xml:space="preserve"> </t>
    </r>
    <r>
      <rPr>
        <vertAlign val="superscript"/>
        <sz val="14"/>
        <color rgb="FFFF0000"/>
        <rFont val="Arial"/>
        <family val="2"/>
      </rPr>
      <t>{10}</t>
    </r>
    <r>
      <rPr>
        <sz val="14"/>
        <color rgb="FF000000"/>
        <rFont val="Arial"/>
        <family val="2"/>
      </rPr>
      <t> Narraridenipa uima orrariera iaza uati toquenade: —Arra Zerozareuarricca imecotedeni mota cappiremanarrarideniza tetideni rrimemana terrerana. Ticcadeni da naqquinarra mota pouadeniza da da tizanapomanana −quenade. Narraro uimaza: —Rrehe, nema onana −onapozama nema onanarronarraro.</t>
    </r>
  </si>
  <si>
    <r>
      <t xml:space="preserve"> </t>
    </r>
    <r>
      <rPr>
        <vertAlign val="superscript"/>
        <sz val="14"/>
        <color rgb="FFFF0000"/>
        <rFont val="Arial"/>
        <family val="2"/>
      </rPr>
      <t>{11}</t>
    </r>
    <r>
      <rPr>
        <sz val="14"/>
        <color rgb="FF000000"/>
        <rFont val="Arial"/>
        <family val="2"/>
      </rPr>
      <t> Pedoropa imadinicca oza panani Atioquiauarri ccarronaza nauiza pocca uima bica taporaha zotode pouarrine bica terrerani. Narraro qqui onezape madirra bazima mittemanauiuarrine pouaza uati uati onarrarode.</t>
    </r>
  </si>
  <si>
    <r>
      <t xml:space="preserve"> </t>
    </r>
    <r>
      <rPr>
        <vertAlign val="superscript"/>
        <sz val="14"/>
        <color rgb="FFFF0000"/>
        <rFont val="Arial"/>
        <family val="2"/>
      </rPr>
      <t>{12}</t>
    </r>
    <r>
      <rPr>
        <sz val="14"/>
        <color rgb="FF000000"/>
        <rFont val="Arial"/>
        <family val="2"/>
      </rPr>
      <t> Arra Pedoropa taide zodeo querrena-rrararrarideniza rripade totoqquezima naporrari. Naraha zotodepa imecotedeni Zerozareuarricca Tiaco zosse inarronabaqquirrari. Narrarideni rrauirronaza Pedorocca uima torrizarraro. Arra imecotedeni Zerozareccapa zodeo querrena-rrararrarideniza rrarraui torrezima narrararrari.</t>
    </r>
  </si>
  <si>
    <t xml:space="preserve"> he drew back and separated himself, fearing those who were of the circumcision.</t>
  </si>
  <si>
    <t xml:space="preserve"> ele não queria mais tomar refeições com os não-judeus porque tinha medo dos que eram a favor de circuncidar os não-judeus.</t>
  </si>
  <si>
    <t xml:space="preserve"> Pouadenizape zopori cotani eteroni uissinarra cappiremanarrarideniza rripade oppina tarraro. Nazapa narrarideni noppine Pedoro zodeo querrena-rrararrarideniza rripade neborrari. Nazapa zodeo querrenarrari uissinarra carrimanarrarideniuarrira rripade totoqquezima narraride.</t>
  </si>
  <si>
    <r>
      <t xml:space="preserve"> </t>
    </r>
    <r>
      <rPr>
        <vertAlign val="superscript"/>
        <sz val="14"/>
        <color rgb="FFFF0000"/>
        <rFont val="Arial"/>
        <family val="2"/>
      </rPr>
      <t>{13}</t>
    </r>
    <r>
      <rPr>
        <sz val="14"/>
        <color rgb="FF000000"/>
        <rFont val="Arial"/>
        <family val="2"/>
      </rPr>
      <t> Nama nazapa imecote Atioquiacca zodeodeni mota naco pina Pedorossa quenarrari, zodeo querrena-rrararrarideniza touarrimanarrari. Banabe naco narraridenizama touarrirrari.</t>
    </r>
  </si>
  <si>
    <r>
      <t xml:space="preserve"> </t>
    </r>
    <r>
      <rPr>
        <vertAlign val="superscript"/>
        <sz val="14"/>
        <color rgb="FFFF0000"/>
        <rFont val="Arial"/>
        <family val="2"/>
      </rPr>
      <t>{14}</t>
    </r>
    <r>
      <rPr>
        <sz val="14"/>
        <color rgb="FF000000"/>
        <rFont val="Arial"/>
        <family val="2"/>
      </rPr>
      <t> Nezape poccadeni uima bica terrerani qqui onade. Naraha uima toccanissa tarrarope zodeodeni, zodeo querrena-rrararrarideni bazima Zeso Cristoza rrehe inezape pouana ia tonassiuauabaqquirrari. Narrarona parrissa icassiuaueraniuarrinecca uima. Arri poccadeni uima bica terrerezape Zeso Cristoza quequeriqquimana narrari bazima mittemanauiuarrine Pedoroza uati onarrarode:</t>
    </r>
  </si>
  <si>
    <t xml:space="preserve"> “If you, being a Jew, live as the Gentiles do, and not as the Jews do, why do you compel the Gentiles to live as the Jews do?”</t>
  </si>
  <si>
    <t xml:space="preserve"> “Você é judeu, mas não está vivendo como judeu e sim como não-judeu. Então, como é que você quer obrigar os não-judeus a viverem como judeus?”</t>
  </si>
  <si>
    <t xml:space="preserve"> —Tiape zodeoraha pina zodeo querrena-rrararraridenissa tehe timadiccade. Zesoza tirrarrarorrine Moizecca marinarra tineborrarode. Nema taporaha nerrecotoui rridapanape: “Zodeo querrena-rrararrarideni Moizecca marinarraza iboraqquiri nana” tarraro? Nema tanipe bica terrerani −onarrarode.</t>
  </si>
  <si>
    <r>
      <t xml:space="preserve"> </t>
    </r>
    <r>
      <rPr>
        <vertAlign val="superscript"/>
        <sz val="14"/>
        <color rgb="FFFF0000"/>
        <rFont val="Arial"/>
        <family val="2"/>
      </rPr>
      <t>{15}</t>
    </r>
    <r>
      <rPr>
        <sz val="14"/>
        <color rgb="FF000000"/>
        <rFont val="Arial"/>
        <family val="2"/>
      </rPr>
      <t> Iape zodeodeniza issonezape zodeodeni iquerrenarraro. Iape pina zodeo querrena-rrararrari uimasiri sseqquiri narraridenissa inerrerani.</t>
    </r>
  </si>
  <si>
    <r>
      <t xml:space="preserve"> </t>
    </r>
    <r>
      <rPr>
        <vertAlign val="superscript"/>
        <sz val="14"/>
        <color rgb="FFFF0000"/>
        <rFont val="Arial"/>
        <family val="2"/>
      </rPr>
      <t>{16}</t>
    </r>
    <r>
      <rPr>
        <sz val="14"/>
        <color rgb="FF000000"/>
        <rFont val="Arial"/>
        <family val="2"/>
      </rPr>
      <t> Naraha ibodiza nauatoqquiri inarraro: Deocca zossenirri Moize dozo inarraroza iboraqquiri inarrarope icca uima Deoza parrirenissa taniuarrine parrire-rrerani. Zeso Cristo tauimariza parrissa inezana pouarrine icca uima Deoza parrirenissa tarraro.</t>
    </r>
  </si>
  <si>
    <t xml:space="preserve"> that we might be justified by faith in Christ, and not by the works of the law. No flesh will be justified by the works of the law.</t>
  </si>
  <si>
    <t xml:space="preserve"> Assim nós também temos crido em Cristo Jesus a fim de sermos aceitos por Deus pela nossa fé em Cristo e não por fazermos o que a lei manda. Pois ninguém é aceito por Deus por fazer o que a lei manda.</t>
  </si>
  <si>
    <t xml:space="preserve"> Zeso Cristoza parrissa inezape icca uima Deoza parrirenissa tarrarorrine ia tonassiuauabaqquirrari. Nazama icassiuaueraniuarrinepe Deocca zossenirrissa inanarrarorrine rrerani.</t>
  </si>
  <si>
    <r>
      <t xml:space="preserve"> </t>
    </r>
    <r>
      <rPr>
        <vertAlign val="superscript"/>
        <sz val="14"/>
        <color rgb="FFFF0000"/>
        <rFont val="Arial"/>
        <family val="2"/>
      </rPr>
      <t>{17}</t>
    </r>
    <r>
      <rPr>
        <sz val="14"/>
        <color rgb="FF000000"/>
        <rFont val="Arial"/>
        <family val="2"/>
      </rPr>
      <t> Ettipe: —Zeso Cristoza parrissa ineza icca uima parrirenissa taniuarrine −inezape arra zodeodeni Deocca zossenirriza dameraqquiri narraridenipa iaza: —Deocca zossenirri taidecca tinebomanezape uimasiri sseqquiri tiquenani −quequenanarrari. Naraha Zeso Cristorrine uimasiri inanarraroqui? Nouerani! Uimape nema nerrerani, onarraro.</t>
    </r>
  </si>
  <si>
    <r>
      <t xml:space="preserve"> </t>
    </r>
    <r>
      <rPr>
        <vertAlign val="superscript"/>
        <sz val="14"/>
        <color rgb="FFFF0000"/>
        <rFont val="Arial"/>
        <family val="2"/>
      </rPr>
      <t>{18}</t>
    </r>
    <r>
      <rPr>
        <sz val="14"/>
        <color rgb="FF000000"/>
        <rFont val="Arial"/>
        <family val="2"/>
      </rPr>
      <t> Naraha ouape Deocca zossenirri taidecca oneborraro odimanizape uimasiri onanani auato tarraro.</t>
    </r>
  </si>
  <si>
    <r>
      <t xml:space="preserve"> </t>
    </r>
    <r>
      <rPr>
        <vertAlign val="superscript"/>
        <sz val="14"/>
        <color rgb="FFFF0000"/>
        <rFont val="Arial"/>
        <family val="2"/>
      </rPr>
      <t>{19}</t>
    </r>
    <r>
      <rPr>
        <sz val="14"/>
        <color rgb="FF000000"/>
        <rFont val="Arial"/>
        <family val="2"/>
      </rPr>
      <t> Maittaccazama Deocca zossenirri taidecca ouacauezape occa uima Deoza onaparrirenissa taniuarrine ssamo tade. Naraha Zeso Cristocca orrezape poua tezerre oua naqui aua porimacossaniza ozoqquerrarossa narrarode. Narrarope Deocca zossenirri taideccaza pina ouatiarrarossa narraro. Rridapape Deo Poua toui nauiccara onananiuarrine omadirraro.</t>
    </r>
  </si>
  <si>
    <r>
      <t xml:space="preserve"> </t>
    </r>
    <r>
      <rPr>
        <vertAlign val="superscript"/>
        <sz val="14"/>
        <color rgb="FFFF0000"/>
        <rFont val="Arial"/>
        <family val="2"/>
      </rPr>
      <t>{20}</t>
    </r>
    <r>
      <rPr>
        <sz val="14"/>
        <color rgb="FF000000"/>
        <rFont val="Arial"/>
        <family val="2"/>
      </rPr>
      <t> Ouape Zeso Cristo tezerre aua porimacossaniza ipamarronarrarossa neza occa madie rradanibotepe rricarraro. Rridapanapa Cristona ouaza madirrari. Nazama arrirraro namiza ouassirema omadiccazape Deo Bedi Zeso Cristoza rrehe ozanapoza omadirraro. Narrarina otoui uati uana tarraride. Oua tonassiuauauiuarrine zoqqueheza poua ccaccorarraride.</t>
    </r>
  </si>
  <si>
    <r>
      <t xml:space="preserve"> </t>
    </r>
    <r>
      <rPr>
        <vertAlign val="superscript"/>
        <sz val="14"/>
        <color rgb="FFFF0000"/>
        <rFont val="Arial"/>
        <family val="2"/>
      </rPr>
      <t>{21}</t>
    </r>
    <r>
      <rPr>
        <sz val="14"/>
        <color rgb="FF000000"/>
        <rFont val="Arial"/>
        <family val="2"/>
      </rPr>
      <t> Deopa itoui uati cauanari canaza Poua Bedi eccorarrari, icca uimasiri manaconi. Nezape pocca danirri bicani ouattarronirrine rrerani. Rridacca Moizecca marinarraza icassiuaueraniuarrine parrirezape arra Zeso Cristopa pouama zoqqueuitouiraha. Naraha pouama zoqque-rrararrari. Parrissa icassiuaueraniuarrinena itoui zoqquerraride.</t>
    </r>
  </si>
  <si>
    <t>GÁLATAS 3</t>
  </si>
  <si>
    <t>Gálatas 3</t>
  </si>
  <si>
    <r>
      <t xml:space="preserve"> </t>
    </r>
    <r>
      <rPr>
        <vertAlign val="superscript"/>
        <sz val="14"/>
        <color rgb="FFFF0000"/>
        <rFont val="Arial"/>
        <family val="2"/>
      </rPr>
      <t>{1}</t>
    </r>
    <r>
      <rPr>
        <sz val="14"/>
        <color rgb="FF000000"/>
        <rFont val="Arial"/>
        <family val="2"/>
      </rPr>
      <t> Rraho! Tiadeni Carasiauarri timadirize-manarrarodenipe tibodideni uatome-mananiuarrine ssamoqquiri tiquenarraro. Nerrecorrari attirrine tibodideni tossamorraro? Nani tiadeniuarri Zeso Cristo aua porimacossaniza zoqquerrari tauimari ouacomera-rizapozape pina qqui tiquenarrarissa narraride. Naraha rridapanape uima onihizana tiquerrenarraro.</t>
    </r>
  </si>
  <si>
    <r>
      <t xml:space="preserve"> </t>
    </r>
    <r>
      <rPr>
        <vertAlign val="superscript"/>
        <sz val="14"/>
        <color rgb="FFFF0000"/>
        <rFont val="Arial"/>
        <family val="2"/>
      </rPr>
      <t>{2}</t>
    </r>
    <r>
      <rPr>
        <sz val="14"/>
        <color rgb="FF000000"/>
        <rFont val="Arial"/>
        <family val="2"/>
      </rPr>
      <t> Rrari, arrirraro ouatti orrarie tecomeremananiuarrine touini onarraro. Arra Deo Poua Corime tiadeniza inanarizarraripa Moizecca marinarraza iboraqquiri tiquenarrarorrinequi? Nouerani! Zeso Cristo tauimari timittemaneza parrissa tiquenezana Deo Poua Corime tiadeniza inanarizarraride.</t>
    </r>
  </si>
  <si>
    <r>
      <t xml:space="preserve"> </t>
    </r>
    <r>
      <rPr>
        <vertAlign val="superscript"/>
        <sz val="14"/>
        <color rgb="FFFF0000"/>
        <rFont val="Arial"/>
        <family val="2"/>
      </rPr>
      <t>{3}</t>
    </r>
    <r>
      <rPr>
        <sz val="14"/>
        <color rgb="FF000000"/>
        <rFont val="Arial"/>
        <family val="2"/>
      </rPr>
      <t> Nerrecotoui timittemananissa terrerarraro? Arra Zeso Cristoza rrehe tiquenapozama Deo Corime tiadeni acco tocanabaqquirrari, Zeso Cristo tauimariza timadimananiuarrine.</t>
    </r>
  </si>
  <si>
    <t xml:space="preserve"> are you now completed in the flesh?</t>
  </si>
  <si>
    <t xml:space="preserve"> Vocês começaram a sua vida cristã pelo poder do Espírito de Deus e agora querem ir até o fim pelas suas próprias forças?</t>
  </si>
  <si>
    <t xml:space="preserve"> Naraha nerrecotoui rridapape ticcadeni uima torrizarraro? Arri tettidenipe: —Icca uima Deoza parrirenissa taniuarrine Moizecca marinarrassa inanana −tiqueneraha. Nema tiquenanipe bica terrerani, onarraro.</t>
  </si>
  <si>
    <r>
      <t xml:space="preserve"> </t>
    </r>
    <r>
      <rPr>
        <vertAlign val="superscript"/>
        <sz val="14"/>
        <color rgb="FFFF0000"/>
        <rFont val="Arial"/>
        <family val="2"/>
      </rPr>
      <t>{4}</t>
    </r>
    <r>
      <rPr>
        <sz val="14"/>
        <color rgb="FF000000"/>
        <rFont val="Arial"/>
        <family val="2"/>
      </rPr>
      <t> Arrina Zeso Cristo tauimariza rrehe tiquenezape Deo tiadeniza uima bicani inanarrarope ponimaqui? Ponima rrerani!</t>
    </r>
  </si>
  <si>
    <r>
      <t xml:space="preserve"> </t>
    </r>
    <r>
      <rPr>
        <vertAlign val="superscript"/>
        <sz val="14"/>
        <color rgb="FFFF0000"/>
        <rFont val="Arial"/>
        <family val="2"/>
      </rPr>
      <t>{5}</t>
    </r>
    <r>
      <rPr>
        <sz val="14"/>
        <color rgb="FF000000"/>
        <rFont val="Arial"/>
        <family val="2"/>
      </rPr>
      <t> Rrari, tibodideni uatome-manarri: Deopa tiadeniza Poua Corime inanarizarrari, arra tiadeniuarri naco canauatori canarizarrari. Naraha nerrecotoui nama narraritta? Moizecca marinarraza iboraqquiri tiquenarrarorrinequi? Nouerani! Zeso Cristo tauimari timittemaneza rrehe tiquenarrarorrinena nama narrari.</t>
    </r>
  </si>
  <si>
    <r>
      <t xml:space="preserve"> </t>
    </r>
    <r>
      <rPr>
        <vertAlign val="superscript"/>
        <sz val="14"/>
        <color rgb="FFFF0000"/>
        <rFont val="Arial"/>
        <family val="2"/>
      </rPr>
      <t>{6}</t>
    </r>
    <r>
      <rPr>
        <sz val="14"/>
        <color rgb="FF000000"/>
        <rFont val="Arial"/>
        <family val="2"/>
      </rPr>
      <t> Rrari, Abarahao tauimariza tibodideni uatome-manarri. Abarahaopa Deoza parrissa narrarirrine Deo Attipa: —Abarahaocca uimape ouaza bica tani −narrari.</t>
    </r>
  </si>
  <si>
    <r>
      <t xml:space="preserve"> </t>
    </r>
    <r>
      <rPr>
        <vertAlign val="superscript"/>
        <sz val="14"/>
        <color rgb="FFFF0000"/>
        <rFont val="Arial"/>
        <family val="2"/>
      </rPr>
      <t>{7}</t>
    </r>
    <r>
      <rPr>
        <sz val="14"/>
        <color rgb="FF000000"/>
        <rFont val="Arial"/>
        <family val="2"/>
      </rPr>
      <t> Nazama madirra Deoza parrissa quenarraridenipa pina Abarahao parrissa narrarissa quenarrari. Narrarideniza: —Parrissa Abarahao potemauideni −ihinanarraro.</t>
    </r>
  </si>
  <si>
    <r>
      <t xml:space="preserve"> </t>
    </r>
    <r>
      <rPr>
        <vertAlign val="superscript"/>
        <sz val="14"/>
        <color rgb="FFFF0000"/>
        <rFont val="Arial"/>
        <family val="2"/>
      </rPr>
      <t>{8}</t>
    </r>
    <r>
      <rPr>
        <sz val="14"/>
        <color rgb="FF000000"/>
        <rFont val="Arial"/>
        <family val="2"/>
      </rPr>
      <t> Maittaccazama Deo Atti dozo naporraroza arrirraro uima auato inanaporraro: Zodeo querrena-rrararrarideni Deoza parrissa quenazapa poccadeni uima Deoza tobicanitoui. Deopa pouadeniza: —Tiadeniza uima nouerani.</t>
    </r>
  </si>
  <si>
    <t xml:space="preserve"> preached the Good News beforehand to Abraham, saying, “In you all the nations will be blessed.”</t>
  </si>
  <si>
    <t xml:space="preserve"> antes de chegar o tempo, elas anunciaram a boa notícia a Abraão, dizendo: “Por meio de você, Deus abençoará todos os povos.”</t>
  </si>
  <si>
    <t xml:space="preserve"> Bicaqquiri tiquenani −nauitoui. Narraro uima bicani madirra tocassiuauerauiuarrinecca Deo Abarahaoza uati taporrari: —Deorrine tipotemani zotodeccazana arrirraro zamacca madirra bazimaza uatizeheri torrarizanitoui −naporrari.</t>
  </si>
  <si>
    <r>
      <t xml:space="preserve"> </t>
    </r>
    <r>
      <rPr>
        <vertAlign val="superscript"/>
        <sz val="14"/>
        <color rgb="FFFF0000"/>
        <rFont val="Arial"/>
        <family val="2"/>
      </rPr>
      <t>{9}</t>
    </r>
    <r>
      <rPr>
        <sz val="14"/>
        <color rgb="FF000000"/>
        <rFont val="Arial"/>
        <family val="2"/>
      </rPr>
      <t> Nazama Abarahaoza uatizeheri torrarrarope Deoza parrissa narrarirrine. Narrarossa narraroa madirra uapima Deoza parrissa quenarrarideniza uatizeheri torrarizanitoui.</t>
    </r>
  </si>
  <si>
    <r>
      <t xml:space="preserve"> </t>
    </r>
    <r>
      <rPr>
        <vertAlign val="superscript"/>
        <sz val="14"/>
        <color rgb="FFFF0000"/>
        <rFont val="Arial"/>
        <family val="2"/>
      </rPr>
      <t>{10}</t>
    </r>
    <r>
      <rPr>
        <sz val="14"/>
        <color rgb="FF000000"/>
        <rFont val="Arial"/>
        <family val="2"/>
      </rPr>
      <t> Naraha madirra attidenia: —Moizecca marinarraza iboraqquiri inezape icca uima Deoza tobicanitoui –quequenanaraha narraridenipa tocassiuauera-rrarauitoui. Deo pocca narrizoue pouadeniza inananitoui. Narraro uimape Deo Atti dozo naniza arrima narraro: —Deocca zossenirri nemaneheza madirra ibora tarrararraripa narrizoueza torrauitoui −nani nade.</t>
    </r>
  </si>
  <si>
    <r>
      <t xml:space="preserve"> </t>
    </r>
    <r>
      <rPr>
        <vertAlign val="superscript"/>
        <sz val="14"/>
        <color rgb="FFFF0000"/>
        <rFont val="Arial"/>
        <family val="2"/>
      </rPr>
      <t>{11}</t>
    </r>
    <r>
      <rPr>
        <sz val="14"/>
        <color rgb="FF000000"/>
        <rFont val="Arial"/>
        <family val="2"/>
      </rPr>
      <t> Nezape iaza auato tarraro: Madirracca uima Deoza bica tarrarope Moizecca marinarrassa inanarrarorrine rrerani. Icca uima Deoza bica tarrarope Pouaza parrissa inezana parri. Deo Atti dozo naniza arrima narraro: —Madirra bica tarrari Deoza parrissa narraripa narraro rrehenirrima madi-zanapouitoui −nani nade.</t>
    </r>
  </si>
  <si>
    <r>
      <t xml:space="preserve"> </t>
    </r>
    <r>
      <rPr>
        <vertAlign val="superscript"/>
        <sz val="14"/>
        <color rgb="FFFF0000"/>
        <rFont val="Arial"/>
        <family val="2"/>
      </rPr>
      <t>{12}</t>
    </r>
    <r>
      <rPr>
        <sz val="14"/>
        <color rgb="FF000000"/>
        <rFont val="Arial"/>
        <family val="2"/>
      </rPr>
      <t> Naraha Deocca zossenirri taidecca Moize dozo inarrarozara madirraripa rrehenirri rriraha madiuitoui. Deo Atti dozo nanizape arrima narraro: —Arrirraro zossenirrissa inaneza madirraripa narraro zossenirrizara madiuitoui −nani nade.</t>
    </r>
  </si>
  <si>
    <r>
      <t xml:space="preserve"> </t>
    </r>
    <r>
      <rPr>
        <vertAlign val="superscript"/>
        <sz val="14"/>
        <color rgb="FFFF0000"/>
        <rFont val="Arial"/>
        <family val="2"/>
      </rPr>
      <t>{13}</t>
    </r>
    <r>
      <rPr>
        <sz val="14"/>
        <color rgb="FF000000"/>
        <rFont val="Arial"/>
        <family val="2"/>
      </rPr>
      <t> Naraha Cristopa ia todinibaqquiuiuarrine zoqquerrari. Deocca zossenirrissa inaneza imadiniuarrine iparrire-rrerezape Deo pocca narrizoue iaza inassonarinitouiraha Cristozana inassonarirraro. Pouaza torrarrarope pina Moize dozo inaporraroccassa narraro: —Auaza que taza zoqquerraripa Deocca narrizoue carrirrari −nani nade.</t>
    </r>
  </si>
  <si>
    <r>
      <t xml:space="preserve"> </t>
    </r>
    <r>
      <rPr>
        <vertAlign val="superscript"/>
        <sz val="14"/>
        <color rgb="FFFF0000"/>
        <rFont val="Arial"/>
        <family val="2"/>
      </rPr>
      <t>{14}</t>
    </r>
    <r>
      <rPr>
        <sz val="14"/>
        <color rgb="FF000000"/>
        <rFont val="Arial"/>
        <family val="2"/>
      </rPr>
      <t> Cristo ia todinibaqquirraripa arra zodeo querrena-rrararrari pouaza rrehe quenarrarideni naco uatizeheri carrimanauiuarrine. Narraro uatizeheripe Deo Abarahaoza uati taporrarissa narraro pouadeniza torraniuarrine. Uima onihi naqui iape Zeso Cristoza rrehe inezape Deo Poua Corime iaza inanarizarrari, pina Poua uati taporrarissa narraro iaza da inarrari.</t>
    </r>
  </si>
  <si>
    <r>
      <t xml:space="preserve"> </t>
    </r>
    <r>
      <rPr>
        <vertAlign val="superscript"/>
        <sz val="14"/>
        <color rgb="FFFF0000"/>
        <rFont val="Arial"/>
        <family val="2"/>
      </rPr>
      <t>{15}</t>
    </r>
    <r>
      <rPr>
        <sz val="14"/>
        <color rgb="FF000000"/>
        <rFont val="Arial"/>
        <family val="2"/>
      </rPr>
      <t> Ouimecotedeni, arrirraro namiza imadirrarocca uimaza tiadeni mari ocanabaqquina. Madirrapa poua tesse tezerre —Rrehe icanirena −quenazapa poccadeni rrehe canirenirri papeoza dozo iquenarraro.</t>
    </r>
  </si>
  <si>
    <t xml:space="preserve"> yet when it has been confirmed, no one makes it void, or adds to it.</t>
  </si>
  <si>
    <t xml:space="preserve"> quando duas pessoas combinam alguma coisa e assinam um contrato, ninguém pode quebrá-lo ou acrescentar qualquer coisa a ele.</t>
  </si>
  <si>
    <t xml:space="preserve"> Nazapa narraro papeoza pouadeni zepe ppa quenazapa madirra ouaha atti: —Narraro dozonirripe poni, nebona −nauiuarrine ssamo tani. Uima onihi inauarimananiuarrine naqui oppina tani.</t>
  </si>
  <si>
    <r>
      <t xml:space="preserve"> </t>
    </r>
    <r>
      <rPr>
        <vertAlign val="superscript"/>
        <sz val="14"/>
        <color rgb="FFFF0000"/>
        <rFont val="Arial"/>
        <family val="2"/>
      </rPr>
      <t>{16}</t>
    </r>
    <r>
      <rPr>
        <sz val="14"/>
        <color rgb="FF000000"/>
        <rFont val="Arial"/>
        <family val="2"/>
      </rPr>
      <t> Narraro uimassa narraroa Deopa taide Abarahaoza uati taporraricca cacarriqquimeraniuarrine ssamo tani. Poua Atti Abarahaoza: —Tiaza, tipotemaniza uima bicani onananitoui −naporrari. Naraha Deo Atti dozo nanizape: —Tipotemani bazimaza −nerrerarraro. Poua potemaui orrariazana dozo narrarode. Narraripa Cristo.</t>
    </r>
  </si>
  <si>
    <r>
      <t xml:space="preserve"> </t>
    </r>
    <r>
      <rPr>
        <vertAlign val="superscript"/>
        <sz val="14"/>
        <color rgb="FFFF0000"/>
        <rFont val="Arial"/>
        <family val="2"/>
      </rPr>
      <t>{17}</t>
    </r>
    <r>
      <rPr>
        <sz val="14"/>
        <color rgb="FF000000"/>
        <rFont val="Arial"/>
        <family val="2"/>
      </rPr>
      <t> Narraro Deo uati taporraricca uima uati onarrarope arrima narraro: Abarahaopa Deoza parrissa naza Deo Abarahao tezerre rrehe canireui quenade. Naraha zotode uarrano 430 naha tossoniqquimazana Deo pocca zossenirri Moizeza da ineza dozo inarraro.</t>
    </r>
  </si>
  <si>
    <t xml:space="preserve"> which came four hundred thirty years after, does not annul, so as to make the promise of no effect.</t>
  </si>
  <si>
    <t xml:space="preserve"> que foi dada quatrocentos e trinta anos depois, não pode quebrar aquela aliança, nem anular a promessa de Deus.</t>
  </si>
  <si>
    <t xml:space="preserve"> Naraha narraro zossenirripe Deo Abarahao tezerre rrehe canirerraricca uima inassamoniuarrine parrire-rrerani. Deo Abarahaoza uati taporraricca uima naqui ponima inananiuarrine parrire-rrerani.</t>
  </si>
  <si>
    <r>
      <t xml:space="preserve"> </t>
    </r>
    <r>
      <rPr>
        <vertAlign val="superscript"/>
        <sz val="14"/>
        <color rgb="FFFF0000"/>
        <rFont val="Arial"/>
        <family val="2"/>
      </rPr>
      <t>{18}</t>
    </r>
    <r>
      <rPr>
        <sz val="14"/>
        <color rgb="FF000000"/>
        <rFont val="Arial"/>
        <family val="2"/>
      </rPr>
      <t> Arrina, rridacca Deo pocca uima bicani icassiuaueraniuarrinecca Moizecca marinarraza iboraqquiri narraridenizara da inezape arra Deo Poua Attissa inana-rreranitouiraha. Poua uati tapouicca naqui ponima torranitouiraha. Deo Poua uati taporraricca danirripe manaconi rrirehe Abarahaoza da inarrarossa narraro. Abarahao Deoza ibora tarrarirrine rraraui.</t>
    </r>
  </si>
  <si>
    <r>
      <t xml:space="preserve"> </t>
    </r>
    <r>
      <rPr>
        <vertAlign val="superscript"/>
        <sz val="14"/>
        <color rgb="FFFF0000"/>
        <rFont val="Arial"/>
        <family val="2"/>
      </rPr>
      <t>{19}</t>
    </r>
    <r>
      <rPr>
        <sz val="14"/>
        <color rgb="FF000000"/>
        <rFont val="Arial"/>
        <family val="2"/>
      </rPr>
      <t> Nezape tettidenia: —Nerrecotouira Deopa pocca zossenirri Moizeza da inarrarotte? −tiquenanitiderra. Narrarope madirradenicca uimasiri pouadeniza auato taniuarrine. Abarahaoza uima bicani uati taporrari nattinipe Deo pocca zossenirri da inarraro.</t>
    </r>
  </si>
  <si>
    <t xml:space="preserve"> Until the seed should come to whom the promise has been made. It was ordained through angels by the hand of a mediator.</t>
  </si>
  <si>
    <t xml:space="preserve"> pois a promessa foi feita a esse descendente. A lei foi entregue por anjos, e um homem b serviu de intermediário.</t>
  </si>
  <si>
    <t xml:space="preserve"> Narraro zossenirri ecauemana-rronarrarope Abarahao potemaui bicabote orraria ccarronaui bacco tarraroparri. Nazama Deo pocca zossenirri da inezape madirradeniza uati tarrararrari. Pocca zozosse tabaqquiza uati tazana pouadenina Moizeza uati iqquime-manarraro. Nazapa Moizena madirradeni mari icanabaqquirrari.</t>
  </si>
  <si>
    <r>
      <t xml:space="preserve"> </t>
    </r>
    <r>
      <rPr>
        <vertAlign val="superscript"/>
        <sz val="14"/>
        <color rgb="FFFF0000"/>
        <rFont val="Arial"/>
        <family val="2"/>
      </rPr>
      <t>{20}</t>
    </r>
    <r>
      <rPr>
        <sz val="14"/>
        <color rgb="FF000000"/>
        <rFont val="Arial"/>
        <family val="2"/>
      </rPr>
      <t> Naraha Deo Abarahaoza uati tapozapa Poua Atti uati toqquimade rriraha uati tarrari. Deo Poua motta: —Ouattissa nehe onananitoui −naui nade Abarahaoza.</t>
    </r>
  </si>
  <si>
    <r>
      <t xml:space="preserve"> </t>
    </r>
    <r>
      <rPr>
        <vertAlign val="superscript"/>
        <sz val="14"/>
        <color rgb="FFFF0000"/>
        <rFont val="Arial"/>
        <family val="2"/>
      </rPr>
      <t>{21}</t>
    </r>
    <r>
      <rPr>
        <sz val="14"/>
        <color rgb="FF000000"/>
        <rFont val="Arial"/>
        <family val="2"/>
      </rPr>
      <t> Nazama Deo pocca zossenirri Moizeza da inarrarope Deo Poua uati taporraricca uima bicani inassamoniuarrine parrirequi? Nouerani! Rridacca Moizecca marinarra camittehe rriquerreranicca dade parrirezape narraro marinarraza iboraqquiri ineza icca uima Deoza tobicanitouiraha.</t>
    </r>
  </si>
  <si>
    <r>
      <t xml:space="preserve"> </t>
    </r>
    <r>
      <rPr>
        <vertAlign val="superscript"/>
        <sz val="14"/>
        <color rgb="FFFF0000"/>
        <rFont val="Arial"/>
        <family val="2"/>
      </rPr>
      <t>{22}</t>
    </r>
    <r>
      <rPr>
        <sz val="14"/>
        <color rgb="FF000000"/>
        <rFont val="Arial"/>
        <family val="2"/>
      </rPr>
      <t> Naraha Deo Attiza uima imittarrarope ia bazima uimasiriza pina tozepe iquerrenarrarossa narraro. Narraro uimasiriza ia tappa tabaqquiuiuarrinepa Zeso Cristona orrariui. Madirra bazima pouaza rrehe quenarrarideniza Deocca uima bicani torranitoui.</t>
    </r>
  </si>
  <si>
    <r>
      <t xml:space="preserve"> </t>
    </r>
    <r>
      <rPr>
        <vertAlign val="superscript"/>
        <sz val="14"/>
        <color rgb="FFFF0000"/>
        <rFont val="Arial"/>
        <family val="2"/>
      </rPr>
      <t>{23}</t>
    </r>
    <r>
      <rPr>
        <sz val="14"/>
        <color rgb="FF000000"/>
        <rFont val="Arial"/>
        <family val="2"/>
      </rPr>
      <t> Naraha Zeso Cristoza rrehe inerreraqquezape Moizecca marinarraza imadirronarrarorrine pina toponi cocoroza ezarrarossa inarrarode. Narraroza imadirronarraroa Zeso Cristo tauimari imitteza rrehe inezape iqquenarrarossa narrarode.</t>
    </r>
  </si>
  <si>
    <r>
      <t xml:space="preserve"> </t>
    </r>
    <r>
      <rPr>
        <vertAlign val="superscript"/>
        <sz val="14"/>
        <color rgb="FFFF0000"/>
        <rFont val="Arial"/>
        <family val="2"/>
      </rPr>
      <t>{24}</t>
    </r>
    <r>
      <rPr>
        <sz val="14"/>
        <color rgb="FF000000"/>
        <rFont val="Arial"/>
        <family val="2"/>
      </rPr>
      <t> Narraro uimassa narraro uati onana, timittemananissa taniuarrine, onarraro. Moizecca marinarrape Zeso Cristoza bacco inaniuarrine pina ia tonequebaqquirrarossa narraro.</t>
    </r>
  </si>
  <si>
    <t xml:space="preserve"> that we might be justified by faith.</t>
  </si>
  <si>
    <t xml:space="preserve"> a lei ficou tomando conta de nós até que Cristo viesse para podermos ser aceitos por Deus por meio da fé.</t>
  </si>
  <si>
    <t xml:space="preserve"> Pina erredeni cacauade erredeni inequeriza-baqquirrarissa narrarode. Zeso Cristo tauimari icassiuaueraniuarrinecca imitteza rrehe inezape icca uima Deoza tobicarraro. Iaza Deo Attipa: —Bicaqquiri tiquenani −narrari.</t>
  </si>
  <si>
    <r>
      <t xml:space="preserve"> </t>
    </r>
    <r>
      <rPr>
        <vertAlign val="superscript"/>
        <sz val="14"/>
        <color rgb="FFFF0000"/>
        <rFont val="Arial"/>
        <family val="2"/>
      </rPr>
      <t>{25}</t>
    </r>
    <r>
      <rPr>
        <sz val="14"/>
        <color rgb="FF000000"/>
        <rFont val="Arial"/>
        <family val="2"/>
      </rPr>
      <t> Naraha rridapana Zeso Cristoza rrehe inezape Moizecca marinarrape pina ia cacauadessa napoma-rrerani.</t>
    </r>
  </si>
  <si>
    <r>
      <t xml:space="preserve"> </t>
    </r>
    <r>
      <rPr>
        <vertAlign val="superscript"/>
        <sz val="14"/>
        <color rgb="FFFF0000"/>
        <rFont val="Arial"/>
        <family val="2"/>
      </rPr>
      <t>{26}</t>
    </r>
    <r>
      <rPr>
        <sz val="14"/>
        <color rgb="FF000000"/>
        <rFont val="Arial"/>
        <family val="2"/>
      </rPr>
      <t> Zeso Cristoza rrehe tiquenezape Deo pocca erredeni tiquerrenarraro.</t>
    </r>
  </si>
  <si>
    <r>
      <t xml:space="preserve"> </t>
    </r>
    <r>
      <rPr>
        <vertAlign val="superscript"/>
        <sz val="14"/>
        <color rgb="FFFF0000"/>
        <rFont val="Arial"/>
        <family val="2"/>
      </rPr>
      <t>{27}</t>
    </r>
    <r>
      <rPr>
        <sz val="14"/>
        <color rgb="FF000000"/>
        <rFont val="Arial"/>
        <family val="2"/>
      </rPr>
      <t> Pouaza rrehe tiquenezape passo dopaniza niniqui ticarrimanarrarode. Nezape pouaza tirrariqquimanarraro. Cristo pocca madiessa tinanemanehe timadimanarraro.</t>
    </r>
  </si>
  <si>
    <r>
      <t xml:space="preserve"> </t>
    </r>
    <r>
      <rPr>
        <vertAlign val="superscript"/>
        <sz val="14"/>
        <color rgb="FFFF0000"/>
        <rFont val="Arial"/>
        <family val="2"/>
      </rPr>
      <t>{28}</t>
    </r>
    <r>
      <rPr>
        <sz val="14"/>
        <color rgb="FF000000"/>
        <rFont val="Arial"/>
        <family val="2"/>
      </rPr>
      <t> Tiadeni bazima Zeso Cristoza rrehe tiquenarrarope zodeodeni, zodeo rrararrarideni, zozossedeni, zozosse rrararrarideni, maqquiderredeni, amonerredeni bazima Zeso Cristoza tirrariqquimananissa tarraro.</t>
    </r>
  </si>
  <si>
    <r>
      <t xml:space="preserve"> </t>
    </r>
    <r>
      <rPr>
        <vertAlign val="superscript"/>
        <sz val="14"/>
        <color rgb="FFFF0000"/>
        <rFont val="Arial"/>
        <family val="2"/>
      </rPr>
      <t>{29}</t>
    </r>
    <r>
      <rPr>
        <sz val="14"/>
        <color rgb="FF000000"/>
        <rFont val="Arial"/>
        <family val="2"/>
      </rPr>
      <t> Zeso Cristoza tiquerrenezape Abarahao potemaui tiquerrenani. Nezape Deo Abarahaoza uima bicani uati taporraricca tiadeniza naqui torrarraro.</t>
    </r>
  </si>
  <si>
    <t>GÁLATAS 4</t>
  </si>
  <si>
    <t>Gálatas 4</t>
  </si>
  <si>
    <r>
      <t xml:space="preserve"> </t>
    </r>
    <r>
      <rPr>
        <vertAlign val="superscript"/>
        <sz val="14"/>
        <color rgb="FFFF0000"/>
        <rFont val="Arial"/>
        <family val="2"/>
      </rPr>
      <t>{1}</t>
    </r>
    <r>
      <rPr>
        <sz val="14"/>
        <color rgb="FF000000"/>
        <rFont val="Arial"/>
        <family val="2"/>
      </rPr>
      <t> Deocca erredeni iquerrenarrarope arrirraro namiza imadirrarocca uimassa narraroza tiadeni mari ocanabaqquina. Madirra zoqquezapa zepetarri zepepero poua bediza totorra narraro. Poua bedipa imehi zepetarri zepepero nemanehe carriuiuarrineraha auera taccazapa pina pocca madirracca zozosse tarabaiarrinessa naha madiccarrari.</t>
    </r>
  </si>
  <si>
    <r>
      <t xml:space="preserve"> </t>
    </r>
    <r>
      <rPr>
        <vertAlign val="superscript"/>
        <sz val="14"/>
        <color rgb="FFFF0000"/>
        <rFont val="Arial"/>
        <family val="2"/>
      </rPr>
      <t>{2}</t>
    </r>
    <r>
      <rPr>
        <sz val="14"/>
        <color rgb="FF000000"/>
        <rFont val="Arial"/>
        <family val="2"/>
      </rPr>
      <t> Erredeni auera taccazapa poua cacauade carri, imehi zepetarri zepepero cacauade carri narrari. Narrarideniza madirronarraria arra imehi ua izanauicca uarrano bacco tarrari.</t>
    </r>
  </si>
  <si>
    <r>
      <t xml:space="preserve"> </t>
    </r>
    <r>
      <rPr>
        <vertAlign val="superscript"/>
        <sz val="14"/>
        <color rgb="FFFF0000"/>
        <rFont val="Arial"/>
        <family val="2"/>
      </rPr>
      <t>{3}</t>
    </r>
    <r>
      <rPr>
        <sz val="14"/>
        <color rgb="FF000000"/>
        <rFont val="Arial"/>
        <family val="2"/>
      </rPr>
      <t> Ia naqui taide arrirraro namicca uimaza iboraqquiri inapozape pina madirracca zozossessa inaccade. Pina arra erredeni imehi zepetarri zepepero pouaza torraniuarrine touini madirrarissa inapode.</t>
    </r>
  </si>
  <si>
    <r>
      <t xml:space="preserve"> </t>
    </r>
    <r>
      <rPr>
        <vertAlign val="superscript"/>
        <sz val="14"/>
        <color rgb="FFFF0000"/>
        <rFont val="Arial"/>
        <family val="2"/>
      </rPr>
      <t>{4}</t>
    </r>
    <r>
      <rPr>
        <sz val="14"/>
        <color rgb="FF000000"/>
        <rFont val="Arial"/>
        <family val="2"/>
      </rPr>
      <t> Naraha Deo pocca erredeni Zeso Cristo madirra iassa naha zosse inaronauiuarrinecca uada bacco teza amonerreza tossonarrari. Moizecca marinarraza ibora tauiuarrine tossonarraride.</t>
    </r>
  </si>
  <si>
    <r>
      <t xml:space="preserve"> </t>
    </r>
    <r>
      <rPr>
        <vertAlign val="superscript"/>
        <sz val="14"/>
        <color rgb="FFFF0000"/>
        <rFont val="Arial"/>
        <family val="2"/>
      </rPr>
      <t>{5}</t>
    </r>
    <r>
      <rPr>
        <sz val="14"/>
        <color rgb="FF000000"/>
        <rFont val="Arial"/>
        <family val="2"/>
      </rPr>
      <t> Rrehe, Moizecca marinarraza zozosse iquerrenaporaha zotodepe narraro marinarraza ia todinibaqquiuiuarrine ccaronarraride Zeso. Nazapa Deo iaza: —Occa zozossedeni −narrararrari. —Occa erredenideni −narrari.</t>
    </r>
  </si>
  <si>
    <r>
      <t xml:space="preserve"> </t>
    </r>
    <r>
      <rPr>
        <vertAlign val="superscript"/>
        <sz val="14"/>
        <color rgb="FFFF0000"/>
        <rFont val="Arial"/>
        <family val="2"/>
      </rPr>
      <t>{6}</t>
    </r>
    <r>
      <rPr>
        <sz val="14"/>
        <color rgb="FF000000"/>
        <rFont val="Arial"/>
        <family val="2"/>
      </rPr>
      <t> Nazama Deo pocca erredeni iquerreneza naqui Poua Bedi Corime iaza madiuiuarrine ibodiza zosse izimarraride. Narrarirrinena ettipe: —Parrissa, Tiape icca Abi Deo −inarraro.</t>
    </r>
  </si>
  <si>
    <r>
      <t xml:space="preserve"> </t>
    </r>
    <r>
      <rPr>
        <vertAlign val="superscript"/>
        <sz val="14"/>
        <color rgb="FFFF0000"/>
        <rFont val="Arial"/>
        <family val="2"/>
      </rPr>
      <t>{7}</t>
    </r>
    <r>
      <rPr>
        <sz val="14"/>
        <color rgb="FF000000"/>
        <rFont val="Arial"/>
        <family val="2"/>
      </rPr>
      <t> Rridapanape zozosse tiquerrena-rrerani. Deopa tiadeniza: —Occa erredenideni −narrari. Nezape pocca erredeni tiquerrenarrarorrine Deo Poua pocca tiadeniza inanarizanitoui.</t>
    </r>
  </si>
  <si>
    <r>
      <t xml:space="preserve"> </t>
    </r>
    <r>
      <rPr>
        <vertAlign val="superscript"/>
        <sz val="14"/>
        <color rgb="FFFF0000"/>
        <rFont val="Arial"/>
        <family val="2"/>
      </rPr>
      <t>{8}</t>
    </r>
    <r>
      <rPr>
        <sz val="14"/>
        <color rgb="FF000000"/>
        <rFont val="Arial"/>
        <family val="2"/>
      </rPr>
      <t> Rrehe, taide Deoza ssamoqquiri tiquenapozape tiadeni cacauade pouamaccazara: —Ia cacauade −titiquenapo narraro. Narrari tiadeni cacauade maizeheccaza tiquerrenapoccade.</t>
    </r>
  </si>
  <si>
    <r>
      <t xml:space="preserve"> </t>
    </r>
    <r>
      <rPr>
        <vertAlign val="superscript"/>
        <sz val="14"/>
        <color rgb="FFFF0000"/>
        <rFont val="Arial"/>
        <family val="2"/>
      </rPr>
      <t>{9}</t>
    </r>
    <r>
      <rPr>
        <sz val="14"/>
        <color rgb="FF000000"/>
        <rFont val="Arial"/>
        <family val="2"/>
      </rPr>
      <t> Naraha rridapanana Deorrine pocca erredeni tiquerrenezape Pouaza nauatoqquiri tiquenani. Deo Poua naco tiadeniza nauato tarrari. Naraha nerrecotoui tiadeni cacauadeboteza tiquerrenani-pomaniuarrine? Narraripa pouamacca. Dacorehe carri-rraraui.</t>
    </r>
  </si>
  <si>
    <r>
      <t xml:space="preserve"> </t>
    </r>
    <r>
      <rPr>
        <vertAlign val="superscript"/>
        <sz val="14"/>
        <color rgb="FFFF0000"/>
        <rFont val="Arial"/>
        <family val="2"/>
      </rPr>
      <t>{10}</t>
    </r>
    <r>
      <rPr>
        <sz val="14"/>
        <color rgb="FF000000"/>
        <rFont val="Arial"/>
        <family val="2"/>
      </rPr>
      <t> Uima onihi naqui. Erretecca dameraqquiri tiquenarraro. Tettidenipe: —Errete ecauezape icca uima Deoza bica taniuarrine −tiquenarraroqui? Pina erretecca uada bacco teza narraro errete tinanemana, abazico cauittauicca errete tinanemana, uizarracca zamatapa ppa taui bono bitedecca errete tinanemana, uarrano namanahacca errete tinanemana narraro.</t>
    </r>
  </si>
  <si>
    <r>
      <t xml:space="preserve"> </t>
    </r>
    <r>
      <rPr>
        <vertAlign val="superscript"/>
        <sz val="14"/>
        <color rgb="FFFF0000"/>
        <rFont val="Arial"/>
        <family val="2"/>
      </rPr>
      <t>{11}</t>
    </r>
    <r>
      <rPr>
        <sz val="14"/>
        <color rgb="FF000000"/>
        <rFont val="Arial"/>
        <family val="2"/>
      </rPr>
      <t> Nazama ticcadeni uima torrizezape ocappineza: —Rraho, ponima tiadeni maride ozepe irrirrarottaqui? −ohonanarraro.</t>
    </r>
  </si>
  <si>
    <r>
      <t xml:space="preserve"> </t>
    </r>
    <r>
      <rPr>
        <vertAlign val="superscript"/>
        <sz val="14"/>
        <color rgb="FFFF0000"/>
        <rFont val="Arial"/>
        <family val="2"/>
      </rPr>
      <t>{12}</t>
    </r>
    <r>
      <rPr>
        <sz val="14"/>
        <color rgb="FF000000"/>
        <rFont val="Arial"/>
        <family val="2"/>
      </rPr>
      <t>-</t>
    </r>
    <r>
      <rPr>
        <vertAlign val="superscript"/>
        <sz val="14"/>
        <color rgb="FFFF0000"/>
        <rFont val="Arial"/>
        <family val="2"/>
      </rPr>
      <t>{13}</t>
    </r>
    <r>
      <rPr>
        <sz val="14"/>
        <color rgb="FF000000"/>
        <rFont val="Arial"/>
        <family val="2"/>
      </rPr>
      <t> Ouimecotedeni, ouassa tiquenarri, onarraro. Pina zodeodenicca marinarraza zozosse orrarrerarrarossa tiquenarri. Oua naqui arri tiadenissa onarraro, zodeo querrena-rrararrarideniza ohocarrima nani nauatoqquiri tiquenani.</t>
    </r>
  </si>
  <si>
    <t xml:space="preserve"> Oua qqui tiquenapoza naqui coma oneraha oua tinacasseremana nerrerade. Narraro comanirrinea tiadeniuarri Zeso Cristo tauimari icassiuaueraniuarrinecca mari mari ohonanarraro nauatoqquiri tiquenarraro.</t>
  </si>
  <si>
    <r>
      <t xml:space="preserve"> </t>
    </r>
    <r>
      <rPr>
        <vertAlign val="superscript"/>
        <sz val="14"/>
        <color rgb="FFFF0000"/>
        <rFont val="Arial"/>
        <family val="2"/>
      </rPr>
      <t>{14}</t>
    </r>
    <r>
      <rPr>
        <sz val="14"/>
        <color rgb="FF000000"/>
        <rFont val="Arial"/>
        <family val="2"/>
      </rPr>
      <t> Coma oneza narraro tiadeni nattome tabaqquirraro. Narrarorrine ouaza nacasseraqquiri tiquenanitouiraha nema tiquenerrerade. Oua tettarromana-rrerade. Tiadeniza bacco ozimazape pina Deocca zozosse memeuarricca tiadeniza bacco tozimarrarissa onarraro. Ouaza bicaqquiri tiquenade. Otoui tiqueneza naqui pina Zeso Cristo pouatoui tiquenarrarossa nade.</t>
    </r>
  </si>
  <si>
    <r>
      <t xml:space="preserve"> </t>
    </r>
    <r>
      <rPr>
        <vertAlign val="superscript"/>
        <sz val="14"/>
        <color rgb="FFFF0000"/>
        <rFont val="Arial"/>
        <family val="2"/>
      </rPr>
      <t>{15}</t>
    </r>
    <r>
      <rPr>
        <sz val="14"/>
        <color rgb="FF000000"/>
        <rFont val="Arial"/>
        <family val="2"/>
      </rPr>
      <t> Naraha nauato onani: Taidepe otoui tetideni uanaqquiri neza tiparriremanezape onocco tobicaniuarrine tinoccodenira tidinemaneza ouaza da tiquenanitouiraha.</t>
    </r>
  </si>
  <si>
    <r>
      <t xml:space="preserve"> </t>
    </r>
    <r>
      <rPr>
        <vertAlign val="superscript"/>
        <sz val="14"/>
        <color rgb="FFFF0000"/>
        <rFont val="Arial"/>
        <family val="2"/>
      </rPr>
      <t>{16}</t>
    </r>
    <r>
      <rPr>
        <sz val="14"/>
        <color rgb="FF000000"/>
        <rFont val="Arial"/>
        <family val="2"/>
      </rPr>
      <t> Naraha rridapape ticcadeni uadi orrarraroqui? Parrissehera tiadeniza uati onezape ouaza tedimananitide, onarraro.</t>
    </r>
  </si>
  <si>
    <r>
      <t xml:space="preserve"> </t>
    </r>
    <r>
      <rPr>
        <vertAlign val="superscript"/>
        <sz val="14"/>
        <color rgb="FFFF0000"/>
        <rFont val="Arial"/>
        <family val="2"/>
      </rPr>
      <t>{17}</t>
    </r>
    <r>
      <rPr>
        <sz val="14"/>
        <color rgb="FF000000"/>
        <rFont val="Arial"/>
        <family val="2"/>
      </rPr>
      <t> Tiadenipe mamaridedeni ouaha ticarrimanani nauato onani. Narraridenipa poccadeni mamari tabaqqui tiquerrenaniuarrine dameraqquiri narrari. Naraha poccadeni uimape bica terrerani. Occa marinarra tinebomaneza poccadeni marinarrazara dameraqquiri tiquenaniuarrine touini quenarrari.</t>
    </r>
  </si>
  <si>
    <r>
      <t xml:space="preserve"> </t>
    </r>
    <r>
      <rPr>
        <vertAlign val="superscript"/>
        <sz val="14"/>
        <color rgb="FFFF0000"/>
        <rFont val="Arial"/>
        <family val="2"/>
      </rPr>
      <t>{18}</t>
    </r>
    <r>
      <rPr>
        <sz val="14"/>
        <color rgb="FF000000"/>
        <rFont val="Arial"/>
        <family val="2"/>
      </rPr>
      <t> Madirra ouahadeni titouideni dameraqquiri nauiuarrine bica tani, oppinera tani, poccadeni uima bica teza. Ouaza naqui dameraqquiri tiquenaniuarrine bica tani, onarraro. Nema tizanapomanana. Tiadeniza omadiza omadi-rrereza naqui, onarraro.</t>
    </r>
  </si>
  <si>
    <r>
      <t xml:space="preserve"> </t>
    </r>
    <r>
      <rPr>
        <vertAlign val="superscript"/>
        <sz val="14"/>
        <color rgb="FFFF0000"/>
        <rFont val="Arial"/>
        <family val="2"/>
      </rPr>
      <t>{19}</t>
    </r>
    <r>
      <rPr>
        <sz val="14"/>
        <color rgb="FF000000"/>
        <rFont val="Arial"/>
        <family val="2"/>
      </rPr>
      <t> A, otessedeni, tiadenipe occa erredenissa tiquenani. Ticcadeni uima ouaza ocassera tezape pina amonerre poni bedi tossonauiuarrine comene auarrarossa onarraro. Tiadenipe Zeso Cristo pouassa tiquenaniuarrine bacco tiquenerrerezape ouaza ocassera-zanapoccanitoui.</t>
    </r>
  </si>
  <si>
    <r>
      <t xml:space="preserve"> </t>
    </r>
    <r>
      <rPr>
        <vertAlign val="superscript"/>
        <sz val="14"/>
        <color rgb="FFFF0000"/>
        <rFont val="Arial"/>
        <family val="2"/>
      </rPr>
      <t>{20}</t>
    </r>
    <r>
      <rPr>
        <sz val="14"/>
        <color rgb="FF000000"/>
        <rFont val="Arial"/>
        <family val="2"/>
      </rPr>
      <t> Rraho, rridapanape tiadeniuarri omadiccaraho, onarraro. Rridacca tiadeniuarri omadizape ouatti bica teza tiadeniza uati onanitouiraha. Arrina, ticcadeni uimarrine ssamoni oueza nerrecoma onaniuarrine? onarraro.</t>
    </r>
  </si>
  <si>
    <r>
      <t xml:space="preserve"> </t>
    </r>
    <r>
      <rPr>
        <vertAlign val="superscript"/>
        <sz val="14"/>
        <color rgb="FFFF0000"/>
        <rFont val="Arial"/>
        <family val="2"/>
      </rPr>
      <t>{21}</t>
    </r>
    <r>
      <rPr>
        <sz val="14"/>
        <color rgb="FF000000"/>
        <rFont val="Arial"/>
        <family val="2"/>
      </rPr>
      <t> Rrari, tiadeni Moizecca marinarraza timadimana-zanaponiuarrine touini tiquenarrarope ouatti tecomeremanarri: Moizecca marinarra ua quenaza Abarahao tauimari titimittemana nerrerattaqui? onarraro.</t>
    </r>
  </si>
  <si>
    <r>
      <t xml:space="preserve"> </t>
    </r>
    <r>
      <rPr>
        <vertAlign val="superscript"/>
        <sz val="14"/>
        <color rgb="FFFF0000"/>
        <rFont val="Arial"/>
        <family val="2"/>
      </rPr>
      <t>{22}</t>
    </r>
    <r>
      <rPr>
        <sz val="14"/>
        <color rgb="FF000000"/>
        <rFont val="Arial"/>
        <family val="2"/>
      </rPr>
      <t> Arri maittaccazama Moize dozo inaporrarope arrima narraro: Abarahaopa bedi pamaha carrirrari. Ouahapa zozosse torrani bodinitarri. Ouahapa poua pocca amonerre parrissehecca bodinitarri quenarrari.</t>
    </r>
  </si>
  <si>
    <r>
      <t xml:space="preserve"> </t>
    </r>
    <r>
      <rPr>
        <vertAlign val="superscript"/>
        <sz val="14"/>
        <color rgb="FFFF0000"/>
        <rFont val="Arial"/>
        <family val="2"/>
      </rPr>
      <t>{23}</t>
    </r>
    <r>
      <rPr>
        <sz val="14"/>
        <color rgb="FF000000"/>
        <rFont val="Arial"/>
        <family val="2"/>
      </rPr>
      <t> Narrarideni pamahapa Abarahao bedi querrenaraha zozosse torrani bodinitarri tossonarraripa pina ia bazima icca abirrine ami rriueza issonarrarossa narrari. Naraha Abarahao pocca amonerreza tossonauiuarrinena Deo Abarahaoza: —Orrine erredeni ticarrimananitoui −narrari. Nezape Sara ccaraniraha erredeni carriza tossonarrari. Deo uati taporrari parrirenissa tarraro.</t>
    </r>
  </si>
  <si>
    <r>
      <t xml:space="preserve"> </t>
    </r>
    <r>
      <rPr>
        <vertAlign val="superscript"/>
        <sz val="14"/>
        <color rgb="FFFF0000"/>
        <rFont val="Arial"/>
        <family val="2"/>
      </rPr>
      <t>{24}</t>
    </r>
    <r>
      <rPr>
        <sz val="14"/>
        <color rgb="FF000000"/>
        <rFont val="Arial"/>
        <family val="2"/>
      </rPr>
      <t> Abarahaocca amonerre pamehe tauimarinideniza uima iattaniuarrine auato tarraro. Amonerre pamehepe pina Deocca rrehe canirenirri pamehecca uimassa quenarraro. Taidepe amonerre zozosse torranicca uima qqui inapona.</t>
    </r>
  </si>
  <si>
    <t xml:space="preserve"> One is from Mount Sinai, bearing children to bondage, which is Hagar.</t>
  </si>
  <si>
    <t xml:space="preserve"> Uma aliança é a do monte Sinai e está representada por Agar. Os que são dessa aliança nascem escravos.</t>
  </si>
  <si>
    <t xml:space="preserve"> Narraro amonerre oninipe Acara. Acarape zosserre narraro poni potemanideni naco zozosse toquerrena-zanaporrari. Acaracca uimape pina Deo pocca madirra tezerre ssono Sinaiuarri rrehe canirerraricca uimassa narraro.</t>
  </si>
  <si>
    <r>
      <t xml:space="preserve"> </t>
    </r>
    <r>
      <rPr>
        <vertAlign val="superscript"/>
        <sz val="14"/>
        <color rgb="FFFF0000"/>
        <rFont val="Arial"/>
        <family val="2"/>
      </rPr>
      <t>{25}</t>
    </r>
    <r>
      <rPr>
        <sz val="14"/>
        <color rgb="FF000000"/>
        <rFont val="Arial"/>
        <family val="2"/>
      </rPr>
      <t> Narraro ssonope zama onini Arabiauarri uarraro. Naniuarri Moize Deocca zossenirri dozo inaporraro. Narraro zossenirriza Deopa pocca madirra tezerre rrehe canireporrari.</t>
    </r>
  </si>
  <si>
    <t xml:space="preserve"> and answers to the Jerusalem that exists now, for she is in bondage with her children.</t>
  </si>
  <si>
    <t xml:space="preserve"> e Agar é o símbolo da Jerusalém atual, que é escrava f com todo o seu povo.</t>
  </si>
  <si>
    <t xml:space="preserve"> Nazama oza panani Zerozareuarri madimanarrarideni naco narraro rrehe canirenirriza iboraqquiri naccarrari. Narraridenipa Moizecca marinarraza zozosse toquerrenarrarissa quenazapa pina Acara tauimarinissa narraro carrimanarrari.</t>
  </si>
  <si>
    <r>
      <t xml:space="preserve"> </t>
    </r>
    <r>
      <rPr>
        <vertAlign val="superscript"/>
        <sz val="14"/>
        <color rgb="FFFF0000"/>
        <rFont val="Arial"/>
        <family val="2"/>
      </rPr>
      <t>{26}</t>
    </r>
    <r>
      <rPr>
        <sz val="14"/>
        <color rgb="FF000000"/>
        <rFont val="Arial"/>
        <family val="2"/>
      </rPr>
      <t> Naraha Abarahao bedimeni zozosse torrani rrerarraro Saracca uimape pina Deocca rrehe canirenirri zaticca uimassa narraro. Pina Zerozare zati memeuarricca uimassa narraro. Narraro oza pananipe icca oza rriquerreranicca. Iape Moizecca marinarraza zozosse iquerrena-rrerazape Zerozare zaticca madirra iquerrenarraro. Pina Saracca erredenissa inarraro.</t>
    </r>
  </si>
  <si>
    <r>
      <t xml:space="preserve"> </t>
    </r>
    <r>
      <rPr>
        <vertAlign val="superscript"/>
        <sz val="14"/>
        <color rgb="FFFF0000"/>
        <rFont val="Arial"/>
        <family val="2"/>
      </rPr>
      <t>{27}</t>
    </r>
    <r>
      <rPr>
        <sz val="14"/>
        <color rgb="FF000000"/>
        <rFont val="Arial"/>
        <family val="2"/>
      </rPr>
      <t> Narraro uimape Deo Atti dozo naniza arrima narraro: —Amonerre ccarani, tetizeri narri. Erredeni comene ssamo tineraha pina tetti moui teza rriri rriri tarri. Amonerre, tiape nenebo tirraporaha erredeni ticarrinitoui. Pina amonerre maqqui carrirrarocca erredenissa narrarauitoui. Tipotemaui denima uapi tauitoui −naui nade Deo Atti Izaia dozo inarraro.</t>
    </r>
  </si>
  <si>
    <r>
      <t xml:space="preserve"> </t>
    </r>
    <r>
      <rPr>
        <vertAlign val="superscript"/>
        <sz val="14"/>
        <color rgb="FFFF0000"/>
        <rFont val="Arial"/>
        <family val="2"/>
      </rPr>
      <t>{28}</t>
    </r>
    <r>
      <rPr>
        <sz val="14"/>
        <color rgb="FF000000"/>
        <rFont val="Arial"/>
        <family val="2"/>
      </rPr>
      <t> Ouimecotedeni, tiadenipe pina Saracca erredeni Izaquissa tiquenarraro. Deopa: —Abarahao potemaui uapi tauitoui −naporraripa arri tiadeni parri.</t>
    </r>
  </si>
  <si>
    <r>
      <t xml:space="preserve"> </t>
    </r>
    <r>
      <rPr>
        <vertAlign val="superscript"/>
        <sz val="14"/>
        <color rgb="FFFF0000"/>
        <rFont val="Arial"/>
        <family val="2"/>
      </rPr>
      <t>{29}</t>
    </r>
    <r>
      <rPr>
        <sz val="14"/>
        <color rgb="FF000000"/>
        <rFont val="Arial"/>
        <family val="2"/>
      </rPr>
      <t> Naraha maittaccazama Abarahao madiza poua bedi taidecca arra pina ia bazima icca abirrine ami rriueza issonarrarossa narraripa poua ouaha nanarrizo narizarrari quenade.</t>
    </r>
  </si>
  <si>
    <t xml:space="preserve"> so also it is now.</t>
  </si>
  <si>
    <t xml:space="preserve"> e a mesma coisa está acontecendo agora.</t>
  </si>
  <si>
    <t xml:space="preserve"> Arra Abarahao bedi zotodecca Deo Corimerrine tossonarrari Izaquipa bica taraha taideccana uadi tarrari. Rridapana narraro uimassa narraro torrarizarraroa Zeso Cristo tauimariza iquerrenarrarodeni nanarrizo iquerrenarraro, Moizecca marinarraza zozosse toquerrenarraridenirrine.</t>
  </si>
  <si>
    <r>
      <t xml:space="preserve"> </t>
    </r>
    <r>
      <rPr>
        <vertAlign val="superscript"/>
        <sz val="14"/>
        <color rgb="FFFF0000"/>
        <rFont val="Arial"/>
        <family val="2"/>
      </rPr>
      <t>{30}</t>
    </r>
    <r>
      <rPr>
        <sz val="14"/>
        <color rgb="FF000000"/>
        <rFont val="Arial"/>
        <family val="2"/>
      </rPr>
      <t> Naraha Deo Attipa nerrecoma narraritta? Rrehe, Deo Atti Moize dozo inarrarope: —Narraro amonerre zozosse torrani poni bedima zosse tininebaqquirro. Niza imehi zoqquezapa poua zepetarribote zozosse torrani bediza torra-rreraniuarrine. Narraro amonerre parrissehecca bedizana imehi zepetarribote torraniuarrine −napoui nade.</t>
    </r>
  </si>
  <si>
    <r>
      <t xml:space="preserve"> </t>
    </r>
    <r>
      <rPr>
        <vertAlign val="superscript"/>
        <sz val="14"/>
        <color rgb="FFFF0000"/>
        <rFont val="Arial"/>
        <family val="2"/>
      </rPr>
      <t>{31}</t>
    </r>
    <r>
      <rPr>
        <sz val="14"/>
        <color rgb="FF000000"/>
        <rFont val="Arial"/>
        <family val="2"/>
      </rPr>
      <t> Ouimecotedeni, iape pina zozosse torrani potemanissa inerrerani. Zeso Cristo tauimariza rrehe inezape Moizecca marinarraza zozosse iquerrena-rrerarraro. Iape pina zozosse torrani rrerarraro potemanissa inarraro.</t>
    </r>
  </si>
  <si>
    <t>GÁLATAS 5</t>
  </si>
  <si>
    <t>Gálatas 5</t>
  </si>
  <si>
    <r>
      <t xml:space="preserve"> </t>
    </r>
    <r>
      <rPr>
        <vertAlign val="superscript"/>
        <sz val="14"/>
        <color rgb="FFFF0000"/>
        <rFont val="Arial"/>
        <family val="2"/>
      </rPr>
      <t>{1}</t>
    </r>
    <r>
      <rPr>
        <sz val="14"/>
        <color rgb="FF000000"/>
        <rFont val="Arial"/>
        <family val="2"/>
      </rPr>
      <t> Zeso Cristopa Moizecca marinarraza imadizanapo-rreraniuarrine ia tappa tabaqquirrari. Nezape Zeso Cristo tauimarizara dameraqquiri tiquenarri. Moizecca marinarrape tinebomanana, narrarocca zozosse tiquerrenanipoma-rreraniuarrine.</t>
    </r>
  </si>
  <si>
    <r>
      <t xml:space="preserve"> </t>
    </r>
    <r>
      <rPr>
        <vertAlign val="superscript"/>
        <sz val="14"/>
        <color rgb="FFFF0000"/>
        <rFont val="Arial"/>
        <family val="2"/>
      </rPr>
      <t>{2}</t>
    </r>
    <r>
      <rPr>
        <sz val="14"/>
        <color rgb="FF000000"/>
        <rFont val="Arial"/>
        <family val="2"/>
      </rPr>
      <t> Ouape Paoro. Ouatti timittemananissa tarri. Zopori eteroni cotani uissinarra ticappiremaneraha narraro uissinarra touini tiquenezape tirrinedeni Zeso Cristopa pouamassa nauitoui. Nezape ticcadeni uima Deoza tobicaniuarrine Cristo tiadeni acco tocanabaqqui-rrarauitoui, onarraro.</t>
    </r>
  </si>
  <si>
    <r>
      <t xml:space="preserve"> </t>
    </r>
    <r>
      <rPr>
        <vertAlign val="superscript"/>
        <sz val="14"/>
        <color rgb="FFFF0000"/>
        <rFont val="Arial"/>
        <family val="2"/>
      </rPr>
      <t>{3}</t>
    </r>
    <r>
      <rPr>
        <sz val="14"/>
        <color rgb="FF000000"/>
        <rFont val="Arial"/>
        <family val="2"/>
      </rPr>
      <t> Tiadeniza uati omanipomarraro: Zodeo rrararrari zopori cotani eteroni uissinarra carrirraripa Moizecca marinarra nemanehessa inanazanaponiuarrine. Nama narrarazapa pouaza toppinanitoui.</t>
    </r>
  </si>
  <si>
    <r>
      <t xml:space="preserve"> </t>
    </r>
    <r>
      <rPr>
        <vertAlign val="superscript"/>
        <sz val="14"/>
        <color rgb="FFFF0000"/>
        <rFont val="Arial"/>
        <family val="2"/>
      </rPr>
      <t>{4}</t>
    </r>
    <r>
      <rPr>
        <sz val="14"/>
        <color rgb="FF000000"/>
        <rFont val="Arial"/>
        <family val="2"/>
      </rPr>
      <t> Parrissa tibodidenipe: —Moizecca marinarrassa onaneza oua orrine Deoza occa uima parrirenissa tanitoui −tiquenezape Zeso Cristoza tiarrimanarraro. Deocca touati uanehe tettarromanarraro.</t>
    </r>
  </si>
  <si>
    <r>
      <t xml:space="preserve"> </t>
    </r>
    <r>
      <rPr>
        <vertAlign val="superscript"/>
        <sz val="14"/>
        <color rgb="FFFF0000"/>
        <rFont val="Arial"/>
        <family val="2"/>
      </rPr>
      <t>{5}</t>
    </r>
    <r>
      <rPr>
        <sz val="14"/>
        <color rgb="FF000000"/>
        <rFont val="Arial"/>
        <family val="2"/>
      </rPr>
      <t> Naraha icca uima Deoza parrirenissa taniuarrine touini inezape Zeso Cristoza parrissa ineza Deo Corime ia acco canazapa icca uima Deoza tobicarraro.</t>
    </r>
  </si>
  <si>
    <r>
      <t xml:space="preserve"> </t>
    </r>
    <r>
      <rPr>
        <vertAlign val="superscript"/>
        <sz val="14"/>
        <color rgb="FFFF0000"/>
        <rFont val="Arial"/>
        <family val="2"/>
      </rPr>
      <t>{6}</t>
    </r>
    <r>
      <rPr>
        <sz val="14"/>
        <color rgb="FF000000"/>
        <rFont val="Arial"/>
        <family val="2"/>
      </rPr>
      <t> Zeso Cristoza iquerrenanissa tezape zopori cotani eteroni uissinarra icarriza icarri-rreraza naqui Deozape narrarossa caniqquimerarraro. Narraro uissinarracca uimape ponima torrarraro.</t>
    </r>
  </si>
  <si>
    <t xml:space="preserve"> nor uncircumcision, but faith working through love.</t>
  </si>
  <si>
    <t xml:space="preserve"> não faz diferença nenhuma estar ou não estar circuncidado. O que importa é a fé que age por meio do amor.</t>
  </si>
  <si>
    <t xml:space="preserve"> Naraha uima parrisseheccape Zeso Cristo tauimariza rrehe inanissa tarrarona parri. Narraro rrehenirri auato taniuarrinepe Deocca touati uanehema itessedenitoui eti cauanarizerara canezana bica tani.</t>
  </si>
  <si>
    <r>
      <t xml:space="preserve"> </t>
    </r>
    <r>
      <rPr>
        <vertAlign val="superscript"/>
        <sz val="14"/>
        <color rgb="FFFF0000"/>
        <rFont val="Arial"/>
        <family val="2"/>
      </rPr>
      <t>{7}</t>
    </r>
    <r>
      <rPr>
        <sz val="14"/>
        <color rgb="FF000000"/>
        <rFont val="Arial"/>
        <family val="2"/>
      </rPr>
      <t> Rraho, taidepe parrissehe tauimarini timittemanapoza narrarossa tinanemanapode. Naraha nerrecorrari atti timittemaneza ticcadeni iborehe tinebomanarrarotte?</t>
    </r>
  </si>
  <si>
    <r>
      <t xml:space="preserve"> </t>
    </r>
    <r>
      <rPr>
        <vertAlign val="superscript"/>
        <sz val="14"/>
        <color rgb="FFFF0000"/>
        <rFont val="Arial"/>
        <family val="2"/>
      </rPr>
      <t>{8}</t>
    </r>
    <r>
      <rPr>
        <sz val="14"/>
        <color rgb="FF000000"/>
        <rFont val="Arial"/>
        <family val="2"/>
      </rPr>
      <t> Narraricca marinarrape Deocca zossenirri rrerani. Deo tiadeni uaua tabaqquirraripa Poua Bedi Zeso Cristoza tiquerrenaniuarrine.</t>
    </r>
  </si>
  <si>
    <r>
      <t xml:space="preserve"> </t>
    </r>
    <r>
      <rPr>
        <vertAlign val="superscript"/>
        <sz val="14"/>
        <color rgb="FFFF0000"/>
        <rFont val="Arial"/>
        <family val="2"/>
      </rPr>
      <t>{9}</t>
    </r>
    <r>
      <rPr>
        <sz val="14"/>
        <color rgb="FF000000"/>
        <rFont val="Arial"/>
        <family val="2"/>
      </rPr>
      <t> Arrana pao ssarra tauiuarrine cacarrima bazira taha icanarrimazapa pao namanaha ssarra tarrari. Narraro uimape marinarra onihi tauimarini. Arri maizehecca marinarrape bazira teraha parrissehecca marinarraza carrimezape parrissehecca tossamo tani.</t>
    </r>
  </si>
  <si>
    <r>
      <t xml:space="preserve"> </t>
    </r>
    <r>
      <rPr>
        <vertAlign val="superscript"/>
        <sz val="14"/>
        <color rgb="FFFF0000"/>
        <rFont val="Arial"/>
        <family val="2"/>
      </rPr>
      <t>{10}</t>
    </r>
    <r>
      <rPr>
        <sz val="14"/>
        <color rgb="FF000000"/>
        <rFont val="Arial"/>
        <family val="2"/>
      </rPr>
      <t> Naraha obodiza nauato onarraro: Ia Zozossede Deo tiadeni touacaua-baqquiuissa taui, marinarra onihiza tiquerrene-rreranitoui. Occa marinarrazara tiquerrena-zanaponitoui, onarraro. Naraha arra maizehe tiadeni mari tocanabaqquidepa nerrecouarricca? Ssamo oneraha niza zotode Deo inarrizouitoui nauato onani.</t>
    </r>
  </si>
  <si>
    <r>
      <t xml:space="preserve"> </t>
    </r>
    <r>
      <rPr>
        <vertAlign val="superscript"/>
        <sz val="14"/>
        <color rgb="FFFF0000"/>
        <rFont val="Arial"/>
        <family val="2"/>
      </rPr>
      <t>{11}</t>
    </r>
    <r>
      <rPr>
        <sz val="14"/>
        <color rgb="FF000000"/>
        <rFont val="Arial"/>
        <family val="2"/>
      </rPr>
      <t> Ouimecotedeni, tibodideni uatome-manarri. Tiadeniza: —Zopori cotani eteroni uissinarra ticarrimanarri −ohonariza nezape zodeodeni ouaza nacasseraqquiri narrarauitouiraha. Zeso Cristo aua porimacossaniza itoui zoqquerrari tauimari mari mari onarrarorrine zodeodeni ouaza nacasseraqquiri narrari.</t>
    </r>
  </si>
  <si>
    <r>
      <t xml:space="preserve"> </t>
    </r>
    <r>
      <rPr>
        <vertAlign val="superscript"/>
        <sz val="14"/>
        <color rgb="FFFF0000"/>
        <rFont val="Arial"/>
        <family val="2"/>
      </rPr>
      <t>{12}</t>
    </r>
    <r>
      <rPr>
        <sz val="14"/>
        <color rgb="FF000000"/>
        <rFont val="Arial"/>
        <family val="2"/>
      </rPr>
      <t> Naraha tiadeniza moua moua quenarrarideni: —Zopori cotani eteroni uissinarra ticarrimanarri −quequenanarraridenipa poua pouadeni zoporira nemanehe uissi toppiccaraho, onarraro.</t>
    </r>
  </si>
  <si>
    <r>
      <t xml:space="preserve"> </t>
    </r>
    <r>
      <rPr>
        <vertAlign val="superscript"/>
        <sz val="14"/>
        <color rgb="FFFF0000"/>
        <rFont val="Arial"/>
        <family val="2"/>
      </rPr>
      <t>{13}</t>
    </r>
    <r>
      <rPr>
        <sz val="14"/>
        <color rgb="FF000000"/>
        <rFont val="Arial"/>
        <family val="2"/>
      </rPr>
      <t> Ouimecotedeni, Deo titouideni uaua nazapa Moizecca marinarraza tiadeni tappa tabaqquirrari. Rridapape Moizecca marinarra pina tiadeni zossedessa nerrerani. Naraha tibodideni touini tiquenanicca tinanarizemana terrerarri. Arrima tinanemanazana bica tani: Deo pocca touati uanehezara timecotedeni tezerre acco acco ticanarizerara canana, onarraro.</t>
    </r>
  </si>
  <si>
    <r>
      <t xml:space="preserve"> </t>
    </r>
    <r>
      <rPr>
        <vertAlign val="superscript"/>
        <sz val="14"/>
        <color rgb="FFFF0000"/>
        <rFont val="Arial"/>
        <family val="2"/>
      </rPr>
      <t>{14}</t>
    </r>
    <r>
      <rPr>
        <sz val="14"/>
        <color rgb="FF000000"/>
        <rFont val="Arial"/>
        <family val="2"/>
      </rPr>
      <t> Deocca zossenirri nemanehe uati timanimananiuarrinepe uapi teraha tassaqquinicca orrariepe: —Tinorideniccaza tetideni uanaqquiri narri, pina tiadeniza tetideni uanaqquiri narrarossa narri −naui nade.</t>
    </r>
  </si>
  <si>
    <r>
      <t xml:space="preserve"> </t>
    </r>
    <r>
      <rPr>
        <vertAlign val="superscript"/>
        <sz val="14"/>
        <color rgb="FFFF0000"/>
        <rFont val="Arial"/>
        <family val="2"/>
      </rPr>
      <t>{15}</t>
    </r>
    <r>
      <rPr>
        <sz val="14"/>
        <color rgb="FF000000"/>
        <rFont val="Arial"/>
        <family val="2"/>
      </rPr>
      <t> Arri timecotedeni tezerre tatamasso ticanarizeraza pina cca cca ticanarizerarrarossa nezape parri, tirrinedeni Zeso Cristoza titiqueriqqui narrarope tossamorana, onarraro.</t>
    </r>
  </si>
  <si>
    <r>
      <t xml:space="preserve"> </t>
    </r>
    <r>
      <rPr>
        <vertAlign val="superscript"/>
        <sz val="14"/>
        <color rgb="FFFF0000"/>
        <rFont val="Arial"/>
        <family val="2"/>
      </rPr>
      <t>{16}</t>
    </r>
    <r>
      <rPr>
        <sz val="14"/>
        <color rgb="FF000000"/>
        <rFont val="Arial"/>
        <family val="2"/>
      </rPr>
      <t> Ouimecotedeni, ouattipe: Deo Corime tibodideniza madizapa pocca zossenirriza iboraqquiri tiquenarri. Nema tiquenezape tibodidenicca uaidirehe touini tiquenerreraniuarrine, onarraro.</t>
    </r>
  </si>
  <si>
    <r>
      <t xml:space="preserve"> </t>
    </r>
    <r>
      <rPr>
        <vertAlign val="superscript"/>
        <sz val="14"/>
        <color rgb="FFFF0000"/>
        <rFont val="Arial"/>
        <family val="2"/>
      </rPr>
      <t>{17}</t>
    </r>
    <r>
      <rPr>
        <sz val="14"/>
        <color rgb="FF000000"/>
        <rFont val="Arial"/>
        <family val="2"/>
      </rPr>
      <t> Ibodicca uaidirehepe Deo Corimeza uadi tarraro. Manaco Deo Corimepa ibodicca uaidireheza uadi tarrari. Narraro uima pamehepe ibodiza cacauadire narraro. Nezape Deo Corime tibodideniza madirrarirrine touini tiquenanicca tinanemananiuarrineraha ecossa tani.</t>
    </r>
  </si>
  <si>
    <r>
      <t xml:space="preserve"> </t>
    </r>
    <r>
      <rPr>
        <vertAlign val="superscript"/>
        <sz val="14"/>
        <color rgb="FFFF0000"/>
        <rFont val="Arial"/>
        <family val="2"/>
      </rPr>
      <t>{18}</t>
    </r>
    <r>
      <rPr>
        <sz val="14"/>
        <color rgb="FF000000"/>
        <rFont val="Arial"/>
        <family val="2"/>
      </rPr>
      <t> Deo Corimepa timadimananissa taniuarrine tiadeni zosse zosse nauitoui. Pocca zossenirriza iboraqquiri tiquenezape Moizecca marinarraza timadimana-rrerani.</t>
    </r>
  </si>
  <si>
    <r>
      <t xml:space="preserve"> </t>
    </r>
    <r>
      <rPr>
        <vertAlign val="superscript"/>
        <sz val="14"/>
        <color rgb="FFFF0000"/>
        <rFont val="Arial"/>
        <family val="2"/>
      </rPr>
      <t>{19}</t>
    </r>
    <r>
      <rPr>
        <sz val="14"/>
        <color rgb="FF000000"/>
        <rFont val="Arial"/>
        <family val="2"/>
      </rPr>
      <t> Ia bazima nauatoqquiri inani: Madirra pouadeni bodiza uaidirehe touini quenazapa Deo nacassera tauicca inanemana tani. Pina pocca amonerre rrereraha touini damera tarrari, ponicca maqqui rrararaha toui damera tarraro, poua tesse tezerre, poni tassani tazarrani uananehe oppina tanicca inanemanarraro, uima uaidira tanicca tonanade damera tarrari. Narraro uima uapimaza Deo nacassera tarrari.</t>
    </r>
  </si>
  <si>
    <r>
      <t xml:space="preserve"> </t>
    </r>
    <r>
      <rPr>
        <vertAlign val="superscript"/>
        <sz val="14"/>
        <color rgb="FFFF0000"/>
        <rFont val="Arial"/>
        <family val="2"/>
      </rPr>
      <t>{20}</t>
    </r>
    <r>
      <rPr>
        <sz val="14"/>
        <color rgb="FF000000"/>
        <rFont val="Arial"/>
        <family val="2"/>
      </rPr>
      <t> Pina siba nauatoniza, zoppinerredeniza naco: —Ia cacauade −quenarrari. Pina ttemode, tomade, caribarrade touini dameraqquiri narrari.</t>
    </r>
  </si>
  <si>
    <t xml:space="preserve"> outbursts of anger, rivalries, divisions, heresies,</t>
  </si>
  <si>
    <t xml:space="preserve"> as ciumeiras, os acessos de raiva, a ambição egoísta, a desunião, as divisões,</t>
  </si>
  <si>
    <t xml:space="preserve"> Denimape nacasserehe, tamassoue, poua tesseccaraha touini narrari. Amazati cauadirerrari, arrauarri nacassera arrauarri nacassera narizemanarrari, pouadenirrine madirra tonarraribaqquimanarrari. Narraro uima bazimaza Deo nacassera tarrari.</t>
  </si>
  <si>
    <r>
      <t xml:space="preserve"> </t>
    </r>
    <r>
      <rPr>
        <vertAlign val="superscript"/>
        <sz val="14"/>
        <color rgb="FFFF0000"/>
        <rFont val="Arial"/>
        <family val="2"/>
      </rPr>
      <t>{21}</t>
    </r>
    <r>
      <rPr>
        <sz val="14"/>
        <color rgb="FF000000"/>
        <rFont val="Arial"/>
        <family val="2"/>
      </rPr>
      <t> Denimapa zepe sse tarraricca acconi uadirrari, nocco rrano tarrari, uaqquira taha ccarizarrari. Nema nanicca uima bazimape uaidira tarraro Deoza. Naraha tiadeniza parri, onarraro.</t>
    </r>
  </si>
  <si>
    <t xml:space="preserve"> even as I also forewarned you, that those who practice such things will not inherit the Kingdom of God.</t>
  </si>
  <si>
    <t xml:space="preserve"> Repito o que já disse: os que fazem essas coisas não receberão o * Reino de Deus.</t>
  </si>
  <si>
    <t xml:space="preserve"> Naniuarri omadiza tiadeni mari ocanabaqquiporrarossa narraro tiadeniza dozo onapomarraro: Deo nacassa tauicca uaidirehe inanemanarrarodenipa niza Zeso Cristo ccanipomaza Deocca cacaueheuarri toquerrena-rrarauitoui.</t>
  </si>
  <si>
    <r>
      <t xml:space="preserve"> </t>
    </r>
    <r>
      <rPr>
        <vertAlign val="superscript"/>
        <sz val="14"/>
        <color rgb="FFFF0000"/>
        <rFont val="Arial"/>
        <family val="2"/>
      </rPr>
      <t>{22}</t>
    </r>
    <r>
      <rPr>
        <sz val="14"/>
        <color rgb="FF000000"/>
        <rFont val="Arial"/>
        <family val="2"/>
      </rPr>
      <t> Naraha Zeso Cristoza iquerrenezape icca uima pina aua bicaui bonorride rarrarissa narraro. Deo Corimerrine bono inarrarope pina touati uanehe, uatizehe, rronehe narraro.</t>
    </r>
  </si>
  <si>
    <t xml:space="preserve"> peace, patience, kindness, goodness, faith,</t>
  </si>
  <si>
    <t xml:space="preserve"> a paz, a paciência, a delicadeza, a bondade, a fidelidade,</t>
  </si>
  <si>
    <t xml:space="preserve"> Rrehe, Deo Corime ibodiza madirrarirrinea iape uapimaza eti uanaqquiri narraro. Deocca uatizehema imadirraro. Rroneqquiri ineza imadirraro, amazati edi-rrerarraro, etti bica teza uati uati inarraro. Uima bicanira inanarraro, Deozara rrehe izanaporraro.</t>
  </si>
  <si>
    <r>
      <t xml:space="preserve"> </t>
    </r>
    <r>
      <rPr>
        <vertAlign val="superscript"/>
        <sz val="14"/>
        <color rgb="FFFF0000"/>
        <rFont val="Arial"/>
        <family val="2"/>
      </rPr>
      <t>{23}</t>
    </r>
    <r>
      <rPr>
        <sz val="14"/>
        <color rgb="FF000000"/>
        <rFont val="Arial"/>
        <family val="2"/>
      </rPr>
      <t> —Iana deni iquerrenani −inerrerarraro. Uimasiri inane-rreraniuarrine ia ecauarraro. Narraro uima bicani bazimape Deo Corimerrine icarrirraro. Narraro uima bazimaza Deo naco, madirra naco: —Uaidira tani, oppina tani −quena-rraraui.</t>
    </r>
  </si>
  <si>
    <r>
      <t xml:space="preserve"> </t>
    </r>
    <r>
      <rPr>
        <vertAlign val="superscript"/>
        <sz val="14"/>
        <color rgb="FFFF0000"/>
        <rFont val="Arial"/>
        <family val="2"/>
      </rPr>
      <t>{24}</t>
    </r>
    <r>
      <rPr>
        <sz val="14"/>
        <color rgb="FF000000"/>
        <rFont val="Arial"/>
        <family val="2"/>
      </rPr>
      <t> Nazama Zeso Cristoza iquerrenarrarope poua tezerre aua porimacossaniza ibodiza uaidirehe touini inanicca rricarraro. Imeza touini inanicca, ibodi uatoue uaidira tanicca bazima rricarraro.</t>
    </r>
  </si>
  <si>
    <r>
      <t xml:space="preserve"> </t>
    </r>
    <r>
      <rPr>
        <vertAlign val="superscript"/>
        <sz val="14"/>
        <color rgb="FFFF0000"/>
        <rFont val="Arial"/>
        <family val="2"/>
      </rPr>
      <t>{25}</t>
    </r>
    <r>
      <rPr>
        <sz val="14"/>
        <color rgb="FF000000"/>
        <rFont val="Arial"/>
        <family val="2"/>
      </rPr>
      <t> Nezape Deo Corimerrine icca madie cacarriqquimerezape pocca zossenirriza iboraqquiri inana, onarraro.</t>
    </r>
  </si>
  <si>
    <r>
      <t xml:space="preserve"> </t>
    </r>
    <r>
      <rPr>
        <vertAlign val="superscript"/>
        <sz val="14"/>
        <color rgb="FFFF0000"/>
        <rFont val="Arial"/>
        <family val="2"/>
      </rPr>
      <t>{26}</t>
    </r>
    <r>
      <rPr>
        <sz val="14"/>
        <color rgb="FF000000"/>
        <rFont val="Arial"/>
        <family val="2"/>
      </rPr>
      <t> Nezape etti: —Iana nauatoqquiri inani, deni iquerrenani −inerrerana. Itesseza edirrerana. Ettipe: —Tiape ouassa taqui? −inerrerana. Itesse nauato taza poua zepetarri toui naco irrami-rrerana, onarraro.</t>
    </r>
  </si>
  <si>
    <t>GÁLATAS 6</t>
  </si>
  <si>
    <t>Gálatas 6</t>
  </si>
  <si>
    <r>
      <t xml:space="preserve"> </t>
    </r>
    <r>
      <rPr>
        <vertAlign val="superscript"/>
        <sz val="14"/>
        <color rgb="FFFF0000"/>
        <rFont val="Arial"/>
        <family val="2"/>
      </rPr>
      <t>{1}</t>
    </r>
    <r>
      <rPr>
        <sz val="14"/>
        <color rgb="FF000000"/>
        <rFont val="Arial"/>
        <family val="2"/>
      </rPr>
      <t> Rrehe ouimecotedeni, Deo Corimecca zossenirriza iboraqquiri tiquenarrarodenipe timecote orraria uimasiriza touedimazapa acco ticanemanarro, onarraro. Deocca touati uanehema mouaraza timecote pina tinatememani-manapomarro. Tiadeni naqui tiadeni tecauemanarri. Tibodideniza: —Ia naqui uaidira tanicca inanerana −tiquenana, onarraro.</t>
    </r>
  </si>
  <si>
    <r>
      <t xml:space="preserve"> </t>
    </r>
    <r>
      <rPr>
        <vertAlign val="superscript"/>
        <sz val="14"/>
        <color rgb="FFFF0000"/>
        <rFont val="Arial"/>
        <family val="2"/>
      </rPr>
      <t>{2}</t>
    </r>
    <r>
      <rPr>
        <sz val="14"/>
        <color rgb="FF000000"/>
        <rFont val="Arial"/>
        <family val="2"/>
      </rPr>
      <t> Timecote ocasserani auazapa acco ticanemanana. Manaco ocasserani temaneza tiadeni acco tocanabaqquiuiuarrine bica tani. Timecotedeni tezerre arriuarri acco, arriuarri acco titicanarizera nezape Zeso Cristocca marinarrassa tinanemananiuarrine, onarraro.</t>
    </r>
  </si>
  <si>
    <r>
      <t xml:space="preserve"> </t>
    </r>
    <r>
      <rPr>
        <vertAlign val="superscript"/>
        <sz val="14"/>
        <color rgb="FFFF0000"/>
        <rFont val="Arial"/>
        <family val="2"/>
      </rPr>
      <t>{3}</t>
    </r>
    <r>
      <rPr>
        <sz val="14"/>
        <color rgb="FF000000"/>
        <rFont val="Arial"/>
        <family val="2"/>
      </rPr>
      <t> Madirrapa poua bodiza: —Nauato onani −naraha ssamo tazapa poua poua tocamaizani taui.</t>
    </r>
  </si>
  <si>
    <r>
      <t xml:space="preserve"> </t>
    </r>
    <r>
      <rPr>
        <vertAlign val="superscript"/>
        <sz val="14"/>
        <color rgb="FFFF0000"/>
        <rFont val="Arial"/>
        <family val="2"/>
      </rPr>
      <t>{4}</t>
    </r>
    <r>
      <rPr>
        <sz val="14"/>
        <color rgb="FF000000"/>
        <rFont val="Arial"/>
        <family val="2"/>
      </rPr>
      <t> Rrari, ia bazima icca madiera nattome inana, onarraro. Irrine parrissa bica tezape narraroza etizeni bica tani. Imecotedenicca madie nattome inerrerana. Imecotedenirrine qqui ineza: —Irrinena denima bica tani −inerrerana. Nema inanipe pina: —Iana nauatoqquiri inani −inarrarossa nerana.</t>
    </r>
  </si>
  <si>
    <r>
      <t xml:space="preserve"> </t>
    </r>
    <r>
      <rPr>
        <vertAlign val="superscript"/>
        <sz val="14"/>
        <color rgb="FFFF0000"/>
        <rFont val="Arial"/>
        <family val="2"/>
      </rPr>
      <t>{5}</t>
    </r>
    <r>
      <rPr>
        <sz val="14"/>
        <color rgb="FF000000"/>
        <rFont val="Arial"/>
        <family val="2"/>
      </rPr>
      <t> Ia orrari inehecca uimape irrine. Bica teza, bica terrereza naqui icca uima manaconi iaza torranitoui.</t>
    </r>
  </si>
  <si>
    <r>
      <t xml:space="preserve"> </t>
    </r>
    <r>
      <rPr>
        <vertAlign val="superscript"/>
        <sz val="14"/>
        <color rgb="FFFF0000"/>
        <rFont val="Arial"/>
        <family val="2"/>
      </rPr>
      <t>{6}</t>
    </r>
    <r>
      <rPr>
        <sz val="14"/>
        <color rgb="FF000000"/>
        <rFont val="Arial"/>
        <family val="2"/>
      </rPr>
      <t> Rrehe, tiadeni mariderrine Deo Atti ticauatterezape tiadeni marideza accoraqquiri tiquenana, onarraro. Ticarrimananicca bazima pouaza accoraqquiri tiquenaniuarrinepe bica tani, onarraro.</t>
    </r>
  </si>
  <si>
    <r>
      <t xml:space="preserve"> </t>
    </r>
    <r>
      <rPr>
        <vertAlign val="superscript"/>
        <sz val="14"/>
        <color rgb="FFFF0000"/>
        <rFont val="Arial"/>
        <family val="2"/>
      </rPr>
      <t>{7}</t>
    </r>
    <r>
      <rPr>
        <sz val="14"/>
        <color rgb="FF000000"/>
        <rFont val="Arial"/>
        <family val="2"/>
      </rPr>
      <t> Parri, tiadeni ticamaizanimanerana. Madirra iape Deo icamaizauiuarrine iparrire-rrerani. —Deo qqui tarraraui, icamaizana −tiquenerrerana, onarraro. Ppa taui nocco ppa tiquenazapa narrari ppa taui bonora bite tirrizemanauitoui. Arri ticcadeni uimape zamatapa nocco ppadecca uimassa narraro.</t>
    </r>
  </si>
  <si>
    <r>
      <t xml:space="preserve"> </t>
    </r>
    <r>
      <rPr>
        <vertAlign val="superscript"/>
        <sz val="14"/>
        <color rgb="FFFF0000"/>
        <rFont val="Arial"/>
        <family val="2"/>
      </rPr>
      <t>{8}</t>
    </r>
    <r>
      <rPr>
        <sz val="14"/>
        <color rgb="FF000000"/>
        <rFont val="Arial"/>
        <family val="2"/>
      </rPr>
      <t> Uaidirehe tinanemanezape zoqquehe rriquerreraniccauarri tiquerrenanitoui. Naraha Deo Corime nacassa tauiccara tinanemanezape camittehe rriquerreranicca ticarrimana-zanaponitoui.</t>
    </r>
  </si>
  <si>
    <r>
      <t xml:space="preserve"> </t>
    </r>
    <r>
      <rPr>
        <vertAlign val="superscript"/>
        <sz val="14"/>
        <color rgb="FFFF0000"/>
        <rFont val="Arial"/>
        <family val="2"/>
      </rPr>
      <t>{9}</t>
    </r>
    <r>
      <rPr>
        <sz val="14"/>
        <color rgb="FF000000"/>
        <rFont val="Arial"/>
        <family val="2"/>
      </rPr>
      <t> Nezape uima bicani inana-zanaponiuarrine rrao iquerrena-rrerana. Irrapari-rrerezape niza zotode bono bicaui bite irrizauitoui. Narrari bonopa Deo pocca biquehe iaza inananitoui.</t>
    </r>
  </si>
  <si>
    <r>
      <t xml:space="preserve"> </t>
    </r>
    <r>
      <rPr>
        <vertAlign val="superscript"/>
        <sz val="14"/>
        <color rgb="FFFF0000"/>
        <rFont val="Arial"/>
        <family val="2"/>
      </rPr>
      <t>{10}</t>
    </r>
    <r>
      <rPr>
        <sz val="14"/>
        <color rgb="FF000000"/>
        <rFont val="Arial"/>
        <family val="2"/>
      </rPr>
      <t> Nezape uima bicani inananiuarrine iparrirezape nema inanana, onarraro. Taidepa imecotedeni Zeso Cristoza rrehe quenarrarideni inanabicabaqquipona, zotodena madirra bazima inanabicabaqquina, onarraro.</t>
    </r>
  </si>
  <si>
    <r>
      <t xml:space="preserve"> </t>
    </r>
    <r>
      <rPr>
        <vertAlign val="superscript"/>
        <sz val="14"/>
        <color rgb="FFFF0000"/>
        <rFont val="Arial"/>
        <family val="2"/>
      </rPr>
      <t>{11}</t>
    </r>
    <r>
      <rPr>
        <sz val="14"/>
        <color rgb="FF000000"/>
        <rFont val="Arial"/>
        <family val="2"/>
      </rPr>
      <t> Occa dozonirri qqui tiquenarri. Arri tiadeniza dozo onarrarope ozepeza occa dozonarra pota taza dozo onarrarorrine.</t>
    </r>
  </si>
  <si>
    <r>
      <t xml:space="preserve"> </t>
    </r>
    <r>
      <rPr>
        <vertAlign val="superscript"/>
        <sz val="14"/>
        <color rgb="FFFF0000"/>
        <rFont val="Arial"/>
        <family val="2"/>
      </rPr>
      <t>{12}</t>
    </r>
    <r>
      <rPr>
        <sz val="14"/>
        <color rgb="FF000000"/>
        <rFont val="Arial"/>
        <family val="2"/>
      </rPr>
      <t> Rrehe, tiadeniza zodeo attidenipa: —Rrari, tiadeni naqui iassa tiquenarri. Zopori eteroni cotani uissinarra ticarrimanana −quenaui carri taui. Naraha attideni nama quenarraridenipa pouadeni tesse attideni: —Rrehe, tirrinedeni bica tani −quenauiuarrine touini quenarrari.</t>
    </r>
  </si>
  <si>
    <r>
      <t xml:space="preserve"> </t>
    </r>
    <r>
      <rPr>
        <vertAlign val="superscript"/>
        <sz val="14"/>
        <color rgb="FFFF0000"/>
        <rFont val="Arial"/>
        <family val="2"/>
      </rPr>
      <t>{13}</t>
    </r>
    <r>
      <rPr>
        <sz val="14"/>
        <color rgb="FF000000"/>
        <rFont val="Arial"/>
        <family val="2"/>
      </rPr>
      <t> Naraha narraro uissinarra carrimanarraridenipa Moizecca marinarra nemanehessa inanemana-rrereraha narraro uissinarra ticarrimananiuarrine tiadeniza dameraqquiri naui. Pouadeni attipa: —Ettiza narraro uissinarra carrimanaui −quenauiuarrine touini quenarrari.</t>
    </r>
  </si>
  <si>
    <r>
      <t xml:space="preserve"> </t>
    </r>
    <r>
      <rPr>
        <vertAlign val="superscript"/>
        <sz val="14"/>
        <color rgb="FFFF0000"/>
        <rFont val="Arial"/>
        <family val="2"/>
      </rPr>
      <t>{14}</t>
    </r>
    <r>
      <rPr>
        <sz val="14"/>
        <color rgb="FF000000"/>
        <rFont val="Arial"/>
        <family val="2"/>
      </rPr>
      <t> Naraha ouape otesseza: —Orrine bica tani −onaniuarrine nacassera onani. Ia Zozossede Zeso Cristo aua porimacossaniza zoqquerrari tauimarira ouacomeraniuarrinena nacassa onarraro. Poua zoqquerrarirrine arrirraro namicca uaidirehepe pina uatiarrarossa narraro ouaza. Narraro uaidirehe onanapomaniuarrine touini onerrerani. Poniza pina ouatiarrarossa narraro.</t>
    </r>
  </si>
  <si>
    <r>
      <t xml:space="preserve"> </t>
    </r>
    <r>
      <rPr>
        <vertAlign val="superscript"/>
        <sz val="14"/>
        <color rgb="FFFF0000"/>
        <rFont val="Arial"/>
        <family val="2"/>
      </rPr>
      <t>{15}</t>
    </r>
    <r>
      <rPr>
        <sz val="14"/>
        <color rgb="FF000000"/>
        <rFont val="Arial"/>
        <family val="2"/>
      </rPr>
      <t> Arra uissinarra carrirrari, uissinarra cappirarrari naco narrarissa caniqquimerarrari. Narraro uissinarracca uimape ponima torrani. Naraha Zeso Cristoza rrehe inarraro uimana ponima torra-rrerani. Narrarirrinena ibodi zati torrarraro. Narraro uima orrariena bica tarraro.</t>
    </r>
  </si>
  <si>
    <r>
      <t xml:space="preserve"> </t>
    </r>
    <r>
      <rPr>
        <vertAlign val="superscript"/>
        <sz val="14"/>
        <color rgb="FFFF0000"/>
        <rFont val="Arial"/>
        <family val="2"/>
      </rPr>
      <t>{16}</t>
    </r>
    <r>
      <rPr>
        <sz val="14"/>
        <color rgb="FF000000"/>
        <rFont val="Arial"/>
        <family val="2"/>
      </rPr>
      <t> Nazama arrirraro marinarrassa inanemanarrarodeniza Deo pocca rronehe, pocca touati uanehe torrana, onarraro. Narraridenipa Deocca madirra parrissehecca.</t>
    </r>
  </si>
  <si>
    <r>
      <t xml:space="preserve"> </t>
    </r>
    <r>
      <rPr>
        <vertAlign val="superscript"/>
        <sz val="14"/>
        <color rgb="FFFF0000"/>
        <rFont val="Arial"/>
        <family val="2"/>
      </rPr>
      <t>{17}</t>
    </r>
    <r>
      <rPr>
        <sz val="14"/>
        <color rgb="FF000000"/>
        <rFont val="Arial"/>
        <family val="2"/>
      </rPr>
      <t> Rridapanape ouaza uadiqquiri narrarideni denima oua inarrizomana-pomaniuarrine nacassera onani, onarraro. Ouape Zeso Cristocca zozosse orrarrarorrine narrizoue onauanarizani auato tarraro. Arra ouaza nacasseraqquiri narraridenirrine ouime toberoromaroni.</t>
    </r>
  </si>
  <si>
    <r>
      <t xml:space="preserve"> </t>
    </r>
    <r>
      <rPr>
        <vertAlign val="superscript"/>
        <sz val="14"/>
        <color rgb="FFFF0000"/>
        <rFont val="Arial"/>
        <family val="2"/>
      </rPr>
      <t>{18}</t>
    </r>
    <r>
      <rPr>
        <sz val="14"/>
        <color rgb="FF000000"/>
        <rFont val="Arial"/>
        <family val="2"/>
      </rPr>
      <t> Rrehe ouimecotedeni, ia Zozossede Zeso Cristopa tiadeniza pocca biquehe, pocca touati uanehe inanana, onarraro. Parrissa nema nana.</t>
    </r>
  </si>
  <si>
    <t>EPHESIANS_x000D_
EPHESIANS CHP 1</t>
  </si>
  <si>
    <t>CARTA DE PAULO AOS EFÉSIOS_x000D_
EFÉSIOS 1</t>
  </si>
  <si>
    <t>Paoropa Epesodeniza uima teppe zosse inarraro Efésios_x000D_
Efésios 1</t>
  </si>
  <si>
    <r>
      <t xml:space="preserve"> </t>
    </r>
    <r>
      <rPr>
        <vertAlign val="superscript"/>
        <sz val="14"/>
        <color rgb="FFFF0000"/>
        <rFont val="Arial"/>
        <family val="2"/>
      </rPr>
      <t>{1}</t>
    </r>
    <r>
      <rPr>
        <sz val="14"/>
        <color rgb="FF000000"/>
        <rFont val="Arial"/>
        <family val="2"/>
      </rPr>
      <t> Nirra ouimecotedeni? Occa uima tiadeniza dozo onarraro. Ouape Paoro. Deo ouaza nacassa taza Zeso Cristocca zozosse orraniuarrine otoui uaua narrari. Rrehe, nani oza panani Epesoza timadimanarrarope Deocca madirra bicaqquiri tiquenani, Zeso Cristoza dameraqquiri tiquenarrarodeniza dozo onarraro.</t>
    </r>
  </si>
  <si>
    <r>
      <t xml:space="preserve"> </t>
    </r>
    <r>
      <rPr>
        <vertAlign val="superscript"/>
        <sz val="14"/>
        <color rgb="FFFF0000"/>
        <rFont val="Arial"/>
        <family val="2"/>
      </rPr>
      <t>{2}</t>
    </r>
    <r>
      <rPr>
        <sz val="14"/>
        <color rgb="FF000000"/>
        <rFont val="Arial"/>
        <family val="2"/>
      </rPr>
      <t> Icca Abi Deo, Poua Bedi ia Zozossede Zeso Cristo tezerre tiadeniza poccadeni biquehe poccadeni touati uanehe inanemana-zanapona, onarraro. Poccadeni rronehe naqui tibodideniza torrazanapona, onarraro.</t>
    </r>
  </si>
  <si>
    <r>
      <t xml:space="preserve"> </t>
    </r>
    <r>
      <rPr>
        <vertAlign val="superscript"/>
        <sz val="14"/>
        <color rgb="FFFF0000"/>
        <rFont val="Arial"/>
        <family val="2"/>
      </rPr>
      <t>{3}</t>
    </r>
    <r>
      <rPr>
        <sz val="14"/>
        <color rgb="FF000000"/>
        <rFont val="Arial"/>
        <family val="2"/>
      </rPr>
      <t> Deoza etti arrima inana: — Rrehe Abi Deo, bica tinani, deni tirrani. Iaza uatizeheri tinanarraro −ihizanapo nana. Deopa parrissa ia Zozossede Zeso Cristocca Abi. Zeso Cristoza iquerrenarrarorrine uatizeheri memeuarri anirraro bazima iaza da inarraro. Poua Corimepa ibodiza uatizeheri inanarizarraro.</t>
    </r>
  </si>
  <si>
    <r>
      <t xml:space="preserve"> </t>
    </r>
    <r>
      <rPr>
        <vertAlign val="superscript"/>
        <sz val="14"/>
        <color rgb="FFFF0000"/>
        <rFont val="Arial"/>
        <family val="2"/>
      </rPr>
      <t>{4}</t>
    </r>
    <r>
      <rPr>
        <sz val="14"/>
        <color rgb="FF000000"/>
        <rFont val="Arial"/>
        <family val="2"/>
      </rPr>
      <t> Deopa zama inauatopo-rrerazama itoui naporrari. Pocca madirra iquerrenaniuarrine ia tocatterrizabaqquirrari. Nama narraria Poua Bedi Zeso Cristoza parrissa inarrarodeni ibodi ssiuarraqquiri naza Deo Pouatouira imadinissa zanaponiuarrine. Ia qqui tabaqquizapa uimasiri icappirani ia qqui tabaqquiuitoui. Deopa iaza uati uana tarrari.</t>
    </r>
  </si>
  <si>
    <r>
      <t xml:space="preserve"> </t>
    </r>
    <r>
      <rPr>
        <vertAlign val="superscript"/>
        <sz val="14"/>
        <color rgb="FFFF0000"/>
        <rFont val="Arial"/>
        <family val="2"/>
      </rPr>
      <t>{5}</t>
    </r>
    <r>
      <rPr>
        <sz val="14"/>
        <color rgb="FF000000"/>
        <rFont val="Arial"/>
        <family val="2"/>
      </rPr>
      <t> Deopa maittaccazama: — Madirra occa nanapinarra onanabaqquina, pina occa erredenidenissa quenauiuarrine −naporrari nade. Nezape Poua Bedi Zeso Cristoza iquerreneza Deo pocca madirra iquerrenarraro. Narraro uimape Deoza bica tani. Poua touini naza nema inanarraro.</t>
    </r>
  </si>
  <si>
    <r>
      <t xml:space="preserve"> </t>
    </r>
    <r>
      <rPr>
        <vertAlign val="superscript"/>
        <sz val="14"/>
        <color rgb="FFFF0000"/>
        <rFont val="Arial"/>
        <family val="2"/>
      </rPr>
      <t>{6}</t>
    </r>
    <r>
      <rPr>
        <sz val="14"/>
        <color rgb="FF000000"/>
        <rFont val="Arial"/>
        <family val="2"/>
      </rPr>
      <t> Nazama iape: —Rrehe Abi Deo, bica tinani, bica tinani! Iape bicaqquiri inerrereraha iaza ticca biquehe rriquerreranicca tinanarraro. Ticca touati uanehepe deni torrani! −ihinanarraro. Abi Deopa Poua Bedi Zeso Cristoza uati uana tarrari. Narrariza parrissa inezape ibodiza uatizeheri inanarraro.</t>
    </r>
  </si>
  <si>
    <r>
      <t xml:space="preserve"> </t>
    </r>
    <r>
      <rPr>
        <vertAlign val="superscript"/>
        <sz val="14"/>
        <color rgb="FFFF0000"/>
        <rFont val="Arial"/>
        <family val="2"/>
      </rPr>
      <t>{7}</t>
    </r>
    <r>
      <rPr>
        <sz val="14"/>
        <color rgb="FF000000"/>
        <rFont val="Arial"/>
        <family val="2"/>
      </rPr>
      <t> Uimasiri iaza dacoreraha Deo itoui uati cauanari canaza ia tappa tabaqquiuiuarrine pocca erredeni eccorarrari. Poua emene toccarrarope icca uimasiri manaconi torrarraro. Nazapa Deo iaza: —Ticcadeni uimasiriza peperri onani −narrari.</t>
    </r>
  </si>
  <si>
    <r>
      <t xml:space="preserve"> </t>
    </r>
    <r>
      <rPr>
        <vertAlign val="superscript"/>
        <sz val="14"/>
        <color rgb="FFFF0000"/>
        <rFont val="Arial"/>
        <family val="2"/>
      </rPr>
      <t>{8}</t>
    </r>
    <r>
      <rPr>
        <sz val="14"/>
        <color rgb="FF000000"/>
        <rFont val="Arial"/>
        <family val="2"/>
      </rPr>
      <t> Deopa nema inanarrarope iaza pocca touati uanehe auato inanarraro. Memeuarricca nauatoue, touattehe bazima naqui iaza inanarizarraro.</t>
    </r>
  </si>
  <si>
    <r>
      <t xml:space="preserve"> </t>
    </r>
    <r>
      <rPr>
        <vertAlign val="superscript"/>
        <sz val="14"/>
        <color rgb="FFFF0000"/>
        <rFont val="Arial"/>
        <family val="2"/>
      </rPr>
      <t>{9}</t>
    </r>
    <r>
      <rPr>
        <sz val="14"/>
        <color rgb="FF000000"/>
        <rFont val="Arial"/>
        <family val="2"/>
      </rPr>
      <t> Deopa iaza uima bicani inananiuarrine ecauaporrarope taide auatora taporaha rridapana iaza auato inanarraro. Narraro uimape Poua touini napoza: —Occa erredeniza arrima onananitoui −napode.</t>
    </r>
  </si>
  <si>
    <r>
      <t xml:space="preserve"> </t>
    </r>
    <r>
      <rPr>
        <vertAlign val="superscript"/>
        <sz val="14"/>
        <color rgb="FFFF0000"/>
        <rFont val="Arial"/>
        <family val="2"/>
      </rPr>
      <t>{10}</t>
    </r>
    <r>
      <rPr>
        <sz val="14"/>
        <color rgb="FF000000"/>
        <rFont val="Arial"/>
        <family val="2"/>
      </rPr>
      <t> Narraroa niza zotode Poua touini nauicca uada bacco teza pocca tonauatobaqquinarra bazima arra memeuarricca, namiuarricca naco bazima inatassaqquiuitoui. Nazapa Poua Bedi Zeso Cristo bazimaza deni inanazapa pouana bazima ecauabaqquiuitoui.</t>
    </r>
  </si>
  <si>
    <r>
      <t xml:space="preserve"> </t>
    </r>
    <r>
      <rPr>
        <vertAlign val="superscript"/>
        <sz val="14"/>
        <color rgb="FFFF0000"/>
        <rFont val="Arial"/>
        <family val="2"/>
      </rPr>
      <t>{11}</t>
    </r>
    <r>
      <rPr>
        <sz val="14"/>
        <color rgb="FF000000"/>
        <rFont val="Arial"/>
        <family val="2"/>
      </rPr>
      <t> Deopa Poua nacassa tauicca inananiuarrine touini naza narrarossa inanarraro. Taide madirra iquerrene- rreraccazama Deopa: —Madirra ocatterrizabaqquiuitoui, occa madirra toquerrenaza pouadeniza occa danirri bicani da onabaqquiniuarrine −napoui nade.</t>
    </r>
  </si>
  <si>
    <t xml:space="preserve"> And this according to the purpose of him who works all things after the counsel of his will.</t>
  </si>
  <si>
    <t xml:space="preserve"> De acordo com a sua vontade e com aquilo que ele havia resolvido desde o princípio, Deus nos escolheu para sermos o seu povo, por meio da nossa união com Cristo.</t>
  </si>
  <si>
    <t xml:space="preserve"> Nezape Zeso Cristoza parrissa ineza Deocca madirra iquerrenarraro. Nezape Deo pocca danirri bicani uati taporraricca iaza inanarizanitoui.</t>
  </si>
  <si>
    <r>
      <t xml:space="preserve"> </t>
    </r>
    <r>
      <rPr>
        <vertAlign val="superscript"/>
        <sz val="14"/>
        <color rgb="FFFF0000"/>
        <rFont val="Arial"/>
        <family val="2"/>
      </rPr>
      <t>{12}</t>
    </r>
    <r>
      <rPr>
        <sz val="14"/>
        <color rgb="FF000000"/>
        <rFont val="Arial"/>
        <family val="2"/>
      </rPr>
      <t> Deo Poua touini naza taide ia zodeodenina Zeso Cristoza parrissa inaporraro. Deoza etizeza Pouaza: —Rrehe Abi Deo, bica tinani, deni tirrani −ihinananiuarrine Deo ia tocatterrizabaqquiporrari.</t>
    </r>
  </si>
  <si>
    <r>
      <t xml:space="preserve"> </t>
    </r>
    <r>
      <rPr>
        <vertAlign val="superscript"/>
        <sz val="14"/>
        <color rgb="FFFF0000"/>
        <rFont val="Arial"/>
        <family val="2"/>
      </rPr>
      <t>{13}</t>
    </r>
    <r>
      <rPr>
        <sz val="14"/>
        <color rgb="FF000000"/>
        <rFont val="Arial"/>
        <family val="2"/>
      </rPr>
      <t> Tiadenipe zodeo tiquerrena-rrereraha Zeso Cristo tauimari icassiuaueraniuarrinecca timittemanezape parrissa tiquenarraro. Nezape tiadeni naqui Zeso Cristocca tiquerrenarraro. Nazana Deo pocca madirra tiquerrenarraro auato taniuarrine Poua Corime zosse inaronarrari. Pina taide uati taporrarissa narrari: —Niza Ocorime tiadeniza onanarizanitoui −napoui nade.</t>
    </r>
  </si>
  <si>
    <r>
      <t xml:space="preserve"> </t>
    </r>
    <r>
      <rPr>
        <vertAlign val="superscript"/>
        <sz val="14"/>
        <color rgb="FFFF0000"/>
        <rFont val="Arial"/>
        <family val="2"/>
      </rPr>
      <t>{14}</t>
    </r>
    <r>
      <rPr>
        <sz val="14"/>
        <color rgb="FF000000"/>
        <rFont val="Arial"/>
        <family val="2"/>
      </rPr>
      <t> Deo Poua Corime iaza inanarizarraripa pocca danirri bicani uati taporraricca parrissa iaza torranitoui nauatoto inaniuarrine. Narraro danirri bicanipe niza zotode pocca madirra idinibaqquia rricauissa tazapa pocca danirri bicani bazimaza da inarizanitoui. Deo nama narraria madirra Pouaza uatizemanaza: —Rrehe Abi Deo, bica tinani, deni tirrani! −quequenanauiuarrine.</t>
    </r>
  </si>
  <si>
    <r>
      <t xml:space="preserve"> </t>
    </r>
    <r>
      <rPr>
        <vertAlign val="superscript"/>
        <sz val="14"/>
        <color rgb="FFFF0000"/>
        <rFont val="Arial"/>
        <family val="2"/>
      </rPr>
      <t>{15}</t>
    </r>
    <r>
      <rPr>
        <sz val="14"/>
        <color rgb="FF000000"/>
        <rFont val="Arial"/>
        <family val="2"/>
      </rPr>
      <t> Ticcadeni uima omittaponizama titouideni Deoza uati uati ozanaporraro. Arra ia Zozossede Zesoza parrissa tiquenanissa tarraro uima omittarraro. Deoza toquerrenarrari bazimaza naqui tetideni uanaqquiri narraro quenaui omitteza ouatizerraro.</t>
    </r>
  </si>
  <si>
    <r>
      <t xml:space="preserve"> </t>
    </r>
    <r>
      <rPr>
        <vertAlign val="superscript"/>
        <sz val="14"/>
        <color rgb="FFFF0000"/>
        <rFont val="Arial"/>
        <family val="2"/>
      </rPr>
      <t>{16}</t>
    </r>
    <r>
      <rPr>
        <sz val="14"/>
        <color rgb="FF000000"/>
        <rFont val="Arial"/>
        <family val="2"/>
      </rPr>
      <t> Parrissa Deoza uatide orrezape titouideni ouati rrima-rrerarraro. Deoza uati onezape: —Rrehe Abi Deo, peperri. Tirrine bica tani. Epesodenicca rrehenirri bica teza ouatizeni −ohonanarraro.</t>
    </r>
  </si>
  <si>
    <r>
      <t xml:space="preserve"> </t>
    </r>
    <r>
      <rPr>
        <vertAlign val="superscript"/>
        <sz val="14"/>
        <color rgb="FFFF0000"/>
        <rFont val="Arial"/>
        <family val="2"/>
      </rPr>
      <t>{17}</t>
    </r>
    <r>
      <rPr>
        <sz val="14"/>
        <color rgb="FF000000"/>
        <rFont val="Arial"/>
        <family val="2"/>
      </rPr>
      <t> Deopa ia Zozossede Zeso Cristocca Abi bica tarrari. Pouaza uati oneza naqui: —Abi Deo, pouadeniza Ticorimecca touattehe, nauatoue tinanarizarri −ohonanarraro. Pocca nauatoue tibodideniza ani inezape Deocca parrissehe tiadeniza auato taniuarrine. Deo naco tiadeniza torrizerara zanapouiuarrine.</t>
    </r>
  </si>
  <si>
    <r>
      <t xml:space="preserve"> </t>
    </r>
    <r>
      <rPr>
        <vertAlign val="superscript"/>
        <sz val="14"/>
        <color rgb="FFFF0000"/>
        <rFont val="Arial"/>
        <family val="2"/>
      </rPr>
      <t>{18}</t>
    </r>
    <r>
      <rPr>
        <sz val="14"/>
        <color rgb="FF000000"/>
        <rFont val="Arial"/>
        <family val="2"/>
      </rPr>
      <t> Deoza ouatti onihi naqui: —Abi Deo, pouadeni tezerremacca uima bicani bodideniza auato tinanarri −ohonanarraro. Deopa pocca madirra tiquerrenaniuarrine tiadeni uaua tabaqquirrari.</t>
    </r>
  </si>
  <si>
    <t xml:space="preserve"> and what are the riches of the glory of his inheritance in the saints,</t>
  </si>
  <si>
    <t xml:space="preserve"> E também para que saibam como são maravilhosas as bênçãos que ele prometeu ao seu povo</t>
  </si>
  <si>
    <t xml:space="preserve"> Itezerremacca uima bicani iaza torraniuarrine touini imadirrarope parrissa iaza torranitoui. Narraro nauatoqquiri tiquenaniuarrine Deoza uati uati ohonanarraro. Deo Pouaza toquerrenarrarideniza pocca danirri bicani da inani nauatoqquiri tiquenaniuarrine naqui Pouaza uati uati ohonanarraro.</t>
  </si>
  <si>
    <r>
      <t xml:space="preserve"> </t>
    </r>
    <r>
      <rPr>
        <vertAlign val="superscript"/>
        <sz val="14"/>
        <color rgb="FFFF0000"/>
        <rFont val="Arial"/>
        <family val="2"/>
      </rPr>
      <t>{19}</t>
    </r>
    <r>
      <rPr>
        <sz val="14"/>
        <color rgb="FF000000"/>
        <rFont val="Arial"/>
        <family val="2"/>
      </rPr>
      <t> Deo pocca dacorehe naqui tiadeniza auato taniuarrine Pouaza uati uati ohonanarraro. Pocca dacorehepe motarani, rricaqquirrerani. Narraro dacorehepe Pouaza parrissa inarrarodeniza anirraro. Narraro dacorehepe Deo Poua dacorarra narrari.</t>
    </r>
  </si>
  <si>
    <r>
      <t xml:space="preserve"> </t>
    </r>
    <r>
      <rPr>
        <vertAlign val="superscript"/>
        <sz val="14"/>
        <color rgb="FFFF0000"/>
        <rFont val="Arial"/>
        <family val="2"/>
      </rPr>
      <t>{20}</t>
    </r>
    <r>
      <rPr>
        <sz val="14"/>
        <color rgb="FF000000"/>
        <rFont val="Arial"/>
        <family val="2"/>
      </rPr>
      <t> Deopa pocca dacoreheza Zeso Cristo zoqqueraha inauatonirrari. Memeuarri iaccamacossaniza deni inanazapa Poua uinori nauatoniuarri inauittarirrari.</t>
    </r>
  </si>
  <si>
    <r>
      <t xml:space="preserve"> </t>
    </r>
    <r>
      <rPr>
        <vertAlign val="superscript"/>
        <sz val="14"/>
        <color rgb="FFFF0000"/>
        <rFont val="Arial"/>
        <family val="2"/>
      </rPr>
      <t>{21}</t>
    </r>
    <r>
      <rPr>
        <sz val="14"/>
        <color rgb="FF000000"/>
        <rFont val="Arial"/>
        <family val="2"/>
      </rPr>
      <t> Nauizapa memeuarricca, namiuarricca bazima zossede torrarrari. Pocca dacorehe deni torrarraro. Pocca cacauehe rriquerrerarraro. Rridapana arrirraro zamaccaza deni torrarrari. Niza zotodecca zama zati ccarronarraroza naco nama zanapouitoui. Pocca deni torrehe rriquerreranitoui.</t>
    </r>
  </si>
  <si>
    <r>
      <t xml:space="preserve"> </t>
    </r>
    <r>
      <rPr>
        <vertAlign val="superscript"/>
        <sz val="14"/>
        <color rgb="FFFF0000"/>
        <rFont val="Arial"/>
        <family val="2"/>
      </rPr>
      <t>{22}</t>
    </r>
    <r>
      <rPr>
        <sz val="14"/>
        <color rgb="FF000000"/>
        <rFont val="Arial"/>
        <family val="2"/>
      </rPr>
      <t> Deopa memeuarricca, namiuarricca bazima arramani inanabaqquirrari. Poua Bedi Zeso Cristo deni inanazapa bazima zossededeni torrarrari. Ia naqui pocca iquerrenarraro ia zossede torrarrari, pina itatissa narrari.</t>
    </r>
  </si>
  <si>
    <r>
      <t xml:space="preserve"> </t>
    </r>
    <r>
      <rPr>
        <vertAlign val="superscript"/>
        <sz val="14"/>
        <color rgb="FFFF0000"/>
        <rFont val="Arial"/>
        <family val="2"/>
      </rPr>
      <t>{23}</t>
    </r>
    <r>
      <rPr>
        <sz val="14"/>
        <color rgb="FF000000"/>
        <rFont val="Arial"/>
        <family val="2"/>
      </rPr>
      <t> Ia Cristoza irrariqquirrarope pina poua assiressa inarraro. Iaza parrireuissa tarizarrari. Meme, nami bazimaza naco pouana parrireuissa tarizarrari.</t>
    </r>
  </si>
  <si>
    <t>EFÉSIOS 2</t>
  </si>
  <si>
    <t>Efésios 2</t>
  </si>
  <si>
    <r>
      <t xml:space="preserve"> </t>
    </r>
    <r>
      <rPr>
        <vertAlign val="superscript"/>
        <sz val="14"/>
        <color rgb="FFFF0000"/>
        <rFont val="Arial"/>
        <family val="2"/>
      </rPr>
      <t>{1}</t>
    </r>
    <r>
      <rPr>
        <sz val="14"/>
        <color rgb="FF000000"/>
        <rFont val="Arial"/>
        <family val="2"/>
      </rPr>
      <t> Taidepe ticcadeni uaidirehe, ticcadeni uimasirirrine Deozape pina tecotarrarossa narrarode.</t>
    </r>
  </si>
  <si>
    <r>
      <t xml:space="preserve"> </t>
    </r>
    <r>
      <rPr>
        <vertAlign val="superscript"/>
        <sz val="14"/>
        <color rgb="FFFF0000"/>
        <rFont val="Arial"/>
        <family val="2"/>
      </rPr>
      <t>{2}</t>
    </r>
    <r>
      <rPr>
        <sz val="14"/>
        <color rgb="FF000000"/>
        <rFont val="Arial"/>
        <family val="2"/>
      </rPr>
      <t> Ticcadeni madie pina Deoza toquerrenarrararraridenissa tiquenarrarode. Arrirraro namicca uimatoui dameraqquiri tiquenezape Deoza uauadide Tocorime-Tamine attizana iboraqquiri tiquenarrarode. Narraripa arra qqui inabaqqui-rrararrarideni zossede torrarrariparra. Pouapa Deoza iboqquiri narrarideniza naco zosse zosse narrari.</t>
    </r>
  </si>
  <si>
    <r>
      <t xml:space="preserve"> </t>
    </r>
    <r>
      <rPr>
        <vertAlign val="superscript"/>
        <sz val="14"/>
        <color rgb="FFFF0000"/>
        <rFont val="Arial"/>
        <family val="2"/>
      </rPr>
      <t>{3}</t>
    </r>
    <r>
      <rPr>
        <sz val="14"/>
        <color rgb="FF000000"/>
        <rFont val="Arial"/>
        <family val="2"/>
      </rPr>
      <t> Ia bazimape taide nema inaporraro. Deoza iboqquiri inarrarode, ibodiza uaidirehe touini inaniccara ihinana narrarode. Ime touini inanicca uaidira taniccaza dameraqquiri inarrarode. Uimasirima issonarrarorrine Deo ia tonarrizo-baqquizapa pina madirra bazima inarrizobaqquirrarissa inanitouiraha.</t>
    </r>
  </si>
  <si>
    <r>
      <t xml:space="preserve"> </t>
    </r>
    <r>
      <rPr>
        <vertAlign val="superscript"/>
        <sz val="14"/>
        <color rgb="FFFF0000"/>
        <rFont val="Arial"/>
        <family val="2"/>
      </rPr>
      <t>{4}</t>
    </r>
    <r>
      <rPr>
        <sz val="14"/>
        <color rgb="FF000000"/>
        <rFont val="Arial"/>
        <family val="2"/>
      </rPr>
      <t> Deopa touati uanehe sse tarrari. Itoui uati cauanari canarrari.</t>
    </r>
  </si>
  <si>
    <r>
      <t xml:space="preserve"> </t>
    </r>
    <r>
      <rPr>
        <vertAlign val="superscript"/>
        <sz val="14"/>
        <color rgb="FFFF0000"/>
        <rFont val="Arial"/>
        <family val="2"/>
      </rPr>
      <t>{5}</t>
    </r>
    <r>
      <rPr>
        <sz val="14"/>
        <color rgb="FF000000"/>
        <rFont val="Arial"/>
        <family val="2"/>
      </rPr>
      <t> Uimasiri sseqquiri inarrarorrinepe pina ecotarrarossa inaccade. Naraha Zeso Cristocca madirra iquerrenezape Deopa iaza camittehe zati da inarraro. Pocca touati uanehepe bica tani, deni torrani. Narraroma tiadeniza uati cauanari canaza tiadeni tonassiuauabaqquirrari.</t>
    </r>
  </si>
  <si>
    <r>
      <t xml:space="preserve"> </t>
    </r>
    <r>
      <rPr>
        <vertAlign val="superscript"/>
        <sz val="14"/>
        <color rgb="FFFF0000"/>
        <rFont val="Arial"/>
        <family val="2"/>
      </rPr>
      <t>{6}</t>
    </r>
    <r>
      <rPr>
        <sz val="14"/>
        <color rgb="FF000000"/>
        <rFont val="Arial"/>
        <family val="2"/>
      </rPr>
      <t> Madirra ia bazima pina ecotarrarossa ineraha Deopa Zeso Cristo inauatoniza ia naqui poua tezerre ia tonauatonibaqquirrari. Nezape memeuarri Deo Pouarrine Cristo tezerre rrassi inarinitoui.</t>
    </r>
  </si>
  <si>
    <r>
      <t xml:space="preserve"> </t>
    </r>
    <r>
      <rPr>
        <vertAlign val="superscript"/>
        <sz val="14"/>
        <color rgb="FFFF0000"/>
        <rFont val="Arial"/>
        <family val="2"/>
      </rPr>
      <t>{7}</t>
    </r>
    <r>
      <rPr>
        <sz val="14"/>
        <color rgb="FF000000"/>
        <rFont val="Arial"/>
        <family val="2"/>
      </rPr>
      <t> Deo nama narraria niza zotode pocca touati uanehe bicani iaza inanani madirra bazimaza auato tanitoui. Arri icca uima Deoza tobicarrarope Zeso Cristo pouarrine. Nazapa Deo iaza uati cauanari canaui madirra qqui toquenauitoui. Narraro uima naqui mittemanauitoui.</t>
    </r>
  </si>
  <si>
    <r>
      <t xml:space="preserve"> </t>
    </r>
    <r>
      <rPr>
        <vertAlign val="superscript"/>
        <sz val="14"/>
        <color rgb="FFFF0000"/>
        <rFont val="Arial"/>
        <family val="2"/>
      </rPr>
      <t>{8}</t>
    </r>
    <r>
      <rPr>
        <sz val="14"/>
        <color rgb="FF000000"/>
        <rFont val="Arial"/>
        <family val="2"/>
      </rPr>
      <t> Abi Deopa titouideni uati cauanari canarraria tiadeni tonassiuauabaqquirrari. —Zeso Cristo parrissa itoui zoqquerrari −tiquenezape tiadeniza tossiuauehe inanarraro. Tirrinedeni rrerani. Abi Deo touini naza manaconi rrirehe tiadeniza inanarraro.</t>
    </r>
  </si>
  <si>
    <r>
      <t xml:space="preserve"> </t>
    </r>
    <r>
      <rPr>
        <vertAlign val="superscript"/>
        <sz val="14"/>
        <color rgb="FFFF0000"/>
        <rFont val="Arial"/>
        <family val="2"/>
      </rPr>
      <t>{9}</t>
    </r>
    <r>
      <rPr>
        <sz val="14"/>
        <color rgb="FF000000"/>
        <rFont val="Arial"/>
        <family val="2"/>
      </rPr>
      <t> Parrissa, Deo tiadeni tonassiuauabaqquirraripa bicaqquiri tiquenarrarorrine rrerani. Uima bicani tinanemanarrarorrine rrerani. Narrarorrine madirrapa: —Bica onarrarorrine Deo oua tonassiuauarrari −narrarauitoui.</t>
    </r>
  </si>
  <si>
    <r>
      <t xml:space="preserve"> </t>
    </r>
    <r>
      <rPr>
        <vertAlign val="superscript"/>
        <sz val="14"/>
        <color rgb="FFFF0000"/>
        <rFont val="Arial"/>
        <family val="2"/>
      </rPr>
      <t>{10}</t>
    </r>
    <r>
      <rPr>
        <sz val="14"/>
        <color rgb="FF000000"/>
        <rFont val="Arial"/>
        <family val="2"/>
      </rPr>
      <t> Deopa taide nauato taporrari: —Occa tonauatobaqquinarra uima bicanira inanemananitoui. Ouattiza madimanauissa tauitoui −nazapa Poua Bedi Zeso Cristo zosse inaronarrari, pouarrine inauatomanizati iquerrenaniuarrine.</t>
    </r>
  </si>
  <si>
    <r>
      <t xml:space="preserve"> </t>
    </r>
    <r>
      <rPr>
        <vertAlign val="superscript"/>
        <sz val="14"/>
        <color rgb="FFFF0000"/>
        <rFont val="Arial"/>
        <family val="2"/>
      </rPr>
      <t>{11}</t>
    </r>
    <r>
      <rPr>
        <sz val="14"/>
        <color rgb="FF000000"/>
        <rFont val="Arial"/>
        <family val="2"/>
      </rPr>
      <t> Tiadenipe zodeodenissa tiquenehe tissonemana-rrerarrarope zodeo tiquerrena-rrerani. Zopori cotani eteroni uissinarra ticappiremanehe timadimanezape zodeodeni tiadeniza: —Zopori cotani eteroni uissinarra rrirriradedeni −quequenanarrari.</t>
    </r>
  </si>
  <si>
    <t xml:space="preserve"> who are called “uncircumcision” </t>
  </si>
  <si>
    <t xml:space="preserve"> que chamam a si mesmos de circuncidados por praticar a circuncisão. </t>
  </si>
  <si>
    <r>
      <t xml:space="preserve"> </t>
    </r>
    <r>
      <rPr>
        <vertAlign val="superscript"/>
        <sz val="14"/>
        <color rgb="FFFF0000"/>
        <rFont val="Arial"/>
        <family val="2"/>
      </rPr>
      <t>{12}</t>
    </r>
    <r>
      <rPr>
        <sz val="14"/>
        <color rgb="FF000000"/>
        <rFont val="Arial"/>
        <family val="2"/>
      </rPr>
      <t> Zeso Cristo rrirehe timadimanaccade. Tiadenipe Izarraeo potemaui zodeodeniza ticarrimemana-rreraccade. Deopa pouadeni tezerrera rrehe canireporraride. Pouadenizara uima bicani onihi onihi uati taporrari.</t>
    </r>
  </si>
  <si>
    <t xml:space="preserve"> and strangers from the covenants of the promise, having no hope and without God in the world.</t>
  </si>
  <si>
    <t xml:space="preserve"> Não tinham parte nas suas alianças f, que eram baseadas nas promessas de Deus para o seu povo. E neste mundo viviam sem esperança e sem Deus.</t>
  </si>
  <si>
    <t xml:space="preserve"> —Tiadenira onassiuauabaqquinitoui −napoui nade Abi Deo. Naraha tiadenizapa nama narrararrari. Arrirraro namiza timadimanaporaha ponima Deo rrirehe timadimanezape: —Izoqqueza icassiuaueranitoui −tiquenerreraccade.</t>
  </si>
  <si>
    <r>
      <t xml:space="preserve"> </t>
    </r>
    <r>
      <rPr>
        <vertAlign val="superscript"/>
        <sz val="14"/>
        <color rgb="FFFF0000"/>
        <rFont val="Arial"/>
        <family val="2"/>
      </rPr>
      <t>{13}</t>
    </r>
    <r>
      <rPr>
        <sz val="14"/>
        <color rgb="FF000000"/>
        <rFont val="Arial"/>
        <family val="2"/>
      </rPr>
      <t> Tiadenipe Deoza uarrirri tinaccade. Naraha rridapana Zeso Cristo pouarrine Deoza uarrirrira tinarraro. Poua zoqqueza emene toccarrarorrinea tirrariqquimanarraroparri.</t>
    </r>
  </si>
  <si>
    <r>
      <t xml:space="preserve"> </t>
    </r>
    <r>
      <rPr>
        <vertAlign val="superscript"/>
        <sz val="14"/>
        <color rgb="FFFF0000"/>
        <rFont val="Arial"/>
        <family val="2"/>
      </rPr>
      <t>{14}</t>
    </r>
    <r>
      <rPr>
        <sz val="14"/>
        <color rgb="FF000000"/>
        <rFont val="Arial"/>
        <family val="2"/>
      </rPr>
      <t> Zeso Cristo pouarrine icarronerara canarraro. Ia zodeodeni, zodeo tiquerrenarrerarrarodeni bazima irrariqquirraro. Arra zodeodeni, zodeo querrenarrararrarideni tezerre arriuarri nacassera, arriuarri nacassera quenaporraricca uimape Zeso Cristorrine rricarraro.</t>
    </r>
  </si>
  <si>
    <t xml:space="preserve"> and broke down the middle wall of partition,</t>
  </si>
  <si>
    <t xml:space="preserve"> Por meio do * sacrifício do seu corpo, ele derrubou o muro de inimizade que separava os judeus dos não-judeus.</t>
  </si>
  <si>
    <t xml:space="preserve"> Narraro uimape pina siba ua tamaroni araboma uarraro ideniuarri zodeodeni, ideni onihiuarri zodeo querrenarrararrarideni quenaporrarissa narraro. Naraha Zeso Cristo narraro uattarrouecca uima inarricarrarope pina siba ua tamaroni araboma uarraro inabarariza touabarrarossa narraro.</t>
  </si>
  <si>
    <r>
      <t xml:space="preserve"> </t>
    </r>
    <r>
      <rPr>
        <vertAlign val="superscript"/>
        <sz val="14"/>
        <color rgb="FFFF0000"/>
        <rFont val="Arial"/>
        <family val="2"/>
      </rPr>
      <t>{15}</t>
    </r>
    <r>
      <rPr>
        <sz val="14"/>
        <color rgb="FF000000"/>
        <rFont val="Arial"/>
        <family val="2"/>
      </rPr>
      <t> Deocca zossenirri Moize dozo inaporrarope uapi tarraro. Narraroza zodeodeni madirronemanarrari. Naraha Zeso aua porimacossaniza zoqquezapa narraro neborraro.</t>
    </r>
  </si>
  <si>
    <t xml:space="preserve"> that he might create in himself one new man of the two, making peace;</t>
  </si>
  <si>
    <t xml:space="preserve"> e dos dois povos formou um só povo, novo e unido com ele. Foi assim que ele trouxe a paz.</t>
  </si>
  <si>
    <t xml:space="preserve"> Nama nazapa arra zodeo Zesoza parrissa quenarrarideni, zodeo querrena-rrararrari parrissa quenarrarideni tezerre inatassaqquizapa pouaza orrariqquimanarrari. Nazapa pouaza orrariqquimanarrarideni bazima pouarrine carronerara canarrari.</t>
  </si>
  <si>
    <r>
      <t xml:space="preserve"> </t>
    </r>
    <r>
      <rPr>
        <vertAlign val="superscript"/>
        <sz val="14"/>
        <color rgb="FFFF0000"/>
        <rFont val="Arial"/>
        <family val="2"/>
      </rPr>
      <t>{16}</t>
    </r>
    <r>
      <rPr>
        <sz val="14"/>
        <color rgb="FF000000"/>
        <rFont val="Arial"/>
        <family val="2"/>
      </rPr>
      <t> Zeso aua porimacossaniza zoqquezapa arra zodeodeni, zodeo querrena-rrararrarideni tezerre arrauarri nacassera, arrauarri nacassera quenarrari uima pouarrine rricarraro. Rridapanapa carronerara canarrari. Pouaza bazima tassaqquimanauissa tazapa pina poua assire orrarirrarissa quenarrari. Pouaza parrissa quenarrarideni bazima Deo tezerre carronerarrariparra.</t>
    </r>
  </si>
  <si>
    <r>
      <t xml:space="preserve"> </t>
    </r>
    <r>
      <rPr>
        <vertAlign val="superscript"/>
        <sz val="14"/>
        <color rgb="FFFF0000"/>
        <rFont val="Arial"/>
        <family val="2"/>
      </rPr>
      <t>{17}</t>
    </r>
    <r>
      <rPr>
        <sz val="14"/>
        <color rgb="FF000000"/>
        <rFont val="Arial"/>
        <family val="2"/>
      </rPr>
      <t> Zeso Cristo namiuarri ccaronarraripa uima bicani Deo tezerre icarroneraniuarrinecca uati uati narizarrari. Zodeo tiquerrena- rrerarraro Deoza ssamoqquiri tiquenaporrarodeniza narraro uima uati uati narrari. Ia zodeodeni Deoza nauatoqquiri inarrarodeniza naco uati uati narrari.</t>
    </r>
  </si>
  <si>
    <r>
      <t xml:space="preserve"> </t>
    </r>
    <r>
      <rPr>
        <vertAlign val="superscript"/>
        <sz val="14"/>
        <color rgb="FFFF0000"/>
        <rFont val="Arial"/>
        <family val="2"/>
      </rPr>
      <t>{18}</t>
    </r>
    <r>
      <rPr>
        <sz val="14"/>
        <color rgb="FF000000"/>
        <rFont val="Arial"/>
        <family val="2"/>
      </rPr>
      <t> Zeso Cristo pouarrine ia zodeodeni, zodeo tiquerrena-rrerarrarodeni bazima pouaza parrissa inezape Abi Deoza iarriraniuarrine iparrireni. Poua Corime ia bazimaza anirraripa orrarirrari. Narraripa ia acco tocanabaqquiza Deoza uati inezape Pouaza ia tonauarrira-baqquirrari.</t>
    </r>
  </si>
  <si>
    <r>
      <t xml:space="preserve"> </t>
    </r>
    <r>
      <rPr>
        <vertAlign val="superscript"/>
        <sz val="14"/>
        <color rgb="FFFF0000"/>
        <rFont val="Arial"/>
        <family val="2"/>
      </rPr>
      <t>{19}</t>
    </r>
    <r>
      <rPr>
        <sz val="14"/>
        <color rgb="FF000000"/>
        <rFont val="Arial"/>
        <family val="2"/>
      </rPr>
      <t> Zodeo tiquerrena-rrerarraro tiadenipe pina zama onihicca madirrassa, pina zama cappiremanarraridenissa tiquenaporaha rridapanape Zeso Cristoza parrissa tiquenezape Deocca madirra tezerre tiadeni naqui pocca ozacca madirra tiquerrenani. Tiadeni naqui Deoza: —Abi −tiquenani.</t>
    </r>
  </si>
  <si>
    <r>
      <t xml:space="preserve"> </t>
    </r>
    <r>
      <rPr>
        <vertAlign val="superscript"/>
        <sz val="14"/>
        <color rgb="FFFF0000"/>
        <rFont val="Arial"/>
        <family val="2"/>
      </rPr>
      <t>{20}</t>
    </r>
    <r>
      <rPr>
        <sz val="14"/>
        <color rgb="FF000000"/>
        <rFont val="Arial"/>
        <family val="2"/>
      </rPr>
      <t> Deorrine Zeso Cristoza tirrariqquimanarraro. Zeso Cristo pocca zozosse tabaqquina Zeso poua tauimari mari mari ihicanabaqquimana narrari. Deo Atti cacomeraqquiri narrarideni naco poua tauimari ehecomeremana neza timittemanezape parrissa tiquenarraro. Uima nema narrarope pina oza canauatoniuarrinecca uimassa narraro.</t>
    </r>
  </si>
  <si>
    <t xml:space="preserve"> Christ Jesus himself being the chief cornerstone.</t>
  </si>
  <si>
    <t xml:space="preserve"> E a pedra fundamental desse edifício é o próprio Cristo Jesus.</t>
  </si>
  <si>
    <t xml:space="preserve"> Oza sibaza canauatoniuarrinepe taide poni cauittanicca nami narroraporraro. Zotodena siba ua tamarouarranizape oza tocarrarraro. Zeso Cristocca zozosse tabaqquideni, Deo Atti cacomeraqquiri narrarideni tezerrepa pina oza cauittanicca namissa quenarrari. Tiadenipe pina siba ua tamarouarraninissa tiquenarraro. Zeso Cristopa pina siba bicabotessa narrari.</t>
  </si>
  <si>
    <r>
      <t xml:space="preserve"> </t>
    </r>
    <r>
      <rPr>
        <vertAlign val="superscript"/>
        <sz val="14"/>
        <color rgb="FFFF0000"/>
        <rFont val="Arial"/>
        <family val="2"/>
      </rPr>
      <t>{21}</t>
    </r>
    <r>
      <rPr>
        <sz val="14"/>
        <color rgb="FF000000"/>
        <rFont val="Arial"/>
        <family val="2"/>
      </rPr>
      <t> Pouaza rrehe tiquenarrarodenipe pouaza tirrariqquimanarraro. Tiadeni acco tocanabaqquirrari, tibodideni denima tobicazanaponiuarrine. Tibodideni ssiuarra, uisso teza ia Zozossede Deo madizauiuarrine. Pina Deo pocca oza bica tocanarrarossa tiquenaniuarrine.</t>
    </r>
  </si>
  <si>
    <r>
      <t xml:space="preserve"> </t>
    </r>
    <r>
      <rPr>
        <vertAlign val="superscript"/>
        <sz val="14"/>
        <color rgb="FFFF0000"/>
        <rFont val="Arial"/>
        <family val="2"/>
      </rPr>
      <t>{22}</t>
    </r>
    <r>
      <rPr>
        <sz val="14"/>
        <color rgb="FF000000"/>
        <rFont val="Arial"/>
        <family val="2"/>
      </rPr>
      <t> Rrehe Zeso Cristoza tirrariqquimanezape pina Deo madiuiuarrinecca ozassa tiquenarraro. Deo nauiza madiuiuarrine Poua Corime tiadeniza inana-zanaporrari.</t>
    </r>
  </si>
  <si>
    <t>EFÉSIOS 3</t>
  </si>
  <si>
    <t>Efésios 3</t>
  </si>
  <si>
    <r>
      <t xml:space="preserve"> </t>
    </r>
    <r>
      <rPr>
        <vertAlign val="superscript"/>
        <sz val="14"/>
        <color rgb="FFFF0000"/>
        <rFont val="Arial"/>
        <family val="2"/>
      </rPr>
      <t>{1}</t>
    </r>
    <r>
      <rPr>
        <sz val="14"/>
        <color rgb="FF000000"/>
        <rFont val="Arial"/>
        <family val="2"/>
      </rPr>
      <t> Ouape Paoro, Zeso Cristocca zozosse orrarrarorrinepe toponi cocoroza ouezarraro. Zodeo tiquerrena-rrerarrarodeni Deocca madirra tiquerrenaniuarrine tiadeni mari mari ohocanabaqqui naraha occa madirra zodeodenina ouaza uadimanaza oua coro izimemanarrarode.</t>
    </r>
  </si>
  <si>
    <r>
      <t xml:space="preserve"> </t>
    </r>
    <r>
      <rPr>
        <vertAlign val="superscript"/>
        <sz val="14"/>
        <color rgb="FFFF0000"/>
        <rFont val="Arial"/>
        <family val="2"/>
      </rPr>
      <t>{2}</t>
    </r>
    <r>
      <rPr>
        <sz val="14"/>
        <color rgb="FF000000"/>
        <rFont val="Arial"/>
        <family val="2"/>
      </rPr>
      <t> Occa uima timittemanezape rridapanana nauatoto tinani: Deocca touati uanehe pocca biquehe naqui tiadeniza torrani tauimarini timittemananiuarrine Deo oua cazosserrari.</t>
    </r>
  </si>
  <si>
    <r>
      <t xml:space="preserve"> </t>
    </r>
    <r>
      <rPr>
        <vertAlign val="superscript"/>
        <sz val="14"/>
        <color rgb="FFFF0000"/>
        <rFont val="Arial"/>
        <family val="2"/>
      </rPr>
      <t>{3}</t>
    </r>
    <r>
      <rPr>
        <sz val="14"/>
        <color rgb="FF000000"/>
        <rFont val="Arial"/>
        <family val="2"/>
      </rPr>
      <t> Deo pocca uima bicani taide madirraza auatora taporaha Pouarrine ouaza touatorraro. Narraro uima bazira tehe taideuarri dozo onapopa.</t>
    </r>
  </si>
  <si>
    <r>
      <t xml:space="preserve"> </t>
    </r>
    <r>
      <rPr>
        <vertAlign val="superscript"/>
        <sz val="14"/>
        <color rgb="FFFF0000"/>
        <rFont val="Arial"/>
        <family val="2"/>
      </rPr>
      <t>{4}</t>
    </r>
    <r>
      <rPr>
        <sz val="14"/>
        <color rgb="FF000000"/>
        <rFont val="Arial"/>
        <family val="2"/>
      </rPr>
      <t> Narraro ua timanimanezape timittemananissa tanitoui. Nazana: —Parrissa, Paoropa Deocca uima bicani Zeso Cristo tauimari nauato tarrari −tiquenanitoui.</t>
    </r>
  </si>
  <si>
    <r>
      <t xml:space="preserve"> </t>
    </r>
    <r>
      <rPr>
        <vertAlign val="superscript"/>
        <sz val="14"/>
        <color rgb="FFFF0000"/>
        <rFont val="Arial"/>
        <family val="2"/>
      </rPr>
      <t>{5}</t>
    </r>
    <r>
      <rPr>
        <sz val="14"/>
        <color rgb="FF000000"/>
        <rFont val="Arial"/>
        <family val="2"/>
      </rPr>
      <t> Narraro uimape taide icca ididenizama Deorrine aniporaha pouadeniza auato inana-rrerarraro. Naraha rridapanape Deo Poua Corimerrine arra pocca zozosse tabaqqui bicaqquiri narrarideniza, Poua Atti cacomeraqquiri narrari bicaqquiri narrarideniza naco pocca uima bicani auato inanarraroparri.</t>
    </r>
  </si>
  <si>
    <r>
      <t xml:space="preserve"> </t>
    </r>
    <r>
      <rPr>
        <vertAlign val="superscript"/>
        <sz val="14"/>
        <color rgb="FFFF0000"/>
        <rFont val="Arial"/>
        <family val="2"/>
      </rPr>
      <t>{6}</t>
    </r>
    <r>
      <rPr>
        <sz val="14"/>
        <color rgb="FF000000"/>
        <rFont val="Arial"/>
        <family val="2"/>
      </rPr>
      <t> Arri Deocca uima bicani narroraporaha auatora taporrarope arrima narraro: Zeso Cristo pouarrine icassiuaueraniuarrinecca uima zodeo querrena-rrararrarideniza naqui bacco tarraro. Zodeo querrena-rrararraridenipa zodeodeni tezerre Zeso Cristoza parrissa quenazapa pouaza orrariqquimanarrari.</t>
    </r>
  </si>
  <si>
    <t xml:space="preserve"> and fellow partakers of his promise in Christ Jesus through the Good News.</t>
  </si>
  <si>
    <t xml:space="preserve"> Eles são membros do mesmo corpo e participam da promessa que Deus fez por meio de Cristo Jesus.</t>
  </si>
  <si>
    <t xml:space="preserve"> Pina poua assire orrarirrarissa quenarrari. Nama quenazapa zodeo querrena-rrararrarideni, arra zodeodeni tezerre Zeso Cristoza toquerrenazapa Deocca danirri bicani Poua uati taporraricca carrimanarrari.</t>
  </si>
  <si>
    <r>
      <t xml:space="preserve"> </t>
    </r>
    <r>
      <rPr>
        <vertAlign val="superscript"/>
        <sz val="14"/>
        <color rgb="FFFF0000"/>
        <rFont val="Arial"/>
        <family val="2"/>
      </rPr>
      <t>{7}</t>
    </r>
    <r>
      <rPr>
        <sz val="14"/>
        <color rgb="FF000000"/>
        <rFont val="Arial"/>
        <family val="2"/>
      </rPr>
      <t> Ouape bica onerrereraha Deo ouaza bica taza ouaza uati uana tarrari. Pocca dacorehe ouaza inaparrirenissa teza oua cazosserrari. Zeso Cristo tauimari icassiuaueraniuarrinecca madirraza torraniuarrine maride orrarizarraro.</t>
    </r>
  </si>
  <si>
    <r>
      <t xml:space="preserve"> </t>
    </r>
    <r>
      <rPr>
        <vertAlign val="superscript"/>
        <sz val="14"/>
        <color rgb="FFFF0000"/>
        <rFont val="Arial"/>
        <family val="2"/>
      </rPr>
      <t>{8}</t>
    </r>
    <r>
      <rPr>
        <sz val="14"/>
        <color rgb="FF000000"/>
        <rFont val="Arial"/>
        <family val="2"/>
      </rPr>
      <t> Zeso Cristoza toquerrenarrarideni mota uapi taha bicaqquiri naraha ouape bica onerrerani. Occa uima rradanipe uaidira tade. Ouape Deocca madirra bazimaza arrimani orrani.</t>
    </r>
  </si>
  <si>
    <t xml:space="preserve"> to preach to the Gentiles the unsearchable riches of Christ,</t>
  </si>
  <si>
    <t xml:space="preserve"> mas mesmo assim ele me deu este privilégio de anunciar aos não-judeus a boa notícia das imensas riquezas de Cristo.</t>
  </si>
  <si>
    <t xml:space="preserve"> Nema oneraha Deona ouaza bica tarrari. Oua tocatterrizazapa tozepe irrie bicani ouaza da inarrarode. Narrarope arri zodeo querrenarrararrarideniza Zeso Cristo tauimari icassiuaueraniuarrinecca uima bicani maride occarizaniuarrine.</t>
  </si>
  <si>
    <r>
      <t xml:space="preserve"> </t>
    </r>
    <r>
      <rPr>
        <vertAlign val="superscript"/>
        <sz val="14"/>
        <color rgb="FFFF0000"/>
        <rFont val="Arial"/>
        <family val="2"/>
      </rPr>
      <t>{9}</t>
    </r>
    <r>
      <rPr>
        <sz val="14"/>
        <color rgb="FF000000"/>
        <rFont val="Arial"/>
        <family val="2"/>
      </rPr>
      <t> Deo ia Nauatode Pouarrine maittaccazama pocca uima bicani narroraporaha auatora tapoccade. Rridapana narraro uima touatozape madirra bazima mittemanauiuarrine maride oua cazosserrari.</t>
    </r>
  </si>
  <si>
    <r>
      <t xml:space="preserve"> </t>
    </r>
    <r>
      <rPr>
        <vertAlign val="superscript"/>
        <sz val="14"/>
        <color rgb="FFFF0000"/>
        <rFont val="Arial"/>
        <family val="2"/>
      </rPr>
      <t>{10}</t>
    </r>
    <r>
      <rPr>
        <sz val="14"/>
        <color rgb="FF000000"/>
        <rFont val="Arial"/>
        <family val="2"/>
      </rPr>
      <t> Deopa nama narraria rridapana pocca madirra Zeso Cristoza quequeriqquimana narrarideni Deo pocca nauatoue bicani rriquerreranicca auato inanemananiuarrine.</t>
    </r>
  </si>
  <si>
    <t xml:space="preserve"> as autoridades e os poderes angélicos do mundo celestial g conheçam a sabedoria de Deus em todas as suas diferentes formas.</t>
  </si>
  <si>
    <t xml:space="preserve"> Nazapa memeuarri cacauehe carrimanarrarideni, pina Deocca zozosse tabaqqui taminedeni, pina inoccoza qqui inabaqqui-rrararraridenicca taminedeni bazima Deocca nauatoue qqui toquenazapa: —Parrissa, Deopa nauatorride rarrari −quenauiuarrine.</t>
  </si>
  <si>
    <r>
      <t xml:space="preserve"> </t>
    </r>
    <r>
      <rPr>
        <vertAlign val="superscript"/>
        <sz val="14"/>
        <color rgb="FFFF0000"/>
        <rFont val="Arial"/>
        <family val="2"/>
      </rPr>
      <t>{11}</t>
    </r>
    <r>
      <rPr>
        <sz val="14"/>
        <color rgb="FF000000"/>
        <rFont val="Arial"/>
        <family val="2"/>
      </rPr>
      <t> Deo nama nauiuarrinepa zama inauato-rreraccazama: —Niza zotode arrima onananitoui −naporrari. Nazapa ia Zozossede Zeso Cristo ocasserani auaza ia Tonassiuauade torrazapa Deocca uima narroraporrarocca parrissa torrarraro.</t>
    </r>
  </si>
  <si>
    <r>
      <t xml:space="preserve"> </t>
    </r>
    <r>
      <rPr>
        <vertAlign val="superscript"/>
        <sz val="14"/>
        <color rgb="FFFF0000"/>
        <rFont val="Arial"/>
        <family val="2"/>
      </rPr>
      <t>{12}</t>
    </r>
    <r>
      <rPr>
        <sz val="14"/>
        <color rgb="FF000000"/>
        <rFont val="Arial"/>
        <family val="2"/>
      </rPr>
      <t> Nezape Zeso Cristo ia Tonassiuauadeza parrissa inezape icappinerrereza Deoza iarriressirraro. Pouaza uati ineza ibodipe: —Parrissa etti mittaui −inarraro.</t>
    </r>
  </si>
  <si>
    <r>
      <t xml:space="preserve"> </t>
    </r>
    <r>
      <rPr>
        <vertAlign val="superscript"/>
        <sz val="14"/>
        <color rgb="FFFF0000"/>
        <rFont val="Arial"/>
        <family val="2"/>
      </rPr>
      <t>{13}</t>
    </r>
    <r>
      <rPr>
        <sz val="14"/>
        <color rgb="FF000000"/>
        <rFont val="Arial"/>
        <family val="2"/>
      </rPr>
      <t> Nezape toponi cocoro onauaneraha Deo tinebomana-rrararro. Zodeo tiquerrena-rrerarrarodeni Zeso tauimari tiadeniza torraniuarrine maride orrezape oua coro izimemaneraha pina tetizemanarri. Arri ocasserani ouarrarope tiadeniza uima bicani torraniuarrine.</t>
    </r>
  </si>
  <si>
    <r>
      <t xml:space="preserve"> </t>
    </r>
    <r>
      <rPr>
        <vertAlign val="superscript"/>
        <sz val="14"/>
        <color rgb="FFFF0000"/>
        <rFont val="Arial"/>
        <family val="2"/>
      </rPr>
      <t>{14}</t>
    </r>
    <r>
      <rPr>
        <sz val="14"/>
        <color rgb="FF000000"/>
        <rFont val="Arial"/>
        <family val="2"/>
      </rPr>
      <t> Rrehe nazama Deo iaza uima bicani inanarraro obodi uatomezape opitoza ouitteza Pouaza uati uati onarraro.</t>
    </r>
  </si>
  <si>
    <r>
      <t xml:space="preserve"> </t>
    </r>
    <r>
      <rPr>
        <vertAlign val="superscript"/>
        <sz val="14"/>
        <color rgb="FFFF0000"/>
        <rFont val="Arial"/>
        <family val="2"/>
      </rPr>
      <t>{15}</t>
    </r>
    <r>
      <rPr>
        <sz val="14"/>
        <color rgb="FF000000"/>
        <rFont val="Arial"/>
        <family val="2"/>
      </rPr>
      <t> Memeuarri animanarrarideni, namiuarri animanarrarideni bazimapa Deo inauatobaqquirrari, inarraro.</t>
    </r>
  </si>
  <si>
    <r>
      <t xml:space="preserve"> </t>
    </r>
    <r>
      <rPr>
        <vertAlign val="superscript"/>
        <sz val="14"/>
        <color rgb="FFFF0000"/>
        <rFont val="Arial"/>
        <family val="2"/>
      </rPr>
      <t>{16}</t>
    </r>
    <r>
      <rPr>
        <sz val="14"/>
        <color rgb="FF000000"/>
        <rFont val="Arial"/>
        <family val="2"/>
      </rPr>
      <t> Deopa orrariui bica tarra, nauatorride rarra nazapa Pouaza uati onezape: —Abi Deo, Ticorimema ticca madirra bodideni todacoremanaui nauiuarrine ticca dacorehe tinanarizarri −ohonanarraro.</t>
    </r>
  </si>
  <si>
    <r>
      <t xml:space="preserve"> </t>
    </r>
    <r>
      <rPr>
        <vertAlign val="superscript"/>
        <sz val="14"/>
        <color rgb="FFFF0000"/>
        <rFont val="Arial"/>
        <family val="2"/>
      </rPr>
      <t>{17}</t>
    </r>
    <r>
      <rPr>
        <sz val="14"/>
        <color rgb="FF000000"/>
        <rFont val="Arial"/>
        <family val="2"/>
      </rPr>
      <t> Zeso Cristoza parrissa tiquenaza tibodideniza madiuiuarrine Deoza uati uati onarraro. Deocca touati uanehema timadimananiuarrine naqui Pouaza uatide damera onarraro.</t>
    </r>
  </si>
  <si>
    <t xml:space="preserve"> to the end that you, being rooted and grounded in love.</t>
  </si>
  <si>
    <t xml:space="preserve"> E oro para que vocês tenham raízes e alicerces no amor,</t>
  </si>
  <si>
    <t xml:space="preserve"> Pina aua rrabo nami bodiuarri toqquezimarrarissa tiquenarri. Tirrabodeni Deocca touati uaneheza denima toqquezima-zanapozape Deoza tetideni uana taniuarrine, timecotedeniza naqui tetideni uana taniuarrine.</t>
  </si>
  <si>
    <r>
      <t xml:space="preserve"> </t>
    </r>
    <r>
      <rPr>
        <vertAlign val="superscript"/>
        <sz val="14"/>
        <color rgb="FFFF0000"/>
        <rFont val="Arial"/>
        <family val="2"/>
      </rPr>
      <t>{18}</t>
    </r>
    <r>
      <rPr>
        <sz val="14"/>
        <color rgb="FF000000"/>
        <rFont val="Arial"/>
        <family val="2"/>
      </rPr>
      <t> Tiadeni, ia inarraro bazima Deocca madirra iquerrenarraro. Deocca touati uanehe nauatoqquiri inaniuarrine Pouaza uati uati onarraro. Zeso Cristo itoui uati cauanari canaui tauimaripe deni torrani. Pocca touati uanehepe motarani. Zama nemaneheza irririzarraro.</t>
    </r>
  </si>
  <si>
    <r>
      <t xml:space="preserve"> </t>
    </r>
    <r>
      <rPr>
        <vertAlign val="superscript"/>
        <sz val="14"/>
        <color rgb="FFFF0000"/>
        <rFont val="Arial"/>
        <family val="2"/>
      </rPr>
      <t>{19}</t>
    </r>
    <r>
      <rPr>
        <sz val="14"/>
        <color rgb="FF000000"/>
        <rFont val="Arial"/>
        <family val="2"/>
      </rPr>
      <t> Pocca touati uanehe deni torrarrarorrinepe nauato inanissa taniuarrine iparrire-rrereraha tiadeniza auato taniuarrine Deoza uati uati onarraro. Pocca touati uanehe tiadeniza torrizerezape Deo tiadeniza aniuissa tauiuarrine, onarraro.</t>
    </r>
  </si>
  <si>
    <r>
      <t xml:space="preserve"> </t>
    </r>
    <r>
      <rPr>
        <vertAlign val="superscript"/>
        <sz val="14"/>
        <color rgb="FFFF0000"/>
        <rFont val="Arial"/>
        <family val="2"/>
      </rPr>
      <t>{20}</t>
    </r>
    <r>
      <rPr>
        <sz val="14"/>
        <color rgb="FF000000"/>
        <rFont val="Arial"/>
        <family val="2"/>
      </rPr>
      <t> Nezape Deo deni torrarrariza etizena. Pocca deni torrehe, pocca dacorehe nemanehepe ibodiza anirraro. Narraroza uima bicani inananiuarrine iparrireni. Touini inanicca Pouaza uati inezape iaza inana tani. Naraha ibodi uatomarrarope arrimani. —Deopa arrama nauiuarrine parrireui −inanitide naraha Pouapa denima inananiuarrine parrireui.</t>
    </r>
  </si>
  <si>
    <r>
      <t xml:space="preserve"> </t>
    </r>
    <r>
      <rPr>
        <vertAlign val="superscript"/>
        <sz val="14"/>
        <color rgb="FFFF0000"/>
        <rFont val="Arial"/>
        <family val="2"/>
      </rPr>
      <t>{21}</t>
    </r>
    <r>
      <rPr>
        <sz val="14"/>
        <color rgb="FF000000"/>
        <rFont val="Arial"/>
        <family val="2"/>
      </rPr>
      <t> Ia bazima Zeso Cristoza ihiqueriqqui narrarope Deoza etizeza: —Abi Deo, bica tinani, deni tirrani! −inaniuarrine bica tani. Rridapanazama nema izanapona, onarraro. Parrissa nema nana.</t>
    </r>
  </si>
  <si>
    <t>EFÉSIOS 4</t>
  </si>
  <si>
    <t>Efésios 4</t>
  </si>
  <si>
    <r>
      <t xml:space="preserve"> </t>
    </r>
    <r>
      <rPr>
        <vertAlign val="superscript"/>
        <sz val="14"/>
        <color rgb="FFFF0000"/>
        <rFont val="Arial"/>
        <family val="2"/>
      </rPr>
      <t>{1}</t>
    </r>
    <r>
      <rPr>
        <sz val="14"/>
        <color rgb="FF000000"/>
        <rFont val="Arial"/>
        <family val="2"/>
      </rPr>
      <t> Rrehe ouape ia Zozossede Zeso Cristo tauimari mari mari ohonariza narrarorrine toponi cocoro onauanarraro. Tiadenipe Deo pocca madirra tiquerrenaniuarrine tiadeni uaua tabaqquirrari. Nezape timadimananissa tarri. Ticcadeni madie pina Deo touini nauiccassa tinanemanana, onarraro.</t>
    </r>
  </si>
  <si>
    <r>
      <t xml:space="preserve"> </t>
    </r>
    <r>
      <rPr>
        <vertAlign val="superscript"/>
        <sz val="14"/>
        <color rgb="FFFF0000"/>
        <rFont val="Arial"/>
        <family val="2"/>
      </rPr>
      <t>{2}</t>
    </r>
    <r>
      <rPr>
        <sz val="14"/>
        <color rgb="FF000000"/>
        <rFont val="Arial"/>
        <family val="2"/>
      </rPr>
      <t> Tibodideniza: —Ouape arrimani orrani −tiquenani bica tani. Rroneqquiri tiqueneza tettideni bica teza uati uati tiquenana. Timecotedeni tezerre tetideni cauanerara caneza amazati tedimana-rrerana. Madirra tiadeniza nacassera taza naco pina mouaraza tinauanemanana, onarraro.</t>
    </r>
  </si>
  <si>
    <r>
      <t xml:space="preserve"> </t>
    </r>
    <r>
      <rPr>
        <vertAlign val="superscript"/>
        <sz val="14"/>
        <color rgb="FFFF0000"/>
        <rFont val="Arial"/>
        <family val="2"/>
      </rPr>
      <t>{3}</t>
    </r>
    <r>
      <rPr>
        <sz val="14"/>
        <color rgb="FF000000"/>
        <rFont val="Arial"/>
        <family val="2"/>
      </rPr>
      <t> Deo Corime tiadeni acco tocanabaqquiza tirrariqquimananissa tarri. Narrarossa tizanapomananiuarrine dameraqquiri tiquenarri. Ticarronerara canehe timadimanezape nema tizanapomananiuarrine tiparriremananitoui.</t>
    </r>
  </si>
  <si>
    <r>
      <t xml:space="preserve"> </t>
    </r>
    <r>
      <rPr>
        <vertAlign val="superscript"/>
        <sz val="14"/>
        <color rgb="FFFF0000"/>
        <rFont val="Arial"/>
        <family val="2"/>
      </rPr>
      <t>{4}</t>
    </r>
    <r>
      <rPr>
        <sz val="14"/>
        <color rgb="FF000000"/>
        <rFont val="Arial"/>
        <family val="2"/>
      </rPr>
      <t> Ia bazima Zeso Cristoza iquerrenarrarope pouaza irrariqquirraro. Pina poua assire orrarirrarissa inarraro. Deo Poua Corime iaza anirrari naco orrariui. Itezerremacca uima bicani touini imadirraro naqui orrarini. Narraro iaza torraniuarrine Deo ia tocatterrizabaqquirrariparra.</t>
    </r>
  </si>
  <si>
    <r>
      <t xml:space="preserve"> </t>
    </r>
    <r>
      <rPr>
        <vertAlign val="superscript"/>
        <sz val="14"/>
        <color rgb="FFFF0000"/>
        <rFont val="Arial"/>
        <family val="2"/>
      </rPr>
      <t>{5}</t>
    </r>
    <r>
      <rPr>
        <sz val="14"/>
        <color rgb="FF000000"/>
        <rFont val="Arial"/>
        <family val="2"/>
      </rPr>
      <t> Ia Zozossede Deopa orrariui. Narraripa Zeso. Pouazara rrehe inarraro. Pouaza iquerrenani auato taniuarrinepe orrarini. Narrarope passo dopaniza ia niqui zanarraro.</t>
    </r>
  </si>
  <si>
    <r>
      <t xml:space="preserve"> </t>
    </r>
    <r>
      <rPr>
        <vertAlign val="superscript"/>
        <sz val="14"/>
        <color rgb="FFFF0000"/>
        <rFont val="Arial"/>
        <family val="2"/>
      </rPr>
      <t>{6}</t>
    </r>
    <r>
      <rPr>
        <sz val="14"/>
        <color rgb="FF000000"/>
        <rFont val="Arial"/>
        <family val="2"/>
      </rPr>
      <t> Icca Abi Deopa orrariui. Pouapa bazimacca Abi memeuarricca Pouaza iquerrenarraro. Pouana ia touacauabaqquirrari, ia Cacauade deni torrauicca. Pocca zossenirri Poua touini nauicca ia cazossezapa narrarossa inana tani. Pouapa bazimaza madirizarrari.</t>
    </r>
  </si>
  <si>
    <r>
      <t xml:space="preserve"> </t>
    </r>
    <r>
      <rPr>
        <vertAlign val="superscript"/>
        <sz val="14"/>
        <color rgb="FFFF0000"/>
        <rFont val="Arial"/>
        <family val="2"/>
      </rPr>
      <t>{7}</t>
    </r>
    <r>
      <rPr>
        <sz val="14"/>
        <color rgb="FF000000"/>
        <rFont val="Arial"/>
        <family val="2"/>
      </rPr>
      <t> Ia bazima irrariqquirraroraha izepe irriniuarrinepe onihi onihi icarririzarraro. Deo Poua touini nauiccassa inanarizaniuarrine Zeso Cristo ia bazimaza da inabaqquirizarrarode.</t>
    </r>
  </si>
  <si>
    <r>
      <t xml:space="preserve"> </t>
    </r>
    <r>
      <rPr>
        <vertAlign val="superscript"/>
        <sz val="14"/>
        <color rgb="FFFF0000"/>
        <rFont val="Arial"/>
        <family val="2"/>
      </rPr>
      <t>{9}</t>
    </r>
    <r>
      <rPr>
        <sz val="14"/>
        <color rgb="FF000000"/>
        <rFont val="Arial"/>
        <family val="2"/>
      </rPr>
      <t> Naraha —Toccamacossaniui –inezape uima nerrecossa narraro? Rrehe, narraro touattirrine ibodi uatomarrarope taidepa namiuarri ccaronaporrari, inarraro.</t>
    </r>
  </si>
  <si>
    <r>
      <t xml:space="preserve"> </t>
    </r>
    <r>
      <rPr>
        <vertAlign val="superscript"/>
        <sz val="14"/>
        <color rgb="FFFF0000"/>
        <rFont val="Arial"/>
        <family val="2"/>
      </rPr>
      <t>{10}</t>
    </r>
    <r>
      <rPr>
        <sz val="14"/>
        <color rgb="FF000000"/>
        <rFont val="Arial"/>
        <family val="2"/>
      </rPr>
      <t> Arra ccaronaporraripa Zeso Cristo. Narrari poua toccamacossanirraria memeuarri madiui parra naccaui. Meme, nami bazimaza Cristopa anirizarrari.</t>
    </r>
  </si>
  <si>
    <r>
      <t xml:space="preserve"> </t>
    </r>
    <r>
      <rPr>
        <vertAlign val="superscript"/>
        <sz val="14"/>
        <color rgb="FFFF0000"/>
        <rFont val="Arial"/>
        <family val="2"/>
      </rPr>
      <t>{11}</t>
    </r>
    <r>
      <rPr>
        <sz val="14"/>
        <color rgb="FF000000"/>
        <rFont val="Arial"/>
        <family val="2"/>
      </rPr>
      <t> Nazama madirraza da inarizarrarope zepedeni irrimanauiuarrine inanarizarraro. Ouahadenipa Zeso Cristo pocca zozosse tabaqqui toquerrenauiuarrine inanabaqquirrari. Ouahadenipa Deo Atti uati iqquime-mananiuarrine inanabaqquirrari.</t>
    </r>
  </si>
  <si>
    <t xml:space="preserve"> and some, evangelists; and some, shepherds and teachers;</t>
  </si>
  <si>
    <t xml:space="preserve"> outros para * profetas, outros para evangelistas e ainda outros para pastores e mestres da Igreja.</t>
  </si>
  <si>
    <t xml:space="preserve"> Ouahadenipa Deo Atti ecomeremana-rizeza Zeso Cristo pouaza rrehe quenauiuarrine zosse inabaqquirizarrari. Ouahadenipa Deocca madirra cacauade toquerrenauiuarrine inanabaqquirrari. Ouahadenipa Deo Atti mamaride toquerrenauiuarrine inanabaqquirrari.</t>
  </si>
  <si>
    <r>
      <t xml:space="preserve"> </t>
    </r>
    <r>
      <rPr>
        <vertAlign val="superscript"/>
        <sz val="14"/>
        <color rgb="FFFF0000"/>
        <rFont val="Arial"/>
        <family val="2"/>
      </rPr>
      <t>{12}</t>
    </r>
    <r>
      <rPr>
        <sz val="14"/>
        <color rgb="FF000000"/>
        <rFont val="Arial"/>
        <family val="2"/>
      </rPr>
      <t> Nama nazapa pouaza toquerrenarrarideni inaparrirebaqquirrari, Deoza zepedeni irrimanauiuarrine, imecotedeni acco icanabaqqui- manauiuarrine. Nezape Zeso Cristo poua assiressa inarrarodeni icca rrehenirri denima todacorani naniuarrine.</t>
    </r>
  </si>
  <si>
    <r>
      <t xml:space="preserve"> </t>
    </r>
    <r>
      <rPr>
        <vertAlign val="superscript"/>
        <sz val="14"/>
        <color rgb="FFFF0000"/>
        <rFont val="Arial"/>
        <family val="2"/>
      </rPr>
      <t>{13}</t>
    </r>
    <r>
      <rPr>
        <sz val="14"/>
        <color rgb="FF000000"/>
        <rFont val="Arial"/>
        <family val="2"/>
      </rPr>
      <t> Icca rrehenirri todacorani zanapozape niza zotode ia bazima Zeso Cristoza rrehe inarrarodeni irrariqquinissa tanitoui. Deo Bediza inocco torrizeranissa tezape pouaza nauatoqquiri inanitoui.</t>
    </r>
  </si>
  <si>
    <t xml:space="preserve"> to a full grown man, to the measure of the stature of the fullness of Christ.</t>
  </si>
  <si>
    <t xml:space="preserve"> E assim seremos pessoas maduras e alcançaremos a altura espiritual de Cristo.</t>
  </si>
  <si>
    <t xml:space="preserve"> Nezape denima denima Deo touini nauicca icauatterazanapozape pina rradauideni nauatoqquiri narrarissa inanitoui. Deocca nauatoue icarrinitoui. Icca madie parrirenissa tanitoui. Pina Zeso Cristocca madie bica tarrarossa nanitoui.</t>
  </si>
  <si>
    <r>
      <t xml:space="preserve"> </t>
    </r>
    <r>
      <rPr>
        <vertAlign val="superscript"/>
        <sz val="14"/>
        <color rgb="FFFF0000"/>
        <rFont val="Arial"/>
        <family val="2"/>
      </rPr>
      <t>{14}</t>
    </r>
    <r>
      <rPr>
        <sz val="14"/>
        <color rgb="FF000000"/>
        <rFont val="Arial"/>
        <family val="2"/>
      </rPr>
      <t> Icca rrehenirri dacoreza Deocca nauatoue icarrizape ibodi uatoue pina erredeniccassa nerreranitoui. Erredenipa tocauattera-rraraccaza bodideni uatomanauissa tauiuarrine parriremana-rraraui.</t>
    </r>
  </si>
  <si>
    <t xml:space="preserve"> carried about with every wind of doctrine, by the trickery of men, in craftiness, after the wiles of error.</t>
  </si>
  <si>
    <t xml:space="preserve"> Essas pessoas inventam mentiras e, por meio delas, levam outros para caminhos errados.</t>
  </si>
  <si>
    <t xml:space="preserve"> Pina rrorroderrine ppaua tarrari arrauarri tocca, arrauarri tocca narrarissa quenarrari. Erredenipa marinarra onihiza, onihiza toquerrena taui. Arra madirra maizehe uatide nauatoqquiri narraridenipa erredeni icamaizabaqqui-manauiuarrine pouadeniza narrora tani.</t>
  </si>
  <si>
    <r>
      <t xml:space="preserve"> </t>
    </r>
    <r>
      <rPr>
        <vertAlign val="superscript"/>
        <sz val="14"/>
        <color rgb="FFFF0000"/>
        <rFont val="Arial"/>
        <family val="2"/>
      </rPr>
      <t>{15}</t>
    </r>
    <r>
      <rPr>
        <sz val="14"/>
        <color rgb="FF000000"/>
        <rFont val="Arial"/>
        <family val="2"/>
      </rPr>
      <t> Naraha iape Deocca marinarra parrisseheccazana rrehe inarraro. Narraroza imadirraro. Imecotedeniza eti uana tezape pouadeniza uima parrissehera uati uati inarraro. Nema inezape icca madie tobicazanaponitoui. Pina Zeso Cristocca madiessa nanitoui. Zeso Cristopa pocca iquerrenarraro ia Zossede. Pina itati essire zosse zosse narrarossa narraro.</t>
    </r>
  </si>
  <si>
    <r>
      <t xml:space="preserve"> </t>
    </r>
    <r>
      <rPr>
        <vertAlign val="superscript"/>
        <sz val="14"/>
        <color rgb="FFFF0000"/>
        <rFont val="Arial"/>
        <family val="2"/>
      </rPr>
      <t>{16}</t>
    </r>
    <r>
      <rPr>
        <sz val="14"/>
        <color rgb="FF000000"/>
        <rFont val="Arial"/>
        <family val="2"/>
      </rPr>
      <t> Itati essire zosse zosse narrarope iccarizaniuarrine, izepe irriniuarrine, irripaniuarrine narraroparri. Essirepe orrariraha naniza touaririzanipe uapi tani. Pina izepe, ibirri, emori, isso narraroparri. Bazima orrariqquizape essire dacorarraro.</t>
    </r>
  </si>
  <si>
    <t xml:space="preserve"> according to the working in measure of each individual part, makes the body increase to the building up of itself in love.</t>
  </si>
  <si>
    <t xml:space="preserve"> E, assim, cada parte funciona bem, e o corpo todo cresce e se desenvolve por meio do amor.</t>
  </si>
  <si>
    <t xml:space="preserve"> Narraro uimassa narrarope ia bazima Zeso Cristoza irrariqquizape idacorarraro. Izepe irrie onihi onihi icarriraha imecotedeni tezerre acco acco icanezape pina essire napirrarossa inarraro. Eti cauanerara caneza naqui icca queriqquinarra todacorani narraro.</t>
  </si>
  <si>
    <r>
      <t xml:space="preserve"> </t>
    </r>
    <r>
      <rPr>
        <vertAlign val="superscript"/>
        <sz val="14"/>
        <color rgb="FFFF0000"/>
        <rFont val="Arial"/>
        <family val="2"/>
      </rPr>
      <t>{17}</t>
    </r>
    <r>
      <rPr>
        <sz val="14"/>
        <color rgb="FF000000"/>
        <rFont val="Arial"/>
        <family val="2"/>
      </rPr>
      <t> Rrehe, nezape oua Zozossede Deo oua cazossezapa poua onima tiadeniza uati onarraro. Ouattissa tinanemanarri. Taide timadimanapozape ticcadeni uaidirehema timadimanaccade. Naraha rridapana Deocca tiquerrenezape pina Deoza toquerrena-rrararraridenicca madiessa tinanemana-rrerarri. Pouadenipa pouama madimana-zanaporrari. Bodideni uatomanauiuarrine ssamoqquiri narrari.</t>
    </r>
  </si>
  <si>
    <r>
      <t xml:space="preserve"> </t>
    </r>
    <r>
      <rPr>
        <vertAlign val="superscript"/>
        <sz val="14"/>
        <color rgb="FFFF0000"/>
        <rFont val="Arial"/>
        <family val="2"/>
      </rPr>
      <t>{18}</t>
    </r>
    <r>
      <rPr>
        <sz val="14"/>
        <color rgb="FF000000"/>
        <rFont val="Arial"/>
        <family val="2"/>
      </rPr>
      <t> Bodideni zizi tarrarorrine mittemana-rraraui. Deo Atti ssamoqquiri nazapa Deocca madie bicaniza uatizemana-rrararrari. Bodideniza iboue dacorarraro.</t>
    </r>
  </si>
  <si>
    <r>
      <t xml:space="preserve"> </t>
    </r>
    <r>
      <rPr>
        <vertAlign val="superscript"/>
        <sz val="14"/>
        <color rgb="FFFF0000"/>
        <rFont val="Arial"/>
        <family val="2"/>
      </rPr>
      <t>{19}</t>
    </r>
    <r>
      <rPr>
        <sz val="14"/>
        <color rgb="FF000000"/>
        <rFont val="Arial"/>
        <family val="2"/>
      </rPr>
      <t> Narraro iboue pouadeniza dacorezape uaidirehe inanemananiuarrine dameraqquiri narrari. Uananehe bazima ihinanarizemana narraro. Narraro uaidirehe pouadeni idimanaraha peperriua quena-rrararrari. Denima touini zanapomanarrari.</t>
    </r>
  </si>
  <si>
    <r>
      <t xml:space="preserve"> </t>
    </r>
    <r>
      <rPr>
        <vertAlign val="superscript"/>
        <sz val="14"/>
        <color rgb="FFFF0000"/>
        <rFont val="Arial"/>
        <family val="2"/>
      </rPr>
      <t>{20}</t>
    </r>
    <r>
      <rPr>
        <sz val="14"/>
        <color rgb="FF000000"/>
        <rFont val="Arial"/>
        <family val="2"/>
      </rPr>
      <t> Naraha tiadenipe nema nanicca uaidirehe Zeso Cristocca marinarraza ticauattera-rrerani.</t>
    </r>
  </si>
  <si>
    <r>
      <t xml:space="preserve"> </t>
    </r>
    <r>
      <rPr>
        <vertAlign val="superscript"/>
        <sz val="14"/>
        <color rgb="FFFF0000"/>
        <rFont val="Arial"/>
        <family val="2"/>
      </rPr>
      <t>{21}</t>
    </r>
    <r>
      <rPr>
        <sz val="14"/>
        <color rgb="FF000000"/>
        <rFont val="Arial"/>
        <family val="2"/>
      </rPr>
      <t> Pocca marinarra parrissehecca timittemanezape timadimananissa taniuarrinena ticauatterarraro.</t>
    </r>
  </si>
  <si>
    <r>
      <t xml:space="preserve"> </t>
    </r>
    <r>
      <rPr>
        <vertAlign val="superscript"/>
        <sz val="14"/>
        <color rgb="FFFF0000"/>
        <rFont val="Arial"/>
        <family val="2"/>
      </rPr>
      <t>{22}</t>
    </r>
    <r>
      <rPr>
        <sz val="14"/>
        <color rgb="FF000000"/>
        <rFont val="Arial"/>
        <family val="2"/>
      </rPr>
      <t> Nezape narraro Zeso Cristocca marinarra ticauatterezape ticcadeni madie rradani arri tiadeni touini tiquenaporraroccape tinebomanarri. Uaidirehe touini tiquenarrarope tiadeni tocamaizabaqquirraro. Narraro uaidirehepe tiadeni tonauaidirarraro.</t>
    </r>
  </si>
  <si>
    <r>
      <t xml:space="preserve"> </t>
    </r>
    <r>
      <rPr>
        <vertAlign val="superscript"/>
        <sz val="14"/>
        <color rgb="FFFF0000"/>
        <rFont val="Arial"/>
        <family val="2"/>
      </rPr>
      <t>{23}</t>
    </r>
    <r>
      <rPr>
        <sz val="14"/>
        <color rgb="FF000000"/>
        <rFont val="Arial"/>
        <family val="2"/>
      </rPr>
      <t> Tibodideni tecarriqquimeremanarri. Deoza: —Occa uima rradani touini onerreraniuarrine obodi zati tinanarri −tiquenarri.</t>
    </r>
  </si>
  <si>
    <r>
      <t xml:space="preserve"> </t>
    </r>
    <r>
      <rPr>
        <vertAlign val="superscript"/>
        <sz val="14"/>
        <color rgb="FFFF0000"/>
        <rFont val="Arial"/>
        <family val="2"/>
      </rPr>
      <t>{24}</t>
    </r>
    <r>
      <rPr>
        <sz val="14"/>
        <color rgb="FF000000"/>
        <rFont val="Arial"/>
        <family val="2"/>
      </rPr>
      <t> Nezape Deo tibodideni zati inanezape ticcadeni madie naqui zati torranitoui. Deopa pina pocca uimassa nehe timadimananiuarrine tiadeni acco tocanabaqquiuitoui. Deocca uimape parrirenissa tarraro. Pouapa uimasiri cappirarrari. Pocca parrisseheza timadimanezape pina Pouassa tiquenanitoui.</t>
    </r>
  </si>
  <si>
    <r>
      <t xml:space="preserve"> </t>
    </r>
    <r>
      <rPr>
        <vertAlign val="superscript"/>
        <sz val="14"/>
        <color rgb="FFFF0000"/>
        <rFont val="Arial"/>
        <family val="2"/>
      </rPr>
      <t>{25}</t>
    </r>
    <r>
      <rPr>
        <sz val="14"/>
        <color rgb="FF000000"/>
        <rFont val="Arial"/>
        <family val="2"/>
      </rPr>
      <t> Rridapana zati tiquerrenezape denima timaizemana terrerarri. Timecotedeniza uima parrissehera uati uati tiquenarri. Ia bazima Zeso Cristocca iquerrenarrarope pina essire orrariqquirrarossa inarraro.</t>
    </r>
  </si>
  <si>
    <r>
      <t xml:space="preserve"> </t>
    </r>
    <r>
      <rPr>
        <vertAlign val="superscript"/>
        <sz val="14"/>
        <color rgb="FFFF0000"/>
        <rFont val="Arial"/>
        <family val="2"/>
      </rPr>
      <t>{26}</t>
    </r>
    <r>
      <rPr>
        <sz val="14"/>
        <color rgb="FF000000"/>
        <rFont val="Arial"/>
        <family val="2"/>
      </rPr>
      <t> Tedimanezape uimasiri tinanemanarrerarri. Tedimaneraha narraro uadaza tetideni ssonani bica tani.</t>
    </r>
  </si>
  <si>
    <r>
      <t xml:space="preserve"> </t>
    </r>
    <r>
      <rPr>
        <vertAlign val="superscript"/>
        <sz val="14"/>
        <color rgb="FFFF0000"/>
        <rFont val="Arial"/>
        <family val="2"/>
      </rPr>
      <t>{27}</t>
    </r>
    <r>
      <rPr>
        <sz val="14"/>
        <color rgb="FF000000"/>
        <rFont val="Arial"/>
        <family val="2"/>
      </rPr>
      <t> Parri, Tocorime-Taminerrine uaidirehe tinanemanerana, onarraro.</t>
    </r>
  </si>
  <si>
    <r>
      <t xml:space="preserve"> </t>
    </r>
    <r>
      <rPr>
        <vertAlign val="superscript"/>
        <sz val="14"/>
        <color rgb="FFFF0000"/>
        <rFont val="Arial"/>
        <family val="2"/>
      </rPr>
      <t>{28}</t>
    </r>
    <r>
      <rPr>
        <sz val="14"/>
        <color rgb="FF000000"/>
        <rFont val="Arial"/>
        <family val="2"/>
      </rPr>
      <t> Madirra boti tarraripa pocca botie nebona. Tarabaia bica taniccaza zepe irrizapa cappira-rrarauitoui. Cappiremanarrarideniza da inauiuarrine naco parrireuitoui.</t>
    </r>
  </si>
  <si>
    <r>
      <t xml:space="preserve"> </t>
    </r>
    <r>
      <rPr>
        <vertAlign val="superscript"/>
        <sz val="14"/>
        <color rgb="FFFF0000"/>
        <rFont val="Arial"/>
        <family val="2"/>
      </rPr>
      <t>{29}</t>
    </r>
    <r>
      <rPr>
        <sz val="14"/>
        <color rgb="FF000000"/>
        <rFont val="Arial"/>
        <family val="2"/>
      </rPr>
      <t> Touatti uaidira taniccape uati uati tiquenerrerarri. Touatti bica taniccara uati uati tiquenarri. Nema tiquenezape timecotedeni bodideni acco ticanabaqquiza rrehenirrirideni todacorani naniuarrine. Tettideni bica taniccara mittemanazapa bodideni uatizemanauiuarrine.</t>
    </r>
  </si>
  <si>
    <r>
      <t xml:space="preserve"> </t>
    </r>
    <r>
      <rPr>
        <vertAlign val="superscript"/>
        <sz val="14"/>
        <color rgb="FFFF0000"/>
        <rFont val="Arial"/>
        <family val="2"/>
      </rPr>
      <t>{30}</t>
    </r>
    <r>
      <rPr>
        <sz val="14"/>
        <color rgb="FF000000"/>
        <rFont val="Arial"/>
        <family val="2"/>
      </rPr>
      <t> Deo Corime orri tinanemana-rrarauiuarrine timadimananissa tarri. Zeso Cristoza rrehe tiquenapozama Deo Corimepa tiadeniza anirronaui. Nazapa niza zotode Deo pocca madirra inassiuauabaqquiuiuarrinecca uada bacco tezape Poua Corime anirrarideniza: —Occa −nauitoui. Nazapa narraridenina inassiuauabaqquiuiuarrine.</t>
    </r>
  </si>
  <si>
    <r>
      <t xml:space="preserve"> </t>
    </r>
    <r>
      <rPr>
        <vertAlign val="superscript"/>
        <sz val="14"/>
        <color rgb="FFFF0000"/>
        <rFont val="Arial"/>
        <family val="2"/>
      </rPr>
      <t>{31}</t>
    </r>
    <r>
      <rPr>
        <sz val="14"/>
        <color rgb="FF000000"/>
        <rFont val="Arial"/>
        <family val="2"/>
      </rPr>
      <t> Ocasserani temanezape orri tizanapomana terrerarri. Ticcadeni uadie denima dacoranicca naqui tinebomanarri. Uadie arrimanicca naqui tecauemanazanapo-rrerarri. Amossiniza atti atti tiquenarraro, tatamasso tiquenarraro naqui tinebomanarri. Uaidirehe onihi onihi naqui tiadeniza noueraniuarrine tinebomanarri, onarraro.</t>
    </r>
  </si>
  <si>
    <r>
      <t xml:space="preserve"> </t>
    </r>
    <r>
      <rPr>
        <vertAlign val="superscript"/>
        <sz val="14"/>
        <color rgb="FFFF0000"/>
        <rFont val="Arial"/>
        <family val="2"/>
      </rPr>
      <t>{32}</t>
    </r>
    <r>
      <rPr>
        <sz val="14"/>
        <color rgb="FF000000"/>
        <rFont val="Arial"/>
        <family val="2"/>
      </rPr>
      <t> Tetideni cauanerara caneza timecotedeni pina acco acco titicanabaqquimana narro. Timecote tiadeniza uima bica terreranicca inaneza naqui pouaza: —Peperri, ouadi-rrerani −tiquenarri.</t>
    </r>
  </si>
  <si>
    <t xml:space="preserve"> Tiadeni naqui uima bica terreranicca tinanemanezape timecotedeni tiadeniza: —Peperri, ouadi-rrerani −quenauiuarrine bica tani. Pina Deopa Poua Bedi Zeso Cristoza tiquerrenezape tiadeniza: — Peperri, ticcadeni uimasiri ouati rrimani −narrarissa tiquenarri, onarraro.</t>
  </si>
  <si>
    <t>EFÉSIOS 5</t>
  </si>
  <si>
    <t>Efésios 5</t>
  </si>
  <si>
    <r>
      <t xml:space="preserve"> </t>
    </r>
    <r>
      <rPr>
        <vertAlign val="superscript"/>
        <sz val="14"/>
        <color rgb="FFFF0000"/>
        <rFont val="Arial"/>
        <family val="2"/>
      </rPr>
      <t>{1}</t>
    </r>
    <r>
      <rPr>
        <sz val="14"/>
        <color rgb="FF000000"/>
        <rFont val="Arial"/>
        <family val="2"/>
      </rPr>
      <t> Rrehe tiadenipe Deocca erredeni tiquerrenarraro. Pouapa titouideni uati cauanari canarrari. Pocca erredeni tiquerrenezape Pouarrinessa tinanemanana, onarraro.</t>
    </r>
  </si>
  <si>
    <r>
      <t xml:space="preserve"> </t>
    </r>
    <r>
      <rPr>
        <vertAlign val="superscript"/>
        <sz val="14"/>
        <color rgb="FFFF0000"/>
        <rFont val="Arial"/>
        <family val="2"/>
      </rPr>
      <t>{2}</t>
    </r>
    <r>
      <rPr>
        <sz val="14"/>
        <color rgb="FF000000"/>
        <rFont val="Arial"/>
        <family val="2"/>
      </rPr>
      <t> Pocca touati uanehema bazima touideni tetideni cauanariri canarri. Zeso Cristo itoui uati uana tazapa poua ccaccoraza zoqquerrari. Narraro pocca danirripe Deoza bica tarraro. Pina bani bedi Deoza da taui botta taza marro ocassa tarrarissa narrari.</t>
    </r>
  </si>
  <si>
    <r>
      <t xml:space="preserve"> </t>
    </r>
    <r>
      <rPr>
        <vertAlign val="superscript"/>
        <sz val="14"/>
        <color rgb="FFFF0000"/>
        <rFont val="Arial"/>
        <family val="2"/>
      </rPr>
      <t>{3}</t>
    </r>
    <r>
      <rPr>
        <sz val="14"/>
        <color rgb="FF000000"/>
        <rFont val="Arial"/>
        <family val="2"/>
      </rPr>
      <t> Tiadeni Deoza tiquerrenarrarope uananehe bazima tinanemana terrerarri. Tettideniza naqui uananehecca uatide nouerana. Uaidirehe oppina tanicca onihi onihi Deocca madirraza nouerarraro.</t>
    </r>
  </si>
  <si>
    <t xml:space="preserve"> let it not even be mentioned among you, as becomes saints.</t>
  </si>
  <si>
    <t xml:space="preserve"> indecência ou cobiça não pode ser nem mesmo assunto de conversa entre vocês.</t>
  </si>
  <si>
    <t xml:space="preserve"> Madirracca tarabaia acconi, tozepetarri accone naqui tedimana terrerarri. Ziniro, tozepetarri uemani touini tiquenerrerarri. Deocca madirra tiquerreneza timadimananissa taniuarrinepe nema nanicca uima uapima uati tiquena terrerarri.</t>
  </si>
  <si>
    <r>
      <t xml:space="preserve"> </t>
    </r>
    <r>
      <rPr>
        <vertAlign val="superscript"/>
        <sz val="14"/>
        <color rgb="FFFF0000"/>
        <rFont val="Arial"/>
        <family val="2"/>
      </rPr>
      <t>{4}</t>
    </r>
    <r>
      <rPr>
        <sz val="14"/>
        <color rgb="FF000000"/>
        <rFont val="Arial"/>
        <family val="2"/>
      </rPr>
      <t> Uima ponima uaidira tarrarope uati tiquena terrerarri. Touatti ponimacca, rrizehe uaidira tanicca naqui uati tiquena terrerarri. Nema nanicca touatti uaidira tarrarope Deocca madirraza nouerarraro. Tettideni bica taniccazara Deoza tetizemanana. —Rrehe Abi Deo, bica tinani −titizanapomana nanina bica tani.</t>
    </r>
  </si>
  <si>
    <r>
      <t xml:space="preserve"> </t>
    </r>
    <r>
      <rPr>
        <vertAlign val="superscript"/>
        <sz val="14"/>
        <color rgb="FFFF0000"/>
        <rFont val="Arial"/>
        <family val="2"/>
      </rPr>
      <t>{5}</t>
    </r>
    <r>
      <rPr>
        <sz val="14"/>
        <color rgb="FF000000"/>
        <rFont val="Arial"/>
        <family val="2"/>
      </rPr>
      <t> Arrirraro uima nauatoqquiri tiquenani: Uananehe inanemanarrarodeni, uaidirehe oppina tanicca inanemanarrarodeni bazimapa Cristo, Imehi Deo tezerre poccadeni cacaueheza bacco toquena-rrarauitoui.</t>
    </r>
  </si>
  <si>
    <t xml:space="preserve"> nor covetous man, who is an idolater, has any inheritance in the Kingdom of Christ and God.</t>
  </si>
  <si>
    <t xml:space="preserve"> indecente ou cobiçosa (pois a cobiça é um tipo de idolatria).</t>
  </si>
  <si>
    <t xml:space="preserve"> Denima touini quenarrarideni naco pina ziniro touini, pina tozepetarri toui quenarrari, narrarideni bazimapa Cristo, Imehi Deo tezerre poccadeni cacaueheza bacco toquena-rrarauitoui. Nama quenarraridenipa pina siba nauatoniza uatizemanarrarissa quenarrari. Namicca touinira uatideni uanaqquiri narrari. Deoza uatideni uanaqquiri narrararrari.</t>
  </si>
  <si>
    <r>
      <t xml:space="preserve"> </t>
    </r>
    <r>
      <rPr>
        <vertAlign val="superscript"/>
        <sz val="14"/>
        <color rgb="FFFF0000"/>
        <rFont val="Arial"/>
        <family val="2"/>
      </rPr>
      <t>{6}</t>
    </r>
    <r>
      <rPr>
        <sz val="14"/>
        <color rgb="FF000000"/>
        <rFont val="Arial"/>
        <family val="2"/>
      </rPr>
      <t> Parri, madirra tiadeni tocamaizabaqquimanarana! Touatti ponimacca uati uati toquenazapa pina: — Uaidirehe tinanemanani oppina terrerani. Deo tiadeni tonarrizobaqqui-rrarauitoui −quena taui. Naraha narrarideni attideniza parrissa tiquenerrerarri. Deo Attiza iboqquiri narrarideni bazimaza Deocca narrizoue oppina tanicca ssonarinitoui.</t>
    </r>
  </si>
  <si>
    <r>
      <t xml:space="preserve"> </t>
    </r>
    <r>
      <rPr>
        <vertAlign val="superscript"/>
        <sz val="14"/>
        <color rgb="FFFF0000"/>
        <rFont val="Arial"/>
        <family val="2"/>
      </rPr>
      <t>{7}</t>
    </r>
    <r>
      <rPr>
        <sz val="14"/>
        <color rgb="FF000000"/>
        <rFont val="Arial"/>
        <family val="2"/>
      </rPr>
      <t> Nama quenarrarideniza ticarrimemana terrerarri. Pouadeniza tiarrimanani nanina bica tani.</t>
    </r>
  </si>
  <si>
    <r>
      <t xml:space="preserve"> </t>
    </r>
    <r>
      <rPr>
        <vertAlign val="superscript"/>
        <sz val="14"/>
        <color rgb="FFFF0000"/>
        <rFont val="Arial"/>
        <family val="2"/>
      </rPr>
      <t>{8}</t>
    </r>
    <r>
      <rPr>
        <sz val="14"/>
        <color rgb="FF000000"/>
        <rFont val="Arial"/>
        <family val="2"/>
      </rPr>
      <t> Rrehe uaidireheza timadimanapozape Deo rrirehe timadimanarrarode. Pina ziziniza timadimanarrarossa naraha Zeso Cristoza tiquerrenezape Deo tiadeniza torrizerarrari. Rridapanape ssiuarraniza timadimanezape pina Deo ssiuerreneza madimanarraridenissa tiquenana.</t>
    </r>
  </si>
  <si>
    <r>
      <t xml:space="preserve"> </t>
    </r>
    <r>
      <rPr>
        <vertAlign val="superscript"/>
        <sz val="14"/>
        <color rgb="FFFF0000"/>
        <rFont val="Arial"/>
        <family val="2"/>
      </rPr>
      <t>{9}</t>
    </r>
    <r>
      <rPr>
        <sz val="14"/>
        <color rgb="FF000000"/>
        <rFont val="Arial"/>
        <family val="2"/>
      </rPr>
      <t> Nema tiquenezape Deo Poua ssiuerrene tibodideniza tossiuarrabaqquiuitoui. Narraripa Poua Corimerrine biquehe tinanemanarraro, ticcadeni uima parrirenissa tarraro, parrissehezara timadimanarraro.</t>
    </r>
  </si>
  <si>
    <r>
      <t xml:space="preserve"> </t>
    </r>
    <r>
      <rPr>
        <vertAlign val="superscript"/>
        <sz val="14"/>
        <color rgb="FFFF0000"/>
        <rFont val="Arial"/>
        <family val="2"/>
      </rPr>
      <t>{10}</t>
    </r>
    <r>
      <rPr>
        <sz val="14"/>
        <color rgb="FF000000"/>
        <rFont val="Arial"/>
        <family val="2"/>
      </rPr>
      <t> Deo Poua nacassa tauicca ticauatterarri. Pouaza bica tanicca nauatoto tinezape narrarora tinanarizemananiuarrine.</t>
    </r>
  </si>
  <si>
    <r>
      <t xml:space="preserve"> </t>
    </r>
    <r>
      <rPr>
        <vertAlign val="superscript"/>
        <sz val="14"/>
        <color rgb="FFFF0000"/>
        <rFont val="Arial"/>
        <family val="2"/>
      </rPr>
      <t>{11}</t>
    </r>
    <r>
      <rPr>
        <sz val="14"/>
        <color rgb="FF000000"/>
        <rFont val="Arial"/>
        <family val="2"/>
      </rPr>
      <t> Arra ziziniza madimanarraridenipa uima bicani tonanade ssamoqquiri narrari. Pouadenipa uima ponimacca, uaidira tanicca inanemaneraha tiadenipe pouadeniza ticarrimemana terrerarri. Pouadenirrine uaidira tarrarope auato tinanemananina bica tani. Pina ssiuarraniuarri rroca tininebaqqui-manarrarissa tiquenana.</t>
    </r>
  </si>
  <si>
    <r>
      <t xml:space="preserve"> </t>
    </r>
    <r>
      <rPr>
        <vertAlign val="superscript"/>
        <sz val="14"/>
        <color rgb="FFFF0000"/>
        <rFont val="Arial"/>
        <family val="2"/>
      </rPr>
      <t>{12}</t>
    </r>
    <r>
      <rPr>
        <sz val="14"/>
        <color rgb="FF000000"/>
        <rFont val="Arial"/>
        <family val="2"/>
      </rPr>
      <t> Pouadenipa auatoreheza uaidirehe inanemanarraro. Poccadeni uaidirehecca uima ecomeraniuarrinepe iaza oppina tani.</t>
    </r>
  </si>
  <si>
    <r>
      <t xml:space="preserve"> </t>
    </r>
    <r>
      <rPr>
        <vertAlign val="superscript"/>
        <sz val="14"/>
        <color rgb="FFFF0000"/>
        <rFont val="Arial"/>
        <family val="2"/>
      </rPr>
      <t>{13}</t>
    </r>
    <r>
      <rPr>
        <sz val="14"/>
        <color rgb="FF000000"/>
        <rFont val="Arial"/>
        <family val="2"/>
      </rPr>
      <t> Naraha uaidirehe inanemanarraroza Deo ssiuerrene ssonaririzazapa poccadeni uaidirehe nemanehe auato tanitoui.</t>
    </r>
  </si>
  <si>
    <r>
      <t xml:space="preserve"> </t>
    </r>
    <r>
      <rPr>
        <vertAlign val="superscript"/>
        <sz val="14"/>
        <color rgb="FFFF0000"/>
        <rFont val="Arial"/>
        <family val="2"/>
      </rPr>
      <t>{14}</t>
    </r>
    <r>
      <rPr>
        <sz val="14"/>
        <color rgb="FF000000"/>
        <rFont val="Arial"/>
        <family val="2"/>
      </rPr>
      <t> Deo ssiuerrenerrine bazima touatonissa tarraro. Narrarorrine maittaccazama arrama quequenanarrari: —Tedarraro nocco tirrarri! Tetieraha ticamittemanirri! Cristo poua ssiuerrene tibodiza ssiuarrarizanitoui −quequenanarrari, rriri rriri quenaza.</t>
    </r>
  </si>
  <si>
    <r>
      <t xml:space="preserve"> </t>
    </r>
    <r>
      <rPr>
        <vertAlign val="superscript"/>
        <sz val="14"/>
        <color rgb="FFFF0000"/>
        <rFont val="Arial"/>
        <family val="2"/>
      </rPr>
      <t>{15}</t>
    </r>
    <r>
      <rPr>
        <sz val="14"/>
        <color rgb="FF000000"/>
        <rFont val="Arial"/>
        <family val="2"/>
      </rPr>
      <t> Nazama timadimananissa taniuarrine tibodideni uatonissa zanapona. Pina ssamoqquiri narraridenicca madiessa tiquenerrerana. Nauatoqquiri narraridenissa tiquenana.</t>
    </r>
  </si>
  <si>
    <r>
      <t xml:space="preserve"> </t>
    </r>
    <r>
      <rPr>
        <vertAlign val="superscript"/>
        <sz val="14"/>
        <color rgb="FFFF0000"/>
        <rFont val="Arial"/>
        <family val="2"/>
      </rPr>
      <t>{16}</t>
    </r>
    <r>
      <rPr>
        <sz val="14"/>
        <color rgb="FF000000"/>
        <rFont val="Arial"/>
        <family val="2"/>
      </rPr>
      <t> Rridapanape uaidirehe carri tarizaniza timadimanaccarraro. Naraha tiadenipe uima bicanira tinanemananiuarrine tinarroremanehe timadimanarri.</t>
    </r>
  </si>
  <si>
    <r>
      <t xml:space="preserve"> </t>
    </r>
    <r>
      <rPr>
        <vertAlign val="superscript"/>
        <sz val="14"/>
        <color rgb="FFFF0000"/>
        <rFont val="Arial"/>
        <family val="2"/>
      </rPr>
      <t>{17}</t>
    </r>
    <r>
      <rPr>
        <sz val="14"/>
        <color rgb="FF000000"/>
        <rFont val="Arial"/>
        <family val="2"/>
      </rPr>
      <t> Pina ssamoqquiri narraridenissa tiquenerrerarri. Ia Zozossede Deo toui nauiccara timittemananissa taniuarrine dameraqquiri tiquenarri.</t>
    </r>
  </si>
  <si>
    <r>
      <t xml:space="preserve"> </t>
    </r>
    <r>
      <rPr>
        <vertAlign val="superscript"/>
        <sz val="14"/>
        <color rgb="FFFF0000"/>
        <rFont val="Arial"/>
        <family val="2"/>
      </rPr>
      <t>{18}</t>
    </r>
    <r>
      <rPr>
        <sz val="14"/>
        <color rgb="FF000000"/>
        <rFont val="Arial"/>
        <family val="2"/>
      </rPr>
      <t> Tinoccodeni rrano taniuarrine coma tanicca ze tiquenarrerana. Ze tiquenezape ticcadeni madie touaidiranitoui. Arrima tiquenanina bica tani: Deo Poua Corime tiadeniza torrauiuarrine Pouaza: —Ticorime ouaza tinanarri −tiquenana. Nema tiquenezana uima bicanira tinanemananiuarrine Deo Corime tiadeni zosse zosse nauitoui.</t>
    </r>
  </si>
  <si>
    <r>
      <t xml:space="preserve"> </t>
    </r>
    <r>
      <rPr>
        <vertAlign val="superscript"/>
        <sz val="14"/>
        <color rgb="FFFF0000"/>
        <rFont val="Arial"/>
        <family val="2"/>
      </rPr>
      <t>{19}</t>
    </r>
    <r>
      <rPr>
        <sz val="14"/>
        <color rgb="FF000000"/>
        <rFont val="Arial"/>
        <family val="2"/>
      </rPr>
      <t> Nama nazapa timecotedeni tinauatizebaqquimanauiuarrine rriri rriri tiquenarri. Arri Dabicca rrirriricca bica tani, arri Deo Atti dozo nanicca rrirriri naqui bica tani.</t>
    </r>
  </si>
  <si>
    <t xml:space="preserve"> singing, and making melody in your heart to the Lord.</t>
  </si>
  <si>
    <t xml:space="preserve"> Cantem, de todo o coração, hinos e salmos ao Senhor.</t>
  </si>
  <si>
    <t xml:space="preserve"> Deo Corime tibodideni tonauattabaqquiza naqui rriri rriri tiquenani bica tani. Tettideni, tibodideni nemanehema ia Zozossede Zeso Cristoza rriri rriri tiqueneza naqui pouaza: —Bica tinani, deni tirrani! −titizanapomana narri.</t>
  </si>
  <si>
    <r>
      <t xml:space="preserve"> </t>
    </r>
    <r>
      <rPr>
        <vertAlign val="superscript"/>
        <sz val="14"/>
        <color rgb="FFFF0000"/>
        <rFont val="Arial"/>
        <family val="2"/>
      </rPr>
      <t>{20}</t>
    </r>
    <r>
      <rPr>
        <sz val="14"/>
        <color rgb="FF000000"/>
        <rFont val="Arial"/>
        <family val="2"/>
      </rPr>
      <t> Uarrirriraza ia Zozossede Zeso Cristo onima Abi Deoza: —Rrehe, peperri. Tirrine bica tani −titizanapomana nana. Nezape imadinicca bazima icarriza, icappireza naqui Deoza: —Rrehe, peperri −inani bica tani. Uima bica tanicca iaza aniza, uima ocassera tanicca aniza naqui nema nehe Deoza: —Rrehe, peperri −inani bica tani.</t>
    </r>
  </si>
  <si>
    <r>
      <t xml:space="preserve"> </t>
    </r>
    <r>
      <rPr>
        <vertAlign val="superscript"/>
        <sz val="14"/>
        <color rgb="FFFF0000"/>
        <rFont val="Arial"/>
        <family val="2"/>
      </rPr>
      <t>{21}</t>
    </r>
    <r>
      <rPr>
        <sz val="14"/>
        <color rgb="FF000000"/>
        <rFont val="Arial"/>
        <family val="2"/>
      </rPr>
      <t> Zeso Cristoza tetideni uanaqquiri nezape pina Zeso Cristo poua arramani tonanarrarissa tiquenarri. Timecotedeni tezerre tettideniza arriuarri ibora, arriuarri ibora tiquenarri.</t>
    </r>
  </si>
  <si>
    <r>
      <t xml:space="preserve"> </t>
    </r>
    <r>
      <rPr>
        <vertAlign val="superscript"/>
        <sz val="14"/>
        <color rgb="FFFF0000"/>
        <rFont val="Arial"/>
        <family val="2"/>
      </rPr>
      <t>{22}</t>
    </r>
    <r>
      <rPr>
        <sz val="14"/>
        <color rgb="FF000000"/>
        <rFont val="Arial"/>
        <family val="2"/>
      </rPr>
      <t> Amonerre maqquiderre ticarrimanarrarodeni naqui ticcadeni maqqui attiza iboraqquiri tiquenana. Pina ia Zozossede Zeso Cristo attiza iboraqquiri tiquenarrarossa tiquenana.</t>
    </r>
  </si>
  <si>
    <r>
      <t xml:space="preserve"> </t>
    </r>
    <r>
      <rPr>
        <vertAlign val="superscript"/>
        <sz val="14"/>
        <color rgb="FFFF0000"/>
        <rFont val="Arial"/>
        <family val="2"/>
      </rPr>
      <t>{23}</t>
    </r>
    <r>
      <rPr>
        <sz val="14"/>
        <color rgb="FF000000"/>
        <rFont val="Arial"/>
        <family val="2"/>
      </rPr>
      <t> Amonerre carrirraripa pocca amonerre zossede torrarrari. Pina Zeso Cristo pouaza toquerrenarrarideni zossede torrarrarissa narrari. Pouaza toquerrenarraridenipa pina Zeso Cristo assiressa quenarrari. Poua naco pina pouadeni tatissa narrari. Poua naco pouaza toquerrenarrarideni Tonassiuauade.</t>
    </r>
  </si>
  <si>
    <r>
      <t xml:space="preserve"> </t>
    </r>
    <r>
      <rPr>
        <vertAlign val="superscript"/>
        <sz val="14"/>
        <color rgb="FFFF0000"/>
        <rFont val="Arial"/>
        <family val="2"/>
      </rPr>
      <t>{24}</t>
    </r>
    <r>
      <rPr>
        <sz val="14"/>
        <color rgb="FF000000"/>
        <rFont val="Arial"/>
        <family val="2"/>
      </rPr>
      <t> Nezape maqquiderre carrimanarrarodeni ponidenicca maqqui atti nemaneheza iboraqquiri nana. Pina Zeso Cristoza quequeriqquimana narrarideni pouaza iboraqquiri narrarissa quenaniuarrine, onarraro.</t>
    </r>
  </si>
  <si>
    <r>
      <t xml:space="preserve"> </t>
    </r>
    <r>
      <rPr>
        <vertAlign val="superscript"/>
        <sz val="14"/>
        <color rgb="FFFF0000"/>
        <rFont val="Arial"/>
        <family val="2"/>
      </rPr>
      <t>{25}</t>
    </r>
    <r>
      <rPr>
        <sz val="14"/>
        <color rgb="FF000000"/>
        <rFont val="Arial"/>
        <family val="2"/>
      </rPr>
      <t> Maqquiderre amonerre ticarrimanarrarodeni naqui ticcadeni amonerreza tetideni uanaqquiri narri. Pina Zeso Cristo pouaza iquerrenarraro itoui uati uana tarrarissa tiquenarri. Pouapa itoui uati uana taza zoqquerrari.</t>
    </r>
  </si>
  <si>
    <r>
      <t xml:space="preserve"> </t>
    </r>
    <r>
      <rPr>
        <vertAlign val="superscript"/>
        <sz val="14"/>
        <color rgb="FFFF0000"/>
        <rFont val="Arial"/>
        <family val="2"/>
      </rPr>
      <t>{26}</t>
    </r>
    <r>
      <rPr>
        <sz val="14"/>
        <color rgb="FF000000"/>
        <rFont val="Arial"/>
        <family val="2"/>
      </rPr>
      <t> Nama narraripa pocca madirra ibicarizaniuarrine. Poua attiza ibodi inauissorraro. Uaidirehe ineborraro auato taniuarrine naqui passo dopaniza niniqui icarrirraro.</t>
    </r>
  </si>
  <si>
    <r>
      <t xml:space="preserve"> </t>
    </r>
    <r>
      <rPr>
        <vertAlign val="superscript"/>
        <sz val="14"/>
        <color rgb="FFFF0000"/>
        <rFont val="Arial"/>
        <family val="2"/>
      </rPr>
      <t>{27}</t>
    </r>
    <r>
      <rPr>
        <sz val="14"/>
        <color rgb="FF000000"/>
        <rFont val="Arial"/>
        <family val="2"/>
      </rPr>
      <t> Icca uima uisso, ibodi ssiuarra teza icca uima parrirenissa taniuarrine. Pina etero bicabote ssicari terrerarrarossa, casisi rrerarrarossa inaniuarrine. Niza poua ccanipomaza poua pocca iquerrenarraro bicaqquiri ineza ia touaccamacossani- baqquiuiuarrine.</t>
    </r>
  </si>
  <si>
    <r>
      <t xml:space="preserve"> </t>
    </r>
    <r>
      <rPr>
        <vertAlign val="superscript"/>
        <sz val="14"/>
        <color rgb="FFFF0000"/>
        <rFont val="Arial"/>
        <family val="2"/>
      </rPr>
      <t>{28}</t>
    </r>
    <r>
      <rPr>
        <sz val="14"/>
        <color rgb="FF000000"/>
        <rFont val="Arial"/>
        <family val="2"/>
      </rPr>
      <t> Nazama maqquiderre amonerre carrirraripa pocca amonerrezara uati uana tana. Pina poua poua assireza uati uana tarrarissa nana. Pocca amonerreza uati uana tarraripa poua pouaza naco uati uana tarrari.</t>
    </r>
  </si>
  <si>
    <r>
      <t xml:space="preserve"> </t>
    </r>
    <r>
      <rPr>
        <vertAlign val="superscript"/>
        <sz val="14"/>
        <color rgb="FFFF0000"/>
        <rFont val="Arial"/>
        <family val="2"/>
      </rPr>
      <t>{29}</t>
    </r>
    <r>
      <rPr>
        <sz val="14"/>
        <color rgb="FF000000"/>
        <rFont val="Arial"/>
        <family val="2"/>
      </rPr>
      <t> Madirrapa poua assireza nacassera-tarrararrari. Poua assireza uati uana tazapa rrirripa narrari, poua assire cacacaua narrari. Rrehe narraro uimape pina Zeso Cristopa pouaza toquerrenarrarideni ecauabaqquirrarissa narraro.</t>
    </r>
  </si>
  <si>
    <r>
      <t xml:space="preserve"> </t>
    </r>
    <r>
      <rPr>
        <vertAlign val="superscript"/>
        <sz val="14"/>
        <color rgb="FFFF0000"/>
        <rFont val="Arial"/>
        <family val="2"/>
      </rPr>
      <t>{30}</t>
    </r>
    <r>
      <rPr>
        <sz val="14"/>
        <color rgb="FF000000"/>
        <rFont val="Arial"/>
        <family val="2"/>
      </rPr>
      <t> Ia bazima pouaza iquerrenarrarope pina poua assire namanahassa inarraro.</t>
    </r>
  </si>
  <si>
    <r>
      <t xml:space="preserve"> </t>
    </r>
    <r>
      <rPr>
        <vertAlign val="superscript"/>
        <sz val="14"/>
        <color rgb="FFFF0000"/>
        <rFont val="Arial"/>
        <family val="2"/>
      </rPr>
      <t>{31}</t>
    </r>
    <r>
      <rPr>
        <sz val="14"/>
        <color rgb="FF000000"/>
        <rFont val="Arial"/>
        <family val="2"/>
      </rPr>
      <t> Uima narrarossa narrarope maittaccazama Deo uati tarrari: — Maqquiderre poua bedimeniza torrazapa imehi imenideniza nebo, pouadenira madimanarrari. Nazapa pamaraha pina orrarirrarissa quenarrari −naui nade Deo.</t>
    </r>
  </si>
  <si>
    <r>
      <t xml:space="preserve"> </t>
    </r>
    <r>
      <rPr>
        <vertAlign val="superscript"/>
        <sz val="14"/>
        <color rgb="FFFF0000"/>
        <rFont val="Arial"/>
        <family val="2"/>
      </rPr>
      <t>{32}</t>
    </r>
    <r>
      <rPr>
        <sz val="14"/>
        <color rgb="FF000000"/>
        <rFont val="Arial"/>
        <family val="2"/>
      </rPr>
      <t> Narraro uimape assiredeni pamaraha pina assire orrarirrarissa naha toquerrenarrari. Narraro carricarricca uimape imittaporaha auatora taccade. Naraha rridapanana omittezape Zeso Cristoza irrariqquirrarocca uimape pina carricarricca uimassa narrarona parri, onarraro. Narraro uimape ouaza bica tarraro.</t>
    </r>
  </si>
  <si>
    <r>
      <t xml:space="preserve"> </t>
    </r>
    <r>
      <rPr>
        <vertAlign val="superscript"/>
        <sz val="14"/>
        <color rgb="FFFF0000"/>
        <rFont val="Arial"/>
        <family val="2"/>
      </rPr>
      <t>{33}</t>
    </r>
    <r>
      <rPr>
        <sz val="14"/>
        <color rgb="FF000000"/>
        <rFont val="Arial"/>
        <family val="2"/>
      </rPr>
      <t> Nazama tiadeniza uati omanipomarraro: Maqquiderre amonerre carrimanarraridenipa poccadeni amonerrezara uatideni uanaqquiri nana. Pina poua pouadeniza uatideni uanaqquiri narrarissa nana. Amonerre maqquiderre carrimanarrarodeni naqui ponidenicca maqquizara iboraqquiri nana, onarraro.</t>
    </r>
  </si>
  <si>
    <t>EFÉSIOS 6</t>
  </si>
  <si>
    <t>Efésios 6</t>
  </si>
  <si>
    <r>
      <t xml:space="preserve"> </t>
    </r>
    <r>
      <rPr>
        <vertAlign val="superscript"/>
        <sz val="14"/>
        <color rgb="FFFF0000"/>
        <rFont val="Arial"/>
        <family val="2"/>
      </rPr>
      <t>{1}</t>
    </r>
    <r>
      <rPr>
        <sz val="14"/>
        <color rgb="FF000000"/>
        <rFont val="Arial"/>
        <family val="2"/>
      </rPr>
      <t> Erredenideni, tiadenipe ia Zozossede Deo touini nauiccara tinanemanani bica taniuarrinepe ticcadeni abi, ami attideniza iboraqquiri tiquenarri. Narrarona uima parrirenissa tarraro.</t>
    </r>
  </si>
  <si>
    <r>
      <t xml:space="preserve"> </t>
    </r>
    <r>
      <rPr>
        <vertAlign val="superscript"/>
        <sz val="14"/>
        <color rgb="FFFF0000"/>
        <rFont val="Arial"/>
        <family val="2"/>
      </rPr>
      <t>{2}</t>
    </r>
    <r>
      <rPr>
        <sz val="14"/>
        <color rgb="FF000000"/>
        <rFont val="Arial"/>
        <family val="2"/>
      </rPr>
      <t> Deo Atti dozo naniza arrima narraro: —Ticcadeni abi, amideniza tetideni uanaqquiri narri −naui nade Deo Atti. Narraro zossenirripe Deo pocca zossenirri 10 nehe Moizeza da inarraroza anirraro. Narraro zossenirri orrarie da inezape uima bicani tazarrani uati taporrari. Nezape narraro zossenirri ecauezape uima bicani iaza torranitoui.</t>
    </r>
  </si>
  <si>
    <r>
      <t xml:space="preserve"> </t>
    </r>
    <r>
      <rPr>
        <vertAlign val="superscript"/>
        <sz val="14"/>
        <color rgb="FFFF0000"/>
        <rFont val="Arial"/>
        <family val="2"/>
      </rPr>
      <t>{3}</t>
    </r>
    <r>
      <rPr>
        <sz val="14"/>
        <color rgb="FF000000"/>
        <rFont val="Arial"/>
        <family val="2"/>
      </rPr>
      <t> Narraroa arri Poua Atti: —Tiadeni onamadibaqquinissa zanaponiuarrine. Arrirraro namiza timadimanezape rradaui tiquerrenanissa tanitoui −naui nade Deo Atti.</t>
    </r>
  </si>
  <si>
    <r>
      <t xml:space="preserve"> </t>
    </r>
    <r>
      <rPr>
        <vertAlign val="superscript"/>
        <sz val="14"/>
        <color rgb="FFFF0000"/>
        <rFont val="Arial"/>
        <family val="2"/>
      </rPr>
      <t>{4}</t>
    </r>
    <r>
      <rPr>
        <sz val="14"/>
        <color rgb="FF000000"/>
        <rFont val="Arial"/>
        <family val="2"/>
      </rPr>
      <t> Rrehe, imehideni tiadeni naqui ticcadeni erredeni tirrinedeni boquemanarrarana. Madie bicani tocauatterauiuarrine tedimane-rreraza tinauattabaqquimanarro. Ticcadeni erredeni Deo Poua touini nauicca tocauatterauiuarrinera mari mari titicanabaqquimana nana.</t>
    </r>
  </si>
  <si>
    <r>
      <t xml:space="preserve"> </t>
    </r>
    <r>
      <rPr>
        <vertAlign val="superscript"/>
        <sz val="14"/>
        <color rgb="FFFF0000"/>
        <rFont val="Arial"/>
        <family val="2"/>
      </rPr>
      <t>{5}</t>
    </r>
    <r>
      <rPr>
        <sz val="14"/>
        <color rgb="FF000000"/>
        <rFont val="Arial"/>
        <family val="2"/>
      </rPr>
      <t> Nezape madirracca zozosse tiquerrenarraro, tiadeni naqui arrirraro namicca tiadeni zossede attiza iboraqquiri tiquenarri. Poua noppine ticappinemaneza pouaza bicaqquiri tiquenarri. Maizeraqquiri tiqueneza tizepedeni irrimananissa tarri. Pina Zeso Cristoza tizepedeni irrimanarrarossa tiquenana.</t>
    </r>
  </si>
  <si>
    <r>
      <t xml:space="preserve"> </t>
    </r>
    <r>
      <rPr>
        <vertAlign val="superscript"/>
        <sz val="14"/>
        <color rgb="FFFF0000"/>
        <rFont val="Arial"/>
        <family val="2"/>
      </rPr>
      <t>{6}</t>
    </r>
    <r>
      <rPr>
        <sz val="14"/>
        <color rgb="FF000000"/>
        <rFont val="Arial"/>
        <family val="2"/>
      </rPr>
      <t> Tiadeni zossede qqui tarraraza naco tizepedeni irrimananissa tana. Pina tiadeni qqui tazassa tiquenarri. Pina Zeso Cristocca zozossessa tiquenana, Deo touini nauicca titinanemana naniuarrine. Tiadeni zossede attiza naqui iboraqquiri tiquenana. Tibodideni bicaqquiri neza: —Rrehe, oua zossede attiza ibora onana −tiquenana.</t>
    </r>
  </si>
  <si>
    <r>
      <t xml:space="preserve"> </t>
    </r>
    <r>
      <rPr>
        <vertAlign val="superscript"/>
        <sz val="14"/>
        <color rgb="FFFF0000"/>
        <rFont val="Arial"/>
        <family val="2"/>
      </rPr>
      <t>{7}</t>
    </r>
    <r>
      <rPr>
        <sz val="14"/>
        <color rgb="FF000000"/>
        <rFont val="Arial"/>
        <family val="2"/>
      </rPr>
      <t> Nezape uatizehema tibodideni bicaqquiri neza tizepedeni irrimanana. Nema tiquenezape tiadeni zossede madirraraha pouaza tizepedeni irrimanezape pina ia Zozossede Deoza tizepedeni irrimanarrarossa tiquenarraro.</t>
    </r>
  </si>
  <si>
    <r>
      <t xml:space="preserve"> </t>
    </r>
    <r>
      <rPr>
        <vertAlign val="superscript"/>
        <sz val="14"/>
        <color rgb="FFFF0000"/>
        <rFont val="Arial"/>
        <family val="2"/>
      </rPr>
      <t>{8}</t>
    </r>
    <r>
      <rPr>
        <sz val="14"/>
        <color rgb="FF000000"/>
        <rFont val="Arial"/>
        <family val="2"/>
      </rPr>
      <t> Arrirraro uima nauatoqquiri tiquenarraro: Niza ia Zozossede Zeso Cristo ccanizapa uima bicani tinanemanarraro manaconi tiadeni bazimaza da inabaqquinitoui. Nama nauitoui zozosse tiquerrenarrarodeniza, zozosse tiquerrena-rrerarrarodeniza naqui.</t>
    </r>
  </si>
  <si>
    <r>
      <t xml:space="preserve"> </t>
    </r>
    <r>
      <rPr>
        <vertAlign val="superscript"/>
        <sz val="14"/>
        <color rgb="FFFF0000"/>
        <rFont val="Arial"/>
        <family val="2"/>
      </rPr>
      <t>{9}</t>
    </r>
    <r>
      <rPr>
        <sz val="14"/>
        <color rgb="FF000000"/>
        <rFont val="Arial"/>
        <family val="2"/>
      </rPr>
      <t> Nazama zozossededeni. Tiadeni naqui ticcadeni zozosse tabaqquiza bicaqquiri tiquenarri. Pina Zeso Cristoza bicaqquiri tiquenarrarossa tiquenarri. Ticamaizabaqquimana tarrararro. Rrara tinabaqquimana tarrararro.</t>
    </r>
  </si>
  <si>
    <t xml:space="preserve"> knowing that he who is both their Master and yours is in heaven, and there is no partiality with him.</t>
  </si>
  <si>
    <t xml:space="preserve"> Lembrem que vocês e os seus escravos pertencem ao mesmo Senhor, que está no céu, o qual trata a todos igualmente.</t>
  </si>
  <si>
    <t xml:space="preserve"> Tibodideni uatome-manarri: ticcadeni zozosse tabaqqui pouadeni Zozossede Deopa tiadeni Zozossede Zeso Cristo orrariui. Pouapa tiadeni Cacauade memeuarri madirrari. Poua attipa: —Arrarraridenipa zozossededeni toquerrenarrari, arrarraridenipa zozosse toquerrenarrari −narrararrari. Qqui inabaqquizapa bazima narrarissa canirerrari.</t>
  </si>
  <si>
    <r>
      <t xml:space="preserve"> </t>
    </r>
    <r>
      <rPr>
        <vertAlign val="superscript"/>
        <sz val="14"/>
        <color rgb="FFFF0000"/>
        <rFont val="Arial"/>
        <family val="2"/>
      </rPr>
      <t>{10}</t>
    </r>
    <r>
      <rPr>
        <sz val="14"/>
        <color rgb="FF000000"/>
        <rFont val="Arial"/>
        <family val="2"/>
      </rPr>
      <t> Ouimecotedeni, rridapanape occa marinarra rricanicca tiadeniza dozo onarraro. Ia Zozossede Deopa dacorarrari. Pocca dacorehepe deni torranicca. Narraro pocca dacorehema dacoco tirrirarri.</t>
    </r>
  </si>
  <si>
    <r>
      <t xml:space="preserve"> </t>
    </r>
    <r>
      <rPr>
        <vertAlign val="superscript"/>
        <sz val="14"/>
        <color rgb="FFFF0000"/>
        <rFont val="Arial"/>
        <family val="2"/>
      </rPr>
      <t>{11}</t>
    </r>
    <r>
      <rPr>
        <sz val="14"/>
        <color rgb="FF000000"/>
        <rFont val="Arial"/>
        <family val="2"/>
      </rPr>
      <t> Pina isso teppeppessa tiquenarri. Isso teppeppepa biqueraui noppine poua cacauauiuarrine rrazirecca oro tozimarrari. Tiadeni tecauemananiuarrinepe Deocca dacorehe ticarrimanarri. Nema tiquenezape Tocorime-Taminecca maizeheza tiedimemana-rreranitoui. Dacoraqquiri tiqueneza tidomodeni uanitoui.</t>
    </r>
  </si>
  <si>
    <r>
      <t xml:space="preserve"> </t>
    </r>
    <r>
      <rPr>
        <vertAlign val="superscript"/>
        <sz val="14"/>
        <color rgb="FFFF0000"/>
        <rFont val="Arial"/>
        <family val="2"/>
      </rPr>
      <t>{12}</t>
    </r>
    <r>
      <rPr>
        <sz val="14"/>
        <color rgb="FF000000"/>
        <rFont val="Arial"/>
        <family val="2"/>
      </rPr>
      <t> Uimasiri deni torrarreraniuarrinepe rrazire inanarrarossa narraro. Naraha icauadireniuarrinepe madirra assire carrimana, tone carrimana narrarideni tezerre rrerani. Pouadeni assire cappiremanarrari qqui inabaqqui- rrararrarideni tezerrena icauadirerraro.</t>
    </r>
  </si>
  <si>
    <t xml:space="preserve"> against the world's rulers of the darkness of this age, and against the spiritual forces of wickedness in the heavenly places.</t>
  </si>
  <si>
    <t xml:space="preserve"> isto é, os governos, as autoridades e os poderes que dominam completamente este mundo de escuridão j.</t>
  </si>
  <si>
    <t xml:space="preserve"> Narraridenipa uaidirehe rrinede Tocorime-Taminecca zozosse tabaqqui memeuarri rrauirizarrari. Memeuarri madimanaraha arrirraro namiza dacorehe carrimanarrari. Pouadenipa ziziniza madimanarrarideni ihicazosse-baqquimana narrari, uaidirehe inanemananiuarrine.</t>
  </si>
  <si>
    <r>
      <t xml:space="preserve"> </t>
    </r>
    <r>
      <rPr>
        <vertAlign val="superscript"/>
        <sz val="14"/>
        <color rgb="FFFF0000"/>
        <rFont val="Arial"/>
        <family val="2"/>
      </rPr>
      <t>{13}</t>
    </r>
    <r>
      <rPr>
        <sz val="14"/>
        <color rgb="FF000000"/>
        <rFont val="Arial"/>
        <family val="2"/>
      </rPr>
      <t> Nazama Tocorime-Taminecca zozosse tabaqquiza rrazire tinanemananiuarrinepe Deocca dacorehe nemanehe ticarrimanana. Nazana uaidirehe auatoza tiedimemana-rreranitoui. Uimasiri tazarrani ticauadirezape dacoco tirrireza tidomodeni uanitoui.</t>
    </r>
  </si>
  <si>
    <r>
      <t xml:space="preserve"> </t>
    </r>
    <r>
      <rPr>
        <vertAlign val="superscript"/>
        <sz val="14"/>
        <color rgb="FFFF0000"/>
        <rFont val="Arial"/>
        <family val="2"/>
      </rPr>
      <t>{14}</t>
    </r>
    <r>
      <rPr>
        <sz val="14"/>
        <color rgb="FF000000"/>
        <rFont val="Arial"/>
        <family val="2"/>
      </rPr>
      <t> Nazama tiadenipe dacoraqquiri tiquenarri. Pina isso teppeppessa tiquenarri. Isso teppeppepa etero rrazireuarrinecca oro tozimarrari. Naraha tiadenipe Deocca parrissehe, pocca biquehe oro tizimemanarri. Narraro uima pamehe ticarrimanezape uimasiri tazarrani ticauadireza tidomo uanissa tanitoui.</t>
    </r>
  </si>
  <si>
    <r>
      <t xml:space="preserve"> </t>
    </r>
    <r>
      <rPr>
        <vertAlign val="superscript"/>
        <sz val="14"/>
        <color rgb="FFFF0000"/>
        <rFont val="Arial"/>
        <family val="2"/>
      </rPr>
      <t>{15}</t>
    </r>
    <r>
      <rPr>
        <sz val="14"/>
        <color rgb="FF000000"/>
        <rFont val="Arial"/>
        <family val="2"/>
      </rPr>
      <t> Zesorrine Deo tezerre icarronerarrarocca uima bicani maride dameraqquiri tiquenarri. Narraro uima tecomerarizemananiuarrine tinarroremanehe timadimanarri.</t>
    </r>
  </si>
  <si>
    <r>
      <t xml:space="preserve"> </t>
    </r>
    <r>
      <rPr>
        <vertAlign val="superscript"/>
        <sz val="14"/>
        <color rgb="FFFF0000"/>
        <rFont val="Arial"/>
        <family val="2"/>
      </rPr>
      <t>{16}</t>
    </r>
    <r>
      <rPr>
        <sz val="14"/>
        <color rgb="FF000000"/>
        <rFont val="Arial"/>
        <family val="2"/>
      </rPr>
      <t> Uimasiri tazarrani ticauadireniuarrinepe ticcadeni rrehenirri dacorarraro pina isso teppeppecca razirecca etero narraro. (Isso teppeppepa bobaza biqueraui noppine ssapa, ccara tarrari poua tezerrema da inarrari).</t>
    </r>
  </si>
  <si>
    <t xml:space="preserve"> with which you will be able to quench all the fiery darts of the evil one.</t>
  </si>
  <si>
    <t xml:space="preserve"> para poderem se proteger de todos os * dardos de fogo do Maligno l.</t>
  </si>
  <si>
    <t xml:space="preserve"> Tiadeni naqui rrehe tiquenanissa tezape uaidirehe rrinedecca boba rrororone carriuiccaza tibiqueremana-rreranitoui. Pocca maizehe iaza ssonarirrarope pina ia ssite narrarissa narrari.</t>
  </si>
  <si>
    <r>
      <t xml:space="preserve"> </t>
    </r>
    <r>
      <rPr>
        <vertAlign val="superscript"/>
        <sz val="14"/>
        <color rgb="FFFF0000"/>
        <rFont val="Arial"/>
        <family val="2"/>
      </rPr>
      <t>{17}</t>
    </r>
    <r>
      <rPr>
        <sz val="14"/>
        <color rgb="FF000000"/>
        <rFont val="Arial"/>
        <family val="2"/>
      </rPr>
      <t> Zeso tauimari icassiuaueraniuarrinecca ia touacauabaqquirrarope pina isso teppeppe poua tati cacauauiuarrine ccara tarrari ettarirrarissa narraro. Uaidirehe tazarrani ticauadireniuarrine naqui Deo Poua Corime Bicabote tibodideniza Poua Atti inanarraro. Narrarope pina rrazirecca massito cauidireqquimarrarossa narraro.</t>
    </r>
  </si>
  <si>
    <r>
      <t xml:space="preserve"> </t>
    </r>
    <r>
      <rPr>
        <vertAlign val="superscript"/>
        <sz val="14"/>
        <color rgb="FFFF0000"/>
        <rFont val="Arial"/>
        <family val="2"/>
      </rPr>
      <t>{18}</t>
    </r>
    <r>
      <rPr>
        <sz val="14"/>
        <color rgb="FF000000"/>
        <rFont val="Arial"/>
        <family val="2"/>
      </rPr>
      <t> Uarrirriraza Deoza uati uati titiquena narri. Pouaza uatide tinebomana terrerarri. Deo Corime tibodideni acco tocanabaqquiuitoui. Tetideni uatoza tinoccodeni panehe timadimanarri.</t>
    </r>
  </si>
  <si>
    <t xml:space="preserve"> and be watchful to this end in all perseverance and requests for all the saints:</t>
  </si>
  <si>
    <t xml:space="preserve"> guiados pelo Espírito de Deus. Fiquem alertas. Não desanimem e orem sempre por todo o povo de Deus.</t>
  </si>
  <si>
    <t xml:space="preserve"> Pina isso teppeppe pocca uauadidiedeni noppinedeni nocco panarrarissa tiquenana. Tiadeniza uima bica teza, ocassera teza naqui Deoza uatide dameraqquiri tiquenarri. Deoza toquerrenarrarideni bazimatoui Deoza uati uati titiquena narri.</t>
  </si>
  <si>
    <r>
      <t xml:space="preserve"> </t>
    </r>
    <r>
      <rPr>
        <vertAlign val="superscript"/>
        <sz val="14"/>
        <color rgb="FFFF0000"/>
        <rFont val="Arial"/>
        <family val="2"/>
      </rPr>
      <t>{19}</t>
    </r>
    <r>
      <rPr>
        <sz val="14"/>
        <color rgb="FF000000"/>
        <rFont val="Arial"/>
        <family val="2"/>
      </rPr>
      <t> Otoui naqui Deoza uati uati titiquena narri. Nani ocappine-rrereza Zeso Cristo tauimari icassiuaueraniuarrinecca maride orreza touatti parrirenissa taniccaza madirra mari ocanabaqqui-rizauiuarrine. Narraro uima bicanipe taide Deorrine auatora taporaha rridapana Pouarrine touatorraro.</t>
    </r>
  </si>
  <si>
    <r>
      <t xml:space="preserve"> </t>
    </r>
    <r>
      <rPr>
        <vertAlign val="superscript"/>
        <sz val="14"/>
        <color rgb="FFFF0000"/>
        <rFont val="Arial"/>
        <family val="2"/>
      </rPr>
      <t>{20}</t>
    </r>
    <r>
      <rPr>
        <sz val="14"/>
        <color rgb="FF000000"/>
        <rFont val="Arial"/>
        <family val="2"/>
      </rPr>
      <t> Narraro poua tauimari mari onarizaniuarrine oua Zozossede Deopa oua cazosserraride. Narrarorrine rridapanape tozepe orrarraro. Deo Pouaza uati uati tiquenarri, cappinehe ouaza nouerezape pocca zossehe onaparrirenissa taniuarrine.</t>
    </r>
  </si>
  <si>
    <r>
      <t xml:space="preserve"> </t>
    </r>
    <r>
      <rPr>
        <vertAlign val="superscript"/>
        <sz val="14"/>
        <color rgb="FFFF0000"/>
        <rFont val="Arial"/>
        <family val="2"/>
      </rPr>
      <t>{21}</t>
    </r>
    <r>
      <rPr>
        <sz val="14"/>
        <color rgb="FF000000"/>
        <rFont val="Arial"/>
        <family val="2"/>
      </rPr>
      <t> Tiquicopa imecote bicabote. Pouapa arri omadinicca, nomi onanicca, ozepe irriecca bazima tiadeniza uati tauitoui. Pouapa ia Zozossede Zeso Cristoza ibora taza poua tauimari maride damera tarrari.</t>
    </r>
  </si>
  <si>
    <r>
      <t xml:space="preserve"> </t>
    </r>
    <r>
      <rPr>
        <vertAlign val="superscript"/>
        <sz val="14"/>
        <color rgb="FFFF0000"/>
        <rFont val="Arial"/>
        <family val="2"/>
      </rPr>
      <t>{22}</t>
    </r>
    <r>
      <rPr>
        <sz val="14"/>
        <color rgb="FF000000"/>
        <rFont val="Arial"/>
        <family val="2"/>
      </rPr>
      <t> Pouapa itauimari tiadeniza uati tauiuarrine tiadeniuarri zosse onarrari. Poua naco tiadeni tonauatizebaqquiza tibodideni acco tocanabaqquiuitoui.</t>
    </r>
  </si>
  <si>
    <r>
      <t xml:space="preserve"> </t>
    </r>
    <r>
      <rPr>
        <vertAlign val="superscript"/>
        <sz val="14"/>
        <color rgb="FFFF0000"/>
        <rFont val="Arial"/>
        <family val="2"/>
      </rPr>
      <t>{23}</t>
    </r>
    <r>
      <rPr>
        <sz val="14"/>
        <color rgb="FF000000"/>
        <rFont val="Arial"/>
        <family val="2"/>
      </rPr>
      <t> Icca Abi Deo, ia Zozossede Zeso Cristo tezerre arri tirrariqquimanarraro tiadeniza rronehe inanemanana. Bazimaza uatideni cauanariri cazanapona, onarraro. Pouadeniza rrehe tizanapomananiuarrine naqui tibodideni inadacorabaqquimanana, onarraro.</t>
    </r>
  </si>
  <si>
    <r>
      <t xml:space="preserve"> </t>
    </r>
    <r>
      <rPr>
        <vertAlign val="superscript"/>
        <sz val="14"/>
        <color rgb="FFFF0000"/>
        <rFont val="Arial"/>
        <family val="2"/>
      </rPr>
      <t>{24}</t>
    </r>
    <r>
      <rPr>
        <sz val="14"/>
        <color rgb="FF000000"/>
        <rFont val="Arial"/>
        <family val="2"/>
      </rPr>
      <t> Ia Zozossede Zeso Cristoza tetideni cauanariri canani dacoreza tiadeniza pocca biquehe torrazanapona, onarraro. Peperri occa uima. Oua onipe Paoro.</t>
    </r>
  </si>
  <si>
    <t>PHILIPPIANS_x000D_
PHILIPPIANS CHP 1</t>
  </si>
  <si>
    <t>CARTA DE PAULO AOS FILIPENSES_x000D_
FILIPENSES 1</t>
  </si>
  <si>
    <t>Paorodenipa Piripodeniza uima teppe zosse iquenarraro Filipenses_x000D_
Filipenses 1</t>
  </si>
  <si>
    <r>
      <t xml:space="preserve"> </t>
    </r>
    <r>
      <rPr>
        <vertAlign val="superscript"/>
        <sz val="14"/>
        <color rgb="FFFF0000"/>
        <rFont val="Arial"/>
        <family val="2"/>
      </rPr>
      <t>{1}</t>
    </r>
    <r>
      <rPr>
        <sz val="14"/>
        <color rgb="FF000000"/>
        <rFont val="Arial"/>
        <family val="2"/>
      </rPr>
      <t> Nirra imecotedeni? Ouape Paoro. Otesse Timoti tezerre Zeso Cristocca zozosse iquerrenani. Tiadeniza: —Nirra, bicaqquiri tiquenaqui? −inarraro. Arri oza panani Piripocca Deoza tiquerrenarrarodeni Zeso Cristoza tirrariqquimanarraro tiadeniza uima dozo inarraro. Titiqueriqqui nanicca tiadeni maridedeni, tibirrideni accodedeni bazimaza naqui dozo inarraro.</t>
    </r>
  </si>
  <si>
    <r>
      <t xml:space="preserve"> </t>
    </r>
    <r>
      <rPr>
        <vertAlign val="superscript"/>
        <sz val="14"/>
        <color rgb="FFFF0000"/>
        <rFont val="Arial"/>
        <family val="2"/>
      </rPr>
      <t>{2}</t>
    </r>
    <r>
      <rPr>
        <sz val="14"/>
        <color rgb="FF000000"/>
        <rFont val="Arial"/>
        <family val="2"/>
      </rPr>
      <t> Arra icca Abi Deo tiadeniza pocca touati uanehe pocca biquehe inananiuarrine, inarraro. Tiadeniza icca Abi Deocca rronehe, ia Zozossede Zeso Cristocca rronehe naqui tiadeniza torraniuarrine, inarraro.</t>
    </r>
  </si>
  <si>
    <r>
      <t xml:space="preserve"> </t>
    </r>
    <r>
      <rPr>
        <vertAlign val="superscript"/>
        <sz val="14"/>
        <color rgb="FFFF0000"/>
        <rFont val="Arial"/>
        <family val="2"/>
      </rPr>
      <t>{3}</t>
    </r>
    <r>
      <rPr>
        <sz val="14"/>
        <color rgb="FF000000"/>
        <rFont val="Arial"/>
        <family val="2"/>
      </rPr>
      <t> Arri zama Piripoza timadimanarraro tiadeniza obodi uatoza Deoza ouattipe: —Rrehe, pouadenipa bicaqquiri nazapa ouatizeni −ohonanarraro.</t>
    </r>
  </si>
  <si>
    <r>
      <t xml:space="preserve"> </t>
    </r>
    <r>
      <rPr>
        <vertAlign val="superscript"/>
        <sz val="14"/>
        <color rgb="FFFF0000"/>
        <rFont val="Arial"/>
        <family val="2"/>
      </rPr>
      <t>{4}</t>
    </r>
    <r>
      <rPr>
        <sz val="14"/>
        <color rgb="FF000000"/>
        <rFont val="Arial"/>
        <family val="2"/>
      </rPr>
      <t> Deoza uati uati oneza naqui Deopa tiadeni touacaua-baqquiuitoui ohonanezape ouatizerraro.</t>
    </r>
  </si>
  <si>
    <r>
      <t xml:space="preserve"> </t>
    </r>
    <r>
      <rPr>
        <vertAlign val="superscript"/>
        <sz val="14"/>
        <color rgb="FFFF0000"/>
        <rFont val="Arial"/>
        <family val="2"/>
      </rPr>
      <t>{5}</t>
    </r>
    <r>
      <rPr>
        <sz val="14"/>
        <color rgb="FF000000"/>
        <rFont val="Arial"/>
        <family val="2"/>
      </rPr>
      <t> Arri Zeso Cristo tauimari icassiuaueraniuarrinecca timittemanapozama arri tiadeni oua ineza poua tauimari deni torraniuarrine izepe irrirraroparri.</t>
    </r>
  </si>
  <si>
    <r>
      <t xml:space="preserve"> </t>
    </r>
    <r>
      <rPr>
        <vertAlign val="superscript"/>
        <sz val="14"/>
        <color rgb="FFFF0000"/>
        <rFont val="Arial"/>
        <family val="2"/>
      </rPr>
      <t>{6}</t>
    </r>
    <r>
      <rPr>
        <sz val="14"/>
        <color rgb="FF000000"/>
        <rFont val="Arial"/>
        <family val="2"/>
      </rPr>
      <t> Tiadenipe Zeso Cristoza rrehe tiquenapozama Deorrine tibodideni zati torrarraro. Nazama obodi nauato onarrarope Deo tiadeni acco tocanabaqqui-rronarraria Zeso Cristoza parri rraui tirrarini zanapozape niza Poua ccanipomauicca uada bacco tiquenanitoui, onarraro.</t>
    </r>
  </si>
  <si>
    <r>
      <t xml:space="preserve"> </t>
    </r>
    <r>
      <rPr>
        <vertAlign val="superscript"/>
        <sz val="14"/>
        <color rgb="FFFF0000"/>
        <rFont val="Arial"/>
        <family val="2"/>
      </rPr>
      <t>{7}</t>
    </r>
    <r>
      <rPr>
        <sz val="14"/>
        <color rgb="FF000000"/>
        <rFont val="Arial"/>
        <family val="2"/>
      </rPr>
      <t> Tiadeniza ouati uana teza arrirraro uima obodi uatoza uati onarrarope bica tani, onarraro. Narraroa arri tozepe orreza tiadenipe Deorrine dacoco tirrireza oua acco ticanemanarraroparri. Nazama zama cacauadedeni otoui uaua quenaza occa uima: —Uaidira tani −quenaza naco occa uima mittemanauiuarrine pouadeniza ouacomerarrarode: —Deocca uima Zeso Cristo tauimaripe uaidira terrerani.</t>
    </r>
  </si>
  <si>
    <r>
      <t xml:space="preserve"> </t>
    </r>
    <r>
      <rPr>
        <vertAlign val="superscript"/>
        <sz val="14"/>
        <color rgb="FFFF0000"/>
        <rFont val="Arial"/>
        <family val="2"/>
      </rPr>
      <t>{8}</t>
    </r>
    <r>
      <rPr>
        <sz val="14"/>
        <color rgb="FF000000"/>
        <rFont val="Arial"/>
        <family val="2"/>
      </rPr>
      <t> Deopa obodi nauato tarraria Zeso Cristocca touati uanehema tiadeniza ouati uana tarraroparri.</t>
    </r>
  </si>
  <si>
    <r>
      <t xml:space="preserve"> </t>
    </r>
    <r>
      <rPr>
        <vertAlign val="superscript"/>
        <sz val="14"/>
        <color rgb="FFFF0000"/>
        <rFont val="Arial"/>
        <family val="2"/>
      </rPr>
      <t>{9}</t>
    </r>
    <r>
      <rPr>
        <sz val="14"/>
        <color rgb="FF000000"/>
        <rFont val="Arial"/>
        <family val="2"/>
      </rPr>
      <t> Ouape titouideni Deoza uati uati ohonanarraro, tibodideniza Zeso Cristocca touati uanehe deni torrazanaponiuarrine. Nani imecote Zeso Cristoza parrissa quenarrarideni tezerre tetideni cauanerara canezape ticcadeni touati uanehe madirra bazimaza torraribaqquiniuarrine.</t>
    </r>
  </si>
  <si>
    <t xml:space="preserve"> that your love may abound yet more and more in knowledge and all discernment.</t>
  </si>
  <si>
    <t xml:space="preserve"> Nani Deorrine tibodideni touattarraroma tetideni uanaqquiri naniuarrine. Nezape Deocca marinarra tazarrani tibodideni uatonissa teza uima bicani ticatterrizemananiuarrine. Narraro uima tazarrani madirraza tetideni uanaqquiri naniuarrine, ohonanarraro Deoza.</t>
  </si>
  <si>
    <r>
      <t xml:space="preserve"> </t>
    </r>
    <r>
      <rPr>
        <vertAlign val="superscript"/>
        <sz val="14"/>
        <color rgb="FFFF0000"/>
        <rFont val="Arial"/>
        <family val="2"/>
      </rPr>
      <t>{10}</t>
    </r>
    <r>
      <rPr>
        <sz val="14"/>
        <color rgb="FF000000"/>
        <rFont val="Arial"/>
        <family val="2"/>
      </rPr>
      <t> Nani uima bicani tocatterrizade nauatoqquiri tiquenaniuarrine. Bica taniccatoui nacassaqquiri tiquenezape tibodideni tossiuarrani naniuarrine. Uima bicani tinanemanezape niza Zeso Cristo ccaronapomaza: —Ticcadeni uima uaidira tani −narrarauiuarrine, onarraro.</t>
    </r>
  </si>
  <si>
    <r>
      <t xml:space="preserve"> </t>
    </r>
    <r>
      <rPr>
        <vertAlign val="superscript"/>
        <sz val="14"/>
        <color rgb="FFFF0000"/>
        <rFont val="Arial"/>
        <family val="2"/>
      </rPr>
      <t>{11}</t>
    </r>
    <r>
      <rPr>
        <sz val="14"/>
        <color rgb="FF000000"/>
        <rFont val="Arial"/>
        <family val="2"/>
      </rPr>
      <t> Ticcadeni madieza Zeso Cristorrine uima bicani uapi tehe auato tezape madirra qqui toquenazapa: —Rrehe, Deopa nauato taui, deni torraui −quequenanauiuarrine, ohonanarraro Deoza.</t>
    </r>
  </si>
  <si>
    <r>
      <t xml:space="preserve"> </t>
    </r>
    <r>
      <rPr>
        <vertAlign val="superscript"/>
        <sz val="14"/>
        <color rgb="FFFF0000"/>
        <rFont val="Arial"/>
        <family val="2"/>
      </rPr>
      <t>{12}</t>
    </r>
    <r>
      <rPr>
        <sz val="14"/>
        <color rgb="FF000000"/>
        <rFont val="Arial"/>
        <family val="2"/>
      </rPr>
      <t> Rrehe ouimecotedeni, arrirraro uima timittemanarri: —Zeso Cristo tauimari rricaniuarrine −quenaza oua nanarrizo inanarizemanarrarope arri Zeso Cristo tauimari icassiuaueraniuarrinecca deni torrarizarraroparri.</t>
    </r>
  </si>
  <si>
    <r>
      <t xml:space="preserve"> </t>
    </r>
    <r>
      <rPr>
        <vertAlign val="superscript"/>
        <sz val="14"/>
        <color rgb="FFFF0000"/>
        <rFont val="Arial"/>
        <family val="2"/>
      </rPr>
      <t>{13}</t>
    </r>
    <r>
      <rPr>
        <sz val="14"/>
        <color rgb="FF000000"/>
        <rFont val="Arial"/>
        <family val="2"/>
      </rPr>
      <t> Narraria tamine pocca ozauarricca isso teppeppedeni naco occa uima nauatoto tarraria arri Zeso Cristo tauimari mari mari onarizarrarorrine tozepe orrarraroparri. Narraria madirra motadeni naco otauimari nauatoqquiri narrariparra.</t>
    </r>
  </si>
  <si>
    <r>
      <t xml:space="preserve"> </t>
    </r>
    <r>
      <rPr>
        <vertAlign val="superscript"/>
        <sz val="14"/>
        <color rgb="FFFF0000"/>
        <rFont val="Arial"/>
        <family val="2"/>
      </rPr>
      <t>{14}</t>
    </r>
    <r>
      <rPr>
        <sz val="14"/>
        <color rgb="FF000000"/>
        <rFont val="Arial"/>
        <family val="2"/>
      </rPr>
      <t> Narraria Zeso Cristoza toquerrenarraridenipa tozepe orrani otauimari nauatoqquiri narrariparra. Naraha ouape ocasserani oueraha ouatizeni.</t>
    </r>
  </si>
  <si>
    <r>
      <t xml:space="preserve"> </t>
    </r>
    <r>
      <rPr>
        <vertAlign val="superscript"/>
        <sz val="14"/>
        <color rgb="FFFF0000"/>
        <rFont val="Arial"/>
        <family val="2"/>
      </rPr>
      <t>{15}</t>
    </r>
    <r>
      <rPr>
        <sz val="14"/>
        <color rgb="FF000000"/>
        <rFont val="Arial"/>
        <family val="2"/>
      </rPr>
      <t> Naraha Zeso Cristo tauimari maridedeni ouahadenipa arri oua Deo Atti mari ocanarizabaqquirrari acconia ouaza nacasseraqquiri narrariparra. Pouadeni attipa: —Rridapanape iana deni iquerrenanitoui −quequenanarrari. —Rridapanapa Paoro coro tozimaui.</t>
    </r>
  </si>
  <si>
    <r>
      <t xml:space="preserve"> </t>
    </r>
    <r>
      <rPr>
        <vertAlign val="superscript"/>
        <sz val="14"/>
        <color rgb="FFFF0000"/>
        <rFont val="Arial"/>
        <family val="2"/>
      </rPr>
      <t>{16}</t>
    </r>
    <r>
      <rPr>
        <sz val="14"/>
        <color rgb="FF000000"/>
        <rFont val="Arial"/>
        <family val="2"/>
      </rPr>
      <t> Ouaza uatideni uanaqquiri narraripa: —Paoropa tozepe torraraha iana Zeso Cristo tauimari ecomeranitoui −quequenanarrari. Bodideni nauatoqquiri naza attidenipa: —Deopa Paoro icazosserrari, Zeso Cristo tauimari icassiuaueraniuarrinecca deni torraniuarrine −quequenanarrari.</t>
    </r>
  </si>
  <si>
    <r>
      <t xml:space="preserve"> </t>
    </r>
    <r>
      <rPr>
        <vertAlign val="superscript"/>
        <sz val="14"/>
        <color rgb="FFFF0000"/>
        <rFont val="Arial"/>
        <family val="2"/>
      </rPr>
      <t>{17}</t>
    </r>
    <r>
      <rPr>
        <sz val="14"/>
        <color rgb="FF000000"/>
        <rFont val="Arial"/>
        <family val="2"/>
      </rPr>
      <t> Naraha Deo Atti maridedeni mota pamahapa bodideni bicaqquiri narrararaha pouadeni deni tonanemanauiuarrine Zeso Cristo tauimari mari mari quequenanarrari. Occa cacauehe arri Deo Atti mari mari onarraro acconi attideni arrama quequenanarrari: —Paoropa toponi cocoroza irrine Zeso Cristo tauimari torrarizani mittazapa pocca cacauehe acconi orriuitoui −quequenanarrari.</t>
    </r>
  </si>
  <si>
    <r>
      <t xml:space="preserve"> </t>
    </r>
    <r>
      <rPr>
        <vertAlign val="superscript"/>
        <sz val="14"/>
        <color rgb="FFFF0000"/>
        <rFont val="Arial"/>
        <family val="2"/>
      </rPr>
      <t>{18}</t>
    </r>
    <r>
      <rPr>
        <sz val="14"/>
        <color rgb="FF000000"/>
        <rFont val="Arial"/>
        <family val="2"/>
      </rPr>
      <t> Naraha ouape peperriua. Deo Atti maridedeni ouahapa ouaza uatideni uanana tarra, ouahapa ouaza uatideni uananera tarra naraha Zeso Cristo tauimari torrarizani uima omittezape ouatizerraro.</t>
    </r>
  </si>
  <si>
    <t xml:space="preserve"> Christ is proclaimed. I rejoice in this, yes, and will rejoice.</t>
  </si>
  <si>
    <t xml:space="preserve"> seja por maus ou por bons motivos. Por isso estou alegre e vou continuar assim.</t>
  </si>
  <si>
    <t xml:space="preserve"> Zeso Cristo tauimari maride motadenia Zeso Cristocca deni torrehe auato inanemananiuarrine maride toquerrenarizarrari. Naraha Zeso Cristo tauimari maride motapa pouadeni deni tonanemanauiuarrine maride toquerrenarizaza naco peperriua. Zeso Cristo tauimari torrarizezape ouatizeni.</t>
  </si>
  <si>
    <r>
      <t xml:space="preserve"> </t>
    </r>
    <r>
      <rPr>
        <vertAlign val="superscript"/>
        <sz val="14"/>
        <color rgb="FFFF0000"/>
        <rFont val="Arial"/>
        <family val="2"/>
      </rPr>
      <t>{19}</t>
    </r>
    <r>
      <rPr>
        <sz val="14"/>
        <color rgb="FF000000"/>
        <rFont val="Arial"/>
        <family val="2"/>
      </rPr>
      <t> Rrehe, ouape obodiza nauato onarraro. Tiadenipe Deo oua cacauauiuarrine Deoza uati uati titizanapomana narraro. Obodi nauato onarraro. Zeso Cristo corimepa oua acco canaui, ohonanarraro. Nema nezape arri uima bazima ouaza anirraro tobicanitoui oneza ouatizerraro.</t>
    </r>
  </si>
  <si>
    <r>
      <t xml:space="preserve"> </t>
    </r>
    <r>
      <rPr>
        <vertAlign val="superscript"/>
        <sz val="14"/>
        <color rgb="FFFF0000"/>
        <rFont val="Arial"/>
        <family val="2"/>
      </rPr>
      <t>{20}</t>
    </r>
    <r>
      <rPr>
        <sz val="14"/>
        <color rgb="FF000000"/>
        <rFont val="Arial"/>
        <family val="2"/>
      </rPr>
      <t> Ouape Zeso Cristo tauimari uatide naqui ocappina-rreranitoui. Rridapana naqui ocassera taniza omadiraha Zeso Cristocca uima ouacomera-zanaponitoui. Nema onezape Zeso Cristocca nauatoue ouaza anini madirra ouahadeniza auato tanitoui, onarraro. —Rrehe, Zeso Cristorrine cappina-rrararrari −quenazapa Zeso Cristo tauimari tossiuauehecca mittemanauitoui.</t>
    </r>
  </si>
  <si>
    <r>
      <t xml:space="preserve"> </t>
    </r>
    <r>
      <rPr>
        <vertAlign val="superscript"/>
        <sz val="14"/>
        <color rgb="FFFF0000"/>
        <rFont val="Arial"/>
        <family val="2"/>
      </rPr>
      <t>{21}</t>
    </r>
    <r>
      <rPr>
        <sz val="14"/>
        <color rgb="FF000000"/>
        <rFont val="Arial"/>
        <family val="2"/>
      </rPr>
      <t> Occa camittehepe Zeso Cristocca danirri. Arrirraro namiza omadiccaza naqui pouazara ouatize-zanapoccani. Niza ozoqqueza pouauarri omadizape denima ouatizenitoui.</t>
    </r>
  </si>
  <si>
    <r>
      <t xml:space="preserve"> </t>
    </r>
    <r>
      <rPr>
        <vertAlign val="superscript"/>
        <sz val="14"/>
        <color rgb="FFFF0000"/>
        <rFont val="Arial"/>
        <family val="2"/>
      </rPr>
      <t>{22}</t>
    </r>
    <r>
      <rPr>
        <sz val="14"/>
        <color rgb="FF000000"/>
        <rFont val="Arial"/>
        <family val="2"/>
      </rPr>
      <t> Naraha arri namiza omadi-zanapoza Zeso Cristo tauimari ouacomera-rizaniuarrine naqui bica tani. Naui madirra denima Zeso Cristoza rrehe quenazapa tocassiuauerauiuarrine. Nazama ozoqqueni naqui bica tani. Ossiuaueza naqui bica tani. Nerrecoma nanina bica tani? onarraro.</t>
    </r>
  </si>
  <si>
    <r>
      <t xml:space="preserve"> </t>
    </r>
    <r>
      <rPr>
        <vertAlign val="superscript"/>
        <sz val="14"/>
        <color rgb="FFFF0000"/>
        <rFont val="Arial"/>
        <family val="2"/>
      </rPr>
      <t>{23}</t>
    </r>
    <r>
      <rPr>
        <sz val="14"/>
        <color rgb="FF000000"/>
        <rFont val="Arial"/>
        <family val="2"/>
      </rPr>
      <t> Ouape: Arrima onanina bica tani, onaniuarrinepe ssamo onani. Ozoqqueza naqui touini onani. Ozoqquezape Zeso Cristouarri omadiniuarrinena ouaza denima bica tani. Pouauarri omadizape arrirraro namicca ocasserehe ouaza noueranitoui, onarraro.</t>
    </r>
  </si>
  <si>
    <r>
      <t xml:space="preserve"> </t>
    </r>
    <r>
      <rPr>
        <vertAlign val="superscript"/>
        <sz val="14"/>
        <color rgb="FFFF0000"/>
        <rFont val="Arial"/>
        <family val="2"/>
      </rPr>
      <t>{24}</t>
    </r>
    <r>
      <rPr>
        <sz val="14"/>
        <color rgb="FF000000"/>
        <rFont val="Arial"/>
        <family val="2"/>
      </rPr>
      <t> Naraha Zeso Cristo tauimari ticauatteranissa terreraccani. Denima tiadeni maride omadi-zanaponiuarrinena bica tani.</t>
    </r>
  </si>
  <si>
    <r>
      <t xml:space="preserve"> </t>
    </r>
    <r>
      <rPr>
        <vertAlign val="superscript"/>
        <sz val="14"/>
        <color rgb="FFFF0000"/>
        <rFont val="Arial"/>
        <family val="2"/>
      </rPr>
      <t>{25}</t>
    </r>
    <r>
      <rPr>
        <sz val="14"/>
        <color rgb="FF000000"/>
        <rFont val="Arial"/>
        <family val="2"/>
      </rPr>
      <t> Rrehe, nema nezape obodi: Arrirraro namiza Deo oua namadi-zanapoccauitoui nauato onani. Tiadeniza omadi-zanaponipe ticcadeni rrehenirri todacorani naniuarrine. Pouaza tidacoremanani nezape tibodideni pocca uatizehema denima tetizemana-zanaponitoui.</t>
    </r>
  </si>
  <si>
    <r>
      <t xml:space="preserve"> </t>
    </r>
    <r>
      <rPr>
        <vertAlign val="superscript"/>
        <sz val="14"/>
        <color rgb="FFFF0000"/>
        <rFont val="Arial"/>
        <family val="2"/>
      </rPr>
      <t>{26}</t>
    </r>
    <r>
      <rPr>
        <sz val="14"/>
        <color rgb="FF000000"/>
        <rFont val="Arial"/>
        <family val="2"/>
      </rPr>
      <t> Zeso Cristocca marinarra denima tiadeniza torrarizeza pouaza tetizemanezape: —Rrehe, Zeso Cristopa bica taui −tiquenanitoui. Tiadeniza omadipomazape Zeso Cristoza denima tetizemananitoui, onarraro.</t>
    </r>
  </si>
  <si>
    <r>
      <t xml:space="preserve"> </t>
    </r>
    <r>
      <rPr>
        <vertAlign val="superscript"/>
        <sz val="14"/>
        <color rgb="FFFF0000"/>
        <rFont val="Arial"/>
        <family val="2"/>
      </rPr>
      <t>{27}</t>
    </r>
    <r>
      <rPr>
        <sz val="14"/>
        <color rgb="FF000000"/>
        <rFont val="Arial"/>
        <family val="2"/>
      </rPr>
      <t> Nazama ouape ozoqquerre ozoqquerrererre nanitide. Tiadeni qquide naqui oqquerre oqquerrererre nanitide oneza tiadenira pina Zeso Cristocca marinarrassa tinanemana-zanapona, onarraro. Tiadeniuarri bacco oneza bacco onerrereza naqui ticcadeni uima bicanira omittazanaponiuarrine.</t>
    </r>
  </si>
  <si>
    <t xml:space="preserve"> That I may hear of your state, that you stand firm in one spirit, with one soul striving for the faith of the Good News;</t>
  </si>
  <si>
    <t xml:space="preserve"> eu saberei que vocês continuam firmes e unidos. E saberei também que vocês, por meio da fé que se baseia no evangelho, estão lutando juntos, com um só desejo.</t>
  </si>
  <si>
    <t xml:space="preserve"> Tirrinedeni uima arrima zanaponina bica tarraro: Bazima tirrariqquimaneza Zeso Cristo tauimari icassiuaueraniuarrinecca tinebomana-rreraniuarrine acco acco ticanarri. Dacoco tirrirehe nema tizanapomanarri, naui Deoza nacasseraqquiri narrarideni attideniza tirraparimana-rreraniuarrine.</t>
  </si>
  <si>
    <r>
      <t xml:space="preserve"> </t>
    </r>
    <r>
      <rPr>
        <vertAlign val="superscript"/>
        <sz val="14"/>
        <color rgb="FFFF0000"/>
        <rFont val="Arial"/>
        <family val="2"/>
      </rPr>
      <t>{28}</t>
    </r>
    <r>
      <rPr>
        <sz val="14"/>
        <color rgb="FF000000"/>
        <rFont val="Arial"/>
        <family val="2"/>
      </rPr>
      <t> Tiadeniza uadiqquiri narrarideni noppinedeni ticappinemana-rrerarri. Nema tiquenezape pouadeniza auato tanitoui: Pouadenipa narrizoue rriquerreraniuarri toquerrenauitoui. Naraha tiadenipe ticassiuaueraniuarrine. Narraroa Deorrinena parri.</t>
    </r>
  </si>
  <si>
    <r>
      <t xml:space="preserve"> </t>
    </r>
    <r>
      <rPr>
        <vertAlign val="superscript"/>
        <sz val="14"/>
        <color rgb="FFFF0000"/>
        <rFont val="Arial"/>
        <family val="2"/>
      </rPr>
      <t>{29}</t>
    </r>
    <r>
      <rPr>
        <sz val="14"/>
        <color rgb="FF000000"/>
        <rFont val="Arial"/>
        <family val="2"/>
      </rPr>
      <t> Deopa tiadeniza uima bicani inanarraro. Narraroa Deo Pouarrine tibodideni uatozape tettideni: —Zeso Cristopa occa uimasiri manaconi zoqquerrari. Rridapanape pouaza parrissa onani −tiquenarraroparri.</t>
    </r>
  </si>
  <si>
    <t xml:space="preserve"> not only to believe in him, but also to suffer on his behalf.</t>
  </si>
  <si>
    <t xml:space="preserve"> não somente crendo nele, mas também sofrendo por ele.</t>
  </si>
  <si>
    <t xml:space="preserve"> Deopa uima bicani onihi tiadeniza inanarraro. Narraria arra Zeso Cristo ocasserani auaporrariparra. Nazama ia naqui Zeso Cristo tauimari torrarizaniuarrine ocasserani erizeza bica tani. Narraro uimazape etizerraro.</t>
  </si>
  <si>
    <r>
      <t xml:space="preserve"> </t>
    </r>
    <r>
      <rPr>
        <vertAlign val="superscript"/>
        <sz val="14"/>
        <color rgb="FFFF0000"/>
        <rFont val="Arial"/>
        <family val="2"/>
      </rPr>
      <t>{30}</t>
    </r>
    <r>
      <rPr>
        <sz val="14"/>
        <color rgb="FF000000"/>
        <rFont val="Arial"/>
        <family val="2"/>
      </rPr>
      <t> Tiadenipe pina arri ouassa tiquenarraro. Zeso Cristoza uadidi tarrarideni tiadeniza rrara rrara quequenanaui. Arri poccadeni rrarehe onauanaporrarozape rrao orrarrerade oua qqui tiquenade. Rridapana naqui poccadeni rrarehe onauana-zanaponicca uima timittemanarraroparri.</t>
    </r>
  </si>
  <si>
    <t>FILIPENSES 2</t>
  </si>
  <si>
    <t>Filipenses 2</t>
  </si>
  <si>
    <r>
      <t xml:space="preserve"> </t>
    </r>
    <r>
      <rPr>
        <vertAlign val="superscript"/>
        <sz val="14"/>
        <color rgb="FFFF0000"/>
        <rFont val="Arial"/>
        <family val="2"/>
      </rPr>
      <t>{1}</t>
    </r>
    <r>
      <rPr>
        <sz val="14"/>
        <color rgb="FF000000"/>
        <rFont val="Arial"/>
        <family val="2"/>
      </rPr>
      <t> Arri Zeso Cristoza tiquerrenarrarope tiadeni tonauatizebaqquiui. Pocca touati uanehe ticarririzemanezape tibodideni ocassera taraha pouarrine tetideni ssonani nauatoqquiri tiquenarraroparri.</t>
    </r>
  </si>
  <si>
    <t xml:space="preserve"> any fellowship of the Spirit, or any tender mercies and compassion?</t>
  </si>
  <si>
    <t xml:space="preserve"> e vocês participam do Espírito de Deus. E também são bondosos e misericordiosos uns com os outros.</t>
  </si>
  <si>
    <t xml:space="preserve"> Deo Corime tibodideniza torraza naco pouaza tirrariqquimanarraro. Narraroa madirra catizede ticauattera, touati uanehe ticauattera narraroparri. Narraro uima bazima tiadeniza torrezape ouatizeni.</t>
  </si>
  <si>
    <r>
      <t xml:space="preserve"> </t>
    </r>
    <r>
      <rPr>
        <vertAlign val="superscript"/>
        <sz val="14"/>
        <color rgb="FFFF0000"/>
        <rFont val="Arial"/>
        <family val="2"/>
      </rPr>
      <t>{2}</t>
    </r>
    <r>
      <rPr>
        <sz val="14"/>
        <color rgb="FF000000"/>
        <rFont val="Arial"/>
        <family val="2"/>
      </rPr>
      <t> Denima oua tinauatizemananiuarrinepe arrima tiquenarri: Arri Zeso Cristoza tiquerrenarraro bazima ticarronerara canaza timadimanezape ouatizenitoui. Pocca touati uanehema tetideni cauanerara canezape ouatizenitoui. Bazima rrehe ticanirere caneza: —Zeso Cristo tauimari auato inanana −tiquenezape ouatizenitoui.</t>
    </r>
  </si>
  <si>
    <r>
      <t xml:space="preserve"> </t>
    </r>
    <r>
      <rPr>
        <vertAlign val="superscript"/>
        <sz val="14"/>
        <color rgb="FFFF0000"/>
        <rFont val="Arial"/>
        <family val="2"/>
      </rPr>
      <t>{3}</t>
    </r>
    <r>
      <rPr>
        <sz val="14"/>
        <color rgb="FF000000"/>
        <rFont val="Arial"/>
        <family val="2"/>
      </rPr>
      <t> Naraha tibodideni: —Ouana uima bicani onaneza deni orrana −tiquenerrerarri. Uima bicani tinanemananiuarrinepe: —Deocca deni torrehera auato zanaponiuarrinena bica tani −tiquenarri. Tettideni naqui: —Oua motta Deo Attissa onananiuarrine oparrireni −tiquenerrerarri.</t>
    </r>
  </si>
  <si>
    <t xml:space="preserve"> but in humility, each counting others better than himself.</t>
  </si>
  <si>
    <t xml:space="preserve"> mas sejam humildes e considerem os outros superiores a vocês mesmos.</t>
  </si>
  <si>
    <t xml:space="preserve"> Tettidenipe: —Deo oua acco canazana oparrireni −tiquenanina bica tani. —Ouana denima nauato onarraro −tiquenerrerarri. Timecotedeni naco touattehe carririzemanaui. —Pouadeni naco deni torrehecca carrimanauiuarrine bica tani −tiquenarri.</t>
  </si>
  <si>
    <r>
      <t xml:space="preserve"> </t>
    </r>
    <r>
      <rPr>
        <vertAlign val="superscript"/>
        <sz val="14"/>
        <color rgb="FFFF0000"/>
        <rFont val="Arial"/>
        <family val="2"/>
      </rPr>
      <t>{4}</t>
    </r>
    <r>
      <rPr>
        <sz val="14"/>
        <color rgb="FF000000"/>
        <rFont val="Arial"/>
        <family val="2"/>
      </rPr>
      <t> Tiadeni tiadenira tinanabiquemananiuarrine orrari-rrerana. Timecotedeni naco pouadeni tonanabiquemanauiuarrine acco ticanabaqquimanarro.</t>
    </r>
  </si>
  <si>
    <r>
      <t xml:space="preserve"> </t>
    </r>
    <r>
      <rPr>
        <vertAlign val="superscript"/>
        <sz val="14"/>
        <color rgb="FFFF0000"/>
        <rFont val="Arial"/>
        <family val="2"/>
      </rPr>
      <t>{5}</t>
    </r>
    <r>
      <rPr>
        <sz val="14"/>
        <color rgb="FF000000"/>
        <rFont val="Arial"/>
        <family val="2"/>
      </rPr>
      <t> —Ouape arrimani orrani bica tani −tiquenezape tibodideni pina Zeso Cristo bodi uatomarrarissa tiquenarraro. Nema tiquenani bica tani.</t>
    </r>
  </si>
  <si>
    <r>
      <t xml:space="preserve"> </t>
    </r>
    <r>
      <rPr>
        <vertAlign val="superscript"/>
        <sz val="14"/>
        <color rgb="FFFF0000"/>
        <rFont val="Arial"/>
        <family val="2"/>
      </rPr>
      <t>{6}</t>
    </r>
    <r>
      <rPr>
        <sz val="14"/>
        <color rgb="FF000000"/>
        <rFont val="Arial"/>
        <family val="2"/>
      </rPr>
      <t> Zeso Cristopa Deossa narrari. Imehiza madipozama Imehicca deni torrehessa narraro carrirrari. Naraha pouapa: —Ouape Abi Deossa onani. Deni orrani −narrararrari. —Occa mamadi bicani onebo-rrerana −narrararrari.</t>
    </r>
  </si>
  <si>
    <r>
      <t xml:space="preserve"> </t>
    </r>
    <r>
      <rPr>
        <vertAlign val="superscript"/>
        <sz val="14"/>
        <color rgb="FFFF0000"/>
        <rFont val="Arial"/>
        <family val="2"/>
      </rPr>
      <t>{7}</t>
    </r>
    <r>
      <rPr>
        <sz val="14"/>
        <color rgb="FF000000"/>
        <rFont val="Arial"/>
        <family val="2"/>
      </rPr>
      <t> Nazapa pocca deni torrehe inebocossa, poua madiuicca bicani inebocossa naza pina arra iassa naha tossonarrariparra. Nazapa pina zozosse torrarrarissa naha torrarrari.</t>
    </r>
  </si>
  <si>
    <r>
      <t xml:space="preserve"> </t>
    </r>
    <r>
      <rPr>
        <vertAlign val="superscript"/>
        <sz val="14"/>
        <color rgb="FFFF0000"/>
        <rFont val="Arial"/>
        <family val="2"/>
      </rPr>
      <t>{8}</t>
    </r>
    <r>
      <rPr>
        <sz val="14"/>
        <color rgb="FF000000"/>
        <rFont val="Arial"/>
        <family val="2"/>
      </rPr>
      <t> Pouapa pina iassa naraha poua touini nauicca inana-rrerarraro. Imehicca zossenirrizana ibora tarrari. Narraria Imehi Attipa Bediza: —Madirra tinassiuauabaqquina −narrariparra. Imehi Attiza ibora-zanaporraria arra aua porimacossaniza inanazoqque-manarrariparra.</t>
    </r>
  </si>
  <si>
    <t xml:space="preserve"> becoming obedient to death, yes, the death of the cross.</t>
  </si>
  <si>
    <t xml:space="preserve"> Nazama aua porimacossaniza zozoqquemana narraripa oppina tanicca. Narrarozapa madirra bobotide, madirra poua tesse inanazoqquerraridenina, zozoqquemana narrari. Naraha Zeso Cristopa nama narrararaha narraro aua porimacossaniza inanazoqque-manarrari.</t>
  </si>
  <si>
    <r>
      <t xml:space="preserve"> </t>
    </r>
    <r>
      <rPr>
        <vertAlign val="superscript"/>
        <sz val="14"/>
        <color rgb="FFFF0000"/>
        <rFont val="Arial"/>
        <family val="2"/>
      </rPr>
      <t>{9}</t>
    </r>
    <r>
      <rPr>
        <sz val="14"/>
        <color rgb="FF000000"/>
        <rFont val="Arial"/>
        <family val="2"/>
      </rPr>
      <t> Narraroza ibora tazapa Abi Deo Poua Bedi Zeso Cristo deni inanarrari. Memecca bazimaza, namicca bazimaza pouana denima bica tarrariparra. Narraria Abi Deo Poua Bedi Zeso Cristo oni icanacanizapa madirra bazimaza Zeso Cristo onina deni torrarizarraroparri.</t>
    </r>
  </si>
  <si>
    <r>
      <t xml:space="preserve"> </t>
    </r>
    <r>
      <rPr>
        <vertAlign val="superscript"/>
        <sz val="14"/>
        <color rgb="FFFF0000"/>
        <rFont val="Arial"/>
        <family val="2"/>
      </rPr>
      <t>{10}</t>
    </r>
    <r>
      <rPr>
        <sz val="14"/>
        <color rgb="FF000000"/>
        <rFont val="Arial"/>
        <family val="2"/>
      </rPr>
      <t> Nazama niza zama rriqueza Zeso Cristo oni mittemanazapa memeuarri madirizemanarrarideni, namiuarri madirizemanarrarideni tezerre, nami bodiuarri animanarrarideni naco arra Zeso Cristoza rrehe quena-rrararrarideni rricaporrari, Tocorime-Tamine pocca zozosse tabaqquima, bazima Zeso Cristocca dacoreherrine cappinemanazapa: —Zeso deni tirrani −quenauiuarrine pouadeni pitoza rrassi tauitoui.</t>
    </r>
  </si>
  <si>
    <r>
      <t xml:space="preserve"> </t>
    </r>
    <r>
      <rPr>
        <vertAlign val="superscript"/>
        <sz val="14"/>
        <color rgb="FFFF0000"/>
        <rFont val="Arial"/>
        <family val="2"/>
      </rPr>
      <t>{11}</t>
    </r>
    <r>
      <rPr>
        <sz val="14"/>
        <color rgb="FF000000"/>
        <rFont val="Arial"/>
        <family val="2"/>
      </rPr>
      <t> Nazama bazimapa: —Rrehe, Zeso Cristopa ia Zozossede, bazimacca tamine −quenauitoui. Abi Deoza naco: —Bica tinani, deni tirrani, tirrani −quenauitoui.</t>
    </r>
  </si>
  <si>
    <r>
      <t xml:space="preserve"> </t>
    </r>
    <r>
      <rPr>
        <vertAlign val="superscript"/>
        <sz val="14"/>
        <color rgb="FFFF0000"/>
        <rFont val="Arial"/>
        <family val="2"/>
      </rPr>
      <t>{12}</t>
    </r>
    <r>
      <rPr>
        <sz val="14"/>
        <color rgb="FF000000"/>
        <rFont val="Arial"/>
        <family val="2"/>
      </rPr>
      <t> Ouimecotedeni, tiadeniza ouati uana tani. Zeso Cristo tauimari uarrirriraza tiadeni mari mari ohocanabaqqui naza iboraqquiri tiquenade. Naraha rridapanape tiadeniuarri omadi-rrereza naqui denima Zeso Cristocca marinarrazara iboraqquiri tiquenana.</t>
    </r>
  </si>
  <si>
    <t xml:space="preserve"> but now much more in my absence, work out your own salvation with fear and trembling.</t>
  </si>
  <si>
    <t xml:space="preserve"> devem me obedecer muito mais agora que estou ausente. Continuem trabalhando com respeito e * temor a Deus para completar a salvação de vocês.</t>
  </si>
  <si>
    <t xml:space="preserve"> Pouarrine ticassiuaueranirrinepe madie zati ticarrimanani. Deo Corimepa tibodideniza madirizaui. Deocca erredeni tiquerrenani. Narraro uima tossamo-rreraniuarrine Deo noppine ticappinemaneza mouaraza timadimananissa tarri.</t>
  </si>
  <si>
    <r>
      <t xml:space="preserve"> </t>
    </r>
    <r>
      <rPr>
        <vertAlign val="superscript"/>
        <sz val="14"/>
        <color rgb="FFFF0000"/>
        <rFont val="Arial"/>
        <family val="2"/>
      </rPr>
      <t>{13}</t>
    </r>
    <r>
      <rPr>
        <sz val="14"/>
        <color rgb="FF000000"/>
        <rFont val="Arial"/>
        <family val="2"/>
      </rPr>
      <t> Arri tibodideni uima bicani toui tiquenarrarope Deo Pouarrine. Pouapa tiadeni acco acco totocanabaqqui narrari, uima bicanira tinanemana-zanaponiuarrine. Deo Poua nacassa tauiccara tinanemananiuarrinepe Pouaza bica tarraro.</t>
    </r>
  </si>
  <si>
    <r>
      <t xml:space="preserve"> </t>
    </r>
    <r>
      <rPr>
        <vertAlign val="superscript"/>
        <sz val="14"/>
        <color rgb="FFFF0000"/>
        <rFont val="Arial"/>
        <family val="2"/>
      </rPr>
      <t>{14}</t>
    </r>
    <r>
      <rPr>
        <sz val="14"/>
        <color rgb="FF000000"/>
        <rFont val="Arial"/>
        <family val="2"/>
      </rPr>
      <t> Nazama Deo nacassa tauicca tinanemanaza, timadimananicca uapima tinanemanezape rramimana terreraza tizepedeni irrimanarri. Timecotedeni tezerre arrauarri atti arrauarri atti tiquenerrerarri.</t>
    </r>
  </si>
  <si>
    <r>
      <t xml:space="preserve"> </t>
    </r>
    <r>
      <rPr>
        <vertAlign val="superscript"/>
        <sz val="14"/>
        <color rgb="FFFF0000"/>
        <rFont val="Arial"/>
        <family val="2"/>
      </rPr>
      <t>{15}</t>
    </r>
    <r>
      <rPr>
        <sz val="14"/>
        <color rgb="FF000000"/>
        <rFont val="Arial"/>
        <family val="2"/>
      </rPr>
      <t> Naui Zeso Cristoza rrehe quena-rrararrarideni tiadeniza: —Uaidiraqquiri naui −quena-rrarauiuarrine. Tibodideniza uimasiri carrima-rrerani uima auato taniuarrine, onarraro. Deocca erredeni tiquerrenarrarope tiadeni tecauemananissa tarri, uimasiri tinanemana-rreraniuarrine.</t>
    </r>
  </si>
  <si>
    <t xml:space="preserve"> among whom you are seen as lights in the world,</t>
  </si>
  <si>
    <t xml:space="preserve"> que não querem saber de Deus. No meio delas vocês devem brilhar como as estrelas no céu,</t>
  </si>
  <si>
    <t xml:space="preserve"> Naraha Zeso Cristoza rrehe quena-rrararraridenipa arrirraro namicca uima toui quenazapa uaidiraqquiri narrari. Bodideniza uananehe irrirraro. Pouadenipa ziziniza madirizemanarrari. Naraha tiadenipe pina amoua ziziniza ssiuarra tarrarissa tiquenarraro.</t>
  </si>
  <si>
    <r>
      <t xml:space="preserve"> </t>
    </r>
    <r>
      <rPr>
        <vertAlign val="superscript"/>
        <sz val="14"/>
        <color rgb="FFFF0000"/>
        <rFont val="Arial"/>
        <family val="2"/>
      </rPr>
      <t>{16}</t>
    </r>
    <r>
      <rPr>
        <sz val="14"/>
        <color rgb="FF000000"/>
        <rFont val="Arial"/>
        <family val="2"/>
      </rPr>
      <t> Nani tirrinedenina Zeso Cristo tauimari icassiuaueraniuarrinecca uima auatorizaponi naniuarrine. Naui Cristo ccanipomaza ticcadeni uima nauato onezape ouatizenitoui. Pouama Deo Atti mari ocanarizabaqquide onerreraniuarrine. Zeso Cristoza quequeriqquimana nauiuarri uima cattemade ponima rrao orrade onerreraniuarrine.</t>
    </r>
  </si>
  <si>
    <r>
      <t xml:space="preserve"> </t>
    </r>
    <r>
      <rPr>
        <vertAlign val="superscript"/>
        <sz val="14"/>
        <color rgb="FFFF0000"/>
        <rFont val="Arial"/>
        <family val="2"/>
      </rPr>
      <t>{17}</t>
    </r>
    <r>
      <rPr>
        <sz val="14"/>
        <color rgb="FF000000"/>
        <rFont val="Arial"/>
        <family val="2"/>
      </rPr>
      <t> Zeso Cristoza rrehe tiquenarraro ticcadeni madie Deoza teccoremanarraroparri. Narraroa ticcadeni da inaqquinarra Deoza da tiquenarrarossa narraroparri. Deoza tizepedeni ihirrimana narraro naqui Deoza teteccoremana narraroparri.</t>
    </r>
  </si>
  <si>
    <t xml:space="preserve"> I rejoice, and rejoice with you all.</t>
  </si>
  <si>
    <t xml:space="preserve"> por meio da sua fé, oferecem a Deus. Se isso acontecer, ficarei contente e me alegrarei com todos vocês.</t>
  </si>
  <si>
    <t xml:space="preserve"> Nazama oua naqui Zeso Cristo tauimari ouacomera-rizarraro acconi oua inanazoqque-manaza ozoqqueni bica tani. Occa madiepe pina occa danirri Deoza dada onarrarossa narraro. Nazama ticcadeni danirri Deoza denima parrirenissa taniuarrinepe occa danirri, ticcadeni tazarrani carrimezape ouatizeni. Occa uatizehe tiadeniza torrezape bazima etizenitoui.</t>
  </si>
  <si>
    <r>
      <t xml:space="preserve"> </t>
    </r>
    <r>
      <rPr>
        <vertAlign val="superscript"/>
        <sz val="14"/>
        <color rgb="FFFF0000"/>
        <rFont val="Arial"/>
        <family val="2"/>
      </rPr>
      <t>{18}</t>
    </r>
    <r>
      <rPr>
        <sz val="14"/>
        <color rgb="FF000000"/>
        <rFont val="Arial"/>
        <family val="2"/>
      </rPr>
      <t> Rrehe, ouazama tetizemanarri, onarraro.</t>
    </r>
  </si>
  <si>
    <r>
      <t xml:space="preserve"> </t>
    </r>
    <r>
      <rPr>
        <vertAlign val="superscript"/>
        <sz val="14"/>
        <color rgb="FFFF0000"/>
        <rFont val="Arial"/>
        <family val="2"/>
      </rPr>
      <t>{19}</t>
    </r>
    <r>
      <rPr>
        <sz val="14"/>
        <color rgb="FF000000"/>
        <rFont val="Arial"/>
        <family val="2"/>
      </rPr>
      <t> Rrehe, ia Zozossede Zeso Cristo nacassa taza ticcadeni uimatoui naui Timoti zosse onauitoui. Niza arrauarri ccanipomaza ticcadeni uima uati nanizana ouatizeniuarrine.</t>
    </r>
  </si>
  <si>
    <r>
      <t xml:space="preserve"> </t>
    </r>
    <r>
      <rPr>
        <vertAlign val="superscript"/>
        <sz val="14"/>
        <color rgb="FFFF0000"/>
        <rFont val="Arial"/>
        <family val="2"/>
      </rPr>
      <t>{20}</t>
    </r>
    <r>
      <rPr>
        <sz val="14"/>
        <color rgb="FF000000"/>
        <rFont val="Arial"/>
        <family val="2"/>
      </rPr>
      <t> Timotipa pina obodissa narrari. Tiadeniza uati uana tarrari. Madirra ouaha Timotissa narrari noueraui. Narrarina titouideni bodi uato-zanaporrari.</t>
    </r>
  </si>
  <si>
    <r>
      <t xml:space="preserve"> </t>
    </r>
    <r>
      <rPr>
        <vertAlign val="superscript"/>
        <sz val="14"/>
        <color rgb="FFFF0000"/>
        <rFont val="Arial"/>
        <family val="2"/>
      </rPr>
      <t>{21}</t>
    </r>
    <r>
      <rPr>
        <sz val="14"/>
        <color rgb="FF000000"/>
        <rFont val="Arial"/>
        <family val="2"/>
      </rPr>
      <t> Naraha imecotedeni motapa pouadeni poccadeni madieccara bodideni uatomanarrari. Pouadenizara zepedeni irrimanarrari. Zeso Cristo tauimari torrarizaniuarrinepa bodideni uatomana-rrararrari.</t>
    </r>
  </si>
  <si>
    <r>
      <t xml:space="preserve"> </t>
    </r>
    <r>
      <rPr>
        <vertAlign val="superscript"/>
        <sz val="14"/>
        <color rgb="FFFF0000"/>
        <rFont val="Arial"/>
        <family val="2"/>
      </rPr>
      <t>{22}</t>
    </r>
    <r>
      <rPr>
        <sz val="14"/>
        <color rgb="FF000000"/>
        <rFont val="Arial"/>
        <family val="2"/>
      </rPr>
      <t> Naraha Timotina Zeso Cristocca uima deni torraniuarrine damera tarrari. Pocca uima nauatoqquiri tiquenarraro. Pocca madie bica tanicca tiadeniza auato tade. Poua tezerre Zeso Cristo tauimari icassiuaueraniuarrinecca ecomerarizazape oua acco canarrari. Pina zabisso imehi birri acco icanarrarissa narraride.</t>
    </r>
  </si>
  <si>
    <r>
      <t xml:space="preserve"> </t>
    </r>
    <r>
      <rPr>
        <vertAlign val="superscript"/>
        <sz val="14"/>
        <color rgb="FFFF0000"/>
        <rFont val="Arial"/>
        <family val="2"/>
      </rPr>
      <t>{23}</t>
    </r>
    <r>
      <rPr>
        <sz val="14"/>
        <color rgb="FF000000"/>
        <rFont val="Arial"/>
        <family val="2"/>
      </rPr>
      <t> Timoti tiadeniuarri zosse onauiuarrineraha obodipe niza oqquenanicca uima omittaccana, onarraro. Nauato onezana poua zosse onauitoui.</t>
    </r>
  </si>
  <si>
    <r>
      <t xml:space="preserve"> </t>
    </r>
    <r>
      <rPr>
        <vertAlign val="superscript"/>
        <sz val="14"/>
        <color rgb="FFFF0000"/>
        <rFont val="Arial"/>
        <family val="2"/>
      </rPr>
      <t>{24}</t>
    </r>
    <r>
      <rPr>
        <sz val="14"/>
        <color rgb="FF000000"/>
        <rFont val="Arial"/>
        <family val="2"/>
      </rPr>
      <t> Naraha oua naqui onarro-rrerani. Tiadeniuarri occabote nani. Oua Zozossede Deo parrissa oua acco canauitoui, onarraro.</t>
    </r>
  </si>
  <si>
    <r>
      <t xml:space="preserve"> </t>
    </r>
    <r>
      <rPr>
        <vertAlign val="superscript"/>
        <sz val="14"/>
        <color rgb="FFFF0000"/>
        <rFont val="Arial"/>
        <family val="2"/>
      </rPr>
      <t>{25}</t>
    </r>
    <r>
      <rPr>
        <sz val="14"/>
        <color rgb="FF000000"/>
        <rFont val="Arial"/>
        <family val="2"/>
      </rPr>
      <t> Nazama imecote Epaprodito naco arri ouezaniuarri zosse tarronemanarrari obirri accode. Arraza madimanarrarideni ouauarri rrarrauirrona nazapa Epaprodito tezerre mari mari ihicanabaqqui narrari.</t>
    </r>
  </si>
  <si>
    <t xml:space="preserve"> fellow worker, fellow soldier, and your apostle and servant of my need.</t>
  </si>
  <si>
    <t xml:space="preserve"> meu companheiro de trabalho e de lutas, o qual vocês enviaram para me trazer a ajuda que eu precisava.</t>
  </si>
  <si>
    <t xml:space="preserve"> Madirra motapa Zeso Cristo tauimariza rriza rriza quequenanaraha Epaprodito tezerrepe rrapariri inerrerade. Deocca dacorehema Zeso Cristo tauimari ehecomera narraro. Naraha rridapapa tiadeniuarri zosse onanibote naui.</t>
  </si>
  <si>
    <r>
      <t xml:space="preserve"> </t>
    </r>
    <r>
      <rPr>
        <vertAlign val="superscript"/>
        <sz val="14"/>
        <color rgb="FFFF0000"/>
        <rFont val="Arial"/>
        <family val="2"/>
      </rPr>
      <t>{26}</t>
    </r>
    <r>
      <rPr>
        <sz val="14"/>
        <color rgb="FF000000"/>
        <rFont val="Arial"/>
        <family val="2"/>
      </rPr>
      <t> Poua attipa: —Occa madirra qqui onanibaqquina −nanarra narrari. Epaprodito coma tauicca uima timittemaneza pouatoui orri orri tiquenarraro uima pouaza bacco narronezape titouideni bodi uatoto canarrari.</t>
    </r>
  </si>
  <si>
    <r>
      <t xml:space="preserve"> </t>
    </r>
    <r>
      <rPr>
        <vertAlign val="superscript"/>
        <sz val="14"/>
        <color rgb="FFFF0000"/>
        <rFont val="Arial"/>
        <family val="2"/>
      </rPr>
      <t>{27}</t>
    </r>
    <r>
      <rPr>
        <sz val="14"/>
        <color rgb="FF000000"/>
        <rFont val="Arial"/>
        <family val="2"/>
      </rPr>
      <t> Pouapa parrissa coma taza uatiabote narraride. Naraha Deopa pouaza uati uana taza inanomirraride. Deopa ouaza naco uati uana tarrarirrine: —Epaprodito zoqque-rrarana −narrari. Rridacca zoqquezapa orri onarrarorrine denima obodi ocassera tanerre onade.</t>
    </r>
  </si>
  <si>
    <r>
      <t xml:space="preserve"> </t>
    </r>
    <r>
      <rPr>
        <vertAlign val="superscript"/>
        <sz val="14"/>
        <color rgb="FFFF0000"/>
        <rFont val="Arial"/>
        <family val="2"/>
      </rPr>
      <t>{28}</t>
    </r>
    <r>
      <rPr>
        <sz val="14"/>
        <color rgb="FF000000"/>
        <rFont val="Arial"/>
        <family val="2"/>
      </rPr>
      <t> Nazama Epaprodito naco tiadeniuarri zosse onaniuiuarrine touini onani. Tiadeniuarri rrizera tanizapa tetizemananitoui. Nezape oua naqui ticcadeni orrinirriza obodi uatoto canerreraniuarrine, tiadeniza bacco tanizapa, onarraro.</t>
    </r>
  </si>
  <si>
    <r>
      <t xml:space="preserve"> </t>
    </r>
    <r>
      <rPr>
        <vertAlign val="superscript"/>
        <sz val="14"/>
        <color rgb="FFFF0000"/>
        <rFont val="Arial"/>
        <family val="2"/>
      </rPr>
      <t>{29}</t>
    </r>
    <r>
      <rPr>
        <sz val="14"/>
        <color rgb="FF000000"/>
        <rFont val="Arial"/>
        <family val="2"/>
      </rPr>
      <t> Tiadeniuarri bacco tanizapa tetizemanana. Pouapa timecotedeni Zeso Cristocca. Madirra pina Epaproditossa quenarrarideni Zeso Cristo tauimari maride rrauirizaui carri taui. Pouadeniza naqui tetetizemana narri, attideni naqui timittemananissa tarri. Tiadeniuarri bacco narronemanaza naco acco acco titicanabaqquimana nana, onarraro.</t>
    </r>
  </si>
  <si>
    <r>
      <t xml:space="preserve"> </t>
    </r>
    <r>
      <rPr>
        <vertAlign val="superscript"/>
        <sz val="14"/>
        <color rgb="FFFF0000"/>
        <rFont val="Arial"/>
        <family val="2"/>
      </rPr>
      <t>{30}</t>
    </r>
    <r>
      <rPr>
        <sz val="14"/>
        <color rgb="FF000000"/>
        <rFont val="Arial"/>
        <family val="2"/>
      </rPr>
      <t> Epaproditopa oua acco canarrari. Zeso Cristo tauimari maride zepe irriza uatiabote narraride. Uarri taniza timadimanezape oua acco ticanemananiuarrine ssamo taraha Epaproditona ouaza zosse tarronemanazapa pouana oua acco canade torrarrari. Pouapa arri oppina taniza madiraha oua acco canade bica tarraride.</t>
    </r>
  </si>
  <si>
    <t>FILIPENSES 3</t>
  </si>
  <si>
    <t>Filipenses 3</t>
  </si>
  <si>
    <r>
      <t xml:space="preserve"> </t>
    </r>
    <r>
      <rPr>
        <vertAlign val="superscript"/>
        <sz val="14"/>
        <color rgb="FFFF0000"/>
        <rFont val="Arial"/>
        <family val="2"/>
      </rPr>
      <t>{1}</t>
    </r>
    <r>
      <rPr>
        <sz val="14"/>
        <color rgb="FF000000"/>
        <rFont val="Arial"/>
        <family val="2"/>
      </rPr>
      <t> Ouimecotedeni, ia Zozossede Zeso Cristoza tetetizemana narri. Occa marinarra tiadeniza dozo onaporrarocca tiadeniza dozo omanipomarraro. Dozode ouaza narro terrerani. Nani Zeso Cristocca marinarra tetideni rrimemane-rreraniuarrine, nani uima onihiza nacasseraqquiri tiquenaniuarrine.</t>
    </r>
  </si>
  <si>
    <r>
      <t xml:space="preserve"> </t>
    </r>
    <r>
      <rPr>
        <vertAlign val="superscript"/>
        <sz val="14"/>
        <color rgb="FFFF0000"/>
        <rFont val="Arial"/>
        <family val="2"/>
      </rPr>
      <t>{2}</t>
    </r>
    <r>
      <rPr>
        <sz val="14"/>
        <color rgb="FF000000"/>
        <rFont val="Arial"/>
        <family val="2"/>
      </rPr>
      <t> Parri, tetideni uatorri. Zodeodeni motapa Zeso Cristoza rrehe tiquenarrarocca uima tossamoniuarrine titouideni tonacomabaqquiui. Pouadenipa uaidiraqquiri naui.</t>
    </r>
  </si>
  <si>
    <t xml:space="preserve"> beware of the false circumcision.</t>
  </si>
  <si>
    <t xml:space="preserve"> esses cachorros c, que insistem em cortar o corpo!</t>
  </si>
  <si>
    <t xml:space="preserve"> Poccadeni marinarrape: —Zopori cotani eteroni uissinarra ticappiremanezape ticassiuauera-rreranitoui −quequenanarrari. Naraha narrarope parrissa rrerani. Parri, pouadeniza parrissa tiquenezape ponima timedeni uissi naza biquererana.</t>
  </si>
  <si>
    <r>
      <t xml:space="preserve"> </t>
    </r>
    <r>
      <rPr>
        <vertAlign val="superscript"/>
        <sz val="14"/>
        <color rgb="FFFF0000"/>
        <rFont val="Arial"/>
        <family val="2"/>
      </rPr>
      <t>{3}</t>
    </r>
    <r>
      <rPr>
        <sz val="14"/>
        <color rgb="FF000000"/>
        <rFont val="Arial"/>
        <family val="2"/>
      </rPr>
      <t> Naraha iana marinarra parrisseheccaza iquerrenarraro. Ibodicca uimasiri rriquehe rricazape pina zopori cotani eteroni uissinarrassa nehe icarrirraro. Deo Corime ibodiza madirrarirrine Deo Pouaza ehetize narraroparri.</t>
    </r>
  </si>
  <si>
    <t xml:space="preserve"> and rejoice in Christ Jesus, and have no confidence in the flesh;</t>
  </si>
  <si>
    <t xml:space="preserve"> Nós adoramos a Deus por meio do seu Espírito e nos alegramos na vida que temos em união com Cristo Jesus em vez de pormos a nossa confiança em cerimônias religiosas como a circuncisão.</t>
  </si>
  <si>
    <t xml:space="preserve"> Zeso Cristoza iquerrenarrarope etizeheri nanerre narraroparri. Ettipe: —Imeza narraro uissinarra icarrirrarorrine icassiuaueranitoui −inerrerani. Zodeodenicca marinarra rradanipe dacorehe cappirani. Zeso Cristona dacorehe carrirrari.</t>
  </si>
  <si>
    <r>
      <t xml:space="preserve"> </t>
    </r>
    <r>
      <rPr>
        <vertAlign val="superscript"/>
        <sz val="14"/>
        <color rgb="FFFF0000"/>
        <rFont val="Arial"/>
        <family val="2"/>
      </rPr>
      <t>{4}</t>
    </r>
    <r>
      <rPr>
        <sz val="14"/>
        <color rgb="FF000000"/>
        <rFont val="Arial"/>
        <family val="2"/>
      </rPr>
      <t> Naraha zodeodeni mota uima bicani carrimanazapa: —Rrehe, Deouarri bacco onaniuarrine oparrireni −quenaraha ouana uima denima bica tanicca ocarriporraro. Arri rridacca uima bica taniccaza ibodi tobicazape obodi tobicaponerre.</t>
    </r>
  </si>
  <si>
    <r>
      <t xml:space="preserve"> </t>
    </r>
    <r>
      <rPr>
        <vertAlign val="superscript"/>
        <sz val="14"/>
        <color rgb="FFFF0000"/>
        <rFont val="Arial"/>
        <family val="2"/>
      </rPr>
      <t>{5}</t>
    </r>
    <r>
      <rPr>
        <sz val="14"/>
        <color rgb="FF000000"/>
        <rFont val="Arial"/>
        <family val="2"/>
      </rPr>
      <t> Nazama otauimaripe arrima narraro: Ossoneza uada 8 nezape zopori cotani eteroni uissinarra ocarrirrarode. Narraro uissinarra ocarrirrarope pina Deocca zossenirri taideccassa narraro. Ouape Izarraeo potemaui orrani.</t>
    </r>
  </si>
  <si>
    <t xml:space="preserve"> of the tribe of Benjamin, a Hebrew of Hebrews; concerning the law, a Pharisee.</t>
  </si>
  <si>
    <t xml:space="preserve"> da tribo de Benjamim, de sangue hebreu. Quanto à prática da lei, eu era fariseu.</t>
  </si>
  <si>
    <t xml:space="preserve"> Idi Izarraeocca erredeni Benzami potemauidenia arri ouaparri. Ouape parrissa zodeo madirra orrani. Occa abi, occa amideni naco zodeodeni. Zodeodeni atti ebereo nauatoqquiri inarraro. Nazama marinarra onini parizeoza rrehe oneza naqui Moizecca marinarra tazarrani carrimaniccaza damera onaporrarode.</t>
  </si>
  <si>
    <r>
      <t xml:space="preserve"> </t>
    </r>
    <r>
      <rPr>
        <vertAlign val="superscript"/>
        <sz val="14"/>
        <color rgb="FFFF0000"/>
        <rFont val="Arial"/>
        <family val="2"/>
      </rPr>
      <t>{6}</t>
    </r>
    <r>
      <rPr>
        <sz val="14"/>
        <color rgb="FF000000"/>
        <rFont val="Arial"/>
        <family val="2"/>
      </rPr>
      <t> Nazama oua zodeodenicca marinarra onaparrirenissa taniuarrine damera onezape Zeso Cristoza quequeriqquimana narrarideni ohonarrizobaqqui narraride. Moizecca marinarra, zodeodeni mamariri narrari ouacauanissa tezape madirra bazima otauimari mittemanazapa: —Tirrine zori terrerani −quequenanade.</t>
    </r>
  </si>
  <si>
    <r>
      <t xml:space="preserve"> </t>
    </r>
    <r>
      <rPr>
        <vertAlign val="superscript"/>
        <sz val="14"/>
        <color rgb="FFFF0000"/>
        <rFont val="Arial"/>
        <family val="2"/>
      </rPr>
      <t>{7}</t>
    </r>
    <r>
      <rPr>
        <sz val="14"/>
        <color rgb="FF000000"/>
        <rFont val="Arial"/>
        <family val="2"/>
      </rPr>
      <t> Rrehe, arri uima bazima ouacauaporrarope ouaza bica tade. Naraha Zeso Cristocca orrezape rridapana uima taideccaza: Deni torranicca onerrerani. Parri oneborini.</t>
    </r>
  </si>
  <si>
    <r>
      <t xml:space="preserve"> </t>
    </r>
    <r>
      <rPr>
        <vertAlign val="superscript"/>
        <sz val="14"/>
        <color rgb="FFFF0000"/>
        <rFont val="Arial"/>
        <family val="2"/>
      </rPr>
      <t>{8}</t>
    </r>
    <r>
      <rPr>
        <sz val="14"/>
        <color rgb="FF000000"/>
        <rFont val="Arial"/>
        <family val="2"/>
      </rPr>
      <t> Arri ouaza uima deni torraporrarope rridapana ouaza pina nouerarrarossa nani. Zeso Cristoza orrarrarocca uimana ouaza denima bica tani orrari narraro.</t>
    </r>
  </si>
  <si>
    <t xml:space="preserve"> my Lord, for whom I suffered the loss of all things, and count them nothing but dung, that I may gain Christ,</t>
  </si>
  <si>
    <t xml:space="preserve"> conhecer completamente Cristo Jesus, o meu Senhor. Eu joguei tudo fora como se fosse lixo, a fim de poder ganhar a Cristo</t>
  </si>
  <si>
    <t xml:space="preserve"> Rridapanape Zeso Cristo touina onezape occa uima taideccaza occa madirra: —Bica tani −quequenanarraripa oneborizehe rricani. Pina zamatapa tabotto neborrarissa nani. Rridapanape Zeso Cristoza onocco torrizera-zanaponiuarrine touini onarraro.</t>
  </si>
  <si>
    <r>
      <t xml:space="preserve"> </t>
    </r>
    <r>
      <rPr>
        <vertAlign val="superscript"/>
        <sz val="14"/>
        <color rgb="FFFF0000"/>
        <rFont val="Arial"/>
        <family val="2"/>
      </rPr>
      <t>{9}</t>
    </r>
    <r>
      <rPr>
        <sz val="14"/>
        <color rgb="FF000000"/>
        <rFont val="Arial"/>
        <family val="2"/>
      </rPr>
      <t> Zeso Cristocca orrezape pouaza omadi-zanaponitoui. Taidepe Deocca zossenirri zodeodeniza aniporraro ouacauaporrarode. Narraroza obodi tobicanitoui ohonanaraha, oua Zeso Cristocca orrarrarope Deocca zossenirri zodeodeniza aniporraro rrirehe pouaza orrarrarode.</t>
    </r>
  </si>
  <si>
    <t xml:space="preserve"> but that which is through faith in Christ, the righteousness which is from God by faith;</t>
  </si>
  <si>
    <t xml:space="preserve"> Pois agora é por meio da minha fé em Cristo que eu sou aceito; essa aceitação vem de Deus e se baseia na fé.</t>
  </si>
  <si>
    <t xml:space="preserve"> Pocca orrezape pouarrine Deoza bica onani. Rridapanape ouatti: Parrissa Zeso Cristo occa uimasiri manaconi torrarrari onarrarorrine ouaza Deo Attipa: —Occa erredeniza parrissa tezape ticca uima ouaza bica tani −narrariparra.</t>
  </si>
  <si>
    <r>
      <t xml:space="preserve"> </t>
    </r>
    <r>
      <rPr>
        <vertAlign val="superscript"/>
        <sz val="14"/>
        <color rgb="FFFF0000"/>
        <rFont val="Arial"/>
        <family val="2"/>
      </rPr>
      <t>{10}</t>
    </r>
    <r>
      <rPr>
        <sz val="14"/>
        <color rgb="FF000000"/>
        <rFont val="Arial"/>
        <family val="2"/>
      </rPr>
      <t> Nema narraro Zeso Cristoza onocco torrizeraniuarrine nacassa onarraroparri. Pouapa zoqqueraha nauatonirrari. Narraro nauatoniecca dacorehetoui onezape: Narraro dacorehe ocarrina, onarraro. Zeso Cristo ocasserani auarrariza ouati uana tezape oua naqui pina poua ocasserani auarrarissa onana, onarraro. Pina poua zoqquerrarissa narraro onauananiuarrine nacassa onarraro.</t>
    </r>
  </si>
  <si>
    <r>
      <t xml:space="preserve"> </t>
    </r>
    <r>
      <rPr>
        <vertAlign val="superscript"/>
        <sz val="14"/>
        <color rgb="FFFF0000"/>
        <rFont val="Arial"/>
        <family val="2"/>
      </rPr>
      <t>{11}</t>
    </r>
    <r>
      <rPr>
        <sz val="14"/>
        <color rgb="FF000000"/>
        <rFont val="Arial"/>
        <family val="2"/>
      </rPr>
      <t> Zeso Cristozara damera ozanapona onarrarope niza Deorrine Zeso Cristoza toquerrenarrarideni nauatonimanazapa oua naqui pouadenizama onauatoniniuarrine, onarraro.</t>
    </r>
  </si>
  <si>
    <r>
      <t xml:space="preserve"> </t>
    </r>
    <r>
      <rPr>
        <vertAlign val="superscript"/>
        <sz val="14"/>
        <color rgb="FFFF0000"/>
        <rFont val="Arial"/>
        <family val="2"/>
      </rPr>
      <t>{12}</t>
    </r>
    <r>
      <rPr>
        <sz val="14"/>
        <color rgb="FF000000"/>
        <rFont val="Arial"/>
        <family val="2"/>
      </rPr>
      <t> Ouape Zeso Cristocca madieza oparrirenissa taniuarrinepe pocca nauatonietoui damera, pocca dacorehetoui damera, obodi tobicanissa taniuarrine touini damera oneraha narraro uima bazima bacco onanissa tani onerrerarraro.</t>
    </r>
  </si>
  <si>
    <t xml:space="preserve"> if it is so that I may take hold of that for which also I was taken hold of by Christ Jesus.</t>
  </si>
  <si>
    <t xml:space="preserve"> mas continuo a correr para conquistar o prêmio, pois para isso já fui conquistado por Cristo Jesus</t>
  </si>
  <si>
    <t xml:space="preserve"> Naraha ouape Zeso Cristocca uimatoui damera onaccani. Taidepe Zeso Cristo pouarrine Deoza orrarraro. Pouarrine pocca dacorehe, pocca nauatonie, pocca biquehe ouaza torrarraro. Poua tauimari mari ocanabaqquiuiuarrine naqui ouaza inanarraro. Nema ozanaponiuarrine damera ozanapona, onarraro.</t>
  </si>
  <si>
    <r>
      <t xml:space="preserve"> </t>
    </r>
    <r>
      <rPr>
        <vertAlign val="superscript"/>
        <sz val="14"/>
        <color rgb="FFFF0000"/>
        <rFont val="Arial"/>
        <family val="2"/>
      </rPr>
      <t>{13}</t>
    </r>
    <r>
      <rPr>
        <sz val="14"/>
        <color rgb="FF000000"/>
        <rFont val="Arial"/>
        <family val="2"/>
      </rPr>
      <t> Ouimecotedeni, ouape Zeso Cristocca zossenirriza oparrirenissa tani onerrerarraro. Occa uima tiadeniza uati onana. Onattiuarricca uimape ouati rrimanissa tani. Rridapape otezerremacca uima Deocca madietoui oneza odamerani narraro.</t>
    </r>
  </si>
  <si>
    <r>
      <t xml:space="preserve"> </t>
    </r>
    <r>
      <rPr>
        <vertAlign val="superscript"/>
        <sz val="14"/>
        <color rgb="FFFF0000"/>
        <rFont val="Arial"/>
        <family val="2"/>
      </rPr>
      <t>{14}</t>
    </r>
    <r>
      <rPr>
        <sz val="14"/>
        <color rgb="FF000000"/>
        <rFont val="Arial"/>
        <family val="2"/>
      </rPr>
      <t> Ouape Deouarri omadinitoui oneza, uima bicani onananiuarrinera obodi uatoni orrari narraro. Deouarrina Deo pocca danirri ouaza torraniuarrine, onarraro. Zeso Cristocca iquerrenarrarope Deo itoui uaua narrari, pocca madieza iparrirenissa taniuarrine. Niza Deouarri bacco inezape pocca danirri camittehe rriquerreranicca iaza torranitoui.</t>
    </r>
  </si>
  <si>
    <r>
      <t xml:space="preserve"> </t>
    </r>
    <r>
      <rPr>
        <vertAlign val="superscript"/>
        <sz val="14"/>
        <color rgb="FFFF0000"/>
        <rFont val="Arial"/>
        <family val="2"/>
      </rPr>
      <t>{15}</t>
    </r>
    <r>
      <rPr>
        <sz val="14"/>
        <color rgb="FF000000"/>
        <rFont val="Arial"/>
        <family val="2"/>
      </rPr>
      <t> Arri bazima Zeso Cristo pouaza rrehe inanissa tarrarope pouarrine ibodi touissorizeza ibodi uatozape arrima inanina bica tani: Deocca madie touira idacocorani nana. Timecotedeni motapa: —Iape Zeso Cristoza iparrirenissa tani.</t>
    </r>
  </si>
  <si>
    <t xml:space="preserve"> If in anything you think otherwise, God will also reveal that to you.</t>
  </si>
  <si>
    <t xml:space="preserve"> se alguns de vocês pensam de maneira diferente, Deus vai tornar as coisas claras para vocês.</t>
  </si>
  <si>
    <t xml:space="preserve"> Icca madie denima ibicaniuarrinepe nouerani −quequenanaraha Deona bodideni cacarriqquimerauiuarrine acco icanabaqquiuitoui. Deocca madie touira denima todacocoraui nauiuarrine.</t>
  </si>
  <si>
    <r>
      <t xml:space="preserve"> </t>
    </r>
    <r>
      <rPr>
        <vertAlign val="superscript"/>
        <sz val="14"/>
        <color rgb="FFFF0000"/>
        <rFont val="Arial"/>
        <family val="2"/>
      </rPr>
      <t>{16}</t>
    </r>
    <r>
      <rPr>
        <sz val="14"/>
        <color rgb="FF000000"/>
        <rFont val="Arial"/>
        <family val="2"/>
      </rPr>
      <t> Naraha iape arrima inana: Pina arri Deo Atti imittarizarrarocca uimassa inaneza imadirizana.</t>
    </r>
  </si>
  <si>
    <r>
      <t xml:space="preserve"> </t>
    </r>
    <r>
      <rPr>
        <vertAlign val="superscript"/>
        <sz val="14"/>
        <color rgb="FFFF0000"/>
        <rFont val="Arial"/>
        <family val="2"/>
      </rPr>
      <t>{17}</t>
    </r>
    <r>
      <rPr>
        <sz val="14"/>
        <color rgb="FF000000"/>
        <rFont val="Arial"/>
        <family val="2"/>
      </rPr>
      <t> Ouimecotedeni, tiadenipe occa madiessa tinanemanarri. Narraroa arri ia Deo Atti maridepe Deotouira idadamerani narraroparri. Madirra poccadeni madie bica tani qqui tiquenezape narrarossa tinanemanarri.</t>
    </r>
  </si>
  <si>
    <r>
      <t xml:space="preserve"> </t>
    </r>
    <r>
      <rPr>
        <vertAlign val="superscript"/>
        <sz val="14"/>
        <color rgb="FFFF0000"/>
        <rFont val="Arial"/>
        <family val="2"/>
      </rPr>
      <t>{18}</t>
    </r>
    <r>
      <rPr>
        <sz val="14"/>
        <color rgb="FF000000"/>
        <rFont val="Arial"/>
        <family val="2"/>
      </rPr>
      <t> Naza tiadeniza madirra ouahadenicca uima uati uati onapode. Poccadeni madiepe bica terrerani. Arra Zeso Cristo aua porimacossaniza zoqquerraricca uimazapa nacassassera taui. Poccadeni uima tiadeniza uati omanipomazape orri onabote nani. Parri, pouadenissa tiquenerrerarri.</t>
    </r>
  </si>
  <si>
    <r>
      <t xml:space="preserve"> </t>
    </r>
    <r>
      <rPr>
        <vertAlign val="superscript"/>
        <sz val="14"/>
        <color rgb="FFFF0000"/>
        <rFont val="Arial"/>
        <family val="2"/>
      </rPr>
      <t>{19}</t>
    </r>
    <r>
      <rPr>
        <sz val="14"/>
        <color rgb="FF000000"/>
        <rFont val="Arial"/>
        <family val="2"/>
      </rPr>
      <t> Pouadenipa poccadeni uimaza nama zanapomanazapa narrizoue rriquerreraniuarri toquerrenauitoui. Pouadeni touini quenarrarina pina poccadeni deossa narraro. Narrarozara uatizemanarrari, pina rrirripa touira, uananehe touira, zeze coma tanicca touira quenarrari.</t>
    </r>
  </si>
  <si>
    <t xml:space="preserve"> and whose glory is in their shame, who think about earthly things.</t>
  </si>
  <si>
    <t xml:space="preserve"> Eles têm orgulho daquilo que devia ser uma vergonha para eles e pensam somente nas coisas que são deste mundo</t>
  </si>
  <si>
    <t xml:space="preserve"> Pouadenirrine uima uaidira taraha nama naha pouadeni nanauatizemana narrari. Poccadeni uimarrine rraborrerimanauina bica taraha naraha pouadenipa narraro uimaza cappinemana-rrararrari. Arrirraro zamacca touira bodideni uauatome-mana narrari.</t>
  </si>
  <si>
    <r>
      <t xml:space="preserve"> </t>
    </r>
    <r>
      <rPr>
        <vertAlign val="superscript"/>
        <sz val="14"/>
        <color rgb="FFFF0000"/>
        <rFont val="Arial"/>
        <family val="2"/>
      </rPr>
      <t>{20}</t>
    </r>
    <r>
      <rPr>
        <sz val="14"/>
        <color rgb="FF000000"/>
        <rFont val="Arial"/>
        <family val="2"/>
      </rPr>
      <t> Naraha iape memeuarri Deo madiuicca oza pananicca madirra iquerrenani. Naui memeuarricca ia Tonassiuauadepa itoui ccaronapomauitoui. Narraripa ia Zozossede Zeso Cristo. Pouatoui imadirraro.</t>
    </r>
  </si>
  <si>
    <r>
      <t xml:space="preserve"> </t>
    </r>
    <r>
      <rPr>
        <vertAlign val="superscript"/>
        <sz val="14"/>
        <color rgb="FFFF0000"/>
        <rFont val="Arial"/>
        <family val="2"/>
      </rPr>
      <t>{21}</t>
    </r>
    <r>
      <rPr>
        <sz val="14"/>
        <color rgb="FF000000"/>
        <rFont val="Arial"/>
        <family val="2"/>
      </rPr>
      <t> Niza Zeso Cristo ccanipomazapa pouarrine ime cacarriqquimeranitoui. Arri essirepe rrazizi tani, uimasiri icarrirre narraro. Naraha niza inauatonizape essire rrazizira tanicca icarrinitoui.</t>
    </r>
  </si>
  <si>
    <t xml:space="preserve"> Pina Zeso Cristo memeuarri poua assire bicabote carrirrarissa narraro icarrinitoui. Zeso Cristopa dacorehe carrirrari. Narraro pocca dacoreherrine namiuarricca, memeuarricca bazima zossede torrarrari. Narraro pocca dacoreheza essire cacarriqquimeranitoui.</t>
  </si>
  <si>
    <t>FILIPENSES 4</t>
  </si>
  <si>
    <t>Filipenses 4</t>
  </si>
  <si>
    <r>
      <t xml:space="preserve"> </t>
    </r>
    <r>
      <rPr>
        <vertAlign val="superscript"/>
        <sz val="14"/>
        <color rgb="FFFF0000"/>
        <rFont val="Arial"/>
        <family val="2"/>
      </rPr>
      <t>{1}</t>
    </r>
    <r>
      <rPr>
        <sz val="14"/>
        <color rgb="FF000000"/>
        <rFont val="Arial"/>
        <family val="2"/>
      </rPr>
      <t> Nazama ouimecotedeni, Zeso Cristoza dameraqquiri tizanapomanarri. Titouideni ouati uana tani. Tiadeni qqui onabaqqui-ccaraho ohonanani naraha oqquena-rreraccani. Maittaccazama Deo Atti tiadeni mari ocanabaqquipozape Zeso Cristo tauimariza rrehe tiquenade.</t>
    </r>
  </si>
  <si>
    <t xml:space="preserve"> my joy and crown, so stand firm in the Lord, my beloved.</t>
  </si>
  <si>
    <t xml:space="preserve"> e eu me orgulho muito de vocês! Portanto, continuem todos firmes, vivendo unidos com o Senhor.</t>
  </si>
  <si>
    <t xml:space="preserve"> Poua tauimariza timadimananissa zanapozape ouatizerraro. Tiadenipe occa cacatize tabaqqui tiquerrenani. Narraroa pina mari mari oneza occa marinarra manaconi ouaza torrarrarossa tiquenarraroparri, Deorrine.</t>
  </si>
  <si>
    <r>
      <t xml:space="preserve"> </t>
    </r>
    <r>
      <rPr>
        <vertAlign val="superscript"/>
        <sz val="14"/>
        <color rgb="FFFF0000"/>
        <rFont val="Arial"/>
        <family val="2"/>
      </rPr>
      <t>{2}</t>
    </r>
    <r>
      <rPr>
        <sz val="14"/>
        <color rgb="FF000000"/>
        <rFont val="Arial"/>
        <family val="2"/>
      </rPr>
      <t> Ouimecote Ebodia, Sitique, tiadeniza naqui dozo onarraro. Zeso Cristo poua imecote tiquerrenezape pina tipamehe rrehe ticanirenissa tarri.</t>
    </r>
  </si>
  <si>
    <r>
      <t xml:space="preserve"> </t>
    </r>
    <r>
      <rPr>
        <vertAlign val="superscript"/>
        <sz val="14"/>
        <color rgb="FFFF0000"/>
        <rFont val="Arial"/>
        <family val="2"/>
      </rPr>
      <t>{3}</t>
    </r>
    <r>
      <rPr>
        <sz val="14"/>
        <color rgb="FF000000"/>
        <rFont val="Arial"/>
        <family val="2"/>
      </rPr>
      <t> Nazama otesse Deo Atti maride titezerre ihicabera narraroza dozo onarraro. Ebodia, Sitique ponideni acco ticanabaqquirri, queberanissa taniuarrine. Zeso Cristo tauimari icassiuaueraniuarrinecca maride occarizazape ponideni pamehe ouinoriza zapanideni irririzemanarraro.</t>
    </r>
  </si>
  <si>
    <t xml:space="preserve"> with Clement also, and the rest of my fellow workers, whose names are in the book of life.</t>
  </si>
  <si>
    <t xml:space="preserve"> trabalharam muito para espalhar o * evangelho. Os nomes deles estão no Livro da Vida d, que pertence a Deus.</t>
  </si>
  <si>
    <t xml:space="preserve"> Otesse Cremente, otesse ouahadeni ineza Deo Atti maride iquerrenezape ponideni naqui oua acco icanemanade. Pouadeni oni bazimape camittehe carrimana-zanapouiuarrinecca papeoza dozo nani anini.</t>
  </si>
  <si>
    <r>
      <t xml:space="preserve"> </t>
    </r>
    <r>
      <rPr>
        <vertAlign val="superscript"/>
        <sz val="14"/>
        <color rgb="FFFF0000"/>
        <rFont val="Arial"/>
        <family val="2"/>
      </rPr>
      <t>{4}</t>
    </r>
    <r>
      <rPr>
        <sz val="14"/>
        <color rgb="FF000000"/>
        <rFont val="Arial"/>
        <family val="2"/>
      </rPr>
      <t> Uarrirriraza ia Zozossede Deoza tetetizemana narri. Tiadeniza uati omanipomarraro: Ia Zozossede Deoza tetetizemana narri, onarraro.</t>
    </r>
  </si>
  <si>
    <r>
      <t xml:space="preserve"> </t>
    </r>
    <r>
      <rPr>
        <vertAlign val="superscript"/>
        <sz val="14"/>
        <color rgb="FFFF0000"/>
        <rFont val="Arial"/>
        <family val="2"/>
      </rPr>
      <t>{5}</t>
    </r>
    <r>
      <rPr>
        <sz val="14"/>
        <color rgb="FF000000"/>
        <rFont val="Arial"/>
        <family val="2"/>
      </rPr>
      <t> Ouattipe tiadeniza arrima onarraro: Rroneqquiri tiquenaza timadimanarri. Naui madirra ouaha attidenipa: —Pouadenipa bicaqquiri naui −quequenanauiuarrine, onarraro. Ia Zozossede Deo ccaniui uarrira taui.</t>
    </r>
  </si>
  <si>
    <r>
      <t xml:space="preserve"> </t>
    </r>
    <r>
      <rPr>
        <vertAlign val="superscript"/>
        <sz val="14"/>
        <color rgb="FFFF0000"/>
        <rFont val="Arial"/>
        <family val="2"/>
      </rPr>
      <t>{6}</t>
    </r>
    <r>
      <rPr>
        <sz val="14"/>
        <color rgb="FF000000"/>
        <rFont val="Arial"/>
        <family val="2"/>
      </rPr>
      <t> Uapima ticappiremananicca touira tibodideni uatoto cana-rrerarri. Ocasserani temanarraroza naqui tibodideni uauatomacca nerrerarri. Uima bazima tibodideniza auatomeza naqui Deozara uati uati titiquena narri. Deoza uatide tiquerrenaza naqui Pouarrine bica tanicca ticarrimanani tibodideni uatonissa tarri. Nezape Pouaza: —Rrehe, Tirrine bica tani −titiquena narri.</t>
    </r>
  </si>
  <si>
    <r>
      <t xml:space="preserve"> </t>
    </r>
    <r>
      <rPr>
        <vertAlign val="superscript"/>
        <sz val="14"/>
        <color rgb="FFFF0000"/>
        <rFont val="Arial"/>
        <family val="2"/>
      </rPr>
      <t>{7}</t>
    </r>
    <r>
      <rPr>
        <sz val="14"/>
        <color rgb="FF000000"/>
        <rFont val="Arial"/>
        <family val="2"/>
      </rPr>
      <t> Nema tiquenezape Deo tiadeniza pocca rronehe da inarizanitoui, tibodideni rrassi naniuarrine. Pocca rronehepe deni torranicca. Madirra iape pocca rronehecca uima nemanehe iattaniuarrine iparrire-rrerani. Zeso Cristoza tiquerrenarrarope narraro rronehe tibodideni ecaua, tibodideni uatoue naqui ecaua narraroparri.</t>
    </r>
  </si>
  <si>
    <r>
      <t xml:space="preserve"> </t>
    </r>
    <r>
      <rPr>
        <vertAlign val="superscript"/>
        <sz val="14"/>
        <color rgb="FFFF0000"/>
        <rFont val="Arial"/>
        <family val="2"/>
      </rPr>
      <t>{8}</t>
    </r>
    <r>
      <rPr>
        <sz val="14"/>
        <color rgb="FF000000"/>
        <rFont val="Arial"/>
        <family val="2"/>
      </rPr>
      <t> Ouimecotedeni, rridacca uati onarrarocca uima tazarrani arrima tinanemanarri: Uima parrisseheccazara tibodideni uatome-manarri. Imadinissa taniuarrineccara tibodideni uatome-manarri. Parrirenissa tanicca uimatouira tibodideni uatome-manarri. Uima bicani ponira tiadeniza torrarizaniuarrine tibodideni uatome-manarri.</t>
    </r>
  </si>
  <si>
    <t xml:space="preserve"> whatever things are lovely, whatever things are of good report; if there is any virtue, and if there is any praise, think about these things.</t>
  </si>
  <si>
    <t xml:space="preserve"> isto é, tudo o que é verdadeiro, digno, correto, puro, agradável e decente.</t>
  </si>
  <si>
    <t xml:space="preserve"> Uima bica tanicca touira tibodideni uatome-manarri. Madirra pocca madie toccanissa tarraro touira tibodideni uatome-manarri. Uima bicani pina Deocca uimassa narraro touira tibodideni uatome-manarri. Deo ticcadeni uimaza uatizeuiuarrine tibodideni uatomanissa tarri.</t>
  </si>
  <si>
    <r>
      <t xml:space="preserve"> </t>
    </r>
    <r>
      <rPr>
        <vertAlign val="superscript"/>
        <sz val="14"/>
        <color rgb="FFFF0000"/>
        <rFont val="Arial"/>
        <family val="2"/>
      </rPr>
      <t>{9}</t>
    </r>
    <r>
      <rPr>
        <sz val="14"/>
        <color rgb="FF000000"/>
        <rFont val="Arial"/>
        <family val="2"/>
      </rPr>
      <t> Arri tiadeni mari ocanabaqquirrarope tiadeniza torrarri. Tiadeni ocazossebaqquirrarope pina occa zossenirrissa tinanemanarri. Pina occa uima timittemanarrarossa tinanemanarri. Pina arri occa madie qqui tiquenarrarossa tinanemanarri. Pina arri occa uimassa tinanemanezape Deopa tiadeni rrassi tonanabaqquiuitoui. Pouana rronehe rrinede. Tiadeniza madirizaui.</t>
    </r>
  </si>
  <si>
    <r>
      <t xml:space="preserve"> </t>
    </r>
    <r>
      <rPr>
        <vertAlign val="superscript"/>
        <sz val="14"/>
        <color rgb="FFFF0000"/>
        <rFont val="Arial"/>
        <family val="2"/>
      </rPr>
      <t>{10}</t>
    </r>
    <r>
      <rPr>
        <sz val="14"/>
        <color rgb="FF000000"/>
        <rFont val="Arial"/>
        <family val="2"/>
      </rPr>
      <t> Ouaza tetideni uanana tarraroa oua acco ticanemana-pomezape oua Zozossede Deoza ouatizerraroparri. Ticcadeni da naqquinarra naqui ouaza bacco bacco narrona-rrereraha maittazama onihina ouaza bacco napomarrarode.</t>
    </r>
  </si>
  <si>
    <t xml:space="preserve"> in which you did indeed take thought, but you lacked opportunity.</t>
  </si>
  <si>
    <t xml:space="preserve"> Não quero dizer que vocês tivessem deixado de cuidar de mim; é que não tiveram oportunidade de mostrar esse cuidado.</t>
  </si>
  <si>
    <t xml:space="preserve"> Ouaza tetideni rrimemanani onerrerarraro. Canarrocossa neza naqui nauato onarraro, oua acco ticanemananiuarrine tiparriremane-rrerarraro nitide, ohonanarrarode.</t>
  </si>
  <si>
    <r>
      <t xml:space="preserve"> </t>
    </r>
    <r>
      <rPr>
        <vertAlign val="superscript"/>
        <sz val="14"/>
        <color rgb="FFFF0000"/>
        <rFont val="Arial"/>
        <family val="2"/>
      </rPr>
      <t>{11}</t>
    </r>
    <r>
      <rPr>
        <sz val="14"/>
        <color rgb="FF000000"/>
        <rFont val="Arial"/>
        <family val="2"/>
      </rPr>
      <t> Tirrinedeni ouatizenicca uima tiadeniza uati onarraro. Naraha ocappirani, oparrire-rrerani onerrerarraro. Ouape ouatterre narraro. Ocarriza, ocappireza naqui obodi ohouatize narraro.</t>
    </r>
  </si>
  <si>
    <r>
      <t xml:space="preserve"> </t>
    </r>
    <r>
      <rPr>
        <vertAlign val="superscript"/>
        <sz val="14"/>
        <color rgb="FFFF0000"/>
        <rFont val="Arial"/>
        <family val="2"/>
      </rPr>
      <t>{12}</t>
    </r>
    <r>
      <rPr>
        <sz val="14"/>
        <color rgb="FF000000"/>
        <rFont val="Arial"/>
        <family val="2"/>
      </rPr>
      <t> Occa madierrine bazira tehe ocarriza naqui nauato onani. Ozepe sse teza naqui nauato onarraro. Uima onihi onihi ocatama-rizarrarorrine ouattarraro. Orrira onani. Accara onehe omadiza, pemi omadiza naqui ouatterre narraro nauato onani. Mota torraui ouaza aniza naco nauato onarraro. Ocappirehe omadiza naqui ouatterre narraro nauato onani.</t>
    </r>
  </si>
  <si>
    <r>
      <t xml:space="preserve"> </t>
    </r>
    <r>
      <rPr>
        <vertAlign val="superscript"/>
        <sz val="14"/>
        <color rgb="FFFF0000"/>
        <rFont val="Arial"/>
        <family val="2"/>
      </rPr>
      <t>{13}</t>
    </r>
    <r>
      <rPr>
        <sz val="14"/>
        <color rgb="FF000000"/>
        <rFont val="Arial"/>
        <family val="2"/>
      </rPr>
      <t> Cristo oua tonadacorarra narrarirrine uima onihi onihi ouaza torrazape oparrireni.</t>
    </r>
  </si>
  <si>
    <r>
      <t xml:space="preserve"> </t>
    </r>
    <r>
      <rPr>
        <vertAlign val="superscript"/>
        <sz val="14"/>
        <color rgb="FFFF0000"/>
        <rFont val="Arial"/>
        <family val="2"/>
      </rPr>
      <t>{14}</t>
    </r>
    <r>
      <rPr>
        <sz val="14"/>
        <color rgb="FF000000"/>
        <rFont val="Arial"/>
        <family val="2"/>
      </rPr>
      <t> Naraha ocasserani ouani nauatoto tinezape ouaza tetideni uanana tani. Deoza da da tiquenarrarocca ouaza ticcadeni da naqquinarra zosse tarronamanezape tirrinedeni ouaza bica tani.</t>
    </r>
  </si>
  <si>
    <r>
      <t xml:space="preserve"> </t>
    </r>
    <r>
      <rPr>
        <vertAlign val="superscript"/>
        <sz val="14"/>
        <color rgb="FFFF0000"/>
        <rFont val="Arial"/>
        <family val="2"/>
      </rPr>
      <t>{15}</t>
    </r>
    <r>
      <rPr>
        <sz val="14"/>
        <color rgb="FF000000"/>
        <rFont val="Arial"/>
        <family val="2"/>
      </rPr>
      <t> Zeso Cristo tauimari icassiuaueraniuarrinecca tiadeni mari ocanabaqquipozama tetizemaneza oua acco acco ticanarronemanarraro. Zama arobeni Masedoniauarri orroppemeza naqui oza onihicca Zeso Cristoza quequeriqquimana narraridenipa oua acco icanemana-rrerani. Naraha tiadeni zama Piripoza titiqueriqqui narrarodenina ouaza ticcadeni da naqquinarra da da tiquenarrarode.</t>
    </r>
  </si>
  <si>
    <r>
      <t xml:space="preserve"> </t>
    </r>
    <r>
      <rPr>
        <vertAlign val="superscript"/>
        <sz val="14"/>
        <color rgb="FFFF0000"/>
        <rFont val="Arial"/>
        <family val="2"/>
      </rPr>
      <t>{16}</t>
    </r>
    <r>
      <rPr>
        <sz val="14"/>
        <color rgb="FF000000"/>
        <rFont val="Arial"/>
        <family val="2"/>
      </rPr>
      <t> Oza panani Tesaronicaza omadiza naqui occa madieuarrine ticcadeni da naqquinarra ouaza zosse tarronemanani orrari nerrerade.</t>
    </r>
  </si>
  <si>
    <r>
      <t xml:space="preserve"> </t>
    </r>
    <r>
      <rPr>
        <vertAlign val="superscript"/>
        <sz val="14"/>
        <color rgb="FFFF0000"/>
        <rFont val="Arial"/>
        <family val="2"/>
      </rPr>
      <t>{17}</t>
    </r>
    <r>
      <rPr>
        <sz val="14"/>
        <color rgb="FF000000"/>
        <rFont val="Arial"/>
        <family val="2"/>
      </rPr>
      <t> Ouape ticcadeni da naqquinarra touira obodi uatoni orrari nana onerrerarraro. Ticcadeni biquehecca uima Deoza touapiniuarrinena toui onarraro. Arri ticcadeni da naqquinarrape Deopa qqui qqui taui. Tiadenipe pina Deo Pouaza tizepedeni irrimanarrarossa narraro. Nezape Deo pocca biquehe tiadeniza torranitoui.</t>
    </r>
  </si>
  <si>
    <r>
      <t xml:space="preserve"> </t>
    </r>
    <r>
      <rPr>
        <vertAlign val="superscript"/>
        <sz val="14"/>
        <color rgb="FFFF0000"/>
        <rFont val="Arial"/>
        <family val="2"/>
      </rPr>
      <t>{18}</t>
    </r>
    <r>
      <rPr>
        <sz val="14"/>
        <color rgb="FF000000"/>
        <rFont val="Arial"/>
        <family val="2"/>
      </rPr>
      <t> Nazama ticcadeni da naqquinarrape Epaprodito arriuarri eccarronarraro. Narrarozape occa madieuarrine mitta onarizaui. Neraha mota torraccani. Nazama ouaza zosse tarronemanarrarope Deoza pina marrorro marroni bica tarrarossa narraro. Ouaza tirrinedeni bica tezape Deoza naqui bica tani. Nazapa Deo tiadeniza uatizeui.</t>
    </r>
  </si>
  <si>
    <r>
      <t xml:space="preserve"> </t>
    </r>
    <r>
      <rPr>
        <vertAlign val="superscript"/>
        <sz val="14"/>
        <color rgb="FFFF0000"/>
        <rFont val="Arial"/>
        <family val="2"/>
      </rPr>
      <t>{19}</t>
    </r>
    <r>
      <rPr>
        <sz val="14"/>
        <color rgb="FF000000"/>
        <rFont val="Arial"/>
        <family val="2"/>
      </rPr>
      <t> Nazapa icca Deo ticappiremananicca tiadeniza da da ihinananitoui. Zeso Cristocca tiquerrenezape pocca biquehe, poua carrirraricca bazima tiadeniza inanarrorarraro.</t>
    </r>
  </si>
  <si>
    <r>
      <t xml:space="preserve"> </t>
    </r>
    <r>
      <rPr>
        <vertAlign val="superscript"/>
        <sz val="14"/>
        <color rgb="FFFF0000"/>
        <rFont val="Arial"/>
        <family val="2"/>
      </rPr>
      <t>{20}</t>
    </r>
    <r>
      <rPr>
        <sz val="14"/>
        <color rgb="FF000000"/>
        <rFont val="Arial"/>
        <family val="2"/>
      </rPr>
      <t> Abi Deo bicabotepa deni torraui. Etti nema zanaponitoui. Bazima Pouaza etizezanapona, onarraro. Parrissa nema nana.</t>
    </r>
  </si>
  <si>
    <r>
      <t xml:space="preserve"> </t>
    </r>
    <r>
      <rPr>
        <vertAlign val="superscript"/>
        <sz val="14"/>
        <color rgb="FFFF0000"/>
        <rFont val="Arial"/>
        <family val="2"/>
      </rPr>
      <t>{21}</t>
    </r>
    <r>
      <rPr>
        <sz val="14"/>
        <color rgb="FF000000"/>
        <rFont val="Arial"/>
        <family val="2"/>
      </rPr>
      <t> Zeso Cristoza toquerrenarrarideni bazimaza nirra onarraro. Arra ouimecotedeni ouauarri madimanarrarideni naco tiadeniza nirra quenarrari.</t>
    </r>
  </si>
  <si>
    <r>
      <t xml:space="preserve"> </t>
    </r>
    <r>
      <rPr>
        <vertAlign val="superscript"/>
        <sz val="14"/>
        <color rgb="FFFF0000"/>
        <rFont val="Arial"/>
        <family val="2"/>
      </rPr>
      <t>{22}</t>
    </r>
    <r>
      <rPr>
        <sz val="14"/>
        <color rgb="FF000000"/>
        <rFont val="Arial"/>
        <family val="2"/>
      </rPr>
      <t> Arri oua omadini Rromauarricca Zeso Cristoza toquerrenarrarideni bazima, rromanodenicca tamine deni torrauicca zozosse tabaqqui mota Zeso Cristoza toquerrenarrarideni naco tiadeniza nirra quenarrari.</t>
    </r>
  </si>
  <si>
    <r>
      <t xml:space="preserve"> </t>
    </r>
    <r>
      <rPr>
        <vertAlign val="superscript"/>
        <sz val="14"/>
        <color rgb="FFFF0000"/>
        <rFont val="Arial"/>
        <family val="2"/>
      </rPr>
      <t>{23}</t>
    </r>
    <r>
      <rPr>
        <sz val="14"/>
        <color rgb="FF000000"/>
        <rFont val="Arial"/>
        <family val="2"/>
      </rPr>
      <t> Ia Zozossede Zeso Cristopa tiadeniza uima bicani inanana, onarraro. Peperri, oua onipe Paoro.</t>
    </r>
  </si>
  <si>
    <t>COLOSSIANS_x000D_
COLOSSIANS CHP 1</t>
  </si>
  <si>
    <t>CARTA DE PAULO AOS COLOSSENSES_x000D_
COLOSSENSES 1</t>
  </si>
  <si>
    <t>Paorodenipa Corosadeniza uima teppe zosse iquenarraro Colossenses_x000D_
Colossenses 1</t>
  </si>
  <si>
    <r>
      <t xml:space="preserve"> </t>
    </r>
    <r>
      <rPr>
        <vertAlign val="superscript"/>
        <sz val="14"/>
        <color rgb="FFFF0000"/>
        <rFont val="Arial"/>
        <family val="2"/>
      </rPr>
      <t>{1}</t>
    </r>
    <r>
      <rPr>
        <sz val="14"/>
        <color rgb="FF000000"/>
        <rFont val="Arial"/>
        <family val="2"/>
      </rPr>
      <t> Nirra imecotedeni? Ouape Paoro. Deo nacassa taza Zeso Cristocca zozosse orrarraro. Ouimecote Timoti tezerre tiadeniza dozo inarraro.</t>
    </r>
  </si>
  <si>
    <r>
      <t xml:space="preserve"> </t>
    </r>
    <r>
      <rPr>
        <vertAlign val="superscript"/>
        <sz val="14"/>
        <color rgb="FFFF0000"/>
        <rFont val="Arial"/>
        <family val="2"/>
      </rPr>
      <t>{2}</t>
    </r>
    <r>
      <rPr>
        <sz val="14"/>
        <color rgb="FF000000"/>
        <rFont val="Arial"/>
        <family val="2"/>
      </rPr>
      <t> Arrirraro uimape nani oza panani Corosauarri Deocca tiquerrenarrarodeniza dozo inarraro. Tiadenipe imecotedeni. Zeso Cristoza dameraqquiri tiquenarraro. Icca Abi Deo tiadeniza uima bicani inananiuarrine, inarraro. Deo pocca rronehe naqui tiadeniza inananiuarrine, inarraro.</t>
    </r>
  </si>
  <si>
    <r>
      <t xml:space="preserve"> </t>
    </r>
    <r>
      <rPr>
        <vertAlign val="superscript"/>
        <sz val="14"/>
        <color rgb="FFFF0000"/>
        <rFont val="Arial"/>
        <family val="2"/>
      </rPr>
      <t>{3}</t>
    </r>
    <r>
      <rPr>
        <sz val="14"/>
        <color rgb="FF000000"/>
        <rFont val="Arial"/>
        <family val="2"/>
      </rPr>
      <t> Iape uarrirriraza titouideni Deoza uati uati ihinanarraro. Ia Zozossede Zeso Cristocca Abi Deoza uati uati inezape etti arrima ihinanarraro: —Rrehe Abi Deo, Corosauarri madimanarraridenicca uima bica tezape Tiaza etizeni –ihinanarraro Deoza.</t>
    </r>
  </si>
  <si>
    <r>
      <t xml:space="preserve"> </t>
    </r>
    <r>
      <rPr>
        <vertAlign val="superscript"/>
        <sz val="14"/>
        <color rgb="FFFF0000"/>
        <rFont val="Arial"/>
        <family val="2"/>
      </rPr>
      <t>{4}</t>
    </r>
    <r>
      <rPr>
        <sz val="14"/>
        <color rgb="FF000000"/>
        <rFont val="Arial"/>
        <family val="2"/>
      </rPr>
      <t> Arri tiadenipe Zeso Cristoza rrehe tizanapomanani quenaui uima imittani. Arra Deocca toquerrenarrarideni bazimaza naqui tetideni uanaqquiri nani quenaui uima imittani.</t>
    </r>
  </si>
  <si>
    <r>
      <t xml:space="preserve"> </t>
    </r>
    <r>
      <rPr>
        <vertAlign val="superscript"/>
        <sz val="14"/>
        <color rgb="FFFF0000"/>
        <rFont val="Arial"/>
        <family val="2"/>
      </rPr>
      <t>{5}</t>
    </r>
    <r>
      <rPr>
        <sz val="14"/>
        <color rgb="FF000000"/>
        <rFont val="Arial"/>
        <family val="2"/>
      </rPr>
      <t> Nema tiquenarrarope itezerremacca uima bicani iaza torranitoui nauatoqquiri tiquenarraro. Arri: —Iape memeuarri imadinitoui −tiquenarrarorrinea Deocca toquerrenarrarideniza tetideni uanaqquiri narraroparri.</t>
    </r>
  </si>
  <si>
    <t xml:space="preserve"> of which you heard before in the word of the truth of the Good News.</t>
  </si>
  <si>
    <t xml:space="preserve"> Por isso, a fé e o amor que vocês têm são baseados naquilo que esperam e que está guardado para vocês no céu.</t>
  </si>
  <si>
    <t xml:space="preserve"> Parrissehecca uima arri Zeso Cristo tauimari icassiuaueraniuarrinecca tiadeni mari tocanabaqquipozama Zeso Cristopa memeuarri pocca madirraza uima bicani inanarrorarraro timittemanarraroparri. Nezape narraro uimatoui timadimanarraro.</t>
  </si>
  <si>
    <r>
      <t xml:space="preserve"> </t>
    </r>
    <r>
      <rPr>
        <vertAlign val="superscript"/>
        <sz val="14"/>
        <color rgb="FFFF0000"/>
        <rFont val="Arial"/>
        <family val="2"/>
      </rPr>
      <t>{6}</t>
    </r>
    <r>
      <rPr>
        <sz val="14"/>
        <color rgb="FF000000"/>
        <rFont val="Arial"/>
        <family val="2"/>
      </rPr>
      <t> Arrirraro Zeso Cristo tauimaripe pina tiadeni mari tocanabaqquirrarissa narraria zama onihi onihiza madirizemanarrarideni mittarizemanazapa Zeso Cristoza toquerrenarrariparra.</t>
    </r>
  </si>
  <si>
    <t xml:space="preserve"> as it does in you also, since the day you heard and knew the grace of God in truth;</t>
  </si>
  <si>
    <t xml:space="preserve"> E foi isso mesmo que aconteceu com vocês, desde o dia em que pela primeira vez ouviram falar a respeito da * graça de Deus e a conheceram de verdade.</t>
  </si>
  <si>
    <t xml:space="preserve"> Nezape uima bicani inanarizemanarraro. Tiadeni naqui narrarossa tiquenarraro. Deo titouideni uati uana taui uima timittemanezape pocca touati uaneheza parrissa tiquenarrarode. Nezape tiadeni naqui uima bicani tinanarizemanarraroparri.</t>
  </si>
  <si>
    <r>
      <t xml:space="preserve"> </t>
    </r>
    <r>
      <rPr>
        <vertAlign val="superscript"/>
        <sz val="14"/>
        <color rgb="FFFF0000"/>
        <rFont val="Arial"/>
        <family val="2"/>
      </rPr>
      <t>{7}</t>
    </r>
    <r>
      <rPr>
        <sz val="14"/>
        <color rgb="FF000000"/>
        <rFont val="Arial"/>
        <family val="2"/>
      </rPr>
      <t> Imecote bicabote Epafra pouana Zeso Cristo tauimari tiadeni mari tocanabaqquirraride. Poua naco Zeso Cristocca zozosse torrarrari, iazama zepe irrirrari. Epafrapa Zeso Cristoza damera tazapa tiadeni tonauattabaqquiuiuarrine zepe ihirri narraride.</t>
    </r>
  </si>
  <si>
    <r>
      <t xml:space="preserve"> </t>
    </r>
    <r>
      <rPr>
        <vertAlign val="superscript"/>
        <sz val="14"/>
        <color rgb="FFFF0000"/>
        <rFont val="Arial"/>
        <family val="2"/>
      </rPr>
      <t>{8}</t>
    </r>
    <r>
      <rPr>
        <sz val="14"/>
        <color rgb="FF000000"/>
        <rFont val="Arial"/>
        <family val="2"/>
      </rPr>
      <t> Epafra pouana titauimarideni iaza uati naniza imittarrarode. Tiadenipe Zeso Cristocca toquerrenarrarideniza tetideni uanaqquiri nani naqui imittade. Deo Corimerrine Cristocca touati uanehema tetideni cauanari canarraroparri.</t>
    </r>
  </si>
  <si>
    <r>
      <t xml:space="preserve"> </t>
    </r>
    <r>
      <rPr>
        <vertAlign val="superscript"/>
        <sz val="14"/>
        <color rgb="FFFF0000"/>
        <rFont val="Arial"/>
        <family val="2"/>
      </rPr>
      <t>{9}</t>
    </r>
    <r>
      <rPr>
        <sz val="14"/>
        <color rgb="FF000000"/>
        <rFont val="Arial"/>
        <family val="2"/>
      </rPr>
      <t> Nezape titauimarideni imittaponizama titouideni Deoza uatide inebo-rrerarraroparri. Deo Poua nacassa tauicca nauatoqquiri tiquenanissa taniuarrine ineza Pouaza uati uati ihizanapo narraro. Tiadeniza Poua Corimecca nauatoue, pocca touattehe bazima da inaniuarrine ineza Pouaza uati uati ihizanapo narraro.</t>
    </r>
  </si>
  <si>
    <r>
      <t xml:space="preserve"> </t>
    </r>
    <r>
      <rPr>
        <vertAlign val="superscript"/>
        <sz val="14"/>
        <color rgb="FFFF0000"/>
        <rFont val="Arial"/>
        <family val="2"/>
      </rPr>
      <t>{10}</t>
    </r>
    <r>
      <rPr>
        <sz val="14"/>
        <color rgb="FF000000"/>
        <rFont val="Arial"/>
        <family val="2"/>
      </rPr>
      <t> Rrehe, Deo Corimecca touattehe ticarrimanezape timadimananissa taniuarrine nauatoqquiri tiquenanitoui. Pina ia Zozossede Deo nacassa tauiccassa tinanemananiuarrine. Uima bicanira tinanemanezape ia Zozossede Deo uatizeuitoui.</t>
    </r>
  </si>
  <si>
    <t xml:space="preserve"> Bearing fruit in every good work, and increasing in the knowledge of God;</t>
  </si>
  <si>
    <t xml:space="preserve"> Vocês vão fazer todo tipo de boas ações e também vão conhecer a Deus cada vez mais.</t>
  </si>
  <si>
    <t xml:space="preserve"> Tirrinedeni uima bicani torrarizezape tizepedeni irrie uapima auato tanitoui. Pina aua bono ocassa tauicca bonorride rarrarissa tiquenanitoui. Nema tiquenezape Deoza denima tinoccodeni torrizera-zanaponiuarrine ineza Pouaza uati uati ihizanapo narraro.</t>
  </si>
  <si>
    <r>
      <t xml:space="preserve"> </t>
    </r>
    <r>
      <rPr>
        <vertAlign val="superscript"/>
        <sz val="14"/>
        <color rgb="FFFF0000"/>
        <rFont val="Arial"/>
        <family val="2"/>
      </rPr>
      <t>{11}</t>
    </r>
    <r>
      <rPr>
        <sz val="14"/>
        <color rgb="FF000000"/>
        <rFont val="Arial"/>
        <family val="2"/>
      </rPr>
      <t> Deocca dacorehepe deni torranicca. Narraro dacorehema tiadeni tonadacorabaqquiui nauiuarrine ineza Pouaza uati uati ihizanapo narraro. Nani uima ocassera tanicca tiadeniza anizape dacoco tirriraza mouaraza tinauanemananiuarrine.</t>
    </r>
  </si>
  <si>
    <r>
      <t xml:space="preserve"> </t>
    </r>
    <r>
      <rPr>
        <vertAlign val="superscript"/>
        <sz val="14"/>
        <color rgb="FFFF0000"/>
        <rFont val="Arial"/>
        <family val="2"/>
      </rPr>
      <t>{12}</t>
    </r>
    <r>
      <rPr>
        <sz val="14"/>
        <color rgb="FF000000"/>
        <rFont val="Arial"/>
        <family val="2"/>
      </rPr>
      <t> Tetizemaneza naqui tettideni Deoza: —Abi Deo, peperri, tirrine bica tani −titiquena naniuarrine ineza Pouaza uati uati ihizanapo narraro. Deopa ia tonaparrire-baqquiuissa taza Poua zamari memeuarri ia tonamadi-baqquiuitoui.</t>
    </r>
  </si>
  <si>
    <t xml:space="preserve"> who made us fit to be partakers of the inheritance of the saints in light;</t>
  </si>
  <si>
    <t xml:space="preserve"> que os tornou capazes de participar daquilo que ele guardou no * Reino da luz para o seu povo.</t>
  </si>
  <si>
    <t xml:space="preserve"> Bazima pocca iquerrenarrarope arri Pouarrine ibodi ssiuarra tarraroparri. Narraroa arri pocca danirri bicani iaza inanarrorarraroparri. Niza Poua madiuiuarri Poua ssiuerreneza bacco inezape iaza da inanitoui, inarraro.</t>
  </si>
  <si>
    <r>
      <t xml:space="preserve"> </t>
    </r>
    <r>
      <rPr>
        <vertAlign val="superscript"/>
        <sz val="14"/>
        <color rgb="FFFF0000"/>
        <rFont val="Arial"/>
        <family val="2"/>
      </rPr>
      <t>{13}</t>
    </r>
    <r>
      <rPr>
        <sz val="14"/>
        <color rgb="FF000000"/>
        <rFont val="Arial"/>
        <family val="2"/>
      </rPr>
      <t> Ziziniza imadipozape uimasiri iaza dacorapode. Naraha Deo ia rroca toninebaqquiza pocca erredenicca cacaueheza ia tonanabaqquirraride. Deopa Poua Bediza uati uana tarrari.</t>
    </r>
  </si>
  <si>
    <r>
      <t xml:space="preserve"> </t>
    </r>
    <r>
      <rPr>
        <vertAlign val="superscript"/>
        <sz val="14"/>
        <color rgb="FFFF0000"/>
        <rFont val="Arial"/>
        <family val="2"/>
      </rPr>
      <t>{14}</t>
    </r>
    <r>
      <rPr>
        <sz val="14"/>
        <color rgb="FF000000"/>
        <rFont val="Arial"/>
        <family val="2"/>
      </rPr>
      <t> Poua Bedi Zeso zoqquerrarirrine icassiuauerarraro. Icca uimasirirrine iaza narrizoue ssonarinitouiraha pouarrine rricanissa tezape Deopa iaza: —Peperri, ticcadeni uimasiri ouati rrimani −narrariparra.</t>
    </r>
  </si>
  <si>
    <r>
      <t xml:space="preserve"> </t>
    </r>
    <r>
      <rPr>
        <vertAlign val="superscript"/>
        <sz val="14"/>
        <color rgb="FFFF0000"/>
        <rFont val="Arial"/>
        <family val="2"/>
      </rPr>
      <t>{15}</t>
    </r>
    <r>
      <rPr>
        <sz val="14"/>
        <color rgb="FF000000"/>
        <rFont val="Arial"/>
        <family val="2"/>
      </rPr>
      <t> Cristopa Deo Bedi. Pina Deo Pouassa narrari. Deopa inoccoza qqui inarraraui. Naraha Deo Poua Bedi Zeso Cristo qqui qqui torrarraripa pina Deo Poua qqui inarrarissa narrari. Cristopa nami nauato-rreraccazama madiporrari. Arra bazima carririzarraripa zotode inauatorizarrari.</t>
    </r>
  </si>
  <si>
    <r>
      <t xml:space="preserve"> </t>
    </r>
    <r>
      <rPr>
        <vertAlign val="superscript"/>
        <sz val="14"/>
        <color rgb="FFFF0000"/>
        <rFont val="Arial"/>
        <family val="2"/>
      </rPr>
      <t>{16}</t>
    </r>
    <r>
      <rPr>
        <sz val="14"/>
        <color rgb="FF000000"/>
        <rFont val="Arial"/>
        <family val="2"/>
      </rPr>
      <t> Deorrine Poua Bedina bazima inauatorizarrari. Arra memeuarri anirizarrari inauato, arra namiza anirizarrari inauato narrari. Arra inoccoza qqui inarizarrari bazima inauato, arra inoccoza qqui inarrararrari naco bazima inauato narrari.</t>
    </r>
  </si>
  <si>
    <t xml:space="preserve"> whether thrones or dominions or principalities or powers; all things have been created through him, and for him.</t>
  </si>
  <si>
    <t xml:space="preserve"> inclusive todos os poderes espirituais a, as forças, os governos e as autoridades. Por meio dele e para ele, Deus criou todo o * Universo.</t>
  </si>
  <si>
    <t xml:space="preserve"> Arra inoccoza qqui inarrararraridenicca taminedeni naco inauatobaqqui-rizarrari. Cacauehe carrimana, dacorehe carrimana, nauatoue carrimana narrarideni bazima pouana pouadeni nauatodedeni torrarrari. Bazimapa pocca.</t>
  </si>
  <si>
    <r>
      <t xml:space="preserve"> </t>
    </r>
    <r>
      <rPr>
        <vertAlign val="superscript"/>
        <sz val="14"/>
        <color rgb="FFFF0000"/>
        <rFont val="Arial"/>
        <family val="2"/>
      </rPr>
      <t>{17}</t>
    </r>
    <r>
      <rPr>
        <sz val="14"/>
        <color rgb="FF000000"/>
        <rFont val="Arial"/>
        <family val="2"/>
      </rPr>
      <t> Cristopa zama nauato-rreraccazama madiporrari. Arra bazima anirizemanarraripa pouarrine nauatorizarrari. Memecca, namicca bazimapa pouana ecauaza anirizauissa tarrari.</t>
    </r>
  </si>
  <si>
    <r>
      <t xml:space="preserve"> </t>
    </r>
    <r>
      <rPr>
        <vertAlign val="superscript"/>
        <sz val="14"/>
        <color rgb="FFFF0000"/>
        <rFont val="Arial"/>
        <family val="2"/>
      </rPr>
      <t>{18}</t>
    </r>
    <r>
      <rPr>
        <sz val="14"/>
        <color rgb="FF000000"/>
        <rFont val="Arial"/>
        <family val="2"/>
      </rPr>
      <t> Arra Cristopa pouaza irrariqquirraro ia Zossede. Pouapa pina itatissa narrari. Iape poua assiressa inarraro. Pouapa nazama madiporrari. Pouana zoqqueheza taide nauatonirrari. Narraroa arri nauatoniecca uima pouarrine iaza narrorarraroparri. Nani poua natti rrauirramissaniuarrine. Pouana uima bazimaza deni torrarrari.</t>
    </r>
  </si>
  <si>
    <r>
      <t xml:space="preserve"> </t>
    </r>
    <r>
      <rPr>
        <vertAlign val="superscript"/>
        <sz val="14"/>
        <color rgb="FFFF0000"/>
        <rFont val="Arial"/>
        <family val="2"/>
      </rPr>
      <t>{19}</t>
    </r>
    <r>
      <rPr>
        <sz val="14"/>
        <color rgb="FF000000"/>
        <rFont val="Arial"/>
        <family val="2"/>
      </rPr>
      <t> Deo Poua nacassa taza pocca nauatoue nemanehe, pocca deni torrehe nemanehe, pocca dacorehe nemanehe bazimape Zeso Cristozana anirraro.</t>
    </r>
  </si>
  <si>
    <r>
      <t xml:space="preserve"> </t>
    </r>
    <r>
      <rPr>
        <vertAlign val="superscript"/>
        <sz val="14"/>
        <color rgb="FFFF0000"/>
        <rFont val="Arial"/>
        <family val="2"/>
      </rPr>
      <t>{20}</t>
    </r>
    <r>
      <rPr>
        <sz val="14"/>
        <color rgb="FF000000"/>
        <rFont val="Arial"/>
        <family val="2"/>
      </rPr>
      <t> Deopa memeuarricca, namiuarricca animanarizarrari bazima Poua tezerre carronerauiuarrine nacassa tarrari. Nama nazapa Poua Bedi Cristo icazosserrari, bazima inarronebaqquiuiuarrine. Cristopa aua porimacossaniza zoqquezapa poua emene toccarrari. Narrarorrinea icca uimasiri rriquezape Deo tezerre icarronerarraroparri.</t>
    </r>
  </si>
  <si>
    <r>
      <t xml:space="preserve"> </t>
    </r>
    <r>
      <rPr>
        <vertAlign val="superscript"/>
        <sz val="14"/>
        <color rgb="FFFF0000"/>
        <rFont val="Arial"/>
        <family val="2"/>
      </rPr>
      <t>{21}</t>
    </r>
    <r>
      <rPr>
        <sz val="14"/>
        <color rgb="FF000000"/>
        <rFont val="Arial"/>
        <family val="2"/>
      </rPr>
      <t> Taidepe Deoza rrizaqquiri tiquenaccade. Tibodideniza Deoza nacasseraqquiri tiquenaccade. Uaidirehe tinanemanarrarorrine Deocca uadi uadi tiquerrenaccade.</t>
    </r>
  </si>
  <si>
    <r>
      <t xml:space="preserve"> </t>
    </r>
    <r>
      <rPr>
        <vertAlign val="superscript"/>
        <sz val="14"/>
        <color rgb="FFFF0000"/>
        <rFont val="Arial"/>
        <family val="2"/>
      </rPr>
      <t>{22}</t>
    </r>
    <r>
      <rPr>
        <sz val="14"/>
        <color rgb="FF000000"/>
        <rFont val="Arial"/>
        <family val="2"/>
      </rPr>
      <t> Naraha rridapanape Zeso Cristorrine Deoza tirronemanarraro. Arra Zeso Cristopa poua assire pina essiressa narraroza zoqqueuiuarrine ocasserani auarrari.</t>
    </r>
  </si>
  <si>
    <r>
      <t xml:space="preserve"> </t>
    </r>
    <r>
      <rPr>
        <vertAlign val="superscript"/>
        <sz val="14"/>
        <color rgb="FFFF0000"/>
        <rFont val="Arial"/>
        <family val="2"/>
      </rPr>
      <t>{23}</t>
    </r>
    <r>
      <rPr>
        <sz val="14"/>
        <color rgb="FF000000"/>
        <rFont val="Arial"/>
        <family val="2"/>
      </rPr>
      <t> Nema tiquenaniuarrinepe Zesoza parri rrehe tizanapomanarini narri. Arri poua tauimari icassiuaueraniuarrinecca timittemanaporraro naqui tinebomana terrerarri.</t>
    </r>
  </si>
  <si>
    <t xml:space="preserve"> The Good News which is being proclaimed in all creation under heaven; of which I, Paul, was made a servant.</t>
  </si>
  <si>
    <t xml:space="preserve"> Foi desse evangelho que eu, Paulo, me tornei servo, e é esse evangelho que tem sido anunciado no mundo inteiro.</t>
  </si>
  <si>
    <t xml:space="preserve"> —Zeso Cristorrine icassiuauerezape Deoza bacco ineza etizenitoui −titizanapomana narri. Nazama poua tauimari uati uati onarrarona zama bazimaza ecomerarizaza torrarizarraroparri. Oua Paoro naqui Zeso oua cazosseza poua tauimari maride orrarizarraroparride.</t>
  </si>
  <si>
    <r>
      <t xml:space="preserve"> </t>
    </r>
    <r>
      <rPr>
        <vertAlign val="superscript"/>
        <sz val="14"/>
        <color rgb="FFFF0000"/>
        <rFont val="Arial"/>
        <family val="2"/>
      </rPr>
      <t>{24}</t>
    </r>
    <r>
      <rPr>
        <sz val="14"/>
        <color rgb="FF000000"/>
        <rFont val="Arial"/>
        <family val="2"/>
      </rPr>
      <t> Tiadeniza ouati uana teza Deo Atti denima timittemananiuarrine oneza ocasserani oueraha ouatizerraro. Cristopa pouaza orrariqquimanauiuarrine ocasserani auarrariparrade. Pouaza toquerrenarraridenipa pina poua assiressa quenarrari.</t>
    </r>
  </si>
  <si>
    <t xml:space="preserve"> and fill up on my part that which is lacking of the afflictions of Christ in my flesh for his body's sake, which is the assembly;</t>
  </si>
  <si>
    <t xml:space="preserve"> que é o corpo de Cristo, está ajudando a completar os sofrimentos de Cristo em favor dela</t>
  </si>
  <si>
    <t xml:space="preserve"> Oua naqui pouaza toquerrenarrarideni acco ocanabaqquiza ocasserani ouarraroparri. Nema onarrarope oua ocasserani ouarraro, arra Zeso ocasserani auarraricca tazarrani tassaqquizape pouaza orrariqquimanarrarideni denima tobiquemana-zanapouitoui.</t>
  </si>
  <si>
    <r>
      <t xml:space="preserve"> </t>
    </r>
    <r>
      <rPr>
        <vertAlign val="superscript"/>
        <sz val="14"/>
        <color rgb="FFFF0000"/>
        <rFont val="Arial"/>
        <family val="2"/>
      </rPr>
      <t>{25}</t>
    </r>
    <r>
      <rPr>
        <sz val="14"/>
        <color rgb="FF000000"/>
        <rFont val="Arial"/>
        <family val="2"/>
      </rPr>
      <t> Arra Deo oua cazosserraripa arri Zeso Cristoza tirrariqquimanarrarocca uima toccanissa taniuarrine cacauade orrarraroparri. Narraroa arri Deo Atti nemanehe onaparrirenissa teza tiadeni mari ocanabaqquirraroparri.</t>
    </r>
  </si>
  <si>
    <r>
      <t xml:space="preserve"> </t>
    </r>
    <r>
      <rPr>
        <vertAlign val="superscript"/>
        <sz val="14"/>
        <color rgb="FFFF0000"/>
        <rFont val="Arial"/>
        <family val="2"/>
      </rPr>
      <t>{26}</t>
    </r>
    <r>
      <rPr>
        <sz val="14"/>
        <color rgb="FF000000"/>
        <rFont val="Arial"/>
        <family val="2"/>
      </rPr>
      <t> Narraro uimape taide icca ididenizama Deorrine aniporaha pouadenizape auatora taccade. Naraha rridapape Deo pocca madirra bicaqquiri narrarideniza auato inanarraroparri.</t>
    </r>
  </si>
  <si>
    <r>
      <t xml:space="preserve"> </t>
    </r>
    <r>
      <rPr>
        <vertAlign val="superscript"/>
        <sz val="14"/>
        <color rgb="FFFF0000"/>
        <rFont val="Arial"/>
        <family val="2"/>
      </rPr>
      <t>{27}</t>
    </r>
    <r>
      <rPr>
        <sz val="14"/>
        <color rgb="FF000000"/>
        <rFont val="Arial"/>
        <family val="2"/>
      </rPr>
      <t> Deo Poua touini naza pouadeniza auato inanarrarope zodeo querrena-rrararrarideni naco pocca danirri bicani carrimanauitoui. Narraro uimape narroraporaha Deorrine auato terreraccade.</t>
    </r>
  </si>
  <si>
    <t xml:space="preserve"> which is Christ in you, the hope of glory.</t>
  </si>
  <si>
    <t xml:space="preserve"> E o segredo é este: Cristo está em vocês, o que lhes dá a firme esperança de que vocês tomarão parte na glória de Deus</t>
  </si>
  <si>
    <t xml:space="preserve"> Arri Deocca uima bicanipe Poua Bedi Zeso Cristo tibodideniza torrarizarrariparra. Narrarirrinena niza tinauatonimanezape bica taniza timadimananitoui. Deocca deni torrehe naqui tiadeniza torranitoui.</t>
  </si>
  <si>
    <r>
      <t xml:space="preserve"> </t>
    </r>
    <r>
      <rPr>
        <vertAlign val="superscript"/>
        <sz val="14"/>
        <color rgb="FFFF0000"/>
        <rFont val="Arial"/>
        <family val="2"/>
      </rPr>
      <t>{28}</t>
    </r>
    <r>
      <rPr>
        <sz val="14"/>
        <color rgb="FF000000"/>
        <rFont val="Arial"/>
        <family val="2"/>
      </rPr>
      <t> Arrirraro uima Zeso Cristo tauimaripe iana eccorarizarraro. Deo iaza touattehe inaneza madirra bazima bodideni acco acco ihicanabaqqui narrari.</t>
    </r>
  </si>
  <si>
    <t xml:space="preserve"> that we may present every man perfect in Christ Jesus.</t>
  </si>
  <si>
    <t xml:space="preserve"> a fim de levar todos à presença de Deus como pessoas espiritualmente adultas e unidas com Cristo.</t>
  </si>
  <si>
    <t xml:space="preserve"> Deo ia tonauattabaqquiza naqui mari mari ihicanarizabaqqui narrari. Nazapa niza arra mari icanabaqquirrarideni bazimapa memeuarri Deo Poua baccouarri domo uazapa arra Zeso Cristorrine uimarideni parrirenissa tani Deo qqui inabaqquiuitoui.</t>
  </si>
  <si>
    <r>
      <t xml:space="preserve"> </t>
    </r>
    <r>
      <rPr>
        <vertAlign val="superscript"/>
        <sz val="14"/>
        <color rgb="FFFF0000"/>
        <rFont val="Arial"/>
        <family val="2"/>
      </rPr>
      <t>{29}</t>
    </r>
    <r>
      <rPr>
        <sz val="14"/>
        <color rgb="FF000000"/>
        <rFont val="Arial"/>
        <family val="2"/>
      </rPr>
      <t> Narrarotoui ozepe irrirraro. Ouaza narro teraha damera onarraro. Cristo pocca dacorehema oua tonadacorazapa ozepe irrizanaporraro.</t>
    </r>
  </si>
  <si>
    <t>COLOSSENSES 2</t>
  </si>
  <si>
    <t>Colossenses 2</t>
  </si>
  <si>
    <r>
      <t xml:space="preserve"> </t>
    </r>
    <r>
      <rPr>
        <vertAlign val="superscript"/>
        <sz val="14"/>
        <color rgb="FFFF0000"/>
        <rFont val="Arial"/>
        <family val="2"/>
      </rPr>
      <t>{1}</t>
    </r>
    <r>
      <rPr>
        <sz val="14"/>
        <color rgb="FF000000"/>
        <rFont val="Arial"/>
        <family val="2"/>
      </rPr>
      <t> Nauatoqquiri tiquenaniuarrine tiadeniza dozo onarraro. Arri tiadeniza Deocca uima bicani torraniuarrine ozepe irrirrarope ouaza narro teraha nema nehe damera onarraro. Titouideni, arri oza panani Laodiseauarri madimanarraridenitoui naqui, arra madirra bazima oua qqui toquena-rraraccarraridenitoui naqui damera onarraro.</t>
    </r>
  </si>
  <si>
    <r>
      <t xml:space="preserve"> </t>
    </r>
    <r>
      <rPr>
        <vertAlign val="superscript"/>
        <sz val="14"/>
        <color rgb="FFFF0000"/>
        <rFont val="Arial"/>
        <family val="2"/>
      </rPr>
      <t>{2}</t>
    </r>
    <r>
      <rPr>
        <sz val="14"/>
        <color rgb="FF000000"/>
        <rFont val="Arial"/>
        <family val="2"/>
      </rPr>
      <t> Deo tibodideni tonauatizebaqquiuiuarrine, pocca touati uanehema tibodideni orrariqquinissa taniuarrine naqui touini onarraro.</t>
    </r>
  </si>
  <si>
    <t xml:space="preserve"> and gaining all riches of the full assurance of understanding, that they may know the mystery of God, both of the Father and of Christ.</t>
  </si>
  <si>
    <t xml:space="preserve"> Esse segredo é Cristo,</t>
  </si>
  <si>
    <t xml:space="preserve"> Deocca uima bicani auatora taporaha rridapape auato tarraro timittemananissa taniuarrine naqui damera onarraro. Narraro uima bicanipe Cristona parra. Pouaza tinoccodeni torrizera-zanapozape pouaza parrissa tiquenanissa taniuarrine titouideni Deoza uatide damera onarraro.</t>
  </si>
  <si>
    <r>
      <t xml:space="preserve"> </t>
    </r>
    <r>
      <rPr>
        <vertAlign val="superscript"/>
        <sz val="14"/>
        <color rgb="FFFF0000"/>
        <rFont val="Arial"/>
        <family val="2"/>
      </rPr>
      <t>{3}</t>
    </r>
    <r>
      <rPr>
        <sz val="14"/>
        <color rgb="FF000000"/>
        <rFont val="Arial"/>
        <family val="2"/>
      </rPr>
      <t> Cristozape touattehe bazima anirraro. Nauatoue onihi onihi naqui pouaza anirraro. Arri touattehe bicanipe, nauatoue onihi onihi naqui pina tozepetarri uati ccara taniccassa naui, ihinanarraro. Imittaniuarrine bica tani.</t>
    </r>
  </si>
  <si>
    <r>
      <t xml:space="preserve"> </t>
    </r>
    <r>
      <rPr>
        <vertAlign val="superscript"/>
        <sz val="14"/>
        <color rgb="FFFF0000"/>
        <rFont val="Arial"/>
        <family val="2"/>
      </rPr>
      <t>{4}</t>
    </r>
    <r>
      <rPr>
        <sz val="14"/>
        <color rgb="FF000000"/>
        <rFont val="Arial"/>
        <family val="2"/>
      </rPr>
      <t> Tiadeniza nema onarrarope madirra ouahadeni tiadeni tocamaizabaqqui-manarana. Attideni bica taza uati uati toquenaraha maizemanarrari.</t>
    </r>
  </si>
  <si>
    <r>
      <t xml:space="preserve"> </t>
    </r>
    <r>
      <rPr>
        <vertAlign val="superscript"/>
        <sz val="14"/>
        <color rgb="FFFF0000"/>
        <rFont val="Arial"/>
        <family val="2"/>
      </rPr>
      <t>{5}</t>
    </r>
    <r>
      <rPr>
        <sz val="14"/>
        <color rgb="FF000000"/>
        <rFont val="Arial"/>
        <family val="2"/>
      </rPr>
      <t> Ouape tiadeniza omadi-rrereraha obodiza rrizeraqquiri tiquenezape pina tiadeniza omadirrarossa narraro. Narraroa arri timadimananissa tanicca uima omittezape ouatizerraro. Arri Zeso Cristoza rrehe tizanapomanani dacorani omitteza naqui ouatizerrarode.</t>
    </r>
  </si>
  <si>
    <r>
      <t xml:space="preserve"> </t>
    </r>
    <r>
      <rPr>
        <vertAlign val="superscript"/>
        <sz val="14"/>
        <color rgb="FFFF0000"/>
        <rFont val="Arial"/>
        <family val="2"/>
      </rPr>
      <t>{6}</t>
    </r>
    <r>
      <rPr>
        <sz val="14"/>
        <color rgb="FF000000"/>
        <rFont val="Arial"/>
        <family val="2"/>
      </rPr>
      <t> Ia Zozossede Zeso Cristo tauimari timittemanapozape pouaza rrehe tiquenarrarode. Nema tiquenezape pouazara timadimananissa zanaporri.</t>
    </r>
  </si>
  <si>
    <r>
      <t xml:space="preserve"> </t>
    </r>
    <r>
      <rPr>
        <vertAlign val="superscript"/>
        <sz val="14"/>
        <color rgb="FFFF0000"/>
        <rFont val="Arial"/>
        <family val="2"/>
      </rPr>
      <t>{7}</t>
    </r>
    <r>
      <rPr>
        <sz val="14"/>
        <color rgb="FF000000"/>
        <rFont val="Arial"/>
        <family val="2"/>
      </rPr>
      <t> Pouaza tidameremanani zanapona. Pina aua rrabo nami bodiuarri toccabaqquizapa assire uaui dacorarrarissa tiquenarri. Zesoza tirrabodeni denima napizanapona. Arrirraro marinarra parrissehecca tiadeni mari tocanabaqqui-manarrarissa tinanemanarri, ticcadeni rrehenirri dacoraniuarrine. Uarrirriraza Deoza naqui: —Rrehe, peperri. Tirrine bica tani −titiquena narri.</t>
    </r>
  </si>
  <si>
    <r>
      <t xml:space="preserve"> </t>
    </r>
    <r>
      <rPr>
        <vertAlign val="superscript"/>
        <sz val="14"/>
        <color rgb="FFFF0000"/>
        <rFont val="Arial"/>
        <family val="2"/>
      </rPr>
      <t>{8}</t>
    </r>
    <r>
      <rPr>
        <sz val="14"/>
        <color rgb="FF000000"/>
        <rFont val="Arial"/>
        <family val="2"/>
      </rPr>
      <t> Parri, madirra uima ponimacca uati toquenaui carri taui. Pouadenipa poccadeni uimaza rrehe tiquenaniuarrine titouideni quenaui. Neraha attideniza rrehe tiquenerrerarri, onarraro. Poccadeni uimape pina parrissassa naraha maizehe.</t>
    </r>
  </si>
  <si>
    <t xml:space="preserve"> after the tradition of men, after the elements of the world, and not after Christ.</t>
  </si>
  <si>
    <t xml:space="preserve"> Essas coisas vêm dos ensinamentos de criaturas humanas e dos espíritos que dominam o Universo d e não de Cristo.</t>
  </si>
  <si>
    <t xml:space="preserve"> Poccadeni uima bazimape pina Zeso Cristo tauimari icassiuaueraniuarrineccassa nerrerani. Poccadeni uimape pina ididenicca uima ponimacca uarirronarrarossa narraro. Pouadenipa arrirraro namicca dacorehe carrimanaza: —Arrima tinanemanezape uima bicani bacco tiquenanitoui −quequenanaraha maizemanarrari.</t>
  </si>
  <si>
    <r>
      <t xml:space="preserve"> </t>
    </r>
    <r>
      <rPr>
        <vertAlign val="superscript"/>
        <sz val="14"/>
        <color rgb="FFFF0000"/>
        <rFont val="Arial"/>
        <family val="2"/>
      </rPr>
      <t>{9}</t>
    </r>
    <r>
      <rPr>
        <sz val="14"/>
        <color rgb="FF000000"/>
        <rFont val="Arial"/>
        <family val="2"/>
      </rPr>
      <t> Cristopa madirrassa naraha Deocca bazima pouaza anirraro. Deocca dacorehe, nauatoue, deni torrehe, biquehe bazima carrirrari.</t>
    </r>
  </si>
  <si>
    <r>
      <t xml:space="preserve"> </t>
    </r>
    <r>
      <rPr>
        <vertAlign val="superscript"/>
        <sz val="14"/>
        <color rgb="FFFF0000"/>
        <rFont val="Arial"/>
        <family val="2"/>
      </rPr>
      <t>{10}</t>
    </r>
    <r>
      <rPr>
        <sz val="14"/>
        <color rgb="FF000000"/>
        <rFont val="Arial"/>
        <family val="2"/>
      </rPr>
      <t> Nama nazapa Cristona bazimaza deni torrarrari. Arra tocorime taminedeni dacorehe carrimanaraha Cristona narrarideniza deni torrarrari. Nazama tiadeni Cristocca tiquerrenarrarope pouaza tiparriremananissa tani. Poua carrirrari bazima naqui ticcadeni.</t>
    </r>
  </si>
  <si>
    <r>
      <t xml:space="preserve"> </t>
    </r>
    <r>
      <rPr>
        <vertAlign val="superscript"/>
        <sz val="14"/>
        <color rgb="FFFF0000"/>
        <rFont val="Arial"/>
        <family val="2"/>
      </rPr>
      <t>{11}</t>
    </r>
    <r>
      <rPr>
        <sz val="14"/>
        <color rgb="FF000000"/>
        <rFont val="Arial"/>
        <family val="2"/>
      </rPr>
      <t> Cristocca tiquerrenezape pouarrine ticcadeni uimasiri rricarraro. Narrarope pina zopori cotani eteroni uissinarracca uimassa narraro. Zodeodenipa Deocca madirra toquerrenauiuarrine narraro uissinarra cacarrimana narrari. Narrarope assiredenizara auato tarraro naraha tiadenipe tibodidenina Cristorrine touissorrarona parri.</t>
    </r>
  </si>
  <si>
    <r>
      <t xml:space="preserve"> </t>
    </r>
    <r>
      <rPr>
        <vertAlign val="superscript"/>
        <sz val="14"/>
        <color rgb="FFFF0000"/>
        <rFont val="Arial"/>
        <family val="2"/>
      </rPr>
      <t>{12}</t>
    </r>
    <r>
      <rPr>
        <sz val="14"/>
        <color rgb="FF000000"/>
        <rFont val="Arial"/>
        <family val="2"/>
      </rPr>
      <t> Nazama passo dopaniza niniqui ticarrimanarrarope pina Cristo tezerre ppa tizemanarrarossa narraro. Deo pocca dacoreheza Cristo inauatonirrariza parrissa tiquenezape Cristo poua tezerre tinauatonimanarrarossa tiquenarraro.</t>
    </r>
  </si>
  <si>
    <r>
      <t xml:space="preserve"> </t>
    </r>
    <r>
      <rPr>
        <vertAlign val="superscript"/>
        <sz val="14"/>
        <color rgb="FFFF0000"/>
        <rFont val="Arial"/>
        <family val="2"/>
      </rPr>
      <t>{13}</t>
    </r>
    <r>
      <rPr>
        <sz val="14"/>
        <color rgb="FF000000"/>
        <rFont val="Arial"/>
        <family val="2"/>
      </rPr>
      <t> Taide tibodidenicca uimasirima timadimanapozape pina tecotarrarossa naccade. Deocca madirra tiquerrena-rreraccade. Neraha rridapanepe Deorrine pina Cristo tezerre tinauatonimanarrarossa tiquenezape camittehe zati ticarrimanarraroparri. Cristorrine Deo icca uimasiriza: —Peperri, ouati rrimani −narrari.</t>
    </r>
  </si>
  <si>
    <r>
      <t xml:space="preserve"> </t>
    </r>
    <r>
      <rPr>
        <vertAlign val="superscript"/>
        <sz val="14"/>
        <color rgb="FFFF0000"/>
        <rFont val="Arial"/>
        <family val="2"/>
      </rPr>
      <t>{14}</t>
    </r>
    <r>
      <rPr>
        <sz val="14"/>
        <color rgb="FF000000"/>
        <rFont val="Arial"/>
        <family val="2"/>
      </rPr>
      <t> Arri taide Deocca zossenirriza iboqquiri inarrarope pina Deoza conta icarrirrarossa, pina Deoza dirri inarrarossa narraro. Icca iboue manaconipe Deo ia tonarrizo-baqquiuitouiraha arra Zeso Cristo aua porimacossaniza coba izanemanazapa Deorrine icca iboue manaconi inarricarraro. Pina aua porimacossaniza coba izanarrarossa narraroparri.</t>
    </r>
  </si>
  <si>
    <r>
      <t xml:space="preserve"> </t>
    </r>
    <r>
      <rPr>
        <vertAlign val="superscript"/>
        <sz val="14"/>
        <color rgb="FFFF0000"/>
        <rFont val="Arial"/>
        <family val="2"/>
      </rPr>
      <t>{15}</t>
    </r>
    <r>
      <rPr>
        <sz val="14"/>
        <color rgb="FF000000"/>
        <rFont val="Arial"/>
        <family val="2"/>
      </rPr>
      <t> Cristo aua porimacossaniza zoqquezapa Deorrine tocorime taminedenicca dacorehe, poccadeni deni torrehe bazima inassamorizarraroparri. Deo Pouarrine narrarideni arramani toquerrenaui bazima auato inanarraro. Pina rrazireza arramani toquerrenarrarideni tozepe toquerrenarrarissa quenarrari.</t>
    </r>
  </si>
  <si>
    <r>
      <t xml:space="preserve"> </t>
    </r>
    <r>
      <rPr>
        <vertAlign val="superscript"/>
        <sz val="14"/>
        <color rgb="FFFF0000"/>
        <rFont val="Arial"/>
        <family val="2"/>
      </rPr>
      <t>{16}</t>
    </r>
    <r>
      <rPr>
        <sz val="14"/>
        <color rgb="FF000000"/>
        <rFont val="Arial"/>
        <family val="2"/>
      </rPr>
      <t> Zeso Cristo deni torrarrariza tiquerrenarraro. Nazapa madirra marinarra taidecca ecauemanarrarodeni tiadeniza atti atti quenaza: —Poni, imitte-rrerana −tiquenarri. Arri tirripemananiccaza, ze tiquenaniccaza atti atti quenaza timittemana-rrerarri.</t>
    </r>
  </si>
  <si>
    <t xml:space="preserve"> or in drinking, or with respect to a feast day or a new moon or a Sabbath day.</t>
  </si>
  <si>
    <t xml:space="preserve"> ou sobre os dias santos, e a * Festa da Lua Nova, e o sábado.</t>
  </si>
  <si>
    <t xml:space="preserve"> Poccadeni marinarra tecauemana-rrereza pina poccadeni errete rripaqquiecca, abazico zaticca, rrassinarracca uada narraroza tiadeniza atti atti quenaraha pouadeni attideni timittemana-rrerarri.</t>
  </si>
  <si>
    <r>
      <t xml:space="preserve"> </t>
    </r>
    <r>
      <rPr>
        <vertAlign val="superscript"/>
        <sz val="14"/>
        <color rgb="FFFF0000"/>
        <rFont val="Arial"/>
        <family val="2"/>
      </rPr>
      <t>{17}</t>
    </r>
    <r>
      <rPr>
        <sz val="14"/>
        <color rgb="FF000000"/>
        <rFont val="Arial"/>
        <family val="2"/>
      </rPr>
      <t> Nazama narraro poccadeni marinarra maittaccazama zodeodeniza torraporrarope corimani. Pina madirra ccarronaza marrirrine corime qqui inapozape zotodena assire ccarronaui nauato inarrarossa narraro. Narraro marinarrape zodeodeniza Deo uati taza Zeso Cristotoui narroremanarrari. Niza zotodena Zeso Cristo parrissa assire ccarronarrari.</t>
    </r>
  </si>
  <si>
    <r>
      <t xml:space="preserve"> </t>
    </r>
    <r>
      <rPr>
        <vertAlign val="superscript"/>
        <sz val="14"/>
        <color rgb="FFFF0000"/>
        <rFont val="Arial"/>
        <family val="2"/>
      </rPr>
      <t>{18}</t>
    </r>
    <r>
      <rPr>
        <sz val="14"/>
        <color rgb="FF000000"/>
        <rFont val="Arial"/>
        <family val="2"/>
      </rPr>
      <t> Madirra ouahadeni naco tiadeniza attidenipa: —Ssamoqquiri tiquenani. Zesorrine ticassiuauera-rreranitoui. Icca uimana bica tani −quequenanaraha: —Poni, imitte-rrerana −tiquenarri. Parri, Deocca danirri bicani ticarrimana-rrererana. Madirra nama quenarraridenipa mamaizadedeni. Pouadenipa pouadeni arramani tonanemanaraha zotodepa: —Nauatoqquiri inani −quenarrari.</t>
    </r>
  </si>
  <si>
    <t xml:space="preserve"> dwelling in the things which he has not seen,</t>
  </si>
  <si>
    <t xml:space="preserve"> Essas pessoas não têm nenhum motivo para estarem cheias de si,</t>
  </si>
  <si>
    <t xml:space="preserve"> Poccadeni uima onihi naqui Deocca zozosse tabaqquideniza memeuarricca uauatizemana narrari. Poccadeni uima onihi naqui carri tani. —Ibodi uatoza inoccoza qqui ina taui, pina icca uadaza qqui inarrarissa naha qqui ina taui.</t>
  </si>
  <si>
    <t xml:space="preserve"> vainly puffed up by his fleshly mind,</t>
  </si>
  <si>
    <t xml:space="preserve"> pois estão pensando como qualquer outra criatura humana pensa.</t>
  </si>
  <si>
    <t xml:space="preserve"> Narraroza touattehe onihi onihi iatta tani −quequenanarrari. Naraha arra pouadenipa madirracca marinarrazara bodideni uatomanarrarirrine attideni: —Iape deni iquerrenani −quequenanaraha pouadeni attipe parrissa rrerani.</t>
  </si>
  <si>
    <r>
      <t xml:space="preserve"> </t>
    </r>
    <r>
      <rPr>
        <vertAlign val="superscript"/>
        <sz val="14"/>
        <color rgb="FFFF0000"/>
        <rFont val="Arial"/>
        <family val="2"/>
      </rPr>
      <t>{19}</t>
    </r>
    <r>
      <rPr>
        <sz val="14"/>
        <color rgb="FF000000"/>
        <rFont val="Arial"/>
        <family val="2"/>
      </rPr>
      <t> Pouadenipa Cristoza querrena-rraraui. Naraha iana Cristoza irrariqquizape pouapa pina itatissa narrari. Pouana irrariqquinicca ia Zossede. Iape poua assiressa inarraro. Nazama essirepe itone, essicone narraro tassaqquizape essire dacorarraro.</t>
    </r>
  </si>
  <si>
    <t xml:space="preserve"> being supplied and knit together through the joints and ligaments, grows with God's growth.</t>
  </si>
  <si>
    <t xml:space="preserve"> o alimenta e mantém unido por meio das juntas e ligamentos, e assim o corpo cresce como Deus quer que cresça</t>
  </si>
  <si>
    <t xml:space="preserve"> Orrari nehe torrarraro. Rrirriparrine nanapi narraro. Narrarossa narraro Cristo pouaza itassaqquizape daco irrirarraro. Cristo poua attima, pocca dacorehema ihinapi narraro. Nema inanipe Deo Poua nacassa tarrarissa inanarraro.</t>
  </si>
  <si>
    <r>
      <t xml:space="preserve"> </t>
    </r>
    <r>
      <rPr>
        <vertAlign val="superscript"/>
        <sz val="14"/>
        <color rgb="FFFF0000"/>
        <rFont val="Arial"/>
        <family val="2"/>
      </rPr>
      <t>{20}</t>
    </r>
    <r>
      <rPr>
        <sz val="14"/>
        <color rgb="FF000000"/>
        <rFont val="Arial"/>
        <family val="2"/>
      </rPr>
      <t> Nazama arri Cristocca tiquerrenarrarope Cristo zoqquezapa tiadeni naqui pina Cristo poua zoqquerrarissa tiquenarraroparri. Rridapanape arrirraro namicca tiquerrena-rrerani.</t>
    </r>
  </si>
  <si>
    <t xml:space="preserve"> as though living in the world, do you subject yourselves to ordinances,</t>
  </si>
  <si>
    <t xml:space="preserve"> por que é que vocês estão vivendo como se fossem deste mundo? Não obedeçam mais a regras como estas:</t>
  </si>
  <si>
    <t xml:space="preserve"> Nezape arrirraro namiza dacorehe carrimanarraridenicca marinarrape tiadeniza nouerarraroparri. Naraha nerrecotoui ticcadeni uima pina arrirraro namiza madimanarraridenicca marinarra tecauemanarrarossa narraro? Narrarope tinebomanarri.</t>
  </si>
  <si>
    <r>
      <t xml:space="preserve"> </t>
    </r>
    <r>
      <rPr>
        <vertAlign val="superscript"/>
        <sz val="14"/>
        <color rgb="FFFF0000"/>
        <rFont val="Arial"/>
        <family val="2"/>
      </rPr>
      <t>{21}</t>
    </r>
    <r>
      <rPr>
        <sz val="14"/>
        <color rgb="FF000000"/>
        <rFont val="Arial"/>
        <family val="2"/>
      </rPr>
      <t> Arrirraro namiza madimanarraridenicca marinarra onihi onihi narrarope pina: —Arrarrari banipa oppina taui, parri, dama tiquenerrerarri −quequenanarrari. —Arrarrari zamatapa naco oppina taui, parri, tirripemana terrerarri −quequenanarrari. —Oppina tauicca tizepe tarroza naco oppina taui. Parri, ticcadeni uima tossamorana −quequenanarrari.</t>
    </r>
  </si>
  <si>
    <r>
      <t xml:space="preserve"> </t>
    </r>
    <r>
      <rPr>
        <vertAlign val="superscript"/>
        <sz val="14"/>
        <color rgb="FFFF0000"/>
        <rFont val="Arial"/>
        <family val="2"/>
      </rPr>
      <t>{22}</t>
    </r>
    <r>
      <rPr>
        <sz val="14"/>
        <color rgb="FF000000"/>
        <rFont val="Arial"/>
        <family val="2"/>
      </rPr>
      <t> Naraha oppina taui quequenanarraricca pina bani, pina zamatapa, nama nauicca bazimapa rricaca taui. Narraro marinarrape madirracca marinarra.</t>
    </r>
  </si>
  <si>
    <r>
      <t xml:space="preserve"> </t>
    </r>
    <r>
      <rPr>
        <vertAlign val="superscript"/>
        <sz val="14"/>
        <color rgb="FFFF0000"/>
        <rFont val="Arial"/>
        <family val="2"/>
      </rPr>
      <t>{23}</t>
    </r>
    <r>
      <rPr>
        <sz val="14"/>
        <color rgb="FF000000"/>
        <rFont val="Arial"/>
        <family val="2"/>
      </rPr>
      <t> Poccadeni marinarra imittezape: —Rrehe, nauatoqquiri narrari −ina tani. Arra attidenipa: —Arrirraro marinarra ecauezape icca uima Deoza parrirenissa taniuarrine −quequenanarrari. Pouadenipa pouadeni arramani tonanemanaza: —Iape dacorehe icappirani.</t>
    </r>
  </si>
  <si>
    <t xml:space="preserve"> Ssamoqquiri inani −quequenanarrari. Pouadeni pouadenirrine pouadeni assire ocasserani auarraro. Pina pouadeni nepemimanarrari, pouadeni ime nabiqueremanarrari. Naraha narraro poccadeni marinarrape ibodi tobicaniuarrine parrire-rrerani. Uaidira tanicca touini inarrarocca inarricaniuarrine parrire-rrerani.</t>
  </si>
  <si>
    <t>COLOSSENSES 3</t>
  </si>
  <si>
    <t>Colossenses 3</t>
  </si>
  <si>
    <r>
      <t xml:space="preserve"> </t>
    </r>
    <r>
      <rPr>
        <vertAlign val="superscript"/>
        <sz val="14"/>
        <color rgb="FFFF0000"/>
        <rFont val="Arial"/>
        <family val="2"/>
      </rPr>
      <t>{1}</t>
    </r>
    <r>
      <rPr>
        <sz val="14"/>
        <color rgb="FF000000"/>
        <rFont val="Arial"/>
        <family val="2"/>
      </rPr>
      <t> Arri tiadenipe Cristoza rrehe tiquenapozama ticcadeni uimabote tinebomanezape pina Cristo zoqqueza nauatonirrarissa tiquenarraroparri. Cristo poua tezerre tinauatonimanezape memeuarri arri Cristocca uima touira tiquenarri. Naui memeuarripa Cristo Imehi Deo uinori nauatoniuarri uittarirrari, Poua tezerre zozossesse narrari.</t>
    </r>
  </si>
  <si>
    <r>
      <t xml:space="preserve"> </t>
    </r>
    <r>
      <rPr>
        <vertAlign val="superscript"/>
        <sz val="14"/>
        <color rgb="FFFF0000"/>
        <rFont val="Arial"/>
        <family val="2"/>
      </rPr>
      <t>{2}</t>
    </r>
    <r>
      <rPr>
        <sz val="14"/>
        <color rgb="FF000000"/>
        <rFont val="Arial"/>
        <family val="2"/>
      </rPr>
      <t> Nani memeuarricca uima touira tibodideni uatomanehe timadimanarri. Arri namicca uima touipe tetideni uatomana-rrerarri.</t>
    </r>
  </si>
  <si>
    <r>
      <t xml:space="preserve"> </t>
    </r>
    <r>
      <rPr>
        <vertAlign val="superscript"/>
        <sz val="14"/>
        <color rgb="FFFF0000"/>
        <rFont val="Arial"/>
        <family val="2"/>
      </rPr>
      <t>{3}</t>
    </r>
    <r>
      <rPr>
        <sz val="14"/>
        <color rgb="FF000000"/>
        <rFont val="Arial"/>
        <family val="2"/>
      </rPr>
      <t> Tiadenipe pina arra Cristo poua uatiarrarissa tiquenarraro, arrirraro namicca denima touini tiquenerreraniuarrine. Ticcadeni camittehe zatipe Cristoza anirraro. Deona tiadeniza ecauarraro.</t>
    </r>
  </si>
  <si>
    <r>
      <t xml:space="preserve"> </t>
    </r>
    <r>
      <rPr>
        <vertAlign val="superscript"/>
        <sz val="14"/>
        <color rgb="FFFF0000"/>
        <rFont val="Arial"/>
        <family val="2"/>
      </rPr>
      <t>{4}</t>
    </r>
    <r>
      <rPr>
        <sz val="14"/>
        <color rgb="FF000000"/>
        <rFont val="Arial"/>
        <family val="2"/>
      </rPr>
      <t> Ticcadeni camittehe zati rrinedepa Cristo pouana parra. Niza poua ccanipomazapa poua zibehinema, pocca deni torrehema ccaniuitoui. Tiadeni naqui pouaza rrizera tanimanapomanitoui. Nezape pocca deni torrehe tiadeniza torrarrarope auato tanitoui.</t>
    </r>
  </si>
  <si>
    <r>
      <t xml:space="preserve"> </t>
    </r>
    <r>
      <rPr>
        <vertAlign val="superscript"/>
        <sz val="14"/>
        <color rgb="FFFF0000"/>
        <rFont val="Arial"/>
        <family val="2"/>
      </rPr>
      <t>{5}</t>
    </r>
    <r>
      <rPr>
        <sz val="14"/>
        <color rgb="FF000000"/>
        <rFont val="Arial"/>
        <family val="2"/>
      </rPr>
      <t> Arrirraro namicca uima arri touini tiquenanicca tiadeniza aniraha tinarriquemanarri. Maqquiderredeni, rridapanape amonerre onihi arra arrape tinebomanarri.</t>
    </r>
  </si>
  <si>
    <t xml:space="preserve"> matem os desejos deste mundo que agem em vocês, isto é, a imoralidade sexual,</t>
  </si>
  <si>
    <t xml:space="preserve"> Arra zabisso tabiradeni naco zouato ticarri-rrerarraro arra arrape tinebomanarri. Amonerre tiadeni naqui maqqui ticarrimanaraha maqquiderre ouaha narra narrape tinebomanarri. Uananehe denima oppina tanicca naqui tinebomanarri.</t>
  </si>
  <si>
    <t xml:space="preserve"> sexual imorality, uncleanness, depraved passion,</t>
  </si>
  <si>
    <t xml:space="preserve"> a indecência, as paixões más, os maus desejos e a cobiça,</t>
  </si>
  <si>
    <t xml:space="preserve"> Arri tiadeni touini tiquenanicca toui tiadeni zosse zosse nerreraniuarrine tinebomanarri. Arri uima uaidira tarraro touini tibodideni uauatoma narraro naqui tinebomanarri. Madirra zepetarri qqui tiquenaza naqui touini tiquenerrerarri.</t>
  </si>
  <si>
    <t xml:space="preserve"> evil desire, and covetousness, which is idolatry;</t>
  </si>
  <si>
    <t xml:space="preserve"> porque a cobiça é um tipo de idolatria.</t>
  </si>
  <si>
    <t xml:space="preserve"> Madirracca tarabaia bica tanicca acconi naqui tedimana terrerarri. Nazama arri ziniro, tozepetarri uemani ticarrimanaza tetizemanarrarope pina madirra Deo parrisseheccaza uatizemana-rraraza pouadeni cacauade pouamaccaza uauatizemana narrarissa tiquenerana.</t>
  </si>
  <si>
    <r>
      <t xml:space="preserve"> </t>
    </r>
    <r>
      <rPr>
        <vertAlign val="superscript"/>
        <sz val="14"/>
        <color rgb="FFFF0000"/>
        <rFont val="Arial"/>
        <family val="2"/>
      </rPr>
      <t>{6}</t>
    </r>
    <r>
      <rPr>
        <sz val="14"/>
        <color rgb="FF000000"/>
        <rFont val="Arial"/>
        <family val="2"/>
      </rPr>
      <t> Arrirraro namicca uima nema narrarorrinena Deocca uadie bacco nanitoui. Niza Deo Attiza iboqquiri narraridenizana narrizoue oppina tanicca ssonarinitoui.</t>
    </r>
  </si>
  <si>
    <r>
      <t xml:space="preserve"> </t>
    </r>
    <r>
      <rPr>
        <vertAlign val="superscript"/>
        <sz val="14"/>
        <color rgb="FFFF0000"/>
        <rFont val="Arial"/>
        <family val="2"/>
      </rPr>
      <t>{7}</t>
    </r>
    <r>
      <rPr>
        <sz val="14"/>
        <color rgb="FF000000"/>
        <rFont val="Arial"/>
        <family val="2"/>
      </rPr>
      <t> Tiadeni naqui Zesoza rrehe tiquenerreraqquezape arrirraro namicca uimaza timadimanaccade. Ticcadeni madie rradani pina Deo Attiza iboqquiri narraridenicca madiessa tinanemanaccade.</t>
    </r>
  </si>
  <si>
    <r>
      <t xml:space="preserve"> </t>
    </r>
    <r>
      <rPr>
        <vertAlign val="superscript"/>
        <sz val="14"/>
        <color rgb="FFFF0000"/>
        <rFont val="Arial"/>
        <family val="2"/>
      </rPr>
      <t>{8}</t>
    </r>
    <r>
      <rPr>
        <sz val="14"/>
        <color rgb="FF000000"/>
        <rFont val="Arial"/>
        <family val="2"/>
      </rPr>
      <t> Naraha rridapanape uima uaidira tarraro bazima tinebomanarri. Uadie tinebomanarri. Madirra tinarrizobaqquimana tarrararro. Madirraza uima tinanemananiuarrine naqui uati uati tiquenerrerarri. Madirra tamasso tamasso naqui tinebomanarri. Uima bica terreranicca rrizehe naqui tinebomanarri.</t>
    </r>
  </si>
  <si>
    <r>
      <t xml:space="preserve"> </t>
    </r>
    <r>
      <rPr>
        <vertAlign val="superscript"/>
        <sz val="14"/>
        <color rgb="FFFF0000"/>
        <rFont val="Arial"/>
        <family val="2"/>
      </rPr>
      <t>{9}</t>
    </r>
    <r>
      <rPr>
        <sz val="14"/>
        <color rgb="FF000000"/>
        <rFont val="Arial"/>
        <family val="2"/>
      </rPr>
      <t> Madirra ouaha tezerre maiza maiza ticanarizera terrerarri. Nani arri ticcadeni madie rradani tinebomanezape pina arri eterobote coro tiquenarrarossa narraroparri.</t>
    </r>
  </si>
  <si>
    <r>
      <t xml:space="preserve"> </t>
    </r>
    <r>
      <rPr>
        <vertAlign val="superscript"/>
        <sz val="14"/>
        <color rgb="FFFF0000"/>
        <rFont val="Arial"/>
        <family val="2"/>
      </rPr>
      <t>{10}</t>
    </r>
    <r>
      <rPr>
        <sz val="14"/>
        <color rgb="FF000000"/>
        <rFont val="Arial"/>
        <family val="2"/>
      </rPr>
      <t> Arri tiadeniza madie zati torrarrarope pina etero zati tezemanarrarossa narraroparri. Nazama arri tinauatomani-manezape Zeso Cristocca camittehe, pocca dacorehe tiadeniza torrazanaporraroparri. Narrarorrinea arri tiadeni Nauatode Deoza ticauattera ticauattera zanapozape arra tiadeniza torrizera-zanaporrariparra, Deo Pouassa tiquenaniuarrine.</t>
    </r>
  </si>
  <si>
    <r>
      <t xml:space="preserve"> </t>
    </r>
    <r>
      <rPr>
        <vertAlign val="superscript"/>
        <sz val="14"/>
        <color rgb="FFFF0000"/>
        <rFont val="Arial"/>
        <family val="2"/>
      </rPr>
      <t>{11}</t>
    </r>
    <r>
      <rPr>
        <sz val="14"/>
        <color rgb="FF000000"/>
        <rFont val="Arial"/>
        <family val="2"/>
      </rPr>
      <t> Rridapanape Zeso Cristocca madieza tiquerrenarraro, tibodideni zati torrezape arra madirra ouaha ouaha inarizaraha Zeso Cristoza irrariqquinissa tarraroparri. Rrehe, arri tirrariqquirraro motapa zodeo querrena-rrararrari, motapa zodeodeni Cristoza toquerrenarrari.</t>
    </r>
  </si>
  <si>
    <t xml:space="preserve"> barbarian, Scythian, bondservant, freeman; but Christ is all, and in all.</t>
  </si>
  <si>
    <t xml:space="preserve"> não-civilizados, selvagens, escravos ou pessoas livres, mas Cristo é tudo e está em todos.</t>
  </si>
  <si>
    <t xml:space="preserve"> Motapa zopori cotani eteroni uissinarra carrimanarrari, motapa narraro uissinarra cappiremanarrari. Motapa zama onihicca madirra, motapa ssamoqquiri narrarideni. Motapa tarabaiauarrine zozosse toquerrenarrarideni, motapa zozosse toquerrena-rrararrarideni. Bazimapa Cristoza toquerrenarizarrariparra. Pouana uima bazimaza deni torrarrari. Pouapa ia bazimaza anirizarrari.</t>
  </si>
  <si>
    <r>
      <t xml:space="preserve"> </t>
    </r>
    <r>
      <rPr>
        <vertAlign val="superscript"/>
        <sz val="14"/>
        <color rgb="FFFF0000"/>
        <rFont val="Arial"/>
        <family val="2"/>
      </rPr>
      <t>{12}</t>
    </r>
    <r>
      <rPr>
        <sz val="14"/>
        <color rgb="FF000000"/>
        <rFont val="Arial"/>
        <family val="2"/>
      </rPr>
      <t> Deo tiadeni tocatterrizabaqquirraripa pocca madirra bicaqquiri tiquenaniuarrine. Deopa tiadeniza uati uana tarrari. Nema nezape tiadeni naqui madirraza tetideni uanaqquiri neza acco acco titicanabaqquimana narro. Bicaqquiri tiquenaza uima bicanira titinanemana narri.</t>
    </r>
  </si>
  <si>
    <t xml:space="preserve"> a heart of compassion, kindness, lowliness, humility, and perseverance.</t>
  </si>
  <si>
    <t xml:space="preserve"> vistam-se de misericórdia, de bondade, de humildade, de delicadeza e de paciência.</t>
  </si>
  <si>
    <t xml:space="preserve"> —Ouana deni orrani −tiquenerrerarri. Rroneqquiri tiquenaza madirraza catizeqquiri tiquenarri. Tizepedeni irrirrarocca narro teza naqui nebomana terrerarri. Madirra mari ticanemanaza naco touatta-rrarazapa tedimane-rrereza mouaraza mari ticanemanapomana, onarraro.</t>
  </si>
  <si>
    <r>
      <t xml:space="preserve"> </t>
    </r>
    <r>
      <rPr>
        <vertAlign val="superscript"/>
        <sz val="14"/>
        <color rgb="FFFF0000"/>
        <rFont val="Arial"/>
        <family val="2"/>
      </rPr>
      <t>{13}</t>
    </r>
    <r>
      <rPr>
        <sz val="14"/>
        <color rgb="FF000000"/>
        <rFont val="Arial"/>
        <family val="2"/>
      </rPr>
      <t> Madirrarrine tiadeniza bica terreranicca inanemanezape mouaraza tinauanemanarri. Tedimana-rrereza: —Tirrinedeni ouaza bica terreraraha peperri ouati rrimani −titiquena narri. Pouadeniza tirrinedeni bica terreraza naqui nama quenazana bica tani. Pina ia Zozossede Deo ticcadeni uimasiriza: —Peperri, ouati rrimani −narrarissa tiquenarri, onarraro.</t>
    </r>
  </si>
  <si>
    <r>
      <t xml:space="preserve"> </t>
    </r>
    <r>
      <rPr>
        <vertAlign val="superscript"/>
        <sz val="14"/>
        <color rgb="FFFF0000"/>
        <rFont val="Arial"/>
        <family val="2"/>
      </rPr>
      <t>{14}</t>
    </r>
    <r>
      <rPr>
        <sz val="14"/>
        <color rgb="FF000000"/>
        <rFont val="Arial"/>
        <family val="2"/>
      </rPr>
      <t> Touati uanehema timadimanarri. Uima bicani uapi taraha touati uanehena deni torrarraro. Eti cauanerara canazana Cristoza irrariqquinissa tarraro.</t>
    </r>
  </si>
  <si>
    <r>
      <t xml:space="preserve"> </t>
    </r>
    <r>
      <rPr>
        <vertAlign val="superscript"/>
        <sz val="14"/>
        <color rgb="FFFF0000"/>
        <rFont val="Arial"/>
        <family val="2"/>
      </rPr>
      <t>{15}</t>
    </r>
    <r>
      <rPr>
        <sz val="14"/>
        <color rgb="FF000000"/>
        <rFont val="Arial"/>
        <family val="2"/>
      </rPr>
      <t> Cristocca rronehe tibodideniza deni torrana. Narraro rronehema timecotedeni tezerre timadirize-manarri. Nema tiquenaniuarrine Deo titouideni uaua narrari, pina Zeso Cristo poua assire orrarirrarissa tiquenaniuarrine. Nema nezape Deo Pouaza naqui: —Rrehe, tirrine iaza bica tani −titiquena narri.</t>
    </r>
  </si>
  <si>
    <r>
      <t xml:space="preserve"> </t>
    </r>
    <r>
      <rPr>
        <vertAlign val="superscript"/>
        <sz val="14"/>
        <color rgb="FFFF0000"/>
        <rFont val="Arial"/>
        <family val="2"/>
      </rPr>
      <t>{16}</t>
    </r>
    <r>
      <rPr>
        <sz val="14"/>
        <color rgb="FF000000"/>
        <rFont val="Arial"/>
        <family val="2"/>
      </rPr>
      <t> Zeso Cristocca marinarra bicabote tibodideniza madi-zanapona. Arri tiadeni bazima Deocca touattehema titessedeni tezerre arriuarri mari, arriuarri mari titicanabaqquimana narro. Deocca touattehema naqui titessedeni tezerre arriuarri nauatize, arriuarri nauatize titiquena narri.</t>
    </r>
  </si>
  <si>
    <t xml:space="preserve"> hymns, and spiritual songs,</t>
  </si>
  <si>
    <t xml:space="preserve"> Cantem salmos, hinos e canções espirituais;</t>
  </si>
  <si>
    <t xml:space="preserve"> Deoza tetizemaneza naqui rriri rriri titiquena narri. Arri Dabicca rrirriricca rriri rriri titiquena narri. Arri Deo Atti dozo nanicca rrirriri torraniza naqui rriri rriri titiquena narri.</t>
  </si>
  <si>
    <t xml:space="preserve"> singing with grace in your heart to the Lord.</t>
  </si>
  <si>
    <t xml:space="preserve"> louvem a Deus, com gratidão no coração.</t>
  </si>
  <si>
    <t xml:space="preserve"> Deo Corimerrine rrirriri ticanauatomanaza naqui rriri rriri titiquena narri. Rriri rriri titiquena neza naqui tibodideni: —Rrehe Abi Deo, peperri. Ticca danirri iaza bica tani −titiquena narri.</t>
  </si>
  <si>
    <r>
      <t xml:space="preserve"> </t>
    </r>
    <r>
      <rPr>
        <vertAlign val="superscript"/>
        <sz val="14"/>
        <color rgb="FFFF0000"/>
        <rFont val="Arial"/>
        <family val="2"/>
      </rPr>
      <t>{17}</t>
    </r>
    <r>
      <rPr>
        <sz val="14"/>
        <color rgb="FF000000"/>
        <rFont val="Arial"/>
        <family val="2"/>
      </rPr>
      <t> Nazama arri Zeso Cristoza tiquerrenarraro uati uati tiqueneza naqui uima tibodideni tinarroremanezape: —Ouape Zeso Cristocca orrani, uima bicanizara uati uati onana −titiquena narri. Tizepedeni irrimaneza naqui pina ia Zozossede Zesoza tizepedeni irririzemanarrarossa tiquenana.</t>
    </r>
  </si>
  <si>
    <t xml:space="preserve"> giving thanks to God the Father, through him.</t>
  </si>
  <si>
    <t xml:space="preserve"> façam em nome do Senhor Jesus e por meio dele agradeçam a Deus, o Pai</t>
  </si>
  <si>
    <t xml:space="preserve"> Ticcadeni madie naqui ia Zozossede Zeso onima timadirize-manarri. Tizepedeni irrimaneza, uati uati tiqueneza naqui Zeso Cristo poua onima Abi Deoza: —Rrehe, peperri. Tirrine iaza bica tani −titiquena narri.</t>
  </si>
  <si>
    <r>
      <t xml:space="preserve"> </t>
    </r>
    <r>
      <rPr>
        <vertAlign val="superscript"/>
        <sz val="14"/>
        <color rgb="FFFF0000"/>
        <rFont val="Arial"/>
        <family val="2"/>
      </rPr>
      <t>{18}</t>
    </r>
    <r>
      <rPr>
        <sz val="14"/>
        <color rgb="FF000000"/>
        <rFont val="Arial"/>
        <family val="2"/>
      </rPr>
      <t> Amonerre maqquiderre ticarrimanarrarodeni, ticcadeni maqqui attiza iboraqquiri tiquenarri. Nani arri Zeso Cristoza tiquerrenanicca uima tirrinedeni auato taniuarrine.</t>
    </r>
  </si>
  <si>
    <r>
      <t xml:space="preserve"> </t>
    </r>
    <r>
      <rPr>
        <vertAlign val="superscript"/>
        <sz val="14"/>
        <color rgb="FFFF0000"/>
        <rFont val="Arial"/>
        <family val="2"/>
      </rPr>
      <t>{19}</t>
    </r>
    <r>
      <rPr>
        <sz val="14"/>
        <color rgb="FF000000"/>
        <rFont val="Arial"/>
        <family val="2"/>
      </rPr>
      <t> Maqquiderre amonerre ticarrimanarrarodeni, tiadeni naqui ticcadeni amonerreza tetideni uanaqquiri narri. Ticcadeni amonerreza tettideni ocassera terrerarri. Rroua ticanemana terrerarri, onarraro.</t>
    </r>
  </si>
  <si>
    <r>
      <t xml:space="preserve"> </t>
    </r>
    <r>
      <rPr>
        <vertAlign val="superscript"/>
        <sz val="14"/>
        <color rgb="FFFF0000"/>
        <rFont val="Arial"/>
        <family val="2"/>
      </rPr>
      <t>{20}</t>
    </r>
    <r>
      <rPr>
        <sz val="14"/>
        <color rgb="FF000000"/>
        <rFont val="Arial"/>
        <family val="2"/>
      </rPr>
      <t> Erredenideni, tiadeni naqui ticcadeni abi, ami attideniza iboraqquiri tiquenarri. Naui ia Zozossede Deo uatizeuiuarrine.</t>
    </r>
  </si>
  <si>
    <r>
      <t xml:space="preserve"> </t>
    </r>
    <r>
      <rPr>
        <vertAlign val="superscript"/>
        <sz val="14"/>
        <color rgb="FFFF0000"/>
        <rFont val="Arial"/>
        <family val="2"/>
      </rPr>
      <t>{21}</t>
    </r>
    <r>
      <rPr>
        <sz val="14"/>
        <color rgb="FF000000"/>
        <rFont val="Arial"/>
        <family val="2"/>
      </rPr>
      <t> Nazama abi, ami tiadeni naqui ticcadeni erredeni tinaboquemanarrarana. Tirrinedeni uadimanazapa tettideniza parra touibomanariui narana.</t>
    </r>
  </si>
  <si>
    <r>
      <t xml:space="preserve"> </t>
    </r>
    <r>
      <rPr>
        <vertAlign val="superscript"/>
        <sz val="14"/>
        <color rgb="FFFF0000"/>
        <rFont val="Arial"/>
        <family val="2"/>
      </rPr>
      <t>{22}</t>
    </r>
    <r>
      <rPr>
        <sz val="14"/>
        <color rgb="FF000000"/>
        <rFont val="Arial"/>
        <family val="2"/>
      </rPr>
      <t> Tarabaiauarrine zozosse tiquerrenarraro, tiadeni naqui tiadeni zossede arrirraro namiza madirrari attiza iboraqquiri tiquenarri. Tarabaia narro tanicca tiadeni tocazossebaqquiza naqui poua attiza iboraqquiri tiquenarri.</t>
    </r>
  </si>
  <si>
    <t xml:space="preserve"> not just when they are looking, as men pleasers, but in singleness of heart, fearing God.</t>
  </si>
  <si>
    <t xml:space="preserve"> procurando com isso conseguir a aprovação deles. Mas obedeçam com sinceridade, por causa do temor que vocês têm pelo Senhor.</t>
  </si>
  <si>
    <t xml:space="preserve"> Tiadeni zossede qqui taza, qqui tarraraza naco tizepedeni irrimananissa tarri. Pouadeni atti: —Rrehe, tirrine bica tani −quenauiuarrine touini tiquenani orrari-rrerana. Deo noppine naqui ticappinemaneza tibodideni maizera teza tizepedeni ihirrimana narri.</t>
  </si>
  <si>
    <r>
      <t xml:space="preserve"> </t>
    </r>
    <r>
      <rPr>
        <vertAlign val="superscript"/>
        <sz val="14"/>
        <color rgb="FFFF0000"/>
        <rFont val="Arial"/>
        <family val="2"/>
      </rPr>
      <t>{23}</t>
    </r>
    <r>
      <rPr>
        <sz val="14"/>
        <color rgb="FF000000"/>
        <rFont val="Arial"/>
        <family val="2"/>
      </rPr>
      <t> Tizepedeni irririzemaneza naqui madirraza tizepedeni irriraha pina ia Zozossede Deoza tizepedeni irrimanarrarossa narraro. Nezape tettideni arrima tiquenarri: —Cristoza rrehe onezape orrine bica tana, onarraro −titiquena narri. Tizepedeni irrimananissa tezape ia Zozossede Deo tinauatizemanauiuarrine.</t>
    </r>
  </si>
  <si>
    <r>
      <t xml:space="preserve"> </t>
    </r>
    <r>
      <rPr>
        <vertAlign val="superscript"/>
        <sz val="14"/>
        <color rgb="FFFF0000"/>
        <rFont val="Arial"/>
        <family val="2"/>
      </rPr>
      <t>{24}</t>
    </r>
    <r>
      <rPr>
        <sz val="14"/>
        <color rgb="FF000000"/>
        <rFont val="Arial"/>
        <family val="2"/>
      </rPr>
      <t> Ia Zozossede Cristopa tiadeni Zossede parrissa deni torrauicca. Pouaza tizepedeni irrimanarraro manaconi tiadeniza torraniuarrine nauatoqquiri tiquenani. Narraroa arri niza memeuarri bacco tiquenezape Deocca danirri bicani uati taporraricca tiadeniza da inarizanitoui.</t>
    </r>
  </si>
  <si>
    <r>
      <t xml:space="preserve"> </t>
    </r>
    <r>
      <rPr>
        <vertAlign val="superscript"/>
        <sz val="14"/>
        <color rgb="FFFF0000"/>
        <rFont val="Arial"/>
        <family val="2"/>
      </rPr>
      <t>{25}</t>
    </r>
    <r>
      <rPr>
        <sz val="14"/>
        <color rgb="FF000000"/>
        <rFont val="Arial"/>
        <family val="2"/>
      </rPr>
      <t> Naraha uaidirehe inanemanarrarodenipa poccadeni uaidirehe manaconi pouadeniza torranitoui. Orrariaza uitide, pamahaza uitide uati touanaui narrarauitoui. Pocca narrizoue bazimaza parrirenissa tanitoui.</t>
    </r>
  </si>
  <si>
    <t>COLOSSENSES 4</t>
  </si>
  <si>
    <t>Colossenses 4</t>
  </si>
  <si>
    <r>
      <t xml:space="preserve"> </t>
    </r>
    <r>
      <rPr>
        <vertAlign val="superscript"/>
        <sz val="14"/>
        <color rgb="FFFF0000"/>
        <rFont val="Arial"/>
        <family val="2"/>
      </rPr>
      <t>{1}</t>
    </r>
    <r>
      <rPr>
        <sz val="14"/>
        <color rgb="FF000000"/>
        <rFont val="Arial"/>
        <family val="2"/>
      </rPr>
      <t> Nazama zozossededeni, tiadeni naqui ticcadeni zozosse tabaqquidenicca tarabaia manaconi pouadeniza da tiquenanissa tarri. Arra pouadeni tarabaia quenauiuarrine oppina tanicca, ssamo tanicca naqui zosse tiquenerrerarri. Tetideni rrimemana terrerarri: Tiadeni naqui tiadeni Zossedepa memeuarri madiui. Niza zotode narrari pouaza tecomeremananitoui.</t>
    </r>
  </si>
  <si>
    <r>
      <t xml:space="preserve"> </t>
    </r>
    <r>
      <rPr>
        <vertAlign val="superscript"/>
        <sz val="14"/>
        <color rgb="FFFF0000"/>
        <rFont val="Arial"/>
        <family val="2"/>
      </rPr>
      <t>{2}</t>
    </r>
    <r>
      <rPr>
        <sz val="14"/>
        <color rgb="FF000000"/>
        <rFont val="Arial"/>
        <family val="2"/>
      </rPr>
      <t> Nazama tiadeni bazimape Deoza uatide dameraqquiri tiquenerri. Uatide tiquerrenaza naqui uima onihitoui tibodideni uatomana terrerarri. Deo Pouaza naqui: —Rrehe, peperri. Ticca danirri iaza bica tani −titiquena narri.</t>
    </r>
  </si>
  <si>
    <r>
      <t xml:space="preserve"> </t>
    </r>
    <r>
      <rPr>
        <vertAlign val="superscript"/>
        <sz val="14"/>
        <color rgb="FFFF0000"/>
        <rFont val="Arial"/>
        <family val="2"/>
      </rPr>
      <t>{3}</t>
    </r>
    <r>
      <rPr>
        <sz val="14"/>
        <color rgb="FF000000"/>
        <rFont val="Arial"/>
        <family val="2"/>
      </rPr>
      <t> Itoui naqui Deoza uati uati tiquenarri, naui Pouarrine madirra bodideni narroremanapozapa: —Rrari, iaza Zeso Cristo tauimari tecomeremanarri −quenauiuarrine.</t>
    </r>
  </si>
  <si>
    <t xml:space="preserve"> to speak the mystery of Christ, for which I am also in bonds.</t>
  </si>
  <si>
    <t xml:space="preserve"> que trata do segredo de Cristo i. Pois é por causa dessa mensagem que estou na cadeia.</t>
  </si>
  <si>
    <t xml:space="preserve"> Nani Zeso Cristo tauimari icassiuaueraniuarrinecca mari icanabaqquiuiuarrine, inarraro. Narraro uima taide auatora taporaha rridapana iaza touatorraro. Narraro uima ouacomerarrarorrine toponi cocoroza ouezarraroparri.</t>
  </si>
  <si>
    <r>
      <t xml:space="preserve"> </t>
    </r>
    <r>
      <rPr>
        <vertAlign val="superscript"/>
        <sz val="14"/>
        <color rgb="FFFF0000"/>
        <rFont val="Arial"/>
        <family val="2"/>
      </rPr>
      <t>{4}</t>
    </r>
    <r>
      <rPr>
        <sz val="14"/>
        <color rgb="FF000000"/>
        <rFont val="Arial"/>
        <family val="2"/>
      </rPr>
      <t> Deo Atti ecomeraza madirra mittemanauissa tauiuarrinena bica tarraro. Nazama Zeso Cristo tauimari ouacomeraza orrine auato taniuarrine naqui Deoza uati uati titiquena narri.</t>
    </r>
  </si>
  <si>
    <r>
      <t xml:space="preserve"> </t>
    </r>
    <r>
      <rPr>
        <vertAlign val="superscript"/>
        <sz val="14"/>
        <color rgb="FFFF0000"/>
        <rFont val="Arial"/>
        <family val="2"/>
      </rPr>
      <t>{5}</t>
    </r>
    <r>
      <rPr>
        <sz val="14"/>
        <color rgb="FF000000"/>
        <rFont val="Arial"/>
        <family val="2"/>
      </rPr>
      <t> Deoza rrehe quena-rrararrarideni tezerre bacco ticanirezape tibodideni uatonissa taza pouadeniza bicaqquiri tiquenarri. Pouadeniza Deo Atti uati tiquenaniuarrine tinarromana terrerarri. —Rridapana pouadeniza Zeso tauimari uati onana −tiquenarri.</t>
    </r>
  </si>
  <si>
    <r>
      <t xml:space="preserve"> </t>
    </r>
    <r>
      <rPr>
        <vertAlign val="superscript"/>
        <sz val="14"/>
        <color rgb="FFFF0000"/>
        <rFont val="Arial"/>
        <family val="2"/>
      </rPr>
      <t>{6}</t>
    </r>
    <r>
      <rPr>
        <sz val="14"/>
        <color rgb="FF000000"/>
        <rFont val="Arial"/>
        <family val="2"/>
      </rPr>
      <t> Arra Deoza rrehe quena-rrararrarideni tezerre uimahaha ticanaza naqui tettideni bica teza pouadeniza uati uati titiquena narri, naui Zeso Cristo tauimari toui quenauiuarrine. Tiadeniza: —Zeso Cristocca uimape nerrecoma narrarona parri? −quenaza naqui tibodideni narroraza tettideni bica teza pouadeniza tetecomeremana narri.</t>
    </r>
  </si>
  <si>
    <r>
      <t xml:space="preserve"> </t>
    </r>
    <r>
      <rPr>
        <vertAlign val="superscript"/>
        <sz val="14"/>
        <color rgb="FFFF0000"/>
        <rFont val="Arial"/>
        <family val="2"/>
      </rPr>
      <t>{7}</t>
    </r>
    <r>
      <rPr>
        <sz val="14"/>
        <color rgb="FF000000"/>
        <rFont val="Arial"/>
        <family val="2"/>
      </rPr>
      <t> Imecote Tiquico pouaza eti uana tarraro. Narrarina tiadeniuarri zosse onaza otauimari tiadeniza uati tauitoui. Pouapa obirri accode bica tade. Poua tezerre ia Zozossede Deoza izepe irrirrarode.</t>
    </r>
  </si>
  <si>
    <r>
      <t xml:space="preserve"> </t>
    </r>
    <r>
      <rPr>
        <vertAlign val="superscript"/>
        <sz val="14"/>
        <color rgb="FFFF0000"/>
        <rFont val="Arial"/>
        <family val="2"/>
      </rPr>
      <t>{8}</t>
    </r>
    <r>
      <rPr>
        <sz val="14"/>
        <color rgb="FF000000"/>
        <rFont val="Arial"/>
        <family val="2"/>
      </rPr>
      <t> Pouapa tiadeniuarri zosse onarrari, itauimari tiadeniza uati tauiuarrine. Poua naco tiadeni tonauatizebaqquiuitoui.</t>
    </r>
  </si>
  <si>
    <r>
      <t xml:space="preserve"> </t>
    </r>
    <r>
      <rPr>
        <vertAlign val="superscript"/>
        <sz val="14"/>
        <color rgb="FFFF0000"/>
        <rFont val="Arial"/>
        <family val="2"/>
      </rPr>
      <t>{9}</t>
    </r>
    <r>
      <rPr>
        <sz val="14"/>
        <color rgb="FF000000"/>
        <rFont val="Arial"/>
        <family val="2"/>
      </rPr>
      <t> Imecote bica tarrari Onesimo naco Tiquico tezerre tiadeniuarri touedauitoui. Onesimopa Zeso Cristoza damera tarrari. Pouapa titiqueriqquimana nauiuarricca madirra. Arri imadiniuarricca uima nemanehe tiadeniza uati toquenauitoui.</t>
    </r>
  </si>
  <si>
    <r>
      <t xml:space="preserve"> </t>
    </r>
    <r>
      <rPr>
        <vertAlign val="superscript"/>
        <sz val="14"/>
        <color rgb="FFFF0000"/>
        <rFont val="Arial"/>
        <family val="2"/>
      </rPr>
      <t>{10}</t>
    </r>
    <r>
      <rPr>
        <sz val="14"/>
        <color rgb="FF000000"/>
        <rFont val="Arial"/>
        <family val="2"/>
      </rPr>
      <t> Nazama arra otesse Aristacopa tiadeniza nirra naui. Pouapa otezerre toponi cocoroza ibezarraro. Banabecca madirra Maraco naco tiadeniza nirra naui. Arri Maraco tauimari timittemanaporrarope niza tiadeniuarri toccazapa tinamadimanauissa tana.</t>
    </r>
  </si>
  <si>
    <r>
      <t xml:space="preserve"> </t>
    </r>
    <r>
      <rPr>
        <vertAlign val="superscript"/>
        <sz val="14"/>
        <color rgb="FFFF0000"/>
        <rFont val="Arial"/>
        <family val="2"/>
      </rPr>
      <t>{11}</t>
    </r>
    <r>
      <rPr>
        <sz val="14"/>
        <color rgb="FF000000"/>
        <rFont val="Arial"/>
        <family val="2"/>
      </rPr>
      <t> Arra otesse Zeso, oni ouahapa Zosto, narrari naco tiadeniza nirra naui. Narraridenipa zodeodeni Zeso Cristoza toquerrenarrari. Pouadenipa ouazama Deocca cacauehe tauimarini torrarizaniuarrine izepe irririzarrarode. Pouadenipa obodi orri neraha ouati inassonemanarrarode. Naraha arra zodeo Zeso Cristoza toquerrenarrarideni motapa otezerre zepedeni irrimana-rrarade.</t>
    </r>
  </si>
  <si>
    <r>
      <t xml:space="preserve"> </t>
    </r>
    <r>
      <rPr>
        <vertAlign val="superscript"/>
        <sz val="14"/>
        <color rgb="FFFF0000"/>
        <rFont val="Arial"/>
        <family val="2"/>
      </rPr>
      <t>{12}</t>
    </r>
    <r>
      <rPr>
        <sz val="14"/>
        <color rgb="FF000000"/>
        <rFont val="Arial"/>
        <family val="2"/>
      </rPr>
      <t> Otesse Epafra naco tiadeniza nirra naui. Pouapa Zeso Cristoza ibora tazapa pocca zossenirriza zepe irrirrari. Arra Epafrapa naui Zeso Cristoza titiqueriqquimana nauiuarricca arrauarri ccarronarrari. Titouideni Deoza uatide damera tarrari.</t>
    </r>
  </si>
  <si>
    <t xml:space="preserve"> always striving for you in his prayers, that you may stand perfect and complete in all the will of God.</t>
  </si>
  <si>
    <t xml:space="preserve"> Ele pede a Deus que faça com que vocês sejam sempre firmes, espiritualmente maduros e prontos para cumprir tudo o que Deus quer.</t>
  </si>
  <si>
    <t xml:space="preserve"> Ticcadeni rrehenirri Zeso Cristoza parrirenissa taniuarrine naza Deoza uati uati zazanapo narrari. Zeso Cristoza rrehe tiquenani todacorani naniuarrine naco Deoza uati uati zazanapo narrari. Deo Poua nacassa tauiccaza, pocca zossenirriza iboraqquiri tiquenaniuarrine naco Deoza uati uati zazanapo narrari.</t>
  </si>
  <si>
    <r>
      <t xml:space="preserve"> </t>
    </r>
    <r>
      <rPr>
        <vertAlign val="superscript"/>
        <sz val="14"/>
        <color rgb="FFFF0000"/>
        <rFont val="Arial"/>
        <family val="2"/>
      </rPr>
      <t>{13}</t>
    </r>
    <r>
      <rPr>
        <sz val="14"/>
        <color rgb="FF000000"/>
        <rFont val="Arial"/>
        <family val="2"/>
      </rPr>
      <t> Ouape Epafracca uima nauato oneza tiadeniza uati onarraro. Pouapa titouideni bodi uatoua madirrari. Arra oza panani Laodiseauarricca Zeso Cristoza toquerrenarrarideni toui, arra oza panani Hieraporiuarricca touideni naco bodi uatoua madirrari.</t>
    </r>
  </si>
  <si>
    <r>
      <t xml:space="preserve"> </t>
    </r>
    <r>
      <rPr>
        <vertAlign val="superscript"/>
        <sz val="14"/>
        <color rgb="FFFF0000"/>
        <rFont val="Arial"/>
        <family val="2"/>
      </rPr>
      <t>{14}</t>
    </r>
    <r>
      <rPr>
        <sz val="14"/>
        <color rgb="FF000000"/>
        <rFont val="Arial"/>
        <family val="2"/>
      </rPr>
      <t> Roca naco tiadeniza nirra naui. Pouapa icca doutor, pouaza eti uanaqquiri narraro. Dema naco tiadeniza nirra naui.</t>
    </r>
  </si>
  <si>
    <r>
      <t xml:space="preserve"> </t>
    </r>
    <r>
      <rPr>
        <vertAlign val="superscript"/>
        <sz val="14"/>
        <color rgb="FFFF0000"/>
        <rFont val="Arial"/>
        <family val="2"/>
      </rPr>
      <t>{15}</t>
    </r>
    <r>
      <rPr>
        <sz val="14"/>
        <color rgb="FF000000"/>
        <rFont val="Arial"/>
        <family val="2"/>
      </rPr>
      <t> Nazama ouatti naqui arra imecotedeni Laodiseauarricca Zeso Cristoza toquerrenarrarideniza naqui nirra onarraro. Nipaza naqui nirra onarraro. Nipacca ozauarri Zeso Cristoza quequeriqquimana narrarideniza naco nirra onarraro.</t>
    </r>
  </si>
  <si>
    <r>
      <t xml:space="preserve"> </t>
    </r>
    <r>
      <rPr>
        <vertAlign val="superscript"/>
        <sz val="14"/>
        <color rgb="FFFF0000"/>
        <rFont val="Arial"/>
        <family val="2"/>
      </rPr>
      <t>{16}</t>
    </r>
    <r>
      <rPr>
        <sz val="14"/>
        <color rgb="FF000000"/>
        <rFont val="Arial"/>
        <family val="2"/>
      </rPr>
      <t> Arrirraro occa uima teppe ua tiquenehe rriquezape arra Laodiseauarri Zeso Cristoza quequeriqquimana narrarideniza da tiqquime-manana, onarraro. Arri occa uima teppe onihi Laodiseauarri zosse onaporraro naqui naniza ua iquenehe rriquezape arri timadimanani Corosauarri bacco tezape ua tiquenana, onarraro.</t>
    </r>
  </si>
  <si>
    <r>
      <t xml:space="preserve"> </t>
    </r>
    <r>
      <rPr>
        <vertAlign val="superscript"/>
        <sz val="14"/>
        <color rgb="FFFF0000"/>
        <rFont val="Arial"/>
        <family val="2"/>
      </rPr>
      <t>{17}</t>
    </r>
    <r>
      <rPr>
        <sz val="14"/>
        <color rgb="FF000000"/>
        <rFont val="Arial"/>
        <family val="2"/>
      </rPr>
      <t> Nazama imecote Ariquipoza naqui uati tiquenana: —Ia Zozossede Deo tia cazossezapa narrarossa tinanarri. Damera tinarri −tiquenana, onarraro.</t>
    </r>
  </si>
  <si>
    <r>
      <t xml:space="preserve"> </t>
    </r>
    <r>
      <rPr>
        <vertAlign val="superscript"/>
        <sz val="14"/>
        <color rgb="FFFF0000"/>
        <rFont val="Arial"/>
        <family val="2"/>
      </rPr>
      <t>{18}</t>
    </r>
    <r>
      <rPr>
        <sz val="14"/>
        <color rgb="FF000000"/>
        <rFont val="Arial"/>
        <family val="2"/>
      </rPr>
      <t> Ouape Paoro arrirraro uima teppe rricaniccana oua ozepeza dozo onarraro. Tiadeniza nirra onarraro. Rrehe, tetideni rrima terrerana, ouape toponi cocoro tozimaza ouezaccani. Ouape tiadeniza ouati uana tezape ouattipe: Deocca biquehe tiadeniza torrazanapona, onarraro. Peperri, oua onipe Paoro.</t>
    </r>
  </si>
  <si>
    <t>1 THESSALONIANS_x000D_
1 THESSALONIANS CHP 1</t>
  </si>
  <si>
    <t>PRIMEIRA CARTA DE PAULO AOS TESSALONICENSES_x000D_
1 TESSALONICENSES 1</t>
  </si>
  <si>
    <t>Paorodenipa Tesaronicadeniza uima teppe taidecca zosse iquenarraro 1 Tessalonicenses_x000D_
1 Tessalonicenses 1</t>
  </si>
  <si>
    <r>
      <t xml:space="preserve"> </t>
    </r>
    <r>
      <rPr>
        <vertAlign val="superscript"/>
        <sz val="14"/>
        <color rgb="FFFF0000"/>
        <rFont val="Arial"/>
        <family val="2"/>
      </rPr>
      <t>{1}</t>
    </r>
    <r>
      <rPr>
        <sz val="14"/>
        <color rgb="FF000000"/>
        <rFont val="Arial"/>
        <family val="2"/>
      </rPr>
      <t> Nirra imecotedeni? Oua Paoro, Silvano, Timoti ineza tiadeniza dozo inarraro. Nani oza panani Tesaronicacca Zeso Cristoza rrehe tiquenarraro titiqueriqqui narraro icca Abi Deoza, ia Zozossede Zeso Cristo pouadeni pamahaza tirrariqquimanarrarodeniza icca uima dozo inarraro.</t>
    </r>
  </si>
  <si>
    <r>
      <t xml:space="preserve"> </t>
    </r>
    <r>
      <rPr>
        <vertAlign val="superscript"/>
        <sz val="14"/>
        <color rgb="FFFF0000"/>
        <rFont val="Arial"/>
        <family val="2"/>
      </rPr>
      <t>{2}</t>
    </r>
    <r>
      <rPr>
        <sz val="14"/>
        <color rgb="FF000000"/>
        <rFont val="Arial"/>
        <family val="2"/>
      </rPr>
      <t> Deoza uati inezape: —Rrehe Abi Deo, peperri. Tirrine imecotedeni Tesaronicacca bicaqquiri naui −ihinanarraro. Titouideni ibodi uatoma-zanapozape Deoza uati uati ihizanapo narraro.</t>
    </r>
  </si>
  <si>
    <r>
      <t xml:space="preserve"> </t>
    </r>
    <r>
      <rPr>
        <vertAlign val="superscript"/>
        <sz val="14"/>
        <color rgb="FFFF0000"/>
        <rFont val="Arial"/>
        <family val="2"/>
      </rPr>
      <t>{3}</t>
    </r>
    <r>
      <rPr>
        <sz val="14"/>
        <color rgb="FF000000"/>
        <rFont val="Arial"/>
        <family val="2"/>
      </rPr>
      <t> Rrehe, Deoza uatide iquerrenezape ticcadeni uima bicani eti rrima-rrerarraro. Ticcadeni rrehenirri dacorarraroa tizepedeni ihirrimana narraroparri.</t>
    </r>
  </si>
  <si>
    <t xml:space="preserve"> before our God and Father.</t>
  </si>
  <si>
    <t xml:space="preserve"> como o amor de vocês os fez trabalhar tanto e como é firme a esperança que vocês têm no nosso Senhor Jesus Cristo.</t>
  </si>
  <si>
    <t xml:space="preserve"> Deocca zosseheza tizepedeni irrimaneza naqui touati uanehema tizepedeni ihirririzemana narraroparri. Ia Zozossede Zeso Cristocca tossiuauehetoui timadimanezape tiadeniza ocasserani ssonariraha tinauanemananiuarrine dacoraqquiri tiquenarraro.</t>
  </si>
  <si>
    <r>
      <t xml:space="preserve"> </t>
    </r>
    <r>
      <rPr>
        <vertAlign val="superscript"/>
        <sz val="14"/>
        <color rgb="FFFF0000"/>
        <rFont val="Arial"/>
        <family val="2"/>
      </rPr>
      <t>{4}</t>
    </r>
    <r>
      <rPr>
        <sz val="14"/>
        <color rgb="FF000000"/>
        <rFont val="Arial"/>
        <family val="2"/>
      </rPr>
      <t> Imecotedeni, Deopa tiadeniza uati uana taza pocca cacatize tabaqqui tiquerrenarraro. Deo tiadeni tocatterrizabaqquirraricca uima nauatoto inarraro.</t>
    </r>
  </si>
  <si>
    <r>
      <t xml:space="preserve"> </t>
    </r>
    <r>
      <rPr>
        <vertAlign val="superscript"/>
        <sz val="14"/>
        <color rgb="FFFF0000"/>
        <rFont val="Arial"/>
        <family val="2"/>
      </rPr>
      <t>{5}</t>
    </r>
    <r>
      <rPr>
        <sz val="14"/>
        <color rgb="FF000000"/>
        <rFont val="Arial"/>
        <family val="2"/>
      </rPr>
      <t> Nazama arri ia naqui Zeso Cristo tauimari icassiuaueraniuarrinecca tiadeni mari mari ihicanabaqqui nade. Etti poni motta orrari-rrerani. Deo Corimecca dacorehema mari mari ihinanarraro. Pouarrine Deo Atti tiadeniza torrarraro.</t>
    </r>
  </si>
  <si>
    <t xml:space="preserve"> and with much assurance. You know what kind of men we showed ourselves to be among you for your sake.</t>
  </si>
  <si>
    <t xml:space="preserve"> com o Espírito Santo e com a certeza de que esta mensagem é a verdade. Vocês sabem de que maneira nos comportamos no meio de vocês, para o próprio bem de vocês.</t>
  </si>
  <si>
    <t xml:space="preserve"> Zeso Cristo tauimaripe parrissa ineza uati uati inarraro. Tiadeniza imadiza naqui icca madie qqui tiquenade. Iape deni iquerrenaniuarrine izepe irrirrerade. Deo Atti tiadeniza torraniuarrinena izepe irrirrarode.</t>
  </si>
  <si>
    <r>
      <t xml:space="preserve"> </t>
    </r>
    <r>
      <rPr>
        <vertAlign val="superscript"/>
        <sz val="14"/>
        <color rgb="FFFF0000"/>
        <rFont val="Arial"/>
        <family val="2"/>
      </rPr>
      <t>{6}</t>
    </r>
    <r>
      <rPr>
        <sz val="14"/>
        <color rgb="FF000000"/>
        <rFont val="Arial"/>
        <family val="2"/>
      </rPr>
      <t> Tiadenipe pina arri icca madiecca uimassa, pina arra ia Zozossede Deo tauimari timittemanarraro pocca madiecca uimassa tinanemanarraroparri. Narraroa arri Deo Atti timittemaneza rrehe tiquenezape Deo Corimerrine tetizemanarraroparri. Arri ocasserani terizemaneraha Deo Corimerrine Deo Attizara tetetizemana narraroparri.</t>
    </r>
  </si>
  <si>
    <r>
      <t xml:space="preserve"> </t>
    </r>
    <r>
      <rPr>
        <vertAlign val="superscript"/>
        <sz val="14"/>
        <color rgb="FFFF0000"/>
        <rFont val="Arial"/>
        <family val="2"/>
      </rPr>
      <t>{7}</t>
    </r>
    <r>
      <rPr>
        <sz val="14"/>
        <color rgb="FF000000"/>
        <rFont val="Arial"/>
        <family val="2"/>
      </rPr>
      <t> Nema tiquenezape titauimarideni torrarizarraro. Arra Zeso Cristoza rrehe quenarrarideni ticcadeni zama arobeni Masedoniaza madimanarrarideni, zama arobeni Acaiauarri madimanarrarideni naco titauimarideni mittarizemanarrari. Nazapa ticcadeni uimarrine pouadeni bodi todacorani naza attidenipa: —Ia naqui pina Tesaronicacca imecotedenissa inana −quenarrariparra.</t>
    </r>
  </si>
  <si>
    <r>
      <t xml:space="preserve"> </t>
    </r>
    <r>
      <rPr>
        <vertAlign val="superscript"/>
        <sz val="14"/>
        <color rgb="FFFF0000"/>
        <rFont val="Arial"/>
        <family val="2"/>
      </rPr>
      <t>{8}</t>
    </r>
    <r>
      <rPr>
        <sz val="14"/>
        <color rgb="FF000000"/>
        <rFont val="Arial"/>
        <family val="2"/>
      </rPr>
      <t> Tirrinedeni Zeso Cristocca marinarra Masedoniauarri mittemana, Acaiauarri mittemana narrariparra. Naraha nauizaha mittemanaui orrari narraraui. Zama bazimacca naco mittarizemanaui.</t>
    </r>
  </si>
  <si>
    <t xml:space="preserve"> but also in every place your faith toward God has gone out; so that we need not to say anything.</t>
  </si>
  <si>
    <t xml:space="preserve"> e as notícias sobre a fé que vocês têm em Deus chegaram a todos os lugares. Portanto, sobre isso não é preciso falarmos mais nada.</t>
  </si>
  <si>
    <t xml:space="preserve"> Arri Deoza rrehe tiquenanissa tarrarocca uimape zama bazima nauatoqquiri narizaui. Nazama arri zama onihi onihi narizaniuarri Deo Atti maride rrauirrarizezape ticcadeni rrehenirri tauimarini nauatoqquiri naporrarirrine uati inerrerani pouadeniza.</t>
  </si>
  <si>
    <r>
      <t xml:space="preserve"> </t>
    </r>
    <r>
      <rPr>
        <vertAlign val="superscript"/>
        <sz val="14"/>
        <color rgb="FFFF0000"/>
        <rFont val="Arial"/>
        <family val="2"/>
      </rPr>
      <t>{9}</t>
    </r>
    <r>
      <rPr>
        <sz val="14"/>
        <color rgb="FF000000"/>
        <rFont val="Arial"/>
        <family val="2"/>
      </rPr>
      <t> Icca uima arri tiadeniza bacco inaponicca ecomera-rizaniuarrineraha pouadenina iaza uati uati toquenade: —Arra Tesaronicauarri Deo Atti mari ticanabaqquipoza naco tiadeniza bicaqquiri nade −quenarrari.</t>
    </r>
  </si>
  <si>
    <t xml:space="preserve"> and how you turned to God from idols, to serve a living and true God,</t>
  </si>
  <si>
    <t xml:space="preserve"> Arri ticcadeni pouazama tabariza peperri tiquenanissa tarrarocca uima naqui iaza uati toquenade: —Poccadeni siba nauatoniza: “Ia cacauade” quequenanaporaha rridapanapa Deo parrissa camitta tarrarizana: “Ia Cacauade” quenarrari. Manaco narrarizana iboraqquiri narrari −quenaui naqui imittade.</t>
  </si>
  <si>
    <r>
      <t xml:space="preserve"> </t>
    </r>
    <r>
      <rPr>
        <vertAlign val="superscript"/>
        <sz val="14"/>
        <color rgb="FFFF0000"/>
        <rFont val="Arial"/>
        <family val="2"/>
      </rPr>
      <t>{10}</t>
    </r>
    <r>
      <rPr>
        <sz val="14"/>
        <color rgb="FF000000"/>
        <rFont val="Arial"/>
        <family val="2"/>
      </rPr>
      <t> Deo Bedi memeuarri ccaronapomauitoui tinarroremanarraro naqui iaza uati toquenaza imittade. Narraripa Zeso zoqqueraha Imehi Deorrine nauatonirrari. Niza Deocca narrizoue oppina tanicca bacco tezape Zeso pouarrinena zori icanireza icassiuaueranitoui, inarraro.</t>
    </r>
  </si>
  <si>
    <t>1 TESSALONICENSES 2</t>
  </si>
  <si>
    <t>1 Tessalonicenses 2</t>
  </si>
  <si>
    <r>
      <t xml:space="preserve"> </t>
    </r>
    <r>
      <rPr>
        <vertAlign val="superscript"/>
        <sz val="14"/>
        <color rgb="FFFF0000"/>
        <rFont val="Arial"/>
        <family val="2"/>
      </rPr>
      <t>{1}</t>
    </r>
    <r>
      <rPr>
        <sz val="14"/>
        <color rgb="FF000000"/>
        <rFont val="Arial"/>
        <family val="2"/>
      </rPr>
      <t> Imecotedeni, tiadenipe icca uima nauatoqquiri tiquenani: Tiadeniza imadizape ponima imadi-rrerade.</t>
    </r>
  </si>
  <si>
    <r>
      <t xml:space="preserve"> </t>
    </r>
    <r>
      <rPr>
        <vertAlign val="superscript"/>
        <sz val="14"/>
        <color rgb="FFFF0000"/>
        <rFont val="Arial"/>
        <family val="2"/>
      </rPr>
      <t>{2}</t>
    </r>
    <r>
      <rPr>
        <sz val="14"/>
        <color rgb="FF000000"/>
        <rFont val="Arial"/>
        <family val="2"/>
      </rPr>
      <t> Taide tizamarideniuarri bacco inerreraccazape oza panani Piripocca madirra Deo Atti mari icanabaqquizapa nauiuarricca madirra motapa ia totamasso-baqquimana, ia tonarrizo-baqquimana nade. Nazama narraro uimape nauatoqquiri tiquenani.</t>
    </r>
  </si>
  <si>
    <t xml:space="preserve"> but with God's help we preached the gospel to you without fear, even in the midst of much conflict.</t>
  </si>
  <si>
    <t xml:space="preserve"> Fomos muito combatidos, mas o nosso Deus nos deu coragem para anunciar a vocês a boa notícia que vem dele.</t>
  </si>
  <si>
    <t xml:space="preserve"> Arra tiadeniuarri naco madirra mota: —Deo Atti imitte-rrerana −quenazapa iaza uadiqquiri nade. Naraha Deorrine cappineraqquiri ineza pocca uima bicani icassiuaueraniuarrinecca tiadeni mari icanabaqquirrarode.</t>
  </si>
  <si>
    <r>
      <t xml:space="preserve"> </t>
    </r>
    <r>
      <rPr>
        <vertAlign val="superscript"/>
        <sz val="14"/>
        <color rgb="FFFF0000"/>
        <rFont val="Arial"/>
        <family val="2"/>
      </rPr>
      <t>{3}</t>
    </r>
    <r>
      <rPr>
        <sz val="14"/>
        <color rgb="FF000000"/>
        <rFont val="Arial"/>
        <family val="2"/>
      </rPr>
      <t> Narraro uima bicani tiadeni mari icanabaqquiza naqui parrirenissa inanade. Uaidirehe inananiuarrine tiadeniza uati inerre canima rrerade. Maizeheza naqui tiadeniza maiza maiza inerrerade.</t>
    </r>
  </si>
  <si>
    <r>
      <t xml:space="preserve"> </t>
    </r>
    <r>
      <rPr>
        <vertAlign val="superscript"/>
        <sz val="14"/>
        <color rgb="FFFF0000"/>
        <rFont val="Arial"/>
        <family val="2"/>
      </rPr>
      <t>{4}</t>
    </r>
    <r>
      <rPr>
        <sz val="14"/>
        <color rgb="FF000000"/>
        <rFont val="Arial"/>
        <family val="2"/>
      </rPr>
      <t> Deo nacassa tauiccana uati uati ihinanarrarode. Deo ia tonoccozabaqquiza iaza: —Ticcadeni uima bica tani −nanarra nade. Icca uima Deo Pouaza bica tezape Deo Pouana ia tocazossebaqquiza Zeso Cristo tauimari icassiuaueraniuarrinecca mari mari ihicanabaqqui narrari.</t>
    </r>
  </si>
  <si>
    <t xml:space="preserve"> so we speak; not as pleasing men, but God, who tests our hearts.</t>
  </si>
  <si>
    <t xml:space="preserve"> Não queremos agradar as pessoas, mas a Deus, que põe à prova as nossas intenções.</t>
  </si>
  <si>
    <t xml:space="preserve"> Arra madirra iaza uatizemanauiuarrine inaza damamera inerrerani. Deo iaza uatizeuiuarrinena damamera inarraro. Pouana ibodicca uima qquide nauato tarrari. Imaiza-rrerani nauato tarrari.</t>
  </si>
  <si>
    <r>
      <t xml:space="preserve"> </t>
    </r>
    <r>
      <rPr>
        <vertAlign val="superscript"/>
        <sz val="14"/>
        <color rgb="FFFF0000"/>
        <rFont val="Arial"/>
        <family val="2"/>
      </rPr>
      <t>{5}</t>
    </r>
    <r>
      <rPr>
        <sz val="14"/>
        <color rgb="FF000000"/>
        <rFont val="Arial"/>
        <family val="2"/>
      </rPr>
      <t> Tiadeni naqui icca uima nauatoqquiri tiquenani: Tiadeniza imadizape zinirotoui tiadeniza etti bicaca teza uati uati inerrerade. Ticcadeni zinirotoui naqui tiadeniza ihimaiza nerrerade. Parrissa narraro touini inerrerani Deo nauato tarrari.</t>
    </r>
  </si>
  <si>
    <r>
      <t xml:space="preserve"> </t>
    </r>
    <r>
      <rPr>
        <vertAlign val="superscript"/>
        <sz val="14"/>
        <color rgb="FFFF0000"/>
        <rFont val="Arial"/>
        <family val="2"/>
      </rPr>
      <t>{6}</t>
    </r>
    <r>
      <rPr>
        <sz val="14"/>
        <color rgb="FF000000"/>
        <rFont val="Arial"/>
        <family val="2"/>
      </rPr>
      <t> Tettideni naqui iaza: —Bicaqquiri tiquenani, deni tiquerrenani −tiquenanirrine touini inerrerade. Madirra ouahadeni naco attideni nama quenauiuarrine touini inerrerade.</t>
    </r>
  </si>
  <si>
    <r>
      <t xml:space="preserve"> </t>
    </r>
    <r>
      <rPr>
        <vertAlign val="superscript"/>
        <sz val="14"/>
        <color rgb="FFFF0000"/>
        <rFont val="Arial"/>
        <family val="2"/>
      </rPr>
      <t>{7}</t>
    </r>
    <r>
      <rPr>
        <sz val="14"/>
        <color rgb="FF000000"/>
        <rFont val="Arial"/>
        <family val="2"/>
      </rPr>
      <t> Naraha iape Zeso Cristocca zozosse tabaqqui iquerrenezape tiadeni zossede iparrireraha nema inerrerade. Tiadeniza imadizape mouaraza touati uanehema tiadeni mari mari ihicanabaqqui narrarode. Pina amonerre ponicca erredeni inanapiuiuarrine ecauarrarissa inarrarode.</t>
    </r>
  </si>
  <si>
    <r>
      <t xml:space="preserve"> </t>
    </r>
    <r>
      <rPr>
        <vertAlign val="superscript"/>
        <sz val="14"/>
        <color rgb="FFFF0000"/>
        <rFont val="Arial"/>
        <family val="2"/>
      </rPr>
      <t>{8}</t>
    </r>
    <r>
      <rPr>
        <sz val="14"/>
        <color rgb="FF000000"/>
        <rFont val="Arial"/>
        <family val="2"/>
      </rPr>
      <t> Tiadeniza eti uana teza Deocca uima bicani icassiuaueraniuarrinecca tiadeniza ecomeraniuarrine nacassassa inarrarode. Narraro nacassassa inezape ia essire eccoraza irricaniuarrine naqui bica tani, inade. Etti nema inarrarope tiadeniza eti cauanari canarraro.</t>
    </r>
  </si>
  <si>
    <r>
      <t xml:space="preserve"> </t>
    </r>
    <r>
      <rPr>
        <vertAlign val="superscript"/>
        <sz val="14"/>
        <color rgb="FFFF0000"/>
        <rFont val="Arial"/>
        <family val="2"/>
      </rPr>
      <t>{9}</t>
    </r>
    <r>
      <rPr>
        <sz val="14"/>
        <color rgb="FF000000"/>
        <rFont val="Arial"/>
        <family val="2"/>
      </rPr>
      <t> Imecotedeni, tiadenipe izepe irriecca uima tetideni rrima-rrerani. Imadinicca icarriniuarrine izepe irride damamera inezape ssiuarra izepe irri, zome naqui izepe irri narrarode.</t>
    </r>
  </si>
  <si>
    <t xml:space="preserve"> that we might not burden any of you, we preached to you the Good News of God.</t>
  </si>
  <si>
    <t xml:space="preserve"> Trabalhávamos de dia e de noite a fim de não sermos uma carga para vocês, enquanto anunciávamos a vocês a boa notícia que vem de Deus.</t>
  </si>
  <si>
    <t xml:space="preserve"> Nema inaza Deocca uima bicani icassiuaueraniuarrinecca tiadeni mari icanabaqquizape tiadeniza icca madie narro terreraniuarrine ticcadeni zinirotoui, ticcadeni zamatapatoui uati uati inerrerade.</t>
  </si>
  <si>
    <r>
      <t xml:space="preserve"> </t>
    </r>
    <r>
      <rPr>
        <vertAlign val="superscript"/>
        <sz val="14"/>
        <color rgb="FFFF0000"/>
        <rFont val="Arial"/>
        <family val="2"/>
      </rPr>
      <t>{10}</t>
    </r>
    <r>
      <rPr>
        <sz val="14"/>
        <color rgb="FF000000"/>
        <rFont val="Arial"/>
        <family val="2"/>
      </rPr>
      <t> Rrehe, tiadeniza imadizape ia qqui tinabaqquimanade. Deo naco ia qqui tabaqquide. Deotouira inezape ia ecauanissa teza imadirrarode. Uima icappirehe imadide. Zeso Cristocca tiquerrenarrarodeniza uima uaidira tanicca inana-rrerarraro. Nouerade.</t>
    </r>
  </si>
  <si>
    <r>
      <t xml:space="preserve"> </t>
    </r>
    <r>
      <rPr>
        <vertAlign val="superscript"/>
        <sz val="14"/>
        <color rgb="FFFF0000"/>
        <rFont val="Arial"/>
        <family val="2"/>
      </rPr>
      <t>{11}</t>
    </r>
    <r>
      <rPr>
        <sz val="14"/>
        <color rgb="FF000000"/>
        <rFont val="Arial"/>
        <family val="2"/>
      </rPr>
      <t>-</t>
    </r>
    <r>
      <rPr>
        <vertAlign val="superscript"/>
        <sz val="14"/>
        <color rgb="FFFF0000"/>
        <rFont val="Arial"/>
        <family val="2"/>
      </rPr>
      <t>{12}</t>
    </r>
    <r>
      <rPr>
        <sz val="14"/>
        <color rgb="FF000000"/>
        <rFont val="Arial"/>
        <family val="2"/>
      </rPr>
      <t> Icca uima onihi naqui nauatoqquiri tiquenani. Tiadeni ihinauatizebaqqui narrarope pina arra madirra pocca erredeni bodideni acco icanabaqquirrarissa inanarrarode. Orri orri tiqueneza naqui tetideni ihinassonabaqqui nade.</t>
    </r>
  </si>
  <si>
    <t xml:space="preserve"> Arra Deo titouideni uaua narraripa pocca cacaueheuarri tiquerrenaniuarrine, Poua zibehine, pocca deni torrehe qqui tiquenanissa taniuarrine. Pouarrine tiadeniza uima nema nezape tiadeniza: —Deoza timadimananissa tarri −ihinanarraro.</t>
  </si>
  <si>
    <r>
      <t xml:space="preserve"> </t>
    </r>
    <r>
      <rPr>
        <vertAlign val="superscript"/>
        <sz val="14"/>
        <color rgb="FFFF0000"/>
        <rFont val="Arial"/>
        <family val="2"/>
      </rPr>
      <t>{13}</t>
    </r>
    <r>
      <rPr>
        <sz val="14"/>
        <color rgb="FF000000"/>
        <rFont val="Arial"/>
        <family val="2"/>
      </rPr>
      <t> Ticcadeni uima Deoza uati uati ihinanezape: —Rrehe, peperri. Tirrine bica tani −ihinanarraro. Arri Deocca marinarra tiadeni mari icanabaqquirrarozape: —Madirra attia –tiquenerrerade. —Arrirraro marinarrape parrissa Deo Attia. Iaza torrana −tiquenade.</t>
    </r>
  </si>
  <si>
    <r>
      <t xml:space="preserve"> </t>
    </r>
    <r>
      <rPr>
        <vertAlign val="superscript"/>
        <sz val="14"/>
        <color rgb="FFFF0000"/>
        <rFont val="Arial"/>
        <family val="2"/>
      </rPr>
      <t>{14}</t>
    </r>
    <r>
      <rPr>
        <sz val="14"/>
        <color rgb="FF000000"/>
        <rFont val="Arial"/>
        <family val="2"/>
      </rPr>
      <t> Naraha imecotedeni, Deoza parrissa tiquenezape ticcadeni zamacca madirraraha tiadeni nanarrizo totonana-baqquimana narrari.</t>
    </r>
  </si>
  <si>
    <t xml:space="preserve"> for you also suffered the same things from your own countrymen, even as they did from the Jews.</t>
  </si>
  <si>
    <t xml:space="preserve"> Vocês foram perseguidos pelos seus próprios patrícios do mesmo modo que os cristãos da Judéia foram perseguidos pelos judeus.</t>
  </si>
  <si>
    <t xml:space="preserve"> Narraro uimape pina arra zama arobeni Zodeauarricca imecotedenicca uimassa narraro. Zodeodeni Zesoza nacasseraqquiri narraridenipa poccadeni madirra Deoza quequeriqquimana nauicca, arra Zeso Cristoza rrehe quenarrarideni nanarrizo ihinanabaqquimana narraride.</t>
  </si>
  <si>
    <r>
      <t xml:space="preserve"> </t>
    </r>
    <r>
      <rPr>
        <vertAlign val="superscript"/>
        <sz val="14"/>
        <color rgb="FFFF0000"/>
        <rFont val="Arial"/>
        <family val="2"/>
      </rPr>
      <t>{15}</t>
    </r>
    <r>
      <rPr>
        <sz val="14"/>
        <color rgb="FF000000"/>
        <rFont val="Arial"/>
        <family val="2"/>
      </rPr>
      <t> Arra zodeodenipa Zeso inanazoqque-manaza pina arra poccadeni madirra maittaccazama Deo Atti cacomeraqquiri narrarideni ihinanazoqque-rizemana narrarissa inanemanarrari. Narraria arra rridapana iaza naco moua moua quequenanarrariparra. Deoza naco bicaqquiri narraraui. Madirra bazimaza naco nacasseraqquiri naui.</t>
    </r>
  </si>
  <si>
    <r>
      <t xml:space="preserve"> </t>
    </r>
    <r>
      <rPr>
        <vertAlign val="superscript"/>
        <sz val="14"/>
        <color rgb="FFFF0000"/>
        <rFont val="Arial"/>
        <family val="2"/>
      </rPr>
      <t>{16}</t>
    </r>
    <r>
      <rPr>
        <sz val="14"/>
        <color rgb="FF000000"/>
        <rFont val="Arial"/>
        <family val="2"/>
      </rPr>
      <t> Nezape Zeso Cristo tauimari icassiuaueraniuarrinecca zodeo querrena-rrararrarideni mari icanabaqquiuiuarrineraha arra zodeodeni Zesoza nacasseraqquiri narraridenina iaza moua moua quequenanarrariparra.</t>
    </r>
  </si>
  <si>
    <t xml:space="preserve"> to fill up their sins always. But wrath has come on them to the uttermost.</t>
  </si>
  <si>
    <t xml:space="preserve"> Com isso eles completam o total dos pecados que eles têm cometido. Mas agora o castigo de Deus caiu finalmente sobre eles.</t>
  </si>
  <si>
    <t xml:space="preserve"> Narraridenipa zodeo querrena-rrararrarideni Zeso Cristocca uimaza tocassiuauerauiuarrine nacasseraqquiri narrari. Nezape poccadeni uimasiri denima torrazanaporraroparri. Narraro poccadeni uimasirirrinena Deocca uadie pouadeniza torranitoui. Niza narrizoue oppina taniccape pouadeniza ssonarinitoui.</t>
  </si>
  <si>
    <r>
      <t xml:space="preserve"> </t>
    </r>
    <r>
      <rPr>
        <vertAlign val="superscript"/>
        <sz val="14"/>
        <color rgb="FFFF0000"/>
        <rFont val="Arial"/>
        <family val="2"/>
      </rPr>
      <t>{17}</t>
    </r>
    <r>
      <rPr>
        <sz val="14"/>
        <color rgb="FF000000"/>
        <rFont val="Arial"/>
        <family val="2"/>
      </rPr>
      <t> Imecotedeni, tiadeniuarri imadiporaha zotode oza onihiuarri rrauirrezape tiadeniza iarrini nanicca uada touapini. Tiadeni qqui inabaqqui-rreraraha titouideni eti uauatoma narraro. Tiadeni qqui inabaqquipomaniuarrine touini ineza: —Rrauirranipomana −ihinanarraro.</t>
    </r>
  </si>
  <si>
    <r>
      <t xml:space="preserve"> </t>
    </r>
    <r>
      <rPr>
        <vertAlign val="superscript"/>
        <sz val="14"/>
        <color rgb="FFFF0000"/>
        <rFont val="Arial"/>
        <family val="2"/>
      </rPr>
      <t>{18}</t>
    </r>
    <r>
      <rPr>
        <sz val="14"/>
        <color rgb="FF000000"/>
        <rFont val="Arial"/>
        <family val="2"/>
      </rPr>
      <t> Tiadeniuarri rrauirrapomaniuarrine touini ineza icca bobode inarrora inarrora narraro. Arri oua Paoro naqui tiadeni qquide occaniniuarrine onarrora onarrora narraro. Naraha Deoza uauadide Tocorime-Taminerrine icca bobodecca uima tossamo tossamo nanerre narrarode.</t>
    </r>
  </si>
  <si>
    <r>
      <t xml:space="preserve"> </t>
    </r>
    <r>
      <rPr>
        <vertAlign val="superscript"/>
        <sz val="14"/>
        <color rgb="FFFF0000"/>
        <rFont val="Arial"/>
        <family val="2"/>
      </rPr>
      <t>{19}</t>
    </r>
    <r>
      <rPr>
        <sz val="14"/>
        <color rgb="FF000000"/>
        <rFont val="Arial"/>
        <family val="2"/>
      </rPr>
      <t> Tiadeni qquide bacco inezape etizeniuarrine touini imadirraro. Tiadenina icca uatizehe. Niza Zeso Cristo ccanipomaza ticcadeni uimarrine poua tezerre etizenitoui.</t>
    </r>
  </si>
  <si>
    <r>
      <t xml:space="preserve"> </t>
    </r>
    <r>
      <rPr>
        <vertAlign val="superscript"/>
        <sz val="14"/>
        <color rgb="FFFF0000"/>
        <rFont val="Arial"/>
        <family val="2"/>
      </rPr>
      <t>{20}</t>
    </r>
    <r>
      <rPr>
        <sz val="14"/>
        <color rgb="FF000000"/>
        <rFont val="Arial"/>
        <family val="2"/>
      </rPr>
      <t> Ticcadeni uima ecomerezape: —Poccadeni uima bica tani −ihinanarraro. Parrissa tirrinedenina ehetize narraro.</t>
    </r>
  </si>
  <si>
    <t>1 TESSALONICENSES 3</t>
  </si>
  <si>
    <t>1 Tessalonicenses 3</t>
  </si>
  <si>
    <r>
      <t xml:space="preserve"> </t>
    </r>
    <r>
      <rPr>
        <vertAlign val="superscript"/>
        <sz val="14"/>
        <color rgb="FFFF0000"/>
        <rFont val="Arial"/>
        <family val="2"/>
      </rPr>
      <t>{1}</t>
    </r>
    <r>
      <rPr>
        <sz val="14"/>
        <color rgb="FF000000"/>
        <rFont val="Arial"/>
        <family val="2"/>
      </rPr>
      <t>-</t>
    </r>
    <r>
      <rPr>
        <vertAlign val="superscript"/>
        <sz val="14"/>
        <color rgb="FFFF0000"/>
        <rFont val="Arial"/>
        <family val="2"/>
      </rPr>
      <t>{2}</t>
    </r>
    <r>
      <rPr>
        <sz val="14"/>
        <color rgb="FF000000"/>
        <rFont val="Arial"/>
        <family val="2"/>
      </rPr>
      <t> Oza panani Atenauarri imadizape: —Nerrecoma quenaui? Qqui inabaqquipoma-ccaraho −ihinanarraro. Narraro iaza tocasserani naza ticcadeni uima nauatoto inaniuarrine: —Rrari, Timotira zosse inanina, iape Atenaza imadiccana −inarrarode.</t>
    </r>
  </si>
  <si>
    <t xml:space="preserve"> our brother and God's servant in the Good News of Christ, to establish you, and to comfort you concerning your faith;</t>
  </si>
  <si>
    <t xml:space="preserve"> Ele tem trabalhado conosco no serviço de Deus, anunciando o evangelho de Cristo. Nós o enviamos para animar e ajudar vocês na fé,</t>
  </si>
  <si>
    <t xml:space="preserve"> Arra Timotipa Deocca zozosserra narrari. Iazama Zeso Cristo tauimari icassiuaueraniuarrinecca mari mari nanariza naui. Narrarina naui tiadeniuarri zosse inanirrari, tibodideni acco tocanabaqquiza ticcadeni rrehenirri todacorani naniuarrine.</t>
  </si>
  <si>
    <r>
      <t xml:space="preserve"> </t>
    </r>
    <r>
      <rPr>
        <vertAlign val="superscript"/>
        <sz val="14"/>
        <color rgb="FFFF0000"/>
        <rFont val="Arial"/>
        <family val="2"/>
      </rPr>
      <t>{3}</t>
    </r>
    <r>
      <rPr>
        <sz val="14"/>
        <color rgb="FF000000"/>
        <rFont val="Arial"/>
        <family val="2"/>
      </rPr>
      <t> Timoti nama nazapa uima tiadeniza ssonarizape tirraparimana-rreranitoui. Tiadenipe nauatoqquiri tiquenani. Zeso Cristocca tiquerrenezape ocasserani temananitoui.</t>
    </r>
  </si>
  <si>
    <r>
      <t xml:space="preserve"> </t>
    </r>
    <r>
      <rPr>
        <vertAlign val="superscript"/>
        <sz val="14"/>
        <color rgb="FFFF0000"/>
        <rFont val="Arial"/>
        <family val="2"/>
      </rPr>
      <t>{4}</t>
    </r>
    <r>
      <rPr>
        <sz val="14"/>
        <color rgb="FF000000"/>
        <rFont val="Arial"/>
        <family val="2"/>
      </rPr>
      <t> Nazama narraro uimape tiadeniza imadiza uati inapode: —Zeso Cristoza tiquerrenarrarorrinepe tiadeniza uima ocassera tanicca ssonarinitoui −inade. Rridapanape narraro uima tiadeniza parrissa torrani nauatoqquiri tiquenarraroparri.</t>
    </r>
  </si>
  <si>
    <r>
      <t xml:space="preserve"> </t>
    </r>
    <r>
      <rPr>
        <vertAlign val="superscript"/>
        <sz val="14"/>
        <color rgb="FFFF0000"/>
        <rFont val="Arial"/>
        <family val="2"/>
      </rPr>
      <t>{5}</t>
    </r>
    <r>
      <rPr>
        <sz val="14"/>
        <color rgb="FF000000"/>
        <rFont val="Arial"/>
        <family val="2"/>
      </rPr>
      <t> Nema nezape ticcadeni uima nauato onaccaraho onezape tiadeniuarri Timoti zosse onanirrariparra. Zeso Cristoza ticcadeni rrehenirri dacoraqui? ohonanarraro.</t>
    </r>
  </si>
  <si>
    <t xml:space="preserve"> for fear that by any means the tempter had tempted you, and our labor would have been in vain.</t>
  </si>
  <si>
    <t xml:space="preserve"> É que eu tinha medo de que o Diabo os tivesse tentado de tal modo, que todo o nosso trabalho tivesse ficado inútil.</t>
  </si>
  <si>
    <t xml:space="preserve"> Arra Deoza uauadide Tocorime-Taminepa tiadeni toneuedima-baqquiuiuarrine damera taui. Naraha obodi: Tocorime-Taminecca maizeheza toquerrenaco? oneza ocappinarraro. Nema tiquenezape arri tiadeni mari icanabaqquirraro ponima torrapazerre, onarraro.</t>
  </si>
  <si>
    <r>
      <t xml:space="preserve"> </t>
    </r>
    <r>
      <rPr>
        <vertAlign val="superscript"/>
        <sz val="14"/>
        <color rgb="FFFF0000"/>
        <rFont val="Arial"/>
        <family val="2"/>
      </rPr>
      <t>{6}</t>
    </r>
    <r>
      <rPr>
        <sz val="14"/>
        <color rgb="FF000000"/>
        <rFont val="Arial"/>
        <family val="2"/>
      </rPr>
      <t> Naraha Timoti timadimanani Tesaronicauarri toccaniza arrauarri ccanizapa ticcadeni uima bicani uati nanirrari.</t>
    </r>
  </si>
  <si>
    <t xml:space="preserve"> and that you have good memories of us always, longing to see us, even as we also long to see you.</t>
  </si>
  <si>
    <t xml:space="preserve"> Ele nos contou que vocês sempre lembram de nós com carinho e que têm tanta vontade de nos ver como nós temos de ver vocês.</t>
  </si>
  <si>
    <t xml:space="preserve"> Arri Zeso Cristoza ticcadeni rrehenirri dacoranicca uima, arri tetideni cauanerara cananicca uima, arri ticcadeni uatizehema iaza tetideni rrimemana nerrerarrarocca uima naqui uati nanirrari. Ia qquide naqui touini tiquenani, pina ia tiadeni qqui inabaqquiniuarrine touini inarrarossa tiquenarraro naqui iaza uati nanirraride.</t>
  </si>
  <si>
    <r>
      <t xml:space="preserve"> </t>
    </r>
    <r>
      <rPr>
        <vertAlign val="superscript"/>
        <sz val="14"/>
        <color rgb="FFFF0000"/>
        <rFont val="Arial"/>
        <family val="2"/>
      </rPr>
      <t>{7}</t>
    </r>
    <r>
      <rPr>
        <sz val="14"/>
        <color rgb="FF000000"/>
        <rFont val="Arial"/>
        <family val="2"/>
      </rPr>
      <t> Imecotedeni, iape uima narro taniccaza imadi, ocassera taniccaza imadi naraha arri Zeso Cristoza rrehe tiquenanissa zanaporrarocca uima iaza bacco nanizape ibodi tobicarizarraro.</t>
    </r>
  </si>
  <si>
    <r>
      <t xml:space="preserve"> </t>
    </r>
    <r>
      <rPr>
        <vertAlign val="superscript"/>
        <sz val="14"/>
        <color rgb="FFFF0000"/>
        <rFont val="Arial"/>
        <family val="2"/>
      </rPr>
      <t>{8}</t>
    </r>
    <r>
      <rPr>
        <sz val="14"/>
        <color rgb="FF000000"/>
        <rFont val="Arial"/>
        <family val="2"/>
      </rPr>
      <t> Zeso Cristoza ticcadeni rrehenirri todacorani zanapozape ia naqui denima etizeza imadirraro.</t>
    </r>
  </si>
  <si>
    <r>
      <t xml:space="preserve"> </t>
    </r>
    <r>
      <rPr>
        <vertAlign val="superscript"/>
        <sz val="14"/>
        <color rgb="FFFF0000"/>
        <rFont val="Arial"/>
        <family val="2"/>
      </rPr>
      <t>{9}</t>
    </r>
    <r>
      <rPr>
        <sz val="14"/>
        <color rgb="FF000000"/>
        <rFont val="Arial"/>
        <family val="2"/>
      </rPr>
      <t> Nazama Deo Pouarrine ticcadeni uima bicani torrazape uatizehe imeni icarrini. Pouaza etizeza: —Rrehe, bica tani −ineraha nerrecorraro touatti denima bica tanicca Pouaza uati inaniuarrine parrireni? Onihi nouerani.</t>
    </r>
  </si>
  <si>
    <r>
      <t xml:space="preserve"> </t>
    </r>
    <r>
      <rPr>
        <vertAlign val="superscript"/>
        <sz val="14"/>
        <color rgb="FFFF0000"/>
        <rFont val="Arial"/>
        <family val="2"/>
      </rPr>
      <t>{10}</t>
    </r>
    <r>
      <rPr>
        <sz val="14"/>
        <color rgb="FF000000"/>
        <rFont val="Arial"/>
        <family val="2"/>
      </rPr>
      <t> Tiadeni qqui inabaqquipomaniuarrine neza Deoza uati uati ihinanezape zome, ssiuarra uati uati inarraro: —Abi Deo ettiza rrehe taqui? Pouadeni qquide touini inani. Zeso Cristocca marinarra denima tocauatterauiuarrine maride rrauirranipomana −ihinanarraro.</t>
    </r>
  </si>
  <si>
    <r>
      <t xml:space="preserve"> </t>
    </r>
    <r>
      <rPr>
        <vertAlign val="superscript"/>
        <sz val="14"/>
        <color rgb="FFFF0000"/>
        <rFont val="Arial"/>
        <family val="2"/>
      </rPr>
      <t>{11}</t>
    </r>
    <r>
      <rPr>
        <sz val="14"/>
        <color rgb="FF000000"/>
        <rFont val="Arial"/>
        <family val="2"/>
      </rPr>
      <t> Tiadeni qquide rrauirranipomaniuarrinepe icca Abi Deo, ia Zozossede Zeso Cristo tezerre ia acco tocanabaqqui-manauiuarrine nacassassa inarraro.</t>
    </r>
  </si>
  <si>
    <r>
      <t xml:space="preserve"> </t>
    </r>
    <r>
      <rPr>
        <vertAlign val="superscript"/>
        <sz val="14"/>
        <color rgb="FFFF0000"/>
        <rFont val="Arial"/>
        <family val="2"/>
      </rPr>
      <t>{12}</t>
    </r>
    <r>
      <rPr>
        <sz val="14"/>
        <color rgb="FF000000"/>
        <rFont val="Arial"/>
        <family val="2"/>
      </rPr>
      <t> Ia Zozossede Deo tibodideniza touati uanehe denima inanazanaponiuarrine, inarraro. Pouarrinena denima tetideni cauanerara cananiuarrine, inarraro. Madirra ouahadeniza naqui tetideni uanaqquiri naniuarrine, pina arri ia tiadeniza eti uana tarrarossa tiquenaniuarrine nacassassa inarraro.</t>
    </r>
  </si>
  <si>
    <r>
      <t xml:space="preserve"> </t>
    </r>
    <r>
      <rPr>
        <vertAlign val="superscript"/>
        <sz val="14"/>
        <color rgb="FFFF0000"/>
        <rFont val="Arial"/>
        <family val="2"/>
      </rPr>
      <t>{13}</t>
    </r>
    <r>
      <rPr>
        <sz val="14"/>
        <color rgb="FF000000"/>
        <rFont val="Arial"/>
        <family val="2"/>
      </rPr>
      <t> Ia Zozossede Deorrine tibodideni todacorani naniuarrine, inarraro. Nezape niza ia Zozossede Zeso Cristo pouaza toquerrenarraridenima ccanipomazapa icca Abi Deo baccouarri idomo ueza arri tibodideni uissoqquiri naza uimasiri rrirehe timadimana-rronarrarope auato taniuarrine, inarraro.</t>
    </r>
  </si>
  <si>
    <t>1 TESSALONICENSES 4</t>
  </si>
  <si>
    <t>1 Tessalonicenses 4</t>
  </si>
  <si>
    <r>
      <t xml:space="preserve"> </t>
    </r>
    <r>
      <rPr>
        <vertAlign val="superscript"/>
        <sz val="14"/>
        <color rgb="FFFF0000"/>
        <rFont val="Arial"/>
        <family val="2"/>
      </rPr>
      <t>{1}</t>
    </r>
    <r>
      <rPr>
        <sz val="14"/>
        <color rgb="FF000000"/>
        <rFont val="Arial"/>
        <family val="2"/>
      </rPr>
      <t> Imecotedeni, rridapape ia Zozossede Zeso onima tiadeniza uati inanissa taniuarrine. Tiadeni mari icanabaqquiporrarossa tinanemanani Deo qqui tazapa tiadeniza uatizeuitoui, ihinanade. Rridapana nema tinanemanezape nema tinanemana-zanaporri, inarraro.</t>
    </r>
  </si>
  <si>
    <r>
      <t xml:space="preserve"> </t>
    </r>
    <r>
      <rPr>
        <vertAlign val="superscript"/>
        <sz val="14"/>
        <color rgb="FFFF0000"/>
        <rFont val="Arial"/>
        <family val="2"/>
      </rPr>
      <t>{2}</t>
    </r>
    <r>
      <rPr>
        <sz val="14"/>
        <color rgb="FF000000"/>
        <rFont val="Arial"/>
        <family val="2"/>
      </rPr>
      <t> Tiadeni mari icanabaqquirrarorrine icca marinarra nauatoqquiri tiquenani. Iape Zeso Cristo ia tocazossebaqquiza tiadeni mari icanabaqquirrarode.</t>
    </r>
  </si>
  <si>
    <r>
      <t xml:space="preserve"> </t>
    </r>
    <r>
      <rPr>
        <vertAlign val="superscript"/>
        <sz val="14"/>
        <color rgb="FFFF0000"/>
        <rFont val="Arial"/>
        <family val="2"/>
      </rPr>
      <t>{3}</t>
    </r>
    <r>
      <rPr>
        <sz val="14"/>
        <color rgb="FF000000"/>
        <rFont val="Arial"/>
        <family val="2"/>
      </rPr>
      <t> Deo Poua nacassa tauiccape arrima narrarona parri: Tibodideni ssiuarra, uisso teza uimasiri rrirehe timadimananiuarrine. Nema tinanemananiuarrinepe uananehecca tinanemana terrerarri.</t>
    </r>
  </si>
  <si>
    <r>
      <t xml:space="preserve"> </t>
    </r>
    <r>
      <rPr>
        <vertAlign val="superscript"/>
        <sz val="14"/>
        <color rgb="FFFF0000"/>
        <rFont val="Arial"/>
        <family val="2"/>
      </rPr>
      <t>{4}</t>
    </r>
    <r>
      <rPr>
        <sz val="14"/>
        <color rgb="FF000000"/>
        <rFont val="Arial"/>
        <family val="2"/>
      </rPr>
      <t> Deopa arra maqquiderre amonerre carrirraripa pocca amonerrera inarrari-zanaponiuarrine nacassa tarrari. Nani ticcadeni amonerreza tetideni uanaqquiri neza ticcadeni amonerre tecauemananissa taniuarrine.</t>
    </r>
  </si>
  <si>
    <r>
      <t xml:space="preserve"> </t>
    </r>
    <r>
      <rPr>
        <vertAlign val="superscript"/>
        <sz val="14"/>
        <color rgb="FFFF0000"/>
        <rFont val="Arial"/>
        <family val="2"/>
      </rPr>
      <t>{5}</t>
    </r>
    <r>
      <rPr>
        <sz val="14"/>
        <color rgb="FF000000"/>
        <rFont val="Arial"/>
        <family val="2"/>
      </rPr>
      <t> Nema tiquenezape pina arra Deoza ssamoqquiri narraridenissa tiquenerreraniuarrine. Pouadenipa Deoza ssamoqquiri naza pouama touini quenaza uananeheza carri carri cacana narrari.</t>
    </r>
  </si>
  <si>
    <r>
      <t xml:space="preserve"> </t>
    </r>
    <r>
      <rPr>
        <vertAlign val="superscript"/>
        <sz val="14"/>
        <color rgb="FFFF0000"/>
        <rFont val="Arial"/>
        <family val="2"/>
      </rPr>
      <t>{6}</t>
    </r>
    <r>
      <rPr>
        <sz val="14"/>
        <color rgb="FF000000"/>
        <rFont val="Arial"/>
        <family val="2"/>
      </rPr>
      <t> Timecote Zeso Cristoza rrehe narraricca amonerre, amonerre onihi naqui tirremana terrerarri. Timecotecca amonerre tirrezape pina timecoteza nanarrizo tarrarossa narraro. Neza tiadeniza uati inapode: —Parri, nema narraro uimape oppina tani −ihinanapode. Nema narraro uima tinanemanezape manaco Deo tiadeni tonarrizo-baqquiuitoui.</t>
    </r>
  </si>
  <si>
    <r>
      <t xml:space="preserve"> </t>
    </r>
    <r>
      <rPr>
        <vertAlign val="superscript"/>
        <sz val="14"/>
        <color rgb="FFFF0000"/>
        <rFont val="Arial"/>
        <family val="2"/>
      </rPr>
      <t>{7}</t>
    </r>
    <r>
      <rPr>
        <sz val="14"/>
        <color rgb="FF000000"/>
        <rFont val="Arial"/>
        <family val="2"/>
      </rPr>
      <t> Deopa uimasiri inananiuarrine itoui uaua narraraui. Uimasiri inana-rreraniuarrinena itoui uaua narrari. Deopa ibodi uisso, ssiuarra taniuarrinena itoui uaua nanarra narrari.</t>
    </r>
  </si>
  <si>
    <r>
      <t xml:space="preserve"> </t>
    </r>
    <r>
      <rPr>
        <vertAlign val="superscript"/>
        <sz val="14"/>
        <color rgb="FFFF0000"/>
        <rFont val="Arial"/>
        <family val="2"/>
      </rPr>
      <t>{8}</t>
    </r>
    <r>
      <rPr>
        <sz val="14"/>
        <color rgb="FF000000"/>
        <rFont val="Arial"/>
        <family val="2"/>
      </rPr>
      <t> Arrirraro marinarra madirra ettarromanezape madirra atti ettarromane-rraraui. Deo Attina ettarromanarraro. Pina Deo Poua Corime iaza da inarrari uauattarro inanemanarrarissa narraro.</t>
    </r>
  </si>
  <si>
    <r>
      <t xml:space="preserve"> </t>
    </r>
    <r>
      <rPr>
        <vertAlign val="superscript"/>
        <sz val="14"/>
        <color rgb="FFFF0000"/>
        <rFont val="Arial"/>
        <family val="2"/>
      </rPr>
      <t>{9}</t>
    </r>
    <r>
      <rPr>
        <sz val="14"/>
        <color rgb="FF000000"/>
        <rFont val="Arial"/>
        <family val="2"/>
      </rPr>
      <t> Nazama timecote Zeso Cristoza rrehe quenarrarideni tezerre tetideni cauanerara cananicca uimape nauatoqquiri tiquenani, Deo Pouana tiadeni mari tocanabaqquipoza. Nema nezape narraro uima tiadeniza dozo onerrerani.</t>
    </r>
  </si>
  <si>
    <r>
      <t xml:space="preserve"> </t>
    </r>
    <r>
      <rPr>
        <vertAlign val="superscript"/>
        <sz val="14"/>
        <color rgb="FFFF0000"/>
        <rFont val="Arial"/>
        <family val="2"/>
      </rPr>
      <t>{10}</t>
    </r>
    <r>
      <rPr>
        <sz val="14"/>
        <color rgb="FF000000"/>
        <rFont val="Arial"/>
        <family val="2"/>
      </rPr>
      <t> Narraroa arri zama arobeni Masedoniauarricca timecotedeni bazimaza tetideni uanaqquiri narraroparri. Naraha iape tiadeniza uati inarraro: Ticcadeni touati uanehe denima tinanemanarri, inarraro.</t>
    </r>
  </si>
  <si>
    <r>
      <t xml:space="preserve"> </t>
    </r>
    <r>
      <rPr>
        <vertAlign val="superscript"/>
        <sz val="14"/>
        <color rgb="FFFF0000"/>
        <rFont val="Arial"/>
        <family val="2"/>
      </rPr>
      <t>{11}</t>
    </r>
    <r>
      <rPr>
        <sz val="14"/>
        <color rgb="FF000000"/>
        <rFont val="Arial"/>
        <family val="2"/>
      </rPr>
      <t> Mouaraza timadimananissa taniuarrine tibodideni uatonissa tarri, inarraro. Pina ticcadeni uimazara tibodideni uatomanarri. Madirra ouahacca uimaza ticarrimemana terrerarri, inarraro. Mouaraza tizepedeni irririzemananissa tarri, inarraro.</t>
    </r>
  </si>
  <si>
    <r>
      <t xml:space="preserve"> </t>
    </r>
    <r>
      <rPr>
        <vertAlign val="superscript"/>
        <sz val="14"/>
        <color rgb="FFFF0000"/>
        <rFont val="Arial"/>
        <family val="2"/>
      </rPr>
      <t>{12}</t>
    </r>
    <r>
      <rPr>
        <sz val="14"/>
        <color rgb="FF000000"/>
        <rFont val="Arial"/>
        <family val="2"/>
      </rPr>
      <t> Nema tiquenezape madirra ouahadeni ticcadeni uima bicani qqui toquenazapa: —Pouadeni cacauade nauatoqquiri naui −quequenanauiuarrine. Tizepedeni irrimananissa teza naqui ticappiremana-rreraniuarrine, inarraro.</t>
    </r>
  </si>
  <si>
    <r>
      <t xml:space="preserve"> </t>
    </r>
    <r>
      <rPr>
        <vertAlign val="superscript"/>
        <sz val="14"/>
        <color rgb="FFFF0000"/>
        <rFont val="Arial"/>
        <family val="2"/>
      </rPr>
      <t>{13}</t>
    </r>
    <r>
      <rPr>
        <sz val="14"/>
        <color rgb="FF000000"/>
        <rFont val="Arial"/>
        <family val="2"/>
      </rPr>
      <t> Imecotedeni, ssamoqquiri tiquenerreraniuarrine ticcadeni madirra zozoqquemana narraricca uima tiadeniza dozo inarraro.</t>
    </r>
  </si>
  <si>
    <t xml:space="preserve"> so that you don't grieve like the rest, who have no hope.</t>
  </si>
  <si>
    <t xml:space="preserve"> para que não fiquem tristes como ficam aqueles que não têm esperança.</t>
  </si>
  <si>
    <r>
      <t xml:space="preserve"> </t>
    </r>
    <r>
      <rPr>
        <vertAlign val="superscript"/>
        <sz val="14"/>
        <color rgb="FFFF0000"/>
        <rFont val="Arial"/>
        <family val="2"/>
      </rPr>
      <t>{14}</t>
    </r>
    <r>
      <rPr>
        <sz val="14"/>
        <color rgb="FF000000"/>
        <rFont val="Arial"/>
        <family val="2"/>
      </rPr>
      <t> Arra Zeso zoqqueraha nauatonirrariza parrissa inezape nauatoto inarraro. Narraria arra Zesoza parrissa quenarrari zoqquemanarrarideni naco pina Zeso Deo inauatonirrarissa quenauitoui.</t>
    </r>
  </si>
  <si>
    <r>
      <t xml:space="preserve"> </t>
    </r>
    <r>
      <rPr>
        <vertAlign val="superscript"/>
        <sz val="14"/>
        <color rgb="FFFF0000"/>
        <rFont val="Arial"/>
        <family val="2"/>
      </rPr>
      <t>{15}</t>
    </r>
    <r>
      <rPr>
        <sz val="14"/>
        <color rgb="FF000000"/>
        <rFont val="Arial"/>
        <family val="2"/>
      </rPr>
      <t> Arrirrarope ia Zozossede Zeso Cristocca marinarra tiadeniza uati inarraro. Ia Zozossede Zeso Cristopa ccanipomaza imadiniparri nezape iaha taide ia Zozossedeza bacco inapo-rreranitoui. Arra imecote rricaporraridenina pouaza bacco bacco toquenapouitoui.</t>
    </r>
  </si>
  <si>
    <r>
      <t xml:space="preserve"> </t>
    </r>
    <r>
      <rPr>
        <vertAlign val="superscript"/>
        <sz val="14"/>
        <color rgb="FFFF0000"/>
        <rFont val="Arial"/>
        <family val="2"/>
      </rPr>
      <t>{16}</t>
    </r>
    <r>
      <rPr>
        <sz val="14"/>
        <color rgb="FF000000"/>
        <rFont val="Arial"/>
        <family val="2"/>
      </rPr>
      <t> Rrehe, ia Zozossede Zeso Cristopa ccaronauiuarrinepa taide memeuarri atti moui taha uaua naui imittanitoui. Deocca zozosse tabaqquidenicca tamine naco uaua naui atti imittanitoui. Deocca rrorroza rrori rrori naui naco imittanitoui. Nazana Zeso Cristo memeuarri ccaronazapa pouaza parrissa quenaporrari rricaporrarideni taide nauatonimanauitoui.</t>
    </r>
  </si>
  <si>
    <r>
      <t xml:space="preserve"> </t>
    </r>
    <r>
      <rPr>
        <vertAlign val="superscript"/>
        <sz val="14"/>
        <color rgb="FFFF0000"/>
        <rFont val="Arial"/>
        <family val="2"/>
      </rPr>
      <t>{17}</t>
    </r>
    <r>
      <rPr>
        <sz val="14"/>
        <color rgb="FF000000"/>
        <rFont val="Arial"/>
        <family val="2"/>
      </rPr>
      <t> Zotodena arri ia camittaqquiri inarraro rricaporrarideni tezerre bazima ia touaccamacossani-baqquiuitoui. Meme essenima rrauirramacossanitoui. Meme nocconiza ia Zozossede Zeso Cristopa tezerre bacco bacco icananitoui. Nezape ia Zozossede Zeso Cristoza imadi-zanaponitoui.</t>
    </r>
  </si>
  <si>
    <r>
      <t xml:space="preserve"> </t>
    </r>
    <r>
      <rPr>
        <vertAlign val="superscript"/>
        <sz val="14"/>
        <color rgb="FFFF0000"/>
        <rFont val="Arial"/>
        <family val="2"/>
      </rPr>
      <t>{18}</t>
    </r>
    <r>
      <rPr>
        <sz val="14"/>
        <color rgb="FF000000"/>
        <rFont val="Arial"/>
        <family val="2"/>
      </rPr>
      <t> Nazama narraro uimaza timecotedeni tezerre ticatizerara canana, onarraro.</t>
    </r>
  </si>
  <si>
    <t>1 TESSALONICENSES 5</t>
  </si>
  <si>
    <t>1 Tessalonicenses 5</t>
  </si>
  <si>
    <r>
      <t xml:space="preserve"> </t>
    </r>
    <r>
      <rPr>
        <vertAlign val="superscript"/>
        <sz val="14"/>
        <color rgb="FFFF0000"/>
        <rFont val="Arial"/>
        <family val="2"/>
      </rPr>
      <t>{1}</t>
    </r>
    <r>
      <rPr>
        <sz val="14"/>
        <color rgb="FF000000"/>
        <rFont val="Arial"/>
        <family val="2"/>
      </rPr>
      <t> Naraha imecotedeni, arra Zeso ccaniuicca uada tauimarini tiadeniza uati onapode. Nezape dozo onerrerani.</t>
    </r>
  </si>
  <si>
    <r>
      <t xml:space="preserve"> </t>
    </r>
    <r>
      <rPr>
        <vertAlign val="superscript"/>
        <sz val="14"/>
        <color rgb="FFFF0000"/>
        <rFont val="Arial"/>
        <family val="2"/>
      </rPr>
      <t>{2}</t>
    </r>
    <r>
      <rPr>
        <sz val="14"/>
        <color rgb="FF000000"/>
        <rFont val="Arial"/>
        <family val="2"/>
      </rPr>
      <t> Arra ia Zozossede Zeso ccaniuicca uada bacco tanicca uimape nauatoqquiri tiquenani. Narrarope arrima napode: Eti rrimama caneraha ccaniuitoui. Pina zome bobotide icca ozaza botide qquezimauicca uima ssamo inarrarossa nauitoui.</t>
    </r>
  </si>
  <si>
    <r>
      <t xml:space="preserve"> </t>
    </r>
    <r>
      <rPr>
        <vertAlign val="superscript"/>
        <sz val="14"/>
        <color rgb="FFFF0000"/>
        <rFont val="Arial"/>
        <family val="2"/>
      </rPr>
      <t>{3}</t>
    </r>
    <r>
      <rPr>
        <sz val="14"/>
        <color rgb="FF000000"/>
        <rFont val="Arial"/>
        <family val="2"/>
      </rPr>
      <t> Zeso ccaniuicca uada bacco tabote nezape madirra attidenipa: —Rridapanape rrazire tomossi, oppinehe tomossi narraro −quequenanaraha amazati pouadeniza oppina tehe ssonarizape zori tarra canima-rrarauitoui.</t>
    </r>
  </si>
  <si>
    <t xml:space="preserve"> like birth pains on a pregnant woman; and they will in no way escape.</t>
  </si>
  <si>
    <t xml:space="preserve"> As pessoas não poderão escapar, pois será como uma mulher que está sentindo as dores de parto.</t>
  </si>
  <si>
    <t xml:space="preserve"> Pina erredeni comauicca uada amonerredeni ssamoqquiri narrarossa narraro. Amazati tossonauiuarrinecca uada bacco taza amonerrepe erredeni comene zori terre canima-rrerani.</t>
  </si>
  <si>
    <r>
      <t xml:space="preserve"> </t>
    </r>
    <r>
      <rPr>
        <vertAlign val="superscript"/>
        <sz val="14"/>
        <color rgb="FFFF0000"/>
        <rFont val="Arial"/>
        <family val="2"/>
      </rPr>
      <t>{4}</t>
    </r>
    <r>
      <rPr>
        <sz val="14"/>
        <color rgb="FF000000"/>
        <rFont val="Arial"/>
        <family val="2"/>
      </rPr>
      <t> Naraha imecotedeni, tiadenipe ssamoqquiri tiquenerrerani. Ziziniza timadimana-rrerani. Niza ia Zozossede Zeso Cristo ccaniuicca uada bacco tezape pina bobotiderrine oza rrinede uarro narrarissa tiquenerreranitoui.</t>
    </r>
  </si>
  <si>
    <r>
      <t xml:space="preserve"> </t>
    </r>
    <r>
      <rPr>
        <vertAlign val="superscript"/>
        <sz val="14"/>
        <color rgb="FFFF0000"/>
        <rFont val="Arial"/>
        <family val="2"/>
      </rPr>
      <t>{5}</t>
    </r>
    <r>
      <rPr>
        <sz val="14"/>
        <color rgb="FF000000"/>
        <rFont val="Arial"/>
        <family val="2"/>
      </rPr>
      <t> Deoza tiquerrenarrarope pina ssiuarraniza timadimanarrarossa tiquenani. Deo ssiuerrene tiadeniza auato tarraro. Iape ziziniza madimanarraridenissa inerrerani.</t>
    </r>
  </si>
  <si>
    <r>
      <t xml:space="preserve"> </t>
    </r>
    <r>
      <rPr>
        <vertAlign val="superscript"/>
        <sz val="14"/>
        <color rgb="FFFF0000"/>
        <rFont val="Arial"/>
        <family val="2"/>
      </rPr>
      <t>{6}</t>
    </r>
    <r>
      <rPr>
        <sz val="14"/>
        <color rgb="FF000000"/>
        <rFont val="Arial"/>
        <family val="2"/>
      </rPr>
      <t> Pina narrarideni pouama cauadirrarrarissa inerrerana. Icca madie ecauanissa zanapona. Zeso Cristo touira ibodi uatoue imadina.</t>
    </r>
  </si>
  <si>
    <r>
      <t xml:space="preserve"> </t>
    </r>
    <r>
      <rPr>
        <vertAlign val="superscript"/>
        <sz val="14"/>
        <color rgb="FFFF0000"/>
        <rFont val="Arial"/>
        <family val="2"/>
      </rPr>
      <t>{7}</t>
    </r>
    <r>
      <rPr>
        <sz val="14"/>
        <color rgb="FF000000"/>
        <rFont val="Arial"/>
        <family val="2"/>
      </rPr>
      <t> Arra Zeso Cristo ccaniuitoui bodideni uato-rrararraridenipa ziziniza madimanarrari. Zomepa cacauadirra narrari. Noccodeni rranoqquiri nauiuarrine toui quenaza naco zomeza coma tanicca ze ze quenarrari.</t>
    </r>
  </si>
  <si>
    <r>
      <t xml:space="preserve"> </t>
    </r>
    <r>
      <rPr>
        <vertAlign val="superscript"/>
        <sz val="14"/>
        <color rgb="FFFF0000"/>
        <rFont val="Arial"/>
        <family val="2"/>
      </rPr>
      <t>{8}</t>
    </r>
    <r>
      <rPr>
        <sz val="14"/>
        <color rgb="FF000000"/>
        <rFont val="Arial"/>
        <family val="2"/>
      </rPr>
      <t> Naraha iape ssiuarranicca madirra iquerrenarrarope inocco rranoraqquiri nehe imadirraro. Ibodi uatoue imadirraro bica tani.</t>
    </r>
  </si>
  <si>
    <t xml:space="preserve"> putting on the breastplate of faith and love, and, for a helmet, the hope of salvation.</t>
  </si>
  <si>
    <t xml:space="preserve"> Nós devemos usar a fé e o amor como * couraça e a nossa esperança de salvação como capacete.</t>
  </si>
  <si>
    <t xml:space="preserve"> Iape pina isso teppeppe rrazireza biquera-rrarauiuarrine poua bacco cacauauiuarrine ccara tanicca carri, poua tati cacauauiuarrine ccara tanicca carri narrarissa inana. Uimasiri inana-rreraniuarrine ia ecauaniuarrinepe Deoza icca rrehenirri icarri, Deocca touati uanehe icarri narraro. Icassiuaueraniuarrine touini inarrorehe imadirraroparri.</t>
  </si>
  <si>
    <r>
      <t xml:space="preserve"> </t>
    </r>
    <r>
      <rPr>
        <vertAlign val="superscript"/>
        <sz val="14"/>
        <color rgb="FFFF0000"/>
        <rFont val="Arial"/>
        <family val="2"/>
      </rPr>
      <t>{9}</t>
    </r>
    <r>
      <rPr>
        <sz val="14"/>
        <color rgb="FF000000"/>
        <rFont val="Arial"/>
        <family val="2"/>
      </rPr>
      <t> Deo ia tocatterrizabaqquirraripa ia tonarrizo-baqquiuiuarrine rraraui. Deo ia tocatterrizabaqquirraripa ia Zozossede Zeso Cristo ia tonassiuauabaqquiuiuarrinena parra.</t>
    </r>
  </si>
  <si>
    <r>
      <t xml:space="preserve"> </t>
    </r>
    <r>
      <rPr>
        <vertAlign val="superscript"/>
        <sz val="14"/>
        <color rgb="FFFF0000"/>
        <rFont val="Arial"/>
        <family val="2"/>
      </rPr>
      <t>{10}</t>
    </r>
    <r>
      <rPr>
        <sz val="14"/>
        <color rgb="FF000000"/>
        <rFont val="Arial"/>
        <family val="2"/>
      </rPr>
      <t> Zeso Cristo itoui poua ccaccoraza zoqquerrari. Nama narraripa camitta inaccaza, izoqqueza naqui pouaza imadinitoui.</t>
    </r>
  </si>
  <si>
    <r>
      <t xml:space="preserve"> </t>
    </r>
    <r>
      <rPr>
        <vertAlign val="superscript"/>
        <sz val="14"/>
        <color rgb="FFFF0000"/>
        <rFont val="Arial"/>
        <family val="2"/>
      </rPr>
      <t>{11}</t>
    </r>
    <r>
      <rPr>
        <sz val="14"/>
        <color rgb="FF000000"/>
        <rFont val="Arial"/>
        <family val="2"/>
      </rPr>
      <t> Nazama tiadenipe timecotedeni tezerre ticatizerara canarri. Ticcadeni rrehenirri todacorani naniuarrine naqui acco acco titicana narri. Narrarossa tinanemanarrarope nema tizanapomanana, inarraro.</t>
    </r>
  </si>
  <si>
    <r>
      <t xml:space="preserve"> </t>
    </r>
    <r>
      <rPr>
        <vertAlign val="superscript"/>
        <sz val="14"/>
        <color rgb="FFFF0000"/>
        <rFont val="Arial"/>
        <family val="2"/>
      </rPr>
      <t>{12}</t>
    </r>
    <r>
      <rPr>
        <sz val="14"/>
        <color rgb="FF000000"/>
        <rFont val="Arial"/>
        <family val="2"/>
      </rPr>
      <t> Imecotedeni, tiadeniza uati inana. Tiadeni maridedeniza bicaqquiri tiquenarri. Attideniza naqui pina titauaribobo canarri. Tiadeni maridedenipa ia Zozossede Zeso Cristoza tiquerrenarraro cacauade toquerrenazapa zepedeni irrimanauissa tarrari. Timadimananissa taniuarrine tibodideni acco acco totocanabaqquimana narrari.</t>
    </r>
  </si>
  <si>
    <r>
      <t xml:space="preserve"> </t>
    </r>
    <r>
      <rPr>
        <vertAlign val="superscript"/>
        <sz val="14"/>
        <color rgb="FFFF0000"/>
        <rFont val="Arial"/>
        <family val="2"/>
      </rPr>
      <t>{13}</t>
    </r>
    <r>
      <rPr>
        <sz val="14"/>
        <color rgb="FF000000"/>
        <rFont val="Arial"/>
        <family val="2"/>
      </rPr>
      <t> Deo Atti tiadeni mari tocanabaqquiza naco: —Rrehe, pouadenipa iaza bicaqquiri naui −titiquenanarri. Pouadeniza tetideni uanaqquiri narri, inarraro. Bazimaza rroneqquiri tiquenehe timadimanarri, inarraro.</t>
    </r>
  </si>
  <si>
    <r>
      <t xml:space="preserve"> </t>
    </r>
    <r>
      <rPr>
        <vertAlign val="superscript"/>
        <sz val="14"/>
        <color rgb="FFFF0000"/>
        <rFont val="Arial"/>
        <family val="2"/>
      </rPr>
      <t>{14}</t>
    </r>
    <r>
      <rPr>
        <sz val="14"/>
        <color rgb="FF000000"/>
        <rFont val="Arial"/>
        <family val="2"/>
      </rPr>
      <t> Imecotedeni, tiadeniza denima uati inana. Madirra zepe irriuiuarrine ibo tazapa tettideni dacoraza uati ticanemanarro, zepe irride ibora tauiuarrine. Madirra bodi ocassera taza Zesoza: —Peperri onana −nabote nazapa poua tinauatizemanarro, Zesoza torraniuiuarrine.</t>
    </r>
  </si>
  <si>
    <t xml:space="preserve"> encourage the fainthearted, support the weak, be patient toward all.</t>
  </si>
  <si>
    <t xml:space="preserve"> dêem coragem aos tímidos, ajudem os fracos na fé e tenham paciência com todos.</t>
  </si>
  <si>
    <t xml:space="preserve"> Madirra pocca rrehenirri tomirriraza poua bodi acco ticanemanarro, pocca rrehenirri todacorani napomaniuarrine. Madirra bazimaza rroneqquiri tiquenarri. Pina madirra tiadeniza uima inassonarizape pouaza tedimane-rreraza mouaraza tinauanemanarri, inarraro.</t>
  </si>
  <si>
    <r>
      <t xml:space="preserve"> </t>
    </r>
    <r>
      <rPr>
        <vertAlign val="superscript"/>
        <sz val="14"/>
        <color rgb="FFFF0000"/>
        <rFont val="Arial"/>
        <family val="2"/>
      </rPr>
      <t>{15}</t>
    </r>
    <r>
      <rPr>
        <sz val="14"/>
        <color rgb="FF000000"/>
        <rFont val="Arial"/>
        <family val="2"/>
      </rPr>
      <t> Madirra tiadeniza uima inanezape: —Manaco pouaza uima onanana −tiquenerrerarri. Uaidirehe tinanemana terrerarri. Uima bicanira tinanemananiuarrine dameraqquiri tiquenarri. Timecotedeniza, madirra ouaha bazimaza naqui uima bicanira titinanarizemana nana, inarraro.</t>
    </r>
  </si>
  <si>
    <r>
      <t xml:space="preserve"> </t>
    </r>
    <r>
      <rPr>
        <vertAlign val="superscript"/>
        <sz val="14"/>
        <color rgb="FFFF0000"/>
        <rFont val="Arial"/>
        <family val="2"/>
      </rPr>
      <t>{16}</t>
    </r>
    <r>
      <rPr>
        <sz val="14"/>
        <color rgb="FF000000"/>
        <rFont val="Arial"/>
        <family val="2"/>
      </rPr>
      <t> Uarrirriraza tetetizemana narri.</t>
    </r>
  </si>
  <si>
    <r>
      <t xml:space="preserve"> </t>
    </r>
    <r>
      <rPr>
        <vertAlign val="superscript"/>
        <sz val="14"/>
        <color rgb="FFFF0000"/>
        <rFont val="Arial"/>
        <family val="2"/>
      </rPr>
      <t>{17}</t>
    </r>
    <r>
      <rPr>
        <sz val="14"/>
        <color rgb="FF000000"/>
        <rFont val="Arial"/>
        <family val="2"/>
      </rPr>
      <t> Deo Pouaza ssiuarra uati, zome uati titizanapomana narri.</t>
    </r>
  </si>
  <si>
    <r>
      <t xml:space="preserve"> </t>
    </r>
    <r>
      <rPr>
        <vertAlign val="superscript"/>
        <sz val="14"/>
        <color rgb="FFFF0000"/>
        <rFont val="Arial"/>
        <family val="2"/>
      </rPr>
      <t>{18}</t>
    </r>
    <r>
      <rPr>
        <sz val="14"/>
        <color rgb="FF000000"/>
        <rFont val="Arial"/>
        <family val="2"/>
      </rPr>
      <t> Arri ocasserani temaneza, uima bicani tiadeniza torreza naqui Deoza uati uati titiquena narri. Pouaza: —Rrehe, peperri. Tirrine bica tani −titiquena narri. Deopa arra Zeso Cristoza rrehe quenarrarideni attideni nama quequenanauiuarrine nacassa tarrari.</t>
    </r>
  </si>
  <si>
    <r>
      <t xml:space="preserve"> </t>
    </r>
    <r>
      <rPr>
        <vertAlign val="superscript"/>
        <sz val="14"/>
        <color rgb="FFFF0000"/>
        <rFont val="Arial"/>
        <family val="2"/>
      </rPr>
      <t>{19}</t>
    </r>
    <r>
      <rPr>
        <sz val="14"/>
        <color rgb="FF000000"/>
        <rFont val="Arial"/>
        <family val="2"/>
      </rPr>
      <t> Deo Corime tiadeniza madirraripa tettarro mana-rrarana.</t>
    </r>
  </si>
  <si>
    <r>
      <t xml:space="preserve"> </t>
    </r>
    <r>
      <rPr>
        <vertAlign val="superscript"/>
        <sz val="14"/>
        <color rgb="FFFF0000"/>
        <rFont val="Arial"/>
        <family val="2"/>
      </rPr>
      <t>{20}</t>
    </r>
    <r>
      <rPr>
        <sz val="14"/>
        <color rgb="FF000000"/>
        <rFont val="Arial"/>
        <family val="2"/>
      </rPr>
      <t> Madirra Deo Corimerrine Deo Atti ecomerezape tettideni: —Maiza maiza narrari −tiquenerrerana.</t>
    </r>
  </si>
  <si>
    <r>
      <t xml:space="preserve"> </t>
    </r>
    <r>
      <rPr>
        <vertAlign val="superscript"/>
        <sz val="14"/>
        <color rgb="FFFF0000"/>
        <rFont val="Arial"/>
        <family val="2"/>
      </rPr>
      <t>{21}</t>
    </r>
    <r>
      <rPr>
        <sz val="14"/>
        <color rgb="FF000000"/>
        <rFont val="Arial"/>
        <family val="2"/>
      </rPr>
      <t> Madirradenicca marinarra bazima titauaribobo caneza: —Pina Zeso Cristo tauimarissa naqui? −titiquena nana. Narrarossa nezape tibodideniza torraniuarrine bica tani.</t>
    </r>
  </si>
  <si>
    <r>
      <t xml:space="preserve"> </t>
    </r>
    <r>
      <rPr>
        <vertAlign val="superscript"/>
        <sz val="14"/>
        <color rgb="FFFF0000"/>
        <rFont val="Arial"/>
        <family val="2"/>
      </rPr>
      <t>{22}</t>
    </r>
    <r>
      <rPr>
        <sz val="14"/>
        <color rgb="FF000000"/>
        <rFont val="Arial"/>
        <family val="2"/>
      </rPr>
      <t> Naraha uima uaidira taniccape tibodideniza tinanemana terrerarri. Tiarrimanani nanina bica tarraro.</t>
    </r>
  </si>
  <si>
    <r>
      <t xml:space="preserve"> </t>
    </r>
    <r>
      <rPr>
        <vertAlign val="superscript"/>
        <sz val="14"/>
        <color rgb="FFFF0000"/>
        <rFont val="Arial"/>
        <family val="2"/>
      </rPr>
      <t>{23}</t>
    </r>
    <r>
      <rPr>
        <sz val="14"/>
        <color rgb="FF000000"/>
        <rFont val="Arial"/>
        <family val="2"/>
      </rPr>
      <t> Deo Pouana rronehe rrinede. Deo Pouana tibodideni tonauissobaqquiuissa tauiuarrine, inarraro. Deo Pouana ticorimedeni, tibodideni, tessiredeni nehe ecauanissa tarraro, uimasiri ticappiremanehe ia Zozossede Zeso Cristo poua ccanipomaui bacco tiquenaniuarrine, inarraro.</t>
    </r>
  </si>
  <si>
    <r>
      <t xml:space="preserve"> </t>
    </r>
    <r>
      <rPr>
        <vertAlign val="superscript"/>
        <sz val="14"/>
        <color rgb="FFFF0000"/>
        <rFont val="Arial"/>
        <family val="2"/>
      </rPr>
      <t>{24}</t>
    </r>
    <r>
      <rPr>
        <sz val="14"/>
        <color rgb="FF000000"/>
        <rFont val="Arial"/>
        <family val="2"/>
      </rPr>
      <t> Abi Deo titouideni uaua narraripa maizera taui. Tiadeniza Poua Attissa inananitoui. Arri uati onarrarope tiadeniza inananissa tanitoui.</t>
    </r>
  </si>
  <si>
    <r>
      <t xml:space="preserve"> </t>
    </r>
    <r>
      <rPr>
        <vertAlign val="superscript"/>
        <sz val="14"/>
        <color rgb="FFFF0000"/>
        <rFont val="Arial"/>
        <family val="2"/>
      </rPr>
      <t>{25}</t>
    </r>
    <r>
      <rPr>
        <sz val="14"/>
        <color rgb="FF000000"/>
        <rFont val="Arial"/>
        <family val="2"/>
      </rPr>
      <t> Imecotedeni, Deo ia acco tocanabaqquiuiuarrine itoui naqui Pouaza uati uati titiquena narri.</t>
    </r>
  </si>
  <si>
    <r>
      <t xml:space="preserve"> </t>
    </r>
    <r>
      <rPr>
        <vertAlign val="superscript"/>
        <sz val="14"/>
        <color rgb="FFFF0000"/>
        <rFont val="Arial"/>
        <family val="2"/>
      </rPr>
      <t>{26}</t>
    </r>
    <r>
      <rPr>
        <sz val="14"/>
        <color rgb="FF000000"/>
        <rFont val="Arial"/>
        <family val="2"/>
      </rPr>
      <t> Timecotedeni Zeso Cristoza rrehe quenarrarideni bazima bacco bacco ticanezape nirra tiqueneza dama, ticauarracossa titiquena narri, inarraro.</t>
    </r>
  </si>
  <si>
    <r>
      <t xml:space="preserve"> </t>
    </r>
    <r>
      <rPr>
        <vertAlign val="superscript"/>
        <sz val="14"/>
        <color rgb="FFFF0000"/>
        <rFont val="Arial"/>
        <family val="2"/>
      </rPr>
      <t>{27}</t>
    </r>
    <r>
      <rPr>
        <sz val="14"/>
        <color rgb="FF000000"/>
        <rFont val="Arial"/>
        <family val="2"/>
      </rPr>
      <t> Arra ia Zozossederrine ouatti ocarriza tiadeniza arrima onarraro: Timecotedeni bazimaza arrirraro uima teppe ua tarizemanarri, onarraro.</t>
    </r>
  </si>
  <si>
    <r>
      <t xml:space="preserve"> </t>
    </r>
    <r>
      <rPr>
        <vertAlign val="superscript"/>
        <sz val="14"/>
        <color rgb="FFFF0000"/>
        <rFont val="Arial"/>
        <family val="2"/>
      </rPr>
      <t>{28}</t>
    </r>
    <r>
      <rPr>
        <sz val="14"/>
        <color rgb="FF000000"/>
        <rFont val="Arial"/>
        <family val="2"/>
      </rPr>
      <t> Ia Zozossede Zeso Cristo tiadeniza biquehe inanana, inarraro. Peperri. Ia onipe Paoro, Silvano, Timoti inarraro.</t>
    </r>
  </si>
  <si>
    <t>2 THESSALONIANS_x000D_
2 THESSALONIANS CHP 1</t>
  </si>
  <si>
    <t>SEGUNDA CARTA DE PAULO AOS TESSALONICENSES_x000D_
2 TESSALONICENSES 1</t>
  </si>
  <si>
    <t>Paorodenipa Tesaronicadeniza uima teppe zotodecca zosse iquenarraro 2 Tessalonicenses_x000D_
2 Tessalonicenses 1</t>
  </si>
  <si>
    <r>
      <t xml:space="preserve"> </t>
    </r>
    <r>
      <rPr>
        <vertAlign val="superscript"/>
        <sz val="14"/>
        <color rgb="FFFF0000"/>
        <rFont val="Arial"/>
        <family val="2"/>
      </rPr>
      <t>{1}</t>
    </r>
    <r>
      <rPr>
        <sz val="14"/>
        <color rgb="FF000000"/>
        <rFont val="Arial"/>
        <family val="2"/>
      </rPr>
      <t> Nirra imecotedeni? Oua Paoro, Silvano, Timoti ineza tiadeniza dozo inarraro. Nani oza panani Tesaronicacca Zeso Cristoza titiqueriqqui narraro icca Abi Deo, ia Zozossede Zeso Cristo pouadeni pamahaza tirrariqquimanarraroza icca uima dozo inarraro.</t>
    </r>
  </si>
  <si>
    <r>
      <t xml:space="preserve"> </t>
    </r>
    <r>
      <rPr>
        <vertAlign val="superscript"/>
        <sz val="14"/>
        <color rgb="FFFF0000"/>
        <rFont val="Arial"/>
        <family val="2"/>
      </rPr>
      <t>{2}</t>
    </r>
    <r>
      <rPr>
        <sz val="14"/>
        <color rgb="FF000000"/>
        <rFont val="Arial"/>
        <family val="2"/>
      </rPr>
      <t> Abi Deo, ia Zozossede Zeso Cristo pouadeni pamaha tiadeniza uima bicani, poccadeni rronehe naqui tiadeniza inanemana-zanapona, inarraro.</t>
    </r>
  </si>
  <si>
    <r>
      <t xml:space="preserve"> </t>
    </r>
    <r>
      <rPr>
        <vertAlign val="superscript"/>
        <sz val="14"/>
        <color rgb="FFFF0000"/>
        <rFont val="Arial"/>
        <family val="2"/>
      </rPr>
      <t>{3}</t>
    </r>
    <r>
      <rPr>
        <sz val="14"/>
        <color rgb="FF000000"/>
        <rFont val="Arial"/>
        <family val="2"/>
      </rPr>
      <t> Imecotedeni, ticcadeni uima bica tezape titouideni Deoza uati uati ihinanarraro: —Rrehe Abi Deo, bica tani. Imecotedeni Tesaronicauarri madimanarraridenicca uima bica teza Tiaza etizerraro −ihinanarraro.</t>
    </r>
  </si>
  <si>
    <t xml:space="preserve"> because your faith grows exceedingly, and the love of each and every one of you towards one another abounds.</t>
  </si>
  <si>
    <t xml:space="preserve"> Para nós é certo fazer isso porque a fé que vocês têm está crescendo cada vez mais, e o amor que vocês têm uns pelos outros está se tornando cada vez maior.</t>
  </si>
  <si>
    <t xml:space="preserve"> Nema inanipe bica tani. Arri ticcadeni rrehenirri Zeso Cristoza todacorani-zanaponicca uima imittani. Tetideni cauanerara canehe denima denima tizanapomananicca uima naqui imittani.</t>
  </si>
  <si>
    <r>
      <t xml:space="preserve"> </t>
    </r>
    <r>
      <rPr>
        <vertAlign val="superscript"/>
        <sz val="14"/>
        <color rgb="FFFF0000"/>
        <rFont val="Arial"/>
        <family val="2"/>
      </rPr>
      <t>{4}</t>
    </r>
    <r>
      <rPr>
        <sz val="14"/>
        <color rgb="FF000000"/>
        <rFont val="Arial"/>
        <family val="2"/>
      </rPr>
      <t> Nezape titauimarideni Deocca madirra quequeriqqui-rizemana narrarideniza uati uati ihinariza narraro. Arrima inarraro: —Tesaronicauarricca imecotedeni Zeso Cristoza rrehe quenauissa tarrari.</t>
    </r>
  </si>
  <si>
    <t xml:space="preserve"> We boast of your patience and faith in all your persecutions and in the afflictions which you endure.</t>
  </si>
  <si>
    <t xml:space="preserve"> Nós temos orgulho de vocês por causa da paciência e da fé que vocês mostram no meio de todas as perseguições e sofrimentos.</t>
  </si>
  <si>
    <t xml:space="preserve"> Arra madirra Zeso Cristoza nacasseraqquiri narrari uadierideni pouadeniza ssonari ssonari naza naqui mouaraza inauanemana inauanemana narraro. Ocasserani auemanaraha Zeso Cristoza dameraqquiri naui −ihinariza narraro.</t>
  </si>
  <si>
    <r>
      <t xml:space="preserve"> </t>
    </r>
    <r>
      <rPr>
        <vertAlign val="superscript"/>
        <sz val="14"/>
        <color rgb="FFFF0000"/>
        <rFont val="Arial"/>
        <family val="2"/>
      </rPr>
      <t>{5}</t>
    </r>
    <r>
      <rPr>
        <sz val="14"/>
        <color rgb="FF000000"/>
        <rFont val="Arial"/>
        <family val="2"/>
      </rPr>
      <t> Rrehe, nanarrizo tiquerrenaraha arri nanarrizo tiquerrenarraroza Deo Pouapa uima cattemade parrireuissa tarrari auato inananitoui. Niza bazimacca uima cattemade torrazapa tiadeniza: —Occa cacaueheza tiquerrenana −nauitoui. Nazama tiadenipe narrarotoui narrizoue mouaraza titinauanemana narraroparri.</t>
    </r>
  </si>
  <si>
    <r>
      <t xml:space="preserve"> </t>
    </r>
    <r>
      <rPr>
        <vertAlign val="superscript"/>
        <sz val="14"/>
        <color rgb="FFFF0000"/>
        <rFont val="Arial"/>
        <family val="2"/>
      </rPr>
      <t>{6}</t>
    </r>
    <r>
      <rPr>
        <sz val="14"/>
        <color rgb="FF000000"/>
        <rFont val="Arial"/>
        <family val="2"/>
      </rPr>
      <t> Niza zotode tiadeni narrizodepa Deo inarrizobaqquiuitoui. Nema nezape madirra tiadeniza uaidirehe inanemanarraro manaconi Deo inaparrirenissa tanitoui.</t>
    </r>
  </si>
  <si>
    <r>
      <t xml:space="preserve"> </t>
    </r>
    <r>
      <rPr>
        <vertAlign val="superscript"/>
        <sz val="14"/>
        <color rgb="FFFF0000"/>
        <rFont val="Arial"/>
        <family val="2"/>
      </rPr>
      <t>{7}</t>
    </r>
    <r>
      <rPr>
        <sz val="14"/>
        <color rgb="FF000000"/>
        <rFont val="Arial"/>
        <family val="2"/>
      </rPr>
      <t> Arri ocasserani temanarrarope Deo tiadeni rrassi tonanabaqquiuitoui. Ia naqui Deorrine nema inanitoui. Narraro rrassinarracca uimape niza ia Zozossede Zeso Cristo memeuarri neboza namiuarri ccaronapomazana iaza torranitoui. Pouapa pocca zozosse tabaqqui memeuarri dacoraqquiri narrarideni tezerre rrororoni imenima ccaronapomauitoui.</t>
    </r>
  </si>
  <si>
    <r>
      <t xml:space="preserve"> </t>
    </r>
    <r>
      <rPr>
        <vertAlign val="superscript"/>
        <sz val="14"/>
        <color rgb="FFFF0000"/>
        <rFont val="Arial"/>
        <family val="2"/>
      </rPr>
      <t>{8}</t>
    </r>
    <r>
      <rPr>
        <sz val="14"/>
        <color rgb="FF000000"/>
        <rFont val="Arial"/>
        <family val="2"/>
      </rPr>
      <t> Nazapa madirra inarrizobaqquiuitoui. Arra madirra Deoza noccodeni rrizaqquiri narrarideni, arra ia Zozossede Zeso Cristo tauimari icassiuaueraniuarrineccaza iboqquiri narrarideni naco inarrizobaqquiuitoui.</t>
    </r>
  </si>
  <si>
    <r>
      <t xml:space="preserve"> </t>
    </r>
    <r>
      <rPr>
        <vertAlign val="superscript"/>
        <sz val="14"/>
        <color rgb="FFFF0000"/>
        <rFont val="Arial"/>
        <family val="2"/>
      </rPr>
      <t>{9}</t>
    </r>
    <r>
      <rPr>
        <sz val="14"/>
        <color rgb="FF000000"/>
        <rFont val="Arial"/>
        <family val="2"/>
      </rPr>
      <t> Ia Zozossede bacco nanizapa poccadeni uimasiri manaconi narrizoue rriquerreraniuarri madimana-zanapouitoui. Ia Zozossedeza uarriqquiri naza madimanauiuarrine Deo zosse inabaqquiuitoui. Nazapa Zeso Cristocca deni torrehe, poua zibehine, pocca nauatoue qqui toquena-rrarauitoui.</t>
    </r>
  </si>
  <si>
    <r>
      <t xml:space="preserve"> </t>
    </r>
    <r>
      <rPr>
        <vertAlign val="superscript"/>
        <sz val="14"/>
        <color rgb="FFFF0000"/>
        <rFont val="Arial"/>
        <family val="2"/>
      </rPr>
      <t>{10}</t>
    </r>
    <r>
      <rPr>
        <sz val="14"/>
        <color rgb="FF000000"/>
        <rFont val="Arial"/>
        <family val="2"/>
      </rPr>
      <t> Naraha ia Zozossede Zeso Cristo namiuarri ccaronapomazapa pocca madirra bazima pouarrine uimarideni tobicarrarideni pouaza: —Rrehe, tiape bica tinani, deni tirrani −quenarra, nauitoui.</t>
    </r>
  </si>
  <si>
    <t xml:space="preserve"> This includes you because you believed our testimony to you.</t>
  </si>
  <si>
    <t xml:space="preserve"> Vocês também estarão entre eles, pois creram na mensagem que nós anunciamos.</t>
  </si>
  <si>
    <t xml:space="preserve"> Arra Zeso Cristo pouaza parrissa quenarrari bazima poua qqui toquenazapa: —A, ia Zozossede dacorarrari, bica taui −quenauitoui. Nezape arri tiadeni naqui Zeso Cristo tauimari tiadeni mari icanabaqquiporraroza parrissa tiquenarrarorrine pouaza tetizemananitoui.</t>
  </si>
  <si>
    <r>
      <t xml:space="preserve"> </t>
    </r>
    <r>
      <rPr>
        <vertAlign val="superscript"/>
        <sz val="14"/>
        <color rgb="FFFF0000"/>
        <rFont val="Arial"/>
        <family val="2"/>
      </rPr>
      <t>{11}</t>
    </r>
    <r>
      <rPr>
        <sz val="14"/>
        <color rgb="FF000000"/>
        <rFont val="Arial"/>
        <family val="2"/>
      </rPr>
      <t> Arrirraro uima bazima tiadeniza torraniuarrine Deoza uati uati ihinanarraro. Deo ticcadeni madie qqui tazapa: —Occa uaua tabaqquinarrapa ouaza dameraqquiri naui. Ponima pouadeniza uaua onerrerarraro −nauiuarrine. Deoza uati uati ihinanarraro.</t>
    </r>
  </si>
  <si>
    <t xml:space="preserve"> and fulfill every desire of goodness and work of faith, with power.</t>
  </si>
  <si>
    <t xml:space="preserve"> Pedimos também que ele, pelo seu poder, realize todos os desejos que vocês têm de fazer o bem e complete o trabalho que fazem com fé.</t>
  </si>
  <si>
    <t xml:space="preserve"> Uima bicani tinanemananiuarrine touini tiquenaza naqui Deo pocca dacorehema ticcadeni uima bica taniuarrine ineza Deoza uati uati ihinanarraro. Deoza rrehe tiquenarrarorrine Pouaza tizepedeni ihirrimana narraro naqui ticcadeni uima toccanissa taniuarrine ineza Deoza uati uati ihinanarraro.</t>
  </si>
  <si>
    <r>
      <t xml:space="preserve"> </t>
    </r>
    <r>
      <rPr>
        <vertAlign val="superscript"/>
        <sz val="14"/>
        <color rgb="FFFF0000"/>
        <rFont val="Arial"/>
        <family val="2"/>
      </rPr>
      <t>{12}</t>
    </r>
    <r>
      <rPr>
        <sz val="14"/>
        <color rgb="FF000000"/>
        <rFont val="Arial"/>
        <family val="2"/>
      </rPr>
      <t> Nezape ticcadeni uima bicani nema tinanemanarrarorrine ia Zozossede Zeso Cristo tauimari madirra mittemanazapa: —Rrehe, pocca uima dacorani. Pocca nauatoue naqui pocca madirraza qqui inani −quenauitoui.</t>
    </r>
  </si>
  <si>
    <t xml:space="preserve"> Manaco Zeso Cristo tiadeniza: —Bicaqquiri tiquenani, occa madirra tiquerrenani −nauitoui. Rrehe icca Deo, ia Zozossede Zeso Cristo tezerre titouideni uatideni cauanarimana canarrarirrine tiadeni tonaparrire-baqquiuissa tarrariparra.</t>
  </si>
  <si>
    <t>2 TESSALONICENSES 2</t>
  </si>
  <si>
    <t>2 Tessalonicenses 2</t>
  </si>
  <si>
    <r>
      <t xml:space="preserve"> </t>
    </r>
    <r>
      <rPr>
        <vertAlign val="superscript"/>
        <sz val="14"/>
        <color rgb="FFFF0000"/>
        <rFont val="Arial"/>
        <family val="2"/>
      </rPr>
      <t>{1}</t>
    </r>
    <r>
      <rPr>
        <sz val="14"/>
        <color rgb="FF000000"/>
        <rFont val="Arial"/>
        <family val="2"/>
      </rPr>
      <t> Nazama imecotedeni, ia Zozossede Zeso Cristo ccanipomauicca uima, pouaza iqueriqquiniuarrinecca uima naqui tibodideni uatomanissa tarri, tibodideni tossamo-rreraniuarrine.</t>
    </r>
  </si>
  <si>
    <r>
      <t xml:space="preserve"> </t>
    </r>
    <r>
      <rPr>
        <vertAlign val="superscript"/>
        <sz val="14"/>
        <color rgb="FFFF0000"/>
        <rFont val="Arial"/>
        <family val="2"/>
      </rPr>
      <t>{2}</t>
    </r>
    <r>
      <rPr>
        <sz val="14"/>
        <color rgb="FF000000"/>
        <rFont val="Arial"/>
        <family val="2"/>
      </rPr>
      <t> Parri, arri Zeso Cristo ccanipomauicca ticauatteraporrarope tinebomana terrerarri. Arra madirra attidenipa: —Ia Zozossede ccaniuicca uadape bacco tani, bacco tani −quenazapa uarroticanire-rrerarri. —Deo Corimerrine nauatoto inani −quenauitide naraha pouama uati toquenarrari. —Paorocca uima teppeza qqui inade −quenaza naco pouadeni attiza parrissa tiquenerrerarri. Ouape narraro uima dozo onerrerade.</t>
    </r>
  </si>
  <si>
    <r>
      <t xml:space="preserve"> </t>
    </r>
    <r>
      <rPr>
        <vertAlign val="superscript"/>
        <sz val="14"/>
        <color rgb="FFFF0000"/>
        <rFont val="Arial"/>
        <family val="2"/>
      </rPr>
      <t>{3}</t>
    </r>
    <r>
      <rPr>
        <sz val="14"/>
        <color rgb="FF000000"/>
        <rFont val="Arial"/>
        <family val="2"/>
      </rPr>
      <t> Imecotedeni, madirra tiadeni tocamaizabaqqui-manaza pouadeni attiza parrissa tiquenerrerana. Niza ia Zozossede Zeso Cristo ccanipomauicca uada bacco terreraqquezama madirra uapi taha Deoza iboqquiri napouitoui. Mouanirri idimemana-rizezapa arra madirra uimasiri ssebote auatomauitoui. Naraha narraripa niza Deocca narrizoue rriquerreraniuarri torrauitoui.</t>
    </r>
  </si>
  <si>
    <r>
      <t xml:space="preserve"> </t>
    </r>
    <r>
      <rPr>
        <vertAlign val="superscript"/>
        <sz val="14"/>
        <color rgb="FFFF0000"/>
        <rFont val="Arial"/>
        <family val="2"/>
      </rPr>
      <t>{4}</t>
    </r>
    <r>
      <rPr>
        <sz val="14"/>
        <color rgb="FF000000"/>
        <rFont val="Arial"/>
        <family val="2"/>
      </rPr>
      <t> Arra madirra uimasiri ssebotepa Deoza uadi, arra Deo rrararaha —Ia cacauade −quequenanarrariza uadi, arra madirra poccadeni nauatonirriza uauatizemana narrarideniza naco uadi tauitoui. Nazama arra uimasiri ssebote mamaizade attipa: —Ouana deni orrani, orrari onani −nanarra nauitoui. Nazapa Deoza dada toqquimauarri toqquezimaza uittarizapa: —Ouana Deo orrani −nauitoui.</t>
    </r>
  </si>
  <si>
    <r>
      <t xml:space="preserve"> </t>
    </r>
    <r>
      <rPr>
        <vertAlign val="superscript"/>
        <sz val="14"/>
        <color rgb="FFFF0000"/>
        <rFont val="Arial"/>
        <family val="2"/>
      </rPr>
      <t>{5}</t>
    </r>
    <r>
      <rPr>
        <sz val="14"/>
        <color rgb="FF000000"/>
        <rFont val="Arial"/>
        <family val="2"/>
      </rPr>
      <t> Tiadeniza omadipoza narraro uima tiadeniza uati uati onaporrarope tetideni rrimemanarraroqui?</t>
    </r>
  </si>
  <si>
    <r>
      <t xml:space="preserve"> </t>
    </r>
    <r>
      <rPr>
        <vertAlign val="superscript"/>
        <sz val="14"/>
        <color rgb="FFFF0000"/>
        <rFont val="Arial"/>
        <family val="2"/>
      </rPr>
      <t>{6}</t>
    </r>
    <r>
      <rPr>
        <sz val="14"/>
        <color rgb="FF000000"/>
        <rFont val="Arial"/>
        <family val="2"/>
      </rPr>
      <t> Tiadenipe nauatoqquiri tiquenaponi, arra uimasiri ssebote auato-rraraccauiuarrine cacauadepa madiui. Auatomauiuarrinecca uada bacco terreraqquezape cacauaderrine auato-rraraccaui.</t>
    </r>
  </si>
  <si>
    <r>
      <t xml:space="preserve"> </t>
    </r>
    <r>
      <rPr>
        <vertAlign val="superscript"/>
        <sz val="14"/>
        <color rgb="FFFF0000"/>
        <rFont val="Arial"/>
        <family val="2"/>
      </rPr>
      <t>{7}</t>
    </r>
    <r>
      <rPr>
        <sz val="14"/>
        <color rgb="FF000000"/>
        <rFont val="Arial"/>
        <family val="2"/>
      </rPr>
      <t> Naraha pocca uima uaidira tanicca auatora taraha pouarrine madirra uapi taha uimasiri ihinauanemana nani qqui qqui izanaporraroparri. Naraha uimasiri deni torra-rreraccanirrine cacauadepa Deocca zossenirri madiccaui.</t>
    </r>
  </si>
  <si>
    <t xml:space="preserve"> Only there is one who restrains now, until he is taken out of the way.</t>
  </si>
  <si>
    <t xml:space="preserve"> mas o que está para acontecer acontecerá somente depois que for afastado aquele que não deixa que isso aconteça.</t>
  </si>
  <si>
    <t xml:space="preserve"> Rridapana uimasiri denima torra-rreraniuarrine pouana uacossarrari. Naraha niza zotode narrari cacauade Deo iaccamacossaniza toccanizapa uimasiri denima auatomanitoui. Nezape uima oppina tehe torrarizanitoui.</t>
  </si>
  <si>
    <r>
      <t xml:space="preserve"> </t>
    </r>
    <r>
      <rPr>
        <vertAlign val="superscript"/>
        <sz val="14"/>
        <color rgb="FFFF0000"/>
        <rFont val="Arial"/>
        <family val="2"/>
      </rPr>
      <t>{8}</t>
    </r>
    <r>
      <rPr>
        <sz val="14"/>
        <color rgb="FF000000"/>
        <rFont val="Arial"/>
        <family val="2"/>
      </rPr>
      <t> Nazana uimasiri ssebote auatomauitoui. Naraha zotodepa ia Zozossede Zeso Cristorrine rricauitoui. Zeso Cristo poua zibehinema, pocca dacorehema ccaronapomazapa poua arrariza rrappo naza inanazoqqueuitoui.</t>
    </r>
  </si>
  <si>
    <r>
      <t xml:space="preserve"> </t>
    </r>
    <r>
      <rPr>
        <vertAlign val="superscript"/>
        <sz val="14"/>
        <color rgb="FFFF0000"/>
        <rFont val="Arial"/>
        <family val="2"/>
      </rPr>
      <t>{9}</t>
    </r>
    <r>
      <rPr>
        <sz val="14"/>
        <color rgb="FF000000"/>
        <rFont val="Arial"/>
        <family val="2"/>
      </rPr>
      <t> Arra uimasiri ssebote auatorraripa Tocorime-Taminecca zossenirri. Pouapa Tocorime-Taminecca dacorehe carrirrari. Pocca uimaza madirra parrissa quenauiuarrine canauatori canaraha maizehe.</t>
    </r>
  </si>
  <si>
    <r>
      <t xml:space="preserve"> </t>
    </r>
    <r>
      <rPr>
        <vertAlign val="superscript"/>
        <sz val="14"/>
        <color rgb="FFFF0000"/>
        <rFont val="Arial"/>
        <family val="2"/>
      </rPr>
      <t>{10}</t>
    </r>
    <r>
      <rPr>
        <sz val="14"/>
        <color rgb="FF000000"/>
        <rFont val="Arial"/>
        <family val="2"/>
      </rPr>
      <t> Uimasiri onihiza onihiza ihicamaizabaqqui nauitoui. Nazapa madirra narrizoueza toquerrenauiuarrinedenipa pocca uimatoui dameraqquiri nauitoui. Zeso Cristo tauimari parrisseheccaza parrissa quenazapa tocassiuauerauiuarrineraha uima parrisseheccaza nacasseraqquiri narrari.</t>
    </r>
  </si>
  <si>
    <r>
      <t xml:space="preserve"> </t>
    </r>
    <r>
      <rPr>
        <vertAlign val="superscript"/>
        <sz val="14"/>
        <color rgb="FFFF0000"/>
        <rFont val="Arial"/>
        <family val="2"/>
      </rPr>
      <t>{11}</t>
    </r>
    <r>
      <rPr>
        <sz val="14"/>
        <color rgb="FF000000"/>
        <rFont val="Arial"/>
        <family val="2"/>
      </rPr>
      <t> Narrarorrine Deo inebobaqquizapa uimasiri ssebote icamaizabaqquiuitoui. Nazapa pocca maizehezara parrissa quenauitoui.</t>
    </r>
  </si>
  <si>
    <r>
      <t xml:space="preserve"> </t>
    </r>
    <r>
      <rPr>
        <vertAlign val="superscript"/>
        <sz val="14"/>
        <color rgb="FFFF0000"/>
        <rFont val="Arial"/>
        <family val="2"/>
      </rPr>
      <t>{12}</t>
    </r>
    <r>
      <rPr>
        <sz val="14"/>
        <color rgb="FF000000"/>
        <rFont val="Arial"/>
        <family val="2"/>
      </rPr>
      <t> Madirra bazima uima parrisseheccaza parrissa quena-rrararrarideni uimasiriza dameraqquiri nazapa Deorrine narrizoueza toquerrenauitoui.</t>
    </r>
  </si>
  <si>
    <r>
      <t xml:space="preserve"> </t>
    </r>
    <r>
      <rPr>
        <vertAlign val="superscript"/>
        <sz val="14"/>
        <color rgb="FFFF0000"/>
        <rFont val="Arial"/>
        <family val="2"/>
      </rPr>
      <t>{13}</t>
    </r>
    <r>
      <rPr>
        <sz val="14"/>
        <color rgb="FF000000"/>
        <rFont val="Arial"/>
        <family val="2"/>
      </rPr>
      <t> Naraha imecotedeni, ia Zozossedepa tiadeniza uati uana tarrari. Titouideni uarrirriraza Deoza uati uati ihinanarraro. Pouaza: —Abi Deo, Tesaronicadeniza ticca uima torrezape bica tani −ihinanarraro. taide ticassiuaueraniuarrine tiadeni tocatterrizabaqquiporraria arri ticassiuarrerarraroparri.</t>
    </r>
  </si>
  <si>
    <t xml:space="preserve"> because God chose you from the beginning for salvation through sanctification of the Spirit and belief in the truth.</t>
  </si>
  <si>
    <t xml:space="preserve"> Espírito Santo e pela fé que vocês têm na verdade, a fim de tornar vocês o seu povo dedicado a ele.</t>
  </si>
  <si>
    <r>
      <t xml:space="preserve"> </t>
    </r>
    <r>
      <rPr>
        <vertAlign val="superscript"/>
        <sz val="14"/>
        <color rgb="FFFF0000"/>
        <rFont val="Arial"/>
        <family val="2"/>
      </rPr>
      <t>{14}</t>
    </r>
    <r>
      <rPr>
        <sz val="14"/>
        <color rgb="FF000000"/>
        <rFont val="Arial"/>
        <family val="2"/>
      </rPr>
      <t> Nazapa Zeso Cristo tauimari icassiuaueraniuarrinecca tiadeni mari icanabaqquizape timittemanarrarode. Narraroza Deopa titouideni uaua narrari. Niza zotodepe arra ia Zozossede Zeso Cristo poua zibehine, pocca deni torrehe tiadeniza torranitoui.</t>
    </r>
  </si>
  <si>
    <r>
      <t xml:space="preserve"> </t>
    </r>
    <r>
      <rPr>
        <vertAlign val="superscript"/>
        <sz val="14"/>
        <color rgb="FFFF0000"/>
        <rFont val="Arial"/>
        <family val="2"/>
      </rPr>
      <t>{15}</t>
    </r>
    <r>
      <rPr>
        <sz val="14"/>
        <color rgb="FF000000"/>
        <rFont val="Arial"/>
        <family val="2"/>
      </rPr>
      <t> Nezape imecotedeni, Deoza rrehe tizanapomananiuarrine damamera tinarri. Tiadeni mari icanabaqquirrarocca, tiadeniza dozo inarrarocca naqui tetideni rrimemana terrerarri, onarraro.</t>
    </r>
  </si>
  <si>
    <r>
      <t xml:space="preserve"> </t>
    </r>
    <r>
      <rPr>
        <vertAlign val="superscript"/>
        <sz val="14"/>
        <color rgb="FFFF0000"/>
        <rFont val="Arial"/>
        <family val="2"/>
      </rPr>
      <t>{16}</t>
    </r>
    <r>
      <rPr>
        <sz val="14"/>
        <color rgb="FF000000"/>
        <rFont val="Arial"/>
        <family val="2"/>
      </rPr>
      <t> Nazama arra ia Zozossede Zeso Cristo, Abi Deo tezerre iaza uatideni uanana tarrari. Pouadeni pamaha bicaqquiri naza ibodi acco acco totocanabaqquimana zanaporrariparra. Pouadenirrine itezerremacca uima bicani iaza torraniuarrine nauatoqquiri inehe imadirraroparri.</t>
    </r>
  </si>
  <si>
    <r>
      <t xml:space="preserve"> </t>
    </r>
    <r>
      <rPr>
        <vertAlign val="superscript"/>
        <sz val="14"/>
        <color rgb="FFFF0000"/>
        <rFont val="Arial"/>
        <family val="2"/>
      </rPr>
      <t>{17}</t>
    </r>
    <r>
      <rPr>
        <sz val="14"/>
        <color rgb="FF000000"/>
        <rFont val="Arial"/>
        <family val="2"/>
      </rPr>
      <t> Pouadeni pamahapa tibodideniza uatizehe inanarizemananiuarrine, inarraro. Pouadenirrine tibodideni todacorani nezape tettideni bica taniccazara uati uati titiquena naniuarrine, uima bica taniccara tizepedeni ihirririzemana naniuarrine, inarraro. Rrehe, narraro uima tiadeniza torraniuarrinepe Deoza uatide inebo-rrerarraro.</t>
    </r>
  </si>
  <si>
    <t>2 TESSALONICENSES 3</t>
  </si>
  <si>
    <t>2 Tessalonicenses 3</t>
  </si>
  <si>
    <r>
      <t xml:space="preserve"> </t>
    </r>
    <r>
      <rPr>
        <vertAlign val="superscript"/>
        <sz val="14"/>
        <color rgb="FFFF0000"/>
        <rFont val="Arial"/>
        <family val="2"/>
      </rPr>
      <t>{1}</t>
    </r>
    <r>
      <rPr>
        <sz val="14"/>
        <color rgb="FF000000"/>
        <rFont val="Arial"/>
        <family val="2"/>
      </rPr>
      <t> Rrari, imecotedeni, itoui Deoza uati uati titiquena narri, arri irrine amazati ia Zozossede Zeso Cristo tauimari icassiuaueraniuarrinecca torraribaqquiniuarrine, inarraro.</t>
    </r>
  </si>
  <si>
    <t xml:space="preserve"> that the word of the Lord may spread rapidly and be glorified, even as also with you;</t>
  </si>
  <si>
    <t xml:space="preserve"> orem por nós para que a mensagem do Senhor continue a se espalhar rapidamente e seja bem aceita, como aconteceu entre vocês.</t>
  </si>
  <si>
    <t xml:space="preserve"> Poua tauimari mittarizemanazapa: —Rrehe, rridapanape iaza uima bica tani −nanarizemana nauiuarrine, inarraro. Pina arri tiadeniza Zeso Cristo tauimari bacco tapoza rrehe tiquenaporrarossa naniuarrine, inarraro.</t>
  </si>
  <si>
    <r>
      <t xml:space="preserve"> </t>
    </r>
    <r>
      <rPr>
        <vertAlign val="superscript"/>
        <sz val="14"/>
        <color rgb="FFFF0000"/>
        <rFont val="Arial"/>
        <family val="2"/>
      </rPr>
      <t>{2}</t>
    </r>
    <r>
      <rPr>
        <sz val="14"/>
        <color rgb="FF000000"/>
        <rFont val="Arial"/>
        <family val="2"/>
      </rPr>
      <t> Arrirraro uima naqui Deoza uati uati titiquena narri, arra madirra uaidiraqquiri narrarideni, madirra Deoza iboqquiri narrarideni naco ia tonarrizobaqqui-rrarauiuarrine, inarraro. Arra Zeso Cristoza rrehe quena-rrararraridenipa carri taui.</t>
    </r>
  </si>
  <si>
    <r>
      <t xml:space="preserve"> </t>
    </r>
    <r>
      <rPr>
        <vertAlign val="superscript"/>
        <sz val="14"/>
        <color rgb="FFFF0000"/>
        <rFont val="Arial"/>
        <family val="2"/>
      </rPr>
      <t>{3}</t>
    </r>
    <r>
      <rPr>
        <sz val="14"/>
        <color rgb="FF000000"/>
        <rFont val="Arial"/>
        <family val="2"/>
      </rPr>
      <t> Naraha ia Zozossede tiadeni tonebobaqqui-rraraui. Pouapa tiadeni tonadacora-baqquiuitoui. Poua naco tiadeniza uimasiri rrinede deni torra-rrarauiuarrine tiadeni touacaua-baqquiuitoui.</t>
    </r>
  </si>
  <si>
    <r>
      <t xml:space="preserve"> </t>
    </r>
    <r>
      <rPr>
        <vertAlign val="superscript"/>
        <sz val="14"/>
        <color rgb="FFFF0000"/>
        <rFont val="Arial"/>
        <family val="2"/>
      </rPr>
      <t>{4}</t>
    </r>
    <r>
      <rPr>
        <sz val="14"/>
        <color rgb="FF000000"/>
        <rFont val="Arial"/>
        <family val="2"/>
      </rPr>
      <t> Nazama icca marinarrassa tinanemanani ia Zozossede ecauarrarope nauatoto inarraro. Ia Zozossederrine nema tizanapomananiuarrine naqui nauatoto inarraro.</t>
    </r>
  </si>
  <si>
    <r>
      <t xml:space="preserve"> </t>
    </r>
    <r>
      <rPr>
        <vertAlign val="superscript"/>
        <sz val="14"/>
        <color rgb="FFFF0000"/>
        <rFont val="Arial"/>
        <family val="2"/>
      </rPr>
      <t>{5}</t>
    </r>
    <r>
      <rPr>
        <sz val="14"/>
        <color rgb="FF000000"/>
        <rFont val="Arial"/>
        <family val="2"/>
      </rPr>
      <t> Ia Zozossede tiadeni tonauattabaqquiza Deocca touati uanehe tibodideniza auato taniuarrine touini inarraro. Tiadeniza ocasserani ssonariza mouaraza tinauanemananiuarrine ia Zozossede Zeso Cristo pocca dacorehe tiadeniza inananiuarrine naqui touini inarraro.</t>
    </r>
  </si>
  <si>
    <r>
      <t xml:space="preserve"> </t>
    </r>
    <r>
      <rPr>
        <vertAlign val="superscript"/>
        <sz val="14"/>
        <color rgb="FFFF0000"/>
        <rFont val="Arial"/>
        <family val="2"/>
      </rPr>
      <t>{6}</t>
    </r>
    <r>
      <rPr>
        <sz val="14"/>
        <color rgb="FF000000"/>
        <rFont val="Arial"/>
        <family val="2"/>
      </rPr>
      <t> Imecotedeni, ia Zozossede Zeso Cristo onima tiadeniza dozo inarraro. Arra timecote Zeso Cristoccaraha zepe irriuiuarrine nacassera taui qqui tiquenazapa poua tezerre ticabera terrerarri. Pocca madie pina icca marinarra tiadeni mari icanabaqquiporrarossa nerrerezape tiadeniza carrima-rrarana, inarraro.</t>
    </r>
  </si>
  <si>
    <r>
      <t xml:space="preserve"> </t>
    </r>
    <r>
      <rPr>
        <vertAlign val="superscript"/>
        <sz val="14"/>
        <color rgb="FFFF0000"/>
        <rFont val="Arial"/>
        <family val="2"/>
      </rPr>
      <t>{7}</t>
    </r>
    <r>
      <rPr>
        <sz val="14"/>
        <color rgb="FF000000"/>
        <rFont val="Arial"/>
        <family val="2"/>
      </rPr>
      <t> Nazama pina arri icca madiessa tinanemananiuarrine naqui nauatoqquiri tiquenani. Nani tiadeniza imadizape izepe irrirani imadini qqui tiquenerrerade. Izepe irrizanapode.</t>
    </r>
  </si>
  <si>
    <r>
      <t xml:space="preserve"> </t>
    </r>
    <r>
      <rPr>
        <vertAlign val="superscript"/>
        <sz val="14"/>
        <color rgb="FFFF0000"/>
        <rFont val="Arial"/>
        <family val="2"/>
      </rPr>
      <t>{8}</t>
    </r>
    <r>
      <rPr>
        <sz val="14"/>
        <color rgb="FF000000"/>
        <rFont val="Arial"/>
        <family val="2"/>
      </rPr>
      <t> Ticcadeni zamatapa ihirripa narrari naco manaconi rriraha ihirripa narrarade. Itapari manaconiza mitta inauiuarrine inezape tarabaia inarraro. Arri ssiuarra, zome naqui izepe ihirri narraroparride. Tiadeniza narro terreraniuarrine nema inarrarode.</t>
    </r>
  </si>
  <si>
    <r>
      <t xml:space="preserve"> </t>
    </r>
    <r>
      <rPr>
        <vertAlign val="superscript"/>
        <sz val="14"/>
        <color rgb="FFFF0000"/>
        <rFont val="Arial"/>
        <family val="2"/>
      </rPr>
      <t>{9}</t>
    </r>
    <r>
      <rPr>
        <sz val="14"/>
        <color rgb="FF000000"/>
        <rFont val="Arial"/>
        <family val="2"/>
      </rPr>
      <t> Arri Deo Atti tiadeni mari icanabaqquirrarorrine ticcadeni da naqquinarratoui, ticcadeni zamatapatoui tiadeniza uati ineza bica taraha nema inerrerarraro. Izepe ihirri narraroza manaconi ihicarri narrarode. Nezape izepe ihirri nani qqui tiquenezape tiadeni naqui nema tiquenaniuarrine, inarraro.</t>
    </r>
  </si>
  <si>
    <r>
      <t xml:space="preserve"> </t>
    </r>
    <r>
      <rPr>
        <vertAlign val="superscript"/>
        <sz val="14"/>
        <color rgb="FFFF0000"/>
        <rFont val="Arial"/>
        <family val="2"/>
      </rPr>
      <t>{10}</t>
    </r>
    <r>
      <rPr>
        <sz val="14"/>
        <color rgb="FF000000"/>
        <rFont val="Arial"/>
        <family val="2"/>
      </rPr>
      <t> Naza tiadeniza imadipoza etti arrima ihinanade: —Madirra zepe irriuiuarrine ibo tarraripa rripa-rrarana. Poua −ihinanade.</t>
    </r>
  </si>
  <si>
    <r>
      <t xml:space="preserve"> </t>
    </r>
    <r>
      <rPr>
        <vertAlign val="superscript"/>
        <sz val="14"/>
        <color rgb="FFFF0000"/>
        <rFont val="Arial"/>
        <family val="2"/>
      </rPr>
      <t>{11}</t>
    </r>
    <r>
      <rPr>
        <sz val="14"/>
        <color rgb="FF000000"/>
        <rFont val="Arial"/>
        <family val="2"/>
      </rPr>
      <t> Nazama iape arri tiadeniuarri timecotedeni pamahapa tarabaiaraui madimanarrari quenaui imittani. Boronizara arrauarri totoueda tarra narizarrari. Ozaza naco touedezimarra narizapoui nanarra narrari. Uimara marri totouaqquemana naui quenaui uima imittani.</t>
    </r>
  </si>
  <si>
    <r>
      <t xml:space="preserve"> </t>
    </r>
    <r>
      <rPr>
        <vertAlign val="superscript"/>
        <sz val="14"/>
        <color rgb="FFFF0000"/>
        <rFont val="Arial"/>
        <family val="2"/>
      </rPr>
      <t>{12}</t>
    </r>
    <r>
      <rPr>
        <sz val="14"/>
        <color rgb="FF000000"/>
        <rFont val="Arial"/>
        <family val="2"/>
      </rPr>
      <t> Naraha pouadeniza icca uima zosse inarraro. Ia Zozossede Zeso Cristo onima tiadeniza uati inarraro: —Ponima rraui tirrariza-rrerarri. Timadimananiuarrineccatouira tizepedeni ihirrimana narri −inarraro.</t>
    </r>
  </si>
  <si>
    <r>
      <t xml:space="preserve"> </t>
    </r>
    <r>
      <rPr>
        <vertAlign val="superscript"/>
        <sz val="14"/>
        <color rgb="FFFF0000"/>
        <rFont val="Arial"/>
        <family val="2"/>
      </rPr>
      <t>{13}</t>
    </r>
    <r>
      <rPr>
        <sz val="14"/>
        <color rgb="FF000000"/>
        <rFont val="Arial"/>
        <family val="2"/>
      </rPr>
      <t> Naraha imecotedeni, tiadenina uima bicani tinanemanarraroza: —Narro tani, onebona −tiquenerrerana.</t>
    </r>
  </si>
  <si>
    <r>
      <t xml:space="preserve"> </t>
    </r>
    <r>
      <rPr>
        <vertAlign val="superscript"/>
        <sz val="14"/>
        <color rgb="FFFF0000"/>
        <rFont val="Arial"/>
        <family val="2"/>
      </rPr>
      <t>{14}</t>
    </r>
    <r>
      <rPr>
        <sz val="14"/>
        <color rgb="FF000000"/>
        <rFont val="Arial"/>
        <family val="2"/>
      </rPr>
      <t> Nazama timecotedeni orrari uitide, pama uitide, icca marinarra dozo inarraroza ibobo tarrari tiadeniza queriqquizapa tinoccoza-baqquimanarro. Nama quenarraridenipa titouimana tarrararro. Naui tinoppinedeni cappinauiuarrine.</t>
    </r>
  </si>
  <si>
    <r>
      <t xml:space="preserve"> </t>
    </r>
    <r>
      <rPr>
        <vertAlign val="superscript"/>
        <sz val="14"/>
        <color rgb="FFFF0000"/>
        <rFont val="Arial"/>
        <family val="2"/>
      </rPr>
      <t>{15}</t>
    </r>
    <r>
      <rPr>
        <sz val="14"/>
        <color rgb="FF000000"/>
        <rFont val="Arial"/>
        <family val="2"/>
      </rPr>
      <t> Naraha narraripa ticcadeni uadi torra tarrararro. Pouapa timecotedeni. Pina madiuissa tauiuarrine bodi acco ticanemanarro.</t>
    </r>
  </si>
  <si>
    <r>
      <t xml:space="preserve"> </t>
    </r>
    <r>
      <rPr>
        <vertAlign val="superscript"/>
        <sz val="14"/>
        <color rgb="FFFF0000"/>
        <rFont val="Arial"/>
        <family val="2"/>
      </rPr>
      <t>{16}</t>
    </r>
    <r>
      <rPr>
        <sz val="14"/>
        <color rgb="FF000000"/>
        <rFont val="Arial"/>
        <family val="2"/>
      </rPr>
      <t> Ia Zozossede Deo pouapa rronehe rrinede. Tiadeniza uima ssonariza, uima noueraza naqui Deocca rronehera tiadeniza torrazanapona, inarraro. Deopa tiadeni touacauabaqqui-zanapouitoui, inarraro.</t>
    </r>
  </si>
  <si>
    <r>
      <t xml:space="preserve"> </t>
    </r>
    <r>
      <rPr>
        <vertAlign val="superscript"/>
        <sz val="14"/>
        <color rgb="FFFF0000"/>
        <rFont val="Arial"/>
        <family val="2"/>
      </rPr>
      <t>{17}</t>
    </r>
    <r>
      <rPr>
        <sz val="14"/>
        <color rgb="FF000000"/>
        <rFont val="Arial"/>
        <family val="2"/>
      </rPr>
      <t> Rrehe, oua Paoro, arrirrarope oua ozepeza dozo onarraro. Arrirrarope rricanicca tiadeniza: nirra onarraro. Arri occa uima teppe bazimaza nema onanarizarraro. Occa dozonirri qqui tiquenezape: —Rrehe, parrissa, arrirrarope Paorocca uima teppe −tiquenaniuarrine, onarraro.</t>
    </r>
  </si>
  <si>
    <r>
      <t xml:space="preserve"> </t>
    </r>
    <r>
      <rPr>
        <vertAlign val="superscript"/>
        <sz val="14"/>
        <color rgb="FFFF0000"/>
        <rFont val="Arial"/>
        <family val="2"/>
      </rPr>
      <t>{18}</t>
    </r>
    <r>
      <rPr>
        <sz val="14"/>
        <color rgb="FF000000"/>
        <rFont val="Arial"/>
        <family val="2"/>
      </rPr>
      <t> Ia Zozossede Zeso Cristopa tiadeni bazimaza biquehe inanana, inarraro. Parrissa uimape nema nani. Peperri icca uima. Ia onipe Paoro, Silvano, Timoti tezerre.</t>
    </r>
  </si>
  <si>
    <t>1 TIMOTHY_x000D_
1 TIMOTHY CHP 1</t>
  </si>
  <si>
    <t>PRIMEIRA CARTA DE PAULO A TIMÓTEO_x000D_
1 TIMÓTEO 1</t>
  </si>
  <si>
    <t>Paoropa Timotiza uima teppe taidecca zosse inarraro 1 Timóteo_x000D_
1 Timóteo 1</t>
  </si>
  <si>
    <r>
      <t xml:space="preserve"> </t>
    </r>
    <r>
      <rPr>
        <vertAlign val="superscript"/>
        <sz val="14"/>
        <color rgb="FFFF0000"/>
        <rFont val="Arial"/>
        <family val="2"/>
      </rPr>
      <t>{1}</t>
    </r>
    <r>
      <rPr>
        <sz val="14"/>
        <color rgb="FF000000"/>
        <rFont val="Arial"/>
        <family val="2"/>
      </rPr>
      <t>-</t>
    </r>
    <r>
      <rPr>
        <vertAlign val="superscript"/>
        <sz val="14"/>
        <color rgb="FFFF0000"/>
        <rFont val="Arial"/>
        <family val="2"/>
      </rPr>
      <t>{2}</t>
    </r>
    <r>
      <rPr>
        <sz val="14"/>
        <color rgb="FF000000"/>
        <rFont val="Arial"/>
        <family val="2"/>
      </rPr>
      <t> Nirra Timoti? Ouape Paoro tiaza occa uima dozo onarraro. Zeso Cristocca zozosse orrani. Deo Atti mari ocanabaqquirizauiuarrinepa Abi Deo, Poua Bedi Zeso Cristo tezerre oua zosse iquenarraro. Ia Tonassiuauade, Poua Bedi Zeso Cristopa itoui ccanipomauiuarrine pouatoui imadirraro.</t>
    </r>
  </si>
  <si>
    <t xml:space="preserve"> Timóteo, meu verdadeiro filho na fé. Que a * graça, a misericórdia e a paz de Deus, o Pai, e de Cristo Jesus, o nosso Senhor, estejam com você!</t>
  </si>
  <si>
    <t xml:space="preserve"> Rrehe Timoti, Zeso Cristoza rrehe tezape parrissa pina occa erredenissa tarraro. Nezape icca Abi Deo, ia Zozossede Zeso Cristo tezerre tiaza uima bicani inanemanana. Poccadeni touati uanehema tia acco icanemanana. Poccadeni rronehe naqui tiaza torrana, onarraro.</t>
  </si>
  <si>
    <r>
      <t xml:space="preserve"> </t>
    </r>
    <r>
      <rPr>
        <vertAlign val="superscript"/>
        <sz val="14"/>
        <color rgb="FFFF0000"/>
        <rFont val="Arial"/>
        <family val="2"/>
      </rPr>
      <t>{3}</t>
    </r>
    <r>
      <rPr>
        <sz val="14"/>
        <color rgb="FF000000"/>
        <rFont val="Arial"/>
        <family val="2"/>
      </rPr>
      <t> Rrehe Timoti, taide Masedoniauarri occabote neza tiaza uati onarrarope rridapana dozo onapomarraro. Arri, oza panani Epesoza timadiccarri, marinarra maizehecca mamaridedeni uati ticanabaqquina, denima mari quena-rrarauiuarrine, onarrarode.</t>
    </r>
  </si>
  <si>
    <r>
      <t xml:space="preserve"> </t>
    </r>
    <r>
      <rPr>
        <vertAlign val="superscript"/>
        <sz val="14"/>
        <color rgb="FFFF0000"/>
        <rFont val="Arial"/>
        <family val="2"/>
      </rPr>
      <t>{4}</t>
    </r>
    <r>
      <rPr>
        <sz val="14"/>
        <color rgb="FF000000"/>
        <rFont val="Arial"/>
        <family val="2"/>
      </rPr>
      <t> Madirra uima rradani touini pouadeni bodiza uauatomacca zanapomana-rrarauiuarrine, pouadeni potaporrari tauimarideni touini naco bodideni uauatomacca zanapomana-rrarauiuarrine uati ticanabaqquina, onarraro.</t>
    </r>
  </si>
  <si>
    <t xml:space="preserve"> which cause disputes, rather than God's stewardship, which is in faith.</t>
  </si>
  <si>
    <t xml:space="preserve"> pois essas coisas só produzem discussões. Elas não têm nada a ver com o plano de Deus, que é conhecido somente por meio da fé.</t>
  </si>
  <si>
    <t xml:space="preserve"> Narraro uimatoui dameraqquiri naza pouama arrauarri uati arrauarri uati quenazapa cauadirere cacana narrari. Uima nema naniccape Deocca parrisseheza bacco toquenauiuarrine ia acco canima-rrerani. Madirrapa Deocca parrissehe arri Deo ia tonassiuauabaqquiuiuarrineccaza bacco toquenauiuarrinepa Zeso Cristoza parrissa quenazana bacco toquenauitoui.</t>
  </si>
  <si>
    <r>
      <t xml:space="preserve"> </t>
    </r>
    <r>
      <rPr>
        <vertAlign val="superscript"/>
        <sz val="14"/>
        <color rgb="FFFF0000"/>
        <rFont val="Arial"/>
        <family val="2"/>
      </rPr>
      <t>{5}</t>
    </r>
    <r>
      <rPr>
        <sz val="14"/>
        <color rgb="FF000000"/>
        <rFont val="Arial"/>
        <family val="2"/>
      </rPr>
      <t> Rrehe Timoti, tiaza dozo onarrarope Deoza toquerrenarrarideni bazima uatideni cauanerara canarizauiuarrine. Narraro touati uanehepe ibodi bicaqquiri naza, ibodi uima bicani touira ineza Deoza parrissehera rrehe inanissa tezape eti cauanerara canarizaniuarrine, onarraro.</t>
    </r>
  </si>
  <si>
    <r>
      <t xml:space="preserve"> </t>
    </r>
    <r>
      <rPr>
        <vertAlign val="superscript"/>
        <sz val="14"/>
        <color rgb="FFFF0000"/>
        <rFont val="Arial"/>
        <family val="2"/>
      </rPr>
      <t>{6}</t>
    </r>
    <r>
      <rPr>
        <sz val="14"/>
        <color rgb="FF000000"/>
        <rFont val="Arial"/>
        <family val="2"/>
      </rPr>
      <t> Naraha madirra motadenipa narraro uima bicani nebomanarrari. Manaco uima ponimaccara uimahaha uimahaha cacana narrari.</t>
    </r>
  </si>
  <si>
    <r>
      <t xml:space="preserve"> </t>
    </r>
    <r>
      <rPr>
        <vertAlign val="superscript"/>
        <sz val="14"/>
        <color rgb="FFFF0000"/>
        <rFont val="Arial"/>
        <family val="2"/>
      </rPr>
      <t>{7}</t>
    </r>
    <r>
      <rPr>
        <sz val="14"/>
        <color rgb="FF000000"/>
        <rFont val="Arial"/>
        <family val="2"/>
      </rPr>
      <t> Pouadenipa: —Deocca zossenirri maride iquerrenana −quenazapa cappineraqquiri naza mari mari quenaraha poccadeni marinarra tomittanimana-rrararrari.</t>
    </r>
  </si>
  <si>
    <r>
      <t xml:space="preserve"> </t>
    </r>
    <r>
      <rPr>
        <vertAlign val="superscript"/>
        <sz val="14"/>
        <color rgb="FFFF0000"/>
        <rFont val="Arial"/>
        <family val="2"/>
      </rPr>
      <t>{8}</t>
    </r>
    <r>
      <rPr>
        <sz val="14"/>
        <color rgb="FF000000"/>
        <rFont val="Arial"/>
        <family val="2"/>
      </rPr>
      <t> Deo pocca zossenirri Moizeza da inarrarope bica tani nauatoqquiri inarraro. Narrarope imadinissa taniuarrinecca marinarra. Mamaridedenipa Deocca zossenirriza mari quenauissa tarraroza iboraqquiri inezape bica tani, onarraro.</t>
    </r>
  </si>
  <si>
    <r>
      <t xml:space="preserve"> </t>
    </r>
    <r>
      <rPr>
        <vertAlign val="superscript"/>
        <sz val="14"/>
        <color rgb="FFFF0000"/>
        <rFont val="Arial"/>
        <family val="2"/>
      </rPr>
      <t>{9}</t>
    </r>
    <r>
      <rPr>
        <sz val="14"/>
        <color rgb="FF000000"/>
        <rFont val="Arial"/>
        <family val="2"/>
      </rPr>
      <t> Naraha Deo pocca zossenirri da inarrarope arra madimanauissa tarraridenicca uimarrine rrerani. Arra uaidiraqquiri narraridenicca uimarrinena pocca zossenirri da inarraro, poccadeni uaidirehe auato inananiuarrine. Arra uaidiraqquiri narraridenipa pina:</t>
    </r>
  </si>
  <si>
    <t xml:space="preserve"> for the ungodly and sinners, for the unholy and profane,</t>
  </si>
  <si>
    <t xml:space="preserve"> os ateus e os que praticam o mal e para os que não respeitam a Deus nem a religião.</t>
  </si>
  <si>
    <t xml:space="preserve"> Deocca zossenirriza iboqquiri narrarideni, uaribodeni didiqquiri narrarideni, Deoza nacasseraqquiri narrarideni, uimasiri inanemanarrarodeni, Deo noppine cappinemana-rrararrarideni, Deo oniza rrarrarridede rarrarideni.</t>
  </si>
  <si>
    <t xml:space="preserve"> for murderers of fathers and murderers of mothers, for manslayers,</t>
  </si>
  <si>
    <t xml:space="preserve"> São feitas também para os que matam os seus pais e para outros assassinos.</t>
  </si>
  <si>
    <t xml:space="preserve"> Narraro uaidirehe auato taniuarrine Deo pocca zossenirri da inarraro. Madirra ouahadeni naco pina poccadeni abi inanazoqque-manarrarideni, poccadeni ami inanazoqque-manarrarodeni, madirra ouahadeni inanazoqque-manarrarideni.</t>
  </si>
  <si>
    <r>
      <t xml:space="preserve"> </t>
    </r>
    <r>
      <rPr>
        <vertAlign val="superscript"/>
        <sz val="14"/>
        <color rgb="FFFF0000"/>
        <rFont val="Arial"/>
        <family val="2"/>
      </rPr>
      <t>{10}</t>
    </r>
    <r>
      <rPr>
        <sz val="14"/>
        <color rgb="FF000000"/>
        <rFont val="Arial"/>
        <family val="2"/>
      </rPr>
      <t> Arra uananehe inanemanarrarodeni, pina pocca amonerre rreraraha touini damera tarrari, ponicca maqqui rrararaha toui damera tarraro. Maqquiderreraha poua tesse zoto arrade damera tarrari, amonerre naqui poni tassani bequede damera tarraro. Narraro uaidirehe bazima auato taniuarrine Deo pocca zossenirri da inarraro.</t>
    </r>
  </si>
  <si>
    <t xml:space="preserve"> for perjurers,</t>
  </si>
  <si>
    <t xml:space="preserve"> os que dão falso testemunho e para os que fazem </t>
  </si>
  <si>
    <t xml:space="preserve"> Madirra ouahadeni naco pina madirra ibotibaqquimanaza madirra ouahacca zozosse toquerrenauiuarrine manaconitoui da iqquimabaqqui-manarrarideni, mamaizadedeni, uima cacattemade baccouarri domo uaza uima maizehera uati toquenarrarideni.</t>
  </si>
  <si>
    <t xml:space="preserve"> and for any other thing contrary to the sound doctrine.</t>
  </si>
  <si>
    <t xml:space="preserve"> Rrehe, madirra namarridede rarraricca uimarrine Deo pocca zossenirri da inarraro. Narraridenipa imadinissa taniuarrinecca marinarra bicaniza iboqquiri nazapa uima oppina taniccara ihinanemana narraro.</t>
  </si>
  <si>
    <r>
      <t xml:space="preserve"> </t>
    </r>
    <r>
      <rPr>
        <vertAlign val="superscript"/>
        <sz val="14"/>
        <color rgb="FFFF0000"/>
        <rFont val="Arial"/>
        <family val="2"/>
      </rPr>
      <t>{11}</t>
    </r>
    <r>
      <rPr>
        <sz val="14"/>
        <color rgb="FF000000"/>
        <rFont val="Arial"/>
        <family val="2"/>
      </rPr>
      <t> Rrehe, narraro marinarra bicabotepe Zeso Cristo tauimari icassiuaueraniuarrinecca tazarrani orrariqquirraro. Abi Deo bicabote deni torrarraripa pocca zossenirri oua cazosserraride, madirra mari ocanabaqqui-rizauiuarrine, onarraro.</t>
    </r>
  </si>
  <si>
    <r>
      <t xml:space="preserve"> </t>
    </r>
    <r>
      <rPr>
        <vertAlign val="superscript"/>
        <sz val="14"/>
        <color rgb="FFFF0000"/>
        <rFont val="Arial"/>
        <family val="2"/>
      </rPr>
      <t>{12}</t>
    </r>
    <r>
      <rPr>
        <sz val="14"/>
        <color rgb="FF000000"/>
        <rFont val="Arial"/>
        <family val="2"/>
      </rPr>
      <t> Ouape ia Zozossede Zeso Cristoza: Rrehe, tirrine bica tani, onarraro. Arri poua tauimari maride occarizaniuarrine ouaza pocca dacorehe inanezape ouatizerraro. Rrehe, poua attiza ibora onaniuarrine nauato tapozapa oua zosse tarrari.</t>
    </r>
  </si>
  <si>
    <r>
      <t xml:space="preserve"> </t>
    </r>
    <r>
      <rPr>
        <vertAlign val="superscript"/>
        <sz val="14"/>
        <color rgb="FFFF0000"/>
        <rFont val="Arial"/>
        <family val="2"/>
      </rPr>
      <t>{13}</t>
    </r>
    <r>
      <rPr>
        <sz val="14"/>
        <color rgb="FF000000"/>
        <rFont val="Arial"/>
        <family val="2"/>
      </rPr>
      <t> Ouape taide pouaza uaidira oneraha nema nehe pocca touati uanehe ouaza auato inanarraro. Taide Zeso Cristoza orrarreraqquezape poua tauimari rricaniuarrine touini oneza ouatti uaidira taniccaza uati uati onade.</t>
    </r>
  </si>
  <si>
    <t xml:space="preserve"> I was shown mercy because I did it ignorantly, in unbelief.</t>
  </si>
  <si>
    <t xml:space="preserve"> Mas Deus teve misericórdia de mim, pois eu não tinha fé e por isso não sabia o que estava fazendo.</t>
  </si>
  <si>
    <t xml:space="preserve"> Pocca madirra naco ohonarrizobaqqui naccade. Poua oniza tatamasso ohonanaccade. Bica onerreraraha Deopa ouaza uati uana taza occa uaidirehe manaconi oua narrizo-rrararrari. Zeso Cristoza rrehe onarreraqqueza uaidirehe onanarizani ssamo onaqqueza Deo ouaza nama narrari.</t>
  </si>
  <si>
    <r>
      <t xml:space="preserve"> </t>
    </r>
    <r>
      <rPr>
        <vertAlign val="superscript"/>
        <sz val="14"/>
        <color rgb="FFFF0000"/>
        <rFont val="Arial"/>
        <family val="2"/>
      </rPr>
      <t>{14}</t>
    </r>
    <r>
      <rPr>
        <sz val="14"/>
        <color rgb="FF000000"/>
        <rFont val="Arial"/>
        <family val="2"/>
      </rPr>
      <t> Nezape ia Zozossede Deo pocca touati uanehe motarehe ouaza inanarraro. Pouarrine naqui Zeso Cristoza rrehe onaniuarrine oparrirerraro. Pouarrine pocca touati uanehe ouaza inaneza naqui Pouatoui ouati uana taniuarrine oparrirerraro.</t>
    </r>
  </si>
  <si>
    <r>
      <t xml:space="preserve"> </t>
    </r>
    <r>
      <rPr>
        <vertAlign val="superscript"/>
        <sz val="14"/>
        <color rgb="FFFF0000"/>
        <rFont val="Arial"/>
        <family val="2"/>
      </rPr>
      <t>{15}</t>
    </r>
    <r>
      <rPr>
        <sz val="14"/>
        <color rgb="FF000000"/>
        <rFont val="Arial"/>
        <family val="2"/>
      </rPr>
      <t> Arrirraro uimape parrissa torrani. Narraro uimaza madirra bazima parrissa quenazapa bica tani. Narraro uimape arrima narraro: Zeso Cristopa arrirraro namiza ccaronarrari, madirra uimasiri tonanemanarrarideni inassiuauabaqquiuiuarrine. Madirra bazimapa uimasiri inanarizemanaraha ouana denima orrine uaidira tani onanarrarode.</t>
    </r>
  </si>
  <si>
    <r>
      <t xml:space="preserve"> </t>
    </r>
    <r>
      <rPr>
        <vertAlign val="superscript"/>
        <sz val="14"/>
        <color rgb="FFFF0000"/>
        <rFont val="Arial"/>
        <family val="2"/>
      </rPr>
      <t>{16}</t>
    </r>
    <r>
      <rPr>
        <sz val="14"/>
        <color rgb="FF000000"/>
        <rFont val="Arial"/>
        <family val="2"/>
      </rPr>
      <t> Naraha Deo ouaza uati uana taza oua narrizo-rrararrari. Ouape uimasiri sserride orrireraha Zeso Cristopa occa uimasiri mouaraza inauanarronarraro. Occa uimasiri peperri inanarrarope madirra bazimaza pocca touati uanehe auato inanaporraro.</t>
    </r>
  </si>
  <si>
    <t xml:space="preserve"> for an example of those who were going to believe in him for eternal life.</t>
  </si>
  <si>
    <t xml:space="preserve"> E isso ficará como exemplo para todos os que, no futuro, vão crer nele e receber a vida eterna.</t>
  </si>
  <si>
    <t xml:space="preserve"> Nazapa zotodedenicca: —Rrehe, Cristopa icca uimasiri peperri inananiuarrine nacassa taui −quenauiuarrine. Narrarideni Zeso Cristoza rrehe quenazapa camittehe rriquerreranicca carrimanauitoui.</t>
  </si>
  <si>
    <r>
      <t xml:space="preserve"> </t>
    </r>
    <r>
      <rPr>
        <vertAlign val="superscript"/>
        <sz val="14"/>
        <color rgb="FFFF0000"/>
        <rFont val="Arial"/>
        <family val="2"/>
      </rPr>
      <t>{17}</t>
    </r>
    <r>
      <rPr>
        <sz val="14"/>
        <color rgb="FF000000"/>
        <rFont val="Arial"/>
        <family val="2"/>
      </rPr>
      <t> Abi Deopa icca tamine deni torraui. Pouapa rricaquera taui, zoqqueqquera taui, auatoratarraraui. Pouana Deo orrari narrari. Uarrirriraza ettipe Pouaza: —Peperri, Tiape bica tinani! Ticca deni torrehe nema zanapona! −ihizanapo nana, onarraro. Parrissa nema nana.</t>
    </r>
  </si>
  <si>
    <r>
      <t xml:space="preserve"> </t>
    </r>
    <r>
      <rPr>
        <vertAlign val="superscript"/>
        <sz val="14"/>
        <color rgb="FFFF0000"/>
        <rFont val="Arial"/>
        <family val="2"/>
      </rPr>
      <t>{18}</t>
    </r>
    <r>
      <rPr>
        <sz val="14"/>
        <color rgb="FF000000"/>
        <rFont val="Arial"/>
        <family val="2"/>
      </rPr>
      <t> Rrehe Timoti, tiape pina occa erredenissa tarrarode. Arriza anipoza Deo Corimerrine Deo Atti uati toqquimadedenipa Deoza tizepe irriniuarrinecca uima uati toquenapoza omittade. Poccadeni uatinarra tinaparrirenissa taniuarrinepe Deoza tizepe irrinissa tana. Pina isso teppeppessa tarri. Uaidirehe tazarrani ticauadireniuarrine daco tirrirarri.</t>
    </r>
  </si>
  <si>
    <r>
      <t xml:space="preserve"> </t>
    </r>
    <r>
      <rPr>
        <vertAlign val="superscript"/>
        <sz val="14"/>
        <color rgb="FFFF0000"/>
        <rFont val="Arial"/>
        <family val="2"/>
      </rPr>
      <t>{19}</t>
    </r>
    <r>
      <rPr>
        <sz val="14"/>
        <color rgb="FF000000"/>
        <rFont val="Arial"/>
        <family val="2"/>
      </rPr>
      <t> Zesozara rrehe tizanaporri. Tibodicca uima bicani uauatoma narrarora tinanazanaporri. Madirra motapa nama quenauiuarrine iboqquiri narrari. Pouadeni bodideni uatoue bicanicca ettarromanezape uaidirehera touini quenazapa poccadeni rrehenirri tossamorraro.</t>
    </r>
  </si>
  <si>
    <r>
      <t xml:space="preserve"> </t>
    </r>
    <r>
      <rPr>
        <vertAlign val="superscript"/>
        <sz val="14"/>
        <color rgb="FFFF0000"/>
        <rFont val="Arial"/>
        <family val="2"/>
      </rPr>
      <t>{20}</t>
    </r>
    <r>
      <rPr>
        <sz val="14"/>
        <color rgb="FF000000"/>
        <rFont val="Arial"/>
        <family val="2"/>
      </rPr>
      <t> Nama quenarraridenipa uapi taraha pamahana onideni dozo onarrari: Imeneo, Aresadre quenarraridenina Deo oniza tatamasso quenarrari. Namarridede razapa uimasiri rrinede Tocorime-Tamineza onanabaqquinirrari, Deo oni tamassode oppina tani tocauatterauiuarrine.</t>
    </r>
  </si>
  <si>
    <t>1 TIMÓTEO 2</t>
  </si>
  <si>
    <t>1 Timóteo 2</t>
  </si>
  <si>
    <r>
      <t xml:space="preserve"> </t>
    </r>
    <r>
      <rPr>
        <vertAlign val="superscript"/>
        <sz val="14"/>
        <color rgb="FFFF0000"/>
        <rFont val="Arial"/>
        <family val="2"/>
      </rPr>
      <t>{1}</t>
    </r>
    <r>
      <rPr>
        <sz val="14"/>
        <color rgb="FF000000"/>
        <rFont val="Arial"/>
        <family val="2"/>
      </rPr>
      <t> Timoti, Zesoza rrehe quenarrarideni tezerre Deoza uati tiquenezape arrima tiquenana, onarraro. Taidepe madirra bazimatoui Deoza uati uati titiquena narri.</t>
    </r>
  </si>
  <si>
    <t xml:space="preserve"> prayers, intercessions, and givings of thanks, be made for all men:</t>
  </si>
  <si>
    <t xml:space="preserve"> pedidos, súplicas e ações de graças a Deus em favor de todas as pessoas.</t>
  </si>
  <si>
    <t xml:space="preserve"> Pouadeni cappiremanauicca carrimanauiuarrine, Deo pouadeni ecauabaqquiuiuarrine, pouadeni acco icanabaqquiuiuarrine naco uati uati tiquenarri. Pouaza uati tiqueneza naqui: —Rrehe Abi Deo, Tirrine bica tani −titiquena narri, onarraro.</t>
  </si>
  <si>
    <r>
      <t xml:space="preserve"> </t>
    </r>
    <r>
      <rPr>
        <vertAlign val="superscript"/>
        <sz val="14"/>
        <color rgb="FFFF0000"/>
        <rFont val="Arial"/>
        <family val="2"/>
      </rPr>
      <t>{2}</t>
    </r>
    <r>
      <rPr>
        <sz val="14"/>
        <color rgb="FF000000"/>
        <rFont val="Arial"/>
        <family val="2"/>
      </rPr>
      <t> Zama bazimacca taminedenitoui naqui Deoza uati uati tiquenarri. Arra tamine deni toquerrenarraridenitoui, tamine ouahadenitoui naqui Deoza uati uati tiquenarri.</t>
    </r>
  </si>
  <si>
    <t xml:space="preserve"> that we may lead a tranquil and quiet life in all godliness and reverence.</t>
  </si>
  <si>
    <t xml:space="preserve"> para que possamos viver uma vida calma e pacífica, com dedicação a Deus e respeito aos outros.</t>
  </si>
  <si>
    <t xml:space="preserve"> Poccadeni cacauehe bica taniccara inanemanezape icca zamaza uima oppina tanicca noueraniuarrine. Ia naqui mouaraza imadiza Deoza iboraqquiri inezape madirra ouahadeni icca madie bica tani qqui toquenauiuarrine.</t>
  </si>
  <si>
    <r>
      <t xml:space="preserve"> </t>
    </r>
    <r>
      <rPr>
        <vertAlign val="superscript"/>
        <sz val="14"/>
        <color rgb="FFFF0000"/>
        <rFont val="Arial"/>
        <family val="2"/>
      </rPr>
      <t>{3}</t>
    </r>
    <r>
      <rPr>
        <sz val="14"/>
        <color rgb="FF000000"/>
        <rFont val="Arial"/>
        <family val="2"/>
      </rPr>
      <t> Deoza uati uati inanipe bica tani. Ia Tonassiuauade Deo uatize taui.</t>
    </r>
  </si>
  <si>
    <r>
      <t xml:space="preserve"> </t>
    </r>
    <r>
      <rPr>
        <vertAlign val="superscript"/>
        <sz val="14"/>
        <color rgb="FFFF0000"/>
        <rFont val="Arial"/>
        <family val="2"/>
      </rPr>
      <t>{4}</t>
    </r>
    <r>
      <rPr>
        <sz val="14"/>
        <color rgb="FF000000"/>
        <rFont val="Arial"/>
        <family val="2"/>
      </rPr>
      <t> Pouapa madirra bazima tocassiuauerauiuarrine touini narrari. Pocca parrissehe tocauatterauiuarrine naco touini narrari.</t>
    </r>
  </si>
  <si>
    <r>
      <t xml:space="preserve"> </t>
    </r>
    <r>
      <rPr>
        <vertAlign val="superscript"/>
        <sz val="14"/>
        <color rgb="FFFF0000"/>
        <rFont val="Arial"/>
        <family val="2"/>
      </rPr>
      <t>{5}</t>
    </r>
    <r>
      <rPr>
        <sz val="14"/>
        <color rgb="FF000000"/>
        <rFont val="Arial"/>
        <family val="2"/>
      </rPr>
      <t> Deopa orrarirrari. Pina pouassa narrari ouaha noueraui. Icca uima Pouaza tobicaniuarrinepe icca uima tonanabicade madirra orraria aniui. Madirra ouaha pina pouassa narrari noueraui. Narraria arra Zeso Cristoparra.</t>
    </r>
  </si>
  <si>
    <r>
      <t xml:space="preserve"> </t>
    </r>
    <r>
      <rPr>
        <vertAlign val="superscript"/>
        <sz val="14"/>
        <color rgb="FFFF0000"/>
        <rFont val="Arial"/>
        <family val="2"/>
      </rPr>
      <t>{6}</t>
    </r>
    <r>
      <rPr>
        <sz val="14"/>
        <color rgb="FF000000"/>
        <rFont val="Arial"/>
        <family val="2"/>
      </rPr>
      <t> Zeso Cristopa zoqqueuiuarrine poua ccaccoraza icca uimasiri manaconi zoqquerrari. Narraro uima madirra bazima mittarizemanauiuarrine Deorrine auato inaneza parrissa torrarraro, arri Deorrine narroraponicca uada bacco teza, onarraro.</t>
    </r>
  </si>
  <si>
    <r>
      <t xml:space="preserve"> </t>
    </r>
    <r>
      <rPr>
        <vertAlign val="superscript"/>
        <sz val="14"/>
        <color rgb="FFFF0000"/>
        <rFont val="Arial"/>
        <family val="2"/>
      </rPr>
      <t>{7}</t>
    </r>
    <r>
      <rPr>
        <sz val="14"/>
        <color rgb="FF000000"/>
        <rFont val="Arial"/>
        <family val="2"/>
      </rPr>
      <t> Narrarope Zeso poua tauimari ouacomera-rizaniuarrine otoui uaua nazapa pouarrine pocca zozosse orrarraro. Zodeo querrena-rrararrarideni poua tauimariza parrissa quenauiuarrine, pocca parrisseheza naco rrehe quenauiuarrine mari ocanarizabaqquiuiuarrine oua zosse tarrari. Parrissehera dozo onarraro, omaize-rrerani.</t>
    </r>
  </si>
  <si>
    <r>
      <t xml:space="preserve"> </t>
    </r>
    <r>
      <rPr>
        <vertAlign val="superscript"/>
        <sz val="14"/>
        <color rgb="FFFF0000"/>
        <rFont val="Arial"/>
        <family val="2"/>
      </rPr>
      <t>{8}</t>
    </r>
    <r>
      <rPr>
        <sz val="14"/>
        <color rgb="FF000000"/>
        <rFont val="Arial"/>
        <family val="2"/>
      </rPr>
      <t> Rrehe, nazama maqquiderredeniza ouatti arrima onani: Madirra Deoza totoqueriqquimana nauiuarri toqueriqquizapa Deoza uati uati totoquena nana, onarraro.</t>
    </r>
  </si>
  <si>
    <t xml:space="preserve"> lifting up holy hands without anger and doubting.</t>
  </si>
  <si>
    <t xml:space="preserve"> e que, ao orarem, eles levantem as mãos, sem ódio e sem brigas.</t>
  </si>
  <si>
    <t xml:space="preserve"> Deotouira quenarrari bodideni naco uissoqquiri narrarina pouadeni zepe memeuarri Deoza da tamacossemanana, onarraro. Uadie rrirehe Deoza uati uati totoquena nauiuarrine, madirra ouaha tezerre naco arrauarri atti arrauarri atti quena-rrarazana Deoza uati uati totoquena nana, onarraro.</t>
  </si>
  <si>
    <r>
      <t xml:space="preserve"> </t>
    </r>
    <r>
      <rPr>
        <vertAlign val="superscript"/>
        <sz val="14"/>
        <color rgb="FFFF0000"/>
        <rFont val="Arial"/>
        <family val="2"/>
      </rPr>
      <t>{9}</t>
    </r>
    <r>
      <rPr>
        <sz val="14"/>
        <color rgb="FF000000"/>
        <rFont val="Arial"/>
        <family val="2"/>
      </rPr>
      <t> Nazama amonerredeniza naqui ouatti dozo onarraro. Ponidenicca etero oro tozimemananicca uimape arrima narraro: Etero bica tanicca uezemananipe bica tani. Naraha etero uatini ccara taniccape uezemana-rrerana. Etero onihi naqui pina ponideni imani auato tanicca uezemana-rrerana.</t>
    </r>
  </si>
  <si>
    <t xml:space="preserve"> with modesty and propriety; not just with braided hair, gold, pearls, or expensive clothing;</t>
  </si>
  <si>
    <t xml:space="preserve"> mas não com penteados complicados, nem com jóias de ouro ou de pérolas, nem com roupas caras!</t>
  </si>
  <si>
    <t xml:space="preserve"> Ponideni tatini conani naqui icouemana-rrerana. Tomattocca zibehi tanicca oro, uatini ccara tanicca perola naqui mattonideni uanezape nacassera onani. Bicabote touini queneza ponideni bodinipe: —Oua qqui toquenaza: “Amonerre bicani” quenauiuarrine −quenaraha narrarope Deoza bica terrerani.</t>
  </si>
  <si>
    <r>
      <t xml:space="preserve"> </t>
    </r>
    <r>
      <rPr>
        <vertAlign val="superscript"/>
        <sz val="14"/>
        <color rgb="FFFF0000"/>
        <rFont val="Arial"/>
        <family val="2"/>
      </rPr>
      <t>{10}</t>
    </r>
    <r>
      <rPr>
        <sz val="14"/>
        <color rgb="FF000000"/>
        <rFont val="Arial"/>
        <family val="2"/>
      </rPr>
      <t> Amonerre attinidenipe: —Rrehe, ouape Deocca orrani −quenarrarodeni Deo Pouaza bicaqquiri naniuarrinepe arrima quenana: Uima bicanira inanarizemanezana bica tani.</t>
    </r>
  </si>
  <si>
    <r>
      <t xml:space="preserve"> </t>
    </r>
    <r>
      <rPr>
        <vertAlign val="superscript"/>
        <sz val="14"/>
        <color rgb="FFFF0000"/>
        <rFont val="Arial"/>
        <family val="2"/>
      </rPr>
      <t>{11}</t>
    </r>
    <r>
      <rPr>
        <sz val="14"/>
        <color rgb="FF000000"/>
        <rFont val="Arial"/>
        <family val="2"/>
      </rPr>
      <t> Rrehe, amonerredeni Deo Atti mittemananiuarrinepe didi tiqueneza titauaribobo canana. Deo Atti maride attideniza naqui iboraqquiri nana, onarraro.</t>
    </r>
  </si>
  <si>
    <r>
      <t xml:space="preserve"> </t>
    </r>
    <r>
      <rPr>
        <vertAlign val="superscript"/>
        <sz val="14"/>
        <color rgb="FFFF0000"/>
        <rFont val="Arial"/>
        <family val="2"/>
      </rPr>
      <t>{12}</t>
    </r>
    <r>
      <rPr>
        <sz val="14"/>
        <color rgb="FF000000"/>
        <rFont val="Arial"/>
        <family val="2"/>
      </rPr>
      <t> Ouatti onihi naqui: Amonerrepe madirra bazima queriqquimanauiza maride torra-rrerana, onarraro. Amonerrepe maqquiderredeniza deni torra-rrerana. Poni! Pina tauaribo caneza Deo Atti mittanissa taniuarrine, onarraro.</t>
    </r>
  </si>
  <si>
    <r>
      <t xml:space="preserve"> </t>
    </r>
    <r>
      <rPr>
        <vertAlign val="superscript"/>
        <sz val="14"/>
        <color rgb="FFFF0000"/>
        <rFont val="Arial"/>
        <family val="2"/>
      </rPr>
      <t>{13}</t>
    </r>
    <r>
      <rPr>
        <sz val="14"/>
        <color rgb="FF000000"/>
        <rFont val="Arial"/>
        <family val="2"/>
      </rPr>
      <t> Ouatti nema onarrarope Deopa Adao inauatoporrari. Zotodena Eba inauatorraro.</t>
    </r>
  </si>
  <si>
    <r>
      <t xml:space="preserve"> </t>
    </r>
    <r>
      <rPr>
        <vertAlign val="superscript"/>
        <sz val="14"/>
        <color rgb="FFFF0000"/>
        <rFont val="Arial"/>
        <family val="2"/>
      </rPr>
      <t>{14}</t>
    </r>
    <r>
      <rPr>
        <sz val="14"/>
        <color rgb="FF000000"/>
        <rFont val="Arial"/>
        <family val="2"/>
      </rPr>
      <t> Adaopa Tocorime-Taminecca maizeheza torrapo-rrararrari. Ebana pocca maizeheza torraporraro. Ponipe Deo Attiza ibora terrerezape uimasiri inanarraro.</t>
    </r>
  </si>
  <si>
    <r>
      <t xml:space="preserve"> </t>
    </r>
    <r>
      <rPr>
        <vertAlign val="superscript"/>
        <sz val="14"/>
        <color rgb="FFFF0000"/>
        <rFont val="Arial"/>
        <family val="2"/>
      </rPr>
      <t>{15}</t>
    </r>
    <r>
      <rPr>
        <sz val="14"/>
        <color rgb="FF000000"/>
        <rFont val="Arial"/>
        <family val="2"/>
      </rPr>
      <t> Nema narraroa amonerredeni erredeniza tocassonemanezape ocasserani ihinauanemana neraha Deopa amonerredeni inassiuauabaqquinitoui. Rrehe, ponideni tocassiuaueraniuarrinepe Deoza rrehe zanapomanana. Madirra bazimaza uatinideni uanaqquiri nana. Uima rrirehe Deoza madimananissa tana. Mouaraza uima bicanira ihinanemana nana. Nema quenezape tocassiuaueranitoui, onarraro.</t>
    </r>
  </si>
  <si>
    <t>1 TIMÓTEO 3</t>
  </si>
  <si>
    <t>1 Timóteo 3</t>
  </si>
  <si>
    <r>
      <t xml:space="preserve"> </t>
    </r>
    <r>
      <rPr>
        <vertAlign val="superscript"/>
        <sz val="14"/>
        <color rgb="FFFF0000"/>
        <rFont val="Arial"/>
        <family val="2"/>
      </rPr>
      <t>{1}</t>
    </r>
    <r>
      <rPr>
        <sz val="14"/>
        <color rgb="FF000000"/>
        <rFont val="Arial"/>
        <family val="2"/>
      </rPr>
      <t> Rrehe, uima onihi parrisseheccape arrima narraro: Madirra attipa: —Rrehe, Zesoza rrehe quenarrarideni cacauade orraniuarrine touini onani −nazapa cacauehe bicani touini narrari.</t>
    </r>
  </si>
  <si>
    <r>
      <t xml:space="preserve"> </t>
    </r>
    <r>
      <rPr>
        <vertAlign val="superscript"/>
        <sz val="14"/>
        <color rgb="FFFF0000"/>
        <rFont val="Arial"/>
        <family val="2"/>
      </rPr>
      <t>{2}</t>
    </r>
    <r>
      <rPr>
        <sz val="14"/>
        <color rgb="FF000000"/>
        <rFont val="Arial"/>
        <family val="2"/>
      </rPr>
      <t> Nama nazapa Zesoza rrehe quenarrarideni cacauadecca madie arrima nanina bica tani: Pouapa madiuissa tazapa madirra ouaha attidenipa: —Pocca uima uaidira tani −quena-rrarauiuarrine. Pocca amonerre naqui orrarini carriuiuarrine. Uananehema madi-rrarauiuarrine. Nazama uarrirriraza poua bodi uatouissa tana.</t>
    </r>
  </si>
  <si>
    <t xml:space="preserve"> temperate, sensible, modest, hospitable, good at teaching;</t>
  </si>
  <si>
    <t xml:space="preserve"> prudente e simples. Deve estar disposto a hospedar pessoas na sua casa e ter capacidade para ensinar.</t>
  </si>
  <si>
    <t xml:space="preserve"> Uimasiri inana-rreraniuarrine poua cacauade nauato, madide naco nauato tazapa pouaza madirra ouaha attidenipa: —Pouapa bica taui, uima cappiraui −quequenanauiuarrine. Pouaza madirra bacco narronaza pouaza zamatapa da inauiuarrine, pocca ozaza uadauiuarrine naco bodi nanarrorapo nana. Deo Atti maride naco nauato tana.</t>
  </si>
  <si>
    <r>
      <t xml:space="preserve"> </t>
    </r>
    <r>
      <rPr>
        <vertAlign val="superscript"/>
        <sz val="14"/>
        <color rgb="FFFF0000"/>
        <rFont val="Arial"/>
        <family val="2"/>
      </rPr>
      <t>{3}</t>
    </r>
    <r>
      <rPr>
        <sz val="14"/>
        <color rgb="FF000000"/>
        <rFont val="Arial"/>
        <family val="2"/>
      </rPr>
      <t> Zeze coma tanicca zerride rarrarana. Poua tesse naco inarrizo-rrarana. Rrouauera taza rrone taha madiuiuarrine. Ziniro uemani touini, tozepetarri uemaui toui damera tarrarana.</t>
    </r>
  </si>
  <si>
    <r>
      <t xml:space="preserve"> </t>
    </r>
    <r>
      <rPr>
        <vertAlign val="superscript"/>
        <sz val="14"/>
        <color rgb="FFFF0000"/>
        <rFont val="Arial"/>
        <family val="2"/>
      </rPr>
      <t>{4}</t>
    </r>
    <r>
      <rPr>
        <sz val="14"/>
        <color rgb="FF000000"/>
        <rFont val="Arial"/>
        <family val="2"/>
      </rPr>
      <t> Pouapa pocca ozacca madirra cacauade nauato tana. Poua attiza pocca erredenideni naco iboraqquiri nauiuarrine. Pocca erredenidenipa poua noppine cappinaqquiri naza madimanauissa tauiuarrine.</t>
    </r>
  </si>
  <si>
    <r>
      <t xml:space="preserve"> </t>
    </r>
    <r>
      <rPr>
        <vertAlign val="superscript"/>
        <sz val="14"/>
        <color rgb="FFFF0000"/>
        <rFont val="Arial"/>
        <family val="2"/>
      </rPr>
      <t>{5}</t>
    </r>
    <r>
      <rPr>
        <sz val="14"/>
        <color rgb="FF000000"/>
        <rFont val="Arial"/>
        <family val="2"/>
      </rPr>
      <t> Naraha pocca ozacca madirra cacauade ssamo tazapa Deocca madirra cacauade nauato taco? Ssamo taui.</t>
    </r>
  </si>
  <si>
    <r>
      <t xml:space="preserve"> </t>
    </r>
    <r>
      <rPr>
        <vertAlign val="superscript"/>
        <sz val="14"/>
        <color rgb="FFFF0000"/>
        <rFont val="Arial"/>
        <family val="2"/>
      </rPr>
      <t>{6}</t>
    </r>
    <r>
      <rPr>
        <sz val="14"/>
        <color rgb="FF000000"/>
        <rFont val="Arial"/>
        <family val="2"/>
      </rPr>
      <t> Zesoza rrehe quenarrarideni cacauade torrauiuarrinepa madirra Zesoza rrehe zatipa poua. Nama nazapa poua atti: —Ouana deni orrani −narana. Nama nazapa manaco Deopa inarrizorana. Pina maittaccazama Deoza Tocorime-Tamine attipa: —Ouana deni orrarraro, tiape arrimani tirrani −naporrarissa narrarauiuarrine.</t>
    </r>
  </si>
  <si>
    <r>
      <t xml:space="preserve"> </t>
    </r>
    <r>
      <rPr>
        <vertAlign val="superscript"/>
        <sz val="14"/>
        <color rgb="FFFF0000"/>
        <rFont val="Arial"/>
        <family val="2"/>
      </rPr>
      <t>{7}</t>
    </r>
    <r>
      <rPr>
        <sz val="14"/>
        <color rgb="FF000000"/>
        <rFont val="Arial"/>
        <family val="2"/>
      </rPr>
      <t> Nazapa Zesoza rrehe quenarrarideni cacauade torrauiuarrinepa poua tauimari toccanissa tezape Zesoza rrehe quena-rrararrarideni attidenipa: —Rrehe, pouapa madirra bicaui, uima cappiraui −quenauiuarrine.</t>
    </r>
  </si>
  <si>
    <t xml:space="preserve"> to avoid falling into reproach and the snare of the devil.</t>
  </si>
  <si>
    <t xml:space="preserve"> para que não fique desmoralizado e não caia na armadilha do Diabo.</t>
  </si>
  <si>
    <t xml:space="preserve"> Naraha pocca madie nema nerrerezape rrehe quena-rrararrarideni attidenipa: —A, pouapa Zesoza rrehe quenarrarideni cacauaderaha pocca uima uaidira tani –quenauitoui. Nazama pouarrine pocca uima nema nezape pouapa pina Tocorime-Taminecca maizeheza damera tarrarissa narrari.</t>
  </si>
  <si>
    <r>
      <t xml:space="preserve"> </t>
    </r>
    <r>
      <rPr>
        <vertAlign val="superscript"/>
        <sz val="14"/>
        <color rgb="FFFF0000"/>
        <rFont val="Arial"/>
        <family val="2"/>
      </rPr>
      <t>{8}</t>
    </r>
    <r>
      <rPr>
        <sz val="14"/>
        <color rgb="FF000000"/>
        <rFont val="Arial"/>
        <family val="2"/>
      </rPr>
      <t> Rrehe, Zesoza rrehe quenarrarideni cacauade birri accodedeni naco madirra bicaqquiri narrarina ticatterrizabaqquina. Madirra attideni pouadeniza: —Bicaqquiri naui, madimanauissa taui −quequenanazapa pouadeni attiza naco iboraqquiri nauiuarrine.</t>
    </r>
  </si>
  <si>
    <t xml:space="preserve"> not double-tongued, not addicted to much wine, not greedy for money;</t>
  </si>
  <si>
    <t xml:space="preserve"> Não devem beber muito vinho, nem ser gananciosos.</t>
  </si>
  <si>
    <t xml:space="preserve"> Pouadenipa maizeraqquiri nauiuarrine, attideni bica taniccara uati uati toquenauiuarrine. Zeze coma tanicca zerridede rarrarana. Ziniro uemani touini dameraqquiri narrarana, maizeheza ziniro denima carrimanauiuarrine touini quena-rrarana.</t>
  </si>
  <si>
    <r>
      <t xml:space="preserve"> </t>
    </r>
    <r>
      <rPr>
        <vertAlign val="superscript"/>
        <sz val="14"/>
        <color rgb="FFFF0000"/>
        <rFont val="Arial"/>
        <family val="2"/>
      </rPr>
      <t>{9}</t>
    </r>
    <r>
      <rPr>
        <sz val="14"/>
        <color rgb="FF000000"/>
        <rFont val="Arial"/>
        <family val="2"/>
      </rPr>
      <t> Pouadeni bodi uissoqquiri naza Deocca parrisseheza parrissa quenauissa tana. Narraro parrissehecca uimape taide ssamoqquiri inaporaha rridapanana Deorrine auato inanarizarraro.</t>
    </r>
  </si>
  <si>
    <r>
      <t xml:space="preserve"> </t>
    </r>
    <r>
      <rPr>
        <vertAlign val="superscript"/>
        <sz val="14"/>
        <color rgb="FFFF0000"/>
        <rFont val="Arial"/>
        <family val="2"/>
      </rPr>
      <t>{10}</t>
    </r>
    <r>
      <rPr>
        <sz val="14"/>
        <color rgb="FF000000"/>
        <rFont val="Arial"/>
        <family val="2"/>
      </rPr>
      <t> Naraha madirra ticatterrizabaqqui-rraraccazama pouadeni tinoccoza-baqquiporro. —Nerrecorrarina Zesoza rrehe quenarrarideni cacauade birri accode toquerrenauiuarrine parrireui? −tana. Bicaqquiri nazapa paparra, Zesoza rrehe quenarrarideni cacauade birri accode toquerrenauiuarrine bica tani.</t>
    </r>
  </si>
  <si>
    <r>
      <t xml:space="preserve"> </t>
    </r>
    <r>
      <rPr>
        <vertAlign val="superscript"/>
        <sz val="14"/>
        <color rgb="FFFF0000"/>
        <rFont val="Arial"/>
        <family val="2"/>
      </rPr>
      <t>{11}</t>
    </r>
    <r>
      <rPr>
        <sz val="14"/>
        <color rgb="FF000000"/>
        <rFont val="Arial"/>
        <family val="2"/>
      </rPr>
      <t> Narrarossa narraro bedimenideni naqui bicaqquiri naniuarrine. Nezape madirra ouahadeni ponideniza: —Rrehe, bicaqquiri nani, madimananissa tani −quequenanauiuarrine. Uima ponimacca naqui uati uati nanarizemana nerreraniuarrine. Bodinideni uato-mananissa tehe madimanana. Ponideni attini naqui maizeraqquiri nani, bazima inaparriremananissa tanipe bica tani.</t>
    </r>
  </si>
  <si>
    <r>
      <t xml:space="preserve"> </t>
    </r>
    <r>
      <rPr>
        <vertAlign val="superscript"/>
        <sz val="14"/>
        <color rgb="FFFF0000"/>
        <rFont val="Arial"/>
        <family val="2"/>
      </rPr>
      <t>{12}</t>
    </r>
    <r>
      <rPr>
        <sz val="14"/>
        <color rgb="FF000000"/>
        <rFont val="Arial"/>
        <family val="2"/>
      </rPr>
      <t> Nazama Zesoza rrehe quenarrarideni cacauade birri accodedeni naco poccadeni amonerre ohorrariri nanina bica tani. Nezape pouadeniza uananehe tauimarini noueraniuarrine. Poccadeni erredenideni, poccadeni ozacca cacauade nauatoqquiri nana.</t>
    </r>
  </si>
  <si>
    <r>
      <t xml:space="preserve"> </t>
    </r>
    <r>
      <rPr>
        <vertAlign val="superscript"/>
        <sz val="14"/>
        <color rgb="FFFF0000"/>
        <rFont val="Arial"/>
        <family val="2"/>
      </rPr>
      <t>{13}</t>
    </r>
    <r>
      <rPr>
        <sz val="14"/>
        <color rgb="FF000000"/>
        <rFont val="Arial"/>
        <family val="2"/>
      </rPr>
      <t> Nazapa Zesoza rrehe quenarrarideni cacauade birri accodedeni tarabaia quenauissa tazapa madirra mota attidenipa: —Pouadenirrine bica tani −quenauiuarrine. Nama quenazapa madirrapa pouadeni attideniza iboraqquiri nauiuarrine. Nazama poccadeni tarabaia toccanissa tezape poccadeni rrehenirri Zeso Cristoza todacorani naniuarrine, cappinerehe naqui carrimanauiuarrine.</t>
    </r>
  </si>
  <si>
    <r>
      <t xml:space="preserve"> </t>
    </r>
    <r>
      <rPr>
        <vertAlign val="superscript"/>
        <sz val="14"/>
        <color rgb="FFFF0000"/>
        <rFont val="Arial"/>
        <family val="2"/>
      </rPr>
      <t>{14}</t>
    </r>
    <r>
      <rPr>
        <sz val="14"/>
        <color rgb="FF000000"/>
        <rFont val="Arial"/>
        <family val="2"/>
      </rPr>
      <t> Rrehe Timoti, nani tia qquide occabote nani oneraha taidepe ouattira tiaza dozo onaporraro.</t>
    </r>
  </si>
  <si>
    <r>
      <t xml:space="preserve"> </t>
    </r>
    <r>
      <rPr>
        <vertAlign val="superscript"/>
        <sz val="14"/>
        <color rgb="FFFF0000"/>
        <rFont val="Arial"/>
        <family val="2"/>
      </rPr>
      <t>{15}</t>
    </r>
    <r>
      <rPr>
        <sz val="14"/>
        <color rgb="FF000000"/>
        <rFont val="Arial"/>
        <family val="2"/>
      </rPr>
      <t> Nazama tiauarri occaniuarrine denima onarrozape occa uimara qqui tineza arra Zesoza rrehe quenarrarideni madimanauissa tauiuarrinecca uima nauato tinaniuarrine.</t>
    </r>
  </si>
  <si>
    <t xml:space="preserve"> It is the assembly of the living God, the pillar and ground of the truth.</t>
  </si>
  <si>
    <t xml:space="preserve"> que é a Igreja do Deus vivo, a qual é a coluna e o alicerce da verdade.</t>
  </si>
  <si>
    <t xml:space="preserve"> Arri ia Deocca madirra iquerrenarrarope Deo camitta tarrariza ihiqueriqqui narraro. Deo pocca parrissehe iaza inanarrarope rrouizo terreraniuarrine ecauanissa tarraro. Nezape madirra bazima Deocca parrisseheza mari icanabaqquiuissa tarrari.</t>
  </si>
  <si>
    <r>
      <t xml:space="preserve"> </t>
    </r>
    <r>
      <rPr>
        <vertAlign val="superscript"/>
        <sz val="14"/>
        <color rgb="FFFF0000"/>
        <rFont val="Arial"/>
        <family val="2"/>
      </rPr>
      <t>{16}</t>
    </r>
    <r>
      <rPr>
        <sz val="14"/>
        <color rgb="FF000000"/>
        <rFont val="Arial"/>
        <family val="2"/>
      </rPr>
      <t> Rrehe, pocca parrissehepe bica tani, deni torrani, inarraro. Taidepe iaza auatora taporaha rridapanana iaza auato tarraro. Narrarope Zeso Cristo tauimariparri. Narraroza parrissa inarraro. Pina rriri rriri inarrarossa narraro: Pouapa assire torrazapa pina madirra iassa naha torrarrari.</t>
    </r>
  </si>
  <si>
    <t xml:space="preserve"> Iaza Deo Corime Attipa: —Deo Bedipa Imehi Attiza ibora tarrari. Pouapa Imehiza pocca uima inaparrirenissa tarraro −narrari. Deocca zozosse tabaqqui memeuarricca naco Deo Bedi qqui toquenaui. Narrari tauimari madirra bazimaza ecomerarizarraro. Nazama arrirraro zamaza madimanarrarideni poua tauimariza parrissa quenarrari. Poua naco Deorrine memeuarri toccamacossanirrari.</t>
  </si>
  <si>
    <t>1 TIMÓTEO 4</t>
  </si>
  <si>
    <t>1 Timóteo 4</t>
  </si>
  <si>
    <r>
      <t xml:space="preserve"> </t>
    </r>
    <r>
      <rPr>
        <vertAlign val="superscript"/>
        <sz val="14"/>
        <color rgb="FFFF0000"/>
        <rFont val="Arial"/>
        <family val="2"/>
      </rPr>
      <t>{1}</t>
    </r>
    <r>
      <rPr>
        <sz val="14"/>
        <color rgb="FF000000"/>
        <rFont val="Arial"/>
        <family val="2"/>
      </rPr>
      <t> Deo Corimecca marinarra iaza auato inanarrarope arrima narraro: Niza zotode Zeso Cristoza rrehe quenarrarideni motapa rrehenirrirideni tomirrirezape Deocca parrissehe inebomananitoui. Mamaizadedeni attidenizana iboraqquiri nauitoui. Naraha narraro mamaizadedenicca marinarrape Tocorime-Taminecca zozosse tocorimedenicca marinarra.</t>
    </r>
  </si>
  <si>
    <r>
      <t xml:space="preserve"> </t>
    </r>
    <r>
      <rPr>
        <vertAlign val="superscript"/>
        <sz val="14"/>
        <color rgb="FFFF0000"/>
        <rFont val="Arial"/>
        <family val="2"/>
      </rPr>
      <t>{2}</t>
    </r>
    <r>
      <rPr>
        <sz val="14"/>
        <color rgb="FF000000"/>
        <rFont val="Arial"/>
        <family val="2"/>
      </rPr>
      <t> Arra mamaizadedenipa poccadeni marinarra pina parrissassa naraha maiza maiza quenarrari. Poccadeni uaidireherrine pouadeni bodideni ccaracossarize-manarrari.</t>
    </r>
  </si>
  <si>
    <r>
      <t xml:space="preserve"> </t>
    </r>
    <r>
      <rPr>
        <vertAlign val="superscript"/>
        <sz val="14"/>
        <color rgb="FFFF0000"/>
        <rFont val="Arial"/>
        <family val="2"/>
      </rPr>
      <t>{3}</t>
    </r>
    <r>
      <rPr>
        <sz val="14"/>
        <color rgb="FF000000"/>
        <rFont val="Arial"/>
        <family val="2"/>
      </rPr>
      <t> Arrina mamaizadedenicca marinarrape: —Carricarripe poni −quequenanarrari. —Rrirripa naco motapa oppina taui, tirripemana terrerarri −quequenanarrari. Naraha narraro marinarrape parrissa rrerani, uaidira tani.</t>
    </r>
  </si>
  <si>
    <t xml:space="preserve"> Things which God created to be received with thanksgiving by those who believe and know the truth.</t>
  </si>
  <si>
    <t xml:space="preserve"> Mas Deus criou esses alimentos para que aqueles que crêem e conhecem a verdade os comam depois de terem feito uma oração de agradecimento.</t>
  </si>
  <si>
    <t xml:space="preserve"> Zamatapa, bani bazimapa Deo inauatorizarrari. Zeso Cristoza rrehe inarrarope Deocca parrissehe nauatoqquiri inarraro. Nazapa iaza rrirripa oppina tauicca noueraui. Deoza ettipe: —Rrehe, peperri Abi Deo, ticca danirri irripauiuarrine bica taui −inezape bazima irripani bica tani.</t>
  </si>
  <si>
    <r>
      <t xml:space="preserve"> </t>
    </r>
    <r>
      <rPr>
        <vertAlign val="superscript"/>
        <sz val="14"/>
        <color rgb="FFFF0000"/>
        <rFont val="Arial"/>
        <family val="2"/>
      </rPr>
      <t>{4}</t>
    </r>
    <r>
      <rPr>
        <sz val="14"/>
        <color rgb="FF000000"/>
        <rFont val="Arial"/>
        <family val="2"/>
      </rPr>
      <t> Deocca nauatonirripa bazima bica taui. Pouarrine nauatorizaui ettarro-rrarana. Deo iaza inanazapa manaco Pouaza: —Rrehe, ticca danirri iaza bica taui −inana. —Rripera onani, oppina taui −inerrerana.</t>
    </r>
  </si>
  <si>
    <r>
      <t xml:space="preserve"> </t>
    </r>
    <r>
      <rPr>
        <vertAlign val="superscript"/>
        <sz val="14"/>
        <color rgb="FFFF0000"/>
        <rFont val="Arial"/>
        <family val="2"/>
      </rPr>
      <t>{5}</t>
    </r>
    <r>
      <rPr>
        <sz val="14"/>
        <color rgb="FF000000"/>
        <rFont val="Arial"/>
        <family val="2"/>
      </rPr>
      <t> Pocca danirri zamatapa, bani naco irripauiuarrinepa Deo Pouaza uati inaza Poua Attirrine icca rrirripa touissozapa irripani bica taui, onarraro.</t>
    </r>
  </si>
  <si>
    <r>
      <t xml:space="preserve"> </t>
    </r>
    <r>
      <rPr>
        <vertAlign val="superscript"/>
        <sz val="14"/>
        <color rgb="FFFF0000"/>
        <rFont val="Arial"/>
        <family val="2"/>
      </rPr>
      <t>{6}</t>
    </r>
    <r>
      <rPr>
        <sz val="14"/>
        <color rgb="FF000000"/>
        <rFont val="Arial"/>
        <family val="2"/>
      </rPr>
      <t> Rrehe Timoti, arri tiaza dozo onarrarocca marinarrape imecotedeniza mari mari tarizezape narraro marinarraza teribo ssiuarra teza naqui Zeso Cristocca zozosse bicaui tirranitoui. Zeso Cristo tauimari parrissaccatoui tibodi uauatoma zanapozape Deocca marinarra parrissehecca tiattaporraro tinebo-rrereza naqui ticca rrehenirri denima todacorani nanitoui.</t>
    </r>
  </si>
  <si>
    <r>
      <t xml:space="preserve"> </t>
    </r>
    <r>
      <rPr>
        <vertAlign val="superscript"/>
        <sz val="14"/>
        <color rgb="FFFF0000"/>
        <rFont val="Arial"/>
        <family val="2"/>
      </rPr>
      <t>{7}</t>
    </r>
    <r>
      <rPr>
        <sz val="14"/>
        <color rgb="FF000000"/>
        <rFont val="Arial"/>
        <family val="2"/>
      </rPr>
      <t> Naraha arrirraro namicca uima, touatti ponimacca Deo Attissa nerrerarraro timittezape: —Rrehe parrissa –terrerana. Deo Attissa tinananiuarrinepe Pouatouira tibodi uauato nana, Pouazara ibora tinaniuarrine, onarraro.</t>
    </r>
  </si>
  <si>
    <r>
      <t xml:space="preserve"> </t>
    </r>
    <r>
      <rPr>
        <vertAlign val="superscript"/>
        <sz val="14"/>
        <color rgb="FFFF0000"/>
        <rFont val="Arial"/>
        <family val="2"/>
      </rPr>
      <t>{8}</t>
    </r>
    <r>
      <rPr>
        <sz val="14"/>
        <color rgb="FF000000"/>
        <rFont val="Arial"/>
        <family val="2"/>
      </rPr>
      <t> Arrana madirra tarabaiade damera tazapa poua assire todacora, poua birri todacora, poua isso naco todacora taui. Ccanarrabote zorrode naco parrireuitoui.</t>
    </r>
  </si>
  <si>
    <t xml:space="preserve"> having the promise of the life which is now, and of that which is to come.</t>
  </si>
  <si>
    <t xml:space="preserve"> mas o exercício espiritual tem valor para tudo porque o seu resultado é a vida, tanto agora como no futuro.</t>
  </si>
  <si>
    <t xml:space="preserve"> Narrarossa narraro uima denima bica tarrarope Deoza damera ineza Pouaza icca rrehenirri todacoraniuarrine. Narraroa icca madie arrirraro namiza bica taniuarrine. Niza memeuarri Deoza imadiza naqui icca madie denima bica taniuarrine.</t>
  </si>
  <si>
    <r>
      <t xml:space="preserve"> </t>
    </r>
    <r>
      <rPr>
        <vertAlign val="superscript"/>
        <sz val="14"/>
        <color rgb="FFFF0000"/>
        <rFont val="Arial"/>
        <family val="2"/>
      </rPr>
      <t>{9}</t>
    </r>
    <r>
      <rPr>
        <sz val="14"/>
        <color rgb="FF000000"/>
        <rFont val="Arial"/>
        <family val="2"/>
      </rPr>
      <t> Arrirraro uima tiaza dozo onarrarope parrissa. Narraro uima nemaneheza madirra bazima rrehe quenana. —Parrissa rreranitide −quena-rrarana, onarraro.</t>
    </r>
  </si>
  <si>
    <r>
      <t xml:space="preserve"> </t>
    </r>
    <r>
      <rPr>
        <vertAlign val="superscript"/>
        <sz val="14"/>
        <color rgb="FFFF0000"/>
        <rFont val="Arial"/>
        <family val="2"/>
      </rPr>
      <t>{10}</t>
    </r>
    <r>
      <rPr>
        <sz val="14"/>
        <color rgb="FF000000"/>
        <rFont val="Arial"/>
        <family val="2"/>
      </rPr>
      <t> Narrarorrine ocasserani eraha nema nehe dameraqquiri ineza izepe irrirraroparri. Abi Deo camitta tarraripa ia tonassiuauabaqquiuiuarrine touini imadirraro. Pouapa madirra bazima Tonassiuauade. Pouaza rrehe quenarrarideni inassiuauabaqquiuitoui, parrissa.</t>
    </r>
  </si>
  <si>
    <r>
      <t xml:space="preserve"> </t>
    </r>
    <r>
      <rPr>
        <vertAlign val="superscript"/>
        <sz val="14"/>
        <color rgb="FFFF0000"/>
        <rFont val="Arial"/>
        <family val="2"/>
      </rPr>
      <t>{11}</t>
    </r>
    <r>
      <rPr>
        <sz val="14"/>
        <color rgb="FF000000"/>
        <rFont val="Arial"/>
        <family val="2"/>
      </rPr>
      <t> Rrehe Timoti, arrirraro uima tiaza dozo onarrarope ticca mamari tabaqqui mari ticanabaqquiza: —Arri occa marinarrassa narrarora tinanemanarri! −tana, onarraro.</t>
    </r>
  </si>
  <si>
    <r>
      <t xml:space="preserve"> </t>
    </r>
    <r>
      <rPr>
        <vertAlign val="superscript"/>
        <sz val="14"/>
        <color rgb="FFFF0000"/>
        <rFont val="Arial"/>
        <family val="2"/>
      </rPr>
      <t>{12}</t>
    </r>
    <r>
      <rPr>
        <sz val="14"/>
        <color rgb="FF000000"/>
        <rFont val="Arial"/>
        <family val="2"/>
      </rPr>
      <t> Naraha madirra attideni tiaza: —Zabisso tirrani. Ssamo tinani. Tettiza iboraqquiri inaniuarrinequi? −quenazapa ticappine-rrerarri. Attideniza naqui rrehe terrerana, onarraro. Manaco ticca madiera denima bica tinaneza Zeso Cristoza rrehe quenarrarideni qqui toquenazapa pina ticca madiessa inanemananitoui.</t>
    </r>
  </si>
  <si>
    <t xml:space="preserve"> in word, in your way of life, in love,</t>
  </si>
  <si>
    <t xml:space="preserve"> seja um exemplo na maneira de falar,</t>
  </si>
  <si>
    <t xml:space="preserve"> Uima bicanira uati uati tinezape pouadeni naco uima bicani uatide tocauatterauiuarrine. Madirra bazimaza teti cauanari canezape pouadeni naco touati uanehe tocauatterauiuarrine.</t>
  </si>
  <si>
    <t xml:space="preserve"> in spirit, in faith, and in purity.</t>
  </si>
  <si>
    <t xml:space="preserve"> na maneira de agir, no amor, na fé e na pureza.</t>
  </si>
  <si>
    <t xml:space="preserve"> Deoza ticca rrehenirri dacorani qqui toquenazapa poccadeni rrehenirri todacoraniuarrine. Uimasiri tinane-rreraniuarrine tia cacauade nauato tinezape pouadeni naco pouadeni cacauade tocauatterauiuarrine.</t>
  </si>
  <si>
    <r>
      <t xml:space="preserve"> </t>
    </r>
    <r>
      <rPr>
        <vertAlign val="superscript"/>
        <sz val="14"/>
        <color rgb="FFFF0000"/>
        <rFont val="Arial"/>
        <family val="2"/>
      </rPr>
      <t>{13}</t>
    </r>
    <r>
      <rPr>
        <sz val="14"/>
        <color rgb="FF000000"/>
        <rFont val="Arial"/>
        <family val="2"/>
      </rPr>
      <t> Tiauarri bacco onerreraccazama ticca mamari tabaqqui titinequeriqquibaqqui naza pouadeniza Deo Atti ua ua tizanapona. Deo Attiza iboraqquiri nauiuarrine pouadeni tinauatizebaqquiza mari ticanabaqquiuissa tarro, onarraro.</t>
    </r>
  </si>
  <si>
    <r>
      <t xml:space="preserve"> </t>
    </r>
    <r>
      <rPr>
        <vertAlign val="superscript"/>
        <sz val="14"/>
        <color rgb="FFFF0000"/>
        <rFont val="Arial"/>
        <family val="2"/>
      </rPr>
      <t>{14}</t>
    </r>
    <r>
      <rPr>
        <sz val="14"/>
        <color rgb="FF000000"/>
        <rFont val="Arial"/>
        <family val="2"/>
      </rPr>
      <t> Deo Atti maride nauato tinaniuarrine Deo pocca nauatoue tiaza da inarrarope teti rrima terrerana. Narrarope Zesoza rrehe quenarrarideni cacauadedeni titezerremacca uima tiaza ecomeremanade. Pouadeni zepeza titatiza bara quenaza Deoza uatide toquerrenazapa tiaza inanarrarode. Narraro Deocca danirri ticarrirrarope tinebo terrerana, onarraro.</t>
    </r>
  </si>
  <si>
    <r>
      <t xml:space="preserve"> </t>
    </r>
    <r>
      <rPr>
        <vertAlign val="superscript"/>
        <sz val="14"/>
        <color rgb="FFFF0000"/>
        <rFont val="Arial"/>
        <family val="2"/>
      </rPr>
      <t>{15}</t>
    </r>
    <r>
      <rPr>
        <sz val="14"/>
        <color rgb="FF000000"/>
        <rFont val="Arial"/>
        <family val="2"/>
      </rPr>
      <t> Rrehe Timoti, arrirraro uimassa tinananiuarrine damera tinarri. Nema tezape Deoza tizepe irrie tobicazanapozape narraro bazima qqui toquenauiuarrine.</t>
    </r>
  </si>
  <si>
    <r>
      <t xml:space="preserve"> </t>
    </r>
    <r>
      <rPr>
        <vertAlign val="superscript"/>
        <sz val="14"/>
        <color rgb="FFFF0000"/>
        <rFont val="Arial"/>
        <family val="2"/>
      </rPr>
      <t>{16}</t>
    </r>
    <r>
      <rPr>
        <sz val="14"/>
        <color rgb="FF000000"/>
        <rFont val="Arial"/>
        <family val="2"/>
      </rPr>
      <t> Ticca madie tecauanissa tarri. Deo Atti naqui mari tanissa tarri. Nema tizanapozape tia, ticca mamari tabaqquima Deorrine ticassiuaueraniuarrine, onarraro.</t>
    </r>
  </si>
  <si>
    <t>1 TIMÓTEO 5</t>
  </si>
  <si>
    <t>1 Timóteo 5</t>
  </si>
  <si>
    <r>
      <t xml:space="preserve"> </t>
    </r>
    <r>
      <rPr>
        <vertAlign val="superscript"/>
        <sz val="14"/>
        <color rgb="FFFF0000"/>
        <rFont val="Arial"/>
        <family val="2"/>
      </rPr>
      <t>{1}</t>
    </r>
    <r>
      <rPr>
        <sz val="14"/>
        <color rgb="FF000000"/>
        <rFont val="Arial"/>
        <family val="2"/>
      </rPr>
      <t> Timoti, tetti bica teza ticca mamari tabaqqui mari ticanabaqquina. Rradauideni uima carrimanazapa pouadeniza rroua terrerana. Pina ticca abi noppine ticappinarrarossa teza mouaraza pouadeniza uati tinanissa tarri. Zabissodeniza naqui pina timecoteza uati tinarrarossa teza mouaraza pouadeniza uati tinarri.</t>
    </r>
  </si>
  <si>
    <r>
      <t xml:space="preserve"> </t>
    </r>
    <r>
      <rPr>
        <vertAlign val="superscript"/>
        <sz val="14"/>
        <color rgb="FFFF0000"/>
        <rFont val="Arial"/>
        <family val="2"/>
      </rPr>
      <t>{2}</t>
    </r>
    <r>
      <rPr>
        <sz val="14"/>
        <color rgb="FF000000"/>
        <rFont val="Arial"/>
        <family val="2"/>
      </rPr>
      <t> Rradanideni mari ticanabaqquiza naqui pina ticca ami mari ticanarrarossa teza mouaraza mari ticanabaqquirri. Zouatodeniza naqui pina timecoteza uati tinarrarossa teza mouaraza ponideniza uati tinarri. Ponideniza naqui uima tinana-rreraniuarrinepe tia tecauanissa tarri, onarraro.</t>
    </r>
  </si>
  <si>
    <r>
      <t xml:space="preserve"> </t>
    </r>
    <r>
      <rPr>
        <vertAlign val="superscript"/>
        <sz val="14"/>
        <color rgb="FFFF0000"/>
        <rFont val="Arial"/>
        <family val="2"/>
      </rPr>
      <t>{3}</t>
    </r>
    <r>
      <rPr>
        <sz val="14"/>
        <color rgb="FF000000"/>
        <rFont val="Arial"/>
        <family val="2"/>
      </rPr>
      <t> Rrehe Timoti, amonerre maqquirini zoqquerrari tobaccopero birrinideni acco ticanabaqquina, onarraro.</t>
    </r>
  </si>
  <si>
    <r>
      <t xml:space="preserve"> </t>
    </r>
    <r>
      <rPr>
        <vertAlign val="superscript"/>
        <sz val="14"/>
        <color rgb="FFFF0000"/>
        <rFont val="Arial"/>
        <family val="2"/>
      </rPr>
      <t>{4}</t>
    </r>
    <r>
      <rPr>
        <sz val="14"/>
        <color rgb="FF000000"/>
        <rFont val="Arial"/>
        <family val="2"/>
      </rPr>
      <t> Naraha amonerre tobaccopero bedideni animana, rrinodideni animana nazapa pouadenina taide imenideni, midinideni cacauade tocauatterana. Arrina, ponipe taide poni bedi, poni rrinodideni naco baziraqquiri naza ecauabaqquiporrarirrine. Nema inanemananipe bica tani. Deo naco pouadeniza uatize taui.</t>
    </r>
  </si>
  <si>
    <r>
      <t xml:space="preserve"> </t>
    </r>
    <r>
      <rPr>
        <vertAlign val="superscript"/>
        <sz val="14"/>
        <color rgb="FFFF0000"/>
        <rFont val="Arial"/>
        <family val="2"/>
      </rPr>
      <t>{5}</t>
    </r>
    <r>
      <rPr>
        <sz val="14"/>
        <color rgb="FF000000"/>
        <rFont val="Arial"/>
        <family val="2"/>
      </rPr>
      <t> Amonerre tobaccopero tocarremanarrarodeni parrissa ponideni accode cappiremanezape ponideni bodini: —Deo oua acco canauitoui −quequenanarraro. Zome, ssiuarra Deoza uati uati zazanapomana narraro.</t>
    </r>
  </si>
  <si>
    <r>
      <t xml:space="preserve"> </t>
    </r>
    <r>
      <rPr>
        <vertAlign val="superscript"/>
        <sz val="14"/>
        <color rgb="FFFF0000"/>
        <rFont val="Arial"/>
        <family val="2"/>
      </rPr>
      <t>{6}</t>
    </r>
    <r>
      <rPr>
        <sz val="14"/>
        <color rgb="FF000000"/>
        <rFont val="Arial"/>
        <family val="2"/>
      </rPr>
      <t> Naraha amonerre tobaccopero tocarremanarraro motadenipe Deo rrirehe madimanarraro. Ponidenipe namicca uima toui, arri ponideni touini quenanicca touira madirizemanezape ponidenicca madiepe pina uatiarrarossa narraro. Arri Deocca camittehe rriquerreranicca cappiremanarraro.</t>
    </r>
  </si>
  <si>
    <r>
      <t xml:space="preserve"> </t>
    </r>
    <r>
      <rPr>
        <vertAlign val="superscript"/>
        <sz val="14"/>
        <color rgb="FFFF0000"/>
        <rFont val="Arial"/>
        <family val="2"/>
      </rPr>
      <t>{7}</t>
    </r>
    <r>
      <rPr>
        <sz val="14"/>
        <color rgb="FF000000"/>
        <rFont val="Arial"/>
        <family val="2"/>
      </rPr>
      <t> Rrehe Timoti, ticca mamari tabaqqui tocauatterauiuarrine narraro uima mari ticanabaqquina. Poccadeni madirra amonerre tobaccopero tocarrarraro cacauade tocauatterazapa madirra ouaha attideni pouadeniza: —A, Deocca madirraraha poccadeni madirra amonerre tobaccopero cacauade nacasseraqquiri naui −quena-rrarauiuarrine.</t>
    </r>
  </si>
  <si>
    <r>
      <t xml:space="preserve"> </t>
    </r>
    <r>
      <rPr>
        <vertAlign val="superscript"/>
        <sz val="14"/>
        <color rgb="FFFF0000"/>
        <rFont val="Arial"/>
        <family val="2"/>
      </rPr>
      <t>{8}</t>
    </r>
    <r>
      <rPr>
        <sz val="14"/>
        <color rgb="FF000000"/>
        <rFont val="Arial"/>
        <family val="2"/>
      </rPr>
      <t> Naraha madirra poua pocca madirra cacauade nacassera tazapa bica terrerani. Arra pocca ozaza madimanarrarideni naco ecauabaqquiuiuarrine nacassera tazapa pocca rrehenirri pina nouerarrarossa narraro. Pocca uima uaidira tani, pina Zesoza rrehe narrararraricca uimassa naraha denima uaidira tani, onarraro.</t>
    </r>
  </si>
  <si>
    <r>
      <t xml:space="preserve"> </t>
    </r>
    <r>
      <rPr>
        <vertAlign val="superscript"/>
        <sz val="14"/>
        <color rgb="FFFF0000"/>
        <rFont val="Arial"/>
        <family val="2"/>
      </rPr>
      <t>{9}</t>
    </r>
    <r>
      <rPr>
        <sz val="14"/>
        <color rgb="FF000000"/>
        <rFont val="Arial"/>
        <family val="2"/>
      </rPr>
      <t> Nazama Zesoza titiqueriqquimana narrarodeni amonerre Zesoza rrehe quenarraro amonerre tobaccoperodeni acco acco titicanariza-baqquimana naniuarrinepe oninideni dozo tiquenarri. Nazama uarrano 60 carrimanarraro, denima uarrano carrimanarraro narrarodenira oninideni dozo tiquenarri.</t>
    </r>
  </si>
  <si>
    <t xml:space="preserve"> having been the wife of one man.</t>
  </si>
  <si>
    <t xml:space="preserve"> Naraha ponidenicca uarrano 60 bacco terrerarrarope oninideni dozo tiquenerrerarri. Nazama oninideni dozo tiquenaniuarrinepe ponidenicca madie arrima nanina bica tani: Amonerre taide ponicca maqqui zoqque-rraraccazama narrarizara madinissa taporraro.</t>
  </si>
  <si>
    <r>
      <t xml:space="preserve"> </t>
    </r>
    <r>
      <rPr>
        <vertAlign val="superscript"/>
        <sz val="14"/>
        <color rgb="FFFF0000"/>
        <rFont val="Arial"/>
        <family val="2"/>
      </rPr>
      <t>{10}</t>
    </r>
    <r>
      <rPr>
        <sz val="14"/>
        <color rgb="FF000000"/>
        <rFont val="Arial"/>
        <family val="2"/>
      </rPr>
      <t> Poni zapani irrirrarope uima bicani inanarizani madirra bazimaza auato tarraro. Pina ponicca erredeni inanapiuissa tarrari, pina poniza madirra bacco quenaza naco itapabaqquiuirrine nanarrorapo narraro.</t>
    </r>
  </si>
  <si>
    <t xml:space="preserve"> if she has washed the saints’ feet, if she has relieved the afflicted, and if she has diligently followed every good work.</t>
  </si>
  <si>
    <t xml:space="preserve"> prestou serviços humildes aos que pertencem ao povo de Deus, ajudou os necessitados, enfim, fez todo tipo de coisas boas.</t>
  </si>
  <si>
    <t xml:space="preserve"> Zesoza rrehe quenarrarideni acco canade nacassa tarraro, amorideni ssauade naqui ibora tarraro. Madirra nanarrizo toquerrenarrarideni naco acco acco ihicanabaqqui narrari. Uima bicaniza zapani irrizanaponirrine damera tarraro. Narrarossa narrarora oninideni dozo tiquenarri, onarraro.</t>
  </si>
  <si>
    <r>
      <t xml:space="preserve"> </t>
    </r>
    <r>
      <rPr>
        <vertAlign val="superscript"/>
        <sz val="14"/>
        <color rgb="FFFF0000"/>
        <rFont val="Arial"/>
        <family val="2"/>
      </rPr>
      <t>{11}</t>
    </r>
    <r>
      <rPr>
        <sz val="14"/>
        <color rgb="FF000000"/>
        <rFont val="Arial"/>
        <family val="2"/>
      </rPr>
      <t> Naraha amonerre ponidenicca uarrano arramani pina 60 bacco tarrararaha amonerre tobaccoperope oninideni dozo tiquena terrerarri. Narrarodenipe maqquiderre ouaha carrimanapomaniuarrine touini quenezape Cristoza zapanideni irrimananiuarrine nebomananitoui.</t>
    </r>
  </si>
  <si>
    <r>
      <t xml:space="preserve"> </t>
    </r>
    <r>
      <rPr>
        <vertAlign val="superscript"/>
        <sz val="14"/>
        <color rgb="FFFF0000"/>
        <rFont val="Arial"/>
        <family val="2"/>
      </rPr>
      <t>{12}</t>
    </r>
    <r>
      <rPr>
        <sz val="14"/>
        <color rgb="FF000000"/>
        <rFont val="Arial"/>
        <family val="2"/>
      </rPr>
      <t> Nema quenarrarodenipe taide attinideni: —Rrehe, Cristozara ozepe irriniuarrine −quenaporaha zotodepe ponideni attinidenissa inanemana-rrerarraro. Nezape ponidenirrine ponideniza uima ssonarirraro.</t>
    </r>
  </si>
  <si>
    <r>
      <t xml:space="preserve"> </t>
    </r>
    <r>
      <rPr>
        <vertAlign val="superscript"/>
        <sz val="14"/>
        <color rgb="FFFF0000"/>
        <rFont val="Arial"/>
        <family val="2"/>
      </rPr>
      <t>{13}</t>
    </r>
    <r>
      <rPr>
        <sz val="14"/>
        <color rgb="FF000000"/>
        <rFont val="Arial"/>
        <family val="2"/>
      </rPr>
      <t> Ponidenipe zapanideni irriniuarrine touibomaneza oza onihiuarrira qquide rrauirizarridede rarraro. Naraha narraro uimaha orrari-rrerani. Uimarinideni onihipe uarrirriraza uima ponimacca uati uati nanarizemana narraro. Ponidenipe madirra ouahadenicca uimaza ssonacossemanarraro. Uima bica terreranicca naqui uati toqquimarridede rarraro.</t>
    </r>
  </si>
  <si>
    <r>
      <t xml:space="preserve"> </t>
    </r>
    <r>
      <rPr>
        <vertAlign val="superscript"/>
        <sz val="14"/>
        <color rgb="FFFF0000"/>
        <rFont val="Arial"/>
        <family val="2"/>
      </rPr>
      <t>{14}</t>
    </r>
    <r>
      <rPr>
        <sz val="14"/>
        <color rgb="FF000000"/>
        <rFont val="Arial"/>
        <family val="2"/>
      </rPr>
      <t> Narraro noppineni ouattipe: Amonerre zouato amonerre tobaccopero denipe maqquiderre carrimanapomaniuarrine bica tani. Erredeni naco carrimanapomaniuarrine bica tani. Ponidenicca oza naqui ecauemananiuarrine bica tani. Ponidenicca madie bica tezape iaza nacassaqquiri narraridenipa Zeso Cristoza iquerrenarrarodeniza uima inassonarimananiuarrine ssamo tani.</t>
    </r>
  </si>
  <si>
    <r>
      <t xml:space="preserve"> </t>
    </r>
    <r>
      <rPr>
        <vertAlign val="superscript"/>
        <sz val="14"/>
        <color rgb="FFFF0000"/>
        <rFont val="Arial"/>
        <family val="2"/>
      </rPr>
      <t>{15}</t>
    </r>
    <r>
      <rPr>
        <sz val="14"/>
        <color rgb="FF000000"/>
        <rFont val="Arial"/>
        <family val="2"/>
      </rPr>
      <t> Nema onarrarope amonerre tobaccopero motadenipe Zeso Cristoza rrehe quenaporaha nebomaneza Tocorime-Taminezana toquerrenarraro.</t>
    </r>
  </si>
  <si>
    <r>
      <t xml:space="preserve"> </t>
    </r>
    <r>
      <rPr>
        <vertAlign val="superscript"/>
        <sz val="14"/>
        <color rgb="FFFF0000"/>
        <rFont val="Arial"/>
        <family val="2"/>
      </rPr>
      <t>{16}</t>
    </r>
    <r>
      <rPr>
        <sz val="14"/>
        <color rgb="FF000000"/>
        <rFont val="Arial"/>
        <family val="2"/>
      </rPr>
      <t> Rrehe, nazama amonerre Zeso Cristoza rrehe nezape ponicca madirra amonerre tobaccopero deni acco icananiuarrinepe bica tani. Pina poni midini amonerre tobaccoperoza, imeni amonerre tobaccopero, onihideni amonerre tobaccopero, naqui acco icanabaqquiniuarrine bica tani.</t>
    </r>
  </si>
  <si>
    <t xml:space="preserve"> Don't let the assembly be burdened; that it might relieve those who are widows indeed.</t>
  </si>
  <si>
    <t xml:space="preserve"> para que a igreja possa cuidar das viúvas que não tenham ninguém que as ajude!</t>
  </si>
  <si>
    <t xml:space="preserve"> Nema nezape Zeso Cristoza quequeriqquimana narrarideni ponideni acco canade zepedeni irrimana-rrarauiuarrine. Naraha amonerre tobaccoperodeni bedi cappiremana, bedeni cappiremana, rrinodi cappiremana nezape narrarodenina Zeso Cristoza quequeriqquimana narrarideni acco acco ihicanabaqquimana naniuarrine, onarraro.</t>
  </si>
  <si>
    <r>
      <t xml:space="preserve"> </t>
    </r>
    <r>
      <rPr>
        <vertAlign val="superscript"/>
        <sz val="14"/>
        <color rgb="FFFF0000"/>
        <rFont val="Arial"/>
        <family val="2"/>
      </rPr>
      <t>{17}</t>
    </r>
    <r>
      <rPr>
        <sz val="14"/>
        <color rgb="FF000000"/>
        <rFont val="Arial"/>
        <family val="2"/>
      </rPr>
      <t> Rrehe Timoti, uima onihi naqui: Zesoza rrehe quenarrarideni cacauadedenipa poccadeni cacacaua tabaqqui ecauabaqqui-manauissa tazapa pouadeniza da da zazanapomana nauiuarrine. Deo Atti maride zepedeni irrimanazapa pouadeniza denima da da zazanapomana nana, onarraro.</t>
    </r>
  </si>
  <si>
    <r>
      <t xml:space="preserve"> </t>
    </r>
    <r>
      <rPr>
        <vertAlign val="superscript"/>
        <sz val="14"/>
        <color rgb="FFFF0000"/>
        <rFont val="Arial"/>
        <family val="2"/>
      </rPr>
      <t>{18}</t>
    </r>
    <r>
      <rPr>
        <sz val="14"/>
        <color rgb="FF000000"/>
        <rFont val="Arial"/>
        <family val="2"/>
      </rPr>
      <t> Narrarossa narraro Deo Atti dozo naniza arrima narraro: —Arroi rrizaza tirico nocco catorrauiuarrine boui ttai ttai nazapa boui bono ssoque tacossemana tarrararro. Poua naco pocca ttainarraza rripauiuarrine −napoui nade Deo. Poua Atti onihi dozo naporraro naqui: –Tatarabaiadedenipa poccadeni tarabaia manaconi cacarrimana nana −napoui nade.</t>
    </r>
  </si>
  <si>
    <r>
      <t xml:space="preserve"> </t>
    </r>
    <r>
      <rPr>
        <vertAlign val="superscript"/>
        <sz val="14"/>
        <color rgb="FFFF0000"/>
        <rFont val="Arial"/>
        <family val="2"/>
      </rPr>
      <t>{19}</t>
    </r>
    <r>
      <rPr>
        <sz val="14"/>
        <color rgb="FF000000"/>
        <rFont val="Arial"/>
        <family val="2"/>
      </rPr>
      <t> Madirra orraria uitide tiaza uati tazapa: —Zesoza rrehe quenarrarideni cacauadepa uima inanani −nazapa amazati parrissa terrerarri. Naraha madirra pamaha uitide, denima uatimade torrari nauitide tiaza uati toquenazapa: —Parrissa inoccoza qqui inani −quenazana timitteza parrissa tana.</t>
    </r>
  </si>
  <si>
    <r>
      <t xml:space="preserve"> </t>
    </r>
    <r>
      <rPr>
        <vertAlign val="superscript"/>
        <sz val="14"/>
        <color rgb="FFFF0000"/>
        <rFont val="Arial"/>
        <family val="2"/>
      </rPr>
      <t>{20}</t>
    </r>
    <r>
      <rPr>
        <sz val="14"/>
        <color rgb="FF000000"/>
        <rFont val="Arial"/>
        <family val="2"/>
      </rPr>
      <t> Nazapa pocca uima nebo-rraraza Deo Atti mamariuarri Zesoza rrehe quenarrarideni bazima mittemanauiuarrine uati ticanarro. Nema tezape tirrine bazima uimasiri inanemananiuarrine noppineni cappinemanauitoui, onarraro.</t>
    </r>
  </si>
  <si>
    <r>
      <t xml:space="preserve"> </t>
    </r>
    <r>
      <rPr>
        <vertAlign val="superscript"/>
        <sz val="14"/>
        <color rgb="FFFF0000"/>
        <rFont val="Arial"/>
        <family val="2"/>
      </rPr>
      <t>{21}</t>
    </r>
    <r>
      <rPr>
        <sz val="14"/>
        <color rgb="FF000000"/>
        <rFont val="Arial"/>
        <family val="2"/>
      </rPr>
      <t> Rrehe Timoti, ouatti Deo mittaui, Poua Bedi Zeso Cristo naco mittaui, Deo pocca zozosse tabaqqui memeuarri toquerrenauirrine icatterriza-baqquirrarideni naco mittemanaui. Nezape tiaza arrima onarraro: Occa marinarra tiaza dozo onarrarope nemanehe tecauanissa tarri.</t>
    </r>
  </si>
  <si>
    <t xml:space="preserve"> Observe these things without prejudice, doing nothing by partiality.</t>
  </si>
  <si>
    <t xml:space="preserve"> em tudo o que você fizer, obedeça a estas instruções, sem preconceito contra ninguém e sem favorecer nenhuma pessoa.</t>
  </si>
  <si>
    <t xml:space="preserve"> Madirra orrariaza teti uana tani orrari nerrerarri. Pina titesse uima carriza naco: —Narraripa otesse, uati ocana-rrarana −terrerarri. Nama naha uati ticanarro. Madirra bazimaza uima tirrine parrirenissa tana, onarraro.</t>
  </si>
  <si>
    <r>
      <t xml:space="preserve"> </t>
    </r>
    <r>
      <rPr>
        <vertAlign val="superscript"/>
        <sz val="14"/>
        <color rgb="FFFF0000"/>
        <rFont val="Arial"/>
        <family val="2"/>
      </rPr>
      <t>{22}</t>
    </r>
    <r>
      <rPr>
        <sz val="14"/>
        <color rgb="FF000000"/>
        <rFont val="Arial"/>
        <family val="2"/>
      </rPr>
      <t> Madirra Zesoza rrehe quenarrarideni cacauade torrauiuarrine ticatterrizauiuarrinepa taide pocca uima tibodi uatonissa tarri. Amazati pouaza bara taza Deoza uati tina-rreraccana. Arra ticatterrizarrari uimasiri inanezape tiaza naqui uima ssonarirana. Parri, madirra ouahacca uimasiriza ticarrima terrerana, onarraro.</t>
    </r>
  </si>
  <si>
    <r>
      <t xml:space="preserve"> </t>
    </r>
    <r>
      <rPr>
        <vertAlign val="superscript"/>
        <sz val="14"/>
        <color rgb="FFFF0000"/>
        <rFont val="Arial"/>
        <family val="2"/>
      </rPr>
      <t>{23}</t>
    </r>
    <r>
      <rPr>
        <sz val="14"/>
        <color rgb="FF000000"/>
        <rFont val="Arial"/>
        <family val="2"/>
      </rPr>
      <t> Tiaza ouatti onihi naqui: Uarrirriraza tizone coma tezape passo ponira ze terrerarri. Nomi tinaniuarrinepe uva pperrene ssicataui naco bazira taha ze tana, onarraro.</t>
    </r>
  </si>
  <si>
    <r>
      <t xml:space="preserve"> </t>
    </r>
    <r>
      <rPr>
        <vertAlign val="superscript"/>
        <sz val="14"/>
        <color rgb="FFFF0000"/>
        <rFont val="Arial"/>
        <family val="2"/>
      </rPr>
      <t>{24}</t>
    </r>
    <r>
      <rPr>
        <sz val="14"/>
        <color rgb="FF000000"/>
        <rFont val="Arial"/>
        <family val="2"/>
      </rPr>
      <t> Arrirraro uima teti rrima terrerarri: Madirra motadenipa uimasiri inanemanezape Deocca narrizoueuarri bacco toquena-rraraccazama poccadeni uimasiri ia bazima nauatoqquiri inaponi.</t>
    </r>
  </si>
  <si>
    <t xml:space="preserve"> preceding them to judgment, and some also follow later.</t>
  </si>
  <si>
    <t xml:space="preserve"> antes mesmo de elas serem julgadas. Mas os pecados de outras pessoas só são vistos depois.</t>
  </si>
  <si>
    <t xml:space="preserve"> Naraha motadenipa auatoraniza uimasiri inanemanezape bazima ssamoqquiri inaccani. Naraha niza Deo Poua baccouarri bazima idomo uezana auatoraniza uima inanemanarrarocca Deorrine auato tanitoui.</t>
  </si>
  <si>
    <r>
      <t xml:space="preserve"> </t>
    </r>
    <r>
      <rPr>
        <vertAlign val="superscript"/>
        <sz val="14"/>
        <color rgb="FFFF0000"/>
        <rFont val="Arial"/>
        <family val="2"/>
      </rPr>
      <t>{25}</t>
    </r>
    <r>
      <rPr>
        <sz val="14"/>
        <color rgb="FF000000"/>
        <rFont val="Arial"/>
        <family val="2"/>
      </rPr>
      <t> Narrarossa narraroa uima bicanicca naqui auatoniza inanemanezape bazima qqui toquenaui. Naraha uima bicanicca auatoraniza inanemanezape nizaranibote narraro naqui Deorrine auato tanitoui.</t>
    </r>
  </si>
  <si>
    <t>1 TIMÓTEO 6</t>
  </si>
  <si>
    <t>1 Timóteo 6</t>
  </si>
  <si>
    <r>
      <t xml:space="preserve"> </t>
    </r>
    <r>
      <rPr>
        <vertAlign val="superscript"/>
        <sz val="14"/>
        <color rgb="FFFF0000"/>
        <rFont val="Arial"/>
        <family val="2"/>
      </rPr>
      <t>{1}</t>
    </r>
    <r>
      <rPr>
        <sz val="14"/>
        <color rgb="FF000000"/>
        <rFont val="Arial"/>
        <family val="2"/>
      </rPr>
      <t> Rrehe Timoti, madirracca zozosse toquerrenarrari Zesoza rrehe quenarrarideniza arrima onarraro: Tiadeni zossede attideniza iboraqquiri tiquenarri. Pouadeni noppine ticappinemaneza mouaraza tiadeni zossededeni attideni tetecomeremana narri. Nema tiquenezape tiadeni zossededeni Deo oni itamassomana-rrarauitoui. Icca marinarraza naqui uima inassonarimana-rreranitoui.</t>
    </r>
  </si>
  <si>
    <r>
      <t xml:space="preserve"> </t>
    </r>
    <r>
      <rPr>
        <vertAlign val="superscript"/>
        <sz val="14"/>
        <color rgb="FFFF0000"/>
        <rFont val="Arial"/>
        <family val="2"/>
      </rPr>
      <t>{2}</t>
    </r>
    <r>
      <rPr>
        <sz val="14"/>
        <color rgb="FF000000"/>
        <rFont val="Arial"/>
        <family val="2"/>
      </rPr>
      <t> Tiadeni zossededeni Zesoza rrehe quenaza naco tettidenipe: —A, oua zossedepa Deocca madirra torraza ouimecote torraui. Poua attiza ibora onerrerana −tiquenerrerarri. Zeso Cristorrine timecote torrarrari. Deopa pouaza uati uana taui. Pouaza denima bicaqquiri tiquenarri. Pouaza tarabaia tiquenanissa tarri. Nema tiquenezape timecote acco ticanemanarrariparra.</t>
    </r>
  </si>
  <si>
    <r>
      <t xml:space="preserve"> Rrehe Timoti, arrirraro marinarra ticca mamari tabaqqui tinauattabaqquiuissa tarro, onarraro. </t>
    </r>
    <r>
      <rPr>
        <vertAlign val="superscript"/>
        <sz val="14"/>
        <color rgb="FFFF0000"/>
        <rFont val="Arial"/>
        <family val="2"/>
      </rPr>
      <t>{3}</t>
    </r>
    <r>
      <rPr>
        <sz val="14"/>
        <color rgb="FF000000"/>
        <rFont val="Arial"/>
        <family val="2"/>
      </rPr>
      <t> Arra madirra marinarra onihi mari mari narraripa ia Zozossede Zeso Cristo tauimari parrisseheccassa nerrerarraro mari mari nazapa pocca marinarrape maizehecca. Arri Deoza imadinissa taniuarrinecca marinarrassa nerrerarraro mari mari naza naco pocca marinarrape maizehecca.</t>
    </r>
  </si>
  <si>
    <r>
      <t xml:space="preserve"> </t>
    </r>
    <r>
      <rPr>
        <vertAlign val="superscript"/>
        <sz val="14"/>
        <color rgb="FFFF0000"/>
        <rFont val="Arial"/>
        <family val="2"/>
      </rPr>
      <t>{4}</t>
    </r>
    <r>
      <rPr>
        <sz val="14"/>
        <color rgb="FF000000"/>
        <rFont val="Arial"/>
        <family val="2"/>
      </rPr>
      <t> Narrari maizehe mamaride poua bodipa: —Occa marinarra deni torrani. Ouape nauato onani –naraha poua bodipa ssamo taui. Madirra namarride rarraripa madirra ouaha tezerre uima ponimacca arrauarri uati arrauarri uati quenauiuarrine touini narrari.</t>
    </r>
  </si>
  <si>
    <t xml:space="preserve"> and word battles, from which come envy, strife, insulting, evil suspicions,</t>
  </si>
  <si>
    <t xml:space="preserve"> E daí vêm invejas, brigas, insultos, desconfianças maldosas</t>
  </si>
  <si>
    <t xml:space="preserve"> Naraha narraro uimape bica terrerani. Pocca uima nema nezape poua tezerre uimahaha canarrarideni pouarrine pouadeni tessecca nauatoue acconi cauadirerrari, nanacassera canarrari, catamassorere canarrari, pouadeni bodideniza maizani uaua quenarrari.</t>
  </si>
  <si>
    <r>
      <t xml:space="preserve"> </t>
    </r>
    <r>
      <rPr>
        <vertAlign val="superscript"/>
        <sz val="14"/>
        <color rgb="FFFF0000"/>
        <rFont val="Arial"/>
        <family val="2"/>
      </rPr>
      <t>{5}</t>
    </r>
    <r>
      <rPr>
        <sz val="14"/>
        <color rgb="FF000000"/>
        <rFont val="Arial"/>
        <family val="2"/>
      </rPr>
      <t> Pouadenipa cauadirere cacana narrari. Uadierrine bodideni tossamomanarrari. Deocca parrissehe pouadeniza touatorarrarossa narraro. Pouadeni bodi naco: —Deoza iquerrenezape izepe sseqquiri nanitoui −quenaraha narrarope parrissa rrerani.</t>
    </r>
  </si>
  <si>
    <r>
      <t xml:space="preserve"> </t>
    </r>
    <r>
      <rPr>
        <vertAlign val="superscript"/>
        <sz val="14"/>
        <color rgb="FFFF0000"/>
        <rFont val="Arial"/>
        <family val="2"/>
      </rPr>
      <t>{6}</t>
    </r>
    <r>
      <rPr>
        <sz val="14"/>
        <color rgb="FF000000"/>
        <rFont val="Arial"/>
        <family val="2"/>
      </rPr>
      <t> Deoza iquerrenezape manaconi bicani icarrini. Naraha narraro manaconipe pina ziniro imenissa, tozepetarrissa nerrerani. Narraroa arri Deotouira damera inezape pocca danirri uemerre uemerrererre naraha narraroza etizeza: —Rrehe, peperri, bica tani −inarraro.</t>
    </r>
  </si>
  <si>
    <r>
      <t xml:space="preserve"> </t>
    </r>
    <r>
      <rPr>
        <vertAlign val="superscript"/>
        <sz val="14"/>
        <color rgb="FFFF0000"/>
        <rFont val="Arial"/>
        <family val="2"/>
      </rPr>
      <t>{7}</t>
    </r>
    <r>
      <rPr>
        <sz val="14"/>
        <color rgb="FF000000"/>
        <rFont val="Arial"/>
        <family val="2"/>
      </rPr>
      <t> Arrirraro zamaza issonezape izepetarri rrirehe issonarraro. Izoqqueza naqui izepetarri iaccarrarauitoui.</t>
    </r>
  </si>
  <si>
    <r>
      <t xml:space="preserve"> </t>
    </r>
    <r>
      <rPr>
        <vertAlign val="superscript"/>
        <sz val="14"/>
        <color rgb="FFFF0000"/>
        <rFont val="Arial"/>
        <family val="2"/>
      </rPr>
      <t>{8}</t>
    </r>
    <r>
      <rPr>
        <sz val="14"/>
        <color rgb="FF000000"/>
        <rFont val="Arial"/>
        <family val="2"/>
      </rPr>
      <t> Nezape rridapana imadiccazama irripaniuarrine icarri, ezaniuarrine icarri nezape narraroza etizena, onarraro.</t>
    </r>
  </si>
  <si>
    <r>
      <t xml:space="preserve"> </t>
    </r>
    <r>
      <rPr>
        <vertAlign val="superscript"/>
        <sz val="14"/>
        <color rgb="FFFF0000"/>
        <rFont val="Arial"/>
        <family val="2"/>
      </rPr>
      <t>{9}</t>
    </r>
    <r>
      <rPr>
        <sz val="14"/>
        <color rgb="FF000000"/>
        <rFont val="Arial"/>
        <family val="2"/>
      </rPr>
      <t> Naraha madirra motadenipa zepedeni sseqquiri nauiuarrine touira madimanazapa uaidirehe inanemana tani. Nama quenazapa uimasiri inanemanezape Tocorime-Taminecca maizeheza tozepe toquerrenarrarissa quenarrari.</t>
    </r>
  </si>
  <si>
    <t xml:space="preserve"> such as drown men in ruin and destruction.</t>
  </si>
  <si>
    <t xml:space="preserve"> que fazem mal e levam as pessoas a se afundarem na desgraça e na destruição.</t>
  </si>
  <si>
    <t xml:space="preserve"> Ssamoqquiri nazapa bica terreranicca touini, oppina tanicca touini, ponimacca touini quenarrari. Nama quenazapa pouadenirrine uaidirehe pouadeniza ssonarirraro. Poccadeni uima naqui tossamorizarraro. Narraridenipa Deocca narrizoueza toquerrenauitoui.</t>
  </si>
  <si>
    <r>
      <t xml:space="preserve"> </t>
    </r>
    <r>
      <rPr>
        <vertAlign val="superscript"/>
        <sz val="14"/>
        <color rgb="FFFF0000"/>
        <rFont val="Arial"/>
        <family val="2"/>
      </rPr>
      <t>{10}</t>
    </r>
    <r>
      <rPr>
        <sz val="14"/>
        <color rgb="FF000000"/>
        <rFont val="Arial"/>
        <family val="2"/>
      </rPr>
      <t> Ziniro uemani touini inacomezape uaidirehe onihi onihi inanariza tani. Madirra motapa ziniro touini, tozepetarri touini quenaza Deoza touarrimanazapa poccadeni rrehenirri inebomanarraro. Pouadeniza ocasserehe bacco nezape pina boba imeza rraro canarrarissa narraro. Uaidirehe pouadeni bodiza rraro tozimezape orri orri zanapomanarrari.</t>
    </r>
  </si>
  <si>
    <r>
      <t xml:space="preserve"> </t>
    </r>
    <r>
      <rPr>
        <vertAlign val="superscript"/>
        <sz val="14"/>
        <color rgb="FFFF0000"/>
        <rFont val="Arial"/>
        <family val="2"/>
      </rPr>
      <t>{11}</t>
    </r>
    <r>
      <rPr>
        <sz val="14"/>
        <color rgb="FF000000"/>
        <rFont val="Arial"/>
        <family val="2"/>
      </rPr>
      <t> Naraha Timoti, Deocca madirra tirrani. Pouaza tizepe irrizape uima uaidira taniccaza tiarrini narri. Ticca madie Deocca zossenirriza parrirenissa taniuarrinepe damera tinarri.</t>
    </r>
  </si>
  <si>
    <t xml:space="preserve"> and follow after righteousness, godliness, faith, love, patience, and gentleness.</t>
  </si>
  <si>
    <t xml:space="preserve"> de dedicação a Deus, de fé, de amor, de perseverança e de respeito pelos outros.</t>
  </si>
  <si>
    <t xml:space="preserve"> Deoza ibora tinezape Zesoza rrehe tizanaponiuarrine damera tinarri. Deoza teti uana, madirra bazimaza teti uana taniuarrine naqui damera tinana. Ocasserehe tiaza ssonariraha orri terreraza tinauanarri. Rrone tinehe timadiniuarrine naqui damera tinarri.</t>
  </si>
  <si>
    <r>
      <t xml:space="preserve"> </t>
    </r>
    <r>
      <rPr>
        <vertAlign val="superscript"/>
        <sz val="14"/>
        <color rgb="FFFF0000"/>
        <rFont val="Arial"/>
        <family val="2"/>
      </rPr>
      <t>{12}</t>
    </r>
    <r>
      <rPr>
        <sz val="14"/>
        <color rgb="FF000000"/>
        <rFont val="Arial"/>
        <family val="2"/>
      </rPr>
      <t> Ia Zozossede Zeso Cristo tauimari deni torraniuarrine daco tirrirarri. Pina madirra ittomeza taide bacco tapouiuarrine damera tarrarissa tarri. Camittehe rriquerreranicca ticarriniuarrine Deo titoui uaua narraride. Narraro camittehe bacco tinaniuarrine daco tirrirarri. Narraroa uima bicani tecomerarizapoza bazima mittemanarraroparride.</t>
    </r>
  </si>
  <si>
    <r>
      <t xml:space="preserve"> </t>
    </r>
    <r>
      <rPr>
        <vertAlign val="superscript"/>
        <sz val="14"/>
        <color rgb="FFFF0000"/>
        <rFont val="Arial"/>
        <family val="2"/>
      </rPr>
      <t>{13}</t>
    </r>
    <r>
      <rPr>
        <sz val="14"/>
        <color rgb="FF000000"/>
        <rFont val="Arial"/>
        <family val="2"/>
      </rPr>
      <t> Rrehe Timoti, Deopa bazima madirizemanarrarideni camitta inanabaqquirrari. Zeso Cristopa tamine Ponsio-Pirato baccouarri uaza pocca uima bicani ecomerarrarode. Narrarideni pamahapa ouatti nauatoto taza tia ocazosserraro:</t>
    </r>
  </si>
  <si>
    <r>
      <t xml:space="preserve"> </t>
    </r>
    <r>
      <rPr>
        <vertAlign val="superscript"/>
        <sz val="14"/>
        <color rgb="FFFF0000"/>
        <rFont val="Arial"/>
        <family val="2"/>
      </rPr>
      <t>{14}</t>
    </r>
    <r>
      <rPr>
        <sz val="14"/>
        <color rgb="FF000000"/>
        <rFont val="Arial"/>
        <family val="2"/>
      </rPr>
      <t> Occa marinarra nemaneheza ibora tinarri. Tirrine cacarriqquimera-rrerana. Nema tezape madirra ouahadenipa: —Tirrinepe parrirenissa terrerani −quena-rrarauitoui. Ia Zozossede Zeso Cristo ccani-rraraccazama denima maride nema tizanaporri.</t>
    </r>
  </si>
  <si>
    <r>
      <t xml:space="preserve"> </t>
    </r>
    <r>
      <rPr>
        <vertAlign val="superscript"/>
        <sz val="14"/>
        <color rgb="FFFF0000"/>
        <rFont val="Arial"/>
        <family val="2"/>
      </rPr>
      <t>{15}</t>
    </r>
    <r>
      <rPr>
        <sz val="14"/>
        <color rgb="FF000000"/>
        <rFont val="Arial"/>
        <family val="2"/>
      </rPr>
      <t> Rrehe, Zesopa Deorrine uada narroraponicca bacco taza parrissa ccanipomauitoui. Deopa bazima Cacauade orrariui. Poua touira etizezape bica tani. Taminedeni uapi taraha pouana uapimacca tamine deni torraui orrariui. Zozosse carririzemanaui uapi taraha pouana ia Zozossede Zeso Cristopa deni torraui orrariui.</t>
    </r>
  </si>
  <si>
    <r>
      <t xml:space="preserve"> </t>
    </r>
    <r>
      <rPr>
        <vertAlign val="superscript"/>
        <sz val="14"/>
        <color rgb="FFFF0000"/>
        <rFont val="Arial"/>
        <family val="2"/>
      </rPr>
      <t>{16}</t>
    </r>
    <r>
      <rPr>
        <sz val="14"/>
        <color rgb="FF000000"/>
        <rFont val="Arial"/>
        <family val="2"/>
      </rPr>
      <t> Deo Poua orrarirrari naco rrica-rrararrari. Poua madiuiuarripe poua ssiuerrene zibehi tarrarorrine iarriressiniuarrinepe iparrire-rrerani. Madirra iape inoccoza Poua qqui inarraraui. Qqui inauiuarrine iparrire-rrerani. Narrariza ettipe: —Deopa bica taui, peperri! −ihizanapo nana. Deopa ia Cacauade deni torraui nama zanapoui, onarraro. Parrissa nema nana.</t>
    </r>
  </si>
  <si>
    <r>
      <t xml:space="preserve"> </t>
    </r>
    <r>
      <rPr>
        <vertAlign val="superscript"/>
        <sz val="14"/>
        <color rgb="FFFF0000"/>
        <rFont val="Arial"/>
        <family val="2"/>
      </rPr>
      <t>{17}</t>
    </r>
    <r>
      <rPr>
        <sz val="14"/>
        <color rgb="FF000000"/>
        <rFont val="Arial"/>
        <family val="2"/>
      </rPr>
      <t> Nazama Zesoza toquerrenarrari zepedeni sseqquiri narrarideni naco arrirraro zamacca tozepetarri carrimana, ziniro carrimana nazapa: —Iape bicaqquiri inani, deni iquerrenani −quena-rrarauiuarrine uati ticanabaqquirro. Pouadenipa uemani carrimanazapa: —Narrarozana imadi-zanaponiuarrine iparrireni −quena-rrarauiuarrine naco uati ticanabaqquirro.</t>
    </r>
  </si>
  <si>
    <t xml:space="preserve"> nor have their hope set on the uncertainty of riches, but on the living God, who richly provides us with everything to enjoy.</t>
  </si>
  <si>
    <t xml:space="preserve"> pois elas não dão segurança nenhuma. Que eles ponham a sua esperança em Deus, que nos dá todas as coisas em grande quantidade, para o nosso prazer!</t>
  </si>
  <si>
    <t xml:space="preserve"> Arrana pouadeni zepetarri amazati amossi nani carri tani. Naraha: —Deona ia touacauabaqqui-zanapouiuarrine parrireui −quenauiuarrinena bica tani. Ia bazimape Deocca danirriza imadirraro. Icappira-rreraniuarrine iaza accora tarrari. Nema nezape madirra zepedeni sseqquiri narrarideni Deo Pouazana uatizemanaui orrari nana, onarraro.</t>
  </si>
  <si>
    <r>
      <t xml:space="preserve"> </t>
    </r>
    <r>
      <rPr>
        <vertAlign val="superscript"/>
        <sz val="14"/>
        <color rgb="FFFF0000"/>
        <rFont val="Arial"/>
        <family val="2"/>
      </rPr>
      <t>{18}</t>
    </r>
    <r>
      <rPr>
        <sz val="14"/>
        <color rgb="FF000000"/>
        <rFont val="Arial"/>
        <family val="2"/>
      </rPr>
      <t> Nazapa pouadeni mari ticanabaqquiza naqui arrima tarri: Madirra zepedeni sseqquiri narraridenipa uima bicanira inanemananiuarrine dameraqquiri nana. Accoraqquiri nauiuarrinepa bodideni narroremanaha madimanana. Nazapa pouadeni carrimanauicca accoraqquiri naza cappiremanarrarideni acco icanabaqqui-manauiuarrine da da iquenauiuarrine, onarraro.</t>
    </r>
  </si>
  <si>
    <r>
      <t xml:space="preserve"> </t>
    </r>
    <r>
      <rPr>
        <vertAlign val="superscript"/>
        <sz val="14"/>
        <color rgb="FFFF0000"/>
        <rFont val="Arial"/>
        <family val="2"/>
      </rPr>
      <t>{19}</t>
    </r>
    <r>
      <rPr>
        <sz val="14"/>
        <color rgb="FF000000"/>
        <rFont val="Arial"/>
        <family val="2"/>
      </rPr>
      <t> Nema inanemanezape pina manaconi imeni memeuarri inauapimanarrarossa narraro. Narrarope nizaranibote pouadeniza torrezape amossi nerreranitoui. Camittehe rriquerreranicca naqui pouadeniza torranitoui.</t>
    </r>
  </si>
  <si>
    <r>
      <t xml:space="preserve"> </t>
    </r>
    <r>
      <rPr>
        <vertAlign val="superscript"/>
        <sz val="14"/>
        <color rgb="FFFF0000"/>
        <rFont val="Arial"/>
        <family val="2"/>
      </rPr>
      <t>{20}</t>
    </r>
    <r>
      <rPr>
        <sz val="14"/>
        <color rgb="FF000000"/>
        <rFont val="Arial"/>
        <family val="2"/>
      </rPr>
      <t> Rrehe Timoti, Deocca marinarra tiaza da inarraro tecauanissa tarri. Madirrapa tiaza: —Ssamo tinani, iana nauatoto inani −quenazapa narrarideni tezerre uimahaha ticana-rrerarri. Titezerre touatti ponimaccaza arrauarri uati arrauarri uati quenauiuarrineraha poni tarri. —Ibodi nauatoqquiri inani −quenaraha pouadeni bodicca uatouepe ponimacca. Deoccassa nerrerani.</t>
    </r>
  </si>
  <si>
    <r>
      <t xml:space="preserve"> </t>
    </r>
    <r>
      <rPr>
        <vertAlign val="superscript"/>
        <sz val="14"/>
        <color rgb="FFFF0000"/>
        <rFont val="Arial"/>
        <family val="2"/>
      </rPr>
      <t>{21}</t>
    </r>
    <r>
      <rPr>
        <sz val="14"/>
        <color rgb="FF000000"/>
        <rFont val="Arial"/>
        <family val="2"/>
      </rPr>
      <t> Pouadeni bodi uatoue ponimacca touini quenazapa Deocca marinarraza touarrimanarrari. Zesoza poccadeni rrehenirri tossamorraro. Rrehe Deopa tia ticca mamari tabaqquima tiadeniza uima bicani inanana, onarraro. Peperri occa uima. Oua onipe Paoro.</t>
    </r>
  </si>
  <si>
    <t>2 TIMOTHY_x000D_
2 TIMOTHY CHP 1</t>
  </si>
  <si>
    <t>SEGUNDA CARTA DE PAULO A TIMÓTEO_x000D_
2 TIMÓTEO 1</t>
  </si>
  <si>
    <t>Paoropa Timotiza uima teppe zotodecca zosse inarraro 2 Timóteo_x000D_
2 Timóteo 1</t>
  </si>
  <si>
    <r>
      <t xml:space="preserve"> </t>
    </r>
    <r>
      <rPr>
        <vertAlign val="superscript"/>
        <sz val="14"/>
        <color rgb="FFFF0000"/>
        <rFont val="Arial"/>
        <family val="2"/>
      </rPr>
      <t>{1}</t>
    </r>
    <r>
      <rPr>
        <sz val="14"/>
        <color rgb="FF000000"/>
        <rFont val="Arial"/>
        <family val="2"/>
      </rPr>
      <t> Nirra Timoti? Oua Paoro tiaza occa uima dozo onarraro. Deo touiniza Zeso Cristocca zozosse orrarraro. Ouape Zeso Cristo tauimariza rrehe ineza camittehe rriquerreranicca icarrirraro tauimarini madirra mari ocanarizabaqquiuiuarrinepa Abi Deo, Poua Bedi Zeso Cristo tezerre oua zosse iquenarraro.</t>
    </r>
  </si>
  <si>
    <r>
      <t xml:space="preserve"> </t>
    </r>
    <r>
      <rPr>
        <vertAlign val="superscript"/>
        <sz val="14"/>
        <color rgb="FFFF0000"/>
        <rFont val="Arial"/>
        <family val="2"/>
      </rPr>
      <t>{2}</t>
    </r>
    <r>
      <rPr>
        <sz val="14"/>
        <color rgb="FF000000"/>
        <rFont val="Arial"/>
        <family val="2"/>
      </rPr>
      <t> Rrehe Timoti, tiaza ouati uana tani. Zeso Cristoza rrehe tezape ouaza pina occa erredenissa tarraro. Nezape tiaza ouattia: Icca Abi Deo, ia Zozossede Zeso Cristo tezerre tiaza uima bicani inanemanana. Poccadeni touati uanehema tia acco icanemanana. Poccadeni rronehe naqui tiaza torrana, onarraro.</t>
    </r>
  </si>
  <si>
    <r>
      <t xml:space="preserve"> </t>
    </r>
    <r>
      <rPr>
        <vertAlign val="superscript"/>
        <sz val="14"/>
        <color rgb="FFFF0000"/>
        <rFont val="Arial"/>
        <family val="2"/>
      </rPr>
      <t>{3}</t>
    </r>
    <r>
      <rPr>
        <sz val="14"/>
        <color rgb="FF000000"/>
        <rFont val="Arial"/>
        <family val="2"/>
      </rPr>
      <t> Deoza: Rrehe, peperri, tirrine bica tani, onarraro. Deo Pouaza ibora onani. Pina occa idideni Deoza iboraqquiri naza zepedeni ihirrimana narrarissa onarraro. Oua naqui obodi uisso teza Deoza ozepe irrirraro. Nema onezape zome ssiuarra, zome ssiuarra Deoza uatide orrezape titoui ouati rrima-rrereza uati uati ohonanarraro.</t>
    </r>
  </si>
  <si>
    <r>
      <t xml:space="preserve"> </t>
    </r>
    <r>
      <rPr>
        <vertAlign val="superscript"/>
        <sz val="14"/>
        <color rgb="FFFF0000"/>
        <rFont val="Arial"/>
        <family val="2"/>
      </rPr>
      <t>{4}</t>
    </r>
    <r>
      <rPr>
        <sz val="14"/>
        <color rgb="FF000000"/>
        <rFont val="Arial"/>
        <family val="2"/>
      </rPr>
      <t> Otoui orri orri tade. Narraro obodiza ouati rrima-rrerani. Tia qqui omaniniuarrine touini onani. Tia qqui omanizape ouatizenitoui.</t>
    </r>
  </si>
  <si>
    <r>
      <t xml:space="preserve"> </t>
    </r>
    <r>
      <rPr>
        <vertAlign val="superscript"/>
        <sz val="14"/>
        <color rgb="FFFF0000"/>
        <rFont val="Arial"/>
        <family val="2"/>
      </rPr>
      <t>{5}</t>
    </r>
    <r>
      <rPr>
        <sz val="14"/>
        <color rgb="FF000000"/>
        <rFont val="Arial"/>
        <family val="2"/>
      </rPr>
      <t> Zeso Cristoza parrissa rrehe tanissa tarraro nauato onani. Taidepe ticca ini Roida, ticca ami Eonise rrehe quenaporraro. Narrarodenicca rrehenirrissa tarraro Zesoza rrehe tani nauato onani.</t>
    </r>
  </si>
  <si>
    <r>
      <t xml:space="preserve"> </t>
    </r>
    <r>
      <rPr>
        <vertAlign val="superscript"/>
        <sz val="14"/>
        <color rgb="FFFF0000"/>
        <rFont val="Arial"/>
        <family val="2"/>
      </rPr>
      <t>{6}</t>
    </r>
    <r>
      <rPr>
        <sz val="14"/>
        <color rgb="FF000000"/>
        <rFont val="Arial"/>
        <family val="2"/>
      </rPr>
      <t> Nema nezape teti rrime-rreraniuarrine ouatti tiaza arrima onarraro: Deo pocca danirri bicani taide tiaza da inaporraroza damera tinarri. Pina zippo tinarradaripomarrarossa tinanarri. Narrarope Deo Atti maride tiparrirenissa taniuarrine ozepeza tia bara oneza Deoza uati onezape tiaza torrade.</t>
    </r>
  </si>
  <si>
    <r>
      <t xml:space="preserve"> </t>
    </r>
    <r>
      <rPr>
        <vertAlign val="superscript"/>
        <sz val="14"/>
        <color rgb="FFFF0000"/>
        <rFont val="Arial"/>
        <family val="2"/>
      </rPr>
      <t>{7}</t>
    </r>
    <r>
      <rPr>
        <sz val="14"/>
        <color rgb="FF000000"/>
        <rFont val="Arial"/>
        <family val="2"/>
      </rPr>
      <t> Deo Poua Corime iaza da inarizarraripa icappinaniuarrine rrerani. Ibodi cappina-rrereza daco irriraniuarrine, touati uanehema madirraza eti cauanari cananiuarrine, Deocca dacorehema ia ecauanissa teza uimasiri inane-rreraniuarrine naqui Deo iaza da inarraro.</t>
    </r>
  </si>
  <si>
    <r>
      <t xml:space="preserve"> </t>
    </r>
    <r>
      <rPr>
        <vertAlign val="superscript"/>
        <sz val="14"/>
        <color rgb="FFFF0000"/>
        <rFont val="Arial"/>
        <family val="2"/>
      </rPr>
      <t>{8}</t>
    </r>
    <r>
      <rPr>
        <sz val="14"/>
        <color rgb="FF000000"/>
        <rFont val="Arial"/>
        <family val="2"/>
      </rPr>
      <t> Nazama madirra ouahadeniza ia Zozossede Zeso Cristo tauimari tecomeraza naqui comehi tina-rrereza mari ticanabaqquirizana. Arri oua toponi cocoroza ouezani tauimarini timitteza naqui ticomehi terrerana.</t>
    </r>
  </si>
  <si>
    <t xml:space="preserve"> but endure hardship for the Good News according to the power of God.</t>
  </si>
  <si>
    <t xml:space="preserve"> que estou na cadeia porque sou servo dele. Pelo contrário, com a força que vem de Deus, esteja pronto para sofrer comigo por amor ao evangelho.</t>
  </si>
  <si>
    <t xml:space="preserve"> Arri ouape Zeso Cristo tauimari mari mari onarizarrarorrine tozepe orrarrarode. Tia naqui Zeso Cristo tauimari icassiuaueraniuarrinecca tecomerarizarrarorrine ocasserehe tinauaneraha nema nehe orri terrerarri. Pina tetizeri narizana, onarraro. Deo tibodi inadacora-zanaponitoui.</t>
  </si>
  <si>
    <r>
      <t xml:space="preserve"> </t>
    </r>
    <r>
      <rPr>
        <vertAlign val="superscript"/>
        <sz val="14"/>
        <color rgb="FFFF0000"/>
        <rFont val="Arial"/>
        <family val="2"/>
      </rPr>
      <t>{9}</t>
    </r>
    <r>
      <rPr>
        <sz val="14"/>
        <color rgb="FF000000"/>
        <rFont val="Arial"/>
        <family val="2"/>
      </rPr>
      <t> Deopa ia tonassiuauabaqquirrari. Pouaza bicaqquiri inaniuarrine ia tocatterrizabaqquirrari. Narrarope ia irrine rrerani. Deo iaza uati cauanari canaza: —Madirra onassiuauabaqquina −naporrari. Nama narraria maittaccazama zama inauato-rreraccazama iaza uati cauanari canapozapa Zeso Cristo iaza da inauiuarrine narroraporrari.</t>
    </r>
  </si>
  <si>
    <r>
      <t xml:space="preserve"> </t>
    </r>
    <r>
      <rPr>
        <vertAlign val="superscript"/>
        <sz val="14"/>
        <color rgb="FFFF0000"/>
        <rFont val="Arial"/>
        <family val="2"/>
      </rPr>
      <t>{10}</t>
    </r>
    <r>
      <rPr>
        <sz val="14"/>
        <color rgb="FF000000"/>
        <rFont val="Arial"/>
        <family val="2"/>
      </rPr>
      <t> Pocca touati uanehe iaza auato inananiuarrinepe ia Tonassiuauade Zeso Cristo iauarri zosse inaronarrari. Zeso zoqqueza nauatonizapa parri izoqquerinicca zoqquehe inassamorraro. Poua tauimari icassiuaueraniuarrineccape camittehe rriquerreranicca iaza auato inanarraro.</t>
    </r>
  </si>
  <si>
    <r>
      <t xml:space="preserve"> </t>
    </r>
    <r>
      <rPr>
        <vertAlign val="superscript"/>
        <sz val="14"/>
        <color rgb="FFFF0000"/>
        <rFont val="Arial"/>
        <family val="2"/>
      </rPr>
      <t>{11}</t>
    </r>
    <r>
      <rPr>
        <sz val="14"/>
        <color rgb="FF000000"/>
        <rFont val="Arial"/>
        <family val="2"/>
      </rPr>
      <t> Narraro uima bicani ouacomera-rizaniuarrinepe Deo otoui uaua naza Pouarrine pocca zozosse orrarraro. Poua tauimari mari ocanabaqqui-rizauiuarrine oua zosse tarrari.</t>
    </r>
  </si>
  <si>
    <r>
      <t xml:space="preserve"> </t>
    </r>
    <r>
      <rPr>
        <vertAlign val="superscript"/>
        <sz val="14"/>
        <color rgb="FFFF0000"/>
        <rFont val="Arial"/>
        <family val="2"/>
      </rPr>
      <t>{12}</t>
    </r>
    <r>
      <rPr>
        <sz val="14"/>
        <color rgb="FF000000"/>
        <rFont val="Arial"/>
        <family val="2"/>
      </rPr>
      <t> Nema nezape rridapana ocasserehe onauaneraha comehi onehe omadi-rrerani. Arrina, Zeso pouaza rrehe onapozama maizera taui nauato onarraro. Arrirraro uima naqui nauato onani: Arri Zeso Cristo poua tauimari icassiuaueraniuarrinecca ouaza auato inanarrarope tossamo-rreraniuarrine pouana cacauade parrirerrari. Ecauazanapozape poua ccaniuicca uada bacco tanitoui.</t>
    </r>
  </si>
  <si>
    <r>
      <t xml:space="preserve"> </t>
    </r>
    <r>
      <rPr>
        <vertAlign val="superscript"/>
        <sz val="14"/>
        <color rgb="FFFF0000"/>
        <rFont val="Arial"/>
        <family val="2"/>
      </rPr>
      <t>{13}</t>
    </r>
    <r>
      <rPr>
        <sz val="14"/>
        <color rgb="FF000000"/>
        <rFont val="Arial"/>
        <family val="2"/>
      </rPr>
      <t> Rrehe Timoti, Zeso Cristo tauimari parrissehecca tia mari ocanaporrarope tinebo terrerarri. Cristoza rrehe tizanapozape pocca touati uanehema teti uana tehe timadi-zanaporri.</t>
    </r>
  </si>
  <si>
    <r>
      <t xml:space="preserve"> </t>
    </r>
    <r>
      <rPr>
        <vertAlign val="superscript"/>
        <sz val="14"/>
        <color rgb="FFFF0000"/>
        <rFont val="Arial"/>
        <family val="2"/>
      </rPr>
      <t>{14}</t>
    </r>
    <r>
      <rPr>
        <sz val="14"/>
        <color rgb="FF000000"/>
        <rFont val="Arial"/>
        <family val="2"/>
      </rPr>
      <t> Zeso Cristo tauimari icassiuaueraniuarrinecca tecauanissa tarri. Deo Corime tibodiza madirraripa tia acco canazapa nema tinananiuarrine, onarraro.</t>
    </r>
  </si>
  <si>
    <r>
      <t xml:space="preserve"> </t>
    </r>
    <r>
      <rPr>
        <vertAlign val="superscript"/>
        <sz val="14"/>
        <color rgb="FFFF0000"/>
        <rFont val="Arial"/>
        <family val="2"/>
      </rPr>
      <t>{15}</t>
    </r>
    <r>
      <rPr>
        <sz val="14"/>
        <color rgb="FF000000"/>
        <rFont val="Arial"/>
        <family val="2"/>
      </rPr>
      <t> Rrehe Timoti, arrirraro uima timittaporrarope nauato tinani. Narrarope arri zama Asiauarri madimanarrari Zesoza rrehe quenarraridenipa onoppine tocomehimanaza oua inebomanarrarode. Nama quenarraridenipa uapi taraha pamahana onideni dozo onarrari: Pirrero, Eremorrene quenarrari.</t>
    </r>
  </si>
  <si>
    <r>
      <t xml:space="preserve"> </t>
    </r>
    <r>
      <rPr>
        <vertAlign val="superscript"/>
        <sz val="14"/>
        <color rgb="FFFF0000"/>
        <rFont val="Arial"/>
        <family val="2"/>
      </rPr>
      <t>{16}</t>
    </r>
    <r>
      <rPr>
        <sz val="14"/>
        <color rgb="FF000000"/>
        <rFont val="Arial"/>
        <family val="2"/>
      </rPr>
      <t> Naraha otesse orraria onipa Onesiporo pouana uarrirriraza oua acco acco cacana nazapa obodi inauatizerraro. Narrarorrine ouattipe: Deopa pocca touati uanehe acco canehema Onesiporocca ozauarri madimanarrarideniza inananitoui, onarraro. Toponi cocoroza ouezeraha narraro noppineni comehi tarrarade.</t>
    </r>
  </si>
  <si>
    <r>
      <t xml:space="preserve"> </t>
    </r>
    <r>
      <rPr>
        <vertAlign val="superscript"/>
        <sz val="14"/>
        <color rgb="FFFF0000"/>
        <rFont val="Arial"/>
        <family val="2"/>
      </rPr>
      <t>{17}</t>
    </r>
    <r>
      <rPr>
        <sz val="14"/>
        <color rgb="FF000000"/>
        <rFont val="Arial"/>
        <family val="2"/>
      </rPr>
      <t> Pouapa oza panani Rromauarri bacco narronazapa otoui qquide damera taza oua bacco tarraride.</t>
    </r>
  </si>
  <si>
    <r>
      <t xml:space="preserve"> </t>
    </r>
    <r>
      <rPr>
        <vertAlign val="superscript"/>
        <sz val="14"/>
        <color rgb="FFFF0000"/>
        <rFont val="Arial"/>
        <family val="2"/>
      </rPr>
      <t>{18}</t>
    </r>
    <r>
      <rPr>
        <sz val="14"/>
        <color rgb="FF000000"/>
        <rFont val="Arial"/>
        <family val="2"/>
      </rPr>
      <t> Nama nazapa obodipe: Nizaranibote Deouarri idomo ueza naqui Deo Onesiporoza uati uana tazapa pouaza camittehe rriquerreranicca inananitoui, onarraro. Tia naqui pocca uima nauato tinani. Pouapa taide oza panani Epesouarri imadiza obirri accode damera tade.</t>
    </r>
  </si>
  <si>
    <t>2 TIMÓTEO 2</t>
  </si>
  <si>
    <t>2 Timóteo 2</t>
  </si>
  <si>
    <r>
      <t xml:space="preserve"> </t>
    </r>
    <r>
      <rPr>
        <vertAlign val="superscript"/>
        <sz val="14"/>
        <color rgb="FFFF0000"/>
        <rFont val="Arial"/>
        <family val="2"/>
      </rPr>
      <t>{1}</t>
    </r>
    <r>
      <rPr>
        <sz val="14"/>
        <color rgb="FF000000"/>
        <rFont val="Arial"/>
        <family val="2"/>
      </rPr>
      <t> Timoti, tiape pina occa erredenissa tani. Zeso Cristocca touati uanehema daco tirrirarri.</t>
    </r>
  </si>
  <si>
    <r>
      <t xml:space="preserve"> </t>
    </r>
    <r>
      <rPr>
        <vertAlign val="superscript"/>
        <sz val="14"/>
        <color rgb="FFFF0000"/>
        <rFont val="Arial"/>
        <family val="2"/>
      </rPr>
      <t>{2}</t>
    </r>
    <r>
      <rPr>
        <sz val="14"/>
        <color rgb="FF000000"/>
        <rFont val="Arial"/>
        <family val="2"/>
      </rPr>
      <t> Madirra bazima occa marinarra mittemanezape tia naqui ouatti timittade. Narraro marinarrape Deotoui dameraqquiri narrarideniza maride tirrarri. Pouadeni naco parriremanazapa madirra ouahadeni mari icanarizabaqqui-manauiuarrine, onarraro.</t>
    </r>
  </si>
  <si>
    <r>
      <t xml:space="preserve"> </t>
    </r>
    <r>
      <rPr>
        <vertAlign val="superscript"/>
        <sz val="14"/>
        <color rgb="FFFF0000"/>
        <rFont val="Arial"/>
        <family val="2"/>
      </rPr>
      <t>{3}</t>
    </r>
    <r>
      <rPr>
        <sz val="14"/>
        <color rgb="FF000000"/>
        <rFont val="Arial"/>
        <family val="2"/>
      </rPr>
      <t> Ocasserani tiaza bacco tezape nema nehe tinauanarri, onarraro. Zeso Cristocca zozosse tirrezape pina isso teppeppe ibora tarrarissa tarri.</t>
    </r>
  </si>
  <si>
    <r>
      <t xml:space="preserve"> </t>
    </r>
    <r>
      <rPr>
        <vertAlign val="superscript"/>
        <sz val="14"/>
        <color rgb="FFFF0000"/>
        <rFont val="Arial"/>
        <family val="2"/>
      </rPr>
      <t>{4}</t>
    </r>
    <r>
      <rPr>
        <sz val="14"/>
        <color rgb="FF000000"/>
        <rFont val="Arial"/>
        <family val="2"/>
      </rPr>
      <t> Madirra isso teppeppe torrarraripa isso teppeppe rrararraridenicca madiecca uimaza carrima-rrararrari. Poua zossedecca zossenirrizara ibora zanaporrari, poua zossede inauatizeuiuarrine.</t>
    </r>
  </si>
  <si>
    <r>
      <t xml:space="preserve"> </t>
    </r>
    <r>
      <rPr>
        <vertAlign val="superscript"/>
        <sz val="14"/>
        <color rgb="FFFF0000"/>
        <rFont val="Arial"/>
        <family val="2"/>
      </rPr>
      <t>{5}</t>
    </r>
    <r>
      <rPr>
        <sz val="14"/>
        <color rgb="FF000000"/>
        <rFont val="Arial"/>
        <family val="2"/>
      </rPr>
      <t> Narrarossa narraro Zesocca zozossepa pina madirra ittomeza rroppa tarrarissa nauiuarrine. Ittome cacauade attissa inanaza taide bacco nanipozapa manaconi carrirrari. Naraha ittome cacauade attissa inana-rrerezape manaconi carri-rrararrari.</t>
    </r>
  </si>
  <si>
    <r>
      <t xml:space="preserve"> </t>
    </r>
    <r>
      <rPr>
        <vertAlign val="superscript"/>
        <sz val="14"/>
        <color rgb="FFFF0000"/>
        <rFont val="Arial"/>
        <family val="2"/>
      </rPr>
      <t>{6}</t>
    </r>
    <r>
      <rPr>
        <sz val="14"/>
        <color rgb="FF000000"/>
        <rFont val="Arial"/>
        <family val="2"/>
      </rPr>
      <t> Zesocca zozossepa pina madirra uizarra ppade damera tarrarissa nauiuarrine. Tarabaiade ibora tazapa pouana taide zamatapa ppa taui bono carripouitoui.</t>
    </r>
  </si>
  <si>
    <r>
      <t xml:space="preserve"> </t>
    </r>
    <r>
      <rPr>
        <vertAlign val="superscript"/>
        <sz val="14"/>
        <color rgb="FFFF0000"/>
        <rFont val="Arial"/>
        <family val="2"/>
      </rPr>
      <t>{7}</t>
    </r>
    <r>
      <rPr>
        <sz val="14"/>
        <color rgb="FF000000"/>
        <rFont val="Arial"/>
        <family val="2"/>
      </rPr>
      <t> Rrehe, narrarideni tauimarideniza tibodi uatonissa tarri. Ia Zozossede Zeso Cristopa uima bazima timittanissa taniuarrine tia acco canauitoui.</t>
    </r>
  </si>
  <si>
    <r>
      <t xml:space="preserve"> </t>
    </r>
    <r>
      <rPr>
        <vertAlign val="superscript"/>
        <sz val="14"/>
        <color rgb="FFFF0000"/>
        <rFont val="Arial"/>
        <family val="2"/>
      </rPr>
      <t>{8}</t>
    </r>
    <r>
      <rPr>
        <sz val="14"/>
        <color rgb="FF000000"/>
        <rFont val="Arial"/>
        <family val="2"/>
      </rPr>
      <t> Tibodi uatomarri: Zeso Cristopa zoqqueraha nauatonirrari. Pouapa tamine Dabi Potemaui. Narrari tauimari icassiuaueraniuarrinecca mari mari onarizarraro.</t>
    </r>
  </si>
  <si>
    <r>
      <t xml:space="preserve"> </t>
    </r>
    <r>
      <rPr>
        <vertAlign val="superscript"/>
        <sz val="14"/>
        <color rgb="FFFF0000"/>
        <rFont val="Arial"/>
        <family val="2"/>
      </rPr>
      <t>{9}</t>
    </r>
    <r>
      <rPr>
        <sz val="14"/>
        <color rgb="FF000000"/>
        <rFont val="Arial"/>
        <family val="2"/>
      </rPr>
      <t> Narrari tauimarirrine ocasserani onauanarizarraro. Pina uaidirehe tonanemanarraridenissa onehe cadeiaza oua rrore iquenezape oua coro izimemanarraro. Neraha Deo Attipe rrore iquenaniuarrine ssamo tani.</t>
    </r>
  </si>
  <si>
    <r>
      <t xml:space="preserve"> </t>
    </r>
    <r>
      <rPr>
        <vertAlign val="superscript"/>
        <sz val="14"/>
        <color rgb="FFFF0000"/>
        <rFont val="Arial"/>
        <family val="2"/>
      </rPr>
      <t>{10}</t>
    </r>
    <r>
      <rPr>
        <sz val="14"/>
        <color rgb="FF000000"/>
        <rFont val="Arial"/>
        <family val="2"/>
      </rPr>
      <t> Nezape orri onerrereza ocasserehe uapima onauanarraroparri. Nema onarrarope Deo icatterriza-baqquiporrarideni Zeso Cristo tauimari icassiuaueraniuarrinecca mittemanaza parrissa quenazapa Deo inassiuauabaqquiuitoui, Deo Poua ssiuerrenema Pouaza madimana-zanapouiuarrine.</t>
    </r>
  </si>
  <si>
    <r>
      <t xml:space="preserve"> </t>
    </r>
    <r>
      <rPr>
        <vertAlign val="superscript"/>
        <sz val="14"/>
        <color rgb="FFFF0000"/>
        <rFont val="Arial"/>
        <family val="2"/>
      </rPr>
      <t>{11}</t>
    </r>
    <r>
      <rPr>
        <sz val="14"/>
        <color rgb="FF000000"/>
        <rFont val="Arial"/>
        <family val="2"/>
      </rPr>
      <t> Arrirraro uimape parrissa torrani: Iape Cristo poua tezerre ecotarrarossa nezape niza zotode Cristo poua tezerre imadinitoui.</t>
    </r>
  </si>
  <si>
    <r>
      <t xml:space="preserve"> </t>
    </r>
    <r>
      <rPr>
        <vertAlign val="superscript"/>
        <sz val="14"/>
        <color rgb="FFFF0000"/>
        <rFont val="Arial"/>
        <family val="2"/>
      </rPr>
      <t>{12}</t>
    </r>
    <r>
      <rPr>
        <sz val="14"/>
        <color rgb="FF000000"/>
        <rFont val="Arial"/>
        <family val="2"/>
      </rPr>
      <t> Ocasserehe inauanezape niza zotode poua tezerre zama bazima zossede iquerrenanitoui. Ettipe: —Zeso Cristocca orrarrerani −inezape manaco Zeso iaza: —Occa madirra tirra-rrerani −nauitoui.</t>
    </r>
  </si>
  <si>
    <r>
      <t xml:space="preserve"> </t>
    </r>
    <r>
      <rPr>
        <vertAlign val="superscript"/>
        <sz val="14"/>
        <color rgb="FFFF0000"/>
        <rFont val="Arial"/>
        <family val="2"/>
      </rPr>
      <t>{13}</t>
    </r>
    <r>
      <rPr>
        <sz val="14"/>
        <color rgb="FF000000"/>
        <rFont val="Arial"/>
        <family val="2"/>
      </rPr>
      <t> Iape ettissa inane-rrerezape imaiza tani. Naraha pouapa parrissehera poua attissa inanazanaponitoui. Poua attissa inana-rreraniuarrinepe ssamo tani.</t>
    </r>
  </si>
  <si>
    <r>
      <t xml:space="preserve"> </t>
    </r>
    <r>
      <rPr>
        <vertAlign val="superscript"/>
        <sz val="14"/>
        <color rgb="FFFF0000"/>
        <rFont val="Arial"/>
        <family val="2"/>
      </rPr>
      <t>{14}</t>
    </r>
    <r>
      <rPr>
        <sz val="14"/>
        <color rgb="FF000000"/>
        <rFont val="Arial"/>
        <family val="2"/>
      </rPr>
      <t> Rrehe Timoti, ticca mamari tabaqquipa occa marinarra uatideni rramemana-rrarauiuarrine pouadeniza uati uati tinarri. Pouadeni attideniza cauadirere cana-rrarauiuarrine pouadeniza: —Deopa etti mittaui, ticauadirere cana-rrerarri −tarri. Narraro uadierrinepe uima tobica-rreranitoui. Narraro uadie mittemanezapa poccadeni rrehenirri tossamorana, onarraro.</t>
    </r>
  </si>
  <si>
    <r>
      <t xml:space="preserve"> </t>
    </r>
    <r>
      <rPr>
        <vertAlign val="superscript"/>
        <sz val="14"/>
        <color rgb="FFFF0000"/>
        <rFont val="Arial"/>
        <family val="2"/>
      </rPr>
      <t>{15}</t>
    </r>
    <r>
      <rPr>
        <sz val="14"/>
        <color rgb="FF000000"/>
        <rFont val="Arial"/>
        <family val="2"/>
      </rPr>
      <t> Deocca zozosse bica tinaniuarrinepe ibora tineza tizepe irrinissa tarri. Deo tinauatizezapa tiaza: —Rrehe, bica tinani −nauitoui. Pina tatarabaiade damera tarrarissa tarri. Tarabaia tanissa tezape tia zozossedeza ticappina-rreranitoui. Deo Atti parrissehera zori terreraniuarrine mari tanissa tarri.</t>
    </r>
  </si>
  <si>
    <r>
      <t xml:space="preserve"> </t>
    </r>
    <r>
      <rPr>
        <vertAlign val="superscript"/>
        <sz val="14"/>
        <color rgb="FFFF0000"/>
        <rFont val="Arial"/>
        <family val="2"/>
      </rPr>
      <t>{16}</t>
    </r>
    <r>
      <rPr>
        <sz val="14"/>
        <color rgb="FF000000"/>
        <rFont val="Arial"/>
        <family val="2"/>
      </rPr>
      <t> Madirra touatti ponimacca arri Deo Attissa nerreranicca uima uatide toquerrenazapa titauaribo terrerana. Tiarrini narri! Madirrapa uima nema nanicca uimahaha canazapa Deoza touarrimanauitoui. Pouadenirrine uima denima touaidiranitoui.</t>
    </r>
  </si>
  <si>
    <r>
      <t xml:space="preserve"> </t>
    </r>
    <r>
      <rPr>
        <vertAlign val="superscript"/>
        <sz val="14"/>
        <color rgb="FFFF0000"/>
        <rFont val="Arial"/>
        <family val="2"/>
      </rPr>
      <t>{17}</t>
    </r>
    <r>
      <rPr>
        <sz val="14"/>
        <color rgb="FF000000"/>
        <rFont val="Arial"/>
        <family val="2"/>
      </rPr>
      <t> Madirrapa ponimacca Deo Attissa nerreranicca uima mari mari nazapa poccadeni marinarra pina zamacoma touime rrazizissa narraro. Denima tomotezape madirra touaidirarizemana taui. Narraro uimaza toquerrenarraridenipa Imeneo, Pireto quenarrari.</t>
    </r>
  </si>
  <si>
    <r>
      <t xml:space="preserve"> </t>
    </r>
    <r>
      <rPr>
        <vertAlign val="superscript"/>
        <sz val="14"/>
        <color rgb="FFFF0000"/>
        <rFont val="Arial"/>
        <family val="2"/>
      </rPr>
      <t>{18}</t>
    </r>
    <r>
      <rPr>
        <sz val="14"/>
        <color rgb="FF000000"/>
        <rFont val="Arial"/>
        <family val="2"/>
      </rPr>
      <t> Narraridenipa Deocca uima parrissehecca inebomaneza uima onihira mari mari quenarrari. Poccadeni marinarrape: —Zesoza rrehe inarrarope rridapana ibodira inauatonirraro. Niza essire izoqquezape inauatoni-rreranitoui −quenaraha narrarope rriza tani. Narraridenirrine Zesoza rrehe quenarrarideni mota poccadeni rrehenirri tossamobote nani.</t>
    </r>
  </si>
  <si>
    <r>
      <t xml:space="preserve"> </t>
    </r>
    <r>
      <rPr>
        <vertAlign val="superscript"/>
        <sz val="14"/>
        <color rgb="FFFF0000"/>
        <rFont val="Arial"/>
        <family val="2"/>
      </rPr>
      <t>{19}</t>
    </r>
    <r>
      <rPr>
        <sz val="14"/>
        <color rgb="FF000000"/>
        <rFont val="Arial"/>
        <family val="2"/>
      </rPr>
      <t> Naraha Deocca uima parrisseheccaza parrissa inanissa tezape marinarra maizeheccazape parrissa inerreranitoui.</t>
    </r>
  </si>
  <si>
    <t xml:space="preserve"> “O Senhor conhece as pessoas que são dele.” E também: “Toda pessoa que diz que pertence ao Senhor precisa abandonar o pecado.”</t>
  </si>
  <si>
    <t xml:space="preserve"> Arrina, Deo Atti dozo naniza arrima narrarope: —Ia Zozossede Deopa Pouaza toquerrenarrarideniza nauato tarrari −nani nade. Onihi naqui arrima narraro: —Madirra bazima attideni: “Ia Zozossede Deocca madirra orrani” quenarraridenipa uaidireheza touarrimanaui nana −nani nade Deo Atti dozo naniza.</t>
  </si>
  <si>
    <r>
      <t xml:space="preserve"> </t>
    </r>
    <r>
      <rPr>
        <vertAlign val="superscript"/>
        <sz val="14"/>
        <color rgb="FFFF0000"/>
        <rFont val="Arial"/>
        <family val="2"/>
      </rPr>
      <t>{20}</t>
    </r>
    <r>
      <rPr>
        <sz val="14"/>
        <color rgb="FF000000"/>
        <rFont val="Arial"/>
        <family val="2"/>
      </rPr>
      <t> Madirra zepe sse tarraricca oza imenizape tozepetarri onihi onihi carri tarraro. Pina uatini ccara tanicca oro nauatoni, zibehi tanicca prata nauatoni carri tarraro. Tozepetarri onihi naqui pina aua nauatoni, zipa nauatoni carri tarraro.</t>
    </r>
  </si>
  <si>
    <t xml:space="preserve"> but also of wood and of clay. Some are for honor, and some for dishonor.</t>
  </si>
  <si>
    <t xml:space="preserve"> mas também de madeira e de barro. Algumas são para ocasiões especiais, e outras, para todos os dias.</t>
  </si>
  <si>
    <t xml:space="preserve"> Bazima narrorehe anirizarraro motape uisso bica taniccauarrine, pina rrirripauarrine narrorarraro. Motape soue taniccauarrine, pina ocorra cacauittauarrine narrorarrarossa narraro.</t>
  </si>
  <si>
    <r>
      <t xml:space="preserve"> </t>
    </r>
    <r>
      <rPr>
        <vertAlign val="superscript"/>
        <sz val="14"/>
        <color rgb="FFFF0000"/>
        <rFont val="Arial"/>
        <family val="2"/>
      </rPr>
      <t>{21}</t>
    </r>
    <r>
      <rPr>
        <sz val="14"/>
        <color rgb="FF000000"/>
        <rFont val="Arial"/>
        <family val="2"/>
      </rPr>
      <t> Narraro uimape madirra pocca uimasiri ineboza bodi uisso taha madi-zanapozapa Deoza bica tarrari. Pina tozepetarri bica taniccassa narrari. Deoza zepe irriuiuarrine narrora, uima bica taniccara inananiuarrine narrora narrari.</t>
    </r>
  </si>
  <si>
    <r>
      <t xml:space="preserve"> </t>
    </r>
    <r>
      <rPr>
        <vertAlign val="superscript"/>
        <sz val="14"/>
        <color rgb="FFFF0000"/>
        <rFont val="Arial"/>
        <family val="2"/>
      </rPr>
      <t>{22}</t>
    </r>
    <r>
      <rPr>
        <sz val="14"/>
        <color rgb="FF000000"/>
        <rFont val="Arial"/>
        <family val="2"/>
      </rPr>
      <t> Zabissodeni touini quenauicca touini terrerarri. Poccadeni uaidirehezape tiarrini narri. Ticca madie Deozara parrirenissa taniuarrine damera tinarri. Zesoza rrehe tarrarope tinebo terrerarri.</t>
    </r>
  </si>
  <si>
    <t xml:space="preserve"> love, and peace with those who call on the Lord out of a pure heart.</t>
  </si>
  <si>
    <t xml:space="preserve"> com fé, amor e paz, junto com os que com um coração puro pedem a ajuda do Senhor.</t>
  </si>
  <si>
    <t xml:space="preserve"> Deoza teti uana, madirra bazimaza teti uana tehe timadirri. Rrone tinehe timadi-zanapona. Ia Zozossede Deo pocca madirra bodideni uissoqquiri narrarideni tezerre uimasiri rrirehe nema tizanapomanarri, onarraro.</t>
  </si>
  <si>
    <r>
      <t xml:space="preserve"> </t>
    </r>
    <r>
      <rPr>
        <vertAlign val="superscript"/>
        <sz val="14"/>
        <color rgb="FFFF0000"/>
        <rFont val="Arial"/>
        <family val="2"/>
      </rPr>
      <t>{23}</t>
    </r>
    <r>
      <rPr>
        <sz val="14"/>
        <color rgb="FF000000"/>
        <rFont val="Arial"/>
        <family val="2"/>
      </rPr>
      <t> Uima ponimacca pina madirra poua bodicca uati tarrari timitteraha parrissa terrerarri. Poni! tana. Nauato tinani uima nema naniccape uadie torra tani.</t>
    </r>
  </si>
  <si>
    <r>
      <t xml:space="preserve"> </t>
    </r>
    <r>
      <rPr>
        <vertAlign val="superscript"/>
        <sz val="14"/>
        <color rgb="FFFF0000"/>
        <rFont val="Arial"/>
        <family val="2"/>
      </rPr>
      <t>{24}</t>
    </r>
    <r>
      <rPr>
        <sz val="14"/>
        <color rgb="FF000000"/>
        <rFont val="Arial"/>
        <family val="2"/>
      </rPr>
      <t> Ia Zozossedecca zozossepa rrouauera tauina bica taui. Madirra bazimaza poua atti bica taza uati uati tauiuarrine. Madirra mari icanabaqquiuiuarrine naco nauato tana. Pouaza madirra nacasseraqquiri naza naco mouaraza inauananiuarrine.</t>
    </r>
  </si>
  <si>
    <r>
      <t xml:space="preserve"> </t>
    </r>
    <r>
      <rPr>
        <vertAlign val="superscript"/>
        <sz val="14"/>
        <color rgb="FFFF0000"/>
        <rFont val="Arial"/>
        <family val="2"/>
      </rPr>
      <t>{25}</t>
    </r>
    <r>
      <rPr>
        <sz val="14"/>
        <color rgb="FF000000"/>
        <rFont val="Arial"/>
        <family val="2"/>
      </rPr>
      <t> Deoza iboqquiri narrarideni naco mouaraza mari icanabaqqui-zanapona. Nama nazapa Deorrine bodideni cacarriqquimerauiuarrine uitide. Nazana marinarra parrisseheccazara parrissa quenauiuarrine.</t>
    </r>
  </si>
  <si>
    <r>
      <t xml:space="preserve"> </t>
    </r>
    <r>
      <rPr>
        <vertAlign val="superscript"/>
        <sz val="14"/>
        <color rgb="FFFF0000"/>
        <rFont val="Arial"/>
        <family val="2"/>
      </rPr>
      <t>{26}</t>
    </r>
    <r>
      <rPr>
        <sz val="14"/>
        <color rgb="FF000000"/>
        <rFont val="Arial"/>
        <family val="2"/>
      </rPr>
      <t> Deorrine bodideni uatomauissa tazapa Tocorime-Taminecca maizehe inebomananiuarrine. Tocorime-Tamine zepeza toquerrenazapa poua toui nauicca inanemanaraha Deo tappa inabaqquiuitoui.</t>
    </r>
  </si>
  <si>
    <t>2 TIMÓTEO 3</t>
  </si>
  <si>
    <t>2 Timóteo 3</t>
  </si>
  <si>
    <r>
      <t xml:space="preserve"> </t>
    </r>
    <r>
      <rPr>
        <vertAlign val="superscript"/>
        <sz val="14"/>
        <color rgb="FFFF0000"/>
        <rFont val="Arial"/>
        <family val="2"/>
      </rPr>
      <t>{1}</t>
    </r>
    <r>
      <rPr>
        <sz val="14"/>
        <color rgb="FF000000"/>
        <rFont val="Arial"/>
        <family val="2"/>
      </rPr>
      <t> Rrehe Timoti, zama rricabote nanicca uima nauato tinaniuarrine tiaza dozo onarraro. Niza zama rricani touarrirezape imadinissa taniuarrine narro tanitoui.</t>
    </r>
  </si>
  <si>
    <r>
      <t xml:space="preserve"> </t>
    </r>
    <r>
      <rPr>
        <vertAlign val="superscript"/>
        <sz val="14"/>
        <color rgb="FFFF0000"/>
        <rFont val="Arial"/>
        <family val="2"/>
      </rPr>
      <t>{2}</t>
    </r>
    <r>
      <rPr>
        <sz val="14"/>
        <color rgb="FF000000"/>
        <rFont val="Arial"/>
        <family val="2"/>
      </rPr>
      <t> Madirrapa poccadeni uima touini dameraqquiri nauitoui. Zinirotoui naco dameraqquiri nauitoui. Madirra attidenipa —Orrine uima parrirenissa tani −quenauitoui. Bodideni naco: —Ouana bica onani, ouana deni orrani −quenauitoui.</t>
    </r>
  </si>
  <si>
    <t xml:space="preserve"> arrogant, blasphemers, disobedient to parents, unthankful, unholy,</t>
  </si>
  <si>
    <t xml:space="preserve"> ingratos, desobedientes aos seus pais e não terão respeito pela religião.</t>
  </si>
  <si>
    <t xml:space="preserve"> Madirrapa attideni uaidira taza atti atti quenauitoui. Imehideni attideniza naco iboqquiri nauitoui. Imenideniza, Deoza naco: —Peperri, tirrine bica tani −quena-rrarauitoui. Deo Poua noppine cappinemana-rrarazapa Deo oniza rrarra quenauitoui.</t>
  </si>
  <si>
    <r>
      <t xml:space="preserve"> </t>
    </r>
    <r>
      <rPr>
        <vertAlign val="superscript"/>
        <sz val="14"/>
        <color rgb="FFFF0000"/>
        <rFont val="Arial"/>
        <family val="2"/>
      </rPr>
      <t>{3}</t>
    </r>
    <r>
      <rPr>
        <sz val="14"/>
        <color rgb="FF000000"/>
        <rFont val="Arial"/>
        <family val="2"/>
      </rPr>
      <t> Uatideni uaneraqquiri nauitoui. Pouadeni tesse tezerre cauadirezapa poccadeni uima peperri inanemana-rreranitoui. Madirra ouahacca uima touaidiraniuarrine naqui pouama uatirridede rauitoui.</t>
    </r>
  </si>
  <si>
    <t xml:space="preserve"> without self-control, fierce, no lovers of those that are good,</t>
  </si>
  <si>
    <t xml:space="preserve"> incapazes de se controlarem, violentos e inimigos do bem.</t>
  </si>
  <si>
    <t xml:space="preserve"> Pouadenipa uimasiri inanemana-rreraniuarrine pouadeni cacauade ssamoqquiri nauitoui. Madirrapa uadiqquiri naza pouadeni tesseza narrizoqquiri nauitoui. Pouadenipa uima bica taniccaza nacasseraqquiri nauitoui.</t>
  </si>
  <si>
    <r>
      <t xml:space="preserve"> </t>
    </r>
    <r>
      <rPr>
        <vertAlign val="superscript"/>
        <sz val="14"/>
        <color rgb="FFFF0000"/>
        <rFont val="Arial"/>
        <family val="2"/>
      </rPr>
      <t>{4}</t>
    </r>
    <r>
      <rPr>
        <sz val="14"/>
        <color rgb="FF000000"/>
        <rFont val="Arial"/>
        <family val="2"/>
      </rPr>
      <t> Pouadeni tessedeni uima oppina taniccaza eheccora-baqquimana nauitoui. Bodideni uatomemana-rraraza madimanauitoui. Pina uimasiri inanemanezape bodideni: —Orrine bica terrerani −quenauiuarrine ssamoqquiri nauitoui.</t>
    </r>
  </si>
  <si>
    <t xml:space="preserve"> lovers of pleasure rather than lovers of God;</t>
  </si>
  <si>
    <t xml:space="preserve"> Amarão mais os prazeres do que a Deus;</t>
  </si>
  <si>
    <t xml:space="preserve"> Attidenipa: —Ouana bica onani, nauatorride orrirani −quenazapa pouadeni bodiza madirra ouaha arramani inanabaqquimanarrarissa quenauitoui. Pouadenipa Deotoui quena-rrarazapa arri namicca uima pouadeni touini quenauiccazara uauatizemana nauitoui.</t>
  </si>
  <si>
    <r>
      <t xml:space="preserve"> </t>
    </r>
    <r>
      <rPr>
        <vertAlign val="superscript"/>
        <sz val="14"/>
        <color rgb="FFFF0000"/>
        <rFont val="Arial"/>
        <family val="2"/>
      </rPr>
      <t>{5}</t>
    </r>
    <r>
      <rPr>
        <sz val="14"/>
        <color rgb="FF000000"/>
        <rFont val="Arial"/>
        <family val="2"/>
      </rPr>
      <t> Inoccoza qqui inabaqquizapa pina Deoza dameraqquiri narrarissa quenaraha Deocca dacorehe ettarromanani poccadeni madieza auato tanitoui. Nezape narrarideniza tiarrini narri, onarraro.</t>
    </r>
  </si>
  <si>
    <r>
      <t xml:space="preserve"> </t>
    </r>
    <r>
      <rPr>
        <vertAlign val="superscript"/>
        <sz val="14"/>
        <color rgb="FFFF0000"/>
        <rFont val="Arial"/>
        <family val="2"/>
      </rPr>
      <t>{6}</t>
    </r>
    <r>
      <rPr>
        <sz val="14"/>
        <color rgb="FF000000"/>
        <rFont val="Arial"/>
        <family val="2"/>
      </rPr>
      <t> Pouadeni motapa uaidirehe touini quenaza oza onihiza, oza onihiza madirizemanarrarideni icamaizabaqqui-manauiuarrine rrone tozimemanarra narizapoui narrari. Pouadenipa amonerre bodinideni rrapariqquiri narrarodeniza bacco tozimemanazapa icamaizabaqqui-manarraro.</t>
    </r>
  </si>
  <si>
    <t xml:space="preserve"> and take captive gullible women loaded down with sins, led away by various lusts.</t>
  </si>
  <si>
    <t xml:space="preserve"> que estão cheias de pecados e que são levadas por todo tipo de desejos.</t>
  </si>
  <si>
    <t xml:space="preserve"> Narraro amonerredenipe uimasiri sseqquiri narraro. Ponideni touini quenanicca uimape pina ponideniza rroca rroca narrarossa narraro. Uimasiri inanemananiuarrine narroremanehe madimanarraro.</t>
  </si>
  <si>
    <r>
      <t xml:space="preserve"> </t>
    </r>
    <r>
      <rPr>
        <vertAlign val="superscript"/>
        <sz val="14"/>
        <color rgb="FFFF0000"/>
        <rFont val="Arial"/>
        <family val="2"/>
      </rPr>
      <t>{7}</t>
    </r>
    <r>
      <rPr>
        <sz val="14"/>
        <color rgb="FF000000"/>
        <rFont val="Arial"/>
        <family val="2"/>
      </rPr>
      <t> Ponidenipe poccadeni marinarra tocauattera-zanaporaha marinarra parrisseheccape mittemana-rrerarraro.</t>
    </r>
  </si>
  <si>
    <r>
      <t xml:space="preserve"> </t>
    </r>
    <r>
      <rPr>
        <vertAlign val="superscript"/>
        <sz val="14"/>
        <color rgb="FFFF0000"/>
        <rFont val="Arial"/>
        <family val="2"/>
      </rPr>
      <t>{8}</t>
    </r>
    <r>
      <rPr>
        <sz val="14"/>
        <color rgb="FF000000"/>
        <rFont val="Arial"/>
        <family val="2"/>
      </rPr>
      <t>-</t>
    </r>
    <r>
      <rPr>
        <vertAlign val="superscript"/>
        <sz val="14"/>
        <color rgb="FFFF0000"/>
        <rFont val="Arial"/>
        <family val="2"/>
      </rPr>
      <t>{9}</t>
    </r>
    <r>
      <rPr>
        <sz val="14"/>
        <color rgb="FF000000"/>
        <rFont val="Arial"/>
        <family val="2"/>
      </rPr>
      <t> Arra amonerreza maiza maiza quenarraridenipa marinarra parrissehecca ecossemananitouiraha parriremana-rrararrari. Pouadenipa uaidirehe touinira bodideni uauatome-mana narrari. Nama quenazapa Zeso Cristoza rrehe quena-rraraza Deopa pouadeniza: —Occa querrena-rraraui −narrari. Naraha mamaizadedenicca marinarrape deni torra-rreranitoui.</t>
    </r>
  </si>
  <si>
    <t xml:space="preserve"> Madirra poccadeni marinarrazape denima rrehe zanapomana-rrarauitoui. Poccadeni maizehe bazimaza auato tezape: —A, pouadenipa uima parrissehecca ssamoqquiri naha –quenauitoui.</t>
  </si>
  <si>
    <t xml:space="preserve"> For their folly will be evident to all men, as theirs also came to be.</t>
  </si>
  <si>
    <t xml:space="preserve"> Foi isso que aconteceu com Janes e Jambres.</t>
  </si>
  <si>
    <t xml:space="preserve"> Arra pouadenipa pina maittaccazama oppinaqquiri narrari zoppinerredeni Janese, Jamebredenissa quenarrari. Poccadeni nauatoueza Moizecca uima inassamomananiuarrine dameraqquiri naraha parriremana-rrararrari.</t>
  </si>
  <si>
    <r>
      <t xml:space="preserve"> </t>
    </r>
    <r>
      <rPr>
        <vertAlign val="superscript"/>
        <sz val="14"/>
        <color rgb="FFFF0000"/>
        <rFont val="Arial"/>
        <family val="2"/>
      </rPr>
      <t>{10}</t>
    </r>
    <r>
      <rPr>
        <sz val="14"/>
        <color rgb="FF000000"/>
        <rFont val="Arial"/>
        <family val="2"/>
      </rPr>
      <t> Naraha Timoti, tiana occa marinarra timittazanaporraro. Occa madie naqui qqui tizanaporraro. Deoza ozepe irrizanaponirrine damera onani naqui nauato tinani. Zeso Cristoza rrehe onarraro naqui tiaza auato tarraro.</t>
    </r>
  </si>
  <si>
    <t xml:space="preserve"> conduct, purpose, faith, patience, love, steadfastness,</t>
  </si>
  <si>
    <t xml:space="preserve"> E tem seguido também a minha fé, a minha paciência, o meu amor, a minha perseverança,</t>
  </si>
  <si>
    <t xml:space="preserve"> Narro tanicca naqui mouaraza nema nehe onauanani nauato tinani. Madirratoui ouati cauanari canani naqui nauato tinani. Ocasserehe ouaza ssonariza daco orrirani naqui tiaza auato tarraro.</t>
  </si>
  <si>
    <r>
      <t xml:space="preserve"> </t>
    </r>
    <r>
      <rPr>
        <vertAlign val="superscript"/>
        <sz val="14"/>
        <color rgb="FFFF0000"/>
        <rFont val="Arial"/>
        <family val="2"/>
      </rPr>
      <t>{11}</t>
    </r>
    <r>
      <rPr>
        <sz val="14"/>
        <color rgb="FF000000"/>
        <rFont val="Arial"/>
        <family val="2"/>
      </rPr>
      <t> Arri oza panani Atioquiaza, Iconioza, Listaraza naqui nanarrizo onauanarizani nauato tinani. Naraha oua Zozossede Deopa oua tonassiuauarraride.</t>
    </r>
  </si>
  <si>
    <r>
      <t xml:space="preserve"> </t>
    </r>
    <r>
      <rPr>
        <vertAlign val="superscript"/>
        <sz val="14"/>
        <color rgb="FFFF0000"/>
        <rFont val="Arial"/>
        <family val="2"/>
      </rPr>
      <t>{12}</t>
    </r>
    <r>
      <rPr>
        <sz val="14"/>
        <color rgb="FF000000"/>
        <rFont val="Arial"/>
        <family val="2"/>
      </rPr>
      <t> Arri ocasserani ouarrarope ouaza orrari-rrerani. Madirra Zeso Cristoza madimanauissa tauiuarrine dameraqquiri narrarideni bazimapa ocasserani inauanemananitoui. Parrissa nema nanitoui.</t>
    </r>
  </si>
  <si>
    <r>
      <t xml:space="preserve"> </t>
    </r>
    <r>
      <rPr>
        <vertAlign val="superscript"/>
        <sz val="14"/>
        <color rgb="FFFF0000"/>
        <rFont val="Arial"/>
        <family val="2"/>
      </rPr>
      <t>{13}</t>
    </r>
    <r>
      <rPr>
        <sz val="14"/>
        <color rgb="FF000000"/>
        <rFont val="Arial"/>
        <family val="2"/>
      </rPr>
      <t> Naraha uaidiraqquiri narrarideni, mamaizadedeni naco denima uaidirehe inanemanerre zanaponi nanitoui. Madirra icamaiza-baqquimanaraha pouadeniza naqui maizehe ssonarinitoui. Uaidireherrine poccadeni uima touaidira-zanaponitoui.</t>
    </r>
  </si>
  <si>
    <r>
      <t xml:space="preserve"> </t>
    </r>
    <r>
      <rPr>
        <vertAlign val="superscript"/>
        <sz val="14"/>
        <color rgb="FFFF0000"/>
        <rFont val="Arial"/>
        <family val="2"/>
      </rPr>
      <t>{14}</t>
    </r>
    <r>
      <rPr>
        <sz val="14"/>
        <color rgb="FF000000"/>
        <rFont val="Arial"/>
        <family val="2"/>
      </rPr>
      <t> Pouadenipa nama quenaraha Timoti tiana Zeso Cristo tauimari tia mari icanarraroza parrissa tade. Narraroza parrissa tizanaporri, onarraro. Tia maridedeni nauato tinani: maizeraqquiri inani.</t>
    </r>
  </si>
  <si>
    <r>
      <t xml:space="preserve"> </t>
    </r>
    <r>
      <rPr>
        <vertAlign val="superscript"/>
        <sz val="14"/>
        <color rgb="FFFF0000"/>
        <rFont val="Arial"/>
        <family val="2"/>
      </rPr>
      <t>{15}</t>
    </r>
    <r>
      <rPr>
        <sz val="14"/>
        <color rgb="FF000000"/>
        <rFont val="Arial"/>
        <family val="2"/>
      </rPr>
      <t> Erredeni tirrapozama Deo Atti dozo nani tiattezape touattehe ticarrirronarraro nauato tinani. Narraro touattehe ticarrizape Zeso Cristoza rrehe teza narrarorrine Deo tia tonassiuauarrari.</t>
    </r>
  </si>
  <si>
    <r>
      <t xml:space="preserve"> </t>
    </r>
    <r>
      <rPr>
        <vertAlign val="superscript"/>
        <sz val="14"/>
        <color rgb="FFFF0000"/>
        <rFont val="Arial"/>
        <family val="2"/>
      </rPr>
      <t>{16}</t>
    </r>
    <r>
      <rPr>
        <sz val="14"/>
        <color rgb="FF000000"/>
        <rFont val="Arial"/>
        <family val="2"/>
      </rPr>
      <t> Deo Atti dozo naniccape Deo Pouarrine bodideni nauatoqquiri naza dozo iquenarraro. Narraro iaza torrarrarope bica tani. Ia acco cananiuarrine parrireni. Arrirraro Deo Attipe parrissehe ia mari cananiuarrine parrireni. Icca uimasiri auato inanarraro. Icca uimasiri cattemaniuarrine parrireni. Icca madie Deoza bica taniuarrine ia mari canarraro.</t>
    </r>
  </si>
  <si>
    <r>
      <t xml:space="preserve"> </t>
    </r>
    <r>
      <rPr>
        <vertAlign val="superscript"/>
        <sz val="14"/>
        <color rgb="FFFF0000"/>
        <rFont val="Arial"/>
        <family val="2"/>
      </rPr>
      <t>{17}</t>
    </r>
    <r>
      <rPr>
        <sz val="14"/>
        <color rgb="FF000000"/>
        <rFont val="Arial"/>
        <family val="2"/>
      </rPr>
      <t> Madirra Deocca torrarrari Poua Atti touattazapa Pouaza zepe irriuiuarrine narrorauissa tarrari. Bica tanicca bazima inananiuarrine parrireuissa tarrari.</t>
    </r>
  </si>
  <si>
    <t>2 TIMÓTEO 4</t>
  </si>
  <si>
    <t>2 Timóteo 4</t>
  </si>
  <si>
    <r>
      <t xml:space="preserve"> </t>
    </r>
    <r>
      <rPr>
        <vertAlign val="superscript"/>
        <sz val="14"/>
        <color rgb="FFFF0000"/>
        <rFont val="Arial"/>
        <family val="2"/>
      </rPr>
      <t>{1}</t>
    </r>
    <r>
      <rPr>
        <sz val="14"/>
        <color rgb="FF000000"/>
        <rFont val="Arial"/>
        <family val="2"/>
      </rPr>
      <t> Rrehe Timoti, Zeso Cristo ccanipomaza tamine torrazapa madirra bazima ecauabaqquiuitoui. Nazama camittaqquiri narraridenicca uima icattema, rriquemanaporraridenicca uima icattema nauitoui. Nama nazapa Deo, Zeso Cristo tezerre ouatti nauatoto taza tia ocazosserraro:</t>
    </r>
  </si>
  <si>
    <r>
      <t xml:space="preserve"> </t>
    </r>
    <r>
      <rPr>
        <vertAlign val="superscript"/>
        <sz val="14"/>
        <color rgb="FFFF0000"/>
        <rFont val="Arial"/>
        <family val="2"/>
      </rPr>
      <t>{2}</t>
    </r>
    <r>
      <rPr>
        <sz val="14"/>
        <color rgb="FF000000"/>
        <rFont val="Arial"/>
        <family val="2"/>
      </rPr>
      <t> Deo Atti mari mari tarizarri. Uarrirriraza maride tirrarizaniuarrine tibodi titinarrorapo narri. Madirra Deo Atti mittade nacassaqquiri nazapa mari ticanabaqquina. Nacasseraqquiri naza naco nama naha mari ticanabaqquina.</t>
    </r>
  </si>
  <si>
    <t xml:space="preserve"> reprove, rebuke, and exhort, with all patience and teaching.</t>
  </si>
  <si>
    <t xml:space="preserve"> Procure convencer, repreenda, anime e ensine com toda a paciência.</t>
  </si>
  <si>
    <t xml:space="preserve"> Madirra uima tonanaza naco mouaraza uati ticanauissa tarro: —Uima tinanarraroza peperri tarri −tana. Madirra poua bodi cacarriqquimerauiuarrine naco mari ticanarro, uima bicani touira poua bodi uatouiuarrine. Touattauiuarrine narro taza naco nama naha mouaraza mari ticanarro.</t>
  </si>
  <si>
    <r>
      <t xml:space="preserve"> </t>
    </r>
    <r>
      <rPr>
        <vertAlign val="superscript"/>
        <sz val="14"/>
        <color rgb="FFFF0000"/>
        <rFont val="Arial"/>
        <family val="2"/>
      </rPr>
      <t>{3}</t>
    </r>
    <r>
      <rPr>
        <sz val="14"/>
        <color rgb="FF000000"/>
        <rFont val="Arial"/>
        <family val="2"/>
      </rPr>
      <t> Naraha niza zotodepe marinarra bicani touini quena-rrarazapa mittemana-rrarauitoui. Madirrapa pouadeni touini quenauiccara mittemanauiuarrine mamaride ouahatoui narizemanazapa pouadeni maride inauapimanauitoui. Naraha mamaridedenipa poccadeni mamari tabaqqui uatizemanauiuarrinera mari mari ihicanabaqqui nauitoui.</t>
    </r>
  </si>
  <si>
    <r>
      <t xml:space="preserve"> </t>
    </r>
    <r>
      <rPr>
        <vertAlign val="superscript"/>
        <sz val="14"/>
        <color rgb="FFFF0000"/>
        <rFont val="Arial"/>
        <family val="2"/>
      </rPr>
      <t>{4}</t>
    </r>
    <r>
      <rPr>
        <sz val="14"/>
        <color rgb="FF000000"/>
        <rFont val="Arial"/>
        <family val="2"/>
      </rPr>
      <t> Marinarra parrissehecca inebomanezape uima ponimaccara mittemanauiuarrine touini quenauitoui.</t>
    </r>
  </si>
  <si>
    <r>
      <t xml:space="preserve"> </t>
    </r>
    <r>
      <rPr>
        <vertAlign val="superscript"/>
        <sz val="14"/>
        <color rgb="FFFF0000"/>
        <rFont val="Arial"/>
        <family val="2"/>
      </rPr>
      <t>{5}</t>
    </r>
    <r>
      <rPr>
        <sz val="14"/>
        <color rgb="FF000000"/>
        <rFont val="Arial"/>
        <family val="2"/>
      </rPr>
      <t> Naraha tibodi uatonissa zanaponiuarrine daco tirrirarri. Ocasserehe tiaza ssonariza naqui nema nehe tinauanarri. Zeso Cristo tauimari icassiuaueraniuarrinecca madirra bazimaza tecomerarizaniuarrine damera tinarri. Ia Zozossede Deo pocca zosseheza tizepe irriza naqui tinaparrirenissa tarri, onarraro.</t>
    </r>
  </si>
  <si>
    <r>
      <t xml:space="preserve"> </t>
    </r>
    <r>
      <rPr>
        <vertAlign val="superscript"/>
        <sz val="14"/>
        <color rgb="FFFF0000"/>
        <rFont val="Arial"/>
        <family val="2"/>
      </rPr>
      <t>{6}</t>
    </r>
    <r>
      <rPr>
        <sz val="14"/>
        <color rgb="FF000000"/>
        <rFont val="Arial"/>
        <family val="2"/>
      </rPr>
      <t> Naraha ouape arrirraro nami onebobote nani. Ozoqquenicca uada touarrirarronani. Occa zoqquehepe pina occa danirri Deoza da onarrarossa naniuarrine onarrorani.</t>
    </r>
  </si>
  <si>
    <r>
      <t xml:space="preserve"> </t>
    </r>
    <r>
      <rPr>
        <vertAlign val="superscript"/>
        <sz val="14"/>
        <color rgb="FFFF0000"/>
        <rFont val="Arial"/>
        <family val="2"/>
      </rPr>
      <t>{7}</t>
    </r>
    <r>
      <rPr>
        <sz val="14"/>
        <color rgb="FF000000"/>
        <rFont val="Arial"/>
        <family val="2"/>
      </rPr>
      <t> Deo Pouaza ozepe irrirrarope pina madirra ittomeza taide bacco nauarraniuiuarrine rroppade damera tarrarissa onarraro. Rrassi onerrereza damera onarraro. Deo oua cazosserrari onarricanissa tarraro. Zeso Cristo tauimariza rrehe onarraro onebo-rrereza narrarozara damera ozanaporraro.</t>
    </r>
  </si>
  <si>
    <r>
      <t xml:space="preserve"> </t>
    </r>
    <r>
      <rPr>
        <vertAlign val="superscript"/>
        <sz val="14"/>
        <color rgb="FFFF0000"/>
        <rFont val="Arial"/>
        <family val="2"/>
      </rPr>
      <t>{8}</t>
    </r>
    <r>
      <rPr>
        <sz val="14"/>
        <color rgb="FF000000"/>
        <rFont val="Arial"/>
        <family val="2"/>
      </rPr>
      <t> Nazama pina rrorroppade taide bacco nauarranipoza manaconi bicabote pouaza da iquenarrarissa narraro naqui Deo pocca danirri bicani ouaza da inanitoui. Narraro danirripe Deoza bicaqquiri narrarideniza torranitoui.</t>
    </r>
  </si>
  <si>
    <t xml:space="preserve"> will give to me on that day; and not to me only, but also to all those who have loved his appearing.</t>
  </si>
  <si>
    <t xml:space="preserve"> o justo Juiz, me dará naquele dia d, e não somente a mim, mas a todos os que esperam, com amor, a sua vinda.</t>
  </si>
  <si>
    <t xml:space="preserve"> Niza ia Zozossede Zeso Cristopa uima cattemade parrireuissa tarrari poua baccouarri idomo uezape Deo pocca danirri ouaza da inanitoui. Ouaza da inarrarope ouaza orrari-rreranitoui. Pouaza uatideni uanaqquiri narrari, poua ccaniuitouira narroremanarrarideni bazimaza da inarizanitoui.</t>
  </si>
  <si>
    <r>
      <t xml:space="preserve"> </t>
    </r>
    <r>
      <rPr>
        <vertAlign val="superscript"/>
        <sz val="14"/>
        <color rgb="FFFF0000"/>
        <rFont val="Arial"/>
        <family val="2"/>
      </rPr>
      <t>{9}</t>
    </r>
    <r>
      <rPr>
        <sz val="14"/>
        <color rgb="FF000000"/>
        <rFont val="Arial"/>
        <family val="2"/>
      </rPr>
      <t> Rrehe Timoti, tinarro-rreraza oua qquide uassinarra ticcarronarri.</t>
    </r>
  </si>
  <si>
    <r>
      <t xml:space="preserve"> </t>
    </r>
    <r>
      <rPr>
        <vertAlign val="superscript"/>
        <sz val="14"/>
        <color rgb="FFFF0000"/>
        <rFont val="Arial"/>
        <family val="2"/>
      </rPr>
      <t>{10}</t>
    </r>
    <r>
      <rPr>
        <sz val="14"/>
        <color rgb="FF000000"/>
        <rFont val="Arial"/>
        <family val="2"/>
      </rPr>
      <t> Otessedeni ouaza madimanaraha Cresetepa zama arobeni Carasiauarri toccarrari. Otesse Tito naco zama arobeni Daomasiauarri toccarrari. Demapa otesseraha arrirraro namicca uima touini naza oua nebozapa oza panani Tesaronicauarri toccarrari.</t>
    </r>
  </si>
  <si>
    <r>
      <t xml:space="preserve"> </t>
    </r>
    <r>
      <rPr>
        <vertAlign val="superscript"/>
        <sz val="14"/>
        <color rgb="FFFF0000"/>
        <rFont val="Arial"/>
        <family val="2"/>
      </rPr>
      <t>{11}</t>
    </r>
    <r>
      <rPr>
        <sz val="14"/>
        <color rgb="FF000000"/>
        <rFont val="Arial"/>
        <family val="2"/>
      </rPr>
      <t> Otesse orraria Rocana ouaza orrari narrari. Nazapa itesse Maraco qqui taza teccarronarro, onarraro. Pouapa Deoza ozepe irriza oua acco canauiuarrine bica taui.</t>
    </r>
  </si>
  <si>
    <r>
      <t xml:space="preserve"> </t>
    </r>
    <r>
      <rPr>
        <vertAlign val="superscript"/>
        <sz val="14"/>
        <color rgb="FFFF0000"/>
        <rFont val="Arial"/>
        <family val="2"/>
      </rPr>
      <t>{12}</t>
    </r>
    <r>
      <rPr>
        <sz val="14"/>
        <color rgb="FF000000"/>
        <rFont val="Arial"/>
        <family val="2"/>
      </rPr>
      <t> Otesse Tiquicopa oza panani Epesouarri zosse onarrari.</t>
    </r>
  </si>
  <si>
    <r>
      <t xml:space="preserve"> </t>
    </r>
    <r>
      <rPr>
        <vertAlign val="superscript"/>
        <sz val="14"/>
        <color rgb="FFFF0000"/>
        <rFont val="Arial"/>
        <family val="2"/>
      </rPr>
      <t>{13}</t>
    </r>
    <r>
      <rPr>
        <sz val="14"/>
        <color rgb="FF000000"/>
        <rFont val="Arial"/>
        <family val="2"/>
      </rPr>
      <t> Ticcarronezape occa etero motaranicca ssiriniuarrine zorro tarronana. Nani oza panani Troadeuarri otesse Caopocca ozaza onebode. Rrehe, occa papeo naqui touini onani uapima teccarronarri, onarraro. Arra bani eteroza dozo nani pico zaniuiccana denima touini onani, onarraro.</t>
    </r>
  </si>
  <si>
    <r>
      <t xml:space="preserve"> </t>
    </r>
    <r>
      <rPr>
        <vertAlign val="superscript"/>
        <sz val="14"/>
        <color rgb="FFFF0000"/>
        <rFont val="Arial"/>
        <family val="2"/>
      </rPr>
      <t>{14}</t>
    </r>
    <r>
      <rPr>
        <sz val="14"/>
        <color rgb="FF000000"/>
        <rFont val="Arial"/>
        <family val="2"/>
      </rPr>
      <t> Arra pperroza zepe ihirride onipa Aresadre ouaza uaidirehe imeni inanarraro. Naraha ouattipe: Peperri, poua uaidirehe inanarraro manaconipe Deona pouaza inananitoui, onarraro.</t>
    </r>
  </si>
  <si>
    <r>
      <t xml:space="preserve"> </t>
    </r>
    <r>
      <rPr>
        <vertAlign val="superscript"/>
        <sz val="14"/>
        <color rgb="FFFF0000"/>
        <rFont val="Arial"/>
        <family val="2"/>
      </rPr>
      <t>{15}</t>
    </r>
    <r>
      <rPr>
        <sz val="14"/>
        <color rgb="FF000000"/>
        <rFont val="Arial"/>
        <family val="2"/>
      </rPr>
      <t> Pouapa icca marinarraza nacassera taza uacossaniuarrine damera taui. Parri, tiaza naco nama narana, onarraro.</t>
    </r>
  </si>
  <si>
    <r>
      <t xml:space="preserve"> </t>
    </r>
    <r>
      <rPr>
        <vertAlign val="superscript"/>
        <sz val="14"/>
        <color rgb="FFFF0000"/>
        <rFont val="Arial"/>
        <family val="2"/>
      </rPr>
      <t>{16}</t>
    </r>
    <r>
      <rPr>
        <sz val="14"/>
        <color rgb="FF000000"/>
        <rFont val="Arial"/>
        <family val="2"/>
      </rPr>
      <t> Taide arri oza panani Rromauarri bacco onarronaponipe occa uima cattemaniuarrine uima cacattemade baccodeniuarri oueza otessedeni bazima oua acco icanemana-rrerade. Oua inebomanezape oua accode nouerade. Naraha ouape pouadeniza ouadi-rrerarraro. Oua inebomanarraro manaconi Deo pouadeni inarrizobaqquina onerrerani.</t>
    </r>
  </si>
  <si>
    <r>
      <t xml:space="preserve"> </t>
    </r>
    <r>
      <rPr>
        <vertAlign val="superscript"/>
        <sz val="14"/>
        <color rgb="FFFF0000"/>
        <rFont val="Arial"/>
        <family val="2"/>
      </rPr>
      <t>{17}</t>
    </r>
    <r>
      <rPr>
        <sz val="14"/>
        <color rgb="FF000000"/>
        <rFont val="Arial"/>
        <family val="2"/>
      </rPr>
      <t> Otessedenipa oua acco icanemana-rrereraha oua Zozossedepa Zeso Cristo oua nebo-rrararrari. Pina ouinoriza uarrarissa naza pocca dacorehema oua tonadacorazapa poua tauimari icassiuaueraniuarrinecca zodeo querrena-rrararrarideni bazimaza ouacomeranissa tarrarode. Rrehe, ozoqquebote naraha Deo oua idinirrari. Pina zomarri arrariza oua idineza oua tonassiuauarrarissa narrarode.</t>
    </r>
  </si>
  <si>
    <r>
      <t xml:space="preserve"> </t>
    </r>
    <r>
      <rPr>
        <vertAlign val="superscript"/>
        <sz val="14"/>
        <color rgb="FFFF0000"/>
        <rFont val="Arial"/>
        <family val="2"/>
      </rPr>
      <t>{18}</t>
    </r>
    <r>
      <rPr>
        <sz val="14"/>
        <color rgb="FF000000"/>
        <rFont val="Arial"/>
        <family val="2"/>
      </rPr>
      <t> Nezape obodiza arrima onarraro: Uaidirehe bazimaza oua Zozossede Zeso Cristona oua tonassiuauauitoui. Pocca cacauehe memeuarriccaza bacco onaniuarrine oua cacauauissa tauitoui, ohonanarraro. Uarrirriraza ettipe: —Tiape bica tinani! Deni tirrani! −ihizanapo nana, onarraro. Parrissa nema nana.</t>
    </r>
  </si>
  <si>
    <r>
      <t xml:space="preserve"> </t>
    </r>
    <r>
      <rPr>
        <vertAlign val="superscript"/>
        <sz val="14"/>
        <color rgb="FFFF0000"/>
        <rFont val="Arial"/>
        <family val="2"/>
      </rPr>
      <t>{19}</t>
    </r>
    <r>
      <rPr>
        <sz val="14"/>
        <color rgb="FF000000"/>
        <rFont val="Arial"/>
        <family val="2"/>
      </rPr>
      <t> Rrehe Timoti, otesse Prisiraza, ponicca maqqui Aquiraza naqui nirra onarraro. Otesse Onesiporoza, pocca madirraza naco nirra onarraro.</t>
    </r>
  </si>
  <si>
    <r>
      <t xml:space="preserve"> </t>
    </r>
    <r>
      <rPr>
        <vertAlign val="superscript"/>
        <sz val="14"/>
        <color rgb="FFFF0000"/>
        <rFont val="Arial"/>
        <family val="2"/>
      </rPr>
      <t>{20}</t>
    </r>
    <r>
      <rPr>
        <sz val="14"/>
        <color rgb="FF000000"/>
        <rFont val="Arial"/>
        <family val="2"/>
      </rPr>
      <t> Otesse Erastopa oza panani Corintoza ibode. Otesse Trofimopa coma taza oza panani Miretoza oneborraride.</t>
    </r>
  </si>
  <si>
    <r>
      <t xml:space="preserve"> </t>
    </r>
    <r>
      <rPr>
        <vertAlign val="superscript"/>
        <sz val="14"/>
        <color rgb="FFFF0000"/>
        <rFont val="Arial"/>
        <family val="2"/>
      </rPr>
      <t>{21}</t>
    </r>
    <r>
      <rPr>
        <sz val="14"/>
        <color rgb="FF000000"/>
        <rFont val="Arial"/>
        <family val="2"/>
      </rPr>
      <t> Rrehe Timoti, arriuarri ticcarronaniuarrine tinarro terrerarri. Zazarrade bacco terrerezama ticcarronani bica tani. Arrauarri madimanarrarideni Eoboro, Podete, Rino, Cláudia, imecotedeni bazima naco tiaza nirra quenarrari.</t>
    </r>
  </si>
  <si>
    <r>
      <t xml:space="preserve"> </t>
    </r>
    <r>
      <rPr>
        <vertAlign val="superscript"/>
        <sz val="14"/>
        <color rgb="FFFF0000"/>
        <rFont val="Arial"/>
        <family val="2"/>
      </rPr>
      <t>{22}</t>
    </r>
    <r>
      <rPr>
        <sz val="14"/>
        <color rgb="FF000000"/>
        <rFont val="Arial"/>
        <family val="2"/>
      </rPr>
      <t> Rrehe Timoti, ia Zozossede Zeso Cristo tiaza madizanapona. Deo tiadeni bazimaza uima bicani inanana, onarraro. Peperri.</t>
    </r>
  </si>
  <si>
    <t>TITUS_x000D_
TITUS CHP 1</t>
  </si>
  <si>
    <t>CARTA DE PAULO A TITO_x000D_
TITO 1</t>
  </si>
  <si>
    <t>Paoropa Titoza uima teppe zosse inarraro Tito_x000D_
Tito 1</t>
  </si>
  <si>
    <r>
      <t xml:space="preserve"> </t>
    </r>
    <r>
      <rPr>
        <vertAlign val="superscript"/>
        <sz val="14"/>
        <color rgb="FFFF0000"/>
        <rFont val="Arial"/>
        <family val="2"/>
      </rPr>
      <t>{1}</t>
    </r>
    <r>
      <rPr>
        <sz val="14"/>
        <color rgb="FF000000"/>
        <rFont val="Arial"/>
        <family val="2"/>
      </rPr>
      <t> Nirra Tito? Ouape Paoro. Ouape Deocca zozosse orrani. Bedi Zeso Cristocca zozosse orrarraro. Zeso Cristopa oua cazosserraria arri poua tauimari ouacomera-rizezape pouaza rrehe quenauiuarrine.</t>
    </r>
  </si>
  <si>
    <t xml:space="preserve"> According to the faith of God's chosen ones, and the knowledge of the truth which is according to godliness.</t>
  </si>
  <si>
    <t xml:space="preserve"> Eu fui escolhido e mandado para ajudar a tornar mais forte a fé que o povo de Deus tem e para fazer com que eles conheçam a verdade ensinada pela nossa religião,</t>
  </si>
  <si>
    <t xml:space="preserve"> Deopa taide nauato taporraria arra madirra icatterriza-baqquirrariparra. Narrarideni Deo pocca parrissehe tocauatterauiuarrine pouadeni mari ocanabaqquiuiuarrine oua cazosserrari. Rrehe, Deocca parrissehepe Deo Pouaza imadinissa taniuarrine ia mari tocanabaqquirraro.</t>
  </si>
  <si>
    <r>
      <t xml:space="preserve"> </t>
    </r>
    <r>
      <rPr>
        <vertAlign val="superscript"/>
        <sz val="14"/>
        <color rgb="FFFF0000"/>
        <rFont val="Arial"/>
        <family val="2"/>
      </rPr>
      <t>{2}</t>
    </r>
    <r>
      <rPr>
        <sz val="14"/>
        <color rgb="FF000000"/>
        <rFont val="Arial"/>
        <family val="2"/>
      </rPr>
      <t> Pocca parrissehe icauatterezape camittehe rriquerreranicca icarriniuarrine touini imadirraro. Deopa maizera taui. Narraro uima torraniuarrinepe maittaccazama Deo uati taporrari.</t>
    </r>
  </si>
  <si>
    <r>
      <t xml:space="preserve"> </t>
    </r>
    <r>
      <rPr>
        <vertAlign val="superscript"/>
        <sz val="14"/>
        <color rgb="FFFF0000"/>
        <rFont val="Arial"/>
        <family val="2"/>
      </rPr>
      <t>{3}</t>
    </r>
    <r>
      <rPr>
        <sz val="14"/>
        <color rgb="FF000000"/>
        <rFont val="Arial"/>
        <family val="2"/>
      </rPr>
      <t> Rrehe, narraro uima zati bicanipe rridapana Deo inanarroraporrarocca uada bacco teza iaza auato inanarraroparri. Narraro Poua tauimari mari ocanabaqquiuiuarrine ia Tonassiuauade Deo oua zosse narizarrariparra. —Ouatti tecomerarizarri −narrariparra ouaza.</t>
    </r>
  </si>
  <si>
    <r>
      <t xml:space="preserve"> </t>
    </r>
    <r>
      <rPr>
        <vertAlign val="superscript"/>
        <sz val="14"/>
        <color rgb="FFFF0000"/>
        <rFont val="Arial"/>
        <family val="2"/>
      </rPr>
      <t>{4}</t>
    </r>
    <r>
      <rPr>
        <sz val="14"/>
        <color rgb="FF000000"/>
        <rFont val="Arial"/>
        <family val="2"/>
      </rPr>
      <t> Tito, tiaza occa uima dozo onarraro. Arri oua titezerre: —Parrissa Zeso Cristopa ia Tonassiuauade −inezape tiape pina occa erredenissa tarraro. Icca Abi Deo, ia Tonassiuauade Zeso Cristo tezerre tiaza uima bicani inanemanana. Tibodiza naqui poccadeni rronehe torrana, onarraro.</t>
    </r>
  </si>
  <si>
    <r>
      <t xml:space="preserve"> </t>
    </r>
    <r>
      <rPr>
        <vertAlign val="superscript"/>
        <sz val="14"/>
        <color rgb="FFFF0000"/>
        <rFont val="Arial"/>
        <family val="2"/>
      </rPr>
      <t>{5}</t>
    </r>
    <r>
      <rPr>
        <sz val="14"/>
        <color rgb="FF000000"/>
        <rFont val="Arial"/>
        <family val="2"/>
      </rPr>
      <t> Rrehe Tito, arri passo nocconiza zama uittacossarraro oninipe Creta, iape naniza Deo Atti torrarizaniuarrine izepe irrirrarode. Narraro uima rriquerrereraha ouape occarrarode.</t>
    </r>
  </si>
  <si>
    <t xml:space="preserve"> that you would set in order the things that were lacking, and appoint elders in every city, as I directed you.</t>
  </si>
  <si>
    <t xml:space="preserve"> Lembre das minhas ordens:</t>
  </si>
  <si>
    <t xml:space="preserve"> Nani Cretaza tia oneborrarope tiana narraro uima tinarricaniuarrine, arra Zesoza rrehe quenarrarideni cacauadedeni ticatterrizabaqquiuiuarrine tia mari ocanarrarode. Cretauarricca oza onihi onihi narizarrarocca arra Zeso Cristoza quequeriqqui-rizemana nauiuarricca cacauade toquerrenauiuarrine ticatterrizarizarro, onarrarode.</t>
  </si>
  <si>
    <r>
      <t xml:space="preserve"> </t>
    </r>
    <r>
      <rPr>
        <vertAlign val="superscript"/>
        <sz val="14"/>
        <color rgb="FFFF0000"/>
        <rFont val="Arial"/>
        <family val="2"/>
      </rPr>
      <t>{6}</t>
    </r>
    <r>
      <rPr>
        <sz val="14"/>
        <color rgb="FF000000"/>
        <rFont val="Arial"/>
        <family val="2"/>
      </rPr>
      <t> Nazama Zesoza rrehe quenarrarideni cacauade torrauiuarrinepa bica tarrarira ticatterrizarro. Naui madirra ouaha attideni pouaza: —Pocca uima uaidira tani −quena-rrarauiuarrine. Amonerre orrarini carrirrarina ticatterrizarro.</t>
    </r>
  </si>
  <si>
    <t xml:space="preserve"> having children who believe and who are not accused of loose or unruly behavior.</t>
  </si>
  <si>
    <t xml:space="preserve"> os seus filhos devem ser cristãos e não ter fama de maus ou desobedientes.</t>
  </si>
  <si>
    <t xml:space="preserve"> Arra madirra poua bedideni Zesoza rrehe quenarrarira ticatterrizarro. Madirra ouahadeni poua bedideniza: —Pouama madimanarrari, iboqquiri naui –quena-rrarauiuarrine. Arra madirra bedideni madimanauissa tarrarira ticatterrizarro.</t>
  </si>
  <si>
    <r>
      <t xml:space="preserve"> </t>
    </r>
    <r>
      <rPr>
        <vertAlign val="superscript"/>
        <sz val="14"/>
        <color rgb="FFFF0000"/>
        <rFont val="Arial"/>
        <family val="2"/>
      </rPr>
      <t>{7}</t>
    </r>
    <r>
      <rPr>
        <sz val="14"/>
        <color rgb="FF000000"/>
        <rFont val="Arial"/>
        <family val="2"/>
      </rPr>
      <t> Nazama Zesoza rrehe quenarrarideni cacauade torrauiuarrinepa madiuissa tarrarina ticatterrizarro. Naui Deocca uimaza zepe irriuissa tauiuarrine.</t>
    </r>
  </si>
  <si>
    <t xml:space="preserve"> not easily angered, not given to wine, not violent, not greedy for dishonest gain.</t>
  </si>
  <si>
    <t xml:space="preserve"> Não deve ser orgulhoso, nem ter mau gênio, não deve ser chegado ao vinho, nem violento, nem ganancioso.</t>
  </si>
  <si>
    <t xml:space="preserve"> Arra madirra poua deni totonana narraripa poua. Uadi tarrari naco poua. Zeze coma tanicca touini narrari naco poua. Poua tessecca narrizo tarrari naco poua. Maizeheza ziniro cacarri narrari naco poua. Tozepetarritoui mamaiza narrari naco poua.</t>
  </si>
  <si>
    <r>
      <t xml:space="preserve"> </t>
    </r>
    <r>
      <rPr>
        <vertAlign val="superscript"/>
        <sz val="14"/>
        <color rgb="FFFF0000"/>
        <rFont val="Arial"/>
        <family val="2"/>
      </rPr>
      <t>{8}</t>
    </r>
    <r>
      <rPr>
        <sz val="14"/>
        <color rgb="FF000000"/>
        <rFont val="Arial"/>
        <family val="2"/>
      </rPr>
      <t> Nazama arra Zesoza rrehe quenarrarideni cacauade ticatterrizarraripa madirra ouaha pocca ozaza bacco narronazapa: —Nirra, bica tinaqui? Tipemiqui? −nauina bica taui. Pouapa uima bica taniccaza uauatize nazana bica tarrari.</t>
    </r>
  </si>
  <si>
    <t xml:space="preserve"> a lover of good, sober minded, fair, holy, self-controlled.</t>
  </si>
  <si>
    <t xml:space="preserve"> Deve ser prudente, justo, dedicado a Deus e disciplinado.</t>
  </si>
  <si>
    <t xml:space="preserve"> Poua bodi uatomauissa taza uima bicanira tocatterrizade nauato tarrarina bica tarrari. Pouapa uimari borocco, Deoza uati uana, Deoza damera, uimasiri inane-rreraniuarrine poua cacauauissa tarrarina bica tarrari. Madirra nama narrarina Zesoza rrehe quenarrarideni cacauade torrauiuarrine ticatterrizarro, onarraro.</t>
  </si>
  <si>
    <r>
      <t xml:space="preserve"> </t>
    </r>
    <r>
      <rPr>
        <vertAlign val="superscript"/>
        <sz val="14"/>
        <color rgb="FFFF0000"/>
        <rFont val="Arial"/>
        <family val="2"/>
      </rPr>
      <t>{9}</t>
    </r>
    <r>
      <rPr>
        <sz val="14"/>
        <color rgb="FF000000"/>
        <rFont val="Arial"/>
        <family val="2"/>
      </rPr>
      <t> Nazama Zesoza rrehe quenarrarideni cacauade torrauiuarrinepa arra Zeso tauimari parrissehecca poua mari icanemanaporrariza damera tarrarina bica taui. Naui pouarrine pocca marinarra Deo Atti parrirenissa tezape pocca mamari tabaqquicca rrehenirri todacorani naniuarrine. Naui pocca marinarra ettarromanarrarodeni naco pocca marinarraza: —Rrehe, parrissa −quenauiuarrine.</t>
    </r>
  </si>
  <si>
    <r>
      <t xml:space="preserve"> </t>
    </r>
    <r>
      <rPr>
        <vertAlign val="superscript"/>
        <sz val="14"/>
        <color rgb="FFFF0000"/>
        <rFont val="Arial"/>
        <family val="2"/>
      </rPr>
      <t>{10}</t>
    </r>
    <r>
      <rPr>
        <sz val="14"/>
        <color rgb="FF000000"/>
        <rFont val="Arial"/>
        <family val="2"/>
      </rPr>
      <t> Rrehe Tito, Zeso tauimari parrissehecca maride damera tauiuarrine toui onarrarope naui tiaza quequeriqqui narrarideni motapa Zeso tauimariza touibomanaui uapi taui.</t>
    </r>
  </si>
  <si>
    <t xml:space="preserve"> vain talkers and deceivers, especially those of the circumcision.</t>
  </si>
  <si>
    <t xml:space="preserve"> que são revoltados e enganam os outros com as suas tolices.</t>
  </si>
  <si>
    <t xml:space="preserve"> Pouadenipa uima ponimaccara uati uati totoquena nazapa madirra ihicamaiza-baqquimana narrari. Narraridenipa zodeodeni mota Zesoza rrehe quenaraha poccadeni marinarra arra zopori cotani eteroni uissinarra carrimanauirrinecca nebomana-rrararrari.</t>
  </si>
  <si>
    <r>
      <t xml:space="preserve"> </t>
    </r>
    <r>
      <rPr>
        <vertAlign val="superscript"/>
        <sz val="14"/>
        <color rgb="FFFF0000"/>
        <rFont val="Arial"/>
        <family val="2"/>
      </rPr>
      <t>{11}</t>
    </r>
    <r>
      <rPr>
        <sz val="14"/>
        <color rgb="FF000000"/>
        <rFont val="Arial"/>
        <family val="2"/>
      </rPr>
      <t> Narraridenipa denima mari quena-rrarauiuarrine zamarrima tinanabaqquirro. Arrana, poccadeni marinarrarrinepe madirra ouaha ouaha poccadeni ozacca madirrama ssamoni auemanaui. Poccadeni marinarra uaidira taraha narraroza ziniro cacarrimana narrari.</t>
    </r>
  </si>
  <si>
    <r>
      <t xml:space="preserve"> </t>
    </r>
    <r>
      <rPr>
        <vertAlign val="superscript"/>
        <sz val="14"/>
        <color rgb="FFFF0000"/>
        <rFont val="Arial"/>
        <family val="2"/>
      </rPr>
      <t>{12}</t>
    </r>
    <r>
      <rPr>
        <sz val="14"/>
        <color rgb="FF000000"/>
        <rFont val="Arial"/>
        <family val="2"/>
      </rPr>
      <t> Arrina, maittaccazamacca uima pouadeni tauimarissa narraro Cretadenicca madirra orraria uima nauatorride rabote uati taporraripa: —Occa madirra Cretadenipa maizarridede raui. Pouadeni tessecca naco uadiqquiri naui. Pina bani uadi tarrarissa quenaui. Tarabaieraqquiri naraha rriparridede raui −naui nade.</t>
    </r>
  </si>
  <si>
    <r>
      <t xml:space="preserve"> </t>
    </r>
    <r>
      <rPr>
        <vertAlign val="superscript"/>
        <sz val="14"/>
        <color rgb="FFFF0000"/>
        <rFont val="Arial"/>
        <family val="2"/>
      </rPr>
      <t>{13}</t>
    </r>
    <r>
      <rPr>
        <sz val="14"/>
        <color rgb="FF000000"/>
        <rFont val="Arial"/>
        <family val="2"/>
      </rPr>
      <t> Rrehe Tito, poua attipa parrissa. Nezape ticca madirraza tetti dacorehema uati ticanabaqquirro: —Parri, marinarra maizehecca maridedeni carri taui. Tiadeni tocamaizabaqquiuiuarrine touini quenarrari. Zeso tauimari parrisseheccazara rrehe tiquenarri −tana, onarraro. Daco tirrirarri. Tetti mittemanazapa poccadeni rrehenirri todacorapomaniuarrine.</t>
    </r>
  </si>
  <si>
    <r>
      <t xml:space="preserve"> </t>
    </r>
    <r>
      <rPr>
        <vertAlign val="superscript"/>
        <sz val="14"/>
        <color rgb="FFFF0000"/>
        <rFont val="Arial"/>
        <family val="2"/>
      </rPr>
      <t>{14}</t>
    </r>
    <r>
      <rPr>
        <sz val="14"/>
        <color rgb="FF000000"/>
        <rFont val="Arial"/>
        <family val="2"/>
      </rPr>
      <t> Nazapa zodeodenicca uima ponimacca nebomanauiuarrine. Zeso tauimari parrissehecca ettarromanarraro attideni naco nebomanauiuarrine.</t>
    </r>
  </si>
  <si>
    <r>
      <t xml:space="preserve"> </t>
    </r>
    <r>
      <rPr>
        <vertAlign val="superscript"/>
        <sz val="14"/>
        <color rgb="FFFF0000"/>
        <rFont val="Arial"/>
        <family val="2"/>
      </rPr>
      <t>{15}</t>
    </r>
    <r>
      <rPr>
        <sz val="14"/>
        <color rgb="FF000000"/>
        <rFont val="Arial"/>
        <family val="2"/>
      </rPr>
      <t> Arrirraro uimape nauatoqquiri inani. Narraria arra madirra Deorrine bodideni uissoqquiri narraridenizapa bazima oppinera taui. Pina rripemanauicca, pina dama quenauicca, pina qqui toquenauicca uapima bodideni uissoqquiri narraridenizapa bica taui.</t>
    </r>
  </si>
  <si>
    <t xml:space="preserve"> nothing is pure; but both their mind and their conscience are defiled.</t>
  </si>
  <si>
    <t xml:space="preserve"> pois a mente e a consciência deles estão sujas.</t>
  </si>
  <si>
    <t xml:space="preserve"> Naraha arra Zesoza rrehe quena-rrararraridenipa bodideni uaidiraqquiri nazapa pouadeniza bica tauicca noueraui. Bazima pouadeniza oppina taui. Pouadeni bodicca uaidireherrine uima bicanira icatterrizemananiuarrine ssamoqquiri narrari. Bodideni uima bicanitoui uauatome-mana narrararrari.</t>
  </si>
  <si>
    <r>
      <t xml:space="preserve"> </t>
    </r>
    <r>
      <rPr>
        <vertAlign val="superscript"/>
        <sz val="14"/>
        <color rgb="FFFF0000"/>
        <rFont val="Arial"/>
        <family val="2"/>
      </rPr>
      <t>{16}</t>
    </r>
    <r>
      <rPr>
        <sz val="14"/>
        <color rgb="FF000000"/>
        <rFont val="Arial"/>
        <family val="2"/>
      </rPr>
      <t> Pouadeni attipa: —Deoza rrehe inani −quequenanaraha poccadeni madieza pouadenirrine uima auato tani: Deoza rrehe quena-rraraui. Pouadenipa Deoza touarrari naziqquiri naui. Deo Poua Attiza naco iboqquiri naui. Pouadenipa uima bicani inanemananiuarrine ssamoqquiri narrari.</t>
    </r>
  </si>
  <si>
    <t>TITO 2</t>
  </si>
  <si>
    <t>Tito 2</t>
  </si>
  <si>
    <r>
      <t xml:space="preserve"> </t>
    </r>
    <r>
      <rPr>
        <vertAlign val="superscript"/>
        <sz val="14"/>
        <color rgb="FFFF0000"/>
        <rFont val="Arial"/>
        <family val="2"/>
      </rPr>
      <t>{1}</t>
    </r>
    <r>
      <rPr>
        <sz val="14"/>
        <color rgb="FF000000"/>
        <rFont val="Arial"/>
        <family val="2"/>
      </rPr>
      <t> Naraha Tito, tiana madirra mari ticanabaqquizapa Deocca marinarra parrirenissa taniccama pouadeni mari ticanabaqquirro.</t>
    </r>
  </si>
  <si>
    <r>
      <t xml:space="preserve"> </t>
    </r>
    <r>
      <rPr>
        <vertAlign val="superscript"/>
        <sz val="14"/>
        <color rgb="FFFF0000"/>
        <rFont val="Arial"/>
        <family val="2"/>
      </rPr>
      <t>{2}</t>
    </r>
    <r>
      <rPr>
        <sz val="14"/>
        <color rgb="FF000000"/>
        <rFont val="Arial"/>
        <family val="2"/>
      </rPr>
      <t> Rradauideni arrama quenauiuarrine mari ticanabaqquirro. Mouaraza madimanana. Naui madirra ouahadeni madierideni qqui toquenazapa: —Rrehe, poccadeni uima bica tani −quenauiuarrine. Bodideni uatoma-manauissa taza uima bicanira tocatterrizade nauatoqquiri nauiuarrine.</t>
    </r>
  </si>
  <si>
    <t xml:space="preserve"> sober minded, sound in faith, in love, and in patience.</t>
  </si>
  <si>
    <t xml:space="preserve"> prudentes e firmes na fé, no amor e na perseverança.</t>
  </si>
  <si>
    <t xml:space="preserve"> Pina arri Deocca uimassa narrarora icatterrizemananiuarrine. Rradauidenipa Zesoza rrehe quenauissa tauiuarrine. Deocca touati uanehema bazimaza uatideni uanaqquiri nauiuarrine. Uima ocassera tanicca naqui mouaraza inauanemana-zanaponiuarrine.</t>
  </si>
  <si>
    <r>
      <t xml:space="preserve"> </t>
    </r>
    <r>
      <rPr>
        <vertAlign val="superscript"/>
        <sz val="14"/>
        <color rgb="FFFF0000"/>
        <rFont val="Arial"/>
        <family val="2"/>
      </rPr>
      <t>{3}</t>
    </r>
    <r>
      <rPr>
        <sz val="14"/>
        <color rgb="FF000000"/>
        <rFont val="Arial"/>
        <family val="2"/>
      </rPr>
      <t> Narrarossa narraro amonerre rradanideni naqui mari ticanabaqquirri. Deo noppine cappinemaneza madimananissa taniuarrine. Madirra pouama inauaidiremanauiuarrine uima ponima uati uati nanarizemana nerreraniuarrine. Zeze coma tanicca naqui touini quene-rreraniuarrine. Ponidenicca madieza uima bicani auato inanemananiuarrinena bica tarraro.</t>
    </r>
  </si>
  <si>
    <r>
      <t xml:space="preserve"> </t>
    </r>
    <r>
      <rPr>
        <vertAlign val="superscript"/>
        <sz val="14"/>
        <color rgb="FFFF0000"/>
        <rFont val="Arial"/>
        <family val="2"/>
      </rPr>
      <t>{4}</t>
    </r>
    <r>
      <rPr>
        <sz val="14"/>
        <color rgb="FF000000"/>
        <rFont val="Arial"/>
        <family val="2"/>
      </rPr>
      <t> Rrehe, amonerre imani rroconi toquerrenaporrarope arrirraro uimaza zotodedeni mari icanabaqquimananiuarrine bica tani. Ponidenicca maqquiza, ponidenicca erredeniza naqui uatinideni uanaqquiri neza inamadibaqquimanauissa tauiuarrine.</t>
    </r>
  </si>
  <si>
    <r>
      <t xml:space="preserve"> </t>
    </r>
    <r>
      <rPr>
        <vertAlign val="superscript"/>
        <sz val="14"/>
        <color rgb="FFFF0000"/>
        <rFont val="Arial"/>
        <family val="2"/>
      </rPr>
      <t>{5}</t>
    </r>
    <r>
      <rPr>
        <sz val="14"/>
        <color rgb="FF000000"/>
        <rFont val="Arial"/>
        <family val="2"/>
      </rPr>
      <t> Bodinideni uatome-mananissa teza uima bicani tocatterrizade tocauatteraniuarrine. Maqquiderre ouaha toui quena-rreraniuarrine. Uima bica terreraniccatoui bodinideni uauatome-mana nerreraniuarrine. Ponidenicca oza bica taniuarrine cacauadera tocauatteraniuarrine.</t>
    </r>
  </si>
  <si>
    <t xml:space="preserve"> being in subjection to their own husbands, that God's word may not be blasphemed.</t>
  </si>
  <si>
    <t xml:space="preserve"> a fim de que ninguém fale mal da mensagem de Deus!</t>
  </si>
  <si>
    <t xml:space="preserve"> Ponideni attinideni bica teza ponideni tassani acco acco ihicanariza-baqquimana naniuarrine. Ponidenicca maqqui attideniza naqui iboraqquiri naniuarrine. Rrehe, narraro uima tocauatterazape madirra ouaha ponidenicca madie qqui toquenaza: —Deo Attipe uaidira tani −quenauiuarrine ssamo tani.</t>
  </si>
  <si>
    <r>
      <t xml:space="preserve"> </t>
    </r>
    <r>
      <rPr>
        <vertAlign val="superscript"/>
        <sz val="14"/>
        <color rgb="FFFF0000"/>
        <rFont val="Arial"/>
        <family val="2"/>
      </rPr>
      <t>{6}</t>
    </r>
    <r>
      <rPr>
        <sz val="14"/>
        <color rgb="FF000000"/>
        <rFont val="Arial"/>
        <family val="2"/>
      </rPr>
      <t> Rrehe Tito, narrarossa narraro zabissodeni naco bodideni uatome-manauissa tauiuarrine mari ticanabaqquirro, arri uima bicanira tocatterrizade tocauatterauiuarrine.</t>
    </r>
  </si>
  <si>
    <r>
      <t xml:space="preserve"> </t>
    </r>
    <r>
      <rPr>
        <vertAlign val="superscript"/>
        <sz val="14"/>
        <color rgb="FFFF0000"/>
        <rFont val="Arial"/>
        <family val="2"/>
      </rPr>
      <t>{7}</t>
    </r>
    <r>
      <rPr>
        <sz val="14"/>
        <color rgb="FF000000"/>
        <rFont val="Arial"/>
        <family val="2"/>
      </rPr>
      <t> Tito, tia naqui timadinissa tarri, ticca madie pouadeniza auato taniuarrine. Naui zabissodeni ticca madie qqui toquenazapa: —Ia naqui nema inana −quenauiuarrine. Mari ticanabaqquiza naco maizehe rrirehe, rrizehe rrirehe, parrissehera Deo Atti ponira mari ticanabaqquirro.</t>
    </r>
  </si>
  <si>
    <r>
      <t xml:space="preserve"> </t>
    </r>
    <r>
      <rPr>
        <vertAlign val="superscript"/>
        <sz val="14"/>
        <color rgb="FFFF0000"/>
        <rFont val="Arial"/>
        <family val="2"/>
      </rPr>
      <t>{8}</t>
    </r>
    <r>
      <rPr>
        <sz val="14"/>
        <color rgb="FF000000"/>
        <rFont val="Arial"/>
        <family val="2"/>
      </rPr>
      <t> Ticca marinarra bica teza tinaparrirenissa tarri. Naui ticca marinarraza: —Bica terrerani, parrirenissa terrerani −quena-rrarauiuarrine. Nazapa madirra ticca marinarraza cacasseraqquiri narrarideni tiaza uima inanemananiuarrineraha pouadenipa cappinemanauitoui. Tetti parrirenissa tezape iaza uima inanemananiuarrine ssamomo tauitoui.</t>
    </r>
  </si>
  <si>
    <r>
      <t xml:space="preserve"> </t>
    </r>
    <r>
      <rPr>
        <vertAlign val="superscript"/>
        <sz val="14"/>
        <color rgb="FFFF0000"/>
        <rFont val="Arial"/>
        <family val="2"/>
      </rPr>
      <t>{9}</t>
    </r>
    <r>
      <rPr>
        <sz val="14"/>
        <color rgb="FF000000"/>
        <rFont val="Arial"/>
        <family val="2"/>
      </rPr>
      <t> Nazama arra madirracca zozosse mamadimaneri narrarideni naco arrama quenana: Pouadeni zossede attideniza iboraqquiri nauiuarrine. Uatizehema zepedeni ihirrimana nauiuarrine. Pouadeni zossede attiza naco tossonizimemana-rrarauiuarrine.</t>
    </r>
  </si>
  <si>
    <r>
      <t xml:space="preserve"> </t>
    </r>
    <r>
      <rPr>
        <vertAlign val="superscript"/>
        <sz val="14"/>
        <color rgb="FFFF0000"/>
        <rFont val="Arial"/>
        <family val="2"/>
      </rPr>
      <t>{10}</t>
    </r>
    <r>
      <rPr>
        <sz val="14"/>
        <color rgb="FF000000"/>
        <rFont val="Arial"/>
        <family val="2"/>
      </rPr>
      <t> Botimana-rrarana. Maizemana-rraraza pouadeni zossede atti inaparriremananissa tana. Naui poccadeni madie qqui toquenazapa: —Ia Tonassiuauade Deocca marinarra bica tani −quenauiuarrine.</t>
    </r>
  </si>
  <si>
    <r>
      <t xml:space="preserve"> </t>
    </r>
    <r>
      <rPr>
        <vertAlign val="superscript"/>
        <sz val="14"/>
        <color rgb="FFFF0000"/>
        <rFont val="Arial"/>
        <family val="2"/>
      </rPr>
      <t>{11}</t>
    </r>
    <r>
      <rPr>
        <sz val="14"/>
        <color rgb="FF000000"/>
        <rFont val="Arial"/>
        <family val="2"/>
      </rPr>
      <t> Rrehe, Deo madirraza uati cauanari canaui auato inanarraro. Narraroza madirra bazima tocassiuauerauiuarrine parrireni.</t>
    </r>
  </si>
  <si>
    <r>
      <t xml:space="preserve"> </t>
    </r>
    <r>
      <rPr>
        <vertAlign val="superscript"/>
        <sz val="14"/>
        <color rgb="FFFF0000"/>
        <rFont val="Arial"/>
        <family val="2"/>
      </rPr>
      <t>{12}</t>
    </r>
    <r>
      <rPr>
        <sz val="14"/>
        <color rgb="FF000000"/>
        <rFont val="Arial"/>
        <family val="2"/>
      </rPr>
      <t> Deo iaza uati cauanari canarraricca uimape ia mari canarraro, arri ibodicca uimasiri ineboniuarrine, arrirraro namicca uima touini inarraro ineboniuarrine. Arrirraro namiza imadiza icca madie bica taniuarrine naqui ia mari canarraro.</t>
    </r>
  </si>
  <si>
    <t xml:space="preserve"> so that we will live soberly, righteously, and godly in this present world.</t>
  </si>
  <si>
    <t xml:space="preserve"> correta e dedicada a Deus,</t>
  </si>
  <si>
    <t xml:space="preserve"> Ibodi uatomanissa teza uima bicanira tocatterrizade icauattera, icca uima Deoza parrirenissa taniuarrine icauattera, Deo Poua touira damera inaniuarrine icauattera narraroparri.</t>
  </si>
  <si>
    <r>
      <t xml:space="preserve"> </t>
    </r>
    <r>
      <rPr>
        <vertAlign val="superscript"/>
        <sz val="14"/>
        <color rgb="FFFF0000"/>
        <rFont val="Arial"/>
        <family val="2"/>
      </rPr>
      <t>{13}</t>
    </r>
    <r>
      <rPr>
        <sz val="14"/>
        <color rgb="FF000000"/>
        <rFont val="Arial"/>
        <family val="2"/>
      </rPr>
      <t> Rrehe, Deocca touati uanehema imadizape Zeso Cristo ccanipomauicca uadatoui imadirraro. Arra icca Deo bicabote ia Tonassiuauade Zeso Cristo ccanipomazapa poua zibehinema pocca deni torrehema auato taha ccanipomauitoui. Narraro parrissa torrezape etizenitoui.</t>
    </r>
  </si>
  <si>
    <r>
      <t xml:space="preserve"> </t>
    </r>
    <r>
      <rPr>
        <vertAlign val="superscript"/>
        <sz val="14"/>
        <color rgb="FFFF0000"/>
        <rFont val="Arial"/>
        <family val="2"/>
      </rPr>
      <t>{14}</t>
    </r>
    <r>
      <rPr>
        <sz val="14"/>
        <color rgb="FF000000"/>
        <rFont val="Arial"/>
        <family val="2"/>
      </rPr>
      <t> Zesopa itoui uati uana taza poua ccaccorarrari. Uaidirehe bazima inanarizehe imadiporaha ia todinibaqquiuiuarrine zoqquerrari. Pocca iquerrenani orrari naniuarrine ia tonauissobaqquirrariparra. Pocca iquerrenarrarope uima bicani tonanade dameraqquiri inaniuarrine.</t>
    </r>
  </si>
  <si>
    <r>
      <t xml:space="preserve"> </t>
    </r>
    <r>
      <rPr>
        <vertAlign val="superscript"/>
        <sz val="14"/>
        <color rgb="FFFF0000"/>
        <rFont val="Arial"/>
        <family val="2"/>
      </rPr>
      <t>{15}</t>
    </r>
    <r>
      <rPr>
        <sz val="14"/>
        <color rgb="FF000000"/>
        <rFont val="Arial"/>
        <family val="2"/>
      </rPr>
      <t> Rrehe Tito, arri uima bazima orrine dozo onarraroza mari ticanabaqquirro. Pina arri Deo Attissa inanemananiuarrine tinauatizebaqquirro. Arri Deo Attissa inanemana-rrerezape tetti dacorehema uati ticanabaqquirro. Pouadeniza: —Narraro uimape bica terrerani −tana. Madirra tia arrimani inanemana-rrerana. Nama quena-rrarauiuarrine ticappinarrereza daco tirrirarri.</t>
    </r>
  </si>
  <si>
    <t>TITO 3</t>
  </si>
  <si>
    <t>Tito 3</t>
  </si>
  <si>
    <r>
      <t xml:space="preserve"> </t>
    </r>
    <r>
      <rPr>
        <vertAlign val="superscript"/>
        <sz val="14"/>
        <color rgb="FFFF0000"/>
        <rFont val="Arial"/>
        <family val="2"/>
      </rPr>
      <t>{1}</t>
    </r>
    <r>
      <rPr>
        <sz val="14"/>
        <color rgb="FF000000"/>
        <rFont val="Arial"/>
        <family val="2"/>
      </rPr>
      <t> Ticca mamari tabaqqui bodideni uatome-manauiuarrine pouadeniza uati tinarri, arra tamine attideniza, zama cacauade attideniza naco iboraqquiri nauiuarrine. Poccadeni zama cacauadedenicca marinarrassa inanemananiuarrine, uima bicaniza zepedeni irrimanauiuarrine zosse zosse iquenaza naco: —Rrehe, acco canade nacassaqquiri inani −quenauiuarrine mari ticanabaqquirro.</t>
    </r>
  </si>
  <si>
    <r>
      <t xml:space="preserve"> </t>
    </r>
    <r>
      <rPr>
        <vertAlign val="superscript"/>
        <sz val="14"/>
        <color rgb="FFFF0000"/>
        <rFont val="Arial"/>
        <family val="2"/>
      </rPr>
      <t>{2}</t>
    </r>
    <r>
      <rPr>
        <sz val="14"/>
        <color rgb="FF000000"/>
        <rFont val="Arial"/>
        <family val="2"/>
      </rPr>
      <t> Ticca mamari tabaqqui naco madirraza tatamasso quena-rrarana. Rroneqquiri nana, pina arrauarri uati arrauarri uati quena-rrarauiuarrine. Bicaqquiri naza attideni bica tauiuarrine. Bodidenipa: —Ouape deni orrarrerani −quenaza naco madirra bazima accode iboraqquiri nauiuarrine, onarraro.</t>
    </r>
  </si>
  <si>
    <r>
      <t xml:space="preserve"> </t>
    </r>
    <r>
      <rPr>
        <vertAlign val="superscript"/>
        <sz val="14"/>
        <color rgb="FFFF0000"/>
        <rFont val="Arial"/>
        <family val="2"/>
      </rPr>
      <t>{3}</t>
    </r>
    <r>
      <rPr>
        <sz val="14"/>
        <color rgb="FF000000"/>
        <rFont val="Arial"/>
        <family val="2"/>
      </rPr>
      <t> Ia naqui taidepe ponima imadirizaccade. Deoza ssamoqquiri, iboqquiri inaccade. Arri ia touini inanicca zozosse iquerrenarrarossa inaccade. —Rrehe, uima nema narrarona bica tani −ihinanariza naccade. Uaidiraqquiri inaccade. Itesse zepetarri acconi uadiqquiri ihinanaccade. Arri ia bazima naqui arrauarri nacassera arrauarri nacassera inarizaccade.</t>
    </r>
  </si>
  <si>
    <r>
      <t xml:space="preserve"> </t>
    </r>
    <r>
      <rPr>
        <vertAlign val="superscript"/>
        <sz val="14"/>
        <color rgb="FFFF0000"/>
        <rFont val="Arial"/>
        <family val="2"/>
      </rPr>
      <t>{4}</t>
    </r>
    <r>
      <rPr>
        <sz val="14"/>
        <color rgb="FF000000"/>
        <rFont val="Arial"/>
        <family val="2"/>
      </rPr>
      <t> Naraha arra ia Tonassiuauade Deo Pouana madirra bazimaza uati uanarride razapa pocca biquehe, pocca touati uanehe zama bazimacca madirraza auato inanarizarraroparri.</t>
    </r>
  </si>
  <si>
    <r>
      <t xml:space="preserve"> </t>
    </r>
    <r>
      <rPr>
        <vertAlign val="superscript"/>
        <sz val="14"/>
        <color rgb="FFFF0000"/>
        <rFont val="Arial"/>
        <family val="2"/>
      </rPr>
      <t>{5}</t>
    </r>
    <r>
      <rPr>
        <sz val="14"/>
        <color rgb="FF000000"/>
        <rFont val="Arial"/>
        <family val="2"/>
      </rPr>
      <t> Deopa ia tonassiuauabaqquirrari. Naraha narrarope ia bica inanarrarorrine rrerani, Deona itoui uati uana tarrarirrine. Ia tonassiuauabaqquiuiuarrine Pouana ibodi inauissoza ibodi zati torrezape Deo Corimerrine madie zati icarrirraro.</t>
    </r>
  </si>
  <si>
    <r>
      <t xml:space="preserve"> </t>
    </r>
    <r>
      <rPr>
        <vertAlign val="superscript"/>
        <sz val="14"/>
        <color rgb="FFFF0000"/>
        <rFont val="Arial"/>
        <family val="2"/>
      </rPr>
      <t>{6}</t>
    </r>
    <r>
      <rPr>
        <sz val="14"/>
        <color rgb="FF000000"/>
        <rFont val="Arial"/>
        <family val="2"/>
      </rPr>
      <t> Deopa Poua Bedi Zeso Cristoza Poua Corime da inaza manaco Zeso Cristo ia Tonassiuauadena iaza da inarizarrariparra. Deo iaza accora taza Poua Corime namanaha iaza inanarizarrariparra.</t>
    </r>
  </si>
  <si>
    <r>
      <t xml:space="preserve"> </t>
    </r>
    <r>
      <rPr>
        <vertAlign val="superscript"/>
        <sz val="14"/>
        <color rgb="FFFF0000"/>
        <rFont val="Arial"/>
        <family val="2"/>
      </rPr>
      <t>{7}</t>
    </r>
    <r>
      <rPr>
        <sz val="14"/>
        <color rgb="FF000000"/>
        <rFont val="Arial"/>
        <family val="2"/>
      </rPr>
      <t> Deo nama narraripa iaza uati cauanari canarrarirrine. Iape bicaqquiri inerreraraha icca uimasiri manaconi iaza torra-rreraniuarrine ia todinibaqquirrari. Nazama arri pocca camittehe rriquerreranicca touini imadirrarope iaza inanarrorarraroparri.</t>
    </r>
  </si>
  <si>
    <r>
      <t xml:space="preserve"> </t>
    </r>
    <r>
      <rPr>
        <vertAlign val="superscript"/>
        <sz val="14"/>
        <color rgb="FFFF0000"/>
        <rFont val="Arial"/>
        <family val="2"/>
      </rPr>
      <t>{8}</t>
    </r>
    <r>
      <rPr>
        <sz val="14"/>
        <color rgb="FF000000"/>
        <rFont val="Arial"/>
        <family val="2"/>
      </rPr>
      <t> Nazama Tito, arri tiaza uima dozo onarrarope parrissa. Arrirraro uimaza Deoza rrehe quenarrarideni maride damera tinarri, onarraro. Naui uima bicaniza zepedeni irririzemanaza madirra naco acco icanarizabaqqui-manauiuarrine. Narraro uimape bica tani. Narraro uimazana madirra bazima tobicarizemanauiuarrine.</t>
    </r>
  </si>
  <si>
    <r>
      <t xml:space="preserve"> </t>
    </r>
    <r>
      <rPr>
        <vertAlign val="superscript"/>
        <sz val="14"/>
        <color rgb="FFFF0000"/>
        <rFont val="Arial"/>
        <family val="2"/>
      </rPr>
      <t>{9}</t>
    </r>
    <r>
      <rPr>
        <sz val="14"/>
        <color rgb="FF000000"/>
        <rFont val="Arial"/>
        <family val="2"/>
      </rPr>
      <t> Naraha uima ponimacca nebomanana. Ididenicca uima rradani naqui uati nimanimana-rrarana Narraro naqui uima ponimacca. Moizecca marinarraza rrehe canire-rraraza uadi uadi cacana narrari naco nebomanana. Narraro uima ponimaccape bica terrerani. Narrarozapa madirra tobiquemana-rrarauitoui.</t>
    </r>
  </si>
  <si>
    <r>
      <t xml:space="preserve"> </t>
    </r>
    <r>
      <rPr>
        <vertAlign val="superscript"/>
        <sz val="14"/>
        <color rgb="FFFF0000"/>
        <rFont val="Arial"/>
        <family val="2"/>
      </rPr>
      <t>{10}</t>
    </r>
    <r>
      <rPr>
        <sz val="14"/>
        <color rgb="FF000000"/>
        <rFont val="Arial"/>
        <family val="2"/>
      </rPr>
      <t> Ticca mamari tabaqqui orrariarrine Zeso Cristoza quequeriqquimana narrarideni torraribaqquimanabote nazapa pouaza uati tinarri, pocca uima nebouiuarrine. Mitta-rrarazapa pouaza uati timanipomarri. Naraha mitta-rrarazapa poua tinebomanarro, tiadeniza qquezimapoma-rrarauiuarrine.</t>
    </r>
  </si>
  <si>
    <r>
      <t xml:space="preserve"> </t>
    </r>
    <r>
      <rPr>
        <vertAlign val="superscript"/>
        <sz val="14"/>
        <color rgb="FFFF0000"/>
        <rFont val="Arial"/>
        <family val="2"/>
      </rPr>
      <t>{11}</t>
    </r>
    <r>
      <rPr>
        <sz val="14"/>
        <color rgb="FF000000"/>
        <rFont val="Arial"/>
        <family val="2"/>
      </rPr>
      <t> Madirra namarriderauipa poua atti uaidira tanicca uatide nebo-rrarazapa nauatoqquiri tiquenani: bodi uaidira tarrari. Pouapa uimasiri inanarrarorrine poua uauattarro torrarrariparra.</t>
    </r>
  </si>
  <si>
    <r>
      <t xml:space="preserve"> </t>
    </r>
    <r>
      <rPr>
        <vertAlign val="superscript"/>
        <sz val="14"/>
        <color rgb="FFFF0000"/>
        <rFont val="Arial"/>
        <family val="2"/>
      </rPr>
      <t>{12}</t>
    </r>
    <r>
      <rPr>
        <sz val="14"/>
        <color rgb="FF000000"/>
        <rFont val="Arial"/>
        <family val="2"/>
      </rPr>
      <t> Nazama oua naqui niza zazarradezape otesse Artema uitide, otesse Tiquico uitide tiauarri zosse onauitoui. Naui tiauarri bacco tazapa manaco tiape oza panani Nicoporiuarri oua qquide ticcarronaniuarrine damera tinarri. Niza zazarradezape naniza omadinitoui.</t>
    </r>
  </si>
  <si>
    <r>
      <t xml:space="preserve"> </t>
    </r>
    <r>
      <rPr>
        <vertAlign val="superscript"/>
        <sz val="14"/>
        <color rgb="FFFF0000"/>
        <rFont val="Arial"/>
        <family val="2"/>
      </rPr>
      <t>{13}</t>
    </r>
    <r>
      <rPr>
        <sz val="14"/>
        <color rgb="FF000000"/>
        <rFont val="Arial"/>
        <family val="2"/>
      </rPr>
      <t> Nazama arra uima cacattemade Sena, poua tesse Aporo tezerre naco poccadeni bobodeza cappiremana-rrarauiuarrine acco ticanabaqquirro, onarraro.</t>
    </r>
  </si>
  <si>
    <r>
      <t xml:space="preserve"> </t>
    </r>
    <r>
      <rPr>
        <vertAlign val="superscript"/>
        <sz val="14"/>
        <color rgb="FFFF0000"/>
        <rFont val="Arial"/>
        <family val="2"/>
      </rPr>
      <t>{14}</t>
    </r>
    <r>
      <rPr>
        <sz val="14"/>
        <color rgb="FF000000"/>
        <rFont val="Arial"/>
        <family val="2"/>
      </rPr>
      <t> Icca mamari tabaqqui naco uima bicani inanarizemananiuarrine tocauatterana, onarraro. Madirra cappiremanaza acco canade iboraqquiri nauiuarrine tocauatterana. Nama quenazapa pouama madirizemana-rrarauiuarrine. Uima bicanizara zepedeni irrimana-zanapouiuarrine, onarraro.</t>
    </r>
  </si>
  <si>
    <r>
      <t xml:space="preserve"> </t>
    </r>
    <r>
      <rPr>
        <vertAlign val="superscript"/>
        <sz val="14"/>
        <color rgb="FFFF0000"/>
        <rFont val="Arial"/>
        <family val="2"/>
      </rPr>
      <t>{15}</t>
    </r>
    <r>
      <rPr>
        <sz val="14"/>
        <color rgb="FF000000"/>
        <rFont val="Arial"/>
        <family val="2"/>
      </rPr>
      <t> Nazama Tito, arra madirra uapima ouaza madimanarraridenipa tiaza nirra quenarrari. Arra timadiniuarricca itessedeni Zesoza toquerrenarrari bazimaza naco nirra inarraro. Deo tiadeni bazimaza biquehe inanana, onarraro. Peperri. Oua onipe Paoro.</t>
    </r>
  </si>
  <si>
    <t>PHILEMON_x000D_
PHILEMON CHP 1</t>
  </si>
  <si>
    <t>CARTA DE PAULO A FILEMOM_x000D_
CARTA DE PAULO A FILEMOM 1</t>
  </si>
  <si>
    <t>Paoropa Piremaoza uima teppe zosse inarraro Filemom_x000D_
Filemom 1</t>
  </si>
  <si>
    <r>
      <t xml:space="preserve"> </t>
    </r>
    <r>
      <rPr>
        <vertAlign val="superscript"/>
        <sz val="14"/>
        <color rgb="FFFF0000"/>
        <rFont val="Arial"/>
        <family val="2"/>
      </rPr>
      <t>{1}</t>
    </r>
    <r>
      <rPr>
        <sz val="14"/>
        <color rgb="FF000000"/>
        <rFont val="Arial"/>
        <family val="2"/>
      </rPr>
      <t> Nirra Piremao? Tiaza occa uima dozo onarraro. Ouape Paoro Zeso Cristo tauimari mari mari ohonanarrarorrine toponi cocoroza ouezarraroparri. Rrehe Piremao, imecote Timoti tezerre tiaza nirra inarraro. Tiape itesse bica tinade. Titoui eti uana tani. Zeso Cristo tauimari maride tia ineza izepe irrirrarode.</t>
    </r>
  </si>
  <si>
    <r>
      <t xml:space="preserve"> </t>
    </r>
    <r>
      <rPr>
        <vertAlign val="superscript"/>
        <sz val="14"/>
        <color rgb="FFFF0000"/>
        <rFont val="Arial"/>
        <family val="2"/>
      </rPr>
      <t>{2}</t>
    </r>
    <r>
      <rPr>
        <sz val="14"/>
        <color rgb="FF000000"/>
        <rFont val="Arial"/>
        <family val="2"/>
      </rPr>
      <t> Ticca ozauarri Deo Atti mittemanauiuarrine totoqueriqqui narrarideniza naqui nirra inarraro. Arri imecote Apia poniza naqui nirra inarraro. Imecote Ariquipo, Zeso Cristo tauimari maride ihicaberariza narrariza naqui nirra inarraro.</t>
    </r>
  </si>
  <si>
    <r>
      <t xml:space="preserve"> </t>
    </r>
    <r>
      <rPr>
        <vertAlign val="superscript"/>
        <sz val="14"/>
        <color rgb="FFFF0000"/>
        <rFont val="Arial"/>
        <family val="2"/>
      </rPr>
      <t>{3}</t>
    </r>
    <r>
      <rPr>
        <sz val="14"/>
        <color rgb="FF000000"/>
        <rFont val="Arial"/>
        <family val="2"/>
      </rPr>
      <t> Icca Abi Deo, ia Zozossede Zeso Cristo tezerre tiadeniza uima bicani inanemanana. Poccadeni rronehe naqui tiadeniza torrana, inarraro.</t>
    </r>
  </si>
  <si>
    <r>
      <t xml:space="preserve"> </t>
    </r>
    <r>
      <rPr>
        <vertAlign val="superscript"/>
        <sz val="14"/>
        <color rgb="FFFF0000"/>
        <rFont val="Arial"/>
        <family val="2"/>
      </rPr>
      <t>{4}</t>
    </r>
    <r>
      <rPr>
        <sz val="14"/>
        <color rgb="FF000000"/>
        <rFont val="Arial"/>
        <family val="2"/>
      </rPr>
      <t> Rrehe Piremao, titoui Deoza uati uati onezape: —Abi Deo, peperri, tirrine bica tani −ohonanarraro.</t>
    </r>
  </si>
  <si>
    <r>
      <t xml:space="preserve"> </t>
    </r>
    <r>
      <rPr>
        <vertAlign val="superscript"/>
        <sz val="14"/>
        <color rgb="FFFF0000"/>
        <rFont val="Arial"/>
        <family val="2"/>
      </rPr>
      <t>{5}</t>
    </r>
    <r>
      <rPr>
        <sz val="14"/>
        <color rgb="FF000000"/>
        <rFont val="Arial"/>
        <family val="2"/>
      </rPr>
      <t> Nema onarrarope tirrine uima bica tani quenaui omittarraro. Ia Zozossede Zesoza rrehe tanissa tarraro. Deoza toquerrenarrarideni bazimaza teti uana tarraro. Narrarorrinea Deoza ouatizerraro.</t>
    </r>
  </si>
  <si>
    <r>
      <t xml:space="preserve"> </t>
    </r>
    <r>
      <rPr>
        <vertAlign val="superscript"/>
        <sz val="14"/>
        <color rgb="FFFF0000"/>
        <rFont val="Arial"/>
        <family val="2"/>
      </rPr>
      <t>{6}</t>
    </r>
    <r>
      <rPr>
        <sz val="14"/>
        <color rgb="FF000000"/>
        <rFont val="Arial"/>
        <family val="2"/>
      </rPr>
      <t> Ticca rrehenirri pina icca rrehenirrissa narraro. Zeso Cristo iaza uati uana tarrarirrine iaza uima bicani inanarraro. Narraro pocca danirri bazima timittanissa taniuarrine Deoza uati uati ozanaporraro.</t>
    </r>
  </si>
  <si>
    <r>
      <t xml:space="preserve"> </t>
    </r>
    <r>
      <rPr>
        <vertAlign val="superscript"/>
        <sz val="14"/>
        <color rgb="FFFF0000"/>
        <rFont val="Arial"/>
        <family val="2"/>
      </rPr>
      <t>{7}</t>
    </r>
    <r>
      <rPr>
        <sz val="14"/>
        <color rgb="FF000000"/>
        <rFont val="Arial"/>
        <family val="2"/>
      </rPr>
      <t> Rrehe ouimecote, Deoza toquerrenarrarideni bazimaza teti uana teza bodideni acco ticanabaqquizapa uatizemanarrari. Narraro uima omittezape oua naqui ouatizerraro. Obodi tobicani napomani.</t>
    </r>
  </si>
  <si>
    <r>
      <t xml:space="preserve"> </t>
    </r>
    <r>
      <rPr>
        <vertAlign val="superscript"/>
        <sz val="14"/>
        <color rgb="FFFF0000"/>
        <rFont val="Arial"/>
        <family val="2"/>
      </rPr>
      <t>{8}</t>
    </r>
    <r>
      <rPr>
        <sz val="14"/>
        <color rgb="FF000000"/>
        <rFont val="Arial"/>
        <family val="2"/>
      </rPr>
      <t> Rrehe Piremao, tiape bica tinarrarorrine arrirraro uima tiaza dozo onarraro. Zeso Cristocca zozosse orrarrarorrine ouatti ocarriraha tiaza zosse zosse onerrerani.</t>
    </r>
  </si>
  <si>
    <r>
      <t xml:space="preserve"> </t>
    </r>
    <r>
      <rPr>
        <vertAlign val="superscript"/>
        <sz val="14"/>
        <color rgb="FFFF0000"/>
        <rFont val="Arial"/>
        <family val="2"/>
      </rPr>
      <t>{9}</t>
    </r>
    <r>
      <rPr>
        <sz val="14"/>
        <color rgb="FF000000"/>
        <rFont val="Arial"/>
        <family val="2"/>
      </rPr>
      <t> Arrima onanina bica tani: Deocca touati uanehema tiaza uati onarraro, ouattissa tinananiuarrine nacassa oneza. Ouape Paoro rradaui ocarrani. Zeso Cristo tauimariza damera onarrarorrine rridapanape toponi cocoroza ouezani.</t>
    </r>
  </si>
  <si>
    <r>
      <t xml:space="preserve"> </t>
    </r>
    <r>
      <rPr>
        <vertAlign val="superscript"/>
        <sz val="14"/>
        <color rgb="FFFF0000"/>
        <rFont val="Arial"/>
        <family val="2"/>
      </rPr>
      <t>{10}</t>
    </r>
    <r>
      <rPr>
        <sz val="14"/>
        <color rgb="FF000000"/>
        <rFont val="Arial"/>
        <family val="2"/>
      </rPr>
      <t> Ouattiza rrehe tezape ouimecote Onesimoza bica tinana, onarraro. Arri toponi cocoroza Onesimo bacco naza Zeso Cristo tauimari mari ocanazapa Zesoza rrehe narraride. Nazapa pina occa erredenissa narrari, onarraro.</t>
    </r>
  </si>
  <si>
    <r>
      <t xml:space="preserve"> </t>
    </r>
    <r>
      <rPr>
        <vertAlign val="superscript"/>
        <sz val="14"/>
        <color rgb="FFFF0000"/>
        <rFont val="Arial"/>
        <family val="2"/>
      </rPr>
      <t>{11}</t>
    </r>
    <r>
      <rPr>
        <sz val="14"/>
        <color rgb="FF000000"/>
        <rFont val="Arial"/>
        <family val="2"/>
      </rPr>
      <t> Taidepa tarabaiauarrine ticca zozosse torraporaha tiaza zepe irriuissa tarrararrari. Naraha rridapanapa zepe irriuissa tauiuarrine ibora taui. Tiaza bica tauiuarrine, ouaza naco bica taui.</t>
    </r>
  </si>
  <si>
    <r>
      <t xml:space="preserve"> </t>
    </r>
    <r>
      <rPr>
        <vertAlign val="superscript"/>
        <sz val="14"/>
        <color rgb="FFFF0000"/>
        <rFont val="Arial"/>
        <family val="2"/>
      </rPr>
      <t>{12}</t>
    </r>
    <r>
      <rPr>
        <sz val="14"/>
        <color rgb="FF000000"/>
        <rFont val="Arial"/>
        <family val="2"/>
      </rPr>
      <t> Pouapa tiauarri zosse onanipomarrari. Pouapa obonoccoricca. Tia naqui pouaza bica tinana, pina ouazassa tana, onarraro.</t>
    </r>
  </si>
  <si>
    <r>
      <t xml:space="preserve"> </t>
    </r>
    <r>
      <rPr>
        <vertAlign val="superscript"/>
        <sz val="14"/>
        <color rgb="FFFF0000"/>
        <rFont val="Arial"/>
        <family val="2"/>
      </rPr>
      <t>{13}</t>
    </r>
    <r>
      <rPr>
        <sz val="14"/>
        <color rgb="FF000000"/>
        <rFont val="Arial"/>
        <family val="2"/>
      </rPr>
      <t> Ouape Zeso Cristo tauimari icassiuaueraniuarrinecca mari mari ohonariza narrarorrine toponi cocoroza oua coro izimemanarraro. Naniza ouezeza obirri acco ticananiuarrine touini oneraha noue tirrirezape Onesimona oua accode torrarraride. Pouapa ouaza madi-zanapouiuarrine touini oneraha.</t>
    </r>
  </si>
  <si>
    <r>
      <t xml:space="preserve"> </t>
    </r>
    <r>
      <rPr>
        <vertAlign val="superscript"/>
        <sz val="14"/>
        <color rgb="FFFF0000"/>
        <rFont val="Arial"/>
        <family val="2"/>
      </rPr>
      <t>{14}</t>
    </r>
    <r>
      <rPr>
        <sz val="14"/>
        <color rgb="FF000000"/>
        <rFont val="Arial"/>
        <family val="2"/>
      </rPr>
      <t> Tiana parri. Tetti omitterreraqquezape ssamo tani. Oua touini onanicca touini onerrerani. Tia touini taniccana parri. Naraha ouattiza nacassera tinezape peperri, poni, onarraro.</t>
    </r>
  </si>
  <si>
    <r>
      <t xml:space="preserve"> </t>
    </r>
    <r>
      <rPr>
        <vertAlign val="superscript"/>
        <sz val="14"/>
        <color rgb="FFFF0000"/>
        <rFont val="Arial"/>
        <family val="2"/>
      </rPr>
      <t>{15}</t>
    </r>
    <r>
      <rPr>
        <sz val="14"/>
        <color rgb="FF000000"/>
        <rFont val="Arial"/>
        <family val="2"/>
      </rPr>
      <t> Rrehe Piremao, ticca zozosse Onesimo tiaza neborraripa tiaza torranipomauiuarrine uitide. Rridapanapa ticca tiaza nama zanapouiuarrine.</t>
    </r>
  </si>
  <si>
    <r>
      <t xml:space="preserve"> </t>
    </r>
    <r>
      <rPr>
        <vertAlign val="superscript"/>
        <sz val="14"/>
        <color rgb="FFFF0000"/>
        <rFont val="Arial"/>
        <family val="2"/>
      </rPr>
      <t>{16}</t>
    </r>
    <r>
      <rPr>
        <sz val="14"/>
        <color rgb="FF000000"/>
        <rFont val="Arial"/>
        <family val="2"/>
      </rPr>
      <t> Naraha rridapanapa pina tiaza zozosse torrapozassa narraraui. Zozosse ouahadenipa arramani toquerrenaraha pouapa denima bica taui. Rridapanapa pouaza pina imecoteza eti uana tarrarossa inana, onarraro. Ouape pouaza ouati uana tani, naraha tiana denima pouaza teti uana taniuarrine. Pouapa ticca zozosseraha ia Zozossede Zeso Cristocca torrazapa timecote torrarrari.</t>
    </r>
  </si>
  <si>
    <r>
      <t xml:space="preserve"> </t>
    </r>
    <r>
      <rPr>
        <vertAlign val="superscript"/>
        <sz val="14"/>
        <color rgb="FFFF0000"/>
        <rFont val="Arial"/>
        <family val="2"/>
      </rPr>
      <t>{17}</t>
    </r>
    <r>
      <rPr>
        <sz val="14"/>
        <color rgb="FF000000"/>
        <rFont val="Arial"/>
        <family val="2"/>
      </rPr>
      <t> Rrehe, ouaza: —Ouimecote −tezape Onesimo ticca ozauarri bacco tanizapa pouaza: —Rrehe ouimecote, tiqquezimanirri! −tana. Pina ouaza: —Rrehe, tiqquezimarri! −tarrarossa tana, onarraro.</t>
    </r>
  </si>
  <si>
    <r>
      <t xml:space="preserve"> </t>
    </r>
    <r>
      <rPr>
        <vertAlign val="superscript"/>
        <sz val="14"/>
        <color rgb="FFFF0000"/>
        <rFont val="Arial"/>
        <family val="2"/>
      </rPr>
      <t>{18}</t>
    </r>
    <r>
      <rPr>
        <sz val="14"/>
        <color rgb="FF000000"/>
        <rFont val="Arial"/>
        <family val="2"/>
      </rPr>
      <t> Nazama tiaza uaidirehe inanapozape ouaza uati tinarri. Pocca uima cattemade nacassa onani. Tiaza dirri naza naco ouazana uati tinarri.</t>
    </r>
  </si>
  <si>
    <r>
      <t xml:space="preserve"> </t>
    </r>
    <r>
      <rPr>
        <vertAlign val="superscript"/>
        <sz val="14"/>
        <color rgb="FFFF0000"/>
        <rFont val="Arial"/>
        <family val="2"/>
      </rPr>
      <t>{19}</t>
    </r>
    <r>
      <rPr>
        <sz val="14"/>
        <color rgb="FF000000"/>
        <rFont val="Arial"/>
        <family val="2"/>
      </rPr>
      <t> Ouape Paoro, arri ozepeza dozo onarrarope pina ouattissa onananitoui. Pocca dirrinarra paca onaniuarrine. Naraha tibodi uatomarri. Occa marinarrarrine Zeso Cristocca tirrezape pina ouaza dirri tarrarossa narraro.</t>
    </r>
  </si>
  <si>
    <r>
      <t xml:space="preserve"> </t>
    </r>
    <r>
      <rPr>
        <vertAlign val="superscript"/>
        <sz val="14"/>
        <color rgb="FFFF0000"/>
        <rFont val="Arial"/>
        <family val="2"/>
      </rPr>
      <t>{20}</t>
    </r>
    <r>
      <rPr>
        <sz val="14"/>
        <color rgb="FF000000"/>
        <rFont val="Arial"/>
        <family val="2"/>
      </rPr>
      <t> Rrehe ouimecote, ia Zozossedeza ibora tinezape pina ouattissa tinanana. Zeso Cristoza iquerrenarrarope pina imecotessa inarizarraro. Nezape oua tinauatizena, onarraro.</t>
    </r>
  </si>
  <si>
    <r>
      <t xml:space="preserve"> </t>
    </r>
    <r>
      <rPr>
        <vertAlign val="superscript"/>
        <sz val="14"/>
        <color rgb="FFFF0000"/>
        <rFont val="Arial"/>
        <family val="2"/>
      </rPr>
      <t>{21}</t>
    </r>
    <r>
      <rPr>
        <sz val="14"/>
        <color rgb="FF000000"/>
        <rFont val="Arial"/>
        <family val="2"/>
      </rPr>
      <t> Rrehe, occa uima tiaza dozo onarraroza ibora tinaniuarrine nauato onani. Onesimoza ouattissa tinananitoui. Ouattissa neraha tiape denima bica tinananitoui.</t>
    </r>
  </si>
  <si>
    <r>
      <t xml:space="preserve"> </t>
    </r>
    <r>
      <rPr>
        <vertAlign val="superscript"/>
        <sz val="14"/>
        <color rgb="FFFF0000"/>
        <rFont val="Arial"/>
        <family val="2"/>
      </rPr>
      <t>{22}</t>
    </r>
    <r>
      <rPr>
        <sz val="14"/>
        <color rgb="FF000000"/>
        <rFont val="Arial"/>
        <family val="2"/>
      </rPr>
      <t> Nazama nani tiauarri omadiniuarrine naqui otezerrema tinanarrorapona. Rrehe, otoui Deoza uati uati titiquena nana. Deorrine toponi cocoroza oqquenezape tiadeni qquide occanitoui, onarraro ouatti.</t>
    </r>
  </si>
  <si>
    <r>
      <t xml:space="preserve"> </t>
    </r>
    <r>
      <rPr>
        <vertAlign val="superscript"/>
        <sz val="14"/>
        <color rgb="FFFF0000"/>
        <rFont val="Arial"/>
        <family val="2"/>
      </rPr>
      <t>{23}</t>
    </r>
    <r>
      <rPr>
        <sz val="14"/>
        <color rgb="FF000000"/>
        <rFont val="Arial"/>
        <family val="2"/>
      </rPr>
      <t> Rrehe imecote Epafrapa tiaza nirra narrari. Poua naco Zeso Cristo tauimariza torrarrarirrine tezerre toponi cocoroza ibezarraro.</t>
    </r>
  </si>
  <si>
    <r>
      <t xml:space="preserve"> </t>
    </r>
    <r>
      <rPr>
        <vertAlign val="superscript"/>
        <sz val="14"/>
        <color rgb="FFFF0000"/>
        <rFont val="Arial"/>
        <family val="2"/>
      </rPr>
      <t>{24}</t>
    </r>
    <r>
      <rPr>
        <sz val="14"/>
        <color rgb="FF000000"/>
        <rFont val="Arial"/>
        <family val="2"/>
      </rPr>
      <t> Ibirri accodedeni Maraco, Aristaco, Dema, Roca quenarrarideni naco tiaza nirra quenarrari.</t>
    </r>
  </si>
  <si>
    <r>
      <t xml:space="preserve"> </t>
    </r>
    <r>
      <rPr>
        <vertAlign val="superscript"/>
        <sz val="14"/>
        <color rgb="FFFF0000"/>
        <rFont val="Arial"/>
        <family val="2"/>
      </rPr>
      <t>{25}</t>
    </r>
    <r>
      <rPr>
        <sz val="14"/>
        <color rgb="FF000000"/>
        <rFont val="Arial"/>
        <family val="2"/>
      </rPr>
      <t> Nazapa ia Zozossede Zeso Cristo naco tiadeniza biquehe inanana, inarraro. Peperri.</t>
    </r>
  </si>
  <si>
    <t>HEBREWS_x000D_
HEBREWS CHP 1</t>
  </si>
  <si>
    <t>CARTA AOS HEBREUS_x000D_
HEBREUS 1</t>
  </si>
  <si>
    <t>Touatti ebreo carrimanarrarideniza uima teppe zosse inarizarraro Hebreus_x000D_
Hebreus 1</t>
  </si>
  <si>
    <r>
      <t xml:space="preserve"> </t>
    </r>
    <r>
      <rPr>
        <vertAlign val="superscript"/>
        <sz val="14"/>
        <color rgb="FFFF0000"/>
        <rFont val="Arial"/>
        <family val="2"/>
      </rPr>
      <t>{1}</t>
    </r>
    <r>
      <rPr>
        <sz val="14"/>
        <color rgb="FF000000"/>
        <rFont val="Arial"/>
        <family val="2"/>
      </rPr>
      <t> Maittaccazama Deopa Poua Atti cacomeraqquiri narraridenizana uati taza narraridenina icca idideniza uati uati ihiqquimemana narraro.</t>
    </r>
  </si>
  <si>
    <t xml:space="preserve"> spoken to the fathers through the prophets at many times and in various ways.</t>
  </si>
  <si>
    <t xml:space="preserve"> Deus falou muitas vezes e de muitas maneiras aos nossos antepassados a,</t>
  </si>
  <si>
    <t xml:space="preserve"> Deopa pocca zossenirri, madirra pouadeni tezerremacca uima auato inanarrarope onihi onihi inanarraro. Naraha Poua Attiza uati taui orrari-rrerani. Poua Atti cacomeraqquiri narraridenicca uadaza naqui auato inanarraro, bodideni naco inauattabaqquirrari.</t>
  </si>
  <si>
    <r>
      <t xml:space="preserve"> </t>
    </r>
    <r>
      <rPr>
        <vertAlign val="superscript"/>
        <sz val="14"/>
        <color rgb="FFFF0000"/>
        <rFont val="Arial"/>
        <family val="2"/>
      </rPr>
      <t>{2}</t>
    </r>
    <r>
      <rPr>
        <sz val="14"/>
        <color rgb="FF000000"/>
        <rFont val="Arial"/>
        <family val="2"/>
      </rPr>
      <t> Naraha rridapana zama rricanicca touarrireza iaza uati tauiuarrinepa Poua Bedi zosse inaronarraride. Narrarina iaza Imehi Atti uati uati ihiqquima narrarode. Rrehe, Poua Bedipa taide Imehi tezerre meme, nami, bazima anirizarraricca inauatomanaporrari. Nazama Deopa Poua Bedina cacauade inanarrari. Bazima rrinede torrarrariparra.</t>
    </r>
  </si>
  <si>
    <r>
      <t xml:space="preserve"> </t>
    </r>
    <r>
      <rPr>
        <vertAlign val="superscript"/>
        <sz val="14"/>
        <color rgb="FFFF0000"/>
        <rFont val="Arial"/>
        <family val="2"/>
      </rPr>
      <t>{3}</t>
    </r>
    <r>
      <rPr>
        <sz val="14"/>
        <color rgb="FF000000"/>
        <rFont val="Arial"/>
        <family val="2"/>
      </rPr>
      <t> Rrehe, narrari Deo Bedirrinena Imehi Deocca dacorehe, deni torrehe, canauatori canehe iaza auato tarraro. Pouapa pina Imehi Deossa narrari. Nauato tarrari. Bica tarrari. Meme, nami, bazima anirizarraricca poua atti dacorarraroza: —Anizanapona −naza pouarrine anizanaporrari.</t>
    </r>
  </si>
  <si>
    <t xml:space="preserve"> When he had by himself purged our sins, he sat down on the right hand of the Majesty on high.</t>
  </si>
  <si>
    <t xml:space="preserve"> E, depois de ter purificado os seres humanos dos seus pecados, sentou-se no céu, do lado direito b de Deus, o Todo-Poderoso.</t>
  </si>
  <si>
    <t xml:space="preserve"> Nazama itoui zoqqueuiuarrine ibora tazapa poua emenerrine ibodicca uimasiri sse narizaza ibodi touissorraro. Zotode Deorrine deni torrazapa memeuarri toccamacossaniza Deo Bicabote uinori nauatoniuarri uittarirrari.</t>
  </si>
  <si>
    <r>
      <t xml:space="preserve"> </t>
    </r>
    <r>
      <rPr>
        <vertAlign val="superscript"/>
        <sz val="14"/>
        <color rgb="FFFF0000"/>
        <rFont val="Arial"/>
        <family val="2"/>
      </rPr>
      <t>{4}</t>
    </r>
    <r>
      <rPr>
        <sz val="14"/>
        <color rgb="FF000000"/>
        <rFont val="Arial"/>
        <family val="2"/>
      </rPr>
      <t> Rrehe, Deo Bedi Imehi uinoriuarri uittarirraripa Deocca zozosse tabaqqui memeuarriccaza deni torrarrari. Narrarossa narraro Deo Poua Bedi oni icanacanirraripa pocca zozosse tabaqqui onideniza deni torrarraro.</t>
    </r>
  </si>
  <si>
    <r>
      <t xml:space="preserve"> </t>
    </r>
    <r>
      <rPr>
        <vertAlign val="superscript"/>
        <sz val="14"/>
        <color rgb="FFFF0000"/>
        <rFont val="Arial"/>
        <family val="2"/>
      </rPr>
      <t>{5}</t>
    </r>
    <r>
      <rPr>
        <sz val="14"/>
        <color rgb="FF000000"/>
        <rFont val="Arial"/>
        <family val="2"/>
      </rPr>
      <t> Deopa pocca zozosse tabaqquideni orrariaza arrama narrarico? —Tiape occa erredeni tirrani. Rridapana Ouape ticca abi orrani −narrarittaco?</t>
    </r>
  </si>
  <si>
    <t xml:space="preserve"> “You are my Son. Today I have become your father.” and again, “I will be to him a Father, and he will be to me a Son.”</t>
  </si>
  <si>
    <t xml:space="preserve"> “Você é o meu Filho; hoje eu me tornei o seu Pai.” E também não disse a respeito de nenhum anjo: “Eu serei o Pai dele, e ele será o meu Filho.”</t>
  </si>
  <si>
    <t xml:space="preserve"> Noueraui. Poua Bedizana nama narrari nade. Poua Atti pocca zozosseza: —Ouape pocca Abi orranitoui. Poua naco occa erredeni torrauitoui −narrarittaco? Noueraui. Poua Bedi tauimari uati tapozana nama naui nade Abi Deo.</t>
  </si>
  <si>
    <r>
      <t xml:space="preserve"> </t>
    </r>
    <r>
      <rPr>
        <vertAlign val="superscript"/>
        <sz val="14"/>
        <color rgb="FFFF0000"/>
        <rFont val="Arial"/>
        <family val="2"/>
      </rPr>
      <t>{6}</t>
    </r>
    <r>
      <rPr>
        <sz val="14"/>
        <color rgb="FF000000"/>
        <rFont val="Arial"/>
        <family val="2"/>
      </rPr>
      <t> Pocca erredeni taidecca pina madirra iassa naha tossonauiuarrine iauarri zosse inaronarrari. Nazapa Poua Attipa: —Occa zozosse tabaqqui bazimapa occa erredeniza: “Deni tirrani” quenana. Pouazana uauatizemana nana, onarraro −naui nade Deo.</t>
    </r>
  </si>
  <si>
    <r>
      <t xml:space="preserve"> </t>
    </r>
    <r>
      <rPr>
        <vertAlign val="superscript"/>
        <sz val="14"/>
        <color rgb="FFFF0000"/>
        <rFont val="Arial"/>
        <family val="2"/>
      </rPr>
      <t>{7}</t>
    </r>
    <r>
      <rPr>
        <sz val="14"/>
        <color rgb="FF000000"/>
        <rFont val="Arial"/>
        <family val="2"/>
      </rPr>
      <t> Deopa pocca zozosse tabaqqui tauimarideni uati taza naco Poua Attipa: —Occa zozosse tabaqquipa pina rrorrode dacorarrarossa, pina rrororoni ppocorarrarossa onanarizabaqquirrari −naui nade Deo.</t>
    </r>
  </si>
  <si>
    <r>
      <t xml:space="preserve"> </t>
    </r>
    <r>
      <rPr>
        <vertAlign val="superscript"/>
        <sz val="14"/>
        <color rgb="FFFF0000"/>
        <rFont val="Arial"/>
        <family val="2"/>
      </rPr>
      <t>{8}</t>
    </r>
    <r>
      <rPr>
        <sz val="14"/>
        <color rgb="FF000000"/>
        <rFont val="Arial"/>
        <family val="2"/>
      </rPr>
      <t> Naraha Poua Bedi tauimari uati tazapa: —Tiape Deo tirrani. Ticca cacauehe nema zanaponitoui. Ticca cacauehepe dacorarraro, parrirenissa zanaponitoui.</t>
    </r>
  </si>
  <si>
    <r>
      <t xml:space="preserve"> </t>
    </r>
    <r>
      <rPr>
        <vertAlign val="superscript"/>
        <sz val="14"/>
        <color rgb="FFFF0000"/>
        <rFont val="Arial"/>
        <family val="2"/>
      </rPr>
      <t>{9}</t>
    </r>
    <r>
      <rPr>
        <sz val="14"/>
        <color rgb="FF000000"/>
        <rFont val="Arial"/>
        <family val="2"/>
      </rPr>
      <t> Uima bicani, parrirenissa tanicca touinira tarraro. Uima uaidira taniccaza nacassera tinarraro. Nema tarrarope Ouape ticca Abi Deo tia ocatterrizarraro, tamine tirraniuarrine. Titessedeniza tia deni onanarraro. Tiazara uatizehe deni torranicca onanarraro −naui nade Deo.</t>
    </r>
  </si>
  <si>
    <r>
      <t xml:space="preserve"> </t>
    </r>
    <r>
      <rPr>
        <vertAlign val="superscript"/>
        <sz val="14"/>
        <color rgb="FFFF0000"/>
        <rFont val="Arial"/>
        <family val="2"/>
      </rPr>
      <t>{10}</t>
    </r>
    <r>
      <rPr>
        <sz val="14"/>
        <color rgb="FF000000"/>
        <rFont val="Arial"/>
        <family val="2"/>
      </rPr>
      <t> Poua Bedi tauimari denima uati taza naco arrama narrari: —Rrehe oua Zozossede, tiape arrirraro zama noueraccazama timadiporraro. Tiana nami tinauato, meme tinauato narrarode.</t>
    </r>
  </si>
  <si>
    <r>
      <t xml:space="preserve"> </t>
    </r>
    <r>
      <rPr>
        <vertAlign val="superscript"/>
        <sz val="14"/>
        <color rgb="FFFF0000"/>
        <rFont val="Arial"/>
        <family val="2"/>
      </rPr>
      <t>{11}</t>
    </r>
    <r>
      <rPr>
        <sz val="14"/>
        <color rgb="FF000000"/>
        <rFont val="Arial"/>
        <family val="2"/>
      </rPr>
      <t> Niza narrarope bazima rricarizanitoui. Naraha tiana timadi-zanaponitoui. Arra tinauatorizarrari bazimapa pina etero rradani tocarreza torrorararrarossa nauitoui.</t>
    </r>
  </si>
  <si>
    <r>
      <t xml:space="preserve"> </t>
    </r>
    <r>
      <rPr>
        <vertAlign val="superscript"/>
        <sz val="14"/>
        <color rgb="FFFF0000"/>
        <rFont val="Arial"/>
        <family val="2"/>
      </rPr>
      <t>{12}</t>
    </r>
    <r>
      <rPr>
        <sz val="14"/>
        <color rgb="FF000000"/>
        <rFont val="Arial"/>
        <family val="2"/>
      </rPr>
      <t> Nezape domo taqquininitoui, pina etero rradani domo taqquinirrarossa nanitoui. Pina etero rradani ineboza onihira ezarrarossa narraro. Narrarossa nanitoui arri tinauatorizarrari bazimapa cacarriqquimerauitoui. Naraha tiana nema tizanaponitoui. Rradaui ticarre-rreranitoui −naui nade Deo.</t>
    </r>
  </si>
  <si>
    <r>
      <t xml:space="preserve"> </t>
    </r>
    <r>
      <rPr>
        <vertAlign val="superscript"/>
        <sz val="14"/>
        <color rgb="FFFF0000"/>
        <rFont val="Arial"/>
        <family val="2"/>
      </rPr>
      <t>{13}</t>
    </r>
    <r>
      <rPr>
        <sz val="14"/>
        <color rgb="FF000000"/>
        <rFont val="Arial"/>
        <family val="2"/>
      </rPr>
      <t> Deopa pocca zozosse tabaqquideni orrariaza naco: —Deni tirrani −narrarittaco? Noueraui. Naraha Poua Bedizana Atti arrama narrari: —Ouinori nauatoniuarri tittarirri. Oua tezerrepe touatti dacorarraro ticarrirri. Nizaranibote tia uadidedenipa arramani onanabaqquiuitoui. Poccadeni dacorehepe onarricanitoui −naui nade Deo.</t>
    </r>
  </si>
  <si>
    <r>
      <t xml:space="preserve"> </t>
    </r>
    <r>
      <rPr>
        <vertAlign val="superscript"/>
        <sz val="14"/>
        <color rgb="FFFF0000"/>
        <rFont val="Arial"/>
        <family val="2"/>
      </rPr>
      <t>{14}</t>
    </r>
    <r>
      <rPr>
        <sz val="14"/>
        <color rgb="FF000000"/>
        <rFont val="Arial"/>
        <family val="2"/>
      </rPr>
      <t> Arra, pocca zozosse tabaqquipa assiredeni qqui inabaqqui-rraraui. Pina madirra iassa quena-rraraui. Deo pocca madirra tocassiuauerarrarideni acco canadedeni arrauarri zosse, arrauarri zosse ihinarizabaqqui narrari. Narraridenipa bicaqquiri naraha arramani toquerrenarrari. Deo Poua Bedina deni torrarrari, onarraro. Peperri.</t>
    </r>
  </si>
  <si>
    <t>HEBREUS 2</t>
  </si>
  <si>
    <t>Hebreus 2</t>
  </si>
  <si>
    <r>
      <t xml:space="preserve"> </t>
    </r>
    <r>
      <rPr>
        <vertAlign val="superscript"/>
        <sz val="14"/>
        <color rgb="FFFF0000"/>
        <rFont val="Arial"/>
        <family val="2"/>
      </rPr>
      <t>{1}</t>
    </r>
    <r>
      <rPr>
        <sz val="14"/>
        <color rgb="FF000000"/>
        <rFont val="Arial"/>
        <family val="2"/>
      </rPr>
      <t> Rrehe, Deo Bedipa Imehicca zozosse tabaqquideniza deni torrarrari. Nema nezape marinarra parrissehecca imittaporraro eti rrima-rrerana, onarraro. Narraro eti rrimezape pina Deocca rraui bicani ineboza parrimaraniuarri uere inarrarossa inarana. Parri! Nema inerrerana.</t>
    </r>
  </si>
  <si>
    <r>
      <t xml:space="preserve"> </t>
    </r>
    <r>
      <rPr>
        <vertAlign val="superscript"/>
        <sz val="14"/>
        <color rgb="FFFF0000"/>
        <rFont val="Arial"/>
        <family val="2"/>
      </rPr>
      <t>{2}</t>
    </r>
    <r>
      <rPr>
        <sz val="14"/>
        <color rgb="FF000000"/>
        <rFont val="Arial"/>
        <family val="2"/>
      </rPr>
      <t> Maittaccazama Deo pocca zozosse tabaqqui memeuarricca inauattabaqquizana Moizeza uati toqquimemanarrari. Narraro Deocca zossenirri parrisseheccape dacorehe carrini. Madirra narraroza iboqquiri naza uaidirehe inanemanezape Deo inarrizo-baqquirrari.</t>
    </r>
  </si>
  <si>
    <r>
      <t xml:space="preserve"> </t>
    </r>
    <r>
      <rPr>
        <vertAlign val="superscript"/>
        <sz val="14"/>
        <color rgb="FFFF0000"/>
        <rFont val="Arial"/>
        <family val="2"/>
      </rPr>
      <t>{3}</t>
    </r>
    <r>
      <rPr>
        <sz val="14"/>
        <color rgb="FF000000"/>
        <rFont val="Arial"/>
        <family val="2"/>
      </rPr>
      <t> Rridapape Deocca zossenirri zati icassiuaueraniuarrinecca iaza anini. Narrarope denima bica tarraro. Naraha narraro ettarrozape Deocca narrizoue zori inapazerre? Zori inerreranitoui! Ia Zozossede Zeso pouana taide narraro zossenirri bicani madirra mari mari ihicanabaqqui narrari.</t>
    </r>
  </si>
  <si>
    <r>
      <t xml:space="preserve"> </t>
    </r>
    <r>
      <rPr>
        <vertAlign val="superscript"/>
        <sz val="14"/>
        <color rgb="FFFF0000"/>
        <rFont val="Arial"/>
        <family val="2"/>
      </rPr>
      <t>{4}</t>
    </r>
    <r>
      <rPr>
        <sz val="14"/>
        <color rgb="FF000000"/>
        <rFont val="Arial"/>
        <family val="2"/>
      </rPr>
      <t> Deo naco pocca zossenirri zati parrissa torrani iaza auato inanarrarode. Arri qqui inapo-rrerarraro auato inanarrarope uapi tade. Arra comaqquiri narrarideni ihinanomibaqqui narrari, canauatoriri canarizarrari, poua touini narrariza naco Poua Corime ihinanariza narraride.</t>
    </r>
  </si>
  <si>
    <r>
      <t xml:space="preserve"> </t>
    </r>
    <r>
      <rPr>
        <vertAlign val="superscript"/>
        <sz val="14"/>
        <color rgb="FFFF0000"/>
        <rFont val="Arial"/>
        <family val="2"/>
      </rPr>
      <t>{5}</t>
    </r>
    <r>
      <rPr>
        <sz val="14"/>
        <color rgb="FF000000"/>
        <rFont val="Arial"/>
        <family val="2"/>
      </rPr>
      <t> Nizaranibote Deo zama zati inanezape narraroza imadinitoui. Naraha Deopa pocca zozosse tabaqqui memeuarriccaza: —Narraro zama zaticca tamine tiquerrenarri −narrararrari.</t>
    </r>
  </si>
  <si>
    <r>
      <t xml:space="preserve"> </t>
    </r>
    <r>
      <rPr>
        <vertAlign val="superscript"/>
        <sz val="14"/>
        <color rgb="FFFF0000"/>
        <rFont val="Arial"/>
        <family val="2"/>
      </rPr>
      <t>{6}</t>
    </r>
    <r>
      <rPr>
        <sz val="14"/>
        <color rgb="FF000000"/>
        <rFont val="Arial"/>
        <family val="2"/>
      </rPr>
      <t> Poua Bedina narraro zama zaticca tamine torrauitoui. Narraro uimape Deo Atti dozo naporraroza anirraro: —Abi Deo, Tiana deni tirrani. Ia madirrape arrimani iquerrenani. Naraha itoui teti uatomarraroqui? Nerrecotoui iaza bica tinarraro?</t>
    </r>
  </si>
  <si>
    <r>
      <t xml:space="preserve"> </t>
    </r>
    <r>
      <rPr>
        <vertAlign val="superscript"/>
        <sz val="14"/>
        <color rgb="FFFF0000"/>
        <rFont val="Arial"/>
        <family val="2"/>
      </rPr>
      <t>{7}</t>
    </r>
    <r>
      <rPr>
        <sz val="14"/>
        <color rgb="FF000000"/>
        <rFont val="Arial"/>
        <family val="2"/>
      </rPr>
      <t> Tirrinepa ticca zozosse tabaqqui memeuarricca deni toquerrenaccaui. Ia madirrape ia arrimani tinanabaqquiccarraro. Naraha zotodepe ia deni tinanabaqquinitoui. Ticca deni torrehe, ticca biquehe iaza tinanarizanitoui.</t>
    </r>
  </si>
  <si>
    <r>
      <t xml:space="preserve"> </t>
    </r>
    <r>
      <rPr>
        <vertAlign val="superscript"/>
        <sz val="14"/>
        <color rgb="FFFF0000"/>
        <rFont val="Arial"/>
        <family val="2"/>
      </rPr>
      <t>{8}</t>
    </r>
    <r>
      <rPr>
        <sz val="14"/>
        <color rgb="FF000000"/>
        <rFont val="Arial"/>
        <family val="2"/>
      </rPr>
      <t> Nema tinanazape tirrine memeuarricca, namiuarricca bazima naco iaza arramani toquerrenauitoui. Iana poccadeni tamine iquerrenanitoui −nani Deo Atti dozo naniza.</t>
    </r>
  </si>
  <si>
    <t xml:space="preserve"> For in that he subjected all things to him, he left nothing that is not subject to him. But now we don't see all things subjected to him, yet.</t>
  </si>
  <si>
    <t xml:space="preserve"> Quando se diz que Deus pôs “todas as coisas debaixo do domínio dele”, isso quer dizer que nada ficou de fora. Porém não vemos o ser humano governando hoje todas as coisas.</t>
  </si>
  <si>
    <t xml:space="preserve"> Rrehe, madirra orrariapa bazimaza deni torrazapa uapima poua attiza iboraqquiri nauitoui. Poua attiza ibo tauiuarrine nouerauitoui. Rridapanape narraro deni torrehe pouaza torra-rreraccani. Bazimapa poua attiza iboraqquiri narraraccaui.</t>
  </si>
  <si>
    <r>
      <t xml:space="preserve"> </t>
    </r>
    <r>
      <rPr>
        <vertAlign val="superscript"/>
        <sz val="14"/>
        <color rgb="FFFF0000"/>
        <rFont val="Arial"/>
        <family val="2"/>
      </rPr>
      <t>{9}</t>
    </r>
    <r>
      <rPr>
        <sz val="14"/>
        <color rgb="FF000000"/>
        <rFont val="Arial"/>
        <family val="2"/>
      </rPr>
      <t> Narrari madirra orraria deni torrarraripa Zeso. Pouana deni torraporaha Deorrine arramani torraccarrari. Pouapa Deo Bediraha pina madirrassa naha torrazapa Deo pocca zozosse tabaqqui memeuarriccana deni toquerrenaccarrari.</t>
    </r>
  </si>
  <si>
    <t xml:space="preserve"> Because of the suffering of death crowned with glory and honor, that by the grace of God he should taste of death for everyone.</t>
  </si>
  <si>
    <t xml:space="preserve"> pela graça de Deus, ele morresse por todas as pessoas. Agora nós o vemos coroado de glória e de honra por causa da morte que ele sofreu.</t>
  </si>
  <si>
    <t xml:space="preserve"> Nazama Deo iaza uati cauanari canaza Poua Bedi Zeso zoqqueuiuarrine eccorarrari, bazima pouaza rrehe inarraro ia tonassiuauabaqquiuiuarrine. Zesopa zoqquehe inauaneza rridapanapa Deorrine deni torrarrari. Bazima pouaza iboraqquiri inaniuarrine Deo pocca deni torrehe, pocca biquehe pouaza inanarraro. Rrehe, narrari Zeso poua tauimari rridapana iaza auato tani, onarraro.</t>
  </si>
  <si>
    <r>
      <t xml:space="preserve"> </t>
    </r>
    <r>
      <rPr>
        <vertAlign val="superscript"/>
        <sz val="14"/>
        <color rgb="FFFF0000"/>
        <rFont val="Arial"/>
        <family val="2"/>
      </rPr>
      <t>{10}</t>
    </r>
    <r>
      <rPr>
        <sz val="14"/>
        <color rgb="FF000000"/>
        <rFont val="Arial"/>
        <family val="2"/>
      </rPr>
      <t> Memecca namicca bazimapa Deo pocca. Pouarrine nauatorizaporrari, Pouarrine anizanaporrari. Poua Bediza rrehe quenarrarideni pocca deni torreheza toquerrenauiuarrine touini narrari. Narrarorrine Zeso ocasserani inauaneza zoqqueuiuarrine Imehi Deo ecossa-rrerarraro. Nama nazapa Deo Poua Bedi Zeso Cristo madirra Tonassiuauade torrauiuarrine inaparrireuissa tarrari.</t>
    </r>
  </si>
  <si>
    <r>
      <t xml:space="preserve"> </t>
    </r>
    <r>
      <rPr>
        <vertAlign val="superscript"/>
        <sz val="14"/>
        <color rgb="FFFF0000"/>
        <rFont val="Arial"/>
        <family val="2"/>
      </rPr>
      <t>{11}</t>
    </r>
    <r>
      <rPr>
        <sz val="14"/>
        <color rgb="FF000000"/>
        <rFont val="Arial"/>
        <family val="2"/>
      </rPr>
      <t> Zeso pouarrine uimarideni touissorraridenipa Abi Deo orrariaza: —Abi −quenarrari. Zeso naco Deo Bedi torrarrari. Nama nazapa Zeso iaza: —Ouimecotedeni −nauiuarrine cappina-rrararrari.</t>
    </r>
  </si>
  <si>
    <r>
      <t xml:space="preserve"> </t>
    </r>
    <r>
      <rPr>
        <vertAlign val="superscript"/>
        <sz val="14"/>
        <color rgb="FFFF0000"/>
        <rFont val="Arial"/>
        <family val="2"/>
      </rPr>
      <t>{12}</t>
    </r>
    <r>
      <rPr>
        <sz val="14"/>
        <color rgb="FF000000"/>
        <rFont val="Arial"/>
        <family val="2"/>
      </rPr>
      <t> Narraro uimape Deo Atti dozo naporraroza anirraro, pina Zeso Imehiza uati uati tarrarissa narraro: —Abi Deo, ticca uima ouimecotedeniza uati uati onanitoui. Tetti rrirririuarri iqueriqquiza pouadeni mittemanauiuarrine: “Abi Deopa bica taui, bica taui” rriri rriri onanitoui −narrari.</t>
    </r>
  </si>
  <si>
    <r>
      <t xml:space="preserve"> </t>
    </r>
    <r>
      <rPr>
        <vertAlign val="superscript"/>
        <sz val="14"/>
        <color rgb="FFFF0000"/>
        <rFont val="Arial"/>
        <family val="2"/>
      </rPr>
      <t>{13}</t>
    </r>
    <r>
      <rPr>
        <sz val="14"/>
        <color rgb="FF000000"/>
        <rFont val="Arial"/>
        <family val="2"/>
      </rPr>
      <t> Deo Atti dozo nani onihiza naqui: —Ouape Deozara parrissa onanissa zanaponitoui −narrari.</t>
    </r>
  </si>
  <si>
    <t xml:space="preserve"> “I will put my trust in him.” Again, “Behold, here I am with the children whom God has given me.”</t>
  </si>
  <si>
    <t xml:space="preserve"> “Eu confiarei nele.” E diz ainda: “Aqui estou eu com os filhos que Deus me deu.”</t>
  </si>
  <si>
    <t xml:space="preserve"> Deo Atti dozo nani onihiza naqui: —Ouape arri, Deocca erredenideni ouaza inanabaqquirrari tezerre idomo uarraro −narrari. Rrehe, narraro uima Deo Atti cacomerabote dozo inarrarope pina Zeso poua Imehi Deoza uati uati tarrarissa narraro.</t>
  </si>
  <si>
    <r>
      <t xml:space="preserve"> </t>
    </r>
    <r>
      <rPr>
        <vertAlign val="superscript"/>
        <sz val="14"/>
        <color rgb="FFFF0000"/>
        <rFont val="Arial"/>
        <family val="2"/>
      </rPr>
      <t>{14}</t>
    </r>
    <r>
      <rPr>
        <sz val="14"/>
        <color rgb="FF000000"/>
        <rFont val="Arial"/>
        <family val="2"/>
      </rPr>
      <t> Nazama Deocca erredeni iape essire icarri, itone icarri, emene icarri narraro. Zeso naco pina madirra iassa naha tossonazapa assire carri, tone carri, emene carri narrari.</t>
    </r>
  </si>
  <si>
    <t xml:space="preserve"> that through death he might bring to nothing him who had the power of death, that is, the devil.</t>
  </si>
  <si>
    <t xml:space="preserve"> tomando parte na natureza humana deles. Ele fez isso para que, por meio da sua morte, pudesse destruir o Diabo, que tem poder sobre a morte.</t>
  </si>
  <si>
    <t xml:space="preserve"> Nama nazapa zoqqueuiuarrine parrirerrari. Zoqquezapa Deoza uauadideza deni torrarrari. Arra Deoza uauadide Tocorime-Taminepa taide madirra parra inarricariuiuarrine parrireraha Zesorrine pocca dacorehe tossamorraro.</t>
  </si>
  <si>
    <r>
      <t xml:space="preserve"> </t>
    </r>
    <r>
      <rPr>
        <vertAlign val="superscript"/>
        <sz val="14"/>
        <color rgb="FFFF0000"/>
        <rFont val="Arial"/>
        <family val="2"/>
      </rPr>
      <t>{15}</t>
    </r>
    <r>
      <rPr>
        <sz val="14"/>
        <color rgb="FF000000"/>
        <rFont val="Arial"/>
        <family val="2"/>
      </rPr>
      <t> Zeso poua ccaccoraza zoqquezapa ia acco tocanabaqquirrari, parri izoqqueri-rreraniuarrine. Taidepe zoqquehe parri izoqquerinicca noppineni icappinehe imadi-zanaporaha nema izanapo-rreraniuarrine ia tappa tabaqquirrari.</t>
    </r>
  </si>
  <si>
    <r>
      <t xml:space="preserve"> </t>
    </r>
    <r>
      <rPr>
        <vertAlign val="superscript"/>
        <sz val="14"/>
        <color rgb="FFFF0000"/>
        <rFont val="Arial"/>
        <family val="2"/>
      </rPr>
      <t>{16}</t>
    </r>
    <r>
      <rPr>
        <sz val="14"/>
        <color rgb="FF000000"/>
        <rFont val="Arial"/>
        <family val="2"/>
      </rPr>
      <t> Zesopa Deocca zozosse tabaqqui memeuarricca acco canade ccarrona-rrararrari nauatoqquiri inarraro. Abarahao potemaui iquerrenarraro ia acco canadena ccarronarrari.</t>
    </r>
  </si>
  <si>
    <r>
      <t xml:space="preserve"> </t>
    </r>
    <r>
      <rPr>
        <vertAlign val="superscript"/>
        <sz val="14"/>
        <color rgb="FFFF0000"/>
        <rFont val="Arial"/>
        <family val="2"/>
      </rPr>
      <t>{17}</t>
    </r>
    <r>
      <rPr>
        <sz val="14"/>
        <color rgb="FF000000"/>
        <rFont val="Arial"/>
        <family val="2"/>
      </rPr>
      <t> Pouapa pina iassa narrarirrine ia acco canade parrireuissa tarrari. Nama nazapa poua poua ccaccoraza zoqquezapa icca danirri Deoza torrarrari. Narraria icca uimasiri manaconi torrarrari. Pouaza parrissa inezape Deopa iaza: —Peperri, tiaza ouadi-rrerani.</t>
    </r>
  </si>
  <si>
    <t xml:space="preserve"> that he might become a merciful and faithful high priest in things pertaining to God, to make atonement for the sins of the people.</t>
  </si>
  <si>
    <t xml:space="preserve"> bondoso e fiel no seu serviço a Deus, para que os pecados do povo fossem perdoados.</t>
  </si>
  <si>
    <t xml:space="preserve"> Ticca uimasiri ouati rrimani −narrari. Narrarorrine —Zesopa icca danirri Deoza dada toqquimade deni torrauicca −inarraro. Pouapa iaza uati uana, Imehi Deoza uati uana tarrari. Maizera tarrari, Imehi Deoza damera tarrari.</t>
  </si>
  <si>
    <r>
      <t xml:space="preserve"> </t>
    </r>
    <r>
      <rPr>
        <vertAlign val="superscript"/>
        <sz val="14"/>
        <color rgb="FFFF0000"/>
        <rFont val="Arial"/>
        <family val="2"/>
      </rPr>
      <t>{18}</t>
    </r>
    <r>
      <rPr>
        <sz val="14"/>
        <color rgb="FF000000"/>
        <rFont val="Arial"/>
        <family val="2"/>
      </rPr>
      <t> Pina iassa naza ocasserani auarraride. Tocorime-Taminepa uimasiriza inanauiuarrine pouaza damera taraha Zesopa dacoraza uimasiri inana-rrerarraro. Nama nazapa ia acco canade nauato tarrari. Tocorime-Taminerrine touini inanicca auatoza uimasiri inane-rreraniuarrine Zesocca acco canehe iaza parrirenissa tarraro.</t>
    </r>
  </si>
  <si>
    <t>HEBREUS 3</t>
  </si>
  <si>
    <t>Hebreus 3</t>
  </si>
  <si>
    <r>
      <t xml:space="preserve"> </t>
    </r>
    <r>
      <rPr>
        <vertAlign val="superscript"/>
        <sz val="14"/>
        <color rgb="FFFF0000"/>
        <rFont val="Arial"/>
        <family val="2"/>
      </rPr>
      <t>{1}</t>
    </r>
    <r>
      <rPr>
        <sz val="14"/>
        <color rgb="FF000000"/>
        <rFont val="Arial"/>
        <family val="2"/>
      </rPr>
      <t> Rrehe ouimecotedeni, Deopa pocca madirra pouaza bicaqquiri tiquenaniuarrine tiadeni tocatterrizabaqquirrari. Nema nezape Zesoza tibodideni uatonissa tarri, onarraro. Pouaza rrehe inezape poua tauimari ehecomera narraro.</t>
    </r>
  </si>
  <si>
    <t xml:space="preserve"> consider the Apostle and High Priest of our confession, Christ Jesus.</t>
  </si>
  <si>
    <t xml:space="preserve"> olhem para Jesus, que Deus enviou para ser o * Grande Sacerdote da fé que professamos.</t>
  </si>
  <si>
    <t xml:space="preserve"> Pouapa Imehi Deocca zossenirri ccaronarrari, iaza Imehi tauimari uati tauiuarrine. Poua naco icca uima uauati toqquimade deni torrauicca. Icca uima Imehiza uati uati tarrari, inarraro.</t>
  </si>
  <si>
    <r>
      <t xml:space="preserve"> </t>
    </r>
    <r>
      <rPr>
        <vertAlign val="superscript"/>
        <sz val="14"/>
        <color rgb="FFFF0000"/>
        <rFont val="Arial"/>
        <family val="2"/>
      </rPr>
      <t>{2}</t>
    </r>
    <r>
      <rPr>
        <sz val="14"/>
        <color rgb="FF000000"/>
        <rFont val="Arial"/>
        <family val="2"/>
      </rPr>
      <t> Pouapa madirra cacauade torrauiuarrine Imehicca zosseheza ibora tarrari. Nama nazapa pocca uima pina Moizecca uimassa narraro. Moize naco Deocca zosseheza ibora tazapa Deocca madirra cacauade torrarrari. Arri Deocca madirra inarrarope Deocca ozacca ihinanarraro.</t>
    </r>
  </si>
  <si>
    <r>
      <t xml:space="preserve"> </t>
    </r>
    <r>
      <rPr>
        <vertAlign val="superscript"/>
        <sz val="14"/>
        <color rgb="FFFF0000"/>
        <rFont val="Arial"/>
        <family val="2"/>
      </rPr>
      <t>{3}</t>
    </r>
    <r>
      <rPr>
        <sz val="14"/>
        <color rgb="FF000000"/>
        <rFont val="Arial"/>
        <family val="2"/>
      </rPr>
      <t> Arri icca ozape nanauatode carrirraro. Oza bica tocanezape: —Oza bicani −inarraro. Naraha nanauatodena denima bica tarrari. Narraro uimassa narraro: —Moizepa bica taui −ineraha Zesona denima bica tarrari. Pouapa Moizeza deni torrarrari.</t>
    </r>
  </si>
  <si>
    <r>
      <t xml:space="preserve"> </t>
    </r>
    <r>
      <rPr>
        <vertAlign val="superscript"/>
        <sz val="14"/>
        <color rgb="FFFF0000"/>
        <rFont val="Arial"/>
        <family val="2"/>
      </rPr>
      <t>{4}</t>
    </r>
    <r>
      <rPr>
        <sz val="14"/>
        <color rgb="FF000000"/>
        <rFont val="Arial"/>
        <family val="2"/>
      </rPr>
      <t> Nazama oza bazimape nanauatodena ihinauatomana narraro. Naraha zama bazimaza anirizarraripa Deo Pouana inauatorizarrari.</t>
    </r>
  </si>
  <si>
    <r>
      <t xml:space="preserve"> </t>
    </r>
    <r>
      <rPr>
        <vertAlign val="superscript"/>
        <sz val="14"/>
        <color rgb="FFFF0000"/>
        <rFont val="Arial"/>
        <family val="2"/>
      </rPr>
      <t>{5}</t>
    </r>
    <r>
      <rPr>
        <sz val="14"/>
        <color rgb="FF000000"/>
        <rFont val="Arial"/>
        <family val="2"/>
      </rPr>
      <t> Moizepa Deo Attiza ibora tazapa Deocca ozacca madirra cacauade torrarrari. Naraha pouapa Deocca zozosse. Moize madiza zepe irrirraripa Deorrine poua noccoza qqui tarrari, mittarrari narraro Deocca madirraza ehecomera narraro. Narrarope niza zotode Deo pouadeniza uati tauiuarrine ehecomerapo narraro.</t>
    </r>
  </si>
  <si>
    <r>
      <t xml:space="preserve"> </t>
    </r>
    <r>
      <rPr>
        <vertAlign val="superscript"/>
        <sz val="14"/>
        <color rgb="FFFF0000"/>
        <rFont val="Arial"/>
        <family val="2"/>
      </rPr>
      <t>{6}</t>
    </r>
    <r>
      <rPr>
        <sz val="14"/>
        <color rgb="FF000000"/>
        <rFont val="Arial"/>
        <family val="2"/>
      </rPr>
      <t> Naraha Zeso Cristopa Deo Bedi. Imehi Attiza ibora tazapa pina Moizessa narrari. Deocca ozacca madirra cacauade deni torrauicca torrarrari. Nazama ia Zesoza rrehe izanaponissa taza ia tonassiuauabaqquiuiuarrine toui imadirraro naqui Deocca ozacca madirra iquerrenarraro.</t>
    </r>
  </si>
  <si>
    <r>
      <t xml:space="preserve"> </t>
    </r>
    <r>
      <rPr>
        <vertAlign val="superscript"/>
        <sz val="14"/>
        <color rgb="FFFF0000"/>
        <rFont val="Arial"/>
        <family val="2"/>
      </rPr>
      <t>{7}</t>
    </r>
    <r>
      <rPr>
        <sz val="14"/>
        <color rgb="FF000000"/>
        <rFont val="Arial"/>
        <family val="2"/>
      </rPr>
      <t xml:space="preserve"> Rrehe, ettipe: —Deocca madirra iquerrena-zanapona −inezape Deo Corimerrine dozo naniccaza iboraqquiri inana. Narraroa arri: —Rridapanape Deo tiadeniza uaua naui timittemanezape </t>
    </r>
    <r>
      <rPr>
        <vertAlign val="superscript"/>
        <sz val="14"/>
        <color rgb="FFFF0000"/>
        <rFont val="Arial"/>
        <family val="2"/>
      </rPr>
      <t>{8}</t>
    </r>
    <r>
      <rPr>
        <sz val="14"/>
        <color rgb="FF000000"/>
        <rFont val="Arial"/>
        <family val="2"/>
      </rPr>
      <t> teribodeni didiqquiri nerrerana.</t>
    </r>
  </si>
  <si>
    <t xml:space="preserve"> Pina maittaccazama ticcadeni idi Izarraeo potemauidenissa tiquenerrerana. Pouadenipa uaribodeni didiqquiri naza Deo Attiza touibomanarrari. Zama uamoni ssono carri, siba carri taniuarri madirizemanaza Deo nacassera tauicca ihinanarizemana nazapa Poua nattome quenarrarissa narrari.</t>
  </si>
  <si>
    <r>
      <t xml:space="preserve"> </t>
    </r>
    <r>
      <rPr>
        <vertAlign val="superscript"/>
        <sz val="14"/>
        <color rgb="FFFF0000"/>
        <rFont val="Arial"/>
        <family val="2"/>
      </rPr>
      <t>{9}</t>
    </r>
    <r>
      <rPr>
        <sz val="14"/>
        <color rgb="FF000000"/>
        <rFont val="Arial"/>
        <family val="2"/>
      </rPr>
      <t> Poua Attipa: “Uarrano 40 naha ouacauabaqquiza ocanauatoriri canani qqui qqui zanapomanaraha ‘Deo ia touacauabaqqui-rraraui’ quenarrari. Attideni nama quenazapa pina Oua nattome iquenarrarossa narraro.</t>
    </r>
  </si>
  <si>
    <r>
      <t xml:space="preserve"> </t>
    </r>
    <r>
      <rPr>
        <vertAlign val="superscript"/>
        <sz val="14"/>
        <color rgb="FFFF0000"/>
        <rFont val="Arial"/>
        <family val="2"/>
      </rPr>
      <t>{10}</t>
    </r>
    <r>
      <rPr>
        <sz val="14"/>
        <color rgb="FF000000"/>
        <rFont val="Arial"/>
        <family val="2"/>
      </rPr>
      <t> Nama quenazapa pouadeniza ouadiza Ouattipe: Rraho, Ouaza bodideni uato-rraraza uima onihi touira zanapomanarrari. Occa marinarra ssamoqquiri narrari, onarraro.</t>
    </r>
  </si>
  <si>
    <r>
      <t xml:space="preserve"> </t>
    </r>
    <r>
      <rPr>
        <vertAlign val="superscript"/>
        <sz val="14"/>
        <color rgb="FFFF0000"/>
        <rFont val="Arial"/>
        <family val="2"/>
      </rPr>
      <t>{11}</t>
    </r>
    <r>
      <rPr>
        <sz val="14"/>
        <color rgb="FF000000"/>
        <rFont val="Arial"/>
        <family val="2"/>
      </rPr>
      <t> Nezape occa uadiema Ouattipe: Narraridenipa occa zama bicaniuarri onamadibaqquiza rrassi quenauiuarrineraha nauiuarri rraui torrezima-rrarana, onarraro” naui nade Deo −nani nade Deo Atti dozo naniza.</t>
    </r>
  </si>
  <si>
    <r>
      <t xml:space="preserve"> </t>
    </r>
    <r>
      <rPr>
        <vertAlign val="superscript"/>
        <sz val="14"/>
        <color rgb="FFFF0000"/>
        <rFont val="Arial"/>
        <family val="2"/>
      </rPr>
      <t>{12}</t>
    </r>
    <r>
      <rPr>
        <sz val="14"/>
        <color rgb="FF000000"/>
        <rFont val="Arial"/>
        <family val="2"/>
      </rPr>
      <t> Parri ouimecotedeni, tibodideniza uaidirehe tecauemana-rrerarri. Tibodideniza rrehe tiquenanissa terreraza naqui Deo camitta tarrari Pouaza tiarrimanerana.</t>
    </r>
  </si>
  <si>
    <r>
      <t xml:space="preserve"> </t>
    </r>
    <r>
      <rPr>
        <vertAlign val="superscript"/>
        <sz val="14"/>
        <color rgb="FFFF0000"/>
        <rFont val="Arial"/>
        <family val="2"/>
      </rPr>
      <t>{13}</t>
    </r>
    <r>
      <rPr>
        <sz val="14"/>
        <color rgb="FF000000"/>
        <rFont val="Arial"/>
        <family val="2"/>
      </rPr>
      <t> Arrima tiquenanina bica tani: Uarrirriraza tiadenira ticatizerara canarri. Arri rridapana Deo tiadeniza uaua naui parra naccaza: —Deo Atti imittana −titiquena naza acco acco ticanarizerara canarri. Nema tinanemanezape uimasiri tiadeni tocamaizabaqqui-rreranitoui. Deoza naqui tibodideni touibo-rreranitoui.</t>
    </r>
  </si>
  <si>
    <r>
      <t xml:space="preserve"> </t>
    </r>
    <r>
      <rPr>
        <vertAlign val="superscript"/>
        <sz val="14"/>
        <color rgb="FFFF0000"/>
        <rFont val="Arial"/>
        <family val="2"/>
      </rPr>
      <t>{14}</t>
    </r>
    <r>
      <rPr>
        <sz val="14"/>
        <color rgb="FF000000"/>
        <rFont val="Arial"/>
        <family val="2"/>
      </rPr>
      <t> Zeso Cristoza iquerrenaniuarrinepe pouaza rrehe izanaponiuarrine. Pina taide pouaza rrehe inazama narrarossa inarronehe damera izanapoza poua ccaniuicca uada bacco inezape pouaza iquerrena-zanaponitoui.</t>
    </r>
  </si>
  <si>
    <r>
      <t xml:space="preserve"> </t>
    </r>
    <r>
      <rPr>
        <vertAlign val="superscript"/>
        <sz val="14"/>
        <color rgb="FFFF0000"/>
        <rFont val="Arial"/>
        <family val="2"/>
      </rPr>
      <t>{15}</t>
    </r>
    <r>
      <rPr>
        <sz val="14"/>
        <color rgb="FF000000"/>
        <rFont val="Arial"/>
        <family val="2"/>
      </rPr>
      <t> Pina arri dozo onaporrarossa narraro Deo Atti dozo onapomarraro: —Rridapanape Deo tiadeniza uaua naui timittemanezape teribodeni didiqquiri nerrerana. Pina maittaccazama ticcadeni idi Izarraeo potemauidenissa tiquenerrerana. Pouadenipa uaribodeni sibaqquiri naza Deo Attiza touibomanarrari −nani nade Deo Atti dozo naniza.</t>
    </r>
  </si>
  <si>
    <r>
      <t xml:space="preserve"> </t>
    </r>
    <r>
      <rPr>
        <vertAlign val="superscript"/>
        <sz val="14"/>
        <color rgb="FFFF0000"/>
        <rFont val="Arial"/>
        <family val="2"/>
      </rPr>
      <t>{16}</t>
    </r>
    <r>
      <rPr>
        <sz val="14"/>
        <color rgb="FF000000"/>
        <rFont val="Arial"/>
        <family val="2"/>
      </rPr>
      <t> Nerrecorraridenia Deo Atti mittemanaraha Poua Attiza touibomanarraritta? Izarraeo potemaui zama Ezitouarri Moize iaqquenabaqquirraridenina parra.</t>
    </r>
  </si>
  <si>
    <r>
      <t xml:space="preserve"> </t>
    </r>
    <r>
      <rPr>
        <vertAlign val="superscript"/>
        <sz val="14"/>
        <color rgb="FFFF0000"/>
        <rFont val="Arial"/>
        <family val="2"/>
      </rPr>
      <t>{17}</t>
    </r>
    <r>
      <rPr>
        <sz val="14"/>
        <color rgb="FF000000"/>
        <rFont val="Arial"/>
        <family val="2"/>
      </rPr>
      <t> Nerrecorraridenia uarrano 40 naha Deo pouadeniza uadi-zanaporraritta? Izarraeo potemaui uaidirehe inanemanarrarodenina parra. Poccadeni uaidirehe manaconipe zama uamoni ssono carri, siba carri taniuarri zozoqqueri narizemanarrari.</t>
    </r>
  </si>
  <si>
    <r>
      <t xml:space="preserve"> </t>
    </r>
    <r>
      <rPr>
        <vertAlign val="superscript"/>
        <sz val="14"/>
        <color rgb="FFFF0000"/>
        <rFont val="Arial"/>
        <family val="2"/>
      </rPr>
      <t>{18}</t>
    </r>
    <r>
      <rPr>
        <sz val="14"/>
        <color rgb="FF000000"/>
        <rFont val="Arial"/>
        <family val="2"/>
      </rPr>
      <t> Nerrecorrarideniza Deo Attipa: —Rraho, narraridenipa occa zama bicaniuarri onamadibaqquiza rrassi quenauiuarrineraha nauiuarri rraui torrezima-rrarana −narraritta? Izarraeo potemauideni Deo Attiza touibomanarraridenina parra.</t>
    </r>
  </si>
  <si>
    <r>
      <t xml:space="preserve"> </t>
    </r>
    <r>
      <rPr>
        <vertAlign val="superscript"/>
        <sz val="14"/>
        <color rgb="FFFF0000"/>
        <rFont val="Arial"/>
        <family val="2"/>
      </rPr>
      <t>{19}</t>
    </r>
    <r>
      <rPr>
        <sz val="14"/>
        <color rgb="FF000000"/>
        <rFont val="Arial"/>
        <family val="2"/>
      </rPr>
      <t> Parrissa pouadeni tauimari nauatoqquiri inani. Deopa zama onini Canahaza pouadeni rrassi inanabaqquiuiuarrineraha Pouaza rrehe quena-rrararrarirrine rraui torrezima-rrararrari quenade.</t>
    </r>
  </si>
  <si>
    <t>HEBREUS 4</t>
  </si>
  <si>
    <t>Hebreus 4</t>
  </si>
  <si>
    <r>
      <t xml:space="preserve"> </t>
    </r>
    <r>
      <rPr>
        <vertAlign val="superscript"/>
        <sz val="14"/>
        <color rgb="FFFF0000"/>
        <rFont val="Arial"/>
        <family val="2"/>
      </rPr>
      <t>{1}</t>
    </r>
    <r>
      <rPr>
        <sz val="14"/>
        <color rgb="FF000000"/>
        <rFont val="Arial"/>
        <family val="2"/>
      </rPr>
      <t> Deocca rrassinarra aniniuarri rrassi inaniuarrine iaza touabaccani. Naniuarri rrauirrezimaniuarrinepe mouaraza imadina, onarraro. Mouaraza imadi-rrerezape orraria zori tarra canarana.</t>
    </r>
  </si>
  <si>
    <r>
      <t xml:space="preserve"> </t>
    </r>
    <r>
      <rPr>
        <vertAlign val="superscript"/>
        <sz val="14"/>
        <color rgb="FFFF0000"/>
        <rFont val="Arial"/>
        <family val="2"/>
      </rPr>
      <t>{2}</t>
    </r>
    <r>
      <rPr>
        <sz val="14"/>
        <color rgb="FF000000"/>
        <rFont val="Arial"/>
        <family val="2"/>
      </rPr>
      <t> Parrissa iaza Deocca uima bicani anirrarope ia mari tocanabaqqui-manaza imittarrarode, pina Izarraeo potemauideni mittemanaporrarissa narraro. Pouadenipa narraro uima bicani mittemanaporaha ponima inanemanarraro. Pamahapa parrissa quenaraha motapa parrissa quena-rrararrari.</t>
    </r>
  </si>
  <si>
    <r>
      <t xml:space="preserve"> </t>
    </r>
    <r>
      <rPr>
        <vertAlign val="superscript"/>
        <sz val="14"/>
        <color rgb="FFFF0000"/>
        <rFont val="Arial"/>
        <family val="2"/>
      </rPr>
      <t>{3}</t>
    </r>
    <r>
      <rPr>
        <sz val="14"/>
        <color rgb="FF000000"/>
        <rFont val="Arial"/>
        <family val="2"/>
      </rPr>
      <t> Iana parrissa inezape Deocca rrassinarra aniniuarri bacco inarraro. Naraha Pouaza parrissa quena-rrararraridenizapa Deo Attia: —Nezape occa uadiema Ouattipe: Narraridenipa occa zama bicaniuarri onamadibaqquiza rrassi quenauiuarrineraha nauiuarri rraui torrezima-rrarana, onarraro −naui nade Deo.</t>
    </r>
  </si>
  <si>
    <t xml:space="preserve"> “As I swore in my wrath, they will not enter into my rest” although the works were finished from the foundation of the world.</t>
  </si>
  <si>
    <t xml:space="preserve"> “Eu fiquei * irado e fiz este juramento: ‘Eles nunca entrarão na * Terra Prometida, onde eu lhes teria dado descanso!’ ” Ele disse isso, embora o seu trabalho já estivesse terminado desde o tempo em que havia criado o mundo.</t>
  </si>
  <si>
    <t xml:space="preserve"> Narraro rrassinarracca uimape Deo Poua meme, nami bazima nauatode torrazapa uada 6 nehe zepe irrirrari. Inauatorizehe rricanissa taza rrassi narrari.</t>
  </si>
  <si>
    <r>
      <t xml:space="preserve"> </t>
    </r>
    <r>
      <rPr>
        <vertAlign val="superscript"/>
        <sz val="14"/>
        <color rgb="FFFF0000"/>
        <rFont val="Arial"/>
        <family val="2"/>
      </rPr>
      <t>{4}</t>
    </r>
    <r>
      <rPr>
        <sz val="14"/>
        <color rgb="FF000000"/>
        <rFont val="Arial"/>
        <family val="2"/>
      </rPr>
      <t> Arri uada 7ʼcca uimape Deo Atti dozo naniza arrima narraro: —Deo zepe irria rricauissa taza uada ssiuarrapa rrassi narrari.</t>
    </r>
  </si>
  <si>
    <r>
      <t xml:space="preserve"> </t>
    </r>
    <r>
      <rPr>
        <vertAlign val="superscript"/>
        <sz val="14"/>
        <color rgb="FFFF0000"/>
        <rFont val="Arial"/>
        <family val="2"/>
      </rPr>
      <t>{5}</t>
    </r>
    <r>
      <rPr>
        <sz val="14"/>
        <color rgb="FF000000"/>
        <rFont val="Arial"/>
        <family val="2"/>
      </rPr>
      <t> Rrassinarracca uimape iaza auato tarraro, Deo Atti dozo naniza dozo naporraro. Arriza dozo onapomarraro: —Narraridenipa occa zama bicaniuarri onamadibaqquiza rrassi quenauiuarrineraha nauiuarri rraui torrezima-rrarana −naui nade Deo.</t>
    </r>
  </si>
  <si>
    <r>
      <t xml:space="preserve"> </t>
    </r>
    <r>
      <rPr>
        <vertAlign val="superscript"/>
        <sz val="14"/>
        <color rgb="FFFF0000"/>
        <rFont val="Arial"/>
        <family val="2"/>
      </rPr>
      <t>{6}</t>
    </r>
    <r>
      <rPr>
        <sz val="14"/>
        <color rgb="FF000000"/>
        <rFont val="Arial"/>
        <family val="2"/>
      </rPr>
      <t> Deocca uima bicani arri zama bicaniuarri rrassi quenauiuarrinecca uima mittemanaporraridenipa Deo Poua Attiza iboqquiri naza nauiuarri rraui torrezima-rrararrari. Naraha zotodedeniccana Deocca rrassinarra aniniuarri rrassi quenauiuarrine pouadeniza touaba-zanapoccani.</t>
    </r>
  </si>
  <si>
    <r>
      <t xml:space="preserve"> </t>
    </r>
    <r>
      <rPr>
        <vertAlign val="superscript"/>
        <sz val="14"/>
        <color rgb="FFFF0000"/>
        <rFont val="Arial"/>
        <family val="2"/>
      </rPr>
      <t>{7}</t>
    </r>
    <r>
      <rPr>
        <sz val="14"/>
        <color rgb="FF000000"/>
        <rFont val="Arial"/>
        <family val="2"/>
      </rPr>
      <t> Deopa madirra rrassi inanabaqquiuiuarrine nacassa tarrari. Narrarorrine pocca rrassinarra aniniuarri uada onihiza rraui torrezimauiuarrine narrorapomarraro. Maittaccazama Deo Atti Dabicca rrirririza dozo nani anirrarossa narraro dozo onapomarraro: —Rridapanape Deo tiadeniza uaua naui timittemanezape teribodeni didiqquiri nerrerana.</t>
    </r>
  </si>
  <si>
    <t xml:space="preserve"> “Today if you will hear his voice, don't harden your hearts.”</t>
  </si>
  <si>
    <t xml:space="preserve"> “Se hoje vocês ouvirem a voz de Deus, não sejam teimosos.”</t>
  </si>
  <si>
    <t xml:space="preserve"> Arra Deo Attipa: —Rridapana −nazapa pocca rrassinarra madirraza touabaccani iaza auato tarraro.</t>
  </si>
  <si>
    <r>
      <t xml:space="preserve"> </t>
    </r>
    <r>
      <rPr>
        <vertAlign val="superscript"/>
        <sz val="14"/>
        <color rgb="FFFF0000"/>
        <rFont val="Arial"/>
        <family val="2"/>
      </rPr>
      <t>{8}</t>
    </r>
    <r>
      <rPr>
        <sz val="14"/>
        <color rgb="FF000000"/>
        <rFont val="Arial"/>
        <family val="2"/>
      </rPr>
      <t> Nazama arra Moize birri accode Zosouena Izarraeo potemauideni zama Canahauarri iaqquezimabaqquirrari. Narraro zama bicaniza bacco tozimemanaraha rrassi quenauissa tarraraui. Deocca rrassinarra parrisseheccaza toquerrena-rrararrari. Nazapa zotodedeniccana rraui torrezimauiuarrine uada onihi narrorapomarraro.</t>
    </r>
  </si>
  <si>
    <r>
      <t xml:space="preserve"> </t>
    </r>
    <r>
      <rPr>
        <vertAlign val="superscript"/>
        <sz val="14"/>
        <color rgb="FFFF0000"/>
        <rFont val="Arial"/>
        <family val="2"/>
      </rPr>
      <t>{9}</t>
    </r>
    <r>
      <rPr>
        <sz val="14"/>
        <color rgb="FF000000"/>
        <rFont val="Arial"/>
        <family val="2"/>
      </rPr>
      <t> Narraro uimape ia Deo pocca madirra iquerrenarraroza pocca rrassinarra aniniparri naccarraro.</t>
    </r>
  </si>
  <si>
    <r>
      <t xml:space="preserve"> </t>
    </r>
    <r>
      <rPr>
        <vertAlign val="superscript"/>
        <sz val="14"/>
        <color rgb="FFFF0000"/>
        <rFont val="Arial"/>
        <family val="2"/>
      </rPr>
      <t>{10}</t>
    </r>
    <r>
      <rPr>
        <sz val="14"/>
        <color rgb="FF000000"/>
        <rFont val="Arial"/>
        <family val="2"/>
      </rPr>
      <t> Ia bazima Deocca rrassinarraza iquerrenezape rrassi inanissa tanitoui. Nanizape izepe irripoma-rreranitoui. Pina taide zama nauatoponi Deo Poua zepe rricaza rrassi narrarissa inanitoui.</t>
    </r>
  </si>
  <si>
    <r>
      <t xml:space="preserve"> </t>
    </r>
    <r>
      <rPr>
        <vertAlign val="superscript"/>
        <sz val="14"/>
        <color rgb="FFFF0000"/>
        <rFont val="Arial"/>
        <family val="2"/>
      </rPr>
      <t>{11}</t>
    </r>
    <r>
      <rPr>
        <sz val="14"/>
        <color rgb="FF000000"/>
        <rFont val="Arial"/>
        <family val="2"/>
      </rPr>
      <t> Nezape narraro Deocca rrassinarraza iquerrenaniuarrine dameraqquiri izanapona. Icca madirra zori tarra canima-rrarauiuarrine. Pina taidedenicca Deoza iboqquiri naza zori tocanirerrarissa quena-rrarauiuarrine, onarraro.</t>
    </r>
  </si>
  <si>
    <r>
      <t xml:space="preserve"> </t>
    </r>
    <r>
      <rPr>
        <vertAlign val="superscript"/>
        <sz val="14"/>
        <color rgb="FFFF0000"/>
        <rFont val="Arial"/>
        <family val="2"/>
      </rPr>
      <t>{12}</t>
    </r>
    <r>
      <rPr>
        <sz val="14"/>
        <color rgb="FF000000"/>
        <rFont val="Arial"/>
        <family val="2"/>
      </rPr>
      <t> Deo Attipe dacorehe carri, camittehe carri narraro. Pina rrazirecca massito cauidire-qquimerarrarossa narraro.</t>
    </r>
  </si>
  <si>
    <t xml:space="preserve"> of both joints and marrow, and is able to discern the thoughts and intentions of the heart.</t>
  </si>
  <si>
    <t xml:space="preserve"> Ela vai até o lugar mais fundo da alma e do espírito, vai até o íntimo das pessoas e julga os desejos e pensamentos do coração delas.</t>
  </si>
  <si>
    <t xml:space="preserve"> Narraro massitope bani imeza rraro tozimeza tone touariuiza tarro tauiuarrine parrire, appone auatouiuarrine tone icanarobeuiuarrine parrire narraro. Narrarossa narraro Deo Atti ibodiza toqquezimezape icca uima nattome inarraro. Ibodi uatoue, ibodiza touini inanicca bazima bica tanicca, uaidira tanicca auato inanarraro.</t>
  </si>
  <si>
    <r>
      <t xml:space="preserve"> </t>
    </r>
    <r>
      <rPr>
        <vertAlign val="superscript"/>
        <sz val="14"/>
        <color rgb="FFFF0000"/>
        <rFont val="Arial"/>
        <family val="2"/>
      </rPr>
      <t>{13}</t>
    </r>
    <r>
      <rPr>
        <sz val="14"/>
        <color rgb="FF000000"/>
        <rFont val="Arial"/>
        <family val="2"/>
      </rPr>
      <t> Rrehe, Deo bazima inauatorizarraripa uapima qqui tauissa tarrari. Poua qqui tarrarauiuarrine inarrimaui ssamo tani. Icca uima naqui Pouaza auato tarraro. Niza icca uima ecomeraniuarrinepe Poua baccouarri idomo uanitoui.</t>
    </r>
  </si>
  <si>
    <r>
      <t xml:space="preserve"> </t>
    </r>
    <r>
      <rPr>
        <vertAlign val="superscript"/>
        <sz val="14"/>
        <color rgb="FFFF0000"/>
        <rFont val="Arial"/>
        <family val="2"/>
      </rPr>
      <t>{14}</t>
    </r>
    <r>
      <rPr>
        <sz val="14"/>
        <color rgb="FF000000"/>
        <rFont val="Arial"/>
        <family val="2"/>
      </rPr>
      <t> Deo Bedi Zesopa Imehi madiuiuarri toccamacossanizapa rridapana memeuarri madirrari. Pouapa icca uima Imehi Deoza uauati toqquimade deni torrauicca. Ouaha pina pouassa narrari noueraui. Pouazara parrissa ineza pouatoui dameraqquiri izanapona.</t>
    </r>
  </si>
  <si>
    <r>
      <t xml:space="preserve"> </t>
    </r>
    <r>
      <rPr>
        <vertAlign val="superscript"/>
        <sz val="14"/>
        <color rgb="FFFF0000"/>
        <rFont val="Arial"/>
        <family val="2"/>
      </rPr>
      <t>{15}</t>
    </r>
    <r>
      <rPr>
        <sz val="14"/>
        <color rgb="FF000000"/>
        <rFont val="Arial"/>
        <family val="2"/>
      </rPr>
      <t> Arra icca uima Deoza uauati toqquimade deni torrauicca Zeso pina iassa naha namiza madizapa uimasiri totonanade nattome inarrari.</t>
    </r>
  </si>
  <si>
    <r>
      <t xml:space="preserve"> </t>
    </r>
    <r>
      <rPr>
        <vertAlign val="superscript"/>
        <sz val="14"/>
        <color rgb="FFFF0000"/>
        <rFont val="Arial"/>
        <family val="2"/>
      </rPr>
      <t>{16}</t>
    </r>
    <r>
      <rPr>
        <sz val="14"/>
        <color rgb="FF000000"/>
        <rFont val="Arial"/>
        <family val="2"/>
      </rPr>
      <t> Pouaza iarriressina. —Zesopa dacoraui, ia acco tocanabaqquiuiuarrine parrireui −inana. Pouapa bica taui. Iape bica inerreraraha iaza uati uana taui. Iaza uima anizape uimasiri inane-rreraniuarrine pouaza uati inezape ia acco tocanabaqquiuitoui.</t>
    </r>
  </si>
  <si>
    <t>HEBREUS 5</t>
  </si>
  <si>
    <t>Hebreus 5</t>
  </si>
  <si>
    <r>
      <t xml:space="preserve"> </t>
    </r>
    <r>
      <rPr>
        <vertAlign val="superscript"/>
        <sz val="14"/>
        <color rgb="FFFF0000"/>
        <rFont val="Arial"/>
        <family val="2"/>
      </rPr>
      <t>{1}</t>
    </r>
    <r>
      <rPr>
        <sz val="14"/>
        <color rgb="FF000000"/>
        <rFont val="Arial"/>
        <family val="2"/>
      </rPr>
      <t> Maittaccazama Izarraeo potemauidenicca Deoza dada toqquimade deni torrauicca torrauiuarrine Deo Pouana madirra orrari orrari naha ihicatterriza narronarrari.</t>
    </r>
  </si>
  <si>
    <t xml:space="preserve"> that he may offer both gifts and sacrifices for sins.</t>
  </si>
  <si>
    <t xml:space="preserve"> apresentando a Deus ofertas e sacrifícios pelos pecados.</t>
  </si>
  <si>
    <r>
      <t xml:space="preserve"> </t>
    </r>
    <r>
      <rPr>
        <vertAlign val="superscript"/>
        <sz val="14"/>
        <color rgb="FFFF0000"/>
        <rFont val="Arial"/>
        <family val="2"/>
      </rPr>
      <t>{2}</t>
    </r>
    <r>
      <rPr>
        <sz val="14"/>
        <color rgb="FF000000"/>
        <rFont val="Arial"/>
        <family val="2"/>
      </rPr>
      <t> Deoza dada toqquimadepa Deoza zepe irriraha poua naco madirrarra narrari. Deoza ibora tauissa tauirrine pouaza naqui narro tani. Nama nazapa Deo Atti mittemanauissa tarrararrarideniza uati uana tazapa mouaraza uati uati ihicanabaqqui narrari.</t>
    </r>
  </si>
  <si>
    <r>
      <t xml:space="preserve"> </t>
    </r>
    <r>
      <rPr>
        <vertAlign val="superscript"/>
        <sz val="14"/>
        <color rgb="FFFF0000"/>
        <rFont val="Arial"/>
        <family val="2"/>
      </rPr>
      <t>{3}</t>
    </r>
    <r>
      <rPr>
        <sz val="14"/>
        <color rgb="FF000000"/>
        <rFont val="Arial"/>
        <family val="2"/>
      </rPr>
      <t> Deoza ibora tauissa tauiuarrine pouaza narro tezape poua naco uimasiri inana tani. Nazapa madirradenicca uimasiri manaconi Deoza dade torrazapa poua pocca uimasiri manaconi naqui da da ihiqquima narraro.</t>
    </r>
  </si>
  <si>
    <r>
      <t xml:space="preserve"> </t>
    </r>
    <r>
      <rPr>
        <vertAlign val="superscript"/>
        <sz val="14"/>
        <color rgb="FFFF0000"/>
        <rFont val="Arial"/>
        <family val="2"/>
      </rPr>
      <t>{4}</t>
    </r>
    <r>
      <rPr>
        <sz val="14"/>
        <color rgb="FF000000"/>
        <rFont val="Arial"/>
        <family val="2"/>
      </rPr>
      <t> Nazama madirrapa poua touini naza: —Ouana Deoza dada toqquimade, uimarideni uauati toqquimade deni torrauicca orrana −narrararrari. Noueraui.</t>
    </r>
  </si>
  <si>
    <t xml:space="preserve"> but he is called by God, just like Aaron was.</t>
  </si>
  <si>
    <t xml:space="preserve"> É somente pela vontade de Deus que um homem é * chamado para ser Grande Sacerdote, como aconteceu com Arão.</t>
  </si>
  <si>
    <t xml:space="preserve"> Deo Pouana madirra icatterrizarrari, Pouaza dada toqquimade, uimarideni uauati toqquimade torrauiuarrine. Pina maittaccazama Moize imecote Araocca uimassa narraro. Izarraeo potemauidenicca danirri Deoza dada toqquimade torrauiuarrinepa Deo Pouana icatterrizarrari.</t>
  </si>
  <si>
    <r>
      <t xml:space="preserve"> </t>
    </r>
    <r>
      <rPr>
        <vertAlign val="superscript"/>
        <sz val="14"/>
        <color rgb="FFFF0000"/>
        <rFont val="Arial"/>
        <family val="2"/>
      </rPr>
      <t>{5}</t>
    </r>
    <r>
      <rPr>
        <sz val="14"/>
        <color rgb="FF000000"/>
        <rFont val="Arial"/>
        <family val="2"/>
      </rPr>
      <t> Zeso Cristo naco poua touini naza: —Ouana Deoza dada toqquimade, uimarideni uauati toqquimade deni torrauicca orrana −narrararrari. Deo Pouana Bedi icatterrizarrari, narraro cacauehe deni torranicca carriuiuarrine. Nazapa Bediza Atti arrama narrari: —Tiape occa erredeni tirrani. Rridapana ticca Abi orrani, onarraro −napoui nade.</t>
    </r>
  </si>
  <si>
    <r>
      <t xml:space="preserve"> </t>
    </r>
    <r>
      <rPr>
        <vertAlign val="superscript"/>
        <sz val="14"/>
        <color rgb="FFFF0000"/>
        <rFont val="Arial"/>
        <family val="2"/>
      </rPr>
      <t>{6}</t>
    </r>
    <r>
      <rPr>
        <sz val="14"/>
        <color rgb="FF000000"/>
        <rFont val="Arial"/>
        <family val="2"/>
      </rPr>
      <t> Deo Atti dozo nanicca onihiza naqui uati tapomarrari: —Tiape madirracca danirri Ouaza dada toqquimade, uimarideni uauati toqquimade nema tizanaponitoui. Pina Ouaza dada toqquimade Meoquizedequissa tanitoui −naui nade Deo.</t>
    </r>
  </si>
  <si>
    <r>
      <t xml:space="preserve"> </t>
    </r>
    <r>
      <rPr>
        <vertAlign val="superscript"/>
        <sz val="14"/>
        <color rgb="FFFF0000"/>
        <rFont val="Arial"/>
        <family val="2"/>
      </rPr>
      <t>{7}</t>
    </r>
    <r>
      <rPr>
        <sz val="14"/>
        <color rgb="FF000000"/>
        <rFont val="Arial"/>
        <family val="2"/>
      </rPr>
      <t> Zeso Cristopa arrirraro namiza madiccaza uarrirriraza Imehi Deoza uati uati tarrari. Ocasserani auaza orriema Imehiza uati uati tarrari. Bodi qquezaza naco atti moui taza uaua narrari. Imehipa dacorehe carrirrari.</t>
    </r>
  </si>
  <si>
    <t xml:space="preserve"> He prayed to him who was able to save him from death, and God heard him because Christ honored God.</t>
  </si>
  <si>
    <t xml:space="preserve"> que o podia salvar da morte. E as suas orações foram atendidas porque ele era dedicado a Deus.</t>
  </si>
  <si>
    <t xml:space="preserve"> Poua Bedi zoqqueheza inassiuauauiuarrine parrireui. Naraha Zesopa Imehi Attiza ibora taza: —Peperri Abi, touini taniccazana ibora onarraro −narrari. Nazapa Imehi Poua Bedicca iborehe qqui taza Bedicca uatinarra mittarrari.</t>
  </si>
  <si>
    <r>
      <t xml:space="preserve"> </t>
    </r>
    <r>
      <rPr>
        <vertAlign val="superscript"/>
        <sz val="14"/>
        <color rgb="FFFF0000"/>
        <rFont val="Arial"/>
        <family val="2"/>
      </rPr>
      <t>{8}</t>
    </r>
    <r>
      <rPr>
        <sz val="14"/>
        <color rgb="FF000000"/>
        <rFont val="Arial"/>
        <family val="2"/>
      </rPr>
      <t> Nazama Deo Bedi Zeso Cristopa ocasserani aua-rrarauiuarrine parrireraha nama naha ocasserani auarrari. Nama narraripa Imehi Deo Attiza ibora tauiuarrine touattarrari.</t>
    </r>
  </si>
  <si>
    <r>
      <t xml:space="preserve"> </t>
    </r>
    <r>
      <rPr>
        <vertAlign val="superscript"/>
        <sz val="14"/>
        <color rgb="FFFF0000"/>
        <rFont val="Arial"/>
        <family val="2"/>
      </rPr>
      <t>{9}</t>
    </r>
    <r>
      <rPr>
        <sz val="14"/>
        <color rgb="FF000000"/>
        <rFont val="Arial"/>
        <family val="2"/>
      </rPr>
      <t> Pocca iborehe Deoza parrirenissa taza Deorrine madirra Tonassiuauade torrauiuarrine inaparrireuissa tarrari. Bazima pouaza iboraqquiri narrarideniza tossiuauehe rriquerreranicca inanarizarraro.</t>
    </r>
  </si>
  <si>
    <r>
      <t xml:space="preserve"> </t>
    </r>
    <r>
      <rPr>
        <vertAlign val="superscript"/>
        <sz val="14"/>
        <color rgb="FFFF0000"/>
        <rFont val="Arial"/>
        <family val="2"/>
      </rPr>
      <t>{10}</t>
    </r>
    <r>
      <rPr>
        <sz val="14"/>
        <color rgb="FF000000"/>
        <rFont val="Arial"/>
        <family val="2"/>
      </rPr>
      <t> Deo Pouarrine naco madirracca danirri Pouaza dada toqquimade, uimarideni uauati toqquimade deni torrauicca torrarrari. Pina maittaccazama Deoza dada toqquimade Meoquizedequissa nauiuarrine narraro cacauehe Bediza inanarraro.</t>
    </r>
  </si>
  <si>
    <r>
      <t xml:space="preserve"> </t>
    </r>
    <r>
      <rPr>
        <vertAlign val="superscript"/>
        <sz val="14"/>
        <color rgb="FFFF0000"/>
        <rFont val="Arial"/>
        <family val="2"/>
      </rPr>
      <t>{11}</t>
    </r>
    <r>
      <rPr>
        <sz val="14"/>
        <color rgb="FF000000"/>
        <rFont val="Arial"/>
        <family val="2"/>
      </rPr>
      <t> Rrehe, nezape narraro uima tiadeniza denima dozo onaniuarrineraha narro tani. Touatti narrora taniccaza dozo onaniuarrine parrire-rrerani. Tiadeni naqui timittemananiuarrine narroqquiri tiquenani.</t>
    </r>
  </si>
  <si>
    <r>
      <t xml:space="preserve"> </t>
    </r>
    <r>
      <rPr>
        <vertAlign val="superscript"/>
        <sz val="14"/>
        <color rgb="FFFF0000"/>
        <rFont val="Arial"/>
        <family val="2"/>
      </rPr>
      <t>{12}</t>
    </r>
    <r>
      <rPr>
        <sz val="14"/>
        <color rgb="FF000000"/>
        <rFont val="Arial"/>
        <family val="2"/>
      </rPr>
      <t> Arrina, uarrano uapi taha Zesoza rrehe tizanapomaneraha poua tauimari maride tiparriremanaqui? Ssamoqquiri tiquenani. Deocca marinarra narrora tanicca timittemananissa terrerezape: —Narrarora imittapomana −titiquena narraro.</t>
    </r>
  </si>
  <si>
    <t xml:space="preserve"> you again need to have someone teach you the rudiments of the first principles of the oracles of God. You have come to need milk, and not solid food.</t>
  </si>
  <si>
    <t xml:space="preserve"> Em vez de alimento sólido, vocês ainda precisam de leite l.</t>
  </si>
  <si>
    <t xml:space="preserve"> Rraho nerrecotoui marinarra narrora tanicca touinira tizanapomanarraro? Nema tiquenezape pina erredeni tobaccoccassa tiquenarraro. Erredeni tobaccoccapa zamatapa rripade parriremana-rraraui. Zorrora tomi tomi quenarrarissa tiquenarraro.</t>
  </si>
  <si>
    <r>
      <t xml:space="preserve"> </t>
    </r>
    <r>
      <rPr>
        <vertAlign val="superscript"/>
        <sz val="14"/>
        <color rgb="FFFF0000"/>
        <rFont val="Arial"/>
        <family val="2"/>
      </rPr>
      <t>{13}</t>
    </r>
    <r>
      <rPr>
        <sz val="14"/>
        <color rgb="FF000000"/>
        <rFont val="Arial"/>
        <family val="2"/>
      </rPr>
      <t> Arra zorrozara madimanarraridenipa erredeni. Pouadenipa uima bicani tocatterrizade ssamoqquiri, uima uaidira tanicca uattarrode ssamoqquiri narrari.</t>
    </r>
  </si>
  <si>
    <r>
      <t xml:space="preserve"> </t>
    </r>
    <r>
      <rPr>
        <vertAlign val="superscript"/>
        <sz val="14"/>
        <color rgb="FFFF0000"/>
        <rFont val="Arial"/>
        <family val="2"/>
      </rPr>
      <t>{14}</t>
    </r>
    <r>
      <rPr>
        <sz val="14"/>
        <color rgb="FF000000"/>
        <rFont val="Arial"/>
        <family val="2"/>
      </rPr>
      <t> Naraha zamatapa rripade parriremanarraridenipa rradauideni. Pouadenipa bodideni tocauatteraza uima bicani tocatterrizade nauatoqquiri, uima uaidira tanicca uattarrode nauatoqquiri narrari. Rradauidenipa Deocca zossenirri narro tanicca mittade parriremanarrari.</t>
    </r>
  </si>
  <si>
    <t>HEBREUS 6</t>
  </si>
  <si>
    <t>Hebreus 6</t>
  </si>
  <si>
    <r>
      <t xml:space="preserve"> </t>
    </r>
    <r>
      <rPr>
        <vertAlign val="superscript"/>
        <sz val="14"/>
        <color rgb="FFFF0000"/>
        <rFont val="Arial"/>
        <family val="2"/>
      </rPr>
      <t>{1}</t>
    </r>
    <r>
      <rPr>
        <sz val="14"/>
        <color rgb="FF000000"/>
        <rFont val="Arial"/>
        <family val="2"/>
      </rPr>
      <t> Rrehe, Deocca marinarra denima icauatterana, pina rradauideni tocauattera-zanaporrarissa inana, onarraro. Zeso Cristoza rrehe inapozape Deocca marinarra narrora tanicca iattaporraro. Naraha: —Narrarora imittazanapona −inerrerana.</t>
    </r>
  </si>
  <si>
    <t xml:space="preserve"> let us press on to perfection-- Let us not lay again the foundation of repentance from dead works, of faith toward God,</t>
  </si>
  <si>
    <t xml:space="preserve"> Nós não vamos colocar de novo as bases dessa mensagem, isto é, a necessidade de abandonar uma vida inútil e de crer em Deus;</t>
  </si>
  <si>
    <t xml:space="preserve"> Arri marinarra taidecca imittaporrarope arrima narraro: Icca uimasirirrinepe zoqquehe rriquerreranicca narrizoueza iquerrenaniuarrineraha icca uimasiri ineboza Deoza rrehe inezape icassiuaueranitoui.</t>
  </si>
  <si>
    <r>
      <t xml:space="preserve"> </t>
    </r>
    <r>
      <rPr>
        <vertAlign val="superscript"/>
        <sz val="14"/>
        <color rgb="FFFF0000"/>
        <rFont val="Arial"/>
        <family val="2"/>
      </rPr>
      <t>{2}</t>
    </r>
    <r>
      <rPr>
        <sz val="14"/>
        <color rgb="FF000000"/>
        <rFont val="Arial"/>
        <family val="2"/>
      </rPr>
      <t> Onihipe Zesoza rrehe inani auato taniuarrinepe passo dopaniza niniqui icarrirraro. Onihipe Deo Corime torrarizauiuarrine tatideniza bara quenaza Deoza uati uati toquenarrari.</t>
    </r>
  </si>
  <si>
    <t xml:space="preserve"> of resurrection of the dead, and of eternal judgment.</t>
  </si>
  <si>
    <t xml:space="preserve"> e a ressurreição dos mortos e o julgamento eterno.</t>
  </si>
  <si>
    <t xml:space="preserve"> Onihipe niza zotode rricarrarideni Deorrine nauatonimanauitoui. Zotodeccape madirra bazimacca uima cattemade Deo Poua baccouarri idomo uaza uimasiri carrimanarraridenipa Deo ettarrobaqquiza narrizoue rriquerreraniuarri toquerrenauitoui.</t>
  </si>
  <si>
    <r>
      <t xml:space="preserve"> </t>
    </r>
    <r>
      <rPr>
        <vertAlign val="superscript"/>
        <sz val="14"/>
        <color rgb="FFFF0000"/>
        <rFont val="Arial"/>
        <family val="2"/>
      </rPr>
      <t>{3}</t>
    </r>
    <r>
      <rPr>
        <sz val="14"/>
        <color rgb="FF000000"/>
        <rFont val="Arial"/>
        <family val="2"/>
      </rPr>
      <t> Rrehe, narraro marinarra bazimape icauatteraporraro. Rridapana Deo ia acco tocanabaqquiza denima denima icauattera-zanapozape pocca marinarra narro tanicca naqui imittanitoui.</t>
    </r>
  </si>
  <si>
    <r>
      <t xml:space="preserve"> </t>
    </r>
    <r>
      <rPr>
        <vertAlign val="superscript"/>
        <sz val="14"/>
        <color rgb="FFFF0000"/>
        <rFont val="Arial"/>
        <family val="2"/>
      </rPr>
      <t>{4}</t>
    </r>
    <r>
      <rPr>
        <sz val="14"/>
        <color rgb="FF000000"/>
        <rFont val="Arial"/>
        <family val="2"/>
      </rPr>
      <t> Naraha madirra mota denima tocauatterauiuarrine nacasseraqquiri narraripa Deoza rrehe quenaporaha zotode: —Peperriua, Deo onebona −quenarrari. Narraridenipa Deoza rrehe quenapoza Deocca parrissehe pouadeniza auato tarraro. Deocca danirri bicani pouadeniza torrarraro. Deocca madirra tezerre Deo Corimecca dacorehe nauatoqquiri narrari.</t>
    </r>
  </si>
  <si>
    <r>
      <t xml:space="preserve"> </t>
    </r>
    <r>
      <rPr>
        <vertAlign val="superscript"/>
        <sz val="14"/>
        <color rgb="FFFF0000"/>
        <rFont val="Arial"/>
        <family val="2"/>
      </rPr>
      <t>{5}</t>
    </r>
    <r>
      <rPr>
        <sz val="14"/>
        <color rgb="FF000000"/>
        <rFont val="Arial"/>
        <family val="2"/>
      </rPr>
      <t> Deo Atticca biquehe naqui nauatoqquiri narrari. Zeso Cristocca dacorehe carrimanapozapa Zeso ccaronapomaza pocca dacorehe auato tanitoui nauatoqquiri narrari.</t>
    </r>
  </si>
  <si>
    <r>
      <t xml:space="preserve"> </t>
    </r>
    <r>
      <rPr>
        <vertAlign val="superscript"/>
        <sz val="14"/>
        <color rgb="FFFF0000"/>
        <rFont val="Arial"/>
        <family val="2"/>
      </rPr>
      <t>{6}</t>
    </r>
    <r>
      <rPr>
        <sz val="14"/>
        <color rgb="FF000000"/>
        <rFont val="Arial"/>
        <family val="2"/>
      </rPr>
      <t> Naraha Deo inebomanazapa pina Deocca danirri ttai ttai inanemanarrarossa narraro. Pina Deo Bedi aua porimacossaniza coba izanemana-pomarrarissa narrari. Pouadenirrine rrehe quena-rrararrarideni Zeso rrarra icanaqquimanarrari. Madirra nama quenarraripa Deoza toquerrenani-pomauiuarrine ssamo tani.</t>
    </r>
  </si>
  <si>
    <r>
      <t xml:space="preserve"> </t>
    </r>
    <r>
      <rPr>
        <vertAlign val="superscript"/>
        <sz val="14"/>
        <color rgb="FFFF0000"/>
        <rFont val="Arial"/>
        <family val="2"/>
      </rPr>
      <t>{7}</t>
    </r>
    <r>
      <rPr>
        <sz val="14"/>
        <color rgb="FF000000"/>
        <rFont val="Arial"/>
        <family val="2"/>
      </rPr>
      <t> Madirra nama quenarraridenipa pina uizarracca nami uaidira tarrarossa quenarrari. Arri uizarracca nami bicanipe passo qqueza pparra torreza ppa naui moro tauissa tarrari. Nazapa uizarra rrinede zamatapa bono uemaui carriuitoui. Nezape narraro uizarracca nami Deocca biquehe carrirraro, inarraro.</t>
    </r>
  </si>
  <si>
    <r>
      <t xml:space="preserve"> </t>
    </r>
    <r>
      <rPr>
        <vertAlign val="superscript"/>
        <sz val="14"/>
        <color rgb="FFFF0000"/>
        <rFont val="Arial"/>
        <family val="2"/>
      </rPr>
      <t>{8}</t>
    </r>
    <r>
      <rPr>
        <sz val="14"/>
        <color rgb="FF000000"/>
        <rFont val="Arial"/>
        <family val="2"/>
      </rPr>
      <t> Naraha uizarracca nami bica terrerezape passo qqueza pparra torreraha cotiui, zero ssacaca taniccara moro tarizarraro. Nazapa uizarra rrinede zamatapa bono cappirauitoui.</t>
    </r>
  </si>
  <si>
    <t xml:space="preserve"> it is rejected and in danger of being cursed. In the end, it will be burned.</t>
  </si>
  <si>
    <t xml:space="preserve"> ela corre o perigo de ser amaldiçoada por Deus e acaba sendo queimada.</t>
  </si>
  <si>
    <t xml:space="preserve"> Nezape inebonitoui. Narraro uizarracca nami Deocca narrizoue carrirraro, inarraro. Narrarossa quenauitoui madirra naco pina uizarracca nami uaidira tarrarossa quenarraridenipa Deocca narrizoue carrimanauitoui.</t>
  </si>
  <si>
    <r>
      <t xml:space="preserve"> </t>
    </r>
    <r>
      <rPr>
        <vertAlign val="superscript"/>
        <sz val="14"/>
        <color rgb="FFFF0000"/>
        <rFont val="Arial"/>
        <family val="2"/>
      </rPr>
      <t>{9}</t>
    </r>
    <r>
      <rPr>
        <sz val="14"/>
        <color rgb="FF000000"/>
        <rFont val="Arial"/>
        <family val="2"/>
      </rPr>
      <t> Ouimecotedeni, tiadeniza ouati uana tani. Tiadeniza Deo inebomanauicca uima dozo oneraha obodiza nauato onarraro: Tiadenipe pina narraridenissa tiquenerrerani. Deo tinebomana-rrarauitoui. Zeso Cristo tauimari icassiuaueraniuarrineccaza parrissa tiquenarraro. Narraroza dameraqquiri tizanapomanani nauato onarraro.</t>
    </r>
  </si>
  <si>
    <r>
      <t xml:space="preserve"> </t>
    </r>
    <r>
      <rPr>
        <vertAlign val="superscript"/>
        <sz val="14"/>
        <color rgb="FFFF0000"/>
        <rFont val="Arial"/>
        <family val="2"/>
      </rPr>
      <t>{10}</t>
    </r>
    <r>
      <rPr>
        <sz val="14"/>
        <color rgb="FF000000"/>
        <rFont val="Arial"/>
        <family val="2"/>
      </rPr>
      <t> Deopa maizera taui. Pocca uimape borocco tani. Ticcadeni uima uati rrama-rrarauitoui. Pouaza tetideni uanaqquiri nani auato tani. Arri pocca touati uanehema timecotedeni Zesoza rrehe quenarrari acco acco titicanabaqquimana narronarraria rridapana arrirraroparri.</t>
    </r>
  </si>
  <si>
    <r>
      <t xml:space="preserve"> </t>
    </r>
    <r>
      <rPr>
        <vertAlign val="superscript"/>
        <sz val="14"/>
        <color rgb="FFFF0000"/>
        <rFont val="Arial"/>
        <family val="2"/>
      </rPr>
      <t>{11}</t>
    </r>
    <r>
      <rPr>
        <sz val="14"/>
        <color rgb="FF000000"/>
        <rFont val="Arial"/>
        <family val="2"/>
      </rPr>
      <t> Nazama narrarossa tinanemana-zanaponiuarrine touini onarraro. Timadimanezama Deocca touati uanehema timecotedeni acco canade nema tizanapomanarraroa tirricaqquini bacco tiquenana, onarraro. Nema tizanapomanezape tibodideniza nauatoqquiri tiquenanitoui: Deo uati taporraricca touini timadimanarrarope parrissa tiadeniza torranitoui, onarraro.</t>
    </r>
  </si>
  <si>
    <r>
      <t xml:space="preserve"> </t>
    </r>
    <r>
      <rPr>
        <vertAlign val="superscript"/>
        <sz val="14"/>
        <color rgb="FFFF0000"/>
        <rFont val="Arial"/>
        <family val="2"/>
      </rPr>
      <t>{12}</t>
    </r>
    <r>
      <rPr>
        <sz val="14"/>
        <color rgb="FF000000"/>
        <rFont val="Arial"/>
        <family val="2"/>
      </rPr>
      <t> Timirriremana terrerarri, Deozara dameraqquiri tiquenarri, onarraro. Arra Deoza rrehe quenauissa tarraridenipa mouaraza Poua uati taporrariccatoui madimanarrari.</t>
    </r>
  </si>
  <si>
    <t xml:space="preserve"> imitators of those who through faith and patience inherited the promises.</t>
  </si>
  <si>
    <t xml:space="preserve"> mas que sejam como os que crêem e têm paciência, para que assim recebam o que Deus prometeu.</t>
  </si>
  <si>
    <t xml:space="preserve"> Niza zotode Poua uati taporraricca pouadeniza torraniuarrine nauatoqquiri narrari. Nazama tiadeniza ouattipe: Pina pouadenissa tiquenana, onarraro. Dameraqquiri tiquenezape Deo uati taporraricca tiadeniza torranitoui.</t>
  </si>
  <si>
    <r>
      <t xml:space="preserve"> </t>
    </r>
    <r>
      <rPr>
        <vertAlign val="superscript"/>
        <sz val="14"/>
        <color rgb="FFFF0000"/>
        <rFont val="Arial"/>
        <family val="2"/>
      </rPr>
      <t>{13}</t>
    </r>
    <r>
      <rPr>
        <sz val="14"/>
        <color rgb="FF000000"/>
        <rFont val="Arial"/>
        <family val="2"/>
      </rPr>
      <t> Maittaccazama Deopa Abarahaoza uima bicani torraniuarrine uati tauiuarrinepa taide arrama narrari: —Oua onima tiaza uati onarraro. Omaize-rrerani. Tiaza Ouattissa onananitoui −naporrari. Nama narraripa deni torrauicca ouaha nouerarrariuarrine Deo Poua onizara uati tarrari.</t>
    </r>
  </si>
  <si>
    <r>
      <t xml:space="preserve"> </t>
    </r>
    <r>
      <rPr>
        <vertAlign val="superscript"/>
        <sz val="14"/>
        <color rgb="FFFF0000"/>
        <rFont val="Arial"/>
        <family val="2"/>
      </rPr>
      <t>{14}</t>
    </r>
    <r>
      <rPr>
        <sz val="14"/>
        <color rgb="FF000000"/>
        <rFont val="Arial"/>
        <family val="2"/>
      </rPr>
      <t> Nazama Poua Atti Abarahaoza arrama narrari: —Parrissa tiaza uima bicani onananitoui. Orrine tipotemani uapi tauitoui −naui nade Deo.</t>
    </r>
  </si>
  <si>
    <r>
      <t xml:space="preserve"> </t>
    </r>
    <r>
      <rPr>
        <vertAlign val="superscript"/>
        <sz val="14"/>
        <color rgb="FFFF0000"/>
        <rFont val="Arial"/>
        <family val="2"/>
      </rPr>
      <t>{15}</t>
    </r>
    <r>
      <rPr>
        <sz val="14"/>
        <color rgb="FF000000"/>
        <rFont val="Arial"/>
        <family val="2"/>
      </rPr>
      <t> Nazapa Abarahao Deo pouaza uati tarraricca toui mouaraza madirrari. Zotode Deo pouaza uati taporrarissa nehe torrarraro.</t>
    </r>
  </si>
  <si>
    <r>
      <t xml:space="preserve"> </t>
    </r>
    <r>
      <rPr>
        <vertAlign val="superscript"/>
        <sz val="14"/>
        <color rgb="FFFF0000"/>
        <rFont val="Arial"/>
        <family val="2"/>
      </rPr>
      <t>{16}</t>
    </r>
    <r>
      <rPr>
        <sz val="14"/>
        <color rgb="FF000000"/>
        <rFont val="Arial"/>
        <family val="2"/>
      </rPr>
      <t> Arra madirra poua atti: —Parrissehera uati onana −nazapa deni torrarrari onima uati uati tarrari. Pina Deo onima uati taza: —Deo ouatti nauato taui. Ouattissa onana-rrerezape oua narrizoui bica tani −narrarissa narrari.</t>
    </r>
  </si>
  <si>
    <t xml:space="preserve"> and in every dispute of theirs the oath is final for confirmation.</t>
  </si>
  <si>
    <t xml:space="preserve"> e o juramento acaba com qualquer discussão.</t>
  </si>
  <si>
    <t xml:space="preserve"> Nama nazapa poua attissa inanani auato tarraro. Mittemanarrarideni poua attiza: —Parrissaqui? Parrissa rrerarane? −quena-rrarauiuarrine. —Parrissa uati tarrari −quenauiuarrine.</t>
  </si>
  <si>
    <r>
      <t xml:space="preserve"> </t>
    </r>
    <r>
      <rPr>
        <vertAlign val="superscript"/>
        <sz val="14"/>
        <color rgb="FFFF0000"/>
        <rFont val="Arial"/>
        <family val="2"/>
      </rPr>
      <t>{17}</t>
    </r>
    <r>
      <rPr>
        <sz val="14"/>
        <color rgb="FF000000"/>
        <rFont val="Arial"/>
        <family val="2"/>
      </rPr>
      <t> Narraro uimassa narraro Deo uati taza pocca uatinarra carrimanarrarideni nauatoqquiri nauiuarrine Poua Attipa: —Oua onima uati onarraro.</t>
    </r>
  </si>
  <si>
    <r>
      <t xml:space="preserve"> </t>
    </r>
    <r>
      <rPr>
        <vertAlign val="superscript"/>
        <sz val="14"/>
        <color rgb="FFFF0000"/>
        <rFont val="Arial"/>
        <family val="2"/>
      </rPr>
      <t>{18}</t>
    </r>
    <r>
      <rPr>
        <sz val="14"/>
        <color rgb="FF000000"/>
        <rFont val="Arial"/>
        <family val="2"/>
      </rPr>
      <t> Rrehe, Deo iaza uati tazapa: —Tiadeniza arrima onananitoui −nazapa pocca uatinarra cacarriqquimeraniuarrine ssamo tani. Poua Atti: —Oua onima uati onarraro, omaize-rrerani −naza naco cacarriqquimeraniuarrine ssamo tani.</t>
    </r>
  </si>
  <si>
    <t xml:space="preserve"> we may have a strong encouragement. We have fled for refuge to take hold of the hope set before us.</t>
  </si>
  <si>
    <t xml:space="preserve"> que encontramos segurança nele, nos sentimos muito encorajados a nos manter firmes na esperança que nos foi dada.</t>
  </si>
  <si>
    <t xml:space="preserve"> Deopa maizera taui. Pouana ia touacaua-baqquiuiuarrine touini inezape Pouaza iquerrenarraro. Parrissehera uati tarraricca uima imittezape etizerraro. Poua uati taporraricca iaza parrissa torraniuarrine touini imadirraro.</t>
  </si>
  <si>
    <r>
      <t xml:space="preserve"> </t>
    </r>
    <r>
      <rPr>
        <vertAlign val="superscript"/>
        <sz val="14"/>
        <color rgb="FFFF0000"/>
        <rFont val="Arial"/>
        <family val="2"/>
      </rPr>
      <t>{19}</t>
    </r>
    <r>
      <rPr>
        <sz val="14"/>
        <color rgb="FF000000"/>
        <rFont val="Arial"/>
        <family val="2"/>
      </rPr>
      <t> Nazama Deocca uatinarraza: —Rrehe, parrissa iaza torranitoui −inarraro. Narraro rrehenirripe dacorarraro. Pina aua darroni ssossoque cazana dappo tozani dacorarrarossa narraro. Dappo zananissa teza darroni tocatabo-rrerarraro. Icca rrehenirri narrarossa nezape Deo madiuiuarri rrauirrezimarrarossa narraro.</t>
    </r>
  </si>
  <si>
    <t xml:space="preserve"> a hope both sure and steadfast and entering into that which is within the veil.</t>
  </si>
  <si>
    <t xml:space="preserve"> Ela passa pela cortina do templo do céu e entra no * Lugar Santíssimo celestial.</t>
  </si>
  <si>
    <t xml:space="preserve"> Pina Deoza dada toqquimade deni torrauicca uimassa narraro. Pouapa dada toqquima bodiuarri totoqquezima narrari, Deoza dade, Deoza uatide. Uauacossa etero sibabote ideniuarri, arra Deo aniuiuarri bica tanicca quequenanauiuarri Deoza totoqquezima narrari.</t>
  </si>
  <si>
    <r>
      <t xml:space="preserve"> </t>
    </r>
    <r>
      <rPr>
        <vertAlign val="superscript"/>
        <sz val="14"/>
        <color rgb="FFFF0000"/>
        <rFont val="Arial"/>
        <family val="2"/>
      </rPr>
      <t>{20}</t>
    </r>
    <r>
      <rPr>
        <sz val="14"/>
        <color rgb="FF000000"/>
        <rFont val="Arial"/>
        <family val="2"/>
      </rPr>
      <t> Narrarossa narraro Zesopa Imehi madiuiuarri toqquezimaporrari. Narrarope ia Deouarri bacco inaniuarrine irrauine inauabarraro. Nama nazapa pouana icca danirri Deoza dada toqquimade, icca uima uauati toqquimade deni torrauicca nama zanapouitoui. Pina Meoquizedequi Deoza dada toqquimade nama zanaporrarissa nauitoui.</t>
    </r>
  </si>
  <si>
    <t>HEBREUS 7</t>
  </si>
  <si>
    <t>Hebreus 7</t>
  </si>
  <si>
    <r>
      <t xml:space="preserve"> </t>
    </r>
    <r>
      <rPr>
        <vertAlign val="superscript"/>
        <sz val="14"/>
        <color rgb="FFFF0000"/>
        <rFont val="Arial"/>
        <family val="2"/>
      </rPr>
      <t>{1}</t>
    </r>
    <r>
      <rPr>
        <sz val="14"/>
        <color rgb="FF000000"/>
        <rFont val="Arial"/>
        <family val="2"/>
      </rPr>
      <t> Meoquizedequi maittaccazama madirrari. Oza panani onini Saremecca tamine. Pouapa Deo deni torrarrariza zepe irrirrari. Pocca madirracca danirri Deoza dada toqquimade torrarrari. Abarahao naco nauiuarri madirizaza zama onihicca zama onihicca taminedenicca madirraza rrazire inanarraro.</t>
    </r>
  </si>
  <si>
    <t xml:space="preserve"> He met Abraham returning from the slaughter of the kings and blessed him.</t>
  </si>
  <si>
    <t xml:space="preserve"> Quando Abraão estava voltando da batalha em que matou os reis, Melquisedeque foi ao encontro dele e o abençoou.</t>
  </si>
  <si>
    <t xml:space="preserve"> Cauadiremanaza taminedeni inarricarizazapa Abarahaodenina deni toquerrenarrari. Rrazire rricaza Abarahaodeni rrauinizapa tamine Meoquizedequi toccarrari, Abarahao bacco irrizauiuarrine. Bacco irrizazapa poua tezerre Deoza uatizemanarrari. Abarahaoza uima bicani torraniuarrine Meoquizedequipa Deoza uati tarrari.</t>
  </si>
  <si>
    <r>
      <t xml:space="preserve"> </t>
    </r>
    <r>
      <rPr>
        <vertAlign val="superscript"/>
        <sz val="14"/>
        <color rgb="FFFF0000"/>
        <rFont val="Arial"/>
        <family val="2"/>
      </rPr>
      <t>{2}</t>
    </r>
    <r>
      <rPr>
        <sz val="14"/>
        <color rgb="FF000000"/>
        <rFont val="Arial"/>
        <family val="2"/>
      </rPr>
      <t> Arra Abarahaodenipa rrazireza deni toquerrenaza pouadenirrine rricarrari zepedenitarri uapi tehe eccanimanarraro. Bani bedi, madirra poccadeni zozosse tarabaiauarrine naco eccanimanarrari. Nazapa Abarahao pouaza torrarrari mota Meoquizedequiza da inarrari.</t>
    </r>
  </si>
  <si>
    <t xml:space="preserve"> by interpretation, king of righteousness, and then also king of Salem, which is king of peace.</t>
  </si>
  <si>
    <t xml:space="preserve"> O nome de Melquisedeque quer dizer primeiramente “Rei da Justiça”. E, porque ele era rei de Salém o, o seu nome também quer dizer “Rei da Paz”.</t>
  </si>
  <si>
    <t xml:space="preserve"> (Narraro cariua attizape: dizimo, quenarrari.) Nazama Meoquizedequi poua onicca uimape: Tamine uimari bicabote, quequenanarrari. Pocca oza panani onini Sareme naqui: Rronehe, quequenanarrari. Nazapa Saremecca tamine torrarrauiuarrine pouaza naco: Rronehecca tamine, quequenanarrari.</t>
  </si>
  <si>
    <r>
      <t xml:space="preserve"> </t>
    </r>
    <r>
      <rPr>
        <vertAlign val="superscript"/>
        <sz val="14"/>
        <color rgb="FFFF0000"/>
        <rFont val="Arial"/>
        <family val="2"/>
      </rPr>
      <t>{3}</t>
    </r>
    <r>
      <rPr>
        <sz val="14"/>
        <color rgb="FF000000"/>
        <rFont val="Arial"/>
        <family val="2"/>
      </rPr>
      <t> Poua tauimari mota nauato ineraha motape ssamoqquiri inani. Poua imehi oni, imeni onini, biridideni oni, midinideni onini naqui ssamoqquiri inani. Poua tossonauicca uada, zoqqueuicca uada naqui ssamoqquiri inani. Nama nazapa poua tauimaripe pina Deo Bedi tauimarissa narraro. Deoza dada toqquimade nama zanapouitoui.</t>
    </r>
  </si>
  <si>
    <r>
      <t xml:space="preserve"> </t>
    </r>
    <r>
      <rPr>
        <vertAlign val="superscript"/>
        <sz val="14"/>
        <color rgb="FFFF0000"/>
        <rFont val="Arial"/>
        <family val="2"/>
      </rPr>
      <t>{4}</t>
    </r>
    <r>
      <rPr>
        <sz val="14"/>
        <color rgb="FF000000"/>
        <rFont val="Arial"/>
        <family val="2"/>
      </rPr>
      <t> Rrehe, nazama Meoquizedequi deni torrarrari tauimariza tibodideni uatonissa tana. Icca idi Abarahaopa zodeodeni iaza deni torrarrari. Naraha pouaza torrarraricca mota Meoquizedequiza da inarraripa pina Meoquizedequiza: —Deni tirrani −narrarissa narrari.</t>
    </r>
  </si>
  <si>
    <r>
      <t xml:space="preserve"> </t>
    </r>
    <r>
      <rPr>
        <vertAlign val="superscript"/>
        <sz val="14"/>
        <color rgb="FFFF0000"/>
        <rFont val="Arial"/>
        <family val="2"/>
      </rPr>
      <t>{5}</t>
    </r>
    <r>
      <rPr>
        <sz val="14"/>
        <color rgb="FF000000"/>
        <rFont val="Arial"/>
        <family val="2"/>
      </rPr>
      <t> Meoquizedequipa Moize tossona-rraraccazama taide madiporrari. Abarahao rrinodi Rebi tossona-rraraccaza naco Meoquizedequipa madiporrari. Zotode nizaranibotena Moizeza Deo pocca zossenirri da inarraro.</t>
    </r>
  </si>
  <si>
    <t xml:space="preserve"> That is, of their brothers, though these have come out of the body of Abraham.</t>
  </si>
  <si>
    <t xml:space="preserve"> Eles recebem dos seus próprios patrícios, embora estes também sejam descendentes de Abraão.</t>
  </si>
  <si>
    <t xml:space="preserve"> Narraro Deocca zossenirriza Rebi potemauidenipa Deoza dada toqquimade toquerrenarrari. Pouadenipa Abarahao potemaui, pouadeni imecotedeni bazima naco Abarahao potemaui. Naraha Rebi potemauidenina pouadeni imecotedeni carrimanarraricca mota nanaccade toquerrenarrari.</t>
  </si>
  <si>
    <r>
      <t xml:space="preserve"> </t>
    </r>
    <r>
      <rPr>
        <vertAlign val="superscript"/>
        <sz val="14"/>
        <color rgb="FFFF0000"/>
        <rFont val="Arial"/>
        <family val="2"/>
      </rPr>
      <t>{6}</t>
    </r>
    <r>
      <rPr>
        <sz val="14"/>
        <color rgb="FF000000"/>
        <rFont val="Arial"/>
        <family val="2"/>
      </rPr>
      <t> Nazama Meoquizedequipa Rebi potemaui rrararaha Abarahao carrirraricca mota idirraro. Deopa taide Abarahaoza uati tapoza pocca biquehe pouaza torraporraro. Naraha zotode Meoquizedequipa Abarahaocca danirri idiza Abarahaoza uima bicani torraniuarrine Deoza uati tarrari.</t>
    </r>
  </si>
  <si>
    <r>
      <t xml:space="preserve"> </t>
    </r>
    <r>
      <rPr>
        <vertAlign val="superscript"/>
        <sz val="14"/>
        <color rgb="FFFF0000"/>
        <rFont val="Arial"/>
        <family val="2"/>
      </rPr>
      <t>{7}</t>
    </r>
    <r>
      <rPr>
        <sz val="14"/>
        <color rgb="FF000000"/>
        <rFont val="Arial"/>
        <family val="2"/>
      </rPr>
      <t> Nama nazapa Meoquizedequi pouana Abarahaoza deni torraui auato tarrari. Narraro uimape ia bazima nauatoqquiri inani. Madirra poua tesseza Deocca biquehe torraniuarrine uati tarraripa deni torrarrari. Deocca biquehe pouaza torrarrarona arramani torrarrari.</t>
    </r>
  </si>
  <si>
    <r>
      <t xml:space="preserve"> </t>
    </r>
    <r>
      <rPr>
        <vertAlign val="superscript"/>
        <sz val="14"/>
        <color rgb="FFFF0000"/>
        <rFont val="Arial"/>
        <family val="2"/>
      </rPr>
      <t>{8}</t>
    </r>
    <r>
      <rPr>
        <sz val="14"/>
        <color rgb="FF000000"/>
        <rFont val="Arial"/>
        <family val="2"/>
      </rPr>
      <t> Rridapana Rebi potemaui Deoza dada toqquimadedenipa madirra carrimanarraricca mota ihinaqquemana narrari. Naraha narraridenipa madirra querrenarra narrari. Zoqquemana taui. Naraha madirra carrimanarraricca mota nanaccade orrariapa poua zoqqueuicca uimape ssamoqquiri inani. Narrari Meoquizedequipa madiccarrari, quequenanarrari.</t>
    </r>
  </si>
  <si>
    <r>
      <t xml:space="preserve"> </t>
    </r>
    <r>
      <rPr>
        <vertAlign val="superscript"/>
        <sz val="14"/>
        <color rgb="FFFF0000"/>
        <rFont val="Arial"/>
        <family val="2"/>
      </rPr>
      <t>{9}</t>
    </r>
    <r>
      <rPr>
        <sz val="14"/>
        <color rgb="FF000000"/>
        <rFont val="Arial"/>
        <family val="2"/>
      </rPr>
      <t> Uima onihi naqui. Rebi potemaui madirra carrimanarraricca mota nanaccade toquerrenarrarideni tossonemana-rraraccaza Abarahaopa Meoquizedequiza poua carrirraricca mota da inaporrari. Nema nezape etti: Pouadeni naco Meoquizedequiza pouadeni carrimanarraricca mota da iquenarrari, inarraro.</t>
    </r>
  </si>
  <si>
    <r>
      <t xml:space="preserve"> </t>
    </r>
    <r>
      <rPr>
        <vertAlign val="superscript"/>
        <sz val="14"/>
        <color rgb="FFFF0000"/>
        <rFont val="Arial"/>
        <family val="2"/>
      </rPr>
      <t>{10}</t>
    </r>
    <r>
      <rPr>
        <sz val="14"/>
        <color rgb="FF000000"/>
        <rFont val="Arial"/>
        <family val="2"/>
      </rPr>
      <t> Etti nema inarrarope pouadenipa tossonemana-rraraccaraha pouadeni potaporrari Abarahaozama Meoquizedequiza da iquenarrari, inarraro.</t>
    </r>
  </si>
  <si>
    <r>
      <t xml:space="preserve"> </t>
    </r>
    <r>
      <rPr>
        <vertAlign val="superscript"/>
        <sz val="14"/>
        <color rgb="FFFF0000"/>
        <rFont val="Arial"/>
        <family val="2"/>
      </rPr>
      <t>{11}</t>
    </r>
    <r>
      <rPr>
        <sz val="14"/>
        <color rgb="FF000000"/>
        <rFont val="Arial"/>
        <family val="2"/>
      </rPr>
      <t> Deopa pocca zossenirri Izarraeo potemauideniza da inezape Rebi potemaui Arao, poua potemauidenina narraro zossenirri ecauemanarraro. Nazapa poccadeni madirra Deocca zossenirriza iboraqquiri nauiuarrine maride toquerrenarrari. Poccadeni madirra uimasiri inanemanezape poccadeni uimasiri manaconi Deoza da da ihiqquimemana narraro.</t>
    </r>
  </si>
  <si>
    <t xml:space="preserve"> what further need was there for another priest to arise after the order of Melchizedek,</t>
  </si>
  <si>
    <t xml:space="preserve"> não haveria necessidade de aparecer outro tipo de sacerdote,</t>
  </si>
  <si>
    <t xml:space="preserve"> Uimarideni naqui Deoza uati uati ihiqquimemana narraro. Nama nama quequenanaraha poccadeni cacaueherrine madirradenicca uima Deoza parrirenissa taniuarrine parrire-rrerani.</t>
  </si>
  <si>
    <t xml:space="preserve"> and not be called after the order of Aaron?</t>
  </si>
  <si>
    <t xml:space="preserve"> da ordem do sacerdócio de Melquisedeque e não da ordem de Arão q.</t>
  </si>
  <si>
    <t xml:space="preserve"> Nazapa Deo Attia: —Ouaza dada toqquimade ouahara torrana. Pina Meoquizedequissa nana −narrari. Nezape Pouarrine narraro cacauehepe cacarriqquimerarraro. Pouaza dada toqquimade ouahapa Arao potemauideni rraraui.</t>
  </si>
  <si>
    <r>
      <t xml:space="preserve"> </t>
    </r>
    <r>
      <rPr>
        <vertAlign val="superscript"/>
        <sz val="14"/>
        <color rgb="FFFF0000"/>
        <rFont val="Arial"/>
        <family val="2"/>
      </rPr>
      <t>{12}</t>
    </r>
    <r>
      <rPr>
        <sz val="14"/>
        <color rgb="FF000000"/>
        <rFont val="Arial"/>
        <family val="2"/>
      </rPr>
      <t> Nezape Rebi potemaui, Arao potemauidenicca cacauehe cacarriqquimerezape Deocca zossenirri naqui cacarriqquimerarraro. Nazapa Arao potemauideni Deoza zepedeni irrie neborraro.</t>
    </r>
  </si>
  <si>
    <r>
      <t xml:space="preserve"> </t>
    </r>
    <r>
      <rPr>
        <vertAlign val="superscript"/>
        <sz val="14"/>
        <color rgb="FFFF0000"/>
        <rFont val="Arial"/>
        <family val="2"/>
      </rPr>
      <t>{13}</t>
    </r>
    <r>
      <rPr>
        <sz val="14"/>
        <color rgb="FF000000"/>
        <rFont val="Arial"/>
        <family val="2"/>
      </rPr>
      <t>-</t>
    </r>
    <r>
      <rPr>
        <vertAlign val="superscript"/>
        <sz val="14"/>
        <color rgb="FFFF0000"/>
        <rFont val="Arial"/>
        <family val="2"/>
      </rPr>
      <t>{14}</t>
    </r>
    <r>
      <rPr>
        <sz val="14"/>
        <color rgb="FF000000"/>
        <rFont val="Arial"/>
        <family val="2"/>
      </rPr>
      <t> Nazapa madirra ouahana Deoza dada toqquimade torrauiuarrine toqquezimarrari. Narraripa ia Zozossede Zeso poua tauimari uati uati onarraro. Pouapa Rebi potemauideni rraraui.</t>
    </r>
  </si>
  <si>
    <t xml:space="preserve"> Narraripa Izarraeo bedi Zoda potemaui. Taidepa Zoda potemauideni Deoza dada toqquimade toquerrenauiuarrine Moize uati tarrararrari. Nazapa narraridenipa Deoza dade zepedeni irrimana-rrararrari. Nouerarrari.</t>
  </si>
  <si>
    <r>
      <t xml:space="preserve"> </t>
    </r>
    <r>
      <rPr>
        <vertAlign val="superscript"/>
        <sz val="14"/>
        <color rgb="FFFF0000"/>
        <rFont val="Arial"/>
        <family val="2"/>
      </rPr>
      <t>{15}</t>
    </r>
    <r>
      <rPr>
        <sz val="14"/>
        <color rgb="FF000000"/>
        <rFont val="Arial"/>
        <family val="2"/>
      </rPr>
      <t> Naraha Deoza dada toqquimade zati pina Meoquizedequissa narrari toqquezimazapa narraro cacauehe cacarriqquimerani imittani auato tarraro.</t>
    </r>
  </si>
  <si>
    <r>
      <t xml:space="preserve"> </t>
    </r>
    <r>
      <rPr>
        <vertAlign val="superscript"/>
        <sz val="14"/>
        <color rgb="FFFF0000"/>
        <rFont val="Arial"/>
        <family val="2"/>
      </rPr>
      <t>{16}</t>
    </r>
    <r>
      <rPr>
        <sz val="14"/>
        <color rgb="FF000000"/>
        <rFont val="Arial"/>
        <family val="2"/>
      </rPr>
      <t> Deocca zossenirri taideccaza Rebi potemauidenira Deoza dada toqquimade toquerrenarrari. Naraha Deoza dada toqquimade zatipa Deocca zossenirri taideccassa narraraui. Narrari dada toqquimade zatipa dacorehe carrirrari. Pouapa madie rriquerreranicca carrirrari.</t>
    </r>
  </si>
  <si>
    <r>
      <t xml:space="preserve"> </t>
    </r>
    <r>
      <rPr>
        <vertAlign val="superscript"/>
        <sz val="14"/>
        <color rgb="FFFF0000"/>
        <rFont val="Arial"/>
        <family val="2"/>
      </rPr>
      <t>{17}</t>
    </r>
    <r>
      <rPr>
        <sz val="14"/>
        <color rgb="FF000000"/>
        <rFont val="Arial"/>
        <family val="2"/>
      </rPr>
      <t> Pocca uima Deo Atti dozo naniza arrima narraro: —Tiape madirracca danirri Ouaza dada toqquimade, uimarideni uauati toqquimade nema tizanaponitoui. Pina Meoquizedequi Ouaza dada toqquimade nama zanaporrarissa tanitoui −naui nade Deo.</t>
    </r>
  </si>
  <si>
    <r>
      <t xml:space="preserve"> </t>
    </r>
    <r>
      <rPr>
        <vertAlign val="superscript"/>
        <sz val="14"/>
        <color rgb="FFFF0000"/>
        <rFont val="Arial"/>
        <family val="2"/>
      </rPr>
      <t>{18}</t>
    </r>
    <r>
      <rPr>
        <sz val="14"/>
        <color rgb="FF000000"/>
        <rFont val="Arial"/>
        <family val="2"/>
      </rPr>
      <t> Nema nezape Deocca zossenirri taideccape neborraro. Torraparizape ponima torrarraro.</t>
    </r>
  </si>
  <si>
    <r>
      <t xml:space="preserve"> </t>
    </r>
    <r>
      <rPr>
        <vertAlign val="superscript"/>
        <sz val="14"/>
        <color rgb="FFFF0000"/>
        <rFont val="Arial"/>
        <family val="2"/>
      </rPr>
      <t>{19}</t>
    </r>
    <r>
      <rPr>
        <sz val="14"/>
        <color rgb="FF000000"/>
        <rFont val="Arial"/>
        <family val="2"/>
      </rPr>
      <t> Rrehe, narraro marinarra Moize dozo inaporrarope madirradenicca uima Deoza inaparrirenissa taniuarrine parrire-rrerani. Narraro marinarra taidecca parrire-rrerezape rridapana uima onihi toui imadirraro. Narrarope denima bica tani. Narraroza icca uima Deoza tobica tani. Nezape Pouaza iarriressiniuarrine iparrireni.</t>
    </r>
  </si>
  <si>
    <r>
      <t xml:space="preserve"> </t>
    </r>
    <r>
      <rPr>
        <vertAlign val="superscript"/>
        <sz val="14"/>
        <color rgb="FFFF0000"/>
        <rFont val="Arial"/>
        <family val="2"/>
      </rPr>
      <t>{20}</t>
    </r>
    <r>
      <rPr>
        <sz val="14"/>
        <color rgb="FF000000"/>
        <rFont val="Arial"/>
        <family val="2"/>
      </rPr>
      <t> Deoza dada toqquimade zati torrauiuarrinepa Deo Poua Bediza Atti arrama narrari: —Parrissehera tiaza uati onarraro. Ouattissa onananitoui −naporrari. Nama nazapa narraro cacauehe pouaza torrarraro. Naraha taidedenicca dada toqquimadedenipa narraro cacauehe carrimanauiuarrine Deo pouadeniza uati tarrararrari. Pina pocca marinarrara da inarraro.</t>
    </r>
  </si>
  <si>
    <r>
      <t xml:space="preserve"> </t>
    </r>
    <r>
      <rPr>
        <vertAlign val="superscript"/>
        <sz val="14"/>
        <color rgb="FFFF0000"/>
        <rFont val="Arial"/>
        <family val="2"/>
      </rPr>
      <t>{21}</t>
    </r>
    <r>
      <rPr>
        <sz val="14"/>
        <color rgb="FF000000"/>
        <rFont val="Arial"/>
        <family val="2"/>
      </rPr>
      <t> Poua Bedi ia Zozossedezana: —Parrissehera tiaza uati onarraro. Ouattissa onananitoui −naporrari. Narraro uimape Deo Atti dozo naniza dozo naporraro: —Ouape Deo. Parrissehera uati onarraro. Ouatti cacarriqquimera-rreranitoui. Tiape madirracca danirri Ouaza dada toqquimade, uimarideni uauati toqquimade nema tizanaponitoui −naui nade Deo.</t>
    </r>
  </si>
  <si>
    <r>
      <t xml:space="preserve"> </t>
    </r>
    <r>
      <rPr>
        <vertAlign val="superscript"/>
        <sz val="14"/>
        <color rgb="FFFF0000"/>
        <rFont val="Arial"/>
        <family val="2"/>
      </rPr>
      <t>{22}</t>
    </r>
    <r>
      <rPr>
        <sz val="14"/>
        <color rgb="FF000000"/>
        <rFont val="Arial"/>
        <family val="2"/>
      </rPr>
      <t> Deo Atti nama narraripa Zesona icca danirri Deoza dada toqquimade torrarrari. Pouaza rrehe inezape Deoza ia tonaparrire-baqquiuissa zanaporrari. Manaco Deopa iaza: —Rrehe, occa erredeni tiquerrenani −narrari. Uima nema narrarope: rrehe canirenirri zati, inarraro. Narrarope denima bica tarraro. Taidecca rrehe canirenirripe arrimani torrarraro.</t>
    </r>
  </si>
  <si>
    <r>
      <t xml:space="preserve"> </t>
    </r>
    <r>
      <rPr>
        <vertAlign val="superscript"/>
        <sz val="14"/>
        <color rgb="FFFF0000"/>
        <rFont val="Arial"/>
        <family val="2"/>
      </rPr>
      <t>{23}</t>
    </r>
    <r>
      <rPr>
        <sz val="14"/>
        <color rgb="FF000000"/>
        <rFont val="Arial"/>
        <family val="2"/>
      </rPr>
      <t> Taidecca Deoza dada toqquimade toquerrenauipa uapi tarrari. Ouaha ouaha narronemanarrari. Zoqquezapa ouaha torra, zoqquezapa ouaha torra narronemanarrari. Zozoqquemaneri narronarrarirrine orraria madi-zanapoza zepe irrizanapouiuarrine ssamo tani.</t>
    </r>
  </si>
  <si>
    <r>
      <t xml:space="preserve"> </t>
    </r>
    <r>
      <rPr>
        <vertAlign val="superscript"/>
        <sz val="14"/>
        <color rgb="FFFF0000"/>
        <rFont val="Arial"/>
        <family val="2"/>
      </rPr>
      <t>{24}</t>
    </r>
    <r>
      <rPr>
        <sz val="14"/>
        <color rgb="FF000000"/>
        <rFont val="Arial"/>
        <family val="2"/>
      </rPr>
      <t> Naraha Zesopa zoqque-rraraui. Zoqque-rrarazapa Deoza dada toqquimade ouaha nouerauitoui. Pouana narraro cacauade torraui orrari zanapouitoui.</t>
    </r>
  </si>
  <si>
    <r>
      <t xml:space="preserve"> </t>
    </r>
    <r>
      <rPr>
        <vertAlign val="superscript"/>
        <sz val="14"/>
        <color rgb="FFFF0000"/>
        <rFont val="Arial"/>
        <family val="2"/>
      </rPr>
      <t>{25}</t>
    </r>
    <r>
      <rPr>
        <sz val="14"/>
        <color rgb="FF000000"/>
        <rFont val="Arial"/>
        <family val="2"/>
      </rPr>
      <t> Nama nazapa pouaza rrehe inezape pouarrine Deoza iarriressirraro. Icassiuauera-zanaponiuarrine naqui pouana parrireui. Pouana madizanaporrari. Itoui Deoza uati uati zanapouitoui, ia acco tocanabaqquiuiuarrine.</t>
    </r>
  </si>
  <si>
    <r>
      <t xml:space="preserve"> </t>
    </r>
    <r>
      <rPr>
        <vertAlign val="superscript"/>
        <sz val="14"/>
        <color rgb="FFFF0000"/>
        <rFont val="Arial"/>
        <family val="2"/>
      </rPr>
      <t>{26}</t>
    </r>
    <r>
      <rPr>
        <sz val="14"/>
        <color rgb="FF000000"/>
        <rFont val="Arial"/>
        <family val="2"/>
      </rPr>
      <t> Nazapa Zeso pouana icca danirri Deoza dada toqquimade, icca uima Deoza uauati toqquimade deni torrauicca iaza parrireuissa tarrari. Pouapa uima bicanira carrirrari. Pouaza uima nouerarraro. Uimasiri cappirauissa tarrari.</t>
    </r>
  </si>
  <si>
    <t xml:space="preserve"> undefiled, separated from sinners, and made higher than the heavens;</t>
  </si>
  <si>
    <t xml:space="preserve"> Ele é perfeito e não tem nenhum pecado ou falha. Ele foi separado dos pecadores e elevado acima dos céus .</t>
  </si>
  <si>
    <t xml:space="preserve"> Pouapa uimasiri carrimanarrarideniza carrimaraha. Imehi Deo pouara inanarrari. Idimacossaniza deni inanarrari. Nazapa memeuarri madimanarrarideni bazimaza deni torrarrari. Ouaha pina pouassa narrari noueraui.</t>
  </si>
  <si>
    <r>
      <t xml:space="preserve"> </t>
    </r>
    <r>
      <rPr>
        <vertAlign val="superscript"/>
        <sz val="14"/>
        <color rgb="FFFF0000"/>
        <rFont val="Arial"/>
        <family val="2"/>
      </rPr>
      <t>{27}</t>
    </r>
    <r>
      <rPr>
        <sz val="14"/>
        <color rgb="FF000000"/>
        <rFont val="Arial"/>
        <family val="2"/>
      </rPr>
      <t> Pouapa pina Deoza dada toqquimade deni toquerrenauiccassa narrararrari. Narraridenipa uada uarrirriraza bani bedi inanazoqque-manaza Deoza da da ihiqquimemana narrari. Taidepe poccadeni uimasiri manaconina da da iquequenanaporraro. Zotodena madirra bazimacca uimasiri manaconi da da iquenanarraro.</t>
    </r>
  </si>
  <si>
    <t xml:space="preserve"> and then for the sins of the people. For he did this once for all, when he offered up himself.</t>
  </si>
  <si>
    <t xml:space="preserve"> primeiro pelos seus próprios pecados e depois pelos pecados do povo. Ele ofereceu um sacrifício, uma vez por todas, quando se ofereceu a si mesmo.</t>
  </si>
  <si>
    <t xml:space="preserve"> Naraha Zesopa nama narraraui. Pouapa uada orrarieza madirra bazimacca uimasiri manaconi da inarrarope poua ccaccoraza aua porimacossaniza inanazoqque-manarrari. Pocca danirripe orrarirraro. Onihi nema napoma-rreranitoui. Poua emene icca uimasiri manaconi torrarrarope parrirenissa zanaporraro.</t>
  </si>
  <si>
    <r>
      <t xml:space="preserve"> </t>
    </r>
    <r>
      <rPr>
        <vertAlign val="superscript"/>
        <sz val="14"/>
        <color rgb="FFFF0000"/>
        <rFont val="Arial"/>
        <family val="2"/>
      </rPr>
      <t>{28}</t>
    </r>
    <r>
      <rPr>
        <sz val="14"/>
        <color rgb="FF000000"/>
        <rFont val="Arial"/>
        <family val="2"/>
      </rPr>
      <t> Deo pocca zossenirri Moizeza da inarrarope Pouaza dada toqquimade, uimarideni uauati toqquimade toquerrenauiuarrinepa madirrara icatterrizabaqquirrari. Naraha madirradenipa rrapariqquiri naui. Deo Attiza iboraqquiri nauissa tauiuarrine parriremana-rrararrari.</t>
    </r>
  </si>
  <si>
    <t xml:space="preserve"> Naraha zotode Moizecca marinarra nattinipe Deo Poua Bedina icatterrizarrari, dada toqquimade deni torrauicca torrauiuarrine. Poua Atti Bediza: —Parrissehera tiaza uati onarraro. Ouattissa onananitoui −nazapa Deo Poua Bedi Zeso inaparrireuissa taza madirracca danirri dada toqquimade, uimarideni uauati toqquimade deni torrauicca torrazanaporrari.</t>
  </si>
  <si>
    <t>HEBREUS 8</t>
  </si>
  <si>
    <t>Hebreus 8</t>
  </si>
  <si>
    <r>
      <t xml:space="preserve"> </t>
    </r>
    <r>
      <rPr>
        <vertAlign val="superscript"/>
        <sz val="14"/>
        <color rgb="FFFF0000"/>
        <rFont val="Arial"/>
        <family val="2"/>
      </rPr>
      <t>{1}</t>
    </r>
    <r>
      <rPr>
        <sz val="14"/>
        <color rgb="FF000000"/>
        <rFont val="Arial"/>
        <family val="2"/>
      </rPr>
      <t> Uima onihi onihi tiadeniza uati oneraha uima bicani deni torraniccape arrima narraro: Icca danirri Deoza dada toqquimade, icca uima uauati toqquimade deni torrauicca icarrini. Narraripa Zeso. Deorrine bazimaza deni torrazapa memeuarri madirrari. Deo Bicabote uinori nauatoniuarri uittarirrari.</t>
    </r>
  </si>
  <si>
    <r>
      <t xml:space="preserve"> </t>
    </r>
    <r>
      <rPr>
        <vertAlign val="superscript"/>
        <sz val="14"/>
        <color rgb="FFFF0000"/>
        <rFont val="Arial"/>
        <family val="2"/>
      </rPr>
      <t>{2}</t>
    </r>
    <r>
      <rPr>
        <sz val="14"/>
        <color rgb="FF000000"/>
        <rFont val="Arial"/>
        <family val="2"/>
      </rPr>
      <t> Pouapa Deoza uauatizemana nauicca ozaza zepe irrirrari. Narrarope Deo tazari parrissehecca. Ia Zozossede Deo Pouana Poua tazari icanauatorraro. Madirrarrine rrerani.</t>
    </r>
  </si>
  <si>
    <r>
      <t xml:space="preserve"> </t>
    </r>
    <r>
      <rPr>
        <vertAlign val="superscript"/>
        <sz val="14"/>
        <color rgb="FFFF0000"/>
        <rFont val="Arial"/>
        <family val="2"/>
      </rPr>
      <t>{3}</t>
    </r>
    <r>
      <rPr>
        <sz val="14"/>
        <color rgb="FF000000"/>
        <rFont val="Arial"/>
        <family val="2"/>
      </rPr>
      <t> Nazapa arrirraro namicca Deoza dada toqquimade deni torrauicca bazimapa Deo pouadeni icatterrizabaqquirrari, Deo tazariuarri zepedeni ihirrimana nauiuarrine. Arra Deoza dada toqquimade deni torrauiccapa madirra Deoza uatizemanaza poccadeni da naqquinarra Deoza da da ihiqquimemana narraro.</t>
    </r>
  </si>
  <si>
    <t xml:space="preserve"> Therefore it is necessary that this high priest also have something to offer.</t>
  </si>
  <si>
    <t xml:space="preserve"> e por isso é necessário que o nosso Grande Sacerdote tenha também alguma coisa para oferecer.</t>
  </si>
  <si>
    <t xml:space="preserve"> Madirradenicca uimasiri manaconi bani bedi naco da da ihiqquimemana narrari. Nazapa icca danirri dada toqquimade deni torrauicca Zeso naco icca uimasiri manaconi Deoza da inaniuarrine carrirrari.</t>
  </si>
  <si>
    <r>
      <t xml:space="preserve"> </t>
    </r>
    <r>
      <rPr>
        <vertAlign val="superscript"/>
        <sz val="14"/>
        <color rgb="FFFF0000"/>
        <rFont val="Arial"/>
        <family val="2"/>
      </rPr>
      <t>{4}</t>
    </r>
    <r>
      <rPr>
        <sz val="14"/>
        <color rgb="FF000000"/>
        <rFont val="Arial"/>
        <family val="2"/>
      </rPr>
      <t> Zesopa arrirraro namizapa icca danirri dada toqquimade torra-rraraui. Noueraui. Arrirraro namizape Deoza dada toqquimade animanaui. Narraridenina madirradenicca da naqquinarra Deoza da da ihiqquimemana narraro. Pina Moizecca marinarrassa inanemanarraro.</t>
    </r>
  </si>
  <si>
    <r>
      <t xml:space="preserve"> </t>
    </r>
    <r>
      <rPr>
        <vertAlign val="superscript"/>
        <sz val="14"/>
        <color rgb="FFFF0000"/>
        <rFont val="Arial"/>
        <family val="2"/>
      </rPr>
      <t>{5}</t>
    </r>
    <r>
      <rPr>
        <sz val="14"/>
        <color rgb="FF000000"/>
        <rFont val="Arial"/>
        <family val="2"/>
      </rPr>
      <t> Pouadenipa arrirraro namiza Deo tazariuarri zepedeni irrimanarrari. Narraro ozape memeuarriccassa naraha namiuarriccape assirani rrerani. Memeuarriccana assirani. Namiuarricca canautorrarope corimani nauatoqquiri inaniuarrine Deo uati tarrari. Poua tazari Moize icanauatoniuarrine icazosseza Atti arrama narrari: —Ssono Sinaiuarri timadiza occa oza tiaza noue ocanade.</t>
    </r>
  </si>
  <si>
    <t xml:space="preserve"> for he said, “See, you shall make everything according to the pattern that was shown to you on the mountain.”</t>
  </si>
  <si>
    <t xml:space="preserve"> Quando Moisés estava para construir a Tenda, Deus disse: “Tenha cuidado para fazer tudo de acordo com o modelo que eu lhe mostrei no monte.”</t>
  </si>
  <si>
    <t xml:space="preserve"> Narrarossa narraro ticanauatorri. Tibodi uatonissa teza pina tia mari ocanarrarossa tinanarri −naui nade Deo Moizeza. Nezape narraro Deo tazari canauatoue carriquezape nauiza Deoza dada toqquimadedeni zepedeni irrimanarrari. Naraha narrarideni zepedeni irrimanarraripa pina memeuarri Zeso zepe irrirrarissa nerrerani.</t>
  </si>
  <si>
    <r>
      <t xml:space="preserve"> </t>
    </r>
    <r>
      <rPr>
        <vertAlign val="superscript"/>
        <sz val="14"/>
        <color rgb="FFFF0000"/>
        <rFont val="Arial"/>
        <family val="2"/>
      </rPr>
      <t>{6}</t>
    </r>
    <r>
      <rPr>
        <sz val="14"/>
        <color rgb="FF000000"/>
        <rFont val="Arial"/>
        <family val="2"/>
      </rPr>
      <t> Deopa Poua Bedi Zesozana cacauehe denima bica tanicca da inarraro. Arrirraro namiza Deocca zossenirri taidecca ecauemanarrarope arrimani. Narraro Deocca zossenirri taideccaza madirra: —Rrehe, iboraqquiri inana −quenazapa pouadeniza uima bicani torraniuarrine Deo uati taporaha narraro naqui arrimani torrarraro.</t>
    </r>
  </si>
  <si>
    <t xml:space="preserve"> A better covenant which on </t>
  </si>
  <si>
    <t xml:space="preserve"> Pois a aliança que ele conseguiu é melhor </t>
  </si>
  <si>
    <t xml:space="preserve"> Deo tezerre rrehe icanireniuarrinecca uima zati Zesorrine torrarrarope uima denima bica tanicca iaza anirraro. Pocca rrehe canirenirri zati denima bica tarrarope Deo Poua uati taporraricca denima bica tarrarorrine.</t>
  </si>
  <si>
    <t xml:space="preserve"> Narraroa arri Zeso Cristo icca danirri Deoza dada toqquimade, icca uima uauati toqquimade deni torrauiccapa icca uima Deoza parrirenissa taniuarrine ia tonaparrire-baqquiuissa tauitoui.</t>
  </si>
  <si>
    <r>
      <t xml:space="preserve"> </t>
    </r>
    <r>
      <rPr>
        <vertAlign val="superscript"/>
        <sz val="14"/>
        <color rgb="FFFF0000"/>
        <rFont val="Arial"/>
        <family val="2"/>
      </rPr>
      <t>{7}</t>
    </r>
    <r>
      <rPr>
        <sz val="14"/>
        <color rgb="FF000000"/>
        <rFont val="Arial"/>
        <family val="2"/>
      </rPr>
      <t> Deopa pocca zossenirri taidecca Moizeza da inezape Izarraeo potemauideniza uati tarrari: —Ouattizara iboraqquiri tiquenarri −naza madirra attidenipa: —Rrehe, Tettiza iboraqquiri inanitoui −quenarrari.</t>
    </r>
  </si>
  <si>
    <t xml:space="preserve"> then no place would have been sought for a second.</t>
  </si>
  <si>
    <t xml:space="preserve"> não seria necessária uma nova aliança.</t>
  </si>
  <si>
    <t xml:space="preserve"> Deo tezerre rrehe canirerrari. Naraha narraro pocca rrehe canirenirri madirracca uimasiri inarricaniuarrine parrire-rrerani. Rridacca parrirenissa tezape Deo pocca rrehe canirenirri: -onihira torrana −narrarauitouiraha.</t>
  </si>
  <si>
    <r>
      <t xml:space="preserve"> </t>
    </r>
    <r>
      <rPr>
        <vertAlign val="superscript"/>
        <sz val="14"/>
        <color rgb="FFFF0000"/>
        <rFont val="Arial"/>
        <family val="2"/>
      </rPr>
      <t>{8}</t>
    </r>
    <r>
      <rPr>
        <sz val="14"/>
        <color rgb="FF000000"/>
        <rFont val="Arial"/>
        <family val="2"/>
      </rPr>
      <t> Naraha pocca marinarraza iboraqquiri nauiuarrine parriremana-rraraui qqui qqui tazapa Poua bodi: —Rraho, occa rrehe canirenirriza madirra tobiquemanauissa tauiuarrine parrire-rrerani nauato onani −narrari.</t>
    </r>
  </si>
  <si>
    <t xml:space="preserve"> “that I will make a new covenant with the house of Israel and with the house of Judah.</t>
  </si>
  <si>
    <t xml:space="preserve"> em que farei uma nova aliança com o povo de Israel e com o povo de Judá.”</t>
  </si>
  <si>
    <t xml:space="preserve"> Nazapa Poua Attia: —Niza occa rrehe canirenirricca uima zati onananiuarrinecca uada bacco tanitoui −naui nade Deo. —Narraro uadazape Izarraeo potemauideni, Zoda potemauideni, narrarideni bazimaza occa rrehe canirenirricca uima zati onananitoui.</t>
  </si>
  <si>
    <r>
      <t xml:space="preserve"> </t>
    </r>
    <r>
      <rPr>
        <vertAlign val="superscript"/>
        <sz val="14"/>
        <color rgb="FFFF0000"/>
        <rFont val="Arial"/>
        <family val="2"/>
      </rPr>
      <t>{9}</t>
    </r>
    <r>
      <rPr>
        <sz val="14"/>
        <color rgb="FF000000"/>
        <rFont val="Arial"/>
        <family val="2"/>
      </rPr>
      <t> Arri rrehe canirenirricca uima zati onananiuarrinepe pina occa rrehe canirenirri taidecca pouadeni potaporrarideniza onanaporrarossa nerreranitoui. Narraridenipa zama Ezitocca madirraza nanarrizo toquerrenazanapo-rrarauiuarrine odinibaqquirraride.</t>
    </r>
  </si>
  <si>
    <t xml:space="preserve"> for they didn't continue in my covenant, and I disregarded them,” says the Lord.</t>
  </si>
  <si>
    <t xml:space="preserve"> Não foram fiéis à aliança que fiz com eles, e por isso, diz o Senhor, eu os desprezei.”</t>
  </si>
  <si>
    <t xml:space="preserve"> Pina pouadeni zepedeniza mari ozanabaqquiza rroca oninebaqquirrarissa narraride. Nezape occa marinarra pouadeniza da oneza Otezerre rrehe icanireraha touibomanazapa onebobaqquirraride −naui nade Deo.</t>
  </si>
  <si>
    <r>
      <t xml:space="preserve"> </t>
    </r>
    <r>
      <rPr>
        <vertAlign val="superscript"/>
        <sz val="14"/>
        <color rgb="FFFF0000"/>
        <rFont val="Arial"/>
        <family val="2"/>
      </rPr>
      <t>{10}</t>
    </r>
    <r>
      <rPr>
        <sz val="14"/>
        <color rgb="FF000000"/>
        <rFont val="Arial"/>
        <family val="2"/>
      </rPr>
      <t> —Occa marinarraza iboraqquiri nauiuarrine parriremana-rraraui qqui oneza Ouattipe: Izarraeo potemauideniza occa rrehe canirenirricca uima zatira onanana, onarraro −naui nade Deo. —Nazama occa rrehe canirenirri zatipe arrima naniuarrine: Pouadeni bodiza onananitoui, pina pouadeni bodiza dozo onarrarossa nanitoui, uatideni rrimemana-rrarauiuarrine.</t>
    </r>
  </si>
  <si>
    <r>
      <t xml:space="preserve"> </t>
    </r>
    <r>
      <rPr>
        <vertAlign val="superscript"/>
        <sz val="14"/>
        <color rgb="FFFF0000"/>
        <rFont val="Arial"/>
        <family val="2"/>
      </rPr>
      <t>{11}</t>
    </r>
    <r>
      <rPr>
        <sz val="14"/>
        <color rgb="FF000000"/>
        <rFont val="Arial"/>
        <family val="2"/>
      </rPr>
      <t> Nazana pouadeni tesse Ouatti mittemanauiuarrine mari mari quena-rrarauitoui. Pouadeni imecotedeniza, poccadeni madirra bazimaza: “Ia Zozossede Deo Atti ticauatterarri” quena-rrarauitoui.</t>
    </r>
  </si>
  <si>
    <t xml:space="preserve"> saying, ‘Know the Lord.’ All will know me, from their least to their greatest.</t>
  </si>
  <si>
    <t xml:space="preserve"> Madirra bazima Ouaza noccodeni rrizeraqquiri nauitoui. Ouatti naqui mittemanauissa tauitoui. Arramani toquerrenarrarideni, deni toquerrenarrarideni bazima Ouatti mittemanauissa tauitoui.</t>
  </si>
  <si>
    <r>
      <t xml:space="preserve"> </t>
    </r>
    <r>
      <rPr>
        <vertAlign val="superscript"/>
        <sz val="14"/>
        <color rgb="FFFF0000"/>
        <rFont val="Arial"/>
        <family val="2"/>
      </rPr>
      <t>{12}</t>
    </r>
    <r>
      <rPr>
        <sz val="14"/>
        <color rgb="FF000000"/>
        <rFont val="Arial"/>
        <family val="2"/>
      </rPr>
      <t> Pouadenitoui ouati uana teza poccadeni uaidirehe sse onezape noueranitoui. Poccadeni uimasiriza: “Peperri, ouati rrimani” onezape narraroza obodi uatomapoma-rreranitoui −naui nade Deo.</t>
    </r>
  </si>
  <si>
    <r>
      <t xml:space="preserve"> </t>
    </r>
    <r>
      <rPr>
        <vertAlign val="superscript"/>
        <sz val="14"/>
        <color rgb="FFFF0000"/>
        <rFont val="Arial"/>
        <family val="2"/>
      </rPr>
      <t>{13}</t>
    </r>
    <r>
      <rPr>
        <sz val="14"/>
        <color rgb="FF000000"/>
        <rFont val="Arial"/>
        <family val="2"/>
      </rPr>
      <t> Nazama Deo pocca rrehe canirenirri zati tauimarini uati tazapa Pouarrine rrehe canirenirri taideccape rradani torrarraro. Nezape narraro rrehe canirenirri rradani torrezape ponima torrarraro. Amossi nabote nani.</t>
    </r>
  </si>
  <si>
    <t>HEBREUS 9</t>
  </si>
  <si>
    <t>Hebreus 9</t>
  </si>
  <si>
    <r>
      <t xml:space="preserve"> </t>
    </r>
    <r>
      <rPr>
        <vertAlign val="superscript"/>
        <sz val="14"/>
        <color rgb="FFFF0000"/>
        <rFont val="Arial"/>
        <family val="2"/>
      </rPr>
      <t>{1}</t>
    </r>
    <r>
      <rPr>
        <sz val="14"/>
        <color rgb="FF000000"/>
        <rFont val="Arial"/>
        <family val="2"/>
      </rPr>
      <t> Izarraeo potemauideni Deoza: —Rrehe, Tettiza iboraqquiri inanitoui −quenazapa narrarope Deocca rrehe canirenirri taidecca torrarraro. Nazapa Deo Pouaza uatizemanauiuarrine tocauatterauiuarrinepa marinarra uapi tehe pouadeniza da inarraro.</t>
    </r>
  </si>
  <si>
    <t xml:space="preserve"> and an earthly sanctuary.</t>
  </si>
  <si>
    <t xml:space="preserve"> onde se adorava a Deus.</t>
  </si>
  <si>
    <t xml:space="preserve"> Pina Pouaza uimarideni uati iqquime-mananiuarrinecca marinarra, pina madirracca danirri Pouaza da iqquime-mananiuarrinecca marinarra narraro. Narraro marinarra bazimape Deoza uatizemanauiuarrinecca. Deoza uauatizemana nauicca oza arrirraro namicca oninipe: —Deo tazari –quequenanarrari.</t>
  </si>
  <si>
    <r>
      <t xml:space="preserve"> </t>
    </r>
    <r>
      <rPr>
        <vertAlign val="superscript"/>
        <sz val="14"/>
        <color rgb="FFFF0000"/>
        <rFont val="Arial"/>
        <family val="2"/>
      </rPr>
      <t>{2}</t>
    </r>
    <r>
      <rPr>
        <sz val="14"/>
        <color rgb="FF000000"/>
        <rFont val="Arial"/>
        <family val="2"/>
      </rPr>
      <t> Nazama Deo tazaripe bani etero ssequi naui aua dappo nauarraniniza ssoque nauarranirraro. Narraro bodiza coba canauarranini icanauatomanarraro. Narraro coba canauarranini zotoriniuarripe etero siba tanicca uacossarraro.</t>
    </r>
  </si>
  <si>
    <t xml:space="preserve"> the table, and the show bread; which is called the Holy Place.</t>
  </si>
  <si>
    <t xml:space="preserve"> chamada * Lugar Santo, ficavam o * candelabro e a mesa com os pães oferecidos a Deus.</t>
  </si>
  <si>
    <t xml:space="preserve"> Uauacossa que tani taideuarripe: —Deo aniuiuarri bica tanicca −quequenanarrari. Narraroza anirizauipa rrorrororo pinine orocca ani, Deoza da tauiuarrinecca pao uauanari ani narraro.</t>
  </si>
  <si>
    <r>
      <t xml:space="preserve"> </t>
    </r>
    <r>
      <rPr>
        <vertAlign val="superscript"/>
        <sz val="14"/>
        <color rgb="FFFF0000"/>
        <rFont val="Arial"/>
        <family val="2"/>
      </rPr>
      <t>{3}</t>
    </r>
    <r>
      <rPr>
        <sz val="14"/>
        <color rgb="FF000000"/>
        <rFont val="Arial"/>
        <family val="2"/>
      </rPr>
      <t> Nezape uauacossa ideniuarripe denima bica tarraro. Narraro oninipe: —Deo aniuiuarri denima bica tanicca −quequenanarrari.</t>
    </r>
  </si>
  <si>
    <r>
      <t xml:space="preserve"> </t>
    </r>
    <r>
      <rPr>
        <vertAlign val="superscript"/>
        <sz val="14"/>
        <color rgb="FFFF0000"/>
        <rFont val="Arial"/>
        <family val="2"/>
      </rPr>
      <t>{4}</t>
    </r>
    <r>
      <rPr>
        <sz val="14"/>
        <color rgb="FF000000"/>
        <rFont val="Arial"/>
        <family val="2"/>
      </rPr>
      <t> Uauacossa bacconiuarri Deoza da tauiuarrinecca uauanari bazira tocanarraro cauittizarraro. Narraro uauanaripe uapini nemanehe oroza nepi canarraro. Naniza nauatoui marro bicabote touessizapa marro totoccabaqqui narrari.</t>
    </r>
  </si>
  <si>
    <t xml:space="preserve"> and the ark of the covenant overlaid on all sides with gold. In this ark was a golden pot holding the manna,</t>
  </si>
  <si>
    <t xml:space="preserve"> toda coberta de ouro. Dentro da arca estavam a vasilha de ouro com o maná, o bastão de Arão, do qual tinham saído brotos,</t>
  </si>
  <si>
    <t xml:space="preserve"> Nani ideniuarricca bodiza naqui Deo tezerre rrehe canireuicca bau cauittizarraro. Narraro baupe uapini nemanehe oroza nepi canarraro. Bodizape coripissa narraro oro nauatoni anirraro. Narraroza memeuarricca pao oni mana cauittizarrari.</t>
  </si>
  <si>
    <t xml:space="preserve"> Aaron's rod that budded, and the tablets of the covenant.</t>
  </si>
  <si>
    <r>
      <t xml:space="preserve"> Araocca zozorro moro tanicca naqui naniza pozarraro. Deo tezerre rrehe canireuicca zossenirri siba pameheza dozo nani naqui codizarraro </t>
    </r>
    <r>
      <rPr>
        <vertAlign val="superscript"/>
        <sz val="14"/>
        <color rgb="FFFF0000"/>
        <rFont val="Arial"/>
        <family val="2"/>
      </rPr>
      <t>{5}</t>
    </r>
    <r>
      <rPr>
        <sz val="14"/>
        <color rgb="FF000000"/>
        <rFont val="Arial"/>
        <family val="2"/>
      </rPr>
      <t> Deocca bau tetepinizape Deocca zozosse tabaqqui memeuarricca corime oro nauatoni pamaha barirrari.</t>
    </r>
  </si>
  <si>
    <t xml:space="preserve"> com as suas asas abertas sobre o lugar onde os pecados eram perdoados. Mas agora não é o momento de explicar os detalhes dessas coisas.</t>
  </si>
  <si>
    <t xml:space="preserve"> Baccodeni cacatteqquimeraza eppedeni da canirezapa bau tetepini oza icanemanarraro. Pouadeni pamahapa Deocca deni torrehe carrimanarrari. Naraha rridapanape Deo tazari bodiza anirizarrarocca uima denima dozo onerrerani, onarraro.</t>
  </si>
  <si>
    <r>
      <t xml:space="preserve"> </t>
    </r>
    <r>
      <rPr>
        <vertAlign val="superscript"/>
        <sz val="14"/>
        <color rgb="FFFF0000"/>
        <rFont val="Arial"/>
        <family val="2"/>
      </rPr>
      <t>{6}</t>
    </r>
    <r>
      <rPr>
        <sz val="14"/>
        <color rgb="FF000000"/>
        <rFont val="Arial"/>
        <family val="2"/>
      </rPr>
      <t> Nazama Deo tazari bodicca anirizarraro bazima narrorehe rricanissa tezape bodi taidecca arri Deo aniuiuarri bica tanicca quequenanauiuarri Deoza dada toqquimadedeni rrarraui torrezima narrari uarrirriraza.</t>
    </r>
  </si>
  <si>
    <t xml:space="preserve"> the priests go in continually into the first tabernacle, accomplishing the services.</t>
  </si>
  <si>
    <t xml:space="preserve"> que é o Lugar Santo, para cumprir os seus deveres religiosos.</t>
  </si>
  <si>
    <t xml:space="preserve"> Nauiza Deoza uatizemanazapa zepedeni ihirrimana narrari. Pina rrorrororo touesside, marrorro touesside, Deoza uatide narraro. Uauacossa etero sibabote bacconiuarri nama nama zazanapomana narrari.</t>
  </si>
  <si>
    <r>
      <t xml:space="preserve"> </t>
    </r>
    <r>
      <rPr>
        <vertAlign val="superscript"/>
        <sz val="14"/>
        <color rgb="FFFF0000"/>
        <rFont val="Arial"/>
        <family val="2"/>
      </rPr>
      <t>{7}</t>
    </r>
    <r>
      <rPr>
        <sz val="14"/>
        <color rgb="FF000000"/>
        <rFont val="Arial"/>
        <family val="2"/>
      </rPr>
      <t> Naraha uauacossa ideniuarri Deo aniuiuarri denima bica taniccaza toqquezimadepa Deoza dada toqquimade deni torrauicca poua motta orrari naha totoqquezima narrari. Uada orrarieza toqquezima, uarrano ouahaza naco narraro uada bacco tapomazapa toqquezimapoma, uarrano ouahaza toqquezimapoma nanarra narrari. Nama nama zazanapo narrari.</t>
    </r>
  </si>
  <si>
    <t xml:space="preserve"> and never without blood which he offers for himself,</t>
  </si>
  <si>
    <t xml:space="preserve"> Ele oferece a Deus o sangue de animais,</t>
  </si>
  <si>
    <t xml:space="preserve"> Nauiuarri toqquezimazapa bani bedi bicabote emene zorro zorro ihicazima narraro, Deo madirra bazimacca uimasiriza: —Peperri, ouati rrimani −nauiuarrine.</t>
  </si>
  <si>
    <t xml:space="preserve"> and for the sins of the people.</t>
  </si>
  <si>
    <t xml:space="preserve"> em favor de si mesmo e também pelos pecados que o povo cometeu sem saber que estava pecando.</t>
  </si>
  <si>
    <t xml:space="preserve"> Madirra bazimacca uimasiri manaconiuarrine zorro icazimazapa poua pocca uimasiri manaconiuarrine naqui zorro icazimarraro. Madirra ssamoqquiri naza uima inanemanarrarocca uimasiri manaconiuarrine naqui Deoza da da ihinanarraro.</t>
  </si>
  <si>
    <r>
      <t xml:space="preserve"> </t>
    </r>
    <r>
      <rPr>
        <vertAlign val="superscript"/>
        <sz val="14"/>
        <color rgb="FFFF0000"/>
        <rFont val="Arial"/>
        <family val="2"/>
      </rPr>
      <t>{8}</t>
    </r>
    <r>
      <rPr>
        <sz val="14"/>
        <color rgb="FF000000"/>
        <rFont val="Arial"/>
        <family val="2"/>
      </rPr>
      <t> Nezape Deo Corimerrine iaza uima auato tarraro: Narraroa arri Deo aniuiuarri bica taniccaza Deoza dada toqquimade zepedeni irrimanaccazapa arra Deo aniuiuarri denima bica taniccape madirra bazimaza uacossaccarraro.</t>
    </r>
  </si>
  <si>
    <t xml:space="preserve"> that the way into the Holy Place wasn't yet revealed while the first tabernacle was still standing.</t>
  </si>
  <si>
    <t xml:space="preserve"> que a entrada para o Lugar Santíssimo ainda não foi aberta enquanto a parte da frente, que é o Lugar Santo, continuar sendo usada.</t>
  </si>
  <si>
    <t xml:space="preserve"> Deoza dada toqquimade deni torrauicca poua motta totoqquezima naccarrari. Nema nezape madirra bazima Deo aniuiuarri rraui torrezimauiuarrine touaba-rreraccani.</t>
  </si>
  <si>
    <r>
      <t xml:space="preserve"> </t>
    </r>
    <r>
      <rPr>
        <vertAlign val="superscript"/>
        <sz val="14"/>
        <color rgb="FFFF0000"/>
        <rFont val="Arial"/>
        <family val="2"/>
      </rPr>
      <t>{9}</t>
    </r>
    <r>
      <rPr>
        <sz val="14"/>
        <color rgb="FF000000"/>
        <rFont val="Arial"/>
        <family val="2"/>
      </rPr>
      <t> Arri Deo aniuiuarri madirra rraui torrezimauiuarrine uacossaccarrarope ia mari canarraro: Deoza uatizemanaza poccadeni danirri onihi onihi da da ihiqquimemana neraha narrarorrine poccadeni uima Deoza inaparrirenissa taniuarrine ssamo tani.</t>
    </r>
  </si>
  <si>
    <t xml:space="preserve"> concerning the conscience, of making the worshipper perfect.</t>
  </si>
  <si>
    <t xml:space="preserve"> Quer dizer que as ofertas e os sacrifícios de animais oferecidos a Deus não tornam perfeito o coração das pessoas que o adoram.</t>
  </si>
  <si>
    <t xml:space="preserve"> Madirra bazimacca uimasiri manaconi bani bedi naco da da ihiqquimemana naraha narraroza bodideni uisso taniuarrine parrire-rrerani.</t>
  </si>
  <si>
    <r>
      <t xml:space="preserve"> </t>
    </r>
    <r>
      <rPr>
        <vertAlign val="superscript"/>
        <sz val="14"/>
        <color rgb="FFFF0000"/>
        <rFont val="Arial"/>
        <family val="2"/>
      </rPr>
      <t>{10}</t>
    </r>
    <r>
      <rPr>
        <sz val="14"/>
        <color rgb="FF000000"/>
        <rFont val="Arial"/>
        <family val="2"/>
      </rPr>
      <t> Deocca zossenirri taideccassa inanemanezape poccadeni danirri pina rrirripa, zeze, oqui, bani narrari da da ihiquenanarrari. Uima oppina tanicca carrimanaza naco poccadeni uima toppineraniuarrine Deocca zossenirrissa ihinanemana narraro.</t>
    </r>
  </si>
  <si>
    <t xml:space="preserve"> imposed until a time of reformation.</t>
  </si>
  <si>
    <t xml:space="preserve"> São regras externas que têm valor somente até que Deus renove todas as coisas.</t>
  </si>
  <si>
    <t xml:space="preserve"> Deo pocca zossenirri cacarriqquimera-rreraccaza nama nama nanarronemana narrari. Narraro zossenirripe amossiniccara, uapideniccara, assiredeniccara inanabicabaqquirrari. Naraha bodideni tobicauiuarrine rrerani.</t>
  </si>
  <si>
    <r>
      <t xml:space="preserve"> </t>
    </r>
    <r>
      <rPr>
        <vertAlign val="superscript"/>
        <sz val="14"/>
        <color rgb="FFFF0000"/>
        <rFont val="Arial"/>
        <family val="2"/>
      </rPr>
      <t>{11}</t>
    </r>
    <r>
      <rPr>
        <sz val="14"/>
        <color rgb="FF000000"/>
        <rFont val="Arial"/>
        <family val="2"/>
      </rPr>
      <t> Naraha rridapanapa Zeso Cristo iaza aniui. Pouapa icca danirri Deoza dada toqquimade, icca uima uauati toqquimade deni torrauicca. Pouana icca uima Deoza inanabicaniuarrine parrireui.</t>
    </r>
  </si>
  <si>
    <t xml:space="preserve"> He was a greater and more perfect tent (Tabernacle). He was not made by human hands and he was not a part of this earth.</t>
  </si>
  <si>
    <t xml:space="preserve"> A Tenda em que ele serve é melhor e mais perfeita e não foi construída por seres humanos, isto é, não é deste mundo.</t>
  </si>
  <si>
    <t xml:space="preserve"> Pouapa memeuarricca Deo aniuiuarri toqquezimarrari. Naniuarripe Deo tazari bani etero ssequi nauiccassa nerrerani. Madirra icanauatomana-rrerani. Arrirraro zamacca rrerani. Memeuarriccape denima bica tani. Parrirenissa tani.</t>
  </si>
  <si>
    <r>
      <t xml:space="preserve"> </t>
    </r>
    <r>
      <rPr>
        <vertAlign val="superscript"/>
        <sz val="14"/>
        <color rgb="FFFF0000"/>
        <rFont val="Arial"/>
        <family val="2"/>
      </rPr>
      <t>{12}</t>
    </r>
    <r>
      <rPr>
        <sz val="14"/>
        <color rgb="FF000000"/>
        <rFont val="Arial"/>
        <family val="2"/>
      </rPr>
      <t> Zeso Cristo nauiuarri toqquezimazapa eueue rrizaza bode emene zorro icazima-rrararrari. Boui bedi bicabote emene naco zorro icazima-rrararrari. Poua poua emenena da inaniuarrine toqquezimarrari. Toqquezimaui orrariui.</t>
    </r>
  </si>
  <si>
    <t xml:space="preserve"> He gave his own blood. Thus he bought us with his own blood and made us free from sin forever.</t>
  </si>
  <si>
    <t xml:space="preserve"> Pelo contrário, ele ofereceu o seu próprio sangue e conseguiu para nós a salvação eterna.</t>
  </si>
  <si>
    <t xml:space="preserve"> Niza zotode poua emene dade toqquezimapoma-rrarauitoui. Poua emene da inarrarope parrirenissa zanaponitoui. Nama nazapa uimasiri manaconi narrizoue iaza ssonari-rreraniuarrine ia todinibaqquizapa tossiuauehe rriquerreranicca iaza inanarraro.</t>
  </si>
  <si>
    <r>
      <t xml:space="preserve"> </t>
    </r>
    <r>
      <rPr>
        <vertAlign val="superscript"/>
        <sz val="14"/>
        <color rgb="FFFF0000"/>
        <rFont val="Arial"/>
        <family val="2"/>
      </rPr>
      <t>{13}</t>
    </r>
    <r>
      <rPr>
        <sz val="14"/>
        <color rgb="FF000000"/>
        <rFont val="Arial"/>
        <family val="2"/>
      </rPr>
      <t> (Deocca zossenirri taidecca aniccazape madirra uima oppina tanicca inanazape Deoza dada toqquimauarri toqquezimade oppina tani.) Naraha bani bedi emene taqui nariza assire pparra torrazana pocca uima tobica tani. Uima onihi oppina tanicca toppineraniuarrinepe eueue rrizaza bode emeneza taqui inarirrari.</t>
    </r>
  </si>
  <si>
    <t xml:space="preserve"> sanctify them so </t>
  </si>
  <si>
    <t xml:space="preserve"> e elas ficam </t>
  </si>
  <si>
    <t xml:space="preserve"> Uima onihi oppina tanicca toppineraniuarrinepe boui maqqui emeneza taqui inarirrari. Uima onihi oppina tanicca arri madirra uatiaui assire bara inazapa boui amonerre napizati botta tani ononi passoza carrimeza uima carrirrari tetepiuarri taqui taqui inarirraro.</t>
  </si>
  <si>
    <t xml:space="preserve"> Nazapa assire pparra torraza pocca uima toppinera tani. Nama nama quequenanaza assiredeni touiremanazapa Deoza dada toqquimauarri rraui torrezimapomauiuarrine toppinere-manapomarrari.</t>
  </si>
  <si>
    <r>
      <t xml:space="preserve"> </t>
    </r>
    <r>
      <rPr>
        <vertAlign val="superscript"/>
        <sz val="14"/>
        <color rgb="FFFF0000"/>
        <rFont val="Arial"/>
        <family val="2"/>
      </rPr>
      <t>{14}</t>
    </r>
    <r>
      <rPr>
        <sz val="14"/>
        <color rgb="FF000000"/>
        <rFont val="Arial"/>
        <family val="2"/>
      </rPr>
      <t> Nazama narraro marinarrassa inanemaneza bani bedi emenerrine assiredeni touissomanazapa dacorehe carrini auato tarraro. Naraha Zeso Cristo emenena dacorehe denima carrirraro. Deo Poua Corime Camitta taha nama zanaporrari Zeso inadacoraza icca danirri bicabote torrauiuarrine poua ccaccorarrari Imehi Deoza.</t>
    </r>
  </si>
  <si>
    <t xml:space="preserve"> cleanse your conscience from dead works to serve the living God?</t>
  </si>
  <si>
    <t xml:space="preserve"> E o seu sangue nos purifica por dentro, tirando as nossas culpas; assim podemos servir ao Deus vivo, pois já não praticamos cerimônias que não valem nada.</t>
  </si>
  <si>
    <t xml:space="preserve"> Zesopa uima cappirarrari, bodi uisso tarrari. Icca uimasiripe narrizoue rriquerreraniuarri ia touaccanitouiraha Zeso emene toccarrarorrine icca uimasiri sse inarraro. Ibodi inauissorraro. Nema nezape icca Deo camitta tarrari Attiza iboraqquiri izanaponiuarrine iparrirerraro.</t>
  </si>
  <si>
    <r>
      <t xml:space="preserve"> </t>
    </r>
    <r>
      <rPr>
        <vertAlign val="superscript"/>
        <sz val="14"/>
        <color rgb="FFFF0000"/>
        <rFont val="Arial"/>
        <family val="2"/>
      </rPr>
      <t>{15}</t>
    </r>
    <r>
      <rPr>
        <sz val="14"/>
        <color rgb="FF000000"/>
        <rFont val="Arial"/>
        <family val="2"/>
      </rPr>
      <t> Rrehe, Zeso Cristo poua ccaccoraza poua emene toccarrarorrine pouana Deocca rrehe canirenirri zati iaza inanarraro. Arri Deocca rrehe canirenirri taideccaza madirra iboqquiri nazapa uimasiri ihinanemana narraro.</t>
    </r>
  </si>
  <si>
    <t xml:space="preserve"> That those who have been called may receive the promise of the eternal inheritance.</t>
  </si>
  <si>
    <t xml:space="preserve"> Isso pode ser feito porque houve uma morte que livrou as pessoas dos pecados que praticaram enquanto a primeira aliança estava em vigor.</t>
  </si>
  <si>
    <t xml:space="preserve"> Narraro uimasiri manaconi Zeso zoqquerrariparra. Nama nazapa Deo pocca madirra toquerrenauiuarrine icatterriza-baqquirrarideni pocca biquehe rriquerreranicca carrimana-zanapouitoui. Pina Deo Poua uati taporrarissa inananitoui.</t>
  </si>
  <si>
    <r>
      <t xml:space="preserve"> </t>
    </r>
    <r>
      <rPr>
        <vertAlign val="superscript"/>
        <sz val="14"/>
        <color rgb="FFFF0000"/>
        <rFont val="Arial"/>
        <family val="2"/>
      </rPr>
      <t>{16}</t>
    </r>
    <r>
      <rPr>
        <sz val="14"/>
        <color rgb="FF000000"/>
        <rFont val="Arial"/>
        <family val="2"/>
      </rPr>
      <t>-</t>
    </r>
    <r>
      <rPr>
        <vertAlign val="superscript"/>
        <sz val="14"/>
        <color rgb="FFFF0000"/>
        <rFont val="Arial"/>
        <family val="2"/>
      </rPr>
      <t>{17}</t>
    </r>
    <r>
      <rPr>
        <sz val="14"/>
        <color rgb="FF000000"/>
        <rFont val="Arial"/>
        <family val="2"/>
      </rPr>
      <t> Nazama Zeso zoqquerrarirrine Deocca biquehe iaza torrarrarope pina madirra zoqqueza poua zepetarri bedideniza torrarrarocca uimassa narraro. Arra madirra zepe sse tarraripa zoqque-rraraccazama uima inanarroraporraro.</t>
    </r>
  </si>
  <si>
    <t xml:space="preserve"> Poua zepetarripe bedideniza torraniuarrinecca uima papeoza dozo inarraro. (Cariuacca oninipe: testamento.) Naraha zepe sse tarrari madiccazapa narraro uima pina ponimassa narraro. Zoqquezana parrissa torrarraro. Nazana bedideniza poua zepetarri torrarraro.</t>
  </si>
  <si>
    <r>
      <t xml:space="preserve"> </t>
    </r>
    <r>
      <rPr>
        <vertAlign val="superscript"/>
        <sz val="14"/>
        <color rgb="FFFF0000"/>
        <rFont val="Arial"/>
        <family val="2"/>
      </rPr>
      <t>{18}</t>
    </r>
    <r>
      <rPr>
        <sz val="14"/>
        <color rgb="FF000000"/>
        <rFont val="Arial"/>
        <family val="2"/>
      </rPr>
      <t> Narraro uimassa narraro Deo pocca rrehe canirenirri taidecca madirraza inanapozape bani bedi inanazoqque-manaza emene toccazana Deocca rrehe canirenirri pouadeniza parrissa torrarraro.</t>
    </r>
  </si>
  <si>
    <r>
      <t xml:space="preserve"> </t>
    </r>
    <r>
      <rPr>
        <vertAlign val="superscript"/>
        <sz val="14"/>
        <color rgb="FFFF0000"/>
        <rFont val="Arial"/>
        <family val="2"/>
      </rPr>
      <t>{19}</t>
    </r>
    <r>
      <rPr>
        <sz val="14"/>
        <color rgb="FF000000"/>
        <rFont val="Arial"/>
        <family val="2"/>
      </rPr>
      <t> Moizepa Deocca zossenirri nemaneheza madirra mari icanabaqquia rricazapa arrama narrari: Boui bedi emene, eueue rrizaza bode emene passoza icanarrimemanarraro. Nazapa bani emene uiuissa inauatorrari.</t>
    </r>
  </si>
  <si>
    <t xml:space="preserve"> he took the blood of the calves and the goats, with water and scarlet wool and hyssop, and sprinkled both the book itself and all the people, </t>
  </si>
  <si>
    <t xml:space="preserve"> misturou com água e borrifou o livro da lei e todo o povo, usando lã tingida de vermelho e * hissopo. </t>
  </si>
  <si>
    <t xml:space="preserve"> Eueue cone maccouiza coro tozippani macco tarrarocca aua tere tarrari oni isopo inineza ssoque izanarraro. Nazapa uiuissa cote bani emene passoza carrimaza ezippa naza Deocca zossenirri dozo nani uissa uissa narizarrari. Pouaza queriqquimanarrarideni naco uissa uissa inaririzabaqquirrari.</t>
  </si>
  <si>
    <r>
      <t xml:space="preserve"> </t>
    </r>
    <r>
      <rPr>
        <vertAlign val="superscript"/>
        <sz val="14"/>
        <color rgb="FFFF0000"/>
        <rFont val="Arial"/>
        <family val="2"/>
      </rPr>
      <t>{20}</t>
    </r>
    <r>
      <rPr>
        <sz val="14"/>
        <color rgb="FF000000"/>
        <rFont val="Arial"/>
        <family val="2"/>
      </rPr>
      <t> Uissa uissa narizaza uati uati tarrari: —Arri bani emenecca uimape Deocca rrehe canirenirri tiadeniza parrissa torrarraro. Poua Attiza iboraqquiri tiquenaniuarrine rrehe tiquenezape −narrari.</t>
    </r>
  </si>
  <si>
    <r>
      <t xml:space="preserve"> </t>
    </r>
    <r>
      <rPr>
        <vertAlign val="superscript"/>
        <sz val="14"/>
        <color rgb="FFFF0000"/>
        <rFont val="Arial"/>
        <family val="2"/>
      </rPr>
      <t>{21}</t>
    </r>
    <r>
      <rPr>
        <sz val="14"/>
        <color rgb="FF000000"/>
        <rFont val="Arial"/>
        <family val="2"/>
      </rPr>
      <t> Nazapa Deo tazariuarri naco Moize uissa uissa narizarrari. Narraro oza bodicca naqui uissa inaririzarraro, pina oro nauatoni rrorrororouarrine, nauatoui marro bicabote touessiza marro toccabaqquiniuarrinecca uauanari, uauanari paouarrine narraro. Deoza uatizemanauiuarrinecca bazima toppineraniuarrinepe bani emene uissa uissa narizaza touissorizarraro.</t>
    </r>
  </si>
  <si>
    <r>
      <t xml:space="preserve"> </t>
    </r>
    <r>
      <rPr>
        <vertAlign val="superscript"/>
        <sz val="14"/>
        <color rgb="FFFF0000"/>
        <rFont val="Arial"/>
        <family val="2"/>
      </rPr>
      <t>{22}</t>
    </r>
    <r>
      <rPr>
        <sz val="14"/>
        <color rgb="FF000000"/>
        <rFont val="Arial"/>
        <family val="2"/>
      </rPr>
      <t> Nazama narraro bani emenecca uimape iaza auato tarraro: Deocca zossenirriza uapima toppineraniuarrinepe bani emenezana touissorraro. Deocca zossenirriza uimasiri tomossiniuarrine naqui bani emene toccazana Deo narraro uimasiriza: —Peperri, ouati rrimani −narrari. Rrehe, maittaccazama bani emene toccarrerezape poccadeni uimasiri touisso taniuarrine ssamo taccade.</t>
    </r>
  </si>
  <si>
    <r>
      <t xml:space="preserve"> </t>
    </r>
    <r>
      <rPr>
        <vertAlign val="superscript"/>
        <sz val="14"/>
        <color rgb="FFFF0000"/>
        <rFont val="Arial"/>
        <family val="2"/>
      </rPr>
      <t>{23}</t>
    </r>
    <r>
      <rPr>
        <sz val="14"/>
        <color rgb="FF000000"/>
        <rFont val="Arial"/>
        <family val="2"/>
      </rPr>
      <t> Rrehe, nazama memeuarricca Deo tazaripe assirani. Namiza anirrarocca ozape corimani. Narraro oza bodiza anirizarrari bazima Deoza touisso taniuarrine bani bedi emene uissa inaririzemanaza touissorizarraro.</t>
    </r>
  </si>
  <si>
    <t xml:space="preserve"> but the heavenly things themselves with better sacrifices than these.</t>
  </si>
  <si>
    <t xml:space="preserve"> deviam ser purificadas desse modo; mas as próprias coisas celestiais exigem sacrifícios bem melhores.</t>
  </si>
  <si>
    <t xml:space="preserve"> Naraha memeuarricca assirani arra Deo madiuiuarri parrissehecca touissorizaniuarrinepe bani bedi emene parrire-rrerani. Naniuarricca touisso taniuarrinepe denima bica taniccana parrireni.</t>
  </si>
  <si>
    <r>
      <t xml:space="preserve"> </t>
    </r>
    <r>
      <rPr>
        <vertAlign val="superscript"/>
        <sz val="14"/>
        <color rgb="FFFF0000"/>
        <rFont val="Arial"/>
        <family val="2"/>
      </rPr>
      <t>{24}</t>
    </r>
    <r>
      <rPr>
        <sz val="14"/>
        <color rgb="FF000000"/>
        <rFont val="Arial"/>
        <family val="2"/>
      </rPr>
      <t> Zeso Cristopa arri namiuarricca —Deo aniuiuarri bica tanicca −quequenanarrariza toqquezima-rrararrari. Narrarope madirra icanauatomanarraro. Deo tazari parrissehecca corimanira. Pouapa memeuarri parrissa Deo madiuiuarrina toqquezimarrari, nauiza icca uima Imehiza uati tazapa Imehi: —Peperriua, ouati rrimani −nauiuarrine.</t>
    </r>
  </si>
  <si>
    <r>
      <t xml:space="preserve"> </t>
    </r>
    <r>
      <rPr>
        <vertAlign val="superscript"/>
        <sz val="14"/>
        <color rgb="FFFF0000"/>
        <rFont val="Arial"/>
        <family val="2"/>
      </rPr>
      <t>{25}</t>
    </r>
    <r>
      <rPr>
        <sz val="14"/>
        <color rgb="FF000000"/>
        <rFont val="Arial"/>
        <family val="2"/>
      </rPr>
      <t> Pouapa Deo madiuiuarri toqquezimaza naco uarrirriraza poua emene toccaniuarrine poua ccaccaccora narrararrari. Arra namiza madirrari Deoza dada toqquimade deni torrauiccapa madirracca uimasiri manaconi bani emene zorro zorro ihicazima narrari.</t>
    </r>
  </si>
  <si>
    <t xml:space="preserve"> as the high priest enters into the holy place year by year with blood not his own.</t>
  </si>
  <si>
    <t xml:space="preserve"> levando consigo sangue de um animal. Porém Cristo não entrou para se oferecer muitas vezes.</t>
  </si>
  <si>
    <t xml:space="preserve"> Deo aniuiuarri uada orrarieza toqquezima, uarrano ouahaza naco uada orrarieza toqquezimapoma, nama nama zanaporrari. Poua emene rreraraha Deoza da da ihiqquima narraro. Naraha Zeso Cristopa nama narrararrari.</t>
  </si>
  <si>
    <r>
      <t xml:space="preserve"> </t>
    </r>
    <r>
      <rPr>
        <vertAlign val="superscript"/>
        <sz val="14"/>
        <color rgb="FFFF0000"/>
        <rFont val="Arial"/>
        <family val="2"/>
      </rPr>
      <t>{26}</t>
    </r>
    <r>
      <rPr>
        <sz val="14"/>
        <color rgb="FF000000"/>
        <rFont val="Arial"/>
        <family val="2"/>
      </rPr>
      <t> Rridacca uarrano uarrirriraza poua emene toccaniuarrine poua ccaccaccora narronazapa zama nauatoponizama zoqquehe tonauanarronanarra. Naraha rridapana zama rricanicca uada touarrireza iaza ccaronarrari. Zoqqueheuarrine poua ccaccoraui orrariui, icca uimasiricca dacorehe inarricaniuarrine. Nama naui orrari nazapa paparra. Nama napoma-rrarauitoui.</t>
    </r>
  </si>
  <si>
    <r>
      <t xml:space="preserve"> </t>
    </r>
    <r>
      <rPr>
        <vertAlign val="superscript"/>
        <sz val="14"/>
        <color rgb="FFFF0000"/>
        <rFont val="Arial"/>
        <family val="2"/>
      </rPr>
      <t>{27}</t>
    </r>
    <r>
      <rPr>
        <sz val="14"/>
        <color rgb="FF000000"/>
        <rFont val="Arial"/>
        <family val="2"/>
      </rPr>
      <t> Madirra ia naqui izoqquenitoui. Izoqqueraha izoqqueni orrarinitoui. Narraro nattinipe madirra bazimacca uima cattemade Deo baccouarri idomo ueza ia tocatterrizabaqquiuitoui. Pouaza toquerrenarrarideniza pocca biquehe da inanitoui, Pouaza toquerrena-rrararraridenizape pocca narrizoue inassonarinitoui.</t>
    </r>
  </si>
  <si>
    <r>
      <t xml:space="preserve"> </t>
    </r>
    <r>
      <rPr>
        <vertAlign val="superscript"/>
        <sz val="14"/>
        <color rgb="FFFF0000"/>
        <rFont val="Arial"/>
        <family val="2"/>
      </rPr>
      <t>{28}</t>
    </r>
    <r>
      <rPr>
        <sz val="14"/>
        <color rgb="FF000000"/>
        <rFont val="Arial"/>
        <family val="2"/>
      </rPr>
      <t> Zeso Cristo naco zoqqueui orrarirrari. Uimasiri manaconi poua ccaccorarrari. Pouarrine icca uimasiri rricarizarrarodenipe uapi inani. Niza ccanipomazapa icca uimasiri manaconi zoqquepoma-rrarauitoui. Pouatoui imadirraro ia tonassiuauabaqquiuiuarrinena ccanipomauitoui.</t>
    </r>
  </si>
  <si>
    <t>HEBREUS 10</t>
  </si>
  <si>
    <t>Hebreus 10</t>
  </si>
  <si>
    <r>
      <t xml:space="preserve"> </t>
    </r>
    <r>
      <rPr>
        <vertAlign val="superscript"/>
        <sz val="14"/>
        <color rgb="FFFF0000"/>
        <rFont val="Arial"/>
        <family val="2"/>
      </rPr>
      <t>{1}</t>
    </r>
    <r>
      <rPr>
        <sz val="14"/>
        <color rgb="FF000000"/>
        <rFont val="Arial"/>
        <family val="2"/>
      </rPr>
      <t> Cristo uimasiri manaconi torrauiuarrine tauimaripe pina arrirraro uimassa narraro. Arra madirra ccarronaza marrirrine corime qqui inapozape zotodena assire ccarronaui nauato inarraro. Deocca zossenirri Moizeza da inaporrarope corimani. Deocca danirri denima bicabote zotode ccarronaniuarrinepe assirani. Narraro assirani parrissa torrarrarope Zesona parra.</t>
    </r>
  </si>
  <si>
    <t xml:space="preserve"> can never with the same sacrifices year by year, </t>
  </si>
  <si>
    <t xml:space="preserve"> Os mesmos sacrifícios são oferecidos sempre, ano após ano. </t>
  </si>
  <si>
    <t xml:space="preserve"> Nazama narraro Deocca zossenirri taideccape madirra uimarideni inaparrirenissa taniuarrine parrire-rrerarraro. Madirra taidedenicca Deocca zossenirri ecauemanezape poccadeni uimasiri manaconi bani bedi emene da iqquime-mananiuarrine Deo tazariuarri rrarraui torra narrari.</t>
  </si>
  <si>
    <r>
      <t xml:space="preserve"> </t>
    </r>
    <r>
      <rPr>
        <vertAlign val="superscript"/>
        <sz val="14"/>
        <color rgb="FFFF0000"/>
        <rFont val="Arial"/>
        <family val="2"/>
      </rPr>
      <t>{2}</t>
    </r>
    <r>
      <rPr>
        <sz val="14"/>
        <color rgb="FF000000"/>
        <rFont val="Arial"/>
        <family val="2"/>
      </rPr>
      <t> Rridacca narraro Deocca zossenirri taideccaza bodideni touissonissa taniuarrine parrirezape pouadeni bodiza: —Orrine uaidira tani, uimasiri ocarrini −quenapoma-rraranarra. Arra bani bedi emene dada naco nebomananarra.</t>
    </r>
  </si>
  <si>
    <r>
      <t xml:space="preserve"> </t>
    </r>
    <r>
      <rPr>
        <vertAlign val="superscript"/>
        <sz val="14"/>
        <color rgb="FFFF0000"/>
        <rFont val="Arial"/>
        <family val="2"/>
      </rPr>
      <t>{3}</t>
    </r>
    <r>
      <rPr>
        <sz val="14"/>
        <color rgb="FF000000"/>
        <rFont val="Arial"/>
        <family val="2"/>
      </rPr>
      <t> Naraha arrirraro uimana parrissa. Pouadenipa uarrano orrari orrariza uimasiri manaconi bani bedi emene da da zazanapomana narrarirrine bodideni uatoua madimanarrari. Bodidenipa: —Uimasiri icarrini −quequenanarrari.</t>
    </r>
  </si>
  <si>
    <r>
      <t xml:space="preserve"> </t>
    </r>
    <r>
      <rPr>
        <vertAlign val="superscript"/>
        <sz val="14"/>
        <color rgb="FFFF0000"/>
        <rFont val="Arial"/>
        <family val="2"/>
      </rPr>
      <t>{4}</t>
    </r>
    <r>
      <rPr>
        <sz val="14"/>
        <color rgb="FF000000"/>
        <rFont val="Arial"/>
        <family val="2"/>
      </rPr>
      <t> Rrehe, nazapa bani bedi emene poccadeni uimasiri manaconi dada nebomana-rrararaha narraroza poccadeni uimasiri rricaniuarrine parrire-rrerarraro.</t>
    </r>
  </si>
  <si>
    <r>
      <t xml:space="preserve"> </t>
    </r>
    <r>
      <rPr>
        <vertAlign val="superscript"/>
        <sz val="14"/>
        <color rgb="FFFF0000"/>
        <rFont val="Arial"/>
        <family val="2"/>
      </rPr>
      <t>{5}</t>
    </r>
    <r>
      <rPr>
        <sz val="14"/>
        <color rgb="FF000000"/>
        <rFont val="Arial"/>
        <family val="2"/>
      </rPr>
      <t>-</t>
    </r>
    <r>
      <rPr>
        <vertAlign val="superscript"/>
        <sz val="14"/>
        <color rgb="FFFF0000"/>
        <rFont val="Arial"/>
        <family val="2"/>
      </rPr>
      <t>{6}</t>
    </r>
    <r>
      <rPr>
        <sz val="14"/>
        <color rgb="FF000000"/>
        <rFont val="Arial"/>
        <family val="2"/>
      </rPr>
      <t> Nama nazapa Cristo namiuarri madide ccaronabote naza Imehi Deoza uati tarrari: —Rrehe Abi, Tiape madirradenicca uimasiri manaconi bani bedi emene da da ihiqquimemana nauiuarrine touini terrerarraro. Rrirripa bicaui da da ihiqquimemana nauiuarrine naco touini terrerarraro.</t>
    </r>
  </si>
  <si>
    <t xml:space="preserve"> Bani bedi bicaui siba ua tamaroniza botta botta quenauiuarrine naco touini terrerarraro. Danirri onihi onihi uimasiri manaconi torraniuarrine carri taraha narraro naqui touini terrerarraro. Nouerarraro. Naraha poccadeni uimasiri manaconi orraniuarrine oua pina pouadeni assiredenissa tinanarrarode.</t>
  </si>
  <si>
    <r>
      <t xml:space="preserve"> </t>
    </r>
    <r>
      <rPr>
        <vertAlign val="superscript"/>
        <sz val="14"/>
        <color rgb="FFFF0000"/>
        <rFont val="Arial"/>
        <family val="2"/>
      </rPr>
      <t>{7}</t>
    </r>
    <r>
      <rPr>
        <sz val="14"/>
        <color rgb="FF000000"/>
        <rFont val="Arial"/>
        <family val="2"/>
      </rPr>
      <t> Nazama ouattipe: Abi Deo, ouape arri ouani. Pina otauimari Tetti dozo naniza anirrarossa onananiuarrine occaronarraro. Tia touini tanicca onananiuarrine touini onarraro −naui nade Cristo atti Dabi pocca rrirririza dozo inarraroza.</t>
    </r>
  </si>
  <si>
    <r>
      <t xml:space="preserve"> </t>
    </r>
    <r>
      <rPr>
        <vertAlign val="superscript"/>
        <sz val="14"/>
        <color rgb="FFFF0000"/>
        <rFont val="Arial"/>
        <family val="2"/>
      </rPr>
      <t>{8}</t>
    </r>
    <r>
      <rPr>
        <sz val="14"/>
        <color rgb="FF000000"/>
        <rFont val="Arial"/>
        <family val="2"/>
      </rPr>
      <t> Deocca zossenirripe madirra poccadeni uimasiri manaconi bani bedi da da ihiqquimemana nauiuarrine icazossebaqquiporrari. Naraha Cristo uati tarraripa: —Abi Deo madirra nama quenauiuarrine nacassera taui −narrari.</t>
    </r>
  </si>
  <si>
    <r>
      <t xml:space="preserve"> </t>
    </r>
    <r>
      <rPr>
        <vertAlign val="superscript"/>
        <sz val="14"/>
        <color rgb="FFFF0000"/>
        <rFont val="Arial"/>
        <family val="2"/>
      </rPr>
      <t>{9}</t>
    </r>
    <r>
      <rPr>
        <sz val="14"/>
        <color rgb="FF000000"/>
        <rFont val="Arial"/>
        <family val="2"/>
      </rPr>
      <t> Poua atti naco: —Ouape arri ouani. Tia touini tanicca onananiuarrine occaronarrarode −naui nade Imehi Deoza. Poua atti nama narraripa uimasiri manaconi bani bedi dade inarricarraro. Manaco pouarrine onihi zatira inanarraro.</t>
    </r>
  </si>
  <si>
    <r>
      <t xml:space="preserve"> </t>
    </r>
    <r>
      <rPr>
        <vertAlign val="superscript"/>
        <sz val="14"/>
        <color rgb="FFFF0000"/>
        <rFont val="Arial"/>
        <family val="2"/>
      </rPr>
      <t>{10}</t>
    </r>
    <r>
      <rPr>
        <sz val="14"/>
        <color rgb="FF000000"/>
        <rFont val="Arial"/>
        <family val="2"/>
      </rPr>
      <t> Zeso Cristopa ibora taza Deo Poua touini nauicca inanarraro. Poua ime ccaccorazapa icca uimasiri manaconi torrarraro. Pocca danirripe orrarirraro. Onihi noueranitoui. Poua emene icca uimasiri manaconi torrarrarope parrirenissa zanaporraro. Nama narraria Deo pocca madirra bicaqquiri inaniuarrine ia tonanabica-baqquirrari.</t>
    </r>
  </si>
  <si>
    <r>
      <t xml:space="preserve"> </t>
    </r>
    <r>
      <rPr>
        <vertAlign val="superscript"/>
        <sz val="14"/>
        <color rgb="FFFF0000"/>
        <rFont val="Arial"/>
        <family val="2"/>
      </rPr>
      <t>{11}</t>
    </r>
    <r>
      <rPr>
        <sz val="14"/>
        <color rgb="FF000000"/>
        <rFont val="Arial"/>
        <family val="2"/>
      </rPr>
      <t> Nazama Deoza dada toqquimadedenipa uada uarrirriraza zepedeni ihirrimana narrari. Uarrirriraza uimasiri manaconi bani bedi emene Deoza da da ihiqquimemana naraha narrarope uimasiri inarricaniuarrine parrire-rrerani.</t>
    </r>
  </si>
  <si>
    <r>
      <t xml:space="preserve"> </t>
    </r>
    <r>
      <rPr>
        <vertAlign val="superscript"/>
        <sz val="14"/>
        <color rgb="FFFF0000"/>
        <rFont val="Arial"/>
        <family val="2"/>
      </rPr>
      <t>{12}</t>
    </r>
    <r>
      <rPr>
        <sz val="14"/>
        <color rgb="FF000000"/>
        <rFont val="Arial"/>
        <family val="2"/>
      </rPr>
      <t> Naraha Zeso Cristo uimasiri manaconi da inarrarope orrarirraro. Narrarope parrirenissa tehe nema zanaponitoui. Naui zotodepa Zeso Imehi Deo madiuiuarri toccamacossaniza deni torrehe carrirrarirrine Deo Poua uinori nauatoniuarri uittarirrari.</t>
    </r>
  </si>
  <si>
    <r>
      <t xml:space="preserve"> </t>
    </r>
    <r>
      <rPr>
        <vertAlign val="superscript"/>
        <sz val="14"/>
        <color rgb="FFFF0000"/>
        <rFont val="Arial"/>
        <family val="2"/>
      </rPr>
      <t>{13}</t>
    </r>
    <r>
      <rPr>
        <sz val="14"/>
        <color rgb="FF000000"/>
        <rFont val="Arial"/>
        <family val="2"/>
      </rPr>
      <t> Nauizapa Imehi Deo uati taporrari toui madirrari. Arra taide Imehi Attipa: —Nizaranibote tia uauadidedenipa arramani onanabaqquiuitoui. Poccadeni dacorehe onarricanitoui −naui nade. Narraro uada bacco tanitoui madirrari.</t>
    </r>
  </si>
  <si>
    <r>
      <t xml:space="preserve"> </t>
    </r>
    <r>
      <rPr>
        <vertAlign val="superscript"/>
        <sz val="14"/>
        <color rgb="FFFF0000"/>
        <rFont val="Arial"/>
        <family val="2"/>
      </rPr>
      <t>{14}</t>
    </r>
    <r>
      <rPr>
        <sz val="14"/>
        <color rgb="FF000000"/>
        <rFont val="Arial"/>
        <family val="2"/>
      </rPr>
      <t> Pocca danirri uimasiri manaconi torrarrarope orrarirraro. Narraroza Deocca madirra tobiquemanarraridenicca uima Deoza parrirenissa zanaporraro.</t>
    </r>
  </si>
  <si>
    <r>
      <t xml:space="preserve"> </t>
    </r>
    <r>
      <rPr>
        <vertAlign val="superscript"/>
        <sz val="14"/>
        <color rgb="FFFF0000"/>
        <rFont val="Arial"/>
        <family val="2"/>
      </rPr>
      <t>{15}</t>
    </r>
    <r>
      <rPr>
        <sz val="14"/>
        <color rgb="FF000000"/>
        <rFont val="Arial"/>
        <family val="2"/>
      </rPr>
      <t> Narraro uima parrissa torraniuarrine Deo Corime iaza auato inanarraro. Deo Poua Atti dozo naniza arrima narraro:</t>
    </r>
  </si>
  <si>
    <r>
      <t xml:space="preserve"> </t>
    </r>
    <r>
      <rPr>
        <vertAlign val="superscript"/>
        <sz val="14"/>
        <color rgb="FFFF0000"/>
        <rFont val="Arial"/>
        <family val="2"/>
      </rPr>
      <t>{16}</t>
    </r>
    <r>
      <rPr>
        <sz val="14"/>
        <color rgb="FF000000"/>
        <rFont val="Arial"/>
        <family val="2"/>
      </rPr>
      <t> —Occa zossenirriza iboraqquiri nauiuarrine parriremana-rraraui qqui oneza Ouattipe: Izarraeo potemauideniza occa rrehe canirenirricca uima zatira onanana, onarraro −naui nade Deo. —Nazama occa rrehe canirenirri zatipe arrima naniuarrine: Pouadeni bodiza onananitoui. Pina pouadeni bodiza dozo onarrarossa nanitoui, uatideni rrimemana-rrarauiuarrine.</t>
    </r>
  </si>
  <si>
    <r>
      <t xml:space="preserve"> </t>
    </r>
    <r>
      <rPr>
        <vertAlign val="superscript"/>
        <sz val="14"/>
        <color rgb="FFFF0000"/>
        <rFont val="Arial"/>
        <family val="2"/>
      </rPr>
      <t>{17}</t>
    </r>
    <r>
      <rPr>
        <sz val="14"/>
        <color rgb="FF000000"/>
        <rFont val="Arial"/>
        <family val="2"/>
      </rPr>
      <t> Pouadeniza: Peperri, ticcadeni uimasiri ouati rrimani. Ticcadeni uaidireheza obodi uatomapoma-rreranitoui, onarraro −naui nade Deo.</t>
    </r>
  </si>
  <si>
    <r>
      <t xml:space="preserve"> </t>
    </r>
    <r>
      <rPr>
        <vertAlign val="superscript"/>
        <sz val="14"/>
        <color rgb="FFFF0000"/>
        <rFont val="Arial"/>
        <family val="2"/>
      </rPr>
      <t>{18}</t>
    </r>
    <r>
      <rPr>
        <sz val="14"/>
        <color rgb="FF000000"/>
        <rFont val="Arial"/>
        <family val="2"/>
      </rPr>
      <t> Nazama poccadeni uimasiriza Deo uati rramazapa uimasiri manaconi bani bedi emene dade rricarraro. Narraro uima rriquezape denima noueranitoui.</t>
    </r>
  </si>
  <si>
    <r>
      <t xml:space="preserve"> </t>
    </r>
    <r>
      <rPr>
        <vertAlign val="superscript"/>
        <sz val="14"/>
        <color rgb="FFFF0000"/>
        <rFont val="Arial"/>
        <family val="2"/>
      </rPr>
      <t>{19}</t>
    </r>
    <r>
      <rPr>
        <sz val="14"/>
        <color rgb="FF000000"/>
        <rFont val="Arial"/>
        <family val="2"/>
      </rPr>
      <t> Rrehe ouimecotedeni, Zeso Cristo zoqqueza poua emene toccarrarorrine Deo aniuiuarri rrauirrezimaniuarrine toppinerani. Toppinerezape rridapana icappine-rrereza Deoza iarriressiniuarrine iparrireni.</t>
    </r>
  </si>
  <si>
    <r>
      <t xml:space="preserve"> </t>
    </r>
    <r>
      <rPr>
        <vertAlign val="superscript"/>
        <sz val="14"/>
        <color rgb="FFFF0000"/>
        <rFont val="Arial"/>
        <family val="2"/>
      </rPr>
      <t>{20}</t>
    </r>
    <r>
      <rPr>
        <sz val="14"/>
        <color rgb="FF000000"/>
        <rFont val="Arial"/>
        <family val="2"/>
      </rPr>
      <t> Zeso zoqqueuirrine poua assire ccaccorazapa Deoza bacco inaniuarrine icca rraui inauabarraro. Arri maittaccazama Deo aniuiuarri denima bica tanicca quequenanauiuarri etero siba tanicca uacossarraro. Narraro uauacossa inauabarrarossa narraro Zesopa rraui zati camittehe icarriniuarrinecca iaza inauabarraro.</t>
    </r>
  </si>
  <si>
    <r>
      <t xml:space="preserve"> </t>
    </r>
    <r>
      <rPr>
        <vertAlign val="superscript"/>
        <sz val="14"/>
        <color rgb="FFFF0000"/>
        <rFont val="Arial"/>
        <family val="2"/>
      </rPr>
      <t>{21}</t>
    </r>
    <r>
      <rPr>
        <sz val="14"/>
        <color rgb="FF000000"/>
        <rFont val="Arial"/>
        <family val="2"/>
      </rPr>
      <t> Pouapa icca danirri Deoza dada toqquimade, icca uima uauati toqquimade deni torrauicca. Deocca ozacca madirra Cacauade torrarrari.</t>
    </r>
  </si>
  <si>
    <r>
      <t xml:space="preserve"> </t>
    </r>
    <r>
      <rPr>
        <vertAlign val="superscript"/>
        <sz val="14"/>
        <color rgb="FFFF0000"/>
        <rFont val="Arial"/>
        <family val="2"/>
      </rPr>
      <t>{22}</t>
    </r>
    <r>
      <rPr>
        <sz val="14"/>
        <color rgb="FF000000"/>
        <rFont val="Arial"/>
        <family val="2"/>
      </rPr>
      <t> Nazama ia Cacauade Zeso icca rraui inauabezape Deo Pouaza iarriressina, onarraro. Ibodi maizera teza Deozara parrissa inanissa teza Pouaza iarriressina. Zeso emenerrine ibodi touissozape uaidirehe rrirehe Deoza iarriressina. Icca uimasiri rricani auato taniuarrine naqui passoza essire ssaua inezape Deoza iarriressina, onarraro.</t>
    </r>
  </si>
  <si>
    <r>
      <t xml:space="preserve"> </t>
    </r>
    <r>
      <rPr>
        <vertAlign val="superscript"/>
        <sz val="14"/>
        <color rgb="FFFF0000"/>
        <rFont val="Arial"/>
        <family val="2"/>
      </rPr>
      <t>{23}</t>
    </r>
    <r>
      <rPr>
        <sz val="14"/>
        <color rgb="FF000000"/>
        <rFont val="Arial"/>
        <family val="2"/>
      </rPr>
      <t> Deopa maizera taui. Uima bicani iaza inananiuarrine uati taporraripa parrissa narrarossa inananitoui. Nezape etti rrouizo terreraza: —Parrissa nitide, parrissa rreranitide −inerrerana.</t>
    </r>
  </si>
  <si>
    <t xml:space="preserve"> for he who promised is faithful.</t>
  </si>
  <si>
    <t xml:space="preserve"> pois podemos confiar que Deus cumprirá as suas promessas.</t>
  </si>
  <si>
    <t xml:space="preserve"> Ettipe: —Rrehe, Deo Poua Attissa inananitoui. Pocca biquehe iaza inananitoui, parrissa −inana. Nema inezape narraro toui imadina. Nezape dacoco irrirana, narraroza parrissa izanaponiuarrine.</t>
  </si>
  <si>
    <r>
      <t xml:space="preserve"> </t>
    </r>
    <r>
      <rPr>
        <vertAlign val="superscript"/>
        <sz val="14"/>
        <color rgb="FFFF0000"/>
        <rFont val="Arial"/>
        <family val="2"/>
      </rPr>
      <t>{24}</t>
    </r>
    <r>
      <rPr>
        <sz val="14"/>
        <color rgb="FF000000"/>
        <rFont val="Arial"/>
        <family val="2"/>
      </rPr>
      <t> Rrari, tibodideni uatome-manarri. Nerrecoma ineza imecote bodideni acco icanabaqquiuiuarrine? Pina uatideni cauanerara canauiuarrine, uima bicanira inanemananiuarrine naqui bodideni acco acco ihicanabaqqui nana.</t>
    </r>
  </si>
  <si>
    <r>
      <t xml:space="preserve"> </t>
    </r>
    <r>
      <rPr>
        <vertAlign val="superscript"/>
        <sz val="14"/>
        <color rgb="FFFF0000"/>
        <rFont val="Arial"/>
        <family val="2"/>
      </rPr>
      <t>{25}</t>
    </r>
    <r>
      <rPr>
        <sz val="14"/>
        <color rgb="FF000000"/>
        <rFont val="Arial"/>
        <family val="2"/>
      </rPr>
      <t> Uima onihi naqui Deo Pouaza ihiqueriqqui zanaporraro inebo-rrerana. Pina arra motadeni neneboqquimana narraridenissa inerrerana. Iape uarrirriraza icatizerara canarizana. Ia Zozossede Zeso ccanibote naui. Deo madirra bazimacca uima icattemaniuarrinecca uada bacco tabote nani. Nema nezape denima icatizerara canarizana, onarraro.</t>
    </r>
  </si>
  <si>
    <r>
      <t xml:space="preserve"> </t>
    </r>
    <r>
      <rPr>
        <vertAlign val="superscript"/>
        <sz val="14"/>
        <color rgb="FFFF0000"/>
        <rFont val="Arial"/>
        <family val="2"/>
      </rPr>
      <t>{26}</t>
    </r>
    <r>
      <rPr>
        <sz val="14"/>
        <color rgb="FF000000"/>
        <rFont val="Arial"/>
        <family val="2"/>
      </rPr>
      <t> Ouimecotedeni, icca uimasiri manaconi Zeso zoqquerrari tauimari parrissa torrani nauatoqquiri inarraro. Naraha narraro uima bicani pina ponimassa inaneza uimasiri inana-zanapozape niza Deo iaza: —Rrehe, occa erredeni Zesorrine ticcadeni uimasiri rricarraro −narrarauitoui. Uimasiri nema inanarraro manaconi da inaniuarrinepe onihi nouerarraro.</t>
    </r>
  </si>
  <si>
    <r>
      <t xml:space="preserve"> </t>
    </r>
    <r>
      <rPr>
        <vertAlign val="superscript"/>
        <sz val="14"/>
        <color rgb="FFFF0000"/>
        <rFont val="Arial"/>
        <family val="2"/>
      </rPr>
      <t>{27}</t>
    </r>
    <r>
      <rPr>
        <sz val="14"/>
        <color rgb="FF000000"/>
        <rFont val="Arial"/>
        <family val="2"/>
      </rPr>
      <t> Nezape uima oppina tanicca iaza aninitoui. Deocca narrizoue rrororoni ppocorarraro iaza naqui ssonarinitoui. Narraro narrizoueza poua uadidedeni bazima inarricarizauitoui.</t>
    </r>
  </si>
  <si>
    <r>
      <t xml:space="preserve"> </t>
    </r>
    <r>
      <rPr>
        <vertAlign val="superscript"/>
        <sz val="14"/>
        <color rgb="FFFF0000"/>
        <rFont val="Arial"/>
        <family val="2"/>
      </rPr>
      <t>{28}</t>
    </r>
    <r>
      <rPr>
        <sz val="14"/>
        <color rgb="FF000000"/>
        <rFont val="Arial"/>
        <family val="2"/>
      </rPr>
      <t> Eti rrima-rrerana. Deocca zossenirri Moizeza da inarrarope dacorarraro. Madirra narraro zossenirriza ibo taza uimasiri inanani qqui toquenazapa uima cacattemadeuarri poua rroca iquena taui.</t>
    </r>
  </si>
  <si>
    <t xml:space="preserve"> se for julgado culpado depois de ouvido o testemunho de duas pessoas, pelo menos.</t>
  </si>
  <si>
    <t xml:space="preserve"> Nazapa madirra uima tonanarrari uima cacattemade baccouarri inauemanaza arra qqui toquenarrarideni pamaha, 3 nauitide pocca uima uati toquenarrari. Nazapa uima cacattemade atti: —Rrehe, zoqquena −nazapa uatideni uaneraqquiri naza inanazoqquemana taui.</t>
  </si>
  <si>
    <r>
      <t xml:space="preserve"> </t>
    </r>
    <r>
      <rPr>
        <vertAlign val="superscript"/>
        <sz val="14"/>
        <color rgb="FFFF0000"/>
        <rFont val="Arial"/>
        <family val="2"/>
      </rPr>
      <t>{29}</t>
    </r>
    <r>
      <rPr>
        <sz val="14"/>
        <color rgb="FF000000"/>
        <rFont val="Arial"/>
        <family val="2"/>
      </rPr>
      <t> Nezape narraro uimasiri inanarraro manaconi oppina tani ineraha Deo Bedi ettarroui manaconipe denima oppina tani. Madirrapa Zeso ttai ttai inanarrarissa nazapa pouaza narrizoue oppina tanicca ssonarinitoui.</t>
    </r>
  </si>
  <si>
    <t xml:space="preserve"> And who has counted the blood of the covenant with which he was sanctified an unholy thing, and has insulted the Spirit of grace?</t>
  </si>
  <si>
    <t xml:space="preserve"> que os purificou? E o que acontecerá com quem insulta o Espírito do Deus, que o ama? Imaginem como será pior ainda o castigo que essa pessoa vai merecer!</t>
  </si>
  <si>
    <t xml:space="preserve"> Arri Zeso emene toccarrarorrine Deo pocca rrehe canirenirri zati iaza torrarraro. Narrarorrine icca uimasiri rriquezape icca uima Deoza tobicarraro. Deo Corime iaza uati uana taza ia accode touini naraha madirrapa Zeso emene ponima inanezape Deo Corimeza naco uima inanarraro. Niza zotode narraripa narrizoue carriuitoui.</t>
  </si>
  <si>
    <r>
      <t xml:space="preserve"> </t>
    </r>
    <r>
      <rPr>
        <vertAlign val="superscript"/>
        <sz val="14"/>
        <color rgb="FFFF0000"/>
        <rFont val="Arial"/>
        <family val="2"/>
      </rPr>
      <t>{30}</t>
    </r>
    <r>
      <rPr>
        <sz val="14"/>
        <color rgb="FF000000"/>
        <rFont val="Arial"/>
        <family val="2"/>
      </rPr>
      <t> Narraro uima nauatoqquiri inarrarope Deo Atti dozo naniza dozo naporraro: —Uaidirehe inanemanarraro manaconipe Ouana parri. Ouana pouadeniza uaidirehe manaconi onassonarinitoui −naui nade Deo.</t>
    </r>
  </si>
  <si>
    <t xml:space="preserve"> “Vengeance belongs to me,” says the Lord, “I will repay.” Again, “The Lord will judge his people.”</t>
  </si>
  <si>
    <t xml:space="preserve"> “Eu me vingarei, eu acertarei contas com eles.” E quem também disse: “O Senhor julgará o seu povo.”</t>
  </si>
  <si>
    <t xml:space="preserve"> Poua Atti naco: —Ouape pouadeni Cacauade Deo. Occa madirra ocatterriza-baqquiuitoui. Bicaqquiri narrarideniza occa biquehe da onanitoui, uaidiraqquiri narraridenipa onarrizobaqquiuitoui −naui nade Deo.</t>
  </si>
  <si>
    <r>
      <t xml:space="preserve"> </t>
    </r>
    <r>
      <rPr>
        <vertAlign val="superscript"/>
        <sz val="14"/>
        <color rgb="FFFF0000"/>
        <rFont val="Arial"/>
        <family val="2"/>
      </rPr>
      <t>{31}</t>
    </r>
    <r>
      <rPr>
        <sz val="14"/>
        <color rgb="FF000000"/>
        <rFont val="Arial"/>
        <family val="2"/>
      </rPr>
      <t> Rraho, Deo camitta tarrari zepeza iquerrenanipe oppina tani! Pocca narrizoue inauananiuarrine iparrire-rrerani.</t>
    </r>
  </si>
  <si>
    <r>
      <t xml:space="preserve"> </t>
    </r>
    <r>
      <rPr>
        <vertAlign val="superscript"/>
        <sz val="14"/>
        <color rgb="FFFF0000"/>
        <rFont val="Arial"/>
        <family val="2"/>
      </rPr>
      <t>{32}</t>
    </r>
    <r>
      <rPr>
        <sz val="14"/>
        <color rgb="FF000000"/>
        <rFont val="Arial"/>
        <family val="2"/>
      </rPr>
      <t> Tibodideni uatome-manarri. Taide Zeso Cristo tauimari timittemanapozape pouaza tiquerrenarrarorrine uima ocassera tanicca onihi onihi tiadeniza ssonari ssonari narrarode. Naraha dacoco tirrireza tinauanemana tinauanemana narrarode. —Peperriua, Deo onebona −titiquena nerrerade.</t>
    </r>
  </si>
  <si>
    <r>
      <t xml:space="preserve"> </t>
    </r>
    <r>
      <rPr>
        <vertAlign val="superscript"/>
        <sz val="14"/>
        <color rgb="FFFF0000"/>
        <rFont val="Arial"/>
        <family val="2"/>
      </rPr>
      <t>{33}</t>
    </r>
    <r>
      <rPr>
        <sz val="14"/>
        <color rgb="FF000000"/>
        <rFont val="Arial"/>
        <family val="2"/>
      </rPr>
      <t> Tiadeni motape tamassoue tinauanemanarraro, narrizoue naqui tinauanemanarraro. Tiadeni nama tonanabaqqui-manazapa madirra bazima qqui qqui totoquena narrari. Titessedeniza uaidirehe inanemaneza naqui pouadeni tezerre ocasserani temanarraro.</t>
    </r>
  </si>
  <si>
    <r>
      <t xml:space="preserve"> </t>
    </r>
    <r>
      <rPr>
        <vertAlign val="superscript"/>
        <sz val="14"/>
        <color rgb="FFFF0000"/>
        <rFont val="Arial"/>
        <family val="2"/>
      </rPr>
      <t>{34}</t>
    </r>
    <r>
      <rPr>
        <sz val="14"/>
        <color rgb="FF000000"/>
        <rFont val="Arial"/>
        <family val="2"/>
      </rPr>
      <t> Zesoza rrehe quenarrarideni toponi cocorouarri ineuezemanazapa touideni tetideni uanaqquiri neza acco acco titicanabaqquimana nade. Tizepedenitarri inaqquemanaza naqui tetizemaneza: —Peperri, tinaqquemanarro −tiquenade. Titezerremadenicca uima nauatoqquiri tiquenezape: —Peperri, memeuarrina denima bica tanicca, rricaquera tanicca icarrinitoui −titiquena nade.</t>
    </r>
  </si>
  <si>
    <r>
      <t xml:space="preserve"> </t>
    </r>
    <r>
      <rPr>
        <vertAlign val="superscript"/>
        <sz val="14"/>
        <color rgb="FFFF0000"/>
        <rFont val="Arial"/>
        <family val="2"/>
      </rPr>
      <t>{35}</t>
    </r>
    <r>
      <rPr>
        <sz val="14"/>
        <color rgb="FF000000"/>
        <rFont val="Arial"/>
        <family val="2"/>
      </rPr>
      <t> Nezape tiadeniza ouattipe: Deoza rrehe tiquenarrarope tinebomana-rrerarri. Deoza rrehe tiquenanissa zanapozape Deocca danirri bica tanicca tiadeniza torranitoui.</t>
    </r>
  </si>
  <si>
    <r>
      <t xml:space="preserve"> </t>
    </r>
    <r>
      <rPr>
        <vertAlign val="superscript"/>
        <sz val="14"/>
        <color rgb="FFFF0000"/>
        <rFont val="Arial"/>
        <family val="2"/>
      </rPr>
      <t>{36}</t>
    </r>
    <r>
      <rPr>
        <sz val="14"/>
        <color rgb="FF000000"/>
        <rFont val="Arial"/>
        <family val="2"/>
      </rPr>
      <t> Dacoco tirrirarri, Deo Poua touini nauiccassa tinanemana-zanaponiuarrine. Ocasserani temanezape nema nehe tinauanemanarri. Nema tiquenezape Deo Poua uati taporraricca uima bicani tiadeniza inananitoui.</t>
    </r>
  </si>
  <si>
    <r>
      <t xml:space="preserve"> </t>
    </r>
    <r>
      <rPr>
        <vertAlign val="superscript"/>
        <sz val="14"/>
        <color rgb="FFFF0000"/>
        <rFont val="Arial"/>
        <family val="2"/>
      </rPr>
      <t>{37}</t>
    </r>
    <r>
      <rPr>
        <sz val="14"/>
        <color rgb="FF000000"/>
        <rFont val="Arial"/>
        <family val="2"/>
      </rPr>
      <t> Arra Zeso ccanipomauiuarrinecca uimape Deo Atti dozo naniza arrima narraro: —Itoui ccanipomauiuarrinepa parrissa ccanibote naui. Ccanide narro-rrarauitoui.</t>
    </r>
  </si>
  <si>
    <r>
      <t xml:space="preserve"> </t>
    </r>
    <r>
      <rPr>
        <vertAlign val="superscript"/>
        <sz val="14"/>
        <color rgb="FFFF0000"/>
        <rFont val="Arial"/>
        <family val="2"/>
      </rPr>
      <t>{38}</t>
    </r>
    <r>
      <rPr>
        <sz val="14"/>
        <color rgb="FF000000"/>
        <rFont val="Arial"/>
        <family val="2"/>
      </rPr>
      <t> Occa madirra bica tarraripa poua bodiza: “Parrissa Deo Poua Attissa inananitoui” narrari. Narraro rrehenirrima madi-zanapouitoui. Naraha zotode Oua neboza pocca uimaboteza torranipomazapa pouaza ouatize-rreranitoui −naui nade Deo.</t>
    </r>
  </si>
  <si>
    <r>
      <t xml:space="preserve"> </t>
    </r>
    <r>
      <rPr>
        <vertAlign val="superscript"/>
        <sz val="14"/>
        <color rgb="FFFF0000"/>
        <rFont val="Arial"/>
        <family val="2"/>
      </rPr>
      <t>{39}</t>
    </r>
    <r>
      <rPr>
        <sz val="14"/>
        <color rgb="FF000000"/>
        <rFont val="Arial"/>
        <family val="2"/>
      </rPr>
      <t> Naraha iape pina poccadeni uimaboteza torranimanapo-manarraridenissa inerrerani. Narraridenipa Deo inarrizobaqquiuitoui. Naraha iana Deoza rrehe inanissa tezape Deo ia tonassiuauabaqquiuitoui.</t>
    </r>
  </si>
  <si>
    <t>HEBREUS 11</t>
  </si>
  <si>
    <t>Hebreus 11</t>
  </si>
  <si>
    <r>
      <t xml:space="preserve"> </t>
    </r>
    <r>
      <rPr>
        <vertAlign val="superscript"/>
        <sz val="14"/>
        <color rgb="FFFF0000"/>
        <rFont val="Arial"/>
        <family val="2"/>
      </rPr>
      <t>{1}</t>
    </r>
    <r>
      <rPr>
        <sz val="14"/>
        <color rgb="FF000000"/>
        <rFont val="Arial"/>
        <family val="2"/>
      </rPr>
      <t> Deoza rrehe inanissa tezape: —Deopa Poua Attissa inananiuarrine parrireui −inarraro. Nema inezape parrissa iaza torraniuarrine touini imadirraro. Iaza uati taporraricca qqui inerreraqqueraha niza iaza torraniuarrine ibodiza nauatoqquiri inarraro.</t>
    </r>
  </si>
  <si>
    <r>
      <t xml:space="preserve"> </t>
    </r>
    <r>
      <rPr>
        <vertAlign val="superscript"/>
        <sz val="14"/>
        <color rgb="FFFF0000"/>
        <rFont val="Arial"/>
        <family val="2"/>
      </rPr>
      <t>{2}</t>
    </r>
    <r>
      <rPr>
        <sz val="14"/>
        <color rgb="FF000000"/>
        <rFont val="Arial"/>
        <family val="2"/>
      </rPr>
      <t> Maittaccazama icca idideni Deoza rrehe quenauissa tazapa Deo pouadeniza: —Tiadenipe ouaza bicaqquiri tiquenani −narrari quenade.</t>
    </r>
  </si>
  <si>
    <r>
      <t xml:space="preserve"> </t>
    </r>
    <r>
      <rPr>
        <vertAlign val="superscript"/>
        <sz val="14"/>
        <color rgb="FFFF0000"/>
        <rFont val="Arial"/>
        <family val="2"/>
      </rPr>
      <t>{3}</t>
    </r>
    <r>
      <rPr>
        <sz val="14"/>
        <color rgb="FF000000"/>
        <rFont val="Arial"/>
        <family val="2"/>
      </rPr>
      <t> Ia naqui Deoza rrehe inanissa tezape Deo Pouarrine meme nami bazima inauatorizaporraro nauatoqquiri inarraro. Pouarrine nauatorizani qqui inarraro bazimape noueraporaha Poua Attiza inauatorizarraro.</t>
    </r>
  </si>
  <si>
    <r>
      <t xml:space="preserve"> </t>
    </r>
    <r>
      <rPr>
        <vertAlign val="superscript"/>
        <sz val="14"/>
        <color rgb="FFFF0000"/>
        <rFont val="Arial"/>
        <family val="2"/>
      </rPr>
      <t>{4}</t>
    </r>
    <r>
      <rPr>
        <sz val="14"/>
        <color rgb="FF000000"/>
        <rFont val="Arial"/>
        <family val="2"/>
      </rPr>
      <t> Maittaccazama Abeopa Deoza rrehe nauissa tarrari. Nama nazapa pocca danirri Deoza da inarrarope bica tarraro. Naraha poua imecote Caimicca danirripe bica terrerarraro.</t>
    </r>
  </si>
  <si>
    <r>
      <t xml:space="preserve"> </t>
    </r>
    <r>
      <rPr>
        <vertAlign val="superscript"/>
        <sz val="14"/>
        <color rgb="FFFF0000"/>
        <rFont val="Arial"/>
        <family val="2"/>
      </rPr>
      <t>{5}</t>
    </r>
    <r>
      <rPr>
        <sz val="14"/>
        <color rgb="FF000000"/>
        <rFont val="Arial"/>
        <family val="2"/>
      </rPr>
      <t> Maittaccazama Enoqui naco Deoza rrehe nauissa tazapa uatia-rrararrari. Camitta taha Deo iaccamacossanirrari. Nazapa arrirraro namiza assire bacco torarraro. Poua tauimari Deo Atti dozo naniza dozo naporrarope Enoqui Deoza ibora taza pouarrine Deo uauatize nazapa Deo poua iaccamacossanirrari quenaui nade.</t>
    </r>
  </si>
  <si>
    <r>
      <t xml:space="preserve"> </t>
    </r>
    <r>
      <rPr>
        <vertAlign val="superscript"/>
        <sz val="14"/>
        <color rgb="FFFF0000"/>
        <rFont val="Arial"/>
        <family val="2"/>
      </rPr>
      <t>{6}</t>
    </r>
    <r>
      <rPr>
        <sz val="14"/>
        <color rgb="FF000000"/>
        <rFont val="Arial"/>
        <family val="2"/>
      </rPr>
      <t> Ia naqui Deoza rrehe inerrerezape irrine Deo uatizeuiuarrine ssamo tani. Madirra Deoza touarriressiuiuarrine touini nazapa taide poua bodi: —Rrehe, Deo aniui. Pouatoui quenarrarideniza pocca biquehe da ina tani −napozana Deoza touarriressiuiuarrine parrireui.</t>
    </r>
  </si>
  <si>
    <r>
      <t xml:space="preserve"> </t>
    </r>
    <r>
      <rPr>
        <vertAlign val="superscript"/>
        <sz val="14"/>
        <color rgb="FFFF0000"/>
        <rFont val="Arial"/>
        <family val="2"/>
      </rPr>
      <t>{7}</t>
    </r>
    <r>
      <rPr>
        <sz val="14"/>
        <color rgb="FF000000"/>
        <rFont val="Arial"/>
        <family val="2"/>
      </rPr>
      <t> Maittaccazama Noe naco Deoza rrehe nauissa tarrari. Pouaza oppinehe tauimarini Deo uati tarrari: —Narraroza bazima onarricarizauitoui −narrari.</t>
    </r>
  </si>
  <si>
    <t xml:space="preserve"> moved with godly fear. He prepared a ship for the saving of his house,</t>
  </si>
  <si>
    <t xml:space="preserve"> Madirra bazimapa nema nanicca qqui toquenapo-rrararaha Noena: —Parrissa Deopa Poua Attissa inananitoui −narrari. Nazama Noepa pocca madirra tocassiuauerauiuarrine darroni imenibote icanauatorraro, pina Deo poua icazosserrarissa inanarraro.</t>
  </si>
  <si>
    <t xml:space="preserve"> through which he condemned the world, and became heir of the righteousness which is according to faith.</t>
  </si>
  <si>
    <t xml:space="preserve"> Noé obedeceu a Deus e construiu uma barca em que ele e a sua família foram salvos. Assim Noé condenou o mundo e recebeu de Deus a aprovação que vem por meio da fé.</t>
  </si>
  <si>
    <t xml:space="preserve"> Deo Attiza parrissa nazapa arrirraro namicca madirradeniza: —Deo Attiza parrissa tiquenerrerezape tirricanitoui −narrari. Deo naco Noeza: —Ouaza parrissa tanissa tezape tia onassiuauanitoui −narrari. Nazapa ppani ccarronaza Noe pocca madirrapa tocassiuauerarrari. Naraha madirra bazimapa Deocca narrizoueza rricarrari.</t>
  </si>
  <si>
    <r>
      <t xml:space="preserve"> </t>
    </r>
    <r>
      <rPr>
        <vertAlign val="superscript"/>
        <sz val="14"/>
        <color rgb="FFFF0000"/>
        <rFont val="Arial"/>
        <family val="2"/>
      </rPr>
      <t>{8}</t>
    </r>
    <r>
      <rPr>
        <sz val="14"/>
        <color rgb="FF000000"/>
        <rFont val="Arial"/>
        <family val="2"/>
      </rPr>
      <t> Maittaccazama Abarahao naco Deoza rrehe nauissa tarrari. Pouaza Deo uaua nazapa Poua Attiza ibora tarrari. Pouaza Deo Attipa: —Arrirraro zama tineboza ticcarri. Zama onihi tiaza noue onanitoui. Narraro zama tiaza, tipotemanideniza da onanitoui −narrari. Nazapa poua toccauiuarri ssamo taraha pocca zama ineboza toccarrari.</t>
    </r>
  </si>
  <si>
    <r>
      <t xml:space="preserve"> </t>
    </r>
    <r>
      <rPr>
        <vertAlign val="superscript"/>
        <sz val="14"/>
        <color rgb="FFFF0000"/>
        <rFont val="Arial"/>
        <family val="2"/>
      </rPr>
      <t>{9}</t>
    </r>
    <r>
      <rPr>
        <sz val="14"/>
        <color rgb="FF000000"/>
        <rFont val="Arial"/>
        <family val="2"/>
      </rPr>
      <t> Abarahaopa Deo Attiza rrehe narrarirrine Deo uati taporraricca zamauarri bacco tazapa pocca torra-rreraccaraha nauiza madirrari. Narraro zamacca madirra pocca madirra rrararaha pouadeniza querrememanaha madimanarrari.</t>
    </r>
  </si>
  <si>
    <t xml:space="preserve"> dwelling in tents, with Isaac and Jacob, the heirs with him of the same promise.</t>
  </si>
  <si>
    <t xml:space="preserve"> Viveu em barracas com Isaque e Jacó, que também receberam a mesma promessa de Deus.</t>
  </si>
  <si>
    <t xml:space="preserve"> Abarahaopa pocca oza bani etero ssequi nauiza madirizarrari. Poua bedi Izaqui, poua rrinodi Zaca naco nama narizemanarrari. Narrarideniza naco Deo uati taporrari: —Tiadeniza arrirraro zama da onanitoui −naporrari quenade.</t>
  </si>
  <si>
    <r>
      <t xml:space="preserve"> </t>
    </r>
    <r>
      <rPr>
        <vertAlign val="superscript"/>
        <sz val="14"/>
        <color rgb="FFFF0000"/>
        <rFont val="Arial"/>
        <family val="2"/>
      </rPr>
      <t>{10}</t>
    </r>
    <r>
      <rPr>
        <sz val="14"/>
        <color rgb="FF000000"/>
        <rFont val="Arial"/>
        <family val="2"/>
      </rPr>
      <t> Abarahaopa oza nema naniccaza madirizaporraripa niza zotode memeuarricca oza panani bicani touaidirarera taniccaza madiuiuarrine touini bodi uato-zanaporrari. Narraro oza pananipe Deo nauato taza inauatorraro.</t>
    </r>
  </si>
  <si>
    <r>
      <t xml:space="preserve"> </t>
    </r>
    <r>
      <rPr>
        <vertAlign val="superscript"/>
        <sz val="14"/>
        <color rgb="FFFF0000"/>
        <rFont val="Arial"/>
        <family val="2"/>
      </rPr>
      <t>{11}</t>
    </r>
    <r>
      <rPr>
        <sz val="14"/>
        <color rgb="FF000000"/>
        <rFont val="Arial"/>
        <family val="2"/>
      </rPr>
      <t> Abarahaopa Deoza rrehe nauissa tarrarirrine pocca amonerre Sara tazarrani erredeni rriraha rradaui tocarremanauissa taraha Deo Pouarrine erredeni carrimanarrari.</t>
    </r>
  </si>
  <si>
    <t xml:space="preserve"> and she bore a child when she was past age, since she counted him faithful who had promised.</t>
  </si>
  <si>
    <t xml:space="preserve"> Ele creu que Deus ia cumprir a sua promessa.</t>
  </si>
  <si>
    <t xml:space="preserve"> Abarahaoza Deo Attipa: —Orrine tipotemani touapiuitoui −narrari. Nazapa Abarahao poua bodiza: —Deopa Poua Attissa inananitoui. Zori terreranitoui −naza pouaza Deocca dacorehe inanezape erredeni carrimanarrari.</t>
  </si>
  <si>
    <r>
      <t xml:space="preserve"> </t>
    </r>
    <r>
      <rPr>
        <vertAlign val="superscript"/>
        <sz val="14"/>
        <color rgb="FFFF0000"/>
        <rFont val="Arial"/>
        <family val="2"/>
      </rPr>
      <t>{12}</t>
    </r>
    <r>
      <rPr>
        <sz val="14"/>
        <color rgb="FF000000"/>
        <rFont val="Arial"/>
        <family val="2"/>
      </rPr>
      <t> Nazapa Abarahao rradaui tocarrauissa taraha bedi carrizapa narrari potemauidenina touapirrari. Pina amouadeni uapi tarrarissa quenarrari, pina ueni imehi inidicca ssiqui zequeririssa quenarrari. Touapi-zanapozapa onideni ua quenauiuarrine ssamo tani.</t>
    </r>
  </si>
  <si>
    <r>
      <t xml:space="preserve"> </t>
    </r>
    <r>
      <rPr>
        <vertAlign val="superscript"/>
        <sz val="14"/>
        <color rgb="FFFF0000"/>
        <rFont val="Arial"/>
        <family val="2"/>
      </rPr>
      <t>{13}</t>
    </r>
    <r>
      <rPr>
        <sz val="14"/>
        <color rgb="FF000000"/>
        <rFont val="Arial"/>
        <family val="2"/>
      </rPr>
      <t> Abarahao, Izaqui, Zacadenipa Deo pouadeniza uati taporraricca qqui toquena-rraraza rricaporrari. Qqui toquena-rrararaha bodideni: —Deo iaza Poua Attissa inananitoui −quenarrari.</t>
    </r>
  </si>
  <si>
    <r>
      <t xml:space="preserve"> </t>
    </r>
    <r>
      <rPr>
        <vertAlign val="superscript"/>
        <sz val="14"/>
        <color rgb="FFFF0000"/>
        <rFont val="Arial"/>
        <family val="2"/>
      </rPr>
      <t>{14}</t>
    </r>
    <r>
      <rPr>
        <sz val="14"/>
        <color rgb="FF000000"/>
        <rFont val="Arial"/>
        <family val="2"/>
      </rPr>
      <t> Rrehe, madirra attideni nama quenarraridenipa iaza uima auato inanemanarraro. Pouadenipa poccadeni zama torraniuarrine toui qqui narizemanaccarrari.</t>
    </r>
  </si>
  <si>
    <r>
      <t xml:space="preserve"> </t>
    </r>
    <r>
      <rPr>
        <vertAlign val="superscript"/>
        <sz val="14"/>
        <color rgb="FFFF0000"/>
        <rFont val="Arial"/>
        <family val="2"/>
      </rPr>
      <t>{15}</t>
    </r>
    <r>
      <rPr>
        <sz val="14"/>
        <color rgb="FF000000"/>
        <rFont val="Arial"/>
        <family val="2"/>
      </rPr>
      <t> Abarahaodenipa poccadeni zamabote touini bodideni uauatome-mana narrararrari. Poccadeni zamabote touini quenazapa rraui torraniuiuarrine parriremanaraha.</t>
    </r>
  </si>
  <si>
    <r>
      <t xml:space="preserve"> </t>
    </r>
    <r>
      <rPr>
        <vertAlign val="superscript"/>
        <sz val="14"/>
        <color rgb="FFFF0000"/>
        <rFont val="Arial"/>
        <family val="2"/>
      </rPr>
      <t>{16}</t>
    </r>
    <r>
      <rPr>
        <sz val="14"/>
        <color rgb="FF000000"/>
        <rFont val="Arial"/>
        <family val="2"/>
      </rPr>
      <t> Pouadenipa memeuarri Deo madiuicca zama denima bica tanicca touini quenarrari. Nama quenarrarirrine Deopa Pouaza: —Abarahaodenicca Deo −quequenanauiuarrine comehi tarrararrari. Nama nazapa oza panani memeuarricca pouadeniza inanarrorarraro.</t>
    </r>
  </si>
  <si>
    <r>
      <t xml:space="preserve"> </t>
    </r>
    <r>
      <rPr>
        <vertAlign val="superscript"/>
        <sz val="14"/>
        <color rgb="FFFF0000"/>
        <rFont val="Arial"/>
        <family val="2"/>
      </rPr>
      <t>{17}</t>
    </r>
    <r>
      <rPr>
        <sz val="14"/>
        <color rgb="FF000000"/>
        <rFont val="Arial"/>
        <family val="2"/>
      </rPr>
      <t>-</t>
    </r>
    <r>
      <rPr>
        <vertAlign val="superscript"/>
        <sz val="14"/>
        <color rgb="FFFF0000"/>
        <rFont val="Arial"/>
        <family val="2"/>
      </rPr>
      <t>{18}</t>
    </r>
    <r>
      <rPr>
        <sz val="14"/>
        <color rgb="FF000000"/>
        <rFont val="Arial"/>
        <family val="2"/>
      </rPr>
      <t> Abarahaopa Deoza rrehe nauissa tazapa Poua Attiza ibora tarrari. Deo Abarahaoza uati taporrari: —Ticca erredeni Izaqui potemauidenizana: “Abarahao potemauideni” onanitoui −naporrari. Naraha zotode Abarahaocca rrehenirri nattome inarraro.</t>
    </r>
  </si>
  <si>
    <t xml:space="preserve"> Poua Attipa: —Abarahao, ticca erredeni ouaza ticca danirri teccorarro. Ouaza da taza ono torrauissa tauiuarrine −narrari. Nazapa Abarahao pocca erredeni orrariraha Deoza eccorarrari, ono torrauiuarrine.</t>
  </si>
  <si>
    <r>
      <t xml:space="preserve"> </t>
    </r>
    <r>
      <rPr>
        <vertAlign val="superscript"/>
        <sz val="14"/>
        <color rgb="FFFF0000"/>
        <rFont val="Arial"/>
        <family val="2"/>
      </rPr>
      <t>{19}</t>
    </r>
    <r>
      <rPr>
        <sz val="14"/>
        <color rgb="FF000000"/>
        <rFont val="Arial"/>
        <family val="2"/>
      </rPr>
      <t> Abarahaopa nauato tarrari: —Deopa madirra zoqquerrari inauatoniuiuarrine parrireui −narrari. Nazapa Abarahao bodi nama narrarirrine pocca erredeni tossiuauarrari. Nazapa pocca erredeni zoqque-rrararaha poua tauimaripe pina zoqque nauatoni narrarissa narrari, inarraro.</t>
    </r>
  </si>
  <si>
    <r>
      <t xml:space="preserve"> </t>
    </r>
    <r>
      <rPr>
        <vertAlign val="superscript"/>
        <sz val="14"/>
        <color rgb="FFFF0000"/>
        <rFont val="Arial"/>
        <family val="2"/>
      </rPr>
      <t>{20}</t>
    </r>
    <r>
      <rPr>
        <sz val="14"/>
        <color rgb="FF000000"/>
        <rFont val="Arial"/>
        <family val="2"/>
      </rPr>
      <t> Maittaccazama Izaqui naco Deoza rrehe nauissa tazapa poua bedi pamaha Zaca Esao tezerremadenicca uima uati tarrari: —Deopa tiadeniza uima bicani inananitoui −narrari.</t>
    </r>
  </si>
  <si>
    <r>
      <t xml:space="preserve"> </t>
    </r>
    <r>
      <rPr>
        <vertAlign val="superscript"/>
        <sz val="14"/>
        <color rgb="FFFF0000"/>
        <rFont val="Arial"/>
        <family val="2"/>
      </rPr>
      <t>{21}</t>
    </r>
    <r>
      <rPr>
        <sz val="14"/>
        <color rgb="FF000000"/>
        <rFont val="Arial"/>
        <family val="2"/>
      </rPr>
      <t> Zaca naco Deoza rrehe nauissa tazapa poua zoqqueuicca uada touarrirarroneza poua rrinodi Zozecca erredeni pamaha pouadeni tezerremadenicca uima uati tarrari: —Deopa tiadeniza uima bicani inananitoui −narrari. Nazapa poua pinineza tocauerriza naza Deoza uatizerrari.</t>
    </r>
  </si>
  <si>
    <r>
      <t xml:space="preserve"> </t>
    </r>
    <r>
      <rPr>
        <vertAlign val="superscript"/>
        <sz val="14"/>
        <color rgb="FFFF0000"/>
        <rFont val="Arial"/>
        <family val="2"/>
      </rPr>
      <t>{22}</t>
    </r>
    <r>
      <rPr>
        <sz val="14"/>
        <color rgb="FF000000"/>
        <rFont val="Arial"/>
        <family val="2"/>
      </rPr>
      <t> Zoze naco Deoza rrehe nauissa tazapa poua zoqqueuicca uada touarrirarroneza poua imecotedeni arra Izarraeo potemauideni quequenanarrarideniza pouadeni tezerremacca uima uati tarrari: —Rridapana Ezitouarri timadimanaqqueraha niza zotodepe Deorrine rraui tirreninenitoui.</t>
    </r>
  </si>
  <si>
    <t xml:space="preserve"> made mention of the departure of the children of Israel; and gave instructions concerning his bones.</t>
  </si>
  <si>
    <t xml:space="preserve"> falou da saída dos israelitas do Egito e deu ordens sobre o que deveria ser feito com o seu corpo.</t>
  </si>
  <si>
    <t xml:space="preserve"> Nezape otone naqui zorro tinanimanana, icca abicca zamabote Canahazana ppa tizanimananiuarrine −napoui nade uatia-rrarazama.</t>
  </si>
  <si>
    <r>
      <t xml:space="preserve"> </t>
    </r>
    <r>
      <rPr>
        <vertAlign val="superscript"/>
        <sz val="14"/>
        <color rgb="FFFF0000"/>
        <rFont val="Arial"/>
        <family val="2"/>
      </rPr>
      <t>{23}</t>
    </r>
    <r>
      <rPr>
        <sz val="14"/>
        <color rgb="FF000000"/>
        <rFont val="Arial"/>
        <family val="2"/>
      </rPr>
      <t> Maittaccazama Moizecca abi amideni naco Deoza rrehe quenauissa tazapa poccadeni erredeni inarrimemanarrari. Pouadenipa: —Deo icca erredeni ecauauitoui −quenazapa zama Ezitocca taminecca zossenirri noppineni cappinemana-rrararrari.</t>
    </r>
  </si>
  <si>
    <r>
      <t xml:space="preserve"> </t>
    </r>
    <r>
      <rPr>
        <vertAlign val="superscript"/>
        <sz val="14"/>
        <color rgb="FFFF0000"/>
        <rFont val="Arial"/>
        <family val="2"/>
      </rPr>
      <t>{24}</t>
    </r>
    <r>
      <rPr>
        <sz val="14"/>
        <color rgb="FF000000"/>
        <rFont val="Arial"/>
        <family val="2"/>
      </rPr>
      <t> Moize birri ccarazapa Deoza rrehe nauissa tarrari. Tossonapouipa Ezitocca tamine bedenicca zozosse torraporaha napizapa pouaza: —Tamine bedenicca zozosse −quenauiuarrine nacassera tarrari.</t>
    </r>
  </si>
  <si>
    <r>
      <t xml:space="preserve"> </t>
    </r>
    <r>
      <rPr>
        <vertAlign val="superscript"/>
        <sz val="14"/>
        <color rgb="FFFF0000"/>
        <rFont val="Arial"/>
        <family val="2"/>
      </rPr>
      <t>{25}</t>
    </r>
    <r>
      <rPr>
        <sz val="14"/>
        <color rgb="FF000000"/>
        <rFont val="Arial"/>
        <family val="2"/>
      </rPr>
      <t> Pouaza arrirraro namicca uimape uimasiri. Narraroza uatizeuiuarrine nacassera tarrari. Narrarope rricaca tani nauato tarrari. Pouapa Deocca madirradenizama narrizoue tonauanauiuarrinena pouaza bica tarraro.</t>
    </r>
  </si>
  <si>
    <r>
      <t xml:space="preserve"> </t>
    </r>
    <r>
      <rPr>
        <vertAlign val="superscript"/>
        <sz val="14"/>
        <color rgb="FFFF0000"/>
        <rFont val="Arial"/>
        <family val="2"/>
      </rPr>
      <t>{26}</t>
    </r>
    <r>
      <rPr>
        <sz val="14"/>
        <color rgb="FF000000"/>
        <rFont val="Arial"/>
        <family val="2"/>
      </rPr>
      <t> Moizepa Deocca madirra tezerre pouadeni Idinide Cristo ccarronaui toui madimanarrari. Narrarorrine ocasserehe inauanemanarraro. Naraha Moizepa pouaza Deocca biquehe torranitoui nauato taporrari. Narraro touira madizapa zama Ezitocca biquehe touini narrararrari. Deocca biquehena pouaza denima bica tarraro.</t>
    </r>
  </si>
  <si>
    <r>
      <t xml:space="preserve"> </t>
    </r>
    <r>
      <rPr>
        <vertAlign val="superscript"/>
        <sz val="14"/>
        <color rgb="FFFF0000"/>
        <rFont val="Arial"/>
        <family val="2"/>
      </rPr>
      <t>{27}</t>
    </r>
    <r>
      <rPr>
        <sz val="14"/>
        <color rgb="FF000000"/>
        <rFont val="Arial"/>
        <family val="2"/>
      </rPr>
      <t> Moizepa Deoza rrehe nauissa taza Ezitoza nebozapa toccarrari. Ezitocca taminecca uadie noppineni cappina-rrararrari. Deocca zossenirrissa inananiuarrinena damera tarrari. —Peperri onana −narrararrari. Ia Cacauade Deo auatora taraha Moizepa pina Deo qqui tarrarissa naza pocca zossenirriza ibora tarrari.</t>
    </r>
  </si>
  <si>
    <r>
      <t xml:space="preserve"> </t>
    </r>
    <r>
      <rPr>
        <vertAlign val="superscript"/>
        <sz val="14"/>
        <color rgb="FFFF0000"/>
        <rFont val="Arial"/>
        <family val="2"/>
      </rPr>
      <t>{28}</t>
    </r>
    <r>
      <rPr>
        <sz val="14"/>
        <color rgb="FF000000"/>
        <rFont val="Arial"/>
        <family val="2"/>
      </rPr>
      <t> Moizepa Deoza rrehe nauissa zanapozapa errete Pascoa inauatoporraro. (Pascoa ettizape: Deo tossoniqquimarrari, inarraro.) Moizepa pocca madirra Izarraeo potemauideni icazossebaqquirrari, poccadeni totoqquezima inidicca auaza eueue emene sse narizemanauiuarrine.</t>
    </r>
  </si>
  <si>
    <t xml:space="preserve"> that the destroyer of the firstborn should not touch them.</t>
  </si>
  <si>
    <t xml:space="preserve"> Nama quenazapa Deocca zozosse memeuarricca madirra nanarricade ccarronaza poccadeni erredeni maqquiderre taidecca inarrica-rrararrari. Poccadeni ozaza tossoniqquimarrari. Naraha zama Ezitocca madirradenicca ozaza eueue emene nouerazapa bazimacca erredeni maqquiderre taidecca inarricarrari.</t>
  </si>
  <si>
    <r>
      <t xml:space="preserve"> </t>
    </r>
    <r>
      <rPr>
        <vertAlign val="superscript"/>
        <sz val="14"/>
        <color rgb="FFFF0000"/>
        <rFont val="Arial"/>
        <family val="2"/>
      </rPr>
      <t>{29}</t>
    </r>
    <r>
      <rPr>
        <sz val="14"/>
        <color rgb="FF000000"/>
        <rFont val="Arial"/>
        <family val="2"/>
      </rPr>
      <t> Zotode Izarraeo potemauideni Deoza rrehe quenauissa tarrari. Zama Ezitoza rrauinineza rraui torrazapa ueni imehi oni Mar Vermelhocca passo Deorrine carobeza nami rroco tezapa rraui torreqquimauissa tarrari. Naraha Ezitocca isso teppeppedenipa ueniza bacco toquenaza: —Rrina, nema nehe qquizo inabaqquina −quenazapa bazima rre tocanireza rricarrari.</t>
    </r>
  </si>
  <si>
    <r>
      <t xml:space="preserve"> </t>
    </r>
    <r>
      <rPr>
        <vertAlign val="superscript"/>
        <sz val="14"/>
        <color rgb="FFFF0000"/>
        <rFont val="Arial"/>
        <family val="2"/>
      </rPr>
      <t>{30}</t>
    </r>
    <r>
      <rPr>
        <sz val="14"/>
        <color rgb="FF000000"/>
        <rFont val="Arial"/>
        <family val="2"/>
      </rPr>
      <t> Izarraeo potemauideni Deoza rrehe quenauissa zanapozapa Poua Attiza iboraqquiri narrari. Nazapa oza panani Zericocca siba ua nauarranini ideniuarri rraui uarrani, rraui uarrani, rraui uarrani zanapoza uada 7 nehe bacco tezape Deorrine siba ua nauarranini barari-rizeza corro nauarranirraro.</t>
    </r>
  </si>
  <si>
    <r>
      <t xml:space="preserve"> </t>
    </r>
    <r>
      <rPr>
        <vertAlign val="superscript"/>
        <sz val="14"/>
        <color rgb="FFFF0000"/>
        <rFont val="Arial"/>
        <family val="2"/>
      </rPr>
      <t>{31}</t>
    </r>
    <r>
      <rPr>
        <sz val="14"/>
        <color rgb="FF000000"/>
        <rFont val="Arial"/>
        <family val="2"/>
      </rPr>
      <t> Rrahabi naqui uananariraha Deoza rrehe nanissa tezape oza panani Zericocca madirra Deoza iboqquiri narraridenizama zoqque-rrerarraro. Ponipe arra Izarraeo potemauideni pamaha Zericouarri noccozade uedarronapoza pouadeni acco icanabaqquirrari.</t>
    </r>
  </si>
  <si>
    <t xml:space="preserve"> didn't perish with those who were disobedient, having received the spies in peace.</t>
  </si>
  <si>
    <t xml:space="preserve"> pois ela havia recebido bem os espiões israelitas.</t>
  </si>
  <si>
    <t xml:space="preserve"> Nazapa siba ua nauarranini Deorrine barariza corro nauarranizape Izarraeo potemauideni rraui torrezimazapa Zericocca madirra bazima inarricabaqqui-manaraha Rrahabi ponina zori tarraro.</t>
  </si>
  <si>
    <r>
      <t xml:space="preserve"> </t>
    </r>
    <r>
      <rPr>
        <vertAlign val="superscript"/>
        <sz val="14"/>
        <color rgb="FFFF0000"/>
        <rFont val="Arial"/>
        <family val="2"/>
      </rPr>
      <t>{32}</t>
    </r>
    <r>
      <rPr>
        <sz val="14"/>
        <color rgb="FF000000"/>
        <rFont val="Arial"/>
        <family val="2"/>
      </rPr>
      <t> A, Deoza rrehe quenauissa tarrarideni uapi tade. Narrarideni bazima tauimarideni dozo onaniuarrine oparrire-rrerani. Pina Zedeo, Baraqui, Sasao Zepete, Dabi, Samoeo quenarraridenicca, Deo Atti cacomeraqquiri narraridenicca naqui bazima tauimarideni bica tade.</t>
    </r>
  </si>
  <si>
    <r>
      <t xml:space="preserve"> </t>
    </r>
    <r>
      <rPr>
        <vertAlign val="superscript"/>
        <sz val="14"/>
        <color rgb="FFFF0000"/>
        <rFont val="Arial"/>
        <family val="2"/>
      </rPr>
      <t>{33}</t>
    </r>
    <r>
      <rPr>
        <sz val="14"/>
        <color rgb="FF000000"/>
        <rFont val="Arial"/>
        <family val="2"/>
      </rPr>
      <t> Narrarideni bazimapa Deoza rrehe quenauissa tarrari quenade. Ouahadenipa rrazireza zama onihicca madirraza deni toquerrenarrari.</t>
    </r>
  </si>
  <si>
    <t xml:space="preserve"> obtained promises, and stopped the mouths of lions.</t>
  </si>
  <si>
    <t xml:space="preserve"> Fizeram o que era correto e receberam o que Deus lhes havia prometido. Fecharam a boca de leões,</t>
  </si>
  <si>
    <t xml:space="preserve"> Ouahadenipa pina Deo Attissa inanemanaza uimarideni icattememanaza inaparriremananissa tarraro. Ouahadenipa Deo uati taporrarissa narraro pouadeniza torrarraro. Ouahadenipa zomarri rrizaza arrarrarideni pina moda inarizarrarissa naza zori tocanirerrari.</t>
  </si>
  <si>
    <r>
      <t xml:space="preserve"> </t>
    </r>
    <r>
      <rPr>
        <vertAlign val="superscript"/>
        <sz val="14"/>
        <color rgb="FFFF0000"/>
        <rFont val="Arial"/>
        <family val="2"/>
      </rPr>
      <t>{34}</t>
    </r>
    <r>
      <rPr>
        <sz val="14"/>
        <color rgb="FF000000"/>
        <rFont val="Arial"/>
        <family val="2"/>
      </rPr>
      <t> Ouahadenipa zippo rrororoni ppocoreraha pouadeniza pina ouirrarossa neza imedeni quemana-rrararrari Ouahadeni naco rrazirecca massitoza zoqquemana-uitouiraha zori tocanirerrari. Ouahadenipa torraparimanaraha Deorrine todacoremani-manarrari. Todacoremanaza rrazire inanemanezape pouadeni uauadidedeniza deni toquerrenarrari.</t>
    </r>
  </si>
  <si>
    <r>
      <t xml:space="preserve"> </t>
    </r>
    <r>
      <rPr>
        <vertAlign val="superscript"/>
        <sz val="14"/>
        <color rgb="FFFF0000"/>
        <rFont val="Arial"/>
        <family val="2"/>
      </rPr>
      <t>{35}</t>
    </r>
    <r>
      <rPr>
        <sz val="14"/>
        <color rgb="FF000000"/>
        <rFont val="Arial"/>
        <family val="2"/>
      </rPr>
      <t> Amonerredeni naqui Deoza rrehe quenanissa teza ponidenicca madirra zoqquemanazapa Deorrine camittemani-manarrari. Ouahadenipa tozepe toquerrenaza narrizoue ihinauanemana narraro.</t>
    </r>
  </si>
  <si>
    <t xml:space="preserve"> not accepting their deliverance, that they might obtain a better resurrection.</t>
  </si>
  <si>
    <t xml:space="preserve"> eles recusaram ser postos em liberdade a fim de ressuscitar para uma vida melhor.</t>
  </si>
  <si>
    <t xml:space="preserve"> Deo inebomanaza nanarrizodedeni tappa inabaqquimanauiuarrineraha narraro touini quena-rrararrari. Bodideni nauatoqquiri napozapa: —Peperri, izoqquezape inauatoninitoui. Nazana madie denima bica tanicca icarriniuarrine −quenarrari. Narrarotoui mouaraza narrizoue ihinauanemana narraro.</t>
  </si>
  <si>
    <r>
      <t xml:space="preserve"> </t>
    </r>
    <r>
      <rPr>
        <vertAlign val="superscript"/>
        <sz val="14"/>
        <color rgb="FFFF0000"/>
        <rFont val="Arial"/>
        <family val="2"/>
      </rPr>
      <t>{36}</t>
    </r>
    <r>
      <rPr>
        <sz val="14"/>
        <color rgb="FF000000"/>
        <rFont val="Arial"/>
        <family val="2"/>
      </rPr>
      <t> Ouahadeni naco momoua inanabaqquimanarrari, itacossimanarrari, birrideni, issodeni cadeiaza rrore inarizabaqquiza toponi cocoroza coro coro ihizimabaqquimana narrari.</t>
    </r>
  </si>
  <si>
    <r>
      <t xml:space="preserve"> </t>
    </r>
    <r>
      <rPr>
        <vertAlign val="superscript"/>
        <sz val="14"/>
        <color rgb="FFFF0000"/>
        <rFont val="Arial"/>
        <family val="2"/>
      </rPr>
      <t>{37}</t>
    </r>
    <r>
      <rPr>
        <sz val="14"/>
        <color rgb="FF000000"/>
        <rFont val="Arial"/>
        <family val="2"/>
      </rPr>
      <t> Ouahadenipa sibaza iquenabaqqui-manazapa rricarrari. Ouahadenipa uiuissiza uissi ippirizemanaza rricarrari. Ouahadenipa rrazirecca massitoza itauarrinemanaza rricarrari. Ouahadenipa etero carriquemanaza eueue etero, cabra etero ssequi quenaza ueuezemana narrari. Cappiremanauissa tarrari. Nanarrizo toquerrenazapa touati nauanaqquiri narrari.</t>
    </r>
  </si>
  <si>
    <r>
      <t xml:space="preserve"> </t>
    </r>
    <r>
      <rPr>
        <vertAlign val="superscript"/>
        <sz val="14"/>
        <color rgb="FFFF0000"/>
        <rFont val="Arial"/>
        <family val="2"/>
      </rPr>
      <t>{38}</t>
    </r>
    <r>
      <rPr>
        <sz val="14"/>
        <color rgb="FF000000"/>
        <rFont val="Arial"/>
        <family val="2"/>
      </rPr>
      <t> Deoza rrehe quenauissa tarraridenipa arrirraro zamacca madirra uaidiraqquiri narrarideni tezerre carrimemanauiuarrine ssamo tani. Nazapa Deoza rrehe quenarraridenipa zama uamoniuarri, ssono carri taniuarri rrarraui torrabaqquiriza narrari. Oza cappiremanazapa ssonocca odiza mamadirizemana narrari.</t>
    </r>
  </si>
  <si>
    <r>
      <t xml:space="preserve"> </t>
    </r>
    <r>
      <rPr>
        <vertAlign val="superscript"/>
        <sz val="14"/>
        <color rgb="FFFF0000"/>
        <rFont val="Arial"/>
        <family val="2"/>
      </rPr>
      <t>{39}</t>
    </r>
    <r>
      <rPr>
        <sz val="14"/>
        <color rgb="FF000000"/>
        <rFont val="Arial"/>
        <family val="2"/>
      </rPr>
      <t> Narrarideni uapima Deoza rrehe quenauissa tazapa Deo pouadeniza: —Bicaqquiri tiquenani −narrari. Deo nama naraha pouadeni madimanaza Poua uati taporraricca nemanehepe pouadeniza da inerrerarraro.</t>
    </r>
  </si>
  <si>
    <r>
      <t xml:space="preserve"> </t>
    </r>
    <r>
      <rPr>
        <vertAlign val="superscript"/>
        <sz val="14"/>
        <color rgb="FFFF0000"/>
        <rFont val="Arial"/>
        <family val="2"/>
      </rPr>
      <t>{40}</t>
    </r>
    <r>
      <rPr>
        <sz val="14"/>
        <color rgb="FF000000"/>
        <rFont val="Arial"/>
        <family val="2"/>
      </rPr>
      <t> Poua uati taporraricca uima pouadeniza da inerrerarrarope itoui bodi uatorrari. Iaza naqui Poua uati taporraricca inananitoui. Arra Deoza rrehe quenaporraridenipa rricaporaha iazama Deo uati taporraricca carrimanauitoui. Nazana pouadeni, ia bazima itassaqquiza Poua uati taporrari bicabote iaza torrarizanissa tanitoui.</t>
    </r>
  </si>
  <si>
    <t>HEBREUS 12</t>
  </si>
  <si>
    <t>Hebreus 12</t>
  </si>
  <si>
    <r>
      <t xml:space="preserve"> </t>
    </r>
    <r>
      <rPr>
        <vertAlign val="superscript"/>
        <sz val="14"/>
        <color rgb="FFFF0000"/>
        <rFont val="Arial"/>
        <family val="2"/>
      </rPr>
      <t>{1}</t>
    </r>
    <r>
      <rPr>
        <sz val="14"/>
        <color rgb="FF000000"/>
        <rFont val="Arial"/>
        <family val="2"/>
      </rPr>
      <t> Rrehe, Deoza rrehe quenaporraridenipa uapi tade. Narraridenipa rricaporaha pina uinoriza domodeni uauarranirrarissa naza poccadeni rrehenirri iaza noue iquenarraro. Nezape ia naqui pouadenissa inananiuarrine arrima inana: Icca rrehenirriza moua moua narrarope inebona.</t>
    </r>
  </si>
  <si>
    <t xml:space="preserve"> lay aside every weight and the sin which so easily entangles us. Let us run with patience the race that is set before us.</t>
  </si>
  <si>
    <t xml:space="preserve"> deixemos de lado tudo o que nos atrapalha e o pecado que se agarra firmemente em nós e continuemos a correr, sem desanimar, a corrida marcada para nós.</t>
  </si>
  <si>
    <t xml:space="preserve"> Uimasiri naqui inebona. Arrirraro namiza imadiccazama Deoza rrehe inanissa teza imadi-zanapona. Dacoco irrirana. Pina madirra ittomeza rroppa tarrarissa inana. Uarrirririza mouaraza itezerremaccauarri iaza aniuiuarriccaza rroppa rroppa inana.</t>
  </si>
  <si>
    <r>
      <t xml:space="preserve"> </t>
    </r>
    <r>
      <rPr>
        <vertAlign val="superscript"/>
        <sz val="14"/>
        <color rgb="FFFF0000"/>
        <rFont val="Arial"/>
        <family val="2"/>
      </rPr>
      <t>{2}</t>
    </r>
    <r>
      <rPr>
        <sz val="14"/>
        <color rgb="FF000000"/>
        <rFont val="Arial"/>
        <family val="2"/>
      </rPr>
      <t> Poua tezerremara tocattaza parra rroppa tariui nazapa rricaqquiniuarri bacco tarrari. Ia naqui Zeso touira icattomama canana. Pouapa icca rrehenirri rrinede. Pouapa taide Deoza: —Rrehe Abi, Tettissa tinananiuarrine tiparrireni −naporrari. Pouarrine icca rrehenirri parrirenissa tarraro.</t>
    </r>
  </si>
  <si>
    <t xml:space="preserve"> despising its shame, and has sat down at the right hand of the throne of God.</t>
  </si>
  <si>
    <t xml:space="preserve"> Pelo contrário, por causa da alegria que lhe foi prometida, ele não se importou com a humilhação de morrer na cruz e agora está sentado do lado direito d do trono de Deus.</t>
  </si>
  <si>
    <t xml:space="preserve"> Zesopa Imehiuarri toccamacossanizapa uatizehe imeni carriuitoui nauato taporrari. Narrarorrine aua porimacossaniza zoqquehe inauanarraro. Arri aua porimacossaniza izoqqueniuarrinepe oppina taraha pouapa cappina-rraraza poua ccaccorarraride. Nazapa parrissa nauatoniza Imehiuarri toccamacossanizapa madirra cacauade torrauiuarrine Deo Poua uinoriuarri uittarirrari.</t>
  </si>
  <si>
    <r>
      <t xml:space="preserve"> </t>
    </r>
    <r>
      <rPr>
        <vertAlign val="superscript"/>
        <sz val="14"/>
        <color rgb="FFFF0000"/>
        <rFont val="Arial"/>
        <family val="2"/>
      </rPr>
      <t>{3}</t>
    </r>
    <r>
      <rPr>
        <sz val="14"/>
        <color rgb="FF000000"/>
        <rFont val="Arial"/>
        <family val="2"/>
      </rPr>
      <t> Nazama Zeso ocasserani auarrari tauimari tibodideni uauatoma narri. Uimasiri sseqquiri narrarideni pouaza uaidirehe inanemanaraha nama naha tonauanarrari. Tiadeni naqui uaidirehe tinauanemanezape: —Tocasserani nani. Ouape peperriua −tiquenerrerarri.</t>
    </r>
  </si>
  <si>
    <r>
      <t xml:space="preserve"> </t>
    </r>
    <r>
      <rPr>
        <vertAlign val="superscript"/>
        <sz val="14"/>
        <color rgb="FFFF0000"/>
        <rFont val="Arial"/>
        <family val="2"/>
      </rPr>
      <t>{4}</t>
    </r>
    <r>
      <rPr>
        <sz val="14"/>
        <color rgb="FF000000"/>
        <rFont val="Arial"/>
        <family val="2"/>
      </rPr>
      <t> Zesopa uaidirehe tonauanaza zoqquerrari. Naraha tiadenipe uaidirehe tinauanemanaza tizoqquerre canima-rreraccani. Nezape dacoco tirrirarri, onarraro.</t>
    </r>
  </si>
  <si>
    <r>
      <t xml:space="preserve"> </t>
    </r>
    <r>
      <rPr>
        <vertAlign val="superscript"/>
        <sz val="14"/>
        <color rgb="FFFF0000"/>
        <rFont val="Arial"/>
        <family val="2"/>
      </rPr>
      <t>{5}</t>
    </r>
    <r>
      <rPr>
        <sz val="14"/>
        <color rgb="FF000000"/>
        <rFont val="Arial"/>
        <family val="2"/>
      </rPr>
      <t> Tiadenipe Deo pocca erredeni tiquerreneraha pocca uima uati taporraricca tetideni rrimemanarraro. Narrarope Deo Atti dozo naniza dozo naporraro: —Zabisso, tiaza ouati uana tani. Uima bica tanicca tiattaniuarrine tia Zozossede Deo tia mari canazapa: “Omitterrerana, poni” terrerarri. Tia rroua canaza naco orri terrerarri.</t>
    </r>
  </si>
  <si>
    <r>
      <t xml:space="preserve"> </t>
    </r>
    <r>
      <rPr>
        <vertAlign val="superscript"/>
        <sz val="14"/>
        <color rgb="FFFF0000"/>
        <rFont val="Arial"/>
        <family val="2"/>
      </rPr>
      <t>{6}</t>
    </r>
    <r>
      <rPr>
        <sz val="14"/>
        <color rgb="FF000000"/>
        <rFont val="Arial"/>
        <family val="2"/>
      </rPr>
      <t> Ia Zozossede Deopa madirraza uati cauanari canazapa mari icanabaqqui taui. Narraridenizana: “Occa erredenideni” narrari. Uaidirehe inanemanezape rroua icanabaqqui taui. Inauattabaqquiuiuarrine inarrizobaqqui taui −nani nade Deo Atti dozo naniza.</t>
    </r>
  </si>
  <si>
    <r>
      <t xml:space="preserve"> </t>
    </r>
    <r>
      <rPr>
        <vertAlign val="superscript"/>
        <sz val="14"/>
        <color rgb="FFFF0000"/>
        <rFont val="Arial"/>
        <family val="2"/>
      </rPr>
      <t>{7}</t>
    </r>
    <r>
      <rPr>
        <sz val="14"/>
        <color rgb="FF000000"/>
        <rFont val="Arial"/>
        <family val="2"/>
      </rPr>
      <t> Nezape tiadeniza Deocca narrizoue ssonarizape mouaraza tinauanemanarri. Deopa tiadeniza: —Occa erredenideni −naza ticauatteraniuarrine tiadeni rroua tocanabaqquirrari. Rrari, tibodideni uatorri. Erredeni uaidirehe inanezape imehi rroua icana-rraraco? Rroua icana taui.</t>
    </r>
  </si>
  <si>
    <r>
      <t xml:space="preserve"> </t>
    </r>
    <r>
      <rPr>
        <vertAlign val="superscript"/>
        <sz val="14"/>
        <color rgb="FFFF0000"/>
        <rFont val="Arial"/>
        <family val="2"/>
      </rPr>
      <t>{8}</t>
    </r>
    <r>
      <rPr>
        <sz val="14"/>
        <color rgb="FF000000"/>
        <rFont val="Arial"/>
        <family val="2"/>
      </rPr>
      <t> Deopa pocca erredeni tocauatterauiuarrine bazima rroua icanabaqqui taui. Naraha Deo tia rroua cana-rrarazapa pocca erredeni tirra-rrerani. Tiape pina erredeni imehi uarrimacca bedissa tarraro.</t>
    </r>
  </si>
  <si>
    <r>
      <t xml:space="preserve"> </t>
    </r>
    <r>
      <rPr>
        <vertAlign val="superscript"/>
        <sz val="14"/>
        <color rgb="FFFF0000"/>
        <rFont val="Arial"/>
        <family val="2"/>
      </rPr>
      <t>{9}</t>
    </r>
    <r>
      <rPr>
        <sz val="14"/>
        <color rgb="FF000000"/>
        <rFont val="Arial"/>
        <family val="2"/>
      </rPr>
      <t> Ia naqui taide erredeni iquerreneza arra namicca icca abidenipa uaidirehe inanani qqui toquenaza, mittemanaza naco ia rroua tocanabaqquimana tade. Nezape icca abideni noppine icappineza attideniza iboraqquiri inade.</t>
    </r>
  </si>
  <si>
    <t xml:space="preserve"> Shall we not much rather be in subjection to the Father of spirits, and live?</t>
  </si>
  <si>
    <t xml:space="preserve"> Então devemos obedecer muito mais ainda ao nosso Pai celestial e assim viveremos.</t>
  </si>
  <si>
    <t xml:space="preserve"> Erredeni nama quenauiuarrine bica tani. Nezape ia naqui icca Abi memeuarri madirrari noppine icappineza Poua Attiza iboraqquiri inezana denima bica tarraro. Nema inezape camittehe rriquerreranicca icarrinitoui.</t>
  </si>
  <si>
    <r>
      <t xml:space="preserve"> </t>
    </r>
    <r>
      <rPr>
        <vertAlign val="superscript"/>
        <sz val="14"/>
        <color rgb="FFFF0000"/>
        <rFont val="Arial"/>
        <family val="2"/>
      </rPr>
      <t>{10}</t>
    </r>
    <r>
      <rPr>
        <sz val="14"/>
        <color rgb="FF000000"/>
        <rFont val="Arial"/>
        <family val="2"/>
      </rPr>
      <t> Erredeni iquerrenaponipe namicca icca abidenipa: —Arrima inezana icca erredeni madimanauissa tauiuarrine bica tani −quenazapa iaza rroua rroua quenaraha poccadeni rrouanirri parrirenissa terrerarraro. Naraha Abi Deocca rroua canehena parrirenissa tarraro. Narraroza ibicazanapozape ibodi touisso taniuarrine, pina Poua bica tarrari bodi uisso tarrarissa inaniuarrine.</t>
    </r>
  </si>
  <si>
    <r>
      <t xml:space="preserve"> </t>
    </r>
    <r>
      <rPr>
        <vertAlign val="superscript"/>
        <sz val="14"/>
        <color rgb="FFFF0000"/>
        <rFont val="Arial"/>
        <family val="2"/>
      </rPr>
      <t>{11}</t>
    </r>
    <r>
      <rPr>
        <sz val="14"/>
        <color rgb="FF000000"/>
        <rFont val="Arial"/>
        <family val="2"/>
      </rPr>
      <t> Naraha rrouanirri iaza ssonarizape etize-rrerani. Ocassera tani. Naraha icca uaidirehe nebode iattezape icca madie tobicanitoui. Rroneqquiri inehe imadiza uima bicanira inanazanaponiuarrine.</t>
    </r>
  </si>
  <si>
    <r>
      <t xml:space="preserve"> </t>
    </r>
    <r>
      <rPr>
        <vertAlign val="superscript"/>
        <sz val="14"/>
        <color rgb="FFFF0000"/>
        <rFont val="Arial"/>
        <family val="2"/>
      </rPr>
      <t>{12}</t>
    </r>
    <r>
      <rPr>
        <sz val="14"/>
        <color rgb="FF000000"/>
        <rFont val="Arial"/>
        <family val="2"/>
      </rPr>
      <t> Icca madiepe pina ittomeza rroppa inarrarossa narraro. Rroppa tiquenaza rrao tiquerrenezape tipitodeni torrapariraha nema nehe denima rroppade dacoco tirrirarri. Narraro uimape Deoza parri rrehe tiquenarini zanaponiuarrine dacoco tirrirarri.</t>
    </r>
  </si>
  <si>
    <r>
      <t xml:space="preserve"> </t>
    </r>
    <r>
      <rPr>
        <vertAlign val="superscript"/>
        <sz val="14"/>
        <color rgb="FFFF0000"/>
        <rFont val="Arial"/>
        <family val="2"/>
      </rPr>
      <t>{13}</t>
    </r>
    <r>
      <rPr>
        <sz val="14"/>
        <color rgb="FF000000"/>
        <rFont val="Arial"/>
        <family val="2"/>
      </rPr>
      <t> Rraui bicaniuarrira rraui tirrarri. Nazapa tinattideni rrozi rrozi tamissemanarrarideni rraui torramissauissa tauiuarrine. Amorideni piti toquenapoma-rrarazapa tonomimanauiuarrine. Narraro uimape ticcadeni rrehenirri toccanissa tezape madirra ouahadeni naco pina ticcadeni rrehenirrissa quenauiuarrine.</t>
    </r>
  </si>
  <si>
    <r>
      <t xml:space="preserve"> </t>
    </r>
    <r>
      <rPr>
        <vertAlign val="superscript"/>
        <sz val="14"/>
        <color rgb="FFFF0000"/>
        <rFont val="Arial"/>
        <family val="2"/>
      </rPr>
      <t>{14}</t>
    </r>
    <r>
      <rPr>
        <sz val="14"/>
        <color rgb="FF000000"/>
        <rFont val="Arial"/>
        <family val="2"/>
      </rPr>
      <t> Madirra bazimaza rroneqquiri tiquenehe timadimananiuarrine dameraqquiri tiquenarri. Tibodideni uisso teza, uimasiri rrirehe timadimananiuarrine naqui dameraqquiri tiquenarri. Tibodideni uisso terrerezape ia Zozossede Deo qqui tiquena-rrarauitoui.</t>
    </r>
  </si>
  <si>
    <r>
      <t xml:space="preserve"> </t>
    </r>
    <r>
      <rPr>
        <vertAlign val="superscript"/>
        <sz val="14"/>
        <color rgb="FFFF0000"/>
        <rFont val="Arial"/>
        <family val="2"/>
      </rPr>
      <t>{15}</t>
    </r>
    <r>
      <rPr>
        <sz val="14"/>
        <color rgb="FF000000"/>
        <rFont val="Arial"/>
        <family val="2"/>
      </rPr>
      <t> Timecotedeni Deoza rrehe quenarrari acco ticanabaqquimanana, Deoza paparra quena-rrarauiuarrine. Paparra quenazapa Deocca danirri touati uanehe zori tocanireuitoui. Deo Attiza bodi nacassera tarraripa tiadeniza carrima-rrarana. Narraripa pina aua bidabote rrabo bidenessa narrari. Pocca nacasserehe tiadeniza torrerana.</t>
    </r>
  </si>
  <si>
    <r>
      <t xml:space="preserve"> </t>
    </r>
    <r>
      <rPr>
        <vertAlign val="superscript"/>
        <sz val="14"/>
        <color rgb="FFFF0000"/>
        <rFont val="Arial"/>
        <family val="2"/>
      </rPr>
      <t>{16}</t>
    </r>
    <r>
      <rPr>
        <sz val="14"/>
        <color rgb="FF000000"/>
        <rFont val="Arial"/>
        <family val="2"/>
      </rPr>
      <t> Arra maqquiderre amonerre uananehe carrimanarrarideni naco tiadeniza carrimemana-rrarana. Madirra Deo noppine cappinemana-rraraza Deocca zossenirri ponima inanemana tani. Narrarideni naco tiadeniza carrimemana-rrarana.</t>
    </r>
  </si>
  <si>
    <t xml:space="preserve"> or is godless like Esau, who sold his birthright for one meal.</t>
  </si>
  <si>
    <t xml:space="preserve"> como Esaú, que, por causa de um prato de comida, vendeu os seus direitos de filho mais velho.</t>
  </si>
  <si>
    <t xml:space="preserve"> Pina maittaccazama Esao Deocca zossenirri ecaua-rreraza ponima inanarrarossa quenazapa bica terrerani. Esaopa taide tossonaporrari. Nama nazapa imehi zoqqueza zepetarripe pouazana torraniuarrineraha Esao pemiuissa taza rrirripa manaco poua ouahaza da inarraro.</t>
  </si>
  <si>
    <r>
      <t xml:space="preserve"> </t>
    </r>
    <r>
      <rPr>
        <vertAlign val="superscript"/>
        <sz val="14"/>
        <color rgb="FFFF0000"/>
        <rFont val="Arial"/>
        <family val="2"/>
      </rPr>
      <t>{17}</t>
    </r>
    <r>
      <rPr>
        <sz val="14"/>
        <color rgb="FF000000"/>
        <rFont val="Arial"/>
        <family val="2"/>
      </rPr>
      <t> Zotodepa Esao imehiza uati tarrari: —Abi, otezerremacca uima bicani ouaza uati tinarri −naraha imehipa bedi attiza uattarro tarrari. Esaopa narraro touini orri orri naraha pouaza torraniuarrine ssamo tarraro.</t>
    </r>
  </si>
  <si>
    <r>
      <t xml:space="preserve"> </t>
    </r>
    <r>
      <rPr>
        <vertAlign val="superscript"/>
        <sz val="14"/>
        <color rgb="FFFF0000"/>
        <rFont val="Arial"/>
        <family val="2"/>
      </rPr>
      <t>{18}</t>
    </r>
    <r>
      <rPr>
        <sz val="14"/>
        <color rgb="FF000000"/>
        <rFont val="Arial"/>
        <family val="2"/>
      </rPr>
      <t> Tiadeni Deoza tiarriressimanarrarope pina maittaccazama Izarraeo potemauideni ssono oppina taniuarri touarriressimanarrarissa nerrerani. Pouadenipa ssono Sinaiuarri toqueriqquirrari, nauiza Deo Moizeza uati tauiuarrine.</t>
    </r>
  </si>
  <si>
    <t xml:space="preserve"> there was no bonfire, no darkness, no night, no storm.</t>
  </si>
  <si>
    <t xml:space="preserve"> como o monte Sinai com o seu fogo destruidor, a escuridão e as trevas, a tempestade,</t>
  </si>
  <si>
    <t xml:space="preserve"> Narraro ssono tetepizape rrororoni, zizini, esseni soue tarraro, rrorrode ccauarranini canarraro ani narraro. Arra Izarraeo potemaui pouadeni noccoza qqui toquenarrari bazima pouadeniza oppina tarraro.</t>
  </si>
  <si>
    <r>
      <t xml:space="preserve"> </t>
    </r>
    <r>
      <rPr>
        <vertAlign val="superscript"/>
        <sz val="14"/>
        <color rgb="FFFF0000"/>
        <rFont val="Arial"/>
        <family val="2"/>
      </rPr>
      <t>{19}</t>
    </r>
    <r>
      <rPr>
        <sz val="14"/>
        <color rgb="FF000000"/>
        <rFont val="Arial"/>
        <family val="2"/>
      </rPr>
      <t> Tiadeni Deoza tiarriressimanarrarope pina Izarraeo potemauideni mouini oppinabote mittemanarrarissa narraro timittemane-rrerani.</t>
    </r>
  </si>
  <si>
    <t xml:space="preserve"> The Israelites who heard this noise refused to listen to another word.</t>
  </si>
  <si>
    <t xml:space="preserve"> Quando os israelitas ouviram a voz, pediram que ela não dissesse mais nada,</t>
  </si>
  <si>
    <t xml:space="preserve"> Pouadenipa rrorro trobeta moui dacorarrari rrori rrori naza Deo uati uati tarrari Atti mouini oppina tarraro mittemanarrari. Pouadeniza oppina taza orri orri quenazapa Moizeza uati toquenarrari: —Paparra tinanarro! Denima uati uati tarrarana. Imittaniuarrine oppina tani −quenarrari nade.</t>
  </si>
  <si>
    <r>
      <t xml:space="preserve"> </t>
    </r>
    <r>
      <rPr>
        <vertAlign val="superscript"/>
        <sz val="14"/>
        <color rgb="FFFF0000"/>
        <rFont val="Arial"/>
        <family val="2"/>
      </rPr>
      <t>{20}</t>
    </r>
    <r>
      <rPr>
        <sz val="14"/>
        <color rgb="FF000000"/>
        <rFont val="Arial"/>
        <family val="2"/>
      </rPr>
      <t> Deo pocca zossenirri mittemanaza naco narrarossa inanemananiuarrine parriremana-rrararrari. Pocca zossenirripe arrima narraro: —Madirra arrirraro ssono tarroza, bani bedi naco ssono tarrozapa sibaza, uauarrinaza titinanazoqquemana nana −narrari nade Deo.</t>
    </r>
  </si>
  <si>
    <r>
      <t xml:space="preserve"> </t>
    </r>
    <r>
      <rPr>
        <vertAlign val="superscript"/>
        <sz val="14"/>
        <color rgb="FFFF0000"/>
        <rFont val="Arial"/>
        <family val="2"/>
      </rPr>
      <t>{21}</t>
    </r>
    <r>
      <rPr>
        <sz val="14"/>
        <color rgb="FF000000"/>
        <rFont val="Arial"/>
        <family val="2"/>
      </rPr>
      <t> Pouadeni bazimapa oppina tanicca qqui toquenaza cappinemanarrari. Moize poua naco cappinaza attipa: —Ocappinarraro, ouisso tacca-cca canani! −narrari nade.</t>
    </r>
  </si>
  <si>
    <r>
      <t xml:space="preserve"> </t>
    </r>
    <r>
      <rPr>
        <vertAlign val="superscript"/>
        <sz val="14"/>
        <color rgb="FFFF0000"/>
        <rFont val="Arial"/>
        <family val="2"/>
      </rPr>
      <t>{22}</t>
    </r>
    <r>
      <rPr>
        <sz val="14"/>
        <color rgb="FF000000"/>
        <rFont val="Arial"/>
        <family val="2"/>
      </rPr>
      <t> Naraha tiadeni Deoza tiarriressimanarrarope ssono Siaouarri tiqueriqquirrarossa narraro. Narrarope memeuarricca oza panani Zerozare zati onini. Narrarozape Deo camitta tarrari madirrari. Nauiza pocca zozosse tabaqqui memeuarricca uemaui queriqquiza Pouaza uauatizemana narrari.</t>
    </r>
  </si>
  <si>
    <r>
      <t xml:space="preserve"> </t>
    </r>
    <r>
      <rPr>
        <vertAlign val="superscript"/>
        <sz val="14"/>
        <color rgb="FFFF0000"/>
        <rFont val="Arial"/>
        <family val="2"/>
      </rPr>
      <t>{23}</t>
    </r>
    <r>
      <rPr>
        <sz val="14"/>
        <color rgb="FF000000"/>
        <rFont val="Arial"/>
        <family val="2"/>
      </rPr>
      <t> Zesoza rrehe quenarrari memeuarri quequeriqquimana narrarideniuarri tiarriressimanarraro. Deopa pouadeniza: —Occa madirra, occa erredeni taidedenicca −narrari. Pouadeni oni Deo pocca papeoza dozo nani anirraro.</t>
    </r>
  </si>
  <si>
    <t xml:space="preserve"> to God the Judge of all, to the spirits of just men made perfect,</t>
  </si>
  <si>
    <t xml:space="preserve"> Vocês chegaram até Deus, que é o juiz de todos, e chegaram também aos espíritos dos que são corretos e que foram aperfeiçoados.</t>
  </si>
  <si>
    <t xml:space="preserve"> Deoza tiarriressimanarrarope bazimacca uima cattemade torrauiuarrine. Madirra bicaqquiri narrarideni rricaporrari corimedeniza naqui tiarriressimanarraro. Deo Pouarrine parriremanauissa taza Pouauarri madimanarrari.</t>
  </si>
  <si>
    <r>
      <t xml:space="preserve"> </t>
    </r>
    <r>
      <rPr>
        <vertAlign val="superscript"/>
        <sz val="14"/>
        <color rgb="FFFF0000"/>
        <rFont val="Arial"/>
        <family val="2"/>
      </rPr>
      <t>{24}</t>
    </r>
    <r>
      <rPr>
        <sz val="14"/>
        <color rgb="FF000000"/>
        <rFont val="Arial"/>
        <family val="2"/>
      </rPr>
      <t> Icca uima tonanabicade Zesotoui tiarriressimanarraro. Pouarrinea Deocca rrehe canirenirri zati iaza torrarraro. Zeso poua emeneza naqui tiarriressimanarraro.</t>
    </r>
  </si>
  <si>
    <r>
      <t xml:space="preserve"> </t>
    </r>
    <r>
      <rPr>
        <vertAlign val="superscript"/>
        <sz val="14"/>
        <color rgb="FFFF0000"/>
        <rFont val="Arial"/>
        <family val="2"/>
      </rPr>
      <t>{25}</t>
    </r>
    <r>
      <rPr>
        <sz val="14"/>
        <color rgb="FF000000"/>
        <rFont val="Arial"/>
        <family val="2"/>
      </rPr>
      <t> Nema nezape Deo tiadeniza uati tazapa timittemananissa tarri. Poua Atti tettarromana-rrerarri. Arrana maittaccazama madimanarraridenipa Moize pouadeniza Deo Atti uati uati tarrariraha ettarromanezape Deocca narrizoue zori tocanire-rrararrari. Nema nezape Deo memeuarri iaza uati naronaza Atti ettarrozape pocca narrizoue denima oppina tanicca zori icanire-rreranitoui.</t>
    </r>
  </si>
  <si>
    <r>
      <t xml:space="preserve"> </t>
    </r>
    <r>
      <rPr>
        <vertAlign val="superscript"/>
        <sz val="14"/>
        <color rgb="FFFF0000"/>
        <rFont val="Arial"/>
        <family val="2"/>
      </rPr>
      <t>{26}</t>
    </r>
    <r>
      <rPr>
        <sz val="14"/>
        <color rgb="FF000000"/>
        <rFont val="Arial"/>
        <family val="2"/>
      </rPr>
      <t> Maittaccazama ssono Sinaiza Deo uati uati tarrari Atti mouini dacorarrarorrinepe nami zaroro narraro quenade. Naraha rridapana Poua Atti iaza anirrarope arrima narraro: —Niza orrine nami zaroro napomanitoui. Naraha nami zaroro nani orrari-rreranitoui. Meme naqui orrine zaroro nanitoui −naui nade Deo Poua Atti cacomerabote Ageorrine dozo naniza anirraro.</t>
    </r>
  </si>
  <si>
    <r>
      <t xml:space="preserve"> </t>
    </r>
    <r>
      <rPr>
        <vertAlign val="superscript"/>
        <sz val="14"/>
        <color rgb="FFFF0000"/>
        <rFont val="Arial"/>
        <family val="2"/>
      </rPr>
      <t>{27}</t>
    </r>
    <r>
      <rPr>
        <sz val="14"/>
        <color rgb="FF000000"/>
        <rFont val="Arial"/>
        <family val="2"/>
      </rPr>
      <t> Arra Poua Atti: —Orrine nami zaroro napomanitoui −narraripa pocca nauatonarra meme, nami uapima arri rridapana qqui inanicca anirizarrarope amossiuarranitoui. Nezape Deo pocca cacauehe auatora taniccana iaza anizanaponitoui.</t>
    </r>
  </si>
  <si>
    <r>
      <t xml:space="preserve"> </t>
    </r>
    <r>
      <rPr>
        <vertAlign val="superscript"/>
        <sz val="14"/>
        <color rgb="FFFF0000"/>
        <rFont val="Arial"/>
        <family val="2"/>
      </rPr>
      <t>{28}</t>
    </r>
    <r>
      <rPr>
        <sz val="14"/>
        <color rgb="FF000000"/>
        <rFont val="Arial"/>
        <family val="2"/>
      </rPr>
      <t> Pocca cacauehe iaza inanarizarrarope rricaquera tanitoui. Narrarotoui Deo Pouaza etizena. Pouaza: —Peperri, tirrine bica tani −inana, onarraro. Pouaza icappineza icca madiema, ibodima Pouaza etizeza: —Bica tinani, deni tirrani! −inana, onarraro. Nema inezana Pouaza bica tarraro.</t>
    </r>
  </si>
  <si>
    <r>
      <t xml:space="preserve"> </t>
    </r>
    <r>
      <rPr>
        <vertAlign val="superscript"/>
        <sz val="14"/>
        <color rgb="FFFF0000"/>
        <rFont val="Arial"/>
        <family val="2"/>
      </rPr>
      <t>{29}</t>
    </r>
    <r>
      <rPr>
        <sz val="14"/>
        <color rgb="FF000000"/>
        <rFont val="Arial"/>
        <family val="2"/>
      </rPr>
      <t> Deopa pina rrororoni dacorarrarossa narrari. Uaidirehe bazima inarricanissa tanitoui. Narrarorrine Pouaza: —Deni tirrani −inarraro.</t>
    </r>
  </si>
  <si>
    <t>HEBREUS 13</t>
  </si>
  <si>
    <t>Hebreus 13</t>
  </si>
  <si>
    <r>
      <t xml:space="preserve"> </t>
    </r>
    <r>
      <rPr>
        <vertAlign val="superscript"/>
        <sz val="14"/>
        <color rgb="FFFF0000"/>
        <rFont val="Arial"/>
        <family val="2"/>
      </rPr>
      <t>{1}</t>
    </r>
    <r>
      <rPr>
        <sz val="14"/>
        <color rgb="FF000000"/>
        <rFont val="Arial"/>
        <family val="2"/>
      </rPr>
      <t> Zesoza rrehe quenarrarideni bazimapa timecotedeni. Narrarideni tezerre tetideni cauanerara canarrarope tinebomana terrerana, onarraro.</t>
    </r>
  </si>
  <si>
    <r>
      <t xml:space="preserve"> </t>
    </r>
    <r>
      <rPr>
        <vertAlign val="superscript"/>
        <sz val="14"/>
        <color rgb="FFFF0000"/>
        <rFont val="Arial"/>
        <family val="2"/>
      </rPr>
      <t>{2}</t>
    </r>
    <r>
      <rPr>
        <sz val="14"/>
        <color rgb="FF000000"/>
        <rFont val="Arial"/>
        <family val="2"/>
      </rPr>
      <t> Arrirraro marinarra naqui tetideni rrimemana terrerana: Madirra pouadeniza tinoccodeni rrizaqquiri narrari ticcadeni ozaza bacco narronemanaza pouadeniza bicaqquiri tiquenarri. Pouadeniza: —Nirra, rraui tirrezimarri.</t>
    </r>
  </si>
  <si>
    <t xml:space="preserve"> for in doing so, some have entertained angels without knowing it.</t>
  </si>
  <si>
    <t xml:space="preserve"> pois alguns que foram hospitaleiros receberam anjos, sem saber.</t>
  </si>
  <si>
    <t xml:space="preserve"> Arra, tirripemanarri. Arriza ticauadirraniuarrine bica tani −titiquena nana, onarraro. Itesse ouahadenipa nama nama quequenanazapa taide uima ssamoqquiri naraha Deocca zozosse tabaqqui memeuarricca naco poccadeni ozaza rraui torrezima taui.</t>
  </si>
  <si>
    <r>
      <t xml:space="preserve"> </t>
    </r>
    <r>
      <rPr>
        <vertAlign val="superscript"/>
        <sz val="14"/>
        <color rgb="FFFF0000"/>
        <rFont val="Arial"/>
        <family val="2"/>
      </rPr>
      <t>{3}</t>
    </r>
    <r>
      <rPr>
        <sz val="14"/>
        <color rgb="FF000000"/>
        <rFont val="Arial"/>
        <family val="2"/>
      </rPr>
      <t> Nazama madirra toponi cocoroza domo uezarraridenitoui tibodideni uauatome-mana narri. Pina pouadeni tezerre ocasserani tinauanemanarrarossa tiquenarri. Madirra nanarrizo toquerrenarraridenitoui naqui tetideni rrimemana terrerarri. Niza zotode tiadeni naqui pouadenissa tiquenaniuarrine nitide.</t>
    </r>
  </si>
  <si>
    <r>
      <t xml:space="preserve"> </t>
    </r>
    <r>
      <rPr>
        <vertAlign val="superscript"/>
        <sz val="14"/>
        <color rgb="FFFF0000"/>
        <rFont val="Arial"/>
        <family val="2"/>
      </rPr>
      <t>{4}</t>
    </r>
    <r>
      <rPr>
        <sz val="14"/>
        <color rgb="FF000000"/>
        <rFont val="Arial"/>
        <family val="2"/>
      </rPr>
      <t> Carricarricca uimape Deoza bica tani. Nema nezape maqquiderredeni amonerre ticarrimanezape tecarrirenissa tarri. Amonerredeni maqquiderre ticarrimanazapa tecarrirenissa tarri. Nebouepe poni. Maqquiderredeni, amonerre ticarrimanezape ponira tinarrarimanarri. Amonerredeni, maqquiderre ticarrimanazapa pouara tinarrarimanarro.</t>
    </r>
  </si>
  <si>
    <t xml:space="preserve"> but God will judge the </t>
  </si>
  <si>
    <t xml:space="preserve"> Deus julgará os imorais </t>
  </si>
  <si>
    <t xml:space="preserve"> Narraro marinarra tecauemane-rrerezape uananehe tinanemanarraro. Uananehepe maqquiderre amonerre carriraha amonerre onihi arra arrape poni. Amonerre maqquiderre carriraha maqquiderre ouaha narra narrape poni.</t>
  </si>
  <si>
    <t xml:space="preserve"> Tabiradeni naco pouama arra arra canarizerarraripa poni. Uananehe onihi, onihi naqui tinebomanarri. Niza zotode Deo madirra bazimacca uima cattemade torrazapa uananehe carrimanarrarideniza: —Ticcadeni uima uaidira tani −naza inarrizobaqquiuitoui.</t>
  </si>
  <si>
    <r>
      <t xml:space="preserve"> </t>
    </r>
    <r>
      <rPr>
        <vertAlign val="superscript"/>
        <sz val="14"/>
        <color rgb="FFFF0000"/>
        <rFont val="Arial"/>
        <family val="2"/>
      </rPr>
      <t>{5}</t>
    </r>
    <r>
      <rPr>
        <sz val="14"/>
        <color rgb="FF000000"/>
        <rFont val="Arial"/>
        <family val="2"/>
      </rPr>
      <t> Ziniro uemani ticarrimaneza timadimananiuarrine touinira tibodideni uato terrerarri. Arri ticarrimanarraroza: —Peperri, narraroza imadini parrireni, bica tani −tiquenarri. Deotouira denima tibodideni uatomenarri. Poua Attipa: —Tia onebo-rrerani. Tiaza peperri onerreranitoui −naui nade Poua Atti dozo naniza.</t>
    </r>
  </si>
  <si>
    <r>
      <t xml:space="preserve"> </t>
    </r>
    <r>
      <rPr>
        <vertAlign val="superscript"/>
        <sz val="14"/>
        <color rgb="FFFF0000"/>
        <rFont val="Arial"/>
        <family val="2"/>
      </rPr>
      <t>{6}</t>
    </r>
    <r>
      <rPr>
        <sz val="14"/>
        <color rgb="FF000000"/>
        <rFont val="Arial"/>
        <family val="2"/>
      </rPr>
      <t> Nema nezape ia naqui tamine Dabicca dozonirriza parrissa ineza uati uati ihimani narraro. Narrarope: —Oua Zozossede Deo oua acco canarrari. Ocappina-rreranitoui. Madirrapa oua tonauaidire-manauiuarrine parriremanaco? Noueraui. Parriremana-rraraui −naui nade Dabi atti pocca rrirririza anirraro.</t>
    </r>
  </si>
  <si>
    <r>
      <t xml:space="preserve"> </t>
    </r>
    <r>
      <rPr>
        <vertAlign val="superscript"/>
        <sz val="14"/>
        <color rgb="FFFF0000"/>
        <rFont val="Arial"/>
        <family val="2"/>
      </rPr>
      <t>{7}</t>
    </r>
    <r>
      <rPr>
        <sz val="14"/>
        <color rgb="FF000000"/>
        <rFont val="Arial"/>
        <family val="2"/>
      </rPr>
      <t> Tiadeni maridedenitoui tibodideni uauatoma-mana narri. Pouadenipa Deo Attiza tiadeni mari mari totocanabaqquimana narrari. Pouadenipa uima bicanira inanemana-rizezape poccadeni madie bica tade. Narraro poccadeni madie tetideni rrimemane-rrerezape pina poccadeni rrehenirrissa nehe timadimanana, onarraro.</t>
    </r>
  </si>
  <si>
    <r>
      <t xml:space="preserve"> </t>
    </r>
    <r>
      <rPr>
        <vertAlign val="superscript"/>
        <sz val="14"/>
        <color rgb="FFFF0000"/>
        <rFont val="Arial"/>
        <family val="2"/>
      </rPr>
      <t>{8}</t>
    </r>
    <r>
      <rPr>
        <sz val="14"/>
        <color rgb="FF000000"/>
        <rFont val="Arial"/>
        <family val="2"/>
      </rPr>
      <t> Zeso Cristopa cacarriqquimera-rrarauitoui. Pouapa maittaccazama nama narronarraria rridapana naco nama narrari. Niza zotode naco nama zanapouitoui.</t>
    </r>
  </si>
  <si>
    <r>
      <t xml:space="preserve"> </t>
    </r>
    <r>
      <rPr>
        <vertAlign val="superscript"/>
        <sz val="14"/>
        <color rgb="FFFF0000"/>
        <rFont val="Arial"/>
        <family val="2"/>
      </rPr>
      <t>{9}</t>
    </r>
    <r>
      <rPr>
        <sz val="14"/>
        <color rgb="FF000000"/>
        <rFont val="Arial"/>
        <family val="2"/>
      </rPr>
      <t> Nezape marinarra pina Zeso tauimarissa nerreranicca timittemanezape narraroza parrissa tiquenerrerarri. Marinarra rriza tanicca aniza naqui: —Imittana −tiquenerrerarri. Tibodideni Deoza rrehe tiquenani todacorani naniuarrinepe Deo iaza uati cauanari canaui tauimarina parri.</t>
    </r>
  </si>
  <si>
    <t xml:space="preserve"> not by food, through which those who were so occupied were not benefited.</t>
  </si>
  <si>
    <t xml:space="preserve"> É bom sermos espiritualmente fortes por meio da * graça de Deus e não por meio da obediência a regras sobre alimentos. Pois os que obedecem a essas regras não têm sido ajudados por elas.</t>
  </si>
  <si>
    <t xml:space="preserve"> Narrarona ibodi tobicaniuarrine parrireni. Naraha marinarra onihi pina: —Arrarrari rrirripapa tirripemana terrerarri, oppina taui −quequenanarraricca marinarrape tibodideni tobicaniuarrine parrire-rrerani.</t>
  </si>
  <si>
    <r>
      <t xml:space="preserve"> </t>
    </r>
    <r>
      <rPr>
        <vertAlign val="superscript"/>
        <sz val="14"/>
        <color rgb="FFFF0000"/>
        <rFont val="Arial"/>
        <family val="2"/>
      </rPr>
      <t>{10}</t>
    </r>
    <r>
      <rPr>
        <sz val="14"/>
        <color rgb="FF000000"/>
        <rFont val="Arial"/>
        <family val="2"/>
      </rPr>
      <t> Maittaccazamacca Deoza dada toqquimadedenipa Deo aniuiuarri denima bica tanicca quequenanauiuarri bani emene zorro zorro ihicazimemana narraro, poccadeni madirracca uimasiri manaconi. Naraha rridapana icca uimasiri manaconipe Zeso emene toccarrarona parri. Narrarope arra dada toqquimadedeniza nouerani. Pouadenipa narraro Zesocca danirri iazama carrimana-rraraui.</t>
    </r>
  </si>
  <si>
    <r>
      <t xml:space="preserve"> </t>
    </r>
    <r>
      <rPr>
        <vertAlign val="superscript"/>
        <sz val="14"/>
        <color rgb="FFFF0000"/>
        <rFont val="Arial"/>
        <family val="2"/>
      </rPr>
      <t>{11}</t>
    </r>
    <r>
      <rPr>
        <sz val="14"/>
        <color rgb="FF000000"/>
        <rFont val="Arial"/>
        <family val="2"/>
      </rPr>
      <t> Maittaccazama poccadeni uimasiri manaconi bani emenepa Deoza dada toqquimade deni torrauiccana Deo aniuiuarri denima bica tanicca quequenanauiuarri zorro zorro ihicazimemana narraro. Naraha assirepa pouadeni madimanaui amossiniuarri zorro ininemanaza botta botta quequenanarrari.</t>
    </r>
  </si>
  <si>
    <r>
      <t xml:space="preserve"> </t>
    </r>
    <r>
      <rPr>
        <vertAlign val="superscript"/>
        <sz val="14"/>
        <color rgb="FFFF0000"/>
        <rFont val="Arial"/>
        <family val="2"/>
      </rPr>
      <t>{12}</t>
    </r>
    <r>
      <rPr>
        <sz val="14"/>
        <color rgb="FF000000"/>
        <rFont val="Arial"/>
        <family val="2"/>
      </rPr>
      <t> Zotode naqui pina narrarossa inanemanarraro. Zeso naco oza panani Zerozare amossiniuarri iaqquenemanaza aua porimacossaniza coba izanemanaza ocasserani auarrari. Poua emene toccarrarope madirra pouaza toquerrenarrari uimarideni inauissorraro.</t>
    </r>
  </si>
  <si>
    <r>
      <t xml:space="preserve"> </t>
    </r>
    <r>
      <rPr>
        <vertAlign val="superscript"/>
        <sz val="14"/>
        <color rgb="FFFF0000"/>
        <rFont val="Arial"/>
        <family val="2"/>
      </rPr>
      <t>{13}</t>
    </r>
    <r>
      <rPr>
        <sz val="14"/>
        <color rgb="FF000000"/>
        <rFont val="Arial"/>
        <family val="2"/>
      </rPr>
      <t> Rrari, ia naqui Zeso tezerre oza panani amossiniuarri rrauirrenana. Ia naqui pina poua ocasserani auarrarissa narraro inauanana.</t>
    </r>
  </si>
  <si>
    <r>
      <t xml:space="preserve"> </t>
    </r>
    <r>
      <rPr>
        <vertAlign val="superscript"/>
        <sz val="14"/>
        <color rgb="FFFF0000"/>
        <rFont val="Arial"/>
        <family val="2"/>
      </rPr>
      <t>{14}</t>
    </r>
    <r>
      <rPr>
        <sz val="14"/>
        <color rgb="FF000000"/>
        <rFont val="Arial"/>
        <family val="2"/>
      </rPr>
      <t> Arrirraro namizape oza panani anizanaponiuarrinecca icappirani. Rrina, memeuarricca oza panani rricaquera tanicca touira rrauirrana. Nani bacco inaniuarrine dameraqquiri inana.</t>
    </r>
  </si>
  <si>
    <r>
      <t xml:space="preserve"> </t>
    </r>
    <r>
      <rPr>
        <vertAlign val="superscript"/>
        <sz val="14"/>
        <color rgb="FFFF0000"/>
        <rFont val="Arial"/>
        <family val="2"/>
      </rPr>
      <t>{15}</t>
    </r>
    <r>
      <rPr>
        <sz val="14"/>
        <color rgb="FF000000"/>
        <rFont val="Arial"/>
        <family val="2"/>
      </rPr>
      <t> Nezape: —Zesocca iquerrenarraro −inezape uarrirriraza Deoza ehetize nana. —Rrehe Abi Deo, peperri. Tirrine bica tani −izanapona, onarraro. Narrarope icca danirri Deoza bica tarraro.</t>
    </r>
  </si>
  <si>
    <r>
      <t xml:space="preserve"> </t>
    </r>
    <r>
      <rPr>
        <vertAlign val="superscript"/>
        <sz val="14"/>
        <color rgb="FFFF0000"/>
        <rFont val="Arial"/>
        <family val="2"/>
      </rPr>
      <t>{16}</t>
    </r>
    <r>
      <rPr>
        <sz val="14"/>
        <color rgb="FF000000"/>
        <rFont val="Arial"/>
        <family val="2"/>
      </rPr>
      <t> Arrirraro naqui tetideni rrimemana terrerarri: Uima bicanira tinanemana-zanaporri. Ticarrimananicca mota naqui cappiremanarrarideniza da da titiquena narri. Narraro icca danirripe Deoza bica tani. Pina maittaccazama Deo inauatizemanauiuarrine bani da da quequenanarrarissa narraro.</t>
    </r>
  </si>
  <si>
    <r>
      <t xml:space="preserve"> </t>
    </r>
    <r>
      <rPr>
        <vertAlign val="superscript"/>
        <sz val="14"/>
        <color rgb="FFFF0000"/>
        <rFont val="Arial"/>
        <family val="2"/>
      </rPr>
      <t>{17}</t>
    </r>
    <r>
      <rPr>
        <sz val="14"/>
        <color rgb="FF000000"/>
        <rFont val="Arial"/>
        <family val="2"/>
      </rPr>
      <t> Tiadeni maridedeni attideniza iboraqquiri tiquenarri. Pouadenipa tiadeni cacauade rrassi quena-rraraui. Pouadenipa arrirraro uima nauatoqquiri naporrari: Niza zotode Deo baccouarri idomo ueza poccadeni cacauanirri tauimarini Deoza ecomeremananitoui.</t>
    </r>
  </si>
  <si>
    <t xml:space="preserve"> that they may do this with joy, and not with groaning, for that would be unprofitable for you.</t>
  </si>
  <si>
    <t xml:space="preserve"> Se vocês obedecerem, eles farão o trabalho com alegria; mas, se vocês não obedecerem, eles trabalharão com tristeza, e isso não ajudará vocês em nada.</t>
  </si>
  <si>
    <t xml:space="preserve"> Nema nezape pouadeniza tirrinedeni bica tezape uatizemanauitoui. Naraha pouadeni orri tinanabaqquimanaza tiadeni cacauade tonacassere-manazapa uima bicani zori ticanirenitoui.</t>
  </si>
  <si>
    <r>
      <t xml:space="preserve"> </t>
    </r>
    <r>
      <rPr>
        <vertAlign val="superscript"/>
        <sz val="14"/>
        <color rgb="FFFF0000"/>
        <rFont val="Arial"/>
        <family val="2"/>
      </rPr>
      <t>{18}</t>
    </r>
    <r>
      <rPr>
        <sz val="14"/>
        <color rgb="FF000000"/>
        <rFont val="Arial"/>
        <family val="2"/>
      </rPr>
      <t> Itoui Deoza uati uati titiquena narri. Iape ibodiza uima nouerani nauatoqquiri inani. Imadinissa zanaponiuarrine dameraqquiri inarraro.</t>
    </r>
  </si>
  <si>
    <r>
      <t xml:space="preserve"> </t>
    </r>
    <r>
      <rPr>
        <vertAlign val="superscript"/>
        <sz val="14"/>
        <color rgb="FFFF0000"/>
        <rFont val="Arial"/>
        <family val="2"/>
      </rPr>
      <t>{19}</t>
    </r>
    <r>
      <rPr>
        <sz val="14"/>
        <color rgb="FF000000"/>
        <rFont val="Arial"/>
        <family val="2"/>
      </rPr>
      <t> Tiadeni qquide ocanarrorani-pomaniuarrine touini oneza Deoza uati uati tiquenarri, onarraro, denima onarro-rreraniuarrine.</t>
    </r>
  </si>
  <si>
    <r>
      <t xml:space="preserve"> </t>
    </r>
    <r>
      <rPr>
        <vertAlign val="superscript"/>
        <sz val="14"/>
        <color rgb="FFFF0000"/>
        <rFont val="Arial"/>
        <family val="2"/>
      </rPr>
      <t>{20}</t>
    </r>
    <r>
      <rPr>
        <sz val="14"/>
        <color rgb="FF000000"/>
        <rFont val="Arial"/>
        <family val="2"/>
      </rPr>
      <t> Rronehe rrinede Deopa Poua Bedi ia Zozossede Zeso zoqqueraha Pouarrine nauatonirrari. Zesopa eueue cacauade bicaui. Iape pocca eueue iquerrenarraro ia touacaua-baqquirrari. Poua emene toccarrarorrine Deo pocca rrehe canirenirri zati rriquerreranicca iaza inauatorraro.</t>
    </r>
  </si>
  <si>
    <r>
      <t xml:space="preserve"> </t>
    </r>
    <r>
      <rPr>
        <vertAlign val="superscript"/>
        <sz val="14"/>
        <color rgb="FFFF0000"/>
        <rFont val="Arial"/>
        <family val="2"/>
      </rPr>
      <t>{21}</t>
    </r>
    <r>
      <rPr>
        <sz val="14"/>
        <color rgb="FF000000"/>
        <rFont val="Arial"/>
        <family val="2"/>
      </rPr>
      <t> Narrari Deo Pouana tiadeni tonaparrire-baqquiuissa tana, ticcadeni uima uapima naqui inabicanissa tana, nani Poua touini nauicca tinanemana-zanaponiuarrine, onarraro.</t>
    </r>
  </si>
  <si>
    <t xml:space="preserve"> working in you that which is well pleasing in his sight. To Jesus Christ be the glory forever and ever. Amen.</t>
  </si>
  <si>
    <t xml:space="preserve"> working in you that which is pleasing in his sight. To Jesus Christ be the glory for ever and ever. Amen.</t>
  </si>
  <si>
    <t xml:space="preserve"> Deo pocca madirra bicaqquiri inaniuarrine ia tonadacora-baqquina, onarraro. Zeso Cristo pocca iquerrenezape Deo iaza nema inanazanaponitoui. Pouaza: —Bica tinani, deni tirrani! −ihizanapo nana, onarraro. Parrissa nema nana.</t>
  </si>
  <si>
    <r>
      <t xml:space="preserve"> </t>
    </r>
    <r>
      <rPr>
        <vertAlign val="superscript"/>
        <sz val="14"/>
        <color rgb="FFFF0000"/>
        <rFont val="Arial"/>
        <family val="2"/>
      </rPr>
      <t>{22}</t>
    </r>
    <r>
      <rPr>
        <sz val="14"/>
        <color rgb="FF000000"/>
        <rFont val="Arial"/>
        <family val="2"/>
      </rPr>
      <t> Rrehe ouimecotedeni, arrirraro uima teppe tiadeniza dozo onarrarope ticcadeni rrehenirri todacorani naniuarrine. Arri orrine dozo nanipe uapi terrerani. Pamema nani. Narraro ua tiquenanissa tarri. —Ua nani narro tani −tiquenerrerarri.</t>
    </r>
  </si>
  <si>
    <r>
      <t xml:space="preserve"> </t>
    </r>
    <r>
      <rPr>
        <vertAlign val="superscript"/>
        <sz val="14"/>
        <color rgb="FFFF0000"/>
        <rFont val="Arial"/>
        <family val="2"/>
      </rPr>
      <t>{23}</t>
    </r>
    <r>
      <rPr>
        <sz val="14"/>
        <color rgb="FF000000"/>
        <rFont val="Arial"/>
        <family val="2"/>
      </rPr>
      <t> Imecote Timoticca uima nauatoqquiri tiquenaniuarrine naqui tiadeniza dozo onarraro. Rridapanapa toponi cocoroza qquenarrari. Uassinarra bacco nanizapa naui tiadeniuarri ouaza toccauitoui. Naraha bacco nani-rrarazapa oua motta nani occanitoui.</t>
    </r>
  </si>
  <si>
    <r>
      <t xml:space="preserve"> </t>
    </r>
    <r>
      <rPr>
        <vertAlign val="superscript"/>
        <sz val="14"/>
        <color rgb="FFFF0000"/>
        <rFont val="Arial"/>
        <family val="2"/>
      </rPr>
      <t>{24}</t>
    </r>
    <r>
      <rPr>
        <sz val="14"/>
        <color rgb="FF000000"/>
        <rFont val="Arial"/>
        <family val="2"/>
      </rPr>
      <t> Tiadeni maridedeni bazimaza nirra onarraro. Zesoza rrehe quenarrarideni bazimaza naqui nirra onarraro. Zama Itariacca madirra naco tiadeniza nirra quenarrari.</t>
    </r>
  </si>
  <si>
    <r>
      <t xml:space="preserve"> </t>
    </r>
    <r>
      <rPr>
        <vertAlign val="superscript"/>
        <sz val="14"/>
        <color rgb="FFFF0000"/>
        <rFont val="Arial"/>
        <family val="2"/>
      </rPr>
      <t>{25}</t>
    </r>
    <r>
      <rPr>
        <sz val="14"/>
        <color rgb="FF000000"/>
        <rFont val="Arial"/>
        <family val="2"/>
      </rPr>
      <t> Deo tiadeniza biquehe inanazanapona, onarraro. Peperri occa uima.</t>
    </r>
  </si>
  <si>
    <t>JAMES_x000D_
JAMES CHP 1</t>
  </si>
  <si>
    <t>CARTA DE TIAGO_x000D_
TIAGO 1</t>
  </si>
  <si>
    <t>Tiacocca uima teppe Tiago_x000D_
Tiago 1</t>
  </si>
  <si>
    <r>
      <t xml:space="preserve"> </t>
    </r>
    <r>
      <rPr>
        <vertAlign val="superscript"/>
        <sz val="14"/>
        <color rgb="FFFF0000"/>
        <rFont val="Arial"/>
        <family val="2"/>
      </rPr>
      <t>{1}</t>
    </r>
    <r>
      <rPr>
        <sz val="14"/>
        <color rgb="FF000000"/>
        <rFont val="Arial"/>
        <family val="2"/>
      </rPr>
      <t> Nirra ouimecotedeni? Ouape Tiaco tiadeniza dozo onarraro. Abi Deocca zozosse, ia Zozossede Zeso Cristocca zozosse orrani. Arri Izarraeo bedi 12 quenarrari potemaui tiquerrenarraro zama bazimaza timadirize-manarrarodeniza: —Bicaqquiri tiquenaqui? −onarraro.</t>
    </r>
  </si>
  <si>
    <r>
      <t xml:space="preserve"> </t>
    </r>
    <r>
      <rPr>
        <vertAlign val="superscript"/>
        <sz val="14"/>
        <color rgb="FFFF0000"/>
        <rFont val="Arial"/>
        <family val="2"/>
      </rPr>
      <t>{2}</t>
    </r>
    <r>
      <rPr>
        <sz val="14"/>
        <color rgb="FF000000"/>
        <rFont val="Arial"/>
        <family val="2"/>
      </rPr>
      <t> Rrehe ouimecotedeni, tiadeniza uima onihi ssonari, uima onihi ssonari naraha tettidenipe: —Peperri. Nema nehe ouatizeni −tiquenanina bica tani, onarraro.</t>
    </r>
  </si>
  <si>
    <r>
      <t xml:space="preserve"> </t>
    </r>
    <r>
      <rPr>
        <vertAlign val="superscript"/>
        <sz val="14"/>
        <color rgb="FFFF0000"/>
        <rFont val="Arial"/>
        <family val="2"/>
      </rPr>
      <t>{3}</t>
    </r>
    <r>
      <rPr>
        <sz val="14"/>
        <color rgb="FF000000"/>
        <rFont val="Arial"/>
        <family val="2"/>
      </rPr>
      <t> Arrirrarope nauatoqquiri tiquenani: Tiadeniza uima ssonarirrarope ticcadeni rrehenirri auato taniuarrine tiadeni nattome tabaqquirraro. Uima ocassera taraha mouaraza Deocca dacorehema tinauanemanezape tidacoremanani nanitoui.</t>
    </r>
  </si>
  <si>
    <r>
      <t xml:space="preserve"> </t>
    </r>
    <r>
      <rPr>
        <vertAlign val="superscript"/>
        <sz val="14"/>
        <color rgb="FFFF0000"/>
        <rFont val="Arial"/>
        <family val="2"/>
      </rPr>
      <t>{4}</t>
    </r>
    <r>
      <rPr>
        <sz val="14"/>
        <color rgb="FF000000"/>
        <rFont val="Arial"/>
        <family val="2"/>
      </rPr>
      <t> Nezape Deocca dacorehema uima tonauanade ticauatteraniuarrine dameraqquiri tiquenarri. Nema tiquenezape ticcadeni rrehenirri Zeso Cristoza parrirenissa tanitoui. Deoza tizepedeni irrimanani zori tiquenerreranitoui.</t>
    </r>
  </si>
  <si>
    <r>
      <t xml:space="preserve"> </t>
    </r>
    <r>
      <rPr>
        <vertAlign val="superscript"/>
        <sz val="14"/>
        <color rgb="FFFF0000"/>
        <rFont val="Arial"/>
        <family val="2"/>
      </rPr>
      <t>{5}</t>
    </r>
    <r>
      <rPr>
        <sz val="14"/>
        <color rgb="FF000000"/>
        <rFont val="Arial"/>
        <family val="2"/>
      </rPr>
      <t> Tibodideni ssamoqquiri tiquenezape Deocca nauatouetoui Pouaza uati tiquenarri. Deopa tiadeniza da inanitoui. Pouapa bazimaza accora tarrari. Tiadeniza: —Poni. Ssamoqquiri tiquenani −narrarauitoui.</t>
    </r>
  </si>
  <si>
    <r>
      <t xml:space="preserve"> </t>
    </r>
    <r>
      <rPr>
        <vertAlign val="superscript"/>
        <sz val="14"/>
        <color rgb="FFFF0000"/>
        <rFont val="Arial"/>
        <family val="2"/>
      </rPr>
      <t>{6}</t>
    </r>
    <r>
      <rPr>
        <sz val="14"/>
        <color rgb="FF000000"/>
        <rFont val="Arial"/>
        <family val="2"/>
      </rPr>
      <t> Naraha Deoza uati tiqueneza naqui tibodideni parrissa tiquenanissa taza uati uati titiquena narri. Tibodideni: —Deopa iaza da inapazerre? da inerrerapazerre? −tiquenerrerarri. Arra madirra bodi nama narraripa pina ueni imeuicca passo rrorroderrine carrimama canarrarossa quenarrari.</t>
    </r>
  </si>
  <si>
    <r>
      <t xml:space="preserve"> </t>
    </r>
    <r>
      <rPr>
        <vertAlign val="superscript"/>
        <sz val="14"/>
        <color rgb="FFFF0000"/>
        <rFont val="Arial"/>
        <family val="2"/>
      </rPr>
      <t>{7}</t>
    </r>
    <r>
      <rPr>
        <sz val="14"/>
        <color rgb="FF000000"/>
        <rFont val="Arial"/>
        <family val="2"/>
      </rPr>
      <t> Madirra bodi nama nazapa: —Niza Deo ouaza da inanitoui −narrarana. Deopa pouaza da inerreranitoui.</t>
    </r>
  </si>
  <si>
    <r>
      <t xml:space="preserve"> </t>
    </r>
    <r>
      <rPr>
        <vertAlign val="superscript"/>
        <sz val="14"/>
        <color rgb="FFFF0000"/>
        <rFont val="Arial"/>
        <family val="2"/>
      </rPr>
      <t>{8}</t>
    </r>
    <r>
      <rPr>
        <sz val="14"/>
        <color rgb="FF000000"/>
        <rFont val="Arial"/>
        <family val="2"/>
      </rPr>
      <t> Nama narraripa poua bodi uatoue pamarraro. Deoza parrissa nauissa tarrarazapa poua bodicca uima cacarriqquimera zanaporraro.</t>
    </r>
  </si>
  <si>
    <r>
      <t xml:space="preserve"> </t>
    </r>
    <r>
      <rPr>
        <vertAlign val="superscript"/>
        <sz val="14"/>
        <color rgb="FFFF0000"/>
        <rFont val="Arial"/>
        <family val="2"/>
      </rPr>
      <t>{9}</t>
    </r>
    <r>
      <rPr>
        <sz val="14"/>
        <color rgb="FF000000"/>
        <rFont val="Arial"/>
        <family val="2"/>
      </rPr>
      <t> Ouimecotedeni, tiadeni motape ticappiremanarraro. Arrimani tiquerreneraha tetizemanarri. Deozana deni tiquerrenani.</t>
    </r>
  </si>
  <si>
    <r>
      <t xml:space="preserve"> </t>
    </r>
    <r>
      <rPr>
        <vertAlign val="superscript"/>
        <sz val="14"/>
        <color rgb="FFFF0000"/>
        <rFont val="Arial"/>
        <family val="2"/>
      </rPr>
      <t>{10}</t>
    </r>
    <r>
      <rPr>
        <sz val="14"/>
        <color rgb="FF000000"/>
        <rFont val="Arial"/>
        <family val="2"/>
      </rPr>
      <t> Naraha ouimecotedeni tiadeni mota tizepedeni sseqquiri nezape Deo tiadeni arramani tonanabaqquirrari. Naraha Deoza tetizemanarri. Pouaza tiquerrenanipe uima denima bica tarraro. Arra zepedeni sseqquiri narraripa madimanazanapo-rrarauitoui. Pina mina mouenissa quenarrari rricauitoui.</t>
    </r>
  </si>
  <si>
    <r>
      <t xml:space="preserve"> </t>
    </r>
    <r>
      <rPr>
        <vertAlign val="superscript"/>
        <sz val="14"/>
        <color rgb="FFFF0000"/>
        <rFont val="Arial"/>
        <family val="2"/>
      </rPr>
      <t>{11}</t>
    </r>
    <r>
      <rPr>
        <sz val="14"/>
        <color rgb="FF000000"/>
        <rFont val="Arial"/>
        <family val="2"/>
      </rPr>
      <t> Marri ppocoraza mina qqueze nezape moueni catorra tani. Minacca biquehepe amossissi tani. Narrarossa narraroa madirra zepedeni sseqquiri narraripa denima carrimanauiuarrine zepedeni ihirrimana naraha amossiuarrauitoui.</t>
    </r>
  </si>
  <si>
    <r>
      <t xml:space="preserve"> </t>
    </r>
    <r>
      <rPr>
        <vertAlign val="superscript"/>
        <sz val="14"/>
        <color rgb="FFFF0000"/>
        <rFont val="Arial"/>
        <family val="2"/>
      </rPr>
      <t>{12}</t>
    </r>
    <r>
      <rPr>
        <sz val="14"/>
        <color rgb="FF000000"/>
        <rFont val="Arial"/>
        <family val="2"/>
      </rPr>
      <t> Madirrapa uima ocassera tanicca pouaza ssonari, ssonari naraha mouaraza Deocca dacorehema inauanezape Deo pouaza uatizehe da inarraro. Deo pouaza: —Rrehe, tirrine bica tani −nazapa camittehe rriquerreranicca da inanitoui. Narrarope Deo uati taporrari, arra: —Madirra ouaza uatideni uanaqquiri narrarideniza da onanitoui −naporrari.</t>
    </r>
  </si>
  <si>
    <r>
      <t xml:space="preserve"> </t>
    </r>
    <r>
      <rPr>
        <vertAlign val="superscript"/>
        <sz val="14"/>
        <color rgb="FFFF0000"/>
        <rFont val="Arial"/>
        <family val="2"/>
      </rPr>
      <t>{13}</t>
    </r>
    <r>
      <rPr>
        <sz val="14"/>
        <color rgb="FF000000"/>
        <rFont val="Arial"/>
        <family val="2"/>
      </rPr>
      <t> Nazama tibodiza uima uaidira taniuarrine tia ticazossenizape: —Deo oua cazosserrari −terrerana. Deopa uima uaidira tarraro touini narrararrari. Noueraui. Deopa uaidirehetoui ia totocazossebaqqui narraraui.</t>
    </r>
  </si>
  <si>
    <r>
      <t xml:space="preserve"> </t>
    </r>
    <r>
      <rPr>
        <vertAlign val="superscript"/>
        <sz val="14"/>
        <color rgb="FFFF0000"/>
        <rFont val="Arial"/>
        <family val="2"/>
      </rPr>
      <t>{14}</t>
    </r>
    <r>
      <rPr>
        <sz val="14"/>
        <color rgb="FF000000"/>
        <rFont val="Arial"/>
        <family val="2"/>
      </rPr>
      <t> Naraha madirra poua bodiza uaidirehe inananiuarrine auatomezape poua touini naza uaidirehe inananiuarrine poua cacazosse narrari.</t>
    </r>
  </si>
  <si>
    <r>
      <t xml:space="preserve"> </t>
    </r>
    <r>
      <rPr>
        <vertAlign val="superscript"/>
        <sz val="14"/>
        <color rgb="FFFF0000"/>
        <rFont val="Arial"/>
        <family val="2"/>
      </rPr>
      <t>{15}</t>
    </r>
    <r>
      <rPr>
        <sz val="14"/>
        <color rgb="FF000000"/>
        <rFont val="Arial"/>
        <family val="2"/>
      </rPr>
      <t> Ibodi uaidirehe touini damera tezape uimasiri inana tani. Naraha uimasiri inana-zanapozape zoqquehe rriquerreraniccaza imadi-zanaponitoui.</t>
    </r>
  </si>
  <si>
    <r>
      <t xml:space="preserve"> </t>
    </r>
    <r>
      <rPr>
        <vertAlign val="superscript"/>
        <sz val="14"/>
        <color rgb="FFFF0000"/>
        <rFont val="Arial"/>
        <family val="2"/>
      </rPr>
      <t>{16}</t>
    </r>
    <r>
      <rPr>
        <sz val="14"/>
        <color rgb="FF000000"/>
        <rFont val="Arial"/>
        <family val="2"/>
      </rPr>
      <t> Ouimecotedeni, tiadeniza ouati uana tani. Parri, tia tiadeni ticamaizanibaqquimana-rrerarri.</t>
    </r>
  </si>
  <si>
    <r>
      <t xml:space="preserve"> </t>
    </r>
    <r>
      <rPr>
        <vertAlign val="superscript"/>
        <sz val="14"/>
        <color rgb="FFFF0000"/>
        <rFont val="Arial"/>
        <family val="2"/>
      </rPr>
      <t>{17}</t>
    </r>
    <r>
      <rPr>
        <sz val="14"/>
        <color rgb="FF000000"/>
        <rFont val="Arial"/>
        <family val="2"/>
      </rPr>
      <t> Bazima bica tanicca, parrirenissa tarraro iaza torrarrarope Deo memeuarri madirrari da inarizarraro. Deopa ssiuarrani rrinede. Pouazape zizini nouerarraro. Pouapa paparra nama zanaporrari. Cacarriqquimera-rraraui.</t>
    </r>
  </si>
  <si>
    <r>
      <t xml:space="preserve"> </t>
    </r>
    <r>
      <rPr>
        <vertAlign val="superscript"/>
        <sz val="14"/>
        <color rgb="FFFF0000"/>
        <rFont val="Arial"/>
        <family val="2"/>
      </rPr>
      <t>{18}</t>
    </r>
    <r>
      <rPr>
        <sz val="14"/>
        <color rgb="FF000000"/>
        <rFont val="Arial"/>
        <family val="2"/>
      </rPr>
      <t> Deo touini zapa arrima inanarraro: Poua Atti parrissehe ponira ia mari tocanabaqquizapa iaza camittehe zati inanarraroparri. Nama narraripa pocca madirra Pouaza bicaqquiri inaniuarrine. Pocca nauatonarra bazima Pouaza bicaqquiri naraha iana Pouaza denima bicaqquiri inarraroparri.</t>
    </r>
  </si>
  <si>
    <r>
      <t xml:space="preserve"> </t>
    </r>
    <r>
      <rPr>
        <vertAlign val="superscript"/>
        <sz val="14"/>
        <color rgb="FFFF0000"/>
        <rFont val="Arial"/>
        <family val="2"/>
      </rPr>
      <t>{19}</t>
    </r>
    <r>
      <rPr>
        <sz val="14"/>
        <color rgb="FF000000"/>
        <rFont val="Arial"/>
        <family val="2"/>
      </rPr>
      <t> Ouimecotedeni, tiadeniza ouati uana tani. Occa marinarra tetideni rrimemana-rrerarri. Tiadeni bazima uima timittemananissa taniuarrine teribodeni ssiuarraqquiri nezape bica tani. Mouaraza tibodideni uatonissa tapozana uati uati tiquenani bica tani. Amazati tedimana-rrerani naqui bica tani, onarraro.</t>
    </r>
  </si>
  <si>
    <r>
      <t xml:space="preserve"> </t>
    </r>
    <r>
      <rPr>
        <vertAlign val="superscript"/>
        <sz val="14"/>
        <color rgb="FFFF0000"/>
        <rFont val="Arial"/>
        <family val="2"/>
      </rPr>
      <t>{20}</t>
    </r>
    <r>
      <rPr>
        <sz val="14"/>
        <color rgb="FF000000"/>
        <rFont val="Arial"/>
        <family val="2"/>
      </rPr>
      <t> Arra madirra uadi tarraripa Deo Poua touini naniccassa inana-rrerani.</t>
    </r>
  </si>
  <si>
    <r>
      <t xml:space="preserve"> </t>
    </r>
    <r>
      <rPr>
        <vertAlign val="superscript"/>
        <sz val="14"/>
        <color rgb="FFFF0000"/>
        <rFont val="Arial"/>
        <family val="2"/>
      </rPr>
      <t>{21}</t>
    </r>
    <r>
      <rPr>
        <sz val="14"/>
        <color rgb="FF000000"/>
        <rFont val="Arial"/>
        <family val="2"/>
      </rPr>
      <t> Nezape arrirraro namicca uaidirehe onihi, onihi narraro bazima tineborizemanarri. Mouaraza Deo Attizara iboraqquiri tiquenana. Deo Atti timittemana, Zeso Cristo tauimari timittemana narraroa tibodideniza madizarraroparri. Narraro Zeso Cristo tauimaripa tiadeni tonassiuauabaqquiuiuarrine dacorarrari.</t>
    </r>
  </si>
  <si>
    <r>
      <t xml:space="preserve"> </t>
    </r>
    <r>
      <rPr>
        <vertAlign val="superscript"/>
        <sz val="14"/>
        <color rgb="FFFF0000"/>
        <rFont val="Arial"/>
        <family val="2"/>
      </rPr>
      <t>{22}</t>
    </r>
    <r>
      <rPr>
        <sz val="14"/>
        <color rgb="FF000000"/>
        <rFont val="Arial"/>
        <family val="2"/>
      </rPr>
      <t> Nazama Deo Atti teribodeniza timittemanani orrari-rrerana. Deo Atti timittemaneza Poua Attissa tinanemananina bica tani. Poua Atti ponima timittemanezape tiadenira tiadeni ticamaizanimanerana.</t>
    </r>
  </si>
  <si>
    <r>
      <t xml:space="preserve"> </t>
    </r>
    <r>
      <rPr>
        <vertAlign val="superscript"/>
        <sz val="14"/>
        <color rgb="FFFF0000"/>
        <rFont val="Arial"/>
        <family val="2"/>
      </rPr>
      <t>{23}</t>
    </r>
    <r>
      <rPr>
        <sz val="14"/>
        <color rgb="FF000000"/>
        <rFont val="Arial"/>
        <family val="2"/>
      </rPr>
      <t> Madirrapa Deo Atti mittaraha narrarossa inane-rrerezape pocca uima pina ssonobaza poua pano qqui tarrarissa narrari.</t>
    </r>
  </si>
  <si>
    <r>
      <t xml:space="preserve"> </t>
    </r>
    <r>
      <rPr>
        <vertAlign val="superscript"/>
        <sz val="14"/>
        <color rgb="FFFF0000"/>
        <rFont val="Arial"/>
        <family val="2"/>
      </rPr>
      <t>{24}</t>
    </r>
    <r>
      <rPr>
        <sz val="14"/>
        <color rgb="FF000000"/>
        <rFont val="Arial"/>
        <family val="2"/>
      </rPr>
      <t> Ssonobaza poua pano qqui taraha piti nauarranizapa uati rrama narrarissa narrari.</t>
    </r>
  </si>
  <si>
    <r>
      <t xml:space="preserve"> </t>
    </r>
    <r>
      <rPr>
        <vertAlign val="superscript"/>
        <sz val="14"/>
        <color rgb="FFFF0000"/>
        <rFont val="Arial"/>
        <family val="2"/>
      </rPr>
      <t>{25}</t>
    </r>
    <r>
      <rPr>
        <sz val="14"/>
        <color rgb="FF000000"/>
        <rFont val="Arial"/>
        <family val="2"/>
      </rPr>
      <t> Naraha madirra Deo Atti mittaza uati rrama-rrarazapa bica taui. Zeso Cristo ia todinibaqquiuiuarrinecca marinarra iaza parrirenissa tarraro. Madirrapa narraro marinarraza bodi uatoma uatoma naza narrarossa inanezape poua zepe irrirrariza Deo pouaza uima bicani inananitoui.</t>
    </r>
  </si>
  <si>
    <r>
      <t xml:space="preserve"> </t>
    </r>
    <r>
      <rPr>
        <vertAlign val="superscript"/>
        <sz val="14"/>
        <color rgb="FFFF0000"/>
        <rFont val="Arial"/>
        <family val="2"/>
      </rPr>
      <t>{26}</t>
    </r>
    <r>
      <rPr>
        <sz val="14"/>
        <color rgb="FF000000"/>
        <rFont val="Arial"/>
        <family val="2"/>
      </rPr>
      <t> Madirra poua bodi: —Ouape Deocca orrani −naraha poua ebenoza uimasiri uatide paparra narrarazapa poua tocamaizanirrari. Pocca rrehenirri Deoza ponima torrarraro.</t>
    </r>
  </si>
  <si>
    <r>
      <t xml:space="preserve"> </t>
    </r>
    <r>
      <rPr>
        <vertAlign val="superscript"/>
        <sz val="14"/>
        <color rgb="FFFF0000"/>
        <rFont val="Arial"/>
        <family val="2"/>
      </rPr>
      <t>{27}</t>
    </r>
    <r>
      <rPr>
        <sz val="14"/>
        <color rgb="FF000000"/>
        <rFont val="Arial"/>
        <family val="2"/>
      </rPr>
      <t> Naraha madirra Deoza rrehe nauissa tarraripa arrirraro zamacca uimasiriza carrima-rrararrari. Erredeni meze toquerrenarrari, amonerre tobaccopero ocasserani auemanezape acco canade nacassa tarrari. Madirra nama narraripa icca Abi Deoza bica tarrari.</t>
    </r>
  </si>
  <si>
    <t>TIAGO 2</t>
  </si>
  <si>
    <t>Tiago 2</t>
  </si>
  <si>
    <r>
      <t xml:space="preserve"> </t>
    </r>
    <r>
      <rPr>
        <vertAlign val="superscript"/>
        <sz val="14"/>
        <color rgb="FFFF0000"/>
        <rFont val="Arial"/>
        <family val="2"/>
      </rPr>
      <t>{1}</t>
    </r>
    <r>
      <rPr>
        <sz val="14"/>
        <color rgb="FF000000"/>
        <rFont val="Arial"/>
        <family val="2"/>
      </rPr>
      <t> Ouimecotedeni, ia Zozossede deni torrarrari Zeso Cristo bicaboteza parrissa tiquenarrarope madirra bazimaza bicaqquiri tiquenaqui? Madirra orrariaza bicaqquiri tiqueneraha ouahaza narrarossa tinanemane-rrerezape ticcadeni uima bica terrerani.</t>
    </r>
  </si>
  <si>
    <r>
      <t xml:space="preserve"> </t>
    </r>
    <r>
      <rPr>
        <vertAlign val="superscript"/>
        <sz val="14"/>
        <color rgb="FFFF0000"/>
        <rFont val="Arial"/>
        <family val="2"/>
      </rPr>
      <t>{2}</t>
    </r>
    <r>
      <rPr>
        <sz val="14"/>
        <color rgb="FF000000"/>
        <rFont val="Arial"/>
        <family val="2"/>
      </rPr>
      <t>-</t>
    </r>
    <r>
      <rPr>
        <vertAlign val="superscript"/>
        <sz val="14"/>
        <color rgb="FFFF0000"/>
        <rFont val="Arial"/>
        <family val="2"/>
      </rPr>
      <t>{3}</t>
    </r>
    <r>
      <rPr>
        <sz val="14"/>
        <color rgb="FF000000"/>
        <rFont val="Arial"/>
        <family val="2"/>
      </rPr>
      <t> Arrima tiquenanitide. Arri titiqueriqqui naniuarri madirra etero bicani ueza, tozepecca oro nauatoni bicani sse tarrari qquezimazapa pouaza: —Arri uiuittari bicaniza tittarirri −tiquenanitide. Naraha madirra eterori rrorara taha qquezimarrarizape: —Naniza terri. Namiza naqui tittani bica tani −tiquenanitide.</t>
    </r>
  </si>
  <si>
    <r>
      <t xml:space="preserve"> </t>
    </r>
    <r>
      <rPr>
        <vertAlign val="superscript"/>
        <sz val="14"/>
        <color rgb="FFFF0000"/>
        <rFont val="Arial"/>
        <family val="2"/>
      </rPr>
      <t>{4}</t>
    </r>
    <r>
      <rPr>
        <sz val="14"/>
        <color rgb="FF000000"/>
        <rFont val="Arial"/>
        <family val="2"/>
      </rPr>
      <t> Nema tiquenezape ticcadeni uima bica terrerani. Tiadenipe tibodideni bica terrerarrarorrine titessedeni ticatterriza-baqquimanarrari.</t>
    </r>
  </si>
  <si>
    <r>
      <t xml:space="preserve"> </t>
    </r>
    <r>
      <rPr>
        <vertAlign val="superscript"/>
        <sz val="14"/>
        <color rgb="FFFF0000"/>
        <rFont val="Arial"/>
        <family val="2"/>
      </rPr>
      <t>{5}</t>
    </r>
    <r>
      <rPr>
        <sz val="14"/>
        <color rgb="FF000000"/>
        <rFont val="Arial"/>
        <family val="2"/>
      </rPr>
      <t> Ouimecotedeni, tiadeniza ouati uana tani. Arrirraro uima timittemananissa tarri: Deopa arrirraro zamacca madirra touati nauanaqquiri narraridenina icatterrizabaqquirrari, poccadeni rrehenirri dacoraniuarrine, pocca cacauehe pouadeniza torraniuarrine. Pocca cacauehepe Pouaza uatideni uanaqquiri narrarideniza torrarraro, pina Poua uati taporrarissa narraro.</t>
    </r>
  </si>
  <si>
    <r>
      <t xml:space="preserve"> </t>
    </r>
    <r>
      <rPr>
        <vertAlign val="superscript"/>
        <sz val="14"/>
        <color rgb="FFFF0000"/>
        <rFont val="Arial"/>
        <family val="2"/>
      </rPr>
      <t>{6}</t>
    </r>
    <r>
      <rPr>
        <sz val="14"/>
        <color rgb="FF000000"/>
        <rFont val="Arial"/>
        <family val="2"/>
      </rPr>
      <t> Naraha touati nauana tarrari tiadeniza qquezimazapa arramani tinanemanarrari. Rrari tibodideni uatorri. Madirra zepedeni sseqquiri narraripa tiadeni tocamaizabaqquimana-rraraco? Uima cacattemadeuarri naco tiadeni touaccabaqquimana-rraraco?</t>
    </r>
  </si>
  <si>
    <r>
      <t xml:space="preserve"> </t>
    </r>
    <r>
      <rPr>
        <vertAlign val="superscript"/>
        <sz val="14"/>
        <color rgb="FFFF0000"/>
        <rFont val="Arial"/>
        <family val="2"/>
      </rPr>
      <t>{7}</t>
    </r>
    <r>
      <rPr>
        <sz val="14"/>
        <color rgb="FF000000"/>
        <rFont val="Arial"/>
        <family val="2"/>
      </rPr>
      <t> Pouadeni mota naco Zeso Cristo oniza tatamasso quena-rraraco? Poua oni bicaboteza tiadeni tocanacani-baqquimanaraha pouadenizana denima bicaqquiri tiquenarrarorane.</t>
    </r>
  </si>
  <si>
    <r>
      <t xml:space="preserve"> </t>
    </r>
    <r>
      <rPr>
        <vertAlign val="superscript"/>
        <sz val="14"/>
        <color rgb="FFFF0000"/>
        <rFont val="Arial"/>
        <family val="2"/>
      </rPr>
      <t>{8}</t>
    </r>
    <r>
      <rPr>
        <sz val="14"/>
        <color rgb="FF000000"/>
        <rFont val="Arial"/>
        <family val="2"/>
      </rPr>
      <t> Arri Deocca zossenirri deni torraniccape arrima narrarona parri: —Tinorideniccaza tetideni uanaqquiri narri, pina tiadeniza tetideni uanaqquiri narrarossa narri −naui nade Deo Atti. Nema tiquenezana uima bicani tinanemanarraro.</t>
    </r>
  </si>
  <si>
    <r>
      <t xml:space="preserve"> </t>
    </r>
    <r>
      <rPr>
        <vertAlign val="superscript"/>
        <sz val="14"/>
        <color rgb="FFFF0000"/>
        <rFont val="Arial"/>
        <family val="2"/>
      </rPr>
      <t>{9}</t>
    </r>
    <r>
      <rPr>
        <sz val="14"/>
        <color rgb="FF000000"/>
        <rFont val="Arial"/>
        <family val="2"/>
      </rPr>
      <t> Naraha madirra ticatterriza-baqquimanaza orrariaza tetideni uanaqquiri neraha ouahaza tetideni uaneraqquiri nezape uimasiri ticarrimanarraro. Deocca zossenirri zori tinanemanarraro.</t>
    </r>
  </si>
  <si>
    <r>
      <t xml:space="preserve"> </t>
    </r>
    <r>
      <rPr>
        <vertAlign val="superscript"/>
        <sz val="14"/>
        <color rgb="FFFF0000"/>
        <rFont val="Arial"/>
        <family val="2"/>
      </rPr>
      <t>{10}</t>
    </r>
    <r>
      <rPr>
        <sz val="14"/>
        <color rgb="FF000000"/>
        <rFont val="Arial"/>
        <family val="2"/>
      </rPr>
      <t> Nazama madirra Deocca zossenirri ecaueraha mota orrarie zori inanezape Deocca zossenirri nemanehe zori inanarrarossa narraro. Nazapa uima carrirrari.</t>
    </r>
  </si>
  <si>
    <r>
      <t xml:space="preserve"> </t>
    </r>
    <r>
      <rPr>
        <vertAlign val="superscript"/>
        <sz val="14"/>
        <color rgb="FFFF0000"/>
        <rFont val="Arial"/>
        <family val="2"/>
      </rPr>
      <t>{11}</t>
    </r>
    <r>
      <rPr>
        <sz val="14"/>
        <color rgb="FF000000"/>
        <rFont val="Arial"/>
        <family val="2"/>
      </rPr>
      <t> Arra Deo Poua orrarirrari uati tarraripa: —Madirra ouahacca amonerre tirra terrerarri −narrari. —Madirra tirrine aua-rrerarri −narrari naco uati tarrari. Nazapa madirra poua tessecca amonerre irrarrereraha madirra inanazoqquezapa Deocca zossenirri zori inanarraro.</t>
    </r>
  </si>
  <si>
    <r>
      <t xml:space="preserve"> </t>
    </r>
    <r>
      <rPr>
        <vertAlign val="superscript"/>
        <sz val="14"/>
        <color rgb="FFFF0000"/>
        <rFont val="Arial"/>
        <family val="2"/>
      </rPr>
      <t>{12}</t>
    </r>
    <r>
      <rPr>
        <sz val="14"/>
        <color rgb="FF000000"/>
        <rFont val="Arial"/>
        <family val="2"/>
      </rPr>
      <t> Niza Deo madirra bazimacca uima cattemade torrazapa uimasiriza ia tappa tabaqquiuiuarrinecca marinarraza icca uima nattomede torrauitoui. Nema nezape uati uati tiquenani bica taniuarrine tettideni tecauemananissa tarri. Tizepedeni irrimaneza naqui uima bicanira tinanemanarri.</t>
    </r>
  </si>
  <si>
    <r>
      <t xml:space="preserve"> </t>
    </r>
    <r>
      <rPr>
        <vertAlign val="superscript"/>
        <sz val="14"/>
        <color rgb="FFFF0000"/>
        <rFont val="Arial"/>
        <family val="2"/>
      </rPr>
      <t>{13}</t>
    </r>
    <r>
      <rPr>
        <sz val="14"/>
        <color rgb="FF000000"/>
        <rFont val="Arial"/>
        <family val="2"/>
      </rPr>
      <t> Arri tiadeni madirra ouahaza tetideni uaneraqquiri nezape manaco tiadeniza Deo uati uanera taza: —Ticcadeni uima bica terrerani −nauitoui. Naraha madirra ouahaza tetideni uanaqquiri nezana Deopa uati uana tarrari. Niza Deo madirra bazimacca uima cattemade torrauiuarrinecca uada bacco tezape tiadeniza: —Ticcadeni uima ouaza bica tani −nauitoui.</t>
    </r>
  </si>
  <si>
    <r>
      <t xml:space="preserve"> </t>
    </r>
    <r>
      <rPr>
        <vertAlign val="superscript"/>
        <sz val="14"/>
        <color rgb="FFFF0000"/>
        <rFont val="Arial"/>
        <family val="2"/>
      </rPr>
      <t>{14}</t>
    </r>
    <r>
      <rPr>
        <sz val="14"/>
        <color rgb="FF000000"/>
        <rFont val="Arial"/>
        <family val="2"/>
      </rPr>
      <t> Ouimecotedeni, tettidenipe: —Iape Zeso Cristoza rrehe inarraro −tiqueneraha uima bicani auato tinanemana-rrerezape ticcadeni rrehenirri ponimassa narraro. Ponima Zeso Cristoza rrehe tiquenezape ticassiuauerapazerre? Noueranitoui.</t>
    </r>
  </si>
  <si>
    <r>
      <t xml:space="preserve"> </t>
    </r>
    <r>
      <rPr>
        <vertAlign val="superscript"/>
        <sz val="14"/>
        <color rgb="FFFF0000"/>
        <rFont val="Arial"/>
        <family val="2"/>
      </rPr>
      <t>{15}</t>
    </r>
    <r>
      <rPr>
        <sz val="14"/>
        <color rgb="FF000000"/>
        <rFont val="Arial"/>
        <family val="2"/>
      </rPr>
      <t>-</t>
    </r>
    <r>
      <rPr>
        <vertAlign val="superscript"/>
        <sz val="14"/>
        <color rgb="FFFF0000"/>
        <rFont val="Arial"/>
        <family val="2"/>
      </rPr>
      <t>{16}</t>
    </r>
    <r>
      <rPr>
        <sz val="14"/>
        <color rgb="FF000000"/>
        <rFont val="Arial"/>
        <family val="2"/>
      </rPr>
      <t> Pina timecotedeni Zeso Cristoza rrehe quenarrari maqquiderre uitide, amonerre nitide orraria etero cappira, zamatapa cappira quenaza madirrari orraria atti arrama nauitide: —Peperri, ticcanirri.</t>
    </r>
  </si>
  <si>
    <t xml:space="preserve"> “Go in peace, be warmed and filled”; and yet you didn't give them the things the body needs, what good is it?</t>
  </si>
  <si>
    <t xml:space="preserve"> Deona tia acco canauitoui. Ssiri tani, ticca etero onihira oro tizimarri. Tipemini, tirripanissa tarri −narrari. Poua atti bica taraha poua imecote cappirauicca da inarrarazapa pocca rrehenirri ponima torrarraro.</t>
  </si>
  <si>
    <r>
      <t xml:space="preserve"> </t>
    </r>
    <r>
      <rPr>
        <vertAlign val="superscript"/>
        <sz val="14"/>
        <color rgb="FFFF0000"/>
        <rFont val="Arial"/>
        <family val="2"/>
      </rPr>
      <t>{17}</t>
    </r>
    <r>
      <rPr>
        <sz val="14"/>
        <color rgb="FF000000"/>
        <rFont val="Arial"/>
        <family val="2"/>
      </rPr>
      <t> Madirra atti nama narraripa Zeso Cristoza rrehe nauira orrarirrari. Pocca madieza uima bicani inane-rrerezape pocca rrehenirri uatiarrarossa narraro.</t>
    </r>
  </si>
  <si>
    <r>
      <t xml:space="preserve"> </t>
    </r>
    <r>
      <rPr>
        <vertAlign val="superscript"/>
        <sz val="14"/>
        <color rgb="FFFF0000"/>
        <rFont val="Arial"/>
        <family val="2"/>
      </rPr>
      <t>{18}</t>
    </r>
    <r>
      <rPr>
        <sz val="14"/>
        <color rgb="FF000000"/>
        <rFont val="Arial"/>
        <family val="2"/>
      </rPr>
      <t> Timecotedeni ouaha poua tesseza arrama nauitide: —Tiape Zeso Cristoza rrehe tanira orrari narraro. Naraha ouape uima bicani ohonana narraro −narrari. Naraha oua Tiaco ouattipe: Rrari, ticca rrehenirri ouaza auato tinanarri. Uima bicani tinana-rrerazape ticca rrehenirri qqui onerrerani. Naraha ouape uima bicani onanarraroza occa rrehenirri auato onanarraro.</t>
    </r>
  </si>
  <si>
    <r>
      <t xml:space="preserve"> </t>
    </r>
    <r>
      <rPr>
        <vertAlign val="superscript"/>
        <sz val="14"/>
        <color rgb="FFFF0000"/>
        <rFont val="Arial"/>
        <family val="2"/>
      </rPr>
      <t>{19}</t>
    </r>
    <r>
      <rPr>
        <sz val="14"/>
        <color rgb="FF000000"/>
        <rFont val="Arial"/>
        <family val="2"/>
      </rPr>
      <t> Tiape: —Deopa orrariui. Ouaha noueraui −tanipe bica teraha tocorimedeni naco: —Deopa orrariui. Ouaha noueraui −quequenanarrari. Naraha Deocca narrizoue noppineni cappinemanazapa tacca-cca-cca quenarrari.</t>
    </r>
  </si>
  <si>
    <r>
      <t xml:space="preserve"> </t>
    </r>
    <r>
      <rPr>
        <vertAlign val="superscript"/>
        <sz val="14"/>
        <color rgb="FFFF0000"/>
        <rFont val="Arial"/>
        <family val="2"/>
      </rPr>
      <t>{20}</t>
    </r>
    <r>
      <rPr>
        <sz val="14"/>
        <color rgb="FF000000"/>
        <rFont val="Arial"/>
        <family val="2"/>
      </rPr>
      <t> Tiape ssamo tina-rrerarri! Arrirraro uima tiattarri. Zeso Cristoza rrehe teraha uima bicani tinana-rrerezape ticca rrehenirri ponima torrarraro.</t>
    </r>
  </si>
  <si>
    <r>
      <t xml:space="preserve"> </t>
    </r>
    <r>
      <rPr>
        <vertAlign val="superscript"/>
        <sz val="14"/>
        <color rgb="FFFF0000"/>
        <rFont val="Arial"/>
        <family val="2"/>
      </rPr>
      <t>{21}</t>
    </r>
    <r>
      <rPr>
        <sz val="14"/>
        <color rgb="FF000000"/>
        <rFont val="Arial"/>
        <family val="2"/>
      </rPr>
      <t> Maittaccazama icca idi Abarahaopa pocca erredeni Izaqui Deoza da inauiuarrine eccorarrari. Pocca erredeni siba ua tamaroni tetepiza ibariza inanazoqqueuiuarrineraha pouaza Deo uaua narrari: —Poua, tinanazoqque-rrararro! −narrari. Abarahaocca iborehe Deoza auato tezape: —Ticca uima bica tani ouaza −narrari Deo.</t>
    </r>
  </si>
  <si>
    <r>
      <t xml:space="preserve"> </t>
    </r>
    <r>
      <rPr>
        <vertAlign val="superscript"/>
        <sz val="14"/>
        <color rgb="FFFF0000"/>
        <rFont val="Arial"/>
        <family val="2"/>
      </rPr>
      <t>{22}</t>
    </r>
    <r>
      <rPr>
        <sz val="14"/>
        <color rgb="FF000000"/>
        <rFont val="Arial"/>
        <family val="2"/>
      </rPr>
      <t> Nazama Abarahaocca uimaza icauatterani: Poua inananiccaza pocca rrehenirri auato inanarraro. Pouarrine pocca rrehenirri Deoza parrirenissa tarraro.</t>
    </r>
  </si>
  <si>
    <r>
      <t xml:space="preserve"> </t>
    </r>
    <r>
      <rPr>
        <vertAlign val="superscript"/>
        <sz val="14"/>
        <color rgb="FFFF0000"/>
        <rFont val="Arial"/>
        <family val="2"/>
      </rPr>
      <t>{23}</t>
    </r>
    <r>
      <rPr>
        <sz val="14"/>
        <color rgb="FF000000"/>
        <rFont val="Arial"/>
        <family val="2"/>
      </rPr>
      <t> Abarahao nama naporraripa Deo Atti dozo naniccaza auato tarraro. Narrarope arrima narraro: —Abarahao Deoza rrehe nauissa tazapa pouaza Deo Attipa: “Ticca uima bica tani ouaza” narrari −nani nade Deo Atti dozo naniza. Abarahao pouaza naco: —Deo Poua tesse −quequenanaui nade.</t>
    </r>
  </si>
  <si>
    <r>
      <t xml:space="preserve"> </t>
    </r>
    <r>
      <rPr>
        <vertAlign val="superscript"/>
        <sz val="14"/>
        <color rgb="FFFF0000"/>
        <rFont val="Arial"/>
        <family val="2"/>
      </rPr>
      <t>{24}</t>
    </r>
    <r>
      <rPr>
        <sz val="14"/>
        <color rgb="FF000000"/>
        <rFont val="Arial"/>
        <family val="2"/>
      </rPr>
      <t> Rridapana timittemanani: Madirracca uima Deoza bica tarrarope Deoza rrehe narrari orrari-rrerani. Poua inananiccaza pocca rrehenirri auato inanarraro. Nazana Deopa: —Pocca uima bica tani ouaza −narrari.</t>
    </r>
  </si>
  <si>
    <r>
      <t xml:space="preserve"> </t>
    </r>
    <r>
      <rPr>
        <vertAlign val="superscript"/>
        <sz val="14"/>
        <color rgb="FFFF0000"/>
        <rFont val="Arial"/>
        <family val="2"/>
      </rPr>
      <t>{25}</t>
    </r>
    <r>
      <rPr>
        <sz val="14"/>
        <color rgb="FF000000"/>
        <rFont val="Arial"/>
        <family val="2"/>
      </rPr>
      <t> Amonerre uananari Rrahabicca uima naqui pina Abarahaocca uimassa narraro. Deocca madirra Izarraeodeni pamaha ponicca zamauarri noccozade uedarronazapa pouadeni acco icanabaqquirrari.</t>
    </r>
  </si>
  <si>
    <t xml:space="preserve"> in that she received the messengers, and sent them out another way?</t>
  </si>
  <si>
    <t xml:space="preserve"> quando hospedou os espiões israelitas e os ajudou a sair da cidade por outro caminho. Deus a aceitou pelo que ela fez.</t>
  </si>
  <si>
    <t xml:space="preserve"> Topamarronauiuarrineraha ponicca oza bodiuarri inarrimabaqquirrari. Touedanipomauiuarrine naco rraui onihi zopi icanabaqquirrari. Nezape ponicca acco canehe Deoza bica tezape Poua Attipa: —Ponicca uima ouaza bica tani −narrari.</t>
  </si>
  <si>
    <r>
      <t xml:space="preserve"> </t>
    </r>
    <r>
      <rPr>
        <vertAlign val="superscript"/>
        <sz val="14"/>
        <color rgb="FFFF0000"/>
        <rFont val="Arial"/>
        <family val="2"/>
      </rPr>
      <t>{26}</t>
    </r>
    <r>
      <rPr>
        <sz val="14"/>
        <color rgb="FF000000"/>
        <rFont val="Arial"/>
        <family val="2"/>
      </rPr>
      <t> Rrehe, arrirraro uima bazimape pina essirecca uimassa narraro. Rrassi rrassi inerrerezape essire uatiarraro. Narrarossa narraro etti: —Zeso Cristoza rrehe onarraro −ineraha Deo nacassa tauiccassa inane-rrerezape icca rrehenirri uatiarraro.</t>
    </r>
  </si>
  <si>
    <t>TIAGO 3</t>
  </si>
  <si>
    <t>Tiago 3</t>
  </si>
  <si>
    <r>
      <t xml:space="preserve"> </t>
    </r>
    <r>
      <rPr>
        <vertAlign val="superscript"/>
        <sz val="14"/>
        <color rgb="FFFF0000"/>
        <rFont val="Arial"/>
        <family val="2"/>
      </rPr>
      <t>{1}</t>
    </r>
    <r>
      <rPr>
        <sz val="14"/>
        <color rgb="FF000000"/>
        <rFont val="Arial"/>
        <family val="2"/>
      </rPr>
      <t> Ouimecotedeni, tiadeniza Deo Atti maridedeni uapi tarrarana. Nauatoqquiri tiquenani: Ia Deo Atti maridedeni uima inanezape niza zotode Deo madirracca uima cattemade torrazapa icca uima manaconi pina madirra ouahadenizassa nerreranitoui. Iazape denima oppina tanicca inananitoui.</t>
    </r>
  </si>
  <si>
    <r>
      <t xml:space="preserve"> </t>
    </r>
    <r>
      <rPr>
        <vertAlign val="superscript"/>
        <sz val="14"/>
        <color rgb="FFFF0000"/>
        <rFont val="Arial"/>
        <family val="2"/>
      </rPr>
      <t>{2}</t>
    </r>
    <r>
      <rPr>
        <sz val="14"/>
        <color rgb="FF000000"/>
        <rFont val="Arial"/>
        <family val="2"/>
      </rPr>
      <t> Madirra ia bazimape uima bica terreranicca inana tani. Naraha madirra orraria poua atti ecauanissa teza, uaidira tanicca uati tarrarazapa narrarina bica tarrari. Pocca uima parrirenissa tarraro. Nama narraripa poua ebenoza poua assireza naco uimasiri inane-rreraniuarrine poua cacauade nauato tarrari.</t>
    </r>
  </si>
  <si>
    <r>
      <t xml:space="preserve"> </t>
    </r>
    <r>
      <rPr>
        <vertAlign val="superscript"/>
        <sz val="14"/>
        <color rgb="FFFF0000"/>
        <rFont val="Arial"/>
        <family val="2"/>
      </rPr>
      <t>{3}</t>
    </r>
    <r>
      <rPr>
        <sz val="14"/>
        <color rgb="FF000000"/>
        <rFont val="Arial"/>
        <family val="2"/>
      </rPr>
      <t> Nazama borro naco. Arrariza pperro bazira tarraro oro tarraroza ia touini inaniuarri rroca inezape poni assirani nemanehe naniuarrina toccarraro.</t>
    </r>
  </si>
  <si>
    <r>
      <t xml:space="preserve"> </t>
    </r>
    <r>
      <rPr>
        <vertAlign val="superscript"/>
        <sz val="14"/>
        <color rgb="FFFF0000"/>
        <rFont val="Arial"/>
        <family val="2"/>
      </rPr>
      <t>{4}</t>
    </r>
    <r>
      <rPr>
        <sz val="14"/>
        <color rgb="FF000000"/>
        <rFont val="Arial"/>
        <family val="2"/>
      </rPr>
      <t> Ueni imehicca darroni imeniboteza naqui ibodi uatona. Etero uenacossa neza rrorrode ssonarizape totouacca narraro. Ahaccadepa ahaccarini bazira tarraroza acca acca narrari. Darroni imeniza rrorrode dacorehe ssonariraha ahaccade poua touini nauiuarri acca icanezape nauiuarrina totouacca narraro.</t>
    </r>
  </si>
  <si>
    <r>
      <t xml:space="preserve"> </t>
    </r>
    <r>
      <rPr>
        <vertAlign val="superscript"/>
        <sz val="14"/>
        <color rgb="FFFF0000"/>
        <rFont val="Arial"/>
        <family val="2"/>
      </rPr>
      <t>{5}</t>
    </r>
    <r>
      <rPr>
        <sz val="14"/>
        <color rgb="FF000000"/>
        <rFont val="Arial"/>
        <family val="2"/>
      </rPr>
      <t> Narrarossa narraro ebenocca uima naqui. Ebeno bazira teraha uima imeni totonana narraro. Zippo naqui rrororoni bazira teraha narrarorrine zama imeni dirri taniuarrine parrireni.</t>
    </r>
  </si>
  <si>
    <r>
      <t xml:space="preserve"> </t>
    </r>
    <r>
      <rPr>
        <vertAlign val="superscript"/>
        <sz val="14"/>
        <color rgb="FFFF0000"/>
        <rFont val="Arial"/>
        <family val="2"/>
      </rPr>
      <t>{6}</t>
    </r>
    <r>
      <rPr>
        <sz val="14"/>
        <color rgb="FF000000"/>
        <rFont val="Arial"/>
        <family val="2"/>
      </rPr>
      <t> Arri ebenope pina zippossa narraro, oppina tani. Imeza touariraha uimasiri irrirrarorrine essire nemanehe inauaidira tani. Narrizoue rriquerreranicca rrororoni ebeno iessizape dirri zanapo tani. Nema nezape icca madie nemanehe touaidira tani.</t>
    </r>
  </si>
  <si>
    <r>
      <t xml:space="preserve"> </t>
    </r>
    <r>
      <rPr>
        <vertAlign val="superscript"/>
        <sz val="14"/>
        <color rgb="FFFF0000"/>
        <rFont val="Arial"/>
        <family val="2"/>
      </rPr>
      <t>{7}</t>
    </r>
    <r>
      <rPr>
        <sz val="14"/>
        <color rgb="FF000000"/>
        <rFont val="Arial"/>
        <family val="2"/>
      </rPr>
      <t> Madirra iape bani bazimaza deni iquerrenani iparrireni. Bani eppe carriui, macca, passo abarideniza naco.</t>
    </r>
  </si>
  <si>
    <r>
      <t xml:space="preserve"> </t>
    </r>
    <r>
      <rPr>
        <vertAlign val="superscript"/>
        <sz val="14"/>
        <color rgb="FFFF0000"/>
        <rFont val="Arial"/>
        <family val="2"/>
      </rPr>
      <t>{8}</t>
    </r>
    <r>
      <rPr>
        <sz val="14"/>
        <color rgb="FF000000"/>
        <rFont val="Arial"/>
        <family val="2"/>
      </rPr>
      <t> Naraha ebenope uimasiri sse tarrarorrine pina bani uadi tarrarissa narraro. Deni irraniuarrine iparrire-rrerani. Pina macca ino comenessa narraro, toponi nanazoqque tani.</t>
    </r>
  </si>
  <si>
    <r>
      <t xml:space="preserve"> </t>
    </r>
    <r>
      <rPr>
        <vertAlign val="superscript"/>
        <sz val="14"/>
        <color rgb="FFFF0000"/>
        <rFont val="Arial"/>
        <family val="2"/>
      </rPr>
      <t>{9}</t>
    </r>
    <r>
      <rPr>
        <sz val="14"/>
        <color rgb="FF000000"/>
        <rFont val="Arial"/>
        <family val="2"/>
      </rPr>
      <t> Ebenoza ia Zozossede Abi Deoza etizezape: —Bica tinani −inarraro. Naraha Deo pina Pouassa naha madirra inauatobaqquirrarideniza uadi inezape: —Uaidiraqquiri tiquenani −ina tani.</t>
    </r>
  </si>
  <si>
    <r>
      <t xml:space="preserve"> </t>
    </r>
    <r>
      <rPr>
        <vertAlign val="superscript"/>
        <sz val="14"/>
        <color rgb="FFFF0000"/>
        <rFont val="Arial"/>
        <family val="2"/>
      </rPr>
      <t>{10}</t>
    </r>
    <r>
      <rPr>
        <sz val="14"/>
        <color rgb="FF000000"/>
        <rFont val="Arial"/>
        <family val="2"/>
      </rPr>
      <t> Erreri poni orrariraha narraroza uima bicani qquena, uima uaidira tanicca qquena nani carri tani. Rraho, ouimecotedeni, nema nanipe bica terrerani.</t>
    </r>
  </si>
  <si>
    <r>
      <t xml:space="preserve"> </t>
    </r>
    <r>
      <rPr>
        <vertAlign val="superscript"/>
        <sz val="14"/>
        <color rgb="FFFF0000"/>
        <rFont val="Arial"/>
        <family val="2"/>
      </rPr>
      <t>{11}</t>
    </r>
    <r>
      <rPr>
        <sz val="14"/>
        <color rgb="FF000000"/>
        <rFont val="Arial"/>
        <family val="2"/>
      </rPr>
      <t> Arri sibacca passo qquenarraroza passo bicani, passo bida tarraro tazarrani qquena taqui? Nouerani.</t>
    </r>
  </si>
  <si>
    <r>
      <t xml:space="preserve"> </t>
    </r>
    <r>
      <rPr>
        <vertAlign val="superscript"/>
        <sz val="14"/>
        <color rgb="FFFF0000"/>
        <rFont val="Arial"/>
        <family val="2"/>
      </rPr>
      <t>{12}</t>
    </r>
    <r>
      <rPr>
        <sz val="14"/>
        <color rgb="FF000000"/>
        <rFont val="Arial"/>
        <family val="2"/>
      </rPr>
      <t> Narraro uimassa narraro rritona bonopa aua piqueraza caua-rraraui. Piquera bono naco uva edeza caua-rraraui. Ouimecotedeni, sibacca passo qquenarraroza passo saho carrinicca passo bicani tazarrani qquena-rrerani. Nouerani!</t>
    </r>
  </si>
  <si>
    <r>
      <t xml:space="preserve"> </t>
    </r>
    <r>
      <rPr>
        <vertAlign val="superscript"/>
        <sz val="14"/>
        <color rgb="FFFF0000"/>
        <rFont val="Arial"/>
        <family val="2"/>
      </rPr>
      <t>{13}</t>
    </r>
    <r>
      <rPr>
        <sz val="14"/>
        <color rgb="FF000000"/>
        <rFont val="Arial"/>
        <family val="2"/>
      </rPr>
      <t> Nerrecorrari tiadeniza Deorrine nauato taha madirrari? Parrissa nauato tazapa pocca madieza auato inanana. Deorrine nauatoqquiri tiquenezape uima bicani tinanemanarri. Rroneqquiri tiqueneza: —Ouape arrimani orrani −titiquena narri.</t>
    </r>
  </si>
  <si>
    <r>
      <t xml:space="preserve"> </t>
    </r>
    <r>
      <rPr>
        <vertAlign val="superscript"/>
        <sz val="14"/>
        <color rgb="FFFF0000"/>
        <rFont val="Arial"/>
        <family val="2"/>
      </rPr>
      <t>{14}</t>
    </r>
    <r>
      <rPr>
        <sz val="14"/>
        <color rgb="FF000000"/>
        <rFont val="Arial"/>
        <family val="2"/>
      </rPr>
      <t> Naraha tibodideniza madirra carrirraricca acconi uadiqquiri, ticcadeni amonerreza tetideni uatoqquiri nezape tibodideni pina bida tarrarossa narraro. Tiadeni deni tinanemananiuarrine touira dameraqquiri tiqueneza naqui bica terrerani. Nezape: —Irrine bica tani −tiquenerrerarri. Tiadenipe parrissehecca touattehe ticappiremanani.</t>
    </r>
  </si>
  <si>
    <r>
      <t xml:space="preserve"> </t>
    </r>
    <r>
      <rPr>
        <vertAlign val="superscript"/>
        <sz val="14"/>
        <color rgb="FFFF0000"/>
        <rFont val="Arial"/>
        <family val="2"/>
      </rPr>
      <t>{15}</t>
    </r>
    <r>
      <rPr>
        <sz val="14"/>
        <color rgb="FF000000"/>
        <rFont val="Arial"/>
        <family val="2"/>
      </rPr>
      <t> Ticcadeni touattehepe Deocca danirri rrerani. Arrirraro zamacca touattehera ticarrimanarraro. Tibodidenicca uatouepe madirra bodidenicca. Deoza uauadide Tocorime-Taminerrine naqui tibodideni uatorizarraro.</t>
    </r>
  </si>
  <si>
    <r>
      <t xml:space="preserve"> </t>
    </r>
    <r>
      <rPr>
        <vertAlign val="superscript"/>
        <sz val="14"/>
        <color rgb="FFFF0000"/>
        <rFont val="Arial"/>
        <family val="2"/>
      </rPr>
      <t>{16}</t>
    </r>
    <r>
      <rPr>
        <sz val="14"/>
        <color rgb="FF000000"/>
        <rFont val="Arial"/>
        <family val="2"/>
      </rPr>
      <t> Nazama madirra carrirraricca acconi uadiqquiri, ticcadeni amonerreza tetideni uatoqquiri naza, tiadeni deni tinanemananiuarrine touira dameraqquiri tiquenezape tiadeniza uima uaidira tarraro carri tanitoui. Uaidirehe onihi onihi naqui torrarizanitoui.</t>
    </r>
  </si>
  <si>
    <r>
      <t xml:space="preserve"> </t>
    </r>
    <r>
      <rPr>
        <vertAlign val="superscript"/>
        <sz val="14"/>
        <color rgb="FFFF0000"/>
        <rFont val="Arial"/>
        <family val="2"/>
      </rPr>
      <t>{17}</t>
    </r>
    <r>
      <rPr>
        <sz val="14"/>
        <color rgb="FF000000"/>
        <rFont val="Arial"/>
        <family val="2"/>
      </rPr>
      <t> Naraha Deorrine nauatoqquiri tiquenarrarope tibodideni ssiuarraqquiri nehe uimasiri rrirehe timadimananissa tarraroparri. Rroneqquiri tiqueneza mouaraza timadirize-manarraroparri.</t>
    </r>
  </si>
  <si>
    <t xml:space="preserve"> reasonable, full of mercy and good fruits, without partiality, and without hypocrisy.</t>
  </si>
  <si>
    <t xml:space="preserve"> produz uma colheita de boas ações, não trata os outros pela sua aparência e é livre de fingimento.</t>
  </si>
  <si>
    <t xml:space="preserve"> Deorrine nauatoqquiri tiquenezape madirraza bicaqquiri tiquenarraro, madirra ouaha attideniza rrehe tiquena tani, timecotedeniza tetideni cauanariri canarraro. Madirra bazimaza narrarossa tinanemanarraro. Orrariaza: —Tiape poni −tiquenerrerarraro. Maizeraqquiri tiquenarraro. Uima bicani tinanemanani uapi tani.</t>
  </si>
  <si>
    <r>
      <t xml:space="preserve"> </t>
    </r>
    <r>
      <rPr>
        <vertAlign val="superscript"/>
        <sz val="14"/>
        <color rgb="FFFF0000"/>
        <rFont val="Arial"/>
        <family val="2"/>
      </rPr>
      <t>{18}</t>
    </r>
    <r>
      <rPr>
        <sz val="14"/>
        <color rgb="FF000000"/>
        <rFont val="Arial"/>
        <family val="2"/>
      </rPr>
      <t> Madirra totonarronede tiquerrenezape pina rronehe ppa tiquenarrarossa narraro. Moro tezape bononi carrirraro. Narrarope uima bicani parrirenissa tanicca touapirizarraro.</t>
    </r>
  </si>
  <si>
    <t>TIAGO 4</t>
  </si>
  <si>
    <t>Tiago 4</t>
  </si>
  <si>
    <r>
      <t xml:space="preserve"> </t>
    </r>
    <r>
      <rPr>
        <vertAlign val="superscript"/>
        <sz val="14"/>
        <color rgb="FFFF0000"/>
        <rFont val="Arial"/>
        <family val="2"/>
      </rPr>
      <t>{1}</t>
    </r>
    <r>
      <rPr>
        <sz val="14"/>
        <color rgb="FF000000"/>
        <rFont val="Arial"/>
        <family val="2"/>
      </rPr>
      <t> Tetideni uatorri. Nerrecouarrine ticauadirere cacana narraro? Uaidirehe touini tiquenarrarocca tibodideniza uadi uadi narrarorrine ticauadirere cacana narraro.</t>
    </r>
  </si>
  <si>
    <r>
      <t xml:space="preserve"> </t>
    </r>
    <r>
      <rPr>
        <vertAlign val="superscript"/>
        <sz val="14"/>
        <color rgb="FFFF0000"/>
        <rFont val="Arial"/>
        <family val="2"/>
      </rPr>
      <t>{2}</t>
    </r>
    <r>
      <rPr>
        <sz val="14"/>
        <color rgb="FF000000"/>
        <rFont val="Arial"/>
        <family val="2"/>
      </rPr>
      <t> Madirra ouahacca touini tiqueneraha tiadeniza torra-rrerezape tirrinedeni auaniuarrine touini tiquenarraro. Tozepetarri accone uitide, amonerre acconi nitide, touini tiquenanicca onihi nitide, narraro acconi tedimaneza ticauadirere canarraro. Touini tiquenanicca toui Deoza uati tiquenerrerezape ticappiremanarraroparri.</t>
    </r>
  </si>
  <si>
    <r>
      <t xml:space="preserve"> </t>
    </r>
    <r>
      <rPr>
        <vertAlign val="superscript"/>
        <sz val="14"/>
        <color rgb="FFFF0000"/>
        <rFont val="Arial"/>
        <family val="2"/>
      </rPr>
      <t>{3}</t>
    </r>
    <r>
      <rPr>
        <sz val="14"/>
        <color rgb="FF000000"/>
        <rFont val="Arial"/>
        <family val="2"/>
      </rPr>
      <t> Pouaza uati tiquenaza naqui tiadeniza da inerrerani, ticcadeni uatinarra bica terrereza. Uaidirehe touini tiquenanicca toui, tetizemananiuarrine touira uati uati tiquenezape tiadeniza da inerrerani.</t>
    </r>
  </si>
  <si>
    <r>
      <t xml:space="preserve"> </t>
    </r>
    <r>
      <rPr>
        <vertAlign val="superscript"/>
        <sz val="14"/>
        <color rgb="FFFF0000"/>
        <rFont val="Arial"/>
        <family val="2"/>
      </rPr>
      <t>{4}</t>
    </r>
    <r>
      <rPr>
        <sz val="14"/>
        <color rgb="FF000000"/>
        <rFont val="Arial"/>
        <family val="2"/>
      </rPr>
      <t> Rraho, uima onihitoui rraui tirrarizarrarope pina amonerre maqquiderre ouahatoui ccarizarrarossa tiquenarraro. Nauatoqquiri tiquenerrerarraroqui? Arrirraro namicca uima touini tiquenezape poni tassani tiquerrenarraro. Nezape Deocca uadi tiquerrenarraro.</t>
    </r>
  </si>
  <si>
    <r>
      <t xml:space="preserve"> </t>
    </r>
    <r>
      <rPr>
        <vertAlign val="superscript"/>
        <sz val="14"/>
        <color rgb="FFFF0000"/>
        <rFont val="Arial"/>
        <family val="2"/>
      </rPr>
      <t>{5}</t>
    </r>
    <r>
      <rPr>
        <sz val="14"/>
        <color rgb="FF000000"/>
        <rFont val="Arial"/>
        <family val="2"/>
      </rPr>
      <t> Deo Atti dozo nanipe ponima rrerani. Poua Atti dozo naniza uima imittarrarope: Deo Pouarrine icorime icarrirraro. Narraro pocca danirriza uati uana tarrari. Uima onihiza iquerrenezape eccone uadi tarrari.</t>
    </r>
  </si>
  <si>
    <r>
      <t xml:space="preserve"> </t>
    </r>
    <r>
      <rPr>
        <vertAlign val="superscript"/>
        <sz val="14"/>
        <color rgb="FFFF0000"/>
        <rFont val="Arial"/>
        <family val="2"/>
      </rPr>
      <t>{6}</t>
    </r>
    <r>
      <rPr>
        <sz val="14"/>
        <color rgb="FF000000"/>
        <rFont val="Arial"/>
        <family val="2"/>
      </rPr>
      <t> Nazapa iaza uati cauanari canaza uima onihiza ierrizeniuarrine ia acco tocanabaqquirrari. Narrarorrine Deo Atti dozo nanizape arrima narraro: —Arra “Deni iquerrenani, iana nauatoqquiri inani” quequenanarrarideniza Deopa nacassera tarrari. Naraha arramani toquerrenarraridenizana Pouapa bica tarra, uati cauanari canarra narrari −nani nade Deo Atti dozo naniza.</t>
    </r>
  </si>
  <si>
    <r>
      <t xml:space="preserve"> </t>
    </r>
    <r>
      <rPr>
        <vertAlign val="superscript"/>
        <sz val="14"/>
        <color rgb="FFFF0000"/>
        <rFont val="Arial"/>
        <family val="2"/>
      </rPr>
      <t>{7}</t>
    </r>
    <r>
      <rPr>
        <sz val="14"/>
        <color rgb="FF000000"/>
        <rFont val="Arial"/>
        <family val="2"/>
      </rPr>
      <t> Nezape Deoza iboraqquiri tiquenarri. Pouaza uauadide Tocorime-Tamineza tierrizemananiuarrine dacoco tirrirarri. Nazapa Tocorime-Tamine tinoppinedeni rroppa tauitoui.</t>
    </r>
  </si>
  <si>
    <r>
      <t xml:space="preserve"> </t>
    </r>
    <r>
      <rPr>
        <vertAlign val="superscript"/>
        <sz val="14"/>
        <color rgb="FFFF0000"/>
        <rFont val="Arial"/>
        <family val="2"/>
      </rPr>
      <t>{8}</t>
    </r>
    <r>
      <rPr>
        <sz val="14"/>
        <color rgb="FF000000"/>
        <rFont val="Arial"/>
        <family val="2"/>
      </rPr>
      <t> Deo Pouaza uarriraqquiri tiquenarri. Manaco Deopa tiadeniza uarrira tauitoui. Ticcadeni uimasiri tinebomanarri. Pina tizepedeni ssaua tiquenarrarossa tiquenarri.</t>
    </r>
  </si>
  <si>
    <r>
      <t xml:space="preserve"> </t>
    </r>
    <r>
      <rPr>
        <vertAlign val="superscript"/>
        <sz val="14"/>
        <color rgb="FFFF0000"/>
        <rFont val="Arial"/>
        <family val="2"/>
      </rPr>
      <t>{9}</t>
    </r>
    <r>
      <rPr>
        <sz val="14"/>
        <color rgb="FF000000"/>
        <rFont val="Arial"/>
        <family val="2"/>
      </rPr>
      <t> Tibodideni cacarriqquimerezape: —Rraho, orrine uima uaidira tani –tiquenarri. Tibodideni uanacosseza rrazirema orri orri tiquenarri. Rrarra tiqueneri narizarrarope tinebomaneza tinoccodeni pparranira toccarri. Ticcadeni uatizehe tinebomaneza orri orri tiquenarri.</t>
    </r>
  </si>
  <si>
    <r>
      <t xml:space="preserve"> </t>
    </r>
    <r>
      <rPr>
        <vertAlign val="superscript"/>
        <sz val="14"/>
        <color rgb="FFFF0000"/>
        <rFont val="Arial"/>
        <family val="2"/>
      </rPr>
      <t>{10}</t>
    </r>
    <r>
      <rPr>
        <sz val="14"/>
        <color rgb="FF000000"/>
        <rFont val="Arial"/>
        <family val="2"/>
      </rPr>
      <t> Ticattezamaneza ia Zozossede Deoza uati tiquenarri: —Iape ssamoqquiri inani, arrimani iquerrenani −tiquenarri. Nazana tiadeni tonatemabaqquiza tiadeni deni tonanabaqquiuitoui.</t>
    </r>
  </si>
  <si>
    <r>
      <t xml:space="preserve"> </t>
    </r>
    <r>
      <rPr>
        <vertAlign val="superscript"/>
        <sz val="14"/>
        <color rgb="FFFF0000"/>
        <rFont val="Arial"/>
        <family val="2"/>
      </rPr>
      <t>{11}</t>
    </r>
    <r>
      <rPr>
        <sz val="14"/>
        <color rgb="FF000000"/>
        <rFont val="Arial"/>
        <family val="2"/>
      </rPr>
      <t> Ouimecotedeni, timecotedenicca uima: —Uaidira tani −tiqueneza arriuarri uati arriuarri uati tiquenerrerarri. Timecotedeniza uima uaidira tanicca uati tiquenezape Deocca zossenirri: —Tinorideniccaza tetideni uanaqquiri narri −narraroza tettidenipe: —Deocca zossenirri uaidira tani −tiquenarrarossa narraro. Nezape Deocca zossenirriza iboqquiri tiquenani auato tarraro.</t>
    </r>
  </si>
  <si>
    <r>
      <t xml:space="preserve"> </t>
    </r>
    <r>
      <rPr>
        <vertAlign val="superscript"/>
        <sz val="14"/>
        <color rgb="FFFF0000"/>
        <rFont val="Arial"/>
        <family val="2"/>
      </rPr>
      <t>{12}</t>
    </r>
    <r>
      <rPr>
        <sz val="14"/>
        <color rgb="FF000000"/>
        <rFont val="Arial"/>
        <family val="2"/>
      </rPr>
      <t> Deo Pouana orrarirrari pocca marinarra inauatoza iaza da inarraro. Pouana pocca marinarraza icca uima nattomede parrirerrari. Madirra inassiuauabaqquiuiuarrine parrire, madirra narrizoue rriquerreraniuarri inanabaqquiuiuarrine parrire narrari. Tiadenipe Deossa tiquenerrerani. Timecoteza: —Ticca uima bica terrerani, uaidira tani −tiquenaniuarrine bica terrerani.</t>
    </r>
  </si>
  <si>
    <r>
      <t xml:space="preserve"> </t>
    </r>
    <r>
      <rPr>
        <vertAlign val="superscript"/>
        <sz val="14"/>
        <color rgb="FFFF0000"/>
        <rFont val="Arial"/>
        <family val="2"/>
      </rPr>
      <t>{13}</t>
    </r>
    <r>
      <rPr>
        <sz val="14"/>
        <color rgb="FF000000"/>
        <rFont val="Arial"/>
        <family val="2"/>
      </rPr>
      <t> Tettidenipe: —Rridapana, izamassa nitide, oza pananiuarri rrauirreza uarrano orraria naniza imadiza izepe irrizape ziniro sseqquiri inana −tiquenanitide. Nema tiquenarrarodeniza uati onana. Titauaribobo canarri.</t>
    </r>
  </si>
  <si>
    <r>
      <t xml:space="preserve"> </t>
    </r>
    <r>
      <rPr>
        <vertAlign val="superscript"/>
        <sz val="14"/>
        <color rgb="FFFF0000"/>
        <rFont val="Arial"/>
        <family val="2"/>
      </rPr>
      <t>{14}</t>
    </r>
    <r>
      <rPr>
        <sz val="14"/>
        <color rgb="FF000000"/>
        <rFont val="Arial"/>
        <family val="2"/>
      </rPr>
      <t> Titezerremadenicca uima ssamoqquiri tiquenani. Madirra iape pina izamassacca esseni auato, amazati amossi narrarossa inarraro.</t>
    </r>
  </si>
  <si>
    <r>
      <t xml:space="preserve"> </t>
    </r>
    <r>
      <rPr>
        <vertAlign val="superscript"/>
        <sz val="14"/>
        <color rgb="FFFF0000"/>
        <rFont val="Arial"/>
        <family val="2"/>
      </rPr>
      <t>{15}</t>
    </r>
    <r>
      <rPr>
        <sz val="14"/>
        <color rgb="FF000000"/>
        <rFont val="Arial"/>
        <family val="2"/>
      </rPr>
      <t> Naraha tettidenipe: —Ia Zozossede Deopa nacassa taza imadiza izepe irriniuarrine −titiquena nezana bica tani.</t>
    </r>
  </si>
  <si>
    <r>
      <t xml:space="preserve"> </t>
    </r>
    <r>
      <rPr>
        <vertAlign val="superscript"/>
        <sz val="14"/>
        <color rgb="FFFF0000"/>
        <rFont val="Arial"/>
        <family val="2"/>
      </rPr>
      <t>{16}</t>
    </r>
    <r>
      <rPr>
        <sz val="14"/>
        <color rgb="FF000000"/>
        <rFont val="Arial"/>
        <family val="2"/>
      </rPr>
      <t> Naraha tiadenipe: —Ia motta nauatoto inani −rridede tirrirani. Nema tiquenanipe pina: —Deo rrirehe nauatoto inani −tiquenarrarossa narraro. Narrarope uaidira tarraro.</t>
    </r>
  </si>
  <si>
    <r>
      <t xml:space="preserve"> </t>
    </r>
    <r>
      <rPr>
        <vertAlign val="superscript"/>
        <sz val="14"/>
        <color rgb="FFFF0000"/>
        <rFont val="Arial"/>
        <family val="2"/>
      </rPr>
      <t>{17}</t>
    </r>
    <r>
      <rPr>
        <sz val="14"/>
        <color rgb="FF000000"/>
        <rFont val="Arial"/>
        <family val="2"/>
      </rPr>
      <t> Uima bicani tinanemananiuarrine nauatoqquiri tiqueneraha nema tinanemana-rrerezape uimasiri tinanemanarraro.</t>
    </r>
  </si>
  <si>
    <t>TIAGO 5</t>
  </si>
  <si>
    <t>Tiago 5</t>
  </si>
  <si>
    <r>
      <t xml:space="preserve"> </t>
    </r>
    <r>
      <rPr>
        <vertAlign val="superscript"/>
        <sz val="14"/>
        <color rgb="FFFF0000"/>
        <rFont val="Arial"/>
        <family val="2"/>
      </rPr>
      <t>{1}</t>
    </r>
    <r>
      <rPr>
        <sz val="14"/>
        <color rgb="FF000000"/>
        <rFont val="Arial"/>
        <family val="2"/>
      </rPr>
      <t> Titauaribobo canarri, tizepedeni sseqquiri narraro tiadeniza uati onana. Tiadeniza uima uaidira tanicca ssonarizape ocasserani temananitoui. Narraro noppineni orri orri tiquenarri, rroua rroua tiquenarri.</t>
    </r>
  </si>
  <si>
    <r>
      <t xml:space="preserve"> </t>
    </r>
    <r>
      <rPr>
        <vertAlign val="superscript"/>
        <sz val="14"/>
        <color rgb="FFFF0000"/>
        <rFont val="Arial"/>
        <family val="2"/>
      </rPr>
      <t>{2}</t>
    </r>
    <r>
      <rPr>
        <sz val="14"/>
        <color rgb="FF000000"/>
        <rFont val="Arial"/>
        <family val="2"/>
      </rPr>
      <t> Tizepedenitarripa rraziuitoui. Ticcadeni etero naqui poni maccanirrine ssari nanitoui.</t>
    </r>
  </si>
  <si>
    <r>
      <t xml:space="preserve"> </t>
    </r>
    <r>
      <rPr>
        <vertAlign val="superscript"/>
        <sz val="14"/>
        <color rgb="FFFF0000"/>
        <rFont val="Arial"/>
        <family val="2"/>
      </rPr>
      <t>{3}</t>
    </r>
    <r>
      <rPr>
        <sz val="14"/>
        <color rgb="FF000000"/>
        <rFont val="Arial"/>
        <family val="2"/>
      </rPr>
      <t> Ticcadeni oro, ziniro naqui tecauemaneraha botezape ponima torrarraro. Zama rricanicca uada touarrirarroneraha ziniro tinauememanarraro. Ticcadeni ziniro boterraroza accoqquiri tiquenani auato tarraro. Niza narrizoue rriquerreraniuarri Deo tiadeni zosse tabaqquizapa ticcadeni ziniro boterrarope pina zippossa narraro timedeni inacanitoui.</t>
    </r>
  </si>
  <si>
    <r>
      <t xml:space="preserve"> </t>
    </r>
    <r>
      <rPr>
        <vertAlign val="superscript"/>
        <sz val="14"/>
        <color rgb="FFFF0000"/>
        <rFont val="Arial"/>
        <family val="2"/>
      </rPr>
      <t>{4}</t>
    </r>
    <r>
      <rPr>
        <sz val="14"/>
        <color rgb="FF000000"/>
        <rFont val="Arial"/>
        <family val="2"/>
      </rPr>
      <t> Ticcadeni zinirorrine ticcadeni accouecca uima Deoza auato tarraro. Arra madirra ticcadeni uizarraza zepedeni irrimanaraha poccadeni tarabaia manaconi pouadeniza da tiquenerrerezape narraro manaconitoui tiadeniza uati uati quenaui Deo Dacorabote mittarrari.</t>
    </r>
  </si>
  <si>
    <r>
      <t xml:space="preserve"> </t>
    </r>
    <r>
      <rPr>
        <vertAlign val="superscript"/>
        <sz val="14"/>
        <color rgb="FFFF0000"/>
        <rFont val="Arial"/>
        <family val="2"/>
      </rPr>
      <t>{5}</t>
    </r>
    <r>
      <rPr>
        <sz val="14"/>
        <color rgb="FF000000"/>
        <rFont val="Arial"/>
        <family val="2"/>
      </rPr>
      <t> Nazama tizepedeni sseqquiri narrarodeni arrirraro namiza timadimanaccaza bazima bica tanicca ticarrimanarraro. Touini tiquenanicca narrarossa tinanemanarraro. Tozepetarri tineuememanarrarope pina boui tapa tapa quenaza touimarrarissa narraro. Boui touimarraripa ssamo taraha inanazoqque-manauitoui. Narrarossa narraro tiadeni naqui tirricanitoui.</t>
    </r>
  </si>
  <si>
    <r>
      <t xml:space="preserve"> </t>
    </r>
    <r>
      <rPr>
        <vertAlign val="superscript"/>
        <sz val="14"/>
        <color rgb="FFFF0000"/>
        <rFont val="Arial"/>
        <family val="2"/>
      </rPr>
      <t>{6}</t>
    </r>
    <r>
      <rPr>
        <sz val="14"/>
        <color rgb="FF000000"/>
        <rFont val="Arial"/>
        <family val="2"/>
      </rPr>
      <t> Tiadenipe madirra uima cappiremanarrarideniza tetideni uaneraqquiri narraro. Pouadenipa rroneqquiri narrari, pouadeni acco canemanauiuarrine cappiremanaraha pouadeniza ponima uima tinassonarimaneza tinarriquemanarrari.</t>
    </r>
  </si>
  <si>
    <r>
      <t xml:space="preserve"> </t>
    </r>
    <r>
      <rPr>
        <vertAlign val="superscript"/>
        <sz val="14"/>
        <color rgb="FFFF0000"/>
        <rFont val="Arial"/>
        <family val="2"/>
      </rPr>
      <t>{7}</t>
    </r>
    <r>
      <rPr>
        <sz val="14"/>
        <color rgb="FF000000"/>
        <rFont val="Arial"/>
        <family val="2"/>
      </rPr>
      <t> Naraha ouimecotedeni, tiadenipe ia Zozossede Zeso Cristo ccaniuicca uada bacco tiquenaniuarrine mouaraza timadimana-zanapona. Pina uizarra ppappadessa tiquenarri. Pouapa passo ccanitoui mouaraza madiccarrari, pocca ppa naui moro tauissa tauiuarrine. Bono rradaza bite inauiuarrine toui naco mouaraza madiccarrari.</t>
    </r>
  </si>
  <si>
    <r>
      <t xml:space="preserve"> </t>
    </r>
    <r>
      <rPr>
        <vertAlign val="superscript"/>
        <sz val="14"/>
        <color rgb="FFFF0000"/>
        <rFont val="Arial"/>
        <family val="2"/>
      </rPr>
      <t>{8}</t>
    </r>
    <r>
      <rPr>
        <sz val="14"/>
        <color rgb="FF000000"/>
        <rFont val="Arial"/>
        <family val="2"/>
      </rPr>
      <t> Tiadeni naqui dacoco tirrireza mouaraza timadimanaccarri. Ia Zozossedepa Zeso ccanibote naui.</t>
    </r>
  </si>
  <si>
    <r>
      <t xml:space="preserve"> </t>
    </r>
    <r>
      <rPr>
        <vertAlign val="superscript"/>
        <sz val="14"/>
        <color rgb="FFFF0000"/>
        <rFont val="Arial"/>
        <family val="2"/>
      </rPr>
      <t>{9}</t>
    </r>
    <r>
      <rPr>
        <sz val="14"/>
        <color rgb="FF000000"/>
        <rFont val="Arial"/>
        <family val="2"/>
      </rPr>
      <t> Ouimecotedeni, timecoterrine bica terrerezape poua tauimari madirra ouahaza uati tiquenerrerarri. —Pouarrine uaidira tani −tiquenezape niza ia Zozossede Deo uima cattemade torrazapa: —Tettideni bica terrerani −nauitoui. Deopa madirra uimarideni cattemade ccanibote naui.</t>
    </r>
  </si>
  <si>
    <r>
      <t xml:space="preserve"> </t>
    </r>
    <r>
      <rPr>
        <vertAlign val="superscript"/>
        <sz val="14"/>
        <color rgb="FFFF0000"/>
        <rFont val="Arial"/>
        <family val="2"/>
      </rPr>
      <t>{10}</t>
    </r>
    <r>
      <rPr>
        <sz val="14"/>
        <color rgb="FF000000"/>
        <rFont val="Arial"/>
        <family val="2"/>
      </rPr>
      <t> Ouimecotedeni, Deo Atti cacomeraqquiri narrarideni ia Zozossede Deo onima uati uati narizemanazapa ocassereheza madimanaraha mouaraza zepedeni ihirrimana narrari. Tiadeni naqui pina pouadenissa tinanemananiuarrine dameraqquiri tiquenarri.</t>
    </r>
  </si>
  <si>
    <r>
      <t xml:space="preserve"> </t>
    </r>
    <r>
      <rPr>
        <vertAlign val="superscript"/>
        <sz val="14"/>
        <color rgb="FFFF0000"/>
        <rFont val="Arial"/>
        <family val="2"/>
      </rPr>
      <t>{11}</t>
    </r>
    <r>
      <rPr>
        <sz val="14"/>
        <color rgb="FF000000"/>
        <rFont val="Arial"/>
        <family val="2"/>
      </rPr>
      <t> Arra ocasserehe tonauanemanarrari tauimarideniza ibodi uatozape: —Uatizehe imeni carrimanaui. Deopa pouadeniza uima bicani inananitoui −ihinanarraro. Tiadenipe madirra oni Zocca uima nauatoto tinani.</t>
    </r>
  </si>
  <si>
    <t xml:space="preserve"> and have seen the Lord in the outcome, and how the Lord is full of compassion and mercy.</t>
  </si>
  <si>
    <t xml:space="preserve"> Vocês têm ouvido a respeito da paciência de Jó e sabem como no final Deus o abençoou. Porque o Senhor é cheio de bondade e de misericórdia.</t>
  </si>
  <si>
    <t xml:space="preserve"> Zopa ocasserani auaraha mouaraza inauanarrari. Narraro ocasserehe rriquezana Deorrine tonomirrari, bica tanicca naco carripomarrari. Poua tauimariza Deocca touati uanehepe auato tarraro. Ia Zozossede Deopa ocasserani auemanarrarideniza uati cauanari canarrari.</t>
  </si>
  <si>
    <r>
      <t xml:space="preserve"> </t>
    </r>
    <r>
      <rPr>
        <vertAlign val="superscript"/>
        <sz val="14"/>
        <color rgb="FFFF0000"/>
        <rFont val="Arial"/>
        <family val="2"/>
      </rPr>
      <t>{12}</t>
    </r>
    <r>
      <rPr>
        <sz val="14"/>
        <color rgb="FF000000"/>
        <rFont val="Arial"/>
        <family val="2"/>
      </rPr>
      <t> Ouimecotedeni, tettidenissa tinanemananiuarrine uati tiquenezape: —Ouattipe parrissa, meme oniniza uati onarraro −tiquenerrerarri. Tettideni onihi naqui: —Ouattipe parrissa, arrirraro nami oniniza uati onarraro −tiquenerrerarri.</t>
    </r>
  </si>
  <si>
    <t xml:space="preserve"> nor by any other oath; but let your “yes” be “yes,” and your “no,” “no”; so that you don't fall into hypocrisy.</t>
  </si>
  <si>
    <t xml:space="preserve"> nem por nada mais. Digam somente “sim”, quando for sim, e “não”, quando for não, para que Deus não os condene.</t>
  </si>
  <si>
    <t xml:space="preserve"> Tettideniza uima onihi tinauarimanani naqui bica terrerani. Parrissehera uati tiquenarri. Rrehe tiquenezape parrissehera rrehe tiquenarri. Poni tiquenaza naqui parrissehera poni tiquenarri. Nema tiquenezape Deo tiadeni tonarrizobaqqui-rrarauitoui.</t>
  </si>
  <si>
    <r>
      <t xml:space="preserve"> </t>
    </r>
    <r>
      <rPr>
        <vertAlign val="superscript"/>
        <sz val="14"/>
        <color rgb="FFFF0000"/>
        <rFont val="Arial"/>
        <family val="2"/>
      </rPr>
      <t>{13}</t>
    </r>
    <r>
      <rPr>
        <sz val="14"/>
        <color rgb="FF000000"/>
        <rFont val="Arial"/>
        <family val="2"/>
      </rPr>
      <t> Toponi bodi ocasserani auauipa? Narraripa Deoza uati uati. Toponi bodi uatizeuipa? Narraripa Deoza rriri rriri nana.</t>
    </r>
  </si>
  <si>
    <r>
      <t xml:space="preserve"> </t>
    </r>
    <r>
      <rPr>
        <vertAlign val="superscript"/>
        <sz val="14"/>
        <color rgb="FFFF0000"/>
        <rFont val="Arial"/>
        <family val="2"/>
      </rPr>
      <t>{14}</t>
    </r>
    <r>
      <rPr>
        <sz val="14"/>
        <color rgb="FF000000"/>
        <rFont val="Arial"/>
        <family val="2"/>
      </rPr>
      <t> Toponi coma tauipa? Naza Zeso Cristoza rrehe quenarrarideni cacauadedeni uaua tarronabaqquirro. Rrauirronazapa coma tarrari tatiza oqui sse quenaza tonomiuiuarrine Deoza uati uati toquenana, ia Zozossede Zeso onima.</t>
    </r>
  </si>
  <si>
    <r>
      <t xml:space="preserve"> </t>
    </r>
    <r>
      <rPr>
        <vertAlign val="superscript"/>
        <sz val="14"/>
        <color rgb="FFFF0000"/>
        <rFont val="Arial"/>
        <family val="2"/>
      </rPr>
      <t>{15}</t>
    </r>
    <r>
      <rPr>
        <sz val="14"/>
        <color rgb="FF000000"/>
        <rFont val="Arial"/>
        <family val="2"/>
      </rPr>
      <t> Bodideni: —Parrissa Deopa parrireui −quenaza coma tarrari tonomiuiuarrine Deoza uati uati toquenazapa tonomi taui. Arra coma tarrari uimasiri inanaporraroza naco Deopa pocca uimasiriza: —Peperri, ouati rrimani −nauitoui.</t>
    </r>
  </si>
  <si>
    <r>
      <t xml:space="preserve"> </t>
    </r>
    <r>
      <rPr>
        <vertAlign val="superscript"/>
        <sz val="14"/>
        <color rgb="FFFF0000"/>
        <rFont val="Arial"/>
        <family val="2"/>
      </rPr>
      <t>{16}</t>
    </r>
    <r>
      <rPr>
        <sz val="14"/>
        <color rgb="FF000000"/>
        <rFont val="Arial"/>
        <family val="2"/>
      </rPr>
      <t> Nezape Deocca tonanomie touini tiquenezape ticcadeni uimasiri timecotedeniza tecomeremanarri. Poccadeni naqui tiadeniza ecomeremananiuarrine. Tocanomireuiuarrine timecotedenitoui Deoza uati uati tiquenarri. Pouadeni naco titouideni Deoza uati uati toquenauiuarrine. Madirra bica tarrari Deoza uatide damera tazapa pocca uatinarra dacorehe carrirrari.</t>
    </r>
  </si>
  <si>
    <r>
      <t xml:space="preserve"> </t>
    </r>
    <r>
      <rPr>
        <vertAlign val="superscript"/>
        <sz val="14"/>
        <color rgb="FFFF0000"/>
        <rFont val="Arial"/>
        <family val="2"/>
      </rPr>
      <t>{17}</t>
    </r>
    <r>
      <rPr>
        <sz val="14"/>
        <color rgb="FF000000"/>
        <rFont val="Arial"/>
        <family val="2"/>
      </rPr>
      <t> Maittaccazama Deo Atti cacomerabote Eria naco pina iassa naraha pocca zamaza passo qquerreranirrine Deoza uatide damera tazapa Deopa pina Eria attissa inanarraro. Uarrano 3 denima abazico 6 canaha passo qquerrerarraro.</t>
    </r>
  </si>
  <si>
    <r>
      <t xml:space="preserve"> </t>
    </r>
    <r>
      <rPr>
        <vertAlign val="superscript"/>
        <sz val="14"/>
        <color rgb="FFFF0000"/>
        <rFont val="Arial"/>
        <family val="2"/>
      </rPr>
      <t>{18}</t>
    </r>
    <r>
      <rPr>
        <sz val="14"/>
        <color rgb="FF000000"/>
        <rFont val="Arial"/>
        <family val="2"/>
      </rPr>
      <t> Zotode Eria passo ccapomaniuarrine Deoza uati tapomazapa passo ccapomarraro. Nezape nami tobicapomeza ppa naui bono carririzapomarrari, quenaui nade.</t>
    </r>
  </si>
  <si>
    <r>
      <t xml:space="preserve"> </t>
    </r>
    <r>
      <rPr>
        <vertAlign val="superscript"/>
        <sz val="14"/>
        <color rgb="FFFF0000"/>
        <rFont val="Arial"/>
        <family val="2"/>
      </rPr>
      <t>{19}</t>
    </r>
    <r>
      <rPr>
        <sz val="14"/>
        <color rgb="FF000000"/>
        <rFont val="Arial"/>
        <family val="2"/>
      </rPr>
      <t> Ouimecotedeni, timecote orraria Deocca parrisseheza parramanazapa Deoza tinananimanapomarro.</t>
    </r>
  </si>
  <si>
    <r>
      <t xml:space="preserve"> </t>
    </r>
    <r>
      <rPr>
        <vertAlign val="superscript"/>
        <sz val="14"/>
        <color rgb="FFFF0000"/>
        <rFont val="Arial"/>
        <family val="2"/>
      </rPr>
      <t>{20}</t>
    </r>
    <r>
      <rPr>
        <sz val="14"/>
        <color rgb="FF000000"/>
        <rFont val="Arial"/>
        <family val="2"/>
      </rPr>
      <t> Nazama tiadenipe nauatoto tinarri: Madirra uimasiriza ccarizazapa zoqquehe rriquerreraniuarri torrauiuarrineraha pocca uimasiri nebouiuarrine acco ticanemanaza Deoza torrazapa tinassiuauemanarrari. Deo naco pocca uimasiriza: —Peperri, ouati rrimani −nauitoui.</t>
    </r>
  </si>
  <si>
    <t>1 PETER_x000D_
1 PETER CHP 1</t>
  </si>
  <si>
    <t>PRIMEIRA CARTA DE PEDRO_x000D_
1 PEDRO 1</t>
  </si>
  <si>
    <t>Pedorocca uima teppe taidecca 1 Pedro_x000D_
1 Pedro 1</t>
  </si>
  <si>
    <r>
      <t xml:space="preserve"> </t>
    </r>
    <r>
      <rPr>
        <vertAlign val="superscript"/>
        <sz val="14"/>
        <color rgb="FFFF0000"/>
        <rFont val="Arial"/>
        <family val="2"/>
      </rPr>
      <t>{1}</t>
    </r>
    <r>
      <rPr>
        <sz val="14"/>
        <color rgb="FF000000"/>
        <rFont val="Arial"/>
        <family val="2"/>
      </rPr>
      <t> Nirra ouimecotedeni? Ouape Pedoro, Zeso Cristocca zozosse orrarraro. Tiadenipe Deocca tocatterrizabaqquinarra tiquerrenarraro.</t>
    </r>
  </si>
  <si>
    <t xml:space="preserve"> to the chosen ones who are living as foreigners in the Dispersion in Pontus, Galatia, Cappadocia, Asia, and Bithynia,</t>
  </si>
  <si>
    <t xml:space="preserve"> escrevo esta carta ao povo de Deus que vive espalhado nas * províncias do Ponto, Galácia, Capadócia, Ásia e Bitínia a.</t>
  </si>
  <si>
    <t xml:space="preserve"> Zeso Cristoza rrehe tiquenarrarodeni ticcadeni zamaza timadimanaporaha tiadeni totamouabaqqui-manaza tirraribaqquimanarrarode. Nezape zama Pontouarri, Carasiauarri, Capadosiauarri, Asiauarri, Bitiniauarri timadirizemanarrarodeniza occa uima dozo onarraro.</t>
  </si>
  <si>
    <r>
      <t xml:space="preserve"> </t>
    </r>
    <r>
      <rPr>
        <vertAlign val="superscript"/>
        <sz val="14"/>
        <color rgb="FFFF0000"/>
        <rFont val="Arial"/>
        <family val="2"/>
      </rPr>
      <t>{2}</t>
    </r>
    <r>
      <rPr>
        <sz val="14"/>
        <color rgb="FF000000"/>
        <rFont val="Arial"/>
        <family val="2"/>
      </rPr>
      <t> Abi Deopa maittaccazama nauato tapoza: —Occa madirra tiquerrenaniuarrine −naza tiadeni tocatterrizabaqquiporrari. Poua Corimerrine tibodideni inauissorizarraro. Zeso Cristo poua emene toccarrarorrine naqui ticcadeni uimasiri tomossirraro.</t>
    </r>
  </si>
  <si>
    <t xml:space="preserve"> that you may obey Jesus Christ and be sprinkled with his blood: Grace to you and peace be multiplied.</t>
  </si>
  <si>
    <t xml:space="preserve"> E pelo Espírito de Deus vocês foram feitos um povo dedicado a ele a fim de obedecerem a Jesus Cristo e ficarem purificados pelo seu sangue. Que vocês tenham, mais e mais, a graça e a paz de Deus!</t>
  </si>
  <si>
    <t xml:space="preserve"> Nezape tibodideni uissoqquiri neza Poua Attiza iboraqquiri tiquenaniuarrine tiparriremanani. Icca Abi Deo tiadeniza uima bicani inanazanapona. Tibodideniza naqui pocca rronehe torrazanapona, onarraro.</t>
  </si>
  <si>
    <r>
      <t xml:space="preserve"> </t>
    </r>
    <r>
      <rPr>
        <vertAlign val="superscript"/>
        <sz val="14"/>
        <color rgb="FFFF0000"/>
        <rFont val="Arial"/>
        <family val="2"/>
      </rPr>
      <t>{3}</t>
    </r>
    <r>
      <rPr>
        <sz val="14"/>
        <color rgb="FF000000"/>
        <rFont val="Arial"/>
        <family val="2"/>
      </rPr>
      <t> Deopa ia Zozossede Zeso Cristocca Abi. Pouaza etizeza ettipe: —Abi Deo bica tinani, deni tirrani! −inana, onarraro. Pouapa itoui uati cauanari canaza Pouarrine ibodi zati torrarraro. Pina issonapomarrarossa inarraro. Zeso Cristo zoqqueza nauatonirrarirrine ettipe: —Ia naqui izoqqueraha inauatoniza imadipomanitouiua −inarraro.</t>
    </r>
  </si>
  <si>
    <r>
      <t xml:space="preserve"> </t>
    </r>
    <r>
      <rPr>
        <vertAlign val="superscript"/>
        <sz val="14"/>
        <color rgb="FFFF0000"/>
        <rFont val="Arial"/>
        <family val="2"/>
      </rPr>
      <t>{4}</t>
    </r>
    <r>
      <rPr>
        <sz val="14"/>
        <color rgb="FF000000"/>
        <rFont val="Arial"/>
        <family val="2"/>
      </rPr>
      <t> Narraro touini imadirrarope parrissa iaza torranitoui. Memeuarri Deo Poua madiuizape iaza inananiuarrinecca Pouana ecauarraro. Narraro iaza da inaniuarrinepe bica tanicca ponira. Touaidiraniuarrine ssamo tani, rricaniuarrine naqui ssamo tani.</t>
    </r>
  </si>
  <si>
    <r>
      <t xml:space="preserve"> </t>
    </r>
    <r>
      <rPr>
        <vertAlign val="superscript"/>
        <sz val="14"/>
        <color rgb="FFFF0000"/>
        <rFont val="Arial"/>
        <family val="2"/>
      </rPr>
      <t>{5}</t>
    </r>
    <r>
      <rPr>
        <sz val="14"/>
        <color rgb="FF000000"/>
        <rFont val="Arial"/>
        <family val="2"/>
      </rPr>
      <t> Tiadeni Deoza parrissa tiquenarrarope Deo pocca dacoreheza tiadeni touacauabaqqui-zanaporrari. Pocca dacoreheza timadimanezape niza zama rricanicca uada bacco teza pocca tossiuauehe narroraporraro tiadeniza torranitoui.</t>
    </r>
  </si>
  <si>
    <r>
      <t xml:space="preserve"> </t>
    </r>
    <r>
      <rPr>
        <vertAlign val="superscript"/>
        <sz val="14"/>
        <color rgb="FFFF0000"/>
        <rFont val="Arial"/>
        <family val="2"/>
      </rPr>
      <t>{6}</t>
    </r>
    <r>
      <rPr>
        <sz val="14"/>
        <color rgb="FF000000"/>
        <rFont val="Arial"/>
        <family val="2"/>
      </rPr>
      <t> Narrarotoui tetizemaneri naraha arrirraro zamaza timadimanaqquezape ocasserehe tinauanemanaccanitoui. Naraha nema nehe tetizemaneri nana.</t>
    </r>
  </si>
  <si>
    <r>
      <t xml:space="preserve"> </t>
    </r>
    <r>
      <rPr>
        <vertAlign val="superscript"/>
        <sz val="14"/>
        <color rgb="FFFF0000"/>
        <rFont val="Arial"/>
        <family val="2"/>
      </rPr>
      <t>{7}</t>
    </r>
    <r>
      <rPr>
        <sz val="14"/>
        <color rgb="FF000000"/>
        <rFont val="Arial"/>
        <family val="2"/>
      </rPr>
      <t> Ticcadeni rrehenirripe pina orossa narraro. Tiadeniza ocasserehe ssonarirrarope ticcadeni rrehenirri nattome narraro. Narrarope pina zippoza oro nattome narrarossa narraro. Orope zippo ppoconirrine touaidira-rrerani. Bica tehe torra tani. Ticcadeni rrehenirri naqui ocassereheza nattome naza dacorazape pina oro bica tarrarossa narraro.</t>
    </r>
  </si>
  <si>
    <t xml:space="preserve"> may be found to result in praise, glory, and honor at the revelation of Jesus Christ.</t>
  </si>
  <si>
    <t xml:space="preserve"> que vale muito mais do que o ouro, precisa ser provada para que continue firme. E assim vocês receberão aprovação, glória e honra, no dia b em que Jesus Cristo for revelado.</t>
  </si>
  <si>
    <t xml:space="preserve"> Naraha orope arrimani, rricaca tani. Ticcadeni rrehenirrina denima bica tarraro. Rricaquera tani. Zesoza dameraqquiri tiquenezape niza Zeso Cristo rrizera nanizapa Deopa tiadeniza uatizeza arrama nauitoui: —Rrehe, bicaqquiri tiquenani. Ticcadeni rrehenirri ponima torra-rrerani. Occa deni torrehe, occa dacorehe tiadeniza torrarri −nauitoui Abi Deo.</t>
  </si>
  <si>
    <r>
      <t xml:space="preserve"> </t>
    </r>
    <r>
      <rPr>
        <vertAlign val="superscript"/>
        <sz val="14"/>
        <color rgb="FFFF0000"/>
        <rFont val="Arial"/>
        <family val="2"/>
      </rPr>
      <t>{8}</t>
    </r>
    <r>
      <rPr>
        <sz val="14"/>
        <color rgb="FF000000"/>
        <rFont val="Arial"/>
        <family val="2"/>
      </rPr>
      <t> Tiadenipe tinoccodeniza Zeso Cristo qqui tiquenapo-rrararaha pouatoui tetideni uanaqquiri narraro. Rridapana naco poua qqui tiquena-rrararaha pouaza parrissa tiquenarraro. Nema nezape tibodideniza uatizehe imeni anirraro. Narraro uatizehepe pina arrirraro namicca uatizehessa nerrerani. Narraro uatizehe tecomeremananiuarrine naqui tettideniza parrire-rrerani.</t>
    </r>
  </si>
  <si>
    <r>
      <t xml:space="preserve"> </t>
    </r>
    <r>
      <rPr>
        <vertAlign val="superscript"/>
        <sz val="14"/>
        <color rgb="FFFF0000"/>
        <rFont val="Arial"/>
        <family val="2"/>
      </rPr>
      <t>{9}</t>
    </r>
    <r>
      <rPr>
        <sz val="14"/>
        <color rgb="FF000000"/>
        <rFont val="Arial"/>
        <family val="2"/>
      </rPr>
      <t> Rrehe, Zeso Cristoza rrehe tiquenarrarorrinepe Deo tiadeni tonassiuauabaqquiuitoui. Narrarotoui tetizemaneri narraro.</t>
    </r>
  </si>
  <si>
    <r>
      <t xml:space="preserve"> </t>
    </r>
    <r>
      <rPr>
        <vertAlign val="superscript"/>
        <sz val="14"/>
        <color rgb="FFFF0000"/>
        <rFont val="Arial"/>
        <family val="2"/>
      </rPr>
      <t>{10}</t>
    </r>
    <r>
      <rPr>
        <sz val="14"/>
        <color rgb="FF000000"/>
        <rFont val="Arial"/>
        <family val="2"/>
      </rPr>
      <t> Maittaccazama Deo Atti cacomeraqquiri narraridenipa Deo madirra inassiuauabaqquiuiuarrinecca uima mittemanauissa tauiuarrine touini quenaza Deo Atti dozo naporrarocca ua ua nimanimanacca narrari. Icassiuaueraniuarrinecca uima ehecomerarizemana naza naqui: —Deo madirraza uati cauanari canaza pocca tossiuauehe da inanitoui −quequenanarrari.</t>
    </r>
  </si>
  <si>
    <r>
      <t xml:space="preserve"> </t>
    </r>
    <r>
      <rPr>
        <vertAlign val="superscript"/>
        <sz val="14"/>
        <color rgb="FFFF0000"/>
        <rFont val="Arial"/>
        <family val="2"/>
      </rPr>
      <t>{11}</t>
    </r>
    <r>
      <rPr>
        <sz val="14"/>
        <color rgb="FF000000"/>
        <rFont val="Arial"/>
        <family val="2"/>
      </rPr>
      <t> Naraha Cristo-Mesia namiuarri ccarona-rraraccaza Poua Corimepa Deo Atti cacomeraqquiri narrarideniza pocca uima auato inanaporraro: —Tiadeni Idinide Cristo-Mesia arrirraro namiza ocasserani auauitoui.</t>
    </r>
  </si>
  <si>
    <t xml:space="preserve"> pointed to, when he predicted the sufferings of Christ, and the glories that would follow them.</t>
  </si>
  <si>
    <t xml:space="preserve"> indicava esse tempo, ao predizer os sofrimentos que Cristo teria de suportar e a glória que viria depois.</t>
  </si>
  <si>
    <t xml:space="preserve"> Zotodepa Deo pocca dacorehe, pocca deni torrehe pouaza inananitoui −naporrari. Naraha Cristo-Mesia tauimari pouadeniza auato taniuarrine dameraqquiri narrari. Attidenipa: —Nerrecorrari madirrazana Mesia torrapazarra? Nerrecoma naza Mesia ccarronapazarra? −quequenanarrari.</t>
  </si>
  <si>
    <r>
      <t xml:space="preserve"> </t>
    </r>
    <r>
      <rPr>
        <vertAlign val="superscript"/>
        <sz val="14"/>
        <color rgb="FFFF0000"/>
        <rFont val="Arial"/>
        <family val="2"/>
      </rPr>
      <t>{12}</t>
    </r>
    <r>
      <rPr>
        <sz val="14"/>
        <color rgb="FF000000"/>
        <rFont val="Arial"/>
        <family val="2"/>
      </rPr>
      <t> Cristo-Mesia tauimari ecomeremana-porrarope pouadeni madimanaza torraniuarrine rrerani, zotodedeniccazana torraniuarrine. Deorrine pouadeniza auato inanaporrarope tiadenizana parrissa torrarraroparri.</t>
    </r>
  </si>
  <si>
    <t xml:space="preserve"> which now have been announced to you through those who preached the Good News to you by the Holy Spirit sent out from heaven; which things angels desire to look into.</t>
  </si>
  <si>
    <t xml:space="preserve"> Os mensageiros do evangelho, que falaram pelo poder do Espírito Santo, mandado do céu, anunciaram a vocês essas verdades. Essas são coisas que até os anjos gostariam de entender.</t>
  </si>
  <si>
    <t xml:space="preserve"> Arra Deo memeuarri madirrari Poua Corime namiuarri zosse inaronaza Poua Atti maridedeni bodideniza torrarizarrariparrade. Nazapa pocca dacorehema Zeso Cristo tauimari icassiuaueraniuarrinecca tiadeni mari mari totocanabaqquimana narraride. Deocca zozosse tabaqqui memeuarricca naco narraro uima bicani qqui toquenauiuarrine touini narronemanarrari.</t>
  </si>
  <si>
    <r>
      <t xml:space="preserve"> </t>
    </r>
    <r>
      <rPr>
        <vertAlign val="superscript"/>
        <sz val="14"/>
        <color rgb="FFFF0000"/>
        <rFont val="Arial"/>
        <family val="2"/>
      </rPr>
      <t>{13}</t>
    </r>
    <r>
      <rPr>
        <sz val="14"/>
        <color rgb="FF000000"/>
        <rFont val="Arial"/>
        <family val="2"/>
      </rPr>
      <t> Rrehe, icassiuaueraniuarrinecca uima timittemanezape narrarotoui tinarroremanehe timadimanarri. Uima bicani tinanemananiuarrine tibodideni uatonissa tarri. Niza Poua Bedi Zeso Cristo rrizera nanizapa Deo pocca biquehe onihi onihi tiadeniza da inanitoui. Narrarotoui tibodideni narrorana, onarraro.</t>
    </r>
  </si>
  <si>
    <r>
      <t xml:space="preserve"> </t>
    </r>
    <r>
      <rPr>
        <vertAlign val="superscript"/>
        <sz val="14"/>
        <color rgb="FFFF0000"/>
        <rFont val="Arial"/>
        <family val="2"/>
      </rPr>
      <t>{14}</t>
    </r>
    <r>
      <rPr>
        <sz val="14"/>
        <color rgb="FF000000"/>
        <rFont val="Arial"/>
        <family val="2"/>
      </rPr>
      <t> Taidepe Zeso tauimari icassiuaueraniuarrinecca ssamoqquiri tiquenaza uaidira tanicca touini tiquenehe timadimanaporaha rridapanape nema tiquenerrerarri. Deo Attizara iboraqquiri tiquenarri. Pina erredeni imehideni attiza iboraqquiri narrarissa tiquenaniuarrine, onarraro.</t>
    </r>
  </si>
  <si>
    <r>
      <t xml:space="preserve"> </t>
    </r>
    <r>
      <rPr>
        <vertAlign val="superscript"/>
        <sz val="14"/>
        <color rgb="FFFF0000"/>
        <rFont val="Arial"/>
        <family val="2"/>
      </rPr>
      <t>{15}</t>
    </r>
    <r>
      <rPr>
        <sz val="14"/>
        <color rgb="FF000000"/>
        <rFont val="Arial"/>
        <family val="2"/>
      </rPr>
      <t> Deopa pocca madirra tiquerrenaniuarrine tiadeni tocatterrizabaqquirrari. Pouapa uimasiri ssamo tarra narrari. Poua bodipa ssiuarra uisso tarrari. Nema nezape tiadeni naqui tibodideni ssiuarra uisso taza uimasiri rrirehe timadimanarri.</t>
    </r>
  </si>
  <si>
    <r>
      <t xml:space="preserve"> </t>
    </r>
    <r>
      <rPr>
        <vertAlign val="superscript"/>
        <sz val="14"/>
        <color rgb="FFFF0000"/>
        <rFont val="Arial"/>
        <family val="2"/>
      </rPr>
      <t>{16}</t>
    </r>
    <r>
      <rPr>
        <sz val="14"/>
        <color rgb="FF000000"/>
        <rFont val="Arial"/>
        <family val="2"/>
      </rPr>
      <t> Arri Deo Poua Atti dozo nanizape arrima nani: —Tibodideni ssiuarra uisso taza uimasiri rrirehe timadimanarri. Pina Ouassa tiquenarri. Ouatti nema onarrarope obodi ssiuarra uisso tarraro. Uimasiri ssamo onani −naui nade Deo.</t>
    </r>
  </si>
  <si>
    <r>
      <t xml:space="preserve"> </t>
    </r>
    <r>
      <rPr>
        <vertAlign val="superscript"/>
        <sz val="14"/>
        <color rgb="FFFF0000"/>
        <rFont val="Arial"/>
        <family val="2"/>
      </rPr>
      <t>{17}</t>
    </r>
    <r>
      <rPr>
        <sz val="14"/>
        <color rgb="FF000000"/>
        <rFont val="Arial"/>
        <family val="2"/>
      </rPr>
      <t> Deopa nizaranibote madirracca uima cattemade torrazapa arra madirra uima uaidira tanicca inanemanarrarodeni orrariaza uitide, pamahaza uitide uati touanaui narrarauitoui. Arra madirra uima uaidira tanicca inanemanarrarodeni bazimaza narrizoue inassonarinitoui.</t>
    </r>
  </si>
  <si>
    <t xml:space="preserve"> pass the time of your living as foreigners here in reverent fear.</t>
  </si>
  <si>
    <t xml:space="preserve"> de acordo com o que cada uma tem feito. Portanto, durante o resto da vida de vocês aqui na terra tenham respeito a ele.</t>
  </si>
  <si>
    <t xml:space="preserve"> Naraha bica tanicca inanemanarrarodenizana pocca danirri bicani inananitoui. Nazapa Deo Pouaza: —Icca Abi Deo −tiquenezape arrirraro namiza timadimanaccazama Poua noppine ticappinemaneza Poua Attizara iboraqquiri tiquenarri.</t>
  </si>
  <si>
    <r>
      <t xml:space="preserve"> </t>
    </r>
    <r>
      <rPr>
        <vertAlign val="superscript"/>
        <sz val="14"/>
        <color rgb="FFFF0000"/>
        <rFont val="Arial"/>
        <family val="2"/>
      </rPr>
      <t>{18}</t>
    </r>
    <r>
      <rPr>
        <sz val="14"/>
        <color rgb="FF000000"/>
        <rFont val="Arial"/>
        <family val="2"/>
      </rPr>
      <t> Tiadenipe ticcadeni ididenicca madie ponimaccaza timadimanaporraro. Naraha narraro tinebomananiuarrine Deo tiadeni todinibaqquirrari. Nauatoqquiri tiquenani: Deo tiadeni todinibaqquiuirrinepa timanaconedeni uatini ccara tanicca oro da inerrerani. Prata da inerrerani. Oro, pratape rricaca tani.</t>
    </r>
  </si>
  <si>
    <r>
      <t xml:space="preserve"> </t>
    </r>
    <r>
      <rPr>
        <vertAlign val="superscript"/>
        <sz val="14"/>
        <color rgb="FFFF0000"/>
        <rFont val="Arial"/>
        <family val="2"/>
      </rPr>
      <t>{19}</t>
    </r>
    <r>
      <rPr>
        <sz val="14"/>
        <color rgb="FF000000"/>
        <rFont val="Arial"/>
        <family val="2"/>
      </rPr>
      <t> Arri timanaconedenipe Zeso Cristo emene bicabotena da inarraro. Pina eueue bedi bicabote uimasiri manaconi torrauiuarrine Deoza da da iquenanarrarissa narrari.</t>
    </r>
  </si>
  <si>
    <r>
      <t xml:space="preserve"> </t>
    </r>
    <r>
      <rPr>
        <vertAlign val="superscript"/>
        <sz val="14"/>
        <color rgb="FFFF0000"/>
        <rFont val="Arial"/>
        <family val="2"/>
      </rPr>
      <t>{20}</t>
    </r>
    <r>
      <rPr>
        <sz val="14"/>
        <color rgb="FF000000"/>
        <rFont val="Arial"/>
        <family val="2"/>
      </rPr>
      <t> Zeso Cristopa zama nauato-rreraccazama madirra Idinide torrauiuarrine Deo inanarroraporrari. Rridapanana zama rricaniuarrine touarrirarroneza tiadeni todinibaqquiuiuarrine arrirraro namiza ccaronarrari.</t>
    </r>
  </si>
  <si>
    <r>
      <t xml:space="preserve"> </t>
    </r>
    <r>
      <rPr>
        <vertAlign val="superscript"/>
        <sz val="14"/>
        <color rgb="FFFF0000"/>
        <rFont val="Arial"/>
        <family val="2"/>
      </rPr>
      <t>{21}</t>
    </r>
    <r>
      <rPr>
        <sz val="14"/>
        <color rgb="FF000000"/>
        <rFont val="Arial"/>
        <family val="2"/>
      </rPr>
      <t> Pouapa tibodideni acco canaza Deoza rrehe tiquenarraro. Deorrine Zeso Cristo nauatonizapa Deo pocca deni torrehe, pocca dacorehe pouaza inanarraro. —Ia naqui ia tonauatonibaqquiuitoui −tiquenezape Deo Pouaza parrissa tiquenanissa tarraro.</t>
    </r>
  </si>
  <si>
    <r>
      <t xml:space="preserve"> </t>
    </r>
    <r>
      <rPr>
        <vertAlign val="superscript"/>
        <sz val="14"/>
        <color rgb="FFFF0000"/>
        <rFont val="Arial"/>
        <family val="2"/>
      </rPr>
      <t>{22}</t>
    </r>
    <r>
      <rPr>
        <sz val="14"/>
        <color rgb="FF000000"/>
        <rFont val="Arial"/>
        <family val="2"/>
      </rPr>
      <t> Rridapana tiadenipe Deocca uima parrisseheccaza iboraqquiri tiquenarrarorrine tibodideni touissorizarraro. Nema nezape Zesoza rrehe quenarrari timecotedeni toquerrenarrarideniza parrissehera touati uaneheza tetideni uanaqquiri narri.</t>
    </r>
  </si>
  <si>
    <t xml:space="preserve"> love one another from the heart fervently.</t>
  </si>
  <si>
    <t xml:space="preserve"> amem uns aos outros com todas as forças e com um coração puro.</t>
  </si>
  <si>
    <t xml:space="preserve"> Naraha tettidenizara tetideni uanaqquiri nani orrari-rrerarri. Tetideni cauanari canaza timecotedeni tezerre acco acco titicanarizera narri, onarraro.</t>
  </si>
  <si>
    <r>
      <t xml:space="preserve"> </t>
    </r>
    <r>
      <rPr>
        <vertAlign val="superscript"/>
        <sz val="14"/>
        <color rgb="FFFF0000"/>
        <rFont val="Arial"/>
        <family val="2"/>
      </rPr>
      <t>{23}</t>
    </r>
    <r>
      <rPr>
        <sz val="14"/>
        <color rgb="FF000000"/>
        <rFont val="Arial"/>
        <family val="2"/>
      </rPr>
      <t> Tibodideni Deorrine cacarriqquimerezape pina tissonemana-pomarrarossa narraro. Pina ticcadeni abi, amidenirrine madirra tiquerreneza tissonemanaporrarossa nerrerani. Ticcadeni abidenipa rricauitoui. Naraha Deopa zoqque-rraraui. Poua Attipe camittehe da inarraro. Poua Atti cacarriqquimera-rrerani, nema zanaponitoui. Narrarorrine tibodideni zati torrarraro.</t>
    </r>
  </si>
  <si>
    <r>
      <t xml:space="preserve"> </t>
    </r>
    <r>
      <rPr>
        <vertAlign val="superscript"/>
        <sz val="14"/>
        <color rgb="FFFF0000"/>
        <rFont val="Arial"/>
        <family val="2"/>
      </rPr>
      <t>{24}</t>
    </r>
    <r>
      <rPr>
        <sz val="14"/>
        <color rgb="FF000000"/>
        <rFont val="Arial"/>
        <family val="2"/>
      </rPr>
      <t> Narraro uima Deo Atti dozo nanizape arrima nani: —Madirra bazimacca madiepe pina minassa narraro. Madirracca biquehe naqui pina aua mouecca biquehessa narraro. Minape amazati qqueze neza rrica tani. Moue naco amazati qqueze naza catorraha rrica taui. Madirra naco pina narraro uimassa quenarrari. Madimanazanapo-rraraui. Cacotazapa rricauitoui.</t>
    </r>
  </si>
  <si>
    <r>
      <t xml:space="preserve"> </t>
    </r>
    <r>
      <rPr>
        <vertAlign val="superscript"/>
        <sz val="14"/>
        <color rgb="FFFF0000"/>
        <rFont val="Arial"/>
        <family val="2"/>
      </rPr>
      <t>{25}</t>
    </r>
    <r>
      <rPr>
        <sz val="14"/>
        <color rgb="FF000000"/>
        <rFont val="Arial"/>
        <family val="2"/>
      </rPr>
      <t> Naraha Deo Attipe cacarriqquimera-rrerani, nema zanaponitoui −naponi nade Poua Atti dozo naniza.</t>
    </r>
  </si>
  <si>
    <t xml:space="preserve"> Rrehe, narraro Zeso Cristo tauimari icassiuaueraniuarrinecca tiadeni mari tocanabaqquimanaza parrissa tiquenarraro.</t>
  </si>
  <si>
    <t>1 PEDRO 2</t>
  </si>
  <si>
    <t>1 Pedro 2</t>
  </si>
  <si>
    <r>
      <t xml:space="preserve"> </t>
    </r>
    <r>
      <rPr>
        <vertAlign val="superscript"/>
        <sz val="14"/>
        <color rgb="FFFF0000"/>
        <rFont val="Arial"/>
        <family val="2"/>
      </rPr>
      <t>{1}</t>
    </r>
    <r>
      <rPr>
        <sz val="14"/>
        <color rgb="FF000000"/>
        <rFont val="Arial"/>
        <family val="2"/>
      </rPr>
      <t> Nezape Deo Attirrine tibodideni zati torrezape ticcadeni uaidirehe nemanehe tinebomanarri. Maizehe naqui tinebomanarri. Tettideni bica taniccaza uati uati titiquena neraha ticcadeni madiepe tettidenissa nerrerani. Narraro maizehe naqui tinebomanarri. Madirra poua carrirrari acconi naqui tedimana terrerarri. Uima ponimacca bazima uati uati naqui tinebomanarri.</t>
    </r>
  </si>
  <si>
    <r>
      <t xml:space="preserve"> </t>
    </r>
    <r>
      <rPr>
        <vertAlign val="superscript"/>
        <sz val="14"/>
        <color rgb="FFFF0000"/>
        <rFont val="Arial"/>
        <family val="2"/>
      </rPr>
      <t>{2}</t>
    </r>
    <r>
      <rPr>
        <sz val="14"/>
        <color rgb="FF000000"/>
        <rFont val="Arial"/>
        <family val="2"/>
      </rPr>
      <t> Deo Atti parrissehecca ponira touina dameraqquiri tiquenarri. Pina erredeni tossonezati imeni zorrorinitoui damera tarrarissa tiquenarri. Uarrirriraza Poua Attira titimittemana narri. Nema tiquenezape Deoza ticcadeni rrehenirri todacoranitoui. Tossiuauehe naqui ticarrimananitoui.</t>
    </r>
  </si>
  <si>
    <r>
      <t xml:space="preserve"> </t>
    </r>
    <r>
      <rPr>
        <vertAlign val="superscript"/>
        <sz val="14"/>
        <color rgb="FFFF0000"/>
        <rFont val="Arial"/>
        <family val="2"/>
      </rPr>
      <t>{3}</t>
    </r>
    <r>
      <rPr>
        <sz val="14"/>
        <color rgb="FF000000"/>
        <rFont val="Arial"/>
        <family val="2"/>
      </rPr>
      <t> Rrehe, ia Zozossede Deo pocca biquehe parrissa tecatamemanezape pouapa bica taui nauatoqquiri tiquenani.</t>
    </r>
  </si>
  <si>
    <r>
      <t xml:space="preserve"> </t>
    </r>
    <r>
      <rPr>
        <vertAlign val="superscript"/>
        <sz val="14"/>
        <color rgb="FFFF0000"/>
        <rFont val="Arial"/>
        <family val="2"/>
      </rPr>
      <t>{4}</t>
    </r>
    <r>
      <rPr>
        <sz val="14"/>
        <color rgb="FF000000"/>
        <rFont val="Arial"/>
        <family val="2"/>
      </rPr>
      <t> Nezape ia Zozossede Zeso Cristoza tiarriremanarri. Pouapa pina siba camitta tarrarossa narrari. Madirrapa ettarromanaraha Deozapa bica tarrari. Pouapa Deocca tocatterrizanirri, bazimaza deni torrauiuarrine.</t>
    </r>
  </si>
  <si>
    <r>
      <t xml:space="preserve"> </t>
    </r>
    <r>
      <rPr>
        <vertAlign val="superscript"/>
        <sz val="14"/>
        <color rgb="FFFF0000"/>
        <rFont val="Arial"/>
        <family val="2"/>
      </rPr>
      <t>{5}</t>
    </r>
    <r>
      <rPr>
        <sz val="14"/>
        <color rgb="FF000000"/>
        <rFont val="Arial"/>
        <family val="2"/>
      </rPr>
      <t> Tiadeni naqui Deocca danirri camittehe zati ticarrimanezape pina siba camitta tarrarossa tiquenani, Deo pocca oza canauatoniuarrine. Narraro ozape tibodidenina parri. Narraroza Deo Poua Corime madizarrari.</t>
    </r>
  </si>
  <si>
    <t xml:space="preserve"> to offer up spiritual sacrifices, acceptable to God through Jesus Christ.</t>
  </si>
  <si>
    <t xml:space="preserve"> E isso para que, por meio de Jesus Cristo, ofereçam sacrifícios que Deus aceite.</t>
  </si>
  <si>
    <t xml:space="preserve"> Tiadeni naqui pina Deoza dada toqquimadedenissa tiquenarraro. Arri ticcadeni danirripe Deo Pouaza tetetizemana narraro, Poua Attiza iboraqquiri tiquenarraro narrarona parri. Narrarozana Deo uatizerrari. Zeso Cristoza parrissa tiquenarrarorrine ticcadeni danirri Deoza parrirenissa tani.</t>
  </si>
  <si>
    <r>
      <t xml:space="preserve"> </t>
    </r>
    <r>
      <rPr>
        <vertAlign val="superscript"/>
        <sz val="14"/>
        <color rgb="FFFF0000"/>
        <rFont val="Arial"/>
        <family val="2"/>
      </rPr>
      <t>{6}</t>
    </r>
    <r>
      <rPr>
        <sz val="14"/>
        <color rgb="FF000000"/>
        <rFont val="Arial"/>
        <family val="2"/>
      </rPr>
      <t> Arra Zeso Cristopa pina siba bicabotessa narrari. Deo Atti dozo naniza arrima narraro: —Ticattomama canarri! Siba bicabote ocatterrizeza oza panani Sioaza ouattani. Narraroza oza canauatozape daco carriraniuarrine. Narraro sibaza parrissa quenarraridenipa niza zotode ponicca mamaiza tabaqqui toquerrena-rrarauitoui −naponi nade Deo Atti dozo naniza.</t>
    </r>
  </si>
  <si>
    <r>
      <t xml:space="preserve"> </t>
    </r>
    <r>
      <rPr>
        <vertAlign val="superscript"/>
        <sz val="14"/>
        <color rgb="FFFF0000"/>
        <rFont val="Arial"/>
        <family val="2"/>
      </rPr>
      <t>{7}</t>
    </r>
    <r>
      <rPr>
        <sz val="14"/>
        <color rgb="FF000000"/>
        <rFont val="Arial"/>
        <family val="2"/>
      </rPr>
      <t> Rrehe, pouaza parrissa tiquenezape pouapa tiadeniza pina siba bicabotessa narrari. Naraha pouaza parrissa quena-rrararraridenipa ettarromanarrari.</t>
    </r>
  </si>
  <si>
    <t xml:space="preserve"> “The stone which the builders rejected, has become the chief cornerstone,”</t>
  </si>
  <si>
    <t xml:space="preserve"> Pina Deo Atti dozo naponiccassa inanemanarraro. Narrarope arrima narraro: —Oza sibaza icanauatomananiuarrine nanauatodedenipa siba orrariepe ettarromanarraro. Naraha zotodepe narraro sibana oza daco carriraniuarrine torrarraro.</t>
  </si>
  <si>
    <r>
      <t xml:space="preserve"> </t>
    </r>
    <r>
      <rPr>
        <vertAlign val="superscript"/>
        <sz val="14"/>
        <color rgb="FFFF0000"/>
        <rFont val="Arial"/>
        <family val="2"/>
      </rPr>
      <t>{8}</t>
    </r>
    <r>
      <rPr>
        <sz val="14"/>
        <color rgb="FF000000"/>
        <rFont val="Arial"/>
        <family val="2"/>
      </rPr>
      <t> Deo Atti dozo nani onihi naqui: —Narraro sibape madirra inauedimabaqquiuitoui −naponi nade Deo Atti dozo naniza.</t>
    </r>
  </si>
  <si>
    <t xml:space="preserve"> “a stone of stumbling, and a rock of offense.” For they stumble at the word, being disobedient, to which also they were appointed.</t>
  </si>
  <si>
    <t xml:space="preserve"> “Esta é a pedra em que as pessoas vão tropeçar, a rocha que vai fazê-las cair.” Essas pessoas tropeçaram porque não creram na mensagem, de acordo com a vontade de Deus para elas.</t>
  </si>
  <si>
    <t xml:space="preserve"> Rrehe, Deopa nama naporraria arra madirra Zeso Cristo tauimariza parrissa quena-rrarazapa pina sibaza touedime-manarrarissa quenauitoui. Deopa nama quenauiuarrine taide nauato tapozapa pouadeni tezerremacca uima inanarroraporraro.</t>
  </si>
  <si>
    <r>
      <t xml:space="preserve"> </t>
    </r>
    <r>
      <rPr>
        <vertAlign val="superscript"/>
        <sz val="14"/>
        <color rgb="FFFF0000"/>
        <rFont val="Arial"/>
        <family val="2"/>
      </rPr>
      <t>{9}</t>
    </r>
    <r>
      <rPr>
        <sz val="14"/>
        <color rgb="FF000000"/>
        <rFont val="Arial"/>
        <family val="2"/>
      </rPr>
      <t> Naraha tiadenipe Deocca tocatterrizabaqquinarra tiquerrenarraro. Deopa ticcadeni tamine deni torrarrari. Tiadenipe pina Deoza dada toqquimadedenissa tiquenarraro, Deo pocca zossenirriza tizepedeni irrimanazanaponiuarrine. Pocca madirra tiquerrenarraro. Pouazara iboraqquiri tiquenarraro.</t>
    </r>
  </si>
  <si>
    <t xml:space="preserve"> that you may proclaim the excellence of him who called you out of darkness into his marvelous light.</t>
  </si>
  <si>
    <t xml:space="preserve"> Vocês foram escolhidos para anunciar os atos poderosos de Deus, que os * chamou da escuridão para a sua maravilhosa luz.</t>
  </si>
  <si>
    <t xml:space="preserve"> Tiadeniza: —Occa madirra, occa todinibaqquinarra −narrari Deo. Taidepe ziziniza timadimanaporaha rraui tirrenaniuarrine tiadeni uaua tabaqquirrari. Deo tiadeni nama tonanabaqquirraripa Poua ssiuerrene bicaboteza timadimananiuarrine. Poua tauimari bicabote deni torranicca tecomerarizemananiuarrine.</t>
  </si>
  <si>
    <r>
      <t xml:space="preserve"> </t>
    </r>
    <r>
      <rPr>
        <vertAlign val="superscript"/>
        <sz val="14"/>
        <color rgb="FFFF0000"/>
        <rFont val="Arial"/>
        <family val="2"/>
      </rPr>
      <t>{10}</t>
    </r>
    <r>
      <rPr>
        <sz val="14"/>
        <color rgb="FF000000"/>
        <rFont val="Arial"/>
        <family val="2"/>
      </rPr>
      <t> Taidepe ponima timadirize-manaporaha rridapanana Deocca madirra tiquerrenarraro. Taidepa Deo tiadeniza uati touana-rrararaha rridapanapa tiadeniza uati cauanari canaui.</t>
    </r>
  </si>
  <si>
    <r>
      <t xml:space="preserve"> </t>
    </r>
    <r>
      <rPr>
        <vertAlign val="superscript"/>
        <sz val="14"/>
        <color rgb="FFFF0000"/>
        <rFont val="Arial"/>
        <family val="2"/>
      </rPr>
      <t>{11}</t>
    </r>
    <r>
      <rPr>
        <sz val="14"/>
        <color rgb="FF000000"/>
        <rFont val="Arial"/>
        <family val="2"/>
      </rPr>
      <t> Ouimecotedeni, titouideni ouati uana tani. Arrirraro zamazape timadimanazanapo-rreranitoui, pina zama onihiuarri rraui tirrarrarossa narraro. Nema nezape tiadeniza ouatti arrima onarraro: Tibodidenicca uaidirehe auatozape poni tiquenarri. Narraro uaidirehepe tibodidenicca rrehenirri inassamorana.</t>
    </r>
  </si>
  <si>
    <r>
      <t xml:space="preserve"> </t>
    </r>
    <r>
      <rPr>
        <vertAlign val="superscript"/>
        <sz val="14"/>
        <color rgb="FFFF0000"/>
        <rFont val="Arial"/>
        <family val="2"/>
      </rPr>
      <t>{12}</t>
    </r>
    <r>
      <rPr>
        <sz val="14"/>
        <color rgb="FF000000"/>
        <rFont val="Arial"/>
        <family val="2"/>
      </rPr>
      <t> Arrirraro zamaza timadimanezape Deoza rrehe quena-rrararrarideni tezerre timadimananissa taccarri.</t>
    </r>
  </si>
  <si>
    <t xml:space="preserve"> they may, by your good works which they see, glorify God in the day of visitation.</t>
  </si>
  <si>
    <t xml:space="preserve"> tenham de reconhecer que vocês praticam boas ações, e assim louvem a Deus no dia f da sua vinda.</t>
  </si>
  <si>
    <t xml:space="preserve"> Attideni uaidira taza titauimarideni uati uati toquenazapa: —Uimasiri sseqquiri tiquenani −quenauitide naraha uima bicanira tinanemana-zanapozape qqui toquenauitoui. Nazapa niza zotode Deo madirra bazimacca uima cattemade torrazapa arra ticcadeni madie bicani qqui toquenaporrari attidenipa: —Deopa bica taui, bica taui −quenauitoui.</t>
  </si>
  <si>
    <r>
      <t xml:space="preserve"> </t>
    </r>
    <r>
      <rPr>
        <vertAlign val="superscript"/>
        <sz val="14"/>
        <color rgb="FFFF0000"/>
        <rFont val="Arial"/>
        <family val="2"/>
      </rPr>
      <t>{13}</t>
    </r>
    <r>
      <rPr>
        <sz val="14"/>
        <color rgb="FF000000"/>
        <rFont val="Arial"/>
        <family val="2"/>
      </rPr>
      <t> Ia Zozossede Zeso Cristoza tirrinedeni uima bica taniuarrinepe arrima tiquenarri: Madirra cacauadedeni bazima attideniza iboraqquiri tiquenarri. Ticcadeni zama cacauade attiza iboraqquiri tiquenarri. Pouapa tamine deni torrarrari.</t>
    </r>
  </si>
  <si>
    <r>
      <t xml:space="preserve"> </t>
    </r>
    <r>
      <rPr>
        <vertAlign val="superscript"/>
        <sz val="14"/>
        <color rgb="FFFF0000"/>
        <rFont val="Arial"/>
        <family val="2"/>
      </rPr>
      <t>{14}</t>
    </r>
    <r>
      <rPr>
        <sz val="14"/>
        <color rgb="FF000000"/>
        <rFont val="Arial"/>
        <family val="2"/>
      </rPr>
      <t> Pocca zozosse tabaqqui zosse inarizabaqquirrari attideniza naqui iboraqquiri tiquenarri. Pouadenipa cacauade toquerrenarizazapa madirra uaidirehe inanemanarrarodeni inarrizobaqquimana taui. Naraha uima bicani inanemanarrarodenizana: —Rrehe, tiadenipe bicaqquiri tiquenani −quenarrari.</t>
    </r>
  </si>
  <si>
    <r>
      <t xml:space="preserve"> </t>
    </r>
    <r>
      <rPr>
        <vertAlign val="superscript"/>
        <sz val="14"/>
        <color rgb="FFFF0000"/>
        <rFont val="Arial"/>
        <family val="2"/>
      </rPr>
      <t>{15}</t>
    </r>
    <r>
      <rPr>
        <sz val="14"/>
        <color rgb="FF000000"/>
        <rFont val="Arial"/>
        <family val="2"/>
      </rPr>
      <t> Deopa timadimananissa taniuarrine touini narrari. Nema tiquenezape Deocca zossenirri ssamoqquiri narrarideni ticcadeni madie bica tani qqui toquenazapa arrama quenauitoui.</t>
    </r>
  </si>
  <si>
    <r>
      <t xml:space="preserve"> </t>
    </r>
    <r>
      <rPr>
        <vertAlign val="superscript"/>
        <sz val="14"/>
        <color rgb="FFFF0000"/>
        <rFont val="Arial"/>
        <family val="2"/>
      </rPr>
      <t>{16}</t>
    </r>
    <r>
      <rPr>
        <sz val="14"/>
        <color rgb="FF000000"/>
        <rFont val="Arial"/>
        <family val="2"/>
      </rPr>
      <t> Pina madirra tappa tabaqquiuissa tiqueneza timadimanarri. Taidepe uimasiriza timadimanaporaha tiadeni tappa tabaqquirraro. Uimasiri tiadeni tappa tabaqquiraha tettideni: —Uaidirehe onanani oppinera tani −tiquenerrerarri. Poni! Deozara iboraqquiri tiqueneza timadimanarri.</t>
    </r>
  </si>
  <si>
    <r>
      <t xml:space="preserve"> </t>
    </r>
    <r>
      <rPr>
        <vertAlign val="superscript"/>
        <sz val="14"/>
        <color rgb="FFFF0000"/>
        <rFont val="Arial"/>
        <family val="2"/>
      </rPr>
      <t>{17}</t>
    </r>
    <r>
      <rPr>
        <sz val="14"/>
        <color rgb="FF000000"/>
        <rFont val="Arial"/>
        <family val="2"/>
      </rPr>
      <t> Timadimananissa teza madirra bazimaza bicaqquiri tiquenarri. Timecotedeni arra Zeso Cristoza rrehe quenarrarideniza tetideni uanaqquiri narri. Deo noppine ticappinemaneza Poua Attissa tinanemanarri. Tamine deni torrauicca noppine naqui ticappinemaneza poua attiza iboraqquiri tiquenarri, onarraro.</t>
    </r>
  </si>
  <si>
    <r>
      <t xml:space="preserve"> </t>
    </r>
    <r>
      <rPr>
        <vertAlign val="superscript"/>
        <sz val="14"/>
        <color rgb="FFFF0000"/>
        <rFont val="Arial"/>
        <family val="2"/>
      </rPr>
      <t>{18}</t>
    </r>
    <r>
      <rPr>
        <sz val="14"/>
        <color rgb="FF000000"/>
        <rFont val="Arial"/>
        <family val="2"/>
      </rPr>
      <t> Arrirrarope madirracca zozosse tarabaiauarrine tiquerrenarrarodeniza dozo onarraro: Tiadeni zossede attideniza iboraqquiri tiquenarri. Tettideni bica teza pouadeniza uati uati tiquenarri. Zozossededenipa bicaqquiri narra bicaqquiri narrararra quenarrari. Naraha bicaqquiri narrari attideniza, arra uadiqquiri narrari attideniza naqui iboraqquiri tiquenarri, onarraro.</t>
    </r>
  </si>
  <si>
    <r>
      <t xml:space="preserve"> </t>
    </r>
    <r>
      <rPr>
        <vertAlign val="superscript"/>
        <sz val="14"/>
        <color rgb="FFFF0000"/>
        <rFont val="Arial"/>
        <family val="2"/>
      </rPr>
      <t>{19}</t>
    </r>
    <r>
      <rPr>
        <sz val="14"/>
        <color rgb="FF000000"/>
        <rFont val="Arial"/>
        <family val="2"/>
      </rPr>
      <t> Arrima tiquenanina bica tarraro: Deoza ibora tineza uaidirehe tinana-rrereraha tiaza narrizoue ssonarizape mouaraza tinauanarraro.</t>
    </r>
  </si>
  <si>
    <r>
      <t xml:space="preserve"> </t>
    </r>
    <r>
      <rPr>
        <vertAlign val="superscript"/>
        <sz val="14"/>
        <color rgb="FFFF0000"/>
        <rFont val="Arial"/>
        <family val="2"/>
      </rPr>
      <t>{20}</t>
    </r>
    <r>
      <rPr>
        <sz val="14"/>
        <color rgb="FF000000"/>
        <rFont val="Arial"/>
        <family val="2"/>
      </rPr>
      <t> Naraha arri uaidirehe tinanarrarorrine tiaza narrizoue ssonariza mouaraza tinauaneraha Deo tiaza: —Rrehe, bica tinani −nauiuarrineco? Noueraui.</t>
    </r>
  </si>
  <si>
    <t xml:space="preserve"> when you do well, you patiently endure suffering, this is commendable with God.</t>
  </si>
  <si>
    <t xml:space="preserve"> se vocês sofrem por terem feito o bem e suportam esse sofrimento com paciência, Deus os abençoará por causa disso,</t>
  </si>
  <si>
    <t xml:space="preserve"> Madirra naco tiaza: —Rrehe, bica tinani, daco tirrirani −quenauiuarrineco? Noueraui. Narrarope tia uaidirehe tinanarraro manaconi. Naraha arri uima bica tinanarrarorrine narrizoue tiaza ssonariza mouaraza tinauanezape tirrine Deo uatizeuitoui.</t>
  </si>
  <si>
    <r>
      <t xml:space="preserve"> </t>
    </r>
    <r>
      <rPr>
        <vertAlign val="superscript"/>
        <sz val="14"/>
        <color rgb="FFFF0000"/>
        <rFont val="Arial"/>
        <family val="2"/>
      </rPr>
      <t>{21}</t>
    </r>
    <r>
      <rPr>
        <sz val="14"/>
        <color rgb="FF000000"/>
        <rFont val="Arial"/>
        <family val="2"/>
      </rPr>
      <t> Deocca madirra tiquerrenezape ocasserehe tiadeniza ssonariraha mouaraza tinauanemananiuarrine Deo tiadeni tocatterrizabaqquirrari. Zeso Cristopa titouideni ocasserani auaporrari. Pocca madieza Deo touini nauicca noue inarraro. Nezape pina pouarrinessa tinanemananiuarrine dameraqquiri tiquenarri.</t>
    </r>
  </si>
  <si>
    <r>
      <t xml:space="preserve"> </t>
    </r>
    <r>
      <rPr>
        <vertAlign val="superscript"/>
        <sz val="14"/>
        <color rgb="FFFF0000"/>
        <rFont val="Arial"/>
        <family val="2"/>
      </rPr>
      <t>{22}</t>
    </r>
    <r>
      <rPr>
        <sz val="14"/>
        <color rgb="FF000000"/>
        <rFont val="Arial"/>
        <family val="2"/>
      </rPr>
      <t> Pouapa uimasiri inana-rrerani. Nouerarraro! Madirradeni icamaizabaqqui-rrararrari. Nouerauissa tarrari!</t>
    </r>
  </si>
  <si>
    <r>
      <t xml:space="preserve"> </t>
    </r>
    <r>
      <rPr>
        <vertAlign val="superscript"/>
        <sz val="14"/>
        <color rgb="FFFF0000"/>
        <rFont val="Arial"/>
        <family val="2"/>
      </rPr>
      <t>{23}</t>
    </r>
    <r>
      <rPr>
        <sz val="14"/>
        <color rgb="FF000000"/>
        <rFont val="Arial"/>
        <family val="2"/>
      </rPr>
      <t> Itamassomanaza naco pouapa tatamasso narrarade. Narrizoue tonauanaza naco manaco pouadeniza rrara rrara narrarade. Imehi Deoza: —Abi, oua tecauarri −nanarra nazapa didi narrari. Deo Pouana madirra bazimacca uima cattemade nauato tarrari. Pouarrine parrirenissa tarraro.</t>
    </r>
  </si>
  <si>
    <r>
      <t xml:space="preserve"> </t>
    </r>
    <r>
      <rPr>
        <vertAlign val="superscript"/>
        <sz val="14"/>
        <color rgb="FFFF0000"/>
        <rFont val="Arial"/>
        <family val="2"/>
      </rPr>
      <t>{24}</t>
    </r>
    <r>
      <rPr>
        <sz val="14"/>
        <color rgb="FF000000"/>
        <rFont val="Arial"/>
        <family val="2"/>
      </rPr>
      <t> Zeso Cristo poua assireza icca uimasiri ssonarizape aua porimacossaniza zoqquerrari. Nama nazapa pouarrine iape uimasiriza ecotarraro. Madie bica taniccazana imadirraro. Pouapa biquerarrarirrine iape ibicarraro.</t>
    </r>
  </si>
  <si>
    <r>
      <t xml:space="preserve"> </t>
    </r>
    <r>
      <rPr>
        <vertAlign val="superscript"/>
        <sz val="14"/>
        <color rgb="FFFF0000"/>
        <rFont val="Arial"/>
        <family val="2"/>
      </rPr>
      <t>{25}</t>
    </r>
    <r>
      <rPr>
        <sz val="14"/>
        <color rgb="FF000000"/>
        <rFont val="Arial"/>
        <family val="2"/>
      </rPr>
      <t> Taide tiadenipe pina eueue rrano toquerrenarrarissa tiquenarraro. Tiadeni Cacauadeza uarriqquiri tiqueneraha rridapanana Zeso Cristoza rraui tirraqquinirraro. Pouapa eueue cacauadessa narrari. Nocco panaza tiadeni touacaua-baqquirrari.</t>
    </r>
  </si>
  <si>
    <t>1 PEDRO 3</t>
  </si>
  <si>
    <t>1 Pedro 3</t>
  </si>
  <si>
    <r>
      <t xml:space="preserve"> </t>
    </r>
    <r>
      <rPr>
        <vertAlign val="superscript"/>
        <sz val="14"/>
        <color rgb="FFFF0000"/>
        <rFont val="Arial"/>
        <family val="2"/>
      </rPr>
      <t>{1}</t>
    </r>
    <r>
      <rPr>
        <sz val="14"/>
        <color rgb="FF000000"/>
        <rFont val="Arial"/>
        <family val="2"/>
      </rPr>
      <t>-</t>
    </r>
    <r>
      <rPr>
        <vertAlign val="superscript"/>
        <sz val="14"/>
        <color rgb="FFFF0000"/>
        <rFont val="Arial"/>
        <family val="2"/>
      </rPr>
      <t>{2}</t>
    </r>
    <r>
      <rPr>
        <sz val="14"/>
        <color rgb="FF000000"/>
        <rFont val="Arial"/>
        <family val="2"/>
      </rPr>
      <t> Rrehe, tiadeniza occa uima onihipe arrima narraro: Amonerredeni maqquiderre ticarrimanazapa ticcadeni maqqui attiza iboraqquiri tiquenarri.</t>
    </r>
  </si>
  <si>
    <t xml:space="preserve"> Ticca maqqui Zeso Cristoza rrehe narrararrariza timadiza naqui poua attiza ibora tinarri. Pouaza Zeso Cristo tauimari uati tinanitide, uati tina-rreranitide neraha ticca madie bica tani qqui tazapa poua naco Zeso Cristoza rrehe nauitide, onarraro.</t>
  </si>
  <si>
    <r>
      <t xml:space="preserve"> </t>
    </r>
    <r>
      <rPr>
        <vertAlign val="superscript"/>
        <sz val="14"/>
        <color rgb="FFFF0000"/>
        <rFont val="Arial"/>
        <family val="2"/>
      </rPr>
      <t>{3}</t>
    </r>
    <r>
      <rPr>
        <sz val="14"/>
        <color rgb="FF000000"/>
        <rFont val="Arial"/>
        <family val="2"/>
      </rPr>
      <t> Rrehe amonerredeni, tessiredeni bica taniuarrine touinira tiquenerrerarri. Bicaqquiri tiquenaniuarrinepe pina titatideni conani ticouemanarraro, zibehi tanicca oro nauatoni timattodeniza uanarraro, etero uatini ccara tanicca tezemanarrarope Deoza ponimassa narraro.</t>
    </r>
  </si>
  <si>
    <r>
      <t xml:space="preserve"> </t>
    </r>
    <r>
      <rPr>
        <vertAlign val="superscript"/>
        <sz val="14"/>
        <color rgb="FFFF0000"/>
        <rFont val="Arial"/>
        <family val="2"/>
      </rPr>
      <t>{4}</t>
    </r>
    <r>
      <rPr>
        <sz val="14"/>
        <color rgb="FF000000"/>
        <rFont val="Arial"/>
        <family val="2"/>
      </rPr>
      <t> Bicaqquiri tiquenaniuarrinepe tibodidenina parri. Tettideni bica teza rroneqquiri tiquenana. Narraro biquehepe touaidirarera tani. Narrarona Deoza denima bica tarraro.</t>
    </r>
  </si>
  <si>
    <r>
      <t xml:space="preserve"> </t>
    </r>
    <r>
      <rPr>
        <vertAlign val="superscript"/>
        <sz val="14"/>
        <color rgb="FFFF0000"/>
        <rFont val="Arial"/>
        <family val="2"/>
      </rPr>
      <t>{5}</t>
    </r>
    <r>
      <rPr>
        <sz val="14"/>
        <color rgb="FF000000"/>
        <rFont val="Arial"/>
        <family val="2"/>
      </rPr>
      <t> Maittaccazama Deo Attiza iboraqquiri narrarodenicca biquehepe ponideni bodinina parri. Deoza rrehe quenanissa tezape ponidenicca maqqui attiza naqui iboraqquiri narraro quenade.</t>
    </r>
  </si>
  <si>
    <r>
      <t xml:space="preserve"> </t>
    </r>
    <r>
      <rPr>
        <vertAlign val="superscript"/>
        <sz val="14"/>
        <color rgb="FFFF0000"/>
        <rFont val="Arial"/>
        <family val="2"/>
      </rPr>
      <t>{6}</t>
    </r>
    <r>
      <rPr>
        <sz val="14"/>
        <color rgb="FF000000"/>
        <rFont val="Arial"/>
        <family val="2"/>
      </rPr>
      <t> Maittaccazama amonerre madirraro Sara nema naporraro. Ponicca maqqui Abarahao attiza ibora tarraro. Pouaza: —Oua zozossede −nanerre narraro quenade. Nezape tiadeni naqui bica taniccara tinanemanezape pina Sara potemanissa tiquenanitoui. Ticappinemana terrerarri! onarraro.</t>
    </r>
  </si>
  <si>
    <r>
      <t xml:space="preserve"> </t>
    </r>
    <r>
      <rPr>
        <vertAlign val="superscript"/>
        <sz val="14"/>
        <color rgb="FFFF0000"/>
        <rFont val="Arial"/>
        <family val="2"/>
      </rPr>
      <t>{7}</t>
    </r>
    <r>
      <rPr>
        <sz val="14"/>
        <color rgb="FF000000"/>
        <rFont val="Arial"/>
        <family val="2"/>
      </rPr>
      <t> Maqquiderre tiadeni naqui amonerre ticarrimanezape ticcadeni amonerre tecauemananissa tarri. Tibodideni uatona: Ponidenipe pina tiadenissa quene-rrerani. Ponidenicca dacorehepe arrimani, tiquenana. Nezape ponideniza bicaqquiri tiquenarri, onarraro.</t>
    </r>
  </si>
  <si>
    <t xml:space="preserve"> Deopa ponideniza pocca danirri bicabote da inanitoui, pina tiadeniza da inarrarossa nanitoui. Narraro camittehe rriquerreraniccape ticca amonerreza, tiaza torranitoui. Rrehe, poni tazarrani timadimananissa tezape Deoza uati tiqueneza tettideni mittauitoui.</t>
  </si>
  <si>
    <r>
      <t xml:space="preserve"> </t>
    </r>
    <r>
      <rPr>
        <vertAlign val="superscript"/>
        <sz val="14"/>
        <color rgb="FFFF0000"/>
        <rFont val="Arial"/>
        <family val="2"/>
      </rPr>
      <t>{8}</t>
    </r>
    <r>
      <rPr>
        <sz val="14"/>
        <color rgb="FF000000"/>
        <rFont val="Arial"/>
        <family val="2"/>
      </rPr>
      <t> Rrehe, tiadeni bazimape ticarronerara caneza timadimananissa tarri. Tibodideni orrariqquinissa teza rrehe ticanirere canarizerarri. Tetideni cauanerara caneza pina timecotedeniza tetideni uanaqquiri narrarossa tiquenarri. Bazimaza bicaqquiri tiquenarri. —Ouape deni orrani −tiquenerrerana, onarraro.</t>
    </r>
  </si>
  <si>
    <r>
      <t xml:space="preserve"> </t>
    </r>
    <r>
      <rPr>
        <vertAlign val="superscript"/>
        <sz val="14"/>
        <color rgb="FFFF0000"/>
        <rFont val="Arial"/>
        <family val="2"/>
      </rPr>
      <t>{9}</t>
    </r>
    <r>
      <rPr>
        <sz val="14"/>
        <color rgb="FF000000"/>
        <rFont val="Arial"/>
        <family val="2"/>
      </rPr>
      <t> Nazama madirra tiadeniza uaidirehe inanemaneza naqui manaco pouadeniza uaidirehe tinanemana-rrerarri. Tiadeni totamasso-baqquimanaza naco manaco titamassobaqquimana-rrararro.</t>
    </r>
  </si>
  <si>
    <r>
      <t xml:space="preserve"> </t>
    </r>
    <r>
      <rPr>
        <vertAlign val="superscript"/>
        <sz val="14"/>
        <color rgb="FFFF0000"/>
        <rFont val="Arial"/>
        <family val="2"/>
      </rPr>
      <t>{10}</t>
    </r>
    <r>
      <rPr>
        <sz val="14"/>
        <color rgb="FF000000"/>
        <rFont val="Arial"/>
        <family val="2"/>
      </rPr>
      <t> Rrehe, narraro uimape Deo Atti dozo naporraroza arrima narraro: —Madirrapa arrirraro namiza madiuissa tauiuarrine touini narrari, pocca madie bica teza uatizehema madiuiuarrine touini narraripa uimasiri uatira, maizehe uatira tana.</t>
    </r>
  </si>
  <si>
    <r>
      <t xml:space="preserve"> </t>
    </r>
    <r>
      <rPr>
        <vertAlign val="superscript"/>
        <sz val="14"/>
        <color rgb="FFFF0000"/>
        <rFont val="Arial"/>
        <family val="2"/>
      </rPr>
      <t>{11}</t>
    </r>
    <r>
      <rPr>
        <sz val="14"/>
        <color rgb="FF000000"/>
        <rFont val="Arial"/>
        <family val="2"/>
      </rPr>
      <t> Narraripa uaidireheza touarriui nana. Uima bicanira ihinanariza nana. Madirra bazimaza rrone taha madina.</t>
    </r>
  </si>
  <si>
    <r>
      <t xml:space="preserve"> </t>
    </r>
    <r>
      <rPr>
        <vertAlign val="superscript"/>
        <sz val="14"/>
        <color rgb="FFFF0000"/>
        <rFont val="Arial"/>
        <family val="2"/>
      </rPr>
      <t>{12}</t>
    </r>
    <r>
      <rPr>
        <sz val="14"/>
        <color rgb="FF000000"/>
        <rFont val="Arial"/>
        <family val="2"/>
      </rPr>
      <t> Ia Zozossedepa uima bicanira inanemanarrarodeni ecauabaqquirrari. Deoza uati toquenaza naco poccadeni uatinarra mittauitoui. Naraha madirra uaidirehe inanemanarrarodenizapa Deo nacassera taza pouadeniza uadibote narrari −naponi nade Deo Atti dozo naniza.</t>
    </r>
  </si>
  <si>
    <r>
      <t xml:space="preserve"> </t>
    </r>
    <r>
      <rPr>
        <vertAlign val="superscript"/>
        <sz val="14"/>
        <color rgb="FFFF0000"/>
        <rFont val="Arial"/>
        <family val="2"/>
      </rPr>
      <t>{13}</t>
    </r>
    <r>
      <rPr>
        <sz val="14"/>
        <color rgb="FF000000"/>
        <rFont val="Arial"/>
        <family val="2"/>
      </rPr>
      <t> Rrari, tibodideni uatomanarri: Uima bicani tinanemananiuarrinera damamera tinezape nerrecorrari tiadeniza uaidirehe inananiuarrine parrireui?</t>
    </r>
  </si>
  <si>
    <r>
      <t xml:space="preserve"> </t>
    </r>
    <r>
      <rPr>
        <vertAlign val="superscript"/>
        <sz val="14"/>
        <color rgb="FFFF0000"/>
        <rFont val="Arial"/>
        <family val="2"/>
      </rPr>
      <t>{14}</t>
    </r>
    <r>
      <rPr>
        <sz val="14"/>
        <color rgb="FF000000"/>
        <rFont val="Arial"/>
        <family val="2"/>
      </rPr>
      <t> Naraha uima bicani tinanemanarrarorrine ocasserani temanezape Deo tiadeniza uima bicani inananitoui. Madirra noppinedeni ticappinemana terrerarri. Ocasserehe tiadeniza ssonariza naqui uarroticanirerrerarri.</t>
    </r>
  </si>
  <si>
    <r>
      <t xml:space="preserve"> </t>
    </r>
    <r>
      <rPr>
        <vertAlign val="superscript"/>
        <sz val="14"/>
        <color rgb="FFFF0000"/>
        <rFont val="Arial"/>
        <family val="2"/>
      </rPr>
      <t>{15}</t>
    </r>
    <r>
      <rPr>
        <sz val="14"/>
        <color rgb="FF000000"/>
        <rFont val="Arial"/>
        <family val="2"/>
      </rPr>
      <t> Pina tibodideniza arrima tiquenarri: —Zeso Cristo, tiape oua Zozossede. Tiazara ibora ozanaponiuarrine −titiquena nana. Madirra tiadeniza attideni: —Timadinissa tezape nerrecora ticarriniuarrine touini timadirraro? –quenazapa pouadeniza tecomeremananiuarrine tibodideniza narrorapozape pouadeniza tetecomeremana narri, onarraro.</t>
    </r>
  </si>
  <si>
    <r>
      <t xml:space="preserve"> </t>
    </r>
    <r>
      <rPr>
        <vertAlign val="superscript"/>
        <sz val="14"/>
        <color rgb="FFFF0000"/>
        <rFont val="Arial"/>
        <family val="2"/>
      </rPr>
      <t>{17}</t>
    </r>
    <r>
      <rPr>
        <sz val="14"/>
        <color rgb="FF000000"/>
        <rFont val="Arial"/>
        <family val="2"/>
      </rPr>
      <t> Deo nacassa tazapa ocasserehe tiaza ssonariza tinauananitoui. Uaidirehe tinanarrarorrine ocasserehe tinauanezape peperri, tirrine uaidira teza. Naraha uima bicani tinanarrarorrine ocasserehe tinauanezape peperri, tirrine Deoza bica tarraro.</t>
    </r>
  </si>
  <si>
    <r>
      <t xml:space="preserve"> </t>
    </r>
    <r>
      <rPr>
        <vertAlign val="superscript"/>
        <sz val="14"/>
        <color rgb="FFFF0000"/>
        <rFont val="Arial"/>
        <family val="2"/>
      </rPr>
      <t>{18}</t>
    </r>
    <r>
      <rPr>
        <sz val="14"/>
        <color rgb="FF000000"/>
        <rFont val="Arial"/>
        <family val="2"/>
      </rPr>
      <t> Zeso Cristopa icca uimasiri manaconi ocasserani auaza zoqquerrari. Zoqqueui orrariraha pouarrine uimasiri manaconi parrirenissa tehe nema zanaponitoui. Pouapa uimasiri cappiraraha uimasiri inanemanarrarodenitoui ocasserani auarrari. Nama narraripa Deoza ia bacco inaniuarrine. Pouapa pina madirrassa naza assire zoqqueraha poua corime Deoza tomadinipomarrari.</t>
    </r>
  </si>
  <si>
    <r>
      <t xml:space="preserve"> </t>
    </r>
    <r>
      <rPr>
        <vertAlign val="superscript"/>
        <sz val="14"/>
        <color rgb="FFFF0000"/>
        <rFont val="Arial"/>
        <family val="2"/>
      </rPr>
      <t>{19}</t>
    </r>
    <r>
      <rPr>
        <sz val="14"/>
        <color rgb="FF000000"/>
        <rFont val="Arial"/>
        <family val="2"/>
      </rPr>
      <t> Poua corimepa rricaporrarideni corimedeni maride toccarrari. Narraridenipa narrizoueza toquerrenauiuarrine Deo icauacossabaqquirrari.</t>
    </r>
  </si>
  <si>
    <r>
      <t xml:space="preserve"> </t>
    </r>
    <r>
      <rPr>
        <vertAlign val="superscript"/>
        <sz val="14"/>
        <color rgb="FFFF0000"/>
        <rFont val="Arial"/>
        <family val="2"/>
      </rPr>
      <t>{20}</t>
    </r>
    <r>
      <rPr>
        <sz val="14"/>
        <color rgb="FF000000"/>
        <rFont val="Arial"/>
        <family val="2"/>
      </rPr>
      <t> Pouadenipa maittaccazama Noe madiccaza madimanaporrari. Deo Attiza iboqquiri narrari. Naraha Deopa uadi-rraraza bodideni cacarriqquimerauiuarrine mouaraza touideni madiccarrari.</t>
    </r>
  </si>
  <si>
    <t xml:space="preserve"> God waited patiently while the ship was being built. But only eight people were saved when the earth was flooded with water.</t>
  </si>
  <si>
    <t xml:space="preserve"> As poucas pessoas que estavam nela, oito ao todo, foram salvas pela água.</t>
  </si>
  <si>
    <t xml:space="preserve"> Noe darroni imenibote cobade torraccazapa Deo pouadenitoui madiraha bodideni cacarriqquimera-rrarazapa ppaniza rricarrari. Naraha madirra 8 quenahana darroni imenibote passoza tocatabomacossarraroza tocassiuauerarrari.</t>
  </si>
  <si>
    <r>
      <t xml:space="preserve"> </t>
    </r>
    <r>
      <rPr>
        <vertAlign val="superscript"/>
        <sz val="14"/>
        <color rgb="FFFF0000"/>
        <rFont val="Arial"/>
        <family val="2"/>
      </rPr>
      <t>{21}</t>
    </r>
    <r>
      <rPr>
        <sz val="14"/>
        <color rgb="FF000000"/>
        <rFont val="Arial"/>
        <family val="2"/>
      </rPr>
      <t> Narraro uimape pina icassiuaueraniuarrinecca uimassa narraro. Rridapana iape Zesoza rrehe ineza passo dopaniza niquide icarrirrarorrine Deocca narrizoue zori icanirenitoui. Passo dopaniza ia niqui zanarrarope essire soueni toccaniuarrine rrerani.</t>
    </r>
  </si>
  <si>
    <t xml:space="preserve"> but the answer of a good conscience toward God, through the resurrection of Jesus Christ.</t>
  </si>
  <si>
    <t xml:space="preserve"> mas é o compromisso feito com Deus, o qual vem de uma consciência limpa. Essa salvação vem por meio da ressurreição de Jesus Cristo,</t>
  </si>
  <si>
    <t xml:space="preserve"> Ibodi cacarriqquimeraza Deoza uati ineza ettipe: —Abi Deo, orrine uaidira tarraroza: “Peperri, ouati rrimani” tarri. Nani obodi bica, uisso taniuarrine −inezana niniqui icarrirraro. Zeso Cristo nauatonirrarirrine Deo ia tonassiuauabaqquirrari.</t>
  </si>
  <si>
    <r>
      <t xml:space="preserve"> </t>
    </r>
    <r>
      <rPr>
        <vertAlign val="superscript"/>
        <sz val="14"/>
        <color rgb="FFFF0000"/>
        <rFont val="Arial"/>
        <family val="2"/>
      </rPr>
      <t>{22}</t>
    </r>
    <r>
      <rPr>
        <sz val="14"/>
        <color rgb="FF000000"/>
        <rFont val="Arial"/>
        <family val="2"/>
      </rPr>
      <t> Zeso Cristo nauatonizapa memeuarri toccamacossanirrari. Bazimaza deni torrazapa Deo uinori nauatoniuarri uittarirrari. Nauiza uittarizapa Deocca zozosse tabaqqui memeuarriccaza zosse zosse narrari. Auatoraqquiri narrarideni deni torrehe carrimana, dacorehe carrimana naraha narrarideniza naco Zeso Cristo zosse zosse narrari.</t>
    </r>
  </si>
  <si>
    <t>1 PEDRO 4</t>
  </si>
  <si>
    <t>1 Pedro 4</t>
  </si>
  <si>
    <r>
      <t xml:space="preserve"> </t>
    </r>
    <r>
      <rPr>
        <vertAlign val="superscript"/>
        <sz val="14"/>
        <color rgb="FFFF0000"/>
        <rFont val="Arial"/>
        <family val="2"/>
      </rPr>
      <t>{1}</t>
    </r>
    <r>
      <rPr>
        <sz val="14"/>
        <color rgb="FF000000"/>
        <rFont val="Arial"/>
        <family val="2"/>
      </rPr>
      <t> Rrehe, Zeso Cristopa poua assireza ocasserehe imeni inauanarraro. Nema nezape tibodideniza tinarroremaneza arrima tiquenarri: —Pina Zeso Cristossa onaniuarrine ocasserehe ouaza ssonariza nema nehe onauanana −tiquenarri. Ocasserehe mouaraza tinauanemanezape uaidirehe tinebomanani auato tarraro.</t>
    </r>
  </si>
  <si>
    <r>
      <t xml:space="preserve"> </t>
    </r>
    <r>
      <rPr>
        <vertAlign val="superscript"/>
        <sz val="14"/>
        <color rgb="FFFF0000"/>
        <rFont val="Arial"/>
        <family val="2"/>
      </rPr>
      <t>{2}</t>
    </r>
    <r>
      <rPr>
        <sz val="14"/>
        <color rgb="FF000000"/>
        <rFont val="Arial"/>
        <family val="2"/>
      </rPr>
      <t> Nezape arrirraro namiza timadimanaqquezape uaidira tanicca touini tiquenerreraza timadimananitoui. Deo Poua touini nauiccara titinanemana nanitoui.</t>
    </r>
  </si>
  <si>
    <r>
      <t xml:space="preserve"> </t>
    </r>
    <r>
      <rPr>
        <vertAlign val="superscript"/>
        <sz val="14"/>
        <color rgb="FFFF0000"/>
        <rFont val="Arial"/>
        <family val="2"/>
      </rPr>
      <t>{3}</t>
    </r>
    <r>
      <rPr>
        <sz val="14"/>
        <color rgb="FF000000"/>
        <rFont val="Arial"/>
        <family val="2"/>
      </rPr>
      <t> Taide timadimanapozape Deoza rrehe quena-rrararraridenicca uaidirehessa tinanemaneza timadimanapoccade. Pina tessiredeni touaidiraniuarrinecca touini titiquena narraro. Ticcadeni amonerre rrereraha touini tiquenarraro, ticcadeni maqqui rrararaha toui tiquenarrari. Narraro uananehe touini titiquena narraro.</t>
    </r>
  </si>
  <si>
    <t xml:space="preserve"> Having walked in lewdness, lusts, drunken binges, orgies, carousings, and abominable idolatries.</t>
  </si>
  <si>
    <t xml:space="preserve"> nos desejos carnais, nas bebedeiras, nas orgias, na embriaguez e na nojenta adoração de ídolos.</t>
  </si>
  <si>
    <t xml:space="preserve"> Uananehe onihi uaidira tanicca naqui touini titiquena narraro. Tinoccodeni rrano taniuarrine touini titiquena narraro. Errete uaidira tanicca touini titiquena narraro. Zoppinerreza, siba nauatoniza naqui: —Ia cacauade −titiquena narraro. Narraro uimape Deoza denima uaidira tani.</t>
  </si>
  <si>
    <r>
      <t xml:space="preserve"> </t>
    </r>
    <r>
      <rPr>
        <vertAlign val="superscript"/>
        <sz val="14"/>
        <color rgb="FFFF0000"/>
        <rFont val="Arial"/>
        <family val="2"/>
      </rPr>
      <t>{4}</t>
    </r>
    <r>
      <rPr>
        <sz val="14"/>
        <color rgb="FF000000"/>
        <rFont val="Arial"/>
        <family val="2"/>
      </rPr>
      <t> Naraha rridapanana ticcadeni madie zatipe arra uaidirehe touini quenarrarideniza rriza tani. Pouadeni tezerre ticarrimemana-rrerezape attideni uaidira taza titauimarideni uati uati quequenanarrari.</t>
    </r>
  </si>
  <si>
    <r>
      <t xml:space="preserve"> </t>
    </r>
    <r>
      <rPr>
        <vertAlign val="superscript"/>
        <sz val="14"/>
        <color rgb="FFFF0000"/>
        <rFont val="Arial"/>
        <family val="2"/>
      </rPr>
      <t>{5}</t>
    </r>
    <r>
      <rPr>
        <sz val="14"/>
        <color rgb="FF000000"/>
        <rFont val="Arial"/>
        <family val="2"/>
      </rPr>
      <t> Naraha uaidirehe inanemanarrarodenipa Deoza poccadeni uaidirehe ecomeremananitoui. Deopa madimanaccarraridenicca uima, zoqquemanaporraridenicca uima bazima cattemade narrorarrari.</t>
    </r>
  </si>
  <si>
    <r>
      <t xml:space="preserve"> </t>
    </r>
    <r>
      <rPr>
        <vertAlign val="superscript"/>
        <sz val="14"/>
        <color rgb="FFFF0000"/>
        <rFont val="Arial"/>
        <family val="2"/>
      </rPr>
      <t>{6}</t>
    </r>
    <r>
      <rPr>
        <sz val="14"/>
        <color rgb="FF000000"/>
        <rFont val="Arial"/>
        <family val="2"/>
      </rPr>
      <t> Nama nazapa Zeso Cristo poua poua tauimari icassiuaueraniuarrineccaza rriquemanaporrarideni mari icanabaqquirrari. Deopa zoqqueheza assiredeni inarrizobaqquiporraripa madirra bazima zoqquehe tonauanarronemanarrari. Naraha Zesoza rrehe quenarrari corimedenipa Deoza madimana-zanapouitoui.</t>
    </r>
  </si>
  <si>
    <r>
      <t xml:space="preserve"> </t>
    </r>
    <r>
      <rPr>
        <vertAlign val="superscript"/>
        <sz val="14"/>
        <color rgb="FFFF0000"/>
        <rFont val="Arial"/>
        <family val="2"/>
      </rPr>
      <t>{7}</t>
    </r>
    <r>
      <rPr>
        <sz val="14"/>
        <color rgb="FF000000"/>
        <rFont val="Arial"/>
        <family val="2"/>
      </rPr>
      <t> Arrirraro zamape rricani touarrirarronani. Nema nezape tibodideni uatome-mananissa teza tiadeni tecauemanarri, uimasiri tinanemana-rreraniuarrine. Deoza uatide naqui dameraqquiri tiquenarri.</t>
    </r>
  </si>
  <si>
    <r>
      <t xml:space="preserve"> </t>
    </r>
    <r>
      <rPr>
        <vertAlign val="superscript"/>
        <sz val="14"/>
        <color rgb="FFFF0000"/>
        <rFont val="Arial"/>
        <family val="2"/>
      </rPr>
      <t>{8}</t>
    </r>
    <r>
      <rPr>
        <sz val="14"/>
        <color rgb="FF000000"/>
        <rFont val="Arial"/>
        <family val="2"/>
      </rPr>
      <t> Uima deni torraniccape tetideni cauanerara canarizaniuarrine. Narraro touati uanehepe uimasiri inarrica tani.</t>
    </r>
  </si>
  <si>
    <r>
      <t xml:space="preserve"> </t>
    </r>
    <r>
      <rPr>
        <vertAlign val="superscript"/>
        <sz val="14"/>
        <color rgb="FFFF0000"/>
        <rFont val="Arial"/>
        <family val="2"/>
      </rPr>
      <t>{9}</t>
    </r>
    <r>
      <rPr>
        <sz val="14"/>
        <color rgb="FF000000"/>
        <rFont val="Arial"/>
        <family val="2"/>
      </rPr>
      <t> Ticcadeni ozauarri madirra bacco narronaza naco pouaza tettideni uaidira teza uati tiquena terrerarri. —Nirra, ticcamacossarri. Tirriparri −tiquenanina bica tani.</t>
    </r>
  </si>
  <si>
    <r>
      <t xml:space="preserve"> </t>
    </r>
    <r>
      <rPr>
        <vertAlign val="superscript"/>
        <sz val="14"/>
        <color rgb="FFFF0000"/>
        <rFont val="Arial"/>
        <family val="2"/>
      </rPr>
      <t>{10}</t>
    </r>
    <r>
      <rPr>
        <sz val="14"/>
        <color rgb="FF000000"/>
        <rFont val="Arial"/>
        <family val="2"/>
      </rPr>
      <t> Deopa tiadeniza uima bicani inanarraro. Poua Corimecca nauatoue onihi onihi da inarizezape ticarririzemanarraro. Narraro danirri bicani ponima tinanemana-rrerana. Narraroza timecotedeni acco canade nauatoqquiri tiquenana. Acco acco ticanarizerezape Deocca biquehe bazimaza auato taniuarrine.</t>
    </r>
  </si>
  <si>
    <r>
      <t xml:space="preserve"> </t>
    </r>
    <r>
      <rPr>
        <vertAlign val="superscript"/>
        <sz val="14"/>
        <color rgb="FFFF0000"/>
        <rFont val="Arial"/>
        <family val="2"/>
      </rPr>
      <t>{11}</t>
    </r>
    <r>
      <rPr>
        <sz val="14"/>
        <color rgb="FF000000"/>
        <rFont val="Arial"/>
        <family val="2"/>
      </rPr>
      <t> Madirra maride nauatoqquiri tiquenezape pina Deo Attissa narrarora mari mari titiquena narri. Madirra birrideni accode nauatoqquiri tiquenezape Deocca dacorehema acco ticanabaqquimanarro.</t>
    </r>
  </si>
  <si>
    <r>
      <t xml:space="preserve"> </t>
    </r>
    <r>
      <rPr>
        <vertAlign val="superscript"/>
        <sz val="14"/>
        <color rgb="FFFF0000"/>
        <rFont val="Arial"/>
        <family val="2"/>
      </rPr>
      <t>{12}</t>
    </r>
    <r>
      <rPr>
        <sz val="14"/>
        <color rgb="FF000000"/>
        <rFont val="Arial"/>
        <family val="2"/>
      </rPr>
      <t> Ouimecotedeni, titouideni ouati uana tani. Tiadeniza ocasserehe ssonarirrarope pina zippossa narraro. Ticcadeni rrehenirri nattome narraro. Deopa tiadeniza ocasserehe ssonariniuarrine ecossa-rrerezape tinauanemananitoui. Naraha uarro ticanirerrerana. —Nerrecotoui Zesocca orreraha ouaza uima ssonarirraro? −tiquena terrerarri.</t>
    </r>
  </si>
  <si>
    <r>
      <t xml:space="preserve"> </t>
    </r>
    <r>
      <rPr>
        <vertAlign val="superscript"/>
        <sz val="14"/>
        <color rgb="FFFF0000"/>
        <rFont val="Arial"/>
        <family val="2"/>
      </rPr>
      <t>{13}</t>
    </r>
    <r>
      <rPr>
        <sz val="14"/>
        <color rgb="FF000000"/>
        <rFont val="Arial"/>
        <family val="2"/>
      </rPr>
      <t> Pina tetizemanarri. Zeso Cristo naco ocasserani auarrari. Pina tiadeni tinauanemanarrarossa narraro inauanaporraro. Niza poua ccanipomaza pocca deni torrehe auato inanezape tetizemaneri nanitoui.</t>
    </r>
  </si>
  <si>
    <r>
      <t xml:space="preserve"> </t>
    </r>
    <r>
      <rPr>
        <vertAlign val="superscript"/>
        <sz val="14"/>
        <color rgb="FFFF0000"/>
        <rFont val="Arial"/>
        <family val="2"/>
      </rPr>
      <t>{14}</t>
    </r>
    <r>
      <rPr>
        <sz val="14"/>
        <color rgb="FF000000"/>
        <rFont val="Arial"/>
        <family val="2"/>
      </rPr>
      <t> Nazama Zeso Cristo oniza tiquerrenarrarorrine madirra tiadeniza attideni uaidira taza atti atti quenaza naco nema nehe tetizemanarri. Deo tiadeniza uima bicani inanarraro. Deo Corime Dacorabote tiadeniza torrazapa madi-zanapouitoui.</t>
    </r>
  </si>
  <si>
    <r>
      <t xml:space="preserve"> </t>
    </r>
    <r>
      <rPr>
        <vertAlign val="superscript"/>
        <sz val="14"/>
        <color rgb="FFFF0000"/>
        <rFont val="Arial"/>
        <family val="2"/>
      </rPr>
      <t>{15}</t>
    </r>
    <r>
      <rPr>
        <sz val="14"/>
        <color rgb="FF000000"/>
        <rFont val="Arial"/>
        <family val="2"/>
      </rPr>
      <t> Arri ocasserani tinauanemanarrarocca uima uati uati onarrarope uaidirehe tinanemanarraro manaconi rrerani. Madirrapa uaidirehe inanarizemanani carri tani. Pina irrine auarrari, botirrari, uimasiri tonanarrari, madirra ouahacca uimaza carrimarrari. Nama quenarraridenizape narrizoue ssonari tani. Naraha tiadenipe nema tiquenerrerarri. Poni! onarraro.</t>
    </r>
  </si>
  <si>
    <r>
      <t xml:space="preserve"> </t>
    </r>
    <r>
      <rPr>
        <vertAlign val="superscript"/>
        <sz val="14"/>
        <color rgb="FFFF0000"/>
        <rFont val="Arial"/>
        <family val="2"/>
      </rPr>
      <t>{16}</t>
    </r>
    <r>
      <rPr>
        <sz val="14"/>
        <color rgb="FF000000"/>
        <rFont val="Arial"/>
        <family val="2"/>
      </rPr>
      <t> Naraha Cristocca madirra tiquerrenarrarorrine ocasserani tinauanemanezape ticappinemana terrerarri. Pina Deozara tetizemaneza Pouaza: —Rrehe, peperri, bica tani! Zesocca orrarrarorrine ocasserani ouarraro −titiquena nana, onarraro.</t>
    </r>
  </si>
  <si>
    <r>
      <t xml:space="preserve"> </t>
    </r>
    <r>
      <rPr>
        <vertAlign val="superscript"/>
        <sz val="14"/>
        <color rgb="FFFF0000"/>
        <rFont val="Arial"/>
        <family val="2"/>
      </rPr>
      <t>{17}</t>
    </r>
    <r>
      <rPr>
        <sz val="14"/>
        <color rgb="FF000000"/>
        <rFont val="Arial"/>
        <family val="2"/>
      </rPr>
      <t> Deo madirra bazimacca uima cattemade torrauiuarrinecca uada bacco tani. Taidepe ia pocca madirra iquerrenarraro icca uimaha icattemaponitoui.</t>
    </r>
  </si>
  <si>
    <t xml:space="preserve"> If it begins first with us, what will happen to those who don't obey the Good News of God?</t>
  </si>
  <si>
    <t xml:space="preserve"> Se esse julgamento vai começar conosco, qual será o fim daqueles que não crêem no evangelho de Deus? Como dizem as Escrituras Sagradas:</t>
  </si>
  <si>
    <t xml:space="preserve"> Arri rridapana iaza narrizoue ssossonari narrarope arrimani ocassera teraha niza zotode Deo madirra inassiuauabaqquiuiuarrinecca uimaza iboqquiri narraridenizana narrizoue denima oppina tanicca ssonarinitoui. A, pouadenipa narraro narrizoue inauanemananiuarrine parriremana-rrarauitoui, onarraro.</t>
  </si>
  <si>
    <r>
      <t xml:space="preserve"> </t>
    </r>
    <r>
      <rPr>
        <vertAlign val="superscript"/>
        <sz val="14"/>
        <color rgb="FFFF0000"/>
        <rFont val="Arial"/>
        <family val="2"/>
      </rPr>
      <t>{18}</t>
    </r>
    <r>
      <rPr>
        <sz val="14"/>
        <color rgb="FF000000"/>
        <rFont val="Arial"/>
        <family val="2"/>
      </rPr>
      <t> Deo Atti dozo naporrarozape arrima narraro: Deoza iboraqquiri narrarideni tocassiuauerauiuarrinepa narro taraha nema nehe inauanemanarraro. Naraha Deoza iboqquiri narrarideni, arra uimasiri sseqquiri narrarideni tocassiuauerauiuarrinepa pouadeniza denima narro tani. Pouadenizape ssamo tani!</t>
    </r>
  </si>
  <si>
    <r>
      <t xml:space="preserve"> </t>
    </r>
    <r>
      <rPr>
        <vertAlign val="superscript"/>
        <sz val="14"/>
        <color rgb="FFFF0000"/>
        <rFont val="Arial"/>
        <family val="2"/>
      </rPr>
      <t>{19}</t>
    </r>
    <r>
      <rPr>
        <sz val="14"/>
        <color rgb="FF000000"/>
        <rFont val="Arial"/>
        <family val="2"/>
      </rPr>
      <t> Nema nezape tiadeniza arrima onarraro: Deo ecossaniuarrine nacassera taza tiadeniza ocasserehe ssonariraha nema nehe bicanira tinanemana-zanapona. Deopa tiadeni Nauatode. Pouaza: —Abi Deo, oua tecauarri −tiquenezape tiadeni touacaua-baqquiuitoui. Pouapa Poua Attissa inanarraro.</t>
    </r>
  </si>
  <si>
    <t>1 PEDRO 5</t>
  </si>
  <si>
    <t>1 Pedro 5</t>
  </si>
  <si>
    <r>
      <t xml:space="preserve"> </t>
    </r>
    <r>
      <rPr>
        <vertAlign val="superscript"/>
        <sz val="14"/>
        <color rgb="FFFF0000"/>
        <rFont val="Arial"/>
        <family val="2"/>
      </rPr>
      <t>{1}</t>
    </r>
    <r>
      <rPr>
        <sz val="14"/>
        <color rgb="FF000000"/>
        <rFont val="Arial"/>
        <family val="2"/>
      </rPr>
      <t> Arrirraro uimape Zesoza rrehe quenarrarideni cacauadedeniza dozo onarraro. Ouape pina pouadenissa onarraro, rrehe quenarrarideni cacauade orrani. Ouape Zeso Cristo ocasserani auaui onoccoza qqui onarrarocca ohouacomerariza narraro. Niza poua ccanipomaza pocca deni torrehe torrarizezape pouadeniza, ouaza naqui torranitoui. Nema nezape pouadeniza arrima onarraro:</t>
    </r>
  </si>
  <si>
    <r>
      <t xml:space="preserve"> </t>
    </r>
    <r>
      <rPr>
        <vertAlign val="superscript"/>
        <sz val="14"/>
        <color rgb="FFFF0000"/>
        <rFont val="Arial"/>
        <family val="2"/>
      </rPr>
      <t>{2}</t>
    </r>
    <r>
      <rPr>
        <sz val="14"/>
        <color rgb="FF000000"/>
        <rFont val="Arial"/>
        <family val="2"/>
      </rPr>
      <t> Ticcadeni mamari tabaqqui Zesoza rrehe quenarrarideni tecauabaqqui-manauissa tarro. Deo Pouarrine pocca madirra cacauade tiquerrenarraro. Tibodidenipe: —Pouadeni cacauade nacassera oneraha oua icazossemanezade −tiquenerrerarri.</t>
    </r>
  </si>
  <si>
    <t xml:space="preserve"> not under compulsion, but voluntarily, not for dishonest gain, but willingly.</t>
  </si>
  <si>
    <t xml:space="preserve"> e não de má vontade. Não façam o seu trabalho para ganhar dinheiro, mas com o verdadeiro desejo de servir.</t>
  </si>
  <si>
    <t xml:space="preserve"> Pouadeni cacauade iboraqquiri tiquenana, pina Deo touini nauiccassa tinanemanana. Tibodideni naqui: —Ziniro uemani ouaza torrezana pouadeni cacauade orraniuarrine −tiquenerrerarri. Tibodideni bicaqquiri neza pouadeni acco acco titicanabaqquimana nana, onarraro.</t>
  </si>
  <si>
    <r>
      <t xml:space="preserve"> </t>
    </r>
    <r>
      <rPr>
        <vertAlign val="superscript"/>
        <sz val="14"/>
        <color rgb="FFFF0000"/>
        <rFont val="Arial"/>
        <family val="2"/>
      </rPr>
      <t>{3}</t>
    </r>
    <r>
      <rPr>
        <sz val="14"/>
        <color rgb="FF000000"/>
        <rFont val="Arial"/>
        <family val="2"/>
      </rPr>
      <t> Tibodidenipe: —Ouana pouadeniza deni orrana −tiquenerrerarri. Pina arrima tiquenanina bica tani: Bicaqquiri tiqueneza timadimananissa tarri. Nazapa ticcadeni mamari tabaqqui ticcadeni madie qqui toquenaza pina ticcadeni madiessa quenauiuarrine.</t>
    </r>
  </si>
  <si>
    <r>
      <t xml:space="preserve"> </t>
    </r>
    <r>
      <rPr>
        <vertAlign val="superscript"/>
        <sz val="14"/>
        <color rgb="FFFF0000"/>
        <rFont val="Arial"/>
        <family val="2"/>
      </rPr>
      <t>{4}</t>
    </r>
    <r>
      <rPr>
        <sz val="14"/>
        <color rgb="FF000000"/>
        <rFont val="Arial"/>
        <family val="2"/>
      </rPr>
      <t> Nema tiquenezape ia Cacauade deni torrauicca Zeso Cristo ccanipomazapa pocca deni torrehe tiadeniza inanarizanitoui. Narraro pocca danirri bicanipe rriquerreranitoui.</t>
    </r>
  </si>
  <si>
    <r>
      <t xml:space="preserve"> </t>
    </r>
    <r>
      <rPr>
        <vertAlign val="superscript"/>
        <sz val="14"/>
        <color rgb="FFFF0000"/>
        <rFont val="Arial"/>
        <family val="2"/>
      </rPr>
      <t>{5}</t>
    </r>
    <r>
      <rPr>
        <sz val="14"/>
        <color rgb="FF000000"/>
        <rFont val="Arial"/>
        <family val="2"/>
      </rPr>
      <t> Zabissodeni tiadeni naqui Zesoza rrehe quenarrarideni cacauade attideniza iboraqquiri tiquenarri, onarraro. Bazima tiadeni deni tinanemana-rreraza mouaraza timecotedeniza arriuarri ibora arriuarri ibora tiquenana.</t>
    </r>
  </si>
  <si>
    <t xml:space="preserve"> to subject yourselves to one another; for “God resists the proud, but gives grace to the humble.”</t>
  </si>
  <si>
    <t xml:space="preserve"> pois as Escrituras Sagradas dizem: “Deus é contra os orgulhosos, mas é bondoso com os humildes!”</t>
  </si>
  <si>
    <t xml:space="preserve"> Arri Deo Atti dozo naporrarozape arrima narraro: —Deopa madirra: “Ouana deni orrani, nauatorride orrirani” quenarrarideniza nacassera taui. Naraha madirra: “Ouape arrimani orrani” quenarraridenizana uati uana taza acco icanabaqqui taui.</t>
  </si>
  <si>
    <r>
      <t xml:space="preserve"> </t>
    </r>
    <r>
      <rPr>
        <vertAlign val="superscript"/>
        <sz val="14"/>
        <color rgb="FFFF0000"/>
        <rFont val="Arial"/>
        <family val="2"/>
      </rPr>
      <t>{6}</t>
    </r>
    <r>
      <rPr>
        <sz val="14"/>
        <color rgb="FF000000"/>
        <rFont val="Arial"/>
        <family val="2"/>
      </rPr>
      <t> Nezape tibodideni: —Ouape arrimani orrani −titiquena nezape Deo Dacorarrariza iboraqquiri tiquenarri. Nezape niza zotode Deo Poua nacassa tauicca uada bacco tazana Pouapa tiadeni deni tonanabaqquiuitoui.</t>
    </r>
  </si>
  <si>
    <r>
      <t xml:space="preserve"> </t>
    </r>
    <r>
      <rPr>
        <vertAlign val="superscript"/>
        <sz val="14"/>
        <color rgb="FFFF0000"/>
        <rFont val="Arial"/>
        <family val="2"/>
      </rPr>
      <t>{7}</t>
    </r>
    <r>
      <rPr>
        <sz val="14"/>
        <color rgb="FF000000"/>
        <rFont val="Arial"/>
        <family val="2"/>
      </rPr>
      <t> Deopa titouideni uati cauanari canarrarirrine tiadeni touacauabaqqui-zanaporrari. Nezape Pouaza tettideni: —Abi Deo, obodi uatoto cananicca tinauirerri. Pina ocappinanicca, orri onanicca, ocappiranicca naqui bazima obodiza noueraniuarrine peperri tinanarri −titiquena nana, onarraro.</t>
    </r>
  </si>
  <si>
    <r>
      <t xml:space="preserve"> </t>
    </r>
    <r>
      <rPr>
        <vertAlign val="superscript"/>
        <sz val="14"/>
        <color rgb="FFFF0000"/>
        <rFont val="Arial"/>
        <family val="2"/>
      </rPr>
      <t>{8}</t>
    </r>
    <r>
      <rPr>
        <sz val="14"/>
        <color rgb="FF000000"/>
        <rFont val="Arial"/>
        <family val="2"/>
      </rPr>
      <t> Parri, tinoccodeni panarri! Deoza uauadide, tiadeniza uadide naco Tocorime-Taminepa pina zomarri imehibotessa narrari. Ia quino nauiuarrine totororo narizarrari. Tibodideni uatome-mananissa tarri, Tocorime-Tamine tiadeni tonauaidirabaqqui-rrarauiuarrine.</t>
    </r>
  </si>
  <si>
    <r>
      <t xml:space="preserve"> </t>
    </r>
    <r>
      <rPr>
        <vertAlign val="superscript"/>
        <sz val="14"/>
        <color rgb="FFFF0000"/>
        <rFont val="Arial"/>
        <family val="2"/>
      </rPr>
      <t>{9}</t>
    </r>
    <r>
      <rPr>
        <sz val="14"/>
        <color rgb="FF000000"/>
        <rFont val="Arial"/>
        <family val="2"/>
      </rPr>
      <t> Dacoraqquiri tiqueneza tiadeni uadideza tierrizemanarri. Deozara dameraqquiri tiquenarri, ticcadeni rrehenirri todacorani naniuarrine. Arrirraro uimape nauatoqquiri tiquenani: Timecotedeni zama bazimaza madirizemanarrari naco tiadenissa quenarrari. Ocasserehe ihinauanemana narraro.</t>
    </r>
  </si>
  <si>
    <r>
      <t xml:space="preserve"> </t>
    </r>
    <r>
      <rPr>
        <vertAlign val="superscript"/>
        <sz val="14"/>
        <color rgb="FFFF0000"/>
        <rFont val="Arial"/>
        <family val="2"/>
      </rPr>
      <t>{10}</t>
    </r>
    <r>
      <rPr>
        <sz val="14"/>
        <color rgb="FF000000"/>
        <rFont val="Arial"/>
        <family val="2"/>
      </rPr>
      <t> Rridapana ocasserehe tinauanemanaccani. Naraha niza rriquezape Deo tiadeni tonabicabaqquiuissa tauitoui. Ticcadeni rrehenirri inaparrirenissa tanitoui. Tibodideni inadacora-baqquinitoui.</t>
    </r>
  </si>
  <si>
    <t xml:space="preserve"> after you have suffered a little while, perfect, establish, strengthen, and settle you.</t>
  </si>
  <si>
    <t xml:space="preserve"> por estarem unidos com Cristo, ele mesmo os aperfeiçoará e dará firmeza, força e verdadeira segurança.</t>
  </si>
  <si>
    <t xml:space="preserve"> Zesoza dameraqquiri tiquenaniuarrine tiadeni acco tocanabaqquiuitoui. Abi Deopa uati cauanari canaza pocca cacauehe bicaniza imadi-zanaponiuarrine ia tocatterrizabaqquirrari. Zeso Cristo tezerre Deocca deni torreheza imadi-zanaponitoui.</t>
  </si>
  <si>
    <r>
      <t xml:space="preserve"> </t>
    </r>
    <r>
      <rPr>
        <vertAlign val="superscript"/>
        <sz val="14"/>
        <color rgb="FFFF0000"/>
        <rFont val="Arial"/>
        <family val="2"/>
      </rPr>
      <t>{11}</t>
    </r>
    <r>
      <rPr>
        <sz val="14"/>
        <color rgb="FF000000"/>
        <rFont val="Arial"/>
        <family val="2"/>
      </rPr>
      <t> Pocca dacorehe nema zanaponitoui. Parrissa nema nana.</t>
    </r>
  </si>
  <si>
    <r>
      <t xml:space="preserve"> </t>
    </r>
    <r>
      <rPr>
        <vertAlign val="superscript"/>
        <sz val="14"/>
        <color rgb="FFFF0000"/>
        <rFont val="Arial"/>
        <family val="2"/>
      </rPr>
      <t>{12}</t>
    </r>
    <r>
      <rPr>
        <sz val="14"/>
        <color rgb="FF000000"/>
        <rFont val="Arial"/>
        <family val="2"/>
      </rPr>
      <t> Ouimecote Silvanopa bica tarrari. Zeso Cristoza damera taui. Pouapa oua acco canaza arrirraro uima bazira tehe tiadeniza dozo onarraro, tibodideni acco ocanabaqquiniuarrine oneza.</t>
    </r>
  </si>
  <si>
    <t xml:space="preserve"> I have written to you briefly, exhorting, and testifying that this is the true grace of God in which you stand.</t>
  </si>
  <si>
    <t xml:space="preserve"> Quero animá-los e dar o meu testemunho de que as bênçãos que vocês têm recebido são uma prova verdadeira da * graça de Deus. Continuem firmes, pois, nessa graça.</t>
  </si>
  <si>
    <t xml:space="preserve"> Deo titouideni uati cauanari canaui parrissa nauatoqquiri tiquenaniuarrine tiadeniza dozo onarraro. Pouapa tiadeniza uima bicani inanezape pocca touati uanehe auato inanarraro. Narraro pocca touati uaneheza dameraqquiri tiquenarri, onarraro.</t>
  </si>
  <si>
    <r>
      <t xml:space="preserve"> </t>
    </r>
    <r>
      <rPr>
        <vertAlign val="superscript"/>
        <sz val="14"/>
        <color rgb="FFFF0000"/>
        <rFont val="Arial"/>
        <family val="2"/>
      </rPr>
      <t>{13}</t>
    </r>
    <r>
      <rPr>
        <sz val="14"/>
        <color rgb="FF000000"/>
        <rFont val="Arial"/>
        <family val="2"/>
      </rPr>
      <t> Oza panani Rromauarri Zesoza rrehe quenarraridenipa tiadeniza nirra quenarrari. Pouadenipa Deo icatterrizabaqquirrari, pocca madirra toquerrenauiuarrine. Pina Deo tiadeni tocatterrizabaqquirrarissa quenarrari. Ouimecote Maraco naco tiadeniza nirra narrari. Pouapa pina occa erredenissa narrari.</t>
    </r>
  </si>
  <si>
    <r>
      <t xml:space="preserve"> </t>
    </r>
    <r>
      <rPr>
        <vertAlign val="superscript"/>
        <sz val="14"/>
        <color rgb="FFFF0000"/>
        <rFont val="Arial"/>
        <family val="2"/>
      </rPr>
      <t>{14}</t>
    </r>
    <r>
      <rPr>
        <sz val="14"/>
        <color rgb="FF000000"/>
        <rFont val="Arial"/>
        <family val="2"/>
      </rPr>
      <t> Ouatti onihi naqui: Tiadeni naqui titesse rrehe quenarrarideni tezerre bacco ticanirezape tetideni uanehema nirra tiqueneza dama, ticauarracossa titiquena narri, onarraro. Zeso Cristoza tiquerrenarraro bazimaza Deocca rronehe torrarizana, onarraro. Peperri, occa uima. Oua onipe Pedoro.</t>
    </r>
  </si>
  <si>
    <t>2 PETER_x000D_
2 PETER CHP 1</t>
  </si>
  <si>
    <t>SEGUNDA CARTA DE PEDRO_x000D_
2 PEDRO 1</t>
  </si>
  <si>
    <t>Pederocca uima teppe zotodecca 2 Pedro_x000D_
2 Pedro 1</t>
  </si>
  <si>
    <r>
      <t xml:space="preserve"> </t>
    </r>
    <r>
      <rPr>
        <vertAlign val="superscript"/>
        <sz val="14"/>
        <color rgb="FFFF0000"/>
        <rFont val="Arial"/>
        <family val="2"/>
      </rPr>
      <t>{1}</t>
    </r>
    <r>
      <rPr>
        <sz val="14"/>
        <color rgb="FF000000"/>
        <rFont val="Arial"/>
        <family val="2"/>
      </rPr>
      <t> Nirra ouimecotedeni? Ouape Simao-Pedoro, Zeso Cristocca zozosse orrarraro. Pocca marinarra mari ocanabaqqui-rizauiuarrine oua cazosserrari. Nezape occa uima teppe tiadeniza dozo onapomarraro.</t>
    </r>
  </si>
  <si>
    <t xml:space="preserve"> to those who have obtained a like precious faith with us in the righteousness of our God and Savior, Jesus Christ:</t>
  </si>
  <si>
    <t xml:space="preserve"> por causa da bondade do nosso Deus e Salvador Jesus Cristo, receberam uma fé tão preciosa como a nossa.</t>
  </si>
  <si>
    <t xml:space="preserve"> Zeso Cristopa icca Deo, ia Tonassiuauade. Pouapa tiadeniza bica tarrari, pocca uima tiadeniza parrirenissa tarraro. Pouarrinena pouaza parrissa tiquenarraro, pina ia pouaza parrissa inarrarossa tiquenarraro.</t>
  </si>
  <si>
    <r>
      <t xml:space="preserve"> </t>
    </r>
    <r>
      <rPr>
        <vertAlign val="superscript"/>
        <sz val="14"/>
        <color rgb="FFFF0000"/>
        <rFont val="Arial"/>
        <family val="2"/>
      </rPr>
      <t>{2}</t>
    </r>
    <r>
      <rPr>
        <sz val="14"/>
        <color rgb="FF000000"/>
        <rFont val="Arial"/>
        <family val="2"/>
      </rPr>
      <t> Deoza tinoccodeni torrizera-zanaponiuarrine, ia Zozossede Zesoza naqui tinoccodeni torrizera-zanaponiuarrine titouideni Deoza uati uati ozanaporraro. Pouapa tiadeniza uima bicani inanazanapona. Tibodideniza naqui pocca rronehe torrazanapona, onarraro.</t>
    </r>
  </si>
  <si>
    <r>
      <t xml:space="preserve"> </t>
    </r>
    <r>
      <rPr>
        <vertAlign val="superscript"/>
        <sz val="14"/>
        <color rgb="FFFF0000"/>
        <rFont val="Arial"/>
        <family val="2"/>
      </rPr>
      <t>{3}</t>
    </r>
    <r>
      <rPr>
        <sz val="14"/>
        <color rgb="FF000000"/>
        <rFont val="Arial"/>
        <family val="2"/>
      </rPr>
      <t> Deo pocca dacoreheza ibodi acco tocanabaqquirrari, icca madie Pouaza inananiuarrine. Poua nacassa tauiccassa inananiuarrine naqui ia tonaparrire-baqquiuissa tarrari. Deo ibodi acco tocanabaqquirrarirrine Zesoza nauatoqquiri inarraro. Zesopa pocca deni torrehe, pocca biquehe icarriniuarrine ia uaua tabaqquirrari.</t>
    </r>
  </si>
  <si>
    <r>
      <t xml:space="preserve"> </t>
    </r>
    <r>
      <rPr>
        <vertAlign val="superscript"/>
        <sz val="14"/>
        <color rgb="FFFF0000"/>
        <rFont val="Arial"/>
        <family val="2"/>
      </rPr>
      <t>{4}</t>
    </r>
    <r>
      <rPr>
        <sz val="14"/>
        <color rgb="FF000000"/>
        <rFont val="Arial"/>
        <family val="2"/>
      </rPr>
      <t> Deopa pocca dacorehema Poua uati taporraricca uima bicani iaza da inarraro. Narraro pocca danirripe deni torranicca, bica tani. Narraro iaza torrarrarope pina Deo Pouassa inaniuarrine, arrirraro namicca uaidirehe touini inarraroccaza naqui zori icanireniuarrine.</t>
    </r>
  </si>
  <si>
    <r>
      <t xml:space="preserve"> </t>
    </r>
    <r>
      <rPr>
        <vertAlign val="superscript"/>
        <sz val="14"/>
        <color rgb="FFFF0000"/>
        <rFont val="Arial"/>
        <family val="2"/>
      </rPr>
      <t>{5}</t>
    </r>
    <r>
      <rPr>
        <sz val="14"/>
        <color rgb="FF000000"/>
        <rFont val="Arial"/>
        <family val="2"/>
      </rPr>
      <t> Nema nezape ticcadeni rrehenirri todacorani naniuarrine dameraqquiri tiquenarri. Uima bicanira tinanemanarri. Uima bica tanicca, Deo touini tauicca nauatoqquiri tiquenaniuarrinepe Deocca touattehetoui dameraqquiri tiquenarri.</t>
    </r>
  </si>
  <si>
    <r>
      <t xml:space="preserve"> </t>
    </r>
    <r>
      <rPr>
        <vertAlign val="superscript"/>
        <sz val="14"/>
        <color rgb="FFFF0000"/>
        <rFont val="Arial"/>
        <family val="2"/>
      </rPr>
      <t>{6}</t>
    </r>
    <r>
      <rPr>
        <sz val="14"/>
        <color rgb="FF000000"/>
        <rFont val="Arial"/>
        <family val="2"/>
      </rPr>
      <t> Tibodideniza touini tiquenanicca uaidireheza poni tiquenaniuarrine ticauatterarri. Uima ocassera taniccaza, uima narro taniccaza tedimane-rrereza mouaraza tonauanade ticauatterarri. Ticcadeni madie Deoza tinanemanezape Poua nacassa tauiccassa tinanemanarri.</t>
    </r>
  </si>
  <si>
    <r>
      <t xml:space="preserve"> </t>
    </r>
    <r>
      <rPr>
        <vertAlign val="superscript"/>
        <sz val="14"/>
        <color rgb="FFFF0000"/>
        <rFont val="Arial"/>
        <family val="2"/>
      </rPr>
      <t>{7}</t>
    </r>
    <r>
      <rPr>
        <sz val="14"/>
        <color rgb="FF000000"/>
        <rFont val="Arial"/>
        <family val="2"/>
      </rPr>
      <t> Ticcadeni madie denima bica taniuarrinepe timecotedeni Zesoza rrehe quenarrarideniza bicaqquiri tiquenarri. Nema tiquenezape madirra bazimaza naqui tetideni uanaqquiri narri.</t>
    </r>
  </si>
  <si>
    <r>
      <t xml:space="preserve"> </t>
    </r>
    <r>
      <rPr>
        <vertAlign val="superscript"/>
        <sz val="14"/>
        <color rgb="FFFF0000"/>
        <rFont val="Arial"/>
        <family val="2"/>
      </rPr>
      <t>{8}</t>
    </r>
    <r>
      <rPr>
        <sz val="14"/>
        <color rgb="FF000000"/>
        <rFont val="Arial"/>
        <family val="2"/>
      </rPr>
      <t> Rrehe, narraro uima bicani onihi onihi ticauattereza, ticcadeni madie Deoza tobicazanapozape ticcadeni rrehenirri ponima torra-rreraniuarrine. Ia Zozossede Zeso Cristoza nauatoqquiri tiquenezape parrissa ticcadeni madieza auato tanitoui.</t>
    </r>
  </si>
  <si>
    <r>
      <t xml:space="preserve"> </t>
    </r>
    <r>
      <rPr>
        <vertAlign val="superscript"/>
        <sz val="14"/>
        <color rgb="FFFF0000"/>
        <rFont val="Arial"/>
        <family val="2"/>
      </rPr>
      <t>{9}</t>
    </r>
    <r>
      <rPr>
        <sz val="14"/>
        <color rgb="FF000000"/>
        <rFont val="Arial"/>
        <family val="2"/>
      </rPr>
      <t> Naraha madirra Zesoza rrehe naraha uima bicani touattattera tarraripa pocca madie Deoza tobica-rrerarraro. Pina mitta-rrararrarissa narrari. Pouapa pocca uimasiri taidecca Deo peperri inanaporraro uati rramarrari.</t>
    </r>
  </si>
  <si>
    <r>
      <t xml:space="preserve"> </t>
    </r>
    <r>
      <rPr>
        <vertAlign val="superscript"/>
        <sz val="14"/>
        <color rgb="FFFF0000"/>
        <rFont val="Arial"/>
        <family val="2"/>
      </rPr>
      <t>{10}</t>
    </r>
    <r>
      <rPr>
        <sz val="14"/>
        <color rgb="FF000000"/>
        <rFont val="Arial"/>
        <family val="2"/>
      </rPr>
      <t> Ouimecotedeni, Deopa Pouazara iboraqquiri tiquenaniuarrine tiadeni uaua tabaqquirrari. Pocca madirra tiquerrenaniuarrine tiadeni tocatterrizabaqquirrari. Parrissa pocca madirra tiquerrena-zanaponiuarrine touini tiquenezape denima tidameremanani narri. Nema tiquenezape uimasiriza tiedimemana-rreranitoui.</t>
    </r>
  </si>
  <si>
    <r>
      <t xml:space="preserve"> </t>
    </r>
    <r>
      <rPr>
        <vertAlign val="superscript"/>
        <sz val="14"/>
        <color rgb="FFFF0000"/>
        <rFont val="Arial"/>
        <family val="2"/>
      </rPr>
      <t>{11}</t>
    </r>
    <r>
      <rPr>
        <sz val="14"/>
        <color rgb="FF000000"/>
        <rFont val="Arial"/>
        <family val="2"/>
      </rPr>
      <t> Nezape niza zotode Deocca cacauehe rriquerreraniccaza bacco tiquenezape Deo uatizeza noccobirri nemanehe tiadeniza icanauabanitoui. Naniza rraui tirrezimezape ia Zozossede, ia Tonassiuauade Zeso Cristopa tiadeni touacauabaqqui-zanapouitoui.</t>
    </r>
  </si>
  <si>
    <r>
      <t xml:space="preserve"> </t>
    </r>
    <r>
      <rPr>
        <vertAlign val="superscript"/>
        <sz val="14"/>
        <color rgb="FFFF0000"/>
        <rFont val="Arial"/>
        <family val="2"/>
      </rPr>
      <t>{12}</t>
    </r>
    <r>
      <rPr>
        <sz val="14"/>
        <color rgb="FF000000"/>
        <rFont val="Arial"/>
        <family val="2"/>
      </rPr>
      <t> Rrehe, ticcadeni rrehenirri todacoraniuarrinecca uima timittemanapode. Narraro marinarra parrissehecca tiadeni mari tocanabaqquiza parrissa rrehe tiquenanissa teraha tetideni rrime-rreraniuarrine tiadeni maride damera onanitoui.</t>
    </r>
  </si>
  <si>
    <r>
      <t xml:space="preserve"> </t>
    </r>
    <r>
      <rPr>
        <vertAlign val="superscript"/>
        <sz val="14"/>
        <color rgb="FFFF0000"/>
        <rFont val="Arial"/>
        <family val="2"/>
      </rPr>
      <t>{13}</t>
    </r>
    <r>
      <rPr>
        <sz val="14"/>
        <color rgb="FF000000"/>
        <rFont val="Arial"/>
        <family val="2"/>
      </rPr>
      <t> Arrirraro namiza omadiccazama narraro marinarra parrissehecca tetideni rrime-rreraniuarrine tiadeni mari mari ozanapoccaniuarrine bica tani, onarraro.</t>
    </r>
  </si>
  <si>
    <r>
      <t xml:space="preserve"> </t>
    </r>
    <r>
      <rPr>
        <vertAlign val="superscript"/>
        <sz val="14"/>
        <color rgb="FFFF0000"/>
        <rFont val="Arial"/>
        <family val="2"/>
      </rPr>
      <t>{14}</t>
    </r>
    <r>
      <rPr>
        <sz val="14"/>
        <color rgb="FF000000"/>
        <rFont val="Arial"/>
        <family val="2"/>
      </rPr>
      <t> Ia Zozossede Zeso Cristo parrissa ouaza auato inanarrarope arrirraro namiza occa madie rricabote nani.</t>
    </r>
  </si>
  <si>
    <r>
      <t xml:space="preserve"> </t>
    </r>
    <r>
      <rPr>
        <vertAlign val="superscript"/>
        <sz val="14"/>
        <color rgb="FFFF0000"/>
        <rFont val="Arial"/>
        <family val="2"/>
      </rPr>
      <t>{15}</t>
    </r>
    <r>
      <rPr>
        <sz val="14"/>
        <color rgb="FF000000"/>
        <rFont val="Arial"/>
        <family val="2"/>
      </rPr>
      <t> Nezape occa marinarra tetideni rrimemane-rreraniuarrine damera ozanapoccani. Ozoqqueni nattini naqui narraroza tibodideni uatomemana-zanaponiuarrine, onarraro.</t>
    </r>
  </si>
  <si>
    <r>
      <t xml:space="preserve"> </t>
    </r>
    <r>
      <rPr>
        <vertAlign val="superscript"/>
        <sz val="14"/>
        <color rgb="FFFF0000"/>
        <rFont val="Arial"/>
        <family val="2"/>
      </rPr>
      <t>{16}</t>
    </r>
    <r>
      <rPr>
        <sz val="14"/>
        <color rgb="FF000000"/>
        <rFont val="Arial"/>
        <family val="2"/>
      </rPr>
      <t> Arri ia tiadeni maridepe ia Zozossede Zeso Cristocca dacorehe tauimarini, poua ccaronapomauiuarrine tauimari naqui tiadeni mari icanabaqquirraro. Narraro marinarrape ponima maizehecca uima inauatomanarrarossa nerrerani. Ia Zozossedecca deni torrehe parrissa inoccoza qqui inarrarora tiadeniza ecomerarraro.</t>
    </r>
  </si>
  <si>
    <r>
      <t xml:space="preserve"> </t>
    </r>
    <r>
      <rPr>
        <vertAlign val="superscript"/>
        <sz val="14"/>
        <color rgb="FFFF0000"/>
        <rFont val="Arial"/>
        <family val="2"/>
      </rPr>
      <t>{17}</t>
    </r>
    <r>
      <rPr>
        <sz val="14"/>
        <color rgb="FF000000"/>
        <rFont val="Arial"/>
        <family val="2"/>
      </rPr>
      <t> Iape Abi Deo Poua Bedi Zeso deni inanaui qqui inade. Deo pocca deni torrehe, pocca biquehe Poua Bediza inanazepe Poua Atti arrama narraride: —Arrarraripa occa erredeni. Pouaza ouati uana tarraro. Pouaza ouatizeri narraro −narraride Deo.</t>
    </r>
  </si>
  <si>
    <r>
      <t xml:space="preserve"> </t>
    </r>
    <r>
      <rPr>
        <vertAlign val="superscript"/>
        <sz val="14"/>
        <color rgb="FFFF0000"/>
        <rFont val="Arial"/>
        <family val="2"/>
      </rPr>
      <t>{18}</t>
    </r>
    <r>
      <rPr>
        <sz val="14"/>
        <color rgb="FF000000"/>
        <rFont val="Arial"/>
        <family val="2"/>
      </rPr>
      <t> Ia Zesoza ssono bicaniuarri rrauirremorarrarora memeuarri Deo Atti mouini mittaronani imittarrarode.</t>
    </r>
  </si>
  <si>
    <r>
      <t xml:space="preserve"> </t>
    </r>
    <r>
      <rPr>
        <vertAlign val="superscript"/>
        <sz val="14"/>
        <color rgb="FFFF0000"/>
        <rFont val="Arial"/>
        <family val="2"/>
      </rPr>
      <t>{19}</t>
    </r>
    <r>
      <rPr>
        <sz val="14"/>
        <color rgb="FF000000"/>
        <rFont val="Arial"/>
        <family val="2"/>
      </rPr>
      <t> Nema nani qqui onezape Deo Atti cacomeraqquiri narraridenicca dozonirri icarrirraroza: —Parrissa rreranitide −onerrerarraro. Narraroza parrissa onanissa tarraro. Narraro poccadeni dozonirri tetideni rrimemana-rreraza tibodideniza dacorarri.</t>
    </r>
  </si>
  <si>
    <t xml:space="preserve"> as to a lamp shining in a dark place, until the day dawns, and the morning star arises in your hearts.</t>
  </si>
  <si>
    <t xml:space="preserve"> Pois ela é como uma luz que brilha em lugar escuro, até que o dia amanheça e a luz da estrela da manhã brilhe no coração de vocês.</t>
  </si>
  <si>
    <t xml:space="preserve"> Poccadeni dozonirripe pina rrorrororo ziziniza ssiuarra-zanaporrarissa narraro. Pina ssiuarrabote nauicca amoua cassiuarrarronazapa ssiuerrene tossiuauabaqquirrarissa nanitoui niza ia Zozossede Zeso Cristo ccanizapa pocca biquehe tiadeniza torranitoui.</t>
  </si>
  <si>
    <r>
      <t xml:space="preserve"> </t>
    </r>
    <r>
      <rPr>
        <vertAlign val="superscript"/>
        <sz val="14"/>
        <color rgb="FFFF0000"/>
        <rFont val="Arial"/>
        <family val="2"/>
      </rPr>
      <t>{20}</t>
    </r>
    <r>
      <rPr>
        <sz val="14"/>
        <color rgb="FF000000"/>
        <rFont val="Arial"/>
        <family val="2"/>
      </rPr>
      <t> Arrirraro marinarra timittemananissa tarri. Arri Deo Atti cacomeraqquiri narraridenicca dozonirriza: —Parrissa Deorrine dozo iquenarraroua −tiquenarri. —Madirra pouadeni bodicca uima dozo iquenarraro −tiquenerrerarri.</t>
    </r>
  </si>
  <si>
    <r>
      <t xml:space="preserve"> </t>
    </r>
    <r>
      <rPr>
        <vertAlign val="superscript"/>
        <sz val="14"/>
        <color rgb="FFFF0000"/>
        <rFont val="Arial"/>
        <family val="2"/>
      </rPr>
      <t>{21}</t>
    </r>
    <r>
      <rPr>
        <sz val="14"/>
        <color rgb="FF000000"/>
        <rFont val="Arial"/>
        <family val="2"/>
      </rPr>
      <t> Rrehe, Deo Atti cacomeraqquiri narrarideni Deo Atti ehecomerarizemana narrarope pouadeni touini quenauicca rrerani. Pouadeni bodiza: —Arrima onanana −quena-rraraui. Deo Corime pouadeni bodideni acco icanabaqquizana Deo Poua touini nauiccara ehecomerarizemana narraro.</t>
    </r>
  </si>
  <si>
    <t>2 PEDRO 2</t>
  </si>
  <si>
    <t>2 Pedro 2</t>
  </si>
  <si>
    <r>
      <t xml:space="preserve"> </t>
    </r>
    <r>
      <rPr>
        <vertAlign val="superscript"/>
        <sz val="14"/>
        <color rgb="FFFF0000"/>
        <rFont val="Arial"/>
        <family val="2"/>
      </rPr>
      <t>{1}</t>
    </r>
    <r>
      <rPr>
        <sz val="14"/>
        <color rgb="FF000000"/>
        <rFont val="Arial"/>
        <family val="2"/>
      </rPr>
      <t> Maittaccazama Izarraeo potemauideni madimanapozapa maizehe uauatidedeni pouadeniza animanaui quenade. Pina Deo Atti cacomeraqquiri narraridenissa quenaraha mamaizadedeni. Rridapana timadimaneza naco tiadeniza maizehe mamaridedeni bacco quenauitoui. Tiadeni mari tocanabaqqui-manazapa pina marinarra parrisseheccassa neraha maizehe carrimarraro.</t>
    </r>
  </si>
  <si>
    <t xml:space="preserve"> They will secretly bring in damnable heresies, denying even the Master who bought them, bringing on themselves swift destruction.</t>
  </si>
  <si>
    <t xml:space="preserve"> Eles ensinarão doutrinas destruidoras e falsas e rejeitarão o Mestre que os salvou. E isso fará com que caia sobre eles uma rápida destruição.</t>
  </si>
  <si>
    <t xml:space="preserve"> Poccadeni marinarra uaidira tarrarorrine ticcadeni rrehenirri touaidiranitoui. Ia Zozossede Zesopa pouadeni inassiuauabaqquiuiuarrine zoqquerrari. Naraha pouaza: —Ia tonassiuauabaqquiuiuarrine parrireui −quena-rrararrari. Nama quenazapa pouadeniza narrizoue amazati bacco tanitoui.</t>
  </si>
  <si>
    <r>
      <t xml:space="preserve"> </t>
    </r>
    <r>
      <rPr>
        <vertAlign val="superscript"/>
        <sz val="14"/>
        <color rgb="FFFF0000"/>
        <rFont val="Arial"/>
        <family val="2"/>
      </rPr>
      <t>{2}</t>
    </r>
    <r>
      <rPr>
        <sz val="14"/>
        <color rgb="FF000000"/>
        <rFont val="Arial"/>
        <family val="2"/>
      </rPr>
      <t> Maizehe mamaridedenicca madiepe uaidira tarraro. Pouadeni touini quenauiccazara dameraqquiri narrari. Madirra mota uapi taha poccadeni maizeheza toquerrenazapa pina poccadeni madiessa quenauitoui. Narraridenirrinepa madirra ouahadeni naco Zeso Cristo tauimari parrisseheccaza attideni uaidira taza atti atti quenauitoui.</t>
    </r>
  </si>
  <si>
    <r>
      <t xml:space="preserve"> </t>
    </r>
    <r>
      <rPr>
        <vertAlign val="superscript"/>
        <sz val="14"/>
        <color rgb="FFFF0000"/>
        <rFont val="Arial"/>
        <family val="2"/>
      </rPr>
      <t>{3}</t>
    </r>
    <r>
      <rPr>
        <sz val="14"/>
        <color rgb="FF000000"/>
        <rFont val="Arial"/>
        <family val="2"/>
      </rPr>
      <t> Maizehe mamaridedenipa zinirotoui dameraqquiri naui. Pouadenipa tiadeni tocamaizabaqqui-manaza ticcadeni ziniro pouadeniza totorra nanitoui. Naraha taidezama poccadeni uima uaidira tani Deo nauato tapozapa narrizoue oppina tanicca pouadeniza inanarroraporraro. Niza pocca uadie torrezape zori tocanire-rrarauitoui.</t>
    </r>
  </si>
  <si>
    <r>
      <t xml:space="preserve"> </t>
    </r>
    <r>
      <rPr>
        <vertAlign val="superscript"/>
        <sz val="14"/>
        <color rgb="FFFF0000"/>
        <rFont val="Arial"/>
        <family val="2"/>
      </rPr>
      <t>{4}</t>
    </r>
    <r>
      <rPr>
        <sz val="14"/>
        <color rgb="FF000000"/>
        <rFont val="Arial"/>
        <family val="2"/>
      </rPr>
      <t> Maittaccazama naco Deocca zozosse tabaqqui memeuarricca mota uimasiri tonanemanazapa poccadeni uimasiriza Deo: —Peperriua, ouati rrimani −narrararrari. Parra ettarrobaqquirizapa narrizoue rriquerreraniuarri ua izimarrari.</t>
    </r>
  </si>
  <si>
    <t xml:space="preserve"> and committed them to pits of darkness, to be reserved for judgment.</t>
  </si>
  <si>
    <t xml:space="preserve"> mas os jogou no inferno e os deixou presos com correntes na escuridão, esperando o Dia do Julgamento.</t>
  </si>
  <si>
    <t xml:space="preserve"> Cadeiaza birrideni rrore naha zizini oppina taniza inamadibaqquirrari. Niza madirra bazimacca uima cattemaniuarrinecca uada bacco tezana narrizoue denima oppina tanicca carrimanauitoui.</t>
  </si>
  <si>
    <r>
      <t xml:space="preserve"> </t>
    </r>
    <r>
      <rPr>
        <vertAlign val="superscript"/>
        <sz val="14"/>
        <color rgb="FFFF0000"/>
        <rFont val="Arial"/>
        <family val="2"/>
      </rPr>
      <t>{5}</t>
    </r>
    <r>
      <rPr>
        <sz val="14"/>
        <color rgb="FF000000"/>
        <rFont val="Arial"/>
        <family val="2"/>
      </rPr>
      <t> Narraro uimassa narraro naqui maittaccazama arrirraro zamaza madimanaporrarideni uaidireheza dameraqquiri nazapa Deo poccadeni uimasiriza: —Peperriua, ouati rrimani −narrararrari. Nazapa ppani imeni zosse inaza rricarrari.</t>
    </r>
  </si>
  <si>
    <t xml:space="preserve"> a preacher of righteousness, when he brought a flood on the world of the ungodly.</t>
  </si>
  <si>
    <t xml:space="preserve"> A única pessoa que ele salvou foi Noé, que anunciou que todos deviam obedecer a Deus. E Deus também salvou mais outras sete pessoas.</t>
  </si>
  <si>
    <t xml:space="preserve"> Narraro uima torrezape Noena Deo inassiuauarrari. Pouapa madirra Deoza madimanauissa tauiuarrine mari mari ihicanabaqqui naraha rra quena-rrararrari. Naraha pocca madirra 7 quenarraridenina pouaza tocassiuauerarrari.</t>
  </si>
  <si>
    <r>
      <t xml:space="preserve"> </t>
    </r>
    <r>
      <rPr>
        <vertAlign val="superscript"/>
        <sz val="14"/>
        <color rgb="FFFF0000"/>
        <rFont val="Arial"/>
        <family val="2"/>
      </rPr>
      <t>{6}</t>
    </r>
    <r>
      <rPr>
        <sz val="14"/>
        <color rgb="FF000000"/>
        <rFont val="Arial"/>
        <family val="2"/>
      </rPr>
      <t>-</t>
    </r>
    <r>
      <rPr>
        <vertAlign val="superscript"/>
        <sz val="14"/>
        <color rgb="FFFF0000"/>
        <rFont val="Arial"/>
        <family val="2"/>
      </rPr>
      <t>{8}</t>
    </r>
    <r>
      <rPr>
        <sz val="14"/>
        <color rgb="FF000000"/>
        <rFont val="Arial"/>
        <family val="2"/>
      </rPr>
      <t> Zotode oza panani Sodoma, Comorraza madimanarrarideni naco Deo inarricarrari. Narraro uima torrezape Rona Deo inassiuauarrari. Madirra bazimapa pouadeni touini quenauicca uaidireheza madimanaraha Ropa Deoza madiuissa tarrari. Madirradenicca uaidirehe pouaza ocassera teraha nama naha madirrari.</t>
    </r>
  </si>
  <si>
    <t xml:space="preserve"> Poccadeni uaidirehe qqui tarrari, mittarra zazanapo nazapa bodi orri naha madirrari. Nazapa narrarideni naco Deo inarrizo-baqquirrari. Poccadeni oza panani Sodoma, Comorra naqui bazima madirrama Deorrine dirri tocanireuissa tazapa ononedenira torrarraro.</t>
  </si>
  <si>
    <t xml:space="preserve"> was tormented in his righteous soul from day to day with seeing and hearing lawless deeds).</t>
  </si>
  <si>
    <t xml:space="preserve"> que vivia entre eles, ficava muito agoniado ao ver e ouvir as coisas más que aquela gente fazia.</t>
  </si>
  <si>
    <t xml:space="preserve"> Deorrine nema narrarope zotodedenicca uaidireheza madimanarrarideni bodideni uatome-manauiuarrine. —Parrissa, Deopa uimasiri tonanemanarrarideni inarrizobaqqui taui. Iaza naco nama narana −quenauiuarrine, onarraro.</t>
  </si>
  <si>
    <r>
      <t xml:space="preserve"> </t>
    </r>
    <r>
      <rPr>
        <vertAlign val="superscript"/>
        <sz val="14"/>
        <color rgb="FFFF0000"/>
        <rFont val="Arial"/>
        <family val="2"/>
      </rPr>
      <t>{9}</t>
    </r>
    <r>
      <rPr>
        <sz val="14"/>
        <color rgb="FF000000"/>
        <rFont val="Arial"/>
        <family val="2"/>
      </rPr>
      <t> Rrehe, ia Zozossede Deopa Pouaza dameraqquiri narrarideniza uima ocassera tanicca inatappaniuarrine nauato tarrari. Uaidirehe inanemanarrarodeni naco inarrizobaqquiuiuarrine nauato tarrari. Pouarrine narrizoueza madimana-zanapozapa nizaranibote madirra bazimacca uima cattemaniuarrinecca uada bacco toquenauitoui.</t>
    </r>
  </si>
  <si>
    <r>
      <t xml:space="preserve"> </t>
    </r>
    <r>
      <rPr>
        <vertAlign val="superscript"/>
        <sz val="14"/>
        <color rgb="FFFF0000"/>
        <rFont val="Arial"/>
        <family val="2"/>
      </rPr>
      <t>{10}</t>
    </r>
    <r>
      <rPr>
        <sz val="14"/>
        <color rgb="FF000000"/>
        <rFont val="Arial"/>
        <family val="2"/>
      </rPr>
      <t> Arra madirra uaidirehe pouadeni touini quenauiccaza dameraqquiri narrarideni, arra Deo Attiza iboqquiri narrarideni, arra cacauehe carrimanarrari attideniza iboqquiri narrarideni bazimazape narrizoue denima oppina tanicca ssonarinitoui.</t>
    </r>
  </si>
  <si>
    <t xml:space="preserve"> and despise authority. Daring, self-willed, they are not afraid to speak evil of dignitaries.</t>
  </si>
  <si>
    <t xml:space="preserve"> Esses falsos mestres são atrevidos e orgulhosos. Eles não têm nenhum respeito pelos * gloriosos seres celestiais c e os insultam.</t>
  </si>
  <si>
    <t xml:space="preserve"> Arra maizehe mamaridedenipa uaribodeni didiqquiri narrari. Cappineraqquiri nazapa: —Ouana nauato onarraro, deni orrani −quenarrari. Deocca zozosse tabaqqui memeuarriccaza naco tamassode cappineraqquiri narrari.</t>
  </si>
  <si>
    <r>
      <t xml:space="preserve"> </t>
    </r>
    <r>
      <rPr>
        <vertAlign val="superscript"/>
        <sz val="14"/>
        <color rgb="FFFF0000"/>
        <rFont val="Arial"/>
        <family val="2"/>
      </rPr>
      <t>{11}</t>
    </r>
    <r>
      <rPr>
        <sz val="14"/>
        <color rgb="FF000000"/>
        <rFont val="Arial"/>
        <family val="2"/>
      </rPr>
      <t> Naraha Deocca zozosse tabaqqui memeuarriccapa manaco maizehe mamaridedeniza tatamasso quena-rrararrari. Pouadenipa deni toquerrenarrari, denima dacoraqquiri naraha Deo baccouarri maizehe mamaridedeni tauimarideni uati toquenazapa attideni uaidira taniccaza uati toquena-rrararrari.</t>
    </r>
  </si>
  <si>
    <r>
      <t xml:space="preserve"> </t>
    </r>
    <r>
      <rPr>
        <vertAlign val="superscript"/>
        <sz val="14"/>
        <color rgb="FFFF0000"/>
        <rFont val="Arial"/>
        <family val="2"/>
      </rPr>
      <t>{12}</t>
    </r>
    <r>
      <rPr>
        <sz val="14"/>
        <color rgb="FF000000"/>
        <rFont val="Arial"/>
        <family val="2"/>
      </rPr>
      <t> Maizehe mamaridedenipa bodideni uatouiuarrine ssamoqquiri narrari. Pina banidenissa quenarrari. Pouadeni touini quenauicca touira dameraqquiri nazapa pouama madimanarrari.</t>
    </r>
  </si>
  <si>
    <t xml:space="preserve"> speaking evil in matters about which they are ignorant, will in their destroying surely be destroyed.</t>
  </si>
  <si>
    <t xml:space="preserve"> Eles xingam aquilo que não entendem. Por tudo isso eles serão destruídos como animais selvagen</t>
  </si>
  <si>
    <t xml:space="preserve"> Uima parrissehecca mittemanauissa tarrarazapa narraro uimaza attideni uaidira taza atti atti quenarrari. Narraridenipa rricauitoui. Pina bani tocatorraza madimanaraha madirrarrine zozoqquemana narrarissa quenauitoui.</t>
  </si>
  <si>
    <r>
      <t xml:space="preserve"> </t>
    </r>
    <r>
      <rPr>
        <vertAlign val="superscript"/>
        <sz val="14"/>
        <color rgb="FFFF0000"/>
        <rFont val="Arial"/>
        <family val="2"/>
      </rPr>
      <t>{13}</t>
    </r>
    <r>
      <rPr>
        <sz val="14"/>
        <color rgb="FF000000"/>
        <rFont val="Arial"/>
        <family val="2"/>
      </rPr>
      <t> Pouadenirrine madirra ocasserani auemanarrari manaco pouadeni naco ocasserani imeni auemanauitoui. Cappineraqquiri naza auatoniza pouadeni touini quenauicca uaidirehe ihinanarizemana narraro.</t>
    </r>
  </si>
  <si>
    <t xml:space="preserve"> They are blots and blemishes reveling in their deceit while they feast with you.</t>
  </si>
  <si>
    <t xml:space="preserve"> Quando se reúnem com vocês, são uma vergonha e um escândalo, divertindo-se o tempo todo com os seus modos enganosos.</t>
  </si>
  <si>
    <t xml:space="preserve"> Nama quenaza uatizemanaraha ssamoqquiri narrari. Arri tiqueriqquimananiza naco tiadenizama rraui torrezimaraha poccadeni uimazara uatizemanarrari. Pouadenirrine uima uaidira tani qqui tiquenezape ticomehimanarraro.</t>
  </si>
  <si>
    <r>
      <t xml:space="preserve"> </t>
    </r>
    <r>
      <rPr>
        <vertAlign val="superscript"/>
        <sz val="14"/>
        <color rgb="FFFF0000"/>
        <rFont val="Arial"/>
        <family val="2"/>
      </rPr>
      <t>{14}</t>
    </r>
    <r>
      <rPr>
        <sz val="14"/>
        <color rgb="FF000000"/>
        <rFont val="Arial"/>
        <family val="2"/>
      </rPr>
      <t> Pouadenipa amonerre qqui toquenaza touini inacomemanezape pina irremanarrarossa narraro. Uimasiri tonanade neboboraqquiri narrari. Arra rrehenirrirideni rrapari tarrarodeni icamaizabaqqui-manazapa uimasiriza toquerrenani taui. Pouadeni bodiza touini inacomemananicca pouadeniza torraniuarrine nauatoqquiri narrari. Namarridede rarraripa parrissa Deo inarricauitoui.</t>
    </r>
  </si>
  <si>
    <r>
      <t xml:space="preserve"> </t>
    </r>
    <r>
      <rPr>
        <vertAlign val="superscript"/>
        <sz val="14"/>
        <color rgb="FFFF0000"/>
        <rFont val="Arial"/>
        <family val="2"/>
      </rPr>
      <t>{15}</t>
    </r>
    <r>
      <rPr>
        <sz val="14"/>
        <color rgb="FF000000"/>
        <rFont val="Arial"/>
        <family val="2"/>
      </rPr>
      <t> Deocca rraui bicani borocco tarraroza torrizemanazapa pina rrano toquerrenarrarissa quenarrari. Poccadeni uimape pina Baramicca uimassa narraro. Barahaopa Behoro bedi, maittaccazama madiporrari. Narraripa Deo Atti cacomeraboteraha ziniro carriuiuarrine touini naza uaidirehe tonanarrari.</t>
    </r>
  </si>
  <si>
    <r>
      <t xml:space="preserve"> </t>
    </r>
    <r>
      <rPr>
        <vertAlign val="superscript"/>
        <sz val="14"/>
        <color rgb="FFFF0000"/>
        <rFont val="Arial"/>
        <family val="2"/>
      </rPr>
      <t>{16}</t>
    </r>
    <r>
      <rPr>
        <sz val="14"/>
        <color rgb="FF000000"/>
        <rFont val="Arial"/>
        <family val="2"/>
      </rPr>
      <t> Naraha Deo rroua icanarrari. Narraro uimape arrima narraro: Barahaopa pocca borro ideza uittariza toccaraha Deorrine pocca borro atti pina madirra attissa naza pouaza uati uati tarraro. Narrarorrine Barahaopa poua uaribo todidimanirrararrari.</t>
    </r>
  </si>
  <si>
    <r>
      <t xml:space="preserve"> </t>
    </r>
    <r>
      <rPr>
        <vertAlign val="superscript"/>
        <sz val="14"/>
        <color rgb="FFFF0000"/>
        <rFont val="Arial"/>
        <family val="2"/>
      </rPr>
      <t>{17}</t>
    </r>
    <r>
      <rPr>
        <sz val="14"/>
        <color rgb="FF000000"/>
        <rFont val="Arial"/>
        <family val="2"/>
      </rPr>
      <t> Maizehe mamaridedenipa pina passo odinicca sse tarrarossa quenarrari. Pina meme esseni rrorroderrine ponima toccarrarossa quenarrari. Poccadeni maizehe manaconipe zizini oppina taniccaza madimana-zanapouitoui.</t>
    </r>
  </si>
  <si>
    <r>
      <t xml:space="preserve"> </t>
    </r>
    <r>
      <rPr>
        <vertAlign val="superscript"/>
        <sz val="14"/>
        <color rgb="FFFF0000"/>
        <rFont val="Arial"/>
        <family val="2"/>
      </rPr>
      <t>{18}</t>
    </r>
    <r>
      <rPr>
        <sz val="14"/>
        <color rgb="FF000000"/>
        <rFont val="Arial"/>
        <family val="2"/>
      </rPr>
      <t> Attideni deni torraniccaza uati uati toquenaraha pouama uati uati toquenarrari. —Ia touini inanicca inananipe oppinera tani −quequenanarrari. Pouadenirrine madirra uimasiri carrimanarrarideniza touarrimane-zatipa uaidireheza toquerrenanirrari.</t>
    </r>
  </si>
  <si>
    <r>
      <t xml:space="preserve"> </t>
    </r>
    <r>
      <rPr>
        <vertAlign val="superscript"/>
        <sz val="14"/>
        <color rgb="FFFF0000"/>
        <rFont val="Arial"/>
        <family val="2"/>
      </rPr>
      <t>{19}</t>
    </r>
    <r>
      <rPr>
        <sz val="14"/>
        <color rgb="FF000000"/>
        <rFont val="Arial"/>
        <family val="2"/>
      </rPr>
      <t> —Marinarra rrirehe timadimanani bica tani. Touini tiquenanicca tinanemanani oppinera tani −quequenanaraha parrissa rrerani. Pouadenipa uaidirehecca zozosse toquerrenarra narrari. Narraro uaidirehe pouadeni zossede torrarrarorrine pouadeni tonauaidire-manauitoui. Arra madirrapa pouadeni zossede uaidirehe zapaniza toquerrena taui quequenanade.</t>
    </r>
  </si>
  <si>
    <r>
      <t xml:space="preserve"> </t>
    </r>
    <r>
      <rPr>
        <vertAlign val="superscript"/>
        <sz val="14"/>
        <color rgb="FFFF0000"/>
        <rFont val="Arial"/>
        <family val="2"/>
      </rPr>
      <t>{20}</t>
    </r>
    <r>
      <rPr>
        <sz val="14"/>
        <color rgb="FF000000"/>
        <rFont val="Arial"/>
        <family val="2"/>
      </rPr>
      <t> Zesoza rrehe quenarrarideni mota naco uaidirehecca zozosse toquerrenanipoma taui. Taide ia Zozossede, ia Tonassiuauade Zeso Cristoza tocauatterazapa arrirraro namicca uaidirehe inebomanarraro.</t>
    </r>
  </si>
  <si>
    <t xml:space="preserve"> they are again entangled in it and overcome, the last state has become worse for them than the first.</t>
  </si>
  <si>
    <t xml:space="preserve"> mas depois foram agarrados e dominados por elas, ficam no fim em pior situação do que no começo.</t>
  </si>
  <si>
    <t xml:space="preserve"> Naraha zotode uaidireheza toquerrenanipomaza uimasirirrine rrore naqquimanazapa ponicca zozosse toquerrenanipomarrari. Madirra nama quenarraripa poccadeni madie taidecca uaidira tarrarope arrimani. Naraha zotodeccape denima uaidira tarraro.</t>
  </si>
  <si>
    <r>
      <t xml:space="preserve"> </t>
    </r>
    <r>
      <rPr>
        <vertAlign val="superscript"/>
        <sz val="14"/>
        <color rgb="FFFF0000"/>
        <rFont val="Arial"/>
        <family val="2"/>
      </rPr>
      <t>{21}</t>
    </r>
    <r>
      <rPr>
        <sz val="14"/>
        <color rgb="FF000000"/>
        <rFont val="Arial"/>
        <family val="2"/>
      </rPr>
      <t> Rraho, Deocca madie bicani tocauattera-rrarazapa peperri. Ssamoqquiri narrarirrine poccadeni madie bica terrerani. Naraha Deocca madie bicani tocauatteraraha zotode nebomanazapa poccadeni madie zotodeccape denima uaidira tarraro.</t>
    </r>
  </si>
  <si>
    <r>
      <t xml:space="preserve"> </t>
    </r>
    <r>
      <rPr>
        <vertAlign val="superscript"/>
        <sz val="14"/>
        <color rgb="FFFF0000"/>
        <rFont val="Arial"/>
        <family val="2"/>
      </rPr>
      <t>{22}</t>
    </r>
    <r>
      <rPr>
        <sz val="14"/>
        <color rgb="FF000000"/>
        <rFont val="Arial"/>
        <family val="2"/>
      </rPr>
      <t> Nezape arrirraro uima pamehe parrissa inanemanani auato tarraro: Ettepa tocapi, tocca naraha ccanipomazapa pocca capie torripanirrari. Poroco naco rrapi naraha amazati ssicariniuarri toccanizapa deuede torrapomarrari. Poccadeni uaidireheza toquerrenanipomauipa uaidira tarraro.</t>
    </r>
  </si>
  <si>
    <t>2 PEDRO 3</t>
  </si>
  <si>
    <t>2 Pedro 3</t>
  </si>
  <si>
    <r>
      <t xml:space="preserve"> </t>
    </r>
    <r>
      <rPr>
        <vertAlign val="superscript"/>
        <sz val="14"/>
        <color rgb="FFFF0000"/>
        <rFont val="Arial"/>
        <family val="2"/>
      </rPr>
      <t>{1}</t>
    </r>
    <r>
      <rPr>
        <sz val="14"/>
        <color rgb="FF000000"/>
        <rFont val="Arial"/>
        <family val="2"/>
      </rPr>
      <t> Rrehe ouimecotedeni, titouideni ouati uana tani. Arrirraro occa uima teppepe pina taideccassa narraro, tiadeni acco ocanabaqquiniuarrine touini oneza. Ouattiza tibodideni uatonissa taniuarrine oneza dozo onapomarraro.</t>
    </r>
  </si>
  <si>
    <r>
      <t xml:space="preserve"> </t>
    </r>
    <r>
      <rPr>
        <vertAlign val="superscript"/>
        <sz val="14"/>
        <color rgb="FFFF0000"/>
        <rFont val="Arial"/>
        <family val="2"/>
      </rPr>
      <t>{2}</t>
    </r>
    <r>
      <rPr>
        <sz val="14"/>
        <color rgb="FF000000"/>
        <rFont val="Arial"/>
        <family val="2"/>
      </rPr>
      <t> Arri maittaccazama Deo Atti cacomeraqquiri narrarideni uati toquenaporraricca naqui tibodideni uatome-manarri. Arra ia Zozossede, ia Tonassiuauade Zeso Cristocca zossenirripe pocca zozosse tabaqqui ia tiadeniza ecomerarraro naqui tibodideni uatome-manarri, onarraro.</t>
    </r>
  </si>
  <si>
    <r>
      <t xml:space="preserve"> </t>
    </r>
    <r>
      <rPr>
        <vertAlign val="superscript"/>
        <sz val="14"/>
        <color rgb="FFFF0000"/>
        <rFont val="Arial"/>
        <family val="2"/>
      </rPr>
      <t>{3}</t>
    </r>
    <r>
      <rPr>
        <sz val="14"/>
        <color rgb="FF000000"/>
        <rFont val="Arial"/>
        <family val="2"/>
      </rPr>
      <t> Taidepe arrirraro uima tetideni rrime terrerarri: Zama rricani touarrirarronezape madirra uaidira taniccaza dameraqquiri narrarideni bacco quenauitoui. Narraridenipa pouadeni attiza tiadeni touattarro-baqquimanauitoui.</t>
    </r>
  </si>
  <si>
    <r>
      <t xml:space="preserve"> </t>
    </r>
    <r>
      <rPr>
        <vertAlign val="superscript"/>
        <sz val="14"/>
        <color rgb="FFFF0000"/>
        <rFont val="Arial"/>
        <family val="2"/>
      </rPr>
      <t>{4}</t>
    </r>
    <r>
      <rPr>
        <sz val="14"/>
        <color rgb="FF000000"/>
        <rFont val="Arial"/>
        <family val="2"/>
      </rPr>
      <t> Attideni ocassera taza arrama quenauitoui: —Zeso Cristo poua ccanipomauicca uima uati uati taporaha arrana ccanico? Ccani-rraraui. Arrina, zama nauatoponizama icca idideni rricarronarra narronapoui naui. Zamape rricaniuarrine ssamo tani. Nema zanaponitoui –quenauitoui.</t>
    </r>
  </si>
  <si>
    <r>
      <t xml:space="preserve"> </t>
    </r>
    <r>
      <rPr>
        <vertAlign val="superscript"/>
        <sz val="14"/>
        <color rgb="FFFF0000"/>
        <rFont val="Arial"/>
        <family val="2"/>
      </rPr>
      <t>{5}</t>
    </r>
    <r>
      <rPr>
        <sz val="14"/>
        <color rgb="FF000000"/>
        <rFont val="Arial"/>
        <family val="2"/>
      </rPr>
      <t> Madirra attideni nama quenarraridenipa ssamoqquiri narrari. Maittaccazama meme, nami Deo inauatoporraro tauimarini bodideni uatome-manauiuarrine nacasseraqquiri narrari. Deopa Poua Attiza: —Passo, titassaqquinirri nami auatoniuarrine −nazapa nama naraha parrissa quena-rrararrari.</t>
    </r>
  </si>
  <si>
    <r>
      <t xml:space="preserve"> </t>
    </r>
    <r>
      <rPr>
        <vertAlign val="superscript"/>
        <sz val="14"/>
        <color rgb="FFFF0000"/>
        <rFont val="Arial"/>
        <family val="2"/>
      </rPr>
      <t>{6}</t>
    </r>
    <r>
      <rPr>
        <sz val="14"/>
        <color rgb="FF000000"/>
        <rFont val="Arial"/>
        <family val="2"/>
      </rPr>
      <t> Zotode naqui Deo Pouarrine passo ppanimazapa zamaza madimanaporrari bazima rre tocanireza rricarrari.</t>
    </r>
  </si>
  <si>
    <r>
      <t xml:space="preserve"> </t>
    </r>
    <r>
      <rPr>
        <vertAlign val="superscript"/>
        <sz val="14"/>
        <color rgb="FFFF0000"/>
        <rFont val="Arial"/>
        <family val="2"/>
      </rPr>
      <t>{7}</t>
    </r>
    <r>
      <rPr>
        <sz val="14"/>
        <color rgb="FF000000"/>
        <rFont val="Arial"/>
        <family val="2"/>
      </rPr>
      <t> Naraha rridapana arri qqui inarraro meme, namipe Deocca zossenirriza rrororonirrine dirri tehe rricanitoui. Narraro narrizouepe Deo Poua ecauaccani. Niza madirra bazimacca uima cattemaniuarrinecca uada bacco tezana Deo Pouaza iboqquiri narrarideni inarrizobaqquizapa meme, nami naqui dirri tehe rricanitoui.</t>
    </r>
  </si>
  <si>
    <r>
      <t xml:space="preserve"> </t>
    </r>
    <r>
      <rPr>
        <vertAlign val="superscript"/>
        <sz val="14"/>
        <color rgb="FFFF0000"/>
        <rFont val="Arial"/>
        <family val="2"/>
      </rPr>
      <t>{8}</t>
    </r>
    <r>
      <rPr>
        <sz val="14"/>
        <color rgb="FF000000"/>
        <rFont val="Arial"/>
        <family val="2"/>
      </rPr>
      <t> Rrehe ouimecotedeni, tiadeniza ouati uana tani. Arrirraro uima naqui tetideni rrima terrerarri: Deozapa uarrano 1.000 (mil) nahapa pina uada orrariessa narraro. Uada orrarie naqui pina uarrano 1.000 (mil) ssa narrari.</t>
    </r>
  </si>
  <si>
    <r>
      <t xml:space="preserve"> </t>
    </r>
    <r>
      <rPr>
        <vertAlign val="superscript"/>
        <sz val="14"/>
        <color rgb="FFFF0000"/>
        <rFont val="Arial"/>
        <family val="2"/>
      </rPr>
      <t>{9}</t>
    </r>
    <r>
      <rPr>
        <sz val="14"/>
        <color rgb="FF000000"/>
        <rFont val="Arial"/>
        <family val="2"/>
      </rPr>
      <t> Ia Zozossede Deopa nama naraha madirra mota attidenipa: —Deo Poua uati taporrarissa inananiuarrine narro taui. Arrana, Zeso Cristo ccaniuicca uada tonarroni −quenarrari. Naraha Deopa narro-rraraui.</t>
    </r>
  </si>
  <si>
    <t xml:space="preserve"> not wishing that any should perish, but that all should come to repentance.</t>
  </si>
  <si>
    <t xml:space="preserve"> ele tem paciência com vocês porque não quer que ninguém seja destruído, mas deseja que todos se arrependam dos seus pecados.</t>
  </si>
  <si>
    <t xml:space="preserve"> Mouaraza titouideni madiccarrari. Pouapa madirra bazima parra rricariuiuarrine touini narrariui. Orraria zoqqueuiuarrine naco nacassera tarrari. Pouapa madirra bazima bodideni cacarriqquimeraza Pouaza toquerrenauiuarrine touini narrari.</t>
  </si>
  <si>
    <r>
      <t xml:space="preserve"> </t>
    </r>
    <r>
      <rPr>
        <vertAlign val="superscript"/>
        <sz val="14"/>
        <color rgb="FFFF0000"/>
        <rFont val="Arial"/>
        <family val="2"/>
      </rPr>
      <t>{10}</t>
    </r>
    <r>
      <rPr>
        <sz val="14"/>
        <color rgb="FF000000"/>
        <rFont val="Arial"/>
        <family val="2"/>
      </rPr>
      <t> Naraha ia Zozossede Zeso ccanipomauicca uada parrissa bacco tezape pina bobotide icca ozaza amazati bacco naza uarro inarrarossa nanitoui.</t>
    </r>
  </si>
  <si>
    <t xml:space="preserve"> and the elements will be dissolved with fervent heat, and the earth and the works that are in it will be burned up.</t>
  </si>
  <si>
    <t xml:space="preserve"> e tudo o que há no Universo será queimado. A terra e tudo o que existe nela vão sumir.</t>
  </si>
  <si>
    <t xml:space="preserve"> Mouini oppinabote dacorehema tomouizape meme amossi nanitoui. Memeuarricca marri, abazico, amouadeni naco dirri tarizaha rricauitoui. Zama nemanehe narrizoue torrezape poniza anirizarrari bazima dirri tarizaha rricazapa amossiuarrauissa tauitoui.</t>
  </si>
  <si>
    <r>
      <t xml:space="preserve"> </t>
    </r>
    <r>
      <rPr>
        <vertAlign val="superscript"/>
        <sz val="14"/>
        <color rgb="FFFF0000"/>
        <rFont val="Arial"/>
        <family val="2"/>
      </rPr>
      <t>{11}</t>
    </r>
    <r>
      <rPr>
        <sz val="14"/>
        <color rgb="FF000000"/>
        <rFont val="Arial"/>
        <family val="2"/>
      </rPr>
      <t> Nazama meme, nami rricani tauimarini timittemanezape nerrecoma tiquenani bica tani? Arri narrizoue tiadeniza torra-rreraniuarrinepe Deozara ibobora tineza uimasiri rrirehe timadimananissa tarri, onarraro.</t>
    </r>
  </si>
  <si>
    <r>
      <t xml:space="preserve"> </t>
    </r>
    <r>
      <rPr>
        <vertAlign val="superscript"/>
        <sz val="14"/>
        <color rgb="FFFF0000"/>
        <rFont val="Arial"/>
        <family val="2"/>
      </rPr>
      <t>{12}</t>
    </r>
    <r>
      <rPr>
        <sz val="14"/>
        <color rgb="FF000000"/>
        <rFont val="Arial"/>
        <family val="2"/>
      </rPr>
      <t> Rrehe, ia Zozossede Deo ccanipomauicca uada bacco taniuarrine touini tiquenezape narraro uada tonarrozanapo-rreraniuarrine Deozara tizepedeni irrimanazanaporri. Deo zama inarricanicca uada bacco tezape rrororoni ppocoraboterrine memeuarricca marri, abazico, amouadeni naco bazima dirri tarizaza sseuemazapa amossiuarra-rizauitoui.</t>
    </r>
  </si>
  <si>
    <r>
      <t xml:space="preserve"> </t>
    </r>
    <r>
      <rPr>
        <vertAlign val="superscript"/>
        <sz val="14"/>
        <color rgb="FFFF0000"/>
        <rFont val="Arial"/>
        <family val="2"/>
      </rPr>
      <t>{13}</t>
    </r>
    <r>
      <rPr>
        <sz val="14"/>
        <color rgb="FF000000"/>
        <rFont val="Arial"/>
        <family val="2"/>
      </rPr>
      <t> Naraha ia Deo pocca madirra iquerrenarrarope Deo Poua uati taporraricca meme zati bicani, nami zati bicani touini inarrorehe imadirraro. Narraro zama zatizape madirra bicaqquiri narraridenira uimasiri rriraha madimanauissa tauitoui.</t>
    </r>
  </si>
  <si>
    <r>
      <t xml:space="preserve"> </t>
    </r>
    <r>
      <rPr>
        <vertAlign val="superscript"/>
        <sz val="14"/>
        <color rgb="FFFF0000"/>
        <rFont val="Arial"/>
        <family val="2"/>
      </rPr>
      <t>{14}</t>
    </r>
    <r>
      <rPr>
        <sz val="14"/>
        <color rgb="FF000000"/>
        <rFont val="Arial"/>
        <family val="2"/>
      </rPr>
      <t> Ouimecotedeni, titouideni ouati uana tani. Narraro uima bazima torranitoui timadimanaqquezape Deocca rroneheza timadimana, uimasiri rrirehe timadimana naniuarrine dameraqquiri tiquenarri. Nezape Deo baccouarri tidomo ueza bicaqquiri, uissoqquiri tiquenehe tiadeni qqui tabaqquiuiuarrine.</t>
    </r>
  </si>
  <si>
    <r>
      <t xml:space="preserve"> </t>
    </r>
    <r>
      <rPr>
        <vertAlign val="superscript"/>
        <sz val="14"/>
        <color rgb="FFFF0000"/>
        <rFont val="Arial"/>
        <family val="2"/>
      </rPr>
      <t>{15}</t>
    </r>
    <r>
      <rPr>
        <sz val="14"/>
        <color rgb="FF000000"/>
        <rFont val="Arial"/>
        <family val="2"/>
      </rPr>
      <t> Tetideni rrima terrerarri: Ia Zozossede Deopa icassiuaueraniuarrine touini naza mouaraza itoui madiccarrari. Narraro uimape imecote bicaui Paoro naco Deorrine nauatoue carriza tiadeniza dozo inapode.</t>
    </r>
  </si>
  <si>
    <r>
      <t xml:space="preserve"> </t>
    </r>
    <r>
      <rPr>
        <vertAlign val="superscript"/>
        <sz val="14"/>
        <color rgb="FFFF0000"/>
        <rFont val="Arial"/>
        <family val="2"/>
      </rPr>
      <t>{16}</t>
    </r>
    <r>
      <rPr>
        <sz val="14"/>
        <color rgb="FF000000"/>
        <rFont val="Arial"/>
        <family val="2"/>
      </rPr>
      <t> Paoropa pocca uima teppe bazimaza narraro uima dozo inarizaporraro. Pocca dozonirri motape imitteraha motape imittaniuarrine narro tani.</t>
    </r>
  </si>
  <si>
    <t xml:space="preserve"> which the ignorant and unsettled twist, as they also do to the other Scriptures, to their own destruction.</t>
  </si>
  <si>
    <t xml:space="preserve"> que os ignorantes e os fracos na fé explicam de maneira errada, como fazem também com outras partes das Escrituras Sagradas. E assim eles causam a sua própria destruição.</t>
  </si>
  <si>
    <t xml:space="preserve"> Narrarorrine Deoza ssamoqquiri narrarideni, arra rrehenirrirideni rrapari tarrarodeni naco Paorocca marinarra mittemanauissa tarrarazapa pouadenirrine torrizarraro. Arri Deo Atti dozo nanicca naqui narrarossa inanemanarraro. Pouadenirrine marinarra bicani torrizarrarorrine Deo inarrizobaqquiuitoui.</t>
  </si>
  <si>
    <r>
      <t xml:space="preserve"> </t>
    </r>
    <r>
      <rPr>
        <vertAlign val="superscript"/>
        <sz val="14"/>
        <color rgb="FFFF0000"/>
        <rFont val="Arial"/>
        <family val="2"/>
      </rPr>
      <t>{17}</t>
    </r>
    <r>
      <rPr>
        <sz val="14"/>
        <color rgb="FF000000"/>
        <rFont val="Arial"/>
        <family val="2"/>
      </rPr>
      <t> Ouimecotedeni, titouideni ouati uana tani. Rridapanape narraro uima nauatoto tinani. Narraro uima torra-rreraqquezama tetideni uatomanehe timadimanarri. Nema tiquenerrerazape arra uaidirehe totonanadedeni poccadeni maizeheza tiadeni rroca tanibaqquimanarana. Deoza rrehe tiquenanissa tarraro dacoreraha tissonirrizemanerana.</t>
    </r>
  </si>
  <si>
    <r>
      <t xml:space="preserve"> </t>
    </r>
    <r>
      <rPr>
        <vertAlign val="superscript"/>
        <sz val="14"/>
        <color rgb="FFFF0000"/>
        <rFont val="Arial"/>
        <family val="2"/>
      </rPr>
      <t>{18}</t>
    </r>
    <r>
      <rPr>
        <sz val="14"/>
        <color rgb="FF000000"/>
        <rFont val="Arial"/>
        <family val="2"/>
      </rPr>
      <t> Naraha ia Zozossede, ia Tonassiuauade Zeso Cristoza tinoccodeni torrizeranissa taniuarrinepe dameraqquiri tizanapomanarri. Pocca touati uaneheza ticcadeni madie tobica-zanaporri. Rridapana, zotode naqui pouaza etizeza: —Bica tinani! Deni tirrani! −ihizanapo nana, onarraro. Parrissa nema nana. Peperri.</t>
    </r>
  </si>
  <si>
    <t>1 JOHN_x000D_
1 JOHN CHP 1</t>
  </si>
  <si>
    <t>PRIMEIRA CARTA DE JOÃO_x000D_
1 JOÃO 1</t>
  </si>
  <si>
    <t>Zouaocca uima teppe taidecca 1 João_x000D_
1 João 1</t>
  </si>
  <si>
    <r>
      <t xml:space="preserve"> </t>
    </r>
    <r>
      <rPr>
        <vertAlign val="superscript"/>
        <sz val="14"/>
        <color rgb="FFFF0000"/>
        <rFont val="Arial"/>
        <family val="2"/>
      </rPr>
      <t>{1}</t>
    </r>
    <r>
      <rPr>
        <sz val="14"/>
        <color rgb="FF000000"/>
        <rFont val="Arial"/>
        <family val="2"/>
      </rPr>
      <t> Nirra imecotedeni? Tiadeniza Deo Atti camittehecca uima dozo inarraro. Narraripa zama torra-rreraccazama madiporrari. Rridapana naco madiui parra naui. Iape poua atti imittade. Assire naco qqui inade. Pouaza rrauirrarizeza inoccoza qqui izanapode. Izepeza naco uapi bara inade. Narraripa Deo Atti camittehecca.</t>
    </r>
  </si>
  <si>
    <r>
      <t xml:space="preserve"> </t>
    </r>
    <r>
      <rPr>
        <vertAlign val="superscript"/>
        <sz val="14"/>
        <color rgb="FFFF0000"/>
        <rFont val="Arial"/>
        <family val="2"/>
      </rPr>
      <t>{2}</t>
    </r>
    <r>
      <rPr>
        <sz val="14"/>
        <color rgb="FF000000"/>
        <rFont val="Arial"/>
        <family val="2"/>
      </rPr>
      <t> Deopa narraro camittehe iaza noue inarrarode. Narraro camittehe qqui inarrarope arri ecomerarizarraroparri. Tiadeniza naqui narraro camittehe rriquerreranicca tauimarini uati inarraroparri. Narraro camittehepe Abi Deoza aniporraro. Narraro iaza auatorrarode.</t>
    </r>
  </si>
  <si>
    <r>
      <t xml:space="preserve"> </t>
    </r>
    <r>
      <rPr>
        <vertAlign val="superscript"/>
        <sz val="14"/>
        <color rgb="FFFF0000"/>
        <rFont val="Arial"/>
        <family val="2"/>
      </rPr>
      <t>{3}</t>
    </r>
    <r>
      <rPr>
        <sz val="14"/>
        <color rgb="FF000000"/>
        <rFont val="Arial"/>
        <family val="2"/>
      </rPr>
      <t> Nazama arri qqui inarraro, imittarraro tiadeniza uati inarrarope iaza tirrariqquimananiuarrine. Pina ia Abi Deoza irrariqquirrarossa, Poua Bedi Zeso Cristoza naqui irrariqquirrarossa tiquenaniuarrine.</t>
    </r>
  </si>
  <si>
    <r>
      <t xml:space="preserve"> </t>
    </r>
    <r>
      <rPr>
        <vertAlign val="superscript"/>
        <sz val="14"/>
        <color rgb="FFFF0000"/>
        <rFont val="Arial"/>
        <family val="2"/>
      </rPr>
      <t>{4}</t>
    </r>
    <r>
      <rPr>
        <sz val="14"/>
        <color rgb="FF000000"/>
        <rFont val="Arial"/>
        <family val="2"/>
      </rPr>
      <t> Arri uima dozo inarrarope ticcadeni uatizehe parrirenissa taniuarrine.</t>
    </r>
  </si>
  <si>
    <r>
      <t xml:space="preserve"> </t>
    </r>
    <r>
      <rPr>
        <vertAlign val="superscript"/>
        <sz val="14"/>
        <color rgb="FFFF0000"/>
        <rFont val="Arial"/>
        <family val="2"/>
      </rPr>
      <t>{5}</t>
    </r>
    <r>
      <rPr>
        <sz val="14"/>
        <color rgb="FF000000"/>
        <rFont val="Arial"/>
        <family val="2"/>
      </rPr>
      <t> Arra Zeso Cristo ia mari tocanabaqquirraricca uimaha arri tiadeniza uati inarraroparri: Deopa ssiuarra taui. Pouazape zizini nouerani.</t>
    </r>
  </si>
  <si>
    <r>
      <t xml:space="preserve"> </t>
    </r>
    <r>
      <rPr>
        <vertAlign val="superscript"/>
        <sz val="14"/>
        <color rgb="FFFF0000"/>
        <rFont val="Arial"/>
        <family val="2"/>
      </rPr>
      <t>{6}</t>
    </r>
    <r>
      <rPr>
        <sz val="14"/>
        <color rgb="FF000000"/>
        <rFont val="Arial"/>
        <family val="2"/>
      </rPr>
      <t> Ettipe: —Deocca iquerrenani −ihinaneraha ziziniza rrauirrarizezape imaizarraro. Parrissehe imitteraha narrarossa inana-rrerani.</t>
    </r>
  </si>
  <si>
    <r>
      <t xml:space="preserve"> </t>
    </r>
    <r>
      <rPr>
        <vertAlign val="superscript"/>
        <sz val="14"/>
        <color rgb="FFFF0000"/>
        <rFont val="Arial"/>
        <family val="2"/>
      </rPr>
      <t>{7}</t>
    </r>
    <r>
      <rPr>
        <sz val="14"/>
        <color rgb="FF000000"/>
        <rFont val="Arial"/>
        <family val="2"/>
      </rPr>
      <t> Naraha ssiuarraniza rrauirrarizezape pina Deo ssiuarra taha madirrarissa inaniuarrine. Nezape imecotedeni tezerre irrariqquirraroparri. Deo Bedi Zeso Cristo emene naqui icca uimasiri bazima inanamossi-zanaporraroparri.</t>
    </r>
  </si>
  <si>
    <r>
      <t xml:space="preserve"> </t>
    </r>
    <r>
      <rPr>
        <vertAlign val="superscript"/>
        <sz val="14"/>
        <color rgb="FFFF0000"/>
        <rFont val="Arial"/>
        <family val="2"/>
      </rPr>
      <t>{8}</t>
    </r>
    <r>
      <rPr>
        <sz val="14"/>
        <color rgb="FF000000"/>
        <rFont val="Arial"/>
        <family val="2"/>
      </rPr>
      <t> Ettipe: —Uimasiri ocappirani −inezape ia icamaiza tani. Parrissehe iaza nouerani.</t>
    </r>
  </si>
  <si>
    <r>
      <t xml:space="preserve"> </t>
    </r>
    <r>
      <rPr>
        <vertAlign val="superscript"/>
        <sz val="14"/>
        <color rgb="FFFF0000"/>
        <rFont val="Arial"/>
        <family val="2"/>
      </rPr>
      <t>{9}</t>
    </r>
    <r>
      <rPr>
        <sz val="14"/>
        <color rgb="FF000000"/>
        <rFont val="Arial"/>
        <family val="2"/>
      </rPr>
      <t> Naraha nauatoqquiri inani: Deopa maizera taui. Pocca uimape toccanissa tarraro. Pouaza icca uima ecomeraza: —Occa uima uaidira tani. Uimasiri ocarrini −inezape Deopa icca uimasiriza: —Peperriua, ouadi-rrerani −narrari. Icca uaidirehe sse inarraro.</t>
    </r>
  </si>
  <si>
    <r>
      <t xml:space="preserve"> </t>
    </r>
    <r>
      <rPr>
        <vertAlign val="superscript"/>
        <sz val="14"/>
        <color rgb="FFFF0000"/>
        <rFont val="Arial"/>
        <family val="2"/>
      </rPr>
      <t>{10}</t>
    </r>
    <r>
      <rPr>
        <sz val="14"/>
        <color rgb="FF000000"/>
        <rFont val="Arial"/>
        <family val="2"/>
      </rPr>
      <t> Poua Attipa: —Madirrapa uimasiri carririzemanarrari −narrari. Naraha ettipe: —Ouape uimasiri ocappirani −inezape pina: —Deopa mamaizade −inarrarossa narraro. Nema inanezape ibodiza Deo Atti nouerani auato tani.</t>
    </r>
  </si>
  <si>
    <t>1 JOÃO 2</t>
  </si>
  <si>
    <t>1 João 2</t>
  </si>
  <si>
    <r>
      <t xml:space="preserve"> </t>
    </r>
    <r>
      <rPr>
        <vertAlign val="superscript"/>
        <sz val="14"/>
        <color rgb="FFFF0000"/>
        <rFont val="Arial"/>
        <family val="2"/>
      </rPr>
      <t>{1}</t>
    </r>
    <r>
      <rPr>
        <sz val="14"/>
        <color rgb="FF000000"/>
        <rFont val="Arial"/>
        <family val="2"/>
      </rPr>
      <t> Ouimecotedeni, tiadenipe occa erredenissa tiquenarraro. Arrirraro uima tiadeniza dozo onarraro, uimasiri tinanemana-rreraniuarrine oneza. Naraha uimasiri tinanemana tani. Uimasiri tinanemanezape ticcadeni uima cacattemadepa Abiuarri aniui. Narraripa Zeso Cristo. Pouapa uimari parrirenissa tarraro.</t>
    </r>
  </si>
  <si>
    <r>
      <t xml:space="preserve"> </t>
    </r>
    <r>
      <rPr>
        <vertAlign val="superscript"/>
        <sz val="14"/>
        <color rgb="FFFF0000"/>
        <rFont val="Arial"/>
        <family val="2"/>
      </rPr>
      <t>{2}</t>
    </r>
    <r>
      <rPr>
        <sz val="14"/>
        <color rgb="FF000000"/>
        <rFont val="Arial"/>
        <family val="2"/>
      </rPr>
      <t> Arra Zeso Cristo itoui poua ccaccoraza zoqquerraripa icca uaidirehe inanamossiza Deoza ibicaniuarrine. Icca uimasiri manaconi torrarraripa ia motta orrari inanicca manaconi torra-rraraui. Madirra zama bazima madirizemanarraridenicca uimasiri manaconi torrarrari pouapa.</t>
    </r>
  </si>
  <si>
    <r>
      <t xml:space="preserve"> </t>
    </r>
    <r>
      <rPr>
        <vertAlign val="superscript"/>
        <sz val="14"/>
        <color rgb="FFFF0000"/>
        <rFont val="Arial"/>
        <family val="2"/>
      </rPr>
      <t>{3}</t>
    </r>
    <r>
      <rPr>
        <sz val="14"/>
        <color rgb="FF000000"/>
        <rFont val="Arial"/>
        <family val="2"/>
      </rPr>
      <t> Deocca zossenirriza iboraqquiri inezape nauatoqquiri inarraro: Parrissa Deopa iaza rrizera tarrari.</t>
    </r>
  </si>
  <si>
    <r>
      <t xml:space="preserve"> </t>
    </r>
    <r>
      <rPr>
        <vertAlign val="superscript"/>
        <sz val="14"/>
        <color rgb="FFFF0000"/>
        <rFont val="Arial"/>
        <family val="2"/>
      </rPr>
      <t>{4}</t>
    </r>
    <r>
      <rPr>
        <sz val="14"/>
        <color rgb="FF000000"/>
        <rFont val="Arial"/>
        <family val="2"/>
      </rPr>
      <t> Naraha madirra ouaha attidenipa: —Deoza nauatoqquiri inani −quenaraha Deocca zossenirri ecauemana-rrerezape maizemanarrari. Parrissehepe pouadeniza anirrerani.</t>
    </r>
  </si>
  <si>
    <r>
      <t xml:space="preserve"> </t>
    </r>
    <r>
      <rPr>
        <vertAlign val="superscript"/>
        <sz val="14"/>
        <color rgb="FFFF0000"/>
        <rFont val="Arial"/>
        <family val="2"/>
      </rPr>
      <t>{5}</t>
    </r>
    <r>
      <rPr>
        <sz val="14"/>
        <color rgb="FF000000"/>
        <rFont val="Arial"/>
        <family val="2"/>
      </rPr>
      <t> Madirrapa Deocca zossenirrissa inanemanarrarodenina Deocca touati uanehe pouadeniza anirraro. Poccadeni touati uanehepe Deoza parrirenissa tarraro. Irrine uima bicani nema nazana nauatoqquiri inarraro. Parrissa iape pocca iquerrenarraro.</t>
    </r>
  </si>
  <si>
    <r>
      <t xml:space="preserve"> </t>
    </r>
    <r>
      <rPr>
        <vertAlign val="superscript"/>
        <sz val="14"/>
        <color rgb="FFFF0000"/>
        <rFont val="Arial"/>
        <family val="2"/>
      </rPr>
      <t>{6}</t>
    </r>
    <r>
      <rPr>
        <sz val="14"/>
        <color rgb="FF000000"/>
        <rFont val="Arial"/>
        <family val="2"/>
      </rPr>
      <t> Madirra attipa: —Deocca orrani −nazapa pocca madie pina Zesocca madiessa nazana bica tani.</t>
    </r>
  </si>
  <si>
    <r>
      <t xml:space="preserve"> </t>
    </r>
    <r>
      <rPr>
        <vertAlign val="superscript"/>
        <sz val="14"/>
        <color rgb="FFFF0000"/>
        <rFont val="Arial"/>
        <family val="2"/>
      </rPr>
      <t>{7}</t>
    </r>
    <r>
      <rPr>
        <sz val="14"/>
        <color rgb="FF000000"/>
        <rFont val="Arial"/>
        <family val="2"/>
      </rPr>
      <t> Ouimecotedeni, titouideni ouati uana tani. Deocca zossenirri tiadeniza dozo onarrarope zati rrerani. Arri taide timittemanaporrarocca tiadeniza dozo onapomarraro. Pocca zossenirri aniporrarope: —Timecotedeniza tetideni uanaqquiri narri −narraro anirronarrarope timittemanani parri naccani.</t>
    </r>
  </si>
  <si>
    <r>
      <t xml:space="preserve"> </t>
    </r>
    <r>
      <rPr>
        <vertAlign val="superscript"/>
        <sz val="14"/>
        <color rgb="FFFF0000"/>
        <rFont val="Arial"/>
        <family val="2"/>
      </rPr>
      <t>{8}</t>
    </r>
    <r>
      <rPr>
        <sz val="14"/>
        <color rgb="FF000000"/>
        <rFont val="Arial"/>
        <family val="2"/>
      </rPr>
      <t> Naraha arri rridapana tiadeniza Deocca zossenirri dozo onarrarope zati. Narraro zossenirripe Zeso Cristoza auato, iaza auato tarraroparri. Zizinipe touatorarronani. Ssiuarrani parrisseheccana tossiuarrarizarronani.</t>
    </r>
  </si>
  <si>
    <r>
      <t xml:space="preserve"> </t>
    </r>
    <r>
      <rPr>
        <vertAlign val="superscript"/>
        <sz val="14"/>
        <color rgb="FFFF0000"/>
        <rFont val="Arial"/>
        <family val="2"/>
      </rPr>
      <t>{9}</t>
    </r>
    <r>
      <rPr>
        <sz val="14"/>
        <color rgb="FF000000"/>
        <rFont val="Arial"/>
        <family val="2"/>
      </rPr>
      <t> Madirra attidenipa: —Iape ssiuarraniza imadirraro −quequenanaraha pouadeni imecoteza nacasseraqquiri nazapa ziziniza madimanauiparra naccarrari.</t>
    </r>
  </si>
  <si>
    <r>
      <t xml:space="preserve"> </t>
    </r>
    <r>
      <rPr>
        <vertAlign val="superscript"/>
        <sz val="14"/>
        <color rgb="FFFF0000"/>
        <rFont val="Arial"/>
        <family val="2"/>
      </rPr>
      <t>{10}</t>
    </r>
    <r>
      <rPr>
        <sz val="14"/>
        <color rgb="FF000000"/>
        <rFont val="Arial"/>
        <family val="2"/>
      </rPr>
      <t> Pouadeni imecoteza uatideni uanaqquiri naha madimanazana parrissa ssiuarraniza madimanarrari. Ssiuarraniza madimanazapa pouadeni imecoteza uimasiri inanemana-rreranitoui.</t>
    </r>
  </si>
  <si>
    <r>
      <t xml:space="preserve"> </t>
    </r>
    <r>
      <rPr>
        <vertAlign val="superscript"/>
        <sz val="14"/>
        <color rgb="FFFF0000"/>
        <rFont val="Arial"/>
        <family val="2"/>
      </rPr>
      <t>{11}</t>
    </r>
    <r>
      <rPr>
        <sz val="14"/>
        <color rgb="FF000000"/>
        <rFont val="Arial"/>
        <family val="2"/>
      </rPr>
      <t> Naraha poua imecoteza nacassera tarraripa ziziniza madirrari. Ziziniza ccarizarrari. Poua rrauine ssamo taui. Ziziniuarrine pina nocco sirissa narrari.</t>
    </r>
  </si>
  <si>
    <r>
      <t xml:space="preserve"> </t>
    </r>
    <r>
      <rPr>
        <vertAlign val="superscript"/>
        <sz val="14"/>
        <color rgb="FFFF0000"/>
        <rFont val="Arial"/>
        <family val="2"/>
      </rPr>
      <t>{12}</t>
    </r>
    <r>
      <rPr>
        <sz val="14"/>
        <color rgb="FF000000"/>
        <rFont val="Arial"/>
        <family val="2"/>
      </rPr>
      <t> Ouimecotedeni, occa erredenissa tiquenarraro. Tiadeniza dozo onarrarope Zesopa ticcadeni uimasiri manaconi torrarrarirrine Deo ticcadeni uimasiri peperri inanarraroparri.</t>
    </r>
  </si>
  <si>
    <r>
      <t xml:space="preserve"> </t>
    </r>
    <r>
      <rPr>
        <vertAlign val="superscript"/>
        <sz val="14"/>
        <color rgb="FFFF0000"/>
        <rFont val="Arial"/>
        <family val="2"/>
      </rPr>
      <t>{13}</t>
    </r>
    <r>
      <rPr>
        <sz val="14"/>
        <color rgb="FF000000"/>
        <rFont val="Arial"/>
        <family val="2"/>
      </rPr>
      <t>-</t>
    </r>
    <r>
      <rPr>
        <vertAlign val="superscript"/>
        <sz val="14"/>
        <color rgb="FFFF0000"/>
        <rFont val="Arial"/>
        <family val="2"/>
      </rPr>
      <t>{14}</t>
    </r>
    <r>
      <rPr>
        <sz val="14"/>
        <color rgb="FF000000"/>
        <rFont val="Arial"/>
        <family val="2"/>
      </rPr>
      <t> Rradauideni, tiadeniza naqui dozo onarraro. Arra Deo zama inauatopo-rreraccazama madirraripa Zeso pouaza tinoccodeni rrizeraqquiri nani. Zabissodeni, zouatodeni, tiadeniza naqui dozo onarraro. Deo Atti tibodideniza anirraro.</t>
    </r>
  </si>
  <si>
    <t xml:space="preserve"> pais, porque conhecem aquele que existiu desde a criação do mundo. Escrevo a vocês, jovens, porque são fortes. A mensagem de Deus vive em vocês, e vocês já venceram o Maligno.</t>
  </si>
  <si>
    <t xml:space="preserve"> Dacoraqquiri tiquenani. Arra Deoza uauadide Tocorime-Taminepa arramani tinanemanarrari. Tiadenina deni tiquerrenarraro. Rrehe ouimecotedeni, tiadeni bazima Abi Deoza nauatoqquiri tiquenani. Narraroa arri tiadeniza occa uima dozo onarraroparri.</t>
  </si>
  <si>
    <r>
      <t xml:space="preserve"> </t>
    </r>
    <r>
      <rPr>
        <vertAlign val="superscript"/>
        <sz val="14"/>
        <color rgb="FFFF0000"/>
        <rFont val="Arial"/>
        <family val="2"/>
      </rPr>
      <t>{15}</t>
    </r>
    <r>
      <rPr>
        <sz val="14"/>
        <color rgb="FF000000"/>
        <rFont val="Arial"/>
        <family val="2"/>
      </rPr>
      <t> Arrirraro zamacca uimatouira tetideni uanaqquiri nerrerarri. Arrirraro zamacca inoccoza qqui inarrarotouipe tetideni uanaqquiri nerrerarri. Arrirraro zamacca uimatouira timadimanezape ticcadeni uima auato tarraro: Deozape tetideni uanaqquiri nerrerani.</t>
    </r>
  </si>
  <si>
    <r>
      <t xml:space="preserve"> </t>
    </r>
    <r>
      <rPr>
        <vertAlign val="superscript"/>
        <sz val="14"/>
        <color rgb="FFFF0000"/>
        <rFont val="Arial"/>
        <family val="2"/>
      </rPr>
      <t>{16}</t>
    </r>
    <r>
      <rPr>
        <sz val="14"/>
        <color rgb="FF000000"/>
        <rFont val="Arial"/>
        <family val="2"/>
      </rPr>
      <t> Arrirraro zamaza imadirrarocca uimape arrima narraro: Arri timedenicca touini, arri tinoccodeniza qqui tiquenarrarocca touini, arri tettidenipe: —Ozepe sse tana. Ouana deni orrana −tiquenarraro touini tiquenaraha narraro uima bazimape Deorrine rrerani. Narraro bazimape arrirraro zamacca uima.</t>
    </r>
  </si>
  <si>
    <r>
      <t xml:space="preserve"> </t>
    </r>
    <r>
      <rPr>
        <vertAlign val="superscript"/>
        <sz val="14"/>
        <color rgb="FFFF0000"/>
        <rFont val="Arial"/>
        <family val="2"/>
      </rPr>
      <t>{17}</t>
    </r>
    <r>
      <rPr>
        <sz val="14"/>
        <color rgb="FF000000"/>
        <rFont val="Arial"/>
        <family val="2"/>
      </rPr>
      <t> Naraha arrirraro zamape rricanitoui. Arrirraro zama nemanehecca uaidirehe touini quenauicca naqui rricanitoui. Naraha madirra Deo Poua touini nauiccara inanemanarrarodenipa Pouaza madimana-zanapouitoui.</t>
    </r>
  </si>
  <si>
    <r>
      <t xml:space="preserve"> </t>
    </r>
    <r>
      <rPr>
        <vertAlign val="superscript"/>
        <sz val="14"/>
        <color rgb="FFFF0000"/>
        <rFont val="Arial"/>
        <family val="2"/>
      </rPr>
      <t>{18}</t>
    </r>
    <r>
      <rPr>
        <sz val="14"/>
        <color rgb="FF000000"/>
        <rFont val="Arial"/>
        <family val="2"/>
      </rPr>
      <t> Ouimecotedeni, occa erredenissa tiquenarraro. Zama rricanicca uada touarrirarronani. Cristo ccanibote nazapa pouaza uadi tarrari ccarronauitoui. Narraro uimape timittemanapode. Rridapana naco Cristoza uadiqquiri narraridenipa auatoma-rizemanaui. Narrarope nauatoqquiri inani: Zama rricanicca uada bacco tarraro.</t>
    </r>
  </si>
  <si>
    <r>
      <t xml:space="preserve"> </t>
    </r>
    <r>
      <rPr>
        <vertAlign val="superscript"/>
        <sz val="14"/>
        <color rgb="FFFF0000"/>
        <rFont val="Arial"/>
        <family val="2"/>
      </rPr>
      <t>{19}</t>
    </r>
    <r>
      <rPr>
        <sz val="14"/>
        <color rgb="FF000000"/>
        <rFont val="Arial"/>
        <family val="2"/>
      </rPr>
      <t> Pouadenipa iaza quequeriqquimana naraha ia tonebobaqquirrari. Rridacca iazama Zeso Cristocca toquerrenazapa iaza quequeriqquimana-zanapouitouiraha iaza carrimemana-rrarazapa poccadeni uima iaza auato tarraro: Pouadenipa imecote querrena-rraraui.</t>
    </r>
  </si>
  <si>
    <r>
      <t xml:space="preserve"> </t>
    </r>
    <r>
      <rPr>
        <vertAlign val="superscript"/>
        <sz val="14"/>
        <color rgb="FFFF0000"/>
        <rFont val="Arial"/>
        <family val="2"/>
      </rPr>
      <t>{20}</t>
    </r>
    <r>
      <rPr>
        <sz val="14"/>
        <color rgb="FF000000"/>
        <rFont val="Arial"/>
        <family val="2"/>
      </rPr>
      <t> Naraha tiadenipe pina pouadenissa tiquenerrerani. Cristo tiadeniza Deo Corime da inarizazapa tibodideniza madirrari. Narrari Deo Corimerrine Deocca parrissehe nauatoqquiri tiquenarraroparri.</t>
    </r>
  </si>
  <si>
    <r>
      <t xml:space="preserve"> </t>
    </r>
    <r>
      <rPr>
        <vertAlign val="superscript"/>
        <sz val="14"/>
        <color rgb="FFFF0000"/>
        <rFont val="Arial"/>
        <family val="2"/>
      </rPr>
      <t>{21}</t>
    </r>
    <r>
      <rPr>
        <sz val="14"/>
        <color rgb="FF000000"/>
        <rFont val="Arial"/>
        <family val="2"/>
      </rPr>
      <t> Parrissehecca uima tiadeniza rrizera tezape arri tiadeniza dozo onarraroparri. Parrissehecca uima ssamoqquiri tiquenani onerrerarraro. Tiadenipe nauatoqquiri tiquenani parrissehepe maizehe rrerani.</t>
    </r>
  </si>
  <si>
    <r>
      <t xml:space="preserve"> </t>
    </r>
    <r>
      <rPr>
        <vertAlign val="superscript"/>
        <sz val="14"/>
        <color rgb="FFFF0000"/>
        <rFont val="Arial"/>
        <family val="2"/>
      </rPr>
      <t>{22}</t>
    </r>
    <r>
      <rPr>
        <sz val="14"/>
        <color rgb="FF000000"/>
        <rFont val="Arial"/>
        <family val="2"/>
      </rPr>
      <t> Nerrecorrarina mamaizade? Arra madirra atti: —Zesopa Cristo-Mesia rraraui −nanariza narrarina mamaizade. Narraripa Cristoza uadi tarrari. Abi Deoza: —Parrissa madiui −narrararrari. Poua Bedi Zeso Cristoza naco: —Parrissa madiui −narrararrari.</t>
    </r>
  </si>
  <si>
    <r>
      <t xml:space="preserve"> </t>
    </r>
    <r>
      <rPr>
        <vertAlign val="superscript"/>
        <sz val="14"/>
        <color rgb="FFFF0000"/>
        <rFont val="Arial"/>
        <family val="2"/>
      </rPr>
      <t>{23}</t>
    </r>
    <r>
      <rPr>
        <sz val="14"/>
        <color rgb="FF000000"/>
        <rFont val="Arial"/>
        <family val="2"/>
      </rPr>
      <t> Nazama arra madirra attideni: —Zesopa Deo Bedi rraraui −quequenanarraridenipa Deo rriraha mamadimana narrari. Naraha arra madirra attideni: —Zesopa Deo Bedi –quequenanarraridenina Abi Deocca erredeni toquerrenarrari.</t>
    </r>
  </si>
  <si>
    <r>
      <t xml:space="preserve"> </t>
    </r>
    <r>
      <rPr>
        <vertAlign val="superscript"/>
        <sz val="14"/>
        <color rgb="FFFF0000"/>
        <rFont val="Arial"/>
        <family val="2"/>
      </rPr>
      <t>{24}</t>
    </r>
    <r>
      <rPr>
        <sz val="14"/>
        <color rgb="FF000000"/>
        <rFont val="Arial"/>
        <family val="2"/>
      </rPr>
      <t> Rrehe, Deo Bedi tauimari timittemanapode. Narrarope tibodideniza tecauemananissa tarri. Arri timittemanaporrarocca naqui tibodideniza aniniparri nezape Abi Deoza, Poua Bediza tirrariqquimana-zanaponitoui.</t>
    </r>
  </si>
  <si>
    <r>
      <t xml:space="preserve"> </t>
    </r>
    <r>
      <rPr>
        <vertAlign val="superscript"/>
        <sz val="14"/>
        <color rgb="FFFF0000"/>
        <rFont val="Arial"/>
        <family val="2"/>
      </rPr>
      <t>{25}</t>
    </r>
    <r>
      <rPr>
        <sz val="14"/>
        <color rgb="FF000000"/>
        <rFont val="Arial"/>
        <family val="2"/>
      </rPr>
      <t> Rrehe, narrarope Zeso Cristo toccamacossani-rraraccazama iaza uati taporraride: —Ouaza tiquerrenezape camittehe rriquerreranicca ticarrimana-zanaponitoui −nade iaza.</t>
    </r>
  </si>
  <si>
    <r>
      <t xml:space="preserve"> </t>
    </r>
    <r>
      <rPr>
        <vertAlign val="superscript"/>
        <sz val="14"/>
        <color rgb="FFFF0000"/>
        <rFont val="Arial"/>
        <family val="2"/>
      </rPr>
      <t>{26}</t>
    </r>
    <r>
      <rPr>
        <sz val="14"/>
        <color rgb="FF000000"/>
        <rFont val="Arial"/>
        <family val="2"/>
      </rPr>
      <t> Arrirraro uima tiadeniza dozo onarrarope nauatoqquiri tiquenaponiuarrine: Madirra tiadeni tocamaiza-baqquimanauiuarrine animanaui.</t>
    </r>
  </si>
  <si>
    <r>
      <t xml:space="preserve"> </t>
    </r>
    <r>
      <rPr>
        <vertAlign val="superscript"/>
        <sz val="14"/>
        <color rgb="FFFF0000"/>
        <rFont val="Arial"/>
        <family val="2"/>
      </rPr>
      <t>{27}</t>
    </r>
    <r>
      <rPr>
        <sz val="14"/>
        <color rgb="FF000000"/>
        <rFont val="Arial"/>
        <family val="2"/>
      </rPr>
      <t> Naraha Zeso Cristopa tiadeniza Deo Corime da inarizarraripa tiadeniza madiuiparra naui. Narraria arra tiadeni mari tocanabaqquirrariparra. Nerrecotoui madirracca marinarra onihi timittemananiuarrine?</t>
    </r>
  </si>
  <si>
    <t xml:space="preserve"> Deo Corimena uima bazima tiadeni mari tocanabaqquirrari. Parrissehera uati uati tarrari, maiza-rrararrari. Arra Deo Poua Corime tiadeni mari tocanabaqquiporraricca marinarraza dameraqquiri tiquenarri, Cristoza timadimana-zanaponiuarrine.</t>
  </si>
  <si>
    <r>
      <t xml:space="preserve"> </t>
    </r>
    <r>
      <rPr>
        <vertAlign val="superscript"/>
        <sz val="14"/>
        <color rgb="FFFF0000"/>
        <rFont val="Arial"/>
        <family val="2"/>
      </rPr>
      <t>{28}</t>
    </r>
    <r>
      <rPr>
        <sz val="14"/>
        <color rgb="FF000000"/>
        <rFont val="Arial"/>
        <family val="2"/>
      </rPr>
      <t> Ouimecotedeni, occa erredenissa tiquenarraro. Rridapanape Zeso Cristo pouaza timadimananissa zanaporri. Nani niza Zeso poua ccaronapomaza tibodideni cappine-rreraniuarrine. Poua qqui tiquenaza comehiqquiri tiquenerreraniuarrine.</t>
    </r>
  </si>
  <si>
    <r>
      <t xml:space="preserve"> </t>
    </r>
    <r>
      <rPr>
        <vertAlign val="superscript"/>
        <sz val="14"/>
        <color rgb="FFFF0000"/>
        <rFont val="Arial"/>
        <family val="2"/>
      </rPr>
      <t>{29}</t>
    </r>
    <r>
      <rPr>
        <sz val="14"/>
        <color rgb="FF000000"/>
        <rFont val="Arial"/>
        <family val="2"/>
      </rPr>
      <t> Zeso Cristopa uima bicani parrirenissa inanarraro. Narraro pocca uima nauatoqquiri tiquenezape arra madirra uima bicani parrirenissa inanemanezape Deocca madirra toquerrenaui nauatoqquiri tiquenarraro.</t>
    </r>
  </si>
  <si>
    <t>1 JOÃO 3</t>
  </si>
  <si>
    <t>1 João 3</t>
  </si>
  <si>
    <r>
      <t xml:space="preserve"> </t>
    </r>
    <r>
      <rPr>
        <vertAlign val="superscript"/>
        <sz val="14"/>
        <color rgb="FFFF0000"/>
        <rFont val="Arial"/>
        <family val="2"/>
      </rPr>
      <t>{1}</t>
    </r>
    <r>
      <rPr>
        <sz val="14"/>
        <color rgb="FF000000"/>
        <rFont val="Arial"/>
        <family val="2"/>
      </rPr>
      <t> Qqui! Abi Deopa itoui uati cauanari canarrarirrine madirra iaza: —Deocca erredeni −quequenanarrari. Nezape parrissa pocca erredeni iquerrenarraro. Naraha arrirraro zamacca madirra bazimapa Deoza noccodeni rrizaqquiri naporra narraria iaza naco noccodeni rrizaqquiri narrariparra.</t>
    </r>
  </si>
  <si>
    <r>
      <t xml:space="preserve"> </t>
    </r>
    <r>
      <rPr>
        <vertAlign val="superscript"/>
        <sz val="14"/>
        <color rgb="FFFF0000"/>
        <rFont val="Arial"/>
        <family val="2"/>
      </rPr>
      <t>{2}</t>
    </r>
    <r>
      <rPr>
        <sz val="14"/>
        <color rgb="FF000000"/>
        <rFont val="Arial"/>
        <family val="2"/>
      </rPr>
      <t> Ouimecotedeni, titouideni ouati uana tani. Rridapanape Deocca erredeni iquerrenani. Naraha itezerremacca uima denimape ssamoqquiri inaccani. —Iape pina nerrecossa inapazerre? −ineraha narraro uimape iaza auato terreraccani. Naraha arrirraro uimana nauatoqquiri inarraro: Niza Zeso Cristo iaza auatoni-pomaza poua qqui inauissa tazapa iape pina pouassa inanitoui.</t>
    </r>
  </si>
  <si>
    <r>
      <t xml:space="preserve"> </t>
    </r>
    <r>
      <rPr>
        <vertAlign val="superscript"/>
        <sz val="14"/>
        <color rgb="FFFF0000"/>
        <rFont val="Arial"/>
        <family val="2"/>
      </rPr>
      <t>{3}</t>
    </r>
    <r>
      <rPr>
        <sz val="14"/>
        <color rgb="FF000000"/>
        <rFont val="Arial"/>
        <family val="2"/>
      </rPr>
      <t> Nazama arra madirra attideni: —Zeso auatoni-pomazapa pina pouassa inanitoui −quequenanarraripa pouadeni cacauemanauissa tarrari, bodideni uissoqquiri nauiuarrine. Pina Zeso poua uimasiri cappira, bodi uisso tarrarissa quenauiuarrine.</t>
    </r>
  </si>
  <si>
    <r>
      <t xml:space="preserve"> </t>
    </r>
    <r>
      <rPr>
        <vertAlign val="superscript"/>
        <sz val="14"/>
        <color rgb="FFFF0000"/>
        <rFont val="Arial"/>
        <family val="2"/>
      </rPr>
      <t>{4}</t>
    </r>
    <r>
      <rPr>
        <sz val="14"/>
        <color rgb="FF000000"/>
        <rFont val="Arial"/>
        <family val="2"/>
      </rPr>
      <t> Naraha arra madirra uimasiri ihinanemana narrarope Deocca zossenirriza iboqquiri narrari. Uimasiripe nerrecoma narraro? Uimasiripe arri Deocca zossenirriza uattarro inarrarona uimasiri.</t>
    </r>
  </si>
  <si>
    <r>
      <t xml:space="preserve"> </t>
    </r>
    <r>
      <rPr>
        <vertAlign val="superscript"/>
        <sz val="14"/>
        <color rgb="FFFF0000"/>
        <rFont val="Arial"/>
        <family val="2"/>
      </rPr>
      <t>{5}</t>
    </r>
    <r>
      <rPr>
        <sz val="14"/>
        <color rgb="FF000000"/>
        <rFont val="Arial"/>
        <family val="2"/>
      </rPr>
      <t> Naraha tiadenipe nauatoqquiri tiquenani: Arra Zeso Cristopa icca uimasiri inarricaniuarrine namiuarri ccaronarrari. Pouapa uimasiri cappirarra narrari.</t>
    </r>
  </si>
  <si>
    <r>
      <t xml:space="preserve"> </t>
    </r>
    <r>
      <rPr>
        <vertAlign val="superscript"/>
        <sz val="14"/>
        <color rgb="FFFF0000"/>
        <rFont val="Arial"/>
        <family val="2"/>
      </rPr>
      <t>{6}</t>
    </r>
    <r>
      <rPr>
        <sz val="14"/>
        <color rgb="FF000000"/>
        <rFont val="Arial"/>
        <family val="2"/>
      </rPr>
      <t> Nazapa pouaza madimanauissa tarraridenipa uimasiri rriraha madimanarrari. Naraha uimasiriza dameraqquiri narraridenipa Zesoza noccodeni rrizaqquiri narrari. Pouaza bodideni ssamoqquiri narrari.</t>
    </r>
  </si>
  <si>
    <r>
      <t xml:space="preserve"> </t>
    </r>
    <r>
      <rPr>
        <vertAlign val="superscript"/>
        <sz val="14"/>
        <color rgb="FFFF0000"/>
        <rFont val="Arial"/>
        <family val="2"/>
      </rPr>
      <t>{7}</t>
    </r>
    <r>
      <rPr>
        <sz val="14"/>
        <color rgb="FF000000"/>
        <rFont val="Arial"/>
        <family val="2"/>
      </rPr>
      <t> Ouimecotedeni, occa erredenissa tiquenarraro. Parri, madirra ouaha tiadeni tocamaizabaqquirana. Uima parrissehepe arrima narrarona parri: Zeso Cristopa uima bicani ponira parrirenissa tehe carrirrari. Arra madirra uima bicani parrirenissa inanemanezape pina Zesorrinessa inanemanarraro. Pouadenipa Deo inaparrirebaqquiuissa taporra narrari.</t>
    </r>
  </si>
  <si>
    <r>
      <t xml:space="preserve"> </t>
    </r>
    <r>
      <rPr>
        <vertAlign val="superscript"/>
        <sz val="14"/>
        <color rgb="FFFF0000"/>
        <rFont val="Arial"/>
        <family val="2"/>
      </rPr>
      <t>{8}</t>
    </r>
    <r>
      <rPr>
        <sz val="14"/>
        <color rgb="FF000000"/>
        <rFont val="Arial"/>
        <family val="2"/>
      </rPr>
      <t> Naraha madirra uimasiri totonanadedenipa Deoza uauadide Tocorime-Taminecca madirra. Tocorime-Taminepa taide uimasiri inanarronarraroa rridapana arrirraroparri. Narraricca uaidirehe inarricaniuarrine Deo Bedi ccaronarrari.</t>
    </r>
  </si>
  <si>
    <r>
      <t xml:space="preserve"> </t>
    </r>
    <r>
      <rPr>
        <vertAlign val="superscript"/>
        <sz val="14"/>
        <color rgb="FFFF0000"/>
        <rFont val="Arial"/>
        <family val="2"/>
      </rPr>
      <t>{9}</t>
    </r>
    <r>
      <rPr>
        <sz val="14"/>
        <color rgb="FF000000"/>
        <rFont val="Arial"/>
        <family val="2"/>
      </rPr>
      <t> Nazama Deorrine zati iquerrenezape uimasiri ihinana nerrerarraroparri. Deocca danirri madie bicani icarrirraro. Deocca erredeni iquerrenezape uimasiri inanazanaponiuarrine ssamo tani.</t>
    </r>
  </si>
  <si>
    <r>
      <t xml:space="preserve"> </t>
    </r>
    <r>
      <rPr>
        <vertAlign val="superscript"/>
        <sz val="14"/>
        <color rgb="FFFF0000"/>
        <rFont val="Arial"/>
        <family val="2"/>
      </rPr>
      <t>{10}</t>
    </r>
    <r>
      <rPr>
        <sz val="14"/>
        <color rgb="FF000000"/>
        <rFont val="Arial"/>
        <family val="2"/>
      </rPr>
      <t> —Nerrecorraridenina Deocca erredenideni? Nerrecorraridenina Deoza uauadide Tocorime-Taminecca erredenideni? −titiquena naraha nauatoqquiri tiquenaniuarrinepe arrima narrarona parri: Madirra uima bicani ihinanemana nerrerarrarodenipa Deocca erredeni querrena-rrararrari.</t>
    </r>
  </si>
  <si>
    <t xml:space="preserve"> Whoever doesn't do righteousness is not of God, neither is he who doesn't love his brother.</t>
  </si>
  <si>
    <t xml:space="preserve"> quem não faz o que é correto ou não ama o seu irmão não é filho de Deus.</t>
  </si>
  <si>
    <t xml:space="preserve"> Madirra pouadeni imecotedeniza uatideni uaneraqquiri narrarideni naco Deocca erredeni querrena-rrararrari. Narraridenina Deoza uauadide Tocorime-Taminecca erredeni querrenarrari.</t>
  </si>
  <si>
    <r>
      <t xml:space="preserve"> </t>
    </r>
    <r>
      <rPr>
        <vertAlign val="superscript"/>
        <sz val="14"/>
        <color rgb="FFFF0000"/>
        <rFont val="Arial"/>
        <family val="2"/>
      </rPr>
      <t>{11}</t>
    </r>
    <r>
      <rPr>
        <sz val="14"/>
        <color rgb="FF000000"/>
        <rFont val="Arial"/>
        <family val="2"/>
      </rPr>
      <t> Arrirraro marinarrape taide mari mari quenapoza timittemanarronarraroa rridapana timittemanani parri naccani. Narrarope eti cauanerara cananiuarrinecca marinarra.</t>
    </r>
  </si>
  <si>
    <r>
      <t xml:space="preserve"> </t>
    </r>
    <r>
      <rPr>
        <vertAlign val="superscript"/>
        <sz val="14"/>
        <color rgb="FFFF0000"/>
        <rFont val="Arial"/>
        <family val="2"/>
      </rPr>
      <t>{12}</t>
    </r>
    <r>
      <rPr>
        <sz val="14"/>
        <color rgb="FF000000"/>
        <rFont val="Arial"/>
        <family val="2"/>
      </rPr>
      <t> Iape pina Caimi uati uanera tarrarissa inerrerana. Caimipa Tocorime-Tamineccarra narrari. Narraria arra poua imecote inanazoqquerrariparra. Nerrecotoui poua imecote inanazoqquerraritta? Poua imecotepa pina Deocca zossenirrissa inanezape uima bicani inanarraro. Naraha Caimipa pina Deocca zossenirrissa inane-rrerezape uaidirehe inanarraro.</t>
    </r>
  </si>
  <si>
    <r>
      <t xml:space="preserve"> </t>
    </r>
    <r>
      <rPr>
        <vertAlign val="superscript"/>
        <sz val="14"/>
        <color rgb="FFFF0000"/>
        <rFont val="Arial"/>
        <family val="2"/>
      </rPr>
      <t>{13}</t>
    </r>
    <r>
      <rPr>
        <sz val="14"/>
        <color rgb="FF000000"/>
        <rFont val="Arial"/>
        <family val="2"/>
      </rPr>
      <t> Ouimecotedeni, tiadeniza ouattipe arrima onarraro: Arrirraro zamacca uimaza madimanarraridenipa tiadeniza nacasseraqquiri naza uarro ticanire terrerana, onarraro.</t>
    </r>
  </si>
  <si>
    <r>
      <t xml:space="preserve"> </t>
    </r>
    <r>
      <rPr>
        <vertAlign val="superscript"/>
        <sz val="14"/>
        <color rgb="FFFF0000"/>
        <rFont val="Arial"/>
        <family val="2"/>
      </rPr>
      <t>{14}</t>
    </r>
    <r>
      <rPr>
        <sz val="14"/>
        <color rgb="FF000000"/>
        <rFont val="Arial"/>
        <family val="2"/>
      </rPr>
      <t> Arri imecoteza eti uana tezape icca uima auato tarraroparri. Iape parri izoqquerinicca zoqquehe inebozape camittehe rriquerreraniccazana imadirraro. Naraha arra madirra poua imecoteza uati uanera tarraripa pina uatiaui madi-zanaporrarissa narrari.</t>
    </r>
  </si>
  <si>
    <r>
      <t xml:space="preserve"> </t>
    </r>
    <r>
      <rPr>
        <vertAlign val="superscript"/>
        <sz val="14"/>
        <color rgb="FFFF0000"/>
        <rFont val="Arial"/>
        <family val="2"/>
      </rPr>
      <t>{15}</t>
    </r>
    <r>
      <rPr>
        <sz val="14"/>
        <color rgb="FF000000"/>
        <rFont val="Arial"/>
        <family val="2"/>
      </rPr>
      <t> Nazama arra madirra poua imecoteza nacassera tarraripa pina poua imecote inanazoqquerrarissa narrari. Nazama tiadenipe nauatoqquiri tiquenani: Arra madirra poua tesse inanazoqquezapa Deocca camittehe rriquerreranicca poua bodiza noueraha madirrari.</t>
    </r>
  </si>
  <si>
    <r>
      <t xml:space="preserve"> </t>
    </r>
    <r>
      <rPr>
        <vertAlign val="superscript"/>
        <sz val="14"/>
        <color rgb="FFFF0000"/>
        <rFont val="Arial"/>
        <family val="2"/>
      </rPr>
      <t>{16}</t>
    </r>
    <r>
      <rPr>
        <sz val="14"/>
        <color rgb="FF000000"/>
        <rFont val="Arial"/>
        <family val="2"/>
      </rPr>
      <t> Zesopa pocca madie iaza eccorezape itoui zoqquerrariparra. Narrarorrinea arri touati uanehe icauatterarraroparri. Nema nezape ia naqui imecotedeni tocassiuauerauiuarrinepa iana ia eccorani bica tani.</t>
    </r>
  </si>
  <si>
    <r>
      <t xml:space="preserve"> </t>
    </r>
    <r>
      <rPr>
        <vertAlign val="superscript"/>
        <sz val="14"/>
        <color rgb="FFFF0000"/>
        <rFont val="Arial"/>
        <family val="2"/>
      </rPr>
      <t>{17}</t>
    </r>
    <r>
      <rPr>
        <sz val="14"/>
        <color rgb="FF000000"/>
        <rFont val="Arial"/>
        <family val="2"/>
      </rPr>
      <t> Tiadeniza zepe sse tarrari orraria aniraha poua imecote cappiraui qqui taza acco icana-rrarazapa poua bodiza Deocca touati uanehe carrico? Carri-rraraui.</t>
    </r>
  </si>
  <si>
    <r>
      <t xml:space="preserve"> </t>
    </r>
    <r>
      <rPr>
        <vertAlign val="superscript"/>
        <sz val="14"/>
        <color rgb="FFFF0000"/>
        <rFont val="Arial"/>
        <family val="2"/>
      </rPr>
      <t>{18}</t>
    </r>
    <r>
      <rPr>
        <sz val="14"/>
        <color rgb="FF000000"/>
        <rFont val="Arial"/>
        <family val="2"/>
      </rPr>
      <t> Ouimecotedeni, occa erredenissa tiquenarraro. Iape ettizara eti uana tani orrari nerrerana. Arri izepe irrirraroma imecotedeniza eti uana tana. Parrissa Deocca touati uanehe icarrizape icca madieza auato inanana, onarraro.</t>
    </r>
  </si>
  <si>
    <r>
      <t xml:space="preserve"> </t>
    </r>
    <r>
      <rPr>
        <vertAlign val="superscript"/>
        <sz val="14"/>
        <color rgb="FFFF0000"/>
        <rFont val="Arial"/>
        <family val="2"/>
      </rPr>
      <t>{19}</t>
    </r>
    <r>
      <rPr>
        <sz val="14"/>
        <color rgb="FF000000"/>
        <rFont val="Arial"/>
        <family val="2"/>
      </rPr>
      <t> Nazama imecotedeniza eti uana tezape parrissehe rrinedecca iquerrenani nauatoqquiri inarraro. Deoza uatide naqui ibodi cappina-rreraniuarrine.</t>
    </r>
  </si>
  <si>
    <r>
      <t xml:space="preserve"> </t>
    </r>
    <r>
      <rPr>
        <vertAlign val="superscript"/>
        <sz val="14"/>
        <color rgb="FFFF0000"/>
        <rFont val="Arial"/>
        <family val="2"/>
      </rPr>
      <t>{20}</t>
    </r>
    <r>
      <rPr>
        <sz val="14"/>
        <color rgb="FF000000"/>
        <rFont val="Arial"/>
        <family val="2"/>
      </rPr>
      <t> Ibodipe iaza: —Uimasiri ticarrini −na tani. Naraha icappine-rrerana. Ibodipe arrimani, Deona deni torraui. Deopa uima bazima nauato tarrari. Ibodicca uima naco nauato tarrari.</t>
    </r>
  </si>
  <si>
    <r>
      <t xml:space="preserve"> </t>
    </r>
    <r>
      <rPr>
        <vertAlign val="superscript"/>
        <sz val="14"/>
        <color rgb="FFFF0000"/>
        <rFont val="Arial"/>
        <family val="2"/>
      </rPr>
      <t>{21}</t>
    </r>
    <r>
      <rPr>
        <sz val="14"/>
        <color rgb="FF000000"/>
        <rFont val="Arial"/>
        <family val="2"/>
      </rPr>
      <t> Ouimecotedeni, titouideni ouati uana tani. Ibodipe iaza: —Uimasiri ticarrini −inerrerezape Deoza icappina-rrerarraroparri.</t>
    </r>
  </si>
  <si>
    <r>
      <t xml:space="preserve"> </t>
    </r>
    <r>
      <rPr>
        <vertAlign val="superscript"/>
        <sz val="14"/>
        <color rgb="FFFF0000"/>
        <rFont val="Arial"/>
        <family val="2"/>
      </rPr>
      <t>{22}</t>
    </r>
    <r>
      <rPr>
        <sz val="14"/>
        <color rgb="FF000000"/>
        <rFont val="Arial"/>
        <family val="2"/>
      </rPr>
      <t> Pouaza uati ineza naqui icca uatinarra iaza da da inarraroparri. Icca uatinarra iaza torrarrarope pocca zossenirriza iboraqquiri inerre, Poua nacassa tarrarissa inanerre narrarorrine.</t>
    </r>
  </si>
  <si>
    <r>
      <t xml:space="preserve"> </t>
    </r>
    <r>
      <rPr>
        <vertAlign val="superscript"/>
        <sz val="14"/>
        <color rgb="FFFF0000"/>
        <rFont val="Arial"/>
        <family val="2"/>
      </rPr>
      <t>{23}</t>
    </r>
    <r>
      <rPr>
        <sz val="14"/>
        <color rgb="FF000000"/>
        <rFont val="Arial"/>
        <family val="2"/>
      </rPr>
      <t> Deo pocca zossenirripe arrima narraro: —Occa erredeni Zeso Cristoza rrehe tiquenarri −narrari. —Timecotedeni tezerre tetideni cauanerara canarri −narrari iaza.</t>
    </r>
  </si>
  <si>
    <r>
      <t xml:space="preserve"> </t>
    </r>
    <r>
      <rPr>
        <vertAlign val="superscript"/>
        <sz val="14"/>
        <color rgb="FFFF0000"/>
        <rFont val="Arial"/>
        <family val="2"/>
      </rPr>
      <t>{24}</t>
    </r>
    <r>
      <rPr>
        <sz val="14"/>
        <color rgb="FF000000"/>
        <rFont val="Arial"/>
        <family val="2"/>
      </rPr>
      <t> Pocca zossenirriza iboraqquiri inezape pouaza imadirraro. Poua naco iaza madirrariparra. Arra Poua Corime iaza da inarizarraripa narrarirrine Deo iaza madiui nauatoqquiri inarraroparri.</t>
    </r>
  </si>
  <si>
    <t>1 JOÃO 4</t>
  </si>
  <si>
    <t>1 João 4</t>
  </si>
  <si>
    <r>
      <t xml:space="preserve"> </t>
    </r>
    <r>
      <rPr>
        <vertAlign val="superscript"/>
        <sz val="14"/>
        <color rgb="FFFF0000"/>
        <rFont val="Arial"/>
        <family val="2"/>
      </rPr>
      <t>{1}</t>
    </r>
    <r>
      <rPr>
        <sz val="14"/>
        <color rgb="FF000000"/>
        <rFont val="Arial"/>
        <family val="2"/>
      </rPr>
      <t> Ouimecotedeni, titouideni ouati uana tani. Madirra tiadeniza uati uati taza poua attipa: —Ouape Deo Corimerrine Deo Atti uati uati onarraro −nazapa poua attiza parrissa tiquenerreraccaza tinoccozemanaccarro. —Poua bodiza Deo Corime carrico? Carri-rraraco? −titiquena nana.</t>
    </r>
  </si>
  <si>
    <t xml:space="preserve"> because many false prophets have gone out into the world.</t>
  </si>
  <si>
    <t xml:space="preserve"> para saber se o espírito que elas têm vem mesmo de Deus; pois muitos falsos * profetas já se espalharam por toda parte.</t>
  </si>
  <si>
    <r>
      <t xml:space="preserve"> </t>
    </r>
    <r>
      <rPr>
        <vertAlign val="superscript"/>
        <sz val="14"/>
        <color rgb="FFFF0000"/>
        <rFont val="Arial"/>
        <family val="2"/>
      </rPr>
      <t>{2}</t>
    </r>
    <r>
      <rPr>
        <sz val="14"/>
        <color rgb="FF000000"/>
        <rFont val="Arial"/>
        <family val="2"/>
      </rPr>
      <t> Tiadenipe poccadeni uima nauatoqquiri tiquenarri: Arra madirra Deo Corime carrimanarrari attidenipa: —Zeso Cristopa Deo Bedi. Pouapa pina madirrassa naha tossonarrari −quequenanarraridenina parrissehe carrimanarrari.</t>
    </r>
  </si>
  <si>
    <r>
      <t xml:space="preserve"> </t>
    </r>
    <r>
      <rPr>
        <vertAlign val="superscript"/>
        <sz val="14"/>
        <color rgb="FFFF0000"/>
        <rFont val="Arial"/>
        <family val="2"/>
      </rPr>
      <t>{3}</t>
    </r>
    <r>
      <rPr>
        <sz val="14"/>
        <color rgb="FF000000"/>
        <rFont val="Arial"/>
        <family val="2"/>
      </rPr>
      <t> Naraha arra Deo Corime cappiremanarraridenipa: —Zesopa Deo Bedi rraraui −quequenanarrari. —Pina iassa naha tossonarrari −quequenana-rrararrari. Pouadenipa Zesoza uadiqquiri narrari.</t>
    </r>
  </si>
  <si>
    <t xml:space="preserve"> and this is the spirit of the Antichrist. Of whom you have heard that it comes. Now it is in the world already.</t>
  </si>
  <si>
    <t xml:space="preserve"> Vocês ouviram dizer que esse espírito viria, e agora ele já está no mundo.</t>
  </si>
  <si>
    <t xml:space="preserve"> Pouadeni bodipa pina Cristoza uadi tarrari bodissa quenarrari. Nazama arra Cristoza uadi tarrari ccarronauitoui quequenanauipa timittemanapode. Rridapana naco pouapa arrirraro zamaza madiui.</t>
  </si>
  <si>
    <r>
      <t xml:space="preserve"> </t>
    </r>
    <r>
      <rPr>
        <vertAlign val="superscript"/>
        <sz val="14"/>
        <color rgb="FFFF0000"/>
        <rFont val="Arial"/>
        <family val="2"/>
      </rPr>
      <t>{4}</t>
    </r>
    <r>
      <rPr>
        <sz val="14"/>
        <color rgb="FF000000"/>
        <rFont val="Arial"/>
        <family val="2"/>
      </rPr>
      <t> Ouimecotedeni, occa erredenissa tiquenarraro. Tiadenipe Deocca tiquerrenarrarorrine mamaizadedeniza deni tiquerrenani. Arra tiadeniza Deo madirrarina dacorarrari. Arrirraro zamacca madirrapa arramani toquerrenaui.</t>
    </r>
  </si>
  <si>
    <r>
      <t xml:space="preserve"> </t>
    </r>
    <r>
      <rPr>
        <vertAlign val="superscript"/>
        <sz val="14"/>
        <color rgb="FFFF0000"/>
        <rFont val="Arial"/>
        <family val="2"/>
      </rPr>
      <t>{5}</t>
    </r>
    <r>
      <rPr>
        <sz val="14"/>
        <color rgb="FF000000"/>
        <rFont val="Arial"/>
        <family val="2"/>
      </rPr>
      <t> Pouadenipa arrirraro zamacca uimatouira madimanarrari. Nama quenarrarirrine arrirraro zamacca uimara uati uati totoquena narrariparra. Nazapa arrirraro zamacca madirra Deocca querrena-rrararraridenipa poccadeni uima mittade nacasseraqquiri narrariparra.</t>
    </r>
  </si>
  <si>
    <r>
      <t xml:space="preserve"> </t>
    </r>
    <r>
      <rPr>
        <vertAlign val="superscript"/>
        <sz val="14"/>
        <color rgb="FFFF0000"/>
        <rFont val="Arial"/>
        <family val="2"/>
      </rPr>
      <t>{6}</t>
    </r>
    <r>
      <rPr>
        <sz val="14"/>
        <color rgb="FF000000"/>
        <rFont val="Arial"/>
        <family val="2"/>
      </rPr>
      <t> Naraha iape Deocca iquerrenarraro. Madirra Deoza nocco rrizera tarraripa icca marinarra mittarrari. Naraha Deocca rrararraripa icca marinarra mitta-rrararrari.</t>
    </r>
  </si>
  <si>
    <r>
      <t xml:space="preserve"> </t>
    </r>
    <r>
      <rPr>
        <vertAlign val="superscript"/>
        <sz val="14"/>
        <color rgb="FFFF0000"/>
        <rFont val="Arial"/>
        <family val="2"/>
      </rPr>
      <t>{7}</t>
    </r>
    <r>
      <rPr>
        <sz val="14"/>
        <color rgb="FF000000"/>
        <rFont val="Arial"/>
        <family val="2"/>
      </rPr>
      <t> Ouimecotedeni, tiadeniza ouati uana tani. Iape itessedeni tezerre eti cauanerara canarizana. Touati uanehepe Deocca iaza ccarronarraro. Touati uanehe carrimanarraridenipa Deocca erredeni querrenarrari. Pouadenipa Deoza noccodeni rrizeraqquiri narrari.</t>
    </r>
  </si>
  <si>
    <r>
      <t xml:space="preserve"> </t>
    </r>
    <r>
      <rPr>
        <vertAlign val="superscript"/>
        <sz val="14"/>
        <color rgb="FFFF0000"/>
        <rFont val="Arial"/>
        <family val="2"/>
      </rPr>
      <t>{8}</t>
    </r>
    <r>
      <rPr>
        <sz val="14"/>
        <color rgb="FF000000"/>
        <rFont val="Arial"/>
        <family val="2"/>
      </rPr>
      <t> Naraha touati uanehe cappiremanarraridenipa Deoza noccodeni rrizaqquiri narrari. Deopa touati uanehe rrinede.</t>
    </r>
  </si>
  <si>
    <r>
      <t xml:space="preserve"> </t>
    </r>
    <r>
      <rPr>
        <vertAlign val="superscript"/>
        <sz val="14"/>
        <color rgb="FFFF0000"/>
        <rFont val="Arial"/>
        <family val="2"/>
      </rPr>
      <t>{9}</t>
    </r>
    <r>
      <rPr>
        <sz val="14"/>
        <color rgb="FF000000"/>
        <rFont val="Arial"/>
        <family val="2"/>
      </rPr>
      <t> Deopa iaza uati uana taza pocca touati uanehe iaza auato inanarraro. Narraria arra Poua Bedi orrariraha namiuarri zosse inaronarrari, icassiuaueraniuarrine.</t>
    </r>
  </si>
  <si>
    <r>
      <t xml:space="preserve"> </t>
    </r>
    <r>
      <rPr>
        <vertAlign val="superscript"/>
        <sz val="14"/>
        <color rgb="FFFF0000"/>
        <rFont val="Arial"/>
        <family val="2"/>
      </rPr>
      <t>{10}</t>
    </r>
    <r>
      <rPr>
        <sz val="14"/>
        <color rgb="FF000000"/>
        <rFont val="Arial"/>
        <family val="2"/>
      </rPr>
      <t> Iape Deoza eti uanaqquiri napo-rrereraha Deopa iaza uati uana taza Poua Bedi iaza zosse inaronarrari. Bedipa itoui poua ccaccorazapa icca uimasiri manaconi torrarrariparra. Narrarona touati uanehe parrissehecca.</t>
    </r>
  </si>
  <si>
    <r>
      <t xml:space="preserve"> </t>
    </r>
    <r>
      <rPr>
        <vertAlign val="superscript"/>
        <sz val="14"/>
        <color rgb="FFFF0000"/>
        <rFont val="Arial"/>
        <family val="2"/>
      </rPr>
      <t>{11}</t>
    </r>
    <r>
      <rPr>
        <sz val="14"/>
        <color rgb="FF000000"/>
        <rFont val="Arial"/>
        <family val="2"/>
      </rPr>
      <t> Ouimecotedeni, titouideni ouati uana tani. Deo iaza uati cauanari canazapa ia naqui itessedeni tezerre eti cauanerara canarizana, onarraro.</t>
    </r>
  </si>
  <si>
    <r>
      <t xml:space="preserve"> </t>
    </r>
    <r>
      <rPr>
        <vertAlign val="superscript"/>
        <sz val="14"/>
        <color rgb="FFFF0000"/>
        <rFont val="Arial"/>
        <family val="2"/>
      </rPr>
      <t>{12}</t>
    </r>
    <r>
      <rPr>
        <sz val="14"/>
        <color rgb="FF000000"/>
        <rFont val="Arial"/>
        <family val="2"/>
      </rPr>
      <t> Madirrapa Deo qqui toquenarra canima-rraraui. Naraha eti cauanerara canezana Deo iaza madirrari. Pocca touati uanehe iaza anini auato tarraro.</t>
    </r>
  </si>
  <si>
    <r>
      <t xml:space="preserve"> </t>
    </r>
    <r>
      <rPr>
        <vertAlign val="superscript"/>
        <sz val="14"/>
        <color rgb="FFFF0000"/>
        <rFont val="Arial"/>
        <family val="2"/>
      </rPr>
      <t>{13}</t>
    </r>
    <r>
      <rPr>
        <sz val="14"/>
        <color rgb="FF000000"/>
        <rFont val="Arial"/>
        <family val="2"/>
      </rPr>
      <t> Nazama Deo Poua Corime iaza da inarrarorrine Deo iaza madiui nauato, manaco Deoza imadini nauato inarraroparri.</t>
    </r>
  </si>
  <si>
    <r>
      <t xml:space="preserve"> </t>
    </r>
    <r>
      <rPr>
        <vertAlign val="superscript"/>
        <sz val="14"/>
        <color rgb="FFFF0000"/>
        <rFont val="Arial"/>
        <family val="2"/>
      </rPr>
      <t>{14}</t>
    </r>
    <r>
      <rPr>
        <sz val="14"/>
        <color rgb="FF000000"/>
        <rFont val="Arial"/>
        <family val="2"/>
      </rPr>
      <t> Arra Zeso inoccoza qqui inarrari tauimari irrine auato taniuarrine inaza poua tauimari uati uati inarraroparri: Abi Deopa pocca Erredeni zosse inaronarrari, zama bazimacca madirra Tonassiuauade torrauiuarrine.</t>
    </r>
  </si>
  <si>
    <r>
      <t xml:space="preserve"> </t>
    </r>
    <r>
      <rPr>
        <vertAlign val="superscript"/>
        <sz val="14"/>
        <color rgb="FFFF0000"/>
        <rFont val="Arial"/>
        <family val="2"/>
      </rPr>
      <t>{15}</t>
    </r>
    <r>
      <rPr>
        <sz val="14"/>
        <color rgb="FF000000"/>
        <rFont val="Arial"/>
        <family val="2"/>
      </rPr>
      <t> Nazapa madirra attia: —Zesopa parrissa Deo Bedi −narrarina Deoza madirrari. Deo naco pouaza madirrari.</t>
    </r>
  </si>
  <si>
    <r>
      <t xml:space="preserve"> </t>
    </r>
    <r>
      <rPr>
        <vertAlign val="superscript"/>
        <sz val="14"/>
        <color rgb="FFFF0000"/>
        <rFont val="Arial"/>
        <family val="2"/>
      </rPr>
      <t>{16}</t>
    </r>
    <r>
      <rPr>
        <sz val="14"/>
        <color rgb="FF000000"/>
        <rFont val="Arial"/>
        <family val="2"/>
      </rPr>
      <t> Deopa iaza uati cauanari canaui nauatoqquiri inarraro. Narraroza parrissa inarraro. Deopa touati uanehe rrinede. Touati uanehema imadirrarope Deoza imadirraro. Deo naco iaza madirizarrari.</t>
    </r>
  </si>
  <si>
    <r>
      <t xml:space="preserve"> </t>
    </r>
    <r>
      <rPr>
        <vertAlign val="superscript"/>
        <sz val="14"/>
        <color rgb="FFFF0000"/>
        <rFont val="Arial"/>
        <family val="2"/>
      </rPr>
      <t>{17}</t>
    </r>
    <r>
      <rPr>
        <sz val="14"/>
        <color rgb="FF000000"/>
        <rFont val="Arial"/>
        <family val="2"/>
      </rPr>
      <t> Parrissa imecotedeniza eti uana tezape arrirraro uima nauatoqquiri inaporraro: Niza madirra bazimacca uima cattemaniuarrinecca uada bacco tezape Deo pocca querrena-rrararrarideniza narrizoue inassonarinitoui. Naraha iape icappina-rreranitoui. Nema inarrarope pina Zeso Cristo arrirraro namiza madizassa inarraro.</t>
    </r>
  </si>
  <si>
    <r>
      <t xml:space="preserve"> </t>
    </r>
    <r>
      <rPr>
        <vertAlign val="superscript"/>
        <sz val="14"/>
        <color rgb="FFFF0000"/>
        <rFont val="Arial"/>
        <family val="2"/>
      </rPr>
      <t>{18}</t>
    </r>
    <r>
      <rPr>
        <sz val="14"/>
        <color rgb="FF000000"/>
        <rFont val="Arial"/>
        <family val="2"/>
      </rPr>
      <t> Touati uanehe anizape cappinehe nouerani. Touati uanehe iaza parrirenissa tezape ibodicca cappinehepe toqquena tani. Naraha Deocca narrizoue noppineni icappinezape Deocca touati uanehe iaza parrirenissa terreraccani auato tarraro.</t>
    </r>
  </si>
  <si>
    <r>
      <t xml:space="preserve"> </t>
    </r>
    <r>
      <rPr>
        <vertAlign val="superscript"/>
        <sz val="14"/>
        <color rgb="FFFF0000"/>
        <rFont val="Arial"/>
        <family val="2"/>
      </rPr>
      <t>{19}</t>
    </r>
    <r>
      <rPr>
        <sz val="14"/>
        <color rgb="FF000000"/>
        <rFont val="Arial"/>
        <family val="2"/>
      </rPr>
      <t> Arri Deoza eti uanaqquiri narrarope Deo Pouana iaza uati uana taporrari.</t>
    </r>
  </si>
  <si>
    <r>
      <t xml:space="preserve"> </t>
    </r>
    <r>
      <rPr>
        <vertAlign val="superscript"/>
        <sz val="14"/>
        <color rgb="FFFF0000"/>
        <rFont val="Arial"/>
        <family val="2"/>
      </rPr>
      <t>{20}</t>
    </r>
    <r>
      <rPr>
        <sz val="14"/>
        <color rgb="FF000000"/>
        <rFont val="Arial"/>
        <family val="2"/>
      </rPr>
      <t> Naraha madirra attipa: —Ouape Deoza ouati uana tani −naraha poua imecoteza nacassera tarraripa mamaizade. Narraripa poua imecote poua noccoza qqui taraha Deopa qqui tarrararrari. Poua imecoteza uati uanera tazapa Deo qqui tarrararraria uati uana tauiuarrinepa ssamo tarrariparra.</t>
    </r>
  </si>
  <si>
    <r>
      <t xml:space="preserve"> </t>
    </r>
    <r>
      <rPr>
        <vertAlign val="superscript"/>
        <sz val="14"/>
        <color rgb="FFFF0000"/>
        <rFont val="Arial"/>
        <family val="2"/>
      </rPr>
      <t>{21}</t>
    </r>
    <r>
      <rPr>
        <sz val="14"/>
        <color rgb="FF000000"/>
        <rFont val="Arial"/>
        <family val="2"/>
      </rPr>
      <t> Arrirraro marinarrape Zeso Cristo ia mari tocanabaqquirraride: —Deoza tetideni uanaqquiri nezape timecotedeniza naqui tetideni uanaqquiri nana −narraride iaza.</t>
    </r>
  </si>
  <si>
    <t>1 JOÃO 5</t>
  </si>
  <si>
    <t>1 João 5</t>
  </si>
  <si>
    <r>
      <t xml:space="preserve"> </t>
    </r>
    <r>
      <rPr>
        <vertAlign val="superscript"/>
        <sz val="14"/>
        <color rgb="FFFF0000"/>
        <rFont val="Arial"/>
        <family val="2"/>
      </rPr>
      <t>{1}</t>
    </r>
    <r>
      <rPr>
        <sz val="14"/>
        <color rgb="FF000000"/>
        <rFont val="Arial"/>
        <family val="2"/>
      </rPr>
      <t> Ettipe: —Zesopa parrissa ia Idinide Cristo-Mesia −inezape Deocca erredeni iquerrenarraroparri. Iape imehiza eti uanaqquiri nezape pocca erredenideniza naqui eti uanaqquiri narraroparri.</t>
    </r>
  </si>
  <si>
    <r>
      <t xml:space="preserve"> </t>
    </r>
    <r>
      <rPr>
        <vertAlign val="superscript"/>
        <sz val="14"/>
        <color rgb="FFFF0000"/>
        <rFont val="Arial"/>
        <family val="2"/>
      </rPr>
      <t>{2}</t>
    </r>
    <r>
      <rPr>
        <sz val="14"/>
        <color rgb="FF000000"/>
        <rFont val="Arial"/>
        <family val="2"/>
      </rPr>
      <t> Deoza eti uanaqquiri neza pocca zossenirrissa inanazape nauatoqquiri inarraro: Deocca erredenideniza naqui eti uanaqquiri narraro.</t>
    </r>
  </si>
  <si>
    <r>
      <t xml:space="preserve"> </t>
    </r>
    <r>
      <rPr>
        <vertAlign val="superscript"/>
        <sz val="14"/>
        <color rgb="FFFF0000"/>
        <rFont val="Arial"/>
        <family val="2"/>
      </rPr>
      <t>{3}</t>
    </r>
    <r>
      <rPr>
        <sz val="14"/>
        <color rgb="FF000000"/>
        <rFont val="Arial"/>
        <family val="2"/>
      </rPr>
      <t> Deoza eti uanaqquiri nezape pocca zossenirrissa inana tani. Pocca zossenirripe narro terrerani.</t>
    </r>
  </si>
  <si>
    <r>
      <t xml:space="preserve"> </t>
    </r>
    <r>
      <rPr>
        <vertAlign val="superscript"/>
        <sz val="14"/>
        <color rgb="FFFF0000"/>
        <rFont val="Arial"/>
        <family val="2"/>
      </rPr>
      <t>{4}</t>
    </r>
    <r>
      <rPr>
        <sz val="14"/>
        <color rgb="FF000000"/>
        <rFont val="Arial"/>
        <family val="2"/>
      </rPr>
      <t> Deocca erredeni iquerrenezape iana deni iquerrenarraro. Arrirraro zamacca uimape arrimani torrani. Zeso Cristoza rrehe inanissa tezape iana deni iquerrenarraro.</t>
    </r>
  </si>
  <si>
    <r>
      <t xml:space="preserve"> </t>
    </r>
    <r>
      <rPr>
        <vertAlign val="superscript"/>
        <sz val="14"/>
        <color rgb="FFFF0000"/>
        <rFont val="Arial"/>
        <family val="2"/>
      </rPr>
      <t>{5}</t>
    </r>
    <r>
      <rPr>
        <sz val="14"/>
        <color rgb="FF000000"/>
        <rFont val="Arial"/>
        <family val="2"/>
      </rPr>
      <t> Nerrecorraridenina arrirraro zamacca uimasiriza deni toquerrenauiuarrine nauatoqquiri narrari? Arra madirra: —Rrehe, Zesopa Deo Bedi −quequenanarraridenina parra.</t>
    </r>
  </si>
  <si>
    <r>
      <t xml:space="preserve"> </t>
    </r>
    <r>
      <rPr>
        <vertAlign val="superscript"/>
        <sz val="14"/>
        <color rgb="FFFF0000"/>
        <rFont val="Arial"/>
        <family val="2"/>
      </rPr>
      <t>{6}</t>
    </r>
    <r>
      <rPr>
        <sz val="14"/>
        <color rgb="FF000000"/>
        <rFont val="Arial"/>
        <family val="2"/>
      </rPr>
      <t> Zeso Cristo arrirraro namiza ccaronaza poua tauimari parrissa torrarizarraro nauatoqquiri inaniuarrinepe uima 3 nehe auato tarraro. Uima orrariepe passocca. Narraria Zesopa passo dopaniza niniqui carrirrari.</t>
    </r>
  </si>
  <si>
    <t xml:space="preserve"> but with the water and the blood. It is the Spirit who testifies, because the Spirit is the truth.</t>
  </si>
  <si>
    <t xml:space="preserve"> Ele veio com a água e com o sangue e não somente com a água. E o próprio Espírito Santo é testemunha de que isso é verdade porque o Espírito é a verdade.</t>
  </si>
  <si>
    <t xml:space="preserve"> Naraha passocca uima orrari-rrerani. Uima onihipe poua emenecca. Narraria arra Zeso zoqqueza poua emene toccarrari. Uima onihi naqui Deo Corime Zeso tauimari iaza auato inanarrarocca. Pouapa parrissehera uati uati tarrari.</t>
  </si>
  <si>
    <r>
      <t xml:space="preserve"> </t>
    </r>
    <r>
      <rPr>
        <vertAlign val="superscript"/>
        <sz val="14"/>
        <color rgb="FFFF0000"/>
        <rFont val="Arial"/>
        <family val="2"/>
      </rPr>
      <t>{7}</t>
    </r>
    <r>
      <rPr>
        <sz val="14"/>
        <color rgb="FF000000"/>
        <rFont val="Arial"/>
        <family val="2"/>
      </rPr>
      <t> Nezape Zeso tauimari 3 narraro ecomeremanarraro.</t>
    </r>
  </si>
  <si>
    <r>
      <t xml:space="preserve"> </t>
    </r>
    <r>
      <rPr>
        <vertAlign val="superscript"/>
        <sz val="14"/>
        <color rgb="FFFF0000"/>
        <rFont val="Arial"/>
        <family val="2"/>
      </rPr>
      <t>{8}</t>
    </r>
    <r>
      <rPr>
        <sz val="14"/>
        <color rgb="FF000000"/>
        <rFont val="Arial"/>
        <family val="2"/>
      </rPr>
      <t> Deo Corimeza nauatoqquiri inarraro. Zeso passo dopaniza niniqui carrirraricca naqui nauatoqquiri inarraro. Zeso zoqqueza poua emene toccauicca naqui nauatoqquiri inarraro. Arri uima 3 narrarope narrarossa narizarraro. Zesopa Cristo-Mesia Deo Bedi.</t>
    </r>
  </si>
  <si>
    <r>
      <t xml:space="preserve"> </t>
    </r>
    <r>
      <rPr>
        <vertAlign val="superscript"/>
        <sz val="14"/>
        <color rgb="FFFF0000"/>
        <rFont val="Arial"/>
        <family val="2"/>
      </rPr>
      <t>{9}</t>
    </r>
    <r>
      <rPr>
        <sz val="14"/>
        <color rgb="FF000000"/>
        <rFont val="Arial"/>
        <family val="2"/>
      </rPr>
      <t> Madirra poua noccoza qqui tarraricca uima uati taui imittezape pouadeni attiza parrissa ina tani. Naraha Deo pocca uima iaza ecomerarrarona denima bica tarraro. Arri Deo iaza uima ecomerarrarope pocca Erredeni tauimari.</t>
    </r>
  </si>
  <si>
    <r>
      <t xml:space="preserve"> </t>
    </r>
    <r>
      <rPr>
        <vertAlign val="superscript"/>
        <sz val="14"/>
        <color rgb="FFFF0000"/>
        <rFont val="Arial"/>
        <family val="2"/>
      </rPr>
      <t>{10}</t>
    </r>
    <r>
      <rPr>
        <sz val="14"/>
        <color rgb="FF000000"/>
        <rFont val="Arial"/>
        <family val="2"/>
      </rPr>
      <t> Deo Bediza parrissa inezape pocca uima ibodiza madizarraro. Naraha madirra arra Deo Poua Bedi tauimari uati uati tarrariza parrissa quena-rrarazapa pina Deoza maizani uaua quenarrarissa narrari.</t>
    </r>
  </si>
  <si>
    <r>
      <t xml:space="preserve"> </t>
    </r>
    <r>
      <rPr>
        <vertAlign val="superscript"/>
        <sz val="14"/>
        <color rgb="FFFF0000"/>
        <rFont val="Arial"/>
        <family val="2"/>
      </rPr>
      <t>{11}</t>
    </r>
    <r>
      <rPr>
        <sz val="14"/>
        <color rgb="FF000000"/>
        <rFont val="Arial"/>
        <family val="2"/>
      </rPr>
      <t> Arri iaza Deo pocca uima ecomerarrarope camittehe rriquerreranicca iaza da inarraro. Narraro camittehe rriquerreraniccape Deo Bedizana anirraro.</t>
    </r>
  </si>
  <si>
    <r>
      <t xml:space="preserve"> </t>
    </r>
    <r>
      <rPr>
        <vertAlign val="superscript"/>
        <sz val="14"/>
        <color rgb="FFFF0000"/>
        <rFont val="Arial"/>
        <family val="2"/>
      </rPr>
      <t>{12}</t>
    </r>
    <r>
      <rPr>
        <sz val="14"/>
        <color rgb="FF000000"/>
        <rFont val="Arial"/>
        <family val="2"/>
      </rPr>
      <t> Deo Bediza iquerrenezape camittehe rriquerreranicca icarrini. Naraha Deo Bediza iquerrena-rrerezape camittehe rriquerreranicca icappirani.</t>
    </r>
  </si>
  <si>
    <r>
      <t xml:space="preserve"> </t>
    </r>
    <r>
      <rPr>
        <vertAlign val="superscript"/>
        <sz val="14"/>
        <color rgb="FFFF0000"/>
        <rFont val="Arial"/>
        <family val="2"/>
      </rPr>
      <t>{13}</t>
    </r>
    <r>
      <rPr>
        <sz val="14"/>
        <color rgb="FF000000"/>
        <rFont val="Arial"/>
        <family val="2"/>
      </rPr>
      <t> —Zesopa parrissa Deo Bedi –tiquenarrarodeniza arrirraro uima dozo onarraro, camittehe rriquerreranicca ticarrimanani nauatoqquiri tiquenaniuarrine.</t>
    </r>
  </si>
  <si>
    <r>
      <t xml:space="preserve"> </t>
    </r>
    <r>
      <rPr>
        <vertAlign val="superscript"/>
        <sz val="14"/>
        <color rgb="FFFF0000"/>
        <rFont val="Arial"/>
        <family val="2"/>
      </rPr>
      <t>{14}</t>
    </r>
    <r>
      <rPr>
        <sz val="14"/>
        <color rgb="FF000000"/>
        <rFont val="Arial"/>
        <family val="2"/>
      </rPr>
      <t> Deoza parrissa inanissa tezape arrirraro uima nauatoqquiri inarraro: Deo Poua nacassa tauicca Pouaza uati uati inezape parrissa icca uatinarra mittaui.</t>
    </r>
  </si>
  <si>
    <r>
      <t xml:space="preserve"> </t>
    </r>
    <r>
      <rPr>
        <vertAlign val="superscript"/>
        <sz val="14"/>
        <color rgb="FFFF0000"/>
        <rFont val="Arial"/>
        <family val="2"/>
      </rPr>
      <t>{15}</t>
    </r>
    <r>
      <rPr>
        <sz val="14"/>
        <color rgb="FF000000"/>
        <rFont val="Arial"/>
        <family val="2"/>
      </rPr>
      <t> Nezape icca uatinarra mittaui nauatoqquiri inezape icca uatinarra icarrini nauatoqquiri inarraro.</t>
    </r>
  </si>
  <si>
    <r>
      <t xml:space="preserve"> </t>
    </r>
    <r>
      <rPr>
        <vertAlign val="superscript"/>
        <sz val="14"/>
        <color rgb="FFFF0000"/>
        <rFont val="Arial"/>
        <family val="2"/>
      </rPr>
      <t>{16}</t>
    </r>
    <r>
      <rPr>
        <sz val="14"/>
        <color rgb="FF000000"/>
        <rFont val="Arial"/>
        <family val="2"/>
      </rPr>
      <t>-</t>
    </r>
    <r>
      <rPr>
        <vertAlign val="superscript"/>
        <sz val="14"/>
        <color rgb="FFFF0000"/>
        <rFont val="Arial"/>
        <family val="2"/>
      </rPr>
      <t>{17}</t>
    </r>
    <r>
      <rPr>
        <sz val="14"/>
        <color rgb="FF000000"/>
        <rFont val="Arial"/>
        <family val="2"/>
      </rPr>
      <t> Uaidirehe bazimape uimasiri. Uimasiri onihi onihipe Deo peperri inananiuarrine touini taui. Nezape timecote uimasiri inanani qqui tiquenezape pouatoui Deoza uati uati titiquena narri, naui Deo pocca uimasiri peperri inaneza pouaza camittehe da inaniuarrine. Naraha uimasiri onihipe Deoza denima uaidira tarraro.</t>
    </r>
  </si>
  <si>
    <t xml:space="preserve"> Narrarope Deo peperri inananiuarrine touini narraraui. Madirra narraro uimasiri tonanaza Deopa pocca uimasiriza peperri inane-rreranitoui. Niza poua zoqquezapa narrizoue rriquerreraniuarri parra torrariuitoui. Timecote narraro uimasiri arri Deo peperri inananiuarrine nacassera tauicca inanani qqui tiquenezape pouatoui Deoza uati tiquenarri onerrerarraro.</t>
  </si>
  <si>
    <r>
      <t xml:space="preserve"> </t>
    </r>
    <r>
      <rPr>
        <vertAlign val="superscript"/>
        <sz val="14"/>
        <color rgb="FFFF0000"/>
        <rFont val="Arial"/>
        <family val="2"/>
      </rPr>
      <t>{18}</t>
    </r>
    <r>
      <rPr>
        <sz val="14"/>
        <color rgb="FF000000"/>
        <rFont val="Arial"/>
        <family val="2"/>
      </rPr>
      <t> Naraha iape nauatoqquiri inarraro: Arra Deocca erredeni toquerrenarraridenipa uimasiriza madimana-rraraui. Narraridenipa Deo Bedi ecauabaqquirrari, naui Tocorime-Tamine inarrizobaqqui-rrarauiuarrine.</t>
    </r>
  </si>
  <si>
    <r>
      <t xml:space="preserve"> </t>
    </r>
    <r>
      <rPr>
        <vertAlign val="superscript"/>
        <sz val="14"/>
        <color rgb="FFFF0000"/>
        <rFont val="Arial"/>
        <family val="2"/>
      </rPr>
      <t>{19}</t>
    </r>
    <r>
      <rPr>
        <sz val="14"/>
        <color rgb="FF000000"/>
        <rFont val="Arial"/>
        <family val="2"/>
      </rPr>
      <t> Nazama iape Deocca erredeni iquerrenerre narraro ibodi nauatoqquiri inarraro. Naraha zama nemanehecca madirra motapa Deoza uauadide Tocorime-Tamine attizara iboraqquiri narrari.</t>
    </r>
  </si>
  <si>
    <r>
      <t xml:space="preserve"> </t>
    </r>
    <r>
      <rPr>
        <vertAlign val="superscript"/>
        <sz val="14"/>
        <color rgb="FFFF0000"/>
        <rFont val="Arial"/>
        <family val="2"/>
      </rPr>
      <t>{20}</t>
    </r>
    <r>
      <rPr>
        <sz val="14"/>
        <color rgb="FF000000"/>
        <rFont val="Arial"/>
        <family val="2"/>
      </rPr>
      <t> Uima onihi naqui nauatoqquiri inarraro: Deo Bedi iaza ccaronarraripa ibodiza touattehe da inarrarorrinea Deopa iaza rrizera tarrariparra. Deopa parrissa orrari narrari. Pouana Deo. Iape narrariza imadi-zanaporraro. Iape pocca Erredeni Zeso Cristoza imadirraro. Narrarina parrissa Deo Poua ia Cacauade. Narraripa camittehe rriquerreranicca rrinede.</t>
    </r>
  </si>
  <si>
    <r>
      <t xml:space="preserve"> </t>
    </r>
    <r>
      <rPr>
        <vertAlign val="superscript"/>
        <sz val="14"/>
        <color rgb="FFFF0000"/>
        <rFont val="Arial"/>
        <family val="2"/>
      </rPr>
      <t>{21}</t>
    </r>
    <r>
      <rPr>
        <sz val="14"/>
        <color rgb="FF000000"/>
        <rFont val="Arial"/>
        <family val="2"/>
      </rPr>
      <t> Ouimecotedeni, occa erredenissa tiquenarraro. Parri, Deoza rrehe quenarrararraridenicca deo maizanirriccazapa: —Ia cacauade −tiquena terrerarri. Arra Deozara: —Ia Cacauade orrariui −tiquenarri, onarraro.</t>
    </r>
  </si>
  <si>
    <t>2 JOHN_x000D_
2 JOHN CHP 1</t>
  </si>
  <si>
    <t>SEGUNDA CARTA DE JOÃO_x000D_
SEGUNDA CARTA DE JOÃO 1</t>
  </si>
  <si>
    <t>Zouaocca uima teppe zotodecca 2 2 João_x000D_
2 João 1</t>
  </si>
  <si>
    <r>
      <t xml:space="preserve"> </t>
    </r>
    <r>
      <rPr>
        <vertAlign val="superscript"/>
        <sz val="14"/>
        <color rgb="FFFF0000"/>
        <rFont val="Arial"/>
        <family val="2"/>
      </rPr>
      <t>{1}</t>
    </r>
    <r>
      <rPr>
        <sz val="14"/>
        <color rgb="FF000000"/>
        <rFont val="Arial"/>
        <family val="2"/>
      </rPr>
      <t> Nirra ouimecotedeni? Ouape Zesoza rrehe quenarrarideni cacauade orrani. Deo Attiza titiqueriqqui narrarodeni bazima Deocca tocatterrizabaqquinarra tiquerrenarraro. Deocca parrisseheza iquerrenarrarorrine tiadeniza ouati uana tarraro. Oua orrari onerrerani, arri ia bazima Deocca parrisseheza nauatoqquiri inarrarope tiadeniza eti uanaqquiri narraroparri.</t>
    </r>
  </si>
  <si>
    <r>
      <t xml:space="preserve"> </t>
    </r>
    <r>
      <rPr>
        <vertAlign val="superscript"/>
        <sz val="14"/>
        <color rgb="FFFF0000"/>
        <rFont val="Arial"/>
        <family val="2"/>
      </rPr>
      <t>{2}</t>
    </r>
    <r>
      <rPr>
        <sz val="14"/>
        <color rgb="FF000000"/>
        <rFont val="Arial"/>
        <family val="2"/>
      </rPr>
      <t> Deocca parrissehe ibodiza anirrarorrinea tiadeniza eti uanaqquiri narraroparri. Pocca parrissehe ibodiza anizanaponitoui.</t>
    </r>
  </si>
  <si>
    <r>
      <t xml:space="preserve"> </t>
    </r>
    <r>
      <rPr>
        <vertAlign val="superscript"/>
        <sz val="14"/>
        <color rgb="FFFF0000"/>
        <rFont val="Arial"/>
        <family val="2"/>
      </rPr>
      <t>{3}</t>
    </r>
    <r>
      <rPr>
        <sz val="14"/>
        <color rgb="FF000000"/>
        <rFont val="Arial"/>
        <family val="2"/>
      </rPr>
      <t> Abi Deo, Poua Bedi Zeso Cristo tezerre tiadeniza uima bicani inanana. Poccadeni touati uanehe, poccadeni rronehe naqui tiadeniza inanarizana, onarraro. Nezape Deocca parrisseheza timadimanezape timecotedeniza tetideni uanaqquiri nehe timadimananiuarrine.</t>
    </r>
  </si>
  <si>
    <r>
      <t xml:space="preserve"> </t>
    </r>
    <r>
      <rPr>
        <vertAlign val="superscript"/>
        <sz val="14"/>
        <color rgb="FFFF0000"/>
        <rFont val="Arial"/>
        <family val="2"/>
      </rPr>
      <t>{4}</t>
    </r>
    <r>
      <rPr>
        <sz val="14"/>
        <color rgb="FF000000"/>
        <rFont val="Arial"/>
        <family val="2"/>
      </rPr>
      <t> Ticcadeni madirra mota Deocca parrisseheza madimanauissa taui qqui onezape ouatizerraro. Poccadeni uima nema nezape pina Abi Deo ia tocazossebaqquirrarissa quenarrari.</t>
    </r>
  </si>
  <si>
    <r>
      <t xml:space="preserve"> </t>
    </r>
    <r>
      <rPr>
        <vertAlign val="superscript"/>
        <sz val="14"/>
        <color rgb="FFFF0000"/>
        <rFont val="Arial"/>
        <family val="2"/>
      </rPr>
      <t>{5}</t>
    </r>
    <r>
      <rPr>
        <sz val="14"/>
        <color rgb="FF000000"/>
        <rFont val="Arial"/>
        <family val="2"/>
      </rPr>
      <t> Ouimecotedeni, titouideni ouati uana tani. Rridapanape tiadeniza uati onana, ouattissa tinanemananiuarrine: Ia bazimape eti cauanerara canana, onarraro. Narraro marinarrape zati rrerani, arri Zeso Cristocca uima icauatterapozama narraro marinarra imittapode.</t>
    </r>
  </si>
  <si>
    <r>
      <t xml:space="preserve"> </t>
    </r>
    <r>
      <rPr>
        <vertAlign val="superscript"/>
        <sz val="14"/>
        <color rgb="FFFF0000"/>
        <rFont val="Arial"/>
        <family val="2"/>
      </rPr>
      <t>{6}</t>
    </r>
    <r>
      <rPr>
        <sz val="14"/>
        <color rgb="FF000000"/>
        <rFont val="Arial"/>
        <family val="2"/>
      </rPr>
      <t> Touati uanehepe arrima narrarona parri: Pina Deocca zossenirri uapimassa inanarizarrarona parri. Deo pocca zossenirri timittemanapozama pocca touati uanehema timadiriza-manarri.</t>
    </r>
  </si>
  <si>
    <r>
      <t xml:space="preserve"> </t>
    </r>
    <r>
      <rPr>
        <vertAlign val="superscript"/>
        <sz val="14"/>
        <color rgb="FFFF0000"/>
        <rFont val="Arial"/>
        <family val="2"/>
      </rPr>
      <t>{7}</t>
    </r>
    <r>
      <rPr>
        <sz val="14"/>
        <color rgb="FF000000"/>
        <rFont val="Arial"/>
        <family val="2"/>
      </rPr>
      <t> Naraha arrirraro zamazape mamaizade carri tarizaui. Pouadenipa: —Zeso Cristo Deoza madiporraripa pina madirrassa naha tossona-rraraui −quenarrari. Madirra nama narraripa mamaizade torrarrari. Narraripa Cristoza uadi tarrari.</t>
    </r>
  </si>
  <si>
    <r>
      <t xml:space="preserve"> </t>
    </r>
    <r>
      <rPr>
        <vertAlign val="superscript"/>
        <sz val="14"/>
        <color rgb="FFFF0000"/>
        <rFont val="Arial"/>
        <family val="2"/>
      </rPr>
      <t>{8}</t>
    </r>
    <r>
      <rPr>
        <sz val="14"/>
        <color rgb="FF000000"/>
        <rFont val="Arial"/>
        <family val="2"/>
      </rPr>
      <t> Parri, mamaizadedenipa tiadeni tocamaizabaqqui-manarana. Poccadeni uimaza parrissa tiquenezape arri Deoza tizepedeni irrimanarrarocca manaconipe pocca danirri bica tanicca ticarrimana-rrererana, onarraro.</t>
    </r>
  </si>
  <si>
    <t xml:space="preserve"> but that we receive a full reward.</t>
  </si>
  <si>
    <t xml:space="preserve"> mas recebam a recompensa completa.</t>
  </si>
  <si>
    <t xml:space="preserve"> Naraha pina Zeso Cristocca marinarrassa narraro uima bicanira tinanarizemanazana niza Deoza tizepedeni irrimanarrarocca manaconipe Deocca danirri bica tanicca tiadeniza torranissa tanitoui.</t>
  </si>
  <si>
    <r>
      <t xml:space="preserve"> </t>
    </r>
    <r>
      <rPr>
        <vertAlign val="superscript"/>
        <sz val="14"/>
        <color rgb="FFFF0000"/>
        <rFont val="Arial"/>
        <family val="2"/>
      </rPr>
      <t>{9}</t>
    </r>
    <r>
      <rPr>
        <sz val="14"/>
        <color rgb="FF000000"/>
        <rFont val="Arial"/>
        <family val="2"/>
      </rPr>
      <t> Naraha madirra: —Iape denima nauatoqquiri inani −quenarraridenipa Zeso Cristocca marinarraza poccadeni uima inauarimana tani. Zeso Cristocca marinarra nebomanazapa pouadeni bodiza Deo madiza-rraraui. Naraha madirra Zeso Cristocca marinarrassa inanemana-zanapozapa pouadeni bodiza Deo madizarrari, Poua Bedi naco pouadeni bodiza madizarrari.</t>
    </r>
  </si>
  <si>
    <r>
      <t xml:space="preserve"> </t>
    </r>
    <r>
      <rPr>
        <vertAlign val="superscript"/>
        <sz val="14"/>
        <color rgb="FFFF0000"/>
        <rFont val="Arial"/>
        <family val="2"/>
      </rPr>
      <t>{10}</t>
    </r>
    <r>
      <rPr>
        <sz val="14"/>
        <color rgb="FF000000"/>
        <rFont val="Arial"/>
        <family val="2"/>
      </rPr>
      <t> Nazama tiadeniuarri madirra bacco narronaza marinarra onihi pina Zeso Cristocca marinarrassa nerrerarraro mari mari nazapa pouaza: —Nirra, bica tinaqui? −tiquenerrerarri. —Occa ozaza tiqquezimarri −tiquenerrerarri.</t>
    </r>
  </si>
  <si>
    <r>
      <t xml:space="preserve"> </t>
    </r>
    <r>
      <rPr>
        <vertAlign val="superscript"/>
        <sz val="14"/>
        <color rgb="FFFF0000"/>
        <rFont val="Arial"/>
        <family val="2"/>
      </rPr>
      <t>{11}</t>
    </r>
    <r>
      <rPr>
        <sz val="14"/>
        <color rgb="FF000000"/>
        <rFont val="Arial"/>
        <family val="2"/>
      </rPr>
      <t> Arra madirra nama narrariza: —Nirra, tiqquezimarri −tiquenezape pina poua acco ticanemanarrarissa tiquenarraro. Pocca uaidireheza naqui ticarrimemanarraro</t>
    </r>
  </si>
  <si>
    <r>
      <t xml:space="preserve"> </t>
    </r>
    <r>
      <rPr>
        <vertAlign val="superscript"/>
        <sz val="14"/>
        <color rgb="FFFF0000"/>
        <rFont val="Arial"/>
        <family val="2"/>
      </rPr>
      <t>{12}</t>
    </r>
    <r>
      <rPr>
        <sz val="14"/>
        <color rgb="FF000000"/>
        <rFont val="Arial"/>
        <family val="2"/>
      </rPr>
      <t> Uima onihi onihi tiadeniza dozo onanitouiraha arrirraro uima teppeza dozo onerrerani, onarraro. Niza tiadeni qquide occana, onarraro. Nazana tiadeni qqui onabaqquizana occa uima tiadeniza uati onanitoui. Nazana icatizerara cananitoui, onarraro.</t>
    </r>
  </si>
  <si>
    <r>
      <t xml:space="preserve"> </t>
    </r>
    <r>
      <rPr>
        <vertAlign val="superscript"/>
        <sz val="14"/>
        <color rgb="FFFF0000"/>
        <rFont val="Arial"/>
        <family val="2"/>
      </rPr>
      <t>{13}</t>
    </r>
    <r>
      <rPr>
        <sz val="14"/>
        <color rgb="FF000000"/>
        <rFont val="Arial"/>
        <family val="2"/>
      </rPr>
      <t> Timecotedeni arrauarricca Deo Attiza totoqueriqqui narrarideni, pina tiadenissa quenarrari Deocca tocatterrizabaqquinarra toquerrenarrari tiadeniza nirra quenarrari. Peperri.</t>
    </r>
  </si>
  <si>
    <t>3 JOHN_x000D_
3 JOHN CHP 1</t>
  </si>
  <si>
    <t>TERCEIRA CARTA DE JOÃO_x000D_
TERCEIRA CARTA DE JOÃO 1</t>
  </si>
  <si>
    <t>Zouaocca uima teppe zotodecca 3 nanicca 3 João_x000D_
3 João 1</t>
  </si>
  <si>
    <r>
      <t xml:space="preserve"> </t>
    </r>
    <r>
      <rPr>
        <vertAlign val="superscript"/>
        <sz val="14"/>
        <color rgb="FFFF0000"/>
        <rFont val="Arial"/>
        <family val="2"/>
      </rPr>
      <t>{1}</t>
    </r>
    <r>
      <rPr>
        <sz val="14"/>
        <color rgb="FF000000"/>
        <rFont val="Arial"/>
        <family val="2"/>
      </rPr>
      <t> Nirra Caio? Otesse bica tinade, tiaza dozo onarraro. Ouape Zesoza rrehe quenarrarideni cacauade orrani. Deocca parrissehecca uimaza rrehe tezape tiaza ouati uana tarraro.</t>
    </r>
  </si>
  <si>
    <r>
      <t xml:space="preserve"> </t>
    </r>
    <r>
      <rPr>
        <vertAlign val="superscript"/>
        <sz val="14"/>
        <color rgb="FFFF0000"/>
        <rFont val="Arial"/>
        <family val="2"/>
      </rPr>
      <t>{2}</t>
    </r>
    <r>
      <rPr>
        <sz val="14"/>
        <color rgb="FF000000"/>
        <rFont val="Arial"/>
        <family val="2"/>
      </rPr>
      <t> Rrehe ouimecote, tiaza ouati uana tani. Titoui Deoza uati uati onarraro. Deoza rrehe tanissa tezape ouatizerraro. Ticca madiecca uima bazima naqui toccanissa taniuarrine Deoza uati uati ohonanarraro. Nomi tinehe timadi-zanaponiuarrine naqui Deoza uati uati ohonanarraro.</t>
    </r>
  </si>
  <si>
    <r>
      <t xml:space="preserve"> </t>
    </r>
    <r>
      <rPr>
        <vertAlign val="superscript"/>
        <sz val="14"/>
        <color rgb="FFFF0000"/>
        <rFont val="Arial"/>
        <family val="2"/>
      </rPr>
      <t>{3}</t>
    </r>
    <r>
      <rPr>
        <sz val="14"/>
        <color rgb="FF000000"/>
        <rFont val="Arial"/>
        <family val="2"/>
      </rPr>
      <t> Zesoza toquerrenarrarideni arrauarri bacco narronemanaza ticca uima uati narronemanazapa ouatizerraro. —Imecote Caiopa Deocca parrisseheza damera taui −quenaui uima omittarrarorrine ouatizerraro.</t>
    </r>
  </si>
  <si>
    <r>
      <t xml:space="preserve"> </t>
    </r>
    <r>
      <rPr>
        <vertAlign val="superscript"/>
        <sz val="14"/>
        <color rgb="FFFF0000"/>
        <rFont val="Arial"/>
        <family val="2"/>
      </rPr>
      <t>{4}</t>
    </r>
    <r>
      <rPr>
        <sz val="14"/>
        <color rgb="FF000000"/>
        <rFont val="Arial"/>
        <family val="2"/>
      </rPr>
      <t> Rrehe Caio, tiape pina occa erredenissa tarraro. Zesoza toquerrenarrari pina occa erredenissa quenarraridenipa parrisseheza madimanauissa tarrari uima omittezape ouatizeri narraro. Uatizehe onihi aniraha arrirraro uatizehena ouaza denima bica tarraro.</t>
    </r>
  </si>
  <si>
    <r>
      <t xml:space="preserve"> </t>
    </r>
    <r>
      <rPr>
        <vertAlign val="superscript"/>
        <sz val="14"/>
        <color rgb="FFFF0000"/>
        <rFont val="Arial"/>
        <family val="2"/>
      </rPr>
      <t>{5}</t>
    </r>
    <r>
      <rPr>
        <sz val="14"/>
        <color rgb="FF000000"/>
        <rFont val="Arial"/>
        <family val="2"/>
      </rPr>
      <t> Ouimecote, tiaza ouati uana tani. Zesoza toquerrenarrarideni acco acco titicanabaqqui naza tirrine uima parrirenissa tarraro, pina Deocca zossenirrissa tinanarraro.</t>
    </r>
  </si>
  <si>
    <t xml:space="preserve"> you do a faithful work in whatever you accomplish for those who are brothers and strangers.</t>
  </si>
  <si>
    <t xml:space="preserve"> mesmo quando são estrangeiros.</t>
  </si>
  <si>
    <t xml:space="preserve"> Imecote uarri taniuarri madimanarrarideni Zeso Cristo tauimari mari mari nanarizemana narrarideniza tinocco rriza taraha tiauarri bacco bacco toquenaza pouadeni acco acco titicanabaqqui nazapa tirrine bica tani.</t>
  </si>
  <si>
    <r>
      <t xml:space="preserve"> </t>
    </r>
    <r>
      <rPr>
        <vertAlign val="superscript"/>
        <sz val="14"/>
        <color rgb="FFFF0000"/>
        <rFont val="Arial"/>
        <family val="2"/>
      </rPr>
      <t>{6}</t>
    </r>
    <r>
      <rPr>
        <sz val="14"/>
        <color rgb="FF000000"/>
        <rFont val="Arial"/>
        <family val="2"/>
      </rPr>
      <t> Narrarideni icca Deo Attiza ihiqueriqqui naniuarri ticca uima uati nanimanarrari: —Caiopa iaza uati uana tarrari −nanimanarrari. Nazapa pouadeni tiauarri bacco toquenapomazapa poccadeni bobode denima rraui torrapomauiuarrine acco ticanabaqquipomana. Cappiremanauicca pouadeniza da tinazapa Deo nacassa tarrari.</t>
    </r>
  </si>
  <si>
    <r>
      <t xml:space="preserve"> </t>
    </r>
    <r>
      <rPr>
        <vertAlign val="superscript"/>
        <sz val="14"/>
        <color rgb="FFFF0000"/>
        <rFont val="Arial"/>
        <family val="2"/>
      </rPr>
      <t>{7}</t>
    </r>
    <r>
      <rPr>
        <sz val="14"/>
        <color rgb="FF000000"/>
        <rFont val="Arial"/>
        <family val="2"/>
      </rPr>
      <t> Arra pouadenipa Zeso tauimari madirra mittarizemanauiuarrine maride rraui torrarrari. Naraha Deoza nacasseraqquiri narrarideni naco —Mamaridedeni acco icanabaqquina −quenaraha mamaridedenipa poccadeni danirriza: —Rrehe, iaza −quena-rrararrari.</t>
    </r>
  </si>
  <si>
    <r>
      <t xml:space="preserve"> </t>
    </r>
    <r>
      <rPr>
        <vertAlign val="superscript"/>
        <sz val="14"/>
        <color rgb="FFFF0000"/>
        <rFont val="Arial"/>
        <family val="2"/>
      </rPr>
      <t>{8}</t>
    </r>
    <r>
      <rPr>
        <sz val="14"/>
        <color rgb="FF000000"/>
        <rFont val="Arial"/>
        <family val="2"/>
      </rPr>
      <t> Naraha ia Zesocca iquerrenarrarona pouadeni acco icanabaqquiuiuarrine bica tani. Nazana icca danirriuarrine narrari mamaridedeni Deocca parrissehe denima mari mari narizemanauitoui, onarraro.</t>
    </r>
  </si>
  <si>
    <r>
      <t xml:space="preserve"> </t>
    </r>
    <r>
      <rPr>
        <vertAlign val="superscript"/>
        <sz val="14"/>
        <color rgb="FFFF0000"/>
        <rFont val="Arial"/>
        <family val="2"/>
      </rPr>
      <t>{9}</t>
    </r>
    <r>
      <rPr>
        <sz val="14"/>
        <color rgb="FF000000"/>
        <rFont val="Arial"/>
        <family val="2"/>
      </rPr>
      <t> Ouape Deo Attiza titiqueriqqui narraro tiadeniza uima dozo onaporaha madirra oni Diotrepepa occa uimaza rrehe narrararrari. Poua bodipa: —Ouana arrarrarideni zossede orrani −nanarra narrari. Naraha bica terrerani.</t>
    </r>
  </si>
  <si>
    <r>
      <t xml:space="preserve"> </t>
    </r>
    <r>
      <rPr>
        <vertAlign val="superscript"/>
        <sz val="14"/>
        <color rgb="FFFF0000"/>
        <rFont val="Arial"/>
        <family val="2"/>
      </rPr>
      <t>{10}</t>
    </r>
    <r>
      <rPr>
        <sz val="14"/>
        <color rgb="FF000000"/>
        <rFont val="Arial"/>
        <family val="2"/>
      </rPr>
      <t> Diotrepe pouarrine uima nema nezape niza naniuarri bacco onaza pouaza uati onanitoui, onarraro. Arrana, pouapa maizehe uati uati narizazapa iaza uima inanazanaporraro. Denima uima inaneza naqui, imecotedeni uarri taniuarri madimanarrari pouaza bacco bacco totoquena naraha Diotrepe attipa pouadeniza: —Nirra, rraui tirrezimarri −nanarra narrararrari quenade.</t>
    </r>
  </si>
  <si>
    <t xml:space="preserve"> Not content with this, neither does he himself receive the brothers,</t>
  </si>
  <si>
    <t xml:space="preserve"> Porém ele não fica satisfeito só em fazer isso; pois, quando os irmãos chegam aí,</t>
  </si>
  <si>
    <t xml:space="preserve"> Deo Attiza quequeriqqui nauiuarri bacco toquenaza naco nauiuarricca imecotedeni motapa: —Rrehe, iaza rrauizimana −quenaraha Diotrepepa poua tessedeniraha pouadeniza uadi tarrari.</t>
  </si>
  <si>
    <t xml:space="preserve"> and those who would, he forbids and throws out of the assembly.</t>
  </si>
  <si>
    <t xml:space="preserve"> ele não os recebe. E, se alguma pessoa quer recebê-los, ele não deixa e até a expulsa da igreja!</t>
  </si>
  <si>
    <t xml:space="preserve"> Poua atti: —Tiadenipe pouadeniza: “Iaza rraui tirrezimarri” tiquenerrerarri. Nema tiquenezape tiadeni naqui icca Deo Attiza ihiqueriqqui naniuarri ticarrimemana terrerarri −naza ettarrobaqquirrari.</t>
  </si>
  <si>
    <r>
      <t xml:space="preserve"> </t>
    </r>
    <r>
      <rPr>
        <vertAlign val="superscript"/>
        <sz val="14"/>
        <color rgb="FFFF0000"/>
        <rFont val="Arial"/>
        <family val="2"/>
      </rPr>
      <t>{11}</t>
    </r>
    <r>
      <rPr>
        <sz val="14"/>
        <color rgb="FF000000"/>
        <rFont val="Arial"/>
        <family val="2"/>
      </rPr>
      <t> Ouimecote, tiaza ouati uana tani. Pina arra Diotrepecca uaidirehessa narrarope tinana-rrerana, onarraro. Deo nacassa tauiccara tinanana, onarraro. Rrehe, madirra uima bicani tonanarraripa Deocca torraui auato taui. Naraha madirra uaidirehe tonanarrarina Deocca torra-rraraui auato taui, onarraro.</t>
    </r>
  </si>
  <si>
    <r>
      <t xml:space="preserve"> </t>
    </r>
    <r>
      <rPr>
        <vertAlign val="superscript"/>
        <sz val="14"/>
        <color rgb="FFFF0000"/>
        <rFont val="Arial"/>
        <family val="2"/>
      </rPr>
      <t>{12}</t>
    </r>
    <r>
      <rPr>
        <sz val="14"/>
        <color rgb="FF000000"/>
        <rFont val="Arial"/>
        <family val="2"/>
      </rPr>
      <t> Arra uima bicani tonanarrari orraria onipa Demetrio. Madirra bazima attidenipa: —Demetriopa madirra bica taui −quequenanarrari. Poua bodiza parrissehe carrirrari auato tarraro. Ia naqui: —Demetriopa bica taui −ihinanarraro. Iape uima parrissa uati uati inarraro nauato tinani.</t>
    </r>
  </si>
  <si>
    <r>
      <t xml:space="preserve"> </t>
    </r>
    <r>
      <rPr>
        <vertAlign val="superscript"/>
        <sz val="14"/>
        <color rgb="FFFF0000"/>
        <rFont val="Arial"/>
        <family val="2"/>
      </rPr>
      <t>{13}</t>
    </r>
    <r>
      <rPr>
        <sz val="14"/>
        <color rgb="FF000000"/>
        <rFont val="Arial"/>
        <family val="2"/>
      </rPr>
      <t> Uima onihi onihi tiaza dozo onanitouiraha arrirraro uima teppeza dozo onerrerani, onarraro.</t>
    </r>
  </si>
  <si>
    <r>
      <t xml:space="preserve"> </t>
    </r>
    <r>
      <rPr>
        <vertAlign val="superscript"/>
        <sz val="14"/>
        <color rgb="FFFF0000"/>
        <rFont val="Arial"/>
        <family val="2"/>
      </rPr>
      <t>{14}</t>
    </r>
    <r>
      <rPr>
        <sz val="14"/>
        <color rgb="FF000000"/>
        <rFont val="Arial"/>
        <family val="2"/>
      </rPr>
      <t> Niza tia qquide occana, onarraro. Onarro-rreranitoui. Tia qqui onezana occa uima tiaza uati onanitoui.</t>
    </r>
  </si>
  <si>
    <r>
      <t xml:space="preserve"> </t>
    </r>
    <r>
      <rPr>
        <vertAlign val="superscript"/>
        <sz val="14"/>
        <color rgb="FFFF0000"/>
        <rFont val="Arial"/>
        <family val="2"/>
      </rPr>
      <t>{15}</t>
    </r>
    <r>
      <rPr>
        <sz val="14"/>
        <color rgb="FF000000"/>
        <rFont val="Arial"/>
        <family val="2"/>
      </rPr>
      <t> Rrehe, Deocca rronehema timadi-zanaporri. Itessedeni bazima arraza madimanarrarideni tiaza nirra quenarrari. Tia naqui itessedeni nauiuarri madimanarrarideni bazimaza nirra tarizana, onarraro. Peperri.</t>
    </r>
  </si>
  <si>
    <t>JUDE_x000D_
JUDE CHP 1</t>
  </si>
  <si>
    <t>CARTA DE JUDAS_x000D_
CARTA DE JUDAS 1</t>
  </si>
  <si>
    <t>Zodacca uima teppe Judas_x000D_
Judas 1</t>
  </si>
  <si>
    <r>
      <t xml:space="preserve"> </t>
    </r>
    <r>
      <rPr>
        <vertAlign val="superscript"/>
        <sz val="14"/>
        <color rgb="FFFF0000"/>
        <rFont val="Arial"/>
        <family val="2"/>
      </rPr>
      <t>{1}</t>
    </r>
    <r>
      <rPr>
        <sz val="14"/>
        <color rgb="FF000000"/>
        <rFont val="Arial"/>
        <family val="2"/>
      </rPr>
      <t> Nirra ouimecotedeni? Ouape Zoda, Tiaco imecote orrani. Ouape Zeso Cristoza ozepe irrirraro. Arrirraro uima teppe tiadeniza dozo onarraro. Abi Deo tiadeniza uati uana tazapa tiadeni uaua tabaqquirrari, Zeso Cristoza tiquerrenaniuarrine. Zeso Cristopa tiadeni Cacauade torrarrari.</t>
    </r>
  </si>
  <si>
    <r>
      <t xml:space="preserve"> </t>
    </r>
    <r>
      <rPr>
        <vertAlign val="superscript"/>
        <sz val="14"/>
        <color rgb="FFFF0000"/>
        <rFont val="Arial"/>
        <family val="2"/>
      </rPr>
      <t>{2}</t>
    </r>
    <r>
      <rPr>
        <sz val="14"/>
        <color rgb="FF000000"/>
        <rFont val="Arial"/>
        <family val="2"/>
      </rPr>
      <t> Deopa tiadeniza bica zanapona. Pocca rronehe, pocca touati uanehe naqui denima tiadeniza torrazanapona, onarraro.</t>
    </r>
  </si>
  <si>
    <r>
      <t xml:space="preserve"> </t>
    </r>
    <r>
      <rPr>
        <vertAlign val="superscript"/>
        <sz val="14"/>
        <color rgb="FFFF0000"/>
        <rFont val="Arial"/>
        <family val="2"/>
      </rPr>
      <t>{3}</t>
    </r>
    <r>
      <rPr>
        <sz val="14"/>
        <color rgb="FF000000"/>
        <rFont val="Arial"/>
        <family val="2"/>
      </rPr>
      <t> Ouimecotedeni, titouideni ouati uana tani. Zeso Cristocca tossiuauehe ia bazimaza da inarizarraro tauimarini tiadeniza dozode touini oneraha uima onihi anizape narraro uimara tiadeniza dozo onarraro. Deo pocca marinarra parrissehecca iaza da inarrarope nema zanaponitoui.</t>
    </r>
  </si>
  <si>
    <t xml:space="preserve"> I was constrained to write to you exhorting you to contend earnestly for the faith which was once for all delivered to the saints.</t>
  </si>
  <si>
    <t xml:space="preserve"> Então senti que era necessário escrever agora para animá-los a combater a favor da fé que, uma vez por todas, Deus deu ao seu povo.</t>
  </si>
  <si>
    <t xml:space="preserve"> Narraroza icassiuaueraniuarrine. Arri Zeso Cristoza iquerrenarrarope narraro marinarraza parrissa inarraro. Narraro marinarra tecauemananissa tarri. Narraroza uima onihi inauariniuarrine bica terrerani. Madirrarrine cacarriqquimera-rreraniuarrine dacoraqquiri tiquenaza poni tiquenarri, onarraro.</t>
  </si>
  <si>
    <r>
      <t xml:space="preserve"> </t>
    </r>
    <r>
      <rPr>
        <vertAlign val="superscript"/>
        <sz val="14"/>
        <color rgb="FFFF0000"/>
        <rFont val="Arial"/>
        <family val="2"/>
      </rPr>
      <t>{4}</t>
    </r>
    <r>
      <rPr>
        <sz val="14"/>
        <color rgb="FF000000"/>
        <rFont val="Arial"/>
        <family val="2"/>
      </rPr>
      <t> Ouatti nema onarrarope ssamoqquiri tiqueneraha madirra tiadeniza rraui torrezimarraripa pina titessedenissa quenaraha tiadeni tocamaizabaqqui-manarrari. Narraridenipa uaidiraqquiri narrari. Attidenipa: —Deopa iaza uati uana taui. Icca uaidirehe manaconi ia tonarrizobaqqui-rrarauitoui.</t>
    </r>
  </si>
  <si>
    <t xml:space="preserve"> ungodly men, turning the grace of our God into indecency, and denying our only Master, God, and Lord, Jesus Christ.</t>
  </si>
  <si>
    <t xml:space="preserve"> E também rejeitam Jesus Cristo, o nosso único Mestre e Senhor. Há muito tempo que as Escrituras Sagradas anunciaram a condenação que eles já receberam.</t>
  </si>
  <si>
    <t xml:space="preserve"> Ia touini inanicca inanani oppinera tani −quequenanarrari. Narraridenipa ia Maride, ia Zozossede Zeso Cristo orrari narrariza uattarroqquiri narrari. Deopa narrarideniza narrizoue oppina tanicca inanarrorarraro. Narraro uimape maittaccazama Deo Atti dozo naporraroza dozo iquenaporraro.</t>
  </si>
  <si>
    <r>
      <t xml:space="preserve"> </t>
    </r>
    <r>
      <rPr>
        <vertAlign val="superscript"/>
        <sz val="14"/>
        <color rgb="FFFF0000"/>
        <rFont val="Arial"/>
        <family val="2"/>
      </rPr>
      <t>{5}</t>
    </r>
    <r>
      <rPr>
        <sz val="14"/>
        <color rgb="FF000000"/>
        <rFont val="Arial"/>
        <family val="2"/>
      </rPr>
      <t> Deopa parrissa madirra inarrizobaqqui taui nauatoqquiri tiquenaporaha tibodideni uatome-mananiuarrine tiadeniza uati onapomarraro.</t>
    </r>
  </si>
  <si>
    <t xml:space="preserve"> having saved a people out of the land of Egypt, afterward destroyed those who didn't believe.</t>
  </si>
  <si>
    <t xml:space="preserve"> tirando-o da terra do Egito, mas depois destruiu aqueles que não creram.</t>
  </si>
  <si>
    <t xml:space="preserve"> Maittaccazama Izarraeo potemauidenipa zama Ezitocca madirradenirrine nanarrizo toquerrena-zanaporaha ia Zozossede Deo idinibaqquiza zama onihiuarri iaccanibaqquirrari. Naraha zotode potemauideni motapa: —Parrissa, Deopa ia Cacauade −quena-rraraza Deo Pouana inarricabaqquirrari quenade.</t>
  </si>
  <si>
    <r>
      <t xml:space="preserve"> </t>
    </r>
    <r>
      <rPr>
        <vertAlign val="superscript"/>
        <sz val="14"/>
        <color rgb="FFFF0000"/>
        <rFont val="Arial"/>
        <family val="2"/>
      </rPr>
      <t>{6}</t>
    </r>
    <r>
      <rPr>
        <sz val="14"/>
        <color rgb="FF000000"/>
        <rFont val="Arial"/>
        <family val="2"/>
      </rPr>
      <t> Deo pocca zozosse tabaqqui memeuarricca mota naco pocca narrizoue tonauanemanarrari quenade. Taide Deo Poua uinoriza bazima madimanazapa cacauehe carrimanaporrari. Naraha motadenipa poccadeni cacauehe Deocca danirriraha pouadeniza pina ponimassa neza inebomanarraro.</t>
    </r>
  </si>
  <si>
    <t xml:space="preserve"> he has kept in everlasting bonds under darkness for the judgment of the great day.</t>
  </si>
  <si>
    <t xml:space="preserve"> Eles estão amarrados com correntes eternas, lá embaixo na escuridão, onde Deus os está guardando para aquele grande dia b em que serão condenados.</t>
  </si>
  <si>
    <t xml:space="preserve"> Nazapa Deo Pouarrine cadeiaza birrideni rrore naha zizini oppinaboteza madimanarrari. Nama zanapomanazapa niza madirra bazimacca uima cattemaniuarrinecca uada bacco toquenauiuarrine. Nazana narrizoue denima oppina tanicca carrimanauitoui.</t>
  </si>
  <si>
    <r>
      <t xml:space="preserve"> </t>
    </r>
    <r>
      <rPr>
        <vertAlign val="superscript"/>
        <sz val="14"/>
        <color rgb="FFFF0000"/>
        <rFont val="Arial"/>
        <family val="2"/>
      </rPr>
      <t>{7}</t>
    </r>
    <r>
      <rPr>
        <sz val="14"/>
        <color rgb="FF000000"/>
        <rFont val="Arial"/>
        <family val="2"/>
      </rPr>
      <t> Narraro uimassa narraro naqui oza panani Sodomacca madirra, Comorracca madirra, naui uarrira tanicca oza panani bedeni carri tarizarrarocca madirra bazimapa uaidiraqquiri narrari. Uananehe onihi onihiza dameraqquiri narrari.</t>
    </r>
  </si>
  <si>
    <t xml:space="preserve"> given themselves over to sexual immorality and gone after strange flesh, are set forth as an example, suffering the punishment of eternal fire.</t>
  </si>
  <si>
    <t xml:space="preserve"> Eles sofreram o castigo do fogo eterno, o que é um aviso claro para todos.</t>
  </si>
  <si>
    <t xml:space="preserve"> Uananehe rriza, oppina tanicca naqui inanemanarraro. Nama quenazapa Deorrine rrororoni rricaquera taniccauarri madimanarrari. Poccadeni uimazape zotodedenicca bodideni uatome-manauiuarrine. —Parri, iaza naco nama narana −quenauiuarrine, onarraro.</t>
  </si>
  <si>
    <r>
      <t xml:space="preserve"> </t>
    </r>
    <r>
      <rPr>
        <vertAlign val="superscript"/>
        <sz val="14"/>
        <color rgb="FFFF0000"/>
        <rFont val="Arial"/>
        <family val="2"/>
      </rPr>
      <t>{8}</t>
    </r>
    <r>
      <rPr>
        <sz val="14"/>
        <color rgb="FF000000"/>
        <rFont val="Arial"/>
        <family val="2"/>
      </rPr>
      <t> Deocca narrizoue madirra uimasiri tonanemanarrarideniza ssonarini auato teraha tiadeniza rraui torrezimarraridenipa nama naha poccadeni uaidireheza dameraqquiri narrari. Pouadenipa: —Icca uadaza qqui inarrarossa inanani bica tani −quequenanaza narrarossa inanemanarraro.</t>
    </r>
  </si>
  <si>
    <t xml:space="preserve"> despise authority, and slander celestial beings.</t>
  </si>
  <si>
    <t xml:space="preserve"> Desprezam a autoridade de Deus e insultam os * gloriosos seres celestiais</t>
  </si>
  <si>
    <t xml:space="preserve"> Poccadeni uananehe, poccadeni uaidirehe onihi onihiza pouadeni assire inauaidiremanarraro. Ia Zozossede Deoza, pocca zossenirriza naco uattarroqquiri narrari. Deocca zozosse tabaqqui memeuarriccaza naco tatamasso quequenanarrari.</t>
  </si>
  <si>
    <r>
      <t xml:space="preserve"> </t>
    </r>
    <r>
      <rPr>
        <vertAlign val="superscript"/>
        <sz val="14"/>
        <color rgb="FFFF0000"/>
        <rFont val="Arial"/>
        <family val="2"/>
      </rPr>
      <t>{9}</t>
    </r>
    <r>
      <rPr>
        <sz val="14"/>
        <color rgb="FF000000"/>
        <rFont val="Arial"/>
        <family val="2"/>
      </rPr>
      <t> Naraha Deocca zozosse tabaqquideni memeuarricca tamine Miqueopa nama narraraui. Maittaccazama Moize zoqqueza Deoza uauadide Tocorime-Taminepa Moize assire accone Miqueo tezerre cauadirezapa arrauarri uati, arrauarri uati quenarrari.</t>
    </r>
  </si>
  <si>
    <t xml:space="preserve"> dared not bring against him an abusive condemnation, but said, “May the Lord rebuke you!”</t>
  </si>
  <si>
    <t xml:space="preserve"> Miguel não se atreveu a condenar o Diabo com insultos, mas apenas disse: “Que o Senhor repreenda você!”</t>
  </si>
  <si>
    <t xml:space="preserve"> Naraha Miqueopa Deo noppine cappinaza Tocorime-Tamineza tatamasso narrararrari. Poua atti arrima narrarora uati tarrari: —Oua Zozossede Deona tia narrizouitoui −narrari nade Miqueo.</t>
  </si>
  <si>
    <r>
      <t xml:space="preserve"> </t>
    </r>
    <r>
      <rPr>
        <vertAlign val="superscript"/>
        <sz val="14"/>
        <color rgb="FFFF0000"/>
        <rFont val="Arial"/>
        <family val="2"/>
      </rPr>
      <t>{10}</t>
    </r>
    <r>
      <rPr>
        <sz val="14"/>
        <color rgb="FF000000"/>
        <rFont val="Arial"/>
        <family val="2"/>
      </rPr>
      <t> Naraha mamaizadedenipa uima mittemanauissa tarrarazapa narraro uimaza attideni uaidira taza atti atti quenarrari. Pina banidenissa quenarrari. Bodideni uatouiuarrine ssamoqquiri naza pouadeni touini quenauicca touira dameraqquiri narrari. Narrarorrinena poua pouadeni tonauaidire-manarrari.</t>
    </r>
  </si>
  <si>
    <r>
      <t xml:space="preserve"> </t>
    </r>
    <r>
      <rPr>
        <vertAlign val="superscript"/>
        <sz val="14"/>
        <color rgb="FFFF0000"/>
        <rFont val="Arial"/>
        <family val="2"/>
      </rPr>
      <t>{11}</t>
    </r>
    <r>
      <rPr>
        <sz val="14"/>
        <color rgb="FF000000"/>
        <rFont val="Arial"/>
        <family val="2"/>
      </rPr>
      <t> Rraho, narraridenipa uauattarro toquerrenauitoui! Pouadenipa pina maittaccazama Caimicca uima uaidira taporrarossa inanemanarraro. Zinirotouira naco dameraqquiri nazapa pina maittaccazamacca Deo Atti cacomerabote Baramissa quenarrari. Poccadeni ibouerrine pina maittaccazama Core pocca madirrama rricaporrarissa quenauitoui.</t>
    </r>
  </si>
  <si>
    <r>
      <t xml:space="preserve"> </t>
    </r>
    <r>
      <rPr>
        <vertAlign val="superscript"/>
        <sz val="14"/>
        <color rgb="FFFF0000"/>
        <rFont val="Arial"/>
        <family val="2"/>
      </rPr>
      <t>{12}</t>
    </r>
    <r>
      <rPr>
        <sz val="14"/>
        <color rgb="FF000000"/>
        <rFont val="Arial"/>
        <family val="2"/>
      </rPr>
      <t> Timecotedeni tezerre tetideni cauanerara canaza titirripaqquimana naraha tiadeniza mamaizadedeni carrimemanazapa pouama uatizede, rripade, zede touira quenarrari. Deoza cappineraqquiri, tiadeniza cappineraqquiri nazapa pouadenirrine ticomehimanarraro.</t>
    </r>
  </si>
  <si>
    <t xml:space="preserve"> Pouadenipa pouadenizara bodideni uatoui orrari narrari. Pina meme esseni passo ccani rrirehe rrorroderrine ponima toqqueqquimarrarossa, pina aua bononora tarrarissa quenarrari. Poua bonouicca abazico bacco tocanaraha bono-rrararraripa uatiarrarissa narrari. Pina rraboma zoppa rreo naza uatiarrarissa quenarrari.</t>
  </si>
  <si>
    <r>
      <t xml:space="preserve"> </t>
    </r>
    <r>
      <rPr>
        <vertAlign val="superscript"/>
        <sz val="14"/>
        <color rgb="FFFF0000"/>
        <rFont val="Arial"/>
        <family val="2"/>
      </rPr>
      <t>{13}</t>
    </r>
    <r>
      <rPr>
        <sz val="14"/>
        <color rgb="FF000000"/>
        <rFont val="Arial"/>
        <family val="2"/>
      </rPr>
      <t> Pouadenipa ueni imenicca passo rrorroderrine rrazirema rriba rriba narrarossa quenarrari. Poccadeni uaidirehepe pina ssaborrani ssiquiuarri torreza auato tarrarossa narraro. Pouadenipa pina amouadeni rrano tocarraza zizini oppina taniuarri tocarrarrarissa zanapomanarrari.</t>
    </r>
  </si>
  <si>
    <r>
      <t xml:space="preserve"> </t>
    </r>
    <r>
      <rPr>
        <vertAlign val="superscript"/>
        <sz val="14"/>
        <color rgb="FFFF0000"/>
        <rFont val="Arial"/>
        <family val="2"/>
      </rPr>
      <t>{14}</t>
    </r>
    <r>
      <rPr>
        <sz val="14"/>
        <color rgb="FF000000"/>
        <rFont val="Arial"/>
        <family val="2"/>
      </rPr>
      <t> Maittaccazama Adao potemaui tossoniqquimaui 7 nauicca Enoqui naco Deorrine mamaizadedeni tauimari uati taporrari. Poua attipa: —Ticattomama canarri! Ia Zozossede Zeso Cristo pocca zozosse tabaqqui memeuarricca sibema pouaza rrauironaui qqui onaui.</t>
    </r>
  </si>
  <si>
    <r>
      <t xml:space="preserve"> </t>
    </r>
    <r>
      <rPr>
        <vertAlign val="superscript"/>
        <sz val="14"/>
        <color rgb="FFFF0000"/>
        <rFont val="Arial"/>
        <family val="2"/>
      </rPr>
      <t>{15}</t>
    </r>
    <r>
      <rPr>
        <sz val="14"/>
        <color rgb="FF000000"/>
        <rFont val="Arial"/>
        <family val="2"/>
      </rPr>
      <t> Pouapa madirra bazimacca uima cattemade torrauiuarrine ccaronarrari. Bazima uaidiraqquiri narraridenicca uimasiri manaconi pouadeniza narrizoue inassonarinitoui. Arra Deo Pouaza attideni uaidira taniccaza atti atti quenarrari manaconipe ia Zozossede Zeso Cristo inarrizobaqquiuitoui −naui nade Enoqui.</t>
    </r>
  </si>
  <si>
    <r>
      <t xml:space="preserve"> </t>
    </r>
    <r>
      <rPr>
        <vertAlign val="superscript"/>
        <sz val="14"/>
        <color rgb="FFFF0000"/>
        <rFont val="Arial"/>
        <family val="2"/>
      </rPr>
      <t>{16}</t>
    </r>
    <r>
      <rPr>
        <sz val="14"/>
        <color rgb="FF000000"/>
        <rFont val="Arial"/>
        <family val="2"/>
      </rPr>
      <t> Mamaizadedenipa bazima pouadeniza ocassera tazapa atti atti nanarizemana narrari. Madirraza naco ssamoni ua quenarra narizapoui narrari. Attideni dacoraza pouadeni deni totonanemana narrari. Pouadeni touini quenauicca touira mamadimana narrari. Toui quenauicca carrimanauiuarrinepa madirraza attideni bica taza uati uati toquenaza pouadeniza totorra narraro.</t>
    </r>
  </si>
  <si>
    <r>
      <t xml:space="preserve"> </t>
    </r>
    <r>
      <rPr>
        <vertAlign val="superscript"/>
        <sz val="14"/>
        <color rgb="FFFF0000"/>
        <rFont val="Arial"/>
        <family val="2"/>
      </rPr>
      <t>{17}</t>
    </r>
    <r>
      <rPr>
        <sz val="14"/>
        <color rgb="FF000000"/>
        <rFont val="Arial"/>
        <family val="2"/>
      </rPr>
      <t> Naraha tiadenipe pina mamaizadedenissa tiquenerrerani. Ouimecotedeni, titouideni ouati uana tani. Arra ia Zozossede Zeso Cristocca zozosse tabaqqui tiadeniza uati toquenapouicca tetideni rrima terrerana.</t>
    </r>
  </si>
  <si>
    <r>
      <t xml:space="preserve"> </t>
    </r>
    <r>
      <rPr>
        <vertAlign val="superscript"/>
        <sz val="14"/>
        <color rgb="FFFF0000"/>
        <rFont val="Arial"/>
        <family val="2"/>
      </rPr>
      <t>{18}</t>
    </r>
    <r>
      <rPr>
        <sz val="14"/>
        <color rgb="FF000000"/>
        <rFont val="Arial"/>
        <family val="2"/>
      </rPr>
      <t> Attidenipa: —Zama rricabote nezape madirra attideni uaidira taniccaza rrirrizade carri tauitoui. Narraridenipa uaidirehe touira madimanauitoui −quenade tiadeniza.</t>
    </r>
  </si>
  <si>
    <r>
      <t xml:space="preserve"> </t>
    </r>
    <r>
      <rPr>
        <vertAlign val="superscript"/>
        <sz val="14"/>
        <color rgb="FFFF0000"/>
        <rFont val="Arial"/>
        <family val="2"/>
      </rPr>
      <t>{19}</t>
    </r>
    <r>
      <rPr>
        <sz val="14"/>
        <color rgb="FF000000"/>
        <rFont val="Arial"/>
        <family val="2"/>
      </rPr>
      <t> Narraridenirrine ticauadirere cananitoui. Pouadeni touini quenauicca uaidirehe touinira bodideni uauato narrari. Pouadenipa Deo Corime cappiremanarra narrari.</t>
    </r>
  </si>
  <si>
    <r>
      <t xml:space="preserve"> </t>
    </r>
    <r>
      <rPr>
        <vertAlign val="superscript"/>
        <sz val="14"/>
        <color rgb="FFFF0000"/>
        <rFont val="Arial"/>
        <family val="2"/>
      </rPr>
      <t>{20}</t>
    </r>
    <r>
      <rPr>
        <sz val="14"/>
        <color rgb="FF000000"/>
        <rFont val="Arial"/>
        <family val="2"/>
      </rPr>
      <t> Naraha tiadenipe nema tiquenerrerarri. Ouimecotedeni, titouideni ouati uana tani. Dacoraqquiri tiquenaza ticcadeni rrehenirri bicani poniraza dameraqquiri tiquenarri. Deo Corime tibodideni acco canaza Deoza uati uati titiquena nana, onarraro.</t>
    </r>
  </si>
  <si>
    <r>
      <t xml:space="preserve"> </t>
    </r>
    <r>
      <rPr>
        <vertAlign val="superscript"/>
        <sz val="14"/>
        <color rgb="FFFF0000"/>
        <rFont val="Arial"/>
        <family val="2"/>
      </rPr>
      <t>{21}</t>
    </r>
    <r>
      <rPr>
        <sz val="14"/>
        <color rgb="FF000000"/>
        <rFont val="Arial"/>
        <family val="2"/>
      </rPr>
      <t> Deocca touati uanehema tiadeni tecauemananissa tana. Ia Zozossede Zeso Cristopa itoui uati cauanari canaza iaza camittehe rriquerreranicca da inanitoui. Narraro uima touira timadimana-zanaporri, onarraro.</t>
    </r>
  </si>
  <si>
    <r>
      <t xml:space="preserve"> </t>
    </r>
    <r>
      <rPr>
        <vertAlign val="superscript"/>
        <sz val="14"/>
        <color rgb="FFFF0000"/>
        <rFont val="Arial"/>
        <family val="2"/>
      </rPr>
      <t>{22}</t>
    </r>
    <r>
      <rPr>
        <sz val="14"/>
        <color rgb="FF000000"/>
        <rFont val="Arial"/>
        <family val="2"/>
      </rPr>
      <t> Timecotedenicca rrehenirri rrapari tarrarodeniza tetideni uanaqquiri nana. Bodideni acco ticanabaqquimanazapa poccadeni rrehenirri todacorani naniuarrine.</t>
    </r>
  </si>
  <si>
    <r>
      <t xml:space="preserve"> </t>
    </r>
    <r>
      <rPr>
        <vertAlign val="superscript"/>
        <sz val="14"/>
        <color rgb="FFFF0000"/>
        <rFont val="Arial"/>
        <family val="2"/>
      </rPr>
      <t>{23}</t>
    </r>
    <r>
      <rPr>
        <sz val="14"/>
        <color rgb="FF000000"/>
        <rFont val="Arial"/>
        <family val="2"/>
      </rPr>
      <t> Madirra ouahadeni narrizoue rriquerreraniuarri toquerrenaraha tocassiuauerauiuarrine acco ticanabaqquimanarro. Pina zippo rrororo cananiza madirra ssonizanaraha tidimoranimanazapa zori tinanemanarrarissa tiquenarri.</t>
    </r>
  </si>
  <si>
    <t xml:space="preserve"> To others show mercy mixed with fear, hating even the clothing stained by the flesh.</t>
  </si>
  <si>
    <t xml:space="preserve"> odiando até as roupas deles, manchadas pelos seus desejos pecaminosos.</t>
  </si>
  <si>
    <t xml:space="preserve"> Madirra ouahadeni naco poccadeni uaidireheza dameraqquiri nazapa ticcadeni touati uanehema acco ticanabaqquimanana. Naraha parri, poccadeni uaidirehe tiadeniza anirreraniuarrine tiadeni tecauemananissa tana. Poccadeni uaidireheza nacasseraqquiri tiquenarri, onarraro.</t>
  </si>
  <si>
    <r>
      <t xml:space="preserve"> </t>
    </r>
    <r>
      <rPr>
        <vertAlign val="superscript"/>
        <sz val="14"/>
        <color rgb="FFFF0000"/>
        <rFont val="Arial"/>
        <family val="2"/>
      </rPr>
      <t>{24}</t>
    </r>
    <r>
      <rPr>
        <sz val="14"/>
        <color rgb="FF000000"/>
        <rFont val="Arial"/>
        <family val="2"/>
      </rPr>
      <t> Deo dacorarrariza etizena. Icca rrehenirri tossamo-rreraniuarrine ia touacauabaqqui-zanaporrari. Pocca dacoreherrine Poua ssiuerrene bicaboteza uissoqquiri inehe idomo uezape uatizehe imeni icarrinitoui.</t>
    </r>
  </si>
  <si>
    <r>
      <t xml:space="preserve"> </t>
    </r>
    <r>
      <rPr>
        <vertAlign val="superscript"/>
        <sz val="14"/>
        <color rgb="FFFF0000"/>
        <rFont val="Arial"/>
        <family val="2"/>
      </rPr>
      <t>{25}</t>
    </r>
    <r>
      <rPr>
        <sz val="14"/>
        <color rgb="FF000000"/>
        <rFont val="Arial"/>
        <family val="2"/>
      </rPr>
      <t> Nema nezape ia Tonassiuauade Deoza etizena. Deopa orrariui. Nazama aniporrari. Ouaha noueraui. Ia Zozossede Zeso Cristorrine icassiuauerarraroparri.</t>
    </r>
  </si>
  <si>
    <t xml:space="preserve"> Deo Pouaza: —Icca Tamine bicabote deni tirrani, daco tirrirani −inarraro. —Bazima Zossede tirrarraro. Tiape taidezama nema tarronarraroa rridapana nema tani parri nani. Nema tizanaponitoui −inarraro Deoza. Parrissa nema nana. Peperri.</t>
  </si>
  <si>
    <t>REVELATION_x000D_
REVELATION CHP 1</t>
  </si>
  <si>
    <t>APOCALIPSE OU A REVELAÇÃO DE DEUS A JOÃO_x000D_
APOCALIPSE 1</t>
  </si>
  <si>
    <t>Zeso Cristopa Zouaoza itezerremacca uima auato inanarraro Apocalipse_x000D_
Apocalipse 1</t>
  </si>
  <si>
    <r>
      <t xml:space="preserve"> </t>
    </r>
    <r>
      <rPr>
        <vertAlign val="superscript"/>
        <sz val="14"/>
        <color rgb="FFFF0000"/>
        <rFont val="Arial"/>
        <family val="2"/>
      </rPr>
      <t>{1}</t>
    </r>
    <r>
      <rPr>
        <sz val="14"/>
        <color rgb="FF000000"/>
        <rFont val="Arial"/>
        <family val="2"/>
      </rPr>
      <t> Deona Zeso Cristoza itezerremacca uima auato inanaporraro. Manaco Zeso Cristopa pocca zozossedeniza auato inananiuarrine. Arrirraro uima iaza auato inananiuarrine Zeso Cristo pocca zozosse memeuarricca zosse inaronazapa ouaza uati tarrari. Pouarrine qqui onarraro. Ouape Zouao, Zeso Cristocca zozosse orrani.</t>
    </r>
  </si>
  <si>
    <r>
      <t xml:space="preserve"> </t>
    </r>
    <r>
      <rPr>
        <vertAlign val="superscript"/>
        <sz val="14"/>
        <color rgb="FFFF0000"/>
        <rFont val="Arial"/>
        <family val="2"/>
      </rPr>
      <t>{2}</t>
    </r>
    <r>
      <rPr>
        <sz val="14"/>
        <color rgb="FF000000"/>
        <rFont val="Arial"/>
        <family val="2"/>
      </rPr>
      <t> Arri bazima oua qqui onarrarope parrissa uati onarraro. Arri dozo onarrarope parrissa Deo Atti Zeso Cristorrine ouaza auato inanarraro.</t>
    </r>
  </si>
  <si>
    <r>
      <t xml:space="preserve"> </t>
    </r>
    <r>
      <rPr>
        <vertAlign val="superscript"/>
        <sz val="14"/>
        <color rgb="FFFF0000"/>
        <rFont val="Arial"/>
        <family val="2"/>
      </rPr>
      <t>{3}</t>
    </r>
    <r>
      <rPr>
        <sz val="14"/>
        <color rgb="FF000000"/>
        <rFont val="Arial"/>
        <family val="2"/>
      </rPr>
      <t> Arrirraro uima Deorrine auato tarrarocca madirra bazima mittemanauiuarrine ua ua narraripa uatizehema madiuitoui. Mittemanarrarideni naco arri dozo naniccassa inanemanarrarodeni naco uatizehema madimanauitoui. Deorrine auato inanarrarope touarrirarronani.</t>
    </r>
  </si>
  <si>
    <r>
      <t xml:space="preserve"> </t>
    </r>
    <r>
      <rPr>
        <vertAlign val="superscript"/>
        <sz val="14"/>
        <color rgb="FFFF0000"/>
        <rFont val="Arial"/>
        <family val="2"/>
      </rPr>
      <t>{4}</t>
    </r>
    <r>
      <rPr>
        <sz val="14"/>
        <color rgb="FF000000"/>
        <rFont val="Arial"/>
        <family val="2"/>
      </rPr>
      <t> Ouape Zouao. Arrirraro occa uimape arri Asiauarricca oza panani 7 naniuarri Zeso Cristo tauimariza titiqueriqquimana narrarodeniza dozo onarraro. Deopa madiui. Nazama madiporrari. Niza ccarronauitoui.</t>
    </r>
  </si>
  <si>
    <t xml:space="preserve"> from God, who is and who was and who is to come; and from the seven Spirits who are before his throne;</t>
  </si>
  <si>
    <t xml:space="preserve"> aquele que é, que era e que há de vir; da parte dos sete espíritos que estão diante do seu trono</t>
  </si>
  <si>
    <t xml:space="preserve"> Ccarronazapa tiadeniza uima bicani inanarizana. Pocca rronehe inanarizana, onarraro. Deo Poua zosse zosse nanarra nauicca uiuittari tazarranima Poua Corime 7 quenaha domo uarrarideni naco tiadeniza uima bicani inanarizemanana. Poccadeni rronehe tiadeniza inanarizemanana, onarraro.</t>
  </si>
  <si>
    <r>
      <t xml:space="preserve"> </t>
    </r>
    <r>
      <rPr>
        <vertAlign val="superscript"/>
        <sz val="14"/>
        <color rgb="FFFF0000"/>
        <rFont val="Arial"/>
        <family val="2"/>
      </rPr>
      <t>{5}</t>
    </r>
    <r>
      <rPr>
        <sz val="14"/>
        <color rgb="FF000000"/>
        <rFont val="Arial"/>
        <family val="2"/>
      </rPr>
      <t> Zeso Cristo naco tiadeniza narrarossa inanarizana, onarraro. Pouapa Deo Atti nauato taza parrissehera uati uati tarrari. Pouana taide nauatoniporrari. Pouapa zama bazimacca tamine deni torrarrari. Bazimaza zosse zosse narrari. Zeso Cristo iaza uati uana tarrari. Uimasiriza imadiraha poua emene toccarrarorrine icca uimasiri inarricarizarraro.</t>
    </r>
  </si>
  <si>
    <r>
      <t xml:space="preserve"> </t>
    </r>
    <r>
      <rPr>
        <vertAlign val="superscript"/>
        <sz val="14"/>
        <color rgb="FFFF0000"/>
        <rFont val="Arial"/>
        <family val="2"/>
      </rPr>
      <t>{6}</t>
    </r>
    <r>
      <rPr>
        <sz val="14"/>
        <color rgb="FF000000"/>
        <rFont val="Arial"/>
        <family val="2"/>
      </rPr>
      <t> Pouarrine pocca cacauanirriza iquerrenarraro. Pouarrine pocca Abi Deoza izepe irrirraro. Deoza dada toqquimade, uauati toqquimade iquerrenarraro. Nezape Zeso Cristoza ehetize nana. Pouapa bica taui, deni torraui! Pocca nauatonarra bazima ecauazanaponiuarrine pocca deni torrehe parrirenissa tarraro. Paparra pouapa nama zanapouitoui, inana, onarraro. Parrissa nema nana.</t>
    </r>
  </si>
  <si>
    <r>
      <t xml:space="preserve"> </t>
    </r>
    <r>
      <rPr>
        <vertAlign val="superscript"/>
        <sz val="14"/>
        <color rgb="FFFF0000"/>
        <rFont val="Arial"/>
        <family val="2"/>
      </rPr>
      <t>{7}</t>
    </r>
    <r>
      <rPr>
        <sz val="14"/>
        <color rgb="FF000000"/>
        <rFont val="Arial"/>
        <family val="2"/>
      </rPr>
      <t> Ticattomama canarri! Zeso Cristo meme essenima ccaronaui qqui tiquenauitoui. Madirra bazima qqui toquenauitoui. Arra Zeso Cristo poua nanazoqquededeni naco qqui toquenauitoui. Zama bazimacca madirrapa pouatoui orri orri quenauitoui. Rrehe, parrissa nema nana.</t>
    </r>
  </si>
  <si>
    <r>
      <t xml:space="preserve"> </t>
    </r>
    <r>
      <rPr>
        <vertAlign val="superscript"/>
        <sz val="14"/>
        <color rgb="FFFF0000"/>
        <rFont val="Arial"/>
        <family val="2"/>
      </rPr>
      <t>{8}</t>
    </r>
    <r>
      <rPr>
        <sz val="14"/>
        <color rgb="FF000000"/>
        <rFont val="Arial"/>
        <family val="2"/>
      </rPr>
      <t> Ia Zozossede Deo Attipa: —Ouape Deo Dacorabote. Taidezama omadiporraroua arri rricaqquini bacco onanitoui −nade ia Zozossede attipa. Pouapa madiui. Nazama madiporrari. Niza ccarronauitoui.</t>
    </r>
  </si>
  <si>
    <r>
      <t xml:space="preserve"> </t>
    </r>
    <r>
      <rPr>
        <vertAlign val="superscript"/>
        <sz val="14"/>
        <color rgb="FFFF0000"/>
        <rFont val="Arial"/>
        <family val="2"/>
      </rPr>
      <t>{9}</t>
    </r>
    <r>
      <rPr>
        <sz val="14"/>
        <color rgb="FF000000"/>
        <rFont val="Arial"/>
        <family val="2"/>
      </rPr>
      <t> Ouape Zouao timecotedeni orrani. Titezerredeni Deocca cacaueheza iquerrenarraro. Madirra Deo Attiza nacasseraqquiri narraripa ia totonarrizo-baqquimana narrari. Naraha Zeso Cristorrinepe uima inauananiuarrine iparrireni.</t>
    </r>
  </si>
  <si>
    <t xml:space="preserve"> I was on the isle that is called Patmos because of God's Word and the testimony of Jesus Christ.</t>
  </si>
  <si>
    <t xml:space="preserve"> Eu estava na ilha de Patmos, para onde havia sido levado por ter anunciado a mensagem de Deus e a verdade que Jesus revelou.</t>
  </si>
  <si>
    <t xml:space="preserve"> Ouape ueni nocconiza zama uittacossani Patimoza oua inebomanezape pina toponi cocoroza ouezarrarossa narraro. Deo Atti maride orrarizeza, Zeso Cristo tauimari ouaccora-rizezape Pouaza nacasseraqquiri narraridenirrine tozepe orrarraro.</t>
  </si>
  <si>
    <r>
      <t xml:space="preserve"> </t>
    </r>
    <r>
      <rPr>
        <vertAlign val="superscript"/>
        <sz val="14"/>
        <color rgb="FFFF0000"/>
        <rFont val="Arial"/>
        <family val="2"/>
      </rPr>
      <t>{10}</t>
    </r>
    <r>
      <rPr>
        <sz val="14"/>
        <color rgb="FF000000"/>
        <rFont val="Arial"/>
        <family val="2"/>
      </rPr>
      <t> Ia Zozossedecca uada domicoza Deo Corimecca dacorehe ouaza auatomaza mouini dacorehema ouedeuarri omittarraro. Atti moui pina rrorro trobeta moui dacorarrarissa naza omittarraro.</t>
    </r>
  </si>
  <si>
    <r>
      <t xml:space="preserve"> </t>
    </r>
    <r>
      <rPr>
        <vertAlign val="superscript"/>
        <sz val="14"/>
        <color rgb="FFFF0000"/>
        <rFont val="Arial"/>
        <family val="2"/>
      </rPr>
      <t>{11}</t>
    </r>
    <r>
      <rPr>
        <sz val="14"/>
        <color rgb="FF000000"/>
        <rFont val="Arial"/>
        <family val="2"/>
      </rPr>
      <t> Atti arrama narrari: —Arrirraro bazima tiaza noue onarrarope papeoza dozo tarri. Arri zama Asiauarricca Zeso Cristoza quequeriqquimana naui 7 narizarraroza uima zosse tinarizaniuarrine. Oza panani Epesouarri, Esmirnauarri, Peocamouarri, Tiatirauarri, Saradisiouarri, Piradeopiauarri, Laodiseauarri zosse tinarizarri −nade atti moui taza.</t>
    </r>
  </si>
  <si>
    <r>
      <t xml:space="preserve"> </t>
    </r>
    <r>
      <rPr>
        <vertAlign val="superscript"/>
        <sz val="14"/>
        <color rgb="FFFF0000"/>
        <rFont val="Arial"/>
        <family val="2"/>
      </rPr>
      <t>{12}</t>
    </r>
    <r>
      <rPr>
        <sz val="14"/>
        <color rgb="FF000000"/>
        <rFont val="Arial"/>
        <family val="2"/>
      </rPr>
      <t> Nerrecorrari atti? onaza piti onauarraniza qqui onanarra rrorrororo pinine zibehi tarrari orocca 7 quenaha qqui onarrari.</t>
    </r>
  </si>
  <si>
    <r>
      <t xml:space="preserve"> </t>
    </r>
    <r>
      <rPr>
        <vertAlign val="superscript"/>
        <sz val="14"/>
        <color rgb="FFFF0000"/>
        <rFont val="Arial"/>
        <family val="2"/>
      </rPr>
      <t>{13}</t>
    </r>
    <r>
      <rPr>
        <sz val="14"/>
        <color rgb="FF000000"/>
        <rFont val="Arial"/>
        <family val="2"/>
      </rPr>
      <t> Qqui onanarra rrorrororo pinine cacaueri naui nocconiza pina madirra bedissa naha ua canarrari. Pocca etero arabo tarraro amoriza bacco tarraro. Poua birri mete ssossoque zibehi tarraro pina orossa narraro.</t>
    </r>
  </si>
  <si>
    <r>
      <t xml:space="preserve"> </t>
    </r>
    <r>
      <rPr>
        <vertAlign val="superscript"/>
        <sz val="14"/>
        <color rgb="FFFF0000"/>
        <rFont val="Arial"/>
        <family val="2"/>
      </rPr>
      <t>{14}</t>
    </r>
    <r>
      <rPr>
        <sz val="14"/>
        <color rgb="FF000000"/>
        <rFont val="Arial"/>
        <family val="2"/>
      </rPr>
      <t> Tati conepe mopo tarraro. Pina eueue bedi mopoui conessa, pina ssono tetepinicca ssirini moponissa narraro. Poua noccopa pina zippo rrororonissa narraro.</t>
    </r>
  </si>
  <si>
    <r>
      <t xml:space="preserve"> </t>
    </r>
    <r>
      <rPr>
        <vertAlign val="superscript"/>
        <sz val="14"/>
        <color rgb="FFFF0000"/>
        <rFont val="Arial"/>
        <family val="2"/>
      </rPr>
      <t>{15}</t>
    </r>
    <r>
      <rPr>
        <sz val="14"/>
        <color rgb="FF000000"/>
        <rFont val="Arial"/>
        <family val="2"/>
      </rPr>
      <t> Poua amori naqui zibehi tarraro. Pina ccara tauicca onini bronze zippo ppoconiza torradarirraro, zotode rriti naza tozibehirrarossa narraro. Poua atti dacorarraro, pina passo dacorehema ssauaua canarrarossa narraro.</t>
    </r>
  </si>
  <si>
    <r>
      <t xml:space="preserve"> </t>
    </r>
    <r>
      <rPr>
        <vertAlign val="superscript"/>
        <sz val="14"/>
        <color rgb="FFFF0000"/>
        <rFont val="Arial"/>
        <family val="2"/>
      </rPr>
      <t>{17}</t>
    </r>
    <r>
      <rPr>
        <sz val="14"/>
        <color rgb="FF000000"/>
        <rFont val="Arial"/>
        <family val="2"/>
      </rPr>
      <t> Qqui onazapa pina ouatiarrarossa narraro. Poua amoriuarri ouedimeza oponarraro. Naraha poua zepe nauatoniccaza oua bara naza uati tarrari: —Ticappina-rrerarri. Ouape taidezama omadiporraroua arri rricaqquini bacco onanitoui −nade.</t>
    </r>
  </si>
  <si>
    <r>
      <t xml:space="preserve"> </t>
    </r>
    <r>
      <rPr>
        <vertAlign val="superscript"/>
        <sz val="14"/>
        <color rgb="FFFF0000"/>
        <rFont val="Arial"/>
        <family val="2"/>
      </rPr>
      <t>{18}</t>
    </r>
    <r>
      <rPr>
        <sz val="14"/>
        <color rgb="FF000000"/>
        <rFont val="Arial"/>
        <family val="2"/>
      </rPr>
      <t> —Ouape camitta onani. Ozoqqueporaha onauatonizape omadi-zanaponitoui. Ouape chave ocarrini. Narrarope zoqquehecca, bobottacca narraro −nade Zeso Cristo ouaza.</t>
    </r>
  </si>
  <si>
    <r>
      <t xml:space="preserve"> </t>
    </r>
    <r>
      <rPr>
        <vertAlign val="superscript"/>
        <sz val="14"/>
        <color rgb="FFFF0000"/>
        <rFont val="Arial"/>
        <family val="2"/>
      </rPr>
      <t>{19}</t>
    </r>
    <r>
      <rPr>
        <sz val="14"/>
        <color rgb="FF000000"/>
        <rFont val="Arial"/>
        <family val="2"/>
      </rPr>
      <t> Nazapa oua cazosserrari: —Arri bazima qqui tinarrarocca dozo tarri. Arri rridapana torrarizarrarocca dozo, niza zotode torraniuarrinecca dozo tarri.</t>
    </r>
  </si>
  <si>
    <r>
      <t xml:space="preserve"> </t>
    </r>
    <r>
      <rPr>
        <vertAlign val="superscript"/>
        <sz val="14"/>
        <color rgb="FFFF0000"/>
        <rFont val="Arial"/>
        <family val="2"/>
      </rPr>
      <t>{20}</t>
    </r>
    <r>
      <rPr>
        <sz val="14"/>
        <color rgb="FF000000"/>
        <rFont val="Arial"/>
        <family val="2"/>
      </rPr>
      <t> Arra amouadeni 7 canaha ozepe nauatoniccaza qqui tinarrari, rrorrororo pinine orocca 7 naha qqui tinarraricca uima auatora teraha uimape arrima narraro: Arra amouadeni 7 canarraripa otauimariza quequeriqquimana narrari 7 narraro cacauade toquerrenarraridenicca uima. Arra rrorrororo pinine 7 narrari naco otauimariza quequeriqquimana narrari 7 narraro −nade Zeso ouaza.</t>
    </r>
  </si>
  <si>
    <t>APOCALIPSE 2</t>
  </si>
  <si>
    <t>Apocalipse 2</t>
  </si>
  <si>
    <r>
      <t xml:space="preserve"> </t>
    </r>
    <r>
      <rPr>
        <vertAlign val="superscript"/>
        <sz val="14"/>
        <color rgb="FFFF0000"/>
        <rFont val="Arial"/>
        <family val="2"/>
      </rPr>
      <t>{1}</t>
    </r>
    <r>
      <rPr>
        <sz val="14"/>
        <color rgb="FF000000"/>
        <rFont val="Arial"/>
        <family val="2"/>
      </rPr>
      <t> Zeso Cristo ouaza uati zanaporrari: —Epesouarri otauimariza quequeriqquimana narrari cacauadeza dozo tarri −nade. —Ouape ozepe nauatoniccaza amouadeni 7 canaha ocarrirraro. Rrorrororo pinine orocca 7 naha cacaueri narizarrari qquide naqui occarizarraro, naui tarri, onarraro.</t>
    </r>
  </si>
  <si>
    <r>
      <t xml:space="preserve"> </t>
    </r>
    <r>
      <rPr>
        <vertAlign val="superscript"/>
        <sz val="14"/>
        <color rgb="FFFF0000"/>
        <rFont val="Arial"/>
        <family val="2"/>
      </rPr>
      <t>{2}</t>
    </r>
    <r>
      <rPr>
        <sz val="14"/>
        <color rgb="FF000000"/>
        <rFont val="Arial"/>
        <family val="2"/>
      </rPr>
      <t> Ticcadeni madie ouaza auato tarizarraro. Deo tiadeni tocazossebaqquirrariza tizepedeni irrimanezape dacoco tirrireza tizepedeni irrimanarraro. Otauimarizara dameraqquiri tiquenarraro. Ticcadeni uima onihi naqui nauato onani.</t>
    </r>
  </si>
  <si>
    <t xml:space="preserve"> You have tested those who call themselves apostles, and they are not, and found them false.</t>
  </si>
  <si>
    <t xml:space="preserve"> Sei que vocês não podem suportar pessoas más e sei que puseram à prova os que dizem que são apóstolos, mas não são, e assim vocês descobriram que eles são mentirosos.</t>
  </si>
  <si>
    <t xml:space="preserve"> Narrarope uaidirehe inanemanarrarodeni tettarrobaqqui-manarrari. Madirra mota maizemanaza attidenipa: “Iape Zeso Cristocca zozosse tabaqqui iquerrenani” quenaraha poccadeni uima nattome tiquenezape tirrinedeni poccadeni maizehe auato tinanemanarraro.</t>
  </si>
  <si>
    <r>
      <t xml:space="preserve"> </t>
    </r>
    <r>
      <rPr>
        <vertAlign val="superscript"/>
        <sz val="14"/>
        <color rgb="FFFF0000"/>
        <rFont val="Arial"/>
        <family val="2"/>
      </rPr>
      <t>{3}</t>
    </r>
    <r>
      <rPr>
        <sz val="14"/>
        <color rgb="FF000000"/>
        <rFont val="Arial"/>
        <family val="2"/>
      </rPr>
      <t> Otauimari tinebomananiuarrine madirra tiadeni tonarrizo-baqquimanaraha tinebomana-rrerani. Ticcadeni uima occa marinarrassa naniuarrine rraohoraqquiri tiquenarraroparri.</t>
    </r>
  </si>
  <si>
    <r>
      <t xml:space="preserve"> </t>
    </r>
    <r>
      <rPr>
        <vertAlign val="superscript"/>
        <sz val="14"/>
        <color rgb="FFFF0000"/>
        <rFont val="Arial"/>
        <family val="2"/>
      </rPr>
      <t>{4}</t>
    </r>
    <r>
      <rPr>
        <sz val="14"/>
        <color rgb="FF000000"/>
        <rFont val="Arial"/>
        <family val="2"/>
      </rPr>
      <t> —Naraha ticcadeni uima motape nacassera onani. Taidepe ouaza tetideni uanaqquiri naza ouaza tetizemaneri naporaha zotodepe ticcadeni uatizehe arrimani torrani.</t>
    </r>
  </si>
  <si>
    <r>
      <t xml:space="preserve"> </t>
    </r>
    <r>
      <rPr>
        <vertAlign val="superscript"/>
        <sz val="14"/>
        <color rgb="FFFF0000"/>
        <rFont val="Arial"/>
        <family val="2"/>
      </rPr>
      <t>{5}</t>
    </r>
    <r>
      <rPr>
        <sz val="14"/>
        <color rgb="FF000000"/>
        <rFont val="Arial"/>
        <family val="2"/>
      </rPr>
      <t> Tibodideni uatome-manarri. Arri ouaza tetizemanaporrarocca uima tetideni rrimemana terrerarri. Tibodideni cacarriqquimera-pomarri. Ouaza tetideni uanaqquiri napomarri. Nema tiquenerrerezape naniuarri oqqueza ticcadeni rrorrororo pinine odiniuitoui.</t>
    </r>
  </si>
  <si>
    <r>
      <t xml:space="preserve"> </t>
    </r>
    <r>
      <rPr>
        <vertAlign val="superscript"/>
        <sz val="14"/>
        <color rgb="FFFF0000"/>
        <rFont val="Arial"/>
        <family val="2"/>
      </rPr>
      <t>{6}</t>
    </r>
    <r>
      <rPr>
        <sz val="14"/>
        <color rgb="FF000000"/>
        <rFont val="Arial"/>
        <family val="2"/>
      </rPr>
      <t> Naraha ticcadeni uima onihipe bica tani. Nicolaitadenicca uima uaidira taniccaza nacasseraqquiri tiquenani. Oua naqui Nicolaitadenicca uimaza nacassera onani.</t>
    </r>
  </si>
  <si>
    <r>
      <t xml:space="preserve"> </t>
    </r>
    <r>
      <rPr>
        <vertAlign val="superscript"/>
        <sz val="14"/>
        <color rgb="FFFF0000"/>
        <rFont val="Arial"/>
        <family val="2"/>
      </rPr>
      <t>{7}</t>
    </r>
    <r>
      <rPr>
        <sz val="14"/>
        <color rgb="FF000000"/>
        <rFont val="Arial"/>
        <family val="2"/>
      </rPr>
      <t> —Deo Corimepa otauimariza quequeriqquimana narrarideniza uati uati tarrari. Arri bazima titiqueriqquiriza naniuarri teribodeni ticarrimanezape Poua Atti timittemananissa tarri, onarraro.</t>
    </r>
  </si>
  <si>
    <t xml:space="preserve"> To him who overcomes I will give to eat of the tree of life, which is in the Paradise of my God.”</t>
  </si>
  <si>
    <t xml:space="preserve"> “Aos que conseguirem a vitória eu darei o direito de comerem da fruta da árvore da vida, que cresce no jardim de Deus.”</t>
  </si>
  <si>
    <t xml:space="preserve"> Arri occa dacorehema timadimaneza ouaza rrehe tiquenarraro tinebomane-rrerezape niza Deocca zama bicaniuarri aua bono camittehecca tirripemananiuarrine tiadeniza da onarizauitohui −nade Zeso.</t>
  </si>
  <si>
    <r>
      <t xml:space="preserve"> </t>
    </r>
    <r>
      <rPr>
        <vertAlign val="superscript"/>
        <sz val="14"/>
        <color rgb="FFFF0000"/>
        <rFont val="Arial"/>
        <family val="2"/>
      </rPr>
      <t>{8}</t>
    </r>
    <r>
      <rPr>
        <sz val="14"/>
        <color rgb="FF000000"/>
        <rFont val="Arial"/>
        <family val="2"/>
      </rPr>
      <t> Zeso Cristo ouaza uati zanaporrari: —Esmirnauarri otauimariza quequeriqquimana narrari cacauadeza dozo tarri −nade. —Ouape taidezama omadiporraroua arri rricaqquini bacco onanitoui. Ozoqqueraha onauatonizape omadirraro.</t>
    </r>
  </si>
  <si>
    <r>
      <t xml:space="preserve"> </t>
    </r>
    <r>
      <rPr>
        <vertAlign val="superscript"/>
        <sz val="14"/>
        <color rgb="FFFF0000"/>
        <rFont val="Arial"/>
        <family val="2"/>
      </rPr>
      <t>{9}</t>
    </r>
    <r>
      <rPr>
        <sz val="14"/>
        <color rgb="FF000000"/>
        <rFont val="Arial"/>
        <family val="2"/>
      </rPr>
      <t> Arri ouape nemanehe nauato onani. Narrizoueza timadimanani nauato onani. Tozepetarri ticappiremanehe timadimanarraro naqui nauato onani. Naraha parrissa tiadenipe Deocca danirri bicabote onihi onihi nehe ticarrimanani.</t>
    </r>
  </si>
  <si>
    <t xml:space="preserve"> The blasphemy of those who say they are Jews, and they are not, but are a synagogue of Satan.</t>
  </si>
  <si>
    <t xml:space="preserve"> Sei como aqueles que afirmam que são judeus, mas não são e, falam mal de vocês. Eles são um grupo que pertence a Satanás.</t>
  </si>
  <si>
    <t xml:space="preserve"> Tiadeniza nacasseraqquiri narrarideni tiadeni tototamasso-baqquimana narrari nauato onani. Narrarideni attidenipa: “Iape zodeodeni, Deocca madirra iquerrenarraro” quequenanaraha narrarope parrissa rrerani. Uima parrissehepe pouadenipa Tocorime-Taminecca zozosse toquerrenarrari.</t>
  </si>
  <si>
    <r>
      <t xml:space="preserve"> </t>
    </r>
    <r>
      <rPr>
        <vertAlign val="superscript"/>
        <sz val="14"/>
        <color rgb="FFFF0000"/>
        <rFont val="Arial"/>
        <family val="2"/>
      </rPr>
      <t>{10}</t>
    </r>
    <r>
      <rPr>
        <sz val="14"/>
        <color rgb="FF000000"/>
        <rFont val="Arial"/>
        <family val="2"/>
      </rPr>
      <t> Niza otauimari acconi ocasserani temanezape ticappinemana terrerana. Tocorime-Taminerrine tiadeni mota sibera tinehe toponi cocoroza toquerrenanitoui. Nama nauiuarrinepa tiadeni bazima tiadeni nattome tabaqquiuitoui.</t>
    </r>
  </si>
  <si>
    <t xml:space="preserve"> that you may be tested; and you will have oppression for ten days. Be faithful to death, and I will give you the crown of life.</t>
  </si>
  <si>
    <t xml:space="preserve"> Sejam fiéis, mesmo que tenham de morrer; e, como prêmio da vitória, eu lhes darei a vida.</t>
  </si>
  <si>
    <t xml:space="preserve"> Uada 10 nehe pouarrine ocasserani temaneraha otauimaripe tinebomana terrerarri. Dameraqquiri tizanapomanarri. Otauimari tinebomana-rreraza tizoqquemanani bacco tiquenezape tiadeniza occa camittehe rriquerreranicca da onanitoui.</t>
  </si>
  <si>
    <r>
      <t xml:space="preserve"> </t>
    </r>
    <r>
      <rPr>
        <vertAlign val="superscript"/>
        <sz val="14"/>
        <color rgb="FFFF0000"/>
        <rFont val="Arial"/>
        <family val="2"/>
      </rPr>
      <t>{11}</t>
    </r>
    <r>
      <rPr>
        <sz val="14"/>
        <color rgb="FF000000"/>
        <rFont val="Arial"/>
        <family val="2"/>
      </rPr>
      <t> —Deo Corimepa otauimariza quequeriqquimana narrarideniza uati uati tarrari. Arri bazima titiqueriqquiriza naniuarri teribodeni ticarrimanezape Poua Atti timittemananissa tarri, onarraro. Arri occa dacorehema timadimaneza ouaza rrehe tiquenarraro tinebomane-rrerezape tizoqquemaneraha zoqquehe zotodeccape tinauanemana-rreranitoui, onarraro −nade Zeso.</t>
    </r>
  </si>
  <si>
    <r>
      <t xml:space="preserve"> </t>
    </r>
    <r>
      <rPr>
        <vertAlign val="superscript"/>
        <sz val="14"/>
        <color rgb="FFFF0000"/>
        <rFont val="Arial"/>
        <family val="2"/>
      </rPr>
      <t>{13}</t>
    </r>
    <r>
      <rPr>
        <sz val="14"/>
        <color rgb="FF000000"/>
        <rFont val="Arial"/>
        <family val="2"/>
      </rPr>
      <t> Arri ouape ticcadeni madie nemanehe nauato onani. Timadimananiuarripe Tocorime-Taminecca uima dacoreraha oua onipe tinebomana-rrerarraro. Ouaza rrehe nauissa tarrari oni Antipas tinorideniza inanazoqque-manaraha ouaza rrehe tiquenarrarope tinebomana-rrerani. Naui tiadeniuarripa Tocorime-Tamine zosse zosse naraha oua tinebomana-rrerani.</t>
    </r>
  </si>
  <si>
    <r>
      <t xml:space="preserve"> </t>
    </r>
    <r>
      <rPr>
        <vertAlign val="superscript"/>
        <sz val="14"/>
        <color rgb="FFFF0000"/>
        <rFont val="Arial"/>
        <family val="2"/>
      </rPr>
      <t>{14}</t>
    </r>
    <r>
      <rPr>
        <sz val="14"/>
        <color rgb="FF000000"/>
        <rFont val="Arial"/>
        <family val="2"/>
      </rPr>
      <t> —Naraha ticcadeni uima motape nacassera onani. Tiadeniuarri madirra motapa maittaccazama madirrari Barahaocca marinarra nebomana-rraraui.</t>
    </r>
  </si>
  <si>
    <t xml:space="preserve"> who taught Balak to throw a stumbling block before the children of Israel, to eat things sacrificed to idols, and to commit sexual immorality.</t>
  </si>
  <si>
    <t xml:space="preserve"> que mostrou a Balaque como fazer com que o povo de Israel pecasse, dizendo que os israelitas deviam comer alimentos oferecidos aos ídolos e cometer imoralidades.</t>
  </si>
  <si>
    <t xml:space="preserve"> Arra Barahaopa Izarraeodeni uimasiri inanemananiuarrine zama Moabicca tamine Baraqui inauattarrari. Pocca marinarrape arrima naporraro: Siba nauatoniza da tauicca bani Izarraeodeni rripemanauiuarrine oppinera tani. Uananehe inanemananiuarrine naqui oppinera tani, narrari.</t>
  </si>
  <si>
    <r>
      <t xml:space="preserve"> </t>
    </r>
    <r>
      <rPr>
        <vertAlign val="superscript"/>
        <sz val="14"/>
        <color rgb="FFFF0000"/>
        <rFont val="Arial"/>
        <family val="2"/>
      </rPr>
      <t>{15}</t>
    </r>
    <r>
      <rPr>
        <sz val="14"/>
        <color rgb="FF000000"/>
        <rFont val="Arial"/>
        <family val="2"/>
      </rPr>
      <t> —Nauiza naco madirra mota Nicolaitadenicca marinarra nebomanauiuarrine touini quenarrararrari.</t>
    </r>
  </si>
  <si>
    <r>
      <t xml:space="preserve"> </t>
    </r>
    <r>
      <rPr>
        <vertAlign val="superscript"/>
        <sz val="14"/>
        <color rgb="FFFF0000"/>
        <rFont val="Arial"/>
        <family val="2"/>
      </rPr>
      <t>{16}</t>
    </r>
    <r>
      <rPr>
        <sz val="14"/>
        <color rgb="FF000000"/>
        <rFont val="Arial"/>
        <family val="2"/>
      </rPr>
      <t> Tibodideni tecarriqquimerarri, narraro uima pamehe tiadeniza noueraniuarrine. Ticcadeni uima tecarriqquimera-rrerezape tiadeniuarri occanitoui. Barahaocca, Nicolaitacca marinarra carrimanarrarideni ocauadibaqquiuitoui. Ouarrariza ouatti qquenarraro pina rrazirecca massitossa narraro pouadeniza ssonarinitoui.</t>
    </r>
  </si>
  <si>
    <r>
      <t xml:space="preserve"> </t>
    </r>
    <r>
      <rPr>
        <vertAlign val="superscript"/>
        <sz val="14"/>
        <color rgb="FFFF0000"/>
        <rFont val="Arial"/>
        <family val="2"/>
      </rPr>
      <t>{17}</t>
    </r>
    <r>
      <rPr>
        <sz val="14"/>
        <color rgb="FF000000"/>
        <rFont val="Arial"/>
        <family val="2"/>
      </rPr>
      <t> —Deo Corimepa otauimariza quequeriqquimana narrarideniza uati uati tarrari. Arri bazima titiqueriqquiriza naniuarri teribodeni ticarrimanezape Poua Atti timittemananissa tarri, onarraro.</t>
    </r>
  </si>
  <si>
    <t xml:space="preserve"> and I will give him a white stone, and on the stone a new name written, which no one knows but he who receives it.”</t>
  </si>
  <si>
    <t xml:space="preserve"> E a cada um deles darei uma pedra branca, na qual está escrito um nome novo que ninguém conhece, a não ser quem o recebe.”</t>
  </si>
  <si>
    <t xml:space="preserve"> Arri occa dacorehema timadimaneza ouaza rrehe tiquenarraro tinebomane-rrerezape tiadeniza pao oni mana memeuarri tonarrimauicca tirripemananiuarrine da onarizauitoui. Siba moponi naqui tiadeniza da onarizanitoui. Narraro sibazape tiadeni oni zati dozo nani carririzani. Narraro tiadeni onipe tiadenira nauatoqquiri tiquenarraro −nade Zeso.</t>
  </si>
  <si>
    <r>
      <t xml:space="preserve"> </t>
    </r>
    <r>
      <rPr>
        <vertAlign val="superscript"/>
        <sz val="14"/>
        <color rgb="FFFF0000"/>
        <rFont val="Arial"/>
        <family val="2"/>
      </rPr>
      <t>{18}</t>
    </r>
    <r>
      <rPr>
        <sz val="14"/>
        <color rgb="FF000000"/>
        <rFont val="Arial"/>
        <family val="2"/>
      </rPr>
      <t> Zeso Cristo ouaza uati zanaporrari: —Tiatirauarri otauimariza quequeriqquimana narrari cacauadeza dozo tarri −nade. —Ouape Deo Bedi orrani. Onoccope pina zippo rrororonissa narraro. Ouamori naqui zibehi tarraro. Pina ccarara onini bronze rriti nani tozibehirrarossa narraro.</t>
    </r>
  </si>
  <si>
    <r>
      <t xml:space="preserve"> </t>
    </r>
    <r>
      <rPr>
        <vertAlign val="superscript"/>
        <sz val="14"/>
        <color rgb="FFFF0000"/>
        <rFont val="Arial"/>
        <family val="2"/>
      </rPr>
      <t>{19}</t>
    </r>
    <r>
      <rPr>
        <sz val="14"/>
        <color rgb="FF000000"/>
        <rFont val="Arial"/>
        <family val="2"/>
      </rPr>
      <t> Uima bazima tinanemanarraro naqui nauato onani. Otoui tetideni uanaqquiri neza ouaza tetizemanani nauato onani. Ticcadeni rrehenirri dacorani nauato onani. Ouaza tizepedeni ihirrimana narraro. Narro taniccaza iboraqquiri tiquenani nauato onani. Rridapanape denima nema tizanapomanani naqui nauato onani.</t>
    </r>
  </si>
  <si>
    <r>
      <t xml:space="preserve"> </t>
    </r>
    <r>
      <rPr>
        <vertAlign val="superscript"/>
        <sz val="14"/>
        <color rgb="FFFF0000"/>
        <rFont val="Arial"/>
        <family val="2"/>
      </rPr>
      <t>{20}</t>
    </r>
    <r>
      <rPr>
        <sz val="14"/>
        <color rgb="FF000000"/>
        <rFont val="Arial"/>
        <family val="2"/>
      </rPr>
      <t> —Naraha ticcadeni uima motape nacassera onani. Narrarope amonerre Zesabeocca uima. Poni attinipe: “Ouape Deo Atti cacomerabote” neraha maizarraro. Ponicca marinarrarrine occa madirra uananeheza toquerrenarizarrari. Ponirrine siba nauatoniza da tauicca bani naco rrirripemana narrari.</t>
    </r>
  </si>
  <si>
    <r>
      <t xml:space="preserve"> </t>
    </r>
    <r>
      <rPr>
        <vertAlign val="superscript"/>
        <sz val="14"/>
        <color rgb="FFFF0000"/>
        <rFont val="Arial"/>
        <family val="2"/>
      </rPr>
      <t>{21}</t>
    </r>
    <r>
      <rPr>
        <sz val="14"/>
        <color rgb="FF000000"/>
        <rFont val="Arial"/>
        <family val="2"/>
      </rPr>
      <t> Ouape poni bodini cacarriqquimeraniuarrine touini omadi omadi zanaporaha bodini cacarriqquimeraniuarrinepe touini nerrerani. Ponicca uananehe neboniuarrine nacassera tarraro.</t>
    </r>
  </si>
  <si>
    <r>
      <t xml:space="preserve"> </t>
    </r>
    <r>
      <rPr>
        <vertAlign val="superscript"/>
        <sz val="14"/>
        <color rgb="FFFF0000"/>
        <rFont val="Arial"/>
        <family val="2"/>
      </rPr>
      <t>{22}</t>
    </r>
    <r>
      <rPr>
        <sz val="14"/>
        <color rgb="FF000000"/>
        <rFont val="Arial"/>
        <family val="2"/>
      </rPr>
      <t>-</t>
    </r>
    <r>
      <rPr>
        <vertAlign val="superscript"/>
        <sz val="14"/>
        <color rgb="FFFF0000"/>
        <rFont val="Arial"/>
        <family val="2"/>
      </rPr>
      <t>{23}</t>
    </r>
    <r>
      <rPr>
        <sz val="14"/>
        <color rgb="FF000000"/>
        <rFont val="Arial"/>
        <family val="2"/>
      </rPr>
      <t> Naraha rridapanape orrine coma tehe porinitoui. Ponicca erredeni naco onarricauitoui. Niza poni arradedeni naco bodideni cacarriqquimera-rraraza, poccadeni uimasiri nebomana-rrarazapa pouadeni naco comaqquiri naza ocasserani auemanauitoui.</t>
    </r>
  </si>
  <si>
    <t xml:space="preserve"> Nazama otauimariza quequeriqquimana narrari bazima bodideni uatome-manazapa occa uima nauatoqquiri nauiuarrine. Ouape madirra attideni nauato, bodidenicca uima nauato onarraro. Uimasiri tinanemanarraro manaconi tiadeniza onananitoui.</t>
  </si>
  <si>
    <r>
      <t xml:space="preserve"> </t>
    </r>
    <r>
      <rPr>
        <vertAlign val="superscript"/>
        <sz val="14"/>
        <color rgb="FFFF0000"/>
        <rFont val="Arial"/>
        <family val="2"/>
      </rPr>
      <t>{24}</t>
    </r>
    <r>
      <rPr>
        <sz val="14"/>
        <color rgb="FF000000"/>
        <rFont val="Arial"/>
        <family val="2"/>
      </rPr>
      <t> —Naraha Tiatirauarricca tiadeni mota arri Zesabeocca marinarraza tiquerrene-rrerezape, arra “Tocorime-Taminecca marinarra deni torranicca auatora tani” quequenanarrariza tiquerrenerreraza naqui tiadeniza uima oppina tanicca uati onerrereraha uima orrariena uati onarraro.</t>
    </r>
  </si>
  <si>
    <r>
      <t xml:space="preserve"> </t>
    </r>
    <r>
      <rPr>
        <vertAlign val="superscript"/>
        <sz val="14"/>
        <color rgb="FFFF0000"/>
        <rFont val="Arial"/>
        <family val="2"/>
      </rPr>
      <t>{25}</t>
    </r>
    <r>
      <rPr>
        <sz val="14"/>
        <color rgb="FF000000"/>
        <rFont val="Arial"/>
        <family val="2"/>
      </rPr>
      <t> Ticcadeni uima bicani tecauemana-zanapona, occanipomaniuarri bacco tiquenaniuarrine.</t>
    </r>
  </si>
  <si>
    <r>
      <t xml:space="preserve"> </t>
    </r>
    <r>
      <rPr>
        <vertAlign val="superscript"/>
        <sz val="14"/>
        <color rgb="FFFF0000"/>
        <rFont val="Arial"/>
        <family val="2"/>
      </rPr>
      <t>{26}</t>
    </r>
    <r>
      <rPr>
        <sz val="14"/>
        <color rgb="FF000000"/>
        <rFont val="Arial"/>
        <family val="2"/>
      </rPr>
      <t> Arri occa dacorehema timadimaneza, ouaza rrehe tiquenarraro tinebomana-rrereza naqui, arri oua nacassa onanicca tizepedeni irrimanezape nema tizanapomanarraroua occanini bacco tiquenanitoui. Nezape zama onihi onihi narizarrarocca madirra zossede tiquerrenaniuarrine tiadeniza dacorehe onananitoui.</t>
    </r>
  </si>
  <si>
    <r>
      <t xml:space="preserve"> </t>
    </r>
    <r>
      <rPr>
        <vertAlign val="superscript"/>
        <sz val="14"/>
        <color rgb="FFFF0000"/>
        <rFont val="Arial"/>
        <family val="2"/>
      </rPr>
      <t>{27}</t>
    </r>
    <r>
      <rPr>
        <sz val="14"/>
        <color rgb="FF000000"/>
        <rFont val="Arial"/>
        <family val="2"/>
      </rPr>
      <t> Maittaccazama occa Abipa ouaza: “Zama nemaneheza madirizemanarraridenicca tamine tirranitoui. Pina tamine dacorabote pocca zozorro ccanarraboteza zipa ideza bararirrarossa tinanabaqquiuitoui” napode ouaza.</t>
    </r>
  </si>
  <si>
    <r>
      <t xml:space="preserve"> </t>
    </r>
    <r>
      <rPr>
        <vertAlign val="superscript"/>
        <sz val="14"/>
        <color rgb="FFFF0000"/>
        <rFont val="Arial"/>
        <family val="2"/>
      </rPr>
      <t>{28}</t>
    </r>
    <r>
      <rPr>
        <sz val="14"/>
        <color rgb="FF000000"/>
        <rFont val="Arial"/>
        <family val="2"/>
      </rPr>
      <t> Naraha cacauehe narrarossa narraro tiadeniza naqui onanarizezape zama bazima tecauarize-mananitoui. Tiadeniza uima onihi bica tanicca naqui onanarizanitoui. Madirra bazima ticcadeni deni torrehe qqui toquenauitoui. Pina ssiuarrarronanicca amoua ssiuerrene dacorarrarissa tiquenanitoui.</t>
    </r>
  </si>
  <si>
    <r>
      <t xml:space="preserve"> </t>
    </r>
    <r>
      <rPr>
        <vertAlign val="superscript"/>
        <sz val="14"/>
        <color rgb="FFFF0000"/>
        <rFont val="Arial"/>
        <family val="2"/>
      </rPr>
      <t>{29}</t>
    </r>
    <r>
      <rPr>
        <sz val="14"/>
        <color rgb="FF000000"/>
        <rFont val="Arial"/>
        <family val="2"/>
      </rPr>
      <t> —Deo Corimepa otauimariza quequeriqquimana narrarideniza uati uati tarrari. Arri bazima titiqueriqquiriza naniuarri teribodeni ticarrimanezape Poua Atti timittemananissa tarri −nade Zeso.</t>
    </r>
  </si>
  <si>
    <t>APOCALIPSE 3</t>
  </si>
  <si>
    <t>Apocalipse 3</t>
  </si>
  <si>
    <r>
      <t xml:space="preserve"> </t>
    </r>
    <r>
      <rPr>
        <vertAlign val="superscript"/>
        <sz val="14"/>
        <color rgb="FFFF0000"/>
        <rFont val="Arial"/>
        <family val="2"/>
      </rPr>
      <t>{1}</t>
    </r>
    <r>
      <rPr>
        <sz val="14"/>
        <color rgb="FF000000"/>
        <rFont val="Arial"/>
        <family val="2"/>
      </rPr>
      <t> Zeso Cristo ouaza uati zanaporrari: —Saradisiouarri otauimariza quequeriqquimana narrari cacauadeza dozo tarri −nade. —Arri ouape Deo Corime 7 naha ocarri, amouadeni 7 canaha ocarri narraro. Ouatti tiadeniza arrima onarraro: Ticcadeni uima bazima nauato onani.</t>
    </r>
  </si>
  <si>
    <t xml:space="preserve"> and the seven stars says these things: I know your works, that you have a reputation of being alive, but you are dead.</t>
  </si>
  <si>
    <t xml:space="preserve"> Eu sei o que vocês estão fazendo. Vocês dizem que estão vivos, mas, de fato, estão mortos.</t>
  </si>
  <si>
    <t xml:space="preserve"> Madirra ouahadeni ticcadeni madie qqui toquenaza attidenipa: “Zeso Cristo tauimariza uauatizemana naui” quenaraha ouape parrissa nauato onani: Ouaza tetideni rrimemanabote nani. Pina tecotarrarossa narraro.</t>
  </si>
  <si>
    <r>
      <t xml:space="preserve"> </t>
    </r>
    <r>
      <rPr>
        <vertAlign val="superscript"/>
        <sz val="14"/>
        <color rgb="FFFF0000"/>
        <rFont val="Arial"/>
        <family val="2"/>
      </rPr>
      <t>{2}</t>
    </r>
    <r>
      <rPr>
        <sz val="14"/>
        <color rgb="FF000000"/>
        <rFont val="Arial"/>
        <family val="2"/>
      </rPr>
      <t> Rrari, tinoccodeni ssire-rere napomarri! Titiqueriqqui nanicca uima rricabote nani. Tidacoremanani napomarri. Ticcadeni madiecca uima nauato onani: Occa Abi Deoza tizepedeni irrirrarope tirrinedeni toccanissa terrerani.</t>
    </r>
  </si>
  <si>
    <r>
      <t xml:space="preserve"> </t>
    </r>
    <r>
      <rPr>
        <vertAlign val="superscript"/>
        <sz val="14"/>
        <color rgb="FFFF0000"/>
        <rFont val="Arial"/>
        <family val="2"/>
      </rPr>
      <t>{3}</t>
    </r>
    <r>
      <rPr>
        <sz val="14"/>
        <color rgb="FF000000"/>
        <rFont val="Arial"/>
        <family val="2"/>
      </rPr>
      <t> —Nazama tiadenipe tibodideni uatome-mananissa tarri. Arri occa marinarra tiadeni mari tocanabaqquiporrarissa tinanemanapomarri. Ticcadeni uima tecarriqquimere-manapomeza Deoza tiquerrenanipomarri. Nema tiquenerrerezape tiadeni onarrizobaqquinitoui. Pina tetideni rrimama caneraha tiadeniza bobotide bacco zimarrarissa onanitoui, onarraro.</t>
    </r>
  </si>
  <si>
    <r>
      <t xml:space="preserve"> </t>
    </r>
    <r>
      <rPr>
        <vertAlign val="superscript"/>
        <sz val="14"/>
        <color rgb="FFFF0000"/>
        <rFont val="Arial"/>
        <family val="2"/>
      </rPr>
      <t>{4}</t>
    </r>
    <r>
      <rPr>
        <sz val="14"/>
        <color rgb="FF000000"/>
        <rFont val="Arial"/>
        <family val="2"/>
      </rPr>
      <t> —Naraha tiadeni Saradisioza titiqueriqqui narraro motadeni arrirraro zamacca uimasiriza toquerrenanipoma-rraraui. Poccadeni uimape pina poccadeni etero tosoue-rrerarrarossa narraro. Niza ouaza madimanazapa pouadeniza etero moponi da onarizanitoui. Bicaqquiri narrarirrine ouaza etero moponiza rrauirizauitoui.</t>
    </r>
  </si>
  <si>
    <r>
      <t xml:space="preserve"> </t>
    </r>
    <r>
      <rPr>
        <vertAlign val="superscript"/>
        <sz val="14"/>
        <color rgb="FFFF0000"/>
        <rFont val="Arial"/>
        <family val="2"/>
      </rPr>
      <t>{5}</t>
    </r>
    <r>
      <rPr>
        <sz val="14"/>
        <color rgb="FF000000"/>
        <rFont val="Arial"/>
        <family val="2"/>
      </rPr>
      <t> Occa dacorehema timadimaneza uimasiriza deni tiquerrenezape niza zotode etero moponi tezarizemananitoui. Deocca papeo camittehe carrimana-zanapouiuarrineccaza tiadeni oni dozo nani sse onarize-rreranitoui. Niza occa Abi pocca zozosse tabaqquideni tezerre baccodeniuarri tidomo ueza: “Arrarraridenipa occa madirra” onanitoui.</t>
    </r>
  </si>
  <si>
    <r>
      <t xml:space="preserve"> </t>
    </r>
    <r>
      <rPr>
        <vertAlign val="superscript"/>
        <sz val="14"/>
        <color rgb="FFFF0000"/>
        <rFont val="Arial"/>
        <family val="2"/>
      </rPr>
      <t>{6}</t>
    </r>
    <r>
      <rPr>
        <sz val="14"/>
        <color rgb="FF000000"/>
        <rFont val="Arial"/>
        <family val="2"/>
      </rPr>
      <t> —Deo Corimepa otauimariza quequeriqquimana narrarideniza uati uati tarrari. Arri bazima titiqueriqquiriza naniuarri teribodeni ticarrimanezape Poua Atti timittemananissa tarri −nade Zeso.</t>
    </r>
  </si>
  <si>
    <r>
      <t xml:space="preserve"> </t>
    </r>
    <r>
      <rPr>
        <vertAlign val="superscript"/>
        <sz val="14"/>
        <color rgb="FFFF0000"/>
        <rFont val="Arial"/>
        <family val="2"/>
      </rPr>
      <t>{7}</t>
    </r>
    <r>
      <rPr>
        <sz val="14"/>
        <color rgb="FF000000"/>
        <rFont val="Arial"/>
        <family val="2"/>
      </rPr>
      <t> Zeso Cristo ouaza uati zanaporrari: —Piradeopiauarri otauimariza quequeriqquimana narrari cacauadeza dozo tarri −nade. —Ouape parrissa. Obodi ssiuarra, uisso tarraro. Maittaccazamacca tamine Dabicca chave ocarrini.</t>
    </r>
  </si>
  <si>
    <t xml:space="preserve"> he who has the key of David, he who opens and no one can shut, and who shuts and no one opens, says these things:”</t>
  </si>
  <si>
    <t xml:space="preserve"> Ele tem a chave que pertencia ao rei Davi p; quando ele abre, ninguém fecha, e quando ele fecha, ninguém abre.”</t>
  </si>
  <si>
    <t xml:space="preserve"> Narraro chaveza Zerozare zaticca noccobirri ouacauarraro. Madirra Deoza memeuarri madimanauiuarrine rrehe onezape rraui torrezimauitoui. Rrehe onerrerezape rraui torrezima-rrarauitoui.</t>
  </si>
  <si>
    <r>
      <t xml:space="preserve"> </t>
    </r>
    <r>
      <rPr>
        <vertAlign val="superscript"/>
        <sz val="14"/>
        <color rgb="FFFF0000"/>
        <rFont val="Arial"/>
        <family val="2"/>
      </rPr>
      <t>{8}</t>
    </r>
    <r>
      <rPr>
        <sz val="14"/>
        <color rgb="FF000000"/>
        <rFont val="Arial"/>
        <family val="2"/>
      </rPr>
      <t> Ouape arri bazima tizepedeni irririzemanarrarocca nauato onani. Niza Deo madiuiuarri tiadeniza: “Rraui tirrezimarri” onanitoui. Naniuarricca noccobirri tiadenizape touabani. Madirra ouaha ecossaniuarrine ssamo tani. Tiadenipe dacoco tirrira-rrereraha ouattiza iboraqquiri tiquenani. Madirrarrine nanarrizo tiquerreneza naqui oua oni tinebomana-rrerani.</t>
    </r>
  </si>
  <si>
    <r>
      <t xml:space="preserve"> </t>
    </r>
    <r>
      <rPr>
        <vertAlign val="superscript"/>
        <sz val="14"/>
        <color rgb="FFFF0000"/>
        <rFont val="Arial"/>
        <family val="2"/>
      </rPr>
      <t>{9}</t>
    </r>
    <r>
      <rPr>
        <sz val="14"/>
        <color rgb="FF000000"/>
        <rFont val="Arial"/>
        <family val="2"/>
      </rPr>
      <t> —Titouideni ouati uana tani. Niza mamaizadedeni orrine tibaccodeniuarri pouadeni pitoza rrassi tauitoui. Nama onanabaqquizapa tiadeniza ouati uana tani pouadeniza auato tanitoui. Narrari zodeodeni mota attidenipa: “Iape zodeodeni, Deocca madirra iquerrenarraro” quequenanaraha parrissapa Deoza uauadide Tocorime-Taminecca zozosse toquerrenarrari.</t>
    </r>
  </si>
  <si>
    <r>
      <t xml:space="preserve"> </t>
    </r>
    <r>
      <rPr>
        <vertAlign val="superscript"/>
        <sz val="14"/>
        <color rgb="FFFF0000"/>
        <rFont val="Arial"/>
        <family val="2"/>
      </rPr>
      <t>{10}</t>
    </r>
    <r>
      <rPr>
        <sz val="14"/>
        <color rgb="FF000000"/>
        <rFont val="Arial"/>
        <family val="2"/>
      </rPr>
      <t> —Tiadeniza uati onaporrarope: “Ocasserani temaneraha mouaraza tinauanemanana” onapode. Nazama ouatti tecauemananissa teza arra zama bazimacca madirra uima ocassera taniccaza nattome onabaqquizapa tiadeni zori onanabaqquinitoui.</t>
    </r>
  </si>
  <si>
    <r>
      <t xml:space="preserve"> </t>
    </r>
    <r>
      <rPr>
        <vertAlign val="superscript"/>
        <sz val="14"/>
        <color rgb="FFFF0000"/>
        <rFont val="Arial"/>
        <family val="2"/>
      </rPr>
      <t>{11}</t>
    </r>
    <r>
      <rPr>
        <sz val="14"/>
        <color rgb="FF000000"/>
        <rFont val="Arial"/>
        <family val="2"/>
      </rPr>
      <t> Occanibote nani. Ticcadeni uima bicanipe tecauemananissa tarri. Ouaza dameraqquiri tiquenezape Deocca danirri bicani ticarrimananitoui. Parri, ticcadeni rrehenirri madirra inassamomanerana. Deocca danirri pouadenirrine zori ticanirerana.</t>
    </r>
  </si>
  <si>
    <r>
      <t xml:space="preserve"> </t>
    </r>
    <r>
      <rPr>
        <vertAlign val="superscript"/>
        <sz val="14"/>
        <color rgb="FFFF0000"/>
        <rFont val="Arial"/>
        <family val="2"/>
      </rPr>
      <t>{12}</t>
    </r>
    <r>
      <rPr>
        <sz val="14"/>
        <color rgb="FF000000"/>
        <rFont val="Arial"/>
        <family val="2"/>
      </rPr>
      <t> Occa dacorehema timadimaneza, uimasiriza deni tiquerrenezape niza zotode occa Abi Deo madiuiuarri timadimananitoui. Orrine tiadenipe pina memeuarricca Pouaza dada toqquimacca oza pininissa tiquenaniuarrine. Nanizape rraui tirrena-rreranitoui.</t>
    </r>
  </si>
  <si>
    <t xml:space="preserve"> and the name of the city of my God, the new Jerusalem, which comes down out of heaven from my God, and my own new name.</t>
  </si>
  <si>
    <t xml:space="preserve"> E escreverei nela o nome do meu Deus e o nome da cidade do meu Deus, a nova Jerusalém, que virá do céu, da parte do meu Deus. E também escreverei nela o meu novo nome.</t>
  </si>
  <si>
    <t xml:space="preserve"> Occa Abi Deo oni tiadeniza dozo, Poua madiuiuarricca oza panani onini naqui dozo onarizanitoui. Narraro oza panani oninipe Zerozare zati. Narrarope occa Abi Deorrine memeuarricca namiuarri bacco naronanitoui. Oua oni zati naqui tiadeniza dozo onarizanitoui.</t>
  </si>
  <si>
    <r>
      <t xml:space="preserve"> </t>
    </r>
    <r>
      <rPr>
        <vertAlign val="superscript"/>
        <sz val="14"/>
        <color rgb="FFFF0000"/>
        <rFont val="Arial"/>
        <family val="2"/>
      </rPr>
      <t>{13}</t>
    </r>
    <r>
      <rPr>
        <sz val="14"/>
        <color rgb="FF000000"/>
        <rFont val="Arial"/>
        <family val="2"/>
      </rPr>
      <t> —Deo Corimepa otauimariza quequeriqquimana narrarideniza uati uati tarrari. Arri bazima titiqueriqquiriza naniuarri teribodeni ticarrimanezape Poua Atti timittemananissa tarri −nade Zeso.</t>
    </r>
  </si>
  <si>
    <r>
      <t xml:space="preserve"> </t>
    </r>
    <r>
      <rPr>
        <vertAlign val="superscript"/>
        <sz val="14"/>
        <color rgb="FFFF0000"/>
        <rFont val="Arial"/>
        <family val="2"/>
      </rPr>
      <t>{14}</t>
    </r>
    <r>
      <rPr>
        <sz val="14"/>
        <color rgb="FF000000"/>
        <rFont val="Arial"/>
        <family val="2"/>
      </rPr>
      <t> Zeso Cristo ouaza uati zanaporrari: —Laodiseauarri otauimariza quequeriqquimana narrari cacauadeza dozo tarri −nade. —Ouape parrissa. Arri uati uati onarrarope parrissa qqui onarraro uimara uati uati ohonanarraro. Bazima Abi Deo inauatorizarraripa orrine torrarizarrari. Nazama ouatti tiadeniza arrima onarraro:</t>
    </r>
  </si>
  <si>
    <r>
      <t xml:space="preserve"> </t>
    </r>
    <r>
      <rPr>
        <vertAlign val="superscript"/>
        <sz val="14"/>
        <color rgb="FFFF0000"/>
        <rFont val="Arial"/>
        <family val="2"/>
      </rPr>
      <t>{15}</t>
    </r>
    <r>
      <rPr>
        <sz val="14"/>
        <color rgb="FF000000"/>
        <rFont val="Arial"/>
        <family val="2"/>
      </rPr>
      <t> Ticcadeni uima bazima tinanemanarraro nauato onani. Ouaza rrehe tiquenarrarope tinebomana-rrereraha ouaza tetizemana-rrerani naqui nauato onani. Rraho, ouazara tetizemaneri naccaraho. Tiadenipe pina bani pperrene ppocora-rrararrarissa, pina passo naui terrerarrarossa tiquenarraro. Nema naniccape ze naniuarrine ocassera tarraro.</t>
    </r>
  </si>
  <si>
    <r>
      <t xml:space="preserve"> </t>
    </r>
    <r>
      <rPr>
        <vertAlign val="superscript"/>
        <sz val="14"/>
        <color rgb="FFFF0000"/>
        <rFont val="Arial"/>
        <family val="2"/>
      </rPr>
      <t>{16}</t>
    </r>
    <r>
      <rPr>
        <sz val="14"/>
        <color rgb="FF000000"/>
        <rFont val="Arial"/>
        <family val="2"/>
      </rPr>
      <t> Pina passo naui terrerarrarossa tiquenarrarope tiadeni capiri onanitoui. Ticcadeni uima ocassera tezape tiadeni ouattarro-baqquinitoui.</t>
    </r>
  </si>
  <si>
    <r>
      <t xml:space="preserve"> </t>
    </r>
    <r>
      <rPr>
        <vertAlign val="superscript"/>
        <sz val="14"/>
        <color rgb="FFFF0000"/>
        <rFont val="Arial"/>
        <family val="2"/>
      </rPr>
      <t>{17}</t>
    </r>
    <r>
      <rPr>
        <sz val="14"/>
        <color rgb="FF000000"/>
        <rFont val="Arial"/>
        <family val="2"/>
      </rPr>
      <t> Naraha tettidenipe: “Iape uima bicani sseqquiri inani. Irrine icca uima toccanissa tani. Icappira-rrerani” titiquena neraha tibodideni uatonissa terrerani.</t>
    </r>
  </si>
  <si>
    <t xml:space="preserve"> Uima parrissehepe ssamoqquiri tiquenani. Ticcadeni uimape bica terrerani. Touati nauanaqquiri tiquenani. Ticappiremananissa tarraro. Pina madirra nocco sirissa tiquenarraro. Pina etero rriraha ccororredeni madimanarrarissa tiquenarraro.</t>
  </si>
  <si>
    <r>
      <t xml:space="preserve"> </t>
    </r>
    <r>
      <rPr>
        <vertAlign val="superscript"/>
        <sz val="14"/>
        <color rgb="FFFF0000"/>
        <rFont val="Arial"/>
        <family val="2"/>
      </rPr>
      <t>{18}</t>
    </r>
    <r>
      <rPr>
        <sz val="14"/>
        <color rgb="FF000000"/>
        <rFont val="Arial"/>
        <family val="2"/>
      </rPr>
      <t> —Nezape tibodideni acco ocanabaqquiniuarrine tiadeniza uati onana: Arri oua ocarrirrarocca mitta tiquenarri. Nezana uima bicani ticarrimananiuarrine. Narraroa uima bicanipe pina oro zippo ppocoreza tozibehizape uatini ccara taniccassa narraro.</t>
    </r>
  </si>
  <si>
    <t xml:space="preserve"> and that the shame of your nakedness may not be revealed; and eye salve to anoint your eyes, that you may see.</t>
  </si>
  <si>
    <t xml:space="preserve"> E comprem roupas brancas para se vestir e cobrir a sua nudez vergonhosa. Comprem também colírio para os olhos a fim de que possam ver.</t>
  </si>
  <si>
    <t xml:space="preserve"> Arri ticcororredeni noppineni ticappinemanezape etero moponi ocarrirraro mitta tiquenarri. Narraro tezemanezape ticcororredeni auato terreraniuarrine. Arra tonoccocca rremezi ocarrirraro naco mitta tiquenarro, tinoccodeni sse tiquenezape tinoccodeni ssire tarizaniuarrine, onarraro.</t>
  </si>
  <si>
    <r>
      <t xml:space="preserve"> </t>
    </r>
    <r>
      <rPr>
        <vertAlign val="superscript"/>
        <sz val="14"/>
        <color rgb="FFFF0000"/>
        <rFont val="Arial"/>
        <family val="2"/>
      </rPr>
      <t>{19}</t>
    </r>
    <r>
      <rPr>
        <sz val="14"/>
        <color rgb="FF000000"/>
        <rFont val="Arial"/>
        <family val="2"/>
      </rPr>
      <t> —Ouape madirraza ouati uana teza uimasiri inanemanezape ouatti dacorehema pouadeniza: “Nema tiquenerrerarri” ohonanarraro. Poccadeni uima tobicaniuarrine naqui mari mari onarraro. Ouazara tetizemanarri. Ouazara dameraqquiri tiquenarri. Tibodideni cacarriqquimereza Deoza tiquerrenanipomarri.</t>
    </r>
  </si>
  <si>
    <r>
      <t xml:space="preserve"> </t>
    </r>
    <r>
      <rPr>
        <vertAlign val="superscript"/>
        <sz val="14"/>
        <color rgb="FFFF0000"/>
        <rFont val="Arial"/>
        <family val="2"/>
      </rPr>
      <t>{20}</t>
    </r>
    <r>
      <rPr>
        <sz val="14"/>
        <color rgb="FF000000"/>
        <rFont val="Arial"/>
        <family val="2"/>
      </rPr>
      <t> Ouape totoqquezimaza uaua onarraro. Madirra ouatti mittaza totoqquezima icataborrizezape pouaza oqquezimanitoui. Oqquezimazape poua tezerre irripanitoui. Poua naco ouazama rripauitoui.</t>
    </r>
  </si>
  <si>
    <r>
      <t xml:space="preserve"> </t>
    </r>
    <r>
      <rPr>
        <vertAlign val="superscript"/>
        <sz val="14"/>
        <color rgb="FFFF0000"/>
        <rFont val="Arial"/>
        <family val="2"/>
      </rPr>
      <t>{21}</t>
    </r>
    <r>
      <rPr>
        <sz val="14"/>
        <color rgb="FF000000"/>
        <rFont val="Arial"/>
        <family val="2"/>
      </rPr>
      <t> Ouape uimasiriza deni orrarrarorrine occa Abi zosse zosse nauiuarri ouittarirraro. Tiadeni naqui uimasiriza deni tiquerrenezape niza zotode oua zosse zosse onaniuarri tiadeniza: “Rrassi tinarirri” onanitoui.</t>
    </r>
  </si>
  <si>
    <r>
      <t xml:space="preserve"> </t>
    </r>
    <r>
      <rPr>
        <vertAlign val="superscript"/>
        <sz val="14"/>
        <color rgb="FFFF0000"/>
        <rFont val="Arial"/>
        <family val="2"/>
      </rPr>
      <t>{22}</t>
    </r>
    <r>
      <rPr>
        <sz val="14"/>
        <color rgb="FF000000"/>
        <rFont val="Arial"/>
        <family val="2"/>
      </rPr>
      <t> —Deo Corimepa otauimariza quequeriqquimana narrarideniza uati uati tarrari. Arri bazima titiqueriqquiriza naniuarri teribodeni ticarrimanezape Poua Atti timittemananissa tarri −nade Zeso.</t>
    </r>
  </si>
  <si>
    <t>APOCALIPSE 4</t>
  </si>
  <si>
    <t>Apocalipse 4</t>
  </si>
  <si>
    <r>
      <t xml:space="preserve"> </t>
    </r>
    <r>
      <rPr>
        <vertAlign val="superscript"/>
        <sz val="14"/>
        <color rgb="FFFF0000"/>
        <rFont val="Arial"/>
        <family val="2"/>
      </rPr>
      <t>{1}</t>
    </r>
    <r>
      <rPr>
        <sz val="14"/>
        <color rgb="FF000000"/>
        <rFont val="Arial"/>
        <family val="2"/>
      </rPr>
      <t> Arra Zeso Cristo pouaza quequeriqquimana narrarideniza uima uati taui rricani nattinipe qqui onanerre memeuarri pina totoqquezima touabarrarossa nehe qqui onarraro.</t>
    </r>
  </si>
  <si>
    <t xml:space="preserve"> like a trumpet speaking with me, was one saying, “Come up here, and I will show you the things which must happen after this.”</t>
  </si>
  <si>
    <t xml:space="preserve"> E a voz que parecia o som de uma trombeta e que antes havia falado comigo disse: — Suba aqui, e eu mostrarei a você o que precisa acontecer depois disso.”</t>
  </si>
  <si>
    <t xml:space="preserve"> Atti naco dacorarrari pina rrorro trobeta moui omittaporrarossa narraro omittapomarraro. Nazapa ouaza uati tarrari: —Arriuarri ticcamacossarri. Rridacca qqui tinarraro nattini zotode torraniuarrinecca uima tiaza noue onana −nade.</t>
  </si>
  <si>
    <r>
      <t xml:space="preserve"> </t>
    </r>
    <r>
      <rPr>
        <vertAlign val="superscript"/>
        <sz val="14"/>
        <color rgb="FFFF0000"/>
        <rFont val="Arial"/>
        <family val="2"/>
      </rPr>
      <t>{2}</t>
    </r>
    <r>
      <rPr>
        <sz val="14"/>
        <color rgb="FF000000"/>
        <rFont val="Arial"/>
        <family val="2"/>
      </rPr>
      <t> Nezape Deo Corimecca nauatoue ouaza ssonariza qqui onanerre meme Deo zamariuarri deni torrauicca uiuittari bicabote qqui ocanarraro. Narraro uiuittariza uittari canaui qqui onarrari.</t>
    </r>
  </si>
  <si>
    <r>
      <t xml:space="preserve"> </t>
    </r>
    <r>
      <rPr>
        <vertAlign val="superscript"/>
        <sz val="14"/>
        <color rgb="FFFF0000"/>
        <rFont val="Arial"/>
        <family val="2"/>
      </rPr>
      <t>{3}</t>
    </r>
    <r>
      <rPr>
        <sz val="14"/>
        <color rgb="FF000000"/>
        <rFont val="Arial"/>
        <family val="2"/>
      </rPr>
      <t> Arra uittarirraripa ouaza auato tarrari. Pouapa zibehi tarrari. Zibehine pina siba uatini ccara tanicca zibehinissa narrari. Pina diamante zibehinissa, pina rrobi zibehinissa narrari. Poua uittariui tetepiza naqui meme rranoni porimacossani qqui onarraro. Rranonipe pina siba esemeraoda zibehinissa narraro.</t>
    </r>
  </si>
  <si>
    <r>
      <t xml:space="preserve"> </t>
    </r>
    <r>
      <rPr>
        <vertAlign val="superscript"/>
        <sz val="14"/>
        <color rgb="FFFF0000"/>
        <rFont val="Arial"/>
        <family val="2"/>
      </rPr>
      <t>{4}</t>
    </r>
    <r>
      <rPr>
        <sz val="14"/>
        <color rgb="FF000000"/>
        <rFont val="Arial"/>
        <family val="2"/>
      </rPr>
      <t> Poua uittariuiuarri qqui onezape cacauadedeni 24 quenaha rrassi taririzarrari. Zozossededenicca uiuittari bicaqquiri narraroza rrassi nauarranirrari. Poccadeni etero mopoqquiri narraro. Pouadeni tatiza tamine taticca oro nauatoni uittaririzarraro.</t>
    </r>
  </si>
  <si>
    <r>
      <t xml:space="preserve"> </t>
    </r>
    <r>
      <rPr>
        <vertAlign val="superscript"/>
        <sz val="14"/>
        <color rgb="FFFF0000"/>
        <rFont val="Arial"/>
        <family val="2"/>
      </rPr>
      <t>{5}</t>
    </r>
    <r>
      <rPr>
        <sz val="14"/>
        <color rgb="FF000000"/>
        <rFont val="Arial"/>
        <family val="2"/>
      </rPr>
      <t> Poua uittariuiza ssissiuede ssiueue canarraro, ttottorode ttororo canarraro. Mouini onihi naqui qquenarizarraro. Pocca uiuittari bicabote tazarranima rrorrororo 7 naha rrororo canarizarrari. Narrari rrorrororopa Deo Corime auatorizarrari.</t>
    </r>
  </si>
  <si>
    <r>
      <t xml:space="preserve"> </t>
    </r>
    <r>
      <rPr>
        <vertAlign val="superscript"/>
        <sz val="14"/>
        <color rgb="FFFF0000"/>
        <rFont val="Arial"/>
        <family val="2"/>
      </rPr>
      <t>{6}</t>
    </r>
    <r>
      <rPr>
        <sz val="14"/>
        <color rgb="FF000000"/>
        <rFont val="Arial"/>
        <family val="2"/>
      </rPr>
      <t> Nani pocca uiuittari bicabote tazarranimape pina ueni imehissa naraha ccara tarraro. Tocassiuerreqquimera narraro, pina siba cristaossa narraro. Naui Poua uittariui uinoriza naco camittaqquiri narrarideni 4 quenaha uaueri nauarranirrari.</t>
    </r>
  </si>
  <si>
    <t xml:space="preserve"> In the midst of the throne, and around the throne were four living creatures full of eyes before and behind.</t>
  </si>
  <si>
    <t xml:space="preserve"> Em volta do trono, em cada um dos seus lados, estavam quatro seres vivos, cobertos de olhos, na frente e atrás.</t>
  </si>
  <si>
    <t xml:space="preserve"> Poua baccouarri, poua ideuarri, poua ppari nauatoniuarri, poua ppari ssamouarri narizemanarrari. Camittehe carrimanarrari assiredenizape noccodeni irririzarraro. Pouadeni tezerrema qquide nauatoqquiri, pouadeni nattiuarri qquide nauatoqquiri narrari.</t>
  </si>
  <si>
    <r>
      <t xml:space="preserve"> </t>
    </r>
    <r>
      <rPr>
        <vertAlign val="superscript"/>
        <sz val="14"/>
        <color rgb="FFFF0000"/>
        <rFont val="Arial"/>
        <family val="2"/>
      </rPr>
      <t>{7}</t>
    </r>
    <r>
      <rPr>
        <sz val="14"/>
        <color rgb="FF000000"/>
        <rFont val="Arial"/>
        <family val="2"/>
      </rPr>
      <t> Narrarideni orraria taideccapa pina zomarri. Ouahapa pina boui. Ouahapa pina madirra pano. Ouahapa pina ssibiri imehibote meme toccarrarissa narrari.</t>
    </r>
  </si>
  <si>
    <r>
      <t xml:space="preserve"> </t>
    </r>
    <r>
      <rPr>
        <vertAlign val="superscript"/>
        <sz val="14"/>
        <color rgb="FFFF0000"/>
        <rFont val="Arial"/>
        <family val="2"/>
      </rPr>
      <t>{8}</t>
    </r>
    <r>
      <rPr>
        <sz val="14"/>
        <color rgb="FF000000"/>
        <rFont val="Arial"/>
        <family val="2"/>
      </rPr>
      <t> Arra 4 quenarraridenipa eppedeni 6 naha carririzemanarrari. Assiredeniza noccodeni irririzarraro. Eppedeni bodiuarri naqui noccodeni irririzarraro. Nazama pouadenipa ssiuarrabotema rrirriri, zomema rrirriri zazanapomana narrari.</t>
    </r>
  </si>
  <si>
    <t xml:space="preserve"> They have no rest day and night, saying, “Holy, holy, holy is the Lord God, the Almighty, who was and who is and who is to come!”</t>
  </si>
  <si>
    <t xml:space="preserve"> E dia e noite não paravam de cantar assim: “Santo, santo, santo é o Senhor Deus, o Todo-Poderoso, que era, que é e que há de vir.”</t>
  </si>
  <si>
    <t xml:space="preserve"> Pouadeni attipa: —Ia Zozossede Deopa bicabote. Bodi ssiuarra taui, uisso taui orrariui. Pouana dacorabote orrariui. Pouapa nazama madiporrari. Madiuiparra naui. Niza ccarronauitoui −quequenanarrari.</t>
  </si>
  <si>
    <r>
      <t xml:space="preserve"> </t>
    </r>
    <r>
      <rPr>
        <vertAlign val="superscript"/>
        <sz val="14"/>
        <color rgb="FFFF0000"/>
        <rFont val="Arial"/>
        <family val="2"/>
      </rPr>
      <t>{9}</t>
    </r>
    <r>
      <rPr>
        <sz val="14"/>
        <color rgb="FF000000"/>
        <rFont val="Arial"/>
        <family val="2"/>
      </rPr>
      <t> Arra deni torrauicca uiuittari bicaboteza uittari canarraripa madizanaporrari. Narrariza camittehe carrimanarraridenipa uati toquenarrari: —Ticca nauatoue deni torrani, tiaza etizerraro, iaza tirrine bica tani, inarraro −quequenanarrari.</t>
    </r>
  </si>
  <si>
    <r>
      <t xml:space="preserve"> </t>
    </r>
    <r>
      <rPr>
        <vertAlign val="superscript"/>
        <sz val="14"/>
        <color rgb="FFFF0000"/>
        <rFont val="Arial"/>
        <family val="2"/>
      </rPr>
      <t>{10}</t>
    </r>
    <r>
      <rPr>
        <sz val="14"/>
        <color rgb="FF000000"/>
        <rFont val="Arial"/>
        <family val="2"/>
      </rPr>
      <t> Narraro uati uati totoquena nazapa cacauadedeni 24 quenarrari arra Madizanaporrari tezerrema pouadeni pitoza rrassi taza Pouaza uatizemanarrari. Pouaza uatizemanaza pouadeni taticca oro nauatoni poua uittariui tezerrema ua inaqquimanarrari. Nazapa attideni arrama quenarrari:</t>
    </r>
  </si>
  <si>
    <r>
      <t xml:space="preserve"> </t>
    </r>
    <r>
      <rPr>
        <vertAlign val="superscript"/>
        <sz val="14"/>
        <color rgb="FFFF0000"/>
        <rFont val="Arial"/>
        <family val="2"/>
      </rPr>
      <t>{11}</t>
    </r>
    <r>
      <rPr>
        <sz val="14"/>
        <color rgb="FF000000"/>
        <rFont val="Arial"/>
        <family val="2"/>
      </rPr>
      <t> —Ia Zozossede icca Deo, Tiaza etizeni bica tani. Tiana zama bazimaza carririzarraripa tinauatorizarrari. Tia touini teza tirrine bazima nauatorizarrari. Narrarorrine madirra bazima tiaza: “Bica tinani, deni tirrani” quenauiuarrine bica tani, inarraro −quenade.</t>
    </r>
  </si>
  <si>
    <t>APOCALIPSE 5</t>
  </si>
  <si>
    <t>Apocalipse 5</t>
  </si>
  <si>
    <r>
      <t xml:space="preserve"> </t>
    </r>
    <r>
      <rPr>
        <vertAlign val="superscript"/>
        <sz val="14"/>
        <color rgb="FFFF0000"/>
        <rFont val="Arial"/>
        <family val="2"/>
      </rPr>
      <t>{1}</t>
    </r>
    <r>
      <rPr>
        <sz val="14"/>
        <color rgb="FF000000"/>
        <rFont val="Arial"/>
        <family val="2"/>
      </rPr>
      <t> Nazapa deni torrauicca uiuittari bicaboteza uittari canauiuarri qqui onanerre poua zepe nauatoniccaza papeo pico naqquini zorro torrizarrari. Bodiuarri dozo, uapiuarri dozo narraro. Nepi tamaroni 7 nehe carrirraro.</t>
    </r>
  </si>
  <si>
    <r>
      <t xml:space="preserve"> </t>
    </r>
    <r>
      <rPr>
        <vertAlign val="superscript"/>
        <sz val="14"/>
        <color rgb="FFFF0000"/>
        <rFont val="Arial"/>
        <family val="2"/>
      </rPr>
      <t>{2}</t>
    </r>
    <r>
      <rPr>
        <sz val="14"/>
        <color rgb="FF000000"/>
        <rFont val="Arial"/>
        <family val="2"/>
      </rPr>
      <t> Deocca zozosse dacorabote orraria qqui onarrari. Poua atti moui taza uati tarrari: —Nerrecorrarina uima rrirrirade bicabote deni torrarrari? Narrarina papeo pico naqquini nepi nacossarizani itaboza inauabaniuarrine bica taui −naui omittade.</t>
    </r>
  </si>
  <si>
    <r>
      <t xml:space="preserve"> </t>
    </r>
    <r>
      <rPr>
        <vertAlign val="superscript"/>
        <sz val="14"/>
        <color rgb="FFFF0000"/>
        <rFont val="Arial"/>
        <family val="2"/>
      </rPr>
      <t>{3}</t>
    </r>
    <r>
      <rPr>
        <sz val="14"/>
        <color rgb="FF000000"/>
        <rFont val="Arial"/>
        <family val="2"/>
      </rPr>
      <t> Naraha arra memeuarricca, namiuarricca, nami bodiuarricca naco papeo pico naqquini inauabemananiuarrine bazima parriremanarra canima-rraraui. Bodicca uima qqui quenaniuarrine naqui parriremanarra canima-rraraui.</t>
    </r>
  </si>
  <si>
    <r>
      <t xml:space="preserve"> </t>
    </r>
    <r>
      <rPr>
        <vertAlign val="superscript"/>
        <sz val="14"/>
        <color rgb="FFFF0000"/>
        <rFont val="Arial"/>
        <family val="2"/>
      </rPr>
      <t>{4}</t>
    </r>
    <r>
      <rPr>
        <sz val="14"/>
        <color rgb="FF000000"/>
        <rFont val="Arial"/>
        <family val="2"/>
      </rPr>
      <t> Nezape orri orri onade. Rraho, madirra uima rrirrirade bicabote deni torrarrari papeo pico naqquini inauabaniuarrine noueraui. Qquide naco parriremanarra canima-rraraui, onade.</t>
    </r>
  </si>
  <si>
    <r>
      <t xml:space="preserve"> </t>
    </r>
    <r>
      <rPr>
        <vertAlign val="superscript"/>
        <sz val="14"/>
        <color rgb="FFFF0000"/>
        <rFont val="Arial"/>
        <family val="2"/>
      </rPr>
      <t>{5}</t>
    </r>
    <r>
      <rPr>
        <sz val="14"/>
        <color rgb="FF000000"/>
        <rFont val="Arial"/>
        <family val="2"/>
      </rPr>
      <t> Naraha nauiuarri cacauadedeni rrassi nauarranirrari 24 quenarrari orraria ouaza uati tarrari: —Orri terrerarri, arra Izarraeo bedi Zoda potemaui dacorehe carrirrari pina zomarrissa narrari.</t>
    </r>
  </si>
  <si>
    <t xml:space="preserve"> the Root of David, has overcome; he who opens the book and its seven seals.”</t>
  </si>
  <si>
    <t xml:space="preserve"> o famoso descendente do rei Davi u, conseguiu a vitória e pode quebrar os sete selos e abrir o livro.”</t>
  </si>
  <si>
    <t xml:space="preserve"> Narraripa Izarraeodenicca tamine Dabi Potemaui. Pouana zoqqueheza deni torrarrari. Papeo pico naqquini inauabaniuarrine parrireui. Pouana nepi nacossanicca 7 nehe itabo rizaniuarrine bica taui −nade ouaza.</t>
  </si>
  <si>
    <r>
      <t xml:space="preserve"> </t>
    </r>
    <r>
      <rPr>
        <vertAlign val="superscript"/>
        <sz val="14"/>
        <color rgb="FFFF0000"/>
        <rFont val="Arial"/>
        <family val="2"/>
      </rPr>
      <t>{6}</t>
    </r>
    <r>
      <rPr>
        <sz val="14"/>
        <color rgb="FF000000"/>
        <rFont val="Arial"/>
        <family val="2"/>
      </rPr>
      <t> Nazapa deni torrauicca uiuittari bicaboteza uittari canauiuarri qqui onanarra Eueue Bedi Zeso pina inanazoqque-manaporrarissa naraha ua canarrari. Pouapa camittehe carrimanarrarideni 4 quenarrari, cacauade 24 quenarrari domodeni uaui nocconiza uarrari. Arra ori 7, nocco 7 narraripa Deo Corime 7 naha zama bazimaza qquide rrauirizauiuarrine Deo zosse inabaqquirrari.</t>
    </r>
  </si>
  <si>
    <r>
      <t xml:space="preserve"> </t>
    </r>
    <r>
      <rPr>
        <vertAlign val="superscript"/>
        <sz val="14"/>
        <color rgb="FFFF0000"/>
        <rFont val="Arial"/>
        <family val="2"/>
      </rPr>
      <t>{7}</t>
    </r>
    <r>
      <rPr>
        <sz val="14"/>
        <color rgb="FF000000"/>
        <rFont val="Arial"/>
        <family val="2"/>
      </rPr>
      <t> Nazapa Eueue Bedipa papeo pico naqquini idiniuarrine deni torrauicca uiuittari bicaboteuarri toccarrari. Nauiza uittarirrari zepe nauatoniccaza papeo zorro irrizarraro idirraro.</t>
    </r>
  </si>
  <si>
    <r>
      <t xml:space="preserve"> </t>
    </r>
    <r>
      <rPr>
        <vertAlign val="superscript"/>
        <sz val="14"/>
        <color rgb="FFFF0000"/>
        <rFont val="Arial"/>
        <family val="2"/>
      </rPr>
      <t>{8}</t>
    </r>
    <r>
      <rPr>
        <sz val="14"/>
        <color rgb="FF000000"/>
        <rFont val="Arial"/>
        <family val="2"/>
      </rPr>
      <t> Narraro papeo idizape camittehe carrimanarrarideni 4 quenarrari, cacauadedeni 24 quenarrari tezerre Eueue Bedi poua aniui uarri pouadeni pitoza rrassi tarrari. Pouadenipa titire oni arpa carrimanarrari.</t>
    </r>
  </si>
  <si>
    <t xml:space="preserve"> Pouadeni zepeza basia oro nauatoni bodiza nauatoui marro bicabote carri naha zorro zorro torrizemaneri narrari. Marro bicabote touessiza rrami-mi canarraripa Deocca madirra Pouaza uati uati totoquena nauicca uima.</t>
  </si>
  <si>
    <r>
      <t xml:space="preserve"> </t>
    </r>
    <r>
      <rPr>
        <vertAlign val="superscript"/>
        <sz val="14"/>
        <color rgb="FFFF0000"/>
        <rFont val="Arial"/>
        <family val="2"/>
      </rPr>
      <t>{9}</t>
    </r>
    <r>
      <rPr>
        <sz val="14"/>
        <color rgb="FF000000"/>
        <rFont val="Arial"/>
        <family val="2"/>
      </rPr>
      <t> Pouadenipa arrie zati rriri icanemanezape arrama quenarrari: —Tiana bicabote deni tirrani orrari tarraro. Papeo pico naqquini tidirraro bica tani. Nepi tamaroni 7 nehe carriraha titaboni uarrine bica tani.</t>
    </r>
  </si>
  <si>
    <t xml:space="preserve"> for you were killed, and bought us for God with your blood, out of every tribe, language, people, and nation.</t>
  </si>
  <si>
    <t xml:space="preserve"> por meio da tua morte, compraste para Deus pessoas de todas as tribos, línguas, nações e raças.</t>
  </si>
  <si>
    <t xml:space="preserve"> Tiana tia inanazoqque-maneza temene toccarraroza Deoza toquerrenauiuarrine mitta tinabaqquirraride. Arra madirra zama onihi onihiza madirizemanarrarideni mota, touatti onihi onihi carririzemanarrarideni mota, uapideni onihi onihi carririzemanarrarideni mota tirrine Deoza toquerrenarizarrari.</t>
  </si>
  <si>
    <r>
      <t xml:space="preserve"> </t>
    </r>
    <r>
      <rPr>
        <vertAlign val="superscript"/>
        <sz val="14"/>
        <color rgb="FFFF0000"/>
        <rFont val="Arial"/>
        <family val="2"/>
      </rPr>
      <t>{10}</t>
    </r>
    <r>
      <rPr>
        <sz val="14"/>
        <color rgb="FF000000"/>
        <rFont val="Arial"/>
        <family val="2"/>
      </rPr>
      <t> Tirrinepe Abi Deocca cacaueheza tamine toquerrenarizarrari. Tirrinea Abi Deoza zepedeni ihirrimana narrari. Pouaza uauati toqquimade toquerrena, dada toqquimade toquerrena narrari. Pouaza rriri rriri quequenanarrariparra. Arri namiuarri madimanarrarideni bazima zossede toquerrenarizauitoui −quenade, rriri rriri quenaza.</t>
    </r>
  </si>
  <si>
    <r>
      <t xml:space="preserve"> </t>
    </r>
    <r>
      <rPr>
        <vertAlign val="superscript"/>
        <sz val="14"/>
        <color rgb="FFFF0000"/>
        <rFont val="Arial"/>
        <family val="2"/>
      </rPr>
      <t>{11}</t>
    </r>
    <r>
      <rPr>
        <sz val="14"/>
        <color rgb="FF000000"/>
        <rFont val="Arial"/>
        <family val="2"/>
      </rPr>
      <t> Nezape qqui onanerre deni torrauicca uiuittari bicabote cauittariniuarri Deocca zozosse tabaqqui memeuarricca bazima attideni omittarraro. Naui uiuittari cauittariniuarripe camittehe carrimanarrarideni domo uauarrani, cacauadedeni naco domo uauarrani naui idedeniuarri Deocca zozosse tabaqqui memeuarricca qqui onabaqquiraha siba taui.</t>
    </r>
  </si>
  <si>
    <r>
      <t xml:space="preserve"> </t>
    </r>
    <r>
      <rPr>
        <vertAlign val="superscript"/>
        <sz val="14"/>
        <color rgb="FFFF0000"/>
        <rFont val="Arial"/>
        <family val="2"/>
      </rPr>
      <t>{12}</t>
    </r>
    <r>
      <rPr>
        <sz val="14"/>
        <color rgb="FF000000"/>
        <rFont val="Arial"/>
        <family val="2"/>
      </rPr>
      <t> Narraridenipa rriri rriri quenaza attideni moui taha arrama quenarrari: —Eueue Bedi zoqqueporraripa deni torrarrari. Pouana bazimaza zosse zosse naui parrireui, bica taui. Zama bazimacca biquehe pouaza torraniuarrine bica tani.</t>
    </r>
  </si>
  <si>
    <t xml:space="preserve"> wealth, wisdom, strength, honor, glory, and blessing!”</t>
  </si>
  <si>
    <t xml:space="preserve"> riqueza, sabedoria e força, honra, * glória e louvor.”</t>
  </si>
  <si>
    <t xml:space="preserve"> Pouana bodi nauato taui orrari naui. Pocca dacorehe deni torrani bica tani. Bazima attidenipa: “Tiana icca Tamine deni torrauicca. Ticca deni torrehe nema zanapona” quenana, inarraro. Pouaza etizeza: Tiana bica tinani, deni tirrani, inaniuarrine bica tani −quenade.</t>
  </si>
  <si>
    <r>
      <t xml:space="preserve"> </t>
    </r>
    <r>
      <rPr>
        <vertAlign val="superscript"/>
        <sz val="14"/>
        <color rgb="FFFF0000"/>
        <rFont val="Arial"/>
        <family val="2"/>
      </rPr>
      <t>{13}</t>
    </r>
    <r>
      <rPr>
        <sz val="14"/>
        <color rgb="FF000000"/>
        <rFont val="Arial"/>
        <family val="2"/>
      </rPr>
      <t> Nazapa Deocca nauatonarra bazima attideni omittarraro. Memeuarricca, namiuarricca, nami bodiuarricca, passo imenicca rriri rriri quenaza arrama quenarrari: —Deni torrauicca uiuittari bicaboteza uittari canarrariza, Eueue Bedi pouaza naco etizerraro.</t>
    </r>
  </si>
  <si>
    <t xml:space="preserve"> “To him who sits on the throne, and to the Lamb be the blessing, the honor, the glory, and the dominion, forever and ever! Amen!”</t>
  </si>
  <si>
    <t xml:space="preserve"> que cantavam: “Ao que está sentado no trono e ao Cordeiro pertencem o louvor, a honra, a glória e o poder para todo o sempre!”</t>
  </si>
  <si>
    <t xml:space="preserve"> Pouadeniza etizeza: Tiadenina icca Tamine deni tiquerrenanicca. Ticcadeni deni torrehe nema zanapona, inarraro. Ticcadeni dacorehe deni torrani, bica tani, inarraro. Narraro uima bicani nemanehepe tiadeniza nema zanaponitoui, inarraro −quenade.</t>
  </si>
  <si>
    <r>
      <t xml:space="preserve"> </t>
    </r>
    <r>
      <rPr>
        <vertAlign val="superscript"/>
        <sz val="14"/>
        <color rgb="FFFF0000"/>
        <rFont val="Arial"/>
        <family val="2"/>
      </rPr>
      <t>{14}</t>
    </r>
    <r>
      <rPr>
        <sz val="14"/>
        <color rgb="FF000000"/>
        <rFont val="Arial"/>
        <family val="2"/>
      </rPr>
      <t> Nazapa camittehe carrimanarrarideni attidenipa: —Parrissa nema nana! −quenade. Nazapa cacauade 24 quenarrarideni pouadeni pitoza rrassi taza deni torrauicca uiuittari bicaboteza uittari canarrariza uatizemanarrari. Eueue Bediza naco uatizemanarrari.</t>
    </r>
  </si>
  <si>
    <t>APOCALIPSE 6</t>
  </si>
  <si>
    <t>Apocalipse 6</t>
  </si>
  <si>
    <r>
      <t xml:space="preserve"> </t>
    </r>
    <r>
      <rPr>
        <vertAlign val="superscript"/>
        <sz val="14"/>
        <color rgb="FFFF0000"/>
        <rFont val="Arial"/>
        <family val="2"/>
      </rPr>
      <t>{1}</t>
    </r>
    <r>
      <rPr>
        <sz val="14"/>
        <color rgb="FF000000"/>
        <rFont val="Arial"/>
        <family val="2"/>
      </rPr>
      <t> Ocattoma cananerre papeo pico naqquini nepi tamaroni 7 narraro taidecca Eueue Bedi itaboni qqui onade. Nazapa camittehe carrimanarrarideni 4 quenarrari orraria rrazirema uaua naui omittade. Poua atti mouini pina ttottorode mouinissa naza: —Nirra, arriuarri ticcarronarri −narrari.</t>
    </r>
  </si>
  <si>
    <r>
      <t xml:space="preserve"> </t>
    </r>
    <r>
      <rPr>
        <vertAlign val="superscript"/>
        <sz val="14"/>
        <color rgb="FFFF0000"/>
        <rFont val="Arial"/>
        <family val="2"/>
      </rPr>
      <t>{2}</t>
    </r>
    <r>
      <rPr>
        <sz val="14"/>
        <color rgb="FF000000"/>
        <rFont val="Arial"/>
        <family val="2"/>
      </rPr>
      <t> Nazapa cavaro mopoui qquenaui qqui onarrari. Narrari ideza uittarirraripa ssissite carri nade. Nazapa tamine taticca pouaza da icaneza toccarrari, rrazireza deni torrarizauiuarrine.</t>
    </r>
  </si>
  <si>
    <r>
      <t xml:space="preserve"> </t>
    </r>
    <r>
      <rPr>
        <vertAlign val="superscript"/>
        <sz val="14"/>
        <color rgb="FFFF0000"/>
        <rFont val="Arial"/>
        <family val="2"/>
      </rPr>
      <t>{3}</t>
    </r>
    <r>
      <rPr>
        <sz val="14"/>
        <color rgb="FF000000"/>
        <rFont val="Arial"/>
        <family val="2"/>
      </rPr>
      <t> Nazapa papeo nepi tamaroni zotodecca Eueue Bedi itaborraro. Nanarra camittehe carrimanarrarideni ouaha uaua naui omittade: —Nirra, arriuarri ticcarronarri −narrari.</t>
    </r>
  </si>
  <si>
    <r>
      <t xml:space="preserve"> </t>
    </r>
    <r>
      <rPr>
        <vertAlign val="superscript"/>
        <sz val="14"/>
        <color rgb="FFFF0000"/>
        <rFont val="Arial"/>
        <family val="2"/>
      </rPr>
      <t>{4}</t>
    </r>
    <r>
      <rPr>
        <sz val="14"/>
        <color rgb="FF000000"/>
        <rFont val="Arial"/>
        <family val="2"/>
      </rPr>
      <t> Nazapa cavaro ouaha maccoui qquenarrari. Narrari cavaro ideza uittarirrariza dacorehe da inarraro, zama bazimaza rronehe inarricarizaniuarrine. Pouarrine madirra rrazire inanemaneza arrauarri torrica, arrauarri torrica narizemanauiuarrine. Pouaza rrazireuarrine massito imenibote naqui da canade.</t>
    </r>
  </si>
  <si>
    <r>
      <t xml:space="preserve"> </t>
    </r>
    <r>
      <rPr>
        <vertAlign val="superscript"/>
        <sz val="14"/>
        <color rgb="FFFF0000"/>
        <rFont val="Arial"/>
        <family val="2"/>
      </rPr>
      <t>{5}</t>
    </r>
    <r>
      <rPr>
        <sz val="14"/>
        <color rgb="FF000000"/>
        <rFont val="Arial"/>
        <family val="2"/>
      </rPr>
      <t> Nazapa papeo nepi tamaroni onihi 3 nanicca Eueue Bedi itaborraro. Nanarra camittehe carrimanarrarideni ouaha uaua naui omittade: —Nirra, arriuarri ticcarronarri −narrari. Nanarra cavaro soueui qquenaui qqui onarrari. Narrari borroza uittarirraripa ccanarrani nanattome carride.</t>
    </r>
  </si>
  <si>
    <r>
      <t xml:space="preserve"> </t>
    </r>
    <r>
      <rPr>
        <vertAlign val="superscript"/>
        <sz val="14"/>
        <color rgb="FFFF0000"/>
        <rFont val="Arial"/>
        <family val="2"/>
      </rPr>
      <t>{6}</t>
    </r>
    <r>
      <rPr>
        <sz val="14"/>
        <color rgb="FF000000"/>
        <rFont val="Arial"/>
        <family val="2"/>
      </rPr>
      <t> Camittehe carrimanarrarideni domo uaui nocconiza touatti mouini omittarrarope arrima narraro: —Uada orrarinicca tarabaia manaconipe arroi rrizaza tirico quilo orraria parrireuitoui.</t>
    </r>
  </si>
  <si>
    <t xml:space="preserve"> and three choenix of barley for a denarius! Don't damage the oil and the wine!”</t>
  </si>
  <si>
    <t xml:space="preserve"> e um quilo e meio de * cevada custa a mesma coisa. v E não misturem água no vinho, nem falsifiquem o azeite.”</t>
  </si>
  <si>
    <t xml:space="preserve"> Narrarossa narraro uada orrarinicca tarabaia manaconipe arroi rrizaza cevada quilo 3 naha parrireuitoui. Naraha aua bono rritona oquine, uva pperrene naco uati ccara tazapa pouama sso tiquena tarrarana −nade.</t>
  </si>
  <si>
    <r>
      <t xml:space="preserve"> </t>
    </r>
    <r>
      <rPr>
        <vertAlign val="superscript"/>
        <sz val="14"/>
        <color rgb="FFFF0000"/>
        <rFont val="Arial"/>
        <family val="2"/>
      </rPr>
      <t>{7}</t>
    </r>
    <r>
      <rPr>
        <sz val="14"/>
        <color rgb="FF000000"/>
        <rFont val="Arial"/>
        <family val="2"/>
      </rPr>
      <t> Nazapa papeo nepi tamaroni onihi 4 nanicca Eueue Bedi itaborraro. Nanarra camittehe carrimanarrarideni ouaha uaua naui omittade: —Nirra, arriuarri ticcarronarri −narrari.</t>
    </r>
  </si>
  <si>
    <r>
      <t xml:space="preserve"> </t>
    </r>
    <r>
      <rPr>
        <vertAlign val="superscript"/>
        <sz val="14"/>
        <color rgb="FFFF0000"/>
        <rFont val="Arial"/>
        <family val="2"/>
      </rPr>
      <t>{8}</t>
    </r>
    <r>
      <rPr>
        <sz val="14"/>
        <color rgb="FF000000"/>
        <rFont val="Arial"/>
        <family val="2"/>
      </rPr>
      <t> Nanarra cavaro uesseui qquenaui qqui onarrari. Ideza uittarirrari onipa Zoqquehe. Poua nattiuarri ouaha ccarronarraripa zoqquemana-porrarideni corime cacauade. Narrarideni pamahaza dacorehe da iquenarraro.</t>
    </r>
  </si>
  <si>
    <t xml:space="preserve"> They were given authority over one fourth of the earth to kill with the sword, with famine, with death, and by the wild animals of the earth.</t>
  </si>
  <si>
    <t xml:space="preserve"> Estes receberam poder sobre a quarta parte da terra, para matar por meio de guerras, fome, doenças e animais selvagens.</t>
  </si>
  <si>
    <t xml:space="preserve"> Madirra zama nemaneheza madimanarrarideni mota inarrizobaqqui-manauiuarrine. (Narrari mota cariua attizape: quarta parte, quenarrari.) Rricauiuarrinepa rrazireza rrica, pemiza rrica, zamacomaza rrica, bani uadi tarrarirrine rrica nauitoui.</t>
  </si>
  <si>
    <r>
      <t xml:space="preserve"> </t>
    </r>
    <r>
      <rPr>
        <vertAlign val="superscript"/>
        <sz val="14"/>
        <color rgb="FFFF0000"/>
        <rFont val="Arial"/>
        <family val="2"/>
      </rPr>
      <t>{9}</t>
    </r>
    <r>
      <rPr>
        <sz val="14"/>
        <color rgb="FF000000"/>
        <rFont val="Arial"/>
        <family val="2"/>
      </rPr>
      <t> Nazapa papeo nepi tamaroni onihi 5 nanicca Eueue Bedi taborraro. Nanarra Deoza da tauiuarrinecca uauanari dopaniza rricaporrari corimedeni qqui onabaqquide. Narraridenipa Deo Attiza dameraqquiri narrari, arra Zeso Cristo tauimari uati uati nanarizemana narrarirrine rricarrari.</t>
    </r>
  </si>
  <si>
    <r>
      <t xml:space="preserve"> </t>
    </r>
    <r>
      <rPr>
        <vertAlign val="superscript"/>
        <sz val="14"/>
        <color rgb="FFFF0000"/>
        <rFont val="Arial"/>
        <family val="2"/>
      </rPr>
      <t>{10}</t>
    </r>
    <r>
      <rPr>
        <sz val="14"/>
        <color rgb="FF000000"/>
        <rFont val="Arial"/>
        <family val="2"/>
      </rPr>
      <t> Nazapa attideni moui taza uati toquenarrari: —Ia Zozossede Deo, Tiana deni tirrani. Tibodipe ssiuarra, uisso tani. Tia uati tinezape Tetti parrirenissa tinananitoui. Nerrecoma neza namiuarri madirize-manarraridenicca uima ticattemaniuarrine? Nerrecoma neza emene toccarraro manaconi ia nanazoqquededeni tinarrizobaqquiuiuarrine? −quenade.</t>
    </r>
  </si>
  <si>
    <r>
      <t xml:space="preserve"> </t>
    </r>
    <r>
      <rPr>
        <vertAlign val="superscript"/>
        <sz val="14"/>
        <color rgb="FFFF0000"/>
        <rFont val="Arial"/>
        <family val="2"/>
      </rPr>
      <t>{11}</t>
    </r>
    <r>
      <rPr>
        <sz val="14"/>
        <color rgb="FF000000"/>
        <rFont val="Arial"/>
        <family val="2"/>
      </rPr>
      <t> Nazapa etero moponi uezemanauiuarrine pouadeniza da inarizarraro. Poua Attipa: —Rrassi tiquenaccarri. Timecotedeni pina tiadenissa quenarrari Zeso Cristocca zossenirriza zepedeni irrimanaccarrari. Niza pina tiadeni tirricaporrarossa quenaccauitoui. Narraridenitoui bazira tehe timadimanaccarri −nade Deo.</t>
    </r>
  </si>
  <si>
    <r>
      <t xml:space="preserve"> </t>
    </r>
    <r>
      <rPr>
        <vertAlign val="superscript"/>
        <sz val="14"/>
        <color rgb="FFFF0000"/>
        <rFont val="Arial"/>
        <family val="2"/>
      </rPr>
      <t>{12}</t>
    </r>
    <r>
      <rPr>
        <sz val="14"/>
        <color rgb="FF000000"/>
        <rFont val="Arial"/>
        <family val="2"/>
      </rPr>
      <t> Nazapa papeo nepi tamaroni onihi 6 nanicca Eueue Bedi itaborraro. Ocattoma cananerre zama nemanehe zaroro narraro. Marripa tozizirrari. Pina etero soueni madirra zoqqueuitoui orri quenaza uezemanarrarissa narraro. Abazico naco tomaccorrari, pina touemenessa nade.</t>
    </r>
  </si>
  <si>
    <r>
      <t xml:space="preserve"> </t>
    </r>
    <r>
      <rPr>
        <vertAlign val="superscript"/>
        <sz val="14"/>
        <color rgb="FFFF0000"/>
        <rFont val="Arial"/>
        <family val="2"/>
      </rPr>
      <t>{13}</t>
    </r>
    <r>
      <rPr>
        <sz val="14"/>
        <color rgb="FF000000"/>
        <rFont val="Arial"/>
        <family val="2"/>
      </rPr>
      <t> Memeuarricca amouadeni naco namiuarri catorrarizarrari. Pina aua piquera bono birizati rrorrode dacoraboterrine catorrarizarrarissa nade.</t>
    </r>
  </si>
  <si>
    <r>
      <t xml:space="preserve"> </t>
    </r>
    <r>
      <rPr>
        <vertAlign val="superscript"/>
        <sz val="14"/>
        <color rgb="FFFF0000"/>
        <rFont val="Arial"/>
        <family val="2"/>
      </rPr>
      <t>{14}</t>
    </r>
    <r>
      <rPr>
        <sz val="14"/>
        <color rgb="FF000000"/>
        <rFont val="Arial"/>
        <family val="2"/>
      </rPr>
      <t> Meme naqui pina papeo pico-co-co naqquirrarossa neza amossi nade. Ssono imeni bazima naqui parrimaranizana torrarizarraro. Passo ueni noccoza zama uiuittacosseri narraro naqui parrimaranizana torrarizade.</t>
    </r>
  </si>
  <si>
    <r>
      <t xml:space="preserve"> </t>
    </r>
    <r>
      <rPr>
        <vertAlign val="superscript"/>
        <sz val="14"/>
        <color rgb="FFFF0000"/>
        <rFont val="Arial"/>
        <family val="2"/>
      </rPr>
      <t>{15}</t>
    </r>
    <r>
      <rPr>
        <sz val="14"/>
        <color rgb="FF000000"/>
        <rFont val="Arial"/>
        <family val="2"/>
      </rPr>
      <t> Nazapa zama bazimacca taminedeni, zama cacauadedeni, isso teppeppe zossededeni, bazimapa ssonouarricca siba odiniuarri pouadeni tonarrimarizemana, ssonouarricca siba imeni carri taniuarri naco pouadeni tonarrimarizemana nade.</t>
    </r>
  </si>
  <si>
    <t xml:space="preserve"> and every slave and free person, hid themselves in the caves and in the rocks of the mountains.</t>
  </si>
  <si>
    <t xml:space="preserve"> escravas ou livres, se esconderam nas cavernas e debaixo das rochas das montanhas.</t>
  </si>
  <si>
    <t xml:space="preserve"> Arra tozepetarri sseqquiri narrarideni, deni toquerrenarrarideni bazima naco nama quenade. Arra madirracca zozosse toquerrenarrarideni, madirracca zozosse toquerrena-rrararrarideni bazima naco ssonouarri pouadeni tonarrimarizemanade.</t>
  </si>
  <si>
    <r>
      <t xml:space="preserve"> </t>
    </r>
    <r>
      <rPr>
        <vertAlign val="superscript"/>
        <sz val="14"/>
        <color rgb="FFFF0000"/>
        <rFont val="Arial"/>
        <family val="2"/>
      </rPr>
      <t>{16}</t>
    </r>
    <r>
      <rPr>
        <sz val="14"/>
        <color rgb="FF000000"/>
        <rFont val="Arial"/>
        <family val="2"/>
      </rPr>
      <t> Cappinemanaza attidenipa: —Ssono, siba iaza corro nari ccaraho! Bodi iquerrenezape deni torrauicca uiuittari bicaboteza uittari canarrari ia qqui tabaqqui-rrarauiuarrine. Arra Eueue Bedicca narrizoue oppinaboteza auatora-qquiri inaniuarrine.</t>
    </r>
  </si>
  <si>
    <r>
      <t xml:space="preserve"> </t>
    </r>
    <r>
      <rPr>
        <vertAlign val="superscript"/>
        <sz val="14"/>
        <color rgb="FFFF0000"/>
        <rFont val="Arial"/>
        <family val="2"/>
      </rPr>
      <t>{17}</t>
    </r>
    <r>
      <rPr>
        <sz val="14"/>
        <color rgb="FF000000"/>
        <rFont val="Arial"/>
        <family val="2"/>
      </rPr>
      <t> Rridapanana Eueue Bedi Zeso poua Imehi tezerre poccadeni narrizoue imeni torraniuarrinecca uada bacco tani. Narraro narrizouepe issiuauaniuarrine parrirerrerani - quenade.</t>
    </r>
  </si>
  <si>
    <t>APOCALIPSE 7</t>
  </si>
  <si>
    <t>Apocalipse 7</t>
  </si>
  <si>
    <r>
      <t xml:space="preserve"> </t>
    </r>
    <r>
      <rPr>
        <vertAlign val="superscript"/>
        <sz val="14"/>
        <color rgb="FFFF0000"/>
        <rFont val="Arial"/>
        <family val="2"/>
      </rPr>
      <t>{1}</t>
    </r>
    <r>
      <rPr>
        <sz val="14"/>
        <color rgb="FF000000"/>
        <rFont val="Arial"/>
        <family val="2"/>
      </rPr>
      <t> Narraro rriquezape Deocca zozosse tabaqqui memeuarri 4 quenaha nami rricaqquiniuarri uaueri narizaui qqui onabaqquide.</t>
    </r>
  </si>
  <si>
    <t xml:space="preserve"> They were holding the four winds of the earth, so that no wind would blow on the earth, or on the sea, or on any tree.</t>
  </si>
  <si>
    <t xml:space="preserve"> Eles estavam segurando os quatro ventos da terra a fim de que nenhum vento soprasse sobre ela, nem sobre o mar, nem sobre nenhuma árvore.</t>
  </si>
  <si>
    <t xml:space="preserve"> Ouahapa marri ccarronauiuarri ua, ouahapa marri toccauiuarri ua, ouahapa arobeniuarri ua, ouahapa arobeni onihiuarri ua narizemanade. Narraridenipa rrorrode 4 nehe ecossemanarraro, namiza rrappo-ppo canariza-rreraniuarrine. Ueni imehi naco rrene torani naniuarrine, aua eppe naco rrene toraui nauiuarrine.</t>
  </si>
  <si>
    <r>
      <t xml:space="preserve"> </t>
    </r>
    <r>
      <rPr>
        <vertAlign val="superscript"/>
        <sz val="14"/>
        <color rgb="FFFF0000"/>
        <rFont val="Arial"/>
        <family val="2"/>
      </rPr>
      <t>{2}</t>
    </r>
    <r>
      <rPr>
        <sz val="14"/>
        <color rgb="FF000000"/>
        <rFont val="Arial"/>
        <family val="2"/>
      </rPr>
      <t> Pouadenipa dacorehe carrimanarrari, nami, passo inarrizorize-mananiuarrine. Nazapa Deocca zozosse ouaha marri ccarronauiuarri ccarronaui qqui onarrari. Narraripa Deo Camittehe carrirraricca nanarrano zorro narronarrari. Nazapa Deocca zozosse tabaqqui memeuarricca 4 quenaha uaueri nauarranirrarideniza rrazirema uaua nade.</t>
    </r>
  </si>
  <si>
    <r>
      <t xml:space="preserve"> </t>
    </r>
    <r>
      <rPr>
        <vertAlign val="superscript"/>
        <sz val="14"/>
        <color rgb="FFFF0000"/>
        <rFont val="Arial"/>
        <family val="2"/>
      </rPr>
      <t>{3}</t>
    </r>
    <r>
      <rPr>
        <sz val="14"/>
        <color rgb="FF000000"/>
        <rFont val="Arial"/>
        <family val="2"/>
      </rPr>
      <t> Poua atti arrama narrari: —Arri nami, passo, aua tinarrizomane-rreraccarri. Niza icca Deocca zozossedeni uassarideniza narranorizaccana −nade.</t>
    </r>
  </si>
  <si>
    <r>
      <t xml:space="preserve"> </t>
    </r>
    <r>
      <rPr>
        <vertAlign val="superscript"/>
        <sz val="14"/>
        <color rgb="FFFF0000"/>
        <rFont val="Arial"/>
        <family val="2"/>
      </rPr>
      <t>{4}</t>
    </r>
    <r>
      <rPr>
        <sz val="14"/>
        <color rgb="FF000000"/>
        <rFont val="Arial"/>
        <family val="2"/>
      </rPr>
      <t> Nazapa madirra narranorizemanaui onideni omittarraro: 144 mil (144.000) quenade. Narraridenipa Izarraeo poua potemaui. Pocca erredeni 12 quenarraridenicca madirra. (Cariua attizape: 12 tribos, quenarrari.)</t>
    </r>
  </si>
  <si>
    <r>
      <t xml:space="preserve"> </t>
    </r>
    <r>
      <rPr>
        <vertAlign val="superscript"/>
        <sz val="14"/>
        <color rgb="FFFF0000"/>
        <rFont val="Arial"/>
        <family val="2"/>
      </rPr>
      <t>{5}</t>
    </r>
    <r>
      <rPr>
        <sz val="14"/>
        <color rgb="FF000000"/>
        <rFont val="Arial"/>
        <family val="2"/>
      </rPr>
      <t>-</t>
    </r>
    <r>
      <rPr>
        <vertAlign val="superscript"/>
        <sz val="14"/>
        <color rgb="FFFF0000"/>
        <rFont val="Arial"/>
        <family val="2"/>
      </rPr>
      <t>{8}</t>
    </r>
    <r>
      <rPr>
        <sz val="14"/>
        <color rgb="FF000000"/>
        <rFont val="Arial"/>
        <family val="2"/>
      </rPr>
      <t> Izarraeo bedi potemauideni narranorizemanauipa arrama quenarrari: Zoda potemaui 12 mil (12.000), Robano potemaui 12 mil, Cado potemaui 12 mil, Asero potemaui 12 mil, Natari potemaui 12 mil, Manase potemaui 12 mil, Simao potemaui 12 mil, Rebi potemaui 12 mil, Isacara potemaui 12 mil, Zaborona potemaui 12 mil, Zoze potemaui 12 mil, Benzami potemaui 12 mil quenaha narranorizemanade.</t>
    </r>
  </si>
  <si>
    <r>
      <t xml:space="preserve"> </t>
    </r>
    <r>
      <rPr>
        <vertAlign val="superscript"/>
        <sz val="14"/>
        <color rgb="FFFF0000"/>
        <rFont val="Arial"/>
        <family val="2"/>
      </rPr>
      <t>{9}</t>
    </r>
    <r>
      <rPr>
        <sz val="14"/>
        <color rgb="FF000000"/>
        <rFont val="Arial"/>
        <family val="2"/>
      </rPr>
      <t> Narraro uima rriquezape ocattoma cananerre madirra panauicca qqui onabaqquide. Qqui onabaqquiraha onocco ssonaqqui nade. Madirra zama onihi onihiza madirizemanarrarideni mota, uapideni onihi onihi carririzemanarrarideni mota, touatti onihi onihi carririzemanarrarideni mota naco qqui onabaqquirraride.</t>
    </r>
  </si>
  <si>
    <t xml:space="preserve"> peoples, and languages, standing before the throne and before the Lamb, dressed in white robes, with palm branches in their hands.</t>
  </si>
  <si>
    <t xml:space="preserve"> raças e línguas. Estavam de pé diante do trono e do Cordeiro, vestidos de roupas brancas, e tinham folhas de palmeira nas mãos.</t>
  </si>
  <si>
    <t xml:space="preserve"> Deni torrauicca uiuittari bicabote cauittariniuarri, Eueue Bedi tezerrema bazima domodeni uarrari. Eteroridenipa mopoqquiri narraro. Deoza uatizemanaza birirrari eppe zorrorro zorrorro canade.</t>
  </si>
  <si>
    <r>
      <t xml:space="preserve"> </t>
    </r>
    <r>
      <rPr>
        <vertAlign val="superscript"/>
        <sz val="14"/>
        <color rgb="FFFF0000"/>
        <rFont val="Arial"/>
        <family val="2"/>
      </rPr>
      <t>{10}</t>
    </r>
    <r>
      <rPr>
        <sz val="14"/>
        <color rgb="FF000000"/>
        <rFont val="Arial"/>
        <family val="2"/>
      </rPr>
      <t> Attideni moui taza uaua quenade: —Icca Deo deni torrarraripa pocca uiuittariza uittarirrari. Narraripa ia Tonassiuauade. Eueue Bedirrine naqui icassiuauerarraro −quenade.</t>
    </r>
  </si>
  <si>
    <r>
      <t xml:space="preserve"> </t>
    </r>
    <r>
      <rPr>
        <vertAlign val="superscript"/>
        <sz val="14"/>
        <color rgb="FFFF0000"/>
        <rFont val="Arial"/>
        <family val="2"/>
      </rPr>
      <t>{11}</t>
    </r>
    <r>
      <rPr>
        <sz val="14"/>
        <color rgb="FF000000"/>
        <rFont val="Arial"/>
        <family val="2"/>
      </rPr>
      <t> Naui deni torrauicca uiuittari bicabote cauittarini tazarranima camittehe carrimanarrarideni domo uauarrani, arra cacauadedeni domo uauarrani, naui idedeniuarri Deocca zozosse tabaqquideni memeuarricca bazima domo uauarrani narrari.</t>
    </r>
  </si>
  <si>
    <t xml:space="preserve"> and they fell on their faces before his throne, and worshiped God, </t>
  </si>
  <si>
    <t xml:space="preserve"> Então eles se jogaram diante do trono, encostaram o rosto no chão e adoraram a Deus, </t>
  </si>
  <si>
    <t xml:space="preserve"> Narrarideni bazimapa Deocca uiuittari tazarranima pouadeni pitoza rrassi taza tocattezemanaza uassarideni namiza bacco tazapa Deoza uatizemanarrari.</t>
  </si>
  <si>
    <r>
      <t xml:space="preserve"> </t>
    </r>
    <r>
      <rPr>
        <vertAlign val="superscript"/>
        <sz val="14"/>
        <color rgb="FFFF0000"/>
        <rFont val="Arial"/>
        <family val="2"/>
      </rPr>
      <t>{12}</t>
    </r>
    <r>
      <rPr>
        <sz val="14"/>
        <color rgb="FF000000"/>
        <rFont val="Arial"/>
        <family val="2"/>
      </rPr>
      <t> Attidenipa arrama quenarrari: —Parrissa nema nana! Deo, Tiaza etizeza: Tiana deni tirrani, inarraro. Ticca deni torrehe nema zanaponitoui. Tiana nauato tinani orrari tani. Tirrine bica tani, icca Tamine deni tirrani orrari tani. Ticca dacorehe deni torrani, bica tani. Tiaza icca uatizehe nema zanaponitoui, inarraro. Parrissa nema nana! −quenade.</t>
    </r>
  </si>
  <si>
    <r>
      <t xml:space="preserve"> </t>
    </r>
    <r>
      <rPr>
        <vertAlign val="superscript"/>
        <sz val="14"/>
        <color rgb="FFFF0000"/>
        <rFont val="Arial"/>
        <family val="2"/>
      </rPr>
      <t>{13}</t>
    </r>
    <r>
      <rPr>
        <sz val="14"/>
        <color rgb="FF000000"/>
        <rFont val="Arial"/>
        <family val="2"/>
      </rPr>
      <t> Nazapa cacauade 24 quenarrarideni orraria ouaza uati tarrari: —Arra eterorideni mopoqquiri narraridenipa nerrecorrarideni? Nauato tinaqui? Nerrecouarricca rrauirronarrari? −nade.</t>
    </r>
  </si>
  <si>
    <r>
      <t xml:space="preserve"> </t>
    </r>
    <r>
      <rPr>
        <vertAlign val="superscript"/>
        <sz val="14"/>
        <color rgb="FFFF0000"/>
        <rFont val="Arial"/>
        <family val="2"/>
      </rPr>
      <t>{14}</t>
    </r>
    <r>
      <rPr>
        <sz val="14"/>
        <color rgb="FF000000"/>
        <rFont val="Arial"/>
        <family val="2"/>
      </rPr>
      <t> Naraha manaco pouaza uati onade: —Tiana nauato tinani −onade. Nazapa ouaza uati tapomade: —Arrarraridenipa namiza ocasserani imeni tonauane-manaraha Zeso Cristo tauimari nebomana-rrararrari. Eueue Bedi Zeso poua emene toccarrarorrine poccadeni uaidirehe tomossirraro. Narraria arra etero moponi carrimanarrariparra.</t>
    </r>
  </si>
  <si>
    <r>
      <t xml:space="preserve"> </t>
    </r>
    <r>
      <rPr>
        <vertAlign val="superscript"/>
        <sz val="14"/>
        <color rgb="FFFF0000"/>
        <rFont val="Arial"/>
        <family val="2"/>
      </rPr>
      <t>{15}</t>
    </r>
    <r>
      <rPr>
        <sz val="14"/>
        <color rgb="FF000000"/>
        <rFont val="Arial"/>
        <family val="2"/>
      </rPr>
      <t> Narraria arra Deocca uiuittari bicabote tazarranima bazima domodeni uarrariparra. Deoza dada toqquimacca ozauarri uatizemanazapa zome zepedeni irrimana, ssiuarra zepedeni irrimana narrari. Deni torrauicca uiuittariza uittari canarraripa pouadeni cacauade pouadeniza madirizauitoui.</t>
    </r>
  </si>
  <si>
    <r>
      <t xml:space="preserve"> </t>
    </r>
    <r>
      <rPr>
        <vertAlign val="superscript"/>
        <sz val="14"/>
        <color rgb="FFFF0000"/>
        <rFont val="Arial"/>
        <family val="2"/>
      </rPr>
      <t>{16}</t>
    </r>
    <r>
      <rPr>
        <sz val="14"/>
        <color rgb="FF000000"/>
        <rFont val="Arial"/>
        <family val="2"/>
      </rPr>
      <t> Nazapa pemimana-rrarauitoui, baccodeni naco rrocomana-rrarauitoui. Marri ppoconerrine imedeni quemana-rrarauitoui Ppoconi naqui pouadeniza ocassera terreranitoui.</t>
    </r>
  </si>
  <si>
    <r>
      <t xml:space="preserve"> </t>
    </r>
    <r>
      <rPr>
        <vertAlign val="superscript"/>
        <sz val="14"/>
        <color rgb="FFFF0000"/>
        <rFont val="Arial"/>
        <family val="2"/>
      </rPr>
      <t>{17}</t>
    </r>
    <r>
      <rPr>
        <sz val="14"/>
        <color rgb="FF000000"/>
        <rFont val="Arial"/>
        <family val="2"/>
      </rPr>
      <t> Narraro uima torraniuarrinepe arra Deocca uiuittari bicabote tazarranima Eueue Bedi uarrarina pouadeni ecauabaqquiuitoui. Pina eueue cacauade pocca eueue ecauabaqquirrarissa nauitoui.</t>
    </r>
  </si>
  <si>
    <t xml:space="preserve"> Passo bicani camittehecca sibaza qquenarrarocca ze ze zanapomanauiuarrine pouadeni eccariza-baqquiuitoui. Poccadeni orriepe Deo inarricanitoui. Noccodeni pperrene sse inarizazapa denima orri quena-rrarauitoui −nade cacauade orraria atti.</t>
  </si>
  <si>
    <t>APOCALIPSE 8</t>
  </si>
  <si>
    <t>Apocalipse 8</t>
  </si>
  <si>
    <r>
      <t xml:space="preserve"> </t>
    </r>
    <r>
      <rPr>
        <vertAlign val="superscript"/>
        <sz val="14"/>
        <color rgb="FFFF0000"/>
        <rFont val="Arial"/>
        <family val="2"/>
      </rPr>
      <t>{1}</t>
    </r>
    <r>
      <rPr>
        <sz val="14"/>
        <color rgb="FF000000"/>
        <rFont val="Arial"/>
        <family val="2"/>
      </rPr>
      <t> Papeo pico naqquini nepi tamaroni 7 nanicca rricarinicca Eueue Bedi itabori zezape memeuarri madimanarrarideni bazima marri orraria rricabote naha tocadidire narrari. (Cariua attizape: meia hora, quenarrari.)</t>
    </r>
  </si>
  <si>
    <r>
      <t xml:space="preserve"> </t>
    </r>
    <r>
      <rPr>
        <vertAlign val="superscript"/>
        <sz val="14"/>
        <color rgb="FFFF0000"/>
        <rFont val="Arial"/>
        <family val="2"/>
      </rPr>
      <t>{2}</t>
    </r>
    <r>
      <rPr>
        <sz val="14"/>
        <color rgb="FF000000"/>
        <rFont val="Arial"/>
        <family val="2"/>
      </rPr>
      <t> Zotodepa Deo Poua tezerrema pocca zozosse tabaqqui memeuarricca 7 quenaha domo uauarraniui qqui onabaqquirrari. Pouadeniza rrorro trobeta 7 naha da inarizarrari.</t>
    </r>
  </si>
  <si>
    <r>
      <t xml:space="preserve"> </t>
    </r>
    <r>
      <rPr>
        <vertAlign val="superscript"/>
        <sz val="14"/>
        <color rgb="FFFF0000"/>
        <rFont val="Arial"/>
        <family val="2"/>
      </rPr>
      <t>{3}</t>
    </r>
    <r>
      <rPr>
        <sz val="14"/>
        <color rgb="FF000000"/>
        <rFont val="Arial"/>
        <family val="2"/>
      </rPr>
      <t> Zotode Deocca zozosse memeuarricca ouaha ccarronarrari, nauatoui marro bicabote totouessicca uauanari tazarranima uarrari. Poua zepeza basia oro nauatoni marro bicaboterrine zorro icarrizarrari.</t>
    </r>
  </si>
  <si>
    <t xml:space="preserve"> that he should add it to the prayers of all the saints on the golden altar which was before the throne.</t>
  </si>
  <si>
    <t xml:space="preserve"> Ele recebeu muito incenso para juntar com as orações de todo o povo de Deus e oferecê-lo no altar de ouro que está diante do trono.</t>
  </si>
  <si>
    <t xml:space="preserve"> Nazapa pouaza nauatoui marro bicabote uapi taha da iquenarrari, iessiuiuarrine. Iessizapa essene marro Deoza parrissa quenarraridenicca uatinarra tazarrani Deoza bacco bacco tarraro. Nazapa uiuittari bicabote tazarranima totouessicca uauanari oro nauatoni tetepiniza iessirrari.</t>
  </si>
  <si>
    <r>
      <t xml:space="preserve"> </t>
    </r>
    <r>
      <rPr>
        <vertAlign val="superscript"/>
        <sz val="14"/>
        <color rgb="FFFF0000"/>
        <rFont val="Arial"/>
        <family val="2"/>
      </rPr>
      <t>{4}</t>
    </r>
    <r>
      <rPr>
        <sz val="14"/>
        <color rgb="FF000000"/>
        <rFont val="Arial"/>
        <family val="2"/>
      </rPr>
      <t> Nazapa Deocca zozosse memeuarricca zepeza zorro icarrizarrari marro bicabote rramimine arra Deoza parrissa quenarraridenicca uatinarra tazarrani toccamacossaza Deoza bacco tarraro.</t>
    </r>
  </si>
  <si>
    <r>
      <t xml:space="preserve"> </t>
    </r>
    <r>
      <rPr>
        <vertAlign val="superscript"/>
        <sz val="14"/>
        <color rgb="FFFF0000"/>
        <rFont val="Arial"/>
        <family val="2"/>
      </rPr>
      <t>{5}</t>
    </r>
    <r>
      <rPr>
        <sz val="14"/>
        <color rgb="FF000000"/>
        <rFont val="Arial"/>
        <family val="2"/>
      </rPr>
      <t> Nazapa Deocca zozosse memeuarricca basia zorro icarrizarrariza marro bicabote totouessicca zippo ononi rradarini inarrirraro. Nezape namiuarri quissa inaronanerre oppina tehe torrarizarraro. Ttororo canerre, mouini rriza tehe tomouirizerre, ssiueue canerre, namiuarri naqui nami zaroro terre narraro.</t>
    </r>
  </si>
  <si>
    <r>
      <t xml:space="preserve"> </t>
    </r>
    <r>
      <rPr>
        <vertAlign val="superscript"/>
        <sz val="14"/>
        <color rgb="FFFF0000"/>
        <rFont val="Arial"/>
        <family val="2"/>
      </rPr>
      <t>{6}</t>
    </r>
    <r>
      <rPr>
        <sz val="14"/>
        <color rgb="FF000000"/>
        <rFont val="Arial"/>
        <family val="2"/>
      </rPr>
      <t> Nazapa Deocca zozosse tabaqquideni memeuarricca 7 quenarrari rrorro 7 naha carrimanarraridenipa narroremanarrari, rrori rrori quenauiuarrine.</t>
    </r>
  </si>
  <si>
    <r>
      <t xml:space="preserve"> </t>
    </r>
    <r>
      <rPr>
        <vertAlign val="superscript"/>
        <sz val="14"/>
        <color rgb="FFFF0000"/>
        <rFont val="Arial"/>
        <family val="2"/>
      </rPr>
      <t>{7}</t>
    </r>
    <r>
      <rPr>
        <sz val="14"/>
        <color rgb="FF000000"/>
        <rFont val="Arial"/>
        <family val="2"/>
      </rPr>
      <t> Nezape Deocca zozosse memeuarricca taidecca rrori rrori nanarra passo ccara torrani, zippo rradarini touemene carrimehe quissa inaronarraro. Narrarorrine nami arobeni dirri tezape aua mota dirri, ppatanicca, mina naqui nemanehe dirri tarizarraro. (Arobenipe cariua attiza: tercera parte, quenarrari.)</t>
    </r>
  </si>
  <si>
    <r>
      <t xml:space="preserve"> </t>
    </r>
    <r>
      <rPr>
        <vertAlign val="superscript"/>
        <sz val="14"/>
        <color rgb="FFFF0000"/>
        <rFont val="Arial"/>
        <family val="2"/>
      </rPr>
      <t>{8}</t>
    </r>
    <r>
      <rPr>
        <sz val="14"/>
        <color rgb="FF000000"/>
        <rFont val="Arial"/>
        <family val="2"/>
      </rPr>
      <t> Nazapa Deocca zozosse memeuarricca zotodecca rrori rrori nanarra rrororoni imeni pina ssono imenissa narraro coro inaronezape passo imeniza ssonipparraro. Nezape passo imeni arobeni touemene torrarizarraro.</t>
    </r>
  </si>
  <si>
    <r>
      <t xml:space="preserve"> </t>
    </r>
    <r>
      <rPr>
        <vertAlign val="superscript"/>
        <sz val="14"/>
        <color rgb="FFFF0000"/>
        <rFont val="Arial"/>
        <family val="2"/>
      </rPr>
      <t>{9}</t>
    </r>
    <r>
      <rPr>
        <sz val="14"/>
        <color rgb="FF000000"/>
        <rFont val="Arial"/>
        <family val="2"/>
      </rPr>
      <t> Passo imeni abari mota rrica, darroni imenibotecca mota rrica, darroni bedenicca mota rrica narrari.</t>
    </r>
  </si>
  <si>
    <r>
      <t xml:space="preserve"> </t>
    </r>
    <r>
      <rPr>
        <vertAlign val="superscript"/>
        <sz val="14"/>
        <color rgb="FFFF0000"/>
        <rFont val="Arial"/>
        <family val="2"/>
      </rPr>
      <t>{10}</t>
    </r>
    <r>
      <rPr>
        <sz val="14"/>
        <color rgb="FF000000"/>
        <rFont val="Arial"/>
        <family val="2"/>
      </rPr>
      <t> Nazapa Deocca zozosse memeuarricca 3 nauicca rrori rrori nanarra amoua mota carrirarrari memeuarri dirri tocanaha rrororone motarehema cassonarrari. Nami arobeniza cassonaza ueni motaza, passo sibaza qquenarraro motaza cassonipparizarrari.</t>
    </r>
  </si>
  <si>
    <r>
      <t xml:space="preserve"> </t>
    </r>
    <r>
      <rPr>
        <vertAlign val="superscript"/>
        <sz val="14"/>
        <color rgb="FFFF0000"/>
        <rFont val="Arial"/>
        <family val="2"/>
      </rPr>
      <t>{11}</t>
    </r>
    <r>
      <rPr>
        <sz val="14"/>
        <color rgb="FF000000"/>
        <rFont val="Arial"/>
        <family val="2"/>
      </rPr>
      <t> Amoua mota carrirarrari onipa: Bidabote. Narrarirrine passo motape tobidarizarraro. Narraro passo ze quenazapa madirra uapi taha cacotarizarrari.</t>
    </r>
  </si>
  <si>
    <r>
      <t xml:space="preserve"> </t>
    </r>
    <r>
      <rPr>
        <vertAlign val="superscript"/>
        <sz val="14"/>
        <color rgb="FFFF0000"/>
        <rFont val="Arial"/>
        <family val="2"/>
      </rPr>
      <t>{12}</t>
    </r>
    <r>
      <rPr>
        <sz val="14"/>
        <color rgb="FF000000"/>
        <rFont val="Arial"/>
        <family val="2"/>
      </rPr>
      <t> Nazapa Deocca zozosse memeuarricca 4 nauicca rrori rrori nanarra marri arobe touaidira, abazico arobe touaidira, amouadeni mota touaidirariza narrari. Nazapa bazima arobe ouirizarrari. Narrarorrine ssiuarrani arobenipe tossiuarrani nerrerani. Zome arobeni naqui tossiuarrani nerrerani.</t>
    </r>
  </si>
  <si>
    <r>
      <t xml:space="preserve"> </t>
    </r>
    <r>
      <rPr>
        <vertAlign val="superscript"/>
        <sz val="14"/>
        <color rgb="FFFF0000"/>
        <rFont val="Arial"/>
        <family val="2"/>
      </rPr>
      <t>{13}</t>
    </r>
    <r>
      <rPr>
        <sz val="14"/>
        <color rgb="FF000000"/>
        <rFont val="Arial"/>
        <family val="2"/>
      </rPr>
      <t> Zotode meme nocconiza ssibiri potarrari toccaui qqui onarrari. Toccaza atti moui taui omittarraro. Poua atti arrama narrari: —A, rraho! Namicca madirrapa touati nauanaqquiri nauitoui. Niza Deocca zozosse memeuarricca tabaqqui ouahadeni 3 quenarrari rrori rrori quenazapa uima denima oppina tanicca torranitoui −nade ssibiri potarrari.</t>
    </r>
  </si>
  <si>
    <t>APOCALIPSE 9</t>
  </si>
  <si>
    <t>Apocalipse 9</t>
  </si>
  <si>
    <r>
      <t xml:space="preserve"> </t>
    </r>
    <r>
      <rPr>
        <vertAlign val="superscript"/>
        <sz val="14"/>
        <color rgb="FFFF0000"/>
        <rFont val="Arial"/>
        <family val="2"/>
      </rPr>
      <t>{1}</t>
    </r>
    <r>
      <rPr>
        <sz val="14"/>
        <color rgb="FF000000"/>
        <rFont val="Arial"/>
        <family val="2"/>
      </rPr>
      <t> Nazapa Deocca zozosse 5 nauicca rrori rrori nanarra memeuarricca amoua namiza cassonaza cauittaui qqui ocanarrari. Narraripa Deocca zossenirri. Pouaza nami odini uarri tanicca chave da icanarraro.</t>
    </r>
  </si>
  <si>
    <r>
      <t xml:space="preserve"> </t>
    </r>
    <r>
      <rPr>
        <vertAlign val="superscript"/>
        <sz val="14"/>
        <color rgb="FFFF0000"/>
        <rFont val="Arial"/>
        <family val="2"/>
      </rPr>
      <t>{2}</t>
    </r>
    <r>
      <rPr>
        <sz val="14"/>
        <color rgb="FF000000"/>
        <rFont val="Arial"/>
        <family val="2"/>
      </rPr>
      <t> Nami odini uarri tanicca totoqquezima itaborrizanerre odi bodiuarricca esseni qquenarraro. Pina zippo imenibote rrororoni essenissa narraro. Narraro meme irrizape tosoueni neza marri amossi narrari.</t>
    </r>
  </si>
  <si>
    <r>
      <t xml:space="preserve"> </t>
    </r>
    <r>
      <rPr>
        <vertAlign val="superscript"/>
        <sz val="14"/>
        <color rgb="FFFF0000"/>
        <rFont val="Arial"/>
        <family val="2"/>
      </rPr>
      <t>{3}</t>
    </r>
    <r>
      <rPr>
        <sz val="14"/>
        <color rgb="FF000000"/>
        <rFont val="Arial"/>
        <family val="2"/>
      </rPr>
      <t> Narraro esseniza abissa auatome-manazapa namiuarri rrauironana canarizarrari. Nazapa nami bazimaza irririzarrari. Madirra itauarrine-manauiuarrine comenedeni dacorehe carririzemanarrari. Pina mouassa naha pouadeniza da inarizarrari.</t>
    </r>
  </si>
  <si>
    <r>
      <t xml:space="preserve"> </t>
    </r>
    <r>
      <rPr>
        <vertAlign val="superscript"/>
        <sz val="14"/>
        <color rgb="FFFF0000"/>
        <rFont val="Arial"/>
        <family val="2"/>
      </rPr>
      <t>{4}</t>
    </r>
    <r>
      <rPr>
        <sz val="14"/>
        <color rgb="FF000000"/>
        <rFont val="Arial"/>
        <family val="2"/>
      </rPr>
      <t> Pouadeni zossede attipa: —Minape tinarrizomana-rrerarri, moro tarizauicca tinarrizomana-rrararro, aua appani naqui tinarrizorizemana-rrerarri. Naraha madirra uassarideniza Deocca nanarrano cappiremanarraridenira tinarrizoriza-baqquimanarro.</t>
    </r>
  </si>
  <si>
    <r>
      <t xml:space="preserve"> </t>
    </r>
    <r>
      <rPr>
        <vertAlign val="superscript"/>
        <sz val="14"/>
        <color rgb="FFFF0000"/>
        <rFont val="Arial"/>
        <family val="2"/>
      </rPr>
      <t>{5}</t>
    </r>
    <r>
      <rPr>
        <sz val="14"/>
        <color rgb="FF000000"/>
        <rFont val="Arial"/>
        <family val="2"/>
      </rPr>
      <t> Naraha tirrinedeni aua-rrerarri, onarraro −narrari. Nazapa abazico 5 canaha pouadeni comene madirraza inanarizamanezape pina zomouassa comene auemanarrarissa quenauitoui.</t>
    </r>
  </si>
  <si>
    <r>
      <t xml:space="preserve"> </t>
    </r>
    <r>
      <rPr>
        <vertAlign val="superscript"/>
        <sz val="14"/>
        <color rgb="FFFF0000"/>
        <rFont val="Arial"/>
        <family val="2"/>
      </rPr>
      <t>{6}</t>
    </r>
    <r>
      <rPr>
        <sz val="14"/>
        <color rgb="FF000000"/>
        <rFont val="Arial"/>
        <family val="2"/>
      </rPr>
      <t> Nizaranibote narraro uima torrezape madirra ocasserani auemanaza attidenipa: —Irrica naccaraho −quenauitoui. Neraha zoqquehe pouadeniza uarri tanitoui.</t>
    </r>
  </si>
  <si>
    <r>
      <t xml:space="preserve"> </t>
    </r>
    <r>
      <rPr>
        <vertAlign val="superscript"/>
        <sz val="14"/>
        <color rgb="FFFF0000"/>
        <rFont val="Arial"/>
        <family val="2"/>
      </rPr>
      <t>{7}</t>
    </r>
    <r>
      <rPr>
        <sz val="14"/>
        <color rgb="FF000000"/>
        <rFont val="Arial"/>
        <family val="2"/>
      </rPr>
      <t> Abissa bazimapa pina cavaro rraziretoui narroremanarrarissa quenarrari. Tatidenizape oro nauatoni pina tamine taticcassa narraro uittaririzarraro. Panodenipa pina madirra pano narizemanarrari.</t>
    </r>
  </si>
  <si>
    <r>
      <t xml:space="preserve"> </t>
    </r>
    <r>
      <rPr>
        <vertAlign val="superscript"/>
        <sz val="14"/>
        <color rgb="FFFF0000"/>
        <rFont val="Arial"/>
        <family val="2"/>
      </rPr>
      <t>{8}</t>
    </r>
    <r>
      <rPr>
        <sz val="14"/>
        <color rgb="FF000000"/>
        <rFont val="Arial"/>
        <family val="2"/>
      </rPr>
      <t> Tatideni conepa pina amonerre tatinideni conanissa quenarrari. Inodeni naco pina zomarri inossa quenarrari.</t>
    </r>
  </si>
  <si>
    <r>
      <t xml:space="preserve"> </t>
    </r>
    <r>
      <rPr>
        <vertAlign val="superscript"/>
        <sz val="14"/>
        <color rgb="FFFF0000"/>
        <rFont val="Arial"/>
        <family val="2"/>
      </rPr>
      <t>{9}</t>
    </r>
    <r>
      <rPr>
        <sz val="14"/>
        <color rgb="FF000000"/>
        <rFont val="Arial"/>
        <family val="2"/>
      </rPr>
      <t> Pouadeni assire cacauemanauiuarrinepa pperro nauatoni ccarabote rrazireuarrinecca oro tozimemanarrari. Eppedeni moui naco pina nami rrorroppade cavaro uapi taha rraziretoui domo toccarrari mouini dacorarrarossa narraro.</t>
    </r>
  </si>
  <si>
    <r>
      <t xml:space="preserve"> </t>
    </r>
    <r>
      <rPr>
        <vertAlign val="superscript"/>
        <sz val="14"/>
        <color rgb="FFFF0000"/>
        <rFont val="Arial"/>
        <family val="2"/>
      </rPr>
      <t>{10}</t>
    </r>
    <r>
      <rPr>
        <sz val="14"/>
        <color rgb="FF000000"/>
        <rFont val="Arial"/>
        <family val="2"/>
      </rPr>
      <t> Zoporideniza naco pina zomauassa ori comenessa naha carririzemanarrari. Narrariza abazico 5 canaha madirra inarrizobaqqui-manauiuarrine.</t>
    </r>
  </si>
  <si>
    <r>
      <t xml:space="preserve"> </t>
    </r>
    <r>
      <rPr>
        <vertAlign val="superscript"/>
        <sz val="14"/>
        <color rgb="FFFF0000"/>
        <rFont val="Arial"/>
        <family val="2"/>
      </rPr>
      <t>{11}</t>
    </r>
    <r>
      <rPr>
        <sz val="14"/>
        <color rgb="FF000000"/>
        <rFont val="Arial"/>
        <family val="2"/>
      </rPr>
      <t> Abissadenipa tamine carrimanaui. Pouapa nami odini uarri tanicca cacauade. Poua oni zodeodeni atti ebreozapa: Abadom, quequenanarrari. Zama Cresiacca madirra attidenizapa: Apoliom, quequenanarrari. (Narraripa: Toponi nanarricade, inarraro.)</t>
    </r>
  </si>
  <si>
    <r>
      <t xml:space="preserve"> </t>
    </r>
    <r>
      <rPr>
        <vertAlign val="superscript"/>
        <sz val="14"/>
        <color rgb="FFFF0000"/>
        <rFont val="Arial"/>
        <family val="2"/>
      </rPr>
      <t>{12}</t>
    </r>
    <r>
      <rPr>
        <sz val="14"/>
        <color rgb="FF000000"/>
        <rFont val="Arial"/>
        <family val="2"/>
      </rPr>
      <t> Nezape uima oppinabote taidecca rricaraha denima pamehe zoriri taccani.</t>
    </r>
  </si>
  <si>
    <r>
      <t xml:space="preserve"> </t>
    </r>
    <r>
      <rPr>
        <vertAlign val="superscript"/>
        <sz val="14"/>
        <color rgb="FFFF0000"/>
        <rFont val="Arial"/>
        <family val="2"/>
      </rPr>
      <t>{13}</t>
    </r>
    <r>
      <rPr>
        <sz val="14"/>
        <color rgb="FF000000"/>
        <rFont val="Arial"/>
        <family val="2"/>
      </rPr>
      <t> Nazapa Deocca zozosse memeuarricca 6 nauicca rrori rrori nanarra touatti omittarraro. Deo baccouarri uauanari oro nauatoni orini 4 narraro nocconiza touatti mouini qquenarraro.</t>
    </r>
  </si>
  <si>
    <r>
      <t xml:space="preserve"> </t>
    </r>
    <r>
      <rPr>
        <vertAlign val="superscript"/>
        <sz val="14"/>
        <color rgb="FFFF0000"/>
        <rFont val="Arial"/>
        <family val="2"/>
      </rPr>
      <t>{14}</t>
    </r>
    <r>
      <rPr>
        <sz val="14"/>
        <color rgb="FF000000"/>
        <rFont val="Arial"/>
        <family val="2"/>
      </rPr>
      <t> Narraro touattipe Deocca zozosse memeuarricca 6 nauicca rrori rrori narrariza arrima narraro: —Deocca zozosse tabaqqui memeuarricca 4 quenarrarideni ueni imehi Eoparateuarri ssoque toppiza ecauabaqquirrari. Rrauirizauiuarrine tappa tinabaqquirro −narraro.</t>
    </r>
  </si>
  <si>
    <r>
      <t xml:space="preserve"> </t>
    </r>
    <r>
      <rPr>
        <vertAlign val="superscript"/>
        <sz val="14"/>
        <color rgb="FFFF0000"/>
        <rFont val="Arial"/>
        <family val="2"/>
      </rPr>
      <t>{15}</t>
    </r>
    <r>
      <rPr>
        <sz val="14"/>
        <color rgb="FF000000"/>
        <rFont val="Arial"/>
        <family val="2"/>
      </rPr>
      <t> Nazapa Deocca zozosse tabaqqui memeuarricca 4 quenarrarideni tappa inabaqquirrari. Madirra mota inarricarize-manauiuarrine rraui torrarrari. Pouadenipa narraro uimaza zepedeni irririze-manauiuarrinepa narroremanaporrari. Arra pouadeni zepe irriuiuarrinecca marri, uada, abazico, uarrano bacco taza zepedeni irrimanarrari.</t>
    </r>
  </si>
  <si>
    <r>
      <t xml:space="preserve"> </t>
    </r>
    <r>
      <rPr>
        <vertAlign val="superscript"/>
        <sz val="14"/>
        <color rgb="FFFF0000"/>
        <rFont val="Arial"/>
        <family val="2"/>
      </rPr>
      <t>{16}</t>
    </r>
    <r>
      <rPr>
        <sz val="14"/>
        <color rgb="FF000000"/>
        <rFont val="Arial"/>
        <family val="2"/>
      </rPr>
      <t> Poccadeni isso teppeppe cavaro ideza rrassi tarirraridenipa 200 milhoes (200.000.000) quenarrari.</t>
    </r>
  </si>
  <si>
    <r>
      <t xml:space="preserve"> </t>
    </r>
    <r>
      <rPr>
        <vertAlign val="superscript"/>
        <sz val="14"/>
        <color rgb="FFFF0000"/>
        <rFont val="Arial"/>
        <family val="2"/>
      </rPr>
      <t>{17}</t>
    </r>
    <r>
      <rPr>
        <sz val="14"/>
        <color rgb="FF000000"/>
        <rFont val="Arial"/>
        <family val="2"/>
      </rPr>
      <t> Narrarope Deo Corimerrine onoccoza auato tarraro. Arra cavaroza rrassi tarirraridenipa arrama quenaha qqui onabaqquide. Pouadeni bacco cacauemanauiuarrine pperro nauatoni ccarabote carririzemanarrari.</t>
    </r>
  </si>
  <si>
    <t xml:space="preserve"> Baccodeniccape pina zippo rrororoni macconissa narraro, pina meme souenissa narraro, pina enxofre uesse tarrarissa narrari carrimanarrari. Cavaro tatidenipa pina zomarri tatissa quenarrari. Pouadeni arrarizape zippo rrororoni qquena, zippo esseni qquena, enxofre marro uaidira tarrari qquena narrari.</t>
  </si>
  <si>
    <r>
      <t xml:space="preserve"> </t>
    </r>
    <r>
      <rPr>
        <vertAlign val="superscript"/>
        <sz val="14"/>
        <color rgb="FFFF0000"/>
        <rFont val="Arial"/>
        <family val="2"/>
      </rPr>
      <t>{18}</t>
    </r>
    <r>
      <rPr>
        <sz val="14"/>
        <color rgb="FF000000"/>
        <rFont val="Arial"/>
        <family val="2"/>
      </rPr>
      <t> Arra cavaro arraridenicca 3 naha qquenarrari comenerrine madirra mota cacotarizarrari. Narrarope zippo rrororoni, zippo esseni, enxofre marro uaidira tarrari comenerrine.</t>
    </r>
  </si>
  <si>
    <r>
      <t xml:space="preserve"> </t>
    </r>
    <r>
      <rPr>
        <vertAlign val="superscript"/>
        <sz val="14"/>
        <color rgb="FFFF0000"/>
        <rFont val="Arial"/>
        <family val="2"/>
      </rPr>
      <t>{19}</t>
    </r>
    <r>
      <rPr>
        <sz val="14"/>
        <color rgb="FF000000"/>
        <rFont val="Arial"/>
        <family val="2"/>
      </rPr>
      <t> Cavarocca dacorehepe pouadeni arrariza, pouadeni zoporiza narraro. Cavaro zoporidenipa pina maccassa narizemanarrari. Zoporideni cotaniza pina macca tatissa naha carrimanarrariza comene inanarizemanarraro.</t>
    </r>
  </si>
  <si>
    <r>
      <t xml:space="preserve"> </t>
    </r>
    <r>
      <rPr>
        <vertAlign val="superscript"/>
        <sz val="14"/>
        <color rgb="FFFF0000"/>
        <rFont val="Arial"/>
        <family val="2"/>
      </rPr>
      <t>{20}</t>
    </r>
    <r>
      <rPr>
        <sz val="14"/>
        <color rgb="FF000000"/>
        <rFont val="Arial"/>
        <family val="2"/>
      </rPr>
      <t> Naraha madirra zippo rrororoni, zippo esseni, enxofre marro uaidira tarrariza cacota-rrararrari motadenipa bodideni cacarriqquimera-rrararrari. Uaidirehe inanemanarrarocca nebomana-rrararrari. Arra Tocorime-Taminecca zozosse tocorimedeniza uatizede nebomana-rrararrari.</t>
    </r>
  </si>
  <si>
    <t xml:space="preserve"> and the idols of gold, and of silver, and of brass, and of stone, and of wood; which can neither see, nor hear, nor walk.</t>
  </si>
  <si>
    <t xml:space="preserve"> eles não pararam de adorar os demônios e os ídolos de ouro, de prata, de bronze, de pedra e de madeira, que não podem ver, nem ouvir, nem andar.</t>
  </si>
  <si>
    <t xml:space="preserve"> Pouadeni cacauade pouamacca pina ccarara bicabote oro, prata, bronze nauatoni, siba, aua nauatoni naqui bazimape qquide ssamoqquiri, mittemanauiuarrine ssamoqquiri, rrauirizauiuarrine ssamoqquiri naraha narrariza uauatizemana narrari nebomana-rrararrari.</t>
  </si>
  <si>
    <r>
      <t xml:space="preserve"> </t>
    </r>
    <r>
      <rPr>
        <vertAlign val="superscript"/>
        <sz val="14"/>
        <color rgb="FFFF0000"/>
        <rFont val="Arial"/>
        <family val="2"/>
      </rPr>
      <t>{21}</t>
    </r>
    <r>
      <rPr>
        <sz val="14"/>
        <color rgb="FF000000"/>
        <rFont val="Arial"/>
        <family val="2"/>
      </rPr>
      <t> Madirra nanazoqquede, caribarrade, uananehe, botie naco nebomana-rrararrari.</t>
    </r>
  </si>
  <si>
    <t>APOCALIPSE 10</t>
  </si>
  <si>
    <t>Apocalipse 10</t>
  </si>
  <si>
    <r>
      <t xml:space="preserve"> </t>
    </r>
    <r>
      <rPr>
        <vertAlign val="superscript"/>
        <sz val="14"/>
        <color rgb="FFFF0000"/>
        <rFont val="Arial"/>
        <family val="2"/>
      </rPr>
      <t>{1}</t>
    </r>
    <r>
      <rPr>
        <sz val="14"/>
        <color rgb="FF000000"/>
        <rFont val="Arial"/>
        <family val="2"/>
      </rPr>
      <t> Nazapa memeuarri qqui onanarra Deocca zozosse dacorabote ouaha meme essenima carrimaha ccaronarrari. Poua tatiza meme rranoni porimacossanissa narraro carrirrari. Panopa pina marri ssiuerrenessa narrari. Issopa pina zippo rrororoni pamarrarossa narraro.</t>
    </r>
  </si>
  <si>
    <r>
      <t xml:space="preserve"> </t>
    </r>
    <r>
      <rPr>
        <vertAlign val="superscript"/>
        <sz val="14"/>
        <color rgb="FFFF0000"/>
        <rFont val="Arial"/>
        <family val="2"/>
      </rPr>
      <t>{2}</t>
    </r>
    <r>
      <rPr>
        <sz val="14"/>
        <color rgb="FF000000"/>
        <rFont val="Arial"/>
        <family val="2"/>
      </rPr>
      <t> Poua zepeza papeo pico naqquini bedeni zorro irrizarraro. Poua amori nauatoniccape passo imeni tetepiza cauari, amori ssamouarriccape namiza caua neza uarrari.</t>
    </r>
  </si>
  <si>
    <r>
      <t xml:space="preserve"> </t>
    </r>
    <r>
      <rPr>
        <vertAlign val="superscript"/>
        <sz val="14"/>
        <color rgb="FFFF0000"/>
        <rFont val="Arial"/>
        <family val="2"/>
      </rPr>
      <t>{3}</t>
    </r>
    <r>
      <rPr>
        <sz val="14"/>
        <color rgb="FF000000"/>
        <rFont val="Arial"/>
        <family val="2"/>
      </rPr>
      <t> Rrazirema rroua nazapa poua atti mouini pina zomarri uauade uaua narrari mouissa narraro. Arra poua rroua nanarra ttottorode 7 nehe tomouirizezape attinideni omittarraro.</t>
    </r>
  </si>
  <si>
    <r>
      <t xml:space="preserve"> </t>
    </r>
    <r>
      <rPr>
        <vertAlign val="superscript"/>
        <sz val="14"/>
        <color rgb="FFFF0000"/>
        <rFont val="Arial"/>
        <family val="2"/>
      </rPr>
      <t>{4}</t>
    </r>
    <r>
      <rPr>
        <sz val="14"/>
        <color rgb="FF000000"/>
        <rFont val="Arial"/>
        <family val="2"/>
      </rPr>
      <t> Ttottorode attini rriquezape attinideni dozo onanitouiraha memeuarricca atti omittarraro. Arrama narrari: —Ttottorode attini timittarrarope tia motta tibodiza tecauarri. Dozo terrerarri −narrari.</t>
    </r>
  </si>
  <si>
    <r>
      <t xml:space="preserve"> </t>
    </r>
    <r>
      <rPr>
        <vertAlign val="superscript"/>
        <sz val="14"/>
        <color rgb="FFFF0000"/>
        <rFont val="Arial"/>
        <family val="2"/>
      </rPr>
      <t>{5}</t>
    </r>
    <r>
      <rPr>
        <sz val="14"/>
        <color rgb="FF000000"/>
        <rFont val="Arial"/>
        <family val="2"/>
      </rPr>
      <t> Naraha arra passo tetepiza amori cauari, namiza amori caua naza uarraripa parrissehera uati tauiuarrine poua zepe nauatonicca memeuarri da icanarraro.</t>
    </r>
  </si>
  <si>
    <r>
      <t xml:space="preserve"> </t>
    </r>
    <r>
      <rPr>
        <vertAlign val="superscript"/>
        <sz val="14"/>
        <color rgb="FFFF0000"/>
        <rFont val="Arial"/>
        <family val="2"/>
      </rPr>
      <t>{6}</t>
    </r>
    <r>
      <rPr>
        <sz val="14"/>
        <color rgb="FF000000"/>
        <rFont val="Arial"/>
        <family val="2"/>
      </rPr>
      <t> —Arri uati onarrarope Deo Poua onima parrissehera uati onarraro. Deopa nazama madirronarrari. Meme inauato, nami inauato, passo imeni inauato narraro. Arra Deo Poua inauatorizarraroza madirizemanarrari naco Deo Poua inauatorizarrari. Ouattipe parrissa: Uima rricaniuarrinepe narro-rreranitoui.</t>
    </r>
  </si>
  <si>
    <r>
      <t xml:space="preserve"> </t>
    </r>
    <r>
      <rPr>
        <vertAlign val="superscript"/>
        <sz val="14"/>
        <color rgb="FFFF0000"/>
        <rFont val="Arial"/>
        <family val="2"/>
      </rPr>
      <t>{7}</t>
    </r>
    <r>
      <rPr>
        <sz val="14"/>
        <color rgb="FF000000"/>
        <rFont val="Arial"/>
        <family val="2"/>
      </rPr>
      <t> Deocca zozosse memeuarricca rricariuicca rrori rrori nazapa Deocca uima arrirraro zamacca madirraza auato inanapo-rreraccarraro auato inananitoui. Narraro uimape Deona Poua Atti cacomeraqquiri narrarideni mari icanabaqquiporrari −narrari.</t>
    </r>
  </si>
  <si>
    <r>
      <t xml:space="preserve"> </t>
    </r>
    <r>
      <rPr>
        <vertAlign val="superscript"/>
        <sz val="14"/>
        <color rgb="FFFF0000"/>
        <rFont val="Arial"/>
        <family val="2"/>
      </rPr>
      <t>{8}</t>
    </r>
    <r>
      <rPr>
        <sz val="14"/>
        <color rgb="FF000000"/>
        <rFont val="Arial"/>
        <family val="2"/>
      </rPr>
      <t> Arra memeuarri atti omittaporrari ouaza uati tapomarrari: —Rrari, passo imeni tetepiza amori cauari, namiza amori caua narrariza ticcarri. Poua zepecca papeo pico naqquini touabarraro tidirri −narrari.</t>
    </r>
  </si>
  <si>
    <r>
      <t xml:space="preserve"> </t>
    </r>
    <r>
      <rPr>
        <vertAlign val="superscript"/>
        <sz val="14"/>
        <color rgb="FFFF0000"/>
        <rFont val="Arial"/>
        <family val="2"/>
      </rPr>
      <t>{9}</t>
    </r>
    <r>
      <rPr>
        <sz val="14"/>
        <color rgb="FF000000"/>
        <rFont val="Arial"/>
        <family val="2"/>
      </rPr>
      <t> Nezape Deocca zozosseuarri occarraro. Papeo pico naqquini bedenitoui pouaza uati onarraro. Nazapa ouaza uati tarrari: —Arra, arrirraro papeo tirriparri. Terrerizape marrida tarraro. Pina rrizi oquinessa nanitoui. Neraha tizonezana bida tanitoui −narrari.</t>
    </r>
  </si>
  <si>
    <r>
      <t xml:space="preserve"> </t>
    </r>
    <r>
      <rPr>
        <vertAlign val="superscript"/>
        <sz val="14"/>
        <color rgb="FFFF0000"/>
        <rFont val="Arial"/>
        <family val="2"/>
      </rPr>
      <t>{10}</t>
    </r>
    <r>
      <rPr>
        <sz val="14"/>
        <color rgb="FF000000"/>
        <rFont val="Arial"/>
        <family val="2"/>
      </rPr>
      <t> Nezape Deocca zozosse memeuarricca zepecca papeo pico naqquini bedeni odiza orriparraro. Ouarrarizape marrida tarraro. Pina rrizi oquinessa neraha ouizonezana tobidani narraro.</t>
    </r>
  </si>
  <si>
    <r>
      <t xml:space="preserve"> </t>
    </r>
    <r>
      <rPr>
        <vertAlign val="superscript"/>
        <sz val="14"/>
        <color rgb="FFFF0000"/>
        <rFont val="Arial"/>
        <family val="2"/>
      </rPr>
      <t>{11}</t>
    </r>
    <r>
      <rPr>
        <sz val="14"/>
        <color rgb="FF000000"/>
        <rFont val="Arial"/>
        <family val="2"/>
      </rPr>
      <t> Nazapa ouaza arrama narrari: —Madirra bazimaza, arra zama onihi onihiza madirizemanarrarideniza, touatti onihi onihi carririzemanarrarideniza, taminedeniza naqui Deo pouadeniza inananiuarrine tauimari uati tinarizapomarri −narrari.</t>
    </r>
  </si>
  <si>
    <t>APOCALIPSE 11</t>
  </si>
  <si>
    <t>Apocalipse 11</t>
  </si>
  <si>
    <r>
      <t xml:space="preserve"> </t>
    </r>
    <r>
      <rPr>
        <vertAlign val="superscript"/>
        <sz val="14"/>
        <color rgb="FFFF0000"/>
        <rFont val="Arial"/>
        <family val="2"/>
      </rPr>
      <t>{1}</t>
    </r>
    <r>
      <rPr>
        <sz val="14"/>
        <color rgb="FF000000"/>
        <rFont val="Arial"/>
        <family val="2"/>
      </rPr>
      <t> Nazapa ouaza nanattome uenicca bobassa narrari da inarrari. Nazapa ouaza da inarraripa ouaza uati tarrari: —Titemeza ticcarri, Zerozarecca Deoza dada toqquimacca oza nattome, Deoza da tauiuarrinecca uauanari nattome tarro. Nauicca madirra Deoza uatizemanarrari ua tarizarro. Nerrecoma quenaha animanarrari? −narrari.</t>
    </r>
  </si>
  <si>
    <r>
      <t xml:space="preserve"> </t>
    </r>
    <r>
      <rPr>
        <vertAlign val="superscript"/>
        <sz val="14"/>
        <color rgb="FFFF0000"/>
        <rFont val="Arial"/>
        <family val="2"/>
      </rPr>
      <t>{2}</t>
    </r>
    <r>
      <rPr>
        <sz val="14"/>
        <color rgb="FF000000"/>
        <rFont val="Arial"/>
        <family val="2"/>
      </rPr>
      <t> —Naraha Deoza dada toqquimacca boronipe nattome terrerarri. Narraro boronipe zodeo querrena-rrararrarideniza torrani. Narraridenipa abazico 42 canaha Deocca oza panani bicaboteza madimanazapa pouadenirrine touaidiranitoui.</t>
    </r>
  </si>
  <si>
    <r>
      <t xml:space="preserve"> </t>
    </r>
    <r>
      <rPr>
        <vertAlign val="superscript"/>
        <sz val="14"/>
        <color rgb="FFFF0000"/>
        <rFont val="Arial"/>
        <family val="2"/>
      </rPr>
      <t>{3}</t>
    </r>
    <r>
      <rPr>
        <sz val="14"/>
        <color rgb="FF000000"/>
        <rFont val="Arial"/>
        <family val="2"/>
      </rPr>
      <t> Nazapa Deo Atti cacomerabote pamaha ocazossebaqquiuitoui. Etero rriza tanicca pina madirra ocasserani auemanaza uezemanarrarissa narraro uezemanaza uada 1.260 nehe (abazico 42 canaha) nama quenauitoui Deo Atti ehecomeremana nanitoui −narrari.</t>
    </r>
  </si>
  <si>
    <r>
      <t xml:space="preserve"> </t>
    </r>
    <r>
      <rPr>
        <vertAlign val="superscript"/>
        <sz val="14"/>
        <color rgb="FFFF0000"/>
        <rFont val="Arial"/>
        <family val="2"/>
      </rPr>
      <t>{4}</t>
    </r>
    <r>
      <rPr>
        <sz val="14"/>
        <color rgb="FF000000"/>
        <rFont val="Arial"/>
        <family val="2"/>
      </rPr>
      <t> Arra Deo Atti cacomerabote pamahapa pina aua onini rritona pamahassa quenarrari. Pina rrorrororo pinine capamahassa quenarrari. Ia Zozossede Deo zama nemanehe Cacauade tezerrema uatide barrari.</t>
    </r>
  </si>
  <si>
    <r>
      <t xml:space="preserve"> </t>
    </r>
    <r>
      <rPr>
        <vertAlign val="superscript"/>
        <sz val="14"/>
        <color rgb="FFFF0000"/>
        <rFont val="Arial"/>
        <family val="2"/>
      </rPr>
      <t>{5}</t>
    </r>
    <r>
      <rPr>
        <sz val="14"/>
        <color rgb="FF000000"/>
        <rFont val="Arial"/>
        <family val="2"/>
      </rPr>
      <t> Madirra attidenipa: —Deo Atti cacomerabote pamaha inarrizobaqquina −quenaraha manacora pouadeni arrari rrororoni qquenarraroza pouadeni rrarade dirri tocanirezapa ono toquerrenauissa tauitoui. Nama quenaza pouadeni narrizode touini quenarrarideni rricauitoui.</t>
    </r>
  </si>
  <si>
    <r>
      <t xml:space="preserve"> </t>
    </r>
    <r>
      <rPr>
        <vertAlign val="superscript"/>
        <sz val="14"/>
        <color rgb="FFFF0000"/>
        <rFont val="Arial"/>
        <family val="2"/>
      </rPr>
      <t>{6}</t>
    </r>
    <r>
      <rPr>
        <sz val="14"/>
        <color rgb="FF000000"/>
        <rFont val="Arial"/>
        <family val="2"/>
      </rPr>
      <t> Deo Pouarrine nauatoue carrimanazapa memecca passo ecossemanarraro. Abazico 42 canaha Deo Atti cacomerade toquerrenazapa pouadenirrine namiuarri passo qquerrerarraroparri.</t>
    </r>
  </si>
  <si>
    <t xml:space="preserve"> Deo Pouarrinea nauatoue onihi onihi carrimanazapa pouadenirrine passo touemene torrarraro. Ocasserehe onihi, onihi naqui zama nemaneheza inanarizemanarraro. Pouadenipa: —Irrine madirra ocasserani auemanana −quenazapa nema inanemana-zanaporraroparri.</t>
  </si>
  <si>
    <r>
      <t xml:space="preserve"> </t>
    </r>
    <r>
      <rPr>
        <vertAlign val="superscript"/>
        <sz val="14"/>
        <color rgb="FFFF0000"/>
        <rFont val="Arial"/>
        <family val="2"/>
      </rPr>
      <t>{7}</t>
    </r>
    <r>
      <rPr>
        <sz val="14"/>
        <color rgb="FF000000"/>
        <rFont val="Arial"/>
        <family val="2"/>
      </rPr>
      <t> Deo Atti ecomerarize-manarraro rricanissa tezape bani siri imehi rrizabote nami odini uarri taniuarri qquenazapa pouadeniza ssonariuitoui. Pouana deni torrazapa inapamarronauitoui.</t>
    </r>
  </si>
  <si>
    <r>
      <t xml:space="preserve"> </t>
    </r>
    <r>
      <rPr>
        <vertAlign val="superscript"/>
        <sz val="14"/>
        <color rgb="FFFF0000"/>
        <rFont val="Arial"/>
        <family val="2"/>
      </rPr>
      <t>{8}</t>
    </r>
    <r>
      <rPr>
        <sz val="14"/>
        <color rgb="FF000000"/>
        <rFont val="Arial"/>
        <family val="2"/>
      </rPr>
      <t> Nazapa ia Zozossede Zeso aua porimacossaniza coba izanemanaza zoqqueuicca oza pananicca rrauiza assiredeni pparaui codauitoui. Narraro oza panani oninipe Zerozare naraha onini ponimacca ua iquenarrarona: Uimasiri sseqquiri narraridenicca oza panani Sodoma, quequenanarrari. Onini onihi naqui: Deoza iboqquiri narraridenicca zama Ezito, quequenanarrari.</t>
    </r>
  </si>
  <si>
    <r>
      <t xml:space="preserve"> </t>
    </r>
    <r>
      <rPr>
        <vertAlign val="superscript"/>
        <sz val="14"/>
        <color rgb="FFFF0000"/>
        <rFont val="Arial"/>
        <family val="2"/>
      </rPr>
      <t>{9}</t>
    </r>
    <r>
      <rPr>
        <sz val="14"/>
        <color rgb="FF000000"/>
        <rFont val="Arial"/>
        <family val="2"/>
      </rPr>
      <t> Nauiza uada 3 denima uada arobeni assiredeni codarrari qquide madirra rrauirronana canauitoui.</t>
    </r>
  </si>
  <si>
    <t xml:space="preserve"> and will not allow their dead bodies to be laid in a tomb.</t>
  </si>
  <si>
    <t xml:space="preserve"> línguas e raças olharão para esses dois corpos e não deixarão que sejam sepultados.</t>
  </si>
  <si>
    <t xml:space="preserve"> Madirra panauicca ouaha ouaha narizemanarrarideni mota, madirra uapideni onihi onihi carririzemanarrarideni mota, touatti onihi onihi carririzemanarrarideni mota, zama onihi onihiza madirizemanarrarideni mota rrauirronana canauitoui. Narrarideni bazimapa ppa izabaqquimana-rrarauiuarrine eccoccobaqqui-manauitoui.</t>
  </si>
  <si>
    <r>
      <t xml:space="preserve"> </t>
    </r>
    <r>
      <rPr>
        <vertAlign val="superscript"/>
        <sz val="14"/>
        <color rgb="FFFF0000"/>
        <rFont val="Arial"/>
        <family val="2"/>
      </rPr>
      <t>{10}</t>
    </r>
    <r>
      <rPr>
        <sz val="14"/>
        <color rgb="FF000000"/>
        <rFont val="Arial"/>
        <family val="2"/>
      </rPr>
      <t> Deo Atti cacomeraqquiri narrarideni pamahapa arrirraro zamacca madirradeniza oppinehe imeni inanarizemanarrarorrine pouadeniza nacasseraqquiri narrari. Nazapa topamarronarrarirrine madirrapa uatizemaneri nauitoui. Catizerara canazapa pouadeni zepetarri pouadeni tesseza manaconi rrirehe arrauarri da, arrauarri da iquenauitoui.</t>
    </r>
  </si>
  <si>
    <r>
      <t xml:space="preserve"> </t>
    </r>
    <r>
      <rPr>
        <vertAlign val="superscript"/>
        <sz val="14"/>
        <color rgb="FFFF0000"/>
        <rFont val="Arial"/>
        <family val="2"/>
      </rPr>
      <t>{11}</t>
    </r>
    <r>
      <rPr>
        <sz val="14"/>
        <color rgb="FF000000"/>
        <rFont val="Arial"/>
        <family val="2"/>
      </rPr>
      <t> Naraha uada 3 denima uada arobeni rriquezape Deorrine camittemani-manaza toteme-manarrari. Nazapa madirra bazima cattomama canarrarideni cappinemanauissa tarrari.</t>
    </r>
  </si>
  <si>
    <r>
      <t xml:space="preserve"> </t>
    </r>
    <r>
      <rPr>
        <vertAlign val="superscript"/>
        <sz val="14"/>
        <color rgb="FFFF0000"/>
        <rFont val="Arial"/>
        <family val="2"/>
      </rPr>
      <t>{12}</t>
    </r>
    <r>
      <rPr>
        <sz val="14"/>
        <color rgb="FF000000"/>
        <rFont val="Arial"/>
        <family val="2"/>
      </rPr>
      <t> Nazapa arra Deo Atti cacomeraqquiri narrarideni pamahapa memeuarricca atti moui dacoraha mittemanarrari. Pouadeni pamahaza: —Nirra, arriuarri ticadamacossarri! −narrari. Nazapa pouadeni uadide cattomama canaraha meme essenima carrimemanaha touedamacossarrari.</t>
    </r>
  </si>
  <si>
    <r>
      <t xml:space="preserve"> </t>
    </r>
    <r>
      <rPr>
        <vertAlign val="superscript"/>
        <sz val="14"/>
        <color rgb="FFFF0000"/>
        <rFont val="Arial"/>
        <family val="2"/>
      </rPr>
      <t>{13}</t>
    </r>
    <r>
      <rPr>
        <sz val="14"/>
        <color rgb="FF000000"/>
        <rFont val="Arial"/>
        <family val="2"/>
      </rPr>
      <t> Nanerre amazati nami zazaro tarraro narrarope ccarabote oza panani mota barari-rizezape catorrarizarraro. Narrarorrine madirra 7 mil (7.000) quenaha rricarrari. Nazapa tocassiuauerarraridenia cappinemanaza: —Memeuarri madirraripa Deo dacoraui, deni torraui −quenarrari.</t>
    </r>
  </si>
  <si>
    <r>
      <t xml:space="preserve"> </t>
    </r>
    <r>
      <rPr>
        <vertAlign val="superscript"/>
        <sz val="14"/>
        <color rgb="FFFF0000"/>
        <rFont val="Arial"/>
        <family val="2"/>
      </rPr>
      <t>{14}</t>
    </r>
    <r>
      <rPr>
        <sz val="14"/>
        <color rgb="FF000000"/>
        <rFont val="Arial"/>
        <family val="2"/>
      </rPr>
      <t> Nazama arrirraro zamacca madirraza uima oppina tarraro pamehe rricaporaha niza onihi torrapomaccanitoui.</t>
    </r>
  </si>
  <si>
    <r>
      <t xml:space="preserve"> </t>
    </r>
    <r>
      <rPr>
        <vertAlign val="superscript"/>
        <sz val="14"/>
        <color rgb="FFFF0000"/>
        <rFont val="Arial"/>
        <family val="2"/>
      </rPr>
      <t>{15}</t>
    </r>
    <r>
      <rPr>
        <sz val="14"/>
        <color rgb="FF000000"/>
        <rFont val="Arial"/>
        <family val="2"/>
      </rPr>
      <t> Deocca zozosse tabaqqui memeuarricca 7 nauicca rrori rrori nanarra memeuarri attideni mouiqquiri naha uati uati toquenarrari: —Rridapanape zama bazima ia Zozossede Deocca cacauehe torra, Cristo-Mesiacca cacauehe torra narraro. Pouadenina zossede nama zanapomanauitoui −quenarrari.</t>
    </r>
  </si>
  <si>
    <r>
      <t xml:space="preserve"> </t>
    </r>
    <r>
      <rPr>
        <vertAlign val="superscript"/>
        <sz val="14"/>
        <color rgb="FFFF0000"/>
        <rFont val="Arial"/>
        <family val="2"/>
      </rPr>
      <t>{16}</t>
    </r>
    <r>
      <rPr>
        <sz val="14"/>
        <color rgb="FF000000"/>
        <rFont val="Arial"/>
        <family val="2"/>
      </rPr>
      <t> Nazapa cacauadedeni 24 quenaha Deo tezerrema taminedenicca uiuittariza rrassi tarirraridenipa pouadeni pitoza rrassi taza tocatteza-rizemanaza panodeni namiza bacco tarizezapa Deoza uatizemanarrari.</t>
    </r>
  </si>
  <si>
    <r>
      <t xml:space="preserve"> </t>
    </r>
    <r>
      <rPr>
        <vertAlign val="superscript"/>
        <sz val="14"/>
        <color rgb="FFFF0000"/>
        <rFont val="Arial"/>
        <family val="2"/>
      </rPr>
      <t>{17}</t>
    </r>
    <r>
      <rPr>
        <sz val="14"/>
        <color rgb="FF000000"/>
        <rFont val="Arial"/>
        <family val="2"/>
      </rPr>
      <t> Naza attidenipa: —Ia Zozossede Deo Tiape dacorabote orrari tani. Tiape nazama timadiporrarope timadi-zanaporraro. Tiaza etizerraro, uima bicani tinanani. Arri ticca dacorehe bazimaza tirrine auato tinanarizarraro. Rridapape zama bazima zossede tirrarraro.</t>
    </r>
  </si>
  <si>
    <r>
      <t xml:space="preserve"> </t>
    </r>
    <r>
      <rPr>
        <vertAlign val="superscript"/>
        <sz val="14"/>
        <color rgb="FFFF0000"/>
        <rFont val="Arial"/>
        <family val="2"/>
      </rPr>
      <t>{18}</t>
    </r>
    <r>
      <rPr>
        <sz val="14"/>
        <color rgb="FF000000"/>
        <rFont val="Arial"/>
        <family val="2"/>
      </rPr>
      <t> Nezape zama onihi onihi narizarrarocca madirra tiaza uadimanarrari. Naraha rridapanana ticca uadie torrarizaniuarrinecca uada bacco tani. Nazapa rriquemanaporraridenicca uima pouadeniza uati tinezape poccadeni uimasiri manaconi pouadeniza narrizoue tinassonari-rizanitoui. Naraha ticca zozosse Tetti cacomeraqquiri narraridenizape manaconi bicabote da tinarizanitoui.</t>
    </r>
  </si>
  <si>
    <t xml:space="preserve"> their reward, as well as to the saints, and those who fear your name,</t>
  </si>
  <si>
    <t xml:space="preserve"> os profetas, e todo o teu povo, e todos os que te temem, tanto os importantes como os humildes.</t>
  </si>
  <si>
    <t xml:space="preserve"> Tiaza toquerrenarrari bazimaza naqui da tinarizanitoui. Narraro manaconi bicabote da tinarizarrarope arramani toquerrenarrarideniza, deni toquerrenarrarideniza arra bazima tinoppine cappinemanaza Tettiza iboraqquiri narrarideniza tinanarizanitoui.</t>
  </si>
  <si>
    <t xml:space="preserve"> to the small and the great; and to destroy those who destroy the earth.”</t>
  </si>
  <si>
    <t xml:space="preserve"> Chegou o momento de destruíres os que matam pessoas na terra!”</t>
  </si>
  <si>
    <t xml:space="preserve"> Rridapana naqui arrirraro zama inauaidirarize-manarrarodenicca uaidirehe manaconipe pouadeni tinarricauitoui −quenarrari cacauade 24 quenarrarideni.</t>
  </si>
  <si>
    <r>
      <t xml:space="preserve"> </t>
    </r>
    <r>
      <rPr>
        <vertAlign val="superscript"/>
        <sz val="14"/>
        <color rgb="FFFF0000"/>
        <rFont val="Arial"/>
        <family val="2"/>
      </rPr>
      <t>{19}</t>
    </r>
    <r>
      <rPr>
        <sz val="14"/>
        <color rgb="FF000000"/>
        <rFont val="Arial"/>
        <family val="2"/>
      </rPr>
      <t> Nazama memeuarricca Deoza dada toqquimacca totoqquezima touabarraro. Narraro bodizape Moizecca madirra Deo Poua tezerre rrehe canirerraricca bau cauato narraro. Nezape ssiueue canarizarraro, mouini imeni tomouirizarraro. Ttottorode ttororo canarizarraro, nami naqui zaroro narraro. Passo ccara torrani naqui rrazirema catorrarizarraro.</t>
    </r>
  </si>
  <si>
    <t>APOCALIPSE 12</t>
  </si>
  <si>
    <t>Apocalipse 12</t>
  </si>
  <si>
    <r>
      <t xml:space="preserve"> </t>
    </r>
    <r>
      <rPr>
        <vertAlign val="superscript"/>
        <sz val="14"/>
        <color rgb="FFFF0000"/>
        <rFont val="Arial"/>
        <family val="2"/>
      </rPr>
      <t>{1}</t>
    </r>
    <r>
      <rPr>
        <sz val="14"/>
        <color rgb="FF000000"/>
        <rFont val="Arial"/>
        <family val="2"/>
      </rPr>
      <t> Uima nauatoqquiri inaniuarrine memeuarri amonerre auatorraro. Ponicca eterope pina marri ssiuerrenessa nehe uezarraro. Abazico tetepiza uarirraro. Tatiniza tamine taticca uittarirrariza amouadeni 12 canaha carriuarranirrari.</t>
    </r>
  </si>
  <si>
    <r>
      <t xml:space="preserve"> </t>
    </r>
    <r>
      <rPr>
        <vertAlign val="superscript"/>
        <sz val="14"/>
        <color rgb="FFFF0000"/>
        <rFont val="Arial"/>
        <family val="2"/>
      </rPr>
      <t>{2}</t>
    </r>
    <r>
      <rPr>
        <sz val="14"/>
        <color rgb="FF000000"/>
        <rFont val="Arial"/>
        <family val="2"/>
      </rPr>
      <t> Narraro amonerrepe izoniza erredeni uittizarrari. Tossonauiuarrine comazapa rroua rroua narraro.</t>
    </r>
  </si>
  <si>
    <r>
      <t xml:space="preserve"> </t>
    </r>
    <r>
      <rPr>
        <vertAlign val="superscript"/>
        <sz val="14"/>
        <color rgb="FFFF0000"/>
        <rFont val="Arial"/>
        <family val="2"/>
      </rPr>
      <t>{3}</t>
    </r>
    <r>
      <rPr>
        <sz val="14"/>
        <color rgb="FF000000"/>
        <rFont val="Arial"/>
        <family val="2"/>
      </rPr>
      <t> Zotode naqui memeuarricca uima onihi nauatoqquiri inaniuarrine ouaza auatorraro. Qqui onanarra pina daragao imehibote maccoui. Tatipa 7, ori 10 narrari. Tati 7 narraroza tamine taticca uittaririzarrari.</t>
    </r>
  </si>
  <si>
    <r>
      <t xml:space="preserve"> </t>
    </r>
    <r>
      <rPr>
        <vertAlign val="superscript"/>
        <sz val="14"/>
        <color rgb="FFFF0000"/>
        <rFont val="Arial"/>
        <family val="2"/>
      </rPr>
      <t>{4}</t>
    </r>
    <r>
      <rPr>
        <sz val="14"/>
        <color rgb="FF000000"/>
        <rFont val="Arial"/>
        <family val="2"/>
      </rPr>
      <t> Nazapa daragao imehibotepa amouadeni mota (Cariua attizapa: tercera parte, quenarrari) poua zoporiza rrazirema rroue inaronabaqquizapa namiuarri ua inaronabaqquirrari. Nazapa daragao imehibote amonerre izoni comarraro tazarranima uarrari. Erredeni tossonazapa amazati rripauiuarrine narrorarrari.</t>
    </r>
  </si>
  <si>
    <r>
      <t xml:space="preserve"> </t>
    </r>
    <r>
      <rPr>
        <vertAlign val="superscript"/>
        <sz val="14"/>
        <color rgb="FFFF0000"/>
        <rFont val="Arial"/>
        <family val="2"/>
      </rPr>
      <t>{5}</t>
    </r>
    <r>
      <rPr>
        <sz val="14"/>
        <color rgb="FF000000"/>
        <rFont val="Arial"/>
        <family val="2"/>
      </rPr>
      <t> Naraha ponicca erredeni maqquiderre bedi tossonazapa madirrari. Narraripa niza zotode zama bazimacca tamine dacorabote torrauitoui. Pocca zozorro ccanarra tarrariza pocca madirra zosse zosse nauitoui. Naraha ponicca erredenipa todinimacossanirrari. Naui Deo Poua uittariuiza zossede uittarirrari.</t>
    </r>
  </si>
  <si>
    <r>
      <t xml:space="preserve"> </t>
    </r>
    <r>
      <rPr>
        <vertAlign val="superscript"/>
        <sz val="14"/>
        <color rgb="FFFF0000"/>
        <rFont val="Arial"/>
        <family val="2"/>
      </rPr>
      <t>{6}</t>
    </r>
    <r>
      <rPr>
        <sz val="14"/>
        <color rgb="FF000000"/>
        <rFont val="Arial"/>
        <family val="2"/>
      </rPr>
      <t> Naraha imenipe zama uamoni ssono carri, siba carri taniuarri rroppa tarraro. Arri poni rroppa taniuarri madiniuarrinepe Deorrine narroraporraro. Naniuarripe taparini carrizanaponiuarrine uada 1.260 nehe madirraro.</t>
    </r>
  </si>
  <si>
    <r>
      <t xml:space="preserve"> </t>
    </r>
    <r>
      <rPr>
        <vertAlign val="superscript"/>
        <sz val="14"/>
        <color rgb="FFFF0000"/>
        <rFont val="Arial"/>
        <family val="2"/>
      </rPr>
      <t>{7}</t>
    </r>
    <r>
      <rPr>
        <sz val="14"/>
        <color rgb="FF000000"/>
        <rFont val="Arial"/>
        <family val="2"/>
      </rPr>
      <t>-</t>
    </r>
    <r>
      <rPr>
        <vertAlign val="superscript"/>
        <sz val="14"/>
        <color rgb="FFFF0000"/>
        <rFont val="Arial"/>
        <family val="2"/>
      </rPr>
      <t>{8}</t>
    </r>
    <r>
      <rPr>
        <sz val="14"/>
        <color rgb="FF000000"/>
        <rFont val="Arial"/>
        <family val="2"/>
      </rPr>
      <t> Zotodepe meme nocconiza rrazire torrani qqui onarraro. Deocca zozosse tabaqquidenicca tamine Miqueopa pocca zozosse tabaqqui tezerre daragao imehiboteza rrazire inanemanarraro.</t>
    </r>
  </si>
  <si>
    <t xml:space="preserve"> Daragao imehibotepa pocca zozosse tabaqquima Miqueocca zozosse tabaqqui tezerre cauadiremanaraha daragaodenipa deni toquerrenauiuarrine parriremana-rraraui. Memeuarri madimana-pomauiuarrinepa rricani.</t>
  </si>
  <si>
    <r>
      <t xml:space="preserve"> </t>
    </r>
    <r>
      <rPr>
        <vertAlign val="superscript"/>
        <sz val="14"/>
        <color rgb="FFFF0000"/>
        <rFont val="Arial"/>
        <family val="2"/>
      </rPr>
      <t>{9}</t>
    </r>
    <r>
      <rPr>
        <sz val="14"/>
        <color rgb="FF000000"/>
        <rFont val="Arial"/>
        <family val="2"/>
      </rPr>
      <t> Nazapa daragao imehibote cco inaronemanarrari. Narrari daragao imehibotepa maittaccazama pina maccassa naha auatoporrari. (Narrarina Adao Ebadeni icamaiza-baqquiporrari.) Poua oni ouahapa: Deoza uauadide Tocorime-Tamine, quequenanarrari.</t>
    </r>
  </si>
  <si>
    <r>
      <t xml:space="preserve"> </t>
    </r>
    <r>
      <rPr>
        <vertAlign val="superscript"/>
        <sz val="14"/>
        <color rgb="FFFF0000"/>
        <rFont val="Arial"/>
        <family val="2"/>
      </rPr>
      <t>{10}</t>
    </r>
    <r>
      <rPr>
        <sz val="14"/>
        <color rgb="FF000000"/>
        <rFont val="Arial"/>
        <family val="2"/>
      </rPr>
      <t> Nezape memeuarri touatti mouini omittarraro attipa: —Rridapanana ia Zozossede Deo ia tonassiuauabaqquiuicca uima bacco tani. Rridapanana Deocca dacorehe, pocca cacauehe iaza auato tani. Deo pocca Cristo-Mesia poua zosse zosse nauicca uima bacco tani.</t>
    </r>
  </si>
  <si>
    <t xml:space="preserve"> and the authority of his Christ has come; for the accuser of our brothers has been thrown down, who accuses them before our God day and night.</t>
  </si>
  <si>
    <t xml:space="preserve"> Agora o Messias que ele escolheu mostrou a sua autoridade! Pois o acusador dos nossos irmãos, que estava diante de Deus para acusá-los dia e noite, foi jogado fora do céu.</t>
  </si>
  <si>
    <t xml:space="preserve"> Arrana, imecotedeni tauimari pouama uatirride rabote Tocorime-Taminepa coro inaronarrari. Zome, ssiuarra, zome, ssiuarra icca Abi Deo tezerrema imecotedenicca uima uati uati nanarra naraha rridapanape pocca uima rricani.</t>
  </si>
  <si>
    <r>
      <t xml:space="preserve"> </t>
    </r>
    <r>
      <rPr>
        <vertAlign val="superscript"/>
        <sz val="14"/>
        <color rgb="FFFF0000"/>
        <rFont val="Arial"/>
        <family val="2"/>
      </rPr>
      <t>{11}</t>
    </r>
    <r>
      <rPr>
        <sz val="14"/>
        <color rgb="FF000000"/>
        <rFont val="Arial"/>
        <family val="2"/>
      </rPr>
      <t> Imecotedenipa deni toquerrenarrari. Tocorime-Taminepa arramani torraui. Eueue Bedi Zeso zoqqueza emene toccarrarirrine, poua tauimari ecomerarize-manarrarorrine naco deni toquerrenarrariparra. Pouadenipa zoqquehe noppineni cappinemana-rrararrari. “Izoqqueza naqui bica tani. Deo inebo-rrarauitoui” quequenanarrari.</t>
    </r>
  </si>
  <si>
    <r>
      <t xml:space="preserve"> </t>
    </r>
    <r>
      <rPr>
        <vertAlign val="superscript"/>
        <sz val="14"/>
        <color rgb="FFFF0000"/>
        <rFont val="Arial"/>
        <family val="2"/>
      </rPr>
      <t>{12}</t>
    </r>
    <r>
      <rPr>
        <sz val="14"/>
        <color rgb="FF000000"/>
        <rFont val="Arial"/>
        <family val="2"/>
      </rPr>
      <t> Nazama memeuarri timadimanarraro bazimape tetizemaneri narri. Naraha arri namiuarri timadimanarraro, ueni imehiuarri timadimanarrarodenipe touati nauanaqquiri tiquenani.</t>
    </r>
  </si>
  <si>
    <t xml:space="preserve"> because the devil has gone down to you, having great wrath, knowing that he has but a short time.”</t>
  </si>
  <si>
    <t xml:space="preserve"> Pois o Diabo desceu até vocês e ele está muito furioso porque sabe que tem somente um pouco mais de tempo para agir.”</t>
  </si>
  <si>
    <t xml:space="preserve"> Tiadeniza uima oppina tehe torrarizanitoui. Deoza uauadidepa tiadeniza uadiuiuarrine toccaronarrari. Pocca uima rricabote nani nauato tazapa uadie imeni carrirrari −narrari memeuarri touatti mouini omittarraro.</t>
  </si>
  <si>
    <r>
      <t xml:space="preserve"> </t>
    </r>
    <r>
      <rPr>
        <vertAlign val="superscript"/>
        <sz val="14"/>
        <color rgb="FFFF0000"/>
        <rFont val="Arial"/>
        <family val="2"/>
      </rPr>
      <t>{13}</t>
    </r>
    <r>
      <rPr>
        <sz val="14"/>
        <color rgb="FF000000"/>
        <rFont val="Arial"/>
        <family val="2"/>
      </rPr>
      <t> Daragao imehibote bodi uatozapa: —A, namiuarri oua coro naronarrariraha −narrari. Nazapa amonerre erredeni maqquiderre bedi carrirre narraro inanazoqqueniuarrine qquizo qquizo narizarrari.</t>
    </r>
  </si>
  <si>
    <r>
      <t xml:space="preserve"> </t>
    </r>
    <r>
      <rPr>
        <vertAlign val="superscript"/>
        <sz val="14"/>
        <color rgb="FFFF0000"/>
        <rFont val="Arial"/>
        <family val="2"/>
      </rPr>
      <t>{14}</t>
    </r>
    <r>
      <rPr>
        <sz val="14"/>
        <color rgb="FF000000"/>
        <rFont val="Arial"/>
        <family val="2"/>
      </rPr>
      <t> Naraha amonerre uarri tani toccaniuarrinepe pina ssibiri imehibote eppessa narrari capamaha da iquenarrari. Nezape poni madiniuarrine zama uamoni ssono carri, siba carri taniuarri daragao uarri tauiuarri toccaniuarrine appani carrirraro. Nanizape poni ecauemana-zanapoza uarrano 3 denima uarrano arobeza madiniuarrine.</t>
    </r>
  </si>
  <si>
    <r>
      <t xml:space="preserve"> </t>
    </r>
    <r>
      <rPr>
        <vertAlign val="superscript"/>
        <sz val="14"/>
        <color rgb="FFFF0000"/>
        <rFont val="Arial"/>
        <family val="2"/>
      </rPr>
      <t>{15}</t>
    </r>
    <r>
      <rPr>
        <sz val="14"/>
        <color rgb="FF000000"/>
        <rFont val="Arial"/>
        <family val="2"/>
      </rPr>
      <t> Naraha daragao imehibotepa amonerre toccaniuarrine narrorani qqui taza poua arrariza passo motarema capiri inarraro, ueni tocarraza totaboniuarrine.</t>
    </r>
  </si>
  <si>
    <r>
      <t xml:space="preserve"> </t>
    </r>
    <r>
      <rPr>
        <vertAlign val="superscript"/>
        <sz val="14"/>
        <color rgb="FFFF0000"/>
        <rFont val="Arial"/>
        <family val="2"/>
      </rPr>
      <t>{16}</t>
    </r>
    <r>
      <rPr>
        <sz val="14"/>
        <color rgb="FF000000"/>
        <rFont val="Arial"/>
        <family val="2"/>
      </rPr>
      <t> Naraha namipe amonerre acco icanarraro. Nami odini touabarraro. Pina arrarini carrirrarossa narraro. Nezape uenicca passo nemanehe dappi izimarraro.</t>
    </r>
  </si>
  <si>
    <r>
      <t xml:space="preserve"> </t>
    </r>
    <r>
      <rPr>
        <vertAlign val="superscript"/>
        <sz val="14"/>
        <color rgb="FFFF0000"/>
        <rFont val="Arial"/>
        <family val="2"/>
      </rPr>
      <t>{17}</t>
    </r>
    <r>
      <rPr>
        <sz val="14"/>
        <color rgb="FF000000"/>
        <rFont val="Arial"/>
        <family val="2"/>
      </rPr>
      <t> Nazapa daragao imehibote amonerreza denima uadi tazapa poni potemaniza rrazire inananiuarrine toccarrari. Arra Deocca zossenirriza iboraqquiri narrari, Zeso Cristo tauimariza dameraqquiri narrarideniza rrara rrara narrari.</t>
    </r>
  </si>
  <si>
    <r>
      <t xml:space="preserve"> </t>
    </r>
    <r>
      <rPr>
        <vertAlign val="superscript"/>
        <sz val="14"/>
        <color rgb="FFFF0000"/>
        <rFont val="Arial"/>
        <family val="2"/>
      </rPr>
      <t>{18}</t>
    </r>
    <r>
      <rPr>
        <sz val="14"/>
        <color rgb="FF000000"/>
        <rFont val="Arial"/>
        <family val="2"/>
      </rPr>
      <t> Nazapa daragao imehibote ueni imehicca ssiquiza uarrari.</t>
    </r>
  </si>
  <si>
    <t>APOCALIPSE 13</t>
  </si>
  <si>
    <t>Apocalipse 13</t>
  </si>
  <si>
    <r>
      <t xml:space="preserve"> </t>
    </r>
    <r>
      <rPr>
        <vertAlign val="superscript"/>
        <sz val="14"/>
        <color rgb="FFFF0000"/>
        <rFont val="Arial"/>
        <family val="2"/>
      </rPr>
      <t>{1}</t>
    </r>
    <r>
      <rPr>
        <sz val="14"/>
        <color rgb="FF000000"/>
        <rFont val="Arial"/>
        <family val="2"/>
      </rPr>
      <t> Ocattoma cananarra bani siri imehi rrizabote ueni imehiza qquemorarrari. Tati 7, ori 10 naha carrirrari. Ori bazimaza tamine tatidenicca uittaririzarrari. Bani siri tati bazima toni uaidira tanicca dozo narizarraro. Tonipe Deoza ocassera tani. Pina Deo oniza tatamasso narrarissa narraro.</t>
    </r>
  </si>
  <si>
    <r>
      <t xml:space="preserve"> </t>
    </r>
    <r>
      <rPr>
        <vertAlign val="superscript"/>
        <sz val="14"/>
        <color rgb="FFFF0000"/>
        <rFont val="Arial"/>
        <family val="2"/>
      </rPr>
      <t>{2}</t>
    </r>
    <r>
      <rPr>
        <sz val="14"/>
        <color rgb="FF000000"/>
        <rFont val="Arial"/>
        <family val="2"/>
      </rPr>
      <t> Bani siri rrizabote qqui onazapa assire pina zomarri rrano potauissa naraha amoripa pina bani siri imehi urso amorissa narrari. Poua arrari naco pina zomarri uauade arrarissa narrari.</t>
    </r>
  </si>
  <si>
    <t xml:space="preserve"> and his mouth like the mouth of a lion. The dragon gave him his power, his throne, and great authority.</t>
  </si>
  <si>
    <t xml:space="preserve"> e a sua boca era como a de um leão. E ao monstro o dragão i deu o seu poder, o seu trono e grande autoridade.</t>
  </si>
  <si>
    <t xml:space="preserve"> Daragao imehibotepa bani siri rrizaboteza pocca dacorehe da inarraro. Pocca uiuittari bicabote naqui pouaza da icanarraro. Narraroza uittariza zossehe dacoraniccaza zossede torrauiuarrine daragao imehibotecca zossehe bani siri rrizaboteza da inarraro.</t>
  </si>
  <si>
    <r>
      <t xml:space="preserve"> </t>
    </r>
    <r>
      <rPr>
        <vertAlign val="superscript"/>
        <sz val="14"/>
        <color rgb="FFFF0000"/>
        <rFont val="Arial"/>
        <family val="2"/>
      </rPr>
      <t>{3}</t>
    </r>
    <r>
      <rPr>
        <sz val="14"/>
        <color rgb="FF000000"/>
        <rFont val="Arial"/>
        <family val="2"/>
      </rPr>
      <t> Bani siri rrizabote tati 7 naraha tati orrariepe biqueraza pina zoqquerrarossa narraro. Naraha berori ccaqquinizape camittemanirraro. Nazapa zama bazimacca madirra uarro canireza pouatoui dameraqquiri narrari.</t>
    </r>
  </si>
  <si>
    <r>
      <t xml:space="preserve"> </t>
    </r>
    <r>
      <rPr>
        <vertAlign val="superscript"/>
        <sz val="14"/>
        <color rgb="FFFF0000"/>
        <rFont val="Arial"/>
        <family val="2"/>
      </rPr>
      <t>{4}</t>
    </r>
    <r>
      <rPr>
        <sz val="14"/>
        <color rgb="FF000000"/>
        <rFont val="Arial"/>
        <family val="2"/>
      </rPr>
      <t> Daragao imehiboteza uatizemanarrari, arra bani siri rrizaboteza pocca zossehe da inarrarorrine. Bani siri rrizaboteza naco uatizemanarrari. Pouadeni attipa: —Bani siri rrizabotepa dacorarrari. Pina arra pouassa narrari noueraui. Nerrecorrarina pouaza ssonariza deni torrauiuarrine parrireui? −quenarrari.</t>
    </r>
  </si>
  <si>
    <r>
      <t xml:space="preserve"> </t>
    </r>
    <r>
      <rPr>
        <vertAlign val="superscript"/>
        <sz val="14"/>
        <color rgb="FFFF0000"/>
        <rFont val="Arial"/>
        <family val="2"/>
      </rPr>
      <t>{5}</t>
    </r>
    <r>
      <rPr>
        <sz val="14"/>
        <color rgb="FF000000"/>
        <rFont val="Arial"/>
        <family val="2"/>
      </rPr>
      <t> Bani siri rrizabotepa Deoza tatamasso nazapa: —Deo noueraui, ouana bazimaza deni orrani orrari onani −nanarra narrari. Naraha Deopa bani siri rrizabote zossede torrauiuarrine ecossa-rreraccarraro. Abazico 42 canaha zossede torraccarrari.</t>
    </r>
  </si>
  <si>
    <r>
      <t xml:space="preserve"> </t>
    </r>
    <r>
      <rPr>
        <vertAlign val="superscript"/>
        <sz val="14"/>
        <color rgb="FFFF0000"/>
        <rFont val="Arial"/>
        <family val="2"/>
      </rPr>
      <t>{6}</t>
    </r>
    <r>
      <rPr>
        <sz val="14"/>
        <color rgb="FF000000"/>
        <rFont val="Arial"/>
        <family val="2"/>
      </rPr>
      <t> Nazapa atti uaidira taza Deoza atti atti zanaporrari. Deo oni arrimani inanarraro. —Deocca mamadi uaidira tani −nanarra narrari. Memeuarri madimanarrarideniza naco tatamasso narrari.</t>
    </r>
  </si>
  <si>
    <r>
      <t xml:space="preserve"> </t>
    </r>
    <r>
      <rPr>
        <vertAlign val="superscript"/>
        <sz val="14"/>
        <color rgb="FFFF0000"/>
        <rFont val="Arial"/>
        <family val="2"/>
      </rPr>
      <t>{7}</t>
    </r>
    <r>
      <rPr>
        <sz val="14"/>
        <color rgb="FF000000"/>
        <rFont val="Arial"/>
        <family val="2"/>
      </rPr>
      <t> Nazapa bani siri rrizabotecca uima uacossa-rrerezape Deoza toquerrenarrarideni tezerre cauadiremana-zanaporrari. Deni torrazapa motapa inarricarizarrari. Nazapa madirra uapideni onihi onihi carririzemanarrarideni, touatti onihi onihi carririzemanarrarideni, zama onihi onihiza madirizemanarrarideni naco bani siri rrizabote pouana zosse zosse narrari.</t>
    </r>
  </si>
  <si>
    <r>
      <t xml:space="preserve"> </t>
    </r>
    <r>
      <rPr>
        <vertAlign val="superscript"/>
        <sz val="14"/>
        <color rgb="FFFF0000"/>
        <rFont val="Arial"/>
        <family val="2"/>
      </rPr>
      <t>{8}</t>
    </r>
    <r>
      <rPr>
        <sz val="14"/>
        <color rgb="FF000000"/>
        <rFont val="Arial"/>
        <family val="2"/>
      </rPr>
      <t> Arrirraro namiza madirizemanarrarideni camittehe carrimana-zanapouiuarrinecca papeoza onideni dozo nani nouerarraripa bani siri rrizabotezara uatizerize-manarrari. Narraro papeo dozo nanipe zama nauatoponizama Eueue Bedi Zeso pouana ecauarraro. Pouana camittehe issiuauanicca icarririzaniuarrine zoqquerrari.</t>
    </r>
  </si>
  <si>
    <r>
      <t xml:space="preserve"> </t>
    </r>
    <r>
      <rPr>
        <vertAlign val="superscript"/>
        <sz val="14"/>
        <color rgb="FFFF0000"/>
        <rFont val="Arial"/>
        <family val="2"/>
      </rPr>
      <t>{9}</t>
    </r>
    <r>
      <rPr>
        <sz val="14"/>
        <color rgb="FF000000"/>
        <rFont val="Arial"/>
        <family val="2"/>
      </rPr>
      <t> Teribodeni ticarrimanezape ouatti timittemananissa tarri. Bani siri rrizabote tamine torrazapa Deocca madirra arrama quenauitoui:</t>
    </r>
  </si>
  <si>
    <r>
      <t xml:space="preserve"> </t>
    </r>
    <r>
      <rPr>
        <vertAlign val="superscript"/>
        <sz val="14"/>
        <color rgb="FFFF0000"/>
        <rFont val="Arial"/>
        <family val="2"/>
      </rPr>
      <t>{10}</t>
    </r>
    <r>
      <rPr>
        <sz val="14"/>
        <color rgb="FF000000"/>
        <rFont val="Arial"/>
        <family val="2"/>
      </rPr>
      <t> Deocca madirra toponi cocoroza ua tozimauiuarrinepa itadamemanaza ua tozimauitoui. Deocca madirra uauarrinaza itauarrinemanauiuarrine naco uauarrinaza rricauitoui.</t>
    </r>
  </si>
  <si>
    <t xml:space="preserve"> he must be killed. Here is the endurance and the faith of the saints.</t>
  </si>
  <si>
    <t xml:space="preserve"> Isso exige que o povo de Deus agüente o sofrimento com paciência e seja fiel.</t>
  </si>
  <si>
    <t xml:space="preserve"> Narraro uima torrezape Deocca madirrapa arrama quenauitoui: Oppinani aueuemana naraha Deocca dacorehema mouaraza ihinauanemana nanitoui. Ocasserani aueuemana naraha Deoza rrehe quenaui nebomana-rrarauitoui.</t>
  </si>
  <si>
    <r>
      <t xml:space="preserve"> </t>
    </r>
    <r>
      <rPr>
        <vertAlign val="superscript"/>
        <sz val="14"/>
        <color rgb="FFFF0000"/>
        <rFont val="Arial"/>
        <family val="2"/>
      </rPr>
      <t>{11}</t>
    </r>
    <r>
      <rPr>
        <sz val="14"/>
        <color rgb="FF000000"/>
        <rFont val="Arial"/>
        <family val="2"/>
      </rPr>
      <t> Qqui onapomanarra bani siri ouaha namiza qquenarrari. Ori pamarrari, pina eueue bedi orissa narrari. Naraha poua attipa pina daragao imehibote attissa narrari.</t>
    </r>
  </si>
  <si>
    <r>
      <t xml:space="preserve"> </t>
    </r>
    <r>
      <rPr>
        <vertAlign val="superscript"/>
        <sz val="14"/>
        <color rgb="FFFF0000"/>
        <rFont val="Arial"/>
        <family val="2"/>
      </rPr>
      <t>{12}</t>
    </r>
    <r>
      <rPr>
        <sz val="14"/>
        <color rgb="FF000000"/>
        <rFont val="Arial"/>
        <family val="2"/>
      </rPr>
      <t> Pouapa taidecca bani siri rrizabotecca zossehe carrirrari. Nazapa namiuarri zossede torraza arra taidecca bani siripa cattade uarrari. Nazapa bani siri zotodeccana namiza madirizemanarrarideni bazima taidecca bani siriza uatizemanauiuarrine icazossebaqquirrari. Arra pouaza uatizemanarraripa tati biqueraza zoqqueraha bero ccaqquiniza camittemanirrari.</t>
    </r>
  </si>
  <si>
    <r>
      <t xml:space="preserve"> </t>
    </r>
    <r>
      <rPr>
        <vertAlign val="superscript"/>
        <sz val="14"/>
        <color rgb="FFFF0000"/>
        <rFont val="Arial"/>
        <family val="2"/>
      </rPr>
      <t>{13}</t>
    </r>
    <r>
      <rPr>
        <sz val="14"/>
        <color rgb="FF000000"/>
        <rFont val="Arial"/>
        <family val="2"/>
      </rPr>
      <t> Bani siri zotodecca naco canauatori canarrari. Pouarrine memeuarri rrororoni ccaroneza namiza bacco naronarraro. Madirra bazima qqui toquenarrari.</t>
    </r>
  </si>
  <si>
    <r>
      <t xml:space="preserve"> </t>
    </r>
    <r>
      <rPr>
        <vertAlign val="superscript"/>
        <sz val="14"/>
        <color rgb="FFFF0000"/>
        <rFont val="Arial"/>
        <family val="2"/>
      </rPr>
      <t>{14}</t>
    </r>
    <r>
      <rPr>
        <sz val="14"/>
        <color rgb="FF000000"/>
        <rFont val="Arial"/>
        <family val="2"/>
      </rPr>
      <t> Namiuarricca madirra icamaizabaqquiuissa tarrari. Taidecca bani siri rrizabote cattade uauiuarri canauatoriri canaza madirra bazima pocca maizeheza parrissa quenarrari. Pouadeni icazossebaqquizapa taidecca bani siri rrizabote corime sibaza inauatomanarraro. Narrari bani siripa massito rrazireccaza uatidiporaha camitta tauiparranarrari.</t>
    </r>
  </si>
  <si>
    <r>
      <t xml:space="preserve"> </t>
    </r>
    <r>
      <rPr>
        <vertAlign val="superscript"/>
        <sz val="14"/>
        <color rgb="FFFF0000"/>
        <rFont val="Arial"/>
        <family val="2"/>
      </rPr>
      <t>{15}</t>
    </r>
    <r>
      <rPr>
        <sz val="14"/>
        <color rgb="FF000000"/>
        <rFont val="Arial"/>
        <family val="2"/>
      </rPr>
      <t> Naraha bani siri zotodeccaza dacorehe da inezape taidecca bani siri corime camitta inanarrari. Camittemanizana atti carrizapa poua corimeza uatizemana-rrararrarideni bazimapa rricarizauiuarrine icazossebaqquirrari.</t>
    </r>
  </si>
  <si>
    <r>
      <t xml:space="preserve"> </t>
    </r>
    <r>
      <rPr>
        <vertAlign val="superscript"/>
        <sz val="14"/>
        <color rgb="FFFF0000"/>
        <rFont val="Arial"/>
        <family val="2"/>
      </rPr>
      <t>{16}</t>
    </r>
    <r>
      <rPr>
        <sz val="14"/>
        <color rgb="FF000000"/>
        <rFont val="Arial"/>
        <family val="2"/>
      </rPr>
      <t> Nazapa bani siri zotodeccana denima uima inanarraro. Madirra bazima taidecca bani siricca nanarranoza inarranorizauiuarrine icazossebaqquirrari.</t>
    </r>
  </si>
  <si>
    <t xml:space="preserve"> and the free and the slave, to be given marks on their right hands, or on their foreheads.</t>
  </si>
  <si>
    <t xml:space="preserve"> escravas e livres, a terem um sinal na mão direita ou na testa.</t>
  </si>
  <si>
    <t xml:space="preserve"> Erredeni, rradaui, zepe sseqquiri narrarideni, cappiremanarrarideni, madirracca zozosse toquerrena-rrararrarideni, madirracca zozosse toquerrenarrarideni bazima inarranorizarrari. Motapa zepedeni nauatoniuarri inarranoriza, motapa assarideniza inarranoriza narrari.</t>
  </si>
  <si>
    <r>
      <t xml:space="preserve"> </t>
    </r>
    <r>
      <rPr>
        <vertAlign val="superscript"/>
        <sz val="14"/>
        <color rgb="FFFF0000"/>
        <rFont val="Arial"/>
        <family val="2"/>
      </rPr>
      <t>{17}</t>
    </r>
    <r>
      <rPr>
        <sz val="14"/>
        <color rgb="FF000000"/>
        <rFont val="Arial"/>
        <family val="2"/>
      </rPr>
      <t> Arra bani siri rrizabotecca nanarrano madirra motapa poua oni dozo nani carririzemanarrari. Motapa poua onicca numero dozo nani carririzemanarrari. Madirra pocca nanarrano cappiremanazapa mitta quenauiuarrine ssamo, da iquenauiuarrine ssamo tanitoui.</t>
    </r>
  </si>
  <si>
    <r>
      <t xml:space="preserve"> </t>
    </r>
    <r>
      <rPr>
        <vertAlign val="superscript"/>
        <sz val="14"/>
        <color rgb="FFFF0000"/>
        <rFont val="Arial"/>
        <family val="2"/>
      </rPr>
      <t>{18}</t>
    </r>
    <r>
      <rPr>
        <sz val="14"/>
        <color rgb="FF000000"/>
        <rFont val="Arial"/>
        <family val="2"/>
      </rPr>
      <t> Arrirraro uima nauatoqquiri tiquenaniuarrinepe madirra Deocca nauatoue carrirrari bodi nauato tarrarina bani siri rrizabotecca numero inatassaqquina. Pocca numerope madirradenicca. Narraro numerope 666 narraro.</t>
    </r>
  </si>
  <si>
    <t>APOCALIPSE 14</t>
  </si>
  <si>
    <t>Apocalipse 14</t>
  </si>
  <si>
    <r>
      <t xml:space="preserve"> </t>
    </r>
    <r>
      <rPr>
        <vertAlign val="superscript"/>
        <sz val="14"/>
        <color rgb="FFFF0000"/>
        <rFont val="Arial"/>
        <family val="2"/>
      </rPr>
      <t>{1}</t>
    </r>
    <r>
      <rPr>
        <sz val="14"/>
        <color rgb="FF000000"/>
        <rFont val="Arial"/>
        <family val="2"/>
      </rPr>
      <t> Nazapa ocattoma cananerra Eueue Bedi Zeso ssono Sioaza ua canaui qqui onade. Pouaza madirra 144 mil (144.000) quenaha domo uarrari. Uassarideniza dozo nanipe Eueue Bedi Zeso oni, Imehi oni carrimanarrari qqui onarraro.</t>
    </r>
  </si>
  <si>
    <r>
      <t xml:space="preserve"> </t>
    </r>
    <r>
      <rPr>
        <vertAlign val="superscript"/>
        <sz val="14"/>
        <color rgb="FFFF0000"/>
        <rFont val="Arial"/>
        <family val="2"/>
      </rPr>
      <t>{2}</t>
    </r>
    <r>
      <rPr>
        <sz val="14"/>
        <color rgb="FF000000"/>
        <rFont val="Arial"/>
        <family val="2"/>
      </rPr>
      <t> Nezape memeuarri mouini bica tehe omittarraro. Pina passo ccarema ssahoho narrarossa narraro. Pina ttottorode dacorabote mouinissa narraro. Pina titirededeni uapi taha tire tire quenarrari mohuissa narraro.</t>
    </r>
  </si>
  <si>
    <r>
      <t xml:space="preserve"> </t>
    </r>
    <r>
      <rPr>
        <vertAlign val="superscript"/>
        <sz val="14"/>
        <color rgb="FFFF0000"/>
        <rFont val="Arial"/>
        <family val="2"/>
      </rPr>
      <t>{3}</t>
    </r>
    <r>
      <rPr>
        <sz val="14"/>
        <color rgb="FF000000"/>
        <rFont val="Arial"/>
        <family val="2"/>
      </rPr>
      <t> Nazapa 144 mil quenaha arrie zati rriri rriri quenarrari. Pouadenipa Deocca uiuittari bicabote tazarranima arra camittaqquiri narrari 4 quenarrari tezerrema, cacauadedeni 24 quenarrarideni tezerrema rriri rriri quenarrari.</t>
    </r>
  </si>
  <si>
    <t xml:space="preserve"> No one could learn the song except the one hundred forty-four thousand, those who had been redeemed out of the earth.</t>
  </si>
  <si>
    <t xml:space="preserve"> que somente eles podiam aprender. De toda a humanidade eles eram os únicos que tinham sido comprados por Deus.</t>
  </si>
  <si>
    <t xml:space="preserve"> Madirra ouahadenipa poccadeni arrie tocauatterauiuarrine ssamoqquiri naraha 144 mil quenarraridenira narraro arrie rriride nauatoqquiri narrari. Narraridenipa arrirraro namiza madimanaporaha Deo idinibaqquiporrari.</t>
  </si>
  <si>
    <r>
      <t xml:space="preserve"> </t>
    </r>
    <r>
      <rPr>
        <vertAlign val="superscript"/>
        <sz val="14"/>
        <color rgb="FFFF0000"/>
        <rFont val="Arial"/>
        <family val="2"/>
      </rPr>
      <t>{4}</t>
    </r>
    <r>
      <rPr>
        <sz val="14"/>
        <color rgb="FF000000"/>
        <rFont val="Arial"/>
        <family val="2"/>
      </rPr>
      <t> Poccadeni uima ssiuarra tarraro. Uananehe rrirehe madimanarrari. Amonerreza ssamoqquiri narrari. (Narraro uimape deo pouamaccaza uatizemana-rrararrari.) Eueue Bedi Zesoza dameraqquiri nazapa pouazara arrauarri rraui torra, arrauarri rraui torra narizarrari.</t>
    </r>
  </si>
  <si>
    <t xml:space="preserve"> These were redeemed by Jesus from among men, the first fruits to God and to the Lamb.</t>
  </si>
  <si>
    <t xml:space="preserve"> Entre todos os seres humanos eles foram comprados e foram os primeiros a serem oferecidos a Deus e ao Cordeiro.</t>
  </si>
  <si>
    <t xml:space="preserve"> Narraridenipa namicca madirra mota Deo idinibaqquipoza Pouaza toquerrenauissa, Eueue Bedi Zesoza toquerrenauissa tauiuarrine pina madirradenicca danirri bicabote Deoza torrarrarissa quenarrari.</t>
  </si>
  <si>
    <r>
      <t xml:space="preserve"> </t>
    </r>
    <r>
      <rPr>
        <vertAlign val="superscript"/>
        <sz val="14"/>
        <color rgb="FFFF0000"/>
        <rFont val="Arial"/>
        <family val="2"/>
      </rPr>
      <t>{5}</t>
    </r>
    <r>
      <rPr>
        <sz val="14"/>
        <color rgb="FF000000"/>
        <rFont val="Arial"/>
        <family val="2"/>
      </rPr>
      <t> Pouadenipa maizehe uatiraqquiri narrari. Uimasiri cappiremanaha madimanarrari.</t>
    </r>
  </si>
  <si>
    <r>
      <t xml:space="preserve"> </t>
    </r>
    <r>
      <rPr>
        <vertAlign val="superscript"/>
        <sz val="14"/>
        <color rgb="FFFF0000"/>
        <rFont val="Arial"/>
        <family val="2"/>
      </rPr>
      <t>{6}</t>
    </r>
    <r>
      <rPr>
        <sz val="14"/>
        <color rgb="FF000000"/>
        <rFont val="Arial"/>
        <family val="2"/>
      </rPr>
      <t> Nezape Deocca zozosse memeuarricca ouaha qqui onade. Memeuarri ccauarraza Deo ia tonassiuauabaqquiuiuarrinecca uima eccauarrarraro, namiza madimanarrarideniza uati tarizauiuarrine.</t>
    </r>
  </si>
  <si>
    <t xml:space="preserve"> having an eternal Good News to proclaim to those who dwell on the earth, and to every nation, tribe, language, and people.</t>
  </si>
  <si>
    <t xml:space="preserve"> com uma mensagem eterna do evangelho para anunciar aos povos da terra, a todas as raças, tribos, línguas e nações.</t>
  </si>
  <si>
    <t xml:space="preserve"> Arra madirra zama onihi onihiza madirizemanarrarideniza uati, madirra uapideni onihi onihi carririzemanarrarideniza uati, touatti onihi onihi carririzemanarrarideniza naco uati narizauiuarrine.</t>
  </si>
  <si>
    <r>
      <t xml:space="preserve"> </t>
    </r>
    <r>
      <rPr>
        <vertAlign val="superscript"/>
        <sz val="14"/>
        <color rgb="FFFF0000"/>
        <rFont val="Arial"/>
        <family val="2"/>
      </rPr>
      <t>{7}</t>
    </r>
    <r>
      <rPr>
        <sz val="14"/>
        <color rgb="FF000000"/>
        <rFont val="Arial"/>
        <family val="2"/>
      </rPr>
      <t> Nazapa poua atti moui taza uati tarrari: —Deo noppine ticappinemanarri. Deoza: “Tiana deni tirrani” tiquenarri. Zama bazimacca madirracca uimasiri manaconi narrizouepe Deo Pouarrine torrabote nani. Pouana meme inauato, nami inauato, passo imeni inauato, passo sibaza qquenanicca inauato narizarraro. Pouazara tetizemanarri −narrari.</t>
    </r>
  </si>
  <si>
    <r>
      <t xml:space="preserve"> </t>
    </r>
    <r>
      <rPr>
        <vertAlign val="superscript"/>
        <sz val="14"/>
        <color rgb="FFFF0000"/>
        <rFont val="Arial"/>
        <family val="2"/>
      </rPr>
      <t>{8}</t>
    </r>
    <r>
      <rPr>
        <sz val="14"/>
        <color rgb="FF000000"/>
        <rFont val="Arial"/>
        <family val="2"/>
      </rPr>
      <t> Zotode Deocca zozosse ouaha toccamissarrari. Poua attipa: —Oza panani deni torranicca Babironiape rricani, rricani! −narrari. —Narraro oza pananicca madirrarrinepe zama bazimacca madirra Deoza uatideni rramemanaza Babironiadenicca uananeheza toquerrenarizarrari.</t>
    </r>
  </si>
  <si>
    <t xml:space="preserve"> which has made all the nations to drink of the wine of the wrath of her sexual immorality.”</t>
  </si>
  <si>
    <t xml:space="preserve"> Ela embriagou todos os povos, dando-lhes o seu vinho, o vinho forte da sua terrível imoralidade!”</t>
  </si>
  <si>
    <t xml:space="preserve"> Babironiadenipa Deoza iboqquiri naza poccadeni ibouepe zama bazimacca madirraza siba tarizarraro. Pina noccodeni rranoqquiri nauiuarrine zeze coma tanicca da icanabaqquirrarissa narraro −narrari.</t>
  </si>
  <si>
    <r>
      <t xml:space="preserve"> </t>
    </r>
    <r>
      <rPr>
        <vertAlign val="superscript"/>
        <sz val="14"/>
        <color rgb="FFFF0000"/>
        <rFont val="Arial"/>
        <family val="2"/>
      </rPr>
      <t>{9}</t>
    </r>
    <r>
      <rPr>
        <sz val="14"/>
        <color rgb="FF000000"/>
        <rFont val="Arial"/>
        <family val="2"/>
      </rPr>
      <t> Zotode Deocca zozosse memeuarricca 3 nauicca toccamissaza atti moui taza uati tarrari: —Bani siri rrizaboteza, poua corime nauatouiza madirra uauatizemana narraridenipa Deocca narrizoue inauanemananitoui. Bani siricca nanarrano carrimanauiuarrine iboraqquiri nazapa assarideniza carrimana, zepedeniza carrimana narraridenipa Deocca narrizoue inauanemananitoui.</t>
    </r>
  </si>
  <si>
    <r>
      <t xml:space="preserve"> </t>
    </r>
    <r>
      <rPr>
        <vertAlign val="superscript"/>
        <sz val="14"/>
        <color rgb="FFFF0000"/>
        <rFont val="Arial"/>
        <family val="2"/>
      </rPr>
      <t>{10}</t>
    </r>
    <r>
      <rPr>
        <sz val="14"/>
        <color rgb="FF000000"/>
        <rFont val="Arial"/>
        <family val="2"/>
      </rPr>
      <t> Pouadeniza Deo uadizapa narrizoue imeni narrorarrari. Deocca zozosse tabaqqui memeuarricca, Eueue Bedi tezerre pouadeni cattomama canauiuarri Deo nanarrizo inanabaqquiza rrororoni enxofre carrimanicca inauanemananitoui.</t>
    </r>
  </si>
  <si>
    <r>
      <t xml:space="preserve"> </t>
    </r>
    <r>
      <rPr>
        <vertAlign val="superscript"/>
        <sz val="14"/>
        <color rgb="FFFF0000"/>
        <rFont val="Arial"/>
        <family val="2"/>
      </rPr>
      <t>{11}</t>
    </r>
    <r>
      <rPr>
        <sz val="14"/>
        <color rgb="FF000000"/>
        <rFont val="Arial"/>
        <family val="2"/>
      </rPr>
      <t> Narraridenipa bani siri rrizaboteza, poua corime nauatouiza uauatizemana narrari. Bani siricca nanarrano carrimana-rrarauiuarrine poni quena-rraraza pouadenipa zippo rrororonirrine ocasserani auemanazapa zome, ssiuarra, zome, ssiuarra rrassi quena-rrarauitoui −narrari.</t>
    </r>
  </si>
  <si>
    <r>
      <t xml:space="preserve"> </t>
    </r>
    <r>
      <rPr>
        <vertAlign val="superscript"/>
        <sz val="14"/>
        <color rgb="FFFF0000"/>
        <rFont val="Arial"/>
        <family val="2"/>
      </rPr>
      <t>{12}</t>
    </r>
    <r>
      <rPr>
        <sz val="14"/>
        <color rgb="FF000000"/>
        <rFont val="Arial"/>
        <family val="2"/>
      </rPr>
      <t> Narraro uima torrezape Deocca madirracca uima auato tanitoui. Deocca madirrapa oppinani aueuemana naraha Deocca dacorehema mouaraza ihinauanemana nanitoui. Narraridenipa Deocca zossenirri inaparriremananissa tarraro. Zeso Cristoza naco dameraqquiri narrari.</t>
    </r>
  </si>
  <si>
    <r>
      <t xml:space="preserve"> </t>
    </r>
    <r>
      <rPr>
        <vertAlign val="superscript"/>
        <sz val="14"/>
        <color rgb="FFFF0000"/>
        <rFont val="Arial"/>
        <family val="2"/>
      </rPr>
      <t>{13}</t>
    </r>
    <r>
      <rPr>
        <sz val="14"/>
        <color rgb="FF000000"/>
        <rFont val="Arial"/>
        <family val="2"/>
      </rPr>
      <t> Nazapa memeuarri atti omittarraro. Ouaza arrama narrari: —Arrirraro uima bicani dozo tarri −narrari. —Arri rridapanaccazama ia Zozossede Zeso Cristoza toquerrenarrarideni rriquemanapozapa pouadeniza uima bicani torranitoui −narrari.</t>
    </r>
  </si>
  <si>
    <t xml:space="preserve"> isso é verdade!” O Espírito diz: “Elas descansarão do seu duro trabalho porque levarão consigo o resultado dos seus serviços.”</t>
  </si>
  <si>
    <t xml:space="preserve"> Nazapa Deo Corime attipa: —Rrehe, narrarideni torricazapa rrassi quenauitoui. Narro tanicca zepedeni ihirrimana narraro rricani. Arra Deoza zepedeni irrimanaza pouadenirrine uima bicani torrarraroma memeuarri rraui torramacossauitoui −narrari.</t>
  </si>
  <si>
    <r>
      <t xml:space="preserve"> </t>
    </r>
    <r>
      <rPr>
        <vertAlign val="superscript"/>
        <sz val="14"/>
        <color rgb="FFFF0000"/>
        <rFont val="Arial"/>
        <family val="2"/>
      </rPr>
      <t>{14}</t>
    </r>
    <r>
      <rPr>
        <sz val="14"/>
        <color rgb="FF000000"/>
        <rFont val="Arial"/>
        <family val="2"/>
      </rPr>
      <t> Nezape ocattoma cananerre meme esseni mopo tani qqui onarraro. Narraro esseni tetepiza uittarirraripa Deo Bedi pina madirrassa naha qqui onarrari. Poua tatiza tamine taticca oro nauatoni uittarirraro. Poua zepeza massito rrocazani iditanicca zorro irrizarraro.</t>
    </r>
  </si>
  <si>
    <r>
      <t xml:space="preserve"> </t>
    </r>
    <r>
      <rPr>
        <vertAlign val="superscript"/>
        <sz val="14"/>
        <color rgb="FFFF0000"/>
        <rFont val="Arial"/>
        <family val="2"/>
      </rPr>
      <t>{15}</t>
    </r>
    <r>
      <rPr>
        <sz val="14"/>
        <color rgb="FF000000"/>
        <rFont val="Arial"/>
        <family val="2"/>
      </rPr>
      <t> Deocca zozosse memeuarricca ouaha Deoza dada toqquimauarri qquenarrari. Pouapa arra meme esseni moponi tetepiza uittarirrariza rrazirema uati tarrari: —Ticca massito rrocazaniza zamatapa bono catippirirrizarro. Rridapanana zama bazimacca zamatapa bono rradabote torraui, naccaui bica taui −narrari.</t>
    </r>
  </si>
  <si>
    <r>
      <t xml:space="preserve"> </t>
    </r>
    <r>
      <rPr>
        <vertAlign val="superscript"/>
        <sz val="14"/>
        <color rgb="FFFF0000"/>
        <rFont val="Arial"/>
        <family val="2"/>
      </rPr>
      <t>{16}</t>
    </r>
    <r>
      <rPr>
        <sz val="14"/>
        <color rgb="FF000000"/>
        <rFont val="Arial"/>
        <family val="2"/>
      </rPr>
      <t> Nazapa zotode meme esseni moponi tetepiza uittarirraripa nami tetepiza pocca massito da ineza zamatapa bono caippirizarrari inaccarrari.</t>
    </r>
  </si>
  <si>
    <r>
      <t xml:space="preserve"> </t>
    </r>
    <r>
      <rPr>
        <vertAlign val="superscript"/>
        <sz val="14"/>
        <color rgb="FFFF0000"/>
        <rFont val="Arial"/>
        <family val="2"/>
      </rPr>
      <t>{17}</t>
    </r>
    <r>
      <rPr>
        <sz val="14"/>
        <color rgb="FF000000"/>
        <rFont val="Arial"/>
        <family val="2"/>
      </rPr>
      <t> Nazapa Deocca zozosse ouaha memeuarricca Deoza dada toqquimauarri qquenarrari. Narrari naco zepeza massito rrocazani iditarraro zorro irrizarraro.</t>
    </r>
  </si>
  <si>
    <r>
      <t xml:space="preserve"> </t>
    </r>
    <r>
      <rPr>
        <vertAlign val="superscript"/>
        <sz val="14"/>
        <color rgb="FFFF0000"/>
        <rFont val="Arial"/>
        <family val="2"/>
      </rPr>
      <t>{18}</t>
    </r>
    <r>
      <rPr>
        <sz val="14"/>
        <color rgb="FF000000"/>
        <rFont val="Arial"/>
        <family val="2"/>
      </rPr>
      <t> Nazapa memeuarri Deoza da tauiuarrinecca uauanari cauittariniuarri Deocca zozosse ouaha naco qquenarrari. Pouapa zippo rrororoni rrinede.</t>
    </r>
  </si>
  <si>
    <t xml:space="preserve"> saying, “Send forth your sharp sickle, and gather the clusters of the vine of the earth, for the earth's grapes are fully ripe!”</t>
  </si>
  <si>
    <t xml:space="preserve"> — Use a foice e corte os cachos de uvas da videira da terra, pois as uvas estão maduras!”</t>
  </si>
  <si>
    <t xml:space="preserve"> Nazapa arra massito rrocazani iditarraro zorro torrizarrariza atti moui taza uati tarrari: —Namicca ppa naui uva bono rradabote torraui. Ticca massito rrocazarraro ididitarraroza uva zepema namanaha uissi tippirizaza tinaccarizarro −narrari.</t>
  </si>
  <si>
    <r>
      <t xml:space="preserve"> </t>
    </r>
    <r>
      <rPr>
        <vertAlign val="superscript"/>
        <sz val="14"/>
        <color rgb="FFFF0000"/>
        <rFont val="Arial"/>
        <family val="2"/>
      </rPr>
      <t>{19}</t>
    </r>
    <r>
      <rPr>
        <sz val="14"/>
        <color rgb="FF000000"/>
        <rFont val="Arial"/>
        <family val="2"/>
      </rPr>
      <t> Nazapa Deocca zozosse memeuarricca nami tetepiza pocca massito da ineza namicca uva bono bazima tarroppirizazapa inaccarrari. Nazapa uva pperrene torrauiuarrine siba odini imeniboteza ua izarrari. Nauiza uva ttai ttai narraricca uimape Deocca uadie madirraza torraniuarrinecca uima.</t>
    </r>
  </si>
  <si>
    <r>
      <t xml:space="preserve"> </t>
    </r>
    <r>
      <rPr>
        <vertAlign val="superscript"/>
        <sz val="14"/>
        <color rgb="FFFF0000"/>
        <rFont val="Arial"/>
        <family val="2"/>
      </rPr>
      <t>{20}</t>
    </r>
    <r>
      <rPr>
        <sz val="14"/>
        <color rgb="FF000000"/>
        <rFont val="Arial"/>
        <family val="2"/>
      </rPr>
      <t> Nazapa oza panani uapiuarri uva ttai ttai naza pperrene toccarrari. Narrari pperrene toccarraripa madirra emenedeni uva ttaittaiza qquenarraro. Pina ueni tocazarrarrarissa narrari. Cavaro uaui arrariza bacco tarraro. (Narrarope 1 metro e meio.) Emenedeni toccabaqquini uarri tani. Nattome inezape 300 quilometrossa nehe torrarraro.</t>
    </r>
  </si>
  <si>
    <t>APOCALIPSE 15</t>
  </si>
  <si>
    <t>Apocalipse 15</t>
  </si>
  <si>
    <r>
      <t xml:space="preserve"> </t>
    </r>
    <r>
      <rPr>
        <vertAlign val="superscript"/>
        <sz val="14"/>
        <color rgb="FFFF0000"/>
        <rFont val="Arial"/>
        <family val="2"/>
      </rPr>
      <t>{1}</t>
    </r>
    <r>
      <rPr>
        <sz val="14"/>
        <color rgb="FF000000"/>
        <rFont val="Arial"/>
        <family val="2"/>
      </rPr>
      <t> Memeuarri qqui onanerre itezerremacca uima onihi denima rriza tehe auatoni qqui onezape uarro onarraro. Deocca zozosse tabaqqui 7 quenaha auatomanarraripa narrizoue oppina tanicca 7 nehe madirraza torrarizaniuarrine narroremanarrari. Narraro narrizouepe rricanicca. Niza narraro narrizoue 7 nehe torrarizani nattinipe Deocca uadie rricanitoui.</t>
    </r>
  </si>
  <si>
    <r>
      <t xml:space="preserve"> </t>
    </r>
    <r>
      <rPr>
        <vertAlign val="superscript"/>
        <sz val="14"/>
        <color rgb="FFFF0000"/>
        <rFont val="Arial"/>
        <family val="2"/>
      </rPr>
      <t>{2}</t>
    </r>
    <r>
      <rPr>
        <sz val="14"/>
        <color rgb="FF000000"/>
        <rFont val="Arial"/>
        <family val="2"/>
      </rPr>
      <t> Nazapa ueni imehissa narrari naco qqui onarraro. Pina siba cristaossa narraro tocassiuerreqquimera naraha rrororoni carrimarraro. Nani corizassa narraroza madirra domodeni uarirraripa Deocca danirri titire onini arpa zorro zorro torrizeri narrari.</t>
    </r>
  </si>
  <si>
    <t xml:space="preserve"> Narraridenipa bani siri rrizabotecca uimaza zori tocanireza deni toquerrenarrari. Bani siri rrizaboteza poua corimeza naco rrehe quena-rrararrari. Poua onicca numero pouadeniza nouerani.</t>
  </si>
  <si>
    <r>
      <t xml:space="preserve"> </t>
    </r>
    <r>
      <rPr>
        <vertAlign val="superscript"/>
        <sz val="14"/>
        <color rgb="FFFF0000"/>
        <rFont val="Arial"/>
        <family val="2"/>
      </rPr>
      <t>{3}</t>
    </r>
    <r>
      <rPr>
        <sz val="14"/>
        <color rgb="FF000000"/>
        <rFont val="Arial"/>
        <family val="2"/>
      </rPr>
      <t> Nazapa titire arpaza tire tire quenazapa Deocca zozosse Moizecca arrie, Eueue Bedi Zesocca arrie rriri rriri quenarrari. Arriepe arrima canarraro: —Rrehe Abi Deo, nauatorride tirrirani.</t>
    </r>
  </si>
  <si>
    <t xml:space="preserve"> “Great and marvelous are your works, Lord God, the Almighty! Righteous and true are your ways, you King of saints.</t>
  </si>
  <si>
    <t xml:space="preserve"> como são grandes e maravilhosas as tuas obras! Rei das nações, como são justos e verdadeiros os teus planos!</t>
  </si>
  <si>
    <t xml:space="preserve"> Tinauatorizarrari bazimapa bica taui. Tiape ia Zozossede dacorabote tirrani. Ticca cacauehepe toccanissa tani. Ticca uima bazimape parrissehe ponira. Zama nemaneheza madirizemanarrarideni cacauade orrari tarraro.</t>
  </si>
  <si>
    <r>
      <t xml:space="preserve"> </t>
    </r>
    <r>
      <rPr>
        <vertAlign val="superscript"/>
        <sz val="14"/>
        <color rgb="FFFF0000"/>
        <rFont val="Arial"/>
        <family val="2"/>
      </rPr>
      <t>{4}</t>
    </r>
    <r>
      <rPr>
        <sz val="14"/>
        <color rgb="FF000000"/>
        <rFont val="Arial"/>
        <family val="2"/>
      </rPr>
      <t> Rrehe ia Zozossede Deo, niza bazima tinoppine cappinarize-manauitoui. Bazimapa tiaza: “Bica tinani, deni tirrani” quenauitoui. Tiana orrari tani. Tibodi ssiuarra, uisso tani, uimasiri ticappirani. Ticca uima parrirenissa tarraro qqui toquenazapa zama nemaneheza madirizemanarrarideni Tiaza uatizemanauiuarrine rrauirronana canauitoui −quenarrari, rriri rriri quenaza.</t>
    </r>
  </si>
  <si>
    <r>
      <t xml:space="preserve"> </t>
    </r>
    <r>
      <rPr>
        <vertAlign val="superscript"/>
        <sz val="14"/>
        <color rgb="FFFF0000"/>
        <rFont val="Arial"/>
        <family val="2"/>
      </rPr>
      <t>{5}</t>
    </r>
    <r>
      <rPr>
        <sz val="14"/>
        <color rgb="FF000000"/>
        <rFont val="Arial"/>
        <family val="2"/>
      </rPr>
      <t> Narraro poccadeni arrie rriqueza ocattoma cananerre memeuarricca Deoza dada toqquima bodiuarri touabarraro.</t>
    </r>
  </si>
  <si>
    <r>
      <t xml:space="preserve"> </t>
    </r>
    <r>
      <rPr>
        <vertAlign val="superscript"/>
        <sz val="14"/>
        <color rgb="FFFF0000"/>
        <rFont val="Arial"/>
        <family val="2"/>
      </rPr>
      <t>{6}</t>
    </r>
    <r>
      <rPr>
        <sz val="14"/>
        <color rgb="FF000000"/>
        <rFont val="Arial"/>
        <family val="2"/>
      </rPr>
      <t> Narraro Deoza dada toqquima bodiuarri Deocca zozosse tabaqqui 7 quenaha rraui torrenarrari. Pouadenipa narrizoue oppina tanicca 7 narraro cacauadedeni. Etero onini linho bica tarraro, mopo, zibehi tarraro uezemanarrari. Ssoquerideni orocca birri metedeniza bacco tarraro.</t>
    </r>
  </si>
  <si>
    <r>
      <t xml:space="preserve"> </t>
    </r>
    <r>
      <rPr>
        <vertAlign val="superscript"/>
        <sz val="14"/>
        <color rgb="FFFF0000"/>
        <rFont val="Arial"/>
        <family val="2"/>
      </rPr>
      <t>{7}</t>
    </r>
    <r>
      <rPr>
        <sz val="14"/>
        <color rgb="FF000000"/>
        <rFont val="Arial"/>
        <family val="2"/>
      </rPr>
      <t> Nazapa camittaqquiri narrari 4 quenarrarideni orrariapa Deocca zozosse tabaqqui 7 quenarrarideniza uarrineri tasa orocca pouadeniza da icanarizarrari. Narrari tasadeni Deo camitta taha madi-zanaporraricca uadie torrarizaniuarrine narrizoue comabote irririzarraro.</t>
    </r>
  </si>
  <si>
    <r>
      <t xml:space="preserve"> </t>
    </r>
    <r>
      <rPr>
        <vertAlign val="superscript"/>
        <sz val="14"/>
        <color rgb="FFFF0000"/>
        <rFont val="Arial"/>
        <family val="2"/>
      </rPr>
      <t>{8}</t>
    </r>
    <r>
      <rPr>
        <sz val="14"/>
        <color rgb="FF000000"/>
        <rFont val="Arial"/>
        <family val="2"/>
      </rPr>
      <t> Nezape memeuarricca Deoza dada toqquima bodiuarripe Deorrine pocca deni torrehe, pocca dacorehe auato inanarraro. Pina zippo essenissa narraro irririzarraro. Naniuarripe toqquezimade ssamo taccani. Arra tasa 7 canarraricca narrizoue comabote torrarizaniuarrine namiuarri Deocca zozosse tabaqqui 7 quenarrari sso inaronemanehe rriquezana toqquezimade toppineranitoui.</t>
    </r>
  </si>
  <si>
    <t>APOCALIPSE 16</t>
  </si>
  <si>
    <t>Apocalipse 16</t>
  </si>
  <si>
    <r>
      <t xml:space="preserve"> </t>
    </r>
    <r>
      <rPr>
        <vertAlign val="superscript"/>
        <sz val="14"/>
        <color rgb="FFFF0000"/>
        <rFont val="Arial"/>
        <family val="2"/>
      </rPr>
      <t>{1}</t>
    </r>
    <r>
      <rPr>
        <sz val="14"/>
        <color rgb="FF000000"/>
        <rFont val="Arial"/>
        <family val="2"/>
      </rPr>
      <t> Nazapa Deoza dada toqquima bodiuarri atti moui dacoraha omittarraro. Pocca zozosse tabaqquiza uati tarrari: —Rrari, rraui tirrarri! Rridapanana orrine ticcadeni tasaza narrizoue oppina tanicca irririzarraroza onarrizobaqquiuiuarrine namiuarri sso tinaronarizemanarri −narrari.</t>
    </r>
  </si>
  <si>
    <r>
      <t xml:space="preserve"> </t>
    </r>
    <r>
      <rPr>
        <vertAlign val="superscript"/>
        <sz val="14"/>
        <color rgb="FFFF0000"/>
        <rFont val="Arial"/>
        <family val="2"/>
      </rPr>
      <t>{2}</t>
    </r>
    <r>
      <rPr>
        <sz val="14"/>
        <color rgb="FF000000"/>
        <rFont val="Arial"/>
        <family val="2"/>
      </rPr>
      <t> Nazapa Deocca zozosse taidecca toccarrari, pocca tasacca namiuarri sso inaronarraro. Nazapa namiuarri madirra bazima bani siri rrizabote rranoma rrauirizarrari poua corime nauatouiza: —Ia cacauade −quequenanarraridenipa rroro rrazizi comene dacorauicca inauanemanarrari.</t>
    </r>
  </si>
  <si>
    <r>
      <t xml:space="preserve"> </t>
    </r>
    <r>
      <rPr>
        <vertAlign val="superscript"/>
        <sz val="14"/>
        <color rgb="FFFF0000"/>
        <rFont val="Arial"/>
        <family val="2"/>
      </rPr>
      <t>{3}</t>
    </r>
    <r>
      <rPr>
        <sz val="14"/>
        <color rgb="FF000000"/>
        <rFont val="Arial"/>
        <family val="2"/>
      </rPr>
      <t> Nazapa Deocca zozosse zotodecca naco pocca tasacca ueni imehiuarri sso inaronarraro. Nezape passo touemene torrarraro. Pina madirra poua tesserrine zoqqueza emene toccabaqquirrarossa narraro. Nazapa passo abari bazima cacotarizarrari.</t>
    </r>
  </si>
  <si>
    <r>
      <t xml:space="preserve"> </t>
    </r>
    <r>
      <rPr>
        <vertAlign val="superscript"/>
        <sz val="14"/>
        <color rgb="FFFF0000"/>
        <rFont val="Arial"/>
        <family val="2"/>
      </rPr>
      <t>{4}</t>
    </r>
    <r>
      <rPr>
        <sz val="14"/>
        <color rgb="FF000000"/>
        <rFont val="Arial"/>
        <family val="2"/>
      </rPr>
      <t> Zotode Deocca zozosse 3 nauicca naco pocca tasacca sso inaronezape uenicca passo, birrinicca passo, sibaza qquenarrarocca passo naqui touemene torrarizarraro.</t>
    </r>
  </si>
  <si>
    <r>
      <t xml:space="preserve"> </t>
    </r>
    <r>
      <rPr>
        <vertAlign val="superscript"/>
        <sz val="14"/>
        <color rgb="FFFF0000"/>
        <rFont val="Arial"/>
        <family val="2"/>
      </rPr>
      <t>{5}</t>
    </r>
    <r>
      <rPr>
        <sz val="14"/>
        <color rgb="FF000000"/>
        <rFont val="Arial"/>
        <family val="2"/>
      </rPr>
      <t> Nazapa Deocca zozosse passo cacauade atti omittezape arrama narrari: —Rrehe oua Zozossede Deo, tibodipe ssiuarra, ticca uima borocco tarraro. Rridapana naqui timadini, tiape zama tinauato-rreraccazama timadiporraro. Madirra tinarrizobaqquizapa tirrine parrirenissa tani.</t>
    </r>
  </si>
  <si>
    <r>
      <t xml:space="preserve"> </t>
    </r>
    <r>
      <rPr>
        <vertAlign val="superscript"/>
        <sz val="14"/>
        <color rgb="FFFF0000"/>
        <rFont val="Arial"/>
        <family val="2"/>
      </rPr>
      <t>{6}</t>
    </r>
    <r>
      <rPr>
        <sz val="14"/>
        <color rgb="FF000000"/>
        <rFont val="Arial"/>
        <family val="2"/>
      </rPr>
      <t> Pouadenirrine ticca madirra Tiaza bicaqquiri narrarideni rricarizarrari. Tetti cacomeraqquiri narrarideni naco inarricarize-manazapa emenedeni toccarizarraro. Rridapanapa manaco touemene ze quenauiuarrine pouadeniza da tinarraro. Narrarope poccadeni uima manaconi −narrari.</t>
    </r>
  </si>
  <si>
    <r>
      <t xml:space="preserve"> </t>
    </r>
    <r>
      <rPr>
        <vertAlign val="superscript"/>
        <sz val="14"/>
        <color rgb="FFFF0000"/>
        <rFont val="Arial"/>
        <family val="2"/>
      </rPr>
      <t>{7}</t>
    </r>
    <r>
      <rPr>
        <sz val="14"/>
        <color rgb="FF000000"/>
        <rFont val="Arial"/>
        <family val="2"/>
      </rPr>
      <t> Nezape Deoza da tauiuarrinecca uauanariuarri touatti mouini qquenani omittarrarope arrima narraro: —Rrehe oua Zozossede, Tiape Deo Dacorabote, ticca parrissehema poccadeni uima nattome tezape tirrine parrirenissa tanitoui −nade touatti mouini.</t>
    </r>
  </si>
  <si>
    <r>
      <t xml:space="preserve"> </t>
    </r>
    <r>
      <rPr>
        <vertAlign val="superscript"/>
        <sz val="14"/>
        <color rgb="FFFF0000"/>
        <rFont val="Arial"/>
        <family val="2"/>
      </rPr>
      <t>{8}</t>
    </r>
    <r>
      <rPr>
        <sz val="14"/>
        <color rgb="FF000000"/>
        <rFont val="Arial"/>
        <family val="2"/>
      </rPr>
      <t> Deocca zozosse 4 nauicca naco pocca tasacca marriza sso inarirraro. Nazapa marri icazosserrari, poua ppocone dacoraza madirra quemanauiuarrine.</t>
    </r>
  </si>
  <si>
    <r>
      <t xml:space="preserve"> </t>
    </r>
    <r>
      <rPr>
        <vertAlign val="superscript"/>
        <sz val="14"/>
        <color rgb="FFFF0000"/>
        <rFont val="Arial"/>
        <family val="2"/>
      </rPr>
      <t>{9}</t>
    </r>
    <r>
      <rPr>
        <sz val="14"/>
        <color rgb="FF000000"/>
        <rFont val="Arial"/>
        <family val="2"/>
      </rPr>
      <t> Madirra bazima quemanauissa taraha Deoza bodideni cacarriqquimera-rraraui. Pouaza: —Deni tirrani, nauatorride tirrirani −quena-rraraui. Narrizoue comabote peperri inananiuarrine Deo parrireraha Poua oniza tatamasso quenarrari.</t>
    </r>
  </si>
  <si>
    <r>
      <t xml:space="preserve"> </t>
    </r>
    <r>
      <rPr>
        <vertAlign val="superscript"/>
        <sz val="14"/>
        <color rgb="FFFF0000"/>
        <rFont val="Arial"/>
        <family val="2"/>
      </rPr>
      <t>{10}</t>
    </r>
    <r>
      <rPr>
        <sz val="14"/>
        <color rgb="FF000000"/>
        <rFont val="Arial"/>
        <family val="2"/>
      </rPr>
      <t> Nazapa Deocca zozosse 5 nauicca naco pocca tasacca bani siri zossede torrauiuarrinecca uiuittariza sso inarizape pocca cacauehe nemanehe tozizirraro. Nazapa pouadeniza comani dacoraza pouadeni ipoma inodeni zaqui tocanemanarrari.</t>
    </r>
  </si>
  <si>
    <r>
      <t xml:space="preserve"> </t>
    </r>
    <r>
      <rPr>
        <vertAlign val="superscript"/>
        <sz val="14"/>
        <color rgb="FFFF0000"/>
        <rFont val="Arial"/>
        <family val="2"/>
      </rPr>
      <t>{11}</t>
    </r>
    <r>
      <rPr>
        <sz val="14"/>
        <color rgb="FF000000"/>
        <rFont val="Arial"/>
        <family val="2"/>
      </rPr>
      <t> Comaqquiri naraha poccadeni uaidirehe nebomana-rrararrari. Imedeni rrazirraro comani auemanazapa Deo memeuarri madirrariza tatamasso quenarrari.</t>
    </r>
  </si>
  <si>
    <r>
      <t xml:space="preserve"> </t>
    </r>
    <r>
      <rPr>
        <vertAlign val="superscript"/>
        <sz val="14"/>
        <color rgb="FFFF0000"/>
        <rFont val="Arial"/>
        <family val="2"/>
      </rPr>
      <t>{12}</t>
    </r>
    <r>
      <rPr>
        <sz val="14"/>
        <color rgb="FF000000"/>
        <rFont val="Arial"/>
        <family val="2"/>
      </rPr>
      <t> Nazapa Deocca zozosse 6 nauicca naco pocca tasacca ueni imehi Eoparateza sso inaronezape sse tocanarrari. Tada tocanazapa marri ccarronauiuarricca taminedeni poccadeni madirrama rrauiqquimauiuarrine parriremanarrari.</t>
    </r>
  </si>
  <si>
    <r>
      <t xml:space="preserve"> </t>
    </r>
    <r>
      <rPr>
        <vertAlign val="superscript"/>
        <sz val="14"/>
        <color rgb="FFFF0000"/>
        <rFont val="Arial"/>
        <family val="2"/>
      </rPr>
      <t>{13}</t>
    </r>
    <r>
      <rPr>
        <sz val="14"/>
        <color rgb="FF000000"/>
        <rFont val="Arial"/>
        <family val="2"/>
      </rPr>
      <t> Nezape ocattoma cananerre daragao imehibote arrariza qquenaui qqui, bani siri rrizabote arrariza qquenaui qqui, bani siri ouaha maizehe mamaride arrariza qquenaui qqui onarraripa tocorime siri 3 quenaha pina torocacassa naha qquenarizarrari.</t>
    </r>
  </si>
  <si>
    <r>
      <t xml:space="preserve"> </t>
    </r>
    <r>
      <rPr>
        <vertAlign val="superscript"/>
        <sz val="14"/>
        <color rgb="FFFF0000"/>
        <rFont val="Arial"/>
        <family val="2"/>
      </rPr>
      <t>{14}</t>
    </r>
    <r>
      <rPr>
        <sz val="14"/>
        <color rgb="FF000000"/>
        <rFont val="Arial"/>
        <family val="2"/>
      </rPr>
      <t> Narraridenipa Tocorime-Taminecca zozosse tabaqquideni. Pouadenipa canauatorimana canarrari. Zama bazimacca taminedeni madirizemanauiuarri rraui torrabaqquirrari, rraziretoui inequeriqquibaqqui-manarizauiuarrine.</t>
    </r>
  </si>
  <si>
    <t xml:space="preserve"> to gather them together for the war of that great day of God, the Almighty.</t>
  </si>
  <si>
    <t xml:space="preserve"> Esses três espíritos vão aos reis do mundo inteiro a fim de os ajuntar para a batalha do grande Dia de Deus, o Todo-Poderoso.</t>
  </si>
  <si>
    <t xml:space="preserve"> Deocca uadie imeni torrarizaniuarrinecca uada bacco tazape taminedeni poccadeni isso teppeppedenima Deoza rrazire inanemananiuarrine. Narraro uadaza Deo Dacorabote deni torrauitoui.</t>
  </si>
  <si>
    <r>
      <t xml:space="preserve"> </t>
    </r>
    <r>
      <rPr>
        <vertAlign val="superscript"/>
        <sz val="14"/>
        <color rgb="FFFF0000"/>
        <rFont val="Arial"/>
        <family val="2"/>
      </rPr>
      <t>{15}</t>
    </r>
    <r>
      <rPr>
        <sz val="14"/>
        <color rgb="FF000000"/>
        <rFont val="Arial"/>
        <family val="2"/>
      </rPr>
      <t> Narraro uimape Zeso Cristo ia mari tocanabaqquiza arrama napode: —Pina ticca ozaza bobotide qquezimauiuarrinecca uada ssamoqquiri tiquenarrarossa nanitoui. Oua occanipomanicca uada ssamoqquiri tiquenani.</t>
    </r>
  </si>
  <si>
    <t xml:space="preserve"> and keeps his clothes, so that he doesn't walk naked, and they see his shame.”</t>
  </si>
  <si>
    <t xml:space="preserve"> a fim de não andar nu e não ficar envergonhado em público!”</t>
  </si>
  <si>
    <t xml:space="preserve"> Nezape tibodideni uatomemananissa teza tiadeni tecauarizemanarri. Pina ticcadeni eteroma tinoccodeni barirrarossa tiquenarri. Nema tiquenezape uima bicani ticarrimananitoui. Naraha otoui timadimana-rrereza occanipomezape pina madirra ccororre cappinarrarissa tiquenanitoui −nade.</t>
  </si>
  <si>
    <r>
      <t xml:space="preserve"> </t>
    </r>
    <r>
      <rPr>
        <vertAlign val="superscript"/>
        <sz val="14"/>
        <color rgb="FFFF0000"/>
        <rFont val="Arial"/>
        <family val="2"/>
      </rPr>
      <t>{16}</t>
    </r>
    <r>
      <rPr>
        <sz val="14"/>
        <color rgb="FF000000"/>
        <rFont val="Arial"/>
        <family val="2"/>
      </rPr>
      <t> Nazama Tocorime-Taminecca zozosse tabaqquidenipa arrirraro zamacca taminedeni bazima poccadeni madirrama inequeriqquimanarrari. Arra inequeriqquimanauiuarricca zama onini zodeodeni atti ebreozape: Aramaquedo, quenarrari.</t>
    </r>
  </si>
  <si>
    <r>
      <t xml:space="preserve"> </t>
    </r>
    <r>
      <rPr>
        <vertAlign val="superscript"/>
        <sz val="14"/>
        <color rgb="FFFF0000"/>
        <rFont val="Arial"/>
        <family val="2"/>
      </rPr>
      <t>{17}</t>
    </r>
    <r>
      <rPr>
        <sz val="14"/>
        <color rgb="FF000000"/>
        <rFont val="Arial"/>
        <family val="2"/>
      </rPr>
      <t> Nazapa Deocca zozosse 7 quenarrari rricarinicca pocca tasacca rrappopponiuarri sso inarraro. Nezape memeuarricca Deoza dada toqquimauarri atti moui auatorraro. Naui Deocca uiuittari bicabote cauittariniuarri poua atti moui tehe qquenarrarope: —Rridapanape rricani! −narrari.</t>
    </r>
  </si>
  <si>
    <r>
      <t xml:space="preserve"> </t>
    </r>
    <r>
      <rPr>
        <vertAlign val="superscript"/>
        <sz val="14"/>
        <color rgb="FFFF0000"/>
        <rFont val="Arial"/>
        <family val="2"/>
      </rPr>
      <t>{18}</t>
    </r>
    <r>
      <rPr>
        <sz val="14"/>
        <color rgb="FF000000"/>
        <rFont val="Arial"/>
        <family val="2"/>
      </rPr>
      <t> Nezape ssissiuede ssiueue canarraro. Mouini rriza tarraro naqui tomouirizarraro. Ttottorode naqui ttororo canarraro. Nezape nami rrazirema zaroro narraro. Madirra arrirraro zamaza madimanapozama namiza carri taporaha arrirraro namizape denima dacorarraro.</t>
    </r>
  </si>
  <si>
    <r>
      <t xml:space="preserve"> </t>
    </r>
    <r>
      <rPr>
        <vertAlign val="superscript"/>
        <sz val="14"/>
        <color rgb="FFFF0000"/>
        <rFont val="Arial"/>
        <family val="2"/>
      </rPr>
      <t>{19}</t>
    </r>
    <r>
      <rPr>
        <sz val="14"/>
        <color rgb="FF000000"/>
        <rFont val="Arial"/>
        <family val="2"/>
      </rPr>
      <t> Nezape namiza dacorarrarorrine oza panani deni torranicca Babironia nocconiza uacca nezape arobeni 3 nehe torrarraro. Zama onihi onihi narizarrarocca oza panani naqui touedimarizarraro. Deopa Babironiacca uima uati rrama-rraraza pocca narrizoue dacorarraro poniza inanarraro. Pocca uadie poni ze inanarrarossa narraro.</t>
    </r>
  </si>
  <si>
    <r>
      <t xml:space="preserve"> </t>
    </r>
    <r>
      <rPr>
        <vertAlign val="superscript"/>
        <sz val="14"/>
        <color rgb="FFFF0000"/>
        <rFont val="Arial"/>
        <family val="2"/>
      </rPr>
      <t>{20}</t>
    </r>
    <r>
      <rPr>
        <sz val="14"/>
        <color rgb="FF000000"/>
        <rFont val="Arial"/>
        <family val="2"/>
      </rPr>
      <t> Passo imeniza zama uiuittacosseri narraro, ssono bazima naqui amossi narizarraro.</t>
    </r>
  </si>
  <si>
    <r>
      <t xml:space="preserve"> </t>
    </r>
    <r>
      <rPr>
        <vertAlign val="superscript"/>
        <sz val="14"/>
        <color rgb="FFFF0000"/>
        <rFont val="Arial"/>
        <family val="2"/>
      </rPr>
      <t>{21}</t>
    </r>
    <r>
      <rPr>
        <sz val="14"/>
        <color rgb="FF000000"/>
        <rFont val="Arial"/>
        <family val="2"/>
      </rPr>
      <t> Nezape memeuarricca passo ccara torrani pina sibassa narraro naqui catorraronarraro. Bedeni rrerani, pina 40 quilossa narraro. Narrarope madirraza catorraririzarraro. Nazapa Deoza tatamasso quenarrari, narraro narrizoue pouadeniza oppina teza.</t>
    </r>
  </si>
  <si>
    <t>APOCALIPSE 17</t>
  </si>
  <si>
    <t>Apocalipse 17</t>
  </si>
  <si>
    <r>
      <t xml:space="preserve"> </t>
    </r>
    <r>
      <rPr>
        <vertAlign val="superscript"/>
        <sz val="14"/>
        <color rgb="FFFF0000"/>
        <rFont val="Arial"/>
        <family val="2"/>
      </rPr>
      <t>{1}</t>
    </r>
    <r>
      <rPr>
        <sz val="14"/>
        <color rgb="FF000000"/>
        <rFont val="Arial"/>
        <family val="2"/>
      </rPr>
      <t> Nazapa Deocca zozosse tabaqqui 7 quenarrari tasa carrimanarrarideni orrariapa ouauarri ccarronaza uati tarrari: —Nirra, ticcarronarri. Tiaza uima auato onanana −narrari. —Arri amonerre passo tetepiza uittarirrarope uananari. Ponicca uimasiri manaconi Deo inarrizonicca uima qqui tinaniuarrine −narrari.</t>
    </r>
  </si>
  <si>
    <r>
      <t xml:space="preserve"> </t>
    </r>
    <r>
      <rPr>
        <vertAlign val="superscript"/>
        <sz val="14"/>
        <color rgb="FFFF0000"/>
        <rFont val="Arial"/>
        <family val="2"/>
      </rPr>
      <t>{2}</t>
    </r>
    <r>
      <rPr>
        <sz val="14"/>
        <color rgb="FF000000"/>
        <rFont val="Arial"/>
        <family val="2"/>
      </rPr>
      <t> —Rrehe, zama bazimacca taminedeni poccadeni madirrama ponicca uananeheza toquerrenarizarrari. Pina noccodeni rranoqquiri nauiuarrine zeze coma tanicca ze narizemanarrarissa narraro −narrari. (Ponicca uananehecca uimape: Deoza uatideni rramemanaza deo pouamaccaza uauatizemana narrari.)</t>
    </r>
  </si>
  <si>
    <r>
      <t xml:space="preserve"> </t>
    </r>
    <r>
      <rPr>
        <vertAlign val="superscript"/>
        <sz val="14"/>
        <color rgb="FFFF0000"/>
        <rFont val="Arial"/>
        <family val="2"/>
      </rPr>
      <t>{3}</t>
    </r>
    <r>
      <rPr>
        <sz val="14"/>
        <color rgb="FF000000"/>
        <rFont val="Arial"/>
        <family val="2"/>
      </rPr>
      <t> Nazapa Deo Corime itezerremacca uima oua qqui tonanarrari. Zama uamoni ssono carri, siba carri taniuarri Deocca zozosse oua touaccarrari. Nezape naniuarri qqui onanerre bani siri maccouiza amonerre uittarini qqui onarraro. Bani siripa tati 7, ori 10 narrari. Poua uapiza dozo nani irrirraro. Narraro dozo nanipe oppina tani, Deoza uaidira tarraro.</t>
    </r>
  </si>
  <si>
    <r>
      <t xml:space="preserve"> </t>
    </r>
    <r>
      <rPr>
        <vertAlign val="superscript"/>
        <sz val="14"/>
        <color rgb="FFFF0000"/>
        <rFont val="Arial"/>
        <family val="2"/>
      </rPr>
      <t>{4}</t>
    </r>
    <r>
      <rPr>
        <sz val="14"/>
        <color rgb="FF000000"/>
        <rFont val="Arial"/>
        <family val="2"/>
      </rPr>
      <t> Bani siri ideza uittarirrarope etero bicani soueni macconi carrimani uezarraro. Mattonicca, uaribonicca, birrinicca, issonicca bazima oro nauatoni carrirraro. Siba bedeni bicabote, perola moponi oro tazarrani carrimani carrizamaro canarraro.</t>
    </r>
  </si>
  <si>
    <t xml:space="preserve"> She had in her hand a golden cup full of abominations and the impurities of the sexual immorality of the earth.</t>
  </si>
  <si>
    <t xml:space="preserve"> Na mão ela segurava uma taça de ouro cheia de vinho, que representava as suas práticas indecentes e a imundícia da sua imoralidade.</t>
  </si>
  <si>
    <t xml:space="preserve"> Poni zapaniza zeze oro nauatoni zorro torrizarraro. Ponicca zezeza irrirraripa ponicca uananehecca uima. Deoza uima oppina tanicca, uaidira tanicca irrinissa tarraro. (Narraro uimape ponicca uaidirehe, deo pouamaccaza uatizerrarocca uima.)</t>
  </si>
  <si>
    <r>
      <t xml:space="preserve"> </t>
    </r>
    <r>
      <rPr>
        <vertAlign val="superscript"/>
        <sz val="14"/>
        <color rgb="FFFF0000"/>
        <rFont val="Arial"/>
        <family val="2"/>
      </rPr>
      <t>{5}</t>
    </r>
    <r>
      <rPr>
        <sz val="14"/>
        <color rgb="FF000000"/>
        <rFont val="Arial"/>
        <family val="2"/>
      </rPr>
      <t> Uassarinicca dozo nanipe imittaniuarrine ssamo inaccani. Narrarope arrima narraro: Oza panani imeni Babironiape uananehe rrinede. Ponicca marinarrarrine iboue, uaidirehe torrarizezape zama bazimaza uima torrari nazi tehe torrarizarraro.</t>
    </r>
  </si>
  <si>
    <r>
      <t xml:space="preserve"> </t>
    </r>
    <r>
      <rPr>
        <vertAlign val="superscript"/>
        <sz val="14"/>
        <color rgb="FFFF0000"/>
        <rFont val="Arial"/>
        <family val="2"/>
      </rPr>
      <t>{6}</t>
    </r>
    <r>
      <rPr>
        <sz val="14"/>
        <color rgb="FF000000"/>
        <rFont val="Arial"/>
        <family val="2"/>
      </rPr>
      <t> Qqui onezape obodiza nauato onarraro: Ponipe nocconi rrano tarraro. Deocca madirra emenedeni, Zeso Cristo tauimari ecomeremaneza inarricarizemanarrari emenedeni naqui ze nezape nocconi rrano tarraro. Narraro uima qqui onezape uarro narraro.</t>
    </r>
  </si>
  <si>
    <r>
      <t xml:space="preserve"> </t>
    </r>
    <r>
      <rPr>
        <vertAlign val="superscript"/>
        <sz val="14"/>
        <color rgb="FFFF0000"/>
        <rFont val="Arial"/>
        <family val="2"/>
      </rPr>
      <t>{8}</t>
    </r>
    <r>
      <rPr>
        <sz val="14"/>
        <color rgb="FF000000"/>
        <rFont val="Arial"/>
        <family val="2"/>
      </rPr>
      <t> —Arra bani siri qqui tinarraripa taide madiporaha rridapanapa pocca uima rricani. Naraha pouapa niza nami odini uarri taniccaza qquenaui orrariuitoui. Qquenaui nattipa coriza imeni rrororo cananiuarri poua zoqqueuicca uima inauana-zanaponitoui.</t>
    </r>
  </si>
  <si>
    <t xml:space="preserve"> Those who dwell on the earth and whose names have not been written in the book of life from the foundation of the world will marvel when they see that the beast was, and is not, and shall be present.</t>
  </si>
  <si>
    <t xml:space="preserve"> Os moradores da terra que desde a criação do mundo não têm os seus nomes escritos no Livro da Vida z ficarão espantados quando olharem para o monstro. Ele estava vivo; agora não vive mais, porém tornará a aparecer.</t>
  </si>
  <si>
    <t xml:space="preserve"> Nazapa arrirraro zamacca madirra taide zama nauatoponizama camittehe carrimana-zanapouiuarrinecca papeoza onideni nouerarrarideni bani siri qqui toquenazapa bodideni uarro quenauitoui. Narrari bani siripa madiporrari, rridapanapa madi-rraraui, niza zotode canarroranipomaza madirra inarraborreribaqquiuitoui −narrari Deocca zozosse ouaza.</t>
  </si>
  <si>
    <r>
      <t xml:space="preserve"> </t>
    </r>
    <r>
      <rPr>
        <vertAlign val="superscript"/>
        <sz val="14"/>
        <color rgb="FFFF0000"/>
        <rFont val="Arial"/>
        <family val="2"/>
      </rPr>
      <t>{9}</t>
    </r>
    <r>
      <rPr>
        <sz val="14"/>
        <color rgb="FF000000"/>
        <rFont val="Arial"/>
        <family val="2"/>
      </rPr>
      <t> Nazapa denima uati uati tarrari: —Arrirraro uima timittanissa taniuarrine narro tani. Deocca touattehe carrirrarina mittauitoui −narrari. —Arra bani siri tati 7 narraricca uimape ssono 7 narraroza amonerre uittarirraro. Tati 7 narraricca uima onihi naqui tamine 7 quenarrari.</t>
    </r>
  </si>
  <si>
    <r>
      <t xml:space="preserve"> </t>
    </r>
    <r>
      <rPr>
        <vertAlign val="superscript"/>
        <sz val="14"/>
        <color rgb="FFFF0000"/>
        <rFont val="Arial"/>
        <family val="2"/>
      </rPr>
      <t>{10}</t>
    </r>
    <r>
      <rPr>
        <sz val="14"/>
        <color rgb="FF000000"/>
        <rFont val="Arial"/>
        <family val="2"/>
      </rPr>
      <t> Narrari taminedeni mota 5 quenarraridenicca cacauehepe rricaporraro. Ouahapa rridapana zama cacauade torraccaui. Ouahapa niza zotode zama cacauade torrauitoui. Naraha narrari tamine zama ecauarizezape uarrano uapi tarrarauitoui.</t>
    </r>
  </si>
  <si>
    <r>
      <t xml:space="preserve"> </t>
    </r>
    <r>
      <rPr>
        <vertAlign val="superscript"/>
        <sz val="14"/>
        <color rgb="FFFF0000"/>
        <rFont val="Arial"/>
        <family val="2"/>
      </rPr>
      <t>{11}</t>
    </r>
    <r>
      <rPr>
        <sz val="14"/>
        <color rgb="FF000000"/>
        <rFont val="Arial"/>
        <family val="2"/>
      </rPr>
      <t> Bani siri taide madiporaha rridapana noueraccarraripa tamine 8 nauicca torrauitoui. (Cariua attizape: oitavo, quenarrari.) Tamine 7 quenarrarideniza carrimaporaha niza zotode tamine 8 nauicca torrazapa coriza imeni rrororo cananiuarri poua zoqqueuicca uima inauana-zanaponitoui.</t>
    </r>
  </si>
  <si>
    <r>
      <t xml:space="preserve"> </t>
    </r>
    <r>
      <rPr>
        <vertAlign val="superscript"/>
        <sz val="14"/>
        <color rgb="FFFF0000"/>
        <rFont val="Arial"/>
        <family val="2"/>
      </rPr>
      <t>{12}</t>
    </r>
    <r>
      <rPr>
        <sz val="14"/>
        <color rgb="FF000000"/>
        <rFont val="Arial"/>
        <family val="2"/>
      </rPr>
      <t> —Bani siri ori 10 naha qqui tinaporraripa tamine 10 quenarraricca uima. Narraridenicca cacauehepe noueraccani. Niza zotode bani siri tezerre zossehe carrimanazapa marri orrariara zossede toquerrenauitoui.</t>
    </r>
  </si>
  <si>
    <r>
      <t xml:space="preserve"> </t>
    </r>
    <r>
      <rPr>
        <vertAlign val="superscript"/>
        <sz val="14"/>
        <color rgb="FFFF0000"/>
        <rFont val="Arial"/>
        <family val="2"/>
      </rPr>
      <t>{13}</t>
    </r>
    <r>
      <rPr>
        <sz val="14"/>
        <color rgb="FF000000"/>
        <rFont val="Arial"/>
        <family val="2"/>
      </rPr>
      <t> Nazapa tamine 10 quenarrarideni poccadeni dacorehe, poccadeni cacauehepe bani siriza inanemananiuarrine rrehe canirere canauitoui.</t>
    </r>
  </si>
  <si>
    <r>
      <t xml:space="preserve"> </t>
    </r>
    <r>
      <rPr>
        <vertAlign val="superscript"/>
        <sz val="14"/>
        <color rgb="FFFF0000"/>
        <rFont val="Arial"/>
        <family val="2"/>
      </rPr>
      <t>{14}</t>
    </r>
    <r>
      <rPr>
        <sz val="14"/>
        <color rgb="FF000000"/>
        <rFont val="Arial"/>
        <family val="2"/>
      </rPr>
      <t> Narraridenina poccadeni madirrama Eueue Bediza rrazire imeni inanemananitoui. Naraha Eueue Bedipa dacorehe deni torranicca carrirrarirrine inarricauitoui. Pouaza toquerrenarraridenipa Deo icatterriza-baqquirrari.</t>
    </r>
  </si>
  <si>
    <t xml:space="preserve"> and King of kings. They also will overcome who are with him, called and chosen and faithful.”</t>
  </si>
  <si>
    <t xml:space="preserve"> E com ele vencerão os seus seguidores, aqueles que são chamados e fiéis.”</t>
  </si>
  <si>
    <t xml:space="preserve"> Pouaza dameraqquiri narrari. Tamine uapi taraha Eueue Bedi Zesopa bazimacca tamine deni torrauicca orrarirrari. Madirra zozosse totonanadedeni naco uapi taraha pouapa bazima Zozossededeni deni torrarrari −narrari.</t>
  </si>
  <si>
    <r>
      <t xml:space="preserve"> </t>
    </r>
    <r>
      <rPr>
        <vertAlign val="superscript"/>
        <sz val="14"/>
        <color rgb="FFFF0000"/>
        <rFont val="Arial"/>
        <family val="2"/>
      </rPr>
      <t>{15}</t>
    </r>
    <r>
      <rPr>
        <sz val="14"/>
        <color rgb="FF000000"/>
        <rFont val="Arial"/>
        <family val="2"/>
      </rPr>
      <t> Nazapa Deocca zozosse denima oua mari canarrari. Poua attipa: —Arri passo qqui tinarraro tetepiza amonerre uananari uittari canarrarocca uimape madirra uapideni onihi onihi carririzemanarrarideni, madirra ouaha ouaha narizemanarrarideni, touatti onihi onihi carririzemanarrarideni, zama onihi onihiza madirizemanarraridenicca uima narraro.</t>
    </r>
  </si>
  <si>
    <r>
      <t xml:space="preserve"> </t>
    </r>
    <r>
      <rPr>
        <vertAlign val="superscript"/>
        <sz val="14"/>
        <color rgb="FFFF0000"/>
        <rFont val="Arial"/>
        <family val="2"/>
      </rPr>
      <t>{16}</t>
    </r>
    <r>
      <rPr>
        <sz val="14"/>
        <color rgb="FF000000"/>
        <rFont val="Arial"/>
        <family val="2"/>
      </rPr>
      <t> Nazama bani siripa poua ori tamine 10 quenarrarideni tezerre amonerre uananari ettarromananitoui. Ponicca etero ssiti quenezape ccororrani inebomananitoui. Poni imani naqui rripemanauitoui, zippoza coro izanemanezape ono torranitoui.</t>
    </r>
  </si>
  <si>
    <r>
      <t xml:space="preserve"> </t>
    </r>
    <r>
      <rPr>
        <vertAlign val="superscript"/>
        <sz val="14"/>
        <color rgb="FFFF0000"/>
        <rFont val="Arial"/>
        <family val="2"/>
      </rPr>
      <t>{17}</t>
    </r>
    <r>
      <rPr>
        <sz val="14"/>
        <color rgb="FF000000"/>
        <rFont val="Arial"/>
        <family val="2"/>
      </rPr>
      <t> Tamine 10 quenarraripa ssamoqquiri naraha Deo Poua nacassa tauicca inanemananiuarrine, bodideni inanarrorabaqquirrari. Pouadenipa: “Bani sirina deni torraui orrari nana” quenaza rrehe canirere canarrari. Nazapa bani sirizara iboraqquiri zanapomanarraria Deo Poua uati taporraricca uima rricani bacco toquenauitoui.</t>
    </r>
  </si>
  <si>
    <r>
      <t xml:space="preserve"> </t>
    </r>
    <r>
      <rPr>
        <vertAlign val="superscript"/>
        <sz val="14"/>
        <color rgb="FFFF0000"/>
        <rFont val="Arial"/>
        <family val="2"/>
      </rPr>
      <t>{18}</t>
    </r>
    <r>
      <rPr>
        <sz val="14"/>
        <color rgb="FF000000"/>
        <rFont val="Arial"/>
        <family val="2"/>
      </rPr>
      <t> Nazama amonerre uananari qqui tinarrarope oza panani imenicca uima. Narraro oza pananipe zama onihi onihi narizarrarocca taminedeniza zossede torrarraro −narrari Deocca zozosse ouaza.</t>
    </r>
  </si>
  <si>
    <t>APOCALIPSE 18</t>
  </si>
  <si>
    <t>Apocalipse 18</t>
  </si>
  <si>
    <r>
      <t xml:space="preserve"> </t>
    </r>
    <r>
      <rPr>
        <vertAlign val="superscript"/>
        <sz val="14"/>
        <color rgb="FFFF0000"/>
        <rFont val="Arial"/>
        <family val="2"/>
      </rPr>
      <t>{1}</t>
    </r>
    <r>
      <rPr>
        <sz val="14"/>
        <color rgb="FF000000"/>
        <rFont val="Arial"/>
        <family val="2"/>
      </rPr>
      <t> Uima qqui onaporraro rricazape Deocca zozosse ouaha memeuarri ccaronaui qqui onarrari. Zossehe dacoranicca carrirrari. Poua zibehinerrinepe nami bazima tossiuarrabaqquirraro.</t>
    </r>
  </si>
  <si>
    <r>
      <t xml:space="preserve"> </t>
    </r>
    <r>
      <rPr>
        <vertAlign val="superscript"/>
        <sz val="14"/>
        <color rgb="FFFF0000"/>
        <rFont val="Arial"/>
        <family val="2"/>
      </rPr>
      <t>{2}</t>
    </r>
    <r>
      <rPr>
        <sz val="14"/>
        <color rgb="FF000000"/>
        <rFont val="Arial"/>
        <family val="2"/>
      </rPr>
      <t> Nazapa poua atti moui dacoraza uaua narrari: —Babironia rricani, rricani! −narrari. —Babironia oza panani deni torranicca rricani. Rridapanapa Babironiaza Tocorime-Taminecca zozosse tabaqqui tocorimedenira madimanaui. Abariza, mori, eppe carriui oppina tauicca bazima madimanaui. Bani siri uadi tauicca naco madimanaui.</t>
    </r>
  </si>
  <si>
    <r>
      <t xml:space="preserve"> </t>
    </r>
    <r>
      <rPr>
        <vertAlign val="superscript"/>
        <sz val="14"/>
        <color rgb="FFFF0000"/>
        <rFont val="Arial"/>
        <family val="2"/>
      </rPr>
      <t>{3}</t>
    </r>
    <r>
      <rPr>
        <sz val="14"/>
        <color rgb="FF000000"/>
        <rFont val="Arial"/>
        <family val="2"/>
      </rPr>
      <t> Arri Babironia rricarrarope zama bazimacca madirra ponicca uananeheza toquerrenarizarrari. Noccodeni rranoqquiri nauirrine zeze coma tanicca ze inanariza-baqquirrarissa narraro. Zama bazimacca tamine Deoza iboqquiri narrarideni ponicca uananeheza toquerrenarrari.</t>
    </r>
  </si>
  <si>
    <t xml:space="preserve"> The kings of the earth committed sexual immorality with her, and the merchants of the earth grew rich from the abundance of her luxury.”</t>
  </si>
  <si>
    <t xml:space="preserve"> e os homens de negócio deste mundo se enriqueceram à custa das práticas sexuais sujas da prostituta.”</t>
  </si>
  <si>
    <t xml:space="preserve"> Ponicca madirra tozepetarri bicabote toui dameraqquiri, rrirripa uaticcara tauicca toui dameraqquiri narrarirrine zama bazimacca dadadedeni Babironiaza pouadeni zepetarri da da iquenazapa ziniro sseqquirinarrari. Narraro uima uapimarrine Babironia rricarraro −narrari Deocca zozosse atti.</t>
  </si>
  <si>
    <r>
      <t xml:space="preserve"> </t>
    </r>
    <r>
      <rPr>
        <vertAlign val="superscript"/>
        <sz val="14"/>
        <color rgb="FFFF0000"/>
        <rFont val="Arial"/>
        <family val="2"/>
      </rPr>
      <t>{4}</t>
    </r>
    <r>
      <rPr>
        <sz val="14"/>
        <color rgb="FF000000"/>
        <rFont val="Arial"/>
        <family val="2"/>
      </rPr>
      <t> Nezape memeuarri atti onihi omittezape arrima narraro: —Occa madirra Babironiaza timadimanarrarope ponicca uimasiriza ticarrimemana-rreraniuarrine rraui tirrenarri. Babironiaza narrizoue ssonarinitoui. Narraro narrizoue zori ticanireniuarrine uarrirri tinarri.</t>
    </r>
  </si>
  <si>
    <r>
      <t xml:space="preserve"> </t>
    </r>
    <r>
      <rPr>
        <vertAlign val="superscript"/>
        <sz val="14"/>
        <color rgb="FFFF0000"/>
        <rFont val="Arial"/>
        <family val="2"/>
      </rPr>
      <t>{5}</t>
    </r>
    <r>
      <rPr>
        <sz val="14"/>
        <color rgb="FF000000"/>
        <rFont val="Arial"/>
        <family val="2"/>
      </rPr>
      <t> Babironiacca madirra uimasiri inanemanaporrarope inauanemanarraro. Pina ssono motararraro memeuarri bacco tarrarossa narraro. Poccadeni uima uaidira tarraro Deo uati rrama-rrararrari.</t>
    </r>
  </si>
  <si>
    <r>
      <t xml:space="preserve"> </t>
    </r>
    <r>
      <rPr>
        <vertAlign val="superscript"/>
        <sz val="14"/>
        <color rgb="FFFF0000"/>
        <rFont val="Arial"/>
        <family val="2"/>
      </rPr>
      <t>{6}</t>
    </r>
    <r>
      <rPr>
        <sz val="14"/>
        <color rgb="FF000000"/>
        <rFont val="Arial"/>
        <family val="2"/>
      </rPr>
      <t> Babironiape madirra inarrizo-baqquirrari manaco poniza narrarossa nehe torranitoui. Pina ponirrinessa nehe denima oppina tehe tinanemanarri. Madirraza uimasiri inanarizarrarope pina zeze bidabote ze inanabaqquirrarissa narraro. Manaco poniza denima oppina tehe ze tinanemanarri.</t>
    </r>
  </si>
  <si>
    <r>
      <t xml:space="preserve"> </t>
    </r>
    <r>
      <rPr>
        <vertAlign val="superscript"/>
        <sz val="14"/>
        <color rgb="FFFF0000"/>
        <rFont val="Arial"/>
        <family val="2"/>
      </rPr>
      <t>{7}</t>
    </r>
    <r>
      <rPr>
        <sz val="14"/>
        <color rgb="FF000000"/>
        <rFont val="Arial"/>
        <family val="2"/>
      </rPr>
      <t> Coma taniuarrine tinarrizomanarri. Ponipe: “Ouape deni orrani” nanerre narraro. Poni zapanitarri bicabote touini dameraqquiri zanapomanarrari. Manaco poniza comani imeni tinanemana-zanaporri. Poni bodiniza: “Ouape arriza omadirraro, tamine deni torranicca orrarraro. Amonerre tobaccopero orra-rrerani. Nanarrizo orrarreranitoui” narraro.</t>
    </r>
  </si>
  <si>
    <r>
      <t xml:space="preserve"> </t>
    </r>
    <r>
      <rPr>
        <vertAlign val="superscript"/>
        <sz val="14"/>
        <color rgb="FFFF0000"/>
        <rFont val="Arial"/>
        <family val="2"/>
      </rPr>
      <t>{8}</t>
    </r>
    <r>
      <rPr>
        <sz val="14"/>
        <color rgb="FF000000"/>
        <rFont val="Arial"/>
        <family val="2"/>
      </rPr>
      <t> Poni attini nema nezape Deo Dacorabote attia: “Babironia onarricana” nazapa poniza narrizoue imeni amazati ssonarinitoui. Ponicca madirra uapi taha comaboteza cacotarizauitoui. Motapa auemanauitoui. Motapa pemimanauitoui. Nezape Babironia dirri tehe rricanissa tanitoui −narrari Deocca zozosse.</t>
    </r>
  </si>
  <si>
    <r>
      <t xml:space="preserve"> </t>
    </r>
    <r>
      <rPr>
        <vertAlign val="superscript"/>
        <sz val="14"/>
        <color rgb="FFFF0000"/>
        <rFont val="Arial"/>
        <family val="2"/>
      </rPr>
      <t>{9}</t>
    </r>
    <r>
      <rPr>
        <sz val="14"/>
        <color rgb="FF000000"/>
        <rFont val="Arial"/>
        <family val="2"/>
      </rPr>
      <t> Niza zama bazimacca tamine, arra Babironiacca uananeheza toquerrenarrari, pouadeni touini quenauiccaza toquerrenarrari bazimapa oza panani dirri teza esseni toccamacossani qqui toquenazapa orri orri quenauitoui. Pouadenipa ponitoui orri orri quenauitoui.</t>
    </r>
  </si>
  <si>
    <r>
      <t xml:space="preserve"> </t>
    </r>
    <r>
      <rPr>
        <vertAlign val="superscript"/>
        <sz val="14"/>
        <color rgb="FFFF0000"/>
        <rFont val="Arial"/>
        <family val="2"/>
      </rPr>
      <t>{10}</t>
    </r>
    <r>
      <rPr>
        <sz val="14"/>
        <color rgb="FF000000"/>
        <rFont val="Arial"/>
        <family val="2"/>
      </rPr>
      <t> Pouadenipa Babironiaza narrizoue ssonarirraro noppineni cappinemanazapa uarrima cattomama canauitoui. Pouadeni attipa: —Rraho! Babironia tiape icca oza panani deni torranicca dacorabote tirreraha amazati ticca uimasiri manaconi narrizoue tiaza bacco tarraro −quenauitoui.</t>
    </r>
  </si>
  <si>
    <r>
      <t xml:space="preserve"> </t>
    </r>
    <r>
      <rPr>
        <vertAlign val="superscript"/>
        <sz val="14"/>
        <color rgb="FFFF0000"/>
        <rFont val="Arial"/>
        <family val="2"/>
      </rPr>
      <t>{11}</t>
    </r>
    <r>
      <rPr>
        <sz val="14"/>
        <color rgb="FF000000"/>
        <rFont val="Arial"/>
        <family val="2"/>
      </rPr>
      <t> Nazapa zama bazimacca dadadedeni naco pouadeni zepetarri mittade nouerazapa ponitoui orri orri quenauitoui.</t>
    </r>
  </si>
  <si>
    <r>
      <t xml:space="preserve"> </t>
    </r>
    <r>
      <rPr>
        <vertAlign val="superscript"/>
        <sz val="14"/>
        <color rgb="FFFF0000"/>
        <rFont val="Arial"/>
        <family val="2"/>
      </rPr>
      <t>{12}</t>
    </r>
    <r>
      <rPr>
        <sz val="14"/>
        <color rgb="FF000000"/>
        <rFont val="Arial"/>
        <family val="2"/>
      </rPr>
      <t> Nazama Babironia bica taqqueza pouadeni zepetarri eheccarronemana narrarope oro, prata, siba bedeni uatini ccara tanicca, onihipe perola moponi bicabote, etero bicani onihi onihi nehe pina linho uatini ccara tanicca, seda, macconi purpura, denima macco tarraro naqui eheccarronemana narraro.</t>
    </r>
  </si>
  <si>
    <t xml:space="preserve"> every vessel of ivory, every vessel made of most precious wood, and of brass, and iron, and marble;</t>
  </si>
  <si>
    <t xml:space="preserve"> nem qualquer espécie de madeira rara ou qualquer tipo de objetos feitos de marfim e de madeira cara, de bronze, ferro e mármore;</t>
  </si>
  <si>
    <t xml:space="preserve"> Aua marroni bicabote carrinicca, marfim nauatoui, aua uatini ccara taniccaza nauatoni, pperro onini bronze nauatoni, siba sseque tarraro onini marmore nauatoni naqui eheccarronemana narraro.</t>
  </si>
  <si>
    <r>
      <t xml:space="preserve"> </t>
    </r>
    <r>
      <rPr>
        <vertAlign val="superscript"/>
        <sz val="14"/>
        <color rgb="FFFF0000"/>
        <rFont val="Arial"/>
        <family val="2"/>
      </rPr>
      <t>{13}</t>
    </r>
    <r>
      <rPr>
        <sz val="14"/>
        <color rgb="FF000000"/>
        <rFont val="Arial"/>
        <family val="2"/>
      </rPr>
      <t> Zamatapa cacarrima canela, zamatapa cacarrima marro tauicca ouaha ouaha naco uemaui eheccarronemana narrari. Aua marriconi touessiza marro bica tarrari, aua onihi marriconi mirra eheccarronemana narrari.</t>
    </r>
  </si>
  <si>
    <t xml:space="preserve"> fine flour, wheat, sheep, horses, chariots, and people's bodies and souls.</t>
  </si>
  <si>
    <t xml:space="preserve"> farinha de trigo e trigo em grão; nem gado e ovelhas, cavalos e carruagens, nem escravos ou outros seres humanos.</t>
  </si>
  <si>
    <t xml:space="preserve"> Marrorro, uva pperrene, aua bono rritona oquine, farinha nappori tauicca, arroi rrizaza tirico naco eheccarronemana narrari. Boui, cavaro tozepetarri rrorrorede, eueue, cavaro madirra rrorrorede, nami rrorroppade cavaro rroca rroca ihicana narraro, madirra escravos deni naco eccarronabaqquimanarrari. Naza madirra tabarideni naco eccarronabaqquimanarrari narrari.</t>
  </si>
  <si>
    <r>
      <t xml:space="preserve"> </t>
    </r>
    <r>
      <rPr>
        <vertAlign val="superscript"/>
        <sz val="14"/>
        <color rgb="FFFF0000"/>
        <rFont val="Arial"/>
        <family val="2"/>
      </rPr>
      <t>{14}</t>
    </r>
    <r>
      <rPr>
        <sz val="14"/>
        <color rgb="FF000000"/>
        <rFont val="Arial"/>
        <family val="2"/>
      </rPr>
      <t> Naraha Babironia rriquezape dadadedeni poniza arrama quenauitoui: —Rridapanape aua bono ocassabote touini tanicca ticappiranissa tani. Arri tia ticarrirrarocca bazima bicabote parri rricarihe nema zanaponitoui −quenauitoui.</t>
    </r>
  </si>
  <si>
    <r>
      <t xml:space="preserve"> </t>
    </r>
    <r>
      <rPr>
        <vertAlign val="superscript"/>
        <sz val="14"/>
        <color rgb="FFFF0000"/>
        <rFont val="Arial"/>
        <family val="2"/>
      </rPr>
      <t>{15}</t>
    </r>
    <r>
      <rPr>
        <sz val="14"/>
        <color rgb="FF000000"/>
        <rFont val="Arial"/>
        <family val="2"/>
      </rPr>
      <t> Nazapa dadadedeni Babironiaza pouadeni zepetarri da da quenapoza ziniro sseqquiri naporraridenipa poniza narrizoue oppina tehe ssonarirraro noppineni cappinemanauitoui. Nazapa uarri taniza domo uaza orri orri quenauitoui.</t>
    </r>
  </si>
  <si>
    <r>
      <t xml:space="preserve"> </t>
    </r>
    <r>
      <rPr>
        <vertAlign val="superscript"/>
        <sz val="14"/>
        <color rgb="FFFF0000"/>
        <rFont val="Arial"/>
        <family val="2"/>
      </rPr>
      <t>{16}</t>
    </r>
    <r>
      <rPr>
        <sz val="14"/>
        <color rgb="FF000000"/>
        <rFont val="Arial"/>
        <family val="2"/>
      </rPr>
      <t> Pouadeni atti arrama quenauitoui: —Rraho, Babironiape oza panani deni torraniccaraha rricarraro. Touati nauana tani. Narraro oza pananipe pina amonerre poni nabicarrarocca uimassa narraro.</t>
    </r>
  </si>
  <si>
    <t xml:space="preserve"> purple, and scarlet, and decked with gold and precious stones and pearls!</t>
  </si>
  <si>
    <t xml:space="preserve"> de púrpura e de lã vermelha e que se enfeitava com jóias de ouro, com pedras preciosas e com pérolas!</t>
  </si>
  <si>
    <t xml:space="preserve"> Etero bicabote linho ueza, onihi purpura ueza, onihi macconi ueza narraro. Poni neuebezozape oro, siba bedeni zibehi tarraro, perola naqui mattoniza, uariboniza, birriniza, issoniza carrirraro.</t>
  </si>
  <si>
    <r>
      <t xml:space="preserve"> </t>
    </r>
    <r>
      <rPr>
        <vertAlign val="superscript"/>
        <sz val="14"/>
        <color rgb="FFFF0000"/>
        <rFont val="Arial"/>
        <family val="2"/>
      </rPr>
      <t>{17}</t>
    </r>
    <r>
      <rPr>
        <sz val="14"/>
        <color rgb="FF000000"/>
        <rFont val="Arial"/>
        <family val="2"/>
      </rPr>
      <t> Rrehe poni bodini uato-rrereraha amazati narrizoue bacco tarraro. Ponicca ziniro rrica, bicabote rrica narraro −quenauitoui dadadedeni.</t>
    </r>
  </si>
  <si>
    <t xml:space="preserve"> Every shipmaster, and everyone who sails anywhere, and mariners, and as many as gain their living by sea, stood far away,” </t>
  </si>
  <si>
    <t xml:space="preserve"> Todos os capitães de navios e todos os passageiros, marinheiros e outros que ganham a vida no mar ficaram de longe. </t>
  </si>
  <si>
    <t xml:space="preserve"> Nazapa darroni imenibote rrinededeni, pouadeniza rrauirronarrarideni, darroni imeni ahaccadedeni, ueni imehiuarri tatarabaiadedeni bazimapa uarrima cattomama canauitoui.</t>
  </si>
  <si>
    <r>
      <t xml:space="preserve"> </t>
    </r>
    <r>
      <rPr>
        <vertAlign val="superscript"/>
        <sz val="14"/>
        <color rgb="FFFF0000"/>
        <rFont val="Arial"/>
        <family val="2"/>
      </rPr>
      <t>{18}</t>
    </r>
    <r>
      <rPr>
        <sz val="14"/>
        <color rgb="FF000000"/>
        <rFont val="Arial"/>
        <family val="2"/>
      </rPr>
      <t> Babironia dirri tani esseni toccamacossani qqui toquenaza rroua rroua quenauitoui. Pouadeni attipa: —Oza panani deni torranicca narrarossa narraro nouerani, nouerani! −quenauitoui.</t>
    </r>
  </si>
  <si>
    <r>
      <t xml:space="preserve"> </t>
    </r>
    <r>
      <rPr>
        <vertAlign val="superscript"/>
        <sz val="14"/>
        <color rgb="FFFF0000"/>
        <rFont val="Arial"/>
        <family val="2"/>
      </rPr>
      <t>{19}</t>
    </r>
    <r>
      <rPr>
        <sz val="14"/>
        <color rgb="FF000000"/>
        <rFont val="Arial"/>
        <family val="2"/>
      </rPr>
      <t> Nazapa orrierrine ocasserani auemanaui auato taniuarrine pouadeni tatiza ssiqui uira narimanaza rrazirema orri orri quenauitoui.</t>
    </r>
  </si>
  <si>
    <r>
      <t xml:space="preserve"> </t>
    </r>
    <r>
      <rPr>
        <vertAlign val="superscript"/>
        <sz val="14"/>
        <color rgb="FFFF0000"/>
        <rFont val="Arial"/>
        <family val="2"/>
      </rPr>
      <t>{20}</t>
    </r>
    <r>
      <rPr>
        <sz val="14"/>
        <color rgb="FF000000"/>
        <rFont val="Arial"/>
        <family val="2"/>
      </rPr>
      <t> Nezape memeuarri timadimanarrarodenipe arrirraro oza panani rricarraroza tetizemanarri! Zeso Cristocca zozosse tabaqqui, Deo Atti cacomeraqquiri narrarideni, Deoza tiquerrenarrarodeni bazima tetizemanarri. Ponirrine nanarrizo tiquerrenarizaporraro manaconi rridapanana Deo inarrizorraro.</t>
    </r>
  </si>
  <si>
    <r>
      <t xml:space="preserve"> </t>
    </r>
    <r>
      <rPr>
        <vertAlign val="superscript"/>
        <sz val="14"/>
        <color rgb="FFFF0000"/>
        <rFont val="Arial"/>
        <family val="2"/>
      </rPr>
      <t>{21}</t>
    </r>
    <r>
      <rPr>
        <sz val="14"/>
        <color rgb="FF000000"/>
        <rFont val="Arial"/>
        <family val="2"/>
      </rPr>
      <t> Nazapa Deocca zozosse memeuarricca dacorabotepa siba imeni idimacossa narraro. Narraro sibape imenibote pina arroi rrizaza tirico ririuassa narraro. Narraro siba imeni ueni imehiza coro izippaza poua attipa: —Babironia tiape oza panani deni tirraniccaraha arrirraro sibassa tanitoui. Parri amossi tarizape tia qqui quenapoma-rreranitoui −narrari.</t>
    </r>
  </si>
  <si>
    <r>
      <t xml:space="preserve"> </t>
    </r>
    <r>
      <rPr>
        <vertAlign val="superscript"/>
        <sz val="14"/>
        <color rgb="FFFF0000"/>
        <rFont val="Arial"/>
        <family val="2"/>
      </rPr>
      <t>{22}</t>
    </r>
    <r>
      <rPr>
        <sz val="14"/>
        <color rgb="FF000000"/>
        <rFont val="Arial"/>
        <family val="2"/>
      </rPr>
      <t> —Nazama ticca rraui bazimazape titire onini arpa moui todidi, totori mouini todidi, rrorro moui todidi nazapa madirra mittemanapoma-rrarauitoui. Ticca tatarabaiadedeni naco amossiuarrauitoui. Tirico riua riua mouini naqui todidi nanitoui.</t>
    </r>
  </si>
  <si>
    <r>
      <t xml:space="preserve"> </t>
    </r>
    <r>
      <rPr>
        <vertAlign val="superscript"/>
        <sz val="14"/>
        <color rgb="FFFF0000"/>
        <rFont val="Arial"/>
        <family val="2"/>
      </rPr>
      <t>{23}</t>
    </r>
    <r>
      <rPr>
        <sz val="14"/>
        <color rgb="FF000000"/>
        <rFont val="Arial"/>
        <family val="2"/>
      </rPr>
      <t> Tiaza rrorrororo ssiuerrene naco nouerauitoui. Uenauenacca errete mouini noueranitoui. Ticca tozepetarri dadadedeni zama bazimaza deni toquerrenaraha rricanitoui. Tiape zama bazimacca madirra ticamaizabaqqui-rizarraripa pina zoppinerre madirra icamaizabaqquirrarissa tarrarorrine parri amossi tarinitoui −narrari.</t>
    </r>
  </si>
  <si>
    <r>
      <t xml:space="preserve"> </t>
    </r>
    <r>
      <rPr>
        <vertAlign val="superscript"/>
        <sz val="14"/>
        <color rgb="FFFF0000"/>
        <rFont val="Arial"/>
        <family val="2"/>
      </rPr>
      <t>{24}</t>
    </r>
    <r>
      <rPr>
        <sz val="14"/>
        <color rgb="FF000000"/>
        <rFont val="Arial"/>
        <family val="2"/>
      </rPr>
      <t> Rrehe, narraro oza pananizape Deo Atti cacomeraqquiri narrarideni inarricarizemanarrari. Deocca madirra toquerrenarrarideni naco inarricarizemanarrari. Arra zama bazimacca madirra irrinedeni auemanaza emenedeni toccarizarrarorrine Babironiaza Deocca narrizoue ssonarirraro.</t>
    </r>
  </si>
  <si>
    <t>APOCALIPSE 19</t>
  </si>
  <si>
    <t>Apocalipse 19</t>
  </si>
  <si>
    <r>
      <t xml:space="preserve"> </t>
    </r>
    <r>
      <rPr>
        <vertAlign val="superscript"/>
        <sz val="14"/>
        <color rgb="FFFF0000"/>
        <rFont val="Arial"/>
        <family val="2"/>
      </rPr>
      <t>{1}</t>
    </r>
    <r>
      <rPr>
        <sz val="14"/>
        <color rgb="FF000000"/>
        <rFont val="Arial"/>
        <family val="2"/>
      </rPr>
      <t> Nezape Babironia dirri tehe rricani nattinipe memeuarri madirra bazima attideni moui tehe omittarraro. Pouadeni attipa: —Areroia, ia Zozossede Deopa bica taui! Pouapa tossiuauehe rrinede. Uima uapimaza deni torrarrari. Pouana denima dacoraui orrarirrari.</t>
    </r>
  </si>
  <si>
    <r>
      <t xml:space="preserve"> </t>
    </r>
    <r>
      <rPr>
        <vertAlign val="superscript"/>
        <sz val="14"/>
        <color rgb="FFFF0000"/>
        <rFont val="Arial"/>
        <family val="2"/>
      </rPr>
      <t>{2}</t>
    </r>
    <r>
      <rPr>
        <sz val="14"/>
        <color rgb="FF000000"/>
        <rFont val="Arial"/>
        <family val="2"/>
      </rPr>
      <t> Deopa parrisseheccaza uima nattome inezape Pouarrine parrirenissa tarraro. Babironiacca uananehe zama bazimaza dacora tarizarro manaconipe poniza ssonarinitoui. Ponirrine Deocca zozosse emenedeni toccarizarrari manaconedeni naco narrizoue oppina tarraroza Deo inarricarraro −quenarrari.</t>
    </r>
  </si>
  <si>
    <r>
      <t xml:space="preserve"> </t>
    </r>
    <r>
      <rPr>
        <vertAlign val="superscript"/>
        <sz val="14"/>
        <color rgb="FFFF0000"/>
        <rFont val="Arial"/>
        <family val="2"/>
      </rPr>
      <t>{3}</t>
    </r>
    <r>
      <rPr>
        <sz val="14"/>
        <color rgb="FF000000"/>
        <rFont val="Arial"/>
        <family val="2"/>
      </rPr>
      <t> Nazapa uati toquenapomarrari: —Areroia, ia Zozossede Deopa bica taui! Babironiape dirri tehe rriqueraha esseni toccamacossanipe nebo-rreranitoui −quenarrari.</t>
    </r>
  </si>
  <si>
    <r>
      <t xml:space="preserve"> </t>
    </r>
    <r>
      <rPr>
        <vertAlign val="superscript"/>
        <sz val="14"/>
        <color rgb="FFFF0000"/>
        <rFont val="Arial"/>
        <family val="2"/>
      </rPr>
      <t>{4}</t>
    </r>
    <r>
      <rPr>
        <sz val="14"/>
        <color rgb="FF000000"/>
        <rFont val="Arial"/>
        <family val="2"/>
      </rPr>
      <t> Nazapa cacauadedeni 24 quenarrari, camittehe carrimanarrari 4 quenarrarideni tezerre Deocca uiuittari bicabote tazarranima pouadeni baccouarri domodeni pona naza Deoza uatizemanarrari. Pouadeni attipa: —Parrissa nema nana! Areroia, ia Zozossede Deopa bica taui! −quenarrari.</t>
    </r>
  </si>
  <si>
    <r>
      <t xml:space="preserve"> </t>
    </r>
    <r>
      <rPr>
        <vertAlign val="superscript"/>
        <sz val="14"/>
        <color rgb="FFFF0000"/>
        <rFont val="Arial"/>
        <family val="2"/>
      </rPr>
      <t>{5}</t>
    </r>
    <r>
      <rPr>
        <sz val="14"/>
        <color rgb="FF000000"/>
        <rFont val="Arial"/>
        <family val="2"/>
      </rPr>
      <t> Nazapa Deocca uiuittari bicabote cauittariniuarri touatti omittarrarope arrima narraro: —Bazima Pouaza zozosse tiquerrenarraro icca Deoza rriri rriri tiquenarri. Bazima Pouaza tizepedeni irrirraro, Poua noppine cappinaqquiri tiquenarraro, arri deni tiquerrenarrarodeni, arrimani tiquerrenarrarodeni naqui Deoza rriri rriri tiquenarri −narrari.</t>
    </r>
  </si>
  <si>
    <r>
      <t xml:space="preserve"> </t>
    </r>
    <r>
      <rPr>
        <vertAlign val="superscript"/>
        <sz val="14"/>
        <color rgb="FFFF0000"/>
        <rFont val="Arial"/>
        <family val="2"/>
      </rPr>
      <t>{6}</t>
    </r>
    <r>
      <rPr>
        <sz val="14"/>
        <color rgb="FF000000"/>
        <rFont val="Arial"/>
        <family val="2"/>
      </rPr>
      <t> Nezape memeuarricca madirra bazima attideni moui omittanerre bica tarraro, pina ueni ssahaha canarrarissa narrari. Mouini onihi naqui pina ttottorode mouini dacorarrarossa narraro. Attidenipa: —Areroia, Ia Zozossede Deo dacorabotepa deni torraui! Rridapana bazima ecauabaqquiuiuarrine pocca cacauehe bacco tani.</t>
    </r>
  </si>
  <si>
    <r>
      <t xml:space="preserve"> </t>
    </r>
    <r>
      <rPr>
        <vertAlign val="superscript"/>
        <sz val="14"/>
        <color rgb="FFFF0000"/>
        <rFont val="Arial"/>
        <family val="2"/>
      </rPr>
      <t>{7}</t>
    </r>
    <r>
      <rPr>
        <sz val="14"/>
        <color rgb="FF000000"/>
        <rFont val="Arial"/>
        <family val="2"/>
      </rPr>
      <t> Etizena, etizeri nana! Deoza: “Deni tirrani, bica tinani” inana. Rridapanana Eueue Bedi cacarrireuicca uada bacco tani. Pocca amonerre torraniuarrinepe narrorani. (Narrarope pocca madirra narroremanarrari, pouaza madimanauiuarrine.)</t>
    </r>
  </si>
  <si>
    <r>
      <t xml:space="preserve"> </t>
    </r>
    <r>
      <rPr>
        <vertAlign val="superscript"/>
        <sz val="14"/>
        <color rgb="FFFF0000"/>
        <rFont val="Arial"/>
        <family val="2"/>
      </rPr>
      <t>{8}</t>
    </r>
    <r>
      <rPr>
        <sz val="14"/>
        <color rgb="FF000000"/>
        <rFont val="Arial"/>
        <family val="2"/>
      </rPr>
      <t> Etero uezeza narroraniuarrinepe poniza etero onini linho bica tarraro, mopo, zibehi tarraro da inarraro. Narraro etero bicanicca uimape Deocca madirra toquerrenarrarideni bodideni inauissobaqquiza Pouaza madimanauissa tarrari −quenarrari.</t>
    </r>
  </si>
  <si>
    <r>
      <t xml:space="preserve"> </t>
    </r>
    <r>
      <rPr>
        <vertAlign val="superscript"/>
        <sz val="14"/>
        <color rgb="FFFF0000"/>
        <rFont val="Arial"/>
        <family val="2"/>
      </rPr>
      <t>{9}</t>
    </r>
    <r>
      <rPr>
        <sz val="14"/>
        <color rgb="FF000000"/>
        <rFont val="Arial"/>
        <family val="2"/>
      </rPr>
      <t> Nazapa Deocca zozosse ouaza uati tarrari: —Dozo tarri: Eueue Bedi Zesopa pocca madirraza uaua narrari, pocca uenauenacca rripaqquieza rraui torrezimauiuarrine. Rraui torrezimarraridenipa uatizehe imeni carrimanauitoui −narrari. Nazapa denima uati tarrari: —Arri uati uati onarrarope Deo Atti parrissehecca −narrari.</t>
    </r>
  </si>
  <si>
    <r>
      <t xml:space="preserve"> </t>
    </r>
    <r>
      <rPr>
        <vertAlign val="superscript"/>
        <sz val="14"/>
        <color rgb="FFFF0000"/>
        <rFont val="Arial"/>
        <family val="2"/>
      </rPr>
      <t>{10}</t>
    </r>
    <r>
      <rPr>
        <sz val="14"/>
        <color rgb="FF000000"/>
        <rFont val="Arial"/>
        <family val="2"/>
      </rPr>
      <t> Nezape Deocca zozosse baccouarri opitoza ouitta neza pouaza ouatizeniuarrineraha ouaza uati tarrari: —Ouaza nema terrerarri. Oua naqui Deocca zozosse orrani.</t>
    </r>
  </si>
  <si>
    <t xml:space="preserve"> I am a fellow bondservant with you and with your brothers who hold the testimony of Jesus. Worship God, for the testimony of Jesus is the Spirit of Prophecy.”</t>
  </si>
  <si>
    <t xml:space="preserve"> assim como são você e os seus irmãos que continuam fiéis à verdade revelada por Jesus. Adore a Deus! Pois a verdade revelada por Jesus é a mensagem que o Espírito entrega aos profetas.”</t>
  </si>
  <si>
    <t xml:space="preserve"> Pina tia timecotedeni tezerre Zeso Cristo tauimariza dameraqquiri tiquenarrarossa onani. Deozara tetizerri −narrari. Arri Zeso Cristo tauimari bicabotepe Deo Poua Atti cacomeraqquiri narrarideniza inanazana ehecomeremana narronarraroparri.</t>
  </si>
  <si>
    <r>
      <t xml:space="preserve"> </t>
    </r>
    <r>
      <rPr>
        <vertAlign val="superscript"/>
        <sz val="14"/>
        <color rgb="FFFF0000"/>
        <rFont val="Arial"/>
        <family val="2"/>
      </rPr>
      <t>{11}</t>
    </r>
    <r>
      <rPr>
        <sz val="14"/>
        <color rgb="FF000000"/>
        <rFont val="Arial"/>
        <family val="2"/>
      </rPr>
      <t> Nezape qqui onanerre meme touabeza cavaro mopoui auatorrari. Narrari cavaroza uittarirraripa Parrissehe Rrinede. Pouapa maizera tarrari. Zama ecaueza, rrazire inanaza naqui pouarrine parrirenissa tarraro.</t>
    </r>
  </si>
  <si>
    <r>
      <t xml:space="preserve"> </t>
    </r>
    <r>
      <rPr>
        <vertAlign val="superscript"/>
        <sz val="14"/>
        <color rgb="FFFF0000"/>
        <rFont val="Arial"/>
        <family val="2"/>
      </rPr>
      <t>{12}</t>
    </r>
    <r>
      <rPr>
        <sz val="14"/>
        <color rgb="FF000000"/>
        <rFont val="Arial"/>
        <family val="2"/>
      </rPr>
      <t> Poua nocco zibehi tarraro. Pina zippo rrororonissa narraro. Poua tatizapa tamine tatidenicca uapi taha tassaqquiza uittarirrari. Poua oni dozo nani carriraha poua motta nauato taui orrari narrari.</t>
    </r>
  </si>
  <si>
    <r>
      <t xml:space="preserve"> </t>
    </r>
    <r>
      <rPr>
        <vertAlign val="superscript"/>
        <sz val="14"/>
        <color rgb="FFFF0000"/>
        <rFont val="Arial"/>
        <family val="2"/>
      </rPr>
      <t>{13}</t>
    </r>
    <r>
      <rPr>
        <sz val="14"/>
        <color rgb="FF000000"/>
        <rFont val="Arial"/>
        <family val="2"/>
      </rPr>
      <t> Pocca eterope touemeneza ibezippani macco tarraro uezarrari. Poua onipa Deo Atti.</t>
    </r>
  </si>
  <si>
    <r>
      <t xml:space="preserve"> </t>
    </r>
    <r>
      <rPr>
        <vertAlign val="superscript"/>
        <sz val="14"/>
        <color rgb="FFFF0000"/>
        <rFont val="Arial"/>
        <family val="2"/>
      </rPr>
      <t>{14}</t>
    </r>
    <r>
      <rPr>
        <sz val="14"/>
        <color rgb="FF000000"/>
        <rFont val="Arial"/>
        <family val="2"/>
      </rPr>
      <t> Pocca madirra memeuarricca rrarrazirededeni poua natti rraui torramissarrari. Poccadeni etero onini linho bica tarraro, mopo, uisso tarraro uezemanaza cavaro mopouiza uiuittariri narizarrari.</t>
    </r>
  </si>
  <si>
    <r>
      <t xml:space="preserve"> </t>
    </r>
    <r>
      <rPr>
        <vertAlign val="superscript"/>
        <sz val="14"/>
        <color rgb="FFFF0000"/>
        <rFont val="Arial"/>
        <family val="2"/>
      </rPr>
      <t>{15}</t>
    </r>
    <r>
      <rPr>
        <sz val="14"/>
        <color rgb="FF000000"/>
        <rFont val="Arial"/>
        <family val="2"/>
      </rPr>
      <t> Poua arrariza qquenarrarope pina massito cauidi-qquimerarrarossa narraro. Narraroza zama bazimacca madirra inarrizoriza-baqquiuiuarrine. Zama bazimacca tamine dacorabote torrazapa poua atti dacoraza madirra zosse zosse nauitoui.</t>
    </r>
  </si>
  <si>
    <t xml:space="preserve"> Pouarrinepa Deo Dacorabotecca uadie torrani qqui toquenauitoui. Pouapa Deoza iboqquiri narrarideni ttai izanacossabaqquiza mere uarrauissa tauitoui. Pina uva pperrene toccauiuarrine ttai ttai quenarrarissa nauitoui.</t>
  </si>
  <si>
    <r>
      <t xml:space="preserve"> </t>
    </r>
    <r>
      <rPr>
        <vertAlign val="superscript"/>
        <sz val="14"/>
        <color rgb="FFFF0000"/>
        <rFont val="Arial"/>
        <family val="2"/>
      </rPr>
      <t>{16}</t>
    </r>
    <r>
      <rPr>
        <sz val="14"/>
        <color rgb="FF000000"/>
        <rFont val="Arial"/>
        <family val="2"/>
      </rPr>
      <t> Pocca eteroza, poua panaccoza naqui dozo nanicca uimape: —Tamine uapi taraha Zesona tamine deni torraui orrariui. Zozosse carrimanaui uapi taraha Zesona ia Zozossede deni torraui orrariui −narraro dozo nani.</t>
    </r>
  </si>
  <si>
    <r>
      <t xml:space="preserve"> </t>
    </r>
    <r>
      <rPr>
        <vertAlign val="superscript"/>
        <sz val="14"/>
        <color rgb="FFFF0000"/>
        <rFont val="Arial"/>
        <family val="2"/>
      </rPr>
      <t>{17}</t>
    </r>
    <r>
      <rPr>
        <sz val="14"/>
        <color rgb="FF000000"/>
        <rFont val="Arial"/>
        <family val="2"/>
      </rPr>
      <t> Nazapa qqui onanarra Deocca zozosse memeuarricca marriza uariui qqui onarrari. Pouapa meme abari banicca rripaqquiri narrari meme nocconiza rrauirizarrarideniza rrazirema uaua narrari: —Nirra, rraui tirrarronarri! Deocca rripaqquie imeniboteza tirripemananiuarrine tiqueriqquimanarri −narrari.</t>
    </r>
  </si>
  <si>
    <r>
      <t xml:space="preserve"> </t>
    </r>
    <r>
      <rPr>
        <vertAlign val="superscript"/>
        <sz val="14"/>
        <color rgb="FFFF0000"/>
        <rFont val="Arial"/>
        <family val="2"/>
      </rPr>
      <t>{18}</t>
    </r>
    <r>
      <rPr>
        <sz val="14"/>
        <color rgb="FF000000"/>
        <rFont val="Arial"/>
        <family val="2"/>
      </rPr>
      <t> —Tirripemananiuarrinepe tamine imedeni, isso teppeppedenicca tamine imedeni, rrazirecca dacoraqquiri narrari imedeni, cavaro imedeni, cavaroza uiuittaride imedeni, madirracca zozosse toquerrena-rrararrari imedeni, madirracca zozosse toquerrenarrari imedeni, arramani toquerrenarrari imedeni, deni toquerrenarrari imedeni naco tirripemananitoui −narrari.</t>
    </r>
  </si>
  <si>
    <r>
      <t xml:space="preserve"> </t>
    </r>
    <r>
      <rPr>
        <vertAlign val="superscript"/>
        <sz val="14"/>
        <color rgb="FFFF0000"/>
        <rFont val="Arial"/>
        <family val="2"/>
      </rPr>
      <t>{19}</t>
    </r>
    <r>
      <rPr>
        <sz val="14"/>
        <color rgb="FF000000"/>
        <rFont val="Arial"/>
        <family val="2"/>
      </rPr>
      <t> Nazapa qqui onanarra bani siri rrizabote, zama bazimacca taminedeni, poccadeni isso teppeppedenima rrazire inanemananiuarrine queriqquiui qqui onabaqquirrari. Arra cavaro mopouiza uittarirrariza ssonarimanauiuarrine, pocca isso teppeppedeniza naco ssonarimanauiuarrine narroremanaha domo uarrari.</t>
    </r>
  </si>
  <si>
    <r>
      <t xml:space="preserve"> </t>
    </r>
    <r>
      <rPr>
        <vertAlign val="superscript"/>
        <sz val="14"/>
        <color rgb="FFFF0000"/>
        <rFont val="Arial"/>
        <family val="2"/>
      </rPr>
      <t>{20}</t>
    </r>
    <r>
      <rPr>
        <sz val="14"/>
        <color rgb="FF000000"/>
        <rFont val="Arial"/>
        <family val="2"/>
      </rPr>
      <t> Cauadirezapa cavaro mopouiza uittarirrarina pocca madirra tezerre bani siri rrizabote dama dama iquenarrari. Bani siri ouaha maizehe mamaride naco dama iquenarrari. Narraripa bani siri rrizabote tocattauiuarri canauatori canaporrari.</t>
    </r>
  </si>
  <si>
    <t xml:space="preserve"> Narrari naco madirra icamaizabaqquizapa bani siri rrizabote rranoza inarranorizaporrari. Narrari pouarrine naco bani siri rrizabote corimeza uatizemanaporrari. Nazapa narrari bani sirideni pamahapa camittaqquiri naraha coriza imeni enxofre rrororo cananiza cororo tozipparrari.</t>
  </si>
  <si>
    <r>
      <t xml:space="preserve"> </t>
    </r>
    <r>
      <rPr>
        <vertAlign val="superscript"/>
        <sz val="14"/>
        <color rgb="FFFF0000"/>
        <rFont val="Arial"/>
        <family val="2"/>
      </rPr>
      <t>{21}</t>
    </r>
    <r>
      <rPr>
        <sz val="14"/>
        <color rgb="FF000000"/>
        <rFont val="Arial"/>
        <family val="2"/>
      </rPr>
      <t> Nazapa cavaroza uittarirrari poua arraricca massito cauidiqquimerarraroza bani siricca isso teppeppedeni inarricarrari. Nazapa meme abari madirra imedeni rripemanaza accaraqquiri narrari.</t>
    </r>
  </si>
  <si>
    <t>APOCALIPSE 20</t>
  </si>
  <si>
    <t>Apocalipse 20</t>
  </si>
  <si>
    <r>
      <t xml:space="preserve"> </t>
    </r>
    <r>
      <rPr>
        <vertAlign val="superscript"/>
        <sz val="14"/>
        <color rgb="FFFF0000"/>
        <rFont val="Arial"/>
        <family val="2"/>
      </rPr>
      <t>{1}</t>
    </r>
    <r>
      <rPr>
        <sz val="14"/>
        <color rgb="FF000000"/>
        <rFont val="Arial"/>
        <family val="2"/>
      </rPr>
      <t> Nazapa qqui onapomanarra Deocca zozosse memeuarricca nami odini uarri tanicca chavema ccaronarrari. Corriti madirra imehibote naco poua zepeza zorro inaronarrari.</t>
    </r>
  </si>
  <si>
    <r>
      <t xml:space="preserve"> </t>
    </r>
    <r>
      <rPr>
        <vertAlign val="superscript"/>
        <sz val="14"/>
        <color rgb="FFFF0000"/>
        <rFont val="Arial"/>
        <family val="2"/>
      </rPr>
      <t>{2}</t>
    </r>
    <r>
      <rPr>
        <sz val="14"/>
        <color rgb="FF000000"/>
        <rFont val="Arial"/>
        <family val="2"/>
      </rPr>
      <t> Narrari Deocca zozossepa daragao imehibote dama inaza rrore inaqquirrari, uarrano 1.000 (mil) naha ccariza-rrarauiuarrine. Narrari daragao imehibotepa maittaccazama pina maccassa naha auatoporrari. (Narrarina Adao Ebadeni icamaizabaqquiporrari.) Poua onipa Tocorime-Tamine, Deoza uauadide narrari.</t>
    </r>
  </si>
  <si>
    <r>
      <t xml:space="preserve"> </t>
    </r>
    <r>
      <rPr>
        <vertAlign val="superscript"/>
        <sz val="14"/>
        <color rgb="FFFF0000"/>
        <rFont val="Arial"/>
        <family val="2"/>
      </rPr>
      <t>{3}</t>
    </r>
    <r>
      <rPr>
        <sz val="14"/>
        <color rgb="FF000000"/>
        <rFont val="Arial"/>
        <family val="2"/>
      </rPr>
      <t> Nazapa nami odini uarri taniuarri coro izimaza totoqquezima ecossanissa tarraro, qquena-rrarauiuarrine. totoqquezima uapiuarri mozassa narraroza nepi inacossarraro. Nazapa uarrano 1.000 naha zama bazimacca madirra icamaizabaqqui-rrarauiuarrine. Uarrano 1.000 naha rricazana tappa inazapa uada pamehe ccarizaza madirraza maiza maiza narizapomaccauitoui.</t>
    </r>
  </si>
  <si>
    <r>
      <t xml:space="preserve"> </t>
    </r>
    <r>
      <rPr>
        <vertAlign val="superscript"/>
        <sz val="14"/>
        <color rgb="FFFF0000"/>
        <rFont val="Arial"/>
        <family val="2"/>
      </rPr>
      <t>{4}</t>
    </r>
    <r>
      <rPr>
        <sz val="14"/>
        <color rgb="FF000000"/>
        <rFont val="Arial"/>
        <family val="2"/>
      </rPr>
      <t> Qqui onanarra taminedenicca uiuittariza rrassi taririzarrari qqui onabaqquirrari. Pouadenipa uima icattememananiuarrine Deocca zossehe carrimanarrari. Nauiza naco madirra mattodeni ca ca torrizemaneri naporrarideni qqui onabaqquirrari. Narraridenipa Zeso Cristo tauimari nauatoqquiri narrarideni Deo Atti ecomerariza-manarrarorrine inarricabaqqui-manaporrari.</t>
    </r>
  </si>
  <si>
    <t xml:space="preserve"> and such as didn't worship the beast nor his image, and didn't receive the mark on their forehead and on their hand. They lived, and reigned with Christ for a thousand years.</t>
  </si>
  <si>
    <t xml:space="preserve"> Elas não tinham adorado o monstro nem a sua imagem, nem tinham recebido o seu sinal na testa ou na mão. Essas pessoas tornaram a viver e reinaram com Cristo durante os mil anos.</t>
  </si>
  <si>
    <t xml:space="preserve"> Pouadenipa bani siri rrizaboteza, poua corimeza naco uauatizemana narrarade. Bani siricca nanarrano uassarideniza, zepedeniza carrimana-rrararrari. Narrarideni nauatonimanaui qqui onabaqquirrari. Nazapa uarrano 1.000 naha Cristo tezerre zama bazima zossede toquerrenarizarrari.</t>
  </si>
  <si>
    <r>
      <t xml:space="preserve"> </t>
    </r>
    <r>
      <rPr>
        <vertAlign val="superscript"/>
        <sz val="14"/>
        <color rgb="FFFF0000"/>
        <rFont val="Arial"/>
        <family val="2"/>
      </rPr>
      <t>{5}</t>
    </r>
    <r>
      <rPr>
        <sz val="14"/>
        <color rgb="FF000000"/>
        <rFont val="Arial"/>
        <family val="2"/>
      </rPr>
      <t> Arrirrarope madirra taide nauatonimana-porraridenicca uima. Naraha rricaporrarideni motapa nauatonimana-rraraccauitoui. Uarrano 1.000 naha rricazana nauatonimanauitoui.</t>
    </r>
  </si>
  <si>
    <r>
      <t xml:space="preserve"> </t>
    </r>
    <r>
      <rPr>
        <vertAlign val="superscript"/>
        <sz val="14"/>
        <color rgb="FFFF0000"/>
        <rFont val="Arial"/>
        <family val="2"/>
      </rPr>
      <t>{6}</t>
    </r>
    <r>
      <rPr>
        <sz val="14"/>
        <color rgb="FF000000"/>
        <rFont val="Arial"/>
        <family val="2"/>
      </rPr>
      <t> Madirra nauatonimana-porrarideniza Deocca biquehe torrarraro. Pouadeni bodi ssiuarraqquiri, uissoqquiri narrari. Zoqquehe zotodecca pouadeniza noueranitoui. (Narrarope narrizoue rriquerreranicca tonauanemanazanapo-rrarauitoui.)</t>
    </r>
  </si>
  <si>
    <r>
      <t xml:space="preserve"> </t>
    </r>
    <r>
      <rPr>
        <vertAlign val="superscript"/>
        <sz val="14"/>
        <color rgb="FFFF0000"/>
        <rFont val="Arial"/>
        <family val="2"/>
      </rPr>
      <t>{7}</t>
    </r>
    <r>
      <rPr>
        <sz val="14"/>
        <color rgb="FF000000"/>
        <rFont val="Arial"/>
        <family val="2"/>
      </rPr>
      <t> Tocorime-Taminepa uarrano 1.000 naha odi uarri tani bodiza uezaraha narrari uarrano rricazapa tappa taza qquenauitoui.</t>
    </r>
  </si>
  <si>
    <r>
      <t xml:space="preserve"> </t>
    </r>
    <r>
      <rPr>
        <vertAlign val="superscript"/>
        <sz val="14"/>
        <color rgb="FFFF0000"/>
        <rFont val="Arial"/>
        <family val="2"/>
      </rPr>
      <t>{8}</t>
    </r>
    <r>
      <rPr>
        <sz val="14"/>
        <color rgb="FF000000"/>
        <rFont val="Arial"/>
        <family val="2"/>
      </rPr>
      <t> Qquenazapa zama onihi onihiza madirizemanarrarideni bazima, arrauarricca, arrauarricca icamaizabaqqui-rizauitoui. Narrarideniza: Coqueuarricca madirradeni, Macoqueuarricca madirradeni quequenanarrari.</t>
    </r>
  </si>
  <si>
    <t xml:space="preserve"> Gog and Magog, to gather them together to the war; the number of whom is as the sand of the sea.</t>
  </si>
  <si>
    <t xml:space="preserve"> Satanás os juntará para a batalha, e eles serão tantos como os grãos de areia da praia do mar.</t>
  </si>
  <si>
    <t xml:space="preserve"> Narrarideni Tocorime-Tamine inequeriqquibaqquirrari, rrazire inanemananiuarrine. Uapi tarra narrari. Pina ssiqui zequiriri potera tarraro ua inaniuarrine ssamo tarrarossa quenarrari.</t>
  </si>
  <si>
    <r>
      <t xml:space="preserve"> </t>
    </r>
    <r>
      <rPr>
        <vertAlign val="superscript"/>
        <sz val="14"/>
        <color rgb="FFFF0000"/>
        <rFont val="Arial"/>
        <family val="2"/>
      </rPr>
      <t>{9}</t>
    </r>
    <r>
      <rPr>
        <sz val="14"/>
        <color rgb="FF000000"/>
        <rFont val="Arial"/>
        <family val="2"/>
      </rPr>
      <t> Nazapa rraziretoui quenarrarideni rrauirronana canarrari. Zama nemaneheza irrimanarrari. Deocca madirra madimanauiuarri irriuarrani-manarrari. Deocca tocattezanirri pocca oza panani bicabote deniuarrina cottarra-uarranimanaha rrica narrari. Naraha rrororoni ppocorabote Deo zosse inaronarraro. Rraziretoui rrauirronarrarideni dirri tocanirea rricarrari.</t>
    </r>
  </si>
  <si>
    <r>
      <t xml:space="preserve"> </t>
    </r>
    <r>
      <rPr>
        <vertAlign val="superscript"/>
        <sz val="14"/>
        <color rgb="FFFF0000"/>
        <rFont val="Arial"/>
        <family val="2"/>
      </rPr>
      <t>{10}</t>
    </r>
    <r>
      <rPr>
        <sz val="14"/>
        <color rgb="FF000000"/>
        <rFont val="Arial"/>
        <family val="2"/>
      </rPr>
      <t> Deoza uauadide Tocorime-Tamine madirraza maiza maiza narizaporrari manaconipa coriza imeni enxofre rrororo cananiuarri coro tozipparrari. Nauiuarripa bani siri rrizabote, bani siri ouaha maizehe mamaride tezerre cororo tozippaporrari. Nauizapa zome, ssiuarra, zome, ssiuarra ocasserani auemana-zanapouitoui.</t>
    </r>
  </si>
  <si>
    <r>
      <t xml:space="preserve"> </t>
    </r>
    <r>
      <rPr>
        <vertAlign val="superscript"/>
        <sz val="14"/>
        <color rgb="FFFF0000"/>
        <rFont val="Arial"/>
        <family val="2"/>
      </rPr>
      <t>{11}</t>
    </r>
    <r>
      <rPr>
        <sz val="14"/>
        <color rgb="FF000000"/>
        <rFont val="Arial"/>
        <family val="2"/>
      </rPr>
      <t> Nazapa qqui onanarra pocca uiuittari bicabote mopo tocanarraroza Deo uittariui qqui onarrari. Nauiza uittariza poua tezerremape meme touatora-ra amossi, nami touatora-ra amossi nezape nouerade.</t>
    </r>
  </si>
  <si>
    <r>
      <t xml:space="preserve"> </t>
    </r>
    <r>
      <rPr>
        <vertAlign val="superscript"/>
        <sz val="14"/>
        <color rgb="FFFF0000"/>
        <rFont val="Arial"/>
        <family val="2"/>
      </rPr>
      <t>{12}</t>
    </r>
    <r>
      <rPr>
        <sz val="14"/>
        <color rgb="FF000000"/>
        <rFont val="Arial"/>
        <family val="2"/>
      </rPr>
      <t>-</t>
    </r>
    <r>
      <rPr>
        <vertAlign val="superscript"/>
        <sz val="14"/>
        <color rgb="FFFF0000"/>
        <rFont val="Arial"/>
        <family val="2"/>
      </rPr>
      <t>{13}</t>
    </r>
    <r>
      <rPr>
        <sz val="14"/>
        <color rgb="FF000000"/>
        <rFont val="Arial"/>
        <family val="2"/>
      </rPr>
      <t> Ocattoma cananerre zoqquemana-porrarideni Deo tezerrema domodeni uarrari. Nauiuarripa deni toquerrenarrarideni domo ua, cappiremanarrarideni domo ua narrari. Arra passoza rre tocanirerrarideni, zamaza rricarrarideni, zoqquemana-porrarideni bazima Deocca uiuittari bicabote tazarranima domodeni uarrari.</t>
    </r>
  </si>
  <si>
    <t xml:space="preserve"> Nazapa zoqquemana-porraridenicca uima papeoza dozo naporraro itaborizarraro. Arri pouadenirrine uima bicani inanarizemanarraro, uima uaidira tanicca inanarizemanarraro naqui papeoza dozo narizarraroza uima cattemade torrarrari.</t>
  </si>
  <si>
    <t xml:space="preserve"> Nezape pina pouadeni uima inanarizemanarrarossa nehe manaconi pouadeniza inanarraro. Papeo onihi naqui itaborraro. Narraro papeope madirra camittehe carrimana-zanapouiuarrinecca.</t>
  </si>
  <si>
    <r>
      <t xml:space="preserve"> </t>
    </r>
    <r>
      <rPr>
        <vertAlign val="superscript"/>
        <sz val="14"/>
        <color rgb="FFFF0000"/>
        <rFont val="Arial"/>
        <family val="2"/>
      </rPr>
      <t>{14}</t>
    </r>
    <r>
      <rPr>
        <sz val="14"/>
        <color rgb="FF000000"/>
        <rFont val="Arial"/>
        <family val="2"/>
      </rPr>
      <t>-</t>
    </r>
    <r>
      <rPr>
        <vertAlign val="superscript"/>
        <sz val="14"/>
        <color rgb="FFFF0000"/>
        <rFont val="Arial"/>
        <family val="2"/>
      </rPr>
      <t>{15}</t>
    </r>
    <r>
      <rPr>
        <sz val="14"/>
        <color rgb="FF000000"/>
        <rFont val="Arial"/>
        <family val="2"/>
      </rPr>
      <t> Madirra pouadeni oni camittehe carrimana-zanapouiuarrinecca papeoza nouerazapa coriza rrororo cananiza ua tozipparrari. Zoqquehe coriza imeni rrororo cananiuarri coro tozipparraro. Zoqquehecca cacauehe naqui coro tozipparraro. Narraro coriza imeni rrororo canarrarocca uimape zoqquehe zotodecca.</t>
    </r>
  </si>
  <si>
    <t>APOCALIPSE 21</t>
  </si>
  <si>
    <t>Apocalipse 21</t>
  </si>
  <si>
    <r>
      <t xml:space="preserve"> </t>
    </r>
    <r>
      <rPr>
        <vertAlign val="superscript"/>
        <sz val="14"/>
        <color rgb="FFFF0000"/>
        <rFont val="Arial"/>
        <family val="2"/>
      </rPr>
      <t>{1}</t>
    </r>
    <r>
      <rPr>
        <sz val="14"/>
        <color rgb="FF000000"/>
        <rFont val="Arial"/>
        <family val="2"/>
      </rPr>
      <t> Nezape qqui onapomanerre meme zati, nami zati qqui onarraro. Arri taidecca meme, nami narrarope amossi narraro. Passo imeni naqui amossi narraro.</t>
    </r>
  </si>
  <si>
    <r>
      <t xml:space="preserve"> </t>
    </r>
    <r>
      <rPr>
        <vertAlign val="superscript"/>
        <sz val="14"/>
        <color rgb="FFFF0000"/>
        <rFont val="Arial"/>
        <family val="2"/>
      </rPr>
      <t>{2}</t>
    </r>
    <r>
      <rPr>
        <sz val="14"/>
        <color rgb="FF000000"/>
        <rFont val="Arial"/>
        <family val="2"/>
      </rPr>
      <t> Deo pocca oza panani bicabote Zerozare zati qqui onade. Deo Poua tezerrema memeuarri ccaronade. Zerozarepe pina amonerre maqqui carriniuarrine narrorarrarossa narraro, bicarizaponi nade.</t>
    </r>
  </si>
  <si>
    <r>
      <t xml:space="preserve"> </t>
    </r>
    <r>
      <rPr>
        <vertAlign val="superscript"/>
        <sz val="14"/>
        <color rgb="FFFF0000"/>
        <rFont val="Arial"/>
        <family val="2"/>
      </rPr>
      <t>{3}</t>
    </r>
    <r>
      <rPr>
        <sz val="14"/>
        <color rgb="FF000000"/>
        <rFont val="Arial"/>
        <family val="2"/>
      </rPr>
      <t> Nezape memeuarri Deni torrauicca uiuittari bicabote cauittariniuarri touatti moui tehe omittarraro: —Rridapanapa Deo madirraza madiui. Pouadeniza madi-zanapouitoui. Madirra bazima Deocca cacaueheza toquerrenauitoui. Deopa pouadeni Cacauade torrazanapouitoui.</t>
    </r>
  </si>
  <si>
    <r>
      <t xml:space="preserve"> </t>
    </r>
    <r>
      <rPr>
        <vertAlign val="superscript"/>
        <sz val="14"/>
        <color rgb="FFFF0000"/>
        <rFont val="Arial"/>
        <family val="2"/>
      </rPr>
      <t>{4}</t>
    </r>
    <r>
      <rPr>
        <sz val="14"/>
        <color rgb="FF000000"/>
        <rFont val="Arial"/>
        <family val="2"/>
      </rPr>
      <t> Pouapa inocco pparrani sse inanitoui, denima orri inerreraniuarrine. Iaza Deo madizapa zoqquehe noue, orrie noue, ettima orri orri inarraro noue, coma inarraro naqui noueranitoui. Arri uima uapima namiza carri taporrarope rricanitoui −nade.</t>
    </r>
  </si>
  <si>
    <r>
      <t xml:space="preserve"> </t>
    </r>
    <r>
      <rPr>
        <vertAlign val="superscript"/>
        <sz val="14"/>
        <color rgb="FFFF0000"/>
        <rFont val="Arial"/>
        <family val="2"/>
      </rPr>
      <t>{5}</t>
    </r>
    <r>
      <rPr>
        <sz val="14"/>
        <color rgb="FF000000"/>
        <rFont val="Arial"/>
        <family val="2"/>
      </rPr>
      <t> Nazapa arra Deni torrauicca uiuittariza uittari canarrari Attipa: —Ouape bazima zati onanarizaui −nade. Poua Atti onihi naqui: —Arrirraro uima dozo tarri. Arrirraro uimape parrissa. Uimape pina arrirrarossa nehe torranitoui −nade.</t>
    </r>
  </si>
  <si>
    <r>
      <t xml:space="preserve"> </t>
    </r>
    <r>
      <rPr>
        <vertAlign val="superscript"/>
        <sz val="14"/>
        <color rgb="FFFF0000"/>
        <rFont val="Arial"/>
        <family val="2"/>
      </rPr>
      <t>{6}</t>
    </r>
    <r>
      <rPr>
        <sz val="14"/>
        <color rgb="FF000000"/>
        <rFont val="Arial"/>
        <family val="2"/>
      </rPr>
      <t> Nazapa ouaza uati tarrari: —Arrirraro uima uati onarrarope torranissa tehe rricani. Ouape Oua. Arrirraro zama nauatopo-rreraccazama omadiporraro. Niza zotode arrirraro zama rricaraha Ouape omadi-zanaponitoui. Madirra bacco rrocorizazapa passo camittehecca qquenarraro ze nauiuarrine pouaza da onanitoui. Pouaza: Manaconi, onerreranitoui.</t>
    </r>
  </si>
  <si>
    <r>
      <t xml:space="preserve"> </t>
    </r>
    <r>
      <rPr>
        <vertAlign val="superscript"/>
        <sz val="14"/>
        <color rgb="FFFF0000"/>
        <rFont val="Arial"/>
        <family val="2"/>
      </rPr>
      <t>{7}</t>
    </r>
    <r>
      <rPr>
        <sz val="14"/>
        <color rgb="FF000000"/>
        <rFont val="Arial"/>
        <family val="2"/>
      </rPr>
      <t> Arri occa dacorehema timadimaneza Ouaza rrehe tiquenarraro tinebomana-rrerezape rridacca uati uati onaporraro bazima tiadeniza torrarizanitoui. Ouape ticcadeni Deo orranitoui. Tiadenipe occa erredeni tiquerrenanitoui.</t>
    </r>
  </si>
  <si>
    <r>
      <t xml:space="preserve"> </t>
    </r>
    <r>
      <rPr>
        <vertAlign val="superscript"/>
        <sz val="14"/>
        <color rgb="FFFF0000"/>
        <rFont val="Arial"/>
        <family val="2"/>
      </rPr>
      <t>{8}</t>
    </r>
    <r>
      <rPr>
        <sz val="14"/>
        <color rgb="FF000000"/>
        <rFont val="Arial"/>
        <family val="2"/>
      </rPr>
      <t> Naraha Ouaza toquerrena-rrararraridenipa narrizoue carrimanauitoui. Arra madirra: “Zeso Cristopa oua Idinide” quenauiuarrine uatide cappinaqquiri narrari, madirra Zeso Cristoza parrissa quena-rrararrarideni, uima uaidira taniccaza dameraqquiri narrarideni, madirra poua tesse nanazoqquede damera tarrari narrizoue carrimanauitoui.</t>
    </r>
  </si>
  <si>
    <t xml:space="preserve"> and all liars, their part is in the lake that burns with fire and sulfur, which is the second death.”</t>
  </si>
  <si>
    <t xml:space="preserve"> os que adoram ídolos e todos os mentirosos, o lugar dessas pessoas é o lago onde queima o fogo e o enxofre, que é a segunda morte.”</t>
  </si>
  <si>
    <t xml:space="preserve"> Arra uananehecca dameraqquiri narrarideni, zoppinerredeni, siba nauatoniza uauatizemana narrarideni, mamaizadedeni naco narrizoue carrimanauitoui. Narrarideni bazimapa coriza imeni enxofre rrororo cananiuarri ua tozippauitoui. Narrarope zoqquehe zotodecca −nade. (Nanizape narrizoue rriquerreranicca tonauanemana-zanapouitoui.)</t>
  </si>
  <si>
    <r>
      <t xml:space="preserve"> </t>
    </r>
    <r>
      <rPr>
        <vertAlign val="superscript"/>
        <sz val="14"/>
        <color rgb="FFFF0000"/>
        <rFont val="Arial"/>
        <family val="2"/>
      </rPr>
      <t>{9}</t>
    </r>
    <r>
      <rPr>
        <sz val="14"/>
        <color rgb="FF000000"/>
        <rFont val="Arial"/>
        <family val="2"/>
      </rPr>
      <t> Nazapa Deocca zozosse tabaqqui memeuarricca 7 quenaha tasaza narrizoue oppina tanicca carririzemanaporrari orraria ccarronaza ouaza uati tarrari: —Arri ticcarronarri, Eueue Bedicca amonerre torraniuarrine narrorarraro tia qqui onanana −nade.</t>
    </r>
  </si>
  <si>
    <r>
      <t xml:space="preserve"> </t>
    </r>
    <r>
      <rPr>
        <vertAlign val="superscript"/>
        <sz val="14"/>
        <color rgb="FFFF0000"/>
        <rFont val="Arial"/>
        <family val="2"/>
      </rPr>
      <t>{10}</t>
    </r>
    <r>
      <rPr>
        <sz val="14"/>
        <color rgb="FF000000"/>
        <rFont val="Arial"/>
        <family val="2"/>
      </rPr>
      <t> Nezape Deo Corimerrine uima ouaza auato tarraro. Pina occa uadassa neza qqui onarraro. Ocattoma cananerre Deocca zozosse ssono motaraniuarri oua touaccarrari. Naniuarri ouaza auato inanarraro. Memeuarri Deo pocca oza panani bicabote Zerozare Deo Poua tezerrema ccaronani qqui onade.</t>
    </r>
  </si>
  <si>
    <r>
      <t xml:space="preserve"> </t>
    </r>
    <r>
      <rPr>
        <vertAlign val="superscript"/>
        <sz val="14"/>
        <color rgb="FFFF0000"/>
        <rFont val="Arial"/>
        <family val="2"/>
      </rPr>
      <t>{11}</t>
    </r>
    <r>
      <rPr>
        <sz val="14"/>
        <color rgb="FF000000"/>
        <rFont val="Arial"/>
        <family val="2"/>
      </rPr>
      <t> Narraro oza pananipe Deo pocca deni torrehe, poua ssiuerrenerrine zibehi tarraro. Narraro zibehinipe pina siba uatini ccara tanicca diamante zibehinissa narraro. Ssiuarra tarraro pina cristalinossa narraro.</t>
    </r>
  </si>
  <si>
    <r>
      <t xml:space="preserve"> </t>
    </r>
    <r>
      <rPr>
        <vertAlign val="superscript"/>
        <sz val="14"/>
        <color rgb="FFFF0000"/>
        <rFont val="Arial"/>
        <family val="2"/>
      </rPr>
      <t>{12}</t>
    </r>
    <r>
      <rPr>
        <sz val="14"/>
        <color rgb="FF000000"/>
        <rFont val="Arial"/>
        <family val="2"/>
      </rPr>
      <t> Oza panani uapiuarripe siba ua nauarranini arabo tarraro. Motarehema ccauarranirraro. Totoqquezima 12 nehe carrirraro. Narraro totoqquezimaza Deocca zozosse tabaqqui orrari orrari naha uaueri narizarrari. Totoqquezimaza onideni dozo narizarrarope zodeodenicca idi orraria oni Izarraeo bedi 12 quenarrari onideni.</t>
    </r>
  </si>
  <si>
    <r>
      <t xml:space="preserve"> </t>
    </r>
    <r>
      <rPr>
        <vertAlign val="superscript"/>
        <sz val="14"/>
        <color rgb="FFFF0000"/>
        <rFont val="Arial"/>
        <family val="2"/>
      </rPr>
      <t>{13}</t>
    </r>
    <r>
      <rPr>
        <sz val="14"/>
        <color rgb="FF000000"/>
        <rFont val="Arial"/>
        <family val="2"/>
      </rPr>
      <t> Marri ccarronauiuarripe totoqquezima 3 nehe carrirraro. Marri toccauiuarri naqui totoqquezima 3 nehe carrirraro. Arobeniuarri naqui totoqquezima 3 nehe carrirraro. Arobeni onihiuarri naqui totoqquezima 3 nehe carrirraro.</t>
    </r>
  </si>
  <si>
    <r>
      <t xml:space="preserve"> </t>
    </r>
    <r>
      <rPr>
        <vertAlign val="superscript"/>
        <sz val="14"/>
        <color rgb="FFFF0000"/>
        <rFont val="Arial"/>
        <family val="2"/>
      </rPr>
      <t>{14}</t>
    </r>
    <r>
      <rPr>
        <sz val="14"/>
        <color rgb="FF000000"/>
        <rFont val="Arial"/>
        <family val="2"/>
      </rPr>
      <t> Oza pananicca siba ua nauarranirraro tocadacorade siba imeni 12 nehe carrirraro. Narraro siba 12 narrarozape Eueue Bedi Zeso poua uatimadedeni 12 quenarrari onideni dozo narizani qqui onade.</t>
    </r>
  </si>
  <si>
    <r>
      <t xml:space="preserve"> </t>
    </r>
    <r>
      <rPr>
        <vertAlign val="superscript"/>
        <sz val="14"/>
        <color rgb="FFFF0000"/>
        <rFont val="Arial"/>
        <family val="2"/>
      </rPr>
      <t>{15}</t>
    </r>
    <r>
      <rPr>
        <sz val="14"/>
        <color rgb="FF000000"/>
        <rFont val="Arial"/>
        <family val="2"/>
      </rPr>
      <t> Arra Deocca zozosse ouaza uati tarraripa nanattome orocca zibehi tarraro zorro inarrari. Narraroza oza panani, noccobirri, ua nauarranini naqui nattomede torrarizarrari.</t>
    </r>
  </si>
  <si>
    <r>
      <t xml:space="preserve"> </t>
    </r>
    <r>
      <rPr>
        <vertAlign val="superscript"/>
        <sz val="14"/>
        <color rgb="FFFF0000"/>
        <rFont val="Arial"/>
        <family val="2"/>
      </rPr>
      <t>{16}</t>
    </r>
    <r>
      <rPr>
        <sz val="14"/>
        <color rgb="FF000000"/>
        <rFont val="Arial"/>
        <family val="2"/>
      </rPr>
      <t> Nazama oza panani arabonipe arriuarri nema arriuiuarri nema caniqquimerarraro. Deocca zozosse oza panani nattome inezape 2 mil, 200 quilometros (2.200) carrirraro. Neza tetepi araboni naqui arriuarri nema arriuarri nema caniqquimerarraro.</t>
    </r>
  </si>
  <si>
    <r>
      <t xml:space="preserve"> </t>
    </r>
    <r>
      <rPr>
        <vertAlign val="superscript"/>
        <sz val="14"/>
        <color rgb="FFFF0000"/>
        <rFont val="Arial"/>
        <family val="2"/>
      </rPr>
      <t>{17}</t>
    </r>
    <r>
      <rPr>
        <sz val="14"/>
        <color rgb="FF000000"/>
        <rFont val="Arial"/>
        <family val="2"/>
      </rPr>
      <t> Nezape ua nauarranini nattome inaza sibanipe 65 metros. Narraro nanattomepe arrirraro nami nanattomeza Deocca zozosse nattome inarraro.</t>
    </r>
  </si>
  <si>
    <r>
      <t xml:space="preserve"> </t>
    </r>
    <r>
      <rPr>
        <vertAlign val="superscript"/>
        <sz val="14"/>
        <color rgb="FFFF0000"/>
        <rFont val="Arial"/>
        <family val="2"/>
      </rPr>
      <t>{18}</t>
    </r>
    <r>
      <rPr>
        <sz val="14"/>
        <color rgb="FF000000"/>
        <rFont val="Arial"/>
        <family val="2"/>
      </rPr>
      <t> Oza panani uapiuarricca ua nauarranirrarope diamanteza nauatorraro. Oza pananipe oro poniraza canauatorraro. Narraro orope pina jaspe ssiuarra tarrarissa narraro, tocassiuerreqquimera narraro.</t>
    </r>
  </si>
  <si>
    <r>
      <t xml:space="preserve"> </t>
    </r>
    <r>
      <rPr>
        <vertAlign val="superscript"/>
        <sz val="14"/>
        <color rgb="FFFF0000"/>
        <rFont val="Arial"/>
        <family val="2"/>
      </rPr>
      <t>{19}</t>
    </r>
    <r>
      <rPr>
        <sz val="14"/>
        <color rgb="FF000000"/>
        <rFont val="Arial"/>
        <family val="2"/>
      </rPr>
      <t> Arri oza pananicca ua nauarranirraro tocadacorade siba imeni 12 quenarrarozape siba bedeni zibehini bicabote nepi narizarraro. Siba bedeni rranonipe onihi onihi narizarraro. Oninipe arrima narraro:</t>
    </r>
  </si>
  <si>
    <t xml:space="preserve"> The first foundation was jasper; the second, sapphire; the third, chalcedony; the fourth, emerald;</t>
  </si>
  <si>
    <t xml:space="preserve"> A primeira rocha estava enfeitada de jaspe; a segunda, de safira; a terceira, de ágata; a quarta, de esmeralda;</t>
  </si>
  <si>
    <t xml:space="preserve"> Taidecca siba imenizape diamante zibehi tarraro irririzarraro. Zotodeccazape sapira soue tarraro irririzarraro. Onihi 3 naniccazape acata macconi rranoni carrini irririzarraro. Onihi 4 naniccazape esemeraoda soueni ssiuarra tarraro irririzarraro.</t>
  </si>
  <si>
    <r>
      <t xml:space="preserve"> </t>
    </r>
    <r>
      <rPr>
        <vertAlign val="superscript"/>
        <sz val="14"/>
        <color rgb="FFFF0000"/>
        <rFont val="Arial"/>
        <family val="2"/>
      </rPr>
      <t>{20}</t>
    </r>
    <r>
      <rPr>
        <sz val="14"/>
        <color rgb="FF000000"/>
        <rFont val="Arial"/>
        <family val="2"/>
      </rPr>
      <t> Onihi 5 naniccazape onise soue tarraro moponiza carrimarraro irririzarraro. 6 naniccazape robi macco tarraro irririzarraro. 7 naniccazape crisolito uesse tarraro irririzarraro. 8 naniccazape berilo macconi, soueni, uesseni irririzarraro.</t>
    </r>
  </si>
  <si>
    <t xml:space="preserve"> the ninth, topaz; the tenth, chrysoprasus; the eleventh, jacinth; and the twelfth, amethyst.</t>
  </si>
  <si>
    <t xml:space="preserve"> de topázio; a décima, de crisópraso; a décima primeira, de jacinto; e a décima segunda, de ametista.</t>
  </si>
  <si>
    <t xml:space="preserve"> 9 naniccazape topasio macco-cco narraro irririzarraro. 10 naniccazape crisoprasa soueni uesse tarraro irririzarraro. 11 naniccazape jasinto soueni irririzarraro. 12 naniccazape ametista soueni idira tarraro irririzarraro.</t>
  </si>
  <si>
    <r>
      <t xml:space="preserve"> </t>
    </r>
    <r>
      <rPr>
        <vertAlign val="superscript"/>
        <sz val="14"/>
        <color rgb="FFFF0000"/>
        <rFont val="Arial"/>
        <family val="2"/>
      </rPr>
      <t>{21}</t>
    </r>
    <r>
      <rPr>
        <sz val="14"/>
        <color rgb="FF000000"/>
        <rFont val="Arial"/>
        <family val="2"/>
      </rPr>
      <t> Arri totoqquezima 12 narrarope perola moponi zibehi tarraro 12 nehe uacossarizarraro. Perola orrariepe totoqqueziza orrari orrari narizarraro. Oza pananicca rraui bazimape zibehini oro ponira irrirraro, tocassiuerreqquimera narraro.</t>
    </r>
  </si>
  <si>
    <r>
      <t xml:space="preserve"> </t>
    </r>
    <r>
      <rPr>
        <vertAlign val="superscript"/>
        <sz val="14"/>
        <color rgb="FFFF0000"/>
        <rFont val="Arial"/>
        <family val="2"/>
      </rPr>
      <t>{22}</t>
    </r>
    <r>
      <rPr>
        <sz val="14"/>
        <color rgb="FF000000"/>
        <rFont val="Arial"/>
        <family val="2"/>
      </rPr>
      <t> Narraro oza pananizape Deoza dada toqquima oza qqui onerrerani. Deo Atti mamari naqui nouerarraro. Naraha ia Zozossede Deo Dacorabotena nauiza madirrari. Eueue Bedi Zeso naco nauiza madirrari. Iqueriqquiza etizeniuarrinepe pouadeni pamahazana ehetize naniuarrine.</t>
    </r>
  </si>
  <si>
    <r>
      <t xml:space="preserve"> </t>
    </r>
    <r>
      <rPr>
        <vertAlign val="superscript"/>
        <sz val="14"/>
        <color rgb="FFFF0000"/>
        <rFont val="Arial"/>
        <family val="2"/>
      </rPr>
      <t>{23}</t>
    </r>
    <r>
      <rPr>
        <sz val="14"/>
        <color rgb="FF000000"/>
        <rFont val="Arial"/>
        <family val="2"/>
      </rPr>
      <t> Deocca oza pananizapa marri noue, abazico ssiuerrene noueraui. Ssiuarra tarizarrarope Deo pocca deni torrehe, Poua ssiuerrenena parri. Eueue Bedi naco pina rrorrororossa narrari, poua ssiuerrene ssiuarra tarizarrari.</t>
    </r>
  </si>
  <si>
    <r>
      <t xml:space="preserve"> </t>
    </r>
    <r>
      <rPr>
        <vertAlign val="superscript"/>
        <sz val="14"/>
        <color rgb="FFFF0000"/>
        <rFont val="Arial"/>
        <family val="2"/>
      </rPr>
      <t>{24}</t>
    </r>
    <r>
      <rPr>
        <sz val="14"/>
        <color rgb="FF000000"/>
        <rFont val="Arial"/>
        <family val="2"/>
      </rPr>
      <t> Arri zama onihi onihi narizarrarocca madirra bazimapa narraro oza panani ssiuarraniza madimanauitoui. Zama onihi onihicca taminedeni naco poccadeni biquehe deni torranicca Deoza da iquenaniuarrine narraro oza pananiuarri zorro izimemananitoui.</t>
    </r>
  </si>
  <si>
    <r>
      <t xml:space="preserve"> </t>
    </r>
    <r>
      <rPr>
        <vertAlign val="superscript"/>
        <sz val="14"/>
        <color rgb="FFFF0000"/>
        <rFont val="Arial"/>
        <family val="2"/>
      </rPr>
      <t>{25}</t>
    </r>
    <r>
      <rPr>
        <sz val="14"/>
        <color rgb="FF000000"/>
        <rFont val="Arial"/>
        <family val="2"/>
      </rPr>
      <t> Totoqquezima touabehe nema zanaponitoui. Zomepe nouerani. Ssiuarrani ponira nema zanaponitoui.</t>
    </r>
  </si>
  <si>
    <r>
      <t xml:space="preserve"> </t>
    </r>
    <r>
      <rPr>
        <vertAlign val="superscript"/>
        <sz val="14"/>
        <color rgb="FFFF0000"/>
        <rFont val="Arial"/>
        <family val="2"/>
      </rPr>
      <t>{26}</t>
    </r>
    <r>
      <rPr>
        <sz val="14"/>
        <color rgb="FF000000"/>
        <rFont val="Arial"/>
        <family val="2"/>
      </rPr>
      <t> Zama bazimacca madirra poccadeni biquehe deni torranicca Deoza da iquenanitoui. Poccadeni zamacca biquehe naqui da iquenanitoui.</t>
    </r>
  </si>
  <si>
    <r>
      <t xml:space="preserve"> </t>
    </r>
    <r>
      <rPr>
        <vertAlign val="superscript"/>
        <sz val="14"/>
        <color rgb="FFFF0000"/>
        <rFont val="Arial"/>
        <family val="2"/>
      </rPr>
      <t>{27}</t>
    </r>
    <r>
      <rPr>
        <sz val="14"/>
        <color rgb="FF000000"/>
        <rFont val="Arial"/>
        <family val="2"/>
      </rPr>
      <t> Narraro oza pananiuarripe Deo nacassera tauicca noueranitoui. Madirra uimasiri totonanadedenipa rrauizima-rrarauitoui. Madirra mamaizadedeni naco rrauizima-rrarauitoui. Arra Eueue Bedicca papeo camittehe carrimana-zanapouiuarrineccaza onideni dozo narizarraridenira rrauizimaui orrariuitoui.</t>
    </r>
  </si>
  <si>
    <t>APOCALIPSE 22</t>
  </si>
  <si>
    <t>Apocalipse 22</t>
  </si>
  <si>
    <r>
      <t xml:space="preserve"> </t>
    </r>
    <r>
      <rPr>
        <vertAlign val="superscript"/>
        <sz val="14"/>
        <color rgb="FFFF0000"/>
        <rFont val="Arial"/>
        <family val="2"/>
      </rPr>
      <t>{1}</t>
    </r>
    <r>
      <rPr>
        <sz val="14"/>
        <color rgb="FF000000"/>
        <rFont val="Arial"/>
        <family val="2"/>
      </rPr>
      <t> Nazapa Deocca zozosse ueni bicaui oua qqui tonanarraripa passo ssaua tarraro, tocassiuerreqquimera narraro. Narrarope passo camittehecca. Deo, Eueue Bedi pouadeni pamahacca uiuittari cauittariniza passo qquenarrarope ueni tocarrarrari.</t>
    </r>
  </si>
  <si>
    <r>
      <t xml:space="preserve"> </t>
    </r>
    <r>
      <rPr>
        <vertAlign val="superscript"/>
        <sz val="14"/>
        <color rgb="FFFF0000"/>
        <rFont val="Arial"/>
        <family val="2"/>
      </rPr>
      <t>{2}</t>
    </r>
    <r>
      <rPr>
        <sz val="14"/>
        <color rgb="FF000000"/>
        <rFont val="Arial"/>
        <family val="2"/>
      </rPr>
      <t> Narrari uenipa oza pananicca rraui nocconi motta touaccarrari. Aua camittehecca ueni inidiza arrauarri ua, rrippeuarri ua narrari. Abazico carrari carrari naha bobono narrari. Uarrano orrariaza bono carrirraripa 12 narrari. Narrari aua eppepa zama bazimacca madirra nomiqquiri naha madimana-zanapouiuarrine.</t>
    </r>
  </si>
  <si>
    <r>
      <t xml:space="preserve"> </t>
    </r>
    <r>
      <rPr>
        <vertAlign val="superscript"/>
        <sz val="14"/>
        <color rgb="FFFF0000"/>
        <rFont val="Arial"/>
        <family val="2"/>
      </rPr>
      <t>{3}</t>
    </r>
    <r>
      <rPr>
        <sz val="14"/>
        <color rgb="FF000000"/>
        <rFont val="Arial"/>
        <family val="2"/>
      </rPr>
      <t> Narraro oza pananiuarripe uaidirehe noue, Deocca narrizoue naqui noueranitoui. Nanizape Deo, Eueue Bedi pouadeni pamahacca uiuittari cauittarinitoui. Deocca zozosse bazima pouadeni pamahaza uatizemanauitoui, rriri rriri quequenanauitoui.</t>
    </r>
  </si>
  <si>
    <r>
      <t xml:space="preserve"> </t>
    </r>
    <r>
      <rPr>
        <vertAlign val="superscript"/>
        <sz val="14"/>
        <color rgb="FFFF0000"/>
        <rFont val="Arial"/>
        <family val="2"/>
      </rPr>
      <t>{4}</t>
    </r>
    <r>
      <rPr>
        <sz val="14"/>
        <color rgb="FF000000"/>
        <rFont val="Arial"/>
        <family val="2"/>
      </rPr>
      <t> Deo Poua assire qqui quenauitoui. Poua oni pocca zozosse bazima uassarideniza dozo narizanitoui. Narraro uimape Deo Poua pocca toquerrenarrari.</t>
    </r>
  </si>
  <si>
    <r>
      <t xml:space="preserve"> </t>
    </r>
    <r>
      <rPr>
        <vertAlign val="superscript"/>
        <sz val="14"/>
        <color rgb="FFFF0000"/>
        <rFont val="Arial"/>
        <family val="2"/>
      </rPr>
      <t>{5}</t>
    </r>
    <r>
      <rPr>
        <sz val="14"/>
        <color rgb="FF000000"/>
        <rFont val="Arial"/>
        <family val="2"/>
      </rPr>
      <t> Nanizape zome noueranitoui. Nauiuarri madirra madimanarraridenipa rrorrororo toui, marri ssiuerrene toui quena-rrarauitoui. Ia Zozossede Deona bazimaza ssiuarra inanarizanitoui. Nazapa Deo pocca zozossedeni bazima zossede toquerrena-zanapouitoui.</t>
    </r>
  </si>
  <si>
    <r>
      <t xml:space="preserve"> </t>
    </r>
    <r>
      <rPr>
        <vertAlign val="superscript"/>
        <sz val="14"/>
        <color rgb="FFFF0000"/>
        <rFont val="Arial"/>
        <family val="2"/>
      </rPr>
      <t>{6}</t>
    </r>
    <r>
      <rPr>
        <sz val="14"/>
        <color rgb="FF000000"/>
        <rFont val="Arial"/>
        <family val="2"/>
      </rPr>
      <t> Nazapa Deocca zozosse ouaza uati tapomarrari: —Arrirraro uimape parrissa. Uimape pina arrirrarossa nehe torranitoui. Ia Zozossede Deopa Poua Atti cacomeraqquiri narrarideniza Poua Atti inanarizaporraro.</t>
    </r>
  </si>
  <si>
    <t xml:space="preserve"> The Lord God of the spirits of the prophets sent his angel to show to his bondservants the things which must happen soon.”</t>
  </si>
  <si>
    <t xml:space="preserve"> que dá o seu Espírito aos profetas, enviou o seu anjo para mostrar aos seus servos as coisas que precisam acontecer logo.”</t>
  </si>
  <si>
    <t xml:space="preserve"> Narrari Deopa oua zosse naronarrari. Ouape pocca zozosse, pocca zozossedeniza pouadeni tezerremacca uima torrabote nanicca auato onananiuarrine occaronarraro −nade ouaza.</t>
  </si>
  <si>
    <r>
      <t xml:space="preserve"> </t>
    </r>
    <r>
      <rPr>
        <vertAlign val="superscript"/>
        <sz val="14"/>
        <color rgb="FFFF0000"/>
        <rFont val="Arial"/>
        <family val="2"/>
      </rPr>
      <t>{7}</t>
    </r>
    <r>
      <rPr>
        <sz val="14"/>
        <color rgb="FF000000"/>
        <rFont val="Arial"/>
        <family val="2"/>
      </rPr>
      <t> Ia Zozossede Zeso attipa: —Occanibote nani −narrari. —Deocca uima itezerremacca arrirraro papeoza dozo naniza ibora tarraripa occa biquehe pouaza onananitoui −nade.</t>
    </r>
  </si>
  <si>
    <r>
      <t xml:space="preserve"> </t>
    </r>
    <r>
      <rPr>
        <vertAlign val="superscript"/>
        <sz val="14"/>
        <color rgb="FFFF0000"/>
        <rFont val="Arial"/>
        <family val="2"/>
      </rPr>
      <t>{8}</t>
    </r>
    <r>
      <rPr>
        <sz val="14"/>
        <color rgb="FF000000"/>
        <rFont val="Arial"/>
        <family val="2"/>
      </rPr>
      <t> Ouape Zouao, arri rridapanacca, itezerremacca Deorrine bazima ouaza auato inaneza omittarraro, qqui onarraro. Narraro rriquezape Deocca zozosse ouaza uati uati tarrari baccouarri opitoza ouittarraro, pouaza ouatizeniuarrine.</t>
    </r>
  </si>
  <si>
    <r>
      <t xml:space="preserve"> </t>
    </r>
    <r>
      <rPr>
        <vertAlign val="superscript"/>
        <sz val="14"/>
        <color rgb="FFFF0000"/>
        <rFont val="Arial"/>
        <family val="2"/>
      </rPr>
      <t>{9}</t>
    </r>
    <r>
      <rPr>
        <sz val="14"/>
        <color rgb="FF000000"/>
        <rFont val="Arial"/>
        <family val="2"/>
      </rPr>
      <t> Naraha poua attipa: —Nema terrerarri. Ouape Deocca zozosse orrani. Pina tiassa, pina timecotedeni Deo Atti cacomeraqquiri narraridenissa onarraro. Arra madirra bazima arrirraro uima papeo dozo naniza iboraqquiri narraridenissa onehe Deocca zozosse orrani. Deozara tetizerri −nade.</t>
    </r>
  </si>
  <si>
    <r>
      <t xml:space="preserve"> </t>
    </r>
    <r>
      <rPr>
        <vertAlign val="superscript"/>
        <sz val="14"/>
        <color rgb="FFFF0000"/>
        <rFont val="Arial"/>
        <family val="2"/>
      </rPr>
      <t>{10}</t>
    </r>
    <r>
      <rPr>
        <sz val="14"/>
        <color rgb="FF000000"/>
        <rFont val="Arial"/>
        <family val="2"/>
      </rPr>
      <t> Poua atti onihi naqui: —Deocca uima arrirraro papeoza dozo narrarope madirra ua ua quenauiuarrine auatoraniza tecaua terrerarri. Arrirraro uima dozo nanicca torraniuarrinepe uarrira tani.</t>
    </r>
  </si>
  <si>
    <r>
      <t xml:space="preserve"> </t>
    </r>
    <r>
      <rPr>
        <vertAlign val="superscript"/>
        <sz val="14"/>
        <color rgb="FFFF0000"/>
        <rFont val="Arial"/>
        <family val="2"/>
      </rPr>
      <t>{11}</t>
    </r>
    <r>
      <rPr>
        <sz val="14"/>
        <color rgb="FF000000"/>
        <rFont val="Arial"/>
        <family val="2"/>
      </rPr>
      <t> Narraro uima touarrirezape madirra uaidira tarrari, bodi soue tarrari naco poccadeni uaidirehe inanemanaccaniuarrine. Paparra, bodideni cacarriqquimerauiuarrine parriremana-rraraui. Naraha madirra bica tarrari, bodi uisso tarrari naco uima bicani inanemana-zanaponiuarrine bica tani −nade Deocca zozosse ouaza.</t>
    </r>
  </si>
  <si>
    <r>
      <t xml:space="preserve"> </t>
    </r>
    <r>
      <rPr>
        <vertAlign val="superscript"/>
        <sz val="14"/>
        <color rgb="FFFF0000"/>
        <rFont val="Arial"/>
        <family val="2"/>
      </rPr>
      <t>{12}</t>
    </r>
    <r>
      <rPr>
        <sz val="14"/>
        <color rgb="FF000000"/>
        <rFont val="Arial"/>
        <family val="2"/>
      </rPr>
      <t> Ia Zozossede Zeso attipa: —Rrehe, occanibote nani. Uima bicani inanarize-manarrarodenipa narrarossa nehe pouadeniza da onarizanitoui. Naraha uima uaidira tanicca inanarize-manarrarodenipa narrarossa nehe pouadeniza da onarizanitoui.</t>
    </r>
  </si>
  <si>
    <r>
      <t xml:space="preserve"> </t>
    </r>
    <r>
      <rPr>
        <vertAlign val="superscript"/>
        <sz val="14"/>
        <color rgb="FFFF0000"/>
        <rFont val="Arial"/>
        <family val="2"/>
      </rPr>
      <t>{13}</t>
    </r>
    <r>
      <rPr>
        <sz val="14"/>
        <color rgb="FF000000"/>
        <rFont val="Arial"/>
        <family val="2"/>
      </rPr>
      <t> Ouape oua. Arrirraro zama nauatopo-rreraccazama omadiporraro. Niza zotode arrirraro zama rricaraha ouape omadi-zanaponitoui −nade Zeso.</t>
    </r>
  </si>
  <si>
    <r>
      <t xml:space="preserve"> </t>
    </r>
    <r>
      <rPr>
        <vertAlign val="superscript"/>
        <sz val="14"/>
        <color rgb="FFFF0000"/>
        <rFont val="Arial"/>
        <family val="2"/>
      </rPr>
      <t>{14}</t>
    </r>
    <r>
      <rPr>
        <sz val="14"/>
        <color rgb="FF000000"/>
        <rFont val="Arial"/>
        <family val="2"/>
      </rPr>
      <t> Nazapa madirra pina poccadeni etero ssaua quenarrarossa naza bodideni touissorizazapa Deo pocca biquehe pouadeniza inanarizanitoui. Narraridenipa aua bono camittehecca rripemanaui bica taui. Deocca oza pananicca totoqquezimaza rraui torrezimaui naco bica taui.</t>
    </r>
  </si>
  <si>
    <r>
      <t xml:space="preserve"> </t>
    </r>
    <r>
      <rPr>
        <vertAlign val="superscript"/>
        <sz val="14"/>
        <color rgb="FFFF0000"/>
        <rFont val="Arial"/>
        <family val="2"/>
      </rPr>
      <t>{15}</t>
    </r>
    <r>
      <rPr>
        <sz val="14"/>
        <color rgb="FF000000"/>
        <rFont val="Arial"/>
        <family val="2"/>
      </rPr>
      <t> Naraha arra madirra Zeso Cristoza parrissa quena-rrararrarideni, zoppinerre doriza dameraqquiri narrarideni, uananeheza dameraqquiri narrarideni, irrinedeni auemanarrarideni, siba nauatoniza uauatizemana narrarideni, maizeheza dameraqquiri narrarideni, poua tesse mamaizadedeni, narrarideni bazimapa Deocca oza pananiza rraui torrezima-rrarauitoui.</t>
    </r>
  </si>
  <si>
    <r>
      <t xml:space="preserve"> </t>
    </r>
    <r>
      <rPr>
        <vertAlign val="superscript"/>
        <sz val="14"/>
        <color rgb="FFFF0000"/>
        <rFont val="Arial"/>
        <family val="2"/>
      </rPr>
      <t>{16}</t>
    </r>
    <r>
      <rPr>
        <sz val="14"/>
        <color rgb="FF000000"/>
        <rFont val="Arial"/>
        <family val="2"/>
      </rPr>
      <t> —Ouape Zeso, otauimariza titiqueriqquirizemana narrarodeniza occa zozosse memeuarricca zosse onaronarrari, narraro uima nemanehe timittemananiuarrine −nade. —Ouape maittaccazama Izarraeo potemauidenicca tamine Dabi Potemaui orrani. Ouape pina izamassacca amoua ssiuarra tocanarrarissa onarraro −nade Zeso.</t>
    </r>
  </si>
  <si>
    <r>
      <t xml:space="preserve"> </t>
    </r>
    <r>
      <rPr>
        <vertAlign val="superscript"/>
        <sz val="14"/>
        <color rgb="FFFF0000"/>
        <rFont val="Arial"/>
        <family val="2"/>
      </rPr>
      <t>{17}</t>
    </r>
    <r>
      <rPr>
        <sz val="14"/>
        <color rgb="FF000000"/>
        <rFont val="Arial"/>
        <family val="2"/>
      </rPr>
      <t> —Nirra, ticcarronarri −quenaui Deo Corime, Eueue Bedicca amonerre tazarrani. (Narraro amonerrecca uimape Zeso Cristoza ihiqueriqqui narrarocca uima.) Madirra arrirraro uima mittemanarrarideni naco: —Rrehe, ticcarronarri −quenana. Passotoui bacco rrocorrari zede touini nazapa ccarronana, passo camittehecca manaconi rrirehe ze nauiuarrine.</t>
    </r>
  </si>
  <si>
    <r>
      <t xml:space="preserve"> </t>
    </r>
    <r>
      <rPr>
        <vertAlign val="superscript"/>
        <sz val="14"/>
        <color rgb="FFFF0000"/>
        <rFont val="Arial"/>
        <family val="2"/>
      </rPr>
      <t>{18}</t>
    </r>
    <r>
      <rPr>
        <sz val="14"/>
        <color rgb="FF000000"/>
        <rFont val="Arial"/>
        <family val="2"/>
      </rPr>
      <t> Deorrine auatorraro itezerremacca uimape arrirraro papeoza dozo nani mittemanarrarideniza ouatti arrima onarraro: Madirrapa arrirraro uimaza uima onihi inauarini oppina tani. Uima onihi tonauaridezapa Deo pouaza uima oppina tanicca inassonarinitoui. Arrirraro papeoza dozo nanicca uima oppina tanicca pouaza torranitoui.</t>
    </r>
  </si>
  <si>
    <r>
      <t xml:space="preserve"> </t>
    </r>
    <r>
      <rPr>
        <vertAlign val="superscript"/>
        <sz val="14"/>
        <color rgb="FFFF0000"/>
        <rFont val="Arial"/>
        <family val="2"/>
      </rPr>
      <t>{19}</t>
    </r>
    <r>
      <rPr>
        <sz val="14"/>
        <color rgb="FF000000"/>
        <rFont val="Arial"/>
        <family val="2"/>
      </rPr>
      <t> Nazama madirra ouaha itezerremacca uima arrirraro papeoza dozo nanicca mota inebozape manaco Deo pouaza aua bono camittehecca eccoccouitoui. Oza panani Zerozare Deocca naqui pouaza eccocconitoui.</t>
    </r>
  </si>
  <si>
    <r>
      <t xml:space="preserve"> </t>
    </r>
    <r>
      <rPr>
        <vertAlign val="superscript"/>
        <sz val="14"/>
        <color rgb="FFFF0000"/>
        <rFont val="Arial"/>
        <family val="2"/>
      </rPr>
      <t>{20}</t>
    </r>
    <r>
      <rPr>
        <sz val="14"/>
        <color rgb="FF000000"/>
        <rFont val="Arial"/>
        <family val="2"/>
      </rPr>
      <t> Arrirraro uima bazimape Zeso Cristo uati tarraricca. Iaza poua attipa: —Parrissa, occaniniuarrine uarrira tani −nade. Nezape ia etti: —Parrissa nema nana. Ia Zozossede Zeso ticcanirri −inarraro.</t>
    </r>
  </si>
  <si>
    <r>
      <t xml:space="preserve"> </t>
    </r>
    <r>
      <rPr>
        <vertAlign val="superscript"/>
        <sz val="14"/>
        <color rgb="FFFF0000"/>
        <rFont val="Arial"/>
        <family val="2"/>
      </rPr>
      <t>{21}</t>
    </r>
    <r>
      <rPr>
        <sz val="14"/>
        <color rgb="FF000000"/>
        <rFont val="Arial"/>
        <family val="2"/>
      </rPr>
      <t> Ia Zozossede Zeso Cristo tiadeni bazimaza uima bicani inanana, onarraro. Parrissa nema nana. Peperri.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</si>
  <si>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Abraham became the father of Isaac. Isaac became the father of Jacob. Jacob became the father of Judah and his brothers.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</si>
  <si>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Abraão foi pai de Isaque, Isaque foi pai de Jacó, e Jacó foi pai de Judá e dos seus irmãos.</t>
    </r>
  </si>
  <si>
    <r>
      <t xml:space="preserve"> </t>
    </r>
    <r>
      <rPr>
        <sz val="10"/>
        <color rgb="FFFF0000"/>
        <rFont val="Tahoma"/>
        <family val="2"/>
      </rPr>
      <t>{3}</t>
    </r>
    <r>
      <rPr>
        <sz val="10"/>
        <color rgb="FF000000"/>
        <rFont val="Tahoma"/>
        <family val="2"/>
      </rPr>
      <t> Judah became the father of Perez and Zerah by Tamar. Perez became the father of Hezron. Hezron became the father of Ram.</t>
    </r>
  </si>
  <si>
    <r>
      <t xml:space="preserve"> </t>
    </r>
    <r>
      <rPr>
        <sz val="10"/>
        <color rgb="FFFF0000"/>
        <rFont val="Tahoma"/>
        <family val="2"/>
      </rPr>
      <t>{3}</t>
    </r>
    <r>
      <rPr>
        <sz val="10"/>
        <color rgb="FF000000"/>
        <rFont val="Tahoma"/>
        <family val="2"/>
      </rPr>
      <t> Judá foi pai de Peres e de Zera, e a mãe deles foi Tamar. Peres foi pai de Esrom, que foi pai de Arão.</t>
    </r>
  </si>
  <si>
    <r>
      <t xml:space="preserve"> </t>
    </r>
    <r>
      <rPr>
        <sz val="10"/>
        <color rgb="FFFF0000"/>
        <rFont val="Tahoma"/>
        <family val="2"/>
      </rPr>
      <t>{4}</t>
    </r>
    <r>
      <rPr>
        <sz val="10"/>
        <color rgb="FF000000"/>
        <rFont val="Tahoma"/>
        <family val="2"/>
      </rPr>
      <t> Ram became the father of Amminadab. Amminadab became the father of Nahshon. Nahshon became the father of Salmon.</t>
    </r>
  </si>
  <si>
    <r>
      <t xml:space="preserve"> </t>
    </r>
    <r>
      <rPr>
        <sz val="10"/>
        <color rgb="FFFF0000"/>
        <rFont val="Tahoma"/>
        <family val="2"/>
      </rPr>
      <t>{4}</t>
    </r>
    <r>
      <rPr>
        <sz val="10"/>
        <color rgb="FF000000"/>
        <rFont val="Tahoma"/>
        <family val="2"/>
      </rPr>
      <t> Arão foi pai de Aminadabe, que foi pai de Nasom, que foi pai de Salmom.</t>
    </r>
  </si>
  <si>
    <r>
      <t xml:space="preserve"> </t>
    </r>
    <r>
      <rPr>
        <sz val="10"/>
        <color rgb="FFFF0000"/>
        <rFont val="Tahoma"/>
        <family val="2"/>
      </rPr>
      <t>{5}</t>
    </r>
    <r>
      <rPr>
        <sz val="10"/>
        <color rgb="FF000000"/>
        <rFont val="Tahoma"/>
        <family val="2"/>
      </rPr>
      <t> Salmon became the father of Boaz by Rahab. Boaz became the father of Obed by Ruth. Obed became the father of Jesse.</t>
    </r>
  </si>
  <si>
    <r>
      <t xml:space="preserve"> </t>
    </r>
    <r>
      <rPr>
        <sz val="10"/>
        <color rgb="FFFF0000"/>
        <rFont val="Tahoma"/>
        <family val="2"/>
      </rPr>
      <t>{5}</t>
    </r>
    <r>
      <rPr>
        <sz val="10"/>
        <color rgb="FF000000"/>
        <rFont val="Tahoma"/>
        <family val="2"/>
      </rPr>
      <t> Salmom foi pai de Boaz, e a mãe de Boaz foi Raabe. Boaz foi pai de Obede, e a mãe de Obede foi Rute. Obede foi pai de Jessé,</t>
    </r>
  </si>
  <si>
    <r>
      <t xml:space="preserve"> </t>
    </r>
    <r>
      <rPr>
        <sz val="10"/>
        <color rgb="FFFF0000"/>
        <rFont val="Tahoma"/>
        <family val="2"/>
      </rPr>
      <t>{6}</t>
    </r>
    <r>
      <rPr>
        <sz val="10"/>
        <color rgb="FF000000"/>
        <rFont val="Tahoma"/>
        <family val="2"/>
      </rPr>
      <t> Jesse became the father of King David. David became the father of Solomon by her who had been the wife of Uriah.</t>
    </r>
  </si>
  <si>
    <r>
      <t xml:space="preserve"> </t>
    </r>
    <r>
      <rPr>
        <sz val="10"/>
        <color rgb="FFFF0000"/>
        <rFont val="Tahoma"/>
        <family val="2"/>
      </rPr>
      <t>{6}</t>
    </r>
    <r>
      <rPr>
        <sz val="10"/>
        <color rgb="FF000000"/>
        <rFont val="Tahoma"/>
        <family val="2"/>
      </rPr>
      <t> que foi pai do rei Davi. Davi e a mulher que tinha sido esposa de Urias foram os pais de Salomão.</t>
    </r>
  </si>
  <si>
    <r>
      <t xml:space="preserve"> </t>
    </r>
    <r>
      <rPr>
        <sz val="10"/>
        <color rgb="FFFF0000"/>
        <rFont val="Tahoma"/>
        <family val="2"/>
      </rPr>
      <t>{7}</t>
    </r>
    <r>
      <rPr>
        <sz val="10"/>
        <color rgb="FF000000"/>
        <rFont val="Tahoma"/>
        <family val="2"/>
      </rPr>
      <t> Solomon became the father of Rehoboam. Rehoboam became the father of Abijah. Abijah became the father of Asa.</t>
    </r>
  </si>
  <si>
    <r>
      <t xml:space="preserve"> </t>
    </r>
    <r>
      <rPr>
        <sz val="10"/>
        <color rgb="FFFF0000"/>
        <rFont val="Tahoma"/>
        <family val="2"/>
      </rPr>
      <t>{7}</t>
    </r>
    <r>
      <rPr>
        <sz val="10"/>
        <color rgb="FF000000"/>
        <rFont val="Tahoma"/>
        <family val="2"/>
      </rPr>
      <t> Salomão foi pai de Roboão, que foi pai de Abias, que foi pai de Asa.</t>
    </r>
  </si>
  <si>
    <r>
      <t xml:space="preserve"> </t>
    </r>
    <r>
      <rPr>
        <sz val="10"/>
        <color rgb="FFFF0000"/>
        <rFont val="Tahoma"/>
        <family val="2"/>
      </rPr>
      <t>{8}</t>
    </r>
    <r>
      <rPr>
        <sz val="10"/>
        <color rgb="FF000000"/>
        <rFont val="Tahoma"/>
        <family val="2"/>
      </rPr>
      <t> Asa became the father of Jehoshaphat. Jehoshaphat became the father of Joram. Joram became the father of Uzziah.</t>
    </r>
  </si>
  <si>
    <r>
      <t xml:space="preserve"> </t>
    </r>
    <r>
      <rPr>
        <sz val="10"/>
        <color rgb="FFFF0000"/>
        <rFont val="Tahoma"/>
        <family val="2"/>
      </rPr>
      <t>{8}</t>
    </r>
    <r>
      <rPr>
        <sz val="10"/>
        <color rgb="FF000000"/>
        <rFont val="Tahoma"/>
        <family val="2"/>
      </rPr>
      <t> Asa foi pai de Josafá, que foi pai de Jorão, que foi pai de Uzias.</t>
    </r>
  </si>
  <si>
    <r>
      <t xml:space="preserve"> </t>
    </r>
    <r>
      <rPr>
        <sz val="10"/>
        <color rgb="FFFF0000"/>
        <rFont val="Tahoma"/>
        <family val="2"/>
      </rPr>
      <t>{9}</t>
    </r>
    <r>
      <rPr>
        <sz val="10"/>
        <color rgb="FF000000"/>
        <rFont val="Tahoma"/>
        <family val="2"/>
      </rPr>
      <t> Uzziah became the father of Jotham. Jotham became the father of Ahaz. Ahaz became the father of Hezekiah.</t>
    </r>
  </si>
  <si>
    <r>
      <t xml:space="preserve"> </t>
    </r>
    <r>
      <rPr>
        <sz val="10"/>
        <color rgb="FFFF0000"/>
        <rFont val="Tahoma"/>
        <family val="2"/>
      </rPr>
      <t>{9}</t>
    </r>
    <r>
      <rPr>
        <sz val="10"/>
        <color rgb="FF000000"/>
        <rFont val="Tahoma"/>
        <family val="2"/>
      </rPr>
      <t> Uzias foi pai de Jotão, que foi pai de Acaz, que foi pai de Ezequias.</t>
    </r>
  </si>
  <si>
    <r>
      <t xml:space="preserve"> </t>
    </r>
    <r>
      <rPr>
        <sz val="10"/>
        <color rgb="FFFF0000"/>
        <rFont val="Tahoma"/>
        <family val="2"/>
      </rPr>
      <t>{10}</t>
    </r>
    <r>
      <rPr>
        <sz val="10"/>
        <color rgb="FF000000"/>
        <rFont val="Tahoma"/>
        <family val="2"/>
      </rPr>
      <t> Hezekiah became the father of Manasseh. Manasseh became the father of Amon. Amon became the father of Josiah.</t>
    </r>
  </si>
  <si>
    <r>
      <t xml:space="preserve"> </t>
    </r>
    <r>
      <rPr>
        <sz val="10"/>
        <color rgb="FFFF0000"/>
        <rFont val="Tahoma"/>
        <family val="2"/>
      </rPr>
      <t>{10}</t>
    </r>
    <r>
      <rPr>
        <sz val="10"/>
        <color rgb="FF000000"/>
        <rFont val="Tahoma"/>
        <family val="2"/>
      </rPr>
      <t> Ezequias foi pai de Manassés, que foi pai de Amom, que foi pai de Josias.</t>
    </r>
  </si>
  <si>
    <r>
      <t xml:space="preserve"> </t>
    </r>
    <r>
      <rPr>
        <sz val="10"/>
        <color rgb="FFFF0000"/>
        <rFont val="Tahoma"/>
        <family val="2"/>
      </rPr>
      <t>{11}</t>
    </r>
    <r>
      <rPr>
        <sz val="10"/>
        <color rgb="FF000000"/>
        <rFont val="Tahoma"/>
        <family val="2"/>
      </rPr>
      <t> Josiah became the father of Jechoniah and his brothers, at the time of the exile to Babylon.</t>
    </r>
  </si>
  <si>
    <r>
      <t xml:space="preserve"> </t>
    </r>
    <r>
      <rPr>
        <sz val="10"/>
        <color rgb="FFFF0000"/>
        <rFont val="Tahoma"/>
        <family val="2"/>
      </rPr>
      <t>{11}</t>
    </r>
    <r>
      <rPr>
        <sz val="10"/>
        <color rgb="FF000000"/>
        <rFont val="Tahoma"/>
        <family val="2"/>
      </rPr>
      <t> Josias foi pai de Jeconias e dos seus irmãos, no tempo em que os israelitas foram levados como prisioneiros para a Babilônia</t>
    </r>
  </si>
  <si>
    <r>
      <t xml:space="preserve"> </t>
    </r>
    <r>
      <rPr>
        <sz val="10"/>
        <color rgb="FFFF0000"/>
        <rFont val="Tahoma"/>
        <family val="2"/>
      </rPr>
      <t>{12}</t>
    </r>
    <r>
      <rPr>
        <sz val="10"/>
        <color rgb="FF000000"/>
        <rFont val="Tahoma"/>
        <family val="2"/>
      </rPr>
      <t> After the exile to Babylon, Jechoniah became the father of Shealtiel. Shealtiel became the father of Zerubbabel.</t>
    </r>
  </si>
  <si>
    <r>
      <t xml:space="preserve"> </t>
    </r>
    <r>
      <rPr>
        <sz val="10"/>
        <color rgb="FFFF0000"/>
        <rFont val="Tahoma"/>
        <family val="2"/>
      </rPr>
      <t>{12}</t>
    </r>
    <r>
      <rPr>
        <sz val="10"/>
        <color rgb="FF000000"/>
        <rFont val="Tahoma"/>
        <family val="2"/>
      </rPr>
      <t> Depois que o povo foi levado para a Babilônia, Jeconias foi pai de Salatiel, que foi pai de Zorobabel.</t>
    </r>
  </si>
  <si>
    <r>
      <t xml:space="preserve"> </t>
    </r>
    <r>
      <rPr>
        <sz val="10"/>
        <color rgb="FFFF0000"/>
        <rFont val="Tahoma"/>
        <family val="2"/>
      </rPr>
      <t>{13}</t>
    </r>
    <r>
      <rPr>
        <sz val="10"/>
        <color rgb="FF000000"/>
        <rFont val="Tahoma"/>
        <family val="2"/>
      </rPr>
      <t> Zerubbabel became the father of Abiud. Abiud became the father of Eliakim. Eliakim became the father of Azor.</t>
    </r>
  </si>
  <si>
    <r>
      <t xml:space="preserve"> </t>
    </r>
    <r>
      <rPr>
        <sz val="10"/>
        <color rgb="FFFF0000"/>
        <rFont val="Tahoma"/>
        <family val="2"/>
      </rPr>
      <t>{13}</t>
    </r>
    <r>
      <rPr>
        <sz val="10"/>
        <color rgb="FF000000"/>
        <rFont val="Tahoma"/>
        <family val="2"/>
      </rPr>
      <t> Zorobabel foi pai de Abiúde, que foi pai de Eliaquim, que foi pai de Azor.</t>
    </r>
  </si>
  <si>
    <r>
      <t xml:space="preserve"> </t>
    </r>
    <r>
      <rPr>
        <sz val="10"/>
        <color rgb="FFFF0000"/>
        <rFont val="Tahoma"/>
        <family val="2"/>
      </rPr>
      <t>{14}</t>
    </r>
    <r>
      <rPr>
        <sz val="10"/>
        <color rgb="FF000000"/>
        <rFont val="Tahoma"/>
        <family val="2"/>
      </rPr>
      <t> Azor became the father of Sadoc. Sadoc became the father of Achim. Achim became the father of Eliud.</t>
    </r>
  </si>
  <si>
    <r>
      <t xml:space="preserve"> </t>
    </r>
    <r>
      <rPr>
        <sz val="10"/>
        <color rgb="FFFF0000"/>
        <rFont val="Tahoma"/>
        <family val="2"/>
      </rPr>
      <t>{14}</t>
    </r>
    <r>
      <rPr>
        <sz val="10"/>
        <color rgb="FF000000"/>
        <rFont val="Tahoma"/>
        <family val="2"/>
      </rPr>
      <t> Azor foi pai de Sadoque, que foi pai de Aquim, que foi pai de Eliúde.</t>
    </r>
  </si>
  <si>
    <r>
      <t xml:space="preserve"> </t>
    </r>
    <r>
      <rPr>
        <sz val="10"/>
        <color rgb="FFFF0000"/>
        <rFont val="Tahoma"/>
        <family val="2"/>
      </rPr>
      <t>{15}</t>
    </r>
    <r>
      <rPr>
        <sz val="10"/>
        <color rgb="FF000000"/>
        <rFont val="Tahoma"/>
        <family val="2"/>
      </rPr>
      <t> Eliud became the father of Eleazar. Eleazar became the father of Matthan. Matthan became the father of Jacob.</t>
    </r>
  </si>
  <si>
    <r>
      <t xml:space="preserve"> </t>
    </r>
    <r>
      <rPr>
        <sz val="10"/>
        <color rgb="FFFF0000"/>
        <rFont val="Tahoma"/>
        <family val="2"/>
      </rPr>
      <t>{15}</t>
    </r>
    <r>
      <rPr>
        <sz val="10"/>
        <color rgb="FF000000"/>
        <rFont val="Tahoma"/>
        <family val="2"/>
      </rPr>
      <t> Eliúde foi pai de Eleazar, que foi pai de Matã, que foi pai de Jacó.</t>
    </r>
  </si>
  <si>
    <r>
      <t xml:space="preserve"> </t>
    </r>
    <r>
      <rPr>
        <sz val="10"/>
        <color rgb="FFFF0000"/>
        <rFont val="Tahoma"/>
        <family val="2"/>
      </rPr>
      <t>{16}</t>
    </r>
    <r>
      <rPr>
        <sz val="10"/>
        <color rgb="FF000000"/>
        <rFont val="Tahoma"/>
        <family val="2"/>
      </rPr>
      <t> Jacob became the father of Joseph, the husband of Mary, from whom was born Jesus, who is called Christ.</t>
    </r>
  </si>
  <si>
    <r>
      <t xml:space="preserve"> </t>
    </r>
    <r>
      <rPr>
        <sz val="10"/>
        <color rgb="FFFF0000"/>
        <rFont val="Tahoma"/>
        <family val="2"/>
      </rPr>
      <t>{16}</t>
    </r>
    <r>
      <rPr>
        <sz val="10"/>
        <color rgb="FF000000"/>
        <rFont val="Tahoma"/>
        <family val="2"/>
      </rPr>
      <t> Jacó foi pai de José, marido de Maria, e ela foi a mãe de Jesus, chamado * Messias.</t>
    </r>
  </si>
  <si>
    <r>
      <t xml:space="preserve"> </t>
    </r>
    <r>
      <rPr>
        <sz val="10"/>
        <color rgb="FFFF0000"/>
        <rFont val="Tahoma"/>
        <family val="2"/>
      </rPr>
      <t>{17}</t>
    </r>
    <r>
      <rPr>
        <sz val="10"/>
        <color rgb="FF000000"/>
        <rFont val="Tahoma"/>
        <family val="2"/>
      </rPr>
      <t> So all the generations from Abraham to David are fourteen generations; from David to the exile to Babylon fourteen generations;</t>
    </r>
  </si>
  <si>
    <r>
      <t xml:space="preserve"> </t>
    </r>
    <r>
      <rPr>
        <sz val="10"/>
        <color rgb="FFFF0000"/>
        <rFont val="Tahoma"/>
        <family val="2"/>
      </rPr>
      <t>{17}</t>
    </r>
    <r>
      <rPr>
        <sz val="10"/>
        <color rgb="FF000000"/>
        <rFont val="Tahoma"/>
        <family val="2"/>
      </rPr>
      <t> Assim, houve catorze * gerações desde Abraão até Davi, e catorze, desde Davi até que os israelitas foram levados para a Babilônia.</t>
    </r>
  </si>
  <si>
    <r>
      <t xml:space="preserve"> and from the carrying away to Babylon to the Christ, fourteen generations. </t>
    </r>
    <r>
      <rPr>
        <sz val="10"/>
        <color rgb="FF0000FF"/>
        <rFont val="Tahoma"/>
        <family val="2"/>
      </rPr>
      <t>||| + 2 SECs |||</t>
    </r>
  </si>
  <si>
    <r>
      <t xml:space="preserve"> Daí até o nascimento do Messias, também houve catorze gerações. </t>
    </r>
    <r>
      <rPr>
        <sz val="10"/>
        <color rgb="FF0000FF"/>
        <rFont val="Tahoma"/>
        <family val="2"/>
      </rPr>
      <t>||| + 2 SECs |||</t>
    </r>
  </si>
  <si>
    <r>
      <t xml:space="preserve"> </t>
    </r>
    <r>
      <rPr>
        <sz val="10"/>
        <color rgb="FFFF0000"/>
        <rFont val="Tahoma"/>
        <family val="2"/>
      </rPr>
      <t>{19}</t>
    </r>
    <r>
      <rPr>
        <sz val="10"/>
        <color rgb="FF000000"/>
        <rFont val="Tahoma"/>
        <family val="2"/>
      </rPr>
      <t> Joseph, her husband, being a righteous man, and not willing to make her a public example, intended to put her away secretly.</t>
    </r>
  </si>
  <si>
    <r>
      <t xml:space="preserve"> </t>
    </r>
    <r>
      <rPr>
        <sz val="10"/>
        <color rgb="FFFF0000"/>
        <rFont val="Tahoma"/>
        <family val="2"/>
      </rPr>
      <t>{19}</t>
    </r>
    <r>
      <rPr>
        <sz val="10"/>
        <color rgb="FF000000"/>
        <rFont val="Tahoma"/>
        <family val="2"/>
      </rPr>
      <t> José, com quem Maria ia casar, era um homem que sempre fazia o que era direito. Ele não queria difamar Maria e por isso resolveu desmanchar o contrato de casamento a sem ninguém saber.</t>
    </r>
  </si>
  <si>
    <r>
      <t xml:space="preserve"> </t>
    </r>
    <r>
      <rPr>
        <sz val="10"/>
        <color rgb="FFFF0000"/>
        <rFont val="Tahoma"/>
        <family val="2"/>
      </rPr>
      <t>{20}</t>
    </r>
    <r>
      <rPr>
        <sz val="10"/>
        <color rgb="FF000000"/>
        <rFont val="Tahoma"/>
        <family val="2"/>
      </rPr>
      <t> But when he thought about these things, behold, an angel of the Lord appeared to him in a dream, saying, “Joseph, son of David, don't be afraid to take to yourself Mary, your wife, for that which is conceived in her is of the Holy Spirit.</t>
    </r>
  </si>
  <si>
    <r>
      <t xml:space="preserve"> </t>
    </r>
    <r>
      <rPr>
        <sz val="10"/>
        <color rgb="FFFF0000"/>
        <rFont val="Tahoma"/>
        <family val="2"/>
      </rPr>
      <t>{20}</t>
    </r>
    <r>
      <rPr>
        <sz val="10"/>
        <color rgb="FF000000"/>
        <rFont val="Tahoma"/>
        <family val="2"/>
      </rPr>
      <t> Enquanto José estava pensando nisso, um anjo do Senhor apareceu a ele num sonho e disse: — José, descendente de Davi, não tenha medo de receber Maria como sua esposa, pois ela está grávida pelo Espírito Santo.</t>
    </r>
  </si>
  <si>
    <r>
      <t xml:space="preserve"> </t>
    </r>
    <r>
      <rPr>
        <sz val="10"/>
        <color rgb="FFFF0000"/>
        <rFont val="Tahoma"/>
        <family val="2"/>
      </rPr>
      <t>{21}</t>
    </r>
    <r>
      <rPr>
        <sz val="10"/>
        <color rgb="FF000000"/>
        <rFont val="Tahoma"/>
        <family val="2"/>
      </rPr>
      <t> She shall bring forth a son. You shall call his name Jesus, for it is he who shall save his people from their sins.”</t>
    </r>
  </si>
  <si>
    <r>
      <t xml:space="preserve"> </t>
    </r>
    <r>
      <rPr>
        <sz val="10"/>
        <color rgb="FFFF0000"/>
        <rFont val="Tahoma"/>
        <family val="2"/>
      </rPr>
      <t>{21}</t>
    </r>
    <r>
      <rPr>
        <sz val="10"/>
        <color rgb="FF000000"/>
        <rFont val="Tahoma"/>
        <family val="2"/>
      </rPr>
      <t> Ela terá um menino, e você porá nele o nome de Jesus b, pois ele salvará o seu povo dos pecados deles.”</t>
    </r>
  </si>
  <si>
    <r>
      <t xml:space="preserve"> </t>
    </r>
    <r>
      <rPr>
        <sz val="10"/>
        <color rgb="FFFF0000"/>
        <rFont val="Tahoma"/>
        <family val="2"/>
      </rPr>
      <t>{22}</t>
    </r>
    <r>
      <rPr>
        <sz val="10"/>
        <color rgb="FF000000"/>
        <rFont val="Tahoma"/>
        <family val="2"/>
      </rPr>
      <t> Now all this has happened, that it might be fulfilled which was spoken by the Lord through the prophet, saying,</t>
    </r>
  </si>
  <si>
    <r>
      <t xml:space="preserve"> </t>
    </r>
    <r>
      <rPr>
        <sz val="10"/>
        <color rgb="FFFF0000"/>
        <rFont val="Tahoma"/>
        <family val="2"/>
      </rPr>
      <t>{22}</t>
    </r>
    <r>
      <rPr>
        <sz val="10"/>
        <color rgb="FF000000"/>
        <rFont val="Tahoma"/>
        <family val="2"/>
      </rPr>
      <t> Tudo isso aconteceu para se cumprir o que o Senhor tinha dito por meio do * profeta:</t>
    </r>
  </si>
  <si>
    <r>
      <t xml:space="preserve"> </t>
    </r>
    <r>
      <rPr>
        <sz val="10"/>
        <color rgb="FFFF0000"/>
        <rFont val="Tahoma"/>
        <family val="2"/>
      </rPr>
      <t>{23}</t>
    </r>
    <r>
      <rPr>
        <sz val="10"/>
        <color rgb="FF000000"/>
        <rFont val="Tahoma"/>
        <family val="2"/>
      </rPr>
      <t xml:space="preserve"> “Behold, the virgin shall be with child, and shall bring forth a son. They shall call his name Immanuel”; which is, being interpreted, “God with us.” </t>
    </r>
  </si>
  <si>
    <r>
      <t xml:space="preserve"> </t>
    </r>
    <r>
      <rPr>
        <sz val="10"/>
        <color rgb="FFFF0000"/>
        <rFont val="Tahoma"/>
        <family val="2"/>
      </rPr>
      <t>{23}</t>
    </r>
    <r>
      <rPr>
        <sz val="10"/>
        <color rgb="FF000000"/>
        <rFont val="Tahoma"/>
        <family val="2"/>
      </rPr>
      <t xml:space="preserve"> “A virgem ficará grávida e terá um filho que receberá o nome de Emanuel.” (Emanuel quer dizer “Deus está conosco”.) </t>
    </r>
  </si>
  <si>
    <r>
      <t xml:space="preserve"> </t>
    </r>
    <r>
      <rPr>
        <sz val="10"/>
        <color rgb="FFFF0000"/>
        <rFont val="Tahoma"/>
        <family val="2"/>
      </rPr>
      <t>{24}</t>
    </r>
    <r>
      <rPr>
        <sz val="10"/>
        <color rgb="FF000000"/>
        <rFont val="Tahoma"/>
        <family val="2"/>
      </rPr>
      <t> Joseph arose from his sleep, and did as the angel of the Lord commanded him, and took his wife to himself;</t>
    </r>
  </si>
  <si>
    <r>
      <t xml:space="preserve"> </t>
    </r>
    <r>
      <rPr>
        <sz val="10"/>
        <color rgb="FFFF0000"/>
        <rFont val="Tahoma"/>
        <family val="2"/>
      </rPr>
      <t>{24}</t>
    </r>
    <r>
      <rPr>
        <sz val="10"/>
        <color rgb="FF000000"/>
        <rFont val="Tahoma"/>
        <family val="2"/>
      </rPr>
      <t> Quando José acordou, fez o que o anjo do Senhor havia mandado e casou com Maria.</t>
    </r>
  </si>
  <si>
    <r>
      <t xml:space="preserve"> </t>
    </r>
    <r>
      <rPr>
        <sz val="10"/>
        <color rgb="FFFF0000"/>
        <rFont val="Tahoma"/>
        <family val="2"/>
      </rPr>
      <t>{25}</t>
    </r>
    <r>
      <rPr>
        <sz val="10"/>
        <color rgb="FF000000"/>
        <rFont val="Tahoma"/>
        <family val="2"/>
      </rPr>
      <t xml:space="preserve"> and didn't know her sexually until she had brought forth her firstborn son. He named him Jesus. </t>
    </r>
    <r>
      <rPr>
        <sz val="10"/>
        <color rgb="FF0000FF"/>
        <rFont val="Tahoma"/>
        <family val="2"/>
      </rPr>
      <t>||| + 2 SECs |||</t>
    </r>
  </si>
  <si>
    <r>
      <t xml:space="preserve"> </t>
    </r>
    <r>
      <rPr>
        <sz val="10"/>
        <color rgb="FFFF0000"/>
        <rFont val="Tahoma"/>
        <family val="2"/>
      </rPr>
      <t>{25}</t>
    </r>
    <r>
      <rPr>
        <sz val="10"/>
        <color rgb="FF000000"/>
        <rFont val="Tahoma"/>
        <family val="2"/>
      </rPr>
      <t xml:space="preserve"> Porém não teve relações com ela até que a criança nasceu. E José pôs no menino o nome de Jesus. </t>
    </r>
    <r>
      <rPr>
        <sz val="10"/>
        <color rgb="FF0000FF"/>
        <rFont val="Tahoma"/>
        <family val="2"/>
      </rPr>
      <t>||| + 2 SECs |||</t>
    </r>
  </si>
  <si>
    <r>
      <t xml:space="preserve"> </t>
    </r>
    <r>
      <rPr>
        <sz val="10"/>
        <color rgb="FFFF0000"/>
        <rFont val="Tahoma"/>
        <family val="2"/>
      </rPr>
      <t>{2}</t>
    </r>
    <r>
      <rPr>
        <sz val="10"/>
        <color rgb="FF000000"/>
        <rFont val="Tahoma"/>
        <family val="2"/>
      </rPr>
      <t xml:space="preserve"> saying, “Where is the one who is born King of the Jews? </t>
    </r>
  </si>
  <si>
    <r>
      <t xml:space="preserve"> </t>
    </r>
    <r>
      <rPr>
        <sz val="10"/>
        <color rgb="FFFF0000"/>
        <rFont val="Tahoma"/>
        <family val="2"/>
      </rPr>
      <t>{2}</t>
    </r>
    <r>
      <rPr>
        <sz val="10"/>
        <color rgb="FF000000"/>
        <rFont val="Tahoma"/>
        <family val="2"/>
      </rPr>
      <t xml:space="preserve"> Eles perguntaram: — Onde está o menino que nasceu para ser o rei dos judeus? </t>
    </r>
  </si>
  <si>
    <r>
      <t xml:space="preserve"> </t>
    </r>
    <r>
      <rPr>
        <sz val="10"/>
        <color rgb="FFFF0000"/>
        <rFont val="Tahoma"/>
        <family val="2"/>
      </rPr>
      <t>{3}</t>
    </r>
    <r>
      <rPr>
        <sz val="10"/>
        <color rgb="FF000000"/>
        <rFont val="Tahoma"/>
        <family val="2"/>
      </rPr>
      <t> When King Herod heard it, he was troubled, and all Jerusalem with him.</t>
    </r>
  </si>
  <si>
    <r>
      <t xml:space="preserve"> </t>
    </r>
    <r>
      <rPr>
        <sz val="10"/>
        <color rgb="FFFF0000"/>
        <rFont val="Tahoma"/>
        <family val="2"/>
      </rPr>
      <t>{3}</t>
    </r>
    <r>
      <rPr>
        <sz val="10"/>
        <color rgb="FF000000"/>
        <rFont val="Tahoma"/>
        <family val="2"/>
      </rPr>
      <t> Quando o rei Herodes soube disso, ficou muito preocupado, e todo o povo de Jerusalém também ficou.</t>
    </r>
  </si>
  <si>
    <r>
      <t xml:space="preserve"> </t>
    </r>
    <r>
      <rPr>
        <sz val="10"/>
        <color rgb="FFFF0000"/>
        <rFont val="Tahoma"/>
        <family val="2"/>
      </rPr>
      <t>{4}</t>
    </r>
    <r>
      <rPr>
        <sz val="10"/>
        <color rgb="FF000000"/>
        <rFont val="Tahoma"/>
        <family val="2"/>
      </rPr>
      <t> Gathering together all the chief priests and scribes of the people, he asked them: “Where is the Christ to be be born?”</t>
    </r>
  </si>
  <si>
    <r>
      <t xml:space="preserve"> </t>
    </r>
    <r>
      <rPr>
        <sz val="10"/>
        <color rgb="FFFF0000"/>
        <rFont val="Tahoma"/>
        <family val="2"/>
      </rPr>
      <t>{4}</t>
    </r>
    <r>
      <rPr>
        <sz val="10"/>
        <color rgb="FF000000"/>
        <rFont val="Tahoma"/>
        <family val="2"/>
      </rPr>
      <t> Então Herodes reuniu os chefes dos sacerdotes e os * mestres da Lei e perguntou: "Onde está o Cristo é nascer?"</t>
    </r>
  </si>
  <si>
    <r>
      <t xml:space="preserve"> </t>
    </r>
    <r>
      <rPr>
        <sz val="10"/>
        <color rgb="FFFF0000"/>
        <rFont val="Tahoma"/>
        <family val="2"/>
      </rPr>
      <t>{5}</t>
    </r>
    <r>
      <rPr>
        <sz val="10"/>
        <color rgb="FF000000"/>
        <rFont val="Tahoma"/>
        <family val="2"/>
      </rPr>
      <t> They said to him, “In Bethlehem of Judea, for this is written through the prophet,</t>
    </r>
  </si>
  <si>
    <r>
      <t xml:space="preserve"> </t>
    </r>
    <r>
      <rPr>
        <sz val="10"/>
        <color rgb="FFFF0000"/>
        <rFont val="Tahoma"/>
        <family val="2"/>
      </rPr>
      <t>{5}</t>
    </r>
    <r>
      <rPr>
        <sz val="10"/>
        <color rgb="FF000000"/>
        <rFont val="Tahoma"/>
        <family val="2"/>
      </rPr>
      <t> Eles disseram-lhe: — Na cidade de Belém, na região da Judéia, pois o * profeta escreveu o seguinte:</t>
    </r>
  </si>
  <si>
    <r>
      <t xml:space="preserve"> </t>
    </r>
    <r>
      <rPr>
        <sz val="10"/>
        <color rgb="FFFF0000"/>
        <rFont val="Tahoma"/>
        <family val="2"/>
      </rPr>
      <t>{6}</t>
    </r>
    <r>
      <rPr>
        <sz val="10"/>
        <color rgb="FF000000"/>
        <rFont val="Tahoma"/>
        <family val="2"/>
      </rPr>
      <t> ‘You Bethlehem, land of Judah, are in no way least among the princes of Judah: for out of you shall come forth a governor, who shall shepherd my people, Israel.’”</t>
    </r>
  </si>
  <si>
    <r>
      <t xml:space="preserve"> </t>
    </r>
    <r>
      <rPr>
        <sz val="10"/>
        <color rgb="FFFF0000"/>
        <rFont val="Tahoma"/>
        <family val="2"/>
      </rPr>
      <t>{6}</t>
    </r>
    <r>
      <rPr>
        <sz val="10"/>
        <color rgb="FF000000"/>
        <rFont val="Tahoma"/>
        <family val="2"/>
      </rPr>
      <t> “Você, Belém, da terra de Judá, de modo nenhum é a menor entre as principais cidades de Judá, pois de você sairá o líder que guiará o meu povo de Israel.”</t>
    </r>
  </si>
  <si>
    <r>
      <t xml:space="preserve"> </t>
    </r>
    <r>
      <rPr>
        <sz val="10"/>
        <color rgb="FFFF0000"/>
        <rFont val="Tahoma"/>
        <family val="2"/>
      </rPr>
      <t>{7}</t>
    </r>
    <r>
      <rPr>
        <sz val="10"/>
        <color rgb="FF000000"/>
        <rFont val="Tahoma"/>
        <family val="2"/>
      </rPr>
      <t> Then Herod secretly called the wise men, and asked them: “What time did the star appear?”</t>
    </r>
  </si>
  <si>
    <r>
      <t xml:space="preserve"> </t>
    </r>
    <r>
      <rPr>
        <sz val="10"/>
        <color rgb="FFFF0000"/>
        <rFont val="Tahoma"/>
        <family val="2"/>
      </rPr>
      <t>{7}</t>
    </r>
    <r>
      <rPr>
        <sz val="10"/>
        <color rgb="FF000000"/>
        <rFont val="Tahoma"/>
        <family val="2"/>
      </rPr>
      <t> Então Herodes chamou os visitantes do Oriente para uma reunião secreta e perguntou: "Qual é o tempo exato que a estrela apareceu?"</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</si>
  <si>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v8}</t>
    </r>
    <r>
      <rPr>
        <sz val="10"/>
        <color rgb="FF000000"/>
        <rFont val="Tahoma"/>
        <family val="2"/>
      </rPr>
      <t xml:space="preserve"> </t>
    </r>
    <r>
      <rPr>
        <sz val="10"/>
        <color rgb="FFFF0000"/>
        <rFont val="Tahoma"/>
        <family val="2"/>
      </rPr>
      <t>{8}</t>
    </r>
    <r>
      <rPr>
        <sz val="10"/>
        <color rgb="FF000000"/>
        <rFont val="Tahoma"/>
        <family val="2"/>
      </rPr>
      <t> He sent them to Bethlehem, and said, “Go and search diligently for the young child. When you have found him, bring me word, so that I also may come and worship him.”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</si>
  <si>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v8}</t>
    </r>
    <r>
      <rPr>
        <sz val="10"/>
        <color rgb="FF000000"/>
        <rFont val="Tahoma"/>
        <family val="2"/>
      </rPr>
      <t xml:space="preserve"> </t>
    </r>
    <r>
      <rPr>
        <sz val="10"/>
        <color rgb="FFFF0000"/>
        <rFont val="Tahoma"/>
        <family val="2"/>
      </rPr>
      <t>{8}</t>
    </r>
    <r>
      <rPr>
        <sz val="10"/>
        <color rgb="FF000000"/>
        <rFont val="Tahoma"/>
        <family val="2"/>
      </rPr>
      <t> Depois os mandou a Belém com a seguinte ordem: — Vão e procurem informações bem certas sobre o menino. E, quando o encontrarem, me avisem, para eu também ir adorá-lo.”</t>
    </r>
  </si>
  <si>
    <r>
      <t xml:space="preserve"> </t>
    </r>
    <r>
      <rPr>
        <sz val="10"/>
        <color rgb="FFFF0000"/>
        <rFont val="Tahoma"/>
        <family val="2"/>
      </rPr>
      <t>{9}</t>
    </r>
    <r>
      <rPr>
        <sz val="10"/>
        <color rgb="FF000000"/>
        <rFont val="Tahoma"/>
        <family val="2"/>
      </rPr>
      <t xml:space="preserve"> They, having heard the king, went their way; and behold, the star, which they saw in the east, went before them, until it came and stood over where the young child was. </t>
    </r>
    <r>
      <rPr>
        <sz val="10"/>
        <color rgb="FFFF0000"/>
        <rFont val="Tahoma"/>
        <family val="2"/>
      </rPr>
      <t>{10}</t>
    </r>
    <r>
      <rPr>
        <sz val="10"/>
        <color rgb="FF000000"/>
        <rFont val="Tahoma"/>
        <family val="2"/>
      </rPr>
      <t> When they saw the star, they rejoiced with exceedingly great joy.</t>
    </r>
  </si>
  <si>
    <r>
      <t xml:space="preserve"> </t>
    </r>
    <r>
      <rPr>
        <sz val="10"/>
        <color rgb="FFFF0000"/>
        <rFont val="Tahoma"/>
        <family val="2"/>
      </rPr>
      <t>{9}</t>
    </r>
    <r>
      <rPr>
        <sz val="10"/>
        <color rgb="FF000000"/>
        <rFont val="Tahoma"/>
        <family val="2"/>
      </rPr>
      <t xml:space="preserve"> Depois de receberem a ordem do rei, os visitantes foram embora. No caminho viram a estrela, a mesma que tinham visto no Oriente. Ela foi adiante deles e parou acima do lugar onde o menino estava. </t>
    </r>
    <r>
      <rPr>
        <sz val="10"/>
        <color rgb="FFFF0000"/>
        <rFont val="Tahoma"/>
        <family val="2"/>
      </rPr>
      <t>{10}</t>
    </r>
    <r>
      <rPr>
        <sz val="10"/>
        <color rgb="FF000000"/>
        <rFont val="Tahoma"/>
        <family val="2"/>
      </rPr>
      <t> Quando viram a estrela, eles ficaram muito alegres e felizes.</t>
    </r>
  </si>
  <si>
    <r>
      <t xml:space="preserve"> </t>
    </r>
    <r>
      <rPr>
        <sz val="10"/>
        <color rgb="FFFF0000"/>
        <rFont val="Tahoma"/>
        <family val="2"/>
      </rPr>
      <t>{11}</t>
    </r>
    <r>
      <rPr>
        <sz val="10"/>
        <color rgb="FF000000"/>
        <rFont val="Tahoma"/>
        <family val="2"/>
      </rPr>
      <t> They came into the house and saw the young child with Mary, his mother, and they fell down and worshiped him.</t>
    </r>
  </si>
  <si>
    <r>
      <t xml:space="preserve"> </t>
    </r>
    <r>
      <rPr>
        <sz val="10"/>
        <color rgb="FFFF0000"/>
        <rFont val="Tahoma"/>
        <family val="2"/>
      </rPr>
      <t>{11}</t>
    </r>
    <r>
      <rPr>
        <sz val="10"/>
        <color rgb="FF000000"/>
        <rFont val="Tahoma"/>
        <family val="2"/>
      </rPr>
      <t> Entraram na casa e encontraram o menino com Maria, a sua mãe. Então se ajoelharam diante dele e o adoraram.</t>
    </r>
  </si>
  <si>
    <r>
      <t xml:space="preserve"> </t>
    </r>
    <r>
      <rPr>
        <sz val="10"/>
        <color rgb="FFFF0000"/>
        <rFont val="Tahoma"/>
        <family val="2"/>
      </rPr>
      <t>{12}</t>
    </r>
    <r>
      <rPr>
        <sz val="10"/>
        <color rgb="FF000000"/>
        <rFont val="Tahoma"/>
        <family val="2"/>
      </rPr>
      <t> Being warned in a dream that they shouldn't return to Herod, they went back to their own country another way.</t>
    </r>
  </si>
  <si>
    <r>
      <t xml:space="preserve"> </t>
    </r>
    <r>
      <rPr>
        <sz val="10"/>
        <color rgb="FFFF0000"/>
        <rFont val="Tahoma"/>
        <family val="2"/>
      </rPr>
      <t>{12}</t>
    </r>
    <r>
      <rPr>
        <sz val="10"/>
        <color rgb="FF000000"/>
        <rFont val="Tahoma"/>
        <family val="2"/>
      </rPr>
      <t> E num sonho Deus os avisou que não voltassem para falar com Herodes. Por isso voltaram para a sua terra por outro caminho.</t>
    </r>
  </si>
  <si>
    <r>
      <t xml:space="preserve"> </t>
    </r>
    <r>
      <rPr>
        <sz val="10"/>
        <color rgb="FFFF0000"/>
        <rFont val="Tahoma"/>
        <family val="2"/>
      </rPr>
      <t>{14}</t>
    </r>
    <r>
      <rPr>
        <sz val="10"/>
        <color rgb="FF000000"/>
        <rFont val="Tahoma"/>
        <family val="2"/>
      </rPr>
      <t> He arose and took the young child and his mother by night, and departed into Egypt.</t>
    </r>
  </si>
  <si>
    <r>
      <t xml:space="preserve"> </t>
    </r>
    <r>
      <rPr>
        <sz val="10"/>
        <color rgb="FFFF0000"/>
        <rFont val="Tahoma"/>
        <family val="2"/>
      </rPr>
      <t>{14}</t>
    </r>
    <r>
      <rPr>
        <sz val="10"/>
        <color rgb="FF000000"/>
        <rFont val="Tahoma"/>
        <family val="2"/>
      </rPr>
      <t> Então José se levantou no meio da noite, pegou a criança e a sua mãe e fugiu para o Egito.</t>
    </r>
  </si>
  <si>
    <r>
      <t xml:space="preserve"> </t>
    </r>
    <r>
      <rPr>
        <sz val="10"/>
        <color rgb="FFFF0000"/>
        <rFont val="Tahoma"/>
        <family val="2"/>
      </rPr>
      <t>{15}</t>
    </r>
    <r>
      <rPr>
        <sz val="10"/>
        <color rgb="FF000000"/>
        <rFont val="Tahoma"/>
        <family val="2"/>
      </rPr>
      <t xml:space="preserve"> They remained there until the death of Herod; </t>
    </r>
  </si>
  <si>
    <r>
      <t xml:space="preserve"> </t>
    </r>
    <r>
      <rPr>
        <sz val="10"/>
        <color rgb="FFFF0000"/>
        <rFont val="Tahoma"/>
        <family val="2"/>
      </rPr>
      <t>{15}</t>
    </r>
    <r>
      <rPr>
        <sz val="10"/>
        <color rgb="FF000000"/>
        <rFont val="Tahoma"/>
        <family val="2"/>
      </rPr>
      <t xml:space="preserve"> E eles ficaram lá até a morte de Herodes. </t>
    </r>
  </si>
  <si>
    <r>
      <t xml:space="preserve"> </t>
    </r>
    <r>
      <rPr>
        <sz val="10"/>
        <color rgb="FFFF0000"/>
        <rFont val="Tahoma"/>
        <family val="2"/>
      </rPr>
      <t>{17}</t>
    </r>
    <r>
      <rPr>
        <sz val="10"/>
        <color rgb="FF000000"/>
        <rFont val="Tahoma"/>
        <family val="2"/>
      </rPr>
      <t xml:space="preserve"> Then that which was spoken by Jeremiah </t>
    </r>
  </si>
  <si>
    <r>
      <t xml:space="preserve"> </t>
    </r>
    <r>
      <rPr>
        <sz val="10"/>
        <color rgb="FFFF0000"/>
        <rFont val="Tahoma"/>
        <family val="2"/>
      </rPr>
      <t>{18}</t>
    </r>
    <r>
      <rPr>
        <sz val="10"/>
        <color rgb="FF000000"/>
        <rFont val="Tahoma"/>
        <family val="2"/>
      </rPr>
      <t> “A voice was heard in Ramah, lamentation, weeping and great mourning, Rachel weeping for her children; she wouldn't be comforted, because they are no more.”</t>
    </r>
  </si>
  <si>
    <r>
      <t xml:space="preserve"> </t>
    </r>
    <r>
      <rPr>
        <sz val="10"/>
        <color rgb="FFFF0000"/>
        <rFont val="Tahoma"/>
        <family val="2"/>
      </rPr>
      <t>{18}</t>
    </r>
    <r>
      <rPr>
        <sz val="10"/>
        <color rgb="FF000000"/>
        <rFont val="Tahoma"/>
        <family val="2"/>
      </rPr>
      <t> “Ouviu-se um som em Ramá, o som de um choro amargo. Era Raquel chorando pelos seus filhos; ela não quis ser consolada, pois todos estavam mortos.”</t>
    </r>
  </si>
  <si>
    <r>
      <t xml:space="preserve"> </t>
    </r>
    <r>
      <rPr>
        <sz val="10"/>
        <color rgb="FFFF0000"/>
        <rFont val="Tahoma"/>
        <family val="2"/>
      </rPr>
      <t>{19}</t>
    </r>
    <r>
      <rPr>
        <sz val="10"/>
        <color rgb="FF000000"/>
        <rFont val="Tahoma"/>
        <family val="2"/>
      </rPr>
      <t> But when Herod was dead, behold, an angel of the Lord appeared in a dream to Joseph in Egypt, saying,</t>
    </r>
  </si>
  <si>
    <r>
      <t xml:space="preserve"> </t>
    </r>
    <r>
      <rPr>
        <sz val="10"/>
        <color rgb="FFFF0000"/>
        <rFont val="Tahoma"/>
        <family val="2"/>
      </rPr>
      <t>{19}</t>
    </r>
    <r>
      <rPr>
        <sz val="10"/>
        <color rgb="FF000000"/>
        <rFont val="Tahoma"/>
        <family val="2"/>
      </rPr>
      <t> Depois que Herodes morreu, um anjo do Senhor apareceu num sonho a José, no Egito, e disse:</t>
    </r>
  </si>
  <si>
    <r>
      <t xml:space="preserve"> </t>
    </r>
    <r>
      <rPr>
        <sz val="10"/>
        <color rgb="FFFF0000"/>
        <rFont val="Tahoma"/>
        <family val="2"/>
      </rPr>
      <t>{20}</t>
    </r>
    <r>
      <rPr>
        <sz val="10"/>
        <color rgb="FF000000"/>
        <rFont val="Tahoma"/>
        <family val="2"/>
      </rPr>
      <t> “Arise and take the young child and his mother, and go into the land of Israel, for those who sought the young child's life are dead.”</t>
    </r>
  </si>
  <si>
    <r>
      <t xml:space="preserve"> </t>
    </r>
    <r>
      <rPr>
        <sz val="10"/>
        <color rgb="FFFF0000"/>
        <rFont val="Tahoma"/>
        <family val="2"/>
      </rPr>
      <t>{20}</t>
    </r>
    <r>
      <rPr>
        <sz val="10"/>
        <color rgb="FF000000"/>
        <rFont val="Tahoma"/>
        <family val="2"/>
      </rPr>
      <t> — Levante-se, pegue a criança e a sua mãe e volte para a terra de Israel, pois as pessoas que queriam matar o menino já morreram.”</t>
    </r>
  </si>
  <si>
    <r>
      <t xml:space="preserve"> </t>
    </r>
    <r>
      <rPr>
        <sz val="10"/>
        <color rgb="FFFF0000"/>
        <rFont val="Tahoma"/>
        <family val="2"/>
      </rPr>
      <t>{21}</t>
    </r>
    <r>
      <rPr>
        <sz val="10"/>
        <color rgb="FF000000"/>
        <rFont val="Tahoma"/>
        <family val="2"/>
      </rPr>
      <t> He arose and took the young child and his mother, and came into the land of Israel.</t>
    </r>
  </si>
  <si>
    <r>
      <t xml:space="preserve"> </t>
    </r>
    <r>
      <rPr>
        <sz val="10"/>
        <color rgb="FFFF0000"/>
        <rFont val="Tahoma"/>
        <family val="2"/>
      </rPr>
      <t>{21}</t>
    </r>
    <r>
      <rPr>
        <sz val="10"/>
        <color rgb="FF000000"/>
        <rFont val="Tahoma"/>
        <family val="2"/>
      </rPr>
      <t> Então José se levantou, pegou a criança e a sua mãe e voltou para a terra de Israel.</t>
    </r>
  </si>
  <si>
    <r>
      <t xml:space="preserve"> </t>
    </r>
    <r>
      <rPr>
        <sz val="10"/>
        <color rgb="FFFF0000"/>
        <rFont val="Tahoma"/>
        <family val="2"/>
      </rPr>
      <t>{22}</t>
    </r>
    <r>
      <rPr>
        <sz val="10"/>
        <color rgb="FF000000"/>
        <rFont val="Tahoma"/>
        <family val="2"/>
      </rPr>
      <t> But when he heard that Archelaus was reigning over Judea in the place of his father, Herod,</t>
    </r>
  </si>
  <si>
    <r>
      <t xml:space="preserve"> </t>
    </r>
    <r>
      <rPr>
        <sz val="10"/>
        <color rgb="FFFF0000"/>
        <rFont val="Tahoma"/>
        <family val="2"/>
      </rPr>
      <t>{22}</t>
    </r>
    <r>
      <rPr>
        <sz val="10"/>
        <color rgb="FF000000"/>
        <rFont val="Tahoma"/>
        <family val="2"/>
      </rPr>
      <t> Mas, quando ficou sabendo que Arquelau, filho do rei Herodes, estava governando a Judéia no lugar do seu pai,</t>
    </r>
  </si>
  <si>
    <r>
      <t xml:space="preserve"> </t>
    </r>
    <r>
      <rPr>
        <sz val="10"/>
        <color rgb="FFFF0000"/>
        <rFont val="Tahoma"/>
        <family val="2"/>
      </rPr>
      <t>{23}</t>
    </r>
    <r>
      <rPr>
        <sz val="10"/>
        <color rgb="FF000000"/>
        <rFont val="Tahoma"/>
        <family val="2"/>
      </rPr>
      <t xml:space="preserve"> He came and lived in a city called Nazareth; that it might be fulfilled which was spoken through the prophets: “He will be called a Nazarene.” </t>
    </r>
    <r>
      <rPr>
        <sz val="10"/>
        <color rgb="FF0000FF"/>
        <rFont val="Tahoma"/>
        <family val="2"/>
      </rPr>
      <t>||| + 2 SECs |||</t>
    </r>
  </si>
  <si>
    <r>
      <t xml:space="preserve"> </t>
    </r>
    <r>
      <rPr>
        <sz val="10"/>
        <color rgb="FFFF0000"/>
        <rFont val="Tahoma"/>
        <family val="2"/>
      </rPr>
      <t>{23}</t>
    </r>
    <r>
      <rPr>
        <sz val="10"/>
        <color rgb="FF000000"/>
        <rFont val="Tahoma"/>
        <family val="2"/>
      </rPr>
      <t xml:space="preserve"> e ficou morando numa cidade chamada Nazaré. Isso aconteceu para se cumprir o que os * profetas tinham dito: “O * Messias será chamado de Nazareno.” </t>
    </r>
    <r>
      <rPr>
        <sz val="10"/>
        <color rgb="FF0000FF"/>
        <rFont val="Tahoma"/>
        <family val="2"/>
      </rPr>
      <t>||| + 2 SECs |||</t>
    </r>
  </si>
  <si>
    <r>
      <t xml:space="preserve"> </t>
    </r>
    <r>
      <rPr>
        <sz val="10"/>
        <color rgb="FFFF0000"/>
        <rFont val="Tahoma"/>
        <family val="2"/>
      </rPr>
      <t>{2}</t>
    </r>
    <r>
      <rPr>
        <sz val="10"/>
        <color rgb="FF000000"/>
        <rFont val="Tahoma"/>
        <family val="2"/>
      </rPr>
      <t> “Repent, for the Kingdom of Heaven is at hand!”</t>
    </r>
  </si>
  <si>
    <r>
      <t xml:space="preserve"> </t>
    </r>
    <r>
      <rPr>
        <sz val="10"/>
        <color rgb="FFFF0000"/>
        <rFont val="Tahoma"/>
        <family val="2"/>
      </rPr>
      <t>{2}</t>
    </r>
    <r>
      <rPr>
        <sz val="10"/>
        <color rgb="FF000000"/>
        <rFont val="Tahoma"/>
        <family val="2"/>
      </rPr>
      <t> — Arrependam-se dos seus pecados porque o * Reino do Céu está perto!”</t>
    </r>
  </si>
  <si>
    <r>
      <t xml:space="preserve"> </t>
    </r>
    <r>
      <rPr>
        <sz val="10"/>
        <color rgb="FFFF0000"/>
        <rFont val="Tahoma"/>
        <family val="2"/>
      </rPr>
      <t>{3}</t>
    </r>
    <r>
      <rPr>
        <sz val="10"/>
        <color rgb="FF000000"/>
        <rFont val="Tahoma"/>
        <family val="2"/>
      </rPr>
      <t> For this is he who was spoken of by Isaiah the prophet, saying,</t>
    </r>
  </si>
  <si>
    <r>
      <t xml:space="preserve"> </t>
    </r>
    <r>
      <rPr>
        <sz val="10"/>
        <color rgb="FFFF0000"/>
        <rFont val="Tahoma"/>
        <family val="2"/>
      </rPr>
      <t>{3}</t>
    </r>
    <r>
      <rPr>
        <sz val="10"/>
        <color rgb="FF000000"/>
        <rFont val="Tahoma"/>
        <family val="2"/>
      </rPr>
      <t> A respeito de João, o * profeta Isaías tinha escrito o seguinte: “Alguém está gritando no deserto:</t>
    </r>
  </si>
  <si>
    <r>
      <t xml:space="preserve"> </t>
    </r>
    <r>
      <rPr>
        <sz val="10"/>
        <color rgb="FFFF0000"/>
        <rFont val="Tahoma"/>
        <family val="2"/>
      </rPr>
      <t>{4}</t>
    </r>
    <r>
      <rPr>
        <sz val="10"/>
        <color rgb="FF000000"/>
        <rFont val="Tahoma"/>
        <family val="2"/>
      </rPr>
      <t> Now John himself wore clothing made of camel's hair, with a leather belt around his waist. His food was locusts and wild honey.</t>
    </r>
  </si>
  <si>
    <r>
      <t xml:space="preserve"> </t>
    </r>
    <r>
      <rPr>
        <sz val="10"/>
        <color rgb="FFFF0000"/>
        <rFont val="Tahoma"/>
        <family val="2"/>
      </rPr>
      <t>{4}</t>
    </r>
    <r>
      <rPr>
        <sz val="10"/>
        <color rgb="FF000000"/>
        <rFont val="Tahoma"/>
        <family val="2"/>
      </rPr>
      <t> João usava uma roupa feita de pêlos de camelo e um cinto de couro e comia gafanhotos e mel do mato.</t>
    </r>
  </si>
  <si>
    <r>
      <t xml:space="preserve"> </t>
    </r>
    <r>
      <rPr>
        <sz val="10"/>
        <color rgb="FFFF0000"/>
        <rFont val="Tahoma"/>
        <family val="2"/>
      </rPr>
      <t>{5}</t>
    </r>
    <r>
      <rPr>
        <sz val="10"/>
        <color rgb="FF000000"/>
        <rFont val="Tahoma"/>
        <family val="2"/>
      </rPr>
      <t> Then people from Jerusalem, all of Judea, and all the region around the Jordan went out to him.</t>
    </r>
  </si>
  <si>
    <r>
      <t xml:space="preserve"> </t>
    </r>
    <r>
      <rPr>
        <sz val="10"/>
        <color rgb="FFFF0000"/>
        <rFont val="Tahoma"/>
        <family val="2"/>
      </rPr>
      <t>{5}</t>
    </r>
    <r>
      <rPr>
        <sz val="10"/>
        <color rgb="FF000000"/>
        <rFont val="Tahoma"/>
        <family val="2"/>
      </rPr>
      <t> Os moradores de Jerusalém, da região da Judéia e de todos os lugares em volta do rio Jordão iam ouvi-lo.</t>
    </r>
  </si>
  <si>
    <r>
      <t xml:space="preserve"> </t>
    </r>
    <r>
      <rPr>
        <sz val="10"/>
        <color rgb="FFFF0000"/>
        <rFont val="Tahoma"/>
        <family val="2"/>
      </rPr>
      <t>{6}</t>
    </r>
    <r>
      <rPr>
        <sz val="10"/>
        <color rgb="FF000000"/>
        <rFont val="Tahoma"/>
        <family val="2"/>
      </rPr>
      <t> They were baptized by him in the Jordan, confessing their sins.</t>
    </r>
  </si>
  <si>
    <r>
      <t xml:space="preserve"> </t>
    </r>
    <r>
      <rPr>
        <sz val="10"/>
        <color rgb="FFFF0000"/>
        <rFont val="Tahoma"/>
        <family val="2"/>
      </rPr>
      <t>{6}</t>
    </r>
    <r>
      <rPr>
        <sz val="10"/>
        <color rgb="FF000000"/>
        <rFont val="Tahoma"/>
        <family val="2"/>
      </rPr>
      <t> Eles confessavam os seus pecados, e João os batizava no rio Jordão.</t>
    </r>
  </si>
  <si>
    <r>
      <t xml:space="preserve"> </t>
    </r>
    <r>
      <rPr>
        <sz val="10"/>
        <color rgb="FFFF0000"/>
        <rFont val="Tahoma"/>
        <family val="2"/>
      </rPr>
      <t>{7}</t>
    </r>
    <r>
      <rPr>
        <sz val="10"/>
        <color rgb="FF000000"/>
        <rFont val="Tahoma"/>
        <family val="2"/>
      </rPr>
      <t> But when he saw many of the Pharisees and Sadducees coming for his baptism,</t>
    </r>
  </si>
  <si>
    <r>
      <t xml:space="preserve"> </t>
    </r>
    <r>
      <rPr>
        <sz val="10"/>
        <color rgb="FFFF0000"/>
        <rFont val="Tahoma"/>
        <family val="2"/>
      </rPr>
      <t>{7}</t>
    </r>
    <r>
      <rPr>
        <sz val="10"/>
        <color rgb="FF000000"/>
        <rFont val="Tahoma"/>
        <family val="2"/>
      </rPr>
      <t> Quando João viu que muitos * fariseus e * saduceus vinham para serem batizados por ele, disse:</t>
    </r>
  </si>
  <si>
    <r>
      <t xml:space="preserve"> </t>
    </r>
    <r>
      <rPr>
        <sz val="10"/>
        <color rgb="FFFF0000"/>
        <rFont val="Tahoma"/>
        <family val="2"/>
      </rPr>
      <t>{8}</t>
    </r>
    <r>
      <rPr>
        <sz val="10"/>
        <color rgb="FF000000"/>
        <rFont val="Tahoma"/>
        <family val="2"/>
      </rPr>
      <t> Therefore bring forth fruit worthy of repentance!</t>
    </r>
  </si>
  <si>
    <r>
      <t xml:space="preserve"> </t>
    </r>
    <r>
      <rPr>
        <sz val="10"/>
        <color rgb="FFFF0000"/>
        <rFont val="Tahoma"/>
        <family val="2"/>
      </rPr>
      <t>{8}</t>
    </r>
    <r>
      <rPr>
        <sz val="10"/>
        <color rgb="FF000000"/>
        <rFont val="Tahoma"/>
        <family val="2"/>
      </rPr>
      <t> Façam coisas que mostrem que vocês se arrependeram dos seus pecados.</t>
    </r>
  </si>
  <si>
    <r>
      <t xml:space="preserve"> </t>
    </r>
    <r>
      <rPr>
        <sz val="10"/>
        <color rgb="FFFF0000"/>
        <rFont val="Tahoma"/>
        <family val="2"/>
      </rPr>
      <t>{9}</t>
    </r>
    <r>
      <rPr>
        <sz val="10"/>
        <color rgb="FF000000"/>
        <rFont val="Tahoma"/>
        <family val="2"/>
      </rPr>
      <t> Don't think to yourselves, ‘We have Abraham for our father,</t>
    </r>
  </si>
  <si>
    <r>
      <t xml:space="preserve"> </t>
    </r>
    <r>
      <rPr>
        <sz val="10"/>
        <color rgb="FFFF0000"/>
        <rFont val="Tahoma"/>
        <family val="2"/>
      </rPr>
      <t>{9}</t>
    </r>
    <r>
      <rPr>
        <sz val="10"/>
        <color rgb="FF000000"/>
        <rFont val="Tahoma"/>
        <family val="2"/>
      </rPr>
      <t> E não digam uns aos outros: “Abraão é nosso antepassado.</t>
    </r>
  </si>
  <si>
    <r>
      <t xml:space="preserve"> </t>
    </r>
    <r>
      <rPr>
        <sz val="10"/>
        <color rgb="FFFF0000"/>
        <rFont val="Tahoma"/>
        <family val="2"/>
      </rPr>
      <t>{10}</t>
    </r>
    <r>
      <rPr>
        <sz val="10"/>
        <color rgb="FF000000"/>
        <rFont val="Tahoma"/>
        <family val="2"/>
      </rPr>
      <t> Even now the axe lies at the root of the trees. Therefore every tree that doesn't bring forth good fruit is cut down, and cast into the fire.</t>
    </r>
  </si>
  <si>
    <r>
      <t xml:space="preserve"> </t>
    </r>
    <r>
      <rPr>
        <sz val="10"/>
        <color rgb="FFFF0000"/>
        <rFont val="Tahoma"/>
        <family val="2"/>
      </rPr>
      <t>{10}</t>
    </r>
    <r>
      <rPr>
        <sz val="10"/>
        <color rgb="FF000000"/>
        <rFont val="Tahoma"/>
        <family val="2"/>
      </rPr>
      <t> O machado já está pronto para cortar as árvores pela raiz. Toda árvore que não dá frutas boas será cortada e jogada no fogo.</t>
    </r>
  </si>
  <si>
    <r>
      <t xml:space="preserve"> </t>
    </r>
    <r>
      <rPr>
        <sz val="10"/>
        <color rgb="FFFF0000"/>
        <rFont val="Tahoma"/>
        <family val="2"/>
      </rPr>
      <t>{11}</t>
    </r>
    <r>
      <rPr>
        <sz val="10"/>
        <color rgb="FF000000"/>
        <rFont val="Tahoma"/>
        <family val="2"/>
      </rPr>
      <t> I indeed baptize you in water for repentance, but there is one who comes after me is mightier than I,</t>
    </r>
  </si>
  <si>
    <r>
      <t xml:space="preserve"> </t>
    </r>
    <r>
      <rPr>
        <sz val="10"/>
        <color rgb="FFFF0000"/>
        <rFont val="Tahoma"/>
        <family val="2"/>
      </rPr>
      <t>{11}</t>
    </r>
    <r>
      <rPr>
        <sz val="10"/>
        <color rgb="FF000000"/>
        <rFont val="Tahoma"/>
        <family val="2"/>
      </rPr>
      <t> Eu os batizo com c água para mostrar que vocês se arrependeram dos seus pecados,</t>
    </r>
  </si>
  <si>
    <r>
      <t xml:space="preserve"> </t>
    </r>
    <r>
      <rPr>
        <sz val="10"/>
        <color rgb="FFFF0000"/>
        <rFont val="Tahoma"/>
        <family val="2"/>
      </rPr>
      <t>{12}</t>
    </r>
    <r>
      <rPr>
        <sz val="10"/>
        <color rgb="FF000000"/>
        <rFont val="Tahoma"/>
        <family val="2"/>
      </rPr>
      <t> His winnowing fork is in his hand, and he will thoroughly cleanse his threshing floor.</t>
    </r>
  </si>
  <si>
    <r>
      <t xml:space="preserve"> </t>
    </r>
    <r>
      <rPr>
        <sz val="10"/>
        <color rgb="FFFF0000"/>
        <rFont val="Tahoma"/>
        <family val="2"/>
      </rPr>
      <t>{12}</t>
    </r>
    <r>
      <rPr>
        <sz val="10"/>
        <color rgb="FF000000"/>
        <rFont val="Tahoma"/>
        <family val="2"/>
      </rPr>
      <t> Com a pá que tem na mão ele vai separar o trigo da palha.</t>
    </r>
  </si>
  <si>
    <r>
      <t xml:space="preserve"> </t>
    </r>
    <r>
      <rPr>
        <sz val="10"/>
        <color rgb="FFFF0000"/>
        <rFont val="Tahoma"/>
        <family val="2"/>
      </rPr>
      <t>{14}</t>
    </r>
    <r>
      <rPr>
        <sz val="10"/>
        <color rgb="FF000000"/>
        <rFont val="Tahoma"/>
        <family val="2"/>
      </rPr>
      <t> But John would have hindered him, saying, “I need to be baptized by you, and you come to me?”</t>
    </r>
  </si>
  <si>
    <r>
      <t xml:space="preserve"> </t>
    </r>
    <r>
      <rPr>
        <sz val="10"/>
        <color rgb="FFFF0000"/>
        <rFont val="Tahoma"/>
        <family val="2"/>
      </rPr>
      <t>{14}</t>
    </r>
    <r>
      <rPr>
        <sz val="10"/>
        <color rgb="FF000000"/>
        <rFont val="Tahoma"/>
        <family val="2"/>
      </rPr>
      <t> Mas João tentou convencê-lo a mudar de idéia, dizendo assim: — Eu é que preciso ser batizado por você, e você está querendo que eu o batize?”</t>
    </r>
  </si>
  <si>
    <r>
      <t xml:space="preserve"> </t>
    </r>
    <r>
      <rPr>
        <sz val="10"/>
        <color rgb="FFFF0000"/>
        <rFont val="Tahoma"/>
        <family val="2"/>
      </rPr>
      <t>{15}</t>
    </r>
    <r>
      <rPr>
        <sz val="10"/>
        <color rgb="FF000000"/>
        <rFont val="Tahoma"/>
        <family val="2"/>
      </rPr>
      <t> But Jesus, answering, said to him, “Allow it now, for this is the fitting way for us to fulfill all righteousness.” Then he allowed him.</t>
    </r>
  </si>
  <si>
    <r>
      <t xml:space="preserve"> </t>
    </r>
    <r>
      <rPr>
        <sz val="10"/>
        <color rgb="FFFF0000"/>
        <rFont val="Tahoma"/>
        <family val="2"/>
      </rPr>
      <t>{15}</t>
    </r>
    <r>
      <rPr>
        <sz val="10"/>
        <color rgb="FF000000"/>
        <rFont val="Tahoma"/>
        <family val="2"/>
      </rPr>
      <t> Mas Jesus respondeu: — Deixe que seja assim agora, pois é dessa maneira que faremos tudo o que Deus quer.” E João concordou.</t>
    </r>
  </si>
  <si>
    <r>
      <t xml:space="preserve"> </t>
    </r>
    <r>
      <rPr>
        <sz val="10"/>
        <color rgb="FFFF0000"/>
        <rFont val="Tahoma"/>
        <family val="2"/>
      </rPr>
      <t>{16}</t>
    </r>
    <r>
      <rPr>
        <sz val="10"/>
        <color rgb="FF000000"/>
        <rFont val="Tahoma"/>
        <family val="2"/>
      </rPr>
      <t> Jesus, when he was baptized, went up directly from the water: and behold, the heavens were opened to him. He saw the Spirit of God descending as a dove, and coming on him.</t>
    </r>
  </si>
  <si>
    <r>
      <t xml:space="preserve"> </t>
    </r>
    <r>
      <rPr>
        <sz val="10"/>
        <color rgb="FFFF0000"/>
        <rFont val="Tahoma"/>
        <family val="2"/>
      </rPr>
      <t>{16}</t>
    </r>
    <r>
      <rPr>
        <sz val="10"/>
        <color rgb="FF000000"/>
        <rFont val="Tahoma"/>
        <family val="2"/>
      </rPr>
      <t> Logo que foi batizado, Jesus saiu da água. O céu se abriu, e Jesus viu o Espírito de Deus descer como uma pomba e pousar sobre ele.</t>
    </r>
  </si>
  <si>
    <r>
      <t xml:space="preserve"> </t>
    </r>
    <r>
      <rPr>
        <sz val="10"/>
        <color rgb="FFFF0000"/>
        <rFont val="Tahoma"/>
        <family val="2"/>
      </rPr>
      <t>{17}</t>
    </r>
    <r>
      <rPr>
        <sz val="10"/>
        <color rgb="FF000000"/>
        <rFont val="Tahoma"/>
        <family val="2"/>
      </rPr>
      <t xml:space="preserve"> Behold, a voice out of the heavens said, “This is my beloved Son, with whom I am well pleased.” </t>
    </r>
    <r>
      <rPr>
        <sz val="10"/>
        <color rgb="FF0000FF"/>
        <rFont val="Tahoma"/>
        <family val="2"/>
      </rPr>
      <t>||| + 2 SECs |||</t>
    </r>
  </si>
  <si>
    <r>
      <t xml:space="preserve"> </t>
    </r>
    <r>
      <rPr>
        <sz val="10"/>
        <color rgb="FFFF0000"/>
        <rFont val="Tahoma"/>
        <family val="2"/>
      </rPr>
      <t>{17}</t>
    </r>
    <r>
      <rPr>
        <sz val="10"/>
        <color rgb="FF000000"/>
        <rFont val="Tahoma"/>
        <family val="2"/>
      </rPr>
      <t xml:space="preserve"> E do céu veio uma voz, que disse: — Este é o meu Filho querido, que me dá muita alegria!” </t>
    </r>
    <r>
      <rPr>
        <sz val="10"/>
        <color rgb="FF0000FF"/>
        <rFont val="Tahoma"/>
        <family val="2"/>
      </rPr>
      <t>||| + 2 SECs |||</t>
    </r>
  </si>
  <si>
    <r>
      <t xml:space="preserve"> </t>
    </r>
    <r>
      <rPr>
        <sz val="10"/>
        <color rgb="FFFF0000"/>
        <rFont val="Tahoma"/>
        <family val="2"/>
      </rPr>
      <t>{2}</t>
    </r>
    <r>
      <rPr>
        <sz val="10"/>
        <color rgb="FF000000"/>
        <rFont val="Tahoma"/>
        <family val="2"/>
      </rPr>
      <t> When he had fasted forty days and forty nights, he was hungry afterward.</t>
    </r>
  </si>
  <si>
    <r>
      <t xml:space="preserve"> </t>
    </r>
    <r>
      <rPr>
        <sz val="10"/>
        <color rgb="FFFF0000"/>
        <rFont val="Tahoma"/>
        <family val="2"/>
      </rPr>
      <t>{2}</t>
    </r>
    <r>
      <rPr>
        <sz val="10"/>
        <color rgb="FF000000"/>
        <rFont val="Tahoma"/>
        <family val="2"/>
      </rPr>
      <t> E, depois de passar quarenta dias e quarenta noites sem comer, Jesus estava com fome.</t>
    </r>
  </si>
  <si>
    <r>
      <t xml:space="preserve"> </t>
    </r>
    <r>
      <rPr>
        <sz val="10"/>
        <color rgb="FFFF0000"/>
        <rFont val="Tahoma"/>
        <family val="2"/>
      </rPr>
      <t>{3}</t>
    </r>
    <r>
      <rPr>
        <sz val="10"/>
        <color rgb="FF000000"/>
        <rFont val="Tahoma"/>
        <family val="2"/>
      </rPr>
      <t> The tempter came and said to him, “If you are the Son of God, command that these stones become bread.”</t>
    </r>
  </si>
  <si>
    <r>
      <t xml:space="preserve"> </t>
    </r>
    <r>
      <rPr>
        <sz val="10"/>
        <color rgb="FFFF0000"/>
        <rFont val="Tahoma"/>
        <family val="2"/>
      </rPr>
      <t>{3}</t>
    </r>
    <r>
      <rPr>
        <sz val="10"/>
        <color rgb="FF000000"/>
        <rFont val="Tahoma"/>
        <family val="2"/>
      </rPr>
      <t> Então o Diabo chegou perto dele e disse: — Se você é o Filho de Deus, mande que estas pedras virem pão.”</t>
    </r>
  </si>
  <si>
    <r>
      <t xml:space="preserve"> </t>
    </r>
    <r>
      <rPr>
        <sz val="10"/>
        <color rgb="FFFF0000"/>
        <rFont val="Tahoma"/>
        <family val="2"/>
      </rPr>
      <t>{4}</t>
    </r>
    <r>
      <rPr>
        <sz val="10"/>
        <color rgb="FF000000"/>
        <rFont val="Tahoma"/>
        <family val="2"/>
      </rPr>
      <t> But he answered, “It is written, ‘Man shall not live by bread alone, but by every word that proceeds out of the mouth of God.’”</t>
    </r>
  </si>
  <si>
    <r>
      <t xml:space="preserve"> </t>
    </r>
    <r>
      <rPr>
        <sz val="10"/>
        <color rgb="FFFF0000"/>
        <rFont val="Tahoma"/>
        <family val="2"/>
      </rPr>
      <t>{4}</t>
    </r>
    <r>
      <rPr>
        <sz val="10"/>
        <color rgb="FF000000"/>
        <rFont val="Tahoma"/>
        <family val="2"/>
      </rPr>
      <t> Jesus respondeu: — As * Escrituras Sagradas afirmam: “O ser humano não vive só de pão, mas vive de tudo o que Deus diz.”</t>
    </r>
  </si>
  <si>
    <r>
      <t xml:space="preserve"> </t>
    </r>
    <r>
      <rPr>
        <sz val="10"/>
        <color rgb="FFFF0000"/>
        <rFont val="Tahoma"/>
        <family val="2"/>
      </rPr>
      <t>{5}</t>
    </r>
    <r>
      <rPr>
        <sz val="10"/>
        <color rgb="FF000000"/>
        <rFont val="Tahoma"/>
        <family val="2"/>
      </rPr>
      <t xml:space="preserve"> Then the devil took him into the holy city. He set him on the pinnacle of the temple, </t>
    </r>
  </si>
  <si>
    <r>
      <t xml:space="preserve"> </t>
    </r>
    <r>
      <rPr>
        <sz val="10"/>
        <color rgb="FFFF0000"/>
        <rFont val="Tahoma"/>
        <family val="2"/>
      </rPr>
      <t>{5}</t>
    </r>
    <r>
      <rPr>
        <sz val="10"/>
        <color rgb="FF000000"/>
        <rFont val="Tahoma"/>
        <family val="2"/>
      </rPr>
      <t xml:space="preserve"> Em seguida o Diabo levou Jesus até Jerusalém, a Cidade Santa, e o colocou no lugar mais alto do Templo. </t>
    </r>
  </si>
  <si>
    <r>
      <t xml:space="preserve"> </t>
    </r>
    <r>
      <rPr>
        <sz val="10"/>
        <color rgb="FFFF0000"/>
        <rFont val="Tahoma"/>
        <family val="2"/>
      </rPr>
      <t>{6}</t>
    </r>
    <r>
      <rPr>
        <sz val="10"/>
        <color rgb="FF000000"/>
        <rFont val="Tahoma"/>
        <family val="2"/>
      </rPr>
      <t xml:space="preserve"> and said to him, “If you are the Son of God, throw yourself down, for it is written, ‘He will put his angels in charge of you.’ </t>
    </r>
  </si>
  <si>
    <r>
      <t xml:space="preserve"> </t>
    </r>
    <r>
      <rPr>
        <sz val="10"/>
        <color rgb="FFFF0000"/>
        <rFont val="Tahoma"/>
        <family val="2"/>
      </rPr>
      <t>{6}</t>
    </r>
    <r>
      <rPr>
        <sz val="10"/>
        <color rgb="FF000000"/>
        <rFont val="Tahoma"/>
        <family val="2"/>
      </rPr>
      <t xml:space="preserve"> Então disse: — Se você é o Filho de Deus, jogue-se daqui, pois as Escrituras Sagradas afirmam: “Deus mandará que os seus anjos cuidem de você. </t>
    </r>
  </si>
  <si>
    <r>
      <t xml:space="preserve"> </t>
    </r>
    <r>
      <rPr>
        <sz val="10"/>
        <color rgb="FFFF0000"/>
        <rFont val="Tahoma"/>
        <family val="2"/>
      </rPr>
      <t>{7}</t>
    </r>
    <r>
      <rPr>
        <sz val="10"/>
        <color rgb="FF000000"/>
        <rFont val="Tahoma"/>
        <family val="2"/>
      </rPr>
      <t> Jesus said to him, “Again, it is written, ‘You shall not test the Lord, your God.’”</t>
    </r>
  </si>
  <si>
    <r>
      <t xml:space="preserve"> </t>
    </r>
    <r>
      <rPr>
        <sz val="10"/>
        <color rgb="FFFF0000"/>
        <rFont val="Tahoma"/>
        <family val="2"/>
      </rPr>
      <t>{7}</t>
    </r>
    <r>
      <rPr>
        <sz val="10"/>
        <color rgb="FF000000"/>
        <rFont val="Tahoma"/>
        <family val="2"/>
      </rPr>
      <t> Jesus respondeu: — Mas as Escrituras Sagradas também dizem: “Não ponha à prova o Senhor, seu Deus.”</t>
    </r>
  </si>
  <si>
    <r>
      <t xml:space="preserve"> </t>
    </r>
    <r>
      <rPr>
        <sz val="10"/>
        <color rgb="FFFF0000"/>
        <rFont val="Tahoma"/>
        <family val="2"/>
      </rPr>
      <t>{8}</t>
    </r>
    <r>
      <rPr>
        <sz val="10"/>
        <color rgb="FF000000"/>
        <rFont val="Tahoma"/>
        <family val="2"/>
      </rPr>
      <t xml:space="preserve"> Again, the devil took him to an exceedingly high mountain, and showed him all the kingdoms of the world, and their glory. </t>
    </r>
  </si>
  <si>
    <r>
      <t xml:space="preserve"> </t>
    </r>
    <r>
      <rPr>
        <sz val="10"/>
        <color rgb="FFFF0000"/>
        <rFont val="Tahoma"/>
        <family val="2"/>
      </rPr>
      <t>{8}</t>
    </r>
    <r>
      <rPr>
        <sz val="10"/>
        <color rgb="FF000000"/>
        <rFont val="Tahoma"/>
        <family val="2"/>
      </rPr>
      <t xml:space="preserve"> Depois o Diabo levou Jesus para um monte muito alto, mostrou-lhe todos os reinos do mundo e as suas grandezas </t>
    </r>
  </si>
  <si>
    <r>
      <t xml:space="preserve"> </t>
    </r>
    <r>
      <rPr>
        <sz val="10"/>
        <color rgb="FFFF0000"/>
        <rFont val="Tahoma"/>
        <family val="2"/>
      </rPr>
      <t>{9}</t>
    </r>
    <r>
      <rPr>
        <sz val="10"/>
        <color rgb="FF000000"/>
        <rFont val="Tahoma"/>
        <family val="2"/>
      </rPr>
      <t> He said to him, “I will give you all of these things, if you will fall down and worship me.”</t>
    </r>
  </si>
  <si>
    <r>
      <t xml:space="preserve"> </t>
    </r>
    <r>
      <rPr>
        <sz val="10"/>
        <color rgb="FFFF0000"/>
        <rFont val="Tahoma"/>
        <family val="2"/>
      </rPr>
      <t>{9}</t>
    </r>
    <r>
      <rPr>
        <sz val="10"/>
        <color rgb="FF000000"/>
        <rFont val="Tahoma"/>
        <family val="2"/>
      </rPr>
      <t> e disse: — Eu lhe darei tudo isso se você se ajoelhar e me adorar.”</t>
    </r>
  </si>
  <si>
    <r>
      <t xml:space="preserve"> </t>
    </r>
    <r>
      <rPr>
        <sz val="10"/>
        <color rgb="FFFF0000"/>
        <rFont val="Tahoma"/>
        <family val="2"/>
      </rPr>
      <t>{10}</t>
    </r>
    <r>
      <rPr>
        <sz val="10"/>
        <color rgb="FF000000"/>
        <rFont val="Tahoma"/>
        <family val="2"/>
      </rPr>
      <t> Then Jesus said to him, “Get behind me, Satan! For it is written, ‘You shall worship the Lord your God, and you shall serve him only.’”</t>
    </r>
  </si>
  <si>
    <r>
      <t xml:space="preserve"> </t>
    </r>
    <r>
      <rPr>
        <sz val="10"/>
        <color rgb="FFFF0000"/>
        <rFont val="Tahoma"/>
        <family val="2"/>
      </rPr>
      <t>{10}</t>
    </r>
    <r>
      <rPr>
        <sz val="10"/>
        <color rgb="FF000000"/>
        <rFont val="Tahoma"/>
        <family val="2"/>
      </rPr>
      <t> Jesus respondeu: — Vá embora, Satanás! As Escrituras Sagradas afirmam: “Adore o Senhor, seu Deus,e sirva somente a ele.”</t>
    </r>
  </si>
  <si>
    <r>
      <t xml:space="preserve"> </t>
    </r>
    <r>
      <rPr>
        <sz val="10"/>
        <color rgb="FFFF0000"/>
        <rFont val="Tahoma"/>
        <family val="2"/>
      </rPr>
      <t>{11}</t>
    </r>
    <r>
      <rPr>
        <sz val="10"/>
        <color rgb="FF000000"/>
        <rFont val="Tahoma"/>
        <family val="2"/>
      </rPr>
      <t xml:space="preserve"> Then the devil left him, and behold, angels came and served him. </t>
    </r>
    <r>
      <rPr>
        <sz val="10"/>
        <color rgb="FF0000FF"/>
        <rFont val="Tahoma"/>
        <family val="2"/>
      </rPr>
      <t>||| + 2 SECs |||</t>
    </r>
  </si>
  <si>
    <r>
      <t xml:space="preserve"> </t>
    </r>
    <r>
      <rPr>
        <sz val="10"/>
        <color rgb="FFFF0000"/>
        <rFont val="Tahoma"/>
        <family val="2"/>
      </rPr>
      <t>{11}</t>
    </r>
    <r>
      <rPr>
        <sz val="10"/>
        <color rgb="FF000000"/>
        <rFont val="Tahoma"/>
        <family val="2"/>
      </rPr>
      <t xml:space="preserve"> Então o Diabo foi embora, e vieram anjos e cuidaram de Jesus. </t>
    </r>
    <r>
      <rPr>
        <sz val="10"/>
        <color rgb="FF0000FF"/>
        <rFont val="Tahoma"/>
        <family val="2"/>
      </rPr>
      <t>||| + 2 SECs |||</t>
    </r>
  </si>
  <si>
    <r>
      <t xml:space="preserve"> </t>
    </r>
    <r>
      <rPr>
        <sz val="10"/>
        <color rgb="FFFF0000"/>
        <rFont val="Tahoma"/>
        <family val="2"/>
      </rPr>
      <t>{13}</t>
    </r>
    <r>
      <rPr>
        <sz val="10"/>
        <color rgb="FF000000"/>
        <rFont val="Tahoma"/>
        <family val="2"/>
      </rPr>
      <t> Leaving Nazareth, he came and lived in Capernaum, which is by the sea, in the region of Zebulun and Naphtali.</t>
    </r>
  </si>
  <si>
    <r>
      <t xml:space="preserve"> </t>
    </r>
    <r>
      <rPr>
        <sz val="10"/>
        <color rgb="FFFF0000"/>
        <rFont val="Tahoma"/>
        <family val="2"/>
      </rPr>
      <t>{13}</t>
    </r>
    <r>
      <rPr>
        <sz val="10"/>
        <color rgb="FF000000"/>
        <rFont val="Tahoma"/>
        <family val="2"/>
      </rPr>
      <t> Não ficou em Nazaré, mas foi morar na cidade de Cafarnaum, na beira do lago da Galiléia, nas regiões de Zebulom e Naftali e.</t>
    </r>
  </si>
  <si>
    <r>
      <t xml:space="preserve"> </t>
    </r>
    <r>
      <rPr>
        <sz val="10"/>
        <color rgb="FFFF0000"/>
        <rFont val="Tahoma"/>
        <family val="2"/>
      </rPr>
      <t>{14}</t>
    </r>
    <r>
      <rPr>
        <sz val="10"/>
        <color rgb="FF000000"/>
        <rFont val="Tahoma"/>
        <family val="2"/>
      </rPr>
      <t> Therefore what was spoken by Isaiah the prophet was fulfilled:</t>
    </r>
  </si>
  <si>
    <r>
      <t xml:space="preserve"> </t>
    </r>
    <r>
      <rPr>
        <sz val="10"/>
        <color rgb="FFFF0000"/>
        <rFont val="Tahoma"/>
        <family val="2"/>
      </rPr>
      <t>{14}</t>
    </r>
    <r>
      <rPr>
        <sz val="10"/>
        <color rgb="FF000000"/>
        <rFont val="Tahoma"/>
        <family val="2"/>
      </rPr>
      <t> Isso aconteceu para se cumprir o que o * profeta Isaías tinha dito:</t>
    </r>
  </si>
  <si>
    <r>
      <t xml:space="preserve"> </t>
    </r>
    <r>
      <rPr>
        <sz val="10"/>
        <color rgb="FFFF0000"/>
        <rFont val="Tahoma"/>
        <family val="2"/>
      </rPr>
      <t>{15}</t>
    </r>
    <r>
      <rPr>
        <sz val="10"/>
        <color rgb="FF000000"/>
        <rFont val="Tahoma"/>
        <family val="2"/>
      </rPr>
      <t> “The land of Zebulun and the land of Naphtali, toward the sea, beyond the Jordan, Galilee of the Gentiles,</t>
    </r>
  </si>
  <si>
    <r>
      <t xml:space="preserve"> </t>
    </r>
    <r>
      <rPr>
        <sz val="10"/>
        <color rgb="FFFF0000"/>
        <rFont val="Tahoma"/>
        <family val="2"/>
      </rPr>
      <t>{15}</t>
    </r>
    <r>
      <rPr>
        <sz val="10"/>
        <color rgb="FF000000"/>
        <rFont val="Tahoma"/>
        <family val="2"/>
      </rPr>
      <t> “Terra de Zebulom e terra de Naftali, na direção do mar, do outro lado do rio Jordão, Galiléia, onde moram os pagãos!</t>
    </r>
  </si>
  <si>
    <r>
      <t xml:space="preserve"> </t>
    </r>
    <r>
      <rPr>
        <sz val="10"/>
        <color rgb="FFFF0000"/>
        <rFont val="Tahoma"/>
        <family val="2"/>
      </rPr>
      <t>{16}</t>
    </r>
    <r>
      <rPr>
        <sz val="10"/>
        <color rgb="FF000000"/>
        <rFont val="Tahoma"/>
        <family val="2"/>
      </rPr>
      <t> the people who sat in darkness saw a great light, to those who sat in the region and shadow of death, to them light has dawned.”</t>
    </r>
  </si>
  <si>
    <r>
      <t xml:space="preserve"> </t>
    </r>
    <r>
      <rPr>
        <sz val="10"/>
        <color rgb="FFFF0000"/>
        <rFont val="Tahoma"/>
        <family val="2"/>
      </rPr>
      <t>{16}</t>
    </r>
    <r>
      <rPr>
        <sz val="10"/>
        <color rgb="FF000000"/>
        <rFont val="Tahoma"/>
        <family val="2"/>
      </rPr>
      <t> O povo que vive na escuridão verá uma forte luz! E a luz brilhará sobre os que vivem na região escura da morte!”</t>
    </r>
  </si>
  <si>
    <r>
      <t xml:space="preserve"> </t>
    </r>
    <r>
      <rPr>
        <sz val="10"/>
        <color rgb="FFFF0000"/>
        <rFont val="Tahoma"/>
        <family val="2"/>
      </rPr>
      <t>{17}</t>
    </r>
    <r>
      <rPr>
        <sz val="10"/>
        <color rgb="FF000000"/>
        <rFont val="Tahoma"/>
        <family val="2"/>
      </rPr>
      <t xml:space="preserve"> From that time, Jesus began to preach, and to say, “Repent! For the Kingdom of Heaven is at hand.” </t>
    </r>
    <r>
      <rPr>
        <sz val="10"/>
        <color rgb="FF0000FF"/>
        <rFont val="Tahoma"/>
        <family val="2"/>
      </rPr>
      <t>||| + 2 SECs |||</t>
    </r>
  </si>
  <si>
    <r>
      <t xml:space="preserve"> </t>
    </r>
    <r>
      <rPr>
        <sz val="10"/>
        <color rgb="FFFF0000"/>
        <rFont val="Tahoma"/>
        <family val="2"/>
      </rPr>
      <t>{17}</t>
    </r>
    <r>
      <rPr>
        <sz val="10"/>
        <color rgb="FF000000"/>
        <rFont val="Tahoma"/>
        <family val="2"/>
      </rPr>
      <t xml:space="preserve"> Daí em diante Jesus começou a anunciar a sua mensagem. Ele dizia: — Arrependam-se dos seus pecados porque o * Reino do Céu está perto!” </t>
    </r>
    <r>
      <rPr>
        <sz val="10"/>
        <color rgb="FF0000FF"/>
        <rFont val="Tahoma"/>
        <family val="2"/>
      </rPr>
      <t>||| + 2 SECs |||</t>
    </r>
  </si>
  <si>
    <r>
      <t xml:space="preserve"> </t>
    </r>
    <r>
      <rPr>
        <sz val="10"/>
        <color rgb="FFFF0000"/>
        <rFont val="Tahoma"/>
        <family val="2"/>
      </rPr>
      <t>{19}</t>
    </r>
    <r>
      <rPr>
        <sz val="10"/>
        <color rgb="FF000000"/>
        <rFont val="Tahoma"/>
        <family val="2"/>
      </rPr>
      <t> He said to them, “Come after me, and I will make you fishers for men.”</t>
    </r>
  </si>
  <si>
    <r>
      <t xml:space="preserve"> </t>
    </r>
    <r>
      <rPr>
        <sz val="10"/>
        <color rgb="FFFF0000"/>
        <rFont val="Tahoma"/>
        <family val="2"/>
      </rPr>
      <t>{19}</t>
    </r>
    <r>
      <rPr>
        <sz val="10"/>
        <color rgb="FF000000"/>
        <rFont val="Tahoma"/>
        <family val="2"/>
      </rPr>
      <t> Jesus lhes disse: — Venham comigo, que eu ensinarei vocês a pescar gente.”</t>
    </r>
  </si>
  <si>
    <r>
      <t xml:space="preserve"> </t>
    </r>
    <r>
      <rPr>
        <sz val="10"/>
        <color rgb="FFFF0000"/>
        <rFont val="Tahoma"/>
        <family val="2"/>
      </rPr>
      <t>{20}</t>
    </r>
    <r>
      <rPr>
        <sz val="10"/>
        <color rgb="FF000000"/>
        <rFont val="Tahoma"/>
        <family val="2"/>
      </rPr>
      <t> They immediately left their nets and followed him.</t>
    </r>
  </si>
  <si>
    <r>
      <t xml:space="preserve"> </t>
    </r>
    <r>
      <rPr>
        <sz val="10"/>
        <color rgb="FFFF0000"/>
        <rFont val="Tahoma"/>
        <family val="2"/>
      </rPr>
      <t>{20}</t>
    </r>
    <r>
      <rPr>
        <sz val="10"/>
        <color rgb="FF000000"/>
        <rFont val="Tahoma"/>
        <family val="2"/>
      </rPr>
      <t> Então eles largaram logo as redes e foram com Jesus.</t>
    </r>
  </si>
  <si>
    <r>
      <t xml:space="preserve"> </t>
    </r>
    <r>
      <rPr>
        <sz val="10"/>
        <color rgb="FFFF0000"/>
        <rFont val="Tahoma"/>
        <family val="2"/>
      </rPr>
      <t>{21}</t>
    </r>
    <r>
      <rPr>
        <sz val="10"/>
        <color rgb="FF000000"/>
        <rFont val="Tahoma"/>
        <family val="2"/>
      </rPr>
      <t> Going on from there, he saw two other brothers, James the son of Zebedee, and John his brother, in the boat with Zebedee their father, mending their nets. He called them.</t>
    </r>
  </si>
  <si>
    <r>
      <t xml:space="preserve"> </t>
    </r>
    <r>
      <rPr>
        <sz val="10"/>
        <color rgb="FFFF0000"/>
        <rFont val="Tahoma"/>
        <family val="2"/>
      </rPr>
      <t>{21}</t>
    </r>
    <r>
      <rPr>
        <sz val="10"/>
        <color rgb="FF000000"/>
        <rFont val="Tahoma"/>
        <family val="2"/>
      </rPr>
      <t> Um pouco mais adiante Jesus viu outros dois irmãos, Tiago e João, filhos de Zebedeu. Eles estavam no barco junto com o pai, consertando as redes. Jesus chamou os dois,</t>
    </r>
  </si>
  <si>
    <r>
      <t xml:space="preserve"> </t>
    </r>
    <r>
      <rPr>
        <sz val="10"/>
        <color rgb="FFFF0000"/>
        <rFont val="Tahoma"/>
        <family val="2"/>
      </rPr>
      <t>{22}</t>
    </r>
    <r>
      <rPr>
        <sz val="10"/>
        <color rgb="FF000000"/>
        <rFont val="Tahoma"/>
        <family val="2"/>
      </rPr>
      <t xml:space="preserve"> They immediately left the boat and their father, and followed him. </t>
    </r>
    <r>
      <rPr>
        <sz val="10"/>
        <color rgb="FF0000FF"/>
        <rFont val="Tahoma"/>
        <family val="2"/>
      </rPr>
      <t>||| + 2 SECs |||</t>
    </r>
  </si>
  <si>
    <r>
      <t xml:space="preserve"> </t>
    </r>
    <r>
      <rPr>
        <sz val="10"/>
        <color rgb="FFFF0000"/>
        <rFont val="Tahoma"/>
        <family val="2"/>
      </rPr>
      <t>{22}</t>
    </r>
    <r>
      <rPr>
        <sz val="10"/>
        <color rgb="FF000000"/>
        <rFont val="Tahoma"/>
        <family val="2"/>
      </rPr>
      <t xml:space="preserve"> e, no mesmo instante, eles deixaram o pai e o barco e foram com ele. </t>
    </r>
    <r>
      <rPr>
        <sz val="10"/>
        <color rgb="FF0000FF"/>
        <rFont val="Tahoma"/>
        <family val="2"/>
      </rPr>
      <t>||| + 2 SECs |||</t>
    </r>
  </si>
  <si>
    <r>
      <t xml:space="preserve"> </t>
    </r>
    <r>
      <rPr>
        <sz val="10"/>
        <color rgb="FFFF0000"/>
        <rFont val="Tahoma"/>
        <family val="2"/>
      </rPr>
      <t>{24}</t>
    </r>
    <r>
      <rPr>
        <sz val="10"/>
        <color rgb="FF000000"/>
        <rFont val="Tahoma"/>
        <family val="2"/>
      </rPr>
      <t> The report about him went out into all Syria. They brought to him all who were sick,</t>
    </r>
  </si>
  <si>
    <r>
      <t xml:space="preserve"> </t>
    </r>
    <r>
      <rPr>
        <sz val="10"/>
        <color rgb="FFFF0000"/>
        <rFont val="Tahoma"/>
        <family val="2"/>
      </rPr>
      <t>{24}</t>
    </r>
    <r>
      <rPr>
        <sz val="10"/>
        <color rgb="FF000000"/>
        <rFont val="Tahoma"/>
        <family val="2"/>
      </rPr>
      <t> As notícias a respeito dele se espalharam por toda a região da Síria. Por isso o povo levava a Jesus pessoas que sofriam de várias doenças e de todos os tipos de males,</t>
    </r>
  </si>
  <si>
    <r>
      <t xml:space="preserve"> </t>
    </r>
    <r>
      <rPr>
        <sz val="10"/>
        <color rgb="FFFF0000"/>
        <rFont val="Tahoma"/>
        <family val="2"/>
      </rPr>
      <t>{25}</t>
    </r>
    <r>
      <rPr>
        <sz val="10"/>
        <color rgb="FF000000"/>
        <rFont val="Tahoma"/>
        <family val="2"/>
      </rPr>
      <t xml:space="preserve"> Great multitudes from Galilee, Decapolis, Jerusalem, Judea and from beyond the Jordan followed him. </t>
    </r>
    <r>
      <rPr>
        <sz val="10"/>
        <color rgb="FF0000FF"/>
        <rFont val="Tahoma"/>
        <family val="2"/>
      </rPr>
      <t>||| + 2 SECs |||</t>
    </r>
  </si>
  <si>
    <r>
      <t xml:space="preserve"> </t>
    </r>
    <r>
      <rPr>
        <sz val="10"/>
        <color rgb="FFFF0000"/>
        <rFont val="Tahoma"/>
        <family val="2"/>
      </rPr>
      <t>{25}</t>
    </r>
    <r>
      <rPr>
        <sz val="10"/>
        <color rgb="FF000000"/>
        <rFont val="Tahoma"/>
        <family val="2"/>
      </rPr>
      <t xml:space="preserve"> Grandes multidões o seguiam; eram gente da Galiléia, das * Dez Cidades, de Jerusalém, da Judéia e das regiões que ficam no lado leste do rio Jordão. </t>
    </r>
    <r>
      <rPr>
        <sz val="10"/>
        <color rgb="FF0000FF"/>
        <rFont val="Tahoma"/>
        <family val="2"/>
      </rPr>
      <t>||| + 2 SECs |||</t>
    </r>
  </si>
  <si>
    <r>
      <t xml:space="preserve"> </t>
    </r>
    <r>
      <rPr>
        <sz val="10"/>
        <color rgb="FFFF0000"/>
        <rFont val="Tahoma"/>
        <family val="2"/>
      </rPr>
      <t>{2}</t>
    </r>
    <r>
      <rPr>
        <sz val="10"/>
        <color rgb="FF000000"/>
        <rFont val="Tahoma"/>
        <family val="2"/>
      </rPr>
      <t> He began to teach them, saying,</t>
    </r>
  </si>
  <si>
    <r>
      <t xml:space="preserve"> </t>
    </r>
    <r>
      <rPr>
        <sz val="10"/>
        <color rgb="FFFF0000"/>
        <rFont val="Tahoma"/>
        <family val="2"/>
      </rPr>
      <t>{2}</t>
    </r>
    <r>
      <rPr>
        <sz val="10"/>
        <color rgb="FF000000"/>
        <rFont val="Tahoma"/>
        <family val="2"/>
      </rPr>
      <t> e ele começou a ensiná-los. Jesus disse:</t>
    </r>
  </si>
  <si>
    <r>
      <t xml:space="preserve"> </t>
    </r>
    <r>
      <rPr>
        <sz val="10"/>
        <color rgb="FFFF0000"/>
        <rFont val="Tahoma"/>
        <family val="2"/>
      </rPr>
      <t>{4}</t>
    </r>
    <r>
      <rPr>
        <sz val="10"/>
        <color rgb="FF000000"/>
        <rFont val="Tahoma"/>
        <family val="2"/>
      </rPr>
      <t> Blessed are those who mourn, for they shall be comforted.</t>
    </r>
  </si>
  <si>
    <r>
      <t xml:space="preserve"> </t>
    </r>
    <r>
      <rPr>
        <sz val="10"/>
        <color rgb="FFFF0000"/>
        <rFont val="Tahoma"/>
        <family val="2"/>
      </rPr>
      <t>{4}</t>
    </r>
    <r>
      <rPr>
        <sz val="10"/>
        <color rgb="FF000000"/>
        <rFont val="Tahoma"/>
        <family val="2"/>
      </rPr>
      <t> — Felizes as pessoas que choram,pois Deus as consolará.</t>
    </r>
  </si>
  <si>
    <r>
      <t xml:space="preserve"> </t>
    </r>
    <r>
      <rPr>
        <sz val="10"/>
        <color rgb="FFFF0000"/>
        <rFont val="Tahoma"/>
        <family val="2"/>
      </rPr>
      <t>{5}</t>
    </r>
    <r>
      <rPr>
        <sz val="10"/>
        <color rgb="FF000000"/>
        <rFont val="Tahoma"/>
        <family val="2"/>
      </rPr>
      <t> Blessed are the gentle, for they shall inherit the earth.</t>
    </r>
  </si>
  <si>
    <r>
      <t xml:space="preserve"> </t>
    </r>
    <r>
      <rPr>
        <sz val="10"/>
        <color rgb="FFFF0000"/>
        <rFont val="Tahoma"/>
        <family val="2"/>
      </rPr>
      <t>{5}</t>
    </r>
    <r>
      <rPr>
        <sz val="10"/>
        <color rgb="FF000000"/>
        <rFont val="Tahoma"/>
        <family val="2"/>
      </rPr>
      <t> — Felizes as pessoas humildes,pois receberão o que Deus tem prometido.</t>
    </r>
  </si>
  <si>
    <r>
      <t xml:space="preserve"> </t>
    </r>
    <r>
      <rPr>
        <sz val="10"/>
        <color rgb="FFFF0000"/>
        <rFont val="Tahoma"/>
        <family val="2"/>
      </rPr>
      <t>{6}</t>
    </r>
    <r>
      <rPr>
        <sz val="10"/>
        <color rgb="FF000000"/>
        <rFont val="Tahoma"/>
        <family val="2"/>
      </rPr>
      <t> Blessed are those who hunger and thirst after righteousness, for they shall be filled.</t>
    </r>
  </si>
  <si>
    <r>
      <t xml:space="preserve"> </t>
    </r>
    <r>
      <rPr>
        <sz val="10"/>
        <color rgb="FFFF0000"/>
        <rFont val="Tahoma"/>
        <family val="2"/>
      </rPr>
      <t>{6}</t>
    </r>
    <r>
      <rPr>
        <sz val="10"/>
        <color rgb="FF000000"/>
        <rFont val="Tahoma"/>
        <family val="2"/>
      </rPr>
      <t> — Felizes as pessoas que têm fome e sede de fazer a vontade de Deus,pois ele as deixará completamente satisfeitas.</t>
    </r>
  </si>
  <si>
    <r>
      <t xml:space="preserve"> </t>
    </r>
    <r>
      <rPr>
        <sz val="10"/>
        <color rgb="FFFF0000"/>
        <rFont val="Tahoma"/>
        <family val="2"/>
      </rPr>
      <t>{7}</t>
    </r>
    <r>
      <rPr>
        <sz val="10"/>
        <color rgb="FF000000"/>
        <rFont val="Tahoma"/>
        <family val="2"/>
      </rPr>
      <t> Blessed are the merciful, for they shall obtain mercy.</t>
    </r>
  </si>
  <si>
    <r>
      <t xml:space="preserve"> </t>
    </r>
    <r>
      <rPr>
        <sz val="10"/>
        <color rgb="FFFF0000"/>
        <rFont val="Tahoma"/>
        <family val="2"/>
      </rPr>
      <t>{7}</t>
    </r>
    <r>
      <rPr>
        <sz val="10"/>
        <color rgb="FF000000"/>
        <rFont val="Tahoma"/>
        <family val="2"/>
      </rPr>
      <t> — Felizes as pessoas que têm misericórdia dos outros,pois Deus terá misericórdia delas.</t>
    </r>
  </si>
  <si>
    <r>
      <t xml:space="preserve"> </t>
    </r>
    <r>
      <rPr>
        <sz val="10"/>
        <color rgb="FFFF0000"/>
        <rFont val="Tahoma"/>
        <family val="2"/>
      </rPr>
      <t>{8}</t>
    </r>
    <r>
      <rPr>
        <sz val="10"/>
        <color rgb="FF000000"/>
        <rFont val="Tahoma"/>
        <family val="2"/>
      </rPr>
      <t> Blessed are the pure in heart, for they shall see God.</t>
    </r>
  </si>
  <si>
    <r>
      <t xml:space="preserve"> </t>
    </r>
    <r>
      <rPr>
        <sz val="10"/>
        <color rgb="FFFF0000"/>
        <rFont val="Tahoma"/>
        <family val="2"/>
      </rPr>
      <t>{8}</t>
    </r>
    <r>
      <rPr>
        <sz val="10"/>
        <color rgb="FF000000"/>
        <rFont val="Tahoma"/>
        <family val="2"/>
      </rPr>
      <t> — Felizes as pessoas que têm o coração puro,pois elas verão a Deus.</t>
    </r>
  </si>
  <si>
    <r>
      <t xml:space="preserve"> </t>
    </r>
    <r>
      <rPr>
        <sz val="10"/>
        <color rgb="FFFF0000"/>
        <rFont val="Tahoma"/>
        <family val="2"/>
      </rPr>
      <t>{9}</t>
    </r>
    <r>
      <rPr>
        <sz val="10"/>
        <color rgb="FF000000"/>
        <rFont val="Tahoma"/>
        <family val="2"/>
      </rPr>
      <t> Blessed are the peacemakers, for they shall be called children of God.</t>
    </r>
  </si>
  <si>
    <r>
      <t xml:space="preserve"> </t>
    </r>
    <r>
      <rPr>
        <sz val="10"/>
        <color rgb="FFFF0000"/>
        <rFont val="Tahoma"/>
        <family val="2"/>
      </rPr>
      <t>{9}</t>
    </r>
    <r>
      <rPr>
        <sz val="10"/>
        <color rgb="FF000000"/>
        <rFont val="Tahoma"/>
        <family val="2"/>
      </rPr>
      <t> — Felizes as pessoas que trabalham pela paz, pois Deus as tratará como seus filhos.</t>
    </r>
  </si>
  <si>
    <r>
      <t xml:space="preserve"> </t>
    </r>
    <r>
      <rPr>
        <sz val="10"/>
        <color rgb="FFFF0000"/>
        <rFont val="Tahoma"/>
        <family val="2"/>
      </rPr>
      <t>{10}</t>
    </r>
    <r>
      <rPr>
        <sz val="10"/>
        <color rgb="FF000000"/>
        <rFont val="Tahoma"/>
        <family val="2"/>
      </rPr>
      <t> Blessed are those who have been persecuted for righteousness’ sake, for theirs is the Kingdom of Heaven.</t>
    </r>
  </si>
  <si>
    <r>
      <t xml:space="preserve"> </t>
    </r>
    <r>
      <rPr>
        <sz val="10"/>
        <color rgb="FFFF0000"/>
        <rFont val="Tahoma"/>
        <family val="2"/>
      </rPr>
      <t>{10}</t>
    </r>
    <r>
      <rPr>
        <sz val="10"/>
        <color rgb="FF000000"/>
        <rFont val="Tahoma"/>
        <family val="2"/>
      </rPr>
      <t> — Felizes as pessoas que sofrem perseguições por fazerem a vontade de Deus,pois o Reino do Céu é delas.</t>
    </r>
  </si>
  <si>
    <r>
      <t xml:space="preserve"> </t>
    </r>
    <r>
      <rPr>
        <sz val="10"/>
        <color rgb="FFFF0000"/>
        <rFont val="Tahoma"/>
        <family val="2"/>
      </rPr>
      <t>{11}</t>
    </r>
    <r>
      <rPr>
        <sz val="10"/>
        <color rgb="FF000000"/>
        <rFont val="Tahoma"/>
        <family val="2"/>
      </rPr>
      <t> Blessed are you when people reproach you, persecute you, and say all kinds of evil against you falsely, for my sake.</t>
    </r>
  </si>
  <si>
    <r>
      <t xml:space="preserve"> </t>
    </r>
    <r>
      <rPr>
        <sz val="10"/>
        <color rgb="FFFF0000"/>
        <rFont val="Tahoma"/>
        <family val="2"/>
      </rPr>
      <t>{11}</t>
    </r>
    <r>
      <rPr>
        <sz val="10"/>
        <color rgb="FF000000"/>
        <rFont val="Tahoma"/>
        <family val="2"/>
      </rPr>
      <t> — Felizes são vocês quando os insultam, perseguem e dizem todo tipo de calúnia contra vocês por serem meus seguidores.</t>
    </r>
  </si>
  <si>
    <r>
      <t xml:space="preserve"> </t>
    </r>
    <r>
      <rPr>
        <sz val="10"/>
        <color rgb="FFFF0000"/>
        <rFont val="Tahoma"/>
        <family val="2"/>
      </rPr>
      <t>{12}</t>
    </r>
    <r>
      <rPr>
        <sz val="10"/>
        <color rgb="FF000000"/>
        <rFont val="Tahoma"/>
        <family val="2"/>
      </rPr>
      <t> Rejoice, and be exceedingly glad, for great is your reward in heaven. For that is how they persecuted the prophets who were before you.</t>
    </r>
  </si>
  <si>
    <r>
      <t xml:space="preserve"> </t>
    </r>
    <r>
      <rPr>
        <sz val="10"/>
        <color rgb="FFFF0000"/>
        <rFont val="Tahoma"/>
        <family val="2"/>
      </rPr>
      <t>{12}</t>
    </r>
    <r>
      <rPr>
        <sz val="10"/>
        <color rgb="FF000000"/>
        <rFont val="Tahoma"/>
        <family val="2"/>
      </rPr>
      <t> Fiquem alegres e felizes, pois uma grande recompensa está guardada no céu para vocês. Porque foi assim mesmo que perseguiram os * profetas que viveram antes de vocês.</t>
    </r>
  </si>
  <si>
    <r>
      <t xml:space="preserve"> </t>
    </r>
    <r>
      <rPr>
        <sz val="10"/>
        <color rgb="FFFF0000"/>
        <rFont val="Tahoma"/>
        <family val="2"/>
      </rPr>
      <t>{14}</t>
    </r>
    <r>
      <rPr>
        <sz val="10"/>
        <color rgb="FF000000"/>
        <rFont val="Tahoma"/>
        <family val="2"/>
      </rPr>
      <t> You are the light of the world. A city located on a hill can't be hidden.</t>
    </r>
  </si>
  <si>
    <r>
      <t xml:space="preserve"> </t>
    </r>
    <r>
      <rPr>
        <sz val="10"/>
        <color rgb="FFFF0000"/>
        <rFont val="Tahoma"/>
        <family val="2"/>
      </rPr>
      <t>{14}</t>
    </r>
    <r>
      <rPr>
        <sz val="10"/>
        <color rgb="FF000000"/>
        <rFont val="Tahoma"/>
        <family val="2"/>
      </rPr>
      <t> — Vocês são a luz para o mundo. Não se pode esconder uma cidade construída sobre um monte.</t>
    </r>
  </si>
  <si>
    <r>
      <t xml:space="preserve"> </t>
    </r>
    <r>
      <rPr>
        <sz val="10"/>
        <color rgb="FFFF0000"/>
        <rFont val="Tahoma"/>
        <family val="2"/>
      </rPr>
      <t>{15}</t>
    </r>
    <r>
      <rPr>
        <sz val="10"/>
        <color rgb="FF000000"/>
        <rFont val="Tahoma"/>
        <family val="2"/>
      </rPr>
      <t> Neither do you light a lamp, and put it under a measuring basket, but on a stand; and it shines to all who are in the house.</t>
    </r>
  </si>
  <si>
    <r>
      <t xml:space="preserve"> </t>
    </r>
    <r>
      <rPr>
        <sz val="10"/>
        <color rgb="FFFF0000"/>
        <rFont val="Tahoma"/>
        <family val="2"/>
      </rPr>
      <t>{15}</t>
    </r>
    <r>
      <rPr>
        <sz val="10"/>
        <color rgb="FF000000"/>
        <rFont val="Tahoma"/>
        <family val="2"/>
      </rPr>
      <t> Ninguém acende uma lamparina para colocá-la debaixo de um cesto. Pelo contrário, ela é colocada no lugar próprio para que ilumine todos os que estão na casa.</t>
    </r>
  </si>
  <si>
    <r>
      <t xml:space="preserve"> </t>
    </r>
    <r>
      <rPr>
        <sz val="10"/>
        <color rgb="FFFF0000"/>
        <rFont val="Tahoma"/>
        <family val="2"/>
      </rPr>
      <t>{16}</t>
    </r>
    <r>
      <rPr>
        <sz val="10"/>
        <color rgb="FF000000"/>
        <rFont val="Tahoma"/>
        <family val="2"/>
      </rPr>
      <t> Even so, let your light shine before men; that they may see your good works, and glorify your Father who is in heaven.</t>
    </r>
  </si>
  <si>
    <r>
      <t xml:space="preserve"> </t>
    </r>
    <r>
      <rPr>
        <sz val="10"/>
        <color rgb="FFFF0000"/>
        <rFont val="Tahoma"/>
        <family val="2"/>
      </rPr>
      <t>{16}</t>
    </r>
    <r>
      <rPr>
        <sz val="10"/>
        <color rgb="FF000000"/>
        <rFont val="Tahoma"/>
        <family val="2"/>
      </rPr>
      <t> Assim também a luz de vocês deve brilhar para que os outros vejam as coisas boas que vocês fazem e louvem o Pai de vocês, que está no céu</t>
    </r>
  </si>
  <si>
    <r>
      <t xml:space="preserve"> </t>
    </r>
    <r>
      <rPr>
        <sz val="10"/>
        <color rgb="FFFF0000"/>
        <rFont val="Tahoma"/>
        <family val="2"/>
      </rPr>
      <t>{18}</t>
    </r>
    <r>
      <rPr>
        <sz val="10"/>
        <color rgb="FF000000"/>
        <rFont val="Tahoma"/>
        <family val="2"/>
      </rPr>
      <t> For most certainly, I tell you, until heaven and earth pass away, not even one smallest letter or one tiny pen stroke shall in any way pass away from the law, until all things are accomplished.</t>
    </r>
  </si>
  <si>
    <r>
      <t xml:space="preserve"> </t>
    </r>
    <r>
      <rPr>
        <sz val="10"/>
        <color rgb="FFFF0000"/>
        <rFont val="Tahoma"/>
        <family val="2"/>
      </rPr>
      <t>{18}</t>
    </r>
    <r>
      <rPr>
        <sz val="10"/>
        <color rgb="FF000000"/>
        <rFont val="Tahoma"/>
        <family val="2"/>
      </rPr>
      <t> Eu afirmo a vocês que isto é verdade: enquanto o céu e a terra durarem, nada será tirado da Lei — nem a menor letra, nem qualquer acento. E assim será até o fim de todas as coisas.</t>
    </r>
  </si>
  <si>
    <r>
      <t xml:space="preserve"> </t>
    </r>
    <r>
      <rPr>
        <sz val="10"/>
        <color rgb="FFFF0000"/>
        <rFont val="Tahoma"/>
        <family val="2"/>
      </rPr>
      <t>{19}</t>
    </r>
    <r>
      <rPr>
        <sz val="10"/>
        <color rgb="FF000000"/>
        <rFont val="Tahoma"/>
        <family val="2"/>
      </rPr>
      <t> Whoever, therefore, shall break one of these least commandments, and teach others to do so,</t>
    </r>
  </si>
  <si>
    <r>
      <t xml:space="preserve"> </t>
    </r>
    <r>
      <rPr>
        <sz val="10"/>
        <color rgb="FFFF0000"/>
        <rFont val="Tahoma"/>
        <family val="2"/>
      </rPr>
      <t>{19}</t>
    </r>
    <r>
      <rPr>
        <sz val="10"/>
        <color rgb="FF000000"/>
        <rFont val="Tahoma"/>
        <family val="2"/>
      </rPr>
      <t> Portanto, qualquer um que desobedecer ao menor mandamento e ensinar os outros a fazerem o mesmo será considerado o menor no * Reino do Céu.</t>
    </r>
  </si>
  <si>
    <r>
      <t xml:space="preserve"> </t>
    </r>
    <r>
      <rPr>
        <sz val="10"/>
        <color rgb="FFFF0000"/>
        <rFont val="Tahoma"/>
        <family val="2"/>
      </rPr>
      <t>{20}</t>
    </r>
    <r>
      <rPr>
        <sz val="10"/>
        <color rgb="FF000000"/>
        <rFont val="Tahoma"/>
        <family val="2"/>
      </rPr>
      <t> For I tell you that unless your righteousness exceeds that of the scribes and Pharisees,</t>
    </r>
  </si>
  <si>
    <r>
      <t xml:space="preserve"> </t>
    </r>
    <r>
      <rPr>
        <sz val="10"/>
        <color rgb="FFFF0000"/>
        <rFont val="Tahoma"/>
        <family val="2"/>
      </rPr>
      <t>{20}</t>
    </r>
    <r>
      <rPr>
        <sz val="10"/>
        <color rgb="FF000000"/>
        <rFont val="Tahoma"/>
        <family val="2"/>
      </rPr>
      <t xml:space="preserve"> Pois eu afirmo a vocês que só entrarão no Reino do Céu se forem mais </t>
    </r>
  </si>
  <si>
    <r>
      <t xml:space="preserve"> </t>
    </r>
    <r>
      <rPr>
        <sz val="10"/>
        <color rgb="FFFF0000"/>
        <rFont val="Tahoma"/>
        <family val="2"/>
      </rPr>
      <t>{22}</t>
    </r>
    <r>
      <rPr>
        <sz val="10"/>
        <color rgb="FF000000"/>
        <rFont val="Tahoma"/>
        <family val="2"/>
      </rPr>
      <t> But I tell you, that everyone who is angry with his brother without a cause shall be in danger of the judgment; and whoever shall say to his brother,</t>
    </r>
  </si>
  <si>
    <r>
      <t xml:space="preserve"> </t>
    </r>
    <r>
      <rPr>
        <sz val="10"/>
        <color rgb="FFFF0000"/>
        <rFont val="Tahoma"/>
        <family val="2"/>
      </rPr>
      <t>{22}</t>
    </r>
    <r>
      <rPr>
        <sz val="10"/>
        <color rgb="FF000000"/>
        <rFont val="Tahoma"/>
        <family val="2"/>
      </rPr>
      <t> Mas eu lhes digo que qualquer um que ficar com raiva do seu irmão será julgado. Quem disser ao seu irmão:</t>
    </r>
  </si>
  <si>
    <r>
      <t xml:space="preserve"> </t>
    </r>
    <r>
      <rPr>
        <sz val="10"/>
        <color rgb="FFFF0000"/>
        <rFont val="Tahoma"/>
        <family val="2"/>
      </rPr>
      <t>{23}</t>
    </r>
    <r>
      <rPr>
        <sz val="10"/>
        <color rgb="FF000000"/>
        <rFont val="Tahoma"/>
        <family val="2"/>
      </rPr>
      <t xml:space="preserve"> If therefore you are offering your gift at the altar, and there remember that your brother has anything against you, </t>
    </r>
  </si>
  <si>
    <r>
      <t xml:space="preserve"> </t>
    </r>
    <r>
      <rPr>
        <sz val="10"/>
        <color rgb="FFFF0000"/>
        <rFont val="Tahoma"/>
        <family val="2"/>
      </rPr>
      <t>{23}</t>
    </r>
    <r>
      <rPr>
        <sz val="10"/>
        <color rgb="FF000000"/>
        <rFont val="Tahoma"/>
        <family val="2"/>
      </rPr>
      <t xml:space="preserve"> Portanto, se você estiver oferecendo no altar a sua oferta a Deus e lembrar que o seu irmão tem alguma queixa contra você, </t>
    </r>
  </si>
  <si>
    <r>
      <t xml:space="preserve"> </t>
    </r>
    <r>
      <rPr>
        <sz val="10"/>
        <color rgb="FFFF0000"/>
        <rFont val="Tahoma"/>
        <family val="2"/>
      </rPr>
      <t>{24}</t>
    </r>
    <r>
      <rPr>
        <sz val="10"/>
        <color rgb="FF000000"/>
        <rFont val="Tahoma"/>
        <family val="2"/>
      </rPr>
      <t> leave your gift there before the altar, and go your way. First be reconciled to your brother, and then come and offer your gift.</t>
    </r>
  </si>
  <si>
    <r>
      <t xml:space="preserve"> </t>
    </r>
    <r>
      <rPr>
        <sz val="10"/>
        <color rgb="FFFF0000"/>
        <rFont val="Tahoma"/>
        <family val="2"/>
      </rPr>
      <t>{24}</t>
    </r>
    <r>
      <rPr>
        <sz val="10"/>
        <color rgb="FF000000"/>
        <rFont val="Tahoma"/>
        <family val="2"/>
      </rPr>
      <t> deixe a sua oferta ali, na frente do altar, e vá logo fazer as pazes com o seu irmão. Depois volte e ofereça a sua oferta a Deus.</t>
    </r>
  </si>
  <si>
    <r>
      <t xml:space="preserve"> </t>
    </r>
    <r>
      <rPr>
        <sz val="10"/>
        <color rgb="FFFF0000"/>
        <rFont val="Tahoma"/>
        <family val="2"/>
      </rPr>
      <t>{25}</t>
    </r>
    <r>
      <rPr>
        <sz val="10"/>
        <color rgb="FF000000"/>
        <rFont val="Tahoma"/>
        <family val="2"/>
      </rPr>
      <t> Agree with your adversary quickly, while you are with him in the way;</t>
    </r>
  </si>
  <si>
    <r>
      <t xml:space="preserve"> </t>
    </r>
    <r>
      <rPr>
        <sz val="10"/>
        <color rgb="FFFF0000"/>
        <rFont val="Tahoma"/>
        <family val="2"/>
      </rPr>
      <t>{25}</t>
    </r>
    <r>
      <rPr>
        <sz val="10"/>
        <color rgb="FF000000"/>
        <rFont val="Tahoma"/>
        <family val="2"/>
      </rPr>
      <t> — Se alguém fizer uma acusação contra você e levá-lo ao tribunal, entre em acordo com essa pessoa enquanto ainda é tempo, antes de chegarem lá.</t>
    </r>
  </si>
  <si>
    <r>
      <t xml:space="preserve"> </t>
    </r>
    <r>
      <rPr>
        <sz val="10"/>
        <color rgb="FFFF0000"/>
        <rFont val="Tahoma"/>
        <family val="2"/>
      </rPr>
      <t>{26}</t>
    </r>
    <r>
      <rPr>
        <sz val="10"/>
        <color rgb="FF000000"/>
        <rFont val="Tahoma"/>
        <family val="2"/>
      </rPr>
      <t> Most certainly I tell you, you shall by no means get out of there, until you have paid the last penny.</t>
    </r>
  </si>
  <si>
    <r>
      <t xml:space="preserve"> </t>
    </r>
    <r>
      <rPr>
        <sz val="10"/>
        <color rgb="FFFF0000"/>
        <rFont val="Tahoma"/>
        <family val="2"/>
      </rPr>
      <t>{26}</t>
    </r>
    <r>
      <rPr>
        <sz val="10"/>
        <color rgb="FF000000"/>
        <rFont val="Tahoma"/>
        <family val="2"/>
      </rPr>
      <t> Eu afirmo a você que isto é verdade: você não sairá dali enquanto não pagar a multa toda.</t>
    </r>
  </si>
  <si>
    <r>
      <t xml:space="preserve"> </t>
    </r>
    <r>
      <rPr>
        <sz val="10"/>
        <color rgb="FFFF0000"/>
        <rFont val="Tahoma"/>
        <family val="2"/>
      </rPr>
      <t>{28}</t>
    </r>
    <r>
      <rPr>
        <sz val="10"/>
        <color rgb="FF000000"/>
        <rFont val="Tahoma"/>
        <family val="2"/>
      </rPr>
      <t> but I tell you that everyone who gazes at a woman to lust after her has committed adultery with her already in his heart.</t>
    </r>
  </si>
  <si>
    <r>
      <t xml:space="preserve"> </t>
    </r>
    <r>
      <rPr>
        <sz val="10"/>
        <color rgb="FFFF0000"/>
        <rFont val="Tahoma"/>
        <family val="2"/>
      </rPr>
      <t>{28}</t>
    </r>
    <r>
      <rPr>
        <sz val="10"/>
        <color rgb="FF000000"/>
        <rFont val="Tahoma"/>
        <family val="2"/>
      </rPr>
      <t> Mas eu lhes digo: quem olhar para uma mulher e desejar possuí-la já cometeu adultério no seu coração.</t>
    </r>
  </si>
  <si>
    <r>
      <t xml:space="preserve"> </t>
    </r>
    <r>
      <rPr>
        <sz val="10"/>
        <color rgb="FFFF0000"/>
        <rFont val="Tahoma"/>
        <family val="2"/>
      </rPr>
      <t>{29}</t>
    </r>
    <r>
      <rPr>
        <sz val="10"/>
        <color rgb="FF000000"/>
        <rFont val="Tahoma"/>
        <family val="2"/>
      </rPr>
      <t> If your right eye causes you to stumble, pluck it out and throw it away from you.</t>
    </r>
  </si>
  <si>
    <r>
      <t xml:space="preserve"> </t>
    </r>
    <r>
      <rPr>
        <sz val="10"/>
        <color rgb="FFFF0000"/>
        <rFont val="Tahoma"/>
        <family val="2"/>
      </rPr>
      <t>{29}</t>
    </r>
    <r>
      <rPr>
        <sz val="10"/>
        <color rgb="FF000000"/>
        <rFont val="Tahoma"/>
        <family val="2"/>
      </rPr>
      <t> Portanto, se o seu olho direito faz com que você peque, arranque-o e jogue-o fora.</t>
    </r>
  </si>
  <si>
    <r>
      <t xml:space="preserve"> </t>
    </r>
    <r>
      <rPr>
        <sz val="10"/>
        <color rgb="FFFF0000"/>
        <rFont val="Tahoma"/>
        <family val="2"/>
      </rPr>
      <t>{30}</t>
    </r>
    <r>
      <rPr>
        <sz val="10"/>
        <color rgb="FF000000"/>
        <rFont val="Tahoma"/>
        <family val="2"/>
      </rPr>
      <t> If your right hand causes you to stumble, cut it off, and throw it away from you. For it is more profitable for you that one of your members should perish, than for your whole body to be cast into Gehenna.</t>
    </r>
  </si>
  <si>
    <r>
      <t xml:space="preserve"> </t>
    </r>
    <r>
      <rPr>
        <sz val="10"/>
        <color rgb="FFFF0000"/>
        <rFont val="Tahoma"/>
        <family val="2"/>
      </rPr>
      <t>{30}</t>
    </r>
    <r>
      <rPr>
        <sz val="10"/>
        <color rgb="FF000000"/>
        <rFont val="Tahoma"/>
        <family val="2"/>
      </rPr>
      <t> Se a sua mão direita faz com que você peque, corte-a e jogue-a fora. Pois é melhor perder uma parte do seu corpo do que o corpo inteiro ir para o inferno.</t>
    </r>
  </si>
  <si>
    <r>
      <t xml:space="preserve"> </t>
    </r>
    <r>
      <rPr>
        <sz val="10"/>
        <color rgb="FFFF0000"/>
        <rFont val="Tahoma"/>
        <family val="2"/>
      </rPr>
      <t>{32}</t>
    </r>
    <r>
      <rPr>
        <sz val="10"/>
        <color rgb="FF000000"/>
        <rFont val="Tahoma"/>
        <family val="2"/>
      </rPr>
      <t> But I tell you that whoever puts away his wife, except for the cause of sexual immorality,</t>
    </r>
  </si>
  <si>
    <r>
      <t xml:space="preserve"> </t>
    </r>
    <r>
      <rPr>
        <sz val="10"/>
        <color rgb="FFFF0000"/>
        <rFont val="Tahoma"/>
        <family val="2"/>
      </rPr>
      <t>{32}</t>
    </r>
    <r>
      <rPr>
        <sz val="10"/>
        <color rgb="FF000000"/>
        <rFont val="Tahoma"/>
        <family val="2"/>
      </rPr>
      <t> Mas eu lhes digo: todo homem que mandar a sua esposa embora, a não ser em caso de adultério,</t>
    </r>
  </si>
  <si>
    <r>
      <t xml:space="preserve"> </t>
    </r>
    <r>
      <rPr>
        <sz val="10"/>
        <color rgb="FFFF0000"/>
        <rFont val="Tahoma"/>
        <family val="2"/>
      </rPr>
      <t>{34}</t>
    </r>
    <r>
      <rPr>
        <sz val="10"/>
        <color rgb="FF000000"/>
        <rFont val="Tahoma"/>
        <family val="2"/>
      </rPr>
      <t> but I tell you, don't swear at all:</t>
    </r>
  </si>
  <si>
    <r>
      <t xml:space="preserve"> </t>
    </r>
    <r>
      <rPr>
        <sz val="10"/>
        <color rgb="FFFF0000"/>
        <rFont val="Tahoma"/>
        <family val="2"/>
      </rPr>
      <t>{34}</t>
    </r>
    <r>
      <rPr>
        <sz val="10"/>
        <color rgb="FF000000"/>
        <rFont val="Tahoma"/>
        <family val="2"/>
      </rPr>
      <t> Mas eu lhes digo: não jurem de jeito nenhum.</t>
    </r>
  </si>
  <si>
    <r>
      <t xml:space="preserve"> </t>
    </r>
    <r>
      <rPr>
        <sz val="10"/>
        <color rgb="FFFF0000"/>
        <rFont val="Tahoma"/>
        <family val="2"/>
      </rPr>
      <t>{35}</t>
    </r>
    <r>
      <rPr>
        <sz val="10"/>
        <color rgb="FF000000"/>
        <rFont val="Tahoma"/>
        <family val="2"/>
      </rPr>
      <t> nor by the earth, for it is the footstool of his feet;</t>
    </r>
  </si>
  <si>
    <r>
      <t xml:space="preserve"> </t>
    </r>
    <r>
      <rPr>
        <sz val="10"/>
        <color rgb="FFFF0000"/>
        <rFont val="Tahoma"/>
        <family val="2"/>
      </rPr>
      <t>{35}</t>
    </r>
    <r>
      <rPr>
        <sz val="10"/>
        <color rgb="FF000000"/>
        <rFont val="Tahoma"/>
        <family val="2"/>
      </rPr>
      <t> nem pela terra, pois é o estrado onde ele descansa os seus pés;</t>
    </r>
  </si>
  <si>
    <r>
      <t xml:space="preserve"> </t>
    </r>
    <r>
      <rPr>
        <sz val="10"/>
        <color rgb="FFFF0000"/>
        <rFont val="Tahoma"/>
        <family val="2"/>
      </rPr>
      <t>{36}</t>
    </r>
    <r>
      <rPr>
        <sz val="10"/>
        <color rgb="FF000000"/>
        <rFont val="Tahoma"/>
        <family val="2"/>
      </rPr>
      <t> Neither shall you swear by your head, for you can't make one hair white or black.</t>
    </r>
  </si>
  <si>
    <r>
      <t xml:space="preserve"> </t>
    </r>
    <r>
      <rPr>
        <sz val="10"/>
        <color rgb="FFFF0000"/>
        <rFont val="Tahoma"/>
        <family val="2"/>
      </rPr>
      <t>{36}</t>
    </r>
    <r>
      <rPr>
        <sz val="10"/>
        <color rgb="FF000000"/>
        <rFont val="Tahoma"/>
        <family val="2"/>
      </rPr>
      <t> Não jurem nem mesmo pela sua cabeça, pois vocês não podem fazer com que um só fio dos seus cabelos fique branco ou preto.</t>
    </r>
  </si>
  <si>
    <r>
      <t xml:space="preserve"> </t>
    </r>
    <r>
      <rPr>
        <sz val="10"/>
        <color rgb="FFFF0000"/>
        <rFont val="Tahoma"/>
        <family val="2"/>
      </rPr>
      <t>{37}</t>
    </r>
    <r>
      <rPr>
        <sz val="10"/>
        <color rgb="FF000000"/>
        <rFont val="Tahoma"/>
        <family val="2"/>
      </rPr>
      <t> But let your ‘Yes’ be ‘Yes’ and your ‘No’ be ‘No.’ Whatever is more than these is of the evil one.</t>
    </r>
  </si>
  <si>
    <r>
      <t xml:space="preserve"> </t>
    </r>
    <r>
      <rPr>
        <sz val="10"/>
        <color rgb="FFFF0000"/>
        <rFont val="Tahoma"/>
        <family val="2"/>
      </rPr>
      <t>{37}</t>
    </r>
    <r>
      <rPr>
        <sz val="10"/>
        <color rgb="FF000000"/>
        <rFont val="Tahoma"/>
        <family val="2"/>
      </rPr>
      <t> Que o “sim” de vocês seja sim, e o “não”, não, pois qualquer coisa a mais que disserem vem do Maligno f.</t>
    </r>
  </si>
  <si>
    <r>
      <t xml:space="preserve"> </t>
    </r>
    <r>
      <rPr>
        <sz val="10"/>
        <color rgb="FFFF0000"/>
        <rFont val="Tahoma"/>
        <family val="2"/>
      </rPr>
      <t>{39}</t>
    </r>
    <r>
      <rPr>
        <sz val="10"/>
        <color rgb="FF000000"/>
        <rFont val="Tahoma"/>
        <family val="2"/>
      </rPr>
      <t> But I tell you, don't resist him who is evil; but whoever strikes you on your right cheek, turn to him the other also.</t>
    </r>
  </si>
  <si>
    <r>
      <t xml:space="preserve"> </t>
    </r>
    <r>
      <rPr>
        <sz val="10"/>
        <color rgb="FFFF0000"/>
        <rFont val="Tahoma"/>
        <family val="2"/>
      </rPr>
      <t>{39}</t>
    </r>
    <r>
      <rPr>
        <sz val="10"/>
        <color rgb="FF000000"/>
        <rFont val="Tahoma"/>
        <family val="2"/>
      </rPr>
      <t> Mas eu lhes digo: não se vinguem dos que fazem mal a vocês. Se alguém lhe der um tapa na cara, vire o outro lado para ele bater também.</t>
    </r>
  </si>
  <si>
    <r>
      <t xml:space="preserve"> </t>
    </r>
    <r>
      <rPr>
        <sz val="10"/>
        <color rgb="FFFF0000"/>
        <rFont val="Tahoma"/>
        <family val="2"/>
      </rPr>
      <t>{40}</t>
    </r>
    <r>
      <rPr>
        <sz val="10"/>
        <color rgb="FF000000"/>
        <rFont val="Tahoma"/>
        <family val="2"/>
      </rPr>
      <t> If anyone sues you to take away your coat, let him have your cloak also.</t>
    </r>
  </si>
  <si>
    <r>
      <t xml:space="preserve"> </t>
    </r>
    <r>
      <rPr>
        <sz val="10"/>
        <color rgb="FFFF0000"/>
        <rFont val="Tahoma"/>
        <family val="2"/>
      </rPr>
      <t>{40}</t>
    </r>
    <r>
      <rPr>
        <sz val="10"/>
        <color rgb="FF000000"/>
        <rFont val="Tahoma"/>
        <family val="2"/>
      </rPr>
      <t> Se alguém processar você para tomar a sua * túnica, deixe que leve também a * capa.</t>
    </r>
  </si>
  <si>
    <r>
      <t xml:space="preserve"> </t>
    </r>
    <r>
      <rPr>
        <sz val="10"/>
        <color rgb="FFFF0000"/>
        <rFont val="Tahoma"/>
        <family val="2"/>
      </rPr>
      <t>{41}</t>
    </r>
    <r>
      <rPr>
        <sz val="10"/>
        <color rgb="FF000000"/>
        <rFont val="Tahoma"/>
        <family val="2"/>
      </rPr>
      <t> Whoever compels you to go one mile, go with him two.</t>
    </r>
  </si>
  <si>
    <r>
      <t xml:space="preserve"> </t>
    </r>
    <r>
      <rPr>
        <sz val="10"/>
        <color rgb="FFFF0000"/>
        <rFont val="Tahoma"/>
        <family val="2"/>
      </rPr>
      <t>{41}</t>
    </r>
    <r>
      <rPr>
        <sz val="10"/>
        <color rgb="FF000000"/>
        <rFont val="Tahoma"/>
        <family val="2"/>
      </rPr>
      <t> Se um dos soldados estrangeiros forçá-lo a carregar uma carga um quilômetro, carregue-a dois quilômetros.</t>
    </r>
  </si>
  <si>
    <r>
      <t xml:space="preserve"> </t>
    </r>
    <r>
      <rPr>
        <sz val="10"/>
        <color rgb="FFFF0000"/>
        <rFont val="Tahoma"/>
        <family val="2"/>
      </rPr>
      <t>{42}</t>
    </r>
    <r>
      <rPr>
        <sz val="10"/>
        <color rgb="FF000000"/>
        <rFont val="Tahoma"/>
        <family val="2"/>
      </rPr>
      <t> Give to him who asks you, and don't turn away him who desires to borrow from you.</t>
    </r>
  </si>
  <si>
    <r>
      <t xml:space="preserve"> </t>
    </r>
    <r>
      <rPr>
        <sz val="10"/>
        <color rgb="FFFF0000"/>
        <rFont val="Tahoma"/>
        <family val="2"/>
      </rPr>
      <t>{42}</t>
    </r>
    <r>
      <rPr>
        <sz val="10"/>
        <color rgb="FF000000"/>
        <rFont val="Tahoma"/>
        <family val="2"/>
      </rPr>
      <t> Se alguém lhe pedir alguma coisa, dê; e, se alguém lhe pedir emprestado, empreste.</t>
    </r>
  </si>
  <si>
    <r>
      <t xml:space="preserve"> </t>
    </r>
    <r>
      <rPr>
        <sz val="10"/>
        <color rgb="FFFF0000"/>
        <rFont val="Tahoma"/>
        <family val="2"/>
      </rPr>
      <t>{44}</t>
    </r>
    <r>
      <rPr>
        <sz val="10"/>
        <color rgb="FF000000"/>
        <rFont val="Tahoma"/>
        <family val="2"/>
      </rPr>
      <t> But I tell you, love your enemies, bless those who curse you, do good to those who hate you, and pray for those who mistreat you and persecute you.</t>
    </r>
  </si>
  <si>
    <r>
      <t xml:space="preserve"> </t>
    </r>
    <r>
      <rPr>
        <sz val="10"/>
        <color rgb="FFFF0000"/>
        <rFont val="Tahoma"/>
        <family val="2"/>
      </rPr>
      <t>{44}</t>
    </r>
    <r>
      <rPr>
        <sz val="10"/>
        <color rgb="FF000000"/>
        <rFont val="Tahoma"/>
        <family val="2"/>
      </rPr>
      <t> Mas eu lhes digo: amem os seus inimigos e orem pelos que perseguem vocês,</t>
    </r>
  </si>
  <si>
    <r>
      <t xml:space="preserve"> </t>
    </r>
    <r>
      <rPr>
        <sz val="10"/>
        <color rgb="FFFF0000"/>
        <rFont val="Tahoma"/>
        <family val="2"/>
      </rPr>
      <t>{45}</t>
    </r>
    <r>
      <rPr>
        <sz val="10"/>
        <color rgb="FF000000"/>
        <rFont val="Tahoma"/>
        <family val="2"/>
      </rPr>
      <t> Then you will be children of your Father who is in heaven.</t>
    </r>
  </si>
  <si>
    <r>
      <t xml:space="preserve"> </t>
    </r>
    <r>
      <rPr>
        <sz val="10"/>
        <color rgb="FFFF0000"/>
        <rFont val="Tahoma"/>
        <family val="2"/>
      </rPr>
      <t>{45}</t>
    </r>
    <r>
      <rPr>
        <sz val="10"/>
        <color rgb="FF000000"/>
        <rFont val="Tahoma"/>
        <family val="2"/>
      </rPr>
      <t> para que vocês se tornem filhos do Pai de vocês, que está no céu.</t>
    </r>
  </si>
  <si>
    <r>
      <t xml:space="preserve"> </t>
    </r>
    <r>
      <rPr>
        <sz val="10"/>
        <color rgb="FFFF0000"/>
        <rFont val="Tahoma"/>
        <family val="2"/>
      </rPr>
      <t>{46}</t>
    </r>
    <r>
      <rPr>
        <sz val="10"/>
        <color rgb="FF000000"/>
        <rFont val="Tahoma"/>
        <family val="2"/>
      </rPr>
      <t> For if you love those who love you, what reward do you have?</t>
    </r>
  </si>
  <si>
    <r>
      <t xml:space="preserve"> </t>
    </r>
    <r>
      <rPr>
        <sz val="10"/>
        <color rgb="FFFF0000"/>
        <rFont val="Tahoma"/>
        <family val="2"/>
      </rPr>
      <t>{46}</t>
    </r>
    <r>
      <rPr>
        <sz val="10"/>
        <color rgb="FF000000"/>
        <rFont val="Tahoma"/>
        <family val="2"/>
      </rPr>
      <t> Se vocês amam somente aqueles que os amam, por que esperam que Deus lhes dê alguma recompensa?</t>
    </r>
  </si>
  <si>
    <r>
      <t xml:space="preserve"> </t>
    </r>
    <r>
      <rPr>
        <sz val="10"/>
        <color rgb="FFFF0000"/>
        <rFont val="Tahoma"/>
        <family val="2"/>
      </rPr>
      <t>{47}</t>
    </r>
    <r>
      <rPr>
        <sz val="10"/>
        <color rgb="FF000000"/>
        <rFont val="Tahoma"/>
        <family val="2"/>
      </rPr>
      <t> If you only greet your friends, what more do you do than others?</t>
    </r>
  </si>
  <si>
    <r>
      <t xml:space="preserve"> </t>
    </r>
    <r>
      <rPr>
        <sz val="10"/>
        <color rgb="FFFF0000"/>
        <rFont val="Tahoma"/>
        <family val="2"/>
      </rPr>
      <t>{47}</t>
    </r>
    <r>
      <rPr>
        <sz val="10"/>
        <color rgb="FF000000"/>
        <rFont val="Tahoma"/>
        <family val="2"/>
      </rPr>
      <t> Se vocês falam somente com os seus amigos,</t>
    </r>
  </si>
  <si>
    <r>
      <t xml:space="preserve"> </t>
    </r>
    <r>
      <rPr>
        <sz val="10"/>
        <color rgb="FFFF0000"/>
        <rFont val="Tahoma"/>
        <family val="2"/>
      </rPr>
      <t>{48}</t>
    </r>
    <r>
      <rPr>
        <sz val="10"/>
        <color rgb="FF000000"/>
        <rFont val="Tahoma"/>
        <family val="2"/>
      </rPr>
      <t xml:space="preserve"> Therefore you shall be perfect, just as your Father in heaven is perfect.” </t>
    </r>
    <r>
      <rPr>
        <sz val="10"/>
        <color rgb="FF0000FF"/>
        <rFont val="Tahoma"/>
        <family val="2"/>
      </rPr>
      <t>||| + 2 SECs |||</t>
    </r>
  </si>
  <si>
    <r>
      <t xml:space="preserve"> </t>
    </r>
    <r>
      <rPr>
        <sz val="10"/>
        <color rgb="FFFF0000"/>
        <rFont val="Tahoma"/>
        <family val="2"/>
      </rPr>
      <t>{48}</t>
    </r>
    <r>
      <rPr>
        <sz val="10"/>
        <color rgb="FF000000"/>
        <rFont val="Tahoma"/>
        <family val="2"/>
      </rPr>
      <t xml:space="preserve"> Portanto, sejam perfeitos, assim como é perfeito o Pai de vocês, que está no céu.” </t>
    </r>
    <r>
      <rPr>
        <sz val="10"/>
        <color rgb="FF0000FF"/>
        <rFont val="Tahoma"/>
        <family val="2"/>
      </rPr>
      <t>||| + 2 SECs |||</t>
    </r>
  </si>
  <si>
    <r>
      <t xml:space="preserve"> </t>
    </r>
    <r>
      <rPr>
        <sz val="10"/>
        <color rgb="FFFF0000"/>
        <rFont val="Tahoma"/>
        <family val="2"/>
      </rPr>
      <t>{2}</t>
    </r>
    <r>
      <rPr>
        <sz val="10"/>
        <color rgb="FF000000"/>
        <rFont val="Tahoma"/>
        <family val="2"/>
      </rPr>
      <t> Therefore when you do merciful deeds, don't sound a trumpet before yourself,</t>
    </r>
  </si>
  <si>
    <r>
      <t xml:space="preserve"> </t>
    </r>
    <r>
      <rPr>
        <sz val="10"/>
        <color rgb="FFFF0000"/>
        <rFont val="Tahoma"/>
        <family val="2"/>
      </rPr>
      <t>{2}</t>
    </r>
    <r>
      <rPr>
        <sz val="10"/>
        <color rgb="FF000000"/>
        <rFont val="Tahoma"/>
        <family val="2"/>
      </rPr>
      <t> — Quando você der alguma coisa a uma pessoa necessitada,</t>
    </r>
  </si>
  <si>
    <r>
      <t xml:space="preserve"> </t>
    </r>
    <r>
      <rPr>
        <sz val="10"/>
        <color rgb="FFFF0000"/>
        <rFont val="Tahoma"/>
        <family val="2"/>
      </rPr>
      <t>{3}</t>
    </r>
    <r>
      <rPr>
        <sz val="10"/>
        <color rgb="FF000000"/>
        <rFont val="Tahoma"/>
        <family val="2"/>
      </rPr>
      <t> But when you do merciful deeds, don't let your left hand know what your right hand does.</t>
    </r>
  </si>
  <si>
    <r>
      <t xml:space="preserve"> </t>
    </r>
    <r>
      <rPr>
        <sz val="10"/>
        <color rgb="FFFF0000"/>
        <rFont val="Tahoma"/>
        <family val="2"/>
      </rPr>
      <t>{3}</t>
    </r>
    <r>
      <rPr>
        <sz val="10"/>
        <color rgb="FF000000"/>
        <rFont val="Tahoma"/>
        <family val="2"/>
      </rPr>
      <t> Mas você, quando ajudar alguma pessoa necessitada, faça isso de tal modo que nem mesmo o seu amigo mais íntimo fique sabendo do que você fez.</t>
    </r>
  </si>
  <si>
    <r>
      <t xml:space="preserve"> </t>
    </r>
    <r>
      <rPr>
        <sz val="10"/>
        <color rgb="FFFF0000"/>
        <rFont val="Tahoma"/>
        <family val="2"/>
      </rPr>
      <t>{4}</t>
    </r>
    <r>
      <rPr>
        <sz val="10"/>
        <color rgb="FF000000"/>
        <rFont val="Tahoma"/>
        <family val="2"/>
      </rPr>
      <t> That way your merciful deeds will be done in secret,</t>
    </r>
  </si>
  <si>
    <r>
      <t xml:space="preserve"> </t>
    </r>
    <r>
      <rPr>
        <sz val="10"/>
        <color rgb="FFFF0000"/>
        <rFont val="Tahoma"/>
        <family val="2"/>
      </rPr>
      <t>{4}</t>
    </r>
    <r>
      <rPr>
        <sz val="10"/>
        <color rgb="FF000000"/>
        <rFont val="Tahoma"/>
        <family val="2"/>
      </rPr>
      <t> Isso deve ficar em segredo; e o seu Pai,</t>
    </r>
  </si>
  <si>
    <r>
      <t xml:space="preserve"> </t>
    </r>
    <r>
      <rPr>
        <sz val="10"/>
        <color rgb="FFFF0000"/>
        <rFont val="Tahoma"/>
        <family val="2"/>
      </rPr>
      <t>{6}</t>
    </r>
    <r>
      <rPr>
        <sz val="10"/>
        <color rgb="FF000000"/>
        <rFont val="Tahoma"/>
        <family val="2"/>
      </rPr>
      <t> But you, when you pray, enter into your inner room, and having shut your door,</t>
    </r>
  </si>
  <si>
    <r>
      <t xml:space="preserve"> </t>
    </r>
    <r>
      <rPr>
        <sz val="10"/>
        <color rgb="FFFF0000"/>
        <rFont val="Tahoma"/>
        <family val="2"/>
      </rPr>
      <t>{6}</t>
    </r>
    <r>
      <rPr>
        <sz val="10"/>
        <color rgb="FF000000"/>
        <rFont val="Tahoma"/>
        <family val="2"/>
      </rPr>
      <t> Mas você, quando orar, vá para o seu quarto, feche a porta e ore ao seu Pai,</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</si>
  <si>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v7}</t>
    </r>
    <r>
      <rPr>
        <sz val="10"/>
        <color rgb="FF000000"/>
        <rFont val="Tahoma"/>
        <family val="2"/>
      </rPr>
      <t xml:space="preserve"> </t>
    </r>
    <r>
      <rPr>
        <sz val="10"/>
        <color rgb="FFFF0000"/>
        <rFont val="Tahoma"/>
        <family val="2"/>
      </rPr>
      <t>{7}</t>
    </r>
    <r>
      <rPr>
        <sz val="10"/>
        <color rgb="FF000000"/>
        <rFont val="Tahoma"/>
        <family val="2"/>
      </rPr>
      <t> In praying, don't use vain repetitions,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</si>
  <si>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v7}</t>
    </r>
    <r>
      <rPr>
        <sz val="10"/>
        <color rgb="FF000000"/>
        <rFont val="Tahoma"/>
        <family val="2"/>
      </rPr>
      <t xml:space="preserve"> </t>
    </r>
    <r>
      <rPr>
        <sz val="10"/>
        <color rgb="FFFF0000"/>
        <rFont val="Tahoma"/>
        <family val="2"/>
      </rPr>
      <t>{7}</t>
    </r>
    <r>
      <rPr>
        <sz val="10"/>
        <color rgb="FF000000"/>
        <rFont val="Tahoma"/>
        <family val="2"/>
      </rPr>
      <t> — Nas suas orações, não fiquem repetindo o que vocês já disseram,</t>
    </r>
  </si>
  <si>
    <r>
      <t xml:space="preserve"> </t>
    </r>
    <r>
      <rPr>
        <sz val="10"/>
        <color rgb="FFFF0000"/>
        <rFont val="Tahoma"/>
        <family val="2"/>
      </rPr>
      <t>{8}</t>
    </r>
    <r>
      <rPr>
        <sz val="10"/>
        <color rgb="FF000000"/>
        <rFont val="Tahoma"/>
        <family val="2"/>
      </rPr>
      <t> Therefore don't be like them, for your Father knows what things you need, before you ask him.</t>
    </r>
  </si>
  <si>
    <r>
      <t xml:space="preserve"> </t>
    </r>
    <r>
      <rPr>
        <sz val="10"/>
        <color rgb="FFFF0000"/>
        <rFont val="Tahoma"/>
        <family val="2"/>
      </rPr>
      <t>{8}</t>
    </r>
    <r>
      <rPr>
        <sz val="10"/>
        <color rgb="FF000000"/>
        <rFont val="Tahoma"/>
        <family val="2"/>
      </rPr>
      <t> Não sejam como eles, pois, antes de vocês pedirem, o Pai de vocês já sabe o que vocês precisam.</t>
    </r>
  </si>
  <si>
    <r>
      <t xml:space="preserve"> </t>
    </r>
    <r>
      <rPr>
        <sz val="10"/>
        <color rgb="FFFF0000"/>
        <rFont val="Tahoma"/>
        <family val="2"/>
      </rPr>
      <t>{10}</t>
    </r>
    <r>
      <rPr>
        <sz val="10"/>
        <color rgb="FF000000"/>
        <rFont val="Tahoma"/>
        <family val="2"/>
      </rPr>
      <t> Let your Kingdom come. Let your will be done, as in heaven, so on earth.</t>
    </r>
  </si>
  <si>
    <r>
      <t xml:space="preserve"> </t>
    </r>
    <r>
      <rPr>
        <sz val="10"/>
        <color rgb="FFFF0000"/>
        <rFont val="Tahoma"/>
        <family val="2"/>
      </rPr>
      <t>{10}</t>
    </r>
    <r>
      <rPr>
        <sz val="10"/>
        <color rgb="FF000000"/>
        <rFont val="Tahoma"/>
        <family val="2"/>
      </rPr>
      <t> Venha o teu * Reino.Que a tua vontade seja feita aqui na terra como é feita no céu</t>
    </r>
  </si>
  <si>
    <r>
      <t xml:space="preserve"> </t>
    </r>
    <r>
      <rPr>
        <sz val="10"/>
        <color rgb="FFFF0000"/>
        <rFont val="Tahoma"/>
        <family val="2"/>
      </rPr>
      <t>{11}</t>
    </r>
    <r>
      <rPr>
        <sz val="10"/>
        <color rgb="FF000000"/>
        <rFont val="Tahoma"/>
        <family val="2"/>
      </rPr>
      <t> Give us today our daily bread.</t>
    </r>
  </si>
  <si>
    <r>
      <t xml:space="preserve"> </t>
    </r>
    <r>
      <rPr>
        <sz val="10"/>
        <color rgb="FFFF0000"/>
        <rFont val="Tahoma"/>
        <family val="2"/>
      </rPr>
      <t>{11}</t>
    </r>
    <r>
      <rPr>
        <sz val="10"/>
        <color rgb="FF000000"/>
        <rFont val="Tahoma"/>
        <family val="2"/>
      </rPr>
      <t> Dá-nos hoje o alimento que precisamos.</t>
    </r>
  </si>
  <si>
    <r>
      <t xml:space="preserve"> </t>
    </r>
    <r>
      <rPr>
        <sz val="10"/>
        <color rgb="FFFF0000"/>
        <rFont val="Tahoma"/>
        <family val="2"/>
      </rPr>
      <t>{12}</t>
    </r>
    <r>
      <rPr>
        <sz val="10"/>
        <color rgb="FF000000"/>
        <rFont val="Tahoma"/>
        <family val="2"/>
      </rPr>
      <t> Forgive us our debts, as we also forgive our debtors.</t>
    </r>
  </si>
  <si>
    <r>
      <t xml:space="preserve"> </t>
    </r>
    <r>
      <rPr>
        <sz val="10"/>
        <color rgb="FFFF0000"/>
        <rFont val="Tahoma"/>
        <family val="2"/>
      </rPr>
      <t>{12}</t>
    </r>
    <r>
      <rPr>
        <sz val="10"/>
        <color rgb="FF000000"/>
        <rFont val="Tahoma"/>
        <family val="2"/>
      </rPr>
      <t> Perdoa as nossas ofensas como também nós perdoamos as pessoas que nos ofenderam.</t>
    </r>
  </si>
  <si>
    <r>
      <t xml:space="preserve"> </t>
    </r>
    <r>
      <rPr>
        <sz val="10"/>
        <color rgb="FFFF0000"/>
        <rFont val="Tahoma"/>
        <family val="2"/>
      </rPr>
      <t>{13}</t>
    </r>
    <r>
      <rPr>
        <sz val="10"/>
        <color rgb="FF000000"/>
        <rFont val="Tahoma"/>
        <family val="2"/>
      </rPr>
      <t> Bring us not into temptation, but deliver us from the evil one. For yours is the Kingdom, the power, and the glory forever. Amen.’</t>
    </r>
  </si>
  <si>
    <r>
      <t xml:space="preserve"> </t>
    </r>
    <r>
      <rPr>
        <sz val="10"/>
        <color rgb="FFFF0000"/>
        <rFont val="Tahoma"/>
        <family val="2"/>
      </rPr>
      <t>{13}</t>
    </r>
    <r>
      <rPr>
        <sz val="10"/>
        <color rgb="FF000000"/>
        <rFont val="Tahoma"/>
        <family val="2"/>
      </rPr>
      <t> E não deixes que sejamos tentados, mas livra-nos do mal. Pois teu é o Reino, o poder e a * glória, para sempre. * Amém!”</t>
    </r>
  </si>
  <si>
    <r>
      <t xml:space="preserve"> </t>
    </r>
    <r>
      <rPr>
        <sz val="10"/>
        <color rgb="FFFF0000"/>
        <rFont val="Tahoma"/>
        <family val="2"/>
      </rPr>
      <t>{14}</t>
    </r>
    <r>
      <rPr>
        <sz val="10"/>
        <color rgb="FF000000"/>
        <rFont val="Tahoma"/>
        <family val="2"/>
      </rPr>
      <t> For if you forgive men their trespasses, your heavenly Father will also forgive you.</t>
    </r>
  </si>
  <si>
    <r>
      <t xml:space="preserve"> </t>
    </r>
    <r>
      <rPr>
        <sz val="10"/>
        <color rgb="FFFF0000"/>
        <rFont val="Tahoma"/>
        <family val="2"/>
      </rPr>
      <t>{14}</t>
    </r>
    <r>
      <rPr>
        <sz val="10"/>
        <color rgb="FF000000"/>
        <rFont val="Tahoma"/>
        <family val="2"/>
      </rPr>
      <t> — Porque, se vocês perdoarem as pessoas que ofenderem vocês, o Pai de vocês, que está no céu, também perdoará vocês.</t>
    </r>
  </si>
  <si>
    <r>
      <t xml:space="preserve"> </t>
    </r>
    <r>
      <rPr>
        <sz val="10"/>
        <color rgb="FFFF0000"/>
        <rFont val="Tahoma"/>
        <family val="2"/>
      </rPr>
      <t>{15}</t>
    </r>
    <r>
      <rPr>
        <sz val="10"/>
        <color rgb="FF000000"/>
        <rFont val="Tahoma"/>
        <family val="2"/>
      </rPr>
      <t xml:space="preserve"> But if you don't forgive men their trespasses, neither will your Father forgive your trespasses. </t>
    </r>
    <r>
      <rPr>
        <sz val="10"/>
        <color rgb="FF0000FF"/>
        <rFont val="Tahoma"/>
        <family val="2"/>
      </rPr>
      <t>||| + 2 SECs |||</t>
    </r>
  </si>
  <si>
    <r>
      <t xml:space="preserve"> </t>
    </r>
    <r>
      <rPr>
        <sz val="10"/>
        <color rgb="FFFF0000"/>
        <rFont val="Tahoma"/>
        <family val="2"/>
      </rPr>
      <t>{15}</t>
    </r>
    <r>
      <rPr>
        <sz val="10"/>
        <color rgb="FF000000"/>
        <rFont val="Tahoma"/>
        <family val="2"/>
      </rPr>
      <t xml:space="preserve"> Mas, se não perdoarem essas pessoas, o Pai de vocês também não perdoará as ofensas de vocês. </t>
    </r>
    <r>
      <rPr>
        <sz val="10"/>
        <color rgb="FF0000FF"/>
        <rFont val="Tahoma"/>
        <family val="2"/>
      </rPr>
      <t>||| + 2 SECs |||</t>
    </r>
  </si>
  <si>
    <r>
      <t xml:space="preserve"> </t>
    </r>
    <r>
      <rPr>
        <sz val="10"/>
        <color rgb="FFFF0000"/>
        <rFont val="Tahoma"/>
        <family val="2"/>
      </rPr>
      <t>{17}</t>
    </r>
    <r>
      <rPr>
        <sz val="10"/>
        <color rgb="FF000000"/>
        <rFont val="Tahoma"/>
        <family val="2"/>
      </rPr>
      <t> But you, when you fast, anoint your head, and wash your face;</t>
    </r>
  </si>
  <si>
    <r>
      <t xml:space="preserve"> </t>
    </r>
    <r>
      <rPr>
        <sz val="10"/>
        <color rgb="FFFF0000"/>
        <rFont val="Tahoma"/>
        <family val="2"/>
      </rPr>
      <t>{17}</t>
    </r>
    <r>
      <rPr>
        <sz val="10"/>
        <color rgb="FF000000"/>
        <rFont val="Tahoma"/>
        <family val="2"/>
      </rPr>
      <t> Mas você, quando jejuar, lave o rosto e penteie o cabelo</t>
    </r>
  </si>
  <si>
    <r>
      <t xml:space="preserve"> </t>
    </r>
    <r>
      <rPr>
        <sz val="10"/>
        <color rgb="FFFF0000"/>
        <rFont val="Tahoma"/>
        <family val="2"/>
      </rPr>
      <t>{18}</t>
    </r>
    <r>
      <rPr>
        <sz val="10"/>
        <color rgb="FF000000"/>
        <rFont val="Tahoma"/>
        <family val="2"/>
      </rPr>
      <t> that way you are not seen by men to be fasting, but by your Father who is in secret, and your Father, who sees in secret, will reward you.</t>
    </r>
  </si>
  <si>
    <r>
      <t xml:space="preserve"> </t>
    </r>
    <r>
      <rPr>
        <sz val="10"/>
        <color rgb="FFFF0000"/>
        <rFont val="Tahoma"/>
        <family val="2"/>
      </rPr>
      <t>{18}</t>
    </r>
    <r>
      <rPr>
        <sz val="10"/>
        <color rgb="FF000000"/>
        <rFont val="Tahoma"/>
        <family val="2"/>
      </rPr>
      <t> para os outros não saberem que você está jejuando. E somente o seu Pai, que não pode ser visto, saberá que você está jejuando. E o seu Pai, que vê o que você faz em segredo, lhe dará a recompensa.</t>
    </r>
  </si>
  <si>
    <r>
      <t xml:space="preserve"> </t>
    </r>
    <r>
      <rPr>
        <sz val="10"/>
        <color rgb="FFFF0000"/>
        <rFont val="Tahoma"/>
        <family val="2"/>
      </rPr>
      <t>{20}</t>
    </r>
    <r>
      <rPr>
        <sz val="10"/>
        <color rgb="FF000000"/>
        <rFont val="Tahoma"/>
        <family val="2"/>
      </rPr>
      <t> but lay up for yourselves treasures in heaven,</t>
    </r>
  </si>
  <si>
    <r>
      <t xml:space="preserve"> </t>
    </r>
    <r>
      <rPr>
        <sz val="10"/>
        <color rgb="FFFF0000"/>
        <rFont val="Tahoma"/>
        <family val="2"/>
      </rPr>
      <t>{20}</t>
    </r>
    <r>
      <rPr>
        <sz val="10"/>
        <color rgb="FF000000"/>
        <rFont val="Tahoma"/>
        <family val="2"/>
      </rPr>
      <t> Pelo contrário, ajuntem riquezas no céu,</t>
    </r>
  </si>
  <si>
    <r>
      <t xml:space="preserve"> </t>
    </r>
    <r>
      <rPr>
        <sz val="10"/>
        <color rgb="FFFF0000"/>
        <rFont val="Tahoma"/>
        <family val="2"/>
      </rPr>
      <t>{21}</t>
    </r>
    <r>
      <rPr>
        <sz val="10"/>
        <color rgb="FF000000"/>
        <rFont val="Tahoma"/>
        <family val="2"/>
      </rPr>
      <t> For where your treasure is, there your heart will be also.</t>
    </r>
  </si>
  <si>
    <r>
      <t xml:space="preserve"> </t>
    </r>
    <r>
      <rPr>
        <sz val="10"/>
        <color rgb="FFFF0000"/>
        <rFont val="Tahoma"/>
        <family val="2"/>
      </rPr>
      <t>{21}</t>
    </r>
    <r>
      <rPr>
        <sz val="10"/>
        <color rgb="FF000000"/>
        <rFont val="Tahoma"/>
        <family val="2"/>
      </rPr>
      <t> Pois onde estiverem as suas riquezas, aí estará o coração de vocês.</t>
    </r>
  </si>
  <si>
    <r>
      <t xml:space="preserve"> </t>
    </r>
    <r>
      <rPr>
        <sz val="10"/>
        <color rgb="FFFF0000"/>
        <rFont val="Tahoma"/>
        <family val="2"/>
      </rPr>
      <t>{23}</t>
    </r>
    <r>
      <rPr>
        <sz val="10"/>
        <color rgb="FF000000"/>
        <rFont val="Tahoma"/>
        <family val="2"/>
      </rPr>
      <t> But if your eye is evil, your whole body will be full of darkness.</t>
    </r>
  </si>
  <si>
    <r>
      <t xml:space="preserve"> </t>
    </r>
    <r>
      <rPr>
        <sz val="10"/>
        <color rgb="FFFF0000"/>
        <rFont val="Tahoma"/>
        <family val="2"/>
      </rPr>
      <t>{23}</t>
    </r>
    <r>
      <rPr>
        <sz val="10"/>
        <color rgb="FF000000"/>
        <rFont val="Tahoma"/>
        <family val="2"/>
      </rPr>
      <t> Porém, se os seus olhos forem maus, o seu corpo ficará cheio de escuridão.</t>
    </r>
  </si>
  <si>
    <r>
      <t xml:space="preserve"> </t>
    </r>
    <r>
      <rPr>
        <sz val="10"/>
        <color rgb="FFFF0000"/>
        <rFont val="Tahoma"/>
        <family val="2"/>
      </rPr>
      <t>{26}</t>
    </r>
    <r>
      <rPr>
        <sz val="10"/>
        <color rgb="FF000000"/>
        <rFont val="Tahoma"/>
        <family val="2"/>
      </rPr>
      <t> See the birds of the sky, that they don't sow, neither do they reap, nor gather into barns.</t>
    </r>
  </si>
  <si>
    <r>
      <t xml:space="preserve"> </t>
    </r>
    <r>
      <rPr>
        <sz val="10"/>
        <color rgb="FFFF0000"/>
        <rFont val="Tahoma"/>
        <family val="2"/>
      </rPr>
      <t>{26}</t>
    </r>
    <r>
      <rPr>
        <sz val="10"/>
        <color rgb="FF000000"/>
        <rFont val="Tahoma"/>
        <family val="2"/>
      </rPr>
      <t> Vejam os passarinhos que voam pelo céu: eles não semeiam, não colhem, nem guardam comida em depósitos. No entanto,</t>
    </r>
  </si>
  <si>
    <r>
      <t xml:space="preserve"> </t>
    </r>
    <r>
      <rPr>
        <sz val="10"/>
        <color rgb="FFFF0000"/>
        <rFont val="Tahoma"/>
        <family val="2"/>
      </rPr>
      <t>{27}</t>
    </r>
    <r>
      <rPr>
        <sz val="10"/>
        <color rgb="FF000000"/>
        <rFont val="Tahoma"/>
        <family val="2"/>
      </rPr>
      <t> Which of you, by being anxious, can add one moment to his lifespan?</t>
    </r>
  </si>
  <si>
    <r>
      <t xml:space="preserve"> </t>
    </r>
    <r>
      <rPr>
        <sz val="10"/>
        <color rgb="FFFF0000"/>
        <rFont val="Tahoma"/>
        <family val="2"/>
      </rPr>
      <t>{27}</t>
    </r>
    <r>
      <rPr>
        <sz val="10"/>
        <color rgb="FF000000"/>
        <rFont val="Tahoma"/>
        <family val="2"/>
      </rPr>
      <t> E nenhum de vocês pode encompridar a sua vida, por mais que se preocupe com isso.</t>
    </r>
  </si>
  <si>
    <r>
      <t xml:space="preserve"> </t>
    </r>
    <r>
      <rPr>
        <sz val="10"/>
        <color rgb="FFFF0000"/>
        <rFont val="Tahoma"/>
        <family val="2"/>
      </rPr>
      <t>{28}</t>
    </r>
    <r>
      <rPr>
        <sz val="10"/>
        <color rgb="FF000000"/>
        <rFont val="Tahoma"/>
        <family val="2"/>
      </rPr>
      <t> Why are you anxious about clothing? Consider the lilies of the field, how they grow. They don't toil, neither do they spin,</t>
    </r>
  </si>
  <si>
    <r>
      <t xml:space="preserve"> </t>
    </r>
    <r>
      <rPr>
        <sz val="10"/>
        <color rgb="FFFF0000"/>
        <rFont val="Tahoma"/>
        <family val="2"/>
      </rPr>
      <t>{28}</t>
    </r>
    <r>
      <rPr>
        <sz val="10"/>
        <color rgb="FF000000"/>
        <rFont val="Tahoma"/>
        <family val="2"/>
      </rPr>
      <t> — E por que vocês se preocupam com roupas? Vejam como crescem as flores do campo: elas não trabalham, nem fazem roupas para si mesmas.</t>
    </r>
  </si>
  <si>
    <r>
      <t xml:space="preserve"> </t>
    </r>
    <r>
      <rPr>
        <sz val="10"/>
        <color rgb="FFFF0000"/>
        <rFont val="Tahoma"/>
        <family val="2"/>
      </rPr>
      <t>{29}</t>
    </r>
    <r>
      <rPr>
        <sz val="10"/>
        <color rgb="FF000000"/>
        <rFont val="Tahoma"/>
        <family val="2"/>
      </rPr>
      <t> yet I tell you that even Solomon in all his glory was not dressed like one of these.</t>
    </r>
  </si>
  <si>
    <r>
      <t xml:space="preserve"> </t>
    </r>
    <r>
      <rPr>
        <sz val="10"/>
        <color rgb="FFFF0000"/>
        <rFont val="Tahoma"/>
        <family val="2"/>
      </rPr>
      <t>{29}</t>
    </r>
    <r>
      <rPr>
        <sz val="10"/>
        <color rgb="FF000000"/>
        <rFont val="Tahoma"/>
        <family val="2"/>
      </rPr>
      <t> Mas eu afirmo a vocês que nem mesmo Salomão, sendo tão rico, usava roupas tão bonitas como essas flores.</t>
    </r>
  </si>
  <si>
    <r>
      <t xml:space="preserve"> </t>
    </r>
    <r>
      <rPr>
        <sz val="10"/>
        <color rgb="FFFF0000"/>
        <rFont val="Tahoma"/>
        <family val="2"/>
      </rPr>
      <t>{30}</t>
    </r>
    <r>
      <rPr>
        <sz val="10"/>
        <color rgb="FF000000"/>
        <rFont val="Tahoma"/>
        <family val="2"/>
      </rPr>
      <t> But if God so clothes the grass of the field, which today exists,</t>
    </r>
  </si>
  <si>
    <r>
      <t xml:space="preserve"> </t>
    </r>
    <r>
      <rPr>
        <sz val="10"/>
        <color rgb="FFFF0000"/>
        <rFont val="Tahoma"/>
        <family val="2"/>
      </rPr>
      <t>{30}</t>
    </r>
    <r>
      <rPr>
        <sz val="10"/>
        <color rgb="FF000000"/>
        <rFont val="Tahoma"/>
        <family val="2"/>
      </rPr>
      <t> É Deus quem veste a erva do campo, que hoje dá flor e amanhã desaparece,</t>
    </r>
  </si>
  <si>
    <r>
      <t xml:space="preserve"> </t>
    </r>
    <r>
      <rPr>
        <sz val="10"/>
        <color rgb="FFFF0000"/>
        <rFont val="Tahoma"/>
        <family val="2"/>
      </rPr>
      <t>{31}</t>
    </r>
    <r>
      <rPr>
        <sz val="10"/>
        <color rgb="FF000000"/>
        <rFont val="Tahoma"/>
        <family val="2"/>
      </rPr>
      <t> Therefore don't be anxious, saying, ‘What will we eat?’, ‘What will we drink?’ or, ‘With what will we be clothed?’</t>
    </r>
  </si>
  <si>
    <r>
      <t xml:space="preserve"> </t>
    </r>
    <r>
      <rPr>
        <sz val="10"/>
        <color rgb="FFFF0000"/>
        <rFont val="Tahoma"/>
        <family val="2"/>
      </rPr>
      <t>{31}</t>
    </r>
    <r>
      <rPr>
        <sz val="10"/>
        <color rgb="FF000000"/>
        <rFont val="Tahoma"/>
        <family val="2"/>
      </rPr>
      <t> Portanto, não fiquem preocupados, perguntando: “Onde é que vamos arranjar comida?” ou “Onde é que vamos arranjar bebida?” ou “Onde é que vamos arranjar roupas?”</t>
    </r>
  </si>
  <si>
    <r>
      <t xml:space="preserve"> </t>
    </r>
    <r>
      <rPr>
        <sz val="10"/>
        <color rgb="FFFF0000"/>
        <rFont val="Tahoma"/>
        <family val="2"/>
      </rPr>
      <t>{32}</t>
    </r>
    <r>
      <rPr>
        <sz val="10"/>
        <color rgb="FF000000"/>
        <rFont val="Tahoma"/>
        <family val="2"/>
      </rPr>
      <t> For the Gentiles seek after all these things; for your heavenly Father knows that you need all these things.</t>
    </r>
  </si>
  <si>
    <r>
      <t xml:space="preserve"> </t>
    </r>
    <r>
      <rPr>
        <sz val="10"/>
        <color rgb="FFFF0000"/>
        <rFont val="Tahoma"/>
        <family val="2"/>
      </rPr>
      <t>{32}</t>
    </r>
    <r>
      <rPr>
        <sz val="10"/>
        <color rgb="FF000000"/>
        <rFont val="Tahoma"/>
        <family val="2"/>
      </rPr>
      <t> Pois os pagãos é que estão sempre procurando essas coisas. O Pai de vocês, que está no céu, sabe que vocês precisam de tudo isso.</t>
    </r>
  </si>
  <si>
    <r>
      <t xml:space="preserve"> </t>
    </r>
    <r>
      <rPr>
        <sz val="10"/>
        <color rgb="FFFF0000"/>
        <rFont val="Tahoma"/>
        <family val="2"/>
      </rPr>
      <t>{33}</t>
    </r>
    <r>
      <rPr>
        <sz val="10"/>
        <color rgb="FF000000"/>
        <rFont val="Tahoma"/>
        <family val="2"/>
      </rPr>
      <t> But seek first God's Kingdom, and his righteousness; and all these things will be given to you as well.</t>
    </r>
  </si>
  <si>
    <r>
      <t xml:space="preserve"> </t>
    </r>
    <r>
      <rPr>
        <sz val="10"/>
        <color rgb="FFFF0000"/>
        <rFont val="Tahoma"/>
        <family val="2"/>
      </rPr>
      <t>{33}</t>
    </r>
    <r>
      <rPr>
        <sz val="10"/>
        <color rgb="FF000000"/>
        <rFont val="Tahoma"/>
        <family val="2"/>
      </rPr>
      <t> Portanto, ponham em primeiro lugar na sua vida o * Reino de Deus e aquilo que Deus quer, e ele lhes dará todas essas coisas.</t>
    </r>
  </si>
  <si>
    <r>
      <t xml:space="preserve"> </t>
    </r>
    <r>
      <rPr>
        <sz val="10"/>
        <color rgb="FFFF0000"/>
        <rFont val="Tahoma"/>
        <family val="2"/>
      </rPr>
      <t>{34}</t>
    </r>
    <r>
      <rPr>
        <sz val="10"/>
        <color rgb="FF000000"/>
        <rFont val="Tahoma"/>
        <family val="2"/>
      </rPr>
      <t xml:space="preserve"> Therefore don't be anxious for tomorrow, for tomorrow will be anxious for itself. Each day's own evil is sufficient.” </t>
    </r>
    <r>
      <rPr>
        <sz val="10"/>
        <color rgb="FF0000FF"/>
        <rFont val="Tahoma"/>
        <family val="2"/>
      </rPr>
      <t>||| + 2 SECs |||</t>
    </r>
  </si>
  <si>
    <r>
      <t xml:space="preserve"> </t>
    </r>
    <r>
      <rPr>
        <sz val="10"/>
        <color rgb="FFFF0000"/>
        <rFont val="Tahoma"/>
        <family val="2"/>
      </rPr>
      <t>{34}</t>
    </r>
    <r>
      <rPr>
        <sz val="10"/>
        <color rgb="FF000000"/>
        <rFont val="Tahoma"/>
        <family val="2"/>
      </rPr>
      <t xml:space="preserve"> Por isso, não fiquem preocupados com o dia de amanhã, pois o dia de amanhã trará as suas próprias preocupações. Para cada dia bastam as suas próprias dificuldades.”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</si>
  <si>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For with whatever judgment you judge, you will be judged; and with whatever measure you measure, it will be measured to you.</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</si>
  <si>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Porque Deus julgará vocês do mesmo modo que vocês julgarem os outros e usará com vocês a mesma medida que vocês usarem para medir os outros.</t>
    </r>
  </si>
  <si>
    <r>
      <t xml:space="preserve"> </t>
    </r>
    <r>
      <rPr>
        <sz val="10"/>
        <color rgb="FFFF0000"/>
        <rFont val="Tahoma"/>
        <family val="2"/>
      </rPr>
      <t>{3}</t>
    </r>
    <r>
      <rPr>
        <sz val="10"/>
        <color rgb="FF000000"/>
        <rFont val="Tahoma"/>
        <family val="2"/>
      </rPr>
      <t> Why do you see the speck that is in your brother's eye,</t>
    </r>
  </si>
  <si>
    <r>
      <t xml:space="preserve"> </t>
    </r>
    <r>
      <rPr>
        <sz val="10"/>
        <color rgb="FFFF0000"/>
        <rFont val="Tahoma"/>
        <family val="2"/>
      </rPr>
      <t>{3}</t>
    </r>
    <r>
      <rPr>
        <sz val="10"/>
        <color rgb="FF000000"/>
        <rFont val="Tahoma"/>
        <family val="2"/>
      </rPr>
      <t xml:space="preserve"> Por que é que você vê o cisco que está no olho do seu </t>
    </r>
  </si>
  <si>
    <r>
      <t xml:space="preserve"> </t>
    </r>
    <r>
      <rPr>
        <sz val="10"/>
        <color rgb="FFFF0000"/>
        <rFont val="Tahoma"/>
        <family val="2"/>
      </rPr>
      <t>{4}</t>
    </r>
    <r>
      <rPr>
        <sz val="10"/>
        <color rgb="FF000000"/>
        <rFont val="Tahoma"/>
        <family val="2"/>
      </rPr>
      <t> Or how will you tell your brother, ‘Let me remove the speck from your eye;’ and behold, the beam is in your own eye?</t>
    </r>
  </si>
  <si>
    <r>
      <t xml:space="preserve"> </t>
    </r>
    <r>
      <rPr>
        <sz val="10"/>
        <color rgb="FFFF0000"/>
        <rFont val="Tahoma"/>
        <family val="2"/>
      </rPr>
      <t>{4}</t>
    </r>
    <r>
      <rPr>
        <sz val="10"/>
        <color rgb="FF000000"/>
        <rFont val="Tahoma"/>
        <family val="2"/>
      </rPr>
      <t> Como é que você pode dizer ao seu irmão: “Me deixe tirar esse cisco do seu olho”, quando você está com uma trave no seu próprio olho?</t>
    </r>
  </si>
  <si>
    <r>
      <t xml:space="preserve"> </t>
    </r>
    <r>
      <rPr>
        <sz val="10"/>
        <color rgb="FFFF0000"/>
        <rFont val="Tahoma"/>
        <family val="2"/>
      </rPr>
      <t>{5}</t>
    </r>
    <r>
      <rPr>
        <sz val="10"/>
        <color rgb="FF000000"/>
        <rFont val="Tahoma"/>
        <family val="2"/>
      </rPr>
      <t> You hypocrite! First remove the beam out of your own eye, and then you can see clearly to remove the speck out of your brother's eye.</t>
    </r>
  </si>
  <si>
    <r>
      <t xml:space="preserve"> </t>
    </r>
    <r>
      <rPr>
        <sz val="10"/>
        <color rgb="FFFF0000"/>
        <rFont val="Tahoma"/>
        <family val="2"/>
      </rPr>
      <t>{5}</t>
    </r>
    <r>
      <rPr>
        <sz val="10"/>
        <color rgb="FF000000"/>
        <rFont val="Tahoma"/>
        <family val="2"/>
      </rPr>
      <t> Hipócrita! Tire primeiro a trave que está no seu olho e então poderá ver bem para tirar o cisco que está no olho do seu irmão.</t>
    </r>
  </si>
  <si>
    <r>
      <t xml:space="preserve"> </t>
    </r>
    <r>
      <rPr>
        <sz val="10"/>
        <color rgb="FFFF0000"/>
        <rFont val="Tahoma"/>
        <family val="2"/>
      </rPr>
      <t>{6}</t>
    </r>
    <r>
      <rPr>
        <sz val="10"/>
        <color rgb="FF000000"/>
        <rFont val="Tahoma"/>
        <family val="2"/>
      </rPr>
      <t> Don't give that which is holy to the dogs, neither throw your pearls before the pigs, lest perhaps they trample them under their feet, and turn and tear you to pieces.</t>
    </r>
  </si>
  <si>
    <r>
      <t xml:space="preserve"> </t>
    </r>
    <r>
      <rPr>
        <sz val="10"/>
        <color rgb="FFFF0000"/>
        <rFont val="Tahoma"/>
        <family val="2"/>
      </rPr>
      <t>{6}</t>
    </r>
    <r>
      <rPr>
        <sz val="10"/>
        <color rgb="FF000000"/>
        <rFont val="Tahoma"/>
        <family val="2"/>
      </rPr>
      <t> — Não dêem para os cachorros o que é sagrado, pois eles se virarão contra vocês e os atacarão; não joguem as suas pérolas para os porcos, pois eles as pisarão.</t>
    </r>
  </si>
  <si>
    <r>
      <t xml:space="preserve"> </t>
    </r>
    <r>
      <rPr>
        <sz val="10"/>
        <color rgb="FFFF0000"/>
        <rFont val="Tahoma"/>
        <family val="2"/>
      </rPr>
      <t>{8}</t>
    </r>
    <r>
      <rPr>
        <sz val="10"/>
        <color rgb="FF000000"/>
        <rFont val="Tahoma"/>
        <family val="2"/>
      </rPr>
      <t> For everyone who asks receives. He who seeks finds. To him who knocks it will be opened.</t>
    </r>
  </si>
  <si>
    <r>
      <t xml:space="preserve"> </t>
    </r>
    <r>
      <rPr>
        <sz val="10"/>
        <color rgb="FFFF0000"/>
        <rFont val="Tahoma"/>
        <family val="2"/>
      </rPr>
      <t>{8}</t>
    </r>
    <r>
      <rPr>
        <sz val="10"/>
        <color rgb="FF000000"/>
        <rFont val="Tahoma"/>
        <family val="2"/>
      </rPr>
      <t> Porque todos aqueles que pedem recebem; aqueles que procuram acham; e a porta será aberta para quem bate.</t>
    </r>
  </si>
  <si>
    <r>
      <t xml:space="preserve"> </t>
    </r>
    <r>
      <rPr>
        <sz val="10"/>
        <color rgb="FFFF0000"/>
        <rFont val="Tahoma"/>
        <family val="2"/>
      </rPr>
      <t>{9}</t>
    </r>
    <r>
      <rPr>
        <sz val="10"/>
        <color rgb="FF000000"/>
        <rFont val="Tahoma"/>
        <family val="2"/>
      </rPr>
      <t> Or who is there among you, who, if his son asks him for bread, will give him a stone?</t>
    </r>
  </si>
  <si>
    <r>
      <t xml:space="preserve"> </t>
    </r>
    <r>
      <rPr>
        <sz val="10"/>
        <color rgb="FFFF0000"/>
        <rFont val="Tahoma"/>
        <family val="2"/>
      </rPr>
      <t>{9}</t>
    </r>
    <r>
      <rPr>
        <sz val="10"/>
        <color rgb="FF000000"/>
        <rFont val="Tahoma"/>
        <family val="2"/>
      </rPr>
      <t> Por acaso algum de vocês, que é pai, será capaz de dar uma pedra ao seu filho, quando ele pede pão?</t>
    </r>
  </si>
  <si>
    <r>
      <t xml:space="preserve"> </t>
    </r>
    <r>
      <rPr>
        <sz val="10"/>
        <color rgb="FFFF0000"/>
        <rFont val="Tahoma"/>
        <family val="2"/>
      </rPr>
      <t>{10}</t>
    </r>
    <r>
      <rPr>
        <sz val="10"/>
        <color rgb="FF000000"/>
        <rFont val="Tahoma"/>
        <family val="2"/>
      </rPr>
      <t> Or if he asks for a fish, who will give him a serpent?</t>
    </r>
  </si>
  <si>
    <r>
      <t xml:space="preserve"> </t>
    </r>
    <r>
      <rPr>
        <sz val="10"/>
        <color rgb="FFFF0000"/>
        <rFont val="Tahoma"/>
        <family val="2"/>
      </rPr>
      <t>{10}</t>
    </r>
    <r>
      <rPr>
        <sz val="10"/>
        <color rgb="FF000000"/>
        <rFont val="Tahoma"/>
        <family val="2"/>
      </rPr>
      <t> Ou lhe dará uma cobra, quando ele pede um peixe?</t>
    </r>
  </si>
  <si>
    <r>
      <t xml:space="preserve"> </t>
    </r>
    <r>
      <rPr>
        <sz val="10"/>
        <color rgb="FFFF0000"/>
        <rFont val="Tahoma"/>
        <family val="2"/>
      </rPr>
      <t>{11}</t>
    </r>
    <r>
      <rPr>
        <sz val="10"/>
        <color rgb="FF000000"/>
        <rFont val="Tahoma"/>
        <family val="2"/>
      </rPr>
      <t> If you then, being evil, know how to give good gifts to your children, how much more will your Father who is in heaven give good things to those who ask him!</t>
    </r>
  </si>
  <si>
    <r>
      <t xml:space="preserve"> </t>
    </r>
    <r>
      <rPr>
        <sz val="10"/>
        <color rgb="FFFF0000"/>
        <rFont val="Tahoma"/>
        <family val="2"/>
      </rPr>
      <t>{11}</t>
    </r>
    <r>
      <rPr>
        <sz val="10"/>
        <color rgb="FF000000"/>
        <rFont val="Tahoma"/>
        <family val="2"/>
      </rPr>
      <t> Vocês, mesmo sendo maus, sabem dar coisas boas aos seus filhos. Quanto mais o Pai de vocês, que está no céu, dará coisas boas aos que lhe pedirem!</t>
    </r>
  </si>
  <si>
    <r>
      <t xml:space="preserve"> </t>
    </r>
    <r>
      <rPr>
        <sz val="10"/>
        <color rgb="FFFF0000"/>
        <rFont val="Tahoma"/>
        <family val="2"/>
      </rPr>
      <t>{12}</t>
    </r>
    <r>
      <rPr>
        <sz val="10"/>
        <color rgb="FF000000"/>
        <rFont val="Tahoma"/>
        <family val="2"/>
      </rPr>
      <t> Therefore whatever you desire for men to do to you, you shall also do to them; for this is the law and the prophets.</t>
    </r>
  </si>
  <si>
    <r>
      <t xml:space="preserve"> </t>
    </r>
    <r>
      <rPr>
        <sz val="10"/>
        <color rgb="FFFF0000"/>
        <rFont val="Tahoma"/>
        <family val="2"/>
      </rPr>
      <t>{12}</t>
    </r>
    <r>
      <rPr>
        <sz val="10"/>
        <color rgb="FF000000"/>
        <rFont val="Tahoma"/>
        <family val="2"/>
      </rPr>
      <t> — Façam aos outros o que querem que eles façam a vocês; pois isso é o que querem dizer a * Lei de Moisés e os ensinamentos dos * Profetas.</t>
    </r>
  </si>
  <si>
    <r>
      <t xml:space="preserve"> </t>
    </r>
    <r>
      <rPr>
        <sz val="10"/>
        <color rgb="FFFF0000"/>
        <rFont val="Tahoma"/>
        <family val="2"/>
      </rPr>
      <t>{14}</t>
    </r>
    <r>
      <rPr>
        <sz val="10"/>
        <color rgb="FF000000"/>
        <rFont val="Tahoma"/>
        <family val="2"/>
      </rPr>
      <t> How narrow is the gate, and restricted is the way that leads to life! Few are those who find it.</t>
    </r>
  </si>
  <si>
    <r>
      <t xml:space="preserve"> </t>
    </r>
    <r>
      <rPr>
        <sz val="10"/>
        <color rgb="FFFF0000"/>
        <rFont val="Tahoma"/>
        <family val="2"/>
      </rPr>
      <t>{14}</t>
    </r>
    <r>
      <rPr>
        <sz val="10"/>
        <color rgb="FF000000"/>
        <rFont val="Tahoma"/>
        <family val="2"/>
      </rPr>
      <t> A porta estreita e o caminho difícil levam para a vida, e poucas pessoas encontram esse caminho.</t>
    </r>
  </si>
  <si>
    <r>
      <t xml:space="preserve"> </t>
    </r>
    <r>
      <rPr>
        <sz val="10"/>
        <color rgb="FFFF0000"/>
        <rFont val="Tahoma"/>
        <family val="2"/>
      </rPr>
      <t>{16}</t>
    </r>
    <r>
      <rPr>
        <sz val="10"/>
        <color rgb="FF000000"/>
        <rFont val="Tahoma"/>
        <family val="2"/>
      </rPr>
      <t> By their fruits you will know them. Do you gather grapes from thorns, or figs from thistles?</t>
    </r>
  </si>
  <si>
    <r>
      <t xml:space="preserve"> </t>
    </r>
    <r>
      <rPr>
        <sz val="10"/>
        <color rgb="FFFF0000"/>
        <rFont val="Tahoma"/>
        <family val="2"/>
      </rPr>
      <t>{16}</t>
    </r>
    <r>
      <rPr>
        <sz val="10"/>
        <color rgb="FF000000"/>
        <rFont val="Tahoma"/>
        <family val="2"/>
      </rPr>
      <t> Vocês os conhecerão pelo que eles fazem. Os espinheiros não dão uvas, e os pés de urtiga não dão figos.</t>
    </r>
  </si>
  <si>
    <r>
      <t xml:space="preserve"> </t>
    </r>
    <r>
      <rPr>
        <sz val="10"/>
        <color rgb="FFFF0000"/>
        <rFont val="Tahoma"/>
        <family val="2"/>
      </rPr>
      <t>{17}</t>
    </r>
    <r>
      <rPr>
        <sz val="10"/>
        <color rgb="FF000000"/>
        <rFont val="Tahoma"/>
        <family val="2"/>
      </rPr>
      <t> Even so, every good tree produces good fruit; but the corrupt tree produces evil fruit.</t>
    </r>
  </si>
  <si>
    <r>
      <t xml:space="preserve"> </t>
    </r>
    <r>
      <rPr>
        <sz val="10"/>
        <color rgb="FFFF0000"/>
        <rFont val="Tahoma"/>
        <family val="2"/>
      </rPr>
      <t>{17}</t>
    </r>
    <r>
      <rPr>
        <sz val="10"/>
        <color rgb="FF000000"/>
        <rFont val="Tahoma"/>
        <family val="2"/>
      </rPr>
      <t> Assim, toda árvore boa dá frutas boas, e a árvore que não presta dá frutas ruins.</t>
    </r>
  </si>
  <si>
    <r>
      <t xml:space="preserve"> </t>
    </r>
    <r>
      <rPr>
        <sz val="10"/>
        <color rgb="FFFF0000"/>
        <rFont val="Tahoma"/>
        <family val="2"/>
      </rPr>
      <t>{18}</t>
    </r>
    <r>
      <rPr>
        <sz val="10"/>
        <color rgb="FF000000"/>
        <rFont val="Tahoma"/>
        <family val="2"/>
      </rPr>
      <t> A good tree can't produce evil fruit, neither can a corrupt tree produce good fruit.</t>
    </r>
  </si>
  <si>
    <r>
      <t xml:space="preserve"> </t>
    </r>
    <r>
      <rPr>
        <sz val="10"/>
        <color rgb="FFFF0000"/>
        <rFont val="Tahoma"/>
        <family val="2"/>
      </rPr>
      <t>{18}</t>
    </r>
    <r>
      <rPr>
        <sz val="10"/>
        <color rgb="FF000000"/>
        <rFont val="Tahoma"/>
        <family val="2"/>
      </rPr>
      <t> A árvore boa não pode dar frutas ruins, e a árvore que não presta não pode dar frutas boas.</t>
    </r>
  </si>
  <si>
    <r>
      <t xml:space="preserve"> </t>
    </r>
    <r>
      <rPr>
        <sz val="10"/>
        <color rgb="FFFF0000"/>
        <rFont val="Tahoma"/>
        <family val="2"/>
      </rPr>
      <t>{19}</t>
    </r>
    <r>
      <rPr>
        <sz val="10"/>
        <color rgb="FF000000"/>
        <rFont val="Tahoma"/>
        <family val="2"/>
      </rPr>
      <t> Every tree that doesn't grow good fruit is cut down, and thrown into the fire.</t>
    </r>
  </si>
  <si>
    <r>
      <t xml:space="preserve"> </t>
    </r>
    <r>
      <rPr>
        <sz val="10"/>
        <color rgb="FFFF0000"/>
        <rFont val="Tahoma"/>
        <family val="2"/>
      </rPr>
      <t>{19}</t>
    </r>
    <r>
      <rPr>
        <sz val="10"/>
        <color rgb="FF000000"/>
        <rFont val="Tahoma"/>
        <family val="2"/>
      </rPr>
      <t> Toda árvore que não dá frutas boas é cortada e jogada no fogo.</t>
    </r>
  </si>
  <si>
    <r>
      <t xml:space="preserve"> </t>
    </r>
    <r>
      <rPr>
        <sz val="10"/>
        <color rgb="FFFF0000"/>
        <rFont val="Tahoma"/>
        <family val="2"/>
      </rPr>
      <t>{20}</t>
    </r>
    <r>
      <rPr>
        <sz val="10"/>
        <color rgb="FF000000"/>
        <rFont val="Tahoma"/>
        <family val="2"/>
      </rPr>
      <t> Therefore by their fruits you will know them.</t>
    </r>
  </si>
  <si>
    <r>
      <t xml:space="preserve"> </t>
    </r>
    <r>
      <rPr>
        <sz val="10"/>
        <color rgb="FFFF0000"/>
        <rFont val="Tahoma"/>
        <family val="2"/>
      </rPr>
      <t>{20}</t>
    </r>
    <r>
      <rPr>
        <sz val="10"/>
        <color rgb="FF000000"/>
        <rFont val="Tahoma"/>
        <family val="2"/>
      </rPr>
      <t> Portanto, vocês conhecerão os falsos profetas pelas coisas que eles fazem.</t>
    </r>
  </si>
  <si>
    <r>
      <t xml:space="preserve"> </t>
    </r>
    <r>
      <rPr>
        <sz val="10"/>
        <color rgb="FFFF0000"/>
        <rFont val="Tahoma"/>
        <family val="2"/>
      </rPr>
      <t>{22}</t>
    </r>
    <r>
      <rPr>
        <sz val="10"/>
        <color rgb="FF000000"/>
        <rFont val="Tahoma"/>
        <family val="2"/>
      </rPr>
      <t> Many will tell me in that day, ‘Lord, Lord, didn't we prophesy in your name,</t>
    </r>
  </si>
  <si>
    <r>
      <t xml:space="preserve"> </t>
    </r>
    <r>
      <rPr>
        <sz val="10"/>
        <color rgb="FFFF0000"/>
        <rFont val="Tahoma"/>
        <family val="2"/>
      </rPr>
      <t>{22}</t>
    </r>
    <r>
      <rPr>
        <sz val="10"/>
        <color rgb="FF000000"/>
        <rFont val="Tahoma"/>
        <family val="2"/>
      </rPr>
      <t> Quando aquele dia g chegar, muitas pessoas vão me dizer: “Senhor, Senhor,</t>
    </r>
  </si>
  <si>
    <r>
      <t xml:space="preserve"> </t>
    </r>
    <r>
      <rPr>
        <sz val="10"/>
        <color rgb="FFFF0000"/>
        <rFont val="Tahoma"/>
        <family val="2"/>
      </rPr>
      <t>{23}</t>
    </r>
    <r>
      <rPr>
        <sz val="10"/>
        <color rgb="FF000000"/>
        <rFont val="Tahoma"/>
        <family val="2"/>
      </rPr>
      <t> Then I will tell them, ‘I never knew you. Depart from me, you who work iniquity.’</t>
    </r>
  </si>
  <si>
    <r>
      <t xml:space="preserve"> </t>
    </r>
    <r>
      <rPr>
        <sz val="10"/>
        <color rgb="FFFF0000"/>
        <rFont val="Tahoma"/>
        <family val="2"/>
      </rPr>
      <t>{23}</t>
    </r>
    <r>
      <rPr>
        <sz val="10"/>
        <color rgb="FF000000"/>
        <rFont val="Tahoma"/>
        <family val="2"/>
      </rPr>
      <t> Então eu direi claramente a essas pessoas: “Eu nunca conheci vocês! Afastem-se de mim, vocês que só fazem o mal!”</t>
    </r>
  </si>
  <si>
    <r>
      <t xml:space="preserve"> </t>
    </r>
    <r>
      <rPr>
        <sz val="10"/>
        <color rgb="FFFF0000"/>
        <rFont val="Tahoma"/>
        <family val="2"/>
      </rPr>
      <t>{25}</t>
    </r>
    <r>
      <rPr>
        <sz val="10"/>
        <color rgb="FF000000"/>
        <rFont val="Tahoma"/>
        <family val="2"/>
      </rPr>
      <t> The rain came down, the floods came, and the winds blew, and beat on that house; and it didn't fall, for it was founded on the rock.</t>
    </r>
  </si>
  <si>
    <r>
      <t xml:space="preserve"> </t>
    </r>
    <r>
      <rPr>
        <sz val="10"/>
        <color rgb="FFFF0000"/>
        <rFont val="Tahoma"/>
        <family val="2"/>
      </rPr>
      <t>{25}</t>
    </r>
    <r>
      <rPr>
        <sz val="10"/>
        <color rgb="FF000000"/>
        <rFont val="Tahoma"/>
        <family val="2"/>
      </rPr>
      <t> Caiu a chuva, vieram as enchentes, e o vento soprou com força contra aquela casa. Porém ela não caiu porque havia sido construída na rocha</t>
    </r>
  </si>
  <si>
    <r>
      <t xml:space="preserve"> </t>
    </r>
    <r>
      <rPr>
        <sz val="10"/>
        <color rgb="FFFF0000"/>
        <rFont val="Tahoma"/>
        <family val="2"/>
      </rPr>
      <t>{26}</t>
    </r>
    <r>
      <rPr>
        <sz val="10"/>
        <color rgb="FF000000"/>
        <rFont val="Tahoma"/>
        <family val="2"/>
      </rPr>
      <t> Everyone who hears these words of mine, and doesn't do them will be like a foolish man, who built his house on the sand.</t>
    </r>
  </si>
  <si>
    <r>
      <t xml:space="preserve"> </t>
    </r>
    <r>
      <rPr>
        <sz val="10"/>
        <color rgb="FFFF0000"/>
        <rFont val="Tahoma"/>
        <family val="2"/>
      </rPr>
      <t>{26}</t>
    </r>
    <r>
      <rPr>
        <sz val="10"/>
        <color rgb="FF000000"/>
        <rFont val="Tahoma"/>
        <family val="2"/>
      </rPr>
      <t> — Quem ouve esses meus ensinamentos e não vive de acordo com eles é como um homem sem juízo que construiu a sua casa na areia.</t>
    </r>
  </si>
  <si>
    <r>
      <t xml:space="preserve"> </t>
    </r>
    <r>
      <rPr>
        <sz val="10"/>
        <color rgb="FFFF0000"/>
        <rFont val="Tahoma"/>
        <family val="2"/>
      </rPr>
      <t>{27}</t>
    </r>
    <r>
      <rPr>
        <sz val="10"/>
        <color rgb="FF000000"/>
        <rFont val="Tahoma"/>
        <family val="2"/>
      </rPr>
      <t> The rain came down, the floods came, and the winds blew, and beat on that house; and it fell--and great was its fall.”</t>
    </r>
  </si>
  <si>
    <r>
      <t xml:space="preserve"> </t>
    </r>
    <r>
      <rPr>
        <sz val="10"/>
        <color rgb="FFFF0000"/>
        <rFont val="Tahoma"/>
        <family val="2"/>
      </rPr>
      <t>{27}</t>
    </r>
    <r>
      <rPr>
        <sz val="10"/>
        <color rgb="FF000000"/>
        <rFont val="Tahoma"/>
        <family val="2"/>
      </rPr>
      <t> Caiu a chuva, vieram as enchentes, e o vento soprou com força contra aquela casa. Ela caiu e ficou totalmente destruída.”</t>
    </r>
  </si>
  <si>
    <r>
      <t xml:space="preserve"> </t>
    </r>
    <r>
      <rPr>
        <sz val="10"/>
        <color rgb="FFFF0000"/>
        <rFont val="Tahoma"/>
        <family val="2"/>
      </rPr>
      <t>{28}</t>
    </r>
    <r>
      <rPr>
        <sz val="10"/>
        <color rgb="FF000000"/>
        <rFont val="Tahoma"/>
        <family val="2"/>
      </rPr>
      <t> It happened, when Jesus had finished saying these things, that the multitudes were astonished at his teaching.</t>
    </r>
  </si>
  <si>
    <r>
      <t xml:space="preserve"> </t>
    </r>
    <r>
      <rPr>
        <sz val="10"/>
        <color rgb="FFFF0000"/>
        <rFont val="Tahoma"/>
        <family val="2"/>
      </rPr>
      <t>{28}</t>
    </r>
    <r>
      <rPr>
        <sz val="10"/>
        <color rgb="FF000000"/>
        <rFont val="Tahoma"/>
        <family val="2"/>
      </rPr>
      <t> Quando Jesus acabou de falar, as multidões estavam admiradas com a sua maneira de ensinar.</t>
    </r>
  </si>
  <si>
    <r>
      <t xml:space="preserve"> </t>
    </r>
    <r>
      <rPr>
        <sz val="10"/>
        <color rgb="FFFF0000"/>
        <rFont val="Tahoma"/>
        <family val="2"/>
      </rPr>
      <t>{29}</t>
    </r>
    <r>
      <rPr>
        <sz val="10"/>
        <color rgb="FF000000"/>
        <rFont val="Tahoma"/>
        <family val="2"/>
      </rPr>
      <t xml:space="preserve"> He taught them as one who had authority, and not like the scribes. </t>
    </r>
    <r>
      <rPr>
        <sz val="10"/>
        <color rgb="FF0000FF"/>
        <rFont val="Tahoma"/>
        <family val="2"/>
      </rPr>
      <t>||| + 2 SECs |||</t>
    </r>
  </si>
  <si>
    <r>
      <t xml:space="preserve"> </t>
    </r>
    <r>
      <rPr>
        <sz val="10"/>
        <color rgb="FFFF0000"/>
        <rFont val="Tahoma"/>
        <family val="2"/>
      </rPr>
      <t>{29}</t>
    </r>
    <r>
      <rPr>
        <sz val="10"/>
        <color rgb="FF000000"/>
        <rFont val="Tahoma"/>
        <family val="2"/>
      </rPr>
      <t xml:space="preserve"> Ele não era como os * mestres da Lei; pelo contrário, ensinava com a autoridade dele mesmo. </t>
    </r>
    <r>
      <rPr>
        <sz val="10"/>
        <color rgb="FF0000FF"/>
        <rFont val="Tahoma"/>
        <family val="2"/>
      </rPr>
      <t>||| + 2 SECs |||</t>
    </r>
  </si>
  <si>
    <r>
      <t xml:space="preserve"> </t>
    </r>
    <r>
      <rPr>
        <sz val="10"/>
        <color rgb="FFFF0000"/>
        <rFont val="Tahoma"/>
        <family val="2"/>
      </rPr>
      <t>{2}</t>
    </r>
    <r>
      <rPr>
        <sz val="10"/>
        <color rgb="FF000000"/>
        <rFont val="Tahoma"/>
        <family val="2"/>
      </rPr>
      <t> Behold, a leper came to him and worshiped him, saying, “Lord, if you want to, you can make me clean.”</t>
    </r>
  </si>
  <si>
    <r>
      <t xml:space="preserve"> </t>
    </r>
    <r>
      <rPr>
        <sz val="10"/>
        <color rgb="FFFF0000"/>
        <rFont val="Tahoma"/>
        <family val="2"/>
      </rPr>
      <t>{2}</t>
    </r>
    <r>
      <rPr>
        <sz val="10"/>
        <color rgb="FF000000"/>
        <rFont val="Tahoma"/>
        <family val="2"/>
      </rPr>
      <t> Então um leproso chegou perto dele, ajoelhou-se e disse: — Senhor, eu sei que o senhor pode me curar se quiser.”</t>
    </r>
  </si>
  <si>
    <r>
      <t xml:space="preserve"> </t>
    </r>
    <r>
      <rPr>
        <sz val="10"/>
        <color rgb="FFFF0000"/>
        <rFont val="Tahoma"/>
        <family val="2"/>
      </rPr>
      <t>{3}</t>
    </r>
    <r>
      <rPr>
        <sz val="10"/>
        <color rgb="FF000000"/>
        <rFont val="Tahoma"/>
        <family val="2"/>
      </rPr>
      <t xml:space="preserve"> Jesus stretched out his hand, and touched him, saying, “I want to... Be made clean.” Immediately his leprosy was cleansed. </t>
    </r>
  </si>
  <si>
    <r>
      <t xml:space="preserve"> </t>
    </r>
    <r>
      <rPr>
        <sz val="10"/>
        <color rgb="FFFF0000"/>
        <rFont val="Tahoma"/>
        <family val="2"/>
      </rPr>
      <t>{3}</t>
    </r>
    <r>
      <rPr>
        <sz val="10"/>
        <color rgb="FF000000"/>
        <rFont val="Tahoma"/>
        <family val="2"/>
      </rPr>
      <t xml:space="preserve"> Jesus estendeu a mão, tocou nele e disse: — Sim, eu quero. Você está curado.” No mesmo instante ele ficou curado da lepra. </t>
    </r>
  </si>
  <si>
    <r>
      <t xml:space="preserve"> </t>
    </r>
    <r>
      <rPr>
        <sz val="10"/>
        <color rgb="FFFF0000"/>
        <rFont val="Tahoma"/>
        <family val="2"/>
      </rPr>
      <t>{4}</t>
    </r>
    <r>
      <rPr>
        <sz val="10"/>
        <color rgb="FF000000"/>
        <rFont val="Tahoma"/>
        <family val="2"/>
      </rPr>
      <t> Jesus said to him, “See that you tell nobody, but go, show yourself to the priest,</t>
    </r>
  </si>
  <si>
    <r>
      <t xml:space="preserve"> </t>
    </r>
    <r>
      <rPr>
        <sz val="10"/>
        <color rgb="FFFF0000"/>
        <rFont val="Tahoma"/>
        <family val="2"/>
      </rPr>
      <t>{4}</t>
    </r>
    <r>
      <rPr>
        <sz val="10"/>
        <color rgb="FF000000"/>
        <rFont val="Tahoma"/>
        <family val="2"/>
      </rPr>
      <t> Então Jesus lhe disse: — Escute! Não conte isso para ninguém, mas vá pedir ao sacerdote que examine você. Depois,</t>
    </r>
  </si>
  <si>
    <r>
      <t xml:space="preserve"> and offer the gift that Moses commanded, as a testimony to them.” </t>
    </r>
    <r>
      <rPr>
        <sz val="10"/>
        <color rgb="FF0000FF"/>
        <rFont val="Tahoma"/>
        <family val="2"/>
      </rPr>
      <t>||| + 1.5 SECs |||</t>
    </r>
  </si>
  <si>
    <r>
      <t xml:space="preserve"> a fim de provar para todos que você está curado, vá oferecer o * sacrifício que Moisés ordenou.” </t>
    </r>
    <r>
      <rPr>
        <sz val="10"/>
        <color rgb="FF0000FF"/>
        <rFont val="Tahoma"/>
        <family val="2"/>
      </rPr>
      <t>||| + 1.5 SECs |||</t>
    </r>
  </si>
  <si>
    <r>
      <t xml:space="preserve"> </t>
    </r>
    <r>
      <rPr>
        <sz val="10"/>
        <color rgb="FFFF0000"/>
        <rFont val="Tahoma"/>
        <family val="2"/>
      </rPr>
      <t>{6}</t>
    </r>
    <r>
      <rPr>
        <sz val="10"/>
        <color rgb="FF000000"/>
        <rFont val="Tahoma"/>
        <family val="2"/>
      </rPr>
      <t> and saying, “Lord, my servant lies in the house paralyzed, grievously tormented.”</t>
    </r>
  </si>
  <si>
    <r>
      <t xml:space="preserve"> </t>
    </r>
    <r>
      <rPr>
        <sz val="10"/>
        <color rgb="FFFF0000"/>
        <rFont val="Tahoma"/>
        <family val="2"/>
      </rPr>
      <t>{6}</t>
    </r>
    <r>
      <rPr>
        <sz val="10"/>
        <color rgb="FF000000"/>
        <rFont val="Tahoma"/>
        <family val="2"/>
      </rPr>
      <t> Ele disse: — Senhor, o meu empregado está na minha casa, tão doente, que não pode nem se mexer na cama. Ele está sofrendo demais.”</t>
    </r>
  </si>
  <si>
    <r>
      <t xml:space="preserve"> </t>
    </r>
    <r>
      <rPr>
        <sz val="10"/>
        <color rgb="FFFF0000"/>
        <rFont val="Tahoma"/>
        <family val="2"/>
      </rPr>
      <t>{7}</t>
    </r>
    <r>
      <rPr>
        <sz val="10"/>
        <color rgb="FF000000"/>
        <rFont val="Tahoma"/>
        <family val="2"/>
      </rPr>
      <t> Jesus said to him, “I will come and heal him.”</t>
    </r>
  </si>
  <si>
    <r>
      <t xml:space="preserve"> </t>
    </r>
    <r>
      <rPr>
        <sz val="10"/>
        <color rgb="FFFF0000"/>
        <rFont val="Tahoma"/>
        <family val="2"/>
      </rPr>
      <t>{7}</t>
    </r>
    <r>
      <rPr>
        <sz val="10"/>
        <color rgb="FF000000"/>
        <rFont val="Tahoma"/>
        <family val="2"/>
      </rPr>
      <t> Jesus disse: — Eu vou lá curá-lo! —</t>
    </r>
  </si>
  <si>
    <r>
      <t xml:space="preserve"> </t>
    </r>
    <r>
      <rPr>
        <sz val="10"/>
        <color rgb="FFFF0000"/>
        <rFont val="Tahoma"/>
        <family val="2"/>
      </rPr>
      <t>{8}</t>
    </r>
    <r>
      <rPr>
        <sz val="10"/>
        <color rgb="FF000000"/>
        <rFont val="Tahoma"/>
        <family val="2"/>
      </rPr>
      <t> The centurion answered, “Lord, I'm not worthy for you to come under my roof. Just say the word, and my servant will be healed.</t>
    </r>
  </si>
  <si>
    <r>
      <t xml:space="preserve"> </t>
    </r>
    <r>
      <rPr>
        <sz val="10"/>
        <color rgb="FFFF0000"/>
        <rFont val="Tahoma"/>
        <family val="2"/>
      </rPr>
      <t>{8}</t>
    </r>
    <r>
      <rPr>
        <sz val="10"/>
        <color rgb="FF000000"/>
        <rFont val="Tahoma"/>
        <family val="2"/>
      </rPr>
      <t> O oficial romano respondeu: — Não, senhor! Eu não mereço que o senhor entre na minha casa. Dê somente uma ordem, e o meu empregado ficará bom.</t>
    </r>
  </si>
  <si>
    <r>
      <t xml:space="preserve"> </t>
    </r>
    <r>
      <rPr>
        <sz val="10"/>
        <color rgb="FFFF0000"/>
        <rFont val="Tahoma"/>
        <family val="2"/>
      </rPr>
      <t>{9}</t>
    </r>
    <r>
      <rPr>
        <sz val="10"/>
        <color rgb="FF000000"/>
        <rFont val="Tahoma"/>
        <family val="2"/>
      </rPr>
      <t> For I am also a man under authority, having under myself soldiers. I tell this one, ‘Go,</t>
    </r>
  </si>
  <si>
    <r>
      <t xml:space="preserve"> </t>
    </r>
    <r>
      <rPr>
        <sz val="10"/>
        <color rgb="FFFF0000"/>
        <rFont val="Tahoma"/>
        <family val="2"/>
      </rPr>
      <t>{9}</t>
    </r>
    <r>
      <rPr>
        <sz val="10"/>
        <color rgb="FF000000"/>
        <rFont val="Tahoma"/>
        <family val="2"/>
      </rPr>
      <t> Eu também estou debaixo da autoridade de oficiais superiores e tenho soldados que obedecem às minhas ordens. Digo para um:</t>
    </r>
  </si>
  <si>
    <r>
      <t xml:space="preserve"> </t>
    </r>
    <r>
      <rPr>
        <sz val="10"/>
        <color rgb="FFFF0000"/>
        <rFont val="Tahoma"/>
        <family val="2"/>
      </rPr>
      <t>{10}</t>
    </r>
    <r>
      <rPr>
        <sz val="10"/>
        <color rgb="FF000000"/>
        <rFont val="Tahoma"/>
        <family val="2"/>
      </rPr>
      <t xml:space="preserve"> When Jesus heard it, he marveled, and said to those who followed, </t>
    </r>
  </si>
  <si>
    <r>
      <t xml:space="preserve"> </t>
    </r>
    <r>
      <rPr>
        <sz val="10"/>
        <color rgb="FFFF0000"/>
        <rFont val="Tahoma"/>
        <family val="2"/>
      </rPr>
      <t>{10}</t>
    </r>
    <r>
      <rPr>
        <sz val="10"/>
        <color rgb="FF000000"/>
        <rFont val="Tahoma"/>
        <family val="2"/>
      </rPr>
      <t xml:space="preserve"> Quando Jesus ouviu isso, ficou muito admirado e disse aos que o seguiam: </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</si>
  <si>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I tell you that many will come from the east and the west,</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</si>
  <si>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E digo a vocês que muita gente vai chegar do Leste e do Oeste e se sentar à mesa no * Reino do Céu com Abraão,</t>
    </r>
  </si>
  <si>
    <r>
      <t xml:space="preserve"> </t>
    </r>
    <r>
      <rPr>
        <sz val="10"/>
        <color rgb="FFFF0000"/>
        <rFont val="Tahoma"/>
        <family val="2"/>
      </rPr>
      <t>{12}</t>
    </r>
    <r>
      <rPr>
        <sz val="10"/>
        <color rgb="FF000000"/>
        <rFont val="Tahoma"/>
        <family val="2"/>
      </rPr>
      <t> but the children of the Kingdom will be thrown out into the outer darkness. There will be weeping and gnashing of teeth.”</t>
    </r>
  </si>
  <si>
    <r>
      <t xml:space="preserve"> </t>
    </r>
    <r>
      <rPr>
        <sz val="10"/>
        <color rgb="FFFF0000"/>
        <rFont val="Tahoma"/>
        <family val="2"/>
      </rPr>
      <t>{12}</t>
    </r>
    <r>
      <rPr>
        <sz val="10"/>
        <color rgb="FF000000"/>
        <rFont val="Tahoma"/>
        <family val="2"/>
      </rPr>
      <t> Mas as pessoas que deviam estar no Reino serão jogadas fora, na escuridão. Ali vão chorar e ranger os dentes de desespero.”</t>
    </r>
  </si>
  <si>
    <r>
      <t xml:space="preserve"> </t>
    </r>
    <r>
      <rPr>
        <sz val="10"/>
        <color rgb="FFFF0000"/>
        <rFont val="Tahoma"/>
        <family val="2"/>
      </rPr>
      <t>{13}</t>
    </r>
    <r>
      <rPr>
        <sz val="10"/>
        <color rgb="FF000000"/>
        <rFont val="Tahoma"/>
        <family val="2"/>
      </rPr>
      <t xml:space="preserve"> Jesus said to the centurion, “Go your way. Let it be done for you as you have believed.” His servant was healed in that hour. </t>
    </r>
    <r>
      <rPr>
        <sz val="10"/>
        <color rgb="FF0000FF"/>
        <rFont val="Tahoma"/>
        <family val="2"/>
      </rPr>
      <t>||| + 2 SECs |||</t>
    </r>
  </si>
  <si>
    <r>
      <t xml:space="preserve"> </t>
    </r>
    <r>
      <rPr>
        <sz val="10"/>
        <color rgb="FFFF0000"/>
        <rFont val="Tahoma"/>
        <family val="2"/>
      </rPr>
      <t>{13}</t>
    </r>
    <r>
      <rPr>
        <sz val="10"/>
        <color rgb="FF000000"/>
        <rFont val="Tahoma"/>
        <family val="2"/>
      </rPr>
      <t xml:space="preserve"> E Jesus disse ao oficial: — Vá para casa, pois será feito como você crê.” E naquele momento o empregado do oficial romano ficou curado. </t>
    </r>
    <r>
      <rPr>
        <sz val="10"/>
        <color rgb="FF0000FF"/>
        <rFont val="Tahoma"/>
        <family val="2"/>
      </rPr>
      <t>||| + 2 SECs |||</t>
    </r>
  </si>
  <si>
    <r>
      <t xml:space="preserve"> </t>
    </r>
    <r>
      <rPr>
        <sz val="10"/>
        <color rgb="FFFF0000"/>
        <rFont val="Tahoma"/>
        <family val="2"/>
      </rPr>
      <t>{15}</t>
    </r>
    <r>
      <rPr>
        <sz val="10"/>
        <color rgb="FF000000"/>
        <rFont val="Tahoma"/>
        <family val="2"/>
      </rPr>
      <t> He touched her hand, and the fever left her. She got up and served him.</t>
    </r>
  </si>
  <si>
    <r>
      <t xml:space="preserve"> </t>
    </r>
    <r>
      <rPr>
        <sz val="10"/>
        <color rgb="FFFF0000"/>
        <rFont val="Tahoma"/>
        <family val="2"/>
      </rPr>
      <t>{15}</t>
    </r>
    <r>
      <rPr>
        <sz val="10"/>
        <color rgb="FF000000"/>
        <rFont val="Tahoma"/>
        <family val="2"/>
      </rPr>
      <t> Jesus tocou na mão dela, e a febre saiu dela. Então ela se levantou e começou a cuidar dele.</t>
    </r>
  </si>
  <si>
    <r>
      <t xml:space="preserve"> </t>
    </r>
    <r>
      <rPr>
        <sz val="10"/>
        <color rgb="FFFF0000"/>
        <rFont val="Tahoma"/>
        <family val="2"/>
      </rPr>
      <t>{17}</t>
    </r>
    <r>
      <rPr>
        <sz val="10"/>
        <color rgb="FF000000"/>
        <rFont val="Tahoma"/>
        <family val="2"/>
      </rPr>
      <t xml:space="preserve"> This was to fulfill what was spoken through Isaiah the prophet, saying: “He took our infirmities, and bore our diseases.” </t>
    </r>
    <r>
      <rPr>
        <sz val="10"/>
        <color rgb="FF0000FF"/>
        <rFont val="Tahoma"/>
        <family val="2"/>
      </rPr>
      <t>||| + 2 SECs |||</t>
    </r>
  </si>
  <si>
    <r>
      <t xml:space="preserve"> </t>
    </r>
    <r>
      <rPr>
        <sz val="10"/>
        <color rgb="FFFF0000"/>
        <rFont val="Tahoma"/>
        <family val="2"/>
      </rPr>
      <t>{17}</t>
    </r>
    <r>
      <rPr>
        <sz val="10"/>
        <color rgb="FF000000"/>
        <rFont val="Tahoma"/>
        <family val="2"/>
      </rPr>
      <t xml:space="preserve"> Jesus fez isso para cumprir o que o * profeta Isaías tinha dito: "Ele tomou as nossas enfermidades, e levou as nossas doenças." </t>
    </r>
    <r>
      <rPr>
        <sz val="10"/>
        <color rgb="FF0000FF"/>
        <rFont val="Tahoma"/>
        <family val="2"/>
      </rPr>
      <t>||| + 2 SECs |||</t>
    </r>
  </si>
  <si>
    <r>
      <t xml:space="preserve"> </t>
    </r>
    <r>
      <rPr>
        <sz val="10"/>
        <color rgb="FFFF0000"/>
        <rFont val="Tahoma"/>
        <family val="2"/>
      </rPr>
      <t>{19}</t>
    </r>
    <r>
      <rPr>
        <sz val="10"/>
        <color rgb="FF000000"/>
        <rFont val="Tahoma"/>
        <family val="2"/>
      </rPr>
      <t> A scribe came, and said to him, “Teacher, I will follow you wherever you go.”</t>
    </r>
  </si>
  <si>
    <r>
      <t xml:space="preserve"> </t>
    </r>
    <r>
      <rPr>
        <sz val="10"/>
        <color rgb="FFFF0000"/>
        <rFont val="Tahoma"/>
        <family val="2"/>
      </rPr>
      <t>{19}</t>
    </r>
    <r>
      <rPr>
        <sz val="10"/>
        <color rgb="FF000000"/>
        <rFont val="Tahoma"/>
        <family val="2"/>
      </rPr>
      <t> Um * mestre da Lei chegou perto dele e disse: — Mestre, estou pronto a seguir o senhor para qualquer lugar aonde o senhor for!”</t>
    </r>
  </si>
  <si>
    <r>
      <t xml:space="preserve"> </t>
    </r>
    <r>
      <rPr>
        <sz val="10"/>
        <color rgb="FFFF0000"/>
        <rFont val="Tahoma"/>
        <family val="2"/>
      </rPr>
      <t>{20}</t>
    </r>
    <r>
      <rPr>
        <sz val="10"/>
        <color rgb="FF000000"/>
        <rFont val="Tahoma"/>
        <family val="2"/>
      </rPr>
      <t> Jesus said to him, “The foxes have holes, and the birds of the sky have nests, but the Son of Man has nowhere to lay his head.”</t>
    </r>
  </si>
  <si>
    <r>
      <t xml:space="preserve"> </t>
    </r>
    <r>
      <rPr>
        <sz val="10"/>
        <color rgb="FFFF0000"/>
        <rFont val="Tahoma"/>
        <family val="2"/>
      </rPr>
      <t>{20}</t>
    </r>
    <r>
      <rPr>
        <sz val="10"/>
        <color rgb="FF000000"/>
        <rFont val="Tahoma"/>
        <family val="2"/>
      </rPr>
      <t> Jesus respondeu: — As raposas têm as suas covas, e os pássaros, os seus ninhos. Mas o * Filho do Homem não tem onde descansar.”</t>
    </r>
  </si>
  <si>
    <r>
      <t xml:space="preserve"> </t>
    </r>
    <r>
      <rPr>
        <sz val="10"/>
        <color rgb="FFFF0000"/>
        <rFont val="Tahoma"/>
        <family val="2"/>
      </rPr>
      <t>{21}</t>
    </r>
    <r>
      <rPr>
        <sz val="10"/>
        <color rgb="FF000000"/>
        <rFont val="Tahoma"/>
        <family val="2"/>
      </rPr>
      <t> Another of his disciples said to him, “Lord, allow me first to go and bury my father.”</t>
    </r>
  </si>
  <si>
    <r>
      <t xml:space="preserve"> </t>
    </r>
    <r>
      <rPr>
        <sz val="10"/>
        <color rgb="FFFF0000"/>
        <rFont val="Tahoma"/>
        <family val="2"/>
      </rPr>
      <t>{21}</t>
    </r>
    <r>
      <rPr>
        <sz val="10"/>
        <color rgb="FF000000"/>
        <rFont val="Tahoma"/>
        <family val="2"/>
      </rPr>
      <t> E outro, que era seguidor de Jesus, disse: — Senhor, primeiro deixe que eu volte e sepulte o meu pai.”</t>
    </r>
  </si>
  <si>
    <r>
      <t xml:space="preserve"> </t>
    </r>
    <r>
      <rPr>
        <sz val="10"/>
        <color rgb="FFFF0000"/>
        <rFont val="Tahoma"/>
        <family val="2"/>
      </rPr>
      <t>{22}</t>
    </r>
    <r>
      <rPr>
        <sz val="10"/>
        <color rgb="FF000000"/>
        <rFont val="Tahoma"/>
        <family val="2"/>
      </rPr>
      <t xml:space="preserve"> But Jesus said to him, “Follow me, and leave the dead to bury their own dead.” </t>
    </r>
    <r>
      <rPr>
        <sz val="10"/>
        <color rgb="FF0000FF"/>
        <rFont val="Tahoma"/>
        <family val="2"/>
      </rPr>
      <t>||| + 2 SECs |||</t>
    </r>
  </si>
  <si>
    <r>
      <t xml:space="preserve"> </t>
    </r>
    <r>
      <rPr>
        <sz val="10"/>
        <color rgb="FFFF0000"/>
        <rFont val="Tahoma"/>
        <family val="2"/>
      </rPr>
      <t>{22}</t>
    </r>
    <r>
      <rPr>
        <sz val="10"/>
        <color rgb="FF000000"/>
        <rFont val="Tahoma"/>
        <family val="2"/>
      </rPr>
      <t xml:space="preserve"> Jesus respondeu: — Venha comigo e deixe que os mortos sepultem os seus mortos.” </t>
    </r>
    <r>
      <rPr>
        <sz val="10"/>
        <color rgb="FF0000FF"/>
        <rFont val="Tahoma"/>
        <family val="2"/>
      </rPr>
      <t>||| + 2 SECs |||</t>
    </r>
  </si>
  <si>
    <r>
      <t xml:space="preserve"> </t>
    </r>
    <r>
      <rPr>
        <sz val="10"/>
        <color rgb="FFFF0000"/>
        <rFont val="Tahoma"/>
        <family val="2"/>
      </rPr>
      <t>{24}</t>
    </r>
    <r>
      <rPr>
        <sz val="10"/>
        <color rgb="FF000000"/>
        <rFont val="Tahoma"/>
        <family val="2"/>
      </rPr>
      <t> Behold, a violent storm came up on the sea, so much that the boat was covered with the waves, but he was asleep.</t>
    </r>
  </si>
  <si>
    <r>
      <t xml:space="preserve"> </t>
    </r>
    <r>
      <rPr>
        <sz val="10"/>
        <color rgb="FFFF0000"/>
        <rFont val="Tahoma"/>
        <family val="2"/>
      </rPr>
      <t>{24}</t>
    </r>
    <r>
      <rPr>
        <sz val="10"/>
        <color rgb="FF000000"/>
        <rFont val="Tahoma"/>
        <family val="2"/>
      </rPr>
      <t> De repente, uma grande tempestade agitou o lago, de tal maneira que as ondas começaram a cobrir o barco. E Jesus estava dormindo.</t>
    </r>
  </si>
  <si>
    <r>
      <t xml:space="preserve"> </t>
    </r>
    <r>
      <rPr>
        <sz val="10"/>
        <color rgb="FFFF0000"/>
        <rFont val="Tahoma"/>
        <family val="2"/>
      </rPr>
      <t>{25}</t>
    </r>
    <r>
      <rPr>
        <sz val="10"/>
        <color rgb="FF000000"/>
        <rFont val="Tahoma"/>
        <family val="2"/>
      </rPr>
      <t> They came to him, and woke him up, saying, “Save us, Lord! We are dying!”</t>
    </r>
  </si>
  <si>
    <r>
      <t xml:space="preserve"> </t>
    </r>
    <r>
      <rPr>
        <sz val="10"/>
        <color rgb="FFFF0000"/>
        <rFont val="Tahoma"/>
        <family val="2"/>
      </rPr>
      <t>{25}</t>
    </r>
    <r>
      <rPr>
        <sz val="10"/>
        <color rgb="FF000000"/>
        <rFont val="Tahoma"/>
        <family val="2"/>
      </rPr>
      <t> Os discípulos chegaram perto dele e o acordaram, dizendo: — Socorro, Senhor! Nós vamos morrer!”</t>
    </r>
  </si>
  <si>
    <r>
      <t xml:space="preserve"> </t>
    </r>
    <r>
      <rPr>
        <sz val="10"/>
        <color rgb="FFFF0000"/>
        <rFont val="Tahoma"/>
        <family val="2"/>
      </rPr>
      <t>{26}</t>
    </r>
    <r>
      <rPr>
        <sz val="10"/>
        <color rgb="FF000000"/>
        <rFont val="Tahoma"/>
        <family val="2"/>
      </rPr>
      <t> He said to them, “Why are you so afraid O you of little faith?” Then he got up, rebuked the wind and the sea, and there was a great calm.</t>
    </r>
  </si>
  <si>
    <r>
      <t xml:space="preserve"> </t>
    </r>
    <r>
      <rPr>
        <sz val="10"/>
        <color rgb="FFFF0000"/>
        <rFont val="Tahoma"/>
        <family val="2"/>
      </rPr>
      <t>{26}</t>
    </r>
    <r>
      <rPr>
        <sz val="10"/>
        <color rgb="FF000000"/>
        <rFont val="Tahoma"/>
        <family val="2"/>
      </rPr>
      <t> Jesus respondeu: “Por que é que vocês são assim tão medrosos? Como é pequena a fé que vocês têm!” Ele se levantou, falou duro com o vento e com as ondas, e tudo ficou calmo.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</si>
  <si>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The men marveled, saying, “What kind of man is this, that even the wind and the sea obey him?”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</si>
  <si>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Então todos ficaram admirados e disseram: — Que homem é este que manda até no vento e nas ondas?!”</t>
    </r>
  </si>
  <si>
    <r>
      <t xml:space="preserve"> </t>
    </r>
    <r>
      <rPr>
        <sz val="10"/>
        <color rgb="FFFF0000"/>
        <rFont val="Tahoma"/>
        <family val="2"/>
      </rPr>
      <t>{29}</t>
    </r>
    <r>
      <rPr>
        <sz val="10"/>
        <color rgb="FF000000"/>
        <rFont val="Tahoma"/>
        <family val="2"/>
      </rPr>
      <t> Behold, they cried out, saying, “What do we have to do with you, Jesus, Son of God? Have you come here to torment us before the time?”</t>
    </r>
  </si>
  <si>
    <r>
      <t xml:space="preserve"> </t>
    </r>
    <r>
      <rPr>
        <sz val="10"/>
        <color rgb="FFFF0000"/>
        <rFont val="Tahoma"/>
        <family val="2"/>
      </rPr>
      <t>{29}</t>
    </r>
    <r>
      <rPr>
        <sz val="10"/>
        <color rgb="FF000000"/>
        <rFont val="Tahoma"/>
        <family val="2"/>
      </rPr>
      <t> Eles começaram a gritar: — Filho de Deus, o que o senhor quer de nós? O senhor veio aqui para nos castigar antes do tempo?”</t>
    </r>
  </si>
  <si>
    <r>
      <t xml:space="preserve"> </t>
    </r>
    <r>
      <rPr>
        <sz val="10"/>
        <color rgb="FFFF0000"/>
        <rFont val="Tahoma"/>
        <family val="2"/>
      </rPr>
      <t>{30}</t>
    </r>
    <r>
      <rPr>
        <sz val="10"/>
        <color rgb="FF000000"/>
        <rFont val="Tahoma"/>
        <family val="2"/>
      </rPr>
      <t> Now there was a herd of many pigs feeding far away from them.</t>
    </r>
  </si>
  <si>
    <r>
      <t xml:space="preserve"> </t>
    </r>
    <r>
      <rPr>
        <sz val="10"/>
        <color rgb="FFFF0000"/>
        <rFont val="Tahoma"/>
        <family val="2"/>
      </rPr>
      <t>{30}</t>
    </r>
    <r>
      <rPr>
        <sz val="10"/>
        <color rgb="FF000000"/>
        <rFont val="Tahoma"/>
        <family val="2"/>
      </rPr>
      <t> Acontece que perto dali estavam muitos porcos comendo.</t>
    </r>
  </si>
  <si>
    <r>
      <t xml:space="preserve"> </t>
    </r>
    <r>
      <rPr>
        <sz val="10"/>
        <color rgb="FFFF0000"/>
        <rFont val="Tahoma"/>
        <family val="2"/>
      </rPr>
      <t>{31}</t>
    </r>
    <r>
      <rPr>
        <sz val="10"/>
        <color rgb="FF000000"/>
        <rFont val="Tahoma"/>
        <family val="2"/>
      </rPr>
      <t> The demons begged him, saying, “If you cast us out, permit us to go away into the herd of pigs.”</t>
    </r>
  </si>
  <si>
    <r>
      <t xml:space="preserve"> </t>
    </r>
    <r>
      <rPr>
        <sz val="10"/>
        <color rgb="FFFF0000"/>
        <rFont val="Tahoma"/>
        <family val="2"/>
      </rPr>
      <t>{31}</t>
    </r>
    <r>
      <rPr>
        <sz val="10"/>
        <color rgb="FF000000"/>
        <rFont val="Tahoma"/>
        <family val="2"/>
      </rPr>
      <t> E os demônios pediram a Jesus com insistência: — Se o senhor vai nos expulsar, nos mande entrar naqueles porcos!”</t>
    </r>
  </si>
  <si>
    <r>
      <t xml:space="preserve"> </t>
    </r>
    <r>
      <rPr>
        <sz val="10"/>
        <color rgb="FFFF0000"/>
        <rFont val="Tahoma"/>
        <family val="2"/>
      </rPr>
      <t>{32}</t>
    </r>
    <r>
      <rPr>
        <sz val="10"/>
        <color rgb="FF000000"/>
        <rFont val="Tahoma"/>
        <family val="2"/>
      </rPr>
      <t xml:space="preserve"> He said to them, “Go!” They came out, </t>
    </r>
    <r>
      <rPr>
        <sz val="10"/>
        <color rgb="FFFF0000"/>
        <rFont val="Tahoma"/>
        <family val="2"/>
      </rPr>
      <t>{F8 SFX--Demons coming out}</t>
    </r>
    <r>
      <rPr>
        <sz val="10"/>
        <color rgb="FF000000"/>
        <rFont val="Tahoma"/>
        <family val="2"/>
      </rPr>
      <t xml:space="preserve"> and went into the herd of pigs: and behold, the whole herd of pigs rushed </t>
    </r>
    <r>
      <rPr>
        <sz val="10"/>
        <color rgb="FFFF0000"/>
        <rFont val="Tahoma"/>
        <family val="2"/>
      </rPr>
      <t>{F8 SFX--Pigs running &amp; snorting}</t>
    </r>
    <r>
      <rPr>
        <sz val="10"/>
        <color rgb="FF000000"/>
        <rFont val="Tahoma"/>
        <family val="2"/>
      </rPr>
      <t xml:space="preserve"> down the cliff into the sea, </t>
    </r>
    <r>
      <rPr>
        <sz val="10"/>
        <color rgb="FFFF0000"/>
        <rFont val="Tahoma"/>
        <family val="2"/>
      </rPr>
      <t>{F8 SFX--Pigs run into water}</t>
    </r>
    <r>
      <rPr>
        <sz val="10"/>
        <color rgb="FF000000"/>
        <rFont val="Tahoma"/>
        <family val="2"/>
      </rPr>
      <t xml:space="preserve"> and died in the water.</t>
    </r>
  </si>
  <si>
    <r>
      <t xml:space="preserve"> </t>
    </r>
    <r>
      <rPr>
        <sz val="10"/>
        <color rgb="FFFF0000"/>
        <rFont val="Tahoma"/>
        <family val="2"/>
      </rPr>
      <t>{32}</t>
    </r>
    <r>
      <rPr>
        <sz val="10"/>
        <color rgb="FF000000"/>
        <rFont val="Tahoma"/>
        <family val="2"/>
      </rPr>
      <t xml:space="preserve"> Ele disse para eles: — Pois vão! — Os demônios saíram </t>
    </r>
    <r>
      <rPr>
        <sz val="10"/>
        <color rgb="FFFF0000"/>
        <rFont val="Tahoma"/>
        <family val="2"/>
      </rPr>
      <t>{F8 SFX--Demons coming out}</t>
    </r>
    <r>
      <rPr>
        <sz val="10"/>
        <color rgb="FF000000"/>
        <rFont val="Tahoma"/>
        <family val="2"/>
      </rPr>
      <t xml:space="preserve"> e entraram nos porcos, e estes se atiraram </t>
    </r>
    <r>
      <rPr>
        <sz val="10"/>
        <color rgb="FFFF0000"/>
        <rFont val="Tahoma"/>
        <family val="2"/>
      </rPr>
      <t>{F8 SFX--Pigs running &amp; snorting}</t>
    </r>
    <r>
      <rPr>
        <sz val="10"/>
        <color rgb="FF000000"/>
        <rFont val="Tahoma"/>
        <family val="2"/>
      </rPr>
      <t xml:space="preserve"> morro abaixo, para dentro do lago, </t>
    </r>
    <r>
      <rPr>
        <sz val="10"/>
        <color rgb="FFFF0000"/>
        <rFont val="Tahoma"/>
        <family val="2"/>
      </rPr>
      <t>{F8 SFX--Pigs run into water}</t>
    </r>
    <r>
      <rPr>
        <sz val="10"/>
        <color rgb="FF000000"/>
        <rFont val="Tahoma"/>
        <family val="2"/>
      </rPr>
      <t xml:space="preserve"> e se afogaram.</t>
    </r>
  </si>
  <si>
    <r>
      <t xml:space="preserve"> </t>
    </r>
    <r>
      <rPr>
        <sz val="10"/>
        <color rgb="FFFF0000"/>
        <rFont val="Tahoma"/>
        <family val="2"/>
      </rPr>
      <t>{33}</t>
    </r>
    <r>
      <rPr>
        <sz val="10"/>
        <color rgb="FF000000"/>
        <rFont val="Tahoma"/>
        <family val="2"/>
      </rPr>
      <t> Those who fed them fled, and went away into the city, and told everything, including what happened to those who were possessed with demons.</t>
    </r>
  </si>
  <si>
    <r>
      <t xml:space="preserve"> </t>
    </r>
    <r>
      <rPr>
        <sz val="10"/>
        <color rgb="FFFF0000"/>
        <rFont val="Tahoma"/>
        <family val="2"/>
      </rPr>
      <t>{33}</t>
    </r>
    <r>
      <rPr>
        <sz val="10"/>
        <color rgb="FF000000"/>
        <rFont val="Tahoma"/>
        <family val="2"/>
      </rPr>
      <t> Os homens que tomavam conta dos porcos fugiram e chegaram até a cidade. Lá contaram tudo isso e também o que havia acontecido com os dois homens que estavam dominados por demônios.</t>
    </r>
  </si>
  <si>
    <r>
      <t xml:space="preserve"> </t>
    </r>
    <r>
      <rPr>
        <sz val="10"/>
        <color rgb="FFFF0000"/>
        <rFont val="Tahoma"/>
        <family val="2"/>
      </rPr>
      <t>{34}</t>
    </r>
    <r>
      <rPr>
        <sz val="10"/>
        <color rgb="FF000000"/>
        <rFont val="Tahoma"/>
        <family val="2"/>
      </rPr>
      <t xml:space="preserve"> Behold, all the city came out to meet Jesus. When they saw him, they begged him saying: “Depart from our borders.” </t>
    </r>
    <r>
      <rPr>
        <sz val="10"/>
        <color rgb="FF0000FF"/>
        <rFont val="Tahoma"/>
        <family val="2"/>
      </rPr>
      <t>||| + 2 SECs |||</t>
    </r>
  </si>
  <si>
    <r>
      <t xml:space="preserve"> </t>
    </r>
    <r>
      <rPr>
        <sz val="10"/>
        <color rgb="FFFF0000"/>
        <rFont val="Tahoma"/>
        <family val="2"/>
      </rPr>
      <t>{34}</t>
    </r>
    <r>
      <rPr>
        <sz val="10"/>
        <color rgb="FF000000"/>
        <rFont val="Tahoma"/>
        <family val="2"/>
      </rPr>
      <t xml:space="preserve"> Então todos os moradores daquela cidade saíram para se encontrar com Jesus; e, quando o encontraram, pediram-lhe, dizendo: "Afastar-se das nossas fronteiras."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</si>
  <si>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{SFX--Men talking--Starts @ v2}</t>
    </r>
    <r>
      <rPr>
        <sz val="10"/>
        <color rgb="FF000000"/>
        <rFont val="Tahoma"/>
        <family val="2"/>
      </rPr>
      <t xml:space="preserve"> </t>
    </r>
    <r>
      <rPr>
        <sz val="10"/>
        <color rgb="FFFF0000"/>
        <rFont val="Tahoma"/>
        <family val="2"/>
      </rPr>
      <t>{2}</t>
    </r>
    <r>
      <rPr>
        <sz val="10"/>
        <color rgb="FF000000"/>
        <rFont val="Tahoma"/>
        <family val="2"/>
      </rPr>
      <t> Behold, they brought to him a man who was paralyzed,</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</si>
  <si>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{SFX--Men talking--Starts @ v2}</t>
    </r>
    <r>
      <rPr>
        <sz val="10"/>
        <color rgb="FF000000"/>
        <rFont val="Tahoma"/>
        <family val="2"/>
      </rPr>
      <t xml:space="preserve"> </t>
    </r>
    <r>
      <rPr>
        <sz val="10"/>
        <color rgb="FFFF0000"/>
        <rFont val="Tahoma"/>
        <family val="2"/>
      </rPr>
      <t>{2}</t>
    </r>
    <r>
      <rPr>
        <sz val="10"/>
        <color rgb="FF000000"/>
        <rFont val="Tahoma"/>
        <family val="2"/>
      </rPr>
      <t> Então algumas pessoas trouxeram um paralítico deitado numa cama.</t>
    </r>
  </si>
  <si>
    <r>
      <t xml:space="preserve"> </t>
    </r>
    <r>
      <rPr>
        <sz val="10"/>
        <color rgb="FFFF0000"/>
        <rFont val="Tahoma"/>
        <family val="2"/>
      </rPr>
      <t>{3}</t>
    </r>
    <r>
      <rPr>
        <sz val="10"/>
        <color rgb="FF000000"/>
        <rFont val="Tahoma"/>
        <family val="2"/>
      </rPr>
      <t> Behold, some of the scribes said to themselves, “This man blasphemes.”</t>
    </r>
  </si>
  <si>
    <r>
      <t xml:space="preserve"> </t>
    </r>
    <r>
      <rPr>
        <sz val="10"/>
        <color rgb="FFFF0000"/>
        <rFont val="Tahoma"/>
        <family val="2"/>
      </rPr>
      <t>{3}</t>
    </r>
    <r>
      <rPr>
        <sz val="10"/>
        <color rgb="FF000000"/>
        <rFont val="Tahoma"/>
        <family val="2"/>
      </rPr>
      <t> Aí alguns * mestres da Lei começaram a pensar: — Este homem está * blasfemando contra Deus.”</t>
    </r>
  </si>
  <si>
    <r>
      <t xml:space="preserve"> </t>
    </r>
    <r>
      <rPr>
        <sz val="10"/>
        <color rgb="FFFF0000"/>
        <rFont val="Tahoma"/>
        <family val="2"/>
      </rPr>
      <t>{4}</t>
    </r>
    <r>
      <rPr>
        <sz val="10"/>
        <color rgb="FF000000"/>
        <rFont val="Tahoma"/>
        <family val="2"/>
      </rPr>
      <t> Jesus, knowing their thoughts, said, “Why do you think evil in your hearts?</t>
    </r>
  </si>
  <si>
    <r>
      <t xml:space="preserve"> </t>
    </r>
    <r>
      <rPr>
        <sz val="10"/>
        <color rgb="FFFF0000"/>
        <rFont val="Tahoma"/>
        <family val="2"/>
      </rPr>
      <t>{4}</t>
    </r>
    <r>
      <rPr>
        <sz val="10"/>
        <color rgb="FF000000"/>
        <rFont val="Tahoma"/>
        <family val="2"/>
      </rPr>
      <t> Porém Jesus sabia o que eles estavam pensando e disse: — Por que é que vocês estão pensando essas coisas más?</t>
    </r>
  </si>
  <si>
    <r>
      <t xml:space="preserve"> </t>
    </r>
    <r>
      <rPr>
        <sz val="10"/>
        <color rgb="FFFF0000"/>
        <rFont val="Tahoma"/>
        <family val="2"/>
      </rPr>
      <t>{5}</t>
    </r>
    <r>
      <rPr>
        <sz val="10"/>
        <color rgb="FF000000"/>
        <rFont val="Tahoma"/>
        <family val="2"/>
      </rPr>
      <t> For which is easier, to say, ‘Your sins are forgiven;’ or to say, ‘Get up, and walk?’</t>
    </r>
  </si>
  <si>
    <r>
      <t xml:space="preserve"> </t>
    </r>
    <r>
      <rPr>
        <sz val="10"/>
        <color rgb="FFFF0000"/>
        <rFont val="Tahoma"/>
        <family val="2"/>
      </rPr>
      <t>{5}</t>
    </r>
    <r>
      <rPr>
        <sz val="10"/>
        <color rgb="FF000000"/>
        <rFont val="Tahoma"/>
        <family val="2"/>
      </rPr>
      <t> O que é mais fácil dizer ao paralítico: “Os seus pecados estão perdoados” ou “Levante-se e ande”?</t>
    </r>
  </si>
  <si>
    <r>
      <t xml:space="preserve"> </t>
    </r>
    <r>
      <rPr>
        <sz val="10"/>
        <color rgb="FFFF0000"/>
        <rFont val="Tahoma"/>
        <family val="2"/>
      </rPr>
      <t>{6}</t>
    </r>
    <r>
      <rPr>
        <sz val="10"/>
        <color rgb="FF000000"/>
        <rFont val="Tahoma"/>
        <family val="2"/>
      </rPr>
      <t> But that you may know that the Son of Man has authority on earth to forgive sins...” (then he said to the paralytic), “Get up, and take up your mat, and go up to your house.”</t>
    </r>
  </si>
  <si>
    <r>
      <t xml:space="preserve"> </t>
    </r>
    <r>
      <rPr>
        <sz val="10"/>
        <color rgb="FFFF0000"/>
        <rFont val="Tahoma"/>
        <family val="2"/>
      </rPr>
      <t>{6}</t>
    </r>
    <r>
      <rPr>
        <sz val="10"/>
        <color rgb="FF000000"/>
        <rFont val="Tahoma"/>
        <family val="2"/>
      </rPr>
      <t> Pois vou mostrar a vocês que eu, o * Filho do Homem, tenho poder na terra para perdoar pecados.” Então disse ao paralítico: — Levante-se, pegue a sua cama e vá para casa.”</t>
    </r>
  </si>
  <si>
    <r>
      <t xml:space="preserve"> </t>
    </r>
    <r>
      <rPr>
        <sz val="10"/>
        <color rgb="FFFF0000"/>
        <rFont val="Tahoma"/>
        <family val="2"/>
      </rPr>
      <t>{7}</t>
    </r>
    <r>
      <rPr>
        <sz val="10"/>
        <color rgb="FF000000"/>
        <rFont val="Tahoma"/>
        <family val="2"/>
      </rPr>
      <t> He arose and departed to his house.</t>
    </r>
  </si>
  <si>
    <r>
      <t xml:space="preserve"> </t>
    </r>
    <r>
      <rPr>
        <sz val="10"/>
        <color rgb="FFFF0000"/>
        <rFont val="Tahoma"/>
        <family val="2"/>
      </rPr>
      <t>{7}</t>
    </r>
    <r>
      <rPr>
        <sz val="10"/>
        <color rgb="FF000000"/>
        <rFont val="Tahoma"/>
        <family val="2"/>
      </rPr>
      <t> O homem se levantou e foi para casa.</t>
    </r>
  </si>
  <si>
    <r>
      <t xml:space="preserve"> </t>
    </r>
    <r>
      <rPr>
        <sz val="10"/>
        <color rgb="FFFF0000"/>
        <rFont val="Tahoma"/>
        <family val="2"/>
      </rPr>
      <t>{8}</t>
    </r>
    <r>
      <rPr>
        <sz val="10"/>
        <color rgb="FF000000"/>
        <rFont val="Tahoma"/>
        <family val="2"/>
      </rPr>
      <t xml:space="preserve"> But when the multitudes saw it, they marveled and glorified God, who had given such authority to men. </t>
    </r>
    <r>
      <rPr>
        <sz val="10"/>
        <color rgb="FF0000FF"/>
        <rFont val="Tahoma"/>
        <family val="2"/>
      </rPr>
      <t>||| + 1.5 SECs |||</t>
    </r>
  </si>
  <si>
    <r>
      <t xml:space="preserve"> </t>
    </r>
    <r>
      <rPr>
        <sz val="10"/>
        <color rgb="FFFF0000"/>
        <rFont val="Tahoma"/>
        <family val="2"/>
      </rPr>
      <t>{8}</t>
    </r>
    <r>
      <rPr>
        <sz val="10"/>
        <color rgb="FF000000"/>
        <rFont val="Tahoma"/>
        <family val="2"/>
      </rPr>
      <t xml:space="preserve"> Quando o povo viu isso, ficou com medo e louvou a Deus por dar esse poder a seres humanos. </t>
    </r>
    <r>
      <rPr>
        <sz val="10"/>
        <color rgb="FF0000FF"/>
        <rFont val="Tahoma"/>
        <family val="2"/>
      </rPr>
      <t>||| + 1.5 SECs |||</t>
    </r>
  </si>
  <si>
    <r>
      <t xml:space="preserve"> </t>
    </r>
    <r>
      <rPr>
        <sz val="10"/>
        <color rgb="FFFF0000"/>
        <rFont val="Tahoma"/>
        <family val="2"/>
      </rPr>
      <t>{10}</t>
    </r>
    <r>
      <rPr>
        <sz val="10"/>
        <color rgb="FF000000"/>
        <rFont val="Tahoma"/>
        <family val="2"/>
      </rPr>
      <t> It happened as he sat in the house, behold,</t>
    </r>
  </si>
  <si>
    <r>
      <t xml:space="preserve"> </t>
    </r>
    <r>
      <rPr>
        <sz val="10"/>
        <color rgb="FFFF0000"/>
        <rFont val="Tahoma"/>
        <family val="2"/>
      </rPr>
      <t>{10}</t>
    </r>
    <r>
      <rPr>
        <sz val="10"/>
        <color rgb="FF000000"/>
        <rFont val="Tahoma"/>
        <family val="2"/>
      </rPr>
      <t> Mais tarde, enquanto Jesus estava jantando na casa de Mateus,</t>
    </r>
  </si>
  <si>
    <r>
      <t xml:space="preserve"> </t>
    </r>
    <r>
      <rPr>
        <sz val="10"/>
        <color rgb="FFFF0000"/>
        <rFont val="Tahoma"/>
        <family val="2"/>
      </rPr>
      <t>{11}</t>
    </r>
    <r>
      <rPr>
        <sz val="10"/>
        <color rgb="FF000000"/>
        <rFont val="Tahoma"/>
        <family val="2"/>
      </rPr>
      <t xml:space="preserve"> When the Pharisees saw it, they said to his disciples, </t>
    </r>
  </si>
  <si>
    <r>
      <t xml:space="preserve"> </t>
    </r>
    <r>
      <rPr>
        <sz val="10"/>
        <color rgb="FFFF0000"/>
        <rFont val="Tahoma"/>
        <family val="2"/>
      </rPr>
      <t>{11}</t>
    </r>
    <r>
      <rPr>
        <sz val="10"/>
        <color rgb="FF000000"/>
        <rFont val="Tahoma"/>
        <family val="2"/>
      </rPr>
      <t xml:space="preserve"> Alguns * fariseus viram isso e perguntaram aos discípulos: </t>
    </r>
  </si>
  <si>
    <r>
      <t xml:space="preserve"> </t>
    </r>
    <r>
      <rPr>
        <sz val="10"/>
        <color rgb="FFFF0000"/>
        <rFont val="Tahoma"/>
        <family val="2"/>
      </rPr>
      <t>{12}</t>
    </r>
    <r>
      <rPr>
        <sz val="10"/>
        <color rgb="FF000000"/>
        <rFont val="Tahoma"/>
        <family val="2"/>
      </rPr>
      <t> When Jesus heard it, he said to them, “Those who are healthy have no need for a physician, but those who are sick do.</t>
    </r>
  </si>
  <si>
    <r>
      <t xml:space="preserve"> </t>
    </r>
    <r>
      <rPr>
        <sz val="10"/>
        <color rgb="FFFF0000"/>
        <rFont val="Tahoma"/>
        <family val="2"/>
      </rPr>
      <t>{12}</t>
    </r>
    <r>
      <rPr>
        <sz val="10"/>
        <color rgb="FF000000"/>
        <rFont val="Tahoma"/>
        <family val="2"/>
      </rPr>
      <t> Jesus ouviu a pergunta e respondeu: — Os que têm saúde não precisam de médico, mas sim os doentes.</t>
    </r>
  </si>
  <si>
    <r>
      <t xml:space="preserve"> </t>
    </r>
    <r>
      <rPr>
        <sz val="10"/>
        <color rgb="FFFF0000"/>
        <rFont val="Tahoma"/>
        <family val="2"/>
      </rPr>
      <t>{13}</t>
    </r>
    <r>
      <rPr>
        <sz val="10"/>
        <color rgb="FF000000"/>
        <rFont val="Tahoma"/>
        <family val="2"/>
      </rPr>
      <t> But you go and learn what this means: ‘I desire mercy, and not sacrifice,</t>
    </r>
  </si>
  <si>
    <r>
      <t xml:space="preserve"> </t>
    </r>
    <r>
      <rPr>
        <sz val="10"/>
        <color rgb="FFFF0000"/>
        <rFont val="Tahoma"/>
        <family val="2"/>
      </rPr>
      <t>{13}</t>
    </r>
    <r>
      <rPr>
        <sz val="10"/>
        <color rgb="FF000000"/>
        <rFont val="Tahoma"/>
        <family val="2"/>
      </rPr>
      <t> Vão e procurem entender o que quer dizer este trecho das * Escrituras Sagradas:</t>
    </r>
  </si>
  <si>
    <r>
      <t xml:space="preserve"> </t>
    </r>
    <r>
      <rPr>
        <sz val="10"/>
        <color rgb="FFFF0000"/>
        <rFont val="Tahoma"/>
        <family val="2"/>
      </rPr>
      <t>{15}</t>
    </r>
    <r>
      <rPr>
        <sz val="10"/>
        <color rgb="FF000000"/>
        <rFont val="Tahoma"/>
        <family val="2"/>
      </rPr>
      <t> Jesus said to them, “Can the friends of the bridegroom mourn, as long as the bridegroom is with them?</t>
    </r>
  </si>
  <si>
    <r>
      <t xml:space="preserve"> </t>
    </r>
    <r>
      <rPr>
        <sz val="10"/>
        <color rgb="FFFF0000"/>
        <rFont val="Tahoma"/>
        <family val="2"/>
      </rPr>
      <t>{15}</t>
    </r>
    <r>
      <rPr>
        <sz val="10"/>
        <color rgb="FF000000"/>
        <rFont val="Tahoma"/>
        <family val="2"/>
      </rPr>
      <t> Jesus respondeu: — Vocês acham que os convidados de um casamento podem estar tristes enquanto o noivo está com eles?</t>
    </r>
  </si>
  <si>
    <r>
      <t xml:space="preserve"> </t>
    </r>
    <r>
      <rPr>
        <sz val="10"/>
        <color rgb="FFFF0000"/>
        <rFont val="Tahoma"/>
        <family val="2"/>
      </rPr>
      <t>{16}</t>
    </r>
    <r>
      <rPr>
        <sz val="10"/>
        <color rgb="FF000000"/>
        <rFont val="Tahoma"/>
        <family val="2"/>
      </rPr>
      <t> No one puts a piece of unshrunk cloth on an old garment;</t>
    </r>
  </si>
  <si>
    <r>
      <t xml:space="preserve"> </t>
    </r>
    <r>
      <rPr>
        <sz val="10"/>
        <color rgb="FFFF0000"/>
        <rFont val="Tahoma"/>
        <family val="2"/>
      </rPr>
      <t>{16}</t>
    </r>
    <r>
      <rPr>
        <sz val="10"/>
        <color rgb="FF000000"/>
        <rFont val="Tahoma"/>
        <family val="2"/>
      </rPr>
      <t> — Ninguém usa um retalho de pano novo para remendar uma roupa velha;</t>
    </r>
  </si>
  <si>
    <r>
      <t xml:space="preserve"> </t>
    </r>
    <r>
      <rPr>
        <sz val="10"/>
        <color rgb="FFFF0000"/>
        <rFont val="Tahoma"/>
        <family val="2"/>
      </rPr>
      <t>{17}</t>
    </r>
    <r>
      <rPr>
        <sz val="10"/>
        <color rgb="FF000000"/>
        <rFont val="Tahoma"/>
        <family val="2"/>
      </rPr>
      <t> Neither do people put new wine into old wineskins, or else the skins would burst, and the wine be spilled,</t>
    </r>
  </si>
  <si>
    <r>
      <t xml:space="preserve"> </t>
    </r>
    <r>
      <rPr>
        <sz val="10"/>
        <color rgb="FFFF0000"/>
        <rFont val="Tahoma"/>
        <family val="2"/>
      </rPr>
      <t>{17}</t>
    </r>
    <r>
      <rPr>
        <sz val="10"/>
        <color rgb="FF000000"/>
        <rFont val="Tahoma"/>
        <family val="2"/>
      </rPr>
      <t> Ninguém põe vinho novo em * odres velhos. Se alguém fizer isso, os odres rebentam, o vinho se perde, e os odres ficam estragados.</t>
    </r>
  </si>
  <si>
    <r>
      <t xml:space="preserve"> and the skins ruined. No, they put new wine into fresh wineskins, and both are preserved.” </t>
    </r>
    <r>
      <rPr>
        <sz val="10"/>
        <color rgb="FF0000FF"/>
        <rFont val="Tahoma"/>
        <family val="2"/>
      </rPr>
      <t>||| + 1.5 SECs |||</t>
    </r>
  </si>
  <si>
    <r>
      <t xml:space="preserve"> Pelo contrário, o vinho novo é posto em odres novos, e assim não se perdem nem os odres nem o vinho.” </t>
    </r>
    <r>
      <rPr>
        <sz val="10"/>
        <color rgb="FF0000FF"/>
        <rFont val="Tahoma"/>
        <family val="2"/>
      </rPr>
      <t>||| + 1.5 SECs |||</t>
    </r>
  </si>
  <si>
    <r>
      <t xml:space="preserve"> </t>
    </r>
    <r>
      <rPr>
        <sz val="10"/>
        <color rgb="FFFF0000"/>
        <rFont val="Tahoma"/>
        <family val="2"/>
      </rPr>
      <t>{19}</t>
    </r>
    <r>
      <rPr>
        <sz val="10"/>
        <color rgb="FF000000"/>
        <rFont val="Tahoma"/>
        <family val="2"/>
      </rPr>
      <t> Jesus got up and followed him, as did his disciples.</t>
    </r>
  </si>
  <si>
    <r>
      <t xml:space="preserve"> </t>
    </r>
    <r>
      <rPr>
        <sz val="10"/>
        <color rgb="FFFF0000"/>
        <rFont val="Tahoma"/>
        <family val="2"/>
      </rPr>
      <t>{19}</t>
    </r>
    <r>
      <rPr>
        <sz val="10"/>
        <color rgb="FF000000"/>
        <rFont val="Tahoma"/>
        <family val="2"/>
      </rPr>
      <t> Então Jesus foi com ele, e os seus discípulos também foram</t>
    </r>
  </si>
  <si>
    <r>
      <t xml:space="preserve"> </t>
    </r>
    <r>
      <rPr>
        <sz val="10"/>
        <color rgb="FFFF0000"/>
        <rFont val="Tahoma"/>
        <family val="2"/>
      </rPr>
      <t>{20}</t>
    </r>
    <r>
      <rPr>
        <sz val="10"/>
        <color rgb="FF000000"/>
        <rFont val="Tahoma"/>
        <family val="2"/>
      </rPr>
      <t> Behold, a woman who had an issue of blood for twelve years came behind him and touched the fringe of his garment.</t>
    </r>
  </si>
  <si>
    <r>
      <t xml:space="preserve"> </t>
    </r>
    <r>
      <rPr>
        <sz val="10"/>
        <color rgb="FFFF0000"/>
        <rFont val="Tahoma"/>
        <family val="2"/>
      </rPr>
      <t>{20}</t>
    </r>
    <r>
      <rPr>
        <sz val="10"/>
        <color rgb="FF000000"/>
        <rFont val="Tahoma"/>
        <family val="2"/>
      </rPr>
      <t> Certa mulher, que fazia doze anos que estava com uma hemorragia, veio por trás de Jesus e tocou na barra da * capa dele.</t>
    </r>
  </si>
  <si>
    <r>
      <t xml:space="preserve"> </t>
    </r>
    <r>
      <rPr>
        <sz val="10"/>
        <color rgb="FFFF0000"/>
        <rFont val="Tahoma"/>
        <family val="2"/>
      </rPr>
      <t>{21}</t>
    </r>
    <r>
      <rPr>
        <sz val="10"/>
        <color rgb="FF000000"/>
        <rFont val="Tahoma"/>
        <family val="2"/>
      </rPr>
      <t> She thought to herself, “If I just touch his garment, I will be made well.”</t>
    </r>
  </si>
  <si>
    <r>
      <t xml:space="preserve"> </t>
    </r>
    <r>
      <rPr>
        <sz val="10"/>
        <color rgb="FFFF0000"/>
        <rFont val="Tahoma"/>
        <family val="2"/>
      </rPr>
      <t>{21}</t>
    </r>
    <r>
      <rPr>
        <sz val="10"/>
        <color rgb="FF000000"/>
        <rFont val="Tahoma"/>
        <family val="2"/>
      </rPr>
      <t> Pois ela pensava assim: “Se eu apenas tocar na capa dele, ficarei curada.”</t>
    </r>
  </si>
  <si>
    <r>
      <t xml:space="preserve"> </t>
    </r>
    <r>
      <rPr>
        <sz val="10"/>
        <color rgb="FFFF0000"/>
        <rFont val="Tahoma"/>
        <family val="2"/>
      </rPr>
      <t>{22}</t>
    </r>
    <r>
      <rPr>
        <sz val="10"/>
        <color rgb="FF000000"/>
        <rFont val="Tahoma"/>
        <family val="2"/>
      </rPr>
      <t> But Jesus, turning around and seeing her, said, “Daughter, cheer up! Your faith has made you well.” And the woman was made well from that hour.</t>
    </r>
  </si>
  <si>
    <r>
      <t xml:space="preserve"> </t>
    </r>
    <r>
      <rPr>
        <sz val="10"/>
        <color rgb="FFFF0000"/>
        <rFont val="Tahoma"/>
        <family val="2"/>
      </rPr>
      <t>{22}</t>
    </r>
    <r>
      <rPr>
        <sz val="10"/>
        <color rgb="FF000000"/>
        <rFont val="Tahoma"/>
        <family val="2"/>
      </rPr>
      <t> Jesus virou, viu a mulher e disse: — Coragem, minha filha! Você sarou porque teve fé.” E naquele momento a mulher ficou curada.</t>
    </r>
  </si>
  <si>
    <r>
      <t xml:space="preserve"> </t>
    </r>
    <r>
      <rPr>
        <sz val="10"/>
        <color rgb="FF0000FF"/>
        <rFont val="Tahoma"/>
        <family val="2"/>
      </rPr>
      <t>||| DO NOT COMBINE |||</t>
    </r>
    <r>
      <rPr>
        <sz val="10"/>
        <color rgb="FF000000"/>
        <rFont val="Tahoma"/>
        <family val="2"/>
      </rPr>
      <t xml:space="preserve">
</t>
    </r>
    <r>
      <rPr>
        <sz val="10"/>
        <color rgb="FFFF0000"/>
        <rFont val="Tahoma"/>
        <family val="2"/>
      </rPr>
      <t>{SFX--Women crying--Starts @ v23}</t>
    </r>
    <r>
      <rPr>
        <sz val="10"/>
        <color rgb="FF000000"/>
        <rFont val="Tahoma"/>
        <family val="2"/>
      </rPr>
      <t xml:space="preserve"> </t>
    </r>
    <r>
      <rPr>
        <sz val="10"/>
        <color rgb="FFFF0000"/>
        <rFont val="Tahoma"/>
        <family val="2"/>
      </rPr>
      <t>{23}</t>
    </r>
    <r>
      <rPr>
        <sz val="10"/>
        <color rgb="FF000000"/>
        <rFont val="Tahoma"/>
        <family val="2"/>
      </rPr>
      <t xml:space="preserve"> When Jesus came into the ruler's house and saw the flute players and the noisy crowd, </t>
    </r>
  </si>
  <si>
    <r>
      <t xml:space="preserve"> </t>
    </r>
    <r>
      <rPr>
        <sz val="10"/>
        <color rgb="FF0000FF"/>
        <rFont val="Tahoma"/>
        <family val="2"/>
      </rPr>
      <t>||| DO NOT COMBINE |||</t>
    </r>
    <r>
      <rPr>
        <sz val="10"/>
        <color rgb="FF000000"/>
        <rFont val="Tahoma"/>
        <family val="2"/>
      </rPr>
      <t xml:space="preserve">
</t>
    </r>
    <r>
      <rPr>
        <sz val="10"/>
        <color rgb="FFFF0000"/>
        <rFont val="Tahoma"/>
        <family val="2"/>
      </rPr>
      <t>{SFX--Women crying--Starts @ v23}</t>
    </r>
    <r>
      <rPr>
        <sz val="10"/>
        <color rgb="FF000000"/>
        <rFont val="Tahoma"/>
        <family val="2"/>
      </rPr>
      <t xml:space="preserve"> </t>
    </r>
    <r>
      <rPr>
        <sz val="10"/>
        <color rgb="FFFF0000"/>
        <rFont val="Tahoma"/>
        <family val="2"/>
      </rPr>
      <t>{23}</t>
    </r>
    <r>
      <rPr>
        <sz val="10"/>
        <color rgb="FF000000"/>
        <rFont val="Tahoma"/>
        <family val="2"/>
      </rPr>
      <t xml:space="preserve"> Depois Jesus foi para a casa do chefe religioso. Quando viu os que tocavam música de fúnebre e viu a multidão numa confusão geral, </t>
    </r>
  </si>
  <si>
    <r>
      <t xml:space="preserve"> </t>
    </r>
    <r>
      <rPr>
        <sz val="10"/>
        <color rgb="FFFF0000"/>
        <rFont val="Tahoma"/>
        <family val="2"/>
      </rPr>
      <t>{24}</t>
    </r>
    <r>
      <rPr>
        <sz val="10"/>
        <color rgb="FF000000"/>
        <rFont val="Tahoma"/>
        <family val="2"/>
      </rPr>
      <t> he said to them, “Go away. The girl isn't dead, but sleeping.” They mocked him, saying: “The girl is dead!”</t>
    </r>
  </si>
  <si>
    <r>
      <t xml:space="preserve"> </t>
    </r>
    <r>
      <rPr>
        <sz val="10"/>
        <color rgb="FFFF0000"/>
        <rFont val="Tahoma"/>
        <family val="2"/>
      </rPr>
      <t>{24}</t>
    </r>
    <r>
      <rPr>
        <sz val="10"/>
        <color rgb="FF000000"/>
        <rFont val="Tahoma"/>
        <family val="2"/>
      </rPr>
      <t> disse: — Saiam todos daqui! A menina não morreu; ela está dormindo!” Eles zombaram dele, dizendo: “A menina está morta!”</t>
    </r>
  </si>
  <si>
    <r>
      <t xml:space="preserve"> </t>
    </r>
    <r>
      <rPr>
        <sz val="10"/>
        <color rgb="FFFF0000"/>
        <rFont val="Tahoma"/>
        <family val="2"/>
      </rPr>
      <t>{25}</t>
    </r>
    <r>
      <rPr>
        <sz val="10"/>
        <color rgb="FF000000"/>
        <rFont val="Tahoma"/>
        <family val="2"/>
      </rPr>
      <t> But when the crowd was put out, he entered in, took her by the hand, and the girl arose.</t>
    </r>
  </si>
  <si>
    <r>
      <t xml:space="preserve"> </t>
    </r>
    <r>
      <rPr>
        <sz val="10"/>
        <color rgb="FFFF0000"/>
        <rFont val="Tahoma"/>
        <family val="2"/>
      </rPr>
      <t>{25}</t>
    </r>
    <r>
      <rPr>
        <sz val="10"/>
        <color rgb="FF000000"/>
        <rFont val="Tahoma"/>
        <family val="2"/>
      </rPr>
      <t> Logo que a multidão saiu, Jesus entrou no quarto em que a menina estava, pegou-a pela mão, e ela se levantou.</t>
    </r>
  </si>
  <si>
    <r>
      <t xml:space="preserve"> </t>
    </r>
    <r>
      <rPr>
        <sz val="10"/>
        <color rgb="FFFF0000"/>
        <rFont val="Tahoma"/>
        <family val="2"/>
      </rPr>
      <t>{26}</t>
    </r>
    <r>
      <rPr>
        <sz val="10"/>
        <color rgb="FF000000"/>
        <rFont val="Tahoma"/>
        <family val="2"/>
      </rPr>
      <t xml:space="preserve"> The report of this went out into all that land. </t>
    </r>
    <r>
      <rPr>
        <sz val="10"/>
        <color rgb="FF0000FF"/>
        <rFont val="Tahoma"/>
        <family val="2"/>
      </rPr>
      <t>||| + 2 SECs |||</t>
    </r>
  </si>
  <si>
    <r>
      <t xml:space="preserve"> </t>
    </r>
    <r>
      <rPr>
        <sz val="10"/>
        <color rgb="FFFF0000"/>
        <rFont val="Tahoma"/>
        <family val="2"/>
      </rPr>
      <t>{26}</t>
    </r>
    <r>
      <rPr>
        <sz val="10"/>
        <color rgb="FF000000"/>
        <rFont val="Tahoma"/>
        <family val="2"/>
      </rPr>
      <t xml:space="preserve"> E a notícia a respeito disso se espalhou por toda aquela região. </t>
    </r>
    <r>
      <rPr>
        <sz val="10"/>
        <color rgb="FF0000FF"/>
        <rFont val="Tahoma"/>
        <family val="2"/>
      </rPr>
      <t>||| + 2 SECs |||</t>
    </r>
  </si>
  <si>
    <r>
      <t xml:space="preserve"> </t>
    </r>
    <r>
      <rPr>
        <sz val="10"/>
        <color rgb="FFFF0000"/>
        <rFont val="Tahoma"/>
        <family val="2"/>
      </rPr>
      <t>{28}</t>
    </r>
    <r>
      <rPr>
        <sz val="10"/>
        <color rgb="FF000000"/>
        <rFont val="Tahoma"/>
        <family val="2"/>
      </rPr>
      <t> When he had come into the house, the blind men came to him. Jesus said to them, “Do you believe that I am able to do this?” They told him, “Yes, Lord.”</t>
    </r>
  </si>
  <si>
    <r>
      <t xml:space="preserve"> </t>
    </r>
    <r>
      <rPr>
        <sz val="10"/>
        <color rgb="FFFF0000"/>
        <rFont val="Tahoma"/>
        <family val="2"/>
      </rPr>
      <t>{28}</t>
    </r>
    <r>
      <rPr>
        <sz val="10"/>
        <color rgb="FF000000"/>
        <rFont val="Tahoma"/>
        <family val="2"/>
      </rPr>
      <t> Assim que Jesus entrou em casa, os cegos chegaram perto dele. Então ele perguntou: — Vocês crêem que eu posso curar vocês?” isseram para Jesus: — Sim, senhor! Nós cremos! —</t>
    </r>
  </si>
  <si>
    <r>
      <t xml:space="preserve"> </t>
    </r>
    <r>
      <rPr>
        <sz val="10"/>
        <color rgb="FFFF0000"/>
        <rFont val="Tahoma"/>
        <family val="2"/>
      </rPr>
      <t>{29}</t>
    </r>
    <r>
      <rPr>
        <sz val="10"/>
        <color rgb="FF000000"/>
        <rFont val="Tahoma"/>
        <family val="2"/>
      </rPr>
      <t> Then he touched their eyes, saying, “According to your faith be it done to you.”</t>
    </r>
  </si>
  <si>
    <r>
      <t xml:space="preserve"> </t>
    </r>
    <r>
      <rPr>
        <sz val="10"/>
        <color rgb="FFFF0000"/>
        <rFont val="Tahoma"/>
        <family val="2"/>
      </rPr>
      <t>{29}</t>
    </r>
    <r>
      <rPr>
        <sz val="10"/>
        <color rgb="FF000000"/>
        <rFont val="Tahoma"/>
        <family val="2"/>
      </rPr>
      <t> Jesus tocou nos olhos deles e disse: — Então que seja feito como vocês crêem!”</t>
    </r>
  </si>
  <si>
    <r>
      <t xml:space="preserve"> </t>
    </r>
    <r>
      <rPr>
        <sz val="10"/>
        <color rgb="FFFF0000"/>
        <rFont val="Tahoma"/>
        <family val="2"/>
      </rPr>
      <t>{30}</t>
    </r>
    <r>
      <rPr>
        <sz val="10"/>
        <color rgb="FF000000"/>
        <rFont val="Tahoma"/>
        <family val="2"/>
      </rPr>
      <t> Their eyes were opened. Jesus strictly commanded them, saying, “See that no one knows about this.”</t>
    </r>
  </si>
  <si>
    <r>
      <t xml:space="preserve"> </t>
    </r>
    <r>
      <rPr>
        <sz val="10"/>
        <color rgb="FFFF0000"/>
        <rFont val="Tahoma"/>
        <family val="2"/>
      </rPr>
      <t>{30}</t>
    </r>
    <r>
      <rPr>
        <sz val="10"/>
        <color rgb="FF000000"/>
        <rFont val="Tahoma"/>
        <family val="2"/>
      </rPr>
      <t> E os olhos deles ficaram curados. Aí Jesus ordenou com severidade: — Não contem isso a ninguém!”</t>
    </r>
  </si>
  <si>
    <r>
      <t xml:space="preserve"> </t>
    </r>
    <r>
      <rPr>
        <sz val="10"/>
        <color rgb="FFFF0000"/>
        <rFont val="Tahoma"/>
        <family val="2"/>
      </rPr>
      <t>{31}</t>
    </r>
    <r>
      <rPr>
        <sz val="10"/>
        <color rgb="FF000000"/>
        <rFont val="Tahoma"/>
        <family val="2"/>
      </rPr>
      <t xml:space="preserve"> But they went out and spread abroad his fame in all that land. </t>
    </r>
    <r>
      <rPr>
        <sz val="10"/>
        <color rgb="FF0000FF"/>
        <rFont val="Tahoma"/>
        <family val="2"/>
      </rPr>
      <t>||| + 2 SECs |||</t>
    </r>
  </si>
  <si>
    <r>
      <t xml:space="preserve"> </t>
    </r>
    <r>
      <rPr>
        <sz val="10"/>
        <color rgb="FFFF0000"/>
        <rFont val="Tahoma"/>
        <family val="2"/>
      </rPr>
      <t>{31}</t>
    </r>
    <r>
      <rPr>
        <sz val="10"/>
        <color rgb="FF000000"/>
        <rFont val="Tahoma"/>
        <family val="2"/>
      </rPr>
      <t xml:space="preserve"> Porém eles foram embora e espalharam as notícias a respeito de Jesus por toda aquela região. </t>
    </r>
    <r>
      <rPr>
        <sz val="10"/>
        <color rgb="FF0000FF"/>
        <rFont val="Tahoma"/>
        <family val="2"/>
      </rPr>
      <t>||| + 2 SECs |||</t>
    </r>
  </si>
  <si>
    <r>
      <t xml:space="preserve"> </t>
    </r>
    <r>
      <rPr>
        <sz val="10"/>
        <color rgb="FFFF0000"/>
        <rFont val="Tahoma"/>
        <family val="2"/>
      </rPr>
      <t>{33}</t>
    </r>
    <r>
      <rPr>
        <sz val="10"/>
        <color rgb="FF000000"/>
        <rFont val="Tahoma"/>
        <family val="2"/>
      </rPr>
      <t> When the demon was cast out, the mute man spoke. The multitudes marveled, saying, “Nothing like this has ever been seen in Israel!”</t>
    </r>
  </si>
  <si>
    <r>
      <t xml:space="preserve"> </t>
    </r>
    <r>
      <rPr>
        <sz val="10"/>
        <color rgb="FFFF0000"/>
        <rFont val="Tahoma"/>
        <family val="2"/>
      </rPr>
      <t>{33}</t>
    </r>
    <r>
      <rPr>
        <sz val="10"/>
        <color rgb="FF000000"/>
        <rFont val="Tahoma"/>
        <family val="2"/>
      </rPr>
      <t> Logo que o demônio foi expulso, o homem começou a falar. Todos ficaram admirados e afirmavam: — Nunca vimos em Israel uma coisa assim!”</t>
    </r>
  </si>
  <si>
    <r>
      <t xml:space="preserve"> </t>
    </r>
    <r>
      <rPr>
        <sz val="10"/>
        <color rgb="FFFF0000"/>
        <rFont val="Tahoma"/>
        <family val="2"/>
      </rPr>
      <t>{34}</t>
    </r>
    <r>
      <rPr>
        <sz val="10"/>
        <color rgb="FF000000"/>
        <rFont val="Tahoma"/>
        <family val="2"/>
      </rPr>
      <t xml:space="preserve"> But the Pharisees said, “By the prince of the demons, he casts out demons.” </t>
    </r>
    <r>
      <rPr>
        <sz val="10"/>
        <color rgb="FF0000FF"/>
        <rFont val="Tahoma"/>
        <family val="2"/>
      </rPr>
      <t>||| + 1.5 SECs |||</t>
    </r>
  </si>
  <si>
    <r>
      <t xml:space="preserve"> </t>
    </r>
    <r>
      <rPr>
        <sz val="10"/>
        <color rgb="FFFF0000"/>
        <rFont val="Tahoma"/>
        <family val="2"/>
      </rPr>
      <t>{34}</t>
    </r>
    <r>
      <rPr>
        <sz val="10"/>
        <color rgb="FF000000"/>
        <rFont val="Tahoma"/>
        <family val="2"/>
      </rPr>
      <t xml:space="preserve"> Mas os * fariseus diziam: — O chefe dos demônios é quem dá a esse homem poder para expulsar demônios.” </t>
    </r>
    <r>
      <rPr>
        <sz val="10"/>
        <color rgb="FF0000FF"/>
        <rFont val="Tahoma"/>
        <family val="2"/>
      </rPr>
      <t>||| + 1.5 SECs |||</t>
    </r>
  </si>
  <si>
    <r>
      <t xml:space="preserve"> </t>
    </r>
    <r>
      <rPr>
        <sz val="10"/>
        <color rgb="FFFF0000"/>
        <rFont val="Tahoma"/>
        <family val="2"/>
      </rPr>
      <t>{36}</t>
    </r>
    <r>
      <rPr>
        <sz val="10"/>
        <color rgb="FF000000"/>
        <rFont val="Tahoma"/>
        <family val="2"/>
      </rPr>
      <t xml:space="preserve"> But when he saw the multitudes, </t>
    </r>
  </si>
  <si>
    <r>
      <t xml:space="preserve"> </t>
    </r>
    <r>
      <rPr>
        <sz val="10"/>
        <color rgb="FFFF0000"/>
        <rFont val="Tahoma"/>
        <family val="2"/>
      </rPr>
      <t>{36}</t>
    </r>
    <r>
      <rPr>
        <sz val="10"/>
        <color rgb="FF000000"/>
        <rFont val="Tahoma"/>
        <family val="2"/>
      </rPr>
      <t xml:space="preserve"> Quando Jesus viu a multidão, </t>
    </r>
  </si>
  <si>
    <r>
      <t xml:space="preserve"> </t>
    </r>
    <r>
      <rPr>
        <sz val="10"/>
        <color rgb="FFFF0000"/>
        <rFont val="Tahoma"/>
        <family val="2"/>
      </rPr>
      <t>{37}</t>
    </r>
    <r>
      <rPr>
        <sz val="10"/>
        <color rgb="FF000000"/>
        <rFont val="Tahoma"/>
        <family val="2"/>
      </rPr>
      <t> Then he said to his disciples, “The harvest indeed is plentiful, but the laborers are few.</t>
    </r>
  </si>
  <si>
    <r>
      <t xml:space="preserve"> </t>
    </r>
    <r>
      <rPr>
        <sz val="10"/>
        <color rgb="FFFF0000"/>
        <rFont val="Tahoma"/>
        <family val="2"/>
      </rPr>
      <t>{37}</t>
    </r>
    <r>
      <rPr>
        <sz val="10"/>
        <color rgb="FF000000"/>
        <rFont val="Tahoma"/>
        <family val="2"/>
      </rPr>
      <t> Então disse aos discípulos: — A colheita é grande mesmo, mas os trabalhadores são poucos.</t>
    </r>
  </si>
  <si>
    <r>
      <t xml:space="preserve"> </t>
    </r>
    <r>
      <rPr>
        <sz val="10"/>
        <color rgb="FFFF0000"/>
        <rFont val="Tahoma"/>
        <family val="2"/>
      </rPr>
      <t>{38}</t>
    </r>
    <r>
      <rPr>
        <sz val="10"/>
        <color rgb="FF000000"/>
        <rFont val="Tahoma"/>
        <family val="2"/>
      </rPr>
      <t xml:space="preserve"> Pray therefore that the Lord of the harvest will send out laborers into his harvest.” </t>
    </r>
    <r>
      <rPr>
        <sz val="10"/>
        <color rgb="FF0000FF"/>
        <rFont val="Tahoma"/>
        <family val="2"/>
      </rPr>
      <t>||| + 2 SECs |||</t>
    </r>
  </si>
  <si>
    <r>
      <t xml:space="preserve"> </t>
    </r>
    <r>
      <rPr>
        <sz val="10"/>
        <color rgb="FFFF0000"/>
        <rFont val="Tahoma"/>
        <family val="2"/>
      </rPr>
      <t>{38}</t>
    </r>
    <r>
      <rPr>
        <sz val="10"/>
        <color rgb="FF000000"/>
        <rFont val="Tahoma"/>
        <family val="2"/>
      </rPr>
      <t xml:space="preserve"> Peçam ao dono da plantação que mande mais trabalhadores para fazerem a colheita.” </t>
    </r>
    <r>
      <rPr>
        <sz val="10"/>
        <color rgb="FF0000FF"/>
        <rFont val="Tahoma"/>
        <family val="2"/>
      </rPr>
      <t>||| + 2 SECs |||</t>
    </r>
  </si>
  <si>
    <r>
      <t xml:space="preserve"> </t>
    </r>
    <r>
      <rPr>
        <sz val="10"/>
        <color rgb="FFFF0000"/>
        <rFont val="Tahoma"/>
        <family val="2"/>
      </rPr>
      <t>{2}</t>
    </r>
    <r>
      <rPr>
        <sz val="10"/>
        <color rgb="FF000000"/>
        <rFont val="Tahoma"/>
        <family val="2"/>
      </rPr>
      <t> Now the names of the twelve apostles are these. The first, Simon, who is called Peter; Andrew, his brother; James the son of Zebedee; John, his brother;</t>
    </r>
  </si>
  <si>
    <r>
      <t xml:space="preserve"> </t>
    </r>
    <r>
      <rPr>
        <sz val="10"/>
        <color rgb="FFFF0000"/>
        <rFont val="Tahoma"/>
        <family val="2"/>
      </rPr>
      <t>{2}</t>
    </r>
    <r>
      <rPr>
        <sz val="10"/>
        <color rgb="FF000000"/>
        <rFont val="Tahoma"/>
        <family val="2"/>
      </rPr>
      <t> São estes os nomes dos doze * apóstolos: primeiro, Simão, chamado Pedro, e o seu irmão André; Tiago e o seu irmão João, filhos de Zebedeu;</t>
    </r>
  </si>
  <si>
    <r>
      <t xml:space="preserve"> </t>
    </r>
    <r>
      <rPr>
        <sz val="10"/>
        <color rgb="FFFF0000"/>
        <rFont val="Tahoma"/>
        <family val="2"/>
      </rPr>
      <t>{3}</t>
    </r>
    <r>
      <rPr>
        <sz val="10"/>
        <color rgb="FF000000"/>
        <rFont val="Tahoma"/>
        <family val="2"/>
      </rPr>
      <t> Philip; Bartholomew; Thomas; Matthew the tax collector; James the son of Alphaeus; Lebbaeus, whose surname was Thaddaeus;</t>
    </r>
  </si>
  <si>
    <r>
      <t xml:space="preserve"> </t>
    </r>
    <r>
      <rPr>
        <sz val="10"/>
        <color rgb="FFFF0000"/>
        <rFont val="Tahoma"/>
        <family val="2"/>
      </rPr>
      <t>{3}</t>
    </r>
    <r>
      <rPr>
        <sz val="10"/>
        <color rgb="FF000000"/>
        <rFont val="Tahoma"/>
        <family val="2"/>
      </rPr>
      <t> Filipe, Bartolomeu, Tomé e Mateus, o cobrador de impostos; Tiago, filho de Alfeu; Tadeu</t>
    </r>
  </si>
  <si>
    <r>
      <t xml:space="preserve"> </t>
    </r>
    <r>
      <rPr>
        <sz val="10"/>
        <color rgb="FFFF0000"/>
        <rFont val="Tahoma"/>
        <family val="2"/>
      </rPr>
      <t>{4}</t>
    </r>
    <r>
      <rPr>
        <sz val="10"/>
        <color rgb="FF000000"/>
        <rFont val="Tahoma"/>
        <family val="2"/>
      </rPr>
      <t> Simon the Canaanite; and Judas Iscariot, who also betrayed him.</t>
    </r>
  </si>
  <si>
    <r>
      <t xml:space="preserve"> </t>
    </r>
    <r>
      <rPr>
        <sz val="10"/>
        <color rgb="FFFF0000"/>
        <rFont val="Tahoma"/>
        <family val="2"/>
      </rPr>
      <t>{4}</t>
    </r>
    <r>
      <rPr>
        <sz val="10"/>
        <color rgb="FF000000"/>
        <rFont val="Tahoma"/>
        <family val="2"/>
      </rPr>
      <t> e Simão, o nacionalista; e Judas Iscariotes, que traiu Jesus.</t>
    </r>
  </si>
  <si>
    <r>
      <t xml:space="preserve"> </t>
    </r>
    <r>
      <rPr>
        <sz val="10"/>
        <color rgb="FFFF0000"/>
        <rFont val="Tahoma"/>
        <family val="2"/>
      </rPr>
      <t>{6}</t>
    </r>
    <r>
      <rPr>
        <sz val="10"/>
        <color rgb="FF000000"/>
        <rFont val="Tahoma"/>
        <family val="2"/>
      </rPr>
      <t> Rather, go to the lost sheep of the house of Israel.</t>
    </r>
  </si>
  <si>
    <r>
      <t xml:space="preserve"> </t>
    </r>
    <r>
      <rPr>
        <sz val="10"/>
        <color rgb="FFFF0000"/>
        <rFont val="Tahoma"/>
        <family val="2"/>
      </rPr>
      <t>{6}</t>
    </r>
    <r>
      <rPr>
        <sz val="10"/>
        <color rgb="FF000000"/>
        <rFont val="Tahoma"/>
        <family val="2"/>
      </rPr>
      <t> Pelo contrário, procurem as ovelhas perdidas do povo de Israel.</t>
    </r>
  </si>
  <si>
    <r>
      <t xml:space="preserve"> </t>
    </r>
    <r>
      <rPr>
        <sz val="10"/>
        <color rgb="FFFF0000"/>
        <rFont val="Tahoma"/>
        <family val="2"/>
      </rPr>
      <t>{7}</t>
    </r>
    <r>
      <rPr>
        <sz val="10"/>
        <color rgb="FF000000"/>
        <rFont val="Tahoma"/>
        <family val="2"/>
      </rPr>
      <t> As you go, preach, saying, ‘The Kingdom of Heaven is at hand!’</t>
    </r>
  </si>
  <si>
    <r>
      <t xml:space="preserve"> </t>
    </r>
    <r>
      <rPr>
        <sz val="10"/>
        <color rgb="FFFF0000"/>
        <rFont val="Tahoma"/>
        <family val="2"/>
      </rPr>
      <t>{7}</t>
    </r>
    <r>
      <rPr>
        <sz val="10"/>
        <color rgb="FF000000"/>
        <rFont val="Tahoma"/>
        <family val="2"/>
      </rPr>
      <t> Vão e anunciem isto: “O * Reino do Céu está perto.”</t>
    </r>
  </si>
  <si>
    <r>
      <t xml:space="preserve"> </t>
    </r>
    <r>
      <rPr>
        <sz val="10"/>
        <color rgb="FFFF0000"/>
        <rFont val="Tahoma"/>
        <family val="2"/>
      </rPr>
      <t>{8}</t>
    </r>
    <r>
      <rPr>
        <sz val="10"/>
        <color rgb="FF000000"/>
        <rFont val="Tahoma"/>
        <family val="2"/>
      </rPr>
      <t> Heal the sick, cleanse the lepers,</t>
    </r>
  </si>
  <si>
    <r>
      <t xml:space="preserve"> </t>
    </r>
    <r>
      <rPr>
        <sz val="10"/>
        <color rgb="FFFF0000"/>
        <rFont val="Tahoma"/>
        <family val="2"/>
      </rPr>
      <t>{8}</t>
    </r>
    <r>
      <rPr>
        <sz val="10"/>
        <color rgb="FF000000"/>
        <rFont val="Tahoma"/>
        <family val="2"/>
      </rPr>
      <t> Curem os leprosos e outros doentes, ressuscitem os mortos e expulsem os demônios.</t>
    </r>
  </si>
  <si>
    <r>
      <t xml:space="preserve"> </t>
    </r>
    <r>
      <rPr>
        <sz val="10"/>
        <color rgb="FFFF0000"/>
        <rFont val="Tahoma"/>
        <family val="2"/>
      </rPr>
      <t>{9}</t>
    </r>
    <r>
      <rPr>
        <sz val="10"/>
        <color rgb="FF000000"/>
        <rFont val="Tahoma"/>
        <family val="2"/>
      </rPr>
      <t> Don't take any gold, nor silver, nor brass in your money belts.</t>
    </r>
  </si>
  <si>
    <r>
      <t xml:space="preserve"> </t>
    </r>
    <r>
      <rPr>
        <sz val="10"/>
        <color rgb="FFFF0000"/>
        <rFont val="Tahoma"/>
        <family val="2"/>
      </rPr>
      <t>{9}</t>
    </r>
    <r>
      <rPr>
        <sz val="10"/>
        <color rgb="FF000000"/>
        <rFont val="Tahoma"/>
        <family val="2"/>
      </rPr>
      <t> Não levem guardados no cinto nem ouro, nem prata, nem moedas de cobre.</t>
    </r>
  </si>
  <si>
    <r>
      <t xml:space="preserve"> </t>
    </r>
    <r>
      <rPr>
        <sz val="10"/>
        <color rgb="FFFF0000"/>
        <rFont val="Tahoma"/>
        <family val="2"/>
      </rPr>
      <t>{10}</t>
    </r>
    <r>
      <rPr>
        <sz val="10"/>
        <color rgb="FF000000"/>
        <rFont val="Tahoma"/>
        <family val="2"/>
      </rPr>
      <t> Take no bag for your journey, neither two coats,</t>
    </r>
  </si>
  <si>
    <r>
      <t xml:space="preserve"> </t>
    </r>
    <r>
      <rPr>
        <sz val="10"/>
        <color rgb="FFFF0000"/>
        <rFont val="Tahoma"/>
        <family val="2"/>
      </rPr>
      <t>{10}</t>
    </r>
    <r>
      <rPr>
        <sz val="10"/>
        <color rgb="FF000000"/>
        <rFont val="Tahoma"/>
        <family val="2"/>
      </rPr>
      <t> Nesta viagem não levem sacola, nem uma * túnica a mais, nem sandálias,</t>
    </r>
  </si>
  <si>
    <r>
      <t xml:space="preserve"> </t>
    </r>
    <r>
      <rPr>
        <sz val="10"/>
        <color rgb="FFFF0000"/>
        <rFont val="Tahoma"/>
        <family val="2"/>
      </rPr>
      <t>{11}</t>
    </r>
    <r>
      <rPr>
        <sz val="10"/>
        <color rgb="FF000000"/>
        <rFont val="Tahoma"/>
        <family val="2"/>
      </rPr>
      <t> Into whatever city or village you enter, find out who in it is worthy; and stay there until you go on.</t>
    </r>
  </si>
  <si>
    <r>
      <t xml:space="preserve"> </t>
    </r>
    <r>
      <rPr>
        <sz val="10"/>
        <color rgb="FFFF0000"/>
        <rFont val="Tahoma"/>
        <family val="2"/>
      </rPr>
      <t>{11}</t>
    </r>
    <r>
      <rPr>
        <sz val="10"/>
        <color rgb="FF000000"/>
        <rFont val="Tahoma"/>
        <family val="2"/>
      </rPr>
      <t> — Quando entrarem numa cidade ou povoado, procurem alguém que queira recebê-los e fiquem hospedados na casa dessa pessoa até irem embora daquele lugar.</t>
    </r>
  </si>
  <si>
    <r>
      <t xml:space="preserve"> </t>
    </r>
    <r>
      <rPr>
        <sz val="10"/>
        <color rgb="FFFF0000"/>
        <rFont val="Tahoma"/>
        <family val="2"/>
      </rPr>
      <t>{12}</t>
    </r>
    <r>
      <rPr>
        <sz val="10"/>
        <color rgb="FF000000"/>
        <rFont val="Tahoma"/>
        <family val="2"/>
      </rPr>
      <t> As you enter into the household, greet it.</t>
    </r>
  </si>
  <si>
    <r>
      <t xml:space="preserve"> </t>
    </r>
    <r>
      <rPr>
        <sz val="10"/>
        <color rgb="FFFF0000"/>
        <rFont val="Tahoma"/>
        <family val="2"/>
      </rPr>
      <t>{12}</t>
    </r>
    <r>
      <rPr>
        <sz val="10"/>
        <color rgb="FF000000"/>
        <rFont val="Tahoma"/>
        <family val="2"/>
      </rPr>
      <t> Quando entrarem numa casa, digam: “Que a paz esteja nesta casa!”</t>
    </r>
  </si>
  <si>
    <r>
      <t xml:space="preserve"> </t>
    </r>
    <r>
      <rPr>
        <sz val="10"/>
        <color rgb="FFFF0000"/>
        <rFont val="Tahoma"/>
        <family val="2"/>
      </rPr>
      <t>{13}</t>
    </r>
    <r>
      <rPr>
        <sz val="10"/>
        <color rgb="FF000000"/>
        <rFont val="Tahoma"/>
        <family val="2"/>
      </rPr>
      <t> If the household is worthy, let your peace come on it, but if it isn't worthy, let your peace return to you.</t>
    </r>
  </si>
  <si>
    <r>
      <t xml:space="preserve"> </t>
    </r>
    <r>
      <rPr>
        <sz val="10"/>
        <color rgb="FFFF0000"/>
        <rFont val="Tahoma"/>
        <family val="2"/>
      </rPr>
      <t>{13}</t>
    </r>
    <r>
      <rPr>
        <sz val="10"/>
        <color rgb="FF000000"/>
        <rFont val="Tahoma"/>
        <family val="2"/>
      </rPr>
      <t> Se as pessoas daquela casa receberem vocês bem, que a saudação de paz fique com elas. Mas, se não os receberem bem, retirem a saudação.</t>
    </r>
  </si>
  <si>
    <r>
      <t xml:space="preserve"> </t>
    </r>
    <r>
      <rPr>
        <sz val="10"/>
        <color rgb="FFFF0000"/>
        <rFont val="Tahoma"/>
        <family val="2"/>
      </rPr>
      <t>{14}</t>
    </r>
    <r>
      <rPr>
        <sz val="10"/>
        <color rgb="FF000000"/>
        <rFont val="Tahoma"/>
        <family val="2"/>
      </rPr>
      <t> Whoever doesn't receive you, nor hear your words,</t>
    </r>
  </si>
  <si>
    <r>
      <t xml:space="preserve"> </t>
    </r>
    <r>
      <rPr>
        <sz val="10"/>
        <color rgb="FFFF0000"/>
        <rFont val="Tahoma"/>
        <family val="2"/>
      </rPr>
      <t>{14}</t>
    </r>
    <r>
      <rPr>
        <sz val="10"/>
        <color rgb="FF000000"/>
        <rFont val="Tahoma"/>
        <family val="2"/>
      </rPr>
      <t> E, se em alguma casa ou cidade as pessoas não quiserem recebê-los, nem ouvi-los, saiam daquele lugar.</t>
    </r>
  </si>
  <si>
    <r>
      <t xml:space="preserve"> </t>
    </r>
    <r>
      <rPr>
        <sz val="10"/>
        <color rgb="FFFF0000"/>
        <rFont val="Tahoma"/>
        <family val="2"/>
      </rPr>
      <t>{15}</t>
    </r>
    <r>
      <rPr>
        <sz val="10"/>
        <color rgb="FF000000"/>
        <rFont val="Tahoma"/>
        <family val="2"/>
      </rPr>
      <t xml:space="preserve"> Most </t>
    </r>
  </si>
  <si>
    <r>
      <t xml:space="preserve"> </t>
    </r>
    <r>
      <rPr>
        <sz val="10"/>
        <color rgb="FFFF0000"/>
        <rFont val="Tahoma"/>
        <family val="2"/>
      </rPr>
      <t>{15}</t>
    </r>
    <r>
      <rPr>
        <sz val="10"/>
        <color rgb="FF000000"/>
        <rFont val="Tahoma"/>
        <family val="2"/>
      </rPr>
      <t> Eu afirmo a vocês que isto é verdade:</t>
    </r>
  </si>
  <si>
    <r>
      <t xml:space="preserve"> </t>
    </r>
    <r>
      <rPr>
        <sz val="10"/>
        <color rgb="FFFF0000"/>
        <rFont val="Tahoma"/>
        <family val="2"/>
      </rPr>
      <t>{17}</t>
    </r>
    <r>
      <rPr>
        <sz val="10"/>
        <color rgb="FF000000"/>
        <rFont val="Tahoma"/>
        <family val="2"/>
      </rPr>
      <t> But beware of men: for they will deliver you up to councils, and in their synagogues they will scourge you.</t>
    </r>
  </si>
  <si>
    <r>
      <t xml:space="preserve"> </t>
    </r>
    <r>
      <rPr>
        <sz val="10"/>
        <color rgb="FFFF0000"/>
        <rFont val="Tahoma"/>
        <family val="2"/>
      </rPr>
      <t>{17}</t>
    </r>
    <r>
      <rPr>
        <sz val="10"/>
        <color rgb="FF000000"/>
        <rFont val="Tahoma"/>
        <family val="2"/>
      </rPr>
      <t> Tenham cuidado, pois vocês serão presos, e levados ao tribunal, e serão chicoteados nas sinagogas.</t>
    </r>
  </si>
  <si>
    <r>
      <t xml:space="preserve"> </t>
    </r>
    <r>
      <rPr>
        <sz val="10"/>
        <color rgb="FFFF0000"/>
        <rFont val="Tahoma"/>
        <family val="2"/>
      </rPr>
      <t>{18}</t>
    </r>
    <r>
      <rPr>
        <sz val="10"/>
        <color rgb="FF000000"/>
        <rFont val="Tahoma"/>
        <family val="2"/>
      </rPr>
      <t> Yes, and you will be brought before governors and kings for my sake, for a testimony to them and to the nations.</t>
    </r>
  </si>
  <si>
    <r>
      <t xml:space="preserve"> </t>
    </r>
    <r>
      <rPr>
        <sz val="10"/>
        <color rgb="FFFF0000"/>
        <rFont val="Tahoma"/>
        <family val="2"/>
      </rPr>
      <t>{18}</t>
    </r>
    <r>
      <rPr>
        <sz val="10"/>
        <color rgb="FF000000"/>
        <rFont val="Tahoma"/>
        <family val="2"/>
      </rPr>
      <t> Por serem meus seguidores, vocês serão levados aos governadores e reis para serem julgados e falarão a eles e aos não-judeus sobre o * evangelho.</t>
    </r>
  </si>
  <si>
    <r>
      <t xml:space="preserve"> </t>
    </r>
    <r>
      <rPr>
        <sz val="10"/>
        <color rgb="FFFF0000"/>
        <rFont val="Tahoma"/>
        <family val="2"/>
      </rPr>
      <t>{19}</t>
    </r>
    <r>
      <rPr>
        <sz val="10"/>
        <color rgb="FF000000"/>
        <rFont val="Tahoma"/>
        <family val="2"/>
      </rPr>
      <t> But when they deliver you up, don't be anxious how or what you will say, for it will be given you in that hour what you will say.</t>
    </r>
  </si>
  <si>
    <r>
      <t xml:space="preserve"> </t>
    </r>
    <r>
      <rPr>
        <sz val="10"/>
        <color rgb="FFFF0000"/>
        <rFont val="Tahoma"/>
        <family val="2"/>
      </rPr>
      <t>{19}</t>
    </r>
    <r>
      <rPr>
        <sz val="10"/>
        <color rgb="FF000000"/>
        <rFont val="Tahoma"/>
        <family val="2"/>
      </rPr>
      <t> Quando levarem vocês para serem julgados, não fiquem preocupados com o que deverão dizer ou como irão falar. Quando chegar o momento, Deus dará a vocês o que devem falar.</t>
    </r>
  </si>
  <si>
    <r>
      <t xml:space="preserve"> </t>
    </r>
    <r>
      <rPr>
        <sz val="10"/>
        <color rgb="FFFF0000"/>
        <rFont val="Tahoma"/>
        <family val="2"/>
      </rPr>
      <t>{20}</t>
    </r>
    <r>
      <rPr>
        <sz val="10"/>
        <color rgb="FF000000"/>
        <rFont val="Tahoma"/>
        <family val="2"/>
      </rPr>
      <t> For it is not you who speak, but the Spirit of your Father who speaks in you.</t>
    </r>
  </si>
  <si>
    <r>
      <t xml:space="preserve"> </t>
    </r>
    <r>
      <rPr>
        <sz val="10"/>
        <color rgb="FFFF0000"/>
        <rFont val="Tahoma"/>
        <family val="2"/>
      </rPr>
      <t>{20}</t>
    </r>
    <r>
      <rPr>
        <sz val="10"/>
        <color rgb="FF000000"/>
        <rFont val="Tahoma"/>
        <family val="2"/>
      </rPr>
      <t> Porque as palavras que disserem não serão de vocês mesmos, mas virão do Espírito do Pai de vocês, que fala por meio de vocês.</t>
    </r>
  </si>
  <si>
    <r>
      <t xml:space="preserve"> </t>
    </r>
    <r>
      <rPr>
        <sz val="10"/>
        <color rgb="FFFF0000"/>
        <rFont val="Tahoma"/>
        <family val="2"/>
      </rPr>
      <t>{21}</t>
    </r>
    <r>
      <rPr>
        <sz val="10"/>
        <color rgb="FF000000"/>
        <rFont val="Tahoma"/>
        <family val="2"/>
      </rPr>
      <t> Brother will deliver up brother to death, and the father his child.</t>
    </r>
  </si>
  <si>
    <r>
      <t xml:space="preserve"> </t>
    </r>
    <r>
      <rPr>
        <sz val="10"/>
        <color rgb="FFFF0000"/>
        <rFont val="Tahoma"/>
        <family val="2"/>
      </rPr>
      <t>{21}</t>
    </r>
    <r>
      <rPr>
        <sz val="10"/>
        <color rgb="FF000000"/>
        <rFont val="Tahoma"/>
        <family val="2"/>
      </rPr>
      <t> — Muitos entregarão os seus próprios irmãos para serem mortos,</t>
    </r>
  </si>
  <si>
    <r>
      <t xml:space="preserve"> </t>
    </r>
    <r>
      <rPr>
        <sz val="10"/>
        <color rgb="FFFF0000"/>
        <rFont val="Tahoma"/>
        <family val="2"/>
      </rPr>
      <t>{22}</t>
    </r>
    <r>
      <rPr>
        <sz val="10"/>
        <color rgb="FF000000"/>
        <rFont val="Tahoma"/>
        <family val="2"/>
      </rPr>
      <t> You will be hated by all men for my name's sake, but he who endures to the end will be saved.</t>
    </r>
  </si>
  <si>
    <r>
      <t xml:space="preserve"> </t>
    </r>
    <r>
      <rPr>
        <sz val="10"/>
        <color rgb="FFFF0000"/>
        <rFont val="Tahoma"/>
        <family val="2"/>
      </rPr>
      <t>{22}</t>
    </r>
    <r>
      <rPr>
        <sz val="10"/>
        <color rgb="FF000000"/>
        <rFont val="Tahoma"/>
        <family val="2"/>
      </rPr>
      <t> Todos odiarão vocês por serem meus seguidores. Mas quem ficar firme até o fim será salvo.</t>
    </r>
  </si>
  <si>
    <r>
      <t xml:space="preserve"> </t>
    </r>
    <r>
      <rPr>
        <sz val="10"/>
        <color rgb="FFFF0000"/>
        <rFont val="Tahoma"/>
        <family val="2"/>
      </rPr>
      <t>{23}</t>
    </r>
    <r>
      <rPr>
        <sz val="10"/>
        <color rgb="FF000000"/>
        <rFont val="Tahoma"/>
        <family val="2"/>
      </rPr>
      <t xml:space="preserve"> But when they persecute you in this city, flee into the next, for most certainly I tell you, </t>
    </r>
  </si>
  <si>
    <r>
      <t xml:space="preserve"> </t>
    </r>
    <r>
      <rPr>
        <sz val="10"/>
        <color rgb="FFFF0000"/>
        <rFont val="Tahoma"/>
        <family val="2"/>
      </rPr>
      <t>{23}</t>
    </r>
    <r>
      <rPr>
        <sz val="10"/>
        <color rgb="FF000000"/>
        <rFont val="Tahoma"/>
        <family val="2"/>
      </rPr>
      <t xml:space="preserve"> Quando vocês forem perseguidos numa cidade, fujam para outra.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</si>
  <si>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v24}</t>
    </r>
    <r>
      <rPr>
        <sz val="10"/>
        <color rgb="FF000000"/>
        <rFont val="Tahoma"/>
        <family val="2"/>
      </rPr>
      <t xml:space="preserve"> </t>
    </r>
    <r>
      <rPr>
        <sz val="10"/>
        <color rgb="FFFF0000"/>
        <rFont val="Tahoma"/>
        <family val="2"/>
      </rPr>
      <t>{24}</t>
    </r>
    <r>
      <rPr>
        <sz val="10"/>
        <color rgb="FF000000"/>
        <rFont val="Tahoma"/>
        <family val="2"/>
      </rPr>
      <t> A disciple is not above his teacher, nor a servant above his lord.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</si>
  <si>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v24}</t>
    </r>
    <r>
      <rPr>
        <sz val="10"/>
        <color rgb="FF000000"/>
        <rFont val="Tahoma"/>
        <family val="2"/>
      </rPr>
      <t xml:space="preserve"> </t>
    </r>
    <r>
      <rPr>
        <sz val="10"/>
        <color rgb="FFFF0000"/>
        <rFont val="Tahoma"/>
        <family val="2"/>
      </rPr>
      <t>{24}</t>
    </r>
    <r>
      <rPr>
        <sz val="10"/>
        <color rgb="FF000000"/>
        <rFont val="Tahoma"/>
        <family val="2"/>
      </rPr>
      <t> — Nenhum aluno é mais importante do que o seu professor, e nenhum empregado é mais importante do que o seu patrão.</t>
    </r>
  </si>
  <si>
    <r>
      <t xml:space="preserve"> </t>
    </r>
    <r>
      <rPr>
        <sz val="10"/>
        <color rgb="FFFF0000"/>
        <rFont val="Tahoma"/>
        <family val="2"/>
      </rPr>
      <t>{25}</t>
    </r>
    <r>
      <rPr>
        <sz val="10"/>
        <color rgb="FF000000"/>
        <rFont val="Tahoma"/>
        <family val="2"/>
      </rPr>
      <t> It is enough for the disciple that he be like his teacher, and the servant like his lord.</t>
    </r>
  </si>
  <si>
    <r>
      <t xml:space="preserve"> </t>
    </r>
    <r>
      <rPr>
        <sz val="10"/>
        <color rgb="FFFF0000"/>
        <rFont val="Tahoma"/>
        <family val="2"/>
      </rPr>
      <t>{25}</t>
    </r>
    <r>
      <rPr>
        <sz val="10"/>
        <color rgb="FF000000"/>
        <rFont val="Tahoma"/>
        <family val="2"/>
      </rPr>
      <t> Portanto, o aluno deve ficar satisfeito em ser como o seu professor, e o empregado, em ser como o seu patrão.</t>
    </r>
  </si>
  <si>
    <r>
      <t xml:space="preserve"> </t>
    </r>
    <r>
      <rPr>
        <sz val="10"/>
        <color rgb="FFFF0000"/>
        <rFont val="Tahoma"/>
        <family val="2"/>
      </rPr>
      <t>{27}</t>
    </r>
    <r>
      <rPr>
        <sz val="10"/>
        <color rgb="FF000000"/>
        <rFont val="Tahoma"/>
        <family val="2"/>
      </rPr>
      <t> What I tell you in the darkness, speak in the light; and what you hear whispered in the ear, proclaim on the housetops.</t>
    </r>
  </si>
  <si>
    <r>
      <t xml:space="preserve"> </t>
    </r>
    <r>
      <rPr>
        <sz val="10"/>
        <color rgb="FFFF0000"/>
        <rFont val="Tahoma"/>
        <family val="2"/>
      </rPr>
      <t>{27}</t>
    </r>
    <r>
      <rPr>
        <sz val="10"/>
        <color rgb="FF000000"/>
        <rFont val="Tahoma"/>
        <family val="2"/>
      </rPr>
      <t> O que estou dizendo a vocês na escuridão repitam na luz do dia. E o que vocês ouviram em segredo anunciem abertamente.</t>
    </r>
  </si>
  <si>
    <r>
      <t xml:space="preserve"> </t>
    </r>
    <r>
      <rPr>
        <sz val="10"/>
        <color rgb="FFFF0000"/>
        <rFont val="Tahoma"/>
        <family val="2"/>
      </rPr>
      <t>{28}</t>
    </r>
    <r>
      <rPr>
        <sz val="10"/>
        <color rgb="FF000000"/>
        <rFont val="Tahoma"/>
        <family val="2"/>
      </rPr>
      <t> Don't be afraid of those who kill the body, but are not able to kill the soul.</t>
    </r>
  </si>
  <si>
    <r>
      <t xml:space="preserve"> </t>
    </r>
    <r>
      <rPr>
        <sz val="10"/>
        <color rgb="FFFF0000"/>
        <rFont val="Tahoma"/>
        <family val="2"/>
      </rPr>
      <t>{28}</t>
    </r>
    <r>
      <rPr>
        <sz val="10"/>
        <color rgb="FF000000"/>
        <rFont val="Tahoma"/>
        <family val="2"/>
      </rPr>
      <t> Não tenham medo daqueles que matam o corpo, mas não podem matar a alma.</t>
    </r>
  </si>
  <si>
    <r>
      <t xml:space="preserve"> </t>
    </r>
    <r>
      <rPr>
        <sz val="10"/>
        <color rgb="FFFF0000"/>
        <rFont val="Tahoma"/>
        <family val="2"/>
      </rPr>
      <t>{29}</t>
    </r>
    <r>
      <rPr>
        <sz val="10"/>
        <color rgb="FF000000"/>
        <rFont val="Tahoma"/>
        <family val="2"/>
      </rPr>
      <t> Aren't two sparrows sold for a penny? Not one of them falls on the ground apart from your Father's will.</t>
    </r>
  </si>
  <si>
    <r>
      <t xml:space="preserve"> </t>
    </r>
    <r>
      <rPr>
        <sz val="10"/>
        <color rgb="FFFF0000"/>
        <rFont val="Tahoma"/>
        <family val="2"/>
      </rPr>
      <t>{29}</t>
    </r>
    <r>
      <rPr>
        <sz val="10"/>
        <color rgb="FF000000"/>
        <rFont val="Tahoma"/>
        <family val="2"/>
      </rPr>
      <t> Por acaso não é verdade que dois passarinhos são vendidos por algumas moedinhas?</t>
    </r>
  </si>
  <si>
    <r>
      <t xml:space="preserve"> </t>
    </r>
    <r>
      <rPr>
        <sz val="10"/>
        <color rgb="FFFF0000"/>
        <rFont val="Tahoma"/>
        <family val="2"/>
      </rPr>
      <t>{30}</t>
    </r>
    <r>
      <rPr>
        <sz val="10"/>
        <color rgb="FF000000"/>
        <rFont val="Tahoma"/>
        <family val="2"/>
      </rPr>
      <t> Even the very hairs of your head are all numbered.</t>
    </r>
  </si>
  <si>
    <r>
      <t xml:space="preserve"> Porém nenhum deles cai no chão se o Pai de vocês não deixar que isso aconteça. </t>
    </r>
    <r>
      <rPr>
        <sz val="10"/>
        <color rgb="FFFF0000"/>
        <rFont val="Tahoma"/>
        <family val="2"/>
      </rPr>
      <t>{30}</t>
    </r>
    <r>
      <rPr>
        <sz val="10"/>
        <color rgb="FF000000"/>
        <rFont val="Tahoma"/>
        <family val="2"/>
      </rPr>
      <t> Quanto a vocês, até os fios dos seus cabelos estão todos contados.</t>
    </r>
  </si>
  <si>
    <r>
      <t xml:space="preserve"> </t>
    </r>
    <r>
      <rPr>
        <sz val="10"/>
        <color rgb="FFFF0000"/>
        <rFont val="Tahoma"/>
        <family val="2"/>
      </rPr>
      <t>{31}</t>
    </r>
    <r>
      <rPr>
        <sz val="10"/>
        <color rgb="FF000000"/>
        <rFont val="Tahoma"/>
        <family val="2"/>
      </rPr>
      <t> Therefore don't be afraid. You are of more value than many sparrows.</t>
    </r>
  </si>
  <si>
    <r>
      <t xml:space="preserve"> </t>
    </r>
    <r>
      <rPr>
        <sz val="10"/>
        <color rgb="FFFF0000"/>
        <rFont val="Tahoma"/>
        <family val="2"/>
      </rPr>
      <t>{31}</t>
    </r>
    <r>
      <rPr>
        <sz val="10"/>
        <color rgb="FF000000"/>
        <rFont val="Tahoma"/>
        <family val="2"/>
      </rPr>
      <t> Portanto, não tenham medo, pois vocês valem mais do que muitos passarinhos.</t>
    </r>
  </si>
  <si>
    <r>
      <t xml:space="preserve"> </t>
    </r>
    <r>
      <rPr>
        <sz val="10"/>
        <color rgb="FFFF0000"/>
        <rFont val="Tahoma"/>
        <family val="2"/>
      </rPr>
      <t>{33}</t>
    </r>
    <r>
      <rPr>
        <sz val="10"/>
        <color rgb="FF000000"/>
        <rFont val="Tahoma"/>
        <family val="2"/>
      </rPr>
      <t> But whoever denies me before men, him I will also deny before my Father who is in heaven.</t>
    </r>
  </si>
  <si>
    <r>
      <t xml:space="preserve"> </t>
    </r>
    <r>
      <rPr>
        <sz val="10"/>
        <color rgb="FFFF0000"/>
        <rFont val="Tahoma"/>
        <family val="2"/>
      </rPr>
      <t>{33}</t>
    </r>
    <r>
      <rPr>
        <sz val="10"/>
        <color rgb="FF000000"/>
        <rFont val="Tahoma"/>
        <family val="2"/>
      </rPr>
      <t> Mas, se uma pessoa disser publicamente que não pertence a mim, eu também, no Dia do Juízo, direi diante do meu Pai, que está no céu, que ela não pertence a mim.</t>
    </r>
  </si>
  <si>
    <r>
      <t xml:space="preserve"> </t>
    </r>
    <r>
      <rPr>
        <sz val="10"/>
        <color rgb="FFFF0000"/>
        <rFont val="Tahoma"/>
        <family val="2"/>
      </rPr>
      <t>{35}</t>
    </r>
    <r>
      <rPr>
        <sz val="10"/>
        <color rgb="FF000000"/>
        <rFont val="Tahoma"/>
        <family val="2"/>
      </rPr>
      <t> For I came to set a man at odds against his father, and a daughter against her mother,</t>
    </r>
  </si>
  <si>
    <r>
      <t xml:space="preserve"> </t>
    </r>
    <r>
      <rPr>
        <sz val="10"/>
        <color rgb="FFFF0000"/>
        <rFont val="Tahoma"/>
        <family val="2"/>
      </rPr>
      <t>{35}</t>
    </r>
    <r>
      <rPr>
        <sz val="10"/>
        <color rgb="FF000000"/>
        <rFont val="Tahoma"/>
        <family val="2"/>
      </rPr>
      <t> Eu vim para pôr os filhos contra os pais, as filhas contra as mães e as noras contra as sogras.</t>
    </r>
  </si>
  <si>
    <r>
      <t xml:space="preserve"> and a daughter-in-law against her mother-in-law. </t>
    </r>
    <r>
      <rPr>
        <sz val="10"/>
        <color rgb="FFFF0000"/>
        <rFont val="Tahoma"/>
        <family val="2"/>
      </rPr>
      <t>{36}</t>
    </r>
    <r>
      <rPr>
        <sz val="10"/>
        <color rgb="FF000000"/>
        <rFont val="Tahoma"/>
        <family val="2"/>
      </rPr>
      <t> A man's foes will be those of his own household.</t>
    </r>
  </si>
  <si>
    <r>
      <t xml:space="preserve"> </t>
    </r>
    <r>
      <rPr>
        <sz val="10"/>
        <color rgb="FFFF0000"/>
        <rFont val="Tahoma"/>
        <family val="2"/>
      </rPr>
      <t>{36}</t>
    </r>
    <r>
      <rPr>
        <sz val="10"/>
        <color rgb="FF000000"/>
        <rFont val="Tahoma"/>
        <family val="2"/>
      </rPr>
      <t> E assim os piores inimigos de uma pessoa serão os seus próprios parentes.</t>
    </r>
  </si>
  <si>
    <r>
      <t xml:space="preserve"> </t>
    </r>
    <r>
      <rPr>
        <sz val="10"/>
        <color rgb="FFFF0000"/>
        <rFont val="Tahoma"/>
        <family val="2"/>
      </rPr>
      <t>{37}</t>
    </r>
    <r>
      <rPr>
        <sz val="10"/>
        <color rgb="FF000000"/>
        <rFont val="Tahoma"/>
        <family val="2"/>
      </rPr>
      <t> He who loves father or mother more than me is not worthy of me; and he who loves son or daughter more than me isn't worthy of me.</t>
    </r>
  </si>
  <si>
    <r>
      <t xml:space="preserve"> </t>
    </r>
    <r>
      <rPr>
        <sz val="10"/>
        <color rgb="FFFF0000"/>
        <rFont val="Tahoma"/>
        <family val="2"/>
      </rPr>
      <t>{37}</t>
    </r>
    <r>
      <rPr>
        <sz val="10"/>
        <color rgb="FF000000"/>
        <rFont val="Tahoma"/>
        <family val="2"/>
      </rPr>
      <t> — Quem ama o seu pai ou a sua mãe mais do que ama a mim não merece ser meu seguidor. Quem ama o seu filho ou a sua filha mais do que ama a mim não merece ser meu seguidor.</t>
    </r>
  </si>
  <si>
    <r>
      <t xml:space="preserve"> </t>
    </r>
    <r>
      <rPr>
        <sz val="10"/>
        <color rgb="FFFF0000"/>
        <rFont val="Tahoma"/>
        <family val="2"/>
      </rPr>
      <t>{38}</t>
    </r>
    <r>
      <rPr>
        <sz val="10"/>
        <color rgb="FF000000"/>
        <rFont val="Tahoma"/>
        <family val="2"/>
      </rPr>
      <t> He who doesn't take his cross and follow after me, isn't worthy of me.</t>
    </r>
  </si>
  <si>
    <r>
      <t xml:space="preserve"> </t>
    </r>
    <r>
      <rPr>
        <sz val="10"/>
        <color rgb="FFFF0000"/>
        <rFont val="Tahoma"/>
        <family val="2"/>
      </rPr>
      <t>{38}</t>
    </r>
    <r>
      <rPr>
        <sz val="10"/>
        <color rgb="FF000000"/>
        <rFont val="Tahoma"/>
        <family val="2"/>
      </rPr>
      <t> Não serve para ser meu seguidor quem não estiver pronto para morrer como eu vou morrer e me acompanhar.</t>
    </r>
  </si>
  <si>
    <r>
      <t xml:space="preserve"> </t>
    </r>
    <r>
      <rPr>
        <sz val="10"/>
        <color rgb="FFFF0000"/>
        <rFont val="Tahoma"/>
        <family val="2"/>
      </rPr>
      <t>{39}</t>
    </r>
    <r>
      <rPr>
        <sz val="10"/>
        <color rgb="FF000000"/>
        <rFont val="Tahoma"/>
        <family val="2"/>
      </rPr>
      <t> He who seeks his life will lose it; and he who loses his life for my sake will find it.</t>
    </r>
  </si>
  <si>
    <r>
      <t xml:space="preserve"> </t>
    </r>
    <r>
      <rPr>
        <sz val="10"/>
        <color rgb="FFFF0000"/>
        <rFont val="Tahoma"/>
        <family val="2"/>
      </rPr>
      <t>{39}</t>
    </r>
    <r>
      <rPr>
        <sz val="10"/>
        <color rgb="FF000000"/>
        <rFont val="Tahoma"/>
        <family val="2"/>
      </rPr>
      <t> Quem procura os seus próprios interesses nunca terá a vida verdadeira; mas quem esquece a si mesmo, porque é meu seguidor, terá a vida verdadeira.</t>
    </r>
  </si>
  <si>
    <r>
      <t xml:space="preserve"> </t>
    </r>
    <r>
      <rPr>
        <sz val="10"/>
        <color rgb="FFFF0000"/>
        <rFont val="Tahoma"/>
        <family val="2"/>
      </rPr>
      <t>{41}</t>
    </r>
    <r>
      <rPr>
        <sz val="10"/>
        <color rgb="FF000000"/>
        <rFont val="Tahoma"/>
        <family val="2"/>
      </rPr>
      <t> He who receives a prophet in the name of a prophet will receive a prophet's reward.</t>
    </r>
  </si>
  <si>
    <r>
      <t xml:space="preserve"> </t>
    </r>
    <r>
      <rPr>
        <sz val="10"/>
        <color rgb="FFFF0000"/>
        <rFont val="Tahoma"/>
        <family val="2"/>
      </rPr>
      <t>{41}</t>
    </r>
    <r>
      <rPr>
        <sz val="10"/>
        <color rgb="FF000000"/>
        <rFont val="Tahoma"/>
        <family val="2"/>
      </rPr>
      <t> Quem receber um * profeta, porque este é profeta, terá uma parte da recompensa dele;</t>
    </r>
  </si>
  <si>
    <r>
      <t xml:space="preserve"> </t>
    </r>
    <r>
      <rPr>
        <sz val="10"/>
        <color rgb="FFFF0000"/>
        <rFont val="Tahoma"/>
        <family val="2"/>
      </rPr>
      <t>{42}</t>
    </r>
    <r>
      <rPr>
        <sz val="10"/>
        <color rgb="FF000000"/>
        <rFont val="Tahoma"/>
        <family val="2"/>
      </rPr>
      <t> Whoever gives one of these little ones just a cup of cold water to drink in the name of a disciple,</t>
    </r>
  </si>
  <si>
    <r>
      <t xml:space="preserve"> </t>
    </r>
    <r>
      <rPr>
        <sz val="10"/>
        <color rgb="FFFF0000"/>
        <rFont val="Tahoma"/>
        <family val="2"/>
      </rPr>
      <t>{42}</t>
    </r>
    <r>
      <rPr>
        <sz val="10"/>
        <color rgb="FF000000"/>
        <rFont val="Tahoma"/>
        <family val="2"/>
      </rPr>
      <t> — Eu afirmo a vocês que isto é verdade: quem, apenas por ser meu seguidor,</t>
    </r>
  </si>
  <si>
    <r>
      <t xml:space="preserve"> most certainly I tell you he will in no way lose his reward.” </t>
    </r>
    <r>
      <rPr>
        <sz val="10"/>
        <color rgb="FF0000FF"/>
        <rFont val="Tahoma"/>
        <family val="2"/>
      </rPr>
      <t>||| + 2 SECs |||</t>
    </r>
  </si>
  <si>
    <r>
      <t xml:space="preserve"> der ainda que seja um copo de água fria ao menor dos meus seguidores, certamente receberá a sua recompensa.” </t>
    </r>
    <r>
      <rPr>
        <sz val="10"/>
        <color rgb="FF0000FF"/>
        <rFont val="Tahoma"/>
        <family val="2"/>
      </rPr>
      <t>||| + 2 SECs |||</t>
    </r>
  </si>
  <si>
    <r>
      <t xml:space="preserve"> </t>
    </r>
    <r>
      <rPr>
        <sz val="10"/>
        <color rgb="FFFF0000"/>
        <rFont val="Tahoma"/>
        <family val="2"/>
      </rPr>
      <t>{2}</t>
    </r>
    <r>
      <rPr>
        <sz val="10"/>
        <color rgb="FF000000"/>
        <rFont val="Tahoma"/>
        <family val="2"/>
      </rPr>
      <t xml:space="preserve"> Now when John heard in the prison what Christ was doing, he sent two of his disciples </t>
    </r>
  </si>
  <si>
    <r>
      <t xml:space="preserve"> </t>
    </r>
    <r>
      <rPr>
        <sz val="10"/>
        <color rgb="FFFF0000"/>
        <rFont val="Tahoma"/>
        <family val="2"/>
      </rPr>
      <t>{2}</t>
    </r>
    <r>
      <rPr>
        <sz val="10"/>
        <color rgb="FF000000"/>
        <rFont val="Tahoma"/>
        <family val="2"/>
      </rPr>
      <t xml:space="preserve"> João Batista estava na cadeia e, quando ouviu falar do que Cristo fazia, mandou que alguns dos seus discípulos </t>
    </r>
  </si>
  <si>
    <r>
      <t xml:space="preserve"> </t>
    </r>
    <r>
      <rPr>
        <sz val="10"/>
        <color rgb="FFFF0000"/>
        <rFont val="Tahoma"/>
        <family val="2"/>
      </rPr>
      <t>{3}</t>
    </r>
    <r>
      <rPr>
        <sz val="10"/>
        <color rgb="FF000000"/>
        <rFont val="Tahoma"/>
        <family val="2"/>
      </rPr>
      <t> and said to him, “Are you the one who comes, or should we look for another?”</t>
    </r>
  </si>
  <si>
    <r>
      <t xml:space="preserve"> </t>
    </r>
    <r>
      <rPr>
        <sz val="10"/>
        <color rgb="FFFF0000"/>
        <rFont val="Tahoma"/>
        <family val="2"/>
      </rPr>
      <t>{3}</t>
    </r>
    <r>
      <rPr>
        <sz val="10"/>
        <color rgb="FF000000"/>
        <rFont val="Tahoma"/>
        <family val="2"/>
      </rPr>
      <t> fossem perguntar a ele: — O senhor é aquele que ia chegar i ou devemos esperar outro?”</t>
    </r>
  </si>
  <si>
    <r>
      <t xml:space="preserve"> </t>
    </r>
    <r>
      <rPr>
        <sz val="10"/>
        <color rgb="FFFF0000"/>
        <rFont val="Tahoma"/>
        <family val="2"/>
      </rPr>
      <t>{4}</t>
    </r>
    <r>
      <rPr>
        <sz val="10"/>
        <color rgb="FF000000"/>
        <rFont val="Tahoma"/>
        <family val="2"/>
      </rPr>
      <t> Jesus answered them, “Go and tell John the things which you hear and see:</t>
    </r>
  </si>
  <si>
    <r>
      <t xml:space="preserve"> </t>
    </r>
    <r>
      <rPr>
        <sz val="10"/>
        <color rgb="FFFF0000"/>
        <rFont val="Tahoma"/>
        <family val="2"/>
      </rPr>
      <t>{4}</t>
    </r>
    <r>
      <rPr>
        <sz val="10"/>
        <color rgb="FF000000"/>
        <rFont val="Tahoma"/>
        <family val="2"/>
      </rPr>
      <t> Jesus respondeu: — Voltem e contem a João o que vocês estão ouvindo e vendo.</t>
    </r>
  </si>
  <si>
    <r>
      <t xml:space="preserve"> </t>
    </r>
    <r>
      <rPr>
        <sz val="10"/>
        <color rgb="FFFF0000"/>
        <rFont val="Tahoma"/>
        <family val="2"/>
      </rPr>
      <t>{5}</t>
    </r>
    <r>
      <rPr>
        <sz val="10"/>
        <color rgb="FF000000"/>
        <rFont val="Tahoma"/>
        <family val="2"/>
      </rPr>
      <t> the blind receive their sight, the lame walk, the lepers are cleansed,</t>
    </r>
  </si>
  <si>
    <r>
      <t xml:space="preserve"> </t>
    </r>
    <r>
      <rPr>
        <sz val="10"/>
        <color rgb="FFFF0000"/>
        <rFont val="Tahoma"/>
        <family val="2"/>
      </rPr>
      <t>{5}</t>
    </r>
    <r>
      <rPr>
        <sz val="10"/>
        <color rgb="FF000000"/>
        <rFont val="Tahoma"/>
        <family val="2"/>
      </rPr>
      <t> Digam a ele que os cegos vêem, os coxos andam, os leprosos são curados,</t>
    </r>
  </si>
  <si>
    <r>
      <t xml:space="preserve"> </t>
    </r>
    <r>
      <rPr>
        <sz val="10"/>
        <color rgb="FFFF0000"/>
        <rFont val="Tahoma"/>
        <family val="2"/>
      </rPr>
      <t>{6}</t>
    </r>
    <r>
      <rPr>
        <sz val="10"/>
        <color rgb="FF000000"/>
        <rFont val="Tahoma"/>
        <family val="2"/>
      </rPr>
      <t> Blessed is he who finds no occasion for stumbling in me.”</t>
    </r>
  </si>
  <si>
    <r>
      <t xml:space="preserve"> </t>
    </r>
    <r>
      <rPr>
        <sz val="10"/>
        <color rgb="FFFF0000"/>
        <rFont val="Tahoma"/>
        <family val="2"/>
      </rPr>
      <t>{6}</t>
    </r>
    <r>
      <rPr>
        <sz val="10"/>
        <color rgb="FF000000"/>
        <rFont val="Tahoma"/>
        <family val="2"/>
      </rPr>
      <t> E felizes são aqueles que não abandonam a sua fé em mim!”</t>
    </r>
  </si>
  <si>
    <r>
      <t xml:space="preserve"> </t>
    </r>
    <r>
      <rPr>
        <sz val="10"/>
        <color rgb="FFFF0000"/>
        <rFont val="Tahoma"/>
        <family val="2"/>
      </rPr>
      <t>{7}</t>
    </r>
    <r>
      <rPr>
        <sz val="10"/>
        <color rgb="FF000000"/>
        <rFont val="Tahoma"/>
        <family val="2"/>
      </rPr>
      <t> As these went their way, Jesus began to say to the multitudes concerning John,</t>
    </r>
  </si>
  <si>
    <r>
      <t xml:space="preserve"> </t>
    </r>
    <r>
      <rPr>
        <sz val="10"/>
        <color rgb="FFFF0000"/>
        <rFont val="Tahoma"/>
        <family val="2"/>
      </rPr>
      <t>{7}</t>
    </r>
    <r>
      <rPr>
        <sz val="10"/>
        <color rgb="FF000000"/>
        <rFont val="Tahoma"/>
        <family val="2"/>
      </rPr>
      <t> Quando os discípulos de João foram embora, Jesus começou a dizer ao povo o seguinte a respeito de João:</t>
    </r>
  </si>
  <si>
    <r>
      <t xml:space="preserve"> </t>
    </r>
    <r>
      <rPr>
        <sz val="10"/>
        <color rgb="FFFF0000"/>
        <rFont val="Tahoma"/>
        <family val="2"/>
      </rPr>
      <t>{8}</t>
    </r>
    <r>
      <rPr>
        <sz val="10"/>
        <color rgb="FF000000"/>
        <rFont val="Tahoma"/>
        <family val="2"/>
      </rPr>
      <t> But what did you go out to see? A man in soft clothing? Behold, those who wear soft clothing are in king's houses.</t>
    </r>
  </si>
  <si>
    <r>
      <t xml:space="preserve"> </t>
    </r>
    <r>
      <rPr>
        <sz val="10"/>
        <color rgb="FFFF0000"/>
        <rFont val="Tahoma"/>
        <family val="2"/>
      </rPr>
      <t>{8}</t>
    </r>
    <r>
      <rPr>
        <sz val="10"/>
        <color rgb="FF000000"/>
        <rFont val="Tahoma"/>
        <family val="2"/>
      </rPr>
      <t> O que foram ver? Um homem bem vestido? Ora, os que se vestem bem moram nos palácios!</t>
    </r>
  </si>
  <si>
    <r>
      <t xml:space="preserve"> </t>
    </r>
    <r>
      <rPr>
        <sz val="10"/>
        <color rgb="FFFF0000"/>
        <rFont val="Tahoma"/>
        <family val="2"/>
      </rPr>
      <t>{9}</t>
    </r>
    <r>
      <rPr>
        <sz val="10"/>
        <color rgb="FF000000"/>
        <rFont val="Tahoma"/>
        <family val="2"/>
      </rPr>
      <t> But why did you go out? To see a prophet?</t>
    </r>
  </si>
  <si>
    <r>
      <t xml:space="preserve"> </t>
    </r>
    <r>
      <rPr>
        <sz val="10"/>
        <color rgb="FFFF0000"/>
        <rFont val="Tahoma"/>
        <family val="2"/>
      </rPr>
      <t>{9}</t>
    </r>
    <r>
      <rPr>
        <sz val="10"/>
        <color rgb="FF000000"/>
        <rFont val="Tahoma"/>
        <family val="2"/>
      </rPr>
      <t> Então me digam: o que esperavam ver? Um * profeta? Sim.</t>
    </r>
  </si>
  <si>
    <r>
      <t xml:space="preserve"> </t>
    </r>
    <r>
      <rPr>
        <sz val="10"/>
        <color rgb="FFFF0000"/>
        <rFont val="Tahoma"/>
        <family val="2"/>
      </rPr>
      <t>{10}</t>
    </r>
    <r>
      <rPr>
        <sz val="10"/>
        <color rgb="FF000000"/>
        <rFont val="Tahoma"/>
        <family val="2"/>
      </rPr>
      <t xml:space="preserve"> For this is the one of whom it is written, ‘Behold, I send my messenger before your face, </t>
    </r>
  </si>
  <si>
    <r>
      <t xml:space="preserve"> </t>
    </r>
    <r>
      <rPr>
        <sz val="10"/>
        <color rgb="FFFF0000"/>
        <rFont val="Tahoma"/>
        <family val="2"/>
      </rPr>
      <t>{10}</t>
    </r>
    <r>
      <rPr>
        <sz val="10"/>
        <color rgb="FF000000"/>
        <rFont val="Tahoma"/>
        <family val="2"/>
      </rPr>
      <t xml:space="preserve"> Porque João é aquele a respeito de quem as * Escrituras Sagradas dizem: </t>
    </r>
  </si>
  <si>
    <r>
      <t xml:space="preserve"> </t>
    </r>
    <r>
      <rPr>
        <sz val="10"/>
        <color rgb="FFFF0000"/>
        <rFont val="Tahoma"/>
        <family val="2"/>
      </rPr>
      <t>{11}</t>
    </r>
    <r>
      <rPr>
        <sz val="10"/>
        <color rgb="FF000000"/>
        <rFont val="Tahoma"/>
        <family val="2"/>
      </rPr>
      <t> Most certainly I tell you, among those who are born of women there has not arisen anyone greater than John the Baptizer;</t>
    </r>
  </si>
  <si>
    <r>
      <t xml:space="preserve"> </t>
    </r>
    <r>
      <rPr>
        <sz val="10"/>
        <color rgb="FFFF0000"/>
        <rFont val="Tahoma"/>
        <family val="2"/>
      </rPr>
      <t>{11}</t>
    </r>
    <r>
      <rPr>
        <sz val="10"/>
        <color rgb="FF000000"/>
        <rFont val="Tahoma"/>
        <family val="2"/>
      </rPr>
      <t> Eu afirmo a vocês que isto é verdade: de todos os homens que já nasceram,</t>
    </r>
  </si>
  <si>
    <r>
      <t xml:space="preserve"> </t>
    </r>
    <r>
      <rPr>
        <sz val="10"/>
        <color rgb="FFFF0000"/>
        <rFont val="Tahoma"/>
        <family val="2"/>
      </rPr>
      <t>{12}</t>
    </r>
    <r>
      <rPr>
        <sz val="10"/>
        <color rgb="FF000000"/>
        <rFont val="Tahoma"/>
        <family val="2"/>
      </rPr>
      <t> From the days of John the Baptizer until now, the Kingdom of Heaven suffers violence, and the violent take it by force.</t>
    </r>
  </si>
  <si>
    <r>
      <t xml:space="preserve"> </t>
    </r>
    <r>
      <rPr>
        <sz val="10"/>
        <color rgb="FFFF0000"/>
        <rFont val="Tahoma"/>
        <family val="2"/>
      </rPr>
      <t>{12}</t>
    </r>
    <r>
      <rPr>
        <sz val="10"/>
        <color rgb="FF000000"/>
        <rFont val="Tahoma"/>
        <family val="2"/>
      </rPr>
      <t> Desde os dias em que João anunciava a sua mensagem, até hoje, o Reino do Céu tem sido atacado com violência, e as pessoas violentas tentam conquistá-lo.</t>
    </r>
  </si>
  <si>
    <r>
      <t xml:space="preserve"> </t>
    </r>
    <r>
      <rPr>
        <sz val="10"/>
        <color rgb="FFFF0000"/>
        <rFont val="Tahoma"/>
        <family val="2"/>
      </rPr>
      <t>{13}</t>
    </r>
    <r>
      <rPr>
        <sz val="10"/>
        <color rgb="FF000000"/>
        <rFont val="Tahoma"/>
        <family val="2"/>
      </rPr>
      <t> For all the prophets and the law prophesied until John.</t>
    </r>
  </si>
  <si>
    <r>
      <t xml:space="preserve"> </t>
    </r>
    <r>
      <rPr>
        <sz val="10"/>
        <color rgb="FFFF0000"/>
        <rFont val="Tahoma"/>
        <family val="2"/>
      </rPr>
      <t>{13}</t>
    </r>
    <r>
      <rPr>
        <sz val="10"/>
        <color rgb="FF000000"/>
        <rFont val="Tahoma"/>
        <family val="2"/>
      </rPr>
      <t> Até o tempo de João, todos os * Profetas e a * Lei de Moisés falaram a respeito do Reino.</t>
    </r>
  </si>
  <si>
    <r>
      <t xml:space="preserve"> </t>
    </r>
    <r>
      <rPr>
        <sz val="10"/>
        <color rgb="FFFF0000"/>
        <rFont val="Tahoma"/>
        <family val="2"/>
      </rPr>
      <t>{14}</t>
    </r>
    <r>
      <rPr>
        <sz val="10"/>
        <color rgb="FF000000"/>
        <rFont val="Tahoma"/>
        <family val="2"/>
      </rPr>
      <t> If you are willing to receive it, this is Elijah, who is to come.</t>
    </r>
  </si>
  <si>
    <r>
      <t xml:space="preserve"> </t>
    </r>
    <r>
      <rPr>
        <sz val="10"/>
        <color rgb="FFFF0000"/>
        <rFont val="Tahoma"/>
        <family val="2"/>
      </rPr>
      <t>{14}</t>
    </r>
    <r>
      <rPr>
        <sz val="10"/>
        <color rgb="FF000000"/>
        <rFont val="Tahoma"/>
        <family val="2"/>
      </rPr>
      <t> E, se vocês querem crer na mensagem deles, João é Elias, que estava para vir.</t>
    </r>
  </si>
  <si>
    <r>
      <t xml:space="preserve"> </t>
    </r>
    <r>
      <rPr>
        <sz val="10"/>
        <color rgb="FFFF0000"/>
        <rFont val="Tahoma"/>
        <family val="2"/>
      </rPr>
      <t>{15}</t>
    </r>
    <r>
      <rPr>
        <sz val="10"/>
        <color rgb="FF000000"/>
        <rFont val="Tahoma"/>
        <family val="2"/>
      </rPr>
      <t xml:space="preserve"> He who has ears to hear, let him hear.” </t>
    </r>
    <r>
      <rPr>
        <sz val="10"/>
        <color rgb="FF0000FF"/>
        <rFont val="Tahoma"/>
        <family val="2"/>
      </rPr>
      <t>||| + 2 SECs |||</t>
    </r>
  </si>
  <si>
    <r>
      <t xml:space="preserve"> </t>
    </r>
    <r>
      <rPr>
        <sz val="10"/>
        <color rgb="FFFF0000"/>
        <rFont val="Tahoma"/>
        <family val="2"/>
      </rPr>
      <t>{15}</t>
    </r>
    <r>
      <rPr>
        <sz val="10"/>
        <color rgb="FF000000"/>
        <rFont val="Tahoma"/>
        <family val="2"/>
      </rPr>
      <t xml:space="preserve"> Se vocês têm ouvidos para ouvir, então ouçam.” </t>
    </r>
    <r>
      <rPr>
        <sz val="10"/>
        <color rgb="FF0000FF"/>
        <rFont val="Tahoma"/>
        <family val="2"/>
      </rPr>
      <t>||| + 2 SECs |||</t>
    </r>
  </si>
  <si>
    <r>
      <t xml:space="preserve"> </t>
    </r>
    <r>
      <rPr>
        <sz val="10"/>
        <color rgb="FFFF0000"/>
        <rFont val="Tahoma"/>
        <family val="2"/>
      </rPr>
      <t>{16}</t>
    </r>
    <r>
      <rPr>
        <sz val="10"/>
        <color rgb="FF000000"/>
        <rFont val="Tahoma"/>
        <family val="2"/>
      </rPr>
      <t> “But to what shall I compare this generation?</t>
    </r>
  </si>
  <si>
    <r>
      <t xml:space="preserve"> </t>
    </r>
    <r>
      <rPr>
        <sz val="10"/>
        <color rgb="FFFF0000"/>
        <rFont val="Tahoma"/>
        <family val="2"/>
      </rPr>
      <t>{16}</t>
    </r>
    <r>
      <rPr>
        <sz val="10"/>
        <color rgb="FF000000"/>
        <rFont val="Tahoma"/>
        <family val="2"/>
      </rPr>
      <t> — Mas com quem posso comparar as pessoas de hoje?</t>
    </r>
  </si>
  <si>
    <r>
      <t xml:space="preserve"> </t>
    </r>
    <r>
      <rPr>
        <sz val="10"/>
        <color rgb="FFFF0000"/>
        <rFont val="Tahoma"/>
        <family val="2"/>
      </rPr>
      <t>{17}</t>
    </r>
    <r>
      <rPr>
        <sz val="10"/>
        <color rgb="FF000000"/>
        <rFont val="Tahoma"/>
        <family val="2"/>
      </rPr>
      <t> ‘We played the flute for you, and you didn't dance. We mourned for you, and you didn't lament.’</t>
    </r>
  </si>
  <si>
    <r>
      <t xml:space="preserve"> </t>
    </r>
    <r>
      <rPr>
        <sz val="10"/>
        <color rgb="FFFF0000"/>
        <rFont val="Tahoma"/>
        <family val="2"/>
      </rPr>
      <t>{17}</t>
    </r>
    <r>
      <rPr>
        <sz val="10"/>
        <color rgb="FF000000"/>
        <rFont val="Tahoma"/>
        <family val="2"/>
      </rPr>
      <t> “Nós tocamos músicas de casamento, mas vocês não dançaram! Cantamos músicas de sepultamento, mas vocês não choraram!”</t>
    </r>
  </si>
  <si>
    <r>
      <t xml:space="preserve"> </t>
    </r>
    <r>
      <rPr>
        <sz val="10"/>
        <color rgb="FFFF0000"/>
        <rFont val="Tahoma"/>
        <family val="2"/>
      </rPr>
      <t>{18}</t>
    </r>
    <r>
      <rPr>
        <sz val="10"/>
        <color rgb="FF000000"/>
        <rFont val="Tahoma"/>
        <family val="2"/>
      </rPr>
      <t> For John came neither eating nor drinking,</t>
    </r>
  </si>
  <si>
    <r>
      <t xml:space="preserve"> </t>
    </r>
    <r>
      <rPr>
        <sz val="10"/>
        <color rgb="FFFF0000"/>
        <rFont val="Tahoma"/>
        <family val="2"/>
      </rPr>
      <t>{18}</t>
    </r>
    <r>
      <rPr>
        <sz val="10"/>
        <color rgb="FF000000"/>
        <rFont val="Tahoma"/>
        <family val="2"/>
      </rPr>
      <t> João Batista jejua e não bebe vinho,</t>
    </r>
  </si>
  <si>
    <r>
      <t xml:space="preserve"> </t>
    </r>
    <r>
      <rPr>
        <sz val="10"/>
        <color rgb="FFFF0000"/>
        <rFont val="Tahoma"/>
        <family val="2"/>
      </rPr>
      <t>{19}</t>
    </r>
    <r>
      <rPr>
        <sz val="10"/>
        <color rgb="FF000000"/>
        <rFont val="Tahoma"/>
        <family val="2"/>
      </rPr>
      <t> The Son of Man came eating and drinking, and they say, ‘Behold, a gluttonous man and a drunkard,</t>
    </r>
  </si>
  <si>
    <r>
      <t xml:space="preserve"> </t>
    </r>
    <r>
      <rPr>
        <sz val="10"/>
        <color rgb="FFFF0000"/>
        <rFont val="Tahoma"/>
        <family val="2"/>
      </rPr>
      <t>{19}</t>
    </r>
    <r>
      <rPr>
        <sz val="10"/>
        <color rgb="FF000000"/>
        <rFont val="Tahoma"/>
        <family val="2"/>
      </rPr>
      <t> O * Filho do Homem come e bebe, e todos dizem: “Vejam! Este homem é comilão e beberrão!</t>
    </r>
  </si>
  <si>
    <r>
      <t xml:space="preserve"> </t>
    </r>
    <r>
      <rPr>
        <sz val="10"/>
        <color rgb="FFFF0000"/>
        <rFont val="Tahoma"/>
        <family val="2"/>
      </rPr>
      <t>{21}</t>
    </r>
    <r>
      <rPr>
        <sz val="10"/>
        <color rgb="FF000000"/>
        <rFont val="Tahoma"/>
        <family val="2"/>
      </rPr>
      <t> “Woe to you, Chorazin! Woe to you, Bethsaida! For if the mighty works had been done in Tyre and Sidon which were done in you,</t>
    </r>
  </si>
  <si>
    <r>
      <t xml:space="preserve"> </t>
    </r>
    <r>
      <rPr>
        <sz val="10"/>
        <color rgb="FFFF0000"/>
        <rFont val="Tahoma"/>
        <family val="2"/>
      </rPr>
      <t>{21}</t>
    </r>
    <r>
      <rPr>
        <sz val="10"/>
        <color rgb="FF000000"/>
        <rFont val="Tahoma"/>
        <family val="2"/>
      </rPr>
      <t> — Ai de você, cidade de Corazim! Ai de você, cidade de Betsaida! Porque, se os milagres que foram feitos em vocês tivessem sido feitos nas cidades de Tiro e de Sidom,</t>
    </r>
  </si>
  <si>
    <r>
      <t xml:space="preserve"> </t>
    </r>
    <r>
      <rPr>
        <sz val="10"/>
        <color rgb="FFFF0000"/>
        <rFont val="Tahoma"/>
        <family val="2"/>
      </rPr>
      <t>{22}</t>
    </r>
    <r>
      <rPr>
        <sz val="10"/>
        <color rgb="FF000000"/>
        <rFont val="Tahoma"/>
        <family val="2"/>
      </rPr>
      <t> But I tell you,</t>
    </r>
  </si>
  <si>
    <r>
      <t xml:space="preserve"> </t>
    </r>
    <r>
      <rPr>
        <sz val="10"/>
        <color rgb="FFFF0000"/>
        <rFont val="Tahoma"/>
        <family val="2"/>
      </rPr>
      <t>{22}</t>
    </r>
    <r>
      <rPr>
        <sz val="10"/>
        <color rgb="FF000000"/>
        <rFont val="Tahoma"/>
        <family val="2"/>
      </rPr>
      <t> Pois eu afirmo a vocês que, no Dia do Juízo,</t>
    </r>
  </si>
  <si>
    <r>
      <t xml:space="preserve"> </t>
    </r>
    <r>
      <rPr>
        <sz val="10"/>
        <color rgb="FFFF0000"/>
        <rFont val="Tahoma"/>
        <family val="2"/>
      </rPr>
      <t>{23}</t>
    </r>
    <r>
      <rPr>
        <sz val="10"/>
        <color rgb="FF000000"/>
        <rFont val="Tahoma"/>
        <family val="2"/>
      </rPr>
      <t> You, Capernaum, who are exalted to heaven, you will go down to Hades.</t>
    </r>
  </si>
  <si>
    <r>
      <t xml:space="preserve"> </t>
    </r>
    <r>
      <rPr>
        <sz val="10"/>
        <color rgb="FFFF0000"/>
        <rFont val="Tahoma"/>
        <family val="2"/>
      </rPr>
      <t>{23}</t>
    </r>
    <r>
      <rPr>
        <sz val="10"/>
        <color rgb="FF000000"/>
        <rFont val="Tahoma"/>
        <family val="2"/>
      </rPr>
      <t> E você, cidade de Cafarnaum, acha que vai subir até o céu? Pois será jogada no * mundo dos mortos!</t>
    </r>
  </si>
  <si>
    <r>
      <t xml:space="preserve"> </t>
    </r>
    <r>
      <rPr>
        <sz val="10"/>
        <color rgb="FFFF0000"/>
        <rFont val="Tahoma"/>
        <family val="2"/>
      </rPr>
      <t>{24}</t>
    </r>
    <r>
      <rPr>
        <sz val="10"/>
        <color rgb="FF000000"/>
        <rFont val="Tahoma"/>
        <family val="2"/>
      </rPr>
      <t> But I tell you that it will be more tolerable for the land of Sodom, on the day of judgment, than for you.”</t>
    </r>
  </si>
  <si>
    <r>
      <t xml:space="preserve"> </t>
    </r>
    <r>
      <rPr>
        <sz val="10"/>
        <color rgb="FFFF0000"/>
        <rFont val="Tahoma"/>
        <family val="2"/>
      </rPr>
      <t>{24}</t>
    </r>
    <r>
      <rPr>
        <sz val="10"/>
        <color rgb="FF000000"/>
        <rFont val="Tahoma"/>
        <family val="2"/>
      </rPr>
      <t> Pois eu afirmo a vocês que, no Dia do Juízo, Deus terá mais pena de Sodoma do que de você, Cafarnaum.”</t>
    </r>
  </si>
  <si>
    <r>
      <t xml:space="preserve"> </t>
    </r>
    <r>
      <rPr>
        <sz val="10"/>
        <color rgb="FFFF0000"/>
        <rFont val="Tahoma"/>
        <family val="2"/>
      </rPr>
      <t>{26}</t>
    </r>
    <r>
      <rPr>
        <sz val="10"/>
        <color rgb="FF000000"/>
        <rFont val="Tahoma"/>
        <family val="2"/>
      </rPr>
      <t> Yes, Father, for it was pleasing in your sight.</t>
    </r>
  </si>
  <si>
    <r>
      <t xml:space="preserve"> </t>
    </r>
    <r>
      <rPr>
        <sz val="10"/>
        <color rgb="FFFF0000"/>
        <rFont val="Tahoma"/>
        <family val="2"/>
      </rPr>
      <t>{26}</t>
    </r>
    <r>
      <rPr>
        <sz val="10"/>
        <color rgb="FF000000"/>
        <rFont val="Tahoma"/>
        <family val="2"/>
      </rPr>
      <t> Sim, ó Pai, tu tiveste prazer em fazer isso.</t>
    </r>
  </si>
  <si>
    <r>
      <t xml:space="preserve"> </t>
    </r>
    <r>
      <rPr>
        <sz val="10"/>
        <color rgb="FFFF0000"/>
        <rFont val="Tahoma"/>
        <family val="2"/>
      </rPr>
      <t>{27}</t>
    </r>
    <r>
      <rPr>
        <sz val="10"/>
        <color rgb="FF000000"/>
        <rFont val="Tahoma"/>
        <family val="2"/>
      </rPr>
      <t> All things have been delivered to me by my Father. No one knows the Son, except the Father;</t>
    </r>
  </si>
  <si>
    <r>
      <t xml:space="preserve"> </t>
    </r>
    <r>
      <rPr>
        <sz val="10"/>
        <color rgb="FFFF0000"/>
        <rFont val="Tahoma"/>
        <family val="2"/>
      </rPr>
      <t>{27}</t>
    </r>
    <r>
      <rPr>
        <sz val="10"/>
        <color rgb="FF000000"/>
        <rFont val="Tahoma"/>
        <family val="2"/>
      </rPr>
      <t> — O meu Pai me deu todas as coisas. Ninguém sabe quem é o Filho, a não ser o Pai;</t>
    </r>
  </si>
  <si>
    <r>
      <t xml:space="preserve"> </t>
    </r>
    <r>
      <rPr>
        <sz val="10"/>
        <color rgb="FFFF0000"/>
        <rFont val="Tahoma"/>
        <family val="2"/>
      </rPr>
      <t>{29}</t>
    </r>
    <r>
      <rPr>
        <sz val="10"/>
        <color rgb="FF000000"/>
        <rFont val="Tahoma"/>
        <family val="2"/>
      </rPr>
      <t> Take my yoke upon you, and learn from me, for I am gentle and lowly in heart; and you will find rest for your souls.</t>
    </r>
  </si>
  <si>
    <r>
      <t xml:space="preserve"> </t>
    </r>
    <r>
      <rPr>
        <sz val="10"/>
        <color rgb="FFFF0000"/>
        <rFont val="Tahoma"/>
        <family val="2"/>
      </rPr>
      <t>{29}</t>
    </r>
    <r>
      <rPr>
        <sz val="10"/>
        <color rgb="FF000000"/>
        <rFont val="Tahoma"/>
        <family val="2"/>
      </rPr>
      <t> Sejam meus seguidores e aprendam comigo porque sou bondoso e tenho um coração humilde; e vocês encontrarão descanso.</t>
    </r>
  </si>
  <si>
    <r>
      <t xml:space="preserve"> </t>
    </r>
    <r>
      <rPr>
        <sz val="10"/>
        <color rgb="FFFF0000"/>
        <rFont val="Tahoma"/>
        <family val="2"/>
      </rPr>
      <t>{30}</t>
    </r>
    <r>
      <rPr>
        <sz val="10"/>
        <color rgb="FF000000"/>
        <rFont val="Tahoma"/>
        <family val="2"/>
      </rPr>
      <t xml:space="preserve"> For my yoke is easy, and my burden is light.” </t>
    </r>
    <r>
      <rPr>
        <sz val="10"/>
        <color rgb="FF0000FF"/>
        <rFont val="Tahoma"/>
        <family val="2"/>
      </rPr>
      <t>||| + 2 SECs |||</t>
    </r>
  </si>
  <si>
    <r>
      <t xml:space="preserve"> </t>
    </r>
    <r>
      <rPr>
        <sz val="10"/>
        <color rgb="FFFF0000"/>
        <rFont val="Tahoma"/>
        <family val="2"/>
      </rPr>
      <t>{30}</t>
    </r>
    <r>
      <rPr>
        <sz val="10"/>
        <color rgb="FF000000"/>
        <rFont val="Tahoma"/>
        <family val="2"/>
      </rPr>
      <t xml:space="preserve"> Os deveres que eu exijo de vocês são fáceis, e a carga que eu ponho sobre vocês é leve.” </t>
    </r>
    <r>
      <rPr>
        <sz val="10"/>
        <color rgb="FF0000FF"/>
        <rFont val="Tahoma"/>
        <family val="2"/>
      </rPr>
      <t>||| + 2 SECs |||</t>
    </r>
  </si>
  <si>
    <r>
      <t xml:space="preserve"> </t>
    </r>
    <r>
      <rPr>
        <sz val="10"/>
        <color rgb="FFFF0000"/>
        <rFont val="Tahoma"/>
        <family val="2"/>
      </rPr>
      <t>{2}</t>
    </r>
    <r>
      <rPr>
        <sz val="10"/>
        <color rgb="FF000000"/>
        <rFont val="Tahoma"/>
        <family val="2"/>
      </rPr>
      <t> But the Pharisees, when they saw it, said to him, “Behold, your disciples do what is not lawful to do on the Sabbath.”</t>
    </r>
  </si>
  <si>
    <r>
      <t xml:space="preserve"> </t>
    </r>
    <r>
      <rPr>
        <sz val="10"/>
        <color rgb="FFFF0000"/>
        <rFont val="Tahoma"/>
        <family val="2"/>
      </rPr>
      <t>{2}</t>
    </r>
    <r>
      <rPr>
        <sz val="10"/>
        <color rgb="FF000000"/>
        <rFont val="Tahoma"/>
        <family val="2"/>
      </rPr>
      <t> Quando alguns fariseus viram aquilo, disseram a Jesus: — Veja! Os seus discípulos estão fazendo uma coisa que a nossa * Lei proíbe fazer no sábado!”</t>
    </r>
  </si>
  <si>
    <r>
      <t xml:space="preserve"> </t>
    </r>
    <r>
      <rPr>
        <sz val="10"/>
        <color rgb="FFFF0000"/>
        <rFont val="Tahoma"/>
        <family val="2"/>
      </rPr>
      <t>{3}</t>
    </r>
    <r>
      <rPr>
        <sz val="10"/>
        <color rgb="FF000000"/>
        <rFont val="Tahoma"/>
        <family val="2"/>
      </rPr>
      <t> But he said to them, “Haven't you read what David did, when he was hungry, and those who were with him;</t>
    </r>
  </si>
  <si>
    <r>
      <t xml:space="preserve"> </t>
    </r>
    <r>
      <rPr>
        <sz val="10"/>
        <color rgb="FFFF0000"/>
        <rFont val="Tahoma"/>
        <family val="2"/>
      </rPr>
      <t>{3}</t>
    </r>
    <r>
      <rPr>
        <sz val="10"/>
        <color rgb="FF000000"/>
        <rFont val="Tahoma"/>
        <family val="2"/>
      </rPr>
      <t> Então Jesus respondeu: — Vocês não leram o que Davi fez, quando ele e os seus companheiros estavam com fome?</t>
    </r>
  </si>
  <si>
    <r>
      <t xml:space="preserve"> </t>
    </r>
    <r>
      <rPr>
        <sz val="10"/>
        <color rgb="FFFF0000"/>
        <rFont val="Tahoma"/>
        <family val="2"/>
      </rPr>
      <t>{4}</t>
    </r>
    <r>
      <rPr>
        <sz val="10"/>
        <color rgb="FF000000"/>
        <rFont val="Tahoma"/>
        <family val="2"/>
      </rPr>
      <t> how he entered into God's house, and ate the show bread, which was not lawful for him to eat, neither for those who were with him, but only for the priests?</t>
    </r>
  </si>
  <si>
    <r>
      <t xml:space="preserve"> </t>
    </r>
    <r>
      <rPr>
        <sz val="10"/>
        <color rgb="FFFF0000"/>
        <rFont val="Tahoma"/>
        <family val="2"/>
      </rPr>
      <t>{4}</t>
    </r>
    <r>
      <rPr>
        <sz val="10"/>
        <color rgb="FF000000"/>
        <rFont val="Tahoma"/>
        <family val="2"/>
      </rPr>
      <t> Davi entrou na casa de Deus, e ele e os seus companheiros comeram os pães oferecidos a Deus, embora isso fosse contra a Lei. Pois somente os sacerdotes tinham o direito de comer esses pães.</t>
    </r>
  </si>
  <si>
    <r>
      <t xml:space="preserve"> </t>
    </r>
    <r>
      <rPr>
        <sz val="10"/>
        <color rgb="FFFF0000"/>
        <rFont val="Tahoma"/>
        <family val="2"/>
      </rPr>
      <t>{5}</t>
    </r>
    <r>
      <rPr>
        <sz val="10"/>
        <color rgb="FF000000"/>
        <rFont val="Tahoma"/>
        <family val="2"/>
      </rPr>
      <t> Or have you not read in the law, that on the Sabbath day, the priests in the temple profane the Sabbath, and are guiltless?</t>
    </r>
  </si>
  <si>
    <r>
      <t xml:space="preserve"> </t>
    </r>
    <r>
      <rPr>
        <sz val="10"/>
        <color rgb="FFFF0000"/>
        <rFont val="Tahoma"/>
        <family val="2"/>
      </rPr>
      <t>{5}</t>
    </r>
    <r>
      <rPr>
        <sz val="10"/>
        <color rgb="FF000000"/>
        <rFont val="Tahoma"/>
        <family val="2"/>
      </rPr>
      <t> Ou vocês não leram na Lei de Moisés que, nos sábados, os sacerdotes quebram a Lei, no Templo, e não são culpados?</t>
    </r>
  </si>
  <si>
    <r>
      <t xml:space="preserve"> </t>
    </r>
    <r>
      <rPr>
        <sz val="10"/>
        <color rgb="FFFF0000"/>
        <rFont val="Tahoma"/>
        <family val="2"/>
      </rPr>
      <t>{6}</t>
    </r>
    <r>
      <rPr>
        <sz val="10"/>
        <color rgb="FF000000"/>
        <rFont val="Tahoma"/>
        <family val="2"/>
      </rPr>
      <t> But I tell you that one greater than the temple is here.</t>
    </r>
  </si>
  <si>
    <r>
      <t xml:space="preserve"> </t>
    </r>
    <r>
      <rPr>
        <sz val="10"/>
        <color rgb="FFFF0000"/>
        <rFont val="Tahoma"/>
        <family val="2"/>
      </rPr>
      <t>{6}</t>
    </r>
    <r>
      <rPr>
        <sz val="10"/>
        <color rgb="FF000000"/>
        <rFont val="Tahoma"/>
        <family val="2"/>
      </rPr>
      <t> Eu afirmo a vocês que o que está aqui j é mais importante do que o Templo.</t>
    </r>
  </si>
  <si>
    <r>
      <t xml:space="preserve"> </t>
    </r>
    <r>
      <rPr>
        <sz val="10"/>
        <color rgb="FFFF0000"/>
        <rFont val="Tahoma"/>
        <family val="2"/>
      </rPr>
      <t>{7}</t>
    </r>
    <r>
      <rPr>
        <sz val="10"/>
        <color rgb="FF000000"/>
        <rFont val="Tahoma"/>
        <family val="2"/>
      </rPr>
      <t> But if you had known what this means, ‘I desire mercy,</t>
    </r>
  </si>
  <si>
    <r>
      <t xml:space="preserve"> </t>
    </r>
    <r>
      <rPr>
        <sz val="10"/>
        <color rgb="FFFF0000"/>
        <rFont val="Tahoma"/>
        <family val="2"/>
      </rPr>
      <t>{7}</t>
    </r>
    <r>
      <rPr>
        <sz val="10"/>
        <color rgb="FF000000"/>
        <rFont val="Tahoma"/>
        <family val="2"/>
      </rPr>
      <t> Se vocês soubessem o que as * Escrituras Sagradas querem dizer quando afirmam:</t>
    </r>
  </si>
  <si>
    <r>
      <t xml:space="preserve"> </t>
    </r>
    <r>
      <rPr>
        <sz val="10"/>
        <color rgb="FFFF0000"/>
        <rFont val="Tahoma"/>
        <family val="2"/>
      </rPr>
      <t>{8}</t>
    </r>
    <r>
      <rPr>
        <sz val="10"/>
        <color rgb="FF000000"/>
        <rFont val="Tahoma"/>
        <family val="2"/>
      </rPr>
      <t> For the Son of Man is Lord of the Sabbath.”</t>
    </r>
  </si>
  <si>
    <r>
      <t xml:space="preserve"> </t>
    </r>
    <r>
      <rPr>
        <sz val="10"/>
        <color rgb="FFFF0000"/>
        <rFont val="Tahoma"/>
        <family val="2"/>
      </rPr>
      <t>{8}</t>
    </r>
    <r>
      <rPr>
        <sz val="10"/>
        <color rgb="FF000000"/>
        <rFont val="Tahoma"/>
        <family val="2"/>
      </rPr>
      <t> Pois o * Filho do Homem tem autoridade sobre o sábado.”</t>
    </r>
  </si>
  <si>
    <r>
      <t xml:space="preserve"> </t>
    </r>
    <r>
      <rPr>
        <sz val="10"/>
        <color rgb="FFFF0000"/>
        <rFont val="Tahoma"/>
        <family val="2"/>
      </rPr>
      <t>{10}</t>
    </r>
    <r>
      <rPr>
        <sz val="10"/>
        <color rgb="FF000000"/>
        <rFont val="Tahoma"/>
        <family val="2"/>
      </rPr>
      <t> And behold there was a man with a withered hand. In order to accuse Jesus,</t>
    </r>
  </si>
  <si>
    <r>
      <t xml:space="preserve"> </t>
    </r>
    <r>
      <rPr>
        <sz val="10"/>
        <color rgb="FFFF0000"/>
        <rFont val="Tahoma"/>
        <family val="2"/>
      </rPr>
      <t>{10}</t>
    </r>
    <r>
      <rPr>
        <sz val="10"/>
        <color rgb="FF000000"/>
        <rFont val="Tahoma"/>
        <family val="2"/>
      </rPr>
      <t> Estava ali um homem que tinha uma das mãos aleijada.</t>
    </r>
  </si>
  <si>
    <r>
      <t xml:space="preserve"> </t>
    </r>
    <r>
      <rPr>
        <sz val="10"/>
        <color rgb="FFFF0000"/>
        <rFont val="Tahoma"/>
        <family val="2"/>
      </rPr>
      <t>{11}</t>
    </r>
    <r>
      <rPr>
        <sz val="10"/>
        <color rgb="FF000000"/>
        <rFont val="Tahoma"/>
        <family val="2"/>
      </rPr>
      <t> He said to them, “What man is there among you, who has one sheep, and if this one falls into a pit on the Sabbath day, won't he grab on to it, and lift it out?</t>
    </r>
  </si>
  <si>
    <r>
      <t xml:space="preserve"> </t>
    </r>
    <r>
      <rPr>
        <sz val="10"/>
        <color rgb="FFFF0000"/>
        <rFont val="Tahoma"/>
        <family val="2"/>
      </rPr>
      <t>{11}</t>
    </r>
    <r>
      <rPr>
        <sz val="10"/>
        <color rgb="FF000000"/>
        <rFont val="Tahoma"/>
        <family val="2"/>
      </rPr>
      <t> Jesus respondeu: — Se um de vocês tiver uma ovelha, e no sábado ela cair num buraco, será que ele não vai fazer tudo para tirá-la dali?</t>
    </r>
  </si>
  <si>
    <r>
      <t xml:space="preserve"> </t>
    </r>
    <r>
      <rPr>
        <sz val="10"/>
        <color rgb="FFFF0000"/>
        <rFont val="Tahoma"/>
        <family val="2"/>
      </rPr>
      <t>{12}</t>
    </r>
    <r>
      <rPr>
        <sz val="10"/>
        <color rgb="FF000000"/>
        <rFont val="Tahoma"/>
        <family val="2"/>
      </rPr>
      <t> Of how much more value then is a man than a sheep! Therefore it is lawful to do good on the Sabbath day.”</t>
    </r>
  </si>
  <si>
    <r>
      <t xml:space="preserve"> </t>
    </r>
    <r>
      <rPr>
        <sz val="10"/>
        <color rgb="FFFF0000"/>
        <rFont val="Tahoma"/>
        <family val="2"/>
      </rPr>
      <t>{12}</t>
    </r>
    <r>
      <rPr>
        <sz val="10"/>
        <color rgb="FF000000"/>
        <rFont val="Tahoma"/>
        <family val="2"/>
      </rPr>
      <t> Pois uma pessoa vale muito mais do que uma ovelha. Portanto, a nossa Lei permite ajudar os outros no sábado.”</t>
    </r>
  </si>
  <si>
    <r>
      <t xml:space="preserve"> </t>
    </r>
    <r>
      <rPr>
        <sz val="10"/>
        <color rgb="FFFF0000"/>
        <rFont val="Tahoma"/>
        <family val="2"/>
      </rPr>
      <t>{13}</t>
    </r>
    <r>
      <rPr>
        <sz val="10"/>
        <color rgb="FF000000"/>
        <rFont val="Tahoma"/>
        <family val="2"/>
      </rPr>
      <t> Then he told the man, “Stretch out your hand.” He stretched it out; and it was restored whole, just like the other.</t>
    </r>
  </si>
  <si>
    <r>
      <t xml:space="preserve"> </t>
    </r>
    <r>
      <rPr>
        <sz val="10"/>
        <color rgb="FFFF0000"/>
        <rFont val="Tahoma"/>
        <family val="2"/>
      </rPr>
      <t>{13}</t>
    </r>
    <r>
      <rPr>
        <sz val="10"/>
        <color rgb="FF000000"/>
        <rFont val="Tahoma"/>
        <family val="2"/>
      </rPr>
      <t> E disse para o homem: — Estenda a mão!” Ele estendeu, e ela sarou e ficou igual à outra.</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</si>
  <si>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 excited @ v14-18}</t>
    </r>
    <r>
      <rPr>
        <sz val="10"/>
        <color rgb="FF000000"/>
        <rFont val="Tahoma"/>
        <family val="2"/>
      </rPr>
      <t xml:space="preserve"> </t>
    </r>
    <r>
      <rPr>
        <sz val="10"/>
        <color rgb="FFFF0000"/>
        <rFont val="Tahoma"/>
        <family val="2"/>
      </rPr>
      <t>{14}</t>
    </r>
    <r>
      <rPr>
        <sz val="10"/>
        <color rgb="FF000000"/>
        <rFont val="Tahoma"/>
        <family val="2"/>
      </rPr>
      <t> But the Pharisees went out, and conspired against him, how they might destroy him.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</si>
  <si>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 excited @ v14-18}</t>
    </r>
    <r>
      <rPr>
        <sz val="10"/>
        <color rgb="FF000000"/>
        <rFont val="Tahoma"/>
        <family val="2"/>
      </rPr>
      <t xml:space="preserve"> </t>
    </r>
    <r>
      <rPr>
        <sz val="10"/>
        <color rgb="FFFF0000"/>
        <rFont val="Tahoma"/>
        <family val="2"/>
      </rPr>
      <t>{14}</t>
    </r>
    <r>
      <rPr>
        <sz val="10"/>
        <color rgb="FF000000"/>
        <rFont val="Tahoma"/>
        <family val="2"/>
      </rPr>
      <t> Então os * fariseus que estavam ali saíram e começaram a fazer planos para matar Jesus.</t>
    </r>
  </si>
  <si>
    <r>
      <t xml:space="preserve"> </t>
    </r>
    <r>
      <rPr>
        <sz val="10"/>
        <color rgb="FFFF0000"/>
        <rFont val="Tahoma"/>
        <family val="2"/>
      </rPr>
      <t>{16}</t>
    </r>
    <r>
      <rPr>
        <sz val="10"/>
        <color rgb="FF000000"/>
        <rFont val="Tahoma"/>
        <family val="2"/>
      </rPr>
      <t> and commanded them, saying: “Do not make my presence known.”</t>
    </r>
  </si>
  <si>
    <r>
      <t xml:space="preserve"> </t>
    </r>
    <r>
      <rPr>
        <sz val="10"/>
        <color rgb="FFFF0000"/>
        <rFont val="Tahoma"/>
        <family val="2"/>
      </rPr>
      <t>{16}</t>
    </r>
    <r>
      <rPr>
        <sz val="10"/>
        <color rgb="FF000000"/>
        <rFont val="Tahoma"/>
        <family val="2"/>
      </rPr>
      <t> Ele ordenou-lhes, dizendo: "Não faça a minha presença conhecida."</t>
    </r>
  </si>
  <si>
    <r>
      <t xml:space="preserve"> </t>
    </r>
    <r>
      <rPr>
        <sz val="10"/>
        <color rgb="FFFF0000"/>
        <rFont val="Tahoma"/>
        <family val="2"/>
      </rPr>
      <t>{17}</t>
    </r>
    <r>
      <rPr>
        <sz val="10"/>
        <color rgb="FF000000"/>
        <rFont val="Tahoma"/>
        <family val="2"/>
      </rPr>
      <t> that it might be fulfilled which was spoken through Isaiah the prophet, saying,</t>
    </r>
  </si>
  <si>
    <r>
      <t xml:space="preserve"> </t>
    </r>
    <r>
      <rPr>
        <sz val="10"/>
        <color rgb="FFFF0000"/>
        <rFont val="Tahoma"/>
        <family val="2"/>
      </rPr>
      <t>{17}</t>
    </r>
    <r>
      <rPr>
        <sz val="10"/>
        <color rgb="FF000000"/>
        <rFont val="Tahoma"/>
        <family val="2"/>
      </rPr>
      <t> Isso aconteceu para se cumprir o que o * profeta Isaías tinha dito:</t>
    </r>
  </si>
  <si>
    <r>
      <t xml:space="preserve"> </t>
    </r>
    <r>
      <rPr>
        <sz val="10"/>
        <color rgb="FFFF0000"/>
        <rFont val="Tahoma"/>
        <family val="2"/>
      </rPr>
      <t>{18}</t>
    </r>
    <r>
      <rPr>
        <sz val="10"/>
        <color rgb="FF000000"/>
        <rFont val="Tahoma"/>
        <family val="2"/>
      </rPr>
      <t> “Behold, my servant whom I have chosen; my beloved in whom my soul is well pleased:</t>
    </r>
  </si>
  <si>
    <r>
      <t xml:space="preserve"> </t>
    </r>
    <r>
      <rPr>
        <sz val="10"/>
        <color rgb="FFFF0000"/>
        <rFont val="Tahoma"/>
        <family val="2"/>
      </rPr>
      <t>{18}</t>
    </r>
    <r>
      <rPr>
        <sz val="10"/>
        <color rgb="FF000000"/>
        <rFont val="Tahoma"/>
        <family val="2"/>
      </rPr>
      <t> “Disse Deus: Aqui está o meu * servo que escolhi,aquele que amo e que dá muita alegria ao meu coração.</t>
    </r>
  </si>
  <si>
    <r>
      <t xml:space="preserve"> </t>
    </r>
    <r>
      <rPr>
        <sz val="10"/>
        <color rgb="FFFF0000"/>
        <rFont val="Tahoma"/>
        <family val="2"/>
      </rPr>
      <t>{19}</t>
    </r>
    <r>
      <rPr>
        <sz val="10"/>
        <color rgb="FF000000"/>
        <rFont val="Tahoma"/>
        <family val="2"/>
      </rPr>
      <t> He will not strive, nor shout; neither will anyone hear his voice in the streets.</t>
    </r>
  </si>
  <si>
    <r>
      <t xml:space="preserve"> </t>
    </r>
    <r>
      <rPr>
        <sz val="10"/>
        <color rgb="FFFF0000"/>
        <rFont val="Tahoma"/>
        <family val="2"/>
      </rPr>
      <t>{19}</t>
    </r>
    <r>
      <rPr>
        <sz val="10"/>
        <color rgb="FF000000"/>
        <rFont val="Tahoma"/>
        <family val="2"/>
      </rPr>
      <t> Não discutirá, nem gritará, nem fará discursos nas ruas.</t>
    </r>
  </si>
  <si>
    <r>
      <t xml:space="preserve"> </t>
    </r>
    <r>
      <rPr>
        <sz val="10"/>
        <color rgb="FFFF0000"/>
        <rFont val="Tahoma"/>
        <family val="2"/>
      </rPr>
      <t>{20}</t>
    </r>
    <r>
      <rPr>
        <sz val="10"/>
        <color rgb="FF000000"/>
        <rFont val="Tahoma"/>
        <family val="2"/>
      </rPr>
      <t> He won't break a bruised reed. He won't quench a smoking flax,</t>
    </r>
  </si>
  <si>
    <r>
      <t xml:space="preserve"> </t>
    </r>
    <r>
      <rPr>
        <sz val="10"/>
        <color rgb="FFFF0000"/>
        <rFont val="Tahoma"/>
        <family val="2"/>
      </rPr>
      <t>{20}</t>
    </r>
    <r>
      <rPr>
        <sz val="10"/>
        <color rgb="FF000000"/>
        <rFont val="Tahoma"/>
        <family val="2"/>
      </rPr>
      <t> Não esmagará o galho que está quebrado, nem apagará a luz que já está fraca.</t>
    </r>
  </si>
  <si>
    <r>
      <t xml:space="preserve"> </t>
    </r>
    <r>
      <rPr>
        <sz val="10"/>
        <color rgb="FFFF0000"/>
        <rFont val="Tahoma"/>
        <family val="2"/>
      </rPr>
      <t>{21}</t>
    </r>
    <r>
      <rPr>
        <sz val="10"/>
        <color rgb="FF000000"/>
        <rFont val="Tahoma"/>
        <family val="2"/>
      </rPr>
      <t> In his name, the nations will hope.”</t>
    </r>
  </si>
  <si>
    <r>
      <t xml:space="preserve"> </t>
    </r>
    <r>
      <rPr>
        <sz val="10"/>
        <color rgb="FFFF0000"/>
        <rFont val="Tahoma"/>
        <family val="2"/>
      </rPr>
      <t>{21}</t>
    </r>
    <r>
      <rPr>
        <sz val="10"/>
        <color rgb="FF000000"/>
        <rFont val="Tahoma"/>
        <family val="2"/>
      </rPr>
      <t> E todos os povos vão pôr nele a sua esperança.”</t>
    </r>
  </si>
  <si>
    <r>
      <t xml:space="preserve"> </t>
    </r>
    <r>
      <rPr>
        <sz val="10"/>
        <color rgb="FFFF0000"/>
        <rFont val="Tahoma"/>
        <family val="2"/>
      </rPr>
      <t>{23}</t>
    </r>
    <r>
      <rPr>
        <sz val="10"/>
        <color rgb="FF000000"/>
        <rFont val="Tahoma"/>
        <family val="2"/>
      </rPr>
      <t> All the multitudes were amazed, and said, “Can this be the son of David?”</t>
    </r>
  </si>
  <si>
    <r>
      <t xml:space="preserve"> </t>
    </r>
    <r>
      <rPr>
        <sz val="10"/>
        <color rgb="FFFF0000"/>
        <rFont val="Tahoma"/>
        <family val="2"/>
      </rPr>
      <t>{23}</t>
    </r>
    <r>
      <rPr>
        <sz val="10"/>
        <color rgb="FF000000"/>
        <rFont val="Tahoma"/>
        <family val="2"/>
      </rPr>
      <t> A multidão ficou admirada e perguntava: — Será que este homem é o * Filho de Davi?”</t>
    </r>
  </si>
  <si>
    <r>
      <t xml:space="preserve"> </t>
    </r>
    <r>
      <rPr>
        <sz val="10"/>
        <color rgb="FFFF0000"/>
        <rFont val="Tahoma"/>
        <family val="2"/>
      </rPr>
      <t>{24}</t>
    </r>
    <r>
      <rPr>
        <sz val="10"/>
        <color rgb="FF000000"/>
        <rFont val="Tahoma"/>
        <family val="2"/>
      </rPr>
      <t> But when the Pharisees heard it, they said, “This man does not cast out demons, except by Beelzebul, the prince of the demons.”</t>
    </r>
  </si>
  <si>
    <r>
      <t xml:space="preserve"> </t>
    </r>
    <r>
      <rPr>
        <sz val="10"/>
        <color rgb="FFFF0000"/>
        <rFont val="Tahoma"/>
        <family val="2"/>
      </rPr>
      <t>{24}</t>
    </r>
    <r>
      <rPr>
        <sz val="10"/>
        <color rgb="FF000000"/>
        <rFont val="Tahoma"/>
        <family val="2"/>
      </rPr>
      <t> Alguns * fariseus ouviram isso e responderam: — É * Belzebu, o chefe dos demônios, quem dá poder a este homem para expulsar demônios.”</t>
    </r>
  </si>
  <si>
    <r>
      <t xml:space="preserve"> </t>
    </r>
    <r>
      <rPr>
        <sz val="10"/>
        <color rgb="FFFF0000"/>
        <rFont val="Tahoma"/>
        <family val="2"/>
      </rPr>
      <t>{25}</t>
    </r>
    <r>
      <rPr>
        <sz val="10"/>
        <color rgb="FF000000"/>
        <rFont val="Tahoma"/>
        <family val="2"/>
      </rPr>
      <t> Knowing their thoughts, Jesus said to them, “Every kingdom divided against itself is brought to desolation,</t>
    </r>
  </si>
  <si>
    <r>
      <t xml:space="preserve"> </t>
    </r>
    <r>
      <rPr>
        <sz val="10"/>
        <color rgb="FFFF0000"/>
        <rFont val="Tahoma"/>
        <family val="2"/>
      </rPr>
      <t>{25}</t>
    </r>
    <r>
      <rPr>
        <sz val="10"/>
        <color rgb="FF000000"/>
        <rFont val="Tahoma"/>
        <family val="2"/>
      </rPr>
      <t> Mas Jesus conhecia os pensamentos deles e disse: — O país que se divide em grupos que lutam entre si certamente será destruído.</t>
    </r>
  </si>
  <si>
    <r>
      <t xml:space="preserve"> </t>
    </r>
    <r>
      <rPr>
        <sz val="10"/>
        <color rgb="FFFF0000"/>
        <rFont val="Tahoma"/>
        <family val="2"/>
      </rPr>
      <t>{26}</t>
    </r>
    <r>
      <rPr>
        <sz val="10"/>
        <color rgb="FF000000"/>
        <rFont val="Tahoma"/>
        <family val="2"/>
      </rPr>
      <t> If Satan casts out Satan, he is divided against himself.</t>
    </r>
  </si>
  <si>
    <r>
      <t xml:space="preserve"> </t>
    </r>
    <r>
      <rPr>
        <sz val="10"/>
        <color rgb="FFFF0000"/>
        <rFont val="Tahoma"/>
        <family val="2"/>
      </rPr>
      <t>{26}</t>
    </r>
    <r>
      <rPr>
        <sz val="10"/>
        <color rgb="FF000000"/>
        <rFont val="Tahoma"/>
        <family val="2"/>
      </rPr>
      <t> Assim, se no reino de Satanás um grupo está combatendo contra outro,</t>
    </r>
  </si>
  <si>
    <r>
      <t xml:space="preserve"> </t>
    </r>
    <r>
      <rPr>
        <sz val="10"/>
        <color rgb="FFFF0000"/>
        <rFont val="Tahoma"/>
        <family val="2"/>
      </rPr>
      <t>{27}</t>
    </r>
    <r>
      <rPr>
        <sz val="10"/>
        <color rgb="FF000000"/>
        <rFont val="Tahoma"/>
        <family val="2"/>
      </rPr>
      <t> If I by Beelzebul cast out demons,</t>
    </r>
  </si>
  <si>
    <r>
      <t xml:space="preserve"> </t>
    </r>
    <r>
      <rPr>
        <sz val="10"/>
        <color rgb="FFFF0000"/>
        <rFont val="Tahoma"/>
        <family val="2"/>
      </rPr>
      <t>{27}</t>
    </r>
    <r>
      <rPr>
        <sz val="10"/>
        <color rgb="FF000000"/>
        <rFont val="Tahoma"/>
        <family val="2"/>
      </rPr>
      <t> Vocês dizem que eu expulso demônios porque Belzebu me dá poder para fazer isso. Mas, se é assim,</t>
    </r>
  </si>
  <si>
    <r>
      <t xml:space="preserve"> </t>
    </r>
    <r>
      <rPr>
        <sz val="10"/>
        <color rgb="FFFF0000"/>
        <rFont val="Tahoma"/>
        <family val="2"/>
      </rPr>
      <t>{28}</t>
    </r>
    <r>
      <rPr>
        <sz val="10"/>
        <color rgb="FF000000"/>
        <rFont val="Tahoma"/>
        <family val="2"/>
      </rPr>
      <t> But if I by the Spirit of God cast out demons, then the Kingdom of God has come upon you.</t>
    </r>
  </si>
  <si>
    <r>
      <t xml:space="preserve"> </t>
    </r>
    <r>
      <rPr>
        <sz val="10"/>
        <color rgb="FFFF0000"/>
        <rFont val="Tahoma"/>
        <family val="2"/>
      </rPr>
      <t>{28}</t>
    </r>
    <r>
      <rPr>
        <sz val="10"/>
        <color rgb="FF000000"/>
        <rFont val="Tahoma"/>
        <family val="2"/>
      </rPr>
      <t> Na verdade é pelo poder de Deus que eu expulso demônios, e isso prova que o * Reino de Deus já chegou até vocês.</t>
    </r>
  </si>
  <si>
    <r>
      <t xml:space="preserve"> </t>
    </r>
    <r>
      <rPr>
        <sz val="10"/>
        <color rgb="FFFF0000"/>
        <rFont val="Tahoma"/>
        <family val="2"/>
      </rPr>
      <t>{29}</t>
    </r>
    <r>
      <rPr>
        <sz val="10"/>
        <color rgb="FF000000"/>
        <rFont val="Tahoma"/>
        <family val="2"/>
      </rPr>
      <t> Or how can one enter into the house of the strong man, and plunder his goods,</t>
    </r>
  </si>
  <si>
    <r>
      <t xml:space="preserve"> </t>
    </r>
    <r>
      <rPr>
        <sz val="10"/>
        <color rgb="FFFF0000"/>
        <rFont val="Tahoma"/>
        <family val="2"/>
      </rPr>
      <t>{29}</t>
    </r>
    <r>
      <rPr>
        <sz val="10"/>
        <color rgb="FF000000"/>
        <rFont val="Tahoma"/>
        <family val="2"/>
      </rPr>
      <t> — Ninguém pode entrar na casa de um homem forte e roubar os seus bens,</t>
    </r>
  </si>
  <si>
    <r>
      <t xml:space="preserve"> </t>
    </r>
    <r>
      <rPr>
        <sz val="10"/>
        <color rgb="FFFF0000"/>
        <rFont val="Tahoma"/>
        <family val="2"/>
      </rPr>
      <t>{30}</t>
    </r>
    <r>
      <rPr>
        <sz val="10"/>
        <color rgb="FF000000"/>
        <rFont val="Tahoma"/>
        <family val="2"/>
      </rPr>
      <t> “He who is not with me is against me, and he who doesn't gather with me, scatters.</t>
    </r>
  </si>
  <si>
    <r>
      <t xml:space="preserve"> </t>
    </r>
    <r>
      <rPr>
        <sz val="10"/>
        <color rgb="FFFF0000"/>
        <rFont val="Tahoma"/>
        <family val="2"/>
      </rPr>
      <t>{30}</t>
    </r>
    <r>
      <rPr>
        <sz val="10"/>
        <color rgb="FF000000"/>
        <rFont val="Tahoma"/>
        <family val="2"/>
      </rPr>
      <t> — Quem não é a meu favor é contra mim; e quem não me ajuda a ajuntar está espalhando.</t>
    </r>
  </si>
  <si>
    <r>
      <t xml:space="preserve"> </t>
    </r>
    <r>
      <rPr>
        <sz val="10"/>
        <color rgb="FFFF0000"/>
        <rFont val="Tahoma"/>
        <family val="2"/>
      </rPr>
      <t>{31}</t>
    </r>
    <r>
      <rPr>
        <sz val="10"/>
        <color rgb="FF000000"/>
        <rFont val="Tahoma"/>
        <family val="2"/>
      </rPr>
      <t> Therefore I tell you, every sin and blasphemy will be forgiven men,</t>
    </r>
  </si>
  <si>
    <r>
      <t xml:space="preserve"> </t>
    </r>
    <r>
      <rPr>
        <sz val="10"/>
        <color rgb="FFFF0000"/>
        <rFont val="Tahoma"/>
        <family val="2"/>
      </rPr>
      <t>{31}</t>
    </r>
    <r>
      <rPr>
        <sz val="10"/>
        <color rgb="FF000000"/>
        <rFont val="Tahoma"/>
        <family val="2"/>
      </rPr>
      <t> Por isso eu afirmo a vocês que as pessoas serão perdoadas por qualquer pecado ou blasfêmia que disserem contra Deus.</t>
    </r>
  </si>
  <si>
    <r>
      <t xml:space="preserve"> </t>
    </r>
    <r>
      <rPr>
        <sz val="10"/>
        <color rgb="FFFF0000"/>
        <rFont val="Tahoma"/>
        <family val="2"/>
      </rPr>
      <t>{32}</t>
    </r>
    <r>
      <rPr>
        <sz val="10"/>
        <color rgb="FF000000"/>
        <rFont val="Tahoma"/>
        <family val="2"/>
      </rPr>
      <t> Whoever speaks a word against the Son of Man, it will be forgiven him; but whoever speaks against the Holy Spirit,</t>
    </r>
  </si>
  <si>
    <r>
      <t xml:space="preserve"> </t>
    </r>
    <r>
      <rPr>
        <sz val="10"/>
        <color rgb="FFFF0000"/>
        <rFont val="Tahoma"/>
        <family val="2"/>
      </rPr>
      <t>{32}</t>
    </r>
    <r>
      <rPr>
        <sz val="10"/>
        <color rgb="FF000000"/>
        <rFont val="Tahoma"/>
        <family val="2"/>
      </rPr>
      <t> Se alguém disser alguma coisa contra o * Filho do Homem, será perdoado;</t>
    </r>
  </si>
  <si>
    <r>
      <t xml:space="preserve"> </t>
    </r>
    <r>
      <rPr>
        <sz val="10"/>
        <color rgb="FFFF0000"/>
        <rFont val="Tahoma"/>
        <family val="2"/>
      </rPr>
      <t>{34}</t>
    </r>
    <r>
      <rPr>
        <sz val="10"/>
        <color rgb="FF000000"/>
        <rFont val="Tahoma"/>
        <family val="2"/>
      </rPr>
      <t> You offspring of vipers, how can you, being evil, speak good things? For out of the abundance of the heart, the mouth speaks.</t>
    </r>
  </si>
  <si>
    <r>
      <t xml:space="preserve"> </t>
    </r>
    <r>
      <rPr>
        <sz val="10"/>
        <color rgb="FFFF0000"/>
        <rFont val="Tahoma"/>
        <family val="2"/>
      </rPr>
      <t>{34}</t>
    </r>
    <r>
      <rPr>
        <sz val="10"/>
        <color rgb="FF000000"/>
        <rFont val="Tahoma"/>
        <family val="2"/>
      </rPr>
      <t> Ninhada de cobras venenosas! Como é que vocês podem dizer coisas boas se são maus? Pois a boca fala do que o coração está cheio.</t>
    </r>
  </si>
  <si>
    <r>
      <t xml:space="preserve"> </t>
    </r>
    <r>
      <rPr>
        <sz val="10"/>
        <color rgb="FFFF0000"/>
        <rFont val="Tahoma"/>
        <family val="2"/>
      </rPr>
      <t>{35}</t>
    </r>
    <r>
      <rPr>
        <sz val="10"/>
        <color rgb="FF000000"/>
        <rFont val="Tahoma"/>
        <family val="2"/>
      </rPr>
      <t> The good man out of his good treasure of the heart brings out good things, and the evil man out of his evil treasure brings out evil things.</t>
    </r>
  </si>
  <si>
    <r>
      <t xml:space="preserve"> </t>
    </r>
    <r>
      <rPr>
        <sz val="10"/>
        <color rgb="FFFF0000"/>
        <rFont val="Tahoma"/>
        <family val="2"/>
      </rPr>
      <t>{35}</t>
    </r>
    <r>
      <rPr>
        <sz val="10"/>
        <color rgb="FF000000"/>
        <rFont val="Tahoma"/>
        <family val="2"/>
      </rPr>
      <t> A pessoa boa tira o bem do seu depósito de coisas boas, e a pessoa má tira o mal do seu depósito de coisas más.</t>
    </r>
  </si>
  <si>
    <r>
      <t xml:space="preserve"> </t>
    </r>
    <r>
      <rPr>
        <sz val="10"/>
        <color rgb="FFFF0000"/>
        <rFont val="Tahoma"/>
        <family val="2"/>
      </rPr>
      <t>{36}</t>
    </r>
    <r>
      <rPr>
        <sz val="10"/>
        <color rgb="FF000000"/>
        <rFont val="Tahoma"/>
        <family val="2"/>
      </rPr>
      <t> I tell you that every idle word that men speak,</t>
    </r>
  </si>
  <si>
    <r>
      <t xml:space="preserve"> </t>
    </r>
    <r>
      <rPr>
        <sz val="10"/>
        <color rgb="FFFF0000"/>
        <rFont val="Tahoma"/>
        <family val="2"/>
      </rPr>
      <t>{36}</t>
    </r>
    <r>
      <rPr>
        <sz val="10"/>
        <color rgb="FF000000"/>
        <rFont val="Tahoma"/>
        <family val="2"/>
      </rPr>
      <t> — Eu afirmo a vocês que, no Dia do Juízo,</t>
    </r>
  </si>
  <si>
    <r>
      <t xml:space="preserve"> </t>
    </r>
    <r>
      <rPr>
        <sz val="10"/>
        <color rgb="FFFF0000"/>
        <rFont val="Tahoma"/>
        <family val="2"/>
      </rPr>
      <t>{37}</t>
    </r>
    <r>
      <rPr>
        <sz val="10"/>
        <color rgb="FF000000"/>
        <rFont val="Tahoma"/>
        <family val="2"/>
      </rPr>
      <t> For by your words you will be justified, and by your words you will be condemned.”</t>
    </r>
  </si>
  <si>
    <r>
      <t xml:space="preserve"> </t>
    </r>
    <r>
      <rPr>
        <sz val="10"/>
        <color rgb="FFFF0000"/>
        <rFont val="Tahoma"/>
        <family val="2"/>
      </rPr>
      <t>{37}</t>
    </r>
    <r>
      <rPr>
        <sz val="10"/>
        <color rgb="FF000000"/>
        <rFont val="Tahoma"/>
        <family val="2"/>
      </rPr>
      <t> Porque as suas palavras vão servir para julgar se você é inocente ou culpado.”</t>
    </r>
  </si>
  <si>
    <r>
      <t xml:space="preserve"> </t>
    </r>
    <r>
      <rPr>
        <sz val="10"/>
        <color rgb="FFFF0000"/>
        <rFont val="Tahoma"/>
        <family val="2"/>
      </rPr>
      <t>{39}</t>
    </r>
    <r>
      <rPr>
        <sz val="10"/>
        <color rgb="FF000000"/>
        <rFont val="Tahoma"/>
        <family val="2"/>
      </rPr>
      <t> But he answered them, “An evil and adulterous generation seeks after a sign,</t>
    </r>
  </si>
  <si>
    <r>
      <t xml:space="preserve"> </t>
    </r>
    <r>
      <rPr>
        <sz val="10"/>
        <color rgb="FFFF0000"/>
        <rFont val="Tahoma"/>
        <family val="2"/>
      </rPr>
      <t>{39}</t>
    </r>
    <r>
      <rPr>
        <sz val="10"/>
        <color rgb="FF000000"/>
        <rFont val="Tahoma"/>
        <family val="2"/>
      </rPr>
      <t> Jesus respondeu: — Como as pessoas de hoje são más e sem fé! Vocês estão me pedindo que faça um milagre,</t>
    </r>
  </si>
  <si>
    <r>
      <t xml:space="preserve"> </t>
    </r>
    <r>
      <rPr>
        <sz val="10"/>
        <color rgb="FFFF0000"/>
        <rFont val="Tahoma"/>
        <family val="2"/>
      </rPr>
      <t>{40}</t>
    </r>
    <r>
      <rPr>
        <sz val="10"/>
        <color rgb="FF000000"/>
        <rFont val="Tahoma"/>
        <family val="2"/>
      </rPr>
      <t> For as Jonah was three days and three nights in the belly of the whale, so will the Son of Man be three days and three nights in the heart of the earth.</t>
    </r>
  </si>
  <si>
    <r>
      <t xml:space="preserve"> </t>
    </r>
    <r>
      <rPr>
        <sz val="10"/>
        <color rgb="FFFF0000"/>
        <rFont val="Tahoma"/>
        <family val="2"/>
      </rPr>
      <t>{40}</t>
    </r>
    <r>
      <rPr>
        <sz val="10"/>
        <color rgb="FF000000"/>
        <rFont val="Tahoma"/>
        <family val="2"/>
      </rPr>
      <t> Porque assim como Jonas ficou três dias e três noites dentro de um grande peixe, assim também o * Filho do Homem ficará três dias e três noites no fundo da terra.</t>
    </r>
  </si>
  <si>
    <r>
      <t xml:space="preserve"> </t>
    </r>
    <r>
      <rPr>
        <sz val="10"/>
        <color rgb="FFFF0000"/>
        <rFont val="Tahoma"/>
        <family val="2"/>
      </rPr>
      <t>{41}</t>
    </r>
    <r>
      <rPr>
        <sz val="10"/>
        <color rgb="FF000000"/>
        <rFont val="Tahoma"/>
        <family val="2"/>
      </rPr>
      <t> The men of Nineveh will stand up in the judgment with this generation, and will condemn it,</t>
    </r>
  </si>
  <si>
    <r>
      <t xml:space="preserve"> </t>
    </r>
    <r>
      <rPr>
        <sz val="10"/>
        <color rgb="FFFF0000"/>
        <rFont val="Tahoma"/>
        <family val="2"/>
      </rPr>
      <t>{41}</t>
    </r>
    <r>
      <rPr>
        <sz val="10"/>
        <color rgb="FF000000"/>
        <rFont val="Tahoma"/>
        <family val="2"/>
      </rPr>
      <t> No Dia do Juízo o povo de Nínive vai se levantar e acusar vocês,</t>
    </r>
  </si>
  <si>
    <r>
      <t xml:space="preserve"> </t>
    </r>
    <r>
      <rPr>
        <sz val="10"/>
        <color rgb="FFFF0000"/>
        <rFont val="Tahoma"/>
        <family val="2"/>
      </rPr>
      <t>{42}</t>
    </r>
    <r>
      <rPr>
        <sz val="10"/>
        <color rgb="FF000000"/>
        <rFont val="Tahoma"/>
        <family val="2"/>
      </rPr>
      <t> The queen of the south will rise up in the judgment with this generation, and will condemn it,</t>
    </r>
  </si>
  <si>
    <r>
      <t xml:space="preserve"> </t>
    </r>
    <r>
      <rPr>
        <sz val="10"/>
        <color rgb="FFFF0000"/>
        <rFont val="Tahoma"/>
        <family val="2"/>
      </rPr>
      <t>{42}</t>
    </r>
    <r>
      <rPr>
        <sz val="10"/>
        <color rgb="FF000000"/>
        <rFont val="Tahoma"/>
        <family val="2"/>
      </rPr>
      <t> No Dia do Juízo a Rainha de Sabá vai se levantar e acusar vocês,</t>
    </r>
  </si>
  <si>
    <r>
      <t xml:space="preserve"> </t>
    </r>
    <r>
      <rPr>
        <sz val="10"/>
        <color rgb="FFFF0000"/>
        <rFont val="Tahoma"/>
        <family val="2"/>
      </rPr>
      <t>{44}</t>
    </r>
    <r>
      <rPr>
        <sz val="10"/>
        <color rgb="FF000000"/>
        <rFont val="Tahoma"/>
        <family val="2"/>
      </rPr>
      <t> Then he says, ‘I will return into my house from which I came out,’ and when he has come back, he finds it empty, swept, and put in order.</t>
    </r>
  </si>
  <si>
    <r>
      <t xml:space="preserve"> </t>
    </r>
    <r>
      <rPr>
        <sz val="10"/>
        <color rgb="FFFF0000"/>
        <rFont val="Tahoma"/>
        <family val="2"/>
      </rPr>
      <t>{44}</t>
    </r>
    <r>
      <rPr>
        <sz val="10"/>
        <color rgb="FF000000"/>
        <rFont val="Tahoma"/>
        <family val="2"/>
      </rPr>
      <t> Então diz: “Vou voltar para a minha casa, de onde saí.” Aí volta e encontra a casa vazia, limpa e arrumada.</t>
    </r>
  </si>
  <si>
    <r>
      <t xml:space="preserve"> </t>
    </r>
    <r>
      <rPr>
        <sz val="10"/>
        <color rgb="FFFF0000"/>
        <rFont val="Tahoma"/>
        <family val="2"/>
      </rPr>
      <t>{45}</t>
    </r>
    <r>
      <rPr>
        <sz val="10"/>
        <color rgb="FF000000"/>
        <rFont val="Tahoma"/>
        <family val="2"/>
      </rPr>
      <t> Then he goes, and takes with himself seven other spirits more evil than he is, and they enter in and dwell there.</t>
    </r>
  </si>
  <si>
    <r>
      <t xml:space="preserve"> </t>
    </r>
    <r>
      <rPr>
        <sz val="10"/>
        <color rgb="FFFF0000"/>
        <rFont val="Tahoma"/>
        <family val="2"/>
      </rPr>
      <t>{45}</t>
    </r>
    <r>
      <rPr>
        <sz val="10"/>
        <color rgb="FF000000"/>
        <rFont val="Tahoma"/>
        <family val="2"/>
      </rPr>
      <t> Depois sai, vai buscar outros sete espíritos piores ainda, e todos ficam morando ali.</t>
    </r>
  </si>
  <si>
    <r>
      <t xml:space="preserve"> </t>
    </r>
    <r>
      <rPr>
        <sz val="10"/>
        <color rgb="FFFF0000"/>
        <rFont val="Tahoma"/>
        <family val="2"/>
      </rPr>
      <t>{47}</t>
    </r>
    <r>
      <rPr>
        <sz val="10"/>
        <color rgb="FF000000"/>
        <rFont val="Tahoma"/>
        <family val="2"/>
      </rPr>
      <t> One said to him, “Behold, your mother and your brothers stand outside, seeking to speak to you.”</t>
    </r>
  </si>
  <si>
    <r>
      <t xml:space="preserve"> </t>
    </r>
    <r>
      <rPr>
        <sz val="10"/>
        <color rgb="FFFF0000"/>
        <rFont val="Tahoma"/>
        <family val="2"/>
      </rPr>
      <t>{47}</t>
    </r>
    <r>
      <rPr>
        <sz val="10"/>
        <color rgb="FF000000"/>
        <rFont val="Tahoma"/>
        <family val="2"/>
      </rPr>
      <t> Então alguém disse a Jesus: — Escute! A sua mãe e os seus irmãos estão lá fora e querem falar com o senhor.”</t>
    </r>
  </si>
  <si>
    <r>
      <t xml:space="preserve"> </t>
    </r>
    <r>
      <rPr>
        <sz val="10"/>
        <color rgb="FFFF0000"/>
        <rFont val="Tahoma"/>
        <family val="2"/>
      </rPr>
      <t>{48}</t>
    </r>
    <r>
      <rPr>
        <sz val="10"/>
        <color rgb="FF000000"/>
        <rFont val="Tahoma"/>
        <family val="2"/>
      </rPr>
      <t> But he answered him who spoke to him, “Who is my mother? Who are my brothers?”</t>
    </r>
  </si>
  <si>
    <r>
      <t xml:space="preserve"> </t>
    </r>
    <r>
      <rPr>
        <sz val="10"/>
        <color rgb="FFFF0000"/>
        <rFont val="Tahoma"/>
        <family val="2"/>
      </rPr>
      <t>{48}</t>
    </r>
    <r>
      <rPr>
        <sz val="10"/>
        <color rgb="FF000000"/>
        <rFont val="Tahoma"/>
        <family val="2"/>
      </rPr>
      <t> Jesus perguntou: — Quem é a minha mãe? E quem são os meus irmãos?”</t>
    </r>
  </si>
  <si>
    <r>
      <t xml:space="preserve"> </t>
    </r>
    <r>
      <rPr>
        <sz val="10"/>
        <color rgb="FFFF0000"/>
        <rFont val="Tahoma"/>
        <family val="2"/>
      </rPr>
      <t>{49}</t>
    </r>
    <r>
      <rPr>
        <sz val="10"/>
        <color rgb="FF000000"/>
        <rFont val="Tahoma"/>
        <family val="2"/>
      </rPr>
      <t> He stretched out his hand towards his disciples, and said, “Behold, my mother and my brothers!</t>
    </r>
  </si>
  <si>
    <r>
      <t xml:space="preserve"> </t>
    </r>
    <r>
      <rPr>
        <sz val="10"/>
        <color rgb="FFFF0000"/>
        <rFont val="Tahoma"/>
        <family val="2"/>
      </rPr>
      <t>{49}</t>
    </r>
    <r>
      <rPr>
        <sz val="10"/>
        <color rgb="FF000000"/>
        <rFont val="Tahoma"/>
        <family val="2"/>
      </rPr>
      <t> Então apontou para os seus discípulos e disse: — Vejam! Aqui estão a minha mãe e os meus irmãos.</t>
    </r>
  </si>
  <si>
    <r>
      <t xml:space="preserve"> </t>
    </r>
    <r>
      <rPr>
        <sz val="10"/>
        <color rgb="FFFF0000"/>
        <rFont val="Tahoma"/>
        <family val="2"/>
      </rPr>
      <t>{50}</t>
    </r>
    <r>
      <rPr>
        <sz val="10"/>
        <color rgb="FF000000"/>
        <rFont val="Tahoma"/>
        <family val="2"/>
      </rPr>
      <t xml:space="preserve"> For whoever does the will of my Father who is in heaven, he is my brother, and sister, and mother.” </t>
    </r>
    <r>
      <rPr>
        <sz val="10"/>
        <color rgb="FF0000FF"/>
        <rFont val="Tahoma"/>
        <family val="2"/>
      </rPr>
      <t>||| + 2 SECs |||</t>
    </r>
  </si>
  <si>
    <r>
      <t xml:space="preserve"> </t>
    </r>
    <r>
      <rPr>
        <sz val="10"/>
        <color rgb="FFFF0000"/>
        <rFont val="Tahoma"/>
        <family val="2"/>
      </rPr>
      <t>{50}</t>
    </r>
    <r>
      <rPr>
        <sz val="10"/>
        <color rgb="FF000000"/>
        <rFont val="Tahoma"/>
        <family val="2"/>
      </rPr>
      <t xml:space="preserve"> Pois quem faz a vontade do meu Pai, que está no céu, é meu irmão, minha irmã e minha mãe.” </t>
    </r>
    <r>
      <rPr>
        <sz val="10"/>
        <color rgb="FF0000FF"/>
        <rFont val="Tahoma"/>
        <family val="2"/>
      </rPr>
      <t>||| + 2 SECs |||</t>
    </r>
  </si>
  <si>
    <r>
      <t xml:space="preserve"> </t>
    </r>
    <r>
      <rPr>
        <sz val="10"/>
        <color rgb="FFFF0000"/>
        <rFont val="Tahoma"/>
        <family val="2"/>
      </rPr>
      <t>{2}</t>
    </r>
    <r>
      <rPr>
        <sz val="10"/>
        <color rgb="FF000000"/>
        <rFont val="Tahoma"/>
        <family val="2"/>
      </rPr>
      <t> Great multitudes gathered to him, so that he entered into a boat, and sat, and all the multitude stood on the beach.</t>
    </r>
  </si>
  <si>
    <r>
      <t xml:space="preserve"> </t>
    </r>
    <r>
      <rPr>
        <sz val="10"/>
        <color rgb="FFFF0000"/>
        <rFont val="Tahoma"/>
        <family val="2"/>
      </rPr>
      <t>{2}</t>
    </r>
    <r>
      <rPr>
        <sz val="10"/>
        <color rgb="FF000000"/>
        <rFont val="Tahoma"/>
        <family val="2"/>
      </rPr>
      <t> A multidão que se ajuntou em volta dele era tão grande, que ele entrou num barco e sentou-se; e o povo ficou em pé na praia.</t>
    </r>
  </si>
  <si>
    <r>
      <t xml:space="preserve"> </t>
    </r>
    <r>
      <rPr>
        <sz val="10"/>
        <color rgb="FFFF0000"/>
        <rFont val="Tahoma"/>
        <family val="2"/>
      </rPr>
      <t>{3}</t>
    </r>
    <r>
      <rPr>
        <sz val="10"/>
        <color rgb="FF000000"/>
        <rFont val="Tahoma"/>
        <family val="2"/>
      </rPr>
      <t xml:space="preserve"> He spoke to them many things in parables, saying, “Behold, a farmer went out to sow. </t>
    </r>
  </si>
  <si>
    <r>
      <t xml:space="preserve"> </t>
    </r>
    <r>
      <rPr>
        <sz val="10"/>
        <color rgb="FFFF0000"/>
        <rFont val="Tahoma"/>
        <family val="2"/>
      </rPr>
      <t>{3}</t>
    </r>
    <r>
      <rPr>
        <sz val="10"/>
        <color rgb="FF000000"/>
        <rFont val="Tahoma"/>
        <family val="2"/>
      </rPr>
      <t xml:space="preserve"> Jesus usou * parábolas para ensinar muitas coisas. Ele disse: — Escutem! Certo homem saiu para semear. </t>
    </r>
  </si>
  <si>
    <r>
      <t xml:space="preserve"> </t>
    </r>
    <r>
      <rPr>
        <sz val="10"/>
        <color rgb="FFFF0000"/>
        <rFont val="Tahoma"/>
        <family val="2"/>
      </rPr>
      <t>{4}</t>
    </r>
    <r>
      <rPr>
        <sz val="10"/>
        <color rgb="FF000000"/>
        <rFont val="Tahoma"/>
        <family val="2"/>
      </rPr>
      <t> As he sowed, some seeds fell by the roadside, and the birds came and devoured them.</t>
    </r>
  </si>
  <si>
    <r>
      <t xml:space="preserve"> </t>
    </r>
    <r>
      <rPr>
        <sz val="10"/>
        <color rgb="FFFF0000"/>
        <rFont val="Tahoma"/>
        <family val="2"/>
      </rPr>
      <t>{4}</t>
    </r>
    <r>
      <rPr>
        <sz val="10"/>
        <color rgb="FF000000"/>
        <rFont val="Tahoma"/>
        <family val="2"/>
      </rPr>
      <t> Quando estava espalhando as sementes, algumas caíram na beira do caminho, e os passarinhos comeram tudo.</t>
    </r>
  </si>
  <si>
    <r>
      <t xml:space="preserve"> </t>
    </r>
    <r>
      <rPr>
        <sz val="10"/>
        <color rgb="FFFF0000"/>
        <rFont val="Tahoma"/>
        <family val="2"/>
      </rPr>
      <t>{5}</t>
    </r>
    <r>
      <rPr>
        <sz val="10"/>
        <color rgb="FF000000"/>
        <rFont val="Tahoma"/>
        <family val="2"/>
      </rPr>
      <t> Others fell on rocky ground, where they didn't have much soil, and immediately they sprang up, because they had no depth of earth.</t>
    </r>
  </si>
  <si>
    <r>
      <t xml:space="preserve"> </t>
    </r>
    <r>
      <rPr>
        <sz val="10"/>
        <color rgb="FFFF0000"/>
        <rFont val="Tahoma"/>
        <family val="2"/>
      </rPr>
      <t>{5}</t>
    </r>
    <r>
      <rPr>
        <sz val="10"/>
        <color rgb="FF000000"/>
        <rFont val="Tahoma"/>
        <family val="2"/>
      </rPr>
      <t> Outra parte das sementes caiu num lugar onde havia muitas pedras e pouca terra. As sementes brotaram logo porque a terra não era funda.</t>
    </r>
  </si>
  <si>
    <r>
      <t xml:space="preserve"> </t>
    </r>
    <r>
      <rPr>
        <sz val="10"/>
        <color rgb="FFFF0000"/>
        <rFont val="Tahoma"/>
        <family val="2"/>
      </rPr>
      <t>{6}</t>
    </r>
    <r>
      <rPr>
        <sz val="10"/>
        <color rgb="FF000000"/>
        <rFont val="Tahoma"/>
        <family val="2"/>
      </rPr>
      <t> When the sun had risen, they were scorched. Because they had no root, they withered away.</t>
    </r>
  </si>
  <si>
    <r>
      <t xml:space="preserve"> </t>
    </r>
    <r>
      <rPr>
        <sz val="10"/>
        <color rgb="FFFF0000"/>
        <rFont val="Tahoma"/>
        <family val="2"/>
      </rPr>
      <t>{6}</t>
    </r>
    <r>
      <rPr>
        <sz val="10"/>
        <color rgb="FF000000"/>
        <rFont val="Tahoma"/>
        <family val="2"/>
      </rPr>
      <t> Mas, quando o sol apareceu, queimou as plantas, e elas secaram porque não tinham raízes.</t>
    </r>
  </si>
  <si>
    <r>
      <t xml:space="preserve"> </t>
    </r>
    <r>
      <rPr>
        <sz val="10"/>
        <color rgb="FFFF0000"/>
        <rFont val="Tahoma"/>
        <family val="2"/>
      </rPr>
      <t>{7}</t>
    </r>
    <r>
      <rPr>
        <sz val="10"/>
        <color rgb="FF000000"/>
        <rFont val="Tahoma"/>
        <family val="2"/>
      </rPr>
      <t> Others fell among thorns. The thorns grew up and choked them.</t>
    </r>
  </si>
  <si>
    <r>
      <t xml:space="preserve"> </t>
    </r>
    <r>
      <rPr>
        <sz val="10"/>
        <color rgb="FFFF0000"/>
        <rFont val="Tahoma"/>
        <family val="2"/>
      </rPr>
      <t>{7}</t>
    </r>
    <r>
      <rPr>
        <sz val="10"/>
        <color rgb="FF000000"/>
        <rFont val="Tahoma"/>
        <family val="2"/>
      </rPr>
      <t> Outras sementes caíram no meio de espinhos, que cresceram e sufocaram as plantas.</t>
    </r>
  </si>
  <si>
    <r>
      <t xml:space="preserve"> </t>
    </r>
    <r>
      <rPr>
        <sz val="10"/>
        <color rgb="FFFF0000"/>
        <rFont val="Tahoma"/>
        <family val="2"/>
      </rPr>
      <t>{8}</t>
    </r>
    <r>
      <rPr>
        <sz val="10"/>
        <color rgb="FF000000"/>
        <rFont val="Tahoma"/>
        <family val="2"/>
      </rPr>
      <t> Others fell on good soil, and yielded fruit: some one hundred times as much, some sixty, and some thirty.</t>
    </r>
  </si>
  <si>
    <r>
      <t xml:space="preserve"> </t>
    </r>
    <r>
      <rPr>
        <sz val="10"/>
        <color rgb="FFFF0000"/>
        <rFont val="Tahoma"/>
        <family val="2"/>
      </rPr>
      <t>{8}</t>
    </r>
    <r>
      <rPr>
        <sz val="10"/>
        <color rgb="FF000000"/>
        <rFont val="Tahoma"/>
        <family val="2"/>
      </rPr>
      <t> Mas as sementes que caíram em terra boa produziram na base de cem, de sessenta e de trinta grãos por um. .</t>
    </r>
  </si>
  <si>
    <r>
      <t xml:space="preserve"> </t>
    </r>
    <r>
      <rPr>
        <sz val="10"/>
        <color rgb="FFFF0000"/>
        <rFont val="Tahoma"/>
        <family val="2"/>
      </rPr>
      <t>{9}</t>
    </r>
    <r>
      <rPr>
        <sz val="10"/>
        <color rgb="FF000000"/>
        <rFont val="Tahoma"/>
        <family val="2"/>
      </rPr>
      <t xml:space="preserve"> He who has ears to hear, let him hear.” </t>
    </r>
    <r>
      <rPr>
        <sz val="10"/>
        <color rgb="FF0000FF"/>
        <rFont val="Tahoma"/>
        <family val="2"/>
      </rPr>
      <t>||| + 1.5 SECs |||</t>
    </r>
  </si>
  <si>
    <r>
      <t xml:space="preserve"> </t>
    </r>
    <r>
      <rPr>
        <sz val="10"/>
        <color rgb="FFFF0000"/>
        <rFont val="Tahoma"/>
        <family val="2"/>
      </rPr>
      <t>{9}</t>
    </r>
    <r>
      <rPr>
        <sz val="10"/>
        <color rgb="FF000000"/>
        <rFont val="Tahoma"/>
        <family val="2"/>
      </rPr>
      <t xml:space="preserve"> — Se vocês têm ouvidos para ouvir, então ouçam.” </t>
    </r>
    <r>
      <rPr>
        <sz val="10"/>
        <color rgb="FF0000FF"/>
        <rFont val="Tahoma"/>
        <family val="2"/>
      </rPr>
      <t>||| + 1.5 SECs |||</t>
    </r>
  </si>
  <si>
    <r>
      <t xml:space="preserve"> </t>
    </r>
    <r>
      <rPr>
        <sz val="10"/>
        <color rgb="FFFF0000"/>
        <rFont val="Tahoma"/>
        <family val="2"/>
      </rPr>
      <t>{11}</t>
    </r>
    <r>
      <rPr>
        <sz val="10"/>
        <color rgb="FF000000"/>
        <rFont val="Tahoma"/>
        <family val="2"/>
      </rPr>
      <t> He answered them, “To you it is given to know the mysteries of the Kingdom of Heaven, but it is not given to them.</t>
    </r>
  </si>
  <si>
    <r>
      <t xml:space="preserve"> </t>
    </r>
    <r>
      <rPr>
        <sz val="10"/>
        <color rgb="FFFF0000"/>
        <rFont val="Tahoma"/>
        <family val="2"/>
      </rPr>
      <t>{11}</t>
    </r>
    <r>
      <rPr>
        <sz val="10"/>
        <color rgb="FF000000"/>
        <rFont val="Tahoma"/>
        <family val="2"/>
      </rPr>
      <t> Jesus respondeu: — A vocês Deus mostra os segredos do * Reino do Céu, mas, a elas, não.</t>
    </r>
  </si>
  <si>
    <r>
      <t xml:space="preserve"> </t>
    </r>
    <r>
      <rPr>
        <sz val="10"/>
        <color rgb="FFFF0000"/>
        <rFont val="Tahoma"/>
        <family val="2"/>
      </rPr>
      <t>{12}</t>
    </r>
    <r>
      <rPr>
        <sz val="10"/>
        <color rgb="FF000000"/>
        <rFont val="Tahoma"/>
        <family val="2"/>
      </rPr>
      <t> For whoever has, to him will be given, and he will have abundance, but whoever doesn't have, from him will be taken away even that which he has.</t>
    </r>
  </si>
  <si>
    <r>
      <t xml:space="preserve"> </t>
    </r>
    <r>
      <rPr>
        <sz val="10"/>
        <color rgb="FFFF0000"/>
        <rFont val="Tahoma"/>
        <family val="2"/>
      </rPr>
      <t>{12}</t>
    </r>
    <r>
      <rPr>
        <sz val="10"/>
        <color rgb="FF000000"/>
        <rFont val="Tahoma"/>
        <family val="2"/>
      </rPr>
      <t> Pois quem tem receberá mais, para que tenha mais ainda. Mas quem não tem, até o pouco que tem lhe será tirado.</t>
    </r>
  </si>
  <si>
    <r>
      <t xml:space="preserve"> </t>
    </r>
    <r>
      <rPr>
        <sz val="10"/>
        <color rgb="FFFF0000"/>
        <rFont val="Tahoma"/>
        <family val="2"/>
      </rPr>
      <t>{13}</t>
    </r>
    <r>
      <rPr>
        <sz val="10"/>
        <color rgb="FF000000"/>
        <rFont val="Tahoma"/>
        <family val="2"/>
      </rPr>
      <t> Therefore I speak to them in parables, because seeing they don't see, and hearing, they don't hear, neither do they understand.</t>
    </r>
  </si>
  <si>
    <r>
      <t xml:space="preserve"> </t>
    </r>
    <r>
      <rPr>
        <sz val="10"/>
        <color rgb="FFFF0000"/>
        <rFont val="Tahoma"/>
        <family val="2"/>
      </rPr>
      <t>{13}</t>
    </r>
    <r>
      <rPr>
        <sz val="10"/>
        <color rgb="FF000000"/>
        <rFont val="Tahoma"/>
        <family val="2"/>
      </rPr>
      <t> É por isso que eu uso parábolas para falar com essas pessoas. Porque elas olham e não enxergam; escutam e não ouvem, nem entendem.</t>
    </r>
  </si>
  <si>
    <r>
      <t xml:space="preserve"> </t>
    </r>
    <r>
      <rPr>
        <sz val="10"/>
        <color rgb="FFFF0000"/>
        <rFont val="Tahoma"/>
        <family val="2"/>
      </rPr>
      <t>{14}</t>
    </r>
    <r>
      <rPr>
        <sz val="10"/>
        <color rgb="FF000000"/>
        <rFont val="Tahoma"/>
        <family val="2"/>
      </rPr>
      <t> In them the prophecy of Isaiah is fulfilled, which says, ‘By hearing you will hear, and will in no way understand; Seeing you will see, and will in no way perceive:</t>
    </r>
  </si>
  <si>
    <r>
      <t xml:space="preserve"> </t>
    </r>
    <r>
      <rPr>
        <sz val="10"/>
        <color rgb="FFFF0000"/>
        <rFont val="Tahoma"/>
        <family val="2"/>
      </rPr>
      <t>{14}</t>
    </r>
    <r>
      <rPr>
        <sz val="10"/>
        <color rgb="FF000000"/>
        <rFont val="Tahoma"/>
        <family val="2"/>
      </rPr>
      <t> E assim acontece com essas pessoas o que disse o * profeta Isaías: “Vocês ouvirão, mas não entenderão; olharão, mas não enxergarão nada.</t>
    </r>
  </si>
  <si>
    <r>
      <t xml:space="preserve"> </t>
    </r>
    <r>
      <rPr>
        <sz val="10"/>
        <color rgb="FFFF0000"/>
        <rFont val="Tahoma"/>
        <family val="2"/>
      </rPr>
      <t>{15}</t>
    </r>
    <r>
      <rPr>
        <sz val="10"/>
        <color rgb="FF000000"/>
        <rFont val="Tahoma"/>
        <family val="2"/>
      </rPr>
      <t> for this people's heart has grown callous, their ears are dull of hearing, they have closed their eyes;</t>
    </r>
  </si>
  <si>
    <r>
      <t xml:space="preserve"> </t>
    </r>
    <r>
      <rPr>
        <sz val="10"/>
        <color rgb="FFFF0000"/>
        <rFont val="Tahoma"/>
        <family val="2"/>
      </rPr>
      <t>{15}</t>
    </r>
    <r>
      <rPr>
        <sz val="10"/>
        <color rgb="FF000000"/>
        <rFont val="Tahoma"/>
        <family val="2"/>
      </rPr>
      <t> Pois a mente deste povo está fechada: Eles taparam os ouvidos e fecharam os olhos. Se eles não tivessem feito isso, os seus olhos poderiam ver,</t>
    </r>
  </si>
  <si>
    <r>
      <t xml:space="preserve"> </t>
    </r>
    <r>
      <rPr>
        <sz val="10"/>
        <color rgb="FFFF0000"/>
        <rFont val="Tahoma"/>
        <family val="2"/>
      </rPr>
      <t>{16}</t>
    </r>
    <r>
      <rPr>
        <sz val="10"/>
        <color rgb="FF000000"/>
        <rFont val="Tahoma"/>
        <family val="2"/>
      </rPr>
      <t> “But blessed are your eyes, for they see; and your ears, for they hear.</t>
    </r>
  </si>
  <si>
    <r>
      <t xml:space="preserve"> </t>
    </r>
    <r>
      <rPr>
        <sz val="10"/>
        <color rgb="FFFF0000"/>
        <rFont val="Tahoma"/>
        <family val="2"/>
      </rPr>
      <t>{16}</t>
    </r>
    <r>
      <rPr>
        <sz val="10"/>
        <color rgb="FF000000"/>
        <rFont val="Tahoma"/>
        <family val="2"/>
      </rPr>
      <t> — Mas vocês, como são felizes! Pois os seus olhos vêem, e os seus ouvidos ouvem.</t>
    </r>
  </si>
  <si>
    <r>
      <t xml:space="preserve"> </t>
    </r>
    <r>
      <rPr>
        <sz val="10"/>
        <color rgb="FFFF0000"/>
        <rFont val="Tahoma"/>
        <family val="2"/>
      </rPr>
      <t>{17}</t>
    </r>
    <r>
      <rPr>
        <sz val="10"/>
        <color rgb="FF000000"/>
        <rFont val="Tahoma"/>
        <family val="2"/>
      </rPr>
      <t> For most certainly I tell you that many prophets and righteous men desired to see the things which you see,</t>
    </r>
  </si>
  <si>
    <r>
      <t xml:space="preserve"> </t>
    </r>
    <r>
      <rPr>
        <sz val="10"/>
        <color rgb="FFFF0000"/>
        <rFont val="Tahoma"/>
        <family val="2"/>
      </rPr>
      <t>{17}</t>
    </r>
    <r>
      <rPr>
        <sz val="10"/>
        <color rgb="FF000000"/>
        <rFont val="Tahoma"/>
        <family val="2"/>
      </rPr>
      <t> Eu afirmo a vocês que isto é verdade: muitos profetas e muitas outras pessoas do povo de Deus gostariam de ver o que vocês estão vendo,</t>
    </r>
  </si>
  <si>
    <r>
      <t xml:space="preserve"> </t>
    </r>
    <r>
      <rPr>
        <sz val="10"/>
        <color rgb="FFFF0000"/>
        <rFont val="Tahoma"/>
        <family val="2"/>
      </rPr>
      <t>{19}</t>
    </r>
    <r>
      <rPr>
        <sz val="10"/>
        <color rgb="FF000000"/>
        <rFont val="Tahoma"/>
        <family val="2"/>
      </rPr>
      <t> When anyone hears the word of the Kingdom, and doesn't understand it, the evil one comes,</t>
    </r>
  </si>
  <si>
    <r>
      <t xml:space="preserve"> </t>
    </r>
    <r>
      <rPr>
        <sz val="10"/>
        <color rgb="FFFF0000"/>
        <rFont val="Tahoma"/>
        <family val="2"/>
      </rPr>
      <t>{19}</t>
    </r>
    <r>
      <rPr>
        <sz val="10"/>
        <color rgb="FF000000"/>
        <rFont val="Tahoma"/>
        <family val="2"/>
      </rPr>
      <t> As pessoas que ouvem a mensagem do * Reino, mas não a entendem,</t>
    </r>
  </si>
  <si>
    <r>
      <t xml:space="preserve"> </t>
    </r>
    <r>
      <rPr>
        <sz val="10"/>
        <color rgb="FFFF0000"/>
        <rFont val="Tahoma"/>
        <family val="2"/>
      </rPr>
      <t>{20}</t>
    </r>
    <r>
      <rPr>
        <sz val="10"/>
        <color rgb="FF000000"/>
        <rFont val="Tahoma"/>
        <family val="2"/>
      </rPr>
      <t> What was sown on the rocky places, this is he who hears the word, and immediately with joy receives it;</t>
    </r>
  </si>
  <si>
    <r>
      <t xml:space="preserve"> </t>
    </r>
    <r>
      <rPr>
        <sz val="10"/>
        <color rgb="FFFF0000"/>
        <rFont val="Tahoma"/>
        <family val="2"/>
      </rPr>
      <t>{20}</t>
    </r>
    <r>
      <rPr>
        <sz val="10"/>
        <color rgb="FF000000"/>
        <rFont val="Tahoma"/>
        <family val="2"/>
      </rPr>
      <t> As sementes que foram semeadas onde havia muitas pedras são as pessoas que ouvem a mensagem e a aceitam logo com alegria,</t>
    </r>
  </si>
  <si>
    <r>
      <t xml:space="preserve"> </t>
    </r>
    <r>
      <rPr>
        <sz val="10"/>
        <color rgb="FFFF0000"/>
        <rFont val="Tahoma"/>
        <family val="2"/>
      </rPr>
      <t>{21}</t>
    </r>
    <r>
      <rPr>
        <sz val="10"/>
        <color rgb="FF000000"/>
        <rFont val="Tahoma"/>
        <family val="2"/>
      </rPr>
      <t> But since he has no root in himself, he only endures for a short time.</t>
    </r>
  </si>
  <si>
    <r>
      <t xml:space="preserve"> </t>
    </r>
    <r>
      <rPr>
        <sz val="10"/>
        <color rgb="FFFF0000"/>
        <rFont val="Tahoma"/>
        <family val="2"/>
      </rPr>
      <t>{21}</t>
    </r>
    <r>
      <rPr>
        <sz val="10"/>
        <color rgb="FF000000"/>
        <rFont val="Tahoma"/>
        <family val="2"/>
      </rPr>
      <t> mas duram pouco porque não têm raiz. E,</t>
    </r>
  </si>
  <si>
    <r>
      <t xml:space="preserve"> </t>
    </r>
    <r>
      <rPr>
        <sz val="10"/>
        <color rgb="FFFF0000"/>
        <rFont val="Tahoma"/>
        <family val="2"/>
      </rPr>
      <t>{22}</t>
    </r>
    <r>
      <rPr>
        <sz val="10"/>
        <color rgb="FF000000"/>
        <rFont val="Tahoma"/>
        <family val="2"/>
      </rPr>
      <t> What was sown among the thorns, this is he who hears the word,</t>
    </r>
  </si>
  <si>
    <r>
      <t xml:space="preserve"> </t>
    </r>
    <r>
      <rPr>
        <sz val="10"/>
        <color rgb="FFFF0000"/>
        <rFont val="Tahoma"/>
        <family val="2"/>
      </rPr>
      <t>{22}</t>
    </r>
    <r>
      <rPr>
        <sz val="10"/>
        <color rgb="FF000000"/>
        <rFont val="Tahoma"/>
        <family val="2"/>
      </rPr>
      <t> Outras pessoas são parecidas com as sementes que foram semeadas no meio dos espinhos. Elas ouvem a mensagem,</t>
    </r>
  </si>
  <si>
    <r>
      <t xml:space="preserve"> </t>
    </r>
    <r>
      <rPr>
        <sz val="10"/>
        <color rgb="FFFF0000"/>
        <rFont val="Tahoma"/>
        <family val="2"/>
      </rPr>
      <t>{23}</t>
    </r>
    <r>
      <rPr>
        <sz val="10"/>
        <color rgb="FF000000"/>
        <rFont val="Tahoma"/>
        <family val="2"/>
      </rPr>
      <t> What was sown on the good ground, this is he who hears the word, and understands it,</t>
    </r>
  </si>
  <si>
    <r>
      <t xml:space="preserve"> </t>
    </r>
    <r>
      <rPr>
        <sz val="10"/>
        <color rgb="FFFF0000"/>
        <rFont val="Tahoma"/>
        <family val="2"/>
      </rPr>
      <t>{23}</t>
    </r>
    <r>
      <rPr>
        <sz val="10"/>
        <color rgb="FF000000"/>
        <rFont val="Tahoma"/>
        <family val="2"/>
      </rPr>
      <t> E as sementes que foram semeadas em terra boa são aquelas pessoas que ouvem, e entendem a mensagem,</t>
    </r>
  </si>
  <si>
    <r>
      <t xml:space="preserve"> </t>
    </r>
    <r>
      <rPr>
        <sz val="10"/>
        <color rgb="FFFF0000"/>
        <rFont val="Tahoma"/>
        <family val="2"/>
      </rPr>
      <t>{25}</t>
    </r>
    <r>
      <rPr>
        <sz val="10"/>
        <color rgb="FF000000"/>
        <rFont val="Tahoma"/>
        <family val="2"/>
      </rPr>
      <t> But while everyone was sleeping, his enemy came and sowed weeds among the wheat, and went away.</t>
    </r>
  </si>
  <si>
    <r>
      <t xml:space="preserve"> </t>
    </r>
    <r>
      <rPr>
        <sz val="10"/>
        <color rgb="FFFF0000"/>
        <rFont val="Tahoma"/>
        <family val="2"/>
      </rPr>
      <t>{25}</t>
    </r>
    <r>
      <rPr>
        <sz val="10"/>
        <color rgb="FF000000"/>
        <rFont val="Tahoma"/>
        <family val="2"/>
      </rPr>
      <t> Certa noite, quando todos estavam dormindo, veio um inimigo, semeou no meio do trigo uma erva ruim, chamada joio, e depois foi embora.</t>
    </r>
  </si>
  <si>
    <r>
      <t xml:space="preserve"> </t>
    </r>
    <r>
      <rPr>
        <sz val="10"/>
        <color rgb="FFFF0000"/>
        <rFont val="Tahoma"/>
        <family val="2"/>
      </rPr>
      <t>{26}</t>
    </r>
    <r>
      <rPr>
        <sz val="10"/>
        <color rgb="FF000000"/>
        <rFont val="Tahoma"/>
        <family val="2"/>
      </rPr>
      <t> When the blade sprang up and brought forth fruit, the weeds appeared also.</t>
    </r>
  </si>
  <si>
    <r>
      <t xml:space="preserve"> </t>
    </r>
    <r>
      <rPr>
        <sz val="10"/>
        <color rgb="FFFF0000"/>
        <rFont val="Tahoma"/>
        <family val="2"/>
      </rPr>
      <t>{26}</t>
    </r>
    <r>
      <rPr>
        <sz val="10"/>
        <color rgb="FF000000"/>
        <rFont val="Tahoma"/>
        <family val="2"/>
      </rPr>
      <t> Quando as plantas cresceram, e se formaram as espigas, o joio apareceu.</t>
    </r>
  </si>
  <si>
    <r>
      <t xml:space="preserve"> </t>
    </r>
    <r>
      <rPr>
        <sz val="10"/>
        <color rgb="FFFF0000"/>
        <rFont val="Tahoma"/>
        <family val="2"/>
      </rPr>
      <t>{27}</t>
    </r>
    <r>
      <rPr>
        <sz val="10"/>
        <color rgb="FF000000"/>
        <rFont val="Tahoma"/>
        <family val="2"/>
      </rPr>
      <t> The servants of the householder came and said to him, ‘Sir, didn't you sow good seed in your field? Where did these weeds come from?’”</t>
    </r>
  </si>
  <si>
    <r>
      <t xml:space="preserve"> </t>
    </r>
    <r>
      <rPr>
        <sz val="10"/>
        <color rgb="FFFF0000"/>
        <rFont val="Tahoma"/>
        <family val="2"/>
      </rPr>
      <t>{27}</t>
    </r>
    <r>
      <rPr>
        <sz val="10"/>
        <color rgb="FF000000"/>
        <rFont val="Tahoma"/>
        <family val="2"/>
      </rPr>
      <t> Aí os empregados do dono das terras chegaram e disseram: “Patrão, o senhor semeou sementes boas nas suas terras. De onde será que veio este joio?”</t>
    </r>
  </si>
  <si>
    <r>
      <t xml:space="preserve"> </t>
    </r>
    <r>
      <rPr>
        <sz val="10"/>
        <color rgb="FFFF0000"/>
        <rFont val="Tahoma"/>
        <family val="2"/>
      </rPr>
      <t>{28}</t>
    </r>
    <r>
      <rPr>
        <sz val="10"/>
        <color rgb="FF000000"/>
        <rFont val="Tahoma"/>
        <family val="2"/>
      </rPr>
      <t> “He said to them, ‘An enemy has done this.’ The servants asked him, ‘Do you want us to go and gather them up?’”</t>
    </r>
  </si>
  <si>
    <r>
      <t xml:space="preserve"> </t>
    </r>
    <r>
      <rPr>
        <sz val="10"/>
        <color rgb="FFFF0000"/>
        <rFont val="Tahoma"/>
        <family val="2"/>
      </rPr>
      <t>{28}</t>
    </r>
    <r>
      <rPr>
        <sz val="10"/>
        <color rgb="FF000000"/>
        <rFont val="Tahoma"/>
        <family val="2"/>
      </rPr>
      <t> — “Foi algum inimigo que fez isso!”, respondeu ele.— E eles perguntaram: “O senhor quer que a gente arranque o joio?”</t>
    </r>
  </si>
  <si>
    <r>
      <t xml:space="preserve"> </t>
    </r>
    <r>
      <rPr>
        <sz val="10"/>
        <color rgb="FFFF0000"/>
        <rFont val="Tahoma"/>
        <family val="2"/>
      </rPr>
      <t>{29}</t>
    </r>
    <r>
      <rPr>
        <sz val="10"/>
        <color rgb="FF000000"/>
        <rFont val="Tahoma"/>
        <family val="2"/>
      </rPr>
      <t> “But he said, ‘No, lest perhaps while you gather up the weeds, you root up the wheat with them.</t>
    </r>
  </si>
  <si>
    <r>
      <t xml:space="preserve"> </t>
    </r>
    <r>
      <rPr>
        <sz val="10"/>
        <color rgb="FFFF0000"/>
        <rFont val="Tahoma"/>
        <family val="2"/>
      </rPr>
      <t>{29}</t>
    </r>
    <r>
      <rPr>
        <sz val="10"/>
        <color rgb="FF000000"/>
        <rFont val="Tahoma"/>
        <family val="2"/>
      </rPr>
      <t> — “Não”, respondeu ele, “porque, quando vocês forem tirar o joio, poderão arrancar também o trigo.</t>
    </r>
  </si>
  <si>
    <r>
      <t xml:space="preserve"> </t>
    </r>
    <r>
      <rPr>
        <sz val="10"/>
        <color rgb="FFFF0000"/>
        <rFont val="Tahoma"/>
        <family val="2"/>
      </rPr>
      <t>{30}</t>
    </r>
    <r>
      <rPr>
        <sz val="10"/>
        <color rgb="FF000000"/>
        <rFont val="Tahoma"/>
        <family val="2"/>
      </rPr>
      <t> Let both grow together until the harvest, and in the harvest time I will tell the reapers, First,</t>
    </r>
  </si>
  <si>
    <r>
      <t xml:space="preserve"> </t>
    </r>
    <r>
      <rPr>
        <sz val="10"/>
        <color rgb="FFFF0000"/>
        <rFont val="Tahoma"/>
        <family val="2"/>
      </rPr>
      <t>{30}</t>
    </r>
    <r>
      <rPr>
        <sz val="10"/>
        <color rgb="FF000000"/>
        <rFont val="Tahoma"/>
        <family val="2"/>
      </rPr>
      <t> Deixem o trigo e o joio crescerem juntos até o tempo da colheita. Então eu direi aos trabalhadores que vão fazer a colheita:</t>
    </r>
  </si>
  <si>
    <r>
      <t xml:space="preserve"> </t>
    </r>
    <r>
      <rPr>
        <sz val="10"/>
        <color rgb="FFFF0000"/>
        <rFont val="Tahoma"/>
        <family val="2"/>
      </rPr>
      <t>{32}</t>
    </r>
    <r>
      <rPr>
        <sz val="10"/>
        <color rgb="FF000000"/>
        <rFont val="Tahoma"/>
        <family val="2"/>
      </rPr>
      <t> which indeed is smaller than all seeds. But when it is grown, it is greater than the herbs,</t>
    </r>
  </si>
  <si>
    <r>
      <t xml:space="preserve"> </t>
    </r>
    <r>
      <rPr>
        <sz val="10"/>
        <color rgb="FFFF0000"/>
        <rFont val="Tahoma"/>
        <family val="2"/>
      </rPr>
      <t>{32}</t>
    </r>
    <r>
      <rPr>
        <sz val="10"/>
        <color rgb="FF000000"/>
        <rFont val="Tahoma"/>
        <family val="2"/>
      </rPr>
      <t> Ela é a menor de todas as sementes; mas, quando cresce, torna-se a maior de todas as plantas.</t>
    </r>
  </si>
  <si>
    <r>
      <t xml:space="preserve"> </t>
    </r>
    <r>
      <rPr>
        <sz val="10"/>
        <color rgb="FFFF0000"/>
        <rFont val="Tahoma"/>
        <family val="2"/>
      </rPr>
      <t>{35}</t>
    </r>
    <r>
      <rPr>
        <sz val="10"/>
        <color rgb="FF000000"/>
        <rFont val="Tahoma"/>
        <family val="2"/>
      </rPr>
      <t> So was fulfilled that which was spoken through the prophet:</t>
    </r>
  </si>
  <si>
    <r>
      <t xml:space="preserve"> </t>
    </r>
    <r>
      <rPr>
        <sz val="10"/>
        <color rgb="FFFF0000"/>
        <rFont val="Tahoma"/>
        <family val="2"/>
      </rPr>
      <t>{35}</t>
    </r>
    <r>
      <rPr>
        <sz val="10"/>
        <color rgb="FF000000"/>
        <rFont val="Tahoma"/>
        <family val="2"/>
      </rPr>
      <t> Isso aconteceu para se cumprir o que o * profeta tinha dito:</t>
    </r>
  </si>
  <si>
    <r>
      <t xml:space="preserve"> </t>
    </r>
    <r>
      <rPr>
        <sz val="10"/>
        <color rgb="FFFF0000"/>
        <rFont val="Tahoma"/>
        <family val="2"/>
      </rPr>
      <t>{37}</t>
    </r>
    <r>
      <rPr>
        <sz val="10"/>
        <color rgb="FF000000"/>
        <rFont val="Tahoma"/>
        <family val="2"/>
      </rPr>
      <t> He answered them, “He who sows the good seed is the Son of Man.</t>
    </r>
  </si>
  <si>
    <r>
      <t xml:space="preserve"> </t>
    </r>
    <r>
      <rPr>
        <sz val="10"/>
        <color rgb="FFFF0000"/>
        <rFont val="Tahoma"/>
        <family val="2"/>
      </rPr>
      <t>{37}</t>
    </r>
    <r>
      <rPr>
        <sz val="10"/>
        <color rgb="FF000000"/>
        <rFont val="Tahoma"/>
        <family val="2"/>
      </rPr>
      <t> Jesus respondeu: — Quem semeia as sementes boas é o * Filho do Homem.</t>
    </r>
  </si>
  <si>
    <r>
      <t xml:space="preserve"> </t>
    </r>
    <r>
      <rPr>
        <sz val="10"/>
        <color rgb="FFFF0000"/>
        <rFont val="Tahoma"/>
        <family val="2"/>
      </rPr>
      <t>{38}</t>
    </r>
    <r>
      <rPr>
        <sz val="10"/>
        <color rgb="FF000000"/>
        <rFont val="Tahoma"/>
        <family val="2"/>
      </rPr>
      <t> The field is the world, and the good seed are the children of the Kingdom. The weeds are the children of the evil one.</t>
    </r>
  </si>
  <si>
    <r>
      <t xml:space="preserve"> </t>
    </r>
    <r>
      <rPr>
        <sz val="10"/>
        <color rgb="FFFF0000"/>
        <rFont val="Tahoma"/>
        <family val="2"/>
      </rPr>
      <t>{38}</t>
    </r>
    <r>
      <rPr>
        <sz val="10"/>
        <color rgb="FF000000"/>
        <rFont val="Tahoma"/>
        <family val="2"/>
      </rPr>
      <t> O terreno é o mundo. As sementes boas são as pessoas que pertencem ao * Reino; e o joio, as que pertencem ao Maligno n.</t>
    </r>
  </si>
  <si>
    <r>
      <t xml:space="preserve"> </t>
    </r>
    <r>
      <rPr>
        <sz val="10"/>
        <color rgb="FFFF0000"/>
        <rFont val="Tahoma"/>
        <family val="2"/>
      </rPr>
      <t>{39}</t>
    </r>
    <r>
      <rPr>
        <sz val="10"/>
        <color rgb="FF000000"/>
        <rFont val="Tahoma"/>
        <family val="2"/>
      </rPr>
      <t> The enemy who sowed them is the devil. The harvest is the end of the age, and the reapers are angels.</t>
    </r>
  </si>
  <si>
    <r>
      <t xml:space="preserve"> </t>
    </r>
    <r>
      <rPr>
        <sz val="10"/>
        <color rgb="FFFF0000"/>
        <rFont val="Tahoma"/>
        <family val="2"/>
      </rPr>
      <t>{39}</t>
    </r>
    <r>
      <rPr>
        <sz val="10"/>
        <color rgb="FF000000"/>
        <rFont val="Tahoma"/>
        <family val="2"/>
      </rPr>
      <t> O inimigo que semeia o joio é o próprio Diabo. A colheita é o fim dos tempos, e os que fazem a colheita são os anjos.</t>
    </r>
  </si>
  <si>
    <r>
      <t xml:space="preserve"> </t>
    </r>
    <r>
      <rPr>
        <sz val="10"/>
        <color rgb="FFFF0000"/>
        <rFont val="Tahoma"/>
        <family val="2"/>
      </rPr>
      <t>{40}</t>
    </r>
    <r>
      <rPr>
        <sz val="10"/>
        <color rgb="FF000000"/>
        <rFont val="Tahoma"/>
        <family val="2"/>
      </rPr>
      <t> As therefore the weeds are gathered up and burned with fire; so will it be at the end of this age.</t>
    </r>
  </si>
  <si>
    <r>
      <t xml:space="preserve"> </t>
    </r>
    <r>
      <rPr>
        <sz val="10"/>
        <color rgb="FFFF0000"/>
        <rFont val="Tahoma"/>
        <family val="2"/>
      </rPr>
      <t>{40}</t>
    </r>
    <r>
      <rPr>
        <sz val="10"/>
        <color rgb="FF000000"/>
        <rFont val="Tahoma"/>
        <family val="2"/>
      </rPr>
      <t> Assim como o joio é ajuntado e jogado no fogo, assim também será no fim dos tempos.</t>
    </r>
  </si>
  <si>
    <r>
      <t xml:space="preserve"> </t>
    </r>
    <r>
      <rPr>
        <sz val="10"/>
        <color rgb="FFFF0000"/>
        <rFont val="Tahoma"/>
        <family val="2"/>
      </rPr>
      <t>{41}</t>
    </r>
    <r>
      <rPr>
        <sz val="10"/>
        <color rgb="FF000000"/>
        <rFont val="Tahoma"/>
        <family val="2"/>
      </rPr>
      <t> The Son of Man will send out his angels, and they will weed out of his Kingdom all things that cause stumbling, and those who do iniquity.</t>
    </r>
  </si>
  <si>
    <r>
      <t xml:space="preserve"> </t>
    </r>
    <r>
      <rPr>
        <sz val="10"/>
        <color rgb="FFFF0000"/>
        <rFont val="Tahoma"/>
        <family val="2"/>
      </rPr>
      <t>{41}</t>
    </r>
    <r>
      <rPr>
        <sz val="10"/>
        <color rgb="FF000000"/>
        <rFont val="Tahoma"/>
        <family val="2"/>
      </rPr>
      <t> O Filho do Homem mandará os seus anjos, e eles ajuntarão e tirarão do seu Reino todos os que fazem com que os outros pequem e também todos os que praticam o mal.</t>
    </r>
  </si>
  <si>
    <r>
      <t xml:space="preserve"> </t>
    </r>
    <r>
      <rPr>
        <sz val="10"/>
        <color rgb="FFFF0000"/>
        <rFont val="Tahoma"/>
        <family val="2"/>
      </rPr>
      <t>{42}</t>
    </r>
    <r>
      <rPr>
        <sz val="10"/>
        <color rgb="FF000000"/>
        <rFont val="Tahoma"/>
        <family val="2"/>
      </rPr>
      <t> They will cast them into the furnace of fire where there will be weeping and gnashing of teeth.</t>
    </r>
  </si>
  <si>
    <r>
      <t xml:space="preserve"> </t>
    </r>
    <r>
      <rPr>
        <sz val="10"/>
        <color rgb="FFFF0000"/>
        <rFont val="Tahoma"/>
        <family val="2"/>
      </rPr>
      <t>{42}</t>
    </r>
    <r>
      <rPr>
        <sz val="10"/>
        <color rgb="FF000000"/>
        <rFont val="Tahoma"/>
        <family val="2"/>
      </rPr>
      <t> Depois os anjos jogarão essas pessoas na fornalha de fogo, onde vão chorar e ranger os dentes de desespero.</t>
    </r>
  </si>
  <si>
    <r>
      <t xml:space="preserve"> </t>
    </r>
    <r>
      <rPr>
        <sz val="10"/>
        <color rgb="FFFF0000"/>
        <rFont val="Tahoma"/>
        <family val="2"/>
      </rPr>
      <t>{43}</t>
    </r>
    <r>
      <rPr>
        <sz val="10"/>
        <color rgb="FF000000"/>
        <rFont val="Tahoma"/>
        <family val="2"/>
      </rPr>
      <t> Then the righteous will shine forth like the sun in the Kingdom of their Father. He who has ears to hear, let him hear.”</t>
    </r>
  </si>
  <si>
    <r>
      <t xml:space="preserve"> </t>
    </r>
    <r>
      <rPr>
        <sz val="10"/>
        <color rgb="FFFF0000"/>
        <rFont val="Tahoma"/>
        <family val="2"/>
      </rPr>
      <t>{43}</t>
    </r>
    <r>
      <rPr>
        <sz val="10"/>
        <color rgb="FF000000"/>
        <rFont val="Tahoma"/>
        <family val="2"/>
      </rPr>
      <t> Então o povo de Deus brilhará como o sol no Reino do seu Pai. Se vocês têm ouvidos para ouvir, então ouçam.”</t>
    </r>
  </si>
  <si>
    <r>
      <t xml:space="preserve"> </t>
    </r>
    <r>
      <rPr>
        <sz val="10"/>
        <color rgb="FFFF0000"/>
        <rFont val="Tahoma"/>
        <family val="2"/>
      </rPr>
      <t>{46}</t>
    </r>
    <r>
      <rPr>
        <sz val="10"/>
        <color rgb="FF000000"/>
        <rFont val="Tahoma"/>
        <family val="2"/>
      </rPr>
      <t> Having found one pearl of great price,</t>
    </r>
  </si>
  <si>
    <r>
      <t xml:space="preserve"> </t>
    </r>
    <r>
      <rPr>
        <sz val="10"/>
        <color rgb="FFFF0000"/>
        <rFont val="Tahoma"/>
        <family val="2"/>
      </rPr>
      <t>{46}</t>
    </r>
    <r>
      <rPr>
        <sz val="10"/>
        <color rgb="FF000000"/>
        <rFont val="Tahoma"/>
        <family val="2"/>
      </rPr>
      <t> Quando encontra uma pérola que é mesmo de grande valor,</t>
    </r>
  </si>
  <si>
    <r>
      <t xml:space="preserve"> </t>
    </r>
    <r>
      <rPr>
        <sz val="10"/>
        <color rgb="FFFF0000"/>
        <rFont val="Tahoma"/>
        <family val="2"/>
      </rPr>
      <t>{48}</t>
    </r>
    <r>
      <rPr>
        <sz val="10"/>
        <color rgb="FF000000"/>
        <rFont val="Tahoma"/>
        <family val="2"/>
      </rPr>
      <t> When it was filled, they drew up on the beach. They sat down, and gathered the good into containers, but the bad they threw away.</t>
    </r>
  </si>
  <si>
    <r>
      <t xml:space="preserve"> </t>
    </r>
    <r>
      <rPr>
        <sz val="10"/>
        <color rgb="FFFF0000"/>
        <rFont val="Tahoma"/>
        <family val="2"/>
      </rPr>
      <t>{48}</t>
    </r>
    <r>
      <rPr>
        <sz val="10"/>
        <color rgb="FF000000"/>
        <rFont val="Tahoma"/>
        <family val="2"/>
      </rPr>
      <t> E, quando está cheia, os pescadores a arrastam para a praia e sentam para separar os peixes: os que prestam são postos dentro dos cestos, e os que não prestam são jogados fora.</t>
    </r>
  </si>
  <si>
    <r>
      <t xml:space="preserve"> </t>
    </r>
    <r>
      <rPr>
        <sz val="10"/>
        <color rgb="FFFF0000"/>
        <rFont val="Tahoma"/>
        <family val="2"/>
      </rPr>
      <t>{49}</t>
    </r>
    <r>
      <rPr>
        <sz val="10"/>
        <color rgb="FF000000"/>
        <rFont val="Tahoma"/>
        <family val="2"/>
      </rPr>
      <t> So will it be in the end of the world. The angels will come forth, and separate the wicked from among the righteous.</t>
    </r>
  </si>
  <si>
    <r>
      <t xml:space="preserve"> </t>
    </r>
    <r>
      <rPr>
        <sz val="10"/>
        <color rgb="FFFF0000"/>
        <rFont val="Tahoma"/>
        <family val="2"/>
      </rPr>
      <t>{49}</t>
    </r>
    <r>
      <rPr>
        <sz val="10"/>
        <color rgb="FF000000"/>
        <rFont val="Tahoma"/>
        <family val="2"/>
      </rPr>
      <t> No fim dos tempos também será assim: os anjos sairão, e separarão as pessoas más das boas,</t>
    </r>
  </si>
  <si>
    <r>
      <t xml:space="preserve"> </t>
    </r>
    <r>
      <rPr>
        <sz val="10"/>
        <color rgb="FFFF0000"/>
        <rFont val="Tahoma"/>
        <family val="2"/>
      </rPr>
      <t>{50}</t>
    </r>
    <r>
      <rPr>
        <sz val="10"/>
        <color rgb="FF000000"/>
        <rFont val="Tahoma"/>
        <family val="2"/>
      </rPr>
      <t> They will cast them into the furnace of fire. There will be the weeping and the gnashing of teeth.”</t>
    </r>
  </si>
  <si>
    <r>
      <t xml:space="preserve"> </t>
    </r>
    <r>
      <rPr>
        <sz val="10"/>
        <color rgb="FFFF0000"/>
        <rFont val="Tahoma"/>
        <family val="2"/>
      </rPr>
      <t>{50}</t>
    </r>
    <r>
      <rPr>
        <sz val="10"/>
        <color rgb="FF000000"/>
        <rFont val="Tahoma"/>
        <family val="2"/>
      </rPr>
      <t> e jogarão as pessoas más na fornalha de fogo. E ali elas vão chorar e ranger os dentes de desespero.”</t>
    </r>
  </si>
  <si>
    <r>
      <t xml:space="preserve"> </t>
    </r>
    <r>
      <rPr>
        <sz val="10"/>
        <color rgb="FFFF0000"/>
        <rFont val="Tahoma"/>
        <family val="2"/>
      </rPr>
      <t>{52}</t>
    </r>
    <r>
      <rPr>
        <sz val="10"/>
        <color rgb="FF000000"/>
        <rFont val="Tahoma"/>
        <family val="2"/>
      </rPr>
      <t> He said to them, “Therefore every scribe who has been made a disciple in the Kingdom of Heaven is like a man who is a householder,</t>
    </r>
  </si>
  <si>
    <r>
      <t xml:space="preserve"> </t>
    </r>
    <r>
      <rPr>
        <sz val="10"/>
        <color rgb="FFFF0000"/>
        <rFont val="Tahoma"/>
        <family val="2"/>
      </rPr>
      <t>{52}</t>
    </r>
    <r>
      <rPr>
        <sz val="10"/>
        <color rgb="FF000000"/>
        <rFont val="Tahoma"/>
        <family val="2"/>
      </rPr>
      <t> Jesus disse:</t>
    </r>
  </si>
  <si>
    <r>
      <t xml:space="preserve"> who brings out of his treasure new and old things.” </t>
    </r>
    <r>
      <rPr>
        <sz val="10"/>
        <color rgb="FF0000FF"/>
        <rFont val="Tahoma"/>
        <family val="2"/>
      </rPr>
      <t>||| + 2 SECs |||</t>
    </r>
  </si>
  <si>
    <r>
      <t xml:space="preserve"> — Pois isso quer dizer que todo * mestre da Lei que se torna discípulo no * Reino do Céu é como um pai de família que tira do seu depósito coisas novas e coisas velhas.” </t>
    </r>
    <r>
      <rPr>
        <sz val="10"/>
        <color rgb="FF0000FF"/>
        <rFont val="Tahoma"/>
        <family val="2"/>
      </rPr>
      <t>||| + 2 SECs |||</t>
    </r>
  </si>
  <si>
    <r>
      <t xml:space="preserve"> </t>
    </r>
    <r>
      <rPr>
        <sz val="10"/>
        <color rgb="FFFF0000"/>
        <rFont val="Tahoma"/>
        <family val="2"/>
      </rPr>
      <t>{55}</t>
    </r>
    <r>
      <rPr>
        <sz val="10"/>
        <color rgb="FF000000"/>
        <rFont val="Tahoma"/>
        <family val="2"/>
      </rPr>
      <t> Isn't this the carpenter's son? Isn't his mother called Mary, and his brothers, James, Joses, Simon, and Judas?</t>
    </r>
  </si>
  <si>
    <r>
      <t xml:space="preserve"> </t>
    </r>
    <r>
      <rPr>
        <sz val="10"/>
        <color rgb="FFFF0000"/>
        <rFont val="Tahoma"/>
        <family val="2"/>
      </rPr>
      <t>{55}</t>
    </r>
    <r>
      <rPr>
        <sz val="10"/>
        <color rgb="FF000000"/>
        <rFont val="Tahoma"/>
        <family val="2"/>
      </rPr>
      <t> Por acaso ele não é o filho do carpinteiro? A sua mãe não é Maria? Ele não é irmão de Tiago, José, Simão e Judas?</t>
    </r>
  </si>
  <si>
    <r>
      <t xml:space="preserve"> </t>
    </r>
    <r>
      <rPr>
        <sz val="10"/>
        <color rgb="FFFF0000"/>
        <rFont val="Tahoma"/>
        <family val="2"/>
      </rPr>
      <t>{56}</t>
    </r>
    <r>
      <rPr>
        <sz val="10"/>
        <color rgb="FF000000"/>
        <rFont val="Tahoma"/>
        <family val="2"/>
      </rPr>
      <t> Aren't all of his sisters with us? Where then did this man get all of these things?”</t>
    </r>
  </si>
  <si>
    <r>
      <t xml:space="preserve"> </t>
    </r>
    <r>
      <rPr>
        <sz val="10"/>
        <color rgb="FFFF0000"/>
        <rFont val="Tahoma"/>
        <family val="2"/>
      </rPr>
      <t>{56}</t>
    </r>
    <r>
      <rPr>
        <sz val="10"/>
        <color rgb="FF000000"/>
        <rFont val="Tahoma"/>
        <family val="2"/>
      </rPr>
      <t> Todas as suas irmãs não moram aqui? De onde é que ele consegue tudo isso?”</t>
    </r>
  </si>
  <si>
    <r>
      <t xml:space="preserve"> </t>
    </r>
    <r>
      <rPr>
        <sz val="10"/>
        <color rgb="FFFF0000"/>
        <rFont val="Tahoma"/>
        <family val="2"/>
      </rPr>
      <t>{57}</t>
    </r>
    <r>
      <rPr>
        <sz val="10"/>
        <color rgb="FF000000"/>
        <rFont val="Tahoma"/>
        <family val="2"/>
      </rPr>
      <t xml:space="preserve"> They were offended by him. But Jesus said to them, </t>
    </r>
  </si>
  <si>
    <r>
      <t xml:space="preserve"> </t>
    </r>
    <r>
      <rPr>
        <sz val="10"/>
        <color rgb="FFFF0000"/>
        <rFont val="Tahoma"/>
        <family val="2"/>
      </rPr>
      <t>{57}</t>
    </r>
    <r>
      <rPr>
        <sz val="10"/>
        <color rgb="FF000000"/>
        <rFont val="Tahoma"/>
        <family val="2"/>
      </rPr>
      <t xml:space="preserve"> Por isso ficaram desiludidos com ele. </t>
    </r>
  </si>
  <si>
    <r>
      <t xml:space="preserve"> </t>
    </r>
    <r>
      <rPr>
        <sz val="10"/>
        <color rgb="FFFF0000"/>
        <rFont val="Tahoma"/>
        <family val="2"/>
      </rPr>
      <t>{58}</t>
    </r>
    <r>
      <rPr>
        <sz val="10"/>
        <color rgb="FF000000"/>
        <rFont val="Tahoma"/>
        <family val="2"/>
      </rPr>
      <t xml:space="preserve"> He didn't do many mighty works there because of their unbelief. </t>
    </r>
    <r>
      <rPr>
        <sz val="10"/>
        <color rgb="FF0000FF"/>
        <rFont val="Tahoma"/>
        <family val="2"/>
      </rPr>
      <t>||| + 2 SECs |||</t>
    </r>
  </si>
  <si>
    <r>
      <t xml:space="preserve"> </t>
    </r>
    <r>
      <rPr>
        <sz val="10"/>
        <color rgb="FFFF0000"/>
        <rFont val="Tahoma"/>
        <family val="2"/>
      </rPr>
      <t>{58}</t>
    </r>
    <r>
      <rPr>
        <sz val="10"/>
        <color rgb="FF000000"/>
        <rFont val="Tahoma"/>
        <family val="2"/>
      </rPr>
      <t xml:space="preserve"> Jesus não pôde fazer muitos milagres ali porque eles não tinham fé. </t>
    </r>
    <r>
      <rPr>
        <sz val="10"/>
        <color rgb="FF0000FF"/>
        <rFont val="Tahoma"/>
        <family val="2"/>
      </rPr>
      <t>||| + 2 SECs |||</t>
    </r>
  </si>
  <si>
    <r>
      <t xml:space="preserve"> </t>
    </r>
    <r>
      <rPr>
        <sz val="10"/>
        <color rgb="FFFF0000"/>
        <rFont val="Tahoma"/>
        <family val="2"/>
      </rPr>
      <t>{3}</t>
    </r>
    <r>
      <rPr>
        <sz val="10"/>
        <color rgb="FF000000"/>
        <rFont val="Tahoma"/>
        <family val="2"/>
      </rPr>
      <t xml:space="preserve"> For Herod had captured John, bound him, and put him in prison because of Herodias, his brother Philip's wife. </t>
    </r>
  </si>
  <si>
    <r>
      <t xml:space="preserve"> </t>
    </r>
    <r>
      <rPr>
        <sz val="10"/>
        <color rgb="FFFF0000"/>
        <rFont val="Tahoma"/>
        <family val="2"/>
      </rPr>
      <t>{3}</t>
    </r>
    <r>
      <rPr>
        <sz val="10"/>
        <color rgb="FF000000"/>
        <rFont val="Tahoma"/>
        <family val="2"/>
      </rPr>
      <t xml:space="preserve"> Pois Herodes tinha mandado prender João, amarrar as suas mãos e jogá-lo na cadeia. Ele havia feito isso por causa de Herodias, esposa do seu irmão Filipe. </t>
    </r>
  </si>
  <si>
    <r>
      <t xml:space="preserve"> </t>
    </r>
    <r>
      <rPr>
        <sz val="10"/>
        <color rgb="FFFF0000"/>
        <rFont val="Tahoma"/>
        <family val="2"/>
      </rPr>
      <t>{5}</t>
    </r>
    <r>
      <rPr>
        <sz val="10"/>
        <color rgb="FF000000"/>
        <rFont val="Tahoma"/>
        <family val="2"/>
      </rPr>
      <t> Herod wanted to kill John but he was afraid of the people because they considered John to be a prophet.</t>
    </r>
  </si>
  <si>
    <r>
      <t xml:space="preserve"> </t>
    </r>
    <r>
      <rPr>
        <sz val="10"/>
        <color rgb="FFFF0000"/>
        <rFont val="Tahoma"/>
        <family val="2"/>
      </rPr>
      <t>{5}</t>
    </r>
    <r>
      <rPr>
        <sz val="10"/>
        <color rgb="FF000000"/>
        <rFont val="Tahoma"/>
        <family val="2"/>
      </rPr>
      <t> Herodes queria matá-lo, mas tinha medo do povo, pois eles achavam que João era * profeta.</t>
    </r>
  </si>
  <si>
    <r>
      <t xml:space="preserve"> </t>
    </r>
    <r>
      <rPr>
        <sz val="10"/>
        <color rgb="FFFF0000"/>
        <rFont val="Tahoma"/>
        <family val="2"/>
      </rPr>
      <t>{6}</t>
    </r>
    <r>
      <rPr>
        <sz val="10"/>
        <color rgb="FF000000"/>
        <rFont val="Tahoma"/>
        <family val="2"/>
      </rPr>
      <t> But when Herod's birthday came, the daughter of Herodias danced among them and pleased Herod.</t>
    </r>
  </si>
  <si>
    <r>
      <t xml:space="preserve"> </t>
    </r>
    <r>
      <rPr>
        <sz val="10"/>
        <color rgb="FFFF0000"/>
        <rFont val="Tahoma"/>
        <family val="2"/>
      </rPr>
      <t>{6}</t>
    </r>
    <r>
      <rPr>
        <sz val="10"/>
        <color rgb="FF000000"/>
        <rFont val="Tahoma"/>
        <family val="2"/>
      </rPr>
      <t> No dia do aniversário de Herodes, a filha de Herodias dançou diante de todos,</t>
    </r>
  </si>
  <si>
    <r>
      <t xml:space="preserve"> </t>
    </r>
    <r>
      <rPr>
        <sz val="10"/>
        <color rgb="FFFF0000"/>
        <rFont val="Tahoma"/>
        <family val="2"/>
      </rPr>
      <t>{7}</t>
    </r>
    <r>
      <rPr>
        <sz val="10"/>
        <color rgb="FF000000"/>
        <rFont val="Tahoma"/>
        <family val="2"/>
      </rPr>
      <t> Then he promised her with an oath: “I will give you whatever you ask for!”</t>
    </r>
  </si>
  <si>
    <r>
      <t xml:space="preserve"> e ele gostou tanto. </t>
    </r>
    <r>
      <rPr>
        <sz val="10"/>
        <color rgb="FFFF0000"/>
        <rFont val="Tahoma"/>
        <family val="2"/>
      </rPr>
      <t>{7}</t>
    </r>
    <r>
      <rPr>
        <sz val="10"/>
        <color rgb="FF000000"/>
        <rFont val="Tahoma"/>
        <family val="2"/>
      </rPr>
      <t> Então ele lhe prometeu com juramento: "Eu te darei tudo que você pedir!"</t>
    </r>
  </si>
  <si>
    <r>
      <t xml:space="preserve"> </t>
    </r>
    <r>
      <rPr>
        <sz val="10"/>
        <color rgb="FFFF0000"/>
        <rFont val="Tahoma"/>
        <family val="2"/>
      </rPr>
      <t>{8}</t>
    </r>
    <r>
      <rPr>
        <sz val="10"/>
        <color rgb="FF000000"/>
        <rFont val="Tahoma"/>
        <family val="2"/>
      </rPr>
      <t> She, being prompted by her mother, said, “Give me here on a platter the head of John the Baptizer.”</t>
    </r>
  </si>
  <si>
    <r>
      <t xml:space="preserve"> </t>
    </r>
    <r>
      <rPr>
        <sz val="10"/>
        <color rgb="FFFF0000"/>
        <rFont val="Tahoma"/>
        <family val="2"/>
      </rPr>
      <t>{8}</t>
    </r>
    <r>
      <rPr>
        <sz val="10"/>
        <color rgb="FF000000"/>
        <rFont val="Tahoma"/>
        <family val="2"/>
      </rPr>
      <t> Seguindo o conselho da sua mãe, ela pediu: — Quero a cabeça de João Batista num prato, agora mesmo!”</t>
    </r>
  </si>
  <si>
    <r>
      <t xml:space="preserve"> </t>
    </r>
    <r>
      <rPr>
        <sz val="10"/>
        <color rgb="FFFF0000"/>
        <rFont val="Tahoma"/>
        <family val="2"/>
      </rPr>
      <t>{9}</t>
    </r>
    <r>
      <rPr>
        <sz val="10"/>
        <color rgb="FF000000"/>
        <rFont val="Tahoma"/>
        <family val="2"/>
      </rPr>
      <t> The king was grieved, but for the sake of his oaths, and of those who sat at the table with him, he commanded that her request be granted.</t>
    </r>
  </si>
  <si>
    <r>
      <t xml:space="preserve"> </t>
    </r>
    <r>
      <rPr>
        <sz val="10"/>
        <color rgb="FFFF0000"/>
        <rFont val="Tahoma"/>
        <family val="2"/>
      </rPr>
      <t>{9}</t>
    </r>
    <r>
      <rPr>
        <sz val="10"/>
        <color rgb="FF000000"/>
        <rFont val="Tahoma"/>
        <family val="2"/>
      </rPr>
      <t> O rei o Herodes ficou triste, mas, por causa do juramento que havia feito na frente dos convidados, ordenou que o pedido da moça fosse atendido.</t>
    </r>
  </si>
  <si>
    <r>
      <t xml:space="preserve"> </t>
    </r>
    <r>
      <rPr>
        <sz val="10"/>
        <color rgb="FFFF0000"/>
        <rFont val="Tahoma"/>
        <family val="2"/>
      </rPr>
      <t>{10}</t>
    </r>
    <r>
      <rPr>
        <sz val="10"/>
        <color rgb="FF000000"/>
        <rFont val="Tahoma"/>
        <family val="2"/>
      </rPr>
      <t> He sent and beheaded John in the prison.</t>
    </r>
  </si>
  <si>
    <r>
      <t xml:space="preserve"> </t>
    </r>
    <r>
      <rPr>
        <sz val="10"/>
        <color rgb="FFFF0000"/>
        <rFont val="Tahoma"/>
        <family val="2"/>
      </rPr>
      <t>{10}</t>
    </r>
    <r>
      <rPr>
        <sz val="10"/>
        <color rgb="FF000000"/>
        <rFont val="Tahoma"/>
        <family val="2"/>
      </rPr>
      <t> E mandou que cortassem a cabeça de João Batista, na cadeia.</t>
    </r>
  </si>
  <si>
    <r>
      <t xml:space="preserve"> </t>
    </r>
    <r>
      <rPr>
        <sz val="10"/>
        <color rgb="FFFF0000"/>
        <rFont val="Tahoma"/>
        <family val="2"/>
      </rPr>
      <t>{11}</t>
    </r>
    <r>
      <rPr>
        <sz val="10"/>
        <color rgb="FF000000"/>
        <rFont val="Tahoma"/>
        <family val="2"/>
      </rPr>
      <t> His head was brought on a platter, and given to the young lady: and she brought it to her mother.</t>
    </r>
  </si>
  <si>
    <r>
      <t xml:space="preserve"> </t>
    </r>
    <r>
      <rPr>
        <sz val="10"/>
        <color rgb="FFFF0000"/>
        <rFont val="Tahoma"/>
        <family val="2"/>
      </rPr>
      <t>{11}</t>
    </r>
    <r>
      <rPr>
        <sz val="10"/>
        <color rgb="FF000000"/>
        <rFont val="Tahoma"/>
        <family val="2"/>
      </rPr>
      <t> Aí trouxeram a cabeça num prato, entregaram para a moça, e ela a levou para a sua mãe.</t>
    </r>
  </si>
  <si>
    <r>
      <t xml:space="preserve"> </t>
    </r>
    <r>
      <rPr>
        <sz val="10"/>
        <color rgb="FFFF0000"/>
        <rFont val="Tahoma"/>
        <family val="2"/>
      </rPr>
      <t>{12}</t>
    </r>
    <r>
      <rPr>
        <sz val="10"/>
        <color rgb="FF000000"/>
        <rFont val="Tahoma"/>
        <family val="2"/>
      </rPr>
      <t> His disciples came, and took the body, and buried it; and they went and told Jesus.</t>
    </r>
  </si>
  <si>
    <r>
      <t xml:space="preserve"> </t>
    </r>
    <r>
      <rPr>
        <sz val="10"/>
        <color rgb="FFFF0000"/>
        <rFont val="Tahoma"/>
        <family val="2"/>
      </rPr>
      <t>{12}</t>
    </r>
    <r>
      <rPr>
        <sz val="10"/>
        <color rgb="FF000000"/>
        <rFont val="Tahoma"/>
        <family val="2"/>
      </rPr>
      <t> Então os discípulos de João vieram, levaram o corpo dele e o sepultaram. Depois foram contar isso a Jesus.</t>
    </r>
  </si>
  <si>
    <r>
      <t xml:space="preserve"> </t>
    </r>
    <r>
      <rPr>
        <sz val="10"/>
        <color rgb="FFFF0000"/>
        <rFont val="Tahoma"/>
        <family val="2"/>
      </rPr>
      <t>{14}</t>
    </r>
    <r>
      <rPr>
        <sz val="10"/>
        <color rgb="FF000000"/>
        <rFont val="Tahoma"/>
        <family val="2"/>
      </rPr>
      <t> Jesus went out, and he saw a great multitude. He had compassion on them, and healed their sick.</t>
    </r>
  </si>
  <si>
    <r>
      <t xml:space="preserve"> </t>
    </r>
    <r>
      <rPr>
        <sz val="10"/>
        <color rgb="FFFF0000"/>
        <rFont val="Tahoma"/>
        <family val="2"/>
      </rPr>
      <t>{14}</t>
    </r>
    <r>
      <rPr>
        <sz val="10"/>
        <color rgb="FF000000"/>
        <rFont val="Tahoma"/>
        <family val="2"/>
      </rPr>
      <t> Quando Jesus saiu do barco e viu aquela grande multidão, ficou com muita pena deles e curou os doentes que estavam ali.</t>
    </r>
  </si>
  <si>
    <r>
      <t xml:space="preserve"> </t>
    </r>
    <r>
      <rPr>
        <sz val="10"/>
        <color rgb="FFFF0000"/>
        <rFont val="Tahoma"/>
        <family val="2"/>
      </rPr>
      <t>{16}</t>
    </r>
    <r>
      <rPr>
        <sz val="10"/>
        <color rgb="FF000000"/>
        <rFont val="Tahoma"/>
        <family val="2"/>
      </rPr>
      <t> But Jesus said to them, “They don't need to go away. You give them something to eat.”</t>
    </r>
  </si>
  <si>
    <r>
      <t xml:space="preserve"> </t>
    </r>
    <r>
      <rPr>
        <sz val="10"/>
        <color rgb="FFFF0000"/>
        <rFont val="Tahoma"/>
        <family val="2"/>
      </rPr>
      <t>{16}</t>
    </r>
    <r>
      <rPr>
        <sz val="10"/>
        <color rgb="FF000000"/>
        <rFont val="Tahoma"/>
        <family val="2"/>
      </rPr>
      <t> Mas Jesus respondeu: — Eles não precisam ir embora. Dêem vocês mesmos comida a eles.”</t>
    </r>
  </si>
  <si>
    <r>
      <t xml:space="preserve"> </t>
    </r>
    <r>
      <rPr>
        <sz val="10"/>
        <color rgb="FFFF0000"/>
        <rFont val="Tahoma"/>
        <family val="2"/>
      </rPr>
      <t>{17}</t>
    </r>
    <r>
      <rPr>
        <sz val="10"/>
        <color rgb="FF000000"/>
        <rFont val="Tahoma"/>
        <family val="2"/>
      </rPr>
      <t> They told him, “We only have here five loaves and two fish.”</t>
    </r>
  </si>
  <si>
    <r>
      <t xml:space="preserve"> </t>
    </r>
    <r>
      <rPr>
        <sz val="10"/>
        <color rgb="FFFF0000"/>
        <rFont val="Tahoma"/>
        <family val="2"/>
      </rPr>
      <t>{17}</t>
    </r>
    <r>
      <rPr>
        <sz val="10"/>
        <color rgb="FF000000"/>
        <rFont val="Tahoma"/>
        <family val="2"/>
      </rPr>
      <t> Eles disseram: — Só temos aqui cinco pães e dois peixes.”</t>
    </r>
  </si>
  <si>
    <r>
      <t xml:space="preserve"> </t>
    </r>
    <r>
      <rPr>
        <sz val="10"/>
        <color rgb="FFFF0000"/>
        <rFont val="Tahoma"/>
        <family val="2"/>
      </rPr>
      <t>{18}</t>
    </r>
    <r>
      <rPr>
        <sz val="10"/>
        <color rgb="FF000000"/>
        <rFont val="Tahoma"/>
        <family val="2"/>
      </rPr>
      <t> He said, “Bring them here to me.”</t>
    </r>
  </si>
  <si>
    <r>
      <t xml:space="preserve"> </t>
    </r>
    <r>
      <rPr>
        <sz val="10"/>
        <color rgb="FFFF0000"/>
        <rFont val="Tahoma"/>
        <family val="2"/>
      </rPr>
      <t>{18}</t>
    </r>
    <r>
      <rPr>
        <sz val="10"/>
        <color rgb="FF000000"/>
        <rFont val="Tahoma"/>
        <family val="2"/>
      </rPr>
      <t> Jesus disse: — Pois tragam para mim! —</t>
    </r>
  </si>
  <si>
    <r>
      <t xml:space="preserve"> </t>
    </r>
    <r>
      <rPr>
        <sz val="10"/>
        <color rgb="FFFF0000"/>
        <rFont val="Tahoma"/>
        <family val="2"/>
      </rPr>
      <t>{19}</t>
    </r>
    <r>
      <rPr>
        <sz val="10"/>
        <color rgb="FF000000"/>
        <rFont val="Tahoma"/>
        <family val="2"/>
      </rPr>
      <t> He commanded the multitudes to sit down on the grass; and he took the five loaves and the two fish,</t>
    </r>
  </si>
  <si>
    <r>
      <t xml:space="preserve"> </t>
    </r>
    <r>
      <rPr>
        <sz val="10"/>
        <color rgb="FFFF0000"/>
        <rFont val="Tahoma"/>
        <family val="2"/>
      </rPr>
      <t>{19}</t>
    </r>
    <r>
      <rPr>
        <sz val="10"/>
        <color rgb="FF000000"/>
        <rFont val="Tahoma"/>
        <family val="2"/>
      </rPr>
      <t> Então mandou o povo sentar-se na grama. Depois pegou os cinco pães e os dois peixes,</t>
    </r>
  </si>
  <si>
    <r>
      <t xml:space="preserve"> </t>
    </r>
    <r>
      <rPr>
        <sz val="10"/>
        <color rgb="FFFF0000"/>
        <rFont val="Tahoma"/>
        <family val="2"/>
      </rPr>
      <t>{20}</t>
    </r>
    <r>
      <rPr>
        <sz val="10"/>
        <color rgb="FF000000"/>
        <rFont val="Tahoma"/>
        <family val="2"/>
      </rPr>
      <t> They all ate, and were filled. They took up twelve baskets full of that which remained left over from the broken pieces.</t>
    </r>
  </si>
  <si>
    <r>
      <t xml:space="preserve"> </t>
    </r>
    <r>
      <rPr>
        <sz val="10"/>
        <color rgb="FFFF0000"/>
        <rFont val="Tahoma"/>
        <family val="2"/>
      </rPr>
      <t>{20}</t>
    </r>
    <r>
      <rPr>
        <sz val="10"/>
        <color rgb="FF000000"/>
        <rFont val="Tahoma"/>
        <family val="2"/>
      </rPr>
      <t> Todos comeram e ficaram satisfeitos, e os discípulos ainda recolheram doze cestos cheios dos pedaços que sobraram.</t>
    </r>
  </si>
  <si>
    <r>
      <t xml:space="preserve"> </t>
    </r>
    <r>
      <rPr>
        <sz val="10"/>
        <color rgb="FFFF0000"/>
        <rFont val="Tahoma"/>
        <family val="2"/>
      </rPr>
      <t>{21}</t>
    </r>
    <r>
      <rPr>
        <sz val="10"/>
        <color rgb="FF000000"/>
        <rFont val="Tahoma"/>
        <family val="2"/>
      </rPr>
      <t xml:space="preserve"> Those who ate were about five thousand men, besides women and children. </t>
    </r>
    <r>
      <rPr>
        <sz val="10"/>
        <color rgb="FF0000FF"/>
        <rFont val="Tahoma"/>
        <family val="2"/>
      </rPr>
      <t>||| + 1.5 SECs |||</t>
    </r>
  </si>
  <si>
    <r>
      <t xml:space="preserve"> </t>
    </r>
    <r>
      <rPr>
        <sz val="10"/>
        <color rgb="FFFF0000"/>
        <rFont val="Tahoma"/>
        <family val="2"/>
      </rPr>
      <t>{21}</t>
    </r>
    <r>
      <rPr>
        <sz val="10"/>
        <color rgb="FF000000"/>
        <rFont val="Tahoma"/>
        <family val="2"/>
      </rPr>
      <t xml:space="preserve"> Os que comeram foram mais ou menos cinco mil homens, sem contar as mulheres e as crianças. </t>
    </r>
    <r>
      <rPr>
        <sz val="10"/>
        <color rgb="FF0000FF"/>
        <rFont val="Tahoma"/>
        <family val="2"/>
      </rPr>
      <t>||| + 1.5 SECs |||</t>
    </r>
  </si>
  <si>
    <r>
      <t xml:space="preserve"> </t>
    </r>
    <r>
      <rPr>
        <sz val="10"/>
        <color rgb="FFFF0000"/>
        <rFont val="Tahoma"/>
        <family val="2"/>
      </rPr>
      <t>{23}</t>
    </r>
    <r>
      <rPr>
        <sz val="10"/>
        <color rgb="FF000000"/>
        <rFont val="Tahoma"/>
        <family val="2"/>
      </rPr>
      <t> After he had sent the multitudes away, he went up into the mountain by himself to pray. When evening had come, he was there alone.</t>
    </r>
  </si>
  <si>
    <r>
      <t xml:space="preserve"> </t>
    </r>
    <r>
      <rPr>
        <sz val="10"/>
        <color rgb="FFFF0000"/>
        <rFont val="Tahoma"/>
        <family val="2"/>
      </rPr>
      <t>{23}</t>
    </r>
    <r>
      <rPr>
        <sz val="10"/>
        <color rgb="FF000000"/>
        <rFont val="Tahoma"/>
        <family val="2"/>
      </rPr>
      <t> Depois de mandar o povo embora, Jesus subiu um monte a fim de orar sozinho. Quando chegou a noite, ele estava ali, sozinho.</t>
    </r>
  </si>
  <si>
    <r>
      <t xml:space="preserve"> </t>
    </r>
    <r>
      <rPr>
        <sz val="10"/>
        <color rgb="FFFF0000"/>
        <rFont val="Tahoma"/>
        <family val="2"/>
      </rPr>
      <t>{24}</t>
    </r>
    <r>
      <rPr>
        <sz val="10"/>
        <color rgb="FF000000"/>
        <rFont val="Tahoma"/>
        <family val="2"/>
      </rPr>
      <t> But the boat was now in the middle of the sea, distressed by the waves, for the wind was contrary.</t>
    </r>
  </si>
  <si>
    <r>
      <t xml:space="preserve"> </t>
    </r>
    <r>
      <rPr>
        <sz val="10"/>
        <color rgb="FFFF0000"/>
        <rFont val="Tahoma"/>
        <family val="2"/>
      </rPr>
      <t>{24}</t>
    </r>
    <r>
      <rPr>
        <sz val="10"/>
        <color rgb="FF000000"/>
        <rFont val="Tahoma"/>
        <family val="2"/>
      </rPr>
      <t> Naquele momento o barco já estava no meio do lago. E as ondas batiam com força no barco porque o vento soprava contra ele.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</si>
  <si>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v25}</t>
    </r>
    <r>
      <rPr>
        <sz val="10"/>
        <color rgb="FF000000"/>
        <rFont val="Tahoma"/>
        <family val="2"/>
      </rPr>
      <t xml:space="preserve"> </t>
    </r>
    <r>
      <rPr>
        <sz val="10"/>
        <color rgb="FFFF0000"/>
        <rFont val="Tahoma"/>
        <family val="2"/>
      </rPr>
      <t>{25}</t>
    </r>
    <r>
      <rPr>
        <sz val="10"/>
        <color rgb="FF000000"/>
        <rFont val="Tahoma"/>
        <family val="2"/>
      </rPr>
      <t> In the fourth watch of the night, Jesus came to them, walking on the sea.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</si>
  <si>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v25}</t>
    </r>
    <r>
      <rPr>
        <sz val="10"/>
        <color rgb="FF000000"/>
        <rFont val="Tahoma"/>
        <family val="2"/>
      </rPr>
      <t xml:space="preserve"> </t>
    </r>
    <r>
      <rPr>
        <sz val="10"/>
        <color rgb="FFFF0000"/>
        <rFont val="Tahoma"/>
        <family val="2"/>
      </rPr>
      <t>{25}</t>
    </r>
    <r>
      <rPr>
        <sz val="10"/>
        <color rgb="FF000000"/>
        <rFont val="Tahoma"/>
        <family val="2"/>
      </rPr>
      <t> Já de madrugada, entre as três e as seis horas, Jesus foi até lá, andando em cima da água.</t>
    </r>
  </si>
  <si>
    <r>
      <t xml:space="preserve"> </t>
    </r>
    <r>
      <rPr>
        <sz val="10"/>
        <color rgb="FFFF0000"/>
        <rFont val="Tahoma"/>
        <family val="2"/>
      </rPr>
      <t>{26}</t>
    </r>
    <r>
      <rPr>
        <sz val="10"/>
        <color rgb="FF000000"/>
        <rFont val="Tahoma"/>
        <family val="2"/>
      </rPr>
      <t xml:space="preserve"> When the disciples saw him walking on the sea, they were troubled, saying, “It's a ghost!” and they cried in fear. </t>
    </r>
  </si>
  <si>
    <r>
      <t xml:space="preserve"> </t>
    </r>
    <r>
      <rPr>
        <sz val="10"/>
        <color rgb="FFFF0000"/>
        <rFont val="Tahoma"/>
        <family val="2"/>
      </rPr>
      <t>{26}</t>
    </r>
    <r>
      <rPr>
        <sz val="10"/>
        <color rgb="FF000000"/>
        <rFont val="Tahoma"/>
        <family val="2"/>
      </rPr>
      <t xml:space="preserve"> Quando os discípulos viram Jesus andando em cima da água, ficaram apavorados e exclamaram: — É um fantasma!” E gritaram de medo. </t>
    </r>
  </si>
  <si>
    <r>
      <t xml:space="preserve"> </t>
    </r>
    <r>
      <rPr>
        <sz val="10"/>
        <color rgb="FFFF0000"/>
        <rFont val="Tahoma"/>
        <family val="2"/>
      </rPr>
      <t>{27}</t>
    </r>
    <r>
      <rPr>
        <sz val="10"/>
        <color rgb="FF000000"/>
        <rFont val="Tahoma"/>
        <family val="2"/>
      </rPr>
      <t> But immediately Jesus spoke to them, saying “Cheer up! It is I! Don't be afraid.”</t>
    </r>
  </si>
  <si>
    <r>
      <t xml:space="preserve"> </t>
    </r>
    <r>
      <rPr>
        <sz val="10"/>
        <color rgb="FFFF0000"/>
        <rFont val="Tahoma"/>
        <family val="2"/>
      </rPr>
      <t>{27}</t>
    </r>
    <r>
      <rPr>
        <sz val="10"/>
        <color rgb="FF000000"/>
        <rFont val="Tahoma"/>
        <family val="2"/>
      </rPr>
      <t> Nesse instante Jesus disse: — Coragem! Sou eu! Não tenham medo!”</t>
    </r>
  </si>
  <si>
    <r>
      <t xml:space="preserve"> </t>
    </r>
    <r>
      <rPr>
        <sz val="10"/>
        <color rgb="FFFF0000"/>
        <rFont val="Tahoma"/>
        <family val="2"/>
      </rPr>
      <t>{28}</t>
    </r>
    <r>
      <rPr>
        <sz val="10"/>
        <color rgb="FF000000"/>
        <rFont val="Tahoma"/>
        <family val="2"/>
      </rPr>
      <t> Peter answered him and said, “Lord, if it is you, command me to come to you on the waters.”</t>
    </r>
  </si>
  <si>
    <r>
      <t xml:space="preserve"> </t>
    </r>
    <r>
      <rPr>
        <sz val="10"/>
        <color rgb="FFFF0000"/>
        <rFont val="Tahoma"/>
        <family val="2"/>
      </rPr>
      <t>{28}</t>
    </r>
    <r>
      <rPr>
        <sz val="10"/>
        <color rgb="FF000000"/>
        <rFont val="Tahoma"/>
        <family val="2"/>
      </rPr>
      <t> Então Pedro disse: — Se é o senhor mesmo, mande que eu vá andando em cima da água até onde o senhor está.”</t>
    </r>
  </si>
  <si>
    <r>
      <t xml:space="preserve"> </t>
    </r>
    <r>
      <rPr>
        <sz val="10"/>
        <color rgb="FFFF0000"/>
        <rFont val="Tahoma"/>
        <family val="2"/>
      </rPr>
      <t>{29}</t>
    </r>
    <r>
      <rPr>
        <sz val="10"/>
        <color rgb="FF000000"/>
        <rFont val="Tahoma"/>
        <family val="2"/>
      </rPr>
      <t> He said, “Come!” Peter stepped down from the boat, and walked on the waters to come to Jesus.</t>
    </r>
  </si>
  <si>
    <r>
      <t xml:space="preserve"> </t>
    </r>
    <r>
      <rPr>
        <sz val="10"/>
        <color rgb="FFFF0000"/>
        <rFont val="Tahoma"/>
        <family val="2"/>
      </rPr>
      <t>{29}</t>
    </r>
    <r>
      <rPr>
        <sz val="10"/>
        <color rgb="FF000000"/>
        <rFont val="Tahoma"/>
        <family val="2"/>
      </rPr>
      <t> Jesus disse: Venha! — Pedro saiu do barco e começou a andar em cima da água, em direção a Jesus.</t>
    </r>
  </si>
  <si>
    <r>
      <t xml:space="preserve"> </t>
    </r>
    <r>
      <rPr>
        <sz val="10"/>
        <color rgb="FFFF0000"/>
        <rFont val="Tahoma"/>
        <family val="2"/>
      </rPr>
      <t>{30}</t>
    </r>
    <r>
      <rPr>
        <sz val="10"/>
        <color rgb="FF000000"/>
        <rFont val="Tahoma"/>
        <family val="2"/>
      </rPr>
      <t> But when he saw that the wind was strong, he was afraid, and beginning to sink, he cried out, saying, “Lord, save me!”</t>
    </r>
  </si>
  <si>
    <r>
      <t xml:space="preserve"> </t>
    </r>
    <r>
      <rPr>
        <sz val="10"/>
        <color rgb="FFFF0000"/>
        <rFont val="Tahoma"/>
        <family val="2"/>
      </rPr>
      <t>{30}</t>
    </r>
    <r>
      <rPr>
        <sz val="10"/>
        <color rgb="FF000000"/>
        <rFont val="Tahoma"/>
        <family val="2"/>
      </rPr>
      <t> Porém, quando sentiu a força do vento, ficou com medo e começou a afundar. Então gritou: — Socorro, Senhor!”</t>
    </r>
  </si>
  <si>
    <r>
      <t xml:space="preserve"> </t>
    </r>
    <r>
      <rPr>
        <sz val="10"/>
        <color rgb="FFFF0000"/>
        <rFont val="Tahoma"/>
        <family val="2"/>
      </rPr>
      <t>{31}</t>
    </r>
    <r>
      <rPr>
        <sz val="10"/>
        <color rgb="FF000000"/>
        <rFont val="Tahoma"/>
        <family val="2"/>
      </rPr>
      <t> Immediately Jesus stretched out his hand, took hold of him, and said to him, “You of little faith, why did you doubt?”</t>
    </r>
  </si>
  <si>
    <r>
      <t xml:space="preserve"> </t>
    </r>
    <r>
      <rPr>
        <sz val="10"/>
        <color rgb="FFFF0000"/>
        <rFont val="Tahoma"/>
        <family val="2"/>
      </rPr>
      <t>{31}</t>
    </r>
    <r>
      <rPr>
        <sz val="10"/>
        <color rgb="FF000000"/>
        <rFont val="Tahoma"/>
        <family val="2"/>
      </rPr>
      <t> Imediatamente Jesus estendeu a mão, segurou Pedro e disse: — Como é pequena a sua fé! Por que você duvidou?”</t>
    </r>
  </si>
  <si>
    <r>
      <t xml:space="preserve"> </t>
    </r>
    <r>
      <rPr>
        <sz val="10"/>
        <color rgb="FFFF0000"/>
        <rFont val="Tahoma"/>
        <family val="2"/>
      </rPr>
      <t>{32}</t>
    </r>
    <r>
      <rPr>
        <sz val="10"/>
        <color rgb="FF000000"/>
        <rFont val="Tahoma"/>
        <family val="2"/>
      </rPr>
      <t> When they got up into the boat, the wind ceased.</t>
    </r>
  </si>
  <si>
    <r>
      <t xml:space="preserve"> </t>
    </r>
    <r>
      <rPr>
        <sz val="10"/>
        <color rgb="FFFF0000"/>
        <rFont val="Tahoma"/>
        <family val="2"/>
      </rPr>
      <t>{32}</t>
    </r>
    <r>
      <rPr>
        <sz val="10"/>
        <color rgb="FF000000"/>
        <rFont val="Tahoma"/>
        <family val="2"/>
      </rPr>
      <t> Então os dois subiram no barco, e o vento se acalmou.</t>
    </r>
  </si>
  <si>
    <r>
      <t xml:space="preserve"> </t>
    </r>
    <r>
      <rPr>
        <sz val="10"/>
        <color rgb="FFFF0000"/>
        <rFont val="Tahoma"/>
        <family val="2"/>
      </rPr>
      <t>{35}</t>
    </r>
    <r>
      <rPr>
        <sz val="10"/>
        <color rgb="FF000000"/>
        <rFont val="Tahoma"/>
        <family val="2"/>
      </rPr>
      <t> When the people of that place recognized him, they sent into all that surrounding region, and brought to him all who were sick.</t>
    </r>
  </si>
  <si>
    <r>
      <t xml:space="preserve"> </t>
    </r>
    <r>
      <rPr>
        <sz val="10"/>
        <color rgb="FFFF0000"/>
        <rFont val="Tahoma"/>
        <family val="2"/>
      </rPr>
      <t>{35}</t>
    </r>
    <r>
      <rPr>
        <sz val="10"/>
        <color rgb="FF000000"/>
        <rFont val="Tahoma"/>
        <family val="2"/>
      </rPr>
      <t> Quando as pessoas daquele lugar o reconheceram, mandaram por toda aquela região circundante, e trouxeram-lhe todos os enfermos.</t>
    </r>
  </si>
  <si>
    <r>
      <t xml:space="preserve"> </t>
    </r>
    <r>
      <rPr>
        <sz val="10"/>
        <color rgb="FFFF0000"/>
        <rFont val="Tahoma"/>
        <family val="2"/>
      </rPr>
      <t>{36}</t>
    </r>
    <r>
      <rPr>
        <sz val="10"/>
        <color rgb="FF000000"/>
        <rFont val="Tahoma"/>
        <family val="2"/>
      </rPr>
      <t xml:space="preserve"> They begged him that they might just touch the fringe of his garment. As many as touched it were made whole. </t>
    </r>
    <r>
      <rPr>
        <sz val="10"/>
        <color rgb="FF0000FF"/>
        <rFont val="Tahoma"/>
        <family val="2"/>
      </rPr>
      <t>||| + 2 SECs |||</t>
    </r>
  </si>
  <si>
    <r>
      <t xml:space="preserve"> </t>
    </r>
    <r>
      <rPr>
        <sz val="10"/>
        <color rgb="FFFF0000"/>
        <rFont val="Tahoma"/>
        <family val="2"/>
      </rPr>
      <t>{36}</t>
    </r>
    <r>
      <rPr>
        <sz val="10"/>
        <color rgb="FF000000"/>
        <rFont val="Tahoma"/>
        <family val="2"/>
      </rPr>
      <t xml:space="preserve"> Pediram-lhe que os deixasse tocar na orla do seu manto. Como muitos o tocavam ficavam curados. </t>
    </r>
    <r>
      <rPr>
        <sz val="10"/>
        <color rgb="FF0000FF"/>
        <rFont val="Tahoma"/>
        <family val="2"/>
      </rPr>
      <t>||| + 2 SECs |||</t>
    </r>
  </si>
  <si>
    <r>
      <t xml:space="preserve"> </t>
    </r>
    <r>
      <rPr>
        <sz val="10"/>
        <color rgb="FFFF0000"/>
        <rFont val="Tahoma"/>
        <family val="2"/>
      </rPr>
      <t>{2}</t>
    </r>
    <r>
      <rPr>
        <sz val="10"/>
        <color rgb="FF000000"/>
        <rFont val="Tahoma"/>
        <family val="2"/>
      </rPr>
      <t> “Why do your disciples disobey the tradition of the elders? For they don't wash their hands when they eat bread.”</t>
    </r>
  </si>
  <si>
    <r>
      <t xml:space="preserve"> </t>
    </r>
    <r>
      <rPr>
        <sz val="10"/>
        <color rgb="FFFF0000"/>
        <rFont val="Tahoma"/>
        <family val="2"/>
      </rPr>
      <t>{2}</t>
    </r>
    <r>
      <rPr>
        <sz val="10"/>
        <color rgb="FF000000"/>
        <rFont val="Tahoma"/>
        <family val="2"/>
      </rPr>
      <t> — Por que é que os seus discípulos comem sem lavar as mãos, desobedecendo assim aos ensinamentos que recebemos dos antigos?”</t>
    </r>
  </si>
  <si>
    <r>
      <t xml:space="preserve"> </t>
    </r>
    <r>
      <rPr>
        <sz val="10"/>
        <color rgb="FFFF0000"/>
        <rFont val="Tahoma"/>
        <family val="2"/>
      </rPr>
      <t>{3}</t>
    </r>
    <r>
      <rPr>
        <sz val="10"/>
        <color rgb="FF000000"/>
        <rFont val="Tahoma"/>
        <family val="2"/>
      </rPr>
      <t> He answered them, “Why do you also disobey the commandment of God because of your tradition?</t>
    </r>
  </si>
  <si>
    <r>
      <t xml:space="preserve"> </t>
    </r>
    <r>
      <rPr>
        <sz val="10"/>
        <color rgb="FFFF0000"/>
        <rFont val="Tahoma"/>
        <family val="2"/>
      </rPr>
      <t>{3}</t>
    </r>
    <r>
      <rPr>
        <sz val="10"/>
        <color rgb="FF000000"/>
        <rFont val="Tahoma"/>
        <family val="2"/>
      </rPr>
      <t> Jesus respondeu: — E por que é que vocês desobedecem ao mandamento de Deus e seguem os seus próprios ensinamentos?</t>
    </r>
  </si>
  <si>
    <r>
      <t xml:space="preserve"> </t>
    </r>
    <r>
      <rPr>
        <sz val="10"/>
        <color rgb="FFFF0000"/>
        <rFont val="Tahoma"/>
        <family val="2"/>
      </rPr>
      <t>{4}</t>
    </r>
    <r>
      <rPr>
        <sz val="10"/>
        <color rgb="FF000000"/>
        <rFont val="Tahoma"/>
        <family val="2"/>
      </rPr>
      <t> For God commanded, ‘Honor your father and your mother,’ and, ‘He who speaks evil of father or mother, let him be put to death.’</t>
    </r>
  </si>
  <si>
    <r>
      <t xml:space="preserve"> </t>
    </r>
    <r>
      <rPr>
        <sz val="10"/>
        <color rgb="FFFF0000"/>
        <rFont val="Tahoma"/>
        <family val="2"/>
      </rPr>
      <t>{4}</t>
    </r>
    <r>
      <rPr>
        <sz val="10"/>
        <color rgb="FF000000"/>
        <rFont val="Tahoma"/>
        <family val="2"/>
      </rPr>
      <t> Pois Deus disse: “Respeite o seu pai e a sua mãe!” E disse também: “Que seja morto aquele que amaldiçoar o seu pai ou a sua mãe!”</t>
    </r>
  </si>
  <si>
    <r>
      <t xml:space="preserve"> </t>
    </r>
    <r>
      <rPr>
        <sz val="10"/>
        <color rgb="FFFF0000"/>
        <rFont val="Tahoma"/>
        <family val="2"/>
      </rPr>
      <t>{5}</t>
    </r>
    <r>
      <rPr>
        <sz val="10"/>
        <color rgb="FF000000"/>
        <rFont val="Tahoma"/>
        <family val="2"/>
      </rPr>
      <t> But you say, ‘Whoever may tell his father or his mother, “Whatever help you might otherwise have gotten from me is a gift devoted to God,”</t>
    </r>
  </si>
  <si>
    <r>
      <t xml:space="preserve"> </t>
    </r>
    <r>
      <rPr>
        <sz val="10"/>
        <color rgb="FFFF0000"/>
        <rFont val="Tahoma"/>
        <family val="2"/>
      </rPr>
      <t>{5}</t>
    </r>
    <r>
      <rPr>
        <sz val="10"/>
        <color rgb="FF000000"/>
        <rFont val="Tahoma"/>
        <family val="2"/>
      </rPr>
      <t> Mas vocês ensinam que, se alguém tem alguma coisa que poderia usar para ajudar os seus pais, em sinal de respeito, mas diz: “Eu dediquei isto a Deus”,</t>
    </r>
  </si>
  <si>
    <r>
      <t xml:space="preserve"> </t>
    </r>
    <r>
      <rPr>
        <sz val="10"/>
        <color rgb="FFFF0000"/>
        <rFont val="Tahoma"/>
        <family val="2"/>
      </rPr>
      <t>{6}</t>
    </r>
    <r>
      <rPr>
        <sz val="10"/>
        <color rgb="FF000000"/>
        <rFont val="Tahoma"/>
        <family val="2"/>
      </rPr>
      <t> he shall not honor his father or mother.’ You have made the commandment of God void because of your tradition.”</t>
    </r>
  </si>
  <si>
    <r>
      <t xml:space="preserve"> </t>
    </r>
    <r>
      <rPr>
        <sz val="10"/>
        <color rgb="FFFF0000"/>
        <rFont val="Tahoma"/>
        <family val="2"/>
      </rPr>
      <t>{6}</t>
    </r>
    <r>
      <rPr>
        <sz val="10"/>
        <color rgb="FF000000"/>
        <rFont val="Tahoma"/>
        <family val="2"/>
      </rPr>
      <t> então não precisa ajudar os seus pais. Assim vocês desprezam a mensagem de Deus para seguir os seus próprios ensinamentos.”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</si>
  <si>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“You hypocrites! Well did Isaiah prophesy of you, saying,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</si>
  <si>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“Hipócritas! Isaías estava certo quando disse a respeito de vocês o seguinte:</t>
    </r>
  </si>
  <si>
    <r>
      <t xml:space="preserve"> </t>
    </r>
    <r>
      <rPr>
        <sz val="10"/>
        <color rgb="FFFF0000"/>
        <rFont val="Tahoma"/>
        <family val="2"/>
      </rPr>
      <t>{8}</t>
    </r>
    <r>
      <rPr>
        <sz val="10"/>
        <color rgb="FF000000"/>
        <rFont val="Tahoma"/>
        <family val="2"/>
      </rPr>
      <t> ‘These people draw near to me with their mouth, and honor me with their lips; but their heart is far from me.</t>
    </r>
  </si>
  <si>
    <r>
      <t xml:space="preserve"> </t>
    </r>
    <r>
      <rPr>
        <sz val="10"/>
        <color rgb="FFFF0000"/>
        <rFont val="Tahoma"/>
        <family val="2"/>
      </rPr>
      <t>{8}</t>
    </r>
    <r>
      <rPr>
        <sz val="10"/>
        <color rgb="FF000000"/>
        <rFont val="Tahoma"/>
        <family val="2"/>
      </rPr>
      <t> “Deus disse: Este povo com a sua boca diz que me respeita, mas na verdade o seu coração está longe de mim.</t>
    </r>
  </si>
  <si>
    <r>
      <t xml:space="preserve"> </t>
    </r>
    <r>
      <rPr>
        <sz val="10"/>
        <color rgb="FFFF0000"/>
        <rFont val="Tahoma"/>
        <family val="2"/>
      </rPr>
      <t>{9}</t>
    </r>
    <r>
      <rPr>
        <sz val="10"/>
        <color rgb="FF000000"/>
        <rFont val="Tahoma"/>
        <family val="2"/>
      </rPr>
      <t> And in vain do they worship me, teaching as doctrine rules made by men.’”</t>
    </r>
  </si>
  <si>
    <r>
      <t xml:space="preserve"> </t>
    </r>
    <r>
      <rPr>
        <sz val="10"/>
        <color rgb="FFFF0000"/>
        <rFont val="Tahoma"/>
        <family val="2"/>
      </rPr>
      <t>{9}</t>
    </r>
    <r>
      <rPr>
        <sz val="10"/>
        <color rgb="FF000000"/>
        <rFont val="Tahoma"/>
        <family val="2"/>
      </rPr>
      <t> A adoração deste povo é inútil, pois eles ensinam * leis humanas como se fossem meus mandamentos.”</t>
    </r>
  </si>
  <si>
    <r>
      <t xml:space="preserve"> </t>
    </r>
    <r>
      <rPr>
        <sz val="10"/>
        <color rgb="FFFF0000"/>
        <rFont val="Tahoma"/>
        <family val="2"/>
      </rPr>
      <t>{11}</t>
    </r>
    <r>
      <rPr>
        <sz val="10"/>
        <color rgb="FF000000"/>
        <rFont val="Tahoma"/>
        <family val="2"/>
      </rPr>
      <t> That which enters into the mouth doesn't defile the man;</t>
    </r>
  </si>
  <si>
    <r>
      <t xml:space="preserve"> </t>
    </r>
    <r>
      <rPr>
        <sz val="10"/>
        <color rgb="FFFF0000"/>
        <rFont val="Tahoma"/>
        <family val="2"/>
      </rPr>
      <t>{11}</t>
    </r>
    <r>
      <rPr>
        <sz val="10"/>
        <color rgb="FF000000"/>
        <rFont val="Tahoma"/>
        <family val="2"/>
      </rPr>
      <t> Não é o que entra pela boca que faz com que alguém fique * impuro.</t>
    </r>
  </si>
  <si>
    <r>
      <t xml:space="preserve"> </t>
    </r>
    <r>
      <rPr>
        <sz val="10"/>
        <color rgb="FFFF0000"/>
        <rFont val="Tahoma"/>
        <family val="2"/>
      </rPr>
      <t>{12}</t>
    </r>
    <r>
      <rPr>
        <sz val="10"/>
        <color rgb="FF000000"/>
        <rFont val="Tahoma"/>
        <family val="2"/>
      </rPr>
      <t> Then the disciples came, and said to him, “Do you know that the Pharisees were offended, when they heard this saying?”</t>
    </r>
  </si>
  <si>
    <r>
      <t xml:space="preserve"> </t>
    </r>
    <r>
      <rPr>
        <sz val="10"/>
        <color rgb="FFFF0000"/>
        <rFont val="Tahoma"/>
        <family val="2"/>
      </rPr>
      <t>{12}</t>
    </r>
    <r>
      <rPr>
        <sz val="10"/>
        <color rgb="FF000000"/>
        <rFont val="Tahoma"/>
        <family val="2"/>
      </rPr>
      <t> Então os discípulos chegaram perto dele e disseram: — Sabe que os * fariseus ficaram escandalizados com o que o senhor disse?”</t>
    </r>
  </si>
  <si>
    <r>
      <t xml:space="preserve"> </t>
    </r>
    <r>
      <rPr>
        <sz val="10"/>
        <color rgb="FFFF0000"/>
        <rFont val="Tahoma"/>
        <family val="2"/>
      </rPr>
      <t>{13}</t>
    </r>
    <r>
      <rPr>
        <sz val="10"/>
        <color rgb="FF000000"/>
        <rFont val="Tahoma"/>
        <family val="2"/>
      </rPr>
      <t> But he answered, “Every plant which my heavenly Father didn't plant will be uprooted.</t>
    </r>
  </si>
  <si>
    <r>
      <t xml:space="preserve"> </t>
    </r>
    <r>
      <rPr>
        <sz val="10"/>
        <color rgb="FFFF0000"/>
        <rFont val="Tahoma"/>
        <family val="2"/>
      </rPr>
      <t>{13}</t>
    </r>
    <r>
      <rPr>
        <sz val="10"/>
        <color rgb="FF000000"/>
        <rFont val="Tahoma"/>
        <family val="2"/>
      </rPr>
      <t> Jesus respondeu: — Toda planta que o meu Pai,</t>
    </r>
  </si>
  <si>
    <r>
      <t xml:space="preserve"> </t>
    </r>
    <r>
      <rPr>
        <sz val="10"/>
        <color rgb="FFFF0000"/>
        <rFont val="Tahoma"/>
        <family val="2"/>
      </rPr>
      <t>{14}</t>
    </r>
    <r>
      <rPr>
        <sz val="10"/>
        <color rgb="FF000000"/>
        <rFont val="Tahoma"/>
        <family val="2"/>
      </rPr>
      <t> Leave them alone.</t>
    </r>
  </si>
  <si>
    <r>
      <t xml:space="preserve"> </t>
    </r>
    <r>
      <rPr>
        <sz val="10"/>
        <color rgb="FFFF0000"/>
        <rFont val="Tahoma"/>
        <family val="2"/>
      </rPr>
      <t>{14}</t>
    </r>
    <r>
      <rPr>
        <sz val="10"/>
        <color rgb="FF000000"/>
        <rFont val="Tahoma"/>
        <family val="2"/>
      </rPr>
      <t> Não se preocupem com os fariseus. São guias cegos. E,</t>
    </r>
  </si>
  <si>
    <r>
      <t xml:space="preserve"> </t>
    </r>
    <r>
      <rPr>
        <sz val="10"/>
        <color rgb="FFFF0000"/>
        <rFont val="Tahoma"/>
        <family val="2"/>
      </rPr>
      <t>{15}</t>
    </r>
    <r>
      <rPr>
        <sz val="10"/>
        <color rgb="FF000000"/>
        <rFont val="Tahoma"/>
        <family val="2"/>
      </rPr>
      <t> Peter answered him, “Explain the parable to us.”</t>
    </r>
  </si>
  <si>
    <r>
      <t xml:space="preserve"> </t>
    </r>
    <r>
      <rPr>
        <sz val="10"/>
        <color rgb="FFFF0000"/>
        <rFont val="Tahoma"/>
        <family val="2"/>
      </rPr>
      <t>{15}</t>
    </r>
    <r>
      <rPr>
        <sz val="10"/>
        <color rgb="FF000000"/>
        <rFont val="Tahoma"/>
        <family val="2"/>
      </rPr>
      <t> Então Pedro pediu: — Explique para nós aquilo que o senhor disse antes.”</t>
    </r>
  </si>
  <si>
    <r>
      <t xml:space="preserve"> </t>
    </r>
    <r>
      <rPr>
        <sz val="10"/>
        <color rgb="FFFF0000"/>
        <rFont val="Tahoma"/>
        <family val="2"/>
      </rPr>
      <t>{16}</t>
    </r>
    <r>
      <rPr>
        <sz val="10"/>
        <color rgb="FF000000"/>
        <rFont val="Tahoma"/>
        <family val="2"/>
      </rPr>
      <t> So Jesus said, “Do you also still not understand?</t>
    </r>
  </si>
  <si>
    <r>
      <t xml:space="preserve"> </t>
    </r>
    <r>
      <rPr>
        <sz val="10"/>
        <color rgb="FFFF0000"/>
        <rFont val="Tahoma"/>
        <family val="2"/>
      </rPr>
      <t>{16}</t>
    </r>
    <r>
      <rPr>
        <sz val="10"/>
        <color rgb="FF000000"/>
        <rFont val="Tahoma"/>
        <family val="2"/>
      </rPr>
      <t> Jesus disse: — Vocês também ainda não entenderam?</t>
    </r>
  </si>
  <si>
    <r>
      <t xml:space="preserve"> </t>
    </r>
    <r>
      <rPr>
        <sz val="10"/>
        <color rgb="FFFF0000"/>
        <rFont val="Tahoma"/>
        <family val="2"/>
      </rPr>
      <t>{17}</t>
    </r>
    <r>
      <rPr>
        <sz val="10"/>
        <color rgb="FF000000"/>
        <rFont val="Tahoma"/>
        <family val="2"/>
      </rPr>
      <t> Don't you see that whatever goes into the mouth passes into the belly, and then out of the body?</t>
    </r>
  </si>
  <si>
    <r>
      <t xml:space="preserve"> </t>
    </r>
    <r>
      <rPr>
        <sz val="10"/>
        <color rgb="FFFF0000"/>
        <rFont val="Tahoma"/>
        <family val="2"/>
      </rPr>
      <t>{17}</t>
    </r>
    <r>
      <rPr>
        <sz val="10"/>
        <color rgb="FF000000"/>
        <rFont val="Tahoma"/>
        <family val="2"/>
      </rPr>
      <t> O que entra pela boca vai para o estômago e depois sai do corpo.</t>
    </r>
  </si>
  <si>
    <r>
      <t xml:space="preserve"> </t>
    </r>
    <r>
      <rPr>
        <sz val="10"/>
        <color rgb="FFFF0000"/>
        <rFont val="Tahoma"/>
        <family val="2"/>
      </rPr>
      <t>{18}</t>
    </r>
    <r>
      <rPr>
        <sz val="10"/>
        <color rgb="FF000000"/>
        <rFont val="Tahoma"/>
        <family val="2"/>
      </rPr>
      <t> But the things which proceed out of the mouth come out of the heart, and they defile the man.</t>
    </r>
  </si>
  <si>
    <r>
      <t xml:space="preserve"> </t>
    </r>
    <r>
      <rPr>
        <sz val="10"/>
        <color rgb="FFFF0000"/>
        <rFont val="Tahoma"/>
        <family val="2"/>
      </rPr>
      <t>{18}</t>
    </r>
    <r>
      <rPr>
        <sz val="10"/>
        <color rgb="FF000000"/>
        <rFont val="Tahoma"/>
        <family val="2"/>
      </rPr>
      <t> Mas o que sai da boca vem do coração. É isso que faz com que a pessoa fique impura.</t>
    </r>
  </si>
  <si>
    <r>
      <t xml:space="preserve"> </t>
    </r>
    <r>
      <rPr>
        <sz val="10"/>
        <color rgb="FFFF0000"/>
        <rFont val="Tahoma"/>
        <family val="2"/>
      </rPr>
      <t>{19}</t>
    </r>
    <r>
      <rPr>
        <sz val="10"/>
        <color rgb="FF000000"/>
        <rFont val="Tahoma"/>
        <family val="2"/>
      </rPr>
      <t> For out of the heart come forth evil thoughts, murders,</t>
    </r>
  </si>
  <si>
    <r>
      <t xml:space="preserve"> </t>
    </r>
    <r>
      <rPr>
        <sz val="10"/>
        <color rgb="FFFF0000"/>
        <rFont val="Tahoma"/>
        <family val="2"/>
      </rPr>
      <t>{19}</t>
    </r>
    <r>
      <rPr>
        <sz val="10"/>
        <color rgb="FF000000"/>
        <rFont val="Tahoma"/>
        <family val="2"/>
      </rPr>
      <t> Porque é do coração que vêm os maus pensamentos, os crimes de morte,</t>
    </r>
  </si>
  <si>
    <r>
      <t xml:space="preserve"> </t>
    </r>
    <r>
      <rPr>
        <sz val="10"/>
        <color rgb="FFFF0000"/>
        <rFont val="Tahoma"/>
        <family val="2"/>
      </rPr>
      <t>{20}</t>
    </r>
    <r>
      <rPr>
        <sz val="10"/>
        <color rgb="FF000000"/>
        <rFont val="Tahoma"/>
        <family val="2"/>
      </rPr>
      <t> These are the things which defile the man;</t>
    </r>
  </si>
  <si>
    <r>
      <t xml:space="preserve"> </t>
    </r>
    <r>
      <rPr>
        <sz val="10"/>
        <color rgb="FFFF0000"/>
        <rFont val="Tahoma"/>
        <family val="2"/>
      </rPr>
      <t>{20}</t>
    </r>
    <r>
      <rPr>
        <sz val="10"/>
        <color rgb="FF000000"/>
        <rFont val="Tahoma"/>
        <family val="2"/>
      </rPr>
      <t> São essas coisas que fazem com que alguém fique impuro.</t>
    </r>
  </si>
  <si>
    <r>
      <t xml:space="preserve"> but to eat with unwashed hands doesn't defile the man.” </t>
    </r>
    <r>
      <rPr>
        <sz val="10"/>
        <color rgb="FF0000FF"/>
        <rFont val="Tahoma"/>
        <family val="2"/>
      </rPr>
      <t>||| + 2 SECs |||</t>
    </r>
  </si>
  <si>
    <r>
      <t xml:space="preserve"> Mas comer sem lavar as mãos não torna ninguém impuro.” </t>
    </r>
    <r>
      <rPr>
        <sz val="10"/>
        <color rgb="FF0000FF"/>
        <rFont val="Tahoma"/>
        <family val="2"/>
      </rPr>
      <t>||| + 2 SECs |||</t>
    </r>
  </si>
  <si>
    <r>
      <t xml:space="preserve"> </t>
    </r>
    <r>
      <rPr>
        <sz val="10"/>
        <color rgb="FFFF0000"/>
        <rFont val="Tahoma"/>
        <family val="2"/>
      </rPr>
      <t>{22}</t>
    </r>
    <r>
      <rPr>
        <sz val="10"/>
        <color rgb="FF000000"/>
        <rFont val="Tahoma"/>
        <family val="2"/>
      </rPr>
      <t> Behold, a Canaanite woman came out from those borders, and crying out she said, “Have mercy on me, Lord, you son of David! My daughter is severely demonized!”</t>
    </r>
  </si>
  <si>
    <r>
      <t xml:space="preserve"> </t>
    </r>
    <r>
      <rPr>
        <sz val="10"/>
        <color rgb="FFFF0000"/>
        <rFont val="Tahoma"/>
        <family val="2"/>
      </rPr>
      <t>{22}</t>
    </r>
    <r>
      <rPr>
        <sz val="10"/>
        <color rgb="FF000000"/>
        <rFont val="Tahoma"/>
        <family val="2"/>
      </rPr>
      <t> Certa mulher cananéia, que morava naquela terra, chegou perto dele e gritou: — Senhor, * Filho de Davi, tenha pena de mim! A minha filha está horrivelmente dominada por um demônio!”</t>
    </r>
  </si>
  <si>
    <r>
      <t xml:space="preserve"> </t>
    </r>
    <r>
      <rPr>
        <sz val="10"/>
        <color rgb="FFFF0000"/>
        <rFont val="Tahoma"/>
        <family val="2"/>
      </rPr>
      <t>{23}</t>
    </r>
    <r>
      <rPr>
        <sz val="10"/>
        <color rgb="FF000000"/>
        <rFont val="Tahoma"/>
        <family val="2"/>
      </rPr>
      <t> But he answered her not a word. His disciples came and begged him, saying, “Send her away; for she cries out after us.”</t>
    </r>
  </si>
  <si>
    <r>
      <t xml:space="preserve"> </t>
    </r>
    <r>
      <rPr>
        <sz val="10"/>
        <color rgb="FFFF0000"/>
        <rFont val="Tahoma"/>
        <family val="2"/>
      </rPr>
      <t>{23}</t>
    </r>
    <r>
      <rPr>
        <sz val="10"/>
        <color rgb="FF000000"/>
        <rFont val="Tahoma"/>
        <family val="2"/>
      </rPr>
      <t> Mas Jesus não respondeu nada. Então os discípulos chegaram perto dele e disseram: — Mande essa mulher embora, pois ela está vindo atrás de nós, fazendo muito barulho!”</t>
    </r>
  </si>
  <si>
    <r>
      <t xml:space="preserve"> </t>
    </r>
    <r>
      <rPr>
        <sz val="10"/>
        <color rgb="FFFF0000"/>
        <rFont val="Tahoma"/>
        <family val="2"/>
      </rPr>
      <t>{24}</t>
    </r>
    <r>
      <rPr>
        <sz val="10"/>
        <color rgb="FF000000"/>
        <rFont val="Tahoma"/>
        <family val="2"/>
      </rPr>
      <t> But he answered, “I wasn't sent to anyone but the lost sheep of the house of Israel.”</t>
    </r>
  </si>
  <si>
    <r>
      <t xml:space="preserve"> </t>
    </r>
    <r>
      <rPr>
        <sz val="10"/>
        <color rgb="FFFF0000"/>
        <rFont val="Tahoma"/>
        <family val="2"/>
      </rPr>
      <t>{24}</t>
    </r>
    <r>
      <rPr>
        <sz val="10"/>
        <color rgb="FF000000"/>
        <rFont val="Tahoma"/>
        <family val="2"/>
      </rPr>
      <t> Jesus respondeu: — Eu fui mandado somente para as ovelhas perdidas do povo de Israel.”</t>
    </r>
  </si>
  <si>
    <r>
      <t xml:space="preserve"> </t>
    </r>
    <r>
      <rPr>
        <sz val="10"/>
        <color rgb="FFFF0000"/>
        <rFont val="Tahoma"/>
        <family val="2"/>
      </rPr>
      <t>{25}</t>
    </r>
    <r>
      <rPr>
        <sz val="10"/>
        <color rgb="FF000000"/>
        <rFont val="Tahoma"/>
        <family val="2"/>
      </rPr>
      <t> But she came and worshiped him, saying, “Lord, help me.”</t>
    </r>
  </si>
  <si>
    <r>
      <t xml:space="preserve"> </t>
    </r>
    <r>
      <rPr>
        <sz val="10"/>
        <color rgb="FFFF0000"/>
        <rFont val="Tahoma"/>
        <family val="2"/>
      </rPr>
      <t>{25}</t>
    </r>
    <r>
      <rPr>
        <sz val="10"/>
        <color rgb="FF000000"/>
        <rFont val="Tahoma"/>
        <family val="2"/>
      </rPr>
      <t> Então ela veio, ajoelhou-se aos pés dele e disse: — Senhor, me ajude!”</t>
    </r>
  </si>
  <si>
    <r>
      <t xml:space="preserve"> </t>
    </r>
    <r>
      <rPr>
        <sz val="10"/>
        <color rgb="FFFF0000"/>
        <rFont val="Tahoma"/>
        <family val="2"/>
      </rPr>
      <t>{26}</t>
    </r>
    <r>
      <rPr>
        <sz val="10"/>
        <color rgb="FF000000"/>
        <rFont val="Tahoma"/>
        <family val="2"/>
      </rPr>
      <t> But he answered, “It is not appropriate to take the children's bread and throw it to the dogs.”</t>
    </r>
  </si>
  <si>
    <r>
      <t xml:space="preserve"> </t>
    </r>
    <r>
      <rPr>
        <sz val="10"/>
        <color rgb="FFFF0000"/>
        <rFont val="Tahoma"/>
        <family val="2"/>
      </rPr>
      <t>{26}</t>
    </r>
    <r>
      <rPr>
        <sz val="10"/>
        <color rgb="FF000000"/>
        <rFont val="Tahoma"/>
        <family val="2"/>
      </rPr>
      <t> Jesus disse: — Não está certo tirar o pão dos filhos e jogá-lo para os cachorros.”</t>
    </r>
  </si>
  <si>
    <r>
      <t xml:space="preserve"> </t>
    </r>
    <r>
      <rPr>
        <sz val="10"/>
        <color rgb="FFFF0000"/>
        <rFont val="Tahoma"/>
        <family val="2"/>
      </rPr>
      <t>{27}</t>
    </r>
    <r>
      <rPr>
        <sz val="10"/>
        <color rgb="FF000000"/>
        <rFont val="Tahoma"/>
        <family val="2"/>
      </rPr>
      <t> But she said, “Yes, Lord, but even the dogs eat the crumbs which fall from their masters’ table.”</t>
    </r>
  </si>
  <si>
    <r>
      <t xml:space="preserve"> </t>
    </r>
    <r>
      <rPr>
        <sz val="10"/>
        <color rgb="FFFF0000"/>
        <rFont val="Tahoma"/>
        <family val="2"/>
      </rPr>
      <t>{27}</t>
    </r>
    <r>
      <rPr>
        <sz val="10"/>
        <color rgb="FF000000"/>
        <rFont val="Tahoma"/>
        <family val="2"/>
      </rPr>
      <t> Mas ela disse: Sim, senhor, — mas até mesmo os cachorrinhos comem as migalhas que caem debaixo da mesa dos seus donos.”</t>
    </r>
  </si>
  <si>
    <r>
      <t xml:space="preserve"> </t>
    </r>
    <r>
      <rPr>
        <sz val="10"/>
        <color rgb="FFFF0000"/>
        <rFont val="Tahoma"/>
        <family val="2"/>
      </rPr>
      <t>{28}</t>
    </r>
    <r>
      <rPr>
        <sz val="10"/>
        <color rgb="FF000000"/>
        <rFont val="Tahoma"/>
        <family val="2"/>
      </rPr>
      <t xml:space="preserve"> Then Jesus answered her, “Woman, great is your faith! Be it done to you even as you desire.” And her daughter was healed from that hour. </t>
    </r>
    <r>
      <rPr>
        <sz val="10"/>
        <color rgb="FF0000FF"/>
        <rFont val="Tahoma"/>
        <family val="2"/>
      </rPr>
      <t>||| + 2 SECs |||</t>
    </r>
  </si>
  <si>
    <r>
      <t xml:space="preserve"> </t>
    </r>
    <r>
      <rPr>
        <sz val="10"/>
        <color rgb="FFFF0000"/>
        <rFont val="Tahoma"/>
        <family val="2"/>
      </rPr>
      <t>{28}</t>
    </r>
    <r>
      <rPr>
        <sz val="10"/>
        <color rgb="FF000000"/>
        <rFont val="Tahoma"/>
        <family val="2"/>
      </rPr>
      <t xml:space="preserve"> Jesus disse: “Mulher, você tem muita fé! Que seja feito o que você quer!” E naquele momento a filha dela ficou curada. </t>
    </r>
    <r>
      <rPr>
        <sz val="10"/>
        <color rgb="FF0000FF"/>
        <rFont val="Tahoma"/>
        <family val="2"/>
      </rPr>
      <t>||| + 2 SECs |||</t>
    </r>
  </si>
  <si>
    <r>
      <t xml:space="preserve"> </t>
    </r>
    <r>
      <rPr>
        <sz val="10"/>
        <color rgb="FFFF0000"/>
        <rFont val="Tahoma"/>
        <family val="2"/>
      </rPr>
      <t>{30}</t>
    </r>
    <r>
      <rPr>
        <sz val="10"/>
        <color rgb="FF000000"/>
        <rFont val="Tahoma"/>
        <family val="2"/>
      </rPr>
      <t> Great multitudes came to him, having with them the lame, blind, mute,</t>
    </r>
  </si>
  <si>
    <r>
      <t xml:space="preserve"> </t>
    </r>
    <r>
      <rPr>
        <sz val="10"/>
        <color rgb="FFFF0000"/>
        <rFont val="Tahoma"/>
        <family val="2"/>
      </rPr>
      <t>{30}</t>
    </r>
    <r>
      <rPr>
        <sz val="10"/>
        <color rgb="FF000000"/>
        <rFont val="Tahoma"/>
        <family val="2"/>
      </rPr>
      <t> E foram até Jesus grandes multidões levando coxos, aleijados, cegos,</t>
    </r>
  </si>
  <si>
    <r>
      <t xml:space="preserve"> </t>
    </r>
    <r>
      <rPr>
        <sz val="10"/>
        <color rgb="FFFF0000"/>
        <rFont val="Tahoma"/>
        <family val="2"/>
      </rPr>
      <t>{31}</t>
    </r>
    <r>
      <rPr>
        <sz val="10"/>
        <color rgb="FF000000"/>
        <rFont val="Tahoma"/>
        <family val="2"/>
      </rPr>
      <t> The people were amazed when they saw the mute speaking, injured whole,</t>
    </r>
  </si>
  <si>
    <r>
      <t xml:space="preserve"> </t>
    </r>
    <r>
      <rPr>
        <sz val="10"/>
        <color rgb="FFFF0000"/>
        <rFont val="Tahoma"/>
        <family val="2"/>
      </rPr>
      <t>{31}</t>
    </r>
    <r>
      <rPr>
        <sz val="10"/>
        <color rgb="FF000000"/>
        <rFont val="Tahoma"/>
        <family val="2"/>
      </rPr>
      <t> O povo ficou admirado quando viu que os mudos falavam, os aleijados estavam curados,</t>
    </r>
  </si>
  <si>
    <r>
      <t xml:space="preserve"> lame walking, and blind seeing--and they glorified the God of Israel. </t>
    </r>
    <r>
      <rPr>
        <sz val="10"/>
        <color rgb="FF0000FF"/>
        <rFont val="Tahoma"/>
        <family val="2"/>
      </rPr>
      <t>||| + 1.5 SECs |||</t>
    </r>
  </si>
  <si>
    <r>
      <t xml:space="preserve"> os coxos andavam e os cegos enxergavam. E todo o povo louvou ao Deus de Israel. </t>
    </r>
    <r>
      <rPr>
        <sz val="10"/>
        <color rgb="FF0000FF"/>
        <rFont val="Tahoma"/>
        <family val="2"/>
      </rPr>
      <t>||| + 1.5 SECs |||</t>
    </r>
  </si>
  <si>
    <r>
      <t xml:space="preserve"> </t>
    </r>
    <r>
      <rPr>
        <sz val="10"/>
        <color rgb="FFFF0000"/>
        <rFont val="Tahoma"/>
        <family val="2"/>
      </rPr>
      <t>{33}</t>
    </r>
    <r>
      <rPr>
        <sz val="10"/>
        <color rgb="FF000000"/>
        <rFont val="Tahoma"/>
        <family val="2"/>
      </rPr>
      <t> The disciples said to him, “Where should we get so many loaves in a deserted place as to satisfy so great a multitude?”</t>
    </r>
  </si>
  <si>
    <r>
      <t xml:space="preserve"> </t>
    </r>
    <r>
      <rPr>
        <sz val="10"/>
        <color rgb="FFFF0000"/>
        <rFont val="Tahoma"/>
        <family val="2"/>
      </rPr>
      <t>{33}</t>
    </r>
    <r>
      <rPr>
        <sz val="10"/>
        <color rgb="FF000000"/>
        <rFont val="Tahoma"/>
        <family val="2"/>
      </rPr>
      <t> Os discípulos perguntaram: — Como vamos encontrar, neste lugar deserto, comida que dê para toda essa gente?”</t>
    </r>
  </si>
  <si>
    <r>
      <t xml:space="preserve"> </t>
    </r>
    <r>
      <rPr>
        <sz val="10"/>
        <color rgb="FFFF0000"/>
        <rFont val="Tahoma"/>
        <family val="2"/>
      </rPr>
      <t>{34}</t>
    </r>
    <r>
      <rPr>
        <sz val="10"/>
        <color rgb="FF000000"/>
        <rFont val="Tahoma"/>
        <family val="2"/>
      </rPr>
      <t> Jesus said to them, “How many loaves do you have?” They said, “Seven, and a few small fish.”</t>
    </r>
  </si>
  <si>
    <r>
      <t xml:space="preserve"> </t>
    </r>
    <r>
      <rPr>
        <sz val="10"/>
        <color rgb="FFFF0000"/>
        <rFont val="Tahoma"/>
        <family val="2"/>
      </rPr>
      <t>{34}</t>
    </r>
    <r>
      <rPr>
        <sz val="10"/>
        <color rgb="FF000000"/>
        <rFont val="Tahoma"/>
        <family val="2"/>
      </rPr>
      <t> Jesus disse para eles: — Quantos pães vocês têm? — les responderam: — Sete pães e alguns peixinhos! —</t>
    </r>
  </si>
  <si>
    <r>
      <t xml:space="preserve"> </t>
    </r>
    <r>
      <rPr>
        <sz val="10"/>
        <color rgb="FFFF0000"/>
        <rFont val="Tahoma"/>
        <family val="2"/>
      </rPr>
      <t>{35}</t>
    </r>
    <r>
      <rPr>
        <sz val="10"/>
        <color rgb="FF000000"/>
        <rFont val="Tahoma"/>
        <family val="2"/>
      </rPr>
      <t> He commanded the people, saying: “Sit down on the ground.”</t>
    </r>
  </si>
  <si>
    <r>
      <t xml:space="preserve"> </t>
    </r>
    <r>
      <rPr>
        <sz val="10"/>
        <color rgb="FFFF0000"/>
        <rFont val="Tahoma"/>
        <family val="2"/>
      </rPr>
      <t>{35}</t>
    </r>
    <r>
      <rPr>
        <sz val="10"/>
        <color rgb="FF000000"/>
        <rFont val="Tahoma"/>
        <family val="2"/>
      </rPr>
      <t> Ele ordenou ao povo, dizendo: "Sente-se no chão."</t>
    </r>
  </si>
  <si>
    <r>
      <t xml:space="preserve"> </t>
    </r>
    <r>
      <rPr>
        <sz val="10"/>
        <color rgb="FFFF0000"/>
        <rFont val="Tahoma"/>
        <family val="2"/>
      </rPr>
      <t>{36}</t>
    </r>
    <r>
      <rPr>
        <sz val="10"/>
        <color rgb="FF000000"/>
        <rFont val="Tahoma"/>
        <family val="2"/>
      </rPr>
      <t> He took the seven loaves and the fish. He gave thanks and broke them, and gave to the disciples, and the disciples to the multitudes.</t>
    </r>
  </si>
  <si>
    <r>
      <t xml:space="preserve"> </t>
    </r>
    <r>
      <rPr>
        <sz val="10"/>
        <color rgb="FFFF0000"/>
        <rFont val="Tahoma"/>
        <family val="2"/>
      </rPr>
      <t>{36}</t>
    </r>
    <r>
      <rPr>
        <sz val="10"/>
        <color rgb="FF000000"/>
        <rFont val="Tahoma"/>
        <family val="2"/>
      </rPr>
      <t> Depois pegou os sete pães e os peixes e deu graças a Deus. Então os partiu e os entregou aos discípulos, e eles os distribuíram ao povo.</t>
    </r>
  </si>
  <si>
    <r>
      <t xml:space="preserve"> </t>
    </r>
    <r>
      <rPr>
        <sz val="10"/>
        <color rgb="FFFF0000"/>
        <rFont val="Tahoma"/>
        <family val="2"/>
      </rPr>
      <t>{37}</t>
    </r>
    <r>
      <rPr>
        <sz val="10"/>
        <color rgb="FF000000"/>
        <rFont val="Tahoma"/>
        <family val="2"/>
      </rPr>
      <t> They all ate, and were filled. They took up seven baskets full of the broken pieces that were left over.</t>
    </r>
  </si>
  <si>
    <r>
      <t xml:space="preserve"> </t>
    </r>
    <r>
      <rPr>
        <sz val="10"/>
        <color rgb="FFFF0000"/>
        <rFont val="Tahoma"/>
        <family val="2"/>
      </rPr>
      <t>{37}</t>
    </r>
    <r>
      <rPr>
        <sz val="10"/>
        <color rgb="FF000000"/>
        <rFont val="Tahoma"/>
        <family val="2"/>
      </rPr>
      <t> Todos comeram e ficaram satisfeitos; e os discípulos ainda encheram sete cestos com os pedaços que sobraram.</t>
    </r>
  </si>
  <si>
    <r>
      <t xml:space="preserve"> </t>
    </r>
    <r>
      <rPr>
        <sz val="10"/>
        <color rgb="FFFF0000"/>
        <rFont val="Tahoma"/>
        <family val="2"/>
      </rPr>
      <t>{38}</t>
    </r>
    <r>
      <rPr>
        <sz val="10"/>
        <color rgb="FF000000"/>
        <rFont val="Tahoma"/>
        <family val="2"/>
      </rPr>
      <t> Those who ate were four thousand men, besides women and children.</t>
    </r>
  </si>
  <si>
    <r>
      <t xml:space="preserve"> </t>
    </r>
    <r>
      <rPr>
        <sz val="10"/>
        <color rgb="FFFF0000"/>
        <rFont val="Tahoma"/>
        <family val="2"/>
      </rPr>
      <t>{38}</t>
    </r>
    <r>
      <rPr>
        <sz val="10"/>
        <color rgb="FF000000"/>
        <rFont val="Tahoma"/>
        <family val="2"/>
      </rPr>
      <t> Os que comeram foram quatro mil homens, sem contar as mulheres e as crianças.</t>
    </r>
  </si>
  <si>
    <r>
      <t xml:space="preserve"> </t>
    </r>
    <r>
      <rPr>
        <sz val="10"/>
        <color rgb="FFFF0000"/>
        <rFont val="Tahoma"/>
        <family val="2"/>
      </rPr>
      <t>{39}</t>
    </r>
    <r>
      <rPr>
        <sz val="10"/>
        <color rgb="FF000000"/>
        <rFont val="Tahoma"/>
        <family val="2"/>
      </rPr>
      <t xml:space="preserve"> Then he sent away the multitudes, got into the boat, and came into the borders of Magdala. </t>
    </r>
    <r>
      <rPr>
        <sz val="10"/>
        <color rgb="FF0000FF"/>
        <rFont val="Tahoma"/>
        <family val="2"/>
      </rPr>
      <t>||| + 2 SECs |||</t>
    </r>
  </si>
  <si>
    <r>
      <t xml:space="preserve"> </t>
    </r>
    <r>
      <rPr>
        <sz val="10"/>
        <color rgb="FFFF0000"/>
        <rFont val="Tahoma"/>
        <family val="2"/>
      </rPr>
      <t>{39}</t>
    </r>
    <r>
      <rPr>
        <sz val="10"/>
        <color rgb="FF000000"/>
        <rFont val="Tahoma"/>
        <family val="2"/>
      </rPr>
      <t xml:space="preserve"> Então Jesus mandou o povo embora, subiu no barco e foi para a região de Magadã. </t>
    </r>
    <r>
      <rPr>
        <sz val="10"/>
        <color rgb="FF0000FF"/>
        <rFont val="Tahoma"/>
        <family val="2"/>
      </rPr>
      <t>||| + 2 SECs |||</t>
    </r>
  </si>
  <si>
    <r>
      <t xml:space="preserve"> </t>
    </r>
    <r>
      <rPr>
        <sz val="10"/>
        <color rgb="FFFF0000"/>
        <rFont val="Tahoma"/>
        <family val="2"/>
      </rPr>
      <t>{2}</t>
    </r>
    <r>
      <rPr>
        <sz val="10"/>
        <color rgb="FF000000"/>
        <rFont val="Tahoma"/>
        <family val="2"/>
      </rPr>
      <t> But he answered them, “When it is evening, you say, ‘It will be fair weather, for the sky is red.’</t>
    </r>
  </si>
  <si>
    <r>
      <t xml:space="preserve"> </t>
    </r>
    <r>
      <rPr>
        <sz val="10"/>
        <color rgb="FFFF0000"/>
        <rFont val="Tahoma"/>
        <family val="2"/>
      </rPr>
      <t>{2}</t>
    </r>
    <r>
      <rPr>
        <sz val="10"/>
        <color rgb="FF000000"/>
        <rFont val="Tahoma"/>
        <family val="2"/>
      </rPr>
      <t> Mas Jesus respondeu: — De tardinha, vocês dizem: “Vamos ter bom tempo porque o céu está vermelho.”</t>
    </r>
  </si>
  <si>
    <r>
      <t xml:space="preserve"> </t>
    </r>
    <r>
      <rPr>
        <sz val="10"/>
        <color rgb="FFFF0000"/>
        <rFont val="Tahoma"/>
        <family val="2"/>
      </rPr>
      <t>{3}</t>
    </r>
    <r>
      <rPr>
        <sz val="10"/>
        <color rgb="FF000000"/>
        <rFont val="Tahoma"/>
        <family val="2"/>
      </rPr>
      <t> In the morning, ‘It will be foul weather today, for the sky is red and threatening.’ Hypocrites! You know how to discern the appearance of the sky, but you can't discern the signs of the times!</t>
    </r>
  </si>
  <si>
    <r>
      <t xml:space="preserve"> </t>
    </r>
    <r>
      <rPr>
        <sz val="10"/>
        <color rgb="FFFF0000"/>
        <rFont val="Tahoma"/>
        <family val="2"/>
      </rPr>
      <t>{3}</t>
    </r>
    <r>
      <rPr>
        <sz val="10"/>
        <color rgb="FF000000"/>
        <rFont val="Tahoma"/>
        <family val="2"/>
      </rPr>
      <t> E, de manhã, cedo, dizem: “Vai chover porque o céu está vermelho-escuro.” Olhando o céu, vocês sabem como vai ser o tempo. E como é que não sabem explicar o que querem dizer os sinais desta época?</t>
    </r>
  </si>
  <si>
    <r>
      <t xml:space="preserve"> </t>
    </r>
    <r>
      <rPr>
        <sz val="10"/>
        <color rgb="FFFF0000"/>
        <rFont val="Tahoma"/>
        <family val="2"/>
      </rPr>
      <t>{4}</t>
    </r>
    <r>
      <rPr>
        <sz val="10"/>
        <color rgb="FF000000"/>
        <rFont val="Tahoma"/>
        <family val="2"/>
      </rPr>
      <t> An evil and adulterous generation seeks after a sign, and there will be no sign given to it,</t>
    </r>
  </si>
  <si>
    <r>
      <t xml:space="preserve"> </t>
    </r>
    <r>
      <rPr>
        <sz val="10"/>
        <color rgb="FFFF0000"/>
        <rFont val="Tahoma"/>
        <family val="2"/>
      </rPr>
      <t>{4}</t>
    </r>
    <r>
      <rPr>
        <sz val="10"/>
        <color rgb="FF000000"/>
        <rFont val="Tahoma"/>
        <family val="2"/>
      </rPr>
      <t> Como o povo de hoje é mau e sem fé! Vocês estão me pedindo um milagre,</t>
    </r>
  </si>
  <si>
    <r>
      <t xml:space="preserve"> except the sign of the prophet Jonah.” He left them, and departed. </t>
    </r>
    <r>
      <rPr>
        <sz val="10"/>
        <color rgb="FF0000FF"/>
        <rFont val="Tahoma"/>
        <family val="2"/>
      </rPr>
      <t>||| + 2 SECs |||</t>
    </r>
  </si>
  <si>
    <r>
      <t xml:space="preserve"> mas o milagre de Jonas é o único sinal que lhes será dado.” Então ele saiu e foi embora. </t>
    </r>
    <r>
      <rPr>
        <sz val="10"/>
        <color rgb="FF0000FF"/>
        <rFont val="Tahoma"/>
        <family val="2"/>
      </rPr>
      <t>||| + 2 SECs |||</t>
    </r>
  </si>
  <si>
    <r>
      <t xml:space="preserve"> </t>
    </r>
    <r>
      <rPr>
        <sz val="10"/>
        <color rgb="FFFF0000"/>
        <rFont val="Tahoma"/>
        <family val="2"/>
      </rPr>
      <t>{6}</t>
    </r>
    <r>
      <rPr>
        <sz val="10"/>
        <color rgb="FF000000"/>
        <rFont val="Tahoma"/>
        <family val="2"/>
      </rPr>
      <t> Jesus said to them, “Take heed and beware of the yeast of the Pharisees and Sadducees.”</t>
    </r>
  </si>
  <si>
    <r>
      <t xml:space="preserve"> </t>
    </r>
    <r>
      <rPr>
        <sz val="10"/>
        <color rgb="FFFF0000"/>
        <rFont val="Tahoma"/>
        <family val="2"/>
      </rPr>
      <t>{6}</t>
    </r>
    <r>
      <rPr>
        <sz val="10"/>
        <color rgb="FF000000"/>
        <rFont val="Tahoma"/>
        <family val="2"/>
      </rPr>
      <t> Jesus disse: — Fiquem alertas e tomem cuidado com o fermento dos * fariseus e dos * saduceus.”</t>
    </r>
  </si>
  <si>
    <r>
      <t xml:space="preserve"> </t>
    </r>
    <r>
      <rPr>
        <sz val="10"/>
        <color rgb="FFFF0000"/>
        <rFont val="Tahoma"/>
        <family val="2"/>
      </rPr>
      <t>{7}</t>
    </r>
    <r>
      <rPr>
        <sz val="10"/>
        <color rgb="FF000000"/>
        <rFont val="Tahoma"/>
        <family val="2"/>
      </rPr>
      <t> They reasoned among themselves, saying, “We brought no bread.”</t>
    </r>
  </si>
  <si>
    <r>
      <t xml:space="preserve"> </t>
    </r>
    <r>
      <rPr>
        <sz val="10"/>
        <color rgb="FFFF0000"/>
        <rFont val="Tahoma"/>
        <family val="2"/>
      </rPr>
      <t>{7}</t>
    </r>
    <r>
      <rPr>
        <sz val="10"/>
        <color rgb="FF000000"/>
        <rFont val="Tahoma"/>
        <family val="2"/>
      </rPr>
      <t> Aí os discípulos começaram a dizer uns aos outros: — Ele está dizendo isso porque não trouxemos pão.”</t>
    </r>
  </si>
  <si>
    <r>
      <t xml:space="preserve"> </t>
    </r>
    <r>
      <rPr>
        <sz val="10"/>
        <color rgb="FFFF0000"/>
        <rFont val="Tahoma"/>
        <family val="2"/>
      </rPr>
      <t>{8}</t>
    </r>
    <r>
      <rPr>
        <sz val="10"/>
        <color rgb="FF000000"/>
        <rFont val="Tahoma"/>
        <family val="2"/>
      </rPr>
      <t> Jesus, perceiving it, said, “Why do you reason among yourselves, you of little faith, ‘because you have brought no bread?’</t>
    </r>
  </si>
  <si>
    <r>
      <t xml:space="preserve"> </t>
    </r>
    <r>
      <rPr>
        <sz val="10"/>
        <color rgb="FFFF0000"/>
        <rFont val="Tahoma"/>
        <family val="2"/>
      </rPr>
      <t>{8}</t>
    </r>
    <r>
      <rPr>
        <sz val="10"/>
        <color rgb="FF000000"/>
        <rFont val="Tahoma"/>
        <family val="2"/>
      </rPr>
      <t> Jesus ouviu o que eles estavam dizendo e perguntou: — Por que é que vocês estão conversando por não terem pão? Como é pequena a fé que vocês têm!</t>
    </r>
  </si>
  <si>
    <r>
      <t xml:space="preserve"> </t>
    </r>
    <r>
      <rPr>
        <sz val="10"/>
        <color rgb="FFFF0000"/>
        <rFont val="Tahoma"/>
        <family val="2"/>
      </rPr>
      <t>{9}</t>
    </r>
    <r>
      <rPr>
        <sz val="10"/>
        <color rgb="FF000000"/>
        <rFont val="Tahoma"/>
        <family val="2"/>
      </rPr>
      <t> Don't you yet not understand nor remember the five loaves for the five thousand, and how many baskets you took up?</t>
    </r>
  </si>
  <si>
    <r>
      <t xml:space="preserve"> </t>
    </r>
    <r>
      <rPr>
        <sz val="10"/>
        <color rgb="FFFF0000"/>
        <rFont val="Tahoma"/>
        <family val="2"/>
      </rPr>
      <t>{9}</t>
    </r>
    <r>
      <rPr>
        <sz val="10"/>
        <color rgb="FF000000"/>
        <rFont val="Tahoma"/>
        <family val="2"/>
      </rPr>
      <t> Ainda não entenderam? Não lembram dos cinco pães que eu parti para cinco mil homens? Quantos cestos vocês encheram?</t>
    </r>
  </si>
  <si>
    <r>
      <t xml:space="preserve"> </t>
    </r>
    <r>
      <rPr>
        <sz val="10"/>
        <color rgb="FFFF0000"/>
        <rFont val="Tahoma"/>
        <family val="2"/>
      </rPr>
      <t>{10}</t>
    </r>
    <r>
      <rPr>
        <sz val="10"/>
        <color rgb="FF000000"/>
        <rFont val="Tahoma"/>
        <family val="2"/>
      </rPr>
      <t> Nor the seven loaves for the four thousand, and how many baskets you took up?</t>
    </r>
  </si>
  <si>
    <r>
      <t xml:space="preserve"> </t>
    </r>
    <r>
      <rPr>
        <sz val="10"/>
        <color rgb="FFFF0000"/>
        <rFont val="Tahoma"/>
        <family val="2"/>
      </rPr>
      <t>{10}</t>
    </r>
    <r>
      <rPr>
        <sz val="10"/>
        <color rgb="FF000000"/>
        <rFont val="Tahoma"/>
        <family val="2"/>
      </rPr>
      <t> E aqueles sete pães para quatro mil homens? Quantos cestos vocês encheram?</t>
    </r>
  </si>
  <si>
    <r>
      <t xml:space="preserve"> </t>
    </r>
    <r>
      <rPr>
        <sz val="10"/>
        <color rgb="FFFF0000"/>
        <rFont val="Tahoma"/>
        <family val="2"/>
      </rPr>
      <t>{11}</t>
    </r>
    <r>
      <rPr>
        <sz val="10"/>
        <color rgb="FF000000"/>
        <rFont val="Tahoma"/>
        <family val="2"/>
      </rPr>
      <t> How is it that you don't perceive that I didn't speak to you concerning bread? But beware of the yeast of the Pharisees and Sadducees.”</t>
    </r>
  </si>
  <si>
    <r>
      <t xml:space="preserve"> </t>
    </r>
    <r>
      <rPr>
        <sz val="10"/>
        <color rgb="FFFF0000"/>
        <rFont val="Tahoma"/>
        <family val="2"/>
      </rPr>
      <t>{11}</t>
    </r>
    <r>
      <rPr>
        <sz val="10"/>
        <color rgb="FF000000"/>
        <rFont val="Tahoma"/>
        <family val="2"/>
      </rPr>
      <t> Vocês não entendem que eu não estou falando a respeito de pães? Tenham cuidado com o fermento dos fariseus e dos saduceus!”</t>
    </r>
  </si>
  <si>
    <r>
      <t xml:space="preserve"> </t>
    </r>
    <r>
      <rPr>
        <sz val="10"/>
        <color rgb="FFFF0000"/>
        <rFont val="Tahoma"/>
        <family val="2"/>
      </rPr>
      <t>{12}</t>
    </r>
    <r>
      <rPr>
        <sz val="10"/>
        <color rgb="FF000000"/>
        <rFont val="Tahoma"/>
        <family val="2"/>
      </rPr>
      <t xml:space="preserve"> Then they understood that he didn't tell them to beware of the yeast of bread, but of the teaching of the Pharisees and Sadducees. </t>
    </r>
    <r>
      <rPr>
        <sz val="10"/>
        <color rgb="FF0000FF"/>
        <rFont val="Tahoma"/>
        <family val="2"/>
      </rPr>
      <t>||| + 2 SECs |||</t>
    </r>
  </si>
  <si>
    <r>
      <t xml:space="preserve"> </t>
    </r>
    <r>
      <rPr>
        <sz val="10"/>
        <color rgb="FFFF0000"/>
        <rFont val="Tahoma"/>
        <family val="2"/>
      </rPr>
      <t>{12}</t>
    </r>
    <r>
      <rPr>
        <sz val="10"/>
        <color rgb="FF000000"/>
        <rFont val="Tahoma"/>
        <family val="2"/>
      </rPr>
      <t xml:space="preserve"> Então os discípulos entenderam que ele não estava dizendo que tivessem cuidado com o fermento usado no pão, mas com os ensinamentos dos fariseus e dos saduceus. </t>
    </r>
    <r>
      <rPr>
        <sz val="10"/>
        <color rgb="FF0000FF"/>
        <rFont val="Tahoma"/>
        <family val="2"/>
      </rPr>
      <t>||| + 2 SECs |||</t>
    </r>
  </si>
  <si>
    <r>
      <t xml:space="preserve"> </t>
    </r>
    <r>
      <rPr>
        <sz val="10"/>
        <color rgb="FFFF0000"/>
        <rFont val="Tahoma"/>
        <family val="2"/>
      </rPr>
      <t>{14}</t>
    </r>
    <r>
      <rPr>
        <sz val="10"/>
        <color rgb="FF000000"/>
        <rFont val="Tahoma"/>
        <family val="2"/>
      </rPr>
      <t> They said, “Some say John the Baptizer, some, Elijah, and others, Jeremiah, or one of the prophets.”</t>
    </r>
  </si>
  <si>
    <r>
      <t xml:space="preserve"> </t>
    </r>
    <r>
      <rPr>
        <sz val="10"/>
        <color rgb="FFFF0000"/>
        <rFont val="Tahoma"/>
        <family val="2"/>
      </rPr>
      <t>{14}</t>
    </r>
    <r>
      <rPr>
        <sz val="10"/>
        <color rgb="FF000000"/>
        <rFont val="Tahoma"/>
        <family val="2"/>
      </rPr>
      <t> Eles responderam: — Alguns dizem que o senhor é João Batista; outros, que é Elias; e outros, que é Jeremias ou algum outro * profeta.”</t>
    </r>
  </si>
  <si>
    <r>
      <t xml:space="preserve"> </t>
    </r>
    <r>
      <rPr>
        <sz val="10"/>
        <color rgb="FFFF0000"/>
        <rFont val="Tahoma"/>
        <family val="2"/>
      </rPr>
      <t>{15}</t>
    </r>
    <r>
      <rPr>
        <sz val="10"/>
        <color rgb="FF000000"/>
        <rFont val="Tahoma"/>
        <family val="2"/>
      </rPr>
      <t> He said to them, “But who do you say that I am?”</t>
    </r>
  </si>
  <si>
    <r>
      <t xml:space="preserve"> </t>
    </r>
    <r>
      <rPr>
        <sz val="10"/>
        <color rgb="FFFF0000"/>
        <rFont val="Tahoma"/>
        <family val="2"/>
      </rPr>
      <t>{15}</t>
    </r>
    <r>
      <rPr>
        <sz val="10"/>
        <color rgb="FF000000"/>
        <rFont val="Tahoma"/>
        <family val="2"/>
      </rPr>
      <t> Jesus perguntou para eles: — E vocês? Quem vocês dizem que eu sou? —</t>
    </r>
  </si>
  <si>
    <r>
      <t xml:space="preserve"> </t>
    </r>
    <r>
      <rPr>
        <sz val="10"/>
        <color rgb="FFFF0000"/>
        <rFont val="Tahoma"/>
        <family val="2"/>
      </rPr>
      <t>{16}</t>
    </r>
    <r>
      <rPr>
        <sz val="10"/>
        <color rgb="FF000000"/>
        <rFont val="Tahoma"/>
        <family val="2"/>
      </rPr>
      <t> Simon Peter answered, “You are the Christ, the Son of the living God.”</t>
    </r>
  </si>
  <si>
    <r>
      <t xml:space="preserve"> </t>
    </r>
    <r>
      <rPr>
        <sz val="10"/>
        <color rgb="FFFF0000"/>
        <rFont val="Tahoma"/>
        <family val="2"/>
      </rPr>
      <t>{16}</t>
    </r>
    <r>
      <rPr>
        <sz val="10"/>
        <color rgb="FF000000"/>
        <rFont val="Tahoma"/>
        <family val="2"/>
      </rPr>
      <t> Simão Pedro respondeu: — O senhor é o * Messias, o Filho do Deus vivo.”</t>
    </r>
  </si>
  <si>
    <r>
      <t xml:space="preserve"> </t>
    </r>
    <r>
      <rPr>
        <sz val="10"/>
        <color rgb="FFFF0000"/>
        <rFont val="Tahoma"/>
        <family val="2"/>
      </rPr>
      <t>{17}</t>
    </r>
    <r>
      <rPr>
        <sz val="10"/>
        <color rgb="FF000000"/>
        <rFont val="Tahoma"/>
        <family val="2"/>
      </rPr>
      <t> Jesus answered him, “Blessed are you, Simon Bar Jonah, for flesh and blood has not revealed this to you, but my Father who is in heaven.</t>
    </r>
  </si>
  <si>
    <r>
      <t xml:space="preserve"> </t>
    </r>
    <r>
      <rPr>
        <sz val="10"/>
        <color rgb="FFFF0000"/>
        <rFont val="Tahoma"/>
        <family val="2"/>
      </rPr>
      <t>{17}</t>
    </r>
    <r>
      <rPr>
        <sz val="10"/>
        <color rgb="FF000000"/>
        <rFont val="Tahoma"/>
        <family val="2"/>
      </rPr>
      <t> Jesus afirmou: — Simão, filho de João, você é feliz porque esta verdade não foi revelada a você por nenhum ser humano, mas veio diretamente do meu Pai, que está no céu.</t>
    </r>
  </si>
  <si>
    <r>
      <t xml:space="preserve"> </t>
    </r>
    <r>
      <rPr>
        <sz val="10"/>
        <color rgb="FFFF0000"/>
        <rFont val="Tahoma"/>
        <family val="2"/>
      </rPr>
      <t>{18}</t>
    </r>
    <r>
      <rPr>
        <sz val="10"/>
        <color rgb="FF000000"/>
        <rFont val="Tahoma"/>
        <family val="2"/>
      </rPr>
      <t> I also tell you that you are Peter, and on this rock I will build my assembly,</t>
    </r>
  </si>
  <si>
    <r>
      <t xml:space="preserve"> </t>
    </r>
    <r>
      <rPr>
        <sz val="10"/>
        <color rgb="FFFF0000"/>
        <rFont val="Tahoma"/>
        <family val="2"/>
      </rPr>
      <t>{18}</t>
    </r>
    <r>
      <rPr>
        <sz val="10"/>
        <color rgb="FF000000"/>
        <rFont val="Tahoma"/>
        <family val="2"/>
      </rPr>
      <t> Portanto, eu lhe digo: você é Pedro,</t>
    </r>
  </si>
  <si>
    <r>
      <t xml:space="preserve"> </t>
    </r>
    <r>
      <rPr>
        <sz val="10"/>
        <color rgb="FFFF0000"/>
        <rFont val="Tahoma"/>
        <family val="2"/>
      </rPr>
      <t>{19}</t>
    </r>
    <r>
      <rPr>
        <sz val="10"/>
        <color rgb="FF000000"/>
        <rFont val="Tahoma"/>
        <family val="2"/>
      </rPr>
      <t> I will give to you the keys of the Kingdom of Heaven, and whatever you bind on earth will have been bound in heaven;</t>
    </r>
  </si>
  <si>
    <r>
      <t xml:space="preserve"> </t>
    </r>
    <r>
      <rPr>
        <sz val="10"/>
        <color rgb="FFFF0000"/>
        <rFont val="Tahoma"/>
        <family val="2"/>
      </rPr>
      <t>{19}</t>
    </r>
    <r>
      <rPr>
        <sz val="10"/>
        <color rgb="FF000000"/>
        <rFont val="Tahoma"/>
        <family val="2"/>
      </rPr>
      <t> Eu lhe darei as chaves do * Reino do Céu; o que você proibir na terra será proibido no céu,</t>
    </r>
  </si>
  <si>
    <r>
      <t xml:space="preserve"> </t>
    </r>
    <r>
      <rPr>
        <sz val="10"/>
        <color rgb="FFFF0000"/>
        <rFont val="Tahoma"/>
        <family val="2"/>
      </rPr>
      <t>{20}</t>
    </r>
    <r>
      <rPr>
        <sz val="10"/>
        <color rgb="FF000000"/>
        <rFont val="Tahoma"/>
        <family val="2"/>
      </rPr>
      <t xml:space="preserve"> Then he commanded the disciples that they should tell no one that he was Jesus the Christ. </t>
    </r>
    <r>
      <rPr>
        <sz val="10"/>
        <color rgb="FF0000FF"/>
        <rFont val="Tahoma"/>
        <family val="2"/>
      </rPr>
      <t>||| + 2 SECs |||</t>
    </r>
  </si>
  <si>
    <r>
      <t xml:space="preserve"> </t>
    </r>
    <r>
      <rPr>
        <sz val="10"/>
        <color rgb="FFFF0000"/>
        <rFont val="Tahoma"/>
        <family val="2"/>
      </rPr>
      <t>{20}</t>
    </r>
    <r>
      <rPr>
        <sz val="10"/>
        <color rgb="FF000000"/>
        <rFont val="Tahoma"/>
        <family val="2"/>
      </rPr>
      <t xml:space="preserve"> Então Jesus ordenou que os discípulos não contassem a ninguém que ele era o Messias. </t>
    </r>
    <r>
      <rPr>
        <sz val="10"/>
        <color rgb="FF0000FF"/>
        <rFont val="Tahoma"/>
        <family val="2"/>
      </rPr>
      <t>||| + 2 SECs |||</t>
    </r>
  </si>
  <si>
    <r>
      <t xml:space="preserve"> </t>
    </r>
    <r>
      <rPr>
        <sz val="10"/>
        <color rgb="FFFF0000"/>
        <rFont val="Tahoma"/>
        <family val="2"/>
      </rPr>
      <t>{22}</t>
    </r>
    <r>
      <rPr>
        <sz val="10"/>
        <color rgb="FF000000"/>
        <rFont val="Tahoma"/>
        <family val="2"/>
      </rPr>
      <t> Peter took him aside, and began to rebuke him, saying, “Far be it from you, Lord! This will never be done to you.”</t>
    </r>
  </si>
  <si>
    <r>
      <t xml:space="preserve"> </t>
    </r>
    <r>
      <rPr>
        <sz val="10"/>
        <color rgb="FFFF0000"/>
        <rFont val="Tahoma"/>
        <family val="2"/>
      </rPr>
      <t>{22}</t>
    </r>
    <r>
      <rPr>
        <sz val="10"/>
        <color rgb="FF000000"/>
        <rFont val="Tahoma"/>
        <family val="2"/>
      </rPr>
      <t> Então Pedro o levou para um lado e começou a repreendê-lo, dizendo: — Que Deus não permita! Isso nunca vai acontecer com o senhor!”</t>
    </r>
  </si>
  <si>
    <r>
      <t xml:space="preserve"> </t>
    </r>
    <r>
      <rPr>
        <sz val="10"/>
        <color rgb="FFFF0000"/>
        <rFont val="Tahoma"/>
        <family val="2"/>
      </rPr>
      <t>{23}</t>
    </r>
    <r>
      <rPr>
        <sz val="10"/>
        <color rgb="FF000000"/>
        <rFont val="Tahoma"/>
        <family val="2"/>
      </rPr>
      <t> But he turned, and said to Peter, “Get behind me, Satan! You are a stumbling block to me,</t>
    </r>
  </si>
  <si>
    <r>
      <t xml:space="preserve"> </t>
    </r>
    <r>
      <rPr>
        <sz val="10"/>
        <color rgb="FFFF0000"/>
        <rFont val="Tahoma"/>
        <family val="2"/>
      </rPr>
      <t>{23}</t>
    </r>
    <r>
      <rPr>
        <sz val="10"/>
        <color rgb="FF000000"/>
        <rFont val="Tahoma"/>
        <family val="2"/>
      </rPr>
      <t> Jesus virou-se e disse a Pedro: — Saia da minha frente, Satanás!</t>
    </r>
  </si>
  <si>
    <r>
      <t xml:space="preserve"> </t>
    </r>
    <r>
      <rPr>
        <sz val="10"/>
        <color rgb="FFFF0000"/>
        <rFont val="Tahoma"/>
        <family val="2"/>
      </rPr>
      <t>{24}</t>
    </r>
    <r>
      <rPr>
        <sz val="10"/>
        <color rgb="FF000000"/>
        <rFont val="Tahoma"/>
        <family val="2"/>
      </rPr>
      <t> Then Jesus said to his disciples, “If anyone desires to come after me, let him deny himself, and take up his cross, and follow me.</t>
    </r>
  </si>
  <si>
    <r>
      <t xml:space="preserve"> </t>
    </r>
    <r>
      <rPr>
        <sz val="10"/>
        <color rgb="FFFF0000"/>
        <rFont val="Tahoma"/>
        <family val="2"/>
      </rPr>
      <t>{24}</t>
    </r>
    <r>
      <rPr>
        <sz val="10"/>
        <color rgb="FF000000"/>
        <rFont val="Tahoma"/>
        <family val="2"/>
      </rPr>
      <t> E Jesus disse aos discípulos: — Se alguém quer ser meu seguidor, esqueça os seus próprios interesses, esteja pronto para morrer como eu vou morrer e me acompanhe.</t>
    </r>
  </si>
  <si>
    <r>
      <t xml:space="preserve"> </t>
    </r>
    <r>
      <rPr>
        <sz val="10"/>
        <color rgb="FFFF0000"/>
        <rFont val="Tahoma"/>
        <family val="2"/>
      </rPr>
      <t>{25}</t>
    </r>
    <r>
      <rPr>
        <sz val="10"/>
        <color rgb="FF000000"/>
        <rFont val="Tahoma"/>
        <family val="2"/>
      </rPr>
      <t> For whoever desires to save his life will lose it, and whoever will lose his life for my sake will find it.</t>
    </r>
  </si>
  <si>
    <r>
      <t xml:space="preserve"> </t>
    </r>
    <r>
      <rPr>
        <sz val="10"/>
        <color rgb="FFFF0000"/>
        <rFont val="Tahoma"/>
        <family val="2"/>
      </rPr>
      <t>{25}</t>
    </r>
    <r>
      <rPr>
        <sz val="10"/>
        <color rgb="FF000000"/>
        <rFont val="Tahoma"/>
        <family val="2"/>
      </rPr>
      <t> Pois quem põe os seus próprios interesses em primeiro lugar nunca terá a vida verdadeira; mas quem esquece a si mesmo por minha causa terá a vida verdadeira.</t>
    </r>
  </si>
  <si>
    <r>
      <t xml:space="preserve"> </t>
    </r>
    <r>
      <rPr>
        <sz val="10"/>
        <color rgb="FFFF0000"/>
        <rFont val="Tahoma"/>
        <family val="2"/>
      </rPr>
      <t>{26}</t>
    </r>
    <r>
      <rPr>
        <sz val="10"/>
        <color rgb="FF000000"/>
        <rFont val="Tahoma"/>
        <family val="2"/>
      </rPr>
      <t> For what will it profit a man, if he gains the whole world, and forfeits his life? Or what will a man give in exchange for his life?</t>
    </r>
  </si>
  <si>
    <r>
      <t xml:space="preserve"> </t>
    </r>
    <r>
      <rPr>
        <sz val="10"/>
        <color rgb="FFFF0000"/>
        <rFont val="Tahoma"/>
        <family val="2"/>
      </rPr>
      <t>{26}</t>
    </r>
    <r>
      <rPr>
        <sz val="10"/>
        <color rgb="FF000000"/>
        <rFont val="Tahoma"/>
        <family val="2"/>
      </rPr>
      <t> O que adianta alguém ganhar o mundo inteiro, mas perder a vida verdadeira? Pois não há nada que poderá pagar para ter de volta essa vida.</t>
    </r>
  </si>
  <si>
    <r>
      <t xml:space="preserve"> </t>
    </r>
    <r>
      <rPr>
        <sz val="10"/>
        <color rgb="FFFF0000"/>
        <rFont val="Tahoma"/>
        <family val="2"/>
      </rPr>
      <t>{27}</t>
    </r>
    <r>
      <rPr>
        <sz val="10"/>
        <color rgb="FF000000"/>
        <rFont val="Tahoma"/>
        <family val="2"/>
      </rPr>
      <t> For the Son of Man will come in the glory of his Father with his angels,</t>
    </r>
  </si>
  <si>
    <r>
      <t xml:space="preserve"> </t>
    </r>
    <r>
      <rPr>
        <sz val="10"/>
        <color rgb="FFFF0000"/>
        <rFont val="Tahoma"/>
        <family val="2"/>
      </rPr>
      <t>{27}</t>
    </r>
    <r>
      <rPr>
        <sz val="10"/>
        <color rgb="FF000000"/>
        <rFont val="Tahoma"/>
        <family val="2"/>
      </rPr>
      <t xml:space="preserve"> Pois o * Filho do Homem virá na * glória do seu Pai com </t>
    </r>
  </si>
  <si>
    <r>
      <t xml:space="preserve"> </t>
    </r>
    <r>
      <rPr>
        <sz val="10"/>
        <color rgb="FFFF0000"/>
        <rFont val="Tahoma"/>
        <family val="2"/>
      </rPr>
      <t>{28}</t>
    </r>
    <r>
      <rPr>
        <sz val="10"/>
        <color rgb="FF000000"/>
        <rFont val="Tahoma"/>
        <family val="2"/>
      </rPr>
      <t xml:space="preserve"> Most certainly I tell you, there are some standing here who will in no way taste of death, until they see the Son of Man coming in his Kingdom.” </t>
    </r>
    <r>
      <rPr>
        <sz val="10"/>
        <color rgb="FF0000FF"/>
        <rFont val="Tahoma"/>
        <family val="2"/>
      </rPr>
      <t>||| + 2 SECs |||</t>
    </r>
  </si>
  <si>
    <r>
      <t xml:space="preserve"> </t>
    </r>
    <r>
      <rPr>
        <sz val="10"/>
        <color rgb="FFFF0000"/>
        <rFont val="Tahoma"/>
        <family val="2"/>
      </rPr>
      <t>{28}</t>
    </r>
    <r>
      <rPr>
        <sz val="10"/>
        <color rgb="FF000000"/>
        <rFont val="Tahoma"/>
        <family val="2"/>
      </rPr>
      <t xml:space="preserve"> Eu afirmo a vocês que isto é verdade: estão aqui algumas pessoas que não morrerão antes de verem o Filho do Homem vir como Rei.”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</si>
  <si>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He was transfigured before them. His face shone like the sun, and his garments became as white as the light.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</si>
  <si>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Ali, eles viram a aparência de Jesus mudar: o seu rosto ficou brilhante como o sol, e as suas roupas ficaram brancas como a luz.</t>
    </r>
  </si>
  <si>
    <r>
      <t xml:space="preserve"> </t>
    </r>
    <r>
      <rPr>
        <sz val="10"/>
        <color rgb="FFFF0000"/>
        <rFont val="Tahoma"/>
        <family val="2"/>
      </rPr>
      <t>{3}</t>
    </r>
    <r>
      <rPr>
        <sz val="10"/>
        <color rgb="FF000000"/>
        <rFont val="Tahoma"/>
        <family val="2"/>
      </rPr>
      <t> Behold, Moses and Elijah appeared to them talking with him.</t>
    </r>
  </si>
  <si>
    <r>
      <t xml:space="preserve"> </t>
    </r>
    <r>
      <rPr>
        <sz val="10"/>
        <color rgb="FFFF0000"/>
        <rFont val="Tahoma"/>
        <family val="2"/>
      </rPr>
      <t>{3}</t>
    </r>
    <r>
      <rPr>
        <sz val="10"/>
        <color rgb="FF000000"/>
        <rFont val="Tahoma"/>
        <family val="2"/>
      </rPr>
      <t> E os três discípulos viram Moisés e Elias conversando com Jesus.</t>
    </r>
  </si>
  <si>
    <r>
      <t xml:space="preserve"> </t>
    </r>
    <r>
      <rPr>
        <sz val="10"/>
        <color rgb="FFFF0000"/>
        <rFont val="Tahoma"/>
        <family val="2"/>
      </rPr>
      <t>{4}</t>
    </r>
    <r>
      <rPr>
        <sz val="10"/>
        <color rgb="FF000000"/>
        <rFont val="Tahoma"/>
        <family val="2"/>
      </rPr>
      <t> Peter answered, and said to Jesus, “Lord, it is good for us to be here. If you want, let's make three tents here: one for you, one for Moses, and one for Elijah.”</t>
    </r>
  </si>
  <si>
    <r>
      <t xml:space="preserve"> </t>
    </r>
    <r>
      <rPr>
        <sz val="10"/>
        <color rgb="FFFF0000"/>
        <rFont val="Tahoma"/>
        <family val="2"/>
      </rPr>
      <t>{4}</t>
    </r>
    <r>
      <rPr>
        <sz val="10"/>
        <color rgb="FF000000"/>
        <rFont val="Tahoma"/>
        <family val="2"/>
      </rPr>
      <t> Então Pedro disse a Jesus: — Como é bom estarmos aqui, Senhor! Se o senhor quiser, eu armarei três barracas neste lugar: uma para o senhor, outra para Moisés e outra para Elias.”</t>
    </r>
  </si>
  <si>
    <r>
      <t xml:space="preserve"> </t>
    </r>
    <r>
      <rPr>
        <sz val="10"/>
        <color rgb="FFFF0000"/>
        <rFont val="Tahoma"/>
        <family val="2"/>
      </rPr>
      <t>{5}</t>
    </r>
    <r>
      <rPr>
        <sz val="10"/>
        <color rgb="FF000000"/>
        <rFont val="Tahoma"/>
        <family val="2"/>
      </rPr>
      <t> While he was still speaking, behold, a bright cloud overshadowed them. Behold, a voice came out of the cloud, saying, “This is my beloved Son, in whom I am well pleased. Listen to him.”</t>
    </r>
  </si>
  <si>
    <r>
      <t xml:space="preserve"> </t>
    </r>
    <r>
      <rPr>
        <sz val="10"/>
        <color rgb="FFFF0000"/>
        <rFont val="Tahoma"/>
        <family val="2"/>
      </rPr>
      <t>{5}</t>
    </r>
    <r>
      <rPr>
        <sz val="10"/>
        <color rgb="FF000000"/>
        <rFont val="Tahoma"/>
        <family val="2"/>
      </rPr>
      <t> Enquanto Pedro estava falando, uma nuvem brilhante os cobriu, e dela veio uma voz, que disse: — Este é o meu Filho querido, que me dá muita alegria. Escutem o que ele diz!”</t>
    </r>
  </si>
  <si>
    <r>
      <t xml:space="preserve"> </t>
    </r>
    <r>
      <rPr>
        <sz val="10"/>
        <color rgb="FFFF0000"/>
        <rFont val="Tahoma"/>
        <family val="2"/>
      </rPr>
      <t>{6}</t>
    </r>
    <r>
      <rPr>
        <sz val="10"/>
        <color rgb="FF000000"/>
        <rFont val="Tahoma"/>
        <family val="2"/>
      </rPr>
      <t> When the disciples heard it, they fell on their faces, and were very afraid.</t>
    </r>
  </si>
  <si>
    <r>
      <t xml:space="preserve"> </t>
    </r>
    <r>
      <rPr>
        <sz val="10"/>
        <color rgb="FFFF0000"/>
        <rFont val="Tahoma"/>
        <family val="2"/>
      </rPr>
      <t>{6}</t>
    </r>
    <r>
      <rPr>
        <sz val="10"/>
        <color rgb="FF000000"/>
        <rFont val="Tahoma"/>
        <family val="2"/>
      </rPr>
      <t> Quando os discípulos ouviram a voz, ficaram com tanto medo, que se ajoelharam e encostaram o rosto no chão.</t>
    </r>
  </si>
  <si>
    <r>
      <t xml:space="preserve"> </t>
    </r>
    <r>
      <rPr>
        <sz val="10"/>
        <color rgb="FFFF0000"/>
        <rFont val="Tahoma"/>
        <family val="2"/>
      </rPr>
      <t>{7}</t>
    </r>
    <r>
      <rPr>
        <sz val="10"/>
        <color rgb="FF000000"/>
        <rFont val="Tahoma"/>
        <family val="2"/>
      </rPr>
      <t> Jesus came and touched them, saying: “Get up, and don't be afraid.”</t>
    </r>
  </si>
  <si>
    <r>
      <t xml:space="preserve"> </t>
    </r>
    <r>
      <rPr>
        <sz val="10"/>
        <color rgb="FFFF0000"/>
        <rFont val="Tahoma"/>
        <family val="2"/>
      </rPr>
      <t>{7}</t>
    </r>
    <r>
      <rPr>
        <sz val="10"/>
        <color rgb="FF000000"/>
        <rFont val="Tahoma"/>
        <family val="2"/>
      </rPr>
      <t> Jesus veio, tocou neles e disse: — Levantem-se e não tenham medo!”</t>
    </r>
  </si>
  <si>
    <r>
      <t xml:space="preserve"> </t>
    </r>
    <r>
      <rPr>
        <sz val="10"/>
        <color rgb="FFFF0000"/>
        <rFont val="Tahoma"/>
        <family val="2"/>
      </rPr>
      <t>{8}</t>
    </r>
    <r>
      <rPr>
        <sz val="10"/>
        <color rgb="FF000000"/>
        <rFont val="Tahoma"/>
        <family val="2"/>
      </rPr>
      <t> Lifting up their eyes, they saw no one, except Jesus alone.</t>
    </r>
  </si>
  <si>
    <r>
      <t xml:space="preserve"> </t>
    </r>
    <r>
      <rPr>
        <sz val="10"/>
        <color rgb="FFFF0000"/>
        <rFont val="Tahoma"/>
        <family val="2"/>
      </rPr>
      <t>{8}</t>
    </r>
    <r>
      <rPr>
        <sz val="10"/>
        <color rgb="FF000000"/>
        <rFont val="Tahoma"/>
        <family val="2"/>
      </rPr>
      <t> Então eles olharam em volta e não viram ninguém, a não ser Jesus.</t>
    </r>
  </si>
  <si>
    <r>
      <t xml:space="preserve"> </t>
    </r>
    <r>
      <rPr>
        <sz val="10"/>
        <color rgb="FFFF0000"/>
        <rFont val="Tahoma"/>
        <family val="2"/>
      </rPr>
      <t>{9}</t>
    </r>
    <r>
      <rPr>
        <sz val="10"/>
        <color rgb="FF000000"/>
        <rFont val="Tahoma"/>
        <family val="2"/>
      </rPr>
      <t> As they were coming down from the mountain, Jesus commanded them, saying, “Don't tell anyone what you saw, until the Son of Man has risen from the dead.”</t>
    </r>
  </si>
  <si>
    <r>
      <t xml:space="preserve"> </t>
    </r>
    <r>
      <rPr>
        <sz val="10"/>
        <color rgb="FFFF0000"/>
        <rFont val="Tahoma"/>
        <family val="2"/>
      </rPr>
      <t>{9}</t>
    </r>
    <r>
      <rPr>
        <sz val="10"/>
        <color rgb="FF000000"/>
        <rFont val="Tahoma"/>
        <family val="2"/>
      </rPr>
      <t> Quando estavam descendo do monte, ele lhes deu esta ordem: — Não contem para ninguém o que viram até que o * Filho do Homem seja ressuscitado.”</t>
    </r>
  </si>
  <si>
    <r>
      <t xml:space="preserve"> </t>
    </r>
    <r>
      <rPr>
        <sz val="10"/>
        <color rgb="FFFF0000"/>
        <rFont val="Tahoma"/>
        <family val="2"/>
      </rPr>
      <t>{10}</t>
    </r>
    <r>
      <rPr>
        <sz val="10"/>
        <color rgb="FF000000"/>
        <rFont val="Tahoma"/>
        <family val="2"/>
      </rPr>
      <t> His disciples asked him, saying, “Then why do the scribes say that Elijah must come first?”</t>
    </r>
  </si>
  <si>
    <r>
      <t xml:space="preserve"> </t>
    </r>
    <r>
      <rPr>
        <sz val="10"/>
        <color rgb="FFFF0000"/>
        <rFont val="Tahoma"/>
        <family val="2"/>
      </rPr>
      <t>{10}</t>
    </r>
    <r>
      <rPr>
        <sz val="10"/>
        <color rgb="FF000000"/>
        <rFont val="Tahoma"/>
        <family val="2"/>
      </rPr>
      <t> Então os discípulos perguntaram: — Por que os * mestres da Lei dizem que Elias deve vir primeiro?”</t>
    </r>
  </si>
  <si>
    <r>
      <t xml:space="preserve"> </t>
    </r>
    <r>
      <rPr>
        <sz val="10"/>
        <color rgb="FFFF0000"/>
        <rFont val="Tahoma"/>
        <family val="2"/>
      </rPr>
      <t>{11}</t>
    </r>
    <r>
      <rPr>
        <sz val="10"/>
        <color rgb="FF000000"/>
        <rFont val="Tahoma"/>
        <family val="2"/>
      </rPr>
      <t> Jesus answered them, “Elijah indeed comes first, and will restore all things.</t>
    </r>
  </si>
  <si>
    <r>
      <t xml:space="preserve"> </t>
    </r>
    <r>
      <rPr>
        <sz val="10"/>
        <color rgb="FFFF0000"/>
        <rFont val="Tahoma"/>
        <family val="2"/>
      </rPr>
      <t>{11}</t>
    </r>
    <r>
      <rPr>
        <sz val="10"/>
        <color rgb="FF000000"/>
        <rFont val="Tahoma"/>
        <family val="2"/>
      </rPr>
      <t> Ele respondeu: — É verdade que Elias vem para preparar tudo;</t>
    </r>
  </si>
  <si>
    <r>
      <t xml:space="preserve"> </t>
    </r>
    <r>
      <rPr>
        <sz val="10"/>
        <color rgb="FFFF0000"/>
        <rFont val="Tahoma"/>
        <family val="2"/>
      </rPr>
      <t>{12}</t>
    </r>
    <r>
      <rPr>
        <sz val="10"/>
        <color rgb="FF000000"/>
        <rFont val="Tahoma"/>
        <family val="2"/>
      </rPr>
      <t> But I tell you that Elijah has come already, and they didn't recognize him, but did to him whatever they wanted to. Even so the Son of Man will also suffer by them.”</t>
    </r>
  </si>
  <si>
    <r>
      <t xml:space="preserve"> </t>
    </r>
    <r>
      <rPr>
        <sz val="10"/>
        <color rgb="FFFF0000"/>
        <rFont val="Tahoma"/>
        <family val="2"/>
      </rPr>
      <t>{12}</t>
    </r>
    <r>
      <rPr>
        <sz val="10"/>
        <color rgb="FF000000"/>
        <rFont val="Tahoma"/>
        <family val="2"/>
      </rPr>
      <t> porém eu afirmo a vocês que Elias já veio, e não o reconheceram, mas o maltrataram como quiseram. Assim também maltratarão o Filho do Homem.”</t>
    </r>
  </si>
  <si>
    <r>
      <t xml:space="preserve"> </t>
    </r>
    <r>
      <rPr>
        <sz val="10"/>
        <color rgb="FFFF0000"/>
        <rFont val="Tahoma"/>
        <family val="2"/>
      </rPr>
      <t>{13}</t>
    </r>
    <r>
      <rPr>
        <sz val="10"/>
        <color rgb="FF000000"/>
        <rFont val="Tahoma"/>
        <family val="2"/>
      </rPr>
      <t xml:space="preserve"> Then the disciples understood that he spoke to them of John the Baptizer. </t>
    </r>
    <r>
      <rPr>
        <sz val="10"/>
        <color rgb="FF0000FF"/>
        <rFont val="Tahoma"/>
        <family val="2"/>
      </rPr>
      <t>||| + 2 SECs |||</t>
    </r>
  </si>
  <si>
    <r>
      <t xml:space="preserve"> </t>
    </r>
    <r>
      <rPr>
        <sz val="10"/>
        <color rgb="FFFF0000"/>
        <rFont val="Tahoma"/>
        <family val="2"/>
      </rPr>
      <t>{13}</t>
    </r>
    <r>
      <rPr>
        <sz val="10"/>
        <color rgb="FF000000"/>
        <rFont val="Tahoma"/>
        <family val="2"/>
      </rPr>
      <t xml:space="preserve"> Então os discípulos entenderam que Jesus estava falando a respeito de João Batista. </t>
    </r>
    <r>
      <rPr>
        <sz val="10"/>
        <color rgb="FF0000FF"/>
        <rFont val="Tahoma"/>
        <family val="2"/>
      </rPr>
      <t>||| + 2 SECs |||</t>
    </r>
  </si>
  <si>
    <r>
      <t xml:space="preserve"> </t>
    </r>
    <r>
      <rPr>
        <sz val="10"/>
        <color rgb="FFFF0000"/>
        <rFont val="Tahoma"/>
        <family val="2"/>
      </rPr>
      <t>{15}</t>
    </r>
    <r>
      <rPr>
        <sz val="10"/>
        <color rgb="FF000000"/>
        <rFont val="Tahoma"/>
        <family val="2"/>
      </rPr>
      <t> “Lord, have mercy on my son, for he is epileptic, and suffers grievously; for he often falls into the fire, and often into the water.</t>
    </r>
  </si>
  <si>
    <r>
      <t xml:space="preserve"> </t>
    </r>
    <r>
      <rPr>
        <sz val="10"/>
        <color rgb="FFFF0000"/>
        <rFont val="Tahoma"/>
        <family val="2"/>
      </rPr>
      <t>{15}</t>
    </r>
    <r>
      <rPr>
        <sz val="10"/>
        <color rgb="FF000000"/>
        <rFont val="Tahoma"/>
        <family val="2"/>
      </rPr>
      <t> — Senhor, tenha pena do meu filho! Ele é epilético e tem ataques tão fortes, que muitas vezes cai no fogo ou na água.</t>
    </r>
  </si>
  <si>
    <r>
      <t xml:space="preserve"> </t>
    </r>
    <r>
      <rPr>
        <sz val="10"/>
        <color rgb="FFFF0000"/>
        <rFont val="Tahoma"/>
        <family val="2"/>
      </rPr>
      <t>{16}</t>
    </r>
    <r>
      <rPr>
        <sz val="10"/>
        <color rgb="FF000000"/>
        <rFont val="Tahoma"/>
        <family val="2"/>
      </rPr>
      <t> So I brought him to your disciples, and they could not cure him.”</t>
    </r>
  </si>
  <si>
    <r>
      <t xml:space="preserve"> </t>
    </r>
    <r>
      <rPr>
        <sz val="10"/>
        <color rgb="FFFF0000"/>
        <rFont val="Tahoma"/>
        <family val="2"/>
      </rPr>
      <t>{16}</t>
    </r>
    <r>
      <rPr>
        <sz val="10"/>
        <color rgb="FF000000"/>
        <rFont val="Tahoma"/>
        <family val="2"/>
      </rPr>
      <t> Eu o trouxe para os seus discípulos a fim de que eles o curassem, mas eles não conseguiram.”</t>
    </r>
  </si>
  <si>
    <r>
      <t xml:space="preserve"> </t>
    </r>
    <r>
      <rPr>
        <sz val="10"/>
        <color rgb="FFFF0000"/>
        <rFont val="Tahoma"/>
        <family val="2"/>
      </rPr>
      <t>{17}</t>
    </r>
    <r>
      <rPr>
        <sz val="10"/>
        <color rgb="FF000000"/>
        <rFont val="Tahoma"/>
        <family val="2"/>
      </rPr>
      <t> Jesus answered, “Faithless and perverse generation!</t>
    </r>
  </si>
  <si>
    <r>
      <t xml:space="preserve"> </t>
    </r>
    <r>
      <rPr>
        <sz val="10"/>
        <color rgb="FFFF0000"/>
        <rFont val="Tahoma"/>
        <family val="2"/>
      </rPr>
      <t>{17}</t>
    </r>
    <r>
      <rPr>
        <sz val="10"/>
        <color rgb="FF000000"/>
        <rFont val="Tahoma"/>
        <family val="2"/>
      </rPr>
      <t> Jesus respondeu: — Gente má e sem fé! Até quando ficarei com vocês?</t>
    </r>
  </si>
  <si>
    <r>
      <t xml:space="preserve"> </t>
    </r>
    <r>
      <rPr>
        <sz val="10"/>
        <color rgb="FFFF0000"/>
        <rFont val="Tahoma"/>
        <family val="2"/>
      </rPr>
      <t>{18}</t>
    </r>
    <r>
      <rPr>
        <sz val="10"/>
        <color rgb="FF000000"/>
        <rFont val="Tahoma"/>
        <family val="2"/>
      </rPr>
      <t xml:space="preserve"> Jesus rebuked him, the demon went out </t>
    </r>
    <r>
      <rPr>
        <sz val="10"/>
        <color rgb="FFFF0000"/>
        <rFont val="Tahoma"/>
        <family val="2"/>
      </rPr>
      <t>{F8 SFX--Demons coming out}</t>
    </r>
    <r>
      <rPr>
        <sz val="10"/>
        <color rgb="FF000000"/>
        <rFont val="Tahoma"/>
        <family val="2"/>
      </rPr>
      <t xml:space="preserve"> of him, and the boy was cured from that hour.</t>
    </r>
  </si>
  <si>
    <r>
      <t xml:space="preserve"> </t>
    </r>
    <r>
      <rPr>
        <sz val="10"/>
        <color rgb="FFFF0000"/>
        <rFont val="Tahoma"/>
        <family val="2"/>
      </rPr>
      <t>{18}</t>
    </r>
    <r>
      <rPr>
        <sz val="10"/>
        <color rgb="FF000000"/>
        <rFont val="Tahoma"/>
        <family val="2"/>
      </rPr>
      <t xml:space="preserve"> Então deu uma ordem, o demônio </t>
    </r>
    <r>
      <rPr>
        <sz val="10"/>
        <color rgb="FFFF0000"/>
        <rFont val="Tahoma"/>
        <family val="2"/>
      </rPr>
      <t>{F8 SFX--Demons coming out}</t>
    </r>
    <r>
      <rPr>
        <sz val="10"/>
        <color rgb="FF000000"/>
        <rFont val="Tahoma"/>
        <family val="2"/>
      </rPr>
      <t xml:space="preserve"> saiu, e no mesmo instante o menino ficou curado.</t>
    </r>
  </si>
  <si>
    <r>
      <t xml:space="preserve"> </t>
    </r>
    <r>
      <rPr>
        <sz val="10"/>
        <color rgb="FFFF0000"/>
        <rFont val="Tahoma"/>
        <family val="2"/>
      </rPr>
      <t>{19}</t>
    </r>
    <r>
      <rPr>
        <sz val="10"/>
        <color rgb="FF000000"/>
        <rFont val="Tahoma"/>
        <family val="2"/>
      </rPr>
      <t> Then the disciples came to Jesus privately, and said, “Why weren't we able to cast it out?”</t>
    </r>
  </si>
  <si>
    <r>
      <t xml:space="preserve"> </t>
    </r>
    <r>
      <rPr>
        <sz val="10"/>
        <color rgb="FFFF0000"/>
        <rFont val="Tahoma"/>
        <family val="2"/>
      </rPr>
      <t>{19}</t>
    </r>
    <r>
      <rPr>
        <sz val="10"/>
        <color rgb="FF000000"/>
        <rFont val="Tahoma"/>
        <family val="2"/>
      </rPr>
      <t> Depois os discípulos chegaram perto de Jesus, em particular, e perguntaram: — Por que foi que nós não pudemos expulsar aquele demônio?”</t>
    </r>
  </si>
  <si>
    <r>
      <t xml:space="preserve"> </t>
    </r>
    <r>
      <rPr>
        <sz val="10"/>
        <color rgb="FFFF0000"/>
        <rFont val="Tahoma"/>
        <family val="2"/>
      </rPr>
      <t>{20}</t>
    </r>
    <r>
      <rPr>
        <sz val="10"/>
        <color rgb="FF000000"/>
        <rFont val="Tahoma"/>
        <family val="2"/>
      </rPr>
      <t> He said to them, “Because of your unbelief. For most certainly I tell you, if you have faith as a grain of mustard seed, you will tell this mountain,</t>
    </r>
  </si>
  <si>
    <r>
      <t xml:space="preserve"> </t>
    </r>
    <r>
      <rPr>
        <sz val="10"/>
        <color rgb="FFFF0000"/>
        <rFont val="Tahoma"/>
        <family val="2"/>
      </rPr>
      <t>{20}</t>
    </r>
    <r>
      <rPr>
        <sz val="10"/>
        <color rgb="FF000000"/>
        <rFont val="Tahoma"/>
        <family val="2"/>
      </rPr>
      <t> Jesus respondeu: — Foi porque vocês não têm bastante fé. Eu afirmo a vocês que isto é verdade: se vocês tivessem fé, mesmo que fosse do tamanho de uma semente de mostarda,</t>
    </r>
  </si>
  <si>
    <r>
      <t xml:space="preserve"> ‘Move from here to there,’ and it will move; and nothing will be impossible for you. </t>
    </r>
    <r>
      <rPr>
        <sz val="10"/>
        <color rgb="FFFF0000"/>
        <rFont val="Tahoma"/>
        <family val="2"/>
      </rPr>
      <t>{21}</t>
    </r>
    <r>
      <rPr>
        <sz val="10"/>
        <color rgb="FF000000"/>
        <rFont val="Tahoma"/>
        <family val="2"/>
      </rPr>
      <t> But this kind doesn't go out except by prayer and fasting.”</t>
    </r>
  </si>
  <si>
    <r>
      <t xml:space="preserve"> poderiam dizer a este monte: “Saia daqui e vá para lá”, e ele iria. E vocês teriam poder para fazer qualquer coisa! </t>
    </r>
    <r>
      <rPr>
        <sz val="10"/>
        <color rgb="FFFF0000"/>
        <rFont val="Tahoma"/>
        <family val="2"/>
      </rPr>
      <t>{21}</t>
    </r>
    <r>
      <rPr>
        <sz val="10"/>
        <color rgb="FF000000"/>
        <rFont val="Tahoma"/>
        <family val="2"/>
      </rPr>
      <t> Mas esse tipo de demônio só pode ser expulso com oração e jejum.”</t>
    </r>
  </si>
  <si>
    <r>
      <t xml:space="preserve"> </t>
    </r>
    <r>
      <rPr>
        <sz val="10"/>
        <color rgb="FFFF0000"/>
        <rFont val="Tahoma"/>
        <family val="2"/>
      </rPr>
      <t>{23}</t>
    </r>
    <r>
      <rPr>
        <sz val="10"/>
        <color rgb="FF000000"/>
        <rFont val="Tahoma"/>
        <family val="2"/>
      </rPr>
      <t xml:space="preserve"> and they will kill him, and the third day he will be raised up.” They were exceedingly sorry. </t>
    </r>
    <r>
      <rPr>
        <sz val="10"/>
        <color rgb="FF0000FF"/>
        <rFont val="Tahoma"/>
        <family val="2"/>
      </rPr>
      <t>||| + 2 SECs |||</t>
    </r>
  </si>
  <si>
    <r>
      <t xml:space="preserve"> </t>
    </r>
    <r>
      <rPr>
        <sz val="10"/>
        <color rgb="FFFF0000"/>
        <rFont val="Tahoma"/>
        <family val="2"/>
      </rPr>
      <t>{23}</t>
    </r>
    <r>
      <rPr>
        <sz val="10"/>
        <color rgb="FF000000"/>
        <rFont val="Tahoma"/>
        <family val="2"/>
      </rPr>
      <t xml:space="preserve"> e eles vão matá-lo; mas três dias depois ele será ressuscitado.” E os discípulos ficaram muito tristes. </t>
    </r>
    <r>
      <rPr>
        <sz val="10"/>
        <color rgb="FF0000FF"/>
        <rFont val="Tahoma"/>
        <family val="2"/>
      </rPr>
      <t>||| + 2 SECs |||</t>
    </r>
  </si>
  <si>
    <r>
      <t xml:space="preserve"> </t>
    </r>
    <r>
      <rPr>
        <sz val="10"/>
        <color rgb="FFFF0000"/>
        <rFont val="Tahoma"/>
        <family val="2"/>
      </rPr>
      <t>{25}</t>
    </r>
    <r>
      <rPr>
        <sz val="10"/>
        <color rgb="FF000000"/>
        <rFont val="Tahoma"/>
        <family val="2"/>
      </rPr>
      <t> He said, “Yes.” When he came into the house, Jesus anticipated him, saying, “What do you think, Simon? From whom do the kings of the earth receive toll or tribute? From their children, or from strangers?”</t>
    </r>
  </si>
  <si>
    <r>
      <t xml:space="preserve"> </t>
    </r>
    <r>
      <rPr>
        <sz val="10"/>
        <color rgb="FFFF0000"/>
        <rFont val="Tahoma"/>
        <family val="2"/>
      </rPr>
      <t>{25}</t>
    </r>
    <r>
      <rPr>
        <sz val="10"/>
        <color rgb="FF000000"/>
        <rFont val="Tahoma"/>
        <family val="2"/>
      </rPr>
      <t> Ele respondeu: “Paga, sim!” Depois Pedro entrou em casa, mas, antes que falasse alguma coisa, Jesus disse: — Simão, o que é que você acha? Quem paga impostos e taxas aos reis deste mundo? São os cidadãos do país ou são os estrangeiros?”</t>
    </r>
  </si>
  <si>
    <r>
      <t xml:space="preserve"> </t>
    </r>
    <r>
      <rPr>
        <sz val="10"/>
        <color rgb="FFFF0000"/>
        <rFont val="Tahoma"/>
        <family val="2"/>
      </rPr>
      <t>{26}</t>
    </r>
    <r>
      <rPr>
        <sz val="10"/>
        <color rgb="FF000000"/>
        <rFont val="Tahoma"/>
        <family val="2"/>
      </rPr>
      <t> Peter said to him, “From strangers.” Jesus said to him, “Therefore the children are exempt.</t>
    </r>
  </si>
  <si>
    <r>
      <t xml:space="preserve"> </t>
    </r>
    <r>
      <rPr>
        <sz val="10"/>
        <color rgb="FFFF0000"/>
        <rFont val="Tahoma"/>
        <family val="2"/>
      </rPr>
      <t>{26}</t>
    </r>
    <r>
      <rPr>
        <sz val="10"/>
        <color rgb="FF000000"/>
        <rFont val="Tahoma"/>
        <family val="2"/>
      </rPr>
      <t> Pedro respondeu: São os estrangeiros! — Jesus disse: — Isso quer dizer que os cidadãos não precisam pagar.</t>
    </r>
  </si>
  <si>
    <r>
      <t xml:space="preserve"> </t>
    </r>
    <r>
      <rPr>
        <sz val="10"/>
        <color rgb="FFFF0000"/>
        <rFont val="Tahoma"/>
        <family val="2"/>
      </rPr>
      <t>{27}</t>
    </r>
    <r>
      <rPr>
        <sz val="10"/>
        <color rgb="FF000000"/>
        <rFont val="Tahoma"/>
        <family val="2"/>
      </rPr>
      <t> But, lest we cause them to stumble, go to the sea, cast a hook, and take up the first fish that comes up.</t>
    </r>
  </si>
  <si>
    <r>
      <t xml:space="preserve"> </t>
    </r>
    <r>
      <rPr>
        <sz val="10"/>
        <color rgb="FFFF0000"/>
        <rFont val="Tahoma"/>
        <family val="2"/>
      </rPr>
      <t>{27}</t>
    </r>
    <r>
      <rPr>
        <sz val="10"/>
        <color rgb="FF000000"/>
        <rFont val="Tahoma"/>
        <family val="2"/>
      </rPr>
      <t> Mas nós não queremos ofender essa gente. Por isso vá até o lago, jogue o anzol e puxe o primeiro peixe que você fisgar.</t>
    </r>
  </si>
  <si>
    <r>
      <t xml:space="preserve"> When you have opened its mouth, you will find a four Drachma coin. Take that, and give it to them for me and you.” </t>
    </r>
    <r>
      <rPr>
        <sz val="10"/>
        <color rgb="FF0000FF"/>
        <rFont val="Tahoma"/>
        <family val="2"/>
      </rPr>
      <t>||| + 2 SECs |||</t>
    </r>
  </si>
  <si>
    <r>
      <t xml:space="preserve"> Na boca dele você encontrará uma moeda. Então vá e pague com ela o meu imposto e o seu.” </t>
    </r>
    <r>
      <rPr>
        <sz val="10"/>
        <color rgb="FF0000FF"/>
        <rFont val="Tahoma"/>
        <family val="2"/>
      </rPr>
      <t>||| + 2 SECs |||</t>
    </r>
  </si>
  <si>
    <r>
      <t xml:space="preserve"> </t>
    </r>
    <r>
      <rPr>
        <sz val="10"/>
        <color rgb="FFFF0000"/>
        <rFont val="Tahoma"/>
        <family val="2"/>
      </rPr>
      <t>{2}</t>
    </r>
    <r>
      <rPr>
        <sz val="10"/>
        <color rgb="FF000000"/>
        <rFont val="Tahoma"/>
        <family val="2"/>
      </rPr>
      <t xml:space="preserve"> Jesus called a little child to himself, and set him in their midst, </t>
    </r>
  </si>
  <si>
    <r>
      <t xml:space="preserve"> </t>
    </r>
    <r>
      <rPr>
        <sz val="10"/>
        <color rgb="FFFF0000"/>
        <rFont val="Tahoma"/>
        <family val="2"/>
      </rPr>
      <t>{2}</t>
    </r>
    <r>
      <rPr>
        <sz val="10"/>
        <color rgb="FF000000"/>
        <rFont val="Tahoma"/>
        <family val="2"/>
      </rPr>
      <t xml:space="preserve"> Jesus chamou uma criança, colocou-a na frente deles </t>
    </r>
  </si>
  <si>
    <r>
      <t xml:space="preserve"> </t>
    </r>
    <r>
      <rPr>
        <sz val="10"/>
        <color rgb="FFFF0000"/>
        <rFont val="Tahoma"/>
        <family val="2"/>
      </rPr>
      <t>{3}</t>
    </r>
    <r>
      <rPr>
        <sz val="10"/>
        <color rgb="FF000000"/>
        <rFont val="Tahoma"/>
        <family val="2"/>
      </rPr>
      <t> and said, “Most certainly I tell you, unless you turn, and become as little children, you will in no way enter into the Kingdom of Heaven.</t>
    </r>
  </si>
  <si>
    <r>
      <t xml:space="preserve"> </t>
    </r>
    <r>
      <rPr>
        <sz val="10"/>
        <color rgb="FFFF0000"/>
        <rFont val="Tahoma"/>
        <family val="2"/>
      </rPr>
      <t>{3}</t>
    </r>
    <r>
      <rPr>
        <sz val="10"/>
        <color rgb="FF000000"/>
        <rFont val="Tahoma"/>
        <family val="2"/>
      </rPr>
      <t> e disse: — Eu afirmo a vocês que isto é verdade: se vocês não mudarem de vida e não ficarem iguais às crianças, nunca entrarão no Reino do Céu.</t>
    </r>
  </si>
  <si>
    <r>
      <t xml:space="preserve"> </t>
    </r>
    <r>
      <rPr>
        <sz val="10"/>
        <color rgb="FFFF0000"/>
        <rFont val="Tahoma"/>
        <family val="2"/>
      </rPr>
      <t>{4}</t>
    </r>
    <r>
      <rPr>
        <sz val="10"/>
        <color rgb="FF000000"/>
        <rFont val="Tahoma"/>
        <family val="2"/>
      </rPr>
      <t> Whoever therefore humbles himself as this little child, the same is the greatest in the Kingdom of Heaven.</t>
    </r>
  </si>
  <si>
    <r>
      <t xml:space="preserve"> </t>
    </r>
    <r>
      <rPr>
        <sz val="10"/>
        <color rgb="FFFF0000"/>
        <rFont val="Tahoma"/>
        <family val="2"/>
      </rPr>
      <t>{4}</t>
    </r>
    <r>
      <rPr>
        <sz val="10"/>
        <color rgb="FF000000"/>
        <rFont val="Tahoma"/>
        <family val="2"/>
      </rPr>
      <t> A pessoa mais importante no Reino do Céu é aquela que se humilha e fica igual a esta criança.</t>
    </r>
  </si>
  <si>
    <r>
      <t xml:space="preserve"> </t>
    </r>
    <r>
      <rPr>
        <sz val="10"/>
        <color rgb="FFFF0000"/>
        <rFont val="Tahoma"/>
        <family val="2"/>
      </rPr>
      <t>{5}</t>
    </r>
    <r>
      <rPr>
        <sz val="10"/>
        <color rgb="FF000000"/>
        <rFont val="Tahoma"/>
        <family val="2"/>
      </rPr>
      <t> Whoever receives one such little child in my name receives me,</t>
    </r>
  </si>
  <si>
    <r>
      <t xml:space="preserve"> </t>
    </r>
    <r>
      <rPr>
        <sz val="10"/>
        <color rgb="FFFF0000"/>
        <rFont val="Tahoma"/>
        <family val="2"/>
      </rPr>
      <t>{5}</t>
    </r>
    <r>
      <rPr>
        <sz val="10"/>
        <color rgb="FF000000"/>
        <rFont val="Tahoma"/>
        <family val="2"/>
      </rPr>
      <t> E aquele que, por ser meu seguidor, receber uma criança como esta estará recebendo a mim.</t>
    </r>
  </si>
  <si>
    <r>
      <t xml:space="preserve"> </t>
    </r>
    <r>
      <rPr>
        <sz val="10"/>
        <color rgb="FFFF0000"/>
        <rFont val="Tahoma"/>
        <family val="2"/>
      </rPr>
      <t>{7}</t>
    </r>
    <r>
      <rPr>
        <sz val="10"/>
        <color rgb="FF000000"/>
        <rFont val="Tahoma"/>
        <family val="2"/>
      </rPr>
      <t> “Woe to the world because of occasions of stumbling! For it must be that the occasions come, but woe to that person through whom the occasion comes!</t>
    </r>
  </si>
  <si>
    <r>
      <t xml:space="preserve"> </t>
    </r>
    <r>
      <rPr>
        <sz val="10"/>
        <color rgb="FFFF0000"/>
        <rFont val="Tahoma"/>
        <family val="2"/>
      </rPr>
      <t>{7}</t>
    </r>
    <r>
      <rPr>
        <sz val="10"/>
        <color rgb="FF000000"/>
        <rFont val="Tahoma"/>
        <family val="2"/>
      </rPr>
      <t> “Ai do mundo por causa das coisas que fazem com que as pessoas me abandonem! Essas coisas têm de acontecer, mas ai do culpado!</t>
    </r>
  </si>
  <si>
    <r>
      <t xml:space="preserve"> </t>
    </r>
    <r>
      <rPr>
        <sz val="10"/>
        <color rgb="FFFF0000"/>
        <rFont val="Tahoma"/>
        <family val="2"/>
      </rPr>
      <t>{8}</t>
    </r>
    <r>
      <rPr>
        <sz val="10"/>
        <color rgb="FF000000"/>
        <rFont val="Tahoma"/>
        <family val="2"/>
      </rPr>
      <t> If your hand or your foot causes you to stumble, cut it off, and cast it from you.</t>
    </r>
  </si>
  <si>
    <r>
      <t xml:space="preserve"> </t>
    </r>
    <r>
      <rPr>
        <sz val="10"/>
        <color rgb="FFFF0000"/>
        <rFont val="Tahoma"/>
        <family val="2"/>
      </rPr>
      <t>{8}</t>
    </r>
    <r>
      <rPr>
        <sz val="10"/>
        <color rgb="FF000000"/>
        <rFont val="Tahoma"/>
        <family val="2"/>
      </rPr>
      <t> — Se uma das suas mãos ou um dos seus pés faz com que você peque, corte-o e jogue fora!</t>
    </r>
  </si>
  <si>
    <r>
      <t xml:space="preserve"> </t>
    </r>
    <r>
      <rPr>
        <sz val="10"/>
        <color rgb="FFFF0000"/>
        <rFont val="Tahoma"/>
        <family val="2"/>
      </rPr>
      <t>{9}</t>
    </r>
    <r>
      <rPr>
        <sz val="10"/>
        <color rgb="FF000000"/>
        <rFont val="Tahoma"/>
        <family val="2"/>
      </rPr>
      <t> If your eye causes you to stumble, pluck it out, and cast it from you.</t>
    </r>
  </si>
  <si>
    <r>
      <t xml:space="preserve"> </t>
    </r>
    <r>
      <rPr>
        <sz val="10"/>
        <color rgb="FFFF0000"/>
        <rFont val="Tahoma"/>
        <family val="2"/>
      </rPr>
      <t>{9}</t>
    </r>
    <r>
      <rPr>
        <sz val="10"/>
        <color rgb="FF000000"/>
        <rFont val="Tahoma"/>
        <family val="2"/>
      </rPr>
      <t> Se um dos seus olhos faz com que você peque, arranque-o e jogue fora!</t>
    </r>
  </si>
  <si>
    <r>
      <t xml:space="preserve"> </t>
    </r>
    <r>
      <rPr>
        <sz val="10"/>
        <color rgb="FFFF0000"/>
        <rFont val="Tahoma"/>
        <family val="2"/>
      </rPr>
      <t>{10}</t>
    </r>
    <r>
      <rPr>
        <sz val="10"/>
        <color rgb="FF000000"/>
        <rFont val="Tahoma"/>
        <family val="2"/>
      </rPr>
      <t> See that you don't despise one of these little ones, for I tell you that in heaven their angels always see the face of my Father who is in heaven.</t>
    </r>
  </si>
  <si>
    <r>
      <t xml:space="preserve"> </t>
    </r>
    <r>
      <rPr>
        <sz val="10"/>
        <color rgb="FFFF0000"/>
        <rFont val="Tahoma"/>
        <family val="2"/>
      </rPr>
      <t>{10}</t>
    </r>
    <r>
      <rPr>
        <sz val="10"/>
        <color rgb="FF000000"/>
        <rFont val="Tahoma"/>
        <family val="2"/>
      </rPr>
      <t> — Cuidado, não desprezem nenhum destes pequeninos! Eu afirmo a vocês que os anjos deles estão sempre na presença do meu Pai,</t>
    </r>
  </si>
  <si>
    <r>
      <t xml:space="preserve"> </t>
    </r>
    <r>
      <rPr>
        <sz val="10"/>
        <color rgb="FFFF0000"/>
        <rFont val="Tahoma"/>
        <family val="2"/>
      </rPr>
      <t>{11}</t>
    </r>
    <r>
      <rPr>
        <sz val="10"/>
        <color rgb="FF000000"/>
        <rFont val="Tahoma"/>
        <family val="2"/>
      </rPr>
      <t> For the Son of Man came to save that which was lost.”</t>
    </r>
  </si>
  <si>
    <r>
      <t xml:space="preserve"> que está no céu. </t>
    </r>
    <r>
      <rPr>
        <sz val="10"/>
        <color rgb="FFFF0000"/>
        <rFont val="Tahoma"/>
        <family val="2"/>
      </rPr>
      <t>{11}</t>
    </r>
    <r>
      <rPr>
        <sz val="10"/>
        <color rgb="FF000000"/>
        <rFont val="Tahoma"/>
        <family val="2"/>
      </rPr>
      <t> Porque o * Filho do Homem veio salvar quem está perdido.”</t>
    </r>
  </si>
  <si>
    <r>
      <t xml:space="preserve"> </t>
    </r>
    <r>
      <rPr>
        <sz val="10"/>
        <color rgb="FFFF0000"/>
        <rFont val="Tahoma"/>
        <family val="2"/>
      </rPr>
      <t>{13}</t>
    </r>
    <r>
      <rPr>
        <sz val="10"/>
        <color rgb="FF000000"/>
        <rFont val="Tahoma"/>
        <family val="2"/>
      </rPr>
      <t> If he finds it, most certainly I tell you, he rejoices over it more than over the ninety-nine which have not gone astray.</t>
    </r>
  </si>
  <si>
    <r>
      <t xml:space="preserve"> </t>
    </r>
    <r>
      <rPr>
        <sz val="10"/>
        <color rgb="FFFF0000"/>
        <rFont val="Tahoma"/>
        <family val="2"/>
      </rPr>
      <t>{13}</t>
    </r>
    <r>
      <rPr>
        <sz val="10"/>
        <color rgb="FF000000"/>
        <rFont val="Tahoma"/>
        <family val="2"/>
      </rPr>
      <t> Eu afirmo a vocês que isto é verdade: quando ele a encontrar, ficará muito mais contente por causa dessa ovelha do que pelas noventa e nove que não se perderam.</t>
    </r>
  </si>
  <si>
    <r>
      <t xml:space="preserve"> </t>
    </r>
    <r>
      <rPr>
        <sz val="10"/>
        <color rgb="FFFF0000"/>
        <rFont val="Tahoma"/>
        <family val="2"/>
      </rPr>
      <t>{14}</t>
    </r>
    <r>
      <rPr>
        <sz val="10"/>
        <color rgb="FF000000"/>
        <rFont val="Tahoma"/>
        <family val="2"/>
      </rPr>
      <t> Even so it is not the will of your Father who is in heaven that one of these little ones should perish.”</t>
    </r>
  </si>
  <si>
    <r>
      <t xml:space="preserve"> </t>
    </r>
    <r>
      <rPr>
        <sz val="10"/>
        <color rgb="FFFF0000"/>
        <rFont val="Tahoma"/>
        <family val="2"/>
      </rPr>
      <t>{14}</t>
    </r>
    <r>
      <rPr>
        <sz val="10"/>
        <color rgb="FF000000"/>
        <rFont val="Tahoma"/>
        <family val="2"/>
      </rPr>
      <t> Assim também o Pai de vocês, que está no céu, não quer que nenhum destes pequeninos se perca.”</t>
    </r>
  </si>
  <si>
    <r>
      <t xml:space="preserve"> </t>
    </r>
    <r>
      <rPr>
        <sz val="10"/>
        <color rgb="FFFF0000"/>
        <rFont val="Tahoma"/>
        <family val="2"/>
      </rPr>
      <t>{16}</t>
    </r>
    <r>
      <rPr>
        <sz val="10"/>
        <color rgb="FF000000"/>
        <rFont val="Tahoma"/>
        <family val="2"/>
      </rPr>
      <t> But if he doesn't listen, take one or two more with you,</t>
    </r>
  </si>
  <si>
    <r>
      <t xml:space="preserve"> </t>
    </r>
    <r>
      <rPr>
        <sz val="10"/>
        <color rgb="FFFF0000"/>
        <rFont val="Tahoma"/>
        <family val="2"/>
      </rPr>
      <t>{16}</t>
    </r>
    <r>
      <rPr>
        <sz val="10"/>
        <color rgb="FF000000"/>
        <rFont val="Tahoma"/>
        <family val="2"/>
      </rPr>
      <t> Mas, se não ouvir, leve com você uma ou duas pessoas, para fazer o que mandam as * Escrituras Sagradas.</t>
    </r>
  </si>
  <si>
    <r>
      <t xml:space="preserve"> </t>
    </r>
    <r>
      <rPr>
        <sz val="10"/>
        <color rgb="FFFF0000"/>
        <rFont val="Tahoma"/>
        <family val="2"/>
      </rPr>
      <t>{17}</t>
    </r>
    <r>
      <rPr>
        <sz val="10"/>
        <color rgb="FF000000"/>
        <rFont val="Tahoma"/>
        <family val="2"/>
      </rPr>
      <t> If he refuses to listen to them, tell it to the assembly.</t>
    </r>
  </si>
  <si>
    <r>
      <t xml:space="preserve"> </t>
    </r>
    <r>
      <rPr>
        <sz val="10"/>
        <color rgb="FFFF0000"/>
        <rFont val="Tahoma"/>
        <family val="2"/>
      </rPr>
      <t>{17}</t>
    </r>
    <r>
      <rPr>
        <sz val="10"/>
        <color rgb="FF000000"/>
        <rFont val="Tahoma"/>
        <family val="2"/>
      </rPr>
      <t> Mas, se a pessoa que pecou não ouvir essas pessoas, então conte tudo à igreja.</t>
    </r>
  </si>
  <si>
    <r>
      <t xml:space="preserve"> </t>
    </r>
    <r>
      <rPr>
        <sz val="10"/>
        <color rgb="FFFF0000"/>
        <rFont val="Tahoma"/>
        <family val="2"/>
      </rPr>
      <t>{18}</t>
    </r>
    <r>
      <rPr>
        <sz val="10"/>
        <color rgb="FF000000"/>
        <rFont val="Tahoma"/>
        <family val="2"/>
      </rPr>
      <t> Most certainly I tell you, whatever things you bind on earth will have been bound in heaven, and whatever things you release on earth will have been released in heaven.</t>
    </r>
  </si>
  <si>
    <r>
      <t xml:space="preserve"> </t>
    </r>
    <r>
      <rPr>
        <sz val="10"/>
        <color rgb="FFFF0000"/>
        <rFont val="Tahoma"/>
        <family val="2"/>
      </rPr>
      <t>{18}</t>
    </r>
    <r>
      <rPr>
        <sz val="10"/>
        <color rgb="FF000000"/>
        <rFont val="Tahoma"/>
        <family val="2"/>
      </rPr>
      <t> — Eu afirmo a vocês que isto é verdade: o que vocês proibirem na terra será proibido no céu, e o que permitirem na terra será permitido no céu.</t>
    </r>
  </si>
  <si>
    <r>
      <t xml:space="preserve"> </t>
    </r>
    <r>
      <rPr>
        <sz val="10"/>
        <color rgb="FFFF0000"/>
        <rFont val="Tahoma"/>
        <family val="2"/>
      </rPr>
      <t>{19}</t>
    </r>
    <r>
      <rPr>
        <sz val="10"/>
        <color rgb="FF000000"/>
        <rFont val="Tahoma"/>
        <family val="2"/>
      </rPr>
      <t> Again, assuredly I tell you, that if two of you will agree on earth concerning anything that they will ask, it will be done for them by my Father who is in heaven.</t>
    </r>
  </si>
  <si>
    <r>
      <t xml:space="preserve"> </t>
    </r>
    <r>
      <rPr>
        <sz val="10"/>
        <color rgb="FFFF0000"/>
        <rFont val="Tahoma"/>
        <family val="2"/>
      </rPr>
      <t>{19}</t>
    </r>
    <r>
      <rPr>
        <sz val="10"/>
        <color rgb="FF000000"/>
        <rFont val="Tahoma"/>
        <family val="2"/>
      </rPr>
      <t> — E afirmo a vocês que isto também é verdade: todas as vezes que dois de vocês que estão na terra pedirem a mesma coisa em oração, isso será feito pelo meu Pai, que está no céu.</t>
    </r>
  </si>
  <si>
    <r>
      <t xml:space="preserve"> </t>
    </r>
    <r>
      <rPr>
        <sz val="10"/>
        <color rgb="FFFF0000"/>
        <rFont val="Tahoma"/>
        <family val="2"/>
      </rPr>
      <t>{20}</t>
    </r>
    <r>
      <rPr>
        <sz val="10"/>
        <color rgb="FF000000"/>
        <rFont val="Tahoma"/>
        <family val="2"/>
      </rPr>
      <t xml:space="preserve"> For where two or three are gathered together in my name, there I am in their midst.” </t>
    </r>
    <r>
      <rPr>
        <sz val="10"/>
        <color rgb="FF0000FF"/>
        <rFont val="Tahoma"/>
        <family val="2"/>
      </rPr>
      <t>||| + 2 SECs |||</t>
    </r>
  </si>
  <si>
    <r>
      <t xml:space="preserve"> </t>
    </r>
    <r>
      <rPr>
        <sz val="10"/>
        <color rgb="FFFF0000"/>
        <rFont val="Tahoma"/>
        <family val="2"/>
      </rPr>
      <t>{20}</t>
    </r>
    <r>
      <rPr>
        <sz val="10"/>
        <color rgb="FF000000"/>
        <rFont val="Tahoma"/>
        <family val="2"/>
      </rPr>
      <t xml:space="preserve"> Porque, onde dois ou três estão juntos em meu nome, eu estou ali com eles.” </t>
    </r>
    <r>
      <rPr>
        <sz val="10"/>
        <color rgb="FF0000FF"/>
        <rFont val="Tahoma"/>
        <family val="2"/>
      </rPr>
      <t>||| + 2 SECs |||</t>
    </r>
  </si>
  <si>
    <r>
      <t xml:space="preserve"> </t>
    </r>
    <r>
      <rPr>
        <sz val="10"/>
        <color rgb="FFFF0000"/>
        <rFont val="Tahoma"/>
        <family val="2"/>
      </rPr>
      <t>{21}</t>
    </r>
    <r>
      <rPr>
        <sz val="10"/>
        <color rgb="FF000000"/>
        <rFont val="Tahoma"/>
        <family val="2"/>
      </rPr>
      <t> Then Peter came and said to him, “Lord,</t>
    </r>
  </si>
  <si>
    <r>
      <t xml:space="preserve"> </t>
    </r>
    <r>
      <rPr>
        <sz val="10"/>
        <color rgb="FFFF0000"/>
        <rFont val="Tahoma"/>
        <family val="2"/>
      </rPr>
      <t>{21}</t>
    </r>
    <r>
      <rPr>
        <sz val="10"/>
        <color rgb="FF000000"/>
        <rFont val="Tahoma"/>
        <family val="2"/>
      </rPr>
      <t> Então Pedro chegou perto de Jesus e perguntou: — Senhor,</t>
    </r>
  </si>
  <si>
    <r>
      <t xml:space="preserve"> </t>
    </r>
    <r>
      <rPr>
        <sz val="10"/>
        <color rgb="FFFF0000"/>
        <rFont val="Tahoma"/>
        <family val="2"/>
      </rPr>
      <t>{22}</t>
    </r>
    <r>
      <rPr>
        <sz val="10"/>
        <color rgb="FF000000"/>
        <rFont val="Tahoma"/>
        <family val="2"/>
      </rPr>
      <t> Jesus said to him, “I tell you, not seven times, but, seventy times seven.</t>
    </r>
  </si>
  <si>
    <r>
      <t xml:space="preserve"> </t>
    </r>
    <r>
      <rPr>
        <sz val="10"/>
        <color rgb="FFFF0000"/>
        <rFont val="Tahoma"/>
        <family val="2"/>
      </rPr>
      <t>{22}</t>
    </r>
    <r>
      <rPr>
        <sz val="10"/>
        <color rgb="FF000000"/>
        <rFont val="Tahoma"/>
        <family val="2"/>
      </rPr>
      <t> Jesus respondeu: “Não! Você não deve perdoar sete vezes, mas setenta e sete vezes.</t>
    </r>
  </si>
  <si>
    <r>
      <t xml:space="preserve"> </t>
    </r>
    <r>
      <rPr>
        <sz val="10"/>
        <color rgb="FFFF0000"/>
        <rFont val="Tahoma"/>
        <family val="2"/>
      </rPr>
      <t>{24}</t>
    </r>
    <r>
      <rPr>
        <sz val="10"/>
        <color rgb="FF000000"/>
        <rFont val="Tahoma"/>
        <family val="2"/>
      </rPr>
      <t> When he had begun to reconcile, one was brought to him who owed him ten thousand talents.</t>
    </r>
  </si>
  <si>
    <r>
      <t xml:space="preserve"> </t>
    </r>
    <r>
      <rPr>
        <sz val="10"/>
        <color rgb="FFFF0000"/>
        <rFont val="Tahoma"/>
        <family val="2"/>
      </rPr>
      <t>{24}</t>
    </r>
    <r>
      <rPr>
        <sz val="10"/>
        <color rgb="FF000000"/>
        <rFont val="Tahoma"/>
        <family val="2"/>
      </rPr>
      <t> Logo no começo trouxeram um que lhe devia milhões de moedas de prata.</t>
    </r>
  </si>
  <si>
    <r>
      <t xml:space="preserve"> </t>
    </r>
    <r>
      <rPr>
        <sz val="10"/>
        <color rgb="FFFF0000"/>
        <rFont val="Tahoma"/>
        <family val="2"/>
      </rPr>
      <t>{25}</t>
    </r>
    <r>
      <rPr>
        <sz val="10"/>
        <color rgb="FF000000"/>
        <rFont val="Tahoma"/>
        <family val="2"/>
      </rPr>
      <t> But because he couldn't pay, his lord commanded him to be sold,</t>
    </r>
  </si>
  <si>
    <r>
      <t xml:space="preserve"> </t>
    </r>
    <r>
      <rPr>
        <sz val="10"/>
        <color rgb="FFFF0000"/>
        <rFont val="Tahoma"/>
        <family val="2"/>
      </rPr>
      <t>{25}</t>
    </r>
    <r>
      <rPr>
        <sz val="10"/>
        <color rgb="FF000000"/>
        <rFont val="Tahoma"/>
        <family val="2"/>
      </rPr>
      <t> Mas o empregado não tinha dinheiro para pagar. Então, para pagar a dívida, o seu patrão, o rei,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</si>
  <si>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v26}</t>
    </r>
    <r>
      <rPr>
        <sz val="10"/>
        <color rgb="FF000000"/>
        <rFont val="Tahoma"/>
        <family val="2"/>
      </rPr>
      <t xml:space="preserve"> </t>
    </r>
    <r>
      <rPr>
        <sz val="10"/>
        <color rgb="FFFF0000"/>
        <rFont val="Tahoma"/>
        <family val="2"/>
      </rPr>
      <t>{26}</t>
    </r>
    <r>
      <rPr>
        <sz val="10"/>
        <color rgb="FF000000"/>
        <rFont val="Tahoma"/>
        <family val="2"/>
      </rPr>
      <t> The servant therefore fell down and worshipped him before him, saying, ‘Lord, have patience with me, and I will repay you all!’</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</si>
  <si>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v26}</t>
    </r>
    <r>
      <rPr>
        <sz val="10"/>
        <color rgb="FF000000"/>
        <rFont val="Tahoma"/>
        <family val="2"/>
      </rPr>
      <t xml:space="preserve"> </t>
    </r>
    <r>
      <rPr>
        <sz val="10"/>
        <color rgb="FFFF0000"/>
        <rFont val="Tahoma"/>
        <family val="2"/>
      </rPr>
      <t>{26}</t>
    </r>
    <r>
      <rPr>
        <sz val="10"/>
        <color rgb="FF000000"/>
        <rFont val="Tahoma"/>
        <family val="2"/>
      </rPr>
      <t> Mas o empregado se ajoelhou diante do patrão e pediu: “Tenha paciência comigo, e eu pagarei tudo ao senhor.”</t>
    </r>
  </si>
  <si>
    <r>
      <t xml:space="preserve"> </t>
    </r>
    <r>
      <rPr>
        <sz val="10"/>
        <color rgb="FFFF0000"/>
        <rFont val="Tahoma"/>
        <family val="2"/>
      </rPr>
      <t>{27}</t>
    </r>
    <r>
      <rPr>
        <sz val="10"/>
        <color rgb="FF000000"/>
        <rFont val="Tahoma"/>
        <family val="2"/>
      </rPr>
      <t> The lord of that servant, being moved with compassion, released him, and forgave him the debt.”</t>
    </r>
  </si>
  <si>
    <r>
      <t xml:space="preserve"> </t>
    </r>
    <r>
      <rPr>
        <sz val="10"/>
        <color rgb="FFFF0000"/>
        <rFont val="Tahoma"/>
        <family val="2"/>
      </rPr>
      <t>{27}</t>
    </r>
    <r>
      <rPr>
        <sz val="10"/>
        <color rgb="FF000000"/>
        <rFont val="Tahoma"/>
        <family val="2"/>
      </rPr>
      <t> — O patrão teve pena dele, perdoou a dívida e deixou que ele fosse embora.”</t>
    </r>
  </si>
  <si>
    <r>
      <t xml:space="preserve"> </t>
    </r>
    <r>
      <rPr>
        <sz val="10"/>
        <color rgb="FFFF0000"/>
        <rFont val="Tahoma"/>
        <family val="2"/>
      </rPr>
      <t>{28}</t>
    </r>
    <r>
      <rPr>
        <sz val="10"/>
        <color rgb="FF000000"/>
        <rFont val="Tahoma"/>
        <family val="2"/>
      </rPr>
      <t> “But that servant went out, and found one of his fellow servants, who owed him one hundred denarii,</t>
    </r>
  </si>
  <si>
    <r>
      <t xml:space="preserve"> </t>
    </r>
    <r>
      <rPr>
        <sz val="10"/>
        <color rgb="FFFF0000"/>
        <rFont val="Tahoma"/>
        <family val="2"/>
      </rPr>
      <t>{28}</t>
    </r>
    <r>
      <rPr>
        <sz val="10"/>
        <color rgb="FF000000"/>
        <rFont val="Tahoma"/>
        <family val="2"/>
      </rPr>
      <t> O empregado saiu e encontrou um dos seus companheiros de trabalho que lhe devia cem moedas de prata.</t>
    </r>
  </si>
  <si>
    <r>
      <t xml:space="preserve"> </t>
    </r>
    <r>
      <rPr>
        <sz val="10"/>
        <color rgb="FFFF0000"/>
        <rFont val="Tahoma"/>
        <family val="2"/>
      </rPr>
      <t>{29}</t>
    </r>
    <r>
      <rPr>
        <sz val="10"/>
        <color rgb="FF000000"/>
        <rFont val="Tahoma"/>
        <family val="2"/>
      </rPr>
      <t> “So his fellow servant fell down at his feet and begged him, saying, ‘Have patience with me, and I will repay you!’</t>
    </r>
  </si>
  <si>
    <r>
      <t xml:space="preserve"> </t>
    </r>
    <r>
      <rPr>
        <sz val="10"/>
        <color rgb="FFFF0000"/>
        <rFont val="Tahoma"/>
        <family val="2"/>
      </rPr>
      <t>{29}</t>
    </r>
    <r>
      <rPr>
        <sz val="10"/>
        <color rgb="FF000000"/>
        <rFont val="Tahoma"/>
        <family val="2"/>
      </rPr>
      <t> — Então o seu companheiro se ajoelhou e pediu: “Tenha paciência comigo, e eu lhe pagarei tudo.”</t>
    </r>
  </si>
  <si>
    <r>
      <t xml:space="preserve"> </t>
    </r>
    <r>
      <rPr>
        <sz val="10"/>
        <color rgb="FFFF0000"/>
        <rFont val="Tahoma"/>
        <family val="2"/>
      </rPr>
      <t>{30}</t>
    </r>
    <r>
      <rPr>
        <sz val="10"/>
        <color rgb="FF000000"/>
        <rFont val="Tahoma"/>
        <family val="2"/>
      </rPr>
      <t> He would not, but went and cast him into prison, until he should pay back that which was due.</t>
    </r>
  </si>
  <si>
    <r>
      <t xml:space="preserve"> </t>
    </r>
    <r>
      <rPr>
        <sz val="10"/>
        <color rgb="FFFF0000"/>
        <rFont val="Tahoma"/>
        <family val="2"/>
      </rPr>
      <t>{30}</t>
    </r>
    <r>
      <rPr>
        <sz val="10"/>
        <color rgb="FF000000"/>
        <rFont val="Tahoma"/>
        <family val="2"/>
      </rPr>
      <t> — Mas ele não concordou. Pelo contrário, mandou pôr o outro na cadeia até que pagasse a dívida.</t>
    </r>
  </si>
  <si>
    <r>
      <t xml:space="preserve"> </t>
    </r>
    <r>
      <rPr>
        <sz val="10"/>
        <color rgb="FFFF0000"/>
        <rFont val="Tahoma"/>
        <family val="2"/>
      </rPr>
      <t>{31}</t>
    </r>
    <r>
      <rPr>
        <sz val="10"/>
        <color rgb="FF000000"/>
        <rFont val="Tahoma"/>
        <family val="2"/>
      </rPr>
      <t> So when his fellow servants saw what was done, they were exceedingly sorry, and came and told to their lord all that was done.</t>
    </r>
  </si>
  <si>
    <r>
      <t xml:space="preserve"> </t>
    </r>
    <r>
      <rPr>
        <sz val="10"/>
        <color rgb="FFFF0000"/>
        <rFont val="Tahoma"/>
        <family val="2"/>
      </rPr>
      <t>{31}</t>
    </r>
    <r>
      <rPr>
        <sz val="10"/>
        <color rgb="FF000000"/>
        <rFont val="Tahoma"/>
        <family val="2"/>
      </rPr>
      <t> Quando os outros empregados viram o que havia acontecido, ficaram revoltados e foram contar tudo ao patrão.</t>
    </r>
  </si>
  <si>
    <r>
      <t xml:space="preserve"> </t>
    </r>
    <r>
      <rPr>
        <sz val="10"/>
        <color rgb="FFFF0000"/>
        <rFont val="Tahoma"/>
        <family val="2"/>
      </rPr>
      <t>{32}</t>
    </r>
    <r>
      <rPr>
        <sz val="10"/>
        <color rgb="FF000000"/>
        <rFont val="Tahoma"/>
        <family val="2"/>
      </rPr>
      <t> Then his lord called him in, and said to him, ‘You wicked servant! I forgave you all that debt, because you begged me.</t>
    </r>
  </si>
  <si>
    <r>
      <t xml:space="preserve"> </t>
    </r>
    <r>
      <rPr>
        <sz val="10"/>
        <color rgb="FFFF0000"/>
        <rFont val="Tahoma"/>
        <family val="2"/>
      </rPr>
      <t>{32}</t>
    </r>
    <r>
      <rPr>
        <sz val="10"/>
        <color rgb="FF000000"/>
        <rFont val="Tahoma"/>
        <family val="2"/>
      </rPr>
      <t> Aí o patrão chamou aquele empregado e disse: “Empregado miserável! Você me pediu, e por isso eu perdoei tudo o que você me devia.</t>
    </r>
  </si>
  <si>
    <r>
      <t xml:space="preserve"> </t>
    </r>
    <r>
      <rPr>
        <sz val="10"/>
        <color rgb="FFFF0000"/>
        <rFont val="Tahoma"/>
        <family val="2"/>
      </rPr>
      <t>{33}</t>
    </r>
    <r>
      <rPr>
        <sz val="10"/>
        <color rgb="FF000000"/>
        <rFont val="Tahoma"/>
        <family val="2"/>
      </rPr>
      <t> Shouldn't you also have had mercy on your fellow servant, even as I had mercy on you?’</t>
    </r>
  </si>
  <si>
    <r>
      <t xml:space="preserve"> </t>
    </r>
    <r>
      <rPr>
        <sz val="10"/>
        <color rgb="FFFF0000"/>
        <rFont val="Tahoma"/>
        <family val="2"/>
      </rPr>
      <t>{33}</t>
    </r>
    <r>
      <rPr>
        <sz val="10"/>
        <color rgb="FF000000"/>
        <rFont val="Tahoma"/>
        <family val="2"/>
      </rPr>
      <t> Portanto, você deveria ter pena do seu companheiro, como eu tive pena de você.”</t>
    </r>
  </si>
  <si>
    <r>
      <t xml:space="preserve"> </t>
    </r>
    <r>
      <rPr>
        <sz val="10"/>
        <color rgb="FFFF0000"/>
        <rFont val="Tahoma"/>
        <family val="2"/>
      </rPr>
      <t>{34}</t>
    </r>
    <r>
      <rPr>
        <sz val="10"/>
        <color rgb="FF000000"/>
        <rFont val="Tahoma"/>
        <family val="2"/>
      </rPr>
      <t> His lord was angry, and delivered him to the tormentors, until he should pay all that was due to him.</t>
    </r>
  </si>
  <si>
    <r>
      <t xml:space="preserve"> </t>
    </r>
    <r>
      <rPr>
        <sz val="10"/>
        <color rgb="FFFF0000"/>
        <rFont val="Tahoma"/>
        <family val="2"/>
      </rPr>
      <t>{34}</t>
    </r>
    <r>
      <rPr>
        <sz val="10"/>
        <color rgb="FF000000"/>
        <rFont val="Tahoma"/>
        <family val="2"/>
      </rPr>
      <t> Seu senhor estava com raiva, e entregou aos verdugos até que pagasse tudo o que devia a ele.</t>
    </r>
  </si>
  <si>
    <r>
      <t xml:space="preserve"> </t>
    </r>
    <r>
      <rPr>
        <sz val="10"/>
        <color rgb="FFFF0000"/>
        <rFont val="Tahoma"/>
        <family val="2"/>
      </rPr>
      <t>{35}</t>
    </r>
    <r>
      <rPr>
        <sz val="10"/>
        <color rgb="FF000000"/>
        <rFont val="Tahoma"/>
        <family val="2"/>
      </rPr>
      <t> So my heavenly Father will also do to you,</t>
    </r>
  </si>
  <si>
    <r>
      <t xml:space="preserve"> </t>
    </r>
    <r>
      <rPr>
        <sz val="10"/>
        <color rgb="FFFF0000"/>
        <rFont val="Tahoma"/>
        <family val="2"/>
      </rPr>
      <t>{35}</t>
    </r>
    <r>
      <rPr>
        <sz val="10"/>
        <color rgb="FF000000"/>
        <rFont val="Tahoma"/>
        <family val="2"/>
      </rPr>
      <t> Então, meu Pai celeste fará também para você,</t>
    </r>
  </si>
  <si>
    <r>
      <t xml:space="preserve"> if you don't each forgive your brother from your hearts for his misdeeds.” </t>
    </r>
    <r>
      <rPr>
        <sz val="10"/>
        <color rgb="FF0000FF"/>
        <rFont val="Tahoma"/>
        <family val="2"/>
      </rPr>
      <t>||| + 2 SECs |||</t>
    </r>
  </si>
  <si>
    <r>
      <t xml:space="preserve"> se você não perdoar seu irmão cada de seus corações para seus atos. " </t>
    </r>
    <r>
      <rPr>
        <sz val="10"/>
        <color rgb="FF0000FF"/>
        <rFont val="Tahoma"/>
        <family val="2"/>
      </rPr>
      <t>||| + 2 SECs |||</t>
    </r>
  </si>
  <si>
    <r>
      <t xml:space="preserve"> </t>
    </r>
    <r>
      <rPr>
        <sz val="10"/>
        <color rgb="FFFF0000"/>
        <rFont val="Tahoma"/>
        <family val="2"/>
      </rPr>
      <t>{2}</t>
    </r>
    <r>
      <rPr>
        <sz val="10"/>
        <color rgb="FF000000"/>
        <rFont val="Tahoma"/>
        <family val="2"/>
      </rPr>
      <t> Great multitudes followed him, and he healed them there.</t>
    </r>
  </si>
  <si>
    <r>
      <t xml:space="preserve"> </t>
    </r>
    <r>
      <rPr>
        <sz val="10"/>
        <color rgb="FFFF0000"/>
        <rFont val="Tahoma"/>
        <family val="2"/>
      </rPr>
      <t>{2}</t>
    </r>
    <r>
      <rPr>
        <sz val="10"/>
        <color rgb="FF000000"/>
        <rFont val="Tahoma"/>
        <family val="2"/>
      </rPr>
      <t> Uma grande multidão o seguiu, e ali ele curou os doentes.</t>
    </r>
  </si>
  <si>
    <r>
      <t xml:space="preserve"> </t>
    </r>
    <r>
      <rPr>
        <sz val="10"/>
        <color rgb="FFFF0000"/>
        <rFont val="Tahoma"/>
        <family val="2"/>
      </rPr>
      <t>{3}</t>
    </r>
    <r>
      <rPr>
        <sz val="10"/>
        <color rgb="FF000000"/>
        <rFont val="Tahoma"/>
        <family val="2"/>
      </rPr>
      <t> Pharisees came to him, testing him, and saying, “Is it lawful for a man to divorce his wife for any reason?”</t>
    </r>
  </si>
  <si>
    <r>
      <t xml:space="preserve"> </t>
    </r>
    <r>
      <rPr>
        <sz val="10"/>
        <color rgb="FFFF0000"/>
        <rFont val="Tahoma"/>
        <family val="2"/>
      </rPr>
      <t>{3}</t>
    </r>
    <r>
      <rPr>
        <sz val="10"/>
        <color rgb="FF000000"/>
        <rFont val="Tahoma"/>
        <family val="2"/>
      </rPr>
      <t> Alguns * fariseus chegaram perto dele e, querendo conseguir alguma prova contra ele, perguntaram: — Será que pela nossa * Lei um homem pode, por qualquer motivo, mandar a sua esposa embora?”</t>
    </r>
  </si>
  <si>
    <r>
      <t xml:space="preserve"> </t>
    </r>
    <r>
      <rPr>
        <sz val="10"/>
        <color rgb="FFFF0000"/>
        <rFont val="Tahoma"/>
        <family val="2"/>
      </rPr>
      <t>{4}</t>
    </r>
    <r>
      <rPr>
        <sz val="10"/>
        <color rgb="FF000000"/>
        <rFont val="Tahoma"/>
        <family val="2"/>
      </rPr>
      <t> He answered, “Haven't you read that he who made them from the beginning made them male and female?</t>
    </r>
  </si>
  <si>
    <r>
      <t xml:space="preserve"> </t>
    </r>
    <r>
      <rPr>
        <sz val="10"/>
        <color rgb="FFFF0000"/>
        <rFont val="Tahoma"/>
        <family val="2"/>
      </rPr>
      <t>{4}</t>
    </r>
    <r>
      <rPr>
        <sz val="10"/>
        <color rgb="FF000000"/>
        <rFont val="Tahoma"/>
        <family val="2"/>
      </rPr>
      <t> Jesus respondeu: — Por acaso vocês não leram o trecho das * Escrituras que diz: “No começo o Criador os fez homem e mulher”?</t>
    </r>
  </si>
  <si>
    <r>
      <t xml:space="preserve"> </t>
    </r>
    <r>
      <rPr>
        <sz val="10"/>
        <color rgb="FFFF0000"/>
        <rFont val="Tahoma"/>
        <family val="2"/>
      </rPr>
      <t>{5}</t>
    </r>
    <r>
      <rPr>
        <sz val="10"/>
        <color rgb="FF000000"/>
        <rFont val="Tahoma"/>
        <family val="2"/>
      </rPr>
      <t> He said, ‘For this cause a man shall leave his father and mother, and shall join to his wife; and the two shall become one flesh?’</t>
    </r>
  </si>
  <si>
    <r>
      <t xml:space="preserve"> </t>
    </r>
    <r>
      <rPr>
        <sz val="10"/>
        <color rgb="FFFF0000"/>
        <rFont val="Tahoma"/>
        <family val="2"/>
      </rPr>
      <t>{5}</t>
    </r>
    <r>
      <rPr>
        <sz val="10"/>
        <color rgb="FF000000"/>
        <rFont val="Tahoma"/>
        <family val="2"/>
      </rPr>
      <t> E Deus disse: “Por isso o homem deixa o seu pai e a sua mãe para se unir com a sua mulher, e os dois se tornam uma só pessoa.”</t>
    </r>
  </si>
  <si>
    <r>
      <t xml:space="preserve"> </t>
    </r>
    <r>
      <rPr>
        <sz val="10"/>
        <color rgb="FFFF0000"/>
        <rFont val="Tahoma"/>
        <family val="2"/>
      </rPr>
      <t>{7}</t>
    </r>
    <r>
      <rPr>
        <sz val="10"/>
        <color rgb="FF000000"/>
        <rFont val="Tahoma"/>
        <family val="2"/>
      </rPr>
      <t> They asked him, “Why then did Moses command us to give her a bill of divorce, and divorce her?”</t>
    </r>
  </si>
  <si>
    <r>
      <t xml:space="preserve"> </t>
    </r>
    <r>
      <rPr>
        <sz val="10"/>
        <color rgb="FFFF0000"/>
        <rFont val="Tahoma"/>
        <family val="2"/>
      </rPr>
      <t>{7}</t>
    </r>
    <r>
      <rPr>
        <sz val="10"/>
        <color rgb="FF000000"/>
        <rFont val="Tahoma"/>
        <family val="2"/>
      </rPr>
      <t> Os fariseus perguntaram: — Nesse caso, por que é que Moisés permitiu ao homem mandar a sua esposa embora se der a ela um documento de divórcio?”</t>
    </r>
  </si>
  <si>
    <r>
      <t xml:space="preserve"> </t>
    </r>
    <r>
      <rPr>
        <sz val="10"/>
        <color rgb="FFFF0000"/>
        <rFont val="Tahoma"/>
        <family val="2"/>
      </rPr>
      <t>{8}</t>
    </r>
    <r>
      <rPr>
        <sz val="10"/>
        <color rgb="FF000000"/>
        <rFont val="Tahoma"/>
        <family val="2"/>
      </rPr>
      <t> He said to them, “Moses, because of the hardness of your hearts, allowed you to divorce your wives, but from the beginning it has not been so.</t>
    </r>
  </si>
  <si>
    <r>
      <t xml:space="preserve"> </t>
    </r>
    <r>
      <rPr>
        <sz val="10"/>
        <color rgb="FFFF0000"/>
        <rFont val="Tahoma"/>
        <family val="2"/>
      </rPr>
      <t>{8}</t>
    </r>
    <r>
      <rPr>
        <sz val="10"/>
        <color rgb="FF000000"/>
        <rFont val="Tahoma"/>
        <family val="2"/>
      </rPr>
      <t> Jesus respondeu: — Moisés deu essa permissão por causa da dureza do coração de vocês; mas no princípio da criação não era assim.</t>
    </r>
  </si>
  <si>
    <r>
      <t xml:space="preserve"> </t>
    </r>
    <r>
      <rPr>
        <sz val="10"/>
        <color rgb="FFFF0000"/>
        <rFont val="Tahoma"/>
        <family val="2"/>
      </rPr>
      <t>{9}</t>
    </r>
    <r>
      <rPr>
        <sz val="10"/>
        <color rgb="FF000000"/>
        <rFont val="Tahoma"/>
        <family val="2"/>
      </rPr>
      <t> I tell you that whoever divorces his wife, except for sexual immorality, and marries another, commits adultery; and he who marries her when she is divorced commits adultery.”</t>
    </r>
  </si>
  <si>
    <r>
      <t xml:space="preserve"> </t>
    </r>
    <r>
      <rPr>
        <sz val="10"/>
        <color rgb="FFFF0000"/>
        <rFont val="Tahoma"/>
        <family val="2"/>
      </rPr>
      <t>{9}</t>
    </r>
    <r>
      <rPr>
        <sz val="10"/>
        <color rgb="FF000000"/>
        <rFont val="Tahoma"/>
        <family val="2"/>
      </rPr>
      <t> Portanto, eu afirmo a vocês o seguinte: o homem que mandar a sua esposa embora, a não ser em caso de adultério, se tornará adúltero se casar com outra mulher.”</t>
    </r>
  </si>
  <si>
    <r>
      <t xml:space="preserve"> </t>
    </r>
    <r>
      <rPr>
        <sz val="10"/>
        <color rgb="FFFF0000"/>
        <rFont val="Tahoma"/>
        <family val="2"/>
      </rPr>
      <t>{10}</t>
    </r>
    <r>
      <rPr>
        <sz val="10"/>
        <color rgb="FF000000"/>
        <rFont val="Tahoma"/>
        <family val="2"/>
      </rPr>
      <t> His disciples said to him, “If this is the case of the man with his wife, it is not good to marry.”</t>
    </r>
  </si>
  <si>
    <r>
      <t xml:space="preserve"> </t>
    </r>
    <r>
      <rPr>
        <sz val="10"/>
        <color rgb="FFFF0000"/>
        <rFont val="Tahoma"/>
        <family val="2"/>
      </rPr>
      <t>{10}</t>
    </r>
    <r>
      <rPr>
        <sz val="10"/>
        <color rgb="FF000000"/>
        <rFont val="Tahoma"/>
        <family val="2"/>
      </rPr>
      <t> Os discípulos de Jesus disseram: — Se é esta a situação entre o homem e a sua esposa, então é melhor não casar.”</t>
    </r>
  </si>
  <si>
    <r>
      <t xml:space="preserve"> </t>
    </r>
    <r>
      <rPr>
        <sz val="10"/>
        <color rgb="FFFF0000"/>
        <rFont val="Tahoma"/>
        <family val="2"/>
      </rPr>
      <t>{11}</t>
    </r>
    <r>
      <rPr>
        <sz val="10"/>
        <color rgb="FF000000"/>
        <rFont val="Tahoma"/>
        <family val="2"/>
      </rPr>
      <t> But he said to them, “Not all men can receive this saying, but those to whom it is given.</t>
    </r>
  </si>
  <si>
    <r>
      <t xml:space="preserve"> </t>
    </r>
    <r>
      <rPr>
        <sz val="10"/>
        <color rgb="FFFF0000"/>
        <rFont val="Tahoma"/>
        <family val="2"/>
      </rPr>
      <t>{11}</t>
    </r>
    <r>
      <rPr>
        <sz val="10"/>
        <color rgb="FF000000"/>
        <rFont val="Tahoma"/>
        <family val="2"/>
      </rPr>
      <t> Jesus respondeu: — Este ensinamento não é para todos, mas somente para aqueles a quem Deus o tem dado.</t>
    </r>
  </si>
  <si>
    <r>
      <t xml:space="preserve"> </t>
    </r>
    <r>
      <rPr>
        <sz val="10"/>
        <color rgb="FFFF0000"/>
        <rFont val="Tahoma"/>
        <family val="2"/>
      </rPr>
      <t>{12}</t>
    </r>
    <r>
      <rPr>
        <sz val="10"/>
        <color rgb="FF000000"/>
        <rFont val="Tahoma"/>
        <family val="2"/>
      </rPr>
      <t> For there are eunuchs who were born that way from their mother's womb, and there are eunuchs who were made eunuchs by men;</t>
    </r>
  </si>
  <si>
    <r>
      <t xml:space="preserve"> </t>
    </r>
    <r>
      <rPr>
        <sz val="10"/>
        <color rgb="FFFF0000"/>
        <rFont val="Tahoma"/>
        <family val="2"/>
      </rPr>
      <t>{12}</t>
    </r>
    <r>
      <rPr>
        <sz val="10"/>
        <color rgb="FF000000"/>
        <rFont val="Tahoma"/>
        <family val="2"/>
      </rPr>
      <t> Pois há razões diferentes que tornam alguns homens incapazes para o casamento: uns, porque nasceram assim; outros,</t>
    </r>
  </si>
  <si>
    <r>
      <t xml:space="preserve"> </t>
    </r>
    <r>
      <rPr>
        <sz val="10"/>
        <color rgb="FFFF0000"/>
        <rFont val="Tahoma"/>
        <family val="2"/>
      </rPr>
      <t>{14}</t>
    </r>
    <r>
      <rPr>
        <sz val="10"/>
        <color rgb="FF000000"/>
        <rFont val="Tahoma"/>
        <family val="2"/>
      </rPr>
      <t> But Jesus said, “Allow the little children, and don't forbid them to come to me; for the Kingdom of Heaven belongs to ones like these.”</t>
    </r>
  </si>
  <si>
    <r>
      <t xml:space="preserve"> </t>
    </r>
    <r>
      <rPr>
        <sz val="10"/>
        <color rgb="FFFF0000"/>
        <rFont val="Tahoma"/>
        <family val="2"/>
      </rPr>
      <t>{14}</t>
    </r>
    <r>
      <rPr>
        <sz val="10"/>
        <color rgb="FF000000"/>
        <rFont val="Tahoma"/>
        <family val="2"/>
      </rPr>
      <t> Aí ele disse: — Deixem que as crianças venham a mim e não proíbam que elas façam isso, pois o * Reino do Céu é das pessoas que são como estas crianças.”</t>
    </r>
  </si>
  <si>
    <r>
      <t xml:space="preserve"> </t>
    </r>
    <r>
      <rPr>
        <sz val="10"/>
        <color rgb="FFFF0000"/>
        <rFont val="Tahoma"/>
        <family val="2"/>
      </rPr>
      <t>{15}</t>
    </r>
    <r>
      <rPr>
        <sz val="10"/>
        <color rgb="FF000000"/>
        <rFont val="Tahoma"/>
        <family val="2"/>
      </rPr>
      <t xml:space="preserve"> He laid his hands on them, and departed from there. </t>
    </r>
    <r>
      <rPr>
        <sz val="10"/>
        <color rgb="FF0000FF"/>
        <rFont val="Tahoma"/>
        <family val="2"/>
      </rPr>
      <t>||| + 2 SECs |||</t>
    </r>
  </si>
  <si>
    <r>
      <t xml:space="preserve"> </t>
    </r>
    <r>
      <rPr>
        <sz val="10"/>
        <color rgb="FFFF0000"/>
        <rFont val="Tahoma"/>
        <family val="2"/>
      </rPr>
      <t>{15}</t>
    </r>
    <r>
      <rPr>
        <sz val="10"/>
        <color rgb="FF000000"/>
        <rFont val="Tahoma"/>
        <family val="2"/>
      </rPr>
      <t xml:space="preserve"> Então Jesus pôs as mãos sobre elas e foi embora. </t>
    </r>
    <r>
      <rPr>
        <sz val="10"/>
        <color rgb="FF0000FF"/>
        <rFont val="Tahoma"/>
        <family val="2"/>
      </rPr>
      <t>||| + 2 SECs |||</t>
    </r>
  </si>
  <si>
    <r>
      <t xml:space="preserve"> </t>
    </r>
    <r>
      <rPr>
        <sz val="10"/>
        <color rgb="FFFF0000"/>
        <rFont val="Tahoma"/>
        <family val="2"/>
      </rPr>
      <t>{17}</t>
    </r>
    <r>
      <rPr>
        <sz val="10"/>
        <color rgb="FF000000"/>
        <rFont val="Tahoma"/>
        <family val="2"/>
      </rPr>
      <t> He said to him, “Why do you call me good? No one is good but one, that is, God. But if you want to enter into life, keep the commandments.”</t>
    </r>
  </si>
  <si>
    <r>
      <t xml:space="preserve"> </t>
    </r>
    <r>
      <rPr>
        <sz val="10"/>
        <color rgb="FFFF0000"/>
        <rFont val="Tahoma"/>
        <family val="2"/>
      </rPr>
      <t>{17}</t>
    </r>
    <r>
      <rPr>
        <sz val="10"/>
        <color rgb="FF000000"/>
        <rFont val="Tahoma"/>
        <family val="2"/>
      </rPr>
      <t> Jesus respondeu: — Por que é que você está me perguntando a respeito do que é bom? Bom só existe um. Se você quer entrar na vida eterna, guarde os mandamentos.”</t>
    </r>
  </si>
  <si>
    <r>
      <t xml:space="preserve"> </t>
    </r>
    <r>
      <rPr>
        <sz val="10"/>
        <color rgb="FFFF0000"/>
        <rFont val="Tahoma"/>
        <family val="2"/>
      </rPr>
      <t>{18}</t>
    </r>
    <r>
      <rPr>
        <sz val="10"/>
        <color rgb="FF000000"/>
        <rFont val="Tahoma"/>
        <family val="2"/>
      </rPr>
      <t> He said to him, “Which ones?” Jesus said, “‘You shall not murder.</t>
    </r>
  </si>
  <si>
    <r>
      <t xml:space="preserve"> </t>
    </r>
    <r>
      <rPr>
        <sz val="10"/>
        <color rgb="FFFF0000"/>
        <rFont val="Tahoma"/>
        <family val="2"/>
      </rPr>
      <t>{18}</t>
    </r>
    <r>
      <rPr>
        <sz val="10"/>
        <color rgb="FF000000"/>
        <rFont val="Tahoma"/>
        <family val="2"/>
      </rPr>
      <t> O homem perguntou: Que mandamentos? — Jesus respondeu: — “Não mate,</t>
    </r>
  </si>
  <si>
    <r>
      <t xml:space="preserve"> </t>
    </r>
    <r>
      <rPr>
        <sz val="10"/>
        <color rgb="FFFF0000"/>
        <rFont val="Tahoma"/>
        <family val="2"/>
      </rPr>
      <t>{19}</t>
    </r>
    <r>
      <rPr>
        <sz val="10"/>
        <color rgb="FF000000"/>
        <rFont val="Tahoma"/>
        <family val="2"/>
      </rPr>
      <t> ‘Honor your father and mother.’ And, ‘You shall love your neighbor as yourself.’”</t>
    </r>
  </si>
  <si>
    <r>
      <t xml:space="preserve"> </t>
    </r>
    <r>
      <rPr>
        <sz val="10"/>
        <color rgb="FFFF0000"/>
        <rFont val="Tahoma"/>
        <family val="2"/>
      </rPr>
      <t>{19}</t>
    </r>
    <r>
      <rPr>
        <sz val="10"/>
        <color rgb="FF000000"/>
        <rFont val="Tahoma"/>
        <family val="2"/>
      </rPr>
      <t> respeite o seu pai e a sua mãe e ame os outros como você ama a você mesmo.”</t>
    </r>
  </si>
  <si>
    <r>
      <t xml:space="preserve"> </t>
    </r>
    <r>
      <rPr>
        <sz val="10"/>
        <color rgb="FFFF0000"/>
        <rFont val="Tahoma"/>
        <family val="2"/>
      </rPr>
      <t>{20}</t>
    </r>
    <r>
      <rPr>
        <sz val="10"/>
        <color rgb="FF000000"/>
        <rFont val="Tahoma"/>
        <family val="2"/>
      </rPr>
      <t> The young man said to him, “All these things I have observed from my youth. What do I still lack?”</t>
    </r>
  </si>
  <si>
    <r>
      <t xml:space="preserve"> </t>
    </r>
    <r>
      <rPr>
        <sz val="10"/>
        <color rgb="FFFF0000"/>
        <rFont val="Tahoma"/>
        <family val="2"/>
      </rPr>
      <t>{20}</t>
    </r>
    <r>
      <rPr>
        <sz val="10"/>
        <color rgb="FF000000"/>
        <rFont val="Tahoma"/>
        <family val="2"/>
      </rPr>
      <t> O homem disse: “Eu tenho obedecido a todos esses mandamentos! O que mais me falta fazer?”</t>
    </r>
  </si>
  <si>
    <r>
      <t xml:space="preserve"> </t>
    </r>
    <r>
      <rPr>
        <sz val="10"/>
        <color rgb="FFFF0000"/>
        <rFont val="Tahoma"/>
        <family val="2"/>
      </rPr>
      <t>{21}</t>
    </r>
    <r>
      <rPr>
        <sz val="10"/>
        <color rgb="FF000000"/>
        <rFont val="Tahoma"/>
        <family val="2"/>
      </rPr>
      <t> Jesus said to him, “If you want to be perfect, go, sell what you have, and give to the poor, and you will have treasure in heaven; and come, follow me.”</t>
    </r>
  </si>
  <si>
    <r>
      <t xml:space="preserve"> </t>
    </r>
    <r>
      <rPr>
        <sz val="10"/>
        <color rgb="FFFF0000"/>
        <rFont val="Tahoma"/>
        <family val="2"/>
      </rPr>
      <t>{21}</t>
    </r>
    <r>
      <rPr>
        <sz val="10"/>
        <color rgb="FF000000"/>
        <rFont val="Tahoma"/>
        <family val="2"/>
      </rPr>
      <t> Jesus respondeu: — Se você quer ser perfeito, vá, venda tudo o que tem, e dê o dinheiro aos pobres, e assim você terá riquezas no céu. Depois venha e me siga.”</t>
    </r>
  </si>
  <si>
    <r>
      <t xml:space="preserve"> </t>
    </r>
    <r>
      <rPr>
        <sz val="10"/>
        <color rgb="FFFF0000"/>
        <rFont val="Tahoma"/>
        <family val="2"/>
      </rPr>
      <t>{22}</t>
    </r>
    <r>
      <rPr>
        <sz val="10"/>
        <color rgb="FF000000"/>
        <rFont val="Tahoma"/>
        <family val="2"/>
      </rPr>
      <t xml:space="preserve"> But when the young man heard the saying, he went away sad, for he was one who had great possessions. </t>
    </r>
  </si>
  <si>
    <r>
      <t xml:space="preserve"> </t>
    </r>
    <r>
      <rPr>
        <sz val="10"/>
        <color rgb="FFFF0000"/>
        <rFont val="Tahoma"/>
        <family val="2"/>
      </rPr>
      <t>{22}</t>
    </r>
    <r>
      <rPr>
        <sz val="10"/>
        <color rgb="FF000000"/>
        <rFont val="Tahoma"/>
        <family val="2"/>
      </rPr>
      <t xml:space="preserve"> Quando o moço ouviu isso, foi embora triste, pois era muito rico. </t>
    </r>
  </si>
  <si>
    <r>
      <t xml:space="preserve"> </t>
    </r>
    <r>
      <rPr>
        <sz val="10"/>
        <color rgb="FFFF0000"/>
        <rFont val="Tahoma"/>
        <family val="2"/>
      </rPr>
      <t>{23}</t>
    </r>
    <r>
      <rPr>
        <sz val="10"/>
        <color rgb="FF000000"/>
        <rFont val="Tahoma"/>
        <family val="2"/>
      </rPr>
      <t> Jesus said to his disciples, “Most certainly I say to you, a rich man will enter into the Kingdom of Heaven with difficulty.</t>
    </r>
  </si>
  <si>
    <r>
      <t xml:space="preserve"> </t>
    </r>
    <r>
      <rPr>
        <sz val="10"/>
        <color rgb="FFFF0000"/>
        <rFont val="Tahoma"/>
        <family val="2"/>
      </rPr>
      <t>{23}</t>
    </r>
    <r>
      <rPr>
        <sz val="10"/>
        <color rgb="FF000000"/>
        <rFont val="Tahoma"/>
        <family val="2"/>
      </rPr>
      <t> Jesus então disse aos discípulos: — Eu afirmo a vocês que isto é verdade: é muito difícil um rico entrar no * Reino do Céu.</t>
    </r>
  </si>
  <si>
    <r>
      <t xml:space="preserve"> </t>
    </r>
    <r>
      <rPr>
        <sz val="10"/>
        <color rgb="FFFF0000"/>
        <rFont val="Tahoma"/>
        <family val="2"/>
      </rPr>
      <t>{24}</t>
    </r>
    <r>
      <rPr>
        <sz val="10"/>
        <color rgb="FF000000"/>
        <rFont val="Tahoma"/>
        <family val="2"/>
      </rPr>
      <t> Again I tell you, it is easier for a camel to go through a needle's eye, than for a rich man to enter into the Kingdom of God.”</t>
    </r>
  </si>
  <si>
    <r>
      <t xml:space="preserve"> </t>
    </r>
    <r>
      <rPr>
        <sz val="10"/>
        <color rgb="FFFF0000"/>
        <rFont val="Tahoma"/>
        <family val="2"/>
      </rPr>
      <t>{24}</t>
    </r>
    <r>
      <rPr>
        <sz val="10"/>
        <color rgb="FF000000"/>
        <rFont val="Tahoma"/>
        <family val="2"/>
      </rPr>
      <t> E digo ainda que é mais difícil um rico entrar no Reino de Deus do que um camelo passar pelo fundo de uma agulha.”</t>
    </r>
  </si>
  <si>
    <r>
      <t xml:space="preserve"> </t>
    </r>
    <r>
      <rPr>
        <sz val="10"/>
        <color rgb="FFFF0000"/>
        <rFont val="Tahoma"/>
        <family val="2"/>
      </rPr>
      <t>{25}</t>
    </r>
    <r>
      <rPr>
        <sz val="10"/>
        <color rgb="FF000000"/>
        <rFont val="Tahoma"/>
        <family val="2"/>
      </rPr>
      <t> When the disciples heard it, they were exceedingly astonished, saying, “Who then can be saved?”</t>
    </r>
  </si>
  <si>
    <r>
      <t xml:space="preserve"> </t>
    </r>
    <r>
      <rPr>
        <sz val="10"/>
        <color rgb="FFFF0000"/>
        <rFont val="Tahoma"/>
        <family val="2"/>
      </rPr>
      <t>{25}</t>
    </r>
    <r>
      <rPr>
        <sz val="10"/>
        <color rgb="FF000000"/>
        <rFont val="Tahoma"/>
        <family val="2"/>
      </rPr>
      <t> Quando ouviram isso, os discípulos ficaram muito admirados e perguntavam: — Então, quem é que pode se salvar?”</t>
    </r>
  </si>
  <si>
    <r>
      <t xml:space="preserve"> </t>
    </r>
    <r>
      <rPr>
        <sz val="10"/>
        <color rgb="FFFF0000"/>
        <rFont val="Tahoma"/>
        <family val="2"/>
      </rPr>
      <t>{26}</t>
    </r>
    <r>
      <rPr>
        <sz val="10"/>
        <color rgb="FF000000"/>
        <rFont val="Tahoma"/>
        <family val="2"/>
      </rPr>
      <t> Looking at them, Jesus said, “With men this is impossible, but with God all things are possible.”</t>
    </r>
  </si>
  <si>
    <r>
      <t xml:space="preserve"> </t>
    </r>
    <r>
      <rPr>
        <sz val="10"/>
        <color rgb="FFFF0000"/>
        <rFont val="Tahoma"/>
        <family val="2"/>
      </rPr>
      <t>{26}</t>
    </r>
    <r>
      <rPr>
        <sz val="10"/>
        <color rgb="FF000000"/>
        <rFont val="Tahoma"/>
        <family val="2"/>
      </rPr>
      <t> Jesus olhou para eles e respondeu: — Para os seres humanos isso não é possível; mas, para Deus, tudo é possível.”</t>
    </r>
  </si>
  <si>
    <r>
      <t xml:space="preserve"> </t>
    </r>
    <r>
      <rPr>
        <sz val="10"/>
        <color rgb="FFFF0000"/>
        <rFont val="Tahoma"/>
        <family val="2"/>
      </rPr>
      <t>{27}</t>
    </r>
    <r>
      <rPr>
        <sz val="10"/>
        <color rgb="FF000000"/>
        <rFont val="Tahoma"/>
        <family val="2"/>
      </rPr>
      <t> Then Peter answered, “Behold, we have left everything, and followed you. What then will we have?”</t>
    </r>
  </si>
  <si>
    <r>
      <t xml:space="preserve"> </t>
    </r>
    <r>
      <rPr>
        <sz val="10"/>
        <color rgb="FFFF0000"/>
        <rFont val="Tahoma"/>
        <family val="2"/>
      </rPr>
      <t>{27}</t>
    </r>
    <r>
      <rPr>
        <sz val="10"/>
        <color rgb="FF000000"/>
        <rFont val="Tahoma"/>
        <family val="2"/>
      </rPr>
      <t> Aí Pedro disse: — Veja! Nós deixamos tudo e seguimos o senhor. O que é que nós vamos ganhar?”</t>
    </r>
  </si>
  <si>
    <r>
      <t xml:space="preserve"> </t>
    </r>
    <r>
      <rPr>
        <sz val="10"/>
        <color rgb="FFFF0000"/>
        <rFont val="Tahoma"/>
        <family val="2"/>
      </rPr>
      <t>{28}</t>
    </r>
    <r>
      <rPr>
        <sz val="10"/>
        <color rgb="FF000000"/>
        <rFont val="Tahoma"/>
        <family val="2"/>
      </rPr>
      <t> Jesus said to them, “Most certainly I tell you that you who have followed me,</t>
    </r>
  </si>
  <si>
    <r>
      <t xml:space="preserve"> </t>
    </r>
    <r>
      <rPr>
        <sz val="10"/>
        <color rgb="FFFF0000"/>
        <rFont val="Tahoma"/>
        <family val="2"/>
      </rPr>
      <t>{28}</t>
    </r>
    <r>
      <rPr>
        <sz val="10"/>
        <color rgb="FF000000"/>
        <rFont val="Tahoma"/>
        <family val="2"/>
      </rPr>
      <t> Jesus respondeu: — Eu afirmo a vocês que isto é verdade: quando chegar o tempo em que Deus vai renovar tudo e o * Filho do Homem se sentar no seu trono * glorioso,</t>
    </r>
  </si>
  <si>
    <r>
      <t xml:space="preserve"> </t>
    </r>
    <r>
      <rPr>
        <sz val="10"/>
        <color rgb="FFFF0000"/>
        <rFont val="Tahoma"/>
        <family val="2"/>
      </rPr>
      <t>{29}</t>
    </r>
    <r>
      <rPr>
        <sz val="10"/>
        <color rgb="FF000000"/>
        <rFont val="Tahoma"/>
        <family val="2"/>
      </rPr>
      <t> Everyone who has left houses, or brothers, or sisters, or father, or mother, or wife, or children,</t>
    </r>
  </si>
  <si>
    <r>
      <t xml:space="preserve"> </t>
    </r>
    <r>
      <rPr>
        <sz val="10"/>
        <color rgb="FFFF0000"/>
        <rFont val="Tahoma"/>
        <family val="2"/>
      </rPr>
      <t>{29}</t>
    </r>
    <r>
      <rPr>
        <sz val="10"/>
        <color rgb="FF000000"/>
        <rFont val="Tahoma"/>
        <family val="2"/>
      </rPr>
      <t> E todos os que, por minha causa, deixarem casas, irmãos, irmãs, pai,</t>
    </r>
  </si>
  <si>
    <r>
      <t xml:space="preserve"> </t>
    </r>
    <r>
      <rPr>
        <sz val="10"/>
        <color rgb="FFFF0000"/>
        <rFont val="Tahoma"/>
        <family val="2"/>
      </rPr>
      <t>{30}</t>
    </r>
    <r>
      <rPr>
        <sz val="10"/>
        <color rgb="FF000000"/>
        <rFont val="Tahoma"/>
        <family val="2"/>
      </rPr>
      <t xml:space="preserve"> But many who are first will be last, and many who are last will be first.” </t>
    </r>
    <r>
      <rPr>
        <sz val="10"/>
        <color rgb="FF0000FF"/>
        <rFont val="Tahoma"/>
        <family val="2"/>
      </rPr>
      <t>||| + 2 SECs |||</t>
    </r>
  </si>
  <si>
    <r>
      <t xml:space="preserve"> </t>
    </r>
    <r>
      <rPr>
        <sz val="10"/>
        <color rgb="FFFF0000"/>
        <rFont val="Tahoma"/>
        <family val="2"/>
      </rPr>
      <t>{30}</t>
    </r>
    <r>
      <rPr>
        <sz val="10"/>
        <color rgb="FF000000"/>
        <rFont val="Tahoma"/>
        <family val="2"/>
      </rPr>
      <t xml:space="preserve"> Muitos que agora são os primeiros serão os últimos, e muitos que agora são os últimos serão os primeiros.” </t>
    </r>
    <r>
      <rPr>
        <sz val="10"/>
        <color rgb="FF0000FF"/>
        <rFont val="Tahoma"/>
        <family val="2"/>
      </rPr>
      <t>||| + 2 SECs |||</t>
    </r>
  </si>
  <si>
    <r>
      <t xml:space="preserve"> </t>
    </r>
    <r>
      <rPr>
        <sz val="10"/>
        <color rgb="FFFF0000"/>
        <rFont val="Tahoma"/>
        <family val="2"/>
      </rPr>
      <t>{2}</t>
    </r>
    <r>
      <rPr>
        <sz val="10"/>
        <color rgb="FF000000"/>
        <rFont val="Tahoma"/>
        <family val="2"/>
      </rPr>
      <t> When he had agreed with the laborers for a denarius a day, he sent them into his vineyard.</t>
    </r>
  </si>
  <si>
    <r>
      <t xml:space="preserve"> </t>
    </r>
    <r>
      <rPr>
        <sz val="10"/>
        <color rgb="FFFF0000"/>
        <rFont val="Tahoma"/>
        <family val="2"/>
      </rPr>
      <t>{2}</t>
    </r>
    <r>
      <rPr>
        <sz val="10"/>
        <color rgb="FF000000"/>
        <rFont val="Tahoma"/>
        <family val="2"/>
      </rPr>
      <t> Ele combinou com eles o salário de costume, isto é, uma moeda de prata por dia, e mandou que fossem trabalhar na sua plantação.</t>
    </r>
  </si>
  <si>
    <r>
      <t xml:space="preserve"> </t>
    </r>
    <r>
      <rPr>
        <sz val="10"/>
        <color rgb="FFFF0000"/>
        <rFont val="Tahoma"/>
        <family val="2"/>
      </rPr>
      <t>{3}</t>
    </r>
    <r>
      <rPr>
        <sz val="10"/>
        <color rgb="FF000000"/>
        <rFont val="Tahoma"/>
        <family val="2"/>
      </rPr>
      <t> He went out about the third hour, and saw others standing idle in the marketplace.</t>
    </r>
  </si>
  <si>
    <r>
      <t xml:space="preserve"> </t>
    </r>
    <r>
      <rPr>
        <sz val="10"/>
        <color rgb="FFFF0000"/>
        <rFont val="Tahoma"/>
        <family val="2"/>
      </rPr>
      <t>{3}</t>
    </r>
    <r>
      <rPr>
        <sz val="10"/>
        <color rgb="FF000000"/>
        <rFont val="Tahoma"/>
        <family val="2"/>
      </rPr>
      <t> Às nove horas, saiu outra vez, foi até a praça do mercado e viu ali alguns homens que não estavam fazendo nada.</t>
    </r>
  </si>
  <si>
    <r>
      <t xml:space="preserve"> </t>
    </r>
    <r>
      <rPr>
        <sz val="10"/>
        <color rgb="FFFF0000"/>
        <rFont val="Tahoma"/>
        <family val="2"/>
      </rPr>
      <t>{4}</t>
    </r>
    <r>
      <rPr>
        <sz val="10"/>
        <color rgb="FF000000"/>
        <rFont val="Tahoma"/>
        <family val="2"/>
      </rPr>
      <t> To them he said, ‘You also go into the vineyard, and whatever is right I will give you.’ So they went their way.</t>
    </r>
  </si>
  <si>
    <r>
      <t xml:space="preserve"> </t>
    </r>
    <r>
      <rPr>
        <sz val="10"/>
        <color rgb="FFFF0000"/>
        <rFont val="Tahoma"/>
        <family val="2"/>
      </rPr>
      <t>{4}</t>
    </r>
    <r>
      <rPr>
        <sz val="10"/>
        <color rgb="FF000000"/>
        <rFont val="Tahoma"/>
        <family val="2"/>
      </rPr>
      <t> Então disse: “Vão vocês também trabalhar na minha plantação de uvas, e eu pagarei o que for justo.”</t>
    </r>
  </si>
  <si>
    <r>
      <t xml:space="preserve"> </t>
    </r>
    <r>
      <rPr>
        <sz val="10"/>
        <color rgb="FFFF0000"/>
        <rFont val="Tahoma"/>
        <family val="2"/>
      </rPr>
      <t>{5}</t>
    </r>
    <r>
      <rPr>
        <sz val="10"/>
        <color rgb="FF000000"/>
        <rFont val="Tahoma"/>
        <family val="2"/>
      </rPr>
      <t> Again he went out about the sixth and the ninth hour, and did likewise.</t>
    </r>
  </si>
  <si>
    <r>
      <t xml:space="preserve"> </t>
    </r>
    <r>
      <rPr>
        <sz val="10"/>
        <color rgb="FFFF0000"/>
        <rFont val="Tahoma"/>
        <family val="2"/>
      </rPr>
      <t>{5}</t>
    </r>
    <r>
      <rPr>
        <sz val="10"/>
        <color rgb="FF000000"/>
        <rFont val="Tahoma"/>
        <family val="2"/>
      </rPr>
      <t> — E eles foram. Ao meio-dia e às três horas da tarde o dono da plantação fez a mesma coisa com outros trabalhadores.</t>
    </r>
  </si>
  <si>
    <r>
      <t xml:space="preserve"> </t>
    </r>
    <r>
      <rPr>
        <sz val="10"/>
        <color rgb="FFFF0000"/>
        <rFont val="Tahoma"/>
        <family val="2"/>
      </rPr>
      <t>{6}</t>
    </r>
    <r>
      <rPr>
        <sz val="10"/>
        <color rgb="FF000000"/>
        <rFont val="Tahoma"/>
        <family val="2"/>
      </rPr>
      <t> About the eleventh hour he went out, and found others standing idle. He said to them, ‘Why do you stand here all day idle?’”</t>
    </r>
  </si>
  <si>
    <r>
      <t xml:space="preserve"> </t>
    </r>
    <r>
      <rPr>
        <sz val="10"/>
        <color rgb="FFFF0000"/>
        <rFont val="Tahoma"/>
        <family val="2"/>
      </rPr>
      <t>{6}</t>
    </r>
    <r>
      <rPr>
        <sz val="10"/>
        <color rgb="FF000000"/>
        <rFont val="Tahoma"/>
        <family val="2"/>
      </rPr>
      <t> Eram quase cinco horas da tarde quando ele voltou à praça. Viu outros homens que ainda estavam ali e perguntou: “Por que vocês estão o dia todo aqui sem fazer nada?”</t>
    </r>
  </si>
  <si>
    <r>
      <t xml:space="preserve"> </t>
    </r>
    <r>
      <rPr>
        <sz val="10"/>
        <color rgb="FFFF0000"/>
        <rFont val="Tahoma"/>
        <family val="2"/>
      </rPr>
      <t>{7}</t>
    </r>
    <r>
      <rPr>
        <sz val="10"/>
        <color rgb="FF000000"/>
        <rFont val="Tahoma"/>
        <family val="2"/>
      </rPr>
      <t> “They said to him, ‘Because no one has hired us.’” “He said to them, ‘You also go into the vineyard, and you will receive whatever is right.’</t>
    </r>
  </si>
  <si>
    <r>
      <t xml:space="preserve"> </t>
    </r>
    <r>
      <rPr>
        <sz val="10"/>
        <color rgb="FFFF0000"/>
        <rFont val="Tahoma"/>
        <family val="2"/>
      </rPr>
      <t>{7}</t>
    </r>
    <r>
      <rPr>
        <sz val="10"/>
        <color rgb="FF000000"/>
        <rFont val="Tahoma"/>
        <family val="2"/>
      </rPr>
      <t> — “É porque ninguém nos contratou!” — responderam eles. — Então ele disse: “Vão vocês também trabalhar na minha plantação.”</t>
    </r>
  </si>
  <si>
    <r>
      <t xml:space="preserve"> </t>
    </r>
    <r>
      <rPr>
        <sz val="10"/>
        <color rgb="FFFF0000"/>
        <rFont val="Tahoma"/>
        <family val="2"/>
      </rPr>
      <t>{8}</t>
    </r>
    <r>
      <rPr>
        <sz val="10"/>
        <color rgb="FF000000"/>
        <rFont val="Tahoma"/>
        <family val="2"/>
      </rPr>
      <t> When evening had come, the lord of the vineyard said to his manager,</t>
    </r>
  </si>
  <si>
    <r>
      <t xml:space="preserve"> </t>
    </r>
    <r>
      <rPr>
        <sz val="10"/>
        <color rgb="FFFF0000"/>
        <rFont val="Tahoma"/>
        <family val="2"/>
      </rPr>
      <t>{8}</t>
    </r>
    <r>
      <rPr>
        <sz val="10"/>
        <color rgb="FF000000"/>
        <rFont val="Tahoma"/>
        <family val="2"/>
      </rPr>
      <t> — No fim do dia, ele disse ao administrador: “Chame os trabalhadores e faça o pagamento,</t>
    </r>
  </si>
  <si>
    <r>
      <t xml:space="preserve"> </t>
    </r>
    <r>
      <rPr>
        <sz val="10"/>
        <color rgb="FFFF0000"/>
        <rFont val="Tahoma"/>
        <family val="2"/>
      </rPr>
      <t>{9}</t>
    </r>
    <r>
      <rPr>
        <sz val="10"/>
        <color rgb="FF000000"/>
        <rFont val="Tahoma"/>
        <family val="2"/>
      </rPr>
      <t> “When those who were hired at about the eleventh hour came, they each received a denarius.</t>
    </r>
  </si>
  <si>
    <r>
      <t xml:space="preserve"> </t>
    </r>
    <r>
      <rPr>
        <sz val="10"/>
        <color rgb="FFFF0000"/>
        <rFont val="Tahoma"/>
        <family val="2"/>
      </rPr>
      <t>{9}</t>
    </r>
    <r>
      <rPr>
        <sz val="10"/>
        <color rgb="FF000000"/>
        <rFont val="Tahoma"/>
        <family val="2"/>
      </rPr>
      <t> — Os homens que começaram a trabalhar às cinco horas da tarde receberam uma moeda de prata cada um.</t>
    </r>
  </si>
  <si>
    <r>
      <t xml:space="preserve"> </t>
    </r>
    <r>
      <rPr>
        <sz val="10"/>
        <color rgb="FFFF0000"/>
        <rFont val="Tahoma"/>
        <family val="2"/>
      </rPr>
      <t>{10}</t>
    </r>
    <r>
      <rPr>
        <sz val="10"/>
        <color rgb="FF000000"/>
        <rFont val="Tahoma"/>
        <family val="2"/>
      </rPr>
      <t> When the first came, they supposed that they would receive more;</t>
    </r>
  </si>
  <si>
    <r>
      <t xml:space="preserve"> </t>
    </r>
    <r>
      <rPr>
        <sz val="10"/>
        <color rgb="FFFF0000"/>
        <rFont val="Tahoma"/>
        <family val="2"/>
      </rPr>
      <t>{10}</t>
    </r>
    <r>
      <rPr>
        <sz val="10"/>
        <color rgb="FF000000"/>
        <rFont val="Tahoma"/>
        <family val="2"/>
      </rPr>
      <t> Então os primeiros que tinham sido contratados pensaram que iam receber mais;</t>
    </r>
  </si>
  <si>
    <r>
      <t xml:space="preserve"> </t>
    </r>
    <r>
      <rPr>
        <sz val="10"/>
        <color rgb="FFFF0000"/>
        <rFont val="Tahoma"/>
        <family val="2"/>
      </rPr>
      <t>{11}</t>
    </r>
    <r>
      <rPr>
        <sz val="10"/>
        <color rgb="FF000000"/>
        <rFont val="Tahoma"/>
        <family val="2"/>
      </rPr>
      <t xml:space="preserve"> When they received it, they murmured against the master of the household, </t>
    </r>
  </si>
  <si>
    <r>
      <t xml:space="preserve"> </t>
    </r>
    <r>
      <rPr>
        <sz val="10"/>
        <color rgb="FFFF0000"/>
        <rFont val="Tahoma"/>
        <family val="2"/>
      </rPr>
      <t>{11}</t>
    </r>
    <r>
      <rPr>
        <sz val="10"/>
        <color rgb="FF000000"/>
        <rFont val="Tahoma"/>
        <family val="2"/>
      </rPr>
      <t xml:space="preserve"> Pegaram o dinheiro e começaram a resmungar contra o patrão, </t>
    </r>
  </si>
  <si>
    <r>
      <t xml:space="preserve"> </t>
    </r>
    <r>
      <rPr>
        <sz val="10"/>
        <color rgb="FFFF0000"/>
        <rFont val="Tahoma"/>
        <family val="2"/>
      </rPr>
      <t>{12}</t>
    </r>
    <r>
      <rPr>
        <sz val="10"/>
        <color rgb="FF000000"/>
        <rFont val="Tahoma"/>
        <family val="2"/>
      </rPr>
      <t> saying, ‘These last have spent one hour, and you have made them equal to us, who have borne the burden of the day and the scorching heat!’”</t>
    </r>
  </si>
  <si>
    <r>
      <t xml:space="preserve"> </t>
    </r>
    <r>
      <rPr>
        <sz val="10"/>
        <color rgb="FFFF0000"/>
        <rFont val="Tahoma"/>
        <family val="2"/>
      </rPr>
      <t>{12}</t>
    </r>
    <r>
      <rPr>
        <sz val="10"/>
        <color rgb="FF000000"/>
        <rFont val="Tahoma"/>
        <family val="2"/>
      </rPr>
      <t> dizendo: “Estes homens que foram contratados por último trabalharam somente uma hora, mas nós agüentamos o dia todo debaixo deste sol quente. No entanto, o pagamento deles foi igual ao nosso!”</t>
    </r>
  </si>
  <si>
    <r>
      <t xml:space="preserve"> </t>
    </r>
    <r>
      <rPr>
        <sz val="10"/>
        <color rgb="FFFF0000"/>
        <rFont val="Tahoma"/>
        <family val="2"/>
      </rPr>
      <t>{13}</t>
    </r>
    <r>
      <rPr>
        <sz val="10"/>
        <color rgb="FF000000"/>
        <rFont val="Tahoma"/>
        <family val="2"/>
      </rPr>
      <t> “But he answered one of them, ‘Friend, I am doing you no wrong. Didn't you agree with me for a denarius?</t>
    </r>
  </si>
  <si>
    <r>
      <t xml:space="preserve"> </t>
    </r>
    <r>
      <rPr>
        <sz val="10"/>
        <color rgb="FFFF0000"/>
        <rFont val="Tahoma"/>
        <family val="2"/>
      </rPr>
      <t>{13}</t>
    </r>
    <r>
      <rPr>
        <sz val="10"/>
        <color rgb="FF000000"/>
        <rFont val="Tahoma"/>
        <family val="2"/>
      </rPr>
      <t> — Aí o dono disse a um deles: “Escute, amigo! Eu não fui injusto com você. Você não concordou em trabalhar o dia todo por uma moeda de prata?</t>
    </r>
  </si>
  <si>
    <r>
      <t xml:space="preserve"> </t>
    </r>
    <r>
      <rPr>
        <sz val="10"/>
        <color rgb="FFFF0000"/>
        <rFont val="Tahoma"/>
        <family val="2"/>
      </rPr>
      <t>{14}</t>
    </r>
    <r>
      <rPr>
        <sz val="10"/>
        <color rgb="FF000000"/>
        <rFont val="Tahoma"/>
        <family val="2"/>
      </rPr>
      <t> Take that which is yours, and go your way. It is my desire to give to this last just as much as to you.</t>
    </r>
  </si>
  <si>
    <r>
      <t xml:space="preserve"> </t>
    </r>
    <r>
      <rPr>
        <sz val="10"/>
        <color rgb="FFFF0000"/>
        <rFont val="Tahoma"/>
        <family val="2"/>
      </rPr>
      <t>{14}</t>
    </r>
    <r>
      <rPr>
        <sz val="10"/>
        <color rgb="FF000000"/>
        <rFont val="Tahoma"/>
        <family val="2"/>
      </rPr>
      <t> Pegue o seu pagamento e vá embora. Pois eu quero dar a este homem, que foi contratado por último, o mesmo que dei a você.</t>
    </r>
  </si>
  <si>
    <r>
      <t xml:space="preserve"> </t>
    </r>
    <r>
      <rPr>
        <sz val="10"/>
        <color rgb="FFFF0000"/>
        <rFont val="Tahoma"/>
        <family val="2"/>
      </rPr>
      <t>{15}</t>
    </r>
    <r>
      <rPr>
        <sz val="10"/>
        <color rgb="FF000000"/>
        <rFont val="Tahoma"/>
        <family val="2"/>
      </rPr>
      <t> Isn't it lawful for me to do what I want to with what I own? Or is your eye evil, because I am good?’</t>
    </r>
  </si>
  <si>
    <r>
      <t xml:space="preserve"> </t>
    </r>
    <r>
      <rPr>
        <sz val="10"/>
        <color rgb="FFFF0000"/>
        <rFont val="Tahoma"/>
        <family val="2"/>
      </rPr>
      <t>{15}</t>
    </r>
    <r>
      <rPr>
        <sz val="10"/>
        <color rgb="FF000000"/>
        <rFont val="Tahoma"/>
        <family val="2"/>
      </rPr>
      <t> Por acaso não tenho o direito de fazer o que quero com o meu próprio dinheiro? Ou você está com inveja somente porque fui bom para ele?”</t>
    </r>
  </si>
  <si>
    <r>
      <t xml:space="preserve"> </t>
    </r>
    <r>
      <rPr>
        <sz val="10"/>
        <color rgb="FFFF0000"/>
        <rFont val="Tahoma"/>
        <family val="2"/>
      </rPr>
      <t>{16}</t>
    </r>
    <r>
      <rPr>
        <sz val="10"/>
        <color rgb="FF000000"/>
        <rFont val="Tahoma"/>
        <family val="2"/>
      </rPr>
      <t xml:space="preserve"> So the last will be first, and the first last. For many are called, but few are chosen.” </t>
    </r>
    <r>
      <rPr>
        <sz val="10"/>
        <color rgb="FF0000FF"/>
        <rFont val="Tahoma"/>
        <family val="2"/>
      </rPr>
      <t>||| + 2 SECs |||</t>
    </r>
  </si>
  <si>
    <r>
      <t xml:space="preserve"> </t>
    </r>
    <r>
      <rPr>
        <sz val="10"/>
        <color rgb="FFFF0000"/>
        <rFont val="Tahoma"/>
        <family val="2"/>
      </rPr>
      <t>{16}</t>
    </r>
    <r>
      <rPr>
        <sz val="10"/>
        <color rgb="FF000000"/>
        <rFont val="Tahoma"/>
        <family val="2"/>
      </rPr>
      <t xml:space="preserve"> Assim, aqueles que são os primeiros serão os últimos, e os últimos serão os primeiros.” </t>
    </r>
    <r>
      <rPr>
        <sz val="10"/>
        <color rgb="FF0000FF"/>
        <rFont val="Tahoma"/>
        <family val="2"/>
      </rPr>
      <t>||| + 2 SECs |||</t>
    </r>
  </si>
  <si>
    <r>
      <t xml:space="preserve"> </t>
    </r>
    <r>
      <rPr>
        <sz val="10"/>
        <color rgb="FFFF0000"/>
        <rFont val="Tahoma"/>
        <family val="2"/>
      </rPr>
      <t>{18}</t>
    </r>
    <r>
      <rPr>
        <sz val="10"/>
        <color rgb="FF000000"/>
        <rFont val="Tahoma"/>
        <family val="2"/>
      </rPr>
      <t> “Behold, we are going up to Jerusalem, and the Son of Man will be delivered to the chief priests and scribes, and they will condemn him to death,</t>
    </r>
  </si>
  <si>
    <r>
      <t xml:space="preserve"> </t>
    </r>
    <r>
      <rPr>
        <sz val="10"/>
        <color rgb="FFFF0000"/>
        <rFont val="Tahoma"/>
        <family val="2"/>
      </rPr>
      <t>{18}</t>
    </r>
    <r>
      <rPr>
        <sz val="10"/>
        <color rgb="FF000000"/>
        <rFont val="Tahoma"/>
        <family val="2"/>
      </rPr>
      <t> — Escutem! Nós estamos indo para Jerusalém, onde o * Filho do Homem será entregue aos chefes dos sacerdotes e aos * mestres da Lei. Eles o condenarão à morte</t>
    </r>
  </si>
  <si>
    <r>
      <t xml:space="preserve"> </t>
    </r>
    <r>
      <rPr>
        <sz val="10"/>
        <color rgb="FFFF0000"/>
        <rFont val="Tahoma"/>
        <family val="2"/>
      </rPr>
      <t>{19}</t>
    </r>
    <r>
      <rPr>
        <sz val="10"/>
        <color rgb="FF000000"/>
        <rFont val="Tahoma"/>
        <family val="2"/>
      </rPr>
      <t> and will hand him over to the Gentiles to mock, to scourge, and to crucify; and the third day he will be raised up.”</t>
    </r>
  </si>
  <si>
    <r>
      <t xml:space="preserve"> </t>
    </r>
    <r>
      <rPr>
        <sz val="10"/>
        <color rgb="FFFF0000"/>
        <rFont val="Tahoma"/>
        <family val="2"/>
      </rPr>
      <t>{19}</t>
    </r>
    <r>
      <rPr>
        <sz val="10"/>
        <color rgb="FF000000"/>
        <rFont val="Tahoma"/>
        <family val="2"/>
      </rPr>
      <t> e o entregarão aos não-judeus. Estes vão zombar dele, bater nele e crucificá-lo; mas no terceiro dia ele será ressuscitado.”</t>
    </r>
  </si>
  <si>
    <r>
      <t xml:space="preserve"> </t>
    </r>
    <r>
      <rPr>
        <sz val="10"/>
        <color rgb="FFFF0000"/>
        <rFont val="Tahoma"/>
        <family val="2"/>
      </rPr>
      <t>{21}</t>
    </r>
    <r>
      <rPr>
        <sz val="10"/>
        <color rgb="FF000000"/>
        <rFont val="Tahoma"/>
        <family val="2"/>
      </rPr>
      <t> He said to her, “What do you want?” She said to him, “Command that these, my two sons, may sit, one on your right hand, and one on your left hand, in your Kingdom.”</t>
    </r>
  </si>
  <si>
    <r>
      <t xml:space="preserve"> </t>
    </r>
    <r>
      <rPr>
        <sz val="10"/>
        <color rgb="FFFF0000"/>
        <rFont val="Tahoma"/>
        <family val="2"/>
      </rPr>
      <t>{21}</t>
    </r>
    <r>
      <rPr>
        <sz val="10"/>
        <color rgb="FF000000"/>
        <rFont val="Tahoma"/>
        <family val="2"/>
      </rPr>
      <t> Ele disse para ela: — O que é que você quer? — la respondeu: — Prometa que, quando o senhor se tornar Rei, estes meus dois filhos sentarão à sua direita e à sua esquerda.”</t>
    </r>
  </si>
  <si>
    <r>
      <t xml:space="preserve"> </t>
    </r>
    <r>
      <rPr>
        <sz val="10"/>
        <color rgb="FFFF0000"/>
        <rFont val="Tahoma"/>
        <family val="2"/>
      </rPr>
      <t>{22}</t>
    </r>
    <r>
      <rPr>
        <sz val="10"/>
        <color rgb="FF000000"/>
        <rFont val="Tahoma"/>
        <family val="2"/>
      </rPr>
      <t> But Jesus answered, “You don't know what you are asking. Are you able to drink the cup that I am about to drink, and be baptized with the baptism that I am baptized with?” They said to him, “We are able.”</t>
    </r>
  </si>
  <si>
    <r>
      <t xml:space="preserve"> </t>
    </r>
    <r>
      <rPr>
        <sz val="10"/>
        <color rgb="FFFF0000"/>
        <rFont val="Tahoma"/>
        <family val="2"/>
      </rPr>
      <t>{22}</t>
    </r>
    <r>
      <rPr>
        <sz val="10"/>
        <color rgb="FF000000"/>
        <rFont val="Tahoma"/>
        <family val="2"/>
      </rPr>
      <t> Jesus disse aos dois filhos dela: — Vocês não sabem o que estão pedindo. Por acaso vocês podem beber o cálice que eu vou beber?” les responderam: — Podemos! —</t>
    </r>
  </si>
  <si>
    <r>
      <t xml:space="preserve"> </t>
    </r>
    <r>
      <rPr>
        <sz val="10"/>
        <color rgb="FFFF0000"/>
        <rFont val="Tahoma"/>
        <family val="2"/>
      </rPr>
      <t>{23}</t>
    </r>
    <r>
      <rPr>
        <sz val="10"/>
        <color rgb="FF000000"/>
        <rFont val="Tahoma"/>
        <family val="2"/>
      </rPr>
      <t> He said to them, “You will indeed drink my cup, and be baptized with the baptism that I am baptized with, but to sit on my right hand and on my left hand is not mine to give; but it is for whom it has been prepared by my Father.”</t>
    </r>
  </si>
  <si>
    <r>
      <t xml:space="preserve"> </t>
    </r>
    <r>
      <rPr>
        <sz val="10"/>
        <color rgb="FFFF0000"/>
        <rFont val="Tahoma"/>
        <family val="2"/>
      </rPr>
      <t>{23}</t>
    </r>
    <r>
      <rPr>
        <sz val="10"/>
        <color rgb="FF000000"/>
        <rFont val="Tahoma"/>
        <family val="2"/>
      </rPr>
      <t> Então Jesus disse: — De fato, vocês beberão o cálice que eu vou beber, mas eu não tenho o direito de escolher quem vai sentar à minha direita e à minha esquerda. Pois foi o meu Pai quem preparou esses lugares e ele os dará a quem quiser.”</t>
    </r>
  </si>
  <si>
    <r>
      <t xml:space="preserve"> </t>
    </r>
    <r>
      <rPr>
        <sz val="10"/>
        <color rgb="FFFF0000"/>
        <rFont val="Tahoma"/>
        <family val="2"/>
      </rPr>
      <t>{24}</t>
    </r>
    <r>
      <rPr>
        <sz val="10"/>
        <color rgb="FF000000"/>
        <rFont val="Tahoma"/>
        <family val="2"/>
      </rPr>
      <t> When the ten heard it, they were indignant with the two brothers.</t>
    </r>
  </si>
  <si>
    <r>
      <t xml:space="preserve"> </t>
    </r>
    <r>
      <rPr>
        <sz val="10"/>
        <color rgb="FFFF0000"/>
        <rFont val="Tahoma"/>
        <family val="2"/>
      </rPr>
      <t>{24}</t>
    </r>
    <r>
      <rPr>
        <sz val="10"/>
        <color rgb="FF000000"/>
        <rFont val="Tahoma"/>
        <family val="2"/>
      </rPr>
      <t> Quando os outros dez discípulos ouviram isso, ficaram zangados com os dois irmãos.</t>
    </r>
  </si>
  <si>
    <r>
      <t xml:space="preserve"> </t>
    </r>
    <r>
      <rPr>
        <sz val="10"/>
        <color rgb="FFFF0000"/>
        <rFont val="Tahoma"/>
        <family val="2"/>
      </rPr>
      <t>{25}</t>
    </r>
    <r>
      <rPr>
        <sz val="10"/>
        <color rgb="FF000000"/>
        <rFont val="Tahoma"/>
        <family val="2"/>
      </rPr>
      <t> But Jesus summoned them, and said, “You know that the rulers of the nations lord it over them, and their great ones exercise authority over them.</t>
    </r>
  </si>
  <si>
    <r>
      <t xml:space="preserve"> </t>
    </r>
    <r>
      <rPr>
        <sz val="10"/>
        <color rgb="FFFF0000"/>
        <rFont val="Tahoma"/>
        <family val="2"/>
      </rPr>
      <t>{25}</t>
    </r>
    <r>
      <rPr>
        <sz val="10"/>
        <color rgb="FF000000"/>
        <rFont val="Tahoma"/>
        <family val="2"/>
      </rPr>
      <t> Então Jesus chamou todos para perto de si e disse: — Como vocês sabem, os governadores dos povos pagãos têm autoridade sobre eles, e os poderosos mandam neles.</t>
    </r>
  </si>
  <si>
    <r>
      <t xml:space="preserve"> </t>
    </r>
    <r>
      <rPr>
        <sz val="10"/>
        <color rgb="FFFF0000"/>
        <rFont val="Tahoma"/>
        <family val="2"/>
      </rPr>
      <t>{26}</t>
    </r>
    <r>
      <rPr>
        <sz val="10"/>
        <color rgb="FF000000"/>
        <rFont val="Tahoma"/>
        <family val="2"/>
      </rPr>
      <t> It shall not be so among you, but whoever desires to become great among you shall be your servant.</t>
    </r>
  </si>
  <si>
    <r>
      <t xml:space="preserve"> </t>
    </r>
    <r>
      <rPr>
        <sz val="10"/>
        <color rgb="FFFF0000"/>
        <rFont val="Tahoma"/>
        <family val="2"/>
      </rPr>
      <t>{26}</t>
    </r>
    <r>
      <rPr>
        <sz val="10"/>
        <color rgb="FF000000"/>
        <rFont val="Tahoma"/>
        <family val="2"/>
      </rPr>
      <t> Mas entre vocês não pode ser assim. Pelo contrário, quem quiser ser importante, que sirva os outros,</t>
    </r>
  </si>
  <si>
    <r>
      <t xml:space="preserve"> </t>
    </r>
    <r>
      <rPr>
        <sz val="10"/>
        <color rgb="FFFF0000"/>
        <rFont val="Tahoma"/>
        <family val="2"/>
      </rPr>
      <t>{27}</t>
    </r>
    <r>
      <rPr>
        <sz val="10"/>
        <color rgb="FF000000"/>
        <rFont val="Tahoma"/>
        <family val="2"/>
      </rPr>
      <t> Whoever desires to be first among you shall be your bondservant.</t>
    </r>
  </si>
  <si>
    <r>
      <t xml:space="preserve"> </t>
    </r>
    <r>
      <rPr>
        <sz val="10"/>
        <color rgb="FFFF0000"/>
        <rFont val="Tahoma"/>
        <family val="2"/>
      </rPr>
      <t>{27}</t>
    </r>
    <r>
      <rPr>
        <sz val="10"/>
        <color rgb="FF000000"/>
        <rFont val="Tahoma"/>
        <family val="2"/>
      </rPr>
      <t> e quem quiser ser o primeiro, que seja o escravo de vocês.</t>
    </r>
  </si>
  <si>
    <r>
      <t xml:space="preserve"> </t>
    </r>
    <r>
      <rPr>
        <sz val="10"/>
        <color rgb="FFFF0000"/>
        <rFont val="Tahoma"/>
        <family val="2"/>
      </rPr>
      <t>{28}</t>
    </r>
    <r>
      <rPr>
        <sz val="10"/>
        <color rgb="FF000000"/>
        <rFont val="Tahoma"/>
        <family val="2"/>
      </rPr>
      <t xml:space="preserve"> For the Son of Man came not to be served, but to serve, and to give his life as a ransom for many.” </t>
    </r>
    <r>
      <rPr>
        <sz val="10"/>
        <color rgb="FF0000FF"/>
        <rFont val="Tahoma"/>
        <family val="2"/>
      </rPr>
      <t>||| + 2 SECs |||</t>
    </r>
  </si>
  <si>
    <r>
      <t xml:space="preserve"> </t>
    </r>
    <r>
      <rPr>
        <sz val="10"/>
        <color rgb="FFFF0000"/>
        <rFont val="Tahoma"/>
        <family val="2"/>
      </rPr>
      <t>{28}</t>
    </r>
    <r>
      <rPr>
        <sz val="10"/>
        <color rgb="FF000000"/>
        <rFont val="Tahoma"/>
        <family val="2"/>
      </rPr>
      <t xml:space="preserve"> Porque até o * Filho do Homem não veio para ser servido, mas para servir e dar a sua vida para salvar muita gente.” </t>
    </r>
    <r>
      <rPr>
        <sz val="10"/>
        <color rgb="FF0000FF"/>
        <rFont val="Tahoma"/>
        <family val="2"/>
      </rPr>
      <t>||| + 2 SECs |||</t>
    </r>
  </si>
  <si>
    <r>
      <t xml:space="preserve"> </t>
    </r>
    <r>
      <rPr>
        <sz val="10"/>
        <color rgb="FFFF0000"/>
        <rFont val="Tahoma"/>
        <family val="2"/>
      </rPr>
      <t>{30}</t>
    </r>
    <r>
      <rPr>
        <sz val="10"/>
        <color rgb="FF000000"/>
        <rFont val="Tahoma"/>
        <family val="2"/>
      </rPr>
      <t> Behold, two blind men sitting by the road, when they heard that Jesus was passing by, cried out, “Lord, have mercy on us, you son of David!”</t>
    </r>
  </si>
  <si>
    <r>
      <t xml:space="preserve"> </t>
    </r>
    <r>
      <rPr>
        <sz val="10"/>
        <color rgb="FFFF0000"/>
        <rFont val="Tahoma"/>
        <family val="2"/>
      </rPr>
      <t>{30}</t>
    </r>
    <r>
      <rPr>
        <sz val="10"/>
        <color rgb="FF000000"/>
        <rFont val="Tahoma"/>
        <family val="2"/>
      </rPr>
      <t> Dois cegos, sentados na beira do caminho, ouviram alguém dizer que ele estava passando e começaram a gritar: — Senhor, * Filho de Davi, tenha pena de nós!”</t>
    </r>
  </si>
  <si>
    <r>
      <t xml:space="preserve"> </t>
    </r>
    <r>
      <rPr>
        <sz val="10"/>
        <color rgb="FFFF0000"/>
        <rFont val="Tahoma"/>
        <family val="2"/>
      </rPr>
      <t>{31}</t>
    </r>
    <r>
      <rPr>
        <sz val="10"/>
        <color rgb="FF000000"/>
        <rFont val="Tahoma"/>
        <family val="2"/>
      </rPr>
      <t> The multitude rebuked them, saying: “Be quiet!” but they cried out even louder, “Lord, have mercy on us, you son of David!”</t>
    </r>
  </si>
  <si>
    <r>
      <t xml:space="preserve"> </t>
    </r>
    <r>
      <rPr>
        <sz val="10"/>
        <color rgb="FFFF0000"/>
        <rFont val="Tahoma"/>
        <family val="2"/>
      </rPr>
      <t>{31}</t>
    </r>
    <r>
      <rPr>
        <sz val="10"/>
        <color rgb="FF000000"/>
        <rFont val="Tahoma"/>
        <family val="2"/>
      </rPr>
      <t> Multidões os repreendeu dizendo: "Fique quieto!" mas eles gritaram ainda mais: — Senhor, Filho de Davi, tenha pena de nós!”</t>
    </r>
  </si>
  <si>
    <r>
      <t xml:space="preserve"> </t>
    </r>
    <r>
      <rPr>
        <sz val="10"/>
        <color rgb="FFFF0000"/>
        <rFont val="Tahoma"/>
        <family val="2"/>
      </rPr>
      <t>{32}</t>
    </r>
    <r>
      <rPr>
        <sz val="10"/>
        <color rgb="FF000000"/>
        <rFont val="Tahoma"/>
        <family val="2"/>
      </rPr>
      <t> Jesus stood still, and called them, and asked, “What do you want me to do for you?”</t>
    </r>
  </si>
  <si>
    <r>
      <t xml:space="preserve"> </t>
    </r>
    <r>
      <rPr>
        <sz val="10"/>
        <color rgb="FFFF0000"/>
        <rFont val="Tahoma"/>
        <family val="2"/>
      </rPr>
      <t>{32}</t>
    </r>
    <r>
      <rPr>
        <sz val="10"/>
        <color rgb="FF000000"/>
        <rFont val="Tahoma"/>
        <family val="2"/>
      </rPr>
      <t> Então Jesus parou, chamou os cegos e perguntou: — O que é que vocês querem que eu faça?”</t>
    </r>
  </si>
  <si>
    <r>
      <t xml:space="preserve"> </t>
    </r>
    <r>
      <rPr>
        <sz val="10"/>
        <color rgb="FFFF0000"/>
        <rFont val="Tahoma"/>
        <family val="2"/>
      </rPr>
      <t>{33}</t>
    </r>
    <r>
      <rPr>
        <sz val="10"/>
        <color rgb="FF000000"/>
        <rFont val="Tahoma"/>
        <family val="2"/>
      </rPr>
      <t> They told him, “Lord, that our eyes may be opened.”</t>
    </r>
  </si>
  <si>
    <r>
      <t xml:space="preserve"> </t>
    </r>
    <r>
      <rPr>
        <sz val="10"/>
        <color rgb="FFFF0000"/>
        <rFont val="Tahoma"/>
        <family val="2"/>
      </rPr>
      <t>{33}</t>
    </r>
    <r>
      <rPr>
        <sz val="10"/>
        <color rgb="FF000000"/>
        <rFont val="Tahoma"/>
        <family val="2"/>
      </rPr>
      <t> Eles responderam: “Senhor, queremos poder enxergar!”</t>
    </r>
  </si>
  <si>
    <r>
      <t xml:space="preserve"> </t>
    </r>
    <r>
      <rPr>
        <sz val="10"/>
        <color rgb="FFFF0000"/>
        <rFont val="Tahoma"/>
        <family val="2"/>
      </rPr>
      <t>{34}</t>
    </r>
    <r>
      <rPr>
        <sz val="10"/>
        <color rgb="FF000000"/>
        <rFont val="Tahoma"/>
        <family val="2"/>
      </rPr>
      <t xml:space="preserve"> Jesus, being moved with compassion, touched their eyes; and immediately their eyes received their sight, and they followed him. </t>
    </r>
    <r>
      <rPr>
        <sz val="10"/>
        <color rgb="FF0000FF"/>
        <rFont val="Tahoma"/>
        <family val="2"/>
      </rPr>
      <t>||| + 2 SECs |||</t>
    </r>
  </si>
  <si>
    <r>
      <t xml:space="preserve"> </t>
    </r>
    <r>
      <rPr>
        <sz val="10"/>
        <color rgb="FFFF0000"/>
        <rFont val="Tahoma"/>
        <family val="2"/>
      </rPr>
      <t>{34}</t>
    </r>
    <r>
      <rPr>
        <sz val="10"/>
        <color rgb="FF000000"/>
        <rFont val="Tahoma"/>
        <family val="2"/>
      </rPr>
      <t xml:space="preserve"> Jesus teve pena dos cegos e tocou nos olhos deles. No mesmo instante eles puderam ver e então seguiram Jesus. </t>
    </r>
    <r>
      <rPr>
        <sz val="10"/>
        <color rgb="FF0000FF"/>
        <rFont val="Tahoma"/>
        <family val="2"/>
      </rPr>
      <t>||| + 2 SECs |||</t>
    </r>
  </si>
  <si>
    <r>
      <t xml:space="preserve"> </t>
    </r>
    <r>
      <rPr>
        <sz val="10"/>
        <color rgb="FFFF0000"/>
        <rFont val="Tahoma"/>
        <family val="2"/>
      </rPr>
      <t>{2}</t>
    </r>
    <r>
      <rPr>
        <sz val="10"/>
        <color rgb="FF000000"/>
        <rFont val="Tahoma"/>
        <family val="2"/>
      </rPr>
      <t> saying to them, “Go into the village that is opposite you, and immediately you will find a donkey tied, and a colt with her. Untie them, and bring them to me.</t>
    </r>
  </si>
  <si>
    <r>
      <t xml:space="preserve"> </t>
    </r>
    <r>
      <rPr>
        <sz val="10"/>
        <color rgb="FFFF0000"/>
        <rFont val="Tahoma"/>
        <family val="2"/>
      </rPr>
      <t>{2}</t>
    </r>
    <r>
      <rPr>
        <sz val="10"/>
        <color rgb="FF000000"/>
        <rFont val="Tahoma"/>
        <family val="2"/>
      </rPr>
      <t> com a seguinte ordem: — Vão até o povoado que fica ali adiante e, logo que vocês entrarem lá, encontrarão uma jumenta presa e um jumentinho com ela. Desamarrem os dois e os tragam aqui.</t>
    </r>
  </si>
  <si>
    <r>
      <t xml:space="preserve"> </t>
    </r>
    <r>
      <rPr>
        <sz val="10"/>
        <color rgb="FFFF0000"/>
        <rFont val="Tahoma"/>
        <family val="2"/>
      </rPr>
      <t>{3}</t>
    </r>
    <r>
      <rPr>
        <sz val="10"/>
        <color rgb="FF000000"/>
        <rFont val="Tahoma"/>
        <family val="2"/>
      </rPr>
      <t> If anyone says anything to you, you shall say, ‘The Lord needs them,’ and immediately he will send them.”</t>
    </r>
  </si>
  <si>
    <r>
      <t xml:space="preserve"> </t>
    </r>
    <r>
      <rPr>
        <sz val="10"/>
        <color rgb="FFFF0000"/>
        <rFont val="Tahoma"/>
        <family val="2"/>
      </rPr>
      <t>{3}</t>
    </r>
    <r>
      <rPr>
        <sz val="10"/>
        <color rgb="FF000000"/>
        <rFont val="Tahoma"/>
        <family val="2"/>
      </rPr>
      <t> Se alguém falar alguma coisa, digam que o Mestre precisa deles. Assim deixarão vocês trazerem logo os animais.”</t>
    </r>
  </si>
  <si>
    <r>
      <t xml:space="preserve"> </t>
    </r>
    <r>
      <rPr>
        <sz val="10"/>
        <color rgb="FFFF0000"/>
        <rFont val="Tahoma"/>
        <family val="2"/>
      </rPr>
      <t>{4}</t>
    </r>
    <r>
      <rPr>
        <sz val="10"/>
        <color rgb="FF000000"/>
        <rFont val="Tahoma"/>
        <family val="2"/>
      </rPr>
      <t> All this was done, that it might be fulfilled which was spoken through the prophet, saying,</t>
    </r>
  </si>
  <si>
    <r>
      <t xml:space="preserve"> </t>
    </r>
    <r>
      <rPr>
        <sz val="10"/>
        <color rgb="FFFF0000"/>
        <rFont val="Tahoma"/>
        <family val="2"/>
      </rPr>
      <t>{4}</t>
    </r>
    <r>
      <rPr>
        <sz val="10"/>
        <color rgb="FF000000"/>
        <rFont val="Tahoma"/>
        <family val="2"/>
      </rPr>
      <t> Isso aconteceu para se cumprir o que o * profeta tinha dito:</t>
    </r>
  </si>
  <si>
    <r>
      <t xml:space="preserve"> </t>
    </r>
    <r>
      <rPr>
        <sz val="10"/>
        <color rgb="FFFF0000"/>
        <rFont val="Tahoma"/>
        <family val="2"/>
      </rPr>
      <t>{5}</t>
    </r>
    <r>
      <rPr>
        <sz val="10"/>
        <color rgb="FF000000"/>
        <rFont val="Tahoma"/>
        <family val="2"/>
      </rPr>
      <t> “Tell the daughter of Zion, behold, your King comes to you, humble, and riding on a donkey, on a colt, the foal of a donkey.”</t>
    </r>
  </si>
  <si>
    <r>
      <t xml:space="preserve"> </t>
    </r>
    <r>
      <rPr>
        <sz val="10"/>
        <color rgb="FFFF0000"/>
        <rFont val="Tahoma"/>
        <family val="2"/>
      </rPr>
      <t>{5}</t>
    </r>
    <r>
      <rPr>
        <sz val="10"/>
        <color rgb="FF000000"/>
        <rFont val="Tahoma"/>
        <family val="2"/>
      </rPr>
      <t> “Digam ao povo de Jerusalém: Agora o seu rei está chegando.Ele é humilde e está montado num jumento e num jumentinho, filho de jumenta.”</t>
    </r>
  </si>
  <si>
    <r>
      <t xml:space="preserve"> </t>
    </r>
    <r>
      <rPr>
        <sz val="10"/>
        <color rgb="FFFF0000"/>
        <rFont val="Tahoma"/>
        <family val="2"/>
      </rPr>
      <t>{6}</t>
    </r>
    <r>
      <rPr>
        <sz val="10"/>
        <color rgb="FF000000"/>
        <rFont val="Tahoma"/>
        <family val="2"/>
      </rPr>
      <t> The disciples went, and did just as Jesus commanded them.</t>
    </r>
  </si>
  <si>
    <r>
      <t xml:space="preserve"> </t>
    </r>
    <r>
      <rPr>
        <sz val="10"/>
        <color rgb="FFFF0000"/>
        <rFont val="Tahoma"/>
        <family val="2"/>
      </rPr>
      <t>{6}</t>
    </r>
    <r>
      <rPr>
        <sz val="10"/>
        <color rgb="FF000000"/>
        <rFont val="Tahoma"/>
        <family val="2"/>
      </rPr>
      <t> Então os discípulos foram e fizeram o que Jesus havia mandado.</t>
    </r>
  </si>
  <si>
    <r>
      <t xml:space="preserve"> </t>
    </r>
    <r>
      <rPr>
        <sz val="10"/>
        <color rgb="FFFF0000"/>
        <rFont val="Tahoma"/>
        <family val="2"/>
      </rPr>
      <t>{7}</t>
    </r>
    <r>
      <rPr>
        <sz val="10"/>
        <color rgb="FF000000"/>
        <rFont val="Tahoma"/>
        <family val="2"/>
      </rPr>
      <t> They brought the donkey and the colt, and laid their clothes on them; and he sat on them.</t>
    </r>
  </si>
  <si>
    <r>
      <t xml:space="preserve"> </t>
    </r>
    <r>
      <rPr>
        <sz val="10"/>
        <color rgb="FFFF0000"/>
        <rFont val="Tahoma"/>
        <family val="2"/>
      </rPr>
      <t>{7}</t>
    </r>
    <r>
      <rPr>
        <sz val="10"/>
        <color rgb="FF000000"/>
        <rFont val="Tahoma"/>
        <family val="2"/>
      </rPr>
      <t> Levaram a jumenta e o jumentinho, jogaram as suas * capas sobre eles, e Jesus montou.</t>
    </r>
  </si>
  <si>
    <r>
      <t xml:space="preserve"> </t>
    </r>
    <r>
      <rPr>
        <sz val="10"/>
        <color rgb="FFFF0000"/>
        <rFont val="Tahoma"/>
        <family val="2"/>
      </rPr>
      <t>{8}</t>
    </r>
    <r>
      <rPr>
        <sz val="10"/>
        <color rgb="FF000000"/>
        <rFont val="Tahoma"/>
        <family val="2"/>
      </rPr>
      <t> A very great multitude spread their clothes on the road. Others cut branches from the trees, and spread them on the road.</t>
    </r>
  </si>
  <si>
    <r>
      <t xml:space="preserve"> </t>
    </r>
    <r>
      <rPr>
        <sz val="10"/>
        <color rgb="FFFF0000"/>
        <rFont val="Tahoma"/>
        <family val="2"/>
      </rPr>
      <t>{8}</t>
    </r>
    <r>
      <rPr>
        <sz val="10"/>
        <color rgb="FF000000"/>
        <rFont val="Tahoma"/>
        <family val="2"/>
      </rPr>
      <t> Da grande multidão que ia com eles, alguns estendiam as suas capas no chão, e outros espalhavam no chão ramos que tinham cortado das árvores.</t>
    </r>
  </si>
  <si>
    <r>
      <t xml:space="preserve"> </t>
    </r>
    <r>
      <rPr>
        <sz val="10"/>
        <color rgb="FFFF0000"/>
        <rFont val="Tahoma"/>
        <family val="2"/>
      </rPr>
      <t>{9}</t>
    </r>
    <r>
      <rPr>
        <sz val="10"/>
        <color rgb="FF000000"/>
        <rFont val="Tahoma"/>
        <family val="2"/>
      </rPr>
      <t> The multitudes who went before him, and who followed kept shouting, “Hosanna to the son of David! Blessed is he who comes in the name of the Lord! Hosanna in the highest!”</t>
    </r>
  </si>
  <si>
    <r>
      <t xml:space="preserve"> </t>
    </r>
    <r>
      <rPr>
        <sz val="10"/>
        <color rgb="FFFF0000"/>
        <rFont val="Tahoma"/>
        <family val="2"/>
      </rPr>
      <t>{9}</t>
    </r>
    <r>
      <rPr>
        <sz val="10"/>
        <color rgb="FF000000"/>
        <rFont val="Tahoma"/>
        <family val="2"/>
      </rPr>
      <t> Tanto os que iam na frente como os que vinham atrás começaram a gritar: — * Hosana ao * Filho de Davi! Que Deus abençoe aquele que vem em nome do Senhor! Hosana a Deus nas alturas do céu!”</t>
    </r>
  </si>
  <si>
    <r>
      <t xml:space="preserve"> </t>
    </r>
    <r>
      <rPr>
        <sz val="10"/>
        <color rgb="FFFF0000"/>
        <rFont val="Tahoma"/>
        <family val="2"/>
      </rPr>
      <t>{10}</t>
    </r>
    <r>
      <rPr>
        <sz val="10"/>
        <color rgb="FF000000"/>
        <rFont val="Tahoma"/>
        <family val="2"/>
      </rPr>
      <t> When he had come into Jerusalem, all the city was stirred up, saying, “Who is this?”</t>
    </r>
  </si>
  <si>
    <r>
      <t xml:space="preserve"> </t>
    </r>
    <r>
      <rPr>
        <sz val="10"/>
        <color rgb="FFFF0000"/>
        <rFont val="Tahoma"/>
        <family val="2"/>
      </rPr>
      <t>{10}</t>
    </r>
    <r>
      <rPr>
        <sz val="10"/>
        <color rgb="FF000000"/>
        <rFont val="Tahoma"/>
        <family val="2"/>
      </rPr>
      <t> Quando Jesus entrou em Jerusalém, toda a cidade ficou agitada, e o povo perguntava: — Quem é ele?”</t>
    </r>
  </si>
  <si>
    <r>
      <t xml:space="preserve"> </t>
    </r>
    <r>
      <rPr>
        <sz val="10"/>
        <color rgb="FFFF0000"/>
        <rFont val="Tahoma"/>
        <family val="2"/>
      </rPr>
      <t>{11}</t>
    </r>
    <r>
      <rPr>
        <sz val="10"/>
        <color rgb="FF000000"/>
        <rFont val="Tahoma"/>
        <family val="2"/>
      </rPr>
      <t xml:space="preserve"> The multitudes said, “This is the prophet, Jesus, from Nazareth of Galilee.” </t>
    </r>
    <r>
      <rPr>
        <sz val="10"/>
        <color rgb="FF0000FF"/>
        <rFont val="Tahoma"/>
        <family val="2"/>
      </rPr>
      <t>||| + 2 SECs |||</t>
    </r>
  </si>
  <si>
    <r>
      <t xml:space="preserve"> </t>
    </r>
    <r>
      <rPr>
        <sz val="10"/>
        <color rgb="FFFF0000"/>
        <rFont val="Tahoma"/>
        <family val="2"/>
      </rPr>
      <t>{11}</t>
    </r>
    <r>
      <rPr>
        <sz val="10"/>
        <color rgb="FF000000"/>
        <rFont val="Tahoma"/>
        <family val="2"/>
      </rPr>
      <t xml:space="preserve"> A multidão respondia: — Este é o * profeta Jesus, de Nazaré da Galiléia.” </t>
    </r>
    <r>
      <rPr>
        <sz val="10"/>
        <color rgb="FF0000FF"/>
        <rFont val="Tahoma"/>
        <family val="2"/>
      </rPr>
      <t>||| + 2 SECs |||</t>
    </r>
  </si>
  <si>
    <r>
      <t xml:space="preserve"> </t>
    </r>
    <r>
      <rPr>
        <sz val="10"/>
        <color rgb="FFFF0000"/>
        <rFont val="Tahoma"/>
        <family val="2"/>
      </rPr>
      <t>{13}</t>
    </r>
    <r>
      <rPr>
        <sz val="10"/>
        <color rgb="FF000000"/>
        <rFont val="Tahoma"/>
        <family val="2"/>
      </rPr>
      <t> He said to them, “It is written, ‘My house shall be called a house of prayer,’ but you have made it a den of robbers!”</t>
    </r>
  </si>
  <si>
    <r>
      <t xml:space="preserve"> </t>
    </r>
    <r>
      <rPr>
        <sz val="10"/>
        <color rgb="FFFF0000"/>
        <rFont val="Tahoma"/>
        <family val="2"/>
      </rPr>
      <t>{13}</t>
    </r>
    <r>
      <rPr>
        <sz val="10"/>
        <color rgb="FF000000"/>
        <rFont val="Tahoma"/>
        <family val="2"/>
      </rPr>
      <t> Ele lhes disse: — Nas * Escrituras Sagradas está escrito que Deus disse o seguinte: “A minha casa será chamada de ‘Casa de Oração’.” Mas vocês a transformaram num esconderijo de ladrões!”</t>
    </r>
  </si>
  <si>
    <r>
      <t xml:space="preserve"> </t>
    </r>
    <r>
      <rPr>
        <sz val="10"/>
        <color rgb="FFFF0000"/>
        <rFont val="Tahoma"/>
        <family val="2"/>
      </rPr>
      <t>{14}</t>
    </r>
    <r>
      <rPr>
        <sz val="10"/>
        <color rgb="FF000000"/>
        <rFont val="Tahoma"/>
        <family val="2"/>
      </rPr>
      <t> The blind and the lame came to him in the temple, and he healed them.</t>
    </r>
  </si>
  <si>
    <r>
      <t xml:space="preserve"> </t>
    </r>
    <r>
      <rPr>
        <sz val="10"/>
        <color rgb="FFFF0000"/>
        <rFont val="Tahoma"/>
        <family val="2"/>
      </rPr>
      <t>{14}</t>
    </r>
    <r>
      <rPr>
        <sz val="10"/>
        <color rgb="FF000000"/>
        <rFont val="Tahoma"/>
        <family val="2"/>
      </rPr>
      <t> Cegos e coxos iam encontrar Jesus no pátio do Templo, e ele os curava.</t>
    </r>
  </si>
  <si>
    <r>
      <t xml:space="preserve"> </t>
    </r>
    <r>
      <rPr>
        <sz val="10"/>
        <color rgb="FFFF0000"/>
        <rFont val="Tahoma"/>
        <family val="2"/>
      </rPr>
      <t>{15}</t>
    </r>
    <r>
      <rPr>
        <sz val="10"/>
        <color rgb="FF000000"/>
        <rFont val="Tahoma"/>
        <family val="2"/>
      </rPr>
      <t> But when the chief priests and the scribes saw the wonderful things that he did,</t>
    </r>
  </si>
  <si>
    <r>
      <t xml:space="preserve"> </t>
    </r>
    <r>
      <rPr>
        <sz val="10"/>
        <color rgb="FFFF0000"/>
        <rFont val="Tahoma"/>
        <family val="2"/>
      </rPr>
      <t>{15}</t>
    </r>
    <r>
      <rPr>
        <sz val="10"/>
        <color rgb="FF000000"/>
        <rFont val="Tahoma"/>
        <family val="2"/>
      </rPr>
      <t> Os chefes dos sacerdotes e os * mestres da Lei ficaram zangados quando viram as coisas maravilhosas que ele fazia e ouviram as crianças gritando no pátio do Templo:</t>
    </r>
  </si>
  <si>
    <r>
      <t xml:space="preserve"> </t>
    </r>
    <r>
      <rPr>
        <sz val="10"/>
        <color rgb="FFFF0000"/>
        <rFont val="Tahoma"/>
        <family val="2"/>
      </rPr>
      <t>{16}</t>
    </r>
    <r>
      <rPr>
        <sz val="10"/>
        <color rgb="FF000000"/>
        <rFont val="Tahoma"/>
        <family val="2"/>
      </rPr>
      <t> and said to him, “Do you hear what these are saying?” Jesus said to them, “Yes.</t>
    </r>
  </si>
  <si>
    <r>
      <t xml:space="preserve"> </t>
    </r>
    <r>
      <rPr>
        <sz val="10"/>
        <color rgb="FFFF0000"/>
        <rFont val="Tahoma"/>
        <family val="2"/>
      </rPr>
      <t>{16}</t>
    </r>
    <r>
      <rPr>
        <sz val="10"/>
        <color rgb="FF000000"/>
        <rFont val="Tahoma"/>
        <family val="2"/>
      </rPr>
      <t> E eles disseram a Jesus: — Você está ouvindo o que estão dizendo?” Jesus respondeu: — Claro que sim!</t>
    </r>
  </si>
  <si>
    <r>
      <t xml:space="preserve"> </t>
    </r>
    <r>
      <rPr>
        <sz val="10"/>
        <color rgb="FFFF0000"/>
        <rFont val="Tahoma"/>
        <family val="2"/>
      </rPr>
      <t>{17}</t>
    </r>
    <r>
      <rPr>
        <sz val="10"/>
        <color rgb="FF000000"/>
        <rFont val="Tahoma"/>
        <family val="2"/>
      </rPr>
      <t xml:space="preserve"> He left them, and went out of the city to Bethany, and lodged there. </t>
    </r>
    <r>
      <rPr>
        <sz val="10"/>
        <color rgb="FF0000FF"/>
        <rFont val="Tahoma"/>
        <family val="2"/>
      </rPr>
      <t>||| + 2 SECs |||</t>
    </r>
  </si>
  <si>
    <r>
      <t xml:space="preserve"> </t>
    </r>
    <r>
      <rPr>
        <sz val="10"/>
        <color rgb="FFFF0000"/>
        <rFont val="Tahoma"/>
        <family val="2"/>
      </rPr>
      <t>{17}</t>
    </r>
    <r>
      <rPr>
        <sz val="10"/>
        <color rgb="FF000000"/>
        <rFont val="Tahoma"/>
        <family val="2"/>
      </rPr>
      <t xml:space="preserve"> Então Jesus os deixou, saiu da cidade e foi para o povoado de Betânia. E passou a noite ali. </t>
    </r>
    <r>
      <rPr>
        <sz val="10"/>
        <color rgb="FF0000FF"/>
        <rFont val="Tahoma"/>
        <family val="2"/>
      </rPr>
      <t>||| + 2 SECs |||</t>
    </r>
  </si>
  <si>
    <r>
      <t xml:space="preserve"> </t>
    </r>
    <r>
      <rPr>
        <sz val="10"/>
        <color rgb="FFFF0000"/>
        <rFont val="Tahoma"/>
        <family val="2"/>
      </rPr>
      <t>{19}</t>
    </r>
    <r>
      <rPr>
        <sz val="10"/>
        <color rgb="FF000000"/>
        <rFont val="Tahoma"/>
        <family val="2"/>
      </rPr>
      <t xml:space="preserve"> Seeing a fig tree by the road, he came to it, and found nothing on it but leaves. He said to it, “Let there be no fruit from you forever!” Immediately the fig tree withered away. </t>
    </r>
  </si>
  <si>
    <r>
      <t xml:space="preserve"> </t>
    </r>
    <r>
      <rPr>
        <sz val="10"/>
        <color rgb="FFFF0000"/>
        <rFont val="Tahoma"/>
        <family val="2"/>
      </rPr>
      <t>{19}</t>
    </r>
    <r>
      <rPr>
        <sz val="10"/>
        <color rgb="FF000000"/>
        <rFont val="Tahoma"/>
        <family val="2"/>
      </rPr>
      <t xml:space="preserve"> Ele viu uma figueira na beira da estrada e foi até lá, mas não encontrou nada; só folhas. Aí disse para a figueira: — Nunca mais dê figos!” E na mesma hora a figueira secou. </t>
    </r>
  </si>
  <si>
    <r>
      <t xml:space="preserve"> </t>
    </r>
    <r>
      <rPr>
        <sz val="10"/>
        <color rgb="FFFF0000"/>
        <rFont val="Tahoma"/>
        <family val="2"/>
      </rPr>
      <t>{20}</t>
    </r>
    <r>
      <rPr>
        <sz val="10"/>
        <color rgb="FF000000"/>
        <rFont val="Tahoma"/>
        <family val="2"/>
      </rPr>
      <t> When the disciples saw it, they marveled, saying, “How did the fig tree immediately wither away?”</t>
    </r>
  </si>
  <si>
    <r>
      <t xml:space="preserve"> </t>
    </r>
    <r>
      <rPr>
        <sz val="10"/>
        <color rgb="FFFF0000"/>
        <rFont val="Tahoma"/>
        <family val="2"/>
      </rPr>
      <t>{20}</t>
    </r>
    <r>
      <rPr>
        <sz val="10"/>
        <color rgb="FF000000"/>
        <rFont val="Tahoma"/>
        <family val="2"/>
      </rPr>
      <t> Os discípulos viram isso, ficaram muito admirados e disseram: — Como a figueira secou depressa!”</t>
    </r>
  </si>
  <si>
    <r>
      <t xml:space="preserve"> </t>
    </r>
    <r>
      <rPr>
        <sz val="10"/>
        <color rgb="FFFF0000"/>
        <rFont val="Tahoma"/>
        <family val="2"/>
      </rPr>
      <t>{21}</t>
    </r>
    <r>
      <rPr>
        <sz val="10"/>
        <color rgb="FF000000"/>
        <rFont val="Tahoma"/>
        <family val="2"/>
      </rPr>
      <t> Jesus answered them, “Most certainly I tell you, if you have faith, and don't doubt, you will not only do what was done to the fig tree,</t>
    </r>
  </si>
  <si>
    <r>
      <t xml:space="preserve"> </t>
    </r>
    <r>
      <rPr>
        <sz val="10"/>
        <color rgb="FFFF0000"/>
        <rFont val="Tahoma"/>
        <family val="2"/>
      </rPr>
      <t>{21}</t>
    </r>
    <r>
      <rPr>
        <sz val="10"/>
        <color rgb="FF000000"/>
        <rFont val="Tahoma"/>
        <family val="2"/>
      </rPr>
      <t> Então Jesus disse: — Eu afirmo a vocês que isto é verdade: se tiverem fé e não duvidarem, vocês poderão fazer a mesma coisa que eu fiz com esta figueira.</t>
    </r>
  </si>
  <si>
    <r>
      <t xml:space="preserve"> </t>
    </r>
    <r>
      <rPr>
        <sz val="10"/>
        <color rgb="FFFF0000"/>
        <rFont val="Tahoma"/>
        <family val="2"/>
      </rPr>
      <t>{22}</t>
    </r>
    <r>
      <rPr>
        <sz val="10"/>
        <color rgb="FF000000"/>
        <rFont val="Tahoma"/>
        <family val="2"/>
      </rPr>
      <t xml:space="preserve"> All things, whatever you ask in prayer, believing, you will receive.” </t>
    </r>
    <r>
      <rPr>
        <sz val="10"/>
        <color rgb="FF0000FF"/>
        <rFont val="Tahoma"/>
        <family val="2"/>
      </rPr>
      <t>||| + 2 SECs |||</t>
    </r>
  </si>
  <si>
    <r>
      <t xml:space="preserve"> </t>
    </r>
    <r>
      <rPr>
        <sz val="10"/>
        <color rgb="FFFF0000"/>
        <rFont val="Tahoma"/>
        <family val="2"/>
      </rPr>
      <t>{22}</t>
    </r>
    <r>
      <rPr>
        <sz val="10"/>
        <color rgb="FF000000"/>
        <rFont val="Tahoma"/>
        <family val="2"/>
      </rPr>
      <t xml:space="preserve"> Se crerem, receberão tudo o que pedirem em oração.” </t>
    </r>
    <r>
      <rPr>
        <sz val="10"/>
        <color rgb="FF0000FF"/>
        <rFont val="Tahoma"/>
        <family val="2"/>
      </rPr>
      <t>||| + 2 SECs |||</t>
    </r>
  </si>
  <si>
    <r>
      <t xml:space="preserve"> </t>
    </r>
    <r>
      <rPr>
        <sz val="10"/>
        <color rgb="FFFF0000"/>
        <rFont val="Tahoma"/>
        <family val="2"/>
      </rPr>
      <t>{24}</t>
    </r>
    <r>
      <rPr>
        <sz val="10"/>
        <color rgb="FF000000"/>
        <rFont val="Tahoma"/>
        <family val="2"/>
      </rPr>
      <t> Jesus answered them, “I also will ask you one question. If you tell me, I will tell you by what authority I do these things.</t>
    </r>
  </si>
  <si>
    <r>
      <t xml:space="preserve"> </t>
    </r>
    <r>
      <rPr>
        <sz val="10"/>
        <color rgb="FFFF0000"/>
        <rFont val="Tahoma"/>
        <family val="2"/>
      </rPr>
      <t>{24}</t>
    </r>
    <r>
      <rPr>
        <sz val="10"/>
        <color rgb="FF000000"/>
        <rFont val="Tahoma"/>
        <family val="2"/>
      </rPr>
      <t> Jesus respondeu: — Eu também vou fazer uma pergunta a vocês. Se me derem a resposta certa, eu direi com que autoridade faço essas coisas.</t>
    </r>
  </si>
  <si>
    <r>
      <t xml:space="preserve"> </t>
    </r>
    <r>
      <rPr>
        <sz val="10"/>
        <color rgb="FFFF0000"/>
        <rFont val="Tahoma"/>
        <family val="2"/>
      </rPr>
      <t>{25}</t>
    </r>
    <r>
      <rPr>
        <sz val="10"/>
        <color rgb="FF000000"/>
        <rFont val="Tahoma"/>
        <family val="2"/>
      </rPr>
      <t> The baptism of John, where was it from? From heaven or from men?” They reasoned with themselves, saying, “If we say, ‘From heaven,’ he will ask us, ‘Why then did you not believe him?’</t>
    </r>
  </si>
  <si>
    <r>
      <t xml:space="preserve"> </t>
    </r>
    <r>
      <rPr>
        <sz val="10"/>
        <color rgb="FFFF0000"/>
        <rFont val="Tahoma"/>
        <family val="2"/>
      </rPr>
      <t>{25}</t>
    </r>
    <r>
      <rPr>
        <sz val="10"/>
        <color rgb="FF000000"/>
        <rFont val="Tahoma"/>
        <family val="2"/>
      </rPr>
      <t> Respondam: quem deu autoridade a João para batizar? Foi Deus ou foram pessoas?” Aí eles começaram a dizer uns aos outros: — Se dissermos que foi Deus, ele vai perguntar: “Então por que vocês não creram em João?”</t>
    </r>
  </si>
  <si>
    <r>
      <t xml:space="preserve"> </t>
    </r>
    <r>
      <rPr>
        <sz val="10"/>
        <color rgb="FFFF0000"/>
        <rFont val="Tahoma"/>
        <family val="2"/>
      </rPr>
      <t>{26}</t>
    </r>
    <r>
      <rPr>
        <sz val="10"/>
        <color rgb="FF000000"/>
        <rFont val="Tahoma"/>
        <family val="2"/>
      </rPr>
      <t> But if we say, ‘From men,’ we fear the multitude, for all hold John as a prophet.”</t>
    </r>
  </si>
  <si>
    <r>
      <t xml:space="preserve"> </t>
    </r>
    <r>
      <rPr>
        <sz val="10"/>
        <color rgb="FFFF0000"/>
        <rFont val="Tahoma"/>
        <family val="2"/>
      </rPr>
      <t>{26}</t>
    </r>
    <r>
      <rPr>
        <sz val="10"/>
        <color rgb="FF000000"/>
        <rFont val="Tahoma"/>
        <family val="2"/>
      </rPr>
      <t> Mas, se dissermos que foram pessoas, temos medo do que o povo pode fazer, pois todos acham que João era * profeta.”</t>
    </r>
  </si>
  <si>
    <r>
      <t xml:space="preserve"> </t>
    </r>
    <r>
      <rPr>
        <sz val="10"/>
        <color rgb="FFFF0000"/>
        <rFont val="Tahoma"/>
        <family val="2"/>
      </rPr>
      <t>{27}</t>
    </r>
    <r>
      <rPr>
        <sz val="10"/>
        <color rgb="FF000000"/>
        <rFont val="Tahoma"/>
        <family val="2"/>
      </rPr>
      <t> They answered Jesus, and said, “We don't know.” He also said to them, “Neither will I tell you by what authority I do these things.</t>
    </r>
  </si>
  <si>
    <r>
      <t xml:space="preserve"> </t>
    </r>
    <r>
      <rPr>
        <sz val="10"/>
        <color rgb="FFFF0000"/>
        <rFont val="Tahoma"/>
        <family val="2"/>
      </rPr>
      <t>{27}</t>
    </r>
    <r>
      <rPr>
        <sz val="10"/>
        <color rgb="FF000000"/>
        <rFont val="Tahoma"/>
        <family val="2"/>
      </rPr>
      <t> Por isso responderam: — Não sabemos.” Então ele disse: — Então eu também não digo com que autoridade faço essas coisas!</t>
    </r>
  </si>
  <si>
    <r>
      <t xml:space="preserve"> </t>
    </r>
    <r>
      <rPr>
        <sz val="10"/>
        <color rgb="FFFF0000"/>
        <rFont val="Tahoma"/>
        <family val="2"/>
      </rPr>
      <t>{29}</t>
    </r>
    <r>
      <rPr>
        <sz val="10"/>
        <color rgb="FF000000"/>
        <rFont val="Tahoma"/>
        <family val="2"/>
      </rPr>
      <t> He answered, ‘I will not,’ but afterward he changed his mind, and went.</t>
    </r>
  </si>
  <si>
    <r>
      <t xml:space="preserve"> </t>
    </r>
    <r>
      <rPr>
        <sz val="10"/>
        <color rgb="FFFF0000"/>
        <rFont val="Tahoma"/>
        <family val="2"/>
      </rPr>
      <t>{29}</t>
    </r>
    <r>
      <rPr>
        <sz val="10"/>
        <color rgb="FF000000"/>
        <rFont val="Tahoma"/>
        <family val="2"/>
      </rPr>
      <t> — Ele respondeu: “Eu não quero ir.” Mas depois mudou de idéia e foi.</t>
    </r>
  </si>
  <si>
    <r>
      <t xml:space="preserve"> </t>
    </r>
    <r>
      <rPr>
        <sz val="10"/>
        <color rgb="FFFF0000"/>
        <rFont val="Tahoma"/>
        <family val="2"/>
      </rPr>
      <t>{30}</t>
    </r>
    <r>
      <rPr>
        <sz val="10"/>
        <color rgb="FF000000"/>
        <rFont val="Tahoma"/>
        <family val="2"/>
      </rPr>
      <t> He came to the second, and said the same thing. He answered, ‘I go, sir,’ but he didn't go.</t>
    </r>
  </si>
  <si>
    <r>
      <t xml:space="preserve"> </t>
    </r>
    <r>
      <rPr>
        <sz val="10"/>
        <color rgb="FFFF0000"/>
        <rFont val="Tahoma"/>
        <family val="2"/>
      </rPr>
      <t>{30}</t>
    </r>
    <r>
      <rPr>
        <sz val="10"/>
        <color rgb="FF000000"/>
        <rFont val="Tahoma"/>
        <family val="2"/>
      </rPr>
      <t> — O pai foi e deu ao outro filho a mesma ordem. E este disse: “Sim, senhor.” Mas depois não foi.</t>
    </r>
  </si>
  <si>
    <r>
      <t xml:space="preserve"> </t>
    </r>
    <r>
      <rPr>
        <sz val="10"/>
        <color rgb="FFFF0000"/>
        <rFont val="Tahoma"/>
        <family val="2"/>
      </rPr>
      <t>{31}</t>
    </r>
    <r>
      <rPr>
        <sz val="10"/>
        <color rgb="FF000000"/>
        <rFont val="Tahoma"/>
        <family val="2"/>
      </rPr>
      <t> Which one of the two did the will of his father?” They said to him, “The first.” Jesus said to them,</t>
    </r>
  </si>
  <si>
    <r>
      <t xml:space="preserve"> </t>
    </r>
    <r>
      <rPr>
        <sz val="10"/>
        <color rgb="FFFF0000"/>
        <rFont val="Tahoma"/>
        <family val="2"/>
      </rPr>
      <t>{31}</t>
    </r>
    <r>
      <rPr>
        <sz val="10"/>
        <color rgb="FF000000"/>
        <rFont val="Tahoma"/>
        <family val="2"/>
      </rPr>
      <t> — Qual deles fez o que o pai queria?” E eles responderam: — O filho mais velho.” Então Jesus disse a eles:</t>
    </r>
  </si>
  <si>
    <r>
      <t xml:space="preserve"> </t>
    </r>
    <r>
      <rPr>
        <sz val="10"/>
        <color rgb="FFFF0000"/>
        <rFont val="Tahoma"/>
        <family val="2"/>
      </rPr>
      <t>{32}</t>
    </r>
    <r>
      <rPr>
        <sz val="10"/>
        <color rgb="FF000000"/>
        <rFont val="Tahoma"/>
        <family val="2"/>
      </rPr>
      <t> For John came to you in the way of righteousness, and you didn't believe him,</t>
    </r>
  </si>
  <si>
    <r>
      <t xml:space="preserve"> </t>
    </r>
    <r>
      <rPr>
        <sz val="10"/>
        <color rgb="FFFF0000"/>
        <rFont val="Tahoma"/>
        <family val="2"/>
      </rPr>
      <t>{32}</t>
    </r>
    <r>
      <rPr>
        <sz val="10"/>
        <color rgb="FF000000"/>
        <rFont val="Tahoma"/>
        <family val="2"/>
      </rPr>
      <t> Pois João Batista veio para mostrar a vocês o caminho certo, e vocês não creram nele;</t>
    </r>
  </si>
  <si>
    <r>
      <t xml:space="preserve"> </t>
    </r>
    <r>
      <rPr>
        <sz val="10"/>
        <color rgb="FFFF0000"/>
        <rFont val="Tahoma"/>
        <family val="2"/>
      </rPr>
      <t>{34}</t>
    </r>
    <r>
      <rPr>
        <sz val="10"/>
        <color rgb="FF000000"/>
        <rFont val="Tahoma"/>
        <family val="2"/>
      </rPr>
      <t> When the season for the fruit drew near, he sent his servants to the farmers, to receive his fruit.</t>
    </r>
  </si>
  <si>
    <r>
      <t xml:space="preserve"> </t>
    </r>
    <r>
      <rPr>
        <sz val="10"/>
        <color rgb="FFFF0000"/>
        <rFont val="Tahoma"/>
        <family val="2"/>
      </rPr>
      <t>{34}</t>
    </r>
    <r>
      <rPr>
        <sz val="10"/>
        <color rgb="FF000000"/>
        <rFont val="Tahoma"/>
        <family val="2"/>
      </rPr>
      <t> Quando chegou o tempo da colheita, o dono mandou alguns empregados a fim de receber a parte dele.</t>
    </r>
  </si>
  <si>
    <r>
      <t xml:space="preserve"> </t>
    </r>
    <r>
      <rPr>
        <sz val="10"/>
        <color rgb="FFFF0000"/>
        <rFont val="Tahoma"/>
        <family val="2"/>
      </rPr>
      <t>{35}</t>
    </r>
    <r>
      <rPr>
        <sz val="10"/>
        <color rgb="FF000000"/>
        <rFont val="Tahoma"/>
        <family val="2"/>
      </rPr>
      <t> The farmers took his servants, beat one, killed another, and stoned another.</t>
    </r>
  </si>
  <si>
    <r>
      <t xml:space="preserve"> </t>
    </r>
    <r>
      <rPr>
        <sz val="10"/>
        <color rgb="FFFF0000"/>
        <rFont val="Tahoma"/>
        <family val="2"/>
      </rPr>
      <t>{35}</t>
    </r>
    <r>
      <rPr>
        <sz val="10"/>
        <color rgb="FF000000"/>
        <rFont val="Tahoma"/>
        <family val="2"/>
      </rPr>
      <t> Mas os lavradores agarraram os empregados, bateram num, assassinaram outro e mataram ainda outro a pedradas.</t>
    </r>
  </si>
  <si>
    <r>
      <t xml:space="preserve"> </t>
    </r>
    <r>
      <rPr>
        <sz val="10"/>
        <color rgb="FFFF0000"/>
        <rFont val="Tahoma"/>
        <family val="2"/>
      </rPr>
      <t>{36}</t>
    </r>
    <r>
      <rPr>
        <sz val="10"/>
        <color rgb="FF000000"/>
        <rFont val="Tahoma"/>
        <family val="2"/>
      </rPr>
      <t> Again, he sent other servants more than the first: and they treated them the same way.</t>
    </r>
  </si>
  <si>
    <r>
      <t xml:space="preserve"> </t>
    </r>
    <r>
      <rPr>
        <sz val="10"/>
        <color rgb="FFFF0000"/>
        <rFont val="Tahoma"/>
        <family val="2"/>
      </rPr>
      <t>{36}</t>
    </r>
    <r>
      <rPr>
        <sz val="10"/>
        <color rgb="FF000000"/>
        <rFont val="Tahoma"/>
        <family val="2"/>
      </rPr>
      <t> Aí o dono mandou mais empregados do que da primeira vez. E os lavradores fizeram a mesma coisa.</t>
    </r>
  </si>
  <si>
    <r>
      <t xml:space="preserve"> </t>
    </r>
    <r>
      <rPr>
        <sz val="10"/>
        <color rgb="FFFF0000"/>
        <rFont val="Tahoma"/>
        <family val="2"/>
      </rPr>
      <t>{37}</t>
    </r>
    <r>
      <rPr>
        <sz val="10"/>
        <color rgb="FF000000"/>
        <rFont val="Tahoma"/>
        <family val="2"/>
      </rPr>
      <t> But afterward he sent to them his son, saying, ‘They will respect my son.’</t>
    </r>
  </si>
  <si>
    <r>
      <t xml:space="preserve"> </t>
    </r>
    <r>
      <rPr>
        <sz val="10"/>
        <color rgb="FFFF0000"/>
        <rFont val="Tahoma"/>
        <family val="2"/>
      </rPr>
      <t>{37}</t>
    </r>
    <r>
      <rPr>
        <sz val="10"/>
        <color rgb="FF000000"/>
        <rFont val="Tahoma"/>
        <family val="2"/>
      </rPr>
      <t> Depois de tudo isso, ele mandou o seu próprio filho, pensando: “O meu filho eles vão respeitar.”</t>
    </r>
  </si>
  <si>
    <r>
      <t xml:space="preserve"> </t>
    </r>
    <r>
      <rPr>
        <sz val="10"/>
        <color rgb="FFFF0000"/>
        <rFont val="Tahoma"/>
        <family val="2"/>
      </rPr>
      <t>{38}</t>
    </r>
    <r>
      <rPr>
        <sz val="10"/>
        <color rgb="FF000000"/>
        <rFont val="Tahoma"/>
        <family val="2"/>
      </rPr>
      <t> But the farmers, when they saw the son, said among themselves, ‘This is the heir. Come, let's kill him, and seize his inheritance.’</t>
    </r>
  </si>
  <si>
    <r>
      <t xml:space="preserve"> </t>
    </r>
    <r>
      <rPr>
        <sz val="10"/>
        <color rgb="FFFF0000"/>
        <rFont val="Tahoma"/>
        <family val="2"/>
      </rPr>
      <t>{38}</t>
    </r>
    <r>
      <rPr>
        <sz val="10"/>
        <color rgb="FF000000"/>
        <rFont val="Tahoma"/>
        <family val="2"/>
      </rPr>
      <t> Mas, quando os lavradores viram o filho, disseram uns aos outros: “Este é o filho do dono; ele vai herdar a plantação. Vamos matá-lo, e a plantação será nossa.”</t>
    </r>
  </si>
  <si>
    <r>
      <t xml:space="preserve"> </t>
    </r>
    <r>
      <rPr>
        <sz val="10"/>
        <color rgb="FFFF0000"/>
        <rFont val="Tahoma"/>
        <family val="2"/>
      </rPr>
      <t>{39}</t>
    </r>
    <r>
      <rPr>
        <sz val="10"/>
        <color rgb="FF000000"/>
        <rFont val="Tahoma"/>
        <family val="2"/>
      </rPr>
      <t> So they took him, and threw him out of the vineyard, and killed him.</t>
    </r>
  </si>
  <si>
    <r>
      <t xml:space="preserve"> </t>
    </r>
    <r>
      <rPr>
        <sz val="10"/>
        <color rgb="FFFF0000"/>
        <rFont val="Tahoma"/>
        <family val="2"/>
      </rPr>
      <t>{39}</t>
    </r>
    <r>
      <rPr>
        <sz val="10"/>
        <color rgb="FF000000"/>
        <rFont val="Tahoma"/>
        <family val="2"/>
      </rPr>
      <t> — Então agarraram o filho, e o jogaram para fora da plantação, e o mataram.</t>
    </r>
  </si>
  <si>
    <r>
      <t xml:space="preserve"> </t>
    </r>
    <r>
      <rPr>
        <sz val="10"/>
        <color rgb="FFFF0000"/>
        <rFont val="Tahoma"/>
        <family val="2"/>
      </rPr>
      <t>{40}</t>
    </r>
    <r>
      <rPr>
        <sz val="10"/>
        <color rgb="FF000000"/>
        <rFont val="Tahoma"/>
        <family val="2"/>
      </rPr>
      <t> When therefore the lord of the vineyard comes, what will he do to those farmers?”</t>
    </r>
  </si>
  <si>
    <r>
      <t xml:space="preserve"> </t>
    </r>
    <r>
      <rPr>
        <sz val="10"/>
        <color rgb="FFFF0000"/>
        <rFont val="Tahoma"/>
        <family val="2"/>
      </rPr>
      <t>{40}</t>
    </r>
    <r>
      <rPr>
        <sz val="10"/>
        <color rgb="FF000000"/>
        <rFont val="Tahoma"/>
        <family val="2"/>
      </rPr>
      <t> — E agora, quando o dono da plantação voltar, o que é que ele vai fazer com aqueles lavradores?”</t>
    </r>
  </si>
  <si>
    <r>
      <t xml:space="preserve"> </t>
    </r>
    <r>
      <rPr>
        <sz val="10"/>
        <color rgb="FFFF0000"/>
        <rFont val="Tahoma"/>
        <family val="2"/>
      </rPr>
      <t>{41}</t>
    </r>
    <r>
      <rPr>
        <sz val="10"/>
        <color rgb="FF000000"/>
        <rFont val="Tahoma"/>
        <family val="2"/>
      </rPr>
      <t> They told him, “He will destroy those miserable men, and will lease out the vineyard to other farmers, who will give him the fruit in its season.”</t>
    </r>
  </si>
  <si>
    <r>
      <t xml:space="preserve"> </t>
    </r>
    <r>
      <rPr>
        <sz val="10"/>
        <color rgb="FFFF0000"/>
        <rFont val="Tahoma"/>
        <family val="2"/>
      </rPr>
      <t>{41}</t>
    </r>
    <r>
      <rPr>
        <sz val="10"/>
        <color rgb="FF000000"/>
        <rFont val="Tahoma"/>
        <family val="2"/>
      </rPr>
      <t> Eles responderam: — Com certeza ele vai matar aqueles lavradores maus e vai arrendar a plantação a outros. E estes lhe darão a parte da colheita no tempo certo.”</t>
    </r>
  </si>
  <si>
    <r>
      <t xml:space="preserve"> </t>
    </r>
    <r>
      <rPr>
        <sz val="10"/>
        <color rgb="FFFF0000"/>
        <rFont val="Tahoma"/>
        <family val="2"/>
      </rPr>
      <t>{42}</t>
    </r>
    <r>
      <rPr>
        <sz val="10"/>
        <color rgb="FF000000"/>
        <rFont val="Tahoma"/>
        <family val="2"/>
      </rPr>
      <t> Jesus said to them, “Did you never read in the Scriptures, ‘The stone which the builders rejected,</t>
    </r>
  </si>
  <si>
    <r>
      <t xml:space="preserve"> </t>
    </r>
    <r>
      <rPr>
        <sz val="10"/>
        <color rgb="FFFF0000"/>
        <rFont val="Tahoma"/>
        <family val="2"/>
      </rPr>
      <t>{42}</t>
    </r>
    <r>
      <rPr>
        <sz val="10"/>
        <color rgb="FF000000"/>
        <rFont val="Tahoma"/>
        <family val="2"/>
      </rPr>
      <t> Jesus então perguntou: — Vocês não leram o que as * Escrituras Sagradas dizem?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</si>
  <si>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v43}</t>
    </r>
    <r>
      <rPr>
        <sz val="10"/>
        <color rgb="FF000000"/>
        <rFont val="Tahoma"/>
        <family val="2"/>
      </rPr>
      <t xml:space="preserve"> </t>
    </r>
    <r>
      <rPr>
        <sz val="10"/>
        <color rgb="FFFF0000"/>
        <rFont val="Tahoma"/>
        <family val="2"/>
      </rPr>
      <t>{43}</t>
    </r>
    <r>
      <rPr>
        <sz val="10"/>
        <color rgb="FF000000"/>
        <rFont val="Tahoma"/>
        <family val="2"/>
      </rPr>
      <t> “Therefore I tell you, the Kingdom of God will be taken away from you, and will be given to a nation bringing forth its fruit.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</si>
  <si>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v43}</t>
    </r>
    <r>
      <rPr>
        <sz val="10"/>
        <color rgb="FF000000"/>
        <rFont val="Tahoma"/>
        <family val="2"/>
      </rPr>
      <t xml:space="preserve"> </t>
    </r>
    <r>
      <rPr>
        <sz val="10"/>
        <color rgb="FFFF0000"/>
        <rFont val="Tahoma"/>
        <family val="2"/>
      </rPr>
      <t>{43}</t>
    </r>
    <r>
      <rPr>
        <sz val="10"/>
        <color rgb="FF000000"/>
        <rFont val="Tahoma"/>
        <family val="2"/>
      </rPr>
      <t> — Eu afirmo a vocês que o * Reino de Deus será tirado de vocês e será dado para as pessoas que produzem os frutos do Reino.</t>
    </r>
  </si>
  <si>
    <r>
      <t xml:space="preserve"> </t>
    </r>
    <r>
      <rPr>
        <sz val="10"/>
        <color rgb="FFFF0000"/>
        <rFont val="Tahoma"/>
        <family val="2"/>
      </rPr>
      <t>{44}</t>
    </r>
    <r>
      <rPr>
        <sz val="10"/>
        <color rgb="FF000000"/>
        <rFont val="Tahoma"/>
        <family val="2"/>
      </rPr>
      <t> He who falls on this stone will be broken to pieces,</t>
    </r>
  </si>
  <si>
    <r>
      <t xml:space="preserve"> </t>
    </r>
    <r>
      <rPr>
        <sz val="10"/>
        <color rgb="FFFF0000"/>
        <rFont val="Tahoma"/>
        <family val="2"/>
      </rPr>
      <t>{44}</t>
    </r>
    <r>
      <rPr>
        <sz val="10"/>
        <color rgb="FF000000"/>
        <rFont val="Tahoma"/>
        <family val="2"/>
      </rPr>
      <t> Quem cair em cima dessa pedra ficará em pedaços. E,</t>
    </r>
  </si>
  <si>
    <r>
      <t xml:space="preserve"> </t>
    </r>
    <r>
      <rPr>
        <sz val="10"/>
        <color rgb="FFFF0000"/>
        <rFont val="Tahoma"/>
        <family val="2"/>
      </rPr>
      <t>{45}</t>
    </r>
    <r>
      <rPr>
        <sz val="10"/>
        <color rgb="FF000000"/>
        <rFont val="Tahoma"/>
        <family val="2"/>
      </rPr>
      <t> When the chief priests and the Pharisees heard his parables, they perceived that he spoke about them.</t>
    </r>
  </si>
  <si>
    <r>
      <t xml:space="preserve"> </t>
    </r>
    <r>
      <rPr>
        <sz val="10"/>
        <color rgb="FFFF0000"/>
        <rFont val="Tahoma"/>
        <family val="2"/>
      </rPr>
      <t>{45}</t>
    </r>
    <r>
      <rPr>
        <sz val="10"/>
        <color rgb="FF000000"/>
        <rFont val="Tahoma"/>
        <family val="2"/>
      </rPr>
      <t> Os chefes dos sacerdotes e os * fariseus ouviram as parábolas que Jesus contou e sabiam que ele estava falando a respeito deles.</t>
    </r>
  </si>
  <si>
    <r>
      <t xml:space="preserve"> </t>
    </r>
    <r>
      <rPr>
        <sz val="10"/>
        <color rgb="FFFF0000"/>
        <rFont val="Tahoma"/>
        <family val="2"/>
      </rPr>
      <t>{46}</t>
    </r>
    <r>
      <rPr>
        <sz val="10"/>
        <color rgb="FF000000"/>
        <rFont val="Tahoma"/>
        <family val="2"/>
      </rPr>
      <t xml:space="preserve"> When they sought to seize him, they said: “We fear the people because they think he is a prophet.” </t>
    </r>
    <r>
      <rPr>
        <sz val="10"/>
        <color rgb="FF0000FF"/>
        <rFont val="Tahoma"/>
        <family val="2"/>
      </rPr>
      <t>||| + 2 SECs |||</t>
    </r>
  </si>
  <si>
    <r>
      <t xml:space="preserve"> </t>
    </r>
    <r>
      <rPr>
        <sz val="10"/>
        <color rgb="FFFF0000"/>
        <rFont val="Tahoma"/>
        <family val="2"/>
      </rPr>
      <t>{46}</t>
    </r>
    <r>
      <rPr>
        <sz val="10"/>
        <color rgb="FF000000"/>
        <rFont val="Tahoma"/>
        <family val="2"/>
      </rPr>
      <t xml:space="preserve"> Quando eles tentaram prendê-lo, disseram: "Tememos que as pessoas, porque eles acham que ele é um profeta." </t>
    </r>
    <r>
      <rPr>
        <sz val="10"/>
        <color rgb="FF0000FF"/>
        <rFont val="Tahoma"/>
        <family val="2"/>
      </rPr>
      <t>||| + 2 SECs |||</t>
    </r>
  </si>
  <si>
    <r>
      <t xml:space="preserve"> </t>
    </r>
    <r>
      <rPr>
        <sz val="10"/>
        <color rgb="FFFF0000"/>
        <rFont val="Tahoma"/>
        <family val="2"/>
      </rPr>
      <t>{2}</t>
    </r>
    <r>
      <rPr>
        <sz val="10"/>
        <color rgb="FF000000"/>
        <rFont val="Tahoma"/>
        <family val="2"/>
      </rPr>
      <t> “The Kingdom of Heaven is like a certain king, who made a marriage feast for his son.</t>
    </r>
  </si>
  <si>
    <r>
      <t xml:space="preserve"> </t>
    </r>
    <r>
      <rPr>
        <sz val="10"/>
        <color rgb="FFFF0000"/>
        <rFont val="Tahoma"/>
        <family val="2"/>
      </rPr>
      <t>{2}</t>
    </r>
    <r>
      <rPr>
        <sz val="10"/>
        <color rgb="FF000000"/>
        <rFont val="Tahoma"/>
        <family val="2"/>
      </rPr>
      <t> — O * Reino do Céu é como um rei que preparou uma festa de casamento para seu filho.</t>
    </r>
  </si>
  <si>
    <r>
      <t xml:space="preserve"> </t>
    </r>
    <r>
      <rPr>
        <sz val="10"/>
        <color rgb="FFFF0000"/>
        <rFont val="Tahoma"/>
        <family val="2"/>
      </rPr>
      <t>{3}</t>
    </r>
    <r>
      <rPr>
        <sz val="10"/>
        <color rgb="FF000000"/>
        <rFont val="Tahoma"/>
        <family val="2"/>
      </rPr>
      <t> He sent out his servants to call those who were invited to the marriage feast, but they would not come.</t>
    </r>
  </si>
  <si>
    <r>
      <t xml:space="preserve"> </t>
    </r>
    <r>
      <rPr>
        <sz val="10"/>
        <color rgb="FFFF0000"/>
        <rFont val="Tahoma"/>
        <family val="2"/>
      </rPr>
      <t>{3}</t>
    </r>
    <r>
      <rPr>
        <sz val="10"/>
        <color rgb="FF000000"/>
        <rFont val="Tahoma"/>
        <family val="2"/>
      </rPr>
      <t> Depois mandou os empregados chamarem os convidados, mas eles não quiseram vir.</t>
    </r>
  </si>
  <si>
    <r>
      <t xml:space="preserve"> </t>
    </r>
    <r>
      <rPr>
        <sz val="10"/>
        <color rgb="FFFF0000"/>
        <rFont val="Tahoma"/>
        <family val="2"/>
      </rPr>
      <t>{4}</t>
    </r>
    <r>
      <rPr>
        <sz val="10"/>
        <color rgb="FF000000"/>
        <rFont val="Tahoma"/>
        <family val="2"/>
      </rPr>
      <t> Again he sent out other servants, saying, ‘Tell those who are invited, “Behold, I have prepared my dinner.</t>
    </r>
  </si>
  <si>
    <r>
      <t xml:space="preserve"> </t>
    </r>
    <r>
      <rPr>
        <sz val="10"/>
        <color rgb="FFFF0000"/>
        <rFont val="Tahoma"/>
        <family val="2"/>
      </rPr>
      <t>{4}</t>
    </r>
    <r>
      <rPr>
        <sz val="10"/>
        <color rgb="FF000000"/>
        <rFont val="Tahoma"/>
        <family val="2"/>
      </rPr>
      <t> Então mandou outros empregados com o seguinte recado: “Digam aos convidados que tudo está preparado para a festa.</t>
    </r>
  </si>
  <si>
    <r>
      <t xml:space="preserve"> </t>
    </r>
    <r>
      <rPr>
        <sz val="10"/>
        <color rgb="FFFF0000"/>
        <rFont val="Tahoma"/>
        <family val="2"/>
      </rPr>
      <t>{5}</t>
    </r>
    <r>
      <rPr>
        <sz val="10"/>
        <color rgb="FF000000"/>
        <rFont val="Tahoma"/>
        <family val="2"/>
      </rPr>
      <t> “But they made light of it, and went their ways, one to his own farm, another to his merchandise.</t>
    </r>
  </si>
  <si>
    <r>
      <t xml:space="preserve"> </t>
    </r>
    <r>
      <rPr>
        <sz val="10"/>
        <color rgb="FFFF0000"/>
        <rFont val="Tahoma"/>
        <family val="2"/>
      </rPr>
      <t>{5}</t>
    </r>
    <r>
      <rPr>
        <sz val="10"/>
        <color rgb="FF000000"/>
        <rFont val="Tahoma"/>
        <family val="2"/>
      </rPr>
      <t> — Mas os convidados não se importaram com o convite e foram tratar dos seus negócios: um foi para a sua fazenda, e outro, para o seu armazém.</t>
    </r>
  </si>
  <si>
    <r>
      <t xml:space="preserve"> </t>
    </r>
    <r>
      <rPr>
        <sz val="10"/>
        <color rgb="FFFF0000"/>
        <rFont val="Tahoma"/>
        <family val="2"/>
      </rPr>
      <t>{6}</t>
    </r>
    <r>
      <rPr>
        <sz val="10"/>
        <color rgb="FF000000"/>
        <rFont val="Tahoma"/>
        <family val="2"/>
      </rPr>
      <t> The rest grabbed his servants, and treated them shamefully, and killed them.</t>
    </r>
  </si>
  <si>
    <r>
      <t xml:space="preserve"> </t>
    </r>
    <r>
      <rPr>
        <sz val="10"/>
        <color rgb="FFFF0000"/>
        <rFont val="Tahoma"/>
        <family val="2"/>
      </rPr>
      <t>{6}</t>
    </r>
    <r>
      <rPr>
        <sz val="10"/>
        <color rgb="FF000000"/>
        <rFont val="Tahoma"/>
        <family val="2"/>
      </rPr>
      <t> Outros agarraram os empregados, bateram neles e os mataram.</t>
    </r>
  </si>
  <si>
    <r>
      <t xml:space="preserve"> </t>
    </r>
    <r>
      <rPr>
        <sz val="10"/>
        <color rgb="FFFF0000"/>
        <rFont val="Tahoma"/>
        <family val="2"/>
      </rPr>
      <t>{7}</t>
    </r>
    <r>
      <rPr>
        <sz val="10"/>
        <color rgb="FF000000"/>
        <rFont val="Tahoma"/>
        <family val="2"/>
      </rPr>
      <t> When the king heard that, he was angry, and sent his armies, destroyed those murderers, and burned their city.”</t>
    </r>
  </si>
  <si>
    <r>
      <t xml:space="preserve"> </t>
    </r>
    <r>
      <rPr>
        <sz val="10"/>
        <color rgb="FFFF0000"/>
        <rFont val="Tahoma"/>
        <family val="2"/>
      </rPr>
      <t>{7}</t>
    </r>
    <r>
      <rPr>
        <sz val="10"/>
        <color rgb="FF000000"/>
        <rFont val="Tahoma"/>
        <family val="2"/>
      </rPr>
      <t> O rei ficou com tanta raiva, que mandou matar aqueles assassinos e queimar a cidade deles.”</t>
    </r>
  </si>
  <si>
    <r>
      <t xml:space="preserve"> </t>
    </r>
    <r>
      <rPr>
        <sz val="10"/>
        <color rgb="FFFF0000"/>
        <rFont val="Tahoma"/>
        <family val="2"/>
      </rPr>
      <t>{8}</t>
    </r>
    <r>
      <rPr>
        <sz val="10"/>
        <color rgb="FF000000"/>
        <rFont val="Tahoma"/>
        <family val="2"/>
      </rPr>
      <t> “Then he said to his servants, ‘The wedding is ready, but those who were invited weren't worthy.</t>
    </r>
  </si>
  <si>
    <r>
      <t xml:space="preserve"> </t>
    </r>
    <r>
      <rPr>
        <sz val="10"/>
        <color rgb="FFFF0000"/>
        <rFont val="Tahoma"/>
        <family val="2"/>
      </rPr>
      <t>{8}</t>
    </r>
    <r>
      <rPr>
        <sz val="10"/>
        <color rgb="FF000000"/>
        <rFont val="Tahoma"/>
        <family val="2"/>
      </rPr>
      <t> “Depois chamou os seus empregados e disse: “A minha festa de casamento está pronta, mas os convidados não a mereciam.</t>
    </r>
  </si>
  <si>
    <r>
      <t xml:space="preserve"> </t>
    </r>
    <r>
      <rPr>
        <sz val="10"/>
        <color rgb="FFFF0000"/>
        <rFont val="Tahoma"/>
        <family val="2"/>
      </rPr>
      <t>{9}</t>
    </r>
    <r>
      <rPr>
        <sz val="10"/>
        <color rgb="FF000000"/>
        <rFont val="Tahoma"/>
        <family val="2"/>
      </rPr>
      <t> Go therefore to the intersections of the highways, and as many as you may find, invite to the marriage feast.’”</t>
    </r>
  </si>
  <si>
    <r>
      <t xml:space="preserve"> </t>
    </r>
    <r>
      <rPr>
        <sz val="10"/>
        <color rgb="FFFF0000"/>
        <rFont val="Tahoma"/>
        <family val="2"/>
      </rPr>
      <t>{9}</t>
    </r>
    <r>
      <rPr>
        <sz val="10"/>
        <color rgb="FF000000"/>
        <rFont val="Tahoma"/>
        <family val="2"/>
      </rPr>
      <t> Agora vão pelas ruas e convidem todas as pessoas que vocês encontrarem.”</t>
    </r>
  </si>
  <si>
    <r>
      <t xml:space="preserve"> </t>
    </r>
    <r>
      <rPr>
        <sz val="10"/>
        <color rgb="FFFF0000"/>
        <rFont val="Tahoma"/>
        <family val="2"/>
      </rPr>
      <t>{10}</t>
    </r>
    <r>
      <rPr>
        <sz val="10"/>
        <color rgb="FF000000"/>
        <rFont val="Tahoma"/>
        <family val="2"/>
      </rPr>
      <t> “Those servants went out into the highways, and gathered together as many as they found, both bad and good. The wedding was filled with guests.</t>
    </r>
  </si>
  <si>
    <r>
      <t xml:space="preserve"> </t>
    </r>
    <r>
      <rPr>
        <sz val="10"/>
        <color rgb="FFFF0000"/>
        <rFont val="Tahoma"/>
        <family val="2"/>
      </rPr>
      <t>{10}</t>
    </r>
    <r>
      <rPr>
        <sz val="10"/>
        <color rgb="FF000000"/>
        <rFont val="Tahoma"/>
        <family val="2"/>
      </rPr>
      <t> — Então os empregados saíram pelas ruas e reuniram todos os que puderam encontrar, tanto bons como maus. E o salão de festas ficou cheio de gente</t>
    </r>
  </si>
  <si>
    <r>
      <t xml:space="preserve"> </t>
    </r>
    <r>
      <rPr>
        <sz val="10"/>
        <color rgb="FFFF0000"/>
        <rFont val="Tahoma"/>
        <family val="2"/>
      </rPr>
      <t>{11}</t>
    </r>
    <r>
      <rPr>
        <sz val="10"/>
        <color rgb="FF000000"/>
        <rFont val="Tahoma"/>
        <family val="2"/>
      </rPr>
      <t> But when the king came in to see the guests, he saw there a man who didn't have on wedding clothing,</t>
    </r>
  </si>
  <si>
    <r>
      <t xml:space="preserve"> </t>
    </r>
    <r>
      <rPr>
        <sz val="10"/>
        <color rgb="FFFF0000"/>
        <rFont val="Tahoma"/>
        <family val="2"/>
      </rPr>
      <t>{11}</t>
    </r>
    <r>
      <rPr>
        <sz val="10"/>
        <color rgb="FF000000"/>
        <rFont val="Tahoma"/>
        <family val="2"/>
      </rPr>
      <t> Quando o rei entrou para ver os convidados, notou um homem que não estava usando roupas de festa</t>
    </r>
  </si>
  <si>
    <r>
      <t xml:space="preserve"> </t>
    </r>
    <r>
      <rPr>
        <sz val="10"/>
        <color rgb="FFFF0000"/>
        <rFont val="Tahoma"/>
        <family val="2"/>
      </rPr>
      <t>{12}</t>
    </r>
    <r>
      <rPr>
        <sz val="10"/>
        <color rgb="FF000000"/>
        <rFont val="Tahoma"/>
        <family val="2"/>
      </rPr>
      <t> and he said to him, ‘Friend, how did you come in here not wearing wedding clothing?’ He was speechless.</t>
    </r>
  </si>
  <si>
    <r>
      <t xml:space="preserve"> </t>
    </r>
    <r>
      <rPr>
        <sz val="10"/>
        <color rgb="FFFF0000"/>
        <rFont val="Tahoma"/>
        <family val="2"/>
      </rPr>
      <t>{12}</t>
    </r>
    <r>
      <rPr>
        <sz val="10"/>
        <color rgb="FF000000"/>
        <rFont val="Tahoma"/>
        <family val="2"/>
      </rPr>
      <t> e perguntou: “Amigo, como é que você entrou aqui sem roupas de festa?” — Mas o homem não respondeu nada.</t>
    </r>
  </si>
  <si>
    <r>
      <t xml:space="preserve"> </t>
    </r>
    <r>
      <rPr>
        <sz val="10"/>
        <color rgb="FFFF0000"/>
        <rFont val="Tahoma"/>
        <family val="2"/>
      </rPr>
      <t>{13}</t>
    </r>
    <r>
      <rPr>
        <sz val="10"/>
        <color rgb="FF000000"/>
        <rFont val="Tahoma"/>
        <family val="2"/>
      </rPr>
      <t> Then the king said to the servants, ‘Bind him hand and foot, take him away, and throw him into the outer darkness; there is where the weeping and grinding of teeth will be.’</t>
    </r>
  </si>
  <si>
    <r>
      <t xml:space="preserve"> </t>
    </r>
    <r>
      <rPr>
        <sz val="10"/>
        <color rgb="FFFF0000"/>
        <rFont val="Tahoma"/>
        <family val="2"/>
      </rPr>
      <t>{13}</t>
    </r>
    <r>
      <rPr>
        <sz val="10"/>
        <color rgb="FF000000"/>
        <rFont val="Tahoma"/>
        <family val="2"/>
      </rPr>
      <t> Então o rei disse aos empregados: “Amarrem os pés e as mãos deste homem e o joguem fora, na escuridão. Ali ele vai chorar e ranger os dentes de desespero.”</t>
    </r>
  </si>
  <si>
    <r>
      <t xml:space="preserve"> </t>
    </r>
    <r>
      <rPr>
        <sz val="10"/>
        <color rgb="FFFF0000"/>
        <rFont val="Tahoma"/>
        <family val="2"/>
      </rPr>
      <t>{14}</t>
    </r>
    <r>
      <rPr>
        <sz val="10"/>
        <color rgb="FF000000"/>
        <rFont val="Tahoma"/>
        <family val="2"/>
      </rPr>
      <t> For many are called, but few chosen.”</t>
    </r>
  </si>
  <si>
    <r>
      <t xml:space="preserve"> </t>
    </r>
    <r>
      <rPr>
        <sz val="10"/>
        <color rgb="FFFF0000"/>
        <rFont val="Tahoma"/>
        <family val="2"/>
      </rPr>
      <t>{14}</t>
    </r>
    <r>
      <rPr>
        <sz val="10"/>
        <color rgb="FF000000"/>
        <rFont val="Tahoma"/>
        <family val="2"/>
      </rPr>
      <t> — Pois muitos são convidados, mas poucos são escolhidos.”</t>
    </r>
  </si>
  <si>
    <r>
      <t xml:space="preserve"> </t>
    </r>
    <r>
      <rPr>
        <sz val="10"/>
        <color rgb="FFFF0000"/>
        <rFont val="Tahoma"/>
        <family val="2"/>
      </rPr>
      <t>{16}</t>
    </r>
    <r>
      <rPr>
        <sz val="10"/>
        <color rgb="FF000000"/>
        <rFont val="Tahoma"/>
        <family val="2"/>
      </rPr>
      <t> They sent their disciples to him, along with the Herodians, saying, “Teacher, we know that you are honest,</t>
    </r>
  </si>
  <si>
    <r>
      <t xml:space="preserve"> </t>
    </r>
    <r>
      <rPr>
        <sz val="10"/>
        <color rgb="FFFF0000"/>
        <rFont val="Tahoma"/>
        <family val="2"/>
      </rPr>
      <t>{16}</t>
    </r>
    <r>
      <rPr>
        <sz val="10"/>
        <color rgb="FF000000"/>
        <rFont val="Tahoma"/>
        <family val="2"/>
      </rPr>
      <t> Então mandaram que alguns dos seus seguidores e alguns membros do partido de Herodes s fossem dizer a Jesus: — Mestre, sabemos que o senhor é honesto,</t>
    </r>
  </si>
  <si>
    <r>
      <t xml:space="preserve"> </t>
    </r>
    <r>
      <rPr>
        <sz val="10"/>
        <color rgb="FFFF0000"/>
        <rFont val="Tahoma"/>
        <family val="2"/>
      </rPr>
      <t>{17}</t>
    </r>
    <r>
      <rPr>
        <sz val="10"/>
        <color rgb="FF000000"/>
        <rFont val="Tahoma"/>
        <family val="2"/>
      </rPr>
      <t> Tell us therefore, what do you think? Is it lawful to pay taxes to Caesar, or not?”</t>
    </r>
  </si>
  <si>
    <r>
      <t xml:space="preserve"> </t>
    </r>
    <r>
      <rPr>
        <sz val="10"/>
        <color rgb="FFFF0000"/>
        <rFont val="Tahoma"/>
        <family val="2"/>
      </rPr>
      <t>{17}</t>
    </r>
    <r>
      <rPr>
        <sz val="10"/>
        <color rgb="FF000000"/>
        <rFont val="Tahoma"/>
        <family val="2"/>
      </rPr>
      <t> Então o que o senhor acha: é ou não é contra a nossa * Lei pagar impostos ao Imperador romano?”</t>
    </r>
  </si>
  <si>
    <r>
      <t xml:space="preserve"> </t>
    </r>
    <r>
      <rPr>
        <sz val="10"/>
        <color rgb="FFFF0000"/>
        <rFont val="Tahoma"/>
        <family val="2"/>
      </rPr>
      <t>{18}</t>
    </r>
    <r>
      <rPr>
        <sz val="10"/>
        <color rgb="FF000000"/>
        <rFont val="Tahoma"/>
        <family val="2"/>
      </rPr>
      <t xml:space="preserve"> But Jesus perceived their wickedness, and said, “Why do you test me, you hypocrites? </t>
    </r>
  </si>
  <si>
    <r>
      <t xml:space="preserve"> </t>
    </r>
    <r>
      <rPr>
        <sz val="10"/>
        <color rgb="FFFF0000"/>
        <rFont val="Tahoma"/>
        <family val="2"/>
      </rPr>
      <t>{18}</t>
    </r>
    <r>
      <rPr>
        <sz val="10"/>
        <color rgb="FF000000"/>
        <rFont val="Tahoma"/>
        <family val="2"/>
      </rPr>
      <t xml:space="preserve"> Mas Jesus percebeu a malícia deles e respondeu: — Hipócritas! Por que é que vocês estão procurando uma prova contra mim? </t>
    </r>
  </si>
  <si>
    <r>
      <t xml:space="preserve"> </t>
    </r>
    <r>
      <rPr>
        <sz val="10"/>
        <color rgb="FFFF0000"/>
        <rFont val="Tahoma"/>
        <family val="2"/>
      </rPr>
      <t>{19}</t>
    </r>
    <r>
      <rPr>
        <sz val="10"/>
        <color rgb="FF000000"/>
        <rFont val="Tahoma"/>
        <family val="2"/>
      </rPr>
      <t xml:space="preserve"> Show me the tax money.” They brought to him a denarius. </t>
    </r>
  </si>
  <si>
    <r>
      <t xml:space="preserve"> </t>
    </r>
    <r>
      <rPr>
        <sz val="10"/>
        <color rgb="FFFF0000"/>
        <rFont val="Tahoma"/>
        <family val="2"/>
      </rPr>
      <t>{19}</t>
    </r>
    <r>
      <rPr>
        <sz val="10"/>
        <color rgb="FF000000"/>
        <rFont val="Tahoma"/>
        <family val="2"/>
      </rPr>
      <t xml:space="preserve"> Tragam a moeda com que se paga o imposto!” Trouxeram a moeda, </t>
    </r>
  </si>
  <si>
    <r>
      <t xml:space="preserve"> </t>
    </r>
    <r>
      <rPr>
        <sz val="10"/>
        <color rgb="FFFF0000"/>
        <rFont val="Tahoma"/>
        <family val="2"/>
      </rPr>
      <t>{20}</t>
    </r>
    <r>
      <rPr>
        <sz val="10"/>
        <color rgb="FF000000"/>
        <rFont val="Tahoma"/>
        <family val="2"/>
      </rPr>
      <t> He asked them, “Whose is this image and inscription?”</t>
    </r>
  </si>
  <si>
    <r>
      <t xml:space="preserve"> </t>
    </r>
    <r>
      <rPr>
        <sz val="10"/>
        <color rgb="FFFF0000"/>
        <rFont val="Tahoma"/>
        <family val="2"/>
      </rPr>
      <t>{20}</t>
    </r>
    <r>
      <rPr>
        <sz val="10"/>
        <color rgb="FF000000"/>
        <rFont val="Tahoma"/>
        <family val="2"/>
      </rPr>
      <t> e ele perguntou: — De quem são o nome e a cara que estão gravados nesta moeda?”</t>
    </r>
  </si>
  <si>
    <r>
      <t xml:space="preserve"> </t>
    </r>
    <r>
      <rPr>
        <sz val="10"/>
        <color rgb="FFFF0000"/>
        <rFont val="Tahoma"/>
        <family val="2"/>
      </rPr>
      <t>{21}</t>
    </r>
    <r>
      <rPr>
        <sz val="10"/>
        <color rgb="FF000000"/>
        <rFont val="Tahoma"/>
        <family val="2"/>
      </rPr>
      <t> They said to him, “Caesar's.” Then he said to them, “Give therefore to Caesar the things that are Caesar's, and to God the things that are God's.”</t>
    </r>
  </si>
  <si>
    <r>
      <t xml:space="preserve"> </t>
    </r>
    <r>
      <rPr>
        <sz val="10"/>
        <color rgb="FFFF0000"/>
        <rFont val="Tahoma"/>
        <family val="2"/>
      </rPr>
      <t>{21}</t>
    </r>
    <r>
      <rPr>
        <sz val="10"/>
        <color rgb="FF000000"/>
        <rFont val="Tahoma"/>
        <family val="2"/>
      </rPr>
      <t> Eles responderam: — São do Imperador.” Então Jesus disse: — Dêem ao Imperador o que é do Imperador e dêem a Deus o que é de Deus.”</t>
    </r>
  </si>
  <si>
    <r>
      <t xml:space="preserve"> </t>
    </r>
    <r>
      <rPr>
        <sz val="10"/>
        <color rgb="FFFF0000"/>
        <rFont val="Tahoma"/>
        <family val="2"/>
      </rPr>
      <t>{22}</t>
    </r>
    <r>
      <rPr>
        <sz val="10"/>
        <color rgb="FF000000"/>
        <rFont val="Tahoma"/>
        <family val="2"/>
      </rPr>
      <t xml:space="preserve"> When they heard it, they marveled, and left him, and went away. </t>
    </r>
    <r>
      <rPr>
        <sz val="10"/>
        <color rgb="FF0000FF"/>
        <rFont val="Tahoma"/>
        <family val="2"/>
      </rPr>
      <t>||| + 2 SECs |||</t>
    </r>
  </si>
  <si>
    <r>
      <t xml:space="preserve"> </t>
    </r>
    <r>
      <rPr>
        <sz val="10"/>
        <color rgb="FFFF0000"/>
        <rFont val="Tahoma"/>
        <family val="2"/>
      </rPr>
      <t>{22}</t>
    </r>
    <r>
      <rPr>
        <sz val="10"/>
        <color rgb="FF000000"/>
        <rFont val="Tahoma"/>
        <family val="2"/>
      </rPr>
      <t xml:space="preserve"> Eles ficaram admirados quando ouviram isso. Então deixaram Jesus e foram embora. </t>
    </r>
    <r>
      <rPr>
        <sz val="10"/>
        <color rgb="FF0000FF"/>
        <rFont val="Tahoma"/>
        <family val="2"/>
      </rPr>
      <t>||| + 2 SECs |||</t>
    </r>
  </si>
  <si>
    <r>
      <t xml:space="preserve"> </t>
    </r>
    <r>
      <rPr>
        <sz val="10"/>
        <color rgb="FFFF0000"/>
        <rFont val="Tahoma"/>
        <family val="2"/>
      </rPr>
      <t>{24}</t>
    </r>
    <r>
      <rPr>
        <sz val="10"/>
        <color rgb="FF000000"/>
        <rFont val="Tahoma"/>
        <family val="2"/>
      </rPr>
      <t> saying, “Teacher, Moses said, ‘If a man dies, having no children, his brother shall marry his wife, and raise up seed for his brother.’</t>
    </r>
  </si>
  <si>
    <r>
      <t xml:space="preserve"> </t>
    </r>
    <r>
      <rPr>
        <sz val="10"/>
        <color rgb="FFFF0000"/>
        <rFont val="Tahoma"/>
        <family val="2"/>
      </rPr>
      <t>{24}</t>
    </r>
    <r>
      <rPr>
        <sz val="10"/>
        <color rgb="FF000000"/>
        <rFont val="Tahoma"/>
        <family val="2"/>
      </rPr>
      <t> Eles disseram a Jesus: — Mestre, Moisés ensinou assim: “Se um homem morrer e deixar a esposa sem filhos, o irmão dele deve casar com a viúva, para terem filhos, que serão considerados filhos do irmão que morreu.”</t>
    </r>
  </si>
  <si>
    <r>
      <t xml:space="preserve"> </t>
    </r>
    <r>
      <rPr>
        <sz val="10"/>
        <color rgb="FFFF0000"/>
        <rFont val="Tahoma"/>
        <family val="2"/>
      </rPr>
      <t>{25}</t>
    </r>
    <r>
      <rPr>
        <sz val="10"/>
        <color rgb="FF000000"/>
        <rFont val="Tahoma"/>
        <family val="2"/>
      </rPr>
      <t> Now there were with us seven brothers. The first married and died, and since he had no children, he left his wife to his brother.</t>
    </r>
  </si>
  <si>
    <r>
      <t xml:space="preserve"> </t>
    </r>
    <r>
      <rPr>
        <sz val="10"/>
        <color rgb="FFFF0000"/>
        <rFont val="Tahoma"/>
        <family val="2"/>
      </rPr>
      <t>{25}</t>
    </r>
    <r>
      <rPr>
        <sz val="10"/>
        <color rgb="FF000000"/>
        <rFont val="Tahoma"/>
        <family val="2"/>
      </rPr>
      <t> Acontece que havia entre nós sete irmãos. O mais velho casou e morreu sem deixar filhos. Assim, ele deixou a viúva para o segundo irmão.</t>
    </r>
  </si>
  <si>
    <r>
      <t xml:space="preserve"> </t>
    </r>
    <r>
      <rPr>
        <sz val="10"/>
        <color rgb="FFFF0000"/>
        <rFont val="Tahoma"/>
        <family val="2"/>
      </rPr>
      <t>{26}</t>
    </r>
    <r>
      <rPr>
        <sz val="10"/>
        <color rgb="FF000000"/>
        <rFont val="Tahoma"/>
        <family val="2"/>
      </rPr>
      <t> In the same way, the second also, and the third, to the seventh.</t>
    </r>
  </si>
  <si>
    <r>
      <t xml:space="preserve"> </t>
    </r>
    <r>
      <rPr>
        <sz val="10"/>
        <color rgb="FFFF0000"/>
        <rFont val="Tahoma"/>
        <family val="2"/>
      </rPr>
      <t>{26}</t>
    </r>
    <r>
      <rPr>
        <sz val="10"/>
        <color rgb="FF000000"/>
        <rFont val="Tahoma"/>
        <family val="2"/>
      </rPr>
      <t> A mesma coisa aconteceu com este, e também com o terceiro, e, finalmente, com todos os sete.</t>
    </r>
  </si>
  <si>
    <r>
      <t xml:space="preserve"> </t>
    </r>
    <r>
      <rPr>
        <sz val="10"/>
        <color rgb="FFFF0000"/>
        <rFont val="Tahoma"/>
        <family val="2"/>
      </rPr>
      <t>{27}</t>
    </r>
    <r>
      <rPr>
        <sz val="10"/>
        <color rgb="FF000000"/>
        <rFont val="Tahoma"/>
        <family val="2"/>
      </rPr>
      <t> After them all, the woman died.</t>
    </r>
  </si>
  <si>
    <r>
      <t xml:space="preserve"> </t>
    </r>
    <r>
      <rPr>
        <sz val="10"/>
        <color rgb="FFFF0000"/>
        <rFont val="Tahoma"/>
        <family val="2"/>
      </rPr>
      <t>{27}</t>
    </r>
    <r>
      <rPr>
        <sz val="10"/>
        <color rgb="FF000000"/>
        <rFont val="Tahoma"/>
        <family val="2"/>
      </rPr>
      <t> Depois de todos eles, a mulher também morreu.</t>
    </r>
  </si>
  <si>
    <r>
      <t xml:space="preserve"> </t>
    </r>
    <r>
      <rPr>
        <sz val="10"/>
        <color rgb="FFFF0000"/>
        <rFont val="Tahoma"/>
        <family val="2"/>
      </rPr>
      <t>{28}</t>
    </r>
    <r>
      <rPr>
        <sz val="10"/>
        <color rgb="FF000000"/>
        <rFont val="Tahoma"/>
        <family val="2"/>
      </rPr>
      <t> In the resurrection therefore, whose wife will she be of the seven? For they all had her.”</t>
    </r>
  </si>
  <si>
    <r>
      <t xml:space="preserve"> </t>
    </r>
    <r>
      <rPr>
        <sz val="10"/>
        <color rgb="FFFF0000"/>
        <rFont val="Tahoma"/>
        <family val="2"/>
      </rPr>
      <t>{28}</t>
    </r>
    <r>
      <rPr>
        <sz val="10"/>
        <color rgb="FF000000"/>
        <rFont val="Tahoma"/>
        <family val="2"/>
      </rPr>
      <t> Portanto, no dia da ressurreição, de qual dos sete a mulher vai ser esposa? Pois todos eles casaram com ela!”</t>
    </r>
  </si>
  <si>
    <r>
      <t xml:space="preserve"> </t>
    </r>
    <r>
      <rPr>
        <sz val="10"/>
        <color rgb="FFFF0000"/>
        <rFont val="Tahoma"/>
        <family val="2"/>
      </rPr>
      <t>{29}</t>
    </r>
    <r>
      <rPr>
        <sz val="10"/>
        <color rgb="FF000000"/>
        <rFont val="Tahoma"/>
        <family val="2"/>
      </rPr>
      <t> But Jesus answered them, “You are mistaken, not knowing the Scriptures, nor the power of God.</t>
    </r>
  </si>
  <si>
    <r>
      <t xml:space="preserve"> </t>
    </r>
    <r>
      <rPr>
        <sz val="10"/>
        <color rgb="FFFF0000"/>
        <rFont val="Tahoma"/>
        <family val="2"/>
      </rPr>
      <t>{29}</t>
    </r>
    <r>
      <rPr>
        <sz val="10"/>
        <color rgb="FF000000"/>
        <rFont val="Tahoma"/>
        <family val="2"/>
      </rPr>
      <t> Jesus respondeu: — Como vocês estão errados, não conhecendo nem as * Escrituras Sagradas nem o poder de Deus!</t>
    </r>
  </si>
  <si>
    <r>
      <t xml:space="preserve"> </t>
    </r>
    <r>
      <rPr>
        <sz val="10"/>
        <color rgb="FFFF0000"/>
        <rFont val="Tahoma"/>
        <family val="2"/>
      </rPr>
      <t>{30}</t>
    </r>
    <r>
      <rPr>
        <sz val="10"/>
        <color rgb="FF000000"/>
        <rFont val="Tahoma"/>
        <family val="2"/>
      </rPr>
      <t> For in the resurrection they neither marry, nor are given in marriage, but are like God's angels in heaven.</t>
    </r>
  </si>
  <si>
    <r>
      <t xml:space="preserve"> </t>
    </r>
    <r>
      <rPr>
        <sz val="10"/>
        <color rgb="FFFF0000"/>
        <rFont val="Tahoma"/>
        <family val="2"/>
      </rPr>
      <t>{30}</t>
    </r>
    <r>
      <rPr>
        <sz val="10"/>
        <color rgb="FF000000"/>
        <rFont val="Tahoma"/>
        <family val="2"/>
      </rPr>
      <t> Pois, quando os mortos ressuscitarem, serão como os anjos do céu, e ninguém casará.</t>
    </r>
  </si>
  <si>
    <r>
      <t xml:space="preserve"> </t>
    </r>
    <r>
      <rPr>
        <sz val="10"/>
        <color rgb="FFFF0000"/>
        <rFont val="Tahoma"/>
        <family val="2"/>
      </rPr>
      <t>{31}</t>
    </r>
    <r>
      <rPr>
        <sz val="10"/>
        <color rgb="FF000000"/>
        <rFont val="Tahoma"/>
        <family val="2"/>
      </rPr>
      <t> But concerning the resurrection of the dead, haven't you read that which was spoken to you by God when He said:</t>
    </r>
  </si>
  <si>
    <r>
      <t xml:space="preserve"> </t>
    </r>
    <r>
      <rPr>
        <sz val="10"/>
        <color rgb="FFFF0000"/>
        <rFont val="Tahoma"/>
        <family val="2"/>
      </rPr>
      <t>{31}</t>
    </r>
    <r>
      <rPr>
        <sz val="10"/>
        <color rgb="FF000000"/>
        <rFont val="Tahoma"/>
        <family val="2"/>
      </rPr>
      <t> E, quanto à ressurreição dos mortos, será que vocês nunca leram o que Deus disse? Ele afirmou:</t>
    </r>
  </si>
  <si>
    <r>
      <t xml:space="preserve"> </t>
    </r>
    <r>
      <rPr>
        <sz val="10"/>
        <color rgb="FFFF0000"/>
        <rFont val="Tahoma"/>
        <family val="2"/>
      </rPr>
      <t>{32}</t>
    </r>
    <r>
      <rPr>
        <sz val="10"/>
        <color rgb="FF000000"/>
        <rFont val="Tahoma"/>
        <family val="2"/>
      </rPr>
      <t> ‘I am the God of Abraham, and the God of Isaac, and the God of Jacob?</t>
    </r>
  </si>
  <si>
    <r>
      <t xml:space="preserve"> </t>
    </r>
    <r>
      <rPr>
        <sz val="10"/>
        <color rgb="FFFF0000"/>
        <rFont val="Tahoma"/>
        <family val="2"/>
      </rPr>
      <t>{32}</t>
    </r>
    <r>
      <rPr>
        <sz val="10"/>
        <color rgb="FF000000"/>
        <rFont val="Tahoma"/>
        <family val="2"/>
      </rPr>
      <t> “Eu sou o Deus de Abraão, o Deus de Isaque e o Deus de Jacó.</t>
    </r>
  </si>
  <si>
    <r>
      <t xml:space="preserve"> </t>
    </r>
    <r>
      <rPr>
        <sz val="10"/>
        <color rgb="FFFF0000"/>
        <rFont val="Tahoma"/>
        <family val="2"/>
      </rPr>
      <t>{33}</t>
    </r>
    <r>
      <rPr>
        <sz val="10"/>
        <color rgb="FF000000"/>
        <rFont val="Tahoma"/>
        <family val="2"/>
      </rPr>
      <t xml:space="preserve"> When the multitudes heard it, they were astonished at his teaching. </t>
    </r>
    <r>
      <rPr>
        <sz val="10"/>
        <color rgb="FF0000FF"/>
        <rFont val="Tahoma"/>
        <family val="2"/>
      </rPr>
      <t>||| + 2 SECs |||</t>
    </r>
  </si>
  <si>
    <r>
      <t xml:space="preserve"> </t>
    </r>
    <r>
      <rPr>
        <sz val="10"/>
        <color rgb="FFFF0000"/>
        <rFont val="Tahoma"/>
        <family val="2"/>
      </rPr>
      <t>{33}</t>
    </r>
    <r>
      <rPr>
        <sz val="10"/>
        <color rgb="FF000000"/>
        <rFont val="Tahoma"/>
        <family val="2"/>
      </rPr>
      <t xml:space="preserve"> Quando a multidão ouviu isso, ficou admirada com o ensinamento dele. </t>
    </r>
    <r>
      <rPr>
        <sz val="10"/>
        <color rgb="FF0000FF"/>
        <rFont val="Tahoma"/>
        <family val="2"/>
      </rPr>
      <t>||| + 2 SECs |||</t>
    </r>
  </si>
  <si>
    <r>
      <t xml:space="preserve"> </t>
    </r>
    <r>
      <rPr>
        <sz val="10"/>
        <color rgb="FFFF0000"/>
        <rFont val="Tahoma"/>
        <family val="2"/>
      </rPr>
      <t>{35}</t>
    </r>
    <r>
      <rPr>
        <sz val="10"/>
        <color rgb="FF000000"/>
        <rFont val="Tahoma"/>
        <family val="2"/>
      </rPr>
      <t> One of them, a lawyer, asked him a question, testing him.</t>
    </r>
  </si>
  <si>
    <r>
      <t xml:space="preserve"> </t>
    </r>
    <r>
      <rPr>
        <sz val="10"/>
        <color rgb="FFFF0000"/>
        <rFont val="Tahoma"/>
        <family val="2"/>
      </rPr>
      <t>{35}</t>
    </r>
    <r>
      <rPr>
        <sz val="10"/>
        <color rgb="FF000000"/>
        <rFont val="Tahoma"/>
        <family val="2"/>
      </rPr>
      <t> E um deles, que era * mestre da Lei, querendo conseguir alguma prova contra Jesus, perguntou:</t>
    </r>
  </si>
  <si>
    <r>
      <t xml:space="preserve"> </t>
    </r>
    <r>
      <rPr>
        <sz val="10"/>
        <color rgb="FFFF0000"/>
        <rFont val="Tahoma"/>
        <family val="2"/>
      </rPr>
      <t>{36}</t>
    </r>
    <r>
      <rPr>
        <sz val="10"/>
        <color rgb="FF000000"/>
        <rFont val="Tahoma"/>
        <family val="2"/>
      </rPr>
      <t> “Teacher, which is the greatest commandment in the law?”</t>
    </r>
  </si>
  <si>
    <r>
      <t xml:space="preserve"> </t>
    </r>
    <r>
      <rPr>
        <sz val="10"/>
        <color rgb="FFFF0000"/>
        <rFont val="Tahoma"/>
        <family val="2"/>
      </rPr>
      <t>{36}</t>
    </r>
    <r>
      <rPr>
        <sz val="10"/>
        <color rgb="FF000000"/>
        <rFont val="Tahoma"/>
        <family val="2"/>
      </rPr>
      <t> — Mestre, qual é o mais importante de todos os mandamentos da * Lei?”</t>
    </r>
  </si>
  <si>
    <r>
      <t xml:space="preserve"> </t>
    </r>
    <r>
      <rPr>
        <sz val="10"/>
        <color rgb="FFFF0000"/>
        <rFont val="Tahoma"/>
        <family val="2"/>
      </rPr>
      <t>{37}</t>
    </r>
    <r>
      <rPr>
        <sz val="10"/>
        <color rgb="FF000000"/>
        <rFont val="Tahoma"/>
        <family val="2"/>
      </rPr>
      <t> Jesus said to him, “‘You shall love the Lord your God with all your heart, with all your soul, and with all your mind.’</t>
    </r>
  </si>
  <si>
    <r>
      <t xml:space="preserve"> </t>
    </r>
    <r>
      <rPr>
        <sz val="10"/>
        <color rgb="FFFF0000"/>
        <rFont val="Tahoma"/>
        <family val="2"/>
      </rPr>
      <t>{37}</t>
    </r>
    <r>
      <rPr>
        <sz val="10"/>
        <color rgb="FF000000"/>
        <rFont val="Tahoma"/>
        <family val="2"/>
      </rPr>
      <t> Jesus respondeu: — “Ame o Senhor, seu Deus, com todo o coração, com toda a alma e com toda a mente.”</t>
    </r>
  </si>
  <si>
    <r>
      <t xml:space="preserve"> </t>
    </r>
    <r>
      <rPr>
        <sz val="10"/>
        <color rgb="FFFF0000"/>
        <rFont val="Tahoma"/>
        <family val="2"/>
      </rPr>
      <t>{38}</t>
    </r>
    <r>
      <rPr>
        <sz val="10"/>
        <color rgb="FF000000"/>
        <rFont val="Tahoma"/>
        <family val="2"/>
      </rPr>
      <t> This is the first and great commandment.</t>
    </r>
  </si>
  <si>
    <r>
      <t xml:space="preserve"> </t>
    </r>
    <r>
      <rPr>
        <sz val="10"/>
        <color rgb="FFFF0000"/>
        <rFont val="Tahoma"/>
        <family val="2"/>
      </rPr>
      <t>{38}</t>
    </r>
    <r>
      <rPr>
        <sz val="10"/>
        <color rgb="FF000000"/>
        <rFont val="Tahoma"/>
        <family val="2"/>
      </rPr>
      <t> Este é o maior mandamento e o mais importante.</t>
    </r>
  </si>
  <si>
    <r>
      <t xml:space="preserve"> </t>
    </r>
    <r>
      <rPr>
        <sz val="10"/>
        <color rgb="FFFF0000"/>
        <rFont val="Tahoma"/>
        <family val="2"/>
      </rPr>
      <t>{39}</t>
    </r>
    <r>
      <rPr>
        <sz val="10"/>
        <color rgb="FF000000"/>
        <rFont val="Tahoma"/>
        <family val="2"/>
      </rPr>
      <t> A second likewise is this, ‘You shall love your neighbor as yourself.’</t>
    </r>
  </si>
  <si>
    <r>
      <t xml:space="preserve"> </t>
    </r>
    <r>
      <rPr>
        <sz val="10"/>
        <color rgb="FFFF0000"/>
        <rFont val="Tahoma"/>
        <family val="2"/>
      </rPr>
      <t>{39}</t>
    </r>
    <r>
      <rPr>
        <sz val="10"/>
        <color rgb="FF000000"/>
        <rFont val="Tahoma"/>
        <family val="2"/>
      </rPr>
      <t> E o segundo mais importante é parecido com o primeiro: “Ame os outros como você ama a você mesmo.”</t>
    </r>
  </si>
  <si>
    <r>
      <t xml:space="preserve"> </t>
    </r>
    <r>
      <rPr>
        <sz val="10"/>
        <color rgb="FFFF0000"/>
        <rFont val="Tahoma"/>
        <family val="2"/>
      </rPr>
      <t>{40}</t>
    </r>
    <r>
      <rPr>
        <sz val="10"/>
        <color rgb="FF000000"/>
        <rFont val="Tahoma"/>
        <family val="2"/>
      </rPr>
      <t> The whole law and the prophets depend on these two commandments.”</t>
    </r>
  </si>
  <si>
    <r>
      <t xml:space="preserve"> </t>
    </r>
    <r>
      <rPr>
        <sz val="10"/>
        <color rgb="FFFF0000"/>
        <rFont val="Tahoma"/>
        <family val="2"/>
      </rPr>
      <t>{40}</t>
    </r>
    <r>
      <rPr>
        <sz val="10"/>
        <color rgb="FF000000"/>
        <rFont val="Tahoma"/>
        <family val="2"/>
      </rPr>
      <t> Toda a Lei de Moisés e os ensinamentos dos * Profetas se baseiam nesses dois mandamentos.”</t>
    </r>
  </si>
  <si>
    <r>
      <t xml:space="preserve"> </t>
    </r>
    <r>
      <rPr>
        <sz val="10"/>
        <color rgb="FFFF0000"/>
        <rFont val="Tahoma"/>
        <family val="2"/>
      </rPr>
      <t>{42}</t>
    </r>
    <r>
      <rPr>
        <sz val="10"/>
        <color rgb="FF000000"/>
        <rFont val="Tahoma"/>
        <family val="2"/>
      </rPr>
      <t> — O que vocês pensam sobre o * Messias? De quem ele é descendente?” les responderam: — De Davi! —</t>
    </r>
  </si>
  <si>
    <r>
      <t xml:space="preserve"> </t>
    </r>
    <r>
      <rPr>
        <sz val="10"/>
        <color rgb="FFFF0000"/>
        <rFont val="Tahoma"/>
        <family val="2"/>
      </rPr>
      <t>{43}</t>
    </r>
    <r>
      <rPr>
        <sz val="10"/>
        <color rgb="FF000000"/>
        <rFont val="Tahoma"/>
        <family val="2"/>
      </rPr>
      <t> He said to them, “How then does David in the Spirit call him Lord, saying,</t>
    </r>
  </si>
  <si>
    <r>
      <t xml:space="preserve"> </t>
    </r>
    <r>
      <rPr>
        <sz val="10"/>
        <color rgb="FFFF0000"/>
        <rFont val="Tahoma"/>
        <family val="2"/>
      </rPr>
      <t>{43}</t>
    </r>
    <r>
      <rPr>
        <sz val="10"/>
        <color rgb="FF000000"/>
        <rFont val="Tahoma"/>
        <family val="2"/>
      </rPr>
      <t> Jesus tronou a perguntar: — Então, por que é que Davi, inspirado pelo Espírito Santo, chama o Messias de Senhor? Pois Davi disse:</t>
    </r>
  </si>
  <si>
    <r>
      <t xml:space="preserve"> </t>
    </r>
    <r>
      <rPr>
        <sz val="10"/>
        <color rgb="FFFF0000"/>
        <rFont val="Tahoma"/>
        <family val="2"/>
      </rPr>
      <t>{44}</t>
    </r>
    <r>
      <rPr>
        <sz val="10"/>
        <color rgb="FF000000"/>
        <rFont val="Tahoma"/>
        <family val="2"/>
      </rPr>
      <t> ‘The Lord said to my Lord, sit on my right hand, until I make your enemies a footstool for your feet?’”</t>
    </r>
  </si>
  <si>
    <r>
      <t xml:space="preserve"> </t>
    </r>
    <r>
      <rPr>
        <sz val="10"/>
        <color rgb="FFFF0000"/>
        <rFont val="Tahoma"/>
        <family val="2"/>
      </rPr>
      <t>{44}</t>
    </r>
    <r>
      <rPr>
        <sz val="10"/>
        <color rgb="FF000000"/>
        <rFont val="Tahoma"/>
        <family val="2"/>
      </rPr>
      <t> “O Senhor Deus disse ao meu Senhor: ‘Sente-se do meu lado direito, até que eu ponha os seus inimigos debaixo dos seus pés.’ ”</t>
    </r>
  </si>
  <si>
    <r>
      <t xml:space="preserve"> </t>
    </r>
    <r>
      <rPr>
        <sz val="10"/>
        <color rgb="FFFF0000"/>
        <rFont val="Tahoma"/>
        <family val="2"/>
      </rPr>
      <t>{45}</t>
    </r>
    <r>
      <rPr>
        <sz val="10"/>
        <color rgb="FF000000"/>
        <rFont val="Tahoma"/>
        <family val="2"/>
      </rPr>
      <t> “If then David calls him Lord, how is he his son?”</t>
    </r>
  </si>
  <si>
    <r>
      <t xml:space="preserve"> </t>
    </r>
    <r>
      <rPr>
        <sz val="10"/>
        <color rgb="FFFF0000"/>
        <rFont val="Tahoma"/>
        <family val="2"/>
      </rPr>
      <t>{45}</t>
    </r>
    <r>
      <rPr>
        <sz val="10"/>
        <color rgb="FF000000"/>
        <rFont val="Tahoma"/>
        <family val="2"/>
      </rPr>
      <t> “Portanto, se Davi chama o Messias de Senhor, como é que o Messias pode ser descendente de Davi?”</t>
    </r>
  </si>
  <si>
    <r>
      <t xml:space="preserve"> </t>
    </r>
    <r>
      <rPr>
        <sz val="10"/>
        <color rgb="FFFF0000"/>
        <rFont val="Tahoma"/>
        <family val="2"/>
      </rPr>
      <t>{46}</t>
    </r>
    <r>
      <rPr>
        <sz val="10"/>
        <color rgb="FF000000"/>
        <rFont val="Tahoma"/>
        <family val="2"/>
      </rPr>
      <t xml:space="preserve"> No one was able to answer him a word, neither did any man dare ask him any more questions from that day forth. </t>
    </r>
    <r>
      <rPr>
        <sz val="10"/>
        <color rgb="FF0000FF"/>
        <rFont val="Tahoma"/>
        <family val="2"/>
      </rPr>
      <t>||| + 2 SECs |||</t>
    </r>
  </si>
  <si>
    <r>
      <t xml:space="preserve"> </t>
    </r>
    <r>
      <rPr>
        <sz val="10"/>
        <color rgb="FFFF0000"/>
        <rFont val="Tahoma"/>
        <family val="2"/>
      </rPr>
      <t>{46}</t>
    </r>
    <r>
      <rPr>
        <sz val="10"/>
        <color rgb="FF000000"/>
        <rFont val="Tahoma"/>
        <family val="2"/>
      </rPr>
      <t xml:space="preserve"> Ninguém podia responder mais nada, e daquele dia em diante não tiveram coragem de lhe fazer mais perguntas. </t>
    </r>
    <r>
      <rPr>
        <sz val="10"/>
        <color rgb="FF0000FF"/>
        <rFont val="Tahoma"/>
        <family val="2"/>
      </rPr>
      <t>||| + 2 SECs |||</t>
    </r>
  </si>
  <si>
    <r>
      <t xml:space="preserve"> </t>
    </r>
    <r>
      <rPr>
        <sz val="10"/>
        <color rgb="FFFF0000"/>
        <rFont val="Tahoma"/>
        <family val="2"/>
      </rPr>
      <t>{2}</t>
    </r>
    <r>
      <rPr>
        <sz val="10"/>
        <color rgb="FF000000"/>
        <rFont val="Tahoma"/>
        <family val="2"/>
      </rPr>
      <t> saying, “The scribes and the Pharisees sat on Moses’ seat.</t>
    </r>
  </si>
  <si>
    <r>
      <t xml:space="preserve"> </t>
    </r>
    <r>
      <rPr>
        <sz val="10"/>
        <color rgb="FFFF0000"/>
        <rFont val="Tahoma"/>
        <family val="2"/>
      </rPr>
      <t>{2}</t>
    </r>
    <r>
      <rPr>
        <sz val="10"/>
        <color rgb="FF000000"/>
        <rFont val="Tahoma"/>
        <family val="2"/>
      </rPr>
      <t> Ele disse: — Os * mestres da Lei e os * fariseus têm autoridade para explicar a * Lei de Moisés.</t>
    </r>
  </si>
  <si>
    <r>
      <t xml:space="preserve"> </t>
    </r>
    <r>
      <rPr>
        <sz val="10"/>
        <color rgb="FFFF0000"/>
        <rFont val="Tahoma"/>
        <family val="2"/>
      </rPr>
      <t>{3}</t>
    </r>
    <r>
      <rPr>
        <sz val="10"/>
        <color rgb="FF000000"/>
        <rFont val="Tahoma"/>
        <family val="2"/>
      </rPr>
      <t> All things therefore whatever they tell you to observe, observe and do, but don't do their works; for they say, and don't do.</t>
    </r>
  </si>
  <si>
    <r>
      <t xml:space="preserve"> </t>
    </r>
    <r>
      <rPr>
        <sz val="10"/>
        <color rgb="FFFF0000"/>
        <rFont val="Tahoma"/>
        <family val="2"/>
      </rPr>
      <t>{3}</t>
    </r>
    <r>
      <rPr>
        <sz val="10"/>
        <color rgb="FF000000"/>
        <rFont val="Tahoma"/>
        <family val="2"/>
      </rPr>
      <t> Por isso vocês devem obedecer e seguir tudo o que eles dizem. Porém não imitem as suas ações, pois eles não fazem o que ensinam.</t>
    </r>
  </si>
  <si>
    <r>
      <t xml:space="preserve"> </t>
    </r>
    <r>
      <rPr>
        <sz val="10"/>
        <color rgb="FFFF0000"/>
        <rFont val="Tahoma"/>
        <family val="2"/>
      </rPr>
      <t>{4}</t>
    </r>
    <r>
      <rPr>
        <sz val="10"/>
        <color rgb="FF000000"/>
        <rFont val="Tahoma"/>
        <family val="2"/>
      </rPr>
      <t> For they bind heavy burdens that are grievous to be borne, and lay them on men's shoulders; but they themselves will not lift a finger to help them.</t>
    </r>
  </si>
  <si>
    <r>
      <t xml:space="preserve"> </t>
    </r>
    <r>
      <rPr>
        <sz val="10"/>
        <color rgb="FFFF0000"/>
        <rFont val="Tahoma"/>
        <family val="2"/>
      </rPr>
      <t>{4}</t>
    </r>
    <r>
      <rPr>
        <sz val="10"/>
        <color rgb="FF000000"/>
        <rFont val="Tahoma"/>
        <family val="2"/>
      </rPr>
      <t> Amarram fardos pesados e os põem nas costas dos outros, mas eles mesmos não os ajudam, nem ao menos com um dedo, a carregar esses fardos.</t>
    </r>
  </si>
  <si>
    <r>
      <t xml:space="preserve"> </t>
    </r>
    <r>
      <rPr>
        <sz val="10"/>
        <color rgb="FFFF0000"/>
        <rFont val="Tahoma"/>
        <family val="2"/>
      </rPr>
      <t>{5}</t>
    </r>
    <r>
      <rPr>
        <sz val="10"/>
        <color rgb="FF000000"/>
        <rFont val="Tahoma"/>
        <family val="2"/>
      </rPr>
      <t> But all their works they do to be seen by men.</t>
    </r>
  </si>
  <si>
    <r>
      <t xml:space="preserve"> </t>
    </r>
    <r>
      <rPr>
        <sz val="10"/>
        <color rgb="FFFF0000"/>
        <rFont val="Tahoma"/>
        <family val="2"/>
      </rPr>
      <t>{5}</t>
    </r>
    <r>
      <rPr>
        <sz val="10"/>
        <color rgb="FF000000"/>
        <rFont val="Tahoma"/>
        <family val="2"/>
      </rPr>
      <t> Tudo o que eles fazem é para serem vistos pelos outros.</t>
    </r>
  </si>
  <si>
    <r>
      <t xml:space="preserve"> </t>
    </r>
    <r>
      <rPr>
        <sz val="10"/>
        <color rgb="FFFF0000"/>
        <rFont val="Tahoma"/>
        <family val="2"/>
      </rPr>
      <t>{6}</t>
    </r>
    <r>
      <rPr>
        <sz val="10"/>
        <color rgb="FF000000"/>
        <rFont val="Tahoma"/>
        <family val="2"/>
      </rPr>
      <t> They love the place of honor at feasts, and the best seats in the synagogues.</t>
    </r>
  </si>
  <si>
    <r>
      <t xml:space="preserve"> </t>
    </r>
    <r>
      <rPr>
        <sz val="10"/>
        <color rgb="FFFF0000"/>
        <rFont val="Tahoma"/>
        <family val="2"/>
      </rPr>
      <t>{6}</t>
    </r>
    <r>
      <rPr>
        <sz val="10"/>
        <color rgb="FF000000"/>
        <rFont val="Tahoma"/>
        <family val="2"/>
      </rPr>
      <t> Eles preferem os melhores lugares nos banquetes e os lugares de honra nas * sinagogas.</t>
    </r>
  </si>
  <si>
    <r>
      <t xml:space="preserve"> </t>
    </r>
    <r>
      <rPr>
        <sz val="10"/>
        <color rgb="FFFF0000"/>
        <rFont val="Tahoma"/>
        <family val="2"/>
      </rPr>
      <t>{7}</t>
    </r>
    <r>
      <rPr>
        <sz val="10"/>
        <color rgb="FF000000"/>
        <rFont val="Tahoma"/>
        <family val="2"/>
      </rPr>
      <t> They love to be greeted in the marketplaces, and to be called ‘Rabbi, Rabbi’ by men.</t>
    </r>
  </si>
  <si>
    <r>
      <t xml:space="preserve"> </t>
    </r>
    <r>
      <rPr>
        <sz val="10"/>
        <color rgb="FFFF0000"/>
        <rFont val="Tahoma"/>
        <family val="2"/>
      </rPr>
      <t>{7}</t>
    </r>
    <r>
      <rPr>
        <sz val="10"/>
        <color rgb="FF000000"/>
        <rFont val="Tahoma"/>
        <family val="2"/>
      </rPr>
      <t> Gostam de ser cumprimentados com respeito nas praças e de ser chamados de “mestre”.</t>
    </r>
  </si>
  <si>
    <r>
      <t xml:space="preserve"> </t>
    </r>
    <r>
      <rPr>
        <sz val="10"/>
        <color rgb="FFFF0000"/>
        <rFont val="Tahoma"/>
        <family val="2"/>
      </rPr>
      <t>{8}</t>
    </r>
    <r>
      <rPr>
        <sz val="10"/>
        <color rgb="FF000000"/>
        <rFont val="Tahoma"/>
        <family val="2"/>
      </rPr>
      <t> But don't you be called ‘Rabbi,’ for one is your teacher, the Christ, and all of you are brothers.</t>
    </r>
  </si>
  <si>
    <r>
      <t xml:space="preserve"> </t>
    </r>
    <r>
      <rPr>
        <sz val="10"/>
        <color rgb="FFFF0000"/>
        <rFont val="Tahoma"/>
        <family val="2"/>
      </rPr>
      <t>{8}</t>
    </r>
    <r>
      <rPr>
        <sz val="10"/>
        <color rgb="FF000000"/>
        <rFont val="Tahoma"/>
        <family val="2"/>
      </rPr>
      <t> Porém vocês não devem ser chamados de “mestre”, pois todos vocês são membros de uma mesma família e têm somente um Mestre.</t>
    </r>
  </si>
  <si>
    <r>
      <t xml:space="preserve"> </t>
    </r>
    <r>
      <rPr>
        <sz val="10"/>
        <color rgb="FFFF0000"/>
        <rFont val="Tahoma"/>
        <family val="2"/>
      </rPr>
      <t>{9}</t>
    </r>
    <r>
      <rPr>
        <sz val="10"/>
        <color rgb="FF000000"/>
        <rFont val="Tahoma"/>
        <family val="2"/>
      </rPr>
      <t> Call no man on the earth your father, for one is your Father, he who is in heaven.</t>
    </r>
  </si>
  <si>
    <r>
      <t xml:space="preserve"> </t>
    </r>
    <r>
      <rPr>
        <sz val="10"/>
        <color rgb="FFFF0000"/>
        <rFont val="Tahoma"/>
        <family val="2"/>
      </rPr>
      <t>{9}</t>
    </r>
    <r>
      <rPr>
        <sz val="10"/>
        <color rgb="FF000000"/>
        <rFont val="Tahoma"/>
        <family val="2"/>
      </rPr>
      <t> E aqui na terra não chamem ninguém de pai porque vocês têm somente um Pai, que está no céu.</t>
    </r>
  </si>
  <si>
    <r>
      <t xml:space="preserve"> </t>
    </r>
    <r>
      <rPr>
        <sz val="10"/>
        <color rgb="FFFF0000"/>
        <rFont val="Tahoma"/>
        <family val="2"/>
      </rPr>
      <t>{10}</t>
    </r>
    <r>
      <rPr>
        <sz val="10"/>
        <color rgb="FF000000"/>
        <rFont val="Tahoma"/>
        <family val="2"/>
      </rPr>
      <t> Neither be called masters, for one is your master, the Christ.</t>
    </r>
  </si>
  <si>
    <r>
      <t xml:space="preserve"> </t>
    </r>
    <r>
      <rPr>
        <sz val="10"/>
        <color rgb="FFFF0000"/>
        <rFont val="Tahoma"/>
        <family val="2"/>
      </rPr>
      <t>{10}</t>
    </r>
    <r>
      <rPr>
        <sz val="10"/>
        <color rgb="FF000000"/>
        <rFont val="Tahoma"/>
        <family val="2"/>
      </rPr>
      <t> Vocês não devem também ser chamados de “líderes” porque vocês têm um líder, o * Messias.</t>
    </r>
  </si>
  <si>
    <r>
      <t xml:space="preserve"> </t>
    </r>
    <r>
      <rPr>
        <sz val="10"/>
        <color rgb="FFFF0000"/>
        <rFont val="Tahoma"/>
        <family val="2"/>
      </rPr>
      <t>{11}</t>
    </r>
    <r>
      <rPr>
        <sz val="10"/>
        <color rgb="FF000000"/>
        <rFont val="Tahoma"/>
        <family val="2"/>
      </rPr>
      <t> But he who is greatest among you will be your servant.</t>
    </r>
  </si>
  <si>
    <r>
      <t xml:space="preserve"> </t>
    </r>
    <r>
      <rPr>
        <sz val="10"/>
        <color rgb="FFFF0000"/>
        <rFont val="Tahoma"/>
        <family val="2"/>
      </rPr>
      <t>{11}</t>
    </r>
    <r>
      <rPr>
        <sz val="10"/>
        <color rgb="FF000000"/>
        <rFont val="Tahoma"/>
        <family val="2"/>
      </rPr>
      <t> Entre vocês, o mais importante é aquele que serve os outros.</t>
    </r>
  </si>
  <si>
    <r>
      <t xml:space="preserve"> </t>
    </r>
    <r>
      <rPr>
        <sz val="10"/>
        <color rgb="FFFF0000"/>
        <rFont val="Tahoma"/>
        <family val="2"/>
      </rPr>
      <t>{12}</t>
    </r>
    <r>
      <rPr>
        <sz val="10"/>
        <color rgb="FF000000"/>
        <rFont val="Tahoma"/>
        <family val="2"/>
      </rPr>
      <t> Whoever exalts himself will be humbled, and whoever humbles himself will be exalted.”</t>
    </r>
  </si>
  <si>
    <r>
      <t xml:space="preserve"> </t>
    </r>
    <r>
      <rPr>
        <sz val="10"/>
        <color rgb="FFFF0000"/>
        <rFont val="Tahoma"/>
        <family val="2"/>
      </rPr>
      <t>{12}</t>
    </r>
    <r>
      <rPr>
        <sz val="10"/>
        <color rgb="FF000000"/>
        <rFont val="Tahoma"/>
        <family val="2"/>
      </rPr>
      <t> Quem se engrandece será humilhado, mas quem se humilha será engrandecido.”</t>
    </r>
  </si>
  <si>
    <r>
      <t xml:space="preserve"> </t>
    </r>
    <r>
      <rPr>
        <sz val="10"/>
        <color rgb="FFFF0000"/>
        <rFont val="Tahoma"/>
        <family val="2"/>
      </rPr>
      <t>{14}</t>
    </r>
    <r>
      <rPr>
        <sz val="10"/>
        <color rgb="FF000000"/>
        <rFont val="Tahoma"/>
        <family val="2"/>
      </rPr>
      <t> “But woe to you, scribes and Pharisees, hypocrites! Because you shut up the Kingdom of Heaven against men;</t>
    </r>
  </si>
  <si>
    <r>
      <t xml:space="preserve"> </t>
    </r>
    <r>
      <rPr>
        <sz val="10"/>
        <color rgb="FFFF0000"/>
        <rFont val="Tahoma"/>
        <family val="2"/>
      </rPr>
      <t>{14}</t>
    </r>
    <r>
      <rPr>
        <sz val="10"/>
        <color rgb="FF000000"/>
        <rFont val="Tahoma"/>
        <family val="2"/>
      </rPr>
      <t> — Ai de vocês, mestres da Lei e fariseus, hipócritas! Pois vocês exploram as viúvas e roubam os seus bens e,</t>
    </r>
  </si>
  <si>
    <r>
      <t xml:space="preserve"> </t>
    </r>
    <r>
      <rPr>
        <sz val="10"/>
        <color rgb="FFFF0000"/>
        <rFont val="Tahoma"/>
        <family val="2"/>
      </rPr>
      <t>{15}</t>
    </r>
    <r>
      <rPr>
        <sz val="10"/>
        <color rgb="FF000000"/>
        <rFont val="Tahoma"/>
        <family val="2"/>
      </rPr>
      <t> Woe to you, scribes and Pharisees, hypocrites! For you travel around by sea and land to make one proselyte;</t>
    </r>
  </si>
  <si>
    <r>
      <t xml:space="preserve"> </t>
    </r>
    <r>
      <rPr>
        <sz val="10"/>
        <color rgb="FFFF0000"/>
        <rFont val="Tahoma"/>
        <family val="2"/>
      </rPr>
      <t>{15}</t>
    </r>
    <r>
      <rPr>
        <sz val="10"/>
        <color rgb="FF000000"/>
        <rFont val="Tahoma"/>
        <family val="2"/>
      </rPr>
      <t> — Ai de vocês, mestres da Lei e fariseus, hipócritas! Pois vocês atravessam os mares e viajam por todas as terras a fim de procurar converter uma pessoa para a sua religião.</t>
    </r>
  </si>
  <si>
    <r>
      <t xml:space="preserve"> </t>
    </r>
    <r>
      <rPr>
        <sz val="10"/>
        <color rgb="FFFF0000"/>
        <rFont val="Tahoma"/>
        <family val="2"/>
      </rPr>
      <t>{16}</t>
    </r>
    <r>
      <rPr>
        <sz val="10"/>
        <color rgb="FF000000"/>
        <rFont val="Tahoma"/>
        <family val="2"/>
      </rPr>
      <t> “Woe to you, you blind guides, who say, ‘Whoever swears by the temple,</t>
    </r>
  </si>
  <si>
    <r>
      <t xml:space="preserve"> </t>
    </r>
    <r>
      <rPr>
        <sz val="10"/>
        <color rgb="FFFF0000"/>
        <rFont val="Tahoma"/>
        <family val="2"/>
      </rPr>
      <t>{16}</t>
    </r>
    <r>
      <rPr>
        <sz val="10"/>
        <color rgb="FF000000"/>
        <rFont val="Tahoma"/>
        <family val="2"/>
      </rPr>
      <t> — Ai de vocês, guias cegos! Pois vocês ensinam assim: “Se alguém jurar pelo Templo,</t>
    </r>
  </si>
  <si>
    <r>
      <t xml:space="preserve"> </t>
    </r>
    <r>
      <rPr>
        <sz val="10"/>
        <color rgb="FFFF0000"/>
        <rFont val="Tahoma"/>
        <family val="2"/>
      </rPr>
      <t>{17}</t>
    </r>
    <r>
      <rPr>
        <sz val="10"/>
        <color rgb="FF000000"/>
        <rFont val="Tahoma"/>
        <family val="2"/>
      </rPr>
      <t> You blind fools! For which is greater, the gold, or the temple that sanctifies the gold?</t>
    </r>
  </si>
  <si>
    <r>
      <t xml:space="preserve"> </t>
    </r>
    <r>
      <rPr>
        <sz val="10"/>
        <color rgb="FFFF0000"/>
        <rFont val="Tahoma"/>
        <family val="2"/>
      </rPr>
      <t>{17}</t>
    </r>
    <r>
      <rPr>
        <sz val="10"/>
        <color rgb="FF000000"/>
        <rFont val="Tahoma"/>
        <family val="2"/>
      </rPr>
      <t> Tolos e cegos! Qual é mais importante: o ouro ou o Templo que * santifica o ouro?</t>
    </r>
  </si>
  <si>
    <r>
      <t xml:space="preserve"> </t>
    </r>
    <r>
      <rPr>
        <sz val="10"/>
        <color rgb="FFFF0000"/>
        <rFont val="Tahoma"/>
        <family val="2"/>
      </rPr>
      <t>{18}</t>
    </r>
    <r>
      <rPr>
        <sz val="10"/>
        <color rgb="FF000000"/>
        <rFont val="Tahoma"/>
        <family val="2"/>
      </rPr>
      <t> ‘Whoever swears by the altar, it is nothing;</t>
    </r>
  </si>
  <si>
    <r>
      <t xml:space="preserve"> </t>
    </r>
    <r>
      <rPr>
        <sz val="10"/>
        <color rgb="FFFF0000"/>
        <rFont val="Tahoma"/>
        <family val="2"/>
      </rPr>
      <t>{18}</t>
    </r>
    <r>
      <rPr>
        <sz val="10"/>
        <color rgb="FF000000"/>
        <rFont val="Tahoma"/>
        <family val="2"/>
      </rPr>
      <t> Vocês também ensinam isto: “Se alguém jurar pelo altar, não é obrigado a cumprir o juramento.</t>
    </r>
  </si>
  <si>
    <r>
      <t xml:space="preserve"> </t>
    </r>
    <r>
      <rPr>
        <sz val="10"/>
        <color rgb="FFFF0000"/>
        <rFont val="Tahoma"/>
        <family val="2"/>
      </rPr>
      <t>{19}</t>
    </r>
    <r>
      <rPr>
        <sz val="10"/>
        <color rgb="FF000000"/>
        <rFont val="Tahoma"/>
        <family val="2"/>
      </rPr>
      <t> You blind fools! For which is greater,</t>
    </r>
  </si>
  <si>
    <r>
      <t xml:space="preserve"> </t>
    </r>
    <r>
      <rPr>
        <sz val="10"/>
        <color rgb="FFFF0000"/>
        <rFont val="Tahoma"/>
        <family val="2"/>
      </rPr>
      <t>{19}</t>
    </r>
    <r>
      <rPr>
        <sz val="10"/>
        <color rgb="FF000000"/>
        <rFont val="Tahoma"/>
        <family val="2"/>
      </rPr>
      <t> Cegos! Qual é mais importante:</t>
    </r>
  </si>
  <si>
    <r>
      <t xml:space="preserve"> </t>
    </r>
    <r>
      <rPr>
        <sz val="10"/>
        <color rgb="FFFF0000"/>
        <rFont val="Tahoma"/>
        <family val="2"/>
      </rPr>
      <t>{20}</t>
    </r>
    <r>
      <rPr>
        <sz val="10"/>
        <color rgb="FF000000"/>
        <rFont val="Tahoma"/>
        <family val="2"/>
      </rPr>
      <t> He therefore who swears by the altar, swears by it, and by everything on it.</t>
    </r>
  </si>
  <si>
    <r>
      <t xml:space="preserve"> </t>
    </r>
    <r>
      <rPr>
        <sz val="10"/>
        <color rgb="FFFF0000"/>
        <rFont val="Tahoma"/>
        <family val="2"/>
      </rPr>
      <t>{20}</t>
    </r>
    <r>
      <rPr>
        <sz val="10"/>
        <color rgb="FF000000"/>
        <rFont val="Tahoma"/>
        <family val="2"/>
      </rPr>
      <t> Por isso, quando alguém jura pelo altar, está jurando pelo altar e por todas as ofertas que estão em cima dele.</t>
    </r>
  </si>
  <si>
    <r>
      <t xml:space="preserve"> </t>
    </r>
    <r>
      <rPr>
        <sz val="10"/>
        <color rgb="FFFF0000"/>
        <rFont val="Tahoma"/>
        <family val="2"/>
      </rPr>
      <t>{21}</t>
    </r>
    <r>
      <rPr>
        <sz val="10"/>
        <color rgb="FF000000"/>
        <rFont val="Tahoma"/>
        <family val="2"/>
      </rPr>
      <t> He who swears by the temple, swears by it, and by him who was living in it.</t>
    </r>
  </si>
  <si>
    <r>
      <t xml:space="preserve"> </t>
    </r>
    <r>
      <rPr>
        <sz val="10"/>
        <color rgb="FFFF0000"/>
        <rFont val="Tahoma"/>
        <family val="2"/>
      </rPr>
      <t>{21}</t>
    </r>
    <r>
      <rPr>
        <sz val="10"/>
        <color rgb="FF000000"/>
        <rFont val="Tahoma"/>
        <family val="2"/>
      </rPr>
      <t> Quando alguém jura pelo Templo, está jurando pelo Templo e por Deus, que mora ali.</t>
    </r>
  </si>
  <si>
    <r>
      <t xml:space="preserve"> </t>
    </r>
    <r>
      <rPr>
        <sz val="10"/>
        <color rgb="FFFF0000"/>
        <rFont val="Tahoma"/>
        <family val="2"/>
      </rPr>
      <t>{22}</t>
    </r>
    <r>
      <rPr>
        <sz val="10"/>
        <color rgb="FF000000"/>
        <rFont val="Tahoma"/>
        <family val="2"/>
      </rPr>
      <t> He who swears by heaven, swears by the throne of God, and by the one who sits on it.”</t>
    </r>
  </si>
  <si>
    <r>
      <t xml:space="preserve"> </t>
    </r>
    <r>
      <rPr>
        <sz val="10"/>
        <color rgb="FFFF0000"/>
        <rFont val="Tahoma"/>
        <family val="2"/>
      </rPr>
      <t>{22}</t>
    </r>
    <r>
      <rPr>
        <sz val="10"/>
        <color rgb="FF000000"/>
        <rFont val="Tahoma"/>
        <family val="2"/>
      </rPr>
      <t> E, quando alguém jura pelo céu, está jurando pelo trono de Deus e pelo próprio Deus, que está sentado nele.”</t>
    </r>
  </si>
  <si>
    <r>
      <t xml:space="preserve"> </t>
    </r>
    <r>
      <rPr>
        <sz val="10"/>
        <color rgb="FFFF0000"/>
        <rFont val="Tahoma"/>
        <family val="2"/>
      </rPr>
      <t>{23}</t>
    </r>
    <r>
      <rPr>
        <sz val="10"/>
        <color rgb="FF000000"/>
        <rFont val="Tahoma"/>
        <family val="2"/>
      </rPr>
      <t> “Woe to you, scribes and Pharisees, hypocrites! For you tithe mint,</t>
    </r>
  </si>
  <si>
    <r>
      <t xml:space="preserve"> </t>
    </r>
    <r>
      <rPr>
        <sz val="10"/>
        <color rgb="FFFF0000"/>
        <rFont val="Tahoma"/>
        <family val="2"/>
      </rPr>
      <t>{23}</t>
    </r>
    <r>
      <rPr>
        <sz val="10"/>
        <color rgb="FF000000"/>
        <rFont val="Tahoma"/>
        <family val="2"/>
      </rPr>
      <t> — Ai de vocês, mestres da Lei e fariseus, hipócritas! Pois vocês dão a Deus a décima parte até mesmo da hortelã,</t>
    </r>
  </si>
  <si>
    <r>
      <t xml:space="preserve"> </t>
    </r>
    <r>
      <rPr>
        <sz val="10"/>
        <color rgb="FFFF0000"/>
        <rFont val="Tahoma"/>
        <family val="2"/>
      </rPr>
      <t>{24}</t>
    </r>
    <r>
      <rPr>
        <sz val="10"/>
        <color rgb="FF000000"/>
        <rFont val="Tahoma"/>
        <family val="2"/>
      </rPr>
      <t> You blind guides, who strain out a gnat, and swallow a camel!”</t>
    </r>
  </si>
  <si>
    <r>
      <t xml:space="preserve"> </t>
    </r>
    <r>
      <rPr>
        <sz val="10"/>
        <color rgb="FFFF0000"/>
        <rFont val="Tahoma"/>
        <family val="2"/>
      </rPr>
      <t>{24}</t>
    </r>
    <r>
      <rPr>
        <sz val="10"/>
        <color rgb="FF000000"/>
        <rFont val="Tahoma"/>
        <family val="2"/>
      </rPr>
      <t> Guias cegos! Coam um mosquito, mas engolem um camelo!”</t>
    </r>
  </si>
  <si>
    <r>
      <t xml:space="preserve"> </t>
    </r>
    <r>
      <rPr>
        <sz val="10"/>
        <color rgb="FFFF0000"/>
        <rFont val="Tahoma"/>
        <family val="2"/>
      </rPr>
      <t>{25}</t>
    </r>
    <r>
      <rPr>
        <sz val="10"/>
        <color rgb="FF000000"/>
        <rFont val="Tahoma"/>
        <family val="2"/>
      </rPr>
      <t> “Woe to you, scribes and Pharisees, hypocrites! For you clean the outside of the cup and of the platter,</t>
    </r>
  </si>
  <si>
    <r>
      <t xml:space="preserve"> </t>
    </r>
    <r>
      <rPr>
        <sz val="10"/>
        <color rgb="FFFF0000"/>
        <rFont val="Tahoma"/>
        <family val="2"/>
      </rPr>
      <t>{25}</t>
    </r>
    <r>
      <rPr>
        <sz val="10"/>
        <color rgb="FF000000"/>
        <rFont val="Tahoma"/>
        <family val="2"/>
      </rPr>
      <t> — Ai de vocês, mestres da Lei e fariseus, hipócritas! Pois vocês lavam o copo e o prato por fora,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</si>
  <si>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v26}</t>
    </r>
    <r>
      <rPr>
        <sz val="10"/>
        <color rgb="FF000000"/>
        <rFont val="Tahoma"/>
        <family val="2"/>
      </rPr>
      <t xml:space="preserve"> </t>
    </r>
    <r>
      <rPr>
        <sz val="10"/>
        <color rgb="FFFF0000"/>
        <rFont val="Tahoma"/>
        <family val="2"/>
      </rPr>
      <t>{26}</t>
    </r>
    <r>
      <rPr>
        <sz val="10"/>
        <color rgb="FF000000"/>
        <rFont val="Tahoma"/>
        <family val="2"/>
      </rPr>
      <t> “You blind Pharisee, first clean the inside of the cup and of the platter, that its outside may become clean also.”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</si>
  <si>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v26}</t>
    </r>
    <r>
      <rPr>
        <sz val="10"/>
        <color rgb="FF000000"/>
        <rFont val="Tahoma"/>
        <family val="2"/>
      </rPr>
      <t xml:space="preserve"> </t>
    </r>
    <r>
      <rPr>
        <sz val="10"/>
        <color rgb="FFFF0000"/>
        <rFont val="Tahoma"/>
        <family val="2"/>
      </rPr>
      <t>{26}</t>
    </r>
    <r>
      <rPr>
        <sz val="10"/>
        <color rgb="FF000000"/>
        <rFont val="Tahoma"/>
        <family val="2"/>
      </rPr>
      <t> “Fariseu cego! Lave primeiro o copo por dentro, e então a parte de fora também ficará limpa!”</t>
    </r>
  </si>
  <si>
    <r>
      <t xml:space="preserve"> </t>
    </r>
    <r>
      <rPr>
        <sz val="10"/>
        <color rgb="FFFF0000"/>
        <rFont val="Tahoma"/>
        <family val="2"/>
      </rPr>
      <t>{27}</t>
    </r>
    <r>
      <rPr>
        <sz val="10"/>
        <color rgb="FF000000"/>
        <rFont val="Tahoma"/>
        <family val="2"/>
      </rPr>
      <t> “Woe to you, scribes and Pharisees, hypocrites! For you are like whitened tombs,</t>
    </r>
  </si>
  <si>
    <r>
      <t xml:space="preserve"> </t>
    </r>
    <r>
      <rPr>
        <sz val="10"/>
        <color rgb="FFFF0000"/>
        <rFont val="Tahoma"/>
        <family val="2"/>
      </rPr>
      <t>{27}</t>
    </r>
    <r>
      <rPr>
        <sz val="10"/>
        <color rgb="FF000000"/>
        <rFont val="Tahoma"/>
        <family val="2"/>
      </rPr>
      <t> — Ai de vocês, mestres da Lei e fariseus, hipócritas! Pois vocês são como túmulos pintados de branco,</t>
    </r>
  </si>
  <si>
    <r>
      <t xml:space="preserve"> </t>
    </r>
    <r>
      <rPr>
        <sz val="10"/>
        <color rgb="FFFF0000"/>
        <rFont val="Tahoma"/>
        <family val="2"/>
      </rPr>
      <t>{28}</t>
    </r>
    <r>
      <rPr>
        <sz val="10"/>
        <color rgb="FF000000"/>
        <rFont val="Tahoma"/>
        <family val="2"/>
      </rPr>
      <t> Even so you also outwardly appear righteous to men, but inwardly you are full of hypocrisy and iniquity.”</t>
    </r>
  </si>
  <si>
    <r>
      <t xml:space="preserve"> </t>
    </r>
    <r>
      <rPr>
        <sz val="10"/>
        <color rgb="FFFF0000"/>
        <rFont val="Tahoma"/>
        <family val="2"/>
      </rPr>
      <t>{28}</t>
    </r>
    <r>
      <rPr>
        <sz val="10"/>
        <color rgb="FF000000"/>
        <rFont val="Tahoma"/>
        <family val="2"/>
      </rPr>
      <t> Por fora vocês parecem boas pessoas, mas por dentro estão cheios de mentiras e pecados.”</t>
    </r>
  </si>
  <si>
    <r>
      <t xml:space="preserve"> </t>
    </r>
    <r>
      <rPr>
        <sz val="10"/>
        <color rgb="FFFF0000"/>
        <rFont val="Tahoma"/>
        <family val="2"/>
      </rPr>
      <t>{29}</t>
    </r>
    <r>
      <rPr>
        <sz val="10"/>
        <color rgb="FF000000"/>
        <rFont val="Tahoma"/>
        <family val="2"/>
      </rPr>
      <t> “Woe to you, scribes and Pharisees, hypocrites! For you build the tombs of the prophets, and decorate the tombs of the righteous.</t>
    </r>
  </si>
  <si>
    <r>
      <t xml:space="preserve"> </t>
    </r>
    <r>
      <rPr>
        <sz val="10"/>
        <color rgb="FFFF0000"/>
        <rFont val="Tahoma"/>
        <family val="2"/>
      </rPr>
      <t>{29}</t>
    </r>
    <r>
      <rPr>
        <sz val="10"/>
        <color rgb="FF000000"/>
        <rFont val="Tahoma"/>
        <family val="2"/>
      </rPr>
      <t> — Ai de vocês, * mestres da Lei e * fariseus, hipócritas! Pois vocês fazem túmulos bonitos para os * profetas e enfeitam os monumentos das pessoas que viveram de modo correto.</t>
    </r>
  </si>
  <si>
    <r>
      <t xml:space="preserve"> </t>
    </r>
    <r>
      <rPr>
        <sz val="10"/>
        <color rgb="FFFF0000"/>
        <rFont val="Tahoma"/>
        <family val="2"/>
      </rPr>
      <t>{30}</t>
    </r>
    <r>
      <rPr>
        <sz val="10"/>
        <color rgb="FF000000"/>
        <rFont val="Tahoma"/>
        <family val="2"/>
      </rPr>
      <t> You say, ‘If we had lived in the days of our fathers, we wouldn't have been partakers with them in the blood of the prophets.’</t>
    </r>
  </si>
  <si>
    <r>
      <t xml:space="preserve"> </t>
    </r>
    <r>
      <rPr>
        <sz val="10"/>
        <color rgb="FFFF0000"/>
        <rFont val="Tahoma"/>
        <family val="2"/>
      </rPr>
      <t>{30}</t>
    </r>
    <r>
      <rPr>
        <sz val="10"/>
        <color rgb="FF000000"/>
        <rFont val="Tahoma"/>
        <family val="2"/>
      </rPr>
      <t> E dizem: “Se tivéssemos vivido no tempo dos nossos antepassados, não teríamos feito o que eles fizeram, não teríamos matado os profetas.”</t>
    </r>
  </si>
  <si>
    <r>
      <t xml:space="preserve"> </t>
    </r>
    <r>
      <rPr>
        <sz val="10"/>
        <color rgb="FFFF0000"/>
        <rFont val="Tahoma"/>
        <family val="2"/>
      </rPr>
      <t>{31}</t>
    </r>
    <r>
      <rPr>
        <sz val="10"/>
        <color rgb="FF000000"/>
        <rFont val="Tahoma"/>
        <family val="2"/>
      </rPr>
      <t> Therefore you testify to yourselves that you are children of those who killed the prophets.</t>
    </r>
  </si>
  <si>
    <r>
      <t xml:space="preserve"> </t>
    </r>
    <r>
      <rPr>
        <sz val="10"/>
        <color rgb="FFFF0000"/>
        <rFont val="Tahoma"/>
        <family val="2"/>
      </rPr>
      <t>{31}</t>
    </r>
    <r>
      <rPr>
        <sz val="10"/>
        <color rgb="FF000000"/>
        <rFont val="Tahoma"/>
        <family val="2"/>
      </rPr>
      <t> Assim vocês confirmam que são descendentes daqueles que mataram os profetas.</t>
    </r>
  </si>
  <si>
    <r>
      <t xml:space="preserve"> </t>
    </r>
    <r>
      <rPr>
        <sz val="10"/>
        <color rgb="FFFF0000"/>
        <rFont val="Tahoma"/>
        <family val="2"/>
      </rPr>
      <t>{32}</t>
    </r>
    <r>
      <rPr>
        <sz val="10"/>
        <color rgb="FF000000"/>
        <rFont val="Tahoma"/>
        <family val="2"/>
      </rPr>
      <t> Fill up, then, the measure of your fathers.</t>
    </r>
  </si>
  <si>
    <r>
      <t xml:space="preserve"> </t>
    </r>
    <r>
      <rPr>
        <sz val="10"/>
        <color rgb="FFFF0000"/>
        <rFont val="Tahoma"/>
        <family val="2"/>
      </rPr>
      <t>{32}</t>
    </r>
    <r>
      <rPr>
        <sz val="10"/>
        <color rgb="FF000000"/>
        <rFont val="Tahoma"/>
        <family val="2"/>
      </rPr>
      <t> Portanto, vão e terminem o que eles começaram!</t>
    </r>
  </si>
  <si>
    <r>
      <t xml:space="preserve"> </t>
    </r>
    <r>
      <rPr>
        <sz val="10"/>
        <color rgb="FFFF0000"/>
        <rFont val="Tahoma"/>
        <family val="2"/>
      </rPr>
      <t>{33}</t>
    </r>
    <r>
      <rPr>
        <sz val="10"/>
        <color rgb="FF000000"/>
        <rFont val="Tahoma"/>
        <family val="2"/>
      </rPr>
      <t> You serpents, you offspring of vipers, how will you escape the judgment of Gehenna?</t>
    </r>
  </si>
  <si>
    <r>
      <t xml:space="preserve"> </t>
    </r>
    <r>
      <rPr>
        <sz val="10"/>
        <color rgb="FFFF0000"/>
        <rFont val="Tahoma"/>
        <family val="2"/>
      </rPr>
      <t>{33}</t>
    </r>
    <r>
      <rPr>
        <sz val="10"/>
        <color rgb="FF000000"/>
        <rFont val="Tahoma"/>
        <family val="2"/>
      </rPr>
      <t> Cobras venenosas, ninhada de cobras! Como esperam escapar da condenação do inferno?</t>
    </r>
  </si>
  <si>
    <r>
      <t xml:space="preserve"> </t>
    </r>
    <r>
      <rPr>
        <sz val="10"/>
        <color rgb="FFFF0000"/>
        <rFont val="Tahoma"/>
        <family val="2"/>
      </rPr>
      <t>{34}</t>
    </r>
    <r>
      <rPr>
        <sz val="10"/>
        <color rgb="FF000000"/>
        <rFont val="Tahoma"/>
        <family val="2"/>
      </rPr>
      <t> Therefore behold, I send to you prophets, wise men, and scribes. Some of them you will kill and crucify;</t>
    </r>
  </si>
  <si>
    <r>
      <t xml:space="preserve"> </t>
    </r>
    <r>
      <rPr>
        <sz val="10"/>
        <color rgb="FFFF0000"/>
        <rFont val="Tahoma"/>
        <family val="2"/>
      </rPr>
      <t>{34}</t>
    </r>
    <r>
      <rPr>
        <sz val="10"/>
        <color rgb="FF000000"/>
        <rFont val="Tahoma"/>
        <family val="2"/>
      </rPr>
      <t> Pois eu lhes mandarei profetas, homens sábios e mestres. Vocês vão matar alguns,</t>
    </r>
  </si>
  <si>
    <r>
      <t xml:space="preserve"> </t>
    </r>
    <r>
      <rPr>
        <sz val="10"/>
        <color rgb="FFFF0000"/>
        <rFont val="Tahoma"/>
        <family val="2"/>
      </rPr>
      <t>{35}</t>
    </r>
    <r>
      <rPr>
        <sz val="10"/>
        <color rgb="FF000000"/>
        <rFont val="Tahoma"/>
        <family val="2"/>
      </rPr>
      <t> And so on you may come all the righteous blood shed on the earth,</t>
    </r>
  </si>
  <si>
    <r>
      <t xml:space="preserve"> </t>
    </r>
    <r>
      <rPr>
        <sz val="10"/>
        <color rgb="FFFF0000"/>
        <rFont val="Tahoma"/>
        <family val="2"/>
      </rPr>
      <t>{35}</t>
    </r>
    <r>
      <rPr>
        <sz val="10"/>
        <color rgb="FF000000"/>
        <rFont val="Tahoma"/>
        <family val="2"/>
      </rPr>
      <t> Por isso Deus castigará vocês pela morte de todas as pessoas inocentes que os antepassados de vocês mataram,</t>
    </r>
  </si>
  <si>
    <r>
      <t xml:space="preserve"> </t>
    </r>
    <r>
      <rPr>
        <sz val="10"/>
        <color rgb="FFFF0000"/>
        <rFont val="Tahoma"/>
        <family val="2"/>
      </rPr>
      <t>{36}</t>
    </r>
    <r>
      <rPr>
        <sz val="10"/>
        <color rgb="FF000000"/>
        <rFont val="Tahoma"/>
        <family val="2"/>
      </rPr>
      <t xml:space="preserve"> Most certainly I tell you, all these things will come upon this generation.” </t>
    </r>
    <r>
      <rPr>
        <sz val="10"/>
        <color rgb="FF0000FF"/>
        <rFont val="Tahoma"/>
        <family val="2"/>
      </rPr>
      <t>||| + 1.5 SECs |||</t>
    </r>
  </si>
  <si>
    <r>
      <t xml:space="preserve"> </t>
    </r>
    <r>
      <rPr>
        <sz val="10"/>
        <color rgb="FFFF0000"/>
        <rFont val="Tahoma"/>
        <family val="2"/>
      </rPr>
      <t>{36}</t>
    </r>
    <r>
      <rPr>
        <sz val="10"/>
        <color rgb="FF000000"/>
        <rFont val="Tahoma"/>
        <family val="2"/>
      </rPr>
      <t xml:space="preserve"> Eu afirmo a vocês que isto é verdade: o castigo por tudo isso cairá sobre o povo de hoje.” </t>
    </r>
    <r>
      <rPr>
        <sz val="10"/>
        <color rgb="FF0000FF"/>
        <rFont val="Tahoma"/>
        <family val="2"/>
      </rPr>
      <t>||| + 1.5 SECs |||</t>
    </r>
  </si>
  <si>
    <r>
      <t xml:space="preserve"> </t>
    </r>
    <r>
      <rPr>
        <sz val="10"/>
        <color rgb="FFFF0000"/>
        <rFont val="Tahoma"/>
        <family val="2"/>
      </rPr>
      <t>{38}</t>
    </r>
    <r>
      <rPr>
        <sz val="10"/>
        <color rgb="FF000000"/>
        <rFont val="Tahoma"/>
        <family val="2"/>
      </rPr>
      <t> Behold, your house is left to you desolate.</t>
    </r>
  </si>
  <si>
    <r>
      <t xml:space="preserve"> </t>
    </r>
    <r>
      <rPr>
        <sz val="10"/>
        <color rgb="FFFF0000"/>
        <rFont val="Tahoma"/>
        <family val="2"/>
      </rPr>
      <t>{38}</t>
    </r>
    <r>
      <rPr>
        <sz val="10"/>
        <color rgb="FF000000"/>
        <rFont val="Tahoma"/>
        <family val="2"/>
      </rPr>
      <t> Agora a casa de vocês ficará completamente abandonada.</t>
    </r>
  </si>
  <si>
    <r>
      <t xml:space="preserve"> </t>
    </r>
    <r>
      <rPr>
        <sz val="10"/>
        <color rgb="FFFF0000"/>
        <rFont val="Tahoma"/>
        <family val="2"/>
      </rPr>
      <t>{39}</t>
    </r>
    <r>
      <rPr>
        <sz val="10"/>
        <color rgb="FF000000"/>
        <rFont val="Tahoma"/>
        <family val="2"/>
      </rPr>
      <t xml:space="preserve"> For I tell you, you will not see me from now on, until you say, ‘Blessed is he who comes in the name of the Lord!’” </t>
    </r>
    <r>
      <rPr>
        <sz val="10"/>
        <color rgb="FF0000FF"/>
        <rFont val="Tahoma"/>
        <family val="2"/>
      </rPr>
      <t>||| + 2 SECs |||</t>
    </r>
  </si>
  <si>
    <r>
      <t xml:space="preserve"> </t>
    </r>
    <r>
      <rPr>
        <sz val="10"/>
        <color rgb="FFFF0000"/>
        <rFont val="Tahoma"/>
        <family val="2"/>
      </rPr>
      <t>{39}</t>
    </r>
    <r>
      <rPr>
        <sz val="10"/>
        <color rgb="FF000000"/>
        <rFont val="Tahoma"/>
        <family val="2"/>
      </rPr>
      <t xml:space="preserve"> Eu afirmo que vocês não me verão mais, até chegar o tempo em que dirão: “Deus abençoe aquele que vem em nome do Senhor!” </t>
    </r>
    <r>
      <rPr>
        <sz val="10"/>
        <color rgb="FF0000FF"/>
        <rFont val="Tahoma"/>
        <family val="2"/>
      </rPr>
      <t>||| + 2 SECs |||</t>
    </r>
  </si>
  <si>
    <r>
      <t xml:space="preserve"> </t>
    </r>
    <r>
      <rPr>
        <sz val="10"/>
        <color rgb="FFFF0000"/>
        <rFont val="Tahoma"/>
        <family val="2"/>
      </rPr>
      <t>{2}</t>
    </r>
    <r>
      <rPr>
        <sz val="10"/>
        <color rgb="FF000000"/>
        <rFont val="Tahoma"/>
        <family val="2"/>
      </rPr>
      <t> But he answered them, “You see all of these things, don't you? Most certainly I tell you, there will not be left here one stone on another, that will not be thrown down.”</t>
    </r>
  </si>
  <si>
    <r>
      <t xml:space="preserve"> </t>
    </r>
    <r>
      <rPr>
        <sz val="10"/>
        <color rgb="FFFF0000"/>
        <rFont val="Tahoma"/>
        <family val="2"/>
      </rPr>
      <t>{2}</t>
    </r>
    <r>
      <rPr>
        <sz val="10"/>
        <color rgb="FF000000"/>
        <rFont val="Tahoma"/>
        <family val="2"/>
      </rPr>
      <t> Então ele disse: — Vocês estão vendo tudo isso? Pois eu afirmo a vocês que isto é verdade: aqui não ficará uma pedra em cima da outra; tudo será destruído!”</t>
    </r>
  </si>
  <si>
    <r>
      <t xml:space="preserve"> </t>
    </r>
    <r>
      <rPr>
        <sz val="10"/>
        <color rgb="FFFF0000"/>
        <rFont val="Tahoma"/>
        <family val="2"/>
      </rPr>
      <t>{4}</t>
    </r>
    <r>
      <rPr>
        <sz val="10"/>
        <color rgb="FF000000"/>
        <rFont val="Tahoma"/>
        <family val="2"/>
      </rPr>
      <t> Jesus answered them, “Be careful that no one leads you astray.</t>
    </r>
  </si>
  <si>
    <r>
      <t xml:space="preserve"> </t>
    </r>
    <r>
      <rPr>
        <sz val="10"/>
        <color rgb="FFFF0000"/>
        <rFont val="Tahoma"/>
        <family val="2"/>
      </rPr>
      <t>{4}</t>
    </r>
    <r>
      <rPr>
        <sz val="10"/>
        <color rgb="FF000000"/>
        <rFont val="Tahoma"/>
        <family val="2"/>
      </rPr>
      <t> Jesus respondeu: — Tomem cuidado para que ninguém engane vocês.</t>
    </r>
  </si>
  <si>
    <r>
      <t xml:space="preserve"> </t>
    </r>
    <r>
      <rPr>
        <sz val="10"/>
        <color rgb="FFFF0000"/>
        <rFont val="Tahoma"/>
        <family val="2"/>
      </rPr>
      <t>{5}</t>
    </r>
    <r>
      <rPr>
        <sz val="10"/>
        <color rgb="FF000000"/>
        <rFont val="Tahoma"/>
        <family val="2"/>
      </rPr>
      <t> For many will come in my name, saying, ‘I am the Christ,’ and will lead many astray.</t>
    </r>
  </si>
  <si>
    <r>
      <t xml:space="preserve"> </t>
    </r>
    <r>
      <rPr>
        <sz val="10"/>
        <color rgb="FFFF0000"/>
        <rFont val="Tahoma"/>
        <family val="2"/>
      </rPr>
      <t>{5}</t>
    </r>
    <r>
      <rPr>
        <sz val="10"/>
        <color rgb="FF000000"/>
        <rFont val="Tahoma"/>
        <family val="2"/>
      </rPr>
      <t> Porque muitos vão aparecer fingindo ser eu e dizendo: “Eu sou o * Messias!” E enganarão muitas pessoas.</t>
    </r>
  </si>
  <si>
    <r>
      <t xml:space="preserve"> </t>
    </r>
    <r>
      <rPr>
        <sz val="10"/>
        <color rgb="FFFF0000"/>
        <rFont val="Tahoma"/>
        <family val="2"/>
      </rPr>
      <t>{6}</t>
    </r>
    <r>
      <rPr>
        <sz val="10"/>
        <color rgb="FF000000"/>
        <rFont val="Tahoma"/>
        <family val="2"/>
      </rPr>
      <t> You will hear of wars and rumors of wars. See that you aren't troubled, for all this must happen, but the end is not yet.</t>
    </r>
  </si>
  <si>
    <r>
      <t xml:space="preserve"> </t>
    </r>
    <r>
      <rPr>
        <sz val="10"/>
        <color rgb="FFFF0000"/>
        <rFont val="Tahoma"/>
        <family val="2"/>
      </rPr>
      <t>{6}</t>
    </r>
    <r>
      <rPr>
        <sz val="10"/>
        <color rgb="FF000000"/>
        <rFont val="Tahoma"/>
        <family val="2"/>
      </rPr>
      <t> Não tenham medo quando ouvirem o barulho de batalhas ou notícias de guerras. Tudo isso vai acontecer, mas ainda não será o fim.</t>
    </r>
  </si>
  <si>
    <r>
      <t xml:space="preserve"> </t>
    </r>
    <r>
      <rPr>
        <sz val="10"/>
        <color rgb="FFFF0000"/>
        <rFont val="Tahoma"/>
        <family val="2"/>
      </rPr>
      <t>{7}</t>
    </r>
    <r>
      <rPr>
        <sz val="10"/>
        <color rgb="FF000000"/>
        <rFont val="Tahoma"/>
        <family val="2"/>
      </rPr>
      <t> For nation will rise against nation, and kingdom against kingdom; and there will be famines, plagues, and earthquakes in various places.</t>
    </r>
  </si>
  <si>
    <r>
      <t xml:space="preserve"> </t>
    </r>
    <r>
      <rPr>
        <sz val="10"/>
        <color rgb="FFFF0000"/>
        <rFont val="Tahoma"/>
        <family val="2"/>
      </rPr>
      <t>{7}</t>
    </r>
    <r>
      <rPr>
        <sz val="10"/>
        <color rgb="FF000000"/>
        <rFont val="Tahoma"/>
        <family val="2"/>
      </rPr>
      <t> Uma nação vai guerrear contra outra, e um país atacará outro. Em vários lugares haverá falta de alimentos e tremores de terra.</t>
    </r>
  </si>
  <si>
    <r>
      <t xml:space="preserve"> </t>
    </r>
    <r>
      <rPr>
        <sz val="10"/>
        <color rgb="FFFF0000"/>
        <rFont val="Tahoma"/>
        <family val="2"/>
      </rPr>
      <t>{8}</t>
    </r>
    <r>
      <rPr>
        <sz val="10"/>
        <color rgb="FF000000"/>
        <rFont val="Tahoma"/>
        <family val="2"/>
      </rPr>
      <t> But all these things are the beginning of birth pains.</t>
    </r>
  </si>
  <si>
    <r>
      <t xml:space="preserve"> </t>
    </r>
    <r>
      <rPr>
        <sz val="10"/>
        <color rgb="FFFF0000"/>
        <rFont val="Tahoma"/>
        <family val="2"/>
      </rPr>
      <t>{8}</t>
    </r>
    <r>
      <rPr>
        <sz val="10"/>
        <color rgb="FF000000"/>
        <rFont val="Tahoma"/>
        <family val="2"/>
      </rPr>
      <t> Essas coisas serão como as primeiras dores de parto.</t>
    </r>
  </si>
  <si>
    <r>
      <t xml:space="preserve"> </t>
    </r>
    <r>
      <rPr>
        <sz val="10"/>
        <color rgb="FFFF0000"/>
        <rFont val="Tahoma"/>
        <family val="2"/>
      </rPr>
      <t>{9}</t>
    </r>
    <r>
      <rPr>
        <sz val="10"/>
        <color rgb="FF000000"/>
        <rFont val="Tahoma"/>
        <family val="2"/>
      </rPr>
      <t> Then they will deliver you up to oppression, and will kill you. You will be hated by all of the nations for my name's sake.</t>
    </r>
  </si>
  <si>
    <r>
      <t xml:space="preserve"> </t>
    </r>
    <r>
      <rPr>
        <sz val="10"/>
        <color rgb="FFFF0000"/>
        <rFont val="Tahoma"/>
        <family val="2"/>
      </rPr>
      <t>{9}</t>
    </r>
    <r>
      <rPr>
        <sz val="10"/>
        <color rgb="FF000000"/>
        <rFont val="Tahoma"/>
        <family val="2"/>
      </rPr>
      <t> — Depois vocês serão presos e entregues para serem maltratados e vocês serão mortos. Todos os odiarão por serem meus seguidores.</t>
    </r>
  </si>
  <si>
    <r>
      <t xml:space="preserve"> </t>
    </r>
    <r>
      <rPr>
        <sz val="10"/>
        <color rgb="FFFF0000"/>
        <rFont val="Tahoma"/>
        <family val="2"/>
      </rPr>
      <t>{10}</t>
    </r>
    <r>
      <rPr>
        <sz val="10"/>
        <color rgb="FF000000"/>
        <rFont val="Tahoma"/>
        <family val="2"/>
      </rPr>
      <t> Then many will stumble, and will deliver up one another, and will hate one another.</t>
    </r>
  </si>
  <si>
    <r>
      <t xml:space="preserve"> </t>
    </r>
    <r>
      <rPr>
        <sz val="10"/>
        <color rgb="FFFF0000"/>
        <rFont val="Tahoma"/>
        <family val="2"/>
      </rPr>
      <t>{10}</t>
    </r>
    <r>
      <rPr>
        <sz val="10"/>
        <color rgb="FF000000"/>
        <rFont val="Tahoma"/>
        <family val="2"/>
      </rPr>
      <t> Nessa época muitos vão abandonar a sua fé e vão trair e odiar uns aos outros.</t>
    </r>
  </si>
  <si>
    <r>
      <t xml:space="preserve"> </t>
    </r>
    <r>
      <rPr>
        <sz val="10"/>
        <color rgb="FFFF0000"/>
        <rFont val="Tahoma"/>
        <family val="2"/>
      </rPr>
      <t>{11}</t>
    </r>
    <r>
      <rPr>
        <sz val="10"/>
        <color rgb="FF000000"/>
        <rFont val="Tahoma"/>
        <family val="2"/>
      </rPr>
      <t> Many false prophets will arise, and will lead many astray.</t>
    </r>
  </si>
  <si>
    <r>
      <t xml:space="preserve"> </t>
    </r>
    <r>
      <rPr>
        <sz val="10"/>
        <color rgb="FFFF0000"/>
        <rFont val="Tahoma"/>
        <family val="2"/>
      </rPr>
      <t>{11}</t>
    </r>
    <r>
      <rPr>
        <sz val="10"/>
        <color rgb="FF000000"/>
        <rFont val="Tahoma"/>
        <family val="2"/>
      </rPr>
      <t> Então muitos falsos * profetas aparecerão e enganarão muita gente.</t>
    </r>
  </si>
  <si>
    <r>
      <t xml:space="preserve"> </t>
    </r>
    <r>
      <rPr>
        <sz val="10"/>
        <color rgb="FFFF0000"/>
        <rFont val="Tahoma"/>
        <family val="2"/>
      </rPr>
      <t>{12}</t>
    </r>
    <r>
      <rPr>
        <sz val="10"/>
        <color rgb="FF000000"/>
        <rFont val="Tahoma"/>
        <family val="2"/>
      </rPr>
      <t> Because iniquity will be multiplied, the love of many will grow cold.</t>
    </r>
  </si>
  <si>
    <r>
      <t xml:space="preserve"> </t>
    </r>
    <r>
      <rPr>
        <sz val="10"/>
        <color rgb="FFFF0000"/>
        <rFont val="Tahoma"/>
        <family val="2"/>
      </rPr>
      <t>{12}</t>
    </r>
    <r>
      <rPr>
        <sz val="10"/>
        <color rgb="FF000000"/>
        <rFont val="Tahoma"/>
        <family val="2"/>
      </rPr>
      <t> A maldade vai se espalhar tanto, que o amor de muitos esfriará;</t>
    </r>
  </si>
  <si>
    <r>
      <t xml:space="preserve"> </t>
    </r>
    <r>
      <rPr>
        <sz val="10"/>
        <color rgb="FFFF0000"/>
        <rFont val="Tahoma"/>
        <family val="2"/>
      </rPr>
      <t>{13}</t>
    </r>
    <r>
      <rPr>
        <sz val="10"/>
        <color rgb="FF000000"/>
        <rFont val="Tahoma"/>
        <family val="2"/>
      </rPr>
      <t> But he who endures to the end will be saved.</t>
    </r>
  </si>
  <si>
    <r>
      <t xml:space="preserve"> </t>
    </r>
    <r>
      <rPr>
        <sz val="10"/>
        <color rgb="FFFF0000"/>
        <rFont val="Tahoma"/>
        <family val="2"/>
      </rPr>
      <t>{13}</t>
    </r>
    <r>
      <rPr>
        <sz val="10"/>
        <color rgb="FF000000"/>
        <rFont val="Tahoma"/>
        <family val="2"/>
      </rPr>
      <t> mas quem ficar firme até o fim será salvo.</t>
    </r>
  </si>
  <si>
    <r>
      <t xml:space="preserve"> </t>
    </r>
    <r>
      <rPr>
        <sz val="10"/>
        <color rgb="FFFF0000"/>
        <rFont val="Tahoma"/>
        <family val="2"/>
      </rPr>
      <t>{14}</t>
    </r>
    <r>
      <rPr>
        <sz val="10"/>
        <color rgb="FF000000"/>
        <rFont val="Tahoma"/>
        <family val="2"/>
      </rPr>
      <t> This Good News of the Kingdom will be preached in the whole world for a testimony to all the nations, and then the end will come.”</t>
    </r>
  </si>
  <si>
    <r>
      <t xml:space="preserve"> </t>
    </r>
    <r>
      <rPr>
        <sz val="10"/>
        <color rgb="FFFF0000"/>
        <rFont val="Tahoma"/>
        <family val="2"/>
      </rPr>
      <t>{14}</t>
    </r>
    <r>
      <rPr>
        <sz val="10"/>
        <color rgb="FF000000"/>
        <rFont val="Tahoma"/>
        <family val="2"/>
      </rPr>
      <t> E a boa notícia sobre o * Reino será anunciada no mundo inteiro como testemunho para toda a humanidade. Então virá o fim.”</t>
    </r>
  </si>
  <si>
    <r>
      <t xml:space="preserve"> </t>
    </r>
    <r>
      <rPr>
        <sz val="10"/>
        <color rgb="FFFF0000"/>
        <rFont val="Tahoma"/>
        <family val="2"/>
      </rPr>
      <t>{15}</t>
    </r>
    <r>
      <rPr>
        <sz val="10"/>
        <color rgb="FF000000"/>
        <rFont val="Tahoma"/>
        <family val="2"/>
      </rPr>
      <t> “When, therefore, you see the abomination of desolation,</t>
    </r>
  </si>
  <si>
    <r>
      <t xml:space="preserve"> </t>
    </r>
    <r>
      <rPr>
        <sz val="10"/>
        <color rgb="FFFF0000"/>
        <rFont val="Tahoma"/>
        <family val="2"/>
      </rPr>
      <t>{15}</t>
    </r>
    <r>
      <rPr>
        <sz val="10"/>
        <color rgb="FF000000"/>
        <rFont val="Tahoma"/>
        <family val="2"/>
      </rPr>
      <t> — Vocês verão no * Lugar Santo “o grande terror”,</t>
    </r>
  </si>
  <si>
    <r>
      <t xml:space="preserve"> </t>
    </r>
    <r>
      <rPr>
        <sz val="10"/>
        <color rgb="FFFF0000"/>
        <rFont val="Tahoma"/>
        <family val="2"/>
      </rPr>
      <t>{16}</t>
    </r>
    <r>
      <rPr>
        <sz val="10"/>
        <color rgb="FF000000"/>
        <rFont val="Tahoma"/>
        <family val="2"/>
      </rPr>
      <t> then let those who are in Judea flee to the mountains.</t>
    </r>
  </si>
  <si>
    <r>
      <t xml:space="preserve"> </t>
    </r>
    <r>
      <rPr>
        <sz val="10"/>
        <color rgb="FFFF0000"/>
        <rFont val="Tahoma"/>
        <family val="2"/>
      </rPr>
      <t>{16}</t>
    </r>
    <r>
      <rPr>
        <sz val="10"/>
        <color rgb="FF000000"/>
        <rFont val="Tahoma"/>
        <family val="2"/>
      </rPr>
      <t> Então, os que estiverem na região da Judéia, que fujam para os montes.</t>
    </r>
  </si>
  <si>
    <r>
      <t xml:space="preserve"> </t>
    </r>
    <r>
      <rPr>
        <sz val="10"/>
        <color rgb="FFFF0000"/>
        <rFont val="Tahoma"/>
        <family val="2"/>
      </rPr>
      <t>{17}</t>
    </r>
    <r>
      <rPr>
        <sz val="10"/>
        <color rgb="FF000000"/>
        <rFont val="Tahoma"/>
        <family val="2"/>
      </rPr>
      <t> Let him who is on the housetop not go down to take out things that are in his house.</t>
    </r>
  </si>
  <si>
    <r>
      <t xml:space="preserve"> </t>
    </r>
    <r>
      <rPr>
        <sz val="10"/>
        <color rgb="FFFF0000"/>
        <rFont val="Tahoma"/>
        <family val="2"/>
      </rPr>
      <t>{17}</t>
    </r>
    <r>
      <rPr>
        <sz val="10"/>
        <color rgb="FF000000"/>
        <rFont val="Tahoma"/>
        <family val="2"/>
      </rPr>
      <t> Quem estiver em cima da sua casa, no terraço, que fuja logo e não entre para pegar as suas coisas.</t>
    </r>
  </si>
  <si>
    <r>
      <t xml:space="preserve"> </t>
    </r>
    <r>
      <rPr>
        <sz val="10"/>
        <color rgb="FFFF0000"/>
        <rFont val="Tahoma"/>
        <family val="2"/>
      </rPr>
      <t>{18}</t>
    </r>
    <r>
      <rPr>
        <sz val="10"/>
        <color rgb="FF000000"/>
        <rFont val="Tahoma"/>
        <family val="2"/>
      </rPr>
      <t> Let him who is in the field not return back to get his clothes.</t>
    </r>
  </si>
  <si>
    <r>
      <t xml:space="preserve"> </t>
    </r>
    <r>
      <rPr>
        <sz val="10"/>
        <color rgb="FFFF0000"/>
        <rFont val="Tahoma"/>
        <family val="2"/>
      </rPr>
      <t>{18}</t>
    </r>
    <r>
      <rPr>
        <sz val="10"/>
        <color rgb="FF000000"/>
        <rFont val="Tahoma"/>
        <family val="2"/>
      </rPr>
      <t> E quem estiver no campo, que não volte para casa a fim de buscar as suas roupas.</t>
    </r>
  </si>
  <si>
    <r>
      <t xml:space="preserve"> </t>
    </r>
    <r>
      <rPr>
        <sz val="10"/>
        <color rgb="FFFF0000"/>
        <rFont val="Tahoma"/>
        <family val="2"/>
      </rPr>
      <t>{19}</t>
    </r>
    <r>
      <rPr>
        <sz val="10"/>
        <color rgb="FF000000"/>
        <rFont val="Tahoma"/>
        <family val="2"/>
      </rPr>
      <t> But woe to those who are with child and to nursing mothers in those days!</t>
    </r>
  </si>
  <si>
    <r>
      <t xml:space="preserve"> </t>
    </r>
    <r>
      <rPr>
        <sz val="10"/>
        <color rgb="FFFF0000"/>
        <rFont val="Tahoma"/>
        <family val="2"/>
      </rPr>
      <t>{19}</t>
    </r>
    <r>
      <rPr>
        <sz val="10"/>
        <color rgb="FF000000"/>
        <rFont val="Tahoma"/>
        <family val="2"/>
      </rPr>
      <t> Ai das mulheres grávidas e das mães com criancinhas naqueles dias!</t>
    </r>
  </si>
  <si>
    <r>
      <t xml:space="preserve"> </t>
    </r>
    <r>
      <rPr>
        <sz val="10"/>
        <color rgb="FFFF0000"/>
        <rFont val="Tahoma"/>
        <family val="2"/>
      </rPr>
      <t>{20}</t>
    </r>
    <r>
      <rPr>
        <sz val="10"/>
        <color rgb="FF000000"/>
        <rFont val="Tahoma"/>
        <family val="2"/>
      </rPr>
      <t> Pray that your flight will not be in the winter, nor on a Sabbath.</t>
    </r>
  </si>
  <si>
    <r>
      <t xml:space="preserve"> </t>
    </r>
    <r>
      <rPr>
        <sz val="10"/>
        <color rgb="FFFF0000"/>
        <rFont val="Tahoma"/>
        <family val="2"/>
      </rPr>
      <t>{20}</t>
    </r>
    <r>
      <rPr>
        <sz val="10"/>
        <color rgb="FF000000"/>
        <rFont val="Tahoma"/>
        <family val="2"/>
      </rPr>
      <t> Orem a Deus para que vocês não tenham de fugir no inverno ou no sábado u.</t>
    </r>
  </si>
  <si>
    <r>
      <t xml:space="preserve"> </t>
    </r>
    <r>
      <rPr>
        <sz val="10"/>
        <color rgb="FFFF0000"/>
        <rFont val="Tahoma"/>
        <family val="2"/>
      </rPr>
      <t>{21}</t>
    </r>
    <r>
      <rPr>
        <sz val="10"/>
        <color rgb="FF000000"/>
        <rFont val="Tahoma"/>
        <family val="2"/>
      </rPr>
      <t> For then there will be great oppression, such as has not been from the beginning of the world until now, no, nor ever will be.</t>
    </r>
  </si>
  <si>
    <r>
      <t xml:space="preserve"> </t>
    </r>
    <r>
      <rPr>
        <sz val="10"/>
        <color rgb="FFFF0000"/>
        <rFont val="Tahoma"/>
        <family val="2"/>
      </rPr>
      <t>{21}</t>
    </r>
    <r>
      <rPr>
        <sz val="10"/>
        <color rgb="FF000000"/>
        <rFont val="Tahoma"/>
        <family val="2"/>
      </rPr>
      <t> Porque naqueles dias haverá um sofrimento tão grande como nunca houve desde que Deus criou o mundo; e nunca mais acontecerá uma coisa igual.</t>
    </r>
  </si>
  <si>
    <r>
      <t xml:space="preserve"> </t>
    </r>
    <r>
      <rPr>
        <sz val="10"/>
        <color rgb="FFFF0000"/>
        <rFont val="Tahoma"/>
        <family val="2"/>
      </rPr>
      <t>{22}</t>
    </r>
    <r>
      <rPr>
        <sz val="10"/>
        <color rgb="FF000000"/>
        <rFont val="Tahoma"/>
        <family val="2"/>
      </rPr>
      <t> Unless those days had been shortened, no flesh would have been saved. But for the sake of the chosen ones, those days will be shortened.”</t>
    </r>
  </si>
  <si>
    <r>
      <t xml:space="preserve"> </t>
    </r>
    <r>
      <rPr>
        <sz val="10"/>
        <color rgb="FFFF0000"/>
        <rFont val="Tahoma"/>
        <family val="2"/>
      </rPr>
      <t>{22}</t>
    </r>
    <r>
      <rPr>
        <sz val="10"/>
        <color rgb="FF000000"/>
        <rFont val="Tahoma"/>
        <family val="2"/>
      </rPr>
      <t> Porém Deus diminuiu esse tempo de sofrimento. Se não fosse assim, ninguém seria salvo. Mas, por causa do povo que Deus escolheu para salvar, esse tempo será diminuído.”</t>
    </r>
  </si>
  <si>
    <r>
      <t xml:space="preserve"> </t>
    </r>
    <r>
      <rPr>
        <sz val="10"/>
        <color rgb="FFFF0000"/>
        <rFont val="Tahoma"/>
        <family val="2"/>
      </rPr>
      <t>{23}</t>
    </r>
    <r>
      <rPr>
        <sz val="10"/>
        <color rgb="FF000000"/>
        <rFont val="Tahoma"/>
        <family val="2"/>
      </rPr>
      <t> “Then if anyone tells you, ‘Behold, here is the Christ,’ or, ‘There,’ don't believe it.</t>
    </r>
  </si>
  <si>
    <r>
      <t xml:space="preserve"> </t>
    </r>
    <r>
      <rPr>
        <sz val="10"/>
        <color rgb="FFFF0000"/>
        <rFont val="Tahoma"/>
        <family val="2"/>
      </rPr>
      <t>{23}</t>
    </r>
    <r>
      <rPr>
        <sz val="10"/>
        <color rgb="FF000000"/>
        <rFont val="Tahoma"/>
        <family val="2"/>
      </rPr>
      <t> — Portanto, se alguém disser para vocês: “Vejam! O * Messias está aqui” ou “O Messias está ali”, não acreditem.</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</si>
  <si>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v24}</t>
    </r>
    <r>
      <rPr>
        <sz val="10"/>
        <color rgb="FF000000"/>
        <rFont val="Tahoma"/>
        <family val="2"/>
      </rPr>
      <t xml:space="preserve"> </t>
    </r>
    <r>
      <rPr>
        <sz val="10"/>
        <color rgb="FFFF0000"/>
        <rFont val="Tahoma"/>
        <family val="2"/>
      </rPr>
      <t>{24}</t>
    </r>
    <r>
      <rPr>
        <sz val="10"/>
        <color rgb="FF000000"/>
        <rFont val="Tahoma"/>
        <family val="2"/>
      </rPr>
      <t> For there will arise false christs, and false prophets,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</si>
  <si>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v24}</t>
    </r>
    <r>
      <rPr>
        <sz val="10"/>
        <color rgb="FF000000"/>
        <rFont val="Tahoma"/>
        <family val="2"/>
      </rPr>
      <t xml:space="preserve"> </t>
    </r>
    <r>
      <rPr>
        <sz val="10"/>
        <color rgb="FFFF0000"/>
        <rFont val="Tahoma"/>
        <family val="2"/>
      </rPr>
      <t>{24}</t>
    </r>
    <r>
      <rPr>
        <sz val="10"/>
        <color rgb="FF000000"/>
        <rFont val="Tahoma"/>
        <family val="2"/>
      </rPr>
      <t> Porque aparecerão falsos profetas e falsos messias,</t>
    </r>
  </si>
  <si>
    <r>
      <t xml:space="preserve"> </t>
    </r>
    <r>
      <rPr>
        <sz val="10"/>
        <color rgb="FFFF0000"/>
        <rFont val="Tahoma"/>
        <family val="2"/>
      </rPr>
      <t>{25}</t>
    </r>
    <r>
      <rPr>
        <sz val="10"/>
        <color rgb="FF000000"/>
        <rFont val="Tahoma"/>
        <family val="2"/>
      </rPr>
      <t> “Behold, I have told you beforehand.</t>
    </r>
  </si>
  <si>
    <r>
      <t xml:space="preserve"> </t>
    </r>
    <r>
      <rPr>
        <sz val="10"/>
        <color rgb="FFFF0000"/>
        <rFont val="Tahoma"/>
        <family val="2"/>
      </rPr>
      <t>{25}</t>
    </r>
    <r>
      <rPr>
        <sz val="10"/>
        <color rgb="FF000000"/>
        <rFont val="Tahoma"/>
        <family val="2"/>
      </rPr>
      <t> “Prestem atenção! Eu estou lhes dizendo tudo isso, antes que aconteça.</t>
    </r>
  </si>
  <si>
    <r>
      <t xml:space="preserve"> </t>
    </r>
    <r>
      <rPr>
        <sz val="10"/>
        <color rgb="FFFF0000"/>
        <rFont val="Tahoma"/>
        <family val="2"/>
      </rPr>
      <t>{26}</t>
    </r>
    <r>
      <rPr>
        <sz val="10"/>
        <color rgb="FF000000"/>
        <rFont val="Tahoma"/>
        <family val="2"/>
      </rPr>
      <t> If therefore they tell you, ‘Behold, he is in the wilderness,’ don't go out; ‘Behold, he is in the inner rooms,’ don't believe it.</t>
    </r>
  </si>
  <si>
    <r>
      <t xml:space="preserve"> </t>
    </r>
    <r>
      <rPr>
        <sz val="10"/>
        <color rgb="FFFF0000"/>
        <rFont val="Tahoma"/>
        <family val="2"/>
      </rPr>
      <t>{26}</t>
    </r>
    <r>
      <rPr>
        <sz val="10"/>
        <color rgb="FF000000"/>
        <rFont val="Tahoma"/>
        <family val="2"/>
      </rPr>
      <t> — E, se disserem: “Vejam! Ele está no deserto”, não vão lá. Ou ainda: “Vejam! Ele está escondido aqui”, não acreditem.</t>
    </r>
  </si>
  <si>
    <r>
      <t xml:space="preserve"> </t>
    </r>
    <r>
      <rPr>
        <sz val="10"/>
        <color rgb="FFFF0000"/>
        <rFont val="Tahoma"/>
        <family val="2"/>
      </rPr>
      <t>{27}</t>
    </r>
    <r>
      <rPr>
        <sz val="10"/>
        <color rgb="FF000000"/>
        <rFont val="Tahoma"/>
        <family val="2"/>
      </rPr>
      <t> For as the lightning flashes from the east, and is seen even to the west, so will be the coming of the Son of Man.</t>
    </r>
  </si>
  <si>
    <r>
      <t xml:space="preserve"> </t>
    </r>
    <r>
      <rPr>
        <sz val="10"/>
        <color rgb="FFFF0000"/>
        <rFont val="Tahoma"/>
        <family val="2"/>
      </rPr>
      <t>{27}</t>
    </r>
    <r>
      <rPr>
        <sz val="10"/>
        <color rgb="FF000000"/>
        <rFont val="Tahoma"/>
        <family val="2"/>
      </rPr>
      <t> Porque, assim como o relâmpago risca o céu, do nascente até o poente, assim será a vinda do * Filho do Homem.</t>
    </r>
  </si>
  <si>
    <r>
      <t xml:space="preserve"> </t>
    </r>
    <r>
      <rPr>
        <sz val="10"/>
        <color rgb="FFFF0000"/>
        <rFont val="Tahoma"/>
        <family val="2"/>
      </rPr>
      <t>{28}</t>
    </r>
    <r>
      <rPr>
        <sz val="10"/>
        <color rgb="FF000000"/>
        <rFont val="Tahoma"/>
        <family val="2"/>
      </rPr>
      <t> For wherever the carcass is, there is where the vultures gather together.</t>
    </r>
  </si>
  <si>
    <r>
      <t xml:space="preserve"> </t>
    </r>
    <r>
      <rPr>
        <sz val="10"/>
        <color rgb="FFFF0000"/>
        <rFont val="Tahoma"/>
        <family val="2"/>
      </rPr>
      <t>{28}</t>
    </r>
    <r>
      <rPr>
        <sz val="10"/>
        <color rgb="FF000000"/>
        <rFont val="Tahoma"/>
        <family val="2"/>
      </rPr>
      <t> — Onde estiver o corpo de um morto, aí se ajuntarão os urubus.</t>
    </r>
  </si>
  <si>
    <r>
      <t xml:space="preserve"> </t>
    </r>
    <r>
      <rPr>
        <sz val="10"/>
        <color rgb="FFFF0000"/>
        <rFont val="Tahoma"/>
        <family val="2"/>
      </rPr>
      <t>{30}</t>
    </r>
    <r>
      <rPr>
        <sz val="10"/>
        <color rgb="FF000000"/>
        <rFont val="Tahoma"/>
        <family val="2"/>
      </rPr>
      <t> Then the sign of the Son of Man will appear in the sky. Then all the tribes of the earth will mourn, and they will see the Son of Man coming on the clouds of the sky with power and great glory.</t>
    </r>
  </si>
  <si>
    <r>
      <t xml:space="preserve"> </t>
    </r>
    <r>
      <rPr>
        <sz val="10"/>
        <color rgb="FFFF0000"/>
        <rFont val="Tahoma"/>
        <family val="2"/>
      </rPr>
      <t>{30}</t>
    </r>
    <r>
      <rPr>
        <sz val="10"/>
        <color rgb="FF000000"/>
        <rFont val="Tahoma"/>
        <family val="2"/>
      </rPr>
      <t> Então o sinal do Filho do Homem aparecerá no céu. Todos os povos da terra chorarão e verão o Filho do Homem descendo nas nuvens, com poder e grande * glória.</t>
    </r>
  </si>
  <si>
    <r>
      <t xml:space="preserve"> </t>
    </r>
    <r>
      <rPr>
        <sz val="10"/>
        <color rgb="FFFF0000"/>
        <rFont val="Tahoma"/>
        <family val="2"/>
      </rPr>
      <t>{31}</t>
    </r>
    <r>
      <rPr>
        <sz val="10"/>
        <color rgb="FF000000"/>
        <rFont val="Tahoma"/>
        <family val="2"/>
      </rPr>
      <t> He will send out his angels with a great sound of a trumpet, and they will gather together his chosen ones from the four winds, from one end of the sky to the other.”</t>
    </r>
  </si>
  <si>
    <r>
      <t xml:space="preserve"> </t>
    </r>
    <r>
      <rPr>
        <sz val="10"/>
        <color rgb="FFFF0000"/>
        <rFont val="Tahoma"/>
        <family val="2"/>
      </rPr>
      <t>{31}</t>
    </r>
    <r>
      <rPr>
        <sz val="10"/>
        <color rgb="FF000000"/>
        <rFont val="Tahoma"/>
        <family val="2"/>
      </rPr>
      <t> A grande trombeta tocará, e ele mandará os seus anjos para os quatro cantos da terra. E os anjos reunirão os escolhidos de Deus de um lado do mundo até o outro”</t>
    </r>
  </si>
  <si>
    <r>
      <t xml:space="preserve"> </t>
    </r>
    <r>
      <rPr>
        <sz val="10"/>
        <color rgb="FFFF0000"/>
        <rFont val="Tahoma"/>
        <family val="2"/>
      </rPr>
      <t>{32}</t>
    </r>
    <r>
      <rPr>
        <sz val="10"/>
        <color rgb="FF000000"/>
        <rFont val="Tahoma"/>
        <family val="2"/>
      </rPr>
      <t> “Now from the fig tree learn this parable. When its branch has now become tender, and puts forth its leaves, you know that the summer is near.</t>
    </r>
  </si>
  <si>
    <r>
      <t xml:space="preserve"> </t>
    </r>
    <r>
      <rPr>
        <sz val="10"/>
        <color rgb="FFFF0000"/>
        <rFont val="Tahoma"/>
        <family val="2"/>
      </rPr>
      <t>{32}</t>
    </r>
    <r>
      <rPr>
        <sz val="10"/>
        <color rgb="FF000000"/>
        <rFont val="Tahoma"/>
        <family val="2"/>
      </rPr>
      <t> — Aprendam a lição que a figueira ensina. Quando os seus ramos ficam verdes, e as folhas começam a brotar, vocês sabem que está chegando o verão.</t>
    </r>
  </si>
  <si>
    <r>
      <t xml:space="preserve"> </t>
    </r>
    <r>
      <rPr>
        <sz val="10"/>
        <color rgb="FFFF0000"/>
        <rFont val="Tahoma"/>
        <family val="2"/>
      </rPr>
      <t>{33}</t>
    </r>
    <r>
      <rPr>
        <sz val="10"/>
        <color rgb="FF000000"/>
        <rFont val="Tahoma"/>
        <family val="2"/>
      </rPr>
      <t> Even so you also, when you see all these things, know that it is near, even at the doors.</t>
    </r>
  </si>
  <si>
    <r>
      <t xml:space="preserve"> </t>
    </r>
    <r>
      <rPr>
        <sz val="10"/>
        <color rgb="FFFF0000"/>
        <rFont val="Tahoma"/>
        <family val="2"/>
      </rPr>
      <t>{33}</t>
    </r>
    <r>
      <rPr>
        <sz val="10"/>
        <color rgb="FF000000"/>
        <rFont val="Tahoma"/>
        <family val="2"/>
      </rPr>
      <t> Assim também, quando virem acontecer essas coisas, fiquem sabendo que o tempo está perto, pronto para começar.</t>
    </r>
  </si>
  <si>
    <r>
      <t xml:space="preserve"> </t>
    </r>
    <r>
      <rPr>
        <sz val="10"/>
        <color rgb="FFFF0000"/>
        <rFont val="Tahoma"/>
        <family val="2"/>
      </rPr>
      <t>{34}</t>
    </r>
    <r>
      <rPr>
        <sz val="10"/>
        <color rgb="FF000000"/>
        <rFont val="Tahoma"/>
        <family val="2"/>
      </rPr>
      <t> Most certainly I tell you, this generation will not pass away, until all these things are accomplished.</t>
    </r>
  </si>
  <si>
    <r>
      <t xml:space="preserve"> </t>
    </r>
    <r>
      <rPr>
        <sz val="10"/>
        <color rgb="FFFF0000"/>
        <rFont val="Tahoma"/>
        <family val="2"/>
      </rPr>
      <t>{34}</t>
    </r>
    <r>
      <rPr>
        <sz val="10"/>
        <color rgb="FF000000"/>
        <rFont val="Tahoma"/>
        <family val="2"/>
      </rPr>
      <t> Eu afirmo a vocês que isto é verdade: essas coisas vão acontecer antes de morrerem todos os que agora estão vivos.</t>
    </r>
  </si>
  <si>
    <r>
      <t xml:space="preserve"> </t>
    </r>
    <r>
      <rPr>
        <sz val="10"/>
        <color rgb="FFFF0000"/>
        <rFont val="Tahoma"/>
        <family val="2"/>
      </rPr>
      <t>{35}</t>
    </r>
    <r>
      <rPr>
        <sz val="10"/>
        <color rgb="FF000000"/>
        <rFont val="Tahoma"/>
        <family val="2"/>
      </rPr>
      <t> Heaven and earth will pass away, but my words will not pass away.</t>
    </r>
  </si>
  <si>
    <r>
      <t xml:space="preserve"> </t>
    </r>
    <r>
      <rPr>
        <sz val="10"/>
        <color rgb="FFFF0000"/>
        <rFont val="Tahoma"/>
        <family val="2"/>
      </rPr>
      <t>{35}</t>
    </r>
    <r>
      <rPr>
        <sz val="10"/>
        <color rgb="FF000000"/>
        <rFont val="Tahoma"/>
        <family val="2"/>
      </rPr>
      <t> O céu e a terra desaparecerão, mas as minhas palavras ficarão para sempre.</t>
    </r>
  </si>
  <si>
    <r>
      <t xml:space="preserve"> </t>
    </r>
    <r>
      <rPr>
        <sz val="10"/>
        <color rgb="FFFF0000"/>
        <rFont val="Tahoma"/>
        <family val="2"/>
      </rPr>
      <t>{36}</t>
    </r>
    <r>
      <rPr>
        <sz val="10"/>
        <color rgb="FF000000"/>
        <rFont val="Tahoma"/>
        <family val="2"/>
      </rPr>
      <t> But no one knows of that day and hour, not even the angels of heaven, but my Father only.”</t>
    </r>
  </si>
  <si>
    <r>
      <t xml:space="preserve"> </t>
    </r>
    <r>
      <rPr>
        <sz val="10"/>
        <color rgb="FFFF0000"/>
        <rFont val="Tahoma"/>
        <family val="2"/>
      </rPr>
      <t>{36}</t>
    </r>
    <r>
      <rPr>
        <sz val="10"/>
        <color rgb="FF000000"/>
        <rFont val="Tahoma"/>
        <family val="2"/>
      </rPr>
      <t> — Mas ninguém sabe nem o dia nem a hora em que tudo isso vai acontecer, nem os anjos do céu, nem o Filho, mas somente o Pai.”</t>
    </r>
  </si>
  <si>
    <r>
      <t xml:space="preserve"> </t>
    </r>
    <r>
      <rPr>
        <sz val="10"/>
        <color rgb="FFFF0000"/>
        <rFont val="Tahoma"/>
        <family val="2"/>
      </rPr>
      <t>{37}</t>
    </r>
    <r>
      <rPr>
        <sz val="10"/>
        <color rgb="FF000000"/>
        <rFont val="Tahoma"/>
        <family val="2"/>
      </rPr>
      <t> “As the days of Noah were, so will be the coming of the Son of Man.</t>
    </r>
  </si>
  <si>
    <r>
      <t xml:space="preserve"> </t>
    </r>
    <r>
      <rPr>
        <sz val="10"/>
        <color rgb="FFFF0000"/>
        <rFont val="Tahoma"/>
        <family val="2"/>
      </rPr>
      <t>{37}</t>
    </r>
    <r>
      <rPr>
        <sz val="10"/>
        <color rgb="FF000000"/>
        <rFont val="Tahoma"/>
        <family val="2"/>
      </rPr>
      <t> “A vinda do * Filho do Homem será como aquilo que aconteceu no tempo de Noé.</t>
    </r>
  </si>
  <si>
    <r>
      <t xml:space="preserve"> </t>
    </r>
    <r>
      <rPr>
        <sz val="10"/>
        <color rgb="FFFF0000"/>
        <rFont val="Tahoma"/>
        <family val="2"/>
      </rPr>
      <t>{38}</t>
    </r>
    <r>
      <rPr>
        <sz val="10"/>
        <color rgb="FF000000"/>
        <rFont val="Tahoma"/>
        <family val="2"/>
      </rPr>
      <t> For as in those days which were before the flood they were eating and drinking, marrying and giving in marriage, until the day that Noah entered into the ship,</t>
    </r>
  </si>
  <si>
    <r>
      <t xml:space="preserve"> </t>
    </r>
    <r>
      <rPr>
        <sz val="10"/>
        <color rgb="FFFF0000"/>
        <rFont val="Tahoma"/>
        <family val="2"/>
      </rPr>
      <t>{38}</t>
    </r>
    <r>
      <rPr>
        <sz val="10"/>
        <color rgb="FF000000"/>
        <rFont val="Tahoma"/>
        <family val="2"/>
      </rPr>
      <t> Pois, antes do dilúvio, o povo comia e bebia, e os homens e as mulheres casavam, até o dia em que Noé entrou na barca.</t>
    </r>
  </si>
  <si>
    <r>
      <t xml:space="preserve"> </t>
    </r>
    <r>
      <rPr>
        <sz val="10"/>
        <color rgb="FFFF0000"/>
        <rFont val="Tahoma"/>
        <family val="2"/>
      </rPr>
      <t>{39}</t>
    </r>
    <r>
      <rPr>
        <sz val="10"/>
        <color rgb="FF000000"/>
        <rFont val="Tahoma"/>
        <family val="2"/>
      </rPr>
      <t> and they didn't know until the flood came, and took them all away, so will be the coming of the Son of Man.</t>
    </r>
  </si>
  <si>
    <r>
      <t xml:space="preserve"> </t>
    </r>
    <r>
      <rPr>
        <sz val="10"/>
        <color rgb="FFFF0000"/>
        <rFont val="Tahoma"/>
        <family val="2"/>
      </rPr>
      <t>{39}</t>
    </r>
    <r>
      <rPr>
        <sz val="10"/>
        <color rgb="FF000000"/>
        <rFont val="Tahoma"/>
        <family val="2"/>
      </rPr>
      <t> Porém não sabiam o que estava acontecendo, até que veio o dilúvio e levou todos. Assim também será a vinda do Filho do Homem.</t>
    </r>
  </si>
  <si>
    <r>
      <t xml:space="preserve"> </t>
    </r>
    <r>
      <rPr>
        <sz val="10"/>
        <color rgb="FFFF0000"/>
        <rFont val="Tahoma"/>
        <family val="2"/>
      </rPr>
      <t>{40}</t>
    </r>
    <r>
      <rPr>
        <sz val="10"/>
        <color rgb="FF000000"/>
        <rFont val="Tahoma"/>
        <family val="2"/>
      </rPr>
      <t> Then two men will be in the field: one will be taken and one will be left.</t>
    </r>
  </si>
  <si>
    <r>
      <t xml:space="preserve"> </t>
    </r>
    <r>
      <rPr>
        <sz val="10"/>
        <color rgb="FFFF0000"/>
        <rFont val="Tahoma"/>
        <family val="2"/>
      </rPr>
      <t>{40}</t>
    </r>
    <r>
      <rPr>
        <sz val="10"/>
        <color rgb="FF000000"/>
        <rFont val="Tahoma"/>
        <family val="2"/>
      </rPr>
      <t> — Naquele dia dois homens estarão trabalhando na fazenda: um será levado, e o outro, deixado.</t>
    </r>
  </si>
  <si>
    <r>
      <t xml:space="preserve"> </t>
    </r>
    <r>
      <rPr>
        <sz val="10"/>
        <color rgb="FFFF0000"/>
        <rFont val="Tahoma"/>
        <family val="2"/>
      </rPr>
      <t>{41}</t>
    </r>
    <r>
      <rPr>
        <sz val="10"/>
        <color rgb="FF000000"/>
        <rFont val="Tahoma"/>
        <family val="2"/>
      </rPr>
      <t> Two women grinding at the mill, one will be taken and one will be left.</t>
    </r>
  </si>
  <si>
    <r>
      <t xml:space="preserve"> </t>
    </r>
    <r>
      <rPr>
        <sz val="10"/>
        <color rgb="FFFF0000"/>
        <rFont val="Tahoma"/>
        <family val="2"/>
      </rPr>
      <t>{41}</t>
    </r>
    <r>
      <rPr>
        <sz val="10"/>
        <color rgb="FF000000"/>
        <rFont val="Tahoma"/>
        <family val="2"/>
      </rPr>
      <t> Duas mulheres estarão no moinho moendo trigo: uma será levada, e a outra, deixada.</t>
    </r>
  </si>
  <si>
    <r>
      <t xml:space="preserve"> </t>
    </r>
    <r>
      <rPr>
        <sz val="10"/>
        <color rgb="FFFF0000"/>
        <rFont val="Tahoma"/>
        <family val="2"/>
      </rPr>
      <t>{42}</t>
    </r>
    <r>
      <rPr>
        <sz val="10"/>
        <color rgb="FF000000"/>
        <rFont val="Tahoma"/>
        <family val="2"/>
      </rPr>
      <t> Watch therefore, for you don't know in what hour your Lord comes.</t>
    </r>
  </si>
  <si>
    <r>
      <t xml:space="preserve"> </t>
    </r>
    <r>
      <rPr>
        <sz val="10"/>
        <color rgb="FFFF0000"/>
        <rFont val="Tahoma"/>
        <family val="2"/>
      </rPr>
      <t>{42}</t>
    </r>
    <r>
      <rPr>
        <sz val="10"/>
        <color rgb="FF000000"/>
        <rFont val="Tahoma"/>
        <family val="2"/>
      </rPr>
      <t> Fiquem vigiando, pois vocês não sabem em que dia vai chegar o seu Senhor.</t>
    </r>
  </si>
  <si>
    <r>
      <t xml:space="preserve"> </t>
    </r>
    <r>
      <rPr>
        <sz val="10"/>
        <color rgb="FFFF0000"/>
        <rFont val="Tahoma"/>
        <family val="2"/>
      </rPr>
      <t>{43}</t>
    </r>
    <r>
      <rPr>
        <sz val="10"/>
        <color rgb="FF000000"/>
        <rFont val="Tahoma"/>
        <family val="2"/>
      </rPr>
      <t> But know this, that if the master of the house had known in what watch of the night the thief was coming, he would have watched, and would not have allowed his house to be broken into.</t>
    </r>
  </si>
  <si>
    <r>
      <t xml:space="preserve"> </t>
    </r>
    <r>
      <rPr>
        <sz val="10"/>
        <color rgb="FFFF0000"/>
        <rFont val="Tahoma"/>
        <family val="2"/>
      </rPr>
      <t>{43}</t>
    </r>
    <r>
      <rPr>
        <sz val="10"/>
        <color rgb="FF000000"/>
        <rFont val="Tahoma"/>
        <family val="2"/>
      </rPr>
      <t> Lembrem disto: se o dono da casa soubesse quando ia chegar o ladrão, ficaria vigiando e não deixaria que a sua casa fosse arrombada.</t>
    </r>
  </si>
  <si>
    <r>
      <t xml:space="preserve"> </t>
    </r>
    <r>
      <rPr>
        <sz val="10"/>
        <color rgb="FFFF0000"/>
        <rFont val="Tahoma"/>
        <family val="2"/>
      </rPr>
      <t>{44}</t>
    </r>
    <r>
      <rPr>
        <sz val="10"/>
        <color rgb="FF000000"/>
        <rFont val="Tahoma"/>
        <family val="2"/>
      </rPr>
      <t> Therefore also be ready, for in an hour that you don't expect, the Son of Man will come.”</t>
    </r>
  </si>
  <si>
    <r>
      <t xml:space="preserve"> </t>
    </r>
    <r>
      <rPr>
        <sz val="10"/>
        <color rgb="FFFF0000"/>
        <rFont val="Tahoma"/>
        <family val="2"/>
      </rPr>
      <t>{44}</t>
    </r>
    <r>
      <rPr>
        <sz val="10"/>
        <color rgb="FF000000"/>
        <rFont val="Tahoma"/>
        <family val="2"/>
      </rPr>
      <t> Por isso vocês também fiquem vigiando, pois o Filho do Homem chegará na hora em que vocês não estiverem esperando.”</t>
    </r>
  </si>
  <si>
    <r>
      <t xml:space="preserve"> to give them their food in due season? </t>
    </r>
    <r>
      <rPr>
        <sz val="10"/>
        <color rgb="FFFF0000"/>
        <rFont val="Tahoma"/>
        <family val="2"/>
      </rPr>
      <t>{46}</t>
    </r>
    <r>
      <rPr>
        <sz val="10"/>
        <color rgb="FF000000"/>
        <rFont val="Tahoma"/>
        <family val="2"/>
      </rPr>
      <t> Blessed is that servant whom his lord finds doing so when he comes.</t>
    </r>
  </si>
  <si>
    <r>
      <t xml:space="preserve"> para dar a eles os mantimentos no tempo certo. </t>
    </r>
    <r>
      <rPr>
        <sz val="10"/>
        <color rgb="FFFF0000"/>
        <rFont val="Tahoma"/>
        <family val="2"/>
      </rPr>
      <t>{46}</t>
    </r>
    <r>
      <rPr>
        <sz val="10"/>
        <color rgb="FF000000"/>
        <rFont val="Tahoma"/>
        <family val="2"/>
      </rPr>
      <t> Feliz aquele empregado que estiver fazendo isso quando o patrão chegar!</t>
    </r>
  </si>
  <si>
    <r>
      <t xml:space="preserve"> </t>
    </r>
    <r>
      <rPr>
        <sz val="10"/>
        <color rgb="FFFF0000"/>
        <rFont val="Tahoma"/>
        <family val="2"/>
      </rPr>
      <t>{47}</t>
    </r>
    <r>
      <rPr>
        <sz val="10"/>
        <color rgb="FF000000"/>
        <rFont val="Tahoma"/>
        <family val="2"/>
      </rPr>
      <t> Most certainly I tell you that he will set him over all that he has.</t>
    </r>
  </si>
  <si>
    <r>
      <t xml:space="preserve"> </t>
    </r>
    <r>
      <rPr>
        <sz val="10"/>
        <color rgb="FFFF0000"/>
        <rFont val="Tahoma"/>
        <family val="2"/>
      </rPr>
      <t>{47}</t>
    </r>
    <r>
      <rPr>
        <sz val="10"/>
        <color rgb="FF000000"/>
        <rFont val="Tahoma"/>
        <family val="2"/>
      </rPr>
      <t> Eu afirmo a vocês que isto é verdade: o patrão vai colocá-lo como encarregado de toda a sua propriedade.</t>
    </r>
  </si>
  <si>
    <r>
      <t xml:space="preserve"> </t>
    </r>
    <r>
      <rPr>
        <sz val="10"/>
        <color rgb="FFFF0000"/>
        <rFont val="Tahoma"/>
        <family val="2"/>
      </rPr>
      <t>{48}</t>
    </r>
    <r>
      <rPr>
        <sz val="10"/>
        <color rgb="FF000000"/>
        <rFont val="Tahoma"/>
        <family val="2"/>
      </rPr>
      <t> But if that servant is evil, he will say in his heart, ‘My lord is delaying his coming.’</t>
    </r>
  </si>
  <si>
    <r>
      <t xml:space="preserve"> </t>
    </r>
    <r>
      <rPr>
        <sz val="10"/>
        <color rgb="FFFF0000"/>
        <rFont val="Tahoma"/>
        <family val="2"/>
      </rPr>
      <t>{48}</t>
    </r>
    <r>
      <rPr>
        <sz val="10"/>
        <color rgb="FF000000"/>
        <rFont val="Tahoma"/>
        <family val="2"/>
      </rPr>
      <t> Mas, se o empregado for mau, pensará assim: “O meu patrão está demorando muito para voltar.”</t>
    </r>
  </si>
  <si>
    <r>
      <t xml:space="preserve"> </t>
    </r>
    <r>
      <rPr>
        <sz val="10"/>
        <color rgb="FFFF0000"/>
        <rFont val="Tahoma"/>
        <family val="2"/>
      </rPr>
      <t>{49}</t>
    </r>
    <r>
      <rPr>
        <sz val="10"/>
        <color rgb="FF000000"/>
        <rFont val="Tahoma"/>
        <family val="2"/>
      </rPr>
      <t> Then he will begin to beat his fellow servants, and eat and drink with the drunkards.</t>
    </r>
  </si>
  <si>
    <r>
      <t xml:space="preserve"> </t>
    </r>
    <r>
      <rPr>
        <sz val="10"/>
        <color rgb="FFFF0000"/>
        <rFont val="Tahoma"/>
        <family val="2"/>
      </rPr>
      <t>{49}</t>
    </r>
    <r>
      <rPr>
        <sz val="10"/>
        <color rgb="FF000000"/>
        <rFont val="Tahoma"/>
        <family val="2"/>
      </rPr>
      <t> Então começará a bater nos seus companheiros, e a comer, e a beber com os bêbados.</t>
    </r>
  </si>
  <si>
    <r>
      <t xml:space="preserve"> </t>
    </r>
    <r>
      <rPr>
        <sz val="10"/>
        <color rgb="FFFF0000"/>
        <rFont val="Tahoma"/>
        <family val="2"/>
      </rPr>
      <t>{50}</t>
    </r>
    <r>
      <rPr>
        <sz val="10"/>
        <color rgb="FF000000"/>
        <rFont val="Tahoma"/>
        <family val="2"/>
      </rPr>
      <t> The lord of that servant will come in a day when he doesn't expect it, and in an hour when he doesn't know it.</t>
    </r>
  </si>
  <si>
    <r>
      <t xml:space="preserve"> </t>
    </r>
    <r>
      <rPr>
        <sz val="10"/>
        <color rgb="FFFF0000"/>
        <rFont val="Tahoma"/>
        <family val="2"/>
      </rPr>
      <t>{50}</t>
    </r>
    <r>
      <rPr>
        <sz val="10"/>
        <color rgb="FF000000"/>
        <rFont val="Tahoma"/>
        <family val="2"/>
      </rPr>
      <t> E o patrão voltará no dia em que o empregado menos espera e na hora que ele não sabe.</t>
    </r>
  </si>
  <si>
    <r>
      <t xml:space="preserve"> </t>
    </r>
    <r>
      <rPr>
        <sz val="10"/>
        <color rgb="FFFF0000"/>
        <rFont val="Tahoma"/>
        <family val="2"/>
      </rPr>
      <t>{51}</t>
    </r>
    <r>
      <rPr>
        <sz val="10"/>
        <color rgb="FF000000"/>
        <rFont val="Tahoma"/>
        <family val="2"/>
      </rPr>
      <t xml:space="preserve"> He will cut him in pieces and assign him a place with the hypocrites, where there will be weeping and grinding of teeth.” </t>
    </r>
    <r>
      <rPr>
        <sz val="10"/>
        <color rgb="FF0000FF"/>
        <rFont val="Tahoma"/>
        <family val="2"/>
      </rPr>
      <t>||| + 2 SECs |||</t>
    </r>
  </si>
  <si>
    <r>
      <t xml:space="preserve"> </t>
    </r>
    <r>
      <rPr>
        <sz val="10"/>
        <color rgb="FFFF0000"/>
        <rFont val="Tahoma"/>
        <family val="2"/>
      </rPr>
      <t>{51}</t>
    </r>
    <r>
      <rPr>
        <sz val="10"/>
        <color rgb="FF000000"/>
        <rFont val="Tahoma"/>
        <family val="2"/>
      </rPr>
      <t xml:space="preserve"> Aí o patrão mandará cortar o empregado em pedaços e o condenará a ir para o lugar aonde os hipócritas vão. Ali ele vai chorar e ranger os dentes de desespero.” </t>
    </r>
    <r>
      <rPr>
        <sz val="10"/>
        <color rgb="FF0000FF"/>
        <rFont val="Tahoma"/>
        <family val="2"/>
      </rPr>
      <t>||| + 2 SECs |||</t>
    </r>
  </si>
  <si>
    <r>
      <t xml:space="preserve"> </t>
    </r>
    <r>
      <rPr>
        <sz val="10"/>
        <color rgb="FFFF0000"/>
        <rFont val="Tahoma"/>
        <family val="2"/>
      </rPr>
      <t>{2}</t>
    </r>
    <r>
      <rPr>
        <sz val="10"/>
        <color rgb="FF000000"/>
        <rFont val="Tahoma"/>
        <family val="2"/>
      </rPr>
      <t> Five of them were foolish, and five were wise.</t>
    </r>
  </si>
  <si>
    <r>
      <t xml:space="preserve"> </t>
    </r>
    <r>
      <rPr>
        <sz val="10"/>
        <color rgb="FFFF0000"/>
        <rFont val="Tahoma"/>
        <family val="2"/>
      </rPr>
      <t>{2}</t>
    </r>
    <r>
      <rPr>
        <sz val="10"/>
        <color rgb="FF000000"/>
        <rFont val="Tahoma"/>
        <family val="2"/>
      </rPr>
      <t> Cinco eram sem juízo, e cinco eram ajuizadas.</t>
    </r>
  </si>
  <si>
    <r>
      <t xml:space="preserve"> </t>
    </r>
    <r>
      <rPr>
        <sz val="10"/>
        <color rgb="FFFF0000"/>
        <rFont val="Tahoma"/>
        <family val="2"/>
      </rPr>
      <t>{3}</t>
    </r>
    <r>
      <rPr>
        <sz val="10"/>
        <color rgb="FF000000"/>
        <rFont val="Tahoma"/>
        <family val="2"/>
      </rPr>
      <t> Those who were foolish took their lamps with them but took no oil.</t>
    </r>
  </si>
  <si>
    <r>
      <t xml:space="preserve"> </t>
    </r>
    <r>
      <rPr>
        <sz val="10"/>
        <color rgb="FFFF0000"/>
        <rFont val="Tahoma"/>
        <family val="2"/>
      </rPr>
      <t>{3}</t>
    </r>
    <r>
      <rPr>
        <sz val="10"/>
        <color rgb="FF000000"/>
        <rFont val="Tahoma"/>
        <family val="2"/>
      </rPr>
      <t> As moças sem juízo pegaram as suas lamparinas, mas não levaram óleo de reserva.</t>
    </r>
  </si>
  <si>
    <r>
      <t xml:space="preserve"> </t>
    </r>
    <r>
      <rPr>
        <sz val="10"/>
        <color rgb="FFFF0000"/>
        <rFont val="Tahoma"/>
        <family val="2"/>
      </rPr>
      <t>{4}</t>
    </r>
    <r>
      <rPr>
        <sz val="10"/>
        <color rgb="FF000000"/>
        <rFont val="Tahoma"/>
        <family val="2"/>
      </rPr>
      <t> The wise took oil in their vessels along with their lamps.</t>
    </r>
  </si>
  <si>
    <r>
      <t xml:space="preserve"> </t>
    </r>
    <r>
      <rPr>
        <sz val="10"/>
        <color rgb="FFFF0000"/>
        <rFont val="Tahoma"/>
        <family val="2"/>
      </rPr>
      <t>{4}</t>
    </r>
    <r>
      <rPr>
        <sz val="10"/>
        <color rgb="FF000000"/>
        <rFont val="Tahoma"/>
        <family val="2"/>
      </rPr>
      <t> As ajuizadas levaram vasilhas com óleo para as suas lamparinas.</t>
    </r>
  </si>
  <si>
    <r>
      <t xml:space="preserve"> </t>
    </r>
    <r>
      <rPr>
        <sz val="10"/>
        <color rgb="FFFF0000"/>
        <rFont val="Tahoma"/>
        <family val="2"/>
      </rPr>
      <t>{5}</t>
    </r>
    <r>
      <rPr>
        <sz val="10"/>
        <color rgb="FF000000"/>
        <rFont val="Tahoma"/>
        <family val="2"/>
      </rPr>
      <t> Now while the bridegroom delayed, they all slumbered and slept.</t>
    </r>
  </si>
  <si>
    <r>
      <t xml:space="preserve"> </t>
    </r>
    <r>
      <rPr>
        <sz val="10"/>
        <color rgb="FFFF0000"/>
        <rFont val="Tahoma"/>
        <family val="2"/>
      </rPr>
      <t>{5}</t>
    </r>
    <r>
      <rPr>
        <sz val="10"/>
        <color rgb="FF000000"/>
        <rFont val="Tahoma"/>
        <family val="2"/>
      </rPr>
      <t> Como o noivo estava demorando, as dez moças começaram a cochilar e pegaram no sono.</t>
    </r>
  </si>
  <si>
    <r>
      <t xml:space="preserve"> </t>
    </r>
    <r>
      <rPr>
        <sz val="10"/>
        <color rgb="FFFF0000"/>
        <rFont val="Tahoma"/>
        <family val="2"/>
      </rPr>
      <t>{6}</t>
    </r>
    <r>
      <rPr>
        <sz val="10"/>
        <color rgb="FF000000"/>
        <rFont val="Tahoma"/>
        <family val="2"/>
      </rPr>
      <t> But at midnight there was a cry, ‘Behold! The bridegroom is coming! Come out to meet him!’</t>
    </r>
  </si>
  <si>
    <r>
      <t xml:space="preserve"> </t>
    </r>
    <r>
      <rPr>
        <sz val="10"/>
        <color rgb="FFFF0000"/>
        <rFont val="Tahoma"/>
        <family val="2"/>
      </rPr>
      <t>{6}</t>
    </r>
    <r>
      <rPr>
        <sz val="10"/>
        <color rgb="FF000000"/>
        <rFont val="Tahoma"/>
        <family val="2"/>
      </rPr>
      <t> — À meia-noite se ouviu este grito: “O noivo está chegando! Venham se encontrar com ele!”</t>
    </r>
  </si>
  <si>
    <r>
      <t xml:space="preserve"> </t>
    </r>
    <r>
      <rPr>
        <sz val="10"/>
        <color rgb="FFFF0000"/>
        <rFont val="Tahoma"/>
        <family val="2"/>
      </rPr>
      <t>{7}</t>
    </r>
    <r>
      <rPr>
        <sz val="10"/>
        <color rgb="FF000000"/>
        <rFont val="Tahoma"/>
        <family val="2"/>
      </rPr>
      <t> Then all those virgins arose, and trimmed their lamps.</t>
    </r>
  </si>
  <si>
    <r>
      <t xml:space="preserve"> </t>
    </r>
    <r>
      <rPr>
        <sz val="10"/>
        <color rgb="FFFF0000"/>
        <rFont val="Tahoma"/>
        <family val="2"/>
      </rPr>
      <t>{7}</t>
    </r>
    <r>
      <rPr>
        <sz val="10"/>
        <color rgb="FF000000"/>
        <rFont val="Tahoma"/>
        <family val="2"/>
      </rPr>
      <t> — Então as dez moças acordaram e acenderam as suas lamparinas.</t>
    </r>
  </si>
  <si>
    <r>
      <t xml:space="preserve"> </t>
    </r>
    <r>
      <rPr>
        <sz val="10"/>
        <color rgb="FFFF0000"/>
        <rFont val="Tahoma"/>
        <family val="2"/>
      </rPr>
      <t>{8}</t>
    </r>
    <r>
      <rPr>
        <sz val="10"/>
        <color rgb="FF000000"/>
        <rFont val="Tahoma"/>
        <family val="2"/>
      </rPr>
      <t> The foolish said to the wise, ‘Give us some of your oil, for our lamps are going out.’</t>
    </r>
  </si>
  <si>
    <r>
      <t xml:space="preserve"> </t>
    </r>
    <r>
      <rPr>
        <sz val="10"/>
        <color rgb="FFFF0000"/>
        <rFont val="Tahoma"/>
        <family val="2"/>
      </rPr>
      <t>{8}</t>
    </r>
    <r>
      <rPr>
        <sz val="10"/>
        <color rgb="FF000000"/>
        <rFont val="Tahoma"/>
        <family val="2"/>
      </rPr>
      <t> Aí as moças sem juízo disseram às outras: “Dêem um pouco de óleo para nós, pois as nossas lamparinas estão se apagando.”</t>
    </r>
  </si>
  <si>
    <r>
      <t xml:space="preserve"> </t>
    </r>
    <r>
      <rPr>
        <sz val="10"/>
        <color rgb="FFFF0000"/>
        <rFont val="Tahoma"/>
        <family val="2"/>
      </rPr>
      <t>{9}</t>
    </r>
    <r>
      <rPr>
        <sz val="10"/>
        <color rgb="FF000000"/>
        <rFont val="Tahoma"/>
        <family val="2"/>
      </rPr>
      <t> But the wise answered, saying, ‘What if there isn't enough oil for us and you? You go rather to those who sell oil, and buy some for yourselves.’</t>
    </r>
  </si>
  <si>
    <r>
      <t xml:space="preserve"> </t>
    </r>
    <r>
      <rPr>
        <sz val="10"/>
        <color rgb="FFFF0000"/>
        <rFont val="Tahoma"/>
        <family val="2"/>
      </rPr>
      <t>{9}</t>
    </r>
    <r>
      <rPr>
        <sz val="10"/>
        <color rgb="FF000000"/>
        <rFont val="Tahoma"/>
        <family val="2"/>
      </rPr>
      <t> — “De jeito nenhum”, responderam as moças ajuizadas. “O óleo que nós temos não dá para nós e para vocês. Se vocês querem óleo, vão comprar!”</t>
    </r>
  </si>
  <si>
    <r>
      <t xml:space="preserve"> </t>
    </r>
    <r>
      <rPr>
        <sz val="10"/>
        <color rgb="FFFF0000"/>
        <rFont val="Tahoma"/>
        <family val="2"/>
      </rPr>
      <t>{10}</t>
    </r>
    <r>
      <rPr>
        <sz val="10"/>
        <color rgb="FF000000"/>
        <rFont val="Tahoma"/>
        <family val="2"/>
      </rPr>
      <t> While they went away to buy more oil, the bridegroom came, and those who were ready went in with him to the marriage feast, and the door was shut.</t>
    </r>
  </si>
  <si>
    <r>
      <t xml:space="preserve"> </t>
    </r>
    <r>
      <rPr>
        <sz val="10"/>
        <color rgb="FFFF0000"/>
        <rFont val="Tahoma"/>
        <family val="2"/>
      </rPr>
      <t>{10}</t>
    </r>
    <r>
      <rPr>
        <sz val="10"/>
        <color rgb="FF000000"/>
        <rFont val="Tahoma"/>
        <family val="2"/>
      </rPr>
      <t> — Então as moças sem juízo saíram para comprar óleo, e, enquanto estavam fora, o noivo chegou. As cinco moças que estavam com as lamparinas prontas entraram com ele para a festa do casamento, e a porta foi trancada.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</si>
  <si>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Afterward the other virgins also came, saying, ‘Lord, Lord, open to us.’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</si>
  <si>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 Mais tarde as outras chegaram e começaram a gritar: “Senhor, senhor, nos deixe entrar!”</t>
    </r>
  </si>
  <si>
    <r>
      <t xml:space="preserve"> </t>
    </r>
    <r>
      <rPr>
        <sz val="10"/>
        <color rgb="FFFF0000"/>
        <rFont val="Tahoma"/>
        <family val="2"/>
      </rPr>
      <t>{12}</t>
    </r>
    <r>
      <rPr>
        <sz val="10"/>
        <color rgb="FF000000"/>
        <rFont val="Tahoma"/>
        <family val="2"/>
      </rPr>
      <t> But he answered, ‘Most certainly I tell you, I don't know you.’</t>
    </r>
  </si>
  <si>
    <r>
      <t xml:space="preserve"> </t>
    </r>
    <r>
      <rPr>
        <sz val="10"/>
        <color rgb="FFFF0000"/>
        <rFont val="Tahoma"/>
        <family val="2"/>
      </rPr>
      <t>{12}</t>
    </r>
    <r>
      <rPr>
        <sz val="10"/>
        <color rgb="FF000000"/>
        <rFont val="Tahoma"/>
        <family val="2"/>
      </rPr>
      <t> — O noivo respondeu: “Eu afirmo a vocês que isto é verdade: eu não sei quem são vocês!”</t>
    </r>
  </si>
  <si>
    <r>
      <t xml:space="preserve"> </t>
    </r>
    <r>
      <rPr>
        <sz val="10"/>
        <color rgb="FFFF0000"/>
        <rFont val="Tahoma"/>
        <family val="2"/>
      </rPr>
      <t>{13}</t>
    </r>
    <r>
      <rPr>
        <sz val="10"/>
        <color rgb="FF000000"/>
        <rFont val="Tahoma"/>
        <family val="2"/>
      </rPr>
      <t> Watch therefore, for you don't know the day nor the hour in which the Son of Man is coming.”</t>
    </r>
  </si>
  <si>
    <r>
      <t xml:space="preserve"> </t>
    </r>
    <r>
      <rPr>
        <sz val="10"/>
        <color rgb="FFFF0000"/>
        <rFont val="Tahoma"/>
        <family val="2"/>
      </rPr>
      <t>{13}</t>
    </r>
    <r>
      <rPr>
        <sz val="10"/>
        <color rgb="FF000000"/>
        <rFont val="Tahoma"/>
        <family val="2"/>
      </rPr>
      <t> — Portanto, fiquem vigiando porque vocês não sabem qual será o dia e a hora.”</t>
    </r>
  </si>
  <si>
    <r>
      <t xml:space="preserve"> </t>
    </r>
    <r>
      <rPr>
        <sz val="10"/>
        <color rgb="FFFF0000"/>
        <rFont val="Tahoma"/>
        <family val="2"/>
      </rPr>
      <t>{15}</t>
    </r>
    <r>
      <rPr>
        <sz val="10"/>
        <color rgb="FF000000"/>
        <rFont val="Tahoma"/>
        <family val="2"/>
      </rPr>
      <t> To one he gave five talents, to another two, to another one; to each according to his own ability. Then he went on his journey.</t>
    </r>
  </si>
  <si>
    <r>
      <t xml:space="preserve"> </t>
    </r>
    <r>
      <rPr>
        <sz val="10"/>
        <color rgb="FFFF0000"/>
        <rFont val="Tahoma"/>
        <family val="2"/>
      </rPr>
      <t>{15}</t>
    </r>
    <r>
      <rPr>
        <sz val="10"/>
        <color rgb="FF000000"/>
        <rFont val="Tahoma"/>
        <family val="2"/>
      </rPr>
      <t> E lhes deu dinheiro de acordo com a capacidade de cada um: ao primeiro deu quinhentas moedas de ouro; ao segundo deu duzentas; e ao terceiro deu cem. Então foi viajar.</t>
    </r>
  </si>
  <si>
    <r>
      <t xml:space="preserve"> </t>
    </r>
    <r>
      <rPr>
        <sz val="10"/>
        <color rgb="FFFF0000"/>
        <rFont val="Tahoma"/>
        <family val="2"/>
      </rPr>
      <t>{16}</t>
    </r>
    <r>
      <rPr>
        <sz val="10"/>
        <color rgb="FF000000"/>
        <rFont val="Tahoma"/>
        <family val="2"/>
      </rPr>
      <t> Immediately he who received the five talents went and traded with them, and made another five talents.</t>
    </r>
  </si>
  <si>
    <r>
      <t xml:space="preserve"> </t>
    </r>
    <r>
      <rPr>
        <sz val="10"/>
        <color rgb="FFFF0000"/>
        <rFont val="Tahoma"/>
        <family val="2"/>
      </rPr>
      <t>{16}</t>
    </r>
    <r>
      <rPr>
        <sz val="10"/>
        <color rgb="FF000000"/>
        <rFont val="Tahoma"/>
        <family val="2"/>
      </rPr>
      <t> O empregado que tinha recebido quinhentas moedas saiu logo, fez negócios com o dinheiro e conseguiu outras quinhentas.</t>
    </r>
  </si>
  <si>
    <r>
      <t xml:space="preserve"> </t>
    </r>
    <r>
      <rPr>
        <sz val="10"/>
        <color rgb="FFFF0000"/>
        <rFont val="Tahoma"/>
        <family val="2"/>
      </rPr>
      <t>{17}</t>
    </r>
    <r>
      <rPr>
        <sz val="10"/>
        <color rgb="FF000000"/>
        <rFont val="Tahoma"/>
        <family val="2"/>
      </rPr>
      <t> In the same way, he who got the two talents gained another two.</t>
    </r>
  </si>
  <si>
    <r>
      <t xml:space="preserve"> </t>
    </r>
    <r>
      <rPr>
        <sz val="10"/>
        <color rgb="FFFF0000"/>
        <rFont val="Tahoma"/>
        <family val="2"/>
      </rPr>
      <t>{17}</t>
    </r>
    <r>
      <rPr>
        <sz val="10"/>
        <color rgb="FF000000"/>
        <rFont val="Tahoma"/>
        <family val="2"/>
      </rPr>
      <t> Do mesmo modo, o que havia recebido duzentas moedas conseguiu outras duzentas.</t>
    </r>
  </si>
  <si>
    <r>
      <t xml:space="preserve"> </t>
    </r>
    <r>
      <rPr>
        <sz val="10"/>
        <color rgb="FFFF0000"/>
        <rFont val="Tahoma"/>
        <family val="2"/>
      </rPr>
      <t>{18}</t>
    </r>
    <r>
      <rPr>
        <sz val="10"/>
        <color rgb="FF000000"/>
        <rFont val="Tahoma"/>
        <family val="2"/>
      </rPr>
      <t> But he who received the one went away and dug a hole in the ground and hid his lord's money.”</t>
    </r>
  </si>
  <si>
    <r>
      <t xml:space="preserve"> </t>
    </r>
    <r>
      <rPr>
        <sz val="10"/>
        <color rgb="FFFF0000"/>
        <rFont val="Tahoma"/>
        <family val="2"/>
      </rPr>
      <t>{18}</t>
    </r>
    <r>
      <rPr>
        <sz val="10"/>
        <color rgb="FF000000"/>
        <rFont val="Tahoma"/>
        <family val="2"/>
      </rPr>
      <t> Mas o que tinha recebido cem moedas saiu, fez um buraco na terra e escondeu o dinheiro do patrão.”</t>
    </r>
  </si>
  <si>
    <r>
      <t xml:space="preserve"> </t>
    </r>
    <r>
      <rPr>
        <sz val="10"/>
        <color rgb="FFFF0000"/>
        <rFont val="Tahoma"/>
        <family val="2"/>
      </rPr>
      <t>{19}</t>
    </r>
    <r>
      <rPr>
        <sz val="10"/>
        <color rgb="FF000000"/>
        <rFont val="Tahoma"/>
        <family val="2"/>
      </rPr>
      <t> “Now after a long time the lord of those servants came, and reconciled accounts with them.</t>
    </r>
  </si>
  <si>
    <r>
      <t xml:space="preserve"> </t>
    </r>
    <r>
      <rPr>
        <sz val="10"/>
        <color rgb="FFFF0000"/>
        <rFont val="Tahoma"/>
        <family val="2"/>
      </rPr>
      <t>{19}</t>
    </r>
    <r>
      <rPr>
        <sz val="10"/>
        <color rgb="FF000000"/>
        <rFont val="Tahoma"/>
        <family val="2"/>
      </rPr>
      <t> — Depois de muito tempo, o patrão voltou e fez um acerto de contas com eles.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</si>
  <si>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He who received the five talents came and brought another five talents, saying, ‘Lord, you delivered to me five talents. Behold, I have gained another five talents besides them.’”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</si>
  <si>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O empregado que havia recebido quinhentas moedas chegou e entregou mais quinhentas, dizendo: “O senhor me deu quinhentas moedas. Veja! Aqui estão mais quinhentas que consegui ganhar.”</t>
    </r>
  </si>
  <si>
    <r>
      <t xml:space="preserve"> </t>
    </r>
    <r>
      <rPr>
        <sz val="10"/>
        <color rgb="FFFF0000"/>
        <rFont val="Tahoma"/>
        <family val="2"/>
      </rPr>
      <t>{21}</t>
    </r>
    <r>
      <rPr>
        <sz val="10"/>
        <color rgb="FF000000"/>
        <rFont val="Tahoma"/>
        <family val="2"/>
      </rPr>
      <t> “His lord said to him, ‘Well done, good and faithful servant. You have been faithful over a few things, I will set you over many things. Enter into the joy of your lord.’”</t>
    </r>
  </si>
  <si>
    <r>
      <t xml:space="preserve"> </t>
    </r>
    <r>
      <rPr>
        <sz val="10"/>
        <color rgb="FFFF0000"/>
        <rFont val="Tahoma"/>
        <family val="2"/>
      </rPr>
      <t>{21}</t>
    </r>
    <r>
      <rPr>
        <sz val="10"/>
        <color rgb="FF000000"/>
        <rFont val="Tahoma"/>
        <family val="2"/>
      </rPr>
      <t> — “Muito bem, empregado bom e fiel”, disse o patrão. “Você foi fiel negociando com pouco dinheiro, e por isso vou pôr você para negociar com muito. Venha festejar comigo!”</t>
    </r>
  </si>
  <si>
    <r>
      <t xml:space="preserve"> </t>
    </r>
    <r>
      <rPr>
        <sz val="10"/>
        <color rgb="FFFF0000"/>
        <rFont val="Tahoma"/>
        <family val="2"/>
      </rPr>
      <t>{22}</t>
    </r>
    <r>
      <rPr>
        <sz val="10"/>
        <color rgb="FF000000"/>
        <rFont val="Tahoma"/>
        <family val="2"/>
      </rPr>
      <t> “He also who got the two talents came and said, ‘Lord, you delivered to me two talents. Behold, I have gained another two talents besides them.’”</t>
    </r>
  </si>
  <si>
    <r>
      <t xml:space="preserve"> </t>
    </r>
    <r>
      <rPr>
        <sz val="10"/>
        <color rgb="FFFF0000"/>
        <rFont val="Tahoma"/>
        <family val="2"/>
      </rPr>
      <t>{22}</t>
    </r>
    <r>
      <rPr>
        <sz val="10"/>
        <color rgb="FF000000"/>
        <rFont val="Tahoma"/>
        <family val="2"/>
      </rPr>
      <t> — Então o empregado que havia recebido duzentas moedas chegou e disse: “O senhor me deu duzentas moedas. Veja! Aqui estão mais duzentas que consegui ganhar.”</t>
    </r>
  </si>
  <si>
    <r>
      <t xml:space="preserve"> </t>
    </r>
    <r>
      <rPr>
        <sz val="10"/>
        <color rgb="FFFF0000"/>
        <rFont val="Tahoma"/>
        <family val="2"/>
      </rPr>
      <t>{23}</t>
    </r>
    <r>
      <rPr>
        <sz val="10"/>
        <color rgb="FF000000"/>
        <rFont val="Tahoma"/>
        <family val="2"/>
      </rPr>
      <t> “His lord said to him, ‘Well done, good and faithful servant. You have been faithful over a few things, I will set you over many things. Enter into the joy of your lord.’”</t>
    </r>
  </si>
  <si>
    <r>
      <t xml:space="preserve"> </t>
    </r>
    <r>
      <rPr>
        <sz val="10"/>
        <color rgb="FFFF0000"/>
        <rFont val="Tahoma"/>
        <family val="2"/>
      </rPr>
      <t>{23}</t>
    </r>
    <r>
      <rPr>
        <sz val="10"/>
        <color rgb="FF000000"/>
        <rFont val="Tahoma"/>
        <family val="2"/>
      </rPr>
      <t> — “Muito bem, empregado bom e fiel”, disse o patrão. “Você foi fiel negociando com pouco dinheiro, e por isso vou pôr você para negociar com muito. Venha festejar comigo!”</t>
    </r>
  </si>
  <si>
    <r>
      <t xml:space="preserve"> </t>
    </r>
    <r>
      <rPr>
        <sz val="10"/>
        <color rgb="FFFF0000"/>
        <rFont val="Tahoma"/>
        <family val="2"/>
      </rPr>
      <t>{24}</t>
    </r>
    <r>
      <rPr>
        <sz val="10"/>
        <color rgb="FF000000"/>
        <rFont val="Tahoma"/>
        <family val="2"/>
      </rPr>
      <t> “He also who had received the one talent came and said, ‘Lord, I knew you that you are a hard man, reaping where you did not sow, and gathering where you did not scatter.</t>
    </r>
  </si>
  <si>
    <r>
      <t xml:space="preserve"> </t>
    </r>
    <r>
      <rPr>
        <sz val="10"/>
        <color rgb="FFFF0000"/>
        <rFont val="Tahoma"/>
        <family val="2"/>
      </rPr>
      <t>{24}</t>
    </r>
    <r>
      <rPr>
        <sz val="10"/>
        <color rgb="FF000000"/>
        <rFont val="Tahoma"/>
        <family val="2"/>
      </rPr>
      <t> — Aí o empregado que havia recebido cem moedas chegou e disse: “Eu sei que o senhor é um homem duro, que colhe onde não plantou e junta onde não semeou.</t>
    </r>
  </si>
  <si>
    <r>
      <t xml:space="preserve"> </t>
    </r>
    <r>
      <rPr>
        <sz val="10"/>
        <color rgb="FFFF0000"/>
        <rFont val="Tahoma"/>
        <family val="2"/>
      </rPr>
      <t>{25}</t>
    </r>
    <r>
      <rPr>
        <sz val="10"/>
        <color rgb="FF000000"/>
        <rFont val="Tahoma"/>
        <family val="2"/>
      </rPr>
      <t> I was afraid, and went away and hid your talent in the ground. Behold, you have what is yours.’”</t>
    </r>
  </si>
  <si>
    <r>
      <t xml:space="preserve"> </t>
    </r>
    <r>
      <rPr>
        <sz val="10"/>
        <color rgb="FFFF0000"/>
        <rFont val="Tahoma"/>
        <family val="2"/>
      </rPr>
      <t>{25}</t>
    </r>
    <r>
      <rPr>
        <sz val="10"/>
        <color rgb="FF000000"/>
        <rFont val="Tahoma"/>
        <family val="2"/>
      </rPr>
      <t> Fiquei com medo e por isso escondi o seu dinheiro na terra. Veja! Aqui está o seu dinheiro.”</t>
    </r>
  </si>
  <si>
    <r>
      <t xml:space="preserve"> </t>
    </r>
    <r>
      <rPr>
        <sz val="10"/>
        <color rgb="FFFF0000"/>
        <rFont val="Tahoma"/>
        <family val="2"/>
      </rPr>
      <t>{26}</t>
    </r>
    <r>
      <rPr>
        <sz val="10"/>
        <color rgb="FF000000"/>
        <rFont val="Tahoma"/>
        <family val="2"/>
      </rPr>
      <t xml:space="preserve"> “But his lord answered him, ‘You wicked and slothful servant. You knew that I reap where I didn't sow, and gather where I didn't scatter. </t>
    </r>
    <r>
      <rPr>
        <sz val="10"/>
        <color rgb="FFFF0000"/>
        <rFont val="Tahoma"/>
        <family val="2"/>
      </rPr>
      <t>{27}</t>
    </r>
    <r>
      <rPr>
        <sz val="10"/>
        <color rgb="FF000000"/>
        <rFont val="Tahoma"/>
        <family val="2"/>
      </rPr>
      <t> You ought therefore to have deposited my money with the bankers, and at my coming I should have received back my own with interest.</t>
    </r>
  </si>
  <si>
    <r>
      <t xml:space="preserve"> </t>
    </r>
    <r>
      <rPr>
        <sz val="10"/>
        <color rgb="FFFF0000"/>
        <rFont val="Tahoma"/>
        <family val="2"/>
      </rPr>
      <t>{26}</t>
    </r>
    <r>
      <rPr>
        <sz val="10"/>
        <color rgb="FF000000"/>
        <rFont val="Tahoma"/>
        <family val="2"/>
      </rPr>
      <t xml:space="preserve"> — “Empregado mau e preguiçoso!”, disse o patrão. “Você sabia que colho onde não plantei e junto onde não semeei. </t>
    </r>
    <r>
      <rPr>
        <sz val="10"/>
        <color rgb="FFFF0000"/>
        <rFont val="Tahoma"/>
        <family val="2"/>
      </rPr>
      <t>{27}</t>
    </r>
    <r>
      <rPr>
        <sz val="10"/>
        <color rgb="FF000000"/>
        <rFont val="Tahoma"/>
        <family val="2"/>
      </rPr>
      <t> Por isso você devia ter depositado o meu dinheiro no banco, e, quando eu voltasse, o receberia com juros.” — Depois virou-se para os outros empregados e disse:</t>
    </r>
  </si>
  <si>
    <r>
      <t xml:space="preserve"> </t>
    </r>
    <r>
      <rPr>
        <sz val="10"/>
        <color rgb="FFFF0000"/>
        <rFont val="Tahoma"/>
        <family val="2"/>
      </rPr>
      <t>{28}</t>
    </r>
    <r>
      <rPr>
        <sz val="10"/>
        <color rgb="FF000000"/>
        <rFont val="Tahoma"/>
        <family val="2"/>
      </rPr>
      <t> Take away therefore the talent from him, and give it to him who has the ten talents.</t>
    </r>
  </si>
  <si>
    <r>
      <t xml:space="preserve"> </t>
    </r>
    <r>
      <rPr>
        <sz val="10"/>
        <color rgb="FFFF0000"/>
        <rFont val="Tahoma"/>
        <family val="2"/>
      </rPr>
      <t>{28}</t>
    </r>
    <r>
      <rPr>
        <sz val="10"/>
        <color rgb="FF000000"/>
        <rFont val="Tahoma"/>
        <family val="2"/>
      </rPr>
      <t> “Tirem dele o dinheiro e dêem ao que tem mil moedas.</t>
    </r>
  </si>
  <si>
    <r>
      <t xml:space="preserve"> </t>
    </r>
    <r>
      <rPr>
        <sz val="10"/>
        <color rgb="FFFF0000"/>
        <rFont val="Tahoma"/>
        <family val="2"/>
      </rPr>
      <t>{29}</t>
    </r>
    <r>
      <rPr>
        <sz val="10"/>
        <color rgb="FF000000"/>
        <rFont val="Tahoma"/>
        <family val="2"/>
      </rPr>
      <t> For to everyone who has will be given, and he will have abundance, but from him who doesn't have, even that which he has will be taken away.</t>
    </r>
  </si>
  <si>
    <r>
      <t xml:space="preserve"> </t>
    </r>
    <r>
      <rPr>
        <sz val="10"/>
        <color rgb="FFFF0000"/>
        <rFont val="Tahoma"/>
        <family val="2"/>
      </rPr>
      <t>{29}</t>
    </r>
    <r>
      <rPr>
        <sz val="10"/>
        <color rgb="FF000000"/>
        <rFont val="Tahoma"/>
        <family val="2"/>
      </rPr>
      <t> Porque aquele que tem muito receberá mais e assim terá mais ainda; mas quem não tem, até o pouco que tem será tirado dele.</t>
    </r>
  </si>
  <si>
    <r>
      <t xml:space="preserve"> </t>
    </r>
    <r>
      <rPr>
        <sz val="10"/>
        <color rgb="FFFF0000"/>
        <rFont val="Tahoma"/>
        <family val="2"/>
      </rPr>
      <t>{30}</t>
    </r>
    <r>
      <rPr>
        <sz val="10"/>
        <color rgb="FF000000"/>
        <rFont val="Tahoma"/>
        <family val="2"/>
      </rPr>
      <t> Throw out the unprofitable servant into the outer darkness, where there will be weeping and gnashing of teeth.’”</t>
    </r>
  </si>
  <si>
    <r>
      <t xml:space="preserve"> </t>
    </r>
    <r>
      <rPr>
        <sz val="10"/>
        <color rgb="FFFF0000"/>
        <rFont val="Tahoma"/>
        <family val="2"/>
      </rPr>
      <t>{30}</t>
    </r>
    <r>
      <rPr>
        <sz val="10"/>
        <color rgb="FF000000"/>
        <rFont val="Tahoma"/>
        <family val="2"/>
      </rPr>
      <t> E joguem fora, na escuridão, o empregado inútil. Ali ele vai chorar e ranger os dentes de desespero.”</t>
    </r>
  </si>
  <si>
    <r>
      <t xml:space="preserve"> </t>
    </r>
    <r>
      <rPr>
        <sz val="10"/>
        <color rgb="FFFF0000"/>
        <rFont val="Tahoma"/>
        <family val="2"/>
      </rPr>
      <t>{32}</t>
    </r>
    <r>
      <rPr>
        <sz val="10"/>
        <color rgb="FF000000"/>
        <rFont val="Tahoma"/>
        <family val="2"/>
      </rPr>
      <t> Before him all the nations will be gathered, and he will separate them one from another, as a shepherd separates the sheep from the goats.</t>
    </r>
  </si>
  <si>
    <r>
      <t xml:space="preserve"> </t>
    </r>
    <r>
      <rPr>
        <sz val="10"/>
        <color rgb="FFFF0000"/>
        <rFont val="Tahoma"/>
        <family val="2"/>
      </rPr>
      <t>{32}</t>
    </r>
    <r>
      <rPr>
        <sz val="10"/>
        <color rgb="FF000000"/>
        <rFont val="Tahoma"/>
        <family val="2"/>
      </rPr>
      <t> Todos os povos da terra se reunirão diante dele, e ele separará as pessoas umas das outras, assim como o pastor separa as ovelhas das cabras.</t>
    </r>
  </si>
  <si>
    <r>
      <t xml:space="preserve"> </t>
    </r>
    <r>
      <rPr>
        <sz val="10"/>
        <color rgb="FFFF0000"/>
        <rFont val="Tahoma"/>
        <family val="2"/>
      </rPr>
      <t>{33}</t>
    </r>
    <r>
      <rPr>
        <sz val="10"/>
        <color rgb="FF000000"/>
        <rFont val="Tahoma"/>
        <family val="2"/>
      </rPr>
      <t xml:space="preserve"> He will set the sheep on his right hand, </t>
    </r>
  </si>
  <si>
    <r>
      <t xml:space="preserve"> </t>
    </r>
    <r>
      <rPr>
        <sz val="10"/>
        <color rgb="FFFF0000"/>
        <rFont val="Tahoma"/>
        <family val="2"/>
      </rPr>
      <t>{33}</t>
    </r>
    <r>
      <rPr>
        <sz val="10"/>
        <color rgb="FF000000"/>
        <rFont val="Tahoma"/>
        <family val="2"/>
      </rPr>
      <t xml:space="preserve"> Ele porá os bons à </t>
    </r>
  </si>
  <si>
    <r>
      <t xml:space="preserve"> </t>
    </r>
    <r>
      <rPr>
        <sz val="10"/>
        <color rgb="FFFF0000"/>
        <rFont val="Tahoma"/>
        <family val="2"/>
      </rPr>
      <t>{34}</t>
    </r>
    <r>
      <rPr>
        <sz val="10"/>
        <color rgb="FF000000"/>
        <rFont val="Tahoma"/>
        <family val="2"/>
      </rPr>
      <t> Then the King will tell those on his right hand, ‘Come, blessed of my Father, inherit the Kingdom prepared for you from the foundation of the world.</t>
    </r>
  </si>
  <si>
    <r>
      <t xml:space="preserve"> </t>
    </r>
    <r>
      <rPr>
        <sz val="10"/>
        <color rgb="FFFF0000"/>
        <rFont val="Tahoma"/>
        <family val="2"/>
      </rPr>
      <t>{34}</t>
    </r>
    <r>
      <rPr>
        <sz val="10"/>
        <color rgb="FF000000"/>
        <rFont val="Tahoma"/>
        <family val="2"/>
      </rPr>
      <t> Então o Rei dirá aos que estiverem à sua direita: “Venham, vocês que são abençoados pelo meu Pai! Venham e recebam o * Reino que o meu Pai preparou para vocês desde a criação do mundo.</t>
    </r>
  </si>
  <si>
    <r>
      <t xml:space="preserve"> </t>
    </r>
    <r>
      <rPr>
        <sz val="10"/>
        <color rgb="FFFF0000"/>
        <rFont val="Tahoma"/>
        <family val="2"/>
      </rPr>
      <t>{35}</t>
    </r>
    <r>
      <rPr>
        <sz val="10"/>
        <color rgb="FF000000"/>
        <rFont val="Tahoma"/>
        <family val="2"/>
      </rPr>
      <t> For I was hungry, and you gave me food to eat. I was thirsty, and you gave me drink. I was a stranger, and you took me in.</t>
    </r>
  </si>
  <si>
    <r>
      <t xml:space="preserve"> </t>
    </r>
    <r>
      <rPr>
        <sz val="10"/>
        <color rgb="FFFF0000"/>
        <rFont val="Tahoma"/>
        <family val="2"/>
      </rPr>
      <t>{35}</t>
    </r>
    <r>
      <rPr>
        <sz val="10"/>
        <color rgb="FF000000"/>
        <rFont val="Tahoma"/>
        <family val="2"/>
      </rPr>
      <t> Pois eu estava com fome, e vocês me deram comida; estava com sede, e me deram água. Era estrangeiro, e me receberam na sua casa.</t>
    </r>
  </si>
  <si>
    <r>
      <t xml:space="preserve"> </t>
    </r>
    <r>
      <rPr>
        <sz val="10"/>
        <color rgb="FFFF0000"/>
        <rFont val="Tahoma"/>
        <family val="2"/>
      </rPr>
      <t>{36}</t>
    </r>
    <r>
      <rPr>
        <sz val="10"/>
        <color rgb="FF000000"/>
        <rFont val="Tahoma"/>
        <family val="2"/>
      </rPr>
      <t> I was naked, and you clothed me. I was sick, and you visited me. I was in prison, and you came to me.’”</t>
    </r>
  </si>
  <si>
    <r>
      <t xml:space="preserve"> </t>
    </r>
    <r>
      <rPr>
        <sz val="10"/>
        <color rgb="FFFF0000"/>
        <rFont val="Tahoma"/>
        <family val="2"/>
      </rPr>
      <t>{36}</t>
    </r>
    <r>
      <rPr>
        <sz val="10"/>
        <color rgb="FF000000"/>
        <rFont val="Tahoma"/>
        <family val="2"/>
      </rPr>
      <t> Estava sem roupa, e me vestiram; estava doente, e cuidaram de mim. Estava na cadeia, e foram me visitar.”</t>
    </r>
  </si>
  <si>
    <r>
      <t xml:space="preserve"> </t>
    </r>
    <r>
      <rPr>
        <sz val="10"/>
        <color rgb="FFFF0000"/>
        <rFont val="Tahoma"/>
        <family val="2"/>
      </rPr>
      <t>{37}</t>
    </r>
    <r>
      <rPr>
        <sz val="10"/>
        <color rgb="FF000000"/>
        <rFont val="Tahoma"/>
        <family val="2"/>
      </rPr>
      <t> “Then the righteous will answer him, saying, ‘Lord, when did we see you hungry, and feed you; or thirsty, and give you a drink?</t>
    </r>
  </si>
  <si>
    <r>
      <t xml:space="preserve"> </t>
    </r>
    <r>
      <rPr>
        <sz val="10"/>
        <color rgb="FFFF0000"/>
        <rFont val="Tahoma"/>
        <family val="2"/>
      </rPr>
      <t>{37}</t>
    </r>
    <r>
      <rPr>
        <sz val="10"/>
        <color rgb="FF000000"/>
        <rFont val="Tahoma"/>
        <family val="2"/>
      </rPr>
      <t> — Então os bons perguntarão: “Senhor, quando foi que o vimos com fome e lhe demos comida ou com sede e lhe demos água?</t>
    </r>
  </si>
  <si>
    <r>
      <t xml:space="preserve"> </t>
    </r>
    <r>
      <rPr>
        <sz val="10"/>
        <color rgb="FFFF0000"/>
        <rFont val="Tahoma"/>
        <family val="2"/>
      </rPr>
      <t>{38}</t>
    </r>
    <r>
      <rPr>
        <sz val="10"/>
        <color rgb="FF000000"/>
        <rFont val="Tahoma"/>
        <family val="2"/>
      </rPr>
      <t> When did we see you as a stranger, and take you in; or naked, and clothe you?</t>
    </r>
  </si>
  <si>
    <r>
      <t xml:space="preserve"> </t>
    </r>
    <r>
      <rPr>
        <sz val="10"/>
        <color rgb="FFFF0000"/>
        <rFont val="Tahoma"/>
        <family val="2"/>
      </rPr>
      <t>{38}</t>
    </r>
    <r>
      <rPr>
        <sz val="10"/>
        <color rgb="FF000000"/>
        <rFont val="Tahoma"/>
        <family val="2"/>
      </rPr>
      <t> Quando foi que vimos o senhor como estrangeiro e o recebemos na nossa casa ou sem roupa e o vestimos?</t>
    </r>
  </si>
  <si>
    <r>
      <t xml:space="preserve"> </t>
    </r>
    <r>
      <rPr>
        <sz val="10"/>
        <color rgb="FFFF0000"/>
        <rFont val="Tahoma"/>
        <family val="2"/>
      </rPr>
      <t>{39}</t>
    </r>
    <r>
      <rPr>
        <sz val="10"/>
        <color rgb="FF000000"/>
        <rFont val="Tahoma"/>
        <family val="2"/>
      </rPr>
      <t> When did we see you sick, or in prison, and come to you?’”</t>
    </r>
  </si>
  <si>
    <r>
      <t xml:space="preserve"> </t>
    </r>
    <r>
      <rPr>
        <sz val="10"/>
        <color rgb="FFFF0000"/>
        <rFont val="Tahoma"/>
        <family val="2"/>
      </rPr>
      <t>{39}</t>
    </r>
    <r>
      <rPr>
        <sz val="10"/>
        <color rgb="FF000000"/>
        <rFont val="Tahoma"/>
        <family val="2"/>
      </rPr>
      <t> Quando foi que vimos o senhor doente ou na cadeia e fomos visitá-lo?”</t>
    </r>
  </si>
  <si>
    <r>
      <t xml:space="preserve"> </t>
    </r>
    <r>
      <rPr>
        <sz val="10"/>
        <color rgb="FFFF0000"/>
        <rFont val="Tahoma"/>
        <family val="2"/>
      </rPr>
      <t>{40}</t>
    </r>
    <r>
      <rPr>
        <sz val="10"/>
        <color rgb="FF000000"/>
        <rFont val="Tahoma"/>
        <family val="2"/>
      </rPr>
      <t> “The King will answer them, ‘Most certainly I tell you, inasmuch as you did it to one of the least of these my brothers, you did it to me.’</t>
    </r>
  </si>
  <si>
    <r>
      <t xml:space="preserve"> </t>
    </r>
    <r>
      <rPr>
        <sz val="10"/>
        <color rgb="FFFF0000"/>
        <rFont val="Tahoma"/>
        <family val="2"/>
      </rPr>
      <t>{40}</t>
    </r>
    <r>
      <rPr>
        <sz val="10"/>
        <color rgb="FF000000"/>
        <rFont val="Tahoma"/>
        <family val="2"/>
      </rPr>
      <t> — Aí o Rei responderá: “Eu afirmo a vocês que isto é verdade: quando vocês fizeram isso ao mais humilde dos meus irmãos, foi a mim que fizeram.”</t>
    </r>
  </si>
  <si>
    <r>
      <t xml:space="preserve"> </t>
    </r>
    <r>
      <rPr>
        <sz val="10"/>
        <color rgb="FFFF0000"/>
        <rFont val="Tahoma"/>
        <family val="2"/>
      </rPr>
      <t>{41}</t>
    </r>
    <r>
      <rPr>
        <sz val="10"/>
        <color rgb="FF000000"/>
        <rFont val="Tahoma"/>
        <family val="2"/>
      </rPr>
      <t> Then he will say also to those on the left hand, ‘Depart from me, you cursed, into the eternal fire which is prepared for the devil and his angels.</t>
    </r>
  </si>
  <si>
    <r>
      <t xml:space="preserve"> </t>
    </r>
    <r>
      <rPr>
        <sz val="10"/>
        <color rgb="FFFF0000"/>
        <rFont val="Tahoma"/>
        <family val="2"/>
      </rPr>
      <t>{41}</t>
    </r>
    <r>
      <rPr>
        <sz val="10"/>
        <color rgb="FF000000"/>
        <rFont val="Tahoma"/>
        <family val="2"/>
      </rPr>
      <t> — Depois ele dirá aos que estiverem à sua esquerda: “Afastem-se de mim, vocês que estão debaixo da maldição de Deus! Vão para o fogo eterno, preparado para o Diabo e os seus anjos!</t>
    </r>
  </si>
  <si>
    <r>
      <t xml:space="preserve"> </t>
    </r>
    <r>
      <rPr>
        <sz val="10"/>
        <color rgb="FFFF0000"/>
        <rFont val="Tahoma"/>
        <family val="2"/>
      </rPr>
      <t>{42}</t>
    </r>
    <r>
      <rPr>
        <sz val="10"/>
        <color rgb="FF000000"/>
        <rFont val="Tahoma"/>
        <family val="2"/>
      </rPr>
      <t> for I was hungry, and you didn't give me food to eat; I was thirsty, and you gave me no drink.</t>
    </r>
  </si>
  <si>
    <r>
      <t xml:space="preserve"> </t>
    </r>
    <r>
      <rPr>
        <sz val="10"/>
        <color rgb="FFFF0000"/>
        <rFont val="Tahoma"/>
        <family val="2"/>
      </rPr>
      <t>{42}</t>
    </r>
    <r>
      <rPr>
        <sz val="10"/>
        <color rgb="FF000000"/>
        <rFont val="Tahoma"/>
        <family val="2"/>
      </rPr>
      <t> Pois eu estava com fome, e vocês não me deram comida; estava com sede, e não me deram água.</t>
    </r>
  </si>
  <si>
    <r>
      <t xml:space="preserve"> </t>
    </r>
    <r>
      <rPr>
        <sz val="10"/>
        <color rgb="FFFF0000"/>
        <rFont val="Tahoma"/>
        <family val="2"/>
      </rPr>
      <t>{43}</t>
    </r>
    <r>
      <rPr>
        <sz val="10"/>
        <color rgb="FF000000"/>
        <rFont val="Tahoma"/>
        <family val="2"/>
      </rPr>
      <t> I was a stranger, and you didn't take me in; naked, and you didn't clothe me; sick, and in prison, and you didn't visit me.’”</t>
    </r>
  </si>
  <si>
    <r>
      <t xml:space="preserve"> </t>
    </r>
    <r>
      <rPr>
        <sz val="10"/>
        <color rgb="FFFF0000"/>
        <rFont val="Tahoma"/>
        <family val="2"/>
      </rPr>
      <t>{43}</t>
    </r>
    <r>
      <rPr>
        <sz val="10"/>
        <color rgb="FF000000"/>
        <rFont val="Tahoma"/>
        <family val="2"/>
      </rPr>
      <t> Era estrangeiro, e não me receberam na sua casa; estava sem roupa, e não me vestiram. Estava doente e na cadeia, e vocês não cuidaram de mim.”</t>
    </r>
  </si>
  <si>
    <r>
      <t xml:space="preserve"> </t>
    </r>
    <r>
      <rPr>
        <sz val="10"/>
        <color rgb="FFFF0000"/>
        <rFont val="Tahoma"/>
        <family val="2"/>
      </rPr>
      <t>{44}</t>
    </r>
    <r>
      <rPr>
        <sz val="10"/>
        <color rgb="FF000000"/>
        <rFont val="Tahoma"/>
        <family val="2"/>
      </rPr>
      <t> “Then they will also answer, saying, ‘Lord, when did we see you hungry,</t>
    </r>
  </si>
  <si>
    <r>
      <t xml:space="preserve"> </t>
    </r>
    <r>
      <rPr>
        <sz val="10"/>
        <color rgb="FFFF0000"/>
        <rFont val="Tahoma"/>
        <family val="2"/>
      </rPr>
      <t>{44}</t>
    </r>
    <r>
      <rPr>
        <sz val="10"/>
        <color rgb="FF000000"/>
        <rFont val="Tahoma"/>
        <family val="2"/>
      </rPr>
      <t> — Então eles perguntarão: “Senhor, quando foi que vimos o senhor com fome,</t>
    </r>
  </si>
  <si>
    <r>
      <t xml:space="preserve"> </t>
    </r>
    <r>
      <rPr>
        <sz val="10"/>
        <color rgb="FFFF0000"/>
        <rFont val="Tahoma"/>
        <family val="2"/>
      </rPr>
      <t>{45}</t>
    </r>
    <r>
      <rPr>
        <sz val="10"/>
        <color rgb="FF000000"/>
        <rFont val="Tahoma"/>
        <family val="2"/>
      </rPr>
      <t> “Then he will answer them, saying, ‘Most certainly I tell you, inasmuch as you didn't do it to one of the least of these, you didn't do it to me.’</t>
    </r>
  </si>
  <si>
    <r>
      <t xml:space="preserve"> </t>
    </r>
    <r>
      <rPr>
        <sz val="10"/>
        <color rgb="FFFF0000"/>
        <rFont val="Tahoma"/>
        <family val="2"/>
      </rPr>
      <t>{45}</t>
    </r>
    <r>
      <rPr>
        <sz val="10"/>
        <color rgb="FF000000"/>
        <rFont val="Tahoma"/>
        <family val="2"/>
      </rPr>
      <t> — O Rei responderá: “Eu afirmo a vocês que isto é verdade: todas as vezes que vocês deixaram de ajudar uma destas pessoas mais humildes, foi a mim que deixaram de ajudar.”</t>
    </r>
  </si>
  <si>
    <r>
      <t xml:space="preserve"> </t>
    </r>
    <r>
      <rPr>
        <sz val="10"/>
        <color rgb="FFFF0000"/>
        <rFont val="Tahoma"/>
        <family val="2"/>
      </rPr>
      <t>{46}</t>
    </r>
    <r>
      <rPr>
        <sz val="10"/>
        <color rgb="FF000000"/>
        <rFont val="Tahoma"/>
        <family val="2"/>
      </rPr>
      <t xml:space="preserve"> These will go away into eternal punishment, but the righteous into eternal life.” </t>
    </r>
    <r>
      <rPr>
        <sz val="10"/>
        <color rgb="FF0000FF"/>
        <rFont val="Tahoma"/>
        <family val="2"/>
      </rPr>
      <t>||| + 2 SECs |||</t>
    </r>
  </si>
  <si>
    <r>
      <t xml:space="preserve"> </t>
    </r>
    <r>
      <rPr>
        <sz val="10"/>
        <color rgb="FFFF0000"/>
        <rFont val="Tahoma"/>
        <family val="2"/>
      </rPr>
      <t>{46}</t>
    </r>
    <r>
      <rPr>
        <sz val="10"/>
        <color rgb="FF000000"/>
        <rFont val="Tahoma"/>
        <family val="2"/>
      </rPr>
      <t xml:space="preserve"> — Portanto, estes irão para o castigo eterno, mas os bons irão para a vida eterna.” </t>
    </r>
    <r>
      <rPr>
        <sz val="10"/>
        <color rgb="FF0000FF"/>
        <rFont val="Tahoma"/>
        <family val="2"/>
      </rPr>
      <t>||| + 2 SECs |||</t>
    </r>
  </si>
  <si>
    <r>
      <t xml:space="preserve"> </t>
    </r>
    <r>
      <rPr>
        <sz val="10"/>
        <color rgb="FFFF0000"/>
        <rFont val="Tahoma"/>
        <family val="2"/>
      </rPr>
      <t>{2}</t>
    </r>
    <r>
      <rPr>
        <sz val="10"/>
        <color rgb="FF000000"/>
        <rFont val="Tahoma"/>
        <family val="2"/>
      </rPr>
      <t> “You know that after two days the Passover is coming, and the Son of Man will be delivered up to be crucified.”</t>
    </r>
  </si>
  <si>
    <r>
      <t xml:space="preserve"> </t>
    </r>
    <r>
      <rPr>
        <sz val="10"/>
        <color rgb="FFFF0000"/>
        <rFont val="Tahoma"/>
        <family val="2"/>
      </rPr>
      <t>{2}</t>
    </r>
    <r>
      <rPr>
        <sz val="10"/>
        <color rgb="FF000000"/>
        <rFont val="Tahoma"/>
        <family val="2"/>
      </rPr>
      <t> — Vocês sabem que daqui a dois dias vai ser comemorada a * Festa da Páscoa, e o * Filho do Homem será entregue para ser crucificado.”</t>
    </r>
  </si>
  <si>
    <r>
      <t xml:space="preserve"> </t>
    </r>
    <r>
      <rPr>
        <sz val="10"/>
        <color rgb="FFFF0000"/>
        <rFont val="Tahoma"/>
        <family val="2"/>
      </rPr>
      <t>{3}</t>
    </r>
    <r>
      <rPr>
        <sz val="10"/>
        <color rgb="FF000000"/>
        <rFont val="Tahoma"/>
        <family val="2"/>
      </rPr>
      <t> Then the chief priests, the scribes, and the elders of the people were gathered together in the court of the high priest, who was called Caiaphas.</t>
    </r>
  </si>
  <si>
    <r>
      <t xml:space="preserve"> </t>
    </r>
    <r>
      <rPr>
        <sz val="10"/>
        <color rgb="FFFF0000"/>
        <rFont val="Tahoma"/>
        <family val="2"/>
      </rPr>
      <t>{3}</t>
    </r>
    <r>
      <rPr>
        <sz val="10"/>
        <color rgb="FF000000"/>
        <rFont val="Tahoma"/>
        <family val="2"/>
      </rPr>
      <t> Os chefes dos sacerdotes e os líderes judeus se reuniram no palácio de Caifás, o * Grande Sacerdote,</t>
    </r>
  </si>
  <si>
    <r>
      <t xml:space="preserve"> </t>
    </r>
    <r>
      <rPr>
        <sz val="10"/>
        <color rgb="FFFF0000"/>
        <rFont val="Tahoma"/>
        <family val="2"/>
      </rPr>
      <t>{4}</t>
    </r>
    <r>
      <rPr>
        <sz val="10"/>
        <color rgb="FF000000"/>
        <rFont val="Tahoma"/>
        <family val="2"/>
      </rPr>
      <t xml:space="preserve"> They took counsel together that they might take Jesus by deceit, and kill him. </t>
    </r>
  </si>
  <si>
    <r>
      <t xml:space="preserve"> </t>
    </r>
    <r>
      <rPr>
        <sz val="10"/>
        <color rgb="FFFF0000"/>
        <rFont val="Tahoma"/>
        <family val="2"/>
      </rPr>
      <t>{4}</t>
    </r>
    <r>
      <rPr>
        <sz val="10"/>
        <color rgb="FF000000"/>
        <rFont val="Tahoma"/>
        <family val="2"/>
      </rPr>
      <t xml:space="preserve"> e fizeram um plano para prender Jesus em segredo e matá-lo. </t>
    </r>
  </si>
  <si>
    <r>
      <t xml:space="preserve"> </t>
    </r>
    <r>
      <rPr>
        <sz val="10"/>
        <color rgb="FFFF0000"/>
        <rFont val="Tahoma"/>
        <family val="2"/>
      </rPr>
      <t>{5}</t>
    </r>
    <r>
      <rPr>
        <sz val="10"/>
        <color rgb="FF000000"/>
        <rFont val="Tahoma"/>
        <family val="2"/>
      </rPr>
      <t xml:space="preserve"> But they said, “Not during the feast, lest a riot occur among the people.” </t>
    </r>
    <r>
      <rPr>
        <sz val="10"/>
        <color rgb="FF0000FF"/>
        <rFont val="Tahoma"/>
        <family val="2"/>
      </rPr>
      <t>||| + 1.5 SECs |||</t>
    </r>
  </si>
  <si>
    <r>
      <t xml:space="preserve"> </t>
    </r>
    <r>
      <rPr>
        <sz val="10"/>
        <color rgb="FFFF0000"/>
        <rFont val="Tahoma"/>
        <family val="2"/>
      </rPr>
      <t>{5}</t>
    </r>
    <r>
      <rPr>
        <sz val="10"/>
        <color rgb="FF000000"/>
        <rFont val="Tahoma"/>
        <family val="2"/>
      </rPr>
      <t xml:space="preserve"> Eles diziam: — Não vamos fazer isso durante a festa, para não haver uma revolta no meio do povo.” </t>
    </r>
    <r>
      <rPr>
        <sz val="10"/>
        <color rgb="FF0000FF"/>
        <rFont val="Tahoma"/>
        <family val="2"/>
      </rPr>
      <t>||| + 1.5 SECs |||</t>
    </r>
  </si>
  <si>
    <r>
      <t xml:space="preserve"> </t>
    </r>
    <r>
      <rPr>
        <sz val="10"/>
        <color rgb="FFFF0000"/>
        <rFont val="Tahoma"/>
        <family val="2"/>
      </rPr>
      <t>{7}</t>
    </r>
    <r>
      <rPr>
        <sz val="10"/>
        <color rgb="FF000000"/>
        <rFont val="Tahoma"/>
        <family val="2"/>
      </rPr>
      <t> A woman came to him having an alabaster jar of very expensive ointment, and she poured it on his head as he sat at the table.</t>
    </r>
  </si>
  <si>
    <r>
      <t xml:space="preserve"> </t>
    </r>
    <r>
      <rPr>
        <sz val="10"/>
        <color rgb="FFFF0000"/>
        <rFont val="Tahoma"/>
        <family val="2"/>
      </rPr>
      <t>{7}</t>
    </r>
    <r>
      <rPr>
        <sz val="10"/>
        <color rgb="FF000000"/>
        <rFont val="Tahoma"/>
        <family val="2"/>
      </rPr>
      <t> Então uma mulher chegou perto de Jesus com um frasco feito de * alabastro, cheio de um perfume muito caro, e derramou o perfume na cabeça dele.</t>
    </r>
  </si>
  <si>
    <r>
      <t xml:space="preserve"> </t>
    </r>
    <r>
      <rPr>
        <sz val="10"/>
        <color rgb="FFFF0000"/>
        <rFont val="Tahoma"/>
        <family val="2"/>
      </rPr>
      <t>{8}</t>
    </r>
    <r>
      <rPr>
        <sz val="10"/>
        <color rgb="FF000000"/>
        <rFont val="Tahoma"/>
        <family val="2"/>
      </rPr>
      <t xml:space="preserve"> But when his disciples saw this, they were indignant, saying, “Why this waste? </t>
    </r>
  </si>
  <si>
    <r>
      <t xml:space="preserve"> </t>
    </r>
    <r>
      <rPr>
        <sz val="10"/>
        <color rgb="FFFF0000"/>
        <rFont val="Tahoma"/>
        <family val="2"/>
      </rPr>
      <t>{8}</t>
    </r>
    <r>
      <rPr>
        <sz val="10"/>
        <color rgb="FF000000"/>
        <rFont val="Tahoma"/>
        <family val="2"/>
      </rPr>
      <t xml:space="preserve"> Ao verem aquilo, os discípulos ficaram zangados e disseram: — Que desperdício! </t>
    </r>
  </si>
  <si>
    <r>
      <t xml:space="preserve"> </t>
    </r>
    <r>
      <rPr>
        <sz val="10"/>
        <color rgb="FFFF0000"/>
        <rFont val="Tahoma"/>
        <family val="2"/>
      </rPr>
      <t>{9}</t>
    </r>
    <r>
      <rPr>
        <sz val="10"/>
        <color rgb="FF000000"/>
        <rFont val="Tahoma"/>
        <family val="2"/>
      </rPr>
      <t> For this ointment might have been sold for much, and given to the poor.”</t>
    </r>
  </si>
  <si>
    <r>
      <t xml:space="preserve"> </t>
    </r>
    <r>
      <rPr>
        <sz val="10"/>
        <color rgb="FFFF0000"/>
        <rFont val="Tahoma"/>
        <family val="2"/>
      </rPr>
      <t>{9}</t>
    </r>
    <r>
      <rPr>
        <sz val="10"/>
        <color rgb="FF000000"/>
        <rFont val="Tahoma"/>
        <family val="2"/>
      </rPr>
      <t> Esse perfume poderia ter sido vendido por uma fortuna, e o dinheiro, dado aos pobres.”</t>
    </r>
  </si>
  <si>
    <r>
      <t xml:space="preserve"> </t>
    </r>
    <r>
      <rPr>
        <sz val="10"/>
        <color rgb="FFFF0000"/>
        <rFont val="Tahoma"/>
        <family val="2"/>
      </rPr>
      <t>{10}</t>
    </r>
    <r>
      <rPr>
        <sz val="10"/>
        <color rgb="FF000000"/>
        <rFont val="Tahoma"/>
        <family val="2"/>
      </rPr>
      <t> However, knowing this, Jesus said to them, “Why do you trouble the woman? Because she has done a good work for me.</t>
    </r>
  </si>
  <si>
    <r>
      <t xml:space="preserve"> </t>
    </r>
    <r>
      <rPr>
        <sz val="10"/>
        <color rgb="FFFF0000"/>
        <rFont val="Tahoma"/>
        <family val="2"/>
      </rPr>
      <t>{10}</t>
    </r>
    <r>
      <rPr>
        <sz val="10"/>
        <color rgb="FF000000"/>
        <rFont val="Tahoma"/>
        <family val="2"/>
      </rPr>
      <t> Mas Jesus, sabendo o que eles diziam, disse: — Por que vocês estão aborrecendo esta mulher? Ela fez para mim uma coisa muito boa.</t>
    </r>
  </si>
  <si>
    <r>
      <t xml:space="preserve"> </t>
    </r>
    <r>
      <rPr>
        <sz val="10"/>
        <color rgb="FFFF0000"/>
        <rFont val="Tahoma"/>
        <family val="2"/>
      </rPr>
      <t>{11}</t>
    </r>
    <r>
      <rPr>
        <sz val="10"/>
        <color rgb="FF000000"/>
        <rFont val="Tahoma"/>
        <family val="2"/>
      </rPr>
      <t> For you always have the poor with you; but you don't always have me.</t>
    </r>
  </si>
  <si>
    <r>
      <t xml:space="preserve"> </t>
    </r>
    <r>
      <rPr>
        <sz val="10"/>
        <color rgb="FFFF0000"/>
        <rFont val="Tahoma"/>
        <family val="2"/>
      </rPr>
      <t>{11}</t>
    </r>
    <r>
      <rPr>
        <sz val="10"/>
        <color rgb="FF000000"/>
        <rFont val="Tahoma"/>
        <family val="2"/>
      </rPr>
      <t> Pois os pobres estarão sempre com vocês, mas eu não.</t>
    </r>
  </si>
  <si>
    <r>
      <t xml:space="preserve"> </t>
    </r>
    <r>
      <rPr>
        <sz val="10"/>
        <color rgb="FFFF0000"/>
        <rFont val="Tahoma"/>
        <family val="2"/>
      </rPr>
      <t>{12}</t>
    </r>
    <r>
      <rPr>
        <sz val="10"/>
        <color rgb="FF000000"/>
        <rFont val="Tahoma"/>
        <family val="2"/>
      </rPr>
      <t> For in pouring this ointment on my body, she did it to prepare me for burial.</t>
    </r>
  </si>
  <si>
    <r>
      <t xml:space="preserve"> </t>
    </r>
    <r>
      <rPr>
        <sz val="10"/>
        <color rgb="FFFF0000"/>
        <rFont val="Tahoma"/>
        <family val="2"/>
      </rPr>
      <t>{12}</t>
    </r>
    <r>
      <rPr>
        <sz val="10"/>
        <color rgb="FF000000"/>
        <rFont val="Tahoma"/>
        <family val="2"/>
      </rPr>
      <t> O que ela fez foi perfumar o meu corpo para o meu sepultamento.</t>
    </r>
  </si>
  <si>
    <r>
      <t xml:space="preserve"> </t>
    </r>
    <r>
      <rPr>
        <sz val="10"/>
        <color rgb="FFFF0000"/>
        <rFont val="Tahoma"/>
        <family val="2"/>
      </rPr>
      <t>{13}</t>
    </r>
    <r>
      <rPr>
        <sz val="10"/>
        <color rgb="FF000000"/>
        <rFont val="Tahoma"/>
        <family val="2"/>
      </rPr>
      <t> Most certainly I tell you, wherever this Good News is preached in the whole world, what this woman has done will also be spoken of as a memorial of her.”</t>
    </r>
  </si>
  <si>
    <r>
      <t xml:space="preserve"> </t>
    </r>
    <r>
      <rPr>
        <sz val="10"/>
        <color rgb="FFFF0000"/>
        <rFont val="Tahoma"/>
        <family val="2"/>
      </rPr>
      <t>{13}</t>
    </r>
    <r>
      <rPr>
        <sz val="10"/>
        <color rgb="FF000000"/>
        <rFont val="Tahoma"/>
        <family val="2"/>
      </rPr>
      <t> Eu afirmo a vocês que isto é verdade: em qualquer lugar do mundo onde o * evangelho for anunciado, será contado o que ela fez, e ela será lembrada.”</t>
    </r>
  </si>
  <si>
    <r>
      <t xml:space="preserve"> </t>
    </r>
    <r>
      <rPr>
        <sz val="10"/>
        <color rgb="FFFF0000"/>
        <rFont val="Tahoma"/>
        <family val="2"/>
      </rPr>
      <t>{15}</t>
    </r>
    <r>
      <rPr>
        <sz val="10"/>
        <color rgb="FF000000"/>
        <rFont val="Tahoma"/>
        <family val="2"/>
      </rPr>
      <t> and said, “What are you willing to give me, that I should deliver him to you?” They weighed out for him thirty pieces of silver.</t>
    </r>
  </si>
  <si>
    <r>
      <t xml:space="preserve"> </t>
    </r>
    <r>
      <rPr>
        <sz val="10"/>
        <color rgb="FFFF0000"/>
        <rFont val="Tahoma"/>
        <family val="2"/>
      </rPr>
      <t>{15}</t>
    </r>
    <r>
      <rPr>
        <sz val="10"/>
        <color rgb="FF000000"/>
        <rFont val="Tahoma"/>
        <family val="2"/>
      </rPr>
      <t> Ele disse: — Quanto vocês me pagam para eu lhes entregar Jesus?” E eles lhe pagaram trinta moedas de prata.</t>
    </r>
  </si>
  <si>
    <r>
      <t xml:space="preserve"> </t>
    </r>
    <r>
      <rPr>
        <sz val="10"/>
        <color rgb="FFFF0000"/>
        <rFont val="Tahoma"/>
        <family val="2"/>
      </rPr>
      <t>{16}</t>
    </r>
    <r>
      <rPr>
        <sz val="10"/>
        <color rgb="FF000000"/>
        <rFont val="Tahoma"/>
        <family val="2"/>
      </rPr>
      <t xml:space="preserve"> From that time he sought opportunity to betray him. </t>
    </r>
    <r>
      <rPr>
        <sz val="10"/>
        <color rgb="FF0000FF"/>
        <rFont val="Tahoma"/>
        <family val="2"/>
      </rPr>
      <t>||| + 2 SECs |||</t>
    </r>
  </si>
  <si>
    <r>
      <t xml:space="preserve"> </t>
    </r>
    <r>
      <rPr>
        <sz val="10"/>
        <color rgb="FFFF0000"/>
        <rFont val="Tahoma"/>
        <family val="2"/>
      </rPr>
      <t>{16}</t>
    </r>
    <r>
      <rPr>
        <sz val="10"/>
        <color rgb="FF000000"/>
        <rFont val="Tahoma"/>
        <family val="2"/>
      </rPr>
      <t xml:space="preserve"> E daí em diante Judas ficou procurando uma oportunidade para entregar Jesus. </t>
    </r>
    <r>
      <rPr>
        <sz val="10"/>
        <color rgb="FF0000FF"/>
        <rFont val="Tahoma"/>
        <family val="2"/>
      </rPr>
      <t>||| + 2 SECs |||</t>
    </r>
  </si>
  <si>
    <r>
      <t xml:space="preserve"> </t>
    </r>
    <r>
      <rPr>
        <sz val="10"/>
        <color rgb="FFFF0000"/>
        <rFont val="Tahoma"/>
        <family val="2"/>
      </rPr>
      <t>{18}</t>
    </r>
    <r>
      <rPr>
        <sz val="10"/>
        <color rgb="FF000000"/>
        <rFont val="Tahoma"/>
        <family val="2"/>
      </rPr>
      <t> He said, “Go into the city to a certain person, and tell him, ‘The Teacher says, “My time is at hand. I will keep the Passover at your house with my disciples.”’”</t>
    </r>
  </si>
  <si>
    <r>
      <t xml:space="preserve"> </t>
    </r>
    <r>
      <rPr>
        <sz val="10"/>
        <color rgb="FFFF0000"/>
        <rFont val="Tahoma"/>
        <family val="2"/>
      </rPr>
      <t>{18}</t>
    </r>
    <r>
      <rPr>
        <sz val="10"/>
        <color rgb="FF000000"/>
        <rFont val="Tahoma"/>
        <family val="2"/>
      </rPr>
      <t> Ele respondeu: — Vão até a cidade, procurem certo homem e digam: “O Mestre manda dizer: A minha hora chegou. Os meus discípulos e eu vamos comemorar a Páscoa na sua casa.”</t>
    </r>
  </si>
  <si>
    <r>
      <t xml:space="preserve"> </t>
    </r>
    <r>
      <rPr>
        <sz val="10"/>
        <color rgb="FFFF0000"/>
        <rFont val="Tahoma"/>
        <family val="2"/>
      </rPr>
      <t>{19}</t>
    </r>
    <r>
      <rPr>
        <sz val="10"/>
        <color rgb="FF000000"/>
        <rFont val="Tahoma"/>
        <family val="2"/>
      </rPr>
      <t> The disciples did as Jesus commanded them, and they prepared the Passover.</t>
    </r>
  </si>
  <si>
    <r>
      <t xml:space="preserve"> </t>
    </r>
    <r>
      <rPr>
        <sz val="10"/>
        <color rgb="FFFF0000"/>
        <rFont val="Tahoma"/>
        <family val="2"/>
      </rPr>
      <t>{19}</t>
    </r>
    <r>
      <rPr>
        <sz val="10"/>
        <color rgb="FF000000"/>
        <rFont val="Tahoma"/>
        <family val="2"/>
      </rPr>
      <t> Os discípulos fizeram como Jesus havia mandado e prepararam o jantar da Páscoa.</t>
    </r>
  </si>
  <si>
    <r>
      <t xml:space="preserve"> </t>
    </r>
    <r>
      <rPr>
        <sz val="10"/>
        <color rgb="FFFF0000"/>
        <rFont val="Tahoma"/>
        <family val="2"/>
      </rPr>
      <t>{20}</t>
    </r>
    <r>
      <rPr>
        <sz val="10"/>
        <color rgb="FF000000"/>
        <rFont val="Tahoma"/>
        <family val="2"/>
      </rPr>
      <t> Now when evening had come, he was reclining at the table with the twelve disciples.</t>
    </r>
  </si>
  <si>
    <r>
      <t xml:space="preserve"> </t>
    </r>
    <r>
      <rPr>
        <sz val="10"/>
        <color rgb="FFFF0000"/>
        <rFont val="Tahoma"/>
        <family val="2"/>
      </rPr>
      <t>{20}</t>
    </r>
    <r>
      <rPr>
        <sz val="10"/>
        <color rgb="FF000000"/>
        <rFont val="Tahoma"/>
        <family val="2"/>
      </rPr>
      <t> Quando anoiteceu, Jesus e os doze discípulos sentaram para comer.</t>
    </r>
  </si>
  <si>
    <r>
      <t xml:space="preserve"> </t>
    </r>
    <r>
      <rPr>
        <sz val="10"/>
        <color rgb="FFFF0000"/>
        <rFont val="Tahoma"/>
        <family val="2"/>
      </rPr>
      <t>{21}</t>
    </r>
    <r>
      <rPr>
        <sz val="10"/>
        <color rgb="FF000000"/>
        <rFont val="Tahoma"/>
        <family val="2"/>
      </rPr>
      <t> As they were eating, he said, “Most certainly I tell you that one of you will betray me.”</t>
    </r>
  </si>
  <si>
    <r>
      <t xml:space="preserve"> </t>
    </r>
    <r>
      <rPr>
        <sz val="10"/>
        <color rgb="FFFF0000"/>
        <rFont val="Tahoma"/>
        <family val="2"/>
      </rPr>
      <t>{21}</t>
    </r>
    <r>
      <rPr>
        <sz val="10"/>
        <color rgb="FF000000"/>
        <rFont val="Tahoma"/>
        <family val="2"/>
      </rPr>
      <t> Durante o jantar Jesus disse: — Eu afirmo a vocês que isto é verdade: um de vocês vai me trair.”</t>
    </r>
  </si>
  <si>
    <r>
      <t xml:space="preserve"> </t>
    </r>
    <r>
      <rPr>
        <sz val="10"/>
        <color rgb="FFFF0000"/>
        <rFont val="Tahoma"/>
        <family val="2"/>
      </rPr>
      <t>{22}</t>
    </r>
    <r>
      <rPr>
        <sz val="10"/>
        <color rgb="FF000000"/>
        <rFont val="Tahoma"/>
        <family val="2"/>
      </rPr>
      <t> They were exceedingly sorrowful, and each began to ask him, “It isn't me, is it, Lord?”</t>
    </r>
  </si>
  <si>
    <r>
      <t xml:space="preserve"> </t>
    </r>
    <r>
      <rPr>
        <sz val="10"/>
        <color rgb="FFFF0000"/>
        <rFont val="Tahoma"/>
        <family val="2"/>
      </rPr>
      <t>{22}</t>
    </r>
    <r>
      <rPr>
        <sz val="10"/>
        <color rgb="FF000000"/>
        <rFont val="Tahoma"/>
        <family val="2"/>
      </rPr>
      <t> Eles ficaram muito tristes e, um por um, começaram a perguntar: — O senhor não está achando que sou eu; está?”</t>
    </r>
  </si>
  <si>
    <r>
      <t xml:space="preserve"> </t>
    </r>
    <r>
      <rPr>
        <sz val="10"/>
        <color rgb="FFFF0000"/>
        <rFont val="Tahoma"/>
        <family val="2"/>
      </rPr>
      <t>{23}</t>
    </r>
    <r>
      <rPr>
        <sz val="10"/>
        <color rgb="FF000000"/>
        <rFont val="Tahoma"/>
        <family val="2"/>
      </rPr>
      <t> He answered, “He who dipped his hand with me in the dish, the same will betray me.</t>
    </r>
  </si>
  <si>
    <r>
      <t xml:space="preserve"> </t>
    </r>
    <r>
      <rPr>
        <sz val="10"/>
        <color rgb="FFFF0000"/>
        <rFont val="Tahoma"/>
        <family val="2"/>
      </rPr>
      <t>{23}</t>
    </r>
    <r>
      <rPr>
        <sz val="10"/>
        <color rgb="FF000000"/>
        <rFont val="Tahoma"/>
        <family val="2"/>
      </rPr>
      <t> Jesus respondeu: — Quem vai me trair é aquele que come no mesmo prato que eu.</t>
    </r>
  </si>
  <si>
    <r>
      <t xml:space="preserve"> </t>
    </r>
    <r>
      <rPr>
        <sz val="10"/>
        <color rgb="FFFF0000"/>
        <rFont val="Tahoma"/>
        <family val="2"/>
      </rPr>
      <t>{24}</t>
    </r>
    <r>
      <rPr>
        <sz val="10"/>
        <color rgb="FF000000"/>
        <rFont val="Tahoma"/>
        <family val="2"/>
      </rPr>
      <t> The Son of Man goes, even as it is written of him, but woe to that man through whom the Son of Man is betrayed! It would be better for that man if he had not been born.”</t>
    </r>
  </si>
  <si>
    <r>
      <t xml:space="preserve"> </t>
    </r>
    <r>
      <rPr>
        <sz val="10"/>
        <color rgb="FFFF0000"/>
        <rFont val="Tahoma"/>
        <family val="2"/>
      </rPr>
      <t>{24}</t>
    </r>
    <r>
      <rPr>
        <sz val="10"/>
        <color rgb="FF000000"/>
        <rFont val="Tahoma"/>
        <family val="2"/>
      </rPr>
      <t> Pois o * Filho do Homem vai morrer da maneira como dizem as * Escrituras Sagradas; mas ai daquele que está traindo o Filho do Homem! Seria melhor para ele nunca ter nascido!”</t>
    </r>
  </si>
  <si>
    <r>
      <t xml:space="preserve"> </t>
    </r>
    <r>
      <rPr>
        <sz val="10"/>
        <color rgb="FFFF0000"/>
        <rFont val="Tahoma"/>
        <family val="2"/>
      </rPr>
      <t>{25}</t>
    </r>
    <r>
      <rPr>
        <sz val="10"/>
        <color rgb="FF000000"/>
        <rFont val="Tahoma"/>
        <family val="2"/>
      </rPr>
      <t> Judas, who betrayed him, answered, “It isn't me, is it, Rabbi?” He said to him, “You said it.”</t>
    </r>
  </si>
  <si>
    <r>
      <t xml:space="preserve"> </t>
    </r>
    <r>
      <rPr>
        <sz val="10"/>
        <color rgb="FFFF0000"/>
        <rFont val="Tahoma"/>
        <family val="2"/>
      </rPr>
      <t>{25}</t>
    </r>
    <r>
      <rPr>
        <sz val="10"/>
        <color rgb="FF000000"/>
        <rFont val="Tahoma"/>
        <family val="2"/>
      </rPr>
      <t> Então Judas, o traidor, perguntou: — Mestre, o senhor não está achando que sou eu; está?” Jesus respondeu: — Quem está dizendo isso é você mesmo.”</t>
    </r>
  </si>
  <si>
    <r>
      <t xml:space="preserve"> </t>
    </r>
    <r>
      <rPr>
        <sz val="10"/>
        <color rgb="FFFF0000"/>
        <rFont val="Tahoma"/>
        <family val="2"/>
      </rPr>
      <t>{26}</t>
    </r>
    <r>
      <rPr>
        <sz val="10"/>
        <color rgb="FF000000"/>
        <rFont val="Tahoma"/>
        <family val="2"/>
      </rPr>
      <t> As they were eating, Jesus took bread, gave thanks for it, and broke it. He gave to the disciples, and said, “Take, eat; this is my body.”</t>
    </r>
  </si>
  <si>
    <r>
      <t xml:space="preserve"> </t>
    </r>
    <r>
      <rPr>
        <sz val="10"/>
        <color rgb="FFFF0000"/>
        <rFont val="Tahoma"/>
        <family val="2"/>
      </rPr>
      <t>{26}</t>
    </r>
    <r>
      <rPr>
        <sz val="10"/>
        <color rgb="FF000000"/>
        <rFont val="Tahoma"/>
        <family val="2"/>
      </rPr>
      <t> Enquanto estavam comendo, Jesus pegou o pão e deu graças a Deus. Depois partiu o pão e o deu aos discípulos, dizendo: — Peguem e comam; isto é o meu corpo.”</t>
    </r>
  </si>
  <si>
    <r>
      <t xml:space="preserve"> </t>
    </r>
    <r>
      <rPr>
        <sz val="10"/>
        <color rgb="FFFF0000"/>
        <rFont val="Tahoma"/>
        <family val="2"/>
      </rPr>
      <t>{27}</t>
    </r>
    <r>
      <rPr>
        <sz val="10"/>
        <color rgb="FF000000"/>
        <rFont val="Tahoma"/>
        <family val="2"/>
      </rPr>
      <t xml:space="preserve"> He took the cup, gave thanks, and gave to them, saying, “All of you drink it, </t>
    </r>
  </si>
  <si>
    <r>
      <t xml:space="preserve"> </t>
    </r>
    <r>
      <rPr>
        <sz val="10"/>
        <color rgb="FFFF0000"/>
        <rFont val="Tahoma"/>
        <family val="2"/>
      </rPr>
      <t>{27}</t>
    </r>
    <r>
      <rPr>
        <sz val="10"/>
        <color rgb="FF000000"/>
        <rFont val="Tahoma"/>
        <family val="2"/>
      </rPr>
      <t xml:space="preserve"> Em seguida, pegou o cálice de vinho e agradeceu a Deus. Depois passou o cálice aos discípulos, dizendo: — Bebam todos vocês </t>
    </r>
  </si>
  <si>
    <r>
      <t xml:space="preserve"> </t>
    </r>
    <r>
      <rPr>
        <sz val="10"/>
        <color rgb="FFFF0000"/>
        <rFont val="Tahoma"/>
        <family val="2"/>
      </rPr>
      <t>{28}</t>
    </r>
    <r>
      <rPr>
        <sz val="10"/>
        <color rgb="FF000000"/>
        <rFont val="Tahoma"/>
        <family val="2"/>
      </rPr>
      <t> for this is my blood of the new covenant, which is poured out for many for the remission of sins.</t>
    </r>
  </si>
  <si>
    <r>
      <t xml:space="preserve"> </t>
    </r>
    <r>
      <rPr>
        <sz val="10"/>
        <color rgb="FFFF0000"/>
        <rFont val="Tahoma"/>
        <family val="2"/>
      </rPr>
      <t>{28}</t>
    </r>
    <r>
      <rPr>
        <sz val="10"/>
        <color rgb="FF000000"/>
        <rFont val="Tahoma"/>
        <family val="2"/>
      </rPr>
      <t> porque isto é o meu sangue, que é derramado em favor de muitos para o perdão dos pecados, o sangue que garante a * aliança feita por Deus com o seu povo.</t>
    </r>
  </si>
  <si>
    <r>
      <t xml:space="preserve"> </t>
    </r>
    <r>
      <rPr>
        <sz val="10"/>
        <color rgb="FFFF0000"/>
        <rFont val="Tahoma"/>
        <family val="2"/>
      </rPr>
      <t>{29}</t>
    </r>
    <r>
      <rPr>
        <sz val="10"/>
        <color rgb="FF000000"/>
        <rFont val="Tahoma"/>
        <family val="2"/>
      </rPr>
      <t> But I tell you that I will not drink of this fruit of the vine from now on, until that day when I drink it anew with you in my Father's Kingdom.”</t>
    </r>
  </si>
  <si>
    <r>
      <t xml:space="preserve"> </t>
    </r>
    <r>
      <rPr>
        <sz val="10"/>
        <color rgb="FFFF0000"/>
        <rFont val="Tahoma"/>
        <family val="2"/>
      </rPr>
      <t>{29}</t>
    </r>
    <r>
      <rPr>
        <sz val="10"/>
        <color rgb="FF000000"/>
        <rFont val="Tahoma"/>
        <family val="2"/>
      </rPr>
      <t> Eu afirmo a vocês que nunca mais beberei deste vinho até o dia em que beber com vocês um vinho novo no * Reino do meu Pai.”</t>
    </r>
  </si>
  <si>
    <r>
      <t xml:space="preserve"> </t>
    </r>
    <r>
      <rPr>
        <sz val="10"/>
        <color rgb="FFFF0000"/>
        <rFont val="Tahoma"/>
        <family val="2"/>
      </rPr>
      <t>{31}</t>
    </r>
    <r>
      <rPr>
        <sz val="10"/>
        <color rgb="FF000000"/>
        <rFont val="Tahoma"/>
        <family val="2"/>
      </rPr>
      <t> Then Jesus said to them, “All of you will be made to stumble because of me tonight, for it is written, ‘I will strike the shepherd, and the sheep of the flock will be scattered.’</t>
    </r>
  </si>
  <si>
    <r>
      <t xml:space="preserve"> </t>
    </r>
    <r>
      <rPr>
        <sz val="10"/>
        <color rgb="FFFF0000"/>
        <rFont val="Tahoma"/>
        <family val="2"/>
      </rPr>
      <t>{31}</t>
    </r>
    <r>
      <rPr>
        <sz val="10"/>
        <color rgb="FF000000"/>
        <rFont val="Tahoma"/>
        <family val="2"/>
      </rPr>
      <t> E Jesus disse aos discípulos: — Esta noite todos vocês vão fugir e me abandonar, pois as * Escrituras Sagradas dizem: “Matarei o pastor, e as ovelhas serão espalhadas.”</t>
    </r>
  </si>
  <si>
    <r>
      <t xml:space="preserve"> </t>
    </r>
    <r>
      <rPr>
        <sz val="10"/>
        <color rgb="FFFF0000"/>
        <rFont val="Tahoma"/>
        <family val="2"/>
      </rPr>
      <t>{32}</t>
    </r>
    <r>
      <rPr>
        <sz val="10"/>
        <color rgb="FF000000"/>
        <rFont val="Tahoma"/>
        <family val="2"/>
      </rPr>
      <t> But after I am raised up, I will go before you into Galilee.”</t>
    </r>
  </si>
  <si>
    <r>
      <t xml:space="preserve"> </t>
    </r>
    <r>
      <rPr>
        <sz val="10"/>
        <color rgb="FFFF0000"/>
        <rFont val="Tahoma"/>
        <family val="2"/>
      </rPr>
      <t>{32}</t>
    </r>
    <r>
      <rPr>
        <sz val="10"/>
        <color rgb="FF000000"/>
        <rFont val="Tahoma"/>
        <family val="2"/>
      </rPr>
      <t> Mas, depois que eu ressuscitar, irei adiante de vocês para a Galiléia.”</t>
    </r>
  </si>
  <si>
    <r>
      <t xml:space="preserve"> </t>
    </r>
    <r>
      <rPr>
        <sz val="10"/>
        <color rgb="FFFF0000"/>
        <rFont val="Tahoma"/>
        <family val="2"/>
      </rPr>
      <t>{33}</t>
    </r>
    <r>
      <rPr>
        <sz val="10"/>
        <color rgb="FF000000"/>
        <rFont val="Tahoma"/>
        <family val="2"/>
      </rPr>
      <t> But Peter answered him, “Even if all will be made to stumble because of you, I will never be made to stumble.”</t>
    </r>
  </si>
  <si>
    <r>
      <t xml:space="preserve"> </t>
    </r>
    <r>
      <rPr>
        <sz val="10"/>
        <color rgb="FFFF0000"/>
        <rFont val="Tahoma"/>
        <family val="2"/>
      </rPr>
      <t>{33}</t>
    </r>
    <r>
      <rPr>
        <sz val="10"/>
        <color rgb="FF000000"/>
        <rFont val="Tahoma"/>
        <family val="2"/>
      </rPr>
      <t> Então Pedro disse a Jesus: — Eu nunca abandonarei o senhor, mesmo que todos o abandonem.”</t>
    </r>
  </si>
  <si>
    <r>
      <t xml:space="preserve"> </t>
    </r>
    <r>
      <rPr>
        <sz val="10"/>
        <color rgb="FFFF0000"/>
        <rFont val="Tahoma"/>
        <family val="2"/>
      </rPr>
      <t>{34}</t>
    </r>
    <r>
      <rPr>
        <sz val="10"/>
        <color rgb="FF000000"/>
        <rFont val="Tahoma"/>
        <family val="2"/>
      </rPr>
      <t> Jesus said to him, “Most certainly I tell you that tonight, before the rooster crows, you will deny me three times.”</t>
    </r>
  </si>
  <si>
    <r>
      <t xml:space="preserve"> </t>
    </r>
    <r>
      <rPr>
        <sz val="10"/>
        <color rgb="FFFF0000"/>
        <rFont val="Tahoma"/>
        <family val="2"/>
      </rPr>
      <t>{34}</t>
    </r>
    <r>
      <rPr>
        <sz val="10"/>
        <color rgb="FF000000"/>
        <rFont val="Tahoma"/>
        <family val="2"/>
      </rPr>
      <t> Mas Jesus lhe disse: — Eu afirmo a você que isto é verdade: nesta mesma noite, antes que o galo cante, você dirá três vezes que não me conhece.”</t>
    </r>
  </si>
  <si>
    <r>
      <t xml:space="preserve"> </t>
    </r>
    <r>
      <rPr>
        <sz val="10"/>
        <color rgb="FFFF0000"/>
        <rFont val="Tahoma"/>
        <family val="2"/>
      </rPr>
      <t>{35}</t>
    </r>
    <r>
      <rPr>
        <sz val="10"/>
        <color rgb="FF000000"/>
        <rFont val="Tahoma"/>
        <family val="2"/>
      </rPr>
      <t> Peter said to him, “Even if I must die with you, I will not deny you.” And all of the other disciples said the same.</t>
    </r>
  </si>
  <si>
    <r>
      <t xml:space="preserve"> </t>
    </r>
    <r>
      <rPr>
        <sz val="10"/>
        <color rgb="FFFF0000"/>
        <rFont val="Tahoma"/>
        <family val="2"/>
      </rPr>
      <t>{35}</t>
    </r>
    <r>
      <rPr>
        <sz val="10"/>
        <color rgb="FF000000"/>
        <rFont val="Tahoma"/>
        <family val="2"/>
      </rPr>
      <t> Pedro respondeu: — Eu nunca vou dizer que não o conheço, mesmo que eu tenha de morrer com o senhor!” E todos os outros discípulos disseram a mesma coisa.</t>
    </r>
  </si>
  <si>
    <r>
      <t xml:space="preserve"> </t>
    </r>
    <r>
      <rPr>
        <sz val="10"/>
        <color rgb="FFFF0000"/>
        <rFont val="Tahoma"/>
        <family val="2"/>
      </rPr>
      <t>{37}</t>
    </r>
    <r>
      <rPr>
        <sz val="10"/>
        <color rgb="FF000000"/>
        <rFont val="Tahoma"/>
        <family val="2"/>
      </rPr>
      <t xml:space="preserve"> He took with him Peter and the two sons of Zebedee, and began to be sorrowful and severely troubled. </t>
    </r>
  </si>
  <si>
    <r>
      <t xml:space="preserve"> </t>
    </r>
    <r>
      <rPr>
        <sz val="10"/>
        <color rgb="FFFF0000"/>
        <rFont val="Tahoma"/>
        <family val="2"/>
      </rPr>
      <t>{37}</t>
    </r>
    <r>
      <rPr>
        <sz val="10"/>
        <color rgb="FF000000"/>
        <rFont val="Tahoma"/>
        <family val="2"/>
      </rPr>
      <t xml:space="preserve"> Então Jesus foi, levando consigo Pedro e os dois filhos de Zebedeu. Aí ele começou a sentir uma grande tristeza e aflição </t>
    </r>
  </si>
  <si>
    <r>
      <t xml:space="preserve"> </t>
    </r>
    <r>
      <rPr>
        <sz val="10"/>
        <color rgb="FFFF0000"/>
        <rFont val="Tahoma"/>
        <family val="2"/>
      </rPr>
      <t>{38}</t>
    </r>
    <r>
      <rPr>
        <sz val="10"/>
        <color rgb="FF000000"/>
        <rFont val="Tahoma"/>
        <family val="2"/>
      </rPr>
      <t> Then he said to them, “My soul is exceedingly sorrowful, even to death. Stay here, and watch with me.”</t>
    </r>
  </si>
  <si>
    <r>
      <t xml:space="preserve"> </t>
    </r>
    <r>
      <rPr>
        <sz val="10"/>
        <color rgb="FFFF0000"/>
        <rFont val="Tahoma"/>
        <family val="2"/>
      </rPr>
      <t>{38}</t>
    </r>
    <r>
      <rPr>
        <sz val="10"/>
        <color rgb="FF000000"/>
        <rFont val="Tahoma"/>
        <family val="2"/>
      </rPr>
      <t> e disse a eles: — A tristeza que estou sentindo é tão grande, que é capaz de me matar. Fiquem aqui vigiando comigo.”</t>
    </r>
  </si>
  <si>
    <r>
      <t xml:space="preserve"> </t>
    </r>
    <r>
      <rPr>
        <sz val="10"/>
        <color rgb="FFFF0000"/>
        <rFont val="Tahoma"/>
        <family val="2"/>
      </rPr>
      <t>{39}</t>
    </r>
    <r>
      <rPr>
        <sz val="10"/>
        <color rgb="FF000000"/>
        <rFont val="Tahoma"/>
        <family val="2"/>
      </rPr>
      <t> He went forward a little, fell on his face, and prayed, saying, “My Father, if it is possible,</t>
    </r>
  </si>
  <si>
    <r>
      <t xml:space="preserve"> </t>
    </r>
    <r>
      <rPr>
        <sz val="10"/>
        <color rgb="FFFF0000"/>
        <rFont val="Tahoma"/>
        <family val="2"/>
      </rPr>
      <t>{39}</t>
    </r>
    <r>
      <rPr>
        <sz val="10"/>
        <color rgb="FF000000"/>
        <rFont val="Tahoma"/>
        <family val="2"/>
      </rPr>
      <t> Ele foi um pouco mais adiante, ajoelhou-se, encostou o rosto no chão e orou: — Meu Pai, se é possível,</t>
    </r>
  </si>
  <si>
    <r>
      <t xml:space="preserve"> </t>
    </r>
    <r>
      <rPr>
        <sz val="10"/>
        <color rgb="FFFF0000"/>
        <rFont val="Tahoma"/>
        <family val="2"/>
      </rPr>
      <t>{40}</t>
    </r>
    <r>
      <rPr>
        <sz val="10"/>
        <color rgb="FF000000"/>
        <rFont val="Tahoma"/>
        <family val="2"/>
      </rPr>
      <t> He came to the disciples, and found them sleeping, and said to Peter, “What, couldn't you watch with me for one hour?</t>
    </r>
  </si>
  <si>
    <r>
      <t xml:space="preserve"> </t>
    </r>
    <r>
      <rPr>
        <sz val="10"/>
        <color rgb="FFFF0000"/>
        <rFont val="Tahoma"/>
        <family val="2"/>
      </rPr>
      <t>{40}</t>
    </r>
    <r>
      <rPr>
        <sz val="10"/>
        <color rgb="FF000000"/>
        <rFont val="Tahoma"/>
        <family val="2"/>
      </rPr>
      <t> Depois voltou e encontrou os três discípulos dormindo. Então disse a Pedro: — Será que vocês não podem vigiar comigo nem uma hora?</t>
    </r>
  </si>
  <si>
    <r>
      <t xml:space="preserve"> </t>
    </r>
    <r>
      <rPr>
        <sz val="10"/>
        <color rgb="FFFF0000"/>
        <rFont val="Tahoma"/>
        <family val="2"/>
      </rPr>
      <t>{41}</t>
    </r>
    <r>
      <rPr>
        <sz val="10"/>
        <color rgb="FF000000"/>
        <rFont val="Tahoma"/>
        <family val="2"/>
      </rPr>
      <t> Watch and pray, that you don't enter into temptation. The spirit indeed is willing, but the flesh is weak.”</t>
    </r>
  </si>
  <si>
    <r>
      <t xml:space="preserve"> </t>
    </r>
    <r>
      <rPr>
        <sz val="10"/>
        <color rgb="FFFF0000"/>
        <rFont val="Tahoma"/>
        <family val="2"/>
      </rPr>
      <t>{41}</t>
    </r>
    <r>
      <rPr>
        <sz val="10"/>
        <color rgb="FF000000"/>
        <rFont val="Tahoma"/>
        <family val="2"/>
      </rPr>
      <t> Vigiem e orem para que não sejam tentados. É fácil querer resistir à tentação; o difícil mesmo é conseguir.”</t>
    </r>
  </si>
  <si>
    <r>
      <t xml:space="preserve"> </t>
    </r>
    <r>
      <rPr>
        <sz val="10"/>
        <color rgb="FFFF0000"/>
        <rFont val="Tahoma"/>
        <family val="2"/>
      </rPr>
      <t>{42}</t>
    </r>
    <r>
      <rPr>
        <sz val="10"/>
        <color rgb="FF000000"/>
        <rFont val="Tahoma"/>
        <family val="2"/>
      </rPr>
      <t> Again, a second time he went away, and prayed, saying, “My Father, if this cup can't pass away from me unless I drink it, your desire be done.”</t>
    </r>
  </si>
  <si>
    <r>
      <t xml:space="preserve"> </t>
    </r>
    <r>
      <rPr>
        <sz val="10"/>
        <color rgb="FFFF0000"/>
        <rFont val="Tahoma"/>
        <family val="2"/>
      </rPr>
      <t>{42}</t>
    </r>
    <r>
      <rPr>
        <sz val="10"/>
        <color rgb="FF000000"/>
        <rFont val="Tahoma"/>
        <family val="2"/>
      </rPr>
      <t> Pela segunda vez Jesus foi e orou, dizendo: — Meu Pai, se este cálice de sofrimento não pode ser afastado de mim sem que eu o beba, então que seja feita a tua vontade.”</t>
    </r>
  </si>
  <si>
    <r>
      <t xml:space="preserve"> </t>
    </r>
    <r>
      <rPr>
        <sz val="10"/>
        <color rgb="FFFF0000"/>
        <rFont val="Tahoma"/>
        <family val="2"/>
      </rPr>
      <t>{43}</t>
    </r>
    <r>
      <rPr>
        <sz val="10"/>
        <color rgb="FF000000"/>
        <rFont val="Tahoma"/>
        <family val="2"/>
      </rPr>
      <t> He came again and found them sleeping, for their eyes were heavy.</t>
    </r>
  </si>
  <si>
    <r>
      <t xml:space="preserve"> </t>
    </r>
    <r>
      <rPr>
        <sz val="10"/>
        <color rgb="FFFF0000"/>
        <rFont val="Tahoma"/>
        <family val="2"/>
      </rPr>
      <t>{43}</t>
    </r>
    <r>
      <rPr>
        <sz val="10"/>
        <color rgb="FF000000"/>
        <rFont val="Tahoma"/>
        <family val="2"/>
      </rPr>
      <t> Ele voltou de novo e encontrou os discípulos dormindo. Eles estavam com sono e não conseguiam ficar com os olhos abertos.</t>
    </r>
  </si>
  <si>
    <r>
      <t xml:space="preserve"> </t>
    </r>
    <r>
      <rPr>
        <sz val="10"/>
        <color rgb="FFFF0000"/>
        <rFont val="Tahoma"/>
        <family val="2"/>
      </rPr>
      <t>{44}</t>
    </r>
    <r>
      <rPr>
        <sz val="10"/>
        <color rgb="FF000000"/>
        <rFont val="Tahoma"/>
        <family val="2"/>
      </rPr>
      <t> He left them again, went away, and prayed a third time, saying the same words.</t>
    </r>
  </si>
  <si>
    <r>
      <t xml:space="preserve"> </t>
    </r>
    <r>
      <rPr>
        <sz val="10"/>
        <color rgb="FFFF0000"/>
        <rFont val="Tahoma"/>
        <family val="2"/>
      </rPr>
      <t>{44}</t>
    </r>
    <r>
      <rPr>
        <sz val="10"/>
        <color rgb="FF000000"/>
        <rFont val="Tahoma"/>
        <family val="2"/>
      </rPr>
      <t> Jesus tornou a sair de perto deles e orou pela terceira vez, dizendo as mesmas palavras.</t>
    </r>
  </si>
  <si>
    <r>
      <t xml:space="preserve"> </t>
    </r>
    <r>
      <rPr>
        <sz val="10"/>
        <color rgb="FFFF0000"/>
        <rFont val="Tahoma"/>
        <family val="2"/>
      </rPr>
      <t>{45}</t>
    </r>
    <r>
      <rPr>
        <sz val="10"/>
        <color rgb="FF000000"/>
        <rFont val="Tahoma"/>
        <family val="2"/>
      </rPr>
      <t> Then he came to his disciples, and said to them, “Sleep on now, and take your rest. Behold, the hour is at hand, and the Son of Man is betrayed into the hands of sinners.</t>
    </r>
  </si>
  <si>
    <r>
      <t xml:space="preserve"> </t>
    </r>
    <r>
      <rPr>
        <sz val="10"/>
        <color rgb="FFFF0000"/>
        <rFont val="Tahoma"/>
        <family val="2"/>
      </rPr>
      <t>{45}</t>
    </r>
    <r>
      <rPr>
        <sz val="10"/>
        <color rgb="FF000000"/>
        <rFont val="Tahoma"/>
        <family val="2"/>
      </rPr>
      <t> Então voltou até onde os discípulos estavam e perguntou: — Vocês ainda estão dormindo e descansando? Olhem! Chegou a hora, e o * Filho do Homem está sendo entregue nas mãos dos maus.</t>
    </r>
  </si>
  <si>
    <r>
      <t xml:space="preserve"> </t>
    </r>
    <r>
      <rPr>
        <sz val="10"/>
        <color rgb="FFFF0000"/>
        <rFont val="Tahoma"/>
        <family val="2"/>
      </rPr>
      <t>{46}</t>
    </r>
    <r>
      <rPr>
        <sz val="10"/>
        <color rgb="FF000000"/>
        <rFont val="Tahoma"/>
        <family val="2"/>
      </rPr>
      <t> Arise, let's be going. Behold, he who betrays me is at hand.”</t>
    </r>
  </si>
  <si>
    <r>
      <t xml:space="preserve"> </t>
    </r>
    <r>
      <rPr>
        <sz val="10"/>
        <color rgb="FFFF0000"/>
        <rFont val="Tahoma"/>
        <family val="2"/>
      </rPr>
      <t>{46}</t>
    </r>
    <r>
      <rPr>
        <sz val="10"/>
        <color rgb="FF000000"/>
        <rFont val="Tahoma"/>
        <family val="2"/>
      </rPr>
      <t> Levantem-se, e vamos embora. Vejam! Aí vem chegando o homem que está me traindo!”</t>
    </r>
  </si>
  <si>
    <r>
      <t xml:space="preserve"> </t>
    </r>
    <r>
      <rPr>
        <sz val="10"/>
        <color rgb="FFFF0000"/>
        <rFont val="Tahoma"/>
        <family val="2"/>
      </rPr>
      <t>{48}</t>
    </r>
    <r>
      <rPr>
        <sz val="10"/>
        <color rgb="FF000000"/>
        <rFont val="Tahoma"/>
        <family val="2"/>
      </rPr>
      <t> Now he who betrayed him gave them a sign, saying, “Whoever I kiss, he is the one. Seize him.”</t>
    </r>
  </si>
  <si>
    <r>
      <t xml:space="preserve"> </t>
    </r>
    <r>
      <rPr>
        <sz val="10"/>
        <color rgb="FFFF0000"/>
        <rFont val="Tahoma"/>
        <family val="2"/>
      </rPr>
      <t>{48}</t>
    </r>
    <r>
      <rPr>
        <sz val="10"/>
        <color rgb="FF000000"/>
        <rFont val="Tahoma"/>
        <family val="2"/>
      </rPr>
      <t> O traidor tinha combinado com eles um sinal. Ele tinha dito: “Prendam o homem que eu beijar, pois é ele.”</t>
    </r>
  </si>
  <si>
    <r>
      <t xml:space="preserve"> </t>
    </r>
    <r>
      <rPr>
        <sz val="10"/>
        <color rgb="FFFF0000"/>
        <rFont val="Tahoma"/>
        <family val="2"/>
      </rPr>
      <t>{49}</t>
    </r>
    <r>
      <rPr>
        <sz val="10"/>
        <color rgb="FF000000"/>
        <rFont val="Tahoma"/>
        <family val="2"/>
      </rPr>
      <t xml:space="preserve"> Immediately he came to Jesus, and said, “Hail, Rabbi!” and kissed him. </t>
    </r>
  </si>
  <si>
    <r>
      <t xml:space="preserve"> </t>
    </r>
    <r>
      <rPr>
        <sz val="10"/>
        <color rgb="FFFF0000"/>
        <rFont val="Tahoma"/>
        <family val="2"/>
      </rPr>
      <t>{49}</t>
    </r>
    <r>
      <rPr>
        <sz val="10"/>
        <color rgb="FF000000"/>
        <rFont val="Tahoma"/>
        <family val="2"/>
      </rPr>
      <t xml:space="preserve"> Judas foi até perto de Jesus e disse: — Mestre, que a paz esteja com o senhor!” E o beijou. </t>
    </r>
  </si>
  <si>
    <r>
      <t xml:space="preserve"> </t>
    </r>
    <r>
      <rPr>
        <sz val="10"/>
        <color rgb="FFFF0000"/>
        <rFont val="Tahoma"/>
        <family val="2"/>
      </rPr>
      <t>{50}</t>
    </r>
    <r>
      <rPr>
        <sz val="10"/>
        <color rgb="FF000000"/>
        <rFont val="Tahoma"/>
        <family val="2"/>
      </rPr>
      <t> Jesus said to him, “Friend, why are you here?” Then they came and laid hands on Jesus, and took him.</t>
    </r>
  </si>
  <si>
    <r>
      <t xml:space="preserve"> </t>
    </r>
    <r>
      <rPr>
        <sz val="10"/>
        <color rgb="FFFF0000"/>
        <rFont val="Tahoma"/>
        <family val="2"/>
      </rPr>
      <t>{50}</t>
    </r>
    <r>
      <rPr>
        <sz val="10"/>
        <color rgb="FF000000"/>
        <rFont val="Tahoma"/>
        <family val="2"/>
      </rPr>
      <t> Jesus respondeu: — Amigo, o que você vai fazer faça agora.” Então eles chegaram, prenderam Jesus e o amarraram.</t>
    </r>
  </si>
  <si>
    <r>
      <t xml:space="preserve"> </t>
    </r>
    <r>
      <rPr>
        <sz val="10"/>
        <color rgb="FFFF0000"/>
        <rFont val="Tahoma"/>
        <family val="2"/>
      </rPr>
      <t>{51}</t>
    </r>
    <r>
      <rPr>
        <sz val="10"/>
        <color rgb="FF000000"/>
        <rFont val="Tahoma"/>
        <family val="2"/>
      </rPr>
      <t xml:space="preserve"> Behold, one of those who were with Jesus stretched out his hand, and drew his sword, and </t>
    </r>
    <r>
      <rPr>
        <sz val="10"/>
        <color rgb="FFFF0000"/>
        <rFont val="Tahoma"/>
        <family val="2"/>
      </rPr>
      <t>{F8 SFX--Man crying out}</t>
    </r>
    <r>
      <rPr>
        <sz val="10"/>
        <color rgb="FF000000"/>
        <rFont val="Tahoma"/>
        <family val="2"/>
      </rPr>
      <t xml:space="preserve"> struck the servant of the high priest, and struck off his ear. </t>
    </r>
  </si>
  <si>
    <r>
      <t xml:space="preserve"> </t>
    </r>
    <r>
      <rPr>
        <sz val="10"/>
        <color rgb="FFFF0000"/>
        <rFont val="Tahoma"/>
        <family val="2"/>
      </rPr>
      <t>{51}</t>
    </r>
    <r>
      <rPr>
        <sz val="10"/>
        <color rgb="FF000000"/>
        <rFont val="Tahoma"/>
        <family val="2"/>
      </rPr>
      <t xml:space="preserve"> Mas um dos que estavam ali com Jesus tirou a espada, </t>
    </r>
    <r>
      <rPr>
        <sz val="10"/>
        <color rgb="FFFF0000"/>
        <rFont val="Tahoma"/>
        <family val="2"/>
      </rPr>
      <t>{F8 SFX--Man crying out}</t>
    </r>
    <r>
      <rPr>
        <sz val="10"/>
        <color rgb="FF000000"/>
        <rFont val="Tahoma"/>
        <family val="2"/>
      </rPr>
      <t xml:space="preserve"> atacou um empregado do * Grande Sacerdote e cortou uma orelha dele. </t>
    </r>
  </si>
  <si>
    <r>
      <t xml:space="preserve"> </t>
    </r>
    <r>
      <rPr>
        <sz val="10"/>
        <color rgb="FFFF0000"/>
        <rFont val="Tahoma"/>
        <family val="2"/>
      </rPr>
      <t>{52}</t>
    </r>
    <r>
      <rPr>
        <sz val="10"/>
        <color rgb="FF000000"/>
        <rFont val="Tahoma"/>
        <family val="2"/>
      </rPr>
      <t> Then Jesus said to him, “Put your sword back into its place, for all those who take the sword will die by the sword.</t>
    </r>
  </si>
  <si>
    <r>
      <t xml:space="preserve"> </t>
    </r>
    <r>
      <rPr>
        <sz val="10"/>
        <color rgb="FFFF0000"/>
        <rFont val="Tahoma"/>
        <family val="2"/>
      </rPr>
      <t>{52}</t>
    </r>
    <r>
      <rPr>
        <sz val="10"/>
        <color rgb="FF000000"/>
        <rFont val="Tahoma"/>
        <family val="2"/>
      </rPr>
      <t> Aí Jesus disse: — Guarde a sua espada, pois quem usa uma espada será morto por uma espada.</t>
    </r>
  </si>
  <si>
    <r>
      <t xml:space="preserve"> </t>
    </r>
    <r>
      <rPr>
        <sz val="10"/>
        <color rgb="FFFF0000"/>
        <rFont val="Tahoma"/>
        <family val="2"/>
      </rPr>
      <t>{53}</t>
    </r>
    <r>
      <rPr>
        <sz val="10"/>
        <color rgb="FF000000"/>
        <rFont val="Tahoma"/>
        <family val="2"/>
      </rPr>
      <t> Or do you think that I couldn't ask my Father, and he would even now send me more than twelve legions of angels?</t>
    </r>
  </si>
  <si>
    <r>
      <t xml:space="preserve"> </t>
    </r>
    <r>
      <rPr>
        <sz val="10"/>
        <color rgb="FFFF0000"/>
        <rFont val="Tahoma"/>
        <family val="2"/>
      </rPr>
      <t>{53}</t>
    </r>
    <r>
      <rPr>
        <sz val="10"/>
        <color rgb="FF000000"/>
        <rFont val="Tahoma"/>
        <family val="2"/>
      </rPr>
      <t> Você não sabe que, se eu pedisse ajuda ao meu Pai, ele me mandaria agora mesmo doze exércitos de anjos?</t>
    </r>
  </si>
  <si>
    <r>
      <t xml:space="preserve"> </t>
    </r>
    <r>
      <rPr>
        <sz val="10"/>
        <color rgb="FFFF0000"/>
        <rFont val="Tahoma"/>
        <family val="2"/>
      </rPr>
      <t>{54}</t>
    </r>
    <r>
      <rPr>
        <sz val="10"/>
        <color rgb="FF000000"/>
        <rFont val="Tahoma"/>
        <family val="2"/>
      </rPr>
      <t> But how then would the Scriptures be fulfilled that it must be so?”</t>
    </r>
  </si>
  <si>
    <r>
      <t xml:space="preserve"> </t>
    </r>
    <r>
      <rPr>
        <sz val="10"/>
        <color rgb="FFFF0000"/>
        <rFont val="Tahoma"/>
        <family val="2"/>
      </rPr>
      <t>{54}</t>
    </r>
    <r>
      <rPr>
        <sz val="10"/>
        <color rgb="FF000000"/>
        <rFont val="Tahoma"/>
        <family val="2"/>
      </rPr>
      <t> Mas, nesse caso, como poderia se cumprir aquilo que as * Escrituras Sagradas dizem que é preciso acontecer?”</t>
    </r>
  </si>
  <si>
    <r>
      <t xml:space="preserve"> </t>
    </r>
    <r>
      <rPr>
        <sz val="10"/>
        <color rgb="FFFF0000"/>
        <rFont val="Tahoma"/>
        <family val="2"/>
      </rPr>
      <t>{55}</t>
    </r>
    <r>
      <rPr>
        <sz val="10"/>
        <color rgb="FF000000"/>
        <rFont val="Tahoma"/>
        <family val="2"/>
      </rPr>
      <t> In that hour Jesus said to the multitudes, “Have you come out as against a robber with swords and clubs to seize me? I sat daily in the temple teaching, and you didn't arrest me.</t>
    </r>
  </si>
  <si>
    <r>
      <t xml:space="preserve"> </t>
    </r>
    <r>
      <rPr>
        <sz val="10"/>
        <color rgb="FFFF0000"/>
        <rFont val="Tahoma"/>
        <family val="2"/>
      </rPr>
      <t>{55}</t>
    </r>
    <r>
      <rPr>
        <sz val="10"/>
        <color rgb="FF000000"/>
        <rFont val="Tahoma"/>
        <family val="2"/>
      </rPr>
      <t> Depois Jesus disse para aquela gente: — Vocês vêm com espadas e porretes para me prender como se eu fosse um bandido? Eu estava todos os dias ensinando no pátio do Templo, e vocês não me prenderam.</t>
    </r>
  </si>
  <si>
    <r>
      <t xml:space="preserve"> </t>
    </r>
    <r>
      <rPr>
        <sz val="10"/>
        <color rgb="FFFF0000"/>
        <rFont val="Tahoma"/>
        <family val="2"/>
      </rPr>
      <t>{56}</t>
    </r>
    <r>
      <rPr>
        <sz val="10"/>
        <color rgb="FF000000"/>
        <rFont val="Tahoma"/>
        <family val="2"/>
      </rPr>
      <t xml:space="preserve"> But all this has happened, that the Scriptures of the prophets might be fulfilled.” Then all the disciples left him, and fled. </t>
    </r>
    <r>
      <rPr>
        <sz val="10"/>
        <color rgb="FF0000FF"/>
        <rFont val="Tahoma"/>
        <family val="2"/>
      </rPr>
      <t>||| + 2 SECs |||</t>
    </r>
  </si>
  <si>
    <r>
      <t xml:space="preserve"> </t>
    </r>
    <r>
      <rPr>
        <sz val="10"/>
        <color rgb="FFFF0000"/>
        <rFont val="Tahoma"/>
        <family val="2"/>
      </rPr>
      <t>{56}</t>
    </r>
    <r>
      <rPr>
        <sz val="10"/>
        <color rgb="FF000000"/>
        <rFont val="Tahoma"/>
        <family val="2"/>
      </rPr>
      <t xml:space="preserve"> Mas tudo isso está acontecendo para se cumprir o que os * profetas escreveram nas Escrituras Sagradas.” Então todos os discípulos abandonaram Jesus e fugiram. </t>
    </r>
    <r>
      <rPr>
        <sz val="10"/>
        <color rgb="FF0000FF"/>
        <rFont val="Tahoma"/>
        <family val="2"/>
      </rPr>
      <t>||| + 2 SECs |||</t>
    </r>
  </si>
  <si>
    <r>
      <t xml:space="preserve"> </t>
    </r>
    <r>
      <rPr>
        <sz val="10"/>
        <color rgb="FFFF0000"/>
        <rFont val="Tahoma"/>
        <family val="2"/>
      </rPr>
      <t>{58}</t>
    </r>
    <r>
      <rPr>
        <sz val="10"/>
        <color rgb="FF000000"/>
        <rFont val="Tahoma"/>
        <family val="2"/>
      </rPr>
      <t> But Peter followed him from a distance, to the court of the high priest, and entered in and sat with the officers, to see the end.</t>
    </r>
  </si>
  <si>
    <r>
      <t xml:space="preserve"> </t>
    </r>
    <r>
      <rPr>
        <sz val="10"/>
        <color rgb="FFFF0000"/>
        <rFont val="Tahoma"/>
        <family val="2"/>
      </rPr>
      <t>{58}</t>
    </r>
    <r>
      <rPr>
        <sz val="10"/>
        <color rgb="FF000000"/>
        <rFont val="Tahoma"/>
        <family val="2"/>
      </rPr>
      <t> Pedro seguiu Jesus de longe até o pátio da casa do Grande Sacerdote. Entrou e sentou-se com os guardas para ver como aquilo ia terminar.</t>
    </r>
  </si>
  <si>
    <r>
      <t xml:space="preserve"> </t>
    </r>
    <r>
      <rPr>
        <sz val="10"/>
        <color rgb="FFFF0000"/>
        <rFont val="Tahoma"/>
        <family val="2"/>
      </rPr>
      <t>{59}</t>
    </r>
    <r>
      <rPr>
        <sz val="10"/>
        <color rgb="FF000000"/>
        <rFont val="Tahoma"/>
        <family val="2"/>
      </rPr>
      <t> Now the chief priests, the elders,</t>
    </r>
  </si>
  <si>
    <r>
      <t xml:space="preserve"> </t>
    </r>
    <r>
      <rPr>
        <sz val="10"/>
        <color rgb="FFFF0000"/>
        <rFont val="Tahoma"/>
        <family val="2"/>
      </rPr>
      <t>{59}</t>
    </r>
    <r>
      <rPr>
        <sz val="10"/>
        <color rgb="FF000000"/>
        <rFont val="Tahoma"/>
        <family val="2"/>
      </rPr>
      <t xml:space="preserve"> Os chefes dos sacerdotes e todo o * Conselho Superior estavam </t>
    </r>
  </si>
  <si>
    <r>
      <t xml:space="preserve"> </t>
    </r>
    <r>
      <rPr>
        <sz val="10"/>
        <color rgb="FFFF0000"/>
        <rFont val="Tahoma"/>
        <family val="2"/>
      </rPr>
      <t>{60}</t>
    </r>
    <r>
      <rPr>
        <sz val="10"/>
        <color rgb="FF000000"/>
        <rFont val="Tahoma"/>
        <family val="2"/>
      </rPr>
      <t xml:space="preserve"> But they did not find any, even though many false witnesses came forward. Finally, two false witnesses came forward, </t>
    </r>
  </si>
  <si>
    <r>
      <t xml:space="preserve"> </t>
    </r>
    <r>
      <rPr>
        <sz val="10"/>
        <color rgb="FFFF0000"/>
        <rFont val="Tahoma"/>
        <family val="2"/>
      </rPr>
      <t>{60}</t>
    </r>
    <r>
      <rPr>
        <sz val="10"/>
        <color rgb="FF000000"/>
        <rFont val="Tahoma"/>
        <family val="2"/>
      </rPr>
      <t xml:space="preserve"> Mas não puderam encontrar nada contra ele, embora muitos se levantassem para dizer mentiras a respeito dele. Afinal dois homens se apresentaram </t>
    </r>
  </si>
  <si>
    <r>
      <t xml:space="preserve"> </t>
    </r>
    <r>
      <rPr>
        <sz val="10"/>
        <color rgb="FFFF0000"/>
        <rFont val="Tahoma"/>
        <family val="2"/>
      </rPr>
      <t>{61}</t>
    </r>
    <r>
      <rPr>
        <sz val="10"/>
        <color rgb="FF000000"/>
        <rFont val="Tahoma"/>
        <family val="2"/>
      </rPr>
      <t> and said, “This man said, ‘I am able to destroy the temple of God, and to build it in three days.’”</t>
    </r>
  </si>
  <si>
    <r>
      <t xml:space="preserve"> </t>
    </r>
    <r>
      <rPr>
        <sz val="10"/>
        <color rgb="FFFF0000"/>
        <rFont val="Tahoma"/>
        <family val="2"/>
      </rPr>
      <t>{61}</t>
    </r>
    <r>
      <rPr>
        <sz val="10"/>
        <color rgb="FF000000"/>
        <rFont val="Tahoma"/>
        <family val="2"/>
      </rPr>
      <t> e disseram: — Este homem afirmou: “Eu posso destruir o Templo de Deus e construí-lo de novo em três dias.”</t>
    </r>
  </si>
  <si>
    <r>
      <t xml:space="preserve"> </t>
    </r>
    <r>
      <rPr>
        <sz val="10"/>
        <color rgb="FFFF0000"/>
        <rFont val="Tahoma"/>
        <family val="2"/>
      </rPr>
      <t>{62}</t>
    </r>
    <r>
      <rPr>
        <sz val="10"/>
        <color rgb="FF000000"/>
        <rFont val="Tahoma"/>
        <family val="2"/>
      </rPr>
      <t> The high priest stood up, and said to him, “Have you no answer? What is this that these testify against you?”</t>
    </r>
  </si>
  <si>
    <r>
      <t xml:space="preserve"> </t>
    </r>
    <r>
      <rPr>
        <sz val="10"/>
        <color rgb="FFFF0000"/>
        <rFont val="Tahoma"/>
        <family val="2"/>
      </rPr>
      <t>{62}</t>
    </r>
    <r>
      <rPr>
        <sz val="10"/>
        <color rgb="FF000000"/>
        <rFont val="Tahoma"/>
        <family val="2"/>
      </rPr>
      <t> Aí o Grande Sacerdote se levantou e perguntou a Jesus: — Você não vai se defender desta acusação?”</t>
    </r>
  </si>
  <si>
    <r>
      <t xml:space="preserve"> </t>
    </r>
    <r>
      <rPr>
        <sz val="10"/>
        <color rgb="FFFF0000"/>
        <rFont val="Tahoma"/>
        <family val="2"/>
      </rPr>
      <t>{63}</t>
    </r>
    <r>
      <rPr>
        <sz val="10"/>
        <color rgb="FF000000"/>
        <rFont val="Tahoma"/>
        <family val="2"/>
      </rPr>
      <t> But Jesus held his peace. The high priest answered him, “I adjure you by the living God, that you tell us whether you are the Christ, the Son of God.”</t>
    </r>
  </si>
  <si>
    <r>
      <t xml:space="preserve"> </t>
    </r>
    <r>
      <rPr>
        <sz val="10"/>
        <color rgb="FFFF0000"/>
        <rFont val="Tahoma"/>
        <family val="2"/>
      </rPr>
      <t>{63}</t>
    </r>
    <r>
      <rPr>
        <sz val="10"/>
        <color rgb="FF000000"/>
        <rFont val="Tahoma"/>
        <family val="2"/>
      </rPr>
      <t> Mas Jesus ficou calado. Então o Grande Sacerdote tornou a perguntar: — Em nome do Deus vivo, eu exijo que você diga para nós: você é o * Messias, o Filho de Deus?”</t>
    </r>
  </si>
  <si>
    <r>
      <t xml:space="preserve"> </t>
    </r>
    <r>
      <rPr>
        <sz val="10"/>
        <color rgb="FFFF0000"/>
        <rFont val="Tahoma"/>
        <family val="2"/>
      </rPr>
      <t>{64}</t>
    </r>
    <r>
      <rPr>
        <sz val="10"/>
        <color rgb="FF000000"/>
        <rFont val="Tahoma"/>
        <family val="2"/>
      </rPr>
      <t> Jesus said to him, “You have said it. Nevertheless, I tell you, after this you will see the Son of Man sitting at the right hand of Power, and coming on the clouds of the sky.”</t>
    </r>
  </si>
  <si>
    <r>
      <t xml:space="preserve"> </t>
    </r>
    <r>
      <rPr>
        <sz val="10"/>
        <color rgb="FFFF0000"/>
        <rFont val="Tahoma"/>
        <family val="2"/>
      </rPr>
      <t>{64}</t>
    </r>
    <r>
      <rPr>
        <sz val="10"/>
        <color rgb="FF000000"/>
        <rFont val="Tahoma"/>
        <family val="2"/>
      </rPr>
      <t> Jesus respondeu: — Quem está dizendo isso é o senhor. Mas eu afirmo a vocês que de agora em diante vocês verão o * Filho do Homem sentado do lado direito do Deus Todo-Poderoso e descendo nas nuvens do céu!”</t>
    </r>
  </si>
  <si>
    <r>
      <t xml:space="preserve"> </t>
    </r>
    <r>
      <rPr>
        <sz val="10"/>
        <color rgb="FFFF0000"/>
        <rFont val="Tahoma"/>
        <family val="2"/>
      </rPr>
      <t>{65}</t>
    </r>
    <r>
      <rPr>
        <sz val="10"/>
        <color rgb="FF000000"/>
        <rFont val="Tahoma"/>
        <family val="2"/>
      </rPr>
      <t xml:space="preserve"> Then the high priest tore his clothing, saying, “He has spoken blasphemy! Why do we need any more witnesses? Behold, now you have heard his blasphemy. </t>
    </r>
  </si>
  <si>
    <r>
      <t xml:space="preserve"> </t>
    </r>
    <r>
      <rPr>
        <sz val="10"/>
        <color rgb="FFFF0000"/>
        <rFont val="Tahoma"/>
        <family val="2"/>
      </rPr>
      <t>{65}</t>
    </r>
    <r>
      <rPr>
        <sz val="10"/>
        <color rgb="FF000000"/>
        <rFont val="Tahoma"/>
        <family val="2"/>
      </rPr>
      <t xml:space="preserve"> Aí o Grande Sacerdote rasgou as suas próprias roupas e disse: — Ele * blasfemou! Não precisamos mais de testemunhas! Vocês ouviram agora mesmo esta blasfêmia contra Deus! </t>
    </r>
  </si>
  <si>
    <r>
      <t xml:space="preserve"> </t>
    </r>
    <r>
      <rPr>
        <sz val="10"/>
        <color rgb="FFFF0000"/>
        <rFont val="Tahoma"/>
        <family val="2"/>
      </rPr>
      <t>{66}</t>
    </r>
    <r>
      <rPr>
        <sz val="10"/>
        <color rgb="FF000000"/>
        <rFont val="Tahoma"/>
        <family val="2"/>
      </rPr>
      <t> What do you think?” They answered, “He is worthy of death!”</t>
    </r>
  </si>
  <si>
    <r>
      <t xml:space="preserve"> </t>
    </r>
    <r>
      <rPr>
        <sz val="10"/>
        <color rgb="FFFF0000"/>
        <rFont val="Tahoma"/>
        <family val="2"/>
      </rPr>
      <t>{66}</t>
    </r>
    <r>
      <rPr>
        <sz val="10"/>
        <color rgb="FF000000"/>
        <rFont val="Tahoma"/>
        <family val="2"/>
      </rPr>
      <t> Então, o que resolvem?” Eles responderam: — Ele é culpado e deve morrer!”</t>
    </r>
  </si>
  <si>
    <r>
      <t xml:space="preserve"> </t>
    </r>
    <r>
      <rPr>
        <sz val="10"/>
        <color rgb="FFFF0000"/>
        <rFont val="Tahoma"/>
        <family val="2"/>
      </rPr>
      <t>{67}</t>
    </r>
    <r>
      <rPr>
        <sz val="10"/>
        <color rgb="FF000000"/>
        <rFont val="Tahoma"/>
        <family val="2"/>
      </rPr>
      <t xml:space="preserve"> Then they spit in his face and beat him with their fists, and some slapped him, </t>
    </r>
  </si>
  <si>
    <r>
      <t xml:space="preserve"> </t>
    </r>
    <r>
      <rPr>
        <sz val="10"/>
        <color rgb="FFFF0000"/>
        <rFont val="Tahoma"/>
        <family val="2"/>
      </rPr>
      <t>{67}</t>
    </r>
    <r>
      <rPr>
        <sz val="10"/>
        <color rgb="FF000000"/>
        <rFont val="Tahoma"/>
        <family val="2"/>
      </rPr>
      <t xml:space="preserve"> Em seguida cuspiram no rosto de Jesus e deram bofetadas nele. E os que batiam nele </t>
    </r>
  </si>
  <si>
    <r>
      <t xml:space="preserve"> </t>
    </r>
    <r>
      <rPr>
        <sz val="10"/>
        <color rgb="FFFF0000"/>
        <rFont val="Tahoma"/>
        <family val="2"/>
      </rPr>
      <t>{68}</t>
    </r>
    <r>
      <rPr>
        <sz val="10"/>
        <color rgb="FF000000"/>
        <rFont val="Tahoma"/>
        <family val="2"/>
      </rPr>
      <t xml:space="preserve"> saying, “Prophesy to us, you Christ! Who hit you?” </t>
    </r>
    <r>
      <rPr>
        <sz val="10"/>
        <color rgb="FF0000FF"/>
        <rFont val="Tahoma"/>
        <family val="2"/>
      </rPr>
      <t>||| + 2 SECs |||</t>
    </r>
  </si>
  <si>
    <r>
      <t xml:space="preserve"> </t>
    </r>
    <r>
      <rPr>
        <sz val="10"/>
        <color rgb="FFFF0000"/>
        <rFont val="Tahoma"/>
        <family val="2"/>
      </rPr>
      <t>{68}</t>
    </r>
    <r>
      <rPr>
        <sz val="10"/>
        <color rgb="FF000000"/>
        <rFont val="Tahoma"/>
        <family val="2"/>
      </rPr>
      <t xml:space="preserve"> diziam: — Ei, Messias, adivinhe para nós quem foi que bateu em você!” </t>
    </r>
    <r>
      <rPr>
        <sz val="10"/>
        <color rgb="FF0000FF"/>
        <rFont val="Tahoma"/>
        <family val="2"/>
      </rPr>
      <t>||| + 2 SECs |||</t>
    </r>
  </si>
  <si>
    <r>
      <t xml:space="preserve"> </t>
    </r>
    <r>
      <rPr>
        <sz val="10"/>
        <color rgb="FFFF0000"/>
        <rFont val="Tahoma"/>
        <family val="2"/>
      </rPr>
      <t>{70}</t>
    </r>
    <r>
      <rPr>
        <sz val="10"/>
        <color rgb="FF000000"/>
        <rFont val="Tahoma"/>
        <family val="2"/>
      </rPr>
      <t> But he denied it before them all, saying, “I don't know what you are talking about.”</t>
    </r>
  </si>
  <si>
    <r>
      <t xml:space="preserve"> </t>
    </r>
    <r>
      <rPr>
        <sz val="10"/>
        <color rgb="FFFF0000"/>
        <rFont val="Tahoma"/>
        <family val="2"/>
      </rPr>
      <t>{70}</t>
    </r>
    <r>
      <rPr>
        <sz val="10"/>
        <color rgb="FF000000"/>
        <rFont val="Tahoma"/>
        <family val="2"/>
      </rPr>
      <t> Mas ele negou diante de todos, dizendo: — Eu não sei do que é que você está falando.”</t>
    </r>
  </si>
  <si>
    <r>
      <t xml:space="preserve"> </t>
    </r>
    <r>
      <rPr>
        <sz val="10"/>
        <color rgb="FFFF0000"/>
        <rFont val="Tahoma"/>
        <family val="2"/>
      </rPr>
      <t>{71}</t>
    </r>
    <r>
      <rPr>
        <sz val="10"/>
        <color rgb="FF000000"/>
        <rFont val="Tahoma"/>
        <family val="2"/>
      </rPr>
      <t> When he had gone out onto the porch, someone else saw him, and said to those who were there, “This man also was with Jesus of Nazareth.”</t>
    </r>
  </si>
  <si>
    <r>
      <t xml:space="preserve"> </t>
    </r>
    <r>
      <rPr>
        <sz val="10"/>
        <color rgb="FFFF0000"/>
        <rFont val="Tahoma"/>
        <family val="2"/>
      </rPr>
      <t>{71}</t>
    </r>
    <r>
      <rPr>
        <sz val="10"/>
        <color rgb="FF000000"/>
        <rFont val="Tahoma"/>
        <family val="2"/>
      </rPr>
      <t> Depois foi para a entrada do pátio. Outra empregada o viu e disse às pessoas que estavam ali: — Ele estava com Jesus de Nazaré.”</t>
    </r>
  </si>
  <si>
    <r>
      <t xml:space="preserve"> </t>
    </r>
    <r>
      <rPr>
        <sz val="10"/>
        <color rgb="FFFF0000"/>
        <rFont val="Tahoma"/>
        <family val="2"/>
      </rPr>
      <t>{72}</t>
    </r>
    <r>
      <rPr>
        <sz val="10"/>
        <color rgb="FF000000"/>
        <rFont val="Tahoma"/>
        <family val="2"/>
      </rPr>
      <t> Again he denied it with an oath, “I don't know the man.”</t>
    </r>
  </si>
  <si>
    <r>
      <t xml:space="preserve"> </t>
    </r>
    <r>
      <rPr>
        <sz val="10"/>
        <color rgb="FFFF0000"/>
        <rFont val="Tahoma"/>
        <family val="2"/>
      </rPr>
      <t>{72}</t>
    </r>
    <r>
      <rPr>
        <sz val="10"/>
        <color rgb="FF000000"/>
        <rFont val="Tahoma"/>
        <family val="2"/>
      </rPr>
      <t> Pedro negou outra vez, respondendo: — Juro que não conheço esse homem!”</t>
    </r>
  </si>
  <si>
    <r>
      <t xml:space="preserve"> </t>
    </r>
    <r>
      <rPr>
        <sz val="10"/>
        <color rgb="FFFF0000"/>
        <rFont val="Tahoma"/>
        <family val="2"/>
      </rPr>
      <t>{73}</t>
    </r>
    <r>
      <rPr>
        <sz val="10"/>
        <color rgb="FF000000"/>
        <rFont val="Tahoma"/>
        <family val="2"/>
      </rPr>
      <t> After a little while those who stood by came and said to Peter, “Surely you are also one of them, for your speech makes you known.”</t>
    </r>
  </si>
  <si>
    <r>
      <t xml:space="preserve"> </t>
    </r>
    <r>
      <rPr>
        <sz val="10"/>
        <color rgb="FFFF0000"/>
        <rFont val="Tahoma"/>
        <family val="2"/>
      </rPr>
      <t>{73}</t>
    </r>
    <r>
      <rPr>
        <sz val="10"/>
        <color rgb="FF000000"/>
        <rFont val="Tahoma"/>
        <family val="2"/>
      </rPr>
      <t> Pouco depois, os que estavam ali chegaram perto de Pedro e disseram: — O seu modo de falar mostra que, de fato, você também é um deles.”</t>
    </r>
  </si>
  <si>
    <r>
      <t xml:space="preserve"> </t>
    </r>
    <r>
      <rPr>
        <sz val="10"/>
        <color rgb="FFFF0000"/>
        <rFont val="Tahoma"/>
        <family val="2"/>
      </rPr>
      <t>{74}</t>
    </r>
    <r>
      <rPr>
        <sz val="10"/>
        <color rgb="FF000000"/>
        <rFont val="Tahoma"/>
        <family val="2"/>
      </rPr>
      <t xml:space="preserve"> Then he began to curse and to swear, “I don't know the man!” Immediately the rooster </t>
    </r>
    <r>
      <rPr>
        <sz val="10"/>
        <color rgb="FFFF0000"/>
        <rFont val="Tahoma"/>
        <family val="2"/>
      </rPr>
      <t>{F8 SFX--Rooster crowing}</t>
    </r>
    <r>
      <rPr>
        <sz val="10"/>
        <color rgb="FF000000"/>
        <rFont val="Tahoma"/>
        <family val="2"/>
      </rPr>
      <t xml:space="preserve"> crowed. </t>
    </r>
  </si>
  <si>
    <r>
      <t xml:space="preserve"> </t>
    </r>
    <r>
      <rPr>
        <sz val="10"/>
        <color rgb="FFFF0000"/>
        <rFont val="Tahoma"/>
        <family val="2"/>
      </rPr>
      <t>{74}</t>
    </r>
    <r>
      <rPr>
        <sz val="10"/>
        <color rgb="FF000000"/>
        <rFont val="Tahoma"/>
        <family val="2"/>
      </rPr>
      <t xml:space="preserve"> Ele começou a chamar sobre si as maldições. Então Pedro disse: — Juro que não conheço esse homem!” Naquele instante o galo </t>
    </r>
    <r>
      <rPr>
        <sz val="10"/>
        <color rgb="FFFF0000"/>
        <rFont val="Tahoma"/>
        <family val="2"/>
      </rPr>
      <t>{F8 SFX--Rooster crowing}</t>
    </r>
    <r>
      <rPr>
        <sz val="10"/>
        <color rgb="FF000000"/>
        <rFont val="Tahoma"/>
        <family val="2"/>
      </rPr>
      <t xml:space="preserve"> cantou, </t>
    </r>
  </si>
  <si>
    <r>
      <t xml:space="preserve"> </t>
    </r>
    <r>
      <rPr>
        <sz val="10"/>
        <color rgb="FFFF0000"/>
        <rFont val="Tahoma"/>
        <family val="2"/>
      </rPr>
      <t>{75}</t>
    </r>
    <r>
      <rPr>
        <sz val="10"/>
        <color rgb="FF000000"/>
        <rFont val="Tahoma"/>
        <family val="2"/>
      </rPr>
      <t xml:space="preserve"> Peter remembered the word which Jesus had said to him, “Before the rooster crows, you will deny me three times.” He went out and wept bitterly. </t>
    </r>
    <r>
      <rPr>
        <sz val="10"/>
        <color rgb="FF0000FF"/>
        <rFont val="Tahoma"/>
        <family val="2"/>
      </rPr>
      <t>||| + 2 SECs |||</t>
    </r>
  </si>
  <si>
    <r>
      <t xml:space="preserve"> </t>
    </r>
    <r>
      <rPr>
        <sz val="10"/>
        <color rgb="FFFF0000"/>
        <rFont val="Tahoma"/>
        <family val="2"/>
      </rPr>
      <t>{75}</t>
    </r>
    <r>
      <rPr>
        <sz val="10"/>
        <color rgb="FF000000"/>
        <rFont val="Tahoma"/>
        <family val="2"/>
      </rPr>
      <t xml:space="preserve"> e Pedro lembrou que Jesus lhe tinha dito: “Antes que o galo cante, você dirá três vezes que não me conhece.” Então Pedro saiu dali e chorou amargamente. </t>
    </r>
    <r>
      <rPr>
        <sz val="10"/>
        <color rgb="FF0000FF"/>
        <rFont val="Tahoma"/>
        <family val="2"/>
      </rPr>
      <t>||| + 2 SECs |||</t>
    </r>
  </si>
  <si>
    <r>
      <t xml:space="preserve"> </t>
    </r>
    <r>
      <rPr>
        <sz val="10"/>
        <color rgb="FFFF0000"/>
        <rFont val="Tahoma"/>
        <family val="2"/>
      </rPr>
      <t>{2}</t>
    </r>
    <r>
      <rPr>
        <sz val="10"/>
        <color rgb="FF000000"/>
        <rFont val="Tahoma"/>
        <family val="2"/>
      </rPr>
      <t> They bound him, led him away, and delivered him up to Pontius Pilate, the governor.</t>
    </r>
  </si>
  <si>
    <r>
      <t xml:space="preserve"> </t>
    </r>
    <r>
      <rPr>
        <sz val="10"/>
        <color rgb="FFFF0000"/>
        <rFont val="Tahoma"/>
        <family val="2"/>
      </rPr>
      <t>{2}</t>
    </r>
    <r>
      <rPr>
        <sz val="10"/>
        <color rgb="FF000000"/>
        <rFont val="Tahoma"/>
        <family val="2"/>
      </rPr>
      <t> Eles o amarraram, levaram e entregaram ao governador Pilatos.</t>
    </r>
  </si>
  <si>
    <r>
      <t xml:space="preserve"> </t>
    </r>
    <r>
      <rPr>
        <sz val="10"/>
        <color rgb="FFFF0000"/>
        <rFont val="Tahoma"/>
        <family val="2"/>
      </rPr>
      <t>{4}</t>
    </r>
    <r>
      <rPr>
        <sz val="10"/>
        <color rgb="FF000000"/>
        <rFont val="Tahoma"/>
        <family val="2"/>
      </rPr>
      <t> saying, “I have sinned in that I betrayed innocent blood.” But they said, “What is that to us? You see to it.”</t>
    </r>
  </si>
  <si>
    <r>
      <t xml:space="preserve"> </t>
    </r>
    <r>
      <rPr>
        <sz val="10"/>
        <color rgb="FFFF0000"/>
        <rFont val="Tahoma"/>
        <family val="2"/>
      </rPr>
      <t>{4}</t>
    </r>
    <r>
      <rPr>
        <sz val="10"/>
        <color rgb="FF000000"/>
        <rFont val="Tahoma"/>
        <family val="2"/>
      </rPr>
      <t> dizendo: — Eu pequei, entregando à morte um homem inocente.” Eles responderam: — O que é que nós temos com isso? O problema é seu.”</t>
    </r>
  </si>
  <si>
    <r>
      <t xml:space="preserve"> </t>
    </r>
    <r>
      <rPr>
        <sz val="10"/>
        <color rgb="FFFF0000"/>
        <rFont val="Tahoma"/>
        <family val="2"/>
      </rPr>
      <t>{5}</t>
    </r>
    <r>
      <rPr>
        <sz val="10"/>
        <color rgb="FF000000"/>
        <rFont val="Tahoma"/>
        <family val="2"/>
      </rPr>
      <t xml:space="preserve"> He threw </t>
    </r>
    <r>
      <rPr>
        <sz val="10"/>
        <color rgb="FFFF0000"/>
        <rFont val="Tahoma"/>
        <family val="2"/>
      </rPr>
      <t>{F8 SFX--Coins being thrown down}</t>
    </r>
    <r>
      <rPr>
        <sz val="10"/>
        <color rgb="FF000000"/>
        <rFont val="Tahoma"/>
        <family val="2"/>
      </rPr>
      <t xml:space="preserve"> down the pieces of silver in the sanctuary, and departed. He went away and hanged himself.</t>
    </r>
  </si>
  <si>
    <r>
      <t xml:space="preserve"> </t>
    </r>
    <r>
      <rPr>
        <sz val="10"/>
        <color rgb="FFFF0000"/>
        <rFont val="Tahoma"/>
        <family val="2"/>
      </rPr>
      <t>{5}</t>
    </r>
    <r>
      <rPr>
        <sz val="10"/>
        <color rgb="FF000000"/>
        <rFont val="Tahoma"/>
        <family val="2"/>
      </rPr>
      <t xml:space="preserve"> Então Judas jogou </t>
    </r>
    <r>
      <rPr>
        <sz val="10"/>
        <color rgb="FFFF0000"/>
        <rFont val="Tahoma"/>
        <family val="2"/>
      </rPr>
      <t>{F8 SFX--Coins being thrown down}</t>
    </r>
    <r>
      <rPr>
        <sz val="10"/>
        <color rgb="FF000000"/>
        <rFont val="Tahoma"/>
        <family val="2"/>
      </rPr>
      <t xml:space="preserve"> o dinheiro para dentro do Templo e saiu. Depois foi e se enforcou.</t>
    </r>
  </si>
  <si>
    <r>
      <t xml:space="preserve"> </t>
    </r>
    <r>
      <rPr>
        <sz val="10"/>
        <color rgb="FFFF0000"/>
        <rFont val="Tahoma"/>
        <family val="2"/>
      </rPr>
      <t>{6}</t>
    </r>
    <r>
      <rPr>
        <sz val="10"/>
        <color rgb="FF000000"/>
        <rFont val="Tahoma"/>
        <family val="2"/>
      </rPr>
      <t> The chief priests took the pieces of silver, and said, “It's not lawful to put them into the treasury, since it is the price of blood.”</t>
    </r>
  </si>
  <si>
    <r>
      <t xml:space="preserve"> </t>
    </r>
    <r>
      <rPr>
        <sz val="10"/>
        <color rgb="FFFF0000"/>
        <rFont val="Tahoma"/>
        <family val="2"/>
      </rPr>
      <t>{6}</t>
    </r>
    <r>
      <rPr>
        <sz val="10"/>
        <color rgb="FF000000"/>
        <rFont val="Tahoma"/>
        <family val="2"/>
      </rPr>
      <t> Os chefes dos sacerdotes pegaram o dinheiro e disseram: — Isto é dinheiro sujo de sangue, e é contra a nossa * Lei pôr esse dinheiro na caixa das ofertas do Templo.”</t>
    </r>
  </si>
  <si>
    <r>
      <t xml:space="preserve"> </t>
    </r>
    <r>
      <rPr>
        <sz val="10"/>
        <color rgb="FFFF0000"/>
        <rFont val="Tahoma"/>
        <family val="2"/>
      </rPr>
      <t>{7}</t>
    </r>
    <r>
      <rPr>
        <sz val="10"/>
        <color rgb="FF000000"/>
        <rFont val="Tahoma"/>
        <family val="2"/>
      </rPr>
      <t> They said: “We shall use the money to buy the land called the Potter's Field so that strangers can be buried there.”</t>
    </r>
  </si>
  <si>
    <r>
      <t xml:space="preserve"> </t>
    </r>
    <r>
      <rPr>
        <sz val="10"/>
        <color rgb="FFFF0000"/>
        <rFont val="Tahoma"/>
        <family val="2"/>
      </rPr>
      <t>{7}</t>
    </r>
    <r>
      <rPr>
        <sz val="10"/>
        <color rgb="FF000000"/>
        <rFont val="Tahoma"/>
        <family val="2"/>
      </rPr>
      <t> Disseram-lhe: "Vamos usar o dinheiro para comprar a terra chamada campo do oleiro para que estranhos podem ser enterrado lá."</t>
    </r>
  </si>
  <si>
    <r>
      <t xml:space="preserve"> </t>
    </r>
    <r>
      <rPr>
        <sz val="10"/>
        <color rgb="FFFF0000"/>
        <rFont val="Tahoma"/>
        <family val="2"/>
      </rPr>
      <t>{8}</t>
    </r>
    <r>
      <rPr>
        <sz val="10"/>
        <color rgb="FF000000"/>
        <rFont val="Tahoma"/>
        <family val="2"/>
      </rPr>
      <t> Therefore that field was called “The Field of Blood” to this day.</t>
    </r>
  </si>
  <si>
    <r>
      <t xml:space="preserve"> </t>
    </r>
    <r>
      <rPr>
        <sz val="10"/>
        <color rgb="FFFF0000"/>
        <rFont val="Tahoma"/>
        <family val="2"/>
      </rPr>
      <t>{8}</t>
    </r>
    <r>
      <rPr>
        <sz val="10"/>
        <color rgb="FF000000"/>
        <rFont val="Tahoma"/>
        <family val="2"/>
      </rPr>
      <t> Por isso aquele campo é chamado * até hoje de “Campo de Sangue”.</t>
    </r>
  </si>
  <si>
    <r>
      <t xml:space="preserve"> </t>
    </r>
    <r>
      <rPr>
        <sz val="10"/>
        <color rgb="FFFF0000"/>
        <rFont val="Tahoma"/>
        <family val="2"/>
      </rPr>
      <t>{9}</t>
    </r>
    <r>
      <rPr>
        <sz val="10"/>
        <color rgb="FF000000"/>
        <rFont val="Tahoma"/>
        <family val="2"/>
      </rPr>
      <t xml:space="preserve"> Then, that which was spoken through Jeremiah the prophet was fulfilled, saying, “They took the thirty pieces of silver, the price of him upon whom a price had been set, whom some of the children of Israel priced, </t>
    </r>
  </si>
  <si>
    <r>
      <t xml:space="preserve"> </t>
    </r>
    <r>
      <rPr>
        <sz val="10"/>
        <color rgb="FFFF0000"/>
        <rFont val="Tahoma"/>
        <family val="2"/>
      </rPr>
      <t>{9}</t>
    </r>
    <r>
      <rPr>
        <sz val="10"/>
        <color rgb="FF000000"/>
        <rFont val="Tahoma"/>
        <family val="2"/>
      </rPr>
      <t xml:space="preserve"> Assim aconteceu o que o * profeta Jeremias tinha dito: “Eles pegaram as trinta moedas de prata, o preço que o povo de Israel tinha concordado em pagar por ele, </t>
    </r>
  </si>
  <si>
    <r>
      <t xml:space="preserve"> </t>
    </r>
    <r>
      <rPr>
        <sz val="10"/>
        <color rgb="FFFF0000"/>
        <rFont val="Tahoma"/>
        <family val="2"/>
      </rPr>
      <t>{10}</t>
    </r>
    <r>
      <rPr>
        <sz val="10"/>
        <color rgb="FF000000"/>
        <rFont val="Tahoma"/>
        <family val="2"/>
      </rPr>
      <t> and they gave them for the potter's field, as the Lord commanded me.”</t>
    </r>
  </si>
  <si>
    <r>
      <t xml:space="preserve"> </t>
    </r>
    <r>
      <rPr>
        <sz val="10"/>
        <color rgb="FFFF0000"/>
        <rFont val="Tahoma"/>
        <family val="2"/>
      </rPr>
      <t>{10}</t>
    </r>
    <r>
      <rPr>
        <sz val="10"/>
        <color rgb="FF000000"/>
        <rFont val="Tahoma"/>
        <family val="2"/>
      </rPr>
      <t> e as usaram para comprar o campo do oleiro, como o Senhor me havia mandado fazer.”</t>
    </r>
  </si>
  <si>
    <r>
      <t xml:space="preserve"> </t>
    </r>
    <r>
      <rPr>
        <sz val="10"/>
        <color rgb="FFFF0000"/>
        <rFont val="Tahoma"/>
        <family val="2"/>
      </rPr>
      <t>{12}</t>
    </r>
    <r>
      <rPr>
        <sz val="10"/>
        <color rgb="FF000000"/>
        <rFont val="Tahoma"/>
        <family val="2"/>
      </rPr>
      <t xml:space="preserve"> When he was accused by the chief priests and elders, he answered nothing. </t>
    </r>
  </si>
  <si>
    <r>
      <t xml:space="preserve"> </t>
    </r>
    <r>
      <rPr>
        <sz val="10"/>
        <color rgb="FFFF0000"/>
        <rFont val="Tahoma"/>
        <family val="2"/>
      </rPr>
      <t>{12}</t>
    </r>
    <r>
      <rPr>
        <sz val="10"/>
        <color rgb="FF000000"/>
        <rFont val="Tahoma"/>
        <family val="2"/>
      </rPr>
      <t xml:space="preserve"> Mas, quando foi acusado pelos chefes dos sacerdotes e pelos líderes judeus, Jesus não respondeu nada. </t>
    </r>
  </si>
  <si>
    <r>
      <t xml:space="preserve"> </t>
    </r>
    <r>
      <rPr>
        <sz val="10"/>
        <color rgb="FFFF0000"/>
        <rFont val="Tahoma"/>
        <family val="2"/>
      </rPr>
      <t>{13}</t>
    </r>
    <r>
      <rPr>
        <sz val="10"/>
        <color rgb="FF000000"/>
        <rFont val="Tahoma"/>
        <family val="2"/>
      </rPr>
      <t> Then Pilate said to him, “Don't you hear how many things they testify against you?”</t>
    </r>
  </si>
  <si>
    <r>
      <t xml:space="preserve"> </t>
    </r>
    <r>
      <rPr>
        <sz val="10"/>
        <color rgb="FFFF0000"/>
        <rFont val="Tahoma"/>
        <family val="2"/>
      </rPr>
      <t>{13}</t>
    </r>
    <r>
      <rPr>
        <sz val="10"/>
        <color rgb="FF000000"/>
        <rFont val="Tahoma"/>
        <family val="2"/>
      </rPr>
      <t> Então Pilatos disse: — Você não está ouvindo as acusações que estão fazendo contra você?”</t>
    </r>
  </si>
  <si>
    <r>
      <t xml:space="preserve"> </t>
    </r>
    <r>
      <rPr>
        <sz val="10"/>
        <color rgb="FFFF0000"/>
        <rFont val="Tahoma"/>
        <family val="2"/>
      </rPr>
      <t>{14}</t>
    </r>
    <r>
      <rPr>
        <sz val="10"/>
        <color rgb="FF000000"/>
        <rFont val="Tahoma"/>
        <family val="2"/>
      </rPr>
      <t> He gave him no answer, not even one word, so that the governor marveled greatly.</t>
    </r>
  </si>
  <si>
    <r>
      <t xml:space="preserve"> </t>
    </r>
    <r>
      <rPr>
        <sz val="10"/>
        <color rgb="FFFF0000"/>
        <rFont val="Tahoma"/>
        <family val="2"/>
      </rPr>
      <t>{14}</t>
    </r>
    <r>
      <rPr>
        <sz val="10"/>
        <color rgb="FF000000"/>
        <rFont val="Tahoma"/>
        <family val="2"/>
      </rPr>
      <t> Porém Jesus não disse nada, e o Governador ficou muito admirado com isso.</t>
    </r>
  </si>
  <si>
    <r>
      <t xml:space="preserve"> </t>
    </r>
    <r>
      <rPr>
        <sz val="10"/>
        <color rgb="FFFF0000"/>
        <rFont val="Tahoma"/>
        <family val="2"/>
      </rPr>
      <t>{16}</t>
    </r>
    <r>
      <rPr>
        <sz val="10"/>
        <color rgb="FF000000"/>
        <rFont val="Tahoma"/>
        <family val="2"/>
      </rPr>
      <t> They had a notable prisoner, called Barabbas.</t>
    </r>
  </si>
  <si>
    <r>
      <t xml:space="preserve"> </t>
    </r>
    <r>
      <rPr>
        <sz val="10"/>
        <color rgb="FFFF0000"/>
        <rFont val="Tahoma"/>
        <family val="2"/>
      </rPr>
      <t>{16}</t>
    </r>
    <r>
      <rPr>
        <sz val="10"/>
        <color rgb="FF000000"/>
        <rFont val="Tahoma"/>
        <family val="2"/>
      </rPr>
      <t> Naquela ocasião estava preso um homem muito conhecido, chamado Jesus Barrabás.</t>
    </r>
  </si>
  <si>
    <r>
      <t xml:space="preserve"> </t>
    </r>
    <r>
      <rPr>
        <sz val="10"/>
        <color rgb="FFFF0000"/>
        <rFont val="Tahoma"/>
        <family val="2"/>
      </rPr>
      <t>{17}</t>
    </r>
    <r>
      <rPr>
        <sz val="10"/>
        <color rgb="FF000000"/>
        <rFont val="Tahoma"/>
        <family val="2"/>
      </rPr>
      <t> Therefore, when they were gathered together, Pilate said to them, “Whom do you want me to release to you? Barabbas, or Jesus, who is called Christ?”</t>
    </r>
  </si>
  <si>
    <r>
      <t xml:space="preserve"> </t>
    </r>
    <r>
      <rPr>
        <sz val="10"/>
        <color rgb="FFFF0000"/>
        <rFont val="Tahoma"/>
        <family val="2"/>
      </rPr>
      <t>{17}</t>
    </r>
    <r>
      <rPr>
        <sz val="10"/>
        <color rgb="FF000000"/>
        <rFont val="Tahoma"/>
        <family val="2"/>
      </rPr>
      <t> Então, quando a multidão se reuniu, Pilatos perguntou: — Quem é que vocês querem que eu solte: Jesus Barrabás ou este Jesus, que é chamado de * Messias?”</t>
    </r>
  </si>
  <si>
    <r>
      <t xml:space="preserve"> </t>
    </r>
    <r>
      <rPr>
        <sz val="10"/>
        <color rgb="FFFF0000"/>
        <rFont val="Tahoma"/>
        <family val="2"/>
      </rPr>
      <t>{18}</t>
    </r>
    <r>
      <rPr>
        <sz val="10"/>
        <color rgb="FF000000"/>
        <rFont val="Tahoma"/>
        <family val="2"/>
      </rPr>
      <t> For he knew that they had delivered him up because of envy.</t>
    </r>
  </si>
  <si>
    <r>
      <t xml:space="preserve"> </t>
    </r>
    <r>
      <rPr>
        <sz val="10"/>
        <color rgb="FFFF0000"/>
        <rFont val="Tahoma"/>
        <family val="2"/>
      </rPr>
      <t>{18}</t>
    </r>
    <r>
      <rPr>
        <sz val="10"/>
        <color rgb="FF000000"/>
        <rFont val="Tahoma"/>
        <family val="2"/>
      </rPr>
      <t> Pilatos sabia muito bem que os líderes judeus haviam entregado Jesus porque tinham inveja dele.</t>
    </r>
  </si>
  <si>
    <r>
      <t xml:space="preserve"> </t>
    </r>
    <r>
      <rPr>
        <sz val="10"/>
        <color rgb="FFFF0000"/>
        <rFont val="Tahoma"/>
        <family val="2"/>
      </rPr>
      <t>{19}</t>
    </r>
    <r>
      <rPr>
        <sz val="10"/>
        <color rgb="FF000000"/>
        <rFont val="Tahoma"/>
        <family val="2"/>
      </rPr>
      <t> While he was sitting on the judgment seat, his wife sent to him, saying, “Have nothing to do with that righteous man, for I have suffered many things this day in a dream because of him.”</t>
    </r>
  </si>
  <si>
    <r>
      <t xml:space="preserve"> </t>
    </r>
    <r>
      <rPr>
        <sz val="10"/>
        <color rgb="FFFF0000"/>
        <rFont val="Tahoma"/>
        <family val="2"/>
      </rPr>
      <t>{19}</t>
    </r>
    <r>
      <rPr>
        <sz val="10"/>
        <color rgb="FF000000"/>
        <rFont val="Tahoma"/>
        <family val="2"/>
      </rPr>
      <t> Enquanto Pilatos estava sentado no tribunal, a sua esposa lhe mandou o seguinte recado: — Não tenha nada a ver com esse homem inocente porque esta noite, num sonho, eu sofri muito por causa dele.”</t>
    </r>
  </si>
  <si>
    <r>
      <t xml:space="preserve"> </t>
    </r>
    <r>
      <rPr>
        <sz val="10"/>
        <color rgb="FFFF0000"/>
        <rFont val="Tahoma"/>
        <family val="2"/>
      </rPr>
      <t>{20}</t>
    </r>
    <r>
      <rPr>
        <sz val="10"/>
        <color rgb="FF000000"/>
        <rFont val="Tahoma"/>
        <family val="2"/>
      </rPr>
      <t> Now the chief priests and the elders persuaded the multitudes to ask for Barabbas, and destroy Jesus.</t>
    </r>
  </si>
  <si>
    <r>
      <t xml:space="preserve"> </t>
    </r>
    <r>
      <rPr>
        <sz val="10"/>
        <color rgb="FFFF0000"/>
        <rFont val="Tahoma"/>
        <family val="2"/>
      </rPr>
      <t>{20}</t>
    </r>
    <r>
      <rPr>
        <sz val="10"/>
        <color rgb="FF000000"/>
        <rFont val="Tahoma"/>
        <family val="2"/>
      </rPr>
      <t> Os chefes dos sacerdotes e os líderes judeus convenceram a multidão a pedir ao governador Pilatos que soltasse Barrabás e condenasse Jesus à morte.</t>
    </r>
  </si>
  <si>
    <r>
      <t xml:space="preserve"> </t>
    </r>
    <r>
      <rPr>
        <sz val="10"/>
        <color rgb="FFFF0000"/>
        <rFont val="Tahoma"/>
        <family val="2"/>
      </rPr>
      <t>{21}</t>
    </r>
    <r>
      <rPr>
        <sz val="10"/>
        <color rgb="FF000000"/>
        <rFont val="Tahoma"/>
        <family val="2"/>
      </rPr>
      <t> But the governor answered them, “Which of the two do you want me to release to you?” They said, “Barabbas!”</t>
    </r>
  </si>
  <si>
    <r>
      <t xml:space="preserve"> </t>
    </r>
    <r>
      <rPr>
        <sz val="10"/>
        <color rgb="FFFF0000"/>
        <rFont val="Tahoma"/>
        <family val="2"/>
      </rPr>
      <t>{21}</t>
    </r>
    <r>
      <rPr>
        <sz val="10"/>
        <color rgb="FF000000"/>
        <rFont val="Tahoma"/>
        <family val="2"/>
      </rPr>
      <t> Então o Governador perguntou: — Qual dos dois vocês querem que eu solte?” Eles responderam: Barrabás! —</t>
    </r>
  </si>
  <si>
    <r>
      <t xml:space="preserve"> </t>
    </r>
    <r>
      <rPr>
        <sz val="10"/>
        <color rgb="FFFF0000"/>
        <rFont val="Tahoma"/>
        <family val="2"/>
      </rPr>
      <t>{22}</t>
    </r>
    <r>
      <rPr>
        <sz val="10"/>
        <color rgb="FF000000"/>
        <rFont val="Tahoma"/>
        <family val="2"/>
      </rPr>
      <t> Pilate said to them, “What then shall I do to Jesus, who is called Christ?” They all said to him, “Crucify him!”</t>
    </r>
  </si>
  <si>
    <r>
      <t xml:space="preserve"> </t>
    </r>
    <r>
      <rPr>
        <sz val="10"/>
        <color rgb="FFFF0000"/>
        <rFont val="Tahoma"/>
        <family val="2"/>
      </rPr>
      <t>{22}</t>
    </r>
    <r>
      <rPr>
        <sz val="10"/>
        <color rgb="FF000000"/>
        <rFont val="Tahoma"/>
        <family val="2"/>
      </rPr>
      <t> Pilatos perguntou: — Que farei então com Jesus, que é chamado de Messias?” odos responderam: — Crucifica! —</t>
    </r>
  </si>
  <si>
    <r>
      <t xml:space="preserve"> </t>
    </r>
    <r>
      <rPr>
        <sz val="10"/>
        <color rgb="FFFF0000"/>
        <rFont val="Tahoma"/>
        <family val="2"/>
      </rPr>
      <t>{23}</t>
    </r>
    <r>
      <rPr>
        <sz val="10"/>
        <color rgb="FF000000"/>
        <rFont val="Tahoma"/>
        <family val="2"/>
      </rPr>
      <t> But the governor said, “Why? What evil has he done?” But they cried out exceedingly, saying, “Crucify him!”</t>
    </r>
  </si>
  <si>
    <r>
      <t xml:space="preserve"> </t>
    </r>
    <r>
      <rPr>
        <sz val="10"/>
        <color rgb="FFFF0000"/>
        <rFont val="Tahoma"/>
        <family val="2"/>
      </rPr>
      <t>{23}</t>
    </r>
    <r>
      <rPr>
        <sz val="10"/>
        <color rgb="FF000000"/>
        <rFont val="Tahoma"/>
        <family val="2"/>
      </rPr>
      <t> Ele perguntou: — Que crime ele cometeu?” Aí começaram a gritar bem alto: — Crucifica!”</t>
    </r>
  </si>
  <si>
    <r>
      <t xml:space="preserve"> </t>
    </r>
    <r>
      <rPr>
        <sz val="10"/>
        <color rgb="FFFF0000"/>
        <rFont val="Tahoma"/>
        <family val="2"/>
      </rPr>
      <t>{24}</t>
    </r>
    <r>
      <rPr>
        <sz val="10"/>
        <color rgb="FF000000"/>
        <rFont val="Tahoma"/>
        <family val="2"/>
      </rPr>
      <t> So when Pilate saw that nothing was being gained, but rather that a disturbance was starting, he took water,</t>
    </r>
  </si>
  <si>
    <r>
      <t xml:space="preserve"> </t>
    </r>
    <r>
      <rPr>
        <sz val="10"/>
        <color rgb="FFFF0000"/>
        <rFont val="Tahoma"/>
        <family val="2"/>
      </rPr>
      <t>{24}</t>
    </r>
    <r>
      <rPr>
        <sz val="10"/>
        <color rgb="FF000000"/>
        <rFont val="Tahoma"/>
        <family val="2"/>
      </rPr>
      <t> Então Pilatos viu que não conseguia nada e que o povo estava começando a se revoltar. Aí mandou trazer água,</t>
    </r>
  </si>
  <si>
    <r>
      <t xml:space="preserve"> </t>
    </r>
    <r>
      <rPr>
        <sz val="10"/>
        <color rgb="FFFF0000"/>
        <rFont val="Tahoma"/>
        <family val="2"/>
      </rPr>
      <t>{25}</t>
    </r>
    <r>
      <rPr>
        <sz val="10"/>
        <color rgb="FF000000"/>
        <rFont val="Tahoma"/>
        <family val="2"/>
      </rPr>
      <t> All the people answered, “May his blood be on us, and on our children!”</t>
    </r>
  </si>
  <si>
    <r>
      <t xml:space="preserve"> </t>
    </r>
    <r>
      <rPr>
        <sz val="10"/>
        <color rgb="FFFF0000"/>
        <rFont val="Tahoma"/>
        <family val="2"/>
      </rPr>
      <t>{25}</t>
    </r>
    <r>
      <rPr>
        <sz val="10"/>
        <color rgb="FF000000"/>
        <rFont val="Tahoma"/>
        <family val="2"/>
      </rPr>
      <t> E toda a multidão respondeu: — Que o castigo por esta morte caia sobre nós e sobre os nossos filhos!”</t>
    </r>
  </si>
  <si>
    <r>
      <t xml:space="preserve"> </t>
    </r>
    <r>
      <rPr>
        <sz val="10"/>
        <color rgb="FFFF0000"/>
        <rFont val="Tahoma"/>
        <family val="2"/>
      </rPr>
      <t>{26}</t>
    </r>
    <r>
      <rPr>
        <sz val="10"/>
        <color rgb="FF000000"/>
        <rFont val="Tahoma"/>
        <family val="2"/>
      </rPr>
      <t xml:space="preserve"> Then he released to them Barabbas, but Jesus he flogged and delivered to be crucified. </t>
    </r>
    <r>
      <rPr>
        <sz val="10"/>
        <color rgb="FF0000FF"/>
        <rFont val="Tahoma"/>
        <family val="2"/>
      </rPr>
      <t>||| + 2 SECs |||</t>
    </r>
  </si>
  <si>
    <r>
      <t xml:space="preserve"> </t>
    </r>
    <r>
      <rPr>
        <sz val="10"/>
        <color rgb="FFFF0000"/>
        <rFont val="Tahoma"/>
        <family val="2"/>
      </rPr>
      <t>{26}</t>
    </r>
    <r>
      <rPr>
        <sz val="10"/>
        <color rgb="FF000000"/>
        <rFont val="Tahoma"/>
        <family val="2"/>
      </rPr>
      <t xml:space="preserve"> Então Pilatos soltou Barrabás, como eles haviam pedido. Depois mandou chicotear Jesus e o entregou para ser crucificado. </t>
    </r>
    <r>
      <rPr>
        <sz val="10"/>
        <color rgb="FF0000FF"/>
        <rFont val="Tahoma"/>
        <family val="2"/>
      </rPr>
      <t>||| + 2 SECs |||</t>
    </r>
  </si>
  <si>
    <r>
      <t xml:space="preserve"> </t>
    </r>
    <r>
      <rPr>
        <sz val="10"/>
        <color rgb="FFFF0000"/>
        <rFont val="Tahoma"/>
        <family val="2"/>
      </rPr>
      <t>{27}</t>
    </r>
    <r>
      <rPr>
        <sz val="10"/>
        <color rgb="FF000000"/>
        <rFont val="Tahoma"/>
        <family val="2"/>
      </rPr>
      <t> Then the governor's soldiers took Jesus into the Praetorium, and gathered the whole garrison together against him.</t>
    </r>
  </si>
  <si>
    <r>
      <t xml:space="preserve"> </t>
    </r>
    <r>
      <rPr>
        <sz val="10"/>
        <color rgb="FFFF0000"/>
        <rFont val="Tahoma"/>
        <family val="2"/>
      </rPr>
      <t>{27}</t>
    </r>
    <r>
      <rPr>
        <sz val="10"/>
        <color rgb="FF000000"/>
        <rFont val="Tahoma"/>
        <family val="2"/>
      </rPr>
      <t> Depois os soldados de Pilatos levaram Jesus para o Palácio do Governador e reuniram toda a tropa em volta dele.</t>
    </r>
  </si>
  <si>
    <r>
      <t xml:space="preserve"> </t>
    </r>
    <r>
      <rPr>
        <sz val="10"/>
        <color rgb="FFFF0000"/>
        <rFont val="Tahoma"/>
        <family val="2"/>
      </rPr>
      <t>{28}</t>
    </r>
    <r>
      <rPr>
        <sz val="10"/>
        <color rgb="FF000000"/>
        <rFont val="Tahoma"/>
        <family val="2"/>
      </rPr>
      <t> They stripped him, and put a scarlet robe on him.</t>
    </r>
  </si>
  <si>
    <r>
      <t xml:space="preserve"> </t>
    </r>
    <r>
      <rPr>
        <sz val="10"/>
        <color rgb="FFFF0000"/>
        <rFont val="Tahoma"/>
        <family val="2"/>
      </rPr>
      <t>{28}</t>
    </r>
    <r>
      <rPr>
        <sz val="10"/>
        <color rgb="FF000000"/>
        <rFont val="Tahoma"/>
        <family val="2"/>
      </rPr>
      <t> Tiraram a roupa de Jesus e o vestiram com uma * capa vermelha.</t>
    </r>
  </si>
  <si>
    <r>
      <t xml:space="preserve"> </t>
    </r>
    <r>
      <rPr>
        <sz val="10"/>
        <color rgb="FFFF0000"/>
        <rFont val="Tahoma"/>
        <family val="2"/>
      </rPr>
      <t>{29}</t>
    </r>
    <r>
      <rPr>
        <sz val="10"/>
        <color rgb="FF000000"/>
        <rFont val="Tahoma"/>
        <family val="2"/>
      </rPr>
      <t> They braided a crown of thorns and put it on his head, and a reed in his right hand; and they kneeled down before him, and mocked him, saying, “Hail, King of the Jews!”</t>
    </r>
  </si>
  <si>
    <r>
      <t xml:space="preserve"> </t>
    </r>
    <r>
      <rPr>
        <sz val="10"/>
        <color rgb="FFFF0000"/>
        <rFont val="Tahoma"/>
        <family val="2"/>
      </rPr>
      <t>{29}</t>
    </r>
    <r>
      <rPr>
        <sz val="10"/>
        <color rgb="FF000000"/>
        <rFont val="Tahoma"/>
        <family val="2"/>
      </rPr>
      <t> Fizeram uma coroa de ramos cheios de espinhos, e a puseram na sua cabeça, e colocaram um bastão na sua mão direita. Aí começaram a se ajoelhar diante dele e a caçoar, dizendo: "Salve, rei dos judeus!"</t>
    </r>
  </si>
  <si>
    <r>
      <t xml:space="preserve"> </t>
    </r>
    <r>
      <rPr>
        <sz val="10"/>
        <color rgb="FFFF0000"/>
        <rFont val="Tahoma"/>
        <family val="2"/>
      </rPr>
      <t>{30}</t>
    </r>
    <r>
      <rPr>
        <sz val="10"/>
        <color rgb="FF000000"/>
        <rFont val="Tahoma"/>
        <family val="2"/>
      </rPr>
      <t> They spat on him, and took the reed and struck him on the head.</t>
    </r>
  </si>
  <si>
    <r>
      <t xml:space="preserve"> </t>
    </r>
    <r>
      <rPr>
        <sz val="10"/>
        <color rgb="FFFF0000"/>
        <rFont val="Tahoma"/>
        <family val="2"/>
      </rPr>
      <t>{30}</t>
    </r>
    <r>
      <rPr>
        <sz val="10"/>
        <color rgb="FF000000"/>
        <rFont val="Tahoma"/>
        <family val="2"/>
      </rPr>
      <t> Cuspiam nele, pegavam o bastão e batiam na sua cabeça.</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</si>
  <si>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jeering--Ends before v31}</t>
    </r>
    <r>
      <rPr>
        <sz val="10"/>
        <color rgb="FF000000"/>
        <rFont val="Tahoma"/>
        <family val="2"/>
      </rPr>
      <t xml:space="preserve"> </t>
    </r>
    <r>
      <rPr>
        <sz val="10"/>
        <color rgb="FFFF0000"/>
        <rFont val="Tahoma"/>
        <family val="2"/>
      </rPr>
      <t>{31}</t>
    </r>
    <r>
      <rPr>
        <sz val="10"/>
        <color rgb="FF000000"/>
        <rFont val="Tahoma"/>
        <family val="2"/>
      </rPr>
      <t xml:space="preserve"> When they had mocked him, they took the robe off of him, and put his clothes on him, and led him away to crucify him. </t>
    </r>
    <r>
      <rPr>
        <sz val="10"/>
        <color rgb="FF0000FF"/>
        <rFont val="Tahoma"/>
        <family val="2"/>
      </rPr>
      <t>||| + 1.5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</si>
  <si>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jeering--Ends before v31}</t>
    </r>
    <r>
      <rPr>
        <sz val="10"/>
        <color rgb="FF000000"/>
        <rFont val="Tahoma"/>
        <family val="2"/>
      </rPr>
      <t xml:space="preserve"> </t>
    </r>
    <r>
      <rPr>
        <sz val="10"/>
        <color rgb="FFFF0000"/>
        <rFont val="Tahoma"/>
        <family val="2"/>
      </rPr>
      <t>{31}</t>
    </r>
    <r>
      <rPr>
        <sz val="10"/>
        <color rgb="FF000000"/>
        <rFont val="Tahoma"/>
        <family val="2"/>
      </rPr>
      <t xml:space="preserve"> Depois de terem caçoado dele, tiraram a capa vermelha e o vestiram com as suas próprias roupas. Em seguida o levaram para o crucificarem. </t>
    </r>
    <r>
      <rPr>
        <sz val="10"/>
        <color rgb="FF0000FF"/>
        <rFont val="Tahoma"/>
        <family val="2"/>
      </rPr>
      <t>||| + 1.5 SECs |||</t>
    </r>
  </si>
  <si>
    <r>
      <t xml:space="preserve"> </t>
    </r>
    <r>
      <rPr>
        <sz val="10"/>
        <color rgb="FFFF0000"/>
        <rFont val="Tahoma"/>
        <family val="2"/>
      </rPr>
      <t>{33}</t>
    </r>
    <r>
      <rPr>
        <sz val="10"/>
        <color rgb="FF000000"/>
        <rFont val="Tahoma"/>
        <family val="2"/>
      </rPr>
      <t> They came to a place called “Golgotha,” that is to say, “The place of a skull.”</t>
    </r>
  </si>
  <si>
    <r>
      <t xml:space="preserve"> </t>
    </r>
    <r>
      <rPr>
        <sz val="10"/>
        <color rgb="FFFF0000"/>
        <rFont val="Tahoma"/>
        <family val="2"/>
      </rPr>
      <t>{33}</t>
    </r>
    <r>
      <rPr>
        <sz val="10"/>
        <color rgb="FF000000"/>
        <rFont val="Tahoma"/>
        <family val="2"/>
      </rPr>
      <t> Eles chegaram a um lugar chamado Gólgota. (Gólgota quer dizer “Lugar da Caveira”.)</t>
    </r>
  </si>
  <si>
    <r>
      <t xml:space="preserve"> </t>
    </r>
    <r>
      <rPr>
        <sz val="10"/>
        <color rgb="FFFF0000"/>
        <rFont val="Tahoma"/>
        <family val="2"/>
      </rPr>
      <t>{34}</t>
    </r>
    <r>
      <rPr>
        <sz val="10"/>
        <color rgb="FF000000"/>
        <rFont val="Tahoma"/>
        <family val="2"/>
      </rPr>
      <t> They gave him sour wine to drink mixed with gall. When he had tasted it, he would not drink.</t>
    </r>
  </si>
  <si>
    <r>
      <t xml:space="preserve"> </t>
    </r>
    <r>
      <rPr>
        <sz val="10"/>
        <color rgb="FFFF0000"/>
        <rFont val="Tahoma"/>
        <family val="2"/>
      </rPr>
      <t>{34}</t>
    </r>
    <r>
      <rPr>
        <sz val="10"/>
        <color rgb="FF000000"/>
        <rFont val="Tahoma"/>
        <family val="2"/>
      </rPr>
      <t> Ali deram vinho misturado com fel para Jesus beber. Mas, depois que o provou, ele não quis beber.</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</si>
  <si>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v35}</t>
    </r>
    <r>
      <rPr>
        <sz val="10"/>
        <color rgb="FF000000"/>
        <rFont val="Tahoma"/>
        <family val="2"/>
      </rPr>
      <t xml:space="preserve"> </t>
    </r>
    <r>
      <rPr>
        <sz val="10"/>
        <color rgb="FFFF0000"/>
        <rFont val="Tahoma"/>
        <family val="2"/>
      </rPr>
      <t>{35}</t>
    </r>
    <r>
      <rPr>
        <sz val="10"/>
        <color rgb="FF000000"/>
        <rFont val="Tahoma"/>
        <family val="2"/>
      </rPr>
      <t> When they had crucified him, they divided his clothing among them, casting lots, that it might be fulfilled which was spoken by the prophet, “They parted my clothes among them, and for my cloak they cast lots.”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</si>
  <si>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v35}</t>
    </r>
    <r>
      <rPr>
        <sz val="10"/>
        <color rgb="FF000000"/>
        <rFont val="Tahoma"/>
        <family val="2"/>
      </rPr>
      <t xml:space="preserve"> </t>
    </r>
    <r>
      <rPr>
        <sz val="10"/>
        <color rgb="FFFF0000"/>
        <rFont val="Tahoma"/>
        <family val="2"/>
      </rPr>
      <t>{35}</t>
    </r>
    <r>
      <rPr>
        <sz val="10"/>
        <color rgb="FF000000"/>
        <rFont val="Tahoma"/>
        <family val="2"/>
      </rPr>
      <t> Em seguida os soldados o crucificaram e repartiram as suas roupas entre si, tirando a sorte com dados, para ver qual seria a parte de cada um. para que se cumprisse o que foi dito pelo profeta: “Repartiram entre si os meus vestidos, e sobre a minha túnica lançaram sortes.”</t>
    </r>
  </si>
  <si>
    <r>
      <t xml:space="preserve"> </t>
    </r>
    <r>
      <rPr>
        <sz val="10"/>
        <color rgb="FFFF0000"/>
        <rFont val="Tahoma"/>
        <family val="2"/>
      </rPr>
      <t>{36}</t>
    </r>
    <r>
      <rPr>
        <sz val="10"/>
        <color rgb="FF000000"/>
        <rFont val="Tahoma"/>
        <family val="2"/>
      </rPr>
      <t> and they sat and watched him there.</t>
    </r>
  </si>
  <si>
    <r>
      <t xml:space="preserve"> </t>
    </r>
    <r>
      <rPr>
        <sz val="10"/>
        <color rgb="FFFF0000"/>
        <rFont val="Tahoma"/>
        <family val="2"/>
      </rPr>
      <t>{36}</t>
    </r>
    <r>
      <rPr>
        <sz val="10"/>
        <color rgb="FF000000"/>
        <rFont val="Tahoma"/>
        <family val="2"/>
      </rPr>
      <t> Depois disso sentaram ali e ficaram guardando Jesus.</t>
    </r>
  </si>
  <si>
    <r>
      <t xml:space="preserve"> </t>
    </r>
    <r>
      <rPr>
        <sz val="10"/>
        <color rgb="FFFF0000"/>
        <rFont val="Tahoma"/>
        <family val="2"/>
      </rPr>
      <t>{37}</t>
    </r>
    <r>
      <rPr>
        <sz val="10"/>
        <color rgb="FF000000"/>
        <rFont val="Tahoma"/>
        <family val="2"/>
      </rPr>
      <t> They set up over his head the accusation against him written, “THIS IS JESUS, THE KING OF THE JEWS.”</t>
    </r>
  </si>
  <si>
    <r>
      <t xml:space="preserve"> </t>
    </r>
    <r>
      <rPr>
        <sz val="10"/>
        <color rgb="FFFF0000"/>
        <rFont val="Tahoma"/>
        <family val="2"/>
      </rPr>
      <t>{37}</t>
    </r>
    <r>
      <rPr>
        <sz val="10"/>
        <color rgb="FF000000"/>
        <rFont val="Tahoma"/>
        <family val="2"/>
      </rPr>
      <t> Puseram acima da sua cabeça uma tabuleta onde estava escrito como acusação contra ele: “Este é Jesus, o Rei dos Judeus.”</t>
    </r>
  </si>
  <si>
    <r>
      <t xml:space="preserve"> </t>
    </r>
    <r>
      <rPr>
        <sz val="10"/>
        <color rgb="FFFF0000"/>
        <rFont val="Tahoma"/>
        <family val="2"/>
      </rPr>
      <t>{38}</t>
    </r>
    <r>
      <rPr>
        <sz val="10"/>
        <color rgb="FF000000"/>
        <rFont val="Tahoma"/>
        <family val="2"/>
      </rPr>
      <t> Then there were two robbers crucified with him, one on his right hand and one on the left.</t>
    </r>
  </si>
  <si>
    <r>
      <t xml:space="preserve"> </t>
    </r>
    <r>
      <rPr>
        <sz val="10"/>
        <color rgb="FFFF0000"/>
        <rFont val="Tahoma"/>
        <family val="2"/>
      </rPr>
      <t>{38}</t>
    </r>
    <r>
      <rPr>
        <sz val="10"/>
        <color rgb="FF000000"/>
        <rFont val="Tahoma"/>
        <family val="2"/>
      </rPr>
      <t> Com Jesus, crucificaram também dois ladrões: um à sua direita e o outro à sua esquerda.</t>
    </r>
  </si>
  <si>
    <r>
      <t xml:space="preserve"> </t>
    </r>
    <r>
      <rPr>
        <sz val="10"/>
        <color rgb="FFFF0000"/>
        <rFont val="Tahoma"/>
        <family val="2"/>
      </rPr>
      <t>{39}</t>
    </r>
    <r>
      <rPr>
        <sz val="10"/>
        <color rgb="FF000000"/>
        <rFont val="Tahoma"/>
        <family val="2"/>
      </rPr>
      <t xml:space="preserve"> Those who passed by blasphemed him, wagging their heads, </t>
    </r>
  </si>
  <si>
    <r>
      <t xml:space="preserve"> </t>
    </r>
    <r>
      <rPr>
        <sz val="10"/>
        <color rgb="FFFF0000"/>
        <rFont val="Tahoma"/>
        <family val="2"/>
      </rPr>
      <t>{39}</t>
    </r>
    <r>
      <rPr>
        <sz val="10"/>
        <color rgb="FF000000"/>
        <rFont val="Tahoma"/>
        <family val="2"/>
      </rPr>
      <t xml:space="preserve"> Os que passavam por ali caçoavam dele, balançavam a cabeça e o insultavam, </t>
    </r>
  </si>
  <si>
    <r>
      <t xml:space="preserve"> </t>
    </r>
    <r>
      <rPr>
        <sz val="10"/>
        <color rgb="FFFF0000"/>
        <rFont val="Tahoma"/>
        <family val="2"/>
      </rPr>
      <t>{40}</t>
    </r>
    <r>
      <rPr>
        <sz val="10"/>
        <color rgb="FF000000"/>
        <rFont val="Tahoma"/>
        <family val="2"/>
      </rPr>
      <t> and saying, “You who destroy the temple, and build it in three days, save yourself! If you are the Son of God, come down from the cross!”</t>
    </r>
  </si>
  <si>
    <r>
      <t xml:space="preserve"> </t>
    </r>
    <r>
      <rPr>
        <sz val="10"/>
        <color rgb="FFFF0000"/>
        <rFont val="Tahoma"/>
        <family val="2"/>
      </rPr>
      <t>{40}</t>
    </r>
    <r>
      <rPr>
        <sz val="10"/>
        <color rgb="FF000000"/>
        <rFont val="Tahoma"/>
        <family val="2"/>
      </rPr>
      <t> dizendo assim: — Ei, você que disse que era capaz de destruir o Templo e tornar a construí-lo em três dias! Se você é mesmo o Filho de Deus, desça da cruz e salve-se a si mesmo!”</t>
    </r>
  </si>
  <si>
    <r>
      <t xml:space="preserve"> </t>
    </r>
    <r>
      <rPr>
        <sz val="10"/>
        <color rgb="FFFF0000"/>
        <rFont val="Tahoma"/>
        <family val="2"/>
      </rPr>
      <t>{41}</t>
    </r>
    <r>
      <rPr>
        <sz val="10"/>
        <color rgb="FF000000"/>
        <rFont val="Tahoma"/>
        <family val="2"/>
      </rPr>
      <t> Likewise the chief priests also mocking, with the scribes, the Pharisees, and the elders, said,</t>
    </r>
  </si>
  <si>
    <r>
      <t xml:space="preserve"> </t>
    </r>
    <r>
      <rPr>
        <sz val="10"/>
        <color rgb="FFFF0000"/>
        <rFont val="Tahoma"/>
        <family val="2"/>
      </rPr>
      <t>{41}</t>
    </r>
    <r>
      <rPr>
        <sz val="10"/>
        <color rgb="FF000000"/>
        <rFont val="Tahoma"/>
        <family val="2"/>
      </rPr>
      <t> Os chefes dos sacerdotes, os * mestres da Lei e os líderes judeus também caçoavam dele, dizendo:</t>
    </r>
  </si>
  <si>
    <r>
      <t xml:space="preserve"> </t>
    </r>
    <r>
      <rPr>
        <sz val="10"/>
        <color rgb="FFFF0000"/>
        <rFont val="Tahoma"/>
        <family val="2"/>
      </rPr>
      <t>{42}</t>
    </r>
    <r>
      <rPr>
        <sz val="10"/>
        <color rgb="FF000000"/>
        <rFont val="Tahoma"/>
        <family val="2"/>
      </rPr>
      <t> “He saved others, but he can't save himself. If he is the King of Israel, let him come down from the cross now, and we will believe in him.</t>
    </r>
  </si>
  <si>
    <r>
      <t xml:space="preserve"> </t>
    </r>
    <r>
      <rPr>
        <sz val="10"/>
        <color rgb="FFFF0000"/>
        <rFont val="Tahoma"/>
        <family val="2"/>
      </rPr>
      <t>{42}</t>
    </r>
    <r>
      <rPr>
        <sz val="10"/>
        <color rgb="FF000000"/>
        <rFont val="Tahoma"/>
        <family val="2"/>
      </rPr>
      <t> — Ele salvou os outros, mas não pode salvar a si mesmo! Ele é o Rei de Israel, não é? Se descer agora mesmo da cruz, nós creremos nele!</t>
    </r>
  </si>
  <si>
    <r>
      <t xml:space="preserve"> </t>
    </r>
    <r>
      <rPr>
        <sz val="10"/>
        <color rgb="FFFF0000"/>
        <rFont val="Tahoma"/>
        <family val="2"/>
      </rPr>
      <t>{43}</t>
    </r>
    <r>
      <rPr>
        <sz val="10"/>
        <color rgb="FF000000"/>
        <rFont val="Tahoma"/>
        <family val="2"/>
      </rPr>
      <t> He trusts in God. Let God deliver him now, if he wants him; for he said, ‘I am the Son of God.’”</t>
    </r>
  </si>
  <si>
    <r>
      <t xml:space="preserve"> </t>
    </r>
    <r>
      <rPr>
        <sz val="10"/>
        <color rgb="FFFF0000"/>
        <rFont val="Tahoma"/>
        <family val="2"/>
      </rPr>
      <t>{43}</t>
    </r>
    <r>
      <rPr>
        <sz val="10"/>
        <color rgb="FF000000"/>
        <rFont val="Tahoma"/>
        <family val="2"/>
      </rPr>
      <t> Ele confiou em Deus e disse que era Filho de Deus. Vamos ver se Deus quer salvá-lo agora!”</t>
    </r>
  </si>
  <si>
    <r>
      <t xml:space="preserve"> </t>
    </r>
    <r>
      <rPr>
        <sz val="10"/>
        <color rgb="FFFF0000"/>
        <rFont val="Tahoma"/>
        <family val="2"/>
      </rPr>
      <t>{44}</t>
    </r>
    <r>
      <rPr>
        <sz val="10"/>
        <color rgb="FF000000"/>
        <rFont val="Tahoma"/>
        <family val="2"/>
      </rPr>
      <t xml:space="preserve"> The robbers also who were crucified with him cast on him the same reproach. </t>
    </r>
    <r>
      <rPr>
        <sz val="10"/>
        <color rgb="FF0000FF"/>
        <rFont val="Tahoma"/>
        <family val="2"/>
      </rPr>
      <t>||| + 2 SECs |||</t>
    </r>
  </si>
  <si>
    <r>
      <t xml:space="preserve"> </t>
    </r>
    <r>
      <rPr>
        <sz val="10"/>
        <color rgb="FFFF0000"/>
        <rFont val="Tahoma"/>
        <family val="2"/>
      </rPr>
      <t>{44}</t>
    </r>
    <r>
      <rPr>
        <sz val="10"/>
        <color rgb="FF000000"/>
        <rFont val="Tahoma"/>
        <family val="2"/>
      </rPr>
      <t xml:space="preserve"> E até os ladrões que foram crucificados com Jesus também o insultavam. </t>
    </r>
    <r>
      <rPr>
        <sz val="10"/>
        <color rgb="FF0000FF"/>
        <rFont val="Tahoma"/>
        <family val="2"/>
      </rPr>
      <t>||| + 2 SECs |||</t>
    </r>
  </si>
  <si>
    <r>
      <t xml:space="preserve"> </t>
    </r>
    <r>
      <rPr>
        <sz val="10"/>
        <color rgb="FFFF0000"/>
        <rFont val="Tahoma"/>
        <family val="2"/>
      </rPr>
      <t>{46}</t>
    </r>
    <r>
      <rPr>
        <sz val="10"/>
        <color rgb="FF000000"/>
        <rFont val="Tahoma"/>
        <family val="2"/>
      </rPr>
      <t> About the ninth hour Jesus cried with a loud voice, saying, “Eli, Eli, lama sabachthani?” That is, “My God, my God, why have you forsaken me?”</t>
    </r>
  </si>
  <si>
    <r>
      <t xml:space="preserve"> </t>
    </r>
    <r>
      <rPr>
        <sz val="10"/>
        <color rgb="FFFF0000"/>
        <rFont val="Tahoma"/>
        <family val="2"/>
      </rPr>
      <t>{46}</t>
    </r>
    <r>
      <rPr>
        <sz val="10"/>
        <color rgb="FF000000"/>
        <rFont val="Tahoma"/>
        <family val="2"/>
      </rPr>
      <t> Às três horas da tarde, Jesus gritou bem alto: — “Eli, Eli, lemá sabactani?” Essas palavras querem dizer: “Meu Deus, meu Deus, por que me abandonaste?”</t>
    </r>
  </si>
  <si>
    <r>
      <t xml:space="preserve"> </t>
    </r>
    <r>
      <rPr>
        <sz val="10"/>
        <color rgb="FFFF0000"/>
        <rFont val="Tahoma"/>
        <family val="2"/>
      </rPr>
      <t>{47}</t>
    </r>
    <r>
      <rPr>
        <sz val="10"/>
        <color rgb="FF000000"/>
        <rFont val="Tahoma"/>
        <family val="2"/>
      </rPr>
      <t> Some of them who stood there, when they heard it, said, “This man is calling Elijah.”</t>
    </r>
  </si>
  <si>
    <r>
      <t xml:space="preserve"> </t>
    </r>
    <r>
      <rPr>
        <sz val="10"/>
        <color rgb="FFFF0000"/>
        <rFont val="Tahoma"/>
        <family val="2"/>
      </rPr>
      <t>{47}</t>
    </r>
    <r>
      <rPr>
        <sz val="10"/>
        <color rgb="FF000000"/>
        <rFont val="Tahoma"/>
        <family val="2"/>
      </rPr>
      <t> Algumas pessoas que estavam ali ouviram isso e disseram: — Ele está chamando Elias.”</t>
    </r>
  </si>
  <si>
    <r>
      <t xml:space="preserve"> </t>
    </r>
    <r>
      <rPr>
        <sz val="10"/>
        <color rgb="FFFF0000"/>
        <rFont val="Tahoma"/>
        <family val="2"/>
      </rPr>
      <t>{48}</t>
    </r>
    <r>
      <rPr>
        <sz val="10"/>
        <color rgb="FF000000"/>
        <rFont val="Tahoma"/>
        <family val="2"/>
      </rPr>
      <t xml:space="preserve"> Immediately one of them ran, and took a sponge, and filled it with vinegar, and put it on a reed, and gave him a drink. </t>
    </r>
  </si>
  <si>
    <r>
      <t xml:space="preserve"> </t>
    </r>
    <r>
      <rPr>
        <sz val="10"/>
        <color rgb="FFFF0000"/>
        <rFont val="Tahoma"/>
        <family val="2"/>
      </rPr>
      <t>{48}</t>
    </r>
    <r>
      <rPr>
        <sz val="10"/>
        <color rgb="FF000000"/>
        <rFont val="Tahoma"/>
        <family val="2"/>
      </rPr>
      <t xml:space="preserve"> Uma dessas pessoas correu e molhou uma esponja em vinho comum, pôs na ponta de um bastão e deu para Jesus beber. </t>
    </r>
  </si>
  <si>
    <r>
      <t xml:space="preserve"> </t>
    </r>
    <r>
      <rPr>
        <sz val="10"/>
        <color rgb="FFFF0000"/>
        <rFont val="Tahoma"/>
        <family val="2"/>
      </rPr>
      <t>{49}</t>
    </r>
    <r>
      <rPr>
        <sz val="10"/>
        <color rgb="FF000000"/>
        <rFont val="Tahoma"/>
        <family val="2"/>
      </rPr>
      <t> The rest said, “Let him be. Let's see whether Elijah comes to save him.”</t>
    </r>
  </si>
  <si>
    <r>
      <t xml:space="preserve"> </t>
    </r>
    <r>
      <rPr>
        <sz val="10"/>
        <color rgb="FFFF0000"/>
        <rFont val="Tahoma"/>
        <family val="2"/>
      </rPr>
      <t>{49}</t>
    </r>
    <r>
      <rPr>
        <sz val="10"/>
        <color rgb="FF000000"/>
        <rFont val="Tahoma"/>
        <family val="2"/>
      </rPr>
      <t> Mas outros disseram: — Espere. Vamos ver se Elias vem salvá-lo!”</t>
    </r>
  </si>
  <si>
    <r>
      <t xml:space="preserve"> </t>
    </r>
    <r>
      <rPr>
        <sz val="10"/>
        <color rgb="FFFF0000"/>
        <rFont val="Tahoma"/>
        <family val="2"/>
      </rPr>
      <t>{50}</t>
    </r>
    <r>
      <rPr>
        <sz val="10"/>
        <color rgb="FF000000"/>
        <rFont val="Tahoma"/>
        <family val="2"/>
      </rPr>
      <t> Jesus cried again with a loud voice, and yielded up his spirit.</t>
    </r>
  </si>
  <si>
    <r>
      <t xml:space="preserve"> </t>
    </r>
    <r>
      <rPr>
        <sz val="10"/>
        <color rgb="FFFF0000"/>
        <rFont val="Tahoma"/>
        <family val="2"/>
      </rPr>
      <t>{50}</t>
    </r>
    <r>
      <rPr>
        <sz val="10"/>
        <color rgb="FF000000"/>
        <rFont val="Tahoma"/>
        <family val="2"/>
      </rPr>
      <t> Aí Jesus deu outro grito forte e morreu.</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</si>
  <si>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v51}</t>
    </r>
    <r>
      <rPr>
        <sz val="10"/>
        <color rgb="FF000000"/>
        <rFont val="Tahoma"/>
        <family val="2"/>
      </rPr>
      <t xml:space="preserve"> </t>
    </r>
    <r>
      <rPr>
        <sz val="10"/>
        <color rgb="FFFF0000"/>
        <rFont val="Tahoma"/>
        <family val="2"/>
      </rPr>
      <t>{51}</t>
    </r>
    <r>
      <rPr>
        <sz val="10"/>
        <color rgb="FF000000"/>
        <rFont val="Tahoma"/>
        <family val="2"/>
      </rPr>
      <t xml:space="preserve"> Behold, the veil of the temple was torn </t>
    </r>
    <r>
      <rPr>
        <sz val="10"/>
        <color rgb="FFFF0000"/>
        <rFont val="Tahoma"/>
        <family val="2"/>
      </rPr>
      <t>{F8 SFX--Temple curtain tearing}</t>
    </r>
    <r>
      <rPr>
        <sz val="10"/>
        <color rgb="FF000000"/>
        <rFont val="Tahoma"/>
        <family val="2"/>
      </rPr>
      <t xml:space="preserve"> in two from the top to the bottom. The earth quaked and the rocks were split.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</si>
  <si>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v51}</t>
    </r>
    <r>
      <rPr>
        <sz val="10"/>
        <color rgb="FF000000"/>
        <rFont val="Tahoma"/>
        <family val="2"/>
      </rPr>
      <t xml:space="preserve"> </t>
    </r>
    <r>
      <rPr>
        <sz val="10"/>
        <color rgb="FFFF0000"/>
        <rFont val="Tahoma"/>
        <family val="2"/>
      </rPr>
      <t>{51}</t>
    </r>
    <r>
      <rPr>
        <sz val="10"/>
        <color rgb="FF000000"/>
        <rFont val="Tahoma"/>
        <family val="2"/>
      </rPr>
      <t xml:space="preserve"> Então a cortina do Templo se rasgou </t>
    </r>
    <r>
      <rPr>
        <sz val="10"/>
        <color rgb="FFFF0000"/>
        <rFont val="Tahoma"/>
        <family val="2"/>
      </rPr>
      <t>{F8 SFX--Temple curtain tearing}</t>
    </r>
    <r>
      <rPr>
        <sz val="10"/>
        <color rgb="FF000000"/>
        <rFont val="Tahoma"/>
        <family val="2"/>
      </rPr>
      <t xml:space="preserve"> em dois pedaços, de cima até embaixo. A terra tremeu, e as rochas se partiram.</t>
    </r>
  </si>
  <si>
    <r>
      <t xml:space="preserve"> </t>
    </r>
    <r>
      <rPr>
        <sz val="10"/>
        <color rgb="FFFF0000"/>
        <rFont val="Tahoma"/>
        <family val="2"/>
      </rPr>
      <t>{52}</t>
    </r>
    <r>
      <rPr>
        <sz val="10"/>
        <color rgb="FF000000"/>
        <rFont val="Tahoma"/>
        <family val="2"/>
      </rPr>
      <t> The tombs were opened and many bodies of the saints who had fallen asleep were raised.</t>
    </r>
  </si>
  <si>
    <r>
      <t xml:space="preserve"> </t>
    </r>
    <r>
      <rPr>
        <sz val="10"/>
        <color rgb="FFFF0000"/>
        <rFont val="Tahoma"/>
        <family val="2"/>
      </rPr>
      <t>{52}</t>
    </r>
    <r>
      <rPr>
        <sz val="10"/>
        <color rgb="FF000000"/>
        <rFont val="Tahoma"/>
        <family val="2"/>
      </rPr>
      <t> Os túmulos se abriram, e muitas pessoas do povo de Deus que haviam morrido foram ressuscitadas</t>
    </r>
  </si>
  <si>
    <r>
      <t xml:space="preserve"> </t>
    </r>
    <r>
      <rPr>
        <sz val="10"/>
        <color rgb="FFFF0000"/>
        <rFont val="Tahoma"/>
        <family val="2"/>
      </rPr>
      <t>{53}</t>
    </r>
    <r>
      <rPr>
        <sz val="10"/>
        <color rgb="FF000000"/>
        <rFont val="Tahoma"/>
        <family val="2"/>
      </rPr>
      <t> Coming out of the tombs after his resurrection, they entered into the holy city and appeared to many.</t>
    </r>
  </si>
  <si>
    <r>
      <t xml:space="preserve"> </t>
    </r>
    <r>
      <rPr>
        <sz val="10"/>
        <color rgb="FFFF0000"/>
        <rFont val="Tahoma"/>
        <family val="2"/>
      </rPr>
      <t>{53}</t>
    </r>
    <r>
      <rPr>
        <sz val="10"/>
        <color rgb="FF000000"/>
        <rFont val="Tahoma"/>
        <family val="2"/>
      </rPr>
      <t> e saíram dos túmulos. E, depois da ressurreição de Jesus, entraram em Jerusalém, a Cidade Santa, onde muitos viram essas pessoas.</t>
    </r>
  </si>
  <si>
    <r>
      <t xml:space="preserve"> </t>
    </r>
    <r>
      <rPr>
        <sz val="10"/>
        <color rgb="FFFF0000"/>
        <rFont val="Tahoma"/>
        <family val="2"/>
      </rPr>
      <t>{54}</t>
    </r>
    <r>
      <rPr>
        <sz val="10"/>
        <color rgb="FF000000"/>
        <rFont val="Tahoma"/>
        <family val="2"/>
      </rPr>
      <t> Now the centurion and those who were with him watching Jesus, when they saw the earthquake and the things that were done, they were greatly afraid and said, “Truly this was the Son of God.”</t>
    </r>
  </si>
  <si>
    <r>
      <t xml:space="preserve"> </t>
    </r>
    <r>
      <rPr>
        <sz val="10"/>
        <color rgb="FFFF0000"/>
        <rFont val="Tahoma"/>
        <family val="2"/>
      </rPr>
      <t>{54}</t>
    </r>
    <r>
      <rPr>
        <sz val="10"/>
        <color rgb="FF000000"/>
        <rFont val="Tahoma"/>
        <family val="2"/>
      </rPr>
      <t> O oficial do exército romano e os seus soldados, que estavam guardando Jesus, viram o terremoto e tudo o que aconteceu. Então ficaram com muito medo e disseram: — De fato, este homem era o Filho de Deus!”</t>
    </r>
  </si>
  <si>
    <r>
      <t xml:space="preserve"> </t>
    </r>
    <r>
      <rPr>
        <sz val="10"/>
        <color rgb="FFFF0000"/>
        <rFont val="Tahoma"/>
        <family val="2"/>
      </rPr>
      <t>{55}</t>
    </r>
    <r>
      <rPr>
        <sz val="10"/>
        <color rgb="FF000000"/>
        <rFont val="Tahoma"/>
        <family val="2"/>
      </rPr>
      <t> Many women were there watching from afar, who had followed Jesus from Galilee, serving him.</t>
    </r>
  </si>
  <si>
    <r>
      <t xml:space="preserve"> </t>
    </r>
    <r>
      <rPr>
        <sz val="10"/>
        <color rgb="FFFF0000"/>
        <rFont val="Tahoma"/>
        <family val="2"/>
      </rPr>
      <t>{55}</t>
    </r>
    <r>
      <rPr>
        <sz val="10"/>
        <color rgb="FF000000"/>
        <rFont val="Tahoma"/>
        <family val="2"/>
      </rPr>
      <t> Algumas mulheres estavam ali, olhando de longe. Eram as que tinham acompanhado Jesus desde a Galiléia e o haviam ajudado.</t>
    </r>
  </si>
  <si>
    <r>
      <t xml:space="preserve"> </t>
    </r>
    <r>
      <rPr>
        <sz val="10"/>
        <color rgb="FFFF0000"/>
        <rFont val="Tahoma"/>
        <family val="2"/>
      </rPr>
      <t>{56}</t>
    </r>
    <r>
      <rPr>
        <sz val="10"/>
        <color rgb="FF000000"/>
        <rFont val="Tahoma"/>
        <family val="2"/>
      </rPr>
      <t xml:space="preserve"> Among them were Mary Magdalene, Mary the mother of James and Joses, and the mother of the sons of Zebedee. </t>
    </r>
    <r>
      <rPr>
        <sz val="10"/>
        <color rgb="FF0000FF"/>
        <rFont val="Tahoma"/>
        <family val="2"/>
      </rPr>
      <t>||| + 2 SECs |||</t>
    </r>
  </si>
  <si>
    <r>
      <t xml:space="preserve"> </t>
    </r>
    <r>
      <rPr>
        <sz val="10"/>
        <color rgb="FFFF0000"/>
        <rFont val="Tahoma"/>
        <family val="2"/>
      </rPr>
      <t>{56}</t>
    </r>
    <r>
      <rPr>
        <sz val="10"/>
        <color rgb="FF000000"/>
        <rFont val="Tahoma"/>
        <family val="2"/>
      </rPr>
      <t xml:space="preserve"> Entre elas estavam Maria Madalena; Maria, a mãe de Tiago e de José; e a mãe dos filhos de Zebedeu. </t>
    </r>
    <r>
      <rPr>
        <sz val="10"/>
        <color rgb="FF0000FF"/>
        <rFont val="Tahoma"/>
        <family val="2"/>
      </rPr>
      <t>||| + 2 SECs |||</t>
    </r>
  </si>
  <si>
    <r>
      <t xml:space="preserve"> </t>
    </r>
    <r>
      <rPr>
        <sz val="10"/>
        <color rgb="FFFF0000"/>
        <rFont val="Tahoma"/>
        <family val="2"/>
      </rPr>
      <t>{58}</t>
    </r>
    <r>
      <rPr>
        <sz val="10"/>
        <color rgb="FF000000"/>
        <rFont val="Tahoma"/>
        <family val="2"/>
      </rPr>
      <t> This man went to Pilate, and asked for Jesus’ body. Then Pilate commanded the body to be given up.</t>
    </r>
  </si>
  <si>
    <r>
      <t xml:space="preserve"> </t>
    </r>
    <r>
      <rPr>
        <sz val="10"/>
        <color rgb="FFFF0000"/>
        <rFont val="Tahoma"/>
        <family val="2"/>
      </rPr>
      <t>{58}</t>
    </r>
    <r>
      <rPr>
        <sz val="10"/>
        <color rgb="FF000000"/>
        <rFont val="Tahoma"/>
        <family val="2"/>
      </rPr>
      <t> José foi e pediu a Pilatos o corpo de Jesus. E Pilatos mandou que o entregassem a ele.</t>
    </r>
  </si>
  <si>
    <r>
      <t xml:space="preserve"> </t>
    </r>
    <r>
      <rPr>
        <sz val="10"/>
        <color rgb="FFFF0000"/>
        <rFont val="Tahoma"/>
        <family val="2"/>
      </rPr>
      <t>{59}</t>
    </r>
    <r>
      <rPr>
        <sz val="10"/>
        <color rgb="FF000000"/>
        <rFont val="Tahoma"/>
        <family val="2"/>
      </rPr>
      <t> Joseph took the body, and wrapped it in a clean linen cloth.</t>
    </r>
  </si>
  <si>
    <r>
      <t xml:space="preserve"> </t>
    </r>
    <r>
      <rPr>
        <sz val="10"/>
        <color rgb="FFFF0000"/>
        <rFont val="Tahoma"/>
        <family val="2"/>
      </rPr>
      <t>{59}</t>
    </r>
    <r>
      <rPr>
        <sz val="10"/>
        <color rgb="FF000000"/>
        <rFont val="Tahoma"/>
        <family val="2"/>
      </rPr>
      <t> Então José pegou o corpo, enrolou num lençol novo de linho</t>
    </r>
  </si>
  <si>
    <r>
      <t xml:space="preserve"> </t>
    </r>
    <r>
      <rPr>
        <sz val="10"/>
        <color rgb="FFFF0000"/>
        <rFont val="Tahoma"/>
        <family val="2"/>
      </rPr>
      <t>{60}</t>
    </r>
    <r>
      <rPr>
        <sz val="10"/>
        <color rgb="FF000000"/>
        <rFont val="Tahoma"/>
        <family val="2"/>
      </rPr>
      <t> He laid it in his own new tomb, which he had cut out in the rock. He rolled a great stone to the door of the tomb, and departed.</t>
    </r>
  </si>
  <si>
    <r>
      <t xml:space="preserve"> </t>
    </r>
    <r>
      <rPr>
        <sz val="10"/>
        <color rgb="FFFF0000"/>
        <rFont val="Tahoma"/>
        <family val="2"/>
      </rPr>
      <t>{60}</t>
    </r>
    <r>
      <rPr>
        <sz val="10"/>
        <color rgb="FF000000"/>
        <rFont val="Tahoma"/>
        <family val="2"/>
      </rPr>
      <t> e o colocou no seu próprio túmulo, que há pouco tempo havia sido cavado na rocha. Depois rolou uma grande pedra para fechar a entrada do túmulo e foi embora.</t>
    </r>
  </si>
  <si>
    <r>
      <t xml:space="preserve"> </t>
    </r>
    <r>
      <rPr>
        <sz val="10"/>
        <color rgb="FFFF0000"/>
        <rFont val="Tahoma"/>
        <family val="2"/>
      </rPr>
      <t>{61}</t>
    </r>
    <r>
      <rPr>
        <sz val="10"/>
        <color rgb="FF000000"/>
        <rFont val="Tahoma"/>
        <family val="2"/>
      </rPr>
      <t xml:space="preserve"> Mary Magdalene was there, and the other Mary, sitting opposite the tomb. </t>
    </r>
    <r>
      <rPr>
        <sz val="10"/>
        <color rgb="FF0000FF"/>
        <rFont val="Tahoma"/>
        <family val="2"/>
      </rPr>
      <t>||| + 2 SECs |||</t>
    </r>
  </si>
  <si>
    <r>
      <t xml:space="preserve"> </t>
    </r>
    <r>
      <rPr>
        <sz val="10"/>
        <color rgb="FFFF0000"/>
        <rFont val="Tahoma"/>
        <family val="2"/>
      </rPr>
      <t>{61}</t>
    </r>
    <r>
      <rPr>
        <sz val="10"/>
        <color rgb="FF000000"/>
        <rFont val="Tahoma"/>
        <family val="2"/>
      </rPr>
      <t xml:space="preserve"> Maria Madalena e a outra Maria estavam ali, sentadas em frente do túmulo. </t>
    </r>
    <r>
      <rPr>
        <sz val="10"/>
        <color rgb="FF0000FF"/>
        <rFont val="Tahoma"/>
        <family val="2"/>
      </rPr>
      <t>||| + 2 SECs |||</t>
    </r>
  </si>
  <si>
    <r>
      <t xml:space="preserve"> </t>
    </r>
    <r>
      <rPr>
        <sz val="10"/>
        <color rgb="FFFF0000"/>
        <rFont val="Tahoma"/>
        <family val="2"/>
      </rPr>
      <t>{63}</t>
    </r>
    <r>
      <rPr>
        <sz val="10"/>
        <color rgb="FF000000"/>
        <rFont val="Tahoma"/>
        <family val="2"/>
      </rPr>
      <t> saying, “Sir, we remember what that deceiver said while he was still alive: ‘After three days I will rise again.’</t>
    </r>
  </si>
  <si>
    <r>
      <t xml:space="preserve"> </t>
    </r>
    <r>
      <rPr>
        <sz val="10"/>
        <color rgb="FFFF0000"/>
        <rFont val="Tahoma"/>
        <family val="2"/>
      </rPr>
      <t>{63}</t>
    </r>
    <r>
      <rPr>
        <sz val="10"/>
        <color rgb="FF000000"/>
        <rFont val="Tahoma"/>
        <family val="2"/>
      </rPr>
      <t> e disseram: — Governador, nós lembramos que, quando ainda estava vivo, aquele mentiroso disse: “Depois de três dias eu serei ressuscitado.”</t>
    </r>
  </si>
  <si>
    <r>
      <t xml:space="preserve"> </t>
    </r>
    <r>
      <rPr>
        <sz val="10"/>
        <color rgb="FFFF0000"/>
        <rFont val="Tahoma"/>
        <family val="2"/>
      </rPr>
      <t>{64}</t>
    </r>
    <r>
      <rPr>
        <sz val="10"/>
        <color rgb="FF000000"/>
        <rFont val="Tahoma"/>
        <family val="2"/>
      </rPr>
      <t> Command therefore that the tomb be made secure until the third day, lest perhaps his disciples come at night and steal him away,</t>
    </r>
  </si>
  <si>
    <r>
      <t xml:space="preserve"> </t>
    </r>
    <r>
      <rPr>
        <sz val="10"/>
        <color rgb="FFFF0000"/>
        <rFont val="Tahoma"/>
        <family val="2"/>
      </rPr>
      <t>{64}</t>
    </r>
    <r>
      <rPr>
        <sz val="10"/>
        <color rgb="FF000000"/>
        <rFont val="Tahoma"/>
        <family val="2"/>
      </rPr>
      <t> Portanto, mande vigiar bem o túmulo até o terceiro dia,</t>
    </r>
  </si>
  <si>
    <r>
      <t xml:space="preserve"> </t>
    </r>
    <r>
      <rPr>
        <sz val="10"/>
        <color rgb="FFFF0000"/>
        <rFont val="Tahoma"/>
        <family val="2"/>
      </rPr>
      <t>{65}</t>
    </r>
    <r>
      <rPr>
        <sz val="10"/>
        <color rgb="FF000000"/>
        <rFont val="Tahoma"/>
        <family val="2"/>
      </rPr>
      <t> Pilate said to them, “You have a guard. Go, make it as secure as you can.”</t>
    </r>
  </si>
  <si>
    <r>
      <t xml:space="preserve"> </t>
    </r>
    <r>
      <rPr>
        <sz val="10"/>
        <color rgb="FFFF0000"/>
        <rFont val="Tahoma"/>
        <family val="2"/>
      </rPr>
      <t>{65}</t>
    </r>
    <r>
      <rPr>
        <sz val="10"/>
        <color rgb="FF000000"/>
        <rFont val="Tahoma"/>
        <family val="2"/>
      </rPr>
      <t> Então Pilatos disse: — Levem estes soldados com vocês e guardem o túmulo o melhor que puderem.”</t>
    </r>
  </si>
  <si>
    <r>
      <t xml:space="preserve"> </t>
    </r>
    <r>
      <rPr>
        <sz val="10"/>
        <color rgb="FFFF0000"/>
        <rFont val="Tahoma"/>
        <family val="2"/>
      </rPr>
      <t>{66}</t>
    </r>
    <r>
      <rPr>
        <sz val="10"/>
        <color rgb="FF000000"/>
        <rFont val="Tahoma"/>
        <family val="2"/>
      </rPr>
      <t> So they went with the guard and made the tomb secure,</t>
    </r>
  </si>
  <si>
    <r>
      <t xml:space="preserve"> </t>
    </r>
    <r>
      <rPr>
        <sz val="10"/>
        <color rgb="FFFF0000"/>
        <rFont val="Tahoma"/>
        <family val="2"/>
      </rPr>
      <t>{66}</t>
    </r>
    <r>
      <rPr>
        <sz val="10"/>
        <color rgb="FF000000"/>
        <rFont val="Tahoma"/>
        <family val="2"/>
      </rPr>
      <t> Eles foram, puseram um * selo de segurança na pedra e deixaram os soldados ali,</t>
    </r>
  </si>
  <si>
    <r>
      <t xml:space="preserve"> sealing the stone. </t>
    </r>
    <r>
      <rPr>
        <sz val="10"/>
        <color rgb="FF0000FF"/>
        <rFont val="Tahoma"/>
        <family val="2"/>
      </rPr>
      <t>||| + 2 SECs |||</t>
    </r>
  </si>
  <si>
    <r>
      <t xml:space="preserve"> guardando o túmulo.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</si>
  <si>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t>
    </r>
    <r>
      <rPr>
        <sz val="10"/>
        <color rgb="FF000000"/>
        <rFont val="Tahoma"/>
        <family val="2"/>
      </rPr>
      <t xml:space="preserve"> </t>
    </r>
    <r>
      <rPr>
        <sz val="10"/>
        <color rgb="FFFF0000"/>
        <rFont val="Tahoma"/>
        <family val="2"/>
      </rPr>
      <t>{2}</t>
    </r>
    <r>
      <rPr>
        <sz val="10"/>
        <color rgb="FF000000"/>
        <rFont val="Tahoma"/>
        <family val="2"/>
      </rPr>
      <t> Behold, there was a great earthquake, for an angel of the Lord descended from the sky, and came and rolled away the stone from the door, and sat on 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</si>
  <si>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t>
    </r>
    <r>
      <rPr>
        <sz val="10"/>
        <color rgb="FF000000"/>
        <rFont val="Tahoma"/>
        <family val="2"/>
      </rPr>
      <t xml:space="preserve"> </t>
    </r>
    <r>
      <rPr>
        <sz val="10"/>
        <color rgb="FFFF0000"/>
        <rFont val="Tahoma"/>
        <family val="2"/>
      </rPr>
      <t>{2}</t>
    </r>
    <r>
      <rPr>
        <sz val="10"/>
        <color rgb="FF000000"/>
        <rFont val="Tahoma"/>
        <family val="2"/>
      </rPr>
      <t> De repente, houve um grande tremor de terra. Um anjo do Senhor desceu do céu, tirou a pedra e sentou-se nela.</t>
    </r>
  </si>
  <si>
    <r>
      <t xml:space="preserve"> </t>
    </r>
    <r>
      <rPr>
        <sz val="10"/>
        <color rgb="FFFF0000"/>
        <rFont val="Tahoma"/>
        <family val="2"/>
      </rPr>
      <t>{3}</t>
    </r>
    <r>
      <rPr>
        <sz val="10"/>
        <color rgb="FF000000"/>
        <rFont val="Tahoma"/>
        <family val="2"/>
      </rPr>
      <t> His appearance was like lightning, and his clothing white as snow.</t>
    </r>
  </si>
  <si>
    <r>
      <t xml:space="preserve"> </t>
    </r>
    <r>
      <rPr>
        <sz val="10"/>
        <color rgb="FFFF0000"/>
        <rFont val="Tahoma"/>
        <family val="2"/>
      </rPr>
      <t>{3}</t>
    </r>
    <r>
      <rPr>
        <sz val="10"/>
        <color rgb="FF000000"/>
        <rFont val="Tahoma"/>
        <family val="2"/>
      </rPr>
      <t> Ele era parecido com um relâmpago, e as suas roupas eram brancas como a neve.</t>
    </r>
  </si>
  <si>
    <r>
      <t xml:space="preserve"> </t>
    </r>
    <r>
      <rPr>
        <sz val="10"/>
        <color rgb="FFFF0000"/>
        <rFont val="Tahoma"/>
        <family val="2"/>
      </rPr>
      <t>{4}</t>
    </r>
    <r>
      <rPr>
        <sz val="10"/>
        <color rgb="FF000000"/>
        <rFont val="Tahoma"/>
        <family val="2"/>
      </rPr>
      <t> The guards were so afraid of him that they shook and became like dead men.</t>
    </r>
  </si>
  <si>
    <r>
      <t xml:space="preserve"> </t>
    </r>
    <r>
      <rPr>
        <sz val="10"/>
        <color rgb="FFFF0000"/>
        <rFont val="Tahoma"/>
        <family val="2"/>
      </rPr>
      <t>{4}</t>
    </r>
    <r>
      <rPr>
        <sz val="10"/>
        <color rgb="FF000000"/>
        <rFont val="Tahoma"/>
        <family val="2"/>
      </rPr>
      <t> Os guardas tremeram de medo do anjo e ficaram como mortos.</t>
    </r>
  </si>
  <si>
    <r>
      <t xml:space="preserve"> </t>
    </r>
    <r>
      <rPr>
        <sz val="10"/>
        <color rgb="FFFF0000"/>
        <rFont val="Tahoma"/>
        <family val="2"/>
      </rPr>
      <t>{5}</t>
    </r>
    <r>
      <rPr>
        <sz val="10"/>
        <color rgb="FF000000"/>
        <rFont val="Tahoma"/>
        <family val="2"/>
      </rPr>
      <t> The angel answered the women, “Don't be afraid, for I know that you seek Jesus, who has been crucified.</t>
    </r>
  </si>
  <si>
    <r>
      <t xml:space="preserve"> </t>
    </r>
    <r>
      <rPr>
        <sz val="10"/>
        <color rgb="FFFF0000"/>
        <rFont val="Tahoma"/>
        <family val="2"/>
      </rPr>
      <t>{5}</t>
    </r>
    <r>
      <rPr>
        <sz val="10"/>
        <color rgb="FF000000"/>
        <rFont val="Tahoma"/>
        <family val="2"/>
      </rPr>
      <t> Então o anjo disse para as mulheres: — Não tenham medo! Sei que vocês estão procurando Jesus, que foi crucificado,</t>
    </r>
  </si>
  <si>
    <r>
      <t xml:space="preserve"> </t>
    </r>
    <r>
      <rPr>
        <sz val="10"/>
        <color rgb="FFFF0000"/>
        <rFont val="Tahoma"/>
        <family val="2"/>
      </rPr>
      <t>{6}</t>
    </r>
    <r>
      <rPr>
        <sz val="10"/>
        <color rgb="FF000000"/>
        <rFont val="Tahoma"/>
        <family val="2"/>
      </rPr>
      <t> He is not here, for he has risen, just like he said. Come, see the place where the Lord was lying.</t>
    </r>
  </si>
  <si>
    <r>
      <t xml:space="preserve"> </t>
    </r>
    <r>
      <rPr>
        <sz val="10"/>
        <color rgb="FFFF0000"/>
        <rFont val="Tahoma"/>
        <family val="2"/>
      </rPr>
      <t>{6}</t>
    </r>
    <r>
      <rPr>
        <sz val="10"/>
        <color rgb="FF000000"/>
        <rFont val="Tahoma"/>
        <family val="2"/>
      </rPr>
      <t> mas ele não está aqui; já foi ressuscitado, como tinha dito. Venham ver o lugar onde ele foi posto.</t>
    </r>
  </si>
  <si>
    <r>
      <t xml:space="preserve"> </t>
    </r>
    <r>
      <rPr>
        <sz val="10"/>
        <color rgb="FFFF0000"/>
        <rFont val="Tahoma"/>
        <family val="2"/>
      </rPr>
      <t>{7}</t>
    </r>
    <r>
      <rPr>
        <sz val="10"/>
        <color rgb="FF000000"/>
        <rFont val="Tahoma"/>
        <family val="2"/>
      </rPr>
      <t> Go quickly and tell his disciples, ‘He has risen from the dead, and behold, he goes before you into Galilee; there you will see him.’ Behold, I have told you.”</t>
    </r>
  </si>
  <si>
    <r>
      <t xml:space="preserve"> </t>
    </r>
    <r>
      <rPr>
        <sz val="10"/>
        <color rgb="FFFF0000"/>
        <rFont val="Tahoma"/>
        <family val="2"/>
      </rPr>
      <t>{7}</t>
    </r>
    <r>
      <rPr>
        <sz val="10"/>
        <color rgb="FF000000"/>
        <rFont val="Tahoma"/>
        <family val="2"/>
      </rPr>
      <t> Agora vão depressa e digam aos discípulos dele o seguinte: “Ele foi ressuscitado e vai adiante de vocês para a Galiléia. Lá vocês vão vê-lo.” Era isso o que eu tinha a dizer para vocês.”</t>
    </r>
  </si>
  <si>
    <r>
      <t xml:space="preserve"> </t>
    </r>
    <r>
      <rPr>
        <sz val="10"/>
        <color rgb="FFFF0000"/>
        <rFont val="Tahoma"/>
        <family val="2"/>
      </rPr>
      <t>{8}</t>
    </r>
    <r>
      <rPr>
        <sz val="10"/>
        <color rgb="FF000000"/>
        <rFont val="Tahoma"/>
        <family val="2"/>
      </rPr>
      <t> They departed quickly from the tomb with fear and great joy, and ran to bring his disciples word.</t>
    </r>
  </si>
  <si>
    <r>
      <t xml:space="preserve"> </t>
    </r>
    <r>
      <rPr>
        <sz val="10"/>
        <color rgb="FFFF0000"/>
        <rFont val="Tahoma"/>
        <family val="2"/>
      </rPr>
      <t>{8}</t>
    </r>
    <r>
      <rPr>
        <sz val="10"/>
        <color rgb="FF000000"/>
        <rFont val="Tahoma"/>
        <family val="2"/>
      </rPr>
      <t> Elas foram embora depressa do túmulo, pois estavam com medo, mas muito alegres. E correram para contar tudo aos discípulos.</t>
    </r>
  </si>
  <si>
    <r>
      <t xml:space="preserve"> </t>
    </r>
    <r>
      <rPr>
        <sz val="10"/>
        <color rgb="FFFF0000"/>
        <rFont val="Tahoma"/>
        <family val="2"/>
      </rPr>
      <t>{9}</t>
    </r>
    <r>
      <rPr>
        <sz val="10"/>
        <color rgb="FF000000"/>
        <rFont val="Tahoma"/>
        <family val="2"/>
      </rPr>
      <t xml:space="preserve"> As they went to tell his disciples, behold, Jesus met them, saying, “Rejoice!” They came and took hold of his feet, and worshiped him. </t>
    </r>
  </si>
  <si>
    <r>
      <t xml:space="preserve"> </t>
    </r>
    <r>
      <rPr>
        <sz val="10"/>
        <color rgb="FFFF0000"/>
        <rFont val="Tahoma"/>
        <family val="2"/>
      </rPr>
      <t>{9}</t>
    </r>
    <r>
      <rPr>
        <sz val="10"/>
        <color rgb="FF000000"/>
        <rFont val="Tahoma"/>
        <family val="2"/>
      </rPr>
      <t xml:space="preserve"> De repente, Jesus se encontrou com elas e disse: — Que a paz esteja com vocês!” Elas chegaram perto dele, abraçaram os seus pés e o adoraram. </t>
    </r>
  </si>
  <si>
    <r>
      <t xml:space="preserve"> </t>
    </r>
    <r>
      <rPr>
        <sz val="10"/>
        <color rgb="FFFF0000"/>
        <rFont val="Tahoma"/>
        <family val="2"/>
      </rPr>
      <t>{10}</t>
    </r>
    <r>
      <rPr>
        <sz val="10"/>
        <color rgb="FF000000"/>
        <rFont val="Tahoma"/>
        <family val="2"/>
      </rPr>
      <t xml:space="preserve"> Then Jesus said to them, “Don't be afraid. Go tell my brothers that they should go into Galilee, and there they will see me.” </t>
    </r>
    <r>
      <rPr>
        <sz val="10"/>
        <color rgb="FF0000FF"/>
        <rFont val="Tahoma"/>
        <family val="2"/>
      </rPr>
      <t>||| + 2 SECs |||</t>
    </r>
  </si>
  <si>
    <r>
      <t xml:space="preserve"> </t>
    </r>
    <r>
      <rPr>
        <sz val="10"/>
        <color rgb="FFFF0000"/>
        <rFont val="Tahoma"/>
        <family val="2"/>
      </rPr>
      <t>{10}</t>
    </r>
    <r>
      <rPr>
        <sz val="10"/>
        <color rgb="FF000000"/>
        <rFont val="Tahoma"/>
        <family val="2"/>
      </rPr>
      <t xml:space="preserve"> Então Jesus disse: — Não tenham medo! Vão dizer aos meus irmãos para irem à Galiléia, e eles me verão ali.” </t>
    </r>
    <r>
      <rPr>
        <sz val="10"/>
        <color rgb="FF0000FF"/>
        <rFont val="Tahoma"/>
        <family val="2"/>
      </rPr>
      <t>||| + 2 SECs |||</t>
    </r>
  </si>
  <si>
    <r>
      <t xml:space="preserve"> </t>
    </r>
    <r>
      <rPr>
        <sz val="10"/>
        <color rgb="FFFF0000"/>
        <rFont val="Tahoma"/>
        <family val="2"/>
      </rPr>
      <t>{12}</t>
    </r>
    <r>
      <rPr>
        <sz val="10"/>
        <color rgb="FF000000"/>
        <rFont val="Tahoma"/>
        <family val="2"/>
      </rPr>
      <t xml:space="preserve"> When they were assembled with the elders, and had taken counsel, they gave a large amount of silver to the soldiers, </t>
    </r>
  </si>
  <si>
    <r>
      <t xml:space="preserve"> </t>
    </r>
    <r>
      <rPr>
        <sz val="10"/>
        <color rgb="FFFF0000"/>
        <rFont val="Tahoma"/>
        <family val="2"/>
      </rPr>
      <t>{12}</t>
    </r>
    <r>
      <rPr>
        <sz val="10"/>
        <color rgb="FF000000"/>
        <rFont val="Tahoma"/>
        <family val="2"/>
      </rPr>
      <t xml:space="preserve"> Os chefes se reuniram com os líderes judeus e fizeram os seus planos. Então deram uma grande quantia de dinheiro aos soldados </t>
    </r>
  </si>
  <si>
    <r>
      <t xml:space="preserve"> </t>
    </r>
    <r>
      <rPr>
        <sz val="10"/>
        <color rgb="FFFF0000"/>
        <rFont val="Tahoma"/>
        <family val="2"/>
      </rPr>
      <t>{13}</t>
    </r>
    <r>
      <rPr>
        <sz val="10"/>
        <color rgb="FF000000"/>
        <rFont val="Tahoma"/>
        <family val="2"/>
      </rPr>
      <t> saying, “Say that his disciples came by night, and stole him away while we slept.</t>
    </r>
  </si>
  <si>
    <r>
      <t xml:space="preserve"> </t>
    </r>
    <r>
      <rPr>
        <sz val="10"/>
        <color rgb="FFFF0000"/>
        <rFont val="Tahoma"/>
        <family val="2"/>
      </rPr>
      <t>{13}</t>
    </r>
    <r>
      <rPr>
        <sz val="10"/>
        <color rgb="FF000000"/>
        <rFont val="Tahoma"/>
        <family val="2"/>
      </rPr>
      <t> e ordenaram o seguinte: — Digam que os discípulos dele vieram de noite, quando vocês estavam dormindo, e roubaram o corpo.</t>
    </r>
  </si>
  <si>
    <r>
      <t xml:space="preserve"> </t>
    </r>
    <r>
      <rPr>
        <sz val="10"/>
        <color rgb="FFFF0000"/>
        <rFont val="Tahoma"/>
        <family val="2"/>
      </rPr>
      <t>{14}</t>
    </r>
    <r>
      <rPr>
        <sz val="10"/>
        <color rgb="FF000000"/>
        <rFont val="Tahoma"/>
        <family val="2"/>
      </rPr>
      <t> If this comes to the governor's ears, we will persuade him and make you free of worry.”</t>
    </r>
  </si>
  <si>
    <r>
      <t xml:space="preserve"> </t>
    </r>
    <r>
      <rPr>
        <sz val="10"/>
        <color rgb="FFFF0000"/>
        <rFont val="Tahoma"/>
        <family val="2"/>
      </rPr>
      <t>{14}</t>
    </r>
    <r>
      <rPr>
        <sz val="10"/>
        <color rgb="FF000000"/>
        <rFont val="Tahoma"/>
        <family val="2"/>
      </rPr>
      <t> Se o Governador souber disso, nós vamos convencê-lo de que foi isso mesmo o que aconteceu, e vocês não terão nenhum problema.”</t>
    </r>
  </si>
  <si>
    <r>
      <t xml:space="preserve"> </t>
    </r>
    <r>
      <rPr>
        <sz val="10"/>
        <color rgb="FFFF0000"/>
        <rFont val="Tahoma"/>
        <family val="2"/>
      </rPr>
      <t>{15}</t>
    </r>
    <r>
      <rPr>
        <sz val="10"/>
        <color rgb="FF000000"/>
        <rFont val="Tahoma"/>
        <family val="2"/>
      </rPr>
      <t xml:space="preserve"> So they took the money and did as they were told. This saying was spread abroad among the Jews, and continues until this day. </t>
    </r>
    <r>
      <rPr>
        <sz val="10"/>
        <color rgb="FF0000FF"/>
        <rFont val="Tahoma"/>
        <family val="2"/>
      </rPr>
      <t>||| + 2 SECs |||</t>
    </r>
  </si>
  <si>
    <r>
      <t xml:space="preserve"> </t>
    </r>
    <r>
      <rPr>
        <sz val="10"/>
        <color rgb="FFFF0000"/>
        <rFont val="Tahoma"/>
        <family val="2"/>
      </rPr>
      <t>{15}</t>
    </r>
    <r>
      <rPr>
        <sz val="10"/>
        <color rgb="FF000000"/>
        <rFont val="Tahoma"/>
        <family val="2"/>
      </rPr>
      <t xml:space="preserve"> Os soldados pegaram o dinheiro e fizeram o que os chefes dos sacerdotes tinham mandado. E esse boato se espalhou entre os judeus * até o dia de hoje. </t>
    </r>
    <r>
      <rPr>
        <sz val="10"/>
        <color rgb="FF0000FF"/>
        <rFont val="Tahoma"/>
        <family val="2"/>
      </rPr>
      <t>||| + 2 SECs |||</t>
    </r>
  </si>
  <si>
    <r>
      <t xml:space="preserve"> </t>
    </r>
    <r>
      <rPr>
        <sz val="10"/>
        <color rgb="FFFF0000"/>
        <rFont val="Tahoma"/>
        <family val="2"/>
      </rPr>
      <t>{17}</t>
    </r>
    <r>
      <rPr>
        <sz val="10"/>
        <color rgb="FF000000"/>
        <rFont val="Tahoma"/>
        <family val="2"/>
      </rPr>
      <t> When they saw him, they bowed down to him, but some doubted.</t>
    </r>
  </si>
  <si>
    <r>
      <t xml:space="preserve"> </t>
    </r>
    <r>
      <rPr>
        <sz val="10"/>
        <color rgb="FFFF0000"/>
        <rFont val="Tahoma"/>
        <family val="2"/>
      </rPr>
      <t>{17}</t>
    </r>
    <r>
      <rPr>
        <sz val="10"/>
        <color rgb="FF000000"/>
        <rFont val="Tahoma"/>
        <family val="2"/>
      </rPr>
      <t> E, quando viram Jesus, o adoraram; mas alguns tiveram suas dúvidas.</t>
    </r>
  </si>
  <si>
    <r>
      <t xml:space="preserve"> </t>
    </r>
    <r>
      <rPr>
        <sz val="10"/>
        <color rgb="FFFF0000"/>
        <rFont val="Tahoma"/>
        <family val="2"/>
      </rPr>
      <t>{18}</t>
    </r>
    <r>
      <rPr>
        <sz val="10"/>
        <color rgb="FF000000"/>
        <rFont val="Tahoma"/>
        <family val="2"/>
      </rPr>
      <t> Jesus came to them and said, “All authority has been given to me in heaven and on earth.</t>
    </r>
  </si>
  <si>
    <r>
      <t xml:space="preserve"> </t>
    </r>
    <r>
      <rPr>
        <sz val="10"/>
        <color rgb="FFFF0000"/>
        <rFont val="Tahoma"/>
        <family val="2"/>
      </rPr>
      <t>{18}</t>
    </r>
    <r>
      <rPr>
        <sz val="10"/>
        <color rgb="FF000000"/>
        <rFont val="Tahoma"/>
        <family val="2"/>
      </rPr>
      <t> Então Jesus chegou perto deles e disse: — Deus me deu todo o poder no céu e na terra.</t>
    </r>
  </si>
  <si>
    <r>
      <t xml:space="preserve"> </t>
    </r>
    <r>
      <rPr>
        <sz val="10"/>
        <color rgb="FFFF0000"/>
        <rFont val="Tahoma"/>
        <family val="2"/>
      </rPr>
      <t>{19}</t>
    </r>
    <r>
      <rPr>
        <sz val="10"/>
        <color rgb="FF000000"/>
        <rFont val="Tahoma"/>
        <family val="2"/>
      </rPr>
      <t> Go, and make disciples of all nations, baptizing them in the name of the Father and of the Son and of the Holy Spirit.</t>
    </r>
  </si>
  <si>
    <r>
      <t xml:space="preserve"> </t>
    </r>
    <r>
      <rPr>
        <sz val="10"/>
        <color rgb="FFFF0000"/>
        <rFont val="Tahoma"/>
        <family val="2"/>
      </rPr>
      <t>{19}</t>
    </r>
    <r>
      <rPr>
        <sz val="10"/>
        <color rgb="FF000000"/>
        <rFont val="Tahoma"/>
        <family val="2"/>
      </rPr>
      <t> Portanto, vão a todos os povos do mundo e façam com que sejam meus seguidores, batizando esses seguidores em nome do Pai, do Filho e do Espírito Santo</t>
    </r>
  </si>
  <si>
    <r>
      <t xml:space="preserve"> </t>
    </r>
    <r>
      <rPr>
        <sz val="10"/>
        <color rgb="FFFF0000"/>
        <rFont val="Tahoma"/>
        <family val="2"/>
      </rPr>
      <t>{20}</t>
    </r>
    <r>
      <rPr>
        <sz val="10"/>
        <color rgb="FF000000"/>
        <rFont val="Tahoma"/>
        <family val="2"/>
      </rPr>
      <t xml:space="preserve"> Teach them to observe all things that I commanded you. Behold, I am with you always, even to the end of the age.” Amen. </t>
    </r>
    <r>
      <rPr>
        <sz val="10"/>
        <color rgb="FF0000FF"/>
        <rFont val="Tahoma"/>
        <family val="2"/>
      </rPr>
      <t>||| + 5 SECs |||</t>
    </r>
  </si>
  <si>
    <r>
      <t xml:space="preserve"> </t>
    </r>
    <r>
      <rPr>
        <sz val="10"/>
        <color rgb="FFFF0000"/>
        <rFont val="Tahoma"/>
        <family val="2"/>
      </rPr>
      <t>{20}</t>
    </r>
    <r>
      <rPr>
        <sz val="10"/>
        <color rgb="FF000000"/>
        <rFont val="Tahoma"/>
        <family val="2"/>
      </rPr>
      <t xml:space="preserve"> e ensinando-os a obedecer a tudo o que tenho ordenado a vocês. E lembrem disto: eu estou com vocês todos os dias, até o fim dos tempos.” </t>
    </r>
    <r>
      <rPr>
        <sz val="10"/>
        <color rgb="FF0000FF"/>
        <rFont val="Tahoma"/>
        <family val="2"/>
      </rPr>
      <t>||| + 5 SECs |||</t>
    </r>
  </si>
  <si>
    <r>
      <t xml:space="preserve"> </t>
    </r>
    <r>
      <rPr>
        <sz val="10"/>
        <color rgb="FFFF0000"/>
        <rFont val="Tahoma"/>
        <family val="2"/>
      </rPr>
      <t>{2}</t>
    </r>
    <r>
      <rPr>
        <sz val="10"/>
        <color rgb="FF000000"/>
        <rFont val="Tahoma"/>
        <family val="2"/>
      </rPr>
      <t> As it is written in the prophets, “Behold, I send my messenger before your face, who will prepare your way before you.</t>
    </r>
  </si>
  <si>
    <r>
      <t xml:space="preserve"> </t>
    </r>
    <r>
      <rPr>
        <sz val="10"/>
        <color rgb="FFFF0000"/>
        <rFont val="Tahoma"/>
        <family val="2"/>
      </rPr>
      <t>{2}</t>
    </r>
    <r>
      <rPr>
        <sz val="10"/>
        <color rgb="FF000000"/>
        <rFont val="Tahoma"/>
        <family val="2"/>
      </rPr>
      <t> como o * profeta Isaías tinha escrito. Ele escreveu o seguinte: “Deus disse: Eu enviarei o meu mensageiro adiante de você para preparar o seu caminho.</t>
    </r>
  </si>
  <si>
    <r>
      <t xml:space="preserve"> </t>
    </r>
    <r>
      <rPr>
        <sz val="10"/>
        <color rgb="FFFF0000"/>
        <rFont val="Tahoma"/>
        <family val="2"/>
      </rPr>
      <t>{3}</t>
    </r>
    <r>
      <rPr>
        <sz val="10"/>
        <color rgb="FF000000"/>
        <rFont val="Tahoma"/>
        <family val="2"/>
      </rPr>
      <t> The voice of one crying in the wilderness, ‘Make ready the way of the Lord! Make his paths straight!’”</t>
    </r>
  </si>
  <si>
    <r>
      <t xml:space="preserve"> </t>
    </r>
    <r>
      <rPr>
        <sz val="10"/>
        <color rgb="FFFF0000"/>
        <rFont val="Tahoma"/>
        <family val="2"/>
      </rPr>
      <t>{3}</t>
    </r>
    <r>
      <rPr>
        <sz val="10"/>
        <color rgb="FF000000"/>
        <rFont val="Tahoma"/>
        <family val="2"/>
      </rPr>
      <t> Alguém está gritando no deserto: Preparem o caminho para o Senhor passar! Abram estradas retas para ele!”</t>
    </r>
  </si>
  <si>
    <r>
      <t xml:space="preserve"> </t>
    </r>
    <r>
      <rPr>
        <sz val="10"/>
        <color rgb="FFFF0000"/>
        <rFont val="Tahoma"/>
        <family val="2"/>
      </rPr>
      <t>{4}</t>
    </r>
    <r>
      <rPr>
        <sz val="10"/>
        <color rgb="FF000000"/>
        <rFont val="Tahoma"/>
        <family val="2"/>
      </rPr>
      <t xml:space="preserve"> John came preaching in the wilderness, </t>
    </r>
  </si>
  <si>
    <r>
      <t xml:space="preserve"> </t>
    </r>
    <r>
      <rPr>
        <sz val="10"/>
        <color rgb="FFFF0000"/>
        <rFont val="Tahoma"/>
        <family val="2"/>
      </rPr>
      <t>{4}</t>
    </r>
    <r>
      <rPr>
        <sz val="10"/>
        <color rgb="FF000000"/>
        <rFont val="Tahoma"/>
        <family val="2"/>
      </rPr>
      <t xml:space="preserve"> João veio pregando no deserto e dizendo: </t>
    </r>
  </si>
  <si>
    <r>
      <t xml:space="preserve"> </t>
    </r>
    <r>
      <rPr>
        <sz val="10"/>
        <color rgb="FFFF0000"/>
        <rFont val="Tahoma"/>
        <family val="2"/>
      </rPr>
      <t>{5}</t>
    </r>
    <r>
      <rPr>
        <sz val="10"/>
        <color rgb="FF000000"/>
        <rFont val="Tahoma"/>
        <family val="2"/>
      </rPr>
      <t> All the country of Judea and all those of Jerusalem went out to him. They were baptized by him in the Jordan river, confessing their sins.</t>
    </r>
  </si>
  <si>
    <r>
      <t xml:space="preserve"> </t>
    </r>
    <r>
      <rPr>
        <sz val="10"/>
        <color rgb="FFFF0000"/>
        <rFont val="Tahoma"/>
        <family val="2"/>
      </rPr>
      <t>{5}</t>
    </r>
    <r>
      <rPr>
        <sz val="10"/>
        <color rgb="FF000000"/>
        <rFont val="Tahoma"/>
        <family val="2"/>
      </rPr>
      <t> Muitos moradores da região da Judéia e da cidade de Jerusalém iam ouvir João. Eles confessavam os seus pecados, e João os batizava no rio Jordão.</t>
    </r>
  </si>
  <si>
    <r>
      <t xml:space="preserve"> </t>
    </r>
    <r>
      <rPr>
        <sz val="10"/>
        <color rgb="FFFF0000"/>
        <rFont val="Tahoma"/>
        <family val="2"/>
      </rPr>
      <t>{6}</t>
    </r>
    <r>
      <rPr>
        <sz val="10"/>
        <color rgb="FF000000"/>
        <rFont val="Tahoma"/>
        <family val="2"/>
      </rPr>
      <t xml:space="preserve"> John was clothed with camel's hair and a leather belt around his waist. He ate locusts and wild honey. </t>
    </r>
  </si>
  <si>
    <r>
      <t xml:space="preserve"> </t>
    </r>
    <r>
      <rPr>
        <sz val="10"/>
        <color rgb="FFFF0000"/>
        <rFont val="Tahoma"/>
        <family val="2"/>
      </rPr>
      <t>{6}</t>
    </r>
    <r>
      <rPr>
        <sz val="10"/>
        <color rgb="FF000000"/>
        <rFont val="Tahoma"/>
        <family val="2"/>
      </rPr>
      <t xml:space="preserve"> Ele usava uma roupa feita de pêlos de camelo e um cinto de couro e comia gafanhotos e mel do mato. </t>
    </r>
  </si>
  <si>
    <r>
      <t xml:space="preserve"> </t>
    </r>
    <r>
      <rPr>
        <sz val="10"/>
        <color rgb="FFFF0000"/>
        <rFont val="Tahoma"/>
        <family val="2"/>
      </rPr>
      <t>{7}</t>
    </r>
    <r>
      <rPr>
        <sz val="10"/>
        <color rgb="FF000000"/>
        <rFont val="Tahoma"/>
        <family val="2"/>
      </rPr>
      <t> He preached, saying, “After me comes he who is mightier than I, the thong of whose sandals I am not worthy to stoop down and loosen.</t>
    </r>
  </si>
  <si>
    <r>
      <t xml:space="preserve"> </t>
    </r>
    <r>
      <rPr>
        <sz val="10"/>
        <color rgb="FFFF0000"/>
        <rFont val="Tahoma"/>
        <family val="2"/>
      </rPr>
      <t>{7}</t>
    </r>
    <r>
      <rPr>
        <sz val="10"/>
        <color rgb="FF000000"/>
        <rFont val="Tahoma"/>
        <family val="2"/>
      </rPr>
      <t> Ele dizia ao povo: — Depois de mim vem alguém que é mais importante do que eu, e eu não mereço a honra de me abaixar e desamarrar as correias das sandálias dele.</t>
    </r>
  </si>
  <si>
    <r>
      <t xml:space="preserve"> </t>
    </r>
    <r>
      <rPr>
        <sz val="10"/>
        <color rgb="FFFF0000"/>
        <rFont val="Tahoma"/>
        <family val="2"/>
      </rPr>
      <t>{8}</t>
    </r>
    <r>
      <rPr>
        <sz val="10"/>
        <color rgb="FF000000"/>
        <rFont val="Tahoma"/>
        <family val="2"/>
      </rPr>
      <t xml:space="preserve"> I baptized you in water, but he will baptize you in the Holy Spirit.” </t>
    </r>
    <r>
      <rPr>
        <sz val="10"/>
        <color rgb="FF0000FF"/>
        <rFont val="Tahoma"/>
        <family val="2"/>
      </rPr>
      <t>||| + 2 SECs |||</t>
    </r>
  </si>
  <si>
    <r>
      <t xml:space="preserve"> </t>
    </r>
    <r>
      <rPr>
        <sz val="10"/>
        <color rgb="FFFF0000"/>
        <rFont val="Tahoma"/>
        <family val="2"/>
      </rPr>
      <t>{8}</t>
    </r>
    <r>
      <rPr>
        <sz val="10"/>
        <color rgb="FF000000"/>
        <rFont val="Tahoma"/>
        <family val="2"/>
      </rPr>
      <t xml:space="preserve"> Eu batizo vocês com a água, mas ele os batizará com o b Espírito Santo.” </t>
    </r>
    <r>
      <rPr>
        <sz val="10"/>
        <color rgb="FF0000FF"/>
        <rFont val="Tahoma"/>
        <family val="2"/>
      </rPr>
      <t>||| + 2 SECs |||</t>
    </r>
  </si>
  <si>
    <r>
      <t xml:space="preserve"> </t>
    </r>
    <r>
      <rPr>
        <sz val="10"/>
        <color rgb="FFFF0000"/>
        <rFont val="Tahoma"/>
        <family val="2"/>
      </rPr>
      <t>{10}</t>
    </r>
    <r>
      <rPr>
        <sz val="10"/>
        <color rgb="FF000000"/>
        <rFont val="Tahoma"/>
        <family val="2"/>
      </rPr>
      <t> Immediately coming up from the water, he saw the heavens parting, and the Spirit descending on him like a dove.</t>
    </r>
  </si>
  <si>
    <r>
      <t xml:space="preserve"> </t>
    </r>
    <r>
      <rPr>
        <sz val="10"/>
        <color rgb="FFFF0000"/>
        <rFont val="Tahoma"/>
        <family val="2"/>
      </rPr>
      <t>{10}</t>
    </r>
    <r>
      <rPr>
        <sz val="10"/>
        <color rgb="FF000000"/>
        <rFont val="Tahoma"/>
        <family val="2"/>
      </rPr>
      <t> No momento em que estava saindo da água, Jesus viu o céu se abrir e o Espírito de Deus descer como uma pomba sobre ele.</t>
    </r>
  </si>
  <si>
    <r>
      <t xml:space="preserve"> </t>
    </r>
    <r>
      <rPr>
        <sz val="10"/>
        <color rgb="FF0000FF"/>
        <rFont val="Tahoma"/>
        <family val="2"/>
      </rPr>
      <t>||| DO NOT COMBINE |||</t>
    </r>
    <r>
      <rPr>
        <sz val="10"/>
        <color rgb="FF000000"/>
        <rFont val="Tahoma"/>
        <family val="2"/>
      </rPr>
      <t xml:space="preserve">
</t>
    </r>
    <r>
      <rPr>
        <sz val="10"/>
        <color rgb="FFFF0000"/>
        <rFont val="Tahoma"/>
        <family val="2"/>
      </rPr>
      <t>{SFX--Thunder--Starts @ v11}</t>
    </r>
    <r>
      <rPr>
        <sz val="10"/>
        <color rgb="FF000000"/>
        <rFont val="Tahoma"/>
        <family val="2"/>
      </rPr>
      <t xml:space="preserve"> </t>
    </r>
    <r>
      <rPr>
        <sz val="10"/>
        <color rgb="FFFF0000"/>
        <rFont val="Tahoma"/>
        <family val="2"/>
      </rPr>
      <t>{11}</t>
    </r>
    <r>
      <rPr>
        <sz val="10"/>
        <color rgb="FF000000"/>
        <rFont val="Tahoma"/>
        <family val="2"/>
      </rPr>
      <t> A voice came out of the sky, “You are my beloved Son, in whom I am well pleased.”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</si>
  <si>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{SFX--Thunder--Starts @ v11}</t>
    </r>
    <r>
      <rPr>
        <sz val="10"/>
        <color rgb="FF000000"/>
        <rFont val="Tahoma"/>
        <family val="2"/>
      </rPr>
      <t xml:space="preserve"> </t>
    </r>
    <r>
      <rPr>
        <sz val="10"/>
        <color rgb="FFFF0000"/>
        <rFont val="Tahoma"/>
        <family val="2"/>
      </rPr>
      <t>{11}</t>
    </r>
    <r>
      <rPr>
        <sz val="10"/>
        <color rgb="FF000000"/>
        <rFont val="Tahoma"/>
        <family val="2"/>
      </rPr>
      <t> E do céu veio uma voz, que disse: — Tu és o meu Filho querido e me dás muita alegria.”</t>
    </r>
  </si>
  <si>
    <r>
      <t xml:space="preserve"> </t>
    </r>
    <r>
      <rPr>
        <sz val="10"/>
        <color rgb="FFFF0000"/>
        <rFont val="Tahoma"/>
        <family val="2"/>
      </rPr>
      <t>{13}</t>
    </r>
    <r>
      <rPr>
        <sz val="10"/>
        <color rgb="FF000000"/>
        <rFont val="Tahoma"/>
        <family val="2"/>
      </rPr>
      <t xml:space="preserve"> He was there in the wilderness forty days tempted by Satan. He was with the wild animals; and the angels were serving him. </t>
    </r>
    <r>
      <rPr>
        <sz val="10"/>
        <color rgb="FF0000FF"/>
        <rFont val="Tahoma"/>
        <family val="2"/>
      </rPr>
      <t>||| + 2 SECs |||</t>
    </r>
  </si>
  <si>
    <r>
      <t xml:space="preserve"> </t>
    </r>
    <r>
      <rPr>
        <sz val="10"/>
        <color rgb="FFFF0000"/>
        <rFont val="Tahoma"/>
        <family val="2"/>
      </rPr>
      <t>{13}</t>
    </r>
    <r>
      <rPr>
        <sz val="10"/>
        <color rgb="FF000000"/>
        <rFont val="Tahoma"/>
        <family val="2"/>
      </rPr>
      <t xml:space="preserve"> Jesus ficou lá durante quarenta dias, sendo tentado por Satanás. Ali havia animais selvagens, e os anjos cuidavam de Jesus. </t>
    </r>
    <r>
      <rPr>
        <sz val="10"/>
        <color rgb="FF0000FF"/>
        <rFont val="Tahoma"/>
        <family val="2"/>
      </rPr>
      <t>||| + 2 SECs |||</t>
    </r>
  </si>
  <si>
    <r>
      <t xml:space="preserve"> </t>
    </r>
    <r>
      <rPr>
        <sz val="10"/>
        <color rgb="FFFF0000"/>
        <rFont val="Tahoma"/>
        <family val="2"/>
      </rPr>
      <t>{15}</t>
    </r>
    <r>
      <rPr>
        <sz val="10"/>
        <color rgb="FF000000"/>
        <rFont val="Tahoma"/>
        <family val="2"/>
      </rPr>
      <t> and saying, “The time is fulfilled, and the Kingdom of God is at hand! Repent, and believe in the Good News.”</t>
    </r>
  </si>
  <si>
    <r>
      <t xml:space="preserve"> </t>
    </r>
    <r>
      <rPr>
        <sz val="10"/>
        <color rgb="FFFF0000"/>
        <rFont val="Tahoma"/>
        <family val="2"/>
      </rPr>
      <t>{15}</t>
    </r>
    <r>
      <rPr>
        <sz val="10"/>
        <color rgb="FF000000"/>
        <rFont val="Tahoma"/>
        <family val="2"/>
      </rPr>
      <t> Ele dizia: — Chegou a hora, e o * Reino de Deus está perto. Arrependam-se dos seus pecados e creiam no * evangelho.”</t>
    </r>
  </si>
  <si>
    <r>
      <t xml:space="preserve"> </t>
    </r>
    <r>
      <rPr>
        <sz val="10"/>
        <color rgb="FFFF0000"/>
        <rFont val="Tahoma"/>
        <family val="2"/>
      </rPr>
      <t>{17}</t>
    </r>
    <r>
      <rPr>
        <sz val="10"/>
        <color rgb="FF000000"/>
        <rFont val="Tahoma"/>
        <family val="2"/>
      </rPr>
      <t> Jesus said to them, “Come after me, and I will make you into fishers for men.”</t>
    </r>
  </si>
  <si>
    <r>
      <t xml:space="preserve"> </t>
    </r>
    <r>
      <rPr>
        <sz val="10"/>
        <color rgb="FFFF0000"/>
        <rFont val="Tahoma"/>
        <family val="2"/>
      </rPr>
      <t>{17}</t>
    </r>
    <r>
      <rPr>
        <sz val="10"/>
        <color rgb="FF000000"/>
        <rFont val="Tahoma"/>
        <family val="2"/>
      </rPr>
      <t> Jesus lhes disse: — Venham comigo, que eu ensinarei vocês a pescar gente.”</t>
    </r>
  </si>
  <si>
    <r>
      <t xml:space="preserve"> </t>
    </r>
    <r>
      <rPr>
        <sz val="10"/>
        <color rgb="FFFF0000"/>
        <rFont val="Tahoma"/>
        <family val="2"/>
      </rPr>
      <t>{18}</t>
    </r>
    <r>
      <rPr>
        <sz val="10"/>
        <color rgb="FF000000"/>
        <rFont val="Tahoma"/>
        <family val="2"/>
      </rPr>
      <t> Immediately they left their nets, and followed him.</t>
    </r>
  </si>
  <si>
    <r>
      <t xml:space="preserve"> </t>
    </r>
    <r>
      <rPr>
        <sz val="10"/>
        <color rgb="FFFF0000"/>
        <rFont val="Tahoma"/>
        <family val="2"/>
      </rPr>
      <t>{18}</t>
    </r>
    <r>
      <rPr>
        <sz val="10"/>
        <color rgb="FF000000"/>
        <rFont val="Tahoma"/>
        <family val="2"/>
      </rPr>
      <t> Então eles largaram logo as redes e foram com Jesus.</t>
    </r>
  </si>
  <si>
    <r>
      <t xml:space="preserve"> </t>
    </r>
    <r>
      <rPr>
        <sz val="10"/>
        <color rgb="FFFF0000"/>
        <rFont val="Tahoma"/>
        <family val="2"/>
      </rPr>
      <t>{19}</t>
    </r>
    <r>
      <rPr>
        <sz val="10"/>
        <color rgb="FF000000"/>
        <rFont val="Tahoma"/>
        <family val="2"/>
      </rPr>
      <t> Going on a little further from there, he saw James the son of Zebedee, and John, his brother, who were also in the boat mending the nets.</t>
    </r>
  </si>
  <si>
    <r>
      <t xml:space="preserve"> </t>
    </r>
    <r>
      <rPr>
        <sz val="10"/>
        <color rgb="FFFF0000"/>
        <rFont val="Tahoma"/>
        <family val="2"/>
      </rPr>
      <t>{19}</t>
    </r>
    <r>
      <rPr>
        <sz val="10"/>
        <color rgb="FF000000"/>
        <rFont val="Tahoma"/>
        <family val="2"/>
      </rPr>
      <t> Um pouco mais adiante Jesus viu outros dois irmãos. Eram Tiago e João, filhos de Zebedeu, que estavam no barco deles, consertando as redes.</t>
    </r>
  </si>
  <si>
    <r>
      <t xml:space="preserve"> </t>
    </r>
    <r>
      <rPr>
        <sz val="10"/>
        <color rgb="FFFF0000"/>
        <rFont val="Tahoma"/>
        <family val="2"/>
      </rPr>
      <t>{20}</t>
    </r>
    <r>
      <rPr>
        <sz val="10"/>
        <color rgb="FF000000"/>
        <rFont val="Tahoma"/>
        <family val="2"/>
      </rPr>
      <t xml:space="preserve"> Immediately he called them, and they left their father, Zebedee, in the boat with the hired servants, and went after him. </t>
    </r>
    <r>
      <rPr>
        <sz val="10"/>
        <color rgb="FF0000FF"/>
        <rFont val="Tahoma"/>
        <family val="2"/>
      </rPr>
      <t>||| + 2 SECs |||</t>
    </r>
  </si>
  <si>
    <r>
      <t xml:space="preserve"> </t>
    </r>
    <r>
      <rPr>
        <sz val="10"/>
        <color rgb="FFFF0000"/>
        <rFont val="Tahoma"/>
        <family val="2"/>
      </rPr>
      <t>{20}</t>
    </r>
    <r>
      <rPr>
        <sz val="10"/>
        <color rgb="FF000000"/>
        <rFont val="Tahoma"/>
        <family val="2"/>
      </rPr>
      <t xml:space="preserve"> Jesus chamou os dois, e eles deixaram Zebedeu, o seu pai, e os empregados no barco e foram com ele. </t>
    </r>
    <r>
      <rPr>
        <sz val="10"/>
        <color rgb="FF0000FF"/>
        <rFont val="Tahoma"/>
        <family val="2"/>
      </rPr>
      <t>||| + 2 SECs |||</t>
    </r>
  </si>
  <si>
    <r>
      <t xml:space="preserve"> </t>
    </r>
    <r>
      <rPr>
        <sz val="10"/>
        <color rgb="FFFF0000"/>
        <rFont val="Tahoma"/>
        <family val="2"/>
      </rPr>
      <t>{22}</t>
    </r>
    <r>
      <rPr>
        <sz val="10"/>
        <color rgb="FF000000"/>
        <rFont val="Tahoma"/>
        <family val="2"/>
      </rPr>
      <t> They were astonished at his teaching, for he taught them as having authority, and not as the scribes.</t>
    </r>
  </si>
  <si>
    <r>
      <t xml:space="preserve"> </t>
    </r>
    <r>
      <rPr>
        <sz val="10"/>
        <color rgb="FFFF0000"/>
        <rFont val="Tahoma"/>
        <family val="2"/>
      </rPr>
      <t>{22}</t>
    </r>
    <r>
      <rPr>
        <sz val="10"/>
        <color rgb="FF000000"/>
        <rFont val="Tahoma"/>
        <family val="2"/>
      </rPr>
      <t> As pessoas que o escutavam ficaram muito admiradas com a sua maneira de ensinar. É que Jesus ensinava com a autoridade dele mesmo e não como os * mestres da Lei.</t>
    </r>
  </si>
  <si>
    <r>
      <t xml:space="preserve"> </t>
    </r>
    <r>
      <rPr>
        <sz val="10"/>
        <color rgb="FFFF0000"/>
        <rFont val="Tahoma"/>
        <family val="2"/>
      </rPr>
      <t>{23}</t>
    </r>
    <r>
      <rPr>
        <sz val="10"/>
        <color rgb="FF000000"/>
        <rFont val="Tahoma"/>
        <family val="2"/>
      </rPr>
      <t xml:space="preserve"> Immediately there was in their synagogue a man with an unclean spirit, and he cried out, </t>
    </r>
    <r>
      <rPr>
        <sz val="10"/>
        <color rgb="FFFF0000"/>
        <rFont val="Tahoma"/>
        <family val="2"/>
      </rPr>
      <t>{24}</t>
    </r>
    <r>
      <rPr>
        <sz val="10"/>
        <color rgb="FF000000"/>
        <rFont val="Tahoma"/>
        <family val="2"/>
      </rPr>
      <t> saying,</t>
    </r>
  </si>
  <si>
    <r>
      <t xml:space="preserve"> </t>
    </r>
    <r>
      <rPr>
        <sz val="10"/>
        <color rgb="FFFF0000"/>
        <rFont val="Tahoma"/>
        <family val="2"/>
      </rPr>
      <t>{23}</t>
    </r>
    <r>
      <rPr>
        <sz val="10"/>
        <color rgb="FF000000"/>
        <rFont val="Tahoma"/>
        <family val="2"/>
      </rPr>
      <t> Então chegou ali um homem que estava dominado por um espírito mau. O homem gritou:</t>
    </r>
  </si>
  <si>
    <r>
      <t xml:space="preserve"> </t>
    </r>
    <r>
      <rPr>
        <sz val="10"/>
        <color rgb="FFFF0000"/>
        <rFont val="Tahoma"/>
        <family val="2"/>
      </rPr>
      <t>{24}</t>
    </r>
    <r>
      <rPr>
        <sz val="10"/>
        <color rgb="FF000000"/>
        <rFont val="Tahoma"/>
        <family val="2"/>
      </rPr>
      <t> — O que quer de nós, Jesus de Nazaré? Você veio para nos destruir? Sei muito bem quem é você: é o Santo que Deus enviou!”</t>
    </r>
  </si>
  <si>
    <r>
      <t xml:space="preserve"> </t>
    </r>
    <r>
      <rPr>
        <sz val="10"/>
        <color rgb="FFFF0000"/>
        <rFont val="Tahoma"/>
        <family val="2"/>
      </rPr>
      <t>{25}</t>
    </r>
    <r>
      <rPr>
        <sz val="10"/>
        <color rgb="FF000000"/>
        <rFont val="Tahoma"/>
        <family val="2"/>
      </rPr>
      <t> Jesus rebuked him, saying, “Be quiet, and come out of him!”</t>
    </r>
  </si>
  <si>
    <r>
      <t xml:space="preserve"> </t>
    </r>
    <r>
      <rPr>
        <sz val="10"/>
        <color rgb="FFFF0000"/>
        <rFont val="Tahoma"/>
        <family val="2"/>
      </rPr>
      <t>{25}</t>
    </r>
    <r>
      <rPr>
        <sz val="10"/>
        <color rgb="FF000000"/>
        <rFont val="Tahoma"/>
        <family val="2"/>
      </rPr>
      <t> Então Jesus ordenou ao espírito mau: — Cale a boca e saia desse homem!”</t>
    </r>
  </si>
  <si>
    <r>
      <t xml:space="preserve"> </t>
    </r>
    <r>
      <rPr>
        <sz val="10"/>
        <color rgb="FFFF0000"/>
        <rFont val="Tahoma"/>
        <family val="2"/>
      </rPr>
      <t>{26}</t>
    </r>
    <r>
      <rPr>
        <sz val="10"/>
        <color rgb="FF000000"/>
        <rFont val="Tahoma"/>
        <family val="2"/>
      </rPr>
      <t xml:space="preserve"> The unclean spirit, convulsing him and crying with </t>
    </r>
    <r>
      <rPr>
        <sz val="10"/>
        <color rgb="FFFF0000"/>
        <rFont val="Tahoma"/>
        <family val="2"/>
      </rPr>
      <t>{F8 SFX--Demon screaming}</t>
    </r>
    <r>
      <rPr>
        <sz val="10"/>
        <color rgb="FF000000"/>
        <rFont val="Tahoma"/>
        <family val="2"/>
      </rPr>
      <t xml:space="preserve"> a loud voice, came out of him.</t>
    </r>
  </si>
  <si>
    <r>
      <t xml:space="preserve"> </t>
    </r>
    <r>
      <rPr>
        <sz val="10"/>
        <color rgb="FFFF0000"/>
        <rFont val="Tahoma"/>
        <family val="2"/>
      </rPr>
      <t>{26}</t>
    </r>
    <r>
      <rPr>
        <sz val="10"/>
        <color rgb="FF000000"/>
        <rFont val="Tahoma"/>
        <family val="2"/>
      </rPr>
      <t xml:space="preserve"> Aí o espírito sacudiu o homem com violência e, </t>
    </r>
    <r>
      <rPr>
        <sz val="10"/>
        <color rgb="FFFF0000"/>
        <rFont val="Tahoma"/>
        <family val="2"/>
      </rPr>
      <t>{F8 SFX--Demon screaming}</t>
    </r>
    <r>
      <rPr>
        <sz val="10"/>
        <color rgb="FF000000"/>
        <rFont val="Tahoma"/>
        <family val="2"/>
      </rPr>
      <t xml:space="preserve"> dando um grito, saiu dele.</t>
    </r>
  </si>
  <si>
    <r>
      <t xml:space="preserve"> </t>
    </r>
    <r>
      <rPr>
        <sz val="10"/>
        <color rgb="FFFF0000"/>
        <rFont val="Tahoma"/>
        <family val="2"/>
      </rPr>
      <t>{27}</t>
    </r>
    <r>
      <rPr>
        <sz val="10"/>
        <color rgb="FF000000"/>
        <rFont val="Tahoma"/>
        <family val="2"/>
      </rPr>
      <t> They were all amazed, so that they questioned among themselves, saying, “What is this? A new teaching? For with authority he commands even the unclean spirits, and they obey him!”</t>
    </r>
  </si>
  <si>
    <r>
      <t xml:space="preserve"> </t>
    </r>
    <r>
      <rPr>
        <sz val="10"/>
        <color rgb="FFFF0000"/>
        <rFont val="Tahoma"/>
        <family val="2"/>
      </rPr>
      <t>{27}</t>
    </r>
    <r>
      <rPr>
        <sz val="10"/>
        <color rgb="FF000000"/>
        <rFont val="Tahoma"/>
        <family val="2"/>
      </rPr>
      <t> Todos ficaram espantados e diziam uns para os outros: — Que quer dizer isso? É um novo ensinamento dado com autoridade. Ele manda até nos espíritos maus, e eles obedecem.”</t>
    </r>
  </si>
  <si>
    <r>
      <t xml:space="preserve"> </t>
    </r>
    <r>
      <rPr>
        <sz val="10"/>
        <color rgb="FFFF0000"/>
        <rFont val="Tahoma"/>
        <family val="2"/>
      </rPr>
      <t>{28}</t>
    </r>
    <r>
      <rPr>
        <sz val="10"/>
        <color rgb="FF000000"/>
        <rFont val="Tahoma"/>
        <family val="2"/>
      </rPr>
      <t xml:space="preserve"> The report of him went out immediately everywhere into all the region of Galilee and its surrounding area. </t>
    </r>
    <r>
      <rPr>
        <sz val="10"/>
        <color rgb="FF0000FF"/>
        <rFont val="Tahoma"/>
        <family val="2"/>
      </rPr>
      <t>||| + 2 SECs |||</t>
    </r>
  </si>
  <si>
    <r>
      <t xml:space="preserve"> </t>
    </r>
    <r>
      <rPr>
        <sz val="10"/>
        <color rgb="FFFF0000"/>
        <rFont val="Tahoma"/>
        <family val="2"/>
      </rPr>
      <t>{28}</t>
    </r>
    <r>
      <rPr>
        <sz val="10"/>
        <color rgb="FF000000"/>
        <rFont val="Tahoma"/>
        <family val="2"/>
      </rPr>
      <t xml:space="preserve"> E a fama de Jesus se espalhou depressa por toda a região da Galiléia. </t>
    </r>
    <r>
      <rPr>
        <sz val="10"/>
        <color rgb="FF0000FF"/>
        <rFont val="Tahoma"/>
        <family val="2"/>
      </rPr>
      <t>||| + 2 SECs |||</t>
    </r>
  </si>
  <si>
    <r>
      <t xml:space="preserve"> </t>
    </r>
    <r>
      <rPr>
        <sz val="10"/>
        <color rgb="FFFF0000"/>
        <rFont val="Tahoma"/>
        <family val="2"/>
      </rPr>
      <t>{30}</t>
    </r>
    <r>
      <rPr>
        <sz val="10"/>
        <color rgb="FF000000"/>
        <rFont val="Tahoma"/>
        <family val="2"/>
      </rPr>
      <t> Now Simon's wife's mother lay sick with a fever, and immediately they told him about her.</t>
    </r>
  </si>
  <si>
    <r>
      <t xml:space="preserve"> </t>
    </r>
    <r>
      <rPr>
        <sz val="10"/>
        <color rgb="FFFF0000"/>
        <rFont val="Tahoma"/>
        <family val="2"/>
      </rPr>
      <t>{30}</t>
    </r>
    <r>
      <rPr>
        <sz val="10"/>
        <color rgb="FF000000"/>
        <rFont val="Tahoma"/>
        <family val="2"/>
      </rPr>
      <t> A sogra de Simão estava de cama, com febre. Assim que Jesus chegou, contaram a ele que ela estava doente.</t>
    </r>
  </si>
  <si>
    <r>
      <t xml:space="preserve"> </t>
    </r>
    <r>
      <rPr>
        <sz val="10"/>
        <color rgb="FFFF0000"/>
        <rFont val="Tahoma"/>
        <family val="2"/>
      </rPr>
      <t>{31}</t>
    </r>
    <r>
      <rPr>
        <sz val="10"/>
        <color rgb="FF000000"/>
        <rFont val="Tahoma"/>
        <family val="2"/>
      </rPr>
      <t> He came and took her by the hand, and raised her up. The fever immediately left her, and she served them.</t>
    </r>
  </si>
  <si>
    <r>
      <t xml:space="preserve"> </t>
    </r>
    <r>
      <rPr>
        <sz val="10"/>
        <color rgb="FFFF0000"/>
        <rFont val="Tahoma"/>
        <family val="2"/>
      </rPr>
      <t>{31}</t>
    </r>
    <r>
      <rPr>
        <sz val="10"/>
        <color rgb="FF000000"/>
        <rFont val="Tahoma"/>
        <family val="2"/>
      </rPr>
      <t> Ele chegou perto dela, segurou a mão dela e ajudou-a a se levantar. A febre saiu da mulher, e ela começou a cuidar deles.</t>
    </r>
  </si>
  <si>
    <r>
      <t xml:space="preserve"> </t>
    </r>
    <r>
      <rPr>
        <sz val="10"/>
        <color rgb="FFFF0000"/>
        <rFont val="Tahoma"/>
        <family val="2"/>
      </rPr>
      <t>{33}</t>
    </r>
    <r>
      <rPr>
        <sz val="10"/>
        <color rgb="FF000000"/>
        <rFont val="Tahoma"/>
        <family val="2"/>
      </rPr>
      <t> All the city was gathered together at the door.</t>
    </r>
  </si>
  <si>
    <r>
      <t xml:space="preserve"> </t>
    </r>
    <r>
      <rPr>
        <sz val="10"/>
        <color rgb="FFFF0000"/>
        <rFont val="Tahoma"/>
        <family val="2"/>
      </rPr>
      <t>{33}</t>
    </r>
    <r>
      <rPr>
        <sz val="10"/>
        <color rgb="FF000000"/>
        <rFont val="Tahoma"/>
        <family val="2"/>
      </rPr>
      <t> Todo o povo da cidade se reuniu em frente da casa.</t>
    </r>
  </si>
  <si>
    <r>
      <t xml:space="preserve"> </t>
    </r>
    <r>
      <rPr>
        <sz val="10"/>
        <color rgb="FFFF0000"/>
        <rFont val="Tahoma"/>
        <family val="2"/>
      </rPr>
      <t>{34}</t>
    </r>
    <r>
      <rPr>
        <sz val="10"/>
        <color rgb="FF000000"/>
        <rFont val="Tahoma"/>
        <family val="2"/>
      </rPr>
      <t xml:space="preserve"> He healed many who were sick with various diseases, and cast out many demons. He didn't allow the demons to speak, because they knew him. </t>
    </r>
    <r>
      <rPr>
        <sz val="10"/>
        <color rgb="FF0000FF"/>
        <rFont val="Tahoma"/>
        <family val="2"/>
      </rPr>
      <t>||| + 2 SECs |||</t>
    </r>
  </si>
  <si>
    <r>
      <t xml:space="preserve"> </t>
    </r>
    <r>
      <rPr>
        <sz val="10"/>
        <color rgb="FFFF0000"/>
        <rFont val="Tahoma"/>
        <family val="2"/>
      </rPr>
      <t>{34}</t>
    </r>
    <r>
      <rPr>
        <sz val="10"/>
        <color rgb="FF000000"/>
        <rFont val="Tahoma"/>
        <family val="2"/>
      </rPr>
      <t xml:space="preserve"> Jesus curou muitas pessoas de todo tipo de doenças e expulsou muitos demônios. Ele não deixava que os demônios falassem, pois eles sabiam quem Jesus era. </t>
    </r>
    <r>
      <rPr>
        <sz val="10"/>
        <color rgb="FF0000FF"/>
        <rFont val="Tahoma"/>
        <family val="2"/>
      </rPr>
      <t>||| + 2 SECs |||</t>
    </r>
  </si>
  <si>
    <r>
      <t xml:space="preserve"> </t>
    </r>
    <r>
      <rPr>
        <sz val="10"/>
        <color rgb="FFFF0000"/>
        <rFont val="Tahoma"/>
        <family val="2"/>
      </rPr>
      <t>{36}</t>
    </r>
    <r>
      <rPr>
        <sz val="10"/>
        <color rgb="FF000000"/>
        <rFont val="Tahoma"/>
        <family val="2"/>
      </rPr>
      <t> Simon and those who were with him went to look for him.</t>
    </r>
  </si>
  <si>
    <r>
      <t xml:space="preserve"> </t>
    </r>
    <r>
      <rPr>
        <sz val="10"/>
        <color rgb="FFFF0000"/>
        <rFont val="Tahoma"/>
        <family val="2"/>
      </rPr>
      <t>{36}</t>
    </r>
    <r>
      <rPr>
        <sz val="10"/>
        <color rgb="FF000000"/>
        <rFont val="Tahoma"/>
        <family val="2"/>
      </rPr>
      <t> Simão e os seus companheiros procuraram Jesus por toda parte.</t>
    </r>
  </si>
  <si>
    <r>
      <t xml:space="preserve"> </t>
    </r>
    <r>
      <rPr>
        <sz val="10"/>
        <color rgb="FFFF0000"/>
        <rFont val="Tahoma"/>
        <family val="2"/>
      </rPr>
      <t>{37}</t>
    </r>
    <r>
      <rPr>
        <sz val="10"/>
        <color rgb="FF000000"/>
        <rFont val="Tahoma"/>
        <family val="2"/>
      </rPr>
      <t> When they found him they said, “Everyone is looking for you.”</t>
    </r>
  </si>
  <si>
    <r>
      <t xml:space="preserve"> </t>
    </r>
    <r>
      <rPr>
        <sz val="10"/>
        <color rgb="FFFF0000"/>
        <rFont val="Tahoma"/>
        <family val="2"/>
      </rPr>
      <t>{37}</t>
    </r>
    <r>
      <rPr>
        <sz val="10"/>
        <color rgb="FF000000"/>
        <rFont val="Tahoma"/>
        <family val="2"/>
      </rPr>
      <t> Quando o encontraram, disseram: — Todos estão procurando o senhor.”</t>
    </r>
  </si>
  <si>
    <r>
      <t xml:space="preserve"> </t>
    </r>
    <r>
      <rPr>
        <sz val="10"/>
        <color rgb="FFFF0000"/>
        <rFont val="Tahoma"/>
        <family val="2"/>
      </rPr>
      <t>{38}</t>
    </r>
    <r>
      <rPr>
        <sz val="10"/>
        <color rgb="FF000000"/>
        <rFont val="Tahoma"/>
        <family val="2"/>
      </rPr>
      <t> He said to them, “Let's go elsewhere into the next towns, that I may preach there also, because I came out for this reason.”</t>
    </r>
  </si>
  <si>
    <r>
      <t xml:space="preserve"> </t>
    </r>
    <r>
      <rPr>
        <sz val="10"/>
        <color rgb="FFFF0000"/>
        <rFont val="Tahoma"/>
        <family val="2"/>
      </rPr>
      <t>{38}</t>
    </r>
    <r>
      <rPr>
        <sz val="10"/>
        <color rgb="FF000000"/>
        <rFont val="Tahoma"/>
        <family val="2"/>
      </rPr>
      <t> Jesus respondeu: — Vamos aos povoados que ficam perto daqui, para que eu possa anunciar o * evangelho ali também, pois foi para isso que eu vim.”</t>
    </r>
  </si>
  <si>
    <r>
      <t xml:space="preserve"> </t>
    </r>
    <r>
      <rPr>
        <sz val="10"/>
        <color rgb="FFFF0000"/>
        <rFont val="Tahoma"/>
        <family val="2"/>
      </rPr>
      <t>{39}</t>
    </r>
    <r>
      <rPr>
        <sz val="10"/>
        <color rgb="FF000000"/>
        <rFont val="Tahoma"/>
        <family val="2"/>
      </rPr>
      <t xml:space="preserve"> He went into their synagogues throughout all Galilee, preaching and casting out demons. </t>
    </r>
    <r>
      <rPr>
        <sz val="10"/>
        <color rgb="FF0000FF"/>
        <rFont val="Tahoma"/>
        <family val="2"/>
      </rPr>
      <t>||| + 2 SECs |||</t>
    </r>
  </si>
  <si>
    <r>
      <t xml:space="preserve"> </t>
    </r>
    <r>
      <rPr>
        <sz val="10"/>
        <color rgb="FFFF0000"/>
        <rFont val="Tahoma"/>
        <family val="2"/>
      </rPr>
      <t>{39}</t>
    </r>
    <r>
      <rPr>
        <sz val="10"/>
        <color rgb="FF000000"/>
        <rFont val="Tahoma"/>
        <family val="2"/>
      </rPr>
      <t xml:space="preserve"> Jesus andava por toda a Galiléia, anunciando o evangelho nas * sinagogas e expulsando demônios. </t>
    </r>
    <r>
      <rPr>
        <sz val="10"/>
        <color rgb="FF0000FF"/>
        <rFont val="Tahoma"/>
        <family val="2"/>
      </rPr>
      <t>||| + 2 SECs |||</t>
    </r>
  </si>
  <si>
    <r>
      <t xml:space="preserve"> </t>
    </r>
    <r>
      <rPr>
        <sz val="10"/>
        <color rgb="FFFF0000"/>
        <rFont val="Tahoma"/>
        <family val="2"/>
      </rPr>
      <t>{41}</t>
    </r>
    <r>
      <rPr>
        <sz val="10"/>
        <color rgb="FF000000"/>
        <rFont val="Tahoma"/>
        <family val="2"/>
      </rPr>
      <t> Being moved with compassion, he stretched out his hand, and touched him, and said to him, “I want to… Be made clean.”</t>
    </r>
  </si>
  <si>
    <r>
      <t xml:space="preserve"> </t>
    </r>
    <r>
      <rPr>
        <sz val="10"/>
        <color rgb="FFFF0000"/>
        <rFont val="Tahoma"/>
        <family val="2"/>
      </rPr>
      <t>{41}</t>
    </r>
    <r>
      <rPr>
        <sz val="10"/>
        <color rgb="FF000000"/>
        <rFont val="Tahoma"/>
        <family val="2"/>
      </rPr>
      <t> Jesus ficou com muita pena dele, tocou nele e disse: — Sim! Eu quero. Você está curado.”</t>
    </r>
  </si>
  <si>
    <r>
      <t xml:space="preserve"> </t>
    </r>
    <r>
      <rPr>
        <sz val="10"/>
        <color rgb="FFFF0000"/>
        <rFont val="Tahoma"/>
        <family val="2"/>
      </rPr>
      <t>{42}</t>
    </r>
    <r>
      <rPr>
        <sz val="10"/>
        <color rgb="FF000000"/>
        <rFont val="Tahoma"/>
        <family val="2"/>
      </rPr>
      <t> Immediately the leprosy left him and he was cured.</t>
    </r>
  </si>
  <si>
    <r>
      <t xml:space="preserve"> </t>
    </r>
    <r>
      <rPr>
        <sz val="10"/>
        <color rgb="FFFF0000"/>
        <rFont val="Tahoma"/>
        <family val="2"/>
      </rPr>
      <t>{42}</t>
    </r>
    <r>
      <rPr>
        <sz val="10"/>
        <color rgb="FF000000"/>
        <rFont val="Tahoma"/>
        <family val="2"/>
      </rPr>
      <t> No mesmo instante a lepra desapareceu, e ele ficou curado.</t>
    </r>
  </si>
  <si>
    <r>
      <t xml:space="preserve"> </t>
    </r>
    <r>
      <rPr>
        <sz val="10"/>
        <color rgb="FFFF0000"/>
        <rFont val="Tahoma"/>
        <family val="2"/>
      </rPr>
      <t>{43}</t>
    </r>
    <r>
      <rPr>
        <sz val="10"/>
        <color rgb="FF000000"/>
        <rFont val="Tahoma"/>
        <family val="2"/>
      </rPr>
      <t xml:space="preserve"> Jesus sent him away at once and warned him strictly, </t>
    </r>
    <r>
      <rPr>
        <sz val="10"/>
        <color rgb="FFFF0000"/>
        <rFont val="Tahoma"/>
        <family val="2"/>
      </rPr>
      <t>{44}</t>
    </r>
    <r>
      <rPr>
        <sz val="10"/>
        <color rgb="FF000000"/>
        <rFont val="Tahoma"/>
        <family val="2"/>
      </rPr>
      <t> saying:</t>
    </r>
  </si>
  <si>
    <r>
      <t xml:space="preserve"> </t>
    </r>
    <r>
      <rPr>
        <sz val="10"/>
        <color rgb="FFFF0000"/>
        <rFont val="Tahoma"/>
        <family val="2"/>
      </rPr>
      <t>{43}</t>
    </r>
    <r>
      <rPr>
        <sz val="10"/>
        <color rgb="FF000000"/>
        <rFont val="Tahoma"/>
        <family val="2"/>
      </rPr>
      <t> E Jesus ordenou severamente:</t>
    </r>
  </si>
  <si>
    <r>
      <t xml:space="preserve"> </t>
    </r>
    <r>
      <rPr>
        <sz val="10"/>
        <color rgb="FFFF0000"/>
        <rFont val="Tahoma"/>
        <family val="2"/>
      </rPr>
      <t>{44}</t>
    </r>
    <r>
      <rPr>
        <sz val="10"/>
        <color rgb="FF000000"/>
        <rFont val="Tahoma"/>
        <family val="2"/>
      </rPr>
      <t> — Olhe! Não conte isso para ninguém, mas vá pedir ao sacerdote que examine você. Depois,</t>
    </r>
  </si>
  <si>
    <r>
      <t xml:space="preserve"> </t>
    </r>
    <r>
      <rPr>
        <sz val="10"/>
        <color rgb="FFFF0000"/>
        <rFont val="Tahoma"/>
        <family val="2"/>
      </rPr>
      <t>{45}</t>
    </r>
    <r>
      <rPr>
        <sz val="10"/>
        <color rgb="FF000000"/>
        <rFont val="Tahoma"/>
        <family val="2"/>
      </rPr>
      <t> But he went out, and began to proclaim it much, and to spread about the matter, so that Jesus could no more openly enter into a city,</t>
    </r>
  </si>
  <si>
    <r>
      <t xml:space="preserve"> </t>
    </r>
    <r>
      <rPr>
        <sz val="10"/>
        <color rgb="FFFF0000"/>
        <rFont val="Tahoma"/>
        <family val="2"/>
      </rPr>
      <t>{45}</t>
    </r>
    <r>
      <rPr>
        <sz val="10"/>
        <color rgb="FF000000"/>
        <rFont val="Tahoma"/>
        <family val="2"/>
      </rPr>
      <t> Mas o homem começou a falar muito e espalhou a notícia. Por isso Jesus não podia mais entrar abertamente em qualquer cidade,</t>
    </r>
  </si>
  <si>
    <r>
      <t xml:space="preserve"> but was outside in desert places: and they came to him from everywhere. </t>
    </r>
    <r>
      <rPr>
        <sz val="10"/>
        <color rgb="FF0000FF"/>
        <rFont val="Tahoma"/>
        <family val="2"/>
      </rPr>
      <t>||| + 2 SECs |||</t>
    </r>
  </si>
  <si>
    <r>
      <t xml:space="preserve"> mas ficava fora, em lugares desertos. E gente de toda parte vinha procurá-lo. </t>
    </r>
    <r>
      <rPr>
        <sz val="10"/>
        <color rgb="FF0000FF"/>
        <rFont val="Tahoma"/>
        <family val="2"/>
      </rPr>
      <t>||| + 2 SECs |||</t>
    </r>
  </si>
  <si>
    <r>
      <t xml:space="preserve"> </t>
    </r>
    <r>
      <rPr>
        <sz val="10"/>
        <color rgb="FFFF0000"/>
        <rFont val="Tahoma"/>
        <family val="2"/>
      </rPr>
      <t>{2}</t>
    </r>
    <r>
      <rPr>
        <sz val="10"/>
        <color rgb="FF000000"/>
        <rFont val="Tahoma"/>
        <family val="2"/>
      </rPr>
      <t> Immediately many were gathered together, so that there was no more room, not even around the door; and he spoke the word to them.</t>
    </r>
  </si>
  <si>
    <r>
      <t xml:space="preserve"> </t>
    </r>
    <r>
      <rPr>
        <sz val="10"/>
        <color rgb="FFFF0000"/>
        <rFont val="Tahoma"/>
        <family val="2"/>
      </rPr>
      <t>{2}</t>
    </r>
    <r>
      <rPr>
        <sz val="10"/>
        <color rgb="FF000000"/>
        <rFont val="Tahoma"/>
        <family val="2"/>
      </rPr>
      <t> Muitas pessoas foram até lá, e ajuntou-se tanta gente, que não havia lugar nem mesmo do lado de fora, perto da porta. Enquanto Jesus estava anunciando a mensagem,</t>
    </r>
  </si>
  <si>
    <r>
      <t xml:space="preserve"> </t>
    </r>
    <r>
      <rPr>
        <sz val="10"/>
        <color rgb="FFFF0000"/>
        <rFont val="Tahoma"/>
        <family val="2"/>
      </rPr>
      <t>{3}</t>
    </r>
    <r>
      <rPr>
        <sz val="10"/>
        <color rgb="FF000000"/>
        <rFont val="Tahoma"/>
        <family val="2"/>
      </rPr>
      <t> Four people came, carrying a paralytic to him.</t>
    </r>
  </si>
  <si>
    <r>
      <t xml:space="preserve"> </t>
    </r>
    <r>
      <rPr>
        <sz val="10"/>
        <color rgb="FFFF0000"/>
        <rFont val="Tahoma"/>
        <family val="2"/>
      </rPr>
      <t>{3}</t>
    </r>
    <r>
      <rPr>
        <sz val="10"/>
        <color rgb="FF000000"/>
        <rFont val="Tahoma"/>
        <family val="2"/>
      </rPr>
      <t> trouxeram um paralítico. Ele estava sendo carregado por quatro homens,</t>
    </r>
  </si>
  <si>
    <r>
      <t xml:space="preserve"> </t>
    </r>
    <r>
      <rPr>
        <sz val="10"/>
        <color rgb="FFFF0000"/>
        <rFont val="Tahoma"/>
        <family val="2"/>
      </rPr>
      <t>{4}</t>
    </r>
    <r>
      <rPr>
        <sz val="10"/>
        <color rgb="FF000000"/>
        <rFont val="Tahoma"/>
        <family val="2"/>
      </rPr>
      <t> When they could not come near to him for the crowd, they removed the roof where he was. When they had broken it up, they let down the mat that the paralytic was lying on.</t>
    </r>
  </si>
  <si>
    <r>
      <t xml:space="preserve"> </t>
    </r>
    <r>
      <rPr>
        <sz val="10"/>
        <color rgb="FFFF0000"/>
        <rFont val="Tahoma"/>
        <family val="2"/>
      </rPr>
      <t>{4}</t>
    </r>
    <r>
      <rPr>
        <sz val="10"/>
        <color rgb="FF000000"/>
        <rFont val="Tahoma"/>
        <family val="2"/>
      </rPr>
      <t> mas, por causa de toda aquela gente, eles não puderam levá-lo até perto de Jesus. Então fizeram um buraco no telhado da casa, em cima do lugar onde Jesus estava, e pela abertura desceram o doente deitado na sua cama.</t>
    </r>
  </si>
  <si>
    <r>
      <t xml:space="preserve"> </t>
    </r>
    <r>
      <rPr>
        <sz val="10"/>
        <color rgb="FFFF0000"/>
        <rFont val="Tahoma"/>
        <family val="2"/>
      </rPr>
      <t>{5}</t>
    </r>
    <r>
      <rPr>
        <sz val="10"/>
        <color rgb="FF000000"/>
        <rFont val="Tahoma"/>
        <family val="2"/>
      </rPr>
      <t> Jesus, seeing their faith, said to the paralytic, “Son, your sins are forgiven you.”</t>
    </r>
  </si>
  <si>
    <r>
      <t xml:space="preserve"> </t>
    </r>
    <r>
      <rPr>
        <sz val="10"/>
        <color rgb="FFFF0000"/>
        <rFont val="Tahoma"/>
        <family val="2"/>
      </rPr>
      <t>{5}</t>
    </r>
    <r>
      <rPr>
        <sz val="10"/>
        <color rgb="FF000000"/>
        <rFont val="Tahoma"/>
        <family val="2"/>
      </rPr>
      <t> Jesus viu que eles tinham fé e disse ao paralítico: — Meu filho, os seus pecados estão perdoados.”</t>
    </r>
  </si>
  <si>
    <r>
      <t xml:space="preserve"> </t>
    </r>
    <r>
      <rPr>
        <sz val="10"/>
        <color rgb="FFFF0000"/>
        <rFont val="Tahoma"/>
        <family val="2"/>
      </rPr>
      <t>{6}</t>
    </r>
    <r>
      <rPr>
        <sz val="10"/>
        <color rgb="FF000000"/>
        <rFont val="Tahoma"/>
        <family val="2"/>
      </rPr>
      <t> But there were some of the scribes sitting there, and reasoning in their hearts,</t>
    </r>
  </si>
  <si>
    <r>
      <t xml:space="preserve"> </t>
    </r>
    <r>
      <rPr>
        <sz val="10"/>
        <color rgb="FFFF0000"/>
        <rFont val="Tahoma"/>
        <family val="2"/>
      </rPr>
      <t>{6}</t>
    </r>
    <r>
      <rPr>
        <sz val="10"/>
        <color rgb="FF000000"/>
        <rFont val="Tahoma"/>
        <family val="2"/>
      </rPr>
      <t> Alguns * mestres da Lei que estavam sentados ali começaram a pensar:</t>
    </r>
  </si>
  <si>
    <r>
      <t xml:space="preserve"> </t>
    </r>
    <r>
      <rPr>
        <sz val="10"/>
        <color rgb="FFFF0000"/>
        <rFont val="Tahoma"/>
        <family val="2"/>
      </rPr>
      <t>{7}</t>
    </r>
    <r>
      <rPr>
        <sz val="10"/>
        <color rgb="FF000000"/>
        <rFont val="Tahoma"/>
        <family val="2"/>
      </rPr>
      <t> “Why does this man speak blasphemies like that? Who can forgive sins but God alone?”</t>
    </r>
  </si>
  <si>
    <r>
      <t xml:space="preserve"> </t>
    </r>
    <r>
      <rPr>
        <sz val="10"/>
        <color rgb="FFFF0000"/>
        <rFont val="Tahoma"/>
        <family val="2"/>
      </rPr>
      <t>{7}</t>
    </r>
    <r>
      <rPr>
        <sz val="10"/>
        <color rgb="FF000000"/>
        <rFont val="Tahoma"/>
        <family val="2"/>
      </rPr>
      <t> “O que é isso que esse homem está dizendo? Isso é * blasfêmia contra Deus! Ninguém pode perdoar pecados; só Deus tem esse poder!”</t>
    </r>
  </si>
  <si>
    <r>
      <t xml:space="preserve"> </t>
    </r>
    <r>
      <rPr>
        <sz val="10"/>
        <color rgb="FFFF0000"/>
        <rFont val="Tahoma"/>
        <family val="2"/>
      </rPr>
      <t>{8}</t>
    </r>
    <r>
      <rPr>
        <sz val="10"/>
        <color rgb="FF000000"/>
        <rFont val="Tahoma"/>
        <family val="2"/>
      </rPr>
      <t> Immediately Jesus, perceiving in his spirit that they so reasoned within themselves, said to them, “Why do you reason these things in your hearts?</t>
    </r>
  </si>
  <si>
    <r>
      <t xml:space="preserve"> </t>
    </r>
    <r>
      <rPr>
        <sz val="10"/>
        <color rgb="FFFF0000"/>
        <rFont val="Tahoma"/>
        <family val="2"/>
      </rPr>
      <t>{8}</t>
    </r>
    <r>
      <rPr>
        <sz val="10"/>
        <color rgb="FF000000"/>
        <rFont val="Tahoma"/>
        <family val="2"/>
      </rPr>
      <t> No mesmo instante Jesus soube o que eles estavam pensando e disse: — Por que vocês estão pensando essas coisas?</t>
    </r>
  </si>
  <si>
    <r>
      <t xml:space="preserve"> </t>
    </r>
    <r>
      <rPr>
        <sz val="10"/>
        <color rgb="FFFF0000"/>
        <rFont val="Tahoma"/>
        <family val="2"/>
      </rPr>
      <t>{9}</t>
    </r>
    <r>
      <rPr>
        <sz val="10"/>
        <color rgb="FF000000"/>
        <rFont val="Tahoma"/>
        <family val="2"/>
      </rPr>
      <t> Which is easier, to tell the paralytic, ‘Your sins are forgiven;’ or to say, ‘Arise, and take up your bed, and walk?’</t>
    </r>
  </si>
  <si>
    <r>
      <t xml:space="preserve"> </t>
    </r>
    <r>
      <rPr>
        <sz val="10"/>
        <color rgb="FFFF0000"/>
        <rFont val="Tahoma"/>
        <family val="2"/>
      </rPr>
      <t>{9}</t>
    </r>
    <r>
      <rPr>
        <sz val="10"/>
        <color rgb="FF000000"/>
        <rFont val="Tahoma"/>
        <family val="2"/>
      </rPr>
      <t> O que é mais fácil dizer ao paralítico: “Os seus pecados estão perdoados” ou “Levante-se, pegue a sua cama e ande”?</t>
    </r>
  </si>
  <si>
    <r>
      <t xml:space="preserve"> </t>
    </r>
    <r>
      <rPr>
        <sz val="10"/>
        <color rgb="FFFF0000"/>
        <rFont val="Tahoma"/>
        <family val="2"/>
      </rPr>
      <t>{10}</t>
    </r>
    <r>
      <rPr>
        <sz val="10"/>
        <color rgb="FF000000"/>
        <rFont val="Tahoma"/>
        <family val="2"/>
      </rPr>
      <t> But that you may know that the Son of Man has authority on earth to forgive sins,” --he said to the paralytic—</t>
    </r>
  </si>
  <si>
    <r>
      <t xml:space="preserve"> </t>
    </r>
    <r>
      <rPr>
        <sz val="10"/>
        <color rgb="FFFF0000"/>
        <rFont val="Tahoma"/>
        <family val="2"/>
      </rPr>
      <t>{10}</t>
    </r>
    <r>
      <rPr>
        <sz val="10"/>
        <color rgb="FF000000"/>
        <rFont val="Tahoma"/>
        <family val="2"/>
      </rPr>
      <t> Pois vou mostrar a vocês que eu, o * Filho do Homem, tenho poder na terra para perdoar pecados.” Então disse ao paralítico:</t>
    </r>
  </si>
  <si>
    <r>
      <t xml:space="preserve"> </t>
    </r>
    <r>
      <rPr>
        <sz val="10"/>
        <color rgb="FFFF0000"/>
        <rFont val="Tahoma"/>
        <family val="2"/>
      </rPr>
      <t>{11}</t>
    </r>
    <r>
      <rPr>
        <sz val="10"/>
        <color rgb="FF000000"/>
        <rFont val="Tahoma"/>
        <family val="2"/>
      </rPr>
      <t> “I tell you, arise, take up your mat, and go to your house.”</t>
    </r>
  </si>
  <si>
    <r>
      <t xml:space="preserve"> </t>
    </r>
    <r>
      <rPr>
        <sz val="10"/>
        <color rgb="FFFF0000"/>
        <rFont val="Tahoma"/>
        <family val="2"/>
      </rPr>
      <t>{11}</t>
    </r>
    <r>
      <rPr>
        <sz val="10"/>
        <color rgb="FF000000"/>
        <rFont val="Tahoma"/>
        <family val="2"/>
      </rPr>
      <t> — Eu digo a você: levante-se, pegue a sua cama e vá para casa.”</t>
    </r>
  </si>
  <si>
    <r>
      <t xml:space="preserve"> </t>
    </r>
    <r>
      <rPr>
        <sz val="10"/>
        <color rgb="FFFF0000"/>
        <rFont val="Tahoma"/>
        <family val="2"/>
      </rPr>
      <t>{12}</t>
    </r>
    <r>
      <rPr>
        <sz val="10"/>
        <color rgb="FF000000"/>
        <rFont val="Tahoma"/>
        <family val="2"/>
      </rPr>
      <t xml:space="preserve"> He arose, and immediately took up the mat, and went out in front of them all; so that they were all amazed, and glorified God, saying, “We never saw anything like this!” </t>
    </r>
    <r>
      <rPr>
        <sz val="10"/>
        <color rgb="FF0000FF"/>
        <rFont val="Tahoma"/>
        <family val="2"/>
      </rPr>
      <t>||| + 2 SECs |||</t>
    </r>
  </si>
  <si>
    <r>
      <t xml:space="preserve"> </t>
    </r>
    <r>
      <rPr>
        <sz val="10"/>
        <color rgb="FFFF0000"/>
        <rFont val="Tahoma"/>
        <family val="2"/>
      </rPr>
      <t>{12}</t>
    </r>
    <r>
      <rPr>
        <sz val="10"/>
        <color rgb="FF000000"/>
        <rFont val="Tahoma"/>
        <family val="2"/>
      </rPr>
      <t xml:space="preserve"> No mesmo instante o homem se levantou na frente de todos, pegou a cama e saiu. Todos ficaram muito admirados e louvaram a Deus, dizendo: — Nunca vimos uma coisa assim!”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</si>
  <si>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v14}</t>
    </r>
    <r>
      <rPr>
        <sz val="10"/>
        <color rgb="FF000000"/>
        <rFont val="Tahoma"/>
        <family val="2"/>
      </rPr>
      <t xml:space="preserve"> </t>
    </r>
    <r>
      <rPr>
        <sz val="10"/>
        <color rgb="FFFF0000"/>
        <rFont val="Tahoma"/>
        <family val="2"/>
      </rPr>
      <t>{14}</t>
    </r>
    <r>
      <rPr>
        <sz val="10"/>
        <color rgb="FF000000"/>
        <rFont val="Tahoma"/>
        <family val="2"/>
      </rPr>
      <t> As he passed by, he saw Levi, the son of Alphaeus, sitting at the tax office, and he said to him, “Follow me.” And he arose and followed him.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</si>
  <si>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v14}</t>
    </r>
    <r>
      <rPr>
        <sz val="10"/>
        <color rgb="FF000000"/>
        <rFont val="Tahoma"/>
        <family val="2"/>
      </rPr>
      <t xml:space="preserve"> </t>
    </r>
    <r>
      <rPr>
        <sz val="10"/>
        <color rgb="FFFF0000"/>
        <rFont val="Tahoma"/>
        <family val="2"/>
      </rPr>
      <t>{14}</t>
    </r>
    <r>
      <rPr>
        <sz val="10"/>
        <color rgb="FF000000"/>
        <rFont val="Tahoma"/>
        <family val="2"/>
      </rPr>
      <t> Enquanto estava caminhando, Jesus viu Levi d, filho de Alfeu, sentado no lugar onde os impostos eram pagos. Então disse a Levi: — Venha comigo.” Levi se levantou e foi com ele.</t>
    </r>
  </si>
  <si>
    <r>
      <t xml:space="preserve"> </t>
    </r>
    <r>
      <rPr>
        <sz val="10"/>
        <color rgb="FFFF0000"/>
        <rFont val="Tahoma"/>
        <family val="2"/>
      </rPr>
      <t>{15}</t>
    </r>
    <r>
      <rPr>
        <sz val="10"/>
        <color rgb="FF000000"/>
        <rFont val="Tahoma"/>
        <family val="2"/>
      </rPr>
      <t> It happened, that he was reclining at the table in his house, and many tax collectors and sinners sat down with Jesus and his disciples, for there were many, and they followed him.</t>
    </r>
  </si>
  <si>
    <r>
      <t xml:space="preserve"> </t>
    </r>
    <r>
      <rPr>
        <sz val="10"/>
        <color rgb="FFFF0000"/>
        <rFont val="Tahoma"/>
        <family val="2"/>
      </rPr>
      <t>{15}</t>
    </r>
    <r>
      <rPr>
        <sz val="10"/>
        <color rgb="FF000000"/>
        <rFont val="Tahoma"/>
        <family val="2"/>
      </rPr>
      <t> Mais tarde, Jesus estava jantando na casa de Levi. Junto com Jesus e os seus discípulos estavam muitos cobradores de impostos e outras pessoas de má fama que o seguiam.</t>
    </r>
  </si>
  <si>
    <r>
      <t xml:space="preserve"> </t>
    </r>
    <r>
      <rPr>
        <sz val="10"/>
        <color rgb="FFFF0000"/>
        <rFont val="Tahoma"/>
        <family val="2"/>
      </rPr>
      <t>{16}</t>
    </r>
    <r>
      <rPr>
        <sz val="10"/>
        <color rgb="FF000000"/>
        <rFont val="Tahoma"/>
        <family val="2"/>
      </rPr>
      <t xml:space="preserve"> The scribes and the Pharisees, </t>
    </r>
  </si>
  <si>
    <r>
      <t xml:space="preserve"> </t>
    </r>
    <r>
      <rPr>
        <sz val="10"/>
        <color rgb="FFFF0000"/>
        <rFont val="Tahoma"/>
        <family val="2"/>
      </rPr>
      <t>{16}</t>
    </r>
    <r>
      <rPr>
        <sz val="10"/>
        <color rgb="FF000000"/>
        <rFont val="Tahoma"/>
        <family val="2"/>
      </rPr>
      <t xml:space="preserve"> Alguns * mestres da Lei, que eram do partido dos * fariseus, </t>
    </r>
  </si>
  <si>
    <r>
      <t xml:space="preserve"> </t>
    </r>
    <r>
      <rPr>
        <sz val="10"/>
        <color rgb="FFFF0000"/>
        <rFont val="Tahoma"/>
        <family val="2"/>
      </rPr>
      <t>{17}</t>
    </r>
    <r>
      <rPr>
        <sz val="10"/>
        <color rgb="FF000000"/>
        <rFont val="Tahoma"/>
        <family val="2"/>
      </rPr>
      <t> When Jesus heard it, he said to them, “Those who are healthy have no need for a physician,</t>
    </r>
  </si>
  <si>
    <r>
      <t xml:space="preserve"> </t>
    </r>
    <r>
      <rPr>
        <sz val="10"/>
        <color rgb="FFFF0000"/>
        <rFont val="Tahoma"/>
        <family val="2"/>
      </rPr>
      <t>{17}</t>
    </r>
    <r>
      <rPr>
        <sz val="10"/>
        <color rgb="FF000000"/>
        <rFont val="Tahoma"/>
        <family val="2"/>
      </rPr>
      <t> Jesus ouviu a pergunta e disse aos mestres da Lei: — Os que têm saúde não precisam de médico,</t>
    </r>
  </si>
  <si>
    <r>
      <t xml:space="preserve"> </t>
    </r>
    <r>
      <rPr>
        <sz val="10"/>
        <color rgb="FFFF0000"/>
        <rFont val="Tahoma"/>
        <family val="2"/>
      </rPr>
      <t>{19}</t>
    </r>
    <r>
      <rPr>
        <sz val="10"/>
        <color rgb="FF000000"/>
        <rFont val="Tahoma"/>
        <family val="2"/>
      </rPr>
      <t> Jesus said to them, “Can the groomsmen fast while the bridegroom is with them? As long as they have the bridegroom with them, they can't fast.</t>
    </r>
  </si>
  <si>
    <r>
      <t xml:space="preserve"> </t>
    </r>
    <r>
      <rPr>
        <sz val="10"/>
        <color rgb="FFFF0000"/>
        <rFont val="Tahoma"/>
        <family val="2"/>
      </rPr>
      <t>{19}</t>
    </r>
    <r>
      <rPr>
        <sz val="10"/>
        <color rgb="FF000000"/>
        <rFont val="Tahoma"/>
        <family val="2"/>
      </rPr>
      <t> Jesus respondeu: — Vocês acham que os convidados de um casamento jejuam enquanto o noivo está com eles? Enquanto ele está presente, é claro que não jejuam!</t>
    </r>
  </si>
  <si>
    <r>
      <t xml:space="preserve"> </t>
    </r>
    <r>
      <rPr>
        <sz val="10"/>
        <color rgb="FFFF0000"/>
        <rFont val="Tahoma"/>
        <family val="2"/>
      </rPr>
      <t>{20}</t>
    </r>
    <r>
      <rPr>
        <sz val="10"/>
        <color rgb="FF000000"/>
        <rFont val="Tahoma"/>
        <family val="2"/>
      </rPr>
      <t> But the days will come when the bridegroom will be taken away from them, and then will they fast in that day.</t>
    </r>
  </si>
  <si>
    <r>
      <t xml:space="preserve"> </t>
    </r>
    <r>
      <rPr>
        <sz val="10"/>
        <color rgb="FFFF0000"/>
        <rFont val="Tahoma"/>
        <family val="2"/>
      </rPr>
      <t>{20}</t>
    </r>
    <r>
      <rPr>
        <sz val="10"/>
        <color rgb="FF000000"/>
        <rFont val="Tahoma"/>
        <family val="2"/>
      </rPr>
      <t> Mas chegará o tempo em que o noivo será tirado do meio deles; então sim eles vão jejuar!</t>
    </r>
  </si>
  <si>
    <r>
      <t xml:space="preserve"> </t>
    </r>
    <r>
      <rPr>
        <sz val="10"/>
        <color rgb="FFFF0000"/>
        <rFont val="Tahoma"/>
        <family val="2"/>
      </rPr>
      <t>{21}</t>
    </r>
    <r>
      <rPr>
        <sz val="10"/>
        <color rgb="FF000000"/>
        <rFont val="Tahoma"/>
        <family val="2"/>
      </rPr>
      <t> No one sews a piece of unshrunk cloth on an old garment,</t>
    </r>
  </si>
  <si>
    <r>
      <t xml:space="preserve"> </t>
    </r>
    <r>
      <rPr>
        <sz val="10"/>
        <color rgb="FFFF0000"/>
        <rFont val="Tahoma"/>
        <family val="2"/>
      </rPr>
      <t>{21}</t>
    </r>
    <r>
      <rPr>
        <sz val="10"/>
        <color rgb="FF000000"/>
        <rFont val="Tahoma"/>
        <family val="2"/>
      </rPr>
      <t> — Ninguém usa um retalho de pano novo para remendar uma roupa velha;</t>
    </r>
  </si>
  <si>
    <r>
      <t xml:space="preserve"> </t>
    </r>
    <r>
      <rPr>
        <sz val="10"/>
        <color rgb="FFFF0000"/>
        <rFont val="Tahoma"/>
        <family val="2"/>
      </rPr>
      <t>{22}</t>
    </r>
    <r>
      <rPr>
        <sz val="10"/>
        <color rgb="FF000000"/>
        <rFont val="Tahoma"/>
        <family val="2"/>
      </rPr>
      <t> No one puts new wine into old wineskins, or else the new wine will burst the skins, and the wine pours out,</t>
    </r>
  </si>
  <si>
    <r>
      <t xml:space="preserve"> </t>
    </r>
    <r>
      <rPr>
        <sz val="10"/>
        <color rgb="FFFF0000"/>
        <rFont val="Tahoma"/>
        <family val="2"/>
      </rPr>
      <t>{22}</t>
    </r>
    <r>
      <rPr>
        <sz val="10"/>
        <color rgb="FF000000"/>
        <rFont val="Tahoma"/>
        <family val="2"/>
      </rPr>
      <t> Ninguém põe vinho novo em * odres velhos. Se alguém fizer isso, os odres rebentam, o vinho se perde,</t>
    </r>
  </si>
  <si>
    <r>
      <t xml:space="preserve"> and the skins will be destroyed; but they put new wine into fresh wineskins.” </t>
    </r>
    <r>
      <rPr>
        <sz val="10"/>
        <color rgb="FF0000FF"/>
        <rFont val="Tahoma"/>
        <family val="2"/>
      </rPr>
      <t>||| + 2 SECs |||</t>
    </r>
  </si>
  <si>
    <r>
      <t xml:space="preserve"> e os odres ficam estragados. Por isso, o vinho novo é posto em odres novos.” </t>
    </r>
    <r>
      <rPr>
        <sz val="10"/>
        <color rgb="FF0000FF"/>
        <rFont val="Tahoma"/>
        <family val="2"/>
      </rPr>
      <t>||| + 2 SECs |||</t>
    </r>
  </si>
  <si>
    <r>
      <t xml:space="preserve"> </t>
    </r>
    <r>
      <rPr>
        <sz val="10"/>
        <color rgb="FFFF0000"/>
        <rFont val="Tahoma"/>
        <family val="2"/>
      </rPr>
      <t>{24}</t>
    </r>
    <r>
      <rPr>
        <sz val="10"/>
        <color rgb="FF000000"/>
        <rFont val="Tahoma"/>
        <family val="2"/>
      </rPr>
      <t> The Pharisees said to him, “Behold, why do they do that which is not lawful on the Sabbath day?”</t>
    </r>
  </si>
  <si>
    <r>
      <t xml:space="preserve"> </t>
    </r>
    <r>
      <rPr>
        <sz val="10"/>
        <color rgb="FFFF0000"/>
        <rFont val="Tahoma"/>
        <family val="2"/>
      </rPr>
      <t>{24}</t>
    </r>
    <r>
      <rPr>
        <sz val="10"/>
        <color rgb="FF000000"/>
        <rFont val="Tahoma"/>
        <family val="2"/>
      </rPr>
      <t> Então alguns * fariseus perguntaram a Jesus: — Por que é que os seus discípulos estão fazendo uma coisa que a nossa * Lei proíbe fazer no sábado?”</t>
    </r>
  </si>
  <si>
    <r>
      <t xml:space="preserve"> </t>
    </r>
    <r>
      <rPr>
        <sz val="10"/>
        <color rgb="FFFF0000"/>
        <rFont val="Tahoma"/>
        <family val="2"/>
      </rPr>
      <t>{25}</t>
    </r>
    <r>
      <rPr>
        <sz val="10"/>
        <color rgb="FF000000"/>
        <rFont val="Tahoma"/>
        <family val="2"/>
      </rPr>
      <t> He said to them, “Did you never read what David did, when he had need, and was hungry--he, and those who were with him?</t>
    </r>
  </si>
  <si>
    <r>
      <t xml:space="preserve"> </t>
    </r>
    <r>
      <rPr>
        <sz val="10"/>
        <color rgb="FFFF0000"/>
        <rFont val="Tahoma"/>
        <family val="2"/>
      </rPr>
      <t>{25}</t>
    </r>
    <r>
      <rPr>
        <sz val="10"/>
        <color rgb="FF000000"/>
        <rFont val="Tahoma"/>
        <family val="2"/>
      </rPr>
      <t> Jesus respondeu: — Vocês não leram o que Davi fez, quando ele e os seus companheiros não tinham comida e ficaram com fome?</t>
    </r>
  </si>
  <si>
    <r>
      <t xml:space="preserve"> </t>
    </r>
    <r>
      <rPr>
        <sz val="10"/>
        <color rgb="FFFF0000"/>
        <rFont val="Tahoma"/>
        <family val="2"/>
      </rPr>
      <t>{26}</t>
    </r>
    <r>
      <rPr>
        <sz val="10"/>
        <color rgb="FF000000"/>
        <rFont val="Tahoma"/>
        <family val="2"/>
      </rPr>
      <t> In the days when Abiathar was high priest, David entered into God's house and ate the consecrated bread,</t>
    </r>
  </si>
  <si>
    <r>
      <t xml:space="preserve"> </t>
    </r>
    <r>
      <rPr>
        <sz val="10"/>
        <color rgb="FFFF0000"/>
        <rFont val="Tahoma"/>
        <family val="2"/>
      </rPr>
      <t>{26}</t>
    </r>
    <r>
      <rPr>
        <sz val="10"/>
        <color rgb="FF000000"/>
        <rFont val="Tahoma"/>
        <family val="2"/>
      </rPr>
      <t> Ele entrou na casa de Deus, na época do * Grande Sacerdote Abiatar, comeu os pães oferecidos a Deus e os deu também aos seus companheiros.</t>
    </r>
  </si>
  <si>
    <r>
      <t xml:space="preserve"> </t>
    </r>
    <r>
      <rPr>
        <sz val="10"/>
        <color rgb="FFFF0000"/>
        <rFont val="Tahoma"/>
        <family val="2"/>
      </rPr>
      <t>{27}</t>
    </r>
    <r>
      <rPr>
        <sz val="10"/>
        <color rgb="FF000000"/>
        <rFont val="Tahoma"/>
        <family val="2"/>
      </rPr>
      <t> He said to them, “The Sabbath was made for man, not man for the Sabbath.</t>
    </r>
  </si>
  <si>
    <r>
      <t xml:space="preserve"> </t>
    </r>
    <r>
      <rPr>
        <sz val="10"/>
        <color rgb="FFFF0000"/>
        <rFont val="Tahoma"/>
        <family val="2"/>
      </rPr>
      <t>{27}</t>
    </r>
    <r>
      <rPr>
        <sz val="10"/>
        <color rgb="FF000000"/>
        <rFont val="Tahoma"/>
        <family val="2"/>
      </rPr>
      <t> E Jesus terminou: — O sábado foi feito para servir as pessoas, e não as pessoas para servirem o sábado.</t>
    </r>
  </si>
  <si>
    <r>
      <t xml:space="preserve"> </t>
    </r>
    <r>
      <rPr>
        <sz val="10"/>
        <color rgb="FFFF0000"/>
        <rFont val="Tahoma"/>
        <family val="2"/>
      </rPr>
      <t>{28}</t>
    </r>
    <r>
      <rPr>
        <sz val="10"/>
        <color rgb="FF000000"/>
        <rFont val="Tahoma"/>
        <family val="2"/>
      </rPr>
      <t xml:space="preserve"> Therefore the Son of Man is lord even of the Sabbath.” </t>
    </r>
    <r>
      <rPr>
        <sz val="10"/>
        <color rgb="FF0000FF"/>
        <rFont val="Tahoma"/>
        <family val="2"/>
      </rPr>
      <t>||| + 2 SECs |||</t>
    </r>
  </si>
  <si>
    <r>
      <t xml:space="preserve"> </t>
    </r>
    <r>
      <rPr>
        <sz val="10"/>
        <color rgb="FFFF0000"/>
        <rFont val="Tahoma"/>
        <family val="2"/>
      </rPr>
      <t>{28}</t>
    </r>
    <r>
      <rPr>
        <sz val="10"/>
        <color rgb="FF000000"/>
        <rFont val="Tahoma"/>
        <family val="2"/>
      </rPr>
      <t xml:space="preserve"> Portanto, o * Filho do Homem tem autoridade até mesmo sobre o sábado.” </t>
    </r>
    <r>
      <rPr>
        <sz val="10"/>
        <color rgb="FF0000FF"/>
        <rFont val="Tahoma"/>
        <family val="2"/>
      </rPr>
      <t>||| + 2 SECs |||</t>
    </r>
  </si>
  <si>
    <r>
      <t xml:space="preserve"> </t>
    </r>
    <r>
      <rPr>
        <sz val="10"/>
        <color rgb="FFFF0000"/>
        <rFont val="Tahoma"/>
        <family val="2"/>
      </rPr>
      <t>{2}</t>
    </r>
    <r>
      <rPr>
        <sz val="10"/>
        <color rgb="FF000000"/>
        <rFont val="Tahoma"/>
        <family val="2"/>
      </rPr>
      <t> They watched him to see if he would heal him on the Sabbath day, so that they might accuse him.</t>
    </r>
  </si>
  <si>
    <r>
      <t xml:space="preserve"> </t>
    </r>
    <r>
      <rPr>
        <sz val="10"/>
        <color rgb="FFFF0000"/>
        <rFont val="Tahoma"/>
        <family val="2"/>
      </rPr>
      <t>{2}</t>
    </r>
    <r>
      <rPr>
        <sz val="10"/>
        <color rgb="FF000000"/>
        <rFont val="Tahoma"/>
        <family val="2"/>
      </rPr>
      <t> Estavam também na sinagoga algumas pessoas que queriam acusar Jesus de desobedecer à * Lei; por isso ficaram espiando Jesus com atenção para ver se ele ia curar o homem no sábado.</t>
    </r>
  </si>
  <si>
    <r>
      <t xml:space="preserve"> </t>
    </r>
    <r>
      <rPr>
        <sz val="10"/>
        <color rgb="FFFF0000"/>
        <rFont val="Tahoma"/>
        <family val="2"/>
      </rPr>
      <t>{3}</t>
    </r>
    <r>
      <rPr>
        <sz val="10"/>
        <color rgb="FF000000"/>
        <rFont val="Tahoma"/>
        <family val="2"/>
      </rPr>
      <t> He said to the man who had the withered hand, “Stand up.”</t>
    </r>
  </si>
  <si>
    <r>
      <t xml:space="preserve"> </t>
    </r>
    <r>
      <rPr>
        <sz val="10"/>
        <color rgb="FFFF0000"/>
        <rFont val="Tahoma"/>
        <family val="2"/>
      </rPr>
      <t>{3}</t>
    </r>
    <r>
      <rPr>
        <sz val="10"/>
        <color rgb="FF000000"/>
        <rFont val="Tahoma"/>
        <family val="2"/>
      </rPr>
      <t> Ele disse para o homem: — Venha cá!”</t>
    </r>
  </si>
  <si>
    <r>
      <t xml:space="preserve"> </t>
    </r>
    <r>
      <rPr>
        <sz val="10"/>
        <color rgb="FFFF0000"/>
        <rFont val="Tahoma"/>
        <family val="2"/>
      </rPr>
      <t>{4}</t>
    </r>
    <r>
      <rPr>
        <sz val="10"/>
        <color rgb="FF000000"/>
        <rFont val="Tahoma"/>
        <family val="2"/>
      </rPr>
      <t> He said to them, “Is it lawful on the Sabbath day to do good,</t>
    </r>
  </si>
  <si>
    <r>
      <t xml:space="preserve"> </t>
    </r>
    <r>
      <rPr>
        <sz val="10"/>
        <color rgb="FFFF0000"/>
        <rFont val="Tahoma"/>
        <family val="2"/>
      </rPr>
      <t>{4}</t>
    </r>
    <r>
      <rPr>
        <sz val="10"/>
        <color rgb="FF000000"/>
        <rFont val="Tahoma"/>
        <family val="2"/>
      </rPr>
      <t> E perguntou aos outros: — O que é que a nossa Lei diz sobre o sábado? O que é permitido fazer nesse dia:</t>
    </r>
  </si>
  <si>
    <r>
      <t xml:space="preserve"> </t>
    </r>
    <r>
      <rPr>
        <sz val="10"/>
        <color rgb="FFFF0000"/>
        <rFont val="Tahoma"/>
        <family val="2"/>
      </rPr>
      <t>{5}</t>
    </r>
    <r>
      <rPr>
        <sz val="10"/>
        <color rgb="FF000000"/>
        <rFont val="Tahoma"/>
        <family val="2"/>
      </rPr>
      <t> When he had looked around at them with anger, being grieved at the hardening of their hearts, he said to the man, “Stretch out your hand.” He stretched it out, and his hand was restored as healthy as the other.</t>
    </r>
  </si>
  <si>
    <r>
      <t xml:space="preserve"> </t>
    </r>
    <r>
      <rPr>
        <sz val="10"/>
        <color rgb="FFFF0000"/>
        <rFont val="Tahoma"/>
        <family val="2"/>
      </rPr>
      <t>{5}</t>
    </r>
    <r>
      <rPr>
        <sz val="10"/>
        <color rgb="FF000000"/>
        <rFont val="Tahoma"/>
        <family val="2"/>
      </rPr>
      <t> Então Jesus olhou zangado e triste para eles porque não queriam entender. E disse para o homem: — Estenda a mão!” O homem estendeu a mão, e ela sarou.</t>
    </r>
  </si>
  <si>
    <r>
      <t xml:space="preserve"> </t>
    </r>
    <r>
      <rPr>
        <sz val="10"/>
        <color rgb="FFFF0000"/>
        <rFont val="Tahoma"/>
        <family val="2"/>
      </rPr>
      <t>{6}</t>
    </r>
    <r>
      <rPr>
        <sz val="10"/>
        <color rgb="FF000000"/>
        <rFont val="Tahoma"/>
        <family val="2"/>
      </rPr>
      <t xml:space="preserve"> The Pharisees went out, and immediately conspired with the Herodians against him, how they might destroy him. </t>
    </r>
    <r>
      <rPr>
        <sz val="10"/>
        <color rgb="FF0000FF"/>
        <rFont val="Tahoma"/>
        <family val="2"/>
      </rPr>
      <t>||| + 2 SECs |||</t>
    </r>
  </si>
  <si>
    <r>
      <t xml:space="preserve"> </t>
    </r>
    <r>
      <rPr>
        <sz val="10"/>
        <color rgb="FFFF0000"/>
        <rFont val="Tahoma"/>
        <family val="2"/>
      </rPr>
      <t>{6}</t>
    </r>
    <r>
      <rPr>
        <sz val="10"/>
        <color rgb="FF000000"/>
        <rFont val="Tahoma"/>
        <family val="2"/>
      </rPr>
      <t xml:space="preserve"> Logo depois os * fariseus saíram dali e, junto com as pessoas do partido de Herodes e, começaram a fazer planos para matar Jesus. </t>
    </r>
    <r>
      <rPr>
        <sz val="10"/>
        <color rgb="FF0000FF"/>
        <rFont val="Tahoma"/>
        <family val="2"/>
      </rPr>
      <t>||| + 2 SECs |||</t>
    </r>
  </si>
  <si>
    <r>
      <t xml:space="preserve"> </t>
    </r>
    <r>
      <rPr>
        <sz val="10"/>
        <color rgb="FFFF0000"/>
        <rFont val="Tahoma"/>
        <family val="2"/>
      </rPr>
      <t>{8}</t>
    </r>
    <r>
      <rPr>
        <sz val="10"/>
        <color rgb="FF000000"/>
        <rFont val="Tahoma"/>
        <family val="2"/>
      </rPr>
      <t> from Jerusalem, from Idumaea, beyond the Jordan, and those from around Tyre and Sidon.</t>
    </r>
  </si>
  <si>
    <r>
      <t xml:space="preserve"> </t>
    </r>
    <r>
      <rPr>
        <sz val="10"/>
        <color rgb="FFFF0000"/>
        <rFont val="Tahoma"/>
        <family val="2"/>
      </rPr>
      <t>{8}</t>
    </r>
    <r>
      <rPr>
        <sz val="10"/>
        <color rgb="FF000000"/>
        <rFont val="Tahoma"/>
        <family val="2"/>
      </rPr>
      <t> de Jerusalém, da Iduméia, do lado leste do rio Jordão e da região de Tiro e de Sidom.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</si>
  <si>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v9}</t>
    </r>
    <r>
      <rPr>
        <sz val="10"/>
        <color rgb="FF000000"/>
        <rFont val="Tahoma"/>
        <family val="2"/>
      </rPr>
      <t xml:space="preserve"> </t>
    </r>
    <r>
      <rPr>
        <sz val="10"/>
        <color rgb="FFFF0000"/>
        <rFont val="Tahoma"/>
        <family val="2"/>
      </rPr>
      <t>{9}</t>
    </r>
    <r>
      <rPr>
        <sz val="10"/>
        <color rgb="FF000000"/>
        <rFont val="Tahoma"/>
        <family val="2"/>
      </rPr>
      <t> He spoke to his disciples that a little boat should stay near him because of the crowd, so that they wouldn't press on him.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</si>
  <si>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v9}</t>
    </r>
    <r>
      <rPr>
        <sz val="10"/>
        <color rgb="FF000000"/>
        <rFont val="Tahoma"/>
        <family val="2"/>
      </rPr>
      <t xml:space="preserve"> </t>
    </r>
    <r>
      <rPr>
        <sz val="10"/>
        <color rgb="FFFF0000"/>
        <rFont val="Tahoma"/>
        <family val="2"/>
      </rPr>
      <t>{9}</t>
    </r>
    <r>
      <rPr>
        <sz val="10"/>
        <color rgb="FF000000"/>
        <rFont val="Tahoma"/>
        <family val="2"/>
      </rPr>
      <t> Jesus pediu aos discípulos que arranjassem um barco para ele a fim de não ser esmagado pela multidão.</t>
    </r>
  </si>
  <si>
    <r>
      <t xml:space="preserve"> </t>
    </r>
    <r>
      <rPr>
        <sz val="10"/>
        <color rgb="FFFF0000"/>
        <rFont val="Tahoma"/>
        <family val="2"/>
      </rPr>
      <t>{10}</t>
    </r>
    <r>
      <rPr>
        <sz val="10"/>
        <color rgb="FF000000"/>
        <rFont val="Tahoma"/>
        <family val="2"/>
      </rPr>
      <t> For he had healed many, so that as many as had diseases pressed on him that they might touch him.</t>
    </r>
  </si>
  <si>
    <r>
      <t xml:space="preserve"> </t>
    </r>
    <r>
      <rPr>
        <sz val="10"/>
        <color rgb="FFFF0000"/>
        <rFont val="Tahoma"/>
        <family val="2"/>
      </rPr>
      <t>{10}</t>
    </r>
    <r>
      <rPr>
        <sz val="10"/>
        <color rgb="FF000000"/>
        <rFont val="Tahoma"/>
        <family val="2"/>
      </rPr>
      <t> Pois ele estava curando tanta gente, que todos os doentes se juntavam em volta dele para tocá-lo.</t>
    </r>
  </si>
  <si>
    <r>
      <t xml:space="preserve"> </t>
    </r>
    <r>
      <rPr>
        <sz val="10"/>
        <color rgb="FFFF0000"/>
        <rFont val="Tahoma"/>
        <family val="2"/>
      </rPr>
      <t>{11}</t>
    </r>
    <r>
      <rPr>
        <sz val="10"/>
        <color rgb="FF000000"/>
        <rFont val="Tahoma"/>
        <family val="2"/>
      </rPr>
      <t> The unclean spirits, whenever they saw him, fell down before him, and cried, “You are the Son of God!”</t>
    </r>
  </si>
  <si>
    <r>
      <t xml:space="preserve"> </t>
    </r>
    <r>
      <rPr>
        <sz val="10"/>
        <color rgb="FFFF0000"/>
        <rFont val="Tahoma"/>
        <family val="2"/>
      </rPr>
      <t>{11}</t>
    </r>
    <r>
      <rPr>
        <sz val="10"/>
        <color rgb="FF000000"/>
        <rFont val="Tahoma"/>
        <family val="2"/>
      </rPr>
      <t> E as pessoas que tinham espíritos maus, ao verem Jesus, caíam aos pés dele e gritavam: — O senhor é o Filho de Deus!”</t>
    </r>
  </si>
  <si>
    <r>
      <t xml:space="preserve"> </t>
    </r>
    <r>
      <rPr>
        <sz val="10"/>
        <color rgb="FFFF0000"/>
        <rFont val="Tahoma"/>
        <family val="2"/>
      </rPr>
      <t>{12}</t>
    </r>
    <r>
      <rPr>
        <sz val="10"/>
        <color rgb="FF000000"/>
        <rFont val="Tahoma"/>
        <family val="2"/>
      </rPr>
      <t xml:space="preserve"> He sternly warned them, saying: “Do not make my presence known.” </t>
    </r>
    <r>
      <rPr>
        <sz val="10"/>
        <color rgb="FF0000FF"/>
        <rFont val="Tahoma"/>
        <family val="2"/>
      </rPr>
      <t>||| + 2 SECs |||</t>
    </r>
  </si>
  <si>
    <r>
      <t xml:space="preserve"> </t>
    </r>
    <r>
      <rPr>
        <sz val="10"/>
        <color rgb="FFFF0000"/>
        <rFont val="Tahoma"/>
        <family val="2"/>
      </rPr>
      <t>{12}</t>
    </r>
    <r>
      <rPr>
        <sz val="10"/>
        <color rgb="FF000000"/>
        <rFont val="Tahoma"/>
        <family val="2"/>
      </rPr>
      <t xml:space="preserve"> Ele advertiu severamente, dizendo: "Não faça a minha presença conhecida." </t>
    </r>
    <r>
      <rPr>
        <sz val="10"/>
        <color rgb="FF0000FF"/>
        <rFont val="Tahoma"/>
        <family val="2"/>
      </rPr>
      <t>||| + 2 SECs |||</t>
    </r>
  </si>
  <si>
    <r>
      <t xml:space="preserve"> </t>
    </r>
    <r>
      <rPr>
        <sz val="10"/>
        <color rgb="FFFF0000"/>
        <rFont val="Tahoma"/>
        <family val="2"/>
      </rPr>
      <t>{14}</t>
    </r>
    <r>
      <rPr>
        <sz val="10"/>
        <color rgb="FF000000"/>
        <rFont val="Tahoma"/>
        <family val="2"/>
      </rPr>
      <t xml:space="preserve"> He appointed twelve, that they might be with him, and that he might send them out to preach, </t>
    </r>
  </si>
  <si>
    <r>
      <t xml:space="preserve"> </t>
    </r>
    <r>
      <rPr>
        <sz val="10"/>
        <color rgb="FFFF0000"/>
        <rFont val="Tahoma"/>
        <family val="2"/>
      </rPr>
      <t>{14}</t>
    </r>
    <r>
      <rPr>
        <sz val="10"/>
        <color rgb="FF000000"/>
        <rFont val="Tahoma"/>
        <family val="2"/>
      </rPr>
      <t xml:space="preserve"> Então escolheu doze homens para ficarem com ele e serem enviados para anunciar o * evangelho. A esses doze ele chamou de * apóstolos. </t>
    </r>
  </si>
  <si>
    <r>
      <t xml:space="preserve"> </t>
    </r>
    <r>
      <rPr>
        <sz val="10"/>
        <color rgb="FFFF0000"/>
        <rFont val="Tahoma"/>
        <family val="2"/>
      </rPr>
      <t>{15}</t>
    </r>
    <r>
      <rPr>
        <sz val="10"/>
        <color rgb="FF000000"/>
        <rFont val="Tahoma"/>
        <family val="2"/>
      </rPr>
      <t> and to have authority to heal sicknesses and to cast out demons:</t>
    </r>
  </si>
  <si>
    <r>
      <t xml:space="preserve"> </t>
    </r>
    <r>
      <rPr>
        <sz val="10"/>
        <color rgb="FFFF0000"/>
        <rFont val="Tahoma"/>
        <family val="2"/>
      </rPr>
      <t>{15}</t>
    </r>
    <r>
      <rPr>
        <sz val="10"/>
        <color rgb="FF000000"/>
        <rFont val="Tahoma"/>
        <family val="2"/>
      </rPr>
      <t> Eles receberam autoridade para expulsar demônios.</t>
    </r>
  </si>
  <si>
    <r>
      <t xml:space="preserve"> </t>
    </r>
    <r>
      <rPr>
        <sz val="10"/>
        <color rgb="FFFF0000"/>
        <rFont val="Tahoma"/>
        <family val="2"/>
      </rPr>
      <t>{16}</t>
    </r>
    <r>
      <rPr>
        <sz val="10"/>
        <color rgb="FF000000"/>
        <rFont val="Tahoma"/>
        <family val="2"/>
      </rPr>
      <t> Simon, to whom he gave the name Peter;</t>
    </r>
  </si>
  <si>
    <r>
      <t xml:space="preserve"> </t>
    </r>
    <r>
      <rPr>
        <sz val="10"/>
        <color rgb="FFFF0000"/>
        <rFont val="Tahoma"/>
        <family val="2"/>
      </rPr>
      <t>{16}</t>
    </r>
    <r>
      <rPr>
        <sz val="10"/>
        <color rgb="FF000000"/>
        <rFont val="Tahoma"/>
        <family val="2"/>
      </rPr>
      <t> Os doze foram estes: Simão, a quem Jesus deu o nome de Pedro;</t>
    </r>
  </si>
  <si>
    <r>
      <t xml:space="preserve"> </t>
    </r>
    <r>
      <rPr>
        <sz val="10"/>
        <color rgb="FFFF0000"/>
        <rFont val="Tahoma"/>
        <family val="2"/>
      </rPr>
      <t>{17}</t>
    </r>
    <r>
      <rPr>
        <sz val="10"/>
        <color rgb="FF000000"/>
        <rFont val="Tahoma"/>
        <family val="2"/>
      </rPr>
      <t> James the son of Zebedee; John, the brother of James, and he surnamed them Boanerges, which means, Sons of Thunder;</t>
    </r>
  </si>
  <si>
    <r>
      <t xml:space="preserve"> </t>
    </r>
    <r>
      <rPr>
        <sz val="10"/>
        <color rgb="FFFF0000"/>
        <rFont val="Tahoma"/>
        <family val="2"/>
      </rPr>
      <t>{17}</t>
    </r>
    <r>
      <rPr>
        <sz val="10"/>
        <color rgb="FF000000"/>
        <rFont val="Tahoma"/>
        <family val="2"/>
      </rPr>
      <t> Tiago e João, filhos de Zebedeu (a estes ele deu o nome de Boanerges, que quer dizer “Filhos do Trovão”);</t>
    </r>
  </si>
  <si>
    <r>
      <t xml:space="preserve"> </t>
    </r>
    <r>
      <rPr>
        <sz val="10"/>
        <color rgb="FFFF0000"/>
        <rFont val="Tahoma"/>
        <family val="2"/>
      </rPr>
      <t>{18}</t>
    </r>
    <r>
      <rPr>
        <sz val="10"/>
        <color rgb="FF000000"/>
        <rFont val="Tahoma"/>
        <family val="2"/>
      </rPr>
      <t> Andrew; Philip; Bartholomew; Matthew; Thomas; James, the son of Alphaeus; Thaddaeus; Simon the Zealot;</t>
    </r>
  </si>
  <si>
    <r>
      <t xml:space="preserve"> </t>
    </r>
    <r>
      <rPr>
        <sz val="10"/>
        <color rgb="FFFF0000"/>
        <rFont val="Tahoma"/>
        <family val="2"/>
      </rPr>
      <t>{18}</t>
    </r>
    <r>
      <rPr>
        <sz val="10"/>
        <color rgb="FF000000"/>
        <rFont val="Tahoma"/>
        <family val="2"/>
      </rPr>
      <t> André, Filipe, Bartolomeu, Mateus, Tomé, Tiago, filho de Alfeu; Tadeu, Simão, o nacionalista;</t>
    </r>
  </si>
  <si>
    <r>
      <t xml:space="preserve"> </t>
    </r>
    <r>
      <rPr>
        <sz val="10"/>
        <color rgb="FFFF0000"/>
        <rFont val="Tahoma"/>
        <family val="2"/>
      </rPr>
      <t>{19}</t>
    </r>
    <r>
      <rPr>
        <sz val="10"/>
        <color rgb="FF000000"/>
        <rFont val="Tahoma"/>
        <family val="2"/>
      </rPr>
      <t> and Judas Iscariot, who also betrayed him. He came into a house.</t>
    </r>
  </si>
  <si>
    <r>
      <t xml:space="preserve"> </t>
    </r>
    <r>
      <rPr>
        <sz val="10"/>
        <color rgb="FFFF0000"/>
        <rFont val="Tahoma"/>
        <family val="2"/>
      </rPr>
      <t>{19}</t>
    </r>
    <r>
      <rPr>
        <sz val="10"/>
        <color rgb="FF000000"/>
        <rFont val="Tahoma"/>
        <family val="2"/>
      </rPr>
      <t> e Judas Iscariotes, que traiu Jesus.</t>
    </r>
  </si>
  <si>
    <r>
      <t xml:space="preserve"> </t>
    </r>
    <r>
      <rPr>
        <sz val="10"/>
        <color rgb="FFFF0000"/>
        <rFont val="Tahoma"/>
        <family val="2"/>
      </rPr>
      <t>{21}</t>
    </r>
    <r>
      <rPr>
        <sz val="10"/>
        <color rgb="FF000000"/>
        <rFont val="Tahoma"/>
        <family val="2"/>
      </rPr>
      <t> When his friends heard it, they went out to seize him: for they said, “He is insane.”</t>
    </r>
  </si>
  <si>
    <r>
      <t xml:space="preserve"> </t>
    </r>
    <r>
      <rPr>
        <sz val="10"/>
        <color rgb="FFFF0000"/>
        <rFont val="Tahoma"/>
        <family val="2"/>
      </rPr>
      <t>{21}</t>
    </r>
    <r>
      <rPr>
        <sz val="10"/>
        <color rgb="FF000000"/>
        <rFont val="Tahoma"/>
        <family val="2"/>
      </rPr>
      <t> Os parentes de Jesus souberam disso e foram buscá-lo porque algumas pessoas estavam dizendo que “ele estava louco.”</t>
    </r>
  </si>
  <si>
    <r>
      <t xml:space="preserve"> </t>
    </r>
    <r>
      <rPr>
        <sz val="10"/>
        <color rgb="FFFF0000"/>
        <rFont val="Tahoma"/>
        <family val="2"/>
      </rPr>
      <t>{22}</t>
    </r>
    <r>
      <rPr>
        <sz val="10"/>
        <color rgb="FF000000"/>
        <rFont val="Tahoma"/>
        <family val="2"/>
      </rPr>
      <t> The scribes who came down from Jerusalem said, “He has Beelzebul,” and, “By the prince of the demons he casts out the demons.”</t>
    </r>
  </si>
  <si>
    <r>
      <t xml:space="preserve"> </t>
    </r>
    <r>
      <rPr>
        <sz val="10"/>
        <color rgb="FFFF0000"/>
        <rFont val="Tahoma"/>
        <family val="2"/>
      </rPr>
      <t>{22}</t>
    </r>
    <r>
      <rPr>
        <sz val="10"/>
        <color rgb="FF000000"/>
        <rFont val="Tahoma"/>
        <family val="2"/>
      </rPr>
      <t> Alguns * mestres da Lei, que tinham vindo de Jerusalém, diziam: — Ele está dominado por * Belzebu,” o “chefe dos demônios. É Belzebu que dá poder a este homem para expulsar demônios.”</t>
    </r>
  </si>
  <si>
    <r>
      <t xml:space="preserve"> </t>
    </r>
    <r>
      <rPr>
        <sz val="10"/>
        <color rgb="FFFF0000"/>
        <rFont val="Tahoma"/>
        <family val="2"/>
      </rPr>
      <t>{23}</t>
    </r>
    <r>
      <rPr>
        <sz val="10"/>
        <color rgb="FF000000"/>
        <rFont val="Tahoma"/>
        <family val="2"/>
      </rPr>
      <t> He summoned them, and said to them in parables, “How can Satan cast out Satan?</t>
    </r>
  </si>
  <si>
    <r>
      <t xml:space="preserve"> </t>
    </r>
    <r>
      <rPr>
        <sz val="10"/>
        <color rgb="FFFF0000"/>
        <rFont val="Tahoma"/>
        <family val="2"/>
      </rPr>
      <t>{23}</t>
    </r>
    <r>
      <rPr>
        <sz val="10"/>
        <color rgb="FF000000"/>
        <rFont val="Tahoma"/>
        <family val="2"/>
      </rPr>
      <t> Então Jesus chamou todos e começou a ensiná-los por meio de parábolas. Ele dizia: — Como é que Satanás pode expulsar a si mesmo?</t>
    </r>
  </si>
  <si>
    <r>
      <t xml:space="preserve"> </t>
    </r>
    <r>
      <rPr>
        <sz val="10"/>
        <color rgb="FFFF0000"/>
        <rFont val="Tahoma"/>
        <family val="2"/>
      </rPr>
      <t>{24}</t>
    </r>
    <r>
      <rPr>
        <sz val="10"/>
        <color rgb="FF000000"/>
        <rFont val="Tahoma"/>
        <family val="2"/>
      </rPr>
      <t> If a kingdom is divided against itself, that kingdom cannot stand.</t>
    </r>
  </si>
  <si>
    <r>
      <t xml:space="preserve"> </t>
    </r>
    <r>
      <rPr>
        <sz val="10"/>
        <color rgb="FFFF0000"/>
        <rFont val="Tahoma"/>
        <family val="2"/>
      </rPr>
      <t>{24}</t>
    </r>
    <r>
      <rPr>
        <sz val="10"/>
        <color rgb="FF000000"/>
        <rFont val="Tahoma"/>
        <family val="2"/>
      </rPr>
      <t> O país que se divide em grupos que lutam entre si certamente será destruído.</t>
    </r>
  </si>
  <si>
    <r>
      <t xml:space="preserve"> </t>
    </r>
    <r>
      <rPr>
        <sz val="10"/>
        <color rgb="FFFF0000"/>
        <rFont val="Tahoma"/>
        <family val="2"/>
      </rPr>
      <t>{25}</t>
    </r>
    <r>
      <rPr>
        <sz val="10"/>
        <color rgb="FF000000"/>
        <rFont val="Tahoma"/>
        <family val="2"/>
      </rPr>
      <t> If a house is divided against itself, that house cannot stand.</t>
    </r>
  </si>
  <si>
    <r>
      <t xml:space="preserve"> </t>
    </r>
    <r>
      <rPr>
        <sz val="10"/>
        <color rgb="FFFF0000"/>
        <rFont val="Tahoma"/>
        <family val="2"/>
      </rPr>
      <t>{25}</t>
    </r>
    <r>
      <rPr>
        <sz val="10"/>
        <color rgb="FF000000"/>
        <rFont val="Tahoma"/>
        <family val="2"/>
      </rPr>
      <t> Se uma família se divide, e as pessoas que fazem parte dela começam a lutar entre si, ela será destruída.</t>
    </r>
  </si>
  <si>
    <r>
      <t xml:space="preserve"> </t>
    </r>
    <r>
      <rPr>
        <sz val="10"/>
        <color rgb="FFFF0000"/>
        <rFont val="Tahoma"/>
        <family val="2"/>
      </rPr>
      <t>{26}</t>
    </r>
    <r>
      <rPr>
        <sz val="10"/>
        <color rgb="FF000000"/>
        <rFont val="Tahoma"/>
        <family val="2"/>
      </rPr>
      <t> If Satan has risen up against himself, and is divided, he can't stand, but has an end.</t>
    </r>
  </si>
  <si>
    <r>
      <t xml:space="preserve"> </t>
    </r>
    <r>
      <rPr>
        <sz val="10"/>
        <color rgb="FFFF0000"/>
        <rFont val="Tahoma"/>
        <family val="2"/>
      </rPr>
      <t>{26}</t>
    </r>
    <r>
      <rPr>
        <sz val="10"/>
        <color rgb="FF000000"/>
        <rFont val="Tahoma"/>
        <family val="2"/>
      </rPr>
      <t> Se o reino de Satanás se dividir em grupos, e esses grupos lutarem entre si, o reino não continuará a existir, mas será destruído.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</si>
  <si>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But no one can enter into the house of the strong man to plunder,</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</si>
  <si>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 Ninguém pode entrar na casa de um homem forte e roubar os seus bens,</t>
    </r>
  </si>
  <si>
    <r>
      <t xml:space="preserve"> </t>
    </r>
    <r>
      <rPr>
        <sz val="10"/>
        <color rgb="FFFF0000"/>
        <rFont val="Tahoma"/>
        <family val="2"/>
      </rPr>
      <t>{28}</t>
    </r>
    <r>
      <rPr>
        <sz val="10"/>
        <color rgb="FF000000"/>
        <rFont val="Tahoma"/>
        <family val="2"/>
      </rPr>
      <t> Most certainly I tell you, all the sins and blasphemies of men will be forgiven.</t>
    </r>
  </si>
  <si>
    <r>
      <t xml:space="preserve"> </t>
    </r>
    <r>
      <rPr>
        <sz val="10"/>
        <color rgb="FFFF0000"/>
        <rFont val="Tahoma"/>
        <family val="2"/>
      </rPr>
      <t>{28}</t>
    </r>
    <r>
      <rPr>
        <sz val="10"/>
        <color rgb="FF000000"/>
        <rFont val="Tahoma"/>
        <family val="2"/>
      </rPr>
      <t> — Eu afirmo a vocês que isto é verdade: os pecados que as pessoas cometem ou as * blasfêmias contra Deus poderão ser perdoados.</t>
    </r>
  </si>
  <si>
    <r>
      <t xml:space="preserve"> </t>
    </r>
    <r>
      <rPr>
        <sz val="10"/>
        <color rgb="FFFF0000"/>
        <rFont val="Tahoma"/>
        <family val="2"/>
      </rPr>
      <t>{29}</t>
    </r>
    <r>
      <rPr>
        <sz val="10"/>
        <color rgb="FF000000"/>
        <rFont val="Tahoma"/>
        <family val="2"/>
      </rPr>
      <t> But whoever may blaspheme against the Holy Spirit never has forgiveness, but is guilty of an eternal sin.”</t>
    </r>
  </si>
  <si>
    <r>
      <t xml:space="preserve"> </t>
    </r>
    <r>
      <rPr>
        <sz val="10"/>
        <color rgb="FFFF0000"/>
        <rFont val="Tahoma"/>
        <family val="2"/>
      </rPr>
      <t>{29}</t>
    </r>
    <r>
      <rPr>
        <sz val="10"/>
        <color rgb="FF000000"/>
        <rFont val="Tahoma"/>
        <family val="2"/>
      </rPr>
      <t> Mas as blasfêmias contra o Espírito Santo nunca serão perdoadas porque a culpa desse pecado dura para sempre.”</t>
    </r>
  </si>
  <si>
    <r>
      <t xml:space="preserve"> </t>
    </r>
    <r>
      <rPr>
        <sz val="10"/>
        <color rgb="FFFF0000"/>
        <rFont val="Tahoma"/>
        <family val="2"/>
      </rPr>
      <t>{30}</t>
    </r>
    <r>
      <rPr>
        <sz val="10"/>
        <color rgb="FF000000"/>
        <rFont val="Tahoma"/>
        <family val="2"/>
      </rPr>
      <t> --because they said, “He has an unclean spirit.”</t>
    </r>
  </si>
  <si>
    <r>
      <t xml:space="preserve"> </t>
    </r>
    <r>
      <rPr>
        <sz val="10"/>
        <color rgb="FFFF0000"/>
        <rFont val="Tahoma"/>
        <family val="2"/>
      </rPr>
      <t>{30}</t>
    </r>
    <r>
      <rPr>
        <sz val="10"/>
        <color rgb="FF000000"/>
        <rFont val="Tahoma"/>
        <family val="2"/>
      </rPr>
      <t> Jesus falou assim porque diziam, — Ele está dominado por um espírito mau.”</t>
    </r>
  </si>
  <si>
    <r>
      <t xml:space="preserve"> </t>
    </r>
    <r>
      <rPr>
        <sz val="10"/>
        <color rgb="FFFF0000"/>
        <rFont val="Tahoma"/>
        <family val="2"/>
      </rPr>
      <t>{32}</t>
    </r>
    <r>
      <rPr>
        <sz val="10"/>
        <color rgb="FF000000"/>
        <rFont val="Tahoma"/>
        <family val="2"/>
      </rPr>
      <t> A multitude was sitting around him, and they told him, “Behold, your mother, your brothers, and your sisters are outside looking for you.”</t>
    </r>
  </si>
  <si>
    <r>
      <t xml:space="preserve"> </t>
    </r>
    <r>
      <rPr>
        <sz val="10"/>
        <color rgb="FFFF0000"/>
        <rFont val="Tahoma"/>
        <family val="2"/>
      </rPr>
      <t>{32}</t>
    </r>
    <r>
      <rPr>
        <sz val="10"/>
        <color rgb="FF000000"/>
        <rFont val="Tahoma"/>
        <family val="2"/>
      </rPr>
      <t> Muita gente estava sentada em volta dele, e algumas pessoas lhe disseram: — Escute! A sua mãe e os seus irmãos estão lá fora, procurando o senhor.”</t>
    </r>
  </si>
  <si>
    <r>
      <t xml:space="preserve"> </t>
    </r>
    <r>
      <rPr>
        <sz val="10"/>
        <color rgb="FFFF0000"/>
        <rFont val="Tahoma"/>
        <family val="2"/>
      </rPr>
      <t>{33}</t>
    </r>
    <r>
      <rPr>
        <sz val="10"/>
        <color rgb="FF000000"/>
        <rFont val="Tahoma"/>
        <family val="2"/>
      </rPr>
      <t> He answered them, “Who are my mother and my brothers?”</t>
    </r>
  </si>
  <si>
    <r>
      <t xml:space="preserve"> </t>
    </r>
    <r>
      <rPr>
        <sz val="10"/>
        <color rgb="FFFF0000"/>
        <rFont val="Tahoma"/>
        <family val="2"/>
      </rPr>
      <t>{33}</t>
    </r>
    <r>
      <rPr>
        <sz val="10"/>
        <color rgb="FF000000"/>
        <rFont val="Tahoma"/>
        <family val="2"/>
      </rPr>
      <t> Jesus perguntou: — Quem é a minha mãe? E quem são os meus irmãos?”</t>
    </r>
  </si>
  <si>
    <r>
      <t xml:space="preserve"> </t>
    </r>
    <r>
      <rPr>
        <sz val="10"/>
        <color rgb="FFFF0000"/>
        <rFont val="Tahoma"/>
        <family val="2"/>
      </rPr>
      <t>{34}</t>
    </r>
    <r>
      <rPr>
        <sz val="10"/>
        <color rgb="FF000000"/>
        <rFont val="Tahoma"/>
        <family val="2"/>
      </rPr>
      <t> Looking around at those who sat around him, he said, “Behold, my mother and my brothers!</t>
    </r>
  </si>
  <si>
    <r>
      <t xml:space="preserve"> </t>
    </r>
    <r>
      <rPr>
        <sz val="10"/>
        <color rgb="FFFF0000"/>
        <rFont val="Tahoma"/>
        <family val="2"/>
      </rPr>
      <t>{34}</t>
    </r>
    <r>
      <rPr>
        <sz val="10"/>
        <color rgb="FF000000"/>
        <rFont val="Tahoma"/>
        <family val="2"/>
      </rPr>
      <t> Aí olhou para as pessoas que estavam sentadas em volta dele e disse: — Vejam! Aqui estão a minha mãe e os meus irmãos.</t>
    </r>
  </si>
  <si>
    <r>
      <t xml:space="preserve"> </t>
    </r>
    <r>
      <rPr>
        <sz val="10"/>
        <color rgb="FFFF0000"/>
        <rFont val="Tahoma"/>
        <family val="2"/>
      </rPr>
      <t>{35}</t>
    </r>
    <r>
      <rPr>
        <sz val="10"/>
        <color rgb="FF000000"/>
        <rFont val="Tahoma"/>
        <family val="2"/>
      </rPr>
      <t xml:space="preserve"> For whoever does the will of God, the same is my brother, and my sister, and mother.” </t>
    </r>
    <r>
      <rPr>
        <sz val="10"/>
        <color rgb="FF0000FF"/>
        <rFont val="Tahoma"/>
        <family val="2"/>
      </rPr>
      <t>||| + 2 SECs |||</t>
    </r>
  </si>
  <si>
    <r>
      <t xml:space="preserve"> </t>
    </r>
    <r>
      <rPr>
        <sz val="10"/>
        <color rgb="FFFF0000"/>
        <rFont val="Tahoma"/>
        <family val="2"/>
      </rPr>
      <t>{35}</t>
    </r>
    <r>
      <rPr>
        <sz val="10"/>
        <color rgb="FF000000"/>
        <rFont val="Tahoma"/>
        <family val="2"/>
      </rPr>
      <t xml:space="preserve"> Pois quem faz a vontade de Deus é meu irmão, minha irmã e minha mãe.” </t>
    </r>
    <r>
      <rPr>
        <sz val="10"/>
        <color rgb="FF0000FF"/>
        <rFont val="Tahoma"/>
        <family val="2"/>
      </rPr>
      <t>||| + 2 SECs |||</t>
    </r>
  </si>
  <si>
    <r>
      <t xml:space="preserve"> </t>
    </r>
    <r>
      <rPr>
        <sz val="10"/>
        <color rgb="FFFF0000"/>
        <rFont val="Tahoma"/>
        <family val="2"/>
      </rPr>
      <t>{2}</t>
    </r>
    <r>
      <rPr>
        <sz val="10"/>
        <color rgb="FF000000"/>
        <rFont val="Tahoma"/>
        <family val="2"/>
      </rPr>
      <t> He taught them many things in parables, and told them in his teaching,</t>
    </r>
  </si>
  <si>
    <r>
      <t xml:space="preserve"> </t>
    </r>
    <r>
      <rPr>
        <sz val="10"/>
        <color rgb="FFFF0000"/>
        <rFont val="Tahoma"/>
        <family val="2"/>
      </rPr>
      <t>{2}</t>
    </r>
    <r>
      <rPr>
        <sz val="10"/>
        <color rgb="FF000000"/>
        <rFont val="Tahoma"/>
        <family val="2"/>
      </rPr>
      <t> Jesus usava * parábolas para ensinar muitas coisas. Ele dizia:</t>
    </r>
  </si>
  <si>
    <r>
      <t xml:space="preserve"> </t>
    </r>
    <r>
      <rPr>
        <sz val="10"/>
        <color rgb="FFFF0000"/>
        <rFont val="Tahoma"/>
        <family val="2"/>
      </rPr>
      <t>{3}</t>
    </r>
    <r>
      <rPr>
        <sz val="10"/>
        <color rgb="FF000000"/>
        <rFont val="Tahoma"/>
        <family val="2"/>
      </rPr>
      <t> “Listen! Behold, a farmer went out to sow.</t>
    </r>
  </si>
  <si>
    <r>
      <t xml:space="preserve"> </t>
    </r>
    <r>
      <rPr>
        <sz val="10"/>
        <color rgb="FFFF0000"/>
        <rFont val="Tahoma"/>
        <family val="2"/>
      </rPr>
      <t>{3}</t>
    </r>
    <r>
      <rPr>
        <sz val="10"/>
        <color rgb="FF000000"/>
        <rFont val="Tahoma"/>
        <family val="2"/>
      </rPr>
      <t> — Escutem! Certo homem saiu para semear.</t>
    </r>
  </si>
  <si>
    <r>
      <t xml:space="preserve"> </t>
    </r>
    <r>
      <rPr>
        <sz val="10"/>
        <color rgb="FFFF0000"/>
        <rFont val="Tahoma"/>
        <family val="2"/>
      </rPr>
      <t>{4}</t>
    </r>
    <r>
      <rPr>
        <sz val="10"/>
        <color rgb="FF000000"/>
        <rFont val="Tahoma"/>
        <family val="2"/>
      </rPr>
      <t> As he sowed, some seed fell by the road, and the birds came and devoured it.</t>
    </r>
  </si>
  <si>
    <r>
      <t xml:space="preserve"> </t>
    </r>
    <r>
      <rPr>
        <sz val="10"/>
        <color rgb="FFFF0000"/>
        <rFont val="Tahoma"/>
        <family val="2"/>
      </rPr>
      <t>{4}</t>
    </r>
    <r>
      <rPr>
        <sz val="10"/>
        <color rgb="FF000000"/>
        <rFont val="Tahoma"/>
        <family val="2"/>
      </rPr>
      <t> E, quando estava espalhando as sementes, algumas caíram na beira do caminho, e os passarinhos comeram tudo.</t>
    </r>
  </si>
  <si>
    <r>
      <t xml:space="preserve"> </t>
    </r>
    <r>
      <rPr>
        <sz val="10"/>
        <color rgb="FFFF0000"/>
        <rFont val="Tahoma"/>
        <family val="2"/>
      </rPr>
      <t>{5}</t>
    </r>
    <r>
      <rPr>
        <sz val="10"/>
        <color rgb="FF000000"/>
        <rFont val="Tahoma"/>
        <family val="2"/>
      </rPr>
      <t> Others fell on the rocky ground, where it had little soil, and immediately it sprang up, because it had no depth of soil.</t>
    </r>
  </si>
  <si>
    <r>
      <t xml:space="preserve"> </t>
    </r>
    <r>
      <rPr>
        <sz val="10"/>
        <color rgb="FFFF0000"/>
        <rFont val="Tahoma"/>
        <family val="2"/>
      </rPr>
      <t>{6}</t>
    </r>
    <r>
      <rPr>
        <sz val="10"/>
        <color rgb="FF000000"/>
        <rFont val="Tahoma"/>
        <family val="2"/>
      </rPr>
      <t> When the sun had risen, it was scorched; and because it had no root, it withered away.</t>
    </r>
  </si>
  <si>
    <r>
      <t xml:space="preserve"> </t>
    </r>
    <r>
      <rPr>
        <sz val="10"/>
        <color rgb="FFFF0000"/>
        <rFont val="Tahoma"/>
        <family val="2"/>
      </rPr>
      <t>{7}</t>
    </r>
    <r>
      <rPr>
        <sz val="10"/>
        <color rgb="FF000000"/>
        <rFont val="Tahoma"/>
        <family val="2"/>
      </rPr>
      <t> Others fell among the thorns, and the thorns grew up, and choked it, and it yielded no fruit.</t>
    </r>
  </si>
  <si>
    <r>
      <t xml:space="preserve"> </t>
    </r>
    <r>
      <rPr>
        <sz val="10"/>
        <color rgb="FFFF0000"/>
        <rFont val="Tahoma"/>
        <family val="2"/>
      </rPr>
      <t>{7}</t>
    </r>
    <r>
      <rPr>
        <sz val="10"/>
        <color rgb="FF000000"/>
        <rFont val="Tahoma"/>
        <family val="2"/>
      </rPr>
      <t> Outras sementes caíram no meio de espinhos, que cresceram e sufocaram as plantas. Por isso nada produziram.</t>
    </r>
  </si>
  <si>
    <r>
      <t xml:space="preserve"> </t>
    </r>
    <r>
      <rPr>
        <sz val="10"/>
        <color rgb="FFFF0000"/>
        <rFont val="Tahoma"/>
        <family val="2"/>
      </rPr>
      <t>{8}</t>
    </r>
    <r>
      <rPr>
        <sz val="10"/>
        <color rgb="FF000000"/>
        <rFont val="Tahoma"/>
        <family val="2"/>
      </rPr>
      <t> Others fell into the good ground, and yielded fruit, growing up and increasing. Some brought forth thirty times, some sixty times, and some one hundred times as much.”</t>
    </r>
  </si>
  <si>
    <r>
      <t xml:space="preserve"> </t>
    </r>
    <r>
      <rPr>
        <sz val="10"/>
        <color rgb="FFFF0000"/>
        <rFont val="Tahoma"/>
        <family val="2"/>
      </rPr>
      <t>{8}</t>
    </r>
    <r>
      <rPr>
        <sz val="10"/>
        <color rgb="FF000000"/>
        <rFont val="Tahoma"/>
        <family val="2"/>
      </rPr>
      <t> Mas as sementes que caíram em terra boa brotaram, cresceram e produziram na base de trinta, sessenta e até cem grãos por um.”</t>
    </r>
  </si>
  <si>
    <r>
      <t xml:space="preserve"> </t>
    </r>
    <r>
      <rPr>
        <sz val="10"/>
        <color rgb="FFFF0000"/>
        <rFont val="Tahoma"/>
        <family val="2"/>
      </rPr>
      <t>{9}</t>
    </r>
    <r>
      <rPr>
        <sz val="10"/>
        <color rgb="FF000000"/>
        <rFont val="Tahoma"/>
        <family val="2"/>
      </rPr>
      <t xml:space="preserve"> He said, “Whoever has ears to hear, let him hear.” </t>
    </r>
    <r>
      <rPr>
        <sz val="10"/>
        <color rgb="FF0000FF"/>
        <rFont val="Tahoma"/>
        <family val="2"/>
      </rPr>
      <t>||| + 2 SECs |||</t>
    </r>
  </si>
  <si>
    <r>
      <t xml:space="preserve"> </t>
    </r>
    <r>
      <rPr>
        <sz val="10"/>
        <color rgb="FFFF0000"/>
        <rFont val="Tahoma"/>
        <family val="2"/>
      </rPr>
      <t>{9}</t>
    </r>
    <r>
      <rPr>
        <sz val="10"/>
        <color rgb="FF000000"/>
        <rFont val="Tahoma"/>
        <family val="2"/>
      </rPr>
      <t xml:space="preserve"> E Jesus terminou, dizendo: — Se vocês têm ouvidos para ouvir, então ouçam.” </t>
    </r>
    <r>
      <rPr>
        <sz val="10"/>
        <color rgb="FF0000FF"/>
        <rFont val="Tahoma"/>
        <family val="2"/>
      </rPr>
      <t>||| + 2 SECs |||</t>
    </r>
  </si>
  <si>
    <r>
      <t xml:space="preserve"> </t>
    </r>
    <r>
      <rPr>
        <sz val="10"/>
        <color rgb="FFFF0000"/>
        <rFont val="Tahoma"/>
        <family val="2"/>
      </rPr>
      <t>{11}</t>
    </r>
    <r>
      <rPr>
        <sz val="10"/>
        <color rgb="FF000000"/>
        <rFont val="Tahoma"/>
        <family val="2"/>
      </rPr>
      <t> He said to them, “To you is given the mystery of the Kingdom of God, but to those who are outside, all things are done in parables,</t>
    </r>
  </si>
  <si>
    <r>
      <t xml:space="preserve"> </t>
    </r>
    <r>
      <rPr>
        <sz val="10"/>
        <color rgb="FFFF0000"/>
        <rFont val="Tahoma"/>
        <family val="2"/>
      </rPr>
      <t>{11}</t>
    </r>
    <r>
      <rPr>
        <sz val="10"/>
        <color rgb="FF000000"/>
        <rFont val="Tahoma"/>
        <family val="2"/>
      </rPr>
      <t> Jesus disse a eles: — A vocês Deus mostra o segredo do seu * Reino. Mas para os que estão fora do Reino tudo é ensinado por meio de parábolas,</t>
    </r>
  </si>
  <si>
    <r>
      <t xml:space="preserve"> </t>
    </r>
    <r>
      <rPr>
        <sz val="10"/>
        <color rgb="FFFF0000"/>
        <rFont val="Tahoma"/>
        <family val="2"/>
      </rPr>
      <t>{12}</t>
    </r>
    <r>
      <rPr>
        <sz val="10"/>
        <color rgb="FF000000"/>
        <rFont val="Tahoma"/>
        <family val="2"/>
      </rPr>
      <t> that ’seeing they may see, and not perceive; and hearing they may hear, and not understand;</t>
    </r>
  </si>
  <si>
    <r>
      <t xml:space="preserve"> </t>
    </r>
    <r>
      <rPr>
        <sz val="10"/>
        <color rgb="FFFF0000"/>
        <rFont val="Tahoma"/>
        <family val="2"/>
      </rPr>
      <t>{12}</t>
    </r>
    <r>
      <rPr>
        <sz val="10"/>
        <color rgb="FF000000"/>
        <rFont val="Tahoma"/>
        <family val="2"/>
      </rPr>
      <t> para que olhem e não enxerguem nada e para que escutem e não entendam;</t>
    </r>
  </si>
  <si>
    <r>
      <t xml:space="preserve"> </t>
    </r>
    <r>
      <rPr>
        <sz val="10"/>
        <color rgb="FFFF0000"/>
        <rFont val="Tahoma"/>
        <family val="2"/>
      </rPr>
      <t>{14}</t>
    </r>
    <r>
      <rPr>
        <sz val="10"/>
        <color rgb="FF000000"/>
        <rFont val="Tahoma"/>
        <family val="2"/>
      </rPr>
      <t> The farmer sows the word.</t>
    </r>
  </si>
  <si>
    <r>
      <t xml:space="preserve"> </t>
    </r>
    <r>
      <rPr>
        <sz val="10"/>
        <color rgb="FFFF0000"/>
        <rFont val="Tahoma"/>
        <family val="2"/>
      </rPr>
      <t>{14}</t>
    </r>
    <r>
      <rPr>
        <sz val="10"/>
        <color rgb="FF000000"/>
        <rFont val="Tahoma"/>
        <family val="2"/>
      </rPr>
      <t> — O semeador semeia a mensagem de Deus.</t>
    </r>
  </si>
  <si>
    <r>
      <t xml:space="preserve"> </t>
    </r>
    <r>
      <rPr>
        <sz val="10"/>
        <color rgb="FFFF0000"/>
        <rFont val="Tahoma"/>
        <family val="2"/>
      </rPr>
      <t>{15}</t>
    </r>
    <r>
      <rPr>
        <sz val="10"/>
        <color rgb="FF000000"/>
        <rFont val="Tahoma"/>
        <family val="2"/>
      </rPr>
      <t> The ones by the road are the ones where the word is sown; and when they have heard, immediately Satan comes, and takes away the word which has been sown in them.</t>
    </r>
  </si>
  <si>
    <r>
      <t xml:space="preserve"> </t>
    </r>
    <r>
      <rPr>
        <sz val="10"/>
        <color rgb="FFFF0000"/>
        <rFont val="Tahoma"/>
        <family val="2"/>
      </rPr>
      <t>{15}</t>
    </r>
    <r>
      <rPr>
        <sz val="10"/>
        <color rgb="FF000000"/>
        <rFont val="Tahoma"/>
        <family val="2"/>
      </rPr>
      <t> Algumas pessoas que a ouvem são como as sementes que caíram na beira do caminho. Logo que ouvem, Satanás vem e tira a mensagem que foi semeada no coração delas.</t>
    </r>
  </si>
  <si>
    <r>
      <t xml:space="preserve"> </t>
    </r>
    <r>
      <rPr>
        <sz val="10"/>
        <color rgb="FFFF0000"/>
        <rFont val="Tahoma"/>
        <family val="2"/>
      </rPr>
      <t>{16}</t>
    </r>
    <r>
      <rPr>
        <sz val="10"/>
        <color rgb="FF000000"/>
        <rFont val="Tahoma"/>
        <family val="2"/>
      </rPr>
      <t> These in the same way are those who are sown on the rocky places, who, when they have heard the word, immediately receive it with joy.</t>
    </r>
  </si>
  <si>
    <r>
      <t xml:space="preserve"> </t>
    </r>
    <r>
      <rPr>
        <sz val="10"/>
        <color rgb="FFFF0000"/>
        <rFont val="Tahoma"/>
        <family val="2"/>
      </rPr>
      <t>{16}</t>
    </r>
    <r>
      <rPr>
        <sz val="10"/>
        <color rgb="FF000000"/>
        <rFont val="Tahoma"/>
        <family val="2"/>
      </rPr>
      <t> Outras pessoas são como as sementes que foram semeadas onde havia muitas pedras. Quando ouvem a mensagem, elas a aceitam logo com alegria;</t>
    </r>
  </si>
  <si>
    <r>
      <t xml:space="preserve"> </t>
    </r>
    <r>
      <rPr>
        <sz val="10"/>
        <color rgb="FFFF0000"/>
        <rFont val="Tahoma"/>
        <family val="2"/>
      </rPr>
      <t>{17}</t>
    </r>
    <r>
      <rPr>
        <sz val="10"/>
        <color rgb="FF000000"/>
        <rFont val="Tahoma"/>
        <family val="2"/>
      </rPr>
      <t> They have no root in themselves, but are short-lived.</t>
    </r>
  </si>
  <si>
    <r>
      <t xml:space="preserve"> </t>
    </r>
    <r>
      <rPr>
        <sz val="10"/>
        <color rgb="FFFF0000"/>
        <rFont val="Tahoma"/>
        <family val="2"/>
      </rPr>
      <t>{17}</t>
    </r>
    <r>
      <rPr>
        <sz val="10"/>
        <color rgb="FF000000"/>
        <rFont val="Tahoma"/>
        <family val="2"/>
      </rPr>
      <t> mas depois de pouco tempo essas pessoas abandonam a mensagem porque ela não criou raízes nelas.</t>
    </r>
  </si>
  <si>
    <r>
      <t xml:space="preserve"> </t>
    </r>
    <r>
      <rPr>
        <sz val="10"/>
        <color rgb="FFFF0000"/>
        <rFont val="Tahoma"/>
        <family val="2"/>
      </rPr>
      <t>{18}</t>
    </r>
    <r>
      <rPr>
        <sz val="10"/>
        <color rgb="FF000000"/>
        <rFont val="Tahoma"/>
        <family val="2"/>
      </rPr>
      <t xml:space="preserve"> Others are those who are sown among the thorns. These are those who have heard the word, </t>
    </r>
    <r>
      <rPr>
        <sz val="10"/>
        <color rgb="FFFF0000"/>
        <rFont val="Tahoma"/>
        <family val="2"/>
      </rPr>
      <t>{19}</t>
    </r>
    <r>
      <rPr>
        <sz val="10"/>
        <color rgb="FF000000"/>
        <rFont val="Tahoma"/>
        <family val="2"/>
      </rPr>
      <t> but the cares of this age,</t>
    </r>
  </si>
  <si>
    <r>
      <t xml:space="preserve"> </t>
    </r>
    <r>
      <rPr>
        <sz val="10"/>
        <color rgb="FFFF0000"/>
        <rFont val="Tahoma"/>
        <family val="2"/>
      </rPr>
      <t>{18}</t>
    </r>
    <r>
      <rPr>
        <sz val="10"/>
        <color rgb="FF000000"/>
        <rFont val="Tahoma"/>
        <family val="2"/>
      </rPr>
      <t xml:space="preserve"> Ainda outras são parecidas com as sementes que foram semeadas no meio dos espinhos. Elas ouvem a mensagem, </t>
    </r>
    <r>
      <rPr>
        <sz val="10"/>
        <color rgb="FFFF0000"/>
        <rFont val="Tahoma"/>
        <family val="2"/>
      </rPr>
      <t>{19}</t>
    </r>
    <r>
      <rPr>
        <sz val="10"/>
        <color rgb="FF000000"/>
        <rFont val="Tahoma"/>
        <family val="2"/>
      </rPr>
      <t> mas,</t>
    </r>
  </si>
  <si>
    <r>
      <t xml:space="preserve"> </t>
    </r>
    <r>
      <rPr>
        <sz val="10"/>
        <color rgb="FFFF0000"/>
        <rFont val="Tahoma"/>
        <family val="2"/>
      </rPr>
      <t>{20}</t>
    </r>
    <r>
      <rPr>
        <sz val="10"/>
        <color rgb="FF000000"/>
        <rFont val="Tahoma"/>
        <family val="2"/>
      </rPr>
      <t> Those which were sown on the good ground are those who hear the word, and accept it,</t>
    </r>
  </si>
  <si>
    <r>
      <t xml:space="preserve"> </t>
    </r>
    <r>
      <rPr>
        <sz val="10"/>
        <color rgb="FFFF0000"/>
        <rFont val="Tahoma"/>
        <family val="2"/>
      </rPr>
      <t>{20}</t>
    </r>
    <r>
      <rPr>
        <sz val="10"/>
        <color rgb="FF000000"/>
        <rFont val="Tahoma"/>
        <family val="2"/>
      </rPr>
      <t> E existem aquelas pessoas que são como as sementes que foram semeadas em terra boa. Elas ouvem, e aceitam a mensagem,</t>
    </r>
  </si>
  <si>
    <r>
      <t xml:space="preserve"> </t>
    </r>
    <r>
      <rPr>
        <sz val="10"/>
        <color rgb="FFFF0000"/>
        <rFont val="Tahoma"/>
        <family val="2"/>
      </rPr>
      <t>{22}</t>
    </r>
    <r>
      <rPr>
        <sz val="10"/>
        <color rgb="FF000000"/>
        <rFont val="Tahoma"/>
        <family val="2"/>
      </rPr>
      <t> For there is nothing hidden, except that it should be made known; neither was anything made secret, but that it should come to light.</t>
    </r>
  </si>
  <si>
    <r>
      <t xml:space="preserve"> </t>
    </r>
    <r>
      <rPr>
        <sz val="10"/>
        <color rgb="FFFF0000"/>
        <rFont val="Tahoma"/>
        <family val="2"/>
      </rPr>
      <t>{22}</t>
    </r>
    <r>
      <rPr>
        <sz val="10"/>
        <color rgb="FF000000"/>
        <rFont val="Tahoma"/>
        <family val="2"/>
      </rPr>
      <t> Pois tudo o que está escondido será descoberto, e tudo o que está em segredo será conhecido.</t>
    </r>
  </si>
  <si>
    <r>
      <t xml:space="preserve"> </t>
    </r>
    <r>
      <rPr>
        <sz val="10"/>
        <color rgb="FFFF0000"/>
        <rFont val="Tahoma"/>
        <family val="2"/>
      </rPr>
      <t>{23}</t>
    </r>
    <r>
      <rPr>
        <sz val="10"/>
        <color rgb="FF000000"/>
        <rFont val="Tahoma"/>
        <family val="2"/>
      </rPr>
      <t> If any man has ears to hear, let him hear.”</t>
    </r>
  </si>
  <si>
    <r>
      <t xml:space="preserve"> </t>
    </r>
    <r>
      <rPr>
        <sz val="10"/>
        <color rgb="FFFF0000"/>
        <rFont val="Tahoma"/>
        <family val="2"/>
      </rPr>
      <t>{23}</t>
    </r>
    <r>
      <rPr>
        <sz val="10"/>
        <color rgb="FF000000"/>
        <rFont val="Tahoma"/>
        <family val="2"/>
      </rPr>
      <t> Se vocês têm ouvidos para ouvir, então ouçam.”</t>
    </r>
  </si>
  <si>
    <r>
      <t xml:space="preserve"> </t>
    </r>
    <r>
      <rPr>
        <sz val="10"/>
        <color rgb="FFFF0000"/>
        <rFont val="Tahoma"/>
        <family val="2"/>
      </rPr>
      <t>{24}</t>
    </r>
    <r>
      <rPr>
        <sz val="10"/>
        <color rgb="FF000000"/>
        <rFont val="Tahoma"/>
        <family val="2"/>
      </rPr>
      <t> He said to them, “Take heed what you hear. With whatever measure you measure, it will be measured to you, and more will be given to you who hear.</t>
    </r>
  </si>
  <si>
    <r>
      <t xml:space="preserve"> </t>
    </r>
    <r>
      <rPr>
        <sz val="10"/>
        <color rgb="FFFF0000"/>
        <rFont val="Tahoma"/>
        <family val="2"/>
      </rPr>
      <t>{24}</t>
    </r>
    <r>
      <rPr>
        <sz val="10"/>
        <color rgb="FF000000"/>
        <rFont val="Tahoma"/>
        <family val="2"/>
      </rPr>
      <t> Disse também: — Cuidado com o que vocês ouvem! Deus usará para julgar vocês a mesma regra que vocês usarem para julgar os outros. E com mais dureza ainda!</t>
    </r>
  </si>
  <si>
    <r>
      <t xml:space="preserve"> </t>
    </r>
    <r>
      <rPr>
        <sz val="10"/>
        <color rgb="FFFF0000"/>
        <rFont val="Tahoma"/>
        <family val="2"/>
      </rPr>
      <t>{25}</t>
    </r>
    <r>
      <rPr>
        <sz val="10"/>
        <color rgb="FF000000"/>
        <rFont val="Tahoma"/>
        <family val="2"/>
      </rPr>
      <t> For whoever has, to him will more be given, and he who doesn't have, even that which he has will be taken away from him.”</t>
    </r>
  </si>
  <si>
    <r>
      <t xml:space="preserve"> </t>
    </r>
    <r>
      <rPr>
        <sz val="10"/>
        <color rgb="FFFF0000"/>
        <rFont val="Tahoma"/>
        <family val="2"/>
      </rPr>
      <t>{25}</t>
    </r>
    <r>
      <rPr>
        <sz val="10"/>
        <color rgb="FF000000"/>
        <rFont val="Tahoma"/>
        <family val="2"/>
      </rPr>
      <t> Quem tem receberá mais; mas quem não tem, até o pouco que tem será tirado dele.”</t>
    </r>
  </si>
  <si>
    <r>
      <t xml:space="preserve"> </t>
    </r>
    <r>
      <rPr>
        <sz val="10"/>
        <color rgb="FFFF0000"/>
        <rFont val="Tahoma"/>
        <family val="2"/>
      </rPr>
      <t>{27}</t>
    </r>
    <r>
      <rPr>
        <sz val="10"/>
        <color rgb="FF000000"/>
        <rFont val="Tahoma"/>
        <family val="2"/>
      </rPr>
      <t> Night and day, whether he sleeps or gets up, the seed sprouts and grows, he doesn't know how.</t>
    </r>
  </si>
  <si>
    <r>
      <t xml:space="preserve"> </t>
    </r>
    <r>
      <rPr>
        <sz val="10"/>
        <color rgb="FFFF0000"/>
        <rFont val="Tahoma"/>
        <family val="2"/>
      </rPr>
      <t>{27}</t>
    </r>
    <r>
      <rPr>
        <sz val="10"/>
        <color rgb="FF000000"/>
        <rFont val="Tahoma"/>
        <family val="2"/>
      </rPr>
      <t> Quer ele esteja acordado, quer esteja dormindo, ela brota e cresce, sem ele saber como isso acontece.</t>
    </r>
  </si>
  <si>
    <r>
      <t xml:space="preserve"> </t>
    </r>
    <r>
      <rPr>
        <sz val="10"/>
        <color rgb="FFFF0000"/>
        <rFont val="Tahoma"/>
        <family val="2"/>
      </rPr>
      <t>{28}</t>
    </r>
    <r>
      <rPr>
        <sz val="10"/>
        <color rgb="FF000000"/>
        <rFont val="Tahoma"/>
        <family val="2"/>
      </rPr>
      <t> All by itself, the earth bears fruit: first the blade, then the ear, then the full grain in the ear.</t>
    </r>
  </si>
  <si>
    <r>
      <t xml:space="preserve"> </t>
    </r>
    <r>
      <rPr>
        <sz val="10"/>
        <color rgb="FFFF0000"/>
        <rFont val="Tahoma"/>
        <family val="2"/>
      </rPr>
      <t>{28}</t>
    </r>
    <r>
      <rPr>
        <sz val="10"/>
        <color rgb="FF000000"/>
        <rFont val="Tahoma"/>
        <family val="2"/>
      </rPr>
      <t> É a própria terra que dá o seu fruto: primeiro aparece a planta, depois a espiga, e, mais tarde, os grãos que enchem a espiga.</t>
    </r>
  </si>
  <si>
    <r>
      <t xml:space="preserve"> </t>
    </r>
    <r>
      <rPr>
        <sz val="10"/>
        <color rgb="FFFF0000"/>
        <rFont val="Tahoma"/>
        <family val="2"/>
      </rPr>
      <t>{29}</t>
    </r>
    <r>
      <rPr>
        <sz val="10"/>
        <color rgb="FF000000"/>
        <rFont val="Tahoma"/>
        <family val="2"/>
      </rPr>
      <t> But when the fruit is ripe, immediately he puts forth the sickle, because the harvest has come.”</t>
    </r>
  </si>
  <si>
    <r>
      <t xml:space="preserve"> </t>
    </r>
    <r>
      <rPr>
        <sz val="10"/>
        <color rgb="FFFF0000"/>
        <rFont val="Tahoma"/>
        <family val="2"/>
      </rPr>
      <t>{29}</t>
    </r>
    <r>
      <rPr>
        <sz val="10"/>
        <color rgb="FF000000"/>
        <rFont val="Tahoma"/>
        <family val="2"/>
      </rPr>
      <t> Quando as espigas ficam maduras, o homem começa a cortá-las com a foice, pois chegou o tempo da colheita.”</t>
    </r>
  </si>
  <si>
    <r>
      <t xml:space="preserve"> </t>
    </r>
    <r>
      <rPr>
        <sz val="10"/>
        <color rgb="FFFF0000"/>
        <rFont val="Tahoma"/>
        <family val="2"/>
      </rPr>
      <t>{31}</t>
    </r>
    <r>
      <rPr>
        <sz val="10"/>
        <color rgb="FF000000"/>
        <rFont val="Tahoma"/>
        <family val="2"/>
      </rPr>
      <t> It's like a grain of mustard seed, which, when it is sown in the earth, it is less than all the seeds that are on the earth.</t>
    </r>
  </si>
  <si>
    <r>
      <t xml:space="preserve"> </t>
    </r>
    <r>
      <rPr>
        <sz val="10"/>
        <color rgb="FFFF0000"/>
        <rFont val="Tahoma"/>
        <family val="2"/>
      </rPr>
      <t>{31}</t>
    </r>
    <r>
      <rPr>
        <sz val="10"/>
        <color rgb="FF000000"/>
        <rFont val="Tahoma"/>
        <family val="2"/>
      </rPr>
      <t> Ele é como uma semente de mostarda, que é a menor de todas as sementes.</t>
    </r>
  </si>
  <si>
    <r>
      <t xml:space="preserve"> </t>
    </r>
    <r>
      <rPr>
        <sz val="10"/>
        <color rgb="FFFF0000"/>
        <rFont val="Tahoma"/>
        <family val="2"/>
      </rPr>
      <t>{32}</t>
    </r>
    <r>
      <rPr>
        <sz val="10"/>
        <color rgb="FF000000"/>
        <rFont val="Tahoma"/>
        <family val="2"/>
      </rPr>
      <t> Yet when it is sown, grows up, and becomes greater than all the herbs,</t>
    </r>
  </si>
  <si>
    <r>
      <t xml:space="preserve"> </t>
    </r>
    <r>
      <rPr>
        <sz val="10"/>
        <color rgb="FFFF0000"/>
        <rFont val="Tahoma"/>
        <family val="2"/>
      </rPr>
      <t>{32}</t>
    </r>
    <r>
      <rPr>
        <sz val="10"/>
        <color rgb="FF000000"/>
        <rFont val="Tahoma"/>
        <family val="2"/>
      </rPr>
      <t> Mas, depois de semeada, cresce muito até ficar a maior de todas as plantas.</t>
    </r>
  </si>
  <si>
    <r>
      <t xml:space="preserve"> </t>
    </r>
    <r>
      <rPr>
        <sz val="10"/>
        <color rgb="FFFF0000"/>
        <rFont val="Tahoma"/>
        <family val="2"/>
      </rPr>
      <t>{33}</t>
    </r>
    <r>
      <rPr>
        <sz val="10"/>
        <color rgb="FF000000"/>
        <rFont val="Tahoma"/>
        <family val="2"/>
      </rPr>
      <t> With many such parables he spoke the word to them, as they were able to hear it.</t>
    </r>
  </si>
  <si>
    <r>
      <t xml:space="preserve"> </t>
    </r>
    <r>
      <rPr>
        <sz val="10"/>
        <color rgb="FFFF0000"/>
        <rFont val="Tahoma"/>
        <family val="2"/>
      </rPr>
      <t>{33}</t>
    </r>
    <r>
      <rPr>
        <sz val="10"/>
        <color rgb="FF000000"/>
        <rFont val="Tahoma"/>
        <family val="2"/>
      </rPr>
      <t> Assim, usando muitas * parábolas como estas, Jesus falava ao povo de um modo que eles podiam entender.</t>
    </r>
  </si>
  <si>
    <r>
      <t xml:space="preserve"> </t>
    </r>
    <r>
      <rPr>
        <sz val="10"/>
        <color rgb="FFFF0000"/>
        <rFont val="Tahoma"/>
        <family val="2"/>
      </rPr>
      <t>{34}</t>
    </r>
    <r>
      <rPr>
        <sz val="10"/>
        <color rgb="FF000000"/>
        <rFont val="Tahoma"/>
        <family val="2"/>
      </rPr>
      <t xml:space="preserve"> Without a parable he didn't speak to them; but privately to his own disciples he explained everything. </t>
    </r>
    <r>
      <rPr>
        <sz val="10"/>
        <color rgb="FF0000FF"/>
        <rFont val="Tahoma"/>
        <family val="2"/>
      </rPr>
      <t>||| + 2 SECs |||</t>
    </r>
  </si>
  <si>
    <r>
      <t xml:space="preserve"> </t>
    </r>
    <r>
      <rPr>
        <sz val="10"/>
        <color rgb="FFFF0000"/>
        <rFont val="Tahoma"/>
        <family val="2"/>
      </rPr>
      <t>{34}</t>
    </r>
    <r>
      <rPr>
        <sz val="10"/>
        <color rgb="FF000000"/>
        <rFont val="Tahoma"/>
        <family val="2"/>
      </rPr>
      <t xml:space="preserve"> E só falava com eles usando parábolas, mas explicava tudo em particular aos discípulos. </t>
    </r>
    <r>
      <rPr>
        <sz val="10"/>
        <color rgb="FF0000FF"/>
        <rFont val="Tahoma"/>
        <family val="2"/>
      </rPr>
      <t>||| + 2 SECs |||</t>
    </r>
  </si>
  <si>
    <r>
      <t xml:space="preserve"> </t>
    </r>
    <r>
      <rPr>
        <sz val="10"/>
        <color rgb="FFFF0000"/>
        <rFont val="Tahoma"/>
        <family val="2"/>
      </rPr>
      <t>{36}</t>
    </r>
    <r>
      <rPr>
        <sz val="10"/>
        <color rgb="FF000000"/>
        <rFont val="Tahoma"/>
        <family val="2"/>
      </rPr>
      <t> Leaving the multitude, they took him with them, even as he was, in the boat. Other small boats were also with him.</t>
    </r>
  </si>
  <si>
    <r>
      <t xml:space="preserve"> </t>
    </r>
    <r>
      <rPr>
        <sz val="10"/>
        <color rgb="FFFF0000"/>
        <rFont val="Tahoma"/>
        <family val="2"/>
      </rPr>
      <t>{36}</t>
    </r>
    <r>
      <rPr>
        <sz val="10"/>
        <color rgb="FF000000"/>
        <rFont val="Tahoma"/>
        <family val="2"/>
      </rPr>
      <t> Então eles deixaram o povo ali, subiram no barco em que Jesus estava e foram com ele; e outros barcos o acompanharam.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</si>
  <si>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 + SFX--Wind/waves Start @ v37}</t>
    </r>
    <r>
      <rPr>
        <sz val="10"/>
        <color rgb="FF000000"/>
        <rFont val="Tahoma"/>
        <family val="2"/>
      </rPr>
      <t xml:space="preserve"> </t>
    </r>
    <r>
      <rPr>
        <sz val="10"/>
        <color rgb="FFFF0000"/>
        <rFont val="Tahoma"/>
        <family val="2"/>
      </rPr>
      <t>{37}</t>
    </r>
    <r>
      <rPr>
        <sz val="10"/>
        <color rgb="FF000000"/>
        <rFont val="Tahoma"/>
        <family val="2"/>
      </rPr>
      <t> A big wind storm arose, and the waves beat into the boat, so much that the boat was already filled.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</si>
  <si>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 + SFX--Wind/waves Start @ v37}</t>
    </r>
    <r>
      <rPr>
        <sz val="10"/>
        <color rgb="FF000000"/>
        <rFont val="Tahoma"/>
        <family val="2"/>
      </rPr>
      <t xml:space="preserve"> </t>
    </r>
    <r>
      <rPr>
        <sz val="10"/>
        <color rgb="FFFF0000"/>
        <rFont val="Tahoma"/>
        <family val="2"/>
      </rPr>
      <t>{37}</t>
    </r>
    <r>
      <rPr>
        <sz val="10"/>
        <color rgb="FF000000"/>
        <rFont val="Tahoma"/>
        <family val="2"/>
      </rPr>
      <t> De repente, começou a soprar um vento muito forte, e as ondas arrebentavam com tanta força em cima do barco, que ele já estava ficando cheio de água.</t>
    </r>
  </si>
  <si>
    <r>
      <t xml:space="preserve"> </t>
    </r>
    <r>
      <rPr>
        <sz val="10"/>
        <color rgb="FFFF0000"/>
        <rFont val="Tahoma"/>
        <family val="2"/>
      </rPr>
      <t>{38}</t>
    </r>
    <r>
      <rPr>
        <sz val="10"/>
        <color rgb="FF000000"/>
        <rFont val="Tahoma"/>
        <family val="2"/>
      </rPr>
      <t xml:space="preserve"> He himself was in the stern, asleep on the cushion, and they woke him up, and told him, “Teacher, don't you care that we are dying?” </t>
    </r>
    <r>
      <rPr>
        <sz val="10"/>
        <color rgb="FF0000FF"/>
        <rFont val="Tahoma"/>
        <family val="2"/>
      </rPr>
      <t>||| + 1.5 SECs |||</t>
    </r>
  </si>
  <si>
    <r>
      <t xml:space="preserve"> </t>
    </r>
    <r>
      <rPr>
        <sz val="10"/>
        <color rgb="FFFF0000"/>
        <rFont val="Tahoma"/>
        <family val="2"/>
      </rPr>
      <t>{38}</t>
    </r>
    <r>
      <rPr>
        <sz val="10"/>
        <color rgb="FF000000"/>
        <rFont val="Tahoma"/>
        <family val="2"/>
      </rPr>
      <t xml:space="preserve"> Jesus estava dormindo na parte detrás do barco, com a cabeça numa almofada. Então os discípulos o acordaram e disseram: — Mestre! Nós vamos morrer! O senhor não se importa com isso?” </t>
    </r>
    <r>
      <rPr>
        <sz val="10"/>
        <color rgb="FF0000FF"/>
        <rFont val="Tahoma"/>
        <family val="2"/>
      </rPr>
      <t>||| + 1.5 SECs |||</t>
    </r>
  </si>
  <si>
    <r>
      <t xml:space="preserve"> </t>
    </r>
    <r>
      <rPr>
        <sz val="10"/>
        <color rgb="FFFF0000"/>
        <rFont val="Tahoma"/>
        <family val="2"/>
      </rPr>
      <t>{39}</t>
    </r>
    <r>
      <rPr>
        <sz val="10"/>
        <color rgb="FF000000"/>
        <rFont val="Tahoma"/>
        <family val="2"/>
      </rPr>
      <t xml:space="preserve"> He awoke, and rebuked the wind, and said to the sea, “Peace! Be still!” The wind ceased, and there was a great calm. </t>
    </r>
  </si>
  <si>
    <r>
      <t xml:space="preserve"> </t>
    </r>
    <r>
      <rPr>
        <sz val="10"/>
        <color rgb="FFFF0000"/>
        <rFont val="Tahoma"/>
        <family val="2"/>
      </rPr>
      <t>{39}</t>
    </r>
    <r>
      <rPr>
        <sz val="10"/>
        <color rgb="FF000000"/>
        <rFont val="Tahoma"/>
        <family val="2"/>
      </rPr>
      <t xml:space="preserve"> Então ele se levantou, falou duro com o vento e disse ao lago: — Silêncio! Fique quieto!” O vento parou, e tudo ficou calmo. </t>
    </r>
  </si>
  <si>
    <r>
      <t xml:space="preserve"> </t>
    </r>
    <r>
      <rPr>
        <sz val="10"/>
        <color rgb="FFFF0000"/>
        <rFont val="Tahoma"/>
        <family val="2"/>
      </rPr>
      <t>{40}</t>
    </r>
    <r>
      <rPr>
        <sz val="10"/>
        <color rgb="FF000000"/>
        <rFont val="Tahoma"/>
        <family val="2"/>
      </rPr>
      <t> He said to them, “Why are you so afraid? How is it that you have no faith?”</t>
    </r>
  </si>
  <si>
    <r>
      <t xml:space="preserve"> </t>
    </r>
    <r>
      <rPr>
        <sz val="10"/>
        <color rgb="FFFF0000"/>
        <rFont val="Tahoma"/>
        <family val="2"/>
      </rPr>
      <t>{40}</t>
    </r>
    <r>
      <rPr>
        <sz val="10"/>
        <color rgb="FF000000"/>
        <rFont val="Tahoma"/>
        <family val="2"/>
      </rPr>
      <t> Aí ele perguntou: — Por que é que vocês são assim tão medrosos? Vocês ainda não têm fé?”</t>
    </r>
  </si>
  <si>
    <r>
      <t xml:space="preserve"> </t>
    </r>
    <r>
      <rPr>
        <sz val="10"/>
        <color rgb="FFFF0000"/>
        <rFont val="Tahoma"/>
        <family val="2"/>
      </rPr>
      <t>{41}</t>
    </r>
    <r>
      <rPr>
        <sz val="10"/>
        <color rgb="FF000000"/>
        <rFont val="Tahoma"/>
        <family val="2"/>
      </rPr>
      <t xml:space="preserve"> They were greatly afraid, and said to one another, “Who then is this, that even the wind and the sea obey him?” </t>
    </r>
    <r>
      <rPr>
        <sz val="10"/>
        <color rgb="FF0000FF"/>
        <rFont val="Tahoma"/>
        <family val="2"/>
      </rPr>
      <t>||| + 2 SECs |||</t>
    </r>
  </si>
  <si>
    <r>
      <t xml:space="preserve"> </t>
    </r>
    <r>
      <rPr>
        <sz val="10"/>
        <color rgb="FFFF0000"/>
        <rFont val="Tahoma"/>
        <family val="2"/>
      </rPr>
      <t>{41}</t>
    </r>
    <r>
      <rPr>
        <sz val="10"/>
        <color rgb="FF000000"/>
        <rFont val="Tahoma"/>
        <family val="2"/>
      </rPr>
      <t xml:space="preserve"> E os discípulos, cheios de medo, diziam uns aos outros: — Que homem é este que manda até no vento e nas ondas?!” </t>
    </r>
    <r>
      <rPr>
        <sz val="10"/>
        <color rgb="FF0000FF"/>
        <rFont val="Tahoma"/>
        <family val="2"/>
      </rPr>
      <t>||| + 2 SECs |||</t>
    </r>
  </si>
  <si>
    <r>
      <t xml:space="preserve"> </t>
    </r>
    <r>
      <rPr>
        <sz val="10"/>
        <color rgb="FFFF0000"/>
        <rFont val="Tahoma"/>
        <family val="2"/>
      </rPr>
      <t>{2}</t>
    </r>
    <r>
      <rPr>
        <sz val="10"/>
        <color rgb="FF000000"/>
        <rFont val="Tahoma"/>
        <family val="2"/>
      </rPr>
      <t> When he had come out of the boat, immediately a man with an unclean spirit met him out of the tombs.</t>
    </r>
  </si>
  <si>
    <r>
      <t xml:space="preserve"> </t>
    </r>
    <r>
      <rPr>
        <sz val="10"/>
        <color rgb="FFFF0000"/>
        <rFont val="Tahoma"/>
        <family val="2"/>
      </rPr>
      <t>{2}</t>
    </r>
    <r>
      <rPr>
        <sz val="10"/>
        <color rgb="FF000000"/>
        <rFont val="Tahoma"/>
        <family val="2"/>
      </rPr>
      <t> Assim que Jesus saiu do barco, foi encontrar-se com ele um homem que estava dominado por um espírito mau.</t>
    </r>
  </si>
  <si>
    <r>
      <t xml:space="preserve"> </t>
    </r>
    <r>
      <rPr>
        <sz val="10"/>
        <color rgb="FFFF0000"/>
        <rFont val="Tahoma"/>
        <family val="2"/>
      </rPr>
      <t>{3}</t>
    </r>
    <r>
      <rPr>
        <sz val="10"/>
        <color rgb="FF000000"/>
        <rFont val="Tahoma"/>
        <family val="2"/>
      </rPr>
      <t xml:space="preserve"> He lived in the tombs. Nobody could bind him any more, not even with chains. </t>
    </r>
    <r>
      <rPr>
        <sz val="10"/>
        <color rgb="FFFF0000"/>
        <rFont val="Tahoma"/>
        <family val="2"/>
      </rPr>
      <t>{4}</t>
    </r>
    <r>
      <rPr>
        <sz val="10"/>
        <color rgb="FF000000"/>
        <rFont val="Tahoma"/>
        <family val="2"/>
      </rPr>
      <t> He had been often bound with fetters and chains,</t>
    </r>
  </si>
  <si>
    <r>
      <t xml:space="preserve"> </t>
    </r>
    <r>
      <rPr>
        <sz val="10"/>
        <color rgb="FFFF0000"/>
        <rFont val="Tahoma"/>
        <family val="2"/>
      </rPr>
      <t>{3}</t>
    </r>
    <r>
      <rPr>
        <sz val="10"/>
        <color rgb="FF000000"/>
        <rFont val="Tahoma"/>
        <family val="2"/>
      </rPr>
      <t> O homem vinha do cemitério, onde estava morando. Ninguém conseguia prendê-lo, nem mesmo usando correntes.</t>
    </r>
  </si>
  <si>
    <r>
      <t xml:space="preserve"> </t>
    </r>
    <r>
      <rPr>
        <sz val="10"/>
        <color rgb="FFFF0000"/>
        <rFont val="Tahoma"/>
        <family val="2"/>
      </rPr>
      <t>{4}</t>
    </r>
    <r>
      <rPr>
        <sz val="10"/>
        <color rgb="FF000000"/>
        <rFont val="Tahoma"/>
        <family val="2"/>
      </rPr>
      <t> Muitas vezes já tinham amarrado as suas mãos e os seus pés com correntes de ferro, mas ele quebrava tudo, e ninguém conseguia dominá-lo.</t>
    </r>
  </si>
  <si>
    <r>
      <t xml:space="preserve"> </t>
    </r>
    <r>
      <rPr>
        <sz val="10"/>
        <color rgb="FFFF0000"/>
        <rFont val="Tahoma"/>
        <family val="2"/>
      </rPr>
      <t>{5}</t>
    </r>
    <r>
      <rPr>
        <sz val="10"/>
        <color rgb="FF000000"/>
        <rFont val="Tahoma"/>
        <family val="2"/>
      </rPr>
      <t> Always, night and day, in the tombs and in the mountains, he was crying out, and cutting himself with stones.</t>
    </r>
  </si>
  <si>
    <r>
      <t xml:space="preserve"> </t>
    </r>
    <r>
      <rPr>
        <sz val="10"/>
        <color rgb="FFFF0000"/>
        <rFont val="Tahoma"/>
        <family val="2"/>
      </rPr>
      <t>{5}</t>
    </r>
    <r>
      <rPr>
        <sz val="10"/>
        <color rgb="FF000000"/>
        <rFont val="Tahoma"/>
        <family val="2"/>
      </rPr>
      <t> Passava os dias e as noites nos montes e entre os túmulos, gritando e se ferindo de propósito com pedras.</t>
    </r>
  </si>
  <si>
    <r>
      <t xml:space="preserve"> </t>
    </r>
    <r>
      <rPr>
        <sz val="10"/>
        <color rgb="FFFF0000"/>
        <rFont val="Tahoma"/>
        <family val="2"/>
      </rPr>
      <t>{6}</t>
    </r>
    <r>
      <rPr>
        <sz val="10"/>
        <color rgb="FF000000"/>
        <rFont val="Tahoma"/>
        <family val="2"/>
      </rPr>
      <t> When he saw Jesus from afar, he ran and bowed down to him,</t>
    </r>
  </si>
  <si>
    <r>
      <t xml:space="preserve"> </t>
    </r>
    <r>
      <rPr>
        <sz val="10"/>
        <color rgb="FFFF0000"/>
        <rFont val="Tahoma"/>
        <family val="2"/>
      </rPr>
      <t>{6}</t>
    </r>
    <r>
      <rPr>
        <sz val="10"/>
        <color rgb="FF000000"/>
        <rFont val="Tahoma"/>
        <family val="2"/>
      </rPr>
      <t> Ele viu Jesus de longe, correu, caiu de joelhos diante dele</t>
    </r>
  </si>
  <si>
    <r>
      <t xml:space="preserve"> </t>
    </r>
    <r>
      <rPr>
        <sz val="10"/>
        <color rgb="FFFF0000"/>
        <rFont val="Tahoma"/>
        <family val="2"/>
      </rPr>
      <t>{7}</t>
    </r>
    <r>
      <rPr>
        <sz val="10"/>
        <color rgb="FF000000"/>
        <rFont val="Tahoma"/>
        <family val="2"/>
      </rPr>
      <t xml:space="preserve"> and crying out with a loud voice, he said, “What have I to do with you, Jesus, you Son of the Most High God? I adjure you by God, don't torment me.” </t>
    </r>
    <r>
      <rPr>
        <sz val="10"/>
        <color rgb="FFFF0000"/>
        <rFont val="Tahoma"/>
        <family val="2"/>
      </rPr>
      <t>{8}</t>
    </r>
    <r>
      <rPr>
        <sz val="10"/>
        <color rgb="FF000000"/>
        <rFont val="Tahoma"/>
        <family val="2"/>
      </rPr>
      <t> For he said to him, “Come out of the man, you unclean spirit!”</t>
    </r>
  </si>
  <si>
    <r>
      <t xml:space="preserve"> </t>
    </r>
    <r>
      <rPr>
        <sz val="10"/>
        <color rgb="FFFF0000"/>
        <rFont val="Tahoma"/>
        <family val="2"/>
      </rPr>
      <t>{7}</t>
    </r>
    <r>
      <rPr>
        <sz val="10"/>
        <color rgb="FF000000"/>
        <rFont val="Tahoma"/>
        <family val="2"/>
      </rPr>
      <t xml:space="preserve"> e gritou: — Jesus, Filho do Deus Altíssimo! O que o senhor quer de mim? Em nome de Deus eu peço: não me castigue!” </t>
    </r>
    <r>
      <rPr>
        <sz val="10"/>
        <color rgb="FFFF0000"/>
        <rFont val="Tahoma"/>
        <family val="2"/>
      </rPr>
      <t>{8}</t>
    </r>
    <r>
      <rPr>
        <sz val="10"/>
        <color rgb="FF000000"/>
        <rFont val="Tahoma"/>
        <family val="2"/>
      </rPr>
      <t> Ele disse isso porque Jesus havia mandado: “Espírito mau, saia desse homem!”</t>
    </r>
  </si>
  <si>
    <r>
      <t xml:space="preserve"> </t>
    </r>
    <r>
      <rPr>
        <sz val="10"/>
        <color rgb="FFFF0000"/>
        <rFont val="Tahoma"/>
        <family val="2"/>
      </rPr>
      <t>{9}</t>
    </r>
    <r>
      <rPr>
        <sz val="10"/>
        <color rgb="FF000000"/>
        <rFont val="Tahoma"/>
        <family val="2"/>
      </rPr>
      <t> He asked him, “What is your name?” He said to him, “My name is Legion, for we are many.”</t>
    </r>
  </si>
  <si>
    <r>
      <t xml:space="preserve"> </t>
    </r>
    <r>
      <rPr>
        <sz val="10"/>
        <color rgb="FFFF0000"/>
        <rFont val="Tahoma"/>
        <family val="2"/>
      </rPr>
      <t>{9}</t>
    </r>
    <r>
      <rPr>
        <sz val="10"/>
        <color rgb="FF000000"/>
        <rFont val="Tahoma"/>
        <family val="2"/>
      </rPr>
      <t> Jesus perguntou: — Como é que você se chama?” Ele respondeu: — O meu nome é Multidão, porque somos muitos.”</t>
    </r>
  </si>
  <si>
    <r>
      <t xml:space="preserve"> </t>
    </r>
    <r>
      <rPr>
        <sz val="10"/>
        <color rgb="FFFF0000"/>
        <rFont val="Tahoma"/>
        <family val="2"/>
      </rPr>
      <t>{10}</t>
    </r>
    <r>
      <rPr>
        <sz val="10"/>
        <color rgb="FF000000"/>
        <rFont val="Tahoma"/>
        <family val="2"/>
      </rPr>
      <t> He begged him much, saying: “Do not send us out of the region.”</t>
    </r>
  </si>
  <si>
    <r>
      <t xml:space="preserve"> </t>
    </r>
    <r>
      <rPr>
        <sz val="10"/>
        <color rgb="FFFF0000"/>
        <rFont val="Tahoma"/>
        <family val="2"/>
      </rPr>
      <t>{10}</t>
    </r>
    <r>
      <rPr>
        <sz val="10"/>
        <color rgb="FF000000"/>
        <rFont val="Tahoma"/>
        <family val="2"/>
      </rPr>
      <t> Ele pediu-lhe muito, dizendo: "Não nos enviar para fora da região".</t>
    </r>
  </si>
  <si>
    <r>
      <t xml:space="preserve"> </t>
    </r>
    <r>
      <rPr>
        <sz val="10"/>
        <color rgb="FFFF0000"/>
        <rFont val="Tahoma"/>
        <family val="2"/>
      </rPr>
      <t>{11}</t>
    </r>
    <r>
      <rPr>
        <sz val="10"/>
        <color rgb="FF000000"/>
        <rFont val="Tahoma"/>
        <family val="2"/>
      </rPr>
      <t> Now on the mountainside there was a great herd of pigs feeding.</t>
    </r>
  </si>
  <si>
    <r>
      <t xml:space="preserve"> </t>
    </r>
    <r>
      <rPr>
        <sz val="10"/>
        <color rgb="FFFF0000"/>
        <rFont val="Tahoma"/>
        <family val="2"/>
      </rPr>
      <t>{11}</t>
    </r>
    <r>
      <rPr>
        <sz val="10"/>
        <color rgb="FF000000"/>
        <rFont val="Tahoma"/>
        <family val="2"/>
      </rPr>
      <t> Acontece que num morro perto dali havia muitos porcos comendo.</t>
    </r>
  </si>
  <si>
    <r>
      <t xml:space="preserve"> </t>
    </r>
    <r>
      <rPr>
        <sz val="10"/>
        <color rgb="FFFF0000"/>
        <rFont val="Tahoma"/>
        <family val="2"/>
      </rPr>
      <t>{12}</t>
    </r>
    <r>
      <rPr>
        <sz val="10"/>
        <color rgb="FF000000"/>
        <rFont val="Tahoma"/>
        <family val="2"/>
      </rPr>
      <t> All the demons begged him, saying, “Send us into the pigs, that we may enter into them.”</t>
    </r>
  </si>
  <si>
    <r>
      <t xml:space="preserve"> </t>
    </r>
    <r>
      <rPr>
        <sz val="10"/>
        <color rgb="FFFF0000"/>
        <rFont val="Tahoma"/>
        <family val="2"/>
      </rPr>
      <t>{12}</t>
    </r>
    <r>
      <rPr>
        <sz val="10"/>
        <color rgb="FF000000"/>
        <rFont val="Tahoma"/>
        <family val="2"/>
      </rPr>
      <t> Os espíritos pediram a Jesus com insistência: — Nos mande ficar naqueles porcos; nos deixe entrar neles!”</t>
    </r>
  </si>
  <si>
    <r>
      <t xml:space="preserve"> </t>
    </r>
    <r>
      <rPr>
        <sz val="10"/>
        <color rgb="FFFF0000"/>
        <rFont val="Tahoma"/>
        <family val="2"/>
      </rPr>
      <t>{13}</t>
    </r>
    <r>
      <rPr>
        <sz val="10"/>
        <color rgb="FF000000"/>
        <rFont val="Tahoma"/>
        <family val="2"/>
      </rPr>
      <t xml:space="preserve"> At once Jesus gave them permission. The unclean spirits came out </t>
    </r>
    <r>
      <rPr>
        <sz val="10"/>
        <color rgb="FFFF0000"/>
        <rFont val="Tahoma"/>
        <family val="2"/>
      </rPr>
      <t>{F8 SFX--Demons coming out}</t>
    </r>
    <r>
      <rPr>
        <sz val="10"/>
        <color rgb="FF000000"/>
        <rFont val="Tahoma"/>
        <family val="2"/>
      </rPr>
      <t xml:space="preserve"> and entered into the pigs. The herd of about two thousand rushed </t>
    </r>
    <r>
      <rPr>
        <sz val="10"/>
        <color rgb="FFFF0000"/>
        <rFont val="Tahoma"/>
        <family val="2"/>
      </rPr>
      <t>{F8 SFX--Pigs running &amp; snorting}</t>
    </r>
    <r>
      <rPr>
        <sz val="10"/>
        <color rgb="FF000000"/>
        <rFont val="Tahoma"/>
        <family val="2"/>
      </rPr>
      <t xml:space="preserve"> down the steep bank into the sea, </t>
    </r>
    <r>
      <rPr>
        <sz val="10"/>
        <color rgb="FFFF0000"/>
        <rFont val="Tahoma"/>
        <family val="2"/>
      </rPr>
      <t>{F8 SFX--Pigs run into water}</t>
    </r>
    <r>
      <rPr>
        <sz val="10"/>
        <color rgb="FF000000"/>
        <rFont val="Tahoma"/>
        <family val="2"/>
      </rPr>
      <t xml:space="preserve"> and they were drowned in the sea.</t>
    </r>
  </si>
  <si>
    <r>
      <t xml:space="preserve"> </t>
    </r>
    <r>
      <rPr>
        <sz val="10"/>
        <color rgb="FFFF0000"/>
        <rFont val="Tahoma"/>
        <family val="2"/>
      </rPr>
      <t>{13}</t>
    </r>
    <r>
      <rPr>
        <sz val="10"/>
        <color rgb="FF000000"/>
        <rFont val="Tahoma"/>
        <family val="2"/>
      </rPr>
      <t xml:space="preserve"> Ele deixou, e os espíritos saíram do homem e </t>
    </r>
    <r>
      <rPr>
        <sz val="10"/>
        <color rgb="FFFF0000"/>
        <rFont val="Tahoma"/>
        <family val="2"/>
      </rPr>
      <t>{F8 SFX--Demons coming out}</t>
    </r>
    <r>
      <rPr>
        <sz val="10"/>
        <color rgb="FF000000"/>
        <rFont val="Tahoma"/>
        <family val="2"/>
      </rPr>
      <t xml:space="preserve"> entraram nos porcos. E estes, que eram quase dois mil, se atiraram </t>
    </r>
    <r>
      <rPr>
        <sz val="10"/>
        <color rgb="FFFF0000"/>
        <rFont val="Tahoma"/>
        <family val="2"/>
      </rPr>
      <t>{F8 SFX--Pigs running &amp; snorting}</t>
    </r>
    <r>
      <rPr>
        <sz val="10"/>
        <color rgb="FF000000"/>
        <rFont val="Tahoma"/>
        <family val="2"/>
      </rPr>
      <t xml:space="preserve"> morro abaixo, para dentro do lago, </t>
    </r>
    <r>
      <rPr>
        <sz val="10"/>
        <color rgb="FFFF0000"/>
        <rFont val="Tahoma"/>
        <family val="2"/>
      </rPr>
      <t>{F8 SFX--Pigs run into water}</t>
    </r>
    <r>
      <rPr>
        <sz val="10"/>
        <color rgb="FF000000"/>
        <rFont val="Tahoma"/>
        <family val="2"/>
      </rPr>
      <t xml:space="preserve"> e se afogaram.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</si>
  <si>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v14}</t>
    </r>
    <r>
      <rPr>
        <sz val="10"/>
        <color rgb="FF000000"/>
        <rFont val="Tahoma"/>
        <family val="2"/>
      </rPr>
      <t xml:space="preserve"> </t>
    </r>
    <r>
      <rPr>
        <sz val="10"/>
        <color rgb="FFFF0000"/>
        <rFont val="Tahoma"/>
        <family val="2"/>
      </rPr>
      <t>{14}</t>
    </r>
    <r>
      <rPr>
        <sz val="10"/>
        <color rgb="FF000000"/>
        <rFont val="Tahoma"/>
        <family val="2"/>
      </rPr>
      <t> Those who fed them fled, and told it in the city and in the country. The people came to see what it was that had happened.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</si>
  <si>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v14}</t>
    </r>
    <r>
      <rPr>
        <sz val="10"/>
        <color rgb="FF000000"/>
        <rFont val="Tahoma"/>
        <family val="2"/>
      </rPr>
      <t xml:space="preserve"> </t>
    </r>
    <r>
      <rPr>
        <sz val="10"/>
        <color rgb="FFFF0000"/>
        <rFont val="Tahoma"/>
        <family val="2"/>
      </rPr>
      <t>{14}</t>
    </r>
    <r>
      <rPr>
        <sz val="10"/>
        <color rgb="FF000000"/>
        <rFont val="Tahoma"/>
        <family val="2"/>
      </rPr>
      <t> Os homens que estavam tomando conta dos porcos fugiram e espalharam a notícia na cidade e nos campos. Muita gente foi ver o que havia acontecido.</t>
    </r>
  </si>
  <si>
    <r>
      <t xml:space="preserve"> </t>
    </r>
    <r>
      <rPr>
        <sz val="10"/>
        <color rgb="FFFF0000"/>
        <rFont val="Tahoma"/>
        <family val="2"/>
      </rPr>
      <t>{15}</t>
    </r>
    <r>
      <rPr>
        <sz val="10"/>
        <color rgb="FF000000"/>
        <rFont val="Tahoma"/>
        <family val="2"/>
      </rPr>
      <t> They came to Jesus, and saw him who had been possessed by demons sitting, clothed, and in his right mind, even him who had the legion; and they were afraid.</t>
    </r>
  </si>
  <si>
    <r>
      <t xml:space="preserve"> </t>
    </r>
    <r>
      <rPr>
        <sz val="10"/>
        <color rgb="FFFF0000"/>
        <rFont val="Tahoma"/>
        <family val="2"/>
      </rPr>
      <t>{15}</t>
    </r>
    <r>
      <rPr>
        <sz val="10"/>
        <color rgb="FF000000"/>
        <rFont val="Tahoma"/>
        <family val="2"/>
      </rPr>
      <t> Quando chegaram perto de Jesus, viram o homem que antes estava dominado por demônios; e ficaram espantados porque ele estava sentado, vestido e no seu perfeito juízo.</t>
    </r>
  </si>
  <si>
    <r>
      <t xml:space="preserve"> </t>
    </r>
    <r>
      <rPr>
        <sz val="10"/>
        <color rgb="FFFF0000"/>
        <rFont val="Tahoma"/>
        <family val="2"/>
      </rPr>
      <t>{16}</t>
    </r>
    <r>
      <rPr>
        <sz val="10"/>
        <color rgb="FF000000"/>
        <rFont val="Tahoma"/>
        <family val="2"/>
      </rPr>
      <t> Those who saw it told the people what had happened to the demon-posessed man -- and about the pigs.</t>
    </r>
  </si>
  <si>
    <r>
      <t xml:space="preserve"> </t>
    </r>
    <r>
      <rPr>
        <sz val="10"/>
        <color rgb="FFFF0000"/>
        <rFont val="Tahoma"/>
        <family val="2"/>
      </rPr>
      <t>{16}</t>
    </r>
    <r>
      <rPr>
        <sz val="10"/>
        <color rgb="FF000000"/>
        <rFont val="Tahoma"/>
        <family val="2"/>
      </rPr>
      <t> Os que tinham visto tudo aquilo lhes contaram o que havia acontecido com o homem e com os porcos.</t>
    </r>
  </si>
  <si>
    <r>
      <t xml:space="preserve"> </t>
    </r>
    <r>
      <rPr>
        <sz val="10"/>
        <color rgb="FFFF0000"/>
        <rFont val="Tahoma"/>
        <family val="2"/>
      </rPr>
      <t>{17}</t>
    </r>
    <r>
      <rPr>
        <sz val="10"/>
        <color rgb="FF000000"/>
        <rFont val="Tahoma"/>
        <family val="2"/>
      </rPr>
      <t> They began to beg him, saying: “Depart from our borders.”</t>
    </r>
  </si>
  <si>
    <r>
      <t xml:space="preserve"> </t>
    </r>
    <r>
      <rPr>
        <sz val="10"/>
        <color rgb="FFFF0000"/>
        <rFont val="Tahoma"/>
        <family val="2"/>
      </rPr>
      <t>{17}</t>
    </r>
    <r>
      <rPr>
        <sz val="10"/>
        <color rgb="FF000000"/>
        <rFont val="Tahoma"/>
        <family val="2"/>
      </rPr>
      <t> Eles começaram a pedir-lhe, dizendo: "Afastar-se das nossas fronteiras."</t>
    </r>
  </si>
  <si>
    <r>
      <t xml:space="preserve"> </t>
    </r>
    <r>
      <rPr>
        <sz val="10"/>
        <color rgb="FFFF0000"/>
        <rFont val="Tahoma"/>
        <family val="2"/>
      </rPr>
      <t>{18}</t>
    </r>
    <r>
      <rPr>
        <sz val="10"/>
        <color rgb="FF000000"/>
        <rFont val="Tahoma"/>
        <family val="2"/>
      </rPr>
      <t> As Jesus was entering into the boat, the man who had been possessed by demons begged him, saying: “Let me go with you.”</t>
    </r>
  </si>
  <si>
    <r>
      <t xml:space="preserve"> </t>
    </r>
    <r>
      <rPr>
        <sz val="10"/>
        <color rgb="FFFF0000"/>
        <rFont val="Tahoma"/>
        <family val="2"/>
      </rPr>
      <t>{18}</t>
    </r>
    <r>
      <rPr>
        <sz val="10"/>
        <color rgb="FF000000"/>
        <rFont val="Tahoma"/>
        <family val="2"/>
      </rPr>
      <t> Quando Jesus estava entrando no barco, o homem que havia sido possuído por demônios rogou-lhe, dizendo: "Deixe-me ir com você."</t>
    </r>
  </si>
  <si>
    <r>
      <t xml:space="preserve"> </t>
    </r>
    <r>
      <rPr>
        <sz val="10"/>
        <color rgb="FFFF0000"/>
        <rFont val="Tahoma"/>
        <family val="2"/>
      </rPr>
      <t>{19}</t>
    </r>
    <r>
      <rPr>
        <sz val="10"/>
        <color rgb="FF000000"/>
        <rFont val="Tahoma"/>
        <family val="2"/>
      </rPr>
      <t> He didn't allow him, but said to him, “Go to your house, to your friends, and tell them what great things the Lord has done for you, and how he had mercy on you.”</t>
    </r>
  </si>
  <si>
    <r>
      <t xml:space="preserve"> </t>
    </r>
    <r>
      <rPr>
        <sz val="10"/>
        <color rgb="FFFF0000"/>
        <rFont val="Tahoma"/>
        <family val="2"/>
      </rPr>
      <t>{19}</t>
    </r>
    <r>
      <rPr>
        <sz val="10"/>
        <color rgb="FF000000"/>
        <rFont val="Tahoma"/>
        <family val="2"/>
      </rPr>
      <t> Mas Jesus não deixou e disse: — Volte para casa e conte aos seus parentes o que o Senhor lhe fez e como ele foi bom para você.”</t>
    </r>
  </si>
  <si>
    <r>
      <t xml:space="preserve"> </t>
    </r>
    <r>
      <rPr>
        <sz val="10"/>
        <color rgb="FFFF0000"/>
        <rFont val="Tahoma"/>
        <family val="2"/>
      </rPr>
      <t>{20}</t>
    </r>
    <r>
      <rPr>
        <sz val="10"/>
        <color rgb="FF000000"/>
        <rFont val="Tahoma"/>
        <family val="2"/>
      </rPr>
      <t xml:space="preserve"> He went his way, and began to proclaim in Decapolis how Jesus had done great things for him, and everyone marveled. </t>
    </r>
    <r>
      <rPr>
        <sz val="10"/>
        <color rgb="FF0000FF"/>
        <rFont val="Tahoma"/>
        <family val="2"/>
      </rPr>
      <t>||| + 2 SECs |||</t>
    </r>
  </si>
  <si>
    <r>
      <t xml:space="preserve"> </t>
    </r>
    <r>
      <rPr>
        <sz val="10"/>
        <color rgb="FFFF0000"/>
        <rFont val="Tahoma"/>
        <family val="2"/>
      </rPr>
      <t>{20}</t>
    </r>
    <r>
      <rPr>
        <sz val="10"/>
        <color rgb="FF000000"/>
        <rFont val="Tahoma"/>
        <family val="2"/>
      </rPr>
      <t xml:space="preserve"> Então ele foi embora e contava, na região das * Dez Cidades, o que Jesus tinha feito por ele. E todos ficavam admirados. </t>
    </r>
    <r>
      <rPr>
        <sz val="10"/>
        <color rgb="FF0000FF"/>
        <rFont val="Tahoma"/>
        <family val="2"/>
      </rPr>
      <t>||| + 2 SECs |||</t>
    </r>
  </si>
  <si>
    <r>
      <t xml:space="preserve"> </t>
    </r>
    <r>
      <rPr>
        <sz val="10"/>
        <color rgb="FFFF0000"/>
        <rFont val="Tahoma"/>
        <family val="2"/>
      </rPr>
      <t>{22}</t>
    </r>
    <r>
      <rPr>
        <sz val="10"/>
        <color rgb="FF000000"/>
        <rFont val="Tahoma"/>
        <family val="2"/>
      </rPr>
      <t> Behold, one of the rulers of the synagogue, Jairus by name, came; and seeing him, he fell at his feet,</t>
    </r>
  </si>
  <si>
    <r>
      <t xml:space="preserve"> </t>
    </r>
    <r>
      <rPr>
        <sz val="10"/>
        <color rgb="FFFF0000"/>
        <rFont val="Tahoma"/>
        <family val="2"/>
      </rPr>
      <t>{22}</t>
    </r>
    <r>
      <rPr>
        <sz val="10"/>
        <color rgb="FF000000"/>
        <rFont val="Tahoma"/>
        <family val="2"/>
      </rPr>
      <t> Um homem chamado Jairo, chefe da * sinagoga, foi e se jogou aos pés de Jesus,</t>
    </r>
  </si>
  <si>
    <r>
      <t xml:space="preserve"> </t>
    </r>
    <r>
      <rPr>
        <sz val="10"/>
        <color rgb="FFFF0000"/>
        <rFont val="Tahoma"/>
        <family val="2"/>
      </rPr>
      <t>{23}</t>
    </r>
    <r>
      <rPr>
        <sz val="10"/>
        <color rgb="FF000000"/>
        <rFont val="Tahoma"/>
        <family val="2"/>
      </rPr>
      <t> and begged him much, saying, “My little daughter is at the point of death. Please come and lay your hands on her, that she may be made healthy, and live.”</t>
    </r>
  </si>
  <si>
    <r>
      <t xml:space="preserve"> </t>
    </r>
    <r>
      <rPr>
        <sz val="10"/>
        <color rgb="FFFF0000"/>
        <rFont val="Tahoma"/>
        <family val="2"/>
      </rPr>
      <t>{23}</t>
    </r>
    <r>
      <rPr>
        <sz val="10"/>
        <color rgb="FF000000"/>
        <rFont val="Tahoma"/>
        <family val="2"/>
      </rPr>
      <t> pedindo com muita insistência: — A minha filha está morrendo! Venha comigo e ponha as mãos sobre ela para que sare e viva!”</t>
    </r>
  </si>
  <si>
    <r>
      <t xml:space="preserve"> </t>
    </r>
    <r>
      <rPr>
        <sz val="10"/>
        <color rgb="FFFF0000"/>
        <rFont val="Tahoma"/>
        <family val="2"/>
      </rPr>
      <t>{24}</t>
    </r>
    <r>
      <rPr>
        <sz val="10"/>
        <color rgb="FF000000"/>
        <rFont val="Tahoma"/>
        <family val="2"/>
      </rPr>
      <t> He went with him, and a great multitude followed him, and they pressed upon him on all sides.</t>
    </r>
  </si>
  <si>
    <r>
      <t xml:space="preserve"> </t>
    </r>
    <r>
      <rPr>
        <sz val="10"/>
        <color rgb="FFFF0000"/>
        <rFont val="Tahoma"/>
        <family val="2"/>
      </rPr>
      <t>{24}</t>
    </r>
    <r>
      <rPr>
        <sz val="10"/>
        <color rgb="FF000000"/>
        <rFont val="Tahoma"/>
        <family val="2"/>
      </rPr>
      <t> E Jesus foi com ele. Uma grande multidão foi junto e o apertava de todos os lados.</t>
    </r>
  </si>
  <si>
    <r>
      <t xml:space="preserve"> </t>
    </r>
    <r>
      <rPr>
        <sz val="10"/>
        <color rgb="FFFF0000"/>
        <rFont val="Tahoma"/>
        <family val="2"/>
      </rPr>
      <t>{25}</t>
    </r>
    <r>
      <rPr>
        <sz val="10"/>
        <color rgb="FF000000"/>
        <rFont val="Tahoma"/>
        <family val="2"/>
      </rPr>
      <t> A certain woman, who had an issue of blood for twelve years.</t>
    </r>
  </si>
  <si>
    <r>
      <t xml:space="preserve"> </t>
    </r>
    <r>
      <rPr>
        <sz val="10"/>
        <color rgb="FFFF0000"/>
        <rFont val="Tahoma"/>
        <family val="2"/>
      </rPr>
      <t>{25}</t>
    </r>
    <r>
      <rPr>
        <sz val="10"/>
        <color rgb="FF000000"/>
        <rFont val="Tahoma"/>
        <family val="2"/>
      </rPr>
      <t> Chegou ali uma mulher que fazia doze anos que estava com uma hemorragia.</t>
    </r>
  </si>
  <si>
    <r>
      <t xml:space="preserve"> </t>
    </r>
    <r>
      <rPr>
        <sz val="10"/>
        <color rgb="FFFF0000"/>
        <rFont val="Tahoma"/>
        <family val="2"/>
      </rPr>
      <t>{26}</t>
    </r>
    <r>
      <rPr>
        <sz val="10"/>
        <color rgb="FF000000"/>
        <rFont val="Tahoma"/>
        <family val="2"/>
      </rPr>
      <t> She had suffered many things by many physicians, and had spent all that she had, and was no better, but rather grew worse.</t>
    </r>
  </si>
  <si>
    <r>
      <t xml:space="preserve"> </t>
    </r>
    <r>
      <rPr>
        <sz val="10"/>
        <color rgb="FFFF0000"/>
        <rFont val="Tahoma"/>
        <family val="2"/>
      </rPr>
      <t>{26}</t>
    </r>
    <r>
      <rPr>
        <sz val="10"/>
        <color rgb="FF000000"/>
        <rFont val="Tahoma"/>
        <family val="2"/>
      </rPr>
      <t> Havia gastado tudo o que tinha, tratando-se com muitos médicos. Estes a fizeram sofrer muito; mas, em vez de melhorar, ela havia piorado cada vez mais.</t>
    </r>
  </si>
  <si>
    <r>
      <t xml:space="preserve"> </t>
    </r>
    <r>
      <rPr>
        <sz val="10"/>
        <color rgb="FFFF0000"/>
        <rFont val="Tahoma"/>
        <family val="2"/>
      </rPr>
      <t>{27}</t>
    </r>
    <r>
      <rPr>
        <sz val="10"/>
        <color rgb="FF000000"/>
        <rFont val="Tahoma"/>
        <family val="2"/>
      </rPr>
      <t xml:space="preserve"> Having heard the things concerning Jesus, she came up behind him in the crowd, and touched his clothes. </t>
    </r>
    <r>
      <rPr>
        <sz val="10"/>
        <color rgb="FFFF0000"/>
        <rFont val="Tahoma"/>
        <family val="2"/>
      </rPr>
      <t>{28}</t>
    </r>
    <r>
      <rPr>
        <sz val="10"/>
        <color rgb="FF000000"/>
        <rFont val="Tahoma"/>
        <family val="2"/>
      </rPr>
      <t> For she said, “If I just touch his clothes, I will be made well.”</t>
    </r>
  </si>
  <si>
    <r>
      <t xml:space="preserve"> </t>
    </r>
    <r>
      <rPr>
        <sz val="10"/>
        <color rgb="FFFF0000"/>
        <rFont val="Tahoma"/>
        <family val="2"/>
      </rPr>
      <t>{27}</t>
    </r>
    <r>
      <rPr>
        <sz val="10"/>
        <color rgb="FF000000"/>
        <rFont val="Tahoma"/>
        <family val="2"/>
      </rPr>
      <t xml:space="preserve"> Ela havia escutado falar de Jesus; então entrou no meio da multidão e, chegando por trás dele, tocou na sua * capa, </t>
    </r>
    <r>
      <rPr>
        <sz val="10"/>
        <color rgb="FFFF0000"/>
        <rFont val="Tahoma"/>
        <family val="2"/>
      </rPr>
      <t>{28}</t>
    </r>
    <r>
      <rPr>
        <sz val="10"/>
        <color rgb="FF000000"/>
        <rFont val="Tahoma"/>
        <family val="2"/>
      </rPr>
      <t> pois pensava assim: “Se eu apenas tocar na capa dele, ficarei curada.”</t>
    </r>
  </si>
  <si>
    <r>
      <t xml:space="preserve"> </t>
    </r>
    <r>
      <rPr>
        <sz val="10"/>
        <color rgb="FFFF0000"/>
        <rFont val="Tahoma"/>
        <family val="2"/>
      </rPr>
      <t>{29}</t>
    </r>
    <r>
      <rPr>
        <sz val="10"/>
        <color rgb="FF000000"/>
        <rFont val="Tahoma"/>
        <family val="2"/>
      </rPr>
      <t> Immediately the flow of her blood was dried up, and she felt in her body that she was healed of her affliction.</t>
    </r>
  </si>
  <si>
    <r>
      <t xml:space="preserve"> </t>
    </r>
    <r>
      <rPr>
        <sz val="10"/>
        <color rgb="FFFF0000"/>
        <rFont val="Tahoma"/>
        <family val="2"/>
      </rPr>
      <t>{29}</t>
    </r>
    <r>
      <rPr>
        <sz val="10"/>
        <color rgb="FF000000"/>
        <rFont val="Tahoma"/>
        <family val="2"/>
      </rPr>
      <t> Logo o sangue parou de escorrer, e ela teve certeza de que estava curada.</t>
    </r>
  </si>
  <si>
    <r>
      <t xml:space="preserve"> </t>
    </r>
    <r>
      <rPr>
        <sz val="10"/>
        <color rgb="FFFF0000"/>
        <rFont val="Tahoma"/>
        <family val="2"/>
      </rPr>
      <t>{30}</t>
    </r>
    <r>
      <rPr>
        <sz val="10"/>
        <color rgb="FF000000"/>
        <rFont val="Tahoma"/>
        <family val="2"/>
      </rPr>
      <t> Immediately Jesus, perceiving in himself that the power had gone out from him, turned around in the crowd, and asked, “Who touched my clothes?”</t>
    </r>
  </si>
  <si>
    <r>
      <t xml:space="preserve"> </t>
    </r>
    <r>
      <rPr>
        <sz val="10"/>
        <color rgb="FFFF0000"/>
        <rFont val="Tahoma"/>
        <family val="2"/>
      </rPr>
      <t>{30}</t>
    </r>
    <r>
      <rPr>
        <sz val="10"/>
        <color rgb="FF000000"/>
        <rFont val="Tahoma"/>
        <family val="2"/>
      </rPr>
      <t> No mesmo instante Jesus sentiu que dele havia saído poder. Então virou-se no meio da multidão e perguntou: — Quem foi que tocou na minha capa?”</t>
    </r>
  </si>
  <si>
    <r>
      <t xml:space="preserve"> </t>
    </r>
    <r>
      <rPr>
        <sz val="10"/>
        <color rgb="FFFF0000"/>
        <rFont val="Tahoma"/>
        <family val="2"/>
      </rPr>
      <t>{31}</t>
    </r>
    <r>
      <rPr>
        <sz val="10"/>
        <color rgb="FF000000"/>
        <rFont val="Tahoma"/>
        <family val="2"/>
      </rPr>
      <t> His disciples said to him, “You see the multitude pressing against you, and you say, ‘Who touched me?’”</t>
    </r>
  </si>
  <si>
    <r>
      <t xml:space="preserve"> </t>
    </r>
    <r>
      <rPr>
        <sz val="10"/>
        <color rgb="FFFF0000"/>
        <rFont val="Tahoma"/>
        <family val="2"/>
      </rPr>
      <t>{31}</t>
    </r>
    <r>
      <rPr>
        <sz val="10"/>
        <color rgb="FF000000"/>
        <rFont val="Tahoma"/>
        <family val="2"/>
      </rPr>
      <t> Os discípulos responderam: — O senhor está vendo como esta gente o está apertando de todos os lados e ainda pergunta isso?”</t>
    </r>
  </si>
  <si>
    <r>
      <t xml:space="preserve"> </t>
    </r>
    <r>
      <rPr>
        <sz val="10"/>
        <color rgb="FFFF0000"/>
        <rFont val="Tahoma"/>
        <family val="2"/>
      </rPr>
      <t>{32}</t>
    </r>
    <r>
      <rPr>
        <sz val="10"/>
        <color rgb="FF000000"/>
        <rFont val="Tahoma"/>
        <family val="2"/>
      </rPr>
      <t> He looked around to see her who had done this thing.</t>
    </r>
  </si>
  <si>
    <r>
      <t xml:space="preserve"> </t>
    </r>
    <r>
      <rPr>
        <sz val="10"/>
        <color rgb="FFFF0000"/>
        <rFont val="Tahoma"/>
        <family val="2"/>
      </rPr>
      <t>{32}</t>
    </r>
    <r>
      <rPr>
        <sz val="10"/>
        <color rgb="FF000000"/>
        <rFont val="Tahoma"/>
        <family val="2"/>
      </rPr>
      <t> Mas Jesus ficou olhando em volta para ver quem tinha feito aquilo.</t>
    </r>
  </si>
  <si>
    <r>
      <t xml:space="preserve"> </t>
    </r>
    <r>
      <rPr>
        <sz val="10"/>
        <color rgb="FFFF0000"/>
        <rFont val="Tahoma"/>
        <family val="2"/>
      </rPr>
      <t>{33}</t>
    </r>
    <r>
      <rPr>
        <sz val="10"/>
        <color rgb="FF000000"/>
        <rFont val="Tahoma"/>
        <family val="2"/>
      </rPr>
      <t xml:space="preserve"> But the woman, fearing and trembling, knowing what had been done to her, came and fell down before him, and told him all the truth. </t>
    </r>
  </si>
  <si>
    <r>
      <t xml:space="preserve"> </t>
    </r>
    <r>
      <rPr>
        <sz val="10"/>
        <color rgb="FFFF0000"/>
        <rFont val="Tahoma"/>
        <family val="2"/>
      </rPr>
      <t>{33}</t>
    </r>
    <r>
      <rPr>
        <sz val="10"/>
        <color rgb="FF000000"/>
        <rFont val="Tahoma"/>
        <family val="2"/>
      </rPr>
      <t xml:space="preserve"> Então a mulher, sabendo o que lhe havia acontecido, atirou-se aos pés dele, tremendo de medo, e contou tudo. </t>
    </r>
  </si>
  <si>
    <r>
      <t xml:space="preserve"> </t>
    </r>
    <r>
      <rPr>
        <sz val="10"/>
        <color rgb="FFFF0000"/>
        <rFont val="Tahoma"/>
        <family val="2"/>
      </rPr>
      <t>{34}</t>
    </r>
    <r>
      <rPr>
        <sz val="10"/>
        <color rgb="FF000000"/>
        <rFont val="Tahoma"/>
        <family val="2"/>
      </rPr>
      <t> He said to her, “Daughter, your faith has made you well. Go in peace, and be cured of your disease.”</t>
    </r>
  </si>
  <si>
    <r>
      <t xml:space="preserve"> </t>
    </r>
    <r>
      <rPr>
        <sz val="10"/>
        <color rgb="FFFF0000"/>
        <rFont val="Tahoma"/>
        <family val="2"/>
      </rPr>
      <t>{34}</t>
    </r>
    <r>
      <rPr>
        <sz val="10"/>
        <color rgb="FF000000"/>
        <rFont val="Tahoma"/>
        <family val="2"/>
      </rPr>
      <t> E Jesus disse: — Minha filha, você sarou porque teve fé. Vá em paz; você está livre do seu sofrimento.”</t>
    </r>
  </si>
  <si>
    <r>
      <t xml:space="preserve"> </t>
    </r>
    <r>
      <rPr>
        <sz val="10"/>
        <color rgb="FFFF0000"/>
        <rFont val="Tahoma"/>
        <family val="2"/>
      </rPr>
      <t>{35}</t>
    </r>
    <r>
      <rPr>
        <sz val="10"/>
        <color rgb="FF000000"/>
        <rFont val="Tahoma"/>
        <family val="2"/>
      </rPr>
      <t> While he was still speaking, people came from the synagogue ruler's house saying, “Your daughter is dead. Why bother the Teacher any more?”</t>
    </r>
  </si>
  <si>
    <r>
      <t xml:space="preserve"> </t>
    </r>
    <r>
      <rPr>
        <sz val="10"/>
        <color rgb="FFFF0000"/>
        <rFont val="Tahoma"/>
        <family val="2"/>
      </rPr>
      <t>{35}</t>
    </r>
    <r>
      <rPr>
        <sz val="10"/>
        <color rgb="FF000000"/>
        <rFont val="Tahoma"/>
        <family val="2"/>
      </rPr>
      <t> Jesus ainda estava falando, quando chegaram alguns empregados da casa de Jairo e disseram: — Seu Jairo, a menina já morreu. Não aborreça mais o Mestre.”</t>
    </r>
  </si>
  <si>
    <r>
      <t xml:space="preserve"> </t>
    </r>
    <r>
      <rPr>
        <sz val="10"/>
        <color rgb="FFFF0000"/>
        <rFont val="Tahoma"/>
        <family val="2"/>
      </rPr>
      <t>{36}</t>
    </r>
    <r>
      <rPr>
        <sz val="10"/>
        <color rgb="FF000000"/>
        <rFont val="Tahoma"/>
        <family val="2"/>
      </rPr>
      <t> But Jesus, when he heard the message spoken, immediately said to the ruler of the synagogue, “Don't be afraid, only believe.”</t>
    </r>
  </si>
  <si>
    <r>
      <t xml:space="preserve"> </t>
    </r>
    <r>
      <rPr>
        <sz val="10"/>
        <color rgb="FFFF0000"/>
        <rFont val="Tahoma"/>
        <family val="2"/>
      </rPr>
      <t>{36}</t>
    </r>
    <r>
      <rPr>
        <sz val="10"/>
        <color rgb="FF000000"/>
        <rFont val="Tahoma"/>
        <family val="2"/>
      </rPr>
      <t> Mas Jesus não se importou com a notícia e disse a Jairo: — Não tenha medo; tenha fé!”</t>
    </r>
  </si>
  <si>
    <r>
      <t xml:space="preserve"> </t>
    </r>
    <r>
      <rPr>
        <sz val="10"/>
        <color rgb="FFFF0000"/>
        <rFont val="Tahoma"/>
        <family val="2"/>
      </rPr>
      <t>{37}</t>
    </r>
    <r>
      <rPr>
        <sz val="10"/>
        <color rgb="FF000000"/>
        <rFont val="Tahoma"/>
        <family val="2"/>
      </rPr>
      <t> He allowed no one to follow him, except Peter, James, and John the brother of James.</t>
    </r>
  </si>
  <si>
    <r>
      <t xml:space="preserve"> </t>
    </r>
    <r>
      <rPr>
        <sz val="10"/>
        <color rgb="FFFF0000"/>
        <rFont val="Tahoma"/>
        <family val="2"/>
      </rPr>
      <t>{37}</t>
    </r>
    <r>
      <rPr>
        <sz val="10"/>
        <color rgb="FF000000"/>
        <rFont val="Tahoma"/>
        <family val="2"/>
      </rPr>
      <t> Jesus deixou que fossem com ele Pedro e os irmãos Tiago e João, e ninguém mais.</t>
    </r>
  </si>
  <si>
    <r>
      <t xml:space="preserve"> </t>
    </r>
    <r>
      <rPr>
        <sz val="10"/>
        <color rgb="FFFF0000"/>
        <rFont val="Tahoma"/>
        <family val="2"/>
      </rPr>
      <t>{38}</t>
    </r>
    <r>
      <rPr>
        <sz val="10"/>
        <color rgb="FF000000"/>
        <rFont val="Tahoma"/>
        <family val="2"/>
      </rPr>
      <t> He came to the synagogue ruler's house, and he saw an uproar, weeping, and great wailing.</t>
    </r>
  </si>
  <si>
    <r>
      <t xml:space="preserve"> </t>
    </r>
    <r>
      <rPr>
        <sz val="10"/>
        <color rgb="FFFF0000"/>
        <rFont val="Tahoma"/>
        <family val="2"/>
      </rPr>
      <t>{38}</t>
    </r>
    <r>
      <rPr>
        <sz val="10"/>
        <color rgb="FF000000"/>
        <rFont val="Tahoma"/>
        <family val="2"/>
      </rPr>
      <t> Quando entraram na casa de Jairo, Jesus encontrou ali uma confusão geral, com todos chorando alto e gritando.</t>
    </r>
  </si>
  <si>
    <r>
      <t xml:space="preserve"> </t>
    </r>
    <r>
      <rPr>
        <sz val="10"/>
        <color rgb="FFFF0000"/>
        <rFont val="Tahoma"/>
        <family val="2"/>
      </rPr>
      <t>{39}</t>
    </r>
    <r>
      <rPr>
        <sz val="10"/>
        <color rgb="FF000000"/>
        <rFont val="Tahoma"/>
        <family val="2"/>
      </rPr>
      <t> When he had entered in, he said to them, “Why do you make an uproar and weep? The child is not dead, but is asleep.”</t>
    </r>
  </si>
  <si>
    <r>
      <t xml:space="preserve"> </t>
    </r>
    <r>
      <rPr>
        <sz val="10"/>
        <color rgb="FFFF0000"/>
        <rFont val="Tahoma"/>
        <family val="2"/>
      </rPr>
      <t>{39}</t>
    </r>
    <r>
      <rPr>
        <sz val="10"/>
        <color rgb="FF000000"/>
        <rFont val="Tahoma"/>
        <family val="2"/>
      </rPr>
      <t> Então ele disse: — Por que tanto choro e tanta confusão? A menina não morreu; ela está dormindo.”</t>
    </r>
  </si>
  <si>
    <r>
      <t xml:space="preserve"> </t>
    </r>
    <r>
      <rPr>
        <sz val="10"/>
        <color rgb="FFFF0000"/>
        <rFont val="Tahoma"/>
        <family val="2"/>
      </rPr>
      <t>{40}</t>
    </r>
    <r>
      <rPr>
        <sz val="10"/>
        <color rgb="FF000000"/>
        <rFont val="Tahoma"/>
        <family val="2"/>
      </rPr>
      <t> But they laughed at him. After he put them all out of the room, he took the father of the child, her mother, and those who were with him, and went in where the child was lying.</t>
    </r>
  </si>
  <si>
    <r>
      <t xml:space="preserve"> </t>
    </r>
    <r>
      <rPr>
        <sz val="10"/>
        <color rgb="FFFF0000"/>
        <rFont val="Tahoma"/>
        <family val="2"/>
      </rPr>
      <t>{40}</t>
    </r>
    <r>
      <rPr>
        <sz val="10"/>
        <color rgb="FF000000"/>
        <rFont val="Tahoma"/>
        <family val="2"/>
      </rPr>
      <t> Mas eles riram dele. Jesus mandou que todos saíssem e, junto com os três discípulos e os pais da menina, entrou no quarto onde ela estava.</t>
    </r>
  </si>
  <si>
    <r>
      <t xml:space="preserve"> </t>
    </r>
    <r>
      <rPr>
        <sz val="10"/>
        <color rgb="FFFF0000"/>
        <rFont val="Tahoma"/>
        <family val="2"/>
      </rPr>
      <t>{41}</t>
    </r>
    <r>
      <rPr>
        <sz val="10"/>
        <color rgb="FF000000"/>
        <rFont val="Tahoma"/>
        <family val="2"/>
      </rPr>
      <t> Taking the child by the hand, he said to her, “Talitha cumi!” which means, being interpreted, “Little girl, I say to you, get up!”</t>
    </r>
  </si>
  <si>
    <r>
      <t xml:space="preserve"> </t>
    </r>
    <r>
      <rPr>
        <sz val="10"/>
        <color rgb="FFFF0000"/>
        <rFont val="Tahoma"/>
        <family val="2"/>
      </rPr>
      <t>{41}</t>
    </r>
    <r>
      <rPr>
        <sz val="10"/>
        <color rgb="FF000000"/>
        <rFont val="Tahoma"/>
        <family val="2"/>
      </rPr>
      <t> Pegou-a pela mão e disse: — “Talitá cumi!” (Isto quer dizer: “Menina, eu digo a você: Levante-se!”)”</t>
    </r>
  </si>
  <si>
    <r>
      <t xml:space="preserve"> </t>
    </r>
    <r>
      <rPr>
        <sz val="10"/>
        <color rgb="FFFF0000"/>
        <rFont val="Tahoma"/>
        <family val="2"/>
      </rPr>
      <t>{42}</t>
    </r>
    <r>
      <rPr>
        <sz val="10"/>
        <color rgb="FF000000"/>
        <rFont val="Tahoma"/>
        <family val="2"/>
      </rPr>
      <t> Immediately the girl rose up and walked, for she was twelve years old. They were amazed with great amazement.</t>
    </r>
  </si>
  <si>
    <r>
      <t xml:space="preserve"> </t>
    </r>
    <r>
      <rPr>
        <sz val="10"/>
        <color rgb="FFFF0000"/>
        <rFont val="Tahoma"/>
        <family val="2"/>
      </rPr>
      <t>{42}</t>
    </r>
    <r>
      <rPr>
        <sz val="10"/>
        <color rgb="FF000000"/>
        <rFont val="Tahoma"/>
        <family val="2"/>
      </rPr>
      <t> No mesmo instante, a menina, que tinha doze anos, levantou-se e começou a andar. E todos ficaram muito admirados.</t>
    </r>
  </si>
  <si>
    <r>
      <t xml:space="preserve"> </t>
    </r>
    <r>
      <rPr>
        <sz val="10"/>
        <color rgb="FFFF0000"/>
        <rFont val="Tahoma"/>
        <family val="2"/>
      </rPr>
      <t>{43}</t>
    </r>
    <r>
      <rPr>
        <sz val="10"/>
        <color rgb="FF000000"/>
        <rFont val="Tahoma"/>
        <family val="2"/>
      </rPr>
      <t xml:space="preserve"> He strictly ordered them, saying: “Tell no one about this!” Then he said: “Give her something to eat.” </t>
    </r>
    <r>
      <rPr>
        <sz val="10"/>
        <color rgb="FF0000FF"/>
        <rFont val="Tahoma"/>
        <family val="2"/>
      </rPr>
      <t>||| + 2 SECs |||</t>
    </r>
  </si>
  <si>
    <r>
      <t xml:space="preserve"> </t>
    </r>
    <r>
      <rPr>
        <sz val="10"/>
        <color rgb="FFFF0000"/>
        <rFont val="Tahoma"/>
        <family val="2"/>
      </rPr>
      <t>{43}</t>
    </r>
    <r>
      <rPr>
        <sz val="10"/>
        <color rgb="FF000000"/>
        <rFont val="Tahoma"/>
        <family val="2"/>
      </rPr>
      <t xml:space="preserve"> Ordenou-lhes, dizendo: "Não diga a ninguém sobre isso!" Então ele disse: "Dê-lhe algo para comer."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</si>
  <si>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When the Sabbath had come, he began to teach in the synagogue, and many hearing him were astonished, saying,</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</si>
  <si>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No sábado começou a ensinar na * sinagoga.</t>
    </r>
  </si>
  <si>
    <r>
      <t xml:space="preserve"> </t>
    </r>
    <r>
      <rPr>
        <sz val="10"/>
        <color rgb="FFFF0000"/>
        <rFont val="Tahoma"/>
        <family val="2"/>
      </rPr>
      <t>{3}</t>
    </r>
    <r>
      <rPr>
        <sz val="10"/>
        <color rgb="FF000000"/>
        <rFont val="Tahoma"/>
        <family val="2"/>
      </rPr>
      <t xml:space="preserve"> Isn't this the carpenter, the son of Mary, and brother of James, Joses, Judah, and Simon? Aren't his sisters here with us?” They were offended at him. </t>
    </r>
  </si>
  <si>
    <r>
      <t xml:space="preserve"> </t>
    </r>
    <r>
      <rPr>
        <sz val="10"/>
        <color rgb="FFFF0000"/>
        <rFont val="Tahoma"/>
        <family val="2"/>
      </rPr>
      <t>{3}</t>
    </r>
    <r>
      <rPr>
        <sz val="10"/>
        <color rgb="FF000000"/>
        <rFont val="Tahoma"/>
        <family val="2"/>
      </rPr>
      <t xml:space="preserve"> Por acaso ele não é o carpinteiro, filho de Maria? Não é irmão de Tiago, José, Judas e Simão? As suas irmãs não moram aqui?” Por isso ficaram desiludidos com ele. </t>
    </r>
  </si>
  <si>
    <r>
      <t xml:space="preserve"> </t>
    </r>
    <r>
      <rPr>
        <sz val="10"/>
        <color rgb="FFFF0000"/>
        <rFont val="Tahoma"/>
        <family val="2"/>
      </rPr>
      <t>{4}</t>
    </r>
    <r>
      <rPr>
        <sz val="10"/>
        <color rgb="FF000000"/>
        <rFont val="Tahoma"/>
        <family val="2"/>
      </rPr>
      <t> Jesus said to them, “A prophet is not without honor, except in his own country, and among his own relatives, and in his own house.”</t>
    </r>
  </si>
  <si>
    <r>
      <t xml:space="preserve"> </t>
    </r>
    <r>
      <rPr>
        <sz val="10"/>
        <color rgb="FFFF0000"/>
        <rFont val="Tahoma"/>
        <family val="2"/>
      </rPr>
      <t>{4}</t>
    </r>
    <r>
      <rPr>
        <sz val="10"/>
        <color rgb="FF000000"/>
        <rFont val="Tahoma"/>
        <family val="2"/>
      </rPr>
      <t> Mas Jesus disse: — Um * profeta é respeitado em toda parte, menos na sua terra, entre os seus parentes e na sua própria casa.”</t>
    </r>
  </si>
  <si>
    <r>
      <t xml:space="preserve"> </t>
    </r>
    <r>
      <rPr>
        <sz val="10"/>
        <color rgb="FFFF0000"/>
        <rFont val="Tahoma"/>
        <family val="2"/>
      </rPr>
      <t>{5}</t>
    </r>
    <r>
      <rPr>
        <sz val="10"/>
        <color rgb="FF000000"/>
        <rFont val="Tahoma"/>
        <family val="2"/>
      </rPr>
      <t> He could do no mighty work there, except that he laid his hands on a few sick people, and healed them.</t>
    </r>
  </si>
  <si>
    <r>
      <t xml:space="preserve"> </t>
    </r>
    <r>
      <rPr>
        <sz val="10"/>
        <color rgb="FFFF0000"/>
        <rFont val="Tahoma"/>
        <family val="2"/>
      </rPr>
      <t>{5}</t>
    </r>
    <r>
      <rPr>
        <sz val="10"/>
        <color rgb="FF000000"/>
        <rFont val="Tahoma"/>
        <family val="2"/>
      </rPr>
      <t> Ele não pôde fazer milagres em Nazaré, a não ser curar alguns doentes, pondo as mãos sobre eles.</t>
    </r>
  </si>
  <si>
    <r>
      <t xml:space="preserve"> </t>
    </r>
    <r>
      <rPr>
        <sz val="10"/>
        <color rgb="FFFF0000"/>
        <rFont val="Tahoma"/>
        <family val="2"/>
      </rPr>
      <t>{6}</t>
    </r>
    <r>
      <rPr>
        <sz val="10"/>
        <color rgb="FF000000"/>
        <rFont val="Tahoma"/>
        <family val="2"/>
      </rPr>
      <t xml:space="preserve"> He marveled because of their unbelief. He went around the villages teaching. </t>
    </r>
    <r>
      <rPr>
        <sz val="10"/>
        <color rgb="FF0000FF"/>
        <rFont val="Tahoma"/>
        <family val="2"/>
      </rPr>
      <t>||| + 2 SECs |||</t>
    </r>
  </si>
  <si>
    <r>
      <t xml:space="preserve"> </t>
    </r>
    <r>
      <rPr>
        <sz val="10"/>
        <color rgb="FFFF0000"/>
        <rFont val="Tahoma"/>
        <family val="2"/>
      </rPr>
      <t>{6}</t>
    </r>
    <r>
      <rPr>
        <sz val="10"/>
        <color rgb="FF000000"/>
        <rFont val="Tahoma"/>
        <family val="2"/>
      </rPr>
      <t xml:space="preserve"> E ficou admirado com a falta de fé que havia ali. Jesus ensinava nos povoados que havia perto dali. </t>
    </r>
    <r>
      <rPr>
        <sz val="10"/>
        <color rgb="FF0000FF"/>
        <rFont val="Tahoma"/>
        <family val="2"/>
      </rPr>
      <t>||| + 2 SECs |||</t>
    </r>
  </si>
  <si>
    <r>
      <t xml:space="preserve"> </t>
    </r>
    <r>
      <rPr>
        <sz val="10"/>
        <color rgb="FFFF0000"/>
        <rFont val="Tahoma"/>
        <family val="2"/>
      </rPr>
      <t>{8}</t>
    </r>
    <r>
      <rPr>
        <sz val="10"/>
        <color rgb="FF000000"/>
        <rFont val="Tahoma"/>
        <family val="2"/>
      </rPr>
      <t> Then he told them: “Take nothing for your journey, except a staff: no bread, no wallet, no money in your purse.</t>
    </r>
  </si>
  <si>
    <r>
      <t xml:space="preserve"> </t>
    </r>
    <r>
      <rPr>
        <sz val="10"/>
        <color rgb="FFFF0000"/>
        <rFont val="Tahoma"/>
        <family val="2"/>
      </rPr>
      <t>{8}</t>
    </r>
    <r>
      <rPr>
        <sz val="10"/>
        <color rgb="FF000000"/>
        <rFont val="Tahoma"/>
        <family val="2"/>
      </rPr>
      <t> Então disse-lhes: "Não levem nada para a sua viagem, com exceção de funcionários: sem pão, sem carteira, sem dinheiro em sua bolsa.</t>
    </r>
  </si>
  <si>
    <r>
      <t xml:space="preserve"> </t>
    </r>
    <r>
      <rPr>
        <sz val="10"/>
        <color rgb="FFFF0000"/>
        <rFont val="Tahoma"/>
        <family val="2"/>
      </rPr>
      <t>{9}</t>
    </r>
    <r>
      <rPr>
        <sz val="10"/>
        <color rgb="FF000000"/>
        <rFont val="Tahoma"/>
        <family val="2"/>
      </rPr>
      <t> Wear sandals, but only one tunic.”</t>
    </r>
  </si>
  <si>
    <r>
      <t xml:space="preserve"> </t>
    </r>
    <r>
      <rPr>
        <sz val="10"/>
        <color rgb="FFFF0000"/>
        <rFont val="Tahoma"/>
        <family val="2"/>
      </rPr>
      <t>{9}</t>
    </r>
    <r>
      <rPr>
        <sz val="10"/>
        <color rgb="FF000000"/>
        <rFont val="Tahoma"/>
        <family val="2"/>
      </rPr>
      <t> Usar sandálias, mas apenas uma túnica.”</t>
    </r>
  </si>
  <si>
    <r>
      <t xml:space="preserve"> </t>
    </r>
    <r>
      <rPr>
        <sz val="10"/>
        <color rgb="FFFF0000"/>
        <rFont val="Tahoma"/>
        <family val="2"/>
      </rPr>
      <t>{10}</t>
    </r>
    <r>
      <rPr>
        <sz val="10"/>
        <color rgb="FF000000"/>
        <rFont val="Tahoma"/>
        <family val="2"/>
      </rPr>
      <t> He said to them, “Wherever you enter into a house, stay there until you depart from there.</t>
    </r>
  </si>
  <si>
    <r>
      <t xml:space="preserve"> </t>
    </r>
    <r>
      <rPr>
        <sz val="10"/>
        <color rgb="FFFF0000"/>
        <rFont val="Tahoma"/>
        <family val="2"/>
      </rPr>
      <t>{10}</t>
    </r>
    <r>
      <rPr>
        <sz val="10"/>
        <color rgb="FF000000"/>
        <rFont val="Tahoma"/>
        <family val="2"/>
      </rPr>
      <t> Ele disse-lhes: — Quando vocês entrarem numa cidade, fiquem hospedados na casa em que forem recebidos até saírem daquela cidade.</t>
    </r>
  </si>
  <si>
    <r>
      <t xml:space="preserve"> </t>
    </r>
    <r>
      <rPr>
        <sz val="10"/>
        <color rgb="FFFF0000"/>
        <rFont val="Tahoma"/>
        <family val="2"/>
      </rPr>
      <t>{11}</t>
    </r>
    <r>
      <rPr>
        <sz val="10"/>
        <color rgb="FF000000"/>
        <rFont val="Tahoma"/>
        <family val="2"/>
      </rPr>
      <t> Whoever will not receive you nor hear you, as you depart from there, shake off the dust that is under your feet for a testimony against them.</t>
    </r>
  </si>
  <si>
    <r>
      <t xml:space="preserve"> </t>
    </r>
    <r>
      <rPr>
        <sz val="10"/>
        <color rgb="FFFF0000"/>
        <rFont val="Tahoma"/>
        <family val="2"/>
      </rPr>
      <t>{11}</t>
    </r>
    <r>
      <rPr>
        <sz val="10"/>
        <color rgb="FF000000"/>
        <rFont val="Tahoma"/>
        <family val="2"/>
      </rPr>
      <t> Mas, se em algum lugar as pessoas não quiserem recebê-los, nem ouvi-los, vão embora.</t>
    </r>
  </si>
  <si>
    <r>
      <t xml:space="preserve"> </t>
    </r>
    <r>
      <rPr>
        <sz val="10"/>
        <color rgb="FFFF0000"/>
        <rFont val="Tahoma"/>
        <family val="2"/>
      </rPr>
      <t>{12}</t>
    </r>
    <r>
      <rPr>
        <sz val="10"/>
        <color rgb="FF000000"/>
        <rFont val="Tahoma"/>
        <family val="2"/>
      </rPr>
      <t> They went out and preached that people should repent.</t>
    </r>
  </si>
  <si>
    <r>
      <t xml:space="preserve"> </t>
    </r>
    <r>
      <rPr>
        <sz val="10"/>
        <color rgb="FFFF0000"/>
        <rFont val="Tahoma"/>
        <family val="2"/>
      </rPr>
      <t>{12}</t>
    </r>
    <r>
      <rPr>
        <sz val="10"/>
        <color rgb="FF000000"/>
        <rFont val="Tahoma"/>
        <family val="2"/>
      </rPr>
      <t> Então os discípulos foram e anunciaram que todos deviam se arrepender dos seus pecados.</t>
    </r>
  </si>
  <si>
    <r>
      <t xml:space="preserve"> </t>
    </r>
    <r>
      <rPr>
        <sz val="10"/>
        <color rgb="FFFF0000"/>
        <rFont val="Tahoma"/>
        <family val="2"/>
      </rPr>
      <t>{13}</t>
    </r>
    <r>
      <rPr>
        <sz val="10"/>
        <color rgb="FF000000"/>
        <rFont val="Tahoma"/>
        <family val="2"/>
      </rPr>
      <t> They cast out many demons, and anointed many with oil who were sick, and healed them.</t>
    </r>
  </si>
  <si>
    <r>
      <t xml:space="preserve"> </t>
    </r>
    <r>
      <rPr>
        <sz val="10"/>
        <color rgb="FFFF0000"/>
        <rFont val="Tahoma"/>
        <family val="2"/>
      </rPr>
      <t>{13}</t>
    </r>
    <r>
      <rPr>
        <sz val="10"/>
        <color rgb="FF000000"/>
        <rFont val="Tahoma"/>
        <family val="2"/>
      </rPr>
      <t> Eles expulsavam muitos demônios e curavam muitos doentes, pondo azeite na cabeça deles.</t>
    </r>
  </si>
  <si>
    <r>
      <t xml:space="preserve"> </t>
    </r>
    <r>
      <rPr>
        <sz val="10"/>
        <color rgb="FFFF0000"/>
        <rFont val="Tahoma"/>
        <family val="2"/>
      </rPr>
      <t>{15}</t>
    </r>
    <r>
      <rPr>
        <sz val="10"/>
        <color rgb="FF000000"/>
        <rFont val="Tahoma"/>
        <family val="2"/>
      </rPr>
      <t> But others said, “He is Elijah.” Others said, “He is a prophet, or like one of the prophets.”</t>
    </r>
  </si>
  <si>
    <r>
      <t xml:space="preserve"> </t>
    </r>
    <r>
      <rPr>
        <sz val="10"/>
        <color rgb="FFFF0000"/>
        <rFont val="Tahoma"/>
        <family val="2"/>
      </rPr>
      <t>{15}</t>
    </r>
    <r>
      <rPr>
        <sz val="10"/>
        <color rgb="FF000000"/>
        <rFont val="Tahoma"/>
        <family val="2"/>
      </rPr>
      <t> Outros diziam: — É Elias.” Mas alguns afirmavam: — Ele é * profeta, como um daqueles profetas antigos.”</t>
    </r>
  </si>
  <si>
    <r>
      <t xml:space="preserve"> </t>
    </r>
    <r>
      <rPr>
        <sz val="10"/>
        <color rgb="FFFF0000"/>
        <rFont val="Tahoma"/>
        <family val="2"/>
      </rPr>
      <t>{16}</t>
    </r>
    <r>
      <rPr>
        <sz val="10"/>
        <color rgb="FF000000"/>
        <rFont val="Tahoma"/>
        <family val="2"/>
      </rPr>
      <t> But Herod, when he heard this, said, “This is John, whom I beheaded. He has risen from the dead.”</t>
    </r>
  </si>
  <si>
    <r>
      <t xml:space="preserve"> </t>
    </r>
    <r>
      <rPr>
        <sz val="10"/>
        <color rgb="FFFF0000"/>
        <rFont val="Tahoma"/>
        <family val="2"/>
      </rPr>
      <t>{16}</t>
    </r>
    <r>
      <rPr>
        <sz val="10"/>
        <color rgb="FF000000"/>
        <rFont val="Tahoma"/>
        <family val="2"/>
      </rPr>
      <t> Quando Herodes ouviu isso, disse: — Ele é João Batista! Eu mandei cortar a cabeça dele, e agora ele foi ressuscitado!”</t>
    </r>
  </si>
  <si>
    <r>
      <t xml:space="preserve"> </t>
    </r>
    <r>
      <rPr>
        <sz val="10"/>
        <color rgb="FFFF0000"/>
        <rFont val="Tahoma"/>
        <family val="2"/>
      </rPr>
      <t>{17}</t>
    </r>
    <r>
      <rPr>
        <sz val="10"/>
        <color rgb="FF000000"/>
        <rFont val="Tahoma"/>
        <family val="2"/>
      </rPr>
      <t xml:space="preserve"> Herod himself had given orders to have John arrested and put in prison. </t>
    </r>
  </si>
  <si>
    <r>
      <t xml:space="preserve"> </t>
    </r>
    <r>
      <rPr>
        <sz val="10"/>
        <color rgb="FFFF0000"/>
        <rFont val="Tahoma"/>
        <family val="2"/>
      </rPr>
      <t>{17}</t>
    </r>
    <r>
      <rPr>
        <sz val="10"/>
        <color rgb="FF000000"/>
        <rFont val="Tahoma"/>
        <family val="2"/>
      </rPr>
      <t xml:space="preserve"> Pois tinha sido Herodes mesmo quem havia mandado prender João, amarrar as suas mãos e jogá-lo na cadeia. </t>
    </r>
  </si>
  <si>
    <r>
      <t xml:space="preserve"> </t>
    </r>
    <r>
      <rPr>
        <sz val="10"/>
        <color rgb="FFFF0000"/>
        <rFont val="Tahoma"/>
        <family val="2"/>
      </rPr>
      <t>{19}</t>
    </r>
    <r>
      <rPr>
        <sz val="10"/>
        <color rgb="FF000000"/>
        <rFont val="Tahoma"/>
        <family val="2"/>
      </rPr>
      <t> Herodias set herself against him, and desired to kill him, but she couldn't.</t>
    </r>
  </si>
  <si>
    <r>
      <t xml:space="preserve"> </t>
    </r>
    <r>
      <rPr>
        <sz val="10"/>
        <color rgb="FFFF0000"/>
        <rFont val="Tahoma"/>
        <family val="2"/>
      </rPr>
      <t>{19}</t>
    </r>
    <r>
      <rPr>
        <sz val="10"/>
        <color rgb="FF000000"/>
        <rFont val="Tahoma"/>
        <family val="2"/>
      </rPr>
      <t> Herodias estava furiosa com João e queria matá-lo, mas não podia.</t>
    </r>
  </si>
  <si>
    <r>
      <t xml:space="preserve"> </t>
    </r>
    <r>
      <rPr>
        <sz val="10"/>
        <color rgb="FFFF0000"/>
        <rFont val="Tahoma"/>
        <family val="2"/>
      </rPr>
      <t>{20}</t>
    </r>
    <r>
      <rPr>
        <sz val="10"/>
        <color rgb="FF000000"/>
        <rFont val="Tahoma"/>
        <family val="2"/>
      </rPr>
      <t> For Herod feared John. He knew that John was a righteous and holy man and so he kept him safe. When he heard him, he did many things, and he heard him gladly.</t>
    </r>
  </si>
  <si>
    <r>
      <t xml:space="preserve"> </t>
    </r>
    <r>
      <rPr>
        <sz val="10"/>
        <color rgb="FFFF0000"/>
        <rFont val="Tahoma"/>
        <family val="2"/>
      </rPr>
      <t>{20}</t>
    </r>
    <r>
      <rPr>
        <sz val="10"/>
        <color rgb="FF000000"/>
        <rFont val="Tahoma"/>
        <family val="2"/>
      </rPr>
      <t> Porque Herodes tinha medo dele, pois sabia que ele era um homem bom e dedicado a Deus. Por isso Herodes protegia João. E, quando o ouvia falar, ficava sem saber o que fazer, mas mesmo assim gostava de escutá-lo.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</si>
  <si>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v21}</t>
    </r>
    <r>
      <rPr>
        <sz val="10"/>
        <color rgb="FF000000"/>
        <rFont val="Tahoma"/>
        <family val="2"/>
      </rPr>
      <t xml:space="preserve"> </t>
    </r>
    <r>
      <rPr>
        <sz val="10"/>
        <color rgb="FFFF0000"/>
        <rFont val="Tahoma"/>
        <family val="2"/>
      </rPr>
      <t>{21}</t>
    </r>
    <r>
      <rPr>
        <sz val="10"/>
        <color rgb="FF000000"/>
        <rFont val="Tahoma"/>
        <family val="2"/>
      </rPr>
      <t> Then a convenient day came, that Herod on his birthday made a supper for his nobles, the high officers, and the chief men of Galilee.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</si>
  <si>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v21}</t>
    </r>
    <r>
      <rPr>
        <sz val="10"/>
        <color rgb="FF000000"/>
        <rFont val="Tahoma"/>
        <family val="2"/>
      </rPr>
      <t xml:space="preserve"> </t>
    </r>
    <r>
      <rPr>
        <sz val="10"/>
        <color rgb="FFFF0000"/>
        <rFont val="Tahoma"/>
        <family val="2"/>
      </rPr>
      <t>{21}</t>
    </r>
    <r>
      <rPr>
        <sz val="10"/>
        <color rgb="FF000000"/>
        <rFont val="Tahoma"/>
        <family val="2"/>
      </rPr>
      <t> Porém no dia do aniversário de Herodes apareceu a ocasião que Herodias estava esperando. Nesse dia Herodes deu um banquete para as pessoas importantes do seu governo: altos funcionários, chefes militares e autoridades da Galiléia.</t>
    </r>
  </si>
  <si>
    <r>
      <t xml:space="preserve"> </t>
    </r>
    <r>
      <rPr>
        <sz val="10"/>
        <color rgb="FFFF0000"/>
        <rFont val="Tahoma"/>
        <family val="2"/>
      </rPr>
      <t>{22}</t>
    </r>
    <r>
      <rPr>
        <sz val="10"/>
        <color rgb="FF000000"/>
        <rFont val="Tahoma"/>
        <family val="2"/>
      </rPr>
      <t> When the daughter of Herodias herself came in and danced, she pleased Herod and those sitting with him. The king said to the young lady, “Ask me whatever you want, and I will give it to you.”</t>
    </r>
  </si>
  <si>
    <r>
      <t xml:space="preserve"> </t>
    </r>
    <r>
      <rPr>
        <sz val="10"/>
        <color rgb="FFFF0000"/>
        <rFont val="Tahoma"/>
        <family val="2"/>
      </rPr>
      <t>{22}</t>
    </r>
    <r>
      <rPr>
        <sz val="10"/>
        <color rgb="FF000000"/>
        <rFont val="Tahoma"/>
        <family val="2"/>
      </rPr>
      <t> Durante o banquete a filha de Herodias entrou no salão e dançou. Herodes e os seus convidados gostaram muito da dança. Então o rei disse à moça: — Peça o que quiser, e eu lhe darei.”</t>
    </r>
  </si>
  <si>
    <r>
      <t xml:space="preserve"> </t>
    </r>
    <r>
      <rPr>
        <sz val="10"/>
        <color rgb="FFFF0000"/>
        <rFont val="Tahoma"/>
        <family val="2"/>
      </rPr>
      <t>{23}</t>
    </r>
    <r>
      <rPr>
        <sz val="10"/>
        <color rgb="FF000000"/>
        <rFont val="Tahoma"/>
        <family val="2"/>
      </rPr>
      <t> He swore to her, “Whatever you shall ask of me, I will give you, up to half of my kingdom.”</t>
    </r>
  </si>
  <si>
    <r>
      <t xml:space="preserve"> </t>
    </r>
    <r>
      <rPr>
        <sz val="10"/>
        <color rgb="FFFF0000"/>
        <rFont val="Tahoma"/>
        <family val="2"/>
      </rPr>
      <t>{23}</t>
    </r>
    <r>
      <rPr>
        <sz val="10"/>
        <color rgb="FF000000"/>
        <rFont val="Tahoma"/>
        <family val="2"/>
      </rPr>
      <t> E jurou: — Prometo que darei o que você pedir, mesmo que seja a metade do meu reino!”</t>
    </r>
  </si>
  <si>
    <r>
      <t xml:space="preserve"> </t>
    </r>
    <r>
      <rPr>
        <sz val="10"/>
        <color rgb="FFFF0000"/>
        <rFont val="Tahoma"/>
        <family val="2"/>
      </rPr>
      <t>{24}</t>
    </r>
    <r>
      <rPr>
        <sz val="10"/>
        <color rgb="FF000000"/>
        <rFont val="Tahoma"/>
        <family val="2"/>
      </rPr>
      <t> She went out, and said to her mother, “What shall I ask?” She said, “The head of John the Baptizer.”</t>
    </r>
  </si>
  <si>
    <r>
      <t xml:space="preserve"> </t>
    </r>
    <r>
      <rPr>
        <sz val="10"/>
        <color rgb="FFFF0000"/>
        <rFont val="Tahoma"/>
        <family val="2"/>
      </rPr>
      <t>{24}</t>
    </r>
    <r>
      <rPr>
        <sz val="10"/>
        <color rgb="FF000000"/>
        <rFont val="Tahoma"/>
        <family val="2"/>
      </rPr>
      <t> Ela foi e perguntou à sua mãe: --O que devo pedir?” a mãe respondeu: — Peça a cabeça de João Batista.”</t>
    </r>
  </si>
  <si>
    <r>
      <t xml:space="preserve"> </t>
    </r>
    <r>
      <rPr>
        <sz val="10"/>
        <color rgb="FFFF0000"/>
        <rFont val="Tahoma"/>
        <family val="2"/>
      </rPr>
      <t>{25}</t>
    </r>
    <r>
      <rPr>
        <sz val="10"/>
        <color rgb="FF000000"/>
        <rFont val="Tahoma"/>
        <family val="2"/>
      </rPr>
      <t> She came in immediately with haste to the king, and asked, “I want you to give me right now the head of John the Baptizer on a platter.”</t>
    </r>
  </si>
  <si>
    <r>
      <t xml:space="preserve"> </t>
    </r>
    <r>
      <rPr>
        <sz val="10"/>
        <color rgb="FFFF0000"/>
        <rFont val="Tahoma"/>
        <family val="2"/>
      </rPr>
      <t>{25}</t>
    </r>
    <r>
      <rPr>
        <sz val="10"/>
        <color rgb="FF000000"/>
        <rFont val="Tahoma"/>
        <family val="2"/>
      </rPr>
      <t> No mesmo instante a moça voltou depressa aonde estava o rei e pediu: — Quero a cabeça de João Batista num prato, agora mesmo!”</t>
    </r>
  </si>
  <si>
    <r>
      <t xml:space="preserve"> </t>
    </r>
    <r>
      <rPr>
        <sz val="10"/>
        <color rgb="FFFF0000"/>
        <rFont val="Tahoma"/>
        <family val="2"/>
      </rPr>
      <t>{26}</t>
    </r>
    <r>
      <rPr>
        <sz val="10"/>
        <color rgb="FF000000"/>
        <rFont val="Tahoma"/>
        <family val="2"/>
      </rPr>
      <t> The king was exceedingly sorry, but for the sake of his oaths, and of his dinner guests, he didn't wish to refuse her.</t>
    </r>
  </si>
  <si>
    <r>
      <t xml:space="preserve"> </t>
    </r>
    <r>
      <rPr>
        <sz val="10"/>
        <color rgb="FFFF0000"/>
        <rFont val="Tahoma"/>
        <family val="2"/>
      </rPr>
      <t>{26}</t>
    </r>
    <r>
      <rPr>
        <sz val="10"/>
        <color rgb="FF000000"/>
        <rFont val="Tahoma"/>
        <family val="2"/>
      </rPr>
      <t> Herodes ficou muito triste, mas, por causa do juramento que havia feito na frente dos convidados, não pôde deixar de atender o pedido da moça.</t>
    </r>
  </si>
  <si>
    <r>
      <t xml:space="preserve"> </t>
    </r>
    <r>
      <rPr>
        <sz val="10"/>
        <color rgb="FFFF0000"/>
        <rFont val="Tahoma"/>
        <family val="2"/>
      </rPr>
      <t>{27}</t>
    </r>
    <r>
      <rPr>
        <sz val="10"/>
        <color rgb="FF000000"/>
        <rFont val="Tahoma"/>
        <family val="2"/>
      </rPr>
      <t> Immediately the king sent out a soldier of his guard, and commanded to bring John's head, and he went and beheaded him in the prison,</t>
    </r>
  </si>
  <si>
    <r>
      <t xml:space="preserve"> </t>
    </r>
    <r>
      <rPr>
        <sz val="10"/>
        <color rgb="FFFF0000"/>
        <rFont val="Tahoma"/>
        <family val="2"/>
      </rPr>
      <t>{27}</t>
    </r>
    <r>
      <rPr>
        <sz val="10"/>
        <color rgb="FF000000"/>
        <rFont val="Tahoma"/>
        <family val="2"/>
      </rPr>
      <t> Mandou imediatamente um soldado da guarda trazer a cabeça de João. O soldado foi à cadeia, cortou a cabeça de João,</t>
    </r>
  </si>
  <si>
    <r>
      <t xml:space="preserve"> </t>
    </r>
    <r>
      <rPr>
        <sz val="10"/>
        <color rgb="FF0000FF"/>
        <rFont val="Tahoma"/>
        <family val="2"/>
      </rPr>
      <t>||| DO NOT COMBINE |||</t>
    </r>
    <r>
      <rPr>
        <sz val="10"/>
        <color rgb="FF000000"/>
        <rFont val="Tahoma"/>
        <family val="2"/>
      </rPr>
      <t xml:space="preserve">
</t>
    </r>
    <r>
      <rPr>
        <sz val="10"/>
        <color rgb="FFFF0000"/>
        <rFont val="Tahoma"/>
        <family val="2"/>
      </rPr>
      <t>{SFX--Ends before v28}</t>
    </r>
    <r>
      <rPr>
        <sz val="10"/>
        <color rgb="FF000000"/>
        <rFont val="Tahoma"/>
        <family val="2"/>
      </rPr>
      <t xml:space="preserve"> </t>
    </r>
    <r>
      <rPr>
        <sz val="10"/>
        <color rgb="FFFF0000"/>
        <rFont val="Tahoma"/>
        <family val="2"/>
      </rPr>
      <t>{28}</t>
    </r>
    <r>
      <rPr>
        <sz val="10"/>
        <color rgb="FF000000"/>
        <rFont val="Tahoma"/>
        <family val="2"/>
      </rPr>
      <t> and brought his head on a platter, and gave it to the young lady; and the young lady gave it to her mother.</t>
    </r>
  </si>
  <si>
    <r>
      <t xml:space="preserve"> </t>
    </r>
    <r>
      <rPr>
        <sz val="10"/>
        <color rgb="FF0000FF"/>
        <rFont val="Tahoma"/>
        <family val="2"/>
      </rPr>
      <t>||| DO NOT COMBINE |||</t>
    </r>
    <r>
      <rPr>
        <sz val="10"/>
        <color rgb="FF000000"/>
        <rFont val="Tahoma"/>
        <family val="2"/>
      </rPr>
      <t xml:space="preserve">
</t>
    </r>
    <r>
      <rPr>
        <sz val="10"/>
        <color rgb="FFFF0000"/>
        <rFont val="Tahoma"/>
        <family val="2"/>
      </rPr>
      <t>{SFX--Ends before v28}</t>
    </r>
    <r>
      <rPr>
        <sz val="10"/>
        <color rgb="FF000000"/>
        <rFont val="Tahoma"/>
        <family val="2"/>
      </rPr>
      <t xml:space="preserve"> </t>
    </r>
    <r>
      <rPr>
        <sz val="10"/>
        <color rgb="FFFF0000"/>
        <rFont val="Tahoma"/>
        <family val="2"/>
      </rPr>
      <t>{28}</t>
    </r>
    <r>
      <rPr>
        <sz val="10"/>
        <color rgb="FF000000"/>
        <rFont val="Tahoma"/>
        <family val="2"/>
      </rPr>
      <t> pôs num prato e deu à moça. E ela a entregou à sua mãe.</t>
    </r>
  </si>
  <si>
    <r>
      <t xml:space="preserve"> </t>
    </r>
    <r>
      <rPr>
        <sz val="10"/>
        <color rgb="FFFF0000"/>
        <rFont val="Tahoma"/>
        <family val="2"/>
      </rPr>
      <t>{29}</t>
    </r>
    <r>
      <rPr>
        <sz val="10"/>
        <color rgb="FF000000"/>
        <rFont val="Tahoma"/>
        <family val="2"/>
      </rPr>
      <t xml:space="preserve"> When his disciples heard this, they came and took up his corpse, and laid it in a tomb. </t>
    </r>
    <r>
      <rPr>
        <sz val="10"/>
        <color rgb="FF0000FF"/>
        <rFont val="Tahoma"/>
        <family val="2"/>
      </rPr>
      <t>||| + 2 SECs |||</t>
    </r>
  </si>
  <si>
    <r>
      <t xml:space="preserve"> </t>
    </r>
    <r>
      <rPr>
        <sz val="10"/>
        <color rgb="FFFF0000"/>
        <rFont val="Tahoma"/>
        <family val="2"/>
      </rPr>
      <t>{29}</t>
    </r>
    <r>
      <rPr>
        <sz val="10"/>
        <color rgb="FF000000"/>
        <rFont val="Tahoma"/>
        <family val="2"/>
      </rPr>
      <t xml:space="preserve"> Quando os discípulos de João souberam disso, vieram, levaram o corpo dele e o sepultaram. </t>
    </r>
    <r>
      <rPr>
        <sz val="10"/>
        <color rgb="FF0000FF"/>
        <rFont val="Tahoma"/>
        <family val="2"/>
      </rPr>
      <t>||| + 2 SECs |||</t>
    </r>
  </si>
  <si>
    <r>
      <t xml:space="preserve"> </t>
    </r>
    <r>
      <rPr>
        <sz val="10"/>
        <color rgb="FFFF0000"/>
        <rFont val="Tahoma"/>
        <family val="2"/>
      </rPr>
      <t>{31}</t>
    </r>
    <r>
      <rPr>
        <sz val="10"/>
        <color rgb="FF000000"/>
        <rFont val="Tahoma"/>
        <family val="2"/>
      </rPr>
      <t> He said to them, “Come with me to a deserted place, and rest awhile.” For there were many coming and going, and they had no leisure so much as to eat.</t>
    </r>
  </si>
  <si>
    <r>
      <t xml:space="preserve"> </t>
    </r>
    <r>
      <rPr>
        <sz val="10"/>
        <color rgb="FFFF0000"/>
        <rFont val="Tahoma"/>
        <family val="2"/>
      </rPr>
      <t>{31}</t>
    </r>
    <r>
      <rPr>
        <sz val="10"/>
        <color rgb="FF000000"/>
        <rFont val="Tahoma"/>
        <family val="2"/>
      </rPr>
      <t> Então ele lhes disse: — Venham! Vamos sozinhos para um lugar deserto a fim de descansarmos um pouco.” le disse assim porque havia ali tanta gente, chegando e saindo, que Jesus e os apóstolos não tinham tempo nem para comer.</t>
    </r>
  </si>
  <si>
    <r>
      <t xml:space="preserve"> </t>
    </r>
    <r>
      <rPr>
        <sz val="10"/>
        <color rgb="FFFF0000"/>
        <rFont val="Tahoma"/>
        <family val="2"/>
      </rPr>
      <t>{32}</t>
    </r>
    <r>
      <rPr>
        <sz val="10"/>
        <color rgb="FF000000"/>
        <rFont val="Tahoma"/>
        <family val="2"/>
      </rPr>
      <t> They went away in the boat to a deserted place by themselves.</t>
    </r>
  </si>
  <si>
    <r>
      <t xml:space="preserve"> </t>
    </r>
    <r>
      <rPr>
        <sz val="10"/>
        <color rgb="FFFF0000"/>
        <rFont val="Tahoma"/>
        <family val="2"/>
      </rPr>
      <t>{32}</t>
    </r>
    <r>
      <rPr>
        <sz val="10"/>
        <color rgb="FF000000"/>
        <rFont val="Tahoma"/>
        <family val="2"/>
      </rPr>
      <t> Então foram sozinhos de barco para um lugar deserto.</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</si>
  <si>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v33}</t>
    </r>
    <r>
      <rPr>
        <sz val="10"/>
        <color rgb="FF000000"/>
        <rFont val="Tahoma"/>
        <family val="2"/>
      </rPr>
      <t xml:space="preserve"> </t>
    </r>
    <r>
      <rPr>
        <sz val="10"/>
        <color rgb="FFFF0000"/>
        <rFont val="Tahoma"/>
        <family val="2"/>
      </rPr>
      <t>{33}</t>
    </r>
    <r>
      <rPr>
        <sz val="10"/>
        <color rgb="FF000000"/>
        <rFont val="Tahoma"/>
        <family val="2"/>
      </rPr>
      <t> They saw them going, and many recognized him and ran there on foot from all the cities. They arrived before them and came together to him.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</si>
  <si>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v33}</t>
    </r>
    <r>
      <rPr>
        <sz val="10"/>
        <color rgb="FF000000"/>
        <rFont val="Tahoma"/>
        <family val="2"/>
      </rPr>
      <t xml:space="preserve"> </t>
    </r>
    <r>
      <rPr>
        <sz val="10"/>
        <color rgb="FFFF0000"/>
        <rFont val="Tahoma"/>
        <family val="2"/>
      </rPr>
      <t>{33}</t>
    </r>
    <r>
      <rPr>
        <sz val="10"/>
        <color rgb="FF000000"/>
        <rFont val="Tahoma"/>
        <family val="2"/>
      </rPr>
      <t> Porém muitas pessoas os viram sair e os reconheceram. De todos os povoados, muitos correram pela margem e chegaram lá antes deles.</t>
    </r>
  </si>
  <si>
    <r>
      <t xml:space="preserve"> </t>
    </r>
    <r>
      <rPr>
        <sz val="10"/>
        <color rgb="FFFF0000"/>
        <rFont val="Tahoma"/>
        <family val="2"/>
      </rPr>
      <t>{34}</t>
    </r>
    <r>
      <rPr>
        <sz val="10"/>
        <color rgb="FF000000"/>
        <rFont val="Tahoma"/>
        <family val="2"/>
      </rPr>
      <t> Jesus came out, saw a great multitude, and he had compassion on them, because they were like sheep without a shepherd, and he began to teach them many things.</t>
    </r>
  </si>
  <si>
    <r>
      <t xml:space="preserve"> </t>
    </r>
    <r>
      <rPr>
        <sz val="10"/>
        <color rgb="FFFF0000"/>
        <rFont val="Tahoma"/>
        <family val="2"/>
      </rPr>
      <t>{34}</t>
    </r>
    <r>
      <rPr>
        <sz val="10"/>
        <color rgb="FF000000"/>
        <rFont val="Tahoma"/>
        <family val="2"/>
      </rPr>
      <t> Quando Jesus desceu do barco, viu a multidão e teve pena daquela gente porque pareciam ovelhas sem pastor. E começou a ensinar muitas coisas.</t>
    </r>
  </si>
  <si>
    <r>
      <t xml:space="preserve"> </t>
    </r>
    <r>
      <rPr>
        <sz val="10"/>
        <color rgb="FFFF0000"/>
        <rFont val="Tahoma"/>
        <family val="2"/>
      </rPr>
      <t>{35}</t>
    </r>
    <r>
      <rPr>
        <sz val="10"/>
        <color rgb="FF000000"/>
        <rFont val="Tahoma"/>
        <family val="2"/>
      </rPr>
      <t> When it was late in the day, his disciples came to him, and said, “This place is deserted, and it is late in the day.</t>
    </r>
  </si>
  <si>
    <r>
      <t xml:space="preserve"> </t>
    </r>
    <r>
      <rPr>
        <sz val="10"/>
        <color rgb="FFFF0000"/>
        <rFont val="Tahoma"/>
        <family val="2"/>
      </rPr>
      <t>{35}</t>
    </r>
    <r>
      <rPr>
        <sz val="10"/>
        <color rgb="FF000000"/>
        <rFont val="Tahoma"/>
        <family val="2"/>
      </rPr>
      <t> De tardinha, os discípulos chegaram perto de Jesus e disseram: — Já é tarde, e este lugar é deserto.</t>
    </r>
  </si>
  <si>
    <r>
      <t xml:space="preserve"> </t>
    </r>
    <r>
      <rPr>
        <sz val="10"/>
        <color rgb="FFFF0000"/>
        <rFont val="Tahoma"/>
        <family val="2"/>
      </rPr>
      <t>{36}</t>
    </r>
    <r>
      <rPr>
        <sz val="10"/>
        <color rgb="FF000000"/>
        <rFont val="Tahoma"/>
        <family val="2"/>
      </rPr>
      <t> Send them away, that they may go into the surrounding country and villages, and buy themselves bread, for they have nothing to eat.”</t>
    </r>
  </si>
  <si>
    <r>
      <t xml:space="preserve"> </t>
    </r>
    <r>
      <rPr>
        <sz val="10"/>
        <color rgb="FFFF0000"/>
        <rFont val="Tahoma"/>
        <family val="2"/>
      </rPr>
      <t>{36}</t>
    </r>
    <r>
      <rPr>
        <sz val="10"/>
        <color rgb="FF000000"/>
        <rFont val="Tahoma"/>
        <family val="2"/>
      </rPr>
      <t> Mande esta gente embora, a fim de que vão aos sítios e povoados de perto daqui e comprem alguma coisa para comer.”</t>
    </r>
  </si>
  <si>
    <r>
      <t xml:space="preserve"> </t>
    </r>
    <r>
      <rPr>
        <sz val="10"/>
        <color rgb="FFFF0000"/>
        <rFont val="Tahoma"/>
        <family val="2"/>
      </rPr>
      <t>{37}</t>
    </r>
    <r>
      <rPr>
        <sz val="10"/>
        <color rgb="FF000000"/>
        <rFont val="Tahoma"/>
        <family val="2"/>
      </rPr>
      <t> But he answered them, “You give them something to eat.” They asked him, “Shall we go and buy two hundred denarii worth of bread, and give them something to eat?”</t>
    </r>
  </si>
  <si>
    <r>
      <t xml:space="preserve"> </t>
    </r>
    <r>
      <rPr>
        <sz val="10"/>
        <color rgb="FFFF0000"/>
        <rFont val="Tahoma"/>
        <family val="2"/>
      </rPr>
      <t>{37}</t>
    </r>
    <r>
      <rPr>
        <sz val="10"/>
        <color rgb="FF000000"/>
        <rFont val="Tahoma"/>
        <family val="2"/>
      </rPr>
      <t> Mas Jesus respondeu: — Dêem vocês mesmos comida a eles.” Os discípulos disseram: — Para comprarmos pão para toda esta gente, nós precisaríamos de duzentas moedas de prata h.”</t>
    </r>
  </si>
  <si>
    <r>
      <t xml:space="preserve"> </t>
    </r>
    <r>
      <rPr>
        <sz val="10"/>
        <color rgb="FFFF0000"/>
        <rFont val="Tahoma"/>
        <family val="2"/>
      </rPr>
      <t>{38}</t>
    </r>
    <r>
      <rPr>
        <sz val="10"/>
        <color rgb="FF000000"/>
        <rFont val="Tahoma"/>
        <family val="2"/>
      </rPr>
      <t> He said to them, “How many loaves do you have? Go see.” When they knew, they said, “Five, and two fish.”</t>
    </r>
  </si>
  <si>
    <r>
      <t xml:space="preserve"> </t>
    </r>
    <r>
      <rPr>
        <sz val="10"/>
        <color rgb="FFFF0000"/>
        <rFont val="Tahoma"/>
        <family val="2"/>
      </rPr>
      <t>{38}</t>
    </r>
    <r>
      <rPr>
        <sz val="10"/>
        <color rgb="FF000000"/>
        <rFont val="Tahoma"/>
        <family val="2"/>
      </rPr>
      <t> Jesus perguntou: — Quantos pães vocês têm? Vão ver.” Os discípulos foram ver e disseram: — Temos cinco pães e dois peixes.”</t>
    </r>
  </si>
  <si>
    <r>
      <t xml:space="preserve"> </t>
    </r>
    <r>
      <rPr>
        <sz val="10"/>
        <color rgb="FFFF0000"/>
        <rFont val="Tahoma"/>
        <family val="2"/>
      </rPr>
      <t>{39}</t>
    </r>
    <r>
      <rPr>
        <sz val="10"/>
        <color rgb="FF000000"/>
        <rFont val="Tahoma"/>
        <family val="2"/>
      </rPr>
      <t> He commanded his disciples, saying: “Tell everyone to sit down in groups on the green grass.”</t>
    </r>
  </si>
  <si>
    <r>
      <t xml:space="preserve"> </t>
    </r>
    <r>
      <rPr>
        <sz val="10"/>
        <color rgb="FFFF0000"/>
        <rFont val="Tahoma"/>
        <family val="2"/>
      </rPr>
      <t>{39}</t>
    </r>
    <r>
      <rPr>
        <sz val="10"/>
        <color rgb="FF000000"/>
        <rFont val="Tahoma"/>
        <family val="2"/>
      </rPr>
      <t> Ele ordenou aos seus discípulos, dizendo: "Diga a todos a sentar-se em grupos na grama verde."</t>
    </r>
  </si>
  <si>
    <r>
      <t xml:space="preserve"> </t>
    </r>
    <r>
      <rPr>
        <sz val="10"/>
        <color rgb="FFFF0000"/>
        <rFont val="Tahoma"/>
        <family val="2"/>
      </rPr>
      <t>{40}</t>
    </r>
    <r>
      <rPr>
        <sz val="10"/>
        <color rgb="FF000000"/>
        <rFont val="Tahoma"/>
        <family val="2"/>
      </rPr>
      <t> They sat down in ranks, by hundreds and by fifties.</t>
    </r>
  </si>
  <si>
    <r>
      <t xml:space="preserve"> </t>
    </r>
    <r>
      <rPr>
        <sz val="10"/>
        <color rgb="FFFF0000"/>
        <rFont val="Tahoma"/>
        <family val="2"/>
      </rPr>
      <t>{40}</t>
    </r>
    <r>
      <rPr>
        <sz val="10"/>
        <color rgb="FF000000"/>
        <rFont val="Tahoma"/>
        <family val="2"/>
      </rPr>
      <t> Todos se sentaram em grupos de cem e de cinqüenta.</t>
    </r>
  </si>
  <si>
    <r>
      <t xml:space="preserve"> </t>
    </r>
    <r>
      <rPr>
        <sz val="10"/>
        <color rgb="FFFF0000"/>
        <rFont val="Tahoma"/>
        <family val="2"/>
      </rPr>
      <t>{41}</t>
    </r>
    <r>
      <rPr>
        <sz val="10"/>
        <color rgb="FF000000"/>
        <rFont val="Tahoma"/>
        <family val="2"/>
      </rPr>
      <t> He took the five loaves and the two fish, and looking up to heaven, he blessed and broke the loaves, and he gave to his disciples to set before them, and he divided the two fish among them all.</t>
    </r>
  </si>
  <si>
    <r>
      <t xml:space="preserve"> </t>
    </r>
    <r>
      <rPr>
        <sz val="10"/>
        <color rgb="FFFF0000"/>
        <rFont val="Tahoma"/>
        <family val="2"/>
      </rPr>
      <t>{41}</t>
    </r>
    <r>
      <rPr>
        <sz val="10"/>
        <color rgb="FF000000"/>
        <rFont val="Tahoma"/>
        <family val="2"/>
      </rPr>
      <t> Aí Jesus pegou os cinco pães e os dois peixes, olhou para o céu e deu graças a Deus. Depois partiu os pães e os entregou aos discípulos para que eles distribuíssem ao povo. E também dividiu os dois peixes com todos.</t>
    </r>
  </si>
  <si>
    <r>
      <t xml:space="preserve"> </t>
    </r>
    <r>
      <rPr>
        <sz val="10"/>
        <color rgb="FFFF0000"/>
        <rFont val="Tahoma"/>
        <family val="2"/>
      </rPr>
      <t>{42}</t>
    </r>
    <r>
      <rPr>
        <sz val="10"/>
        <color rgb="FF000000"/>
        <rFont val="Tahoma"/>
        <family val="2"/>
      </rPr>
      <t> They all ate, and were filled.</t>
    </r>
  </si>
  <si>
    <r>
      <t xml:space="preserve"> </t>
    </r>
    <r>
      <rPr>
        <sz val="10"/>
        <color rgb="FFFF0000"/>
        <rFont val="Tahoma"/>
        <family val="2"/>
      </rPr>
      <t>{42}</t>
    </r>
    <r>
      <rPr>
        <sz val="10"/>
        <color rgb="FF000000"/>
        <rFont val="Tahoma"/>
        <family val="2"/>
      </rPr>
      <t> Todos comeram e ficaram satisfeitos.</t>
    </r>
  </si>
  <si>
    <r>
      <t xml:space="preserve"> </t>
    </r>
    <r>
      <rPr>
        <sz val="10"/>
        <color rgb="FFFF0000"/>
        <rFont val="Tahoma"/>
        <family val="2"/>
      </rPr>
      <t>{43}</t>
    </r>
    <r>
      <rPr>
        <sz val="10"/>
        <color rgb="FF000000"/>
        <rFont val="Tahoma"/>
        <family val="2"/>
      </rPr>
      <t> They took up twelve baskets full of broken pieces and also of the fish.</t>
    </r>
  </si>
  <si>
    <r>
      <t xml:space="preserve"> </t>
    </r>
    <r>
      <rPr>
        <sz val="10"/>
        <color rgb="FFFF0000"/>
        <rFont val="Tahoma"/>
        <family val="2"/>
      </rPr>
      <t>{43}</t>
    </r>
    <r>
      <rPr>
        <sz val="10"/>
        <color rgb="FF000000"/>
        <rFont val="Tahoma"/>
        <family val="2"/>
      </rPr>
      <t> E os discípulos ainda recolheram doze cestos cheios de pedaços de pão e de peixe.</t>
    </r>
  </si>
  <si>
    <r>
      <t xml:space="preserve"> </t>
    </r>
    <r>
      <rPr>
        <sz val="10"/>
        <color rgb="FFFF0000"/>
        <rFont val="Tahoma"/>
        <family val="2"/>
      </rPr>
      <t>{44}</t>
    </r>
    <r>
      <rPr>
        <sz val="10"/>
        <color rgb="FF000000"/>
        <rFont val="Tahoma"/>
        <family val="2"/>
      </rPr>
      <t> Those who ate the loaves were five thousand men.</t>
    </r>
  </si>
  <si>
    <r>
      <t xml:space="preserve"> </t>
    </r>
    <r>
      <rPr>
        <sz val="10"/>
        <color rgb="FFFF0000"/>
        <rFont val="Tahoma"/>
        <family val="2"/>
      </rPr>
      <t>{44}</t>
    </r>
    <r>
      <rPr>
        <sz val="10"/>
        <color rgb="FF000000"/>
        <rFont val="Tahoma"/>
        <family val="2"/>
      </rPr>
      <t> Foram cinco mil os homens que comeram os pães.</t>
    </r>
  </si>
  <si>
    <r>
      <t xml:space="preserve"> </t>
    </r>
    <r>
      <rPr>
        <sz val="10"/>
        <color rgb="FFFF0000"/>
        <rFont val="Tahoma"/>
        <family val="2"/>
      </rPr>
      <t>{46}</t>
    </r>
    <r>
      <rPr>
        <sz val="10"/>
        <color rgb="FF000000"/>
        <rFont val="Tahoma"/>
        <family val="2"/>
      </rPr>
      <t> After he had taken leave of them, he went up the mountain to pray.</t>
    </r>
  </si>
  <si>
    <r>
      <t xml:space="preserve"> </t>
    </r>
    <r>
      <rPr>
        <sz val="10"/>
        <color rgb="FFFF0000"/>
        <rFont val="Tahoma"/>
        <family val="2"/>
      </rPr>
      <t>{46}</t>
    </r>
    <r>
      <rPr>
        <sz val="10"/>
        <color rgb="FF000000"/>
        <rFont val="Tahoma"/>
        <family val="2"/>
      </rPr>
      <t> Depois de se despedir dos discípulos, Jesus subiu um monte a fim de orar ali.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</si>
  <si>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 + SFX--Wind Start @ v47}</t>
    </r>
    <r>
      <rPr>
        <sz val="10"/>
        <color rgb="FF000000"/>
        <rFont val="Tahoma"/>
        <family val="2"/>
      </rPr>
      <t xml:space="preserve"> </t>
    </r>
    <r>
      <rPr>
        <sz val="10"/>
        <color rgb="FFFF0000"/>
        <rFont val="Tahoma"/>
        <family val="2"/>
      </rPr>
      <t>{47}</t>
    </r>
    <r>
      <rPr>
        <sz val="10"/>
        <color rgb="FF000000"/>
        <rFont val="Tahoma"/>
        <family val="2"/>
      </rPr>
      <t> When evening had come, the boat was in the midst of the sea, and he was alone on the land.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</si>
  <si>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 + SFX--Wind Start @ v47}</t>
    </r>
    <r>
      <rPr>
        <sz val="10"/>
        <color rgb="FF000000"/>
        <rFont val="Tahoma"/>
        <family val="2"/>
      </rPr>
      <t xml:space="preserve"> </t>
    </r>
    <r>
      <rPr>
        <sz val="10"/>
        <color rgb="FFFF0000"/>
        <rFont val="Tahoma"/>
        <family val="2"/>
      </rPr>
      <t>{47}</t>
    </r>
    <r>
      <rPr>
        <sz val="10"/>
        <color rgb="FF000000"/>
        <rFont val="Tahoma"/>
        <family val="2"/>
      </rPr>
      <t> Quando chegou a noite, o barco estava no meio do lago, e Jesus estava em terra, sozinho.</t>
    </r>
  </si>
  <si>
    <r>
      <t xml:space="preserve"> </t>
    </r>
    <r>
      <rPr>
        <sz val="10"/>
        <color rgb="FFFF0000"/>
        <rFont val="Tahoma"/>
        <family val="2"/>
      </rPr>
      <t>{48}</t>
    </r>
    <r>
      <rPr>
        <sz val="10"/>
        <color rgb="FF000000"/>
        <rFont val="Tahoma"/>
        <family val="2"/>
      </rPr>
      <t> Seeing them distressed in rowing, for the wind was contrary to them, about the fourth watch of the night he came to them, walking on the sea, and he would have passed by them.</t>
    </r>
  </si>
  <si>
    <r>
      <t xml:space="preserve"> </t>
    </r>
    <r>
      <rPr>
        <sz val="10"/>
        <color rgb="FFFF0000"/>
        <rFont val="Tahoma"/>
        <family val="2"/>
      </rPr>
      <t>{48}</t>
    </r>
    <r>
      <rPr>
        <sz val="10"/>
        <color rgb="FF000000"/>
        <rFont val="Tahoma"/>
        <family val="2"/>
      </rPr>
      <t> Ele viu que os discípulos estavam remando com dificuldade porque o vento soprava contra eles. Já de madrugada, entre as três e as seis horas, Jesus foi até lá, andando em cima da água, e ia passar adiante deles.</t>
    </r>
  </si>
  <si>
    <r>
      <t xml:space="preserve"> </t>
    </r>
    <r>
      <rPr>
        <sz val="10"/>
        <color rgb="FFFF0000"/>
        <rFont val="Tahoma"/>
        <family val="2"/>
      </rPr>
      <t>{49}</t>
    </r>
    <r>
      <rPr>
        <sz val="10"/>
        <color rgb="FF000000"/>
        <rFont val="Tahoma"/>
        <family val="2"/>
      </rPr>
      <t> But when they saw him walking on the sea, they cried out: “It's a ghost!”</t>
    </r>
  </si>
  <si>
    <r>
      <t xml:space="preserve"> </t>
    </r>
    <r>
      <rPr>
        <sz val="10"/>
        <color rgb="FFFF0000"/>
        <rFont val="Tahoma"/>
        <family val="2"/>
      </rPr>
      <t>{49}</t>
    </r>
    <r>
      <rPr>
        <sz val="10"/>
        <color rgb="FF000000"/>
        <rFont val="Tahoma"/>
        <family val="2"/>
      </rPr>
      <t> Mas quando o viram andando sobre o mar, gritaram: "É um fantasma!"</t>
    </r>
  </si>
  <si>
    <r>
      <t xml:space="preserve"> </t>
    </r>
    <r>
      <rPr>
        <sz val="10"/>
        <color rgb="FFFF0000"/>
        <rFont val="Tahoma"/>
        <family val="2"/>
      </rPr>
      <t>{50}</t>
    </r>
    <r>
      <rPr>
        <sz val="10"/>
        <color rgb="FF000000"/>
        <rFont val="Tahoma"/>
        <family val="2"/>
      </rPr>
      <t> for they all saw him, and were troubled. But he immediately spoke with them, and said to them, “Cheer up! It is I! Don't be afraid.”</t>
    </r>
  </si>
  <si>
    <r>
      <t xml:space="preserve"> </t>
    </r>
    <r>
      <rPr>
        <sz val="10"/>
        <color rgb="FFFF0000"/>
        <rFont val="Tahoma"/>
        <family val="2"/>
      </rPr>
      <t>{50}</t>
    </r>
    <r>
      <rPr>
        <sz val="10"/>
        <color rgb="FF000000"/>
        <rFont val="Tahoma"/>
        <family val="2"/>
      </rPr>
      <t> Todos ficaram apavorados com o que viram. Mas logo Jesus falou com eles, dizendo: — Coragem, sou eu! Não tenham medo!”</t>
    </r>
  </si>
  <si>
    <r>
      <t xml:space="preserve"> </t>
    </r>
    <r>
      <rPr>
        <sz val="10"/>
        <color rgb="FFFF0000"/>
        <rFont val="Tahoma"/>
        <family val="2"/>
      </rPr>
      <t>{51}</t>
    </r>
    <r>
      <rPr>
        <sz val="10"/>
        <color rgb="FF000000"/>
        <rFont val="Tahoma"/>
        <family val="2"/>
      </rPr>
      <t> He got into the boat with them; and the wind ceased, and they were very amazed among themselves, and marveled;</t>
    </r>
  </si>
  <si>
    <r>
      <t xml:space="preserve"> </t>
    </r>
    <r>
      <rPr>
        <sz val="10"/>
        <color rgb="FFFF0000"/>
        <rFont val="Tahoma"/>
        <family val="2"/>
      </rPr>
      <t>{51}</t>
    </r>
    <r>
      <rPr>
        <sz val="10"/>
        <color rgb="FF000000"/>
        <rFont val="Tahoma"/>
        <family val="2"/>
      </rPr>
      <t> Aí subiu no barco com eles, e o vento se acalmou. Os discípulos estavam completamente apavorados.</t>
    </r>
  </si>
  <si>
    <r>
      <t xml:space="preserve"> </t>
    </r>
    <r>
      <rPr>
        <sz val="10"/>
        <color rgb="FFFF0000"/>
        <rFont val="Tahoma"/>
        <family val="2"/>
      </rPr>
      <t>{52}</t>
    </r>
    <r>
      <rPr>
        <sz val="10"/>
        <color rgb="FF000000"/>
        <rFont val="Tahoma"/>
        <family val="2"/>
      </rPr>
      <t> for they hadn't understood about the loaves, but their hearts were hardened.</t>
    </r>
  </si>
  <si>
    <r>
      <t xml:space="preserve"> </t>
    </r>
    <r>
      <rPr>
        <sz val="10"/>
        <color rgb="FFFF0000"/>
        <rFont val="Tahoma"/>
        <family val="2"/>
      </rPr>
      <t>{52}</t>
    </r>
    <r>
      <rPr>
        <sz val="10"/>
        <color rgb="FF000000"/>
        <rFont val="Tahoma"/>
        <family val="2"/>
      </rPr>
      <t> É que a mente deles estava fechada, e eles não tinham entendido o milagre dos pães.</t>
    </r>
  </si>
  <si>
    <r>
      <t xml:space="preserve"> </t>
    </r>
    <r>
      <rPr>
        <sz val="10"/>
        <color rgb="FFFF0000"/>
        <rFont val="Tahoma"/>
        <family val="2"/>
      </rPr>
      <t>{54}</t>
    </r>
    <r>
      <rPr>
        <sz val="10"/>
        <color rgb="FF000000"/>
        <rFont val="Tahoma"/>
        <family val="2"/>
      </rPr>
      <t> When they had come out of the boat, immediately the people recognized him.</t>
    </r>
  </si>
  <si>
    <r>
      <t xml:space="preserve"> </t>
    </r>
    <r>
      <rPr>
        <sz val="10"/>
        <color rgb="FFFF0000"/>
        <rFont val="Tahoma"/>
        <family val="2"/>
      </rPr>
      <t>{54}</t>
    </r>
    <r>
      <rPr>
        <sz val="10"/>
        <color rgb="FF000000"/>
        <rFont val="Tahoma"/>
        <family val="2"/>
      </rPr>
      <t> Quando desceram do barco, o povo logo reconheceu Jesus.</t>
    </r>
  </si>
  <si>
    <r>
      <t xml:space="preserve"> </t>
    </r>
    <r>
      <rPr>
        <sz val="10"/>
        <color rgb="FFFF0000"/>
        <rFont val="Tahoma"/>
        <family val="2"/>
      </rPr>
      <t>{55}</t>
    </r>
    <r>
      <rPr>
        <sz val="10"/>
        <color rgb="FF000000"/>
        <rFont val="Tahoma"/>
        <family val="2"/>
      </rPr>
      <t> They ran around that whole region, and began to bring those who were sick, on their mats, to wherever they heard people say: “Jesus is here.”</t>
    </r>
  </si>
  <si>
    <r>
      <t xml:space="preserve"> </t>
    </r>
    <r>
      <rPr>
        <sz val="10"/>
        <color rgb="FFFF0000"/>
        <rFont val="Tahoma"/>
        <family val="2"/>
      </rPr>
      <t>{55}</t>
    </r>
    <r>
      <rPr>
        <sz val="10"/>
        <color rgb="FF000000"/>
        <rFont val="Tahoma"/>
        <family val="2"/>
      </rPr>
      <t> Eles correram em torno de toda aquela região e começaram a trazer os que estavam doentes, em suas esteiras, para onde quer que ouvia as pessoas dizerem: "Jesus está aqui."</t>
    </r>
  </si>
  <si>
    <r>
      <t xml:space="preserve"> </t>
    </r>
    <r>
      <rPr>
        <sz val="10"/>
        <color rgb="FFFF0000"/>
        <rFont val="Tahoma"/>
        <family val="2"/>
      </rPr>
      <t>{56}</t>
    </r>
    <r>
      <rPr>
        <sz val="10"/>
        <color rgb="FF000000"/>
        <rFont val="Tahoma"/>
        <family val="2"/>
      </rPr>
      <t> Wherever he entered, into villages, or into cities, or into the country, they laid the sick in the marketplaces,</t>
    </r>
  </si>
  <si>
    <r>
      <t xml:space="preserve"> </t>
    </r>
    <r>
      <rPr>
        <sz val="10"/>
        <color rgb="FFFF0000"/>
        <rFont val="Tahoma"/>
        <family val="2"/>
      </rPr>
      <t>{56}</t>
    </r>
    <r>
      <rPr>
        <sz val="10"/>
        <color rgb="FF000000"/>
        <rFont val="Tahoma"/>
        <family val="2"/>
      </rPr>
      <t> Sempre que ele entrou, em aldeias ou em cidades ou no campo, apresentavam os enfermos nas praças, e suplicou-lhe,</t>
    </r>
  </si>
  <si>
    <r>
      <t xml:space="preserve"> and begged him, saying: “Just let me touch the fringe of your garment!” And all those who touched him were healed. </t>
    </r>
    <r>
      <rPr>
        <sz val="10"/>
        <color rgb="FF0000FF"/>
        <rFont val="Tahoma"/>
        <family val="2"/>
      </rPr>
      <t>||| + 2 SECs |||</t>
    </r>
  </si>
  <si>
    <r>
      <t xml:space="preserve"> dizendo: "Deixe-me tocar a orla do seu vestido!" E todos os que tocavam nela ficavam curados. </t>
    </r>
    <r>
      <rPr>
        <sz val="10"/>
        <color rgb="FF0000FF"/>
        <rFont val="Tahoma"/>
        <family val="2"/>
      </rPr>
      <t>||| + 2 SECs |||</t>
    </r>
  </si>
  <si>
    <r>
      <t xml:space="preserve"> </t>
    </r>
    <r>
      <rPr>
        <sz val="10"/>
        <color rgb="FFFF0000"/>
        <rFont val="Tahoma"/>
        <family val="2"/>
      </rPr>
      <t>{2}</t>
    </r>
    <r>
      <rPr>
        <sz val="10"/>
        <color rgb="FF000000"/>
        <rFont val="Tahoma"/>
        <family val="2"/>
      </rPr>
      <t> Now when they saw some of his disciples eating bread with defiled, that is, unwashed, hands, they found fault.</t>
    </r>
  </si>
  <si>
    <r>
      <t xml:space="preserve"> </t>
    </r>
    <r>
      <rPr>
        <sz val="10"/>
        <color rgb="FFFF0000"/>
        <rFont val="Tahoma"/>
        <family val="2"/>
      </rPr>
      <t>{2}</t>
    </r>
    <r>
      <rPr>
        <sz val="10"/>
        <color rgb="FF000000"/>
        <rFont val="Tahoma"/>
        <family val="2"/>
      </rPr>
      <t> Eles viram que alguns dos discípulos dele estavam comendo com mãos * impuras, quer dizer, não tinham lavado as mãos como os fariseus mandavam o povo fazer.</t>
    </r>
  </si>
  <si>
    <r>
      <t xml:space="preserve"> </t>
    </r>
    <r>
      <rPr>
        <sz val="10"/>
        <color rgb="FFFF0000"/>
        <rFont val="Tahoma"/>
        <family val="2"/>
      </rPr>
      <t>{3}</t>
    </r>
    <r>
      <rPr>
        <sz val="10"/>
        <color rgb="FF000000"/>
        <rFont val="Tahoma"/>
        <family val="2"/>
      </rPr>
      <t> (For the Pharisees, and all the Jews, don't eat unless they wash their hands and forearms, holding to the tradition of the elders.</t>
    </r>
  </si>
  <si>
    <r>
      <t xml:space="preserve"> </t>
    </r>
    <r>
      <rPr>
        <sz val="10"/>
        <color rgb="FFFF0000"/>
        <rFont val="Tahoma"/>
        <family val="2"/>
      </rPr>
      <t>{3}</t>
    </r>
    <r>
      <rPr>
        <sz val="10"/>
        <color rgb="FF000000"/>
        <rFont val="Tahoma"/>
        <family val="2"/>
      </rPr>
      <t> (Os judeus, e especialmente os fariseus, seguem os ensinamentos que receberam dos antigos: eles só comem depois de lavar as mãos com bastante cuidado.</t>
    </r>
  </si>
  <si>
    <r>
      <t xml:space="preserve"> </t>
    </r>
    <r>
      <rPr>
        <sz val="10"/>
        <color rgb="FFFF0000"/>
        <rFont val="Tahoma"/>
        <family val="2"/>
      </rPr>
      <t>{4}</t>
    </r>
    <r>
      <rPr>
        <sz val="10"/>
        <color rgb="FF000000"/>
        <rFont val="Tahoma"/>
        <family val="2"/>
      </rPr>
      <t> They don't eat when they come from the marketplace, unless they bathe themselves, and there are many other things, which they have received to hold to: washings of cups, pitchers, bronze vessels, and couches.)</t>
    </r>
  </si>
  <si>
    <r>
      <t xml:space="preserve"> </t>
    </r>
    <r>
      <rPr>
        <sz val="10"/>
        <color rgb="FFFF0000"/>
        <rFont val="Tahoma"/>
        <family val="2"/>
      </rPr>
      <t>{4}</t>
    </r>
    <r>
      <rPr>
        <sz val="10"/>
        <color rgb="FF000000"/>
        <rFont val="Tahoma"/>
        <family val="2"/>
      </rPr>
      <t> E, antes de comer, lavam tudo o que vem do mercado. Seguem ainda muitos outros costumes, como a maneira certa de lavar copos, jarros, vasilhas de metal e camas.)</t>
    </r>
  </si>
  <si>
    <r>
      <t xml:space="preserve"> </t>
    </r>
    <r>
      <rPr>
        <sz val="10"/>
        <color rgb="FFFF0000"/>
        <rFont val="Tahoma"/>
        <family val="2"/>
      </rPr>
      <t>{5}</t>
    </r>
    <r>
      <rPr>
        <sz val="10"/>
        <color rgb="FF000000"/>
        <rFont val="Tahoma"/>
        <family val="2"/>
      </rPr>
      <t> The Pharisees and the scribes asked him, “Why don't your disciples walk according to the tradition of the elders, but eat their bread with unwashed hands?”</t>
    </r>
  </si>
  <si>
    <r>
      <t xml:space="preserve"> </t>
    </r>
    <r>
      <rPr>
        <sz val="10"/>
        <color rgb="FFFF0000"/>
        <rFont val="Tahoma"/>
        <family val="2"/>
      </rPr>
      <t>{5}</t>
    </r>
    <r>
      <rPr>
        <sz val="10"/>
        <color rgb="FF000000"/>
        <rFont val="Tahoma"/>
        <family val="2"/>
      </rPr>
      <t> Os fariseus e os mestres da Lei perguntaram a Jesus: — Por que é que os seus discípulos não obedecem aos ensinamentos dos antigos e comem sem lavar as mãos?”</t>
    </r>
  </si>
  <si>
    <r>
      <t xml:space="preserve"> </t>
    </r>
    <r>
      <rPr>
        <sz val="10"/>
        <color rgb="FFFF0000"/>
        <rFont val="Tahoma"/>
        <family val="2"/>
      </rPr>
      <t>{6}</t>
    </r>
    <r>
      <rPr>
        <sz val="10"/>
        <color rgb="FF000000"/>
        <rFont val="Tahoma"/>
        <family val="2"/>
      </rPr>
      <t> He answered them, “Well did Isaiah prophesy of you hypocrites, as it is written,</t>
    </r>
  </si>
  <si>
    <r>
      <t xml:space="preserve"> </t>
    </r>
    <r>
      <rPr>
        <sz val="10"/>
        <color rgb="FFFF0000"/>
        <rFont val="Tahoma"/>
        <family val="2"/>
      </rPr>
      <t>{6}</t>
    </r>
    <r>
      <rPr>
        <sz val="10"/>
        <color rgb="FF000000"/>
        <rFont val="Tahoma"/>
        <family val="2"/>
      </rPr>
      <t> Jesus respondeu: — Hipócritas! Como Isaías estava certo quando falou a respeito de vocês! Ele escreveu assim:</t>
    </r>
  </si>
  <si>
    <r>
      <t xml:space="preserve"> </t>
    </r>
    <r>
      <rPr>
        <sz val="10"/>
        <color rgb="FFFF0000"/>
        <rFont val="Tahoma"/>
        <family val="2"/>
      </rPr>
      <t>{7}</t>
    </r>
    <r>
      <rPr>
        <sz val="10"/>
        <color rgb="FF000000"/>
        <rFont val="Tahoma"/>
        <family val="2"/>
      </rPr>
      <t> But in vain do they worship me, teaching as doctrines the commandments of men.’”</t>
    </r>
  </si>
  <si>
    <r>
      <t xml:space="preserve"> </t>
    </r>
    <r>
      <rPr>
        <sz val="10"/>
        <color rgb="FFFF0000"/>
        <rFont val="Tahoma"/>
        <family val="2"/>
      </rPr>
      <t>{7}</t>
    </r>
    <r>
      <rPr>
        <sz val="10"/>
        <color rgb="FF000000"/>
        <rFont val="Tahoma"/>
        <family val="2"/>
      </rPr>
      <t> A adoração deste povo é inútil, pois eles ensinam * leis humanas como se fossem mandamentos de Deus.”</t>
    </r>
  </si>
  <si>
    <r>
      <t xml:space="preserve"> </t>
    </r>
    <r>
      <rPr>
        <sz val="10"/>
        <color rgb="FFFF0000"/>
        <rFont val="Tahoma"/>
        <family val="2"/>
      </rPr>
      <t>{8}</t>
    </r>
    <r>
      <rPr>
        <sz val="10"/>
        <color rgb="FF000000"/>
        <rFont val="Tahoma"/>
        <family val="2"/>
      </rPr>
      <t> “For you set aside the commandment of God, and hold tightly to the tradition of men--the washing of pitchers and cups, and you do many other such things.”</t>
    </r>
  </si>
  <si>
    <r>
      <t xml:space="preserve"> </t>
    </r>
    <r>
      <rPr>
        <sz val="10"/>
        <color rgb="FFFF0000"/>
        <rFont val="Tahoma"/>
        <family val="2"/>
      </rPr>
      <t>{8}</t>
    </r>
    <r>
      <rPr>
        <sz val="10"/>
        <color rgb="FF000000"/>
        <rFont val="Tahoma"/>
        <family val="2"/>
      </rPr>
      <t> — Vocês abandonam o mandamento de Deus e obedecem a ensinamentos humanos.”</t>
    </r>
  </si>
  <si>
    <r>
      <t xml:space="preserve"> </t>
    </r>
    <r>
      <rPr>
        <sz val="10"/>
        <color rgb="FFFF0000"/>
        <rFont val="Tahoma"/>
        <family val="2"/>
      </rPr>
      <t>{9}</t>
    </r>
    <r>
      <rPr>
        <sz val="10"/>
        <color rgb="FF000000"/>
        <rFont val="Tahoma"/>
        <family val="2"/>
      </rPr>
      <t> He said to them, “Full well do you reject the commandment of God, that you may keep your tradition.</t>
    </r>
  </si>
  <si>
    <r>
      <t xml:space="preserve"> </t>
    </r>
    <r>
      <rPr>
        <sz val="10"/>
        <color rgb="FFFF0000"/>
        <rFont val="Tahoma"/>
        <family val="2"/>
      </rPr>
      <t>{9}</t>
    </r>
    <r>
      <rPr>
        <sz val="10"/>
        <color rgb="FF000000"/>
        <rFont val="Tahoma"/>
        <family val="2"/>
      </rPr>
      <t> E Jesus terminou, dizendo: — Vocês arranjam sempre um jeito de pôr de lado o mandamento de Deus, para seguir os seus próprios ensinamentos.</t>
    </r>
  </si>
  <si>
    <r>
      <t xml:space="preserve"> </t>
    </r>
    <r>
      <rPr>
        <sz val="10"/>
        <color rgb="FFFF0000"/>
        <rFont val="Tahoma"/>
        <family val="2"/>
      </rPr>
      <t>{10}</t>
    </r>
    <r>
      <rPr>
        <sz val="10"/>
        <color rgb="FF000000"/>
        <rFont val="Tahoma"/>
        <family val="2"/>
      </rPr>
      <t> For Moses said, ‘Honor your father and your mother;’ and, ‘He who speaks evil of father or mother, let him be put to death.’</t>
    </r>
  </si>
  <si>
    <r>
      <t xml:space="preserve"> </t>
    </r>
    <r>
      <rPr>
        <sz val="10"/>
        <color rgb="FFFF0000"/>
        <rFont val="Tahoma"/>
        <family val="2"/>
      </rPr>
      <t>{10}</t>
    </r>
    <r>
      <rPr>
        <sz val="10"/>
        <color rgb="FF000000"/>
        <rFont val="Tahoma"/>
        <family val="2"/>
      </rPr>
      <t> Pois Moisés ordenou: “Respeite o seu pai e a sua mãe.” E disse também: “Que seja morto aquele que amaldiçoar o seu pai ou a sua mãe!”</t>
    </r>
  </si>
  <si>
    <r>
      <t xml:space="preserve"> </t>
    </r>
    <r>
      <rPr>
        <sz val="10"/>
        <color rgb="FFFF0000"/>
        <rFont val="Tahoma"/>
        <family val="2"/>
      </rPr>
      <t>{11}</t>
    </r>
    <r>
      <rPr>
        <sz val="10"/>
        <color rgb="FF000000"/>
        <rFont val="Tahoma"/>
        <family val="2"/>
      </rPr>
      <t> But you say, ‘If a man tells his father or his mother, “Whatever profit you might have received from me is Corban, that is to say, given to God”’;</t>
    </r>
  </si>
  <si>
    <r>
      <t xml:space="preserve"> </t>
    </r>
    <r>
      <rPr>
        <sz val="10"/>
        <color rgb="FFFF0000"/>
        <rFont val="Tahoma"/>
        <family val="2"/>
      </rPr>
      <t>{11}</t>
    </r>
    <r>
      <rPr>
        <sz val="10"/>
        <color rgb="FF000000"/>
        <rFont val="Tahoma"/>
        <family val="2"/>
      </rPr>
      <t> Mas vocês ensinam que, se alguém tem alguma coisa que poderia usar para ajudar os seus pais, mas diz: “Eu dediquei isto a Deus”,</t>
    </r>
  </si>
  <si>
    <r>
      <t xml:space="preserve"> </t>
    </r>
    <r>
      <rPr>
        <sz val="10"/>
        <color rgb="FFFF0000"/>
        <rFont val="Tahoma"/>
        <family val="2"/>
      </rPr>
      <t>{12}</t>
    </r>
    <r>
      <rPr>
        <sz val="10"/>
        <color rgb="FF000000"/>
        <rFont val="Tahoma"/>
        <family val="2"/>
      </rPr>
      <t> then you no longer allow him to do anything for his father or his mother.</t>
    </r>
  </si>
  <si>
    <r>
      <t xml:space="preserve"> </t>
    </r>
    <r>
      <rPr>
        <sz val="10"/>
        <color rgb="FFFF0000"/>
        <rFont val="Tahoma"/>
        <family val="2"/>
      </rPr>
      <t>{12}</t>
    </r>
    <r>
      <rPr>
        <sz val="10"/>
        <color rgb="FF000000"/>
        <rFont val="Tahoma"/>
        <family val="2"/>
      </rPr>
      <t> então ele não precisa ajudar os seus pais.</t>
    </r>
  </si>
  <si>
    <r>
      <t xml:space="preserve"> </t>
    </r>
    <r>
      <rPr>
        <sz val="10"/>
        <color rgb="FFFF0000"/>
        <rFont val="Tahoma"/>
        <family val="2"/>
      </rPr>
      <t>{13}</t>
    </r>
    <r>
      <rPr>
        <sz val="10"/>
        <color rgb="FF000000"/>
        <rFont val="Tahoma"/>
        <family val="2"/>
      </rPr>
      <t> You make void the word of God by your tradition, which you have handed down. You do many things like this.”</t>
    </r>
  </si>
  <si>
    <r>
      <t xml:space="preserve"> </t>
    </r>
    <r>
      <rPr>
        <sz val="10"/>
        <color rgb="FFFF0000"/>
        <rFont val="Tahoma"/>
        <family val="2"/>
      </rPr>
      <t>{13}</t>
    </r>
    <r>
      <rPr>
        <sz val="10"/>
        <color rgb="FF000000"/>
        <rFont val="Tahoma"/>
        <family val="2"/>
      </rPr>
      <t> Assim vocês desprezam a palavra de Deus, trocando-a por ensinamentos que passam de pais para filhos. E vocês fazem muitas outras coisas como esta.”</t>
    </r>
  </si>
  <si>
    <r>
      <t xml:space="preserve"> </t>
    </r>
    <r>
      <rPr>
        <sz val="10"/>
        <color rgb="FFFF0000"/>
        <rFont val="Tahoma"/>
        <family val="2"/>
      </rPr>
      <t>{15}</t>
    </r>
    <r>
      <rPr>
        <sz val="10"/>
        <color rgb="FF000000"/>
        <rFont val="Tahoma"/>
        <family val="2"/>
      </rPr>
      <t> There is nothing from outside of the man, that going into him can defile him; but the things which proceed out of the man are those that defile the man.</t>
    </r>
  </si>
  <si>
    <r>
      <t xml:space="preserve"> </t>
    </r>
    <r>
      <rPr>
        <sz val="10"/>
        <color rgb="FFFF0000"/>
        <rFont val="Tahoma"/>
        <family val="2"/>
      </rPr>
      <t>{15}</t>
    </r>
    <r>
      <rPr>
        <sz val="10"/>
        <color rgb="FF000000"/>
        <rFont val="Tahoma"/>
        <family val="2"/>
      </rPr>
      <t> Tudo o que vem de fora e entra numa pessoa não faz com que ela fique * impura, mas o que sai de dentro, isto é, do coração da pessoa, é que faz com que ela fique impura.</t>
    </r>
  </si>
  <si>
    <r>
      <t xml:space="preserve"> </t>
    </r>
    <r>
      <rPr>
        <sz val="10"/>
        <color rgb="FFFF0000"/>
        <rFont val="Tahoma"/>
        <family val="2"/>
      </rPr>
      <t>{16}</t>
    </r>
    <r>
      <rPr>
        <sz val="10"/>
        <color rgb="FF000000"/>
        <rFont val="Tahoma"/>
        <family val="2"/>
      </rPr>
      <t> If anyone has ears to hear, let him hear!”</t>
    </r>
  </si>
  <si>
    <r>
      <t xml:space="preserve"> </t>
    </r>
    <r>
      <rPr>
        <sz val="10"/>
        <color rgb="FFFF0000"/>
        <rFont val="Tahoma"/>
        <family val="2"/>
      </rPr>
      <t>{16}</t>
    </r>
    <r>
      <rPr>
        <sz val="10"/>
        <color rgb="FF000000"/>
        <rFont val="Tahoma"/>
        <family val="2"/>
      </rPr>
      <t> Se vocês têm ouvidos para ouvir, então ouçam.”</t>
    </r>
  </si>
  <si>
    <r>
      <t xml:space="preserve"> </t>
    </r>
    <r>
      <rPr>
        <sz val="10"/>
        <color rgb="FFFF0000"/>
        <rFont val="Tahoma"/>
        <family val="2"/>
      </rPr>
      <t>{17}</t>
    </r>
    <r>
      <rPr>
        <sz val="10"/>
        <color rgb="FF000000"/>
        <rFont val="Tahoma"/>
        <family val="2"/>
      </rPr>
      <t xml:space="preserve"> When he had entered into a house away from the multitude, his disciples asked him about the parable. </t>
    </r>
  </si>
  <si>
    <r>
      <t xml:space="preserve"> </t>
    </r>
    <r>
      <rPr>
        <sz val="10"/>
        <color rgb="FFFF0000"/>
        <rFont val="Tahoma"/>
        <family val="2"/>
      </rPr>
      <t>{17}</t>
    </r>
    <r>
      <rPr>
        <sz val="10"/>
        <color rgb="FF000000"/>
        <rFont val="Tahoma"/>
        <family val="2"/>
      </rPr>
      <t xml:space="preserve"> Quando Jesus se afastou da multidão e entrou em casa, os seus discípulos lhe perguntaram o que queria dizer essa comparação. </t>
    </r>
  </si>
  <si>
    <r>
      <t xml:space="preserve"> </t>
    </r>
    <r>
      <rPr>
        <sz val="10"/>
        <color rgb="FFFF0000"/>
        <rFont val="Tahoma"/>
        <family val="2"/>
      </rPr>
      <t>{18}</t>
    </r>
    <r>
      <rPr>
        <sz val="10"/>
        <color rgb="FF000000"/>
        <rFont val="Tahoma"/>
        <family val="2"/>
      </rPr>
      <t> He said to them, “Are you thus without understanding also? Don't you see that whatever goes into a man from outside can't defile him?</t>
    </r>
  </si>
  <si>
    <r>
      <t xml:space="preserve"> </t>
    </r>
    <r>
      <rPr>
        <sz val="10"/>
        <color rgb="FFFF0000"/>
        <rFont val="Tahoma"/>
        <family val="2"/>
      </rPr>
      <t>{18}</t>
    </r>
    <r>
      <rPr>
        <sz val="10"/>
        <color rgb="FF000000"/>
        <rFont val="Tahoma"/>
        <family val="2"/>
      </rPr>
      <t> Então ele disse: — Vocês são como os outros; não entendem nada! Aquilo que entra pela boca da pessoa não pode fazê-la ficar impura,</t>
    </r>
  </si>
  <si>
    <r>
      <t xml:space="preserve"> </t>
    </r>
    <r>
      <rPr>
        <sz val="10"/>
        <color rgb="FFFF0000"/>
        <rFont val="Tahoma"/>
        <family val="2"/>
      </rPr>
      <t>{19}</t>
    </r>
    <r>
      <rPr>
        <sz val="10"/>
        <color rgb="FF000000"/>
        <rFont val="Tahoma"/>
        <family val="2"/>
      </rPr>
      <t xml:space="preserve"> This is because it doesn't go into his heart, but into his stomach, then into the latrine, thus purifying all foods.” Thus he declared all foods clean </t>
    </r>
  </si>
  <si>
    <r>
      <t xml:space="preserve"> </t>
    </r>
    <r>
      <rPr>
        <sz val="10"/>
        <color rgb="FFFF0000"/>
        <rFont val="Tahoma"/>
        <family val="2"/>
      </rPr>
      <t>{19}</t>
    </r>
    <r>
      <rPr>
        <sz val="10"/>
        <color rgb="FF000000"/>
        <rFont val="Tahoma"/>
        <family val="2"/>
      </rPr>
      <t xml:space="preserve"> porque não vai para o coração, mas para o estômago, e depois sai do corpo.” Com isso Jesus quis dizer que todos os tipos de alimento podem ser comidos. </t>
    </r>
  </si>
  <si>
    <r>
      <t xml:space="preserve"> </t>
    </r>
    <r>
      <rPr>
        <sz val="10"/>
        <color rgb="FFFF0000"/>
        <rFont val="Tahoma"/>
        <family val="2"/>
      </rPr>
      <t>{20}</t>
    </r>
    <r>
      <rPr>
        <sz val="10"/>
        <color rgb="FF000000"/>
        <rFont val="Tahoma"/>
        <family val="2"/>
      </rPr>
      <t> Jesus also said, “That which proceeds out of a man, that is what defiles a man.</t>
    </r>
  </si>
  <si>
    <r>
      <t xml:space="preserve"> </t>
    </r>
    <r>
      <rPr>
        <sz val="10"/>
        <color rgb="FFFF0000"/>
        <rFont val="Tahoma"/>
        <family val="2"/>
      </rPr>
      <t>{20}</t>
    </r>
    <r>
      <rPr>
        <sz val="10"/>
        <color rgb="FF000000"/>
        <rFont val="Tahoma"/>
        <family val="2"/>
      </rPr>
      <t> Ele continuou: — O que sai da pessoa é o que a faz ficar impura.</t>
    </r>
  </si>
  <si>
    <r>
      <t xml:space="preserve"> </t>
    </r>
    <r>
      <rPr>
        <sz val="10"/>
        <color rgb="FFFF0000"/>
        <rFont val="Tahoma"/>
        <family val="2"/>
      </rPr>
      <t>{21}</t>
    </r>
    <r>
      <rPr>
        <sz val="10"/>
        <color rgb="FF000000"/>
        <rFont val="Tahoma"/>
        <family val="2"/>
      </rPr>
      <t> For from within, out of the hearts of men,</t>
    </r>
  </si>
  <si>
    <r>
      <t xml:space="preserve"> </t>
    </r>
    <r>
      <rPr>
        <sz val="10"/>
        <color rgb="FFFF0000"/>
        <rFont val="Tahoma"/>
        <family val="2"/>
      </rPr>
      <t>{21}</t>
    </r>
    <r>
      <rPr>
        <sz val="10"/>
        <color rgb="FF000000"/>
        <rFont val="Tahoma"/>
        <family val="2"/>
      </rPr>
      <t> Porque é de dentro, do coração, que vêm os maus pensamentos,</t>
    </r>
  </si>
  <si>
    <r>
      <t xml:space="preserve"> </t>
    </r>
    <r>
      <rPr>
        <sz val="10"/>
        <color rgb="FFFF0000"/>
        <rFont val="Tahoma"/>
        <family val="2"/>
      </rPr>
      <t>{22}</t>
    </r>
    <r>
      <rPr>
        <sz val="10"/>
        <color rgb="FF000000"/>
        <rFont val="Tahoma"/>
        <family val="2"/>
      </rPr>
      <t> covetings, wickedness, deceit, lustful desires,</t>
    </r>
  </si>
  <si>
    <r>
      <t xml:space="preserve"> </t>
    </r>
    <r>
      <rPr>
        <sz val="10"/>
        <color rgb="FFFF0000"/>
        <rFont val="Tahoma"/>
        <family val="2"/>
      </rPr>
      <t>{22}</t>
    </r>
    <r>
      <rPr>
        <sz val="10"/>
        <color rgb="FF000000"/>
        <rFont val="Tahoma"/>
        <family val="2"/>
      </rPr>
      <t> os adultérios, a avareza, as maldades, as mentiras, as imoralidades,</t>
    </r>
  </si>
  <si>
    <r>
      <t xml:space="preserve"> </t>
    </r>
    <r>
      <rPr>
        <sz val="10"/>
        <color rgb="FFFF0000"/>
        <rFont val="Tahoma"/>
        <family val="2"/>
      </rPr>
      <t>{23}</t>
    </r>
    <r>
      <rPr>
        <sz val="10"/>
        <color rgb="FF000000"/>
        <rFont val="Tahoma"/>
        <family val="2"/>
      </rPr>
      <t xml:space="preserve"> All these evil things come from within, and defile the man.” </t>
    </r>
    <r>
      <rPr>
        <sz val="10"/>
        <color rgb="FF0000FF"/>
        <rFont val="Tahoma"/>
        <family val="2"/>
      </rPr>
      <t>||| + 2 SECs |||</t>
    </r>
  </si>
  <si>
    <r>
      <t xml:space="preserve"> </t>
    </r>
    <r>
      <rPr>
        <sz val="10"/>
        <color rgb="FFFF0000"/>
        <rFont val="Tahoma"/>
        <family val="2"/>
      </rPr>
      <t>{23}</t>
    </r>
    <r>
      <rPr>
        <sz val="10"/>
        <color rgb="FF000000"/>
        <rFont val="Tahoma"/>
        <family val="2"/>
      </rPr>
      <t xml:space="preserve"> Tudo isso vem de dentro e faz com que as pessoas fiquem impuras.” </t>
    </r>
    <r>
      <rPr>
        <sz val="10"/>
        <color rgb="FF0000FF"/>
        <rFont val="Tahoma"/>
        <family val="2"/>
      </rPr>
      <t>||| + 2 SECs |||</t>
    </r>
  </si>
  <si>
    <r>
      <t xml:space="preserve"> </t>
    </r>
    <r>
      <rPr>
        <sz val="10"/>
        <color rgb="FFFF0000"/>
        <rFont val="Tahoma"/>
        <family val="2"/>
      </rPr>
      <t>{25}</t>
    </r>
    <r>
      <rPr>
        <sz val="10"/>
        <color rgb="FF000000"/>
        <rFont val="Tahoma"/>
        <family val="2"/>
      </rPr>
      <t> For a woman, whose little daughter had an unclean spirit, having heard of him, came and fell down at his feet.</t>
    </r>
  </si>
  <si>
    <r>
      <t xml:space="preserve"> </t>
    </r>
    <r>
      <rPr>
        <sz val="10"/>
        <color rgb="FFFF0000"/>
        <rFont val="Tahoma"/>
        <family val="2"/>
      </rPr>
      <t>{25}</t>
    </r>
    <r>
      <rPr>
        <sz val="10"/>
        <color rgb="FF000000"/>
        <rFont val="Tahoma"/>
        <family val="2"/>
      </rPr>
      <t> Certa mulher, que tinha uma filha que estava dominada por um espírito mau, ouviu falar a respeito de Jesus. Ela veio e se ajoelhou aos pés dele.</t>
    </r>
  </si>
  <si>
    <r>
      <t xml:space="preserve"> </t>
    </r>
    <r>
      <rPr>
        <sz val="10"/>
        <color rgb="FFFF0000"/>
        <rFont val="Tahoma"/>
        <family val="2"/>
      </rPr>
      <t>{26}</t>
    </r>
    <r>
      <rPr>
        <sz val="10"/>
        <color rgb="FF000000"/>
        <rFont val="Tahoma"/>
        <family val="2"/>
      </rPr>
      <t> The woman was a Greek, a Syrophoenician by race. She begged him, saying: “Please cast the demon out of my daughter!”</t>
    </r>
  </si>
  <si>
    <r>
      <t xml:space="preserve"> </t>
    </r>
    <r>
      <rPr>
        <sz val="10"/>
        <color rgb="FFFF0000"/>
        <rFont val="Tahoma"/>
        <family val="2"/>
      </rPr>
      <t>{26}</t>
    </r>
    <r>
      <rPr>
        <sz val="10"/>
        <color rgb="FF000000"/>
        <rFont val="Tahoma"/>
        <family val="2"/>
      </rPr>
      <t> Era estrangeira, de nacionalidade siro-fenícia. Ela suplicou-lhe, dizendo: "Por favor, expulsou o demônio da minha filha!"</t>
    </r>
  </si>
  <si>
    <r>
      <t xml:space="preserve"> </t>
    </r>
    <r>
      <rPr>
        <sz val="10"/>
        <color rgb="FFFF0000"/>
        <rFont val="Tahoma"/>
        <family val="2"/>
      </rPr>
      <t>{27}</t>
    </r>
    <r>
      <rPr>
        <sz val="10"/>
        <color rgb="FF000000"/>
        <rFont val="Tahoma"/>
        <family val="2"/>
      </rPr>
      <t> But Jesus said to her, “Let the children be filled first, for it is not appropriate to take the children's bread and throw it to the dogs.”</t>
    </r>
  </si>
  <si>
    <r>
      <t xml:space="preserve"> </t>
    </r>
    <r>
      <rPr>
        <sz val="10"/>
        <color rgb="FFFF0000"/>
        <rFont val="Tahoma"/>
        <family val="2"/>
      </rPr>
      <t>{27}</t>
    </r>
    <r>
      <rPr>
        <sz val="10"/>
        <color rgb="FF000000"/>
        <rFont val="Tahoma"/>
        <family val="2"/>
      </rPr>
      <t> Mas Jesus lhe disse: — Deixe que os filhos comam primeiro. Não está certo tirar o pão dos filhos e jogá-lo para os cachorros.”</t>
    </r>
  </si>
  <si>
    <r>
      <t xml:space="preserve"> </t>
    </r>
    <r>
      <rPr>
        <sz val="10"/>
        <color rgb="FFFF0000"/>
        <rFont val="Tahoma"/>
        <family val="2"/>
      </rPr>
      <t>{28}</t>
    </r>
    <r>
      <rPr>
        <sz val="10"/>
        <color rgb="FF000000"/>
        <rFont val="Tahoma"/>
        <family val="2"/>
      </rPr>
      <t> But she answered him, “Yes, Lord. Yet even the dogs under the table eat the children's crumbs.”</t>
    </r>
  </si>
  <si>
    <r>
      <t xml:space="preserve"> </t>
    </r>
    <r>
      <rPr>
        <sz val="10"/>
        <color rgb="FFFF0000"/>
        <rFont val="Tahoma"/>
        <family val="2"/>
      </rPr>
      <t>{28}</t>
    </r>
    <r>
      <rPr>
        <sz val="10"/>
        <color rgb="FF000000"/>
        <rFont val="Tahoma"/>
        <family val="2"/>
      </rPr>
      <t> A mulher respondeu: — Mas, senhor, até mesmo os cachorrinhos que ficam debaixo da mesa comem as migalhas de pão que as crianças deixam cair.”</t>
    </r>
  </si>
  <si>
    <r>
      <t xml:space="preserve"> </t>
    </r>
    <r>
      <rPr>
        <sz val="10"/>
        <color rgb="FFFF0000"/>
        <rFont val="Tahoma"/>
        <family val="2"/>
      </rPr>
      <t>{29}</t>
    </r>
    <r>
      <rPr>
        <sz val="10"/>
        <color rgb="FF000000"/>
        <rFont val="Tahoma"/>
        <family val="2"/>
      </rPr>
      <t> He said to her, “For this saying, go your way. The demon has gone out of your daughter.”</t>
    </r>
  </si>
  <si>
    <r>
      <t xml:space="preserve"> </t>
    </r>
    <r>
      <rPr>
        <sz val="10"/>
        <color rgb="FFFF0000"/>
        <rFont val="Tahoma"/>
        <family val="2"/>
      </rPr>
      <t>{29}</t>
    </r>
    <r>
      <rPr>
        <sz val="10"/>
        <color rgb="FF000000"/>
        <rFont val="Tahoma"/>
        <family val="2"/>
      </rPr>
      <t> Jesus disse: — Por causa dessa resposta você pode voltar para casa; o demônio já saiu da sua filha.”</t>
    </r>
  </si>
  <si>
    <r>
      <t xml:space="preserve"> </t>
    </r>
    <r>
      <rPr>
        <sz val="10"/>
        <color rgb="FFFF0000"/>
        <rFont val="Tahoma"/>
        <family val="2"/>
      </rPr>
      <t>{30}</t>
    </r>
    <r>
      <rPr>
        <sz val="10"/>
        <color rgb="FF000000"/>
        <rFont val="Tahoma"/>
        <family val="2"/>
      </rPr>
      <t xml:space="preserve"> She went away to her house, and found the child having been laid on the bed, with the demon gone out. </t>
    </r>
    <r>
      <rPr>
        <sz val="10"/>
        <color rgb="FF0000FF"/>
        <rFont val="Tahoma"/>
        <family val="2"/>
      </rPr>
      <t>||| + 2 SECs |||</t>
    </r>
  </si>
  <si>
    <r>
      <t xml:space="preserve"> </t>
    </r>
    <r>
      <rPr>
        <sz val="10"/>
        <color rgb="FFFF0000"/>
        <rFont val="Tahoma"/>
        <family val="2"/>
      </rPr>
      <t>{30}</t>
    </r>
    <r>
      <rPr>
        <sz val="10"/>
        <color rgb="FF000000"/>
        <rFont val="Tahoma"/>
        <family val="2"/>
      </rPr>
      <t xml:space="preserve"> Quando a mulher voltou para casa, encontrou a criança deitada na cama; de fato, o demônio tinha saído dela. </t>
    </r>
    <r>
      <rPr>
        <sz val="10"/>
        <color rgb="FF0000FF"/>
        <rFont val="Tahoma"/>
        <family val="2"/>
      </rPr>
      <t>||| + 2 SECs |||</t>
    </r>
  </si>
  <si>
    <r>
      <t xml:space="preserve"> </t>
    </r>
    <r>
      <rPr>
        <sz val="10"/>
        <color rgb="FFFF0000"/>
        <rFont val="Tahoma"/>
        <family val="2"/>
      </rPr>
      <t>{32}</t>
    </r>
    <r>
      <rPr>
        <sz val="10"/>
        <color rgb="FF000000"/>
        <rFont val="Tahoma"/>
        <family val="2"/>
      </rPr>
      <t> They brought to him one who was deaf and had an impediment in his speech. They begged him to lay his hand on him.</t>
    </r>
  </si>
  <si>
    <r>
      <t xml:space="preserve"> </t>
    </r>
    <r>
      <rPr>
        <sz val="10"/>
        <color rgb="FFFF0000"/>
        <rFont val="Tahoma"/>
        <family val="2"/>
      </rPr>
      <t>{32}</t>
    </r>
    <r>
      <rPr>
        <sz val="10"/>
        <color rgb="FF000000"/>
        <rFont val="Tahoma"/>
        <family val="2"/>
      </rPr>
      <t> Algumas pessoas trouxeram um homem que era surdo e quase não podia falar e pediram a Jesus que pusesse a mão sobre ele.</t>
    </r>
  </si>
  <si>
    <r>
      <t xml:space="preserve"> </t>
    </r>
    <r>
      <rPr>
        <sz val="10"/>
        <color rgb="FFFF0000"/>
        <rFont val="Tahoma"/>
        <family val="2"/>
      </rPr>
      <t>{33}</t>
    </r>
    <r>
      <rPr>
        <sz val="10"/>
        <color rgb="FF000000"/>
        <rFont val="Tahoma"/>
        <family val="2"/>
      </rPr>
      <t> He took him aside from the multitude, privately, and put his fingers into his ears, and he spat, and touched his tongue.</t>
    </r>
  </si>
  <si>
    <r>
      <t xml:space="preserve"> </t>
    </r>
    <r>
      <rPr>
        <sz val="10"/>
        <color rgb="FFFF0000"/>
        <rFont val="Tahoma"/>
        <family val="2"/>
      </rPr>
      <t>{33}</t>
    </r>
    <r>
      <rPr>
        <sz val="10"/>
        <color rgb="FF000000"/>
        <rFont val="Tahoma"/>
        <family val="2"/>
      </rPr>
      <t> Jesus o tirou do meio da multidão e pôs os dedos nos ouvidos dele. Em seguida cuspiu e colocou um pouco da saliva na língua do homem.</t>
    </r>
  </si>
  <si>
    <r>
      <t xml:space="preserve"> </t>
    </r>
    <r>
      <rPr>
        <sz val="10"/>
        <color rgb="FFFF0000"/>
        <rFont val="Tahoma"/>
        <family val="2"/>
      </rPr>
      <t>{34}</t>
    </r>
    <r>
      <rPr>
        <sz val="10"/>
        <color rgb="FF000000"/>
        <rFont val="Tahoma"/>
        <family val="2"/>
      </rPr>
      <t> Looking up to heaven, he sighed, and said to him, “Ephphatha!” that is, “Be opened!”</t>
    </r>
  </si>
  <si>
    <r>
      <t xml:space="preserve"> </t>
    </r>
    <r>
      <rPr>
        <sz val="10"/>
        <color rgb="FFFF0000"/>
        <rFont val="Tahoma"/>
        <family val="2"/>
      </rPr>
      <t>{34}</t>
    </r>
    <r>
      <rPr>
        <sz val="10"/>
        <color rgb="FF000000"/>
        <rFont val="Tahoma"/>
        <family val="2"/>
      </rPr>
      <t> Depois olhou para o céu, deu um suspiro profundo e disse ao homem: — “Efatá!” (Isto quer dizer: “Abra-se!”)”</t>
    </r>
  </si>
  <si>
    <r>
      <t xml:space="preserve"> </t>
    </r>
    <r>
      <rPr>
        <sz val="10"/>
        <color rgb="FFFF0000"/>
        <rFont val="Tahoma"/>
        <family val="2"/>
      </rPr>
      <t>{35}</t>
    </r>
    <r>
      <rPr>
        <sz val="10"/>
        <color rgb="FF000000"/>
        <rFont val="Tahoma"/>
        <family val="2"/>
      </rPr>
      <t> Immediately his ears were opened, and the impediment of his tongue was released, and he spoke clearly.</t>
    </r>
  </si>
  <si>
    <r>
      <t xml:space="preserve"> </t>
    </r>
    <r>
      <rPr>
        <sz val="10"/>
        <color rgb="FFFF0000"/>
        <rFont val="Tahoma"/>
        <family val="2"/>
      </rPr>
      <t>{35}</t>
    </r>
    <r>
      <rPr>
        <sz val="10"/>
        <color rgb="FF000000"/>
        <rFont val="Tahoma"/>
        <family val="2"/>
      </rPr>
      <t> E naquele momento os ouvidos do homem se abriram, a sua língua se soltou, e ele começou a falar sem dificuldade.</t>
    </r>
  </si>
  <si>
    <r>
      <t xml:space="preserve"> </t>
    </r>
    <r>
      <rPr>
        <sz val="10"/>
        <color rgb="FFFF0000"/>
        <rFont val="Tahoma"/>
        <family val="2"/>
      </rPr>
      <t>{36}</t>
    </r>
    <r>
      <rPr>
        <sz val="10"/>
        <color rgb="FF000000"/>
        <rFont val="Tahoma"/>
        <family val="2"/>
      </rPr>
      <t> He commanded them, saying: “Tell no one of this.” But the more he told them not to proclaim it, the more widely they did proclaim it.</t>
    </r>
  </si>
  <si>
    <r>
      <t xml:space="preserve"> </t>
    </r>
    <r>
      <rPr>
        <sz val="10"/>
        <color rgb="FFFF0000"/>
        <rFont val="Tahoma"/>
        <family val="2"/>
      </rPr>
      <t>{36}</t>
    </r>
    <r>
      <rPr>
        <sz val="10"/>
        <color rgb="FF000000"/>
        <rFont val="Tahoma"/>
        <family val="2"/>
      </rPr>
      <t> Ele ordenou-lhes, dizendo: "Não diga a ninguém isso." Mas quanto mais ele disse-lhes que não proclamá-lo, o mais amplamente fizeram proclamá-la.</t>
    </r>
  </si>
  <si>
    <r>
      <t xml:space="preserve"> </t>
    </r>
    <r>
      <rPr>
        <sz val="10"/>
        <color rgb="FFFF0000"/>
        <rFont val="Tahoma"/>
        <family val="2"/>
      </rPr>
      <t>{37}</t>
    </r>
    <r>
      <rPr>
        <sz val="10"/>
        <color rgb="FF000000"/>
        <rFont val="Tahoma"/>
        <family val="2"/>
      </rPr>
      <t xml:space="preserve"> They were astonished beyond measure, saying, “He has done all things well. He makes even the deaf hear, and the mute speak!” </t>
    </r>
    <r>
      <rPr>
        <sz val="10"/>
        <color rgb="FF0000FF"/>
        <rFont val="Tahoma"/>
        <family val="2"/>
      </rPr>
      <t>||| + 2 SECs |||</t>
    </r>
  </si>
  <si>
    <r>
      <t xml:space="preserve"> </t>
    </r>
    <r>
      <rPr>
        <sz val="10"/>
        <color rgb="FFFF0000"/>
        <rFont val="Tahoma"/>
        <family val="2"/>
      </rPr>
      <t>{37}</t>
    </r>
    <r>
      <rPr>
        <sz val="10"/>
        <color rgb="FF000000"/>
        <rFont val="Tahoma"/>
        <family val="2"/>
      </rPr>
      <t xml:space="preserve"> E todas as pessoas que o ouviam ficavam muito admiradas e diziam: — Tudo o que faz ele faz bem; ele até mesmo faz com que os surdos ouçam e os mudos falem!” </t>
    </r>
    <r>
      <rPr>
        <sz val="10"/>
        <color rgb="FF0000FF"/>
        <rFont val="Tahoma"/>
        <family val="2"/>
      </rPr>
      <t>||| + 2 SECs |||</t>
    </r>
  </si>
  <si>
    <r>
      <t xml:space="preserve"> </t>
    </r>
    <r>
      <rPr>
        <sz val="10"/>
        <color rgb="FFFF0000"/>
        <rFont val="Tahoma"/>
        <family val="2"/>
      </rPr>
      <t>{2}</t>
    </r>
    <r>
      <rPr>
        <sz val="10"/>
        <color rgb="FF000000"/>
        <rFont val="Tahoma"/>
        <family val="2"/>
      </rPr>
      <t> “I have compassion on the multitude, because they have stayed with me now three days, and have nothing to eat.</t>
    </r>
  </si>
  <si>
    <r>
      <t xml:space="preserve"> </t>
    </r>
    <r>
      <rPr>
        <sz val="10"/>
        <color rgb="FFFF0000"/>
        <rFont val="Tahoma"/>
        <family val="2"/>
      </rPr>
      <t>{2}</t>
    </r>
    <r>
      <rPr>
        <sz val="10"/>
        <color rgb="FF000000"/>
        <rFont val="Tahoma"/>
        <family val="2"/>
      </rPr>
      <t> — Estou com pena dessa gente porque já faz três dias que eles estão comigo e não têm nada para comer.</t>
    </r>
  </si>
  <si>
    <r>
      <t xml:space="preserve"> </t>
    </r>
    <r>
      <rPr>
        <sz val="10"/>
        <color rgb="FFFF0000"/>
        <rFont val="Tahoma"/>
        <family val="2"/>
      </rPr>
      <t>{3}</t>
    </r>
    <r>
      <rPr>
        <sz val="10"/>
        <color rgb="FF000000"/>
        <rFont val="Tahoma"/>
        <family val="2"/>
      </rPr>
      <t> If I send them away fasting to their home, they will faint on the way, for some of them have come a long way.”</t>
    </r>
  </si>
  <si>
    <r>
      <t xml:space="preserve"> </t>
    </r>
    <r>
      <rPr>
        <sz val="10"/>
        <color rgb="FFFF0000"/>
        <rFont val="Tahoma"/>
        <family val="2"/>
      </rPr>
      <t>{3}</t>
    </r>
    <r>
      <rPr>
        <sz val="10"/>
        <color rgb="FF000000"/>
        <rFont val="Tahoma"/>
        <family val="2"/>
      </rPr>
      <t> Se eu os mandar para casa com fome, eles vão cair de fraqueza pelo caminho, pois alguns vieram de longe.”</t>
    </r>
  </si>
  <si>
    <r>
      <t xml:space="preserve"> </t>
    </r>
    <r>
      <rPr>
        <sz val="10"/>
        <color rgb="FFFF0000"/>
        <rFont val="Tahoma"/>
        <family val="2"/>
      </rPr>
      <t>{4}</t>
    </r>
    <r>
      <rPr>
        <sz val="10"/>
        <color rgb="FF000000"/>
        <rFont val="Tahoma"/>
        <family val="2"/>
      </rPr>
      <t> His disciples answered him, “From where could one satisfy these people with bread here in a deserted place?”</t>
    </r>
  </si>
  <si>
    <r>
      <t xml:space="preserve"> </t>
    </r>
    <r>
      <rPr>
        <sz val="10"/>
        <color rgb="FFFF0000"/>
        <rFont val="Tahoma"/>
        <family val="2"/>
      </rPr>
      <t>{4}</t>
    </r>
    <r>
      <rPr>
        <sz val="10"/>
        <color rgb="FF000000"/>
        <rFont val="Tahoma"/>
        <family val="2"/>
      </rPr>
      <t> Os discípulos perguntaram: — Como vamos encontrar, neste lugar deserto, comida que dê para toda essa gente?”</t>
    </r>
  </si>
  <si>
    <r>
      <t xml:space="preserve"> </t>
    </r>
    <r>
      <rPr>
        <sz val="10"/>
        <color rgb="FFFF0000"/>
        <rFont val="Tahoma"/>
        <family val="2"/>
      </rPr>
      <t>{5}</t>
    </r>
    <r>
      <rPr>
        <sz val="10"/>
        <color rgb="FF000000"/>
        <rFont val="Tahoma"/>
        <family val="2"/>
      </rPr>
      <t> He asked them, “How many loaves do you have?” They said, “Seven.”</t>
    </r>
  </si>
  <si>
    <r>
      <t xml:space="preserve"> </t>
    </r>
    <r>
      <rPr>
        <sz val="10"/>
        <color rgb="FFFF0000"/>
        <rFont val="Tahoma"/>
        <family val="2"/>
      </rPr>
      <t>{5}</t>
    </r>
    <r>
      <rPr>
        <sz val="10"/>
        <color rgb="FF000000"/>
        <rFont val="Tahoma"/>
        <family val="2"/>
      </rPr>
      <t> Jesus perguntou para eles: .— Quantos pães vocês têm? — les responderam: — Sete! —</t>
    </r>
  </si>
  <si>
    <r>
      <t xml:space="preserve"> </t>
    </r>
    <r>
      <rPr>
        <sz val="10"/>
        <color rgb="FFFF0000"/>
        <rFont val="Tahoma"/>
        <family val="2"/>
      </rPr>
      <t>{6}</t>
    </r>
    <r>
      <rPr>
        <sz val="10"/>
        <color rgb="FF000000"/>
        <rFont val="Tahoma"/>
        <family val="2"/>
      </rPr>
      <t> He commanded the multitude, saying: “Sit down on the ground.” Then, taking the seven loaves, he gave thanks and then broke them and gave them to his disciples to give to the people, and they did so.</t>
    </r>
  </si>
  <si>
    <r>
      <t xml:space="preserve"> </t>
    </r>
    <r>
      <rPr>
        <sz val="10"/>
        <color rgb="FFFF0000"/>
        <rFont val="Tahoma"/>
        <family val="2"/>
      </rPr>
      <t>{6}</t>
    </r>
    <r>
      <rPr>
        <sz val="10"/>
        <color rgb="FF000000"/>
        <rFont val="Tahoma"/>
        <family val="2"/>
      </rPr>
      <t> Ele comandou a multidão, dizendo: "Sente-se no chão." Então, tomando os sete pães, deu graças e partiu-os e os deu a seus discípulos para dar ao povo, e eles fizeram isso.</t>
    </r>
  </si>
  <si>
    <r>
      <t xml:space="preserve"> </t>
    </r>
    <r>
      <rPr>
        <sz val="10"/>
        <color rgb="FFFF0000"/>
        <rFont val="Tahoma"/>
        <family val="2"/>
      </rPr>
      <t>{7}</t>
    </r>
    <r>
      <rPr>
        <sz val="10"/>
        <color rgb="FF000000"/>
        <rFont val="Tahoma"/>
        <family val="2"/>
      </rPr>
      <t> They had a few small fish. Having blessed them, he said to give them to the people as well.</t>
    </r>
  </si>
  <si>
    <r>
      <t xml:space="preserve"> </t>
    </r>
    <r>
      <rPr>
        <sz val="10"/>
        <color rgb="FFFF0000"/>
        <rFont val="Tahoma"/>
        <family val="2"/>
      </rPr>
      <t>{7}</t>
    </r>
    <r>
      <rPr>
        <sz val="10"/>
        <color rgb="FF000000"/>
        <rFont val="Tahoma"/>
        <family val="2"/>
      </rPr>
      <t> Eles tinham também alguns peixinhos. Jesus deu graças a Deus por eles e mandou que os discípulos os distribuíssem.</t>
    </r>
  </si>
  <si>
    <r>
      <t xml:space="preserve"> </t>
    </r>
    <r>
      <rPr>
        <sz val="10"/>
        <color rgb="FFFF0000"/>
        <rFont val="Tahoma"/>
        <family val="2"/>
      </rPr>
      <t>{8}</t>
    </r>
    <r>
      <rPr>
        <sz val="10"/>
        <color rgb="FF000000"/>
        <rFont val="Tahoma"/>
        <family val="2"/>
      </rPr>
      <t> They ate, and were filled. They took up seven baskets of broken pieces that were left over.</t>
    </r>
  </si>
  <si>
    <r>
      <t xml:space="preserve"> </t>
    </r>
    <r>
      <rPr>
        <sz val="10"/>
        <color rgb="FFFF0000"/>
        <rFont val="Tahoma"/>
        <family val="2"/>
      </rPr>
      <t>{8}</t>
    </r>
    <r>
      <rPr>
        <sz val="10"/>
        <color rgb="FF000000"/>
        <rFont val="Tahoma"/>
        <family val="2"/>
      </rPr>
      <t> Todos comeram e ficaram satisfeitos; e os discípulos ainda encheram sete cestos com os pedaços que sobraram.</t>
    </r>
  </si>
  <si>
    <r>
      <t xml:space="preserve"> </t>
    </r>
    <r>
      <rPr>
        <sz val="10"/>
        <color rgb="FFFF0000"/>
        <rFont val="Tahoma"/>
        <family val="2"/>
      </rPr>
      <t>{9}</t>
    </r>
    <r>
      <rPr>
        <sz val="10"/>
        <color rgb="FF000000"/>
        <rFont val="Tahoma"/>
        <family val="2"/>
      </rPr>
      <t> Those who had eaten were about four thousand. Then he sent them away.</t>
    </r>
  </si>
  <si>
    <r>
      <t xml:space="preserve"> </t>
    </r>
    <r>
      <rPr>
        <sz val="10"/>
        <color rgb="FFFF0000"/>
        <rFont val="Tahoma"/>
        <family val="2"/>
      </rPr>
      <t>{9}</t>
    </r>
    <r>
      <rPr>
        <sz val="10"/>
        <color rgb="FF000000"/>
        <rFont val="Tahoma"/>
        <family val="2"/>
      </rPr>
      <t> As pessoas que comeram eram mais ou menos quatro mil. Jesus mandou o povo embora,</t>
    </r>
  </si>
  <si>
    <r>
      <t xml:space="preserve"> </t>
    </r>
    <r>
      <rPr>
        <sz val="10"/>
        <color rgb="FFFF0000"/>
        <rFont val="Tahoma"/>
        <family val="2"/>
      </rPr>
      <t>{10}</t>
    </r>
    <r>
      <rPr>
        <sz val="10"/>
        <color rgb="FF000000"/>
        <rFont val="Tahoma"/>
        <family val="2"/>
      </rPr>
      <t xml:space="preserve"> Immediately he entered into the boat with his disciples, and came into the region of Dalmanutha. </t>
    </r>
    <r>
      <rPr>
        <sz val="10"/>
        <color rgb="FF0000FF"/>
        <rFont val="Tahoma"/>
        <family val="2"/>
      </rPr>
      <t>||| + 2 SECs |||</t>
    </r>
  </si>
  <si>
    <r>
      <t xml:space="preserve"> </t>
    </r>
    <r>
      <rPr>
        <sz val="10"/>
        <color rgb="FFFF0000"/>
        <rFont val="Tahoma"/>
        <family val="2"/>
      </rPr>
      <t>{10}</t>
    </r>
    <r>
      <rPr>
        <sz val="10"/>
        <color rgb="FF000000"/>
        <rFont val="Tahoma"/>
        <family val="2"/>
      </rPr>
      <t xml:space="preserve"> e, logo depois, subiu no barco com os seus discípulos, e foi para a região de Dalmanuta. </t>
    </r>
    <r>
      <rPr>
        <sz val="10"/>
        <color rgb="FF0000FF"/>
        <rFont val="Tahoma"/>
        <family val="2"/>
      </rPr>
      <t>||| + 2 SECs |||</t>
    </r>
  </si>
  <si>
    <r>
      <t xml:space="preserve"> </t>
    </r>
    <r>
      <rPr>
        <sz val="10"/>
        <color rgb="FFFF0000"/>
        <rFont val="Tahoma"/>
        <family val="2"/>
      </rPr>
      <t>{12}</t>
    </r>
    <r>
      <rPr>
        <sz val="10"/>
        <color rgb="FF000000"/>
        <rFont val="Tahoma"/>
        <family val="2"/>
      </rPr>
      <t> He sighed deeply in his spirit, and said, “Why does this generation seek a sign? Most certainly I tell you, no sign will be given to this generation.”</t>
    </r>
  </si>
  <si>
    <r>
      <t xml:space="preserve"> </t>
    </r>
    <r>
      <rPr>
        <sz val="10"/>
        <color rgb="FFFF0000"/>
        <rFont val="Tahoma"/>
        <family val="2"/>
      </rPr>
      <t>{12}</t>
    </r>
    <r>
      <rPr>
        <sz val="10"/>
        <color rgb="FF000000"/>
        <rFont val="Tahoma"/>
        <family val="2"/>
      </rPr>
      <t> Jesus deu um grande suspiro e disse: — Por que as pessoas de hoje pedem um milagre? Eu afirmo a vocês que isto é verdade: nenhum milagre será feito para estas pessoas.”</t>
    </r>
  </si>
  <si>
    <r>
      <t xml:space="preserve"> </t>
    </r>
    <r>
      <rPr>
        <sz val="10"/>
        <color rgb="FFFF0000"/>
        <rFont val="Tahoma"/>
        <family val="2"/>
      </rPr>
      <t>{13}</t>
    </r>
    <r>
      <rPr>
        <sz val="10"/>
        <color rgb="FF000000"/>
        <rFont val="Tahoma"/>
        <family val="2"/>
      </rPr>
      <t> He left them, and again entering into the boat, departed to the other side.</t>
    </r>
  </si>
  <si>
    <r>
      <t xml:space="preserve"> </t>
    </r>
    <r>
      <rPr>
        <sz val="10"/>
        <color rgb="FFFF0000"/>
        <rFont val="Tahoma"/>
        <family val="2"/>
      </rPr>
      <t>{13}</t>
    </r>
    <r>
      <rPr>
        <sz val="10"/>
        <color rgb="FF000000"/>
        <rFont val="Tahoma"/>
        <family val="2"/>
      </rPr>
      <t> Então Jesus foi embora. Ele subiu no barco e voltou para o lado leste do lago.</t>
    </r>
  </si>
  <si>
    <r>
      <t xml:space="preserve"> </t>
    </r>
    <r>
      <rPr>
        <sz val="10"/>
        <color rgb="FFFF0000"/>
        <rFont val="Tahoma"/>
        <family val="2"/>
      </rPr>
      <t>{15}</t>
    </r>
    <r>
      <rPr>
        <sz val="10"/>
        <color rgb="FF000000"/>
        <rFont val="Tahoma"/>
        <family val="2"/>
      </rPr>
      <t> He warned them, saying, “Take heed: beware of the yeast of the Pharisees and the yeast of Herod.”</t>
    </r>
  </si>
  <si>
    <r>
      <t xml:space="preserve"> </t>
    </r>
    <r>
      <rPr>
        <sz val="10"/>
        <color rgb="FFFF0000"/>
        <rFont val="Tahoma"/>
        <family val="2"/>
      </rPr>
      <t>{15}</t>
    </r>
    <r>
      <rPr>
        <sz val="10"/>
        <color rgb="FF000000"/>
        <rFont val="Tahoma"/>
        <family val="2"/>
      </rPr>
      <t> Jesus chamou a atenção deles, dizendo: — Fiquem alertas e tomem cuidado com o fermento dos * fariseus e com o fermento de Herodes!”</t>
    </r>
  </si>
  <si>
    <r>
      <t xml:space="preserve"> </t>
    </r>
    <r>
      <rPr>
        <sz val="10"/>
        <color rgb="FFFF0000"/>
        <rFont val="Tahoma"/>
        <family val="2"/>
      </rPr>
      <t>{16}</t>
    </r>
    <r>
      <rPr>
        <sz val="10"/>
        <color rgb="FF000000"/>
        <rFont val="Tahoma"/>
        <family val="2"/>
      </rPr>
      <t> They reasoned with one another, saying, “It's because we have no bread.”</t>
    </r>
  </si>
  <si>
    <r>
      <t xml:space="preserve"> </t>
    </r>
    <r>
      <rPr>
        <sz val="10"/>
        <color rgb="FFFF0000"/>
        <rFont val="Tahoma"/>
        <family val="2"/>
      </rPr>
      <t>{16}</t>
    </r>
    <r>
      <rPr>
        <sz val="10"/>
        <color rgb="FF000000"/>
        <rFont val="Tahoma"/>
        <family val="2"/>
      </rPr>
      <t> Aí os discípulos começaram a dizer uns aos outros: — Ele está dizendo isso porque não temos pão.”</t>
    </r>
  </si>
  <si>
    <r>
      <t xml:space="preserve"> </t>
    </r>
    <r>
      <rPr>
        <sz val="10"/>
        <color rgb="FFFF0000"/>
        <rFont val="Tahoma"/>
        <family val="2"/>
      </rPr>
      <t>{17}</t>
    </r>
    <r>
      <rPr>
        <sz val="10"/>
        <color rgb="FF000000"/>
        <rFont val="Tahoma"/>
        <family val="2"/>
      </rPr>
      <t> Jesus, perceiving it, said to them, “Why do you reason that it's because you have no bread? Don't you perceive yet, neither understand? Is your heart still hardened?</t>
    </r>
  </si>
  <si>
    <r>
      <t xml:space="preserve"> </t>
    </r>
    <r>
      <rPr>
        <sz val="10"/>
        <color rgb="FFFF0000"/>
        <rFont val="Tahoma"/>
        <family val="2"/>
      </rPr>
      <t>{17}</t>
    </r>
    <r>
      <rPr>
        <sz val="10"/>
        <color rgb="FF000000"/>
        <rFont val="Tahoma"/>
        <family val="2"/>
      </rPr>
      <t> Jesus ouviu o que eles estavam dizendo e perguntou: — Por que vocês estão discutindo por não terem pão? Vocês não sabem e não entendem o que eu disse? Por que são tão duros para entender as coisas?</t>
    </r>
  </si>
  <si>
    <r>
      <t xml:space="preserve"> </t>
    </r>
    <r>
      <rPr>
        <sz val="10"/>
        <color rgb="FFFF0000"/>
        <rFont val="Tahoma"/>
        <family val="2"/>
      </rPr>
      <t>{18}</t>
    </r>
    <r>
      <rPr>
        <sz val="10"/>
        <color rgb="FF000000"/>
        <rFont val="Tahoma"/>
        <family val="2"/>
      </rPr>
      <t> Having eyes, don't you see? Having ears, don't you hear? Don't you remember?</t>
    </r>
  </si>
  <si>
    <r>
      <t xml:space="preserve"> </t>
    </r>
    <r>
      <rPr>
        <sz val="10"/>
        <color rgb="FFFF0000"/>
        <rFont val="Tahoma"/>
        <family val="2"/>
      </rPr>
      <t>{18}</t>
    </r>
    <r>
      <rPr>
        <sz val="10"/>
        <color rgb="FF000000"/>
        <rFont val="Tahoma"/>
        <family val="2"/>
      </rPr>
      <t> Vocês têm olhos e não enxergam? Têm ouvidos e não escutam? Não lembram</t>
    </r>
  </si>
  <si>
    <r>
      <t xml:space="preserve"> </t>
    </r>
    <r>
      <rPr>
        <sz val="10"/>
        <color rgb="FFFF0000"/>
        <rFont val="Tahoma"/>
        <family val="2"/>
      </rPr>
      <t>{19}</t>
    </r>
    <r>
      <rPr>
        <sz val="10"/>
        <color rgb="FF000000"/>
        <rFont val="Tahoma"/>
        <family val="2"/>
      </rPr>
      <t> When I broke the five loaves among the five thousand, how many baskets full of broken pieces did you take up?” They told him, “Twelve.”</t>
    </r>
  </si>
  <si>
    <r>
      <t xml:space="preserve"> </t>
    </r>
    <r>
      <rPr>
        <sz val="10"/>
        <color rgb="FFFF0000"/>
        <rFont val="Tahoma"/>
        <family val="2"/>
      </rPr>
      <t>{19}</t>
    </r>
    <r>
      <rPr>
        <sz val="10"/>
        <color rgb="FF000000"/>
        <rFont val="Tahoma"/>
        <family val="2"/>
      </rPr>
      <t> dos cinco pães que eu parti para cinco mil pessoas? Quantos cestos cheios de pedaços vocês recolheram?” Eles responderam: — Doze.”</t>
    </r>
  </si>
  <si>
    <r>
      <t xml:space="preserve"> </t>
    </r>
    <r>
      <rPr>
        <sz val="10"/>
        <color rgb="FFFF0000"/>
        <rFont val="Tahoma"/>
        <family val="2"/>
      </rPr>
      <t>{20}</t>
    </r>
    <r>
      <rPr>
        <sz val="10"/>
        <color rgb="FF000000"/>
        <rFont val="Tahoma"/>
        <family val="2"/>
      </rPr>
      <t> “When the seven loaves fed the four thousand, how many baskets full of broken pieces did you take up?” They told him, “Seven.”</t>
    </r>
  </si>
  <si>
    <r>
      <t xml:space="preserve"> </t>
    </r>
    <r>
      <rPr>
        <sz val="10"/>
        <color rgb="FFFF0000"/>
        <rFont val="Tahoma"/>
        <family val="2"/>
      </rPr>
      <t>{20}</t>
    </r>
    <r>
      <rPr>
        <sz val="10"/>
        <color rgb="FF000000"/>
        <rFont val="Tahoma"/>
        <family val="2"/>
      </rPr>
      <t> — E, quando eu parti os sete pães para quatro mil pessoas, quantos cestos cheios de pedaços vocês recolheram?” Eles responderam: — Sete.”</t>
    </r>
  </si>
  <si>
    <r>
      <t xml:space="preserve"> </t>
    </r>
    <r>
      <rPr>
        <sz val="10"/>
        <color rgb="FFFF0000"/>
        <rFont val="Tahoma"/>
        <family val="2"/>
      </rPr>
      <t>{21}</t>
    </r>
    <r>
      <rPr>
        <sz val="10"/>
        <color rgb="FF000000"/>
        <rFont val="Tahoma"/>
        <family val="2"/>
      </rPr>
      <t xml:space="preserve"> He asked them, “Don't you understand, yet?” </t>
    </r>
    <r>
      <rPr>
        <sz val="10"/>
        <color rgb="FF0000FF"/>
        <rFont val="Tahoma"/>
        <family val="2"/>
      </rPr>
      <t>||| + 2 SECs |||</t>
    </r>
  </si>
  <si>
    <r>
      <t xml:space="preserve"> </t>
    </r>
    <r>
      <rPr>
        <sz val="10"/>
        <color rgb="FFFF0000"/>
        <rFont val="Tahoma"/>
        <family val="2"/>
      </rPr>
      <t>{21}</t>
    </r>
    <r>
      <rPr>
        <sz val="10"/>
        <color rgb="FF000000"/>
        <rFont val="Tahoma"/>
        <family val="2"/>
      </rPr>
      <t xml:space="preserve"> Então Jesus perguntou: — Será que vocês ainda não entendem?”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</si>
  <si>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v23}</t>
    </r>
    <r>
      <rPr>
        <sz val="10"/>
        <color rgb="FF000000"/>
        <rFont val="Tahoma"/>
        <family val="2"/>
      </rPr>
      <t xml:space="preserve"> </t>
    </r>
    <r>
      <rPr>
        <sz val="10"/>
        <color rgb="FFFF0000"/>
        <rFont val="Tahoma"/>
        <family val="2"/>
      </rPr>
      <t>{23}</t>
    </r>
    <r>
      <rPr>
        <sz val="10"/>
        <color rgb="FF000000"/>
        <rFont val="Tahoma"/>
        <family val="2"/>
      </rPr>
      <t> He took hold of the blind man by the hand, and brought him out of the village. When he had spit on his eyes, and laid his hands on him, “Do you see anything?”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</si>
  <si>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v23}</t>
    </r>
    <r>
      <rPr>
        <sz val="10"/>
        <color rgb="FF000000"/>
        <rFont val="Tahoma"/>
        <family val="2"/>
      </rPr>
      <t xml:space="preserve"> </t>
    </r>
    <r>
      <rPr>
        <sz val="10"/>
        <color rgb="FFFF0000"/>
        <rFont val="Tahoma"/>
        <family val="2"/>
      </rPr>
      <t>{23}</t>
    </r>
    <r>
      <rPr>
        <sz val="10"/>
        <color rgb="FF000000"/>
        <rFont val="Tahoma"/>
        <family val="2"/>
      </rPr>
      <t> Ele pegou o cego pela mão e o levou para fora do povoado. Então cuspiu, passou a saliva nos olhos do homem, pôs a mão sobre ele e perguntou: — Você está vendo alguma coisa?”</t>
    </r>
  </si>
  <si>
    <r>
      <t xml:space="preserve"> </t>
    </r>
    <r>
      <rPr>
        <sz val="10"/>
        <color rgb="FFFF0000"/>
        <rFont val="Tahoma"/>
        <family val="2"/>
      </rPr>
      <t>{24}</t>
    </r>
    <r>
      <rPr>
        <sz val="10"/>
        <color rgb="FF000000"/>
        <rFont val="Tahoma"/>
        <family val="2"/>
      </rPr>
      <t> He looked up, and said, “I see men but they look likes trees walking around.”</t>
    </r>
  </si>
  <si>
    <r>
      <t xml:space="preserve"> </t>
    </r>
    <r>
      <rPr>
        <sz val="10"/>
        <color rgb="FFFF0000"/>
        <rFont val="Tahoma"/>
        <family val="2"/>
      </rPr>
      <t>{24}</t>
    </r>
    <r>
      <rPr>
        <sz val="10"/>
        <color rgb="FF000000"/>
        <rFont val="Tahoma"/>
        <family val="2"/>
      </rPr>
      <t> O homem olhou e disse: — Vejo pessoas; elas parecem árvores, mas estão andando.”</t>
    </r>
  </si>
  <si>
    <r>
      <t xml:space="preserve"> </t>
    </r>
    <r>
      <rPr>
        <sz val="10"/>
        <color rgb="FFFF0000"/>
        <rFont val="Tahoma"/>
        <family val="2"/>
      </rPr>
      <t>{25}</t>
    </r>
    <r>
      <rPr>
        <sz val="10"/>
        <color rgb="FF000000"/>
        <rFont val="Tahoma"/>
        <family val="2"/>
      </rPr>
      <t> Then again he laid his hands on his eyes. He looked intently, and was restored, and saw everyone clearly.</t>
    </r>
  </si>
  <si>
    <r>
      <t xml:space="preserve"> </t>
    </r>
    <r>
      <rPr>
        <sz val="10"/>
        <color rgb="FFFF0000"/>
        <rFont val="Tahoma"/>
        <family val="2"/>
      </rPr>
      <t>{25}</t>
    </r>
    <r>
      <rPr>
        <sz val="10"/>
        <color rgb="FF000000"/>
        <rFont val="Tahoma"/>
        <family val="2"/>
      </rPr>
      <t> Jesus pôs outra vez as mãos sobre os olhos dele. Dessa vez o cego olhou firme e ficou curado; aí começou a ver tudo muito bem.</t>
    </r>
  </si>
  <si>
    <r>
      <t xml:space="preserve"> </t>
    </r>
    <r>
      <rPr>
        <sz val="10"/>
        <color rgb="FFFF0000"/>
        <rFont val="Tahoma"/>
        <family val="2"/>
      </rPr>
      <t>{26}</t>
    </r>
    <r>
      <rPr>
        <sz val="10"/>
        <color rgb="FF000000"/>
        <rFont val="Tahoma"/>
        <family val="2"/>
      </rPr>
      <t xml:space="preserve"> He sent him away to his house, saying, “Don't enter into the village, nor tell anyone in the village.” </t>
    </r>
    <r>
      <rPr>
        <sz val="10"/>
        <color rgb="FF0000FF"/>
        <rFont val="Tahoma"/>
        <family val="2"/>
      </rPr>
      <t>||| + 2 SECs |||</t>
    </r>
  </si>
  <si>
    <r>
      <t xml:space="preserve"> </t>
    </r>
    <r>
      <rPr>
        <sz val="10"/>
        <color rgb="FFFF0000"/>
        <rFont val="Tahoma"/>
        <family val="2"/>
      </rPr>
      <t>{26}</t>
    </r>
    <r>
      <rPr>
        <sz val="10"/>
        <color rgb="FF000000"/>
        <rFont val="Tahoma"/>
        <family val="2"/>
      </rPr>
      <t xml:space="preserve"> Em seguida, Jesus mandou o homem para casa e ordenou: — Não volte para o povoado!” </t>
    </r>
    <r>
      <rPr>
        <sz val="10"/>
        <color rgb="FF0000FF"/>
        <rFont val="Tahoma"/>
        <family val="2"/>
      </rPr>
      <t>||| + 2 SECs |||</t>
    </r>
  </si>
  <si>
    <r>
      <t xml:space="preserve"> </t>
    </r>
    <r>
      <rPr>
        <sz val="10"/>
        <color rgb="FFFF0000"/>
        <rFont val="Tahoma"/>
        <family val="2"/>
      </rPr>
      <t>{28}</t>
    </r>
    <r>
      <rPr>
        <sz val="10"/>
        <color rgb="FF000000"/>
        <rFont val="Tahoma"/>
        <family val="2"/>
      </rPr>
      <t> They told him, “John the Baptizer, and others say Elijah, but others: one of the prophets.”</t>
    </r>
  </si>
  <si>
    <r>
      <t xml:space="preserve"> </t>
    </r>
    <r>
      <rPr>
        <sz val="10"/>
        <color rgb="FFFF0000"/>
        <rFont val="Tahoma"/>
        <family val="2"/>
      </rPr>
      <t>{28}</t>
    </r>
    <r>
      <rPr>
        <sz val="10"/>
        <color rgb="FF000000"/>
        <rFont val="Tahoma"/>
        <family val="2"/>
      </rPr>
      <t> Os discípulos responderam: — Alguns dizem que o senhor é João Batista; outros, que é Elias; —e outros, que é um dos * profetas.”</t>
    </r>
  </si>
  <si>
    <r>
      <t xml:space="preserve"> </t>
    </r>
    <r>
      <rPr>
        <sz val="10"/>
        <color rgb="FFFF0000"/>
        <rFont val="Tahoma"/>
        <family val="2"/>
      </rPr>
      <t>{29}</t>
    </r>
    <r>
      <rPr>
        <sz val="10"/>
        <color rgb="FF000000"/>
        <rFont val="Tahoma"/>
        <family val="2"/>
      </rPr>
      <t> He said to them, “But who do you say that I am?” Peter answered, “You are the Christ.”</t>
    </r>
  </si>
  <si>
    <r>
      <t xml:space="preserve"> </t>
    </r>
    <r>
      <rPr>
        <sz val="10"/>
        <color rgb="FFFF0000"/>
        <rFont val="Tahoma"/>
        <family val="2"/>
      </rPr>
      <t>{29}</t>
    </r>
    <r>
      <rPr>
        <sz val="10"/>
        <color rgb="FF000000"/>
        <rFont val="Tahoma"/>
        <family val="2"/>
      </rPr>
      <t> Ele perguntou para eles: — E vocês? Quem vocês dizem que eu sou? — Pedro respondeu: — O senhor é o * Messias! —</t>
    </r>
  </si>
  <si>
    <r>
      <t xml:space="preserve"> </t>
    </r>
    <r>
      <rPr>
        <sz val="10"/>
        <color rgb="FFFF0000"/>
        <rFont val="Tahoma"/>
        <family val="2"/>
      </rPr>
      <t>{30}</t>
    </r>
    <r>
      <rPr>
        <sz val="10"/>
        <color rgb="FF000000"/>
        <rFont val="Tahoma"/>
        <family val="2"/>
      </rPr>
      <t> Jesus commanded them, saying: “Tell no one about me.”</t>
    </r>
  </si>
  <si>
    <r>
      <t xml:space="preserve"> </t>
    </r>
    <r>
      <rPr>
        <sz val="10"/>
        <color rgb="FFFF0000"/>
        <rFont val="Tahoma"/>
        <family val="2"/>
      </rPr>
      <t>{30}</t>
    </r>
    <r>
      <rPr>
        <sz val="10"/>
        <color rgb="FF000000"/>
        <rFont val="Tahoma"/>
        <family val="2"/>
      </rPr>
      <t> Jesus ordenou-lhes, dizendo: "Não diga a ninguém sobre mim."</t>
    </r>
  </si>
  <si>
    <r>
      <t xml:space="preserve"> </t>
    </r>
    <r>
      <rPr>
        <sz val="10"/>
        <color rgb="FFFF0000"/>
        <rFont val="Tahoma"/>
        <family val="2"/>
      </rPr>
      <t>{32}</t>
    </r>
    <r>
      <rPr>
        <sz val="10"/>
        <color rgb="FF000000"/>
        <rFont val="Tahoma"/>
        <family val="2"/>
      </rPr>
      <t> He spoke to them openly. Peter took him, and began to rebuke him.</t>
    </r>
  </si>
  <si>
    <r>
      <t xml:space="preserve"> </t>
    </r>
    <r>
      <rPr>
        <sz val="10"/>
        <color rgb="FFFF0000"/>
        <rFont val="Tahoma"/>
        <family val="2"/>
      </rPr>
      <t>{32}</t>
    </r>
    <r>
      <rPr>
        <sz val="10"/>
        <color rgb="FF000000"/>
        <rFont val="Tahoma"/>
        <family val="2"/>
      </rPr>
      <t> Jesus dizia isso com toda a clareza. Então Pedro o levou para um lado e começou a repreendê-lo.</t>
    </r>
  </si>
  <si>
    <r>
      <t xml:space="preserve"> </t>
    </r>
    <r>
      <rPr>
        <sz val="10"/>
        <color rgb="FFFF0000"/>
        <rFont val="Tahoma"/>
        <family val="2"/>
      </rPr>
      <t>{33}</t>
    </r>
    <r>
      <rPr>
        <sz val="10"/>
        <color rgb="FF000000"/>
        <rFont val="Tahoma"/>
        <family val="2"/>
      </rPr>
      <t> But he, turning around, and seeing his disciples, rebuked Peter, and said, “Get behind me, Satan! For you have in mind not the things of God, but the things of men.”</t>
    </r>
  </si>
  <si>
    <r>
      <t xml:space="preserve"> </t>
    </r>
    <r>
      <rPr>
        <sz val="10"/>
        <color rgb="FFFF0000"/>
        <rFont val="Tahoma"/>
        <family val="2"/>
      </rPr>
      <t>{33}</t>
    </r>
    <r>
      <rPr>
        <sz val="10"/>
        <color rgb="FF000000"/>
        <rFont val="Tahoma"/>
        <family val="2"/>
      </rPr>
      <t> Jesus virou-se, olhou para os discípulos e repreendeu Pedro, dizendo: — Saia da minha frente, Satanás! Você está pensando como um ser humano pensa e não como Deus pensa.”</t>
    </r>
  </si>
  <si>
    <r>
      <t xml:space="preserve"> </t>
    </r>
    <r>
      <rPr>
        <sz val="10"/>
        <color rgb="FFFF0000"/>
        <rFont val="Tahoma"/>
        <family val="2"/>
      </rPr>
      <t>{34}</t>
    </r>
    <r>
      <rPr>
        <sz val="10"/>
        <color rgb="FF000000"/>
        <rFont val="Tahoma"/>
        <family val="2"/>
      </rPr>
      <t> He called the multitude to himself with his disciples, and said to them,</t>
    </r>
  </si>
  <si>
    <r>
      <t xml:space="preserve"> </t>
    </r>
    <r>
      <rPr>
        <sz val="10"/>
        <color rgb="FFFF0000"/>
        <rFont val="Tahoma"/>
        <family val="2"/>
      </rPr>
      <t>{34}</t>
    </r>
    <r>
      <rPr>
        <sz val="10"/>
        <color rgb="FF000000"/>
        <rFont val="Tahoma"/>
        <family val="2"/>
      </rPr>
      <t> Aí Jesus chamou a multidão e os discípulos e disse: — Se alguém quer ser meu seguidor,</t>
    </r>
  </si>
  <si>
    <r>
      <t xml:space="preserve"> </t>
    </r>
    <r>
      <rPr>
        <sz val="10"/>
        <color rgb="FFFF0000"/>
        <rFont val="Tahoma"/>
        <family val="2"/>
      </rPr>
      <t>{35}</t>
    </r>
    <r>
      <rPr>
        <sz val="10"/>
        <color rgb="FF000000"/>
        <rFont val="Tahoma"/>
        <family val="2"/>
      </rPr>
      <t> For whoever wants to save his life will lose it;</t>
    </r>
  </si>
  <si>
    <r>
      <t xml:space="preserve"> </t>
    </r>
    <r>
      <rPr>
        <sz val="10"/>
        <color rgb="FFFF0000"/>
        <rFont val="Tahoma"/>
        <family val="2"/>
      </rPr>
      <t>{35}</t>
    </r>
    <r>
      <rPr>
        <sz val="10"/>
        <color rgb="FF000000"/>
        <rFont val="Tahoma"/>
        <family val="2"/>
      </rPr>
      <t> Pois quem põe os seus próprios interesses em primeiro lugar nunca terá a vida verdadeira;</t>
    </r>
  </si>
  <si>
    <r>
      <t xml:space="preserve"> </t>
    </r>
    <r>
      <rPr>
        <sz val="10"/>
        <color rgb="FFFF0000"/>
        <rFont val="Tahoma"/>
        <family val="2"/>
      </rPr>
      <t>{36}</t>
    </r>
    <r>
      <rPr>
        <sz val="10"/>
        <color rgb="FF000000"/>
        <rFont val="Tahoma"/>
        <family val="2"/>
      </rPr>
      <t> For what does it profit a man, to gain the whole world, and forfeit his life?</t>
    </r>
  </si>
  <si>
    <r>
      <t xml:space="preserve"> </t>
    </r>
    <r>
      <rPr>
        <sz val="10"/>
        <color rgb="FFFF0000"/>
        <rFont val="Tahoma"/>
        <family val="2"/>
      </rPr>
      <t>{36}</t>
    </r>
    <r>
      <rPr>
        <sz val="10"/>
        <color rgb="FF000000"/>
        <rFont val="Tahoma"/>
        <family val="2"/>
      </rPr>
      <t> O que adianta alguém ganhar o mundo inteiro, mas perder a vida verdadeira?</t>
    </r>
  </si>
  <si>
    <r>
      <t xml:space="preserve"> </t>
    </r>
    <r>
      <rPr>
        <sz val="10"/>
        <color rgb="FFFF0000"/>
        <rFont val="Tahoma"/>
        <family val="2"/>
      </rPr>
      <t>{37}</t>
    </r>
    <r>
      <rPr>
        <sz val="10"/>
        <color rgb="FF000000"/>
        <rFont val="Tahoma"/>
        <family val="2"/>
      </rPr>
      <t> For what will a man give in exchange for his life?</t>
    </r>
  </si>
  <si>
    <r>
      <t xml:space="preserve"> </t>
    </r>
    <r>
      <rPr>
        <sz val="10"/>
        <color rgb="FFFF0000"/>
        <rFont val="Tahoma"/>
        <family val="2"/>
      </rPr>
      <t>{37}</t>
    </r>
    <r>
      <rPr>
        <sz val="10"/>
        <color rgb="FF000000"/>
        <rFont val="Tahoma"/>
        <family val="2"/>
      </rPr>
      <t> Pois não há nada que poderá pagar para ter de volta essa vida.</t>
    </r>
  </si>
  <si>
    <r>
      <t xml:space="preserve"> </t>
    </r>
    <r>
      <rPr>
        <sz val="10"/>
        <color rgb="FFFF0000"/>
        <rFont val="Tahoma"/>
        <family val="2"/>
      </rPr>
      <t>{38}</t>
    </r>
    <r>
      <rPr>
        <sz val="10"/>
        <color rgb="FF000000"/>
        <rFont val="Tahoma"/>
        <family val="2"/>
      </rPr>
      <t xml:space="preserve"> For whoever will be ashamed of me and of my words in this adulterous and sinful generation, </t>
    </r>
  </si>
  <si>
    <r>
      <t xml:space="preserve"> </t>
    </r>
    <r>
      <rPr>
        <sz val="10"/>
        <color rgb="FFFF0000"/>
        <rFont val="Tahoma"/>
        <family val="2"/>
      </rPr>
      <t>{38}</t>
    </r>
    <r>
      <rPr>
        <sz val="10"/>
        <color rgb="FF000000"/>
        <rFont val="Tahoma"/>
        <family val="2"/>
      </rPr>
      <t xml:space="preserve"> Portanto, se nesta época de incredulidade e maldade alguém tiver vergonha de mim e dos meus ensinamentos, então o </t>
    </r>
  </si>
  <si>
    <r>
      <t xml:space="preserve"> </t>
    </r>
    <r>
      <rPr>
        <sz val="10"/>
        <color rgb="FFFF0000"/>
        <rFont val="Tahoma"/>
        <family val="2"/>
      </rPr>
      <t>{2}</t>
    </r>
    <r>
      <rPr>
        <sz val="10"/>
        <color rgb="FF000000"/>
        <rFont val="Tahoma"/>
        <family val="2"/>
      </rPr>
      <t> After six days Jesus took with him Peter, James, and John, and brought them up onto a high mountain privately by themselves, and he was changed into another form in front of them.</t>
    </r>
  </si>
  <si>
    <r>
      <t xml:space="preserve"> </t>
    </r>
    <r>
      <rPr>
        <sz val="10"/>
        <color rgb="FFFF0000"/>
        <rFont val="Tahoma"/>
        <family val="2"/>
      </rPr>
      <t>{2}</t>
    </r>
    <r>
      <rPr>
        <sz val="10"/>
        <color rgb="FF000000"/>
        <rFont val="Tahoma"/>
        <family val="2"/>
      </rPr>
      <t> Seis dias depois, Jesus foi para um monte alto, levando consigo somente Pedro, Tiago e João. Ali, eles viram a aparência de Jesus mudar.</t>
    </r>
  </si>
  <si>
    <r>
      <t xml:space="preserve"> </t>
    </r>
    <r>
      <rPr>
        <sz val="10"/>
        <color rgb="FFFF0000"/>
        <rFont val="Tahoma"/>
        <family val="2"/>
      </rPr>
      <t>{3}</t>
    </r>
    <r>
      <rPr>
        <sz val="10"/>
        <color rgb="FF000000"/>
        <rFont val="Tahoma"/>
        <family val="2"/>
      </rPr>
      <t> His clothing became glistening, exceedingly white, like snow, such as no launderer on earth can whiten them.</t>
    </r>
  </si>
  <si>
    <r>
      <t xml:space="preserve"> </t>
    </r>
    <r>
      <rPr>
        <sz val="10"/>
        <color rgb="FFFF0000"/>
        <rFont val="Tahoma"/>
        <family val="2"/>
      </rPr>
      <t>{3}</t>
    </r>
    <r>
      <rPr>
        <sz val="10"/>
        <color rgb="FF000000"/>
        <rFont val="Tahoma"/>
        <family val="2"/>
      </rPr>
      <t> A sua roupa ficou muito branca e brilhante, mais do que qualquer lavadeira seria capaz de deixar.</t>
    </r>
  </si>
  <si>
    <r>
      <t xml:space="preserve"> </t>
    </r>
    <r>
      <rPr>
        <sz val="10"/>
        <color rgb="FFFF0000"/>
        <rFont val="Tahoma"/>
        <family val="2"/>
      </rPr>
      <t>{4}</t>
    </r>
    <r>
      <rPr>
        <sz val="10"/>
        <color rgb="FF000000"/>
        <rFont val="Tahoma"/>
        <family val="2"/>
      </rPr>
      <t xml:space="preserve"> Elijah and Moses appeared to them, and they were talking with Jesus. </t>
    </r>
  </si>
  <si>
    <r>
      <t xml:space="preserve"> </t>
    </r>
    <r>
      <rPr>
        <sz val="10"/>
        <color rgb="FFFF0000"/>
        <rFont val="Tahoma"/>
        <family val="2"/>
      </rPr>
      <t>{4}</t>
    </r>
    <r>
      <rPr>
        <sz val="10"/>
        <color rgb="FF000000"/>
        <rFont val="Tahoma"/>
        <family val="2"/>
      </rPr>
      <t xml:space="preserve"> E os três discípulos viram Elias e Moisés conversando com Jesus. </t>
    </r>
  </si>
  <si>
    <r>
      <t xml:space="preserve"> </t>
    </r>
    <r>
      <rPr>
        <sz val="10"/>
        <color rgb="FFFF0000"/>
        <rFont val="Tahoma"/>
        <family val="2"/>
      </rPr>
      <t>{5}</t>
    </r>
    <r>
      <rPr>
        <sz val="10"/>
        <color rgb="FF000000"/>
        <rFont val="Tahoma"/>
        <family val="2"/>
      </rPr>
      <t xml:space="preserve"> Peter said to Jesus, “Rabbi, it is good for us to be here. Let's make three tents: one for you, one for Moses, and one for Elijah.” </t>
    </r>
    <r>
      <rPr>
        <sz val="10"/>
        <color rgb="FFFF0000"/>
        <rFont val="Tahoma"/>
        <family val="2"/>
      </rPr>
      <t>{6}</t>
    </r>
    <r>
      <rPr>
        <sz val="10"/>
        <color rgb="FF000000"/>
        <rFont val="Tahoma"/>
        <family val="2"/>
      </rPr>
      <t> For he didn't know what to say, for they were very afraid.</t>
    </r>
  </si>
  <si>
    <r>
      <t xml:space="preserve"> </t>
    </r>
    <r>
      <rPr>
        <sz val="10"/>
        <color rgb="FFFF0000"/>
        <rFont val="Tahoma"/>
        <family val="2"/>
      </rPr>
      <t>{5}</t>
    </r>
    <r>
      <rPr>
        <sz val="10"/>
        <color rgb="FF000000"/>
        <rFont val="Tahoma"/>
        <family val="2"/>
      </rPr>
      <t xml:space="preserve"> Então Pedro disse a Jesus: — Mestre, como é bom estarmos aqui! Vamos armar três barracas: uma para o senhor, outra para Moisés e outra para Elias.” </t>
    </r>
    <r>
      <rPr>
        <sz val="10"/>
        <color rgb="FFFF0000"/>
        <rFont val="Tahoma"/>
        <family val="2"/>
      </rPr>
      <t>{6}</t>
    </r>
    <r>
      <rPr>
        <sz val="10"/>
        <color rgb="FF000000"/>
        <rFont val="Tahoma"/>
        <family val="2"/>
      </rPr>
      <t> Pedro não sabia o que deveria dizer, pois ele e os outros dois discípulos estavam apavorados.</t>
    </r>
  </si>
  <si>
    <r>
      <t xml:space="preserve"> </t>
    </r>
    <r>
      <rPr>
        <sz val="10"/>
        <color rgb="FFFF0000"/>
        <rFont val="Tahoma"/>
        <family val="2"/>
      </rPr>
      <t>{7}</t>
    </r>
    <r>
      <rPr>
        <sz val="10"/>
        <color rgb="FF000000"/>
        <rFont val="Tahoma"/>
        <family val="2"/>
      </rPr>
      <t> A cloud came, overshadowing them, and a voice came out of the cloud, “This is my beloved Son. Listen to him.”</t>
    </r>
  </si>
  <si>
    <r>
      <t xml:space="preserve"> </t>
    </r>
    <r>
      <rPr>
        <sz val="10"/>
        <color rgb="FFFF0000"/>
        <rFont val="Tahoma"/>
        <family val="2"/>
      </rPr>
      <t>{7}</t>
    </r>
    <r>
      <rPr>
        <sz val="10"/>
        <color rgb="FF000000"/>
        <rFont val="Tahoma"/>
        <family val="2"/>
      </rPr>
      <t> Logo depois, uma nuvem os cobriu, e dela veio uma voz, que disse: — Este é o meu Filho querido. Escutem o que ele diz!”</t>
    </r>
  </si>
  <si>
    <r>
      <t xml:space="preserve"> </t>
    </r>
    <r>
      <rPr>
        <sz val="10"/>
        <color rgb="FFFF0000"/>
        <rFont val="Tahoma"/>
        <family val="2"/>
      </rPr>
      <t>{8}</t>
    </r>
    <r>
      <rPr>
        <sz val="10"/>
        <color rgb="FF000000"/>
        <rFont val="Tahoma"/>
        <family val="2"/>
      </rPr>
      <t> Suddenly looking around, they saw no one with them any more, except Jesus only.</t>
    </r>
  </si>
  <si>
    <r>
      <t xml:space="preserve"> </t>
    </r>
    <r>
      <rPr>
        <sz val="10"/>
        <color rgb="FFFF0000"/>
        <rFont val="Tahoma"/>
        <family val="2"/>
      </rPr>
      <t>{8}</t>
    </r>
    <r>
      <rPr>
        <sz val="10"/>
        <color rgb="FF000000"/>
        <rFont val="Tahoma"/>
        <family val="2"/>
      </rPr>
      <t> Aí os discípulos olharam em volta e viram somente Jesus com eles.</t>
    </r>
  </si>
  <si>
    <r>
      <t xml:space="preserve"> </t>
    </r>
    <r>
      <rPr>
        <sz val="10"/>
        <color rgb="FFFF0000"/>
        <rFont val="Tahoma"/>
        <family val="2"/>
      </rPr>
      <t>{9}</t>
    </r>
    <r>
      <rPr>
        <sz val="10"/>
        <color rgb="FF000000"/>
        <rFont val="Tahoma"/>
        <family val="2"/>
      </rPr>
      <t> As they were coming down from the mountain, he commanded them, saying: “Tell no one what you have seen until after the Son of Man has risen from the dead.”</t>
    </r>
  </si>
  <si>
    <r>
      <t xml:space="preserve"> </t>
    </r>
    <r>
      <rPr>
        <sz val="10"/>
        <color rgb="FFFF0000"/>
        <rFont val="Tahoma"/>
        <family val="2"/>
      </rPr>
      <t>{9}</t>
    </r>
    <r>
      <rPr>
        <sz val="10"/>
        <color rgb="FF000000"/>
        <rFont val="Tahoma"/>
        <family val="2"/>
      </rPr>
      <t> Enquanto desciam do monte, ordenou-lhes, dizendo: "Não diga a ninguém o que viu até que o Filho do Homem tenha ressuscitado dos mortos."</t>
    </r>
  </si>
  <si>
    <r>
      <t xml:space="preserve"> </t>
    </r>
    <r>
      <rPr>
        <sz val="10"/>
        <color rgb="FFFF0000"/>
        <rFont val="Tahoma"/>
        <family val="2"/>
      </rPr>
      <t>{10}</t>
    </r>
    <r>
      <rPr>
        <sz val="10"/>
        <color rgb="FF000000"/>
        <rFont val="Tahoma"/>
        <family val="2"/>
      </rPr>
      <t> They kept this saying to themselves, and asked each other: “What does ‘Rising from the dead’ mean?”</t>
    </r>
  </si>
  <si>
    <r>
      <t xml:space="preserve"> </t>
    </r>
    <r>
      <rPr>
        <sz val="10"/>
        <color rgb="FFFF0000"/>
        <rFont val="Tahoma"/>
        <family val="2"/>
      </rPr>
      <t>{10}</t>
    </r>
    <r>
      <rPr>
        <sz val="10"/>
        <color rgb="FF000000"/>
        <rFont val="Tahoma"/>
        <family val="2"/>
      </rPr>
      <t> Eles mantiveram esta dizendo para si mesmos, e perguntavam uns aos outros: "O que significa 'ressuscitar dos mortos" quer dizer? "</t>
    </r>
  </si>
  <si>
    <r>
      <t xml:space="preserve"> </t>
    </r>
    <r>
      <rPr>
        <sz val="10"/>
        <color rgb="FFFF0000"/>
        <rFont val="Tahoma"/>
        <family val="2"/>
      </rPr>
      <t>{11}</t>
    </r>
    <r>
      <rPr>
        <sz val="10"/>
        <color rgb="FF000000"/>
        <rFont val="Tahoma"/>
        <family val="2"/>
      </rPr>
      <t> They asked him, saying, “Why do the scribes say that Elijah must come first?”</t>
    </r>
  </si>
  <si>
    <r>
      <t xml:space="preserve"> </t>
    </r>
    <r>
      <rPr>
        <sz val="10"/>
        <color rgb="FFFF0000"/>
        <rFont val="Tahoma"/>
        <family val="2"/>
      </rPr>
      <t>{11}</t>
    </r>
    <r>
      <rPr>
        <sz val="10"/>
        <color rgb="FF000000"/>
        <rFont val="Tahoma"/>
        <family val="2"/>
      </rPr>
      <t> Então perguntaram a Jesus: — Por que os * mestres da Lei dizem que Elias deve vir primeiro?”</t>
    </r>
  </si>
  <si>
    <r>
      <t xml:space="preserve"> </t>
    </r>
    <r>
      <rPr>
        <sz val="10"/>
        <color rgb="FFFF0000"/>
        <rFont val="Tahoma"/>
        <family val="2"/>
      </rPr>
      <t>{12}</t>
    </r>
    <r>
      <rPr>
        <sz val="10"/>
        <color rgb="FF000000"/>
        <rFont val="Tahoma"/>
        <family val="2"/>
      </rPr>
      <t> He said to them, “Elijah indeed comes first, and restores all things. How is it written about the Son of Man, that he should suffer many things and be despised?</t>
    </r>
  </si>
  <si>
    <r>
      <t xml:space="preserve"> </t>
    </r>
    <r>
      <rPr>
        <sz val="10"/>
        <color rgb="FFFF0000"/>
        <rFont val="Tahoma"/>
        <family val="2"/>
      </rPr>
      <t>{12}</t>
    </r>
    <r>
      <rPr>
        <sz val="10"/>
        <color rgb="FF000000"/>
        <rFont val="Tahoma"/>
        <family val="2"/>
      </rPr>
      <t> Ele respondeu: — É verdade que Elias vem primeiro para preparar tudo. Mas por que é que as * Escrituras Sagradas afirmam que o Filho do Homem vai sofrer muito e ser rejeitado?</t>
    </r>
  </si>
  <si>
    <r>
      <t xml:space="preserve"> </t>
    </r>
    <r>
      <rPr>
        <sz val="10"/>
        <color rgb="FFFF0000"/>
        <rFont val="Tahoma"/>
        <family val="2"/>
      </rPr>
      <t>{13}</t>
    </r>
    <r>
      <rPr>
        <sz val="10"/>
        <color rgb="FF000000"/>
        <rFont val="Tahoma"/>
        <family val="2"/>
      </rPr>
      <t xml:space="preserve"> But I tell you that Elijah has come, and they have also done to him whatever they wanted to, even as it is written about him.” </t>
    </r>
    <r>
      <rPr>
        <sz val="10"/>
        <color rgb="FF0000FF"/>
        <rFont val="Tahoma"/>
        <family val="2"/>
      </rPr>
      <t>||| + 2 SECs |||</t>
    </r>
  </si>
  <si>
    <r>
      <t xml:space="preserve"> </t>
    </r>
    <r>
      <rPr>
        <sz val="10"/>
        <color rgb="FFFF0000"/>
        <rFont val="Tahoma"/>
        <family val="2"/>
      </rPr>
      <t>{13}</t>
    </r>
    <r>
      <rPr>
        <sz val="10"/>
        <color rgb="FF000000"/>
        <rFont val="Tahoma"/>
        <family val="2"/>
      </rPr>
      <t xml:space="preserve"> Eu afirmo a vocês que Elias já veio, e o maltrataram como quiseram, conforme as Escrituras dizem a respeito dele.” </t>
    </r>
    <r>
      <rPr>
        <sz val="10"/>
        <color rgb="FF0000FF"/>
        <rFont val="Tahoma"/>
        <family val="2"/>
      </rPr>
      <t>||| + 2 SECs |||</t>
    </r>
  </si>
  <si>
    <r>
      <t xml:space="preserve"> </t>
    </r>
    <r>
      <rPr>
        <sz val="10"/>
        <color rgb="FFFF0000"/>
        <rFont val="Tahoma"/>
        <family val="2"/>
      </rPr>
      <t>{15}</t>
    </r>
    <r>
      <rPr>
        <sz val="10"/>
        <color rgb="FF000000"/>
        <rFont val="Tahoma"/>
        <family val="2"/>
      </rPr>
      <t xml:space="preserve"> Immediately all the multitude, when they saw him, were greatly amazed, and running to him greeted him. </t>
    </r>
  </si>
  <si>
    <r>
      <t xml:space="preserve"> </t>
    </r>
    <r>
      <rPr>
        <sz val="10"/>
        <color rgb="FFFF0000"/>
        <rFont val="Tahoma"/>
        <family val="2"/>
      </rPr>
      <t>{15}</t>
    </r>
    <r>
      <rPr>
        <sz val="10"/>
        <color rgb="FF000000"/>
        <rFont val="Tahoma"/>
        <family val="2"/>
      </rPr>
      <t xml:space="preserve"> Quando o povo viu Jesus, todos ficaram admirados e correram logo para o cumprimentarem. </t>
    </r>
  </si>
  <si>
    <r>
      <t xml:space="preserve"> </t>
    </r>
    <r>
      <rPr>
        <sz val="10"/>
        <color rgb="FFFF0000"/>
        <rFont val="Tahoma"/>
        <family val="2"/>
      </rPr>
      <t>{16}</t>
    </r>
    <r>
      <rPr>
        <sz val="10"/>
        <color rgb="FF000000"/>
        <rFont val="Tahoma"/>
        <family val="2"/>
      </rPr>
      <t> He asked the scribes, “What are you asking them?”</t>
    </r>
  </si>
  <si>
    <r>
      <t xml:space="preserve"> </t>
    </r>
    <r>
      <rPr>
        <sz val="10"/>
        <color rgb="FFFF0000"/>
        <rFont val="Tahoma"/>
        <family val="2"/>
      </rPr>
      <t>{16}</t>
    </r>
    <r>
      <rPr>
        <sz val="10"/>
        <color rgb="FF000000"/>
        <rFont val="Tahoma"/>
        <family val="2"/>
      </rPr>
      <t> Jesus perguntou aos discípulos: — O que é que vocês estão discutindo com eles?”</t>
    </r>
  </si>
  <si>
    <r>
      <t xml:space="preserve"> </t>
    </r>
    <r>
      <rPr>
        <sz val="10"/>
        <color rgb="FFFF0000"/>
        <rFont val="Tahoma"/>
        <family val="2"/>
      </rPr>
      <t>{17}</t>
    </r>
    <r>
      <rPr>
        <sz val="10"/>
        <color rgb="FF000000"/>
        <rFont val="Tahoma"/>
        <family val="2"/>
      </rPr>
      <t> One of the multitude answered, “Teacher, I brought to you my son, who has a mute spirit.</t>
    </r>
  </si>
  <si>
    <r>
      <t xml:space="preserve"> </t>
    </r>
    <r>
      <rPr>
        <sz val="10"/>
        <color rgb="FFFF0000"/>
        <rFont val="Tahoma"/>
        <family val="2"/>
      </rPr>
      <t>{17}</t>
    </r>
    <r>
      <rPr>
        <sz val="10"/>
        <color rgb="FF000000"/>
        <rFont val="Tahoma"/>
        <family val="2"/>
      </rPr>
      <t> Um homem que estava na multidão respondeu: — Mestre, eu trouxe o meu filho para o senhor, porque ele está dominado por um espírito mau e não pode falar.</t>
    </r>
  </si>
  <si>
    <r>
      <t xml:space="preserve"> </t>
    </r>
    <r>
      <rPr>
        <sz val="10"/>
        <color rgb="FFFF0000"/>
        <rFont val="Tahoma"/>
        <family val="2"/>
      </rPr>
      <t>{18}</t>
    </r>
    <r>
      <rPr>
        <sz val="10"/>
        <color rgb="FF000000"/>
        <rFont val="Tahoma"/>
        <family val="2"/>
      </rPr>
      <t> Whenever it seizes him, it throws him down, and he foams at the mouth, and grinds his teeth, and becomes rigid. I asked your disciples to cast it out, but they could not.”</t>
    </r>
  </si>
  <si>
    <r>
      <t xml:space="preserve"> </t>
    </r>
    <r>
      <rPr>
        <sz val="10"/>
        <color rgb="FFFF0000"/>
        <rFont val="Tahoma"/>
        <family val="2"/>
      </rPr>
      <t>{18}</t>
    </r>
    <r>
      <rPr>
        <sz val="10"/>
        <color rgb="FF000000"/>
        <rFont val="Tahoma"/>
        <family val="2"/>
      </rPr>
      <t> Sempre que o espírito ataca o meu filho, joga-o no chão, e ele começa a espumar e a ranger os dentes; e ele está ficando cada vez mais fraco. Já pedi aos discípulos do senhor que expulsassem o espírito, mas eles não conseguiram.”</t>
    </r>
  </si>
  <si>
    <r>
      <t xml:space="preserve"> </t>
    </r>
    <r>
      <rPr>
        <sz val="10"/>
        <color rgb="FFFF0000"/>
        <rFont val="Tahoma"/>
        <family val="2"/>
      </rPr>
      <t>{19}</t>
    </r>
    <r>
      <rPr>
        <sz val="10"/>
        <color rgb="FF000000"/>
        <rFont val="Tahoma"/>
        <family val="2"/>
      </rPr>
      <t> He answered him, “Unbelieving generation, how long shall I be with you? How long shall I bear with you? Bring him to me.”</t>
    </r>
  </si>
  <si>
    <r>
      <t xml:space="preserve"> </t>
    </r>
    <r>
      <rPr>
        <sz val="10"/>
        <color rgb="FFFF0000"/>
        <rFont val="Tahoma"/>
        <family val="2"/>
      </rPr>
      <t>{19}</t>
    </r>
    <r>
      <rPr>
        <sz val="10"/>
        <color rgb="FF000000"/>
        <rFont val="Tahoma"/>
        <family val="2"/>
      </rPr>
      <t> Jesus disse: — Gente sem fé! Até quando ficarei com vocês? Até quando terei de agüentá-los? Tragam o menino aqui.”</t>
    </r>
  </si>
  <si>
    <r>
      <t xml:space="preserve"> </t>
    </r>
    <r>
      <rPr>
        <sz val="10"/>
        <color rgb="FFFF0000"/>
        <rFont val="Tahoma"/>
        <family val="2"/>
      </rPr>
      <t>{20}</t>
    </r>
    <r>
      <rPr>
        <sz val="10"/>
        <color rgb="FF000000"/>
        <rFont val="Tahoma"/>
        <family val="2"/>
      </rPr>
      <t> They brought him to him, and when he saw him, immediately the spirit convulsed him, and he fell on the ground, wallowing and foaming at the mouth.</t>
    </r>
  </si>
  <si>
    <r>
      <t xml:space="preserve"> </t>
    </r>
    <r>
      <rPr>
        <sz val="10"/>
        <color rgb="FFFF0000"/>
        <rFont val="Tahoma"/>
        <family val="2"/>
      </rPr>
      <t>{20}</t>
    </r>
    <r>
      <rPr>
        <sz val="10"/>
        <color rgb="FF000000"/>
        <rFont val="Tahoma"/>
        <family val="2"/>
      </rPr>
      <t> Quando o levaram, o espírito viu Jesus e sacudiu com força o menino. Ele caiu e começou a rolar no chão, espumando pela boca.</t>
    </r>
  </si>
  <si>
    <r>
      <t xml:space="preserve"> </t>
    </r>
    <r>
      <rPr>
        <sz val="10"/>
        <color rgb="FFFF0000"/>
        <rFont val="Tahoma"/>
        <family val="2"/>
      </rPr>
      <t>{21}</t>
    </r>
    <r>
      <rPr>
        <sz val="10"/>
        <color rgb="FF000000"/>
        <rFont val="Tahoma"/>
        <family val="2"/>
      </rPr>
      <t xml:space="preserve"> Jesus asked the boy's father, “How long has it been since this has come to him?” He said, “From childhood. </t>
    </r>
  </si>
  <si>
    <r>
      <t xml:space="preserve"> </t>
    </r>
    <r>
      <rPr>
        <sz val="10"/>
        <color rgb="FFFF0000"/>
        <rFont val="Tahoma"/>
        <family val="2"/>
      </rPr>
      <t>{21}</t>
    </r>
    <r>
      <rPr>
        <sz val="10"/>
        <color rgb="FF000000"/>
        <rFont val="Tahoma"/>
        <family val="2"/>
      </rPr>
      <t xml:space="preserve"> Aí Jesus perguntou ao pai: — Quanto tempo faz que o seu filho está assim?” O pai respondeu: — Ele está assim desde pequeno. </t>
    </r>
  </si>
  <si>
    <r>
      <t xml:space="preserve"> </t>
    </r>
    <r>
      <rPr>
        <sz val="10"/>
        <color rgb="FFFF0000"/>
        <rFont val="Tahoma"/>
        <family val="2"/>
      </rPr>
      <t>{22}</t>
    </r>
    <r>
      <rPr>
        <sz val="10"/>
        <color rgb="FF000000"/>
        <rFont val="Tahoma"/>
        <family val="2"/>
      </rPr>
      <t> Often it has cast him both into the fire and into the water, to destroy him. But if you can do anything, have compassion on us, and help us.”</t>
    </r>
  </si>
  <si>
    <r>
      <t xml:space="preserve"> </t>
    </r>
    <r>
      <rPr>
        <sz val="10"/>
        <color rgb="FFFF0000"/>
        <rFont val="Tahoma"/>
        <family val="2"/>
      </rPr>
      <t>{22}</t>
    </r>
    <r>
      <rPr>
        <sz val="10"/>
        <color rgb="FF000000"/>
        <rFont val="Tahoma"/>
        <family val="2"/>
      </rPr>
      <t> Muitas vezes o espírito o joga no fogo e na água para matá-lo. Mas, se o senhor pode, então nos ajude. Tenha pena de nós!”</t>
    </r>
  </si>
  <si>
    <r>
      <t xml:space="preserve"> </t>
    </r>
    <r>
      <rPr>
        <sz val="10"/>
        <color rgb="FFFF0000"/>
        <rFont val="Tahoma"/>
        <family val="2"/>
      </rPr>
      <t>{23}</t>
    </r>
    <r>
      <rPr>
        <sz val="10"/>
        <color rgb="FF000000"/>
        <rFont val="Tahoma"/>
        <family val="2"/>
      </rPr>
      <t> Jesus said to him, “If you can believe, all things are possible to him who believes.”</t>
    </r>
  </si>
  <si>
    <r>
      <t xml:space="preserve"> </t>
    </r>
    <r>
      <rPr>
        <sz val="10"/>
        <color rgb="FFFF0000"/>
        <rFont val="Tahoma"/>
        <family val="2"/>
      </rPr>
      <t>{23}</t>
    </r>
    <r>
      <rPr>
        <sz val="10"/>
        <color rgb="FF000000"/>
        <rFont val="Tahoma"/>
        <family val="2"/>
      </rPr>
      <t> Jesus respondeu: — Se eu posso? Tudo é possível para quem tem fé.”</t>
    </r>
  </si>
  <si>
    <r>
      <t xml:space="preserve"> </t>
    </r>
    <r>
      <rPr>
        <sz val="10"/>
        <color rgb="FFFF0000"/>
        <rFont val="Tahoma"/>
        <family val="2"/>
      </rPr>
      <t>{24}</t>
    </r>
    <r>
      <rPr>
        <sz val="10"/>
        <color rgb="FF000000"/>
        <rFont val="Tahoma"/>
        <family val="2"/>
      </rPr>
      <t> Immediately the father of the child cried out with tears, “Lord, I believe. Help my unbelief!”</t>
    </r>
  </si>
  <si>
    <r>
      <t xml:space="preserve"> </t>
    </r>
    <r>
      <rPr>
        <sz val="10"/>
        <color rgb="FFFF0000"/>
        <rFont val="Tahoma"/>
        <family val="2"/>
      </rPr>
      <t>{24}</t>
    </r>
    <r>
      <rPr>
        <sz val="10"/>
        <color rgb="FF000000"/>
        <rFont val="Tahoma"/>
        <family val="2"/>
      </rPr>
      <t> Então o pai gritou: — Eu tenho fé! Ajude-me a ter mais fé ainda!”</t>
    </r>
  </si>
  <si>
    <r>
      <t xml:space="preserve"> </t>
    </r>
    <r>
      <rPr>
        <sz val="10"/>
        <color rgb="FFFF0000"/>
        <rFont val="Tahoma"/>
        <family val="2"/>
      </rPr>
      <t>{25}</t>
    </r>
    <r>
      <rPr>
        <sz val="10"/>
        <color rgb="FF000000"/>
        <rFont val="Tahoma"/>
        <family val="2"/>
      </rPr>
      <t> When Jesus saw that a multitude came running together, he rebuked the unclean spirit, saying to him, “You mute and deaf spirit, I command you, come out of him, and never enter him again!”</t>
    </r>
  </si>
  <si>
    <r>
      <t xml:space="preserve"> </t>
    </r>
    <r>
      <rPr>
        <sz val="10"/>
        <color rgb="FFFF0000"/>
        <rFont val="Tahoma"/>
        <family val="2"/>
      </rPr>
      <t>{25}</t>
    </r>
    <r>
      <rPr>
        <sz val="10"/>
        <color rgb="FF000000"/>
        <rFont val="Tahoma"/>
        <family val="2"/>
      </rPr>
      <t> Quando Jesus viu que muita gente estava se juntando ao redor dele, ordenou ao espírito mau: — Espírito surdo-mudo, saia desse menino e nunca mais entre nele!”</t>
    </r>
  </si>
  <si>
    <r>
      <t xml:space="preserve"> </t>
    </r>
    <r>
      <rPr>
        <sz val="10"/>
        <color rgb="FFFF0000"/>
        <rFont val="Tahoma"/>
        <family val="2"/>
      </rPr>
      <t>{26}</t>
    </r>
    <r>
      <rPr>
        <sz val="10"/>
        <color rgb="FF000000"/>
        <rFont val="Tahoma"/>
        <family val="2"/>
      </rPr>
      <t xml:space="preserve"> Having cried out, </t>
    </r>
    <r>
      <rPr>
        <sz val="10"/>
        <color rgb="FFFF0000"/>
        <rFont val="Tahoma"/>
        <family val="2"/>
      </rPr>
      <t>{F8 SFX--Demons coming out}</t>
    </r>
    <r>
      <rPr>
        <sz val="10"/>
        <color rgb="FF000000"/>
        <rFont val="Tahoma"/>
        <family val="2"/>
      </rPr>
      <t xml:space="preserve"> and convulsed greatly, it came out of him. The boy became like one dead; so much that most of them said, “He is dead.”</t>
    </r>
  </si>
  <si>
    <r>
      <t xml:space="preserve"> </t>
    </r>
    <r>
      <rPr>
        <sz val="10"/>
        <color rgb="FFFF0000"/>
        <rFont val="Tahoma"/>
        <family val="2"/>
      </rPr>
      <t>{26}</t>
    </r>
    <r>
      <rPr>
        <sz val="10"/>
        <color rgb="FF000000"/>
        <rFont val="Tahoma"/>
        <family val="2"/>
      </rPr>
      <t xml:space="preserve"> O espírito gritou, </t>
    </r>
    <r>
      <rPr>
        <sz val="10"/>
        <color rgb="FFFF0000"/>
        <rFont val="Tahoma"/>
        <family val="2"/>
      </rPr>
      <t>{F8 SFX--Demons coming out}</t>
    </r>
    <r>
      <rPr>
        <sz val="10"/>
        <color rgb="FF000000"/>
        <rFont val="Tahoma"/>
        <family val="2"/>
      </rPr>
      <t xml:space="preserve"> sacudiu o menino e saiu dele, deixando-o como morto. Por isso todos diziam: — Está morto.”</t>
    </r>
  </si>
  <si>
    <r>
      <t xml:space="preserve"> </t>
    </r>
    <r>
      <rPr>
        <sz val="10"/>
        <color rgb="FFFF0000"/>
        <rFont val="Tahoma"/>
        <family val="2"/>
      </rPr>
      <t>{27}</t>
    </r>
    <r>
      <rPr>
        <sz val="10"/>
        <color rgb="FF000000"/>
        <rFont val="Tahoma"/>
        <family val="2"/>
      </rPr>
      <t> But Jesus took him by the hand, and raised him up; and he arose.</t>
    </r>
  </si>
  <si>
    <r>
      <t xml:space="preserve"> </t>
    </r>
    <r>
      <rPr>
        <sz val="10"/>
        <color rgb="FFFF0000"/>
        <rFont val="Tahoma"/>
        <family val="2"/>
      </rPr>
      <t>{27}</t>
    </r>
    <r>
      <rPr>
        <sz val="10"/>
        <color rgb="FF000000"/>
        <rFont val="Tahoma"/>
        <family val="2"/>
      </rPr>
      <t> Mas Jesus pegou o menino pela mão e o ajudou a ficar de pé.</t>
    </r>
  </si>
  <si>
    <r>
      <t xml:space="preserve"> </t>
    </r>
    <r>
      <rPr>
        <sz val="10"/>
        <color rgb="FFFF0000"/>
        <rFont val="Tahoma"/>
        <family val="2"/>
      </rPr>
      <t>{28}</t>
    </r>
    <r>
      <rPr>
        <sz val="10"/>
        <color rgb="FF000000"/>
        <rFont val="Tahoma"/>
        <family val="2"/>
      </rPr>
      <t> When he had come into the house, his disciples asked him privately, “Why couldn't we cast it out?”</t>
    </r>
  </si>
  <si>
    <r>
      <t xml:space="preserve"> </t>
    </r>
    <r>
      <rPr>
        <sz val="10"/>
        <color rgb="FFFF0000"/>
        <rFont val="Tahoma"/>
        <family val="2"/>
      </rPr>
      <t>{28}</t>
    </r>
    <r>
      <rPr>
        <sz val="10"/>
        <color rgb="FF000000"/>
        <rFont val="Tahoma"/>
        <family val="2"/>
      </rPr>
      <t> Quando Jesus entrou em casa, os seus discípulos lhe perguntaram em particular: — Por que foi que nós não pudemos expulsar aquele espírito?”</t>
    </r>
  </si>
  <si>
    <r>
      <t xml:space="preserve"> </t>
    </r>
    <r>
      <rPr>
        <sz val="10"/>
        <color rgb="FFFF0000"/>
        <rFont val="Tahoma"/>
        <family val="2"/>
      </rPr>
      <t>{29}</t>
    </r>
    <r>
      <rPr>
        <sz val="10"/>
        <color rgb="FF000000"/>
        <rFont val="Tahoma"/>
        <family val="2"/>
      </rPr>
      <t xml:space="preserve"> He said to them, “This kind can come out by nothing, except by prayer and fasting.” </t>
    </r>
    <r>
      <rPr>
        <sz val="10"/>
        <color rgb="FF0000FF"/>
        <rFont val="Tahoma"/>
        <family val="2"/>
      </rPr>
      <t>||| + 2 SECs |||</t>
    </r>
  </si>
  <si>
    <r>
      <t xml:space="preserve"> </t>
    </r>
    <r>
      <rPr>
        <sz val="10"/>
        <color rgb="FFFF0000"/>
        <rFont val="Tahoma"/>
        <family val="2"/>
      </rPr>
      <t>{29}</t>
    </r>
    <r>
      <rPr>
        <sz val="10"/>
        <color rgb="FF000000"/>
        <rFont val="Tahoma"/>
        <family val="2"/>
      </rPr>
      <t xml:space="preserve"> Jesus respondeu: — Este tipo de espírito só pode ser expulso com oração.” </t>
    </r>
    <r>
      <rPr>
        <sz val="10"/>
        <color rgb="FF0000FF"/>
        <rFont val="Tahoma"/>
        <family val="2"/>
      </rPr>
      <t>||| + 2 SECs |||</t>
    </r>
  </si>
  <si>
    <r>
      <t xml:space="preserve"> </t>
    </r>
    <r>
      <rPr>
        <sz val="10"/>
        <color rgb="FFFF0000"/>
        <rFont val="Tahoma"/>
        <family val="2"/>
      </rPr>
      <t>{31}</t>
    </r>
    <r>
      <rPr>
        <sz val="10"/>
        <color rgb="FF000000"/>
        <rFont val="Tahoma"/>
        <family val="2"/>
      </rPr>
      <t> For he was teaching his disciples, and said to them, “The Son of Man is being handed over to the hands of men, and they will kill him; and when he is killed, on the third day he will rise again.”</t>
    </r>
  </si>
  <si>
    <r>
      <t xml:space="preserve"> </t>
    </r>
    <r>
      <rPr>
        <sz val="10"/>
        <color rgb="FFFF0000"/>
        <rFont val="Tahoma"/>
        <family val="2"/>
      </rPr>
      <t>{31}</t>
    </r>
    <r>
      <rPr>
        <sz val="10"/>
        <color rgb="FF000000"/>
        <rFont val="Tahoma"/>
        <family val="2"/>
      </rPr>
      <t> porque estava ensinando os discípulos. Ele lhes dizia: — O * Filho do Homem será entregue nas mãos dos homens, e eles vão matá-lo; mas três dias depois ele ressuscitará.”</t>
    </r>
  </si>
  <si>
    <r>
      <t xml:space="preserve"> </t>
    </r>
    <r>
      <rPr>
        <sz val="10"/>
        <color rgb="FFFF0000"/>
        <rFont val="Tahoma"/>
        <family val="2"/>
      </rPr>
      <t>{32}</t>
    </r>
    <r>
      <rPr>
        <sz val="10"/>
        <color rgb="FF000000"/>
        <rFont val="Tahoma"/>
        <family val="2"/>
      </rPr>
      <t xml:space="preserve"> But they didn't understand the saying, and were afraid to ask him. </t>
    </r>
    <r>
      <rPr>
        <sz val="10"/>
        <color rgb="FF0000FF"/>
        <rFont val="Tahoma"/>
        <family val="2"/>
      </rPr>
      <t>||| + 2 SECs |||</t>
    </r>
  </si>
  <si>
    <r>
      <t xml:space="preserve"> </t>
    </r>
    <r>
      <rPr>
        <sz val="10"/>
        <color rgb="FFFF0000"/>
        <rFont val="Tahoma"/>
        <family val="2"/>
      </rPr>
      <t>{32}</t>
    </r>
    <r>
      <rPr>
        <sz val="10"/>
        <color rgb="FF000000"/>
        <rFont val="Tahoma"/>
        <family val="2"/>
      </rPr>
      <t xml:space="preserve"> Eles não entendiam o que Jesus dizia, mas tinham medo de perguntar. </t>
    </r>
    <r>
      <rPr>
        <sz val="10"/>
        <color rgb="FF0000FF"/>
        <rFont val="Tahoma"/>
        <family val="2"/>
      </rPr>
      <t>||| + 2 SECs |||</t>
    </r>
  </si>
  <si>
    <r>
      <t xml:space="preserve"> </t>
    </r>
    <r>
      <rPr>
        <sz val="10"/>
        <color rgb="FFFF0000"/>
        <rFont val="Tahoma"/>
        <family val="2"/>
      </rPr>
      <t>{35}</t>
    </r>
    <r>
      <rPr>
        <sz val="10"/>
        <color rgb="FF000000"/>
        <rFont val="Tahoma"/>
        <family val="2"/>
      </rPr>
      <t> He sat down, and called the twelve; and he said to them,</t>
    </r>
  </si>
  <si>
    <r>
      <t xml:space="preserve"> </t>
    </r>
    <r>
      <rPr>
        <sz val="10"/>
        <color rgb="FFFF0000"/>
        <rFont val="Tahoma"/>
        <family val="2"/>
      </rPr>
      <t>{35}</t>
    </r>
    <r>
      <rPr>
        <sz val="10"/>
        <color rgb="FF000000"/>
        <rFont val="Tahoma"/>
        <family val="2"/>
      </rPr>
      <t> Jesus sentou-se, chamou os doze e lhes disse:</t>
    </r>
  </si>
  <si>
    <r>
      <t xml:space="preserve"> </t>
    </r>
    <r>
      <rPr>
        <sz val="10"/>
        <color rgb="FFFF0000"/>
        <rFont val="Tahoma"/>
        <family val="2"/>
      </rPr>
      <t>{36}</t>
    </r>
    <r>
      <rPr>
        <sz val="10"/>
        <color rgb="FF000000"/>
        <rFont val="Tahoma"/>
        <family val="2"/>
      </rPr>
      <t> He took a little child, and set him in their midst. Taking him in his arms, he said to them,</t>
    </r>
  </si>
  <si>
    <r>
      <t xml:space="preserve"> </t>
    </r>
    <r>
      <rPr>
        <sz val="10"/>
        <color rgb="FFFF0000"/>
        <rFont val="Tahoma"/>
        <family val="2"/>
      </rPr>
      <t>{36}</t>
    </r>
    <r>
      <rPr>
        <sz val="10"/>
        <color rgb="FF000000"/>
        <rFont val="Tahoma"/>
        <family val="2"/>
      </rPr>
      <t> Aí segurou uma criança e a pôs no meio deles. E, abraçando-a, disse aos discípulos:</t>
    </r>
  </si>
  <si>
    <r>
      <t xml:space="preserve"> </t>
    </r>
    <r>
      <rPr>
        <sz val="10"/>
        <color rgb="FFFF0000"/>
        <rFont val="Tahoma"/>
        <family val="2"/>
      </rPr>
      <t>{37}</t>
    </r>
    <r>
      <rPr>
        <sz val="10"/>
        <color rgb="FF000000"/>
        <rFont val="Tahoma"/>
        <family val="2"/>
      </rPr>
      <t> “Whoever receives one such little child in my name, receives me, and whoever receives me, doesn't receive me, but him who sent me.”</t>
    </r>
  </si>
  <si>
    <r>
      <t xml:space="preserve"> </t>
    </r>
    <r>
      <rPr>
        <sz val="10"/>
        <color rgb="FFFF0000"/>
        <rFont val="Tahoma"/>
        <family val="2"/>
      </rPr>
      <t>{37}</t>
    </r>
    <r>
      <rPr>
        <sz val="10"/>
        <color rgb="FF000000"/>
        <rFont val="Tahoma"/>
        <family val="2"/>
      </rPr>
      <t> — Aquele que, por ser meu seguidor, receber uma criança como esta estará também me recebendo. E quem me receber não recebe somente a mim, mas também aquele que me enviou.”</t>
    </r>
  </si>
  <si>
    <r>
      <t xml:space="preserve"> </t>
    </r>
    <r>
      <rPr>
        <sz val="10"/>
        <color rgb="FFFF0000"/>
        <rFont val="Tahoma"/>
        <family val="2"/>
      </rPr>
      <t>{39}</t>
    </r>
    <r>
      <rPr>
        <sz val="10"/>
        <color rgb="FF000000"/>
        <rFont val="Tahoma"/>
        <family val="2"/>
      </rPr>
      <t> But Jesus said, “Don't forbid him, for there is no one who will do a mighty work in my name, and be able quickly to speak evil of me.</t>
    </r>
  </si>
  <si>
    <r>
      <t xml:space="preserve"> </t>
    </r>
    <r>
      <rPr>
        <sz val="10"/>
        <color rgb="FFFF0000"/>
        <rFont val="Tahoma"/>
        <family val="2"/>
      </rPr>
      <t>{39}</t>
    </r>
    <r>
      <rPr>
        <sz val="10"/>
        <color rgb="FF000000"/>
        <rFont val="Tahoma"/>
        <family val="2"/>
      </rPr>
      <t> Jesus respondeu: — Não o proíbam, pois não há ninguém que faça milagres pelo poder do meu nome e logo depois seja capaz de falar mal de mim.</t>
    </r>
  </si>
  <si>
    <r>
      <t xml:space="preserve"> </t>
    </r>
    <r>
      <rPr>
        <sz val="10"/>
        <color rgb="FFFF0000"/>
        <rFont val="Tahoma"/>
        <family val="2"/>
      </rPr>
      <t>{40}</t>
    </r>
    <r>
      <rPr>
        <sz val="10"/>
        <color rgb="FF000000"/>
        <rFont val="Tahoma"/>
        <family val="2"/>
      </rPr>
      <t> For whoever is not against us is on our side.</t>
    </r>
  </si>
  <si>
    <r>
      <t xml:space="preserve"> </t>
    </r>
    <r>
      <rPr>
        <sz val="10"/>
        <color rgb="FFFF0000"/>
        <rFont val="Tahoma"/>
        <family val="2"/>
      </rPr>
      <t>{40}</t>
    </r>
    <r>
      <rPr>
        <sz val="10"/>
        <color rgb="FF000000"/>
        <rFont val="Tahoma"/>
        <family val="2"/>
      </rPr>
      <t> Porque quem não é contra nós é por nós.</t>
    </r>
  </si>
  <si>
    <r>
      <t xml:space="preserve"> </t>
    </r>
    <r>
      <rPr>
        <sz val="10"/>
        <color rgb="FFFF0000"/>
        <rFont val="Tahoma"/>
        <family val="2"/>
      </rPr>
      <t>{41}</t>
    </r>
    <r>
      <rPr>
        <sz val="10"/>
        <color rgb="FF000000"/>
        <rFont val="Tahoma"/>
        <family val="2"/>
      </rPr>
      <t> For whoever will give you a cup of water to drink in my name, because you are Christ's, most certainly I tell you, he will in no way lose his reward.</t>
    </r>
  </si>
  <si>
    <r>
      <t xml:space="preserve"> </t>
    </r>
    <r>
      <rPr>
        <sz val="10"/>
        <color rgb="FFFF0000"/>
        <rFont val="Tahoma"/>
        <family val="2"/>
      </rPr>
      <t>{41}</t>
    </r>
    <r>
      <rPr>
        <sz val="10"/>
        <color rgb="FF000000"/>
        <rFont val="Tahoma"/>
        <family val="2"/>
      </rPr>
      <t> Eu afirmo a vocês que isto é verdade: quem der um copo de água a vocês, porque vocês são de Cristo, com toda a certeza receberá a sua recompensa.</t>
    </r>
  </si>
  <si>
    <r>
      <t xml:space="preserve"> </t>
    </r>
    <r>
      <rPr>
        <sz val="10"/>
        <color rgb="FFFF0000"/>
        <rFont val="Tahoma"/>
        <family val="2"/>
      </rPr>
      <t>{43}</t>
    </r>
    <r>
      <rPr>
        <sz val="10"/>
        <color rgb="FF000000"/>
        <rFont val="Tahoma"/>
        <family val="2"/>
      </rPr>
      <t> If your hand causes you to sin, cut it off. It is better for you to enter into life maimed,</t>
    </r>
  </si>
  <si>
    <r>
      <t xml:space="preserve"> </t>
    </r>
    <r>
      <rPr>
        <sz val="10"/>
        <color rgb="FFFF0000"/>
        <rFont val="Tahoma"/>
        <family val="2"/>
      </rPr>
      <t>{43}</t>
    </r>
    <r>
      <rPr>
        <sz val="10"/>
        <color rgb="FF000000"/>
        <rFont val="Tahoma"/>
        <family val="2"/>
      </rPr>
      <t> Se uma das suas mãos faz com que você peque, corte-a fora! Pois é melhor você entrar na vida eterna com uma só mão do que ter as duas e ir para o inferno,</t>
    </r>
  </si>
  <si>
    <r>
      <t xml:space="preserve"> rather than having your two hands to go into Gehenna, into the unquenchable fire, </t>
    </r>
    <r>
      <rPr>
        <sz val="10"/>
        <color rgb="FFFF0000"/>
        <rFont val="Tahoma"/>
        <family val="2"/>
      </rPr>
      <t>{44}</t>
    </r>
    <r>
      <rPr>
        <sz val="10"/>
        <color rgb="FF000000"/>
        <rFont val="Tahoma"/>
        <family val="2"/>
      </rPr>
      <t> ‘where their worm doesn't die, and the fire is not quenched.’</t>
    </r>
  </si>
  <si>
    <r>
      <t xml:space="preserve"> onde o fogo nunca se apaga. </t>
    </r>
    <r>
      <rPr>
        <sz val="10"/>
        <color rgb="FFFF0000"/>
        <rFont val="Tahoma"/>
        <family val="2"/>
      </rPr>
      <t>{44}</t>
    </r>
    <r>
      <rPr>
        <sz val="10"/>
        <color rgb="FF000000"/>
        <rFont val="Tahoma"/>
        <family val="2"/>
      </rPr>
      <t> Ali os vermes que devoram não morrem, e o fogo nunca se apaga.</t>
    </r>
  </si>
  <si>
    <r>
      <t xml:space="preserve"> </t>
    </r>
    <r>
      <rPr>
        <sz val="10"/>
        <color rgb="FFFF0000"/>
        <rFont val="Tahoma"/>
        <family val="2"/>
      </rPr>
      <t>{45}</t>
    </r>
    <r>
      <rPr>
        <sz val="10"/>
        <color rgb="FF000000"/>
        <rFont val="Tahoma"/>
        <family val="2"/>
      </rPr>
      <t xml:space="preserve"> If your foot causes you to stumble, cut it off. It is better for you to enter into life lame, rather than having your two feet to be cast into Gehenna, into the fire that will never be quenched-- </t>
    </r>
    <r>
      <rPr>
        <sz val="10"/>
        <color rgb="FFFF0000"/>
        <rFont val="Tahoma"/>
        <family val="2"/>
      </rPr>
      <t>{46}</t>
    </r>
    <r>
      <rPr>
        <sz val="10"/>
        <color rgb="FF000000"/>
        <rFont val="Tahoma"/>
        <family val="2"/>
      </rPr>
      <t> ‘where their worm doesn't die, and the fire is not quenched.’</t>
    </r>
  </si>
  <si>
    <r>
      <t xml:space="preserve"> </t>
    </r>
    <r>
      <rPr>
        <sz val="10"/>
        <color rgb="FFFF0000"/>
        <rFont val="Tahoma"/>
        <family val="2"/>
      </rPr>
      <t>{45}</t>
    </r>
    <r>
      <rPr>
        <sz val="10"/>
        <color rgb="FF000000"/>
        <rFont val="Tahoma"/>
        <family val="2"/>
      </rPr>
      <t xml:space="preserve"> Se um dos seus pés faz com que você peque, corte-o fora! Pois é melhor você entrar na vida eterna aleijado do que ter os dois pés e ser jogado no inferno. </t>
    </r>
    <r>
      <rPr>
        <sz val="10"/>
        <color rgb="FFFF0000"/>
        <rFont val="Tahoma"/>
        <family val="2"/>
      </rPr>
      <t>{46}</t>
    </r>
    <r>
      <rPr>
        <sz val="10"/>
        <color rgb="FF000000"/>
        <rFont val="Tahoma"/>
        <family val="2"/>
      </rPr>
      <t> Ali os vermes que devoram não morrem, e o fogo nunca se apaga.</t>
    </r>
  </si>
  <si>
    <r>
      <t xml:space="preserve"> </t>
    </r>
    <r>
      <rPr>
        <sz val="10"/>
        <color rgb="FFFF0000"/>
        <rFont val="Tahoma"/>
        <family val="2"/>
      </rPr>
      <t>{47}</t>
    </r>
    <r>
      <rPr>
        <sz val="10"/>
        <color rgb="FF000000"/>
        <rFont val="Tahoma"/>
        <family val="2"/>
      </rPr>
      <t> If your eye causes you to sin, cast it out. It is better for you to enter into the Kingdom of God with one eye,</t>
    </r>
  </si>
  <si>
    <r>
      <t xml:space="preserve"> </t>
    </r>
    <r>
      <rPr>
        <sz val="10"/>
        <color rgb="FFFF0000"/>
        <rFont val="Tahoma"/>
        <family val="2"/>
      </rPr>
      <t>{47}</t>
    </r>
    <r>
      <rPr>
        <sz val="10"/>
        <color rgb="FF000000"/>
        <rFont val="Tahoma"/>
        <family val="2"/>
      </rPr>
      <t> Se um dos seus olhos faz com que você peque, arranque-o!</t>
    </r>
  </si>
  <si>
    <r>
      <t xml:space="preserve"> </t>
    </r>
    <r>
      <rPr>
        <sz val="10"/>
        <color rgb="FFFF0000"/>
        <rFont val="Tahoma"/>
        <family val="2"/>
      </rPr>
      <t>{48}</t>
    </r>
    <r>
      <rPr>
        <sz val="10"/>
        <color rgb="FF000000"/>
        <rFont val="Tahoma"/>
        <family val="2"/>
      </rPr>
      <t> ‘where their worm doesn't die, and the fire is not quenched.’</t>
    </r>
  </si>
  <si>
    <r>
      <t xml:space="preserve"> </t>
    </r>
    <r>
      <rPr>
        <sz val="10"/>
        <color rgb="FFFF0000"/>
        <rFont val="Tahoma"/>
        <family val="2"/>
      </rPr>
      <t>{48}</t>
    </r>
    <r>
      <rPr>
        <sz val="10"/>
        <color rgb="FF000000"/>
        <rFont val="Tahoma"/>
        <family val="2"/>
      </rPr>
      <t> Ali os vermes que devoram não morrem, e o fogo nunca se apaga.</t>
    </r>
  </si>
  <si>
    <r>
      <t xml:space="preserve"> </t>
    </r>
    <r>
      <rPr>
        <sz val="10"/>
        <color rgb="FFFF0000"/>
        <rFont val="Tahoma"/>
        <family val="2"/>
      </rPr>
      <t>{49}</t>
    </r>
    <r>
      <rPr>
        <sz val="10"/>
        <color rgb="FF000000"/>
        <rFont val="Tahoma"/>
        <family val="2"/>
      </rPr>
      <t> For everyone will be salted with fire, and every sacrifice will be seasoned with salt.</t>
    </r>
  </si>
  <si>
    <r>
      <t xml:space="preserve"> </t>
    </r>
    <r>
      <rPr>
        <sz val="10"/>
        <color rgb="FFFF0000"/>
        <rFont val="Tahoma"/>
        <family val="2"/>
      </rPr>
      <t>{49}</t>
    </r>
    <r>
      <rPr>
        <sz val="10"/>
        <color rgb="FF000000"/>
        <rFont val="Tahoma"/>
        <family val="2"/>
      </rPr>
      <t> — Pois todas as pessoas serão * purificadas pelo fogo, assim como os * sacrifícios são purificados pelo sal.</t>
    </r>
  </si>
  <si>
    <r>
      <t xml:space="preserve"> </t>
    </r>
    <r>
      <rPr>
        <sz val="10"/>
        <color rgb="FFFF0000"/>
        <rFont val="Tahoma"/>
        <family val="2"/>
      </rPr>
      <t>{50}</t>
    </r>
    <r>
      <rPr>
        <sz val="10"/>
        <color rgb="FF000000"/>
        <rFont val="Tahoma"/>
        <family val="2"/>
      </rPr>
      <t> Salt is good, but if the salt has lost its saltiness, with what will you season it?</t>
    </r>
  </si>
  <si>
    <r>
      <t xml:space="preserve"> </t>
    </r>
    <r>
      <rPr>
        <sz val="10"/>
        <color rgb="FFFF0000"/>
        <rFont val="Tahoma"/>
        <family val="2"/>
      </rPr>
      <t>{50}</t>
    </r>
    <r>
      <rPr>
        <sz val="10"/>
        <color rgb="FF000000"/>
        <rFont val="Tahoma"/>
        <family val="2"/>
      </rPr>
      <t> O sal é uma coisa útil; mas, se perder o gosto, como é que vocês poderão lhe dar gosto de novo?</t>
    </r>
  </si>
  <si>
    <r>
      <t xml:space="preserve"> Have salt in yourselves, and be at peace with one another.” </t>
    </r>
    <r>
      <rPr>
        <sz val="10"/>
        <color rgb="FF0000FF"/>
        <rFont val="Tahoma"/>
        <family val="2"/>
      </rPr>
      <t>||| + 2 SECs |||</t>
    </r>
  </si>
  <si>
    <r>
      <t xml:space="preserve"> Tenham sal em vocês mesmos e vivam em paz uns com os outros.” </t>
    </r>
    <r>
      <rPr>
        <sz val="10"/>
        <color rgb="FF0000FF"/>
        <rFont val="Tahoma"/>
        <family val="2"/>
      </rPr>
      <t>||| + 2 SECs |||</t>
    </r>
  </si>
  <si>
    <r>
      <t xml:space="preserve"> </t>
    </r>
    <r>
      <rPr>
        <sz val="10"/>
        <color rgb="FFFF0000"/>
        <rFont val="Tahoma"/>
        <family val="2"/>
      </rPr>
      <t>{2}</t>
    </r>
    <r>
      <rPr>
        <sz val="10"/>
        <color rgb="FF000000"/>
        <rFont val="Tahoma"/>
        <family val="2"/>
      </rPr>
      <t> Pharisees came to him testing him, and asked him, “Is it lawful for a man to divorce his wife?”</t>
    </r>
  </si>
  <si>
    <r>
      <t xml:space="preserve"> </t>
    </r>
    <r>
      <rPr>
        <sz val="10"/>
        <color rgb="FFFF0000"/>
        <rFont val="Tahoma"/>
        <family val="2"/>
      </rPr>
      <t>{2}</t>
    </r>
    <r>
      <rPr>
        <sz val="10"/>
        <color rgb="FF000000"/>
        <rFont val="Tahoma"/>
        <family val="2"/>
      </rPr>
      <t> Alguns * fariseus, querendo conseguir uma prova contra ele, perguntaram: — De acordo com a nossa * Lei, um homem pode mandar a sua esposa embora?”</t>
    </r>
  </si>
  <si>
    <r>
      <t xml:space="preserve"> </t>
    </r>
    <r>
      <rPr>
        <sz val="10"/>
        <color rgb="FFFF0000"/>
        <rFont val="Tahoma"/>
        <family val="2"/>
      </rPr>
      <t>{3}</t>
    </r>
    <r>
      <rPr>
        <sz val="10"/>
        <color rgb="FF000000"/>
        <rFont val="Tahoma"/>
        <family val="2"/>
      </rPr>
      <t> He answered, “What did Moses command you?”</t>
    </r>
  </si>
  <si>
    <r>
      <t xml:space="preserve"> </t>
    </r>
    <r>
      <rPr>
        <sz val="10"/>
        <color rgb="FFFF0000"/>
        <rFont val="Tahoma"/>
        <family val="2"/>
      </rPr>
      <t>{3}</t>
    </r>
    <r>
      <rPr>
        <sz val="10"/>
        <color rgb="FF000000"/>
        <rFont val="Tahoma"/>
        <family val="2"/>
      </rPr>
      <t> Jesus respondeu com esta pergunta: — O que foi que Moisés mandou?”</t>
    </r>
  </si>
  <si>
    <r>
      <t xml:space="preserve"> </t>
    </r>
    <r>
      <rPr>
        <sz val="10"/>
        <color rgb="FFFF0000"/>
        <rFont val="Tahoma"/>
        <family val="2"/>
      </rPr>
      <t>{4}</t>
    </r>
    <r>
      <rPr>
        <sz val="10"/>
        <color rgb="FF000000"/>
        <rFont val="Tahoma"/>
        <family val="2"/>
      </rPr>
      <t> They said, “Moses allowed a certificate of divorce to be written, and to divorce her.”</t>
    </r>
  </si>
  <si>
    <r>
      <t xml:space="preserve"> </t>
    </r>
    <r>
      <rPr>
        <sz val="10"/>
        <color rgb="FFFF0000"/>
        <rFont val="Tahoma"/>
        <family val="2"/>
      </rPr>
      <t>{4}</t>
    </r>
    <r>
      <rPr>
        <sz val="10"/>
        <color rgb="FF000000"/>
        <rFont val="Tahoma"/>
        <family val="2"/>
      </rPr>
      <t> Eles responderam: — Moisés permitiu ao homem dar à sua esposa um documento de divórcio e mandá-la embora.”</t>
    </r>
  </si>
  <si>
    <r>
      <t xml:space="preserve"> </t>
    </r>
    <r>
      <rPr>
        <sz val="10"/>
        <color rgb="FFFF0000"/>
        <rFont val="Tahoma"/>
        <family val="2"/>
      </rPr>
      <t>{5}</t>
    </r>
    <r>
      <rPr>
        <sz val="10"/>
        <color rgb="FF000000"/>
        <rFont val="Tahoma"/>
        <family val="2"/>
      </rPr>
      <t> But Jesus said to them, “For your hardness of heart, he wrote you this commandment.</t>
    </r>
  </si>
  <si>
    <r>
      <t xml:space="preserve"> </t>
    </r>
    <r>
      <rPr>
        <sz val="10"/>
        <color rgb="FFFF0000"/>
        <rFont val="Tahoma"/>
        <family val="2"/>
      </rPr>
      <t>{5}</t>
    </r>
    <r>
      <rPr>
        <sz val="10"/>
        <color rgb="FF000000"/>
        <rFont val="Tahoma"/>
        <family val="2"/>
      </rPr>
      <t> Então Jesus disse: — Moisés escreveu esse mandamento para vocês por causa da dureza do coração de vocês.</t>
    </r>
  </si>
  <si>
    <r>
      <t xml:space="preserve"> </t>
    </r>
    <r>
      <rPr>
        <sz val="10"/>
        <color rgb="FFFF0000"/>
        <rFont val="Tahoma"/>
        <family val="2"/>
      </rPr>
      <t>{6}</t>
    </r>
    <r>
      <rPr>
        <sz val="10"/>
        <color rgb="FF000000"/>
        <rFont val="Tahoma"/>
        <family val="2"/>
      </rPr>
      <t> But from the beginning of the creation, God made them male and female.</t>
    </r>
  </si>
  <si>
    <r>
      <t xml:space="preserve"> </t>
    </r>
    <r>
      <rPr>
        <sz val="10"/>
        <color rgb="FFFF0000"/>
        <rFont val="Tahoma"/>
        <family val="2"/>
      </rPr>
      <t>{6}</t>
    </r>
    <r>
      <rPr>
        <sz val="10"/>
        <color rgb="FF000000"/>
        <rFont val="Tahoma"/>
        <family val="2"/>
      </rPr>
      <t> Mas no começo, quando foram criadas todas as coisas, foi dito: “Deus os fez homem e mulher.</t>
    </r>
  </si>
  <si>
    <r>
      <t xml:space="preserve"> </t>
    </r>
    <r>
      <rPr>
        <sz val="10"/>
        <color rgb="FFFF0000"/>
        <rFont val="Tahoma"/>
        <family val="2"/>
      </rPr>
      <t>{7}</t>
    </r>
    <r>
      <rPr>
        <sz val="10"/>
        <color rgb="FF000000"/>
        <rFont val="Tahoma"/>
        <family val="2"/>
      </rPr>
      <t> For this cause a man will leave his father and mother, and will join to his wife,</t>
    </r>
  </si>
  <si>
    <r>
      <t xml:space="preserve"> </t>
    </r>
    <r>
      <rPr>
        <sz val="10"/>
        <color rgb="FFFF0000"/>
        <rFont val="Tahoma"/>
        <family val="2"/>
      </rPr>
      <t>{7}</t>
    </r>
    <r>
      <rPr>
        <sz val="10"/>
        <color rgb="FF000000"/>
        <rFont val="Tahoma"/>
        <family val="2"/>
      </rPr>
      <t> Por isso o homem deixa o seu pai e a sua mãe para se unir com a sua mulher,</t>
    </r>
  </si>
  <si>
    <r>
      <t xml:space="preserve"> </t>
    </r>
    <r>
      <rPr>
        <sz val="10"/>
        <color rgb="FFFF0000"/>
        <rFont val="Tahoma"/>
        <family val="2"/>
      </rPr>
      <t>{8}</t>
    </r>
    <r>
      <rPr>
        <sz val="10"/>
        <color rgb="FF000000"/>
        <rFont val="Tahoma"/>
        <family val="2"/>
      </rPr>
      <t> and the two will become one flesh, so that they are no longer two, but one flesh.</t>
    </r>
  </si>
  <si>
    <r>
      <t xml:space="preserve"> </t>
    </r>
    <r>
      <rPr>
        <sz val="10"/>
        <color rgb="FFFF0000"/>
        <rFont val="Tahoma"/>
        <family val="2"/>
      </rPr>
      <t>{8}</t>
    </r>
    <r>
      <rPr>
        <sz val="10"/>
        <color rgb="FF000000"/>
        <rFont val="Tahoma"/>
        <family val="2"/>
      </rPr>
      <t> e os dois se tornam uma só pessoa.” Assim, já não são duas pessoas, mas uma só.</t>
    </r>
  </si>
  <si>
    <r>
      <t xml:space="preserve"> </t>
    </r>
    <r>
      <rPr>
        <sz val="10"/>
        <color rgb="FFFF0000"/>
        <rFont val="Tahoma"/>
        <family val="2"/>
      </rPr>
      <t>{9}</t>
    </r>
    <r>
      <rPr>
        <sz val="10"/>
        <color rgb="FF000000"/>
        <rFont val="Tahoma"/>
        <family val="2"/>
      </rPr>
      <t> What therefore God has joined together, let no man separate.”</t>
    </r>
  </si>
  <si>
    <r>
      <t xml:space="preserve"> </t>
    </r>
    <r>
      <rPr>
        <sz val="10"/>
        <color rgb="FFFF0000"/>
        <rFont val="Tahoma"/>
        <family val="2"/>
      </rPr>
      <t>{9}</t>
    </r>
    <r>
      <rPr>
        <sz val="10"/>
        <color rgb="FF000000"/>
        <rFont val="Tahoma"/>
        <family val="2"/>
      </rPr>
      <t> Portanto, que ninguém separe o que Deus uniu.”</t>
    </r>
  </si>
  <si>
    <r>
      <t xml:space="preserve"> </t>
    </r>
    <r>
      <rPr>
        <sz val="10"/>
        <color rgb="FFFF0000"/>
        <rFont val="Tahoma"/>
        <family val="2"/>
      </rPr>
      <t>{10}</t>
    </r>
    <r>
      <rPr>
        <sz val="10"/>
        <color rgb="FF000000"/>
        <rFont val="Tahoma"/>
        <family val="2"/>
      </rPr>
      <t xml:space="preserve"> In the house, his disciples asked him again about the same matter. </t>
    </r>
  </si>
  <si>
    <r>
      <t xml:space="preserve"> </t>
    </r>
    <r>
      <rPr>
        <sz val="10"/>
        <color rgb="FFFF0000"/>
        <rFont val="Tahoma"/>
        <family val="2"/>
      </rPr>
      <t>{10}</t>
    </r>
    <r>
      <rPr>
        <sz val="10"/>
        <color rgb="FF000000"/>
        <rFont val="Tahoma"/>
        <family val="2"/>
      </rPr>
      <t xml:space="preserve"> Quando já estavam em casa, os discípulos tornaram a fazer perguntas sobre esse assunto. </t>
    </r>
  </si>
  <si>
    <r>
      <t xml:space="preserve"> </t>
    </r>
    <r>
      <rPr>
        <sz val="10"/>
        <color rgb="FFFF0000"/>
        <rFont val="Tahoma"/>
        <family val="2"/>
      </rPr>
      <t>{11}</t>
    </r>
    <r>
      <rPr>
        <sz val="10"/>
        <color rgb="FF000000"/>
        <rFont val="Tahoma"/>
        <family val="2"/>
      </rPr>
      <t> He said to them, “Whoever divorces his wife, and marries another, commits adultery against her.</t>
    </r>
  </si>
  <si>
    <r>
      <t xml:space="preserve"> </t>
    </r>
    <r>
      <rPr>
        <sz val="10"/>
        <color rgb="FFFF0000"/>
        <rFont val="Tahoma"/>
        <family val="2"/>
      </rPr>
      <t>{11}</t>
    </r>
    <r>
      <rPr>
        <sz val="10"/>
        <color rgb="FF000000"/>
        <rFont val="Tahoma"/>
        <family val="2"/>
      </rPr>
      <t> E Jesus respondeu: — O homem que mandar a sua esposa embora e casar com outra mulher estará cometendo adultério contra a sua esposa.</t>
    </r>
  </si>
  <si>
    <r>
      <t xml:space="preserve"> </t>
    </r>
    <r>
      <rPr>
        <sz val="10"/>
        <color rgb="FFFF0000"/>
        <rFont val="Tahoma"/>
        <family val="2"/>
      </rPr>
      <t>{12}</t>
    </r>
    <r>
      <rPr>
        <sz val="10"/>
        <color rgb="FF000000"/>
        <rFont val="Tahoma"/>
        <family val="2"/>
      </rPr>
      <t> If a woman herself divorces her husband, and marries another, she commits adultery.”</t>
    </r>
  </si>
  <si>
    <r>
      <t xml:space="preserve"> </t>
    </r>
    <r>
      <rPr>
        <sz val="10"/>
        <color rgb="FFFF0000"/>
        <rFont val="Tahoma"/>
        <family val="2"/>
      </rPr>
      <t>{12}</t>
    </r>
    <r>
      <rPr>
        <sz val="10"/>
        <color rgb="FF000000"/>
        <rFont val="Tahoma"/>
        <family val="2"/>
      </rPr>
      <t> E, se a mulher mandar o seu marido embora e casar com outro homem, ela também estará cometendo adultério.”</t>
    </r>
  </si>
  <si>
    <r>
      <t xml:space="preserve"> </t>
    </r>
    <r>
      <rPr>
        <sz val="10"/>
        <color rgb="FFFF0000"/>
        <rFont val="Tahoma"/>
        <family val="2"/>
      </rPr>
      <t>{14}</t>
    </r>
    <r>
      <rPr>
        <sz val="10"/>
        <color rgb="FF000000"/>
        <rFont val="Tahoma"/>
        <family val="2"/>
      </rPr>
      <t> But when Jesus saw it, he was moved with indignation, and said to them, “Allow the little children to come to me! Don't forbid them, for the Kingdom of God belongs to such as these.</t>
    </r>
  </si>
  <si>
    <r>
      <t xml:space="preserve"> </t>
    </r>
    <r>
      <rPr>
        <sz val="10"/>
        <color rgb="FFFF0000"/>
        <rFont val="Tahoma"/>
        <family val="2"/>
      </rPr>
      <t>{14}</t>
    </r>
    <r>
      <rPr>
        <sz val="10"/>
        <color rgb="FF000000"/>
        <rFont val="Tahoma"/>
        <family val="2"/>
      </rPr>
      <t> Quando viu isso, Jesus não gostou e disse: — Deixem que as crianças venham a mim e não proíbam que elas façam isso, pois o * Reino de Deus é das pessoas que são como estas crianças.</t>
    </r>
  </si>
  <si>
    <r>
      <t xml:space="preserve"> </t>
    </r>
    <r>
      <rPr>
        <sz val="10"/>
        <color rgb="FFFF0000"/>
        <rFont val="Tahoma"/>
        <family val="2"/>
      </rPr>
      <t>{15}</t>
    </r>
    <r>
      <rPr>
        <sz val="10"/>
        <color rgb="FF000000"/>
        <rFont val="Tahoma"/>
        <family val="2"/>
      </rPr>
      <t> Most certainly I tell you, whoever will not receive the Kingdom of God like a little child, he will in no way enter into it.”</t>
    </r>
  </si>
  <si>
    <r>
      <t xml:space="preserve"> </t>
    </r>
    <r>
      <rPr>
        <sz val="10"/>
        <color rgb="FFFF0000"/>
        <rFont val="Tahoma"/>
        <family val="2"/>
      </rPr>
      <t>{15}</t>
    </r>
    <r>
      <rPr>
        <sz val="10"/>
        <color rgb="FF000000"/>
        <rFont val="Tahoma"/>
        <family val="2"/>
      </rPr>
      <t> Eu afirmo a vocês que isto é verdade: quem não receber o Reino de Deus como uma criança nunca entrará nele.”</t>
    </r>
  </si>
  <si>
    <r>
      <t xml:space="preserve"> </t>
    </r>
    <r>
      <rPr>
        <sz val="10"/>
        <color rgb="FFFF0000"/>
        <rFont val="Tahoma"/>
        <family val="2"/>
      </rPr>
      <t>{16}</t>
    </r>
    <r>
      <rPr>
        <sz val="10"/>
        <color rgb="FF000000"/>
        <rFont val="Tahoma"/>
        <family val="2"/>
      </rPr>
      <t xml:space="preserve"> He took them in his arms, and blessed them, laying his hands on them. </t>
    </r>
    <r>
      <rPr>
        <sz val="10"/>
        <color rgb="FF0000FF"/>
        <rFont val="Tahoma"/>
        <family val="2"/>
      </rPr>
      <t>||| + 2 SECs |||</t>
    </r>
  </si>
  <si>
    <r>
      <t xml:space="preserve"> </t>
    </r>
    <r>
      <rPr>
        <sz val="10"/>
        <color rgb="FFFF0000"/>
        <rFont val="Tahoma"/>
        <family val="2"/>
      </rPr>
      <t>{16}</t>
    </r>
    <r>
      <rPr>
        <sz val="10"/>
        <color rgb="FF000000"/>
        <rFont val="Tahoma"/>
        <family val="2"/>
      </rPr>
      <t xml:space="preserve"> Então Jesus abraçou as crianças e as abençoou, pondo as mãos sobre elas. </t>
    </r>
    <r>
      <rPr>
        <sz val="10"/>
        <color rgb="FF0000FF"/>
        <rFont val="Tahoma"/>
        <family val="2"/>
      </rPr>
      <t>||| + 2 SECs |||</t>
    </r>
  </si>
  <si>
    <r>
      <t xml:space="preserve"> </t>
    </r>
    <r>
      <rPr>
        <sz val="10"/>
        <color rgb="FFFF0000"/>
        <rFont val="Tahoma"/>
        <family val="2"/>
      </rPr>
      <t>{18}</t>
    </r>
    <r>
      <rPr>
        <sz val="10"/>
        <color rgb="FF000000"/>
        <rFont val="Tahoma"/>
        <family val="2"/>
      </rPr>
      <t> Jesus said to him, “Why do you call me good? No one is good except one--God.</t>
    </r>
  </si>
  <si>
    <r>
      <t xml:space="preserve"> </t>
    </r>
    <r>
      <rPr>
        <sz val="10"/>
        <color rgb="FFFF0000"/>
        <rFont val="Tahoma"/>
        <family val="2"/>
      </rPr>
      <t>{18}</t>
    </r>
    <r>
      <rPr>
        <sz val="10"/>
        <color rgb="FF000000"/>
        <rFont val="Tahoma"/>
        <family val="2"/>
      </rPr>
      <t> Jesus respondeu: — Por que você me chama de bom? Só Deus é bom, e mais ninguém.</t>
    </r>
  </si>
  <si>
    <r>
      <t xml:space="preserve"> </t>
    </r>
    <r>
      <rPr>
        <sz val="10"/>
        <color rgb="FFFF0000"/>
        <rFont val="Tahoma"/>
        <family val="2"/>
      </rPr>
      <t>{19}</t>
    </r>
    <r>
      <rPr>
        <sz val="10"/>
        <color rgb="FF000000"/>
        <rFont val="Tahoma"/>
        <family val="2"/>
      </rPr>
      <t> You know the commandments: ‘Do not murder,’ ‘Do not commit adultery,’ ‘Do not steal,</t>
    </r>
  </si>
  <si>
    <r>
      <t xml:space="preserve"> </t>
    </r>
    <r>
      <rPr>
        <sz val="10"/>
        <color rgb="FFFF0000"/>
        <rFont val="Tahoma"/>
        <family val="2"/>
      </rPr>
      <t>{19}</t>
    </r>
    <r>
      <rPr>
        <sz val="10"/>
        <color rgb="FF000000"/>
        <rFont val="Tahoma"/>
        <family val="2"/>
      </rPr>
      <t> Você conhece os mandamentos: “Não mate, não cometa adultério, não roube,</t>
    </r>
  </si>
  <si>
    <r>
      <t xml:space="preserve"> </t>
    </r>
    <r>
      <rPr>
        <sz val="10"/>
        <color rgb="FFFF0000"/>
        <rFont val="Tahoma"/>
        <family val="2"/>
      </rPr>
      <t>{20}</t>
    </r>
    <r>
      <rPr>
        <sz val="10"/>
        <color rgb="FF000000"/>
        <rFont val="Tahoma"/>
        <family val="2"/>
      </rPr>
      <t> He said to him, “Teacher, I have observed all these things from my youth.”</t>
    </r>
  </si>
  <si>
    <r>
      <t xml:space="preserve"> </t>
    </r>
    <r>
      <rPr>
        <sz val="10"/>
        <color rgb="FFFF0000"/>
        <rFont val="Tahoma"/>
        <family val="2"/>
      </rPr>
      <t>{20}</t>
    </r>
    <r>
      <rPr>
        <sz val="10"/>
        <color rgb="FF000000"/>
        <rFont val="Tahoma"/>
        <family val="2"/>
      </rPr>
      <t> O homem disse: — Mestre, desde criança eu tenho obedecido a todos esses mandamentos! —</t>
    </r>
  </si>
  <si>
    <r>
      <t xml:space="preserve"> </t>
    </r>
    <r>
      <rPr>
        <sz val="10"/>
        <color rgb="FFFF0000"/>
        <rFont val="Tahoma"/>
        <family val="2"/>
      </rPr>
      <t>{21}</t>
    </r>
    <r>
      <rPr>
        <sz val="10"/>
        <color rgb="FF000000"/>
        <rFont val="Tahoma"/>
        <family val="2"/>
      </rPr>
      <t> Jesus looking at him loved him, and said to him, “One thing you lack. Go, sell whatever you have,</t>
    </r>
  </si>
  <si>
    <r>
      <t xml:space="preserve"> </t>
    </r>
    <r>
      <rPr>
        <sz val="10"/>
        <color rgb="FFFF0000"/>
        <rFont val="Tahoma"/>
        <family val="2"/>
      </rPr>
      <t>{21}</t>
    </r>
    <r>
      <rPr>
        <sz val="10"/>
        <color rgb="FF000000"/>
        <rFont val="Tahoma"/>
        <family val="2"/>
      </rPr>
      <t> Jesus olhou para ele com amor e disse: — Falta mais uma coisa para você fazer: vá,</t>
    </r>
  </si>
  <si>
    <r>
      <t xml:space="preserve"> </t>
    </r>
    <r>
      <rPr>
        <sz val="10"/>
        <color rgb="FFFF0000"/>
        <rFont val="Tahoma"/>
        <family val="2"/>
      </rPr>
      <t>{22}</t>
    </r>
    <r>
      <rPr>
        <sz val="10"/>
        <color rgb="FF000000"/>
        <rFont val="Tahoma"/>
        <family val="2"/>
      </rPr>
      <t> But his face fell at that saying, and he went away sorrowful, for he was one who had great possessions.</t>
    </r>
  </si>
  <si>
    <r>
      <t xml:space="preserve"> </t>
    </r>
    <r>
      <rPr>
        <sz val="10"/>
        <color rgb="FFFF0000"/>
        <rFont val="Tahoma"/>
        <family val="2"/>
      </rPr>
      <t>{22}</t>
    </r>
    <r>
      <rPr>
        <sz val="10"/>
        <color rgb="FF000000"/>
        <rFont val="Tahoma"/>
        <family val="2"/>
      </rPr>
      <t> Quando o homem ouviu isso, fechou a cara; e, porque era muito rico, foi embora triste.</t>
    </r>
  </si>
  <si>
    <r>
      <t xml:space="preserve"> </t>
    </r>
    <r>
      <rPr>
        <sz val="10"/>
        <color rgb="FFFF0000"/>
        <rFont val="Tahoma"/>
        <family val="2"/>
      </rPr>
      <t>{23}</t>
    </r>
    <r>
      <rPr>
        <sz val="10"/>
        <color rgb="FF000000"/>
        <rFont val="Tahoma"/>
        <family val="2"/>
      </rPr>
      <t> Jesus looked around, and said to his disciples, “How difficult it is for those who have riches to enter into the Kingdom of God!”</t>
    </r>
  </si>
  <si>
    <r>
      <t xml:space="preserve"> </t>
    </r>
    <r>
      <rPr>
        <sz val="10"/>
        <color rgb="FFFF0000"/>
        <rFont val="Tahoma"/>
        <family val="2"/>
      </rPr>
      <t>{23}</t>
    </r>
    <r>
      <rPr>
        <sz val="10"/>
        <color rgb="FF000000"/>
        <rFont val="Tahoma"/>
        <family val="2"/>
      </rPr>
      <t> Jesus então olhou para os seus discípulos, que estavam em volta dele, e disse: — Como é difícil os ricos entrarem no * Reino de Deus!”</t>
    </r>
  </si>
  <si>
    <r>
      <t xml:space="preserve"> </t>
    </r>
    <r>
      <rPr>
        <sz val="10"/>
        <color rgb="FFFF0000"/>
        <rFont val="Tahoma"/>
        <family val="2"/>
      </rPr>
      <t>{24}</t>
    </r>
    <r>
      <rPr>
        <sz val="10"/>
        <color rgb="FF000000"/>
        <rFont val="Tahoma"/>
        <family val="2"/>
      </rPr>
      <t> The disciples were amazed at his words. But Jesus answered again, “Children, how hard is it for those who trust in riches to enter into the Kingdom of God!</t>
    </r>
  </si>
  <si>
    <r>
      <t xml:space="preserve"> </t>
    </r>
    <r>
      <rPr>
        <sz val="10"/>
        <color rgb="FFFF0000"/>
        <rFont val="Tahoma"/>
        <family val="2"/>
      </rPr>
      <t>{24}</t>
    </r>
    <r>
      <rPr>
        <sz val="10"/>
        <color rgb="FF000000"/>
        <rFont val="Tahoma"/>
        <family val="2"/>
      </rPr>
      <t> Quando ouviram isso, os discípulos ficaram espantados, mas Jesus continuou: — Meus filhos, como é difícil entrar no Reino de Deus!</t>
    </r>
  </si>
  <si>
    <r>
      <t xml:space="preserve"> </t>
    </r>
    <r>
      <rPr>
        <sz val="10"/>
        <color rgb="FFFF0000"/>
        <rFont val="Tahoma"/>
        <family val="2"/>
      </rPr>
      <t>{25}</t>
    </r>
    <r>
      <rPr>
        <sz val="10"/>
        <color rgb="FF000000"/>
        <rFont val="Tahoma"/>
        <family val="2"/>
      </rPr>
      <t> It is easier for a camel to go through a needle's eye than for a rich man to enter into the Kingdom of God.”</t>
    </r>
  </si>
  <si>
    <r>
      <t xml:space="preserve"> </t>
    </r>
    <r>
      <rPr>
        <sz val="10"/>
        <color rgb="FFFF0000"/>
        <rFont val="Tahoma"/>
        <family val="2"/>
      </rPr>
      <t>{25}</t>
    </r>
    <r>
      <rPr>
        <sz val="10"/>
        <color rgb="FF000000"/>
        <rFont val="Tahoma"/>
        <family val="2"/>
      </rPr>
      <t> É mais difícil um rico entrar no Reino de Deus do que um camelo passar pelo fundo de uma agulha.”</t>
    </r>
  </si>
  <si>
    <r>
      <t xml:space="preserve"> </t>
    </r>
    <r>
      <rPr>
        <sz val="10"/>
        <color rgb="FFFF0000"/>
        <rFont val="Tahoma"/>
        <family val="2"/>
      </rPr>
      <t>{26}</t>
    </r>
    <r>
      <rPr>
        <sz val="10"/>
        <color rgb="FF000000"/>
        <rFont val="Tahoma"/>
        <family val="2"/>
      </rPr>
      <t> They were exceedingly astonished, saying to him, “Then who can be saved?”</t>
    </r>
  </si>
  <si>
    <r>
      <t xml:space="preserve"> </t>
    </r>
    <r>
      <rPr>
        <sz val="10"/>
        <color rgb="FFFF0000"/>
        <rFont val="Tahoma"/>
        <family val="2"/>
      </rPr>
      <t>{26}</t>
    </r>
    <r>
      <rPr>
        <sz val="10"/>
        <color rgb="FF000000"/>
        <rFont val="Tahoma"/>
        <family val="2"/>
      </rPr>
      <t> Quando ouviram isso, os discípulos ficaram espantadíssimos e perguntavam uns aos outros: — Então, quem é que pode se salvar?”</t>
    </r>
  </si>
  <si>
    <r>
      <t xml:space="preserve"> </t>
    </r>
    <r>
      <rPr>
        <sz val="10"/>
        <color rgb="FFFF0000"/>
        <rFont val="Tahoma"/>
        <family val="2"/>
      </rPr>
      <t>{27}</t>
    </r>
    <r>
      <rPr>
        <sz val="10"/>
        <color rgb="FF000000"/>
        <rFont val="Tahoma"/>
        <family val="2"/>
      </rPr>
      <t> Jesus, looking at them, said, “With men it is impossible, but not with God, for all things are possible with God.”</t>
    </r>
  </si>
  <si>
    <r>
      <t xml:space="preserve"> </t>
    </r>
    <r>
      <rPr>
        <sz val="10"/>
        <color rgb="FFFF0000"/>
        <rFont val="Tahoma"/>
        <family val="2"/>
      </rPr>
      <t>{27}</t>
    </r>
    <r>
      <rPr>
        <sz val="10"/>
        <color rgb="FF000000"/>
        <rFont val="Tahoma"/>
        <family val="2"/>
      </rPr>
      <t> Jesus olhou para eles e disse: — Para os seres humanos isso não é possível; mas, para Deus, é. Pois, para Deus, tudo é possível.”</t>
    </r>
  </si>
  <si>
    <r>
      <t xml:space="preserve"> </t>
    </r>
    <r>
      <rPr>
        <sz val="10"/>
        <color rgb="FFFF0000"/>
        <rFont val="Tahoma"/>
        <family val="2"/>
      </rPr>
      <t>{28}</t>
    </r>
    <r>
      <rPr>
        <sz val="10"/>
        <color rgb="FF000000"/>
        <rFont val="Tahoma"/>
        <family val="2"/>
      </rPr>
      <t> Peter began to tell him, “Behold, we have left all, and have followed you.”</t>
    </r>
  </si>
  <si>
    <r>
      <t xml:space="preserve"> </t>
    </r>
    <r>
      <rPr>
        <sz val="10"/>
        <color rgb="FFFF0000"/>
        <rFont val="Tahoma"/>
        <family val="2"/>
      </rPr>
      <t>{28}</t>
    </r>
    <r>
      <rPr>
        <sz val="10"/>
        <color rgb="FF000000"/>
        <rFont val="Tahoma"/>
        <family val="2"/>
      </rPr>
      <t> Aí Pedro disse: — Veja! Nós deixamos tudo e seguimos o senhor.”</t>
    </r>
  </si>
  <si>
    <r>
      <t xml:space="preserve"> </t>
    </r>
    <r>
      <rPr>
        <sz val="10"/>
        <color rgb="FFFF0000"/>
        <rFont val="Tahoma"/>
        <family val="2"/>
      </rPr>
      <t>{29}</t>
    </r>
    <r>
      <rPr>
        <sz val="10"/>
        <color rgb="FF000000"/>
        <rFont val="Tahoma"/>
        <family val="2"/>
      </rPr>
      <t> Jesus said, “Most certainly I tell you, there is no one who has left house, or brothers, or sisters, or father, or mother, or wife, or children, or land, for my sake, and for the sake of the Good News,</t>
    </r>
  </si>
  <si>
    <r>
      <t xml:space="preserve"> </t>
    </r>
    <r>
      <rPr>
        <sz val="10"/>
        <color rgb="FFFF0000"/>
        <rFont val="Tahoma"/>
        <family val="2"/>
      </rPr>
      <t>{29}</t>
    </r>
    <r>
      <rPr>
        <sz val="10"/>
        <color rgb="FF000000"/>
        <rFont val="Tahoma"/>
        <family val="2"/>
      </rPr>
      <t> Jesus respondeu: — Eu afirmo a vocês que isto é verdade: aquele que, por causa de mim e do * evangelho, deixar casa, irmãos, irmãs, mãe, pai, filhos ou terras</t>
    </r>
  </si>
  <si>
    <r>
      <t xml:space="preserve"> </t>
    </r>
    <r>
      <rPr>
        <sz val="10"/>
        <color rgb="FFFF0000"/>
        <rFont val="Tahoma"/>
        <family val="2"/>
      </rPr>
      <t>{30}</t>
    </r>
    <r>
      <rPr>
        <sz val="10"/>
        <color rgb="FF000000"/>
        <rFont val="Tahoma"/>
        <family val="2"/>
      </rPr>
      <t> but he will receive one hundred times more now in this time, houses, brothers, sisters,</t>
    </r>
  </si>
  <si>
    <r>
      <t xml:space="preserve"> </t>
    </r>
    <r>
      <rPr>
        <sz val="10"/>
        <color rgb="FFFF0000"/>
        <rFont val="Tahoma"/>
        <family val="2"/>
      </rPr>
      <t>{30}</t>
    </r>
    <r>
      <rPr>
        <sz val="10"/>
        <color rgb="FF000000"/>
        <rFont val="Tahoma"/>
        <family val="2"/>
      </rPr>
      <t> receberá muito mais, ainda nesta vida. Receberá cem vezes mais casas, irmãos,</t>
    </r>
  </si>
  <si>
    <r>
      <t xml:space="preserve"> </t>
    </r>
    <r>
      <rPr>
        <sz val="10"/>
        <color rgb="FFFF0000"/>
        <rFont val="Tahoma"/>
        <family val="2"/>
      </rPr>
      <t>{31}</t>
    </r>
    <r>
      <rPr>
        <sz val="10"/>
        <color rgb="FF000000"/>
        <rFont val="Tahoma"/>
        <family val="2"/>
      </rPr>
      <t xml:space="preserve"> But many who are first will be last; and the last first.” </t>
    </r>
    <r>
      <rPr>
        <sz val="10"/>
        <color rgb="FF0000FF"/>
        <rFont val="Tahoma"/>
        <family val="2"/>
      </rPr>
      <t>||| + 2 SECs |||</t>
    </r>
  </si>
  <si>
    <r>
      <t xml:space="preserve"> </t>
    </r>
    <r>
      <rPr>
        <sz val="10"/>
        <color rgb="FFFF0000"/>
        <rFont val="Tahoma"/>
        <family val="2"/>
      </rPr>
      <t>{31}</t>
    </r>
    <r>
      <rPr>
        <sz val="10"/>
        <color rgb="FF000000"/>
        <rFont val="Tahoma"/>
        <family val="2"/>
      </rPr>
      <t xml:space="preserve"> Muitos que agora são os primeiros serão os últimos, e muitos que agora são os últimos serão os primeiros.” </t>
    </r>
    <r>
      <rPr>
        <sz val="10"/>
        <color rgb="FF0000FF"/>
        <rFont val="Tahoma"/>
        <family val="2"/>
      </rPr>
      <t>||| + 2 SECs |||</t>
    </r>
  </si>
  <si>
    <r>
      <t xml:space="preserve"> </t>
    </r>
    <r>
      <rPr>
        <sz val="10"/>
        <color rgb="FFFF0000"/>
        <rFont val="Tahoma"/>
        <family val="2"/>
      </rPr>
      <t>{33}</t>
    </r>
    <r>
      <rPr>
        <sz val="10"/>
        <color rgb="FF000000"/>
        <rFont val="Tahoma"/>
        <family val="2"/>
      </rPr>
      <t> “Behold, we are going up to Jerusalem. The Son of Man will be delivered to the chief priests and the scribes. They will condemn him to death, and will deliver him to the Gentiles.</t>
    </r>
  </si>
  <si>
    <r>
      <t xml:space="preserve"> </t>
    </r>
    <r>
      <rPr>
        <sz val="10"/>
        <color rgb="FFFF0000"/>
        <rFont val="Tahoma"/>
        <family val="2"/>
      </rPr>
      <t>{33}</t>
    </r>
    <r>
      <rPr>
        <sz val="10"/>
        <color rgb="FF000000"/>
        <rFont val="Tahoma"/>
        <family val="2"/>
      </rPr>
      <t> — Escutem! Nós estamos indo para Jerusalém, onde o * Filho do Homem será entregue aos chefes dos sacerdotes e aos * mestres da Lei. Eles o condenarão à morte e o entregarão aos não-judeus.</t>
    </r>
  </si>
  <si>
    <r>
      <t xml:space="preserve"> </t>
    </r>
    <r>
      <rPr>
        <sz val="10"/>
        <color rgb="FFFF0000"/>
        <rFont val="Tahoma"/>
        <family val="2"/>
      </rPr>
      <t>{34}</t>
    </r>
    <r>
      <rPr>
        <sz val="10"/>
        <color rgb="FF000000"/>
        <rFont val="Tahoma"/>
        <family val="2"/>
      </rPr>
      <t> They will mock him, spit on him, scourge him, and kill him. On the third day he will rise again.”</t>
    </r>
  </si>
  <si>
    <r>
      <t xml:space="preserve"> </t>
    </r>
    <r>
      <rPr>
        <sz val="10"/>
        <color rgb="FFFF0000"/>
        <rFont val="Tahoma"/>
        <family val="2"/>
      </rPr>
      <t>{34}</t>
    </r>
    <r>
      <rPr>
        <sz val="10"/>
        <color rgb="FF000000"/>
        <rFont val="Tahoma"/>
        <family val="2"/>
      </rPr>
      <t> Estes vão zombar dele, cuspir nele, bater nele e matá-lo; mas três dias depois ele ressuscitará.”</t>
    </r>
  </si>
  <si>
    <r>
      <t xml:space="preserve"> </t>
    </r>
    <r>
      <rPr>
        <sz val="10"/>
        <color rgb="FFFF0000"/>
        <rFont val="Tahoma"/>
        <family val="2"/>
      </rPr>
      <t>{36}</t>
    </r>
    <r>
      <rPr>
        <sz val="10"/>
        <color rgb="FF000000"/>
        <rFont val="Tahoma"/>
        <family val="2"/>
      </rPr>
      <t> He said to them, “What do you want me to do for you?”</t>
    </r>
  </si>
  <si>
    <r>
      <t xml:space="preserve"> </t>
    </r>
    <r>
      <rPr>
        <sz val="10"/>
        <color rgb="FFFF0000"/>
        <rFont val="Tahoma"/>
        <family val="2"/>
      </rPr>
      <t>{36}</t>
    </r>
    <r>
      <rPr>
        <sz val="10"/>
        <color rgb="FF000000"/>
        <rFont val="Tahoma"/>
        <family val="2"/>
      </rPr>
      <t> Ele perguntou: — O que vocês querem que eu faça para vocês? —</t>
    </r>
  </si>
  <si>
    <r>
      <t xml:space="preserve"> </t>
    </r>
    <r>
      <rPr>
        <sz val="10"/>
        <color rgb="FFFF0000"/>
        <rFont val="Tahoma"/>
        <family val="2"/>
      </rPr>
      <t>{37}</t>
    </r>
    <r>
      <rPr>
        <sz val="10"/>
        <color rgb="FF000000"/>
        <rFont val="Tahoma"/>
        <family val="2"/>
      </rPr>
      <t> They said to him, “Grant to us that we may sit, one at your right hand, and one at your left hand, in your glory.”</t>
    </r>
  </si>
  <si>
    <r>
      <t xml:space="preserve"> </t>
    </r>
    <r>
      <rPr>
        <sz val="10"/>
        <color rgb="FFFF0000"/>
        <rFont val="Tahoma"/>
        <family val="2"/>
      </rPr>
      <t>{37}</t>
    </r>
    <r>
      <rPr>
        <sz val="10"/>
        <color rgb="FF000000"/>
        <rFont val="Tahoma"/>
        <family val="2"/>
      </rPr>
      <t> Eles responderam: — Quando o senhor sentar-se no trono do seu * Reino * glorioso, deixe que um de nós se sente à sua direita, e o outro, à sua esquerda.”</t>
    </r>
  </si>
  <si>
    <r>
      <t xml:space="preserve"> </t>
    </r>
    <r>
      <rPr>
        <sz val="10"/>
        <color rgb="FFFF0000"/>
        <rFont val="Tahoma"/>
        <family val="2"/>
      </rPr>
      <t>{38}</t>
    </r>
    <r>
      <rPr>
        <sz val="10"/>
        <color rgb="FF000000"/>
        <rFont val="Tahoma"/>
        <family val="2"/>
      </rPr>
      <t> But Jesus said to them, “You don't know what you are asking. Are you able to drink the cup that I drink, and to be baptized with the baptism that I am baptized with?”</t>
    </r>
  </si>
  <si>
    <r>
      <t xml:space="preserve"> </t>
    </r>
    <r>
      <rPr>
        <sz val="10"/>
        <color rgb="FFFF0000"/>
        <rFont val="Tahoma"/>
        <family val="2"/>
      </rPr>
      <t>{38}</t>
    </r>
    <r>
      <rPr>
        <sz val="10"/>
        <color rgb="FF000000"/>
        <rFont val="Tahoma"/>
        <family val="2"/>
      </rPr>
      <t> Jesus respondeu: — Vocês não sabem o que estão pedindo. Por acaso vocês podem beber o cálice que eu vou beber e podem ser batizados como eu vou ser batizado?”</t>
    </r>
  </si>
  <si>
    <r>
      <t xml:space="preserve"> </t>
    </r>
    <r>
      <rPr>
        <sz val="10"/>
        <color rgb="FFFF0000"/>
        <rFont val="Tahoma"/>
        <family val="2"/>
      </rPr>
      <t>{39}</t>
    </r>
    <r>
      <rPr>
        <sz val="10"/>
        <color rgb="FF000000"/>
        <rFont val="Tahoma"/>
        <family val="2"/>
      </rPr>
      <t> They said to him, “We are able.” Jesus said to them, “You shall indeed drink the cup that I drink, and you shall be baptized with the baptism that I am baptized with.</t>
    </r>
  </si>
  <si>
    <r>
      <t xml:space="preserve"> </t>
    </r>
    <r>
      <rPr>
        <sz val="10"/>
        <color rgb="FFFF0000"/>
        <rFont val="Tahoma"/>
        <family val="2"/>
      </rPr>
      <t>{39}</t>
    </r>
    <r>
      <rPr>
        <sz val="10"/>
        <color rgb="FF000000"/>
        <rFont val="Tahoma"/>
        <family val="2"/>
      </rPr>
      <t> Eles disseram: — Podemos.” Então Jesus disse: — De fato, vocês beberão o cálice que eu vou beber e receberão o batismo com que vou ser batizado.</t>
    </r>
  </si>
  <si>
    <r>
      <t xml:space="preserve"> </t>
    </r>
    <r>
      <rPr>
        <sz val="10"/>
        <color rgb="FFFF0000"/>
        <rFont val="Tahoma"/>
        <family val="2"/>
      </rPr>
      <t>{40}</t>
    </r>
    <r>
      <rPr>
        <sz val="10"/>
        <color rgb="FF000000"/>
        <rFont val="Tahoma"/>
        <family val="2"/>
      </rPr>
      <t> But to sit at my right hand and at my left hand is not mine to give, but for whom it has been prepared.”</t>
    </r>
  </si>
  <si>
    <r>
      <t xml:space="preserve"> </t>
    </r>
    <r>
      <rPr>
        <sz val="10"/>
        <color rgb="FFFF0000"/>
        <rFont val="Tahoma"/>
        <family val="2"/>
      </rPr>
      <t>{40}</t>
    </r>
    <r>
      <rPr>
        <sz val="10"/>
        <color rgb="FF000000"/>
        <rFont val="Tahoma"/>
        <family val="2"/>
      </rPr>
      <t> Mas eu não tenho o direito de escolher quem vai sentar à minha direita e à minha esquerda. Pois foi Deus quem preparou esses lugares e ele os dará a quem quiser.”</t>
    </r>
  </si>
  <si>
    <r>
      <t xml:space="preserve"> </t>
    </r>
    <r>
      <rPr>
        <sz val="10"/>
        <color rgb="FFFF0000"/>
        <rFont val="Tahoma"/>
        <family val="2"/>
      </rPr>
      <t>{41}</t>
    </r>
    <r>
      <rPr>
        <sz val="10"/>
        <color rgb="FF000000"/>
        <rFont val="Tahoma"/>
        <family val="2"/>
      </rPr>
      <t> When the ten heard it, they began to be indignant towards James and John.</t>
    </r>
  </si>
  <si>
    <r>
      <t xml:space="preserve"> </t>
    </r>
    <r>
      <rPr>
        <sz val="10"/>
        <color rgb="FFFF0000"/>
        <rFont val="Tahoma"/>
        <family val="2"/>
      </rPr>
      <t>{41}</t>
    </r>
    <r>
      <rPr>
        <sz val="10"/>
        <color rgb="FF000000"/>
        <rFont val="Tahoma"/>
        <family val="2"/>
      </rPr>
      <t> Quando os outros dez discípulos ouviram isso, começaram a ficar zangados com Tiago e João.</t>
    </r>
  </si>
  <si>
    <r>
      <t xml:space="preserve"> </t>
    </r>
    <r>
      <rPr>
        <sz val="10"/>
        <color rgb="FFFF0000"/>
        <rFont val="Tahoma"/>
        <family val="2"/>
      </rPr>
      <t>{42}</t>
    </r>
    <r>
      <rPr>
        <sz val="10"/>
        <color rgb="FF000000"/>
        <rFont val="Tahoma"/>
        <family val="2"/>
      </rPr>
      <t> Jesus summoned them, and said to them, “You know that they who are recognized as rulers over the nations lord it over them, and their great ones exercise authority over them.</t>
    </r>
  </si>
  <si>
    <r>
      <t xml:space="preserve"> </t>
    </r>
    <r>
      <rPr>
        <sz val="10"/>
        <color rgb="FFFF0000"/>
        <rFont val="Tahoma"/>
        <family val="2"/>
      </rPr>
      <t>{42}</t>
    </r>
    <r>
      <rPr>
        <sz val="10"/>
        <color rgb="FF000000"/>
        <rFont val="Tahoma"/>
        <family val="2"/>
      </rPr>
      <t> Então Jesus chamou todos para perto de si e disse: — Como vocês sabem, os governadores dos povos pagãos têm autoridade sobre eles e mandam neles.</t>
    </r>
  </si>
  <si>
    <r>
      <t xml:space="preserve"> </t>
    </r>
    <r>
      <rPr>
        <sz val="10"/>
        <color rgb="FFFF0000"/>
        <rFont val="Tahoma"/>
        <family val="2"/>
      </rPr>
      <t>{43}</t>
    </r>
    <r>
      <rPr>
        <sz val="10"/>
        <color rgb="FF000000"/>
        <rFont val="Tahoma"/>
        <family val="2"/>
      </rPr>
      <t> But it shall not be so among you, but whoever wants to become great among you shall be your servant.</t>
    </r>
  </si>
  <si>
    <r>
      <t xml:space="preserve"> </t>
    </r>
    <r>
      <rPr>
        <sz val="10"/>
        <color rgb="FFFF0000"/>
        <rFont val="Tahoma"/>
        <family val="2"/>
      </rPr>
      <t>{43}</t>
    </r>
    <r>
      <rPr>
        <sz val="10"/>
        <color rgb="FF000000"/>
        <rFont val="Tahoma"/>
        <family val="2"/>
      </rPr>
      <t> Mas entre vocês não pode ser assim. Pelo contrário, quem quiser ser importante, que sirva os outros,</t>
    </r>
  </si>
  <si>
    <r>
      <t xml:space="preserve"> </t>
    </r>
    <r>
      <rPr>
        <sz val="10"/>
        <color rgb="FFFF0000"/>
        <rFont val="Tahoma"/>
        <family val="2"/>
      </rPr>
      <t>{44}</t>
    </r>
    <r>
      <rPr>
        <sz val="10"/>
        <color rgb="FF000000"/>
        <rFont val="Tahoma"/>
        <family val="2"/>
      </rPr>
      <t> Whoever of you wants to become first among you, shall be bondservant of all.</t>
    </r>
  </si>
  <si>
    <r>
      <t xml:space="preserve"> </t>
    </r>
    <r>
      <rPr>
        <sz val="10"/>
        <color rgb="FFFF0000"/>
        <rFont val="Tahoma"/>
        <family val="2"/>
      </rPr>
      <t>{44}</t>
    </r>
    <r>
      <rPr>
        <sz val="10"/>
        <color rgb="FF000000"/>
        <rFont val="Tahoma"/>
        <family val="2"/>
      </rPr>
      <t> e quem quiser ser o primeiro, que seja o escravo de todos.</t>
    </r>
  </si>
  <si>
    <r>
      <t xml:space="preserve"> </t>
    </r>
    <r>
      <rPr>
        <sz val="10"/>
        <color rgb="FFFF0000"/>
        <rFont val="Tahoma"/>
        <family val="2"/>
      </rPr>
      <t>{45}</t>
    </r>
    <r>
      <rPr>
        <sz val="10"/>
        <color rgb="FF000000"/>
        <rFont val="Tahoma"/>
        <family val="2"/>
      </rPr>
      <t xml:space="preserve"> For the Son of Man also came not to be served, but to serve, and to give his life as a ransom for many.” </t>
    </r>
    <r>
      <rPr>
        <sz val="10"/>
        <color rgb="FF0000FF"/>
        <rFont val="Tahoma"/>
        <family val="2"/>
      </rPr>
      <t>||| + 2 SECs |||</t>
    </r>
  </si>
  <si>
    <r>
      <t xml:space="preserve"> </t>
    </r>
    <r>
      <rPr>
        <sz val="10"/>
        <color rgb="FFFF0000"/>
        <rFont val="Tahoma"/>
        <family val="2"/>
      </rPr>
      <t>{45}</t>
    </r>
    <r>
      <rPr>
        <sz val="10"/>
        <color rgb="FF000000"/>
        <rFont val="Tahoma"/>
        <family val="2"/>
      </rPr>
      <t xml:space="preserve"> Porque até o * Filho do Homem não veio para ser servido, mas para servir e dar a sua vida para salvar muita gente.” </t>
    </r>
    <r>
      <rPr>
        <sz val="10"/>
        <color rgb="FF0000FF"/>
        <rFont val="Tahoma"/>
        <family val="2"/>
      </rPr>
      <t>||| + 2 SECs |||</t>
    </r>
  </si>
  <si>
    <r>
      <t xml:space="preserve"> </t>
    </r>
    <r>
      <rPr>
        <sz val="10"/>
        <color rgb="FFFF0000"/>
        <rFont val="Tahoma"/>
        <family val="2"/>
      </rPr>
      <t>{47}</t>
    </r>
    <r>
      <rPr>
        <sz val="10"/>
        <color rgb="FF000000"/>
        <rFont val="Tahoma"/>
        <family val="2"/>
      </rPr>
      <t> When he heard that it was Jesus the Nazarene, he began to cry out, and say, “Jesus, son of David, have mercy on me!”</t>
    </r>
  </si>
  <si>
    <r>
      <t xml:space="preserve"> </t>
    </r>
    <r>
      <rPr>
        <sz val="10"/>
        <color rgb="FFFF0000"/>
        <rFont val="Tahoma"/>
        <family val="2"/>
      </rPr>
      <t>{47}</t>
    </r>
    <r>
      <rPr>
        <sz val="10"/>
        <color rgb="FF000000"/>
        <rFont val="Tahoma"/>
        <family val="2"/>
      </rPr>
      <t> Quando ouviu alguém dizer que era Jesus de Nazaré que estava passando, o cego começou a gritar: — Jesus, * Filho de Davi, tenha pena de mim!”</t>
    </r>
  </si>
  <si>
    <r>
      <t xml:space="preserve"> </t>
    </r>
    <r>
      <rPr>
        <sz val="10"/>
        <color rgb="FFFF0000"/>
        <rFont val="Tahoma"/>
        <family val="2"/>
      </rPr>
      <t>{48}</t>
    </r>
    <r>
      <rPr>
        <sz val="10"/>
        <color rgb="FF000000"/>
        <rFont val="Tahoma"/>
        <family val="2"/>
      </rPr>
      <t> Many rebuked him, saying: “Be quiet!” but he cried out even more, “Son of David, have mercy on me!”</t>
    </r>
  </si>
  <si>
    <r>
      <t xml:space="preserve"> </t>
    </r>
    <r>
      <rPr>
        <sz val="10"/>
        <color rgb="FFFF0000"/>
        <rFont val="Tahoma"/>
        <family val="2"/>
      </rPr>
      <t>{48}</t>
    </r>
    <r>
      <rPr>
        <sz val="10"/>
        <color rgb="FF000000"/>
        <rFont val="Tahoma"/>
        <family val="2"/>
      </rPr>
      <t> Muitos o repreendiam, dizendo: "Fique quieto!" mas ele clamava ainda mais, — Filho de Davi, tenha pena de mim!”</t>
    </r>
  </si>
  <si>
    <r>
      <t xml:space="preserve"> </t>
    </r>
    <r>
      <rPr>
        <sz val="10"/>
        <color rgb="FFFF0000"/>
        <rFont val="Tahoma"/>
        <family val="2"/>
      </rPr>
      <t>{49}</t>
    </r>
    <r>
      <rPr>
        <sz val="10"/>
        <color rgb="FF000000"/>
        <rFont val="Tahoma"/>
        <family val="2"/>
      </rPr>
      <t> Jesus stood still, and said, “Call him.” They called the blind man, saying to him, “Cheer up! Get up. He is calling you!”</t>
    </r>
  </si>
  <si>
    <r>
      <t xml:space="preserve"> </t>
    </r>
    <r>
      <rPr>
        <sz val="10"/>
        <color rgb="FFFF0000"/>
        <rFont val="Tahoma"/>
        <family val="2"/>
      </rPr>
      <t>{49}</t>
    </r>
    <r>
      <rPr>
        <sz val="10"/>
        <color rgb="FF000000"/>
        <rFont val="Tahoma"/>
        <family val="2"/>
      </rPr>
      <t> Então Jesus parou e disse: — Chamem o cego.” Eles chamaram e lhe disseram: — Coragem! Levante-se porque ele está chamando você!”</t>
    </r>
  </si>
  <si>
    <r>
      <t xml:space="preserve"> </t>
    </r>
    <r>
      <rPr>
        <sz val="10"/>
        <color rgb="FFFF0000"/>
        <rFont val="Tahoma"/>
        <family val="2"/>
      </rPr>
      <t>{50}</t>
    </r>
    <r>
      <rPr>
        <sz val="10"/>
        <color rgb="FF000000"/>
        <rFont val="Tahoma"/>
        <family val="2"/>
      </rPr>
      <t xml:space="preserve"> He, casting away his cloak, sprang up, and came to Jesus. </t>
    </r>
  </si>
  <si>
    <r>
      <t xml:space="preserve"> </t>
    </r>
    <r>
      <rPr>
        <sz val="10"/>
        <color rgb="FFFF0000"/>
        <rFont val="Tahoma"/>
        <family val="2"/>
      </rPr>
      <t>{50}</t>
    </r>
    <r>
      <rPr>
        <sz val="10"/>
        <color rgb="FF000000"/>
        <rFont val="Tahoma"/>
        <family val="2"/>
      </rPr>
      <t xml:space="preserve"> Então Bartimeu jogou a sua * capa para um lado, levantou-se depressa e foi até o lugar onde Jesus estava. </t>
    </r>
  </si>
  <si>
    <r>
      <t xml:space="preserve"> </t>
    </r>
    <r>
      <rPr>
        <sz val="10"/>
        <color rgb="FFFF0000"/>
        <rFont val="Tahoma"/>
        <family val="2"/>
      </rPr>
      <t>{51}</t>
    </r>
    <r>
      <rPr>
        <sz val="10"/>
        <color rgb="FF000000"/>
        <rFont val="Tahoma"/>
        <family val="2"/>
      </rPr>
      <t> Jesus asked him, “What do you want me to do for you?” The blind man said to him, “Rabbi, that I may see again.”</t>
    </r>
  </si>
  <si>
    <r>
      <t xml:space="preserve"> </t>
    </r>
    <r>
      <rPr>
        <sz val="10"/>
        <color rgb="FFFF0000"/>
        <rFont val="Tahoma"/>
        <family val="2"/>
      </rPr>
      <t>{51}</t>
    </r>
    <r>
      <rPr>
        <sz val="10"/>
        <color rgb="FF000000"/>
        <rFont val="Tahoma"/>
        <family val="2"/>
      </rPr>
      <t> Jesus perguntou para ele: — O que é que você quer que eu faça?” homem cego respondeu: — Mestre, eu quero ver de novo! —</t>
    </r>
  </si>
  <si>
    <r>
      <t xml:space="preserve"> </t>
    </r>
    <r>
      <rPr>
        <sz val="10"/>
        <color rgb="FFFF0000"/>
        <rFont val="Tahoma"/>
        <family val="2"/>
      </rPr>
      <t>{52}</t>
    </r>
    <r>
      <rPr>
        <sz val="10"/>
        <color rgb="FF000000"/>
        <rFont val="Tahoma"/>
        <family val="2"/>
      </rPr>
      <t xml:space="preserve"> Jesus said to him, “Go your way. Your faith has made you well.” Immediately he received his sight, and followed Jesus in the way. </t>
    </r>
    <r>
      <rPr>
        <sz val="10"/>
        <color rgb="FF0000FF"/>
        <rFont val="Tahoma"/>
        <family val="2"/>
      </rPr>
      <t>||| + 2 SECs |||</t>
    </r>
  </si>
  <si>
    <r>
      <t xml:space="preserve"> </t>
    </r>
    <r>
      <rPr>
        <sz val="10"/>
        <color rgb="FFFF0000"/>
        <rFont val="Tahoma"/>
        <family val="2"/>
      </rPr>
      <t>{52}</t>
    </r>
    <r>
      <rPr>
        <sz val="10"/>
        <color rgb="FF000000"/>
        <rFont val="Tahoma"/>
        <family val="2"/>
      </rPr>
      <t xml:space="preserve"> Jesus disse: — Vá; você está curado porque teve fé!” o mesmo instante, Bartimeu começou a ver de novo e foi seguindo Jesus pelo caminho. </t>
    </r>
    <r>
      <rPr>
        <sz val="10"/>
        <color rgb="FF0000FF"/>
        <rFont val="Tahoma"/>
        <family val="2"/>
      </rPr>
      <t>||| + 2 SECs |||</t>
    </r>
  </si>
  <si>
    <r>
      <t xml:space="preserve"> </t>
    </r>
    <r>
      <rPr>
        <sz val="10"/>
        <color rgb="FFFF0000"/>
        <rFont val="Tahoma"/>
        <family val="2"/>
      </rPr>
      <t>{2}</t>
    </r>
    <r>
      <rPr>
        <sz val="10"/>
        <color rgb="FF000000"/>
        <rFont val="Tahoma"/>
        <family val="2"/>
      </rPr>
      <t> and said to them, “Go your way into the village that is opposite you. Immediately as you enter into it, you will find a young donkey tied, on which no one has sat. Untie him, and bring him.</t>
    </r>
  </si>
  <si>
    <r>
      <t xml:space="preserve"> </t>
    </r>
    <r>
      <rPr>
        <sz val="10"/>
        <color rgb="FFFF0000"/>
        <rFont val="Tahoma"/>
        <family val="2"/>
      </rPr>
      <t>{2}</t>
    </r>
    <r>
      <rPr>
        <sz val="10"/>
        <color rgb="FF000000"/>
        <rFont val="Tahoma"/>
        <family val="2"/>
      </rPr>
      <t> com a seguinte ordem: — Vão até o povoado que fica ali adiante. Logo que vocês entrarem lá, encontrarão preso um jumentinho que ainda não foi montado. Desamarrem o animal e o tragam aqui.</t>
    </r>
  </si>
  <si>
    <r>
      <t xml:space="preserve"> </t>
    </r>
    <r>
      <rPr>
        <sz val="10"/>
        <color rgb="FFFF0000"/>
        <rFont val="Tahoma"/>
        <family val="2"/>
      </rPr>
      <t>{3}</t>
    </r>
    <r>
      <rPr>
        <sz val="10"/>
        <color rgb="FF000000"/>
        <rFont val="Tahoma"/>
        <family val="2"/>
      </rPr>
      <t> If anyone asks you, ‘Why are you doing this?’ say, ‘The Lord needs him;’ and immediately he will send him back here.”</t>
    </r>
  </si>
  <si>
    <r>
      <t xml:space="preserve"> </t>
    </r>
    <r>
      <rPr>
        <sz val="10"/>
        <color rgb="FFFF0000"/>
        <rFont val="Tahoma"/>
        <family val="2"/>
      </rPr>
      <t>{3}</t>
    </r>
    <r>
      <rPr>
        <sz val="10"/>
        <color rgb="FF000000"/>
        <rFont val="Tahoma"/>
        <family val="2"/>
      </rPr>
      <t> Se alguém perguntar por que vocês estão fazendo isso, digam que o Mestre precisa dele, mas o devolverá logo.”</t>
    </r>
  </si>
  <si>
    <r>
      <t xml:space="preserve"> </t>
    </r>
    <r>
      <rPr>
        <sz val="10"/>
        <color rgb="FFFF0000"/>
        <rFont val="Tahoma"/>
        <family val="2"/>
      </rPr>
      <t>{4}</t>
    </r>
    <r>
      <rPr>
        <sz val="10"/>
        <color rgb="FF000000"/>
        <rFont val="Tahoma"/>
        <family val="2"/>
      </rPr>
      <t> They went away, and found a young donkey tied at the door outside in the open street, and they untied him.</t>
    </r>
  </si>
  <si>
    <r>
      <t xml:space="preserve"> </t>
    </r>
    <r>
      <rPr>
        <sz val="10"/>
        <color rgb="FFFF0000"/>
        <rFont val="Tahoma"/>
        <family val="2"/>
      </rPr>
      <t>{4}</t>
    </r>
    <r>
      <rPr>
        <sz val="10"/>
        <color rgb="FF000000"/>
        <rFont val="Tahoma"/>
        <family val="2"/>
      </rPr>
      <t> Eles foram e acharam o jumentinho na rua, amarrado perto da porta de uma casa. Quando estavam desamarrando o animal,</t>
    </r>
  </si>
  <si>
    <r>
      <t xml:space="preserve"> </t>
    </r>
    <r>
      <rPr>
        <sz val="10"/>
        <color rgb="FFFF0000"/>
        <rFont val="Tahoma"/>
        <family val="2"/>
      </rPr>
      <t>{5}</t>
    </r>
    <r>
      <rPr>
        <sz val="10"/>
        <color rgb="FF000000"/>
        <rFont val="Tahoma"/>
        <family val="2"/>
      </rPr>
      <t> Some of those who stood there asked them, “What are you doing, untying the young donkey?”</t>
    </r>
  </si>
  <si>
    <r>
      <t xml:space="preserve"> </t>
    </r>
    <r>
      <rPr>
        <sz val="10"/>
        <color rgb="FFFF0000"/>
        <rFont val="Tahoma"/>
        <family val="2"/>
      </rPr>
      <t>{5}</t>
    </r>
    <r>
      <rPr>
        <sz val="10"/>
        <color rgb="FF000000"/>
        <rFont val="Tahoma"/>
        <family val="2"/>
      </rPr>
      <t> algumas pessoas que estavam ali perguntaram: — O que é que vocês estão fazendo? Por que estão desamarrando o jumentinho?”</t>
    </r>
  </si>
  <si>
    <r>
      <t xml:space="preserve"> </t>
    </r>
    <r>
      <rPr>
        <sz val="10"/>
        <color rgb="FFFF0000"/>
        <rFont val="Tahoma"/>
        <family val="2"/>
      </rPr>
      <t>{6}</t>
    </r>
    <r>
      <rPr>
        <sz val="10"/>
        <color rgb="FF000000"/>
        <rFont val="Tahoma"/>
        <family val="2"/>
      </rPr>
      <t> They said to them: “The Lord needs him.” The people told them: “You may go.”</t>
    </r>
  </si>
  <si>
    <r>
      <t xml:space="preserve"> </t>
    </r>
    <r>
      <rPr>
        <sz val="10"/>
        <color rgb="FFFF0000"/>
        <rFont val="Tahoma"/>
        <family val="2"/>
      </rPr>
      <t>{6}</t>
    </r>
    <r>
      <rPr>
        <sz val="10"/>
        <color rgb="FF000000"/>
        <rFont val="Tahoma"/>
        <family val="2"/>
      </rPr>
      <t> Disseram-lhes: "O Senhor precisa dele". O povo disse-lhes: "Você pode ir."</t>
    </r>
  </si>
  <si>
    <r>
      <t xml:space="preserve"> </t>
    </r>
    <r>
      <rPr>
        <sz val="10"/>
        <color rgb="FFFF0000"/>
        <rFont val="Tahoma"/>
        <family val="2"/>
      </rPr>
      <t>{7}</t>
    </r>
    <r>
      <rPr>
        <sz val="10"/>
        <color rgb="FF000000"/>
        <rFont val="Tahoma"/>
        <family val="2"/>
      </rPr>
      <t> They brought the young donkey to Jesus, and threw their garments on it, and Jesus sat on it.</t>
    </r>
  </si>
  <si>
    <r>
      <t xml:space="preserve"> </t>
    </r>
    <r>
      <rPr>
        <sz val="10"/>
        <color rgb="FFFF0000"/>
        <rFont val="Tahoma"/>
        <family val="2"/>
      </rPr>
      <t>{7}</t>
    </r>
    <r>
      <rPr>
        <sz val="10"/>
        <color rgb="FF000000"/>
        <rFont val="Tahoma"/>
        <family val="2"/>
      </rPr>
      <t> Eles levaram o jumentinho a Jesus e puseram as suas * capas sobre o animal. Em seguida, Jesus o montou.</t>
    </r>
  </si>
  <si>
    <r>
      <t xml:space="preserve"> </t>
    </r>
    <r>
      <rPr>
        <sz val="10"/>
        <color rgb="FFFF0000"/>
        <rFont val="Tahoma"/>
        <family val="2"/>
      </rPr>
      <t>{8}</t>
    </r>
    <r>
      <rPr>
        <sz val="10"/>
        <color rgb="FF000000"/>
        <rFont val="Tahoma"/>
        <family val="2"/>
      </rPr>
      <t> Many spread their garments on the way, and others were cutting down branches from the trees, and spreading them on the road.</t>
    </r>
  </si>
  <si>
    <r>
      <t xml:space="preserve"> </t>
    </r>
    <r>
      <rPr>
        <sz val="10"/>
        <color rgb="FFFF0000"/>
        <rFont val="Tahoma"/>
        <family val="2"/>
      </rPr>
      <t>{8}</t>
    </r>
    <r>
      <rPr>
        <sz val="10"/>
        <color rgb="FF000000"/>
        <rFont val="Tahoma"/>
        <family val="2"/>
      </rPr>
      <t> Muitas pessoas estenderam as suas capas no caminho, e outras espalharam no caminho ramos que tinham cortado nos campos.</t>
    </r>
  </si>
  <si>
    <r>
      <t xml:space="preserve"> </t>
    </r>
    <r>
      <rPr>
        <sz val="10"/>
        <color rgb="FFFF0000"/>
        <rFont val="Tahoma"/>
        <family val="2"/>
      </rPr>
      <t>{9}</t>
    </r>
    <r>
      <rPr>
        <sz val="10"/>
        <color rgb="FF000000"/>
        <rFont val="Tahoma"/>
        <family val="2"/>
      </rPr>
      <t> Those who went in front, and those who followed, cried out, “Hosanna! Blessed is he who comes in the name of the Lord!</t>
    </r>
  </si>
  <si>
    <r>
      <t xml:space="preserve"> </t>
    </r>
    <r>
      <rPr>
        <sz val="10"/>
        <color rgb="FFFF0000"/>
        <rFont val="Tahoma"/>
        <family val="2"/>
      </rPr>
      <t>{9}</t>
    </r>
    <r>
      <rPr>
        <sz val="10"/>
        <color rgb="FF000000"/>
        <rFont val="Tahoma"/>
        <family val="2"/>
      </rPr>
      <t> Tanto os que iam na frente como os que vinham atrás começaram a gritar: — * Hosana a Deus! Que Deus abençoe aquele que vem em nome do Senhor!</t>
    </r>
  </si>
  <si>
    <r>
      <t xml:space="preserve"> </t>
    </r>
    <r>
      <rPr>
        <sz val="10"/>
        <color rgb="FFFF0000"/>
        <rFont val="Tahoma"/>
        <family val="2"/>
      </rPr>
      <t>{10}</t>
    </r>
    <r>
      <rPr>
        <sz val="10"/>
        <color rgb="FF000000"/>
        <rFont val="Tahoma"/>
        <family val="2"/>
      </rPr>
      <t> Blessed is the kingdom of our father David that is coming in the name of the Lord! Hosanna in the highest!”</t>
    </r>
  </si>
  <si>
    <r>
      <t xml:space="preserve"> </t>
    </r>
    <r>
      <rPr>
        <sz val="10"/>
        <color rgb="FFFF0000"/>
        <rFont val="Tahoma"/>
        <family val="2"/>
      </rPr>
      <t>{10}</t>
    </r>
    <r>
      <rPr>
        <sz val="10"/>
        <color rgb="FF000000"/>
        <rFont val="Tahoma"/>
        <family val="2"/>
      </rPr>
      <t> Que Deus abençoe o * Reino de Davi, o nosso pai, o Reino que está vindo! Hosana a Deus nas alturas do céu!”</t>
    </r>
  </si>
  <si>
    <r>
      <t xml:space="preserve"> </t>
    </r>
    <r>
      <rPr>
        <sz val="10"/>
        <color rgb="FFFF0000"/>
        <rFont val="Tahoma"/>
        <family val="2"/>
      </rPr>
      <t>{11}</t>
    </r>
    <r>
      <rPr>
        <sz val="10"/>
        <color rgb="FF000000"/>
        <rFont val="Tahoma"/>
        <family val="2"/>
      </rPr>
      <t xml:space="preserve"> Jesus entered into the temple in Jerusalem. When he had looked around at everything, it being now evening, he went out to Bethany with the twelve. </t>
    </r>
    <r>
      <rPr>
        <sz val="10"/>
        <color rgb="FF0000FF"/>
        <rFont val="Tahoma"/>
        <family val="2"/>
      </rPr>
      <t>||| + 2 SECs |||</t>
    </r>
  </si>
  <si>
    <r>
      <t xml:space="preserve"> </t>
    </r>
    <r>
      <rPr>
        <sz val="10"/>
        <color rgb="FFFF0000"/>
        <rFont val="Tahoma"/>
        <family val="2"/>
      </rPr>
      <t>{11}</t>
    </r>
    <r>
      <rPr>
        <sz val="10"/>
        <color rgb="FF000000"/>
        <rFont val="Tahoma"/>
        <family val="2"/>
      </rPr>
      <t xml:space="preserve"> Jesus entrou em Jerusalém, foi até o Templo e olhou tudo em redor. Mas, como já era tarde, foi para o povoado de Betânia com os doze discípulos. </t>
    </r>
    <r>
      <rPr>
        <sz val="10"/>
        <color rgb="FF0000FF"/>
        <rFont val="Tahoma"/>
        <family val="2"/>
      </rPr>
      <t>||| + 2 SECs |||</t>
    </r>
  </si>
  <si>
    <r>
      <t xml:space="preserve"> </t>
    </r>
    <r>
      <rPr>
        <sz val="10"/>
        <color rgb="FFFF0000"/>
        <rFont val="Tahoma"/>
        <family val="2"/>
      </rPr>
      <t>{13}</t>
    </r>
    <r>
      <rPr>
        <sz val="10"/>
        <color rgb="FF000000"/>
        <rFont val="Tahoma"/>
        <family val="2"/>
      </rPr>
      <t xml:space="preserve"> Seeing a fig tree afar off having leaves, he came to see if perhaps he might find anything on it. When he came to it, he found nothing but leaves, for it was not the season for figs. </t>
    </r>
  </si>
  <si>
    <r>
      <t xml:space="preserve"> </t>
    </r>
    <r>
      <rPr>
        <sz val="10"/>
        <color rgb="FFFF0000"/>
        <rFont val="Tahoma"/>
        <family val="2"/>
      </rPr>
      <t>{13}</t>
    </r>
    <r>
      <rPr>
        <sz val="10"/>
        <color rgb="FF000000"/>
        <rFont val="Tahoma"/>
        <family val="2"/>
      </rPr>
      <t xml:space="preserve"> Viu de longe uma figueira cheia de folhas e foi até lá para ver se havia figos. Quando chegou perto, encontrou somente folhas porque não era tempo de figos. </t>
    </r>
  </si>
  <si>
    <r>
      <t xml:space="preserve"> </t>
    </r>
    <r>
      <rPr>
        <sz val="10"/>
        <color rgb="FFFF0000"/>
        <rFont val="Tahoma"/>
        <family val="2"/>
      </rPr>
      <t>{14}</t>
    </r>
    <r>
      <rPr>
        <sz val="10"/>
        <color rgb="FF000000"/>
        <rFont val="Tahoma"/>
        <family val="2"/>
      </rPr>
      <t xml:space="preserve"> Jesus told it, “May no one ever eat fruit from you again!” and his disciples heard it. </t>
    </r>
    <r>
      <rPr>
        <sz val="10"/>
        <color rgb="FF0000FF"/>
        <rFont val="Tahoma"/>
        <family val="2"/>
      </rPr>
      <t>||| + 1.5 SECs |||</t>
    </r>
  </si>
  <si>
    <r>
      <t xml:space="preserve"> </t>
    </r>
    <r>
      <rPr>
        <sz val="10"/>
        <color rgb="FFFF0000"/>
        <rFont val="Tahoma"/>
        <family val="2"/>
      </rPr>
      <t>{14}</t>
    </r>
    <r>
      <rPr>
        <sz val="10"/>
        <color rgb="FF000000"/>
        <rFont val="Tahoma"/>
        <family val="2"/>
      </rPr>
      <t xml:space="preserve"> Então disse à figueira: — Que nunca mais ninguém coma das suas frutas!” E os seus discípulos ouviram isso. </t>
    </r>
    <r>
      <rPr>
        <sz val="10"/>
        <color rgb="FF0000FF"/>
        <rFont val="Tahoma"/>
        <family val="2"/>
      </rPr>
      <t>||| + 1.5 SECs |||</t>
    </r>
  </si>
  <si>
    <r>
      <t xml:space="preserve"> </t>
    </r>
    <r>
      <rPr>
        <sz val="10"/>
        <color rgb="FFFF0000"/>
        <rFont val="Tahoma"/>
        <family val="2"/>
      </rPr>
      <t>{16}</t>
    </r>
    <r>
      <rPr>
        <sz val="10"/>
        <color rgb="FF000000"/>
        <rFont val="Tahoma"/>
        <family val="2"/>
      </rPr>
      <t> He would not allow anyone to carry a container through the temple.</t>
    </r>
  </si>
  <si>
    <r>
      <t xml:space="preserve"> </t>
    </r>
    <r>
      <rPr>
        <sz val="10"/>
        <color rgb="FFFF0000"/>
        <rFont val="Tahoma"/>
        <family val="2"/>
      </rPr>
      <t>{16}</t>
    </r>
    <r>
      <rPr>
        <sz val="10"/>
        <color rgb="FF000000"/>
        <rFont val="Tahoma"/>
        <family val="2"/>
      </rPr>
      <t> E não deixava ninguém atravessar o pátio do Templo carregando coisas.</t>
    </r>
  </si>
  <si>
    <r>
      <t xml:space="preserve"> </t>
    </r>
    <r>
      <rPr>
        <sz val="10"/>
        <color rgb="FFFF0000"/>
        <rFont val="Tahoma"/>
        <family val="2"/>
      </rPr>
      <t>{17}</t>
    </r>
    <r>
      <rPr>
        <sz val="10"/>
        <color rgb="FF000000"/>
        <rFont val="Tahoma"/>
        <family val="2"/>
      </rPr>
      <t> He taught, saying to them, “Isn't it written,</t>
    </r>
  </si>
  <si>
    <r>
      <t xml:space="preserve"> </t>
    </r>
    <r>
      <rPr>
        <sz val="10"/>
        <color rgb="FFFF0000"/>
        <rFont val="Tahoma"/>
        <family val="2"/>
      </rPr>
      <t>{17}</t>
    </r>
    <r>
      <rPr>
        <sz val="10"/>
        <color rgb="FF000000"/>
        <rFont val="Tahoma"/>
        <family val="2"/>
      </rPr>
      <t> E ele ensinava a todos assim: — Nas * Escrituras Sagradas está escrito que Deus disse o seguinte:</t>
    </r>
  </si>
  <si>
    <r>
      <t xml:space="preserve"> </t>
    </r>
    <r>
      <rPr>
        <sz val="10"/>
        <color rgb="FFFF0000"/>
        <rFont val="Tahoma"/>
        <family val="2"/>
      </rPr>
      <t>{18}</t>
    </r>
    <r>
      <rPr>
        <sz val="10"/>
        <color rgb="FF000000"/>
        <rFont val="Tahoma"/>
        <family val="2"/>
      </rPr>
      <t> The chief priests and the scribes heard it, and sought how they might destroy him.</t>
    </r>
  </si>
  <si>
    <r>
      <t xml:space="preserve"> </t>
    </r>
    <r>
      <rPr>
        <sz val="10"/>
        <color rgb="FFFF0000"/>
        <rFont val="Tahoma"/>
        <family val="2"/>
      </rPr>
      <t>{18}</t>
    </r>
    <r>
      <rPr>
        <sz val="10"/>
        <color rgb="FF000000"/>
        <rFont val="Tahoma"/>
        <family val="2"/>
      </rPr>
      <t> Os chefes dos sacerdotes e os * mestres da Lei ouviram isso e começaram a procurar um jeito de matar Jesus.</t>
    </r>
  </si>
  <si>
    <r>
      <t xml:space="preserve"> </t>
    </r>
    <r>
      <rPr>
        <sz val="10"/>
        <color rgb="FFFF0000"/>
        <rFont val="Tahoma"/>
        <family val="2"/>
      </rPr>
      <t>{19}</t>
    </r>
    <r>
      <rPr>
        <sz val="10"/>
        <color rgb="FF000000"/>
        <rFont val="Tahoma"/>
        <family val="2"/>
      </rPr>
      <t xml:space="preserve"> When evening came, he went out of the city. </t>
    </r>
    <r>
      <rPr>
        <sz val="10"/>
        <color rgb="FF0000FF"/>
        <rFont val="Tahoma"/>
        <family val="2"/>
      </rPr>
      <t>||| + 2 SECs |||</t>
    </r>
  </si>
  <si>
    <r>
      <t xml:space="preserve"> </t>
    </r>
    <r>
      <rPr>
        <sz val="10"/>
        <color rgb="FFFF0000"/>
        <rFont val="Tahoma"/>
        <family val="2"/>
      </rPr>
      <t>{19}</t>
    </r>
    <r>
      <rPr>
        <sz val="10"/>
        <color rgb="FF000000"/>
        <rFont val="Tahoma"/>
        <family val="2"/>
      </rPr>
      <t xml:space="preserve"> De tardinha, Jesus e os discípulos saíram da cidade. </t>
    </r>
    <r>
      <rPr>
        <sz val="10"/>
        <color rgb="FF0000FF"/>
        <rFont val="Tahoma"/>
        <family val="2"/>
      </rPr>
      <t>||| + 2 SECs |||</t>
    </r>
  </si>
  <si>
    <r>
      <t xml:space="preserve"> </t>
    </r>
    <r>
      <rPr>
        <sz val="10"/>
        <color rgb="FFFF0000"/>
        <rFont val="Tahoma"/>
        <family val="2"/>
      </rPr>
      <t>{21}</t>
    </r>
    <r>
      <rPr>
        <sz val="10"/>
        <color rgb="FF000000"/>
        <rFont val="Tahoma"/>
        <family val="2"/>
      </rPr>
      <t> Peter, remembering, said to him, “Rabbi, look! The fig tree which you cursed has withered away.”</t>
    </r>
  </si>
  <si>
    <r>
      <t xml:space="preserve"> </t>
    </r>
    <r>
      <rPr>
        <sz val="10"/>
        <color rgb="FFFF0000"/>
        <rFont val="Tahoma"/>
        <family val="2"/>
      </rPr>
      <t>{21}</t>
    </r>
    <r>
      <rPr>
        <sz val="10"/>
        <color rgb="FF000000"/>
        <rFont val="Tahoma"/>
        <family val="2"/>
      </rPr>
      <t> Então Pedro lembrou do que havia acontecido e disse a Jesus: — Olhe, Mestre! A figueira que o senhor amaldiçoou ficou seca.”</t>
    </r>
  </si>
  <si>
    <r>
      <t xml:space="preserve"> </t>
    </r>
    <r>
      <rPr>
        <sz val="10"/>
        <color rgb="FFFF0000"/>
        <rFont val="Tahoma"/>
        <family val="2"/>
      </rPr>
      <t>{22}</t>
    </r>
    <r>
      <rPr>
        <sz val="10"/>
        <color rgb="FF000000"/>
        <rFont val="Tahoma"/>
        <family val="2"/>
      </rPr>
      <t xml:space="preserve"> Jesus answered them, “Have faith in God. </t>
    </r>
  </si>
  <si>
    <r>
      <t xml:space="preserve"> </t>
    </r>
    <r>
      <rPr>
        <sz val="10"/>
        <color rgb="FFFF0000"/>
        <rFont val="Tahoma"/>
        <family val="2"/>
      </rPr>
      <t>{22}</t>
    </r>
    <r>
      <rPr>
        <sz val="10"/>
        <color rgb="FF000000"/>
        <rFont val="Tahoma"/>
        <family val="2"/>
      </rPr>
      <t xml:space="preserve"> Jesus respondeu: — Tenham fé em Deus. </t>
    </r>
  </si>
  <si>
    <r>
      <t xml:space="preserve"> </t>
    </r>
    <r>
      <rPr>
        <sz val="10"/>
        <color rgb="FFFF0000"/>
        <rFont val="Tahoma"/>
        <family val="2"/>
      </rPr>
      <t>{23}</t>
    </r>
    <r>
      <rPr>
        <sz val="10"/>
        <color rgb="FF000000"/>
        <rFont val="Tahoma"/>
        <family val="2"/>
      </rPr>
      <t> For most certainly I tell you, whoever may tell this mountain, ‘Be taken up and cast into the sea,’ and doesn't doubt in his heart, but believes that what he says is happening; he shall have whatever he says.</t>
    </r>
  </si>
  <si>
    <r>
      <t xml:space="preserve"> </t>
    </r>
    <r>
      <rPr>
        <sz val="10"/>
        <color rgb="FFFF0000"/>
        <rFont val="Tahoma"/>
        <family val="2"/>
      </rPr>
      <t>{23}</t>
    </r>
    <r>
      <rPr>
        <sz val="10"/>
        <color rgb="FF000000"/>
        <rFont val="Tahoma"/>
        <family val="2"/>
      </rPr>
      <t> Eu afirmo a vocês que isto é verdade: vocês poderão dizer a este monte: “Levante-se e jogue-se no mar.” Se não duvidarem no seu coração, mas crerem que vai acontecer o que disseram, então isso será feito.</t>
    </r>
  </si>
  <si>
    <r>
      <t xml:space="preserve"> </t>
    </r>
    <r>
      <rPr>
        <sz val="10"/>
        <color rgb="FFFF0000"/>
        <rFont val="Tahoma"/>
        <family val="2"/>
      </rPr>
      <t>{24}</t>
    </r>
    <r>
      <rPr>
        <sz val="10"/>
        <color rgb="FF000000"/>
        <rFont val="Tahoma"/>
        <family val="2"/>
      </rPr>
      <t> Therefore I tell you, all things whatever you pray and ask for, believe that you have received them, and you shall have them.</t>
    </r>
  </si>
  <si>
    <r>
      <t xml:space="preserve"> </t>
    </r>
    <r>
      <rPr>
        <sz val="10"/>
        <color rgb="FFFF0000"/>
        <rFont val="Tahoma"/>
        <family val="2"/>
      </rPr>
      <t>{24}</t>
    </r>
    <r>
      <rPr>
        <sz val="10"/>
        <color rgb="FF000000"/>
        <rFont val="Tahoma"/>
        <family val="2"/>
      </rPr>
      <t> Por isso eu afirmo a vocês: quando vocês orarem e pedirem alguma coisa, creiam que já a receberam, e assim tudo lhes será dado.</t>
    </r>
  </si>
  <si>
    <r>
      <t xml:space="preserve"> </t>
    </r>
    <r>
      <rPr>
        <sz val="10"/>
        <color rgb="FFFF0000"/>
        <rFont val="Tahoma"/>
        <family val="2"/>
      </rPr>
      <t>{25}</t>
    </r>
    <r>
      <rPr>
        <sz val="10"/>
        <color rgb="FF000000"/>
        <rFont val="Tahoma"/>
        <family val="2"/>
      </rPr>
      <t> Whenever you stand praying, if you have anything against anyone, forgive them so that your Father who is in heaven may also forgive you your transgressions.</t>
    </r>
  </si>
  <si>
    <r>
      <t xml:space="preserve"> </t>
    </r>
    <r>
      <rPr>
        <sz val="10"/>
        <color rgb="FFFF0000"/>
        <rFont val="Tahoma"/>
        <family val="2"/>
      </rPr>
      <t>{25}</t>
    </r>
    <r>
      <rPr>
        <sz val="10"/>
        <color rgb="FF000000"/>
        <rFont val="Tahoma"/>
        <family val="2"/>
      </rPr>
      <t> E, quando estiverem orando, perdoem os que os ofenderam, para que o Pai de vocês, que está no céu, perdoe as ofensas de vocês.</t>
    </r>
  </si>
  <si>
    <r>
      <t xml:space="preserve"> </t>
    </r>
    <r>
      <rPr>
        <sz val="10"/>
        <color rgb="FFFF0000"/>
        <rFont val="Tahoma"/>
        <family val="2"/>
      </rPr>
      <t>{26}</t>
    </r>
    <r>
      <rPr>
        <sz val="10"/>
        <color rgb="FF000000"/>
        <rFont val="Tahoma"/>
        <family val="2"/>
      </rPr>
      <t xml:space="preserve"> But if you do not forgive, neither will your Father in heaven forgive your transgressions.” </t>
    </r>
    <r>
      <rPr>
        <sz val="10"/>
        <color rgb="FF0000FF"/>
        <rFont val="Tahoma"/>
        <family val="2"/>
      </rPr>
      <t>||| + 2 SECs |||</t>
    </r>
  </si>
  <si>
    <r>
      <t xml:space="preserve"> </t>
    </r>
    <r>
      <rPr>
        <sz val="10"/>
        <color rgb="FFFF0000"/>
        <rFont val="Tahoma"/>
        <family val="2"/>
      </rPr>
      <t>{26}</t>
    </r>
    <r>
      <rPr>
        <sz val="10"/>
        <color rgb="FF000000"/>
        <rFont val="Tahoma"/>
        <family val="2"/>
      </rPr>
      <t xml:space="preserve"> Se não perdoarem os outros, o Pai de vocês, que está no céu, também não perdoará as ofensas de vocês.” </t>
    </r>
    <r>
      <rPr>
        <sz val="10"/>
        <color rgb="FF0000FF"/>
        <rFont val="Tahoma"/>
        <family val="2"/>
      </rPr>
      <t>||| + 2 SECs |||</t>
    </r>
  </si>
  <si>
    <r>
      <t xml:space="preserve"> </t>
    </r>
    <r>
      <rPr>
        <sz val="10"/>
        <color rgb="FFFF0000"/>
        <rFont val="Tahoma"/>
        <family val="2"/>
      </rPr>
      <t>{28}</t>
    </r>
    <r>
      <rPr>
        <sz val="10"/>
        <color rgb="FF000000"/>
        <rFont val="Tahoma"/>
        <family val="2"/>
      </rPr>
      <t> and they began saying to him, “By what authority do you do these things? Or who gave you this authority to do these things?”</t>
    </r>
  </si>
  <si>
    <r>
      <t xml:space="preserve"> </t>
    </r>
    <r>
      <rPr>
        <sz val="10"/>
        <color rgb="FFFF0000"/>
        <rFont val="Tahoma"/>
        <family val="2"/>
      </rPr>
      <t>{28}</t>
    </r>
    <r>
      <rPr>
        <sz val="10"/>
        <color rgb="FF000000"/>
        <rFont val="Tahoma"/>
        <family val="2"/>
      </rPr>
      <t> e perguntaram: — Com que autoridade você faz essas coisas? Quem lhe deu autoridade para fazer isso?”</t>
    </r>
  </si>
  <si>
    <r>
      <t xml:space="preserve"> </t>
    </r>
    <r>
      <rPr>
        <sz val="10"/>
        <color rgb="FFFF0000"/>
        <rFont val="Tahoma"/>
        <family val="2"/>
      </rPr>
      <t>{29}</t>
    </r>
    <r>
      <rPr>
        <sz val="10"/>
        <color rgb="FF000000"/>
        <rFont val="Tahoma"/>
        <family val="2"/>
      </rPr>
      <t> Jesus said to them, “I will ask you one question. Answer me, and I will tell you by what authority I do these things.</t>
    </r>
  </si>
  <si>
    <r>
      <t xml:space="preserve"> </t>
    </r>
    <r>
      <rPr>
        <sz val="10"/>
        <color rgb="FFFF0000"/>
        <rFont val="Tahoma"/>
        <family val="2"/>
      </rPr>
      <t>{29}</t>
    </r>
    <r>
      <rPr>
        <sz val="10"/>
        <color rgb="FF000000"/>
        <rFont val="Tahoma"/>
        <family val="2"/>
      </rPr>
      <t> Jesus respondeu: — Eu também vou fazer uma pergunta a vocês. Se me derem a resposta certa, eu direi com que autoridade faço essas coisas.</t>
    </r>
  </si>
  <si>
    <r>
      <t xml:space="preserve"> </t>
    </r>
    <r>
      <rPr>
        <sz val="10"/>
        <color rgb="FFFF0000"/>
        <rFont val="Tahoma"/>
        <family val="2"/>
      </rPr>
      <t>{30}</t>
    </r>
    <r>
      <rPr>
        <sz val="10"/>
        <color rgb="FF000000"/>
        <rFont val="Tahoma"/>
        <family val="2"/>
      </rPr>
      <t> The baptism of John--was it from heaven, or from men? Answer me.”</t>
    </r>
  </si>
  <si>
    <r>
      <t xml:space="preserve"> </t>
    </r>
    <r>
      <rPr>
        <sz val="10"/>
        <color rgb="FFFF0000"/>
        <rFont val="Tahoma"/>
        <family val="2"/>
      </rPr>
      <t>{30}</t>
    </r>
    <r>
      <rPr>
        <sz val="10"/>
        <color rgb="FF000000"/>
        <rFont val="Tahoma"/>
        <family val="2"/>
      </rPr>
      <t> Respondam: quem deu autoridade a João para batizar? Foi Deus ou foram pessoas?”</t>
    </r>
  </si>
  <si>
    <r>
      <t xml:space="preserve"> </t>
    </r>
    <r>
      <rPr>
        <sz val="10"/>
        <color rgb="FFFF0000"/>
        <rFont val="Tahoma"/>
        <family val="2"/>
      </rPr>
      <t>{31}</t>
    </r>
    <r>
      <rPr>
        <sz val="10"/>
        <color rgb="FF000000"/>
        <rFont val="Tahoma"/>
        <family val="2"/>
      </rPr>
      <t> They reasoned with themselves, saying, “If we should say, ‘From heaven’; he will say, ‘Why then did you not believe him?’</t>
    </r>
  </si>
  <si>
    <r>
      <t xml:space="preserve"> </t>
    </r>
    <r>
      <rPr>
        <sz val="10"/>
        <color rgb="FFFF0000"/>
        <rFont val="Tahoma"/>
        <family val="2"/>
      </rPr>
      <t>{31}</t>
    </r>
    <r>
      <rPr>
        <sz val="10"/>
        <color rgb="FF000000"/>
        <rFont val="Tahoma"/>
        <family val="2"/>
      </rPr>
      <t> Aí eles começaram a dizer uns aos outros: — Se dissermos que foi Deus, ele vai perguntar: “Então por que vocês não creram em João?”</t>
    </r>
  </si>
  <si>
    <r>
      <t xml:space="preserve"> </t>
    </r>
    <r>
      <rPr>
        <sz val="10"/>
        <color rgb="FFFF0000"/>
        <rFont val="Tahoma"/>
        <family val="2"/>
      </rPr>
      <t>{32}</t>
    </r>
    <r>
      <rPr>
        <sz val="10"/>
        <color rgb="FF000000"/>
        <rFont val="Tahoma"/>
        <family val="2"/>
      </rPr>
      <t xml:space="preserve"> If we should say, ‘From men’” --they feared the people because they believed that John really was a prophet. </t>
    </r>
  </si>
  <si>
    <r>
      <t xml:space="preserve"> </t>
    </r>
    <r>
      <rPr>
        <sz val="10"/>
        <color rgb="FFFF0000"/>
        <rFont val="Tahoma"/>
        <family val="2"/>
      </rPr>
      <t>{32}</t>
    </r>
    <r>
      <rPr>
        <sz val="10"/>
        <color rgb="FF000000"/>
        <rFont val="Tahoma"/>
        <family val="2"/>
      </rPr>
      <t xml:space="preserve"> Mas, se dissermos que foram pessoas, ai de nós!” Eles estavam com medo do povo, pois todos achavam que, de fato, João era * profeta. </t>
    </r>
  </si>
  <si>
    <r>
      <t xml:space="preserve"> </t>
    </r>
    <r>
      <rPr>
        <sz val="10"/>
        <color rgb="FFFF0000"/>
        <rFont val="Tahoma"/>
        <family val="2"/>
      </rPr>
      <t>{33}</t>
    </r>
    <r>
      <rPr>
        <sz val="10"/>
        <color rgb="FF000000"/>
        <rFont val="Tahoma"/>
        <family val="2"/>
      </rPr>
      <t xml:space="preserve"> They answered Jesus, “We don't know.” Jesus said to them, “Neither do I tell you by what authority I do these things.” </t>
    </r>
    <r>
      <rPr>
        <sz val="10"/>
        <color rgb="FF0000FF"/>
        <rFont val="Tahoma"/>
        <family val="2"/>
      </rPr>
      <t>||| + 2 SECs |||</t>
    </r>
  </si>
  <si>
    <r>
      <t xml:space="preserve"> </t>
    </r>
    <r>
      <rPr>
        <sz val="10"/>
        <color rgb="FFFF0000"/>
        <rFont val="Tahoma"/>
        <family val="2"/>
      </rPr>
      <t>{33}</t>
    </r>
    <r>
      <rPr>
        <sz val="10"/>
        <color rgb="FF000000"/>
        <rFont val="Tahoma"/>
        <family val="2"/>
      </rPr>
      <t xml:space="preserve"> Por isso responderam: — Não sabemos.” Jesus disse: — Então eu também não digo com que autoridade faço essas coisas! — </t>
    </r>
    <r>
      <rPr>
        <sz val="10"/>
        <color rgb="FF0000FF"/>
        <rFont val="Tahoma"/>
        <family val="2"/>
      </rPr>
      <t>||| + 2 SECs |||</t>
    </r>
  </si>
  <si>
    <r>
      <t xml:space="preserve"> </t>
    </r>
    <r>
      <rPr>
        <sz val="10"/>
        <color rgb="FFFF0000"/>
        <rFont val="Tahoma"/>
        <family val="2"/>
      </rPr>
      <t>{2}</t>
    </r>
    <r>
      <rPr>
        <sz val="10"/>
        <color rgb="FF000000"/>
        <rFont val="Tahoma"/>
        <family val="2"/>
      </rPr>
      <t> When it was time, he sent a servant to the farmer to get from the farmer his share of the fruit of the vineyard.</t>
    </r>
  </si>
  <si>
    <r>
      <t xml:space="preserve"> </t>
    </r>
    <r>
      <rPr>
        <sz val="10"/>
        <color rgb="FFFF0000"/>
        <rFont val="Tahoma"/>
        <family val="2"/>
      </rPr>
      <t>{2}</t>
    </r>
    <r>
      <rPr>
        <sz val="10"/>
        <color rgb="FF000000"/>
        <rFont val="Tahoma"/>
        <family val="2"/>
      </rPr>
      <t> Quando chegou o tempo da colheita, o dono enviou um empregado para receber a sua parte.</t>
    </r>
  </si>
  <si>
    <r>
      <t xml:space="preserve"> </t>
    </r>
    <r>
      <rPr>
        <sz val="10"/>
        <color rgb="FFFF0000"/>
        <rFont val="Tahoma"/>
        <family val="2"/>
      </rPr>
      <t>{3}</t>
    </r>
    <r>
      <rPr>
        <sz val="10"/>
        <color rgb="FF000000"/>
        <rFont val="Tahoma"/>
        <family val="2"/>
      </rPr>
      <t> They took him, beat him, and sent him away empty.</t>
    </r>
  </si>
  <si>
    <r>
      <t xml:space="preserve"> </t>
    </r>
    <r>
      <rPr>
        <sz val="10"/>
        <color rgb="FFFF0000"/>
        <rFont val="Tahoma"/>
        <family val="2"/>
      </rPr>
      <t>{3}</t>
    </r>
    <r>
      <rPr>
        <sz val="10"/>
        <color rgb="FF000000"/>
        <rFont val="Tahoma"/>
        <family val="2"/>
      </rPr>
      <t> Mas os lavradores agarraram o empregado, bateram nele e o mandaram de volta sem nada.</t>
    </r>
  </si>
  <si>
    <r>
      <t xml:space="preserve"> </t>
    </r>
    <r>
      <rPr>
        <sz val="10"/>
        <color rgb="FFFF0000"/>
        <rFont val="Tahoma"/>
        <family val="2"/>
      </rPr>
      <t>{4}</t>
    </r>
    <r>
      <rPr>
        <sz val="10"/>
        <color rgb="FF000000"/>
        <rFont val="Tahoma"/>
        <family val="2"/>
      </rPr>
      <t> Again, he sent another servant to them; and they threw stones at him, wounded him in the head, and sent him away shamefully treated.</t>
    </r>
  </si>
  <si>
    <r>
      <t xml:space="preserve"> </t>
    </r>
    <r>
      <rPr>
        <sz val="10"/>
        <color rgb="FFFF0000"/>
        <rFont val="Tahoma"/>
        <family val="2"/>
      </rPr>
      <t>{4}</t>
    </r>
    <r>
      <rPr>
        <sz val="10"/>
        <color rgb="FF000000"/>
        <rFont val="Tahoma"/>
        <family val="2"/>
      </rPr>
      <t> O dono mandou mais um empregado, mas eles bateram na cabeça dele e o trataram de um modo vergonhoso.</t>
    </r>
  </si>
  <si>
    <r>
      <t xml:space="preserve"> </t>
    </r>
    <r>
      <rPr>
        <sz val="10"/>
        <color rgb="FFFF0000"/>
        <rFont val="Tahoma"/>
        <family val="2"/>
      </rPr>
      <t>{5}</t>
    </r>
    <r>
      <rPr>
        <sz val="10"/>
        <color rgb="FF000000"/>
        <rFont val="Tahoma"/>
        <family val="2"/>
      </rPr>
      <t> Again he sent another; and they killed him; and many others, beating some, and killing some.</t>
    </r>
  </si>
  <si>
    <r>
      <t xml:space="preserve"> </t>
    </r>
    <r>
      <rPr>
        <sz val="10"/>
        <color rgb="FFFF0000"/>
        <rFont val="Tahoma"/>
        <family val="2"/>
      </rPr>
      <t>{5}</t>
    </r>
    <r>
      <rPr>
        <sz val="10"/>
        <color rgb="FF000000"/>
        <rFont val="Tahoma"/>
        <family val="2"/>
      </rPr>
      <t> E ainda outro foi mandado para lá, mas os lavradores o mataram. E o mesmo aconteceu com muitos mais — uns foram surrados, e outros foram mortos.</t>
    </r>
  </si>
  <si>
    <r>
      <t xml:space="preserve"> </t>
    </r>
    <r>
      <rPr>
        <sz val="10"/>
        <color rgb="FFFF0000"/>
        <rFont val="Tahoma"/>
        <family val="2"/>
      </rPr>
      <t>{6}</t>
    </r>
    <r>
      <rPr>
        <sz val="10"/>
        <color rgb="FF000000"/>
        <rFont val="Tahoma"/>
        <family val="2"/>
      </rPr>
      <t> Therefore still having one, his beloved son, he sent him last to them, saying, ‘They will respect my son.’</t>
    </r>
  </si>
  <si>
    <r>
      <t xml:space="preserve"> </t>
    </r>
    <r>
      <rPr>
        <sz val="10"/>
        <color rgb="FFFF0000"/>
        <rFont val="Tahoma"/>
        <family val="2"/>
      </rPr>
      <t>{6}</t>
    </r>
    <r>
      <rPr>
        <sz val="10"/>
        <color rgb="FF000000"/>
        <rFont val="Tahoma"/>
        <family val="2"/>
      </rPr>
      <t> E agora a única pessoa que o dono da plantação tinha para mandar lá era o seu querido filho. Finalmente ele o mandou, pensando assim: “O meu filho eles vão respeitar.”</t>
    </r>
  </si>
  <si>
    <r>
      <t xml:space="preserve"> </t>
    </r>
    <r>
      <rPr>
        <sz val="10"/>
        <color rgb="FFFF0000"/>
        <rFont val="Tahoma"/>
        <family val="2"/>
      </rPr>
      <t>{7}</t>
    </r>
    <r>
      <rPr>
        <sz val="10"/>
        <color rgb="FF000000"/>
        <rFont val="Tahoma"/>
        <family val="2"/>
      </rPr>
      <t> But those farmers said among themselves, ‘This is the heir. Come, let's kill him, and the inheritance will be ours.’</t>
    </r>
  </si>
  <si>
    <r>
      <t xml:space="preserve"> </t>
    </r>
    <r>
      <rPr>
        <sz val="10"/>
        <color rgb="FFFF0000"/>
        <rFont val="Tahoma"/>
        <family val="2"/>
      </rPr>
      <t>{7}</t>
    </r>
    <r>
      <rPr>
        <sz val="10"/>
        <color rgb="FF000000"/>
        <rFont val="Tahoma"/>
        <family val="2"/>
      </rPr>
      <t> Mas os lavradores disseram uns aos outros: “Este é o filho do dono; ele vai herdar a plantação. Vamos matá-lo, e a plantação será nossa.”</t>
    </r>
  </si>
  <si>
    <r>
      <t xml:space="preserve"> </t>
    </r>
    <r>
      <rPr>
        <sz val="10"/>
        <color rgb="FFFF0000"/>
        <rFont val="Tahoma"/>
        <family val="2"/>
      </rPr>
      <t>{8}</t>
    </r>
    <r>
      <rPr>
        <sz val="10"/>
        <color rgb="FF000000"/>
        <rFont val="Tahoma"/>
        <family val="2"/>
      </rPr>
      <t> They took him, killed him, and cast him out of the vineyard.</t>
    </r>
  </si>
  <si>
    <r>
      <t xml:space="preserve"> </t>
    </r>
    <r>
      <rPr>
        <sz val="10"/>
        <color rgb="FFFF0000"/>
        <rFont val="Tahoma"/>
        <family val="2"/>
      </rPr>
      <t>{8}</t>
    </r>
    <r>
      <rPr>
        <sz val="10"/>
        <color rgb="FF000000"/>
        <rFont val="Tahoma"/>
        <family val="2"/>
      </rPr>
      <t> — Então agarraram o filho, e o mataram, e jogaram o corpo para fora da plantação.</t>
    </r>
  </si>
  <si>
    <r>
      <t xml:space="preserve"> </t>
    </r>
    <r>
      <rPr>
        <sz val="10"/>
        <color rgb="FFFF0000"/>
        <rFont val="Tahoma"/>
        <family val="2"/>
      </rPr>
      <t>{9}</t>
    </r>
    <r>
      <rPr>
        <sz val="10"/>
        <color rgb="FF000000"/>
        <rFont val="Tahoma"/>
        <family val="2"/>
      </rPr>
      <t> What therefore will the lord of the vineyard do? He will come and destroy the farmers, and will give the vineyard to others.</t>
    </r>
  </si>
  <si>
    <r>
      <t xml:space="preserve"> </t>
    </r>
    <r>
      <rPr>
        <sz val="10"/>
        <color rgb="FFFF0000"/>
        <rFont val="Tahoma"/>
        <family val="2"/>
      </rPr>
      <t>{9}</t>
    </r>
    <r>
      <rPr>
        <sz val="10"/>
        <color rgb="FF000000"/>
        <rFont val="Tahoma"/>
        <family val="2"/>
      </rPr>
      <t> — E agora, o que é que o dono da plantação vai fazer? Ele virá, matará aqueles homens e entregará a plantação a outros lavradores.</t>
    </r>
  </si>
  <si>
    <r>
      <t xml:space="preserve"> </t>
    </r>
    <r>
      <rPr>
        <sz val="10"/>
        <color rgb="FFFF0000"/>
        <rFont val="Tahoma"/>
        <family val="2"/>
      </rPr>
      <t>{10}</t>
    </r>
    <r>
      <rPr>
        <sz val="10"/>
        <color rgb="FF000000"/>
        <rFont val="Tahoma"/>
        <family val="2"/>
      </rPr>
      <t> Haven't you even read this Scripture:</t>
    </r>
  </si>
  <si>
    <r>
      <t xml:space="preserve"> </t>
    </r>
    <r>
      <rPr>
        <sz val="10"/>
        <color rgb="FFFF0000"/>
        <rFont val="Tahoma"/>
        <family val="2"/>
      </rPr>
      <t>{10}</t>
    </r>
    <r>
      <rPr>
        <sz val="10"/>
        <color rgb="FF000000"/>
        <rFont val="Tahoma"/>
        <family val="2"/>
      </rPr>
      <t> Vocês não leram o que as * Escrituras Sagradas dizem?</t>
    </r>
  </si>
  <si>
    <r>
      <t xml:space="preserve"> </t>
    </r>
    <r>
      <rPr>
        <sz val="10"/>
        <color rgb="FFFF0000"/>
        <rFont val="Tahoma"/>
        <family val="2"/>
      </rPr>
      <t>{11}</t>
    </r>
    <r>
      <rPr>
        <sz val="10"/>
        <color rgb="FF000000"/>
        <rFont val="Tahoma"/>
        <family val="2"/>
      </rPr>
      <t> This was from the Lord, it is marvelous in our eyes’?”</t>
    </r>
  </si>
  <si>
    <r>
      <t xml:space="preserve"> </t>
    </r>
    <r>
      <rPr>
        <sz val="10"/>
        <color rgb="FFFF0000"/>
        <rFont val="Tahoma"/>
        <family val="2"/>
      </rPr>
      <t>{11}</t>
    </r>
    <r>
      <rPr>
        <sz val="10"/>
        <color rgb="FF000000"/>
        <rFont val="Tahoma"/>
        <family val="2"/>
      </rPr>
      <t> Isso foi feito pelo Senhor e é uma coisa maravilhosa!”</t>
    </r>
  </si>
  <si>
    <r>
      <t xml:space="preserve"> </t>
    </r>
    <r>
      <rPr>
        <sz val="10"/>
        <color rgb="FFFF0000"/>
        <rFont val="Tahoma"/>
        <family val="2"/>
      </rPr>
      <t>{12}</t>
    </r>
    <r>
      <rPr>
        <sz val="10"/>
        <color rgb="FF000000"/>
        <rFont val="Tahoma"/>
        <family val="2"/>
      </rPr>
      <t xml:space="preserve"> They tried to seize him, but they feared the multitude; for they perceived that he spoke the parable against them. They left him, and went away. </t>
    </r>
    <r>
      <rPr>
        <sz val="10"/>
        <color rgb="FF0000FF"/>
        <rFont val="Tahoma"/>
        <family val="2"/>
      </rPr>
      <t>||| + 2 SECs |||</t>
    </r>
  </si>
  <si>
    <r>
      <t xml:space="preserve"> </t>
    </r>
    <r>
      <rPr>
        <sz val="10"/>
        <color rgb="FFFF0000"/>
        <rFont val="Tahoma"/>
        <family val="2"/>
      </rPr>
      <t>{12}</t>
    </r>
    <r>
      <rPr>
        <sz val="10"/>
        <color rgb="FF000000"/>
        <rFont val="Tahoma"/>
        <family val="2"/>
      </rPr>
      <t xml:space="preserve"> Os líderes judeus sabiam que a parábola era contra eles e quiseram prender Jesus, mas tinham medo do povo. Por isso deixaram Jesus em paz e foram embora. </t>
    </r>
    <r>
      <rPr>
        <sz val="10"/>
        <color rgb="FF0000FF"/>
        <rFont val="Tahoma"/>
        <family val="2"/>
      </rPr>
      <t>||| + 2 SECs |||</t>
    </r>
  </si>
  <si>
    <r>
      <t xml:space="preserve"> </t>
    </r>
    <r>
      <rPr>
        <sz val="10"/>
        <color rgb="FFFF0000"/>
        <rFont val="Tahoma"/>
        <family val="2"/>
      </rPr>
      <t>{14}</t>
    </r>
    <r>
      <rPr>
        <sz val="10"/>
        <color rgb="FF000000"/>
        <rFont val="Tahoma"/>
        <family val="2"/>
      </rPr>
      <t> When they had come, they asked him, “Teacher, we know that you are honest, and don't defer to anyone;</t>
    </r>
  </si>
  <si>
    <r>
      <t xml:space="preserve"> </t>
    </r>
    <r>
      <rPr>
        <sz val="10"/>
        <color rgb="FFFF0000"/>
        <rFont val="Tahoma"/>
        <family val="2"/>
      </rPr>
      <t>{14}</t>
    </r>
    <r>
      <rPr>
        <sz val="10"/>
        <color rgb="FF000000"/>
        <rFont val="Tahoma"/>
        <family val="2"/>
      </rPr>
      <t> Eles chegaram e disseram: — Mestre, sabemos que o senhor é honesto e não se importa com a opinião dos outros. O senhor não julga pela aparência,</t>
    </r>
  </si>
  <si>
    <r>
      <t xml:space="preserve"> </t>
    </r>
    <r>
      <rPr>
        <sz val="10"/>
        <color rgb="FFFF0000"/>
        <rFont val="Tahoma"/>
        <family val="2"/>
      </rPr>
      <t>{15}</t>
    </r>
    <r>
      <rPr>
        <sz val="10"/>
        <color rgb="FF000000"/>
        <rFont val="Tahoma"/>
        <family val="2"/>
      </rPr>
      <t> Shall we give, or shall we not give?” But he, knowing their hypocrisy, said to them, “Why do you test me? Bring me a denarius, that I may see it.”</t>
    </r>
  </si>
  <si>
    <r>
      <t xml:space="preserve"> </t>
    </r>
    <r>
      <rPr>
        <sz val="10"/>
        <color rgb="FFFF0000"/>
        <rFont val="Tahoma"/>
        <family val="2"/>
      </rPr>
      <t>{15}</t>
    </r>
    <r>
      <rPr>
        <sz val="10"/>
        <color rgb="FF000000"/>
        <rFont val="Tahoma"/>
        <family val="2"/>
      </rPr>
      <t> Devemos pagar ou não?” Mas Jesus percebeu a malícia deles e respondeu: — Por que é que vocês estão procurando uma prova contra mim? Tragam uma moeda para eu ver.”</t>
    </r>
  </si>
  <si>
    <r>
      <t xml:space="preserve"> </t>
    </r>
    <r>
      <rPr>
        <sz val="10"/>
        <color rgb="FFFF0000"/>
        <rFont val="Tahoma"/>
        <family val="2"/>
      </rPr>
      <t>{16}</t>
    </r>
    <r>
      <rPr>
        <sz val="10"/>
        <color rgb="FF000000"/>
        <rFont val="Tahoma"/>
        <family val="2"/>
      </rPr>
      <t> They brought it. He said to them, “Whose is this image and inscription?” They said to him, “Caesar's.”</t>
    </r>
  </si>
  <si>
    <r>
      <t xml:space="preserve"> </t>
    </r>
    <r>
      <rPr>
        <sz val="10"/>
        <color rgb="FFFF0000"/>
        <rFont val="Tahoma"/>
        <family val="2"/>
      </rPr>
      <t>{16}</t>
    </r>
    <r>
      <rPr>
        <sz val="10"/>
        <color rgb="FF000000"/>
        <rFont val="Tahoma"/>
        <family val="2"/>
      </rPr>
      <t> Eles trouxeram, e ele perguntou: — De quem são o nome e a cara que estão gravados nesta moeda?” Eles responderam: — São do Imperador.”</t>
    </r>
  </si>
  <si>
    <r>
      <t xml:space="preserve"> </t>
    </r>
    <r>
      <rPr>
        <sz val="10"/>
        <color rgb="FFFF0000"/>
        <rFont val="Tahoma"/>
        <family val="2"/>
      </rPr>
      <t>{17}</t>
    </r>
    <r>
      <rPr>
        <sz val="10"/>
        <color rgb="FF000000"/>
        <rFont val="Tahoma"/>
        <family val="2"/>
      </rPr>
      <t xml:space="preserve"> Jesus answered them, “Render to Caesar the things that are Caesar's, and to God the things that are God's.” They marveled greatly at him. </t>
    </r>
    <r>
      <rPr>
        <sz val="10"/>
        <color rgb="FF0000FF"/>
        <rFont val="Tahoma"/>
        <family val="2"/>
      </rPr>
      <t>||| + 2 SECs |||</t>
    </r>
  </si>
  <si>
    <r>
      <t xml:space="preserve"> </t>
    </r>
    <r>
      <rPr>
        <sz val="10"/>
        <color rgb="FFFF0000"/>
        <rFont val="Tahoma"/>
        <family val="2"/>
      </rPr>
      <t>{17}</t>
    </r>
    <r>
      <rPr>
        <sz val="10"/>
        <color rgb="FF000000"/>
        <rFont val="Tahoma"/>
        <family val="2"/>
      </rPr>
      <t xml:space="preserve"> Então Jesus disse: — Dêem ao Imperador o que é do Imperador e dêem a Deus o que é de Deus.” E eles ficaram admirados com Jesus. </t>
    </r>
    <r>
      <rPr>
        <sz val="10"/>
        <color rgb="FF0000FF"/>
        <rFont val="Tahoma"/>
        <family val="2"/>
      </rPr>
      <t>||| + 2 SECs |||</t>
    </r>
  </si>
  <si>
    <r>
      <t xml:space="preserve"> </t>
    </r>
    <r>
      <rPr>
        <sz val="10"/>
        <color rgb="FFFF0000"/>
        <rFont val="Tahoma"/>
        <family val="2"/>
      </rPr>
      <t>{19}</t>
    </r>
    <r>
      <rPr>
        <sz val="10"/>
        <color rgb="FF000000"/>
        <rFont val="Tahoma"/>
        <family val="2"/>
      </rPr>
      <t> “Teacher, Moses wrote to us, ‘If a man's brother dies, and leaves a wife behind him, and leaves no children, that his brother should take his wife, and raise up offspring for his brother.’</t>
    </r>
  </si>
  <si>
    <r>
      <t xml:space="preserve"> </t>
    </r>
    <r>
      <rPr>
        <sz val="10"/>
        <color rgb="FFFF0000"/>
        <rFont val="Tahoma"/>
        <family val="2"/>
      </rPr>
      <t>{19}</t>
    </r>
    <r>
      <rPr>
        <sz val="10"/>
        <color rgb="FF000000"/>
        <rFont val="Tahoma"/>
        <family val="2"/>
      </rPr>
      <t> — Mestre, Moisés escreveu para nós a seguinte * lei: “Se um homem morrer e deixar a esposa sem filhos, o irmão dele deve casar com a viúva, para terem filhos, que serão considerados filhos do irmão que morreu.”</t>
    </r>
  </si>
  <si>
    <r>
      <t xml:space="preserve"> </t>
    </r>
    <r>
      <rPr>
        <sz val="10"/>
        <color rgb="FFFF0000"/>
        <rFont val="Tahoma"/>
        <family val="2"/>
      </rPr>
      <t>{20}</t>
    </r>
    <r>
      <rPr>
        <sz val="10"/>
        <color rgb="FF000000"/>
        <rFont val="Tahoma"/>
        <family val="2"/>
      </rPr>
      <t> There were seven brothers. The first took a wife, and dying left no offspring.</t>
    </r>
  </si>
  <si>
    <r>
      <t xml:space="preserve"> </t>
    </r>
    <r>
      <rPr>
        <sz val="10"/>
        <color rgb="FFFF0000"/>
        <rFont val="Tahoma"/>
        <family val="2"/>
      </rPr>
      <t>{20}</t>
    </r>
    <r>
      <rPr>
        <sz val="10"/>
        <color rgb="FF000000"/>
        <rFont val="Tahoma"/>
        <family val="2"/>
      </rPr>
      <t> Acontece que havia sete irmãos. O mais velho casou e morreu sem deixar filhos.</t>
    </r>
  </si>
  <si>
    <r>
      <t xml:space="preserve"> </t>
    </r>
    <r>
      <rPr>
        <sz val="10"/>
        <color rgb="FFFF0000"/>
        <rFont val="Tahoma"/>
        <family val="2"/>
      </rPr>
      <t>{21}</t>
    </r>
    <r>
      <rPr>
        <sz val="10"/>
        <color rgb="FF000000"/>
        <rFont val="Tahoma"/>
        <family val="2"/>
      </rPr>
      <t> The second took her, and died, leaving no children behind him. The third likewise;</t>
    </r>
  </si>
  <si>
    <r>
      <t xml:space="preserve"> </t>
    </r>
    <r>
      <rPr>
        <sz val="10"/>
        <color rgb="FFFF0000"/>
        <rFont val="Tahoma"/>
        <family val="2"/>
      </rPr>
      <t>{21}</t>
    </r>
    <r>
      <rPr>
        <sz val="10"/>
        <color rgb="FF000000"/>
        <rFont val="Tahoma"/>
        <family val="2"/>
      </rPr>
      <t> O segundo casou com a viúva e morreu sem deixar filhos. Aconteceu a mesma coisa com o terceiro.</t>
    </r>
  </si>
  <si>
    <r>
      <t xml:space="preserve"> </t>
    </r>
    <r>
      <rPr>
        <sz val="10"/>
        <color rgb="FFFF0000"/>
        <rFont val="Tahoma"/>
        <family val="2"/>
      </rPr>
      <t>{22}</t>
    </r>
    <r>
      <rPr>
        <sz val="10"/>
        <color rgb="FF000000"/>
        <rFont val="Tahoma"/>
        <family val="2"/>
      </rPr>
      <t> and the seven took her and left no children. Last of all the woman also died.</t>
    </r>
  </si>
  <si>
    <r>
      <t xml:space="preserve"> </t>
    </r>
    <r>
      <rPr>
        <sz val="10"/>
        <color rgb="FFFF0000"/>
        <rFont val="Tahoma"/>
        <family val="2"/>
      </rPr>
      <t>{22}</t>
    </r>
    <r>
      <rPr>
        <sz val="10"/>
        <color rgb="FF000000"/>
        <rFont val="Tahoma"/>
        <family val="2"/>
      </rPr>
      <t> Afinal, os sete irmãos casaram com a mesma mulher e morreram sem deixar filhos. Depois de todos eles, a mulher também morreu.</t>
    </r>
  </si>
  <si>
    <r>
      <t xml:space="preserve"> </t>
    </r>
    <r>
      <rPr>
        <sz val="10"/>
        <color rgb="FFFF0000"/>
        <rFont val="Tahoma"/>
        <family val="2"/>
      </rPr>
      <t>{23}</t>
    </r>
    <r>
      <rPr>
        <sz val="10"/>
        <color rgb="FF000000"/>
        <rFont val="Tahoma"/>
        <family val="2"/>
      </rPr>
      <t> In the resurrection, when they rise, whose wife will she be of them? For the seven had her as a wife.”</t>
    </r>
  </si>
  <si>
    <r>
      <t xml:space="preserve"> </t>
    </r>
    <r>
      <rPr>
        <sz val="10"/>
        <color rgb="FFFF0000"/>
        <rFont val="Tahoma"/>
        <family val="2"/>
      </rPr>
      <t>{23}</t>
    </r>
    <r>
      <rPr>
        <sz val="10"/>
        <color rgb="FF000000"/>
        <rFont val="Tahoma"/>
        <family val="2"/>
      </rPr>
      <t> Portanto, no dia da ressurreição, quando todos os mortos tornarem a viver, de qual dos sete a mulher vai ser esposa? Pois todos eles casaram com ela!”</t>
    </r>
  </si>
  <si>
    <r>
      <t xml:space="preserve"> </t>
    </r>
    <r>
      <rPr>
        <sz val="10"/>
        <color rgb="FFFF0000"/>
        <rFont val="Tahoma"/>
        <family val="2"/>
      </rPr>
      <t>{24}</t>
    </r>
    <r>
      <rPr>
        <sz val="10"/>
        <color rgb="FF000000"/>
        <rFont val="Tahoma"/>
        <family val="2"/>
      </rPr>
      <t> Jesus answered them, “Isn't this because you are mistaken, not knowing the Scriptures, nor the power of God?</t>
    </r>
  </si>
  <si>
    <r>
      <t xml:space="preserve"> </t>
    </r>
    <r>
      <rPr>
        <sz val="10"/>
        <color rgb="FFFF0000"/>
        <rFont val="Tahoma"/>
        <family val="2"/>
      </rPr>
      <t>{24}</t>
    </r>
    <r>
      <rPr>
        <sz val="10"/>
        <color rgb="FF000000"/>
        <rFont val="Tahoma"/>
        <family val="2"/>
      </rPr>
      <t> Jesus respondeu: — Como vocês estão errados, não conhecendo nem as * Escrituras Sagradas nem o poder de Deus.</t>
    </r>
  </si>
  <si>
    <r>
      <t xml:space="preserve"> </t>
    </r>
    <r>
      <rPr>
        <sz val="10"/>
        <color rgb="FFFF0000"/>
        <rFont val="Tahoma"/>
        <family val="2"/>
      </rPr>
      <t>{25}</t>
    </r>
    <r>
      <rPr>
        <sz val="10"/>
        <color rgb="FF000000"/>
        <rFont val="Tahoma"/>
        <family val="2"/>
      </rPr>
      <t> For when they will rise from the dead, they neither marry, nor are given in marriage, but are like angels in heaven.</t>
    </r>
  </si>
  <si>
    <r>
      <t xml:space="preserve"> </t>
    </r>
    <r>
      <rPr>
        <sz val="10"/>
        <color rgb="FFFF0000"/>
        <rFont val="Tahoma"/>
        <family val="2"/>
      </rPr>
      <t>{25}</t>
    </r>
    <r>
      <rPr>
        <sz val="10"/>
        <color rgb="FF000000"/>
        <rFont val="Tahoma"/>
        <family val="2"/>
      </rPr>
      <t> Pois, quando os mortos ressuscitarem, serão como os anjos do céu, e ninguém casará.</t>
    </r>
  </si>
  <si>
    <r>
      <t xml:space="preserve"> </t>
    </r>
    <r>
      <rPr>
        <sz val="10"/>
        <color rgb="FFFF0000"/>
        <rFont val="Tahoma"/>
        <family val="2"/>
      </rPr>
      <t>{26}</t>
    </r>
    <r>
      <rPr>
        <sz val="10"/>
        <color rgb="FF000000"/>
        <rFont val="Tahoma"/>
        <family val="2"/>
      </rPr>
      <t> But about the dead, that they are raised; haven't you read in the book of Moses, about the Bush, how God spoke to him, saying, ‘I am the God of Abraham, the God of Isaac, and the God of Jacob’?</t>
    </r>
  </si>
  <si>
    <r>
      <t xml:space="preserve"> </t>
    </r>
    <r>
      <rPr>
        <sz val="10"/>
        <color rgb="FFFF0000"/>
        <rFont val="Tahoma"/>
        <family val="2"/>
      </rPr>
      <t>{26}</t>
    </r>
    <r>
      <rPr>
        <sz val="10"/>
        <color rgb="FF000000"/>
        <rFont val="Tahoma"/>
        <family val="2"/>
      </rPr>
      <t> Vocês nunca leram no * Livro de Moisés o que está escrito sobre a ressurreição? Quando fala do espinheiro que estava em fogo, está escrito que Deus disse a Moisés: “Eu sou o Deus de Abraão, o Deus de Isaque e o Deus de Jacó.”</t>
    </r>
  </si>
  <si>
    <r>
      <t xml:space="preserve"> </t>
    </r>
    <r>
      <rPr>
        <sz val="10"/>
        <color rgb="FFFF0000"/>
        <rFont val="Tahoma"/>
        <family val="2"/>
      </rPr>
      <t>{27}</t>
    </r>
    <r>
      <rPr>
        <sz val="10"/>
        <color rgb="FF000000"/>
        <rFont val="Tahoma"/>
        <family val="2"/>
      </rPr>
      <t> He is not the God of the dead, but of the living. You are therefore badly mistaken.”</t>
    </r>
  </si>
  <si>
    <r>
      <t xml:space="preserve"> </t>
    </r>
    <r>
      <rPr>
        <sz val="10"/>
        <color rgb="FFFF0000"/>
        <rFont val="Tahoma"/>
        <family val="2"/>
      </rPr>
      <t>{27}</t>
    </r>
    <r>
      <rPr>
        <sz val="10"/>
        <color rgb="FF000000"/>
        <rFont val="Tahoma"/>
        <family val="2"/>
      </rPr>
      <t> E Deus não é Deus dos mortos e sim dos vivos. Vocês estão completamente errados!”</t>
    </r>
  </si>
  <si>
    <r>
      <t xml:space="preserve"> </t>
    </r>
    <r>
      <rPr>
        <sz val="10"/>
        <color rgb="FFFF0000"/>
        <rFont val="Tahoma"/>
        <family val="2"/>
      </rPr>
      <t>{29}</t>
    </r>
    <r>
      <rPr>
        <sz val="10"/>
        <color rgb="FF000000"/>
        <rFont val="Tahoma"/>
        <family val="2"/>
      </rPr>
      <t> Jesus answered, “The greatest is, ‘Hear, Israel, the Lord our God, the Lord is one:</t>
    </r>
  </si>
  <si>
    <r>
      <t xml:space="preserve"> </t>
    </r>
    <r>
      <rPr>
        <sz val="10"/>
        <color rgb="FFFF0000"/>
        <rFont val="Tahoma"/>
        <family val="2"/>
      </rPr>
      <t>{29}</t>
    </r>
    <r>
      <rPr>
        <sz val="10"/>
        <color rgb="FF000000"/>
        <rFont val="Tahoma"/>
        <family val="2"/>
      </rPr>
      <t> Jesus respondeu: — É este: “Escute, povo de Israel! O Senhor, nosso Deus, é o único Senhor.</t>
    </r>
  </si>
  <si>
    <r>
      <t xml:space="preserve"> </t>
    </r>
    <r>
      <rPr>
        <sz val="10"/>
        <color rgb="FFFF0000"/>
        <rFont val="Tahoma"/>
        <family val="2"/>
      </rPr>
      <t>{30}</t>
    </r>
    <r>
      <rPr>
        <sz val="10"/>
        <color rgb="FF000000"/>
        <rFont val="Tahoma"/>
        <family val="2"/>
      </rPr>
      <t> you shall love the Lord your God with all your heart, and with all your soul, and with all your mind, and with all your strength.’ This is the first commandment.</t>
    </r>
  </si>
  <si>
    <r>
      <t xml:space="preserve"> </t>
    </r>
    <r>
      <rPr>
        <sz val="10"/>
        <color rgb="FFFF0000"/>
        <rFont val="Tahoma"/>
        <family val="2"/>
      </rPr>
      <t>{30}</t>
    </r>
    <r>
      <rPr>
        <sz val="10"/>
        <color rgb="FF000000"/>
        <rFont val="Tahoma"/>
        <family val="2"/>
      </rPr>
      <t> Ame o Senhor, seu Deus, com todo o coração, com toda a alma, com toda a mente e com todas as forças.”</t>
    </r>
  </si>
  <si>
    <r>
      <t xml:space="preserve"> </t>
    </r>
    <r>
      <rPr>
        <sz val="10"/>
        <color rgb="FFFF0000"/>
        <rFont val="Tahoma"/>
        <family val="2"/>
      </rPr>
      <t>{31}</t>
    </r>
    <r>
      <rPr>
        <sz val="10"/>
        <color rgb="FF000000"/>
        <rFont val="Tahoma"/>
        <family val="2"/>
      </rPr>
      <t> The second is like this, ‘You shall love your neighbor as yourself.’ There is no other commandment greater than these.”</t>
    </r>
  </si>
  <si>
    <r>
      <t xml:space="preserve"> </t>
    </r>
    <r>
      <rPr>
        <sz val="10"/>
        <color rgb="FFFF0000"/>
        <rFont val="Tahoma"/>
        <family val="2"/>
      </rPr>
      <t>{31}</t>
    </r>
    <r>
      <rPr>
        <sz val="10"/>
        <color rgb="FF000000"/>
        <rFont val="Tahoma"/>
        <family val="2"/>
      </rPr>
      <t> E o segundo mais importante é este: “Ame os outros como você ama a você mesmo.” Não existe outro mandamento mais importante do que esses dois.”</t>
    </r>
  </si>
  <si>
    <r>
      <t xml:space="preserve"> </t>
    </r>
    <r>
      <rPr>
        <sz val="10"/>
        <color rgb="FFFF0000"/>
        <rFont val="Tahoma"/>
        <family val="2"/>
      </rPr>
      <t>{32}</t>
    </r>
    <r>
      <rPr>
        <sz val="10"/>
        <color rgb="FF000000"/>
        <rFont val="Tahoma"/>
        <family val="2"/>
      </rPr>
      <t> The scribe said to him, “Truly, teacher, you have said well that he is one, and there is none other but he.</t>
    </r>
  </si>
  <si>
    <r>
      <t xml:space="preserve"> </t>
    </r>
    <r>
      <rPr>
        <sz val="10"/>
        <color rgb="FFFF0000"/>
        <rFont val="Tahoma"/>
        <family val="2"/>
      </rPr>
      <t>{32}</t>
    </r>
    <r>
      <rPr>
        <sz val="10"/>
        <color rgb="FF000000"/>
        <rFont val="Tahoma"/>
        <family val="2"/>
      </rPr>
      <t> Então o mestre da Lei disse a Jesus: — Muito bem, Mestre! O senhor disse a verdade. Ele é o único Deus, e não existe outro além dele.</t>
    </r>
  </si>
  <si>
    <r>
      <t xml:space="preserve"> </t>
    </r>
    <r>
      <rPr>
        <sz val="10"/>
        <color rgb="FFFF0000"/>
        <rFont val="Tahoma"/>
        <family val="2"/>
      </rPr>
      <t>{33}</t>
    </r>
    <r>
      <rPr>
        <sz val="10"/>
        <color rgb="FF000000"/>
        <rFont val="Tahoma"/>
        <family val="2"/>
      </rPr>
      <t> And to love him with all the heart, and with all the understanding, with all the soul, and with all the strength,</t>
    </r>
  </si>
  <si>
    <r>
      <t xml:space="preserve"> </t>
    </r>
    <r>
      <rPr>
        <sz val="10"/>
        <color rgb="FFFF0000"/>
        <rFont val="Tahoma"/>
        <family val="2"/>
      </rPr>
      <t>{33}</t>
    </r>
    <r>
      <rPr>
        <sz val="10"/>
        <color rgb="FF000000"/>
        <rFont val="Tahoma"/>
        <family val="2"/>
      </rPr>
      <t> Devemos amar a Deus com todo o nosso coração, com toda a nossa mente e com todas as nossas forças e também devemos amar os outros como amamos a nós mesmos.</t>
    </r>
  </si>
  <si>
    <r>
      <t xml:space="preserve"> </t>
    </r>
    <r>
      <rPr>
        <sz val="10"/>
        <color rgb="FFFF0000"/>
        <rFont val="Tahoma"/>
        <family val="2"/>
      </rPr>
      <t>{34}</t>
    </r>
    <r>
      <rPr>
        <sz val="10"/>
        <color rgb="FF000000"/>
        <rFont val="Tahoma"/>
        <family val="2"/>
      </rPr>
      <t xml:space="preserve"> When Jesus saw that he answered wisely, he said to him, “You are not far from the Kingdom of God.” No one dared ask him any question after that. </t>
    </r>
    <r>
      <rPr>
        <sz val="10"/>
        <color rgb="FF0000FF"/>
        <rFont val="Tahoma"/>
        <family val="2"/>
      </rPr>
      <t>||| + 2 SECs |||</t>
    </r>
  </si>
  <si>
    <r>
      <t xml:space="preserve"> </t>
    </r>
    <r>
      <rPr>
        <sz val="10"/>
        <color rgb="FFFF0000"/>
        <rFont val="Tahoma"/>
        <family val="2"/>
      </rPr>
      <t>{34}</t>
    </r>
    <r>
      <rPr>
        <sz val="10"/>
        <color rgb="FF000000"/>
        <rFont val="Tahoma"/>
        <family val="2"/>
      </rPr>
      <t xml:space="preserve"> Jesus viu que o mestre da Lei tinha respondido com sabedoria e disse: — Você não está longe do * Reino de Deus.” Depois disso ninguém tinha coragem de fazer mais perguntas a Jesus. </t>
    </r>
    <r>
      <rPr>
        <sz val="10"/>
        <color rgb="FF0000FF"/>
        <rFont val="Tahoma"/>
        <family val="2"/>
      </rPr>
      <t>||| + 2 SECs |||</t>
    </r>
  </si>
  <si>
    <r>
      <t xml:space="preserve"> </t>
    </r>
    <r>
      <rPr>
        <sz val="10"/>
        <color rgb="FFFF0000"/>
        <rFont val="Tahoma"/>
        <family val="2"/>
      </rPr>
      <t>{36}</t>
    </r>
    <r>
      <rPr>
        <sz val="10"/>
        <color rgb="FF000000"/>
        <rFont val="Tahoma"/>
        <family val="2"/>
      </rPr>
      <t> For David himself said in the Holy Spirit, ‘The Lord said to my Lord, “Sit at my right hand, until I make your enemies the footstool of your feet.” ’</t>
    </r>
  </si>
  <si>
    <r>
      <t xml:space="preserve"> </t>
    </r>
    <r>
      <rPr>
        <sz val="10"/>
        <color rgb="FFFF0000"/>
        <rFont val="Tahoma"/>
        <family val="2"/>
      </rPr>
      <t>{36}</t>
    </r>
    <r>
      <rPr>
        <sz val="10"/>
        <color rgb="FF000000"/>
        <rFont val="Tahoma"/>
        <family val="2"/>
      </rPr>
      <t> Pois Davi, inspirado pelo Espírito Santo, escreveu: “O Senhor Deus disse ao meu Senhor: ‘Sente-se do meu lado direito, até que eu ponha os seus inimigos debaixo dos seus pés.’</t>
    </r>
  </si>
  <si>
    <r>
      <t xml:space="preserve"> </t>
    </r>
    <r>
      <rPr>
        <sz val="10"/>
        <color rgb="FFFF0000"/>
        <rFont val="Tahoma"/>
        <family val="2"/>
      </rPr>
      <t>{37}</t>
    </r>
    <r>
      <rPr>
        <sz val="10"/>
        <color rgb="FF000000"/>
        <rFont val="Tahoma"/>
        <family val="2"/>
      </rPr>
      <t> Therefore David himself calls him Lord, so how can he be his son?” The common people heard him gladly.</t>
    </r>
  </si>
  <si>
    <r>
      <t xml:space="preserve"> </t>
    </r>
    <r>
      <rPr>
        <sz val="10"/>
        <color rgb="FFFF0000"/>
        <rFont val="Tahoma"/>
        <family val="2"/>
      </rPr>
      <t>{37}</t>
    </r>
    <r>
      <rPr>
        <sz val="10"/>
        <color rgb="FF000000"/>
        <rFont val="Tahoma"/>
        <family val="2"/>
      </rPr>
      <t> O próprio Davi chama o Messias de Senhor. Portanto, como é que o Messias pode ser descendente de Davi?” Uma grande multidão escutava com prazer o que Jesus ensinava.</t>
    </r>
  </si>
  <si>
    <r>
      <t xml:space="preserve"> </t>
    </r>
    <r>
      <rPr>
        <sz val="10"/>
        <color rgb="FFFF0000"/>
        <rFont val="Tahoma"/>
        <family val="2"/>
      </rPr>
      <t>{39}</t>
    </r>
    <r>
      <rPr>
        <sz val="10"/>
        <color rgb="FF000000"/>
        <rFont val="Tahoma"/>
        <family val="2"/>
      </rPr>
      <t> They choose the best seats in the synagogues, and the best places at feasts.</t>
    </r>
  </si>
  <si>
    <r>
      <t xml:space="preserve"> </t>
    </r>
    <r>
      <rPr>
        <sz val="10"/>
        <color rgb="FFFF0000"/>
        <rFont val="Tahoma"/>
        <family val="2"/>
      </rPr>
      <t>{39}</t>
    </r>
    <r>
      <rPr>
        <sz val="10"/>
        <color rgb="FF000000"/>
        <rFont val="Tahoma"/>
        <family val="2"/>
      </rPr>
      <t> Eles escolhem os melhores lugares nas sinagogas, e os melhores lugares nos banquetes.</t>
    </r>
  </si>
  <si>
    <r>
      <t xml:space="preserve"> </t>
    </r>
    <r>
      <rPr>
        <sz val="10"/>
        <color rgb="FFFF0000"/>
        <rFont val="Tahoma"/>
        <family val="2"/>
      </rPr>
      <t>{40}</t>
    </r>
    <r>
      <rPr>
        <sz val="10"/>
        <color rgb="FF000000"/>
        <rFont val="Tahoma"/>
        <family val="2"/>
      </rPr>
      <t> They devour widows’ houses, and for a pretense make long prayers.</t>
    </r>
  </si>
  <si>
    <r>
      <t xml:space="preserve"> </t>
    </r>
    <r>
      <rPr>
        <sz val="10"/>
        <color rgb="FFFF0000"/>
        <rFont val="Tahoma"/>
        <family val="2"/>
      </rPr>
      <t>{40}</t>
    </r>
    <r>
      <rPr>
        <sz val="10"/>
        <color rgb="FF000000"/>
        <rFont val="Tahoma"/>
        <family val="2"/>
      </rPr>
      <t> Eles devoram as casas das viúvas, e por pretexto fazem longas orações.</t>
    </r>
  </si>
  <si>
    <r>
      <t xml:space="preserve"> They will receive the greater damnation.” </t>
    </r>
    <r>
      <rPr>
        <sz val="10"/>
        <color rgb="FF0000FF"/>
        <rFont val="Tahoma"/>
        <family val="2"/>
      </rPr>
      <t>||| + 2 SECs |||</t>
    </r>
  </si>
  <si>
    <r>
      <t xml:space="preserve"> Portanto, o castigo que eles vão sofrer será pior ainda!” </t>
    </r>
    <r>
      <rPr>
        <sz val="10"/>
        <color rgb="FF0000FF"/>
        <rFont val="Tahoma"/>
        <family val="2"/>
      </rPr>
      <t>||| + 2 SECs |||</t>
    </r>
  </si>
  <si>
    <r>
      <t xml:space="preserve"> </t>
    </r>
    <r>
      <rPr>
        <sz val="10"/>
        <color rgb="FFFF0000"/>
        <rFont val="Tahoma"/>
        <family val="2"/>
      </rPr>
      <t>{42}</t>
    </r>
    <r>
      <rPr>
        <sz val="10"/>
        <color rgb="FF000000"/>
        <rFont val="Tahoma"/>
        <family val="2"/>
      </rPr>
      <t> A poor widow came, and she cast in two small copper coins, which equal a penny.</t>
    </r>
  </si>
  <si>
    <r>
      <t xml:space="preserve"> </t>
    </r>
    <r>
      <rPr>
        <sz val="10"/>
        <color rgb="FFFF0000"/>
        <rFont val="Tahoma"/>
        <family val="2"/>
      </rPr>
      <t>{42}</t>
    </r>
    <r>
      <rPr>
        <sz val="10"/>
        <color rgb="FF000000"/>
        <rFont val="Tahoma"/>
        <family val="2"/>
      </rPr>
      <t> Então chegou uma viúva pobre e pôs na caixa duas moedinhas de pouco valor.</t>
    </r>
  </si>
  <si>
    <r>
      <t xml:space="preserve"> </t>
    </r>
    <r>
      <rPr>
        <sz val="10"/>
        <color rgb="FFFF0000"/>
        <rFont val="Tahoma"/>
        <family val="2"/>
      </rPr>
      <t>{43}</t>
    </r>
    <r>
      <rPr>
        <sz val="10"/>
        <color rgb="FF000000"/>
        <rFont val="Tahoma"/>
        <family val="2"/>
      </rPr>
      <t> He called his disciples to himself, and said to them, “Most certainly I tell you, this poor widow gave more than all those who are giving into the treasury.</t>
    </r>
  </si>
  <si>
    <r>
      <t xml:space="preserve"> </t>
    </r>
    <r>
      <rPr>
        <sz val="10"/>
        <color rgb="FFFF0000"/>
        <rFont val="Tahoma"/>
        <family val="2"/>
      </rPr>
      <t>{43}</t>
    </r>
    <r>
      <rPr>
        <sz val="10"/>
        <color rgb="FF000000"/>
        <rFont val="Tahoma"/>
        <family val="2"/>
      </rPr>
      <t> Aí Jesus chamou os discípulos e disse: — Eu afirmo a vocês que isto é verdade: esta viúva pobre deu mais do que todos.</t>
    </r>
  </si>
  <si>
    <r>
      <t xml:space="preserve"> </t>
    </r>
    <r>
      <rPr>
        <sz val="10"/>
        <color rgb="FFFF0000"/>
        <rFont val="Tahoma"/>
        <family val="2"/>
      </rPr>
      <t>{44}</t>
    </r>
    <r>
      <rPr>
        <sz val="10"/>
        <color rgb="FF000000"/>
        <rFont val="Tahoma"/>
        <family val="2"/>
      </rPr>
      <t xml:space="preserve"> They all gave out of their abundance, but she, out of her poverty, gave all that she had to live on.” </t>
    </r>
    <r>
      <rPr>
        <sz val="10"/>
        <color rgb="FF0000FF"/>
        <rFont val="Tahoma"/>
        <family val="2"/>
      </rPr>
      <t>||| + 2 SECs |||</t>
    </r>
  </si>
  <si>
    <r>
      <t xml:space="preserve"> </t>
    </r>
    <r>
      <rPr>
        <sz val="10"/>
        <color rgb="FFFF0000"/>
        <rFont val="Tahoma"/>
        <family val="2"/>
      </rPr>
      <t>{44}</t>
    </r>
    <r>
      <rPr>
        <sz val="10"/>
        <color rgb="FF000000"/>
        <rFont val="Tahoma"/>
        <family val="2"/>
      </rPr>
      <t xml:space="preserve"> Porque os outros deram do que estava sobrando. Porém ela, que é tão pobre, deu tudo o que tinha para viver.” </t>
    </r>
    <r>
      <rPr>
        <sz val="10"/>
        <color rgb="FF0000FF"/>
        <rFont val="Tahoma"/>
        <family val="2"/>
      </rPr>
      <t>||| + 2 SECs |||</t>
    </r>
  </si>
  <si>
    <r>
      <t xml:space="preserve"> </t>
    </r>
    <r>
      <rPr>
        <sz val="10"/>
        <color rgb="FFFF0000"/>
        <rFont val="Tahoma"/>
        <family val="2"/>
      </rPr>
      <t>{2}</t>
    </r>
    <r>
      <rPr>
        <sz val="10"/>
        <color rgb="FF000000"/>
        <rFont val="Tahoma"/>
        <family val="2"/>
      </rPr>
      <t> Jesus said to him, “Do you see these great buildings? There will not be left here one stone on another, which will not be thrown down.”</t>
    </r>
  </si>
  <si>
    <r>
      <t xml:space="preserve"> </t>
    </r>
    <r>
      <rPr>
        <sz val="10"/>
        <color rgb="FFFF0000"/>
        <rFont val="Tahoma"/>
        <family val="2"/>
      </rPr>
      <t>{2}</t>
    </r>
    <r>
      <rPr>
        <sz val="10"/>
        <color rgb="FF000000"/>
        <rFont val="Tahoma"/>
        <family val="2"/>
      </rPr>
      <t> Jesus respondeu: — Você está vendo estes enormes edifícios? Pois aqui não ficará uma pedra em cima da outra; tudo será destruído!”</t>
    </r>
  </si>
  <si>
    <r>
      <t xml:space="preserve"> </t>
    </r>
    <r>
      <rPr>
        <sz val="10"/>
        <color rgb="FFFF0000"/>
        <rFont val="Tahoma"/>
        <family val="2"/>
      </rPr>
      <t>{4}</t>
    </r>
    <r>
      <rPr>
        <sz val="10"/>
        <color rgb="FF000000"/>
        <rFont val="Tahoma"/>
        <family val="2"/>
      </rPr>
      <t> “Tell us, when will these things be? What is the sign that these things are all about to be fulfilled?”</t>
    </r>
  </si>
  <si>
    <r>
      <t xml:space="preserve"> </t>
    </r>
    <r>
      <rPr>
        <sz val="10"/>
        <color rgb="FFFF0000"/>
        <rFont val="Tahoma"/>
        <family val="2"/>
      </rPr>
      <t>{4}</t>
    </r>
    <r>
      <rPr>
        <sz val="10"/>
        <color rgb="FF000000"/>
        <rFont val="Tahoma"/>
        <family val="2"/>
      </rPr>
      <t> — Conte para nós quando é que isso vai acontecer. Que sinal haverá para mostrar quando é que todas essas coisas vão começar?”</t>
    </r>
  </si>
  <si>
    <r>
      <t xml:space="preserve"> </t>
    </r>
    <r>
      <rPr>
        <sz val="10"/>
        <color rgb="FFFF0000"/>
        <rFont val="Tahoma"/>
        <family val="2"/>
      </rPr>
      <t>{5}</t>
    </r>
    <r>
      <rPr>
        <sz val="10"/>
        <color rgb="FF000000"/>
        <rFont val="Tahoma"/>
        <family val="2"/>
      </rPr>
      <t> Jesus, answering, began to tell them, “Be careful that no one leads you astray.</t>
    </r>
  </si>
  <si>
    <r>
      <t xml:space="preserve"> </t>
    </r>
    <r>
      <rPr>
        <sz val="10"/>
        <color rgb="FFFF0000"/>
        <rFont val="Tahoma"/>
        <family val="2"/>
      </rPr>
      <t>{5}</t>
    </r>
    <r>
      <rPr>
        <sz val="10"/>
        <color rgb="FF000000"/>
        <rFont val="Tahoma"/>
        <family val="2"/>
      </rPr>
      <t> Então Jesus começou a ensiná-los. Ele disse: — Tomem cuidado para que ninguém engane vocês.</t>
    </r>
  </si>
  <si>
    <r>
      <t xml:space="preserve"> </t>
    </r>
    <r>
      <rPr>
        <sz val="10"/>
        <color rgb="FFFF0000"/>
        <rFont val="Tahoma"/>
        <family val="2"/>
      </rPr>
      <t>{6}</t>
    </r>
    <r>
      <rPr>
        <sz val="10"/>
        <color rgb="FF000000"/>
        <rFont val="Tahoma"/>
        <family val="2"/>
      </rPr>
      <t> For many will come in my name, saying, ‘I am Christ!’ and will lead many astray.”</t>
    </r>
  </si>
  <si>
    <r>
      <t xml:space="preserve"> </t>
    </r>
    <r>
      <rPr>
        <sz val="10"/>
        <color rgb="FFFF0000"/>
        <rFont val="Tahoma"/>
        <family val="2"/>
      </rPr>
      <t>{6}</t>
    </r>
    <r>
      <rPr>
        <sz val="10"/>
        <color rgb="FF000000"/>
        <rFont val="Tahoma"/>
        <family val="2"/>
      </rPr>
      <t> Porque muitos vão aparecer fingindo ser eu e dizendo: “Eu sou o * Messias!” E enganarão muitas pessoas.”</t>
    </r>
  </si>
  <si>
    <r>
      <t xml:space="preserve"> </t>
    </r>
    <r>
      <rPr>
        <sz val="10"/>
        <color rgb="FFFF0000"/>
        <rFont val="Tahoma"/>
        <family val="2"/>
      </rPr>
      <t>{7}</t>
    </r>
    <r>
      <rPr>
        <sz val="10"/>
        <color rgb="FF000000"/>
        <rFont val="Tahoma"/>
        <family val="2"/>
      </rPr>
      <t> “When you hear of wars and rumors of wars, don't be troubled. For those must happen, but the end is not yet.</t>
    </r>
  </si>
  <si>
    <r>
      <t xml:space="preserve"> </t>
    </r>
    <r>
      <rPr>
        <sz val="10"/>
        <color rgb="FFFF0000"/>
        <rFont val="Tahoma"/>
        <family val="2"/>
      </rPr>
      <t>{7}</t>
    </r>
    <r>
      <rPr>
        <sz val="10"/>
        <color rgb="FF000000"/>
        <rFont val="Tahoma"/>
        <family val="2"/>
      </rPr>
      <t> “Não tenham medo quando ouvirem o barulho de batalhas ou notícias de guerras. Tudo isso vai acontecer, mas ainda não será o fim.</t>
    </r>
  </si>
  <si>
    <r>
      <t xml:space="preserve"> </t>
    </r>
    <r>
      <rPr>
        <sz val="10"/>
        <color rgb="FFFF0000"/>
        <rFont val="Tahoma"/>
        <family val="2"/>
      </rPr>
      <t>{8}</t>
    </r>
    <r>
      <rPr>
        <sz val="10"/>
        <color rgb="FF000000"/>
        <rFont val="Tahoma"/>
        <family val="2"/>
      </rPr>
      <t> For nation will rise against nation, and kingdom against kingdom. There will be earthquakes in various places. There will be famines and troubles. These things are the beginning of birth pains.</t>
    </r>
  </si>
  <si>
    <r>
      <t xml:space="preserve"> </t>
    </r>
    <r>
      <rPr>
        <sz val="10"/>
        <color rgb="FFFF0000"/>
        <rFont val="Tahoma"/>
        <family val="2"/>
      </rPr>
      <t>{8}</t>
    </r>
    <r>
      <rPr>
        <sz val="10"/>
        <color rgb="FF000000"/>
        <rFont val="Tahoma"/>
        <family val="2"/>
      </rPr>
      <t> Uma nação vai guerrear contra outra, e um país atacará outro. Em vários lugares haverá tremores de terra e falta de alimentos. Essas coisas serão como as primeiras dores de parto.</t>
    </r>
  </si>
  <si>
    <r>
      <t xml:space="preserve"> </t>
    </r>
    <r>
      <rPr>
        <sz val="10"/>
        <color rgb="FFFF0000"/>
        <rFont val="Tahoma"/>
        <family val="2"/>
      </rPr>
      <t>{9}</t>
    </r>
    <r>
      <rPr>
        <sz val="10"/>
        <color rgb="FF000000"/>
        <rFont val="Tahoma"/>
        <family val="2"/>
      </rPr>
      <t> But watch yourselves, for they will deliver you up to councils. You will be beaten in synagogues.</t>
    </r>
  </si>
  <si>
    <r>
      <t xml:space="preserve"> </t>
    </r>
    <r>
      <rPr>
        <sz val="10"/>
        <color rgb="FFFF0000"/>
        <rFont val="Tahoma"/>
        <family val="2"/>
      </rPr>
      <t>{9}</t>
    </r>
    <r>
      <rPr>
        <sz val="10"/>
        <color rgb="FF000000"/>
        <rFont val="Tahoma"/>
        <family val="2"/>
      </rPr>
      <t> — Vocês precisam ter cuidado porque serão presos e levados aos tribunais e serão chicoteados nas * sinagogas.</t>
    </r>
  </si>
  <si>
    <r>
      <t xml:space="preserve"> </t>
    </r>
    <r>
      <rPr>
        <sz val="10"/>
        <color rgb="FFFF0000"/>
        <rFont val="Tahoma"/>
        <family val="2"/>
      </rPr>
      <t>{10}</t>
    </r>
    <r>
      <rPr>
        <sz val="10"/>
        <color rgb="FF000000"/>
        <rFont val="Tahoma"/>
        <family val="2"/>
      </rPr>
      <t> The Good News must first be preached to all the nations.</t>
    </r>
  </si>
  <si>
    <r>
      <t xml:space="preserve"> </t>
    </r>
    <r>
      <rPr>
        <sz val="10"/>
        <color rgb="FFFF0000"/>
        <rFont val="Tahoma"/>
        <family val="2"/>
      </rPr>
      <t>{10}</t>
    </r>
    <r>
      <rPr>
        <sz val="10"/>
        <color rgb="FF000000"/>
        <rFont val="Tahoma"/>
        <family val="2"/>
      </rPr>
      <t> Pois, antes de chegar o fim, o evangelho precisa ser anunciado a todos os povos.</t>
    </r>
  </si>
  <si>
    <r>
      <t xml:space="preserve"> </t>
    </r>
    <r>
      <rPr>
        <sz val="10"/>
        <color rgb="FFFF0000"/>
        <rFont val="Tahoma"/>
        <family val="2"/>
      </rPr>
      <t>{11}</t>
    </r>
    <r>
      <rPr>
        <sz val="10"/>
        <color rgb="FF000000"/>
        <rFont val="Tahoma"/>
        <family val="2"/>
      </rPr>
      <t> When they lead you away and deliver you up, don't be anxious beforehand, or premeditate what you will say,</t>
    </r>
  </si>
  <si>
    <r>
      <t xml:space="preserve"> </t>
    </r>
    <r>
      <rPr>
        <sz val="10"/>
        <color rgb="FFFF0000"/>
        <rFont val="Tahoma"/>
        <family val="2"/>
      </rPr>
      <t>{11}</t>
    </r>
    <r>
      <rPr>
        <sz val="10"/>
        <color rgb="FF000000"/>
        <rFont val="Tahoma"/>
        <family val="2"/>
      </rPr>
      <t> Quando prenderem e entregarem vocês às autoridades, não fiquem preocupados, antes da hora, com o que irão dizer. Quando chegar o momento,</t>
    </r>
  </si>
  <si>
    <r>
      <t xml:space="preserve"> </t>
    </r>
    <r>
      <rPr>
        <sz val="10"/>
        <color rgb="FFFF0000"/>
        <rFont val="Tahoma"/>
        <family val="2"/>
      </rPr>
      <t>{12}</t>
    </r>
    <r>
      <rPr>
        <sz val="10"/>
        <color rgb="FF000000"/>
        <rFont val="Tahoma"/>
        <family val="2"/>
      </rPr>
      <t> “Brother will deliver up brother to death, and the father his child.</t>
    </r>
  </si>
  <si>
    <r>
      <t xml:space="preserve"> </t>
    </r>
    <r>
      <rPr>
        <sz val="10"/>
        <color rgb="FFFF0000"/>
        <rFont val="Tahoma"/>
        <family val="2"/>
      </rPr>
      <t>{12}</t>
    </r>
    <r>
      <rPr>
        <sz val="10"/>
        <color rgb="FF000000"/>
        <rFont val="Tahoma"/>
        <family val="2"/>
      </rPr>
      <t> “Muitos entregarão os seus próprios irmãos para serem mortos,</t>
    </r>
  </si>
  <si>
    <r>
      <t xml:space="preserve"> </t>
    </r>
    <r>
      <rPr>
        <sz val="10"/>
        <color rgb="FFFF0000"/>
        <rFont val="Tahoma"/>
        <family val="2"/>
      </rPr>
      <t>{13}</t>
    </r>
    <r>
      <rPr>
        <sz val="10"/>
        <color rgb="FF000000"/>
        <rFont val="Tahoma"/>
        <family val="2"/>
      </rPr>
      <t> You will be hated by all men for my name's sake, but he who endures to the end, the same will be saved.</t>
    </r>
  </si>
  <si>
    <r>
      <t xml:space="preserve"> </t>
    </r>
    <r>
      <rPr>
        <sz val="10"/>
        <color rgb="FFFF0000"/>
        <rFont val="Tahoma"/>
        <family val="2"/>
      </rPr>
      <t>{13}</t>
    </r>
    <r>
      <rPr>
        <sz val="10"/>
        <color rgb="FF000000"/>
        <rFont val="Tahoma"/>
        <family val="2"/>
      </rPr>
      <t> Todos odiarão vocês por serem meus seguidores, mas quem ficar firme até o fim será salvo.</t>
    </r>
  </si>
  <si>
    <r>
      <t xml:space="preserve"> </t>
    </r>
    <r>
      <rPr>
        <sz val="10"/>
        <color rgb="FFFF0000"/>
        <rFont val="Tahoma"/>
        <family val="2"/>
      </rPr>
      <t>{14}</t>
    </r>
    <r>
      <rPr>
        <sz val="10"/>
        <color rgb="FF000000"/>
        <rFont val="Tahoma"/>
        <family val="2"/>
      </rPr>
      <t> But when you see the abomination of desolation, spoken of by Daniel the prophet,</t>
    </r>
  </si>
  <si>
    <r>
      <t xml:space="preserve"> </t>
    </r>
    <r>
      <rPr>
        <sz val="10"/>
        <color rgb="FFFF0000"/>
        <rFont val="Tahoma"/>
        <family val="2"/>
      </rPr>
      <t>{14}</t>
    </r>
    <r>
      <rPr>
        <sz val="10"/>
        <color rgb="FF000000"/>
        <rFont val="Tahoma"/>
        <family val="2"/>
      </rPr>
      <t> — Vocês verão “o grande terror” no lugar onde não deveria estar. (Que o leitor entenda o que isso quer dizer!</t>
    </r>
  </si>
  <si>
    <r>
      <t xml:space="preserve"> </t>
    </r>
    <r>
      <rPr>
        <sz val="10"/>
        <color rgb="FFFF0000"/>
        <rFont val="Tahoma"/>
        <family val="2"/>
      </rPr>
      <t>{15}</t>
    </r>
    <r>
      <rPr>
        <sz val="10"/>
        <color rgb="FF000000"/>
        <rFont val="Tahoma"/>
        <family val="2"/>
      </rPr>
      <t> Let him who is on the housetop not go down, nor enter in, to take anything out of his house.</t>
    </r>
  </si>
  <si>
    <r>
      <t xml:space="preserve"> </t>
    </r>
    <r>
      <rPr>
        <sz val="10"/>
        <color rgb="FFFF0000"/>
        <rFont val="Tahoma"/>
        <family val="2"/>
      </rPr>
      <t>{15}</t>
    </r>
    <r>
      <rPr>
        <sz val="10"/>
        <color rgb="FF000000"/>
        <rFont val="Tahoma"/>
        <family val="2"/>
      </rPr>
      <t> Quem estiver em cima da sua casa, no terraço, que fuja logo e não entre para pegar nada.</t>
    </r>
  </si>
  <si>
    <r>
      <t xml:space="preserve"> </t>
    </r>
    <r>
      <rPr>
        <sz val="10"/>
        <color rgb="FFFF0000"/>
        <rFont val="Tahoma"/>
        <family val="2"/>
      </rPr>
      <t>{16}</t>
    </r>
    <r>
      <rPr>
        <sz val="10"/>
        <color rgb="FF000000"/>
        <rFont val="Tahoma"/>
        <family val="2"/>
      </rPr>
      <t> Let him who is in the field not return back to take his cloak.</t>
    </r>
  </si>
  <si>
    <r>
      <t xml:space="preserve"> </t>
    </r>
    <r>
      <rPr>
        <sz val="10"/>
        <color rgb="FFFF0000"/>
        <rFont val="Tahoma"/>
        <family val="2"/>
      </rPr>
      <t>{16}</t>
    </r>
    <r>
      <rPr>
        <sz val="10"/>
        <color rgb="FF000000"/>
        <rFont val="Tahoma"/>
        <family val="2"/>
      </rPr>
      <t> E quem estiver no campo, que não volte para casa a fim de buscar as suas roupas.</t>
    </r>
  </si>
  <si>
    <r>
      <t xml:space="preserve"> </t>
    </r>
    <r>
      <rPr>
        <sz val="10"/>
        <color rgb="FFFF0000"/>
        <rFont val="Tahoma"/>
        <family val="2"/>
      </rPr>
      <t>{17}</t>
    </r>
    <r>
      <rPr>
        <sz val="10"/>
        <color rgb="FF000000"/>
        <rFont val="Tahoma"/>
        <family val="2"/>
      </rPr>
      <t> But woe to those who are with child and to those who nurse babies in those days!</t>
    </r>
  </si>
  <si>
    <r>
      <t xml:space="preserve"> </t>
    </r>
    <r>
      <rPr>
        <sz val="10"/>
        <color rgb="FFFF0000"/>
        <rFont val="Tahoma"/>
        <family val="2"/>
      </rPr>
      <t>{17}</t>
    </r>
    <r>
      <rPr>
        <sz val="10"/>
        <color rgb="FF000000"/>
        <rFont val="Tahoma"/>
        <family val="2"/>
      </rPr>
      <t> Ai das mulheres grávidas e das mães com criancinhas naqueles dias!</t>
    </r>
  </si>
  <si>
    <r>
      <t xml:space="preserve"> </t>
    </r>
    <r>
      <rPr>
        <sz val="10"/>
        <color rgb="FFFF0000"/>
        <rFont val="Tahoma"/>
        <family val="2"/>
      </rPr>
      <t>{18}</t>
    </r>
    <r>
      <rPr>
        <sz val="10"/>
        <color rgb="FF000000"/>
        <rFont val="Tahoma"/>
        <family val="2"/>
      </rPr>
      <t> Pray that your flight won't be in the winter.</t>
    </r>
  </si>
  <si>
    <r>
      <t xml:space="preserve"> </t>
    </r>
    <r>
      <rPr>
        <sz val="10"/>
        <color rgb="FFFF0000"/>
        <rFont val="Tahoma"/>
        <family val="2"/>
      </rPr>
      <t>{18}</t>
    </r>
    <r>
      <rPr>
        <sz val="10"/>
        <color rgb="FF000000"/>
        <rFont val="Tahoma"/>
        <family val="2"/>
      </rPr>
      <t> Orem a Deus para que isso não aconteça no inverno.</t>
    </r>
  </si>
  <si>
    <r>
      <t xml:space="preserve"> </t>
    </r>
    <r>
      <rPr>
        <sz val="10"/>
        <color rgb="FFFF0000"/>
        <rFont val="Tahoma"/>
        <family val="2"/>
      </rPr>
      <t>{19}</t>
    </r>
    <r>
      <rPr>
        <sz val="10"/>
        <color rgb="FF000000"/>
        <rFont val="Tahoma"/>
        <family val="2"/>
      </rPr>
      <t> For in those days there will be oppression, such as there has not been the like from the beginning of the creation which God created until now, and never will be.</t>
    </r>
  </si>
  <si>
    <r>
      <t xml:space="preserve"> </t>
    </r>
    <r>
      <rPr>
        <sz val="10"/>
        <color rgb="FFFF0000"/>
        <rFont val="Tahoma"/>
        <family val="2"/>
      </rPr>
      <t>{19}</t>
    </r>
    <r>
      <rPr>
        <sz val="10"/>
        <color rgb="FF000000"/>
        <rFont val="Tahoma"/>
        <family val="2"/>
      </rPr>
      <t> Porque naqueles dias haverá um sofrimento tão grande como nunca houve desde que Deus criou o mundo; e nunca mais acontecerá uma coisa igual.</t>
    </r>
  </si>
  <si>
    <r>
      <t xml:space="preserve"> </t>
    </r>
    <r>
      <rPr>
        <sz val="10"/>
        <color rgb="FFFF0000"/>
        <rFont val="Tahoma"/>
        <family val="2"/>
      </rPr>
      <t>{20}</t>
    </r>
    <r>
      <rPr>
        <sz val="10"/>
        <color rgb="FF000000"/>
        <rFont val="Tahoma"/>
        <family val="2"/>
      </rPr>
      <t> Unless the Lord had shortened the days, no flesh would have been saved; but for the sake of the chosen ones, whom he picked out, he shortened the days.</t>
    </r>
  </si>
  <si>
    <r>
      <t xml:space="preserve"> </t>
    </r>
    <r>
      <rPr>
        <sz val="10"/>
        <color rgb="FFFF0000"/>
        <rFont val="Tahoma"/>
        <family val="2"/>
      </rPr>
      <t>{20}</t>
    </r>
    <r>
      <rPr>
        <sz val="10"/>
        <color rgb="FF000000"/>
        <rFont val="Tahoma"/>
        <family val="2"/>
      </rPr>
      <t> Porém o Senhor diminuiu esse tempo de sofrimento. Se não fosse assim, ninguém seria salvo. Mas, por causa do povo que Deus escolheu para salvar, esse tempo já foi diminuído.</t>
    </r>
  </si>
  <si>
    <r>
      <t xml:space="preserve"> </t>
    </r>
    <r>
      <rPr>
        <sz val="10"/>
        <color rgb="FFFF0000"/>
        <rFont val="Tahoma"/>
        <family val="2"/>
      </rPr>
      <t>{21}</t>
    </r>
    <r>
      <rPr>
        <sz val="10"/>
        <color rgb="FF000000"/>
        <rFont val="Tahoma"/>
        <family val="2"/>
      </rPr>
      <t> Then if anyone tells you, ‘Look, here is the Christ!’ or, ‘Look, there!’ don't believe it.</t>
    </r>
  </si>
  <si>
    <r>
      <t xml:space="preserve"> </t>
    </r>
    <r>
      <rPr>
        <sz val="10"/>
        <color rgb="FFFF0000"/>
        <rFont val="Tahoma"/>
        <family val="2"/>
      </rPr>
      <t>{21}</t>
    </r>
    <r>
      <rPr>
        <sz val="10"/>
        <color rgb="FF000000"/>
        <rFont val="Tahoma"/>
        <family val="2"/>
      </rPr>
      <t> — Portanto, se alguém disser para vocês: “Vejam! O * Messias está aqui” ou “O Messias está ali”, não acreditem.</t>
    </r>
  </si>
  <si>
    <r>
      <t xml:space="preserve"> </t>
    </r>
    <r>
      <rPr>
        <sz val="10"/>
        <color rgb="FFFF0000"/>
        <rFont val="Tahoma"/>
        <family val="2"/>
      </rPr>
      <t>{22}</t>
    </r>
    <r>
      <rPr>
        <sz val="10"/>
        <color rgb="FF000000"/>
        <rFont val="Tahoma"/>
        <family val="2"/>
      </rPr>
      <t> For there will arise false christs and false prophets, and will show signs and wonders,</t>
    </r>
  </si>
  <si>
    <r>
      <t xml:space="preserve"> </t>
    </r>
    <r>
      <rPr>
        <sz val="10"/>
        <color rgb="FFFF0000"/>
        <rFont val="Tahoma"/>
        <family val="2"/>
      </rPr>
      <t>{22}</t>
    </r>
    <r>
      <rPr>
        <sz val="10"/>
        <color rgb="FF000000"/>
        <rFont val="Tahoma"/>
        <family val="2"/>
      </rPr>
      <t> Porque aparecerão falsos * profetas e falsos messias,</t>
    </r>
  </si>
  <si>
    <r>
      <t xml:space="preserve"> </t>
    </r>
    <r>
      <rPr>
        <sz val="10"/>
        <color rgb="FFFF0000"/>
        <rFont val="Tahoma"/>
        <family val="2"/>
      </rPr>
      <t>{23}</t>
    </r>
    <r>
      <rPr>
        <sz val="10"/>
        <color rgb="FF000000"/>
        <rFont val="Tahoma"/>
        <family val="2"/>
      </rPr>
      <t> But you watch. Behold, I have told you all things beforehand.</t>
    </r>
  </si>
  <si>
    <r>
      <t xml:space="preserve"> </t>
    </r>
    <r>
      <rPr>
        <sz val="10"/>
        <color rgb="FFFF0000"/>
        <rFont val="Tahoma"/>
        <family val="2"/>
      </rPr>
      <t>{23}</t>
    </r>
    <r>
      <rPr>
        <sz val="10"/>
        <color rgb="FF000000"/>
        <rFont val="Tahoma"/>
        <family val="2"/>
      </rPr>
      <t> Prestem atenção! Eu estou lhes dizendo tudo isso, antes que aconteça.</t>
    </r>
  </si>
  <si>
    <r>
      <t xml:space="preserve"> </t>
    </r>
    <r>
      <rPr>
        <sz val="10"/>
        <color rgb="FFFF0000"/>
        <rFont val="Tahoma"/>
        <family val="2"/>
      </rPr>
      <t>{25}</t>
    </r>
    <r>
      <rPr>
        <sz val="10"/>
        <color rgb="FF000000"/>
        <rFont val="Tahoma"/>
        <family val="2"/>
      </rPr>
      <t> the stars will be falling from the sky, and the powers that are in the heavens will be shaken.</t>
    </r>
  </si>
  <si>
    <r>
      <t xml:space="preserve"> </t>
    </r>
    <r>
      <rPr>
        <sz val="10"/>
        <color rgb="FFFF0000"/>
        <rFont val="Tahoma"/>
        <family val="2"/>
      </rPr>
      <t>{25}</t>
    </r>
    <r>
      <rPr>
        <sz val="10"/>
        <color rgb="FF000000"/>
        <rFont val="Tahoma"/>
        <family val="2"/>
      </rPr>
      <t> As estrelas cairão do céu, e os poderes do espaço l serão abalados.</t>
    </r>
  </si>
  <si>
    <r>
      <t xml:space="preserve"> </t>
    </r>
    <r>
      <rPr>
        <sz val="10"/>
        <color rgb="FFFF0000"/>
        <rFont val="Tahoma"/>
        <family val="2"/>
      </rPr>
      <t>{26}</t>
    </r>
    <r>
      <rPr>
        <sz val="10"/>
        <color rgb="FF000000"/>
        <rFont val="Tahoma"/>
        <family val="2"/>
      </rPr>
      <t> Then they will see the Son of Man coming in clouds with great power and glory.</t>
    </r>
  </si>
  <si>
    <r>
      <t xml:space="preserve"> </t>
    </r>
    <r>
      <rPr>
        <sz val="10"/>
        <color rgb="FFFF0000"/>
        <rFont val="Tahoma"/>
        <family val="2"/>
      </rPr>
      <t>{26}</t>
    </r>
    <r>
      <rPr>
        <sz val="10"/>
        <color rgb="FF000000"/>
        <rFont val="Tahoma"/>
        <family val="2"/>
      </rPr>
      <t> Então o * Filho do Homem aparecerá descendo nas nuvens, com grande poder e * glória.</t>
    </r>
  </si>
  <si>
    <r>
      <t xml:space="preserve"> </t>
    </r>
    <r>
      <rPr>
        <sz val="10"/>
        <color rgb="FFFF0000"/>
        <rFont val="Tahoma"/>
        <family val="2"/>
      </rPr>
      <t>{27}</t>
    </r>
    <r>
      <rPr>
        <sz val="10"/>
        <color rgb="FF000000"/>
        <rFont val="Tahoma"/>
        <family val="2"/>
      </rPr>
      <t> Then he will send out his angels, and will gather together his chosen ones from the four winds, from the ends of the earth to the ends of the sky.”</t>
    </r>
  </si>
  <si>
    <r>
      <t xml:space="preserve"> </t>
    </r>
    <r>
      <rPr>
        <sz val="10"/>
        <color rgb="FFFF0000"/>
        <rFont val="Tahoma"/>
        <family val="2"/>
      </rPr>
      <t>{27}</t>
    </r>
    <r>
      <rPr>
        <sz val="10"/>
        <color rgb="FF000000"/>
        <rFont val="Tahoma"/>
        <family val="2"/>
      </rPr>
      <t> Ele mandará os anjos aos quatro cantos da terra e reunirá os escolhidos de Deus de um lado do mundo até o outro.”</t>
    </r>
  </si>
  <si>
    <r>
      <t xml:space="preserve"> </t>
    </r>
    <r>
      <rPr>
        <sz val="10"/>
        <color rgb="FFFF0000"/>
        <rFont val="Tahoma"/>
        <family val="2"/>
      </rPr>
      <t>{28}</t>
    </r>
    <r>
      <rPr>
        <sz val="10"/>
        <color rgb="FF000000"/>
        <rFont val="Tahoma"/>
        <family val="2"/>
      </rPr>
      <t> “Now from the fig tree, learn this parable. When the branch has now become tender, and puts forth its leaves, you know that the summer is near.</t>
    </r>
  </si>
  <si>
    <r>
      <t xml:space="preserve"> </t>
    </r>
    <r>
      <rPr>
        <sz val="10"/>
        <color rgb="FFFF0000"/>
        <rFont val="Tahoma"/>
        <family val="2"/>
      </rPr>
      <t>{28}</t>
    </r>
    <r>
      <rPr>
        <sz val="10"/>
        <color rgb="FF000000"/>
        <rFont val="Tahoma"/>
        <family val="2"/>
      </rPr>
      <t> — Aprendam a lição que a figueira ensina. Quando os seus ramos ficam verdes, e as folhas começam a brotar, vocês sabem que está chegando o verão.</t>
    </r>
  </si>
  <si>
    <r>
      <t xml:space="preserve"> </t>
    </r>
    <r>
      <rPr>
        <sz val="10"/>
        <color rgb="FFFF0000"/>
        <rFont val="Tahoma"/>
        <family val="2"/>
      </rPr>
      <t>{29}</t>
    </r>
    <r>
      <rPr>
        <sz val="10"/>
        <color rgb="FF000000"/>
        <rFont val="Tahoma"/>
        <family val="2"/>
      </rPr>
      <t> Even so you also, when you see these things coming to pass, know that it is near, at the doors.</t>
    </r>
  </si>
  <si>
    <r>
      <t xml:space="preserve"> </t>
    </r>
    <r>
      <rPr>
        <sz val="10"/>
        <color rgb="FFFF0000"/>
        <rFont val="Tahoma"/>
        <family val="2"/>
      </rPr>
      <t>{29}</t>
    </r>
    <r>
      <rPr>
        <sz val="10"/>
        <color rgb="FF000000"/>
        <rFont val="Tahoma"/>
        <family val="2"/>
      </rPr>
      <t> Assim também, quando virem acontecer essas coisas, fiquem sabendo que o tempo está perto, pronto para começar.</t>
    </r>
  </si>
  <si>
    <r>
      <t xml:space="preserve"> </t>
    </r>
    <r>
      <rPr>
        <sz val="10"/>
        <color rgb="FFFF0000"/>
        <rFont val="Tahoma"/>
        <family val="2"/>
      </rPr>
      <t>{30}</t>
    </r>
    <r>
      <rPr>
        <sz val="10"/>
        <color rgb="FF000000"/>
        <rFont val="Tahoma"/>
        <family val="2"/>
      </rPr>
      <t> Most certainly I say to you, this generation will not pass away until all these things happen.</t>
    </r>
  </si>
  <si>
    <r>
      <t xml:space="preserve"> </t>
    </r>
    <r>
      <rPr>
        <sz val="10"/>
        <color rgb="FFFF0000"/>
        <rFont val="Tahoma"/>
        <family val="2"/>
      </rPr>
      <t>{30}</t>
    </r>
    <r>
      <rPr>
        <sz val="10"/>
        <color rgb="FF000000"/>
        <rFont val="Tahoma"/>
        <family val="2"/>
      </rPr>
      <t> Eu afirmo a vocês que isto é verdade: essas coisas vão acontecer antes de morrerem todos os que agora estão vivos.</t>
    </r>
  </si>
  <si>
    <r>
      <t xml:space="preserve"> </t>
    </r>
    <r>
      <rPr>
        <sz val="10"/>
        <color rgb="FFFF0000"/>
        <rFont val="Tahoma"/>
        <family val="2"/>
      </rPr>
      <t>{31}</t>
    </r>
    <r>
      <rPr>
        <sz val="10"/>
        <color rgb="FF000000"/>
        <rFont val="Tahoma"/>
        <family val="2"/>
      </rPr>
      <t> Heaven and earth will pass away, but my words will not pass away.</t>
    </r>
  </si>
  <si>
    <r>
      <t xml:space="preserve"> </t>
    </r>
    <r>
      <rPr>
        <sz val="10"/>
        <color rgb="FFFF0000"/>
        <rFont val="Tahoma"/>
        <family val="2"/>
      </rPr>
      <t>{31}</t>
    </r>
    <r>
      <rPr>
        <sz val="10"/>
        <color rgb="FF000000"/>
        <rFont val="Tahoma"/>
        <family val="2"/>
      </rPr>
      <t> O céu e a terra desaparecerão, mas as minhas palavras ficarão para sempre.</t>
    </r>
  </si>
  <si>
    <r>
      <t xml:space="preserve"> </t>
    </r>
    <r>
      <rPr>
        <sz val="10"/>
        <color rgb="FFFF0000"/>
        <rFont val="Tahoma"/>
        <family val="2"/>
      </rPr>
      <t>{32}</t>
    </r>
    <r>
      <rPr>
        <sz val="10"/>
        <color rgb="FF000000"/>
        <rFont val="Tahoma"/>
        <family val="2"/>
      </rPr>
      <t> But of that day or that hour no one knows, not even the angels in heaven, nor the Son, but only the Father.</t>
    </r>
  </si>
  <si>
    <r>
      <t xml:space="preserve"> </t>
    </r>
    <r>
      <rPr>
        <sz val="10"/>
        <color rgb="FFFF0000"/>
        <rFont val="Tahoma"/>
        <family val="2"/>
      </rPr>
      <t>{32}</t>
    </r>
    <r>
      <rPr>
        <sz val="10"/>
        <color rgb="FF000000"/>
        <rFont val="Tahoma"/>
        <family val="2"/>
      </rPr>
      <t> — Mas ninguém sabe nem o dia nem a hora em que tudo isso vai acontecer, nem os anjos do céu, nem o Filho, mas somente o Pai.</t>
    </r>
  </si>
  <si>
    <r>
      <t xml:space="preserve"> </t>
    </r>
    <r>
      <rPr>
        <sz val="10"/>
        <color rgb="FFFF0000"/>
        <rFont val="Tahoma"/>
        <family val="2"/>
      </rPr>
      <t>{33}</t>
    </r>
    <r>
      <rPr>
        <sz val="10"/>
        <color rgb="FF000000"/>
        <rFont val="Tahoma"/>
        <family val="2"/>
      </rPr>
      <t> Watch, keep alert, and pray; for you don't know when the time is.”</t>
    </r>
  </si>
  <si>
    <r>
      <t xml:space="preserve"> </t>
    </r>
    <r>
      <rPr>
        <sz val="10"/>
        <color rgb="FFFF0000"/>
        <rFont val="Tahoma"/>
        <family val="2"/>
      </rPr>
      <t>{33}</t>
    </r>
    <r>
      <rPr>
        <sz val="10"/>
        <color rgb="FF000000"/>
        <rFont val="Tahoma"/>
        <family val="2"/>
      </rPr>
      <t> Vigiem e fiquem alertas, pois vocês não sabem quando chegará a hora.”</t>
    </r>
  </si>
  <si>
    <r>
      <t xml:space="preserve"> </t>
    </r>
    <r>
      <rPr>
        <sz val="10"/>
        <color rgb="FFFF0000"/>
        <rFont val="Tahoma"/>
        <family val="2"/>
      </rPr>
      <t>{34}</t>
    </r>
    <r>
      <rPr>
        <sz val="10"/>
        <color rgb="FF000000"/>
        <rFont val="Tahoma"/>
        <family val="2"/>
      </rPr>
      <t> “It is like a man, traveling to another country, having left his house, and given authority to his servants, and to each one his work, and also commanded the doorkeeper to keep watch.</t>
    </r>
  </si>
  <si>
    <r>
      <t xml:space="preserve"> </t>
    </r>
    <r>
      <rPr>
        <sz val="10"/>
        <color rgb="FFFF0000"/>
        <rFont val="Tahoma"/>
        <family val="2"/>
      </rPr>
      <t>{34}</t>
    </r>
    <r>
      <rPr>
        <sz val="10"/>
        <color rgb="FF000000"/>
        <rFont val="Tahoma"/>
        <family val="2"/>
      </rPr>
      <t> “Será como um homem que sai de casa e viaja para longe; mas, antes de ir, dá ordens, distribui o trabalho entre os empregados e manda o porteiro ficar de vigia.</t>
    </r>
  </si>
  <si>
    <r>
      <t xml:space="preserve"> </t>
    </r>
    <r>
      <rPr>
        <sz val="10"/>
        <color rgb="FFFF0000"/>
        <rFont val="Tahoma"/>
        <family val="2"/>
      </rPr>
      <t>{35}</t>
    </r>
    <r>
      <rPr>
        <sz val="10"/>
        <color rgb="FF000000"/>
        <rFont val="Tahoma"/>
        <family val="2"/>
      </rPr>
      <t> Watch therefore, for you don't know when the lord of the house is coming, whether at evening, or at midnight, or when the rooster crows, or in the morning;</t>
    </r>
  </si>
  <si>
    <r>
      <t xml:space="preserve"> </t>
    </r>
    <r>
      <rPr>
        <sz val="10"/>
        <color rgb="FFFF0000"/>
        <rFont val="Tahoma"/>
        <family val="2"/>
      </rPr>
      <t>{35}</t>
    </r>
    <r>
      <rPr>
        <sz val="10"/>
        <color rgb="FF000000"/>
        <rFont val="Tahoma"/>
        <family val="2"/>
      </rPr>
      <t> Então vigiem, pois vocês não sabem quando o dono da casa vai voltar; se será à tarde, ou à meia-noite, ou de madrugada, ou de manhã.</t>
    </r>
  </si>
  <si>
    <r>
      <t xml:space="preserve"> </t>
    </r>
    <r>
      <rPr>
        <sz val="10"/>
        <color rgb="FFFF0000"/>
        <rFont val="Tahoma"/>
        <family val="2"/>
      </rPr>
      <t>{36}</t>
    </r>
    <r>
      <rPr>
        <sz val="10"/>
        <color rgb="FF000000"/>
        <rFont val="Tahoma"/>
        <family val="2"/>
      </rPr>
      <t> lest coming suddenly he might find you sleeping.</t>
    </r>
  </si>
  <si>
    <r>
      <t xml:space="preserve"> </t>
    </r>
    <r>
      <rPr>
        <sz val="10"/>
        <color rgb="FFFF0000"/>
        <rFont val="Tahoma"/>
        <family val="2"/>
      </rPr>
      <t>{36}</t>
    </r>
    <r>
      <rPr>
        <sz val="10"/>
        <color rgb="FF000000"/>
        <rFont val="Tahoma"/>
        <family val="2"/>
      </rPr>
      <t> Se ele chegar de repente, que não encontre vocês dormindo!</t>
    </r>
  </si>
  <si>
    <r>
      <t xml:space="preserve"> </t>
    </r>
    <r>
      <rPr>
        <sz val="10"/>
        <color rgb="FFFF0000"/>
        <rFont val="Tahoma"/>
        <family val="2"/>
      </rPr>
      <t>{37}</t>
    </r>
    <r>
      <rPr>
        <sz val="10"/>
        <color rgb="FF000000"/>
        <rFont val="Tahoma"/>
        <family val="2"/>
      </rPr>
      <t xml:space="preserve"> What I tell you, I tell all: Watch.” </t>
    </r>
    <r>
      <rPr>
        <sz val="10"/>
        <color rgb="FF0000FF"/>
        <rFont val="Tahoma"/>
        <family val="2"/>
      </rPr>
      <t>||| + 2 SECs |||</t>
    </r>
  </si>
  <si>
    <r>
      <t xml:space="preserve"> </t>
    </r>
    <r>
      <rPr>
        <sz val="10"/>
        <color rgb="FFFF0000"/>
        <rFont val="Tahoma"/>
        <family val="2"/>
      </rPr>
      <t>{37}</t>
    </r>
    <r>
      <rPr>
        <sz val="10"/>
        <color rgb="FF000000"/>
        <rFont val="Tahoma"/>
        <family val="2"/>
      </rPr>
      <t xml:space="preserve"> O que eu lhes digo digo a todos: fiquem vigiando!” </t>
    </r>
    <r>
      <rPr>
        <sz val="10"/>
        <color rgb="FF0000FF"/>
        <rFont val="Tahoma"/>
        <family val="2"/>
      </rPr>
      <t>||| + 2 SECs |||</t>
    </r>
  </si>
  <si>
    <r>
      <t xml:space="preserve"> </t>
    </r>
    <r>
      <rPr>
        <sz val="10"/>
        <color rgb="FFFF0000"/>
        <rFont val="Tahoma"/>
        <family val="2"/>
      </rPr>
      <t>{2}</t>
    </r>
    <r>
      <rPr>
        <sz val="10"/>
        <color rgb="FF000000"/>
        <rFont val="Tahoma"/>
        <family val="2"/>
      </rPr>
      <t> For they said, “Not during the feast, because there might be a riot of the people.”</t>
    </r>
  </si>
  <si>
    <r>
      <t xml:space="preserve"> </t>
    </r>
    <r>
      <rPr>
        <sz val="10"/>
        <color rgb="FFFF0000"/>
        <rFont val="Tahoma"/>
        <family val="2"/>
      </rPr>
      <t>{2}</t>
    </r>
    <r>
      <rPr>
        <sz val="10"/>
        <color rgb="FF000000"/>
        <rFont val="Tahoma"/>
        <family val="2"/>
      </rPr>
      <t> Eles diziam: — Não vamos fazer isso durante a festa, para não haver uma revolta no meio do povo.”</t>
    </r>
  </si>
  <si>
    <r>
      <t xml:space="preserve"> </t>
    </r>
    <r>
      <rPr>
        <sz val="10"/>
        <color rgb="FFFF0000"/>
        <rFont val="Tahoma"/>
        <family val="2"/>
      </rPr>
      <t>{4}</t>
    </r>
    <r>
      <rPr>
        <sz val="10"/>
        <color rgb="FF000000"/>
        <rFont val="Tahoma"/>
        <family val="2"/>
      </rPr>
      <t> But there were some who were indignant among themselves, saying, “Why has this ointment been wasted?</t>
    </r>
  </si>
  <si>
    <r>
      <t xml:space="preserve"> </t>
    </r>
    <r>
      <rPr>
        <sz val="10"/>
        <color rgb="FFFF0000"/>
        <rFont val="Tahoma"/>
        <family val="2"/>
      </rPr>
      <t>{4}</t>
    </r>
    <r>
      <rPr>
        <sz val="10"/>
        <color rgb="FF000000"/>
        <rFont val="Tahoma"/>
        <family val="2"/>
      </rPr>
      <t> Alguns que estavam ali ficaram zangados e disseram uns aos outros: — Que desperdício!</t>
    </r>
  </si>
  <si>
    <r>
      <t xml:space="preserve"> </t>
    </r>
    <r>
      <rPr>
        <sz val="10"/>
        <color rgb="FFFF0000"/>
        <rFont val="Tahoma"/>
        <family val="2"/>
      </rPr>
      <t>{5}</t>
    </r>
    <r>
      <rPr>
        <sz val="10"/>
        <color rgb="FF000000"/>
        <rFont val="Tahoma"/>
        <family val="2"/>
      </rPr>
      <t xml:space="preserve"> For this might have been sold for more than three hundred denarii, and given to the poor.” They grumbled against her. </t>
    </r>
  </si>
  <si>
    <r>
      <t xml:space="preserve"> </t>
    </r>
    <r>
      <rPr>
        <sz val="10"/>
        <color rgb="FFFF0000"/>
        <rFont val="Tahoma"/>
        <family val="2"/>
      </rPr>
      <t>{5}</t>
    </r>
    <r>
      <rPr>
        <sz val="10"/>
        <color rgb="FF000000"/>
        <rFont val="Tahoma"/>
        <family val="2"/>
      </rPr>
      <t xml:space="preserve"> Esse perfume poderia ter sido vendido por mais de trezentas moedas de prata m, que poderiam ser dadas aos pobres.” Eles criticavam a mulher com dureza, </t>
    </r>
  </si>
  <si>
    <r>
      <t xml:space="preserve"> </t>
    </r>
    <r>
      <rPr>
        <sz val="10"/>
        <color rgb="FFFF0000"/>
        <rFont val="Tahoma"/>
        <family val="2"/>
      </rPr>
      <t>{6}</t>
    </r>
    <r>
      <rPr>
        <sz val="10"/>
        <color rgb="FF000000"/>
        <rFont val="Tahoma"/>
        <family val="2"/>
      </rPr>
      <t> But Jesus said, “Leave her alone. Why do you trouble her? She has done a good work for me.</t>
    </r>
  </si>
  <si>
    <r>
      <t xml:space="preserve"> </t>
    </r>
    <r>
      <rPr>
        <sz val="10"/>
        <color rgb="FFFF0000"/>
        <rFont val="Tahoma"/>
        <family val="2"/>
      </rPr>
      <t>{6}</t>
    </r>
    <r>
      <rPr>
        <sz val="10"/>
        <color rgb="FF000000"/>
        <rFont val="Tahoma"/>
        <family val="2"/>
      </rPr>
      <t> mas Jesus disse: — Deixem esta mulher em paz! Por que é que vocês a estão aborrecendo? Ela fez para mim uma coisa muito boa.</t>
    </r>
  </si>
  <si>
    <r>
      <t xml:space="preserve"> </t>
    </r>
    <r>
      <rPr>
        <sz val="10"/>
        <color rgb="FFFF0000"/>
        <rFont val="Tahoma"/>
        <family val="2"/>
      </rPr>
      <t>{7}</t>
    </r>
    <r>
      <rPr>
        <sz val="10"/>
        <color rgb="FF000000"/>
        <rFont val="Tahoma"/>
        <family val="2"/>
      </rPr>
      <t> For you always have the poor with you, and whenever you want to, you can do them good; but you will not always have me.</t>
    </r>
  </si>
  <si>
    <r>
      <t xml:space="preserve"> </t>
    </r>
    <r>
      <rPr>
        <sz val="10"/>
        <color rgb="FFFF0000"/>
        <rFont val="Tahoma"/>
        <family val="2"/>
      </rPr>
      <t>{7}</t>
    </r>
    <r>
      <rPr>
        <sz val="10"/>
        <color rgb="FF000000"/>
        <rFont val="Tahoma"/>
        <family val="2"/>
      </rPr>
      <t> Pois os pobres estarão sempre com vocês, e, em qualquer ocasião que vocês quiserem, poderão ajudá-los. Mas eu não estarei sempre com vocês.</t>
    </r>
  </si>
  <si>
    <r>
      <t xml:space="preserve"> </t>
    </r>
    <r>
      <rPr>
        <sz val="10"/>
        <color rgb="FFFF0000"/>
        <rFont val="Tahoma"/>
        <family val="2"/>
      </rPr>
      <t>{8}</t>
    </r>
    <r>
      <rPr>
        <sz val="10"/>
        <color rgb="FF000000"/>
        <rFont val="Tahoma"/>
        <family val="2"/>
      </rPr>
      <t> She has done what she could. She has anointed my body beforehand for the burying.</t>
    </r>
  </si>
  <si>
    <r>
      <t xml:space="preserve"> </t>
    </r>
    <r>
      <rPr>
        <sz val="10"/>
        <color rgb="FFFF0000"/>
        <rFont val="Tahoma"/>
        <family val="2"/>
      </rPr>
      <t>{8}</t>
    </r>
    <r>
      <rPr>
        <sz val="10"/>
        <color rgb="FF000000"/>
        <rFont val="Tahoma"/>
        <family val="2"/>
      </rPr>
      <t> Ela fez tudo o que pôde, pois antes da minha morte veio perfumar o meu corpo para o meu sepultamento.</t>
    </r>
  </si>
  <si>
    <r>
      <t xml:space="preserve"> </t>
    </r>
    <r>
      <rPr>
        <sz val="10"/>
        <color rgb="FFFF0000"/>
        <rFont val="Tahoma"/>
        <family val="2"/>
      </rPr>
      <t>{9}</t>
    </r>
    <r>
      <rPr>
        <sz val="10"/>
        <color rgb="FF000000"/>
        <rFont val="Tahoma"/>
        <family val="2"/>
      </rPr>
      <t> Most certainly I tell you, wherever this Good News may be preached throughout the whole world, that which this woman has done will also be spoken of for a memorial of her.”</t>
    </r>
  </si>
  <si>
    <r>
      <t xml:space="preserve"> </t>
    </r>
    <r>
      <rPr>
        <sz val="10"/>
        <color rgb="FFFF0000"/>
        <rFont val="Tahoma"/>
        <family val="2"/>
      </rPr>
      <t>{9}</t>
    </r>
    <r>
      <rPr>
        <sz val="10"/>
        <color rgb="FF000000"/>
        <rFont val="Tahoma"/>
        <family val="2"/>
      </rPr>
      <t> Eu afirmo a vocês que isto é verdade: em qualquer lugar do mundo onde o * evangelho for anunciado, será contado o que ela fez, e ela será lembrada.”</t>
    </r>
  </si>
  <si>
    <r>
      <t xml:space="preserve"> </t>
    </r>
    <r>
      <rPr>
        <sz val="10"/>
        <color rgb="FFFF0000"/>
        <rFont val="Tahoma"/>
        <family val="2"/>
      </rPr>
      <t>{11}</t>
    </r>
    <r>
      <rPr>
        <sz val="10"/>
        <color rgb="FF000000"/>
        <rFont val="Tahoma"/>
        <family val="2"/>
      </rPr>
      <t xml:space="preserve"> When they heard this they rejoiced and said: “We will pay you for this!” He began looking for a convenient time to betray Jesus. </t>
    </r>
    <r>
      <rPr>
        <sz val="10"/>
        <color rgb="FF0000FF"/>
        <rFont val="Tahoma"/>
        <family val="2"/>
      </rPr>
      <t>||| + 2 SECs |||</t>
    </r>
  </si>
  <si>
    <r>
      <t xml:space="preserve"> </t>
    </r>
    <r>
      <rPr>
        <sz val="10"/>
        <color rgb="FFFF0000"/>
        <rFont val="Tahoma"/>
        <family val="2"/>
      </rPr>
      <t>{11}</t>
    </r>
    <r>
      <rPr>
        <sz val="10"/>
        <color rgb="FF000000"/>
        <rFont val="Tahoma"/>
        <family val="2"/>
      </rPr>
      <t xml:space="preserve"> Quando ouviram isso, eles se alegraram e disse: "Nós vamos pagar por isso!" Assim Judas começou a procurar uma oportunidade para entregar Jesus. </t>
    </r>
    <r>
      <rPr>
        <sz val="10"/>
        <color rgb="FF0000FF"/>
        <rFont val="Tahoma"/>
        <family val="2"/>
      </rPr>
      <t>||| + 2 SECs |||</t>
    </r>
  </si>
  <si>
    <r>
      <t xml:space="preserve"> </t>
    </r>
    <r>
      <rPr>
        <sz val="10"/>
        <color rgb="FFFF0000"/>
        <rFont val="Tahoma"/>
        <family val="2"/>
      </rPr>
      <t>{13}</t>
    </r>
    <r>
      <rPr>
        <sz val="10"/>
        <color rgb="FF000000"/>
        <rFont val="Tahoma"/>
        <family val="2"/>
      </rPr>
      <t> He sent two of his disciples, and said to them, “Go into the city, and there you will meet a man carrying a pitcher of water. Follow him.</t>
    </r>
  </si>
  <si>
    <r>
      <t xml:space="preserve"> </t>
    </r>
    <r>
      <rPr>
        <sz val="10"/>
        <color rgb="FFFF0000"/>
        <rFont val="Tahoma"/>
        <family val="2"/>
      </rPr>
      <t>{13}</t>
    </r>
    <r>
      <rPr>
        <sz val="10"/>
        <color rgb="FF000000"/>
        <rFont val="Tahoma"/>
        <family val="2"/>
      </rPr>
      <t> Então Jesus enviou dois discípulos com a seguinte ordem: — Vão até a cidade. Lá irá se encontrar com vocês um homem que estará carregando um pote de água. Vão atrás desse homem.</t>
    </r>
  </si>
  <si>
    <r>
      <t xml:space="preserve"> </t>
    </r>
    <r>
      <rPr>
        <sz val="10"/>
        <color rgb="FFFF0000"/>
        <rFont val="Tahoma"/>
        <family val="2"/>
      </rPr>
      <t>{14}</t>
    </r>
    <r>
      <rPr>
        <sz val="10"/>
        <color rgb="FF000000"/>
        <rFont val="Tahoma"/>
        <family val="2"/>
      </rPr>
      <t> Wherever he enters in, tell the master of the house, ‘The Teacher says, “Where is the guest room, where I may eat the Passover with my disciples?”’</t>
    </r>
  </si>
  <si>
    <r>
      <t xml:space="preserve"> </t>
    </r>
    <r>
      <rPr>
        <sz val="10"/>
        <color rgb="FFFF0000"/>
        <rFont val="Tahoma"/>
        <family val="2"/>
      </rPr>
      <t>{14}</t>
    </r>
    <r>
      <rPr>
        <sz val="10"/>
        <color rgb="FF000000"/>
        <rFont val="Tahoma"/>
        <family val="2"/>
      </rPr>
      <t> Digam ao dono da casa em que ele entrar que o Mestre manda perguntar: “Onde fica a sala em que eu e os meus discípulos vamos comer o jantar da Páscoa?”</t>
    </r>
  </si>
  <si>
    <r>
      <t xml:space="preserve"> </t>
    </r>
    <r>
      <rPr>
        <sz val="10"/>
        <color rgb="FFFF0000"/>
        <rFont val="Tahoma"/>
        <family val="2"/>
      </rPr>
      <t>{15}</t>
    </r>
    <r>
      <rPr>
        <sz val="10"/>
        <color rgb="FF000000"/>
        <rFont val="Tahoma"/>
        <family val="2"/>
      </rPr>
      <t> He will himself show you a large upper room furnished and ready. Get ready for us there.”</t>
    </r>
  </si>
  <si>
    <r>
      <t xml:space="preserve"> </t>
    </r>
    <r>
      <rPr>
        <sz val="10"/>
        <color rgb="FFFF0000"/>
        <rFont val="Tahoma"/>
        <family val="2"/>
      </rPr>
      <t>{15}</t>
    </r>
    <r>
      <rPr>
        <sz val="10"/>
        <color rgb="FF000000"/>
        <rFont val="Tahoma"/>
        <family val="2"/>
      </rPr>
      <t> Então ele mostrará a vocês no andar de cima uma sala grande, mobiliada e arrumada para o jantar. Preparem ali tudo para nós.”</t>
    </r>
  </si>
  <si>
    <r>
      <t xml:space="preserve"> </t>
    </r>
    <r>
      <rPr>
        <sz val="10"/>
        <color rgb="FFFF0000"/>
        <rFont val="Tahoma"/>
        <family val="2"/>
      </rPr>
      <t>{16}</t>
    </r>
    <r>
      <rPr>
        <sz val="10"/>
        <color rgb="FF000000"/>
        <rFont val="Tahoma"/>
        <family val="2"/>
      </rPr>
      <t xml:space="preserve"> His disciples went out, and came into the city, and found things as he had said to them, and they prepared the Passover. </t>
    </r>
    <r>
      <rPr>
        <sz val="10"/>
        <color rgb="FF0000FF"/>
        <rFont val="Tahoma"/>
        <family val="2"/>
      </rPr>
      <t>||| + 2 SECs |||</t>
    </r>
  </si>
  <si>
    <r>
      <t xml:space="preserve"> </t>
    </r>
    <r>
      <rPr>
        <sz val="10"/>
        <color rgb="FFFF0000"/>
        <rFont val="Tahoma"/>
        <family val="2"/>
      </rPr>
      <t>{16}</t>
    </r>
    <r>
      <rPr>
        <sz val="10"/>
        <color rgb="FF000000"/>
        <rFont val="Tahoma"/>
        <family val="2"/>
      </rPr>
      <t xml:space="preserve"> Os dois discípulos foram até a cidade e encontraram tudo como Jesus tinha dito. Então prepararam o jantar da Páscoa. </t>
    </r>
    <r>
      <rPr>
        <sz val="10"/>
        <color rgb="FF0000FF"/>
        <rFont val="Tahoma"/>
        <family val="2"/>
      </rPr>
      <t>||| + 2 SECs |||</t>
    </r>
  </si>
  <si>
    <r>
      <t xml:space="preserve"> </t>
    </r>
    <r>
      <rPr>
        <sz val="10"/>
        <color rgb="FFFF0000"/>
        <rFont val="Tahoma"/>
        <family val="2"/>
      </rPr>
      <t>{17}</t>
    </r>
    <r>
      <rPr>
        <sz val="10"/>
        <color rgb="FF000000"/>
        <rFont val="Tahoma"/>
        <family val="2"/>
      </rPr>
      <t xml:space="preserve"> When it was evening he came with the twelve. </t>
    </r>
  </si>
  <si>
    <r>
      <t xml:space="preserve"> </t>
    </r>
    <r>
      <rPr>
        <sz val="10"/>
        <color rgb="FFFF0000"/>
        <rFont val="Tahoma"/>
        <family val="2"/>
      </rPr>
      <t>{17}</t>
    </r>
    <r>
      <rPr>
        <sz val="10"/>
        <color rgb="FF000000"/>
        <rFont val="Tahoma"/>
        <family val="2"/>
      </rPr>
      <t xml:space="preserve"> Quando anoiteceu, Jesus chegou com os doze discípulos. </t>
    </r>
  </si>
  <si>
    <r>
      <t xml:space="preserve"> </t>
    </r>
    <r>
      <rPr>
        <sz val="10"/>
        <color rgb="FFFF0000"/>
        <rFont val="Tahoma"/>
        <family val="2"/>
      </rPr>
      <t>{18}</t>
    </r>
    <r>
      <rPr>
        <sz val="10"/>
        <color rgb="FF000000"/>
        <rFont val="Tahoma"/>
        <family val="2"/>
      </rPr>
      <t> As they sat and were eating, Jesus said, “Most certainly I tell you, one of you will betray me--he who eats with me.”</t>
    </r>
  </si>
  <si>
    <r>
      <t xml:space="preserve"> </t>
    </r>
    <r>
      <rPr>
        <sz val="10"/>
        <color rgb="FFFF0000"/>
        <rFont val="Tahoma"/>
        <family val="2"/>
      </rPr>
      <t>{18}</t>
    </r>
    <r>
      <rPr>
        <sz val="10"/>
        <color rgb="FF000000"/>
        <rFont val="Tahoma"/>
        <family val="2"/>
      </rPr>
      <t> Enquanto estavam à mesa, no meio do jantar, ele disse: — Eu afirmo a vocês que isto é verdade: um de vocês, que está comendo comigo, vai me trair.”</t>
    </r>
  </si>
  <si>
    <r>
      <t xml:space="preserve"> </t>
    </r>
    <r>
      <rPr>
        <sz val="10"/>
        <color rgb="FFFF0000"/>
        <rFont val="Tahoma"/>
        <family val="2"/>
      </rPr>
      <t>{19}</t>
    </r>
    <r>
      <rPr>
        <sz val="10"/>
        <color rgb="FF000000"/>
        <rFont val="Tahoma"/>
        <family val="2"/>
      </rPr>
      <t> They began to be sorrowful, and to ask him one by one, “Surely not I?”</t>
    </r>
  </si>
  <si>
    <r>
      <t xml:space="preserve"> </t>
    </r>
    <r>
      <rPr>
        <sz val="10"/>
        <color rgb="FFFF0000"/>
        <rFont val="Tahoma"/>
        <family val="2"/>
      </rPr>
      <t>{19}</t>
    </r>
    <r>
      <rPr>
        <sz val="10"/>
        <color rgb="FF000000"/>
        <rFont val="Tahoma"/>
        <family val="2"/>
      </rPr>
      <t> Eles ficaram tristes e, um por um, começaram a perguntar: — O senhor não está achando que sou eu, está?”</t>
    </r>
  </si>
  <si>
    <r>
      <t xml:space="preserve"> </t>
    </r>
    <r>
      <rPr>
        <sz val="10"/>
        <color rgb="FFFF0000"/>
        <rFont val="Tahoma"/>
        <family val="2"/>
      </rPr>
      <t>{20}</t>
    </r>
    <r>
      <rPr>
        <sz val="10"/>
        <color rgb="FF000000"/>
        <rFont val="Tahoma"/>
        <family val="2"/>
      </rPr>
      <t> He answered them, “It is one of the twelve, he who dips with me in the dish.</t>
    </r>
  </si>
  <si>
    <r>
      <t xml:space="preserve"> </t>
    </r>
    <r>
      <rPr>
        <sz val="10"/>
        <color rgb="FFFF0000"/>
        <rFont val="Tahoma"/>
        <family val="2"/>
      </rPr>
      <t>{20}</t>
    </r>
    <r>
      <rPr>
        <sz val="10"/>
        <color rgb="FF000000"/>
        <rFont val="Tahoma"/>
        <family val="2"/>
      </rPr>
      <t> Jesus respondeu: — É um de vocês. É o que está comendo no mesmo prato que eu.</t>
    </r>
  </si>
  <si>
    <r>
      <t xml:space="preserve"> </t>
    </r>
    <r>
      <rPr>
        <sz val="10"/>
        <color rgb="FFFF0000"/>
        <rFont val="Tahoma"/>
        <family val="2"/>
      </rPr>
      <t>{21}</t>
    </r>
    <r>
      <rPr>
        <sz val="10"/>
        <color rgb="FF000000"/>
        <rFont val="Tahoma"/>
        <family val="2"/>
      </rPr>
      <t xml:space="preserve"> For the Son of Man goes, even as it is written about him, but woe to that man by whom the Son of Man is betrayed! It would be better for that man if he had not been born.” </t>
    </r>
    <r>
      <rPr>
        <sz val="10"/>
        <color rgb="FF0000FF"/>
        <rFont val="Tahoma"/>
        <family val="2"/>
      </rPr>
      <t>||| + 1.5 SECs |||</t>
    </r>
  </si>
  <si>
    <r>
      <t xml:space="preserve"> </t>
    </r>
    <r>
      <rPr>
        <sz val="10"/>
        <color rgb="FFFF0000"/>
        <rFont val="Tahoma"/>
        <family val="2"/>
      </rPr>
      <t>{21}</t>
    </r>
    <r>
      <rPr>
        <sz val="10"/>
        <color rgb="FF000000"/>
        <rFont val="Tahoma"/>
        <family val="2"/>
      </rPr>
      <t xml:space="preserve"> Pois o * Filho do Homem vai morrer da maneira como dizem as * Escrituras Sagradas; mas ai daquele que está traindo o Filho do Homem! Seria melhor para ele nunca ter nascido!” </t>
    </r>
    <r>
      <rPr>
        <sz val="10"/>
        <color rgb="FF0000FF"/>
        <rFont val="Tahoma"/>
        <family val="2"/>
      </rPr>
      <t>||| + 1.5 SECs |||</t>
    </r>
  </si>
  <si>
    <r>
      <t xml:space="preserve"> </t>
    </r>
    <r>
      <rPr>
        <sz val="10"/>
        <color rgb="FFFF0000"/>
        <rFont val="Tahoma"/>
        <family val="2"/>
      </rPr>
      <t>{22}</t>
    </r>
    <r>
      <rPr>
        <sz val="10"/>
        <color rgb="FF000000"/>
        <rFont val="Tahoma"/>
        <family val="2"/>
      </rPr>
      <t> As they were eating, Jesus took bread, and when he had blessed, he broke it, and gave to them, and said, “Take and eat. This is my body.”</t>
    </r>
  </si>
  <si>
    <r>
      <t xml:space="preserve"> </t>
    </r>
    <r>
      <rPr>
        <sz val="10"/>
        <color rgb="FFFF0000"/>
        <rFont val="Tahoma"/>
        <family val="2"/>
      </rPr>
      <t>{22}</t>
    </r>
    <r>
      <rPr>
        <sz val="10"/>
        <color rgb="FF000000"/>
        <rFont val="Tahoma"/>
        <family val="2"/>
      </rPr>
      <t> Enquanto estavam comendo, Jesus pegou o pão e deu graças a Deus. Depois partiu o pão e o deu aos discípulos, dizendo: — Peguem; isto é o meu corpo.”</t>
    </r>
  </si>
  <si>
    <r>
      <t xml:space="preserve"> </t>
    </r>
    <r>
      <rPr>
        <sz val="10"/>
        <color rgb="FFFF0000"/>
        <rFont val="Tahoma"/>
        <family val="2"/>
      </rPr>
      <t>{23}</t>
    </r>
    <r>
      <rPr>
        <sz val="10"/>
        <color rgb="FF000000"/>
        <rFont val="Tahoma"/>
        <family val="2"/>
      </rPr>
      <t xml:space="preserve"> He took the cup, and when he had given thanks, he gave to them. They all drank of it. </t>
    </r>
  </si>
  <si>
    <r>
      <t xml:space="preserve"> </t>
    </r>
    <r>
      <rPr>
        <sz val="10"/>
        <color rgb="FFFF0000"/>
        <rFont val="Tahoma"/>
        <family val="2"/>
      </rPr>
      <t>{23}</t>
    </r>
    <r>
      <rPr>
        <sz val="10"/>
        <color rgb="FF000000"/>
        <rFont val="Tahoma"/>
        <family val="2"/>
      </rPr>
      <t xml:space="preserve"> Em seguida, pegou o cálice de vinho e agradeceu a Deus. Depois passou o cálice aos discípulos, e todos beberam do vinho. </t>
    </r>
  </si>
  <si>
    <r>
      <t xml:space="preserve"> </t>
    </r>
    <r>
      <rPr>
        <sz val="10"/>
        <color rgb="FFFF0000"/>
        <rFont val="Tahoma"/>
        <family val="2"/>
      </rPr>
      <t>{24}</t>
    </r>
    <r>
      <rPr>
        <sz val="10"/>
        <color rgb="FF000000"/>
        <rFont val="Tahoma"/>
        <family val="2"/>
      </rPr>
      <t> He said to them, “This is my blood of the new covenant, which is poured out for many.</t>
    </r>
  </si>
  <si>
    <r>
      <t xml:space="preserve"> </t>
    </r>
    <r>
      <rPr>
        <sz val="10"/>
        <color rgb="FFFF0000"/>
        <rFont val="Tahoma"/>
        <family val="2"/>
      </rPr>
      <t>{24}</t>
    </r>
    <r>
      <rPr>
        <sz val="10"/>
        <color rgb="FF000000"/>
        <rFont val="Tahoma"/>
        <family val="2"/>
      </rPr>
      <t> Então Jesus disse: — Isto é o meu sangue, que é derramado em favor de muitos, o sangue que garante a * aliança feita por Deus com o seu povo.</t>
    </r>
  </si>
  <si>
    <r>
      <t xml:space="preserve"> </t>
    </r>
    <r>
      <rPr>
        <sz val="10"/>
        <color rgb="FFFF0000"/>
        <rFont val="Tahoma"/>
        <family val="2"/>
      </rPr>
      <t>{25}</t>
    </r>
    <r>
      <rPr>
        <sz val="10"/>
        <color rgb="FF000000"/>
        <rFont val="Tahoma"/>
        <family val="2"/>
      </rPr>
      <t> Most certainly I tell you, I will no more drink of the fruit of the vine, until that day when I drink it anew in the Kingdom of God.”</t>
    </r>
  </si>
  <si>
    <r>
      <t xml:space="preserve"> </t>
    </r>
    <r>
      <rPr>
        <sz val="10"/>
        <color rgb="FFFF0000"/>
        <rFont val="Tahoma"/>
        <family val="2"/>
      </rPr>
      <t>{25}</t>
    </r>
    <r>
      <rPr>
        <sz val="10"/>
        <color rgb="FF000000"/>
        <rFont val="Tahoma"/>
        <family val="2"/>
      </rPr>
      <t> Eu afirmo a vocês que isto é verdade: nunca mais beberei deste vinho até o dia em que beber com vocês um vinho novo no * Reino de Deus.”</t>
    </r>
  </si>
  <si>
    <r>
      <t xml:space="preserve"> </t>
    </r>
    <r>
      <rPr>
        <sz val="10"/>
        <color rgb="FFFF0000"/>
        <rFont val="Tahoma"/>
        <family val="2"/>
      </rPr>
      <t>{27}</t>
    </r>
    <r>
      <rPr>
        <sz val="10"/>
        <color rgb="FF000000"/>
        <rFont val="Tahoma"/>
        <family val="2"/>
      </rPr>
      <t> Jesus said to them, “All of you will be made to stumble because of me tonight, for it is written, ‘I will strike the shepherd, and the sheep will be scattered.’</t>
    </r>
  </si>
  <si>
    <r>
      <t xml:space="preserve"> </t>
    </r>
    <r>
      <rPr>
        <sz val="10"/>
        <color rgb="FFFF0000"/>
        <rFont val="Tahoma"/>
        <family val="2"/>
      </rPr>
      <t>{27}</t>
    </r>
    <r>
      <rPr>
        <sz val="10"/>
        <color rgb="FF000000"/>
        <rFont val="Tahoma"/>
        <family val="2"/>
      </rPr>
      <t> E Jesus disse aos discípulos: — Todos vocês vão fugir e me abandonar, pois as * Escrituras Sagradas dizem: “Matarei o pastor, e as ovelhas serão espalhadas.”</t>
    </r>
  </si>
  <si>
    <r>
      <t xml:space="preserve"> </t>
    </r>
    <r>
      <rPr>
        <sz val="10"/>
        <color rgb="FFFF0000"/>
        <rFont val="Tahoma"/>
        <family val="2"/>
      </rPr>
      <t>{28}</t>
    </r>
    <r>
      <rPr>
        <sz val="10"/>
        <color rgb="FF000000"/>
        <rFont val="Tahoma"/>
        <family val="2"/>
      </rPr>
      <t> However, after I am raised up, I will go before you into Galilee.”</t>
    </r>
  </si>
  <si>
    <r>
      <t xml:space="preserve"> </t>
    </r>
    <r>
      <rPr>
        <sz val="10"/>
        <color rgb="FFFF0000"/>
        <rFont val="Tahoma"/>
        <family val="2"/>
      </rPr>
      <t>{28}</t>
    </r>
    <r>
      <rPr>
        <sz val="10"/>
        <color rgb="FF000000"/>
        <rFont val="Tahoma"/>
        <family val="2"/>
      </rPr>
      <t> Mas, depois que eu for ressuscitado, irei adiante de vocês para a Galiléia.”</t>
    </r>
  </si>
  <si>
    <r>
      <t xml:space="preserve"> </t>
    </r>
    <r>
      <rPr>
        <sz val="10"/>
        <color rgb="FFFF0000"/>
        <rFont val="Tahoma"/>
        <family val="2"/>
      </rPr>
      <t>{29}</t>
    </r>
    <r>
      <rPr>
        <sz val="10"/>
        <color rgb="FF000000"/>
        <rFont val="Tahoma"/>
        <family val="2"/>
      </rPr>
      <t> But Peter said to him, “Although all will be offended, yet I will not.”</t>
    </r>
  </si>
  <si>
    <r>
      <t xml:space="preserve"> </t>
    </r>
    <r>
      <rPr>
        <sz val="10"/>
        <color rgb="FFFF0000"/>
        <rFont val="Tahoma"/>
        <family val="2"/>
      </rPr>
      <t>{29}</t>
    </r>
    <r>
      <rPr>
        <sz val="10"/>
        <color rgb="FF000000"/>
        <rFont val="Tahoma"/>
        <family val="2"/>
      </rPr>
      <t> Então Pedro disse a Jesus: — Eu nunca abandonarei o senhor, mesmo que todos o abandonem!”</t>
    </r>
  </si>
  <si>
    <r>
      <t xml:space="preserve"> </t>
    </r>
    <r>
      <rPr>
        <sz val="10"/>
        <color rgb="FFFF0000"/>
        <rFont val="Tahoma"/>
        <family val="2"/>
      </rPr>
      <t>{30}</t>
    </r>
    <r>
      <rPr>
        <sz val="10"/>
        <color rgb="FF000000"/>
        <rFont val="Tahoma"/>
        <family val="2"/>
      </rPr>
      <t> Jesus said to him, “Most certainly I tell you, that you today, even this night, before the rooster crows twice, you will deny me three times.”</t>
    </r>
  </si>
  <si>
    <r>
      <t xml:space="preserve"> </t>
    </r>
    <r>
      <rPr>
        <sz val="10"/>
        <color rgb="FFFF0000"/>
        <rFont val="Tahoma"/>
        <family val="2"/>
      </rPr>
      <t>{30}</t>
    </r>
    <r>
      <rPr>
        <sz val="10"/>
        <color rgb="FF000000"/>
        <rFont val="Tahoma"/>
        <family val="2"/>
      </rPr>
      <t> Mas Jesus lhe disse: — Eu afirmo a você que isto é verdade: nesta mesma noite, antes que o galo cante duas vezes, você dirá três vezes que não me conhece.”</t>
    </r>
  </si>
  <si>
    <r>
      <t xml:space="preserve"> </t>
    </r>
    <r>
      <rPr>
        <sz val="10"/>
        <color rgb="FFFF0000"/>
        <rFont val="Tahoma"/>
        <family val="2"/>
      </rPr>
      <t>{31}</t>
    </r>
    <r>
      <rPr>
        <sz val="10"/>
        <color rgb="FF000000"/>
        <rFont val="Tahoma"/>
        <family val="2"/>
      </rPr>
      <t xml:space="preserve"> But he spoke all the more, “If I must die with you, I will not deny you.” They all said the same thing. </t>
    </r>
    <r>
      <rPr>
        <sz val="10"/>
        <color rgb="FF0000FF"/>
        <rFont val="Tahoma"/>
        <family val="2"/>
      </rPr>
      <t>||| + 2 SECs |||</t>
    </r>
  </si>
  <si>
    <r>
      <t xml:space="preserve"> </t>
    </r>
    <r>
      <rPr>
        <sz val="10"/>
        <color rgb="FFFF0000"/>
        <rFont val="Tahoma"/>
        <family val="2"/>
      </rPr>
      <t>{31}</t>
    </r>
    <r>
      <rPr>
        <sz val="10"/>
        <color rgb="FF000000"/>
        <rFont val="Tahoma"/>
        <family val="2"/>
      </rPr>
      <t xml:space="preserve"> Mas Pedro repetia com insistência: — Eu nunca vou dizer que não o conheço, mesmo que eu tenha de morrer com o senhor!” E todos os outros discípulos disseram a mesma coisa. </t>
    </r>
    <r>
      <rPr>
        <sz val="10"/>
        <color rgb="FF0000FF"/>
        <rFont val="Tahoma"/>
        <family val="2"/>
      </rPr>
      <t>||| + 2 SECs |||</t>
    </r>
  </si>
  <si>
    <r>
      <t xml:space="preserve"> </t>
    </r>
    <r>
      <rPr>
        <sz val="10"/>
        <color rgb="FFFF0000"/>
        <rFont val="Tahoma"/>
        <family val="2"/>
      </rPr>
      <t>{33}</t>
    </r>
    <r>
      <rPr>
        <sz val="10"/>
        <color rgb="FF000000"/>
        <rFont val="Tahoma"/>
        <family val="2"/>
      </rPr>
      <t xml:space="preserve"> He took with him Peter, James, and John, and began to be greatly troubled and distressed. </t>
    </r>
  </si>
  <si>
    <r>
      <t xml:space="preserve"> </t>
    </r>
    <r>
      <rPr>
        <sz val="10"/>
        <color rgb="FFFF0000"/>
        <rFont val="Tahoma"/>
        <family val="2"/>
      </rPr>
      <t>{33}</t>
    </r>
    <r>
      <rPr>
        <sz val="10"/>
        <color rgb="FF000000"/>
        <rFont val="Tahoma"/>
        <family val="2"/>
      </rPr>
      <t xml:space="preserve"> Então Jesus foi, levando consigo Pedro, Tiago e João. Aí ele começou a sentir uma grande tristeza e aflição </t>
    </r>
  </si>
  <si>
    <r>
      <t xml:space="preserve"> </t>
    </r>
    <r>
      <rPr>
        <sz val="10"/>
        <color rgb="FFFF0000"/>
        <rFont val="Tahoma"/>
        <family val="2"/>
      </rPr>
      <t>{34}</t>
    </r>
    <r>
      <rPr>
        <sz val="10"/>
        <color rgb="FF000000"/>
        <rFont val="Tahoma"/>
        <family val="2"/>
      </rPr>
      <t> He said to them, “My soul is exceedingly sorrowful, even to death. Stay here, and watch.”</t>
    </r>
  </si>
  <si>
    <r>
      <t xml:space="preserve"> </t>
    </r>
    <r>
      <rPr>
        <sz val="10"/>
        <color rgb="FFFF0000"/>
        <rFont val="Tahoma"/>
        <family val="2"/>
      </rPr>
      <t>{34}</t>
    </r>
    <r>
      <rPr>
        <sz val="10"/>
        <color rgb="FF000000"/>
        <rFont val="Tahoma"/>
        <family val="2"/>
      </rPr>
      <t> e disse a eles: — A tristeza que estou sentindo é tão grande, que é capaz de me matar. Fiquem aqui vigiando.”</t>
    </r>
  </si>
  <si>
    <r>
      <t xml:space="preserve"> </t>
    </r>
    <r>
      <rPr>
        <sz val="10"/>
        <color rgb="FFFF0000"/>
        <rFont val="Tahoma"/>
        <family val="2"/>
      </rPr>
      <t>{35}</t>
    </r>
    <r>
      <rPr>
        <sz val="10"/>
        <color rgb="FF000000"/>
        <rFont val="Tahoma"/>
        <family val="2"/>
      </rPr>
      <t xml:space="preserve"> He went forward a little, and fell on the ground, and prayed that, if it were possible, the hour might pass away from him. </t>
    </r>
  </si>
  <si>
    <r>
      <t xml:space="preserve"> </t>
    </r>
    <r>
      <rPr>
        <sz val="10"/>
        <color rgb="FFFF0000"/>
        <rFont val="Tahoma"/>
        <family val="2"/>
      </rPr>
      <t>{35}</t>
    </r>
    <r>
      <rPr>
        <sz val="10"/>
        <color rgb="FF000000"/>
        <rFont val="Tahoma"/>
        <family val="2"/>
      </rPr>
      <t xml:space="preserve"> Ele foi um pouco mais adiante, ajoelhou-se, encostou o rosto no chão e pediu a Deus que, se possível, afastasse dele aquela hora de sofrimento. </t>
    </r>
  </si>
  <si>
    <r>
      <t xml:space="preserve"> </t>
    </r>
    <r>
      <rPr>
        <sz val="10"/>
        <color rgb="FFFF0000"/>
        <rFont val="Tahoma"/>
        <family val="2"/>
      </rPr>
      <t>{36}</t>
    </r>
    <r>
      <rPr>
        <sz val="10"/>
        <color rgb="FF000000"/>
        <rFont val="Tahoma"/>
        <family val="2"/>
      </rPr>
      <t> He said, “Abba, Father, all things are possible to you. Please remove this cup from me. However, not what I desire, but what you desire.”</t>
    </r>
  </si>
  <si>
    <r>
      <t xml:space="preserve"> </t>
    </r>
    <r>
      <rPr>
        <sz val="10"/>
        <color rgb="FFFF0000"/>
        <rFont val="Tahoma"/>
        <family val="2"/>
      </rPr>
      <t>{36}</t>
    </r>
    <r>
      <rPr>
        <sz val="10"/>
        <color rgb="FF000000"/>
        <rFont val="Tahoma"/>
        <family val="2"/>
      </rPr>
      <t> Ele orava assim: — Pai, meu Pai, tu podes fazer todas as coisas! Afasta de mim este cálice de sofrimento. Porém que não seja feito o que eu quero, mas o que tu queres.”</t>
    </r>
  </si>
  <si>
    <r>
      <t xml:space="preserve"> </t>
    </r>
    <r>
      <rPr>
        <sz val="10"/>
        <color rgb="FFFF0000"/>
        <rFont val="Tahoma"/>
        <family val="2"/>
      </rPr>
      <t>{37}</t>
    </r>
    <r>
      <rPr>
        <sz val="10"/>
        <color rgb="FF000000"/>
        <rFont val="Tahoma"/>
        <family val="2"/>
      </rPr>
      <t> He came and found them sleeping, and said to Peter, “Simon, are you sleeping? Couldn't you watch one hour?</t>
    </r>
  </si>
  <si>
    <r>
      <t xml:space="preserve"> </t>
    </r>
    <r>
      <rPr>
        <sz val="10"/>
        <color rgb="FFFF0000"/>
        <rFont val="Tahoma"/>
        <family val="2"/>
      </rPr>
      <t>{37}</t>
    </r>
    <r>
      <rPr>
        <sz val="10"/>
        <color rgb="FF000000"/>
        <rFont val="Tahoma"/>
        <family val="2"/>
      </rPr>
      <t> Depois voltou e encontrou os três discípulos dormindo. Então disse a Pedro: — Simão, você está dormindo? Será que não pode vigiar nem uma hora?</t>
    </r>
  </si>
  <si>
    <r>
      <t xml:space="preserve"> </t>
    </r>
    <r>
      <rPr>
        <sz val="10"/>
        <color rgb="FFFF0000"/>
        <rFont val="Tahoma"/>
        <family val="2"/>
      </rPr>
      <t>{38}</t>
    </r>
    <r>
      <rPr>
        <sz val="10"/>
        <color rgb="FF000000"/>
        <rFont val="Tahoma"/>
        <family val="2"/>
      </rPr>
      <t> Watch and pray, that you may not enter into temptation. The spirit indeed is willing, but the flesh is weak.”</t>
    </r>
  </si>
  <si>
    <r>
      <t xml:space="preserve"> </t>
    </r>
    <r>
      <rPr>
        <sz val="10"/>
        <color rgb="FFFF0000"/>
        <rFont val="Tahoma"/>
        <family val="2"/>
      </rPr>
      <t>{38}</t>
    </r>
    <r>
      <rPr>
        <sz val="10"/>
        <color rgb="FF000000"/>
        <rFont val="Tahoma"/>
        <family val="2"/>
      </rPr>
      <t> Vigiem e orem para que não sejam tentados. É fácil querer resistir à tentação; o difícil mesmo é conseguir.”</t>
    </r>
  </si>
  <si>
    <r>
      <t xml:space="preserve"> </t>
    </r>
    <r>
      <rPr>
        <sz val="10"/>
        <color rgb="FFFF0000"/>
        <rFont val="Tahoma"/>
        <family val="2"/>
      </rPr>
      <t>{39}</t>
    </r>
    <r>
      <rPr>
        <sz val="10"/>
        <color rgb="FF000000"/>
        <rFont val="Tahoma"/>
        <family val="2"/>
      </rPr>
      <t> Again he went away, and prayed, saying the same words.</t>
    </r>
  </si>
  <si>
    <r>
      <t xml:space="preserve"> </t>
    </r>
    <r>
      <rPr>
        <sz val="10"/>
        <color rgb="FFFF0000"/>
        <rFont val="Tahoma"/>
        <family val="2"/>
      </rPr>
      <t>{39}</t>
    </r>
    <r>
      <rPr>
        <sz val="10"/>
        <color rgb="FF000000"/>
        <rFont val="Tahoma"/>
        <family val="2"/>
      </rPr>
      <t> Jesus foi outra vez e orou, dizendo as mesmas palavras.</t>
    </r>
  </si>
  <si>
    <r>
      <t xml:space="preserve"> </t>
    </r>
    <r>
      <rPr>
        <sz val="10"/>
        <color rgb="FFFF0000"/>
        <rFont val="Tahoma"/>
        <family val="2"/>
      </rPr>
      <t>{40}</t>
    </r>
    <r>
      <rPr>
        <sz val="10"/>
        <color rgb="FF000000"/>
        <rFont val="Tahoma"/>
        <family val="2"/>
      </rPr>
      <t> Again he returned, and found them sleeping, for their eyes were very heavy, and they didn't know what to answer him.</t>
    </r>
  </si>
  <si>
    <r>
      <t xml:space="preserve"> </t>
    </r>
    <r>
      <rPr>
        <sz val="10"/>
        <color rgb="FFFF0000"/>
        <rFont val="Tahoma"/>
        <family val="2"/>
      </rPr>
      <t>{40}</t>
    </r>
    <r>
      <rPr>
        <sz val="10"/>
        <color rgb="FF000000"/>
        <rFont val="Tahoma"/>
        <family val="2"/>
      </rPr>
      <t> Em seguida, voltou ao lugar onde os discípulos estavam e os encontrou de novo dormindo. Eles estavam com muito sono e não conseguiam ficar com os olhos abertos. E não sabiam o que responder a Jesus.</t>
    </r>
  </si>
  <si>
    <r>
      <t xml:space="preserve"> </t>
    </r>
    <r>
      <rPr>
        <sz val="10"/>
        <color rgb="FFFF0000"/>
        <rFont val="Tahoma"/>
        <family val="2"/>
      </rPr>
      <t>{41}</t>
    </r>
    <r>
      <rPr>
        <sz val="10"/>
        <color rgb="FF000000"/>
        <rFont val="Tahoma"/>
        <family val="2"/>
      </rPr>
      <t> He came the third time, and said to them, “Sleep now and take your rest. It is enough. The hour has come. Behold, the Son of Man is betrayed into the hands of sinners.</t>
    </r>
  </si>
  <si>
    <r>
      <t xml:space="preserve"> </t>
    </r>
    <r>
      <rPr>
        <sz val="10"/>
        <color rgb="FFFF0000"/>
        <rFont val="Tahoma"/>
        <family val="2"/>
      </rPr>
      <t>{41}</t>
    </r>
    <r>
      <rPr>
        <sz val="10"/>
        <color rgb="FF000000"/>
        <rFont val="Tahoma"/>
        <family val="2"/>
      </rPr>
      <t> Quando voltou pela terceira vez, Jesus perguntou: — Vocês ainda estão dormindo e descansando? Basta! Chegou a hora, e o * Filho do Homem está sendo entregue nas mãos dos maus.</t>
    </r>
  </si>
  <si>
    <r>
      <t xml:space="preserve"> </t>
    </r>
    <r>
      <rPr>
        <sz val="10"/>
        <color rgb="FFFF0000"/>
        <rFont val="Tahoma"/>
        <family val="2"/>
      </rPr>
      <t>{42}</t>
    </r>
    <r>
      <rPr>
        <sz val="10"/>
        <color rgb="FF000000"/>
        <rFont val="Tahoma"/>
        <family val="2"/>
      </rPr>
      <t> Arise, let us be going. Behold, he who betrays me is at hand.”</t>
    </r>
  </si>
  <si>
    <r>
      <t xml:space="preserve"> </t>
    </r>
    <r>
      <rPr>
        <sz val="10"/>
        <color rgb="FFFF0000"/>
        <rFont val="Tahoma"/>
        <family val="2"/>
      </rPr>
      <t>{42}</t>
    </r>
    <r>
      <rPr>
        <sz val="10"/>
        <color rgb="FF000000"/>
        <rFont val="Tahoma"/>
        <family val="2"/>
      </rPr>
      <t> Levantem-se, e vamos embora. Vejam! Aí vem chegando o homem que está me traindo!”</t>
    </r>
  </si>
  <si>
    <r>
      <t xml:space="preserve"> </t>
    </r>
    <r>
      <rPr>
        <sz val="10"/>
        <color rgb="FFFF0000"/>
        <rFont val="Tahoma"/>
        <family val="2"/>
      </rPr>
      <t>{44}</t>
    </r>
    <r>
      <rPr>
        <sz val="10"/>
        <color rgb="FF000000"/>
        <rFont val="Tahoma"/>
        <family val="2"/>
      </rPr>
      <t> Now he who betrayed him had given them a sign, saying, “Whomever I will kiss, that is him. Seize him, and lead him away safely.”</t>
    </r>
  </si>
  <si>
    <r>
      <t xml:space="preserve"> </t>
    </r>
    <r>
      <rPr>
        <sz val="10"/>
        <color rgb="FFFF0000"/>
        <rFont val="Tahoma"/>
        <family val="2"/>
      </rPr>
      <t>{44}</t>
    </r>
    <r>
      <rPr>
        <sz val="10"/>
        <color rgb="FF000000"/>
        <rFont val="Tahoma"/>
        <family val="2"/>
      </rPr>
      <t> O traidor tinha combinado com eles um sinal. Ele tinha dito: “Prendam e levem bem seguro o homem que eu beijar, pois é ele.”</t>
    </r>
  </si>
  <si>
    <r>
      <t xml:space="preserve"> </t>
    </r>
    <r>
      <rPr>
        <sz val="10"/>
        <color rgb="FFFF0000"/>
        <rFont val="Tahoma"/>
        <family val="2"/>
      </rPr>
      <t>{45}</t>
    </r>
    <r>
      <rPr>
        <sz val="10"/>
        <color rgb="FF000000"/>
        <rFont val="Tahoma"/>
        <family val="2"/>
      </rPr>
      <t xml:space="preserve"> When he had come, immediately he came to him, and said, “Rabbi! Rabbi!” and kissed him. </t>
    </r>
  </si>
  <si>
    <r>
      <t xml:space="preserve"> </t>
    </r>
    <r>
      <rPr>
        <sz val="10"/>
        <color rgb="FFFF0000"/>
        <rFont val="Tahoma"/>
        <family val="2"/>
      </rPr>
      <t>{45}</t>
    </r>
    <r>
      <rPr>
        <sz val="10"/>
        <color rgb="FF000000"/>
        <rFont val="Tahoma"/>
        <family val="2"/>
      </rPr>
      <t xml:space="preserve"> Logo que chegou perto de Jesus, Judas disse: — Mestre!” E o beijou. </t>
    </r>
  </si>
  <si>
    <r>
      <t xml:space="preserve"> </t>
    </r>
    <r>
      <rPr>
        <sz val="10"/>
        <color rgb="FFFF0000"/>
        <rFont val="Tahoma"/>
        <family val="2"/>
      </rPr>
      <t>{46}</t>
    </r>
    <r>
      <rPr>
        <sz val="10"/>
        <color rgb="FF000000"/>
        <rFont val="Tahoma"/>
        <family val="2"/>
      </rPr>
      <t> They laid their hands on him, and seized him.</t>
    </r>
  </si>
  <si>
    <r>
      <t xml:space="preserve"> </t>
    </r>
    <r>
      <rPr>
        <sz val="10"/>
        <color rgb="FFFF0000"/>
        <rFont val="Tahoma"/>
        <family val="2"/>
      </rPr>
      <t>{46}</t>
    </r>
    <r>
      <rPr>
        <sz val="10"/>
        <color rgb="FF000000"/>
        <rFont val="Tahoma"/>
        <family val="2"/>
      </rPr>
      <t> Então eles pegaram Jesus e o prenderam.</t>
    </r>
  </si>
  <si>
    <r>
      <t xml:space="preserve"> </t>
    </r>
    <r>
      <rPr>
        <sz val="10"/>
        <color rgb="FFFF0000"/>
        <rFont val="Tahoma"/>
        <family val="2"/>
      </rPr>
      <t>{47}</t>
    </r>
    <r>
      <rPr>
        <sz val="10"/>
        <color rgb="FF000000"/>
        <rFont val="Tahoma"/>
        <family val="2"/>
      </rPr>
      <t xml:space="preserve"> But a certain one of those who stood by drew his sword, and struck the servant of the high priest, and </t>
    </r>
    <r>
      <rPr>
        <sz val="10"/>
        <color rgb="FFFF0000"/>
        <rFont val="Tahoma"/>
        <family val="2"/>
      </rPr>
      <t>{F8 SFX--Man crying out}</t>
    </r>
    <r>
      <rPr>
        <sz val="10"/>
        <color rgb="FF000000"/>
        <rFont val="Tahoma"/>
        <family val="2"/>
      </rPr>
      <t xml:space="preserve"> cut off his ear. </t>
    </r>
  </si>
  <si>
    <r>
      <t xml:space="preserve"> </t>
    </r>
    <r>
      <rPr>
        <sz val="10"/>
        <color rgb="FFFF0000"/>
        <rFont val="Tahoma"/>
        <family val="2"/>
      </rPr>
      <t>{47}</t>
    </r>
    <r>
      <rPr>
        <sz val="10"/>
        <color rgb="FF000000"/>
        <rFont val="Tahoma"/>
        <family val="2"/>
      </rPr>
      <t xml:space="preserve"> Mas um dos que estavam ali tirou a espada, atacou um empregado do * Grande Sacerdote e </t>
    </r>
    <r>
      <rPr>
        <sz val="10"/>
        <color rgb="FFFF0000"/>
        <rFont val="Tahoma"/>
        <family val="2"/>
      </rPr>
      <t>{F8 SFX--Man crying out}</t>
    </r>
    <r>
      <rPr>
        <sz val="10"/>
        <color rgb="FF000000"/>
        <rFont val="Tahoma"/>
        <family val="2"/>
      </rPr>
      <t xml:space="preserve"> cortou uma orelha dele. </t>
    </r>
  </si>
  <si>
    <r>
      <t xml:space="preserve"> </t>
    </r>
    <r>
      <rPr>
        <sz val="10"/>
        <color rgb="FFFF0000"/>
        <rFont val="Tahoma"/>
        <family val="2"/>
      </rPr>
      <t>{48}</t>
    </r>
    <r>
      <rPr>
        <sz val="10"/>
        <color rgb="FF000000"/>
        <rFont val="Tahoma"/>
        <family val="2"/>
      </rPr>
      <t> Jesus answered them, “Have you come out, as against a robber, with swords and clubs to seize me?</t>
    </r>
  </si>
  <si>
    <r>
      <t xml:space="preserve"> </t>
    </r>
    <r>
      <rPr>
        <sz val="10"/>
        <color rgb="FFFF0000"/>
        <rFont val="Tahoma"/>
        <family val="2"/>
      </rPr>
      <t>{48}</t>
    </r>
    <r>
      <rPr>
        <sz val="10"/>
        <color rgb="FF000000"/>
        <rFont val="Tahoma"/>
        <family val="2"/>
      </rPr>
      <t> Então Jesus disse para aquela gente: — Vocês vêm com espadas e porretes para me prenderem como se eu fosse um bandido?</t>
    </r>
  </si>
  <si>
    <r>
      <t xml:space="preserve"> </t>
    </r>
    <r>
      <rPr>
        <sz val="10"/>
        <color rgb="FFFF0000"/>
        <rFont val="Tahoma"/>
        <family val="2"/>
      </rPr>
      <t>{49}</t>
    </r>
    <r>
      <rPr>
        <sz val="10"/>
        <color rgb="FF000000"/>
        <rFont val="Tahoma"/>
        <family val="2"/>
      </rPr>
      <t> I was daily with you in the temple teaching, and you didn't arrest me. But this is so that the Scriptures might be fulfilled.”</t>
    </r>
  </si>
  <si>
    <r>
      <t xml:space="preserve"> </t>
    </r>
    <r>
      <rPr>
        <sz val="10"/>
        <color rgb="FFFF0000"/>
        <rFont val="Tahoma"/>
        <family val="2"/>
      </rPr>
      <t>{49}</t>
    </r>
    <r>
      <rPr>
        <sz val="10"/>
        <color rgb="FF000000"/>
        <rFont val="Tahoma"/>
        <family val="2"/>
      </rPr>
      <t> Eu estava com vocês todos os dias, ensinando no pátio do Templo, e vocês não me prenderam. Mas isso está acontecendo para se cumprir o que as * Escrituras Sagradas dizem.”</t>
    </r>
  </si>
  <si>
    <r>
      <t xml:space="preserve"> </t>
    </r>
    <r>
      <rPr>
        <sz val="10"/>
        <color rgb="FFFF0000"/>
        <rFont val="Tahoma"/>
        <family val="2"/>
      </rPr>
      <t>{50}</t>
    </r>
    <r>
      <rPr>
        <sz val="10"/>
        <color rgb="FF000000"/>
        <rFont val="Tahoma"/>
        <family val="2"/>
      </rPr>
      <t> They all left him, and fled.</t>
    </r>
  </si>
  <si>
    <r>
      <t xml:space="preserve"> </t>
    </r>
    <r>
      <rPr>
        <sz val="10"/>
        <color rgb="FFFF0000"/>
        <rFont val="Tahoma"/>
        <family val="2"/>
      </rPr>
      <t>{50}</t>
    </r>
    <r>
      <rPr>
        <sz val="10"/>
        <color rgb="FF000000"/>
        <rFont val="Tahoma"/>
        <family val="2"/>
      </rPr>
      <t> Então todos os discípulos abandonaram Jesus e fugiram.</t>
    </r>
  </si>
  <si>
    <r>
      <t xml:space="preserve"> </t>
    </r>
    <r>
      <rPr>
        <sz val="10"/>
        <color rgb="FFFF0000"/>
        <rFont val="Tahoma"/>
        <family val="2"/>
      </rPr>
      <t>{51}</t>
    </r>
    <r>
      <rPr>
        <sz val="10"/>
        <color rgb="FF000000"/>
        <rFont val="Tahoma"/>
        <family val="2"/>
      </rPr>
      <t xml:space="preserve"> A certain young man followed him, having a linen cloth thrown around himself, over his naked body. The young men grabbed him, </t>
    </r>
    <r>
      <rPr>
        <sz val="10"/>
        <color rgb="FFFF0000"/>
        <rFont val="Tahoma"/>
        <family val="2"/>
      </rPr>
      <t>{52}</t>
    </r>
    <r>
      <rPr>
        <sz val="10"/>
        <color rgb="FF000000"/>
        <rFont val="Tahoma"/>
        <family val="2"/>
      </rPr>
      <t xml:space="preserve"> but he left the linen cloth, and fled from them naked. </t>
    </r>
    <r>
      <rPr>
        <sz val="10"/>
        <color rgb="FF0000FF"/>
        <rFont val="Tahoma"/>
        <family val="2"/>
      </rPr>
      <t>||| + 2 SECs |||</t>
    </r>
  </si>
  <si>
    <r>
      <t xml:space="preserve"> </t>
    </r>
    <r>
      <rPr>
        <sz val="10"/>
        <color rgb="FFFF0000"/>
        <rFont val="Tahoma"/>
        <family val="2"/>
      </rPr>
      <t>{51}</t>
    </r>
    <r>
      <rPr>
        <sz val="10"/>
        <color rgb="FF000000"/>
        <rFont val="Tahoma"/>
        <family val="2"/>
      </rPr>
      <t xml:space="preserve"> Um jovem, enrolado num lençol, seguia Jesus. Alguns tentaram prendê-lo, </t>
    </r>
    <r>
      <rPr>
        <sz val="10"/>
        <color rgb="FFFF0000"/>
        <rFont val="Tahoma"/>
        <family val="2"/>
      </rPr>
      <t>{52}</t>
    </r>
    <r>
      <rPr>
        <sz val="10"/>
        <color rgb="FF000000"/>
        <rFont val="Tahoma"/>
        <family val="2"/>
      </rPr>
      <t xml:space="preserve"> mas ele largou o lençol e fugiu nu.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</si>
  <si>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v54}</t>
    </r>
    <r>
      <rPr>
        <sz val="10"/>
        <color rgb="FF000000"/>
        <rFont val="Tahoma"/>
        <family val="2"/>
      </rPr>
      <t xml:space="preserve"> </t>
    </r>
    <r>
      <rPr>
        <sz val="10"/>
        <color rgb="FFFF0000"/>
        <rFont val="Tahoma"/>
        <family val="2"/>
      </rPr>
      <t>{54}</t>
    </r>
    <r>
      <rPr>
        <sz val="10"/>
        <color rgb="FF000000"/>
        <rFont val="Tahoma"/>
        <family val="2"/>
      </rPr>
      <t> Peter had followed him from a distance, until he came into the court of the high priest. He was sitting with the officers, and warming himself in the light of the fire.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</si>
  <si>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v54}</t>
    </r>
    <r>
      <rPr>
        <sz val="10"/>
        <color rgb="FF000000"/>
        <rFont val="Tahoma"/>
        <family val="2"/>
      </rPr>
      <t xml:space="preserve"> </t>
    </r>
    <r>
      <rPr>
        <sz val="10"/>
        <color rgb="FFFF0000"/>
        <rFont val="Tahoma"/>
        <family val="2"/>
      </rPr>
      <t>{54}</t>
    </r>
    <r>
      <rPr>
        <sz val="10"/>
        <color rgb="FF000000"/>
        <rFont val="Tahoma"/>
        <family val="2"/>
      </rPr>
      <t> Pedro seguiu Jesus de longe e entrou no pátio da casa do Grande Sacerdote. Ele sentou-se perto do fogo, com os guardas, para se esquentar.</t>
    </r>
  </si>
  <si>
    <r>
      <t xml:space="preserve"> </t>
    </r>
    <r>
      <rPr>
        <sz val="10"/>
        <color rgb="FFFF0000"/>
        <rFont val="Tahoma"/>
        <family val="2"/>
      </rPr>
      <t>{55}</t>
    </r>
    <r>
      <rPr>
        <sz val="10"/>
        <color rgb="FF000000"/>
        <rFont val="Tahoma"/>
        <family val="2"/>
      </rPr>
      <t> Now the chief priests and the whole council sought witnesses against Jesus to put him to death,</t>
    </r>
  </si>
  <si>
    <r>
      <t xml:space="preserve"> </t>
    </r>
    <r>
      <rPr>
        <sz val="10"/>
        <color rgb="FFFF0000"/>
        <rFont val="Tahoma"/>
        <family val="2"/>
      </rPr>
      <t>{55}</t>
    </r>
    <r>
      <rPr>
        <sz val="10"/>
        <color rgb="FF000000"/>
        <rFont val="Tahoma"/>
        <family val="2"/>
      </rPr>
      <t> Os chefes dos sacerdotes e todo o * Conselho Superior estavam procurando encontrar alguma acusação contra Jesus a fim de o condenarem à morte.</t>
    </r>
  </si>
  <si>
    <r>
      <t xml:space="preserve"> </t>
    </r>
    <r>
      <rPr>
        <sz val="10"/>
        <color rgb="FFFF0000"/>
        <rFont val="Tahoma"/>
        <family val="2"/>
      </rPr>
      <t>{56}</t>
    </r>
    <r>
      <rPr>
        <sz val="10"/>
        <color rgb="FF000000"/>
        <rFont val="Tahoma"/>
        <family val="2"/>
      </rPr>
      <t> For many gave false testimony against him, and their testimony didn't agree with each other.</t>
    </r>
  </si>
  <si>
    <r>
      <t xml:space="preserve"> </t>
    </r>
    <r>
      <rPr>
        <sz val="10"/>
        <color rgb="FFFF0000"/>
        <rFont val="Tahoma"/>
        <family val="2"/>
      </rPr>
      <t>{56}</t>
    </r>
    <r>
      <rPr>
        <sz val="10"/>
        <color rgb="FF000000"/>
        <rFont val="Tahoma"/>
        <family val="2"/>
      </rPr>
      <t> Muitos diziam mentiras contra ele, mas as suas histórias não combinavam umas com as outras.</t>
    </r>
  </si>
  <si>
    <r>
      <t xml:space="preserve"> </t>
    </r>
    <r>
      <rPr>
        <sz val="10"/>
        <color rgb="FFFF0000"/>
        <rFont val="Tahoma"/>
        <family val="2"/>
      </rPr>
      <t>{57}</t>
    </r>
    <r>
      <rPr>
        <sz val="10"/>
        <color rgb="FF000000"/>
        <rFont val="Tahoma"/>
        <family val="2"/>
      </rPr>
      <t> Some stood up, and gave false testimony against him, saying,</t>
    </r>
  </si>
  <si>
    <r>
      <t xml:space="preserve"> </t>
    </r>
    <r>
      <rPr>
        <sz val="10"/>
        <color rgb="FFFF0000"/>
        <rFont val="Tahoma"/>
        <family val="2"/>
      </rPr>
      <t>{57}</t>
    </r>
    <r>
      <rPr>
        <sz val="10"/>
        <color rgb="FF000000"/>
        <rFont val="Tahoma"/>
        <family val="2"/>
      </rPr>
      <t> Alguns se levantaram e acusaram Jesus com mentiras. Eles diziam:</t>
    </r>
  </si>
  <si>
    <r>
      <t xml:space="preserve"> </t>
    </r>
    <r>
      <rPr>
        <sz val="10"/>
        <color rgb="FFFF0000"/>
        <rFont val="Tahoma"/>
        <family val="2"/>
      </rPr>
      <t>{58}</t>
    </r>
    <r>
      <rPr>
        <sz val="10"/>
        <color rgb="FF000000"/>
        <rFont val="Tahoma"/>
        <family val="2"/>
      </rPr>
      <t> “We heard him say, ‘I will destroy this temple that is made with hands, and in three days I will build another made without hands.’”</t>
    </r>
  </si>
  <si>
    <r>
      <t xml:space="preserve"> </t>
    </r>
    <r>
      <rPr>
        <sz val="10"/>
        <color rgb="FFFF0000"/>
        <rFont val="Tahoma"/>
        <family val="2"/>
      </rPr>
      <t>{58}</t>
    </r>
    <r>
      <rPr>
        <sz val="10"/>
        <color rgb="FF000000"/>
        <rFont val="Tahoma"/>
        <family val="2"/>
      </rPr>
      <t> — Nós ouvimos quando ele disse: “Vou destruir este Templo que foi construído por seres humanos e, em três dias, levantarei outro que não será construído por seres humanos.”</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</si>
  <si>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v59}</t>
    </r>
    <r>
      <rPr>
        <sz val="10"/>
        <color rgb="FF000000"/>
        <rFont val="Tahoma"/>
        <family val="2"/>
      </rPr>
      <t xml:space="preserve"> </t>
    </r>
    <r>
      <rPr>
        <sz val="10"/>
        <color rgb="FFFF0000"/>
        <rFont val="Tahoma"/>
        <family val="2"/>
      </rPr>
      <t>{59}</t>
    </r>
    <r>
      <rPr>
        <sz val="10"/>
        <color rgb="FF000000"/>
        <rFont val="Tahoma"/>
        <family val="2"/>
      </rPr>
      <t> Even so, their testimony did not agree.</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</si>
  <si>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v59}</t>
    </r>
    <r>
      <rPr>
        <sz val="10"/>
        <color rgb="FF000000"/>
        <rFont val="Tahoma"/>
        <family val="2"/>
      </rPr>
      <t xml:space="preserve"> </t>
    </r>
    <r>
      <rPr>
        <sz val="10"/>
        <color rgb="FFFF0000"/>
        <rFont val="Tahoma"/>
        <family val="2"/>
      </rPr>
      <t>{59}</t>
    </r>
    <r>
      <rPr>
        <sz val="10"/>
        <color rgb="FF000000"/>
        <rFont val="Tahoma"/>
        <family val="2"/>
      </rPr>
      <t> Mesmo assim as suas histórias não combinavam umas com as outras.</t>
    </r>
  </si>
  <si>
    <r>
      <t xml:space="preserve"> </t>
    </r>
    <r>
      <rPr>
        <sz val="10"/>
        <color rgb="FFFF0000"/>
        <rFont val="Tahoma"/>
        <family val="2"/>
      </rPr>
      <t>{60}</t>
    </r>
    <r>
      <rPr>
        <sz val="10"/>
        <color rgb="FF000000"/>
        <rFont val="Tahoma"/>
        <family val="2"/>
      </rPr>
      <t> The high priest stood up in the midst, and asked Jesus, “Have you no answer? What is it which these testify against you?”</t>
    </r>
  </si>
  <si>
    <r>
      <t xml:space="preserve"> </t>
    </r>
    <r>
      <rPr>
        <sz val="10"/>
        <color rgb="FFFF0000"/>
        <rFont val="Tahoma"/>
        <family val="2"/>
      </rPr>
      <t>{60}</t>
    </r>
    <r>
      <rPr>
        <sz val="10"/>
        <color rgb="FF000000"/>
        <rFont val="Tahoma"/>
        <family val="2"/>
      </rPr>
      <t> Aí o Grande Sacerdote se levantou no meio de todos e perguntou a Jesus: — Você não vai se defender dessa acusação?”</t>
    </r>
  </si>
  <si>
    <r>
      <t xml:space="preserve"> </t>
    </r>
    <r>
      <rPr>
        <sz val="10"/>
        <color rgb="FFFF0000"/>
        <rFont val="Tahoma"/>
        <family val="2"/>
      </rPr>
      <t>{61}</t>
    </r>
    <r>
      <rPr>
        <sz val="10"/>
        <color rgb="FF000000"/>
        <rFont val="Tahoma"/>
        <family val="2"/>
      </rPr>
      <t> But he stayed quiet, and answered nothing. Again the high priest asked him, “Are you the Christ, the Son of the Blessed?”</t>
    </r>
  </si>
  <si>
    <r>
      <t xml:space="preserve"> </t>
    </r>
    <r>
      <rPr>
        <sz val="10"/>
        <color rgb="FFFF0000"/>
        <rFont val="Tahoma"/>
        <family val="2"/>
      </rPr>
      <t>{61}</t>
    </r>
    <r>
      <rPr>
        <sz val="10"/>
        <color rgb="FF000000"/>
        <rFont val="Tahoma"/>
        <family val="2"/>
      </rPr>
      <t> Mas Jesus ficou calado e não respondeu nada. Então o Grande Sacerdote tornou a perguntar: — Você é o * Messias, o Filho do Deus Bendito?”</t>
    </r>
  </si>
  <si>
    <r>
      <t xml:space="preserve"> </t>
    </r>
    <r>
      <rPr>
        <sz val="10"/>
        <color rgb="FFFF0000"/>
        <rFont val="Tahoma"/>
        <family val="2"/>
      </rPr>
      <t>{62}</t>
    </r>
    <r>
      <rPr>
        <sz val="10"/>
        <color rgb="FF000000"/>
        <rFont val="Tahoma"/>
        <family val="2"/>
      </rPr>
      <t> Jesus said, “I am. You will see the Son of Man sitting at the right hand of Power, and coming with the clouds of the sky.”</t>
    </r>
  </si>
  <si>
    <r>
      <t xml:space="preserve"> </t>
    </r>
    <r>
      <rPr>
        <sz val="10"/>
        <color rgb="FFFF0000"/>
        <rFont val="Tahoma"/>
        <family val="2"/>
      </rPr>
      <t>{62}</t>
    </r>
    <r>
      <rPr>
        <sz val="10"/>
        <color rgb="FF000000"/>
        <rFont val="Tahoma"/>
        <family val="2"/>
      </rPr>
      <t> Jesus respondeu: — Sou. E vocês verão o * Filho do Homem sentado do lado direito do Deus Todo-Poderoso e descendo com as nuvens do céu!”</t>
    </r>
  </si>
  <si>
    <r>
      <t xml:space="preserve"> </t>
    </r>
    <r>
      <rPr>
        <sz val="10"/>
        <color rgb="FFFF0000"/>
        <rFont val="Tahoma"/>
        <family val="2"/>
      </rPr>
      <t>{63}</t>
    </r>
    <r>
      <rPr>
        <sz val="10"/>
        <color rgb="FF000000"/>
        <rFont val="Tahoma"/>
        <family val="2"/>
      </rPr>
      <t xml:space="preserve"> The high priest tore his clothes, and said, “What further need have we of witnesses? </t>
    </r>
  </si>
  <si>
    <r>
      <t xml:space="preserve"> </t>
    </r>
    <r>
      <rPr>
        <sz val="10"/>
        <color rgb="FFFF0000"/>
        <rFont val="Tahoma"/>
        <family val="2"/>
      </rPr>
      <t>{63}</t>
    </r>
    <r>
      <rPr>
        <sz val="10"/>
        <color rgb="FF000000"/>
        <rFont val="Tahoma"/>
        <family val="2"/>
      </rPr>
      <t xml:space="preserve"> Aí o Grande Sacerdote rasgou as suas próprias roupas e disse: — Não precisamos mais de testemunhas! </t>
    </r>
  </si>
  <si>
    <r>
      <t xml:space="preserve"> </t>
    </r>
    <r>
      <rPr>
        <sz val="10"/>
        <color rgb="FFFF0000"/>
        <rFont val="Tahoma"/>
        <family val="2"/>
      </rPr>
      <t>{64}</t>
    </r>
    <r>
      <rPr>
        <sz val="10"/>
        <color rgb="FF000000"/>
        <rFont val="Tahoma"/>
        <family val="2"/>
      </rPr>
      <t> You have heard the blasphemy! What do you think?” They all condemned him saying: “He deserves to die!”</t>
    </r>
  </si>
  <si>
    <r>
      <t xml:space="preserve"> </t>
    </r>
    <r>
      <rPr>
        <sz val="10"/>
        <color rgb="FFFF0000"/>
        <rFont val="Tahoma"/>
        <family val="2"/>
      </rPr>
      <t>{64}</t>
    </r>
    <r>
      <rPr>
        <sz val="10"/>
        <color rgb="FF000000"/>
        <rFont val="Tahoma"/>
        <family val="2"/>
      </rPr>
      <t> Vocês ouviram esta * blasfêmia contra Deus! Então, o que resolvem?” Todos condenaram, dizendo: "Ele merece morrer!"</t>
    </r>
  </si>
  <si>
    <r>
      <t xml:space="preserve"> </t>
    </r>
    <r>
      <rPr>
        <sz val="10"/>
        <color rgb="FFFF0000"/>
        <rFont val="Tahoma"/>
        <family val="2"/>
      </rPr>
      <t>{65}</t>
    </r>
    <r>
      <rPr>
        <sz val="10"/>
        <color rgb="FF000000"/>
        <rFont val="Tahoma"/>
        <family val="2"/>
      </rPr>
      <t xml:space="preserve"> Some began to spit on him, and to cover his face, and to beat him with fists, and to tell him, “Prophesy!” The officers struck him with the palms of their hands. </t>
    </r>
    <r>
      <rPr>
        <sz val="10"/>
        <color rgb="FF0000FF"/>
        <rFont val="Tahoma"/>
        <family val="2"/>
      </rPr>
      <t>||| + 2 SECs |||</t>
    </r>
  </si>
  <si>
    <r>
      <t xml:space="preserve"> </t>
    </r>
    <r>
      <rPr>
        <sz val="10"/>
        <color rgb="FFFF0000"/>
        <rFont val="Tahoma"/>
        <family val="2"/>
      </rPr>
      <t>{65}</t>
    </r>
    <r>
      <rPr>
        <sz val="10"/>
        <color rgb="FF000000"/>
        <rFont val="Tahoma"/>
        <family val="2"/>
      </rPr>
      <t xml:space="preserve"> Então alguns começaram a cuspir nele. Cobriam o rosto dele, davam bofetadas nele e perguntavam: — Quem foi que bateu em você? Adivinhe!” E também os guardas o pegaram e lhe deram bofetadas. </t>
    </r>
    <r>
      <rPr>
        <sz val="10"/>
        <color rgb="FF0000FF"/>
        <rFont val="Tahoma"/>
        <family val="2"/>
      </rPr>
      <t>||| + 2 SECs |||</t>
    </r>
  </si>
  <si>
    <r>
      <t xml:space="preserve"> </t>
    </r>
    <r>
      <rPr>
        <sz val="10"/>
        <color rgb="FFFF0000"/>
        <rFont val="Tahoma"/>
        <family val="2"/>
      </rPr>
      <t>{67}</t>
    </r>
    <r>
      <rPr>
        <sz val="10"/>
        <color rgb="FF000000"/>
        <rFont val="Tahoma"/>
        <family val="2"/>
      </rPr>
      <t> Seeing Peter warming himself, she looked at him, and said, “You were also with the Nazarene, Jesus!”</t>
    </r>
  </si>
  <si>
    <r>
      <t xml:space="preserve"> </t>
    </r>
    <r>
      <rPr>
        <sz val="10"/>
        <color rgb="FFFF0000"/>
        <rFont val="Tahoma"/>
        <family val="2"/>
      </rPr>
      <t>{67}</t>
    </r>
    <r>
      <rPr>
        <sz val="10"/>
        <color rgb="FF000000"/>
        <rFont val="Tahoma"/>
        <family val="2"/>
      </rPr>
      <t> Ela viu Pedro se esquentando perto do fogo, olhou bem para ele e disse: — Você também estava com Jesus de Nazaré.”</t>
    </r>
  </si>
  <si>
    <r>
      <t xml:space="preserve"> </t>
    </r>
    <r>
      <rPr>
        <sz val="10"/>
        <color rgb="FFFF0000"/>
        <rFont val="Tahoma"/>
        <family val="2"/>
      </rPr>
      <t>{68}</t>
    </r>
    <r>
      <rPr>
        <sz val="10"/>
        <color rgb="FF000000"/>
        <rFont val="Tahoma"/>
        <family val="2"/>
      </rPr>
      <t> But he denied it, saying, “I neither know, nor understand what you are saying.” He went out on the porch, and the rooster crowed.</t>
    </r>
  </si>
  <si>
    <r>
      <t xml:space="preserve"> </t>
    </r>
    <r>
      <rPr>
        <sz val="10"/>
        <color rgb="FFFF0000"/>
        <rFont val="Tahoma"/>
        <family val="2"/>
      </rPr>
      <t>{68}</t>
    </r>
    <r>
      <rPr>
        <sz val="10"/>
        <color rgb="FF000000"/>
        <rFont val="Tahoma"/>
        <family val="2"/>
      </rPr>
      <t> Mas ele negou, dizendo: — Eu não o conheço. Não sei do que é que você está falando.” E saiu para o corredor. Naquele momento, o galo cantou.</t>
    </r>
  </si>
  <si>
    <r>
      <t xml:space="preserve"> </t>
    </r>
    <r>
      <rPr>
        <sz val="10"/>
        <color rgb="FF0000FF"/>
        <rFont val="Tahoma"/>
        <family val="2"/>
      </rPr>
      <t>||| DO NOT COMBINE |||</t>
    </r>
    <r>
      <rPr>
        <sz val="10"/>
        <color rgb="FF000000"/>
        <rFont val="Tahoma"/>
        <family val="2"/>
      </rPr>
      <t xml:space="preserve">
</t>
    </r>
    <r>
      <rPr>
        <sz val="10"/>
        <color rgb="FFFF0000"/>
        <rFont val="Tahoma"/>
        <family val="2"/>
      </rPr>
      <t>{SFX--Rooster crowing--Starts @ v69}</t>
    </r>
    <r>
      <rPr>
        <sz val="10"/>
        <color rgb="FF000000"/>
        <rFont val="Tahoma"/>
        <family val="2"/>
      </rPr>
      <t xml:space="preserve"> </t>
    </r>
    <r>
      <rPr>
        <sz val="10"/>
        <color rgb="FFFF0000"/>
        <rFont val="Tahoma"/>
        <family val="2"/>
      </rPr>
      <t>{69}</t>
    </r>
    <r>
      <rPr>
        <sz val="10"/>
        <color rgb="FF000000"/>
        <rFont val="Tahoma"/>
        <family val="2"/>
      </rPr>
      <t> The servant girl saw him, and began again to tell those who stood by, “This is one of them.”</t>
    </r>
  </si>
  <si>
    <r>
      <t xml:space="preserve"> </t>
    </r>
    <r>
      <rPr>
        <sz val="10"/>
        <color rgb="FF0000FF"/>
        <rFont val="Tahoma"/>
        <family val="2"/>
      </rPr>
      <t>||| DO NOT COMBINE |||</t>
    </r>
    <r>
      <rPr>
        <sz val="10"/>
        <color rgb="FF000000"/>
        <rFont val="Tahoma"/>
        <family val="2"/>
      </rPr>
      <t xml:space="preserve">
</t>
    </r>
    <r>
      <rPr>
        <sz val="10"/>
        <color rgb="FFFF0000"/>
        <rFont val="Tahoma"/>
        <family val="2"/>
      </rPr>
      <t>{SFX--Rooster crowing--Starts @ v69}</t>
    </r>
    <r>
      <rPr>
        <sz val="10"/>
        <color rgb="FF000000"/>
        <rFont val="Tahoma"/>
        <family val="2"/>
      </rPr>
      <t xml:space="preserve"> </t>
    </r>
    <r>
      <rPr>
        <sz val="10"/>
        <color rgb="FFFF0000"/>
        <rFont val="Tahoma"/>
        <family val="2"/>
      </rPr>
      <t>{69}</t>
    </r>
    <r>
      <rPr>
        <sz val="10"/>
        <color rgb="FF000000"/>
        <rFont val="Tahoma"/>
        <family val="2"/>
      </rPr>
      <t> Quando a empregada viu Pedro ali, começou a dizer aos que estavam perto: — Este homem é um deles.”</t>
    </r>
  </si>
  <si>
    <r>
      <t xml:space="preserve"> </t>
    </r>
    <r>
      <rPr>
        <sz val="10"/>
        <color rgb="FFFF0000"/>
        <rFont val="Tahoma"/>
        <family val="2"/>
      </rPr>
      <t>{70}</t>
    </r>
    <r>
      <rPr>
        <sz val="10"/>
        <color rgb="FF000000"/>
        <rFont val="Tahoma"/>
        <family val="2"/>
      </rPr>
      <t> But again Peter denied it, saying: “I don't know him!” Again, after a little while, those who stood by said to Peter: “You truly are one of them, for you are a Galilean, and your speech shows it.”</t>
    </r>
  </si>
  <si>
    <r>
      <t xml:space="preserve"> </t>
    </r>
    <r>
      <rPr>
        <sz val="10"/>
        <color rgb="FFFF0000"/>
        <rFont val="Tahoma"/>
        <family val="2"/>
      </rPr>
      <t>{70}</t>
    </r>
    <r>
      <rPr>
        <sz val="10"/>
        <color rgb="FF000000"/>
        <rFont val="Tahoma"/>
        <family val="2"/>
      </rPr>
      <t> Mas novamente Pedro negou-o, dizendo: "Eu não o conheço!" Pouco depois, as pessoas que estavam ali disseram de novo a Pedro: — Não há dúvida de que você é um deles, pois você também é da Galiléia.”</t>
    </r>
  </si>
  <si>
    <r>
      <t xml:space="preserve"> </t>
    </r>
    <r>
      <rPr>
        <sz val="10"/>
        <color rgb="FFFF0000"/>
        <rFont val="Tahoma"/>
        <family val="2"/>
      </rPr>
      <t>{71}</t>
    </r>
    <r>
      <rPr>
        <sz val="10"/>
        <color rgb="FF000000"/>
        <rFont val="Tahoma"/>
        <family val="2"/>
      </rPr>
      <t> But he began to curse, and to swear, “I don't know this man of whom you speak!”</t>
    </r>
  </si>
  <si>
    <r>
      <t xml:space="preserve"> </t>
    </r>
    <r>
      <rPr>
        <sz val="10"/>
        <color rgb="FFFF0000"/>
        <rFont val="Tahoma"/>
        <family val="2"/>
      </rPr>
      <t>{71}</t>
    </r>
    <r>
      <rPr>
        <sz val="10"/>
        <color rgb="FF000000"/>
        <rFont val="Tahoma"/>
        <family val="2"/>
      </rPr>
      <t> Aí Pedro disse: — Juro que não conheço esse homem de quem vocês estão falando! Que Deus me castigue se não estou dizendo a verdade!”</t>
    </r>
  </si>
  <si>
    <r>
      <t xml:space="preserve"> </t>
    </r>
    <r>
      <rPr>
        <sz val="10"/>
        <color rgb="FFFF0000"/>
        <rFont val="Tahoma"/>
        <family val="2"/>
      </rPr>
      <t>{72}</t>
    </r>
    <r>
      <rPr>
        <sz val="10"/>
        <color rgb="FF000000"/>
        <rFont val="Tahoma"/>
        <family val="2"/>
      </rPr>
      <t xml:space="preserve"> The rooster crowed the second time. Peter remembered the word, how that Jesus said to him, “Before the rooster crows twice, you will deny me three times.” When he thought about that, he wept. </t>
    </r>
    <r>
      <rPr>
        <sz val="10"/>
        <color rgb="FF0000FF"/>
        <rFont val="Tahoma"/>
        <family val="2"/>
      </rPr>
      <t>||| + 2 SECs |||</t>
    </r>
  </si>
  <si>
    <r>
      <t xml:space="preserve"> </t>
    </r>
    <r>
      <rPr>
        <sz val="10"/>
        <color rgb="FFFF0000"/>
        <rFont val="Tahoma"/>
        <family val="2"/>
      </rPr>
      <t>{72}</t>
    </r>
    <r>
      <rPr>
        <sz val="10"/>
        <color rgb="FF000000"/>
        <rFont val="Tahoma"/>
        <family val="2"/>
      </rPr>
      <t xml:space="preserve"> Naquele instante o galo cantou pela segunda vez, e Pedro lembrou que Jesus lhe tinha dito: “Antes que o galo cante duas vezes, você dirá três vezes que não me conhece.” Então Pedro caiu em si e começou a chorar. </t>
    </r>
    <r>
      <rPr>
        <sz val="10"/>
        <color rgb="FF0000FF"/>
        <rFont val="Tahoma"/>
        <family val="2"/>
      </rPr>
      <t>||| + 2 SECs |||</t>
    </r>
  </si>
  <si>
    <r>
      <t xml:space="preserve"> </t>
    </r>
    <r>
      <rPr>
        <sz val="10"/>
        <color rgb="FFFF0000"/>
        <rFont val="Tahoma"/>
        <family val="2"/>
      </rPr>
      <t>{2}</t>
    </r>
    <r>
      <rPr>
        <sz val="10"/>
        <color rgb="FF000000"/>
        <rFont val="Tahoma"/>
        <family val="2"/>
      </rPr>
      <t> Pilate asked him, “Are you the King of the Jews?” He answered, “Yes… It is as you say.”</t>
    </r>
  </si>
  <si>
    <r>
      <t xml:space="preserve"> </t>
    </r>
    <r>
      <rPr>
        <sz val="10"/>
        <color rgb="FFFF0000"/>
        <rFont val="Tahoma"/>
        <family val="2"/>
      </rPr>
      <t>{2}</t>
    </r>
    <r>
      <rPr>
        <sz val="10"/>
        <color rgb="FF000000"/>
        <rFont val="Tahoma"/>
        <family val="2"/>
      </rPr>
      <t> Pilatos perguntou: — Você é o rei dos judeus?” Jesus respondeu. — Quem está dizendo isso é o senhor! —</t>
    </r>
  </si>
  <si>
    <r>
      <t xml:space="preserve"> </t>
    </r>
    <r>
      <rPr>
        <sz val="10"/>
        <color rgb="FFFF0000"/>
        <rFont val="Tahoma"/>
        <family val="2"/>
      </rPr>
      <t>{3}</t>
    </r>
    <r>
      <rPr>
        <sz val="10"/>
        <color rgb="FF000000"/>
        <rFont val="Tahoma"/>
        <family val="2"/>
      </rPr>
      <t xml:space="preserve"> The chief priests accused him of many things. </t>
    </r>
  </si>
  <si>
    <r>
      <t xml:space="preserve"> </t>
    </r>
    <r>
      <rPr>
        <sz val="10"/>
        <color rgb="FFFF0000"/>
        <rFont val="Tahoma"/>
        <family val="2"/>
      </rPr>
      <t>{3}</t>
    </r>
    <r>
      <rPr>
        <sz val="10"/>
        <color rgb="FF000000"/>
        <rFont val="Tahoma"/>
        <family val="2"/>
      </rPr>
      <t xml:space="preserve"> E os chefes dos sacerdotes faziam muitas acusações contra ele. </t>
    </r>
  </si>
  <si>
    <r>
      <t xml:space="preserve"> </t>
    </r>
    <r>
      <rPr>
        <sz val="10"/>
        <color rgb="FFFF0000"/>
        <rFont val="Tahoma"/>
        <family val="2"/>
      </rPr>
      <t>{4}</t>
    </r>
    <r>
      <rPr>
        <sz val="10"/>
        <color rgb="FF000000"/>
        <rFont val="Tahoma"/>
        <family val="2"/>
      </rPr>
      <t> Pilate again asked him, “Have you no answer? See how many things they testify against you!”</t>
    </r>
  </si>
  <si>
    <r>
      <t xml:space="preserve"> </t>
    </r>
    <r>
      <rPr>
        <sz val="10"/>
        <color rgb="FFFF0000"/>
        <rFont val="Tahoma"/>
        <family val="2"/>
      </rPr>
      <t>{4}</t>
    </r>
    <r>
      <rPr>
        <sz val="10"/>
        <color rgb="FF000000"/>
        <rFont val="Tahoma"/>
        <family val="2"/>
      </rPr>
      <t> Então Pilatos fez outra pergunta: — Você não vai responder? Veja quantas acusações estão fazendo contra você!”</t>
    </r>
  </si>
  <si>
    <r>
      <t xml:space="preserve"> </t>
    </r>
    <r>
      <rPr>
        <sz val="10"/>
        <color rgb="FFFF0000"/>
        <rFont val="Tahoma"/>
        <family val="2"/>
      </rPr>
      <t>{5}</t>
    </r>
    <r>
      <rPr>
        <sz val="10"/>
        <color rgb="FF000000"/>
        <rFont val="Tahoma"/>
        <family val="2"/>
      </rPr>
      <t xml:space="preserve"> But Jesus made no further answer, so that Pilate marveled. </t>
    </r>
    <r>
      <rPr>
        <sz val="10"/>
        <color rgb="FF0000FF"/>
        <rFont val="Tahoma"/>
        <family val="2"/>
      </rPr>
      <t>||| + 2 SECs |||</t>
    </r>
  </si>
  <si>
    <r>
      <t xml:space="preserve"> </t>
    </r>
    <r>
      <rPr>
        <sz val="10"/>
        <color rgb="FFFF0000"/>
        <rFont val="Tahoma"/>
        <family val="2"/>
      </rPr>
      <t>{5}</t>
    </r>
    <r>
      <rPr>
        <sz val="10"/>
        <color rgb="FF000000"/>
        <rFont val="Tahoma"/>
        <family val="2"/>
      </rPr>
      <t xml:space="preserve"> Porém Jesus não disse mais nada, e Pilatos ficou muito admirado com isso. </t>
    </r>
    <r>
      <rPr>
        <sz val="10"/>
        <color rgb="FF0000FF"/>
        <rFont val="Tahoma"/>
        <family val="2"/>
      </rPr>
      <t>||| + 2 SECs |||</t>
    </r>
  </si>
  <si>
    <r>
      <t xml:space="preserve"> </t>
    </r>
    <r>
      <rPr>
        <sz val="10"/>
        <color rgb="FFFF0000"/>
        <rFont val="Tahoma"/>
        <family val="2"/>
      </rPr>
      <t>{7}</t>
    </r>
    <r>
      <rPr>
        <sz val="10"/>
        <color rgb="FF000000"/>
        <rFont val="Tahoma"/>
        <family val="2"/>
      </rPr>
      <t> There was one called Barabbas, bound with those who had made insurrection, men who in the insurrection had committed murder.</t>
    </r>
  </si>
  <si>
    <r>
      <t xml:space="preserve"> </t>
    </r>
    <r>
      <rPr>
        <sz val="10"/>
        <color rgb="FFFF0000"/>
        <rFont val="Tahoma"/>
        <family val="2"/>
      </rPr>
      <t>{7}</t>
    </r>
    <r>
      <rPr>
        <sz val="10"/>
        <color rgb="FF000000"/>
        <rFont val="Tahoma"/>
        <family val="2"/>
      </rPr>
      <t> Naquela ocasião um homem chamado Barrabás estava preso na cadeia junto com alguns homens que tinham matado algumas pessoas numa revolta.</t>
    </r>
  </si>
  <si>
    <r>
      <t xml:space="preserve"> </t>
    </r>
    <r>
      <rPr>
        <sz val="10"/>
        <color rgb="FFFF0000"/>
        <rFont val="Tahoma"/>
        <family val="2"/>
      </rPr>
      <t>{8}</t>
    </r>
    <r>
      <rPr>
        <sz val="10"/>
        <color rgb="FF000000"/>
        <rFont val="Tahoma"/>
        <family val="2"/>
      </rPr>
      <t> The multitude, crying aloud, said to Pilate: “Do for us what you have always done for us in the past!”</t>
    </r>
  </si>
  <si>
    <r>
      <t xml:space="preserve"> </t>
    </r>
    <r>
      <rPr>
        <sz val="10"/>
        <color rgb="FFFF0000"/>
        <rFont val="Tahoma"/>
        <family val="2"/>
      </rPr>
      <t>{8}</t>
    </r>
    <r>
      <rPr>
        <sz val="10"/>
        <color rgb="FF000000"/>
        <rFont val="Tahoma"/>
        <family val="2"/>
      </rPr>
      <t> A multidão, clamando, disse a Pilatos: "Não para nós o que você sempre fez por nós no passado!"</t>
    </r>
  </si>
  <si>
    <r>
      <t xml:space="preserve"> </t>
    </r>
    <r>
      <rPr>
        <sz val="10"/>
        <color rgb="FFFF0000"/>
        <rFont val="Tahoma"/>
        <family val="2"/>
      </rPr>
      <t>{9}</t>
    </r>
    <r>
      <rPr>
        <sz val="10"/>
        <color rgb="FF000000"/>
        <rFont val="Tahoma"/>
        <family val="2"/>
      </rPr>
      <t> Pilate answered them, saying, “Do you want me to release to you the King of the Jews?”</t>
    </r>
  </si>
  <si>
    <r>
      <t xml:space="preserve"> </t>
    </r>
    <r>
      <rPr>
        <sz val="10"/>
        <color rgb="FFFF0000"/>
        <rFont val="Tahoma"/>
        <family val="2"/>
      </rPr>
      <t>{9}</t>
    </r>
    <r>
      <rPr>
        <sz val="10"/>
        <color rgb="FF000000"/>
        <rFont val="Tahoma"/>
        <family val="2"/>
      </rPr>
      <t> Então ele perguntou: — Vocês querem que eu solte para vocês o rei dos judeus?”</t>
    </r>
  </si>
  <si>
    <r>
      <t xml:space="preserve"> </t>
    </r>
    <r>
      <rPr>
        <sz val="10"/>
        <color rgb="FFFF0000"/>
        <rFont val="Tahoma"/>
        <family val="2"/>
      </rPr>
      <t>{10}</t>
    </r>
    <r>
      <rPr>
        <sz val="10"/>
        <color rgb="FF000000"/>
        <rFont val="Tahoma"/>
        <family val="2"/>
      </rPr>
      <t> For he perceived that for envy the chief priests had delivered him up.</t>
    </r>
  </si>
  <si>
    <r>
      <t xml:space="preserve"> </t>
    </r>
    <r>
      <rPr>
        <sz val="10"/>
        <color rgb="FFFF0000"/>
        <rFont val="Tahoma"/>
        <family val="2"/>
      </rPr>
      <t>{10}</t>
    </r>
    <r>
      <rPr>
        <sz val="10"/>
        <color rgb="FF000000"/>
        <rFont val="Tahoma"/>
        <family val="2"/>
      </rPr>
      <t> Ele sabia muito bem que os chefes dos sacerdotes tinham inveja de Jesus e que era por isso que o haviam entregado a ele.</t>
    </r>
  </si>
  <si>
    <r>
      <t xml:space="preserve"> </t>
    </r>
    <r>
      <rPr>
        <sz val="10"/>
        <color rgb="FFFF0000"/>
        <rFont val="Tahoma"/>
        <family val="2"/>
      </rPr>
      <t>{11}</t>
    </r>
    <r>
      <rPr>
        <sz val="10"/>
        <color rgb="FF000000"/>
        <rFont val="Tahoma"/>
        <family val="2"/>
      </rPr>
      <t> But the chief priests stirred up the people to yell: “Give us Barrabus!”</t>
    </r>
  </si>
  <si>
    <r>
      <t xml:space="preserve"> </t>
    </r>
    <r>
      <rPr>
        <sz val="10"/>
        <color rgb="FFFF0000"/>
        <rFont val="Tahoma"/>
        <family val="2"/>
      </rPr>
      <t>{11}</t>
    </r>
    <r>
      <rPr>
        <sz val="10"/>
        <color rgb="FF000000"/>
        <rFont val="Tahoma"/>
        <family val="2"/>
      </rPr>
      <t> Mas os chefes dos sacerdotes instigaram o povo a gritar: "Dá-nos Barrabás!"</t>
    </r>
  </si>
  <si>
    <r>
      <t xml:space="preserve"> </t>
    </r>
    <r>
      <rPr>
        <sz val="10"/>
        <color rgb="FFFF0000"/>
        <rFont val="Tahoma"/>
        <family val="2"/>
      </rPr>
      <t>{12}</t>
    </r>
    <r>
      <rPr>
        <sz val="10"/>
        <color rgb="FF000000"/>
        <rFont val="Tahoma"/>
        <family val="2"/>
      </rPr>
      <t> Pilate again asked them, “What then should I do to him whom you call the King of the Jews?”</t>
    </r>
  </si>
  <si>
    <r>
      <t xml:space="preserve"> </t>
    </r>
    <r>
      <rPr>
        <sz val="10"/>
        <color rgb="FFFF0000"/>
        <rFont val="Tahoma"/>
        <family val="2"/>
      </rPr>
      <t>{12}</t>
    </r>
    <r>
      <rPr>
        <sz val="10"/>
        <color rgb="FF000000"/>
        <rFont val="Tahoma"/>
        <family val="2"/>
      </rPr>
      <t> Pilatos falou outra vez com o povo. Ele perguntou: — O que vocês querem que eu faça com este homem que vocês chamam de rei dos judeus?”</t>
    </r>
  </si>
  <si>
    <r>
      <t xml:space="preserve"> </t>
    </r>
    <r>
      <rPr>
        <sz val="10"/>
        <color rgb="FFFF0000"/>
        <rFont val="Tahoma"/>
        <family val="2"/>
      </rPr>
      <t>{13}</t>
    </r>
    <r>
      <rPr>
        <sz val="10"/>
        <color rgb="FF000000"/>
        <rFont val="Tahoma"/>
        <family val="2"/>
      </rPr>
      <t> They cried out again, “Crucify him!”</t>
    </r>
  </si>
  <si>
    <r>
      <t xml:space="preserve"> </t>
    </r>
    <r>
      <rPr>
        <sz val="10"/>
        <color rgb="FFFF0000"/>
        <rFont val="Tahoma"/>
        <family val="2"/>
      </rPr>
      <t>{13}</t>
    </r>
    <r>
      <rPr>
        <sz val="10"/>
        <color rgb="FF000000"/>
        <rFont val="Tahoma"/>
        <family val="2"/>
      </rPr>
      <t> E eles gritaram: — Crucifica!”</t>
    </r>
  </si>
  <si>
    <r>
      <t xml:space="preserve"> </t>
    </r>
    <r>
      <rPr>
        <sz val="10"/>
        <color rgb="FFFF0000"/>
        <rFont val="Tahoma"/>
        <family val="2"/>
      </rPr>
      <t>{14}</t>
    </r>
    <r>
      <rPr>
        <sz val="10"/>
        <color rgb="FF000000"/>
        <rFont val="Tahoma"/>
        <family val="2"/>
      </rPr>
      <t> Pilate said to them, “Why, what evil has he done?” But they cried out exceedingly, “Crucify him!”</t>
    </r>
  </si>
  <si>
    <r>
      <t xml:space="preserve"> </t>
    </r>
    <r>
      <rPr>
        <sz val="10"/>
        <color rgb="FFFF0000"/>
        <rFont val="Tahoma"/>
        <family val="2"/>
      </rPr>
      <t>{14}</t>
    </r>
    <r>
      <rPr>
        <sz val="10"/>
        <color rgb="FF000000"/>
        <rFont val="Tahoma"/>
        <family val="2"/>
      </rPr>
      <t> Pilatos perguntou: — Que crime ele cometeu? — as eles gritaram ainda mais alto: — Crucifica! Crucifica!”</t>
    </r>
  </si>
  <si>
    <r>
      <t xml:space="preserve"> </t>
    </r>
    <r>
      <rPr>
        <sz val="10"/>
        <color rgb="FFFF0000"/>
        <rFont val="Tahoma"/>
        <family val="2"/>
      </rPr>
      <t>{15}</t>
    </r>
    <r>
      <rPr>
        <sz val="10"/>
        <color rgb="FF000000"/>
        <rFont val="Tahoma"/>
        <family val="2"/>
      </rPr>
      <t> Pilate, wishing to please the multitude, released Barabbas to them, and handed over Jesus, when he had flogged him, to be crucified.</t>
    </r>
  </si>
  <si>
    <r>
      <t xml:space="preserve"> </t>
    </r>
    <r>
      <rPr>
        <sz val="10"/>
        <color rgb="FFFF0000"/>
        <rFont val="Tahoma"/>
        <family val="2"/>
      </rPr>
      <t>{15}</t>
    </r>
    <r>
      <rPr>
        <sz val="10"/>
        <color rgb="FF000000"/>
        <rFont val="Tahoma"/>
        <family val="2"/>
      </rPr>
      <t> Então Pilatos, querendo agradar o povo, soltou Barrabás, como eles haviam pedido. Depois mandou chicotear Jesus e o entregou para ser crucificado.</t>
    </r>
  </si>
  <si>
    <r>
      <t xml:space="preserve"> </t>
    </r>
    <r>
      <rPr>
        <sz val="10"/>
        <color rgb="FFFF0000"/>
        <rFont val="Tahoma"/>
        <family val="2"/>
      </rPr>
      <t>{16}</t>
    </r>
    <r>
      <rPr>
        <sz val="10"/>
        <color rgb="FF000000"/>
        <rFont val="Tahoma"/>
        <family val="2"/>
      </rPr>
      <t> The soldiers led him away within the court, which is the Praetorium; and they called together the whole cohort.</t>
    </r>
  </si>
  <si>
    <r>
      <t xml:space="preserve"> </t>
    </r>
    <r>
      <rPr>
        <sz val="10"/>
        <color rgb="FFFF0000"/>
        <rFont val="Tahoma"/>
        <family val="2"/>
      </rPr>
      <t>{16}</t>
    </r>
    <r>
      <rPr>
        <sz val="10"/>
        <color rgb="FF000000"/>
        <rFont val="Tahoma"/>
        <family val="2"/>
      </rPr>
      <t> Aí os soldados levaram Jesus para o pátio interno do Palácio do Governador e reuniram toda a tropa.</t>
    </r>
  </si>
  <si>
    <r>
      <t xml:space="preserve"> </t>
    </r>
    <r>
      <rPr>
        <sz val="10"/>
        <color rgb="FFFF0000"/>
        <rFont val="Tahoma"/>
        <family val="2"/>
      </rPr>
      <t>{17}</t>
    </r>
    <r>
      <rPr>
        <sz val="10"/>
        <color rgb="FF000000"/>
        <rFont val="Tahoma"/>
        <family val="2"/>
      </rPr>
      <t> They clothed him with purple, and weaving a crown of thorns, they put it on him.</t>
    </r>
  </si>
  <si>
    <r>
      <t xml:space="preserve"> </t>
    </r>
    <r>
      <rPr>
        <sz val="10"/>
        <color rgb="FFFF0000"/>
        <rFont val="Tahoma"/>
        <family val="2"/>
      </rPr>
      <t>{17}</t>
    </r>
    <r>
      <rPr>
        <sz val="10"/>
        <color rgb="FF000000"/>
        <rFont val="Tahoma"/>
        <family val="2"/>
      </rPr>
      <t> Depois vestiram em Jesus uma * capa vermelha e puseram na cabeça dele uma coroa feita de ramos cheios de espinhos.</t>
    </r>
  </si>
  <si>
    <r>
      <t xml:space="preserve"> </t>
    </r>
    <r>
      <rPr>
        <sz val="10"/>
        <color rgb="FFFF0000"/>
        <rFont val="Tahoma"/>
        <family val="2"/>
      </rPr>
      <t>{18}</t>
    </r>
    <r>
      <rPr>
        <sz val="10"/>
        <color rgb="FF000000"/>
        <rFont val="Tahoma"/>
        <family val="2"/>
      </rPr>
      <t> They began to salute him, “Hail, King of the Jews!”</t>
    </r>
  </si>
  <si>
    <r>
      <t xml:space="preserve"> </t>
    </r>
    <r>
      <rPr>
        <sz val="10"/>
        <color rgb="FFFF0000"/>
        <rFont val="Tahoma"/>
        <family val="2"/>
      </rPr>
      <t>{18}</t>
    </r>
    <r>
      <rPr>
        <sz val="10"/>
        <color rgb="FF000000"/>
        <rFont val="Tahoma"/>
        <family val="2"/>
      </rPr>
      <t> E começaram a saudá-lo, dizendo: — Viva o Rei dos Judeus!”</t>
    </r>
  </si>
  <si>
    <r>
      <t xml:space="preserve"> </t>
    </r>
    <r>
      <rPr>
        <sz val="10"/>
        <color rgb="FFFF0000"/>
        <rFont val="Tahoma"/>
        <family val="2"/>
      </rPr>
      <t>{19}</t>
    </r>
    <r>
      <rPr>
        <sz val="10"/>
        <color rgb="FF000000"/>
        <rFont val="Tahoma"/>
        <family val="2"/>
      </rPr>
      <t> They struck his head with a reed, and spat on him, and bowing their knees, did homage to him.</t>
    </r>
  </si>
  <si>
    <r>
      <t xml:space="preserve"> </t>
    </r>
    <r>
      <rPr>
        <sz val="10"/>
        <color rgb="FFFF0000"/>
        <rFont val="Tahoma"/>
        <family val="2"/>
      </rPr>
      <t>{19}</t>
    </r>
    <r>
      <rPr>
        <sz val="10"/>
        <color rgb="FF000000"/>
        <rFont val="Tahoma"/>
        <family val="2"/>
      </rPr>
      <t> Batiam na cabeça dele com um bastão, cuspiam nele e se ajoelhavam, fingindo que o estavam adorando.</t>
    </r>
  </si>
  <si>
    <r>
      <t xml:space="preserve"> </t>
    </r>
    <r>
      <rPr>
        <sz val="10"/>
        <color rgb="FFFF0000"/>
        <rFont val="Tahoma"/>
        <family val="2"/>
      </rPr>
      <t>{20}</t>
    </r>
    <r>
      <rPr>
        <sz val="10"/>
        <color rgb="FF000000"/>
        <rFont val="Tahoma"/>
        <family val="2"/>
      </rPr>
      <t> When they had mocked him, they took the purple off of him, and put his own garments on him. They led him out to crucify him.</t>
    </r>
  </si>
  <si>
    <r>
      <t xml:space="preserve"> </t>
    </r>
    <r>
      <rPr>
        <sz val="10"/>
        <color rgb="FFFF0000"/>
        <rFont val="Tahoma"/>
        <family val="2"/>
      </rPr>
      <t>{20}</t>
    </r>
    <r>
      <rPr>
        <sz val="10"/>
        <color rgb="FF000000"/>
        <rFont val="Tahoma"/>
        <family val="2"/>
      </rPr>
      <t> Depois de terem caçoado dele, tiraram a capa vermelha e o vestiram com as suas próprias roupas. Em seguida o levaram para fora a fim de o crucificarem.</t>
    </r>
  </si>
  <si>
    <r>
      <t xml:space="preserve"> </t>
    </r>
    <r>
      <rPr>
        <sz val="10"/>
        <color rgb="FFFF0000"/>
        <rFont val="Tahoma"/>
        <family val="2"/>
      </rPr>
      <t>{22}</t>
    </r>
    <r>
      <rPr>
        <sz val="10"/>
        <color rgb="FF000000"/>
        <rFont val="Tahoma"/>
        <family val="2"/>
      </rPr>
      <t> They brought him to the place called Golgotha, which is, being interpreted, “The place of a skull.”</t>
    </r>
  </si>
  <si>
    <r>
      <t xml:space="preserve"> </t>
    </r>
    <r>
      <rPr>
        <sz val="10"/>
        <color rgb="FFFF0000"/>
        <rFont val="Tahoma"/>
        <family val="2"/>
      </rPr>
      <t>{22}</t>
    </r>
    <r>
      <rPr>
        <sz val="10"/>
        <color rgb="FF000000"/>
        <rFont val="Tahoma"/>
        <family val="2"/>
      </rPr>
      <t> e levaram Jesus para um lugar chamado Gólgota. (Gólgota quer dizer “Lugar da Caveira”.)</t>
    </r>
  </si>
  <si>
    <r>
      <t xml:space="preserve"> </t>
    </r>
    <r>
      <rPr>
        <sz val="10"/>
        <color rgb="FFFF0000"/>
        <rFont val="Tahoma"/>
        <family val="2"/>
      </rPr>
      <t>{23}</t>
    </r>
    <r>
      <rPr>
        <sz val="10"/>
        <color rgb="FF000000"/>
        <rFont val="Tahoma"/>
        <family val="2"/>
      </rPr>
      <t> They offered him wine mixed with myrrh to drink, but he didn't take it.</t>
    </r>
  </si>
  <si>
    <r>
      <t xml:space="preserve"> </t>
    </r>
    <r>
      <rPr>
        <sz val="10"/>
        <color rgb="FFFF0000"/>
        <rFont val="Tahoma"/>
        <family val="2"/>
      </rPr>
      <t>{23}</t>
    </r>
    <r>
      <rPr>
        <sz val="10"/>
        <color rgb="FF000000"/>
        <rFont val="Tahoma"/>
        <family val="2"/>
      </rPr>
      <t> Queriam dar a ele vinho misturado com um calmante chamado * mirra, mas ele não bebeu.</t>
    </r>
  </si>
  <si>
    <r>
      <t xml:space="preserve"> </t>
    </r>
    <r>
      <rPr>
        <sz val="10"/>
        <color rgb="FFFF0000"/>
        <rFont val="Tahoma"/>
        <family val="2"/>
      </rPr>
      <t>{24}</t>
    </r>
    <r>
      <rPr>
        <sz val="10"/>
        <color rgb="FF000000"/>
        <rFont val="Tahoma"/>
        <family val="2"/>
      </rPr>
      <t> Crucifying him, they parted his garments among them, casting lots on them, what each should take.</t>
    </r>
  </si>
  <si>
    <r>
      <t xml:space="preserve"> </t>
    </r>
    <r>
      <rPr>
        <sz val="10"/>
        <color rgb="FFFF0000"/>
        <rFont val="Tahoma"/>
        <family val="2"/>
      </rPr>
      <t>{24}</t>
    </r>
    <r>
      <rPr>
        <sz val="10"/>
        <color rgb="FF000000"/>
        <rFont val="Tahoma"/>
        <family val="2"/>
      </rPr>
      <t> Em seguida os soldados o crucificaram e repartiram as suas roupas entre si, tirando a sorte com dados, para ver qual seria a parte de cada um.</t>
    </r>
  </si>
  <si>
    <r>
      <t xml:space="preserve"> </t>
    </r>
    <r>
      <rPr>
        <sz val="10"/>
        <color rgb="FFFF0000"/>
        <rFont val="Tahoma"/>
        <family val="2"/>
      </rPr>
      <t>{25}</t>
    </r>
    <r>
      <rPr>
        <sz val="10"/>
        <color rgb="FF000000"/>
        <rFont val="Tahoma"/>
        <family val="2"/>
      </rPr>
      <t> It was the third hour, and they crucified him.</t>
    </r>
  </si>
  <si>
    <r>
      <t xml:space="preserve"> </t>
    </r>
    <r>
      <rPr>
        <sz val="10"/>
        <color rgb="FFFF0000"/>
        <rFont val="Tahoma"/>
        <family val="2"/>
      </rPr>
      <t>{25}</t>
    </r>
    <r>
      <rPr>
        <sz val="10"/>
        <color rgb="FF000000"/>
        <rFont val="Tahoma"/>
        <family val="2"/>
      </rPr>
      <t> Eram nove horas da manhã quando crucificaram Jesus.</t>
    </r>
  </si>
  <si>
    <r>
      <t xml:space="preserve"> </t>
    </r>
    <r>
      <rPr>
        <sz val="10"/>
        <color rgb="FFFF0000"/>
        <rFont val="Tahoma"/>
        <family val="2"/>
      </rPr>
      <t>{26}</t>
    </r>
    <r>
      <rPr>
        <sz val="10"/>
        <color rgb="FF000000"/>
        <rFont val="Tahoma"/>
        <family val="2"/>
      </rPr>
      <t> The superscription of his accusation was written over him, “THE KING OF THE JEWS.”</t>
    </r>
  </si>
  <si>
    <r>
      <t xml:space="preserve"> </t>
    </r>
    <r>
      <rPr>
        <sz val="10"/>
        <color rgb="FFFF0000"/>
        <rFont val="Tahoma"/>
        <family val="2"/>
      </rPr>
      <t>{26}</t>
    </r>
    <r>
      <rPr>
        <sz val="10"/>
        <color rgb="FF000000"/>
        <rFont val="Tahoma"/>
        <family val="2"/>
      </rPr>
      <t> Puseram em cima da cruz uma tabuleta onde estava escrito como acusação contra ele: “O Rei dos Judeus”.</t>
    </r>
  </si>
  <si>
    <r>
      <t xml:space="preserve"> </t>
    </r>
    <r>
      <rPr>
        <sz val="10"/>
        <color rgb="FFFF0000"/>
        <rFont val="Tahoma"/>
        <family val="2"/>
      </rPr>
      <t>{27}</t>
    </r>
    <r>
      <rPr>
        <sz val="10"/>
        <color rgb="FF000000"/>
        <rFont val="Tahoma"/>
        <family val="2"/>
      </rPr>
      <t xml:space="preserve"> With him they crucified two robbers; one on his right hand, and one on his left. </t>
    </r>
    <r>
      <rPr>
        <sz val="10"/>
        <color rgb="FFFF0000"/>
        <rFont val="Tahoma"/>
        <family val="2"/>
      </rPr>
      <t>{28}</t>
    </r>
    <r>
      <rPr>
        <sz val="10"/>
        <color rgb="FF000000"/>
        <rFont val="Tahoma"/>
        <family val="2"/>
      </rPr>
      <t> The Scripture was fulfilled, which says, “He was numbered with transgressors.”</t>
    </r>
  </si>
  <si>
    <r>
      <t xml:space="preserve"> </t>
    </r>
    <r>
      <rPr>
        <sz val="10"/>
        <color rgb="FFFF0000"/>
        <rFont val="Tahoma"/>
        <family val="2"/>
      </rPr>
      <t>{27}</t>
    </r>
    <r>
      <rPr>
        <sz val="10"/>
        <color rgb="FF000000"/>
        <rFont val="Tahoma"/>
        <family val="2"/>
      </rPr>
      <t xml:space="preserve"> Com Jesus, crucificaram também dois ladrões: um à sua direita e o outro à sua esquerda. </t>
    </r>
    <r>
      <rPr>
        <sz val="10"/>
        <color rgb="FFFF0000"/>
        <rFont val="Tahoma"/>
        <family val="2"/>
      </rPr>
      <t>{28}</t>
    </r>
    <r>
      <rPr>
        <sz val="10"/>
        <color rgb="FF000000"/>
        <rFont val="Tahoma"/>
        <family val="2"/>
      </rPr>
      <t> Assim se cumpriu o que as * Escrituras Sagradas dizem: “Ele foi tratado como se fosse um criminoso.”</t>
    </r>
  </si>
  <si>
    <r>
      <t xml:space="preserve"> </t>
    </r>
    <r>
      <rPr>
        <sz val="10"/>
        <color rgb="FFFF0000"/>
        <rFont val="Tahoma"/>
        <family val="2"/>
      </rPr>
      <t>{29}</t>
    </r>
    <r>
      <rPr>
        <sz val="10"/>
        <color rgb="FF000000"/>
        <rFont val="Tahoma"/>
        <family val="2"/>
      </rPr>
      <t xml:space="preserve"> Those who passed by blasphemed him, wagging their heads, and saying, “Ha! You who destroy the temple, and build it in three days, </t>
    </r>
  </si>
  <si>
    <r>
      <t xml:space="preserve"> </t>
    </r>
    <r>
      <rPr>
        <sz val="10"/>
        <color rgb="FFFF0000"/>
        <rFont val="Tahoma"/>
        <family val="2"/>
      </rPr>
      <t>{29}</t>
    </r>
    <r>
      <rPr>
        <sz val="10"/>
        <color rgb="FF000000"/>
        <rFont val="Tahoma"/>
        <family val="2"/>
      </rPr>
      <t xml:space="preserve"> Os que passavam por ali caçoavam dele, balançavam a cabeça e o insultavam assim: — Ei, você que disse que era capaz de destruir o Templo e tornar a construí-lo em três dias! </t>
    </r>
  </si>
  <si>
    <r>
      <t xml:space="preserve"> </t>
    </r>
    <r>
      <rPr>
        <sz val="10"/>
        <color rgb="FFFF0000"/>
        <rFont val="Tahoma"/>
        <family val="2"/>
      </rPr>
      <t>{30}</t>
    </r>
    <r>
      <rPr>
        <sz val="10"/>
        <color rgb="FF000000"/>
        <rFont val="Tahoma"/>
        <family val="2"/>
      </rPr>
      <t> save yourself, and come down from the cross!”</t>
    </r>
  </si>
  <si>
    <r>
      <t xml:space="preserve"> </t>
    </r>
    <r>
      <rPr>
        <sz val="10"/>
        <color rgb="FFFF0000"/>
        <rFont val="Tahoma"/>
        <family val="2"/>
      </rPr>
      <t>{30}</t>
    </r>
    <r>
      <rPr>
        <sz val="10"/>
        <color rgb="FF000000"/>
        <rFont val="Tahoma"/>
        <family val="2"/>
      </rPr>
      <t> Pois desça da cruz e salve-se a si mesmo!”</t>
    </r>
  </si>
  <si>
    <r>
      <t xml:space="preserve"> </t>
    </r>
    <r>
      <rPr>
        <sz val="10"/>
        <color rgb="FFFF0000"/>
        <rFont val="Tahoma"/>
        <family val="2"/>
      </rPr>
      <t>{31}</t>
    </r>
    <r>
      <rPr>
        <sz val="10"/>
        <color rgb="FF000000"/>
        <rFont val="Tahoma"/>
        <family val="2"/>
      </rPr>
      <t> Likewise, also the chief priests mocking among themselves with the scribes said, “He saved others. He can't save himself.</t>
    </r>
  </si>
  <si>
    <r>
      <t xml:space="preserve"> </t>
    </r>
    <r>
      <rPr>
        <sz val="10"/>
        <color rgb="FFFF0000"/>
        <rFont val="Tahoma"/>
        <family val="2"/>
      </rPr>
      <t>{31}</t>
    </r>
    <r>
      <rPr>
        <sz val="10"/>
        <color rgb="FF000000"/>
        <rFont val="Tahoma"/>
        <family val="2"/>
      </rPr>
      <t> Os chefes dos sacerdotes e os * mestres da Lei também caçoavam dele, dizendo: — Ele salvou os outros, mas não pode salvar a si mesmo!</t>
    </r>
  </si>
  <si>
    <r>
      <t xml:space="preserve"> </t>
    </r>
    <r>
      <rPr>
        <sz val="10"/>
        <color rgb="FFFF0000"/>
        <rFont val="Tahoma"/>
        <family val="2"/>
      </rPr>
      <t>{32}</t>
    </r>
    <r>
      <rPr>
        <sz val="10"/>
        <color rgb="FF000000"/>
        <rFont val="Tahoma"/>
        <family val="2"/>
      </rPr>
      <t xml:space="preserve"> Let the Christ, the King of Israel, now come down from the cross, that we may see and believe him.” Those who were crucified with him insulted him. </t>
    </r>
    <r>
      <rPr>
        <sz val="10"/>
        <color rgb="FF0000FF"/>
        <rFont val="Tahoma"/>
        <family val="2"/>
      </rPr>
      <t>||| + 2 SECs |||</t>
    </r>
  </si>
  <si>
    <r>
      <t xml:space="preserve"> </t>
    </r>
    <r>
      <rPr>
        <sz val="10"/>
        <color rgb="FFFF0000"/>
        <rFont val="Tahoma"/>
        <family val="2"/>
      </rPr>
      <t>{32}</t>
    </r>
    <r>
      <rPr>
        <sz val="10"/>
        <color rgb="FF000000"/>
        <rFont val="Tahoma"/>
        <family val="2"/>
      </rPr>
      <t xml:space="preserve"> Vamos ver o * Messias, o Rei de Israel, descer agora da cruz e então creremos nele!” E os ladrões que foram crucificados com Jesus também o insultavam. </t>
    </r>
    <r>
      <rPr>
        <sz val="10"/>
        <color rgb="FF0000FF"/>
        <rFont val="Tahoma"/>
        <family val="2"/>
      </rPr>
      <t>||| + 2 SECs |||</t>
    </r>
  </si>
  <si>
    <r>
      <t xml:space="preserve"> </t>
    </r>
    <r>
      <rPr>
        <sz val="10"/>
        <color rgb="FFFF0000"/>
        <rFont val="Tahoma"/>
        <family val="2"/>
      </rPr>
      <t>{34}</t>
    </r>
    <r>
      <rPr>
        <sz val="10"/>
        <color rgb="FF000000"/>
        <rFont val="Tahoma"/>
        <family val="2"/>
      </rPr>
      <t> At the ninth hour Jesus cried with a loud voice, saying, “Eloi, Eloi, lama sabachthani?” which is, being interpreted, “My God, my God, why have you forsaken me?”</t>
    </r>
  </si>
  <si>
    <r>
      <t xml:space="preserve"> </t>
    </r>
    <r>
      <rPr>
        <sz val="10"/>
        <color rgb="FFFF0000"/>
        <rFont val="Tahoma"/>
        <family val="2"/>
      </rPr>
      <t>{34}</t>
    </r>
    <r>
      <rPr>
        <sz val="10"/>
        <color rgb="FF000000"/>
        <rFont val="Tahoma"/>
        <family val="2"/>
      </rPr>
      <t> Às três horas da tarde Jesus gritou bem alto: — “Eloí, Eloí, lemá sabactani?” Essas palavras querem dizer: “Meu Deus, meu Deus, por que me abandonaste?”</t>
    </r>
  </si>
  <si>
    <r>
      <t xml:space="preserve"> </t>
    </r>
    <r>
      <rPr>
        <sz val="10"/>
        <color rgb="FFFF0000"/>
        <rFont val="Tahoma"/>
        <family val="2"/>
      </rPr>
      <t>{35}</t>
    </r>
    <r>
      <rPr>
        <sz val="10"/>
        <color rgb="FF000000"/>
        <rFont val="Tahoma"/>
        <family val="2"/>
      </rPr>
      <t> Some of those who stood by, when they heard it, said, “Behold, he is calling Elijah.”</t>
    </r>
  </si>
  <si>
    <r>
      <t xml:space="preserve"> </t>
    </r>
    <r>
      <rPr>
        <sz val="10"/>
        <color rgb="FFFF0000"/>
        <rFont val="Tahoma"/>
        <family val="2"/>
      </rPr>
      <t>{35}</t>
    </r>
    <r>
      <rPr>
        <sz val="10"/>
        <color rgb="FF000000"/>
        <rFont val="Tahoma"/>
        <family val="2"/>
      </rPr>
      <t> Algumas pessoas que estavam ali ouviram isso e disseram: — Escutem! Ele está chamando Elias!”</t>
    </r>
  </si>
  <si>
    <r>
      <t xml:space="preserve"> </t>
    </r>
    <r>
      <rPr>
        <sz val="10"/>
        <color rgb="FFFF0000"/>
        <rFont val="Tahoma"/>
        <family val="2"/>
      </rPr>
      <t>{36}</t>
    </r>
    <r>
      <rPr>
        <sz val="10"/>
        <color rgb="FF000000"/>
        <rFont val="Tahoma"/>
        <family val="2"/>
      </rPr>
      <t> One ran, and filling a sponge full of vinegar, put it on a reed, and gave it to him to drink, saying, “Let him be. Let's see whether Elijah comes to take him down.”</t>
    </r>
  </si>
  <si>
    <r>
      <t xml:space="preserve"> </t>
    </r>
    <r>
      <rPr>
        <sz val="10"/>
        <color rgb="FFFF0000"/>
        <rFont val="Tahoma"/>
        <family val="2"/>
      </rPr>
      <t>{36}</t>
    </r>
    <r>
      <rPr>
        <sz val="10"/>
        <color rgb="FF000000"/>
        <rFont val="Tahoma"/>
        <family val="2"/>
      </rPr>
      <t> Alguém correu e molhou uma esponja em vinho comum, pôs na ponta de um bastão, deu para Jesus beber e disse: — Esperem! Vamos ver se Elias vem tirá-lo da cruz!”</t>
    </r>
  </si>
  <si>
    <r>
      <t xml:space="preserve"> </t>
    </r>
    <r>
      <rPr>
        <sz val="10"/>
        <color rgb="FFFF0000"/>
        <rFont val="Tahoma"/>
        <family val="2"/>
      </rPr>
      <t>{37}</t>
    </r>
    <r>
      <rPr>
        <sz val="10"/>
        <color rgb="FF000000"/>
        <rFont val="Tahoma"/>
        <family val="2"/>
      </rPr>
      <t> Jesus cried out with a loud voice, and gave up the spirit.</t>
    </r>
  </si>
  <si>
    <r>
      <t xml:space="preserve"> </t>
    </r>
    <r>
      <rPr>
        <sz val="10"/>
        <color rgb="FFFF0000"/>
        <rFont val="Tahoma"/>
        <family val="2"/>
      </rPr>
      <t>{37}</t>
    </r>
    <r>
      <rPr>
        <sz val="10"/>
        <color rgb="FF000000"/>
        <rFont val="Tahoma"/>
        <family val="2"/>
      </rPr>
      <t> Aí Jesus deu um grito forte e morreu.</t>
    </r>
  </si>
  <si>
    <r>
      <t xml:space="preserve"> </t>
    </r>
    <r>
      <rPr>
        <sz val="10"/>
        <color rgb="FFFF0000"/>
        <rFont val="Tahoma"/>
        <family val="2"/>
      </rPr>
      <t>{38}</t>
    </r>
    <r>
      <rPr>
        <sz val="10"/>
        <color rgb="FF000000"/>
        <rFont val="Tahoma"/>
        <family val="2"/>
      </rPr>
      <t> The veil of the temple was torn in two from the top to the bottom.</t>
    </r>
  </si>
  <si>
    <r>
      <t xml:space="preserve"> </t>
    </r>
    <r>
      <rPr>
        <sz val="10"/>
        <color rgb="FFFF0000"/>
        <rFont val="Tahoma"/>
        <family val="2"/>
      </rPr>
      <t>{38}</t>
    </r>
    <r>
      <rPr>
        <sz val="10"/>
        <color rgb="FF000000"/>
        <rFont val="Tahoma"/>
        <family val="2"/>
      </rPr>
      <t> Então a cortina do Templo se rasgou em dois pedaços, de cima até embaixo.</t>
    </r>
  </si>
  <si>
    <r>
      <t xml:space="preserve"> </t>
    </r>
    <r>
      <rPr>
        <sz val="10"/>
        <color rgb="FFFF0000"/>
        <rFont val="Tahoma"/>
        <family val="2"/>
      </rPr>
      <t>{39}</t>
    </r>
    <r>
      <rPr>
        <sz val="10"/>
        <color rgb="FF000000"/>
        <rFont val="Tahoma"/>
        <family val="2"/>
      </rPr>
      <t> When the centurion, who stood by opposite him, saw that he cried out like this and breathed his last, he said, “Truly this man was the Son of God!”</t>
    </r>
  </si>
  <si>
    <r>
      <t xml:space="preserve"> </t>
    </r>
    <r>
      <rPr>
        <sz val="10"/>
        <color rgb="FFFF0000"/>
        <rFont val="Tahoma"/>
        <family val="2"/>
      </rPr>
      <t>{39}</t>
    </r>
    <r>
      <rPr>
        <sz val="10"/>
        <color rgb="FF000000"/>
        <rFont val="Tahoma"/>
        <family val="2"/>
      </rPr>
      <t> O oficial do exército romano que estava em frente da cruz, vendo Jesus morrer daquele modo, disse: — De fato, este homem era o Filho de Deus!”</t>
    </r>
  </si>
  <si>
    <r>
      <t xml:space="preserve"> </t>
    </r>
    <r>
      <rPr>
        <sz val="10"/>
        <color rgb="FFFF0000"/>
        <rFont val="Tahoma"/>
        <family val="2"/>
      </rPr>
      <t>{40}</t>
    </r>
    <r>
      <rPr>
        <sz val="10"/>
        <color rgb="FF000000"/>
        <rFont val="Tahoma"/>
        <family val="2"/>
      </rPr>
      <t> There were also women watching from afar, among whom were both Mary Magdalene, and Mary the mother of James the less and of Joses, and Salome.</t>
    </r>
  </si>
  <si>
    <r>
      <t xml:space="preserve"> </t>
    </r>
    <r>
      <rPr>
        <sz val="10"/>
        <color rgb="FFFF0000"/>
        <rFont val="Tahoma"/>
        <family val="2"/>
      </rPr>
      <t>{40}</t>
    </r>
    <r>
      <rPr>
        <sz val="10"/>
        <color rgb="FF000000"/>
        <rFont val="Tahoma"/>
        <family val="2"/>
      </rPr>
      <t> Algumas mulheres também estavam ali, olhando de longe. Entre elas estavam Maria Madalena, Salomé e Maria, que era mãe de José e de Tiago, o mais moço.</t>
    </r>
  </si>
  <si>
    <r>
      <t xml:space="preserve"> </t>
    </r>
    <r>
      <rPr>
        <sz val="10"/>
        <color rgb="FFFF0000"/>
        <rFont val="Tahoma"/>
        <family val="2"/>
      </rPr>
      <t>{41}</t>
    </r>
    <r>
      <rPr>
        <sz val="10"/>
        <color rgb="FF000000"/>
        <rFont val="Tahoma"/>
        <family val="2"/>
      </rPr>
      <t xml:space="preserve"> In Galilee, these women had followed him and served him. Many other women who came up with him to Jerusalem where there also. </t>
    </r>
    <r>
      <rPr>
        <sz val="10"/>
        <color rgb="FF0000FF"/>
        <rFont val="Tahoma"/>
        <family val="2"/>
      </rPr>
      <t>||| + 2 SECs |||</t>
    </r>
  </si>
  <si>
    <r>
      <t xml:space="preserve"> </t>
    </r>
    <r>
      <rPr>
        <sz val="10"/>
        <color rgb="FFFF0000"/>
        <rFont val="Tahoma"/>
        <family val="2"/>
      </rPr>
      <t>{41}</t>
    </r>
    <r>
      <rPr>
        <sz val="10"/>
        <color rgb="FF000000"/>
        <rFont val="Tahoma"/>
        <family val="2"/>
      </rPr>
      <t xml:space="preserve"> Essas mulheres tinham acompanhado e ajudado Jesus quando ele estava na Galiléia. Além dessas, estavam ali muitas outras mulheres que tinham ido com ele para Jerusalém. </t>
    </r>
    <r>
      <rPr>
        <sz val="10"/>
        <color rgb="FF0000FF"/>
        <rFont val="Tahoma"/>
        <family val="2"/>
      </rPr>
      <t>||| + 2 SECs |||</t>
    </r>
  </si>
  <si>
    <r>
      <t xml:space="preserve"> </t>
    </r>
    <r>
      <rPr>
        <sz val="10"/>
        <color rgb="FFFF0000"/>
        <rFont val="Tahoma"/>
        <family val="2"/>
      </rPr>
      <t>{44}</t>
    </r>
    <r>
      <rPr>
        <sz val="10"/>
        <color rgb="FF000000"/>
        <rFont val="Tahoma"/>
        <family val="2"/>
      </rPr>
      <t> Pilate was surprised to hear that Jesus might already be dead, so he summoned the centurion he asked him: “Is he already dead?”</t>
    </r>
  </si>
  <si>
    <r>
      <t xml:space="preserve"> </t>
    </r>
    <r>
      <rPr>
        <sz val="10"/>
        <color rgb="FFFF0000"/>
        <rFont val="Tahoma"/>
        <family val="2"/>
      </rPr>
      <t>{44}</t>
    </r>
    <r>
      <rPr>
        <sz val="10"/>
        <color rgb="FF000000"/>
        <rFont val="Tahoma"/>
        <family val="2"/>
      </rPr>
      <t> Pilatos ficou surpreso ao ouvir que Jesus poderia já estar morto, por isso ele convocou o centurião, perguntou-lhe: "Será que ele já está morto?"</t>
    </r>
  </si>
  <si>
    <r>
      <t xml:space="preserve"> </t>
    </r>
    <r>
      <rPr>
        <sz val="10"/>
        <color rgb="FFFF0000"/>
        <rFont val="Tahoma"/>
        <family val="2"/>
      </rPr>
      <t>{45}</t>
    </r>
    <r>
      <rPr>
        <sz val="10"/>
        <color rgb="FF000000"/>
        <rFont val="Tahoma"/>
        <family val="2"/>
      </rPr>
      <t> The centurion said: “Yes, he is dead.” Then Pilate said to Joseph: “You may take his body.”</t>
    </r>
  </si>
  <si>
    <r>
      <t xml:space="preserve"> </t>
    </r>
    <r>
      <rPr>
        <sz val="10"/>
        <color rgb="FFFF0000"/>
        <rFont val="Tahoma"/>
        <family val="2"/>
      </rPr>
      <t>{45}</t>
    </r>
    <r>
      <rPr>
        <sz val="10"/>
        <color rgb="FF000000"/>
        <rFont val="Tahoma"/>
        <family val="2"/>
      </rPr>
      <t> O centurião disse: "Sim, ele está morto." Então Pilatos disse a José: "Você pode levar o corpo."</t>
    </r>
  </si>
  <si>
    <r>
      <t xml:space="preserve"> </t>
    </r>
    <r>
      <rPr>
        <sz val="10"/>
        <color rgb="FFFF0000"/>
        <rFont val="Tahoma"/>
        <family val="2"/>
      </rPr>
      <t>{46}</t>
    </r>
    <r>
      <rPr>
        <sz val="10"/>
        <color rgb="FF000000"/>
        <rFont val="Tahoma"/>
        <family val="2"/>
      </rPr>
      <t> He bought a linen cloth, and taking him down, wound him in the linen cloth,</t>
    </r>
  </si>
  <si>
    <r>
      <t xml:space="preserve"> </t>
    </r>
    <r>
      <rPr>
        <sz val="10"/>
        <color rgb="FFFF0000"/>
        <rFont val="Tahoma"/>
        <family val="2"/>
      </rPr>
      <t>{46}</t>
    </r>
    <r>
      <rPr>
        <sz val="10"/>
        <color rgb="FF000000"/>
        <rFont val="Tahoma"/>
        <family val="2"/>
      </rPr>
      <t> José comprou um lençol de linho, tirou o corpo da cruz e o enrolou no lençol.</t>
    </r>
  </si>
  <si>
    <r>
      <t xml:space="preserve"> </t>
    </r>
    <r>
      <rPr>
        <sz val="10"/>
        <color rgb="FFFF0000"/>
        <rFont val="Tahoma"/>
        <family val="2"/>
      </rPr>
      <t>{47}</t>
    </r>
    <r>
      <rPr>
        <sz val="10"/>
        <color rgb="FF000000"/>
        <rFont val="Tahoma"/>
        <family val="2"/>
      </rPr>
      <t xml:space="preserve"> Mary Magdalene and Mary, the mother of Joses, saw where he was laid. </t>
    </r>
    <r>
      <rPr>
        <sz val="10"/>
        <color rgb="FF0000FF"/>
        <rFont val="Tahoma"/>
        <family val="2"/>
      </rPr>
      <t>||| + 2 SECs |||</t>
    </r>
  </si>
  <si>
    <r>
      <t xml:space="preserve"> </t>
    </r>
    <r>
      <rPr>
        <sz val="10"/>
        <color rgb="FFFF0000"/>
        <rFont val="Tahoma"/>
        <family val="2"/>
      </rPr>
      <t>{47}</t>
    </r>
    <r>
      <rPr>
        <sz val="10"/>
        <color rgb="FF000000"/>
        <rFont val="Tahoma"/>
        <family val="2"/>
      </rPr>
      <t xml:space="preserve"> Maria Madalena e Maria, a mãe de José, estavam olhando e viram onde o corpo de Jesus foi colocado. </t>
    </r>
    <r>
      <rPr>
        <sz val="10"/>
        <color rgb="FF0000FF"/>
        <rFont val="Tahoma"/>
        <family val="2"/>
      </rPr>
      <t>||| + 2 SECs |||</t>
    </r>
  </si>
  <si>
    <r>
      <t xml:space="preserve"> </t>
    </r>
    <r>
      <rPr>
        <sz val="10"/>
        <color rgb="FFFF0000"/>
        <rFont val="Tahoma"/>
        <family val="2"/>
      </rPr>
      <t>{2}</t>
    </r>
    <r>
      <rPr>
        <sz val="10"/>
        <color rgb="FF000000"/>
        <rFont val="Tahoma"/>
        <family val="2"/>
      </rPr>
      <t> Very early on the first day of the week, they came to the tomb when the sun had risen.</t>
    </r>
  </si>
  <si>
    <r>
      <t xml:space="preserve"> </t>
    </r>
    <r>
      <rPr>
        <sz val="10"/>
        <color rgb="FFFF0000"/>
        <rFont val="Tahoma"/>
        <family val="2"/>
      </rPr>
      <t>{2}</t>
    </r>
    <r>
      <rPr>
        <sz val="10"/>
        <color rgb="FF000000"/>
        <rFont val="Tahoma"/>
        <family val="2"/>
      </rPr>
      <t> No domingo, bem cedo, ao nascer do sol, elas foram ao túmulo.</t>
    </r>
  </si>
  <si>
    <r>
      <t xml:space="preserve"> </t>
    </r>
    <r>
      <rPr>
        <sz val="10"/>
        <color rgb="FFFF0000"/>
        <rFont val="Tahoma"/>
        <family val="2"/>
      </rPr>
      <t>{3}</t>
    </r>
    <r>
      <rPr>
        <sz val="10"/>
        <color rgb="FF000000"/>
        <rFont val="Tahoma"/>
        <family val="2"/>
      </rPr>
      <t> They were saying among themselves, “Who will roll away the stone from the door of the tomb for us?”</t>
    </r>
  </si>
  <si>
    <r>
      <t xml:space="preserve"> </t>
    </r>
    <r>
      <rPr>
        <sz val="10"/>
        <color rgb="FFFF0000"/>
        <rFont val="Tahoma"/>
        <family val="2"/>
      </rPr>
      <t>{3}</t>
    </r>
    <r>
      <rPr>
        <sz val="10"/>
        <color rgb="FF000000"/>
        <rFont val="Tahoma"/>
        <family val="2"/>
      </rPr>
      <t> No caminho perguntavam umas às outras: — Quem vai tirar para nós a pedra que fecha a entrada do túmulo?”</t>
    </r>
  </si>
  <si>
    <r>
      <t xml:space="preserve"> </t>
    </r>
    <r>
      <rPr>
        <sz val="10"/>
        <color rgb="FFFF0000"/>
        <rFont val="Tahoma"/>
        <family val="2"/>
      </rPr>
      <t>{4}</t>
    </r>
    <r>
      <rPr>
        <sz val="10"/>
        <color rgb="FF000000"/>
        <rFont val="Tahoma"/>
        <family val="2"/>
      </rPr>
      <t> for it was very big. Looking up, they saw that the stone was rolled back.</t>
    </r>
  </si>
  <si>
    <r>
      <t xml:space="preserve"> </t>
    </r>
    <r>
      <rPr>
        <sz val="10"/>
        <color rgb="FFFF0000"/>
        <rFont val="Tahoma"/>
        <family val="2"/>
      </rPr>
      <t>{4}</t>
    </r>
    <r>
      <rPr>
        <sz val="10"/>
        <color rgb="FF000000"/>
        <rFont val="Tahoma"/>
        <family val="2"/>
      </rPr>
      <t> Elas diziam isso porque a pedra era muito grande. Mas, quando olharam, viram que ela já havia sido tirada.</t>
    </r>
  </si>
  <si>
    <r>
      <t xml:space="preserve"> </t>
    </r>
    <r>
      <rPr>
        <sz val="10"/>
        <color rgb="FFFF0000"/>
        <rFont val="Tahoma"/>
        <family val="2"/>
      </rPr>
      <t>{5}</t>
    </r>
    <r>
      <rPr>
        <sz val="10"/>
        <color rgb="FF000000"/>
        <rFont val="Tahoma"/>
        <family val="2"/>
      </rPr>
      <t xml:space="preserve"> Entering into the tomb, they saw a young man sitting on the right side, dressed in a white robe, and they were amazed. </t>
    </r>
  </si>
  <si>
    <r>
      <t xml:space="preserve"> </t>
    </r>
    <r>
      <rPr>
        <sz val="10"/>
        <color rgb="FFFF0000"/>
        <rFont val="Tahoma"/>
        <family val="2"/>
      </rPr>
      <t>{5}</t>
    </r>
    <r>
      <rPr>
        <sz val="10"/>
        <color rgb="FF000000"/>
        <rFont val="Tahoma"/>
        <family val="2"/>
      </rPr>
      <t xml:space="preserve"> Então elas entraram no túmulo e viram um moço vestido de branco sentado no lado direito. Elas ficaram muito assustadas, </t>
    </r>
  </si>
  <si>
    <r>
      <t xml:space="preserve"> </t>
    </r>
    <r>
      <rPr>
        <sz val="10"/>
        <color rgb="FFFF0000"/>
        <rFont val="Tahoma"/>
        <family val="2"/>
      </rPr>
      <t>{6}</t>
    </r>
    <r>
      <rPr>
        <sz val="10"/>
        <color rgb="FF000000"/>
        <rFont val="Tahoma"/>
        <family val="2"/>
      </rPr>
      <t> He said to them, “Don't be alarmed. You seek Jesus, the Nazarene, who has been crucified. He has risen. He is not here. Behold, the place where they laid him!</t>
    </r>
  </si>
  <si>
    <r>
      <t xml:space="preserve"> </t>
    </r>
    <r>
      <rPr>
        <sz val="10"/>
        <color rgb="FFFF0000"/>
        <rFont val="Tahoma"/>
        <family val="2"/>
      </rPr>
      <t>{6}</t>
    </r>
    <r>
      <rPr>
        <sz val="10"/>
        <color rgb="FF000000"/>
        <rFont val="Tahoma"/>
        <family val="2"/>
      </rPr>
      <t> mas ele disse: — Não se assustem! Sei que vocês estão procurando Jesus de Nazaré, que foi crucificado; mas ele não está aqui, pois já foi ressuscitado. Vejam o lugar onde ele foi posto.</t>
    </r>
  </si>
  <si>
    <r>
      <t xml:space="preserve"> </t>
    </r>
    <r>
      <rPr>
        <sz val="10"/>
        <color rgb="FFFF0000"/>
        <rFont val="Tahoma"/>
        <family val="2"/>
      </rPr>
      <t>{7}</t>
    </r>
    <r>
      <rPr>
        <sz val="10"/>
        <color rgb="FF000000"/>
        <rFont val="Tahoma"/>
        <family val="2"/>
      </rPr>
      <t> But go, tell his disciples and Peter, ‘He goes before you into Galilee. There you will see him, as he said to you.’”</t>
    </r>
  </si>
  <si>
    <r>
      <t xml:space="preserve"> </t>
    </r>
    <r>
      <rPr>
        <sz val="10"/>
        <color rgb="FFFF0000"/>
        <rFont val="Tahoma"/>
        <family val="2"/>
      </rPr>
      <t>{7}</t>
    </r>
    <r>
      <rPr>
        <sz val="10"/>
        <color rgb="FF000000"/>
        <rFont val="Tahoma"/>
        <family val="2"/>
      </rPr>
      <t> Agora vão e dêem este recado a Pedro e aos outros discípulos: “Ele vai adiante de vocês para a Galiléia. Lá vocês vão vê-lo, como ele mesmo disse.”</t>
    </r>
  </si>
  <si>
    <r>
      <t xml:space="preserve"> </t>
    </r>
    <r>
      <rPr>
        <sz val="10"/>
        <color rgb="FFFF0000"/>
        <rFont val="Tahoma"/>
        <family val="2"/>
      </rPr>
      <t>{8}</t>
    </r>
    <r>
      <rPr>
        <sz val="10"/>
        <color rgb="FF000000"/>
        <rFont val="Tahoma"/>
        <family val="2"/>
      </rPr>
      <t xml:space="preserve"> They went out, and fled from the tomb, for trembling and astonishment had come on them. They said nothing to anyone; for they were afraid. </t>
    </r>
    <r>
      <rPr>
        <sz val="10"/>
        <color rgb="FF0000FF"/>
        <rFont val="Tahoma"/>
        <family val="2"/>
      </rPr>
      <t>||| + 2 SECs |||</t>
    </r>
  </si>
  <si>
    <r>
      <t xml:space="preserve"> </t>
    </r>
    <r>
      <rPr>
        <sz val="10"/>
        <color rgb="FFFF0000"/>
        <rFont val="Tahoma"/>
        <family val="2"/>
      </rPr>
      <t>{8}</t>
    </r>
    <r>
      <rPr>
        <sz val="10"/>
        <color rgb="FF000000"/>
        <rFont val="Tahoma"/>
        <family val="2"/>
      </rPr>
      <t xml:space="preserve"> Então elas saíram e fugiram do túmulo, apavoradas e tremendo. E não contaram nada a ninguém porque estavam com muito medo. </t>
    </r>
    <r>
      <rPr>
        <sz val="10"/>
        <color rgb="FF0000FF"/>
        <rFont val="Tahoma"/>
        <family val="2"/>
      </rPr>
      <t>||| + 2 SECs |||</t>
    </r>
  </si>
  <si>
    <r>
      <t xml:space="preserve"> </t>
    </r>
    <r>
      <rPr>
        <sz val="10"/>
        <color rgb="FFFF0000"/>
        <rFont val="Tahoma"/>
        <family val="2"/>
      </rPr>
      <t>{10}</t>
    </r>
    <r>
      <rPr>
        <sz val="10"/>
        <color rgb="FF000000"/>
        <rFont val="Tahoma"/>
        <family val="2"/>
      </rPr>
      <t> She went and told those who had been with him, as they mourned and wept.</t>
    </r>
  </si>
  <si>
    <r>
      <t xml:space="preserve"> </t>
    </r>
    <r>
      <rPr>
        <sz val="10"/>
        <color rgb="FFFF0000"/>
        <rFont val="Tahoma"/>
        <family val="2"/>
      </rPr>
      <t>{10}</t>
    </r>
    <r>
      <rPr>
        <sz val="10"/>
        <color rgb="FF000000"/>
        <rFont val="Tahoma"/>
        <family val="2"/>
      </rPr>
      <t> Ela foi contar isso aos companheiros de Jesus, pois eles estavam tristes e chorando.</t>
    </r>
  </si>
  <si>
    <r>
      <t xml:space="preserve"> </t>
    </r>
    <r>
      <rPr>
        <sz val="10"/>
        <color rgb="FFFF0000"/>
        <rFont val="Tahoma"/>
        <family val="2"/>
      </rPr>
      <t>{11}</t>
    </r>
    <r>
      <rPr>
        <sz val="10"/>
        <color rgb="FF000000"/>
        <rFont val="Tahoma"/>
        <family val="2"/>
      </rPr>
      <t> When they heard that he was alive, and had been seen by her, they disbelieved.</t>
    </r>
  </si>
  <si>
    <r>
      <t xml:space="preserve"> </t>
    </r>
    <r>
      <rPr>
        <sz val="10"/>
        <color rgb="FFFF0000"/>
        <rFont val="Tahoma"/>
        <family val="2"/>
      </rPr>
      <t>{11}</t>
    </r>
    <r>
      <rPr>
        <sz val="10"/>
        <color rgb="FF000000"/>
        <rFont val="Tahoma"/>
        <family val="2"/>
      </rPr>
      <t> Quando a ouviram dizer que Jesus estava vivo e que tinha aparecido a ela, eles não acreditaram.</t>
    </r>
  </si>
  <si>
    <r>
      <t xml:space="preserve"> </t>
    </r>
    <r>
      <rPr>
        <sz val="10"/>
        <color rgb="FFFF0000"/>
        <rFont val="Tahoma"/>
        <family val="2"/>
      </rPr>
      <t>{13}</t>
    </r>
    <r>
      <rPr>
        <sz val="10"/>
        <color rgb="FF000000"/>
        <rFont val="Tahoma"/>
        <family val="2"/>
      </rPr>
      <t xml:space="preserve"> They went away and told it to the rest. They didn't believe them, either. </t>
    </r>
    <r>
      <rPr>
        <sz val="10"/>
        <color rgb="FF0000FF"/>
        <rFont val="Tahoma"/>
        <family val="2"/>
      </rPr>
      <t>||| + 1.5 SECs |||</t>
    </r>
  </si>
  <si>
    <r>
      <t xml:space="preserve"> </t>
    </r>
    <r>
      <rPr>
        <sz val="10"/>
        <color rgb="FFFF0000"/>
        <rFont val="Tahoma"/>
        <family val="2"/>
      </rPr>
      <t>{13}</t>
    </r>
    <r>
      <rPr>
        <sz val="10"/>
        <color rgb="FF000000"/>
        <rFont val="Tahoma"/>
        <family val="2"/>
      </rPr>
      <t xml:space="preserve"> Eles voltaram e foram contar isso aos outros discípulos, e estes não acreditaram no que os dois disseram. </t>
    </r>
    <r>
      <rPr>
        <sz val="10"/>
        <color rgb="FF0000FF"/>
        <rFont val="Tahoma"/>
        <family val="2"/>
      </rPr>
      <t>||| + 1.5 SECs |||</t>
    </r>
  </si>
  <si>
    <r>
      <t xml:space="preserve"> </t>
    </r>
    <r>
      <rPr>
        <sz val="10"/>
        <color rgb="FFFF0000"/>
        <rFont val="Tahoma"/>
        <family val="2"/>
      </rPr>
      <t>{15}</t>
    </r>
    <r>
      <rPr>
        <sz val="10"/>
        <color rgb="FF000000"/>
        <rFont val="Tahoma"/>
        <family val="2"/>
      </rPr>
      <t> He said to them, “Go into all the world, and preach the Good News to the whole creation.</t>
    </r>
  </si>
  <si>
    <r>
      <t xml:space="preserve"> </t>
    </r>
    <r>
      <rPr>
        <sz val="10"/>
        <color rgb="FFFF0000"/>
        <rFont val="Tahoma"/>
        <family val="2"/>
      </rPr>
      <t>{15}</t>
    </r>
    <r>
      <rPr>
        <sz val="10"/>
        <color rgb="FF000000"/>
        <rFont val="Tahoma"/>
        <family val="2"/>
      </rPr>
      <t> Então ele disse: — Vão pelo mundo inteiro e anunciem o * evangelho a todas as pessoas.</t>
    </r>
  </si>
  <si>
    <r>
      <t xml:space="preserve"> </t>
    </r>
    <r>
      <rPr>
        <sz val="10"/>
        <color rgb="FFFF0000"/>
        <rFont val="Tahoma"/>
        <family val="2"/>
      </rPr>
      <t>{16}</t>
    </r>
    <r>
      <rPr>
        <sz val="10"/>
        <color rgb="FF000000"/>
        <rFont val="Tahoma"/>
        <family val="2"/>
      </rPr>
      <t> He who believes and is baptized will be saved; but he who disbelieves will be condemned.</t>
    </r>
  </si>
  <si>
    <r>
      <t xml:space="preserve"> </t>
    </r>
    <r>
      <rPr>
        <sz val="10"/>
        <color rgb="FFFF0000"/>
        <rFont val="Tahoma"/>
        <family val="2"/>
      </rPr>
      <t>{16}</t>
    </r>
    <r>
      <rPr>
        <sz val="10"/>
        <color rgb="FF000000"/>
        <rFont val="Tahoma"/>
        <family val="2"/>
      </rPr>
      <t> Quem crer e for batizado será salvo, mas quem não crer será condenado.</t>
    </r>
  </si>
  <si>
    <r>
      <t xml:space="preserve"> </t>
    </r>
    <r>
      <rPr>
        <sz val="10"/>
        <color rgb="FFFF0000"/>
        <rFont val="Tahoma"/>
        <family val="2"/>
      </rPr>
      <t>{17}</t>
    </r>
    <r>
      <rPr>
        <sz val="10"/>
        <color rgb="FF000000"/>
        <rFont val="Tahoma"/>
        <family val="2"/>
      </rPr>
      <t> These signs will accompany those who believe: in my name they will cast out demons; they will speak with new languages;</t>
    </r>
  </si>
  <si>
    <r>
      <t xml:space="preserve"> </t>
    </r>
    <r>
      <rPr>
        <sz val="10"/>
        <color rgb="FFFF0000"/>
        <rFont val="Tahoma"/>
        <family val="2"/>
      </rPr>
      <t>{17}</t>
    </r>
    <r>
      <rPr>
        <sz val="10"/>
        <color rgb="FF000000"/>
        <rFont val="Tahoma"/>
        <family val="2"/>
      </rPr>
      <t> Aos que crerem será dado o poder de fazer estes milagres: expulsar demônios pelo poder do meu nome e falar novas línguas;</t>
    </r>
  </si>
  <si>
    <r>
      <t xml:space="preserve"> </t>
    </r>
    <r>
      <rPr>
        <sz val="10"/>
        <color rgb="FFFF0000"/>
        <rFont val="Tahoma"/>
        <family val="2"/>
      </rPr>
      <t>{18}</t>
    </r>
    <r>
      <rPr>
        <sz val="10"/>
        <color rgb="FF000000"/>
        <rFont val="Tahoma"/>
        <family val="2"/>
      </rPr>
      <t> they will take up serpents; and if they drink any deadly thing, it will in no way hurt them; they will lay hands on the sick, and they will recover.”</t>
    </r>
  </si>
  <si>
    <r>
      <t xml:space="preserve"> </t>
    </r>
    <r>
      <rPr>
        <sz val="10"/>
        <color rgb="FFFF0000"/>
        <rFont val="Tahoma"/>
        <family val="2"/>
      </rPr>
      <t>{18}</t>
    </r>
    <r>
      <rPr>
        <sz val="10"/>
        <color rgb="FF000000"/>
        <rFont val="Tahoma"/>
        <family val="2"/>
      </rPr>
      <t> se pegarem em cobras ou beberem algum veneno, não sofrerão nenhum mal; e, quando puserem as mãos sobre os doentes, estes ficarão curados.”</t>
    </r>
  </si>
  <si>
    <r>
      <t xml:space="preserve"> </t>
    </r>
    <r>
      <rPr>
        <sz val="10"/>
        <color rgb="FFFF0000"/>
        <rFont val="Tahoma"/>
        <family val="2"/>
      </rPr>
      <t>{20}</t>
    </r>
    <r>
      <rPr>
        <sz val="10"/>
        <color rgb="FF000000"/>
        <rFont val="Tahoma"/>
        <family val="2"/>
      </rPr>
      <t xml:space="preserve"> They went out, and preached everywhere, the Lord working with them, and confirming the word by the signs that followed. Amen. </t>
    </r>
    <r>
      <rPr>
        <sz val="10"/>
        <color rgb="FF0000FF"/>
        <rFont val="Tahoma"/>
        <family val="2"/>
      </rPr>
      <t>||| + 5 SECs |||</t>
    </r>
  </si>
  <si>
    <r>
      <t xml:space="preserve"> </t>
    </r>
    <r>
      <rPr>
        <sz val="10"/>
        <color rgb="FFFF0000"/>
        <rFont val="Tahoma"/>
        <family val="2"/>
      </rPr>
      <t>{20}</t>
    </r>
    <r>
      <rPr>
        <sz val="10"/>
        <color rgb="FF000000"/>
        <rFont val="Tahoma"/>
        <family val="2"/>
      </rPr>
      <t xml:space="preserve"> Os discípulos foram anunciar o * evangelho por toda parte. E o Senhor os ajudava e, por meio de milagres, provava que a mensagem deles era verdadeira. </t>
    </r>
    <r>
      <rPr>
        <sz val="10"/>
        <color rgb="FF0000FF"/>
        <rFont val="Tahoma"/>
        <family val="2"/>
      </rPr>
      <t>||| + 5 SECs |||</t>
    </r>
  </si>
  <si>
    <r>
      <t xml:space="preserve"> </t>
    </r>
    <r>
      <rPr>
        <sz val="10"/>
        <color rgb="FFFF0000"/>
        <rFont val="Tahoma"/>
        <family val="2"/>
      </rPr>
      <t>{2}</t>
    </r>
    <r>
      <rPr>
        <sz val="10"/>
        <color rgb="FF000000"/>
        <rFont val="Tahoma"/>
        <family val="2"/>
      </rPr>
      <t> just as they were handed down to us by those who were eyewitnesses and servants of the word from the beginning.</t>
    </r>
  </si>
  <si>
    <r>
      <t xml:space="preserve"> </t>
    </r>
    <r>
      <rPr>
        <sz val="10"/>
        <color rgb="FFFF0000"/>
        <rFont val="Tahoma"/>
        <family val="2"/>
      </rPr>
      <t>{2}</t>
    </r>
    <r>
      <rPr>
        <sz val="10"/>
        <color rgb="FF000000"/>
        <rFont val="Tahoma"/>
        <family val="2"/>
      </rPr>
      <t> Elas escreveram o que foi contado por aqueles que viram essas coisas desde o começo e anunciaram a mensagem do * evangelho.</t>
    </r>
  </si>
  <si>
    <r>
      <t xml:space="preserve"> </t>
    </r>
    <r>
      <rPr>
        <sz val="10"/>
        <color rgb="FFFF0000"/>
        <rFont val="Tahoma"/>
        <family val="2"/>
      </rPr>
      <t>{3}</t>
    </r>
    <r>
      <rPr>
        <sz val="10"/>
        <color rgb="FF000000"/>
        <rFont val="Tahoma"/>
        <family val="2"/>
      </rPr>
      <t> Therefore, it seemed good to me also, having carefully investigated from the beginning,</t>
    </r>
  </si>
  <si>
    <r>
      <t xml:space="preserve"> </t>
    </r>
    <r>
      <rPr>
        <sz val="10"/>
        <color rgb="FFFF0000"/>
        <rFont val="Tahoma"/>
        <family val="2"/>
      </rPr>
      <t>{3}</t>
    </r>
    <r>
      <rPr>
        <sz val="10"/>
        <color rgb="FF000000"/>
        <rFont val="Tahoma"/>
        <family val="2"/>
      </rPr>
      <t> Portanto, Excelência,</t>
    </r>
  </si>
  <si>
    <r>
      <t xml:space="preserve"> </t>
    </r>
    <r>
      <rPr>
        <sz val="10"/>
        <color rgb="FFFF0000"/>
        <rFont val="Tahoma"/>
        <family val="2"/>
      </rPr>
      <t>{4}</t>
    </r>
    <r>
      <rPr>
        <sz val="10"/>
        <color rgb="FF000000"/>
        <rFont val="Tahoma"/>
        <family val="2"/>
      </rPr>
      <t> This way, you can be sure you know the truth about the things you have been taught.</t>
    </r>
  </si>
  <si>
    <r>
      <t xml:space="preserve"> </t>
    </r>
    <r>
      <rPr>
        <sz val="10"/>
        <color rgb="FFFF0000"/>
        <rFont val="Tahoma"/>
        <family val="2"/>
      </rPr>
      <t>{4}</t>
    </r>
    <r>
      <rPr>
        <sz val="10"/>
        <color rgb="FF000000"/>
        <rFont val="Tahoma"/>
        <family val="2"/>
      </rPr>
      <t> a fim de que o senhor pudesse conhecer toda a verdade sobre os ensinamentos que recebeu.</t>
    </r>
  </si>
  <si>
    <r>
      <t xml:space="preserve"> </t>
    </r>
    <r>
      <rPr>
        <sz val="10"/>
        <color rgb="FFFF0000"/>
        <rFont val="Tahoma"/>
        <family val="2"/>
      </rPr>
      <t>{6}</t>
    </r>
    <r>
      <rPr>
        <sz val="10"/>
        <color rgb="FF000000"/>
        <rFont val="Tahoma"/>
        <family val="2"/>
      </rPr>
      <t> They were both righteous before God, walking blamelessly in all the commandments and ordinances of the Lord.</t>
    </r>
  </si>
  <si>
    <r>
      <t xml:space="preserve"> </t>
    </r>
    <r>
      <rPr>
        <sz val="10"/>
        <color rgb="FFFF0000"/>
        <rFont val="Tahoma"/>
        <family val="2"/>
      </rPr>
      <t>{6}</t>
    </r>
    <r>
      <rPr>
        <sz val="10"/>
        <color rgb="FF000000"/>
        <rFont val="Tahoma"/>
        <family val="2"/>
      </rPr>
      <t> Esse casal vivia a vida que para Deus é correta, obedecendo fielmente a todas as * leis e mandamentos do Senhor.</t>
    </r>
  </si>
  <si>
    <r>
      <t xml:space="preserve"> </t>
    </r>
    <r>
      <rPr>
        <sz val="10"/>
        <color rgb="FFFF0000"/>
        <rFont val="Tahoma"/>
        <family val="2"/>
      </rPr>
      <t>{7}</t>
    </r>
    <r>
      <rPr>
        <sz val="10"/>
        <color rgb="FF000000"/>
        <rFont val="Tahoma"/>
        <family val="2"/>
      </rPr>
      <t> But they had no child, because Elizabeth was barren, and they both were well advanced in years.</t>
    </r>
  </si>
  <si>
    <r>
      <t xml:space="preserve"> </t>
    </r>
    <r>
      <rPr>
        <sz val="10"/>
        <color rgb="FFFF0000"/>
        <rFont val="Tahoma"/>
        <family val="2"/>
      </rPr>
      <t>{7}</t>
    </r>
    <r>
      <rPr>
        <sz val="10"/>
        <color rgb="FF000000"/>
        <rFont val="Tahoma"/>
        <family val="2"/>
      </rPr>
      <t> Mas não tinham filhos porque Isabel não podia ter filhos e porque os dois já eram muito velhos.</t>
    </r>
  </si>
  <si>
    <r>
      <t xml:space="preserve"> </t>
    </r>
    <r>
      <rPr>
        <sz val="10"/>
        <color rgb="FFFF0000"/>
        <rFont val="Tahoma"/>
        <family val="2"/>
      </rPr>
      <t>{8}</t>
    </r>
    <r>
      <rPr>
        <sz val="10"/>
        <color rgb="FF000000"/>
        <rFont val="Tahoma"/>
        <family val="2"/>
      </rPr>
      <t> One day Zechariah's division was on duty and he was serving as priest before God.</t>
    </r>
  </si>
  <si>
    <r>
      <t xml:space="preserve"> </t>
    </r>
    <r>
      <rPr>
        <sz val="10"/>
        <color rgb="FFFF0000"/>
        <rFont val="Tahoma"/>
        <family val="2"/>
      </rPr>
      <t>{8}</t>
    </r>
    <r>
      <rPr>
        <sz val="10"/>
        <color rgb="FF000000"/>
        <rFont val="Tahoma"/>
        <family val="2"/>
      </rPr>
      <t> Certo dia no Templo de Jerusalém, Zacarias estava fazendo o seu trabalho de sacerdote, pois era a sua vez de fazer aquele trabalho diário.</t>
    </r>
  </si>
  <si>
    <r>
      <t xml:space="preserve"> </t>
    </r>
    <r>
      <rPr>
        <sz val="10"/>
        <color rgb="FFFF0000"/>
        <rFont val="Tahoma"/>
        <family val="2"/>
      </rPr>
      <t>{9}</t>
    </r>
    <r>
      <rPr>
        <sz val="10"/>
        <color rgb="FF000000"/>
        <rFont val="Tahoma"/>
        <family val="2"/>
      </rPr>
      <t> According to the custom of the priests, he was chosen by lot to go into the temple of the Lord and burn incense.</t>
    </r>
  </si>
  <si>
    <r>
      <t xml:space="preserve"> </t>
    </r>
    <r>
      <rPr>
        <sz val="10"/>
        <color rgb="FFFF0000"/>
        <rFont val="Tahoma"/>
        <family val="2"/>
      </rPr>
      <t>{9}</t>
    </r>
    <r>
      <rPr>
        <sz val="10"/>
        <color rgb="FF000000"/>
        <rFont val="Tahoma"/>
        <family val="2"/>
      </rPr>
      <t> Conforme o costume dos sacerdotes, ele havia sido escolhido por * sorteio para queimar o incenso no altar e por isso entrou no Templo do Senhor.</t>
    </r>
  </si>
  <si>
    <r>
      <t xml:space="preserve"> </t>
    </r>
    <r>
      <rPr>
        <sz val="10"/>
        <color rgb="FFFF0000"/>
        <rFont val="Tahoma"/>
        <family val="2"/>
      </rPr>
      <t>{10}</t>
    </r>
    <r>
      <rPr>
        <sz val="10"/>
        <color rgb="FF000000"/>
        <rFont val="Tahoma"/>
        <family val="2"/>
      </rPr>
      <t> The whole multitude of the people was praying outside at the hour of incense.</t>
    </r>
  </si>
  <si>
    <r>
      <t xml:space="preserve"> </t>
    </r>
    <r>
      <rPr>
        <sz val="10"/>
        <color rgb="FFFF0000"/>
        <rFont val="Tahoma"/>
        <family val="2"/>
      </rPr>
      <t>{10}</t>
    </r>
    <r>
      <rPr>
        <sz val="10"/>
        <color rgb="FF000000"/>
        <rFont val="Tahoma"/>
        <family val="2"/>
      </rPr>
      <t> Durante o tempo em que o incenso queimava, o povo lá fora fazia orações.</t>
    </r>
  </si>
  <si>
    <r>
      <t xml:space="preserve"> </t>
    </r>
    <r>
      <rPr>
        <sz val="10"/>
        <color rgb="FFFF0000"/>
        <rFont val="Tahoma"/>
        <family val="2"/>
      </rPr>
      <t>{11}</t>
    </r>
    <r>
      <rPr>
        <sz val="10"/>
        <color rgb="FF000000"/>
        <rFont val="Tahoma"/>
        <family val="2"/>
      </rPr>
      <t> An angel of the Lord appeared to him, standing on the right side of the altar of incense.</t>
    </r>
  </si>
  <si>
    <r>
      <t xml:space="preserve"> </t>
    </r>
    <r>
      <rPr>
        <sz val="10"/>
        <color rgb="FFFF0000"/>
        <rFont val="Tahoma"/>
        <family val="2"/>
      </rPr>
      <t>{11}</t>
    </r>
    <r>
      <rPr>
        <sz val="10"/>
        <color rgb="FF000000"/>
        <rFont val="Tahoma"/>
        <family val="2"/>
      </rPr>
      <t> Então um anjo do Senhor apareceu em frente de Zacarias, de pé, do lado direito do altar.</t>
    </r>
  </si>
  <si>
    <r>
      <t xml:space="preserve"> </t>
    </r>
    <r>
      <rPr>
        <sz val="10"/>
        <color rgb="FFFF0000"/>
        <rFont val="Tahoma"/>
        <family val="2"/>
      </rPr>
      <t>{12}</t>
    </r>
    <r>
      <rPr>
        <sz val="10"/>
        <color rgb="FF000000"/>
        <rFont val="Tahoma"/>
        <family val="2"/>
      </rPr>
      <t xml:space="preserve"> Zechariah was troubled when he saw him, and fear fell upon him. </t>
    </r>
  </si>
  <si>
    <r>
      <t xml:space="preserve"> </t>
    </r>
    <r>
      <rPr>
        <sz val="10"/>
        <color rgb="FFFF0000"/>
        <rFont val="Tahoma"/>
        <family val="2"/>
      </rPr>
      <t>{12}</t>
    </r>
    <r>
      <rPr>
        <sz val="10"/>
        <color rgb="FF000000"/>
        <rFont val="Tahoma"/>
        <family val="2"/>
      </rPr>
      <t xml:space="preserve"> Quando Zacarias o viu, ficou com medo e não sabia o que fazer. </t>
    </r>
  </si>
  <si>
    <r>
      <t xml:space="preserve"> </t>
    </r>
    <r>
      <rPr>
        <sz val="10"/>
        <color rgb="FFFF0000"/>
        <rFont val="Tahoma"/>
        <family val="2"/>
      </rPr>
      <t>{13}</t>
    </r>
    <r>
      <rPr>
        <sz val="10"/>
        <color rgb="FF000000"/>
        <rFont val="Tahoma"/>
        <family val="2"/>
      </rPr>
      <t> But the angel said to him, “Don't be afraid, Zechariah, because your request has been heard, and your wife, Elizabeth, will bear you a son, and you shall call his name John.</t>
    </r>
  </si>
  <si>
    <r>
      <t xml:space="preserve"> </t>
    </r>
    <r>
      <rPr>
        <sz val="10"/>
        <color rgb="FFFF0000"/>
        <rFont val="Tahoma"/>
        <family val="2"/>
      </rPr>
      <t>{13}</t>
    </r>
    <r>
      <rPr>
        <sz val="10"/>
        <color rgb="FF000000"/>
        <rFont val="Tahoma"/>
        <family val="2"/>
      </rPr>
      <t> Mas o anjo lhe disse: — Não tenha medo, Zacarias, pois Deus ouviu a sua oração! A sua esposa vai ter um filho, e você porá nele o nome de João.</t>
    </r>
  </si>
  <si>
    <r>
      <t xml:space="preserve"> </t>
    </r>
    <r>
      <rPr>
        <sz val="10"/>
        <color rgb="FFFF0000"/>
        <rFont val="Tahoma"/>
        <family val="2"/>
      </rPr>
      <t>{14}</t>
    </r>
    <r>
      <rPr>
        <sz val="10"/>
        <color rgb="FF000000"/>
        <rFont val="Tahoma"/>
        <family val="2"/>
      </rPr>
      <t> You will have joy and gladness; and many will rejoice at his birth.</t>
    </r>
  </si>
  <si>
    <r>
      <t xml:space="preserve"> </t>
    </r>
    <r>
      <rPr>
        <sz val="10"/>
        <color rgb="FFFF0000"/>
        <rFont val="Tahoma"/>
        <family val="2"/>
      </rPr>
      <t>{14}</t>
    </r>
    <r>
      <rPr>
        <sz val="10"/>
        <color rgb="FF000000"/>
        <rFont val="Tahoma"/>
        <family val="2"/>
      </rPr>
      <t> O nascimento dele vai trazer alegria e felicidade para você e para muita gente,</t>
    </r>
  </si>
  <si>
    <r>
      <t xml:space="preserve"> </t>
    </r>
    <r>
      <rPr>
        <sz val="10"/>
        <color rgb="FFFF0000"/>
        <rFont val="Tahoma"/>
        <family val="2"/>
      </rPr>
      <t>{15}</t>
    </r>
    <r>
      <rPr>
        <sz val="10"/>
        <color rgb="FF000000"/>
        <rFont val="Tahoma"/>
        <family val="2"/>
      </rPr>
      <t> For he will be great in the sight of the Lord, and he will drink no wine nor strong drink. He will be filled with the Holy Spirit, even from his mother's womb.</t>
    </r>
  </si>
  <si>
    <r>
      <t xml:space="preserve"> </t>
    </r>
    <r>
      <rPr>
        <sz val="10"/>
        <color rgb="FFFF0000"/>
        <rFont val="Tahoma"/>
        <family val="2"/>
      </rPr>
      <t>{15}</t>
    </r>
    <r>
      <rPr>
        <sz val="10"/>
        <color rgb="FF000000"/>
        <rFont val="Tahoma"/>
        <family val="2"/>
      </rPr>
      <t> pois para o Senhor Deus ele será um grande homem. Ele não deverá beber vinho nem cerveja. Ele será cheio do Espírito Santo desde o nascimento</t>
    </r>
  </si>
  <si>
    <r>
      <t xml:space="preserve"> </t>
    </r>
    <r>
      <rPr>
        <sz val="10"/>
        <color rgb="FFFF0000"/>
        <rFont val="Tahoma"/>
        <family val="2"/>
      </rPr>
      <t>{16}</t>
    </r>
    <r>
      <rPr>
        <sz val="10"/>
        <color rgb="FF000000"/>
        <rFont val="Tahoma"/>
        <family val="2"/>
      </rPr>
      <t> He will turn many of the children of Israel to the Lord, their God.</t>
    </r>
  </si>
  <si>
    <r>
      <t xml:space="preserve"> </t>
    </r>
    <r>
      <rPr>
        <sz val="10"/>
        <color rgb="FFFF0000"/>
        <rFont val="Tahoma"/>
        <family val="2"/>
      </rPr>
      <t>{16}</t>
    </r>
    <r>
      <rPr>
        <sz val="10"/>
        <color rgb="FF000000"/>
        <rFont val="Tahoma"/>
        <family val="2"/>
      </rPr>
      <t> e levará muitos israelitas ao Senhor, o Deus de Israel.</t>
    </r>
  </si>
  <si>
    <r>
      <t xml:space="preserve"> </t>
    </r>
    <r>
      <rPr>
        <sz val="10"/>
        <color rgb="FFFF0000"/>
        <rFont val="Tahoma"/>
        <family val="2"/>
      </rPr>
      <t>{17}</t>
    </r>
    <r>
      <rPr>
        <sz val="10"/>
        <color rgb="FF000000"/>
        <rFont val="Tahoma"/>
        <family val="2"/>
      </rPr>
      <t> He will go before him in the spirit and power of Elijah, ‘to turn the hearts of the fathers to the children,</t>
    </r>
  </si>
  <si>
    <r>
      <t xml:space="preserve"> </t>
    </r>
    <r>
      <rPr>
        <sz val="10"/>
        <color rgb="FFFF0000"/>
        <rFont val="Tahoma"/>
        <family val="2"/>
      </rPr>
      <t>{17}</t>
    </r>
    <r>
      <rPr>
        <sz val="10"/>
        <color rgb="FF000000"/>
        <rFont val="Tahoma"/>
        <family val="2"/>
      </rPr>
      <t> Ele será mandado por Deus como mensageiro e será forte e poderoso como o * profeta Elias.</t>
    </r>
  </si>
  <si>
    <r>
      <t xml:space="preserve"> </t>
    </r>
    <r>
      <rPr>
        <sz val="10"/>
        <color rgb="FFFF0000"/>
        <rFont val="Tahoma"/>
        <family val="2"/>
      </rPr>
      <t>{18}</t>
    </r>
    <r>
      <rPr>
        <sz val="10"/>
        <color rgb="FF000000"/>
        <rFont val="Tahoma"/>
        <family val="2"/>
      </rPr>
      <t> Zechariah said to the angel, “How can I be sure of this? For I am an old man, and my wife is well advanced in years.”</t>
    </r>
  </si>
  <si>
    <r>
      <t xml:space="preserve"> </t>
    </r>
    <r>
      <rPr>
        <sz val="10"/>
        <color rgb="FFFF0000"/>
        <rFont val="Tahoma"/>
        <family val="2"/>
      </rPr>
      <t>{18}</t>
    </r>
    <r>
      <rPr>
        <sz val="10"/>
        <color rgb="FF000000"/>
        <rFont val="Tahoma"/>
        <family val="2"/>
      </rPr>
      <t> Então Zacarias perguntou ao anjo: — Como é que eu vou saber que isso é verdade? Estou muito velho, e a minha mulher também.”</t>
    </r>
  </si>
  <si>
    <r>
      <t xml:space="preserve"> </t>
    </r>
    <r>
      <rPr>
        <sz val="10"/>
        <color rgb="FFFF0000"/>
        <rFont val="Tahoma"/>
        <family val="2"/>
      </rPr>
      <t>{19}</t>
    </r>
    <r>
      <rPr>
        <sz val="10"/>
        <color rgb="FF000000"/>
        <rFont val="Tahoma"/>
        <family val="2"/>
      </rPr>
      <t> The angel answered him, “I am Gabriel, who stands in the presence of God. I was sent to speak to you, and to bring you this good news.</t>
    </r>
  </si>
  <si>
    <r>
      <t xml:space="preserve"> </t>
    </r>
    <r>
      <rPr>
        <sz val="10"/>
        <color rgb="FFFF0000"/>
        <rFont val="Tahoma"/>
        <family val="2"/>
      </rPr>
      <t>{19}</t>
    </r>
    <r>
      <rPr>
        <sz val="10"/>
        <color rgb="FF000000"/>
        <rFont val="Tahoma"/>
        <family val="2"/>
      </rPr>
      <t> O anjo respondeu: — Eu sou Gabriel, * servo de Deus, e ele me mandou falar com você para lhe dar essa boa notícia.</t>
    </r>
  </si>
  <si>
    <r>
      <t xml:space="preserve"> </t>
    </r>
    <r>
      <rPr>
        <sz val="10"/>
        <color rgb="FFFF0000"/>
        <rFont val="Tahoma"/>
        <family val="2"/>
      </rPr>
      <t>{20}</t>
    </r>
    <r>
      <rPr>
        <sz val="10"/>
        <color rgb="FF000000"/>
        <rFont val="Tahoma"/>
        <family val="2"/>
      </rPr>
      <t> Behold, you will be silent and not able to speak, until the day that these things will happen, because you didn't believe my words, which will be fulfilled in their proper time.”</t>
    </r>
  </si>
  <si>
    <r>
      <t xml:space="preserve"> </t>
    </r>
    <r>
      <rPr>
        <sz val="10"/>
        <color rgb="FFFF0000"/>
        <rFont val="Tahoma"/>
        <family val="2"/>
      </rPr>
      <t>{20}</t>
    </r>
    <r>
      <rPr>
        <sz val="10"/>
        <color rgb="FF000000"/>
        <rFont val="Tahoma"/>
        <family val="2"/>
      </rPr>
      <t> Você não está acreditando no que eu disse, mas isso acontecerá no tempo certo. E, porque você não acreditou, você ficará mudo e não poderá falar até o dia em que o seu filho nascer.”</t>
    </r>
  </si>
  <si>
    <r>
      <t xml:space="preserve"> </t>
    </r>
    <r>
      <rPr>
        <sz val="10"/>
        <color rgb="FFFF0000"/>
        <rFont val="Tahoma"/>
        <family val="2"/>
      </rPr>
      <t>{21}</t>
    </r>
    <r>
      <rPr>
        <sz val="10"/>
        <color rgb="FF000000"/>
        <rFont val="Tahoma"/>
        <family val="2"/>
      </rPr>
      <t> The people were waiting for Zechariah, and they marveled that he delayed in the temple.</t>
    </r>
  </si>
  <si>
    <r>
      <t xml:space="preserve"> </t>
    </r>
    <r>
      <rPr>
        <sz val="10"/>
        <color rgb="FFFF0000"/>
        <rFont val="Tahoma"/>
        <family val="2"/>
      </rPr>
      <t>{21}</t>
    </r>
    <r>
      <rPr>
        <sz val="10"/>
        <color rgb="FF000000"/>
        <rFont val="Tahoma"/>
        <family val="2"/>
      </rPr>
      <t> Enquanto isso, o povo estava esperando Zacarias, e todos estavam admirados com a demora dele no Templo.</t>
    </r>
  </si>
  <si>
    <r>
      <t xml:space="preserve"> </t>
    </r>
    <r>
      <rPr>
        <sz val="10"/>
        <color rgb="FFFF0000"/>
        <rFont val="Tahoma"/>
        <family val="2"/>
      </rPr>
      <t>{22}</t>
    </r>
    <r>
      <rPr>
        <sz val="10"/>
        <color rgb="FF000000"/>
        <rFont val="Tahoma"/>
        <family val="2"/>
      </rPr>
      <t> When he came out, he could not speak to them, and they said: “He has seen a vision in the temple!” He continued making hand signs to them, and remained mute.</t>
    </r>
  </si>
  <si>
    <r>
      <t xml:space="preserve"> </t>
    </r>
    <r>
      <rPr>
        <sz val="10"/>
        <color rgb="FFFF0000"/>
        <rFont val="Tahoma"/>
        <family val="2"/>
      </rPr>
      <t>{22}</t>
    </r>
    <r>
      <rPr>
        <sz val="10"/>
        <color rgb="FF000000"/>
        <rFont val="Tahoma"/>
        <family val="2"/>
      </rPr>
      <t> Quando ele saiu, não lhes podia falar, e eles disseram: "Ele tem uma visão no templo!" Ele continuou fazendo sinais de mão para eles, e permaneceu mudo.</t>
    </r>
  </si>
  <si>
    <r>
      <t xml:space="preserve"> </t>
    </r>
    <r>
      <rPr>
        <sz val="10"/>
        <color rgb="FFFF0000"/>
        <rFont val="Tahoma"/>
        <family val="2"/>
      </rPr>
      <t>{23}</t>
    </r>
    <r>
      <rPr>
        <sz val="10"/>
        <color rgb="FF000000"/>
        <rFont val="Tahoma"/>
        <family val="2"/>
      </rPr>
      <t> It happened, when the days of his service were fulfilled, he departed to his house.</t>
    </r>
  </si>
  <si>
    <r>
      <t xml:space="preserve"> </t>
    </r>
    <r>
      <rPr>
        <sz val="10"/>
        <color rgb="FFFF0000"/>
        <rFont val="Tahoma"/>
        <family val="2"/>
      </rPr>
      <t>{23}</t>
    </r>
    <r>
      <rPr>
        <sz val="10"/>
        <color rgb="FF000000"/>
        <rFont val="Tahoma"/>
        <family val="2"/>
      </rPr>
      <t> Quando terminaram os seus dias de serviço no Templo, Zacarias voltou para casa.</t>
    </r>
  </si>
  <si>
    <r>
      <t xml:space="preserve"> </t>
    </r>
    <r>
      <rPr>
        <sz val="10"/>
        <color rgb="FFFF0000"/>
        <rFont val="Tahoma"/>
        <family val="2"/>
      </rPr>
      <t>{24}</t>
    </r>
    <r>
      <rPr>
        <sz val="10"/>
        <color rgb="FF000000"/>
        <rFont val="Tahoma"/>
        <family val="2"/>
      </rPr>
      <t> After these days Elizabeth, his wife, conceived, and she hid herself five months, saying,</t>
    </r>
  </si>
  <si>
    <r>
      <t xml:space="preserve"> </t>
    </r>
    <r>
      <rPr>
        <sz val="10"/>
        <color rgb="FFFF0000"/>
        <rFont val="Tahoma"/>
        <family val="2"/>
      </rPr>
      <t>{24}</t>
    </r>
    <r>
      <rPr>
        <sz val="10"/>
        <color rgb="FF000000"/>
        <rFont val="Tahoma"/>
        <family val="2"/>
      </rPr>
      <t> Pouco tempo depois Isabel, a sua esposa, ficou grávida e durante cinco meses não saiu de casa. E ela disse:</t>
    </r>
  </si>
  <si>
    <r>
      <t xml:space="preserve"> </t>
    </r>
    <r>
      <rPr>
        <sz val="10"/>
        <color rgb="FFFF0000"/>
        <rFont val="Tahoma"/>
        <family val="2"/>
      </rPr>
      <t>{25}</t>
    </r>
    <r>
      <rPr>
        <sz val="10"/>
        <color rgb="FF000000"/>
        <rFont val="Tahoma"/>
        <family val="2"/>
      </rPr>
      <t xml:space="preserve"> “Thus has the Lord done to me in the days in which he looked at me, to take away my reproach among men.” </t>
    </r>
    <r>
      <rPr>
        <sz val="10"/>
        <color rgb="FF0000FF"/>
        <rFont val="Tahoma"/>
        <family val="2"/>
      </rPr>
      <t>||| + 2 SECs |||</t>
    </r>
  </si>
  <si>
    <r>
      <t xml:space="preserve"> </t>
    </r>
    <r>
      <rPr>
        <sz val="10"/>
        <color rgb="FFFF0000"/>
        <rFont val="Tahoma"/>
        <family val="2"/>
      </rPr>
      <t>{25}</t>
    </r>
    <r>
      <rPr>
        <sz val="10"/>
        <color rgb="FF000000"/>
        <rFont val="Tahoma"/>
        <family val="2"/>
      </rPr>
      <t xml:space="preserve"> — Agora que o Senhor me ajudou, ninguém mais vai me desprezar por eu não ter filhos.” </t>
    </r>
    <r>
      <rPr>
        <sz val="10"/>
        <color rgb="FF0000FF"/>
        <rFont val="Tahoma"/>
        <family val="2"/>
      </rPr>
      <t>||| + 2 SECs |||</t>
    </r>
  </si>
  <si>
    <r>
      <t xml:space="preserve"> </t>
    </r>
    <r>
      <rPr>
        <sz val="10"/>
        <color rgb="FFFF0000"/>
        <rFont val="Tahoma"/>
        <family val="2"/>
      </rPr>
      <t>{27}</t>
    </r>
    <r>
      <rPr>
        <sz val="10"/>
        <color rgb="FF000000"/>
        <rFont val="Tahoma"/>
        <family val="2"/>
      </rPr>
      <t> He went to a virgin who was pledged to be married to a man named Joseph, of the house of David. The virgin's name was Mary.</t>
    </r>
  </si>
  <si>
    <r>
      <t xml:space="preserve"> </t>
    </r>
    <r>
      <rPr>
        <sz val="10"/>
        <color rgb="FFFF0000"/>
        <rFont val="Tahoma"/>
        <family val="2"/>
      </rPr>
      <t>{27}</t>
    </r>
    <r>
      <rPr>
        <sz val="10"/>
        <color rgb="FF000000"/>
        <rFont val="Tahoma"/>
        <family val="2"/>
      </rPr>
      <t> O anjo levava uma mensagem para uma virgem que tinha casamento contratado a com um homem chamado José, descendente do rei Davi. Ela se chamava Maria.</t>
    </r>
  </si>
  <si>
    <r>
      <t xml:space="preserve"> </t>
    </r>
    <r>
      <rPr>
        <sz val="10"/>
        <color rgb="FFFF0000"/>
        <rFont val="Tahoma"/>
        <family val="2"/>
      </rPr>
      <t>{28}</t>
    </r>
    <r>
      <rPr>
        <sz val="10"/>
        <color rgb="FF000000"/>
        <rFont val="Tahoma"/>
        <family val="2"/>
      </rPr>
      <t> Having come in, the angel said to her, “Rejoice, you highly favored one! The Lord is with you. Blessed are you among women!”</t>
    </r>
  </si>
  <si>
    <r>
      <t xml:space="preserve"> </t>
    </r>
    <r>
      <rPr>
        <sz val="10"/>
        <color rgb="FFFF0000"/>
        <rFont val="Tahoma"/>
        <family val="2"/>
      </rPr>
      <t>{28}</t>
    </r>
    <r>
      <rPr>
        <sz val="10"/>
        <color rgb="FF000000"/>
        <rFont val="Tahoma"/>
        <family val="2"/>
      </rPr>
      <t> O anjo veio e disse: — Que a paz esteja com você, Maria! Você é muito abençoada. O Senhor está com você.”</t>
    </r>
  </si>
  <si>
    <r>
      <t xml:space="preserve"> </t>
    </r>
    <r>
      <rPr>
        <sz val="10"/>
        <color rgb="FFFF0000"/>
        <rFont val="Tahoma"/>
        <family val="2"/>
      </rPr>
      <t>{29}</t>
    </r>
    <r>
      <rPr>
        <sz val="10"/>
        <color rgb="FF000000"/>
        <rFont val="Tahoma"/>
        <family val="2"/>
      </rPr>
      <t xml:space="preserve"> But when she saw him, she was greatly troubled at the saying, and considered what kind of salutation this might be. </t>
    </r>
  </si>
  <si>
    <r>
      <t xml:space="preserve"> </t>
    </r>
    <r>
      <rPr>
        <sz val="10"/>
        <color rgb="FFFF0000"/>
        <rFont val="Tahoma"/>
        <family val="2"/>
      </rPr>
      <t>{29}</t>
    </r>
    <r>
      <rPr>
        <sz val="10"/>
        <color rgb="FF000000"/>
        <rFont val="Tahoma"/>
        <family val="2"/>
      </rPr>
      <t xml:space="preserve"> Porém Maria, quando ouviu o que o anjo disse, ficou sem saber o que pensar. E, admirada, ficou pensando no que ele queria dizer. </t>
    </r>
  </si>
  <si>
    <r>
      <t xml:space="preserve"> </t>
    </r>
    <r>
      <rPr>
        <sz val="10"/>
        <color rgb="FFFF0000"/>
        <rFont val="Tahoma"/>
        <family val="2"/>
      </rPr>
      <t>{30}</t>
    </r>
    <r>
      <rPr>
        <sz val="10"/>
        <color rgb="FF000000"/>
        <rFont val="Tahoma"/>
        <family val="2"/>
      </rPr>
      <t> The angel said to her, “Don't be afraid, Mary, for you have found favor with God.</t>
    </r>
  </si>
  <si>
    <r>
      <t xml:space="preserve"> </t>
    </r>
    <r>
      <rPr>
        <sz val="10"/>
        <color rgb="FFFF0000"/>
        <rFont val="Tahoma"/>
        <family val="2"/>
      </rPr>
      <t>{30}</t>
    </r>
    <r>
      <rPr>
        <sz val="10"/>
        <color rgb="FF000000"/>
        <rFont val="Tahoma"/>
        <family val="2"/>
      </rPr>
      <t> Então o anjo continuou: — Não tenha medo, Maria! Deus está contente com você.</t>
    </r>
  </si>
  <si>
    <r>
      <t xml:space="preserve"> </t>
    </r>
    <r>
      <rPr>
        <sz val="10"/>
        <color rgb="FFFF0000"/>
        <rFont val="Tahoma"/>
        <family val="2"/>
      </rPr>
      <t>{31}</t>
    </r>
    <r>
      <rPr>
        <sz val="10"/>
        <color rgb="FF000000"/>
        <rFont val="Tahoma"/>
        <family val="2"/>
      </rPr>
      <t> Behold, you will conceive in your womb, and bring forth a son, and will call his name ‘Jesus.’</t>
    </r>
  </si>
  <si>
    <r>
      <t xml:space="preserve"> </t>
    </r>
    <r>
      <rPr>
        <sz val="10"/>
        <color rgb="FFFF0000"/>
        <rFont val="Tahoma"/>
        <family val="2"/>
      </rPr>
      <t>{31}</t>
    </r>
    <r>
      <rPr>
        <sz val="10"/>
        <color rgb="FF000000"/>
        <rFont val="Tahoma"/>
        <family val="2"/>
      </rPr>
      <t> Você ficará grávida, dará à luz um filho e porá nele o nome de Jesus b.</t>
    </r>
  </si>
  <si>
    <r>
      <t xml:space="preserve"> </t>
    </r>
    <r>
      <rPr>
        <sz val="10"/>
        <color rgb="FFFF0000"/>
        <rFont val="Tahoma"/>
        <family val="2"/>
      </rPr>
      <t>{32}</t>
    </r>
    <r>
      <rPr>
        <sz val="10"/>
        <color rgb="FF000000"/>
        <rFont val="Tahoma"/>
        <family val="2"/>
      </rPr>
      <t> He will be great, and will be called the Son of the Most High. The Lord God will give him the throne of his father, David.</t>
    </r>
  </si>
  <si>
    <r>
      <t xml:space="preserve"> </t>
    </r>
    <r>
      <rPr>
        <sz val="10"/>
        <color rgb="FFFF0000"/>
        <rFont val="Tahoma"/>
        <family val="2"/>
      </rPr>
      <t>{32}</t>
    </r>
    <r>
      <rPr>
        <sz val="10"/>
        <color rgb="FF000000"/>
        <rFont val="Tahoma"/>
        <family val="2"/>
      </rPr>
      <t> Ele será um grande homem e será chamado de Filho do Deus Altíssimo. Deus, o Senhor, vai fazê-lo rei, como foi o antepassado dele, o rei Davi.</t>
    </r>
  </si>
  <si>
    <r>
      <t xml:space="preserve"> </t>
    </r>
    <r>
      <rPr>
        <sz val="10"/>
        <color rgb="FFFF0000"/>
        <rFont val="Tahoma"/>
        <family val="2"/>
      </rPr>
      <t>{33}</t>
    </r>
    <r>
      <rPr>
        <sz val="10"/>
        <color rgb="FF000000"/>
        <rFont val="Tahoma"/>
        <family val="2"/>
      </rPr>
      <t> He will reign over the house of Jacob forever. There will be no end to his Kingdom.”</t>
    </r>
  </si>
  <si>
    <r>
      <t xml:space="preserve"> </t>
    </r>
    <r>
      <rPr>
        <sz val="10"/>
        <color rgb="FFFF0000"/>
        <rFont val="Tahoma"/>
        <family val="2"/>
      </rPr>
      <t>{33}</t>
    </r>
    <r>
      <rPr>
        <sz val="10"/>
        <color rgb="FF000000"/>
        <rFont val="Tahoma"/>
        <family val="2"/>
      </rPr>
      <t> Ele será para sempre rei dos descendentes de Jacó, e o * Reino dele nunca se acabará.”</t>
    </r>
  </si>
  <si>
    <r>
      <t xml:space="preserve"> </t>
    </r>
    <r>
      <rPr>
        <sz val="10"/>
        <color rgb="FFFF0000"/>
        <rFont val="Tahoma"/>
        <family val="2"/>
      </rPr>
      <t>{34}</t>
    </r>
    <r>
      <rPr>
        <sz val="10"/>
        <color rgb="FF000000"/>
        <rFont val="Tahoma"/>
        <family val="2"/>
      </rPr>
      <t> Mary said to the angel, “How can this be, since I am a virgin?”</t>
    </r>
  </si>
  <si>
    <r>
      <t xml:space="preserve"> </t>
    </r>
    <r>
      <rPr>
        <sz val="10"/>
        <color rgb="FFFF0000"/>
        <rFont val="Tahoma"/>
        <family val="2"/>
      </rPr>
      <t>{34}</t>
    </r>
    <r>
      <rPr>
        <sz val="10"/>
        <color rgb="FF000000"/>
        <rFont val="Tahoma"/>
        <family val="2"/>
      </rPr>
      <t> Então Maria disse para o anjo: — Isso não é possível, pois eu sou virgem!”</t>
    </r>
  </si>
  <si>
    <r>
      <t xml:space="preserve"> </t>
    </r>
    <r>
      <rPr>
        <sz val="10"/>
        <color rgb="FFFF0000"/>
        <rFont val="Tahoma"/>
        <family val="2"/>
      </rPr>
      <t>{35}</t>
    </r>
    <r>
      <rPr>
        <sz val="10"/>
        <color rgb="FF000000"/>
        <rFont val="Tahoma"/>
        <family val="2"/>
      </rPr>
      <t> The angel answered her, “The Holy Spirit will come on you, and the power of the Most High will overshadow you. Therefore also the holy one who is born from you will be called the Son of God.</t>
    </r>
  </si>
  <si>
    <r>
      <t xml:space="preserve"> </t>
    </r>
    <r>
      <rPr>
        <sz val="10"/>
        <color rgb="FFFF0000"/>
        <rFont val="Tahoma"/>
        <family val="2"/>
      </rPr>
      <t>{35}</t>
    </r>
    <r>
      <rPr>
        <sz val="10"/>
        <color rgb="FF000000"/>
        <rFont val="Tahoma"/>
        <family val="2"/>
      </rPr>
      <t> O anjo respondeu: — O Espírito Santo virá sobre você, e o poder do Deus Altíssimo a envolverá com a sua sombra. Por isso o menino será chamado de santo e Filho de Deus.</t>
    </r>
  </si>
  <si>
    <r>
      <t xml:space="preserve"> </t>
    </r>
    <r>
      <rPr>
        <sz val="10"/>
        <color rgb="FFFF0000"/>
        <rFont val="Tahoma"/>
        <family val="2"/>
      </rPr>
      <t>{36}</t>
    </r>
    <r>
      <rPr>
        <sz val="10"/>
        <color rgb="FF000000"/>
        <rFont val="Tahoma"/>
        <family val="2"/>
      </rPr>
      <t> Behold, Elizabeth, your relative, also has conceived a son in her old age; and this is the sixth month with her who was called barren.</t>
    </r>
  </si>
  <si>
    <r>
      <t xml:space="preserve"> </t>
    </r>
    <r>
      <rPr>
        <sz val="10"/>
        <color rgb="FFFF0000"/>
        <rFont val="Tahoma"/>
        <family val="2"/>
      </rPr>
      <t>{36}</t>
    </r>
    <r>
      <rPr>
        <sz val="10"/>
        <color rgb="FF000000"/>
        <rFont val="Tahoma"/>
        <family val="2"/>
      </rPr>
      <t> Fique sabendo que a sua parenta Isabel está grávida, mesmo sendo tão idosa. Diziam que ela não podia ter filhos, no entanto agora ela já está no sexto mês de gravidez.</t>
    </r>
  </si>
  <si>
    <r>
      <t xml:space="preserve"> </t>
    </r>
    <r>
      <rPr>
        <sz val="10"/>
        <color rgb="FFFF0000"/>
        <rFont val="Tahoma"/>
        <family val="2"/>
      </rPr>
      <t>{37}</t>
    </r>
    <r>
      <rPr>
        <sz val="10"/>
        <color rgb="FF000000"/>
        <rFont val="Tahoma"/>
        <family val="2"/>
      </rPr>
      <t> For everything spoken by God is possible.”</t>
    </r>
  </si>
  <si>
    <r>
      <t xml:space="preserve"> </t>
    </r>
    <r>
      <rPr>
        <sz val="10"/>
        <color rgb="FFFF0000"/>
        <rFont val="Tahoma"/>
        <family val="2"/>
      </rPr>
      <t>{37}</t>
    </r>
    <r>
      <rPr>
        <sz val="10"/>
        <color rgb="FF000000"/>
        <rFont val="Tahoma"/>
        <family val="2"/>
      </rPr>
      <t> Porque para Deus nada é impossível.”</t>
    </r>
  </si>
  <si>
    <r>
      <t xml:space="preserve"> </t>
    </r>
    <r>
      <rPr>
        <sz val="10"/>
        <color rgb="FFFF0000"/>
        <rFont val="Tahoma"/>
        <family val="2"/>
      </rPr>
      <t>{38}</t>
    </r>
    <r>
      <rPr>
        <sz val="10"/>
        <color rgb="FF000000"/>
        <rFont val="Tahoma"/>
        <family val="2"/>
      </rPr>
      <t xml:space="preserve"> Mary said, “Behold, I am the handmaid of the Lord; be it done to me according to your word.” The angel departed from her. </t>
    </r>
    <r>
      <rPr>
        <sz val="10"/>
        <color rgb="FF0000FF"/>
        <rFont val="Tahoma"/>
        <family val="2"/>
      </rPr>
      <t>||| + 2 SECs |||</t>
    </r>
  </si>
  <si>
    <r>
      <t xml:space="preserve"> </t>
    </r>
    <r>
      <rPr>
        <sz val="10"/>
        <color rgb="FFFF0000"/>
        <rFont val="Tahoma"/>
        <family val="2"/>
      </rPr>
      <t>{38}</t>
    </r>
    <r>
      <rPr>
        <sz val="10"/>
        <color rgb="FF000000"/>
        <rFont val="Tahoma"/>
        <family val="2"/>
      </rPr>
      <t xml:space="preserve"> Maria respondeu: — Eu sou uma * serva de Deus; que aconteça comigo o que o senhor acabou de me dizer!” E o anjo foi embora. </t>
    </r>
    <r>
      <rPr>
        <sz val="10"/>
        <color rgb="FF0000FF"/>
        <rFont val="Tahoma"/>
        <family val="2"/>
      </rPr>
      <t>||| + 2 SECs |||</t>
    </r>
  </si>
  <si>
    <r>
      <t xml:space="preserve"> </t>
    </r>
    <r>
      <rPr>
        <sz val="10"/>
        <color rgb="FFFF0000"/>
        <rFont val="Tahoma"/>
        <family val="2"/>
      </rPr>
      <t>{40}</t>
    </r>
    <r>
      <rPr>
        <sz val="10"/>
        <color rgb="FF000000"/>
        <rFont val="Tahoma"/>
        <family val="2"/>
      </rPr>
      <t> She entered into the house of Zechariah and greeted Elizabeth.</t>
    </r>
  </si>
  <si>
    <r>
      <t xml:space="preserve"> </t>
    </r>
    <r>
      <rPr>
        <sz val="10"/>
        <color rgb="FFFF0000"/>
        <rFont val="Tahoma"/>
        <family val="2"/>
      </rPr>
      <t>{40}</t>
    </r>
    <r>
      <rPr>
        <sz val="10"/>
        <color rgb="FF000000"/>
        <rFont val="Tahoma"/>
        <family val="2"/>
      </rPr>
      <t> Entrou na casa de Zacarias e cumprimentou Isabel.</t>
    </r>
  </si>
  <si>
    <r>
      <t xml:space="preserve"> </t>
    </r>
    <r>
      <rPr>
        <sz val="10"/>
        <color rgb="FFFF0000"/>
        <rFont val="Tahoma"/>
        <family val="2"/>
      </rPr>
      <t>{41}</t>
    </r>
    <r>
      <rPr>
        <sz val="10"/>
        <color rgb="FF000000"/>
        <rFont val="Tahoma"/>
        <family val="2"/>
      </rPr>
      <t> It happened, when Elizabeth heard Mary's greeting, that the baby leaped in her womb, and Elizabeth was filled with the Holy Spirit.</t>
    </r>
  </si>
  <si>
    <r>
      <t xml:space="preserve"> </t>
    </r>
    <r>
      <rPr>
        <sz val="10"/>
        <color rgb="FFFF0000"/>
        <rFont val="Tahoma"/>
        <family val="2"/>
      </rPr>
      <t>{41}</t>
    </r>
    <r>
      <rPr>
        <sz val="10"/>
        <color rgb="FF000000"/>
        <rFont val="Tahoma"/>
        <family val="2"/>
      </rPr>
      <t> Quando Isabel ouviu a saudação de Maria, a criança se mexeu na barriga dela. Então, cheia do poder do Espírito Santo,</t>
    </r>
  </si>
  <si>
    <r>
      <t xml:space="preserve"> </t>
    </r>
    <r>
      <rPr>
        <sz val="10"/>
        <color rgb="FFFF0000"/>
        <rFont val="Tahoma"/>
        <family val="2"/>
      </rPr>
      <t>{42}</t>
    </r>
    <r>
      <rPr>
        <sz val="10"/>
        <color rgb="FF000000"/>
        <rFont val="Tahoma"/>
        <family val="2"/>
      </rPr>
      <t> She called out with a loud voice, and said, “Blessed are you among women, and blessed is the fruit of your womb!</t>
    </r>
  </si>
  <si>
    <r>
      <t xml:space="preserve"> </t>
    </r>
    <r>
      <rPr>
        <sz val="10"/>
        <color rgb="FFFF0000"/>
        <rFont val="Tahoma"/>
        <family val="2"/>
      </rPr>
      <t>{42}</t>
    </r>
    <r>
      <rPr>
        <sz val="10"/>
        <color rgb="FF000000"/>
        <rFont val="Tahoma"/>
        <family val="2"/>
      </rPr>
      <t> Isabel disse bem alto: — Você é a mais abençoada de todas as mulheres, e a criança que você vai ter é abençoada também!</t>
    </r>
  </si>
  <si>
    <r>
      <t xml:space="preserve"> </t>
    </r>
    <r>
      <rPr>
        <sz val="10"/>
        <color rgb="FFFF0000"/>
        <rFont val="Tahoma"/>
        <family val="2"/>
      </rPr>
      <t>{43}</t>
    </r>
    <r>
      <rPr>
        <sz val="10"/>
        <color rgb="FF000000"/>
        <rFont val="Tahoma"/>
        <family val="2"/>
      </rPr>
      <t> Why am I so favored, that the mother of my Lord should come to me?</t>
    </r>
  </si>
  <si>
    <r>
      <t xml:space="preserve"> </t>
    </r>
    <r>
      <rPr>
        <sz val="10"/>
        <color rgb="FFFF0000"/>
        <rFont val="Tahoma"/>
        <family val="2"/>
      </rPr>
      <t>{43}</t>
    </r>
    <r>
      <rPr>
        <sz val="10"/>
        <color rgb="FF000000"/>
        <rFont val="Tahoma"/>
        <family val="2"/>
      </rPr>
      <t> Quem sou eu para que a mãe do meu Senhor venha me visitar?!</t>
    </r>
  </si>
  <si>
    <r>
      <t xml:space="preserve"> </t>
    </r>
    <r>
      <rPr>
        <sz val="10"/>
        <color rgb="FFFF0000"/>
        <rFont val="Tahoma"/>
        <family val="2"/>
      </rPr>
      <t>{44}</t>
    </r>
    <r>
      <rPr>
        <sz val="10"/>
        <color rgb="FF000000"/>
        <rFont val="Tahoma"/>
        <family val="2"/>
      </rPr>
      <t> For behold, when the voice of your greeting came into my ears, the baby in my womb leaped for joy!</t>
    </r>
  </si>
  <si>
    <r>
      <t xml:space="preserve"> </t>
    </r>
    <r>
      <rPr>
        <sz val="10"/>
        <color rgb="FFFF0000"/>
        <rFont val="Tahoma"/>
        <family val="2"/>
      </rPr>
      <t>{44}</t>
    </r>
    <r>
      <rPr>
        <sz val="10"/>
        <color rgb="FF000000"/>
        <rFont val="Tahoma"/>
        <family val="2"/>
      </rPr>
      <t> Quando ouvi você me cumprimentar, a criança ficou alegre e se mexeu dentro da minha barriga.</t>
    </r>
  </si>
  <si>
    <r>
      <t xml:space="preserve"> </t>
    </r>
    <r>
      <rPr>
        <sz val="10"/>
        <color rgb="FFFF0000"/>
        <rFont val="Tahoma"/>
        <family val="2"/>
      </rPr>
      <t>{45}</t>
    </r>
    <r>
      <rPr>
        <sz val="10"/>
        <color rgb="FF000000"/>
        <rFont val="Tahoma"/>
        <family val="2"/>
      </rPr>
      <t> Blessed is she who believed, for there will be a fulfillment of the things which have been spoken to her from the Lord!”</t>
    </r>
  </si>
  <si>
    <r>
      <t xml:space="preserve"> </t>
    </r>
    <r>
      <rPr>
        <sz val="10"/>
        <color rgb="FFFF0000"/>
        <rFont val="Tahoma"/>
        <family val="2"/>
      </rPr>
      <t>{45}</t>
    </r>
    <r>
      <rPr>
        <sz val="10"/>
        <color rgb="FF000000"/>
        <rFont val="Tahoma"/>
        <family val="2"/>
      </rPr>
      <t> Você é abençoada, pois acredita que vai acontecer o que o Senhor lhe disse.”</t>
    </r>
  </si>
  <si>
    <r>
      <t xml:space="preserve"> </t>
    </r>
    <r>
      <rPr>
        <sz val="10"/>
        <color rgb="FFFF0000"/>
        <rFont val="Tahoma"/>
        <family val="2"/>
      </rPr>
      <t>{46}</t>
    </r>
    <r>
      <rPr>
        <sz val="10"/>
        <color rgb="FF000000"/>
        <rFont val="Tahoma"/>
        <family val="2"/>
      </rPr>
      <t xml:space="preserve"> Mary said, “My soul magnifies the Lord. </t>
    </r>
  </si>
  <si>
    <r>
      <t xml:space="preserve"> </t>
    </r>
    <r>
      <rPr>
        <sz val="10"/>
        <color rgb="FFFF0000"/>
        <rFont val="Tahoma"/>
        <family val="2"/>
      </rPr>
      <t>{46}</t>
    </r>
    <r>
      <rPr>
        <sz val="10"/>
        <color rgb="FF000000"/>
        <rFont val="Tahoma"/>
        <family val="2"/>
      </rPr>
      <t xml:space="preserve"> Então Maria disse: — A minha alma anuncia a grandeza do Senhor. </t>
    </r>
  </si>
  <si>
    <r>
      <t xml:space="preserve"> </t>
    </r>
    <r>
      <rPr>
        <sz val="10"/>
        <color rgb="FFFF0000"/>
        <rFont val="Tahoma"/>
        <family val="2"/>
      </rPr>
      <t>{47}</t>
    </r>
    <r>
      <rPr>
        <sz val="10"/>
        <color rgb="FF000000"/>
        <rFont val="Tahoma"/>
        <family val="2"/>
      </rPr>
      <t> My spirit has rejoiced in God my Savior.</t>
    </r>
  </si>
  <si>
    <r>
      <t xml:space="preserve"> </t>
    </r>
    <r>
      <rPr>
        <sz val="10"/>
        <color rgb="FFFF0000"/>
        <rFont val="Tahoma"/>
        <family val="2"/>
      </rPr>
      <t>{47}</t>
    </r>
    <r>
      <rPr>
        <sz val="10"/>
        <color rgb="FF000000"/>
        <rFont val="Tahoma"/>
        <family val="2"/>
      </rPr>
      <t> O meu espírito está alegre por causa de Deus, o meu Salvador.</t>
    </r>
  </si>
  <si>
    <r>
      <t xml:space="preserve"> </t>
    </r>
    <r>
      <rPr>
        <sz val="10"/>
        <color rgb="FFFF0000"/>
        <rFont val="Tahoma"/>
        <family val="2"/>
      </rPr>
      <t>{48}</t>
    </r>
    <r>
      <rPr>
        <sz val="10"/>
        <color rgb="FF000000"/>
        <rFont val="Tahoma"/>
        <family val="2"/>
      </rPr>
      <t> He has looked at the humble state of his handmaid. For behold, from now on, all generations will call me blessed.</t>
    </r>
  </si>
  <si>
    <r>
      <t xml:space="preserve"> </t>
    </r>
    <r>
      <rPr>
        <sz val="10"/>
        <color rgb="FFFF0000"/>
        <rFont val="Tahoma"/>
        <family val="2"/>
      </rPr>
      <t>{48}</t>
    </r>
    <r>
      <rPr>
        <sz val="10"/>
        <color rgb="FF000000"/>
        <rFont val="Tahoma"/>
        <family val="2"/>
      </rPr>
      <t> Pois ele lembrou de mim, sua humilde * serva! De agora em diante todos vão me chamar de mulher abençoada,</t>
    </r>
  </si>
  <si>
    <r>
      <t xml:space="preserve"> </t>
    </r>
    <r>
      <rPr>
        <sz val="10"/>
        <color rgb="FFFF0000"/>
        <rFont val="Tahoma"/>
        <family val="2"/>
      </rPr>
      <t>{49}</t>
    </r>
    <r>
      <rPr>
        <sz val="10"/>
        <color rgb="FF000000"/>
        <rFont val="Tahoma"/>
        <family val="2"/>
      </rPr>
      <t> For he who is mighty has done great things for me. Holy is his name.</t>
    </r>
  </si>
  <si>
    <r>
      <t xml:space="preserve"> </t>
    </r>
    <r>
      <rPr>
        <sz val="10"/>
        <color rgb="FFFF0000"/>
        <rFont val="Tahoma"/>
        <family val="2"/>
      </rPr>
      <t>{49}</t>
    </r>
    <r>
      <rPr>
        <sz val="10"/>
        <color rgb="FF000000"/>
        <rFont val="Tahoma"/>
        <family val="2"/>
      </rPr>
      <t> porque o Deus Poderoso fez grandes coisas por mim. O seu nome é santo,</t>
    </r>
  </si>
  <si>
    <r>
      <t xml:space="preserve"> </t>
    </r>
    <r>
      <rPr>
        <sz val="10"/>
        <color rgb="FFFF0000"/>
        <rFont val="Tahoma"/>
        <family val="2"/>
      </rPr>
      <t>{50}</t>
    </r>
    <r>
      <rPr>
        <sz val="10"/>
        <color rgb="FF000000"/>
        <rFont val="Tahoma"/>
        <family val="2"/>
      </rPr>
      <t> His mercy is for generations of generations on those who fear him.</t>
    </r>
  </si>
  <si>
    <r>
      <t xml:space="preserve"> </t>
    </r>
    <r>
      <rPr>
        <sz val="10"/>
        <color rgb="FFFF0000"/>
        <rFont val="Tahoma"/>
        <family val="2"/>
      </rPr>
      <t>{50}</t>
    </r>
    <r>
      <rPr>
        <sz val="10"/>
        <color rgb="FF000000"/>
        <rFont val="Tahoma"/>
        <family val="2"/>
      </rPr>
      <t> e ele mostra a sua bondade a todos os que o * temem em todas as * gerações.</t>
    </r>
  </si>
  <si>
    <r>
      <t xml:space="preserve"> </t>
    </r>
    <r>
      <rPr>
        <sz val="10"/>
        <color rgb="FFFF0000"/>
        <rFont val="Tahoma"/>
        <family val="2"/>
      </rPr>
      <t>{51}</t>
    </r>
    <r>
      <rPr>
        <sz val="10"/>
        <color rgb="FF000000"/>
        <rFont val="Tahoma"/>
        <family val="2"/>
      </rPr>
      <t> He has shown strength with his arm. He has scattered the proud in the imagination of their hearts.</t>
    </r>
  </si>
  <si>
    <r>
      <t xml:space="preserve"> </t>
    </r>
    <r>
      <rPr>
        <sz val="10"/>
        <color rgb="FFFF0000"/>
        <rFont val="Tahoma"/>
        <family val="2"/>
      </rPr>
      <t>{51}</t>
    </r>
    <r>
      <rPr>
        <sz val="10"/>
        <color rgb="FF000000"/>
        <rFont val="Tahoma"/>
        <family val="2"/>
      </rPr>
      <t> Deus levanta a sua mão poderosa e derrota os orgulhosos com todos os planos deles.</t>
    </r>
  </si>
  <si>
    <r>
      <t xml:space="preserve"> </t>
    </r>
    <r>
      <rPr>
        <sz val="10"/>
        <color rgb="FFFF0000"/>
        <rFont val="Tahoma"/>
        <family val="2"/>
      </rPr>
      <t>{52}</t>
    </r>
    <r>
      <rPr>
        <sz val="10"/>
        <color rgb="FF000000"/>
        <rFont val="Tahoma"/>
        <family val="2"/>
      </rPr>
      <t> He has put down princes from their thrones. And has exalted the lowly.</t>
    </r>
  </si>
  <si>
    <r>
      <t xml:space="preserve"> </t>
    </r>
    <r>
      <rPr>
        <sz val="10"/>
        <color rgb="FFFF0000"/>
        <rFont val="Tahoma"/>
        <family val="2"/>
      </rPr>
      <t>{52}</t>
    </r>
    <r>
      <rPr>
        <sz val="10"/>
        <color rgb="FF000000"/>
        <rFont val="Tahoma"/>
        <family val="2"/>
      </rPr>
      <t> Derruba dos seus tronos reis poderosos e põe os humildes em altas posições.</t>
    </r>
  </si>
  <si>
    <r>
      <t xml:space="preserve"> </t>
    </r>
    <r>
      <rPr>
        <sz val="10"/>
        <color rgb="FFFF0000"/>
        <rFont val="Tahoma"/>
        <family val="2"/>
      </rPr>
      <t>{53}</t>
    </r>
    <r>
      <rPr>
        <sz val="10"/>
        <color rgb="FF000000"/>
        <rFont val="Tahoma"/>
        <family val="2"/>
      </rPr>
      <t> He has filled the hungry with good things. He has sent the rich away empty.</t>
    </r>
  </si>
  <si>
    <r>
      <t xml:space="preserve"> </t>
    </r>
    <r>
      <rPr>
        <sz val="10"/>
        <color rgb="FFFF0000"/>
        <rFont val="Tahoma"/>
        <family val="2"/>
      </rPr>
      <t>{53}</t>
    </r>
    <r>
      <rPr>
        <sz val="10"/>
        <color rgb="FF000000"/>
        <rFont val="Tahoma"/>
        <family val="2"/>
      </rPr>
      <t> Dá fartura aos que têm fome e manda os ricos embora com as mãos vazias.</t>
    </r>
  </si>
  <si>
    <r>
      <t xml:space="preserve"> </t>
    </r>
    <r>
      <rPr>
        <sz val="10"/>
        <color rgb="FFFF0000"/>
        <rFont val="Tahoma"/>
        <family val="2"/>
      </rPr>
      <t>{54}</t>
    </r>
    <r>
      <rPr>
        <sz val="10"/>
        <color rgb="FF000000"/>
        <rFont val="Tahoma"/>
        <family val="2"/>
      </rPr>
      <t> He has given help to Israel, his servant, in remembrance of his mercy,</t>
    </r>
  </si>
  <si>
    <r>
      <t xml:space="preserve"> </t>
    </r>
    <r>
      <rPr>
        <sz val="10"/>
        <color rgb="FFFF0000"/>
        <rFont val="Tahoma"/>
        <family val="2"/>
      </rPr>
      <t>{54}</t>
    </r>
    <r>
      <rPr>
        <sz val="10"/>
        <color rgb="FF000000"/>
        <rFont val="Tahoma"/>
        <family val="2"/>
      </rPr>
      <t> </t>
    </r>
    <r>
      <rPr>
        <sz val="10"/>
        <color rgb="FFFF0000"/>
        <rFont val="Tahoma"/>
        <family val="2"/>
      </rPr>
      <t>{55}</t>
    </r>
    <r>
      <rPr>
        <sz val="10"/>
        <color rgb="FF000000"/>
        <rFont val="Tahoma"/>
        <family val="2"/>
      </rPr>
      <t> Ele cumpriu as promessas que fez aos nossos antepassados e ajudou o povo de Israel,</t>
    </r>
  </si>
  <si>
    <r>
      <t xml:space="preserve"> </t>
    </r>
    <r>
      <rPr>
        <sz val="10"/>
        <color rgb="FFFF0000"/>
        <rFont val="Tahoma"/>
        <family val="2"/>
      </rPr>
      <t>{55}</t>
    </r>
    <r>
      <rPr>
        <sz val="10"/>
        <color rgb="FF000000"/>
        <rFont val="Tahoma"/>
        <family val="2"/>
      </rPr>
      <t> as he spoke to our fathers, to Abraham and to his offspring forever.”</t>
    </r>
  </si>
  <si>
    <r>
      <t xml:space="preserve"> </t>
    </r>
    <r>
      <rPr>
        <sz val="10"/>
        <color rgb="FFFF0000"/>
        <rFont val="Tahoma"/>
        <family val="2"/>
      </rPr>
      <t>{56}</t>
    </r>
    <r>
      <rPr>
        <sz val="10"/>
        <color rgb="FF000000"/>
        <rFont val="Tahoma"/>
        <family val="2"/>
      </rPr>
      <t xml:space="preserve"> Mary stayed with her about three months, and then returned to her house. </t>
    </r>
    <r>
      <rPr>
        <sz val="10"/>
        <color rgb="FF0000FF"/>
        <rFont val="Tahoma"/>
        <family val="2"/>
      </rPr>
      <t>||| + 2 SECs |||</t>
    </r>
  </si>
  <si>
    <r>
      <t xml:space="preserve"> </t>
    </r>
    <r>
      <rPr>
        <sz val="10"/>
        <color rgb="FFFF0000"/>
        <rFont val="Tahoma"/>
        <family val="2"/>
      </rPr>
      <t>{56}</t>
    </r>
    <r>
      <rPr>
        <sz val="10"/>
        <color rgb="FF000000"/>
        <rFont val="Tahoma"/>
        <family val="2"/>
      </rPr>
      <t xml:space="preserve"> Maria ficou mais ou menos três meses com Isabel e depois voltou para casa.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</si>
  <si>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{SFX--People talking--Starts @ v58}</t>
    </r>
    <r>
      <rPr>
        <sz val="10"/>
        <color rgb="FF000000"/>
        <rFont val="Tahoma"/>
        <family val="2"/>
      </rPr>
      <t xml:space="preserve"> </t>
    </r>
    <r>
      <rPr>
        <sz val="10"/>
        <color rgb="FFFF0000"/>
        <rFont val="Tahoma"/>
        <family val="2"/>
      </rPr>
      <t>{58}</t>
    </r>
    <r>
      <rPr>
        <sz val="10"/>
        <color rgb="FF000000"/>
        <rFont val="Tahoma"/>
        <family val="2"/>
      </rPr>
      <t> Her neighbors and her relatives heard that the Lord had magnified his mercy towards her, and they rejoiced with her.</t>
    </r>
  </si>
  <si>
    <r>
      <t xml:space="preserve"> </t>
    </r>
    <r>
      <rPr>
        <sz val="10"/>
        <color rgb="FF0000FF"/>
        <rFont val="Tahoma"/>
        <family val="2"/>
      </rPr>
      <t>||| DO NOT COMBINE |||</t>
    </r>
    <r>
      <rPr>
        <sz val="10"/>
        <color rgb="FF000000"/>
        <rFont val="Tahoma"/>
        <family val="2"/>
      </rPr>
      <t xml:space="preserve">
</t>
    </r>
    <r>
      <rPr>
        <sz val="10"/>
        <color rgb="FFFF0000"/>
        <rFont val="Tahoma"/>
        <family val="2"/>
      </rPr>
      <t>{SFX--People talking--Starts @ v58}</t>
    </r>
    <r>
      <rPr>
        <sz val="10"/>
        <color rgb="FF000000"/>
        <rFont val="Tahoma"/>
        <family val="2"/>
      </rPr>
      <t xml:space="preserve"> </t>
    </r>
    <r>
      <rPr>
        <sz val="10"/>
        <color rgb="FFFF0000"/>
        <rFont val="Tahoma"/>
        <family val="2"/>
      </rPr>
      <t>{58}</t>
    </r>
    <r>
      <rPr>
        <sz val="10"/>
        <color rgb="FF000000"/>
        <rFont val="Tahoma"/>
        <family val="2"/>
      </rPr>
      <t> Os vizinhos e parentes ouviram falar da grande bondade do Senhor para com Isabel, e todos ficaram alegres com ela.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</si>
  <si>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v59}</t>
    </r>
    <r>
      <rPr>
        <sz val="10"/>
        <color rgb="FF000000"/>
        <rFont val="Tahoma"/>
        <family val="2"/>
      </rPr>
      <t xml:space="preserve"> </t>
    </r>
    <r>
      <rPr>
        <sz val="10"/>
        <color rgb="FFFF0000"/>
        <rFont val="Tahoma"/>
        <family val="2"/>
      </rPr>
      <t>{59}</t>
    </r>
    <r>
      <rPr>
        <sz val="10"/>
        <color rgb="FF000000"/>
        <rFont val="Tahoma"/>
        <family val="2"/>
      </rPr>
      <t xml:space="preserve"> It happened on the eighth day, that they came to circumcise the child; and they would have called him Zechariah, after the name of the father.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</si>
  <si>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v59}</t>
    </r>
    <r>
      <rPr>
        <sz val="10"/>
        <color rgb="FF000000"/>
        <rFont val="Tahoma"/>
        <family val="2"/>
      </rPr>
      <t xml:space="preserve"> </t>
    </r>
    <r>
      <rPr>
        <sz val="10"/>
        <color rgb="FFFF0000"/>
        <rFont val="Tahoma"/>
        <family val="2"/>
      </rPr>
      <t>{59}</t>
    </r>
    <r>
      <rPr>
        <sz val="10"/>
        <color rgb="FF000000"/>
        <rFont val="Tahoma"/>
        <family val="2"/>
      </rPr>
      <t xml:space="preserve"> Quando o menino estava com oito dias, vieram * circuncidá-lo e queriam lhe dar o nome do pai, isto é, Zacarias. </t>
    </r>
  </si>
  <si>
    <r>
      <t xml:space="preserve"> </t>
    </r>
    <r>
      <rPr>
        <sz val="10"/>
        <color rgb="FFFF0000"/>
        <rFont val="Tahoma"/>
        <family val="2"/>
      </rPr>
      <t>{60}</t>
    </r>
    <r>
      <rPr>
        <sz val="10"/>
        <color rgb="FF000000"/>
        <rFont val="Tahoma"/>
        <family val="2"/>
      </rPr>
      <t> His mother answered, “Not so; but he will be called John.”</t>
    </r>
  </si>
  <si>
    <r>
      <t xml:space="preserve"> </t>
    </r>
    <r>
      <rPr>
        <sz val="10"/>
        <color rgb="FFFF0000"/>
        <rFont val="Tahoma"/>
        <family val="2"/>
      </rPr>
      <t>{60}</t>
    </r>
    <r>
      <rPr>
        <sz val="10"/>
        <color rgb="FF000000"/>
        <rFont val="Tahoma"/>
        <family val="2"/>
      </rPr>
      <t> Mas a sua mãe disse: — Não. O nome dele vai ser João.”</t>
    </r>
  </si>
  <si>
    <r>
      <t xml:space="preserve"> </t>
    </r>
    <r>
      <rPr>
        <sz val="10"/>
        <color rgb="FFFF0000"/>
        <rFont val="Tahoma"/>
        <family val="2"/>
      </rPr>
      <t>{61}</t>
    </r>
    <r>
      <rPr>
        <sz val="10"/>
        <color rgb="FF000000"/>
        <rFont val="Tahoma"/>
        <family val="2"/>
      </rPr>
      <t> They said to her, “There is no one among your relatives who is called by this name.”</t>
    </r>
  </si>
  <si>
    <r>
      <t xml:space="preserve"> </t>
    </r>
    <r>
      <rPr>
        <sz val="10"/>
        <color rgb="FFFF0000"/>
        <rFont val="Tahoma"/>
        <family val="2"/>
      </rPr>
      <t>{61}</t>
    </r>
    <r>
      <rPr>
        <sz val="10"/>
        <color rgb="FF000000"/>
        <rFont val="Tahoma"/>
        <family val="2"/>
      </rPr>
      <t> Então disseram: — Mas você não tem nenhum parente com esse nome!”</t>
    </r>
  </si>
  <si>
    <r>
      <t xml:space="preserve"> </t>
    </r>
    <r>
      <rPr>
        <sz val="10"/>
        <color rgb="FFFF0000"/>
        <rFont val="Tahoma"/>
        <family val="2"/>
      </rPr>
      <t>{62}</t>
    </r>
    <r>
      <rPr>
        <sz val="10"/>
        <color rgb="FF000000"/>
        <rFont val="Tahoma"/>
        <family val="2"/>
      </rPr>
      <t> They made signs to his father, asking: “What is his name?”</t>
    </r>
  </si>
  <si>
    <r>
      <t xml:space="preserve"> </t>
    </r>
    <r>
      <rPr>
        <sz val="10"/>
        <color rgb="FFFF0000"/>
        <rFont val="Tahoma"/>
        <family val="2"/>
      </rPr>
      <t>{62}</t>
    </r>
    <r>
      <rPr>
        <sz val="10"/>
        <color rgb="FF000000"/>
        <rFont val="Tahoma"/>
        <family val="2"/>
      </rPr>
      <t> Eles fizeram sinais ao pai, perguntando: "Qual é seu nome?"</t>
    </r>
  </si>
  <si>
    <r>
      <t xml:space="preserve"> </t>
    </r>
    <r>
      <rPr>
        <sz val="10"/>
        <color rgb="FFFF0000"/>
        <rFont val="Tahoma"/>
        <family val="2"/>
      </rPr>
      <t>{63}</t>
    </r>
    <r>
      <rPr>
        <sz val="10"/>
        <color rgb="FF000000"/>
        <rFont val="Tahoma"/>
        <family val="2"/>
      </rPr>
      <t> He asked for a writing tablet, and wrote, “His name is John.” They all marveled.</t>
    </r>
  </si>
  <si>
    <r>
      <t xml:space="preserve"> </t>
    </r>
    <r>
      <rPr>
        <sz val="10"/>
        <color rgb="FFFF0000"/>
        <rFont val="Tahoma"/>
        <family val="2"/>
      </rPr>
      <t>{63}</t>
    </r>
    <r>
      <rPr>
        <sz val="10"/>
        <color rgb="FF000000"/>
        <rFont val="Tahoma"/>
        <family val="2"/>
      </rPr>
      <t> Zacarias pediu uma tabuinha de escrever e escreveu: “O nome dele é João.” E todos ficaram muito admirados.</t>
    </r>
  </si>
  <si>
    <r>
      <t xml:space="preserve"> </t>
    </r>
    <r>
      <rPr>
        <sz val="10"/>
        <color rgb="FFFF0000"/>
        <rFont val="Tahoma"/>
        <family val="2"/>
      </rPr>
      <t>{64}</t>
    </r>
    <r>
      <rPr>
        <sz val="10"/>
        <color rgb="FF000000"/>
        <rFont val="Tahoma"/>
        <family val="2"/>
      </rPr>
      <t> His mouth was opened immediately, and his tongue freed, and he spoke, saying: “Praise God!”</t>
    </r>
  </si>
  <si>
    <r>
      <t xml:space="preserve"> </t>
    </r>
    <r>
      <rPr>
        <sz val="10"/>
        <color rgb="FFFF0000"/>
        <rFont val="Tahoma"/>
        <family val="2"/>
      </rPr>
      <t>{64}</t>
    </r>
    <r>
      <rPr>
        <sz val="10"/>
        <color rgb="FF000000"/>
        <rFont val="Tahoma"/>
        <family val="2"/>
      </rPr>
      <t> Sua boca se lhe abriu, ea sua língua, libertou, e ele falou, dizendo: "Louvado seja Deus!"</t>
    </r>
  </si>
  <si>
    <r>
      <t xml:space="preserve"> </t>
    </r>
    <r>
      <rPr>
        <sz val="10"/>
        <color rgb="FFFF0000"/>
        <rFont val="Tahoma"/>
        <family val="2"/>
      </rPr>
      <t>{65}</t>
    </r>
    <r>
      <rPr>
        <sz val="10"/>
        <color rgb="FF000000"/>
        <rFont val="Tahoma"/>
        <family val="2"/>
      </rPr>
      <t> Fear came on all who lived around them, and all these sayings were talked about throughout all the hill country of Judea.</t>
    </r>
  </si>
  <si>
    <r>
      <t xml:space="preserve"> </t>
    </r>
    <r>
      <rPr>
        <sz val="10"/>
        <color rgb="FFFF0000"/>
        <rFont val="Tahoma"/>
        <family val="2"/>
      </rPr>
      <t>{65}</t>
    </r>
    <r>
      <rPr>
        <sz val="10"/>
        <color rgb="FF000000"/>
        <rFont val="Tahoma"/>
        <family val="2"/>
      </rPr>
      <t> Os vizinhos ficaram com muito medo, e as notícias dessas coisas se espalharam por toda a região montanhosa da Judéia.</t>
    </r>
  </si>
  <si>
    <r>
      <t xml:space="preserve"> </t>
    </r>
    <r>
      <rPr>
        <sz val="10"/>
        <color rgb="FFFF0000"/>
        <rFont val="Tahoma"/>
        <family val="2"/>
      </rPr>
      <t>{66}</t>
    </r>
    <r>
      <rPr>
        <sz val="10"/>
        <color rgb="FF000000"/>
        <rFont val="Tahoma"/>
        <family val="2"/>
      </rPr>
      <t> All who heard them laid them up in their heart, saying, “What then will this child be?” The hand of the Lord was with him.</t>
    </r>
  </si>
  <si>
    <r>
      <t xml:space="preserve"> </t>
    </r>
    <r>
      <rPr>
        <sz val="10"/>
        <color rgb="FFFF0000"/>
        <rFont val="Tahoma"/>
        <family val="2"/>
      </rPr>
      <t>{66}</t>
    </r>
    <r>
      <rPr>
        <sz val="10"/>
        <color rgb="FF000000"/>
        <rFont val="Tahoma"/>
        <family val="2"/>
      </rPr>
      <t> Todos os que ouviam essas coisas e pensavam nelas perguntavam: — O que será que esse menino vai ser?” Pois, de fato, o poder do Senhor estava com ele.</t>
    </r>
  </si>
  <si>
    <r>
      <t xml:space="preserve"> </t>
    </r>
    <r>
      <rPr>
        <sz val="10"/>
        <color rgb="FFFF0000"/>
        <rFont val="Tahoma"/>
        <family val="2"/>
      </rPr>
      <t>{68}</t>
    </r>
    <r>
      <rPr>
        <sz val="10"/>
        <color rgb="FF000000"/>
        <rFont val="Tahoma"/>
        <family val="2"/>
      </rPr>
      <t> “Blessed be the Lord, the God of Israel, for he has visited and worked redemption for his people;</t>
    </r>
  </si>
  <si>
    <r>
      <t xml:space="preserve"> </t>
    </r>
    <r>
      <rPr>
        <sz val="10"/>
        <color rgb="FFFF0000"/>
        <rFont val="Tahoma"/>
        <family val="2"/>
      </rPr>
      <t>{68}</t>
    </r>
    <r>
      <rPr>
        <sz val="10"/>
        <color rgb="FF000000"/>
        <rFont val="Tahoma"/>
        <family val="2"/>
      </rPr>
      <t> — Louvemos o Senhor, o Deus de Israel, pois ele veio ajudar o seu povo e lhe dar a liberdade.</t>
    </r>
  </si>
  <si>
    <r>
      <t xml:space="preserve"> </t>
    </r>
    <r>
      <rPr>
        <sz val="10"/>
        <color rgb="FFFF0000"/>
        <rFont val="Tahoma"/>
        <family val="2"/>
      </rPr>
      <t>{69}</t>
    </r>
    <r>
      <rPr>
        <sz val="10"/>
        <color rgb="FF000000"/>
        <rFont val="Tahoma"/>
        <family val="2"/>
      </rPr>
      <t> and has raised up a horn of salvation for us in the house of his servant David.</t>
    </r>
  </si>
  <si>
    <r>
      <t xml:space="preserve"> </t>
    </r>
    <r>
      <rPr>
        <sz val="10"/>
        <color rgb="FFFF0000"/>
        <rFont val="Tahoma"/>
        <family val="2"/>
      </rPr>
      <t>{69}</t>
    </r>
    <r>
      <rPr>
        <sz val="10"/>
        <color rgb="FF000000"/>
        <rFont val="Tahoma"/>
        <family val="2"/>
      </rPr>
      <t> Enviou para nós um poderoso Salvador, aquele que é descendente do seu * servo Davi.</t>
    </r>
  </si>
  <si>
    <r>
      <t xml:space="preserve"> </t>
    </r>
    <r>
      <rPr>
        <sz val="10"/>
        <color rgb="FFFF0000"/>
        <rFont val="Tahoma"/>
        <family val="2"/>
      </rPr>
      <t>{70}</t>
    </r>
    <r>
      <rPr>
        <sz val="10"/>
        <color rgb="FF000000"/>
        <rFont val="Tahoma"/>
        <family val="2"/>
      </rPr>
      <t> (He spoke this long ago by the mouth of his holy prophets):</t>
    </r>
  </si>
  <si>
    <r>
      <t xml:space="preserve"> </t>
    </r>
    <r>
      <rPr>
        <sz val="10"/>
        <color rgb="FFFF0000"/>
        <rFont val="Tahoma"/>
        <family val="2"/>
      </rPr>
      <t>{70}</t>
    </r>
    <r>
      <rPr>
        <sz val="10"/>
        <color rgb="FF000000"/>
        <rFont val="Tahoma"/>
        <family val="2"/>
      </rPr>
      <t> Faz muito tempo que Deus disse isso por meio dos seus santos * profetas.</t>
    </r>
  </si>
  <si>
    <r>
      <t xml:space="preserve"> </t>
    </r>
    <r>
      <rPr>
        <sz val="10"/>
        <color rgb="FFFF0000"/>
        <rFont val="Tahoma"/>
        <family val="2"/>
      </rPr>
      <t>{71}</t>
    </r>
    <r>
      <rPr>
        <sz val="10"/>
        <color rgb="FF000000"/>
        <rFont val="Tahoma"/>
        <family val="2"/>
      </rPr>
      <t> That we should have salvation from our enemies, and from the hand of all who hate us;</t>
    </r>
  </si>
  <si>
    <r>
      <t xml:space="preserve"> </t>
    </r>
    <r>
      <rPr>
        <sz val="10"/>
        <color rgb="FFFF0000"/>
        <rFont val="Tahoma"/>
        <family val="2"/>
      </rPr>
      <t>{71}</t>
    </r>
    <r>
      <rPr>
        <sz val="10"/>
        <color rgb="FF000000"/>
        <rFont val="Tahoma"/>
        <family val="2"/>
      </rPr>
      <t> Ele prometeu nos salvar dos nossos inimigos e nos livrar do poder de todos os que nos odeiam.</t>
    </r>
  </si>
  <si>
    <r>
      <t xml:space="preserve"> </t>
    </r>
    <r>
      <rPr>
        <sz val="10"/>
        <color rgb="FFFF0000"/>
        <rFont val="Tahoma"/>
        <family val="2"/>
      </rPr>
      <t>{72}</t>
    </r>
    <r>
      <rPr>
        <sz val="10"/>
        <color rgb="FF000000"/>
        <rFont val="Tahoma"/>
        <family val="2"/>
      </rPr>
      <t> to show mercy towards our fathers, to remember his holy covenant;</t>
    </r>
  </si>
  <si>
    <r>
      <t xml:space="preserve"> </t>
    </r>
    <r>
      <rPr>
        <sz val="10"/>
        <color rgb="FFFF0000"/>
        <rFont val="Tahoma"/>
        <family val="2"/>
      </rPr>
      <t>{72}</t>
    </r>
    <r>
      <rPr>
        <sz val="10"/>
        <color rgb="FF000000"/>
        <rFont val="Tahoma"/>
        <family val="2"/>
      </rPr>
      <t> Disse que ia mostrar a sua bondade aos nossos antepassados e lembrar da sua santa * aliança.</t>
    </r>
  </si>
  <si>
    <r>
      <t xml:space="preserve"> </t>
    </r>
    <r>
      <rPr>
        <sz val="10"/>
        <color rgb="FFFF0000"/>
        <rFont val="Tahoma"/>
        <family val="2"/>
      </rPr>
      <t>{73}</t>
    </r>
    <r>
      <rPr>
        <sz val="10"/>
        <color rgb="FF000000"/>
        <rFont val="Tahoma"/>
        <family val="2"/>
      </rPr>
      <t xml:space="preserve"> the oath which he spoke to Abraham, our father, </t>
    </r>
    <r>
      <rPr>
        <sz val="10"/>
        <color rgb="FFFF0000"/>
        <rFont val="Tahoma"/>
        <family val="2"/>
      </rPr>
      <t>{74}</t>
    </r>
    <r>
      <rPr>
        <sz val="10"/>
        <color rgb="FF000000"/>
        <rFont val="Tahoma"/>
        <family val="2"/>
      </rPr>
      <t xml:space="preserve"> to grant to us that we, being delivered out of the hand of our enemies, should serve him without fear, </t>
    </r>
  </si>
  <si>
    <r>
      <t xml:space="preserve"> </t>
    </r>
    <r>
      <rPr>
        <sz val="10"/>
        <color rgb="FFFF0000"/>
        <rFont val="Tahoma"/>
        <family val="2"/>
      </rPr>
      <t>{73}</t>
    </r>
    <r>
      <rPr>
        <sz val="10"/>
        <color rgb="FF000000"/>
        <rFont val="Tahoma"/>
        <family val="2"/>
      </rPr>
      <t> </t>
    </r>
    <r>
      <rPr>
        <sz val="10"/>
        <color rgb="FFFF0000"/>
        <rFont val="Tahoma"/>
        <family val="2"/>
      </rPr>
      <t>{74}</t>
    </r>
    <r>
      <rPr>
        <sz val="10"/>
        <color rgb="FF000000"/>
        <rFont val="Tahoma"/>
        <family val="2"/>
      </rPr>
      <t xml:space="preserve"> Ele fez um juramento ao nosso antepassado Abraão; prometeu que nos livraria dos nossos inimigos e que ia nos deixar servi-lo sem medo, </t>
    </r>
  </si>
  <si>
    <r>
      <t xml:space="preserve"> </t>
    </r>
    <r>
      <rPr>
        <sz val="10"/>
        <color rgb="FFFF0000"/>
        <rFont val="Tahoma"/>
        <family val="2"/>
      </rPr>
      <t>{75}</t>
    </r>
    <r>
      <rPr>
        <sz val="10"/>
        <color rgb="FF000000"/>
        <rFont val="Tahoma"/>
        <family val="2"/>
      </rPr>
      <t> In holiness and righteousness before him all the days of our life.</t>
    </r>
  </si>
  <si>
    <r>
      <t xml:space="preserve"> </t>
    </r>
    <r>
      <rPr>
        <sz val="10"/>
        <color rgb="FFFF0000"/>
        <rFont val="Tahoma"/>
        <family val="2"/>
      </rPr>
      <t>{75}</t>
    </r>
    <r>
      <rPr>
        <sz val="10"/>
        <color rgb="FF000000"/>
        <rFont val="Tahoma"/>
        <family val="2"/>
      </rPr>
      <t> para que sejamos somente dele e façamos o que ele quer em todos os dias da nossa vida.</t>
    </r>
  </si>
  <si>
    <r>
      <t xml:space="preserve"> </t>
    </r>
    <r>
      <rPr>
        <sz val="10"/>
        <color rgb="FFFF0000"/>
        <rFont val="Tahoma"/>
        <family val="2"/>
      </rPr>
      <t>{76}</t>
    </r>
    <r>
      <rPr>
        <sz val="10"/>
        <color rgb="FF000000"/>
        <rFont val="Tahoma"/>
        <family val="2"/>
      </rPr>
      <t> And you, child, will be called a prophet of the Most High, for you will go before the face of the Lord to prepare his ways.</t>
    </r>
  </si>
  <si>
    <r>
      <t xml:space="preserve"> </t>
    </r>
    <r>
      <rPr>
        <sz val="10"/>
        <color rgb="FFFF0000"/>
        <rFont val="Tahoma"/>
        <family val="2"/>
      </rPr>
      <t>{76}</t>
    </r>
    <r>
      <rPr>
        <sz val="10"/>
        <color rgb="FF000000"/>
        <rFont val="Tahoma"/>
        <family val="2"/>
      </rPr>
      <t> E você, menino, será chamado de profeta do Deus Altíssimo e irá adiante do Senhor a fim de preparar o caminho para ele.</t>
    </r>
  </si>
  <si>
    <r>
      <t xml:space="preserve"> </t>
    </r>
    <r>
      <rPr>
        <sz val="10"/>
        <color rgb="FFFF0000"/>
        <rFont val="Tahoma"/>
        <family val="2"/>
      </rPr>
      <t>{77}</t>
    </r>
    <r>
      <rPr>
        <sz val="10"/>
        <color rgb="FF000000"/>
        <rFont val="Tahoma"/>
        <family val="2"/>
      </rPr>
      <t> You will give knowledge of salvation to his people by the remission of their sins.</t>
    </r>
  </si>
  <si>
    <r>
      <t xml:space="preserve"> </t>
    </r>
    <r>
      <rPr>
        <sz val="10"/>
        <color rgb="FFFF0000"/>
        <rFont val="Tahoma"/>
        <family val="2"/>
      </rPr>
      <t>{77}</t>
    </r>
    <r>
      <rPr>
        <sz val="10"/>
        <color rgb="FF000000"/>
        <rFont val="Tahoma"/>
        <family val="2"/>
      </rPr>
      <t> Você anunciará ao povo de Deus a salvação que virá por meio do perdão dos pecados deles.</t>
    </r>
  </si>
  <si>
    <r>
      <t xml:space="preserve"> </t>
    </r>
    <r>
      <rPr>
        <sz val="10"/>
        <color rgb="FFFF0000"/>
        <rFont val="Tahoma"/>
        <family val="2"/>
      </rPr>
      <t>{78}</t>
    </r>
    <r>
      <rPr>
        <sz val="10"/>
        <color rgb="FF000000"/>
        <rFont val="Tahoma"/>
        <family val="2"/>
      </rPr>
      <t> Yes, our God is full of tenderness and kindness. He shines a light on us from above, like the rising sun.</t>
    </r>
  </si>
  <si>
    <r>
      <t xml:space="preserve"> </t>
    </r>
    <r>
      <rPr>
        <sz val="10"/>
        <color rgb="FFFF0000"/>
        <rFont val="Tahoma"/>
        <family val="2"/>
      </rPr>
      <t>{78}</t>
    </r>
    <r>
      <rPr>
        <sz val="10"/>
        <color rgb="FF000000"/>
        <rFont val="Tahoma"/>
        <family val="2"/>
      </rPr>
      <t> Pois o nosso Deus é misericordioso e bondoso.</t>
    </r>
  </si>
  <si>
    <r>
      <t xml:space="preserve"> </t>
    </r>
    <r>
      <rPr>
        <sz val="10"/>
        <color rgb="FFFF0000"/>
        <rFont val="Tahoma"/>
        <family val="2"/>
      </rPr>
      <t>{79}</t>
    </r>
    <r>
      <rPr>
        <sz val="10"/>
        <color rgb="FF000000"/>
        <rFont val="Tahoma"/>
        <family val="2"/>
      </rPr>
      <t> It will enlighten those who live in the darkness and the shadow of death. It will guide our steps along the road of peace.”</t>
    </r>
  </si>
  <si>
    <r>
      <t xml:space="preserve"> Ele fará brilhar sobre nós a sua luz </t>
    </r>
    <r>
      <rPr>
        <sz val="10"/>
        <color rgb="FFFF0000"/>
        <rFont val="Tahoma"/>
        <family val="2"/>
      </rPr>
      <t>{79}</t>
    </r>
    <r>
      <rPr>
        <sz val="10"/>
        <color rgb="FF000000"/>
        <rFont val="Tahoma"/>
        <family val="2"/>
      </rPr>
      <t> e do céu iluminará todos os que vivem na escuridão da sombra da morte, para guiar os nossos passos no caminho da paz.”</t>
    </r>
  </si>
  <si>
    <r>
      <t xml:space="preserve"> </t>
    </r>
    <r>
      <rPr>
        <sz val="10"/>
        <color rgb="FFFF0000"/>
        <rFont val="Tahoma"/>
        <family val="2"/>
      </rPr>
      <t>{80}</t>
    </r>
    <r>
      <rPr>
        <sz val="10"/>
        <color rgb="FF000000"/>
        <rFont val="Tahoma"/>
        <family val="2"/>
      </rPr>
      <t xml:space="preserve"> The child was growing, and becoming strong in spirit, and was in the desert until the day of his public appearance to Israel. </t>
    </r>
    <r>
      <rPr>
        <sz val="10"/>
        <color rgb="FF0000FF"/>
        <rFont val="Tahoma"/>
        <family val="2"/>
      </rPr>
      <t>||| + 2 SECs |||</t>
    </r>
  </si>
  <si>
    <r>
      <t xml:space="preserve"> </t>
    </r>
    <r>
      <rPr>
        <sz val="10"/>
        <color rgb="FFFF0000"/>
        <rFont val="Tahoma"/>
        <family val="2"/>
      </rPr>
      <t>{80}</t>
    </r>
    <r>
      <rPr>
        <sz val="10"/>
        <color rgb="FF000000"/>
        <rFont val="Tahoma"/>
        <family val="2"/>
      </rPr>
      <t xml:space="preserve"> O menino cresceu e ficou forte de espírito. E viveu no deserto até o dia em que apareceu diante do povo de Israel. </t>
    </r>
    <r>
      <rPr>
        <sz val="10"/>
        <color rgb="FF0000FF"/>
        <rFont val="Tahoma"/>
        <family val="2"/>
      </rPr>
      <t>||| + 2 SECs |||</t>
    </r>
  </si>
  <si>
    <r>
      <t xml:space="preserve"> </t>
    </r>
    <r>
      <rPr>
        <sz val="10"/>
        <color rgb="FFFF0000"/>
        <rFont val="Tahoma"/>
        <family val="2"/>
      </rPr>
      <t>{2}</t>
    </r>
    <r>
      <rPr>
        <sz val="10"/>
        <color rgb="FF000000"/>
        <rFont val="Tahoma"/>
        <family val="2"/>
      </rPr>
      <t> This was the first enrollment made when Quirinius was governor of Syria.</t>
    </r>
  </si>
  <si>
    <r>
      <t xml:space="preserve"> </t>
    </r>
    <r>
      <rPr>
        <sz val="10"/>
        <color rgb="FFFF0000"/>
        <rFont val="Tahoma"/>
        <family val="2"/>
      </rPr>
      <t>{2}</t>
    </r>
    <r>
      <rPr>
        <sz val="10"/>
        <color rgb="FF000000"/>
        <rFont val="Tahoma"/>
        <family val="2"/>
      </rPr>
      <t> Quando foi feito esse primeiro recenseamento, Cirênio era governador da Síria.</t>
    </r>
  </si>
  <si>
    <r>
      <t xml:space="preserve"> </t>
    </r>
    <r>
      <rPr>
        <sz val="10"/>
        <color rgb="FFFF0000"/>
        <rFont val="Tahoma"/>
        <family val="2"/>
      </rPr>
      <t>{3}</t>
    </r>
    <r>
      <rPr>
        <sz val="10"/>
        <color rgb="FF000000"/>
        <rFont val="Tahoma"/>
        <family val="2"/>
      </rPr>
      <t> All went to enroll themselves, everyone to his own city.</t>
    </r>
  </si>
  <si>
    <r>
      <t xml:space="preserve"> </t>
    </r>
    <r>
      <rPr>
        <sz val="10"/>
        <color rgb="FFFF0000"/>
        <rFont val="Tahoma"/>
        <family val="2"/>
      </rPr>
      <t>{3}</t>
    </r>
    <r>
      <rPr>
        <sz val="10"/>
        <color rgb="FF000000"/>
        <rFont val="Tahoma"/>
        <family val="2"/>
      </rPr>
      <t> Então todos foram se registrar, cada um na sua própria cidade.</t>
    </r>
  </si>
  <si>
    <r>
      <t xml:space="preserve"> </t>
    </r>
    <r>
      <rPr>
        <sz val="10"/>
        <color rgb="FFFF0000"/>
        <rFont val="Tahoma"/>
        <family val="2"/>
      </rPr>
      <t>{4}</t>
    </r>
    <r>
      <rPr>
        <sz val="10"/>
        <color rgb="FF000000"/>
        <rFont val="Tahoma"/>
        <family val="2"/>
      </rPr>
      <t> Joseph also went up from Galilee, out of the city of Nazareth, into Judea, to the city of David, which is called Bethlehem, because he was of the house and family of David.</t>
    </r>
  </si>
  <si>
    <r>
      <t xml:space="preserve"> </t>
    </r>
    <r>
      <rPr>
        <sz val="10"/>
        <color rgb="FFFF0000"/>
        <rFont val="Tahoma"/>
        <family val="2"/>
      </rPr>
      <t>{4}</t>
    </r>
    <r>
      <rPr>
        <sz val="10"/>
        <color rgb="FF000000"/>
        <rFont val="Tahoma"/>
        <family val="2"/>
      </rPr>
      <t> Por isso José foi de Nazaré, na Galiléia, para a região da Judéia, a uma cidade chamada Belém, onde tinha nascido o rei Davi. José foi registrar-se lá porque era descendente de Davi.</t>
    </r>
  </si>
  <si>
    <r>
      <t xml:space="preserve"> </t>
    </r>
    <r>
      <rPr>
        <sz val="10"/>
        <color rgb="FFFF0000"/>
        <rFont val="Tahoma"/>
        <family val="2"/>
      </rPr>
      <t>{5}</t>
    </r>
    <r>
      <rPr>
        <sz val="10"/>
        <color rgb="FF000000"/>
        <rFont val="Tahoma"/>
        <family val="2"/>
      </rPr>
      <t> He went to be registered with Mary, who was pledged to be married to him as wife, and was expecting a child.</t>
    </r>
  </si>
  <si>
    <r>
      <t xml:space="preserve"> </t>
    </r>
    <r>
      <rPr>
        <sz val="10"/>
        <color rgb="FFFF0000"/>
        <rFont val="Tahoma"/>
        <family val="2"/>
      </rPr>
      <t>{5}</t>
    </r>
    <r>
      <rPr>
        <sz val="10"/>
        <color rgb="FF000000"/>
        <rFont val="Tahoma"/>
        <family val="2"/>
      </rPr>
      <t> Levou consigo Maria, com quem tinha casamento contratado c. Ela estava grávida,</t>
    </r>
  </si>
  <si>
    <r>
      <t xml:space="preserve"> </t>
    </r>
    <r>
      <rPr>
        <sz val="10"/>
        <color rgb="FFFF0000"/>
        <rFont val="Tahoma"/>
        <family val="2"/>
      </rPr>
      <t>{6}</t>
    </r>
    <r>
      <rPr>
        <sz val="10"/>
        <color rgb="FF000000"/>
        <rFont val="Tahoma"/>
        <family val="2"/>
      </rPr>
      <t xml:space="preserve"> It happened, while they were there, that the day had come that she should give birth. </t>
    </r>
    <r>
      <rPr>
        <sz val="10"/>
        <color rgb="FFFF0000"/>
        <rFont val="Tahoma"/>
        <family val="2"/>
      </rPr>
      <t>{7}</t>
    </r>
    <r>
      <rPr>
        <sz val="10"/>
        <color rgb="FF000000"/>
        <rFont val="Tahoma"/>
        <family val="2"/>
      </rPr>
      <t> She brought forth her firstborn son, and she wrapped him in bands of cloth, and laid him in a feeding trough, because there was no room for them in the inn.</t>
    </r>
  </si>
  <si>
    <r>
      <t xml:space="preserve"> </t>
    </r>
    <r>
      <rPr>
        <sz val="10"/>
        <color rgb="FFFF0000"/>
        <rFont val="Tahoma"/>
        <family val="2"/>
      </rPr>
      <t>{6}</t>
    </r>
    <r>
      <rPr>
        <sz val="10"/>
        <color rgb="FF000000"/>
        <rFont val="Tahoma"/>
        <family val="2"/>
      </rPr>
      <t xml:space="preserve"> e aconteceu que, enquanto se achavam em Belém, chegou o tempo de a criança nascer. </t>
    </r>
    <r>
      <rPr>
        <sz val="10"/>
        <color rgb="FFFF0000"/>
        <rFont val="Tahoma"/>
        <family val="2"/>
      </rPr>
      <t>{7}</t>
    </r>
    <r>
      <rPr>
        <sz val="10"/>
        <color rgb="FF000000"/>
        <rFont val="Tahoma"/>
        <family val="2"/>
      </rPr>
      <t> Então Maria deu à luz o seu primeiro filho. Enrolou o menino em panos e o deitou numa * manjedoura, pois não havia lugar para eles na pensão.</t>
    </r>
  </si>
  <si>
    <r>
      <t xml:space="preserve"> </t>
    </r>
    <r>
      <rPr>
        <sz val="10"/>
        <color rgb="FFFF0000"/>
        <rFont val="Tahoma"/>
        <family val="2"/>
      </rPr>
      <t>{9}</t>
    </r>
    <r>
      <rPr>
        <sz val="10"/>
        <color rgb="FF000000"/>
        <rFont val="Tahoma"/>
        <family val="2"/>
      </rPr>
      <t xml:space="preserve"> Behold, an angel of the Lord stood by them, and the glory of the Lord shone around them, and they were terrified. </t>
    </r>
  </si>
  <si>
    <r>
      <t xml:space="preserve"> </t>
    </r>
    <r>
      <rPr>
        <sz val="10"/>
        <color rgb="FFFF0000"/>
        <rFont val="Tahoma"/>
        <family val="2"/>
      </rPr>
      <t>{9}</t>
    </r>
    <r>
      <rPr>
        <sz val="10"/>
        <color rgb="FF000000"/>
        <rFont val="Tahoma"/>
        <family val="2"/>
      </rPr>
      <t xml:space="preserve"> Então um anjo do Senhor apareceu, e a luz * gloriosa do Senhor brilhou por cima dos pastores. Eles ficaram com muito medo, </t>
    </r>
  </si>
  <si>
    <r>
      <t xml:space="preserve"> </t>
    </r>
    <r>
      <rPr>
        <sz val="10"/>
        <color rgb="FFFF0000"/>
        <rFont val="Tahoma"/>
        <family val="2"/>
      </rPr>
      <t>{10}</t>
    </r>
    <r>
      <rPr>
        <sz val="10"/>
        <color rgb="FF000000"/>
        <rFont val="Tahoma"/>
        <family val="2"/>
      </rPr>
      <t> The angel said to them, “Don't be afraid, for behold, I bring you good news of great joy which will be to all the people.</t>
    </r>
  </si>
  <si>
    <r>
      <t xml:space="preserve"> </t>
    </r>
    <r>
      <rPr>
        <sz val="10"/>
        <color rgb="FFFF0000"/>
        <rFont val="Tahoma"/>
        <family val="2"/>
      </rPr>
      <t>{10}</t>
    </r>
    <r>
      <rPr>
        <sz val="10"/>
        <color rgb="FF000000"/>
        <rFont val="Tahoma"/>
        <family val="2"/>
      </rPr>
      <t> mas o anjo disse: — Não tenham medo! Estou aqui a fim de trazer uma boa notícia para vocês, e ela será motivo de grande alegria também para todo o povo!</t>
    </r>
  </si>
  <si>
    <r>
      <t xml:space="preserve"> </t>
    </r>
    <r>
      <rPr>
        <sz val="10"/>
        <color rgb="FFFF0000"/>
        <rFont val="Tahoma"/>
        <family val="2"/>
      </rPr>
      <t>{11}</t>
    </r>
    <r>
      <rPr>
        <sz val="10"/>
        <color rgb="FF000000"/>
        <rFont val="Tahoma"/>
        <family val="2"/>
      </rPr>
      <t> For there is born to you, this day, in the city of David, a Savior, who is Christ the Lord.</t>
    </r>
  </si>
  <si>
    <r>
      <t xml:space="preserve"> </t>
    </r>
    <r>
      <rPr>
        <sz val="10"/>
        <color rgb="FFFF0000"/>
        <rFont val="Tahoma"/>
        <family val="2"/>
      </rPr>
      <t>{11}</t>
    </r>
    <r>
      <rPr>
        <sz val="10"/>
        <color rgb="FF000000"/>
        <rFont val="Tahoma"/>
        <family val="2"/>
      </rPr>
      <t> Hoje mesmo, na cidade de Davi, nasceu o Salvador de vocês — o * Messias, o Senhor!</t>
    </r>
  </si>
  <si>
    <r>
      <t xml:space="preserve"> </t>
    </r>
    <r>
      <rPr>
        <sz val="10"/>
        <color rgb="FFFF0000"/>
        <rFont val="Tahoma"/>
        <family val="2"/>
      </rPr>
      <t>{12}</t>
    </r>
    <r>
      <rPr>
        <sz val="10"/>
        <color rgb="FF000000"/>
        <rFont val="Tahoma"/>
        <family val="2"/>
      </rPr>
      <t> This is the sign to you: you will find a baby wrapped in strips of cloth, lying in a feeding trough.”</t>
    </r>
  </si>
  <si>
    <r>
      <t xml:space="preserve"> </t>
    </r>
    <r>
      <rPr>
        <sz val="10"/>
        <color rgb="FFFF0000"/>
        <rFont val="Tahoma"/>
        <family val="2"/>
      </rPr>
      <t>{12}</t>
    </r>
    <r>
      <rPr>
        <sz val="10"/>
        <color rgb="FF000000"/>
        <rFont val="Tahoma"/>
        <family val="2"/>
      </rPr>
      <t> Esta será a prova: vocês encontrarão uma criancinha enrolada em panos e deitada numa * manjedoura.”</t>
    </r>
  </si>
  <si>
    <r>
      <t xml:space="preserve"> </t>
    </r>
    <r>
      <rPr>
        <sz val="10"/>
        <color rgb="FFFF0000"/>
        <rFont val="Tahoma"/>
        <family val="2"/>
      </rPr>
      <t>{13}</t>
    </r>
    <r>
      <rPr>
        <sz val="10"/>
        <color rgb="FF000000"/>
        <rFont val="Tahoma"/>
        <family val="2"/>
      </rPr>
      <t> Suddenly, there was with the angel a multitude of the heavenly army praising God, and saying,</t>
    </r>
  </si>
  <si>
    <r>
      <t xml:space="preserve"> </t>
    </r>
    <r>
      <rPr>
        <sz val="10"/>
        <color rgb="FFFF0000"/>
        <rFont val="Tahoma"/>
        <family val="2"/>
      </rPr>
      <t>{13}</t>
    </r>
    <r>
      <rPr>
        <sz val="10"/>
        <color rgb="FF000000"/>
        <rFont val="Tahoma"/>
        <family val="2"/>
      </rPr>
      <t> No mesmo instante apareceu junto com o anjo uma multidão de outros anjos, como se fosse um exército celestial. Eles cantavam hinos de louvor a Deus, dizendo:</t>
    </r>
  </si>
  <si>
    <r>
      <t xml:space="preserve"> </t>
    </r>
    <r>
      <rPr>
        <sz val="10"/>
        <color rgb="FFFF0000"/>
        <rFont val="Tahoma"/>
        <family val="2"/>
      </rPr>
      <t>{14}</t>
    </r>
    <r>
      <rPr>
        <sz val="10"/>
        <color rgb="FF000000"/>
        <rFont val="Tahoma"/>
        <family val="2"/>
      </rPr>
      <t> “Glory to God in the highest, on earth peace, good will toward men.”</t>
    </r>
  </si>
  <si>
    <r>
      <t xml:space="preserve"> </t>
    </r>
    <r>
      <rPr>
        <sz val="10"/>
        <color rgb="FFFF0000"/>
        <rFont val="Tahoma"/>
        <family val="2"/>
      </rPr>
      <t>{14}</t>
    </r>
    <r>
      <rPr>
        <sz val="10"/>
        <color rgb="FF000000"/>
        <rFont val="Tahoma"/>
        <family val="2"/>
      </rPr>
      <t> — * Glória a Deus nas maiores alturas do céu! E paz na terra para as pessoas a quem ele quer bem!”</t>
    </r>
  </si>
  <si>
    <r>
      <t xml:space="preserve"> </t>
    </r>
    <r>
      <rPr>
        <sz val="10"/>
        <color rgb="FFFF0000"/>
        <rFont val="Tahoma"/>
        <family val="2"/>
      </rPr>
      <t>{15}</t>
    </r>
    <r>
      <rPr>
        <sz val="10"/>
        <color rgb="FF000000"/>
        <rFont val="Tahoma"/>
        <family val="2"/>
      </rPr>
      <t> It happened, when the angels went away from them into the sky, that the shepherds said one to another, “Let's go to Bethlehem, now, and see this thing that has happened, which the Lord has made known to us.”</t>
    </r>
  </si>
  <si>
    <r>
      <t xml:space="preserve"> </t>
    </r>
    <r>
      <rPr>
        <sz val="10"/>
        <color rgb="FFFF0000"/>
        <rFont val="Tahoma"/>
        <family val="2"/>
      </rPr>
      <t>{15}</t>
    </r>
    <r>
      <rPr>
        <sz val="10"/>
        <color rgb="FF000000"/>
        <rFont val="Tahoma"/>
        <family val="2"/>
      </rPr>
      <t> Quando os anjos voltaram para o céu, os pastores disseram uns aos outros: — Vamos até Belém para ver o que aconteceu; vamos ver aquilo que o Senhor nos contou.”</t>
    </r>
  </si>
  <si>
    <r>
      <t xml:space="preserve"> </t>
    </r>
    <r>
      <rPr>
        <sz val="10"/>
        <color rgb="FFFF0000"/>
        <rFont val="Tahoma"/>
        <family val="2"/>
      </rPr>
      <t>{16}</t>
    </r>
    <r>
      <rPr>
        <sz val="10"/>
        <color rgb="FF000000"/>
        <rFont val="Tahoma"/>
        <family val="2"/>
      </rPr>
      <t> They came with haste, and found both Mary and Joseph, and the baby was lying in the feeding trough.</t>
    </r>
  </si>
  <si>
    <r>
      <t xml:space="preserve"> </t>
    </r>
    <r>
      <rPr>
        <sz val="10"/>
        <color rgb="FFFF0000"/>
        <rFont val="Tahoma"/>
        <family val="2"/>
      </rPr>
      <t>{16}</t>
    </r>
    <r>
      <rPr>
        <sz val="10"/>
        <color rgb="FF000000"/>
        <rFont val="Tahoma"/>
        <family val="2"/>
      </rPr>
      <t> Eles foram depressa, e encontraram Maria e José, e viram o menino deitado na manjedoura.</t>
    </r>
  </si>
  <si>
    <r>
      <t xml:space="preserve"> </t>
    </r>
    <r>
      <rPr>
        <sz val="10"/>
        <color rgb="FFFF0000"/>
        <rFont val="Tahoma"/>
        <family val="2"/>
      </rPr>
      <t>{17}</t>
    </r>
    <r>
      <rPr>
        <sz val="10"/>
        <color rgb="FF000000"/>
        <rFont val="Tahoma"/>
        <family val="2"/>
      </rPr>
      <t> When they saw it, they publicized widely the saying which was spoken to them about this child.</t>
    </r>
  </si>
  <si>
    <r>
      <t xml:space="preserve"> </t>
    </r>
    <r>
      <rPr>
        <sz val="10"/>
        <color rgb="FFFF0000"/>
        <rFont val="Tahoma"/>
        <family val="2"/>
      </rPr>
      <t>{17}</t>
    </r>
    <r>
      <rPr>
        <sz val="10"/>
        <color rgb="FF000000"/>
        <rFont val="Tahoma"/>
        <family val="2"/>
      </rPr>
      <t> Então contaram o que os anjos tinham dito a respeito dele.</t>
    </r>
  </si>
  <si>
    <r>
      <t xml:space="preserve"> </t>
    </r>
    <r>
      <rPr>
        <sz val="10"/>
        <color rgb="FFFF0000"/>
        <rFont val="Tahoma"/>
        <family val="2"/>
      </rPr>
      <t>{18}</t>
    </r>
    <r>
      <rPr>
        <sz val="10"/>
        <color rgb="FF000000"/>
        <rFont val="Tahoma"/>
        <family val="2"/>
      </rPr>
      <t> All who heard it wondered at the things which were spoken to them by the shepherds.</t>
    </r>
  </si>
  <si>
    <r>
      <t xml:space="preserve"> </t>
    </r>
    <r>
      <rPr>
        <sz val="10"/>
        <color rgb="FFFF0000"/>
        <rFont val="Tahoma"/>
        <family val="2"/>
      </rPr>
      <t>{18}</t>
    </r>
    <r>
      <rPr>
        <sz val="10"/>
        <color rgb="FF000000"/>
        <rFont val="Tahoma"/>
        <family val="2"/>
      </rPr>
      <t> Todos os que ouviram o que os pastores disseram ficaram muito admirados.</t>
    </r>
  </si>
  <si>
    <r>
      <t xml:space="preserve"> </t>
    </r>
    <r>
      <rPr>
        <sz val="10"/>
        <color rgb="FFFF0000"/>
        <rFont val="Tahoma"/>
        <family val="2"/>
      </rPr>
      <t>{19}</t>
    </r>
    <r>
      <rPr>
        <sz val="10"/>
        <color rgb="FF000000"/>
        <rFont val="Tahoma"/>
        <family val="2"/>
      </rPr>
      <t> But Mary kept all these sayings, pondering them in her heart.</t>
    </r>
  </si>
  <si>
    <r>
      <t xml:space="preserve"> </t>
    </r>
    <r>
      <rPr>
        <sz val="10"/>
        <color rgb="FFFF0000"/>
        <rFont val="Tahoma"/>
        <family val="2"/>
      </rPr>
      <t>{19}</t>
    </r>
    <r>
      <rPr>
        <sz val="10"/>
        <color rgb="FF000000"/>
        <rFont val="Tahoma"/>
        <family val="2"/>
      </rPr>
      <t> Maria guardava todas essas coisas no seu coração e pensava muito nelas.</t>
    </r>
  </si>
  <si>
    <r>
      <t xml:space="preserve"> </t>
    </r>
    <r>
      <rPr>
        <sz val="10"/>
        <color rgb="FFFF0000"/>
        <rFont val="Tahoma"/>
        <family val="2"/>
      </rPr>
      <t>{20}</t>
    </r>
    <r>
      <rPr>
        <sz val="10"/>
        <color rgb="FF000000"/>
        <rFont val="Tahoma"/>
        <family val="2"/>
      </rPr>
      <t> The shepherds returned, glorifying and praising God for all the things that they had heard and seen, just as it was told them.</t>
    </r>
  </si>
  <si>
    <r>
      <t xml:space="preserve"> </t>
    </r>
    <r>
      <rPr>
        <sz val="10"/>
        <color rgb="FFFF0000"/>
        <rFont val="Tahoma"/>
        <family val="2"/>
      </rPr>
      <t>{20}</t>
    </r>
    <r>
      <rPr>
        <sz val="10"/>
        <color rgb="FF000000"/>
        <rFont val="Tahoma"/>
        <family val="2"/>
      </rPr>
      <t> Então os pastores voltaram para os campos, cantando hinos de louvor a Deus pelo que tinham ouvido e visto. E tudo tinha acontecido como o anjo havia falado.</t>
    </r>
  </si>
  <si>
    <r>
      <t xml:space="preserve"> </t>
    </r>
    <r>
      <rPr>
        <sz val="10"/>
        <color rgb="FFFF0000"/>
        <rFont val="Tahoma"/>
        <family val="2"/>
      </rPr>
      <t>{22}</t>
    </r>
    <r>
      <rPr>
        <sz val="10"/>
        <color rgb="FF000000"/>
        <rFont val="Tahoma"/>
        <family val="2"/>
      </rPr>
      <t> When the days of her purification according to the law of Moses were fulfilled,</t>
    </r>
  </si>
  <si>
    <r>
      <t xml:space="preserve"> </t>
    </r>
    <r>
      <rPr>
        <sz val="10"/>
        <color rgb="FFFF0000"/>
        <rFont val="Tahoma"/>
        <family val="2"/>
      </rPr>
      <t>{22}</t>
    </r>
    <r>
      <rPr>
        <sz val="10"/>
        <color rgb="FF000000"/>
        <rFont val="Tahoma"/>
        <family val="2"/>
      </rPr>
      <t> Chegou o dia de Maria e José cumprirem a cerimônia da * purificação, conforme manda a * Lei de Moisés.</t>
    </r>
  </si>
  <si>
    <r>
      <t xml:space="preserve"> they brought him up to Jerusalem, to present him to the Lord </t>
    </r>
    <r>
      <rPr>
        <sz val="10"/>
        <color rgb="FFFF0000"/>
        <rFont val="Tahoma"/>
        <family val="2"/>
      </rPr>
      <t>{23}</t>
    </r>
    <r>
      <rPr>
        <sz val="10"/>
        <color rgb="FF000000"/>
        <rFont val="Tahoma"/>
        <family val="2"/>
      </rPr>
      <t> (as it is written in the law of the Lord,</t>
    </r>
  </si>
  <si>
    <r>
      <t xml:space="preserve"> </t>
    </r>
    <r>
      <rPr>
        <sz val="10"/>
        <color rgb="FFFF0000"/>
        <rFont val="Tahoma"/>
        <family val="2"/>
      </rPr>
      <t>{23}</t>
    </r>
    <r>
      <rPr>
        <sz val="10"/>
        <color rgb="FF000000"/>
        <rFont val="Tahoma"/>
        <family val="2"/>
      </rPr>
      <t> Pois está escrito na Lei do Senhor: “Todo primeiro filho será separado e dedicado ao Senhor.</t>
    </r>
  </si>
  <si>
    <r>
      <t xml:space="preserve"> </t>
    </r>
    <r>
      <rPr>
        <sz val="10"/>
        <color rgb="FFFF0000"/>
        <rFont val="Tahoma"/>
        <family val="2"/>
      </rPr>
      <t>{24}</t>
    </r>
    <r>
      <rPr>
        <sz val="10"/>
        <color rgb="FF000000"/>
        <rFont val="Tahoma"/>
        <family val="2"/>
      </rPr>
      <t> and to offer a sacrifice according to that which is said in the law of the Lord, “A pair of turtledoves, or two young pigeons.”</t>
    </r>
  </si>
  <si>
    <r>
      <t xml:space="preserve"> </t>
    </r>
    <r>
      <rPr>
        <sz val="10"/>
        <color rgb="FFFF0000"/>
        <rFont val="Tahoma"/>
        <family val="2"/>
      </rPr>
      <t>{25}</t>
    </r>
    <r>
      <rPr>
        <sz val="10"/>
        <color rgb="FF000000"/>
        <rFont val="Tahoma"/>
        <family val="2"/>
      </rPr>
      <t> Behold, there was a man in Jerusalem whose name was Simeon. This man was righteous and devout, looking for the consolation of Israel, and the Holy Spirit was on him.</t>
    </r>
  </si>
  <si>
    <r>
      <t xml:space="preserve"> </t>
    </r>
    <r>
      <rPr>
        <sz val="10"/>
        <color rgb="FFFF0000"/>
        <rFont val="Tahoma"/>
        <family val="2"/>
      </rPr>
      <t>{25}</t>
    </r>
    <r>
      <rPr>
        <sz val="10"/>
        <color rgb="FF000000"/>
        <rFont val="Tahoma"/>
        <family val="2"/>
      </rPr>
      <t> Em Jerusalém morava um homem chamado Simeão. Ele era bom e piedoso e esperava a salvação do povo de Israel. O Espírito Santo estava com ele,</t>
    </r>
  </si>
  <si>
    <r>
      <t xml:space="preserve"> </t>
    </r>
    <r>
      <rPr>
        <sz val="10"/>
        <color rgb="FFFF0000"/>
        <rFont val="Tahoma"/>
        <family val="2"/>
      </rPr>
      <t>{26}</t>
    </r>
    <r>
      <rPr>
        <sz val="10"/>
        <color rgb="FF000000"/>
        <rFont val="Tahoma"/>
        <family val="2"/>
      </rPr>
      <t> It had been revealed to him by the Holy Spirit that he should not see death before he had seen the Lord's Christ.</t>
    </r>
  </si>
  <si>
    <r>
      <t xml:space="preserve"> </t>
    </r>
    <r>
      <rPr>
        <sz val="10"/>
        <color rgb="FFFF0000"/>
        <rFont val="Tahoma"/>
        <family val="2"/>
      </rPr>
      <t>{26}</t>
    </r>
    <r>
      <rPr>
        <sz val="10"/>
        <color rgb="FF000000"/>
        <rFont val="Tahoma"/>
        <family val="2"/>
      </rPr>
      <t> e o próprio Espírito lhe tinha prometido que, antes de morrer, ele iria ver o * Messias enviado pelo Senhor.</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</si>
  <si>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v27}</t>
    </r>
    <r>
      <rPr>
        <sz val="10"/>
        <color rgb="FF000000"/>
        <rFont val="Tahoma"/>
        <family val="2"/>
      </rPr>
      <t xml:space="preserve"> </t>
    </r>
    <r>
      <rPr>
        <sz val="10"/>
        <color rgb="FFFF0000"/>
        <rFont val="Tahoma"/>
        <family val="2"/>
      </rPr>
      <t>{27}</t>
    </r>
    <r>
      <rPr>
        <sz val="10"/>
        <color rgb="FF000000"/>
        <rFont val="Tahoma"/>
        <family val="2"/>
      </rPr>
      <t> He came in the Spirit into the temple. When the parents brought in the child, Jesus, that they might do concerning him according to the custom of the law.</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</si>
  <si>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v27}</t>
    </r>
    <r>
      <rPr>
        <sz val="10"/>
        <color rgb="FF000000"/>
        <rFont val="Tahoma"/>
        <family val="2"/>
      </rPr>
      <t xml:space="preserve"> </t>
    </r>
    <r>
      <rPr>
        <sz val="10"/>
        <color rgb="FFFF0000"/>
        <rFont val="Tahoma"/>
        <family val="2"/>
      </rPr>
      <t>{27}</t>
    </r>
    <r>
      <rPr>
        <sz val="10"/>
        <color rgb="FF000000"/>
        <rFont val="Tahoma"/>
        <family val="2"/>
      </rPr>
      <t> Guiado pelo Espírito, Simeão foi ao Templo. Quando os pais levaram o menino Jesus ao Templo para fazer o que a Lei manda,</t>
    </r>
  </si>
  <si>
    <r>
      <t xml:space="preserve"> </t>
    </r>
    <r>
      <rPr>
        <sz val="10"/>
        <color rgb="FFFF0000"/>
        <rFont val="Tahoma"/>
        <family val="2"/>
      </rPr>
      <t>{28}</t>
    </r>
    <r>
      <rPr>
        <sz val="10"/>
        <color rgb="FF000000"/>
        <rFont val="Tahoma"/>
        <family val="2"/>
      </rPr>
      <t> Then he received him into his arms, and blessed God, and said,</t>
    </r>
  </si>
  <si>
    <r>
      <t xml:space="preserve"> </t>
    </r>
    <r>
      <rPr>
        <sz val="10"/>
        <color rgb="FFFF0000"/>
        <rFont val="Tahoma"/>
        <family val="2"/>
      </rPr>
      <t>{28}</t>
    </r>
    <r>
      <rPr>
        <sz val="10"/>
        <color rgb="FF000000"/>
        <rFont val="Tahoma"/>
        <family val="2"/>
      </rPr>
      <t> Simeão pegou o menino no colo e louvou a Deus. Ele disse:</t>
    </r>
  </si>
  <si>
    <r>
      <t xml:space="preserve"> </t>
    </r>
    <r>
      <rPr>
        <sz val="10"/>
        <color rgb="FFFF0000"/>
        <rFont val="Tahoma"/>
        <family val="2"/>
      </rPr>
      <t>{29}</t>
    </r>
    <r>
      <rPr>
        <sz val="10"/>
        <color rgb="FF000000"/>
        <rFont val="Tahoma"/>
        <family val="2"/>
      </rPr>
      <t> “Now you are releasing your servant, Master, according to your word, in peace.</t>
    </r>
  </si>
  <si>
    <r>
      <t xml:space="preserve"> </t>
    </r>
    <r>
      <rPr>
        <sz val="10"/>
        <color rgb="FFFF0000"/>
        <rFont val="Tahoma"/>
        <family val="2"/>
      </rPr>
      <t>{29}</t>
    </r>
    <r>
      <rPr>
        <sz val="10"/>
        <color rgb="FF000000"/>
        <rFont val="Tahoma"/>
        <family val="2"/>
      </rPr>
      <t> — Agora, Senhor, cumpriste a promessa que fizeste e já podes deixar este teu * servo partir em paz.</t>
    </r>
  </si>
  <si>
    <r>
      <t xml:space="preserve"> </t>
    </r>
    <r>
      <rPr>
        <sz val="10"/>
        <color rgb="FFFF0000"/>
        <rFont val="Tahoma"/>
        <family val="2"/>
      </rPr>
      <t>{30}</t>
    </r>
    <r>
      <rPr>
        <sz val="10"/>
        <color rgb="FF000000"/>
        <rFont val="Tahoma"/>
        <family val="2"/>
      </rPr>
      <t xml:space="preserve"> For my eyes have seen your salvation, </t>
    </r>
  </si>
  <si>
    <r>
      <t xml:space="preserve"> </t>
    </r>
    <r>
      <rPr>
        <sz val="10"/>
        <color rgb="FFFF0000"/>
        <rFont val="Tahoma"/>
        <family val="2"/>
      </rPr>
      <t>{30}</t>
    </r>
    <r>
      <rPr>
        <sz val="10"/>
        <color rgb="FF000000"/>
        <rFont val="Tahoma"/>
        <family val="2"/>
      </rPr>
      <t xml:space="preserve"> Pois eu já vi com os meus próprios olhos a tua salvação, </t>
    </r>
  </si>
  <si>
    <r>
      <t xml:space="preserve"> </t>
    </r>
    <r>
      <rPr>
        <sz val="10"/>
        <color rgb="FFFF0000"/>
        <rFont val="Tahoma"/>
        <family val="2"/>
      </rPr>
      <t>{31}</t>
    </r>
    <r>
      <rPr>
        <sz val="10"/>
        <color rgb="FF000000"/>
        <rFont val="Tahoma"/>
        <family val="2"/>
      </rPr>
      <t> which you have prepared before the face of all peoples;</t>
    </r>
  </si>
  <si>
    <r>
      <t xml:space="preserve"> </t>
    </r>
    <r>
      <rPr>
        <sz val="10"/>
        <color rgb="FFFF0000"/>
        <rFont val="Tahoma"/>
        <family val="2"/>
      </rPr>
      <t>{31}</t>
    </r>
    <r>
      <rPr>
        <sz val="10"/>
        <color rgb="FF000000"/>
        <rFont val="Tahoma"/>
        <family val="2"/>
      </rPr>
      <t> que preparaste na presença de todos os povos:</t>
    </r>
  </si>
  <si>
    <r>
      <t xml:space="preserve"> </t>
    </r>
    <r>
      <rPr>
        <sz val="10"/>
        <color rgb="FFFF0000"/>
        <rFont val="Tahoma"/>
        <family val="2"/>
      </rPr>
      <t>{32}</t>
    </r>
    <r>
      <rPr>
        <sz val="10"/>
        <color rgb="FF000000"/>
        <rFont val="Tahoma"/>
        <family val="2"/>
      </rPr>
      <t> a light for revelation to the nations,</t>
    </r>
  </si>
  <si>
    <r>
      <t xml:space="preserve"> </t>
    </r>
    <r>
      <rPr>
        <sz val="10"/>
        <color rgb="FFFF0000"/>
        <rFont val="Tahoma"/>
        <family val="2"/>
      </rPr>
      <t>{32}</t>
    </r>
    <r>
      <rPr>
        <sz val="10"/>
        <color rgb="FF000000"/>
        <rFont val="Tahoma"/>
        <family val="2"/>
      </rPr>
      <t> uma luz para mostrar o teu caminho a todos os que não são judeus e para dar * glória ao teu povo de Israel.</t>
    </r>
  </si>
  <si>
    <r>
      <t xml:space="preserve"> </t>
    </r>
    <r>
      <rPr>
        <sz val="10"/>
        <color rgb="FFFF0000"/>
        <rFont val="Tahoma"/>
        <family val="2"/>
      </rPr>
      <t>{33}</t>
    </r>
    <r>
      <rPr>
        <sz val="10"/>
        <color rgb="FF000000"/>
        <rFont val="Tahoma"/>
        <family val="2"/>
      </rPr>
      <t> Joseph and his mother were marveling at the things which were spoken concerning him.</t>
    </r>
  </si>
  <si>
    <r>
      <t xml:space="preserve"> </t>
    </r>
    <r>
      <rPr>
        <sz val="10"/>
        <color rgb="FFFF0000"/>
        <rFont val="Tahoma"/>
        <family val="2"/>
      </rPr>
      <t>{33}</t>
    </r>
    <r>
      <rPr>
        <sz val="10"/>
        <color rgb="FF000000"/>
        <rFont val="Tahoma"/>
        <family val="2"/>
      </rPr>
      <t> O pai e a mãe do menino ficaram admirados com o que Simeão disse a respeito dele.</t>
    </r>
  </si>
  <si>
    <r>
      <t xml:space="preserve"> </t>
    </r>
    <r>
      <rPr>
        <sz val="10"/>
        <color rgb="FFFF0000"/>
        <rFont val="Tahoma"/>
        <family val="2"/>
      </rPr>
      <t>{34}</t>
    </r>
    <r>
      <rPr>
        <sz val="10"/>
        <color rgb="FF000000"/>
        <rFont val="Tahoma"/>
        <family val="2"/>
      </rPr>
      <t> Simeon blessed them, and said to Mary, his mother, “Behold,</t>
    </r>
  </si>
  <si>
    <r>
      <t xml:space="preserve"> </t>
    </r>
    <r>
      <rPr>
        <sz val="10"/>
        <color rgb="FFFF0000"/>
        <rFont val="Tahoma"/>
        <family val="2"/>
      </rPr>
      <t>{34}</t>
    </r>
    <r>
      <rPr>
        <sz val="10"/>
        <color rgb="FF000000"/>
        <rFont val="Tahoma"/>
        <family val="2"/>
      </rPr>
      <t> Simeão os abençoou e disse a Maria, a mãe de Jesus: — Este menino foi escolhido por Deus tanto para a destruição como para a salvação de muita gente em Israel.</t>
    </r>
  </si>
  <si>
    <r>
      <t xml:space="preserve"> </t>
    </r>
    <r>
      <rPr>
        <sz val="10"/>
        <color rgb="FFFF0000"/>
        <rFont val="Tahoma"/>
        <family val="2"/>
      </rPr>
      <t>{35}</t>
    </r>
    <r>
      <rPr>
        <sz val="10"/>
        <color rgb="FF000000"/>
        <rFont val="Tahoma"/>
        <family val="2"/>
      </rPr>
      <t> Yes, a sword will pierce through your own soul,</t>
    </r>
  </si>
  <si>
    <r>
      <t xml:space="preserve"> </t>
    </r>
    <r>
      <rPr>
        <sz val="10"/>
        <color rgb="FFFF0000"/>
        <rFont val="Tahoma"/>
        <family val="2"/>
      </rPr>
      <t>{35}</t>
    </r>
    <r>
      <rPr>
        <sz val="10"/>
        <color rgb="FF000000"/>
        <rFont val="Tahoma"/>
        <family val="2"/>
      </rPr>
      <t> Assim os pensamentos secretos delas serão conhecidos.</t>
    </r>
  </si>
  <si>
    <r>
      <t xml:space="preserve"> </t>
    </r>
    <r>
      <rPr>
        <sz val="10"/>
        <color rgb="FFFF0000"/>
        <rFont val="Tahoma"/>
        <family val="2"/>
      </rPr>
      <t>{36}</t>
    </r>
    <r>
      <rPr>
        <sz val="10"/>
        <color rgb="FF000000"/>
        <rFont val="Tahoma"/>
        <family val="2"/>
      </rPr>
      <t> There was one Anna, a prophetess, the daughter of Phanuel, of the tribe of Asher (she was of a great age, having lived with a husband seven years from her virginity.</t>
    </r>
  </si>
  <si>
    <r>
      <t xml:space="preserve"> </t>
    </r>
    <r>
      <rPr>
        <sz val="10"/>
        <color rgb="FFFF0000"/>
        <rFont val="Tahoma"/>
        <family val="2"/>
      </rPr>
      <t>{36}</t>
    </r>
    <r>
      <rPr>
        <sz val="10"/>
        <color rgb="FF000000"/>
        <rFont val="Tahoma"/>
        <family val="2"/>
      </rPr>
      <t> Havia ali também uma * profetisa chamada Ana, que era viúva e muito idosa. Ela era filha de Fanuel, da * tribo de Aser. Sete anos depois que ela havia casado, o seu marido morreu.</t>
    </r>
  </si>
  <si>
    <r>
      <t xml:space="preserve"> </t>
    </r>
    <r>
      <rPr>
        <sz val="10"/>
        <color rgb="FFFF0000"/>
        <rFont val="Tahoma"/>
        <family val="2"/>
      </rPr>
      <t>{37}</t>
    </r>
    <r>
      <rPr>
        <sz val="10"/>
        <color rgb="FF000000"/>
        <rFont val="Tahoma"/>
        <family val="2"/>
      </rPr>
      <t> She had been a widow for about eighty-four years). She didn't depart from the temple, worshipping with fastings and petitions night and day.</t>
    </r>
  </si>
  <si>
    <r>
      <t xml:space="preserve"> </t>
    </r>
    <r>
      <rPr>
        <sz val="10"/>
        <color rgb="FFFF0000"/>
        <rFont val="Tahoma"/>
        <family val="2"/>
      </rPr>
      <t>{37}</t>
    </r>
    <r>
      <rPr>
        <sz val="10"/>
        <color rgb="FF000000"/>
        <rFont val="Tahoma"/>
        <family val="2"/>
      </rPr>
      <t> Agora ela estava com oitenta e quatro anos de idade. Nunca saía do pátio do Templo e adorava a Deus dia e noite, jejuando e fazendo orações.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</si>
  <si>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v38}</t>
    </r>
    <r>
      <rPr>
        <sz val="10"/>
        <color rgb="FF000000"/>
        <rFont val="Tahoma"/>
        <family val="2"/>
      </rPr>
      <t xml:space="preserve"> </t>
    </r>
    <r>
      <rPr>
        <sz val="10"/>
        <color rgb="FFFF0000"/>
        <rFont val="Tahoma"/>
        <family val="2"/>
      </rPr>
      <t>{38}</t>
    </r>
    <r>
      <rPr>
        <sz val="10"/>
        <color rgb="FF000000"/>
        <rFont val="Tahoma"/>
        <family val="2"/>
      </rPr>
      <t> Coming up at that very hour, she gave thanks to the Lord,</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</si>
  <si>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v38}</t>
    </r>
    <r>
      <rPr>
        <sz val="10"/>
        <color rgb="FF000000"/>
        <rFont val="Tahoma"/>
        <family val="2"/>
      </rPr>
      <t xml:space="preserve"> </t>
    </r>
    <r>
      <rPr>
        <sz val="10"/>
        <color rgb="FFFF0000"/>
        <rFont val="Tahoma"/>
        <family val="2"/>
      </rPr>
      <t>{38}</t>
    </r>
    <r>
      <rPr>
        <sz val="10"/>
        <color rgb="FF000000"/>
        <rFont val="Tahoma"/>
        <family val="2"/>
      </rPr>
      <t> Naquele momento ela chegou e começou a louvar a Deus e a falar a respeito do menino para todos os que esperavam a libertação de Jerusalém.</t>
    </r>
  </si>
  <si>
    <r>
      <t xml:space="preserve"> </t>
    </r>
    <r>
      <rPr>
        <sz val="10"/>
        <color rgb="FFFF0000"/>
        <rFont val="Tahoma"/>
        <family val="2"/>
      </rPr>
      <t>{40}</t>
    </r>
    <r>
      <rPr>
        <sz val="10"/>
        <color rgb="FF000000"/>
        <rFont val="Tahoma"/>
        <family val="2"/>
      </rPr>
      <t> The child was growing, and was becoming strong in spirit, being filled with wisdom, and the grace of God was upon him.</t>
    </r>
  </si>
  <si>
    <r>
      <t xml:space="preserve"> </t>
    </r>
    <r>
      <rPr>
        <sz val="10"/>
        <color rgb="FFFF0000"/>
        <rFont val="Tahoma"/>
        <family val="2"/>
      </rPr>
      <t>{40}</t>
    </r>
    <r>
      <rPr>
        <sz val="10"/>
        <color rgb="FF000000"/>
        <rFont val="Tahoma"/>
        <family val="2"/>
      </rPr>
      <t> O menino crescia e ficava forte; tinha muita sabedoria e era abençoado por Deus.</t>
    </r>
  </si>
  <si>
    <r>
      <t xml:space="preserve"> </t>
    </r>
    <r>
      <rPr>
        <sz val="10"/>
        <color rgb="FFFF0000"/>
        <rFont val="Tahoma"/>
        <family val="2"/>
      </rPr>
      <t>{42}</t>
    </r>
    <r>
      <rPr>
        <sz val="10"/>
        <color rgb="FF000000"/>
        <rFont val="Tahoma"/>
        <family val="2"/>
      </rPr>
      <t> When he was twelve years old, they went up to Jerusalem according to the custom of the feast.</t>
    </r>
  </si>
  <si>
    <r>
      <t xml:space="preserve"> </t>
    </r>
    <r>
      <rPr>
        <sz val="10"/>
        <color rgb="FFFF0000"/>
        <rFont val="Tahoma"/>
        <family val="2"/>
      </rPr>
      <t>{42}</t>
    </r>
    <r>
      <rPr>
        <sz val="10"/>
        <color rgb="FF000000"/>
        <rFont val="Tahoma"/>
        <family val="2"/>
      </rPr>
      <t> Quando Jesus tinha doze anos, eles foram à Festa, conforme o seu costume.</t>
    </r>
  </si>
  <si>
    <r>
      <t xml:space="preserve"> </t>
    </r>
    <r>
      <rPr>
        <sz val="10"/>
        <color rgb="FFFF0000"/>
        <rFont val="Tahoma"/>
        <family val="2"/>
      </rPr>
      <t>{43}</t>
    </r>
    <r>
      <rPr>
        <sz val="10"/>
        <color rgb="FF000000"/>
        <rFont val="Tahoma"/>
        <family val="2"/>
      </rPr>
      <t> When they had fulfilled the days, as they were returning, the boy Jesus stayed behind in Jerusalem. Joseph and his mother didn't know it.</t>
    </r>
  </si>
  <si>
    <r>
      <t xml:space="preserve"> </t>
    </r>
    <r>
      <rPr>
        <sz val="10"/>
        <color rgb="FFFF0000"/>
        <rFont val="Tahoma"/>
        <family val="2"/>
      </rPr>
      <t>{43}</t>
    </r>
    <r>
      <rPr>
        <sz val="10"/>
        <color rgb="FF000000"/>
        <rFont val="Tahoma"/>
        <family val="2"/>
      </rPr>
      <t> Depois que a Festa acabou, eles começaram a viagem de volta para casa. Mas Jesus tinha ficado em Jerusalém, e os seus pais não sabiam disso.</t>
    </r>
  </si>
  <si>
    <r>
      <t xml:space="preserve"> </t>
    </r>
    <r>
      <rPr>
        <sz val="10"/>
        <color rgb="FFFF0000"/>
        <rFont val="Tahoma"/>
        <family val="2"/>
      </rPr>
      <t>{44}</t>
    </r>
    <r>
      <rPr>
        <sz val="10"/>
        <color rgb="FF000000"/>
        <rFont val="Tahoma"/>
        <family val="2"/>
      </rPr>
      <t> She supposed him to be in the company. They went a day's journey and then they looked for him among their relatives and acquaintances.</t>
    </r>
  </si>
  <si>
    <r>
      <t xml:space="preserve"> </t>
    </r>
    <r>
      <rPr>
        <sz val="10"/>
        <color rgb="FFFF0000"/>
        <rFont val="Tahoma"/>
        <family val="2"/>
      </rPr>
      <t>{44}</t>
    </r>
    <r>
      <rPr>
        <sz val="10"/>
        <color rgb="FF000000"/>
        <rFont val="Tahoma"/>
        <family val="2"/>
      </rPr>
      <t> Eles pensavam que ele estivesse no grupo de pessoas que vinha voltando e por isso viajaram o dia todo. Então começaram a procurá-lo entre os parentes e amigos.</t>
    </r>
  </si>
  <si>
    <r>
      <t xml:space="preserve"> </t>
    </r>
    <r>
      <rPr>
        <sz val="10"/>
        <color rgb="FFFF0000"/>
        <rFont val="Tahoma"/>
        <family val="2"/>
      </rPr>
      <t>{45}</t>
    </r>
    <r>
      <rPr>
        <sz val="10"/>
        <color rgb="FF000000"/>
        <rFont val="Tahoma"/>
        <family val="2"/>
      </rPr>
      <t> When they didn't find him, they returned to Jerusalem, looking for him.</t>
    </r>
  </si>
  <si>
    <r>
      <t xml:space="preserve"> </t>
    </r>
    <r>
      <rPr>
        <sz val="10"/>
        <color rgb="FFFF0000"/>
        <rFont val="Tahoma"/>
        <family val="2"/>
      </rPr>
      <t>{45}</t>
    </r>
    <r>
      <rPr>
        <sz val="10"/>
        <color rgb="FF000000"/>
        <rFont val="Tahoma"/>
        <family val="2"/>
      </rPr>
      <t> Como não o encontraram, voltaram a Jerusalém para procurá-lo</t>
    </r>
  </si>
  <si>
    <r>
      <t xml:space="preserve"> </t>
    </r>
    <r>
      <rPr>
        <sz val="10"/>
        <color rgb="FFFF0000"/>
        <rFont val="Tahoma"/>
        <family val="2"/>
      </rPr>
      <t>{46}</t>
    </r>
    <r>
      <rPr>
        <sz val="10"/>
        <color rgb="FF000000"/>
        <rFont val="Tahoma"/>
        <family val="2"/>
      </rPr>
      <t> It happened after three days they found him in the temple, sitting in the midst of the teachers, both listening to them, and asking them questions.</t>
    </r>
  </si>
  <si>
    <r>
      <t xml:space="preserve"> </t>
    </r>
    <r>
      <rPr>
        <sz val="10"/>
        <color rgb="FFFF0000"/>
        <rFont val="Tahoma"/>
        <family val="2"/>
      </rPr>
      <t>{46}</t>
    </r>
    <r>
      <rPr>
        <sz val="10"/>
        <color rgb="FF000000"/>
        <rFont val="Tahoma"/>
        <family val="2"/>
      </rPr>
      <t> Três dias depois encontraram o menino num dos pátios do Templo, sentado no meio dos * mestres da Lei, ouvindo-os e fazendo perguntas a eles.</t>
    </r>
  </si>
  <si>
    <r>
      <t xml:space="preserve"> </t>
    </r>
    <r>
      <rPr>
        <sz val="10"/>
        <color rgb="FFFF0000"/>
        <rFont val="Tahoma"/>
        <family val="2"/>
      </rPr>
      <t>{47}</t>
    </r>
    <r>
      <rPr>
        <sz val="10"/>
        <color rgb="FF000000"/>
        <rFont val="Tahoma"/>
        <family val="2"/>
      </rPr>
      <t> All who heard him were amazed at his understanding and his answers.</t>
    </r>
  </si>
  <si>
    <r>
      <t xml:space="preserve"> </t>
    </r>
    <r>
      <rPr>
        <sz val="10"/>
        <color rgb="FFFF0000"/>
        <rFont val="Tahoma"/>
        <family val="2"/>
      </rPr>
      <t>{47}</t>
    </r>
    <r>
      <rPr>
        <sz val="10"/>
        <color rgb="FF000000"/>
        <rFont val="Tahoma"/>
        <family val="2"/>
      </rPr>
      <t> Todos os que o ouviam estavam muito admirados com a sua inteligência e com as respostas que dava.</t>
    </r>
  </si>
  <si>
    <r>
      <t xml:space="preserve"> </t>
    </r>
    <r>
      <rPr>
        <sz val="10"/>
        <color rgb="FFFF0000"/>
        <rFont val="Tahoma"/>
        <family val="2"/>
      </rPr>
      <t>{48}</t>
    </r>
    <r>
      <rPr>
        <sz val="10"/>
        <color rgb="FF000000"/>
        <rFont val="Tahoma"/>
        <family val="2"/>
      </rPr>
      <t> When they saw him, they were astonished, and his mother said to him, “Son, why have you treated us this way? Behold, your father and I were anxiously looking for you.”</t>
    </r>
  </si>
  <si>
    <r>
      <t xml:space="preserve"> </t>
    </r>
    <r>
      <rPr>
        <sz val="10"/>
        <color rgb="FFFF0000"/>
        <rFont val="Tahoma"/>
        <family val="2"/>
      </rPr>
      <t>{48}</t>
    </r>
    <r>
      <rPr>
        <sz val="10"/>
        <color rgb="FF000000"/>
        <rFont val="Tahoma"/>
        <family val="2"/>
      </rPr>
      <t> Quando os pais viram o menino, também ficaram admirados. E a sua mãe lhe disse: — Meu filho, por que foi que você fez isso conosco? O seu pai e eu estávamos muito aflitos procurando você.”</t>
    </r>
  </si>
  <si>
    <r>
      <t xml:space="preserve"> </t>
    </r>
    <r>
      <rPr>
        <sz val="10"/>
        <color rgb="FFFF0000"/>
        <rFont val="Tahoma"/>
        <family val="2"/>
      </rPr>
      <t>{49}</t>
    </r>
    <r>
      <rPr>
        <sz val="10"/>
        <color rgb="FF000000"/>
        <rFont val="Tahoma"/>
        <family val="2"/>
      </rPr>
      <t> He said to them, “Why were you looking for me? Didn't you know that I must be in my Father's house?”</t>
    </r>
  </si>
  <si>
    <r>
      <t xml:space="preserve"> </t>
    </r>
    <r>
      <rPr>
        <sz val="10"/>
        <color rgb="FFFF0000"/>
        <rFont val="Tahoma"/>
        <family val="2"/>
      </rPr>
      <t>{49}</t>
    </r>
    <r>
      <rPr>
        <sz val="10"/>
        <color rgb="FF000000"/>
        <rFont val="Tahoma"/>
        <family val="2"/>
      </rPr>
      <t> Jesus respondeu: — Por que vocês estavam me procurando? Não sabiam que eu devia estar na casa do meu Pai?”</t>
    </r>
  </si>
  <si>
    <r>
      <t xml:space="preserve"> </t>
    </r>
    <r>
      <rPr>
        <sz val="10"/>
        <color rgb="FFFF0000"/>
        <rFont val="Tahoma"/>
        <family val="2"/>
      </rPr>
      <t>{50}</t>
    </r>
    <r>
      <rPr>
        <sz val="10"/>
        <color rgb="FF000000"/>
        <rFont val="Tahoma"/>
        <family val="2"/>
      </rPr>
      <t> They didn't understand the saying which he spoke to them.</t>
    </r>
  </si>
  <si>
    <r>
      <t xml:space="preserve"> </t>
    </r>
    <r>
      <rPr>
        <sz val="10"/>
        <color rgb="FFFF0000"/>
        <rFont val="Tahoma"/>
        <family val="2"/>
      </rPr>
      <t>{50}</t>
    </r>
    <r>
      <rPr>
        <sz val="10"/>
        <color rgb="FF000000"/>
        <rFont val="Tahoma"/>
        <family val="2"/>
      </rPr>
      <t> Mas eles não entenderam o que ele disse.</t>
    </r>
  </si>
  <si>
    <r>
      <t xml:space="preserve"> </t>
    </r>
    <r>
      <rPr>
        <sz val="10"/>
        <color rgb="FFFF0000"/>
        <rFont val="Tahoma"/>
        <family val="2"/>
      </rPr>
      <t>{51}</t>
    </r>
    <r>
      <rPr>
        <sz val="10"/>
        <color rgb="FF000000"/>
        <rFont val="Tahoma"/>
        <family val="2"/>
      </rPr>
      <t> And he went down with them, and came to Nazareth. He was subject to them, and his mother kept all these sayings in her heart.</t>
    </r>
  </si>
  <si>
    <r>
      <t xml:space="preserve"> </t>
    </r>
    <r>
      <rPr>
        <sz val="10"/>
        <color rgb="FFFF0000"/>
        <rFont val="Tahoma"/>
        <family val="2"/>
      </rPr>
      <t>{51}</t>
    </r>
    <r>
      <rPr>
        <sz val="10"/>
        <color rgb="FF000000"/>
        <rFont val="Tahoma"/>
        <family val="2"/>
      </rPr>
      <t> Então Jesus voltou com os seus pais para Nazaré e continuava a ser obediente a eles. E a sua mãe guardava tudo isso no coração.</t>
    </r>
  </si>
  <si>
    <r>
      <t xml:space="preserve"> </t>
    </r>
    <r>
      <rPr>
        <sz val="10"/>
        <color rgb="FFFF0000"/>
        <rFont val="Tahoma"/>
        <family val="2"/>
      </rPr>
      <t>{52}</t>
    </r>
    <r>
      <rPr>
        <sz val="10"/>
        <color rgb="FF000000"/>
        <rFont val="Tahoma"/>
        <family val="2"/>
      </rPr>
      <t xml:space="preserve"> And Jesus increased in wisdom and stature, and in favor with God and men. </t>
    </r>
    <r>
      <rPr>
        <sz val="10"/>
        <color rgb="FF0000FF"/>
        <rFont val="Tahoma"/>
        <family val="2"/>
      </rPr>
      <t>||| + 2 SECs |||</t>
    </r>
  </si>
  <si>
    <r>
      <t xml:space="preserve"> </t>
    </r>
    <r>
      <rPr>
        <sz val="10"/>
        <color rgb="FFFF0000"/>
        <rFont val="Tahoma"/>
        <family val="2"/>
      </rPr>
      <t>{52}</t>
    </r>
    <r>
      <rPr>
        <sz val="10"/>
        <color rgb="FF000000"/>
        <rFont val="Tahoma"/>
        <family val="2"/>
      </rPr>
      <t xml:space="preserve"> Conforme crescia, Jesus ia crescendo também em sabedoria, e tanto Deus como as pessoas gostavam cada vez mais dele. </t>
    </r>
    <r>
      <rPr>
        <sz val="10"/>
        <color rgb="FF0000FF"/>
        <rFont val="Tahoma"/>
        <family val="2"/>
      </rPr>
      <t>||| + 2 SECs |||</t>
    </r>
  </si>
  <si>
    <r>
      <t xml:space="preserve"> </t>
    </r>
    <r>
      <rPr>
        <sz val="10"/>
        <color rgb="FFFF0000"/>
        <rFont val="Tahoma"/>
        <family val="2"/>
      </rPr>
      <t>{2}</t>
    </r>
    <r>
      <rPr>
        <sz val="10"/>
        <color rgb="FF000000"/>
        <rFont val="Tahoma"/>
        <family val="2"/>
      </rPr>
      <t> In the high priesthood of Annas and Caiaphas,</t>
    </r>
  </si>
  <si>
    <r>
      <t xml:space="preserve"> </t>
    </r>
    <r>
      <rPr>
        <sz val="10"/>
        <color rgb="FFFF0000"/>
        <rFont val="Tahoma"/>
        <family val="2"/>
      </rPr>
      <t>{2}</t>
    </r>
    <r>
      <rPr>
        <sz val="10"/>
        <color rgb="FF000000"/>
        <rFont val="Tahoma"/>
        <family val="2"/>
      </rPr>
      <t> E Anás e Caifás eram os * Grandes Sacerdotes d.</t>
    </r>
  </si>
  <si>
    <r>
      <t xml:space="preserve"> </t>
    </r>
    <r>
      <rPr>
        <sz val="10"/>
        <color rgb="FFFF0000"/>
        <rFont val="Tahoma"/>
        <family val="2"/>
      </rPr>
      <t>{3}</t>
    </r>
    <r>
      <rPr>
        <sz val="10"/>
        <color rgb="FF000000"/>
        <rFont val="Tahoma"/>
        <family val="2"/>
      </rPr>
      <t> He came into all the region around the Jordan, preaching and saying:</t>
    </r>
  </si>
  <si>
    <r>
      <t xml:space="preserve"> </t>
    </r>
    <r>
      <rPr>
        <sz val="10"/>
        <color rgb="FFFF0000"/>
        <rFont val="Tahoma"/>
        <family val="2"/>
      </rPr>
      <t>{3}</t>
    </r>
    <r>
      <rPr>
        <sz val="10"/>
        <color rgb="FF000000"/>
        <rFont val="Tahoma"/>
        <family val="2"/>
      </rPr>
      <t> Ele entrou em toda a região ao redor do Jordão, pregando e dizendo:</t>
    </r>
  </si>
  <si>
    <r>
      <t xml:space="preserve"> </t>
    </r>
    <r>
      <rPr>
        <sz val="10"/>
        <color rgb="FFFF0000"/>
        <rFont val="Tahoma"/>
        <family val="2"/>
      </rPr>
      <t>{4}</t>
    </r>
    <r>
      <rPr>
        <sz val="10"/>
        <color rgb="FF000000"/>
        <rFont val="Tahoma"/>
        <family val="2"/>
      </rPr>
      <t> As it is written in the book of the words of Isaiah the prophet,</t>
    </r>
  </si>
  <si>
    <r>
      <t xml:space="preserve"> </t>
    </r>
    <r>
      <rPr>
        <sz val="10"/>
        <color rgb="FFFF0000"/>
        <rFont val="Tahoma"/>
        <family val="2"/>
      </rPr>
      <t>{4}</t>
    </r>
    <r>
      <rPr>
        <sz val="10"/>
        <color rgb="FF000000"/>
        <rFont val="Tahoma"/>
        <family val="2"/>
      </rPr>
      <t> Isso aconteceu como o * profeta Isaías tinha escrito no seu livro: “Alguém está gritando no deserto:</t>
    </r>
  </si>
  <si>
    <r>
      <t xml:space="preserve"> </t>
    </r>
    <r>
      <rPr>
        <sz val="10"/>
        <color rgb="FFFF0000"/>
        <rFont val="Tahoma"/>
        <family val="2"/>
      </rPr>
      <t>{5}</t>
    </r>
    <r>
      <rPr>
        <sz val="10"/>
        <color rgb="FF000000"/>
        <rFont val="Tahoma"/>
        <family val="2"/>
      </rPr>
      <t> Every valley will be filled. Every mountain and hill will be brought low.</t>
    </r>
  </si>
  <si>
    <r>
      <t xml:space="preserve"> </t>
    </r>
    <r>
      <rPr>
        <sz val="10"/>
        <color rgb="FFFF0000"/>
        <rFont val="Tahoma"/>
        <family val="2"/>
      </rPr>
      <t>{5}</t>
    </r>
    <r>
      <rPr>
        <sz val="10"/>
        <color rgb="FF000000"/>
        <rFont val="Tahoma"/>
        <family val="2"/>
      </rPr>
      <t> Todos os vales serão aterrados, e todos os morros e montes serão aplanados.</t>
    </r>
  </si>
  <si>
    <r>
      <t xml:space="preserve"> </t>
    </r>
    <r>
      <rPr>
        <sz val="10"/>
        <color rgb="FFFF0000"/>
        <rFont val="Tahoma"/>
        <family val="2"/>
      </rPr>
      <t>{6}</t>
    </r>
    <r>
      <rPr>
        <sz val="10"/>
        <color rgb="FF000000"/>
        <rFont val="Tahoma"/>
        <family val="2"/>
      </rPr>
      <t> All flesh will see God's salvation.’”</t>
    </r>
  </si>
  <si>
    <r>
      <t xml:space="preserve"> </t>
    </r>
    <r>
      <rPr>
        <sz val="10"/>
        <color rgb="FFFF0000"/>
        <rFont val="Tahoma"/>
        <family val="2"/>
      </rPr>
      <t>{6}</t>
    </r>
    <r>
      <rPr>
        <sz val="10"/>
        <color rgb="FF000000"/>
        <rFont val="Tahoma"/>
        <family val="2"/>
      </rPr>
      <t> E todos verão a salvação que Deus dá.”</t>
    </r>
  </si>
  <si>
    <r>
      <t xml:space="preserve"> </t>
    </r>
    <r>
      <rPr>
        <sz val="10"/>
        <color rgb="FFFF0000"/>
        <rFont val="Tahoma"/>
        <family val="2"/>
      </rPr>
      <t>{7}</t>
    </r>
    <r>
      <rPr>
        <sz val="10"/>
        <color rgb="FF000000"/>
        <rFont val="Tahoma"/>
        <family val="2"/>
      </rPr>
      <t> He said therefore to the multitudes who went out to be baptized by him,</t>
    </r>
  </si>
  <si>
    <r>
      <t xml:space="preserve"> </t>
    </r>
    <r>
      <rPr>
        <sz val="10"/>
        <color rgb="FFFF0000"/>
        <rFont val="Tahoma"/>
        <family val="2"/>
      </rPr>
      <t>{7}</t>
    </r>
    <r>
      <rPr>
        <sz val="10"/>
        <color rgb="FF000000"/>
        <rFont val="Tahoma"/>
        <family val="2"/>
      </rPr>
      <t> As multidões iam se encontrar com João para serem batizadas por ele. Ele dizia a todos:</t>
    </r>
  </si>
  <si>
    <r>
      <t xml:space="preserve"> </t>
    </r>
    <r>
      <rPr>
        <sz val="10"/>
        <color rgb="FFFF0000"/>
        <rFont val="Tahoma"/>
        <family val="2"/>
      </rPr>
      <t>{8}</t>
    </r>
    <r>
      <rPr>
        <sz val="10"/>
        <color rgb="FF000000"/>
        <rFont val="Tahoma"/>
        <family val="2"/>
      </rPr>
      <t> Bring forth therefore fruits worthy of repentance,</t>
    </r>
  </si>
  <si>
    <r>
      <t xml:space="preserve"> </t>
    </r>
    <r>
      <rPr>
        <sz val="10"/>
        <color rgb="FFFF0000"/>
        <rFont val="Tahoma"/>
        <family val="2"/>
      </rPr>
      <t>{9}</t>
    </r>
    <r>
      <rPr>
        <sz val="10"/>
        <color rgb="FF000000"/>
        <rFont val="Tahoma"/>
        <family val="2"/>
      </rPr>
      <t> Even now the axe also lies at the root of the trees. Every tree therefore that doesn't bring forth good fruit is cut down, and thrown into the fire.”</t>
    </r>
  </si>
  <si>
    <r>
      <t xml:space="preserve"> </t>
    </r>
    <r>
      <rPr>
        <sz val="10"/>
        <color rgb="FFFF0000"/>
        <rFont val="Tahoma"/>
        <family val="2"/>
      </rPr>
      <t>{9}</t>
    </r>
    <r>
      <rPr>
        <sz val="10"/>
        <color rgb="FF000000"/>
        <rFont val="Tahoma"/>
        <family val="2"/>
      </rPr>
      <t> O machado já está pronto para cortar as árvores pela raiz. Toda árvore que não dá frutas boas será cortada e jogada no fogo.”</t>
    </r>
  </si>
  <si>
    <r>
      <t xml:space="preserve"> </t>
    </r>
    <r>
      <rPr>
        <sz val="10"/>
        <color rgb="FFFF0000"/>
        <rFont val="Tahoma"/>
        <family val="2"/>
      </rPr>
      <t>{10}</t>
    </r>
    <r>
      <rPr>
        <sz val="10"/>
        <color rgb="FF000000"/>
        <rFont val="Tahoma"/>
        <family val="2"/>
      </rPr>
      <t> The multitudes asked him, “What then must we do?”</t>
    </r>
  </si>
  <si>
    <r>
      <t xml:space="preserve"> </t>
    </r>
    <r>
      <rPr>
        <sz val="10"/>
        <color rgb="FFFF0000"/>
        <rFont val="Tahoma"/>
        <family val="2"/>
      </rPr>
      <t>{10}</t>
    </r>
    <r>
      <rPr>
        <sz val="10"/>
        <color rgb="FF000000"/>
        <rFont val="Tahoma"/>
        <family val="2"/>
      </rPr>
      <t> Então o povo perguntava: — O que devemos fazer?”</t>
    </r>
  </si>
  <si>
    <r>
      <t xml:space="preserve"> </t>
    </r>
    <r>
      <rPr>
        <sz val="10"/>
        <color rgb="FFFF0000"/>
        <rFont val="Tahoma"/>
        <family val="2"/>
      </rPr>
      <t>{11}</t>
    </r>
    <r>
      <rPr>
        <sz val="10"/>
        <color rgb="FF000000"/>
        <rFont val="Tahoma"/>
        <family val="2"/>
      </rPr>
      <t> He answered them, “He who has two coats, let him give to him who has none. He who has food, let him do likewise.”</t>
    </r>
  </si>
  <si>
    <r>
      <t xml:space="preserve"> </t>
    </r>
    <r>
      <rPr>
        <sz val="10"/>
        <color rgb="FFFF0000"/>
        <rFont val="Tahoma"/>
        <family val="2"/>
      </rPr>
      <t>{11}</t>
    </r>
    <r>
      <rPr>
        <sz val="10"/>
        <color rgb="FF000000"/>
        <rFont val="Tahoma"/>
        <family val="2"/>
      </rPr>
      <t> Ele respondia: — Quem tiver duas * túnicas dê uma a quem não tem nenhuma, e quem tiver comida reparta com quem não tem.”</t>
    </r>
  </si>
  <si>
    <r>
      <t xml:space="preserve"> </t>
    </r>
    <r>
      <rPr>
        <sz val="10"/>
        <color rgb="FFFF0000"/>
        <rFont val="Tahoma"/>
        <family val="2"/>
      </rPr>
      <t>{12}</t>
    </r>
    <r>
      <rPr>
        <sz val="10"/>
        <color rgb="FF000000"/>
        <rFont val="Tahoma"/>
        <family val="2"/>
      </rPr>
      <t> Tax collectors also came to be baptized, and they said to him, “Teacher, what must we do?”</t>
    </r>
  </si>
  <si>
    <r>
      <t xml:space="preserve"> </t>
    </r>
    <r>
      <rPr>
        <sz val="10"/>
        <color rgb="FFFF0000"/>
        <rFont val="Tahoma"/>
        <family val="2"/>
      </rPr>
      <t>{12}</t>
    </r>
    <r>
      <rPr>
        <sz val="10"/>
        <color rgb="FF000000"/>
        <rFont val="Tahoma"/>
        <family val="2"/>
      </rPr>
      <t> Alguns cobradores de impostos também chegaram para serem batizados e perguntaram a João: — Mestre, o que devemos fazer?”</t>
    </r>
  </si>
  <si>
    <r>
      <t xml:space="preserve"> </t>
    </r>
    <r>
      <rPr>
        <sz val="10"/>
        <color rgb="FFFF0000"/>
        <rFont val="Tahoma"/>
        <family val="2"/>
      </rPr>
      <t>{13}</t>
    </r>
    <r>
      <rPr>
        <sz val="10"/>
        <color rgb="FF000000"/>
        <rFont val="Tahoma"/>
        <family val="2"/>
      </rPr>
      <t> He said to them, “Collect no more than that which is appointed to you.”</t>
    </r>
  </si>
  <si>
    <r>
      <t xml:space="preserve"> </t>
    </r>
    <r>
      <rPr>
        <sz val="10"/>
        <color rgb="FFFF0000"/>
        <rFont val="Tahoma"/>
        <family val="2"/>
      </rPr>
      <t>{13}</t>
    </r>
    <r>
      <rPr>
        <sz val="10"/>
        <color rgb="FF000000"/>
        <rFont val="Tahoma"/>
        <family val="2"/>
      </rPr>
      <t> João disse: — Não cobrem mais do que a * lei manda! —</t>
    </r>
  </si>
  <si>
    <r>
      <t xml:space="preserve"> </t>
    </r>
    <r>
      <rPr>
        <sz val="10"/>
        <color rgb="FFFF0000"/>
        <rFont val="Tahoma"/>
        <family val="2"/>
      </rPr>
      <t>{14}</t>
    </r>
    <r>
      <rPr>
        <sz val="10"/>
        <color rgb="FF000000"/>
        <rFont val="Tahoma"/>
        <family val="2"/>
      </rPr>
      <t xml:space="preserve"> Soldiers also asked him, saying, </t>
    </r>
  </si>
  <si>
    <r>
      <t xml:space="preserve"> </t>
    </r>
    <r>
      <rPr>
        <sz val="10"/>
        <color rgb="FFFF0000"/>
        <rFont val="Tahoma"/>
        <family val="2"/>
      </rPr>
      <t>{14}</t>
    </r>
    <r>
      <rPr>
        <sz val="10"/>
        <color rgb="FF000000"/>
        <rFont val="Tahoma"/>
        <family val="2"/>
      </rPr>
      <t xml:space="preserve"> Alguns soldados também perguntavam: — E nós, o que devemos fazer?” </t>
    </r>
  </si>
  <si>
    <r>
      <t xml:space="preserve"> </t>
    </r>
    <r>
      <rPr>
        <sz val="10"/>
        <color rgb="FFFF0000"/>
        <rFont val="Tahoma"/>
        <family val="2"/>
      </rPr>
      <t>{15}</t>
    </r>
    <r>
      <rPr>
        <sz val="10"/>
        <color rgb="FF000000"/>
        <rFont val="Tahoma"/>
        <family val="2"/>
      </rPr>
      <t> As the people were in expectation, and all men reasoned in their hearts concerning John, Could John be the Messiah?</t>
    </r>
  </si>
  <si>
    <r>
      <t xml:space="preserve"> </t>
    </r>
    <r>
      <rPr>
        <sz val="10"/>
        <color rgb="FFFF0000"/>
        <rFont val="Tahoma"/>
        <family val="2"/>
      </rPr>
      <t>{15}</t>
    </r>
    <r>
      <rPr>
        <sz val="10"/>
        <color rgb="FF000000"/>
        <rFont val="Tahoma"/>
        <family val="2"/>
      </rPr>
      <t> As esperanças do povo começaram a aumentar, e eles pensavam: — Será que João é o * Messias?</t>
    </r>
  </si>
  <si>
    <r>
      <t xml:space="preserve"> </t>
    </r>
    <r>
      <rPr>
        <sz val="10"/>
        <color rgb="FFFF0000"/>
        <rFont val="Tahoma"/>
        <family val="2"/>
      </rPr>
      <t>{16}</t>
    </r>
    <r>
      <rPr>
        <sz val="10"/>
        <color rgb="FF000000"/>
        <rFont val="Tahoma"/>
        <family val="2"/>
      </rPr>
      <t> John answered them all, “I indeed baptize you with water, but he comes who is mightier than I,</t>
    </r>
  </si>
  <si>
    <r>
      <t xml:space="preserve"> </t>
    </r>
    <r>
      <rPr>
        <sz val="10"/>
        <color rgb="FFFF0000"/>
        <rFont val="Tahoma"/>
        <family val="2"/>
      </rPr>
      <t>{16}</t>
    </r>
    <r>
      <rPr>
        <sz val="10"/>
        <color rgb="FF000000"/>
        <rFont val="Tahoma"/>
        <family val="2"/>
      </rPr>
      <t> Mas João disse a todos: — Eu batizo vocês com e água, mas está chegando alguém que é mais importante do que eu,</t>
    </r>
  </si>
  <si>
    <r>
      <t xml:space="preserve"> </t>
    </r>
    <r>
      <rPr>
        <sz val="10"/>
        <color rgb="FFFF0000"/>
        <rFont val="Tahoma"/>
        <family val="2"/>
      </rPr>
      <t>{17}</t>
    </r>
    <r>
      <rPr>
        <sz val="10"/>
        <color rgb="FF000000"/>
        <rFont val="Tahoma"/>
        <family val="2"/>
      </rPr>
      <t> His winnowing fork is in his hand, and he will thoroughly cleanse his threshing floor,</t>
    </r>
  </si>
  <si>
    <r>
      <t xml:space="preserve"> </t>
    </r>
    <r>
      <rPr>
        <sz val="10"/>
        <color rgb="FFFF0000"/>
        <rFont val="Tahoma"/>
        <family val="2"/>
      </rPr>
      <t>{17}</t>
    </r>
    <r>
      <rPr>
        <sz val="10"/>
        <color rgb="FF000000"/>
        <rFont val="Tahoma"/>
        <family val="2"/>
      </rPr>
      <t> Com a pá que tem na mão, ele vai separar o trigo da palha.</t>
    </r>
  </si>
  <si>
    <r>
      <t xml:space="preserve"> </t>
    </r>
    <r>
      <rPr>
        <sz val="10"/>
        <color rgb="FFFF0000"/>
        <rFont val="Tahoma"/>
        <family val="2"/>
      </rPr>
      <t>{18}</t>
    </r>
    <r>
      <rPr>
        <sz val="10"/>
        <color rgb="FF000000"/>
        <rFont val="Tahoma"/>
        <family val="2"/>
      </rPr>
      <t> Then with many other exhortations he preached good news to the people.</t>
    </r>
  </si>
  <si>
    <r>
      <t xml:space="preserve"> </t>
    </r>
    <r>
      <rPr>
        <sz val="10"/>
        <color rgb="FFFF0000"/>
        <rFont val="Tahoma"/>
        <family val="2"/>
      </rPr>
      <t>{18}</t>
    </r>
    <r>
      <rPr>
        <sz val="10"/>
        <color rgb="FF000000"/>
        <rFont val="Tahoma"/>
        <family val="2"/>
      </rPr>
      <t> João anunciava de muitas maneiras diferentes a boa notícia ao povo e apelava a eles para que mudassem de vida.</t>
    </r>
  </si>
  <si>
    <r>
      <t xml:space="preserve"> </t>
    </r>
    <r>
      <rPr>
        <sz val="10"/>
        <color rgb="FFFF0000"/>
        <rFont val="Tahoma"/>
        <family val="2"/>
      </rPr>
      <t>{19}</t>
    </r>
    <r>
      <rPr>
        <sz val="10"/>
        <color rgb="FF000000"/>
        <rFont val="Tahoma"/>
        <family val="2"/>
      </rPr>
      <t> He reproved Herod, saying to him: “It is unlawful for you to have your brother's wife!” And he reproved him for all the other evil things which Herod had done.</t>
    </r>
  </si>
  <si>
    <r>
      <t xml:space="preserve"> </t>
    </r>
    <r>
      <rPr>
        <sz val="10"/>
        <color rgb="FFFF0000"/>
        <rFont val="Tahoma"/>
        <family val="2"/>
      </rPr>
      <t>{19}</t>
    </r>
    <r>
      <rPr>
        <sz val="10"/>
        <color rgb="FF000000"/>
        <rFont val="Tahoma"/>
        <family val="2"/>
      </rPr>
      <t> Ele repreendeu Herodes, dizendo-lhe: "É ilegal para você ter a mulher de teu irmão!" E ele repreendeu-o por todas as outras coisas más que Herodes tinha feito.</t>
    </r>
  </si>
  <si>
    <r>
      <t xml:space="preserve"> </t>
    </r>
    <r>
      <rPr>
        <sz val="10"/>
        <color rgb="FFFF0000"/>
        <rFont val="Tahoma"/>
        <family val="2"/>
      </rPr>
      <t>{20}</t>
    </r>
    <r>
      <rPr>
        <sz val="10"/>
        <color rgb="FF000000"/>
        <rFont val="Tahoma"/>
        <family val="2"/>
      </rPr>
      <t xml:space="preserve"> Then Herod did something even worse: He put John in prison. </t>
    </r>
    <r>
      <rPr>
        <sz val="10"/>
        <color rgb="FF0000FF"/>
        <rFont val="Tahoma"/>
        <family val="2"/>
      </rPr>
      <t>||| + 2 SECs |||</t>
    </r>
  </si>
  <si>
    <r>
      <t xml:space="preserve"> </t>
    </r>
    <r>
      <rPr>
        <sz val="10"/>
        <color rgb="FFFF0000"/>
        <rFont val="Tahoma"/>
        <family val="2"/>
      </rPr>
      <t>{20}</t>
    </r>
    <r>
      <rPr>
        <sz val="10"/>
        <color rgb="FF000000"/>
        <rFont val="Tahoma"/>
        <family val="2"/>
      </rPr>
      <t xml:space="preserve"> Então Herodes fez uma coisa ainda pior: mandou pôr João na cadeia. </t>
    </r>
    <r>
      <rPr>
        <sz val="10"/>
        <color rgb="FF0000FF"/>
        <rFont val="Tahoma"/>
        <family val="2"/>
      </rPr>
      <t>||| + 2 SECs |||</t>
    </r>
  </si>
  <si>
    <r>
      <t xml:space="preserve"> </t>
    </r>
    <r>
      <rPr>
        <sz val="10"/>
        <color rgb="FFFF0000"/>
        <rFont val="Tahoma"/>
        <family val="2"/>
      </rPr>
      <t>{22}</t>
    </r>
    <r>
      <rPr>
        <sz val="10"/>
        <color rgb="FF000000"/>
        <rFont val="Tahoma"/>
        <family val="2"/>
      </rPr>
      <t> and the Holy Spirit descended in a bodily form as a dove on him; and a voice came out of the sky, saying “You are my beloved Son. In you I am well pleased.”</t>
    </r>
  </si>
  <si>
    <r>
      <t xml:space="preserve"> </t>
    </r>
    <r>
      <rPr>
        <sz val="10"/>
        <color rgb="FFFF0000"/>
        <rFont val="Tahoma"/>
        <family val="2"/>
      </rPr>
      <t>{22}</t>
    </r>
    <r>
      <rPr>
        <sz val="10"/>
        <color rgb="FF000000"/>
        <rFont val="Tahoma"/>
        <family val="2"/>
      </rPr>
      <t> e o Espírito Santo desceu na forma de uma pomba sobre ele. E do céu veio uma voz, que disse: — Tu és o meu Filho querido e me dás muita alegria.”</t>
    </r>
  </si>
  <si>
    <r>
      <t xml:space="preserve"> </t>
    </r>
    <r>
      <rPr>
        <sz val="10"/>
        <color rgb="FFFF0000"/>
        <rFont val="Tahoma"/>
        <family val="2"/>
      </rPr>
      <t>{24}</t>
    </r>
    <r>
      <rPr>
        <sz val="10"/>
        <color rgb="FF000000"/>
        <rFont val="Tahoma"/>
        <family val="2"/>
      </rPr>
      <t xml:space="preserve"> the son of Matthat, the son of Levi, the son of Melchi, the son of Jannai, the son of Joseph, </t>
    </r>
    <r>
      <rPr>
        <sz val="10"/>
        <color rgb="FFFF0000"/>
        <rFont val="Tahoma"/>
        <family val="2"/>
      </rPr>
      <t>{25}</t>
    </r>
    <r>
      <rPr>
        <sz val="10"/>
        <color rgb="FF000000"/>
        <rFont val="Tahoma"/>
        <family val="2"/>
      </rPr>
      <t xml:space="preserve"> the son of Mattathias, the son of Amos, the son of Nahum, the son of Esli, the son of Naggai, </t>
    </r>
  </si>
  <si>
    <r>
      <t xml:space="preserve"> </t>
    </r>
    <r>
      <rPr>
        <sz val="10"/>
        <color rgb="FFFF0000"/>
        <rFont val="Tahoma"/>
        <family val="2"/>
      </rPr>
      <t>{2}</t>
    </r>
    <r>
      <rPr>
        <sz val="10"/>
        <color rgb="FF000000"/>
        <rFont val="Tahoma"/>
        <family val="2"/>
      </rPr>
      <t xml:space="preserve"> For forty days he was being tempted by the devil. He ate nothing in those days. Afterward, when they were completed, he was hungry. </t>
    </r>
  </si>
  <si>
    <r>
      <t xml:space="preserve"> </t>
    </r>
    <r>
      <rPr>
        <sz val="10"/>
        <color rgb="FFFF0000"/>
        <rFont val="Tahoma"/>
        <family val="2"/>
      </rPr>
      <t>{2}</t>
    </r>
    <r>
      <rPr>
        <sz val="10"/>
        <color rgb="FF000000"/>
        <rFont val="Tahoma"/>
        <family val="2"/>
      </rPr>
      <t xml:space="preserve"> Ali ele foi tentado pelo Diabo durante quarenta dias. Nesse tempo todo ele não comeu nada e depois sentiu fome. </t>
    </r>
  </si>
  <si>
    <r>
      <t xml:space="preserve"> </t>
    </r>
    <r>
      <rPr>
        <sz val="10"/>
        <color rgb="FFFF0000"/>
        <rFont val="Tahoma"/>
        <family val="2"/>
      </rPr>
      <t>{3}</t>
    </r>
    <r>
      <rPr>
        <sz val="10"/>
        <color rgb="FF000000"/>
        <rFont val="Tahoma"/>
        <family val="2"/>
      </rPr>
      <t> The devil said to him, “If you are the Son of God, command this stone to become bread.”</t>
    </r>
  </si>
  <si>
    <r>
      <t xml:space="preserve"> </t>
    </r>
    <r>
      <rPr>
        <sz val="10"/>
        <color rgb="FFFF0000"/>
        <rFont val="Tahoma"/>
        <family val="2"/>
      </rPr>
      <t>{3}</t>
    </r>
    <r>
      <rPr>
        <sz val="10"/>
        <color rgb="FF000000"/>
        <rFont val="Tahoma"/>
        <family val="2"/>
      </rPr>
      <t> Então o Diabo lhe disse: — Se você é o Filho de Deus, mande que esta pedra vire pão.”</t>
    </r>
  </si>
  <si>
    <r>
      <t xml:space="preserve"> </t>
    </r>
    <r>
      <rPr>
        <sz val="10"/>
        <color rgb="FFFF0000"/>
        <rFont val="Tahoma"/>
        <family val="2"/>
      </rPr>
      <t>{4}</t>
    </r>
    <r>
      <rPr>
        <sz val="10"/>
        <color rgb="FF000000"/>
        <rFont val="Tahoma"/>
        <family val="2"/>
      </rPr>
      <t> Jesus answered him, saying, “It is written, ‘Man shall not live by bread alone, but by every word of God.’”</t>
    </r>
  </si>
  <si>
    <r>
      <t xml:space="preserve"> </t>
    </r>
    <r>
      <rPr>
        <sz val="10"/>
        <color rgb="FFFF0000"/>
        <rFont val="Tahoma"/>
        <family val="2"/>
      </rPr>
      <t>{4}</t>
    </r>
    <r>
      <rPr>
        <sz val="10"/>
        <color rgb="FF000000"/>
        <rFont val="Tahoma"/>
        <family val="2"/>
      </rPr>
      <t> Jesus respondeu: — As * Escrituras Sagradas afirmam que o ser humano não vive só de pão.”</t>
    </r>
  </si>
  <si>
    <r>
      <t xml:space="preserve"> </t>
    </r>
    <r>
      <rPr>
        <sz val="10"/>
        <color rgb="FFFF0000"/>
        <rFont val="Tahoma"/>
        <family val="2"/>
      </rPr>
      <t>{5}</t>
    </r>
    <r>
      <rPr>
        <sz val="10"/>
        <color rgb="FF000000"/>
        <rFont val="Tahoma"/>
        <family val="2"/>
      </rPr>
      <t xml:space="preserve"> The devil, leading him up on a high mountain, showed him all the kingdoms of the world in a moment of time. </t>
    </r>
  </si>
  <si>
    <r>
      <t xml:space="preserve"> </t>
    </r>
    <r>
      <rPr>
        <sz val="10"/>
        <color rgb="FFFF0000"/>
        <rFont val="Tahoma"/>
        <family val="2"/>
      </rPr>
      <t>{5}</t>
    </r>
    <r>
      <rPr>
        <sz val="10"/>
        <color rgb="FF000000"/>
        <rFont val="Tahoma"/>
        <family val="2"/>
      </rPr>
      <t xml:space="preserve"> Aí o Diabo levou Jesus para o alto, mostrou-lhe num instante todos os reinos do mundo </t>
    </r>
  </si>
  <si>
    <r>
      <t xml:space="preserve"> </t>
    </r>
    <r>
      <rPr>
        <sz val="10"/>
        <color rgb="FFFF0000"/>
        <rFont val="Tahoma"/>
        <family val="2"/>
      </rPr>
      <t>{6}</t>
    </r>
    <r>
      <rPr>
        <sz val="10"/>
        <color rgb="FF000000"/>
        <rFont val="Tahoma"/>
        <family val="2"/>
      </rPr>
      <t> The devil said to him, “I will give you all this authority, and their glory, for it has been delivered to me; and I give it to whomever I want.</t>
    </r>
  </si>
  <si>
    <r>
      <t xml:space="preserve"> </t>
    </r>
    <r>
      <rPr>
        <sz val="10"/>
        <color rgb="FFFF0000"/>
        <rFont val="Tahoma"/>
        <family val="2"/>
      </rPr>
      <t>{6}</t>
    </r>
    <r>
      <rPr>
        <sz val="10"/>
        <color rgb="FF000000"/>
        <rFont val="Tahoma"/>
        <family val="2"/>
      </rPr>
      <t> e disse: — Eu lhe darei todo este poder e toda esta riqueza, pois tudo isto me foi dado, e posso dar a quem eu quiser.</t>
    </r>
  </si>
  <si>
    <r>
      <t xml:space="preserve"> </t>
    </r>
    <r>
      <rPr>
        <sz val="10"/>
        <color rgb="FFFF0000"/>
        <rFont val="Tahoma"/>
        <family val="2"/>
      </rPr>
      <t>{7}</t>
    </r>
    <r>
      <rPr>
        <sz val="10"/>
        <color rgb="FF000000"/>
        <rFont val="Tahoma"/>
        <family val="2"/>
      </rPr>
      <t> If you therefore will worship before me, it will all be yours.”</t>
    </r>
  </si>
  <si>
    <r>
      <t xml:space="preserve"> </t>
    </r>
    <r>
      <rPr>
        <sz val="10"/>
        <color rgb="FFFF0000"/>
        <rFont val="Tahoma"/>
        <family val="2"/>
      </rPr>
      <t>{7}</t>
    </r>
    <r>
      <rPr>
        <sz val="10"/>
        <color rgb="FF000000"/>
        <rFont val="Tahoma"/>
        <family val="2"/>
      </rPr>
      <t> Isto tudo será seu se você se ajoelhar diante de mim e me adorar.”</t>
    </r>
  </si>
  <si>
    <r>
      <t xml:space="preserve"> </t>
    </r>
    <r>
      <rPr>
        <sz val="10"/>
        <color rgb="FFFF0000"/>
        <rFont val="Tahoma"/>
        <family val="2"/>
      </rPr>
      <t>{8}</t>
    </r>
    <r>
      <rPr>
        <sz val="10"/>
        <color rgb="FF000000"/>
        <rFont val="Tahoma"/>
        <family val="2"/>
      </rPr>
      <t> Jesus answered him, “Get behind me Satan! For it is written, ‘You shall worship the Lord your God, and you shall serve him only.’”</t>
    </r>
  </si>
  <si>
    <r>
      <t xml:space="preserve"> </t>
    </r>
    <r>
      <rPr>
        <sz val="10"/>
        <color rgb="FFFF0000"/>
        <rFont val="Tahoma"/>
        <family val="2"/>
      </rPr>
      <t>{8}</t>
    </r>
    <r>
      <rPr>
        <sz val="10"/>
        <color rgb="FF000000"/>
        <rFont val="Tahoma"/>
        <family val="2"/>
      </rPr>
      <t> Jesus respondeu: — As Escrituras Sagradas afirmam: “Adore o Senhor, seu Deus, e sirva somente a ele.”</t>
    </r>
  </si>
  <si>
    <r>
      <t xml:space="preserve"> </t>
    </r>
    <r>
      <rPr>
        <sz val="10"/>
        <color rgb="FFFF0000"/>
        <rFont val="Tahoma"/>
        <family val="2"/>
      </rPr>
      <t>{9}</t>
    </r>
    <r>
      <rPr>
        <sz val="10"/>
        <color rgb="FF000000"/>
        <rFont val="Tahoma"/>
        <family val="2"/>
      </rPr>
      <t> He led him to Jerusalem, and set him on the pinnacle of the temple, and said to him, “If you are the Son of God, cast yourself down from here.</t>
    </r>
  </si>
  <si>
    <r>
      <t xml:space="preserve"> </t>
    </r>
    <r>
      <rPr>
        <sz val="10"/>
        <color rgb="FFFF0000"/>
        <rFont val="Tahoma"/>
        <family val="2"/>
      </rPr>
      <t>{9}</t>
    </r>
    <r>
      <rPr>
        <sz val="10"/>
        <color rgb="FF000000"/>
        <rFont val="Tahoma"/>
        <family val="2"/>
      </rPr>
      <t> Depois o Diabo o levou a Jerusalém e o colocou na parte mais alta do Templo e disse: — Se você é o Filho de Deus, jogue-se daqui,</t>
    </r>
  </si>
  <si>
    <r>
      <t xml:space="preserve"> </t>
    </r>
    <r>
      <rPr>
        <sz val="10"/>
        <color rgb="FFFF0000"/>
        <rFont val="Tahoma"/>
        <family val="2"/>
      </rPr>
      <t>{10}</t>
    </r>
    <r>
      <rPr>
        <sz val="10"/>
        <color rgb="FF000000"/>
        <rFont val="Tahoma"/>
        <family val="2"/>
      </rPr>
      <t> For it is written, ‘He will put his angels in charge of you, to guard you;’</t>
    </r>
  </si>
  <si>
    <r>
      <t xml:space="preserve"> </t>
    </r>
    <r>
      <rPr>
        <sz val="10"/>
        <color rgb="FFFF0000"/>
        <rFont val="Tahoma"/>
        <family val="2"/>
      </rPr>
      <t>{10}</t>
    </r>
    <r>
      <rPr>
        <sz val="10"/>
        <color rgb="FF000000"/>
        <rFont val="Tahoma"/>
        <family val="2"/>
      </rPr>
      <t> pois as Escrituras Sagradas afirmam: “Deus mandará que os seus anjos cuidem de você.</t>
    </r>
  </si>
  <si>
    <r>
      <t xml:space="preserve"> </t>
    </r>
    <r>
      <rPr>
        <sz val="10"/>
        <color rgb="FFFF0000"/>
        <rFont val="Tahoma"/>
        <family val="2"/>
      </rPr>
      <t>{11}</t>
    </r>
    <r>
      <rPr>
        <sz val="10"/>
        <color rgb="FF000000"/>
        <rFont val="Tahoma"/>
        <family val="2"/>
      </rPr>
      <t> and, ‘On their hands they will bear you up, lest perhaps you dash your foot against a stone.’”</t>
    </r>
  </si>
  <si>
    <r>
      <t xml:space="preserve"> </t>
    </r>
    <r>
      <rPr>
        <sz val="10"/>
        <color rgb="FFFF0000"/>
        <rFont val="Tahoma"/>
        <family val="2"/>
      </rPr>
      <t>{11}</t>
    </r>
    <r>
      <rPr>
        <sz val="10"/>
        <color rgb="FF000000"/>
        <rFont val="Tahoma"/>
        <family val="2"/>
      </rPr>
      <t> Eles vão segurá-lo com as suas mãos, para que nem mesmo os seus pés sejam feridos nas pedras.”</t>
    </r>
  </si>
  <si>
    <r>
      <t xml:space="preserve"> </t>
    </r>
    <r>
      <rPr>
        <sz val="10"/>
        <color rgb="FFFF0000"/>
        <rFont val="Tahoma"/>
        <family val="2"/>
      </rPr>
      <t>{12}</t>
    </r>
    <r>
      <rPr>
        <sz val="10"/>
        <color rgb="FF000000"/>
        <rFont val="Tahoma"/>
        <family val="2"/>
      </rPr>
      <t> Jesus answering, said to him, “It has been said, ‘You shall not tempt the Lord your God.’”</t>
    </r>
  </si>
  <si>
    <r>
      <t xml:space="preserve"> </t>
    </r>
    <r>
      <rPr>
        <sz val="10"/>
        <color rgb="FFFF0000"/>
        <rFont val="Tahoma"/>
        <family val="2"/>
      </rPr>
      <t>{12}</t>
    </r>
    <r>
      <rPr>
        <sz val="10"/>
        <color rgb="FF000000"/>
        <rFont val="Tahoma"/>
        <family val="2"/>
      </rPr>
      <t> Então Jesus respondeu: — As Escrituras Sagradas afirmam: “Não ponha à prova o Senhor, seu Deus.”</t>
    </r>
  </si>
  <si>
    <r>
      <t xml:space="preserve"> </t>
    </r>
    <r>
      <rPr>
        <sz val="10"/>
        <color rgb="FFFF0000"/>
        <rFont val="Tahoma"/>
        <family val="2"/>
      </rPr>
      <t>{13}</t>
    </r>
    <r>
      <rPr>
        <sz val="10"/>
        <color rgb="FF000000"/>
        <rFont val="Tahoma"/>
        <family val="2"/>
      </rPr>
      <t xml:space="preserve"> When the devil had completed every temptation, he departed from him until another time. </t>
    </r>
    <r>
      <rPr>
        <sz val="10"/>
        <color rgb="FF0000FF"/>
        <rFont val="Tahoma"/>
        <family val="2"/>
      </rPr>
      <t>||| + 1.5 SECs |||</t>
    </r>
  </si>
  <si>
    <r>
      <t xml:space="preserve"> </t>
    </r>
    <r>
      <rPr>
        <sz val="10"/>
        <color rgb="FFFF0000"/>
        <rFont val="Tahoma"/>
        <family val="2"/>
      </rPr>
      <t>{13}</t>
    </r>
    <r>
      <rPr>
        <sz val="10"/>
        <color rgb="FF000000"/>
        <rFont val="Tahoma"/>
        <family val="2"/>
      </rPr>
      <t xml:space="preserve"> Quando o Diabo acabou de tentar Jesus de todas as maneiras, foi embora por algum tempo. </t>
    </r>
    <r>
      <rPr>
        <sz val="10"/>
        <color rgb="FF0000FF"/>
        <rFont val="Tahoma"/>
        <family val="2"/>
      </rPr>
      <t>||| + 1.5 SECs |||</t>
    </r>
  </si>
  <si>
    <r>
      <t xml:space="preserve"> </t>
    </r>
    <r>
      <rPr>
        <sz val="10"/>
        <color rgb="FFFF0000"/>
        <rFont val="Tahoma"/>
        <family val="2"/>
      </rPr>
      <t>{15}</t>
    </r>
    <r>
      <rPr>
        <sz val="10"/>
        <color rgb="FF000000"/>
        <rFont val="Tahoma"/>
        <family val="2"/>
      </rPr>
      <t xml:space="preserve"> He taught in their synagogues, being glorified by all. </t>
    </r>
    <r>
      <rPr>
        <sz val="10"/>
        <color rgb="FF0000FF"/>
        <rFont val="Tahoma"/>
        <family val="2"/>
      </rPr>
      <t>||| + 2 SECs |||</t>
    </r>
  </si>
  <si>
    <r>
      <t xml:space="preserve"> </t>
    </r>
    <r>
      <rPr>
        <sz val="10"/>
        <color rgb="FFFF0000"/>
        <rFont val="Tahoma"/>
        <family val="2"/>
      </rPr>
      <t>{15}</t>
    </r>
    <r>
      <rPr>
        <sz val="10"/>
        <color rgb="FF000000"/>
        <rFont val="Tahoma"/>
        <family val="2"/>
      </rPr>
      <t xml:space="preserve"> Ele ensinava nas * sinagogas e era elogiado por todos. </t>
    </r>
    <r>
      <rPr>
        <sz val="10"/>
        <color rgb="FF0000FF"/>
        <rFont val="Tahoma"/>
        <family val="2"/>
      </rPr>
      <t>||| + 2 SECs |||</t>
    </r>
  </si>
  <si>
    <r>
      <t xml:space="preserve"> </t>
    </r>
    <r>
      <rPr>
        <sz val="10"/>
        <color rgb="FFFF0000"/>
        <rFont val="Tahoma"/>
        <family val="2"/>
      </rPr>
      <t>{17}</t>
    </r>
    <r>
      <rPr>
        <sz val="10"/>
        <color rgb="FF000000"/>
        <rFont val="Tahoma"/>
        <family val="2"/>
      </rPr>
      <t> The book of the prophet Isaiah was handed to him. He opened the book, and found the place where it was written,</t>
    </r>
  </si>
  <si>
    <r>
      <t xml:space="preserve"> </t>
    </r>
    <r>
      <rPr>
        <sz val="10"/>
        <color rgb="FFFF0000"/>
        <rFont val="Tahoma"/>
        <family val="2"/>
      </rPr>
      <t>{17}</t>
    </r>
    <r>
      <rPr>
        <sz val="10"/>
        <color rgb="FF000000"/>
        <rFont val="Tahoma"/>
        <family val="2"/>
      </rPr>
      <t> e lhe deram o livro do * profeta Isaías. Ele abriu o livro e encontrou o lugar onde está escrito assim:</t>
    </r>
  </si>
  <si>
    <r>
      <t xml:space="preserve"> </t>
    </r>
    <r>
      <rPr>
        <sz val="10"/>
        <color rgb="FFFF0000"/>
        <rFont val="Tahoma"/>
        <family val="2"/>
      </rPr>
      <t>{18}</t>
    </r>
    <r>
      <rPr>
        <sz val="10"/>
        <color rgb="FF000000"/>
        <rFont val="Tahoma"/>
        <family val="2"/>
      </rPr>
      <t> “The Spirit of the Lord is on me, because he has anointed me to preach good news to the poor.</t>
    </r>
  </si>
  <si>
    <r>
      <t xml:space="preserve"> </t>
    </r>
    <r>
      <rPr>
        <sz val="10"/>
        <color rgb="FFFF0000"/>
        <rFont val="Tahoma"/>
        <family val="2"/>
      </rPr>
      <t>{18}</t>
    </r>
    <r>
      <rPr>
        <sz val="10"/>
        <color rgb="FF000000"/>
        <rFont val="Tahoma"/>
        <family val="2"/>
      </rPr>
      <t> “O Senhor me deu o seu Espírito.</t>
    </r>
  </si>
  <si>
    <r>
      <t xml:space="preserve"> </t>
    </r>
    <r>
      <rPr>
        <sz val="10"/>
        <color rgb="FFFF0000"/>
        <rFont val="Tahoma"/>
        <family val="2"/>
      </rPr>
      <t>{19}</t>
    </r>
    <r>
      <rPr>
        <sz val="10"/>
        <color rgb="FF000000"/>
        <rFont val="Tahoma"/>
        <family val="2"/>
      </rPr>
      <t> and to proclaim the acceptable year of the Lord.”</t>
    </r>
  </si>
  <si>
    <r>
      <t xml:space="preserve"> </t>
    </r>
    <r>
      <rPr>
        <sz val="10"/>
        <color rgb="FFFF0000"/>
        <rFont val="Tahoma"/>
        <family val="2"/>
      </rPr>
      <t>{19}</t>
    </r>
    <r>
      <rPr>
        <sz val="10"/>
        <color rgb="FF000000"/>
        <rFont val="Tahoma"/>
        <family val="2"/>
      </rPr>
      <t> e anunciar que chegou o tempo em que o Senhor salvará o seu povo.”</t>
    </r>
  </si>
  <si>
    <r>
      <t xml:space="preserve"> </t>
    </r>
    <r>
      <rPr>
        <sz val="10"/>
        <color rgb="FFFF0000"/>
        <rFont val="Tahoma"/>
        <family val="2"/>
      </rPr>
      <t>{20}</t>
    </r>
    <r>
      <rPr>
        <sz val="10"/>
        <color rgb="FF000000"/>
        <rFont val="Tahoma"/>
        <family val="2"/>
      </rPr>
      <t xml:space="preserve"> He closed the book, gave it back to the attendant, and sat down. The eyes of all in the synagogue were fastened on him. </t>
    </r>
  </si>
  <si>
    <r>
      <t xml:space="preserve"> </t>
    </r>
    <r>
      <rPr>
        <sz val="10"/>
        <color rgb="FFFF0000"/>
        <rFont val="Tahoma"/>
        <family val="2"/>
      </rPr>
      <t>{20}</t>
    </r>
    <r>
      <rPr>
        <sz val="10"/>
        <color rgb="FF000000"/>
        <rFont val="Tahoma"/>
        <family val="2"/>
      </rPr>
      <t xml:space="preserve"> Jesus fechou o livro, entregou-o para o ajudante da sinagoga e sentou-se. Todas as pessoas ali presentes olhavam para Jesus sem desviar os olhos. </t>
    </r>
  </si>
  <si>
    <r>
      <t xml:space="preserve"> </t>
    </r>
    <r>
      <rPr>
        <sz val="10"/>
        <color rgb="FFFF0000"/>
        <rFont val="Tahoma"/>
        <family val="2"/>
      </rPr>
      <t>{21}</t>
    </r>
    <r>
      <rPr>
        <sz val="10"/>
        <color rgb="FF000000"/>
        <rFont val="Tahoma"/>
        <family val="2"/>
      </rPr>
      <t> He began to tell them, “Today, this Scripture has been fulfilled in your hearing.”</t>
    </r>
  </si>
  <si>
    <r>
      <t xml:space="preserve"> </t>
    </r>
    <r>
      <rPr>
        <sz val="10"/>
        <color rgb="FFFF0000"/>
        <rFont val="Tahoma"/>
        <family val="2"/>
      </rPr>
      <t>{21}</t>
    </r>
    <r>
      <rPr>
        <sz val="10"/>
        <color rgb="FF000000"/>
        <rFont val="Tahoma"/>
        <family val="2"/>
      </rPr>
      <t> Então ele começou a falar. Ele disse: — Hoje se cumpriu o trecho das Escrituras Sagradas que vocês acabam de ouvir.”</t>
    </r>
  </si>
  <si>
    <r>
      <t xml:space="preserve"> </t>
    </r>
    <r>
      <rPr>
        <sz val="10"/>
        <color rgb="FFFF0000"/>
        <rFont val="Tahoma"/>
        <family val="2"/>
      </rPr>
      <t>{22}</t>
    </r>
    <r>
      <rPr>
        <sz val="10"/>
        <color rgb="FF000000"/>
        <rFont val="Tahoma"/>
        <family val="2"/>
      </rPr>
      <t> All testified about him, and wondered at the gracious words which proceeded out of his mouth, and they said, “Isn't this Joseph's son?”</t>
    </r>
  </si>
  <si>
    <r>
      <t xml:space="preserve"> </t>
    </r>
    <r>
      <rPr>
        <sz val="10"/>
        <color rgb="FFFF0000"/>
        <rFont val="Tahoma"/>
        <family val="2"/>
      </rPr>
      <t>{22}</t>
    </r>
    <r>
      <rPr>
        <sz val="10"/>
        <color rgb="FF000000"/>
        <rFont val="Tahoma"/>
        <family val="2"/>
      </rPr>
      <t> Todos começaram a elogiar Jesus, admirados com a sua maneira agradável e simpática de falar, e diziam: — Ele não é o filho de José?”</t>
    </r>
  </si>
  <si>
    <r>
      <t xml:space="preserve"> </t>
    </r>
    <r>
      <rPr>
        <sz val="10"/>
        <color rgb="FFFF0000"/>
        <rFont val="Tahoma"/>
        <family val="2"/>
      </rPr>
      <t>{23}</t>
    </r>
    <r>
      <rPr>
        <sz val="10"/>
        <color rgb="FF000000"/>
        <rFont val="Tahoma"/>
        <family val="2"/>
      </rPr>
      <t> He said to them, “Doubtless you will tell me this parable, ‘Physician,</t>
    </r>
  </si>
  <si>
    <r>
      <t xml:space="preserve"> </t>
    </r>
    <r>
      <rPr>
        <sz val="10"/>
        <color rgb="FFFF0000"/>
        <rFont val="Tahoma"/>
        <family val="2"/>
      </rPr>
      <t>{23}</t>
    </r>
    <r>
      <rPr>
        <sz val="10"/>
        <color rgb="FF000000"/>
        <rFont val="Tahoma"/>
        <family val="2"/>
      </rPr>
      <t> Então Jesus disse: — Sem dúvida vocês vão repetir para mim o ditado: “Médico, cure-se a você mesmo.</t>
    </r>
  </si>
  <si>
    <r>
      <t xml:space="preserve"> </t>
    </r>
    <r>
      <rPr>
        <sz val="10"/>
        <color rgb="FFFF0000"/>
        <rFont val="Tahoma"/>
        <family val="2"/>
      </rPr>
      <t>{24}</t>
    </r>
    <r>
      <rPr>
        <sz val="10"/>
        <color rgb="FF000000"/>
        <rFont val="Tahoma"/>
        <family val="2"/>
      </rPr>
      <t> He said, “Most certainly I tell you, no prophet is acceptable in his hometown.</t>
    </r>
  </si>
  <si>
    <r>
      <t xml:space="preserve"> </t>
    </r>
    <r>
      <rPr>
        <sz val="10"/>
        <color rgb="FFFF0000"/>
        <rFont val="Tahoma"/>
        <family val="2"/>
      </rPr>
      <t>{24}</t>
    </r>
    <r>
      <rPr>
        <sz val="10"/>
        <color rgb="FF000000"/>
        <rFont val="Tahoma"/>
        <family val="2"/>
      </rPr>
      <t> E continuou: — Eu afirmo a vocês que isto é verdade: nenhum profeta é bem recebido na sua própria terra.</t>
    </r>
  </si>
  <si>
    <r>
      <t xml:space="preserve"> </t>
    </r>
    <r>
      <rPr>
        <sz val="10"/>
        <color rgb="FFFF0000"/>
        <rFont val="Tahoma"/>
        <family val="2"/>
      </rPr>
      <t>{25}</t>
    </r>
    <r>
      <rPr>
        <sz val="10"/>
        <color rgb="FF000000"/>
        <rFont val="Tahoma"/>
        <family val="2"/>
      </rPr>
      <t> But truly I tell you, there were many widows in Israel in the days of Elijah,</t>
    </r>
  </si>
  <si>
    <r>
      <t xml:space="preserve"> </t>
    </r>
    <r>
      <rPr>
        <sz val="10"/>
        <color rgb="FFFF0000"/>
        <rFont val="Tahoma"/>
        <family val="2"/>
      </rPr>
      <t>{25}</t>
    </r>
    <r>
      <rPr>
        <sz val="10"/>
        <color rgb="FF000000"/>
        <rFont val="Tahoma"/>
        <family val="2"/>
      </rPr>
      <t> Eu digo a vocês que, de fato, havia muitas viúvas em Israel no tempo do profeta Elias,</t>
    </r>
  </si>
  <si>
    <r>
      <t xml:space="preserve"> </t>
    </r>
    <r>
      <rPr>
        <sz val="10"/>
        <color rgb="FFFF0000"/>
        <rFont val="Tahoma"/>
        <family val="2"/>
      </rPr>
      <t>{26}</t>
    </r>
    <r>
      <rPr>
        <sz val="10"/>
        <color rgb="FF000000"/>
        <rFont val="Tahoma"/>
        <family val="2"/>
      </rPr>
      <t> Elijah was sent to none of them, except to Zarephath, in the land of Sidon, to a woman who was a widow.</t>
    </r>
  </si>
  <si>
    <r>
      <t xml:space="preserve"> </t>
    </r>
    <r>
      <rPr>
        <sz val="10"/>
        <color rgb="FFFF0000"/>
        <rFont val="Tahoma"/>
        <family val="2"/>
      </rPr>
      <t>{26}</t>
    </r>
    <r>
      <rPr>
        <sz val="10"/>
        <color rgb="FF000000"/>
        <rFont val="Tahoma"/>
        <family val="2"/>
      </rPr>
      <t> Porém Deus não enviou Elias a nenhuma das viúvas que viviam em Israel, mas somente a uma viúva que morava em Sarepta, perto de Sidom.</t>
    </r>
  </si>
  <si>
    <r>
      <t xml:space="preserve"> </t>
    </r>
    <r>
      <rPr>
        <sz val="10"/>
        <color rgb="FFFF0000"/>
        <rFont val="Tahoma"/>
        <family val="2"/>
      </rPr>
      <t>{27}</t>
    </r>
    <r>
      <rPr>
        <sz val="10"/>
        <color rgb="FF000000"/>
        <rFont val="Tahoma"/>
        <family val="2"/>
      </rPr>
      <t> There were many lepers in Israel in the time of Elisha the prophet,</t>
    </r>
  </si>
  <si>
    <r>
      <t xml:space="preserve"> </t>
    </r>
    <r>
      <rPr>
        <sz val="10"/>
        <color rgb="FFFF0000"/>
        <rFont val="Tahoma"/>
        <family val="2"/>
      </rPr>
      <t>{27}</t>
    </r>
    <r>
      <rPr>
        <sz val="10"/>
        <color rgb="FF000000"/>
        <rFont val="Tahoma"/>
        <family val="2"/>
      </rPr>
      <t> Havia também muitos leprosos em Israel no tempo do profeta Eliseu,</t>
    </r>
  </si>
  <si>
    <r>
      <t xml:space="preserve"> </t>
    </r>
    <r>
      <rPr>
        <sz val="10"/>
        <color rgb="FFFF0000"/>
        <rFont val="Tahoma"/>
        <family val="2"/>
      </rPr>
      <t>{28}</t>
    </r>
    <r>
      <rPr>
        <sz val="10"/>
        <color rgb="FF000000"/>
        <rFont val="Tahoma"/>
        <family val="2"/>
      </rPr>
      <t> They were all filled with wrath in the synagogue, as they heard these things.</t>
    </r>
  </si>
  <si>
    <r>
      <t xml:space="preserve"> </t>
    </r>
    <r>
      <rPr>
        <sz val="10"/>
        <color rgb="FFFF0000"/>
        <rFont val="Tahoma"/>
        <family val="2"/>
      </rPr>
      <t>{28}</t>
    </r>
    <r>
      <rPr>
        <sz val="10"/>
        <color rgb="FF000000"/>
        <rFont val="Tahoma"/>
        <family val="2"/>
      </rPr>
      <t> Quando ouviram isso, todos os que estavam na sinagoga ficaram com muita raiva.</t>
    </r>
  </si>
  <si>
    <r>
      <t xml:space="preserve"> </t>
    </r>
    <r>
      <rPr>
        <sz val="10"/>
        <color rgb="FFFF0000"/>
        <rFont val="Tahoma"/>
        <family val="2"/>
      </rPr>
      <t>{29}</t>
    </r>
    <r>
      <rPr>
        <sz val="10"/>
        <color rgb="FF000000"/>
        <rFont val="Tahoma"/>
        <family val="2"/>
      </rPr>
      <t> They rose up, threw him out of the city, and led him to the brow of the hill that their city was built on, that they might throw him off the cliff.</t>
    </r>
  </si>
  <si>
    <r>
      <t xml:space="preserve"> </t>
    </r>
    <r>
      <rPr>
        <sz val="10"/>
        <color rgb="FFFF0000"/>
        <rFont val="Tahoma"/>
        <family val="2"/>
      </rPr>
      <t>{29}</t>
    </r>
    <r>
      <rPr>
        <sz val="10"/>
        <color rgb="FF000000"/>
        <rFont val="Tahoma"/>
        <family val="2"/>
      </rPr>
      <t> Então se levantaram, arrastaram Jesus para fora da cidade e o levaram até o alto do monte onde a cidade estava construída, para o jogar dali abaixo.</t>
    </r>
  </si>
  <si>
    <r>
      <t xml:space="preserve"> </t>
    </r>
    <r>
      <rPr>
        <sz val="10"/>
        <color rgb="FFFF0000"/>
        <rFont val="Tahoma"/>
        <family val="2"/>
      </rPr>
      <t>{30}</t>
    </r>
    <r>
      <rPr>
        <sz val="10"/>
        <color rgb="FF000000"/>
        <rFont val="Tahoma"/>
        <family val="2"/>
      </rPr>
      <t xml:space="preserve"> But he, passing through their midst, went his way. </t>
    </r>
    <r>
      <rPr>
        <sz val="10"/>
        <color rgb="FF0000FF"/>
        <rFont val="Tahoma"/>
        <family val="2"/>
      </rPr>
      <t>||| + 2 SECs |||</t>
    </r>
  </si>
  <si>
    <r>
      <t xml:space="preserve"> </t>
    </r>
    <r>
      <rPr>
        <sz val="10"/>
        <color rgb="FFFF0000"/>
        <rFont val="Tahoma"/>
        <family val="2"/>
      </rPr>
      <t>{30}</t>
    </r>
    <r>
      <rPr>
        <sz val="10"/>
        <color rgb="FF000000"/>
        <rFont val="Tahoma"/>
        <family val="2"/>
      </rPr>
      <t xml:space="preserve"> Mas ele passou pelo meio da multidão e foi embora. </t>
    </r>
    <r>
      <rPr>
        <sz val="10"/>
        <color rgb="FF0000FF"/>
        <rFont val="Tahoma"/>
        <family val="2"/>
      </rPr>
      <t>||| + 2 SECs |||</t>
    </r>
  </si>
  <si>
    <r>
      <t xml:space="preserve"> </t>
    </r>
    <r>
      <rPr>
        <sz val="10"/>
        <color rgb="FFFF0000"/>
        <rFont val="Tahoma"/>
        <family val="2"/>
      </rPr>
      <t>{32}</t>
    </r>
    <r>
      <rPr>
        <sz val="10"/>
        <color rgb="FF000000"/>
        <rFont val="Tahoma"/>
        <family val="2"/>
      </rPr>
      <t> They were astonished at his teaching, for his word was with authority.</t>
    </r>
  </si>
  <si>
    <r>
      <t xml:space="preserve"> </t>
    </r>
    <r>
      <rPr>
        <sz val="10"/>
        <color rgb="FFFF0000"/>
        <rFont val="Tahoma"/>
        <family val="2"/>
      </rPr>
      <t>{32}</t>
    </r>
    <r>
      <rPr>
        <sz val="10"/>
        <color rgb="FF000000"/>
        <rFont val="Tahoma"/>
        <family val="2"/>
      </rPr>
      <t> Eles estavam muito admirados com a sua maneira de ensinar, pois Jesus falava com autoridade.</t>
    </r>
  </si>
  <si>
    <r>
      <t xml:space="preserve"> </t>
    </r>
    <r>
      <rPr>
        <sz val="10"/>
        <color rgb="FFFF0000"/>
        <rFont val="Tahoma"/>
        <family val="2"/>
      </rPr>
      <t>{33}</t>
    </r>
    <r>
      <rPr>
        <sz val="10"/>
        <color rgb="FF000000"/>
        <rFont val="Tahoma"/>
        <family val="2"/>
      </rPr>
      <t> In the synagogue there was a man who had a spirit of an unclean demon, and he cried out with a loud voice, saying,</t>
    </r>
  </si>
  <si>
    <r>
      <t xml:space="preserve"> </t>
    </r>
    <r>
      <rPr>
        <sz val="10"/>
        <color rgb="FFFF0000"/>
        <rFont val="Tahoma"/>
        <family val="2"/>
      </rPr>
      <t>{33}</t>
    </r>
    <r>
      <rPr>
        <sz val="10"/>
        <color rgb="FF000000"/>
        <rFont val="Tahoma"/>
        <family val="2"/>
      </rPr>
      <t> Havia um homem na * sinagoga que estava dominado por um demônio. O homem gritou:</t>
    </r>
  </si>
  <si>
    <r>
      <t xml:space="preserve"> </t>
    </r>
    <r>
      <rPr>
        <sz val="10"/>
        <color rgb="FFFF0000"/>
        <rFont val="Tahoma"/>
        <family val="2"/>
      </rPr>
      <t>{34}</t>
    </r>
    <r>
      <rPr>
        <sz val="10"/>
        <color rgb="FF000000"/>
        <rFont val="Tahoma"/>
        <family val="2"/>
      </rPr>
      <t> “What have we to do with you, Jesus of Nazareth? Have you come to destroy us? I know you who you are: the Holy One of God!”</t>
    </r>
  </si>
  <si>
    <r>
      <t xml:space="preserve"> </t>
    </r>
    <r>
      <rPr>
        <sz val="10"/>
        <color rgb="FFFF0000"/>
        <rFont val="Tahoma"/>
        <family val="2"/>
      </rPr>
      <t>{34}</t>
    </r>
    <r>
      <rPr>
        <sz val="10"/>
        <color rgb="FF000000"/>
        <rFont val="Tahoma"/>
        <family val="2"/>
      </rPr>
      <t> — Ei, Jesus de Nazaré! O que você quer de nós? Você veio para nos destruir? Sei muito bem quem é você: é o Santo que Deus enviou!”</t>
    </r>
  </si>
  <si>
    <r>
      <t xml:space="preserve"> </t>
    </r>
    <r>
      <rPr>
        <sz val="10"/>
        <color rgb="FFFF0000"/>
        <rFont val="Tahoma"/>
        <family val="2"/>
      </rPr>
      <t>{35}</t>
    </r>
    <r>
      <rPr>
        <sz val="10"/>
        <color rgb="FF000000"/>
        <rFont val="Tahoma"/>
        <family val="2"/>
      </rPr>
      <t> Jesus rebuked him, saying, “Be silent, and come out of him!” When the demon had thrown him down in their midst, he came out of him, having done him no harm.</t>
    </r>
  </si>
  <si>
    <r>
      <t xml:space="preserve"> </t>
    </r>
    <r>
      <rPr>
        <sz val="10"/>
        <color rgb="FFFF0000"/>
        <rFont val="Tahoma"/>
        <family val="2"/>
      </rPr>
      <t>{35}</t>
    </r>
    <r>
      <rPr>
        <sz val="10"/>
        <color rgb="FF000000"/>
        <rFont val="Tahoma"/>
        <family val="2"/>
      </rPr>
      <t> Então Jesus ordenou ao demônio: — Cale a boca e saia deste homem!” Em frente de todos, o demônio atirou o homem no chão e saiu dele sem lhe causar nenhum ferimento.</t>
    </r>
  </si>
  <si>
    <r>
      <t xml:space="preserve"> </t>
    </r>
    <r>
      <rPr>
        <sz val="10"/>
        <color rgb="FFFF0000"/>
        <rFont val="Tahoma"/>
        <family val="2"/>
      </rPr>
      <t>{36}</t>
    </r>
    <r>
      <rPr>
        <sz val="10"/>
        <color rgb="FF000000"/>
        <rFont val="Tahoma"/>
        <family val="2"/>
      </rPr>
      <t> Amazement came on all, and they spoke together, one with another, saying, “What is this word? For with authority and power he commands the unclean spirits, and they come out!”</t>
    </r>
  </si>
  <si>
    <r>
      <t xml:space="preserve"> </t>
    </r>
    <r>
      <rPr>
        <sz val="10"/>
        <color rgb="FFFF0000"/>
        <rFont val="Tahoma"/>
        <family val="2"/>
      </rPr>
      <t>{36}</t>
    </r>
    <r>
      <rPr>
        <sz val="10"/>
        <color rgb="FF000000"/>
        <rFont val="Tahoma"/>
        <family val="2"/>
      </rPr>
      <t> Todos ficaram espantados e diziam uns para os outros: — Que tipo de palavras são essas? Este homem, com autoridade e poder, expulsa os espíritos maus, e eles vão embora.”</t>
    </r>
  </si>
  <si>
    <r>
      <t xml:space="preserve"> </t>
    </r>
    <r>
      <rPr>
        <sz val="10"/>
        <color rgb="FFFF0000"/>
        <rFont val="Tahoma"/>
        <family val="2"/>
      </rPr>
      <t>{37}</t>
    </r>
    <r>
      <rPr>
        <sz val="10"/>
        <color rgb="FF000000"/>
        <rFont val="Tahoma"/>
        <family val="2"/>
      </rPr>
      <t xml:space="preserve"> News about him went out into every place of the surrounding region. </t>
    </r>
    <r>
      <rPr>
        <sz val="10"/>
        <color rgb="FF0000FF"/>
        <rFont val="Tahoma"/>
        <family val="2"/>
      </rPr>
      <t>||| + 2 SECs |||</t>
    </r>
  </si>
  <si>
    <r>
      <t xml:space="preserve"> </t>
    </r>
    <r>
      <rPr>
        <sz val="10"/>
        <color rgb="FFFF0000"/>
        <rFont val="Tahoma"/>
        <family val="2"/>
      </rPr>
      <t>{37}</t>
    </r>
    <r>
      <rPr>
        <sz val="10"/>
        <color rgb="FF000000"/>
        <rFont val="Tahoma"/>
        <family val="2"/>
      </rPr>
      <t xml:space="preserve"> E as notícias a respeito de Jesus se espalharam por toda aquela região. </t>
    </r>
    <r>
      <rPr>
        <sz val="10"/>
        <color rgb="FF0000FF"/>
        <rFont val="Tahoma"/>
        <family val="2"/>
      </rPr>
      <t>||| + 2 SECs |||</t>
    </r>
  </si>
  <si>
    <r>
      <t xml:space="preserve"> </t>
    </r>
    <r>
      <rPr>
        <sz val="10"/>
        <color rgb="FFFF0000"/>
        <rFont val="Tahoma"/>
        <family val="2"/>
      </rPr>
      <t>{39}</t>
    </r>
    <r>
      <rPr>
        <sz val="10"/>
        <color rgb="FF000000"/>
        <rFont val="Tahoma"/>
        <family val="2"/>
      </rPr>
      <t> He stood over her, and rebuked the fever; and it left her. Immediately she rose up and served them.</t>
    </r>
  </si>
  <si>
    <r>
      <t xml:space="preserve"> </t>
    </r>
    <r>
      <rPr>
        <sz val="10"/>
        <color rgb="FFFF0000"/>
        <rFont val="Tahoma"/>
        <family val="2"/>
      </rPr>
      <t>{39}</t>
    </r>
    <r>
      <rPr>
        <sz val="10"/>
        <color rgb="FF000000"/>
        <rFont val="Tahoma"/>
        <family val="2"/>
      </rPr>
      <t> Aí ele foi, parou ao lado da cama dela e deu uma ordem à febre. A febre saiu da mulher, e, no mesmo instante, ela se levantou e começou a cuidar deles.</t>
    </r>
  </si>
  <si>
    <r>
      <t xml:space="preserve"> </t>
    </r>
    <r>
      <rPr>
        <sz val="10"/>
        <color rgb="FFFF0000"/>
        <rFont val="Tahoma"/>
        <family val="2"/>
      </rPr>
      <t>{41}</t>
    </r>
    <r>
      <rPr>
        <sz val="10"/>
        <color rgb="FF000000"/>
        <rFont val="Tahoma"/>
        <family val="2"/>
      </rPr>
      <t> Demons also came out from many, crying out, and saying, “You are the Christ, the Son of God!</t>
    </r>
  </si>
  <si>
    <r>
      <t xml:space="preserve"> </t>
    </r>
    <r>
      <rPr>
        <sz val="10"/>
        <color rgb="FFFF0000"/>
        <rFont val="Tahoma"/>
        <family val="2"/>
      </rPr>
      <t>{41}</t>
    </r>
    <r>
      <rPr>
        <sz val="10"/>
        <color rgb="FF000000"/>
        <rFont val="Tahoma"/>
        <family val="2"/>
      </rPr>
      <t> Os demônios saíram de muitas pessoas, gritando: — Você é o Filho de Deus!</t>
    </r>
  </si>
  <si>
    <r>
      <t xml:space="preserve"> </t>
    </r>
    <r>
      <rPr>
        <sz val="10"/>
        <color rgb="FFFF0000"/>
        <rFont val="Tahoma"/>
        <family val="2"/>
      </rPr>
      <t>{43}</t>
    </r>
    <r>
      <rPr>
        <sz val="10"/>
        <color rgb="FF000000"/>
        <rFont val="Tahoma"/>
        <family val="2"/>
      </rPr>
      <t> But he said to them, “I must preach the good news of the Kingdom of God to the other cities also. For this reason I have been sent.”</t>
    </r>
  </si>
  <si>
    <r>
      <t xml:space="preserve"> </t>
    </r>
    <r>
      <rPr>
        <sz val="10"/>
        <color rgb="FFFF0000"/>
        <rFont val="Tahoma"/>
        <family val="2"/>
      </rPr>
      <t>{43}</t>
    </r>
    <r>
      <rPr>
        <sz val="10"/>
        <color rgb="FF000000"/>
        <rFont val="Tahoma"/>
        <family val="2"/>
      </rPr>
      <t> Mas Jesus disse: — Eu preciso anunciar também em outras cidades a boa notícia do * Reino de Deus, pois foi para fazer isso que Deus me enviou.”</t>
    </r>
  </si>
  <si>
    <r>
      <t xml:space="preserve"> </t>
    </r>
    <r>
      <rPr>
        <sz val="10"/>
        <color rgb="FFFF0000"/>
        <rFont val="Tahoma"/>
        <family val="2"/>
      </rPr>
      <t>{44}</t>
    </r>
    <r>
      <rPr>
        <sz val="10"/>
        <color rgb="FF000000"/>
        <rFont val="Tahoma"/>
        <family val="2"/>
      </rPr>
      <t xml:space="preserve"> He was preaching in the synagogues of Galilee. </t>
    </r>
    <r>
      <rPr>
        <sz val="10"/>
        <color rgb="FF0000FF"/>
        <rFont val="Tahoma"/>
        <family val="2"/>
      </rPr>
      <t>||| + 2 SECs |||</t>
    </r>
  </si>
  <si>
    <r>
      <t xml:space="preserve"> </t>
    </r>
    <r>
      <rPr>
        <sz val="10"/>
        <color rgb="FFFF0000"/>
        <rFont val="Tahoma"/>
        <family val="2"/>
      </rPr>
      <t>{44}</t>
    </r>
    <r>
      <rPr>
        <sz val="10"/>
        <color rgb="FF000000"/>
        <rFont val="Tahoma"/>
        <family val="2"/>
      </rPr>
      <t xml:space="preserve"> E ele anunciava a mensagem nas * sinagogas de todo o país. </t>
    </r>
    <r>
      <rPr>
        <sz val="10"/>
        <color rgb="FF0000FF"/>
        <rFont val="Tahoma"/>
        <family val="2"/>
      </rPr>
      <t>||| + 2 SECs |||</t>
    </r>
  </si>
  <si>
    <r>
      <t xml:space="preserve"> </t>
    </r>
    <r>
      <rPr>
        <sz val="10"/>
        <color rgb="FFFF0000"/>
        <rFont val="Tahoma"/>
        <family val="2"/>
      </rPr>
      <t>{2}</t>
    </r>
    <r>
      <rPr>
        <sz val="10"/>
        <color rgb="FF000000"/>
        <rFont val="Tahoma"/>
        <family val="2"/>
      </rPr>
      <t> He saw two boats standing by the lake, but the fishermen had gone out of them, and were washing their nets.</t>
    </r>
  </si>
  <si>
    <r>
      <t xml:space="preserve"> </t>
    </r>
    <r>
      <rPr>
        <sz val="10"/>
        <color rgb="FFFF0000"/>
        <rFont val="Tahoma"/>
        <family val="2"/>
      </rPr>
      <t>{2}</t>
    </r>
    <r>
      <rPr>
        <sz val="10"/>
        <color rgb="FF000000"/>
        <rFont val="Tahoma"/>
        <family val="2"/>
      </rPr>
      <t> Ele viu dois barcos no lago, perto da praia. Os pescadores tinham saído deles e estavam lavando as redes.</t>
    </r>
  </si>
  <si>
    <r>
      <t xml:space="preserve"> </t>
    </r>
    <r>
      <rPr>
        <sz val="10"/>
        <color rgb="FFFF0000"/>
        <rFont val="Tahoma"/>
        <family val="2"/>
      </rPr>
      <t>{3}</t>
    </r>
    <r>
      <rPr>
        <sz val="10"/>
        <color rgb="FF000000"/>
        <rFont val="Tahoma"/>
        <family val="2"/>
      </rPr>
      <t> He entered into one of the boats, which was Simon's, and asked him to put out a little from the land. He sat down and taught the multitudes from the boat.</t>
    </r>
  </si>
  <si>
    <r>
      <t xml:space="preserve"> </t>
    </r>
    <r>
      <rPr>
        <sz val="10"/>
        <color rgb="FFFF0000"/>
        <rFont val="Tahoma"/>
        <family val="2"/>
      </rPr>
      <t>{3}</t>
    </r>
    <r>
      <rPr>
        <sz val="10"/>
        <color rgb="FF000000"/>
        <rFont val="Tahoma"/>
        <family val="2"/>
      </rPr>
      <t> Jesus entrou num dos barcos, o de Simão, e pediu que ele o afastasse um pouco da praia. Então sentou-se e começou a ensinar a multidão.</t>
    </r>
  </si>
  <si>
    <r>
      <t xml:space="preserve"> </t>
    </r>
    <r>
      <rPr>
        <sz val="10"/>
        <color rgb="FFFF0000"/>
        <rFont val="Tahoma"/>
        <family val="2"/>
      </rPr>
      <t>{4}</t>
    </r>
    <r>
      <rPr>
        <sz val="10"/>
        <color rgb="FF000000"/>
        <rFont val="Tahoma"/>
        <family val="2"/>
      </rPr>
      <t> When he had finished speaking, he said to Simon, “Put out into the deep, and let down your nets for a catch.”</t>
    </r>
  </si>
  <si>
    <r>
      <t xml:space="preserve"> </t>
    </r>
    <r>
      <rPr>
        <sz val="10"/>
        <color rgb="FFFF0000"/>
        <rFont val="Tahoma"/>
        <family val="2"/>
      </rPr>
      <t>{4}</t>
    </r>
    <r>
      <rPr>
        <sz val="10"/>
        <color rgb="FF000000"/>
        <rFont val="Tahoma"/>
        <family val="2"/>
      </rPr>
      <t> Quando acabou de falar, Jesus disse a Simão: — Leve o barco para um lugar onde o lago é bem fundo. E então você e os seus companheiros joguem as redes para pescar.”</t>
    </r>
  </si>
  <si>
    <r>
      <t xml:space="preserve"> </t>
    </r>
    <r>
      <rPr>
        <sz val="10"/>
        <color rgb="FFFF0000"/>
        <rFont val="Tahoma"/>
        <family val="2"/>
      </rPr>
      <t>{5}</t>
    </r>
    <r>
      <rPr>
        <sz val="10"/>
        <color rgb="FF000000"/>
        <rFont val="Tahoma"/>
        <family val="2"/>
      </rPr>
      <t> Simon answered him, “Master, we worked all night, and took nothing; but at your word I will let down the net.”</t>
    </r>
  </si>
  <si>
    <r>
      <t xml:space="preserve"> </t>
    </r>
    <r>
      <rPr>
        <sz val="10"/>
        <color rgb="FFFF0000"/>
        <rFont val="Tahoma"/>
        <family val="2"/>
      </rPr>
      <t>{5}</t>
    </r>
    <r>
      <rPr>
        <sz val="10"/>
        <color rgb="FF000000"/>
        <rFont val="Tahoma"/>
        <family val="2"/>
      </rPr>
      <t> Simão respondeu: — Mestre, nós trabalhamos a noite toda e não pescamos nada. Mas, já que o senhor está mandando jogar as redes, eu vou obedecer.”</t>
    </r>
  </si>
  <si>
    <r>
      <t xml:space="preserve"> </t>
    </r>
    <r>
      <rPr>
        <sz val="10"/>
        <color rgb="FFFF0000"/>
        <rFont val="Tahoma"/>
        <family val="2"/>
      </rPr>
      <t>{6}</t>
    </r>
    <r>
      <rPr>
        <sz val="10"/>
        <color rgb="FF000000"/>
        <rFont val="Tahoma"/>
        <family val="2"/>
      </rPr>
      <t> When they had done this, they caught a great multitude of fish, and their net was breaking.</t>
    </r>
  </si>
  <si>
    <r>
      <t xml:space="preserve"> </t>
    </r>
    <r>
      <rPr>
        <sz val="10"/>
        <color rgb="FFFF0000"/>
        <rFont val="Tahoma"/>
        <family val="2"/>
      </rPr>
      <t>{6}</t>
    </r>
    <r>
      <rPr>
        <sz val="10"/>
        <color rgb="FF000000"/>
        <rFont val="Tahoma"/>
        <family val="2"/>
      </rPr>
      <t> Quando eles jogaram as redes na água, pescaram tanto peixe, que as redes estavam se rebentando.</t>
    </r>
  </si>
  <si>
    <r>
      <t xml:space="preserve"> </t>
    </r>
    <r>
      <rPr>
        <sz val="10"/>
        <color rgb="FFFF0000"/>
        <rFont val="Tahoma"/>
        <family val="2"/>
      </rPr>
      <t>{7}</t>
    </r>
    <r>
      <rPr>
        <sz val="10"/>
        <color rgb="FF000000"/>
        <rFont val="Tahoma"/>
        <family val="2"/>
      </rPr>
      <t> They beckoned to their partners in the other boat, that they should come and help them. They came, and filled both boats, so that they began to sink.</t>
    </r>
  </si>
  <si>
    <r>
      <t xml:space="preserve"> </t>
    </r>
    <r>
      <rPr>
        <sz val="10"/>
        <color rgb="FFFF0000"/>
        <rFont val="Tahoma"/>
        <family val="2"/>
      </rPr>
      <t>{7}</t>
    </r>
    <r>
      <rPr>
        <sz val="10"/>
        <color rgb="FF000000"/>
        <rFont val="Tahoma"/>
        <family val="2"/>
      </rPr>
      <t> Então fizeram um sinal para os companheiros que estavam no outro barco a fim de que viessem ajudá-los. Eles foram e encheram os dois barcos com tanto peixe, que os barcos quase afundaram.</t>
    </r>
  </si>
  <si>
    <r>
      <t xml:space="preserve"> </t>
    </r>
    <r>
      <rPr>
        <sz val="10"/>
        <color rgb="FFFF0000"/>
        <rFont val="Tahoma"/>
        <family val="2"/>
      </rPr>
      <t>{8}</t>
    </r>
    <r>
      <rPr>
        <sz val="10"/>
        <color rgb="FF000000"/>
        <rFont val="Tahoma"/>
        <family val="2"/>
      </rPr>
      <t> But Simon Peter, when he saw it, fell down at Jesus’ knees, saying, “Depart from me, for I am a sinful man, Lord.”</t>
    </r>
  </si>
  <si>
    <r>
      <t xml:space="preserve"> </t>
    </r>
    <r>
      <rPr>
        <sz val="10"/>
        <color rgb="FFFF0000"/>
        <rFont val="Tahoma"/>
        <family val="2"/>
      </rPr>
      <t>{8}</t>
    </r>
    <r>
      <rPr>
        <sz val="10"/>
        <color rgb="FF000000"/>
        <rFont val="Tahoma"/>
        <family val="2"/>
      </rPr>
      <t> Quando Simão Pedro viu o que havia acontecido, ajoelhou-se diante de Jesus e disse: — Senhor, afaste-se de mim, pois eu sou um pecador!”</t>
    </r>
  </si>
  <si>
    <r>
      <t xml:space="preserve"> </t>
    </r>
    <r>
      <rPr>
        <sz val="10"/>
        <color rgb="FFFF0000"/>
        <rFont val="Tahoma"/>
        <family val="2"/>
      </rPr>
      <t>{9}</t>
    </r>
    <r>
      <rPr>
        <sz val="10"/>
        <color rgb="FF000000"/>
        <rFont val="Tahoma"/>
        <family val="2"/>
      </rPr>
      <t> For he was amazed, and all who were with him, at the catch of fish which they had caught.</t>
    </r>
  </si>
  <si>
    <r>
      <t xml:space="preserve"> </t>
    </r>
    <r>
      <rPr>
        <sz val="10"/>
        <color rgb="FFFF0000"/>
        <rFont val="Tahoma"/>
        <family val="2"/>
      </rPr>
      <t>{9}</t>
    </r>
    <r>
      <rPr>
        <sz val="10"/>
        <color rgb="FF000000"/>
        <rFont val="Tahoma"/>
        <family val="2"/>
      </rPr>
      <t> Simão e os outros que estavam com ele ficaram admirados com a quantidade de peixes que haviam apanhado.</t>
    </r>
  </si>
  <si>
    <r>
      <t xml:space="preserve"> </t>
    </r>
    <r>
      <rPr>
        <sz val="10"/>
        <color rgb="FFFF0000"/>
        <rFont val="Tahoma"/>
        <family val="2"/>
      </rPr>
      <t>{10}</t>
    </r>
    <r>
      <rPr>
        <sz val="10"/>
        <color rgb="FF000000"/>
        <rFont val="Tahoma"/>
        <family val="2"/>
      </rPr>
      <t> James and John, sons of Zebedee, who were partners with Simon were also amazed.</t>
    </r>
  </si>
  <si>
    <r>
      <t xml:space="preserve"> </t>
    </r>
    <r>
      <rPr>
        <sz val="10"/>
        <color rgb="FFFF0000"/>
        <rFont val="Tahoma"/>
        <family val="2"/>
      </rPr>
      <t>{10}</t>
    </r>
    <r>
      <rPr>
        <sz val="10"/>
        <color rgb="FF000000"/>
        <rFont val="Tahoma"/>
        <family val="2"/>
      </rPr>
      <t> Tiago e João, filhos de Zebedeu, que eram companheiros de Simão, também ficaram muito admirados.</t>
    </r>
  </si>
  <si>
    <r>
      <t xml:space="preserve"> </t>
    </r>
    <r>
      <rPr>
        <sz val="10"/>
        <color rgb="FFFF0000"/>
        <rFont val="Tahoma"/>
        <family val="2"/>
      </rPr>
      <t>{11}</t>
    </r>
    <r>
      <rPr>
        <sz val="10"/>
        <color rgb="FF000000"/>
        <rFont val="Tahoma"/>
        <family val="2"/>
      </rPr>
      <t xml:space="preserve"> When they had brought their boats to land, they left everything, and followed him. </t>
    </r>
    <r>
      <rPr>
        <sz val="10"/>
        <color rgb="FF0000FF"/>
        <rFont val="Tahoma"/>
        <family val="2"/>
      </rPr>
      <t>||| + 2 SECs |||</t>
    </r>
  </si>
  <si>
    <r>
      <t xml:space="preserve"> </t>
    </r>
    <r>
      <rPr>
        <sz val="10"/>
        <color rgb="FFFF0000"/>
        <rFont val="Tahoma"/>
        <family val="2"/>
      </rPr>
      <t>{11}</t>
    </r>
    <r>
      <rPr>
        <sz val="10"/>
        <color rgb="FF000000"/>
        <rFont val="Tahoma"/>
        <family val="2"/>
      </rPr>
      <t xml:space="preserve"> Eles arrastaram os barcos para a praia, deixaram tudo e seguiram Jesus. </t>
    </r>
    <r>
      <rPr>
        <sz val="10"/>
        <color rgb="FF0000FF"/>
        <rFont val="Tahoma"/>
        <family val="2"/>
      </rPr>
      <t>||| + 2 SECs |||</t>
    </r>
  </si>
  <si>
    <r>
      <t xml:space="preserve"> </t>
    </r>
    <r>
      <rPr>
        <sz val="10"/>
        <color rgb="FFFF0000"/>
        <rFont val="Tahoma"/>
        <family val="2"/>
      </rPr>
      <t>{13}</t>
    </r>
    <r>
      <rPr>
        <sz val="10"/>
        <color rgb="FF000000"/>
        <rFont val="Tahoma"/>
        <family val="2"/>
      </rPr>
      <t xml:space="preserve"> He stretched out his hand, and touched him, saying, “I want to... Be made clean.” Immediately the leprosy left him. </t>
    </r>
  </si>
  <si>
    <r>
      <t xml:space="preserve"> </t>
    </r>
    <r>
      <rPr>
        <sz val="10"/>
        <color rgb="FFFF0000"/>
        <rFont val="Tahoma"/>
        <family val="2"/>
      </rPr>
      <t>{13}</t>
    </r>
    <r>
      <rPr>
        <sz val="10"/>
        <color rgb="FF000000"/>
        <rFont val="Tahoma"/>
        <family val="2"/>
      </rPr>
      <t xml:space="preserve"> Jesus estendeu a mão, tocou nele e disse: — Sim! Eu quero. Você está curado.” No mesmo instante a lepra desapareceu. </t>
    </r>
  </si>
  <si>
    <r>
      <t xml:space="preserve"> </t>
    </r>
    <r>
      <rPr>
        <sz val="10"/>
        <color rgb="FFFF0000"/>
        <rFont val="Tahoma"/>
        <family val="2"/>
      </rPr>
      <t>{14}</t>
    </r>
    <r>
      <rPr>
        <sz val="10"/>
        <color rgb="FF000000"/>
        <rFont val="Tahoma"/>
        <family val="2"/>
      </rPr>
      <t> He commanded him to tell no one, “But go your way, and show yourself to the priest,</t>
    </r>
  </si>
  <si>
    <r>
      <t xml:space="preserve"> </t>
    </r>
    <r>
      <rPr>
        <sz val="10"/>
        <color rgb="FFFF0000"/>
        <rFont val="Tahoma"/>
        <family val="2"/>
      </rPr>
      <t>{14}</t>
    </r>
    <r>
      <rPr>
        <sz val="10"/>
        <color rgb="FF000000"/>
        <rFont val="Tahoma"/>
        <family val="2"/>
      </rPr>
      <t> Então Jesus lhe deu esta ordem: — Escute! Não conte isso para ninguém, mas vá pedir ao sacerdote que examine você.</t>
    </r>
  </si>
  <si>
    <r>
      <t xml:space="preserve"> </t>
    </r>
    <r>
      <rPr>
        <sz val="10"/>
        <color rgb="FFFF0000"/>
        <rFont val="Tahoma"/>
        <family val="2"/>
      </rPr>
      <t>{15}</t>
    </r>
    <r>
      <rPr>
        <sz val="10"/>
        <color rgb="FF000000"/>
        <rFont val="Tahoma"/>
        <family val="2"/>
      </rPr>
      <t> But the report concerning him spread much more, and great multitudes came together to hear, and to be healed by him of their infirmities.</t>
    </r>
  </si>
  <si>
    <r>
      <t xml:space="preserve"> </t>
    </r>
    <r>
      <rPr>
        <sz val="10"/>
        <color rgb="FFFF0000"/>
        <rFont val="Tahoma"/>
        <family val="2"/>
      </rPr>
      <t>{15}</t>
    </r>
    <r>
      <rPr>
        <sz val="10"/>
        <color rgb="FF000000"/>
        <rFont val="Tahoma"/>
        <family val="2"/>
      </rPr>
      <t> Mas as notícias a respeito de Jesus se espalhavam ainda mais, e muita gente vinha para ouvi-lo e para ser curada das suas doenças.</t>
    </r>
  </si>
  <si>
    <r>
      <t xml:space="preserve"> </t>
    </r>
    <r>
      <rPr>
        <sz val="10"/>
        <color rgb="FFFF0000"/>
        <rFont val="Tahoma"/>
        <family val="2"/>
      </rPr>
      <t>{16}</t>
    </r>
    <r>
      <rPr>
        <sz val="10"/>
        <color rgb="FF000000"/>
        <rFont val="Tahoma"/>
        <family val="2"/>
      </rPr>
      <t xml:space="preserve"> He withdrew himself into the desert, and prayed. </t>
    </r>
    <r>
      <rPr>
        <sz val="10"/>
        <color rgb="FF0000FF"/>
        <rFont val="Tahoma"/>
        <family val="2"/>
      </rPr>
      <t>||| + 2 SECs |||</t>
    </r>
  </si>
  <si>
    <r>
      <t xml:space="preserve"> </t>
    </r>
    <r>
      <rPr>
        <sz val="10"/>
        <color rgb="FFFF0000"/>
        <rFont val="Tahoma"/>
        <family val="2"/>
      </rPr>
      <t>{16}</t>
    </r>
    <r>
      <rPr>
        <sz val="10"/>
        <color rgb="FF000000"/>
        <rFont val="Tahoma"/>
        <family val="2"/>
      </rPr>
      <t xml:space="preserve"> Porém Jesus ia para lugares desertos e orava.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</si>
  <si>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v18}</t>
    </r>
    <r>
      <rPr>
        <sz val="10"/>
        <color rgb="FF000000"/>
        <rFont val="Tahoma"/>
        <family val="2"/>
      </rPr>
      <t xml:space="preserve"> </t>
    </r>
    <r>
      <rPr>
        <sz val="10"/>
        <color rgb="FFFF0000"/>
        <rFont val="Tahoma"/>
        <family val="2"/>
      </rPr>
      <t>{18}</t>
    </r>
    <r>
      <rPr>
        <sz val="10"/>
        <color rgb="FF000000"/>
        <rFont val="Tahoma"/>
        <family val="2"/>
      </rPr>
      <t> Behold, men brought a paralyzed man on a cot, and they sought to bring him in to lay before Jesus.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</si>
  <si>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v18}</t>
    </r>
    <r>
      <rPr>
        <sz val="10"/>
        <color rgb="FF000000"/>
        <rFont val="Tahoma"/>
        <family val="2"/>
      </rPr>
      <t xml:space="preserve"> </t>
    </r>
    <r>
      <rPr>
        <sz val="10"/>
        <color rgb="FFFF0000"/>
        <rFont val="Tahoma"/>
        <family val="2"/>
      </rPr>
      <t>{18}</t>
    </r>
    <r>
      <rPr>
        <sz val="10"/>
        <color rgb="FF000000"/>
        <rFont val="Tahoma"/>
        <family val="2"/>
      </rPr>
      <t> Alguns homens trouxeram um paralítico deitado numa cama e estavam querendo entrar na casa e colocá-lo diante de Jesus.</t>
    </r>
  </si>
  <si>
    <r>
      <t xml:space="preserve"> </t>
    </r>
    <r>
      <rPr>
        <sz val="10"/>
        <color rgb="FFFF0000"/>
        <rFont val="Tahoma"/>
        <family val="2"/>
      </rPr>
      <t>{19}</t>
    </r>
    <r>
      <rPr>
        <sz val="10"/>
        <color rgb="FF000000"/>
        <rFont val="Tahoma"/>
        <family val="2"/>
      </rPr>
      <t> Not finding a way to bring him in because of the multitude, they went up to the housetop, and let him down through the tiles with his cot into the midst before Jesus.</t>
    </r>
  </si>
  <si>
    <r>
      <t xml:space="preserve"> </t>
    </r>
    <r>
      <rPr>
        <sz val="10"/>
        <color rgb="FFFF0000"/>
        <rFont val="Tahoma"/>
        <family val="2"/>
      </rPr>
      <t>{19}</t>
    </r>
    <r>
      <rPr>
        <sz val="10"/>
        <color rgb="FF000000"/>
        <rFont val="Tahoma"/>
        <family val="2"/>
      </rPr>
      <t> Porém, por causa da multidão, não conseguiram entrar com o paralítico. Então o carregaram para cima do telhado. Fizeram uma abertura nas telhas e o desceram na sua cama em frente de Jesus, no meio das pessoas que estavam ali.</t>
    </r>
  </si>
  <si>
    <r>
      <t xml:space="preserve"> </t>
    </r>
    <r>
      <rPr>
        <sz val="10"/>
        <color rgb="FFFF0000"/>
        <rFont val="Tahoma"/>
        <family val="2"/>
      </rPr>
      <t>{20}</t>
    </r>
    <r>
      <rPr>
        <sz val="10"/>
        <color rgb="FF000000"/>
        <rFont val="Tahoma"/>
        <family val="2"/>
      </rPr>
      <t> Seeing their faith, he said to him, “Man, your sins are forgiven you.”</t>
    </r>
  </si>
  <si>
    <r>
      <t xml:space="preserve"> </t>
    </r>
    <r>
      <rPr>
        <sz val="10"/>
        <color rgb="FFFF0000"/>
        <rFont val="Tahoma"/>
        <family val="2"/>
      </rPr>
      <t>{20}</t>
    </r>
    <r>
      <rPr>
        <sz val="10"/>
        <color rgb="FF000000"/>
        <rFont val="Tahoma"/>
        <family val="2"/>
      </rPr>
      <t> Jesus viu que eles tinham fé e disse ao paralítico: — Meu amigo, os seus pecados estão perdoados!”</t>
    </r>
  </si>
  <si>
    <r>
      <t xml:space="preserve"> </t>
    </r>
    <r>
      <rPr>
        <sz val="10"/>
        <color rgb="FFFF0000"/>
        <rFont val="Tahoma"/>
        <family val="2"/>
      </rPr>
      <t>{21}</t>
    </r>
    <r>
      <rPr>
        <sz val="10"/>
        <color rgb="FF000000"/>
        <rFont val="Tahoma"/>
        <family val="2"/>
      </rPr>
      <t> The scribes and the Pharisees began to reason, saying, “Who is this that speaks blasphemies? Who can forgive sins, but God alone?”</t>
    </r>
  </si>
  <si>
    <r>
      <t xml:space="preserve"> </t>
    </r>
    <r>
      <rPr>
        <sz val="10"/>
        <color rgb="FFFF0000"/>
        <rFont val="Tahoma"/>
        <family val="2"/>
      </rPr>
      <t>{21}</t>
    </r>
    <r>
      <rPr>
        <sz val="10"/>
        <color rgb="FF000000"/>
        <rFont val="Tahoma"/>
        <family val="2"/>
      </rPr>
      <t> Os mestres da Lei e os fariseus começaram a pensar: — Quem é este homem que * blasfema contra Deus desta maneira? Ninguém pode perdoar pecados; só Deus tem esse poder.”</t>
    </r>
  </si>
  <si>
    <r>
      <t xml:space="preserve"> </t>
    </r>
    <r>
      <rPr>
        <sz val="10"/>
        <color rgb="FFFF0000"/>
        <rFont val="Tahoma"/>
        <family val="2"/>
      </rPr>
      <t>{22}</t>
    </r>
    <r>
      <rPr>
        <sz val="10"/>
        <color rgb="FF000000"/>
        <rFont val="Tahoma"/>
        <family val="2"/>
      </rPr>
      <t> But Jesus, perceiving their thoughts, answered them, “Why are you reasoning so in your hearts?</t>
    </r>
  </si>
  <si>
    <r>
      <t xml:space="preserve"> </t>
    </r>
    <r>
      <rPr>
        <sz val="10"/>
        <color rgb="FFFF0000"/>
        <rFont val="Tahoma"/>
        <family val="2"/>
      </rPr>
      <t>{22}</t>
    </r>
    <r>
      <rPr>
        <sz val="10"/>
        <color rgb="FF000000"/>
        <rFont val="Tahoma"/>
        <family val="2"/>
      </rPr>
      <t> Porém Jesus sabia o que eles estavam pensando e disse: — Por que vocês estão pensando assim?</t>
    </r>
  </si>
  <si>
    <r>
      <t xml:space="preserve"> </t>
    </r>
    <r>
      <rPr>
        <sz val="10"/>
        <color rgb="FFFF0000"/>
        <rFont val="Tahoma"/>
        <family val="2"/>
      </rPr>
      <t>{23}</t>
    </r>
    <r>
      <rPr>
        <sz val="10"/>
        <color rgb="FF000000"/>
        <rFont val="Tahoma"/>
        <family val="2"/>
      </rPr>
      <t> Which is easier to say, ‘Your sins are forgiven you;’ or to say, ‘Arise and walk?’</t>
    </r>
  </si>
  <si>
    <r>
      <t xml:space="preserve"> </t>
    </r>
    <r>
      <rPr>
        <sz val="10"/>
        <color rgb="FFFF0000"/>
        <rFont val="Tahoma"/>
        <family val="2"/>
      </rPr>
      <t>{23}</t>
    </r>
    <r>
      <rPr>
        <sz val="10"/>
        <color rgb="FF000000"/>
        <rFont val="Tahoma"/>
        <family val="2"/>
      </rPr>
      <t> O que é mais fácil dizer ao paralítico: “Os seus pecados estão perdoados” ou “Levante-se e ande”?</t>
    </r>
  </si>
  <si>
    <r>
      <t xml:space="preserve"> </t>
    </r>
    <r>
      <rPr>
        <sz val="10"/>
        <color rgb="FFFF0000"/>
        <rFont val="Tahoma"/>
        <family val="2"/>
      </rPr>
      <t>{24}</t>
    </r>
    <r>
      <rPr>
        <sz val="10"/>
        <color rgb="FF000000"/>
        <rFont val="Tahoma"/>
        <family val="2"/>
      </rPr>
      <t> But that you may know that the Son of Man has authority on earth to forgive sins” (he said to the paralyzed man),</t>
    </r>
  </si>
  <si>
    <r>
      <t xml:space="preserve"> </t>
    </r>
    <r>
      <rPr>
        <sz val="10"/>
        <color rgb="FFFF0000"/>
        <rFont val="Tahoma"/>
        <family val="2"/>
      </rPr>
      <t>{24}</t>
    </r>
    <r>
      <rPr>
        <sz val="10"/>
        <color rgb="FF000000"/>
        <rFont val="Tahoma"/>
        <family val="2"/>
      </rPr>
      <t> Pois vou mostrar a vocês que eu, o * Filho do Homem, tenho poder na terra para perdoar pecados.</t>
    </r>
  </si>
  <si>
    <r>
      <t xml:space="preserve"> </t>
    </r>
    <r>
      <rPr>
        <sz val="10"/>
        <color rgb="FFFF0000"/>
        <rFont val="Tahoma"/>
        <family val="2"/>
      </rPr>
      <t>{25}</t>
    </r>
    <r>
      <rPr>
        <sz val="10"/>
        <color rgb="FF000000"/>
        <rFont val="Tahoma"/>
        <family val="2"/>
      </rPr>
      <t> Immediately he rose up before them, and took up that which he was laying on, and departed to his house, glorifying God.</t>
    </r>
  </si>
  <si>
    <r>
      <t xml:space="preserve"> </t>
    </r>
    <r>
      <rPr>
        <sz val="10"/>
        <color rgb="FFFF0000"/>
        <rFont val="Tahoma"/>
        <family val="2"/>
      </rPr>
      <t>{25}</t>
    </r>
    <r>
      <rPr>
        <sz val="10"/>
        <color rgb="FF000000"/>
        <rFont val="Tahoma"/>
        <family val="2"/>
      </rPr>
      <t> No mesmo instante o homem se levantou diante de todos, pegou a cama e foi para casa, louvando a Deus.</t>
    </r>
  </si>
  <si>
    <r>
      <t xml:space="preserve"> </t>
    </r>
    <r>
      <rPr>
        <sz val="10"/>
        <color rgb="FFFF0000"/>
        <rFont val="Tahoma"/>
        <family val="2"/>
      </rPr>
      <t>{26}</t>
    </r>
    <r>
      <rPr>
        <sz val="10"/>
        <color rgb="FF000000"/>
        <rFont val="Tahoma"/>
        <family val="2"/>
      </rPr>
      <t xml:space="preserve"> Amazement took hold on all, and they glorified God. They were filled with fear, saying, “We have seen strange things today.” </t>
    </r>
    <r>
      <rPr>
        <sz val="10"/>
        <color rgb="FF0000FF"/>
        <rFont val="Tahoma"/>
        <family val="2"/>
      </rPr>
      <t>||| + 2 SECs |||</t>
    </r>
  </si>
  <si>
    <r>
      <t xml:space="preserve"> </t>
    </r>
    <r>
      <rPr>
        <sz val="10"/>
        <color rgb="FFFF0000"/>
        <rFont val="Tahoma"/>
        <family val="2"/>
      </rPr>
      <t>{26}</t>
    </r>
    <r>
      <rPr>
        <sz val="10"/>
        <color rgb="FF000000"/>
        <rFont val="Tahoma"/>
        <family val="2"/>
      </rPr>
      <t xml:space="preserve"> Todos ficaram muito admirados; e, cheios de medo, louvaram a Deus, dizendo: — Que coisa maravilhosa nós vimos hoje!” </t>
    </r>
    <r>
      <rPr>
        <sz val="10"/>
        <color rgb="FF0000FF"/>
        <rFont val="Tahoma"/>
        <family val="2"/>
      </rPr>
      <t>||| + 2 SECs |||</t>
    </r>
  </si>
  <si>
    <r>
      <t xml:space="preserve"> </t>
    </r>
    <r>
      <rPr>
        <sz val="10"/>
        <color rgb="FFFF0000"/>
        <rFont val="Tahoma"/>
        <family val="2"/>
      </rPr>
      <t>{28}</t>
    </r>
    <r>
      <rPr>
        <sz val="10"/>
        <color rgb="FF000000"/>
        <rFont val="Tahoma"/>
        <family val="2"/>
      </rPr>
      <t> He left everything, and rose up and followed him.</t>
    </r>
  </si>
  <si>
    <r>
      <t xml:space="preserve"> </t>
    </r>
    <r>
      <rPr>
        <sz val="10"/>
        <color rgb="FFFF0000"/>
        <rFont val="Tahoma"/>
        <family val="2"/>
      </rPr>
      <t>{28}</t>
    </r>
    <r>
      <rPr>
        <sz val="10"/>
        <color rgb="FF000000"/>
        <rFont val="Tahoma"/>
        <family val="2"/>
      </rPr>
      <t> Levi se levantou, deixou tudo e seguiu Jesus.</t>
    </r>
  </si>
  <si>
    <r>
      <t xml:space="preserve"> </t>
    </r>
    <r>
      <rPr>
        <sz val="10"/>
        <color rgb="FFFF0000"/>
        <rFont val="Tahoma"/>
        <family val="2"/>
      </rPr>
      <t>{29}</t>
    </r>
    <r>
      <rPr>
        <sz val="10"/>
        <color rgb="FF000000"/>
        <rFont val="Tahoma"/>
        <family val="2"/>
      </rPr>
      <t> Levi made a great feast for him in his house. There was a great crowd of tax collectors and others who were reclining with them.</t>
    </r>
  </si>
  <si>
    <r>
      <t xml:space="preserve"> </t>
    </r>
    <r>
      <rPr>
        <sz val="10"/>
        <color rgb="FFFF0000"/>
        <rFont val="Tahoma"/>
        <family val="2"/>
      </rPr>
      <t>{29}</t>
    </r>
    <r>
      <rPr>
        <sz val="10"/>
        <color rgb="FF000000"/>
        <rFont val="Tahoma"/>
        <family val="2"/>
      </rPr>
      <t> Então Levi fez para Jesus uma grande festa na sua casa. Havia ali muitos cobradores de impostos, e outras pessoas estavam sentadas com eles.</t>
    </r>
  </si>
  <si>
    <r>
      <t xml:space="preserve"> </t>
    </r>
    <r>
      <rPr>
        <sz val="10"/>
        <color rgb="FFFF0000"/>
        <rFont val="Tahoma"/>
        <family val="2"/>
      </rPr>
      <t>{30}</t>
    </r>
    <r>
      <rPr>
        <sz val="10"/>
        <color rgb="FF000000"/>
        <rFont val="Tahoma"/>
        <family val="2"/>
      </rPr>
      <t> Their scribes and the Pharisees murmured against his disciples,</t>
    </r>
  </si>
  <si>
    <r>
      <t xml:space="preserve"> </t>
    </r>
    <r>
      <rPr>
        <sz val="10"/>
        <color rgb="FFFF0000"/>
        <rFont val="Tahoma"/>
        <family val="2"/>
      </rPr>
      <t>{30}</t>
    </r>
    <r>
      <rPr>
        <sz val="10"/>
        <color rgb="FF000000"/>
        <rFont val="Tahoma"/>
        <family val="2"/>
      </rPr>
      <t> Os * fariseus e os * mestres da Lei, que eram do partido dos fariseus, ficaram zangados com os discípulos de Jesus e perguntaram:</t>
    </r>
  </si>
  <si>
    <r>
      <t xml:space="preserve"> </t>
    </r>
    <r>
      <rPr>
        <sz val="10"/>
        <color rgb="FFFF0000"/>
        <rFont val="Tahoma"/>
        <family val="2"/>
      </rPr>
      <t>{31}</t>
    </r>
    <r>
      <rPr>
        <sz val="10"/>
        <color rgb="FF000000"/>
        <rFont val="Tahoma"/>
        <family val="2"/>
      </rPr>
      <t xml:space="preserve"> Jesus answered them, </t>
    </r>
  </si>
  <si>
    <r>
      <t xml:space="preserve"> </t>
    </r>
    <r>
      <rPr>
        <sz val="10"/>
        <color rgb="FFFF0000"/>
        <rFont val="Tahoma"/>
        <family val="2"/>
      </rPr>
      <t>{31}</t>
    </r>
    <r>
      <rPr>
        <sz val="10"/>
        <color rgb="FF000000"/>
        <rFont val="Tahoma"/>
        <family val="2"/>
      </rPr>
      <t xml:space="preserve"> Jesus respondeu: — Os que têm saúde não </t>
    </r>
  </si>
  <si>
    <r>
      <t xml:space="preserve"> </t>
    </r>
    <r>
      <rPr>
        <sz val="10"/>
        <color rgb="FFFF0000"/>
        <rFont val="Tahoma"/>
        <family val="2"/>
      </rPr>
      <t>{32}</t>
    </r>
    <r>
      <rPr>
        <sz val="10"/>
        <color rgb="FF000000"/>
        <rFont val="Tahoma"/>
        <family val="2"/>
      </rPr>
      <t> I have not come to call the righteous, but sinners to repentance.”</t>
    </r>
  </si>
  <si>
    <r>
      <t xml:space="preserve"> </t>
    </r>
    <r>
      <rPr>
        <sz val="10"/>
        <color rgb="FFFF0000"/>
        <rFont val="Tahoma"/>
        <family val="2"/>
      </rPr>
      <t>{32}</t>
    </r>
    <r>
      <rPr>
        <sz val="10"/>
        <color rgb="FF000000"/>
        <rFont val="Tahoma"/>
        <family val="2"/>
      </rPr>
      <t> Eu não vim para * chamar os bons, mas para chamar os pecadores, a fim de que se arrependam dos seus pecados.”</t>
    </r>
  </si>
  <si>
    <r>
      <t xml:space="preserve"> </t>
    </r>
    <r>
      <rPr>
        <sz val="10"/>
        <color rgb="FFFF0000"/>
        <rFont val="Tahoma"/>
        <family val="2"/>
      </rPr>
      <t>{34}</t>
    </r>
    <r>
      <rPr>
        <sz val="10"/>
        <color rgb="FF000000"/>
        <rFont val="Tahoma"/>
        <family val="2"/>
      </rPr>
      <t> He said to them, “Can you make the friends of the bridegroom fast, while the bridegroom is with them?</t>
    </r>
  </si>
  <si>
    <r>
      <t xml:space="preserve"> </t>
    </r>
    <r>
      <rPr>
        <sz val="10"/>
        <color rgb="FFFF0000"/>
        <rFont val="Tahoma"/>
        <family val="2"/>
      </rPr>
      <t>{34}</t>
    </r>
    <r>
      <rPr>
        <sz val="10"/>
        <color rgb="FF000000"/>
        <rFont val="Tahoma"/>
        <family val="2"/>
      </rPr>
      <t> Jesus respondeu: — Vocês acham que podem obrigar os convidados de uma festa de casamento a jejuarem enquanto o noivo está com eles?</t>
    </r>
  </si>
  <si>
    <r>
      <t xml:space="preserve"> </t>
    </r>
    <r>
      <rPr>
        <sz val="10"/>
        <color rgb="FFFF0000"/>
        <rFont val="Tahoma"/>
        <family val="2"/>
      </rPr>
      <t>{35}</t>
    </r>
    <r>
      <rPr>
        <sz val="10"/>
        <color rgb="FF000000"/>
        <rFont val="Tahoma"/>
        <family val="2"/>
      </rPr>
      <t> But the days will come when the bridegroom will be taken away from them. Then they will fast in those days.”</t>
    </r>
  </si>
  <si>
    <r>
      <t xml:space="preserve"> Claro que não! </t>
    </r>
    <r>
      <rPr>
        <sz val="10"/>
        <color rgb="FFFF0000"/>
        <rFont val="Tahoma"/>
        <family val="2"/>
      </rPr>
      <t>{35}</t>
    </r>
    <r>
      <rPr>
        <sz val="10"/>
        <color rgb="FF000000"/>
        <rFont val="Tahoma"/>
        <family val="2"/>
      </rPr>
      <t> Mas chegará o tempo em que o noivo será tirado do meio deles; então sim eles vão jejuar!”</t>
    </r>
  </si>
  <si>
    <r>
      <t xml:space="preserve"> </t>
    </r>
    <r>
      <rPr>
        <sz val="10"/>
        <color rgb="FFFF0000"/>
        <rFont val="Tahoma"/>
        <family val="2"/>
      </rPr>
      <t>{36}</t>
    </r>
    <r>
      <rPr>
        <sz val="10"/>
        <color rgb="FF000000"/>
        <rFont val="Tahoma"/>
        <family val="2"/>
      </rPr>
      <t> He also told a parable to them. “No one puts a piece from a new garment on an old garment,</t>
    </r>
  </si>
  <si>
    <r>
      <t xml:space="preserve"> </t>
    </r>
    <r>
      <rPr>
        <sz val="10"/>
        <color rgb="FFFF0000"/>
        <rFont val="Tahoma"/>
        <family val="2"/>
      </rPr>
      <t>{36}</t>
    </r>
    <r>
      <rPr>
        <sz val="10"/>
        <color rgb="FF000000"/>
        <rFont val="Tahoma"/>
        <family val="2"/>
      </rPr>
      <t> Jesus fez também esta comparação: — Ninguém corta um pedaço de uma roupa nova para remendar uma roupa velha.</t>
    </r>
  </si>
  <si>
    <r>
      <t xml:space="preserve"> </t>
    </r>
    <r>
      <rPr>
        <sz val="10"/>
        <color rgb="FFFF0000"/>
        <rFont val="Tahoma"/>
        <family val="2"/>
      </rPr>
      <t>{37}</t>
    </r>
    <r>
      <rPr>
        <sz val="10"/>
        <color rgb="FF000000"/>
        <rFont val="Tahoma"/>
        <family val="2"/>
      </rPr>
      <t> No one puts new wine into old wineskins, or else the new wine will burst the skins, and it will be spilled, and the skins will be destroyed.</t>
    </r>
  </si>
  <si>
    <r>
      <t xml:space="preserve"> </t>
    </r>
    <r>
      <rPr>
        <sz val="10"/>
        <color rgb="FFFF0000"/>
        <rFont val="Tahoma"/>
        <family val="2"/>
      </rPr>
      <t>{37}</t>
    </r>
    <r>
      <rPr>
        <sz val="10"/>
        <color rgb="FF000000"/>
        <rFont val="Tahoma"/>
        <family val="2"/>
      </rPr>
      <t> Ninguém põe vinho novo em * odres velhos. Se alguém fizer isso, os odres rebentam, o vinho se perde, e os odres ficam estragados.</t>
    </r>
  </si>
  <si>
    <r>
      <t xml:space="preserve"> </t>
    </r>
    <r>
      <rPr>
        <sz val="10"/>
        <color rgb="FFFF0000"/>
        <rFont val="Tahoma"/>
        <family val="2"/>
      </rPr>
      <t>{38}</t>
    </r>
    <r>
      <rPr>
        <sz val="10"/>
        <color rgb="FF000000"/>
        <rFont val="Tahoma"/>
        <family val="2"/>
      </rPr>
      <t> But new wine must be put into fresh wineskins, and both are preserved.</t>
    </r>
  </si>
  <si>
    <r>
      <t xml:space="preserve"> </t>
    </r>
    <r>
      <rPr>
        <sz val="10"/>
        <color rgb="FFFF0000"/>
        <rFont val="Tahoma"/>
        <family val="2"/>
      </rPr>
      <t>{38}</t>
    </r>
    <r>
      <rPr>
        <sz val="10"/>
        <color rgb="FF000000"/>
        <rFont val="Tahoma"/>
        <family val="2"/>
      </rPr>
      <t> Não. Vinho novo deve ser posto em odres novos.</t>
    </r>
  </si>
  <si>
    <r>
      <t xml:space="preserve"> </t>
    </r>
    <r>
      <rPr>
        <sz val="10"/>
        <color rgb="FFFF0000"/>
        <rFont val="Tahoma"/>
        <family val="2"/>
      </rPr>
      <t>{39}</t>
    </r>
    <r>
      <rPr>
        <sz val="10"/>
        <color rgb="FF000000"/>
        <rFont val="Tahoma"/>
        <family val="2"/>
      </rPr>
      <t> No man having drunk old wine immediately desires new,</t>
    </r>
  </si>
  <si>
    <r>
      <t xml:space="preserve"> </t>
    </r>
    <r>
      <rPr>
        <sz val="10"/>
        <color rgb="FFFF0000"/>
        <rFont val="Tahoma"/>
        <family val="2"/>
      </rPr>
      <t>{39}</t>
    </r>
    <r>
      <rPr>
        <sz val="10"/>
        <color rgb="FF000000"/>
        <rFont val="Tahoma"/>
        <family val="2"/>
      </rPr>
      <t> E ninguém quer vinho novo depois de beber vinho velho,</t>
    </r>
  </si>
  <si>
    <r>
      <t xml:space="preserve"> for he says, ‘The old is better.’” </t>
    </r>
    <r>
      <rPr>
        <sz val="10"/>
        <color rgb="FF0000FF"/>
        <rFont val="Tahoma"/>
        <family val="2"/>
      </rPr>
      <t>||| + 2 SECs |||</t>
    </r>
  </si>
  <si>
    <r>
      <t xml:space="preserve"> pois diz: “O vinho velho é melhor.” </t>
    </r>
    <r>
      <rPr>
        <sz val="10"/>
        <color rgb="FF0000FF"/>
        <rFont val="Tahoma"/>
        <family val="2"/>
      </rPr>
      <t>||| + 2 SECs |||</t>
    </r>
  </si>
  <si>
    <r>
      <t xml:space="preserve"> </t>
    </r>
    <r>
      <rPr>
        <sz val="10"/>
        <color rgb="FFFF0000"/>
        <rFont val="Tahoma"/>
        <family val="2"/>
      </rPr>
      <t>{2}</t>
    </r>
    <r>
      <rPr>
        <sz val="10"/>
        <color rgb="FF000000"/>
        <rFont val="Tahoma"/>
        <family val="2"/>
      </rPr>
      <t> But some of the Pharisees said to them,</t>
    </r>
  </si>
  <si>
    <r>
      <t xml:space="preserve"> </t>
    </r>
    <r>
      <rPr>
        <sz val="10"/>
        <color rgb="FFFF0000"/>
        <rFont val="Tahoma"/>
        <family val="2"/>
      </rPr>
      <t>{2}</t>
    </r>
    <r>
      <rPr>
        <sz val="10"/>
        <color rgb="FF000000"/>
        <rFont val="Tahoma"/>
        <family val="2"/>
      </rPr>
      <t> Então alguns * fariseus perguntaram:</t>
    </r>
  </si>
  <si>
    <r>
      <t xml:space="preserve"> </t>
    </r>
    <r>
      <rPr>
        <sz val="10"/>
        <color rgb="FFFF0000"/>
        <rFont val="Tahoma"/>
        <family val="2"/>
      </rPr>
      <t>{3}</t>
    </r>
    <r>
      <rPr>
        <sz val="10"/>
        <color rgb="FF000000"/>
        <rFont val="Tahoma"/>
        <family val="2"/>
      </rPr>
      <t> Jesus, answering them, said, “Haven't you read what David did when he was hungry, he, and those who were with him;</t>
    </r>
  </si>
  <si>
    <r>
      <t xml:space="preserve"> </t>
    </r>
    <r>
      <rPr>
        <sz val="10"/>
        <color rgb="FFFF0000"/>
        <rFont val="Tahoma"/>
        <family val="2"/>
      </rPr>
      <t>{3}</t>
    </r>
    <r>
      <rPr>
        <sz val="10"/>
        <color rgb="FF000000"/>
        <rFont val="Tahoma"/>
        <family val="2"/>
      </rPr>
      <t> Jesus respondeu: — Vocês não leram o que Davi fez, quando ele e os seus companheiros estavam com fome?</t>
    </r>
  </si>
  <si>
    <r>
      <t xml:space="preserve"> </t>
    </r>
    <r>
      <rPr>
        <sz val="10"/>
        <color rgb="FFFF0000"/>
        <rFont val="Tahoma"/>
        <family val="2"/>
      </rPr>
      <t>{4}</t>
    </r>
    <r>
      <rPr>
        <sz val="10"/>
        <color rgb="FF000000"/>
        <rFont val="Tahoma"/>
        <family val="2"/>
      </rPr>
      <t> how he entered into God's house, and took and ate the show bread, and gave also to those who were with him, which is not lawful to eat except for the priests alone?”</t>
    </r>
  </si>
  <si>
    <r>
      <t xml:space="preserve"> </t>
    </r>
    <r>
      <rPr>
        <sz val="10"/>
        <color rgb="FFFF0000"/>
        <rFont val="Tahoma"/>
        <family val="2"/>
      </rPr>
      <t>{4}</t>
    </r>
    <r>
      <rPr>
        <sz val="10"/>
        <color rgb="FF000000"/>
        <rFont val="Tahoma"/>
        <family val="2"/>
      </rPr>
      <t> Ele entrou na casa de Deus, pegou os pães oferecidos a Deus, comeu e deu também aos seus companheiros. No entanto é contra a nossa Lei alguém comer desses pães; somente os sacerdotes têm o direito de fazer isso.”</t>
    </r>
  </si>
  <si>
    <r>
      <t xml:space="preserve"> </t>
    </r>
    <r>
      <rPr>
        <sz val="10"/>
        <color rgb="FFFF0000"/>
        <rFont val="Tahoma"/>
        <family val="2"/>
      </rPr>
      <t>{5}</t>
    </r>
    <r>
      <rPr>
        <sz val="10"/>
        <color rgb="FF000000"/>
        <rFont val="Tahoma"/>
        <family val="2"/>
      </rPr>
      <t xml:space="preserve"> He said to them, “The Son of Man is lord of the Sabbath.” </t>
    </r>
    <r>
      <rPr>
        <sz val="10"/>
        <color rgb="FF0000FF"/>
        <rFont val="Tahoma"/>
        <family val="2"/>
      </rPr>
      <t>||| + 2 SECs |||</t>
    </r>
  </si>
  <si>
    <r>
      <t xml:space="preserve"> </t>
    </r>
    <r>
      <rPr>
        <sz val="10"/>
        <color rgb="FFFF0000"/>
        <rFont val="Tahoma"/>
        <family val="2"/>
      </rPr>
      <t>{5}</t>
    </r>
    <r>
      <rPr>
        <sz val="10"/>
        <color rgb="FF000000"/>
        <rFont val="Tahoma"/>
        <family val="2"/>
      </rPr>
      <t xml:space="preserve"> E Jesus terminou, dizendo: — O * Filho do Homem tem autoridade sobre o sábado.” </t>
    </r>
    <r>
      <rPr>
        <sz val="10"/>
        <color rgb="FF0000FF"/>
        <rFont val="Tahoma"/>
        <family val="2"/>
      </rPr>
      <t>||| + 2 SECs |||</t>
    </r>
  </si>
  <si>
    <r>
      <t xml:space="preserve"> </t>
    </r>
    <r>
      <rPr>
        <sz val="10"/>
        <color rgb="FFFF0000"/>
        <rFont val="Tahoma"/>
        <family val="2"/>
      </rPr>
      <t>{7}</t>
    </r>
    <r>
      <rPr>
        <sz val="10"/>
        <color rgb="FF000000"/>
        <rFont val="Tahoma"/>
        <family val="2"/>
      </rPr>
      <t xml:space="preserve"> The scribes and the Pharisees watched him, to see whether he would heal on the Sabbath, </t>
    </r>
  </si>
  <si>
    <r>
      <t xml:space="preserve"> </t>
    </r>
    <r>
      <rPr>
        <sz val="10"/>
        <color rgb="FFFF0000"/>
        <rFont val="Tahoma"/>
        <family val="2"/>
      </rPr>
      <t>{7}</t>
    </r>
    <r>
      <rPr>
        <sz val="10"/>
        <color rgb="FF000000"/>
        <rFont val="Tahoma"/>
        <family val="2"/>
      </rPr>
      <t xml:space="preserve"> Alguns * mestres da Lei e alguns * fariseus ficaram espiando Jesus com atenção para ver </t>
    </r>
  </si>
  <si>
    <r>
      <t xml:space="preserve"> </t>
    </r>
    <r>
      <rPr>
        <sz val="10"/>
        <color rgb="FFFF0000"/>
        <rFont val="Tahoma"/>
        <family val="2"/>
      </rPr>
      <t>{8}</t>
    </r>
    <r>
      <rPr>
        <sz val="10"/>
        <color rgb="FF000000"/>
        <rFont val="Tahoma"/>
        <family val="2"/>
      </rPr>
      <t xml:space="preserve"> But he knew their thoughts; and he said to the man who had the withered hand, “Rise up, and stand in the middle.” He arose and stood. </t>
    </r>
  </si>
  <si>
    <r>
      <t xml:space="preserve"> </t>
    </r>
    <r>
      <rPr>
        <sz val="10"/>
        <color rgb="FFFF0000"/>
        <rFont val="Tahoma"/>
        <family val="2"/>
      </rPr>
      <t>{8}</t>
    </r>
    <r>
      <rPr>
        <sz val="10"/>
        <color rgb="FF000000"/>
        <rFont val="Tahoma"/>
        <family val="2"/>
      </rPr>
      <t xml:space="preserve"> Mas Jesus conhecia os pensamentos deles e por isso disse para o homem que tinha a mão aleijada: — Levante-se e fique em pé aqui na frente.” O homem se levantou e ficou em pé. </t>
    </r>
  </si>
  <si>
    <r>
      <t xml:space="preserve"> </t>
    </r>
    <r>
      <rPr>
        <sz val="10"/>
        <color rgb="FFFF0000"/>
        <rFont val="Tahoma"/>
        <family val="2"/>
      </rPr>
      <t>{9}</t>
    </r>
    <r>
      <rPr>
        <sz val="10"/>
        <color rgb="FF000000"/>
        <rFont val="Tahoma"/>
        <family val="2"/>
      </rPr>
      <t> Then Jesus said to them, “I will ask you something:</t>
    </r>
  </si>
  <si>
    <r>
      <t xml:space="preserve"> </t>
    </r>
    <r>
      <rPr>
        <sz val="10"/>
        <color rgb="FFFF0000"/>
        <rFont val="Tahoma"/>
        <family val="2"/>
      </rPr>
      <t>{9}</t>
    </r>
    <r>
      <rPr>
        <sz val="10"/>
        <color rgb="FF000000"/>
        <rFont val="Tahoma"/>
        <family val="2"/>
      </rPr>
      <t> Então Jesus disse: — Eu pergunto a vocês: o que é que a nossa Lei diz sobre o sábado?</t>
    </r>
  </si>
  <si>
    <r>
      <t xml:space="preserve"> </t>
    </r>
    <r>
      <rPr>
        <sz val="10"/>
        <color rgb="FFFF0000"/>
        <rFont val="Tahoma"/>
        <family val="2"/>
      </rPr>
      <t>{10}</t>
    </r>
    <r>
      <rPr>
        <sz val="10"/>
        <color rgb="FF000000"/>
        <rFont val="Tahoma"/>
        <family val="2"/>
      </rPr>
      <t> He looked around at them all, and said to the man, “Stretch out your hand.” He did, and his hand was restored as sound as the other.</t>
    </r>
  </si>
  <si>
    <r>
      <t xml:space="preserve"> </t>
    </r>
    <r>
      <rPr>
        <sz val="10"/>
        <color rgb="FFFF0000"/>
        <rFont val="Tahoma"/>
        <family val="2"/>
      </rPr>
      <t>{10}</t>
    </r>
    <r>
      <rPr>
        <sz val="10"/>
        <color rgb="FF000000"/>
        <rFont val="Tahoma"/>
        <family val="2"/>
      </rPr>
      <t> Jesus olhou para todos os que estavam em volta dele e disse para o homem: — Estenda a mão!” O homem estendeu a mão, e ela sarou.</t>
    </r>
  </si>
  <si>
    <r>
      <t xml:space="preserve"> </t>
    </r>
    <r>
      <rPr>
        <sz val="10"/>
        <color rgb="FFFF0000"/>
        <rFont val="Tahoma"/>
        <family val="2"/>
      </rPr>
      <t>{11}</t>
    </r>
    <r>
      <rPr>
        <sz val="10"/>
        <color rgb="FF000000"/>
        <rFont val="Tahoma"/>
        <family val="2"/>
      </rPr>
      <t xml:space="preserve"> But they were filled with rage, and talked with one another, saying: “What can we do about Jesus?” </t>
    </r>
    <r>
      <rPr>
        <sz val="10"/>
        <color rgb="FF0000FF"/>
        <rFont val="Tahoma"/>
        <family val="2"/>
      </rPr>
      <t>||| + 2 SECs |||</t>
    </r>
  </si>
  <si>
    <r>
      <t xml:space="preserve"> </t>
    </r>
    <r>
      <rPr>
        <sz val="10"/>
        <color rgb="FFFF0000"/>
        <rFont val="Tahoma"/>
        <family val="2"/>
      </rPr>
      <t>{11}</t>
    </r>
    <r>
      <rPr>
        <sz val="10"/>
        <color rgb="FF000000"/>
        <rFont val="Tahoma"/>
        <family val="2"/>
      </rPr>
      <t xml:space="preserve"> Mas eles se encheram de furor, e uns com os outros, dizendo: "O que podemos fazer em relação a Jesus?" </t>
    </r>
    <r>
      <rPr>
        <sz val="10"/>
        <color rgb="FF0000FF"/>
        <rFont val="Tahoma"/>
        <family val="2"/>
      </rPr>
      <t>||| + 2 SECs |||</t>
    </r>
  </si>
  <si>
    <r>
      <t xml:space="preserve"> </t>
    </r>
    <r>
      <rPr>
        <sz val="10"/>
        <color rgb="FFFF0000"/>
        <rFont val="Tahoma"/>
        <family val="2"/>
      </rPr>
      <t>{13}</t>
    </r>
    <r>
      <rPr>
        <sz val="10"/>
        <color rgb="FF000000"/>
        <rFont val="Tahoma"/>
        <family val="2"/>
      </rPr>
      <t> When it was day, he called his disciples, and from them he chose twelve, whom he also named apostles:</t>
    </r>
  </si>
  <si>
    <r>
      <t xml:space="preserve"> </t>
    </r>
    <r>
      <rPr>
        <sz val="10"/>
        <color rgb="FFFF0000"/>
        <rFont val="Tahoma"/>
        <family val="2"/>
      </rPr>
      <t>{13}</t>
    </r>
    <r>
      <rPr>
        <sz val="10"/>
        <color rgb="FF000000"/>
        <rFont val="Tahoma"/>
        <family val="2"/>
      </rPr>
      <t> Quando amanheceu, chamou os seus discípulos e escolheu doze deles. E deu o nome de * apóstolos a estes doze:</t>
    </r>
  </si>
  <si>
    <r>
      <t xml:space="preserve"> </t>
    </r>
    <r>
      <rPr>
        <sz val="10"/>
        <color rgb="FFFF0000"/>
        <rFont val="Tahoma"/>
        <family val="2"/>
      </rPr>
      <t>{14}</t>
    </r>
    <r>
      <rPr>
        <sz val="10"/>
        <color rgb="FF000000"/>
        <rFont val="Tahoma"/>
        <family val="2"/>
      </rPr>
      <t> Simon, whom he also named Peter; Andrew, his brother; James; John; Philip; Bartholomew;</t>
    </r>
  </si>
  <si>
    <r>
      <t xml:space="preserve"> </t>
    </r>
    <r>
      <rPr>
        <sz val="10"/>
        <color rgb="FFFF0000"/>
        <rFont val="Tahoma"/>
        <family val="2"/>
      </rPr>
      <t>{14}</t>
    </r>
    <r>
      <rPr>
        <sz val="10"/>
        <color rgb="FF000000"/>
        <rFont val="Tahoma"/>
        <family val="2"/>
      </rPr>
      <t> Simão, em quem pôs o nome de Pedro, e o seu irmão André; Tiago e João; Filipe e Bartolomeu;</t>
    </r>
  </si>
  <si>
    <r>
      <t xml:space="preserve"> </t>
    </r>
    <r>
      <rPr>
        <sz val="10"/>
        <color rgb="FFFF0000"/>
        <rFont val="Tahoma"/>
        <family val="2"/>
      </rPr>
      <t>{15}</t>
    </r>
    <r>
      <rPr>
        <sz val="10"/>
        <color rgb="FF000000"/>
        <rFont val="Tahoma"/>
        <family val="2"/>
      </rPr>
      <t> Matthew; Thomas; James, the son of Alphaeus; Simon, who was called the Zealot;</t>
    </r>
  </si>
  <si>
    <r>
      <t xml:space="preserve"> </t>
    </r>
    <r>
      <rPr>
        <sz val="10"/>
        <color rgb="FFFF0000"/>
        <rFont val="Tahoma"/>
        <family val="2"/>
      </rPr>
      <t>{15}</t>
    </r>
    <r>
      <rPr>
        <sz val="10"/>
        <color rgb="FF000000"/>
        <rFont val="Tahoma"/>
        <family val="2"/>
      </rPr>
      <t> Mateus e Tomé; Tiago, filho de Alfeu; Simão, o nacionalista;</t>
    </r>
  </si>
  <si>
    <r>
      <t xml:space="preserve"> </t>
    </r>
    <r>
      <rPr>
        <sz val="10"/>
        <color rgb="FFFF0000"/>
        <rFont val="Tahoma"/>
        <family val="2"/>
      </rPr>
      <t>{16}</t>
    </r>
    <r>
      <rPr>
        <sz val="10"/>
        <color rgb="FF000000"/>
        <rFont val="Tahoma"/>
        <family val="2"/>
      </rPr>
      <t> Judas the son of James; and Judas Iscariot, who also became a traitor.</t>
    </r>
  </si>
  <si>
    <r>
      <t xml:space="preserve"> </t>
    </r>
    <r>
      <rPr>
        <sz val="10"/>
        <color rgb="FFFF0000"/>
        <rFont val="Tahoma"/>
        <family val="2"/>
      </rPr>
      <t>{16}</t>
    </r>
    <r>
      <rPr>
        <sz val="10"/>
        <color rgb="FF000000"/>
        <rFont val="Tahoma"/>
        <family val="2"/>
      </rPr>
      <t> Judas, filho de Tiago; e Judas Iscariotes, que foi o traidor.</t>
    </r>
  </si>
  <si>
    <r>
      <t xml:space="preserve"> </t>
    </r>
    <r>
      <rPr>
        <sz val="10"/>
        <color rgb="FFFF0000"/>
        <rFont val="Tahoma"/>
        <family val="2"/>
      </rPr>
      <t>{18}</t>
    </r>
    <r>
      <rPr>
        <sz val="10"/>
        <color rgb="FF000000"/>
        <rFont val="Tahoma"/>
        <family val="2"/>
      </rPr>
      <t> Those who were troubled by unclean spirits came and were healed.</t>
    </r>
  </si>
  <si>
    <r>
      <t xml:space="preserve"> </t>
    </r>
    <r>
      <rPr>
        <sz val="10"/>
        <color rgb="FFFF0000"/>
        <rFont val="Tahoma"/>
        <family val="2"/>
      </rPr>
      <t>{18}</t>
    </r>
    <r>
      <rPr>
        <sz val="10"/>
        <color rgb="FF000000"/>
        <rFont val="Tahoma"/>
        <family val="2"/>
      </rPr>
      <t> Eles tinham vindo para ouvir Jesus e para serem curados das suas doenças. Os que estavam atormentados por espíritos maus também vieram e foram curados.</t>
    </r>
  </si>
  <si>
    <r>
      <t xml:space="preserve"> </t>
    </r>
    <r>
      <rPr>
        <sz val="10"/>
        <color rgb="FFFF0000"/>
        <rFont val="Tahoma"/>
        <family val="2"/>
      </rPr>
      <t>{19}</t>
    </r>
    <r>
      <rPr>
        <sz val="10"/>
        <color rgb="FF000000"/>
        <rFont val="Tahoma"/>
        <family val="2"/>
      </rPr>
      <t> All the multitude sought to touch him, for power came out from him and healed them all.</t>
    </r>
  </si>
  <si>
    <r>
      <t xml:space="preserve"> </t>
    </r>
    <r>
      <rPr>
        <sz val="10"/>
        <color rgb="FFFF0000"/>
        <rFont val="Tahoma"/>
        <family val="2"/>
      </rPr>
      <t>{19}</t>
    </r>
    <r>
      <rPr>
        <sz val="10"/>
        <color rgb="FF000000"/>
        <rFont val="Tahoma"/>
        <family val="2"/>
      </rPr>
      <t> Todos queriam tocar em Jesus porque dele saía um poder que curava todas as pessoas.</t>
    </r>
  </si>
  <si>
    <r>
      <t xml:space="preserve"> </t>
    </r>
    <r>
      <rPr>
        <sz val="10"/>
        <color rgb="FFFF0000"/>
        <rFont val="Tahoma"/>
        <family val="2"/>
      </rPr>
      <t>{21}</t>
    </r>
    <r>
      <rPr>
        <sz val="10"/>
        <color rgb="FF000000"/>
        <rFont val="Tahoma"/>
        <family val="2"/>
      </rPr>
      <t> Blessed are you who hunger now, for you will be filled. Blessed are you who weep now, for you will laugh.</t>
    </r>
  </si>
  <si>
    <r>
      <t xml:space="preserve"> </t>
    </r>
    <r>
      <rPr>
        <sz val="10"/>
        <color rgb="FFFF0000"/>
        <rFont val="Tahoma"/>
        <family val="2"/>
      </rPr>
      <t>{21}</t>
    </r>
    <r>
      <rPr>
        <sz val="10"/>
        <color rgb="FF000000"/>
        <rFont val="Tahoma"/>
        <family val="2"/>
      </rPr>
      <t> — Felizes são vocês que agora têm fome, pois vão ter fartura. — Felizes são vocês que agora choram, pois vão rir.</t>
    </r>
  </si>
  <si>
    <r>
      <t xml:space="preserve"> </t>
    </r>
    <r>
      <rPr>
        <sz val="10"/>
        <color rgb="FFFF0000"/>
        <rFont val="Tahoma"/>
        <family val="2"/>
      </rPr>
      <t>{22}</t>
    </r>
    <r>
      <rPr>
        <sz val="10"/>
        <color rgb="FF000000"/>
        <rFont val="Tahoma"/>
        <family val="2"/>
      </rPr>
      <t> Blessed are you when men shall hate you,</t>
    </r>
  </si>
  <si>
    <r>
      <t xml:space="preserve"> </t>
    </r>
    <r>
      <rPr>
        <sz val="10"/>
        <color rgb="FFFF0000"/>
        <rFont val="Tahoma"/>
        <family val="2"/>
      </rPr>
      <t>{22}</t>
    </r>
    <r>
      <rPr>
        <sz val="10"/>
        <color rgb="FF000000"/>
        <rFont val="Tahoma"/>
        <family val="2"/>
      </rPr>
      <t> — Felizes são vocês quando os odiarem,</t>
    </r>
  </si>
  <si>
    <r>
      <t xml:space="preserve"> </t>
    </r>
    <r>
      <rPr>
        <sz val="10"/>
        <color rgb="FFFF0000"/>
        <rFont val="Tahoma"/>
        <family val="2"/>
      </rPr>
      <t>{23}</t>
    </r>
    <r>
      <rPr>
        <sz val="10"/>
        <color rgb="FF000000"/>
        <rFont val="Tahoma"/>
        <family val="2"/>
      </rPr>
      <t> Rejoice in that day, and leap for joy, for behold, your reward is great in heaven,</t>
    </r>
  </si>
  <si>
    <r>
      <t xml:space="preserve"> </t>
    </r>
    <r>
      <rPr>
        <sz val="10"/>
        <color rgb="FFFF0000"/>
        <rFont val="Tahoma"/>
        <family val="2"/>
      </rPr>
      <t>{23}</t>
    </r>
    <r>
      <rPr>
        <sz val="10"/>
        <color rgb="FF000000"/>
        <rFont val="Tahoma"/>
        <family val="2"/>
      </rPr>
      <t> Fiquem felizes e muito alegres quando isso acontecer, pois uma grande recompensa está guardada no céu para vocês.</t>
    </r>
  </si>
  <si>
    <r>
      <t xml:space="preserve"> </t>
    </r>
    <r>
      <rPr>
        <sz val="10"/>
        <color rgb="FFFF0000"/>
        <rFont val="Tahoma"/>
        <family val="2"/>
      </rPr>
      <t>{25}</t>
    </r>
    <r>
      <rPr>
        <sz val="10"/>
        <color rgb="FF000000"/>
        <rFont val="Tahoma"/>
        <family val="2"/>
      </rPr>
      <t> Woe to you, you who are full now, for you will be hungry.</t>
    </r>
  </si>
  <si>
    <r>
      <t xml:space="preserve"> </t>
    </r>
    <r>
      <rPr>
        <sz val="10"/>
        <color rgb="FFFF0000"/>
        <rFont val="Tahoma"/>
        <family val="2"/>
      </rPr>
      <t>{25}</t>
    </r>
    <r>
      <rPr>
        <sz val="10"/>
        <color rgb="FF000000"/>
        <rFont val="Tahoma"/>
        <family val="2"/>
      </rPr>
      <t> — Ai de vocês que agora têm tudo, pois vão passar fome.</t>
    </r>
  </si>
  <si>
    <r>
      <t xml:space="preserve"> </t>
    </r>
    <r>
      <rPr>
        <sz val="10"/>
        <color rgb="FFFF0000"/>
        <rFont val="Tahoma"/>
        <family val="2"/>
      </rPr>
      <t>{26}</t>
    </r>
    <r>
      <rPr>
        <sz val="10"/>
        <color rgb="FF000000"/>
        <rFont val="Tahoma"/>
        <family val="2"/>
      </rPr>
      <t> Woe,</t>
    </r>
  </si>
  <si>
    <r>
      <t xml:space="preserve"> </t>
    </r>
    <r>
      <rPr>
        <sz val="10"/>
        <color rgb="FFFF0000"/>
        <rFont val="Tahoma"/>
        <family val="2"/>
      </rPr>
      <t>{26}</t>
    </r>
    <r>
      <rPr>
        <sz val="10"/>
        <color rgb="FF000000"/>
        <rFont val="Tahoma"/>
        <family val="2"/>
      </rPr>
      <t xml:space="preserve"> — Ai de vocês </t>
    </r>
  </si>
  <si>
    <r>
      <t xml:space="preserve"> </t>
    </r>
    <r>
      <rPr>
        <sz val="10"/>
        <color rgb="FFFF0000"/>
        <rFont val="Tahoma"/>
        <family val="2"/>
      </rPr>
      <t>{28}</t>
    </r>
    <r>
      <rPr>
        <sz val="10"/>
        <color rgb="FF000000"/>
        <rFont val="Tahoma"/>
        <family val="2"/>
      </rPr>
      <t> bless those who curse you, and pray for those who mistreat you.</t>
    </r>
  </si>
  <si>
    <r>
      <t xml:space="preserve"> </t>
    </r>
    <r>
      <rPr>
        <sz val="10"/>
        <color rgb="FFFF0000"/>
        <rFont val="Tahoma"/>
        <family val="2"/>
      </rPr>
      <t>{28}</t>
    </r>
    <r>
      <rPr>
        <sz val="10"/>
        <color rgb="FF000000"/>
        <rFont val="Tahoma"/>
        <family val="2"/>
      </rPr>
      <t> Desejem o bem para aqueles que os amaldiçoam e orem em favor daqueles que maltratam vocês.</t>
    </r>
  </si>
  <si>
    <r>
      <t xml:space="preserve"> </t>
    </r>
    <r>
      <rPr>
        <sz val="10"/>
        <color rgb="FFFF0000"/>
        <rFont val="Tahoma"/>
        <family val="2"/>
      </rPr>
      <t>{29}</t>
    </r>
    <r>
      <rPr>
        <sz val="10"/>
        <color rgb="FF000000"/>
        <rFont val="Tahoma"/>
        <family val="2"/>
      </rPr>
      <t> To him who strikes you on the cheek, offer also the other;</t>
    </r>
  </si>
  <si>
    <r>
      <t xml:space="preserve"> </t>
    </r>
    <r>
      <rPr>
        <sz val="10"/>
        <color rgb="FFFF0000"/>
        <rFont val="Tahoma"/>
        <family val="2"/>
      </rPr>
      <t>{29}</t>
    </r>
    <r>
      <rPr>
        <sz val="10"/>
        <color rgb="FF000000"/>
        <rFont val="Tahoma"/>
        <family val="2"/>
      </rPr>
      <t> Se alguém lhe der um tapa na cara, vire o outro lado para ele bater também.</t>
    </r>
  </si>
  <si>
    <r>
      <t xml:space="preserve"> </t>
    </r>
    <r>
      <rPr>
        <sz val="10"/>
        <color rgb="FFFF0000"/>
        <rFont val="Tahoma"/>
        <family val="2"/>
      </rPr>
      <t>{30}</t>
    </r>
    <r>
      <rPr>
        <sz val="10"/>
        <color rgb="FF000000"/>
        <rFont val="Tahoma"/>
        <family val="2"/>
      </rPr>
      <t> Give to everyone who asks you, and don't ask him who takes away your goods to give them back again.”</t>
    </r>
  </si>
  <si>
    <r>
      <t xml:space="preserve"> </t>
    </r>
    <r>
      <rPr>
        <sz val="10"/>
        <color rgb="FFFF0000"/>
        <rFont val="Tahoma"/>
        <family val="2"/>
      </rPr>
      <t>{30}</t>
    </r>
    <r>
      <rPr>
        <sz val="10"/>
        <color rgb="FF000000"/>
        <rFont val="Tahoma"/>
        <family val="2"/>
      </rPr>
      <t> Dê sempre a qualquer um que lhe pedir alguma coisa; e, quando alguém tirar o que é seu, não peça de volta.”</t>
    </r>
  </si>
  <si>
    <r>
      <t xml:space="preserve"> </t>
    </r>
    <r>
      <rPr>
        <sz val="10"/>
        <color rgb="FFFF0000"/>
        <rFont val="Tahoma"/>
        <family val="2"/>
      </rPr>
      <t>{31}</t>
    </r>
    <r>
      <rPr>
        <sz val="10"/>
        <color rgb="FF000000"/>
        <rFont val="Tahoma"/>
        <family val="2"/>
      </rPr>
      <t> “As you would like people to do to you, do exactly so to them.</t>
    </r>
  </si>
  <si>
    <r>
      <t xml:space="preserve"> </t>
    </r>
    <r>
      <rPr>
        <sz val="10"/>
        <color rgb="FFFF0000"/>
        <rFont val="Tahoma"/>
        <family val="2"/>
      </rPr>
      <t>{31}</t>
    </r>
    <r>
      <rPr>
        <sz val="10"/>
        <color rgb="FF000000"/>
        <rFont val="Tahoma"/>
        <family val="2"/>
      </rPr>
      <t> “Façam aos outros a mesma coisa que querem que eles façam a vocês.</t>
    </r>
  </si>
  <si>
    <r>
      <t xml:space="preserve"> </t>
    </r>
    <r>
      <rPr>
        <sz val="10"/>
        <color rgb="FFFF0000"/>
        <rFont val="Tahoma"/>
        <family val="2"/>
      </rPr>
      <t>{32}</t>
    </r>
    <r>
      <rPr>
        <sz val="10"/>
        <color rgb="FF000000"/>
        <rFont val="Tahoma"/>
        <family val="2"/>
      </rPr>
      <t> If you love those who love you, what credit is that to you? For even sinners love those who love them.</t>
    </r>
  </si>
  <si>
    <r>
      <t xml:space="preserve"> </t>
    </r>
    <r>
      <rPr>
        <sz val="10"/>
        <color rgb="FFFF0000"/>
        <rFont val="Tahoma"/>
        <family val="2"/>
      </rPr>
      <t>{32}</t>
    </r>
    <r>
      <rPr>
        <sz val="10"/>
        <color rgb="FF000000"/>
        <rFont val="Tahoma"/>
        <family val="2"/>
      </rPr>
      <t> — Se vocês amam somente aqueles que os amam, o que é que estão fazendo de mais? Até as pessoas de má fama amam as pessoas que as amam.</t>
    </r>
  </si>
  <si>
    <r>
      <t xml:space="preserve"> </t>
    </r>
    <r>
      <rPr>
        <sz val="10"/>
        <color rgb="FFFF0000"/>
        <rFont val="Tahoma"/>
        <family val="2"/>
      </rPr>
      <t>{33}</t>
    </r>
    <r>
      <rPr>
        <sz val="10"/>
        <color rgb="FF000000"/>
        <rFont val="Tahoma"/>
        <family val="2"/>
      </rPr>
      <t xml:space="preserve"> If you do good to those who do good to you, </t>
    </r>
  </si>
  <si>
    <r>
      <t xml:space="preserve"> </t>
    </r>
    <r>
      <rPr>
        <sz val="10"/>
        <color rgb="FFFF0000"/>
        <rFont val="Tahoma"/>
        <family val="2"/>
      </rPr>
      <t>{33}</t>
    </r>
    <r>
      <rPr>
        <sz val="10"/>
        <color rgb="FF000000"/>
        <rFont val="Tahoma"/>
        <family val="2"/>
      </rPr>
      <t xml:space="preserve"> E, se vocês fazem o bem somente para aqueles que lhes fazem o bem, </t>
    </r>
  </si>
  <si>
    <r>
      <t xml:space="preserve"> </t>
    </r>
    <r>
      <rPr>
        <sz val="10"/>
        <color rgb="FFFF0000"/>
        <rFont val="Tahoma"/>
        <family val="2"/>
      </rPr>
      <t>{34}</t>
    </r>
    <r>
      <rPr>
        <sz val="10"/>
        <color rgb="FF000000"/>
        <rFont val="Tahoma"/>
        <family val="2"/>
      </rPr>
      <t xml:space="preserve"> If you lend to those from whom you hope to receive, what credit is that to you? </t>
    </r>
  </si>
  <si>
    <r>
      <t xml:space="preserve"> </t>
    </r>
    <r>
      <rPr>
        <sz val="10"/>
        <color rgb="FFFF0000"/>
        <rFont val="Tahoma"/>
        <family val="2"/>
      </rPr>
      <t>{34}</t>
    </r>
    <r>
      <rPr>
        <sz val="10"/>
        <color rgb="FF000000"/>
        <rFont val="Tahoma"/>
        <family val="2"/>
      </rPr>
      <t xml:space="preserve"> E, se vocês emprestam somente para aqueles que vocês acham que vão lhes pagar, o que é que estão fazendo de mais? </t>
    </r>
  </si>
  <si>
    <r>
      <t xml:space="preserve"> </t>
    </r>
    <r>
      <rPr>
        <sz val="10"/>
        <color rgb="FFFF0000"/>
        <rFont val="Tahoma"/>
        <family val="2"/>
      </rPr>
      <t>{35}</t>
    </r>
    <r>
      <rPr>
        <sz val="10"/>
        <color rgb="FF000000"/>
        <rFont val="Tahoma"/>
        <family val="2"/>
      </rPr>
      <t> But love your enemies, and do good, and lend, expecting nothing back; and your reward will be great,</t>
    </r>
  </si>
  <si>
    <r>
      <t xml:space="preserve"> </t>
    </r>
    <r>
      <rPr>
        <sz val="10"/>
        <color rgb="FFFF0000"/>
        <rFont val="Tahoma"/>
        <family val="2"/>
      </rPr>
      <t>{35}</t>
    </r>
    <r>
      <rPr>
        <sz val="10"/>
        <color rgb="FF000000"/>
        <rFont val="Tahoma"/>
        <family val="2"/>
      </rPr>
      <t> Façam o contrário: amem os seus inimigos e façam o bem para eles.</t>
    </r>
  </si>
  <si>
    <r>
      <t xml:space="preserve"> </t>
    </r>
    <r>
      <rPr>
        <sz val="10"/>
        <color rgb="FFFF0000"/>
        <rFont val="Tahoma"/>
        <family val="2"/>
      </rPr>
      <t>{36}</t>
    </r>
    <r>
      <rPr>
        <sz val="10"/>
        <color rgb="FF000000"/>
        <rFont val="Tahoma"/>
        <family val="2"/>
      </rPr>
      <t> Therefore be merciful, even as your Father is also merciful.</t>
    </r>
  </si>
  <si>
    <r>
      <t xml:space="preserve"> </t>
    </r>
    <r>
      <rPr>
        <sz val="10"/>
        <color rgb="FFFF0000"/>
        <rFont val="Tahoma"/>
        <family val="2"/>
      </rPr>
      <t>{36}</t>
    </r>
    <r>
      <rPr>
        <sz val="10"/>
        <color rgb="FF000000"/>
        <rFont val="Tahoma"/>
        <family val="2"/>
      </rPr>
      <t> Tenham misericórdia dos outros, assim como o Pai de vocês tem misericórdia de vocês.</t>
    </r>
  </si>
  <si>
    <r>
      <t xml:space="preserve"> </t>
    </r>
    <r>
      <rPr>
        <sz val="10"/>
        <color rgb="FFFF0000"/>
        <rFont val="Tahoma"/>
        <family val="2"/>
      </rPr>
      <t>{38}</t>
    </r>
    <r>
      <rPr>
        <sz val="10"/>
        <color rgb="FF000000"/>
        <rFont val="Tahoma"/>
        <family val="2"/>
      </rPr>
      <t> “Give, and it will be given to you: good measure, pressed down, shaken together, and running over,</t>
    </r>
  </si>
  <si>
    <r>
      <t xml:space="preserve"> </t>
    </r>
    <r>
      <rPr>
        <sz val="10"/>
        <color rgb="FFFF0000"/>
        <rFont val="Tahoma"/>
        <family val="2"/>
      </rPr>
      <t>{38}</t>
    </r>
    <r>
      <rPr>
        <sz val="10"/>
        <color rgb="FF000000"/>
        <rFont val="Tahoma"/>
        <family val="2"/>
      </rPr>
      <t> Dêem aos outros, e Deus dará a vocês. Ele será generoso, e as bênçãos que ele lhes dará serão tantas,</t>
    </r>
  </si>
  <si>
    <r>
      <t xml:space="preserve"> </t>
    </r>
    <r>
      <rPr>
        <sz val="10"/>
        <color rgb="FFFF0000"/>
        <rFont val="Tahoma"/>
        <family val="2"/>
      </rPr>
      <t>{39}</t>
    </r>
    <r>
      <rPr>
        <sz val="10"/>
        <color rgb="FF000000"/>
        <rFont val="Tahoma"/>
        <family val="2"/>
      </rPr>
      <t> He spoke a parable to them. “Can the blind guide the blind? Won't they both fall into a pit?</t>
    </r>
  </si>
  <si>
    <r>
      <t xml:space="preserve"> </t>
    </r>
    <r>
      <rPr>
        <sz val="10"/>
        <color rgb="FFFF0000"/>
        <rFont val="Tahoma"/>
        <family val="2"/>
      </rPr>
      <t>{39}</t>
    </r>
    <r>
      <rPr>
        <sz val="10"/>
        <color rgb="FF000000"/>
        <rFont val="Tahoma"/>
        <family val="2"/>
      </rPr>
      <t> E Jesus fez estas comparações: — Um cego não pode guiar outro cego. Se fizer isso, os dois cairão num buraco.</t>
    </r>
  </si>
  <si>
    <r>
      <t xml:space="preserve"> </t>
    </r>
    <r>
      <rPr>
        <sz val="10"/>
        <color rgb="FFFF0000"/>
        <rFont val="Tahoma"/>
        <family val="2"/>
      </rPr>
      <t>{40}</t>
    </r>
    <r>
      <rPr>
        <sz val="10"/>
        <color rgb="FF000000"/>
        <rFont val="Tahoma"/>
        <family val="2"/>
      </rPr>
      <t> A disciple is not above his teacher, but everyone when he is fully trained will be like his teacher.</t>
    </r>
  </si>
  <si>
    <r>
      <t xml:space="preserve"> </t>
    </r>
    <r>
      <rPr>
        <sz val="10"/>
        <color rgb="FFFF0000"/>
        <rFont val="Tahoma"/>
        <family val="2"/>
      </rPr>
      <t>{40}</t>
    </r>
    <r>
      <rPr>
        <sz val="10"/>
        <color rgb="FF000000"/>
        <rFont val="Tahoma"/>
        <family val="2"/>
      </rPr>
      <t> Nenhum aluno é mais importante do que o seu professor. Porém, quando tiver terminado os estudos, o aluno ficará igual ao seu professor.</t>
    </r>
  </si>
  <si>
    <r>
      <t xml:space="preserve"> </t>
    </r>
    <r>
      <rPr>
        <sz val="10"/>
        <color rgb="FFFF0000"/>
        <rFont val="Tahoma"/>
        <family val="2"/>
      </rPr>
      <t>{41}</t>
    </r>
    <r>
      <rPr>
        <sz val="10"/>
        <color rgb="FF000000"/>
        <rFont val="Tahoma"/>
        <family val="2"/>
      </rPr>
      <t> Why do you see the speck of chaff that is in your brother's eye,</t>
    </r>
  </si>
  <si>
    <r>
      <t xml:space="preserve"> </t>
    </r>
    <r>
      <rPr>
        <sz val="10"/>
        <color rgb="FFFF0000"/>
        <rFont val="Tahoma"/>
        <family val="2"/>
      </rPr>
      <t>{41}</t>
    </r>
    <r>
      <rPr>
        <sz val="10"/>
        <color rgb="FF000000"/>
        <rFont val="Tahoma"/>
        <family val="2"/>
      </rPr>
      <t xml:space="preserve"> — Por que é que você vê o cisco que está no olho do seu </t>
    </r>
  </si>
  <si>
    <r>
      <t xml:space="preserve"> </t>
    </r>
    <r>
      <rPr>
        <sz val="10"/>
        <color rgb="FFFF0000"/>
        <rFont val="Tahoma"/>
        <family val="2"/>
      </rPr>
      <t>{42}</t>
    </r>
    <r>
      <rPr>
        <sz val="10"/>
        <color rgb="FF000000"/>
        <rFont val="Tahoma"/>
        <family val="2"/>
      </rPr>
      <t> Or how can you tell your brother, ‘Brother, let me remove the speck of chaff that is in your eye,’ when you yourself don't see the beam that is in your own eye?</t>
    </r>
  </si>
  <si>
    <r>
      <t xml:space="preserve"> </t>
    </r>
    <r>
      <rPr>
        <sz val="10"/>
        <color rgb="FFFF0000"/>
        <rFont val="Tahoma"/>
        <family val="2"/>
      </rPr>
      <t>{42}</t>
    </r>
    <r>
      <rPr>
        <sz val="10"/>
        <color rgb="FF000000"/>
        <rFont val="Tahoma"/>
        <family val="2"/>
      </rPr>
      <t> Como é que você pode dizer ao seu irmão: “Me deixe tirar esse cisco do seu olho”, se você não repara na trave que está no seu próprio olho?</t>
    </r>
  </si>
  <si>
    <r>
      <t xml:space="preserve"> </t>
    </r>
    <r>
      <rPr>
        <sz val="10"/>
        <color rgb="FFFF0000"/>
        <rFont val="Tahoma"/>
        <family val="2"/>
      </rPr>
      <t>{44}</t>
    </r>
    <r>
      <rPr>
        <sz val="10"/>
        <color rgb="FF000000"/>
        <rFont val="Tahoma"/>
        <family val="2"/>
      </rPr>
      <t xml:space="preserve"> For each tree is known by its own fruit. For people don't gather figs from thorns, </t>
    </r>
  </si>
  <si>
    <r>
      <t xml:space="preserve"> </t>
    </r>
    <r>
      <rPr>
        <sz val="10"/>
        <color rgb="FFFF0000"/>
        <rFont val="Tahoma"/>
        <family val="2"/>
      </rPr>
      <t>{44}</t>
    </r>
    <r>
      <rPr>
        <sz val="10"/>
        <color rgb="FF000000"/>
        <rFont val="Tahoma"/>
        <family val="2"/>
      </rPr>
      <t xml:space="preserve"> Pois cada árvore é conhecida pelas frutas que ela produz. </t>
    </r>
  </si>
  <si>
    <r>
      <t xml:space="preserve"> </t>
    </r>
    <r>
      <rPr>
        <sz val="10"/>
        <color rgb="FFFF0000"/>
        <rFont val="Tahoma"/>
        <family val="2"/>
      </rPr>
      <t>{45}</t>
    </r>
    <r>
      <rPr>
        <sz val="10"/>
        <color rgb="FF000000"/>
        <rFont val="Tahoma"/>
        <family val="2"/>
      </rPr>
      <t> The good man out of the good treasure of his heart brings out that which is good,</t>
    </r>
  </si>
  <si>
    <r>
      <t xml:space="preserve"> </t>
    </r>
    <r>
      <rPr>
        <sz val="10"/>
        <color rgb="FFFF0000"/>
        <rFont val="Tahoma"/>
        <family val="2"/>
      </rPr>
      <t>{45}</t>
    </r>
    <r>
      <rPr>
        <sz val="10"/>
        <color rgb="FF000000"/>
        <rFont val="Tahoma"/>
        <family val="2"/>
      </rPr>
      <t> A pessoa boa tira o bem do depósito de coisas boas que tem no seu coração.</t>
    </r>
  </si>
  <si>
    <r>
      <t xml:space="preserve"> </t>
    </r>
    <r>
      <rPr>
        <sz val="10"/>
        <color rgb="FFFF0000"/>
        <rFont val="Tahoma"/>
        <family val="2"/>
      </rPr>
      <t>{47}</t>
    </r>
    <r>
      <rPr>
        <sz val="10"/>
        <color rgb="FF000000"/>
        <rFont val="Tahoma"/>
        <family val="2"/>
      </rPr>
      <t xml:space="preserve"> Everyone who comes to me, and hears my words, and does them, I will show you who he is like. </t>
    </r>
    <r>
      <rPr>
        <sz val="10"/>
        <color rgb="FFFF0000"/>
        <rFont val="Tahoma"/>
        <family val="2"/>
      </rPr>
      <t>{48}</t>
    </r>
    <r>
      <rPr>
        <sz val="10"/>
        <color rgb="FF000000"/>
        <rFont val="Tahoma"/>
        <family val="2"/>
      </rPr>
      <t> He is like a man building a house, who dug and went deep,</t>
    </r>
  </si>
  <si>
    <r>
      <t xml:space="preserve"> </t>
    </r>
    <r>
      <rPr>
        <sz val="10"/>
        <color rgb="FFFF0000"/>
        <rFont val="Tahoma"/>
        <family val="2"/>
      </rPr>
      <t>{47}</t>
    </r>
    <r>
      <rPr>
        <sz val="10"/>
        <color rgb="FF000000"/>
        <rFont val="Tahoma"/>
        <family val="2"/>
      </rPr>
      <t xml:space="preserve"> Eu vou mostrar a vocês com quem se parece a pessoa que vem e ouve a minha mensagem e é obediente a ela. </t>
    </r>
    <r>
      <rPr>
        <sz val="10"/>
        <color rgb="FFFF0000"/>
        <rFont val="Tahoma"/>
        <family val="2"/>
      </rPr>
      <t>{48}</t>
    </r>
    <r>
      <rPr>
        <sz val="10"/>
        <color rgb="FF000000"/>
        <rFont val="Tahoma"/>
        <family val="2"/>
      </rPr>
      <t> Essa pessoa é como um homem que, quando construiu uma casa,</t>
    </r>
  </si>
  <si>
    <r>
      <t xml:space="preserve"> </t>
    </r>
    <r>
      <rPr>
        <sz val="10"/>
        <color rgb="FFFF0000"/>
        <rFont val="Tahoma"/>
        <family val="2"/>
      </rPr>
      <t>{49}</t>
    </r>
    <r>
      <rPr>
        <sz val="10"/>
        <color rgb="FF000000"/>
        <rFont val="Tahoma"/>
        <family val="2"/>
      </rPr>
      <t> But he who hears, and doesn't do, is like a man who built a house on the earth without a foundation,</t>
    </r>
  </si>
  <si>
    <r>
      <t xml:space="preserve"> </t>
    </r>
    <r>
      <rPr>
        <sz val="10"/>
        <color rgb="FFFF0000"/>
        <rFont val="Tahoma"/>
        <family val="2"/>
      </rPr>
      <t>{49}</t>
    </r>
    <r>
      <rPr>
        <sz val="10"/>
        <color rgb="FF000000"/>
        <rFont val="Tahoma"/>
        <family val="2"/>
      </rPr>
      <t> Mas quem ouve a minha mensagem e não é obediente a ela é como o homem que construiu uma casa na terra,</t>
    </r>
  </si>
  <si>
    <r>
      <t xml:space="preserve"> against which the stream broke, and immediately it fell, and the ruin of that house was great.” </t>
    </r>
    <r>
      <rPr>
        <sz val="10"/>
        <color rgb="FF0000FF"/>
        <rFont val="Tahoma"/>
        <family val="2"/>
      </rPr>
      <t>||| + 2 SECs |||</t>
    </r>
  </si>
  <si>
    <r>
      <t xml:space="preserve"> sem alicerce. Quando a água bateu contra aquela casa, ela caiu logo e ficou totalmente destruída.” </t>
    </r>
    <r>
      <rPr>
        <sz val="10"/>
        <color rgb="FF0000FF"/>
        <rFont val="Tahoma"/>
        <family val="2"/>
      </rPr>
      <t>||| + 2 SECs |||</t>
    </r>
  </si>
  <si>
    <r>
      <t xml:space="preserve"> </t>
    </r>
    <r>
      <rPr>
        <sz val="10"/>
        <color rgb="FFFF0000"/>
        <rFont val="Tahoma"/>
        <family val="2"/>
      </rPr>
      <t>{2}</t>
    </r>
    <r>
      <rPr>
        <sz val="10"/>
        <color rgb="FF000000"/>
        <rFont val="Tahoma"/>
        <family val="2"/>
      </rPr>
      <t> A certain centurion's servant, who was dear to him, was sick and at the point of death.</t>
    </r>
  </si>
  <si>
    <r>
      <t xml:space="preserve"> </t>
    </r>
    <r>
      <rPr>
        <sz val="10"/>
        <color rgb="FFFF0000"/>
        <rFont val="Tahoma"/>
        <family val="2"/>
      </rPr>
      <t>{2}</t>
    </r>
    <r>
      <rPr>
        <sz val="10"/>
        <color rgb="FF000000"/>
        <rFont val="Tahoma"/>
        <family val="2"/>
      </rPr>
      <t> Havia ali um oficial romano que tinha um empregado a quem estimava muito. O empregado estava gravemente doente, quase morto.</t>
    </r>
  </si>
  <si>
    <r>
      <t xml:space="preserve"> </t>
    </r>
    <r>
      <rPr>
        <sz val="10"/>
        <color rgb="FFFF0000"/>
        <rFont val="Tahoma"/>
        <family val="2"/>
      </rPr>
      <t>{3}</t>
    </r>
    <r>
      <rPr>
        <sz val="10"/>
        <color rgb="FF000000"/>
        <rFont val="Tahoma"/>
        <family val="2"/>
      </rPr>
      <t> When he heard about Jesus, he sent to him elders of the Jews, asking him to come and save his servant.</t>
    </r>
  </si>
  <si>
    <r>
      <t xml:space="preserve"> </t>
    </r>
    <r>
      <rPr>
        <sz val="10"/>
        <color rgb="FFFF0000"/>
        <rFont val="Tahoma"/>
        <family val="2"/>
      </rPr>
      <t>{3}</t>
    </r>
    <r>
      <rPr>
        <sz val="10"/>
        <color rgb="FF000000"/>
        <rFont val="Tahoma"/>
        <family val="2"/>
      </rPr>
      <t> Quando o oficial ouviu falar de Jesus, enviou alguns líderes judeus para pedirem a ele que viesse curar o seu empregado.</t>
    </r>
  </si>
  <si>
    <r>
      <t xml:space="preserve"> </t>
    </r>
    <r>
      <rPr>
        <sz val="10"/>
        <color rgb="FFFF0000"/>
        <rFont val="Tahoma"/>
        <family val="2"/>
      </rPr>
      <t>{4}</t>
    </r>
    <r>
      <rPr>
        <sz val="10"/>
        <color rgb="FF000000"/>
        <rFont val="Tahoma"/>
        <family val="2"/>
      </rPr>
      <t xml:space="preserve"> When they came to Jesus, they begged him earnestly, saying, “He is worthy for you to do this for him, </t>
    </r>
    <r>
      <rPr>
        <sz val="10"/>
        <color rgb="FFFF0000"/>
        <rFont val="Tahoma"/>
        <family val="2"/>
      </rPr>
      <t>{5}</t>
    </r>
    <r>
      <rPr>
        <sz val="10"/>
        <color rgb="FF000000"/>
        <rFont val="Tahoma"/>
        <family val="2"/>
      </rPr>
      <t> for he loves our nation, and he built our synagogue for us.”</t>
    </r>
  </si>
  <si>
    <r>
      <t xml:space="preserve"> </t>
    </r>
    <r>
      <rPr>
        <sz val="10"/>
        <color rgb="FFFF0000"/>
        <rFont val="Tahoma"/>
        <family val="2"/>
      </rPr>
      <t>{4}</t>
    </r>
    <r>
      <rPr>
        <sz val="10"/>
        <color rgb="FF000000"/>
        <rFont val="Tahoma"/>
        <family val="2"/>
      </rPr>
      <t xml:space="preserve"> Eles foram falar com Jesus e lhe pediram com insistência: — Esse homem merece, de fato, a sua ajuda, </t>
    </r>
    <r>
      <rPr>
        <sz val="10"/>
        <color rgb="FFFF0000"/>
        <rFont val="Tahoma"/>
        <family val="2"/>
      </rPr>
      <t>{5}</t>
    </r>
    <r>
      <rPr>
        <sz val="10"/>
        <color rgb="FF000000"/>
        <rFont val="Tahoma"/>
        <family val="2"/>
      </rPr>
      <t> pois estima muito o nosso povo e até construiu uma * sinagoga para nós.”</t>
    </r>
  </si>
  <si>
    <r>
      <t xml:space="preserve"> </t>
    </r>
    <r>
      <rPr>
        <sz val="10"/>
        <color rgb="FFFF0000"/>
        <rFont val="Tahoma"/>
        <family val="2"/>
      </rPr>
      <t>{6}</t>
    </r>
    <r>
      <rPr>
        <sz val="10"/>
        <color rgb="FF000000"/>
        <rFont val="Tahoma"/>
        <family val="2"/>
      </rPr>
      <t xml:space="preserve"> Jesus went with them. When he was now not far from the house, </t>
    </r>
  </si>
  <si>
    <r>
      <t xml:space="preserve"> </t>
    </r>
    <r>
      <rPr>
        <sz val="10"/>
        <color rgb="FFFF0000"/>
        <rFont val="Tahoma"/>
        <family val="2"/>
      </rPr>
      <t>{6}</t>
    </r>
    <r>
      <rPr>
        <sz val="10"/>
        <color rgb="FF000000"/>
        <rFont val="Tahoma"/>
        <family val="2"/>
      </rPr>
      <t xml:space="preserve"> Então Jesus foi com eles. Porém, quando já estava perto da casa, </t>
    </r>
  </si>
  <si>
    <r>
      <t xml:space="preserve"> </t>
    </r>
    <r>
      <rPr>
        <sz val="10"/>
        <color rgb="FFFF0000"/>
        <rFont val="Tahoma"/>
        <family val="2"/>
      </rPr>
      <t>{7}</t>
    </r>
    <r>
      <rPr>
        <sz val="10"/>
        <color rgb="FF000000"/>
        <rFont val="Tahoma"/>
        <family val="2"/>
      </rPr>
      <t> Therefore I didn't even think myself worthy to come to you; but say the word, and my servant will be healed.</t>
    </r>
  </si>
  <si>
    <r>
      <t xml:space="preserve"> </t>
    </r>
    <r>
      <rPr>
        <sz val="10"/>
        <color rgb="FFFF0000"/>
        <rFont val="Tahoma"/>
        <family val="2"/>
      </rPr>
      <t>{7}</t>
    </r>
    <r>
      <rPr>
        <sz val="10"/>
        <color rgb="FF000000"/>
        <rFont val="Tahoma"/>
        <family val="2"/>
      </rPr>
      <t> E acho também que não mereço a honra de falar pessoalmente com o senhor. Dê somente uma ordem, e o meu empregado ficará bom.</t>
    </r>
  </si>
  <si>
    <r>
      <t xml:space="preserve"> </t>
    </r>
    <r>
      <rPr>
        <sz val="10"/>
        <color rgb="FFFF0000"/>
        <rFont val="Tahoma"/>
        <family val="2"/>
      </rPr>
      <t>{8}</t>
    </r>
    <r>
      <rPr>
        <sz val="10"/>
        <color rgb="FF000000"/>
        <rFont val="Tahoma"/>
        <family val="2"/>
      </rPr>
      <t> For I also am a man placed under authority, having under myself soldiers. I tell this one, ‘Go!</t>
    </r>
  </si>
  <si>
    <r>
      <t xml:space="preserve"> </t>
    </r>
    <r>
      <rPr>
        <sz val="10"/>
        <color rgb="FFFF0000"/>
        <rFont val="Tahoma"/>
        <family val="2"/>
      </rPr>
      <t>{8}</t>
    </r>
    <r>
      <rPr>
        <sz val="10"/>
        <color rgb="FF000000"/>
        <rFont val="Tahoma"/>
        <family val="2"/>
      </rPr>
      <t> Eu também estou debaixo da autoridade de oficiais superiores e tenho soldados que obedecem às minhas ordens. Digo para um:</t>
    </r>
  </si>
  <si>
    <r>
      <t xml:space="preserve"> </t>
    </r>
    <r>
      <rPr>
        <sz val="10"/>
        <color rgb="FFFF0000"/>
        <rFont val="Tahoma"/>
        <family val="2"/>
      </rPr>
      <t>{9}</t>
    </r>
    <r>
      <rPr>
        <sz val="10"/>
        <color rgb="FF000000"/>
        <rFont val="Tahoma"/>
        <family val="2"/>
      </rPr>
      <t> When Jesus heard these things, he marveled at him, and turned and said to the multitude who followed him,</t>
    </r>
  </si>
  <si>
    <r>
      <t xml:space="preserve"> </t>
    </r>
    <r>
      <rPr>
        <sz val="10"/>
        <color rgb="FFFF0000"/>
        <rFont val="Tahoma"/>
        <family val="2"/>
      </rPr>
      <t>{9}</t>
    </r>
    <r>
      <rPr>
        <sz val="10"/>
        <color rgb="FF000000"/>
        <rFont val="Tahoma"/>
        <family val="2"/>
      </rPr>
      <t> Jesus ficou muito admirado quando ouviu isso. Então virou-se e disse para a multidão que o seguia:</t>
    </r>
  </si>
  <si>
    <r>
      <t xml:space="preserve"> </t>
    </r>
    <r>
      <rPr>
        <sz val="10"/>
        <color rgb="FFFF0000"/>
        <rFont val="Tahoma"/>
        <family val="2"/>
      </rPr>
      <t>{10}</t>
    </r>
    <r>
      <rPr>
        <sz val="10"/>
        <color rgb="FF000000"/>
        <rFont val="Tahoma"/>
        <family val="2"/>
      </rPr>
      <t xml:space="preserve"> Those who were sent, returning to the house, found that the servant who had been sick was well. </t>
    </r>
    <r>
      <rPr>
        <sz val="10"/>
        <color rgb="FF0000FF"/>
        <rFont val="Tahoma"/>
        <family val="2"/>
      </rPr>
      <t>||| + 2 SECs |||</t>
    </r>
  </si>
  <si>
    <r>
      <t xml:space="preserve"> </t>
    </r>
    <r>
      <rPr>
        <sz val="10"/>
        <color rgb="FFFF0000"/>
        <rFont val="Tahoma"/>
        <family val="2"/>
      </rPr>
      <t>{10}</t>
    </r>
    <r>
      <rPr>
        <sz val="10"/>
        <color rgb="FF000000"/>
        <rFont val="Tahoma"/>
        <family val="2"/>
      </rPr>
      <t xml:space="preserve"> Aí os amigos do oficial voltaram para a casa dele e encontraram o empregado curado. </t>
    </r>
    <r>
      <rPr>
        <sz val="10"/>
        <color rgb="FF0000FF"/>
        <rFont val="Tahoma"/>
        <family val="2"/>
      </rPr>
      <t>||| + 2 SECs |||</t>
    </r>
  </si>
  <si>
    <r>
      <t xml:space="preserve"> </t>
    </r>
    <r>
      <rPr>
        <sz val="10"/>
        <color rgb="FFFF0000"/>
        <rFont val="Tahoma"/>
        <family val="2"/>
      </rPr>
      <t>{12}</t>
    </r>
    <r>
      <rPr>
        <sz val="10"/>
        <color rgb="FF000000"/>
        <rFont val="Tahoma"/>
        <family val="2"/>
      </rPr>
      <t> Now when he drew near to the gate of the city, behold, one who was dead was carried out, the only son of his mother, and she was a widow. Many people of the city were with her.</t>
    </r>
  </si>
  <si>
    <r>
      <t xml:space="preserve"> </t>
    </r>
    <r>
      <rPr>
        <sz val="10"/>
        <color rgb="FFFF0000"/>
        <rFont val="Tahoma"/>
        <family val="2"/>
      </rPr>
      <t>{12}</t>
    </r>
    <r>
      <rPr>
        <sz val="10"/>
        <color rgb="FF000000"/>
        <rFont val="Tahoma"/>
        <family val="2"/>
      </rPr>
      <t> Quando ele estava chegando perto do portão da cidade, ia saindo um enterro. O defunto era filho único de uma viúva, e muita gente da cidade ia com ela.</t>
    </r>
  </si>
  <si>
    <r>
      <t xml:space="preserve"> </t>
    </r>
    <r>
      <rPr>
        <sz val="10"/>
        <color rgb="FFFF0000"/>
        <rFont val="Tahoma"/>
        <family val="2"/>
      </rPr>
      <t>{13}</t>
    </r>
    <r>
      <rPr>
        <sz val="10"/>
        <color rgb="FF000000"/>
        <rFont val="Tahoma"/>
        <family val="2"/>
      </rPr>
      <t> When the Lord saw her, he had compassion on her, and said to her, “Don't cry.”</t>
    </r>
  </si>
  <si>
    <r>
      <t xml:space="preserve"> </t>
    </r>
    <r>
      <rPr>
        <sz val="10"/>
        <color rgb="FFFF0000"/>
        <rFont val="Tahoma"/>
        <family val="2"/>
      </rPr>
      <t>{13}</t>
    </r>
    <r>
      <rPr>
        <sz val="10"/>
        <color rgb="FF000000"/>
        <rFont val="Tahoma"/>
        <family val="2"/>
      </rPr>
      <t> Quando o Senhor a viu, ficou com muita pena dela e disse: — Não chore.”</t>
    </r>
  </si>
  <si>
    <r>
      <t xml:space="preserve"> </t>
    </r>
    <r>
      <rPr>
        <sz val="10"/>
        <color rgb="FFFF0000"/>
        <rFont val="Tahoma"/>
        <family val="2"/>
      </rPr>
      <t>{14}</t>
    </r>
    <r>
      <rPr>
        <sz val="10"/>
        <color rgb="FF000000"/>
        <rFont val="Tahoma"/>
        <family val="2"/>
      </rPr>
      <t> He came near and touched the coffin, and the bearers stood still. He said, “Young man, I tell you, arise!”</t>
    </r>
  </si>
  <si>
    <r>
      <t xml:space="preserve"> </t>
    </r>
    <r>
      <rPr>
        <sz val="10"/>
        <color rgb="FFFF0000"/>
        <rFont val="Tahoma"/>
        <family val="2"/>
      </rPr>
      <t>{14}</t>
    </r>
    <r>
      <rPr>
        <sz val="10"/>
        <color rgb="FF000000"/>
        <rFont val="Tahoma"/>
        <family val="2"/>
      </rPr>
      <t> Então ele chegou mais perto e tocou no caixão. E os que o estavam carregando pararam. Então Jesus disse: — Moço, eu ordeno a você: levante-se!”</t>
    </r>
  </si>
  <si>
    <r>
      <t xml:space="preserve"> </t>
    </r>
    <r>
      <rPr>
        <sz val="10"/>
        <color rgb="FFFF0000"/>
        <rFont val="Tahoma"/>
        <family val="2"/>
      </rPr>
      <t>{15}</t>
    </r>
    <r>
      <rPr>
        <sz val="10"/>
        <color rgb="FF000000"/>
        <rFont val="Tahoma"/>
        <family val="2"/>
      </rPr>
      <t> The young man who was dead sat up, and began to speak. And Jesus returned him to his mother saying: “Receive your son.”</t>
    </r>
  </si>
  <si>
    <r>
      <t xml:space="preserve"> </t>
    </r>
    <r>
      <rPr>
        <sz val="10"/>
        <color rgb="FFFF0000"/>
        <rFont val="Tahoma"/>
        <family val="2"/>
      </rPr>
      <t>{15}</t>
    </r>
    <r>
      <rPr>
        <sz val="10"/>
        <color rgb="FF000000"/>
        <rFont val="Tahoma"/>
        <family val="2"/>
      </rPr>
      <t> O moço sentou-se no caixão e começou a falar. E Jesus devolveu-o à sua mãe dizendo: "Receber o seu filho."</t>
    </r>
  </si>
  <si>
    <r>
      <t xml:space="preserve"> </t>
    </r>
    <r>
      <rPr>
        <sz val="10"/>
        <color rgb="FFFF0000"/>
        <rFont val="Tahoma"/>
        <family val="2"/>
      </rPr>
      <t>{16}</t>
    </r>
    <r>
      <rPr>
        <sz val="10"/>
        <color rgb="FF000000"/>
        <rFont val="Tahoma"/>
        <family val="2"/>
      </rPr>
      <t> Fear took hold of all, and they glorified God, saying, “A great prophet has arisen among us!” and, “God has visited his people!”</t>
    </r>
  </si>
  <si>
    <r>
      <t xml:space="preserve"> </t>
    </r>
    <r>
      <rPr>
        <sz val="10"/>
        <color rgb="FFFF0000"/>
        <rFont val="Tahoma"/>
        <family val="2"/>
      </rPr>
      <t>{16}</t>
    </r>
    <r>
      <rPr>
        <sz val="10"/>
        <color rgb="FF000000"/>
        <rFont val="Tahoma"/>
        <family val="2"/>
      </rPr>
      <t> Todos ficaram com muito medo e louvavam a Deus, dizendo: — Que grande * profeta apareceu entre nós!” e, “Deus veio salvar o seu povo!”</t>
    </r>
  </si>
  <si>
    <r>
      <t xml:space="preserve"> </t>
    </r>
    <r>
      <rPr>
        <sz val="10"/>
        <color rgb="FFFF0000"/>
        <rFont val="Tahoma"/>
        <family val="2"/>
      </rPr>
      <t>{17}</t>
    </r>
    <r>
      <rPr>
        <sz val="10"/>
        <color rgb="FF000000"/>
        <rFont val="Tahoma"/>
        <family val="2"/>
      </rPr>
      <t xml:space="preserve"> This report went out concerning him in the whole of Judea, and in all the surrounding region. </t>
    </r>
    <r>
      <rPr>
        <sz val="10"/>
        <color rgb="FF0000FF"/>
        <rFont val="Tahoma"/>
        <family val="2"/>
      </rPr>
      <t>||| + 2 SECs |||</t>
    </r>
  </si>
  <si>
    <r>
      <t xml:space="preserve"> </t>
    </r>
    <r>
      <rPr>
        <sz val="10"/>
        <color rgb="FFFF0000"/>
        <rFont val="Tahoma"/>
        <family val="2"/>
      </rPr>
      <t>{17}</t>
    </r>
    <r>
      <rPr>
        <sz val="10"/>
        <color rgb="FF000000"/>
        <rFont val="Tahoma"/>
        <family val="2"/>
      </rPr>
      <t xml:space="preserve"> Essas notícias a respeito de Jesus se espalharam por todo o país e pelas regiões vizinhas. </t>
    </r>
    <r>
      <rPr>
        <sz val="10"/>
        <color rgb="FF0000FF"/>
        <rFont val="Tahoma"/>
        <family val="2"/>
      </rPr>
      <t>||| + 2 SECs |||</t>
    </r>
  </si>
  <si>
    <r>
      <t xml:space="preserve"> </t>
    </r>
    <r>
      <rPr>
        <sz val="10"/>
        <color rgb="FFFF0000"/>
        <rFont val="Tahoma"/>
        <family val="2"/>
      </rPr>
      <t>{19}</t>
    </r>
    <r>
      <rPr>
        <sz val="10"/>
        <color rgb="FF000000"/>
        <rFont val="Tahoma"/>
        <family val="2"/>
      </rPr>
      <t> John, calling to himself two of his disciples, sent them to Jesus, saying, “Are you the one who is coming, or should we look for another?”</t>
    </r>
  </si>
  <si>
    <r>
      <t xml:space="preserve"> </t>
    </r>
    <r>
      <rPr>
        <sz val="10"/>
        <color rgb="FFFF0000"/>
        <rFont val="Tahoma"/>
        <family val="2"/>
      </rPr>
      <t>{19}</t>
    </r>
    <r>
      <rPr>
        <sz val="10"/>
        <color rgb="FF000000"/>
        <rFont val="Tahoma"/>
        <family val="2"/>
      </rPr>
      <t> e os enviou ao Senhor Jesus para perguntarem: “O senhor é aquele que ia chegar j ou devemos esperar outro?”</t>
    </r>
  </si>
  <si>
    <r>
      <t xml:space="preserve"> </t>
    </r>
    <r>
      <rPr>
        <sz val="10"/>
        <color rgb="FFFF0000"/>
        <rFont val="Tahoma"/>
        <family val="2"/>
      </rPr>
      <t>{20}</t>
    </r>
    <r>
      <rPr>
        <sz val="10"/>
        <color rgb="FF000000"/>
        <rFont val="Tahoma"/>
        <family val="2"/>
      </rPr>
      <t> When the men had come to him, they said, “John the Baptizer has sent us to you, saying, ‘Are you he who comes, or should we look for another?’”</t>
    </r>
  </si>
  <si>
    <r>
      <t xml:space="preserve"> </t>
    </r>
    <r>
      <rPr>
        <sz val="10"/>
        <color rgb="FFFF0000"/>
        <rFont val="Tahoma"/>
        <family val="2"/>
      </rPr>
      <t>{20}</t>
    </r>
    <r>
      <rPr>
        <sz val="10"/>
        <color rgb="FF000000"/>
        <rFont val="Tahoma"/>
        <family val="2"/>
      </rPr>
      <t> Então eles foram até o lugar onde Jesus estava e disseram: — João Batista nos mandou perguntar o seguinte: o senhor é aquele que ia chegar ou devemos esperar outro?”</t>
    </r>
  </si>
  <si>
    <r>
      <t xml:space="preserve"> </t>
    </r>
    <r>
      <rPr>
        <sz val="10"/>
        <color rgb="FFFF0000"/>
        <rFont val="Tahoma"/>
        <family val="2"/>
      </rPr>
      <t>{21}</t>
    </r>
    <r>
      <rPr>
        <sz val="10"/>
        <color rgb="FF000000"/>
        <rFont val="Tahoma"/>
        <family val="2"/>
      </rPr>
      <t xml:space="preserve"> In that hour he cured many of diseases and plagues and evil spirits; and to many who were blind he gave sight. </t>
    </r>
  </si>
  <si>
    <r>
      <t xml:space="preserve"> </t>
    </r>
    <r>
      <rPr>
        <sz val="10"/>
        <color rgb="FFFF0000"/>
        <rFont val="Tahoma"/>
        <family val="2"/>
      </rPr>
      <t>{21}</t>
    </r>
    <r>
      <rPr>
        <sz val="10"/>
        <color rgb="FF000000"/>
        <rFont val="Tahoma"/>
        <family val="2"/>
      </rPr>
      <t xml:space="preserve"> Naquele momento Jesus curou muitas pessoas das suas doenças e dos seus sofrimentos, expulsou espíritos maus e também curou muitos cegos. </t>
    </r>
  </si>
  <si>
    <r>
      <t xml:space="preserve"> </t>
    </r>
    <r>
      <rPr>
        <sz val="10"/>
        <color rgb="FFFF0000"/>
        <rFont val="Tahoma"/>
        <family val="2"/>
      </rPr>
      <t>{22}</t>
    </r>
    <r>
      <rPr>
        <sz val="10"/>
        <color rgb="FF000000"/>
        <rFont val="Tahoma"/>
        <family val="2"/>
      </rPr>
      <t> Jesus answered them, “Go and tell John the things which you have seen and heard: that the blind receive their sight,</t>
    </r>
  </si>
  <si>
    <r>
      <t xml:space="preserve"> </t>
    </r>
    <r>
      <rPr>
        <sz val="10"/>
        <color rgb="FFFF0000"/>
        <rFont val="Tahoma"/>
        <family val="2"/>
      </rPr>
      <t>{22}</t>
    </r>
    <r>
      <rPr>
        <sz val="10"/>
        <color rgb="FF000000"/>
        <rFont val="Tahoma"/>
        <family val="2"/>
      </rPr>
      <t> Depois respondeu aos discípulos de João: — Voltem e contem a João o que vocês viram e ouviram. Digam a ele que os cegos vêem,</t>
    </r>
  </si>
  <si>
    <r>
      <t xml:space="preserve"> </t>
    </r>
    <r>
      <rPr>
        <sz val="10"/>
        <color rgb="FFFF0000"/>
        <rFont val="Tahoma"/>
        <family val="2"/>
      </rPr>
      <t>{23}</t>
    </r>
    <r>
      <rPr>
        <sz val="10"/>
        <color rgb="FF000000"/>
        <rFont val="Tahoma"/>
        <family val="2"/>
      </rPr>
      <t> Blessed is he who finds no occasion for stumbling in me.”</t>
    </r>
  </si>
  <si>
    <r>
      <t xml:space="preserve"> </t>
    </r>
    <r>
      <rPr>
        <sz val="10"/>
        <color rgb="FFFF0000"/>
        <rFont val="Tahoma"/>
        <family val="2"/>
      </rPr>
      <t>{23}</t>
    </r>
    <r>
      <rPr>
        <sz val="10"/>
        <color rgb="FF000000"/>
        <rFont val="Tahoma"/>
        <family val="2"/>
      </rPr>
      <t> E felizes são as pessoas que não duvidam de mim!”</t>
    </r>
  </si>
  <si>
    <r>
      <t xml:space="preserve"> </t>
    </r>
    <r>
      <rPr>
        <sz val="10"/>
        <color rgb="FFFF0000"/>
        <rFont val="Tahoma"/>
        <family val="2"/>
      </rPr>
      <t>{24}</t>
    </r>
    <r>
      <rPr>
        <sz val="10"/>
        <color rgb="FF000000"/>
        <rFont val="Tahoma"/>
        <family val="2"/>
      </rPr>
      <t> When John's messengers had departed, he began to tell the multitudes about John,</t>
    </r>
  </si>
  <si>
    <r>
      <t xml:space="preserve"> </t>
    </r>
    <r>
      <rPr>
        <sz val="10"/>
        <color rgb="FFFF0000"/>
        <rFont val="Tahoma"/>
        <family val="2"/>
      </rPr>
      <t>{24}</t>
    </r>
    <r>
      <rPr>
        <sz val="10"/>
        <color rgb="FF000000"/>
        <rFont val="Tahoma"/>
        <family val="2"/>
      </rPr>
      <t> Quando os discípulos de João foram embora, Jesus começou a dizer ao povo o seguinte a respeito de João:</t>
    </r>
  </si>
  <si>
    <r>
      <t xml:space="preserve"> </t>
    </r>
    <r>
      <rPr>
        <sz val="10"/>
        <color rgb="FFFF0000"/>
        <rFont val="Tahoma"/>
        <family val="2"/>
      </rPr>
      <t>{25}</t>
    </r>
    <r>
      <rPr>
        <sz val="10"/>
        <color rgb="FF000000"/>
        <rFont val="Tahoma"/>
        <family val="2"/>
      </rPr>
      <t xml:space="preserve"> But what did you go out to see? A man clothed in soft clothing? </t>
    </r>
  </si>
  <si>
    <r>
      <t xml:space="preserve"> </t>
    </r>
    <r>
      <rPr>
        <sz val="10"/>
        <color rgb="FFFF0000"/>
        <rFont val="Tahoma"/>
        <family val="2"/>
      </rPr>
      <t>{25}</t>
    </r>
    <r>
      <rPr>
        <sz val="10"/>
        <color rgb="FF000000"/>
        <rFont val="Tahoma"/>
        <family val="2"/>
      </rPr>
      <t xml:space="preserve"> O que foram ver? Um homem bem vestido? </t>
    </r>
  </si>
  <si>
    <r>
      <t xml:space="preserve"> </t>
    </r>
    <r>
      <rPr>
        <sz val="10"/>
        <color rgb="FFFF0000"/>
        <rFont val="Tahoma"/>
        <family val="2"/>
      </rPr>
      <t>{26}</t>
    </r>
    <r>
      <rPr>
        <sz val="10"/>
        <color rgb="FF000000"/>
        <rFont val="Tahoma"/>
        <family val="2"/>
      </rPr>
      <t> But what did you go out to see? A prophet?</t>
    </r>
  </si>
  <si>
    <r>
      <t xml:space="preserve"> </t>
    </r>
    <r>
      <rPr>
        <sz val="10"/>
        <color rgb="FFFF0000"/>
        <rFont val="Tahoma"/>
        <family val="2"/>
      </rPr>
      <t>{26}</t>
    </r>
    <r>
      <rPr>
        <sz val="10"/>
        <color rgb="FF000000"/>
        <rFont val="Tahoma"/>
        <family val="2"/>
      </rPr>
      <t> Então me digam: o que foram ver? Um * profeta? Sim.</t>
    </r>
  </si>
  <si>
    <r>
      <t xml:space="preserve"> </t>
    </r>
    <r>
      <rPr>
        <sz val="10"/>
        <color rgb="FFFF0000"/>
        <rFont val="Tahoma"/>
        <family val="2"/>
      </rPr>
      <t>{27}</t>
    </r>
    <r>
      <rPr>
        <sz val="10"/>
        <color rgb="FF000000"/>
        <rFont val="Tahoma"/>
        <family val="2"/>
      </rPr>
      <t> This is he of whom it is written, ‘Behold,</t>
    </r>
  </si>
  <si>
    <r>
      <t xml:space="preserve"> </t>
    </r>
    <r>
      <rPr>
        <sz val="10"/>
        <color rgb="FFFF0000"/>
        <rFont val="Tahoma"/>
        <family val="2"/>
      </rPr>
      <t>{27}</t>
    </r>
    <r>
      <rPr>
        <sz val="10"/>
        <color rgb="FF000000"/>
        <rFont val="Tahoma"/>
        <family val="2"/>
      </rPr>
      <t> Porque João é aquele a respeito de quem as * Escrituras Sagradas dizem:</t>
    </r>
  </si>
  <si>
    <r>
      <t xml:space="preserve"> </t>
    </r>
    <r>
      <rPr>
        <sz val="10"/>
        <color rgb="FFFF0000"/>
        <rFont val="Tahoma"/>
        <family val="2"/>
      </rPr>
      <t>{28}</t>
    </r>
    <r>
      <rPr>
        <sz val="10"/>
        <color rgb="FF000000"/>
        <rFont val="Tahoma"/>
        <family val="2"/>
      </rPr>
      <t> “For I tell you, among those who are born of women there is not a greater prophet than John the Baptizer,</t>
    </r>
  </si>
  <si>
    <r>
      <t xml:space="preserve"> </t>
    </r>
    <r>
      <rPr>
        <sz val="10"/>
        <color rgb="FFFF0000"/>
        <rFont val="Tahoma"/>
        <family val="2"/>
      </rPr>
      <t>{28}</t>
    </r>
    <r>
      <rPr>
        <sz val="10"/>
        <color rgb="FF000000"/>
        <rFont val="Tahoma"/>
        <family val="2"/>
      </rPr>
      <t> — Eu digo a vocês que de todos os homens que já nasceram João é o maior.</t>
    </r>
  </si>
  <si>
    <r>
      <t xml:space="preserve"> </t>
    </r>
    <r>
      <rPr>
        <sz val="10"/>
        <color rgb="FFFF0000"/>
        <rFont val="Tahoma"/>
        <family val="2"/>
      </rPr>
      <t>{29}</t>
    </r>
    <r>
      <rPr>
        <sz val="10"/>
        <color rgb="FF000000"/>
        <rFont val="Tahoma"/>
        <family val="2"/>
      </rPr>
      <t> When all the people and the tax collectors heard this, they declared God to be just, having been baptized with John's baptism.</t>
    </r>
  </si>
  <si>
    <r>
      <t xml:space="preserve"> </t>
    </r>
    <r>
      <rPr>
        <sz val="10"/>
        <color rgb="FFFF0000"/>
        <rFont val="Tahoma"/>
        <family val="2"/>
      </rPr>
      <t>{29}</t>
    </r>
    <r>
      <rPr>
        <sz val="10"/>
        <color rgb="FF000000"/>
        <rFont val="Tahoma"/>
        <family val="2"/>
      </rPr>
      <t> Os cobradores de impostos e todo o povo ouviram isso. Eles eram aqueles que haviam obedecido às ordens justas de Deus e tinham sido batizados por João.</t>
    </r>
  </si>
  <si>
    <r>
      <t xml:space="preserve"> </t>
    </r>
    <r>
      <rPr>
        <sz val="10"/>
        <color rgb="FFFF0000"/>
        <rFont val="Tahoma"/>
        <family val="2"/>
      </rPr>
      <t>{30}</t>
    </r>
    <r>
      <rPr>
        <sz val="10"/>
        <color rgb="FF000000"/>
        <rFont val="Tahoma"/>
        <family val="2"/>
      </rPr>
      <t> But the Pharisees and the lawyers rejected the counsel of God, not being baptized by him themselves.</t>
    </r>
  </si>
  <si>
    <r>
      <t xml:space="preserve"> </t>
    </r>
    <r>
      <rPr>
        <sz val="10"/>
        <color rgb="FFFF0000"/>
        <rFont val="Tahoma"/>
        <family val="2"/>
      </rPr>
      <t>{30}</t>
    </r>
    <r>
      <rPr>
        <sz val="10"/>
        <color rgb="FF000000"/>
        <rFont val="Tahoma"/>
        <family val="2"/>
      </rPr>
      <t> Mas os * fariseus e os * mestres da Lei não quiseram ser batizados por João e assim rejeitaram o plano de Deus para eles.</t>
    </r>
  </si>
  <si>
    <r>
      <t xml:space="preserve"> </t>
    </r>
    <r>
      <rPr>
        <sz val="10"/>
        <color rgb="FFFF0000"/>
        <rFont val="Tahoma"/>
        <family val="2"/>
      </rPr>
      <t>{31}</t>
    </r>
    <r>
      <rPr>
        <sz val="10"/>
        <color rgb="FF000000"/>
        <rFont val="Tahoma"/>
        <family val="2"/>
      </rPr>
      <t> “To what then will I liken the people of this generation? What are they like?</t>
    </r>
  </si>
  <si>
    <r>
      <t xml:space="preserve"> </t>
    </r>
    <r>
      <rPr>
        <sz val="10"/>
        <color rgb="FFFF0000"/>
        <rFont val="Tahoma"/>
        <family val="2"/>
      </rPr>
      <t>{31}</t>
    </r>
    <r>
      <rPr>
        <sz val="10"/>
        <color rgb="FF000000"/>
        <rFont val="Tahoma"/>
        <family val="2"/>
      </rPr>
      <t> — Mas com quem posso comparar as pessoas de hoje? Com quem elas são parecidas?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</si>
  <si>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v32}</t>
    </r>
    <r>
      <rPr>
        <sz val="10"/>
        <color rgb="FF000000"/>
        <rFont val="Tahoma"/>
        <family val="2"/>
      </rPr>
      <t xml:space="preserve"> </t>
    </r>
    <r>
      <rPr>
        <sz val="10"/>
        <color rgb="FFFF0000"/>
        <rFont val="Tahoma"/>
        <family val="2"/>
      </rPr>
      <t>{32}</t>
    </r>
    <r>
      <rPr>
        <sz val="10"/>
        <color rgb="FF000000"/>
        <rFont val="Tahoma"/>
        <family val="2"/>
      </rPr>
      <t> They are like children who sit in the marketplace, and call one to another,</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</si>
  <si>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v32}</t>
    </r>
    <r>
      <rPr>
        <sz val="10"/>
        <color rgb="FF000000"/>
        <rFont val="Tahoma"/>
        <family val="2"/>
      </rPr>
      <t xml:space="preserve"> </t>
    </r>
    <r>
      <rPr>
        <sz val="10"/>
        <color rgb="FFFF0000"/>
        <rFont val="Tahoma"/>
        <family val="2"/>
      </rPr>
      <t>{32}</t>
    </r>
    <r>
      <rPr>
        <sz val="10"/>
        <color rgb="FF000000"/>
        <rFont val="Tahoma"/>
        <family val="2"/>
      </rPr>
      <t> Elas são como crianças sentadas na praça. Um grupo grita para o outro:</t>
    </r>
  </si>
  <si>
    <r>
      <t xml:space="preserve"> </t>
    </r>
    <r>
      <rPr>
        <sz val="10"/>
        <color rgb="FFFF0000"/>
        <rFont val="Tahoma"/>
        <family val="2"/>
      </rPr>
      <t>{33}</t>
    </r>
    <r>
      <rPr>
        <sz val="10"/>
        <color rgb="FF000000"/>
        <rFont val="Tahoma"/>
        <family val="2"/>
      </rPr>
      <t> For John the Baptizer came neither eating bread nor drinking wine, and you say, ‘He has a demon.’</t>
    </r>
  </si>
  <si>
    <r>
      <t xml:space="preserve"> </t>
    </r>
    <r>
      <rPr>
        <sz val="10"/>
        <color rgb="FFFF0000"/>
        <rFont val="Tahoma"/>
        <family val="2"/>
      </rPr>
      <t>{33}</t>
    </r>
    <r>
      <rPr>
        <sz val="10"/>
        <color rgb="FF000000"/>
        <rFont val="Tahoma"/>
        <family val="2"/>
      </rPr>
      <t> João Batista jejua e não bebe vinho, e vocês dizem: “Ele está dominado por um demônio.”</t>
    </r>
  </si>
  <si>
    <r>
      <t xml:space="preserve"> </t>
    </r>
    <r>
      <rPr>
        <sz val="10"/>
        <color rgb="FFFF0000"/>
        <rFont val="Tahoma"/>
        <family val="2"/>
      </rPr>
      <t>{34}</t>
    </r>
    <r>
      <rPr>
        <sz val="10"/>
        <color rgb="FF000000"/>
        <rFont val="Tahoma"/>
        <family val="2"/>
      </rPr>
      <t> The Son of Man has come eating and drinking, and you say, ‘Behold, a gluttonous man, and a drunkard; a friend of tax collectors and sinners!’</t>
    </r>
  </si>
  <si>
    <r>
      <t xml:space="preserve"> </t>
    </r>
    <r>
      <rPr>
        <sz val="10"/>
        <color rgb="FFFF0000"/>
        <rFont val="Tahoma"/>
        <family val="2"/>
      </rPr>
      <t>{34}</t>
    </r>
    <r>
      <rPr>
        <sz val="10"/>
        <color rgb="FF000000"/>
        <rFont val="Tahoma"/>
        <family val="2"/>
      </rPr>
      <t> O * Filho do Homem come e bebe, e vocês dizem: “Vejam! Esse homem é comilão e beberrão; é amigo dos cobradores de impostos e de outras pessoas de má fama.”</t>
    </r>
  </si>
  <si>
    <r>
      <t xml:space="preserve"> </t>
    </r>
    <r>
      <rPr>
        <sz val="10"/>
        <color rgb="FFFF0000"/>
        <rFont val="Tahoma"/>
        <family val="2"/>
      </rPr>
      <t>{35}</t>
    </r>
    <r>
      <rPr>
        <sz val="10"/>
        <color rgb="FF000000"/>
        <rFont val="Tahoma"/>
        <family val="2"/>
      </rPr>
      <t xml:space="preserve"> Wisdom is justified by all her children.” </t>
    </r>
    <r>
      <rPr>
        <sz val="10"/>
        <color rgb="FF0000FF"/>
        <rFont val="Tahoma"/>
        <family val="2"/>
      </rPr>
      <t>||| + 2 SECs |||</t>
    </r>
  </si>
  <si>
    <r>
      <t xml:space="preserve"> </t>
    </r>
    <r>
      <rPr>
        <sz val="10"/>
        <color rgb="FFFF0000"/>
        <rFont val="Tahoma"/>
        <family val="2"/>
      </rPr>
      <t>{35}</t>
    </r>
    <r>
      <rPr>
        <sz val="10"/>
        <color rgb="FF000000"/>
        <rFont val="Tahoma"/>
        <family val="2"/>
      </rPr>
      <t xml:space="preserve"> Mas aqueles que aceitam a sabedoria de Deus mostram que ela é verdadeira.” </t>
    </r>
    <r>
      <rPr>
        <sz val="10"/>
        <color rgb="FF0000FF"/>
        <rFont val="Tahoma"/>
        <family val="2"/>
      </rPr>
      <t>||| + 2 SECs |||</t>
    </r>
  </si>
  <si>
    <r>
      <t xml:space="preserve"> </t>
    </r>
    <r>
      <rPr>
        <sz val="10"/>
        <color rgb="FFFF0000"/>
        <rFont val="Tahoma"/>
        <family val="2"/>
      </rPr>
      <t>{37}</t>
    </r>
    <r>
      <rPr>
        <sz val="10"/>
        <color rgb="FF000000"/>
        <rFont val="Tahoma"/>
        <family val="2"/>
      </rPr>
      <t> Behold, a woman in the city who was a sinner, when she knew that he was reclining in the Pharisee's house, she brought an alabaster jar of ointment.</t>
    </r>
  </si>
  <si>
    <r>
      <t xml:space="preserve"> </t>
    </r>
    <r>
      <rPr>
        <sz val="10"/>
        <color rgb="FFFF0000"/>
        <rFont val="Tahoma"/>
        <family val="2"/>
      </rPr>
      <t>{37}</t>
    </r>
    <r>
      <rPr>
        <sz val="10"/>
        <color rgb="FF000000"/>
        <rFont val="Tahoma"/>
        <family val="2"/>
      </rPr>
      <t> Naquela cidade morava uma mulher de má fama. Ela soube que Jesus estava jantando na casa do fariseu. Então pegou um frasco feito de * alabastro, cheio de perfume,</t>
    </r>
  </si>
  <si>
    <r>
      <t xml:space="preserve"> </t>
    </r>
    <r>
      <rPr>
        <sz val="10"/>
        <color rgb="FFFF0000"/>
        <rFont val="Tahoma"/>
        <family val="2"/>
      </rPr>
      <t>{38}</t>
    </r>
    <r>
      <rPr>
        <sz val="10"/>
        <color rgb="FF000000"/>
        <rFont val="Tahoma"/>
        <family val="2"/>
      </rPr>
      <t> Standing behind at his feet weeping, she began to wet his feet with her tears, and she wiped them with the hair of her head, kissed his feet, and anointed them with the ointment.</t>
    </r>
  </si>
  <si>
    <r>
      <t xml:space="preserve"> </t>
    </r>
    <r>
      <rPr>
        <sz val="10"/>
        <color rgb="FFFF0000"/>
        <rFont val="Tahoma"/>
        <family val="2"/>
      </rPr>
      <t>{38}</t>
    </r>
    <r>
      <rPr>
        <sz val="10"/>
        <color rgb="FF000000"/>
        <rFont val="Tahoma"/>
        <family val="2"/>
      </rPr>
      <t> e ficou aos pés de Jesus, por trás. Ela chorava e as suas lágrimas molhavam os pés dele. Então ela os enxugou com os seus próprios cabelos. Ela beijava os pés de Jesus e derramava o perfume neles.</t>
    </r>
  </si>
  <si>
    <r>
      <t xml:space="preserve"> </t>
    </r>
    <r>
      <rPr>
        <sz val="10"/>
        <color rgb="FFFF0000"/>
        <rFont val="Tahoma"/>
        <family val="2"/>
      </rPr>
      <t>{39}</t>
    </r>
    <r>
      <rPr>
        <sz val="10"/>
        <color rgb="FF000000"/>
        <rFont val="Tahoma"/>
        <family val="2"/>
      </rPr>
      <t> Now when the Pharisee who had invited him saw it, he said to himself, “This man, if he were a prophet, would have perceived who and what kind of woman this is who touches him, that she is a sinner.”</t>
    </r>
  </si>
  <si>
    <r>
      <t xml:space="preserve"> </t>
    </r>
    <r>
      <rPr>
        <sz val="10"/>
        <color rgb="FFFF0000"/>
        <rFont val="Tahoma"/>
        <family val="2"/>
      </rPr>
      <t>{39}</t>
    </r>
    <r>
      <rPr>
        <sz val="10"/>
        <color rgb="FF000000"/>
        <rFont val="Tahoma"/>
        <family val="2"/>
      </rPr>
      <t> Quando o fariseu viu isso, pensou assim: “Se este homem fosse, de fato, um * profeta, saberia quem é esta mulher que está tocando nele e a vida de pecado que ela leva.”</t>
    </r>
  </si>
  <si>
    <r>
      <t xml:space="preserve"> </t>
    </r>
    <r>
      <rPr>
        <sz val="10"/>
        <color rgb="FFFF0000"/>
        <rFont val="Tahoma"/>
        <family val="2"/>
      </rPr>
      <t>{40}</t>
    </r>
    <r>
      <rPr>
        <sz val="10"/>
        <color rgb="FF000000"/>
        <rFont val="Tahoma"/>
        <family val="2"/>
      </rPr>
      <t> Jesus answered him, “Simon, I have something to tell you.” He said, “Tell me teacher,”</t>
    </r>
  </si>
  <si>
    <r>
      <t xml:space="preserve"> </t>
    </r>
    <r>
      <rPr>
        <sz val="10"/>
        <color rgb="FFFF0000"/>
        <rFont val="Tahoma"/>
        <family val="2"/>
      </rPr>
      <t>{40}</t>
    </r>
    <r>
      <rPr>
        <sz val="10"/>
        <color rgb="FF000000"/>
        <rFont val="Tahoma"/>
        <family val="2"/>
      </rPr>
      <t> Jesus então disse ao fariseu: — Simão, tenho uma coisa para lhe dizer:” le respondeu: — Fale, Mestre! —</t>
    </r>
  </si>
  <si>
    <r>
      <t xml:space="preserve"> </t>
    </r>
    <r>
      <rPr>
        <sz val="10"/>
        <color rgb="FFFF0000"/>
        <rFont val="Tahoma"/>
        <family val="2"/>
      </rPr>
      <t>{41}</t>
    </r>
    <r>
      <rPr>
        <sz val="10"/>
        <color rgb="FF000000"/>
        <rFont val="Tahoma"/>
        <family val="2"/>
      </rPr>
      <t> Jesus replied: “A certain lender had two debtors. The one owed five hundred denarii, and the other fifty.</t>
    </r>
  </si>
  <si>
    <r>
      <t xml:space="preserve"> </t>
    </r>
    <r>
      <rPr>
        <sz val="10"/>
        <color rgb="FFFF0000"/>
        <rFont val="Tahoma"/>
        <family val="2"/>
      </rPr>
      <t>{41}</t>
    </r>
    <r>
      <rPr>
        <sz val="10"/>
        <color rgb="FF000000"/>
        <rFont val="Tahoma"/>
        <family val="2"/>
      </rPr>
      <t> Jesus disse: — Dois homens tinham uma dívida com um homem que costumava emprestar dinheiro. Um deles devia quinhentas moedas de prata, e o outro, cinqüenta,</t>
    </r>
  </si>
  <si>
    <r>
      <t xml:space="preserve"> </t>
    </r>
    <r>
      <rPr>
        <sz val="10"/>
        <color rgb="FFFF0000"/>
        <rFont val="Tahoma"/>
        <family val="2"/>
      </rPr>
      <t>{42}</t>
    </r>
    <r>
      <rPr>
        <sz val="10"/>
        <color rgb="FF000000"/>
        <rFont val="Tahoma"/>
        <family val="2"/>
      </rPr>
      <t> When they couldn't pay, he forgave them both.</t>
    </r>
  </si>
  <si>
    <r>
      <t xml:space="preserve"> </t>
    </r>
    <r>
      <rPr>
        <sz val="10"/>
        <color rgb="FFFF0000"/>
        <rFont val="Tahoma"/>
        <family val="2"/>
      </rPr>
      <t>{42}</t>
    </r>
    <r>
      <rPr>
        <sz val="10"/>
        <color rgb="FF000000"/>
        <rFont val="Tahoma"/>
        <family val="2"/>
      </rPr>
      <t> mas nenhum dos dois podia pagar ao homem que havia emprestado.</t>
    </r>
  </si>
  <si>
    <r>
      <t xml:space="preserve"> </t>
    </r>
    <r>
      <rPr>
        <sz val="10"/>
        <color rgb="FFFF0000"/>
        <rFont val="Tahoma"/>
        <family val="2"/>
      </rPr>
      <t>{43}</t>
    </r>
    <r>
      <rPr>
        <sz val="10"/>
        <color rgb="FF000000"/>
        <rFont val="Tahoma"/>
        <family val="2"/>
      </rPr>
      <t> Simon answered, “He, I suppose, to whom he forgave the most.” He said to him, “You have judged correctly.”</t>
    </r>
  </si>
  <si>
    <r>
      <t xml:space="preserve"> </t>
    </r>
    <r>
      <rPr>
        <sz val="10"/>
        <color rgb="FFFF0000"/>
        <rFont val="Tahoma"/>
        <family val="2"/>
      </rPr>
      <t>{43}</t>
    </r>
    <r>
      <rPr>
        <sz val="10"/>
        <color rgb="FF000000"/>
        <rFont val="Tahoma"/>
        <family val="2"/>
      </rPr>
      <t> Simão respondeu: Eu acho que é aquele que foi mais perdoado! — Jesus disse: — Você está certo! —</t>
    </r>
  </si>
  <si>
    <r>
      <t xml:space="preserve"> </t>
    </r>
    <r>
      <rPr>
        <sz val="10"/>
        <color rgb="FFFF0000"/>
        <rFont val="Tahoma"/>
        <family val="2"/>
      </rPr>
      <t>{44}</t>
    </r>
    <r>
      <rPr>
        <sz val="10"/>
        <color rgb="FF000000"/>
        <rFont val="Tahoma"/>
        <family val="2"/>
      </rPr>
      <t> Turning to the woman, he said to Simon, “Do you see this woman? I entered into your house,</t>
    </r>
  </si>
  <si>
    <r>
      <t xml:space="preserve"> </t>
    </r>
    <r>
      <rPr>
        <sz val="10"/>
        <color rgb="FFFF0000"/>
        <rFont val="Tahoma"/>
        <family val="2"/>
      </rPr>
      <t>{44}</t>
    </r>
    <r>
      <rPr>
        <sz val="10"/>
        <color rgb="FF000000"/>
        <rFont val="Tahoma"/>
        <family val="2"/>
      </rPr>
      <t> Então virou-se para a mulher e disse a Simão: — Você está vendo esta mulher? Quando entrei,</t>
    </r>
  </si>
  <si>
    <r>
      <t xml:space="preserve"> </t>
    </r>
    <r>
      <rPr>
        <sz val="10"/>
        <color rgb="FFFF0000"/>
        <rFont val="Tahoma"/>
        <family val="2"/>
      </rPr>
      <t>{45}</t>
    </r>
    <r>
      <rPr>
        <sz val="10"/>
        <color rgb="FF000000"/>
        <rFont val="Tahoma"/>
        <family val="2"/>
      </rPr>
      <t> You gave me no kiss, but she, since the time I came in, has not ceased to kiss my feet.</t>
    </r>
  </si>
  <si>
    <r>
      <t xml:space="preserve"> </t>
    </r>
    <r>
      <rPr>
        <sz val="10"/>
        <color rgb="FFFF0000"/>
        <rFont val="Tahoma"/>
        <family val="2"/>
      </rPr>
      <t>{45}</t>
    </r>
    <r>
      <rPr>
        <sz val="10"/>
        <color rgb="FF000000"/>
        <rFont val="Tahoma"/>
        <family val="2"/>
      </rPr>
      <t> Você não me beijou quando cheguei; ela, porém, não pára de beijar os meus pés desde que entrei.</t>
    </r>
  </si>
  <si>
    <r>
      <t xml:space="preserve"> </t>
    </r>
    <r>
      <rPr>
        <sz val="10"/>
        <color rgb="FFFF0000"/>
        <rFont val="Tahoma"/>
        <family val="2"/>
      </rPr>
      <t>{46}</t>
    </r>
    <r>
      <rPr>
        <sz val="10"/>
        <color rgb="FF000000"/>
        <rFont val="Tahoma"/>
        <family val="2"/>
      </rPr>
      <t> You didn't anoint my head with oil, but she has anointed my feet with ointment.</t>
    </r>
  </si>
  <si>
    <r>
      <t xml:space="preserve"> </t>
    </r>
    <r>
      <rPr>
        <sz val="10"/>
        <color rgb="FFFF0000"/>
        <rFont val="Tahoma"/>
        <family val="2"/>
      </rPr>
      <t>{46}</t>
    </r>
    <r>
      <rPr>
        <sz val="10"/>
        <color rgb="FF000000"/>
        <rFont val="Tahoma"/>
        <family val="2"/>
      </rPr>
      <t> Você não pôs azeite perfumado na minha cabeça l, porém ela derramou perfume nos meus pés.</t>
    </r>
  </si>
  <si>
    <r>
      <t xml:space="preserve"> </t>
    </r>
    <r>
      <rPr>
        <sz val="10"/>
        <color rgb="FFFF0000"/>
        <rFont val="Tahoma"/>
        <family val="2"/>
      </rPr>
      <t>{47}</t>
    </r>
    <r>
      <rPr>
        <sz val="10"/>
        <color rgb="FF000000"/>
        <rFont val="Tahoma"/>
        <family val="2"/>
      </rPr>
      <t> Therefore I tell you, her sins, which are many, are forgiven,</t>
    </r>
  </si>
  <si>
    <r>
      <t xml:space="preserve"> </t>
    </r>
    <r>
      <rPr>
        <sz val="10"/>
        <color rgb="FFFF0000"/>
        <rFont val="Tahoma"/>
        <family val="2"/>
      </rPr>
      <t>{47}</t>
    </r>
    <r>
      <rPr>
        <sz val="10"/>
        <color rgb="FF000000"/>
        <rFont val="Tahoma"/>
        <family val="2"/>
      </rPr>
      <t> Eu afirmo a você, então, que o grande amor que ela mostrou prova que os seus muitos pecados já foram perdoados.</t>
    </r>
  </si>
  <si>
    <r>
      <t xml:space="preserve"> </t>
    </r>
    <r>
      <rPr>
        <sz val="10"/>
        <color rgb="FFFF0000"/>
        <rFont val="Tahoma"/>
        <family val="2"/>
      </rPr>
      <t>{48}</t>
    </r>
    <r>
      <rPr>
        <sz val="10"/>
        <color rgb="FF000000"/>
        <rFont val="Tahoma"/>
        <family val="2"/>
      </rPr>
      <t> He said to her, “Your sins are forgiven.”</t>
    </r>
  </si>
  <si>
    <r>
      <t xml:space="preserve"> </t>
    </r>
    <r>
      <rPr>
        <sz val="10"/>
        <color rgb="FFFF0000"/>
        <rFont val="Tahoma"/>
        <family val="2"/>
      </rPr>
      <t>{48}</t>
    </r>
    <r>
      <rPr>
        <sz val="10"/>
        <color rgb="FF000000"/>
        <rFont val="Tahoma"/>
        <family val="2"/>
      </rPr>
      <t> Então Jesus disse à mulher: — Os seus pecados estão perdoados.”</t>
    </r>
  </si>
  <si>
    <r>
      <t xml:space="preserve"> </t>
    </r>
    <r>
      <rPr>
        <sz val="10"/>
        <color rgb="FFFF0000"/>
        <rFont val="Tahoma"/>
        <family val="2"/>
      </rPr>
      <t>{49}</t>
    </r>
    <r>
      <rPr>
        <sz val="10"/>
        <color rgb="FF000000"/>
        <rFont val="Tahoma"/>
        <family val="2"/>
      </rPr>
      <t> Those who sat at the table with him began to say to themselves, “Who is this who even forgives sins?”</t>
    </r>
  </si>
  <si>
    <r>
      <t xml:space="preserve"> </t>
    </r>
    <r>
      <rPr>
        <sz val="10"/>
        <color rgb="FFFF0000"/>
        <rFont val="Tahoma"/>
        <family val="2"/>
      </rPr>
      <t>{49}</t>
    </r>
    <r>
      <rPr>
        <sz val="10"/>
        <color rgb="FF000000"/>
        <rFont val="Tahoma"/>
        <family val="2"/>
      </rPr>
      <t> Os que estavam sentados à mesa começaram a perguntar: — Que homem é esse que até perdoa pecados?”</t>
    </r>
  </si>
  <si>
    <r>
      <t xml:space="preserve"> </t>
    </r>
    <r>
      <rPr>
        <sz val="10"/>
        <color rgb="FFFF0000"/>
        <rFont val="Tahoma"/>
        <family val="2"/>
      </rPr>
      <t>{50}</t>
    </r>
    <r>
      <rPr>
        <sz val="10"/>
        <color rgb="FF000000"/>
        <rFont val="Tahoma"/>
        <family val="2"/>
      </rPr>
      <t xml:space="preserve"> He said to the woman, “Your faith has saved you. Go in peace.” </t>
    </r>
    <r>
      <rPr>
        <sz val="10"/>
        <color rgb="FF0000FF"/>
        <rFont val="Tahoma"/>
        <family val="2"/>
      </rPr>
      <t>||| + 2 SECs |||</t>
    </r>
  </si>
  <si>
    <r>
      <t xml:space="preserve"> </t>
    </r>
    <r>
      <rPr>
        <sz val="10"/>
        <color rgb="FFFF0000"/>
        <rFont val="Tahoma"/>
        <family val="2"/>
      </rPr>
      <t>{50}</t>
    </r>
    <r>
      <rPr>
        <sz val="10"/>
        <color rgb="FF000000"/>
        <rFont val="Tahoma"/>
        <family val="2"/>
      </rPr>
      <t xml:space="preserve"> Mas Jesus disse à mulher: — A sua fé salvou você. Vá em paz.” </t>
    </r>
    <r>
      <rPr>
        <sz val="10"/>
        <color rgb="FF0000FF"/>
        <rFont val="Tahoma"/>
        <family val="2"/>
      </rPr>
      <t>||| + 2 SECs |||</t>
    </r>
  </si>
  <si>
    <r>
      <t xml:space="preserve"> </t>
    </r>
    <r>
      <rPr>
        <sz val="10"/>
        <color rgb="FFFF0000"/>
        <rFont val="Tahoma"/>
        <family val="2"/>
      </rPr>
      <t>{2}</t>
    </r>
    <r>
      <rPr>
        <sz val="10"/>
        <color rgb="FF000000"/>
        <rFont val="Tahoma"/>
        <family val="2"/>
      </rPr>
      <t> and certain women who had been healed of evil spirits and infirmities: Mary who was called Magdalene, from whom seven demons had gone out;</t>
    </r>
  </si>
  <si>
    <r>
      <t xml:space="preserve"> </t>
    </r>
    <r>
      <rPr>
        <sz val="10"/>
        <color rgb="FFFF0000"/>
        <rFont val="Tahoma"/>
        <family val="2"/>
      </rPr>
      <t>{2}</t>
    </r>
    <r>
      <rPr>
        <sz val="10"/>
        <color rgb="FF000000"/>
        <rFont val="Tahoma"/>
        <family val="2"/>
      </rPr>
      <t> e também algumas mulheres que haviam sido livradas de espíritos maus e curadas de doenças. Eram Maria, chamada Madalena, de quem tinham sido expulsos sete demônios;</t>
    </r>
  </si>
  <si>
    <r>
      <t xml:space="preserve"> </t>
    </r>
    <r>
      <rPr>
        <sz val="10"/>
        <color rgb="FFFF0000"/>
        <rFont val="Tahoma"/>
        <family val="2"/>
      </rPr>
      <t>{3}</t>
    </r>
    <r>
      <rPr>
        <sz val="10"/>
        <color rgb="FF000000"/>
        <rFont val="Tahoma"/>
        <family val="2"/>
      </rPr>
      <t> and Joanna, the wife of Chuzas, Herod's steward; Susanna;</t>
    </r>
  </si>
  <si>
    <r>
      <t xml:space="preserve"> </t>
    </r>
    <r>
      <rPr>
        <sz val="10"/>
        <color rgb="FFFF0000"/>
        <rFont val="Tahoma"/>
        <family val="2"/>
      </rPr>
      <t>{3}</t>
    </r>
    <r>
      <rPr>
        <sz val="10"/>
        <color rgb="FF000000"/>
        <rFont val="Tahoma"/>
        <family val="2"/>
      </rPr>
      <t> Joana, mulher de Cuza, que era alto funcionário do governo de Herodes; Susana e muitas outras mulheres que,</t>
    </r>
  </si>
  <si>
    <r>
      <t xml:space="preserve"> and many others; who served them from their possessions. </t>
    </r>
    <r>
      <rPr>
        <sz val="10"/>
        <color rgb="FF0000FF"/>
        <rFont val="Tahoma"/>
        <family val="2"/>
      </rPr>
      <t>||| + 2 SECs |||</t>
    </r>
  </si>
  <si>
    <r>
      <t xml:space="preserve"> com os seus próprios recursos, ajudavam Jesus e os seus discípulos. </t>
    </r>
    <r>
      <rPr>
        <sz val="10"/>
        <color rgb="FF0000FF"/>
        <rFont val="Tahoma"/>
        <family val="2"/>
      </rPr>
      <t>||| + 2 SECs |||</t>
    </r>
  </si>
  <si>
    <r>
      <t xml:space="preserve"> </t>
    </r>
    <r>
      <rPr>
        <sz val="10"/>
        <color rgb="FFFF0000"/>
        <rFont val="Tahoma"/>
        <family val="2"/>
      </rPr>
      <t>{5}</t>
    </r>
    <r>
      <rPr>
        <sz val="10"/>
        <color rgb="FF000000"/>
        <rFont val="Tahoma"/>
        <family val="2"/>
      </rPr>
      <t> “The farmer went out to sow his seed. As he sowed, some fell along the road, and it was trampled under foot, and the birds of the sky devoured it.</t>
    </r>
  </si>
  <si>
    <r>
      <t xml:space="preserve"> </t>
    </r>
    <r>
      <rPr>
        <sz val="10"/>
        <color rgb="FFFF0000"/>
        <rFont val="Tahoma"/>
        <family val="2"/>
      </rPr>
      <t>{5}</t>
    </r>
    <r>
      <rPr>
        <sz val="10"/>
        <color rgb="FF000000"/>
        <rFont val="Tahoma"/>
        <family val="2"/>
      </rPr>
      <t> — Certo homem saiu para semear. E, quando estava espalhando as sementes, algumas caíram na beira do caminho, onde foram pisadas pelas pessoas e comidas pelos passarinhos.</t>
    </r>
  </si>
  <si>
    <r>
      <t xml:space="preserve"> </t>
    </r>
    <r>
      <rPr>
        <sz val="10"/>
        <color rgb="FFFF0000"/>
        <rFont val="Tahoma"/>
        <family val="2"/>
      </rPr>
      <t>{6}</t>
    </r>
    <r>
      <rPr>
        <sz val="10"/>
        <color rgb="FF000000"/>
        <rFont val="Tahoma"/>
        <family val="2"/>
      </rPr>
      <t> Other seed fell on the rock, and as soon as it grew, it withered away, because it had no moisture.</t>
    </r>
  </si>
  <si>
    <r>
      <t xml:space="preserve"> </t>
    </r>
    <r>
      <rPr>
        <sz val="10"/>
        <color rgb="FFFF0000"/>
        <rFont val="Tahoma"/>
        <family val="2"/>
      </rPr>
      <t>{6}</t>
    </r>
    <r>
      <rPr>
        <sz val="10"/>
        <color rgb="FF000000"/>
        <rFont val="Tahoma"/>
        <family val="2"/>
      </rPr>
      <t> Outras sementes caíram num lugar onde havia muitas pedras, e, quando começaram a brotar, as plantas secaram porque não havia umidade.</t>
    </r>
  </si>
  <si>
    <r>
      <t xml:space="preserve"> </t>
    </r>
    <r>
      <rPr>
        <sz val="10"/>
        <color rgb="FFFF0000"/>
        <rFont val="Tahoma"/>
        <family val="2"/>
      </rPr>
      <t>{7}</t>
    </r>
    <r>
      <rPr>
        <sz val="10"/>
        <color rgb="FF000000"/>
        <rFont val="Tahoma"/>
        <family val="2"/>
      </rPr>
      <t> Other fell amid the thorns, and the thorns grew with it, and choked it.</t>
    </r>
  </si>
  <si>
    <r>
      <t xml:space="preserve"> </t>
    </r>
    <r>
      <rPr>
        <sz val="10"/>
        <color rgb="FFFF0000"/>
        <rFont val="Tahoma"/>
        <family val="2"/>
      </rPr>
      <t>{7}</t>
    </r>
    <r>
      <rPr>
        <sz val="10"/>
        <color rgb="FF000000"/>
        <rFont val="Tahoma"/>
        <family val="2"/>
      </rPr>
      <t> Outra parte caiu no meio de espinhos, que cresceram junto com as plantas e as sufocaram.</t>
    </r>
  </si>
  <si>
    <r>
      <t xml:space="preserve"> </t>
    </r>
    <r>
      <rPr>
        <sz val="10"/>
        <color rgb="FFFF0000"/>
        <rFont val="Tahoma"/>
        <family val="2"/>
      </rPr>
      <t>{8}</t>
    </r>
    <r>
      <rPr>
        <sz val="10"/>
        <color rgb="FF000000"/>
        <rFont val="Tahoma"/>
        <family val="2"/>
      </rPr>
      <t> Other fell into the good ground, and grew, and brought forth fruit one hundred times.” As he said these things, he called out, “He who has ears to hear, let him hear!”</t>
    </r>
  </si>
  <si>
    <r>
      <t xml:space="preserve"> </t>
    </r>
    <r>
      <rPr>
        <sz val="10"/>
        <color rgb="FFFF0000"/>
        <rFont val="Tahoma"/>
        <family val="2"/>
      </rPr>
      <t>{8}</t>
    </r>
    <r>
      <rPr>
        <sz val="10"/>
        <color rgb="FF000000"/>
        <rFont val="Tahoma"/>
        <family val="2"/>
      </rPr>
      <t> Mas algumas sementes caíram em terra boa. As plantas cresceram e produziram cem grãos para cada semente.” E Jesus terminou, dizendo: — Quem quiser ouvir, que ouça!”</t>
    </r>
  </si>
  <si>
    <r>
      <t xml:space="preserve"> </t>
    </r>
    <r>
      <rPr>
        <sz val="10"/>
        <color rgb="FFFF0000"/>
        <rFont val="Tahoma"/>
        <family val="2"/>
      </rPr>
      <t>{10}</t>
    </r>
    <r>
      <rPr>
        <sz val="10"/>
        <color rgb="FF000000"/>
        <rFont val="Tahoma"/>
        <family val="2"/>
      </rPr>
      <t> He said, “To you it is given to know the mysteries of the Kingdom of God,</t>
    </r>
  </si>
  <si>
    <r>
      <t xml:space="preserve"> </t>
    </r>
    <r>
      <rPr>
        <sz val="10"/>
        <color rgb="FFFF0000"/>
        <rFont val="Tahoma"/>
        <family val="2"/>
      </rPr>
      <t>{10}</t>
    </r>
    <r>
      <rPr>
        <sz val="10"/>
        <color rgb="FF000000"/>
        <rFont val="Tahoma"/>
        <family val="2"/>
      </rPr>
      <t> Jesus respondeu: — A vocês Deus mostra os segredos do seu * Reino.</t>
    </r>
  </si>
  <si>
    <r>
      <t xml:space="preserve"> </t>
    </r>
    <r>
      <rPr>
        <sz val="10"/>
        <color rgb="FFFF0000"/>
        <rFont val="Tahoma"/>
        <family val="2"/>
      </rPr>
      <t>{12}</t>
    </r>
    <r>
      <rPr>
        <sz val="10"/>
        <color rgb="FF000000"/>
        <rFont val="Tahoma"/>
        <family val="2"/>
      </rPr>
      <t> Those along the road are those who hear, then the devil comes,</t>
    </r>
  </si>
  <si>
    <r>
      <t xml:space="preserve"> </t>
    </r>
    <r>
      <rPr>
        <sz val="10"/>
        <color rgb="FFFF0000"/>
        <rFont val="Tahoma"/>
        <family val="2"/>
      </rPr>
      <t>{12}</t>
    </r>
    <r>
      <rPr>
        <sz val="10"/>
        <color rgb="FF000000"/>
        <rFont val="Tahoma"/>
        <family val="2"/>
      </rPr>
      <t> As sementes que caíram na beira do caminho são as pessoas que ouvem a mensagem.</t>
    </r>
  </si>
  <si>
    <r>
      <t xml:space="preserve"> </t>
    </r>
    <r>
      <rPr>
        <sz val="10"/>
        <color rgb="FFFF0000"/>
        <rFont val="Tahoma"/>
        <family val="2"/>
      </rPr>
      <t>{13}</t>
    </r>
    <r>
      <rPr>
        <sz val="10"/>
        <color rgb="FF000000"/>
        <rFont val="Tahoma"/>
        <family val="2"/>
      </rPr>
      <t> Those on the rock are they who, when they hear, receive the word with joy;</t>
    </r>
  </si>
  <si>
    <r>
      <t xml:space="preserve"> </t>
    </r>
    <r>
      <rPr>
        <sz val="10"/>
        <color rgb="FFFF0000"/>
        <rFont val="Tahoma"/>
        <family val="2"/>
      </rPr>
      <t>{13}</t>
    </r>
    <r>
      <rPr>
        <sz val="10"/>
        <color rgb="FF000000"/>
        <rFont val="Tahoma"/>
        <family val="2"/>
      </rPr>
      <t> As sementes que caíram onde havia muitas pedras são as pessoas que ouvem a mensagem e a recebem com muita alegria.</t>
    </r>
  </si>
  <si>
    <r>
      <t xml:space="preserve"> </t>
    </r>
    <r>
      <rPr>
        <sz val="10"/>
        <color rgb="FFFF0000"/>
        <rFont val="Tahoma"/>
        <family val="2"/>
      </rPr>
      <t>{14}</t>
    </r>
    <r>
      <rPr>
        <sz val="10"/>
        <color rgb="FF000000"/>
        <rFont val="Tahoma"/>
        <family val="2"/>
      </rPr>
      <t> That which fell among the thorns,</t>
    </r>
  </si>
  <si>
    <r>
      <t xml:space="preserve"> </t>
    </r>
    <r>
      <rPr>
        <sz val="10"/>
        <color rgb="FFFF0000"/>
        <rFont val="Tahoma"/>
        <family val="2"/>
      </rPr>
      <t>{14}</t>
    </r>
    <r>
      <rPr>
        <sz val="10"/>
        <color rgb="FF000000"/>
        <rFont val="Tahoma"/>
        <family val="2"/>
      </rPr>
      <t> As sementes que caíram no meio dos espinhos são as pessoas que ouvem a mensagem.</t>
    </r>
  </si>
  <si>
    <r>
      <t xml:space="preserve"> </t>
    </r>
    <r>
      <rPr>
        <sz val="10"/>
        <color rgb="FFFF0000"/>
        <rFont val="Tahoma"/>
        <family val="2"/>
      </rPr>
      <t>{15}</t>
    </r>
    <r>
      <rPr>
        <sz val="10"/>
        <color rgb="FF000000"/>
        <rFont val="Tahoma"/>
        <family val="2"/>
      </rPr>
      <t> That in the good ground, these are such as in an honest and good heart,</t>
    </r>
  </si>
  <si>
    <r>
      <t xml:space="preserve"> </t>
    </r>
    <r>
      <rPr>
        <sz val="10"/>
        <color rgb="FFFF0000"/>
        <rFont val="Tahoma"/>
        <family val="2"/>
      </rPr>
      <t>{15}</t>
    </r>
    <r>
      <rPr>
        <sz val="10"/>
        <color rgb="FF000000"/>
        <rFont val="Tahoma"/>
        <family val="2"/>
      </rPr>
      <t> E as sementes que caíram em terra boa são aquelas pessoas que ouvem e guardam a mensagem no seu coração bom e obediente;</t>
    </r>
  </si>
  <si>
    <r>
      <t xml:space="preserve"> </t>
    </r>
    <r>
      <rPr>
        <sz val="10"/>
        <color rgb="FFFF0000"/>
        <rFont val="Tahoma"/>
        <family val="2"/>
      </rPr>
      <t>{17}</t>
    </r>
    <r>
      <rPr>
        <sz val="10"/>
        <color rgb="FF000000"/>
        <rFont val="Tahoma"/>
        <family val="2"/>
      </rPr>
      <t> For nothing is hidden, that will not be revealed; nor anything secret, that will not be known and come to light.</t>
    </r>
  </si>
  <si>
    <r>
      <t xml:space="preserve"> </t>
    </r>
    <r>
      <rPr>
        <sz val="10"/>
        <color rgb="FFFF0000"/>
        <rFont val="Tahoma"/>
        <family val="2"/>
      </rPr>
      <t>{17}</t>
    </r>
    <r>
      <rPr>
        <sz val="10"/>
        <color rgb="FF000000"/>
        <rFont val="Tahoma"/>
        <family val="2"/>
      </rPr>
      <t> Pois tudo o que está escondido será descoberto, e tudo o que está em segredo será conhecido e revelado.</t>
    </r>
  </si>
  <si>
    <r>
      <t xml:space="preserve"> </t>
    </r>
    <r>
      <rPr>
        <sz val="10"/>
        <color rgb="FFFF0000"/>
        <rFont val="Tahoma"/>
        <family val="2"/>
      </rPr>
      <t>{18}</t>
    </r>
    <r>
      <rPr>
        <sz val="10"/>
        <color rgb="FF000000"/>
        <rFont val="Tahoma"/>
        <family val="2"/>
      </rPr>
      <t> Be careful therefore how you hear. For whoever has, to him will be given;</t>
    </r>
  </si>
  <si>
    <r>
      <t xml:space="preserve"> </t>
    </r>
    <r>
      <rPr>
        <sz val="10"/>
        <color rgb="FFFF0000"/>
        <rFont val="Tahoma"/>
        <family val="2"/>
      </rPr>
      <t>{18}</t>
    </r>
    <r>
      <rPr>
        <sz val="10"/>
        <color rgb="FF000000"/>
        <rFont val="Tahoma"/>
        <family val="2"/>
      </rPr>
      <t> — Portanto, tomem cuidado e vejam como vocês ouvem. Porque quem tem receberá mais;</t>
    </r>
  </si>
  <si>
    <r>
      <t xml:space="preserve"> </t>
    </r>
    <r>
      <rPr>
        <sz val="10"/>
        <color rgb="FFFF0000"/>
        <rFont val="Tahoma"/>
        <family val="2"/>
      </rPr>
      <t>{20}</t>
    </r>
    <r>
      <rPr>
        <sz val="10"/>
        <color rgb="FF000000"/>
        <rFont val="Tahoma"/>
        <family val="2"/>
      </rPr>
      <t> It was told him by some saying, “Your mother and your brothers stand outside, desiring to see you.”</t>
    </r>
  </si>
  <si>
    <r>
      <t xml:space="preserve"> </t>
    </r>
    <r>
      <rPr>
        <sz val="10"/>
        <color rgb="FFFF0000"/>
        <rFont val="Tahoma"/>
        <family val="2"/>
      </rPr>
      <t>{20}</t>
    </r>
    <r>
      <rPr>
        <sz val="10"/>
        <color rgb="FF000000"/>
        <rFont val="Tahoma"/>
        <family val="2"/>
      </rPr>
      <t> Então alguém disse a Jesus: — A sua mãe e os seus irmãos estão lá fora e querem falar com o senhor.”</t>
    </r>
  </si>
  <si>
    <r>
      <t xml:space="preserve"> </t>
    </r>
    <r>
      <rPr>
        <sz val="10"/>
        <color rgb="FFFF0000"/>
        <rFont val="Tahoma"/>
        <family val="2"/>
      </rPr>
      <t>{21}</t>
    </r>
    <r>
      <rPr>
        <sz val="10"/>
        <color rgb="FF000000"/>
        <rFont val="Tahoma"/>
        <family val="2"/>
      </rPr>
      <t xml:space="preserve"> But he answered them, “My mother and my brothers are these who hear the word of God, and do it.” </t>
    </r>
    <r>
      <rPr>
        <sz val="10"/>
        <color rgb="FF0000FF"/>
        <rFont val="Tahoma"/>
        <family val="2"/>
      </rPr>
      <t>||| + 2 SECs |||</t>
    </r>
  </si>
  <si>
    <r>
      <t xml:space="preserve"> </t>
    </r>
    <r>
      <rPr>
        <sz val="10"/>
        <color rgb="FFFF0000"/>
        <rFont val="Tahoma"/>
        <family val="2"/>
      </rPr>
      <t>{21}</t>
    </r>
    <r>
      <rPr>
        <sz val="10"/>
        <color rgb="FF000000"/>
        <rFont val="Tahoma"/>
        <family val="2"/>
      </rPr>
      <t xml:space="preserve"> Mas Jesus disse a todos: — Minha mãe e meus irmãos são aqueles que ouvem a mensagem de Deus e a praticam.” </t>
    </r>
    <r>
      <rPr>
        <sz val="10"/>
        <color rgb="FF0000FF"/>
        <rFont val="Tahoma"/>
        <family val="2"/>
      </rPr>
      <t>||| + 2 SECs |||</t>
    </r>
  </si>
  <si>
    <r>
      <t xml:space="preserve"> </t>
    </r>
    <r>
      <rPr>
        <sz val="10"/>
        <color rgb="FFFF0000"/>
        <rFont val="Tahoma"/>
        <family val="2"/>
      </rPr>
      <t>{23}</t>
    </r>
    <r>
      <rPr>
        <sz val="10"/>
        <color rgb="FF000000"/>
        <rFont val="Tahoma"/>
        <family val="2"/>
      </rPr>
      <t> But as they sailed, he fell asleep. A wind storm came down on the lake, and they were taking on dangerous amounts of water.</t>
    </r>
  </si>
  <si>
    <r>
      <t xml:space="preserve"> </t>
    </r>
    <r>
      <rPr>
        <sz val="10"/>
        <color rgb="FFFF0000"/>
        <rFont val="Tahoma"/>
        <family val="2"/>
      </rPr>
      <t>{23}</t>
    </r>
    <r>
      <rPr>
        <sz val="10"/>
        <color rgb="FF000000"/>
        <rFont val="Tahoma"/>
        <family val="2"/>
      </rPr>
      <t> Enquanto estavam atravessando o lago, Jesus dormiu. Um vento muito forte começou a soprar sobre o lago, e o barco foi ficando cheio de água, de modo que todos estavam em perigo.</t>
    </r>
  </si>
  <si>
    <r>
      <t xml:space="preserve"> </t>
    </r>
    <r>
      <rPr>
        <sz val="10"/>
        <color rgb="FFFF0000"/>
        <rFont val="Tahoma"/>
        <family val="2"/>
      </rPr>
      <t>{24}</t>
    </r>
    <r>
      <rPr>
        <sz val="10"/>
        <color rgb="FF000000"/>
        <rFont val="Tahoma"/>
        <family val="2"/>
      </rPr>
      <t xml:space="preserve"> They came to him, and awoke him, saying, “Master, master, we are dying!” He awoke, and rebuked the wind and the raging of the water, and they ceased, and it was calm. </t>
    </r>
  </si>
  <si>
    <r>
      <t xml:space="preserve"> </t>
    </r>
    <r>
      <rPr>
        <sz val="10"/>
        <color rgb="FFFF0000"/>
        <rFont val="Tahoma"/>
        <family val="2"/>
      </rPr>
      <t>{24}</t>
    </r>
    <r>
      <rPr>
        <sz val="10"/>
        <color rgb="FF000000"/>
        <rFont val="Tahoma"/>
        <family val="2"/>
      </rPr>
      <t xml:space="preserve"> Aí os discípulos chegaram perto de Jesus e o acordaram, dizendo: — Mestre, Mestre! Nós vamos morrer!” Jesus se levantou e deu uma ordem ao vento e à tempestade. Eles pararam, e tudo ficou calmo. </t>
    </r>
  </si>
  <si>
    <r>
      <t xml:space="preserve"> </t>
    </r>
    <r>
      <rPr>
        <sz val="10"/>
        <color rgb="FFFF0000"/>
        <rFont val="Tahoma"/>
        <family val="2"/>
      </rPr>
      <t>{25}</t>
    </r>
    <r>
      <rPr>
        <sz val="10"/>
        <color rgb="FF000000"/>
        <rFont val="Tahoma"/>
        <family val="2"/>
      </rPr>
      <t> He said to them, “Where is your faith?” Being afraid they marveled, saying one to another,</t>
    </r>
  </si>
  <si>
    <r>
      <t xml:space="preserve"> </t>
    </r>
    <r>
      <rPr>
        <sz val="10"/>
        <color rgb="FFFF0000"/>
        <rFont val="Tahoma"/>
        <family val="2"/>
      </rPr>
      <t>{25}</t>
    </r>
    <r>
      <rPr>
        <sz val="10"/>
        <color rgb="FF000000"/>
        <rFont val="Tahoma"/>
        <family val="2"/>
      </rPr>
      <t> Então ele disse aos discípulos: — Por acaso vocês não têm fé?” Mas eles estavam admirados e com medo e diziam uns aos outros: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</si>
  <si>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v27}</t>
    </r>
    <r>
      <rPr>
        <sz val="10"/>
        <color rgb="FF000000"/>
        <rFont val="Tahoma"/>
        <family val="2"/>
      </rPr>
      <t xml:space="preserve"> </t>
    </r>
    <r>
      <rPr>
        <sz val="10"/>
        <color rgb="FFFF0000"/>
        <rFont val="Tahoma"/>
        <family val="2"/>
      </rPr>
      <t>{27}</t>
    </r>
    <r>
      <rPr>
        <sz val="10"/>
        <color rgb="FF000000"/>
        <rFont val="Tahoma"/>
        <family val="2"/>
      </rPr>
      <t> When Jesus stepped ashore, a certain man out of the city who had demons for a long time met him. He wore no clothes, and didn't live in a house, but in the tombs.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</si>
  <si>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v27}</t>
    </r>
    <r>
      <rPr>
        <sz val="10"/>
        <color rgb="FF000000"/>
        <rFont val="Tahoma"/>
        <family val="2"/>
      </rPr>
      <t xml:space="preserve"> </t>
    </r>
    <r>
      <rPr>
        <sz val="10"/>
        <color rgb="FFFF0000"/>
        <rFont val="Tahoma"/>
        <family val="2"/>
      </rPr>
      <t>{27}</t>
    </r>
    <r>
      <rPr>
        <sz val="10"/>
        <color rgb="FF000000"/>
        <rFont val="Tahoma"/>
        <family val="2"/>
      </rPr>
      <t> Assim que Jesus saiu do barco, um homem daquela cidade foi encontrar-se com ele. Esse homem estava dominado por demônios. Fazia muito tempo que ele andava sem roupas e não morava numa casa, mas vivia nos túmulos do cemitério.</t>
    </r>
  </si>
  <si>
    <r>
      <t xml:space="preserve"> </t>
    </r>
    <r>
      <rPr>
        <sz val="10"/>
        <color rgb="FFFF0000"/>
        <rFont val="Tahoma"/>
        <family val="2"/>
      </rPr>
      <t>{28}</t>
    </r>
    <r>
      <rPr>
        <sz val="10"/>
        <color rgb="FF000000"/>
        <rFont val="Tahoma"/>
        <family val="2"/>
      </rPr>
      <t> When he saw Jesus, he cried out, and fell down before him, and with a loud voice said, “What do I have to do with you, Jesus, you Son of the Most High God? I beg you, don't torment me!</t>
    </r>
  </si>
  <si>
    <r>
      <t xml:space="preserve"> </t>
    </r>
    <r>
      <rPr>
        <sz val="10"/>
        <color rgb="FFFF0000"/>
        <rFont val="Tahoma"/>
        <family val="2"/>
      </rPr>
      <t>{28}</t>
    </r>
    <r>
      <rPr>
        <sz val="10"/>
        <color rgb="FF000000"/>
        <rFont val="Tahoma"/>
        <family val="2"/>
      </rPr>
      <t xml:space="preserve"> Quando viu Jesus, o homem deu um grito, caiu no chão diante dele e disse bem alto: — Jesus, Filho do Deus Altíssimo! O que o senhor quer de mim? Por favor, não me castigue!” </t>
    </r>
    <r>
      <rPr>
        <sz val="10"/>
        <color rgb="FFFF0000"/>
        <rFont val="Tahoma"/>
        <family val="2"/>
      </rPr>
      <t>{29}</t>
    </r>
    <r>
      <rPr>
        <sz val="10"/>
        <color rgb="FF000000"/>
        <rFont val="Tahoma"/>
        <family val="2"/>
      </rPr>
      <t> Ele disse isso porque Jesus havia mandado o espírito mau sair dele.</t>
    </r>
  </si>
  <si>
    <r>
      <t xml:space="preserve"> </t>
    </r>
    <r>
      <rPr>
        <sz val="10"/>
        <color rgb="FFFF0000"/>
        <rFont val="Tahoma"/>
        <family val="2"/>
      </rPr>
      <t>{30}</t>
    </r>
    <r>
      <rPr>
        <sz val="10"/>
        <color rgb="FF000000"/>
        <rFont val="Tahoma"/>
        <family val="2"/>
      </rPr>
      <t xml:space="preserve"> Jesus asked him, “What is your name?” He said, “Legion,” for many demons had entered into him. </t>
    </r>
  </si>
  <si>
    <r>
      <t xml:space="preserve"> </t>
    </r>
    <r>
      <rPr>
        <sz val="10"/>
        <color rgb="FFFF0000"/>
        <rFont val="Tahoma"/>
        <family val="2"/>
      </rPr>
      <t>{30}</t>
    </r>
    <r>
      <rPr>
        <sz val="10"/>
        <color rgb="FF000000"/>
        <rFont val="Tahoma"/>
        <family val="2"/>
      </rPr>
      <t xml:space="preserve"> Jesus perguntou a ele: — Como é que você se chama?” le respondeu: — O meu nome é Multidão!” (Ele disse isso porque muitos demônios tinham entrado nele.) </t>
    </r>
  </si>
  <si>
    <r>
      <t xml:space="preserve"> </t>
    </r>
    <r>
      <rPr>
        <sz val="10"/>
        <color rgb="FFFF0000"/>
        <rFont val="Tahoma"/>
        <family val="2"/>
      </rPr>
      <t>{31}</t>
    </r>
    <r>
      <rPr>
        <sz val="10"/>
        <color rgb="FF000000"/>
        <rFont val="Tahoma"/>
        <family val="2"/>
      </rPr>
      <t> They begged him, saying: “Do not send us into the abyss!”</t>
    </r>
  </si>
  <si>
    <r>
      <t xml:space="preserve"> </t>
    </r>
    <r>
      <rPr>
        <sz val="10"/>
        <color rgb="FFFF0000"/>
        <rFont val="Tahoma"/>
        <family val="2"/>
      </rPr>
      <t>{31}</t>
    </r>
    <r>
      <rPr>
        <sz val="10"/>
        <color rgb="FF000000"/>
        <rFont val="Tahoma"/>
        <family val="2"/>
      </rPr>
      <t> Pediram-lhe, dizendo: "Não nos envie para o abismo!"</t>
    </r>
  </si>
  <si>
    <r>
      <t xml:space="preserve"> </t>
    </r>
    <r>
      <rPr>
        <sz val="10"/>
        <color rgb="FFFF0000"/>
        <rFont val="Tahoma"/>
        <family val="2"/>
      </rPr>
      <t>{32}</t>
    </r>
    <r>
      <rPr>
        <sz val="10"/>
        <color rgb="FF000000"/>
        <rFont val="Tahoma"/>
        <family val="2"/>
      </rPr>
      <t> Now there was there a herd of many pigs feeding on the mountain. The Demons begged Jesus, saying: “Allow us to enter into the pigs!” He allowed them.</t>
    </r>
  </si>
  <si>
    <r>
      <t xml:space="preserve"> </t>
    </r>
    <r>
      <rPr>
        <sz val="10"/>
        <color rgb="FFFF0000"/>
        <rFont val="Tahoma"/>
        <family val="2"/>
      </rPr>
      <t>{32}</t>
    </r>
    <r>
      <rPr>
        <sz val="10"/>
        <color rgb="FF000000"/>
        <rFont val="Tahoma"/>
        <family val="2"/>
      </rPr>
      <t> Muitos porcos estavam comendo num morro ali perto. Os demônios imploraram a Jesus, dizendo: "Permita-nos a entrar na porcos!" Ele permitiu que eles.</t>
    </r>
  </si>
  <si>
    <r>
      <t xml:space="preserve"> </t>
    </r>
    <r>
      <rPr>
        <sz val="10"/>
        <color rgb="FFFF0000"/>
        <rFont val="Tahoma"/>
        <family val="2"/>
      </rPr>
      <t>{33}</t>
    </r>
    <r>
      <rPr>
        <sz val="10"/>
        <color rgb="FF000000"/>
        <rFont val="Tahoma"/>
        <family val="2"/>
      </rPr>
      <t xml:space="preserve"> The demons came out </t>
    </r>
    <r>
      <rPr>
        <sz val="10"/>
        <color rgb="FFFF0000"/>
        <rFont val="Tahoma"/>
        <family val="2"/>
      </rPr>
      <t>{F8 SFX--Demons coming out}</t>
    </r>
    <r>
      <rPr>
        <sz val="10"/>
        <color rgb="FF000000"/>
        <rFont val="Tahoma"/>
        <family val="2"/>
      </rPr>
      <t xml:space="preserve"> from the man, and entered into the pigs, and the herd rushed </t>
    </r>
    <r>
      <rPr>
        <sz val="10"/>
        <color rgb="FFFF0000"/>
        <rFont val="Tahoma"/>
        <family val="2"/>
      </rPr>
      <t>{F8 SFX--Pigs running &amp; snorting}</t>
    </r>
    <r>
      <rPr>
        <sz val="10"/>
        <color rgb="FF000000"/>
        <rFont val="Tahoma"/>
        <family val="2"/>
      </rPr>
      <t xml:space="preserve"> down the steep bank into the lake, </t>
    </r>
    <r>
      <rPr>
        <sz val="10"/>
        <color rgb="FFFF0000"/>
        <rFont val="Tahoma"/>
        <family val="2"/>
      </rPr>
      <t>{F8 SFX--Pigs run into water}</t>
    </r>
    <r>
      <rPr>
        <sz val="10"/>
        <color rgb="FF000000"/>
        <rFont val="Tahoma"/>
        <family val="2"/>
      </rPr>
      <t xml:space="preserve"> and were drowned.</t>
    </r>
  </si>
  <si>
    <r>
      <t xml:space="preserve"> </t>
    </r>
    <r>
      <rPr>
        <sz val="10"/>
        <color rgb="FFFF0000"/>
        <rFont val="Tahoma"/>
        <family val="2"/>
      </rPr>
      <t>{33}</t>
    </r>
    <r>
      <rPr>
        <sz val="10"/>
        <color rgb="FF000000"/>
        <rFont val="Tahoma"/>
        <family val="2"/>
      </rPr>
      <t xml:space="preserve"> Então eles saíram </t>
    </r>
    <r>
      <rPr>
        <sz val="10"/>
        <color rgb="FFFF0000"/>
        <rFont val="Tahoma"/>
        <family val="2"/>
      </rPr>
      <t>{F8 SFX--Demons coming out}</t>
    </r>
    <r>
      <rPr>
        <sz val="10"/>
        <color rgb="FF000000"/>
        <rFont val="Tahoma"/>
        <family val="2"/>
      </rPr>
      <t xml:space="preserve"> do homem e entraram nos porcos, que se atiraram </t>
    </r>
    <r>
      <rPr>
        <sz val="10"/>
        <color rgb="FFFF0000"/>
        <rFont val="Tahoma"/>
        <family val="2"/>
      </rPr>
      <t>{F8 SFX--Pigs running &amp; snorting}</t>
    </r>
    <r>
      <rPr>
        <sz val="10"/>
        <color rgb="FF000000"/>
        <rFont val="Tahoma"/>
        <family val="2"/>
      </rPr>
      <t xml:space="preserve"> morro abaixo, para dentro do lago, </t>
    </r>
    <r>
      <rPr>
        <sz val="10"/>
        <color rgb="FFFF0000"/>
        <rFont val="Tahoma"/>
        <family val="2"/>
      </rPr>
      <t>{F8 SFX--Pigs run into water}</t>
    </r>
    <r>
      <rPr>
        <sz val="10"/>
        <color rgb="FF000000"/>
        <rFont val="Tahoma"/>
        <family val="2"/>
      </rPr>
      <t xml:space="preserve"> e se afogaram.</t>
    </r>
  </si>
  <si>
    <r>
      <t xml:space="preserve"> </t>
    </r>
    <r>
      <rPr>
        <sz val="10"/>
        <color rgb="FFFF0000"/>
        <rFont val="Tahoma"/>
        <family val="2"/>
      </rPr>
      <t>{34}</t>
    </r>
    <r>
      <rPr>
        <sz val="10"/>
        <color rgb="FF000000"/>
        <rFont val="Tahoma"/>
        <family val="2"/>
      </rPr>
      <t> When those who fed them saw what had happened, they fled, and told it in the city and in the country.</t>
    </r>
  </si>
  <si>
    <r>
      <t xml:space="preserve"> </t>
    </r>
    <r>
      <rPr>
        <sz val="10"/>
        <color rgb="FFFF0000"/>
        <rFont val="Tahoma"/>
        <family val="2"/>
      </rPr>
      <t>{34}</t>
    </r>
    <r>
      <rPr>
        <sz val="10"/>
        <color rgb="FF000000"/>
        <rFont val="Tahoma"/>
        <family val="2"/>
      </rPr>
      <t> Quando os homens que estavam tomando conta dos porcos viram o que havia acontecido, fugiram e espalharam a notícia na cidade e nos seus arredores.</t>
    </r>
  </si>
  <si>
    <r>
      <t xml:space="preserve"> </t>
    </r>
    <r>
      <rPr>
        <sz val="10"/>
        <color rgb="FFFF0000"/>
        <rFont val="Tahoma"/>
        <family val="2"/>
      </rPr>
      <t>{35}</t>
    </r>
    <r>
      <rPr>
        <sz val="10"/>
        <color rgb="FF000000"/>
        <rFont val="Tahoma"/>
        <family val="2"/>
      </rPr>
      <t> People went out to see what had happened. They came to Jesus, and found the man from whom the demons had gone out, sitting at Jesus’ feet, clothed and in his right mind; and they were afraid.</t>
    </r>
  </si>
  <si>
    <r>
      <t xml:space="preserve"> </t>
    </r>
    <r>
      <rPr>
        <sz val="10"/>
        <color rgb="FFFF0000"/>
        <rFont val="Tahoma"/>
        <family val="2"/>
      </rPr>
      <t>{35}</t>
    </r>
    <r>
      <rPr>
        <sz val="10"/>
        <color rgb="FF000000"/>
        <rFont val="Tahoma"/>
        <family val="2"/>
      </rPr>
      <t> Muita gente foi ver o que havia acontecido. Quando chegaram perto de Jesus, viram o homem de quem haviam saído os demônios. E ficaram assustados porque ele estava sentado aos pés de Jesus, vestido e no seu perfeito juízo.</t>
    </r>
  </si>
  <si>
    <r>
      <t xml:space="preserve"> </t>
    </r>
    <r>
      <rPr>
        <sz val="10"/>
        <color rgb="FFFF0000"/>
        <rFont val="Tahoma"/>
        <family val="2"/>
      </rPr>
      <t>{36}</t>
    </r>
    <r>
      <rPr>
        <sz val="10"/>
        <color rgb="FF000000"/>
        <rFont val="Tahoma"/>
        <family val="2"/>
      </rPr>
      <t> Those who saw it told them how he who had been possessed by demons was healed.</t>
    </r>
  </si>
  <si>
    <r>
      <t xml:space="preserve"> </t>
    </r>
    <r>
      <rPr>
        <sz val="10"/>
        <color rgb="FFFF0000"/>
        <rFont val="Tahoma"/>
        <family val="2"/>
      </rPr>
      <t>{36}</t>
    </r>
    <r>
      <rPr>
        <sz val="10"/>
        <color rgb="FF000000"/>
        <rFont val="Tahoma"/>
        <family val="2"/>
      </rPr>
      <t> Os que haviam visto tudo contaram ao povo como o homem tinha sido curado.</t>
    </r>
  </si>
  <si>
    <r>
      <t xml:space="preserve"> </t>
    </r>
    <r>
      <rPr>
        <sz val="10"/>
        <color rgb="FFFF0000"/>
        <rFont val="Tahoma"/>
        <family val="2"/>
      </rPr>
      <t>{37}</t>
    </r>
    <r>
      <rPr>
        <sz val="10"/>
        <color rgb="FF000000"/>
        <rFont val="Tahoma"/>
        <family val="2"/>
      </rPr>
      <t> All the people of the surrounding country of the Gadarenes asked him to depart from them, for they were very much afraid. He entered into the boat, and returned.</t>
    </r>
  </si>
  <si>
    <r>
      <t xml:space="preserve"> </t>
    </r>
    <r>
      <rPr>
        <sz val="10"/>
        <color rgb="FFFF0000"/>
        <rFont val="Tahoma"/>
        <family val="2"/>
      </rPr>
      <t>{37}</t>
    </r>
    <r>
      <rPr>
        <sz val="10"/>
        <color rgb="FF000000"/>
        <rFont val="Tahoma"/>
        <family val="2"/>
      </rPr>
      <t> Aí toda a gente da região de Gerasa ficou com muito medo e pediu que Jesus saísse da terra deles. Então Jesus subiu no barco e foi embora.</t>
    </r>
  </si>
  <si>
    <r>
      <t xml:space="preserve"> </t>
    </r>
    <r>
      <rPr>
        <sz val="10"/>
        <color rgb="FFFF0000"/>
        <rFont val="Tahoma"/>
        <family val="2"/>
      </rPr>
      <t>{38}</t>
    </r>
    <r>
      <rPr>
        <sz val="10"/>
        <color rgb="FF000000"/>
        <rFont val="Tahoma"/>
        <family val="2"/>
      </rPr>
      <t> But the man from whom the demons had gone out begged him that he might go with him, but Jesus sent him away, saying,</t>
    </r>
  </si>
  <si>
    <r>
      <t xml:space="preserve"> </t>
    </r>
    <r>
      <rPr>
        <sz val="10"/>
        <color rgb="FFFF0000"/>
        <rFont val="Tahoma"/>
        <family val="2"/>
      </rPr>
      <t>{38}</t>
    </r>
    <r>
      <rPr>
        <sz val="10"/>
        <color rgb="FF000000"/>
        <rFont val="Tahoma"/>
        <family val="2"/>
      </rPr>
      <t> E o homem de quem os demônios tinham saído implorou a Jesus para que o deixasse ir com ele, mas Jesus o mandou embora, dizendo:</t>
    </r>
  </si>
  <si>
    <r>
      <t xml:space="preserve"> </t>
    </r>
    <r>
      <rPr>
        <sz val="10"/>
        <color rgb="FFFF0000"/>
        <rFont val="Tahoma"/>
        <family val="2"/>
      </rPr>
      <t>{39}</t>
    </r>
    <r>
      <rPr>
        <sz val="10"/>
        <color rgb="FF000000"/>
        <rFont val="Tahoma"/>
        <family val="2"/>
      </rPr>
      <t xml:space="preserve"> “Return to your house, and declare what great things God has done for you.” He went his way, proclaiming throughout the whole city what great things Jesus had done for him. </t>
    </r>
    <r>
      <rPr>
        <sz val="10"/>
        <color rgb="FF0000FF"/>
        <rFont val="Tahoma"/>
        <family val="2"/>
      </rPr>
      <t>||| + 2 SECs |||</t>
    </r>
  </si>
  <si>
    <r>
      <t xml:space="preserve"> </t>
    </r>
    <r>
      <rPr>
        <sz val="10"/>
        <color rgb="FFFF0000"/>
        <rFont val="Tahoma"/>
        <family val="2"/>
      </rPr>
      <t>{39}</t>
    </r>
    <r>
      <rPr>
        <sz val="10"/>
        <color rgb="FF000000"/>
        <rFont val="Tahoma"/>
        <family val="2"/>
      </rPr>
      <t xml:space="preserve"> — Volte para casa e conte o que Deus fez por você.” Então o homem foi pela cidade, contando o que Jesus tinha feito por ele. </t>
    </r>
    <r>
      <rPr>
        <sz val="10"/>
        <color rgb="FF0000FF"/>
        <rFont val="Tahoma"/>
        <family val="2"/>
      </rPr>
      <t>||| + 2 SECs |||</t>
    </r>
  </si>
  <si>
    <r>
      <t xml:space="preserve"> </t>
    </r>
    <r>
      <rPr>
        <sz val="10"/>
        <color rgb="FFFF0000"/>
        <rFont val="Tahoma"/>
        <family val="2"/>
      </rPr>
      <t>{41}</t>
    </r>
    <r>
      <rPr>
        <sz val="10"/>
        <color rgb="FF000000"/>
        <rFont val="Tahoma"/>
        <family val="2"/>
      </rPr>
      <t> A ruler of the Synagogue named Jairus came and fell at Jesus's feet,</t>
    </r>
  </si>
  <si>
    <r>
      <t xml:space="preserve"> </t>
    </r>
    <r>
      <rPr>
        <sz val="10"/>
        <color rgb="FFFF0000"/>
        <rFont val="Tahoma"/>
        <family val="2"/>
      </rPr>
      <t>{41}</t>
    </r>
    <r>
      <rPr>
        <sz val="10"/>
        <color rgb="FF000000"/>
        <rFont val="Tahoma"/>
        <family val="2"/>
      </rPr>
      <t> A chefe da sinagoga chamado Jairo veio e caiu aos pés de Jesus,</t>
    </r>
  </si>
  <si>
    <r>
      <t xml:space="preserve"> </t>
    </r>
    <r>
      <rPr>
        <sz val="10"/>
        <color rgb="FFFF0000"/>
        <rFont val="Tahoma"/>
        <family val="2"/>
      </rPr>
      <t>{42}</t>
    </r>
    <r>
      <rPr>
        <sz val="10"/>
        <color rgb="FF000000"/>
        <rFont val="Tahoma"/>
        <family val="2"/>
      </rPr>
      <t> for he had an only daughter about twelve years of age, and she was dying. But as he went, the multitudes pressed against him.</t>
    </r>
  </si>
  <si>
    <r>
      <t xml:space="preserve"> </t>
    </r>
    <r>
      <rPr>
        <sz val="10"/>
        <color rgb="FFFF0000"/>
        <rFont val="Tahoma"/>
        <family val="2"/>
      </rPr>
      <t>{42}</t>
    </r>
    <r>
      <rPr>
        <sz val="10"/>
        <color rgb="FF000000"/>
        <rFont val="Tahoma"/>
        <family val="2"/>
      </rPr>
      <t> porque a sua filha única, de doze anos, estava morrendo. Enquanto Jesus ia caminhando, a multidão o apertava de todos os lados.</t>
    </r>
  </si>
  <si>
    <r>
      <t xml:space="preserve"> </t>
    </r>
    <r>
      <rPr>
        <sz val="10"/>
        <color rgb="FFFF0000"/>
        <rFont val="Tahoma"/>
        <family val="2"/>
      </rPr>
      <t>{43}</t>
    </r>
    <r>
      <rPr>
        <sz val="10"/>
        <color rgb="FF000000"/>
        <rFont val="Tahoma"/>
        <family val="2"/>
      </rPr>
      <t> A woman was there who had a flow of blood for twelve years. She had spent all her living on physicians, and could not be healed by any.</t>
    </r>
  </si>
  <si>
    <r>
      <t xml:space="preserve"> </t>
    </r>
    <r>
      <rPr>
        <sz val="10"/>
        <color rgb="FFFF0000"/>
        <rFont val="Tahoma"/>
        <family val="2"/>
      </rPr>
      <t>{43}</t>
    </r>
    <r>
      <rPr>
        <sz val="10"/>
        <color rgb="FF000000"/>
        <rFont val="Tahoma"/>
        <family val="2"/>
      </rPr>
      <t> Nisto, chegou uma mulher que fazia doze anos que estava com uma hemorragia. Ela havia gastado com os médicos tudo o que tinha, mas ninguém havia conseguido curá-la.</t>
    </r>
  </si>
  <si>
    <r>
      <t xml:space="preserve"> </t>
    </r>
    <r>
      <rPr>
        <sz val="10"/>
        <color rgb="FFFF0000"/>
        <rFont val="Tahoma"/>
        <family val="2"/>
      </rPr>
      <t>{44}</t>
    </r>
    <r>
      <rPr>
        <sz val="10"/>
        <color rgb="FF000000"/>
        <rFont val="Tahoma"/>
        <family val="2"/>
      </rPr>
      <t xml:space="preserve"> She came up behind him and touched the fringe of his cloak. Immediately the flow of her blood stopped. </t>
    </r>
  </si>
  <si>
    <r>
      <t xml:space="preserve"> </t>
    </r>
    <r>
      <rPr>
        <sz val="10"/>
        <color rgb="FFFF0000"/>
        <rFont val="Tahoma"/>
        <family val="2"/>
      </rPr>
      <t>{44}</t>
    </r>
    <r>
      <rPr>
        <sz val="10"/>
        <color rgb="FF000000"/>
        <rFont val="Tahoma"/>
        <family val="2"/>
      </rPr>
      <t xml:space="preserve"> Ela foi por trás de Jesus e tocou na barra da * capa dele, e logo o sangue parou de escorrer. </t>
    </r>
  </si>
  <si>
    <r>
      <t xml:space="preserve"> </t>
    </r>
    <r>
      <rPr>
        <sz val="10"/>
        <color rgb="FFFF0000"/>
        <rFont val="Tahoma"/>
        <family val="2"/>
      </rPr>
      <t>{45}</t>
    </r>
    <r>
      <rPr>
        <sz val="10"/>
        <color rgb="FF000000"/>
        <rFont val="Tahoma"/>
        <family val="2"/>
      </rPr>
      <t> Jesus said, “Who touched me?” They all denied it saying: “Not I!” Peter said: “Master, the multitudes press and jostle you, and you say, ‘Who touched me?’”</t>
    </r>
  </si>
  <si>
    <r>
      <t xml:space="preserve"> </t>
    </r>
    <r>
      <rPr>
        <sz val="10"/>
        <color rgb="FFFF0000"/>
        <rFont val="Tahoma"/>
        <family val="2"/>
      </rPr>
      <t>{45}</t>
    </r>
    <r>
      <rPr>
        <sz val="10"/>
        <color rgb="FF000000"/>
        <rFont val="Tahoma"/>
        <family val="2"/>
      </rPr>
      <t> Aí Jesus perguntou: — Quem foi que me tocou?” Todos eles negaram dizendo: "Nem eu!" Então Pedro disse: — Mestre, todo o povo está rodeando o senhor e o está apertando.”</t>
    </r>
  </si>
  <si>
    <r>
      <t xml:space="preserve"> </t>
    </r>
    <r>
      <rPr>
        <sz val="10"/>
        <color rgb="FFFF0000"/>
        <rFont val="Tahoma"/>
        <family val="2"/>
      </rPr>
      <t>{46}</t>
    </r>
    <r>
      <rPr>
        <sz val="10"/>
        <color rgb="FF000000"/>
        <rFont val="Tahoma"/>
        <family val="2"/>
      </rPr>
      <t> But Jesus said, “Someone did touch me, for I perceived that power has gone out of me.”</t>
    </r>
  </si>
  <si>
    <r>
      <t xml:space="preserve"> </t>
    </r>
    <r>
      <rPr>
        <sz val="10"/>
        <color rgb="FFFF0000"/>
        <rFont val="Tahoma"/>
        <family val="2"/>
      </rPr>
      <t>{46}</t>
    </r>
    <r>
      <rPr>
        <sz val="10"/>
        <color rgb="FF000000"/>
        <rFont val="Tahoma"/>
        <family val="2"/>
      </rPr>
      <t> Mas Jesus disse: — Alguém me tocou, pois eu senti que de mim saiu poder.”</t>
    </r>
  </si>
  <si>
    <r>
      <t xml:space="preserve"> </t>
    </r>
    <r>
      <rPr>
        <sz val="10"/>
        <color rgb="FFFF0000"/>
        <rFont val="Tahoma"/>
        <family val="2"/>
      </rPr>
      <t>{47}</t>
    </r>
    <r>
      <rPr>
        <sz val="10"/>
        <color rgb="FF000000"/>
        <rFont val="Tahoma"/>
        <family val="2"/>
      </rPr>
      <t xml:space="preserve"> When the woman saw that she was not hidden, she came trembling, and fell down before him. She declared to him in the presence of all the people the reason why she had touched him, and how she was healed immediately. </t>
    </r>
  </si>
  <si>
    <r>
      <t xml:space="preserve"> </t>
    </r>
    <r>
      <rPr>
        <sz val="10"/>
        <color rgb="FFFF0000"/>
        <rFont val="Tahoma"/>
        <family val="2"/>
      </rPr>
      <t>{47}</t>
    </r>
    <r>
      <rPr>
        <sz val="10"/>
        <color rgb="FF000000"/>
        <rFont val="Tahoma"/>
        <family val="2"/>
      </rPr>
      <t xml:space="preserve"> Então a mulher, vendo que não podia mais ficar escondida, veio, tremendo, e se atirou aos pés de Jesus. E, diante de todos, contou a Jesus por que tinha tocado nele e como havia sido curada na mesma hora. </t>
    </r>
  </si>
  <si>
    <r>
      <t xml:space="preserve"> </t>
    </r>
    <r>
      <rPr>
        <sz val="10"/>
        <color rgb="FFFF0000"/>
        <rFont val="Tahoma"/>
        <family val="2"/>
      </rPr>
      <t>{48}</t>
    </r>
    <r>
      <rPr>
        <sz val="10"/>
        <color rgb="FF000000"/>
        <rFont val="Tahoma"/>
        <family val="2"/>
      </rPr>
      <t> He said to her, “Daughter, cheer up. Your faith has made you well. Go in peace.”</t>
    </r>
  </si>
  <si>
    <r>
      <t xml:space="preserve"> </t>
    </r>
    <r>
      <rPr>
        <sz val="10"/>
        <color rgb="FFFF0000"/>
        <rFont val="Tahoma"/>
        <family val="2"/>
      </rPr>
      <t>{48}</t>
    </r>
    <r>
      <rPr>
        <sz val="10"/>
        <color rgb="FF000000"/>
        <rFont val="Tahoma"/>
        <family val="2"/>
      </rPr>
      <t> Aí Jesus disse: — Minha filha, você sarou porque teve fé! Vá em paz.”</t>
    </r>
  </si>
  <si>
    <r>
      <t xml:space="preserve"> </t>
    </r>
    <r>
      <rPr>
        <sz val="10"/>
        <color rgb="FFFF0000"/>
        <rFont val="Tahoma"/>
        <family val="2"/>
      </rPr>
      <t>{49}</t>
    </r>
    <r>
      <rPr>
        <sz val="10"/>
        <color rgb="FF000000"/>
        <rFont val="Tahoma"/>
        <family val="2"/>
      </rPr>
      <t> While he still spoke, one from the ruler of the synagogue's house came, saying to him, “Your daughter is dead. Don't trouble the Teacher.”</t>
    </r>
  </si>
  <si>
    <r>
      <t xml:space="preserve"> </t>
    </r>
    <r>
      <rPr>
        <sz val="10"/>
        <color rgb="FFFF0000"/>
        <rFont val="Tahoma"/>
        <family val="2"/>
      </rPr>
      <t>{49}</t>
    </r>
    <r>
      <rPr>
        <sz val="10"/>
        <color rgb="FF000000"/>
        <rFont val="Tahoma"/>
        <family val="2"/>
      </rPr>
      <t> Jesus ainda estava falando, quando chegou da casa de Jairo um empregado, que disse: — Seu Jairo, a menina já morreu. Não aborreça mais o Mestre.”</t>
    </r>
  </si>
  <si>
    <r>
      <t xml:space="preserve"> </t>
    </r>
    <r>
      <rPr>
        <sz val="10"/>
        <color rgb="FFFF0000"/>
        <rFont val="Tahoma"/>
        <family val="2"/>
      </rPr>
      <t>{50}</t>
    </r>
    <r>
      <rPr>
        <sz val="10"/>
        <color rgb="FF000000"/>
        <rFont val="Tahoma"/>
        <family val="2"/>
      </rPr>
      <t> But Jesus hearing it, answered him, “Don't be afraid. Only believe, and she will be healed.”</t>
    </r>
  </si>
  <si>
    <r>
      <t xml:space="preserve"> </t>
    </r>
    <r>
      <rPr>
        <sz val="10"/>
        <color rgb="FFFF0000"/>
        <rFont val="Tahoma"/>
        <family val="2"/>
      </rPr>
      <t>{50}</t>
    </r>
    <r>
      <rPr>
        <sz val="10"/>
        <color rgb="FF000000"/>
        <rFont val="Tahoma"/>
        <family val="2"/>
      </rPr>
      <t> Jesus ouviu isso e disse a Jairo: — Não tenha medo; tenha fé, e ela ficará boa.”</t>
    </r>
  </si>
  <si>
    <r>
      <t xml:space="preserve"> </t>
    </r>
    <r>
      <rPr>
        <sz val="10"/>
        <color rgb="FFFF0000"/>
        <rFont val="Tahoma"/>
        <family val="2"/>
      </rPr>
      <t>{51}</t>
    </r>
    <r>
      <rPr>
        <sz val="10"/>
        <color rgb="FF000000"/>
        <rFont val="Tahoma"/>
        <family val="2"/>
      </rPr>
      <t> When he came to the house, he didn't allow anyone to enter in, except Peter, John, James, the father of the child, and her mother.</t>
    </r>
  </si>
  <si>
    <r>
      <t xml:space="preserve"> </t>
    </r>
    <r>
      <rPr>
        <sz val="10"/>
        <color rgb="FFFF0000"/>
        <rFont val="Tahoma"/>
        <family val="2"/>
      </rPr>
      <t>{51}</t>
    </r>
    <r>
      <rPr>
        <sz val="10"/>
        <color rgb="FF000000"/>
        <rFont val="Tahoma"/>
        <family val="2"/>
      </rPr>
      <t> Quando Jesus chegou à casa de Jairo, deixou que Pedro, João e Tiago entrassem com ele, além do pai e da mãe da menina, e mais ninguém.</t>
    </r>
  </si>
  <si>
    <r>
      <t xml:space="preserve"> </t>
    </r>
    <r>
      <rPr>
        <sz val="10"/>
        <color rgb="FFFF0000"/>
        <rFont val="Tahoma"/>
        <family val="2"/>
      </rPr>
      <t>{F8 SFX--Women crying}</t>
    </r>
    <r>
      <rPr>
        <sz val="10"/>
        <color rgb="FF000000"/>
        <rFont val="Tahoma"/>
        <family val="2"/>
      </rPr>
      <t xml:space="preserve"> </t>
    </r>
    <r>
      <rPr>
        <sz val="10"/>
        <color rgb="FFFF0000"/>
        <rFont val="Tahoma"/>
        <family val="2"/>
      </rPr>
      <t>{52}</t>
    </r>
    <r>
      <rPr>
        <sz val="10"/>
        <color rgb="FF000000"/>
        <rFont val="Tahoma"/>
        <family val="2"/>
      </rPr>
      <t> All were weeping and mourning her but he said, “Don't weep. She isn't dead, but sleeping.”</t>
    </r>
  </si>
  <si>
    <r>
      <t xml:space="preserve"> </t>
    </r>
    <r>
      <rPr>
        <sz val="10"/>
        <color rgb="FFFF0000"/>
        <rFont val="Tahoma"/>
        <family val="2"/>
      </rPr>
      <t>{F8 SFX--Women crying}</t>
    </r>
    <r>
      <rPr>
        <sz val="10"/>
        <color rgb="FF000000"/>
        <rFont val="Tahoma"/>
        <family val="2"/>
      </rPr>
      <t xml:space="preserve"> </t>
    </r>
    <r>
      <rPr>
        <sz val="10"/>
        <color rgb="FFFF0000"/>
        <rFont val="Tahoma"/>
        <family val="2"/>
      </rPr>
      <t>{52}</t>
    </r>
    <r>
      <rPr>
        <sz val="10"/>
        <color rgb="FF000000"/>
        <rFont val="Tahoma"/>
        <family val="2"/>
      </rPr>
      <t> Todos os que estavam ali choravam e se lamentavam por causa da menina. Então Jesus disse: — Não chorem, a menina não morreu; ela está dormindo.”</t>
    </r>
  </si>
  <si>
    <r>
      <t xml:space="preserve"> </t>
    </r>
    <r>
      <rPr>
        <sz val="10"/>
        <color rgb="FFFF0000"/>
        <rFont val="Tahoma"/>
        <family val="2"/>
      </rPr>
      <t>{53}</t>
    </r>
    <r>
      <rPr>
        <sz val="10"/>
        <color rgb="FF000000"/>
        <rFont val="Tahoma"/>
        <family val="2"/>
      </rPr>
      <t xml:space="preserve"> They were ridiculing </t>
    </r>
    <r>
      <rPr>
        <sz val="10"/>
        <color rgb="FFFF0000"/>
        <rFont val="Tahoma"/>
        <family val="2"/>
      </rPr>
      <t>{F8 SFX--Women laughing}</t>
    </r>
    <r>
      <rPr>
        <sz val="10"/>
        <color rgb="FF000000"/>
        <rFont val="Tahoma"/>
        <family val="2"/>
      </rPr>
      <t xml:space="preserve"> him, knowing that she was dead.</t>
    </r>
  </si>
  <si>
    <r>
      <t xml:space="preserve"> </t>
    </r>
    <r>
      <rPr>
        <sz val="10"/>
        <color rgb="FFFF0000"/>
        <rFont val="Tahoma"/>
        <family val="2"/>
      </rPr>
      <t>{53}</t>
    </r>
    <r>
      <rPr>
        <sz val="10"/>
        <color rgb="FF000000"/>
        <rFont val="Tahoma"/>
        <family val="2"/>
      </rPr>
      <t xml:space="preserve"> Aí começaram a caçoar </t>
    </r>
    <r>
      <rPr>
        <sz val="10"/>
        <color rgb="FFFF0000"/>
        <rFont val="Tahoma"/>
        <family val="2"/>
      </rPr>
      <t>{F8 SFX--Women laughing}</t>
    </r>
    <r>
      <rPr>
        <sz val="10"/>
        <color rgb="FF000000"/>
        <rFont val="Tahoma"/>
        <family val="2"/>
      </rPr>
      <t xml:space="preserve"> dele porque sabiam que ela estava morta.</t>
    </r>
  </si>
  <si>
    <r>
      <t xml:space="preserve"> </t>
    </r>
    <r>
      <rPr>
        <sz val="10"/>
        <color rgb="FFFF0000"/>
        <rFont val="Tahoma"/>
        <family val="2"/>
      </rPr>
      <t>{54}</t>
    </r>
    <r>
      <rPr>
        <sz val="10"/>
        <color rgb="FF000000"/>
        <rFont val="Tahoma"/>
        <family val="2"/>
      </rPr>
      <t> But he put them all outside, and taking her by the hand, he called, saying, “Child, arise!”</t>
    </r>
  </si>
  <si>
    <r>
      <t xml:space="preserve"> </t>
    </r>
    <r>
      <rPr>
        <sz val="10"/>
        <color rgb="FFFF0000"/>
        <rFont val="Tahoma"/>
        <family val="2"/>
      </rPr>
      <t>{54}</t>
    </r>
    <r>
      <rPr>
        <sz val="10"/>
        <color rgb="FF000000"/>
        <rFont val="Tahoma"/>
        <family val="2"/>
      </rPr>
      <t> Mas Jesus foi, pegou-a pela mão e disse bem alto: — Menina, levante-se!”</t>
    </r>
  </si>
  <si>
    <r>
      <t xml:space="preserve"> </t>
    </r>
    <r>
      <rPr>
        <sz val="10"/>
        <color rgb="FFFF0000"/>
        <rFont val="Tahoma"/>
        <family val="2"/>
      </rPr>
      <t>{55}</t>
    </r>
    <r>
      <rPr>
        <sz val="10"/>
        <color rgb="FF000000"/>
        <rFont val="Tahoma"/>
        <family val="2"/>
      </rPr>
      <t> Her spirit returned and she rose up immediately. Jesus told them: “Give her something to eat.”</t>
    </r>
  </si>
  <si>
    <r>
      <t xml:space="preserve"> </t>
    </r>
    <r>
      <rPr>
        <sz val="10"/>
        <color rgb="FFFF0000"/>
        <rFont val="Tahoma"/>
        <family val="2"/>
      </rPr>
      <t>{55}</t>
    </r>
    <r>
      <rPr>
        <sz val="10"/>
        <color rgb="FF000000"/>
        <rFont val="Tahoma"/>
        <family val="2"/>
      </rPr>
      <t> Ela tornou a viver e se levantou imediatamente. Jesus disse-lhes: "Dê-lhe algo para comer."</t>
    </r>
  </si>
  <si>
    <r>
      <t xml:space="preserve"> </t>
    </r>
    <r>
      <rPr>
        <sz val="10"/>
        <color rgb="FFFF0000"/>
        <rFont val="Tahoma"/>
        <family val="2"/>
      </rPr>
      <t>{56}</t>
    </r>
    <r>
      <rPr>
        <sz val="10"/>
        <color rgb="FF000000"/>
        <rFont val="Tahoma"/>
        <family val="2"/>
      </rPr>
      <t xml:space="preserve"> Her parents were amazed, but he commanded them, saying: “Tell no one what has been done.” </t>
    </r>
    <r>
      <rPr>
        <sz val="10"/>
        <color rgb="FF0000FF"/>
        <rFont val="Tahoma"/>
        <family val="2"/>
      </rPr>
      <t>||| + 2 SECs |||</t>
    </r>
  </si>
  <si>
    <r>
      <t xml:space="preserve"> </t>
    </r>
    <r>
      <rPr>
        <sz val="10"/>
        <color rgb="FFFF0000"/>
        <rFont val="Tahoma"/>
        <family val="2"/>
      </rPr>
      <t>{56}</t>
    </r>
    <r>
      <rPr>
        <sz val="10"/>
        <color rgb="FF000000"/>
        <rFont val="Tahoma"/>
        <family val="2"/>
      </rPr>
      <t xml:space="preserve"> Seus pais ficaram maravilhados, mas ele lhes ordenou, dizendo: "Não diga a ninguém o que foi feito." </t>
    </r>
    <r>
      <rPr>
        <sz val="10"/>
        <color rgb="FF0000FF"/>
        <rFont val="Tahoma"/>
        <family val="2"/>
      </rPr>
      <t>||| + 2 SECs |||</t>
    </r>
  </si>
  <si>
    <r>
      <t xml:space="preserve"> </t>
    </r>
    <r>
      <rPr>
        <sz val="10"/>
        <color rgb="FFFF0000"/>
        <rFont val="Tahoma"/>
        <family val="2"/>
      </rPr>
      <t>{2}</t>
    </r>
    <r>
      <rPr>
        <sz val="10"/>
        <color rgb="FF000000"/>
        <rFont val="Tahoma"/>
        <family val="2"/>
      </rPr>
      <t xml:space="preserve"> He sent them forth to preach the Kingdom of God, and to heal the sick. </t>
    </r>
  </si>
  <si>
    <r>
      <t xml:space="preserve"> </t>
    </r>
    <r>
      <rPr>
        <sz val="10"/>
        <color rgb="FFFF0000"/>
        <rFont val="Tahoma"/>
        <family val="2"/>
      </rPr>
      <t>{2}</t>
    </r>
    <r>
      <rPr>
        <sz val="10"/>
        <color rgb="FF000000"/>
        <rFont val="Tahoma"/>
        <family val="2"/>
      </rPr>
      <t xml:space="preserve"> Então os enviou para anunciarem o * Reino de Deus e curarem os doentes. </t>
    </r>
  </si>
  <si>
    <r>
      <t xml:space="preserve"> </t>
    </r>
    <r>
      <rPr>
        <sz val="10"/>
        <color rgb="FFFF0000"/>
        <rFont val="Tahoma"/>
        <family val="2"/>
      </rPr>
      <t>{3}</t>
    </r>
    <r>
      <rPr>
        <sz val="10"/>
        <color rgb="FF000000"/>
        <rFont val="Tahoma"/>
        <family val="2"/>
      </rPr>
      <t> He said to them, “Take nothing for your journey--neither staffs, nor wallet, nor bread, nor money; neither have two coats apiece.</t>
    </r>
  </si>
  <si>
    <r>
      <t xml:space="preserve"> </t>
    </r>
    <r>
      <rPr>
        <sz val="10"/>
        <color rgb="FFFF0000"/>
        <rFont val="Tahoma"/>
        <family val="2"/>
      </rPr>
      <t>{3}</t>
    </r>
    <r>
      <rPr>
        <sz val="10"/>
        <color rgb="FF000000"/>
        <rFont val="Tahoma"/>
        <family val="2"/>
      </rPr>
      <t> Ele disse: — Nesta viagem não levem nada: nem bengala para se apoiar, nem sacola, nem comida, nem dinheiro, nem mesmo uma * túnica a mais.</t>
    </r>
  </si>
  <si>
    <r>
      <t xml:space="preserve"> </t>
    </r>
    <r>
      <rPr>
        <sz val="10"/>
        <color rgb="FFFF0000"/>
        <rFont val="Tahoma"/>
        <family val="2"/>
      </rPr>
      <t>{4}</t>
    </r>
    <r>
      <rPr>
        <sz val="10"/>
        <color rgb="FF000000"/>
        <rFont val="Tahoma"/>
        <family val="2"/>
      </rPr>
      <t> Into whatever house you enter, stay there, and depart from there.</t>
    </r>
  </si>
  <si>
    <r>
      <t xml:space="preserve"> </t>
    </r>
    <r>
      <rPr>
        <sz val="10"/>
        <color rgb="FFFF0000"/>
        <rFont val="Tahoma"/>
        <family val="2"/>
      </rPr>
      <t>{4}</t>
    </r>
    <r>
      <rPr>
        <sz val="10"/>
        <color rgb="FF000000"/>
        <rFont val="Tahoma"/>
        <family val="2"/>
      </rPr>
      <t> Quando vocês entrarem numa cidade, fiquem na casa em que forem recebidos até irem embora daquele lugar.</t>
    </r>
  </si>
  <si>
    <r>
      <t xml:space="preserve"> </t>
    </r>
    <r>
      <rPr>
        <sz val="10"/>
        <color rgb="FFFF0000"/>
        <rFont val="Tahoma"/>
        <family val="2"/>
      </rPr>
      <t>{5}</t>
    </r>
    <r>
      <rPr>
        <sz val="10"/>
        <color rgb="FF000000"/>
        <rFont val="Tahoma"/>
        <family val="2"/>
      </rPr>
      <t> As many as don't receive you, when you depart from that city,</t>
    </r>
  </si>
  <si>
    <r>
      <t xml:space="preserve"> </t>
    </r>
    <r>
      <rPr>
        <sz val="10"/>
        <color rgb="FFFF0000"/>
        <rFont val="Tahoma"/>
        <family val="2"/>
      </rPr>
      <t>{5}</t>
    </r>
    <r>
      <rPr>
        <sz val="10"/>
        <color rgb="FF000000"/>
        <rFont val="Tahoma"/>
        <family val="2"/>
      </rPr>
      <t> Mas, se forem mal recebidos, saiam logo daquela cidade.</t>
    </r>
  </si>
  <si>
    <r>
      <t xml:space="preserve"> </t>
    </r>
    <r>
      <rPr>
        <sz val="10"/>
        <color rgb="FFFF0000"/>
        <rFont val="Tahoma"/>
        <family val="2"/>
      </rPr>
      <t>{6}</t>
    </r>
    <r>
      <rPr>
        <sz val="10"/>
        <color rgb="FF000000"/>
        <rFont val="Tahoma"/>
        <family val="2"/>
      </rPr>
      <t xml:space="preserve"> They departed, and went throughout the villages, preaching the Good News, and healing everywhere. </t>
    </r>
    <r>
      <rPr>
        <sz val="10"/>
        <color rgb="FF0000FF"/>
        <rFont val="Tahoma"/>
        <family val="2"/>
      </rPr>
      <t>||| + 2 SECs |||</t>
    </r>
  </si>
  <si>
    <r>
      <t xml:space="preserve"> </t>
    </r>
    <r>
      <rPr>
        <sz val="10"/>
        <color rgb="FFFF0000"/>
        <rFont val="Tahoma"/>
        <family val="2"/>
      </rPr>
      <t>{6}</t>
    </r>
    <r>
      <rPr>
        <sz val="10"/>
        <color rgb="FF000000"/>
        <rFont val="Tahoma"/>
        <family val="2"/>
      </rPr>
      <t xml:space="preserve"> Os discípulos então saíram de viagem e andaram por todos os povoados, anunciando o * evangelho e curando doentes por toda parte. </t>
    </r>
    <r>
      <rPr>
        <sz val="10"/>
        <color rgb="FF0000FF"/>
        <rFont val="Tahoma"/>
        <family val="2"/>
      </rPr>
      <t>||| + 2 SECs |||</t>
    </r>
  </si>
  <si>
    <r>
      <t xml:space="preserve"> </t>
    </r>
    <r>
      <rPr>
        <sz val="10"/>
        <color rgb="FFFF0000"/>
        <rFont val="Tahoma"/>
        <family val="2"/>
      </rPr>
      <t>{8}</t>
    </r>
    <r>
      <rPr>
        <sz val="10"/>
        <color rgb="FF000000"/>
        <rFont val="Tahoma"/>
        <family val="2"/>
      </rPr>
      <t> and others said, “Elijah has appeared,” and still others said, “One of the old prophets had risen again.”</t>
    </r>
  </si>
  <si>
    <r>
      <t xml:space="preserve"> </t>
    </r>
    <r>
      <rPr>
        <sz val="10"/>
        <color rgb="FFFF0000"/>
        <rFont val="Tahoma"/>
        <family val="2"/>
      </rPr>
      <t>{8}</t>
    </r>
    <r>
      <rPr>
        <sz val="10"/>
        <color rgb="FF000000"/>
        <rFont val="Tahoma"/>
        <family val="2"/>
      </rPr>
      <t> Outros diziam: — Elias tem aparecido.” utros ainda diziam: —Um dos antigos * profetas tinha ressuscitado.”</t>
    </r>
  </si>
  <si>
    <r>
      <t xml:space="preserve"> </t>
    </r>
    <r>
      <rPr>
        <sz val="10"/>
        <color rgb="FFFF0000"/>
        <rFont val="Tahoma"/>
        <family val="2"/>
      </rPr>
      <t>{9}</t>
    </r>
    <r>
      <rPr>
        <sz val="10"/>
        <color rgb="FF000000"/>
        <rFont val="Tahoma"/>
        <family val="2"/>
      </rPr>
      <t xml:space="preserve"> Herod said, “John I beheaded, so who is this about whom I hear such things?” He sought to see him. </t>
    </r>
    <r>
      <rPr>
        <sz val="10"/>
        <color rgb="FF0000FF"/>
        <rFont val="Tahoma"/>
        <family val="2"/>
      </rPr>
      <t>||| + 2 SECs |||</t>
    </r>
  </si>
  <si>
    <r>
      <t xml:space="preserve"> </t>
    </r>
    <r>
      <rPr>
        <sz val="10"/>
        <color rgb="FFFF0000"/>
        <rFont val="Tahoma"/>
        <family val="2"/>
      </rPr>
      <t>{9}</t>
    </r>
    <r>
      <rPr>
        <sz val="10"/>
        <color rgb="FF000000"/>
        <rFont val="Tahoma"/>
        <family val="2"/>
      </rPr>
      <t xml:space="preserve"> Mas Herodes disse: — Eu mesmo mandei cortar a cabeça de João. Quem será então esse homem de quem ouço falar essas coisas?” E Herodes procurava ver Jesus. </t>
    </r>
    <r>
      <rPr>
        <sz val="10"/>
        <color rgb="FF0000FF"/>
        <rFont val="Tahoma"/>
        <family val="2"/>
      </rPr>
      <t>||| + 2 SECs |||</t>
    </r>
  </si>
  <si>
    <r>
      <t xml:space="preserve"> </t>
    </r>
    <r>
      <rPr>
        <sz val="10"/>
        <color rgb="FFFF0000"/>
        <rFont val="Tahoma"/>
        <family val="2"/>
      </rPr>
      <t>{11}</t>
    </r>
    <r>
      <rPr>
        <sz val="10"/>
        <color rgb="FF000000"/>
        <rFont val="Tahoma"/>
        <family val="2"/>
      </rPr>
      <t> But the multitudes, perceiving it, followed him. He welcomed them, and spoke to them of the Kingdom of God, and he cured those who needed healing.</t>
    </r>
  </si>
  <si>
    <r>
      <t xml:space="preserve"> </t>
    </r>
    <r>
      <rPr>
        <sz val="10"/>
        <color rgb="FFFF0000"/>
        <rFont val="Tahoma"/>
        <family val="2"/>
      </rPr>
      <t>{11}</t>
    </r>
    <r>
      <rPr>
        <sz val="10"/>
        <color rgb="FF000000"/>
        <rFont val="Tahoma"/>
        <family val="2"/>
      </rPr>
      <t> Mas as multidões souberam disso e o seguiram. E Jesus os recebeu, falou a respeito do * Reino de Deus e curou os que precisavam ser curados.</t>
    </r>
  </si>
  <si>
    <r>
      <t xml:space="preserve"> </t>
    </r>
    <r>
      <rPr>
        <sz val="10"/>
        <color rgb="FFFF0000"/>
        <rFont val="Tahoma"/>
        <family val="2"/>
      </rPr>
      <t>{12}</t>
    </r>
    <r>
      <rPr>
        <sz val="10"/>
        <color rgb="FF000000"/>
        <rFont val="Tahoma"/>
        <family val="2"/>
      </rPr>
      <t> Late in the day the twelve came and said to him, “Send the multitude away, that they may go into the surrounding villages and farms, and lodge, and get food, for we are here in a deserted place.”</t>
    </r>
  </si>
  <si>
    <r>
      <t xml:space="preserve"> </t>
    </r>
    <r>
      <rPr>
        <sz val="10"/>
        <color rgb="FFFF0000"/>
        <rFont val="Tahoma"/>
        <family val="2"/>
      </rPr>
      <t>{12}</t>
    </r>
    <r>
      <rPr>
        <sz val="10"/>
        <color rgb="FF000000"/>
        <rFont val="Tahoma"/>
        <family val="2"/>
      </rPr>
      <t> Estava anoitecendo, e por isso os doze apóstolos foram e disseram a Jesus: — Mande esta gente embora. Eles podem ir aos povoados e sítios que ficam por perto daqui e lá encontrarão o que comer e onde ficar, pois este lugar é deserto.”</t>
    </r>
  </si>
  <si>
    <r>
      <t xml:space="preserve"> </t>
    </r>
    <r>
      <rPr>
        <sz val="10"/>
        <color rgb="FFFF0000"/>
        <rFont val="Tahoma"/>
        <family val="2"/>
      </rPr>
      <t>{13}</t>
    </r>
    <r>
      <rPr>
        <sz val="10"/>
        <color rgb="FF000000"/>
        <rFont val="Tahoma"/>
        <family val="2"/>
      </rPr>
      <t> But he said to them, “You give them something to eat.” They said, “We have no more than five loaves and two fish, unless we should go and buy food for all these people.”</t>
    </r>
  </si>
  <si>
    <r>
      <t xml:space="preserve"> </t>
    </r>
    <r>
      <rPr>
        <sz val="10"/>
        <color rgb="FFFF0000"/>
        <rFont val="Tahoma"/>
        <family val="2"/>
      </rPr>
      <t>{13}</t>
    </r>
    <r>
      <rPr>
        <sz val="10"/>
        <color rgb="FF000000"/>
        <rFont val="Tahoma"/>
        <family val="2"/>
      </rPr>
      <t> Mas Jesus respondeu: — Dêem vocês mesmos comida a eles.” Os discípulos disseram: — Só temos cinco pães e dois peixes. O senhor quer que a gente vá comprar comida para toda esta multidão?”</t>
    </r>
  </si>
  <si>
    <r>
      <t xml:space="preserve"> </t>
    </r>
    <r>
      <rPr>
        <sz val="10"/>
        <color rgb="FFFF0000"/>
        <rFont val="Tahoma"/>
        <family val="2"/>
      </rPr>
      <t>{14}</t>
    </r>
    <r>
      <rPr>
        <sz val="10"/>
        <color rgb="FF000000"/>
        <rFont val="Tahoma"/>
        <family val="2"/>
      </rPr>
      <t> For they were about five thousand men. He said to his disciples,</t>
    </r>
  </si>
  <si>
    <r>
      <t xml:space="preserve"> </t>
    </r>
    <r>
      <rPr>
        <sz val="10"/>
        <color rgb="FFFF0000"/>
        <rFont val="Tahoma"/>
        <family val="2"/>
      </rPr>
      <t>{14}</t>
    </r>
    <r>
      <rPr>
        <sz val="10"/>
        <color rgb="FF000000"/>
        <rFont val="Tahoma"/>
        <family val="2"/>
      </rPr>
      <t> Estavam ali mais ou menos cinco mil homens. Jesus ordenou aos seus discípulos:</t>
    </r>
  </si>
  <si>
    <r>
      <t xml:space="preserve"> </t>
    </r>
    <r>
      <rPr>
        <sz val="10"/>
        <color rgb="FFFF0000"/>
        <rFont val="Tahoma"/>
        <family val="2"/>
      </rPr>
      <t>{15}</t>
    </r>
    <r>
      <rPr>
        <sz val="10"/>
        <color rgb="FF000000"/>
        <rFont val="Tahoma"/>
        <family val="2"/>
      </rPr>
      <t> They did so, and made them all sit down.</t>
    </r>
  </si>
  <si>
    <r>
      <t xml:space="preserve"> </t>
    </r>
    <r>
      <rPr>
        <sz val="10"/>
        <color rgb="FFFF0000"/>
        <rFont val="Tahoma"/>
        <family val="2"/>
      </rPr>
      <t>{15}</t>
    </r>
    <r>
      <rPr>
        <sz val="10"/>
        <color rgb="FF000000"/>
        <rFont val="Tahoma"/>
        <family val="2"/>
      </rPr>
      <t> Os discípulos obedeceram e mandaram que todos se sentassem.</t>
    </r>
  </si>
  <si>
    <r>
      <t xml:space="preserve"> </t>
    </r>
    <r>
      <rPr>
        <sz val="10"/>
        <color rgb="FFFF0000"/>
        <rFont val="Tahoma"/>
        <family val="2"/>
      </rPr>
      <t>{16}</t>
    </r>
    <r>
      <rPr>
        <sz val="10"/>
        <color rgb="FF000000"/>
        <rFont val="Tahoma"/>
        <family val="2"/>
      </rPr>
      <t> He took the five loaves and the two fish, and looking up to the sky, he blessed them,</t>
    </r>
  </si>
  <si>
    <r>
      <t xml:space="preserve"> </t>
    </r>
    <r>
      <rPr>
        <sz val="10"/>
        <color rgb="FFFF0000"/>
        <rFont val="Tahoma"/>
        <family val="2"/>
      </rPr>
      <t>{16}</t>
    </r>
    <r>
      <rPr>
        <sz val="10"/>
        <color rgb="FF000000"/>
        <rFont val="Tahoma"/>
        <family val="2"/>
      </rPr>
      <t> Aí Jesus pegou os cinco pães e os dois peixes, olhou para o céu e deu graças a Deus por eles.</t>
    </r>
  </si>
  <si>
    <r>
      <t xml:space="preserve"> </t>
    </r>
    <r>
      <rPr>
        <sz val="10"/>
        <color rgb="FFFF0000"/>
        <rFont val="Tahoma"/>
        <family val="2"/>
      </rPr>
      <t>{17}</t>
    </r>
    <r>
      <rPr>
        <sz val="10"/>
        <color rgb="FF000000"/>
        <rFont val="Tahoma"/>
        <family val="2"/>
      </rPr>
      <t xml:space="preserve"> They ate, and were all filled. They gathered up twelve baskets of broken pieces that were left over. </t>
    </r>
    <r>
      <rPr>
        <sz val="10"/>
        <color rgb="FF0000FF"/>
        <rFont val="Tahoma"/>
        <family val="2"/>
      </rPr>
      <t>||| + 2 SECs |||</t>
    </r>
  </si>
  <si>
    <r>
      <t xml:space="preserve"> </t>
    </r>
    <r>
      <rPr>
        <sz val="10"/>
        <color rgb="FFFF0000"/>
        <rFont val="Tahoma"/>
        <family val="2"/>
      </rPr>
      <t>{17}</t>
    </r>
    <r>
      <rPr>
        <sz val="10"/>
        <color rgb="FF000000"/>
        <rFont val="Tahoma"/>
        <family val="2"/>
      </rPr>
      <t xml:space="preserve"> Todos comeram e ficaram satisfeitos, e os discípulos ainda encheram doze cestos com os pedaços que sobraram. </t>
    </r>
    <r>
      <rPr>
        <sz val="10"/>
        <color rgb="FF0000FF"/>
        <rFont val="Tahoma"/>
        <family val="2"/>
      </rPr>
      <t>||| + 2 SECs |||</t>
    </r>
  </si>
  <si>
    <r>
      <t xml:space="preserve"> </t>
    </r>
    <r>
      <rPr>
        <sz val="10"/>
        <color rgb="FFFF0000"/>
        <rFont val="Tahoma"/>
        <family val="2"/>
      </rPr>
      <t>{19}</t>
    </r>
    <r>
      <rPr>
        <sz val="10"/>
        <color rgb="FF000000"/>
        <rFont val="Tahoma"/>
        <family val="2"/>
      </rPr>
      <t> They answered, “‘John the Baptizer,’ but others say, ‘Elijah,’ and others, that one of the old prophets is risen again.”</t>
    </r>
  </si>
  <si>
    <r>
      <t xml:space="preserve"> </t>
    </r>
    <r>
      <rPr>
        <sz val="10"/>
        <color rgb="FFFF0000"/>
        <rFont val="Tahoma"/>
        <family val="2"/>
      </rPr>
      <t>{19}</t>
    </r>
    <r>
      <rPr>
        <sz val="10"/>
        <color rgb="FF000000"/>
        <rFont val="Tahoma"/>
        <family val="2"/>
      </rPr>
      <t> Eles responderam: — Alguns dizem que o senhor é João Batista; outros, que é Elias; e outros, que é um dos * profetas antigos que ressuscitou.”</t>
    </r>
  </si>
  <si>
    <r>
      <t xml:space="preserve"> </t>
    </r>
    <r>
      <rPr>
        <sz val="10"/>
        <color rgb="FFFF0000"/>
        <rFont val="Tahoma"/>
        <family val="2"/>
      </rPr>
      <t>{20}</t>
    </r>
    <r>
      <rPr>
        <sz val="10"/>
        <color rgb="FF000000"/>
        <rFont val="Tahoma"/>
        <family val="2"/>
      </rPr>
      <t> He said to them, “But who do you say that I am?” Peter answered, “The Christ of God.”</t>
    </r>
  </si>
  <si>
    <r>
      <t xml:space="preserve"> </t>
    </r>
    <r>
      <rPr>
        <sz val="10"/>
        <color rgb="FFFF0000"/>
        <rFont val="Tahoma"/>
        <family val="2"/>
      </rPr>
      <t>{20}</t>
    </r>
    <r>
      <rPr>
        <sz val="10"/>
        <color rgb="FF000000"/>
        <rFont val="Tahoma"/>
        <family val="2"/>
      </rPr>
      <t> Ele perguntou para eles: E vocês? Quem vocês dizem que eu sou? — Pedro respondeu: — O * Messias que Deus enviou.”</t>
    </r>
  </si>
  <si>
    <r>
      <t xml:space="preserve"> </t>
    </r>
    <r>
      <rPr>
        <sz val="10"/>
        <color rgb="FFFF0000"/>
        <rFont val="Tahoma"/>
        <family val="2"/>
      </rPr>
      <t>{21}</t>
    </r>
    <r>
      <rPr>
        <sz val="10"/>
        <color rgb="FF000000"/>
        <rFont val="Tahoma"/>
        <family val="2"/>
      </rPr>
      <t> But Jesus commanded them, saying: “Tell this to no one!”</t>
    </r>
  </si>
  <si>
    <r>
      <t xml:space="preserve"> </t>
    </r>
    <r>
      <rPr>
        <sz val="10"/>
        <color rgb="FFFF0000"/>
        <rFont val="Tahoma"/>
        <family val="2"/>
      </rPr>
      <t>{21}</t>
    </r>
    <r>
      <rPr>
        <sz val="10"/>
        <color rgb="FF000000"/>
        <rFont val="Tahoma"/>
        <family val="2"/>
      </rPr>
      <t> Mas Jesus advertiu-os, dizendo: "Diga isso para ninguém!"</t>
    </r>
  </si>
  <si>
    <r>
      <t xml:space="preserve"> </t>
    </r>
    <r>
      <rPr>
        <sz val="10"/>
        <color rgb="FFFF0000"/>
        <rFont val="Tahoma"/>
        <family val="2"/>
      </rPr>
      <t>{23}</t>
    </r>
    <r>
      <rPr>
        <sz val="10"/>
        <color rgb="FF000000"/>
        <rFont val="Tahoma"/>
        <family val="2"/>
      </rPr>
      <t> He said to all, “If anyone desires to come after me, let him deny himself, take up his cross, and follow me.</t>
    </r>
  </si>
  <si>
    <r>
      <t xml:space="preserve"> </t>
    </r>
    <r>
      <rPr>
        <sz val="10"/>
        <color rgb="FFFF0000"/>
        <rFont val="Tahoma"/>
        <family val="2"/>
      </rPr>
      <t>{23}</t>
    </r>
    <r>
      <rPr>
        <sz val="10"/>
        <color rgb="FF000000"/>
        <rFont val="Tahoma"/>
        <family val="2"/>
      </rPr>
      <t> Depois disse a todos: — Se alguém quer ser meu seguidor, que esqueça os seus próprios interesses, esteja pronto cada dia para morrer como eu vou morrer e me acompanhe.</t>
    </r>
  </si>
  <si>
    <r>
      <t xml:space="preserve"> </t>
    </r>
    <r>
      <rPr>
        <sz val="10"/>
        <color rgb="FFFF0000"/>
        <rFont val="Tahoma"/>
        <family val="2"/>
      </rPr>
      <t>{24}</t>
    </r>
    <r>
      <rPr>
        <sz val="10"/>
        <color rgb="FF000000"/>
        <rFont val="Tahoma"/>
        <family val="2"/>
      </rPr>
      <t> For whoever desires to save his life will lose it, but whoever will lose his life for my sake, the same will save it.</t>
    </r>
  </si>
  <si>
    <r>
      <t xml:space="preserve"> </t>
    </r>
    <r>
      <rPr>
        <sz val="10"/>
        <color rgb="FFFF0000"/>
        <rFont val="Tahoma"/>
        <family val="2"/>
      </rPr>
      <t>{24}</t>
    </r>
    <r>
      <rPr>
        <sz val="10"/>
        <color rgb="FF000000"/>
        <rFont val="Tahoma"/>
        <family val="2"/>
      </rPr>
      <t> Pois quem põe os seus próprios interesses em primeiro lugar nunca terá a vida verdadeira; mas quem esquece a si mesmo por minha causa terá a vida verdadeira.</t>
    </r>
  </si>
  <si>
    <r>
      <t xml:space="preserve"> </t>
    </r>
    <r>
      <rPr>
        <sz val="10"/>
        <color rgb="FFFF0000"/>
        <rFont val="Tahoma"/>
        <family val="2"/>
      </rPr>
      <t>{25}</t>
    </r>
    <r>
      <rPr>
        <sz val="10"/>
        <color rgb="FF000000"/>
        <rFont val="Tahoma"/>
        <family val="2"/>
      </rPr>
      <t> For what does it profit a man if he gains the whole world, and loses or forfeits his own self?</t>
    </r>
  </si>
  <si>
    <r>
      <t xml:space="preserve"> </t>
    </r>
    <r>
      <rPr>
        <sz val="10"/>
        <color rgb="FFFF0000"/>
        <rFont val="Tahoma"/>
        <family val="2"/>
      </rPr>
      <t>{25}</t>
    </r>
    <r>
      <rPr>
        <sz val="10"/>
        <color rgb="FF000000"/>
        <rFont val="Tahoma"/>
        <family val="2"/>
      </rPr>
      <t> O que adianta alguém ganhar o mundo inteiro, mas perder a vida verdadeira e ser destruído?</t>
    </r>
  </si>
  <si>
    <r>
      <t xml:space="preserve"> </t>
    </r>
    <r>
      <rPr>
        <sz val="10"/>
        <color rgb="FFFF0000"/>
        <rFont val="Tahoma"/>
        <family val="2"/>
      </rPr>
      <t>{26}</t>
    </r>
    <r>
      <rPr>
        <sz val="10"/>
        <color rgb="FF000000"/>
        <rFont val="Tahoma"/>
        <family val="2"/>
      </rPr>
      <t> For whoever will be ashamed of me and of my words, of him will the Son of Man be ashamed,</t>
    </r>
  </si>
  <si>
    <r>
      <t xml:space="preserve"> </t>
    </r>
    <r>
      <rPr>
        <sz val="10"/>
        <color rgb="FFFF0000"/>
        <rFont val="Tahoma"/>
        <family val="2"/>
      </rPr>
      <t>{26}</t>
    </r>
    <r>
      <rPr>
        <sz val="10"/>
        <color rgb="FF000000"/>
        <rFont val="Tahoma"/>
        <family val="2"/>
      </rPr>
      <t> Pois, se alguém tiver vergonha de mim e do meu ensinamento, então o Filho do Homem também terá vergonha dessa pessoa,</t>
    </r>
  </si>
  <si>
    <r>
      <t xml:space="preserve"> </t>
    </r>
    <r>
      <rPr>
        <sz val="10"/>
        <color rgb="FFFF0000"/>
        <rFont val="Tahoma"/>
        <family val="2"/>
      </rPr>
      <t>{27}</t>
    </r>
    <r>
      <rPr>
        <sz val="10"/>
        <color rgb="FF000000"/>
        <rFont val="Tahoma"/>
        <family val="2"/>
      </rPr>
      <t xml:space="preserve"> But I tell you the truth: There are some of those who stand here, who will in no way taste of death, until they see the Kingdom of God.” </t>
    </r>
    <r>
      <rPr>
        <sz val="10"/>
        <color rgb="FF0000FF"/>
        <rFont val="Tahoma"/>
        <family val="2"/>
      </rPr>
      <t>||| + 2 SECs |||</t>
    </r>
  </si>
  <si>
    <r>
      <t xml:space="preserve"> </t>
    </r>
    <r>
      <rPr>
        <sz val="10"/>
        <color rgb="FFFF0000"/>
        <rFont val="Tahoma"/>
        <family val="2"/>
      </rPr>
      <t>{27}</t>
    </r>
    <r>
      <rPr>
        <sz val="10"/>
        <color rgb="FF000000"/>
        <rFont val="Tahoma"/>
        <family val="2"/>
      </rPr>
      <t xml:space="preserve"> Eu afirmo a vocês que estão aqui algumas pessoas que não morrerão antes de ver o * Reino de Deus.” </t>
    </r>
    <r>
      <rPr>
        <sz val="10"/>
        <color rgb="FF0000FF"/>
        <rFont val="Tahoma"/>
        <family val="2"/>
      </rPr>
      <t>||| + 2 SECs |||</t>
    </r>
  </si>
  <si>
    <r>
      <t xml:space="preserve"> </t>
    </r>
    <r>
      <rPr>
        <sz val="10"/>
        <color rgb="FFFF0000"/>
        <rFont val="Tahoma"/>
        <family val="2"/>
      </rPr>
      <t>{29}</t>
    </r>
    <r>
      <rPr>
        <sz val="10"/>
        <color rgb="FF000000"/>
        <rFont val="Tahoma"/>
        <family val="2"/>
      </rPr>
      <t> As he was praying, the appearance of his face was altered, and his clothing became white and dazzling.</t>
    </r>
  </si>
  <si>
    <r>
      <t xml:space="preserve"> </t>
    </r>
    <r>
      <rPr>
        <sz val="10"/>
        <color rgb="FFFF0000"/>
        <rFont val="Tahoma"/>
        <family val="2"/>
      </rPr>
      <t>{29}</t>
    </r>
    <r>
      <rPr>
        <sz val="10"/>
        <color rgb="FF000000"/>
        <rFont val="Tahoma"/>
        <family val="2"/>
      </rPr>
      <t> Enquanto orava, o seu rosto mudou de aparência, e a sua roupa ficou muito branca e brilhante.</t>
    </r>
  </si>
  <si>
    <r>
      <t xml:space="preserve"> </t>
    </r>
    <r>
      <rPr>
        <sz val="10"/>
        <color rgb="FFFF0000"/>
        <rFont val="Tahoma"/>
        <family val="2"/>
      </rPr>
      <t>{30}</t>
    </r>
    <r>
      <rPr>
        <sz val="10"/>
        <color rgb="FF000000"/>
        <rFont val="Tahoma"/>
        <family val="2"/>
      </rPr>
      <t xml:space="preserve"> Behold, two men, Moses and Elijah, </t>
    </r>
  </si>
  <si>
    <r>
      <t xml:space="preserve"> </t>
    </r>
    <r>
      <rPr>
        <sz val="10"/>
        <color rgb="FFFF0000"/>
        <rFont val="Tahoma"/>
        <family val="2"/>
      </rPr>
      <t>{30}</t>
    </r>
    <r>
      <rPr>
        <sz val="10"/>
        <color rgb="FF000000"/>
        <rFont val="Tahoma"/>
        <family val="2"/>
      </rPr>
      <t xml:space="preserve"> De repente, dois homens apareceram ali e começaram a falar com ele. Eram Moisés e Elias, </t>
    </r>
  </si>
  <si>
    <r>
      <t xml:space="preserve"> </t>
    </r>
    <r>
      <rPr>
        <sz val="10"/>
        <color rgb="FFFF0000"/>
        <rFont val="Tahoma"/>
        <family val="2"/>
      </rPr>
      <t>{31}</t>
    </r>
    <r>
      <rPr>
        <sz val="10"/>
        <color rgb="FF000000"/>
        <rFont val="Tahoma"/>
        <family val="2"/>
      </rPr>
      <t> appeared in glorious splendor, and spoke with Jesus of his departure, which he was about to accomplish at Jerusalem.</t>
    </r>
  </si>
  <si>
    <r>
      <t xml:space="preserve"> </t>
    </r>
    <r>
      <rPr>
        <sz val="10"/>
        <color rgb="FFFF0000"/>
        <rFont val="Tahoma"/>
        <family val="2"/>
      </rPr>
      <t>{31}</t>
    </r>
    <r>
      <rPr>
        <sz val="10"/>
        <color rgb="FF000000"/>
        <rFont val="Tahoma"/>
        <family val="2"/>
      </rPr>
      <t> que estavam cercados por um brilho celestial. Eles falavam com Jesus a respeito da morte que, de acordo com a vontade de Deus, ele ia sofrer em Jerusalém.</t>
    </r>
  </si>
  <si>
    <r>
      <t xml:space="preserve"> </t>
    </r>
    <r>
      <rPr>
        <sz val="10"/>
        <color rgb="FFFF0000"/>
        <rFont val="Tahoma"/>
        <family val="2"/>
      </rPr>
      <t>{32}</t>
    </r>
    <r>
      <rPr>
        <sz val="10"/>
        <color rgb="FF000000"/>
        <rFont val="Tahoma"/>
        <family val="2"/>
      </rPr>
      <t> Now Peter and those who were with him were heavy with sleep, but when they were fully awake, they saw his glory, and the two men who stood with him.</t>
    </r>
  </si>
  <si>
    <r>
      <t xml:space="preserve"> </t>
    </r>
    <r>
      <rPr>
        <sz val="10"/>
        <color rgb="FFFF0000"/>
        <rFont val="Tahoma"/>
        <family val="2"/>
      </rPr>
      <t>{32}</t>
    </r>
    <r>
      <rPr>
        <sz val="10"/>
        <color rgb="FF000000"/>
        <rFont val="Tahoma"/>
        <family val="2"/>
      </rPr>
      <t> Pedro e os seus companheiros estavam dormindo profundamente, mas acordaram e viram a * glória de Jesus e os dois homens que estavam com ele.</t>
    </r>
  </si>
  <si>
    <r>
      <t xml:space="preserve"> </t>
    </r>
    <r>
      <rPr>
        <sz val="10"/>
        <color rgb="FFFF0000"/>
        <rFont val="Tahoma"/>
        <family val="2"/>
      </rPr>
      <t>{33}</t>
    </r>
    <r>
      <rPr>
        <sz val="10"/>
        <color rgb="FF000000"/>
        <rFont val="Tahoma"/>
        <family val="2"/>
      </rPr>
      <t xml:space="preserve"> It happened, as they were parting from him, that Peter said to Jesus, “Master, it is good for us to be here. Let's make three tents: one for you, and one for Moses, and one for Elijah,” not knowing what he said. </t>
    </r>
  </si>
  <si>
    <r>
      <t xml:space="preserve"> </t>
    </r>
    <r>
      <rPr>
        <sz val="10"/>
        <color rgb="FFFF0000"/>
        <rFont val="Tahoma"/>
        <family val="2"/>
      </rPr>
      <t>{33}</t>
    </r>
    <r>
      <rPr>
        <sz val="10"/>
        <color rgb="FF000000"/>
        <rFont val="Tahoma"/>
        <family val="2"/>
      </rPr>
      <t xml:space="preserve"> Quando esses dois homens estavam se afastando de Jesus, Pedro disse: — Mestre, como é bom estarmos aqui! Vamos armar três barracas: uma para o senhor, outra para Moisés e outra para Elias.” Pedro não sabia o que estava dizendo. </t>
    </r>
  </si>
  <si>
    <r>
      <t xml:space="preserve"> </t>
    </r>
    <r>
      <rPr>
        <sz val="10"/>
        <color rgb="FFFF0000"/>
        <rFont val="Tahoma"/>
        <family val="2"/>
      </rPr>
      <t>{34}</t>
    </r>
    <r>
      <rPr>
        <sz val="10"/>
        <color rgb="FF000000"/>
        <rFont val="Tahoma"/>
        <family val="2"/>
      </rPr>
      <t> While he said these things, a cloud came and overshadowed them, and they were afraid as they entered into the cloud.</t>
    </r>
  </si>
  <si>
    <r>
      <t xml:space="preserve"> </t>
    </r>
    <r>
      <rPr>
        <sz val="10"/>
        <color rgb="FFFF0000"/>
        <rFont val="Tahoma"/>
        <family val="2"/>
      </rPr>
      <t>{34}</t>
    </r>
    <r>
      <rPr>
        <sz val="10"/>
        <color rgb="FF000000"/>
        <rFont val="Tahoma"/>
        <family val="2"/>
      </rPr>
      <t> Ele ainda estava falando, quando apareceu uma nuvem e os cobriu. Os discípulos ficaram com medo quando a nuvem desceu sobre eles.</t>
    </r>
  </si>
  <si>
    <r>
      <t xml:space="preserve"> </t>
    </r>
    <r>
      <rPr>
        <sz val="10"/>
        <color rgb="FFFF0000"/>
        <rFont val="Tahoma"/>
        <family val="2"/>
      </rPr>
      <t>{35}</t>
    </r>
    <r>
      <rPr>
        <sz val="10"/>
        <color rgb="FF000000"/>
        <rFont val="Tahoma"/>
        <family val="2"/>
      </rPr>
      <t> A voice came out of the cloud, saying, “This is my beloved Son. Listen to him!”</t>
    </r>
  </si>
  <si>
    <r>
      <t xml:space="preserve"> </t>
    </r>
    <r>
      <rPr>
        <sz val="10"/>
        <color rgb="FFFF0000"/>
        <rFont val="Tahoma"/>
        <family val="2"/>
      </rPr>
      <t>{35}</t>
    </r>
    <r>
      <rPr>
        <sz val="10"/>
        <color rgb="FF000000"/>
        <rFont val="Tahoma"/>
        <family val="2"/>
      </rPr>
      <t> E da nuvem veio uma voz, que disse: — Este é o meu Filho, o meu escolhido. Escutem o que ele diz!”</t>
    </r>
  </si>
  <si>
    <r>
      <t xml:space="preserve"> </t>
    </r>
    <r>
      <rPr>
        <sz val="10"/>
        <color rgb="FFFF0000"/>
        <rFont val="Tahoma"/>
        <family val="2"/>
      </rPr>
      <t>{36}</t>
    </r>
    <r>
      <rPr>
        <sz val="10"/>
        <color rgb="FF000000"/>
        <rFont val="Tahoma"/>
        <family val="2"/>
      </rPr>
      <t xml:space="preserve"> When the voice came, Jesus was found alone. They were silent, and told no one in those days any of the things which they had seen. </t>
    </r>
    <r>
      <rPr>
        <sz val="10"/>
        <color rgb="FF0000FF"/>
        <rFont val="Tahoma"/>
        <family val="2"/>
      </rPr>
      <t>||| + 2 SECs |||</t>
    </r>
  </si>
  <si>
    <r>
      <t xml:space="preserve"> </t>
    </r>
    <r>
      <rPr>
        <sz val="10"/>
        <color rgb="FFFF0000"/>
        <rFont val="Tahoma"/>
        <family val="2"/>
      </rPr>
      <t>{36}</t>
    </r>
    <r>
      <rPr>
        <sz val="10"/>
        <color rgb="FF000000"/>
        <rFont val="Tahoma"/>
        <family val="2"/>
      </rPr>
      <t xml:space="preserve"> Quando a voz parou, eles viram que Jesus estava sozinho. Os discípulos ficaram calados e naquela ocasião não disseram nada a ninguém sobre o que tinham visto. </t>
    </r>
    <r>
      <rPr>
        <sz val="10"/>
        <color rgb="FF0000FF"/>
        <rFont val="Tahoma"/>
        <family val="2"/>
      </rPr>
      <t>||| + 2 SECs |||</t>
    </r>
  </si>
  <si>
    <r>
      <t xml:space="preserve"> </t>
    </r>
    <r>
      <rPr>
        <sz val="10"/>
        <color rgb="FFFF0000"/>
        <rFont val="Tahoma"/>
        <family val="2"/>
      </rPr>
      <t>{38}</t>
    </r>
    <r>
      <rPr>
        <sz val="10"/>
        <color rgb="FF000000"/>
        <rFont val="Tahoma"/>
        <family val="2"/>
      </rPr>
      <t> Behold, a man from the crowd cried out, saying, “Teacher, I beg you to look at my son, for he is my only child.</t>
    </r>
  </si>
  <si>
    <r>
      <t xml:space="preserve"> </t>
    </r>
    <r>
      <rPr>
        <sz val="10"/>
        <color rgb="FFFF0000"/>
        <rFont val="Tahoma"/>
        <family val="2"/>
      </rPr>
      <t>{38}</t>
    </r>
    <r>
      <rPr>
        <sz val="10"/>
        <color rgb="FF000000"/>
        <rFont val="Tahoma"/>
        <family val="2"/>
      </rPr>
      <t> Aí um homem que estava no meio do povo começou a gritar: — Mestre, peço ao senhor pelo meu filho, o meu único filho!</t>
    </r>
  </si>
  <si>
    <r>
      <t xml:space="preserve"> </t>
    </r>
    <r>
      <rPr>
        <sz val="10"/>
        <color rgb="FFFF0000"/>
        <rFont val="Tahoma"/>
        <family val="2"/>
      </rPr>
      <t>{39}</t>
    </r>
    <r>
      <rPr>
        <sz val="10"/>
        <color rgb="FF000000"/>
        <rFont val="Tahoma"/>
        <family val="2"/>
      </rPr>
      <t> Behold, a spirit takes him, he suddenly cries out, and it convulses him so that he foams, and it hardly departs from him, bruising him severely.</t>
    </r>
  </si>
  <si>
    <r>
      <t xml:space="preserve"> </t>
    </r>
    <r>
      <rPr>
        <sz val="10"/>
        <color rgb="FFFF0000"/>
        <rFont val="Tahoma"/>
        <family val="2"/>
      </rPr>
      <t>{39}</t>
    </r>
    <r>
      <rPr>
        <sz val="10"/>
        <color rgb="FF000000"/>
        <rFont val="Tahoma"/>
        <family val="2"/>
      </rPr>
      <t> Um espírito mau o agarra, e, de repente, o menino dá um grito e começa a ter convulsões e a espumar pela boca. O espírito o maltrata e não o solta de jeito nenhum.</t>
    </r>
  </si>
  <si>
    <r>
      <t xml:space="preserve"> </t>
    </r>
    <r>
      <rPr>
        <sz val="10"/>
        <color rgb="FFFF0000"/>
        <rFont val="Tahoma"/>
        <family val="2"/>
      </rPr>
      <t>{40}</t>
    </r>
    <r>
      <rPr>
        <sz val="10"/>
        <color rgb="FF000000"/>
        <rFont val="Tahoma"/>
        <family val="2"/>
      </rPr>
      <t> I begged your disciples to cast it out, and they couldn't.”</t>
    </r>
  </si>
  <si>
    <r>
      <t xml:space="preserve"> </t>
    </r>
    <r>
      <rPr>
        <sz val="10"/>
        <color rgb="FFFF0000"/>
        <rFont val="Tahoma"/>
        <family val="2"/>
      </rPr>
      <t>{40}</t>
    </r>
    <r>
      <rPr>
        <sz val="10"/>
        <color rgb="FF000000"/>
        <rFont val="Tahoma"/>
        <family val="2"/>
      </rPr>
      <t> Já pedi aos discípulos do senhor que expulsassem o espírito mau, mas eles não conseguiram.”</t>
    </r>
  </si>
  <si>
    <r>
      <t xml:space="preserve"> </t>
    </r>
    <r>
      <rPr>
        <sz val="10"/>
        <color rgb="FFFF0000"/>
        <rFont val="Tahoma"/>
        <family val="2"/>
      </rPr>
      <t>{41}</t>
    </r>
    <r>
      <rPr>
        <sz val="10"/>
        <color rgb="FF000000"/>
        <rFont val="Tahoma"/>
        <family val="2"/>
      </rPr>
      <t> Jesus answered, “Faithless and perverse generation,</t>
    </r>
  </si>
  <si>
    <r>
      <t xml:space="preserve"> </t>
    </r>
    <r>
      <rPr>
        <sz val="10"/>
        <color rgb="FFFF0000"/>
        <rFont val="Tahoma"/>
        <family val="2"/>
      </rPr>
      <t>{41}</t>
    </r>
    <r>
      <rPr>
        <sz val="10"/>
        <color rgb="FF000000"/>
        <rFont val="Tahoma"/>
        <family val="2"/>
      </rPr>
      <t> Jesus respondeu: — Gente má e sem fé! Até quando ficarei com vocês?</t>
    </r>
  </si>
  <si>
    <r>
      <t xml:space="preserve"> </t>
    </r>
    <r>
      <rPr>
        <sz val="10"/>
        <color rgb="FFFF0000"/>
        <rFont val="Tahoma"/>
        <family val="2"/>
      </rPr>
      <t>{42}</t>
    </r>
    <r>
      <rPr>
        <sz val="10"/>
        <color rgb="FF000000"/>
        <rFont val="Tahoma"/>
        <family val="2"/>
      </rPr>
      <t> While he was still coming, the demon threw him down and convulsed him violently. But Jesus rebuked the unclean spirit, and healed the boy, and gave him back to his father.</t>
    </r>
  </si>
  <si>
    <r>
      <t xml:space="preserve"> </t>
    </r>
    <r>
      <rPr>
        <sz val="10"/>
        <color rgb="FFFF0000"/>
        <rFont val="Tahoma"/>
        <family val="2"/>
      </rPr>
      <t>{42}</t>
    </r>
    <r>
      <rPr>
        <sz val="10"/>
        <color rgb="FF000000"/>
        <rFont val="Tahoma"/>
        <family val="2"/>
      </rPr>
      <t> Quando o menino estava chegando, teve um ataque, e o demônio o jogou no chão. Então Jesus deu uma ordem ao espírito mau, curou o menino e o entregou ao pai.</t>
    </r>
  </si>
  <si>
    <r>
      <t xml:space="preserve"> </t>
    </r>
    <r>
      <rPr>
        <sz val="10"/>
        <color rgb="FFFF0000"/>
        <rFont val="Tahoma"/>
        <family val="2"/>
      </rPr>
      <t>{43}</t>
    </r>
    <r>
      <rPr>
        <sz val="10"/>
        <color rgb="FF000000"/>
        <rFont val="Tahoma"/>
        <family val="2"/>
      </rPr>
      <t> They were all astonished and said:</t>
    </r>
  </si>
  <si>
    <r>
      <t xml:space="preserve"> </t>
    </r>
    <r>
      <rPr>
        <sz val="10"/>
        <color rgb="FFFF0000"/>
        <rFont val="Tahoma"/>
        <family val="2"/>
      </rPr>
      <t>{43}</t>
    </r>
    <r>
      <rPr>
        <sz val="10"/>
        <color rgb="FF000000"/>
        <rFont val="Tahoma"/>
        <family val="2"/>
      </rPr>
      <t> Eles estavam todos atônitos e disse:</t>
    </r>
  </si>
  <si>
    <r>
      <t xml:space="preserve"> </t>
    </r>
    <r>
      <rPr>
        <sz val="10"/>
        <color rgb="FFFF0000"/>
        <rFont val="Tahoma"/>
        <family val="2"/>
      </rPr>
      <t>{44}</t>
    </r>
    <r>
      <rPr>
        <sz val="10"/>
        <color rgb="FF000000"/>
        <rFont val="Tahoma"/>
        <family val="2"/>
      </rPr>
      <t> “Let these words sink into your ears, for the Son of Man will be delivered up into the hands of men.”</t>
    </r>
  </si>
  <si>
    <r>
      <t xml:space="preserve"> </t>
    </r>
    <r>
      <rPr>
        <sz val="10"/>
        <color rgb="FFFF0000"/>
        <rFont val="Tahoma"/>
        <family val="2"/>
      </rPr>
      <t>{44}</t>
    </r>
    <r>
      <rPr>
        <sz val="10"/>
        <color rgb="FF000000"/>
        <rFont val="Tahoma"/>
        <family val="2"/>
      </rPr>
      <t> — Não esqueçam o que vou dizer a vocês: o * Filho do Homem será entregue nas mãos dos homens.”</t>
    </r>
  </si>
  <si>
    <r>
      <t xml:space="preserve"> </t>
    </r>
    <r>
      <rPr>
        <sz val="10"/>
        <color rgb="FFFF0000"/>
        <rFont val="Tahoma"/>
        <family val="2"/>
      </rPr>
      <t>{45}</t>
    </r>
    <r>
      <rPr>
        <sz val="10"/>
        <color rgb="FF000000"/>
        <rFont val="Tahoma"/>
        <family val="2"/>
      </rPr>
      <t xml:space="preserve"> But they didn't understand this saying. It was concealed from them, that they should not perceive it, and they were afraid to ask him about this saying. </t>
    </r>
    <r>
      <rPr>
        <sz val="10"/>
        <color rgb="FF0000FF"/>
        <rFont val="Tahoma"/>
        <family val="2"/>
      </rPr>
      <t>||| + 2 SECs |||</t>
    </r>
  </si>
  <si>
    <r>
      <t xml:space="preserve"> </t>
    </r>
    <r>
      <rPr>
        <sz val="10"/>
        <color rgb="FFFF0000"/>
        <rFont val="Tahoma"/>
        <family val="2"/>
      </rPr>
      <t>{45}</t>
    </r>
    <r>
      <rPr>
        <sz val="10"/>
        <color rgb="FF000000"/>
        <rFont val="Tahoma"/>
        <family val="2"/>
      </rPr>
      <t xml:space="preserve"> Mas eles não entenderam isso, pois o que essas palavras queriam dizer tinha sido escondido deles para que não as entendessem. E eles estavam com medo de fazer perguntas a Jesus sobre o assunto. </t>
    </r>
    <r>
      <rPr>
        <sz val="10"/>
        <color rgb="FF0000FF"/>
        <rFont val="Tahoma"/>
        <family val="2"/>
      </rPr>
      <t>||| + 2 SECs |||</t>
    </r>
  </si>
  <si>
    <r>
      <t xml:space="preserve"> </t>
    </r>
    <r>
      <rPr>
        <sz val="10"/>
        <color rgb="FFFF0000"/>
        <rFont val="Tahoma"/>
        <family val="2"/>
      </rPr>
      <t>{47}</t>
    </r>
    <r>
      <rPr>
        <sz val="10"/>
        <color rgb="FF000000"/>
        <rFont val="Tahoma"/>
        <family val="2"/>
      </rPr>
      <t xml:space="preserve"> Jesus, perceiving the reasoning of their hearts, took a little child, and set him by his side, </t>
    </r>
  </si>
  <si>
    <r>
      <t xml:space="preserve"> </t>
    </r>
    <r>
      <rPr>
        <sz val="10"/>
        <color rgb="FFFF0000"/>
        <rFont val="Tahoma"/>
        <family val="2"/>
      </rPr>
      <t>{47}</t>
    </r>
    <r>
      <rPr>
        <sz val="10"/>
        <color rgb="FF000000"/>
        <rFont val="Tahoma"/>
        <family val="2"/>
      </rPr>
      <t xml:space="preserve"> Mas Jesus sabia o que eles estavam pensando. Então pegou uma criança e a pôs ao seu lado. </t>
    </r>
  </si>
  <si>
    <r>
      <t xml:space="preserve"> </t>
    </r>
    <r>
      <rPr>
        <sz val="10"/>
        <color rgb="FFFF0000"/>
        <rFont val="Tahoma"/>
        <family val="2"/>
      </rPr>
      <t>{48}</t>
    </r>
    <r>
      <rPr>
        <sz val="10"/>
        <color rgb="FF000000"/>
        <rFont val="Tahoma"/>
        <family val="2"/>
      </rPr>
      <t> and said to them, “Whoever receives this little child in my name receives me.</t>
    </r>
  </si>
  <si>
    <r>
      <t xml:space="preserve"> </t>
    </r>
    <r>
      <rPr>
        <sz val="10"/>
        <color rgb="FFFF0000"/>
        <rFont val="Tahoma"/>
        <family val="2"/>
      </rPr>
      <t>{48}</t>
    </r>
    <r>
      <rPr>
        <sz val="10"/>
        <color rgb="FF000000"/>
        <rFont val="Tahoma"/>
        <family val="2"/>
      </rPr>
      <t> Aí disse: — Aquele que, por ser meu seguidor, receber esta criança estará recebendo a mim;</t>
    </r>
  </si>
  <si>
    <r>
      <t xml:space="preserve"> </t>
    </r>
    <r>
      <rPr>
        <sz val="10"/>
        <color rgb="FFFF0000"/>
        <rFont val="Tahoma"/>
        <family val="2"/>
      </rPr>
      <t>{50}</t>
    </r>
    <r>
      <rPr>
        <sz val="10"/>
        <color rgb="FF000000"/>
        <rFont val="Tahoma"/>
        <family val="2"/>
      </rPr>
      <t xml:space="preserve"> Jesus said to him, “Don't forbid him, for he who is not against us is for us.” </t>
    </r>
    <r>
      <rPr>
        <sz val="10"/>
        <color rgb="FF0000FF"/>
        <rFont val="Tahoma"/>
        <family val="2"/>
      </rPr>
      <t>||| + 2 SECs |||</t>
    </r>
  </si>
  <si>
    <r>
      <t xml:space="preserve"> </t>
    </r>
    <r>
      <rPr>
        <sz val="10"/>
        <color rgb="FFFF0000"/>
        <rFont val="Tahoma"/>
        <family val="2"/>
      </rPr>
      <t>{50}</t>
    </r>
    <r>
      <rPr>
        <sz val="10"/>
        <color rgb="FF000000"/>
        <rFont val="Tahoma"/>
        <family val="2"/>
      </rPr>
      <t xml:space="preserve"> Então Jesus disse a João e aos outros discípulos: — Não o proíbam, pois quem não é contra vocês é a favor de vocês.” </t>
    </r>
    <r>
      <rPr>
        <sz val="10"/>
        <color rgb="FF0000FF"/>
        <rFont val="Tahoma"/>
        <family val="2"/>
      </rPr>
      <t>||| + 2 SECs |||</t>
    </r>
  </si>
  <si>
    <r>
      <t xml:space="preserve"> </t>
    </r>
    <r>
      <rPr>
        <sz val="10"/>
        <color rgb="FFFF0000"/>
        <rFont val="Tahoma"/>
        <family val="2"/>
      </rPr>
      <t>{52}</t>
    </r>
    <r>
      <rPr>
        <sz val="10"/>
        <color rgb="FF000000"/>
        <rFont val="Tahoma"/>
        <family val="2"/>
      </rPr>
      <t> He sent messengers on ahead who went into a Samaritan village to get things ready for him.</t>
    </r>
  </si>
  <si>
    <r>
      <t xml:space="preserve"> </t>
    </r>
    <r>
      <rPr>
        <sz val="10"/>
        <color rgb="FFFF0000"/>
        <rFont val="Tahoma"/>
        <family val="2"/>
      </rPr>
      <t>{52}</t>
    </r>
    <r>
      <rPr>
        <sz val="10"/>
        <color rgb="FF000000"/>
        <rFont val="Tahoma"/>
        <family val="2"/>
      </rPr>
      <t> Então mandou que alguns mensageiros fossem na frente. No caminho eles entraram em um povoado da região de Samaria a fim de prepararem um lugar para ele.</t>
    </r>
  </si>
  <si>
    <r>
      <t xml:space="preserve"> </t>
    </r>
    <r>
      <rPr>
        <sz val="10"/>
        <color rgb="FFFF0000"/>
        <rFont val="Tahoma"/>
        <family val="2"/>
      </rPr>
      <t>{53}</t>
    </r>
    <r>
      <rPr>
        <sz val="10"/>
        <color rgb="FF000000"/>
        <rFont val="Tahoma"/>
        <family val="2"/>
      </rPr>
      <t> They didn't receive him because he was heading for Jerusalem.</t>
    </r>
  </si>
  <si>
    <r>
      <t xml:space="preserve"> </t>
    </r>
    <r>
      <rPr>
        <sz val="10"/>
        <color rgb="FFFF0000"/>
        <rFont val="Tahoma"/>
        <family val="2"/>
      </rPr>
      <t>{53}</t>
    </r>
    <r>
      <rPr>
        <sz val="10"/>
        <color rgb="FF000000"/>
        <rFont val="Tahoma"/>
        <family val="2"/>
      </rPr>
      <t> Mas os moradores dali não quiseram receber Jesus porque viram que ele estava indo para Jerusalém.</t>
    </r>
  </si>
  <si>
    <r>
      <t xml:space="preserve"> </t>
    </r>
    <r>
      <rPr>
        <sz val="10"/>
        <color rgb="FFFF0000"/>
        <rFont val="Tahoma"/>
        <family val="2"/>
      </rPr>
      <t>{54}</t>
    </r>
    <r>
      <rPr>
        <sz val="10"/>
        <color rgb="FF000000"/>
        <rFont val="Tahoma"/>
        <family val="2"/>
      </rPr>
      <t> When his disciples, James and John, saw this, they said, “Lord, do you want us to command fire to come down from the sky, and destroy them, just as Elijah did?”</t>
    </r>
  </si>
  <si>
    <r>
      <t xml:space="preserve"> </t>
    </r>
    <r>
      <rPr>
        <sz val="10"/>
        <color rgb="FFFF0000"/>
        <rFont val="Tahoma"/>
        <family val="2"/>
      </rPr>
      <t>{54}</t>
    </r>
    <r>
      <rPr>
        <sz val="10"/>
        <color rgb="FF000000"/>
        <rFont val="Tahoma"/>
        <family val="2"/>
      </rPr>
      <t> Quando os seus discípulos Tiago e João viram isso, disseram: — O senhor quer que a gente mande descer fogo do céu para acabar com estas pessoas?”</t>
    </r>
  </si>
  <si>
    <r>
      <t xml:space="preserve"> </t>
    </r>
    <r>
      <rPr>
        <sz val="10"/>
        <color rgb="FFFF0000"/>
        <rFont val="Tahoma"/>
        <family val="2"/>
      </rPr>
      <t>{55}</t>
    </r>
    <r>
      <rPr>
        <sz val="10"/>
        <color rgb="FF000000"/>
        <rFont val="Tahoma"/>
        <family val="2"/>
      </rPr>
      <t xml:space="preserve"> But he turned and rebuked them, “You don't know of what kind of spirit you are. </t>
    </r>
  </si>
  <si>
    <r>
      <t xml:space="preserve"> </t>
    </r>
    <r>
      <rPr>
        <sz val="10"/>
        <color rgb="FFFF0000"/>
        <rFont val="Tahoma"/>
        <family val="2"/>
      </rPr>
      <t>{55}</t>
    </r>
    <r>
      <rPr>
        <sz val="10"/>
        <color rgb="FF000000"/>
        <rFont val="Tahoma"/>
        <family val="2"/>
      </rPr>
      <t xml:space="preserve"> Porém Jesus, virando-se para eles, os repreendeu: — Vocês não conhecem o Espirito, </t>
    </r>
  </si>
  <si>
    <r>
      <t xml:space="preserve"> </t>
    </r>
    <r>
      <rPr>
        <sz val="10"/>
        <color rgb="FFFF0000"/>
        <rFont val="Tahoma"/>
        <family val="2"/>
      </rPr>
      <t>{56}</t>
    </r>
    <r>
      <rPr>
        <sz val="10"/>
        <color rgb="FF000000"/>
        <rFont val="Tahoma"/>
        <family val="2"/>
      </rPr>
      <t xml:space="preserve"> For the Son of Man didn't come to destroy men's lives, but to save them.” They went to another village. </t>
    </r>
  </si>
  <si>
    <r>
      <t xml:space="preserve"> </t>
    </r>
    <r>
      <rPr>
        <sz val="10"/>
        <color rgb="FFFF0000"/>
        <rFont val="Tahoma"/>
        <family val="2"/>
      </rPr>
      <t>{56}</t>
    </r>
    <r>
      <rPr>
        <sz val="10"/>
        <color rgb="FF000000"/>
        <rFont val="Tahoma"/>
        <family val="2"/>
      </rPr>
      <t xml:space="preserve"> porque o Filho do Homem não veio para destruir vidas senão para salvá-las.” Então ele e os seus discípulos foram para outro povoado. </t>
    </r>
  </si>
  <si>
    <r>
      <t xml:space="preserve"> </t>
    </r>
    <r>
      <rPr>
        <sz val="10"/>
        <color rgb="FFFF0000"/>
        <rFont val="Tahoma"/>
        <family val="2"/>
      </rPr>
      <t>{58}</t>
    </r>
    <r>
      <rPr>
        <sz val="10"/>
        <color rgb="FF000000"/>
        <rFont val="Tahoma"/>
        <family val="2"/>
      </rPr>
      <t> Jesus said to him, “The foxes have holes, and the birds of the sky have nests, but the Son of Man has no place to lay his head.”</t>
    </r>
  </si>
  <si>
    <r>
      <t xml:space="preserve"> </t>
    </r>
    <r>
      <rPr>
        <sz val="10"/>
        <color rgb="FFFF0000"/>
        <rFont val="Tahoma"/>
        <family val="2"/>
      </rPr>
      <t>{58}</t>
    </r>
    <r>
      <rPr>
        <sz val="10"/>
        <color rgb="FF000000"/>
        <rFont val="Tahoma"/>
        <family val="2"/>
      </rPr>
      <t> Então Jesus disse: — As raposas têm as suas covas, e os pássaros, os seus ninhos. Mas o * Filho do Homem não tem onde descansar.”</t>
    </r>
  </si>
  <si>
    <r>
      <t xml:space="preserve"> </t>
    </r>
    <r>
      <rPr>
        <sz val="10"/>
        <color rgb="FFFF0000"/>
        <rFont val="Tahoma"/>
        <family val="2"/>
      </rPr>
      <t>{59}</t>
    </r>
    <r>
      <rPr>
        <sz val="10"/>
        <color rgb="FF000000"/>
        <rFont val="Tahoma"/>
        <family val="2"/>
      </rPr>
      <t> He said to another, “Follow me!” But he said, “Lord, allow me first to go and bury my father.”</t>
    </r>
  </si>
  <si>
    <r>
      <t xml:space="preserve"> </t>
    </r>
    <r>
      <rPr>
        <sz val="10"/>
        <color rgb="FFFF0000"/>
        <rFont val="Tahoma"/>
        <family val="2"/>
      </rPr>
      <t>{59}</t>
    </r>
    <r>
      <rPr>
        <sz val="10"/>
        <color rgb="FF000000"/>
        <rFont val="Tahoma"/>
        <family val="2"/>
      </rPr>
      <t> Aí ele disse para outro homem: — Venha comigo.” Mas ele respondeu: — Senhor, primeiro deixe que eu volte e sepulte o meu pai.”</t>
    </r>
  </si>
  <si>
    <r>
      <t xml:space="preserve"> </t>
    </r>
    <r>
      <rPr>
        <sz val="10"/>
        <color rgb="FFFF0000"/>
        <rFont val="Tahoma"/>
        <family val="2"/>
      </rPr>
      <t>{60}</t>
    </r>
    <r>
      <rPr>
        <sz val="10"/>
        <color rgb="FF000000"/>
        <rFont val="Tahoma"/>
        <family val="2"/>
      </rPr>
      <t> But Jesus said to him, “Leave the dead to bury their own dead, but you go and announce the Kingdom of God.”</t>
    </r>
  </si>
  <si>
    <r>
      <t xml:space="preserve"> </t>
    </r>
    <r>
      <rPr>
        <sz val="10"/>
        <color rgb="FFFF0000"/>
        <rFont val="Tahoma"/>
        <family val="2"/>
      </rPr>
      <t>{60}</t>
    </r>
    <r>
      <rPr>
        <sz val="10"/>
        <color rgb="FF000000"/>
        <rFont val="Tahoma"/>
        <family val="2"/>
      </rPr>
      <t> Jesus disse: — Deixe que os mortos sepultem os seus mortos. Mas você vá e anuncie o * Reino de Deus.”</t>
    </r>
  </si>
  <si>
    <r>
      <t xml:space="preserve"> </t>
    </r>
    <r>
      <rPr>
        <sz val="10"/>
        <color rgb="FFFF0000"/>
        <rFont val="Tahoma"/>
        <family val="2"/>
      </rPr>
      <t>{61}</t>
    </r>
    <r>
      <rPr>
        <sz val="10"/>
        <color rgb="FF000000"/>
        <rFont val="Tahoma"/>
        <family val="2"/>
      </rPr>
      <t> Another also said, “I want to follow you, Lord, but first allow me to say good-bye to those who are at my house.”</t>
    </r>
  </si>
  <si>
    <r>
      <t xml:space="preserve"> </t>
    </r>
    <r>
      <rPr>
        <sz val="10"/>
        <color rgb="FFFF0000"/>
        <rFont val="Tahoma"/>
        <family val="2"/>
      </rPr>
      <t>{61}</t>
    </r>
    <r>
      <rPr>
        <sz val="10"/>
        <color rgb="FF000000"/>
        <rFont val="Tahoma"/>
        <family val="2"/>
      </rPr>
      <t> Outro homem disse: — Eu seguirei o senhor, mas primeiro deixe que eu vá me despedir da minha família.”</t>
    </r>
  </si>
  <si>
    <r>
      <t xml:space="preserve"> </t>
    </r>
    <r>
      <rPr>
        <sz val="10"/>
        <color rgb="FFFF0000"/>
        <rFont val="Tahoma"/>
        <family val="2"/>
      </rPr>
      <t>{62}</t>
    </r>
    <r>
      <rPr>
        <sz val="10"/>
        <color rgb="FF000000"/>
        <rFont val="Tahoma"/>
        <family val="2"/>
      </rPr>
      <t> But Jesus said to him, “No one, having put his hand to the plow,</t>
    </r>
  </si>
  <si>
    <r>
      <t xml:space="preserve"> </t>
    </r>
    <r>
      <rPr>
        <sz val="10"/>
        <color rgb="FFFF0000"/>
        <rFont val="Tahoma"/>
        <family val="2"/>
      </rPr>
      <t>{62}</t>
    </r>
    <r>
      <rPr>
        <sz val="10"/>
        <color rgb="FF000000"/>
        <rFont val="Tahoma"/>
        <family val="2"/>
      </rPr>
      <t> Jesus respondeu:</t>
    </r>
  </si>
  <si>
    <r>
      <t xml:space="preserve"> and looking back, is fit for the Kingdom of God.” </t>
    </r>
    <r>
      <rPr>
        <sz val="10"/>
        <color rgb="FF0000FF"/>
        <rFont val="Tahoma"/>
        <family val="2"/>
      </rPr>
      <t>||| + 2 SECs |||</t>
    </r>
  </si>
  <si>
    <r>
      <t xml:space="preserve"> — Quem começa a arar a terra e olha para trás não serve para o Reino de Deus.” </t>
    </r>
    <r>
      <rPr>
        <sz val="10"/>
        <color rgb="FF0000FF"/>
        <rFont val="Tahoma"/>
        <family val="2"/>
      </rPr>
      <t>||| + 2 SECs |||</t>
    </r>
  </si>
  <si>
    <r>
      <t xml:space="preserve"> </t>
    </r>
    <r>
      <rPr>
        <sz val="10"/>
        <color rgb="FFFF0000"/>
        <rFont val="Tahoma"/>
        <family val="2"/>
      </rPr>
      <t>{2}</t>
    </r>
    <r>
      <rPr>
        <sz val="10"/>
        <color rgb="FF000000"/>
        <rFont val="Tahoma"/>
        <family val="2"/>
      </rPr>
      <t> Then he said to them, “The harvest is indeed plentiful, but the laborers are few. Pray therefore to the Lord of the harvest, that he may send out laborers into his harvest.</t>
    </r>
  </si>
  <si>
    <r>
      <t xml:space="preserve"> </t>
    </r>
    <r>
      <rPr>
        <sz val="10"/>
        <color rgb="FFFF0000"/>
        <rFont val="Tahoma"/>
        <family val="2"/>
      </rPr>
      <t>{2}</t>
    </r>
    <r>
      <rPr>
        <sz val="10"/>
        <color rgb="FF000000"/>
        <rFont val="Tahoma"/>
        <family val="2"/>
      </rPr>
      <t> Antes de os enviar, ele disse: — A colheita é grande, mas os trabalhadores são poucos. Por isso, peçam ao dono da plantação que mande trabalhadores para fazerem a colheita.</t>
    </r>
  </si>
  <si>
    <r>
      <t xml:space="preserve"> </t>
    </r>
    <r>
      <rPr>
        <sz val="10"/>
        <color rgb="FFFF0000"/>
        <rFont val="Tahoma"/>
        <family val="2"/>
      </rPr>
      <t>{3}</t>
    </r>
    <r>
      <rPr>
        <sz val="10"/>
        <color rgb="FF000000"/>
        <rFont val="Tahoma"/>
        <family val="2"/>
      </rPr>
      <t> Go your ways. Behold, I send you out as lambs among wolves.</t>
    </r>
  </si>
  <si>
    <r>
      <t xml:space="preserve"> </t>
    </r>
    <r>
      <rPr>
        <sz val="10"/>
        <color rgb="FFFF0000"/>
        <rFont val="Tahoma"/>
        <family val="2"/>
      </rPr>
      <t>{3}</t>
    </r>
    <r>
      <rPr>
        <sz val="10"/>
        <color rgb="FF000000"/>
        <rFont val="Tahoma"/>
        <family val="2"/>
      </rPr>
      <t> Vão! Eu estou mandando vocês como ovelhas para o meio de lobos.</t>
    </r>
  </si>
  <si>
    <r>
      <t xml:space="preserve"> </t>
    </r>
    <r>
      <rPr>
        <sz val="10"/>
        <color rgb="FFFF0000"/>
        <rFont val="Tahoma"/>
        <family val="2"/>
      </rPr>
      <t>{4}</t>
    </r>
    <r>
      <rPr>
        <sz val="10"/>
        <color rgb="FF000000"/>
        <rFont val="Tahoma"/>
        <family val="2"/>
      </rPr>
      <t> Carry no purse, nor wallet, nor sandals. Greet no one on the way.</t>
    </r>
  </si>
  <si>
    <r>
      <t xml:space="preserve"> </t>
    </r>
    <r>
      <rPr>
        <sz val="10"/>
        <color rgb="FFFF0000"/>
        <rFont val="Tahoma"/>
        <family val="2"/>
      </rPr>
      <t>{4}</t>
    </r>
    <r>
      <rPr>
        <sz val="10"/>
        <color rgb="FF000000"/>
        <rFont val="Tahoma"/>
        <family val="2"/>
      </rPr>
      <t> Não levem bolsa, nem sacola, nem sandálias. E não parem no caminho para cumprimentar ninguém.</t>
    </r>
  </si>
  <si>
    <r>
      <t xml:space="preserve"> </t>
    </r>
    <r>
      <rPr>
        <sz val="10"/>
        <color rgb="FFFF0000"/>
        <rFont val="Tahoma"/>
        <family val="2"/>
      </rPr>
      <t>{5}</t>
    </r>
    <r>
      <rPr>
        <sz val="10"/>
        <color rgb="FF000000"/>
        <rFont val="Tahoma"/>
        <family val="2"/>
      </rPr>
      <t> Into whatever house you enter, first say, ‘Peace be to this house.’</t>
    </r>
  </si>
  <si>
    <r>
      <t xml:space="preserve"> </t>
    </r>
    <r>
      <rPr>
        <sz val="10"/>
        <color rgb="FFFF0000"/>
        <rFont val="Tahoma"/>
        <family val="2"/>
      </rPr>
      <t>{5}</t>
    </r>
    <r>
      <rPr>
        <sz val="10"/>
        <color rgb="FF000000"/>
        <rFont val="Tahoma"/>
        <family val="2"/>
      </rPr>
      <t> Quando entrarem numa casa, façam primeiro esta saudação: “Que a paz esteja nesta casa!”</t>
    </r>
  </si>
  <si>
    <r>
      <t xml:space="preserve"> </t>
    </r>
    <r>
      <rPr>
        <sz val="10"/>
        <color rgb="FFFF0000"/>
        <rFont val="Tahoma"/>
        <family val="2"/>
      </rPr>
      <t>{6}</t>
    </r>
    <r>
      <rPr>
        <sz val="10"/>
        <color rgb="FF000000"/>
        <rFont val="Tahoma"/>
        <family val="2"/>
      </rPr>
      <t> If a son of peace is there, your peace will rest on him; but if not, it will return to you.</t>
    </r>
  </si>
  <si>
    <r>
      <t xml:space="preserve"> </t>
    </r>
    <r>
      <rPr>
        <sz val="10"/>
        <color rgb="FFFF0000"/>
        <rFont val="Tahoma"/>
        <family val="2"/>
      </rPr>
      <t>{6}</t>
    </r>
    <r>
      <rPr>
        <sz val="10"/>
        <color rgb="FF000000"/>
        <rFont val="Tahoma"/>
        <family val="2"/>
      </rPr>
      <t> Se um homem de paz morar ali, deixem a saudação com ele; mas, se o homem não for de paz, retirem a saudação.</t>
    </r>
  </si>
  <si>
    <r>
      <t xml:space="preserve"> </t>
    </r>
    <r>
      <rPr>
        <sz val="10"/>
        <color rgb="FFFF0000"/>
        <rFont val="Tahoma"/>
        <family val="2"/>
      </rPr>
      <t>{7}</t>
    </r>
    <r>
      <rPr>
        <sz val="10"/>
        <color rgb="FF000000"/>
        <rFont val="Tahoma"/>
        <family val="2"/>
      </rPr>
      <t> Remain in that same house, eating and drinking the things they give,</t>
    </r>
  </si>
  <si>
    <r>
      <t xml:space="preserve"> </t>
    </r>
    <r>
      <rPr>
        <sz val="10"/>
        <color rgb="FFFF0000"/>
        <rFont val="Tahoma"/>
        <family val="2"/>
      </rPr>
      <t>{7}</t>
    </r>
    <r>
      <rPr>
        <sz val="10"/>
        <color rgb="FF000000"/>
        <rFont val="Tahoma"/>
        <family val="2"/>
      </rPr>
      <t> Fiquem na mesma casa e comam e bebam o que lhes oferecerem,</t>
    </r>
  </si>
  <si>
    <r>
      <t xml:space="preserve"> </t>
    </r>
    <r>
      <rPr>
        <sz val="10"/>
        <color rgb="FFFF0000"/>
        <rFont val="Tahoma"/>
        <family val="2"/>
      </rPr>
      <t>{8}</t>
    </r>
    <r>
      <rPr>
        <sz val="10"/>
        <color rgb="FF000000"/>
        <rFont val="Tahoma"/>
        <family val="2"/>
      </rPr>
      <t> Into whatever city you enter, and they receive you, eat the things that are set before you.</t>
    </r>
  </si>
  <si>
    <r>
      <t xml:space="preserve"> </t>
    </r>
    <r>
      <rPr>
        <sz val="10"/>
        <color rgb="FFFF0000"/>
        <rFont val="Tahoma"/>
        <family val="2"/>
      </rPr>
      <t>{8}</t>
    </r>
    <r>
      <rPr>
        <sz val="10"/>
        <color rgb="FF000000"/>
        <rFont val="Tahoma"/>
        <family val="2"/>
      </rPr>
      <t> — Quando entrarem numa cidade e forem bem recebidos, comam a comida que derem a vocês.</t>
    </r>
  </si>
  <si>
    <r>
      <t xml:space="preserve"> </t>
    </r>
    <r>
      <rPr>
        <sz val="10"/>
        <color rgb="FFFF0000"/>
        <rFont val="Tahoma"/>
        <family val="2"/>
      </rPr>
      <t>{9}</t>
    </r>
    <r>
      <rPr>
        <sz val="10"/>
        <color rgb="FF000000"/>
        <rFont val="Tahoma"/>
        <family val="2"/>
      </rPr>
      <t> Heal the sick who are therein, and tell them, ‘The Kingdom of God has come near to you.’</t>
    </r>
  </si>
  <si>
    <r>
      <t xml:space="preserve"> </t>
    </r>
    <r>
      <rPr>
        <sz val="10"/>
        <color rgb="FFFF0000"/>
        <rFont val="Tahoma"/>
        <family val="2"/>
      </rPr>
      <t>{9}</t>
    </r>
    <r>
      <rPr>
        <sz val="10"/>
        <color rgb="FF000000"/>
        <rFont val="Tahoma"/>
        <family val="2"/>
      </rPr>
      <t> Curem os doentes daquela cidade e digam ao povo dali: “O * Reino de Deus chegou até vocês.”</t>
    </r>
  </si>
  <si>
    <r>
      <t xml:space="preserve"> </t>
    </r>
    <r>
      <rPr>
        <sz val="10"/>
        <color rgb="FFFF0000"/>
        <rFont val="Tahoma"/>
        <family val="2"/>
      </rPr>
      <t>{11}</t>
    </r>
    <r>
      <rPr>
        <sz val="10"/>
        <color rgb="FF000000"/>
        <rFont val="Tahoma"/>
        <family val="2"/>
      </rPr>
      <t> ‘Even the dust from your city that clings to us, we wipe off against you. Nevertheless know this, that the Kingdom of God has come near to you.’</t>
    </r>
  </si>
  <si>
    <r>
      <t xml:space="preserve"> </t>
    </r>
    <r>
      <rPr>
        <sz val="10"/>
        <color rgb="FFFF0000"/>
        <rFont val="Tahoma"/>
        <family val="2"/>
      </rPr>
      <t>{11}</t>
    </r>
    <r>
      <rPr>
        <sz val="10"/>
        <color rgb="FF000000"/>
        <rFont val="Tahoma"/>
        <family val="2"/>
      </rPr>
      <t> “Até a poeira desta cidade que grudou nos nossos pés nós sacudimos contra vocês! Mas lembrem disto: o Reino de Deus chegou até vocês.” —</t>
    </r>
  </si>
  <si>
    <r>
      <t xml:space="preserve"> </t>
    </r>
    <r>
      <rPr>
        <sz val="10"/>
        <color rgb="FFFF0000"/>
        <rFont val="Tahoma"/>
        <family val="2"/>
      </rPr>
      <t>{12}</t>
    </r>
    <r>
      <rPr>
        <sz val="10"/>
        <color rgb="FF000000"/>
        <rFont val="Tahoma"/>
        <family val="2"/>
      </rPr>
      <t> I tell you,</t>
    </r>
  </si>
  <si>
    <r>
      <t xml:space="preserve"> </t>
    </r>
    <r>
      <rPr>
        <sz val="10"/>
        <color rgb="FFFF0000"/>
        <rFont val="Tahoma"/>
        <family val="2"/>
      </rPr>
      <t>{12}</t>
    </r>
    <r>
      <rPr>
        <sz val="10"/>
        <color rgb="FF000000"/>
        <rFont val="Tahoma"/>
        <family val="2"/>
      </rPr>
      <t> Eu afirmo a vocês que, no Dia do Juízo,</t>
    </r>
  </si>
  <si>
    <r>
      <t xml:space="preserve"> </t>
    </r>
    <r>
      <rPr>
        <sz val="10"/>
        <color rgb="FFFF0000"/>
        <rFont val="Tahoma"/>
        <family val="2"/>
      </rPr>
      <t>{13}</t>
    </r>
    <r>
      <rPr>
        <sz val="10"/>
        <color rgb="FF000000"/>
        <rFont val="Tahoma"/>
        <family val="2"/>
      </rPr>
      <t> “Woe to you, Chorazin! Woe to you, Bethsaida! For if the mighty works had been done in Tyre and Sidon which were done in you,</t>
    </r>
  </si>
  <si>
    <r>
      <t xml:space="preserve"> </t>
    </r>
    <r>
      <rPr>
        <sz val="10"/>
        <color rgb="FFFF0000"/>
        <rFont val="Tahoma"/>
        <family val="2"/>
      </rPr>
      <t>{13}</t>
    </r>
    <r>
      <rPr>
        <sz val="10"/>
        <color rgb="FF000000"/>
        <rFont val="Tahoma"/>
        <family val="2"/>
      </rPr>
      <t> — Ai de você, cidade de Corazim! Ai de você, cidade de Betsaida! Porque, se os milagres que foram feitos em vocês tivessem sido feitos nas cidades de Tiro e de Sidom,</t>
    </r>
  </si>
  <si>
    <r>
      <t xml:space="preserve"> </t>
    </r>
    <r>
      <rPr>
        <sz val="10"/>
        <color rgb="FFFF0000"/>
        <rFont val="Tahoma"/>
        <family val="2"/>
      </rPr>
      <t>{14}</t>
    </r>
    <r>
      <rPr>
        <sz val="10"/>
        <color rgb="FF000000"/>
        <rFont val="Tahoma"/>
        <family val="2"/>
      </rPr>
      <t> But it will be more tolerable for Tyre and Sidon in the judgment than for you.</t>
    </r>
  </si>
  <si>
    <r>
      <t xml:space="preserve"> </t>
    </r>
    <r>
      <rPr>
        <sz val="10"/>
        <color rgb="FFFF0000"/>
        <rFont val="Tahoma"/>
        <family val="2"/>
      </rPr>
      <t>{14}</t>
    </r>
    <r>
      <rPr>
        <sz val="10"/>
        <color rgb="FF000000"/>
        <rFont val="Tahoma"/>
        <family val="2"/>
      </rPr>
      <t> No Dia do Juízo, Deus terá mais pena de Tiro e de Sidom do que de vocês, Corazim e Betsaida!</t>
    </r>
  </si>
  <si>
    <r>
      <t xml:space="preserve"> </t>
    </r>
    <r>
      <rPr>
        <sz val="10"/>
        <color rgb="FFFF0000"/>
        <rFont val="Tahoma"/>
        <family val="2"/>
      </rPr>
      <t>{15}</t>
    </r>
    <r>
      <rPr>
        <sz val="10"/>
        <color rgb="FF000000"/>
        <rFont val="Tahoma"/>
        <family val="2"/>
      </rPr>
      <t> You, Capernaum, who are exalted to heaven, will be brought down to Hades.</t>
    </r>
  </si>
  <si>
    <r>
      <t xml:space="preserve"> </t>
    </r>
    <r>
      <rPr>
        <sz val="10"/>
        <color rgb="FFFF0000"/>
        <rFont val="Tahoma"/>
        <family val="2"/>
      </rPr>
      <t>{15}</t>
    </r>
    <r>
      <rPr>
        <sz val="10"/>
        <color rgb="FF000000"/>
        <rFont val="Tahoma"/>
        <family val="2"/>
      </rPr>
      <t> E você, cidade de Cafarnaum, acha que vai subir até o céu? Pois será jogada no * mundo dos mortos!</t>
    </r>
  </si>
  <si>
    <r>
      <t xml:space="preserve"> </t>
    </r>
    <r>
      <rPr>
        <sz val="10"/>
        <color rgb="FFFF0000"/>
        <rFont val="Tahoma"/>
        <family val="2"/>
      </rPr>
      <t>{16}</t>
    </r>
    <r>
      <rPr>
        <sz val="10"/>
        <color rgb="FF000000"/>
        <rFont val="Tahoma"/>
        <family val="2"/>
      </rPr>
      <t> Whoever listens to you listens to me, and whoever rejects you rejects me.</t>
    </r>
  </si>
  <si>
    <r>
      <t xml:space="preserve"> </t>
    </r>
    <r>
      <rPr>
        <sz val="10"/>
        <color rgb="FFFF0000"/>
        <rFont val="Tahoma"/>
        <family val="2"/>
      </rPr>
      <t>{16}</t>
    </r>
    <r>
      <rPr>
        <sz val="10"/>
        <color rgb="FF000000"/>
        <rFont val="Tahoma"/>
        <family val="2"/>
      </rPr>
      <t> — Quem ouve vocês está me ouvindo; quem rejeita vocês está me rejeitando;</t>
    </r>
  </si>
  <si>
    <r>
      <t xml:space="preserve"> Whoever rejects me rejects him who sent me.” </t>
    </r>
    <r>
      <rPr>
        <sz val="10"/>
        <color rgb="FF0000FF"/>
        <rFont val="Tahoma"/>
        <family val="2"/>
      </rPr>
      <t>||| + 2 SECs |||</t>
    </r>
  </si>
  <si>
    <r>
      <t xml:space="preserve"> e quem me rejeita está rejeitando aquele que me enviou.” </t>
    </r>
    <r>
      <rPr>
        <sz val="10"/>
        <color rgb="FF0000FF"/>
        <rFont val="Tahoma"/>
        <family val="2"/>
      </rPr>
      <t>||| + 2 SECs |||</t>
    </r>
  </si>
  <si>
    <r>
      <t xml:space="preserve"> </t>
    </r>
    <r>
      <rPr>
        <sz val="10"/>
        <color rgb="FFFF0000"/>
        <rFont val="Tahoma"/>
        <family val="2"/>
      </rPr>
      <t>{18}</t>
    </r>
    <r>
      <rPr>
        <sz val="10"/>
        <color rgb="FF000000"/>
        <rFont val="Tahoma"/>
        <family val="2"/>
      </rPr>
      <t> He said to them, “I saw Satan having fallen like lightning from heaven.</t>
    </r>
  </si>
  <si>
    <r>
      <t xml:space="preserve"> </t>
    </r>
    <r>
      <rPr>
        <sz val="10"/>
        <color rgb="FFFF0000"/>
        <rFont val="Tahoma"/>
        <family val="2"/>
      </rPr>
      <t>{18}</t>
    </r>
    <r>
      <rPr>
        <sz val="10"/>
        <color rgb="FF000000"/>
        <rFont val="Tahoma"/>
        <family val="2"/>
      </rPr>
      <t> Jesus respondeu: — De fato, eu vi Satanás cair do céu como um raio.</t>
    </r>
  </si>
  <si>
    <r>
      <t xml:space="preserve"> </t>
    </r>
    <r>
      <rPr>
        <sz val="10"/>
        <color rgb="FFFF0000"/>
        <rFont val="Tahoma"/>
        <family val="2"/>
      </rPr>
      <t>{19}</t>
    </r>
    <r>
      <rPr>
        <sz val="10"/>
        <color rgb="FF000000"/>
        <rFont val="Tahoma"/>
        <family val="2"/>
      </rPr>
      <t> Behold, I give you authority to tread on serpents and scorpions,</t>
    </r>
  </si>
  <si>
    <r>
      <t xml:space="preserve"> </t>
    </r>
    <r>
      <rPr>
        <sz val="10"/>
        <color rgb="FFFF0000"/>
        <rFont val="Tahoma"/>
        <family val="2"/>
      </rPr>
      <t>{19}</t>
    </r>
    <r>
      <rPr>
        <sz val="10"/>
        <color rgb="FF000000"/>
        <rFont val="Tahoma"/>
        <family val="2"/>
      </rPr>
      <t> Escutem! Eu dei a vocês poder para pisar cobras e escorpiões e para,</t>
    </r>
  </si>
  <si>
    <r>
      <t xml:space="preserve"> </t>
    </r>
    <r>
      <rPr>
        <sz val="10"/>
        <color rgb="FFFF0000"/>
        <rFont val="Tahoma"/>
        <family val="2"/>
      </rPr>
      <t>{20}</t>
    </r>
    <r>
      <rPr>
        <sz val="10"/>
        <color rgb="FF000000"/>
        <rFont val="Tahoma"/>
        <family val="2"/>
      </rPr>
      <t> Nevertheless, don't rejoice in this, that the spirits are subject to you, but rejoice that your names are written in heaven.”</t>
    </r>
  </si>
  <si>
    <r>
      <t xml:space="preserve"> </t>
    </r>
    <r>
      <rPr>
        <sz val="10"/>
        <color rgb="FFFF0000"/>
        <rFont val="Tahoma"/>
        <family val="2"/>
      </rPr>
      <t>{20}</t>
    </r>
    <r>
      <rPr>
        <sz val="10"/>
        <color rgb="FF000000"/>
        <rFont val="Tahoma"/>
        <family val="2"/>
      </rPr>
      <t> Porém não fiquem alegres porque os espíritos maus lhes obedecem, mas sim porque o nome de cada um de vocês está escrito no céu.”</t>
    </r>
  </si>
  <si>
    <r>
      <t xml:space="preserve"> </t>
    </r>
    <r>
      <rPr>
        <sz val="10"/>
        <color rgb="FFFF0000"/>
        <rFont val="Tahoma"/>
        <family val="2"/>
      </rPr>
      <t>{22}</t>
    </r>
    <r>
      <rPr>
        <sz val="10"/>
        <color rgb="FF000000"/>
        <rFont val="Tahoma"/>
        <family val="2"/>
      </rPr>
      <t> “All things have been delivered to me by my Father. No one knows who the Son is, except the Father,</t>
    </r>
  </si>
  <si>
    <r>
      <t xml:space="preserve"> </t>
    </r>
    <r>
      <rPr>
        <sz val="10"/>
        <color rgb="FFFF0000"/>
        <rFont val="Tahoma"/>
        <family val="2"/>
      </rPr>
      <t>{22}</t>
    </r>
    <r>
      <rPr>
        <sz val="10"/>
        <color rgb="FF000000"/>
        <rFont val="Tahoma"/>
        <family val="2"/>
      </rPr>
      <t> — O meu Pai me deu todas as coisas. Ninguém sabe quem é o Filho, a não ser o Pai;</t>
    </r>
  </si>
  <si>
    <r>
      <t xml:space="preserve"> </t>
    </r>
    <r>
      <rPr>
        <sz val="10"/>
        <color rgb="FFFF0000"/>
        <rFont val="Tahoma"/>
        <family val="2"/>
      </rPr>
      <t>{23}</t>
    </r>
    <r>
      <rPr>
        <sz val="10"/>
        <color rgb="FF000000"/>
        <rFont val="Tahoma"/>
        <family val="2"/>
      </rPr>
      <t> Turning to the disciples, he said privately, “Blessed are the eyes which see the things that you see,</t>
    </r>
  </si>
  <si>
    <r>
      <t xml:space="preserve"> </t>
    </r>
    <r>
      <rPr>
        <sz val="10"/>
        <color rgb="FFFF0000"/>
        <rFont val="Tahoma"/>
        <family val="2"/>
      </rPr>
      <t>{23}</t>
    </r>
    <r>
      <rPr>
        <sz val="10"/>
        <color rgb="FF000000"/>
        <rFont val="Tahoma"/>
        <family val="2"/>
      </rPr>
      <t> Então Jesus virou-se para os discípulos e disse só para eles: — Felizes são as pessoas que podem ver o que vocês estão vendo!</t>
    </r>
  </si>
  <si>
    <r>
      <t xml:space="preserve"> </t>
    </r>
    <r>
      <rPr>
        <sz val="10"/>
        <color rgb="FFFF0000"/>
        <rFont val="Tahoma"/>
        <family val="2"/>
      </rPr>
      <t>{24}</t>
    </r>
    <r>
      <rPr>
        <sz val="10"/>
        <color rgb="FF000000"/>
        <rFont val="Tahoma"/>
        <family val="2"/>
      </rPr>
      <t xml:space="preserve"> for I tell you that many prophets and kings desired to see the things which you see, and didn't see them, and to hear the things which you hear, and didn't hear them.” </t>
    </r>
    <r>
      <rPr>
        <sz val="10"/>
        <color rgb="FF0000FF"/>
        <rFont val="Tahoma"/>
        <family val="2"/>
      </rPr>
      <t>||| + 2 SECs |||</t>
    </r>
  </si>
  <si>
    <r>
      <t xml:space="preserve"> </t>
    </r>
    <r>
      <rPr>
        <sz val="10"/>
        <color rgb="FFFF0000"/>
        <rFont val="Tahoma"/>
        <family val="2"/>
      </rPr>
      <t>{24}</t>
    </r>
    <r>
      <rPr>
        <sz val="10"/>
        <color rgb="FF000000"/>
        <rFont val="Tahoma"/>
        <family val="2"/>
      </rPr>
      <t xml:space="preserve"> Eu afirmo a vocês que muitos * profetas e reis gostariam de ter visto o que vocês estão vendo, mas não puderam; e gostariam de ter ouvido o que vocês estão ouvindo, mas não ouviram.” </t>
    </r>
    <r>
      <rPr>
        <sz val="10"/>
        <color rgb="FF0000FF"/>
        <rFont val="Tahoma"/>
        <family val="2"/>
      </rPr>
      <t>||| + 2 SECs |||</t>
    </r>
  </si>
  <si>
    <r>
      <t xml:space="preserve"> </t>
    </r>
    <r>
      <rPr>
        <sz val="10"/>
        <color rgb="FFFF0000"/>
        <rFont val="Tahoma"/>
        <family val="2"/>
      </rPr>
      <t>{26}</t>
    </r>
    <r>
      <rPr>
        <sz val="10"/>
        <color rgb="FF000000"/>
        <rFont val="Tahoma"/>
        <family val="2"/>
      </rPr>
      <t> He said to him, “What is written in the law? How do you read it?”</t>
    </r>
  </si>
  <si>
    <r>
      <t xml:space="preserve"> </t>
    </r>
    <r>
      <rPr>
        <sz val="10"/>
        <color rgb="FFFF0000"/>
        <rFont val="Tahoma"/>
        <family val="2"/>
      </rPr>
      <t>{26}</t>
    </r>
    <r>
      <rPr>
        <sz val="10"/>
        <color rgb="FF000000"/>
        <rFont val="Tahoma"/>
        <family val="2"/>
      </rPr>
      <t> Jesus respondeu: — O que é que as * Escrituras Sagradas dizem a respeito disso? E como é que você entende o que elas dizem?”</t>
    </r>
  </si>
  <si>
    <r>
      <t xml:space="preserve"> </t>
    </r>
    <r>
      <rPr>
        <sz val="10"/>
        <color rgb="FFFF0000"/>
        <rFont val="Tahoma"/>
        <family val="2"/>
      </rPr>
      <t>{27}</t>
    </r>
    <r>
      <rPr>
        <sz val="10"/>
        <color rgb="FF000000"/>
        <rFont val="Tahoma"/>
        <family val="2"/>
      </rPr>
      <t> He answered, “You shall love the Lord your God with all your heart, with all your soul,</t>
    </r>
  </si>
  <si>
    <r>
      <t xml:space="preserve"> </t>
    </r>
    <r>
      <rPr>
        <sz val="10"/>
        <color rgb="FFFF0000"/>
        <rFont val="Tahoma"/>
        <family val="2"/>
      </rPr>
      <t>{27}</t>
    </r>
    <r>
      <rPr>
        <sz val="10"/>
        <color rgb="FF000000"/>
        <rFont val="Tahoma"/>
        <family val="2"/>
      </rPr>
      <t> O homem respondeu: — “Ame o Senhor, seu Deus, com todo o coração, com toda a alma,</t>
    </r>
  </si>
  <si>
    <r>
      <t xml:space="preserve"> </t>
    </r>
    <r>
      <rPr>
        <sz val="10"/>
        <color rgb="FFFF0000"/>
        <rFont val="Tahoma"/>
        <family val="2"/>
      </rPr>
      <t>{28}</t>
    </r>
    <r>
      <rPr>
        <sz val="10"/>
        <color rgb="FF000000"/>
        <rFont val="Tahoma"/>
        <family val="2"/>
      </rPr>
      <t> He said to him, “You have answered correctly. Do this, and you will live.”</t>
    </r>
  </si>
  <si>
    <r>
      <t xml:space="preserve"> </t>
    </r>
    <r>
      <rPr>
        <sz val="10"/>
        <color rgb="FFFF0000"/>
        <rFont val="Tahoma"/>
        <family val="2"/>
      </rPr>
      <t>{28}</t>
    </r>
    <r>
      <rPr>
        <sz val="10"/>
        <color rgb="FF000000"/>
        <rFont val="Tahoma"/>
        <family val="2"/>
      </rPr>
      <t> Jesus respondeu: — A sua resposta está certa! — Faça isso e você viverá.”</t>
    </r>
  </si>
  <si>
    <r>
      <t xml:space="preserve"> </t>
    </r>
    <r>
      <rPr>
        <sz val="10"/>
        <color rgb="FFFF0000"/>
        <rFont val="Tahoma"/>
        <family val="2"/>
      </rPr>
      <t>{29}</t>
    </r>
    <r>
      <rPr>
        <sz val="10"/>
        <color rgb="FF000000"/>
        <rFont val="Tahoma"/>
        <family val="2"/>
      </rPr>
      <t> But he, desiring to justify himself, asked Jesus, “Who is my neighbor?”</t>
    </r>
  </si>
  <si>
    <r>
      <t xml:space="preserve"> </t>
    </r>
    <r>
      <rPr>
        <sz val="10"/>
        <color rgb="FFFF0000"/>
        <rFont val="Tahoma"/>
        <family val="2"/>
      </rPr>
      <t>{29}</t>
    </r>
    <r>
      <rPr>
        <sz val="10"/>
        <color rgb="FF000000"/>
        <rFont val="Tahoma"/>
        <family val="2"/>
      </rPr>
      <t> Porém o mestre da Lei, querendo se desculpar, perguntou: — Mas quem é o meu próximo?”</t>
    </r>
  </si>
  <si>
    <r>
      <t xml:space="preserve"> </t>
    </r>
    <r>
      <rPr>
        <sz val="10"/>
        <color rgb="FFFF0000"/>
        <rFont val="Tahoma"/>
        <family val="2"/>
      </rPr>
      <t>{31}</t>
    </r>
    <r>
      <rPr>
        <sz val="10"/>
        <color rgb="FF000000"/>
        <rFont val="Tahoma"/>
        <family val="2"/>
      </rPr>
      <t> By chance a certain priest was going down that way. When he saw him, he passed by on the other side.</t>
    </r>
  </si>
  <si>
    <r>
      <t xml:space="preserve"> </t>
    </r>
    <r>
      <rPr>
        <sz val="10"/>
        <color rgb="FFFF0000"/>
        <rFont val="Tahoma"/>
        <family val="2"/>
      </rPr>
      <t>{31}</t>
    </r>
    <r>
      <rPr>
        <sz val="10"/>
        <color rgb="FF000000"/>
        <rFont val="Tahoma"/>
        <family val="2"/>
      </rPr>
      <t> Acontece que um sacerdote estava descendo por aquele mesmo caminho. Quando viu o homem, tratou de passar pelo outro lado da estrada.</t>
    </r>
  </si>
  <si>
    <r>
      <t xml:space="preserve"> </t>
    </r>
    <r>
      <rPr>
        <sz val="10"/>
        <color rgb="FFFF0000"/>
        <rFont val="Tahoma"/>
        <family val="2"/>
      </rPr>
      <t>{32}</t>
    </r>
    <r>
      <rPr>
        <sz val="10"/>
        <color rgb="FF000000"/>
        <rFont val="Tahoma"/>
        <family val="2"/>
      </rPr>
      <t> In the same way a Levite also, when he came to the place, and saw him, passed by on the other side.</t>
    </r>
  </si>
  <si>
    <r>
      <t xml:space="preserve"> </t>
    </r>
    <r>
      <rPr>
        <sz val="10"/>
        <color rgb="FFFF0000"/>
        <rFont val="Tahoma"/>
        <family val="2"/>
      </rPr>
      <t>{32}</t>
    </r>
    <r>
      <rPr>
        <sz val="10"/>
        <color rgb="FF000000"/>
        <rFont val="Tahoma"/>
        <family val="2"/>
      </rPr>
      <t> Também um * levita passou por ali. Olhou e também foi embora pelo outro lado da estrada.</t>
    </r>
  </si>
  <si>
    <r>
      <t xml:space="preserve"> </t>
    </r>
    <r>
      <rPr>
        <sz val="10"/>
        <color rgb="FFFF0000"/>
        <rFont val="Tahoma"/>
        <family val="2"/>
      </rPr>
      <t>{33}</t>
    </r>
    <r>
      <rPr>
        <sz val="10"/>
        <color rgb="FF000000"/>
        <rFont val="Tahoma"/>
        <family val="2"/>
      </rPr>
      <t> But a certain Samaritan, as he traveled, came where he was.</t>
    </r>
  </si>
  <si>
    <r>
      <t xml:space="preserve"> </t>
    </r>
    <r>
      <rPr>
        <sz val="10"/>
        <color rgb="FFFF0000"/>
        <rFont val="Tahoma"/>
        <family val="2"/>
      </rPr>
      <t>{33}</t>
    </r>
    <r>
      <rPr>
        <sz val="10"/>
        <color rgb="FF000000"/>
        <rFont val="Tahoma"/>
        <family val="2"/>
      </rPr>
      <t> Mas um * samaritano que estava viajando por aquele caminho chegou até ali.</t>
    </r>
  </si>
  <si>
    <r>
      <t xml:space="preserve"> </t>
    </r>
    <r>
      <rPr>
        <sz val="10"/>
        <color rgb="FFFF0000"/>
        <rFont val="Tahoma"/>
        <family val="2"/>
      </rPr>
      <t>{34}</t>
    </r>
    <r>
      <rPr>
        <sz val="10"/>
        <color rgb="FF000000"/>
        <rFont val="Tahoma"/>
        <family val="2"/>
      </rPr>
      <t> He came to him and bound up his wounds, pouring on oil and wine. He set him on his own animal, brought him to an inn, and took care of him.</t>
    </r>
  </si>
  <si>
    <r>
      <t xml:space="preserve"> </t>
    </r>
    <r>
      <rPr>
        <sz val="10"/>
        <color rgb="FFFF0000"/>
        <rFont val="Tahoma"/>
        <family val="2"/>
      </rPr>
      <t>{34}</t>
    </r>
    <r>
      <rPr>
        <sz val="10"/>
        <color rgb="FF000000"/>
        <rFont val="Tahoma"/>
        <family val="2"/>
      </rPr>
      <t> Então chegou perto dele, limpou os seus ferimentos com azeite e vinho e em seguida os enfaixou. Depois disso, o samaritano colocou-o no seu próprio animal e o levou para uma pensão, onde cuidou dele.</t>
    </r>
  </si>
  <si>
    <r>
      <t xml:space="preserve"> </t>
    </r>
    <r>
      <rPr>
        <sz val="10"/>
        <color rgb="FFFF0000"/>
        <rFont val="Tahoma"/>
        <family val="2"/>
      </rPr>
      <t>{35}</t>
    </r>
    <r>
      <rPr>
        <sz val="10"/>
        <color rgb="FF000000"/>
        <rFont val="Tahoma"/>
        <family val="2"/>
      </rPr>
      <t> On the next day, when he departed, he took out two denarii, and gave them to the host, and said to him, ‘Take care of him. Whatever you spend beyond that, I will repay you when I return.’”</t>
    </r>
  </si>
  <si>
    <r>
      <t xml:space="preserve"> </t>
    </r>
    <r>
      <rPr>
        <sz val="10"/>
        <color rgb="FFFF0000"/>
        <rFont val="Tahoma"/>
        <family val="2"/>
      </rPr>
      <t>{35}</t>
    </r>
    <r>
      <rPr>
        <sz val="10"/>
        <color rgb="FF000000"/>
        <rFont val="Tahoma"/>
        <family val="2"/>
      </rPr>
      <t> No dia seguinte, entregou duas moedas de prata ao dono da pensão, dizendo: — Tome conta dele. Quando eu passar por aqui na volta, pagarei o que você gastar a mais com ele.”</t>
    </r>
  </si>
  <si>
    <r>
      <t xml:space="preserve"> </t>
    </r>
    <r>
      <rPr>
        <sz val="10"/>
        <color rgb="FFFF0000"/>
        <rFont val="Tahoma"/>
        <family val="2"/>
      </rPr>
      <t>{36}</t>
    </r>
    <r>
      <rPr>
        <sz val="10"/>
        <color rgb="FF000000"/>
        <rFont val="Tahoma"/>
        <family val="2"/>
      </rPr>
      <t> Then Jesus asked him: “Now which of these three do you think seemed to be a neighbor to him who fell among the robbers?”</t>
    </r>
  </si>
  <si>
    <r>
      <t xml:space="preserve"> </t>
    </r>
    <r>
      <rPr>
        <sz val="10"/>
        <color rgb="FFFF0000"/>
        <rFont val="Tahoma"/>
        <family val="2"/>
      </rPr>
      <t>{36}</t>
    </r>
    <r>
      <rPr>
        <sz val="10"/>
        <color rgb="FF000000"/>
        <rFont val="Tahoma"/>
        <family val="2"/>
      </rPr>
      <t> Então Jesus lhes perguntou: — Na sua opinião, qual desses três foi o próximo do homem assaltado?”</t>
    </r>
  </si>
  <si>
    <r>
      <t xml:space="preserve"> </t>
    </r>
    <r>
      <rPr>
        <sz val="10"/>
        <color rgb="FFFF0000"/>
        <rFont val="Tahoma"/>
        <family val="2"/>
      </rPr>
      <t>{37}</t>
    </r>
    <r>
      <rPr>
        <sz val="10"/>
        <color rgb="FF000000"/>
        <rFont val="Tahoma"/>
        <family val="2"/>
      </rPr>
      <t xml:space="preserve"> He said, “He who showed mercy on him.” Then Jesus said to him, “Go and do likewise.” </t>
    </r>
    <r>
      <rPr>
        <sz val="10"/>
        <color rgb="FF0000FF"/>
        <rFont val="Tahoma"/>
        <family val="2"/>
      </rPr>
      <t>||| + 2 SECs |||</t>
    </r>
  </si>
  <si>
    <r>
      <t xml:space="preserve"> </t>
    </r>
    <r>
      <rPr>
        <sz val="10"/>
        <color rgb="FFFF0000"/>
        <rFont val="Tahoma"/>
        <family val="2"/>
      </rPr>
      <t>{37}</t>
    </r>
    <r>
      <rPr>
        <sz val="10"/>
        <color rgb="FF000000"/>
        <rFont val="Tahoma"/>
        <family val="2"/>
      </rPr>
      <t xml:space="preserve"> O mestre da Lei respondeu: — Aquele que o socorreu! — Jesus disse: — Pois vá e faça a mesma coisa.” </t>
    </r>
    <r>
      <rPr>
        <sz val="10"/>
        <color rgb="FF0000FF"/>
        <rFont val="Tahoma"/>
        <family val="2"/>
      </rPr>
      <t>||| + 2 SECs |||</t>
    </r>
  </si>
  <si>
    <r>
      <t xml:space="preserve"> </t>
    </r>
    <r>
      <rPr>
        <sz val="10"/>
        <color rgb="FFFF0000"/>
        <rFont val="Tahoma"/>
        <family val="2"/>
      </rPr>
      <t>{39}</t>
    </r>
    <r>
      <rPr>
        <sz val="10"/>
        <color rgb="FF000000"/>
        <rFont val="Tahoma"/>
        <family val="2"/>
      </rPr>
      <t> She had a sister called Mary, who also sat at Jesus’ feet, and heard his word.</t>
    </r>
  </si>
  <si>
    <r>
      <t xml:space="preserve"> </t>
    </r>
    <r>
      <rPr>
        <sz val="10"/>
        <color rgb="FFFF0000"/>
        <rFont val="Tahoma"/>
        <family val="2"/>
      </rPr>
      <t>{39}</t>
    </r>
    <r>
      <rPr>
        <sz val="10"/>
        <color rgb="FF000000"/>
        <rFont val="Tahoma"/>
        <family val="2"/>
      </rPr>
      <t> Maria, a sua irmã, sentou-se aos pés do Senhor e ficou ouvindo o que ele ensinava.</t>
    </r>
  </si>
  <si>
    <r>
      <t xml:space="preserve"> </t>
    </r>
    <r>
      <rPr>
        <sz val="10"/>
        <color rgb="FFFF0000"/>
        <rFont val="Tahoma"/>
        <family val="2"/>
      </rPr>
      <t>{40}</t>
    </r>
    <r>
      <rPr>
        <sz val="10"/>
        <color rgb="FF000000"/>
        <rFont val="Tahoma"/>
        <family val="2"/>
      </rPr>
      <t> But Martha was distracted with much serving, and she came up to him, and said, “Lord, don't you care that my sister left me to serve alone? Ask her therefore to help me.”</t>
    </r>
  </si>
  <si>
    <r>
      <t xml:space="preserve"> </t>
    </r>
    <r>
      <rPr>
        <sz val="10"/>
        <color rgb="FFFF0000"/>
        <rFont val="Tahoma"/>
        <family val="2"/>
      </rPr>
      <t>{40}</t>
    </r>
    <r>
      <rPr>
        <sz val="10"/>
        <color rgb="FF000000"/>
        <rFont val="Tahoma"/>
        <family val="2"/>
      </rPr>
      <t> Marta estava ocupada com todo o trabalho da casa. Então chegou perto de Jesus e perguntou: — O senhor não se importa que a minha irmã me deixe sozinha com todo este trabalho? Mande que ela venha me ajudar.”</t>
    </r>
  </si>
  <si>
    <r>
      <t xml:space="preserve"> </t>
    </r>
    <r>
      <rPr>
        <sz val="10"/>
        <color rgb="FFFF0000"/>
        <rFont val="Tahoma"/>
        <family val="2"/>
      </rPr>
      <t>{41}</t>
    </r>
    <r>
      <rPr>
        <sz val="10"/>
        <color rgb="FF000000"/>
        <rFont val="Tahoma"/>
        <family val="2"/>
      </rPr>
      <t xml:space="preserve"> Jesus answered her, “Martha, Martha, you are anxious and troubled about many things, </t>
    </r>
  </si>
  <si>
    <r>
      <t xml:space="preserve"> </t>
    </r>
    <r>
      <rPr>
        <sz val="10"/>
        <color rgb="FFFF0000"/>
        <rFont val="Tahoma"/>
        <family val="2"/>
      </rPr>
      <t>{41}</t>
    </r>
    <r>
      <rPr>
        <sz val="10"/>
        <color rgb="FF000000"/>
        <rFont val="Tahoma"/>
        <family val="2"/>
      </rPr>
      <t xml:space="preserve"> Aí o Senhor respondeu: — Marta, Marta, você está agitada e preocupada com muitas coisas, </t>
    </r>
  </si>
  <si>
    <r>
      <t xml:space="preserve"> </t>
    </r>
    <r>
      <rPr>
        <sz val="10"/>
        <color rgb="FFFF0000"/>
        <rFont val="Tahoma"/>
        <family val="2"/>
      </rPr>
      <t>{42}</t>
    </r>
    <r>
      <rPr>
        <sz val="10"/>
        <color rgb="FF000000"/>
        <rFont val="Tahoma"/>
        <family val="2"/>
      </rPr>
      <t xml:space="preserve"> but one thing is needed. Mary has chosen the good part, which will not be taken away from her.” </t>
    </r>
    <r>
      <rPr>
        <sz val="10"/>
        <color rgb="FF0000FF"/>
        <rFont val="Tahoma"/>
        <family val="2"/>
      </rPr>
      <t>||| + 2 SECs |||</t>
    </r>
  </si>
  <si>
    <r>
      <t xml:space="preserve"> </t>
    </r>
    <r>
      <rPr>
        <sz val="10"/>
        <color rgb="FFFF0000"/>
        <rFont val="Tahoma"/>
        <family val="2"/>
      </rPr>
      <t>{42}</t>
    </r>
    <r>
      <rPr>
        <sz val="10"/>
        <color rgb="FF000000"/>
        <rFont val="Tahoma"/>
        <family val="2"/>
      </rPr>
      <t xml:space="preserve"> mas apenas uma é necessária! Maria escolheu a melhor de todas, e esta ninguém vai tomar dela.” </t>
    </r>
    <r>
      <rPr>
        <sz val="10"/>
        <color rgb="FF0000FF"/>
        <rFont val="Tahoma"/>
        <family val="2"/>
      </rPr>
      <t>||| + 2 SECs |||</t>
    </r>
  </si>
  <si>
    <r>
      <t xml:space="preserve"> </t>
    </r>
    <r>
      <rPr>
        <sz val="10"/>
        <color rgb="FFFF0000"/>
        <rFont val="Tahoma"/>
        <family val="2"/>
      </rPr>
      <t>{2}</t>
    </r>
    <r>
      <rPr>
        <sz val="10"/>
        <color rgb="FF000000"/>
        <rFont val="Tahoma"/>
        <family val="2"/>
      </rPr>
      <t> He said to them, “When you pray, say, ‘Our Father in heaven, may your name be kept holy. May your Kingdom come. May your will be done on earth, as it is in heaven.</t>
    </r>
  </si>
  <si>
    <r>
      <t xml:space="preserve"> </t>
    </r>
    <r>
      <rPr>
        <sz val="10"/>
        <color rgb="FFFF0000"/>
        <rFont val="Tahoma"/>
        <family val="2"/>
      </rPr>
      <t>{2}</t>
    </r>
    <r>
      <rPr>
        <sz val="10"/>
        <color rgb="FF000000"/>
        <rFont val="Tahoma"/>
        <family val="2"/>
      </rPr>
      <t> Jesus respondeu: — Quando vocês orarem, digam: “Pai, que todos reconheçam que o teu nome é santo. Venha o teu * Reino.</t>
    </r>
  </si>
  <si>
    <r>
      <t xml:space="preserve"> </t>
    </r>
    <r>
      <rPr>
        <sz val="10"/>
        <color rgb="FFFF0000"/>
        <rFont val="Tahoma"/>
        <family val="2"/>
      </rPr>
      <t>{3}</t>
    </r>
    <r>
      <rPr>
        <sz val="10"/>
        <color rgb="FF000000"/>
        <rFont val="Tahoma"/>
        <family val="2"/>
      </rPr>
      <t> Give us day by day our daily bread.</t>
    </r>
  </si>
  <si>
    <r>
      <t xml:space="preserve"> </t>
    </r>
    <r>
      <rPr>
        <sz val="10"/>
        <color rgb="FFFF0000"/>
        <rFont val="Tahoma"/>
        <family val="2"/>
      </rPr>
      <t>{3}</t>
    </r>
    <r>
      <rPr>
        <sz val="10"/>
        <color rgb="FF000000"/>
        <rFont val="Tahoma"/>
        <family val="2"/>
      </rPr>
      <t> Dá-nos cada dia o alimento que precisamos.</t>
    </r>
  </si>
  <si>
    <r>
      <t xml:space="preserve"> </t>
    </r>
    <r>
      <rPr>
        <sz val="10"/>
        <color rgb="FFFF0000"/>
        <rFont val="Tahoma"/>
        <family val="2"/>
      </rPr>
      <t>{4}</t>
    </r>
    <r>
      <rPr>
        <sz val="10"/>
        <color rgb="FF000000"/>
        <rFont val="Tahoma"/>
        <family val="2"/>
      </rPr>
      <t> Forgive us our sins, for we ourselves also forgive everyone who is indebted to us. Bring us not into temptation, but deliver us from evil.’”</t>
    </r>
  </si>
  <si>
    <r>
      <t xml:space="preserve"> </t>
    </r>
    <r>
      <rPr>
        <sz val="10"/>
        <color rgb="FFFF0000"/>
        <rFont val="Tahoma"/>
        <family val="2"/>
      </rPr>
      <t>{4}</t>
    </r>
    <r>
      <rPr>
        <sz val="10"/>
        <color rgb="FF000000"/>
        <rFont val="Tahoma"/>
        <family val="2"/>
      </rPr>
      <t> Perdoa os nossos pecados, pois nós também perdoamos todos os que nos ofendem. E não deixes que sejamos tentados.”</t>
    </r>
  </si>
  <si>
    <r>
      <t xml:space="preserve"> lend me three loaves of bread. </t>
    </r>
    <r>
      <rPr>
        <sz val="10"/>
        <color rgb="FFFF0000"/>
        <rFont val="Tahoma"/>
        <family val="2"/>
      </rPr>
      <t>{6}</t>
    </r>
    <r>
      <rPr>
        <sz val="10"/>
        <color rgb="FF000000"/>
        <rFont val="Tahoma"/>
        <family val="2"/>
      </rPr>
      <t> A friend of mine has come to me from a journey, and I have nothing to set before him.’</t>
    </r>
  </si>
  <si>
    <r>
      <t xml:space="preserve"> e lhe diga: “Amigo, me empreste três pães. </t>
    </r>
    <r>
      <rPr>
        <sz val="10"/>
        <color rgb="FFFF0000"/>
        <rFont val="Tahoma"/>
        <family val="2"/>
      </rPr>
      <t>{6}</t>
    </r>
    <r>
      <rPr>
        <sz val="10"/>
        <color rgb="FF000000"/>
        <rFont val="Tahoma"/>
        <family val="2"/>
      </rPr>
      <t> É que um amigo meu acaba de chegar de viagem, e eu não tenho nada para lhe oferecer.”</t>
    </r>
  </si>
  <si>
    <r>
      <t xml:space="preserve"> </t>
    </r>
    <r>
      <rPr>
        <sz val="10"/>
        <color rgb="FFFF0000"/>
        <rFont val="Tahoma"/>
        <family val="2"/>
      </rPr>
      <t>{7}</t>
    </r>
    <r>
      <rPr>
        <sz val="10"/>
        <color rgb="FF000000"/>
        <rFont val="Tahoma"/>
        <family val="2"/>
      </rPr>
      <t> He from within will answer and say, ‘Don't bother me. The door is now shut, and my children are with me in bed. I can't get up and give it to you?’</t>
    </r>
  </si>
  <si>
    <r>
      <t xml:space="preserve"> </t>
    </r>
    <r>
      <rPr>
        <sz val="10"/>
        <color rgb="FFFF0000"/>
        <rFont val="Tahoma"/>
        <family val="2"/>
      </rPr>
      <t>{7}</t>
    </r>
    <r>
      <rPr>
        <sz val="10"/>
        <color rgb="FF000000"/>
        <rFont val="Tahoma"/>
        <family val="2"/>
      </rPr>
      <t> — E imaginem que o amigo responda lá de dentro: “Não me amole! A porta já está trancada, e eu e os meus filhos estamos deitados. Não posso me levantar para lhe dar os pães.”</t>
    </r>
  </si>
  <si>
    <r>
      <t xml:space="preserve"> </t>
    </r>
    <r>
      <rPr>
        <sz val="10"/>
        <color rgb="FFFF0000"/>
        <rFont val="Tahoma"/>
        <family val="2"/>
      </rPr>
      <t>{8}</t>
    </r>
    <r>
      <rPr>
        <sz val="10"/>
        <color rgb="FF000000"/>
        <rFont val="Tahoma"/>
        <family val="2"/>
      </rPr>
      <t> I tell you, although he will not rise and give it to him because he is his friend, yet because of his persistence, he will get up and give him as many as he needs.”</t>
    </r>
  </si>
  <si>
    <r>
      <t xml:space="preserve"> </t>
    </r>
    <r>
      <rPr>
        <sz val="10"/>
        <color rgb="FFFF0000"/>
        <rFont val="Tahoma"/>
        <family val="2"/>
      </rPr>
      <t>{8}</t>
    </r>
    <r>
      <rPr>
        <sz val="10"/>
        <color rgb="FF000000"/>
        <rFont val="Tahoma"/>
        <family val="2"/>
      </rPr>
      <t> — Eu afirmo a vocês que pode ser que ele não se levante porque é amigo dele, mas certamente se levantará por causa da insistência dele e lhe dará tudo o que ele precisar.”</t>
    </r>
  </si>
  <si>
    <r>
      <t xml:space="preserve"> </t>
    </r>
    <r>
      <rPr>
        <sz val="10"/>
        <color rgb="FFFF0000"/>
        <rFont val="Tahoma"/>
        <family val="2"/>
      </rPr>
      <t>{9}</t>
    </r>
    <r>
      <rPr>
        <sz val="10"/>
        <color rgb="FF000000"/>
        <rFont val="Tahoma"/>
        <family val="2"/>
      </rPr>
      <t> “I tell you, keep asking, and it will be given you. Keep seeking,</t>
    </r>
  </si>
  <si>
    <r>
      <t xml:space="preserve"> </t>
    </r>
    <r>
      <rPr>
        <sz val="10"/>
        <color rgb="FFFF0000"/>
        <rFont val="Tahoma"/>
        <family val="2"/>
      </rPr>
      <t>{9}</t>
    </r>
    <r>
      <rPr>
        <sz val="10"/>
        <color rgb="FF000000"/>
        <rFont val="Tahoma"/>
        <family val="2"/>
      </rPr>
      <t> “Por isso eu digo: peçam e vocês receberão;</t>
    </r>
  </si>
  <si>
    <r>
      <t xml:space="preserve"> </t>
    </r>
    <r>
      <rPr>
        <sz val="10"/>
        <color rgb="FFFF0000"/>
        <rFont val="Tahoma"/>
        <family val="2"/>
      </rPr>
      <t>{10}</t>
    </r>
    <r>
      <rPr>
        <sz val="10"/>
        <color rgb="FF000000"/>
        <rFont val="Tahoma"/>
        <family val="2"/>
      </rPr>
      <t> For everyone who asks receives. He who seeks finds. To him who knocks it will be opened.”</t>
    </r>
  </si>
  <si>
    <r>
      <t xml:space="preserve"> </t>
    </r>
    <r>
      <rPr>
        <sz val="10"/>
        <color rgb="FFFF0000"/>
        <rFont val="Tahoma"/>
        <family val="2"/>
      </rPr>
      <t>{10}</t>
    </r>
    <r>
      <rPr>
        <sz val="10"/>
        <color rgb="FF000000"/>
        <rFont val="Tahoma"/>
        <family val="2"/>
      </rPr>
      <t> Porque todos aqueles que pedem recebem; aqueles que procuram acham; e a porta será aberta para quem bate.”</t>
    </r>
  </si>
  <si>
    <r>
      <t xml:space="preserve"> </t>
    </r>
    <r>
      <rPr>
        <sz val="10"/>
        <color rgb="FFFF0000"/>
        <rFont val="Tahoma"/>
        <family val="2"/>
      </rPr>
      <t>{11}</t>
    </r>
    <r>
      <rPr>
        <sz val="10"/>
        <color rgb="FF000000"/>
        <rFont val="Tahoma"/>
        <family val="2"/>
      </rPr>
      <t> “Which of you fathers, if your son asks for bread, will give him a stone? Or if he asks for a fish, he won't give him a snake instead of a fish, will he?</t>
    </r>
  </si>
  <si>
    <r>
      <t xml:space="preserve"> </t>
    </r>
    <r>
      <rPr>
        <sz val="10"/>
        <color rgb="FFFF0000"/>
        <rFont val="Tahoma"/>
        <family val="2"/>
      </rPr>
      <t>{11}</t>
    </r>
    <r>
      <rPr>
        <sz val="10"/>
        <color rgb="FF000000"/>
        <rFont val="Tahoma"/>
        <family val="2"/>
      </rPr>
      <t> “Por acaso algum de vocês será capaz de dar uma cobra ao seu filho, quando ele pede um peixe?</t>
    </r>
  </si>
  <si>
    <r>
      <t xml:space="preserve"> </t>
    </r>
    <r>
      <rPr>
        <sz val="10"/>
        <color rgb="FFFF0000"/>
        <rFont val="Tahoma"/>
        <family val="2"/>
      </rPr>
      <t>{12}</t>
    </r>
    <r>
      <rPr>
        <sz val="10"/>
        <color rgb="FF000000"/>
        <rFont val="Tahoma"/>
        <family val="2"/>
      </rPr>
      <t> Or if he asks for an egg, he won't give him a scorpion, will he?</t>
    </r>
  </si>
  <si>
    <r>
      <t xml:space="preserve"> </t>
    </r>
    <r>
      <rPr>
        <sz val="10"/>
        <color rgb="FFFF0000"/>
        <rFont val="Tahoma"/>
        <family val="2"/>
      </rPr>
      <t>{12}</t>
    </r>
    <r>
      <rPr>
        <sz val="10"/>
        <color rgb="FF000000"/>
        <rFont val="Tahoma"/>
        <family val="2"/>
      </rPr>
      <t> Ou, se o filho pedir um ovo, vai lhe dar um escorpião?</t>
    </r>
  </si>
  <si>
    <r>
      <t xml:space="preserve"> </t>
    </r>
    <r>
      <rPr>
        <sz val="10"/>
        <color rgb="FFFF0000"/>
        <rFont val="Tahoma"/>
        <family val="2"/>
      </rPr>
      <t>{13}</t>
    </r>
    <r>
      <rPr>
        <sz val="10"/>
        <color rgb="FF000000"/>
        <rFont val="Tahoma"/>
        <family val="2"/>
      </rPr>
      <t xml:space="preserve"> If you then, being evil, know how to give good gifts to your children, how much more will your heavenly Father give the Holy Spirit to those who ask him?” </t>
    </r>
    <r>
      <rPr>
        <sz val="10"/>
        <color rgb="FF0000FF"/>
        <rFont val="Tahoma"/>
        <family val="2"/>
      </rPr>
      <t>||| + 2 SECs |||</t>
    </r>
  </si>
  <si>
    <r>
      <t xml:space="preserve"> </t>
    </r>
    <r>
      <rPr>
        <sz val="10"/>
        <color rgb="FFFF0000"/>
        <rFont val="Tahoma"/>
        <family val="2"/>
      </rPr>
      <t>{13}</t>
    </r>
    <r>
      <rPr>
        <sz val="10"/>
        <color rgb="FF000000"/>
        <rFont val="Tahoma"/>
        <family val="2"/>
      </rPr>
      <t xml:space="preserve"> Vocês, mesmo sendo maus, sabem dar coisas boas aos seus filhos. Quanto mais o Pai, que está no céu, dará o Espírito Santo aos que lhe pedirem!” </t>
    </r>
    <r>
      <rPr>
        <sz val="10"/>
        <color rgb="FF0000FF"/>
        <rFont val="Tahoma"/>
        <family val="2"/>
      </rPr>
      <t>||| + 2 SECs |||</t>
    </r>
  </si>
  <si>
    <r>
      <t xml:space="preserve"> </t>
    </r>
    <r>
      <rPr>
        <sz val="10"/>
        <color rgb="FFFF0000"/>
        <rFont val="Tahoma"/>
        <family val="2"/>
      </rPr>
      <t>{15}</t>
    </r>
    <r>
      <rPr>
        <sz val="10"/>
        <color rgb="FF000000"/>
        <rFont val="Tahoma"/>
        <family val="2"/>
      </rPr>
      <t> But some of them said, “He casts out demons by Beelzebul, the prince of the demons.”</t>
    </r>
  </si>
  <si>
    <r>
      <t xml:space="preserve"> </t>
    </r>
    <r>
      <rPr>
        <sz val="10"/>
        <color rgb="FFFF0000"/>
        <rFont val="Tahoma"/>
        <family val="2"/>
      </rPr>
      <t>{15}</t>
    </r>
    <r>
      <rPr>
        <sz val="10"/>
        <color rgb="FF000000"/>
        <rFont val="Tahoma"/>
        <family val="2"/>
      </rPr>
      <t> mas alguns disseram: — É * Belzebu, o chefe dos demônios, que dá poder a este homem para expulsar demônios.”</t>
    </r>
  </si>
  <si>
    <r>
      <t xml:space="preserve"> </t>
    </r>
    <r>
      <rPr>
        <sz val="10"/>
        <color rgb="FFFF0000"/>
        <rFont val="Tahoma"/>
        <family val="2"/>
      </rPr>
      <t>{16}</t>
    </r>
    <r>
      <rPr>
        <sz val="10"/>
        <color rgb="FF000000"/>
        <rFont val="Tahoma"/>
        <family val="2"/>
      </rPr>
      <t> Others, trying to trap him said: “Show us a sign from Heaven!”</t>
    </r>
  </si>
  <si>
    <r>
      <t xml:space="preserve"> </t>
    </r>
    <r>
      <rPr>
        <sz val="10"/>
        <color rgb="FFFF0000"/>
        <rFont val="Tahoma"/>
        <family val="2"/>
      </rPr>
      <t>{16}</t>
    </r>
    <r>
      <rPr>
        <sz val="10"/>
        <color rgb="FF000000"/>
        <rFont val="Tahoma"/>
        <family val="2"/>
      </rPr>
      <t> Outros, tentando interceptar a ele disse: "Mostra-nos um sinal do céu!"</t>
    </r>
  </si>
  <si>
    <r>
      <t xml:space="preserve"> </t>
    </r>
    <r>
      <rPr>
        <sz val="10"/>
        <color rgb="FFFF0000"/>
        <rFont val="Tahoma"/>
        <family val="2"/>
      </rPr>
      <t>{17}</t>
    </r>
    <r>
      <rPr>
        <sz val="10"/>
        <color rgb="FF000000"/>
        <rFont val="Tahoma"/>
        <family val="2"/>
      </rPr>
      <t> But he, knowing their thoughts, said to them,</t>
    </r>
  </si>
  <si>
    <r>
      <t xml:space="preserve"> </t>
    </r>
    <r>
      <rPr>
        <sz val="10"/>
        <color rgb="FFFF0000"/>
        <rFont val="Tahoma"/>
        <family val="2"/>
      </rPr>
      <t>{17}</t>
    </r>
    <r>
      <rPr>
        <sz val="10"/>
        <color rgb="FF000000"/>
        <rFont val="Tahoma"/>
        <family val="2"/>
      </rPr>
      <t> Mas Jesus, conhecendo os pensamentos deles, disse: — O país que se divide em grupos que lutam entre si certamente será destruído;</t>
    </r>
  </si>
  <si>
    <r>
      <t xml:space="preserve"> </t>
    </r>
    <r>
      <rPr>
        <sz val="10"/>
        <color rgb="FFFF0000"/>
        <rFont val="Tahoma"/>
        <family val="2"/>
      </rPr>
      <t>{18}</t>
    </r>
    <r>
      <rPr>
        <sz val="10"/>
        <color rgb="FF000000"/>
        <rFont val="Tahoma"/>
        <family val="2"/>
      </rPr>
      <t> If Satan also is divided against himself, how will his kingdom stand?</t>
    </r>
  </si>
  <si>
    <r>
      <t xml:space="preserve"> </t>
    </r>
    <r>
      <rPr>
        <sz val="10"/>
        <color rgb="FFFF0000"/>
        <rFont val="Tahoma"/>
        <family val="2"/>
      </rPr>
      <t>{18}</t>
    </r>
    <r>
      <rPr>
        <sz val="10"/>
        <color rgb="FF000000"/>
        <rFont val="Tahoma"/>
        <family val="2"/>
      </rPr>
      <t> Se o reino de Satanás tem grupos que lutam entre si, como continuará a existir?</t>
    </r>
  </si>
  <si>
    <r>
      <t xml:space="preserve"> </t>
    </r>
    <r>
      <rPr>
        <sz val="10"/>
        <color rgb="FFFF0000"/>
        <rFont val="Tahoma"/>
        <family val="2"/>
      </rPr>
      <t>{19}</t>
    </r>
    <r>
      <rPr>
        <sz val="10"/>
        <color rgb="FF000000"/>
        <rFont val="Tahoma"/>
        <family val="2"/>
      </rPr>
      <t> But if I cast out demons by Beelzebul,</t>
    </r>
  </si>
  <si>
    <r>
      <t xml:space="preserve"> </t>
    </r>
    <r>
      <rPr>
        <sz val="10"/>
        <color rgb="FFFF0000"/>
        <rFont val="Tahoma"/>
        <family val="2"/>
      </rPr>
      <t>{19}</t>
    </r>
    <r>
      <rPr>
        <sz val="10"/>
        <color rgb="FF000000"/>
        <rFont val="Tahoma"/>
        <family val="2"/>
      </rPr>
      <t> Mas, se é assim, quem dá aos seguidores de vocês o poder para expulsar demônios?</t>
    </r>
  </si>
  <si>
    <r>
      <t xml:space="preserve"> </t>
    </r>
    <r>
      <rPr>
        <sz val="10"/>
        <color rgb="FFFF0000"/>
        <rFont val="Tahoma"/>
        <family val="2"/>
      </rPr>
      <t>{20}</t>
    </r>
    <r>
      <rPr>
        <sz val="10"/>
        <color rgb="FF000000"/>
        <rFont val="Tahoma"/>
        <family val="2"/>
      </rPr>
      <t> But if I by the finger of God cast out demons, then the Kingdom of God has come to you.”</t>
    </r>
  </si>
  <si>
    <r>
      <t xml:space="preserve"> </t>
    </r>
    <r>
      <rPr>
        <sz val="10"/>
        <color rgb="FFFF0000"/>
        <rFont val="Tahoma"/>
        <family val="2"/>
      </rPr>
      <t>{20}</t>
    </r>
    <r>
      <rPr>
        <sz val="10"/>
        <color rgb="FF000000"/>
        <rFont val="Tahoma"/>
        <family val="2"/>
      </rPr>
      <t> Na verdade é pelo poder de Deus que eu expulso demônios, e isso prova que o * Reino de Deus já chegou até vocês.”</t>
    </r>
  </si>
  <si>
    <r>
      <t xml:space="preserve"> </t>
    </r>
    <r>
      <rPr>
        <sz val="10"/>
        <color rgb="FFFF0000"/>
        <rFont val="Tahoma"/>
        <family val="2"/>
      </rPr>
      <t>{21}</t>
    </r>
    <r>
      <rPr>
        <sz val="10"/>
        <color rgb="FF000000"/>
        <rFont val="Tahoma"/>
        <family val="2"/>
      </rPr>
      <t> “When the strong man, fully armed, guards his own dwelling, his goods are safe.</t>
    </r>
  </si>
  <si>
    <r>
      <t xml:space="preserve"> </t>
    </r>
    <r>
      <rPr>
        <sz val="10"/>
        <color rgb="FFFF0000"/>
        <rFont val="Tahoma"/>
        <family val="2"/>
      </rPr>
      <t>{21}</t>
    </r>
    <r>
      <rPr>
        <sz val="10"/>
        <color rgb="FF000000"/>
        <rFont val="Tahoma"/>
        <family val="2"/>
      </rPr>
      <t> — Quando um homem forte e bem armado guarda a sua própria casa, tudo o que ele tem está seguro.</t>
    </r>
  </si>
  <si>
    <r>
      <t xml:space="preserve"> </t>
    </r>
    <r>
      <rPr>
        <sz val="10"/>
        <color rgb="FFFF0000"/>
        <rFont val="Tahoma"/>
        <family val="2"/>
      </rPr>
      <t>{22}</t>
    </r>
    <r>
      <rPr>
        <sz val="10"/>
        <color rgb="FF000000"/>
        <rFont val="Tahoma"/>
        <family val="2"/>
      </rPr>
      <t> But when someone stronger attacks him and overcomes him,</t>
    </r>
  </si>
  <si>
    <r>
      <t xml:space="preserve"> </t>
    </r>
    <r>
      <rPr>
        <sz val="10"/>
        <color rgb="FFFF0000"/>
        <rFont val="Tahoma"/>
        <family val="2"/>
      </rPr>
      <t>{22}</t>
    </r>
    <r>
      <rPr>
        <sz val="10"/>
        <color rgb="FF000000"/>
        <rFont val="Tahoma"/>
        <family val="2"/>
      </rPr>
      <t> Mas, quando um homem mais forte o ataca e vence,</t>
    </r>
  </si>
  <si>
    <r>
      <t xml:space="preserve"> </t>
    </r>
    <r>
      <rPr>
        <sz val="10"/>
        <color rgb="FFFF0000"/>
        <rFont val="Tahoma"/>
        <family val="2"/>
      </rPr>
      <t>{23}</t>
    </r>
    <r>
      <rPr>
        <sz val="10"/>
        <color rgb="FF000000"/>
        <rFont val="Tahoma"/>
        <family val="2"/>
      </rPr>
      <t> “He that is not with me is against me. He who doesn't gather with me scatters.</t>
    </r>
  </si>
  <si>
    <r>
      <t xml:space="preserve"> </t>
    </r>
    <r>
      <rPr>
        <sz val="10"/>
        <color rgb="FFFF0000"/>
        <rFont val="Tahoma"/>
        <family val="2"/>
      </rPr>
      <t>{23}</t>
    </r>
    <r>
      <rPr>
        <sz val="10"/>
        <color rgb="FF000000"/>
        <rFont val="Tahoma"/>
        <family val="2"/>
      </rPr>
      <t> — Quem não é a meu favor é contra mim; e quem não me ajuda a ajuntar está espalhando.</t>
    </r>
  </si>
  <si>
    <r>
      <t xml:space="preserve"> </t>
    </r>
    <r>
      <rPr>
        <sz val="10"/>
        <color rgb="FFFF0000"/>
        <rFont val="Tahoma"/>
        <family val="2"/>
      </rPr>
      <t>{25}</t>
    </r>
    <r>
      <rPr>
        <sz val="10"/>
        <color rgb="FF000000"/>
        <rFont val="Tahoma"/>
        <family val="2"/>
      </rPr>
      <t> When he returns, he finds it swept and put in order.</t>
    </r>
  </si>
  <si>
    <r>
      <t xml:space="preserve"> </t>
    </r>
    <r>
      <rPr>
        <sz val="10"/>
        <color rgb="FFFF0000"/>
        <rFont val="Tahoma"/>
        <family val="2"/>
      </rPr>
      <t>{25}</t>
    </r>
    <r>
      <rPr>
        <sz val="10"/>
        <color rgb="FF000000"/>
        <rFont val="Tahoma"/>
        <family val="2"/>
      </rPr>
      <t> Aí volta e encontra a casa varrida e arrumada.</t>
    </r>
  </si>
  <si>
    <r>
      <t xml:space="preserve"> </t>
    </r>
    <r>
      <rPr>
        <sz val="10"/>
        <color rgb="FFFF0000"/>
        <rFont val="Tahoma"/>
        <family val="2"/>
      </rPr>
      <t>{26}</t>
    </r>
    <r>
      <rPr>
        <sz val="10"/>
        <color rgb="FF000000"/>
        <rFont val="Tahoma"/>
        <family val="2"/>
      </rPr>
      <t> Then he goes, and takes seven other spirits more evil than himself, and they enter in and dwell there. The last state of that man becomes worse than the first.”</t>
    </r>
  </si>
  <si>
    <r>
      <t xml:space="preserve"> </t>
    </r>
    <r>
      <rPr>
        <sz val="10"/>
        <color rgb="FFFF0000"/>
        <rFont val="Tahoma"/>
        <family val="2"/>
      </rPr>
      <t>{26}</t>
    </r>
    <r>
      <rPr>
        <sz val="10"/>
        <color rgb="FF000000"/>
        <rFont val="Tahoma"/>
        <family val="2"/>
      </rPr>
      <t> Depois sai e vai buscar outros sete espíritos piores ainda, e todos ficam morando ali. Assim a situação daquela pessoa fica pior do que antes.”</t>
    </r>
  </si>
  <si>
    <r>
      <t xml:space="preserve"> </t>
    </r>
    <r>
      <rPr>
        <sz val="10"/>
        <color rgb="FFFF0000"/>
        <rFont val="Tahoma"/>
        <family val="2"/>
      </rPr>
      <t>{28}</t>
    </r>
    <r>
      <rPr>
        <sz val="10"/>
        <color rgb="FF000000"/>
        <rFont val="Tahoma"/>
        <family val="2"/>
      </rPr>
      <t xml:space="preserve"> But he said, “On the contrary, blessed are those who hear the word of God, and keep it.” </t>
    </r>
    <r>
      <rPr>
        <sz val="10"/>
        <color rgb="FF0000FF"/>
        <rFont val="Tahoma"/>
        <family val="2"/>
      </rPr>
      <t>||| + 1.5 SECs |||</t>
    </r>
  </si>
  <si>
    <r>
      <t xml:space="preserve"> </t>
    </r>
    <r>
      <rPr>
        <sz val="10"/>
        <color rgb="FFFF0000"/>
        <rFont val="Tahoma"/>
        <family val="2"/>
      </rPr>
      <t>{28}</t>
    </r>
    <r>
      <rPr>
        <sz val="10"/>
        <color rgb="FF000000"/>
        <rFont val="Tahoma"/>
        <family val="2"/>
      </rPr>
      <t xml:space="preserve"> Mas Jesus respondeu: — Mais felizes são aqueles que ouvem a mensagem de Deus e obedecem a ela.” </t>
    </r>
    <r>
      <rPr>
        <sz val="10"/>
        <color rgb="FF0000FF"/>
        <rFont val="Tahoma"/>
        <family val="2"/>
      </rPr>
      <t>||| + 1.5 SECs |||</t>
    </r>
  </si>
  <si>
    <r>
      <t xml:space="preserve"> </t>
    </r>
    <r>
      <rPr>
        <sz val="10"/>
        <color rgb="FFFF0000"/>
        <rFont val="Tahoma"/>
        <family val="2"/>
      </rPr>
      <t>{30}</t>
    </r>
    <r>
      <rPr>
        <sz val="10"/>
        <color rgb="FF000000"/>
        <rFont val="Tahoma"/>
        <family val="2"/>
      </rPr>
      <t> For even as Jonah became a sign to the Ninevites,</t>
    </r>
  </si>
  <si>
    <r>
      <t xml:space="preserve"> </t>
    </r>
    <r>
      <rPr>
        <sz val="10"/>
        <color rgb="FFFF0000"/>
        <rFont val="Tahoma"/>
        <family val="2"/>
      </rPr>
      <t>{30}</t>
    </r>
    <r>
      <rPr>
        <sz val="10"/>
        <color rgb="FF000000"/>
        <rFont val="Tahoma"/>
        <family val="2"/>
      </rPr>
      <t> Assim como o * profeta Jonas foi um sinal para os moradores da cidade de Nínive,</t>
    </r>
  </si>
  <si>
    <r>
      <t xml:space="preserve"> </t>
    </r>
    <r>
      <rPr>
        <sz val="10"/>
        <color rgb="FFFF0000"/>
        <rFont val="Tahoma"/>
        <family val="2"/>
      </rPr>
      <t>{31}</t>
    </r>
    <r>
      <rPr>
        <sz val="10"/>
        <color rgb="FF000000"/>
        <rFont val="Tahoma"/>
        <family val="2"/>
      </rPr>
      <t> The Queen of the South will rise up in the judgment with the men of this generation, and will condemn them:</t>
    </r>
  </si>
  <si>
    <r>
      <t xml:space="preserve"> </t>
    </r>
    <r>
      <rPr>
        <sz val="10"/>
        <color rgb="FFFF0000"/>
        <rFont val="Tahoma"/>
        <family val="2"/>
      </rPr>
      <t>{31}</t>
    </r>
    <r>
      <rPr>
        <sz val="10"/>
        <color rgb="FF000000"/>
        <rFont val="Tahoma"/>
        <family val="2"/>
      </rPr>
      <t> No Dia do Juízo a rainha de Sabá vai se levantar e acusar vocês,</t>
    </r>
  </si>
  <si>
    <r>
      <t xml:space="preserve"> </t>
    </r>
    <r>
      <rPr>
        <sz val="10"/>
        <color rgb="FFFF0000"/>
        <rFont val="Tahoma"/>
        <family val="2"/>
      </rPr>
      <t>{32}</t>
    </r>
    <r>
      <rPr>
        <sz val="10"/>
        <color rgb="FF000000"/>
        <rFont val="Tahoma"/>
        <family val="2"/>
      </rPr>
      <t> The men of Nineveh will stand up in the judgment with this generation, and will condemn it:</t>
    </r>
  </si>
  <si>
    <r>
      <t xml:space="preserve"> </t>
    </r>
    <r>
      <rPr>
        <sz val="10"/>
        <color rgb="FFFF0000"/>
        <rFont val="Tahoma"/>
        <family val="2"/>
      </rPr>
      <t>{32}</t>
    </r>
    <r>
      <rPr>
        <sz val="10"/>
        <color rgb="FF000000"/>
        <rFont val="Tahoma"/>
        <family val="2"/>
      </rPr>
      <t> No Dia do Juízo o povo de Nínive vai se levantar e acusar vocês porque, quando ouviram a mensagem de Jonas,</t>
    </r>
  </si>
  <si>
    <r>
      <t xml:space="preserve"> </t>
    </r>
    <r>
      <rPr>
        <sz val="10"/>
        <color rgb="FFFF0000"/>
        <rFont val="Tahoma"/>
        <family val="2"/>
      </rPr>
      <t>{34}</t>
    </r>
    <r>
      <rPr>
        <sz val="10"/>
        <color rgb="FF000000"/>
        <rFont val="Tahoma"/>
        <family val="2"/>
      </rPr>
      <t> The lamp of the body is the eye. Therefore when your eye is good,</t>
    </r>
  </si>
  <si>
    <r>
      <t xml:space="preserve"> </t>
    </r>
    <r>
      <rPr>
        <sz val="10"/>
        <color rgb="FFFF0000"/>
        <rFont val="Tahoma"/>
        <family val="2"/>
      </rPr>
      <t>{34}</t>
    </r>
    <r>
      <rPr>
        <sz val="10"/>
        <color rgb="FF000000"/>
        <rFont val="Tahoma"/>
        <family val="2"/>
      </rPr>
      <t> Os olhos são como uma luz para o corpo: quando os olhos de você são bons,</t>
    </r>
  </si>
  <si>
    <r>
      <t xml:space="preserve"> </t>
    </r>
    <r>
      <rPr>
        <sz val="10"/>
        <color rgb="FFFF0000"/>
        <rFont val="Tahoma"/>
        <family val="2"/>
      </rPr>
      <t>{35}</t>
    </r>
    <r>
      <rPr>
        <sz val="10"/>
        <color rgb="FF000000"/>
        <rFont val="Tahoma"/>
        <family val="2"/>
      </rPr>
      <t> Therefore see whether the light that is in you isn't darkness.</t>
    </r>
  </si>
  <si>
    <r>
      <t xml:space="preserve"> </t>
    </r>
    <r>
      <rPr>
        <sz val="10"/>
        <color rgb="FFFF0000"/>
        <rFont val="Tahoma"/>
        <family val="2"/>
      </rPr>
      <t>{35}</t>
    </r>
    <r>
      <rPr>
        <sz val="10"/>
        <color rgb="FF000000"/>
        <rFont val="Tahoma"/>
        <family val="2"/>
      </rPr>
      <t> Portanto, tenha cuidado para que a luz que está em você não seja escuridão.</t>
    </r>
  </si>
  <si>
    <r>
      <t xml:space="preserve"> </t>
    </r>
    <r>
      <rPr>
        <sz val="10"/>
        <color rgb="FFFF0000"/>
        <rFont val="Tahoma"/>
        <family val="2"/>
      </rPr>
      <t>{36}</t>
    </r>
    <r>
      <rPr>
        <sz val="10"/>
        <color rgb="FF000000"/>
        <rFont val="Tahoma"/>
        <family val="2"/>
      </rPr>
      <t xml:space="preserve"> If therefore your whole body is full of light, having no part dark, it will be wholly full of light, as when the lamp with its bright shining gives you light.” </t>
    </r>
    <r>
      <rPr>
        <sz val="10"/>
        <color rgb="FF0000FF"/>
        <rFont val="Tahoma"/>
        <family val="2"/>
      </rPr>
      <t>||| + 2 SECs |||</t>
    </r>
  </si>
  <si>
    <r>
      <t xml:space="preserve"> </t>
    </r>
    <r>
      <rPr>
        <sz val="10"/>
        <color rgb="FFFF0000"/>
        <rFont val="Tahoma"/>
        <family val="2"/>
      </rPr>
      <t>{36}</t>
    </r>
    <r>
      <rPr>
        <sz val="10"/>
        <color rgb="FF000000"/>
        <rFont val="Tahoma"/>
        <family val="2"/>
      </rPr>
      <t xml:space="preserve"> Pois, se o seu corpo estiver completamente luminoso, e nenhuma parte estiver escura, então ele ficará todo cheio de luz como acontece quando você é iluminado pelo brilho de uma lamparina.” </t>
    </r>
    <r>
      <rPr>
        <sz val="10"/>
        <color rgb="FF0000FF"/>
        <rFont val="Tahoma"/>
        <family val="2"/>
      </rPr>
      <t>||| + 2 SECs |||</t>
    </r>
  </si>
  <si>
    <r>
      <t xml:space="preserve"> </t>
    </r>
    <r>
      <rPr>
        <sz val="10"/>
        <color rgb="FFFF0000"/>
        <rFont val="Tahoma"/>
        <family val="2"/>
      </rPr>
      <t>{38}</t>
    </r>
    <r>
      <rPr>
        <sz val="10"/>
        <color rgb="FF000000"/>
        <rFont val="Tahoma"/>
        <family val="2"/>
      </rPr>
      <t> When the Pharisee saw it, he marveled that he had not first washed himself before dinner.</t>
    </r>
  </si>
  <si>
    <r>
      <t xml:space="preserve"> </t>
    </r>
    <r>
      <rPr>
        <sz val="10"/>
        <color rgb="FFFF0000"/>
        <rFont val="Tahoma"/>
        <family val="2"/>
      </rPr>
      <t>{38}</t>
    </r>
    <r>
      <rPr>
        <sz val="10"/>
        <color rgb="FF000000"/>
        <rFont val="Tahoma"/>
        <family val="2"/>
      </rPr>
      <t> O fariseu ficou admirado quando viu que Jesus não tinha se lavado antes de comer.</t>
    </r>
  </si>
  <si>
    <r>
      <t xml:space="preserve"> </t>
    </r>
    <r>
      <rPr>
        <sz val="10"/>
        <color rgb="FFFF0000"/>
        <rFont val="Tahoma"/>
        <family val="2"/>
      </rPr>
      <t>{39}</t>
    </r>
    <r>
      <rPr>
        <sz val="10"/>
        <color rgb="FF000000"/>
        <rFont val="Tahoma"/>
        <family val="2"/>
      </rPr>
      <t> The Lord said to him, “Now you Pharisees cleanse the outside of the cup and of the platter, but your inward part is full of extortion and wickedness.</t>
    </r>
  </si>
  <si>
    <r>
      <t xml:space="preserve"> </t>
    </r>
    <r>
      <rPr>
        <sz val="10"/>
        <color rgb="FFFF0000"/>
        <rFont val="Tahoma"/>
        <family val="2"/>
      </rPr>
      <t>{39}</t>
    </r>
    <r>
      <rPr>
        <sz val="10"/>
        <color rgb="FF000000"/>
        <rFont val="Tahoma"/>
        <family val="2"/>
      </rPr>
      <t> Então o Senhor disse a ele: — Vocês, fariseus, lavam o copo e o prato por fora, mas por dentro vocês estão cheios de violência e de maldade.</t>
    </r>
  </si>
  <si>
    <r>
      <t xml:space="preserve"> </t>
    </r>
    <r>
      <rPr>
        <sz val="10"/>
        <color rgb="FFFF0000"/>
        <rFont val="Tahoma"/>
        <family val="2"/>
      </rPr>
      <t>{40}</t>
    </r>
    <r>
      <rPr>
        <sz val="10"/>
        <color rgb="FF000000"/>
        <rFont val="Tahoma"/>
        <family val="2"/>
      </rPr>
      <t> You foolish ones, didn't he who made the outside make the inside also?</t>
    </r>
  </si>
  <si>
    <r>
      <t xml:space="preserve"> </t>
    </r>
    <r>
      <rPr>
        <sz val="10"/>
        <color rgb="FFFF0000"/>
        <rFont val="Tahoma"/>
        <family val="2"/>
      </rPr>
      <t>{40}</t>
    </r>
    <r>
      <rPr>
        <sz val="10"/>
        <color rgb="FF000000"/>
        <rFont val="Tahoma"/>
        <family val="2"/>
      </rPr>
      <t> Seus tolos! Quem fez o lado de fora não é o mesmo que fez o lado de dentro?</t>
    </r>
  </si>
  <si>
    <r>
      <t xml:space="preserve"> </t>
    </r>
    <r>
      <rPr>
        <sz val="10"/>
        <color rgb="FFFF0000"/>
        <rFont val="Tahoma"/>
        <family val="2"/>
      </rPr>
      <t>{41}</t>
    </r>
    <r>
      <rPr>
        <sz val="10"/>
        <color rgb="FF000000"/>
        <rFont val="Tahoma"/>
        <family val="2"/>
      </rPr>
      <t> But give for gifts to the needy those things which are within, and behold, all things will be clean to you.</t>
    </r>
  </si>
  <si>
    <r>
      <t xml:space="preserve"> </t>
    </r>
    <r>
      <rPr>
        <sz val="10"/>
        <color rgb="FFFF0000"/>
        <rFont val="Tahoma"/>
        <family val="2"/>
      </rPr>
      <t>{41}</t>
    </r>
    <r>
      <rPr>
        <sz val="10"/>
        <color rgb="FF000000"/>
        <rFont val="Tahoma"/>
        <family val="2"/>
      </rPr>
      <t> Portanto, dêem aos pobres o que está dentro dos seus copos e pratos, e assim tudo ficará limpo para vocês.</t>
    </r>
  </si>
  <si>
    <r>
      <t xml:space="preserve"> </t>
    </r>
    <r>
      <rPr>
        <sz val="10"/>
        <color rgb="FFFF0000"/>
        <rFont val="Tahoma"/>
        <family val="2"/>
      </rPr>
      <t>{42}</t>
    </r>
    <r>
      <rPr>
        <sz val="10"/>
        <color rgb="FF000000"/>
        <rFont val="Tahoma"/>
        <family val="2"/>
      </rPr>
      <t> But woe to you Pharisees! For you tithe mint and rue and every herb,</t>
    </r>
  </si>
  <si>
    <r>
      <t xml:space="preserve"> </t>
    </r>
    <r>
      <rPr>
        <sz val="10"/>
        <color rgb="FFFF0000"/>
        <rFont val="Tahoma"/>
        <family val="2"/>
      </rPr>
      <t>{42}</t>
    </r>
    <r>
      <rPr>
        <sz val="10"/>
        <color rgb="FF000000"/>
        <rFont val="Tahoma"/>
        <family val="2"/>
      </rPr>
      <t> — Ai de vocês, fariseus! Pois dão para Deus a décima parte até mesmo da hortelã, da arruda e de todas as verduras,</t>
    </r>
  </si>
  <si>
    <r>
      <t xml:space="preserve"> </t>
    </r>
    <r>
      <rPr>
        <sz val="10"/>
        <color rgb="FFFF0000"/>
        <rFont val="Tahoma"/>
        <family val="2"/>
      </rPr>
      <t>{43}</t>
    </r>
    <r>
      <rPr>
        <sz val="10"/>
        <color rgb="FF000000"/>
        <rFont val="Tahoma"/>
        <family val="2"/>
      </rPr>
      <t> Woe to you Pharisees! For you love the best seats in the synagogues, and the greetings in the marketplaces.</t>
    </r>
  </si>
  <si>
    <r>
      <t xml:space="preserve"> </t>
    </r>
    <r>
      <rPr>
        <sz val="10"/>
        <color rgb="FFFF0000"/>
        <rFont val="Tahoma"/>
        <family val="2"/>
      </rPr>
      <t>{43}</t>
    </r>
    <r>
      <rPr>
        <sz val="10"/>
        <color rgb="FF000000"/>
        <rFont val="Tahoma"/>
        <family val="2"/>
      </rPr>
      <t> — Ai de vocês, fariseus! Pois gostam demais dos lugares de honra nas * sinagogas e gostam de ser cumprimentados com respeito nas praças.</t>
    </r>
  </si>
  <si>
    <r>
      <t xml:space="preserve"> </t>
    </r>
    <r>
      <rPr>
        <sz val="10"/>
        <color rgb="FFFF0000"/>
        <rFont val="Tahoma"/>
        <family val="2"/>
      </rPr>
      <t>{44}</t>
    </r>
    <r>
      <rPr>
        <sz val="10"/>
        <color rgb="FF000000"/>
        <rFont val="Tahoma"/>
        <family val="2"/>
      </rPr>
      <t> Woe to you, scribes and Pharisees, hypocrites!</t>
    </r>
  </si>
  <si>
    <r>
      <t xml:space="preserve"> </t>
    </r>
    <r>
      <rPr>
        <sz val="10"/>
        <color rgb="FFFF0000"/>
        <rFont val="Tahoma"/>
        <family val="2"/>
      </rPr>
      <t>{44}</t>
    </r>
    <r>
      <rPr>
        <sz val="10"/>
        <color rgb="FF000000"/>
        <rFont val="Tahoma"/>
        <family val="2"/>
      </rPr>
      <t> — Ai de vocês! Pois são como sepulturas que não se vêem,</t>
    </r>
  </si>
  <si>
    <r>
      <t xml:space="preserve"> </t>
    </r>
    <r>
      <rPr>
        <sz val="10"/>
        <color rgb="FFFF0000"/>
        <rFont val="Tahoma"/>
        <family val="2"/>
      </rPr>
      <t>{45}</t>
    </r>
    <r>
      <rPr>
        <sz val="10"/>
        <color rgb="FF000000"/>
        <rFont val="Tahoma"/>
        <family val="2"/>
      </rPr>
      <t> One of the lawyers answered him, “Teacher, in saying this you insult us also.”</t>
    </r>
  </si>
  <si>
    <r>
      <t xml:space="preserve"> </t>
    </r>
    <r>
      <rPr>
        <sz val="10"/>
        <color rgb="FFFF0000"/>
        <rFont val="Tahoma"/>
        <family val="2"/>
      </rPr>
      <t>{45}</t>
    </r>
    <r>
      <rPr>
        <sz val="10"/>
        <color rgb="FF000000"/>
        <rFont val="Tahoma"/>
        <family val="2"/>
      </rPr>
      <t> Então um * mestre da Lei disse a Jesus: — Mestre, falando assim, o senhor está nos ofendendo também.”</t>
    </r>
  </si>
  <si>
    <r>
      <t xml:space="preserve"> </t>
    </r>
    <r>
      <rPr>
        <sz val="10"/>
        <color rgb="FFFF0000"/>
        <rFont val="Tahoma"/>
        <family val="2"/>
      </rPr>
      <t>{46}</t>
    </r>
    <r>
      <rPr>
        <sz val="10"/>
        <color rgb="FF000000"/>
        <rFont val="Tahoma"/>
        <family val="2"/>
      </rPr>
      <t> He said, “Woe to you lawyers also! For you load men with burdens that are difficult to carry,</t>
    </r>
  </si>
  <si>
    <r>
      <t xml:space="preserve"> </t>
    </r>
    <r>
      <rPr>
        <sz val="10"/>
        <color rgb="FFFF0000"/>
        <rFont val="Tahoma"/>
        <family val="2"/>
      </rPr>
      <t>{46}</t>
    </r>
    <r>
      <rPr>
        <sz val="10"/>
        <color rgb="FF000000"/>
        <rFont val="Tahoma"/>
        <family val="2"/>
      </rPr>
      <t> Jesus respondeu: — Ai de vocês também, mestres da Lei! Porque põem fardos tão pesados nas costas dos outros,</t>
    </r>
  </si>
  <si>
    <r>
      <t xml:space="preserve"> </t>
    </r>
    <r>
      <rPr>
        <sz val="10"/>
        <color rgb="FFFF0000"/>
        <rFont val="Tahoma"/>
        <family val="2"/>
      </rPr>
      <t>{47}</t>
    </r>
    <r>
      <rPr>
        <sz val="10"/>
        <color rgb="FF000000"/>
        <rFont val="Tahoma"/>
        <family val="2"/>
      </rPr>
      <t> Woe to you! For you build the tombs of the prophets, and your fathers killed them.</t>
    </r>
  </si>
  <si>
    <r>
      <t xml:space="preserve"> </t>
    </r>
    <r>
      <rPr>
        <sz val="10"/>
        <color rgb="FFFF0000"/>
        <rFont val="Tahoma"/>
        <family val="2"/>
      </rPr>
      <t>{47}</t>
    </r>
    <r>
      <rPr>
        <sz val="10"/>
        <color rgb="FF000000"/>
        <rFont val="Tahoma"/>
        <family val="2"/>
      </rPr>
      <t> Ai de vocês! Pois fazem túmulos bonitos para os * profetas, os mesmos profetas que os antepassados de vocês mataram.</t>
    </r>
  </si>
  <si>
    <r>
      <t xml:space="preserve"> </t>
    </r>
    <r>
      <rPr>
        <sz val="10"/>
        <color rgb="FFFF0000"/>
        <rFont val="Tahoma"/>
        <family val="2"/>
      </rPr>
      <t>{48}</t>
    </r>
    <r>
      <rPr>
        <sz val="10"/>
        <color rgb="FF000000"/>
        <rFont val="Tahoma"/>
        <family val="2"/>
      </rPr>
      <t> So you testify and consent to the works of your fathers. For they killed them, and you build their tombs.</t>
    </r>
  </si>
  <si>
    <r>
      <t xml:space="preserve"> </t>
    </r>
    <r>
      <rPr>
        <sz val="10"/>
        <color rgb="FFFF0000"/>
        <rFont val="Tahoma"/>
        <family val="2"/>
      </rPr>
      <t>{48}</t>
    </r>
    <r>
      <rPr>
        <sz val="10"/>
        <color rgb="FF000000"/>
        <rFont val="Tahoma"/>
        <family val="2"/>
      </rPr>
      <t> Com isso vocês mostram que concordam com o que os seus antepassados fizeram, pois eles mataram os profetas, e vocês fazem túmulos para eles.</t>
    </r>
  </si>
  <si>
    <r>
      <t xml:space="preserve"> </t>
    </r>
    <r>
      <rPr>
        <sz val="10"/>
        <color rgb="FFFF0000"/>
        <rFont val="Tahoma"/>
        <family val="2"/>
      </rPr>
      <t>{49}</t>
    </r>
    <r>
      <rPr>
        <sz val="10"/>
        <color rgb="FF000000"/>
        <rFont val="Tahoma"/>
        <family val="2"/>
      </rPr>
      <t> Therefore also the wisdom of God said, ‘I will send to them prophets and apostles; and some of them they will kill and persecute,</t>
    </r>
  </si>
  <si>
    <r>
      <t xml:space="preserve"> </t>
    </r>
    <r>
      <rPr>
        <sz val="10"/>
        <color rgb="FFFF0000"/>
        <rFont val="Tahoma"/>
        <family val="2"/>
      </rPr>
      <t>{49}</t>
    </r>
    <r>
      <rPr>
        <sz val="10"/>
        <color rgb="FF000000"/>
        <rFont val="Tahoma"/>
        <family val="2"/>
      </rPr>
      <t> Por isso a Sabedoria de Deus disse: “Mandarei para eles profetas e mensageiros, e eles matarão alguns e perseguirão outros.”</t>
    </r>
  </si>
  <si>
    <r>
      <t xml:space="preserve"> </t>
    </r>
    <r>
      <rPr>
        <sz val="10"/>
        <color rgb="FFFF0000"/>
        <rFont val="Tahoma"/>
        <family val="2"/>
      </rPr>
      <t>{50}</t>
    </r>
    <r>
      <rPr>
        <sz val="10"/>
        <color rgb="FF000000"/>
        <rFont val="Tahoma"/>
        <family val="2"/>
      </rPr>
      <t> that the blood of all the prophets, which was shed from the foundation of the world, may be required of this generation;</t>
    </r>
  </si>
  <si>
    <r>
      <t xml:space="preserve"> </t>
    </r>
    <r>
      <rPr>
        <sz val="10"/>
        <color rgb="FFFF0000"/>
        <rFont val="Tahoma"/>
        <family val="2"/>
      </rPr>
      <t>{50}</t>
    </r>
    <r>
      <rPr>
        <sz val="10"/>
        <color rgb="FF000000"/>
        <rFont val="Tahoma"/>
        <family val="2"/>
      </rPr>
      <t> Por causa disso esta gente de hoje será castigada pela morte de todos os profetas assassinados desde a criação do mundo,</t>
    </r>
  </si>
  <si>
    <r>
      <t xml:space="preserve"> </t>
    </r>
    <r>
      <rPr>
        <sz val="10"/>
        <color rgb="FFFF0000"/>
        <rFont val="Tahoma"/>
        <family val="2"/>
      </rPr>
      <t>{51}</t>
    </r>
    <r>
      <rPr>
        <sz val="10"/>
        <color rgb="FF000000"/>
        <rFont val="Tahoma"/>
        <family val="2"/>
      </rPr>
      <t> from the blood of Abel to the blood of Zachariah, who perished between the altar and the sanctuary.</t>
    </r>
  </si>
  <si>
    <r>
      <t xml:space="preserve"> </t>
    </r>
    <r>
      <rPr>
        <sz val="10"/>
        <color rgb="FFFF0000"/>
        <rFont val="Tahoma"/>
        <family val="2"/>
      </rPr>
      <t>{51}</t>
    </r>
    <r>
      <rPr>
        <sz val="10"/>
        <color rgb="FF000000"/>
        <rFont val="Tahoma"/>
        <family val="2"/>
      </rPr>
      <t> começando pela morte de Abel até a morte de Zacarias, que foi assassinado entre o altar e o * Lugar Santo.</t>
    </r>
  </si>
  <si>
    <r>
      <t xml:space="preserve"> </t>
    </r>
    <r>
      <rPr>
        <sz val="10"/>
        <color rgb="FFFF0000"/>
        <rFont val="Tahoma"/>
        <family val="2"/>
      </rPr>
      <t>{52}</t>
    </r>
    <r>
      <rPr>
        <sz val="10"/>
        <color rgb="FF000000"/>
        <rFont val="Tahoma"/>
        <family val="2"/>
      </rPr>
      <t> Woe to you lawyers! For you took away the key of knowledge.</t>
    </r>
  </si>
  <si>
    <r>
      <t xml:space="preserve"> </t>
    </r>
    <r>
      <rPr>
        <sz val="10"/>
        <color rgb="FFFF0000"/>
        <rFont val="Tahoma"/>
        <family val="2"/>
      </rPr>
      <t>{52}</t>
    </r>
    <r>
      <rPr>
        <sz val="10"/>
        <color rgb="FF000000"/>
        <rFont val="Tahoma"/>
        <family val="2"/>
      </rPr>
      <t> — Ai de vocês, mestres da Lei! Pois guardam a chave que abre a porta da casa da Sabedoria.</t>
    </r>
  </si>
  <si>
    <r>
      <t xml:space="preserve"> </t>
    </r>
    <r>
      <rPr>
        <sz val="10"/>
        <color rgb="FFFF0000"/>
        <rFont val="Tahoma"/>
        <family val="2"/>
      </rPr>
      <t>{53}</t>
    </r>
    <r>
      <rPr>
        <sz val="10"/>
        <color rgb="FF000000"/>
        <rFont val="Tahoma"/>
        <family val="2"/>
      </rPr>
      <t> As he said these things to them, the scribes and the Pharisees began to be terribly angry, and to draw many things out of him.</t>
    </r>
  </si>
  <si>
    <r>
      <t xml:space="preserve"> </t>
    </r>
    <r>
      <rPr>
        <sz val="10"/>
        <color rgb="FFFF0000"/>
        <rFont val="Tahoma"/>
        <family val="2"/>
      </rPr>
      <t>{53}</t>
    </r>
    <r>
      <rPr>
        <sz val="10"/>
        <color rgb="FF000000"/>
        <rFont val="Tahoma"/>
        <family val="2"/>
      </rPr>
      <t> Quando Jesus saiu dali, os mestres da Lei e os fariseus começaram a criticá-lo com raiva e a lhe fazer perguntas sobre muitos assuntos.</t>
    </r>
  </si>
  <si>
    <r>
      <t xml:space="preserve"> </t>
    </r>
    <r>
      <rPr>
        <sz val="10"/>
        <color rgb="FFFF0000"/>
        <rFont val="Tahoma"/>
        <family val="2"/>
      </rPr>
      <t>{54}</t>
    </r>
    <r>
      <rPr>
        <sz val="10"/>
        <color rgb="FF000000"/>
        <rFont val="Tahoma"/>
        <family val="2"/>
      </rPr>
      <t xml:space="preserve"> They were trying to catch him in something he might say, that they might accuse him. </t>
    </r>
    <r>
      <rPr>
        <sz val="10"/>
        <color rgb="FF0000FF"/>
        <rFont val="Tahoma"/>
        <family val="2"/>
      </rPr>
      <t>||| + 2 SECs |||</t>
    </r>
  </si>
  <si>
    <r>
      <t xml:space="preserve"> </t>
    </r>
    <r>
      <rPr>
        <sz val="10"/>
        <color rgb="FFFF0000"/>
        <rFont val="Tahoma"/>
        <family val="2"/>
      </rPr>
      <t>{54}</t>
    </r>
    <r>
      <rPr>
        <sz val="10"/>
        <color rgb="FF000000"/>
        <rFont val="Tahoma"/>
        <family val="2"/>
      </rPr>
      <t xml:space="preserve"> Eles queriam levá-lo a dizer alguma coisa que pudesse lhes servir de motivo para acusá-lo. </t>
    </r>
    <r>
      <rPr>
        <sz val="10"/>
        <color rgb="FF0000FF"/>
        <rFont val="Tahoma"/>
        <family val="2"/>
      </rPr>
      <t>||| + 2 SECs |||</t>
    </r>
  </si>
  <si>
    <r>
      <t xml:space="preserve"> </t>
    </r>
    <r>
      <rPr>
        <sz val="10"/>
        <color rgb="FFFF0000"/>
        <rFont val="Tahoma"/>
        <family val="2"/>
      </rPr>
      <t>{2}</t>
    </r>
    <r>
      <rPr>
        <sz val="10"/>
        <color rgb="FF000000"/>
        <rFont val="Tahoma"/>
        <family val="2"/>
      </rPr>
      <t> But there is nothing covered up, that will not be revealed, nor hidden, that will not be known.</t>
    </r>
  </si>
  <si>
    <r>
      <t xml:space="preserve"> </t>
    </r>
    <r>
      <rPr>
        <sz val="10"/>
        <color rgb="FFFF0000"/>
        <rFont val="Tahoma"/>
        <family val="2"/>
      </rPr>
      <t>{2}</t>
    </r>
    <r>
      <rPr>
        <sz val="10"/>
        <color rgb="FF000000"/>
        <rFont val="Tahoma"/>
        <family val="2"/>
      </rPr>
      <t> Tudo o que está coberto vai ser descoberto, e o que está escondido será conhecido.</t>
    </r>
  </si>
  <si>
    <r>
      <t xml:space="preserve"> </t>
    </r>
    <r>
      <rPr>
        <sz val="10"/>
        <color rgb="FFFF0000"/>
        <rFont val="Tahoma"/>
        <family val="2"/>
      </rPr>
      <t>{3}</t>
    </r>
    <r>
      <rPr>
        <sz val="10"/>
        <color rgb="FF000000"/>
        <rFont val="Tahoma"/>
        <family val="2"/>
      </rPr>
      <t> Therefore whatever you have said in the darkness will be heard in the light. What you have spoken in the ear in the inner rooms will be proclaimed on the housetops.”</t>
    </r>
  </si>
  <si>
    <r>
      <t xml:space="preserve"> </t>
    </r>
    <r>
      <rPr>
        <sz val="10"/>
        <color rgb="FFFF0000"/>
        <rFont val="Tahoma"/>
        <family val="2"/>
      </rPr>
      <t>{3}</t>
    </r>
    <r>
      <rPr>
        <sz val="10"/>
        <color rgb="FF000000"/>
        <rFont val="Tahoma"/>
        <family val="2"/>
      </rPr>
      <t> Assim tudo o que vocês disserem na escuridão será ouvido na luz do dia. E tudo o que disserem em segredo, dentro de um quarto fechado, será anunciado abertamente.”</t>
    </r>
  </si>
  <si>
    <r>
      <t xml:space="preserve"> </t>
    </r>
    <r>
      <rPr>
        <sz val="10"/>
        <color rgb="FFFF0000"/>
        <rFont val="Tahoma"/>
        <family val="2"/>
      </rPr>
      <t>{5}</t>
    </r>
    <r>
      <rPr>
        <sz val="10"/>
        <color rgb="FF000000"/>
        <rFont val="Tahoma"/>
        <family val="2"/>
      </rPr>
      <t> But I will warn you whom you should fear. Fear him, who after he has killed, has power to cast into Gehenna. Yes, I tell you, fear him.”</t>
    </r>
  </si>
  <si>
    <r>
      <t xml:space="preserve"> </t>
    </r>
    <r>
      <rPr>
        <sz val="10"/>
        <color rgb="FFFF0000"/>
        <rFont val="Tahoma"/>
        <family val="2"/>
      </rPr>
      <t>{5}</t>
    </r>
    <r>
      <rPr>
        <sz val="10"/>
        <color rgb="FF000000"/>
        <rFont val="Tahoma"/>
        <family val="2"/>
      </rPr>
      <t> Vou mostrar a vocês de quem devem ter medo: tenham medo de Deus, que, depois de matar o corpo, tem poder para jogar a pessoa no inferno. Sim, repito: tenham medo de Deus.”</t>
    </r>
  </si>
  <si>
    <r>
      <t xml:space="preserve"> </t>
    </r>
    <r>
      <rPr>
        <sz val="10"/>
        <color rgb="FFFF0000"/>
        <rFont val="Tahoma"/>
        <family val="2"/>
      </rPr>
      <t>{6}</t>
    </r>
    <r>
      <rPr>
        <sz val="10"/>
        <color rgb="FF000000"/>
        <rFont val="Tahoma"/>
        <family val="2"/>
      </rPr>
      <t> “Aren't five sparrows sold for two assaria coins? Not one of them is forgotten by God.</t>
    </r>
  </si>
  <si>
    <r>
      <t xml:space="preserve"> </t>
    </r>
    <r>
      <rPr>
        <sz val="10"/>
        <color rgb="FFFF0000"/>
        <rFont val="Tahoma"/>
        <family val="2"/>
      </rPr>
      <t>{6}</t>
    </r>
    <r>
      <rPr>
        <sz val="10"/>
        <color rgb="FF000000"/>
        <rFont val="Tahoma"/>
        <family val="2"/>
      </rPr>
      <t> — Por acaso não é verdade que cinco passarinhos são vendidos por algumas moedinhas? No entanto Deus não esquece nenhum deles.</t>
    </r>
  </si>
  <si>
    <r>
      <t xml:space="preserve"> </t>
    </r>
    <r>
      <rPr>
        <sz val="10"/>
        <color rgb="FFFF0000"/>
        <rFont val="Tahoma"/>
        <family val="2"/>
      </rPr>
      <t>{7}</t>
    </r>
    <r>
      <rPr>
        <sz val="10"/>
        <color rgb="FF000000"/>
        <rFont val="Tahoma"/>
        <family val="2"/>
      </rPr>
      <t> But the very hairs of your head are all numbered.</t>
    </r>
  </si>
  <si>
    <r>
      <t xml:space="preserve"> </t>
    </r>
    <r>
      <rPr>
        <sz val="10"/>
        <color rgb="FFFF0000"/>
        <rFont val="Tahoma"/>
        <family val="2"/>
      </rPr>
      <t>{7}</t>
    </r>
    <r>
      <rPr>
        <sz val="10"/>
        <color rgb="FF000000"/>
        <rFont val="Tahoma"/>
        <family val="2"/>
      </rPr>
      <t> Até os fios dos cabelos de vocês estão todos contados.</t>
    </r>
  </si>
  <si>
    <r>
      <t xml:space="preserve"> </t>
    </r>
    <r>
      <rPr>
        <sz val="10"/>
        <color rgb="FFFF0000"/>
        <rFont val="Tahoma"/>
        <family val="2"/>
      </rPr>
      <t>{9}</t>
    </r>
    <r>
      <rPr>
        <sz val="10"/>
        <color rgb="FF000000"/>
        <rFont val="Tahoma"/>
        <family val="2"/>
      </rPr>
      <t> but he who denies me in the presence of men will be denied in the presence of the angels of God.</t>
    </r>
  </si>
  <si>
    <r>
      <t xml:space="preserve"> </t>
    </r>
    <r>
      <rPr>
        <sz val="10"/>
        <color rgb="FFFF0000"/>
        <rFont val="Tahoma"/>
        <family val="2"/>
      </rPr>
      <t>{9}</t>
    </r>
    <r>
      <rPr>
        <sz val="10"/>
        <color rgb="FF000000"/>
        <rFont val="Tahoma"/>
        <family val="2"/>
      </rPr>
      <t> Mas aquele que disser publicamente que não é meu, o Filho do Homem também dirá diante dos anjos de Deus que essa pessoa não é dele.</t>
    </r>
  </si>
  <si>
    <r>
      <t xml:space="preserve"> </t>
    </r>
    <r>
      <rPr>
        <sz val="10"/>
        <color rgb="FFFF0000"/>
        <rFont val="Tahoma"/>
        <family val="2"/>
      </rPr>
      <t>{10}</t>
    </r>
    <r>
      <rPr>
        <sz val="10"/>
        <color rgb="FF000000"/>
        <rFont val="Tahoma"/>
        <family val="2"/>
      </rPr>
      <t> Everyone who speaks a word against the Son of Man will be forgiven,</t>
    </r>
  </si>
  <si>
    <r>
      <t xml:space="preserve"> </t>
    </r>
    <r>
      <rPr>
        <sz val="10"/>
        <color rgb="FFFF0000"/>
        <rFont val="Tahoma"/>
        <family val="2"/>
      </rPr>
      <t>{10}</t>
    </r>
    <r>
      <rPr>
        <sz val="10"/>
        <color rgb="FF000000"/>
        <rFont val="Tahoma"/>
        <family val="2"/>
      </rPr>
      <t> — Quem falar contra o Filho do Homem será perdoado,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</si>
  <si>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When they bring you before the synagogues,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</si>
  <si>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v11}</t>
    </r>
    <r>
      <rPr>
        <sz val="10"/>
        <color rgb="FF000000"/>
        <rFont val="Tahoma"/>
        <family val="2"/>
      </rPr>
      <t xml:space="preserve"> </t>
    </r>
    <r>
      <rPr>
        <sz val="10"/>
        <color rgb="FFFF0000"/>
        <rFont val="Tahoma"/>
        <family val="2"/>
      </rPr>
      <t>{11}</t>
    </r>
    <r>
      <rPr>
        <sz val="10"/>
        <color rgb="FF000000"/>
        <rFont val="Tahoma"/>
        <family val="2"/>
      </rPr>
      <t> — Quando levarem vocês para serem julgados nas * sinagogas ou diante dos governadores e autoridades,</t>
    </r>
  </si>
  <si>
    <r>
      <t xml:space="preserve"> </t>
    </r>
    <r>
      <rPr>
        <sz val="10"/>
        <color rgb="FFFF0000"/>
        <rFont val="Tahoma"/>
        <family val="2"/>
      </rPr>
      <t>{12}</t>
    </r>
    <r>
      <rPr>
        <sz val="10"/>
        <color rgb="FF000000"/>
        <rFont val="Tahoma"/>
        <family val="2"/>
      </rPr>
      <t> for the Holy Spirit will teach you in that same hour what you must say.”</t>
    </r>
  </si>
  <si>
    <r>
      <t xml:space="preserve"> </t>
    </r>
    <r>
      <rPr>
        <sz val="10"/>
        <color rgb="FFFF0000"/>
        <rFont val="Tahoma"/>
        <family val="2"/>
      </rPr>
      <t>{12}</t>
    </r>
    <r>
      <rPr>
        <sz val="10"/>
        <color rgb="FF000000"/>
        <rFont val="Tahoma"/>
        <family val="2"/>
      </rPr>
      <t> Pois naquela hora o Espírito Santo lhes ensinará o que devem dizer.”</t>
    </r>
  </si>
  <si>
    <r>
      <t xml:space="preserve"> </t>
    </r>
    <r>
      <rPr>
        <sz val="10"/>
        <color rgb="FFFF0000"/>
        <rFont val="Tahoma"/>
        <family val="2"/>
      </rPr>
      <t>{14}</t>
    </r>
    <r>
      <rPr>
        <sz val="10"/>
        <color rgb="FF000000"/>
        <rFont val="Tahoma"/>
        <family val="2"/>
      </rPr>
      <t> But he said to him, “Man, who made me a judge or an arbitrator over you?”</t>
    </r>
  </si>
  <si>
    <r>
      <t xml:space="preserve"> </t>
    </r>
    <r>
      <rPr>
        <sz val="10"/>
        <color rgb="FFFF0000"/>
        <rFont val="Tahoma"/>
        <family val="2"/>
      </rPr>
      <t>{14}</t>
    </r>
    <r>
      <rPr>
        <sz val="10"/>
        <color rgb="FF000000"/>
        <rFont val="Tahoma"/>
        <family val="2"/>
      </rPr>
      <t> Jesus disse: — Homem, quem me deu o direito de julgar ou de repartir propriedades entre vocês?”</t>
    </r>
  </si>
  <si>
    <r>
      <t xml:space="preserve"> </t>
    </r>
    <r>
      <rPr>
        <sz val="10"/>
        <color rgb="FFFF0000"/>
        <rFont val="Tahoma"/>
        <family val="2"/>
      </rPr>
      <t>{15}</t>
    </r>
    <r>
      <rPr>
        <sz val="10"/>
        <color rgb="FF000000"/>
        <rFont val="Tahoma"/>
        <family val="2"/>
      </rPr>
      <t> He said to them, “Beware! Keep yourselves from covetousness, for a man's life doesn't consist of the abundance of the things which he possesses.”</t>
    </r>
  </si>
  <si>
    <r>
      <t xml:space="preserve"> </t>
    </r>
    <r>
      <rPr>
        <sz val="10"/>
        <color rgb="FFFF0000"/>
        <rFont val="Tahoma"/>
        <family val="2"/>
      </rPr>
      <t>{15}</t>
    </r>
    <r>
      <rPr>
        <sz val="10"/>
        <color rgb="FF000000"/>
        <rFont val="Tahoma"/>
        <family val="2"/>
      </rPr>
      <t> E continuou, dizendo a todos: — Prestem atenção! Tenham cuidado com todo tipo de avareza porque a verdadeira vida de uma pessoa não depende das coisas que ela tem, mesmo que sejam muitas.”</t>
    </r>
  </si>
  <si>
    <r>
      <t xml:space="preserve"> </t>
    </r>
    <r>
      <rPr>
        <sz val="10"/>
        <color rgb="FFFF0000"/>
        <rFont val="Tahoma"/>
        <family val="2"/>
      </rPr>
      <t>{16}</t>
    </r>
    <r>
      <rPr>
        <sz val="10"/>
        <color rgb="FF000000"/>
        <rFont val="Tahoma"/>
        <family val="2"/>
      </rPr>
      <t> He spoke a parable to them, saying, “The ground of a certain rich man brought forth abundantly.</t>
    </r>
  </si>
  <si>
    <r>
      <t xml:space="preserve"> </t>
    </r>
    <r>
      <rPr>
        <sz val="10"/>
        <color rgb="FFFF0000"/>
        <rFont val="Tahoma"/>
        <family val="2"/>
      </rPr>
      <t>{16}</t>
    </r>
    <r>
      <rPr>
        <sz val="10"/>
        <color rgb="FF000000"/>
        <rFont val="Tahoma"/>
        <family val="2"/>
      </rPr>
      <t> Então Jesus contou a seguinte * parábola: — As terras de um homem rico deram uma grande colheita.</t>
    </r>
  </si>
  <si>
    <r>
      <t xml:space="preserve"> </t>
    </r>
    <r>
      <rPr>
        <sz val="10"/>
        <color rgb="FFFF0000"/>
        <rFont val="Tahoma"/>
        <family val="2"/>
      </rPr>
      <t>{17}</t>
    </r>
    <r>
      <rPr>
        <sz val="10"/>
        <color rgb="FF000000"/>
        <rFont val="Tahoma"/>
        <family val="2"/>
      </rPr>
      <t> He reasoned within himself, saying, ‘What will I do, because I don't have room to store my crops?’</t>
    </r>
  </si>
  <si>
    <r>
      <t xml:space="preserve"> </t>
    </r>
    <r>
      <rPr>
        <sz val="10"/>
        <color rgb="FFFF0000"/>
        <rFont val="Tahoma"/>
        <family val="2"/>
      </rPr>
      <t>{17}</t>
    </r>
    <r>
      <rPr>
        <sz val="10"/>
        <color rgb="FF000000"/>
        <rFont val="Tahoma"/>
        <family val="2"/>
      </rPr>
      <t> Então ele começou a pensar: “Eu não tenho lugar para guardar toda esta colheita. O que é que vou fazer?</t>
    </r>
  </si>
  <si>
    <r>
      <t xml:space="preserve"> </t>
    </r>
    <r>
      <rPr>
        <sz val="10"/>
        <color rgb="FFFF0000"/>
        <rFont val="Tahoma"/>
        <family val="2"/>
      </rPr>
      <t>{18}</t>
    </r>
    <r>
      <rPr>
        <sz val="10"/>
        <color rgb="FF000000"/>
        <rFont val="Tahoma"/>
        <family val="2"/>
      </rPr>
      <t> He said, ‘This is what I will do. I will pull down my barns, and build bigger ones, and there I will store all my grain and my goods.</t>
    </r>
  </si>
  <si>
    <r>
      <t xml:space="preserve"> </t>
    </r>
    <r>
      <rPr>
        <sz val="10"/>
        <color rgb="FFFF0000"/>
        <rFont val="Tahoma"/>
        <family val="2"/>
      </rPr>
      <t>{18}</t>
    </r>
    <r>
      <rPr>
        <sz val="10"/>
        <color rgb="FF000000"/>
        <rFont val="Tahoma"/>
        <family val="2"/>
      </rPr>
      <t> Ah! Já sei! — disse para si mesmo. — Vou derrubar os meus depósitos de cereais e construir outros maiores ainda. Neles guardarei todas as minhas colheitas junto com tudo o que tenho.</t>
    </r>
  </si>
  <si>
    <r>
      <t xml:space="preserve"> </t>
    </r>
    <r>
      <rPr>
        <sz val="10"/>
        <color rgb="FFFF0000"/>
        <rFont val="Tahoma"/>
        <family val="2"/>
      </rPr>
      <t>{19}</t>
    </r>
    <r>
      <rPr>
        <sz val="10"/>
        <color rgb="FF000000"/>
        <rFont val="Tahoma"/>
        <family val="2"/>
      </rPr>
      <t> I will tell my soul, “Soul, you have many goods laid up for many years. Take your ease, eat, drink, be merry.”’”</t>
    </r>
  </si>
  <si>
    <r>
      <t xml:space="preserve"> </t>
    </r>
    <r>
      <rPr>
        <sz val="10"/>
        <color rgb="FFFF0000"/>
        <rFont val="Tahoma"/>
        <family val="2"/>
      </rPr>
      <t>{19}</t>
    </r>
    <r>
      <rPr>
        <sz val="10"/>
        <color rgb="FF000000"/>
        <rFont val="Tahoma"/>
        <family val="2"/>
      </rPr>
      <t> Então direi a mim mesmo: ‘Homem feliz! Você tem tudo de bom que precisa para muitos anos. Agora descanse, coma, beba e alegre-se.’ ”</t>
    </r>
  </si>
  <si>
    <r>
      <t xml:space="preserve"> </t>
    </r>
    <r>
      <rPr>
        <sz val="10"/>
        <color rgb="FFFF0000"/>
        <rFont val="Tahoma"/>
        <family val="2"/>
      </rPr>
      <t>{20}</t>
    </r>
    <r>
      <rPr>
        <sz val="10"/>
        <color rgb="FF000000"/>
        <rFont val="Tahoma"/>
        <family val="2"/>
      </rPr>
      <t> “But God said to him, ‘You foolish one, tonight your soul is required of you. The things which you have prepared--whose will they be?’</t>
    </r>
  </si>
  <si>
    <r>
      <t xml:space="preserve"> </t>
    </r>
    <r>
      <rPr>
        <sz val="10"/>
        <color rgb="FFFF0000"/>
        <rFont val="Tahoma"/>
        <family val="2"/>
      </rPr>
      <t>{20}</t>
    </r>
    <r>
      <rPr>
        <sz val="10"/>
        <color rgb="FF000000"/>
        <rFont val="Tahoma"/>
        <family val="2"/>
      </rPr>
      <t> Mas Deus lhe disse: “Seu tolo! Esta noite você vai morrer; aí quem ficará com tudo o que você guardou?”</t>
    </r>
  </si>
  <si>
    <r>
      <t xml:space="preserve"> </t>
    </r>
    <r>
      <rPr>
        <sz val="10"/>
        <color rgb="FFFF0000"/>
        <rFont val="Tahoma"/>
        <family val="2"/>
      </rPr>
      <t>{21}</t>
    </r>
    <r>
      <rPr>
        <sz val="10"/>
        <color rgb="FF000000"/>
        <rFont val="Tahoma"/>
        <family val="2"/>
      </rPr>
      <t> It is the same for one who lays up treasure for himself, and is not rich toward God.”</t>
    </r>
  </si>
  <si>
    <r>
      <t xml:space="preserve"> </t>
    </r>
    <r>
      <rPr>
        <sz val="10"/>
        <color rgb="FFFF0000"/>
        <rFont val="Tahoma"/>
        <family val="2"/>
      </rPr>
      <t>{21}</t>
    </r>
    <r>
      <rPr>
        <sz val="10"/>
        <color rgb="FF000000"/>
        <rFont val="Tahoma"/>
        <family val="2"/>
      </rPr>
      <t> — Isso é o que acontece com aqueles que juntam riquezas para si mesmos, mas para Deus não são ricos.”</t>
    </r>
  </si>
  <si>
    <r>
      <t xml:space="preserve"> </t>
    </r>
    <r>
      <rPr>
        <sz val="10"/>
        <color rgb="FFFF0000"/>
        <rFont val="Tahoma"/>
        <family val="2"/>
      </rPr>
      <t>{23}</t>
    </r>
    <r>
      <rPr>
        <sz val="10"/>
        <color rgb="FF000000"/>
        <rFont val="Tahoma"/>
        <family val="2"/>
      </rPr>
      <t> Life is more than food, and the body is more than clothing.</t>
    </r>
  </si>
  <si>
    <r>
      <t xml:space="preserve"> </t>
    </r>
    <r>
      <rPr>
        <sz val="10"/>
        <color rgb="FFFF0000"/>
        <rFont val="Tahoma"/>
        <family val="2"/>
      </rPr>
      <t>{23}</t>
    </r>
    <r>
      <rPr>
        <sz val="10"/>
        <color rgb="FF000000"/>
        <rFont val="Tahoma"/>
        <family val="2"/>
      </rPr>
      <t> Pois a vida é mais importante do que a comida, e o corpo é mais importante do que as roupas.</t>
    </r>
  </si>
  <si>
    <r>
      <t xml:space="preserve"> </t>
    </r>
    <r>
      <rPr>
        <sz val="10"/>
        <color rgb="FFFF0000"/>
        <rFont val="Tahoma"/>
        <family val="2"/>
      </rPr>
      <t>{24}</t>
    </r>
    <r>
      <rPr>
        <sz val="10"/>
        <color rgb="FF000000"/>
        <rFont val="Tahoma"/>
        <family val="2"/>
      </rPr>
      <t> Consider the ravens: they don't sow, they don't reap, they have no warehouse or barn,</t>
    </r>
  </si>
  <si>
    <r>
      <t xml:space="preserve"> </t>
    </r>
    <r>
      <rPr>
        <sz val="10"/>
        <color rgb="FFFF0000"/>
        <rFont val="Tahoma"/>
        <family val="2"/>
      </rPr>
      <t>{24}</t>
    </r>
    <r>
      <rPr>
        <sz val="10"/>
        <color rgb="FF000000"/>
        <rFont val="Tahoma"/>
        <family val="2"/>
      </rPr>
      <t> Vejam os corvos: não semeiam, não colhem, não têm despensas nem depósitos,</t>
    </r>
  </si>
  <si>
    <r>
      <t xml:space="preserve"> </t>
    </r>
    <r>
      <rPr>
        <sz val="10"/>
        <color rgb="FFFF0000"/>
        <rFont val="Tahoma"/>
        <family val="2"/>
      </rPr>
      <t>{25}</t>
    </r>
    <r>
      <rPr>
        <sz val="10"/>
        <color rgb="FF000000"/>
        <rFont val="Tahoma"/>
        <family val="2"/>
      </rPr>
      <t> Which of you by being anxious can add a cubit to his height?</t>
    </r>
  </si>
  <si>
    <r>
      <t xml:space="preserve"> </t>
    </r>
    <r>
      <rPr>
        <sz val="10"/>
        <color rgb="FFFF0000"/>
        <rFont val="Tahoma"/>
        <family val="2"/>
      </rPr>
      <t>{25}</t>
    </r>
    <r>
      <rPr>
        <sz val="10"/>
        <color rgb="FF000000"/>
        <rFont val="Tahoma"/>
        <family val="2"/>
      </rPr>
      <t> Qual de vocês pode encompridar a sua vida, por mais que se preocupe com isso?</t>
    </r>
  </si>
  <si>
    <r>
      <t xml:space="preserve"> </t>
    </r>
    <r>
      <rPr>
        <sz val="10"/>
        <color rgb="FFFF0000"/>
        <rFont val="Tahoma"/>
        <family val="2"/>
      </rPr>
      <t>{26}</t>
    </r>
    <r>
      <rPr>
        <sz val="10"/>
        <color rgb="FF000000"/>
        <rFont val="Tahoma"/>
        <family val="2"/>
      </rPr>
      <t> If then you aren't able to do even the least things, why are you anxious about the rest?</t>
    </r>
  </si>
  <si>
    <r>
      <t xml:space="preserve"> </t>
    </r>
    <r>
      <rPr>
        <sz val="10"/>
        <color rgb="FFFF0000"/>
        <rFont val="Tahoma"/>
        <family val="2"/>
      </rPr>
      <t>{26}</t>
    </r>
    <r>
      <rPr>
        <sz val="10"/>
        <color rgb="FF000000"/>
        <rFont val="Tahoma"/>
        <family val="2"/>
      </rPr>
      <t> Portanto, se vocês não podem conseguir uma coisa assim tão pequena, por que se preocupam com as outras?</t>
    </r>
  </si>
  <si>
    <r>
      <t xml:space="preserve"> </t>
    </r>
    <r>
      <rPr>
        <sz val="10"/>
        <color rgb="FFFF0000"/>
        <rFont val="Tahoma"/>
        <family val="2"/>
      </rPr>
      <t>{27}</t>
    </r>
    <r>
      <rPr>
        <sz val="10"/>
        <color rgb="FF000000"/>
        <rFont val="Tahoma"/>
        <family val="2"/>
      </rPr>
      <t> Consider the lilies, how they grow. They don't toil, neither do they spin;</t>
    </r>
  </si>
  <si>
    <r>
      <t xml:space="preserve"> </t>
    </r>
    <r>
      <rPr>
        <sz val="10"/>
        <color rgb="FFFF0000"/>
        <rFont val="Tahoma"/>
        <family val="2"/>
      </rPr>
      <t>{27}</t>
    </r>
    <r>
      <rPr>
        <sz val="10"/>
        <color rgb="FF000000"/>
        <rFont val="Tahoma"/>
        <family val="2"/>
      </rPr>
      <t> Vejam como crescem as flores do campo: elas não trabalham, nem fazem roupas para si mesmas.</t>
    </r>
  </si>
  <si>
    <r>
      <t xml:space="preserve"> </t>
    </r>
    <r>
      <rPr>
        <sz val="10"/>
        <color rgb="FFFF0000"/>
        <rFont val="Tahoma"/>
        <family val="2"/>
      </rPr>
      <t>{28}</t>
    </r>
    <r>
      <rPr>
        <sz val="10"/>
        <color rgb="FF000000"/>
        <rFont val="Tahoma"/>
        <family val="2"/>
      </rPr>
      <t> But if this is how God clothes the grass in the field, which today exists,</t>
    </r>
  </si>
  <si>
    <r>
      <t xml:space="preserve"> </t>
    </r>
    <r>
      <rPr>
        <sz val="10"/>
        <color rgb="FFFF0000"/>
        <rFont val="Tahoma"/>
        <family val="2"/>
      </rPr>
      <t>{28}</t>
    </r>
    <r>
      <rPr>
        <sz val="10"/>
        <color rgb="FF000000"/>
        <rFont val="Tahoma"/>
        <family val="2"/>
      </rPr>
      <t> É Deus quem veste a erva do campo, que hoje está aqui e amanhã desaparece,</t>
    </r>
  </si>
  <si>
    <r>
      <t xml:space="preserve"> </t>
    </r>
    <r>
      <rPr>
        <sz val="10"/>
        <color rgb="FFFF0000"/>
        <rFont val="Tahoma"/>
        <family val="2"/>
      </rPr>
      <t>{29}</t>
    </r>
    <r>
      <rPr>
        <sz val="10"/>
        <color rgb="FF000000"/>
        <rFont val="Tahoma"/>
        <family val="2"/>
      </rPr>
      <t> Don't seek what you will eat or what you will drink; neither be anxious.</t>
    </r>
  </si>
  <si>
    <r>
      <t xml:space="preserve"> </t>
    </r>
    <r>
      <rPr>
        <sz val="10"/>
        <color rgb="FFFF0000"/>
        <rFont val="Tahoma"/>
        <family val="2"/>
      </rPr>
      <t>{29}</t>
    </r>
    <r>
      <rPr>
        <sz val="10"/>
        <color rgb="FF000000"/>
        <rFont val="Tahoma"/>
        <family val="2"/>
      </rPr>
      <t> Portanto, não fiquem aflitos, procurando sempre o que comer ou o que beber.</t>
    </r>
  </si>
  <si>
    <r>
      <t xml:space="preserve"> </t>
    </r>
    <r>
      <rPr>
        <sz val="10"/>
        <color rgb="FFFF0000"/>
        <rFont val="Tahoma"/>
        <family val="2"/>
      </rPr>
      <t>{30}</t>
    </r>
    <r>
      <rPr>
        <sz val="10"/>
        <color rgb="FF000000"/>
        <rFont val="Tahoma"/>
        <family val="2"/>
      </rPr>
      <t> For the nations of the world seek after all of these things, but your Father knows that you need these things.</t>
    </r>
  </si>
  <si>
    <r>
      <t xml:space="preserve"> </t>
    </r>
    <r>
      <rPr>
        <sz val="10"/>
        <color rgb="FFFF0000"/>
        <rFont val="Tahoma"/>
        <family val="2"/>
      </rPr>
      <t>{30}</t>
    </r>
    <r>
      <rPr>
        <sz val="10"/>
        <color rgb="FF000000"/>
        <rFont val="Tahoma"/>
        <family val="2"/>
      </rPr>
      <t> Pois os pagãos deste mundo é que estão sempre procurando todas essas coisas. O Pai de vocês sabe que vocês precisam de tudo isso.</t>
    </r>
  </si>
  <si>
    <r>
      <t xml:space="preserve"> </t>
    </r>
    <r>
      <rPr>
        <sz val="10"/>
        <color rgb="FFFF0000"/>
        <rFont val="Tahoma"/>
        <family val="2"/>
      </rPr>
      <t>{31}</t>
    </r>
    <r>
      <rPr>
        <sz val="10"/>
        <color rgb="FF000000"/>
        <rFont val="Tahoma"/>
        <family val="2"/>
      </rPr>
      <t xml:space="preserve"> But seek God's Kingdom, and all these things will be added to you. </t>
    </r>
    <r>
      <rPr>
        <sz val="10"/>
        <color rgb="FF0000FF"/>
        <rFont val="Tahoma"/>
        <family val="2"/>
      </rPr>
      <t>||| + 2 SECs |||</t>
    </r>
  </si>
  <si>
    <r>
      <t xml:space="preserve"> </t>
    </r>
    <r>
      <rPr>
        <sz val="10"/>
        <color rgb="FFFF0000"/>
        <rFont val="Tahoma"/>
        <family val="2"/>
      </rPr>
      <t>{31}</t>
    </r>
    <r>
      <rPr>
        <sz val="10"/>
        <color rgb="FF000000"/>
        <rFont val="Tahoma"/>
        <family val="2"/>
      </rPr>
      <t xml:space="preserve"> Portanto, ponham em primeiro lugar na sua vida o * Reino de Deus, e Deus lhes dará todas essas coisas. </t>
    </r>
    <r>
      <rPr>
        <sz val="10"/>
        <color rgb="FF0000FF"/>
        <rFont val="Tahoma"/>
        <family val="2"/>
      </rPr>
      <t>||| + 2 SECs |||</t>
    </r>
  </si>
  <si>
    <r>
      <t xml:space="preserve"> </t>
    </r>
    <r>
      <rPr>
        <sz val="10"/>
        <color rgb="FFFF0000"/>
        <rFont val="Tahoma"/>
        <family val="2"/>
      </rPr>
      <t>{33}</t>
    </r>
    <r>
      <rPr>
        <sz val="10"/>
        <color rgb="FF000000"/>
        <rFont val="Tahoma"/>
        <family val="2"/>
      </rPr>
      <t> Sell that which you have, and give gifts to the needy. Make for yourselves purses which don't grow old,</t>
    </r>
  </si>
  <si>
    <r>
      <t xml:space="preserve"> </t>
    </r>
    <r>
      <rPr>
        <sz val="10"/>
        <color rgb="FFFF0000"/>
        <rFont val="Tahoma"/>
        <family val="2"/>
      </rPr>
      <t>{33}</t>
    </r>
    <r>
      <rPr>
        <sz val="10"/>
        <color rgb="FF000000"/>
        <rFont val="Tahoma"/>
        <family val="2"/>
      </rPr>
      <t> Vendam tudo o que vocês têm e dêem o dinheiro aos pobres. Arranjem bolsas que não se estragam e guardem as suas riquezas no céu,</t>
    </r>
  </si>
  <si>
    <r>
      <t xml:space="preserve"> </t>
    </r>
    <r>
      <rPr>
        <sz val="10"/>
        <color rgb="FFFF0000"/>
        <rFont val="Tahoma"/>
        <family val="2"/>
      </rPr>
      <t>{34}</t>
    </r>
    <r>
      <rPr>
        <sz val="10"/>
        <color rgb="FF000000"/>
        <rFont val="Tahoma"/>
        <family val="2"/>
      </rPr>
      <t> For where your treasure is, there will your heart be also.”</t>
    </r>
  </si>
  <si>
    <r>
      <t xml:space="preserve"> </t>
    </r>
    <r>
      <rPr>
        <sz val="10"/>
        <color rgb="FFFF0000"/>
        <rFont val="Tahoma"/>
        <family val="2"/>
      </rPr>
      <t>{34}</t>
    </r>
    <r>
      <rPr>
        <sz val="10"/>
        <color rgb="FF000000"/>
        <rFont val="Tahoma"/>
        <family val="2"/>
      </rPr>
      <t> Pois onde estiverem as suas riquezas, aí estará o coração de vocês.”</t>
    </r>
  </si>
  <si>
    <r>
      <t xml:space="preserve"> </t>
    </r>
    <r>
      <rPr>
        <sz val="10"/>
        <color rgb="FFFF0000"/>
        <rFont val="Tahoma"/>
        <family val="2"/>
      </rPr>
      <t>{36}</t>
    </r>
    <r>
      <rPr>
        <sz val="10"/>
        <color rgb="FF000000"/>
        <rFont val="Tahoma"/>
        <family val="2"/>
      </rPr>
      <t> Sejam como os empregados que esperam pelo patrão, que vai voltar da festa de casamento. Logo que ele bate na porta, os empregados vão abrir.</t>
    </r>
  </si>
  <si>
    <r>
      <t xml:space="preserve"> </t>
    </r>
    <r>
      <rPr>
        <sz val="10"/>
        <color rgb="FFFF0000"/>
        <rFont val="Tahoma"/>
        <family val="2"/>
      </rPr>
      <t>{37}</t>
    </r>
    <r>
      <rPr>
        <sz val="10"/>
        <color rgb="FF000000"/>
        <rFont val="Tahoma"/>
        <family val="2"/>
      </rPr>
      <t> Blessed are those servants, whom the lord will find watching when he comes. Most certainly I tell you, that he will dress himself,</t>
    </r>
  </si>
  <si>
    <r>
      <t xml:space="preserve"> </t>
    </r>
    <r>
      <rPr>
        <sz val="10"/>
        <color rgb="FFFF0000"/>
        <rFont val="Tahoma"/>
        <family val="2"/>
      </rPr>
      <t>{37}</t>
    </r>
    <r>
      <rPr>
        <sz val="10"/>
        <color rgb="FF000000"/>
        <rFont val="Tahoma"/>
        <family val="2"/>
      </rPr>
      <t> Felizes aqueles empregados que o patrão encontra acordados e preparados! Eu afirmo a vocês que isto é verdade: o próprio patrão se preparará para servi-los,</t>
    </r>
  </si>
  <si>
    <r>
      <t xml:space="preserve"> and make them recline, and will come and serve them. </t>
    </r>
    <r>
      <rPr>
        <sz val="10"/>
        <color rgb="FFFF0000"/>
        <rFont val="Tahoma"/>
        <family val="2"/>
      </rPr>
      <t>{38}</t>
    </r>
    <r>
      <rPr>
        <sz val="10"/>
        <color rgb="FF000000"/>
        <rFont val="Tahoma"/>
        <family val="2"/>
      </rPr>
      <t> They will be blessed if he comes in the second or third watch, and finds them so.</t>
    </r>
  </si>
  <si>
    <r>
      <t xml:space="preserve"> mandará que se sentem à mesa e ele mesmo os servirá. </t>
    </r>
    <r>
      <rPr>
        <sz val="10"/>
        <color rgb="FFFF0000"/>
        <rFont val="Tahoma"/>
        <family val="2"/>
      </rPr>
      <t>{38}</t>
    </r>
    <r>
      <rPr>
        <sz val="10"/>
        <color rgb="FF000000"/>
        <rFont val="Tahoma"/>
        <family val="2"/>
      </rPr>
      <t> Eles serão felizes se o patrão os encontrar alertas, mesmo que chegue à meia-noite ou até mais tarde.</t>
    </r>
  </si>
  <si>
    <r>
      <t xml:space="preserve"> </t>
    </r>
    <r>
      <rPr>
        <sz val="10"/>
        <color rgb="FFFF0000"/>
        <rFont val="Tahoma"/>
        <family val="2"/>
      </rPr>
      <t>{39}</t>
    </r>
    <r>
      <rPr>
        <sz val="10"/>
        <color rgb="FF000000"/>
        <rFont val="Tahoma"/>
        <family val="2"/>
      </rPr>
      <t> But know this, that if the master of the house had known in what hour the thief was coming, he would have watched, and not allowed his house to be broken into.</t>
    </r>
  </si>
  <si>
    <r>
      <t xml:space="preserve"> </t>
    </r>
    <r>
      <rPr>
        <sz val="10"/>
        <color rgb="FFFF0000"/>
        <rFont val="Tahoma"/>
        <family val="2"/>
      </rPr>
      <t>{39}</t>
    </r>
    <r>
      <rPr>
        <sz val="10"/>
        <color rgb="FF000000"/>
        <rFont val="Tahoma"/>
        <family val="2"/>
      </rPr>
      <t> Lembrem disto: se o dono da casa soubesse a que hora o ladrão viria, não o deixaria arrombar a sua casa.</t>
    </r>
  </si>
  <si>
    <r>
      <t xml:space="preserve"> </t>
    </r>
    <r>
      <rPr>
        <sz val="10"/>
        <color rgb="FFFF0000"/>
        <rFont val="Tahoma"/>
        <family val="2"/>
      </rPr>
      <t>{40}</t>
    </r>
    <r>
      <rPr>
        <sz val="10"/>
        <color rgb="FF000000"/>
        <rFont val="Tahoma"/>
        <family val="2"/>
      </rPr>
      <t> Therefore be ready also, for the Son of Man is coming in an hour that you don't expect him.”</t>
    </r>
  </si>
  <si>
    <r>
      <t xml:space="preserve"> </t>
    </r>
    <r>
      <rPr>
        <sz val="10"/>
        <color rgb="FFFF0000"/>
        <rFont val="Tahoma"/>
        <family val="2"/>
      </rPr>
      <t>{40}</t>
    </r>
    <r>
      <rPr>
        <sz val="10"/>
        <color rgb="FF000000"/>
        <rFont val="Tahoma"/>
        <family val="2"/>
      </rPr>
      <t> Vocês, também, fiquem alertas, porque o * Filho do Homem vai chegar quando não estiverem esperando.”</t>
    </r>
  </si>
  <si>
    <r>
      <t xml:space="preserve"> </t>
    </r>
    <r>
      <rPr>
        <sz val="10"/>
        <color rgb="FFFF0000"/>
        <rFont val="Tahoma"/>
        <family val="2"/>
      </rPr>
      <t>{42}</t>
    </r>
    <r>
      <rPr>
        <sz val="10"/>
        <color rgb="FF000000"/>
        <rFont val="Tahoma"/>
        <family val="2"/>
      </rPr>
      <t> The Lord said, “Who then is the faithful and wise steward, whom his lord will set over his household,</t>
    </r>
  </si>
  <si>
    <r>
      <t xml:space="preserve"> </t>
    </r>
    <r>
      <rPr>
        <sz val="10"/>
        <color rgb="FFFF0000"/>
        <rFont val="Tahoma"/>
        <family val="2"/>
      </rPr>
      <t>{42}</t>
    </r>
    <r>
      <rPr>
        <sz val="10"/>
        <color rgb="FF000000"/>
        <rFont val="Tahoma"/>
        <family val="2"/>
      </rPr>
      <t> O Senhor respondeu: — Quem é, então, o empregado fiel e inteligente? É aquele que o patrão encarrega de tomar conta da casa e de dar comida na hora certa aos outros empregados.</t>
    </r>
  </si>
  <si>
    <r>
      <t xml:space="preserve"> to give them their portion of food at the right times? </t>
    </r>
    <r>
      <rPr>
        <sz val="10"/>
        <color rgb="FFFF0000"/>
        <rFont val="Tahoma"/>
        <family val="2"/>
      </rPr>
      <t>{43}</t>
    </r>
    <r>
      <rPr>
        <sz val="10"/>
        <color rgb="FF000000"/>
        <rFont val="Tahoma"/>
        <family val="2"/>
      </rPr>
      <t> Blessed is that servant whom his lord will find doing so when he comes.</t>
    </r>
  </si>
  <si>
    <r>
      <t xml:space="preserve"> </t>
    </r>
    <r>
      <rPr>
        <sz val="10"/>
        <color rgb="FFFF0000"/>
        <rFont val="Tahoma"/>
        <family val="2"/>
      </rPr>
      <t>{43}</t>
    </r>
    <r>
      <rPr>
        <sz val="10"/>
        <color rgb="FF000000"/>
        <rFont val="Tahoma"/>
        <family val="2"/>
      </rPr>
      <t> Feliz aquele empregado que estiver fazendo isso quando o patrão chegar!</t>
    </r>
  </si>
  <si>
    <r>
      <t xml:space="preserve"> </t>
    </r>
    <r>
      <rPr>
        <sz val="10"/>
        <color rgb="FFFF0000"/>
        <rFont val="Tahoma"/>
        <family val="2"/>
      </rPr>
      <t>{44}</t>
    </r>
    <r>
      <rPr>
        <sz val="10"/>
        <color rgb="FF000000"/>
        <rFont val="Tahoma"/>
        <family val="2"/>
      </rPr>
      <t> Truly I tell you, that he will set him over all that he has.</t>
    </r>
  </si>
  <si>
    <r>
      <t xml:space="preserve"> </t>
    </r>
    <r>
      <rPr>
        <sz val="10"/>
        <color rgb="FFFF0000"/>
        <rFont val="Tahoma"/>
        <family val="2"/>
      </rPr>
      <t>{44}</t>
    </r>
    <r>
      <rPr>
        <sz val="10"/>
        <color rgb="FF000000"/>
        <rFont val="Tahoma"/>
        <family val="2"/>
      </rPr>
      <t> Eu afirmo a vocês que, de fato, o patrão vai colocá-lo como encarregado de toda a sua propriedade.</t>
    </r>
  </si>
  <si>
    <r>
      <t xml:space="preserve"> </t>
    </r>
    <r>
      <rPr>
        <sz val="10"/>
        <color rgb="FFFF0000"/>
        <rFont val="Tahoma"/>
        <family val="2"/>
      </rPr>
      <t>{45}</t>
    </r>
    <r>
      <rPr>
        <sz val="10"/>
        <color rgb="FF000000"/>
        <rFont val="Tahoma"/>
        <family val="2"/>
      </rPr>
      <t> But suppose that servant says in his heart, ‘My lord delays his coming,’ and begins to beat the menservants and the maidservants, and to eat and drink, and to be drunken.</t>
    </r>
  </si>
  <si>
    <r>
      <t xml:space="preserve"> </t>
    </r>
    <r>
      <rPr>
        <sz val="10"/>
        <color rgb="FFFF0000"/>
        <rFont val="Tahoma"/>
        <family val="2"/>
      </rPr>
      <t>{45}</t>
    </r>
    <r>
      <rPr>
        <sz val="10"/>
        <color rgb="FF000000"/>
        <rFont val="Tahoma"/>
        <family val="2"/>
      </rPr>
      <t> Mas imaginem o que acontecerá se aquele empregado pensar que o seu patrão está demorando muito para voltar. E imaginem que esse empregado comece a bater nos outros empregados e empregadas e a comer e a beber até ficar bêbado.</t>
    </r>
  </si>
  <si>
    <r>
      <t xml:space="preserve"> </t>
    </r>
    <r>
      <rPr>
        <sz val="10"/>
        <color rgb="FFFF0000"/>
        <rFont val="Tahoma"/>
        <family val="2"/>
      </rPr>
      <t>{46}</t>
    </r>
    <r>
      <rPr>
        <sz val="10"/>
        <color rgb="FF000000"/>
        <rFont val="Tahoma"/>
        <family val="2"/>
      </rPr>
      <t> Then the lord of that servant will come in a day when he isn't expecting him, and in an hour that he doesn't know, and will cut him in two, and place his portion with the unfaithful.</t>
    </r>
  </si>
  <si>
    <r>
      <t xml:space="preserve"> </t>
    </r>
    <r>
      <rPr>
        <sz val="10"/>
        <color rgb="FFFF0000"/>
        <rFont val="Tahoma"/>
        <family val="2"/>
      </rPr>
      <t>{46}</t>
    </r>
    <r>
      <rPr>
        <sz val="10"/>
        <color rgb="FF000000"/>
        <rFont val="Tahoma"/>
        <family val="2"/>
      </rPr>
      <t> Então o patrão voltará no dia em que o empregado menos espera e na hora que ele não sabe. Aí o patrão mandará cortar o empregado em pedaços e o condenará a ir para o lugar aonde os desobedientes vão.</t>
    </r>
  </si>
  <si>
    <r>
      <t xml:space="preserve"> </t>
    </r>
    <r>
      <rPr>
        <sz val="10"/>
        <color rgb="FFFF0000"/>
        <rFont val="Tahoma"/>
        <family val="2"/>
      </rPr>
      <t>{47}</t>
    </r>
    <r>
      <rPr>
        <sz val="10"/>
        <color rgb="FF000000"/>
        <rFont val="Tahoma"/>
        <family val="2"/>
      </rPr>
      <t> That servant, who knew his lord's will, and didn't prepare, nor do what he wanted, will be beaten with many stripes.</t>
    </r>
  </si>
  <si>
    <r>
      <t xml:space="preserve"> </t>
    </r>
    <r>
      <rPr>
        <sz val="10"/>
        <color rgb="FFFF0000"/>
        <rFont val="Tahoma"/>
        <family val="2"/>
      </rPr>
      <t>{47}</t>
    </r>
    <r>
      <rPr>
        <sz val="10"/>
        <color rgb="FF000000"/>
        <rFont val="Tahoma"/>
        <family val="2"/>
      </rPr>
      <t> — O empregado que sabe qual é a vontade do patrão, mas não se prepara e não faz o que ele quer, será castigado com muitas chicotadas.</t>
    </r>
  </si>
  <si>
    <r>
      <t xml:space="preserve"> </t>
    </r>
    <r>
      <rPr>
        <sz val="10"/>
        <color rgb="FFFF0000"/>
        <rFont val="Tahoma"/>
        <family val="2"/>
      </rPr>
      <t>{48}</t>
    </r>
    <r>
      <rPr>
        <sz val="10"/>
        <color rgb="FF000000"/>
        <rFont val="Tahoma"/>
        <family val="2"/>
      </rPr>
      <t> But he who didn't know, and did things worthy of stripes, will be beaten with few stripes. To whomever much is given, of him will much be required; and to whom much was entrusted, of him more will be asked.”</t>
    </r>
  </si>
  <si>
    <r>
      <t xml:space="preserve"> </t>
    </r>
    <r>
      <rPr>
        <sz val="10"/>
        <color rgb="FFFF0000"/>
        <rFont val="Tahoma"/>
        <family val="2"/>
      </rPr>
      <t>{48}</t>
    </r>
    <r>
      <rPr>
        <sz val="10"/>
        <color rgb="FF000000"/>
        <rFont val="Tahoma"/>
        <family val="2"/>
      </rPr>
      <t> Mas o empregado que não sabe o que o patrão quer e faz alguma coisa que merece castigo, esse empregado será castigado com poucas chicotadas. Assim será pedido muito de quem recebe muito; e, daquele a quem muito é dado, muito mais será pedido.”</t>
    </r>
  </si>
  <si>
    <r>
      <t xml:space="preserve"> </t>
    </r>
    <r>
      <rPr>
        <sz val="10"/>
        <color rgb="FFFF0000"/>
        <rFont val="Tahoma"/>
        <family val="2"/>
      </rPr>
      <t>{50}</t>
    </r>
    <r>
      <rPr>
        <sz val="10"/>
        <color rgb="FF000000"/>
        <rFont val="Tahoma"/>
        <family val="2"/>
      </rPr>
      <t> But I have a baptism to be baptized with, and how distressed I am until it is accomplished!</t>
    </r>
  </si>
  <si>
    <r>
      <t xml:space="preserve"> </t>
    </r>
    <r>
      <rPr>
        <sz val="10"/>
        <color rgb="FFFF0000"/>
        <rFont val="Tahoma"/>
        <family val="2"/>
      </rPr>
      <t>{50}</t>
    </r>
    <r>
      <rPr>
        <sz val="10"/>
        <color rgb="FF000000"/>
        <rFont val="Tahoma"/>
        <family val="2"/>
      </rPr>
      <t> Tenho de receber um batismo e como estou aflito até que isso aconteça!</t>
    </r>
  </si>
  <si>
    <r>
      <t xml:space="preserve"> </t>
    </r>
    <r>
      <rPr>
        <sz val="10"/>
        <color rgb="FFFF0000"/>
        <rFont val="Tahoma"/>
        <family val="2"/>
      </rPr>
      <t>{51}</t>
    </r>
    <r>
      <rPr>
        <sz val="10"/>
        <color rgb="FF000000"/>
        <rFont val="Tahoma"/>
        <family val="2"/>
      </rPr>
      <t> Do you think that I have come to give peace in the earth? I tell you, no, but rather division.</t>
    </r>
  </si>
  <si>
    <r>
      <t xml:space="preserve"> </t>
    </r>
    <r>
      <rPr>
        <sz val="10"/>
        <color rgb="FFFF0000"/>
        <rFont val="Tahoma"/>
        <family val="2"/>
      </rPr>
      <t>{51}</t>
    </r>
    <r>
      <rPr>
        <sz val="10"/>
        <color rgb="FF000000"/>
        <rFont val="Tahoma"/>
        <family val="2"/>
      </rPr>
      <t> Vocês pensam que eu vim trazer paz ao mundo? Pois eu afirmo a vocês que não vim trazer paz, mas divisão.</t>
    </r>
  </si>
  <si>
    <r>
      <t xml:space="preserve"> </t>
    </r>
    <r>
      <rPr>
        <sz val="10"/>
        <color rgb="FFFF0000"/>
        <rFont val="Tahoma"/>
        <family val="2"/>
      </rPr>
      <t>{52}</t>
    </r>
    <r>
      <rPr>
        <sz val="10"/>
        <color rgb="FF000000"/>
        <rFont val="Tahoma"/>
        <family val="2"/>
      </rPr>
      <t> For from now on, there will be five in one house divided, three against two, and two against three.</t>
    </r>
  </si>
  <si>
    <r>
      <t xml:space="preserve"> </t>
    </r>
    <r>
      <rPr>
        <sz val="10"/>
        <color rgb="FFFF0000"/>
        <rFont val="Tahoma"/>
        <family val="2"/>
      </rPr>
      <t>{52}</t>
    </r>
    <r>
      <rPr>
        <sz val="10"/>
        <color rgb="FF000000"/>
        <rFont val="Tahoma"/>
        <family val="2"/>
      </rPr>
      <t> Porque daqui em diante uma família de cinco pessoas ficará dividida: três contra duas e duas contra três.</t>
    </r>
  </si>
  <si>
    <r>
      <t xml:space="preserve"> </t>
    </r>
    <r>
      <rPr>
        <sz val="10"/>
        <color rgb="FFFF0000"/>
        <rFont val="Tahoma"/>
        <family val="2"/>
      </rPr>
      <t>{53}</t>
    </r>
    <r>
      <rPr>
        <sz val="10"/>
        <color rgb="FF000000"/>
        <rFont val="Tahoma"/>
        <family val="2"/>
      </rPr>
      <t> They will be divided, father against son, and son against father; mother against daughter, and daughter against her mother; mother-in-law against her daughter-in-law, and daughter-in-law against her mother-in-law.”</t>
    </r>
  </si>
  <si>
    <r>
      <t xml:space="preserve"> </t>
    </r>
    <r>
      <rPr>
        <sz val="10"/>
        <color rgb="FFFF0000"/>
        <rFont val="Tahoma"/>
        <family val="2"/>
      </rPr>
      <t>{53}</t>
    </r>
    <r>
      <rPr>
        <sz val="10"/>
        <color rgb="FF000000"/>
        <rFont val="Tahoma"/>
        <family val="2"/>
      </rPr>
      <t> Os pais vão ficar contra os filhos, e os filhos, contra os pais. As mães vão ficar contra as filhas, e as filhas, contra as mães. As sogras vão ficar contra as noras, e as noras, contra as sogras.”</t>
    </r>
  </si>
  <si>
    <r>
      <t xml:space="preserve"> </t>
    </r>
    <r>
      <rPr>
        <sz val="10"/>
        <color rgb="FFFF0000"/>
        <rFont val="Tahoma"/>
        <family val="2"/>
      </rPr>
      <t>{55}</t>
    </r>
    <r>
      <rPr>
        <sz val="10"/>
        <color rgb="FF000000"/>
        <rFont val="Tahoma"/>
        <family val="2"/>
      </rPr>
      <t> When a south wind blows, you say, ‘There will be a scorching heat,’ and it happens.</t>
    </r>
  </si>
  <si>
    <r>
      <t xml:space="preserve"> </t>
    </r>
    <r>
      <rPr>
        <sz val="10"/>
        <color rgb="FFFF0000"/>
        <rFont val="Tahoma"/>
        <family val="2"/>
      </rPr>
      <t>{55}</t>
    </r>
    <r>
      <rPr>
        <sz val="10"/>
        <color rgb="FF000000"/>
        <rFont val="Tahoma"/>
        <family val="2"/>
      </rPr>
      <t> E, quando sentem o vento sul soprando, dizem: “Vai fazer calor.” E faz mesmo.</t>
    </r>
  </si>
  <si>
    <r>
      <t xml:space="preserve"> </t>
    </r>
    <r>
      <rPr>
        <sz val="10"/>
        <color rgb="FFFF0000"/>
        <rFont val="Tahoma"/>
        <family val="2"/>
      </rPr>
      <t>{56}</t>
    </r>
    <r>
      <rPr>
        <sz val="10"/>
        <color rgb="FF000000"/>
        <rFont val="Tahoma"/>
        <family val="2"/>
      </rPr>
      <t> You hypocrites! You know how to interpret the appearance of the earth and the sky, but how is it that you don't interpret this time?</t>
    </r>
  </si>
  <si>
    <r>
      <t xml:space="preserve"> </t>
    </r>
    <r>
      <rPr>
        <sz val="10"/>
        <color rgb="FFFF0000"/>
        <rFont val="Tahoma"/>
        <family val="2"/>
      </rPr>
      <t>{56}</t>
    </r>
    <r>
      <rPr>
        <sz val="10"/>
        <color rgb="FF000000"/>
        <rFont val="Tahoma"/>
        <family val="2"/>
      </rPr>
      <t> Hipócritas! Vocês sabem explicar os sinais da terra e do céu. Então por que não sabem explicar o que querem dizer os sinais desta época?</t>
    </r>
  </si>
  <si>
    <r>
      <t xml:space="preserve"> </t>
    </r>
    <r>
      <rPr>
        <sz val="10"/>
        <color rgb="FFFF0000"/>
        <rFont val="Tahoma"/>
        <family val="2"/>
      </rPr>
      <t>{58}</t>
    </r>
    <r>
      <rPr>
        <sz val="10"/>
        <color rgb="FF000000"/>
        <rFont val="Tahoma"/>
        <family val="2"/>
      </rPr>
      <t> For when you are going with your adversary before the magistrate, try diligently on the way to be released from him,</t>
    </r>
  </si>
  <si>
    <r>
      <t xml:space="preserve"> </t>
    </r>
    <r>
      <rPr>
        <sz val="10"/>
        <color rgb="FFFF0000"/>
        <rFont val="Tahoma"/>
        <family val="2"/>
      </rPr>
      <t>{58}</t>
    </r>
    <r>
      <rPr>
        <sz val="10"/>
        <color rgb="FF000000"/>
        <rFont val="Tahoma"/>
        <family val="2"/>
      </rPr>
      <t> Se alguém fizer uma acusação contra você e levá-lo ao tribunal, faça o possível para resolver a questão enquanto ainda está no caminho com essa pessoa.</t>
    </r>
  </si>
  <si>
    <r>
      <t xml:space="preserve"> </t>
    </r>
    <r>
      <rPr>
        <sz val="10"/>
        <color rgb="FFFF0000"/>
        <rFont val="Tahoma"/>
        <family val="2"/>
      </rPr>
      <t>{59}</t>
    </r>
    <r>
      <rPr>
        <sz val="10"/>
        <color rgb="FF000000"/>
        <rFont val="Tahoma"/>
        <family val="2"/>
      </rPr>
      <t xml:space="preserve"> I tell you, you will by no means get out of there, until you have paid the very last penny.” </t>
    </r>
    <r>
      <rPr>
        <sz val="10"/>
        <color rgb="FF0000FF"/>
        <rFont val="Tahoma"/>
        <family val="2"/>
      </rPr>
      <t>||| + 2 SECs |||</t>
    </r>
  </si>
  <si>
    <r>
      <t xml:space="preserve"> </t>
    </r>
    <r>
      <rPr>
        <sz val="10"/>
        <color rgb="FFFF0000"/>
        <rFont val="Tahoma"/>
        <family val="2"/>
      </rPr>
      <t>{59}</t>
    </r>
    <r>
      <rPr>
        <sz val="10"/>
        <color rgb="FF000000"/>
        <rFont val="Tahoma"/>
        <family val="2"/>
      </rPr>
      <t xml:space="preserve"> Eu lhe afirmo que você não sairá dali enquanto não pagar a multa toda.” </t>
    </r>
    <r>
      <rPr>
        <sz val="10"/>
        <color rgb="FF0000FF"/>
        <rFont val="Tahoma"/>
        <family val="2"/>
      </rPr>
      <t>||| + 2 SECs |||</t>
    </r>
  </si>
  <si>
    <r>
      <t xml:space="preserve"> </t>
    </r>
    <r>
      <rPr>
        <sz val="10"/>
        <color rgb="FFFF0000"/>
        <rFont val="Tahoma"/>
        <family val="2"/>
      </rPr>
      <t>{2}</t>
    </r>
    <r>
      <rPr>
        <sz val="10"/>
        <color rgb="FF000000"/>
        <rFont val="Tahoma"/>
        <family val="2"/>
      </rPr>
      <t> Jesus answered them, “Do you think that these Galileans were worse sinners than all the other Galileans, because they suffered such things?</t>
    </r>
  </si>
  <si>
    <r>
      <t xml:space="preserve"> </t>
    </r>
    <r>
      <rPr>
        <sz val="10"/>
        <color rgb="FFFF0000"/>
        <rFont val="Tahoma"/>
        <family val="2"/>
      </rPr>
      <t>{2}</t>
    </r>
    <r>
      <rPr>
        <sz val="10"/>
        <color rgb="FF000000"/>
        <rFont val="Tahoma"/>
        <family val="2"/>
      </rPr>
      <t> Então Jesus disse: — Vocês pensam que, se aqueles galileus foram mortos desse jeito, isso quer dizer que eles pecaram mais do que os outros galileus?</t>
    </r>
  </si>
  <si>
    <r>
      <t xml:space="preserve"> </t>
    </r>
    <r>
      <rPr>
        <sz val="10"/>
        <color rgb="FFFF0000"/>
        <rFont val="Tahoma"/>
        <family val="2"/>
      </rPr>
      <t>{3}</t>
    </r>
    <r>
      <rPr>
        <sz val="10"/>
        <color rgb="FF000000"/>
        <rFont val="Tahoma"/>
        <family val="2"/>
      </rPr>
      <t> I tell you, no, but unless you repent, you will all perish in the same way.</t>
    </r>
  </si>
  <si>
    <r>
      <t xml:space="preserve"> </t>
    </r>
    <r>
      <rPr>
        <sz val="10"/>
        <color rgb="FFFF0000"/>
        <rFont val="Tahoma"/>
        <family val="2"/>
      </rPr>
      <t>{3}</t>
    </r>
    <r>
      <rPr>
        <sz val="10"/>
        <color rgb="FF000000"/>
        <rFont val="Tahoma"/>
        <family val="2"/>
      </rPr>
      <t> De modo nenhum! Eu afirmo a vocês que, se não se arrependerem dos seus pecados, todos vocês vão morrer como eles morreram.</t>
    </r>
  </si>
  <si>
    <r>
      <t xml:space="preserve"> </t>
    </r>
    <r>
      <rPr>
        <sz val="10"/>
        <color rgb="FFFF0000"/>
        <rFont val="Tahoma"/>
        <family val="2"/>
      </rPr>
      <t>{4}</t>
    </r>
    <r>
      <rPr>
        <sz val="10"/>
        <color rgb="FF000000"/>
        <rFont val="Tahoma"/>
        <family val="2"/>
      </rPr>
      <t> Or those eighteen, on whom the tower in Siloam fell, and killed them;</t>
    </r>
  </si>
  <si>
    <r>
      <t xml:space="preserve"> </t>
    </r>
    <r>
      <rPr>
        <sz val="10"/>
        <color rgb="FFFF0000"/>
        <rFont val="Tahoma"/>
        <family val="2"/>
      </rPr>
      <t>{4}</t>
    </r>
    <r>
      <rPr>
        <sz val="10"/>
        <color rgb="FF000000"/>
        <rFont val="Tahoma"/>
        <family val="2"/>
      </rPr>
      <t> E lembrem daqueles dezoito, do bairro de Siloé, que foram mortos quando a torre caiu em cima deles.</t>
    </r>
  </si>
  <si>
    <r>
      <t xml:space="preserve"> </t>
    </r>
    <r>
      <rPr>
        <sz val="10"/>
        <color rgb="FFFF0000"/>
        <rFont val="Tahoma"/>
        <family val="2"/>
      </rPr>
      <t>{5}</t>
    </r>
    <r>
      <rPr>
        <sz val="10"/>
        <color rgb="FF000000"/>
        <rFont val="Tahoma"/>
        <family val="2"/>
      </rPr>
      <t> I tell you, no, but, unless you repent, you will all perish in the same way.”</t>
    </r>
  </si>
  <si>
    <r>
      <t xml:space="preserve"> </t>
    </r>
    <r>
      <rPr>
        <sz val="10"/>
        <color rgb="FFFF0000"/>
        <rFont val="Tahoma"/>
        <family val="2"/>
      </rPr>
      <t>{5}</t>
    </r>
    <r>
      <rPr>
        <sz val="10"/>
        <color rgb="FF000000"/>
        <rFont val="Tahoma"/>
        <family val="2"/>
      </rPr>
      <t> De modo nenhum! Eu afirmo a vocês que, se não se arrependerem dos seus pecados, todos vocês vão morrer como eles morreram.”</t>
    </r>
  </si>
  <si>
    <r>
      <t xml:space="preserve"> </t>
    </r>
    <r>
      <rPr>
        <sz val="10"/>
        <color rgb="FFFF0000"/>
        <rFont val="Tahoma"/>
        <family val="2"/>
      </rPr>
      <t>{7}</t>
    </r>
    <r>
      <rPr>
        <sz val="10"/>
        <color rgb="FF000000"/>
        <rFont val="Tahoma"/>
        <family val="2"/>
      </rPr>
      <t> He said to the vine dresser, ‘Behold, these three years I have come looking for fruit on this fig tree, and found none. Cut it down. Why does it waste the soil?’</t>
    </r>
  </si>
  <si>
    <r>
      <t xml:space="preserve"> </t>
    </r>
    <r>
      <rPr>
        <sz val="10"/>
        <color rgb="FFFF0000"/>
        <rFont val="Tahoma"/>
        <family val="2"/>
      </rPr>
      <t>{7}</t>
    </r>
    <r>
      <rPr>
        <sz val="10"/>
        <color rgb="FF000000"/>
        <rFont val="Tahoma"/>
        <family val="2"/>
      </rPr>
      <t> Aí disse ao homem que tomava conta da plantação: “Olhe! Já faz três anos seguidos que venho buscar figos nesta figueira e não encontro nenhum. Corte esta figueira! Por que deixá-la continuar tirando a força da terra sem produzir nada?”</t>
    </r>
  </si>
  <si>
    <r>
      <t xml:space="preserve"> </t>
    </r>
    <r>
      <rPr>
        <sz val="10"/>
        <color rgb="FFFF0000"/>
        <rFont val="Tahoma"/>
        <family val="2"/>
      </rPr>
      <t>{8}</t>
    </r>
    <r>
      <rPr>
        <sz val="10"/>
        <color rgb="FF000000"/>
        <rFont val="Tahoma"/>
        <family val="2"/>
      </rPr>
      <t> He answered, ‘Lord, leave it alone this year also, until I dig around it, and fertilize it.</t>
    </r>
  </si>
  <si>
    <r>
      <t xml:space="preserve"> </t>
    </r>
    <r>
      <rPr>
        <sz val="10"/>
        <color rgb="FFFF0000"/>
        <rFont val="Tahoma"/>
        <family val="2"/>
      </rPr>
      <t>{8}</t>
    </r>
    <r>
      <rPr>
        <sz val="10"/>
        <color rgb="FF000000"/>
        <rFont val="Tahoma"/>
        <family val="2"/>
      </rPr>
      <t> Mas o empregado respondeu: “Patrão, deixe a figueira ficar mais este ano. Eu vou afofar a terra em volta dela e pôr bastante adubo.</t>
    </r>
  </si>
  <si>
    <r>
      <t xml:space="preserve"> </t>
    </r>
    <r>
      <rPr>
        <sz val="10"/>
        <color rgb="FFFF0000"/>
        <rFont val="Tahoma"/>
        <family val="2"/>
      </rPr>
      <t>{9}</t>
    </r>
    <r>
      <rPr>
        <sz val="10"/>
        <color rgb="FF000000"/>
        <rFont val="Tahoma"/>
        <family val="2"/>
      </rPr>
      <t xml:space="preserve"> If it bears fruit, fine; but if not, after that, you can cut it down.’” </t>
    </r>
    <r>
      <rPr>
        <sz val="10"/>
        <color rgb="FF0000FF"/>
        <rFont val="Tahoma"/>
        <family val="2"/>
      </rPr>
      <t>||| + 2 SECs |||</t>
    </r>
  </si>
  <si>
    <r>
      <t xml:space="preserve"> </t>
    </r>
    <r>
      <rPr>
        <sz val="10"/>
        <color rgb="FFFF0000"/>
        <rFont val="Tahoma"/>
        <family val="2"/>
      </rPr>
      <t>{9}</t>
    </r>
    <r>
      <rPr>
        <sz val="10"/>
        <color rgb="FF000000"/>
        <rFont val="Tahoma"/>
        <family val="2"/>
      </rPr>
      <t xml:space="preserve"> Se no ano que vem ela der figos, muito bem. Se não der, então mande cortá-la.” </t>
    </r>
    <r>
      <rPr>
        <sz val="10"/>
        <color rgb="FF0000FF"/>
        <rFont val="Tahoma"/>
        <family val="2"/>
      </rPr>
      <t>||| + 2 SECs |||</t>
    </r>
  </si>
  <si>
    <r>
      <t xml:space="preserve"> </t>
    </r>
    <r>
      <rPr>
        <sz val="10"/>
        <color rgb="FFFF0000"/>
        <rFont val="Tahoma"/>
        <family val="2"/>
      </rPr>
      <t>{11}</t>
    </r>
    <r>
      <rPr>
        <sz val="10"/>
        <color rgb="FF000000"/>
        <rFont val="Tahoma"/>
        <family val="2"/>
      </rPr>
      <t> Behold, there was a woman who had a spirit of infirmity eighteen years, and she was bent over, and could in no way straighten herself up.</t>
    </r>
  </si>
  <si>
    <r>
      <t xml:space="preserve"> </t>
    </r>
    <r>
      <rPr>
        <sz val="10"/>
        <color rgb="FFFF0000"/>
        <rFont val="Tahoma"/>
        <family val="2"/>
      </rPr>
      <t>{11}</t>
    </r>
    <r>
      <rPr>
        <sz val="10"/>
        <color rgb="FF000000"/>
        <rFont val="Tahoma"/>
        <family val="2"/>
      </rPr>
      <t> E chegou ali uma mulher que fazia dezoito anos que estava doente, por causa de um espírito mau. Ela andava encurvada e não conseguia se endireitar.</t>
    </r>
  </si>
  <si>
    <r>
      <t xml:space="preserve"> </t>
    </r>
    <r>
      <rPr>
        <sz val="10"/>
        <color rgb="FFFF0000"/>
        <rFont val="Tahoma"/>
        <family val="2"/>
      </rPr>
      <t>{12}</t>
    </r>
    <r>
      <rPr>
        <sz val="10"/>
        <color rgb="FF000000"/>
        <rFont val="Tahoma"/>
        <family val="2"/>
      </rPr>
      <t> When Jesus saw her, he called her, and said to her, “Woman, you are freed from your infirmity.”</t>
    </r>
  </si>
  <si>
    <r>
      <t xml:space="preserve"> </t>
    </r>
    <r>
      <rPr>
        <sz val="10"/>
        <color rgb="FFFF0000"/>
        <rFont val="Tahoma"/>
        <family val="2"/>
      </rPr>
      <t>{12}</t>
    </r>
    <r>
      <rPr>
        <sz val="10"/>
        <color rgb="FF000000"/>
        <rFont val="Tahoma"/>
        <family val="2"/>
      </rPr>
      <t> Quando Jesus a viu, ele a chamou e disse: — Mulher, você está curada.”</t>
    </r>
  </si>
  <si>
    <r>
      <t xml:space="preserve"> </t>
    </r>
    <r>
      <rPr>
        <sz val="10"/>
        <color rgb="FFFF0000"/>
        <rFont val="Tahoma"/>
        <family val="2"/>
      </rPr>
      <t>{13}</t>
    </r>
    <r>
      <rPr>
        <sz val="10"/>
        <color rgb="FF000000"/>
        <rFont val="Tahoma"/>
        <family val="2"/>
      </rPr>
      <t> He laid his hands on her and immediately she stood up straight and exclaimed: “Glory be to God!”</t>
    </r>
  </si>
  <si>
    <r>
      <t xml:space="preserve"> </t>
    </r>
    <r>
      <rPr>
        <sz val="10"/>
        <color rgb="FFFF0000"/>
        <rFont val="Tahoma"/>
        <family val="2"/>
      </rPr>
      <t>{13}</t>
    </r>
    <r>
      <rPr>
        <sz val="10"/>
        <color rgb="FF000000"/>
        <rFont val="Tahoma"/>
        <family val="2"/>
      </rPr>
      <t> Ele colocou as mãos sobre ela e imediatamente ela se endireitou e disse: "Glória a Deus!"</t>
    </r>
  </si>
  <si>
    <r>
      <t xml:space="preserve"> </t>
    </r>
    <r>
      <rPr>
        <sz val="10"/>
        <color rgb="FFFF0000"/>
        <rFont val="Tahoma"/>
        <family val="2"/>
      </rPr>
      <t>{14}</t>
    </r>
    <r>
      <rPr>
        <sz val="10"/>
        <color rgb="FF000000"/>
        <rFont val="Tahoma"/>
        <family val="2"/>
      </rPr>
      <t> The ruler of the synagogue, being indignant because Jesus had healed on the Sabbath, said to the multitude,</t>
    </r>
  </si>
  <si>
    <r>
      <t xml:space="preserve"> </t>
    </r>
    <r>
      <rPr>
        <sz val="10"/>
        <color rgb="FFFF0000"/>
        <rFont val="Tahoma"/>
        <family val="2"/>
      </rPr>
      <t>{14}</t>
    </r>
    <r>
      <rPr>
        <sz val="10"/>
        <color rgb="FF000000"/>
        <rFont val="Tahoma"/>
        <family val="2"/>
      </rPr>
      <t> Mas o chefe da sinagoga ficou zangado porque Jesus havia feito uma cura no sábado. Por isso disse ao povo:</t>
    </r>
  </si>
  <si>
    <r>
      <t xml:space="preserve"> </t>
    </r>
    <r>
      <rPr>
        <sz val="10"/>
        <color rgb="FFFF0000"/>
        <rFont val="Tahoma"/>
        <family val="2"/>
      </rPr>
      <t>{15}</t>
    </r>
    <r>
      <rPr>
        <sz val="10"/>
        <color rgb="FF000000"/>
        <rFont val="Tahoma"/>
        <family val="2"/>
      </rPr>
      <t xml:space="preserve"> Therefore the Lord answered him, “You hypocrites! </t>
    </r>
  </si>
  <si>
    <r>
      <t xml:space="preserve"> </t>
    </r>
    <r>
      <rPr>
        <sz val="10"/>
        <color rgb="FFFF0000"/>
        <rFont val="Tahoma"/>
        <family val="2"/>
      </rPr>
      <t>{15}</t>
    </r>
    <r>
      <rPr>
        <sz val="10"/>
        <color rgb="FF000000"/>
        <rFont val="Tahoma"/>
        <family val="2"/>
      </rPr>
      <t xml:space="preserve"> Então o Senhor respondeu: — Hipócritas! No sábado, qualquer um de vocês vai </t>
    </r>
  </si>
  <si>
    <r>
      <t xml:space="preserve"> </t>
    </r>
    <r>
      <rPr>
        <sz val="10"/>
        <color rgb="FFFF0000"/>
        <rFont val="Tahoma"/>
        <family val="2"/>
      </rPr>
      <t>{16}</t>
    </r>
    <r>
      <rPr>
        <sz val="10"/>
        <color rgb="FF000000"/>
        <rFont val="Tahoma"/>
        <family val="2"/>
      </rPr>
      <t> Ought not this woman, being a daughter of Abraham,</t>
    </r>
  </si>
  <si>
    <r>
      <t xml:space="preserve"> </t>
    </r>
    <r>
      <rPr>
        <sz val="10"/>
        <color rgb="FFFF0000"/>
        <rFont val="Tahoma"/>
        <family val="2"/>
      </rPr>
      <t>{16}</t>
    </r>
    <r>
      <rPr>
        <sz val="10"/>
        <color rgb="FF000000"/>
        <rFont val="Tahoma"/>
        <family val="2"/>
      </rPr>
      <t> E agora está aqui uma descendente de Abraão que Satanás prendeu durante dezoito anos.</t>
    </r>
  </si>
  <si>
    <r>
      <t xml:space="preserve"> </t>
    </r>
    <r>
      <rPr>
        <sz val="10"/>
        <color rgb="FFFF0000"/>
        <rFont val="Tahoma"/>
        <family val="2"/>
      </rPr>
      <t>{17}</t>
    </r>
    <r>
      <rPr>
        <sz val="10"/>
        <color rgb="FF000000"/>
        <rFont val="Tahoma"/>
        <family val="2"/>
      </rPr>
      <t xml:space="preserve"> As he said these things, all his adversaries were disappointed, and all the multitude rejoiced for all the glorious things that were done by him. </t>
    </r>
  </si>
  <si>
    <r>
      <t xml:space="preserve"> </t>
    </r>
    <r>
      <rPr>
        <sz val="10"/>
        <color rgb="FFFF0000"/>
        <rFont val="Tahoma"/>
        <family val="2"/>
      </rPr>
      <t>{17}</t>
    </r>
    <r>
      <rPr>
        <sz val="10"/>
        <color rgb="FF000000"/>
        <rFont val="Tahoma"/>
        <family val="2"/>
      </rPr>
      <t xml:space="preserve"> Os inimigos de Jesus ficaram envergonhados com essa resposta, mas toda a multidão ficou alegre com as coisas maravilhosas que ele fazia. </t>
    </r>
  </si>
  <si>
    <r>
      <t xml:space="preserve"> </t>
    </r>
    <r>
      <rPr>
        <sz val="10"/>
        <color rgb="FFFF0000"/>
        <rFont val="Tahoma"/>
        <family val="2"/>
      </rPr>
      <t>{19}</t>
    </r>
    <r>
      <rPr>
        <sz val="10"/>
        <color rgb="FF000000"/>
        <rFont val="Tahoma"/>
        <family val="2"/>
      </rPr>
      <t> It is like a grain of mustard seed, which a man took, and put in his own garden.</t>
    </r>
  </si>
  <si>
    <r>
      <t xml:space="preserve"> </t>
    </r>
    <r>
      <rPr>
        <sz val="10"/>
        <color rgb="FFFF0000"/>
        <rFont val="Tahoma"/>
        <family val="2"/>
      </rPr>
      <t>{19}</t>
    </r>
    <r>
      <rPr>
        <sz val="10"/>
        <color rgb="FF000000"/>
        <rFont val="Tahoma"/>
        <family val="2"/>
      </rPr>
      <t> Ele é como uma semente de mostarda que um homem pega e planta na sua horta.</t>
    </r>
  </si>
  <si>
    <r>
      <t xml:space="preserve"> </t>
    </r>
    <r>
      <rPr>
        <sz val="10"/>
        <color rgb="FFFF0000"/>
        <rFont val="Tahoma"/>
        <family val="2"/>
      </rPr>
      <t>{21}</t>
    </r>
    <r>
      <rPr>
        <sz val="10"/>
        <color rgb="FF000000"/>
        <rFont val="Tahoma"/>
        <family val="2"/>
      </rPr>
      <t> It is like yeast, which a woman took and hid in three measures of flour,</t>
    </r>
  </si>
  <si>
    <r>
      <t xml:space="preserve"> </t>
    </r>
    <r>
      <rPr>
        <sz val="10"/>
        <color rgb="FFFF0000"/>
        <rFont val="Tahoma"/>
        <family val="2"/>
      </rPr>
      <t>{21}</t>
    </r>
    <r>
      <rPr>
        <sz val="10"/>
        <color rgb="FF000000"/>
        <rFont val="Tahoma"/>
        <family val="2"/>
      </rPr>
      <t> Ele é como o fermento que uma mulher pega e mistura em três medidas de farinha,</t>
    </r>
  </si>
  <si>
    <r>
      <t xml:space="preserve"> until it was all leavened.” </t>
    </r>
    <r>
      <rPr>
        <sz val="10"/>
        <color rgb="FF0000FF"/>
        <rFont val="Tahoma"/>
        <family val="2"/>
      </rPr>
      <t>||| + 2 SECs |||</t>
    </r>
  </si>
  <si>
    <r>
      <t xml:space="preserve"> até que ele se espalhe por toda a massa.” </t>
    </r>
    <r>
      <rPr>
        <sz val="10"/>
        <color rgb="FF0000FF"/>
        <rFont val="Tahoma"/>
        <family val="2"/>
      </rPr>
      <t>||| + 2 SECs |||</t>
    </r>
  </si>
  <si>
    <r>
      <t xml:space="preserve"> </t>
    </r>
    <r>
      <rPr>
        <sz val="10"/>
        <color rgb="FFFF0000"/>
        <rFont val="Tahoma"/>
        <family val="2"/>
      </rPr>
      <t>{23}</t>
    </r>
    <r>
      <rPr>
        <sz val="10"/>
        <color rgb="FF000000"/>
        <rFont val="Tahoma"/>
        <family val="2"/>
      </rPr>
      <t> One said to him, “Lord, are only a few people going to be saved?” He said to them,</t>
    </r>
  </si>
  <si>
    <r>
      <t xml:space="preserve"> </t>
    </r>
    <r>
      <rPr>
        <sz val="10"/>
        <color rgb="FFFF0000"/>
        <rFont val="Tahoma"/>
        <family val="2"/>
      </rPr>
      <t>{23}</t>
    </r>
    <r>
      <rPr>
        <sz val="10"/>
        <color rgb="FF000000"/>
        <rFont val="Tahoma"/>
        <family val="2"/>
      </rPr>
      <t> Alguém perguntou: — Senhor, são poucos os que vão ser salvos?” Jesus respondeu:</t>
    </r>
  </si>
  <si>
    <r>
      <t xml:space="preserve"> </t>
    </r>
    <r>
      <rPr>
        <sz val="10"/>
        <color rgb="FFFF0000"/>
        <rFont val="Tahoma"/>
        <family val="2"/>
      </rPr>
      <t>{24}</t>
    </r>
    <r>
      <rPr>
        <sz val="10"/>
        <color rgb="FF000000"/>
        <rFont val="Tahoma"/>
        <family val="2"/>
      </rPr>
      <t> “Strive to enter in by the narrow door, for many,</t>
    </r>
  </si>
  <si>
    <r>
      <t xml:space="preserve"> </t>
    </r>
    <r>
      <rPr>
        <sz val="10"/>
        <color rgb="FFFF0000"/>
        <rFont val="Tahoma"/>
        <family val="2"/>
      </rPr>
      <t>{24}</t>
    </r>
    <r>
      <rPr>
        <sz val="10"/>
        <color rgb="FF000000"/>
        <rFont val="Tahoma"/>
        <family val="2"/>
      </rPr>
      <t> — Façam tudo para entrar pela porta estreita.</t>
    </r>
  </si>
  <si>
    <r>
      <t xml:space="preserve"> </t>
    </r>
    <r>
      <rPr>
        <sz val="10"/>
        <color rgb="FFFF0000"/>
        <rFont val="Tahoma"/>
        <family val="2"/>
      </rPr>
      <t>{25}</t>
    </r>
    <r>
      <rPr>
        <sz val="10"/>
        <color rgb="FF000000"/>
        <rFont val="Tahoma"/>
        <family val="2"/>
      </rPr>
      <t> When once the master of the house has risen up, and has shut the door, and you begin to stand outside, and to knock at the door, saying, ‘Lord, Lord, open to us!’ then he will answer and tell you, ‘I don't know you or where you come from.’</t>
    </r>
  </si>
  <si>
    <r>
      <t xml:space="preserve"> </t>
    </r>
    <r>
      <rPr>
        <sz val="10"/>
        <color rgb="FFFF0000"/>
        <rFont val="Tahoma"/>
        <family val="2"/>
      </rPr>
      <t>{25}</t>
    </r>
    <r>
      <rPr>
        <sz val="10"/>
        <color rgb="FF000000"/>
        <rFont val="Tahoma"/>
        <family val="2"/>
      </rPr>
      <t> — O dono da casa vai se levantar e fechar a porta. Então vocês ficarão do lado de fora, batendo na porta e dizendo: “Senhor, nos deixe entrar!” E ele responderá: “Não sei de onde são vocês.”</t>
    </r>
  </si>
  <si>
    <r>
      <t xml:space="preserve"> </t>
    </r>
    <r>
      <rPr>
        <sz val="10"/>
        <color rgb="FFFF0000"/>
        <rFont val="Tahoma"/>
        <family val="2"/>
      </rPr>
      <t>{26}</t>
    </r>
    <r>
      <rPr>
        <sz val="10"/>
        <color rgb="FF000000"/>
        <rFont val="Tahoma"/>
        <family val="2"/>
      </rPr>
      <t> Then you will begin to say, ‘We ate and drank in your presence, and you taught in our streets.’</t>
    </r>
  </si>
  <si>
    <r>
      <t xml:space="preserve"> </t>
    </r>
    <r>
      <rPr>
        <sz val="10"/>
        <color rgb="FFFF0000"/>
        <rFont val="Tahoma"/>
        <family val="2"/>
      </rPr>
      <t>{26}</t>
    </r>
    <r>
      <rPr>
        <sz val="10"/>
        <color rgb="FF000000"/>
        <rFont val="Tahoma"/>
        <family val="2"/>
      </rPr>
      <t> Aí vocês dirão: “Nós comemos e bebemos com o senhor. O senhor ensinou na nossa cidade.”</t>
    </r>
  </si>
  <si>
    <r>
      <t xml:space="preserve"> </t>
    </r>
    <r>
      <rPr>
        <sz val="10"/>
        <color rgb="FFFF0000"/>
        <rFont val="Tahoma"/>
        <family val="2"/>
      </rPr>
      <t>{27}</t>
    </r>
    <r>
      <rPr>
        <sz val="10"/>
        <color rgb="FF000000"/>
        <rFont val="Tahoma"/>
        <family val="2"/>
      </rPr>
      <t> He will say, ‘I tell you, I don't know where you come from. Depart from me, all you workers of iniquity.’</t>
    </r>
  </si>
  <si>
    <r>
      <t xml:space="preserve"> </t>
    </r>
    <r>
      <rPr>
        <sz val="10"/>
        <color rgb="FFFF0000"/>
        <rFont val="Tahoma"/>
        <family val="2"/>
      </rPr>
      <t>{27}</t>
    </r>
    <r>
      <rPr>
        <sz val="10"/>
        <color rgb="FF000000"/>
        <rFont val="Tahoma"/>
        <family val="2"/>
      </rPr>
      <t> Mas ele responderá: “Não sei de onde são vocês. Afastem-se de mim, vocês que só fazem o mal.</t>
    </r>
  </si>
  <si>
    <r>
      <t xml:space="preserve"> </t>
    </r>
    <r>
      <rPr>
        <sz val="10"/>
        <color rgb="FFFF0000"/>
        <rFont val="Tahoma"/>
        <family val="2"/>
      </rPr>
      <t>{28}</t>
    </r>
    <r>
      <rPr>
        <sz val="10"/>
        <color rgb="FF000000"/>
        <rFont val="Tahoma"/>
        <family val="2"/>
      </rPr>
      <t> There will be weeping and gnashing of teeth, when you see Abraham, Isaac, Jacob, and all the prophets, in the Kingdom of God, and yourselves being thrown outside.</t>
    </r>
  </si>
  <si>
    <r>
      <t xml:space="preserve"> </t>
    </r>
    <r>
      <rPr>
        <sz val="10"/>
        <color rgb="FFFF0000"/>
        <rFont val="Tahoma"/>
        <family val="2"/>
      </rPr>
      <t>{28}</t>
    </r>
    <r>
      <rPr>
        <sz val="10"/>
        <color rgb="FF000000"/>
        <rFont val="Tahoma"/>
        <family val="2"/>
      </rPr>
      <t> Quando vocês virem Abraão, Isaque, Jacó e todos os * profetas no * Reino de Deus e vocês estiverem do lado de fora, então haverá choro e ranger de dentes de desespero.</t>
    </r>
  </si>
  <si>
    <r>
      <t xml:space="preserve"> </t>
    </r>
    <r>
      <rPr>
        <sz val="10"/>
        <color rgb="FFFF0000"/>
        <rFont val="Tahoma"/>
        <family val="2"/>
      </rPr>
      <t>{29}</t>
    </r>
    <r>
      <rPr>
        <sz val="10"/>
        <color rgb="FF000000"/>
        <rFont val="Tahoma"/>
        <family val="2"/>
      </rPr>
      <t> They will come from the east, west, north, and south, and will sit down in the Kingdom of God.</t>
    </r>
  </si>
  <si>
    <r>
      <t xml:space="preserve"> </t>
    </r>
    <r>
      <rPr>
        <sz val="10"/>
        <color rgb="FFFF0000"/>
        <rFont val="Tahoma"/>
        <family val="2"/>
      </rPr>
      <t>{29}</t>
    </r>
    <r>
      <rPr>
        <sz val="10"/>
        <color rgb="FF000000"/>
        <rFont val="Tahoma"/>
        <family val="2"/>
      </rPr>
      <t> Muitos virão do Leste e do Oeste, do Norte e do Sul e vão sentar-se à mesa no Reino de Deus.</t>
    </r>
  </si>
  <si>
    <r>
      <t xml:space="preserve"> </t>
    </r>
    <r>
      <rPr>
        <sz val="10"/>
        <color rgb="FFFF0000"/>
        <rFont val="Tahoma"/>
        <family val="2"/>
      </rPr>
      <t>{30}</t>
    </r>
    <r>
      <rPr>
        <sz val="10"/>
        <color rgb="FF000000"/>
        <rFont val="Tahoma"/>
        <family val="2"/>
      </rPr>
      <t> Behold, there are some who are last who will be first, and there are some who are first who will be last.”</t>
    </r>
  </si>
  <si>
    <r>
      <t xml:space="preserve"> </t>
    </r>
    <r>
      <rPr>
        <sz val="10"/>
        <color rgb="FFFF0000"/>
        <rFont val="Tahoma"/>
        <family val="2"/>
      </rPr>
      <t>{30}</t>
    </r>
    <r>
      <rPr>
        <sz val="10"/>
        <color rgb="FF000000"/>
        <rFont val="Tahoma"/>
        <family val="2"/>
      </rPr>
      <t> E os que agora são os últimos serão os primeiros, e os primeiros serão os últimos.”</t>
    </r>
  </si>
  <si>
    <r>
      <t xml:space="preserve"> </t>
    </r>
    <r>
      <rPr>
        <sz val="10"/>
        <color rgb="FFFF0000"/>
        <rFont val="Tahoma"/>
        <family val="2"/>
      </rPr>
      <t>{32}</t>
    </r>
    <r>
      <rPr>
        <sz val="10"/>
        <color rgb="FF000000"/>
        <rFont val="Tahoma"/>
        <family val="2"/>
      </rPr>
      <t> He said to them, “Go and tell that fox, ‘Behold,</t>
    </r>
  </si>
  <si>
    <r>
      <t xml:space="preserve"> </t>
    </r>
    <r>
      <rPr>
        <sz val="10"/>
        <color rgb="FFFF0000"/>
        <rFont val="Tahoma"/>
        <family val="2"/>
      </rPr>
      <t>{32}</t>
    </r>
    <r>
      <rPr>
        <sz val="10"/>
        <color rgb="FF000000"/>
        <rFont val="Tahoma"/>
        <family val="2"/>
      </rPr>
      <t> Jesus respondeu: — Vão e digam para aquela raposa que eu mandei dizer o seguinte:</t>
    </r>
  </si>
  <si>
    <r>
      <t xml:space="preserve"> </t>
    </r>
    <r>
      <rPr>
        <sz val="10"/>
        <color rgb="FFFF0000"/>
        <rFont val="Tahoma"/>
        <family val="2"/>
      </rPr>
      <t>{33}</t>
    </r>
    <r>
      <rPr>
        <sz val="10"/>
        <color rgb="FF000000"/>
        <rFont val="Tahoma"/>
        <family val="2"/>
      </rPr>
      <t> Nevertheless I must go on my way today and tomorrow and the next day,</t>
    </r>
  </si>
  <si>
    <r>
      <t xml:space="preserve"> </t>
    </r>
    <r>
      <rPr>
        <sz val="10"/>
        <color rgb="FFFF0000"/>
        <rFont val="Tahoma"/>
        <family val="2"/>
      </rPr>
      <t>{33}</t>
    </r>
    <r>
      <rPr>
        <sz val="10"/>
        <color rgb="FF000000"/>
        <rFont val="Tahoma"/>
        <family val="2"/>
      </rPr>
      <t> — Mas eu preciso seguir o meu caminho hoje, amanhã e depois de amanhã;</t>
    </r>
  </si>
  <si>
    <r>
      <t xml:space="preserve"> </t>
    </r>
    <r>
      <rPr>
        <sz val="10"/>
        <color rgb="FFFF0000"/>
        <rFont val="Tahoma"/>
        <family val="2"/>
      </rPr>
      <t>{34}</t>
    </r>
    <r>
      <rPr>
        <sz val="10"/>
        <color rgb="FF000000"/>
        <rFont val="Tahoma"/>
        <family val="2"/>
      </rPr>
      <t> “Jerusalem, Jerusalem, that kills the prophets, and stones those who are sent to her!</t>
    </r>
  </si>
  <si>
    <r>
      <t xml:space="preserve"> </t>
    </r>
    <r>
      <rPr>
        <sz val="10"/>
        <color rgb="FFFF0000"/>
        <rFont val="Tahoma"/>
        <family val="2"/>
      </rPr>
      <t>{34}</t>
    </r>
    <r>
      <rPr>
        <sz val="10"/>
        <color rgb="FF000000"/>
        <rFont val="Tahoma"/>
        <family val="2"/>
      </rPr>
      <t> — Jerusalém, Jerusalém, que mata os profetas e apedreja os mensageiros que Deus lhe manda!</t>
    </r>
  </si>
  <si>
    <r>
      <t xml:space="preserve"> </t>
    </r>
    <r>
      <rPr>
        <sz val="10"/>
        <color rgb="FFFF0000"/>
        <rFont val="Tahoma"/>
        <family val="2"/>
      </rPr>
      <t>{35}</t>
    </r>
    <r>
      <rPr>
        <sz val="10"/>
        <color rgb="FF000000"/>
        <rFont val="Tahoma"/>
        <family val="2"/>
      </rPr>
      <t xml:space="preserve"> Behold, your house is left to you desolate. I tell you, you will not see me, until you say, ‘Blessed is he who comes in the name of the Lord!’” </t>
    </r>
    <r>
      <rPr>
        <sz val="10"/>
        <color rgb="FF0000FF"/>
        <rFont val="Tahoma"/>
        <family val="2"/>
      </rPr>
      <t>||| + 2 SECs |||</t>
    </r>
  </si>
  <si>
    <r>
      <t xml:space="preserve"> </t>
    </r>
    <r>
      <rPr>
        <sz val="10"/>
        <color rgb="FFFF0000"/>
        <rFont val="Tahoma"/>
        <family val="2"/>
      </rPr>
      <t>{35}</t>
    </r>
    <r>
      <rPr>
        <sz val="10"/>
        <color rgb="FF000000"/>
        <rFont val="Tahoma"/>
        <family val="2"/>
      </rPr>
      <t xml:space="preserve"> Agora a casa de vocês ficará completamente abandonada. Eu afirmo que vocês não me verão mais, até chegar o tempo em que dirão: “Deus abençoe aquele que vem em nome do Senhor!” </t>
    </r>
    <r>
      <rPr>
        <sz val="10"/>
        <color rgb="FF0000FF"/>
        <rFont val="Tahoma"/>
        <family val="2"/>
      </rPr>
      <t>||| + 2 SECs |||</t>
    </r>
  </si>
  <si>
    <r>
      <t xml:space="preserve"> </t>
    </r>
    <r>
      <rPr>
        <sz val="10"/>
        <color rgb="FFFF0000"/>
        <rFont val="Tahoma"/>
        <family val="2"/>
      </rPr>
      <t>{2}</t>
    </r>
    <r>
      <rPr>
        <sz val="10"/>
        <color rgb="FF000000"/>
        <rFont val="Tahoma"/>
        <family val="2"/>
      </rPr>
      <t> Behold, a certain man who had dropsy was in front of him.</t>
    </r>
  </si>
  <si>
    <r>
      <t xml:space="preserve"> </t>
    </r>
    <r>
      <rPr>
        <sz val="10"/>
        <color rgb="FFFF0000"/>
        <rFont val="Tahoma"/>
        <family val="2"/>
      </rPr>
      <t>{2}</t>
    </r>
    <r>
      <rPr>
        <sz val="10"/>
        <color rgb="FF000000"/>
        <rFont val="Tahoma"/>
        <family val="2"/>
      </rPr>
      <t> Um homem, com as pernas e os braços inchados, chegou perto dele.</t>
    </r>
  </si>
  <si>
    <r>
      <t xml:space="preserve"> </t>
    </r>
    <r>
      <rPr>
        <sz val="10"/>
        <color rgb="FFFF0000"/>
        <rFont val="Tahoma"/>
        <family val="2"/>
      </rPr>
      <t>{3}</t>
    </r>
    <r>
      <rPr>
        <sz val="10"/>
        <color rgb="FF000000"/>
        <rFont val="Tahoma"/>
        <family val="2"/>
      </rPr>
      <t> Jesus, answering, spoke to the lawyers and Pharisees, saying, “Is it lawful to heal on the Sabbath?”</t>
    </r>
  </si>
  <si>
    <r>
      <t xml:space="preserve"> </t>
    </r>
    <r>
      <rPr>
        <sz val="10"/>
        <color rgb="FFFF0000"/>
        <rFont val="Tahoma"/>
        <family val="2"/>
      </rPr>
      <t>{3}</t>
    </r>
    <r>
      <rPr>
        <sz val="10"/>
        <color rgb="FF000000"/>
        <rFont val="Tahoma"/>
        <family val="2"/>
      </rPr>
      <t> E Jesus perguntou aos * mestres da Lei e aos fariseus: — A nossa * Lei permite curar no sábado ou não?”</t>
    </r>
  </si>
  <si>
    <r>
      <t xml:space="preserve"> </t>
    </r>
    <r>
      <rPr>
        <sz val="10"/>
        <color rgb="FFFF0000"/>
        <rFont val="Tahoma"/>
        <family val="2"/>
      </rPr>
      <t>{4}</t>
    </r>
    <r>
      <rPr>
        <sz val="10"/>
        <color rgb="FF000000"/>
        <rFont val="Tahoma"/>
        <family val="2"/>
      </rPr>
      <t xml:space="preserve"> But they were silent. He took him, and healed him, and let him go. </t>
    </r>
  </si>
  <si>
    <r>
      <t xml:space="preserve"> </t>
    </r>
    <r>
      <rPr>
        <sz val="10"/>
        <color rgb="FFFF0000"/>
        <rFont val="Tahoma"/>
        <family val="2"/>
      </rPr>
      <t>{4}</t>
    </r>
    <r>
      <rPr>
        <sz val="10"/>
        <color rgb="FF000000"/>
        <rFont val="Tahoma"/>
        <family val="2"/>
      </rPr>
      <t xml:space="preserve"> Mas eles não responderam nada. Então Jesus pegou o homem, curou-o e o mandou embora. </t>
    </r>
  </si>
  <si>
    <r>
      <t xml:space="preserve"> </t>
    </r>
    <r>
      <rPr>
        <sz val="10"/>
        <color rgb="FFFF0000"/>
        <rFont val="Tahoma"/>
        <family val="2"/>
      </rPr>
      <t>{5}</t>
    </r>
    <r>
      <rPr>
        <sz val="10"/>
        <color rgb="FF000000"/>
        <rFont val="Tahoma"/>
        <family val="2"/>
      </rPr>
      <t> He answered them, “Which of you, if your son or an ox fell into a well, wouldn't immediately pull him out on a Sabbath day?”</t>
    </r>
  </si>
  <si>
    <r>
      <t xml:space="preserve"> </t>
    </r>
    <r>
      <rPr>
        <sz val="10"/>
        <color rgb="FFFF0000"/>
        <rFont val="Tahoma"/>
        <family val="2"/>
      </rPr>
      <t>{5}</t>
    </r>
    <r>
      <rPr>
        <sz val="10"/>
        <color rgb="FF000000"/>
        <rFont val="Tahoma"/>
        <family val="2"/>
      </rPr>
      <t> Aí disse: — Se um filho ou um boi de algum de vocês cair num poço, será que você não vai tirá-lo logo de lá, mesmo que isso aconteça num sábado?”</t>
    </r>
  </si>
  <si>
    <r>
      <t xml:space="preserve"> </t>
    </r>
    <r>
      <rPr>
        <sz val="10"/>
        <color rgb="FFFF0000"/>
        <rFont val="Tahoma"/>
        <family val="2"/>
      </rPr>
      <t>{6}</t>
    </r>
    <r>
      <rPr>
        <sz val="10"/>
        <color rgb="FF000000"/>
        <rFont val="Tahoma"/>
        <family val="2"/>
      </rPr>
      <t> They couldn't answer him regarding these things.</t>
    </r>
  </si>
  <si>
    <r>
      <t xml:space="preserve"> </t>
    </r>
    <r>
      <rPr>
        <sz val="10"/>
        <color rgb="FFFF0000"/>
        <rFont val="Tahoma"/>
        <family val="2"/>
      </rPr>
      <t>{6}</t>
    </r>
    <r>
      <rPr>
        <sz val="10"/>
        <color rgb="FF000000"/>
        <rFont val="Tahoma"/>
        <family val="2"/>
      </rPr>
      <t> E eles não puderam responder.</t>
    </r>
  </si>
  <si>
    <r>
      <t xml:space="preserve"> </t>
    </r>
    <r>
      <rPr>
        <sz val="10"/>
        <color rgb="FFFF0000"/>
        <rFont val="Tahoma"/>
        <family val="2"/>
      </rPr>
      <t>{8}</t>
    </r>
    <r>
      <rPr>
        <sz val="10"/>
        <color rgb="FF000000"/>
        <rFont val="Tahoma"/>
        <family val="2"/>
      </rPr>
      <t> “When you are invited by anyone to a marriage feast, don't sit in the best seat,</t>
    </r>
  </si>
  <si>
    <r>
      <t xml:space="preserve"> </t>
    </r>
    <r>
      <rPr>
        <sz val="10"/>
        <color rgb="FFFF0000"/>
        <rFont val="Tahoma"/>
        <family val="2"/>
      </rPr>
      <t>{8}</t>
    </r>
    <r>
      <rPr>
        <sz val="10"/>
        <color rgb="FF000000"/>
        <rFont val="Tahoma"/>
        <family val="2"/>
      </rPr>
      <t> — Quando alguém convidá-lo para uma festa de casamento, não sente no melhor lugar.</t>
    </r>
  </si>
  <si>
    <r>
      <t xml:space="preserve"> </t>
    </r>
    <r>
      <rPr>
        <sz val="10"/>
        <color rgb="FFFF0000"/>
        <rFont val="Tahoma"/>
        <family val="2"/>
      </rPr>
      <t>{9}</t>
    </r>
    <r>
      <rPr>
        <sz val="10"/>
        <color rgb="FF000000"/>
        <rFont val="Tahoma"/>
        <family val="2"/>
      </rPr>
      <t> The one who invited both of you would come and tell you, ‘Make room for this person.’ Then you would begin, with shame, to take the lowest place.</t>
    </r>
  </si>
  <si>
    <r>
      <t xml:space="preserve"> </t>
    </r>
    <r>
      <rPr>
        <sz val="10"/>
        <color rgb="FFFF0000"/>
        <rFont val="Tahoma"/>
        <family val="2"/>
      </rPr>
      <t>{9}</t>
    </r>
    <r>
      <rPr>
        <sz val="10"/>
        <color rgb="FF000000"/>
        <rFont val="Tahoma"/>
        <family val="2"/>
      </rPr>
      <t> Então quem convidou você e o outro poderá dizer a você: “Dê esse lugar para este aqui.” Aí você ficará envergonhado e terá de sentar-se no último lugar.</t>
    </r>
  </si>
  <si>
    <r>
      <t xml:space="preserve"> </t>
    </r>
    <r>
      <rPr>
        <sz val="10"/>
        <color rgb="FFFF0000"/>
        <rFont val="Tahoma"/>
        <family val="2"/>
      </rPr>
      <t>{10}</t>
    </r>
    <r>
      <rPr>
        <sz val="10"/>
        <color rgb="FF000000"/>
        <rFont val="Tahoma"/>
        <family val="2"/>
      </rPr>
      <t> But when you are invited, go and sit in the lowest place, so that when he who invited you comes, he may tell you,</t>
    </r>
  </si>
  <si>
    <r>
      <t xml:space="preserve"> </t>
    </r>
    <r>
      <rPr>
        <sz val="10"/>
        <color rgb="FFFF0000"/>
        <rFont val="Tahoma"/>
        <family val="2"/>
      </rPr>
      <t>{10}</t>
    </r>
    <r>
      <rPr>
        <sz val="10"/>
        <color rgb="FF000000"/>
        <rFont val="Tahoma"/>
        <family val="2"/>
      </rPr>
      <t> Pelo contrário, quando você for convidado, sente-se no último lugar. Assim quem o convidou vai dizer a você:</t>
    </r>
  </si>
  <si>
    <r>
      <t xml:space="preserve"> </t>
    </r>
    <r>
      <rPr>
        <sz val="10"/>
        <color rgb="FFFF0000"/>
        <rFont val="Tahoma"/>
        <family val="2"/>
      </rPr>
      <t>{11}</t>
    </r>
    <r>
      <rPr>
        <sz val="10"/>
        <color rgb="FF000000"/>
        <rFont val="Tahoma"/>
        <family val="2"/>
      </rPr>
      <t> For everyone who exalts himself will be humbled, and whoever humbles himself will be exalted.”</t>
    </r>
  </si>
  <si>
    <r>
      <t xml:space="preserve"> </t>
    </r>
    <r>
      <rPr>
        <sz val="10"/>
        <color rgb="FFFF0000"/>
        <rFont val="Tahoma"/>
        <family val="2"/>
      </rPr>
      <t>{11}</t>
    </r>
    <r>
      <rPr>
        <sz val="10"/>
        <color rgb="FF000000"/>
        <rFont val="Tahoma"/>
        <family val="2"/>
      </rPr>
      <t> Porque quem se engrandece será humilhado, mas quem se humilha será engrandecido.”</t>
    </r>
  </si>
  <si>
    <r>
      <t xml:space="preserve"> </t>
    </r>
    <r>
      <rPr>
        <sz val="10"/>
        <color rgb="FFFF0000"/>
        <rFont val="Tahoma"/>
        <family val="2"/>
      </rPr>
      <t>{12}</t>
    </r>
    <r>
      <rPr>
        <sz val="10"/>
        <color rgb="FF000000"/>
        <rFont val="Tahoma"/>
        <family val="2"/>
      </rPr>
      <t> He also said to the one who had invited him, “When you make a dinner or a supper, don't call your friends,</t>
    </r>
  </si>
  <si>
    <r>
      <t xml:space="preserve"> </t>
    </r>
    <r>
      <rPr>
        <sz val="10"/>
        <color rgb="FFFF0000"/>
        <rFont val="Tahoma"/>
        <family val="2"/>
      </rPr>
      <t>{12}</t>
    </r>
    <r>
      <rPr>
        <sz val="10"/>
        <color rgb="FF000000"/>
        <rFont val="Tahoma"/>
        <family val="2"/>
      </rPr>
      <t> Depois Jesus disse ao homem que o havia convidado: — Quando você der um almoço ou um jantar, não convide os seus amigos, nem os seus irmãos,</t>
    </r>
  </si>
  <si>
    <r>
      <t xml:space="preserve"> </t>
    </r>
    <r>
      <rPr>
        <sz val="10"/>
        <color rgb="FFFF0000"/>
        <rFont val="Tahoma"/>
        <family val="2"/>
      </rPr>
      <t>{13}</t>
    </r>
    <r>
      <rPr>
        <sz val="10"/>
        <color rgb="FF000000"/>
        <rFont val="Tahoma"/>
        <family val="2"/>
      </rPr>
      <t> But when you make a feast, ask the poor, the maimed, the lame, or the blind;</t>
    </r>
  </si>
  <si>
    <r>
      <t xml:space="preserve"> </t>
    </r>
    <r>
      <rPr>
        <sz val="10"/>
        <color rgb="FFFF0000"/>
        <rFont val="Tahoma"/>
        <family val="2"/>
      </rPr>
      <t>{13}</t>
    </r>
    <r>
      <rPr>
        <sz val="10"/>
        <color rgb="FF000000"/>
        <rFont val="Tahoma"/>
        <family val="2"/>
      </rPr>
      <t> Mas, quando você der uma festa, convide os pobres, os aleijados, os coxos e os cegos</t>
    </r>
  </si>
  <si>
    <r>
      <t xml:space="preserve"> </t>
    </r>
    <r>
      <rPr>
        <sz val="10"/>
        <color rgb="FFFF0000"/>
        <rFont val="Tahoma"/>
        <family val="2"/>
      </rPr>
      <t>{14}</t>
    </r>
    <r>
      <rPr>
        <sz val="10"/>
        <color rgb="FF000000"/>
        <rFont val="Tahoma"/>
        <family val="2"/>
      </rPr>
      <t> and you will be blessed, because they don't have the resources to repay you. For you will be repaid in the resurrection of the righteous.”</t>
    </r>
  </si>
  <si>
    <r>
      <t xml:space="preserve"> </t>
    </r>
    <r>
      <rPr>
        <sz val="10"/>
        <color rgb="FFFF0000"/>
        <rFont val="Tahoma"/>
        <family val="2"/>
      </rPr>
      <t>{14}</t>
    </r>
    <r>
      <rPr>
        <sz val="10"/>
        <color rgb="FF000000"/>
        <rFont val="Tahoma"/>
        <family val="2"/>
      </rPr>
      <t> e você será abençoado. Pois eles não poderão pagar o que você fez, mas Deus lhe pagará no dia em que as pessoas que fazem o bem ressuscitarem.”</t>
    </r>
  </si>
  <si>
    <r>
      <t xml:space="preserve"> </t>
    </r>
    <r>
      <rPr>
        <sz val="10"/>
        <color rgb="FFFF0000"/>
        <rFont val="Tahoma"/>
        <family val="2"/>
      </rPr>
      <t>{16}</t>
    </r>
    <r>
      <rPr>
        <sz val="10"/>
        <color rgb="FF000000"/>
        <rFont val="Tahoma"/>
        <family val="2"/>
      </rPr>
      <t> But he said to him, “A certain man made a great supper, and he invited many people.</t>
    </r>
  </si>
  <si>
    <r>
      <t xml:space="preserve"> </t>
    </r>
    <r>
      <rPr>
        <sz val="10"/>
        <color rgb="FFFF0000"/>
        <rFont val="Tahoma"/>
        <family val="2"/>
      </rPr>
      <t>{16}</t>
    </r>
    <r>
      <rPr>
        <sz val="10"/>
        <color rgb="FF000000"/>
        <rFont val="Tahoma"/>
        <family val="2"/>
      </rPr>
      <t> Então Jesus lhe disse: — Certo homem convidou muita gente para uma festa que ia dar.</t>
    </r>
  </si>
  <si>
    <r>
      <t xml:space="preserve"> </t>
    </r>
    <r>
      <rPr>
        <sz val="10"/>
        <color rgb="FFFF0000"/>
        <rFont val="Tahoma"/>
        <family val="2"/>
      </rPr>
      <t>{17}</t>
    </r>
    <r>
      <rPr>
        <sz val="10"/>
        <color rgb="FF000000"/>
        <rFont val="Tahoma"/>
        <family val="2"/>
      </rPr>
      <t> He sent out his servant at supper time to tell those who were invited, ‘Come, for everything is ready now.’</t>
    </r>
  </si>
  <si>
    <r>
      <t xml:space="preserve"> </t>
    </r>
    <r>
      <rPr>
        <sz val="10"/>
        <color rgb="FFFF0000"/>
        <rFont val="Tahoma"/>
        <family val="2"/>
      </rPr>
      <t>{17}</t>
    </r>
    <r>
      <rPr>
        <sz val="10"/>
        <color rgb="FF000000"/>
        <rFont val="Tahoma"/>
        <family val="2"/>
      </rPr>
      <t> Quando chegou a hora, mandou o seu empregado dizer aos convidados: “Venham, que tudo já está pronto!”</t>
    </r>
  </si>
  <si>
    <r>
      <t xml:space="preserve"> </t>
    </r>
    <r>
      <rPr>
        <sz val="10"/>
        <color rgb="FFFF0000"/>
        <rFont val="Tahoma"/>
        <family val="2"/>
      </rPr>
      <t>{18}</t>
    </r>
    <r>
      <rPr>
        <sz val="10"/>
        <color rgb="FF000000"/>
        <rFont val="Tahoma"/>
        <family val="2"/>
      </rPr>
      <t> They all as one began to make excuses. The first said to him, ‘I have bought a field, and I must go and see it. Please have me excused.’”</t>
    </r>
  </si>
  <si>
    <r>
      <t xml:space="preserve"> </t>
    </r>
    <r>
      <rPr>
        <sz val="10"/>
        <color rgb="FFFF0000"/>
        <rFont val="Tahoma"/>
        <family val="2"/>
      </rPr>
      <t>{18}</t>
    </r>
    <r>
      <rPr>
        <sz val="10"/>
        <color rgb="FF000000"/>
        <rFont val="Tahoma"/>
        <family val="2"/>
      </rPr>
      <t> — Mas eles, um por um, começaram a dar desculpas. O primeiro disse ao empregado: “Comprei um sítio e tenho de dar uma olhada nele. Peço que me desculpe.”</t>
    </r>
  </si>
  <si>
    <r>
      <t xml:space="preserve"> </t>
    </r>
    <r>
      <rPr>
        <sz val="10"/>
        <color rgb="FFFF0000"/>
        <rFont val="Tahoma"/>
        <family val="2"/>
      </rPr>
      <t>{19}</t>
    </r>
    <r>
      <rPr>
        <sz val="10"/>
        <color rgb="FF000000"/>
        <rFont val="Tahoma"/>
        <family val="2"/>
      </rPr>
      <t> “Another said, ‘I have bought five yoke of oxen, and I must go try them out. Please have me excused.’”</t>
    </r>
  </si>
  <si>
    <r>
      <t xml:space="preserve"> </t>
    </r>
    <r>
      <rPr>
        <sz val="10"/>
        <color rgb="FFFF0000"/>
        <rFont val="Tahoma"/>
        <family val="2"/>
      </rPr>
      <t>{19}</t>
    </r>
    <r>
      <rPr>
        <sz val="10"/>
        <color rgb="FF000000"/>
        <rFont val="Tahoma"/>
        <family val="2"/>
      </rPr>
      <t> — Outro disse: “Comprei cinco juntas de bois e preciso ver se trabalham bem. Peço que me desculpe.”</t>
    </r>
  </si>
  <si>
    <r>
      <t xml:space="preserve"> </t>
    </r>
    <r>
      <rPr>
        <sz val="10"/>
        <color rgb="FFFF0000"/>
        <rFont val="Tahoma"/>
        <family val="2"/>
      </rPr>
      <t>{20}</t>
    </r>
    <r>
      <rPr>
        <sz val="10"/>
        <color rgb="FF000000"/>
        <rFont val="Tahoma"/>
        <family val="2"/>
      </rPr>
      <t> “Another said, ‘I have married a wife, and therefore I can't come.’”</t>
    </r>
  </si>
  <si>
    <r>
      <t xml:space="preserve"> </t>
    </r>
    <r>
      <rPr>
        <sz val="10"/>
        <color rgb="FFFF0000"/>
        <rFont val="Tahoma"/>
        <family val="2"/>
      </rPr>
      <t>{20}</t>
    </r>
    <r>
      <rPr>
        <sz val="10"/>
        <color rgb="FF000000"/>
        <rFont val="Tahoma"/>
        <family val="2"/>
      </rPr>
      <t> — E outro disse: “Acabei de casar e por isso não posso ir.”</t>
    </r>
  </si>
  <si>
    <r>
      <t xml:space="preserve"> </t>
    </r>
    <r>
      <rPr>
        <sz val="10"/>
        <color rgb="FFFF0000"/>
        <rFont val="Tahoma"/>
        <family val="2"/>
      </rPr>
      <t>{21}</t>
    </r>
    <r>
      <rPr>
        <sz val="10"/>
        <color rgb="FF000000"/>
        <rFont val="Tahoma"/>
        <family val="2"/>
      </rPr>
      <t> “That servant came, and told his lord these things. Then the master of the house, being angry, said to his servant,</t>
    </r>
  </si>
  <si>
    <r>
      <t xml:space="preserve"> </t>
    </r>
    <r>
      <rPr>
        <sz val="10"/>
        <color rgb="FFFF0000"/>
        <rFont val="Tahoma"/>
        <family val="2"/>
      </rPr>
      <t>{21}</t>
    </r>
    <r>
      <rPr>
        <sz val="10"/>
        <color rgb="FF000000"/>
        <rFont val="Tahoma"/>
        <family val="2"/>
      </rPr>
      <t> — O empregado voltou e contou tudo ao patrão. Ele ficou com muita raiva e disse:</t>
    </r>
  </si>
  <si>
    <r>
      <t xml:space="preserve"> </t>
    </r>
    <r>
      <rPr>
        <sz val="10"/>
        <color rgb="FFFF0000"/>
        <rFont val="Tahoma"/>
        <family val="2"/>
      </rPr>
      <t>{22}</t>
    </r>
    <r>
      <rPr>
        <sz val="10"/>
        <color rgb="FF000000"/>
        <rFont val="Tahoma"/>
        <family val="2"/>
      </rPr>
      <t> “The servant said, ‘Lord, it is done as you commanded, and there is still room.’”</t>
    </r>
  </si>
  <si>
    <r>
      <t xml:space="preserve"> </t>
    </r>
    <r>
      <rPr>
        <sz val="10"/>
        <color rgb="FFFF0000"/>
        <rFont val="Tahoma"/>
        <family val="2"/>
      </rPr>
      <t>{22}</t>
    </r>
    <r>
      <rPr>
        <sz val="10"/>
        <color rgb="FF000000"/>
        <rFont val="Tahoma"/>
        <family val="2"/>
      </rPr>
      <t> — Mais tarde o empregado disse: “Patrão, já fiz o que o senhor mandou, mas ainda está sobrando lugar.”</t>
    </r>
  </si>
  <si>
    <r>
      <t xml:space="preserve"> </t>
    </r>
    <r>
      <rPr>
        <sz val="10"/>
        <color rgb="FFFF0000"/>
        <rFont val="Tahoma"/>
        <family val="2"/>
      </rPr>
      <t>{23}</t>
    </r>
    <r>
      <rPr>
        <sz val="10"/>
        <color rgb="FF000000"/>
        <rFont val="Tahoma"/>
        <family val="2"/>
      </rPr>
      <t> “The lord said to the servant, ‘Go out into the highways and hedges, and compel them to come in, that my house may be filled.</t>
    </r>
  </si>
  <si>
    <r>
      <t xml:space="preserve"> </t>
    </r>
    <r>
      <rPr>
        <sz val="10"/>
        <color rgb="FFFF0000"/>
        <rFont val="Tahoma"/>
        <family val="2"/>
      </rPr>
      <t>{23}</t>
    </r>
    <r>
      <rPr>
        <sz val="10"/>
        <color rgb="FF000000"/>
        <rFont val="Tahoma"/>
        <family val="2"/>
      </rPr>
      <t> — Aí o patrão respondeu: “Então vá pelas estradas e pelos caminhos e obrigue os que você encontrar ali a virem, a fim de que a minha casa fique cheia.</t>
    </r>
  </si>
  <si>
    <r>
      <t xml:space="preserve"> </t>
    </r>
    <r>
      <rPr>
        <sz val="10"/>
        <color rgb="FFFF0000"/>
        <rFont val="Tahoma"/>
        <family val="2"/>
      </rPr>
      <t>{24}</t>
    </r>
    <r>
      <rPr>
        <sz val="10"/>
        <color rgb="FF000000"/>
        <rFont val="Tahoma"/>
        <family val="2"/>
      </rPr>
      <t xml:space="preserve"> For I tell you that none of those men who were invited will taste of my supper.’” </t>
    </r>
    <r>
      <rPr>
        <sz val="10"/>
        <color rgb="FF0000FF"/>
        <rFont val="Tahoma"/>
        <family val="2"/>
      </rPr>
      <t>||| + 2 SECs |||</t>
    </r>
  </si>
  <si>
    <r>
      <t xml:space="preserve"> </t>
    </r>
    <r>
      <rPr>
        <sz val="10"/>
        <color rgb="FFFF0000"/>
        <rFont val="Tahoma"/>
        <family val="2"/>
      </rPr>
      <t>{24}</t>
    </r>
    <r>
      <rPr>
        <sz val="10"/>
        <color rgb="FF000000"/>
        <rFont val="Tahoma"/>
        <family val="2"/>
      </rPr>
      <t xml:space="preserve"> Pois eu afirmo a vocês que nenhum dos que foram convidados provará o meu jantar!” </t>
    </r>
    <r>
      <rPr>
        <sz val="10"/>
        <color rgb="FF0000FF"/>
        <rFont val="Tahoma"/>
        <family val="2"/>
      </rPr>
      <t>||| + 2 SECs |||</t>
    </r>
  </si>
  <si>
    <r>
      <t xml:space="preserve"> </t>
    </r>
    <r>
      <rPr>
        <sz val="10"/>
        <color rgb="FFFF0000"/>
        <rFont val="Tahoma"/>
        <family val="2"/>
      </rPr>
      <t>{26}</t>
    </r>
    <r>
      <rPr>
        <sz val="10"/>
        <color rgb="FF000000"/>
        <rFont val="Tahoma"/>
        <family val="2"/>
      </rPr>
      <t> “If anyone comes to me,</t>
    </r>
  </si>
  <si>
    <r>
      <t xml:space="preserve"> </t>
    </r>
    <r>
      <rPr>
        <sz val="10"/>
        <color rgb="FFFF0000"/>
        <rFont val="Tahoma"/>
        <family val="2"/>
      </rPr>
      <t>{26}</t>
    </r>
    <r>
      <rPr>
        <sz val="10"/>
        <color rgb="FF000000"/>
        <rFont val="Tahoma"/>
        <family val="2"/>
      </rPr>
      <t xml:space="preserve"> — Quem quiser me acompanhar não pode ser </t>
    </r>
  </si>
  <si>
    <r>
      <t xml:space="preserve"> </t>
    </r>
    <r>
      <rPr>
        <sz val="10"/>
        <color rgb="FFFF0000"/>
        <rFont val="Tahoma"/>
        <family val="2"/>
      </rPr>
      <t>{27}</t>
    </r>
    <r>
      <rPr>
        <sz val="10"/>
        <color rgb="FF000000"/>
        <rFont val="Tahoma"/>
        <family val="2"/>
      </rPr>
      <t> Whoever doesn't bear his own cross, and come after me, can't be my disciple.</t>
    </r>
  </si>
  <si>
    <r>
      <t xml:space="preserve"> </t>
    </r>
    <r>
      <rPr>
        <sz val="10"/>
        <color rgb="FFFF0000"/>
        <rFont val="Tahoma"/>
        <family val="2"/>
      </rPr>
      <t>{27}</t>
    </r>
    <r>
      <rPr>
        <sz val="10"/>
        <color rgb="FF000000"/>
        <rFont val="Tahoma"/>
        <family val="2"/>
      </rPr>
      <t> Não pode ser meu seguidor quem não estiver pronto para morrer como eu vou morrer e me acompanhar.</t>
    </r>
  </si>
  <si>
    <r>
      <t xml:space="preserve"> </t>
    </r>
    <r>
      <rPr>
        <sz val="10"/>
        <color rgb="FFFF0000"/>
        <rFont val="Tahoma"/>
        <family val="2"/>
      </rPr>
      <t>{28}</t>
    </r>
    <r>
      <rPr>
        <sz val="10"/>
        <color rgb="FF000000"/>
        <rFont val="Tahoma"/>
        <family val="2"/>
      </rPr>
      <t xml:space="preserve"> For which of you, desiring to build a tower, </t>
    </r>
  </si>
  <si>
    <r>
      <t xml:space="preserve"> </t>
    </r>
    <r>
      <rPr>
        <sz val="10"/>
        <color rgb="FFFF0000"/>
        <rFont val="Tahoma"/>
        <family val="2"/>
      </rPr>
      <t>{28}</t>
    </r>
    <r>
      <rPr>
        <sz val="10"/>
        <color rgb="FF000000"/>
        <rFont val="Tahoma"/>
        <family val="2"/>
      </rPr>
      <t xml:space="preserve"> Se um de vocês quer construir uma torre o, </t>
    </r>
  </si>
  <si>
    <r>
      <t xml:space="preserve"> </t>
    </r>
    <r>
      <rPr>
        <sz val="10"/>
        <color rgb="FFFF0000"/>
        <rFont val="Tahoma"/>
        <family val="2"/>
      </rPr>
      <t>{29}</t>
    </r>
    <r>
      <rPr>
        <sz val="10"/>
        <color rgb="FF000000"/>
        <rFont val="Tahoma"/>
        <family val="2"/>
      </rPr>
      <t xml:space="preserve"> Or perhaps, when he has laid a foundation, and is not able to finish, everyone who sees begins to mock him, </t>
    </r>
  </si>
  <si>
    <r>
      <t xml:space="preserve"> </t>
    </r>
    <r>
      <rPr>
        <sz val="10"/>
        <color rgb="FFFF0000"/>
        <rFont val="Tahoma"/>
        <family val="2"/>
      </rPr>
      <t>{29}</t>
    </r>
    <r>
      <rPr>
        <sz val="10"/>
        <color rgb="FF000000"/>
        <rFont val="Tahoma"/>
        <family val="2"/>
      </rPr>
      <t xml:space="preserve"> Se não fizer isso, ele consegue colocar os alicerces, mas não pode terminar a construção. Aí todos os que virem o que aconteceu vão caçoar dele, dizendo: </t>
    </r>
  </si>
  <si>
    <r>
      <t xml:space="preserve"> </t>
    </r>
    <r>
      <rPr>
        <sz val="10"/>
        <color rgb="FFFF0000"/>
        <rFont val="Tahoma"/>
        <family val="2"/>
      </rPr>
      <t>{30}</t>
    </r>
    <r>
      <rPr>
        <sz val="10"/>
        <color rgb="FF000000"/>
        <rFont val="Tahoma"/>
        <family val="2"/>
      </rPr>
      <t> saying, ‘This man began to build, and wasn't able to finish.’</t>
    </r>
  </si>
  <si>
    <r>
      <t xml:space="preserve"> </t>
    </r>
    <r>
      <rPr>
        <sz val="10"/>
        <color rgb="FFFF0000"/>
        <rFont val="Tahoma"/>
        <family val="2"/>
      </rPr>
      <t>{30}</t>
    </r>
    <r>
      <rPr>
        <sz val="10"/>
        <color rgb="FF000000"/>
        <rFont val="Tahoma"/>
        <family val="2"/>
      </rPr>
      <t> “Este homem começou a construir, mas não pôde terminar!”</t>
    </r>
  </si>
  <si>
    <r>
      <t xml:space="preserve"> </t>
    </r>
    <r>
      <rPr>
        <sz val="10"/>
        <color rgb="FFFF0000"/>
        <rFont val="Tahoma"/>
        <family val="2"/>
      </rPr>
      <t>{31}</t>
    </r>
    <r>
      <rPr>
        <sz val="10"/>
        <color rgb="FF000000"/>
        <rFont val="Tahoma"/>
        <family val="2"/>
      </rPr>
      <t> Or what king, as he goes to encounter another king in war,</t>
    </r>
  </si>
  <si>
    <r>
      <t xml:space="preserve"> </t>
    </r>
    <r>
      <rPr>
        <sz val="10"/>
        <color rgb="FFFF0000"/>
        <rFont val="Tahoma"/>
        <family val="2"/>
      </rPr>
      <t>{31}</t>
    </r>
    <r>
      <rPr>
        <sz val="10"/>
        <color rgb="FF000000"/>
        <rFont val="Tahoma"/>
        <family val="2"/>
      </rPr>
      <t> — Se um rei que tem dez mil soldados vai partir para combater outro que vem contra ele com vinte mil,</t>
    </r>
  </si>
  <si>
    <r>
      <t xml:space="preserve"> </t>
    </r>
    <r>
      <rPr>
        <sz val="10"/>
        <color rgb="FFFF0000"/>
        <rFont val="Tahoma"/>
        <family val="2"/>
      </rPr>
      <t>{32}</t>
    </r>
    <r>
      <rPr>
        <sz val="10"/>
        <color rgb="FF000000"/>
        <rFont val="Tahoma"/>
        <family val="2"/>
      </rPr>
      <t> Or else, while the other is yet a great way off, he sends an envoy, and asks for conditions of peace.</t>
    </r>
  </si>
  <si>
    <r>
      <t xml:space="preserve"> </t>
    </r>
    <r>
      <rPr>
        <sz val="10"/>
        <color rgb="FFFF0000"/>
        <rFont val="Tahoma"/>
        <family val="2"/>
      </rPr>
      <t>{32}</t>
    </r>
    <r>
      <rPr>
        <sz val="10"/>
        <color rgb="FF000000"/>
        <rFont val="Tahoma"/>
        <family val="2"/>
      </rPr>
      <t> Se não fizer isso, acabará precisando mandar mensageiros ao outro rei, enquanto este ainda estiver longe, para combinar condições de paz.</t>
    </r>
  </si>
  <si>
    <r>
      <t xml:space="preserve"> </t>
    </r>
    <r>
      <rPr>
        <sz val="10"/>
        <color rgb="FFFF0000"/>
        <rFont val="Tahoma"/>
        <family val="2"/>
      </rPr>
      <t>{33}</t>
    </r>
    <r>
      <rPr>
        <sz val="10"/>
        <color rgb="FF000000"/>
        <rFont val="Tahoma"/>
        <family val="2"/>
      </rPr>
      <t> So therefore whoever of you who doesn't renounce all that he has, he can't be my disciple.</t>
    </r>
  </si>
  <si>
    <r>
      <t xml:space="preserve"> </t>
    </r>
    <r>
      <rPr>
        <sz val="10"/>
        <color rgb="FFFF0000"/>
        <rFont val="Tahoma"/>
        <family val="2"/>
      </rPr>
      <t>{33}</t>
    </r>
    <r>
      <rPr>
        <sz val="10"/>
        <color rgb="FF000000"/>
        <rFont val="Tahoma"/>
        <family val="2"/>
      </rPr>
      <t> — Assim nenhum de vocês pode ser meu discípulo se não deixar tudo o que tem.</t>
    </r>
  </si>
  <si>
    <r>
      <t xml:space="preserve"> </t>
    </r>
    <r>
      <rPr>
        <sz val="10"/>
        <color rgb="FFFF0000"/>
        <rFont val="Tahoma"/>
        <family val="2"/>
      </rPr>
      <t>{35}</t>
    </r>
    <r>
      <rPr>
        <sz val="10"/>
        <color rgb="FF000000"/>
        <rFont val="Tahoma"/>
        <family val="2"/>
      </rPr>
      <t> It is fit neither for the soil nor for the manure pile.</t>
    </r>
  </si>
  <si>
    <r>
      <t xml:space="preserve"> </t>
    </r>
    <r>
      <rPr>
        <sz val="10"/>
        <color rgb="FFFF0000"/>
        <rFont val="Tahoma"/>
        <family val="2"/>
      </rPr>
      <t>{35}</t>
    </r>
    <r>
      <rPr>
        <sz val="10"/>
        <color rgb="FF000000"/>
        <rFont val="Tahoma"/>
        <family val="2"/>
      </rPr>
      <t> É jogado fora, pois não serve mais nem para a terra nem para o monte de esterco.</t>
    </r>
  </si>
  <si>
    <r>
      <t xml:space="preserve"> It is thrown out. He who has ears to hear, let him hear.” </t>
    </r>
    <r>
      <rPr>
        <sz val="10"/>
        <color rgb="FF0000FF"/>
        <rFont val="Tahoma"/>
        <family val="2"/>
      </rPr>
      <t>||| + 2 SECs |||</t>
    </r>
  </si>
  <si>
    <r>
      <t xml:space="preserve"> Se vocês têm ouvidos para ouvirem, então ouçam.” </t>
    </r>
    <r>
      <rPr>
        <sz val="10"/>
        <color rgb="FF0000FF"/>
        <rFont val="Tahoma"/>
        <family val="2"/>
      </rPr>
      <t>||| + 2 SECs |||</t>
    </r>
  </si>
  <si>
    <r>
      <t xml:space="preserve"> </t>
    </r>
    <r>
      <rPr>
        <sz val="10"/>
        <color rgb="FFFF0000"/>
        <rFont val="Tahoma"/>
        <family val="2"/>
      </rPr>
      <t>{2}</t>
    </r>
    <r>
      <rPr>
        <sz val="10"/>
        <color rgb="FF000000"/>
        <rFont val="Tahoma"/>
        <family val="2"/>
      </rPr>
      <t> The Pharisees and the scribes murmured, saying,</t>
    </r>
  </si>
  <si>
    <r>
      <t xml:space="preserve"> </t>
    </r>
    <r>
      <rPr>
        <sz val="10"/>
        <color rgb="FFFF0000"/>
        <rFont val="Tahoma"/>
        <family val="2"/>
      </rPr>
      <t>{2}</t>
    </r>
    <r>
      <rPr>
        <sz val="10"/>
        <color rgb="FF000000"/>
        <rFont val="Tahoma"/>
        <family val="2"/>
      </rPr>
      <t> Os * fariseus e os * mestres da Lei criticavam Jesus, dizendo:</t>
    </r>
  </si>
  <si>
    <r>
      <t xml:space="preserve"> </t>
    </r>
    <r>
      <rPr>
        <sz val="10"/>
        <color rgb="FFFF0000"/>
        <rFont val="Tahoma"/>
        <family val="2"/>
      </rPr>
      <t>{3}</t>
    </r>
    <r>
      <rPr>
        <sz val="10"/>
        <color rgb="FF000000"/>
        <rFont val="Tahoma"/>
        <family val="2"/>
      </rPr>
      <t> He told them this parable.</t>
    </r>
  </si>
  <si>
    <r>
      <t xml:space="preserve"> </t>
    </r>
    <r>
      <rPr>
        <sz val="10"/>
        <color rgb="FFFF0000"/>
        <rFont val="Tahoma"/>
        <family val="2"/>
      </rPr>
      <t>{3}</t>
    </r>
    <r>
      <rPr>
        <sz val="10"/>
        <color rgb="FF000000"/>
        <rFont val="Tahoma"/>
        <family val="2"/>
      </rPr>
      <t> Então Jesus contou esta * parábola:</t>
    </r>
  </si>
  <si>
    <r>
      <t xml:space="preserve"> </t>
    </r>
    <r>
      <rPr>
        <sz val="10"/>
        <color rgb="FFFF0000"/>
        <rFont val="Tahoma"/>
        <family val="2"/>
      </rPr>
      <t>{4}</t>
    </r>
    <r>
      <rPr>
        <sz val="10"/>
        <color rgb="FF000000"/>
        <rFont val="Tahoma"/>
        <family val="2"/>
      </rPr>
      <t> “Which of you men, if you had one hundred sheep, and lost one of them,</t>
    </r>
  </si>
  <si>
    <r>
      <t xml:space="preserve"> </t>
    </r>
    <r>
      <rPr>
        <sz val="10"/>
        <color rgb="FFFF0000"/>
        <rFont val="Tahoma"/>
        <family val="2"/>
      </rPr>
      <t>{4}</t>
    </r>
    <r>
      <rPr>
        <sz val="10"/>
        <color rgb="FF000000"/>
        <rFont val="Tahoma"/>
        <family val="2"/>
      </rPr>
      <t> — Se algum de vocês tem cem ovelhas e perde uma, por acaso não vai procurá-la? Assim,</t>
    </r>
  </si>
  <si>
    <r>
      <t xml:space="preserve"> </t>
    </r>
    <r>
      <rPr>
        <sz val="10"/>
        <color rgb="FFFF0000"/>
        <rFont val="Tahoma"/>
        <family val="2"/>
      </rPr>
      <t>{5}</t>
    </r>
    <r>
      <rPr>
        <sz val="10"/>
        <color rgb="FF000000"/>
        <rFont val="Tahoma"/>
        <family val="2"/>
      </rPr>
      <t> When he has found it, he carries it on his shoulders, rejoicing.</t>
    </r>
  </si>
  <si>
    <r>
      <t xml:space="preserve"> </t>
    </r>
    <r>
      <rPr>
        <sz val="10"/>
        <color rgb="FFFF0000"/>
        <rFont val="Tahoma"/>
        <family val="2"/>
      </rPr>
      <t>{5}</t>
    </r>
    <r>
      <rPr>
        <sz val="10"/>
        <color rgb="FF000000"/>
        <rFont val="Tahoma"/>
        <family val="2"/>
      </rPr>
      <t> Quando a encontra, fica muito contente e volta com ela nos ombros.</t>
    </r>
  </si>
  <si>
    <r>
      <t xml:space="preserve"> </t>
    </r>
    <r>
      <rPr>
        <sz val="10"/>
        <color rgb="FFFF0000"/>
        <rFont val="Tahoma"/>
        <family val="2"/>
      </rPr>
      <t>{6}</t>
    </r>
    <r>
      <rPr>
        <sz val="10"/>
        <color rgb="FF000000"/>
        <rFont val="Tahoma"/>
        <family val="2"/>
      </rPr>
      <t> When he comes home, he calls together his friends and his neighbors, saying to them, ‘Rejoice with me, for I have found my sheep which was lost!’</t>
    </r>
  </si>
  <si>
    <r>
      <t xml:space="preserve"> </t>
    </r>
    <r>
      <rPr>
        <sz val="10"/>
        <color rgb="FFFF0000"/>
        <rFont val="Tahoma"/>
        <family val="2"/>
      </rPr>
      <t>{6}</t>
    </r>
    <r>
      <rPr>
        <sz val="10"/>
        <color rgb="FF000000"/>
        <rFont val="Tahoma"/>
        <family val="2"/>
      </rPr>
      <t> Chegando à sua casa, chama os amigos e vizinhos e diz: “Alegrem-se comigo porque achei a minha ovelha perdida.”</t>
    </r>
  </si>
  <si>
    <r>
      <t xml:space="preserve"> </t>
    </r>
    <r>
      <rPr>
        <sz val="10"/>
        <color rgb="FFFF0000"/>
        <rFont val="Tahoma"/>
        <family val="2"/>
      </rPr>
      <t>{7}</t>
    </r>
    <r>
      <rPr>
        <sz val="10"/>
        <color rgb="FF000000"/>
        <rFont val="Tahoma"/>
        <family val="2"/>
      </rPr>
      <t xml:space="preserve"> I tell you that even so there will be more joy in heaven over one sinner who repents, </t>
    </r>
  </si>
  <si>
    <r>
      <t xml:space="preserve"> </t>
    </r>
    <r>
      <rPr>
        <sz val="10"/>
        <color rgb="FFFF0000"/>
        <rFont val="Tahoma"/>
        <family val="2"/>
      </rPr>
      <t>{7}</t>
    </r>
    <r>
      <rPr>
        <sz val="10"/>
        <color rgb="FF000000"/>
        <rFont val="Tahoma"/>
        <family val="2"/>
      </rPr>
      <t xml:space="preserve"> — Pois eu lhes digo que assim também vai haver mais alegria no céu por um pecador que se arrepende dos seus pecados </t>
    </r>
  </si>
  <si>
    <r>
      <t xml:space="preserve"> </t>
    </r>
    <r>
      <rPr>
        <sz val="10"/>
        <color rgb="FFFF0000"/>
        <rFont val="Tahoma"/>
        <family val="2"/>
      </rPr>
      <t>{9}</t>
    </r>
    <r>
      <rPr>
        <sz val="10"/>
        <color rgb="FF000000"/>
        <rFont val="Tahoma"/>
        <family val="2"/>
      </rPr>
      <t> When she has found it, she calls together her friends and neighbors, saying, ‘Rejoice with me, for I have found the drachma which I had lost.’</t>
    </r>
  </si>
  <si>
    <r>
      <t xml:space="preserve"> </t>
    </r>
    <r>
      <rPr>
        <sz val="10"/>
        <color rgb="FFFF0000"/>
        <rFont val="Tahoma"/>
        <family val="2"/>
      </rPr>
      <t>{9}</t>
    </r>
    <r>
      <rPr>
        <sz val="10"/>
        <color rgb="FF000000"/>
        <rFont val="Tahoma"/>
        <family val="2"/>
      </rPr>
      <t> E, quando a encontra, convida as amigas e vizinhas e diz: “Alegrem-se comigo porque achei a minha moeda perdida.”</t>
    </r>
  </si>
  <si>
    <r>
      <t xml:space="preserve"> </t>
    </r>
    <r>
      <rPr>
        <sz val="10"/>
        <color rgb="FFFF0000"/>
        <rFont val="Tahoma"/>
        <family val="2"/>
      </rPr>
      <t>{10}</t>
    </r>
    <r>
      <rPr>
        <sz val="10"/>
        <color rgb="FF000000"/>
        <rFont val="Tahoma"/>
        <family val="2"/>
      </rPr>
      <t> Even so, I tell you, there is joy in the presence of the angels of God over one sinner repenting.”</t>
    </r>
  </si>
  <si>
    <r>
      <t xml:space="preserve"> </t>
    </r>
    <r>
      <rPr>
        <sz val="10"/>
        <color rgb="FFFF0000"/>
        <rFont val="Tahoma"/>
        <family val="2"/>
      </rPr>
      <t>{10}</t>
    </r>
    <r>
      <rPr>
        <sz val="10"/>
        <color rgb="FF000000"/>
        <rFont val="Tahoma"/>
        <family val="2"/>
      </rPr>
      <t> — Pois eu digo a vocês que assim também os anjos de Deus se alegrarão por causa de um pecador que se arrepende dos seus pecados.”</t>
    </r>
  </si>
  <si>
    <r>
      <t xml:space="preserve"> </t>
    </r>
    <r>
      <rPr>
        <sz val="10"/>
        <color rgb="FFFF0000"/>
        <rFont val="Tahoma"/>
        <family val="2"/>
      </rPr>
      <t>{12}</t>
    </r>
    <r>
      <rPr>
        <sz val="10"/>
        <color rgb="FF000000"/>
        <rFont val="Tahoma"/>
        <family val="2"/>
      </rPr>
      <t> The younger of them said to his father, ‘Father, give me my share of your property.’ He divided his livelihood between them.</t>
    </r>
  </si>
  <si>
    <r>
      <t xml:space="preserve"> </t>
    </r>
    <r>
      <rPr>
        <sz val="10"/>
        <color rgb="FFFF0000"/>
        <rFont val="Tahoma"/>
        <family val="2"/>
      </rPr>
      <t>{12}</t>
    </r>
    <r>
      <rPr>
        <sz val="10"/>
        <color rgb="FF000000"/>
        <rFont val="Tahoma"/>
        <family val="2"/>
      </rPr>
      <t> Certo dia o mais moço disse ao pai: “Pai, quero que o senhor me dê agora a minha parte da herança.” — E o pai repartiu os bens entre os dois.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</si>
  <si>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Not many days after, the younger son gathered all of this together and traveled into a far country. There he wasted his property with riotous living.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</si>
  <si>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Poucos dias depois, o filho mais moço ajuntou tudo o que era seu e partiu para um país que ficava muito longe. Ali viveu uma vida cheia de pecado e desperdiçou tudo o que tinha.</t>
    </r>
  </si>
  <si>
    <r>
      <t xml:space="preserve"> </t>
    </r>
    <r>
      <rPr>
        <sz val="10"/>
        <color rgb="FFFF0000"/>
        <rFont val="Tahoma"/>
        <family val="2"/>
      </rPr>
      <t>{14}</t>
    </r>
    <r>
      <rPr>
        <sz val="10"/>
        <color rgb="FF000000"/>
        <rFont val="Tahoma"/>
        <family val="2"/>
      </rPr>
      <t> When he had spent all of it, there arose a severe famine in that country, and he began to be in need.</t>
    </r>
  </si>
  <si>
    <r>
      <t xml:space="preserve"> </t>
    </r>
    <r>
      <rPr>
        <sz val="10"/>
        <color rgb="FFFF0000"/>
        <rFont val="Tahoma"/>
        <family val="2"/>
      </rPr>
      <t>{14}</t>
    </r>
    <r>
      <rPr>
        <sz val="10"/>
        <color rgb="FF000000"/>
        <rFont val="Tahoma"/>
        <family val="2"/>
      </rPr>
      <t> — O rapaz já havia gastado tudo, quando houve uma grande fome naquele país, e ele começou a passar necessidade.</t>
    </r>
  </si>
  <si>
    <r>
      <t xml:space="preserve"> </t>
    </r>
    <r>
      <rPr>
        <sz val="10"/>
        <color rgb="FFFF0000"/>
        <rFont val="Tahoma"/>
        <family val="2"/>
      </rPr>
      <t>{15}</t>
    </r>
    <r>
      <rPr>
        <sz val="10"/>
        <color rgb="FF000000"/>
        <rFont val="Tahoma"/>
        <family val="2"/>
      </rPr>
      <t> He went and joined himself to one of the citizens of that country, and he sent him into his fields to feed pigs.</t>
    </r>
  </si>
  <si>
    <r>
      <t xml:space="preserve"> </t>
    </r>
    <r>
      <rPr>
        <sz val="10"/>
        <color rgb="FFFF0000"/>
        <rFont val="Tahoma"/>
        <family val="2"/>
      </rPr>
      <t>{15}</t>
    </r>
    <r>
      <rPr>
        <sz val="10"/>
        <color rgb="FF000000"/>
        <rFont val="Tahoma"/>
        <family val="2"/>
      </rPr>
      <t> Então procurou um dos moradores daquela terra e pediu ajuda. Este o mandou para a sua fazenda a fim de tratar dos porcos.</t>
    </r>
  </si>
  <si>
    <r>
      <t xml:space="preserve"> </t>
    </r>
    <r>
      <rPr>
        <sz val="10"/>
        <color rgb="FFFF0000"/>
        <rFont val="Tahoma"/>
        <family val="2"/>
      </rPr>
      <t>{16}</t>
    </r>
    <r>
      <rPr>
        <sz val="10"/>
        <color rgb="FF000000"/>
        <rFont val="Tahoma"/>
        <family val="2"/>
      </rPr>
      <t> He wanted to fill his belly with the husks that the pigs ate, but no one gave him any.</t>
    </r>
  </si>
  <si>
    <r>
      <t xml:space="preserve"> </t>
    </r>
    <r>
      <rPr>
        <sz val="10"/>
        <color rgb="FFFF0000"/>
        <rFont val="Tahoma"/>
        <family val="2"/>
      </rPr>
      <t>{16}</t>
    </r>
    <r>
      <rPr>
        <sz val="10"/>
        <color rgb="FF000000"/>
        <rFont val="Tahoma"/>
        <family val="2"/>
      </rPr>
      <t> Ali, com fome, ele tinha vontade de comer o que os porcos comiam, mas ninguém lhe dava nada.</t>
    </r>
  </si>
  <si>
    <r>
      <t xml:space="preserve"> </t>
    </r>
    <r>
      <rPr>
        <sz val="10"/>
        <color rgb="FFFF0000"/>
        <rFont val="Tahoma"/>
        <family val="2"/>
      </rPr>
      <t>{17}</t>
    </r>
    <r>
      <rPr>
        <sz val="10"/>
        <color rgb="FF000000"/>
        <rFont val="Tahoma"/>
        <family val="2"/>
      </rPr>
      <t> But when he came to himself he said, ‘How many hired servants of my father's have bread enough to spare, and I'm dying with hunger!</t>
    </r>
  </si>
  <si>
    <r>
      <t xml:space="preserve"> </t>
    </r>
    <r>
      <rPr>
        <sz val="10"/>
        <color rgb="FFFF0000"/>
        <rFont val="Tahoma"/>
        <family val="2"/>
      </rPr>
      <t>{17}</t>
    </r>
    <r>
      <rPr>
        <sz val="10"/>
        <color rgb="FF000000"/>
        <rFont val="Tahoma"/>
        <family val="2"/>
      </rPr>
      <t> Caindo em si, ele pensou: “Quantos trabalhadores do meu pai têm comida de sobra, e eu estou aqui morrendo de fome!</t>
    </r>
  </si>
  <si>
    <r>
      <t xml:space="preserve"> </t>
    </r>
    <r>
      <rPr>
        <sz val="10"/>
        <color rgb="FFFF0000"/>
        <rFont val="Tahoma"/>
        <family val="2"/>
      </rPr>
      <t>{18}</t>
    </r>
    <r>
      <rPr>
        <sz val="10"/>
        <color rgb="FF000000"/>
        <rFont val="Tahoma"/>
        <family val="2"/>
      </rPr>
      <t> I will get up and go to my father, and will tell him, Father, I have sinned against heaven, and in your sight.</t>
    </r>
  </si>
  <si>
    <r>
      <t xml:space="preserve"> </t>
    </r>
    <r>
      <rPr>
        <sz val="10"/>
        <color rgb="FFFF0000"/>
        <rFont val="Tahoma"/>
        <family val="2"/>
      </rPr>
      <t>{18}</t>
    </r>
    <r>
      <rPr>
        <sz val="10"/>
        <color rgb="FF000000"/>
        <rFont val="Tahoma"/>
        <family val="2"/>
      </rPr>
      <t> Vou voltar para a casa do meu pai e dizer: ‘Pai, pequei contra Deus e contra o senhor</t>
    </r>
  </si>
  <si>
    <r>
      <t xml:space="preserve"> </t>
    </r>
    <r>
      <rPr>
        <sz val="10"/>
        <color rgb="FFFF0000"/>
        <rFont val="Tahoma"/>
        <family val="2"/>
      </rPr>
      <t>{19}</t>
    </r>
    <r>
      <rPr>
        <sz val="10"/>
        <color rgb="FF000000"/>
        <rFont val="Tahoma"/>
        <family val="2"/>
      </rPr>
      <t> I am no more worthy to be called your son. Make me as one of your hired servants.’”</t>
    </r>
  </si>
  <si>
    <r>
      <t xml:space="preserve"> </t>
    </r>
    <r>
      <rPr>
        <sz val="10"/>
        <color rgb="FFFF0000"/>
        <rFont val="Tahoma"/>
        <family val="2"/>
      </rPr>
      <t>{19}</t>
    </r>
    <r>
      <rPr>
        <sz val="10"/>
        <color rgb="FF000000"/>
        <rFont val="Tahoma"/>
        <family val="2"/>
      </rPr>
      <t> e não mereço mais ser chamado de seu filho. Me aceite como um dos seus trabalhadores.’ ”</t>
    </r>
  </si>
  <si>
    <r>
      <t xml:space="preserve"> </t>
    </r>
    <r>
      <rPr>
        <sz val="10"/>
        <color rgb="FFFF0000"/>
        <rFont val="Tahoma"/>
        <family val="2"/>
      </rPr>
      <t>{20}</t>
    </r>
    <r>
      <rPr>
        <sz val="10"/>
        <color rgb="FF000000"/>
        <rFont val="Tahoma"/>
        <family val="2"/>
      </rPr>
      <t> “He arose, and came to his father. But while he was still far off, his father saw him, and was moved with compassion, and ran, and fell on his neck, and kissed him.</t>
    </r>
  </si>
  <si>
    <r>
      <t xml:space="preserve"> </t>
    </r>
    <r>
      <rPr>
        <sz val="10"/>
        <color rgb="FFFF0000"/>
        <rFont val="Tahoma"/>
        <family val="2"/>
      </rPr>
      <t>{20}</t>
    </r>
    <r>
      <rPr>
        <sz val="10"/>
        <color rgb="FF000000"/>
        <rFont val="Tahoma"/>
        <family val="2"/>
      </rPr>
      <t> “Então saiu dali e voltou para a casa do pai. Quando o rapaz ainda estava longe de casa, o pai o avistou. E, com muita pena do filho, correu, e o abraçou, e beijou.</t>
    </r>
  </si>
  <si>
    <r>
      <t xml:space="preserve"> </t>
    </r>
    <r>
      <rPr>
        <sz val="10"/>
        <color rgb="FFFF0000"/>
        <rFont val="Tahoma"/>
        <family val="2"/>
      </rPr>
      <t>{21}</t>
    </r>
    <r>
      <rPr>
        <sz val="10"/>
        <color rgb="FF000000"/>
        <rFont val="Tahoma"/>
        <family val="2"/>
      </rPr>
      <t> The son said to him, ‘Father, I have sinned against heaven, and in your sight. I am no longer worthy to be called your son.’”</t>
    </r>
  </si>
  <si>
    <r>
      <t xml:space="preserve"> </t>
    </r>
    <r>
      <rPr>
        <sz val="10"/>
        <color rgb="FFFF0000"/>
        <rFont val="Tahoma"/>
        <family val="2"/>
      </rPr>
      <t>{21}</t>
    </r>
    <r>
      <rPr>
        <sz val="10"/>
        <color rgb="FF000000"/>
        <rFont val="Tahoma"/>
        <family val="2"/>
      </rPr>
      <t> E o filho disse: “Pai, pequei contra Deus e contra o senhor e não mereço mais ser chamado de seu filho!”</t>
    </r>
  </si>
  <si>
    <r>
      <t xml:space="preserve"> </t>
    </r>
    <r>
      <rPr>
        <sz val="10"/>
        <color rgb="FFFF0000"/>
        <rFont val="Tahoma"/>
        <family val="2"/>
      </rPr>
      <t>{22}</t>
    </r>
    <r>
      <rPr>
        <sz val="10"/>
        <color rgb="FF000000"/>
        <rFont val="Tahoma"/>
        <family val="2"/>
      </rPr>
      <t> “But the father said to his servants, ‘Bring out the best robe, and put it on him. Put a ring on his hand, and shoes on his feet.</t>
    </r>
  </si>
  <si>
    <r>
      <t xml:space="preserve"> </t>
    </r>
    <r>
      <rPr>
        <sz val="10"/>
        <color rgb="FFFF0000"/>
        <rFont val="Tahoma"/>
        <family val="2"/>
      </rPr>
      <t>{22}</t>
    </r>
    <r>
      <rPr>
        <sz val="10"/>
        <color rgb="FF000000"/>
        <rFont val="Tahoma"/>
        <family val="2"/>
      </rPr>
      <t> — Mas o pai ordenou aos empregados: “Depressa! Tragam a melhor roupa e vistam nele. Ponham um anel no dedo dele e sandálias nos seus pés.</t>
    </r>
  </si>
  <si>
    <r>
      <t xml:space="preserve"> </t>
    </r>
    <r>
      <rPr>
        <sz val="10"/>
        <color rgb="FFFF0000"/>
        <rFont val="Tahoma"/>
        <family val="2"/>
      </rPr>
      <t>{23}</t>
    </r>
    <r>
      <rPr>
        <sz val="10"/>
        <color rgb="FF000000"/>
        <rFont val="Tahoma"/>
        <family val="2"/>
      </rPr>
      <t> Bring the fattened calf, kill it, and let us eat, and celebrate;</t>
    </r>
  </si>
  <si>
    <r>
      <t xml:space="preserve"> </t>
    </r>
    <r>
      <rPr>
        <sz val="10"/>
        <color rgb="FFFF0000"/>
        <rFont val="Tahoma"/>
        <family val="2"/>
      </rPr>
      <t>{23}</t>
    </r>
    <r>
      <rPr>
        <sz val="10"/>
        <color rgb="FF000000"/>
        <rFont val="Tahoma"/>
        <family val="2"/>
      </rPr>
      <t> Também tragam e matem o bezerro gordo. Vamos começar a festejar</t>
    </r>
  </si>
  <si>
    <r>
      <t xml:space="preserve"> </t>
    </r>
    <r>
      <rPr>
        <sz val="10"/>
        <color rgb="FFFF0000"/>
        <rFont val="Tahoma"/>
        <family val="2"/>
      </rPr>
      <t>{24}</t>
    </r>
    <r>
      <rPr>
        <sz val="10"/>
        <color rgb="FF000000"/>
        <rFont val="Tahoma"/>
        <family val="2"/>
      </rPr>
      <t> for this, my son, was dead, and is alive again. He was lost, and is found.’ They began to celebrate.”</t>
    </r>
  </si>
  <si>
    <r>
      <t xml:space="preserve"> </t>
    </r>
    <r>
      <rPr>
        <sz val="10"/>
        <color rgb="FFFF0000"/>
        <rFont val="Tahoma"/>
        <family val="2"/>
      </rPr>
      <t>{24}</t>
    </r>
    <r>
      <rPr>
        <sz val="10"/>
        <color rgb="FF000000"/>
        <rFont val="Tahoma"/>
        <family val="2"/>
      </rPr>
      <t> porque este meu filho estava morto e viveu de novo; estava perdido e foi achado.” E começaram a festa.”</t>
    </r>
  </si>
  <si>
    <r>
      <t xml:space="preserve"> </t>
    </r>
    <r>
      <rPr>
        <sz val="10"/>
        <color rgb="FFFF0000"/>
        <rFont val="Tahoma"/>
        <family val="2"/>
      </rPr>
      <t>{25}</t>
    </r>
    <r>
      <rPr>
        <sz val="10"/>
        <color rgb="FF000000"/>
        <rFont val="Tahoma"/>
        <family val="2"/>
      </rPr>
      <t> “Now his elder son was in the field. As he came near to the house, he heard music and dancing.</t>
    </r>
  </si>
  <si>
    <r>
      <t xml:space="preserve"> </t>
    </r>
    <r>
      <rPr>
        <sz val="10"/>
        <color rgb="FFFF0000"/>
        <rFont val="Tahoma"/>
        <family val="2"/>
      </rPr>
      <t>{25}</t>
    </r>
    <r>
      <rPr>
        <sz val="10"/>
        <color rgb="FF000000"/>
        <rFont val="Tahoma"/>
        <family val="2"/>
      </rPr>
      <t> — Enquanto isso, o filho mais velho estava no campo. Quando ele voltou e chegou perto da casa, ouviu a música e o barulho da dança.</t>
    </r>
  </si>
  <si>
    <r>
      <t xml:space="preserve"> </t>
    </r>
    <r>
      <rPr>
        <sz val="10"/>
        <color rgb="FFFF0000"/>
        <rFont val="Tahoma"/>
        <family val="2"/>
      </rPr>
      <t>{26}</t>
    </r>
    <r>
      <rPr>
        <sz val="10"/>
        <color rgb="FF000000"/>
        <rFont val="Tahoma"/>
        <family val="2"/>
      </rPr>
      <t> He called one of the servants to him, and asked what was going on.</t>
    </r>
  </si>
  <si>
    <r>
      <t xml:space="preserve"> </t>
    </r>
    <r>
      <rPr>
        <sz val="10"/>
        <color rgb="FFFF0000"/>
        <rFont val="Tahoma"/>
        <family val="2"/>
      </rPr>
      <t>{26}</t>
    </r>
    <r>
      <rPr>
        <sz val="10"/>
        <color rgb="FF000000"/>
        <rFont val="Tahoma"/>
        <family val="2"/>
      </rPr>
      <t> Então chamou um empregado e perguntou: “O que é que está acontecendo?”</t>
    </r>
  </si>
  <si>
    <r>
      <t xml:space="preserve"> </t>
    </r>
    <r>
      <rPr>
        <sz val="10"/>
        <color rgb="FFFF0000"/>
        <rFont val="Tahoma"/>
        <family val="2"/>
      </rPr>
      <t>{27}</t>
    </r>
    <r>
      <rPr>
        <sz val="10"/>
        <color rgb="FF000000"/>
        <rFont val="Tahoma"/>
        <family val="2"/>
      </rPr>
      <t> He said to him, ‘Your brother has come, and your father has killed the fattened calf, because he has received him back safe and healthy.’</t>
    </r>
  </si>
  <si>
    <r>
      <t xml:space="preserve"> </t>
    </r>
    <r>
      <rPr>
        <sz val="10"/>
        <color rgb="FFFF0000"/>
        <rFont val="Tahoma"/>
        <family val="2"/>
      </rPr>
      <t>{27}</t>
    </r>
    <r>
      <rPr>
        <sz val="10"/>
        <color rgb="FF000000"/>
        <rFont val="Tahoma"/>
        <family val="2"/>
      </rPr>
      <t> O empregado respondeu: “O seu irmão voltou para casa vivo e com saúde. Por isso o seu pai mandou matar o bezerro gordo.”</t>
    </r>
  </si>
  <si>
    <r>
      <t xml:space="preserve"> </t>
    </r>
    <r>
      <rPr>
        <sz val="10"/>
        <color rgb="FFFF0000"/>
        <rFont val="Tahoma"/>
        <family val="2"/>
      </rPr>
      <t>{28}</t>
    </r>
    <r>
      <rPr>
        <sz val="10"/>
        <color rgb="FF000000"/>
        <rFont val="Tahoma"/>
        <family val="2"/>
      </rPr>
      <t> But he was angry, and would not go in. Therefore his father came out, and begged him.</t>
    </r>
  </si>
  <si>
    <r>
      <t xml:space="preserve"> </t>
    </r>
    <r>
      <rPr>
        <sz val="10"/>
        <color rgb="FFFF0000"/>
        <rFont val="Tahoma"/>
        <family val="2"/>
      </rPr>
      <t>{28}</t>
    </r>
    <r>
      <rPr>
        <sz val="10"/>
        <color rgb="FF000000"/>
        <rFont val="Tahoma"/>
        <family val="2"/>
      </rPr>
      <t> — O filho mais velho ficou zangado e não quis entrar. Então o pai veio para fora e insistiu com ele para que entrasse.</t>
    </r>
  </si>
  <si>
    <r>
      <t xml:space="preserve"> </t>
    </r>
    <r>
      <rPr>
        <sz val="10"/>
        <color rgb="FFFF0000"/>
        <rFont val="Tahoma"/>
        <family val="2"/>
      </rPr>
      <t>{29}</t>
    </r>
    <r>
      <rPr>
        <sz val="10"/>
        <color rgb="FF000000"/>
        <rFont val="Tahoma"/>
        <family val="2"/>
      </rPr>
      <t xml:space="preserve"> But he answered his father, ‘Behold, these many years I have served you, </t>
    </r>
  </si>
  <si>
    <r>
      <t xml:space="preserve"> </t>
    </r>
    <r>
      <rPr>
        <sz val="10"/>
        <color rgb="FFFF0000"/>
        <rFont val="Tahoma"/>
        <family val="2"/>
      </rPr>
      <t>{29}</t>
    </r>
    <r>
      <rPr>
        <sz val="10"/>
        <color rgb="FF000000"/>
        <rFont val="Tahoma"/>
        <family val="2"/>
      </rPr>
      <t xml:space="preserve"> Mas ele respondeu: “Faz tantos anos que trabalho como um escravo para o senhor </t>
    </r>
  </si>
  <si>
    <r>
      <t xml:space="preserve"> </t>
    </r>
    <r>
      <rPr>
        <sz val="10"/>
        <color rgb="FFFF0000"/>
        <rFont val="Tahoma"/>
        <family val="2"/>
      </rPr>
      <t>{30}</t>
    </r>
    <r>
      <rPr>
        <sz val="10"/>
        <color rgb="FF000000"/>
        <rFont val="Tahoma"/>
        <family val="2"/>
      </rPr>
      <t> But when this, your son, came, who has devoured your living with prostitutes, you killed the fattened calf for him.’”</t>
    </r>
  </si>
  <si>
    <r>
      <t xml:space="preserve"> </t>
    </r>
    <r>
      <rPr>
        <sz val="10"/>
        <color rgb="FFFF0000"/>
        <rFont val="Tahoma"/>
        <family val="2"/>
      </rPr>
      <t>{30}</t>
    </r>
    <r>
      <rPr>
        <sz val="10"/>
        <color rgb="FF000000"/>
        <rFont val="Tahoma"/>
        <family val="2"/>
      </rPr>
      <t> Porém esse seu filho desperdiçou tudo o que era do senhor, gastando dinheiro com prostitutas. E agora ele volta, e o senhor manda matar o bezerro gordo!”</t>
    </r>
  </si>
  <si>
    <r>
      <t xml:space="preserve"> </t>
    </r>
    <r>
      <rPr>
        <sz val="10"/>
        <color rgb="FFFF0000"/>
        <rFont val="Tahoma"/>
        <family val="2"/>
      </rPr>
      <t>{31}</t>
    </r>
    <r>
      <rPr>
        <sz val="10"/>
        <color rgb="FF000000"/>
        <rFont val="Tahoma"/>
        <family val="2"/>
      </rPr>
      <t> “He said to him, ‘Son, you are always with me, and all that is mine is yours.</t>
    </r>
  </si>
  <si>
    <r>
      <t xml:space="preserve"> </t>
    </r>
    <r>
      <rPr>
        <sz val="10"/>
        <color rgb="FFFF0000"/>
        <rFont val="Tahoma"/>
        <family val="2"/>
      </rPr>
      <t>{31}</t>
    </r>
    <r>
      <rPr>
        <sz val="10"/>
        <color rgb="FF000000"/>
        <rFont val="Tahoma"/>
        <family val="2"/>
      </rPr>
      <t> — Então o pai respondeu: “Meu filho, você está sempre comigo, e tudo o que é meu é seu.</t>
    </r>
  </si>
  <si>
    <r>
      <t xml:space="preserve"> </t>
    </r>
    <r>
      <rPr>
        <sz val="10"/>
        <color rgb="FFFF0000"/>
        <rFont val="Tahoma"/>
        <family val="2"/>
      </rPr>
      <t>{32}</t>
    </r>
    <r>
      <rPr>
        <sz val="10"/>
        <color rgb="FF000000"/>
        <rFont val="Tahoma"/>
        <family val="2"/>
      </rPr>
      <t xml:space="preserve"> But it was appropriate to celebrate and be glad, for this, your brother, was dead, and is alive again. He was lost, and is found.’” </t>
    </r>
    <r>
      <rPr>
        <sz val="10"/>
        <color rgb="FF0000FF"/>
        <rFont val="Tahoma"/>
        <family val="2"/>
      </rPr>
      <t>||| + 2 SECs |||</t>
    </r>
  </si>
  <si>
    <r>
      <t xml:space="preserve"> </t>
    </r>
    <r>
      <rPr>
        <sz val="10"/>
        <color rgb="FFFF0000"/>
        <rFont val="Tahoma"/>
        <family val="2"/>
      </rPr>
      <t>{32}</t>
    </r>
    <r>
      <rPr>
        <sz val="10"/>
        <color rgb="FF000000"/>
        <rFont val="Tahoma"/>
        <family val="2"/>
      </rPr>
      <t xml:space="preserve"> Mas era preciso fazer esta festa para mostrar a nossa alegria. Pois este seu irmão estava morto e viveu de novo; estava perdido e foi achado.” </t>
    </r>
    <r>
      <rPr>
        <sz val="10"/>
        <color rgb="FF0000FF"/>
        <rFont val="Tahoma"/>
        <family val="2"/>
      </rPr>
      <t>||| + 2 SECs |||</t>
    </r>
  </si>
  <si>
    <r>
      <t xml:space="preserve"> </t>
    </r>
    <r>
      <rPr>
        <sz val="10"/>
        <color rgb="FFFF0000"/>
        <rFont val="Tahoma"/>
        <family val="2"/>
      </rPr>
      <t>{2}</t>
    </r>
    <r>
      <rPr>
        <sz val="10"/>
        <color rgb="FF000000"/>
        <rFont val="Tahoma"/>
        <family val="2"/>
      </rPr>
      <t> He called him, and said to him, ‘What is this that I hear about you? Give an accounting of your management, for you can no longer be manager.’”</t>
    </r>
  </si>
  <si>
    <r>
      <t xml:space="preserve"> </t>
    </r>
    <r>
      <rPr>
        <sz val="10"/>
        <color rgb="FFFF0000"/>
        <rFont val="Tahoma"/>
        <family val="2"/>
      </rPr>
      <t>{2}</t>
    </r>
    <r>
      <rPr>
        <sz val="10"/>
        <color rgb="FF000000"/>
        <rFont val="Tahoma"/>
        <family val="2"/>
      </rPr>
      <t> Por isso ele o chamou e disse: “Eu andei ouvindo umas coisas a respeito de você. Agora preste contas da sua administração porque você não pode mais continuar como meu administrador.”</t>
    </r>
  </si>
  <si>
    <r>
      <t xml:space="preserve"> </t>
    </r>
    <r>
      <rPr>
        <sz val="10"/>
        <color rgb="FFFF0000"/>
        <rFont val="Tahoma"/>
        <family val="2"/>
      </rPr>
      <t>{3}</t>
    </r>
    <r>
      <rPr>
        <sz val="10"/>
        <color rgb="FF000000"/>
        <rFont val="Tahoma"/>
        <family val="2"/>
      </rPr>
      <t> “The manager said within himself, ‘What will I do, seeing that my lord is taking away the management position from me? I don't have strength to dig. I am ashamed to beg.</t>
    </r>
  </si>
  <si>
    <r>
      <t xml:space="preserve"> </t>
    </r>
    <r>
      <rPr>
        <sz val="10"/>
        <color rgb="FFFF0000"/>
        <rFont val="Tahoma"/>
        <family val="2"/>
      </rPr>
      <t>{3}</t>
    </r>
    <r>
      <rPr>
        <sz val="10"/>
        <color rgb="FF000000"/>
        <rFont val="Tahoma"/>
        <family val="2"/>
      </rPr>
      <t> “Aí o administrador pensou: “O patrão está me despedindo. E, agora, o que é que eu vou fazer? Não tenho forças para cavar a terra e tenho vergonha de pedir esmola.</t>
    </r>
  </si>
  <si>
    <r>
      <t xml:space="preserve"> </t>
    </r>
    <r>
      <rPr>
        <sz val="10"/>
        <color rgb="FFFF0000"/>
        <rFont val="Tahoma"/>
        <family val="2"/>
      </rPr>
      <t>{4}</t>
    </r>
    <r>
      <rPr>
        <sz val="10"/>
        <color rgb="FF000000"/>
        <rFont val="Tahoma"/>
        <family val="2"/>
      </rPr>
      <t> I know what I will do, so that when I am removed from management, they may receive me into their houses.’</t>
    </r>
  </si>
  <si>
    <r>
      <t xml:space="preserve"> </t>
    </r>
    <r>
      <rPr>
        <sz val="10"/>
        <color rgb="FFFF0000"/>
        <rFont val="Tahoma"/>
        <family val="2"/>
      </rPr>
      <t>{4}</t>
    </r>
    <r>
      <rPr>
        <sz val="10"/>
        <color rgb="FF000000"/>
        <rFont val="Tahoma"/>
        <family val="2"/>
      </rPr>
      <t> Ah! Já sei o que vou fazer... Assim, quando for mandado embora, terei amigos que me receberão nas suas casas.”</t>
    </r>
  </si>
  <si>
    <r>
      <t xml:space="preserve"> </t>
    </r>
    <r>
      <rPr>
        <sz val="10"/>
        <color rgb="FFFF0000"/>
        <rFont val="Tahoma"/>
        <family val="2"/>
      </rPr>
      <t>{5}</t>
    </r>
    <r>
      <rPr>
        <sz val="10"/>
        <color rgb="FF000000"/>
        <rFont val="Tahoma"/>
        <family val="2"/>
      </rPr>
      <t> Calling each one of his lord's debtors to him, he said to the first, ‘How much do you owe to my lord?’</t>
    </r>
  </si>
  <si>
    <r>
      <t xml:space="preserve"> </t>
    </r>
    <r>
      <rPr>
        <sz val="10"/>
        <color rgb="FFFF0000"/>
        <rFont val="Tahoma"/>
        <family val="2"/>
      </rPr>
      <t>{5}</t>
    </r>
    <r>
      <rPr>
        <sz val="10"/>
        <color rgb="FF000000"/>
        <rFont val="Tahoma"/>
        <family val="2"/>
      </rPr>
      <t> — Então ele chamou todos os devedores do patrão e perguntou para o primeiro: “Quanto é que você está devendo para o meu patrão?”</t>
    </r>
  </si>
  <si>
    <r>
      <t xml:space="preserve"> </t>
    </r>
    <r>
      <rPr>
        <sz val="10"/>
        <color rgb="FFFF0000"/>
        <rFont val="Tahoma"/>
        <family val="2"/>
      </rPr>
      <t>{6}</t>
    </r>
    <r>
      <rPr>
        <sz val="10"/>
        <color rgb="FF000000"/>
        <rFont val="Tahoma"/>
        <family val="2"/>
      </rPr>
      <t> He said, ‘A hundred batos of oil.’ He said to him, ‘Take your bill, and sit down quickly and write fifty.’</t>
    </r>
  </si>
  <si>
    <r>
      <t xml:space="preserve"> </t>
    </r>
    <r>
      <rPr>
        <sz val="10"/>
        <color rgb="FFFF0000"/>
        <rFont val="Tahoma"/>
        <family val="2"/>
      </rPr>
      <t>{6}</t>
    </r>
    <r>
      <rPr>
        <sz val="10"/>
        <color rgb="FF000000"/>
        <rFont val="Tahoma"/>
        <family val="2"/>
      </rPr>
      <t> “Cem barris de azeite!” respondeu ele. O administrador disse: “Aqui está a sua conta. Sente-se e escreva cinqüenta.”</t>
    </r>
  </si>
  <si>
    <r>
      <t xml:space="preserve"> </t>
    </r>
    <r>
      <rPr>
        <sz val="10"/>
        <color rgb="FFFF0000"/>
        <rFont val="Tahoma"/>
        <family val="2"/>
      </rPr>
      <t>{7}</t>
    </r>
    <r>
      <rPr>
        <sz val="10"/>
        <color rgb="FF000000"/>
        <rFont val="Tahoma"/>
        <family val="2"/>
      </rPr>
      <t> Then he said to another, ‘How much do you owe?’ He said,</t>
    </r>
  </si>
  <si>
    <r>
      <t xml:space="preserve"> </t>
    </r>
    <r>
      <rPr>
        <sz val="10"/>
        <color rgb="FFFF0000"/>
        <rFont val="Tahoma"/>
        <family val="2"/>
      </rPr>
      <t>{7}</t>
    </r>
    <r>
      <rPr>
        <sz val="10"/>
        <color rgb="FF000000"/>
        <rFont val="Tahoma"/>
        <family val="2"/>
      </rPr>
      <t xml:space="preserve"> — Para o outro ele perguntou: “E você, quanto está devendo?” “Mil medidas de trigo!” respondeu ele. </t>
    </r>
  </si>
  <si>
    <r>
      <t xml:space="preserve"> </t>
    </r>
    <r>
      <rPr>
        <sz val="10"/>
        <color rgb="FFFF0000"/>
        <rFont val="Tahoma"/>
        <family val="2"/>
      </rPr>
      <t>{8}</t>
    </r>
    <r>
      <rPr>
        <sz val="10"/>
        <color rgb="FF000000"/>
        <rFont val="Tahoma"/>
        <family val="2"/>
      </rPr>
      <t> “His lord commended the dishonest manager because he had done wisely,</t>
    </r>
  </si>
  <si>
    <r>
      <t xml:space="preserve"> </t>
    </r>
    <r>
      <rPr>
        <sz val="10"/>
        <color rgb="FFFF0000"/>
        <rFont val="Tahoma"/>
        <family val="2"/>
      </rPr>
      <t>{8}</t>
    </r>
    <r>
      <rPr>
        <sz val="10"/>
        <color rgb="FF000000"/>
        <rFont val="Tahoma"/>
        <family val="2"/>
      </rPr>
      <t> “E o patrão desse administrador desonesto o elogiou pela sua esperteza.</t>
    </r>
  </si>
  <si>
    <r>
      <t xml:space="preserve"> </t>
    </r>
    <r>
      <rPr>
        <sz val="10"/>
        <color rgb="FFFF0000"/>
        <rFont val="Tahoma"/>
        <family val="2"/>
      </rPr>
      <t>{9}</t>
    </r>
    <r>
      <rPr>
        <sz val="10"/>
        <color rgb="FF000000"/>
        <rFont val="Tahoma"/>
        <family val="2"/>
      </rPr>
      <t> I tell you, make for yourselves friends by means of unrighteous mammon, so that when you fail, they may receive you into the eternal tents.</t>
    </r>
  </si>
  <si>
    <r>
      <t xml:space="preserve"> </t>
    </r>
    <r>
      <rPr>
        <sz val="10"/>
        <color rgb="FFFF0000"/>
        <rFont val="Tahoma"/>
        <family val="2"/>
      </rPr>
      <t>{9}</t>
    </r>
    <r>
      <rPr>
        <sz val="10"/>
        <color rgb="FF000000"/>
        <rFont val="Tahoma"/>
        <family val="2"/>
      </rPr>
      <t> Por isso eu digo a vocês: usem as riquezas deste mundo para conseguir amigos a fim de que, quando as riquezas faltarem, eles recebam vocês no lar eterno.</t>
    </r>
  </si>
  <si>
    <r>
      <t xml:space="preserve"> </t>
    </r>
    <r>
      <rPr>
        <sz val="10"/>
        <color rgb="FFFF0000"/>
        <rFont val="Tahoma"/>
        <family val="2"/>
      </rPr>
      <t>{10}</t>
    </r>
    <r>
      <rPr>
        <sz val="10"/>
        <color rgb="FF000000"/>
        <rFont val="Tahoma"/>
        <family val="2"/>
      </rPr>
      <t> He who is faithful in a very little is faithful also in much. He who is dishonest in a very little is also dishonest in much.</t>
    </r>
  </si>
  <si>
    <r>
      <t xml:space="preserve"> </t>
    </r>
    <r>
      <rPr>
        <sz val="10"/>
        <color rgb="FFFF0000"/>
        <rFont val="Tahoma"/>
        <family val="2"/>
      </rPr>
      <t>{10}</t>
    </r>
    <r>
      <rPr>
        <sz val="10"/>
        <color rgb="FF000000"/>
        <rFont val="Tahoma"/>
        <family val="2"/>
      </rPr>
      <t> Quem é fiel nas coisas pequenas também será nas grandes; e quem é desonesto nas coisas pequenas também será nas grandes.</t>
    </r>
  </si>
  <si>
    <r>
      <t xml:space="preserve"> </t>
    </r>
    <r>
      <rPr>
        <sz val="10"/>
        <color rgb="FFFF0000"/>
        <rFont val="Tahoma"/>
        <family val="2"/>
      </rPr>
      <t>{11}</t>
    </r>
    <r>
      <rPr>
        <sz val="10"/>
        <color rgb="FF000000"/>
        <rFont val="Tahoma"/>
        <family val="2"/>
      </rPr>
      <t> If therefore you have not been faithful in the unrighteous mammon, who will commit to your trust the true riches?</t>
    </r>
  </si>
  <si>
    <r>
      <t xml:space="preserve"> </t>
    </r>
    <r>
      <rPr>
        <sz val="10"/>
        <color rgb="FFFF0000"/>
        <rFont val="Tahoma"/>
        <family val="2"/>
      </rPr>
      <t>{11}</t>
    </r>
    <r>
      <rPr>
        <sz val="10"/>
        <color rgb="FF000000"/>
        <rFont val="Tahoma"/>
        <family val="2"/>
      </rPr>
      <t> Pois, se vocês não forem honestos com as riquezas deste mundo, quem vai pôr vocês para tomar conta das riquezas verdadeiras?</t>
    </r>
  </si>
  <si>
    <r>
      <t xml:space="preserve"> </t>
    </r>
    <r>
      <rPr>
        <sz val="10"/>
        <color rgb="FFFF0000"/>
        <rFont val="Tahoma"/>
        <family val="2"/>
      </rPr>
      <t>{12}</t>
    </r>
    <r>
      <rPr>
        <sz val="10"/>
        <color rgb="FF000000"/>
        <rFont val="Tahoma"/>
        <family val="2"/>
      </rPr>
      <t> If you have not been faithful in that which is another's, who will give you that which is your own?</t>
    </r>
  </si>
  <si>
    <r>
      <t xml:space="preserve"> </t>
    </r>
    <r>
      <rPr>
        <sz val="10"/>
        <color rgb="FFFF0000"/>
        <rFont val="Tahoma"/>
        <family val="2"/>
      </rPr>
      <t>{12}</t>
    </r>
    <r>
      <rPr>
        <sz val="10"/>
        <color rgb="FF000000"/>
        <rFont val="Tahoma"/>
        <family val="2"/>
      </rPr>
      <t> E, se não forem honestos com o que é dos outros, quem lhes dará o que é de vocês?</t>
    </r>
  </si>
  <si>
    <r>
      <t xml:space="preserve"> </t>
    </r>
    <r>
      <rPr>
        <sz val="10"/>
        <color rgb="FFFF0000"/>
        <rFont val="Tahoma"/>
        <family val="2"/>
      </rPr>
      <t>{13}</t>
    </r>
    <r>
      <rPr>
        <sz val="10"/>
        <color rgb="FF000000"/>
        <rFont val="Tahoma"/>
        <family val="2"/>
      </rPr>
      <t> No servant can serve two masters, for either he will hate the one, and love the other;</t>
    </r>
  </si>
  <si>
    <r>
      <t xml:space="preserve"> </t>
    </r>
    <r>
      <rPr>
        <sz val="10"/>
        <color rgb="FFFF0000"/>
        <rFont val="Tahoma"/>
        <family val="2"/>
      </rPr>
      <t>{13}</t>
    </r>
    <r>
      <rPr>
        <sz val="10"/>
        <color rgb="FF000000"/>
        <rFont val="Tahoma"/>
        <family val="2"/>
      </rPr>
      <t> Um escravo não pode servir a dois donos ao mesmo tempo, pois vai rejeitar um e preferir o outro;</t>
    </r>
  </si>
  <si>
    <r>
      <t xml:space="preserve"> </t>
    </r>
    <r>
      <rPr>
        <sz val="10"/>
        <color rgb="FFFF0000"/>
        <rFont val="Tahoma"/>
        <family val="2"/>
      </rPr>
      <t>{14}</t>
    </r>
    <r>
      <rPr>
        <sz val="10"/>
        <color rgb="FF000000"/>
        <rFont val="Tahoma"/>
        <family val="2"/>
      </rPr>
      <t> The Pharisees, who were lovers of money, also heard all these things, and they scoffed at him.</t>
    </r>
  </si>
  <si>
    <r>
      <t xml:space="preserve"> </t>
    </r>
    <r>
      <rPr>
        <sz val="10"/>
        <color rgb="FFFF0000"/>
        <rFont val="Tahoma"/>
        <family val="2"/>
      </rPr>
      <t>{14}</t>
    </r>
    <r>
      <rPr>
        <sz val="10"/>
        <color rgb="FF000000"/>
        <rFont val="Tahoma"/>
        <family val="2"/>
      </rPr>
      <t> Os * fariseus ouviram isso e zombaram de Jesus porque amavam o dinheiro.</t>
    </r>
  </si>
  <si>
    <r>
      <t xml:space="preserve"> </t>
    </r>
    <r>
      <rPr>
        <sz val="10"/>
        <color rgb="FFFF0000"/>
        <rFont val="Tahoma"/>
        <family val="2"/>
      </rPr>
      <t>{15}</t>
    </r>
    <r>
      <rPr>
        <sz val="10"/>
        <color rgb="FF000000"/>
        <rFont val="Tahoma"/>
        <family val="2"/>
      </rPr>
      <t> He said to them, “You are those who justify yourselves in the sight of men, but God knows your hearts. For that which is exalted among men is an abomination in the sight of God.</t>
    </r>
  </si>
  <si>
    <r>
      <t xml:space="preserve"> </t>
    </r>
    <r>
      <rPr>
        <sz val="10"/>
        <color rgb="FFFF0000"/>
        <rFont val="Tahoma"/>
        <family val="2"/>
      </rPr>
      <t>{15}</t>
    </r>
    <r>
      <rPr>
        <sz val="10"/>
        <color rgb="FF000000"/>
        <rFont val="Tahoma"/>
        <family val="2"/>
      </rPr>
      <t> Então Jesus disse a eles: — Para as pessoas vocês parecem bons, mas Deus conhece o coração de vocês. Pois aquilo que as pessoas acham que vale muito não vale nada para Deus.</t>
    </r>
  </si>
  <si>
    <r>
      <t xml:space="preserve"> </t>
    </r>
    <r>
      <rPr>
        <sz val="10"/>
        <color rgb="FFFF0000"/>
        <rFont val="Tahoma"/>
        <family val="2"/>
      </rPr>
      <t>{17}</t>
    </r>
    <r>
      <rPr>
        <sz val="10"/>
        <color rgb="FF000000"/>
        <rFont val="Tahoma"/>
        <family val="2"/>
      </rPr>
      <t> But it is easier for heaven and earth to pass away, than for one tiny stroke of a pen in the law to fall.</t>
    </r>
  </si>
  <si>
    <r>
      <t xml:space="preserve"> </t>
    </r>
    <r>
      <rPr>
        <sz val="10"/>
        <color rgb="FFFF0000"/>
        <rFont val="Tahoma"/>
        <family val="2"/>
      </rPr>
      <t>{17}</t>
    </r>
    <r>
      <rPr>
        <sz val="10"/>
        <color rgb="FF000000"/>
        <rFont val="Tahoma"/>
        <family val="2"/>
      </rPr>
      <t> — É mais fácil o céu e a terra desaparecerem do que ser tirado um simples acento de qualquer palavra da Lei.</t>
    </r>
  </si>
  <si>
    <r>
      <t xml:space="preserve"> </t>
    </r>
    <r>
      <rPr>
        <sz val="10"/>
        <color rgb="FFFF0000"/>
        <rFont val="Tahoma"/>
        <family val="2"/>
      </rPr>
      <t>{18}</t>
    </r>
    <r>
      <rPr>
        <sz val="10"/>
        <color rgb="FF000000"/>
        <rFont val="Tahoma"/>
        <family val="2"/>
      </rPr>
      <t> Everyone who divorces his wife, and marries another, commits adultery.</t>
    </r>
  </si>
  <si>
    <r>
      <t xml:space="preserve"> </t>
    </r>
    <r>
      <rPr>
        <sz val="10"/>
        <color rgb="FFFF0000"/>
        <rFont val="Tahoma"/>
        <family val="2"/>
      </rPr>
      <t>{18}</t>
    </r>
    <r>
      <rPr>
        <sz val="10"/>
        <color rgb="FF000000"/>
        <rFont val="Tahoma"/>
        <family val="2"/>
      </rPr>
      <t> Se um homem se divorciar e casar com outra mulher, comete adultério.</t>
    </r>
  </si>
  <si>
    <r>
      <t xml:space="preserve"> </t>
    </r>
    <r>
      <rPr>
        <sz val="10"/>
        <color rgb="FFFF0000"/>
        <rFont val="Tahoma"/>
        <family val="2"/>
      </rPr>
      <t>{20}</t>
    </r>
    <r>
      <rPr>
        <sz val="10"/>
        <color rgb="FF000000"/>
        <rFont val="Tahoma"/>
        <family val="2"/>
      </rPr>
      <t> A certain beggar, named Lazarus, was laid at his gate, full of sores.</t>
    </r>
  </si>
  <si>
    <r>
      <t xml:space="preserve"> </t>
    </r>
    <r>
      <rPr>
        <sz val="10"/>
        <color rgb="FFFF0000"/>
        <rFont val="Tahoma"/>
        <family val="2"/>
      </rPr>
      <t>{20}</t>
    </r>
    <r>
      <rPr>
        <sz val="10"/>
        <color rgb="FF000000"/>
        <rFont val="Tahoma"/>
        <family val="2"/>
      </rPr>
      <t> Havia também um homem pobre, chamado Lázaro, que tinha o corpo coberto de feridas, e que costumavam largar perto da casa do rico.</t>
    </r>
  </si>
  <si>
    <r>
      <t xml:space="preserve"> </t>
    </r>
    <r>
      <rPr>
        <sz val="10"/>
        <color rgb="FFFF0000"/>
        <rFont val="Tahoma"/>
        <family val="2"/>
      </rPr>
      <t>{21}</t>
    </r>
    <r>
      <rPr>
        <sz val="10"/>
        <color rgb="FF000000"/>
        <rFont val="Tahoma"/>
        <family val="2"/>
      </rPr>
      <t> He was desiring to be fed with the crumbs that fell from the rich man's table. Yes, even the dogs came and licked his sores.</t>
    </r>
  </si>
  <si>
    <r>
      <t xml:space="preserve"> </t>
    </r>
    <r>
      <rPr>
        <sz val="10"/>
        <color rgb="FFFF0000"/>
        <rFont val="Tahoma"/>
        <family val="2"/>
      </rPr>
      <t>{21}</t>
    </r>
    <r>
      <rPr>
        <sz val="10"/>
        <color rgb="FF000000"/>
        <rFont val="Tahoma"/>
        <family val="2"/>
      </rPr>
      <t> Lázaro ficava ali, procurando matar a fome com as migalhas que caíam da mesa do homem rico. E até os cachorros vinham lamber as suas feridas.</t>
    </r>
  </si>
  <si>
    <r>
      <t xml:space="preserve"> </t>
    </r>
    <r>
      <rPr>
        <sz val="10"/>
        <color rgb="FFFF0000"/>
        <rFont val="Tahoma"/>
        <family val="2"/>
      </rPr>
      <t>{22}</t>
    </r>
    <r>
      <rPr>
        <sz val="10"/>
        <color rgb="FF000000"/>
        <rFont val="Tahoma"/>
        <family val="2"/>
      </rPr>
      <t> It happened that the beggar died, and that he was carried away by the angels to Abraham's bosom.</t>
    </r>
  </si>
  <si>
    <r>
      <t xml:space="preserve"> </t>
    </r>
    <r>
      <rPr>
        <sz val="10"/>
        <color rgb="FFFF0000"/>
        <rFont val="Tahoma"/>
        <family val="2"/>
      </rPr>
      <t>{22}</t>
    </r>
    <r>
      <rPr>
        <sz val="10"/>
        <color rgb="FF000000"/>
        <rFont val="Tahoma"/>
        <family val="2"/>
      </rPr>
      <t> O pobre morreu e foi levado pelos anjos para junto de Abraão,</t>
    </r>
  </si>
  <si>
    <r>
      <t xml:space="preserve"> </t>
    </r>
    <r>
      <rPr>
        <sz val="10"/>
        <color rgb="FFFF0000"/>
        <rFont val="Tahoma"/>
        <family val="2"/>
      </rPr>
      <t>{23}</t>
    </r>
    <r>
      <rPr>
        <sz val="10"/>
        <color rgb="FF000000"/>
        <rFont val="Tahoma"/>
        <family val="2"/>
      </rPr>
      <t> In Hades, he lifted up his eyes, being in torment, and saw Abraham far off, and Lazarus at his bosom.</t>
    </r>
  </si>
  <si>
    <r>
      <t xml:space="preserve"> </t>
    </r>
    <r>
      <rPr>
        <sz val="10"/>
        <color rgb="FFFF0000"/>
        <rFont val="Tahoma"/>
        <family val="2"/>
      </rPr>
      <t>{23}</t>
    </r>
    <r>
      <rPr>
        <sz val="10"/>
        <color rgb="FF000000"/>
        <rFont val="Tahoma"/>
        <family val="2"/>
      </rPr>
      <t> Ele sofria muito no * mundo dos mortos. Quando olhou, viu lá longe Abraão e Lázaro ao lado dele.</t>
    </r>
  </si>
  <si>
    <r>
      <t xml:space="preserve"> </t>
    </r>
    <r>
      <rPr>
        <sz val="10"/>
        <color rgb="FFFF0000"/>
        <rFont val="Tahoma"/>
        <family val="2"/>
      </rPr>
      <t>{24}</t>
    </r>
    <r>
      <rPr>
        <sz val="10"/>
        <color rgb="FF000000"/>
        <rFont val="Tahoma"/>
        <family val="2"/>
      </rPr>
      <t> He cried and said, ‘Father Abraham, have mercy on me, and send Lazarus, that he may dip the tip of his finger in water, and cool my tongue! For I am in anguish in this flame.’”</t>
    </r>
  </si>
  <si>
    <r>
      <t xml:space="preserve"> </t>
    </r>
    <r>
      <rPr>
        <sz val="10"/>
        <color rgb="FFFF0000"/>
        <rFont val="Tahoma"/>
        <family val="2"/>
      </rPr>
      <t>{24}</t>
    </r>
    <r>
      <rPr>
        <sz val="10"/>
        <color rgb="FF000000"/>
        <rFont val="Tahoma"/>
        <family val="2"/>
      </rPr>
      <t> Então gritou: “Pai Abraão, tenha pena de mim! Mande que Lázaro molhe o dedo na água e venha refrescar a minha língua porque estou sofrendo muito neste fogo!”</t>
    </r>
  </si>
  <si>
    <r>
      <t xml:space="preserve"> </t>
    </r>
    <r>
      <rPr>
        <sz val="10"/>
        <color rgb="FFFF0000"/>
        <rFont val="Tahoma"/>
        <family val="2"/>
      </rPr>
      <t>{25}</t>
    </r>
    <r>
      <rPr>
        <sz val="10"/>
        <color rgb="FF000000"/>
        <rFont val="Tahoma"/>
        <family val="2"/>
      </rPr>
      <t> “But Abraham said, ‘Son, remember that you, in your lifetime, received your good things, and Lazarus, in the same way, bad things. But now here he is comforted and you are in anguish.</t>
    </r>
  </si>
  <si>
    <r>
      <t xml:space="preserve"> </t>
    </r>
    <r>
      <rPr>
        <sz val="10"/>
        <color rgb="FFFF0000"/>
        <rFont val="Tahoma"/>
        <family val="2"/>
      </rPr>
      <t>{25}</t>
    </r>
    <r>
      <rPr>
        <sz val="10"/>
        <color rgb="FF000000"/>
        <rFont val="Tahoma"/>
        <family val="2"/>
      </rPr>
      <t> — Mas Abraão respondeu: “Meu filho, lembre que você recebeu na sua vida todas as coisas boas, porém Lázaro só recebeu o que era mau. E agora ele está feliz aqui, enquanto você está sofrendo.</t>
    </r>
  </si>
  <si>
    <r>
      <t xml:space="preserve"> </t>
    </r>
    <r>
      <rPr>
        <sz val="10"/>
        <color rgb="FFFF0000"/>
        <rFont val="Tahoma"/>
        <family val="2"/>
      </rPr>
      <t>{26}</t>
    </r>
    <r>
      <rPr>
        <sz val="10"/>
        <color rgb="FF000000"/>
        <rFont val="Tahoma"/>
        <family val="2"/>
      </rPr>
      <t> Besides all this, between us and you there is a great gulf fixed, that those who want to pass from here to you are not able, and that none may cross over from there to us.’”</t>
    </r>
  </si>
  <si>
    <r>
      <t xml:space="preserve"> </t>
    </r>
    <r>
      <rPr>
        <sz val="10"/>
        <color rgb="FFFF0000"/>
        <rFont val="Tahoma"/>
        <family val="2"/>
      </rPr>
      <t>{26}</t>
    </r>
    <r>
      <rPr>
        <sz val="10"/>
        <color rgb="FF000000"/>
        <rFont val="Tahoma"/>
        <family val="2"/>
      </rPr>
      <t> Além disso, há um grande abismo entre nós, de modo que os que querem atravessar daqui até vocês não podem, como também os daí não podem passar para cá.”</t>
    </r>
  </si>
  <si>
    <r>
      <t xml:space="preserve"> </t>
    </r>
    <r>
      <rPr>
        <sz val="10"/>
        <color rgb="FFFF0000"/>
        <rFont val="Tahoma"/>
        <family val="2"/>
      </rPr>
      <t>{27}</t>
    </r>
    <r>
      <rPr>
        <sz val="10"/>
        <color rgb="FF000000"/>
        <rFont val="Tahoma"/>
        <family val="2"/>
      </rPr>
      <t> “He said, ‘I ask you therefore, father, that you would send him to my father's house.</t>
    </r>
  </si>
  <si>
    <r>
      <t xml:space="preserve"> </t>
    </r>
    <r>
      <rPr>
        <sz val="10"/>
        <color rgb="FFFF0000"/>
        <rFont val="Tahoma"/>
        <family val="2"/>
      </rPr>
      <t>{27}</t>
    </r>
    <r>
      <rPr>
        <sz val="10"/>
        <color rgb="FF000000"/>
        <rFont val="Tahoma"/>
        <family val="2"/>
      </rPr>
      <t> — O rico disse: “Nesse caso, Pai Abraão, peço que mande Lázaro até a casa do meu pai</t>
    </r>
  </si>
  <si>
    <r>
      <t xml:space="preserve"> </t>
    </r>
    <r>
      <rPr>
        <sz val="10"/>
        <color rgb="FFFF0000"/>
        <rFont val="Tahoma"/>
        <family val="2"/>
      </rPr>
      <t>{28}</t>
    </r>
    <r>
      <rPr>
        <sz val="10"/>
        <color rgb="FF000000"/>
        <rFont val="Tahoma"/>
        <family val="2"/>
      </rPr>
      <t> I have five brothers. Let him testify to them so that they won't also come into this place of torment.’”</t>
    </r>
  </si>
  <si>
    <r>
      <t xml:space="preserve"> </t>
    </r>
    <r>
      <rPr>
        <sz val="10"/>
        <color rgb="FFFF0000"/>
        <rFont val="Tahoma"/>
        <family val="2"/>
      </rPr>
      <t>{28}</t>
    </r>
    <r>
      <rPr>
        <sz val="10"/>
        <color rgb="FF000000"/>
        <rFont val="Tahoma"/>
        <family val="2"/>
      </rPr>
      <t> porque eu tenho cinco irmãos. Deixe que ele vá e os avise para que assim não venham para este lugar de sofrimento.”</t>
    </r>
  </si>
  <si>
    <r>
      <t xml:space="preserve"> </t>
    </r>
    <r>
      <rPr>
        <sz val="10"/>
        <color rgb="FFFF0000"/>
        <rFont val="Tahoma"/>
        <family val="2"/>
      </rPr>
      <t>{29}</t>
    </r>
    <r>
      <rPr>
        <sz val="10"/>
        <color rgb="FF000000"/>
        <rFont val="Tahoma"/>
        <family val="2"/>
      </rPr>
      <t> “But Abraham said to him, ‘They have Moses and the prophets. Let them listen to them.’”</t>
    </r>
  </si>
  <si>
    <r>
      <t xml:space="preserve"> </t>
    </r>
    <r>
      <rPr>
        <sz val="10"/>
        <color rgb="FFFF0000"/>
        <rFont val="Tahoma"/>
        <family val="2"/>
      </rPr>
      <t>{29}</t>
    </r>
    <r>
      <rPr>
        <sz val="10"/>
        <color rgb="FF000000"/>
        <rFont val="Tahoma"/>
        <family val="2"/>
      </rPr>
      <t> Mas Abraão respondeu: “Os seus irmãos têm a * Lei de Moisés e os livros dos * Profetas para os avisar. Que eles os escutem!”</t>
    </r>
  </si>
  <si>
    <r>
      <t xml:space="preserve"> </t>
    </r>
    <r>
      <rPr>
        <sz val="10"/>
        <color rgb="FFFF0000"/>
        <rFont val="Tahoma"/>
        <family val="2"/>
      </rPr>
      <t>{30}</t>
    </r>
    <r>
      <rPr>
        <sz val="10"/>
        <color rgb="FF000000"/>
        <rFont val="Tahoma"/>
        <family val="2"/>
      </rPr>
      <t> “He said, ‘No, father Abraham, but if one goes to them from the dead, they will repent.’”</t>
    </r>
  </si>
  <si>
    <r>
      <t xml:space="preserve"> </t>
    </r>
    <r>
      <rPr>
        <sz val="10"/>
        <color rgb="FFFF0000"/>
        <rFont val="Tahoma"/>
        <family val="2"/>
      </rPr>
      <t>{30}</t>
    </r>
    <r>
      <rPr>
        <sz val="10"/>
        <color rgb="FF000000"/>
        <rFont val="Tahoma"/>
        <family val="2"/>
      </rPr>
      <t> “Só isso não basta, Pai Abraão!”, respondeu o rico. “Porém, se alguém ressuscitar e for falar com eles, aí eles se arrependerão dos seus pecados.”</t>
    </r>
  </si>
  <si>
    <r>
      <t xml:space="preserve"> </t>
    </r>
    <r>
      <rPr>
        <sz val="10"/>
        <color rgb="FFFF0000"/>
        <rFont val="Tahoma"/>
        <family val="2"/>
      </rPr>
      <t>{31}</t>
    </r>
    <r>
      <rPr>
        <sz val="10"/>
        <color rgb="FF000000"/>
        <rFont val="Tahoma"/>
        <family val="2"/>
      </rPr>
      <t xml:space="preserve"> “He said to him, ‘If they don't listen to Moses and the prophets, neither will they be persuaded if one rises from the dead.’” </t>
    </r>
    <r>
      <rPr>
        <sz val="10"/>
        <color rgb="FF0000FF"/>
        <rFont val="Tahoma"/>
        <family val="2"/>
      </rPr>
      <t>||| + 2 SECs |||</t>
    </r>
  </si>
  <si>
    <r>
      <t xml:space="preserve"> </t>
    </r>
    <r>
      <rPr>
        <sz val="10"/>
        <color rgb="FFFF0000"/>
        <rFont val="Tahoma"/>
        <family val="2"/>
      </rPr>
      <t>{31}</t>
    </r>
    <r>
      <rPr>
        <sz val="10"/>
        <color rgb="FF000000"/>
        <rFont val="Tahoma"/>
        <family val="2"/>
      </rPr>
      <t xml:space="preserve"> Mas Abraão respondeu: “Se eles não escutarem Moisés nem os profetas, não crerão, mesmo que alguém ressuscite.” </t>
    </r>
    <r>
      <rPr>
        <sz val="10"/>
        <color rgb="FF0000FF"/>
        <rFont val="Tahoma"/>
        <family val="2"/>
      </rPr>
      <t>||| + 2 SECs |||</t>
    </r>
  </si>
  <si>
    <r>
      <t xml:space="preserve"> </t>
    </r>
    <r>
      <rPr>
        <sz val="10"/>
        <color rgb="FFFF0000"/>
        <rFont val="Tahoma"/>
        <family val="2"/>
      </rPr>
      <t>{2}</t>
    </r>
    <r>
      <rPr>
        <sz val="10"/>
        <color rgb="FF000000"/>
        <rFont val="Tahoma"/>
        <family val="2"/>
      </rPr>
      <t> It would be better for him if a millstone were hung around his neck,</t>
    </r>
  </si>
  <si>
    <r>
      <t xml:space="preserve"> </t>
    </r>
    <r>
      <rPr>
        <sz val="10"/>
        <color rgb="FFFF0000"/>
        <rFont val="Tahoma"/>
        <family val="2"/>
      </rPr>
      <t>{2}</t>
    </r>
    <r>
      <rPr>
        <sz val="10"/>
        <color rgb="FF000000"/>
        <rFont val="Tahoma"/>
        <family val="2"/>
      </rPr>
      <t xml:space="preserve"> Seria melhor para essa pessoa que ela fosse jogada no mar com uma grande </t>
    </r>
  </si>
  <si>
    <r>
      <t xml:space="preserve"> </t>
    </r>
    <r>
      <rPr>
        <sz val="10"/>
        <color rgb="FFFF0000"/>
        <rFont val="Tahoma"/>
        <family val="2"/>
      </rPr>
      <t>{3}</t>
    </r>
    <r>
      <rPr>
        <sz val="10"/>
        <color rgb="FF000000"/>
        <rFont val="Tahoma"/>
        <family val="2"/>
      </rPr>
      <t xml:space="preserve"> Be careful. If your brother sins against you, rebuke him. </t>
    </r>
  </si>
  <si>
    <r>
      <t xml:space="preserve"> </t>
    </r>
    <r>
      <rPr>
        <sz val="10"/>
        <color rgb="FFFF0000"/>
        <rFont val="Tahoma"/>
        <family val="2"/>
      </rPr>
      <t>{3}</t>
    </r>
    <r>
      <rPr>
        <sz val="10"/>
        <color rgb="FF000000"/>
        <rFont val="Tahoma"/>
        <family val="2"/>
      </rPr>
      <t xml:space="preserve"> Tenham cuidado! Se o seu irmão pecar, </t>
    </r>
  </si>
  <si>
    <r>
      <t xml:space="preserve"> </t>
    </r>
    <r>
      <rPr>
        <sz val="10"/>
        <color rgb="FFFF0000"/>
        <rFont val="Tahoma"/>
        <family val="2"/>
      </rPr>
      <t>{4}</t>
    </r>
    <r>
      <rPr>
        <sz val="10"/>
        <color rgb="FF000000"/>
        <rFont val="Tahoma"/>
        <family val="2"/>
      </rPr>
      <t> If he sins against you seven times in the day,</t>
    </r>
  </si>
  <si>
    <r>
      <t xml:space="preserve"> </t>
    </r>
    <r>
      <rPr>
        <sz val="10"/>
        <color rgb="FFFF0000"/>
        <rFont val="Tahoma"/>
        <family val="2"/>
      </rPr>
      <t>{4}</t>
    </r>
    <r>
      <rPr>
        <sz val="10"/>
        <color rgb="FF000000"/>
        <rFont val="Tahoma"/>
        <family val="2"/>
      </rPr>
      <t> Se pecar contra você sete vezes num dia e cada vez vier e disser:</t>
    </r>
  </si>
  <si>
    <r>
      <t xml:space="preserve"> </t>
    </r>
    <r>
      <rPr>
        <sz val="10"/>
        <color rgb="FFFF0000"/>
        <rFont val="Tahoma"/>
        <family val="2"/>
      </rPr>
      <t>{6}</t>
    </r>
    <r>
      <rPr>
        <sz val="10"/>
        <color rgb="FF000000"/>
        <rFont val="Tahoma"/>
        <family val="2"/>
      </rPr>
      <t> The Lord said, “If you had faith like a grain of mustard seed, you would tell this sycamore tree, ‘Be uprooted, and be planted in the sea,’ and it would obey you.</t>
    </r>
  </si>
  <si>
    <r>
      <t xml:space="preserve"> </t>
    </r>
    <r>
      <rPr>
        <sz val="10"/>
        <color rgb="FFFF0000"/>
        <rFont val="Tahoma"/>
        <family val="2"/>
      </rPr>
      <t>{6}</t>
    </r>
    <r>
      <rPr>
        <sz val="10"/>
        <color rgb="FF000000"/>
        <rFont val="Tahoma"/>
        <family val="2"/>
      </rPr>
      <t> E ele respondeu: — Se a fé que vocês têm fosse do tamanho de uma semente de mostarda, vocês poderiam dizer a esta figueira brava: “Arranque-se pelas raízes e vá se plantar no mar!” E ela obedeceria.</t>
    </r>
  </si>
  <si>
    <r>
      <t xml:space="preserve"> </t>
    </r>
    <r>
      <rPr>
        <sz val="10"/>
        <color rgb="FFFF0000"/>
        <rFont val="Tahoma"/>
        <family val="2"/>
      </rPr>
      <t>{8}</t>
    </r>
    <r>
      <rPr>
        <sz val="10"/>
        <color rgb="FF000000"/>
        <rFont val="Tahoma"/>
        <family val="2"/>
      </rPr>
      <t> and will not rather tell him, ‘Prepare my supper, clothe yourself properly, and serve me, while I eat and drink. Afterward you shall eat and drink’?</t>
    </r>
  </si>
  <si>
    <r>
      <t xml:space="preserve"> </t>
    </r>
    <r>
      <rPr>
        <sz val="10"/>
        <color rgb="FFFF0000"/>
        <rFont val="Tahoma"/>
        <family val="2"/>
      </rPr>
      <t>{8}</t>
    </r>
    <r>
      <rPr>
        <sz val="10"/>
        <color rgb="FF000000"/>
        <rFont val="Tahoma"/>
        <family val="2"/>
      </rPr>
      <t> Claro que não! Pelo contrário, você dirá: “Prepare o jantar para mim, ponha o avental e me sirva enquanto eu como e bebo. Depois você pode comer e beber.”</t>
    </r>
  </si>
  <si>
    <r>
      <t xml:space="preserve"> </t>
    </r>
    <r>
      <rPr>
        <sz val="10"/>
        <color rgb="FFFF0000"/>
        <rFont val="Tahoma"/>
        <family val="2"/>
      </rPr>
      <t>{9}</t>
    </r>
    <r>
      <rPr>
        <sz val="10"/>
        <color rgb="FF000000"/>
        <rFont val="Tahoma"/>
        <family val="2"/>
      </rPr>
      <t> Does he thank that servant because he did the things that were commanded? I think not.</t>
    </r>
  </si>
  <si>
    <r>
      <t xml:space="preserve"> </t>
    </r>
    <r>
      <rPr>
        <sz val="10"/>
        <color rgb="FFFF0000"/>
        <rFont val="Tahoma"/>
        <family val="2"/>
      </rPr>
      <t>{9}</t>
    </r>
    <r>
      <rPr>
        <sz val="10"/>
        <color rgb="FF000000"/>
        <rFont val="Tahoma"/>
        <family val="2"/>
      </rPr>
      <t> Por acaso o empregado merece agradecimento porque obedeceu às suas ordens?</t>
    </r>
  </si>
  <si>
    <r>
      <t xml:space="preserve"> </t>
    </r>
    <r>
      <rPr>
        <sz val="10"/>
        <color rgb="FFFF0000"/>
        <rFont val="Tahoma"/>
        <family val="2"/>
      </rPr>
      <t>{10}</t>
    </r>
    <r>
      <rPr>
        <sz val="10"/>
        <color rgb="FF000000"/>
        <rFont val="Tahoma"/>
        <family val="2"/>
      </rPr>
      <t xml:space="preserve"> Even so you also, when you have done all the things that are commanded you, say, ‘We are unworthy servants. We have done our duty.’” </t>
    </r>
    <r>
      <rPr>
        <sz val="10"/>
        <color rgb="FF0000FF"/>
        <rFont val="Tahoma"/>
        <family val="2"/>
      </rPr>
      <t>||| + 2 SECs |||</t>
    </r>
  </si>
  <si>
    <r>
      <t xml:space="preserve"> </t>
    </r>
    <r>
      <rPr>
        <sz val="10"/>
        <color rgb="FFFF0000"/>
        <rFont val="Tahoma"/>
        <family val="2"/>
      </rPr>
      <t>{10}</t>
    </r>
    <r>
      <rPr>
        <sz val="10"/>
        <color rgb="FF000000"/>
        <rFont val="Tahoma"/>
        <family val="2"/>
      </rPr>
      <t xml:space="preserve"> Assim deve ser com vocês. Depois de fazerem tudo o que foi mandado, digam: “Somos empregados que não valem nada porque fizemos somente o nosso dever.” </t>
    </r>
    <r>
      <rPr>
        <sz val="10"/>
        <color rgb="FF0000FF"/>
        <rFont val="Tahoma"/>
        <family val="2"/>
      </rPr>
      <t>||| + 2 SECs |||</t>
    </r>
  </si>
  <si>
    <r>
      <t xml:space="preserve"> </t>
    </r>
    <r>
      <rPr>
        <sz val="10"/>
        <color rgb="FFFF0000"/>
        <rFont val="Tahoma"/>
        <family val="2"/>
      </rPr>
      <t>{12}</t>
    </r>
    <r>
      <rPr>
        <sz val="10"/>
        <color rgb="FF000000"/>
        <rFont val="Tahoma"/>
        <family val="2"/>
      </rPr>
      <t> As he entered into a certain village, ten men who were lepers met him, who stood at a distance.</t>
    </r>
  </si>
  <si>
    <r>
      <t xml:space="preserve"> </t>
    </r>
    <r>
      <rPr>
        <sz val="10"/>
        <color rgb="FFFF0000"/>
        <rFont val="Tahoma"/>
        <family val="2"/>
      </rPr>
      <t>{12}</t>
    </r>
    <r>
      <rPr>
        <sz val="10"/>
        <color rgb="FF000000"/>
        <rFont val="Tahoma"/>
        <family val="2"/>
      </rPr>
      <t> Quando estava entrando num povoado, dez leprosos foram se encontrar com ele. Eles pararam de longe</t>
    </r>
  </si>
  <si>
    <r>
      <t xml:space="preserve"> </t>
    </r>
    <r>
      <rPr>
        <sz val="10"/>
        <color rgb="FFFF0000"/>
        <rFont val="Tahoma"/>
        <family val="2"/>
      </rPr>
      <t>{13}</t>
    </r>
    <r>
      <rPr>
        <sz val="10"/>
        <color rgb="FF000000"/>
        <rFont val="Tahoma"/>
        <family val="2"/>
      </rPr>
      <t> They lifted up their voices, saying, “Jesus, Master, have mercy on us!”</t>
    </r>
  </si>
  <si>
    <r>
      <t xml:space="preserve"> </t>
    </r>
    <r>
      <rPr>
        <sz val="10"/>
        <color rgb="FFFF0000"/>
        <rFont val="Tahoma"/>
        <family val="2"/>
      </rPr>
      <t>{13}</t>
    </r>
    <r>
      <rPr>
        <sz val="10"/>
        <color rgb="FF000000"/>
        <rFont val="Tahoma"/>
        <family val="2"/>
      </rPr>
      <t> e gritaram: — Jesus, Mestre, tenha pena de nós!”</t>
    </r>
  </si>
  <si>
    <r>
      <t xml:space="preserve"> </t>
    </r>
    <r>
      <rPr>
        <sz val="10"/>
        <color rgb="FFFF0000"/>
        <rFont val="Tahoma"/>
        <family val="2"/>
      </rPr>
      <t>{14}</t>
    </r>
    <r>
      <rPr>
        <sz val="10"/>
        <color rgb="FF000000"/>
        <rFont val="Tahoma"/>
        <family val="2"/>
      </rPr>
      <t> When he saw them, he said to them, “Go and show yourselves to the priests.” It happened that as they went, they were cleansed.</t>
    </r>
  </si>
  <si>
    <r>
      <t xml:space="preserve"> </t>
    </r>
    <r>
      <rPr>
        <sz val="10"/>
        <color rgb="FFFF0000"/>
        <rFont val="Tahoma"/>
        <family val="2"/>
      </rPr>
      <t>{14}</t>
    </r>
    <r>
      <rPr>
        <sz val="10"/>
        <color rgb="FF000000"/>
        <rFont val="Tahoma"/>
        <family val="2"/>
      </rPr>
      <t> Jesus os viu e disse: — Vão e peçam aos sacerdotes que examinem vocês.” Quando iam pelo caminho, eles foram curados.</t>
    </r>
  </si>
  <si>
    <r>
      <t xml:space="preserve"> </t>
    </r>
    <r>
      <rPr>
        <sz val="10"/>
        <color rgb="FFFF0000"/>
        <rFont val="Tahoma"/>
        <family val="2"/>
      </rPr>
      <t>{15}</t>
    </r>
    <r>
      <rPr>
        <sz val="10"/>
        <color rgb="FF000000"/>
        <rFont val="Tahoma"/>
        <family val="2"/>
      </rPr>
      <t> One of them, when he saw that he was healed, turned back. Glorifying God with a loud voice he said: “Glory be to God!”</t>
    </r>
  </si>
  <si>
    <r>
      <t xml:space="preserve"> </t>
    </r>
    <r>
      <rPr>
        <sz val="10"/>
        <color rgb="FFFF0000"/>
        <rFont val="Tahoma"/>
        <family val="2"/>
      </rPr>
      <t>{15}</t>
    </r>
    <r>
      <rPr>
        <sz val="10"/>
        <color rgb="FF000000"/>
        <rFont val="Tahoma"/>
        <family val="2"/>
      </rPr>
      <t> Um deles, quando viu que ele estava curado, voltou. Louvando a Deus com uma voz disse: "Glória a Deus!"</t>
    </r>
  </si>
  <si>
    <r>
      <t xml:space="preserve"> </t>
    </r>
    <r>
      <rPr>
        <sz val="10"/>
        <color rgb="FFFF0000"/>
        <rFont val="Tahoma"/>
        <family val="2"/>
      </rPr>
      <t>{16}</t>
    </r>
    <r>
      <rPr>
        <sz val="10"/>
        <color rgb="FF000000"/>
        <rFont val="Tahoma"/>
        <family val="2"/>
      </rPr>
      <t xml:space="preserve"> He fell on his face at Jesus’ feet, giving him thanks; and he was a Samaritan. </t>
    </r>
  </si>
  <si>
    <r>
      <t xml:space="preserve"> </t>
    </r>
    <r>
      <rPr>
        <sz val="10"/>
        <color rgb="FFFF0000"/>
        <rFont val="Tahoma"/>
        <family val="2"/>
      </rPr>
      <t>{16}</t>
    </r>
    <r>
      <rPr>
        <sz val="10"/>
        <color rgb="FF000000"/>
        <rFont val="Tahoma"/>
        <family val="2"/>
      </rPr>
      <t xml:space="preserve"> Ajoelhou-se aos pés de Jesus e lhe agradeceu. </t>
    </r>
  </si>
  <si>
    <r>
      <t xml:space="preserve"> </t>
    </r>
    <r>
      <rPr>
        <sz val="10"/>
        <color rgb="FFFF0000"/>
        <rFont val="Tahoma"/>
        <family val="2"/>
      </rPr>
      <t>{17}</t>
    </r>
    <r>
      <rPr>
        <sz val="10"/>
        <color rgb="FF000000"/>
        <rFont val="Tahoma"/>
        <family val="2"/>
      </rPr>
      <t> Jesus answered, “Weren't the ten cleansed? But where are the nine?</t>
    </r>
  </si>
  <si>
    <r>
      <t xml:space="preserve"> </t>
    </r>
    <r>
      <rPr>
        <sz val="10"/>
        <color rgb="FFFF0000"/>
        <rFont val="Tahoma"/>
        <family val="2"/>
      </rPr>
      <t>{17}</t>
    </r>
    <r>
      <rPr>
        <sz val="10"/>
        <color rgb="FF000000"/>
        <rFont val="Tahoma"/>
        <family val="2"/>
      </rPr>
      <t> Jesus disse: — Os homens que foram curados eram dez. Onde estão os outros nove?</t>
    </r>
  </si>
  <si>
    <r>
      <t xml:space="preserve"> </t>
    </r>
    <r>
      <rPr>
        <sz val="10"/>
        <color rgb="FFFF0000"/>
        <rFont val="Tahoma"/>
        <family val="2"/>
      </rPr>
      <t>{18}</t>
    </r>
    <r>
      <rPr>
        <sz val="10"/>
        <color rgb="FF000000"/>
        <rFont val="Tahoma"/>
        <family val="2"/>
      </rPr>
      <t> Were there none found who returned to give glory to God, except this stranger?”</t>
    </r>
  </si>
  <si>
    <r>
      <t xml:space="preserve"> </t>
    </r>
    <r>
      <rPr>
        <sz val="10"/>
        <color rgb="FFFF0000"/>
        <rFont val="Tahoma"/>
        <family val="2"/>
      </rPr>
      <t>{18}</t>
    </r>
    <r>
      <rPr>
        <sz val="10"/>
        <color rgb="FF000000"/>
        <rFont val="Tahoma"/>
        <family val="2"/>
      </rPr>
      <t> Por que somente este estrangeiro voltou para louvar a Deus?”</t>
    </r>
  </si>
  <si>
    <r>
      <t xml:space="preserve"> </t>
    </r>
    <r>
      <rPr>
        <sz val="10"/>
        <color rgb="FFFF0000"/>
        <rFont val="Tahoma"/>
        <family val="2"/>
      </rPr>
      <t>{19}</t>
    </r>
    <r>
      <rPr>
        <sz val="10"/>
        <color rgb="FF000000"/>
        <rFont val="Tahoma"/>
        <family val="2"/>
      </rPr>
      <t xml:space="preserve"> Then he said to him, “Get up, and go your way. Your faith has healed you.” </t>
    </r>
    <r>
      <rPr>
        <sz val="10"/>
        <color rgb="FF0000FF"/>
        <rFont val="Tahoma"/>
        <family val="2"/>
      </rPr>
      <t>||| + 2 SECs |||</t>
    </r>
  </si>
  <si>
    <r>
      <t xml:space="preserve"> </t>
    </r>
    <r>
      <rPr>
        <sz val="10"/>
        <color rgb="FFFF0000"/>
        <rFont val="Tahoma"/>
        <family val="2"/>
      </rPr>
      <t>{19}</t>
    </r>
    <r>
      <rPr>
        <sz val="10"/>
        <color rgb="FF000000"/>
        <rFont val="Tahoma"/>
        <family val="2"/>
      </rPr>
      <t xml:space="preserve"> E Jesus disse a ele: — Levante-se e vá. Você está curado porque teve fé.” </t>
    </r>
    <r>
      <rPr>
        <sz val="10"/>
        <color rgb="FF0000FF"/>
        <rFont val="Tahoma"/>
        <family val="2"/>
      </rPr>
      <t>||| + 2 SECs |||</t>
    </r>
  </si>
  <si>
    <r>
      <t xml:space="preserve"> </t>
    </r>
    <r>
      <rPr>
        <sz val="10"/>
        <color rgb="FFFF0000"/>
        <rFont val="Tahoma"/>
        <family val="2"/>
      </rPr>
      <t>{21}</t>
    </r>
    <r>
      <rPr>
        <sz val="10"/>
        <color rgb="FF000000"/>
        <rFont val="Tahoma"/>
        <family val="2"/>
      </rPr>
      <t> neither will they say, ‘Look, here!’ or, ‘Look, there!’ for behold, the Kingdom of God is within you.”</t>
    </r>
  </si>
  <si>
    <r>
      <t xml:space="preserve"> </t>
    </r>
    <r>
      <rPr>
        <sz val="10"/>
        <color rgb="FFFF0000"/>
        <rFont val="Tahoma"/>
        <family val="2"/>
      </rPr>
      <t>{21}</t>
    </r>
    <r>
      <rPr>
        <sz val="10"/>
        <color rgb="FF000000"/>
        <rFont val="Tahoma"/>
        <family val="2"/>
      </rPr>
      <t> Ninguém vai dizer: “Vejam! Está aqui” ou “Está ali”. Porque o Reino de Deus está dentro de vocês.”</t>
    </r>
  </si>
  <si>
    <r>
      <t xml:space="preserve"> </t>
    </r>
    <r>
      <rPr>
        <sz val="10"/>
        <color rgb="FFFF0000"/>
        <rFont val="Tahoma"/>
        <family val="2"/>
      </rPr>
      <t>{22}</t>
    </r>
    <r>
      <rPr>
        <sz val="10"/>
        <color rgb="FF000000"/>
        <rFont val="Tahoma"/>
        <family val="2"/>
      </rPr>
      <t> He said to the disciples, “The days will come, when you will desire to see one of the days of the Son of Man, and you will not see it.</t>
    </r>
  </si>
  <si>
    <r>
      <t xml:space="preserve"> </t>
    </r>
    <r>
      <rPr>
        <sz val="10"/>
        <color rgb="FFFF0000"/>
        <rFont val="Tahoma"/>
        <family val="2"/>
      </rPr>
      <t>{22}</t>
    </r>
    <r>
      <rPr>
        <sz val="10"/>
        <color rgb="FF000000"/>
        <rFont val="Tahoma"/>
        <family val="2"/>
      </rPr>
      <t> Então ele disse aos discípulos: — Chegará o tempo em que vocês vão querer ver um dos dias em que o * Filho do Homem já tiver chegado, mas não verão.</t>
    </r>
  </si>
  <si>
    <r>
      <t xml:space="preserve"> </t>
    </r>
    <r>
      <rPr>
        <sz val="10"/>
        <color rgb="FFFF0000"/>
        <rFont val="Tahoma"/>
        <family val="2"/>
      </rPr>
      <t>{23}</t>
    </r>
    <r>
      <rPr>
        <sz val="10"/>
        <color rgb="FF000000"/>
        <rFont val="Tahoma"/>
        <family val="2"/>
      </rPr>
      <t> They will tell you, ‘Look, he is here!’ or ‘Look, he is there!’ Don't follow after them.</t>
    </r>
  </si>
  <si>
    <r>
      <t xml:space="preserve"> </t>
    </r>
    <r>
      <rPr>
        <sz val="10"/>
        <color rgb="FFFF0000"/>
        <rFont val="Tahoma"/>
        <family val="2"/>
      </rPr>
      <t>{23}</t>
    </r>
    <r>
      <rPr>
        <sz val="10"/>
        <color rgb="FF000000"/>
        <rFont val="Tahoma"/>
        <family val="2"/>
      </rPr>
      <t> Alguns vão dizer a vocês: “Olhem aqui” ou “Olhem ali”; porém não saiam para procurá-lo.</t>
    </r>
  </si>
  <si>
    <r>
      <t xml:space="preserve"> </t>
    </r>
    <r>
      <rPr>
        <sz val="10"/>
        <color rgb="FFFF0000"/>
        <rFont val="Tahoma"/>
        <family val="2"/>
      </rPr>
      <t>{24}</t>
    </r>
    <r>
      <rPr>
        <sz val="10"/>
        <color rgb="FF000000"/>
        <rFont val="Tahoma"/>
        <family val="2"/>
      </rPr>
      <t> When the Son of Man comes, he will be like the flash of lighning that shines from one end of the sky to the other.</t>
    </r>
  </si>
  <si>
    <r>
      <t xml:space="preserve"> </t>
    </r>
    <r>
      <rPr>
        <sz val="10"/>
        <color rgb="FFFF0000"/>
        <rFont val="Tahoma"/>
        <family val="2"/>
      </rPr>
      <t>{24}</t>
    </r>
    <r>
      <rPr>
        <sz val="10"/>
        <color rgb="FF000000"/>
        <rFont val="Tahoma"/>
        <family val="2"/>
      </rPr>
      <t> Porque, assim como o relâmpago brilha de uma ponta do céu até a outra, assim será no dia em que o Filho do Homem vier.</t>
    </r>
  </si>
  <si>
    <r>
      <t xml:space="preserve"> </t>
    </r>
    <r>
      <rPr>
        <sz val="10"/>
        <color rgb="FFFF0000"/>
        <rFont val="Tahoma"/>
        <family val="2"/>
      </rPr>
      <t>{25}</t>
    </r>
    <r>
      <rPr>
        <sz val="10"/>
        <color rgb="FF000000"/>
        <rFont val="Tahoma"/>
        <family val="2"/>
      </rPr>
      <t> But first, he must suffer many things and be rejected by this generation.</t>
    </r>
  </si>
  <si>
    <r>
      <t xml:space="preserve"> </t>
    </r>
    <r>
      <rPr>
        <sz val="10"/>
        <color rgb="FFFF0000"/>
        <rFont val="Tahoma"/>
        <family val="2"/>
      </rPr>
      <t>{25}</t>
    </r>
    <r>
      <rPr>
        <sz val="10"/>
        <color rgb="FF000000"/>
        <rFont val="Tahoma"/>
        <family val="2"/>
      </rPr>
      <t> Mas primeiro ele precisa sofrer e ser rejeitado pelo povo de hoje.</t>
    </r>
  </si>
  <si>
    <r>
      <t xml:space="preserve"> </t>
    </r>
    <r>
      <rPr>
        <sz val="10"/>
        <color rgb="FFFF0000"/>
        <rFont val="Tahoma"/>
        <family val="2"/>
      </rPr>
      <t>{26}</t>
    </r>
    <r>
      <rPr>
        <sz val="10"/>
        <color rgb="FF000000"/>
        <rFont val="Tahoma"/>
        <family val="2"/>
      </rPr>
      <t> As it happened in the days of Noah, even so will it be also in the days of the Son of Man.</t>
    </r>
  </si>
  <si>
    <r>
      <t xml:space="preserve"> </t>
    </r>
    <r>
      <rPr>
        <sz val="10"/>
        <color rgb="FFFF0000"/>
        <rFont val="Tahoma"/>
        <family val="2"/>
      </rPr>
      <t>{26}</t>
    </r>
    <r>
      <rPr>
        <sz val="10"/>
        <color rgb="FF000000"/>
        <rFont val="Tahoma"/>
        <family val="2"/>
      </rPr>
      <t> Como foi no tempo de Noé, assim também será nos dias de antes da vinda do Filho do Homem.</t>
    </r>
  </si>
  <si>
    <r>
      <t xml:space="preserve"> </t>
    </r>
    <r>
      <rPr>
        <sz val="10"/>
        <color rgb="FFFF0000"/>
        <rFont val="Tahoma"/>
        <family val="2"/>
      </rPr>
      <t>{27}</t>
    </r>
    <r>
      <rPr>
        <sz val="10"/>
        <color rgb="FF000000"/>
        <rFont val="Tahoma"/>
        <family val="2"/>
      </rPr>
      <t> They ate, they drank, they married, they were given in marriage, until the day that Noah entered into the ship, and the flood came, and destroyed them all.</t>
    </r>
  </si>
  <si>
    <r>
      <t xml:space="preserve"> </t>
    </r>
    <r>
      <rPr>
        <sz val="10"/>
        <color rgb="FFFF0000"/>
        <rFont val="Tahoma"/>
        <family val="2"/>
      </rPr>
      <t>{27}</t>
    </r>
    <r>
      <rPr>
        <sz val="10"/>
        <color rgb="FF000000"/>
        <rFont val="Tahoma"/>
        <family val="2"/>
      </rPr>
      <t> Todos comiam e bebiam, e os homens e as mulheres casavam, até o dia em que Noé entrou na barca. Depois veio o dilúvio e matou todos.</t>
    </r>
  </si>
  <si>
    <r>
      <t xml:space="preserve"> </t>
    </r>
    <r>
      <rPr>
        <sz val="10"/>
        <color rgb="FFFF0000"/>
        <rFont val="Tahoma"/>
        <family val="2"/>
      </rPr>
      <t>{28}</t>
    </r>
    <r>
      <rPr>
        <sz val="10"/>
        <color rgb="FF000000"/>
        <rFont val="Tahoma"/>
        <family val="2"/>
      </rPr>
      <t> Likewise, even as it happened in the days of Lot: they ate, they drank, they bought, they sold, they planted, they built;</t>
    </r>
  </si>
  <si>
    <r>
      <t xml:space="preserve"> </t>
    </r>
    <r>
      <rPr>
        <sz val="10"/>
        <color rgb="FFFF0000"/>
        <rFont val="Tahoma"/>
        <family val="2"/>
      </rPr>
      <t>{28}</t>
    </r>
    <r>
      <rPr>
        <sz val="10"/>
        <color rgb="FF000000"/>
        <rFont val="Tahoma"/>
        <family val="2"/>
      </rPr>
      <t> A mesma coisa aconteceu no tempo de Ló. Todos comiam e bebiam, compravam e vendiam, plantavam e construíam.</t>
    </r>
  </si>
  <si>
    <r>
      <t xml:space="preserve"> </t>
    </r>
    <r>
      <rPr>
        <sz val="10"/>
        <color rgb="FFFF0000"/>
        <rFont val="Tahoma"/>
        <family val="2"/>
      </rPr>
      <t>{29}</t>
    </r>
    <r>
      <rPr>
        <sz val="10"/>
        <color rgb="FF000000"/>
        <rFont val="Tahoma"/>
        <family val="2"/>
      </rPr>
      <t> but in the day that Lot went out from Sodom, it rained fire and sulfur from the sky, and destroyed them all.</t>
    </r>
  </si>
  <si>
    <r>
      <t xml:space="preserve"> </t>
    </r>
    <r>
      <rPr>
        <sz val="10"/>
        <color rgb="FFFF0000"/>
        <rFont val="Tahoma"/>
        <family val="2"/>
      </rPr>
      <t>{29}</t>
    </r>
    <r>
      <rPr>
        <sz val="10"/>
        <color rgb="FF000000"/>
        <rFont val="Tahoma"/>
        <family val="2"/>
      </rPr>
      <t> No dia em que Ló saiu de Sodoma, choveu do céu fogo e enxofre e matou todos.</t>
    </r>
  </si>
  <si>
    <r>
      <t xml:space="preserve"> </t>
    </r>
    <r>
      <rPr>
        <sz val="10"/>
        <color rgb="FFFF0000"/>
        <rFont val="Tahoma"/>
        <family val="2"/>
      </rPr>
      <t>{30}</t>
    </r>
    <r>
      <rPr>
        <sz val="10"/>
        <color rgb="FF000000"/>
        <rFont val="Tahoma"/>
        <family val="2"/>
      </rPr>
      <t> It will be the same way in the day that the Son of Man is revealed.</t>
    </r>
  </si>
  <si>
    <r>
      <t xml:space="preserve"> </t>
    </r>
    <r>
      <rPr>
        <sz val="10"/>
        <color rgb="FFFF0000"/>
        <rFont val="Tahoma"/>
        <family val="2"/>
      </rPr>
      <t>{30}</t>
    </r>
    <r>
      <rPr>
        <sz val="10"/>
        <color rgb="FF000000"/>
        <rFont val="Tahoma"/>
        <family val="2"/>
      </rPr>
      <t> Assim será o dia em que o Filho do Homem aparecer.</t>
    </r>
  </si>
  <si>
    <r>
      <t xml:space="preserve"> </t>
    </r>
    <r>
      <rPr>
        <sz val="10"/>
        <color rgb="FFFF0000"/>
        <rFont val="Tahoma"/>
        <family val="2"/>
      </rPr>
      <t>{31}</t>
    </r>
    <r>
      <rPr>
        <sz val="10"/>
        <color rgb="FF000000"/>
        <rFont val="Tahoma"/>
        <family val="2"/>
      </rPr>
      <t xml:space="preserve"> In that day, he who will be on the housetop, and his goods in the house, let him not go down to take them away. Let him who is in the field likewise not turn back. </t>
    </r>
  </si>
  <si>
    <r>
      <t xml:space="preserve"> </t>
    </r>
    <r>
      <rPr>
        <sz val="10"/>
        <color rgb="FFFF0000"/>
        <rFont val="Tahoma"/>
        <family val="2"/>
      </rPr>
      <t>{31}</t>
    </r>
    <r>
      <rPr>
        <sz val="10"/>
        <color rgb="FF000000"/>
        <rFont val="Tahoma"/>
        <family val="2"/>
      </rPr>
      <t xml:space="preserve"> Aí quem estiver em cima da sua casa, no terraço, desça, e fuja logo, e não perca tempo entrando na casa para pegar as suas coisas. E quem estiver no campo não volte para casa. </t>
    </r>
  </si>
  <si>
    <r>
      <t xml:space="preserve"> </t>
    </r>
    <r>
      <rPr>
        <sz val="10"/>
        <color rgb="FFFF0000"/>
        <rFont val="Tahoma"/>
        <family val="2"/>
      </rPr>
      <t>{32}</t>
    </r>
    <r>
      <rPr>
        <sz val="10"/>
        <color rgb="FF000000"/>
        <rFont val="Tahoma"/>
        <family val="2"/>
      </rPr>
      <t> Remember Lot's wife!</t>
    </r>
  </si>
  <si>
    <r>
      <t xml:space="preserve"> </t>
    </r>
    <r>
      <rPr>
        <sz val="10"/>
        <color rgb="FFFF0000"/>
        <rFont val="Tahoma"/>
        <family val="2"/>
      </rPr>
      <t>{32}</t>
    </r>
    <r>
      <rPr>
        <sz val="10"/>
        <color rgb="FF000000"/>
        <rFont val="Tahoma"/>
        <family val="2"/>
      </rPr>
      <t> Lembrem da mulher de Ló.</t>
    </r>
  </si>
  <si>
    <r>
      <t xml:space="preserve"> </t>
    </r>
    <r>
      <rPr>
        <sz val="10"/>
        <color rgb="FFFF0000"/>
        <rFont val="Tahoma"/>
        <family val="2"/>
      </rPr>
      <t>{33}</t>
    </r>
    <r>
      <rPr>
        <sz val="10"/>
        <color rgb="FF000000"/>
        <rFont val="Tahoma"/>
        <family val="2"/>
      </rPr>
      <t> Whoever seeks to save his life loses it, but whoever loses his life preserves it.</t>
    </r>
  </si>
  <si>
    <r>
      <t xml:space="preserve"> </t>
    </r>
    <r>
      <rPr>
        <sz val="10"/>
        <color rgb="FFFF0000"/>
        <rFont val="Tahoma"/>
        <family val="2"/>
      </rPr>
      <t>{33}</t>
    </r>
    <r>
      <rPr>
        <sz val="10"/>
        <color rgb="FF000000"/>
        <rFont val="Tahoma"/>
        <family val="2"/>
      </rPr>
      <t> A pessoa que procura os seus próprios interesses nunca terá a vida verdadeira; mas quem esquece a si mesmo terá a vida verdadeira.</t>
    </r>
  </si>
  <si>
    <r>
      <t xml:space="preserve"> </t>
    </r>
    <r>
      <rPr>
        <sz val="10"/>
        <color rgb="FFFF0000"/>
        <rFont val="Tahoma"/>
        <family val="2"/>
      </rPr>
      <t>{34}</t>
    </r>
    <r>
      <rPr>
        <sz val="10"/>
        <color rgb="FF000000"/>
        <rFont val="Tahoma"/>
        <family val="2"/>
      </rPr>
      <t> I tell you, in that night there will be two people in one bed. The one will be taken, and the other will be left.</t>
    </r>
  </si>
  <si>
    <r>
      <t xml:space="preserve"> </t>
    </r>
    <r>
      <rPr>
        <sz val="10"/>
        <color rgb="FFFF0000"/>
        <rFont val="Tahoma"/>
        <family val="2"/>
      </rPr>
      <t>{34}</t>
    </r>
    <r>
      <rPr>
        <sz val="10"/>
        <color rgb="FF000000"/>
        <rFont val="Tahoma"/>
        <family val="2"/>
      </rPr>
      <t> Naquela noite duas pessoas estarão dormindo numa mesma cama. Eu afirmo a vocês que uma será levada, e a outra, deixada.</t>
    </r>
  </si>
  <si>
    <r>
      <t xml:space="preserve"> </t>
    </r>
    <r>
      <rPr>
        <sz val="10"/>
        <color rgb="FFFF0000"/>
        <rFont val="Tahoma"/>
        <family val="2"/>
      </rPr>
      <t>{35}</t>
    </r>
    <r>
      <rPr>
        <sz val="10"/>
        <color rgb="FF000000"/>
        <rFont val="Tahoma"/>
        <family val="2"/>
      </rPr>
      <t> There will be two grinding grain together. One will be taken, and the other will be left.</t>
    </r>
  </si>
  <si>
    <r>
      <t xml:space="preserve"> </t>
    </r>
    <r>
      <rPr>
        <sz val="10"/>
        <color rgb="FFFF0000"/>
        <rFont val="Tahoma"/>
        <family val="2"/>
      </rPr>
      <t>{35}</t>
    </r>
    <r>
      <rPr>
        <sz val="10"/>
        <color rgb="FF000000"/>
        <rFont val="Tahoma"/>
        <family val="2"/>
      </rPr>
      <t> Duas mulheres estarão moendo trigo juntas: uma será levada, e a outra, deixada.</t>
    </r>
  </si>
  <si>
    <r>
      <t xml:space="preserve"> </t>
    </r>
    <r>
      <rPr>
        <sz val="10"/>
        <color rgb="FFFF0000"/>
        <rFont val="Tahoma"/>
        <family val="2"/>
      </rPr>
      <t>{36}</t>
    </r>
    <r>
      <rPr>
        <sz val="10"/>
        <color rgb="FF000000"/>
        <rFont val="Tahoma"/>
        <family val="2"/>
      </rPr>
      <t> Two men will be in the field; the one shall be taken, and the other left.”</t>
    </r>
  </si>
  <si>
    <r>
      <t xml:space="preserve"> </t>
    </r>
    <r>
      <rPr>
        <sz val="10"/>
        <color rgb="FFFF0000"/>
        <rFont val="Tahoma"/>
        <family val="2"/>
      </rPr>
      <t>{36}</t>
    </r>
    <r>
      <rPr>
        <sz val="10"/>
        <color rgb="FF000000"/>
        <rFont val="Tahoma"/>
        <family val="2"/>
      </rPr>
      <t> Naquele dia, dois homens estarão trabalhando na fazenda: um será levado, e o outro, deixado.”</t>
    </r>
  </si>
  <si>
    <r>
      <t xml:space="preserve"> </t>
    </r>
    <r>
      <rPr>
        <sz val="10"/>
        <color rgb="FFFF0000"/>
        <rFont val="Tahoma"/>
        <family val="2"/>
      </rPr>
      <t>{37}</t>
    </r>
    <r>
      <rPr>
        <sz val="10"/>
        <color rgb="FF000000"/>
        <rFont val="Tahoma"/>
        <family val="2"/>
      </rPr>
      <t> They, answering, asked him, “Where, Lord?” He said to them, “Where the dead body is,</t>
    </r>
  </si>
  <si>
    <r>
      <t xml:space="preserve"> </t>
    </r>
    <r>
      <rPr>
        <sz val="10"/>
        <color rgb="FFFF0000"/>
        <rFont val="Tahoma"/>
        <family val="2"/>
      </rPr>
      <t>{37}</t>
    </r>
    <r>
      <rPr>
        <sz val="10"/>
        <color rgb="FF000000"/>
        <rFont val="Tahoma"/>
        <family val="2"/>
      </rPr>
      <t> Então os discípulos perguntaram: — Senhor, onde vai ser isso?” Ele respondeu:</t>
    </r>
  </si>
  <si>
    <r>
      <t xml:space="preserve"> there will the vultures also be gathered together.” </t>
    </r>
    <r>
      <rPr>
        <sz val="10"/>
        <color rgb="FF0000FF"/>
        <rFont val="Tahoma"/>
        <family val="2"/>
      </rPr>
      <t>||| + 2 SECs |||</t>
    </r>
  </si>
  <si>
    <r>
      <t xml:space="preserve"> — Onde estiver o corpo de um morto, aí se ajuntarão os urubus.” </t>
    </r>
    <r>
      <rPr>
        <sz val="10"/>
        <color rgb="FF0000FF"/>
        <rFont val="Tahoma"/>
        <family val="2"/>
      </rPr>
      <t>||| + 2 SECs |||</t>
    </r>
  </si>
  <si>
    <r>
      <t xml:space="preserve"> </t>
    </r>
    <r>
      <rPr>
        <sz val="10"/>
        <color rgb="FFFF0000"/>
        <rFont val="Tahoma"/>
        <family val="2"/>
      </rPr>
      <t>{2}</t>
    </r>
    <r>
      <rPr>
        <sz val="10"/>
        <color rgb="FF000000"/>
        <rFont val="Tahoma"/>
        <family val="2"/>
      </rPr>
      <t> saying, “There was a judge in a certain city who didn't fear God, and didn't respect man.</t>
    </r>
  </si>
  <si>
    <r>
      <t xml:space="preserve"> </t>
    </r>
    <r>
      <rPr>
        <sz val="10"/>
        <color rgb="FFFF0000"/>
        <rFont val="Tahoma"/>
        <family val="2"/>
      </rPr>
      <t>{2}</t>
    </r>
    <r>
      <rPr>
        <sz val="10"/>
        <color rgb="FF000000"/>
        <rFont val="Tahoma"/>
        <family val="2"/>
      </rPr>
      <t> He said: — Em certa cidade havia um juiz que não * temia a Deus e não respeitava ninguém.</t>
    </r>
  </si>
  <si>
    <r>
      <t xml:space="preserve"> </t>
    </r>
    <r>
      <rPr>
        <sz val="10"/>
        <color rgb="FFFF0000"/>
        <rFont val="Tahoma"/>
        <family val="2"/>
      </rPr>
      <t>{3}</t>
    </r>
    <r>
      <rPr>
        <sz val="10"/>
        <color rgb="FF000000"/>
        <rFont val="Tahoma"/>
        <family val="2"/>
      </rPr>
      <t> A widow was in that city, and she often came to him, saying, ‘Defend me from my adversary!’</t>
    </r>
  </si>
  <si>
    <r>
      <t xml:space="preserve"> </t>
    </r>
    <r>
      <rPr>
        <sz val="10"/>
        <color rgb="FFFF0000"/>
        <rFont val="Tahoma"/>
        <family val="2"/>
      </rPr>
      <t>{3}</t>
    </r>
    <r>
      <rPr>
        <sz val="10"/>
        <color rgb="FF000000"/>
        <rFont val="Tahoma"/>
        <family val="2"/>
      </rPr>
      <t> Nessa cidade morava uma viúva que sempre o procurava para pedir justiça, dizendo: “Ajude-me e julgue o meu caso contra o meu adversário!”</t>
    </r>
  </si>
  <si>
    <r>
      <t xml:space="preserve"> </t>
    </r>
    <r>
      <rPr>
        <sz val="10"/>
        <color rgb="FFFF0000"/>
        <rFont val="Tahoma"/>
        <family val="2"/>
      </rPr>
      <t>{4}</t>
    </r>
    <r>
      <rPr>
        <sz val="10"/>
        <color rgb="FF000000"/>
        <rFont val="Tahoma"/>
        <family val="2"/>
      </rPr>
      <t> He wouldn't for a while, but afterward he said to himself, ‘It is true that I neither fear God, nor respect man.</t>
    </r>
  </si>
  <si>
    <r>
      <t xml:space="preserve"> </t>
    </r>
    <r>
      <rPr>
        <sz val="10"/>
        <color rgb="FFFF0000"/>
        <rFont val="Tahoma"/>
        <family val="2"/>
      </rPr>
      <t>{4}</t>
    </r>
    <r>
      <rPr>
        <sz val="10"/>
        <color rgb="FF000000"/>
        <rFont val="Tahoma"/>
        <family val="2"/>
      </rPr>
      <t> Durante muito tempo o juiz não quis julgar o caso da viúva, mas afinal pensou assim: “É verdade que eu não temo a Deus e também não respeito ninguém.</t>
    </r>
  </si>
  <si>
    <r>
      <t xml:space="preserve"> </t>
    </r>
    <r>
      <rPr>
        <sz val="10"/>
        <color rgb="FFFF0000"/>
        <rFont val="Tahoma"/>
        <family val="2"/>
      </rPr>
      <t>{5}</t>
    </r>
    <r>
      <rPr>
        <sz val="10"/>
        <color rgb="FF000000"/>
        <rFont val="Tahoma"/>
        <family val="2"/>
      </rPr>
      <t> However, because this widow keeps bothering me, I will defend her, or else she will wear me out by her continual coming.’”</t>
    </r>
  </si>
  <si>
    <r>
      <t xml:space="preserve"> </t>
    </r>
    <r>
      <rPr>
        <sz val="10"/>
        <color rgb="FFFF0000"/>
        <rFont val="Tahoma"/>
        <family val="2"/>
      </rPr>
      <t>{5}</t>
    </r>
    <r>
      <rPr>
        <sz val="10"/>
        <color rgb="FF000000"/>
        <rFont val="Tahoma"/>
        <family val="2"/>
      </rPr>
      <t> Porém, como esta viúva continua me aborrecendo, vou dar a sentença a favor dela. Se eu não fizer isso, ela não vai parar de vir me amolar até acabar comigo.”</t>
    </r>
  </si>
  <si>
    <r>
      <t xml:space="preserve"> </t>
    </r>
    <r>
      <rPr>
        <sz val="10"/>
        <color rgb="FFFF0000"/>
        <rFont val="Tahoma"/>
        <family val="2"/>
      </rPr>
      <t>{6}</t>
    </r>
    <r>
      <rPr>
        <sz val="10"/>
        <color rgb="FF000000"/>
        <rFont val="Tahoma"/>
        <family val="2"/>
      </rPr>
      <t> The Lord said, “Listen to what the unrighteous judge says.</t>
    </r>
  </si>
  <si>
    <r>
      <t xml:space="preserve"> </t>
    </r>
    <r>
      <rPr>
        <sz val="10"/>
        <color rgb="FFFF0000"/>
        <rFont val="Tahoma"/>
        <family val="2"/>
      </rPr>
      <t>{6}</t>
    </r>
    <r>
      <rPr>
        <sz val="10"/>
        <color rgb="FF000000"/>
        <rFont val="Tahoma"/>
        <family val="2"/>
      </rPr>
      <t> E o Senhor continuou: — Prestem atenção naquilo que aquele juiz desonesto disse.</t>
    </r>
  </si>
  <si>
    <r>
      <t xml:space="preserve"> </t>
    </r>
    <r>
      <rPr>
        <sz val="10"/>
        <color rgb="FFFF0000"/>
        <rFont val="Tahoma"/>
        <family val="2"/>
      </rPr>
      <t>{7}</t>
    </r>
    <r>
      <rPr>
        <sz val="10"/>
        <color rgb="FF000000"/>
        <rFont val="Tahoma"/>
        <family val="2"/>
      </rPr>
      <t> Won't God avenge his chosen ones, who are crying out to him day and night, and yet he exercises patience with them?</t>
    </r>
  </si>
  <si>
    <r>
      <t xml:space="preserve"> </t>
    </r>
    <r>
      <rPr>
        <sz val="10"/>
        <color rgb="FFFF0000"/>
        <rFont val="Tahoma"/>
        <family val="2"/>
      </rPr>
      <t>{7}</t>
    </r>
    <r>
      <rPr>
        <sz val="10"/>
        <color rgb="FF000000"/>
        <rFont val="Tahoma"/>
        <family val="2"/>
      </rPr>
      <t> Será, então, que Deus não vai fazer justiça a favor do seu próprio povo, que grita por socorro dia e noite? Será que ele vai demorar para ajudá-lo?</t>
    </r>
  </si>
  <si>
    <r>
      <t xml:space="preserve"> </t>
    </r>
    <r>
      <rPr>
        <sz val="10"/>
        <color rgb="FFFF0000"/>
        <rFont val="Tahoma"/>
        <family val="2"/>
      </rPr>
      <t>{8}</t>
    </r>
    <r>
      <rPr>
        <sz val="10"/>
        <color rgb="FF000000"/>
        <rFont val="Tahoma"/>
        <family val="2"/>
      </rPr>
      <t> I tell you that he will avenge them quickly. Nevertheless, when the Son of Man comes, will he find faith on the earth?”</t>
    </r>
  </si>
  <si>
    <r>
      <t xml:space="preserve"> </t>
    </r>
    <r>
      <rPr>
        <sz val="10"/>
        <color rgb="FFFF0000"/>
        <rFont val="Tahoma"/>
        <family val="2"/>
      </rPr>
      <t>{8}</t>
    </r>
    <r>
      <rPr>
        <sz val="10"/>
        <color rgb="FF000000"/>
        <rFont val="Tahoma"/>
        <family val="2"/>
      </rPr>
      <t> Eu afirmo a vocês que ele julgará a favor do seu povo e fará isso bem depressa. Mas, quando o * Filho do Homem vier, será que vai encontrar fé na terra?”</t>
    </r>
  </si>
  <si>
    <r>
      <t xml:space="preserve"> </t>
    </r>
    <r>
      <rPr>
        <sz val="10"/>
        <color rgb="FFFF0000"/>
        <rFont val="Tahoma"/>
        <family val="2"/>
      </rPr>
      <t>{10}</t>
    </r>
    <r>
      <rPr>
        <sz val="10"/>
        <color rgb="FF000000"/>
        <rFont val="Tahoma"/>
        <family val="2"/>
      </rPr>
      <t> “Two men went up into the temple to pray; one was a Pharisee, and the other was a tax collector.</t>
    </r>
  </si>
  <si>
    <r>
      <t xml:space="preserve"> </t>
    </r>
    <r>
      <rPr>
        <sz val="10"/>
        <color rgb="FFFF0000"/>
        <rFont val="Tahoma"/>
        <family val="2"/>
      </rPr>
      <t>{10}</t>
    </r>
    <r>
      <rPr>
        <sz val="10"/>
        <color rgb="FF000000"/>
        <rFont val="Tahoma"/>
        <family val="2"/>
      </rPr>
      <t> — Dois homens foram ao Templo para orar. Um era * fariseu, e o outro, cobrador de impostos.</t>
    </r>
  </si>
  <si>
    <r>
      <t xml:space="preserve"> </t>
    </r>
    <r>
      <rPr>
        <sz val="10"/>
        <color rgb="FFFF0000"/>
        <rFont val="Tahoma"/>
        <family val="2"/>
      </rPr>
      <t>{11}</t>
    </r>
    <r>
      <rPr>
        <sz val="10"/>
        <color rgb="FF000000"/>
        <rFont val="Tahoma"/>
        <family val="2"/>
      </rPr>
      <t> The Pharisee stood and prayed to himself like this: ‘God, I thank you, that I am not like the rest of men, extortioners, unrighteous, adulterers, or even like this tax collector.</t>
    </r>
  </si>
  <si>
    <r>
      <t xml:space="preserve"> </t>
    </r>
    <r>
      <rPr>
        <sz val="10"/>
        <color rgb="FFFF0000"/>
        <rFont val="Tahoma"/>
        <family val="2"/>
      </rPr>
      <t>{11}</t>
    </r>
    <r>
      <rPr>
        <sz val="10"/>
        <color rgb="FF000000"/>
        <rFont val="Tahoma"/>
        <family val="2"/>
      </rPr>
      <t> O fariseu ficou de pé e orou sozinho, assim: “Ó Deus, eu te agradeço porque não sou avarento, nem desonesto, nem imoral como as outras pessoas. Agradeço-te também porque não sou como este cobrador de impostos.</t>
    </r>
  </si>
  <si>
    <r>
      <t xml:space="preserve"> </t>
    </r>
    <r>
      <rPr>
        <sz val="10"/>
        <color rgb="FFFF0000"/>
        <rFont val="Tahoma"/>
        <family val="2"/>
      </rPr>
      <t>{12}</t>
    </r>
    <r>
      <rPr>
        <sz val="10"/>
        <color rgb="FF000000"/>
        <rFont val="Tahoma"/>
        <family val="2"/>
      </rPr>
      <t> I fast twice a week. I give tithes of all that I get.’</t>
    </r>
  </si>
  <si>
    <r>
      <t xml:space="preserve"> </t>
    </r>
    <r>
      <rPr>
        <sz val="10"/>
        <color rgb="FFFF0000"/>
        <rFont val="Tahoma"/>
        <family val="2"/>
      </rPr>
      <t>{12}</t>
    </r>
    <r>
      <rPr>
        <sz val="10"/>
        <color rgb="FF000000"/>
        <rFont val="Tahoma"/>
        <family val="2"/>
      </rPr>
      <t> Jejuo duas vezes por semana e te dou a décima parte de tudo o que ganho.”</t>
    </r>
  </si>
  <si>
    <r>
      <t xml:space="preserve"> </t>
    </r>
    <r>
      <rPr>
        <sz val="10"/>
        <color rgb="FFFF0000"/>
        <rFont val="Tahoma"/>
        <family val="2"/>
      </rPr>
      <t>{13}</t>
    </r>
    <r>
      <rPr>
        <sz val="10"/>
        <color rgb="FF000000"/>
        <rFont val="Tahoma"/>
        <family val="2"/>
      </rPr>
      <t> But the tax collector, standing far away, wouldn't even lift up his eyes to heaven, but beat his breast, saying, ‘God, be merciful to me, a sinner!’</t>
    </r>
  </si>
  <si>
    <r>
      <t xml:space="preserve"> </t>
    </r>
    <r>
      <rPr>
        <sz val="10"/>
        <color rgb="FFFF0000"/>
        <rFont val="Tahoma"/>
        <family val="2"/>
      </rPr>
      <t>{13}</t>
    </r>
    <r>
      <rPr>
        <sz val="10"/>
        <color rgb="FF000000"/>
        <rFont val="Tahoma"/>
        <family val="2"/>
      </rPr>
      <t> — Mas o cobrador de impostos ficou de longe e nem levantava o rosto para o céu. Batia no peito e dizia: “Ó Deus, tem pena de mim, pois sou pecador!”</t>
    </r>
  </si>
  <si>
    <r>
      <t xml:space="preserve"> </t>
    </r>
    <r>
      <rPr>
        <sz val="10"/>
        <color rgb="FFFF0000"/>
        <rFont val="Tahoma"/>
        <family val="2"/>
      </rPr>
      <t>{14}</t>
    </r>
    <r>
      <rPr>
        <sz val="10"/>
        <color rgb="FF000000"/>
        <rFont val="Tahoma"/>
        <family val="2"/>
      </rPr>
      <t> I tell you, this man went down to his house justified rather than the other;</t>
    </r>
  </si>
  <si>
    <r>
      <t xml:space="preserve"> </t>
    </r>
    <r>
      <rPr>
        <sz val="10"/>
        <color rgb="FFFF0000"/>
        <rFont val="Tahoma"/>
        <family val="2"/>
      </rPr>
      <t>{14}</t>
    </r>
    <r>
      <rPr>
        <sz val="10"/>
        <color rgb="FF000000"/>
        <rFont val="Tahoma"/>
        <family val="2"/>
      </rPr>
      <t> Eu afirmo a vocês que foi este homem, e não o outro, que voltou para casa em paz com Deus.</t>
    </r>
  </si>
  <si>
    <r>
      <t xml:space="preserve"> </t>
    </r>
    <r>
      <rPr>
        <sz val="10"/>
        <color rgb="FFFF0000"/>
        <rFont val="Tahoma"/>
        <family val="2"/>
      </rPr>
      <t>{16}</t>
    </r>
    <r>
      <rPr>
        <sz val="10"/>
        <color rgb="FF000000"/>
        <rFont val="Tahoma"/>
        <family val="2"/>
      </rPr>
      <t> Jesus summoned them, saying, “Allow the little children to come to me, and don't hinder them, for the Kingdom of God belongs to such as these.</t>
    </r>
  </si>
  <si>
    <r>
      <t xml:space="preserve"> </t>
    </r>
    <r>
      <rPr>
        <sz val="10"/>
        <color rgb="FFFF0000"/>
        <rFont val="Tahoma"/>
        <family val="2"/>
      </rPr>
      <t>{16}</t>
    </r>
    <r>
      <rPr>
        <sz val="10"/>
        <color rgb="FF000000"/>
        <rFont val="Tahoma"/>
        <family val="2"/>
      </rPr>
      <t> Então Jesus chamou as crianças para perto de si e disse: — Deixem que as crianças venham a mim e não proíbam que elas façam isso, pois o * Reino de Deus é das pessoas que são como estas crianças.</t>
    </r>
  </si>
  <si>
    <r>
      <t xml:space="preserve"> </t>
    </r>
    <r>
      <rPr>
        <sz val="10"/>
        <color rgb="FFFF0000"/>
        <rFont val="Tahoma"/>
        <family val="2"/>
      </rPr>
      <t>{17}</t>
    </r>
    <r>
      <rPr>
        <sz val="10"/>
        <color rgb="FF000000"/>
        <rFont val="Tahoma"/>
        <family val="2"/>
      </rPr>
      <t> Most certainly, I tell you, whoever doesn't receive the Kingdom of God like a little child, he will in no way enter into it.”</t>
    </r>
  </si>
  <si>
    <r>
      <t xml:space="preserve"> </t>
    </r>
    <r>
      <rPr>
        <sz val="10"/>
        <color rgb="FFFF0000"/>
        <rFont val="Tahoma"/>
        <family val="2"/>
      </rPr>
      <t>{17}</t>
    </r>
    <r>
      <rPr>
        <sz val="10"/>
        <color rgb="FF000000"/>
        <rFont val="Tahoma"/>
        <family val="2"/>
      </rPr>
      <t> Eu afirmo a vocês que isto é verdade: quem não receber o Reino de Deus como uma criança nunca entrará nele.”</t>
    </r>
  </si>
  <si>
    <r>
      <t xml:space="preserve"> </t>
    </r>
    <r>
      <rPr>
        <sz val="10"/>
        <color rgb="FFFF0000"/>
        <rFont val="Tahoma"/>
        <family val="2"/>
      </rPr>
      <t>{19}</t>
    </r>
    <r>
      <rPr>
        <sz val="10"/>
        <color rgb="FF000000"/>
        <rFont val="Tahoma"/>
        <family val="2"/>
      </rPr>
      <t> Jesus asked him, “Why do you call me good? No one is good, except one--God.</t>
    </r>
  </si>
  <si>
    <r>
      <t xml:space="preserve"> </t>
    </r>
    <r>
      <rPr>
        <sz val="10"/>
        <color rgb="FFFF0000"/>
        <rFont val="Tahoma"/>
        <family val="2"/>
      </rPr>
      <t>{19}</t>
    </r>
    <r>
      <rPr>
        <sz val="10"/>
        <color rgb="FF000000"/>
        <rFont val="Tahoma"/>
        <family val="2"/>
      </rPr>
      <t> Jesus respondeu: — Por que você me chama de bom? Só Deus é bom, e mais ninguém.</t>
    </r>
  </si>
  <si>
    <r>
      <t xml:space="preserve"> </t>
    </r>
    <r>
      <rPr>
        <sz val="10"/>
        <color rgb="FFFF0000"/>
        <rFont val="Tahoma"/>
        <family val="2"/>
      </rPr>
      <t>{20}</t>
    </r>
    <r>
      <rPr>
        <sz val="10"/>
        <color rgb="FF000000"/>
        <rFont val="Tahoma"/>
        <family val="2"/>
      </rPr>
      <t> You know the commandments: ‘Don't commit adultery,’ ‘Don't murder,</t>
    </r>
  </si>
  <si>
    <r>
      <t xml:space="preserve"> </t>
    </r>
    <r>
      <rPr>
        <sz val="10"/>
        <color rgb="FFFF0000"/>
        <rFont val="Tahoma"/>
        <family val="2"/>
      </rPr>
      <t>{20}</t>
    </r>
    <r>
      <rPr>
        <sz val="10"/>
        <color rgb="FF000000"/>
        <rFont val="Tahoma"/>
        <family val="2"/>
      </rPr>
      <t> Você conhece os mandamentos: “Não cometa adultério, não mate, não roube,</t>
    </r>
  </si>
  <si>
    <r>
      <t xml:space="preserve"> </t>
    </r>
    <r>
      <rPr>
        <sz val="10"/>
        <color rgb="FFFF0000"/>
        <rFont val="Tahoma"/>
        <family val="2"/>
      </rPr>
      <t>{21}</t>
    </r>
    <r>
      <rPr>
        <sz val="10"/>
        <color rgb="FF000000"/>
        <rFont val="Tahoma"/>
        <family val="2"/>
      </rPr>
      <t> He said, “I have observed all these things from my youth up.”</t>
    </r>
  </si>
  <si>
    <r>
      <t xml:space="preserve"> </t>
    </r>
    <r>
      <rPr>
        <sz val="10"/>
        <color rgb="FFFF0000"/>
        <rFont val="Tahoma"/>
        <family val="2"/>
      </rPr>
      <t>{21}</t>
    </r>
    <r>
      <rPr>
        <sz val="10"/>
        <color rgb="FF000000"/>
        <rFont val="Tahoma"/>
        <family val="2"/>
      </rPr>
      <t> O homem respondeu: — Desde criança eu tenho obedecido a todos esses mandamentos.”</t>
    </r>
  </si>
  <si>
    <r>
      <t xml:space="preserve"> </t>
    </r>
    <r>
      <rPr>
        <sz val="10"/>
        <color rgb="FFFF0000"/>
        <rFont val="Tahoma"/>
        <family val="2"/>
      </rPr>
      <t>{22}</t>
    </r>
    <r>
      <rPr>
        <sz val="10"/>
        <color rgb="FF000000"/>
        <rFont val="Tahoma"/>
        <family val="2"/>
      </rPr>
      <t> When Jesus heard these things, he said to him, “You still lack one thing. Sell all that you have, and distribute it to the poor. You will have treasure in heaven. Come, follow me.”</t>
    </r>
  </si>
  <si>
    <r>
      <t xml:space="preserve"> </t>
    </r>
    <r>
      <rPr>
        <sz val="10"/>
        <color rgb="FFFF0000"/>
        <rFont val="Tahoma"/>
        <family val="2"/>
      </rPr>
      <t>{22}</t>
    </r>
    <r>
      <rPr>
        <sz val="10"/>
        <color rgb="FF000000"/>
        <rFont val="Tahoma"/>
        <family val="2"/>
      </rPr>
      <t> Quando Jesus ouviu isso, disse: — Falta mais uma coisa para você fazer. Venda tudo o que você tem, e dê o dinheiro aos pobres, e assim você terá riquezas no céu. Depois venha e me siga.”</t>
    </r>
  </si>
  <si>
    <r>
      <t xml:space="preserve"> </t>
    </r>
    <r>
      <rPr>
        <sz val="10"/>
        <color rgb="FFFF0000"/>
        <rFont val="Tahoma"/>
        <family val="2"/>
      </rPr>
      <t>{23}</t>
    </r>
    <r>
      <rPr>
        <sz val="10"/>
        <color rgb="FF000000"/>
        <rFont val="Tahoma"/>
        <family val="2"/>
      </rPr>
      <t xml:space="preserve"> But when he heard these things, he became very sad, for he was very rich. </t>
    </r>
  </si>
  <si>
    <r>
      <t xml:space="preserve"> </t>
    </r>
    <r>
      <rPr>
        <sz val="10"/>
        <color rgb="FFFF0000"/>
        <rFont val="Tahoma"/>
        <family val="2"/>
      </rPr>
      <t>{23}</t>
    </r>
    <r>
      <rPr>
        <sz val="10"/>
        <color rgb="FF000000"/>
        <rFont val="Tahoma"/>
        <family val="2"/>
      </rPr>
      <t xml:space="preserve"> Quando o homem ouviu isso, ficou muito triste, pois era riquíssimo. </t>
    </r>
  </si>
  <si>
    <r>
      <t xml:space="preserve"> </t>
    </r>
    <r>
      <rPr>
        <sz val="10"/>
        <color rgb="FFFF0000"/>
        <rFont val="Tahoma"/>
        <family val="2"/>
      </rPr>
      <t>{24}</t>
    </r>
    <r>
      <rPr>
        <sz val="10"/>
        <color rgb="FF000000"/>
        <rFont val="Tahoma"/>
        <family val="2"/>
      </rPr>
      <t> Jesus, seeing that he became very sad, said, “How hard it is for those who have riches to enter into the Kingdom of God!</t>
    </r>
  </si>
  <si>
    <r>
      <t xml:space="preserve"> </t>
    </r>
    <r>
      <rPr>
        <sz val="10"/>
        <color rgb="FFFF0000"/>
        <rFont val="Tahoma"/>
        <family val="2"/>
      </rPr>
      <t>{24}</t>
    </r>
    <r>
      <rPr>
        <sz val="10"/>
        <color rgb="FF000000"/>
        <rFont val="Tahoma"/>
        <family val="2"/>
      </rPr>
      <t> Vendo a tristeza dele, Jesus disse: — Como é difícil os ricos entrarem no * Reino de Deus!</t>
    </r>
  </si>
  <si>
    <r>
      <t xml:space="preserve"> </t>
    </r>
    <r>
      <rPr>
        <sz val="10"/>
        <color rgb="FFFF0000"/>
        <rFont val="Tahoma"/>
        <family val="2"/>
      </rPr>
      <t>{25}</t>
    </r>
    <r>
      <rPr>
        <sz val="10"/>
        <color rgb="FF000000"/>
        <rFont val="Tahoma"/>
        <family val="2"/>
      </rPr>
      <t> For it is easier for a camel to enter in through a needle's eye, than for a rich man to enter into the Kingdom of God.”</t>
    </r>
  </si>
  <si>
    <r>
      <t xml:space="preserve"> </t>
    </r>
    <r>
      <rPr>
        <sz val="10"/>
        <color rgb="FFFF0000"/>
        <rFont val="Tahoma"/>
        <family val="2"/>
      </rPr>
      <t>{26}</t>
    </r>
    <r>
      <rPr>
        <sz val="10"/>
        <color rgb="FF000000"/>
        <rFont val="Tahoma"/>
        <family val="2"/>
      </rPr>
      <t> Those who heard it said, “Then who can be saved?”</t>
    </r>
  </si>
  <si>
    <r>
      <t xml:space="preserve"> </t>
    </r>
    <r>
      <rPr>
        <sz val="10"/>
        <color rgb="FFFF0000"/>
        <rFont val="Tahoma"/>
        <family val="2"/>
      </rPr>
      <t>{26}</t>
    </r>
    <r>
      <rPr>
        <sz val="10"/>
        <color rgb="FF000000"/>
        <rFont val="Tahoma"/>
        <family val="2"/>
      </rPr>
      <t> Os que ouviram isso perguntaram: — Então, quem é que pode se salvar?”</t>
    </r>
  </si>
  <si>
    <r>
      <t xml:space="preserve"> </t>
    </r>
    <r>
      <rPr>
        <sz val="10"/>
        <color rgb="FFFF0000"/>
        <rFont val="Tahoma"/>
        <family val="2"/>
      </rPr>
      <t>{27}</t>
    </r>
    <r>
      <rPr>
        <sz val="10"/>
        <color rgb="FF000000"/>
        <rFont val="Tahoma"/>
        <family val="2"/>
      </rPr>
      <t> But he said, “The things which are impossible with men are possible with God.”</t>
    </r>
  </si>
  <si>
    <r>
      <t xml:space="preserve"> </t>
    </r>
    <r>
      <rPr>
        <sz val="10"/>
        <color rgb="FFFF0000"/>
        <rFont val="Tahoma"/>
        <family val="2"/>
      </rPr>
      <t>{27}</t>
    </r>
    <r>
      <rPr>
        <sz val="10"/>
        <color rgb="FF000000"/>
        <rFont val="Tahoma"/>
        <family val="2"/>
      </rPr>
      <t> Jesus respondeu: — O que é impossível para os seres humanos é possível para Deus.”</t>
    </r>
  </si>
  <si>
    <r>
      <t xml:space="preserve"> </t>
    </r>
    <r>
      <rPr>
        <sz val="10"/>
        <color rgb="FFFF0000"/>
        <rFont val="Tahoma"/>
        <family val="2"/>
      </rPr>
      <t>{28}</t>
    </r>
    <r>
      <rPr>
        <sz val="10"/>
        <color rgb="FF000000"/>
        <rFont val="Tahoma"/>
        <family val="2"/>
      </rPr>
      <t> Peter said, “Look, we have left everything, and followed you.”</t>
    </r>
  </si>
  <si>
    <r>
      <t xml:space="preserve"> </t>
    </r>
    <r>
      <rPr>
        <sz val="10"/>
        <color rgb="FFFF0000"/>
        <rFont val="Tahoma"/>
        <family val="2"/>
      </rPr>
      <t>{28}</t>
    </r>
    <r>
      <rPr>
        <sz val="10"/>
        <color rgb="FF000000"/>
        <rFont val="Tahoma"/>
        <family val="2"/>
      </rPr>
      <t> Aí Pedro disse: — Veja! Nós deixamos a nossa família e seguimos o senhor.”</t>
    </r>
  </si>
  <si>
    <r>
      <t xml:space="preserve"> </t>
    </r>
    <r>
      <rPr>
        <sz val="10"/>
        <color rgb="FFFF0000"/>
        <rFont val="Tahoma"/>
        <family val="2"/>
      </rPr>
      <t>{29}</t>
    </r>
    <r>
      <rPr>
        <sz val="10"/>
        <color rgb="FF000000"/>
        <rFont val="Tahoma"/>
        <family val="2"/>
      </rPr>
      <t xml:space="preserve"> He said to them, “Most certainly I tell you, there is no one who has left house, or wife, or brothers, or parents, or children, for the Kingdom of God's sake, </t>
    </r>
  </si>
  <si>
    <r>
      <t xml:space="preserve"> </t>
    </r>
    <r>
      <rPr>
        <sz val="10"/>
        <color rgb="FFFF0000"/>
        <rFont val="Tahoma"/>
        <family val="2"/>
      </rPr>
      <t>{29}</t>
    </r>
    <r>
      <rPr>
        <sz val="10"/>
        <color rgb="FF000000"/>
        <rFont val="Tahoma"/>
        <family val="2"/>
      </rPr>
      <t xml:space="preserve"> Jesus respondeu: — Eu afirmo a vocês que isto é verdade: aquele que, por causa do Reino de Deus, deixar casa, esposa, irmãos, parentes ou filhos </t>
    </r>
  </si>
  <si>
    <r>
      <t xml:space="preserve"> </t>
    </r>
    <r>
      <rPr>
        <sz val="10"/>
        <color rgb="FFFF0000"/>
        <rFont val="Tahoma"/>
        <family val="2"/>
      </rPr>
      <t>{30}</t>
    </r>
    <r>
      <rPr>
        <sz val="10"/>
        <color rgb="FF000000"/>
        <rFont val="Tahoma"/>
        <family val="2"/>
      </rPr>
      <t xml:space="preserve"> who will not receive many times more in this time, and in the world to come, eternal life.” </t>
    </r>
    <r>
      <rPr>
        <sz val="10"/>
        <color rgb="FF0000FF"/>
        <rFont val="Tahoma"/>
        <family val="2"/>
      </rPr>
      <t>||| + 1.5 SECs |||</t>
    </r>
  </si>
  <si>
    <r>
      <t xml:space="preserve"> </t>
    </r>
    <r>
      <rPr>
        <sz val="10"/>
        <color rgb="FFFF0000"/>
        <rFont val="Tahoma"/>
        <family val="2"/>
      </rPr>
      <t>{30}</t>
    </r>
    <r>
      <rPr>
        <sz val="10"/>
        <color rgb="FF000000"/>
        <rFont val="Tahoma"/>
        <family val="2"/>
      </rPr>
      <t xml:space="preserve"> receberá ainda nesta vida muito mais e, no futuro, receberá a vida eterna.” </t>
    </r>
    <r>
      <rPr>
        <sz val="10"/>
        <color rgb="FF0000FF"/>
        <rFont val="Tahoma"/>
        <family val="2"/>
      </rPr>
      <t>||| + 1.5 SECs |||</t>
    </r>
  </si>
  <si>
    <r>
      <t xml:space="preserve"> </t>
    </r>
    <r>
      <rPr>
        <sz val="10"/>
        <color rgb="FFFF0000"/>
        <rFont val="Tahoma"/>
        <family val="2"/>
      </rPr>
      <t>{32}</t>
    </r>
    <r>
      <rPr>
        <sz val="10"/>
        <color rgb="FF000000"/>
        <rFont val="Tahoma"/>
        <family val="2"/>
      </rPr>
      <t> For he will be delivered up to the Gentiles, will be mocked, treated shamefully, and spit on.</t>
    </r>
  </si>
  <si>
    <r>
      <t xml:space="preserve"> </t>
    </r>
    <r>
      <rPr>
        <sz val="10"/>
        <color rgb="FFFF0000"/>
        <rFont val="Tahoma"/>
        <family val="2"/>
      </rPr>
      <t>{32}</t>
    </r>
    <r>
      <rPr>
        <sz val="10"/>
        <color rgb="FF000000"/>
        <rFont val="Tahoma"/>
        <family val="2"/>
      </rPr>
      <t> Ele será entregue aos não-judeus, e estes vão zombar dele, insultá-lo, cuspir nele</t>
    </r>
  </si>
  <si>
    <r>
      <t xml:space="preserve"> </t>
    </r>
    <r>
      <rPr>
        <sz val="10"/>
        <color rgb="FFFF0000"/>
        <rFont val="Tahoma"/>
        <family val="2"/>
      </rPr>
      <t>{33}</t>
    </r>
    <r>
      <rPr>
        <sz val="10"/>
        <color rgb="FF000000"/>
        <rFont val="Tahoma"/>
        <family val="2"/>
      </rPr>
      <t> They will scourge and kill him. On the third day, he will rise again.”</t>
    </r>
  </si>
  <si>
    <r>
      <t xml:space="preserve"> </t>
    </r>
    <r>
      <rPr>
        <sz val="10"/>
        <color rgb="FFFF0000"/>
        <rFont val="Tahoma"/>
        <family val="2"/>
      </rPr>
      <t>{33}</t>
    </r>
    <r>
      <rPr>
        <sz val="10"/>
        <color rgb="FF000000"/>
        <rFont val="Tahoma"/>
        <family val="2"/>
      </rPr>
      <t> e bater nele; e depois o matarão. Mas no terceiro dia ele ressuscitará.”</t>
    </r>
  </si>
  <si>
    <r>
      <t xml:space="preserve"> </t>
    </r>
    <r>
      <rPr>
        <sz val="10"/>
        <color rgb="FFFF0000"/>
        <rFont val="Tahoma"/>
        <family val="2"/>
      </rPr>
      <t>{34}</t>
    </r>
    <r>
      <rPr>
        <sz val="10"/>
        <color rgb="FF000000"/>
        <rFont val="Tahoma"/>
        <family val="2"/>
      </rPr>
      <t xml:space="preserve"> They understood none of these things. This saying was hidden from them, and they didn't understand the things that were said. </t>
    </r>
    <r>
      <rPr>
        <sz val="10"/>
        <color rgb="FF0000FF"/>
        <rFont val="Tahoma"/>
        <family val="2"/>
      </rPr>
      <t>||| + 2 SECs |||</t>
    </r>
  </si>
  <si>
    <r>
      <t xml:space="preserve"> </t>
    </r>
    <r>
      <rPr>
        <sz val="10"/>
        <color rgb="FFFF0000"/>
        <rFont val="Tahoma"/>
        <family val="2"/>
      </rPr>
      <t>{34}</t>
    </r>
    <r>
      <rPr>
        <sz val="10"/>
        <color rgb="FF000000"/>
        <rFont val="Tahoma"/>
        <family val="2"/>
      </rPr>
      <t xml:space="preserve"> Os discípulos não entenderam nada do que Jesus disse. O que essas palavras queriam dizer estava escondido deles, e eles não sabiam do que Jesus estava falando. </t>
    </r>
    <r>
      <rPr>
        <sz val="10"/>
        <color rgb="FF0000FF"/>
        <rFont val="Tahoma"/>
        <family val="2"/>
      </rPr>
      <t>||| + 2 SECs |||</t>
    </r>
  </si>
  <si>
    <r>
      <t xml:space="preserve"> </t>
    </r>
    <r>
      <rPr>
        <sz val="10"/>
        <color rgb="FFFF0000"/>
        <rFont val="Tahoma"/>
        <family val="2"/>
      </rPr>
      <t>{36}</t>
    </r>
    <r>
      <rPr>
        <sz val="10"/>
        <color rgb="FF000000"/>
        <rFont val="Tahoma"/>
        <family val="2"/>
      </rPr>
      <t> Hearing a multitude going by, he asked: “What is going on?”</t>
    </r>
  </si>
  <si>
    <r>
      <t xml:space="preserve"> </t>
    </r>
    <r>
      <rPr>
        <sz val="10"/>
        <color rgb="FFFF0000"/>
        <rFont val="Tahoma"/>
        <family val="2"/>
      </rPr>
      <t>{36}</t>
    </r>
    <r>
      <rPr>
        <sz val="10"/>
        <color rgb="FF000000"/>
        <rFont val="Tahoma"/>
        <family val="2"/>
      </rPr>
      <t> Audição passar a multidão, perguntou: "O que está acontecendo?"</t>
    </r>
  </si>
  <si>
    <r>
      <t xml:space="preserve"> </t>
    </r>
    <r>
      <rPr>
        <sz val="10"/>
        <color rgb="FFFF0000"/>
        <rFont val="Tahoma"/>
        <family val="2"/>
      </rPr>
      <t>{37}</t>
    </r>
    <r>
      <rPr>
        <sz val="10"/>
        <color rgb="FF000000"/>
        <rFont val="Tahoma"/>
        <family val="2"/>
      </rPr>
      <t> They told him: “Jesus of Nazareth is passing by.”</t>
    </r>
  </si>
  <si>
    <r>
      <t xml:space="preserve"> </t>
    </r>
    <r>
      <rPr>
        <sz val="10"/>
        <color rgb="FFFF0000"/>
        <rFont val="Tahoma"/>
        <family val="2"/>
      </rPr>
      <t>{37}</t>
    </r>
    <r>
      <rPr>
        <sz val="10"/>
        <color rgb="FF000000"/>
        <rFont val="Tahoma"/>
        <family val="2"/>
      </rPr>
      <t> Disseram para ele: — É Jesus de Nazaré que está passando! — responderam.”</t>
    </r>
  </si>
  <si>
    <r>
      <t xml:space="preserve"> </t>
    </r>
    <r>
      <rPr>
        <sz val="10"/>
        <color rgb="FFFF0000"/>
        <rFont val="Tahoma"/>
        <family val="2"/>
      </rPr>
      <t>{38}</t>
    </r>
    <r>
      <rPr>
        <sz val="10"/>
        <color rgb="FF000000"/>
        <rFont val="Tahoma"/>
        <family val="2"/>
      </rPr>
      <t> He cried out, “Jesus, son of David, have mercy on me!”</t>
    </r>
  </si>
  <si>
    <r>
      <t xml:space="preserve"> </t>
    </r>
    <r>
      <rPr>
        <sz val="10"/>
        <color rgb="FFFF0000"/>
        <rFont val="Tahoma"/>
        <family val="2"/>
      </rPr>
      <t>{38}</t>
    </r>
    <r>
      <rPr>
        <sz val="10"/>
        <color rgb="FF000000"/>
        <rFont val="Tahoma"/>
        <family val="2"/>
      </rPr>
      <t> Aí o cego começou a gritar: — Jesus, * Filho de Davi, tenha pena de mim!”</t>
    </r>
  </si>
  <si>
    <r>
      <t xml:space="preserve"> </t>
    </r>
    <r>
      <rPr>
        <sz val="10"/>
        <color rgb="FFFF0000"/>
        <rFont val="Tahoma"/>
        <family val="2"/>
      </rPr>
      <t>{39}</t>
    </r>
    <r>
      <rPr>
        <sz val="10"/>
        <color rgb="FF000000"/>
        <rFont val="Tahoma"/>
        <family val="2"/>
      </rPr>
      <t> Those who led the way rebuked him and said: “Be quiet!” but he cried out all the more, “Son of David, have mercy on me!”</t>
    </r>
  </si>
  <si>
    <r>
      <t xml:space="preserve"> </t>
    </r>
    <r>
      <rPr>
        <sz val="10"/>
        <color rgb="FFFF0000"/>
        <rFont val="Tahoma"/>
        <family val="2"/>
      </rPr>
      <t>{39}</t>
    </r>
    <r>
      <rPr>
        <sz val="10"/>
        <color rgb="FF000000"/>
        <rFont val="Tahoma"/>
        <family val="2"/>
      </rPr>
      <t> Aqueles que abriram o caminho repreendeu e disse: "Fique quieto!" Mas ele gritava ainda mais: — Filho de Davi, tenha pena de mim!”</t>
    </r>
  </si>
  <si>
    <r>
      <t xml:space="preserve"> </t>
    </r>
    <r>
      <rPr>
        <sz val="10"/>
        <color rgb="FFFF0000"/>
        <rFont val="Tahoma"/>
        <family val="2"/>
      </rPr>
      <t>{40}</t>
    </r>
    <r>
      <rPr>
        <sz val="10"/>
        <color rgb="FF000000"/>
        <rFont val="Tahoma"/>
        <family val="2"/>
      </rPr>
      <t> Standing still, Jesus commanded him to be brought to him. When he had come near, he asked him,</t>
    </r>
  </si>
  <si>
    <r>
      <t xml:space="preserve"> </t>
    </r>
    <r>
      <rPr>
        <sz val="10"/>
        <color rgb="FFFF0000"/>
        <rFont val="Tahoma"/>
        <family val="2"/>
      </rPr>
      <t>{40}</t>
    </r>
    <r>
      <rPr>
        <sz val="10"/>
        <color rgb="FF000000"/>
        <rFont val="Tahoma"/>
        <family val="2"/>
      </rPr>
      <t> Jesus parou e mandou que trouxessem o cego. Quando ele chegou perto, Jesus perguntou:</t>
    </r>
  </si>
  <si>
    <r>
      <t xml:space="preserve"> </t>
    </r>
    <r>
      <rPr>
        <sz val="10"/>
        <color rgb="FFFF0000"/>
        <rFont val="Tahoma"/>
        <family val="2"/>
      </rPr>
      <t>{41}</t>
    </r>
    <r>
      <rPr>
        <sz val="10"/>
        <color rgb="FF000000"/>
        <rFont val="Tahoma"/>
        <family val="2"/>
      </rPr>
      <t> “What do you want me to do?” He said, “Lord, that I may see again.”</t>
    </r>
  </si>
  <si>
    <r>
      <t xml:space="preserve"> </t>
    </r>
    <r>
      <rPr>
        <sz val="10"/>
        <color rgb="FFFF0000"/>
        <rFont val="Tahoma"/>
        <family val="2"/>
      </rPr>
      <t>{41}</t>
    </r>
    <r>
      <rPr>
        <sz val="10"/>
        <color rgb="FF000000"/>
        <rFont val="Tahoma"/>
        <family val="2"/>
      </rPr>
      <t> — O que é que você quer que eu faça?” Ele respondeu: — Senhor, eu quero ver de novo! —</t>
    </r>
  </si>
  <si>
    <r>
      <t xml:space="preserve"> </t>
    </r>
    <r>
      <rPr>
        <sz val="10"/>
        <color rgb="FFFF0000"/>
        <rFont val="Tahoma"/>
        <family val="2"/>
      </rPr>
      <t>{42}</t>
    </r>
    <r>
      <rPr>
        <sz val="10"/>
        <color rgb="FF000000"/>
        <rFont val="Tahoma"/>
        <family val="2"/>
      </rPr>
      <t> Jesus said to him, “Receive your sight. Your faith has healed you.”</t>
    </r>
  </si>
  <si>
    <r>
      <t xml:space="preserve"> </t>
    </r>
    <r>
      <rPr>
        <sz val="10"/>
        <color rgb="FFFF0000"/>
        <rFont val="Tahoma"/>
        <family val="2"/>
      </rPr>
      <t>{42}</t>
    </r>
    <r>
      <rPr>
        <sz val="10"/>
        <color rgb="FF000000"/>
        <rFont val="Tahoma"/>
        <family val="2"/>
      </rPr>
      <t> Então Jesus disse: — Veja! Você está curado porque teve fé.”</t>
    </r>
  </si>
  <si>
    <r>
      <t xml:space="preserve"> </t>
    </r>
    <r>
      <rPr>
        <sz val="10"/>
        <color rgb="FFFF0000"/>
        <rFont val="Tahoma"/>
        <family val="2"/>
      </rPr>
      <t>{43}</t>
    </r>
    <r>
      <rPr>
        <sz val="10"/>
        <color rgb="FF000000"/>
        <rFont val="Tahoma"/>
        <family val="2"/>
      </rPr>
      <t xml:space="preserve"> Immediately he received his sight and followed him, glorifying God, saying: “Glory be to God!” All the people, when they saw it, praised God. </t>
    </r>
    <r>
      <rPr>
        <sz val="10"/>
        <color rgb="FF0000FF"/>
        <rFont val="Tahoma"/>
        <family val="2"/>
      </rPr>
      <t>||| + 2 SECs |||</t>
    </r>
  </si>
  <si>
    <r>
      <t xml:space="preserve"> </t>
    </r>
    <r>
      <rPr>
        <sz val="10"/>
        <color rgb="FFFF0000"/>
        <rFont val="Tahoma"/>
        <family val="2"/>
      </rPr>
      <t>{43}</t>
    </r>
    <r>
      <rPr>
        <sz val="10"/>
        <color rgb="FF000000"/>
        <rFont val="Tahoma"/>
        <family val="2"/>
      </rPr>
      <t xml:space="preserve"> Imediatamente ele recuperou a vista e seguiu, louvando a Deus, dizendo: "Glória a Deus!" E todos os que viram isso começaram a louvar a Deus. </t>
    </r>
    <r>
      <rPr>
        <sz val="10"/>
        <color rgb="FF0000FF"/>
        <rFont val="Tahoma"/>
        <family val="2"/>
      </rPr>
      <t>||| + 2 SECs |||</t>
    </r>
  </si>
  <si>
    <r>
      <t xml:space="preserve"> </t>
    </r>
    <r>
      <rPr>
        <sz val="10"/>
        <color rgb="FFFF0000"/>
        <rFont val="Tahoma"/>
        <family val="2"/>
      </rPr>
      <t>{2}</t>
    </r>
    <r>
      <rPr>
        <sz val="10"/>
        <color rgb="FF000000"/>
        <rFont val="Tahoma"/>
        <family val="2"/>
      </rPr>
      <t> There was a man named Zacchaeus. He was a chief tax collector, and he was rich.</t>
    </r>
  </si>
  <si>
    <r>
      <t xml:space="preserve"> </t>
    </r>
    <r>
      <rPr>
        <sz val="10"/>
        <color rgb="FFFF0000"/>
        <rFont val="Tahoma"/>
        <family val="2"/>
      </rPr>
      <t>{2}</t>
    </r>
    <r>
      <rPr>
        <sz val="10"/>
        <color rgb="FF000000"/>
        <rFont val="Tahoma"/>
        <family val="2"/>
      </rPr>
      <t> Morava ali um homem rico, chamado Zaqueu, que era chefe dos cobradores de impostos.</t>
    </r>
  </si>
  <si>
    <r>
      <t xml:space="preserve"> </t>
    </r>
    <r>
      <rPr>
        <sz val="10"/>
        <color rgb="FFFF0000"/>
        <rFont val="Tahoma"/>
        <family val="2"/>
      </rPr>
      <t>{3}</t>
    </r>
    <r>
      <rPr>
        <sz val="10"/>
        <color rgb="FF000000"/>
        <rFont val="Tahoma"/>
        <family val="2"/>
      </rPr>
      <t> He was trying to see who Jesus was, and couldn't because of the crowd, because he was short.</t>
    </r>
  </si>
  <si>
    <r>
      <t xml:space="preserve"> </t>
    </r>
    <r>
      <rPr>
        <sz val="10"/>
        <color rgb="FFFF0000"/>
        <rFont val="Tahoma"/>
        <family val="2"/>
      </rPr>
      <t>{3}</t>
    </r>
    <r>
      <rPr>
        <sz val="10"/>
        <color rgb="FF000000"/>
        <rFont val="Tahoma"/>
        <family val="2"/>
      </rPr>
      <t> Ele estava tentando ver quem era Jesus, mas não podia, por causa da multidão, pois Zaqueu era muito baixo.</t>
    </r>
  </si>
  <si>
    <r>
      <t xml:space="preserve"> </t>
    </r>
    <r>
      <rPr>
        <sz val="10"/>
        <color rgb="FFFF0000"/>
        <rFont val="Tahoma"/>
        <family val="2"/>
      </rPr>
      <t>{4}</t>
    </r>
    <r>
      <rPr>
        <sz val="10"/>
        <color rgb="FF000000"/>
        <rFont val="Tahoma"/>
        <family val="2"/>
      </rPr>
      <t> He ran on ahead, and climbed up into a sycamore tree to see him, for he was to pass that way.</t>
    </r>
  </si>
  <si>
    <r>
      <t xml:space="preserve"> </t>
    </r>
    <r>
      <rPr>
        <sz val="10"/>
        <color rgb="FFFF0000"/>
        <rFont val="Tahoma"/>
        <family val="2"/>
      </rPr>
      <t>{4}</t>
    </r>
    <r>
      <rPr>
        <sz val="10"/>
        <color rgb="FF000000"/>
        <rFont val="Tahoma"/>
        <family val="2"/>
      </rPr>
      <t> Então correu adiante da multidão e subiu numa figueira brava para ver Jesus, que devia passar por ali.</t>
    </r>
  </si>
  <si>
    <r>
      <t xml:space="preserve"> </t>
    </r>
    <r>
      <rPr>
        <sz val="10"/>
        <color rgb="FFFF0000"/>
        <rFont val="Tahoma"/>
        <family val="2"/>
      </rPr>
      <t>{5}</t>
    </r>
    <r>
      <rPr>
        <sz val="10"/>
        <color rgb="FF000000"/>
        <rFont val="Tahoma"/>
        <family val="2"/>
      </rPr>
      <t> When Jesus came to the place, he looked up and saw him, and said to him, “Zacchaeus, hurry and come down, for today I must stay at your house.”</t>
    </r>
  </si>
  <si>
    <r>
      <t xml:space="preserve"> </t>
    </r>
    <r>
      <rPr>
        <sz val="10"/>
        <color rgb="FFFF0000"/>
        <rFont val="Tahoma"/>
        <family val="2"/>
      </rPr>
      <t>{5}</t>
    </r>
    <r>
      <rPr>
        <sz val="10"/>
        <color rgb="FF000000"/>
        <rFont val="Tahoma"/>
        <family val="2"/>
      </rPr>
      <t> Quando Jesus chegou àquele lugar, olhou para cima e disse a Zaqueu: — Zaqueu, desça depressa, pois hoje preciso ficar na sua casa.”</t>
    </r>
  </si>
  <si>
    <r>
      <t xml:space="preserve"> </t>
    </r>
    <r>
      <rPr>
        <sz val="10"/>
        <color rgb="FFFF0000"/>
        <rFont val="Tahoma"/>
        <family val="2"/>
      </rPr>
      <t>{6}</t>
    </r>
    <r>
      <rPr>
        <sz val="10"/>
        <color rgb="FF000000"/>
        <rFont val="Tahoma"/>
        <family val="2"/>
      </rPr>
      <t> He hurried, came down, and received him joyfully.</t>
    </r>
  </si>
  <si>
    <r>
      <t xml:space="preserve"> </t>
    </r>
    <r>
      <rPr>
        <sz val="10"/>
        <color rgb="FFFF0000"/>
        <rFont val="Tahoma"/>
        <family val="2"/>
      </rPr>
      <t>{6}</t>
    </r>
    <r>
      <rPr>
        <sz val="10"/>
        <color rgb="FF000000"/>
        <rFont val="Tahoma"/>
        <family val="2"/>
      </rPr>
      <t> Zaqueu desceu depressa e o recebeu na sua casa, com muita alegria.</t>
    </r>
  </si>
  <si>
    <r>
      <t xml:space="preserve"> </t>
    </r>
    <r>
      <rPr>
        <sz val="10"/>
        <color rgb="FFFF0000"/>
        <rFont val="Tahoma"/>
        <family val="2"/>
      </rPr>
      <t>{7}</t>
    </r>
    <r>
      <rPr>
        <sz val="10"/>
        <color rgb="FF000000"/>
        <rFont val="Tahoma"/>
        <family val="2"/>
      </rPr>
      <t> When they saw it, they all murmured, saying, “He has gone in to lodge with a man who is a sinner.”</t>
    </r>
  </si>
  <si>
    <r>
      <t xml:space="preserve"> </t>
    </r>
    <r>
      <rPr>
        <sz val="10"/>
        <color rgb="FFFF0000"/>
        <rFont val="Tahoma"/>
        <family val="2"/>
      </rPr>
      <t>{7}</t>
    </r>
    <r>
      <rPr>
        <sz val="10"/>
        <color rgb="FF000000"/>
        <rFont val="Tahoma"/>
        <family val="2"/>
      </rPr>
      <t> Todos os que viram isso começaram a resmungar: — Este homem foi se hospedar na casa de um pecador!”</t>
    </r>
  </si>
  <si>
    <r>
      <t xml:space="preserve"> </t>
    </r>
    <r>
      <rPr>
        <sz val="10"/>
        <color rgb="FFFF0000"/>
        <rFont val="Tahoma"/>
        <family val="2"/>
      </rPr>
      <t>{8}</t>
    </r>
    <r>
      <rPr>
        <sz val="10"/>
        <color rgb="FF000000"/>
        <rFont val="Tahoma"/>
        <family val="2"/>
      </rPr>
      <t> Zacchaeus stood and said to the Lord, “Behold, Lord, half of my goods I give to the poor.</t>
    </r>
  </si>
  <si>
    <r>
      <t xml:space="preserve"> </t>
    </r>
    <r>
      <rPr>
        <sz val="10"/>
        <color rgb="FFFF0000"/>
        <rFont val="Tahoma"/>
        <family val="2"/>
      </rPr>
      <t>{8}</t>
    </r>
    <r>
      <rPr>
        <sz val="10"/>
        <color rgb="FF000000"/>
        <rFont val="Tahoma"/>
        <family val="2"/>
      </rPr>
      <t> Zaqueu se levantou e disse ao Senhor: — Escute, Senhor,</t>
    </r>
  </si>
  <si>
    <r>
      <t xml:space="preserve"> </t>
    </r>
    <r>
      <rPr>
        <sz val="10"/>
        <color rgb="FFFF0000"/>
        <rFont val="Tahoma"/>
        <family val="2"/>
      </rPr>
      <t>{9}</t>
    </r>
    <r>
      <rPr>
        <sz val="10"/>
        <color rgb="FF000000"/>
        <rFont val="Tahoma"/>
        <family val="2"/>
      </rPr>
      <t> Jesus said to him, “Today, salvation has come to this house, because he also is a son of Abraham.</t>
    </r>
  </si>
  <si>
    <r>
      <t xml:space="preserve"> </t>
    </r>
    <r>
      <rPr>
        <sz val="10"/>
        <color rgb="FFFF0000"/>
        <rFont val="Tahoma"/>
        <family val="2"/>
      </rPr>
      <t>{9}</t>
    </r>
    <r>
      <rPr>
        <sz val="10"/>
        <color rgb="FF000000"/>
        <rFont val="Tahoma"/>
        <family val="2"/>
      </rPr>
      <t> Então Jesus disse: — Hoje a salvação entrou nesta casa, pois este homem também é descendente de Abraão.</t>
    </r>
  </si>
  <si>
    <r>
      <t xml:space="preserve"> </t>
    </r>
    <r>
      <rPr>
        <sz val="10"/>
        <color rgb="FFFF0000"/>
        <rFont val="Tahoma"/>
        <family val="2"/>
      </rPr>
      <t>{10}</t>
    </r>
    <r>
      <rPr>
        <sz val="10"/>
        <color rgb="FF000000"/>
        <rFont val="Tahoma"/>
        <family val="2"/>
      </rPr>
      <t> For the Son of Man came to seek and to save that which was lost.”</t>
    </r>
  </si>
  <si>
    <r>
      <t xml:space="preserve"> </t>
    </r>
    <r>
      <rPr>
        <sz val="10"/>
        <color rgb="FFFF0000"/>
        <rFont val="Tahoma"/>
        <family val="2"/>
      </rPr>
      <t>{10}</t>
    </r>
    <r>
      <rPr>
        <sz val="10"/>
        <color rgb="FF000000"/>
        <rFont val="Tahoma"/>
        <family val="2"/>
      </rPr>
      <t> Porque o * Filho do Homem veio buscar e salvar quem está perdido.”</t>
    </r>
  </si>
  <si>
    <r>
      <t xml:space="preserve"> </t>
    </r>
    <r>
      <rPr>
        <sz val="10"/>
        <color rgb="FFFF0000"/>
        <rFont val="Tahoma"/>
        <family val="2"/>
      </rPr>
      <t>{12}</t>
    </r>
    <r>
      <rPr>
        <sz val="10"/>
        <color rgb="FF000000"/>
        <rFont val="Tahoma"/>
        <family val="2"/>
      </rPr>
      <t> He said therefore, “A certain nobleman went into a far country to receive for himself a kingdom, and to return.</t>
    </r>
  </si>
  <si>
    <r>
      <t xml:space="preserve"> </t>
    </r>
    <r>
      <rPr>
        <sz val="10"/>
        <color rgb="FFFF0000"/>
        <rFont val="Tahoma"/>
        <family val="2"/>
      </rPr>
      <t>{12}</t>
    </r>
    <r>
      <rPr>
        <sz val="10"/>
        <color rgb="FF000000"/>
        <rFont val="Tahoma"/>
        <family val="2"/>
      </rPr>
      <t> Então Jesus disse: — Certo homem de uma família importante foi para um país que ficava bem longe, para lá ser feito rei e depois voltar.</t>
    </r>
  </si>
  <si>
    <r>
      <t xml:space="preserve"> </t>
    </r>
    <r>
      <rPr>
        <sz val="10"/>
        <color rgb="FFFF0000"/>
        <rFont val="Tahoma"/>
        <family val="2"/>
      </rPr>
      <t>{13}</t>
    </r>
    <r>
      <rPr>
        <sz val="10"/>
        <color rgb="FF000000"/>
        <rFont val="Tahoma"/>
        <family val="2"/>
      </rPr>
      <t> He called ten servants of his, and gave them ten mina coins, and told them, ‘Conduct business until I come.’</t>
    </r>
  </si>
  <si>
    <r>
      <t xml:space="preserve"> </t>
    </r>
    <r>
      <rPr>
        <sz val="10"/>
        <color rgb="FFFF0000"/>
        <rFont val="Tahoma"/>
        <family val="2"/>
      </rPr>
      <t>{13}</t>
    </r>
    <r>
      <rPr>
        <sz val="10"/>
        <color rgb="FF000000"/>
        <rFont val="Tahoma"/>
        <family val="2"/>
      </rPr>
      <t> Antes de viajar, chamou dez dos seus empregados, deu a cada um uma moeda de ouro e disse: “Vejam o que vocês conseguem ganhar com este dinheiro, até a minha volta.”</t>
    </r>
  </si>
  <si>
    <r>
      <t xml:space="preserve"> </t>
    </r>
    <r>
      <rPr>
        <sz val="10"/>
        <color rgb="FFFF0000"/>
        <rFont val="Tahoma"/>
        <family val="2"/>
      </rPr>
      <t>{14}</t>
    </r>
    <r>
      <rPr>
        <sz val="10"/>
        <color rgb="FF000000"/>
        <rFont val="Tahoma"/>
        <family val="2"/>
      </rPr>
      <t> But his citizens hated him, and sent an envoy after him,</t>
    </r>
  </si>
  <si>
    <r>
      <t xml:space="preserve"> </t>
    </r>
    <r>
      <rPr>
        <sz val="10"/>
        <color rgb="FFFF0000"/>
        <rFont val="Tahoma"/>
        <family val="2"/>
      </rPr>
      <t>{14}</t>
    </r>
    <r>
      <rPr>
        <sz val="10"/>
        <color rgb="FF000000"/>
        <rFont val="Tahoma"/>
        <family val="2"/>
      </rPr>
      <t> Acontece que o povo do seu país o odiava e por isso mandou atrás dele uma comissão para dizer que não queriam que aquele homem fosse feito rei deles.</t>
    </r>
  </si>
  <si>
    <r>
      <t xml:space="preserve"> </t>
    </r>
    <r>
      <rPr>
        <sz val="10"/>
        <color rgb="FFFF0000"/>
        <rFont val="Tahoma"/>
        <family val="2"/>
      </rPr>
      <t>{15}</t>
    </r>
    <r>
      <rPr>
        <sz val="10"/>
        <color rgb="FF000000"/>
        <rFont val="Tahoma"/>
        <family val="2"/>
      </rPr>
      <t> “It happened when he had come back again, having received the kingdom, that he commanded these servants, to whom he had given the money, to be called to him, that he might know what they had gained by conducting business.</t>
    </r>
  </si>
  <si>
    <r>
      <t xml:space="preserve"> </t>
    </r>
    <r>
      <rPr>
        <sz val="10"/>
        <color rgb="FFFF0000"/>
        <rFont val="Tahoma"/>
        <family val="2"/>
      </rPr>
      <t>{15}</t>
    </r>
    <r>
      <rPr>
        <sz val="10"/>
        <color rgb="FF000000"/>
        <rFont val="Tahoma"/>
        <family val="2"/>
      </rPr>
      <t> “O homem foi feito rei e voltou para casa. Aí mandou chamar os empregados a quem tinha dado o dinheiro, para saber quanto haviam conseguido ganhar.</t>
    </r>
  </si>
  <si>
    <r>
      <t xml:space="preserve"> </t>
    </r>
    <r>
      <rPr>
        <sz val="10"/>
        <color rgb="FFFF0000"/>
        <rFont val="Tahoma"/>
        <family val="2"/>
      </rPr>
      <t>{16}</t>
    </r>
    <r>
      <rPr>
        <sz val="10"/>
        <color rgb="FF000000"/>
        <rFont val="Tahoma"/>
        <family val="2"/>
      </rPr>
      <t> The first came before him, saying, ‘Lord, your mina has made ten more minas.’”</t>
    </r>
  </si>
  <si>
    <r>
      <t xml:space="preserve"> </t>
    </r>
    <r>
      <rPr>
        <sz val="10"/>
        <color rgb="FFFF0000"/>
        <rFont val="Tahoma"/>
        <family val="2"/>
      </rPr>
      <t>{16}</t>
    </r>
    <r>
      <rPr>
        <sz val="10"/>
        <color rgb="FF000000"/>
        <rFont val="Tahoma"/>
        <family val="2"/>
      </rPr>
      <t> O primeiro chegou e disse: “Patrão, com aquela moeda de ouro que o senhor me deu, eu ganhei dez.”</t>
    </r>
  </si>
  <si>
    <r>
      <t xml:space="preserve"> </t>
    </r>
    <r>
      <rPr>
        <sz val="10"/>
        <color rgb="FFFF0000"/>
        <rFont val="Tahoma"/>
        <family val="2"/>
      </rPr>
      <t>{17}</t>
    </r>
    <r>
      <rPr>
        <sz val="10"/>
        <color rgb="FF000000"/>
        <rFont val="Tahoma"/>
        <family val="2"/>
      </rPr>
      <t> “He said to him, ‘Well done, you good servant! Because you were found faithful with very little, you shall have authority over ten cities.’”</t>
    </r>
  </si>
  <si>
    <r>
      <t xml:space="preserve"> </t>
    </r>
    <r>
      <rPr>
        <sz val="10"/>
        <color rgb="FFFF0000"/>
        <rFont val="Tahoma"/>
        <family val="2"/>
      </rPr>
      <t>{17}</t>
    </r>
    <r>
      <rPr>
        <sz val="10"/>
        <color rgb="FF000000"/>
        <rFont val="Tahoma"/>
        <family val="2"/>
      </rPr>
      <t> “Muito bem!” respondeu ele. “Você é um bom empregado! E, porque foi fiel em coisas pequenas, você vai ser o governador de dez cidades.”</t>
    </r>
  </si>
  <si>
    <r>
      <t xml:space="preserve"> </t>
    </r>
    <r>
      <rPr>
        <sz val="10"/>
        <color rgb="FFFF0000"/>
        <rFont val="Tahoma"/>
        <family val="2"/>
      </rPr>
      <t>{18}</t>
    </r>
    <r>
      <rPr>
        <sz val="10"/>
        <color rgb="FF000000"/>
        <rFont val="Tahoma"/>
        <family val="2"/>
      </rPr>
      <t> “The second came, saying, ‘Your mina, Lord, has made five minas.’”</t>
    </r>
  </si>
  <si>
    <r>
      <t xml:space="preserve"> </t>
    </r>
    <r>
      <rPr>
        <sz val="10"/>
        <color rgb="FFFF0000"/>
        <rFont val="Tahoma"/>
        <family val="2"/>
      </rPr>
      <t>{18}</t>
    </r>
    <r>
      <rPr>
        <sz val="10"/>
        <color rgb="FF000000"/>
        <rFont val="Tahoma"/>
        <family val="2"/>
      </rPr>
      <t> — O segundo empregado veio e disse: “Patrão, com aquela moeda de ouro que o senhor me deu, eu ganhei cinco.”</t>
    </r>
  </si>
  <si>
    <r>
      <t xml:space="preserve"> </t>
    </r>
    <r>
      <rPr>
        <sz val="10"/>
        <color rgb="FFFF0000"/>
        <rFont val="Tahoma"/>
        <family val="2"/>
      </rPr>
      <t>{19}</t>
    </r>
    <r>
      <rPr>
        <sz val="10"/>
        <color rgb="FF000000"/>
        <rFont val="Tahoma"/>
        <family val="2"/>
      </rPr>
      <t> “So he said to him, ‘And you are to be over five cities.’</t>
    </r>
  </si>
  <si>
    <r>
      <t xml:space="preserve"> </t>
    </r>
    <r>
      <rPr>
        <sz val="10"/>
        <color rgb="FFFF0000"/>
        <rFont val="Tahoma"/>
        <family val="2"/>
      </rPr>
      <t>{19}</t>
    </r>
    <r>
      <rPr>
        <sz val="10"/>
        <color rgb="FF000000"/>
        <rFont val="Tahoma"/>
        <family val="2"/>
      </rPr>
      <t> “Você vai ser o governador de cinco cidades!” disse o patrão.</t>
    </r>
  </si>
  <si>
    <r>
      <t xml:space="preserve"> </t>
    </r>
    <r>
      <rPr>
        <sz val="10"/>
        <color rgb="FFFF0000"/>
        <rFont val="Tahoma"/>
        <family val="2"/>
      </rPr>
      <t>{20}</t>
    </r>
    <r>
      <rPr>
        <sz val="10"/>
        <color rgb="FF000000"/>
        <rFont val="Tahoma"/>
        <family val="2"/>
      </rPr>
      <t> Another came, saying, ‘Lord, behold, your mina, which I kept laid away in a handkerchief</t>
    </r>
  </si>
  <si>
    <r>
      <t xml:space="preserve"> </t>
    </r>
    <r>
      <rPr>
        <sz val="10"/>
        <color rgb="FFFF0000"/>
        <rFont val="Tahoma"/>
        <family val="2"/>
      </rPr>
      <t>{20}</t>
    </r>
    <r>
      <rPr>
        <sz val="10"/>
        <color rgb="FF000000"/>
        <rFont val="Tahoma"/>
        <family val="2"/>
      </rPr>
      <t> O outro empregado chegou e disse: “Patrão, aqui está a sua moeda. Eu a embrulhei num lenço e a escondi.</t>
    </r>
  </si>
  <si>
    <r>
      <t xml:space="preserve"> </t>
    </r>
    <r>
      <rPr>
        <sz val="10"/>
        <color rgb="FFFF0000"/>
        <rFont val="Tahoma"/>
        <family val="2"/>
      </rPr>
      <t>{21}</t>
    </r>
    <r>
      <rPr>
        <sz val="10"/>
        <color rgb="FF000000"/>
        <rFont val="Tahoma"/>
        <family val="2"/>
      </rPr>
      <t> For I was afraid of you because you are an exacting man. You take up that which you didn't lay down, and reap that which you didn't sow.’”</t>
    </r>
  </si>
  <si>
    <r>
      <t xml:space="preserve"> </t>
    </r>
    <r>
      <rPr>
        <sz val="10"/>
        <color rgb="FFFF0000"/>
        <rFont val="Tahoma"/>
        <family val="2"/>
      </rPr>
      <t>{21}</t>
    </r>
    <r>
      <rPr>
        <sz val="10"/>
        <color rgb="FF000000"/>
        <rFont val="Tahoma"/>
        <family val="2"/>
      </rPr>
      <t> Tive medo do senhor, porque sei que é um homem duro, que tira dos outros o que não é seu e colhe o que não plantou.”</t>
    </r>
  </si>
  <si>
    <r>
      <t xml:space="preserve"> </t>
    </r>
    <r>
      <rPr>
        <sz val="10"/>
        <color rgb="FFFF0000"/>
        <rFont val="Tahoma"/>
        <family val="2"/>
      </rPr>
      <t>{22}</t>
    </r>
    <r>
      <rPr>
        <sz val="10"/>
        <color rgb="FF000000"/>
        <rFont val="Tahoma"/>
        <family val="2"/>
      </rPr>
      <t> “He said to him, ‘Out of your own mouth will I judge you, you wicked servant! You knew that I am an exacting man, taking up that which I didn't lay down,</t>
    </r>
  </si>
  <si>
    <r>
      <t xml:space="preserve"> </t>
    </r>
    <r>
      <rPr>
        <sz val="10"/>
        <color rgb="FFFF0000"/>
        <rFont val="Tahoma"/>
        <family val="2"/>
      </rPr>
      <t>{22}</t>
    </r>
    <r>
      <rPr>
        <sz val="10"/>
        <color rgb="FF000000"/>
        <rFont val="Tahoma"/>
        <family val="2"/>
      </rPr>
      <t> — Ele respondeu: “Você é um mau empregado! Vou usar as suas próprias palavras para julgá-lo. Você sabia que sou um homem duro,</t>
    </r>
  </si>
  <si>
    <r>
      <t xml:space="preserve"> and reaping that which I didn't sow. </t>
    </r>
    <r>
      <rPr>
        <sz val="10"/>
        <color rgb="FFFF0000"/>
        <rFont val="Tahoma"/>
        <family val="2"/>
      </rPr>
      <t>{23}</t>
    </r>
    <r>
      <rPr>
        <sz val="10"/>
        <color rgb="FF000000"/>
        <rFont val="Tahoma"/>
        <family val="2"/>
      </rPr>
      <t> Then why didn't you deposit my money in the bank, and at my coming, I might have earned interest on it?’</t>
    </r>
  </si>
  <si>
    <r>
      <t xml:space="preserve"> que tiro dos outros o que não é meu e colho o que não plantei. </t>
    </r>
    <r>
      <rPr>
        <sz val="10"/>
        <color rgb="FFFF0000"/>
        <rFont val="Tahoma"/>
        <family val="2"/>
      </rPr>
      <t>{23}</t>
    </r>
    <r>
      <rPr>
        <sz val="10"/>
        <color rgb="FF000000"/>
        <rFont val="Tahoma"/>
        <family val="2"/>
      </rPr>
      <t> Então por que você não pôs o meu dinheiro no banco? Assim, quando eu voltasse da viagem, receberia o dinheiro com juros.”</t>
    </r>
  </si>
  <si>
    <r>
      <t xml:space="preserve"> </t>
    </r>
    <r>
      <rPr>
        <sz val="10"/>
        <color rgb="FFFF0000"/>
        <rFont val="Tahoma"/>
        <family val="2"/>
      </rPr>
      <t>{24}</t>
    </r>
    <r>
      <rPr>
        <sz val="10"/>
        <color rgb="FF000000"/>
        <rFont val="Tahoma"/>
        <family val="2"/>
      </rPr>
      <t> He said to those who stood by, ‘Take the mina away from him, and give it to him who has the ten minas.’”</t>
    </r>
  </si>
  <si>
    <r>
      <t xml:space="preserve"> </t>
    </r>
    <r>
      <rPr>
        <sz val="10"/>
        <color rgb="FFFF0000"/>
        <rFont val="Tahoma"/>
        <family val="2"/>
      </rPr>
      <t>{24}</t>
    </r>
    <r>
      <rPr>
        <sz val="10"/>
        <color rgb="FF000000"/>
        <rFont val="Tahoma"/>
        <family val="2"/>
      </rPr>
      <t> — E disse para os que estavam ali: “Tirem dele a moeda e dêem ao que tem dez.”</t>
    </r>
  </si>
  <si>
    <r>
      <t xml:space="preserve"> </t>
    </r>
    <r>
      <rPr>
        <sz val="10"/>
        <color rgb="FFFF0000"/>
        <rFont val="Tahoma"/>
        <family val="2"/>
      </rPr>
      <t>{25}</t>
    </r>
    <r>
      <rPr>
        <sz val="10"/>
        <color rgb="FF000000"/>
        <rFont val="Tahoma"/>
        <family val="2"/>
      </rPr>
      <t> “They said to him, ‘Lord, he has ten minas!’</t>
    </r>
  </si>
  <si>
    <r>
      <t xml:space="preserve"> </t>
    </r>
    <r>
      <rPr>
        <sz val="10"/>
        <color rgb="FFFF0000"/>
        <rFont val="Tahoma"/>
        <family val="2"/>
      </rPr>
      <t>{25}</t>
    </r>
    <r>
      <rPr>
        <sz val="10"/>
        <color rgb="FF000000"/>
        <rFont val="Tahoma"/>
        <family val="2"/>
      </rPr>
      <t> Eles responderam: “Mas ele já tem dez moedas, patrão!”</t>
    </r>
  </si>
  <si>
    <r>
      <t xml:space="preserve"> </t>
    </r>
    <r>
      <rPr>
        <sz val="10"/>
        <color rgb="FFFF0000"/>
        <rFont val="Tahoma"/>
        <family val="2"/>
      </rPr>
      <t>{26}</t>
    </r>
    <r>
      <rPr>
        <sz val="10"/>
        <color rgb="FF000000"/>
        <rFont val="Tahoma"/>
        <family val="2"/>
      </rPr>
      <t> He replied to them, ‘I tell you that to everyone who has, will more be given; but from him who doesn't have, even that which he has will be taken away.</t>
    </r>
  </si>
  <si>
    <r>
      <t xml:space="preserve"> </t>
    </r>
    <r>
      <rPr>
        <sz val="10"/>
        <color rgb="FFFF0000"/>
        <rFont val="Tahoma"/>
        <family val="2"/>
      </rPr>
      <t>{26}</t>
    </r>
    <r>
      <rPr>
        <sz val="10"/>
        <color rgb="FF000000"/>
        <rFont val="Tahoma"/>
        <family val="2"/>
      </rPr>
      <t> E o patrão disse: “Eu afirmo a vocês que aquele que tem muito receberá ainda mais; mas quem não tem, até o pouco que tem será tirado dele.</t>
    </r>
  </si>
  <si>
    <r>
      <t xml:space="preserve"> </t>
    </r>
    <r>
      <rPr>
        <sz val="10"/>
        <color rgb="FFFF0000"/>
        <rFont val="Tahoma"/>
        <family val="2"/>
      </rPr>
      <t>{27}</t>
    </r>
    <r>
      <rPr>
        <sz val="10"/>
        <color rgb="FF000000"/>
        <rFont val="Tahoma"/>
        <family val="2"/>
      </rPr>
      <t xml:space="preserve"> But bring those enemies of mine who didn't want me to reign over them here, and kill them before me.’” </t>
    </r>
    <r>
      <rPr>
        <sz val="10"/>
        <color rgb="FF0000FF"/>
        <rFont val="Tahoma"/>
        <family val="2"/>
      </rPr>
      <t>||| + 1.5 SECs |||</t>
    </r>
  </si>
  <si>
    <r>
      <t xml:space="preserve"> </t>
    </r>
    <r>
      <rPr>
        <sz val="10"/>
        <color rgb="FFFF0000"/>
        <rFont val="Tahoma"/>
        <family val="2"/>
      </rPr>
      <t>{27}</t>
    </r>
    <r>
      <rPr>
        <sz val="10"/>
        <color rgb="FF000000"/>
        <rFont val="Tahoma"/>
        <family val="2"/>
      </rPr>
      <t xml:space="preserve"> E agora tragam aqui os meus inimigos, que não queriam que eu fosse o rei deles, e os matem na minha frente.” </t>
    </r>
    <r>
      <rPr>
        <sz val="10"/>
        <color rgb="FF0000FF"/>
        <rFont val="Tahoma"/>
        <family val="2"/>
      </rPr>
      <t>||| + 1.5 SECs |||</t>
    </r>
  </si>
  <si>
    <r>
      <t xml:space="preserve"> </t>
    </r>
    <r>
      <rPr>
        <sz val="10"/>
        <color rgb="FFFF0000"/>
        <rFont val="Tahoma"/>
        <family val="2"/>
      </rPr>
      <t>{29}</t>
    </r>
    <r>
      <rPr>
        <sz val="10"/>
        <color rgb="FF000000"/>
        <rFont val="Tahoma"/>
        <family val="2"/>
      </rPr>
      <t xml:space="preserve"> It happened, when he drew near to Bethsphage and Bethany, at the mountain that is called Olivet, he sent two of his disciples, </t>
    </r>
  </si>
  <si>
    <r>
      <t xml:space="preserve"> </t>
    </r>
    <r>
      <rPr>
        <sz val="10"/>
        <color rgb="FFFF0000"/>
        <rFont val="Tahoma"/>
        <family val="2"/>
      </rPr>
      <t>{29}</t>
    </r>
    <r>
      <rPr>
        <sz val="10"/>
        <color rgb="FF000000"/>
        <rFont val="Tahoma"/>
        <family val="2"/>
      </rPr>
      <t xml:space="preserve"> Quando iam chegando aos povoados de Betfagé e Betânia, que ficam perto do monte das Oliveiras, enviou dois discípulos na frente, </t>
    </r>
  </si>
  <si>
    <r>
      <t xml:space="preserve"> </t>
    </r>
    <r>
      <rPr>
        <sz val="10"/>
        <color rgb="FFFF0000"/>
        <rFont val="Tahoma"/>
        <family val="2"/>
      </rPr>
      <t>{30}</t>
    </r>
    <r>
      <rPr>
        <sz val="10"/>
        <color rgb="FF000000"/>
        <rFont val="Tahoma"/>
        <family val="2"/>
      </rPr>
      <t> saying, “Go your way into the village on the other side, in which, as you enter, you will find a colt tied, whereon no man ever yet sat. Untie it, and bring it.</t>
    </r>
  </si>
  <si>
    <r>
      <t xml:space="preserve"> </t>
    </r>
    <r>
      <rPr>
        <sz val="10"/>
        <color rgb="FFFF0000"/>
        <rFont val="Tahoma"/>
        <family val="2"/>
      </rPr>
      <t>{30}</t>
    </r>
    <r>
      <rPr>
        <sz val="10"/>
        <color rgb="FF000000"/>
        <rFont val="Tahoma"/>
        <family val="2"/>
      </rPr>
      <t> com a seguinte ordem: — Vão até o povoado ali adiante. Logo que vocês entrarem lá, encontrarão preso um jumentinho que ainda não foi montado. Desamarrem o animal e o tragam aqui.</t>
    </r>
  </si>
  <si>
    <r>
      <t xml:space="preserve"> </t>
    </r>
    <r>
      <rPr>
        <sz val="10"/>
        <color rgb="FFFF0000"/>
        <rFont val="Tahoma"/>
        <family val="2"/>
      </rPr>
      <t>{31}</t>
    </r>
    <r>
      <rPr>
        <sz val="10"/>
        <color rgb="FF000000"/>
        <rFont val="Tahoma"/>
        <family val="2"/>
      </rPr>
      <t> If anyone asks you, ‘Why are you untying it?’ say to him: ‘The Lord needs it.’”</t>
    </r>
  </si>
  <si>
    <r>
      <t xml:space="preserve"> </t>
    </r>
    <r>
      <rPr>
        <sz val="10"/>
        <color rgb="FFFF0000"/>
        <rFont val="Tahoma"/>
        <family val="2"/>
      </rPr>
      <t>{31}</t>
    </r>
    <r>
      <rPr>
        <sz val="10"/>
        <color rgb="FF000000"/>
        <rFont val="Tahoma"/>
        <family val="2"/>
      </rPr>
      <t> Se alguém perguntar por que vocês estão fazendo isso, digam que o Mestre precisa dele.”</t>
    </r>
  </si>
  <si>
    <r>
      <t xml:space="preserve"> </t>
    </r>
    <r>
      <rPr>
        <sz val="10"/>
        <color rgb="FFFF0000"/>
        <rFont val="Tahoma"/>
        <family val="2"/>
      </rPr>
      <t>{32}</t>
    </r>
    <r>
      <rPr>
        <sz val="10"/>
        <color rgb="FF000000"/>
        <rFont val="Tahoma"/>
        <family val="2"/>
      </rPr>
      <t> Those who were sent went away, and found things just as he had told them.</t>
    </r>
  </si>
  <si>
    <r>
      <t xml:space="preserve"> </t>
    </r>
    <r>
      <rPr>
        <sz val="10"/>
        <color rgb="FFFF0000"/>
        <rFont val="Tahoma"/>
        <family val="2"/>
      </rPr>
      <t>{32}</t>
    </r>
    <r>
      <rPr>
        <sz val="10"/>
        <color rgb="FF000000"/>
        <rFont val="Tahoma"/>
        <family val="2"/>
      </rPr>
      <t> Eles foram e acharam tudo como Jesus tinha dito.</t>
    </r>
  </si>
  <si>
    <r>
      <t xml:space="preserve"> </t>
    </r>
    <r>
      <rPr>
        <sz val="10"/>
        <color rgb="FFFF0000"/>
        <rFont val="Tahoma"/>
        <family val="2"/>
      </rPr>
      <t>{33}</t>
    </r>
    <r>
      <rPr>
        <sz val="10"/>
        <color rgb="FF000000"/>
        <rFont val="Tahoma"/>
        <family val="2"/>
      </rPr>
      <t> As they were untying the colt, its owners said to them, “Why are you untying the colt?”</t>
    </r>
  </si>
  <si>
    <r>
      <t xml:space="preserve"> </t>
    </r>
    <r>
      <rPr>
        <sz val="10"/>
        <color rgb="FFFF0000"/>
        <rFont val="Tahoma"/>
        <family val="2"/>
      </rPr>
      <t>{33}</t>
    </r>
    <r>
      <rPr>
        <sz val="10"/>
        <color rgb="FF000000"/>
        <rFont val="Tahoma"/>
        <family val="2"/>
      </rPr>
      <t> Quando estavam desamarrando o jumentinho, os donos perguntaram: — Por que é que vocês estão desamarrando o animal?”</t>
    </r>
  </si>
  <si>
    <r>
      <t xml:space="preserve"> </t>
    </r>
    <r>
      <rPr>
        <sz val="10"/>
        <color rgb="FFFF0000"/>
        <rFont val="Tahoma"/>
        <family val="2"/>
      </rPr>
      <t>{34}</t>
    </r>
    <r>
      <rPr>
        <sz val="10"/>
        <color rgb="FF000000"/>
        <rFont val="Tahoma"/>
        <family val="2"/>
      </rPr>
      <t> They said, “The Lord needs it.”</t>
    </r>
  </si>
  <si>
    <r>
      <t xml:space="preserve"> </t>
    </r>
    <r>
      <rPr>
        <sz val="10"/>
        <color rgb="FFFF0000"/>
        <rFont val="Tahoma"/>
        <family val="2"/>
      </rPr>
      <t>{34}</t>
    </r>
    <r>
      <rPr>
        <sz val="10"/>
        <color rgb="FF000000"/>
        <rFont val="Tahoma"/>
        <family val="2"/>
      </rPr>
      <t> Eles responderam: — O Mestre precisa dele.”</t>
    </r>
  </si>
  <si>
    <r>
      <t xml:space="preserve"> </t>
    </r>
    <r>
      <rPr>
        <sz val="10"/>
        <color rgb="FFFF0000"/>
        <rFont val="Tahoma"/>
        <family val="2"/>
      </rPr>
      <t>{35}</t>
    </r>
    <r>
      <rPr>
        <sz val="10"/>
        <color rgb="FF000000"/>
        <rFont val="Tahoma"/>
        <family val="2"/>
      </rPr>
      <t> They brought it to Jesus. They threw their cloaks on the colt, and set Jesus on them.</t>
    </r>
  </si>
  <si>
    <r>
      <t xml:space="preserve"> </t>
    </r>
    <r>
      <rPr>
        <sz val="10"/>
        <color rgb="FFFF0000"/>
        <rFont val="Tahoma"/>
        <family val="2"/>
      </rPr>
      <t>{35}</t>
    </r>
    <r>
      <rPr>
        <sz val="10"/>
        <color rgb="FF000000"/>
        <rFont val="Tahoma"/>
        <family val="2"/>
      </rPr>
      <t> Então eles levaram o jumentinho para Jesus, puseram as suas * capas sobre o animal e ajudaram Jesus a montar.</t>
    </r>
  </si>
  <si>
    <r>
      <t xml:space="preserve"> </t>
    </r>
    <r>
      <rPr>
        <sz val="10"/>
        <color rgb="FFFF0000"/>
        <rFont val="Tahoma"/>
        <family val="2"/>
      </rPr>
      <t>{36}</t>
    </r>
    <r>
      <rPr>
        <sz val="10"/>
        <color rgb="FF000000"/>
        <rFont val="Tahoma"/>
        <family val="2"/>
      </rPr>
      <t> As he went, they spread their cloaks in the way.</t>
    </r>
  </si>
  <si>
    <r>
      <t xml:space="preserve"> </t>
    </r>
    <r>
      <rPr>
        <sz val="10"/>
        <color rgb="FFFF0000"/>
        <rFont val="Tahoma"/>
        <family val="2"/>
      </rPr>
      <t>{36}</t>
    </r>
    <r>
      <rPr>
        <sz val="10"/>
        <color rgb="FF000000"/>
        <rFont val="Tahoma"/>
        <family val="2"/>
      </rPr>
      <t> Conforme ele ia passando, o povo estendia as suas capas no caminho.</t>
    </r>
  </si>
  <si>
    <r>
      <t xml:space="preserve"> </t>
    </r>
    <r>
      <rPr>
        <sz val="10"/>
        <color rgb="FFFF0000"/>
        <rFont val="Tahoma"/>
        <family val="2"/>
      </rPr>
      <t>{37}</t>
    </r>
    <r>
      <rPr>
        <sz val="10"/>
        <color rgb="FF000000"/>
        <rFont val="Tahoma"/>
        <family val="2"/>
      </rPr>
      <t xml:space="preserve"> As he was now getting near, at the descent of the Mount of Olives, the whole multitude of the disciples began to rejoice and praise God with a loud voice for all the mighty works which they had seen, </t>
    </r>
  </si>
  <si>
    <r>
      <t xml:space="preserve"> </t>
    </r>
    <r>
      <rPr>
        <sz val="10"/>
        <color rgb="FFFF0000"/>
        <rFont val="Tahoma"/>
        <family val="2"/>
      </rPr>
      <t>{37}</t>
    </r>
    <r>
      <rPr>
        <sz val="10"/>
        <color rgb="FF000000"/>
        <rFont val="Tahoma"/>
        <family val="2"/>
      </rPr>
      <t xml:space="preserve"> Quando Jesus chegou perto de Jerusalém, na descida do monte das Oliveiras, uma grande multidão de seguidores ia com ele. E eles, cheios de alegria, começaram a louvar a Deus em voz alta por tudo o que tinham visto. </t>
    </r>
  </si>
  <si>
    <r>
      <t xml:space="preserve"> </t>
    </r>
    <r>
      <rPr>
        <sz val="10"/>
        <color rgb="FFFF0000"/>
        <rFont val="Tahoma"/>
        <family val="2"/>
      </rPr>
      <t>{38}</t>
    </r>
    <r>
      <rPr>
        <sz val="10"/>
        <color rgb="FF000000"/>
        <rFont val="Tahoma"/>
        <family val="2"/>
      </rPr>
      <t xml:space="preserve"> saying, “Blessed is the King who comes in the name of the Lord! </t>
    </r>
  </si>
  <si>
    <r>
      <t xml:space="preserve"> </t>
    </r>
    <r>
      <rPr>
        <sz val="10"/>
        <color rgb="FFFF0000"/>
        <rFont val="Tahoma"/>
        <family val="2"/>
      </rPr>
      <t>{38}</t>
    </r>
    <r>
      <rPr>
        <sz val="10"/>
        <color rgb="FF000000"/>
        <rFont val="Tahoma"/>
        <family val="2"/>
      </rPr>
      <t xml:space="preserve"> Eles diziam: — Que Deus abençoe o Rei que vem em nome do Senhor! </t>
    </r>
  </si>
  <si>
    <r>
      <t xml:space="preserve"> </t>
    </r>
    <r>
      <rPr>
        <sz val="10"/>
        <color rgb="FFFF0000"/>
        <rFont val="Tahoma"/>
        <family val="2"/>
      </rPr>
      <t>{39}</t>
    </r>
    <r>
      <rPr>
        <sz val="10"/>
        <color rgb="FF000000"/>
        <rFont val="Tahoma"/>
        <family val="2"/>
      </rPr>
      <t> Some of the Pharisees from the multitude said to him,</t>
    </r>
  </si>
  <si>
    <r>
      <t xml:space="preserve"> </t>
    </r>
    <r>
      <rPr>
        <sz val="10"/>
        <color rgb="FFFF0000"/>
        <rFont val="Tahoma"/>
        <family val="2"/>
      </rPr>
      <t>{39}</t>
    </r>
    <r>
      <rPr>
        <sz val="10"/>
        <color rgb="FF000000"/>
        <rFont val="Tahoma"/>
        <family val="2"/>
      </rPr>
      <t> Aí alguns * fariseus que estavam no meio da multidão disseram a Jesus:</t>
    </r>
  </si>
  <si>
    <r>
      <t xml:space="preserve"> </t>
    </r>
    <r>
      <rPr>
        <sz val="10"/>
        <color rgb="FFFF0000"/>
        <rFont val="Tahoma"/>
        <family val="2"/>
      </rPr>
      <t>{40}</t>
    </r>
    <r>
      <rPr>
        <sz val="10"/>
        <color rgb="FF000000"/>
        <rFont val="Tahoma"/>
        <family val="2"/>
      </rPr>
      <t> He answered them, “I tell you that if these were silent, the stones would cry out.”</t>
    </r>
  </si>
  <si>
    <r>
      <t xml:space="preserve"> </t>
    </r>
    <r>
      <rPr>
        <sz val="10"/>
        <color rgb="FFFF0000"/>
        <rFont val="Tahoma"/>
        <family val="2"/>
      </rPr>
      <t>{40}</t>
    </r>
    <r>
      <rPr>
        <sz val="10"/>
        <color rgb="FF000000"/>
        <rFont val="Tahoma"/>
        <family val="2"/>
      </rPr>
      <t> Jesus respondeu: — Eu afirmo a vocês que, se eles se calarem, as pedras gritarão!”</t>
    </r>
  </si>
  <si>
    <r>
      <t xml:space="preserve"> </t>
    </r>
    <r>
      <rPr>
        <sz val="10"/>
        <color rgb="FFFF0000"/>
        <rFont val="Tahoma"/>
        <family val="2"/>
      </rPr>
      <t>{41}</t>
    </r>
    <r>
      <rPr>
        <sz val="10"/>
        <color rgb="FF000000"/>
        <rFont val="Tahoma"/>
        <family val="2"/>
      </rPr>
      <t xml:space="preserve"> When he drew near, he saw the city and wept over it, </t>
    </r>
  </si>
  <si>
    <r>
      <t xml:space="preserve"> </t>
    </r>
    <r>
      <rPr>
        <sz val="10"/>
        <color rgb="FFFF0000"/>
        <rFont val="Tahoma"/>
        <family val="2"/>
      </rPr>
      <t>{41}</t>
    </r>
    <r>
      <rPr>
        <sz val="10"/>
        <color rgb="FF000000"/>
        <rFont val="Tahoma"/>
        <family val="2"/>
      </rPr>
      <t xml:space="preserve"> Quando Jesus chegou perto de Jerusalém e viu a cidade, chorou com pena dela </t>
    </r>
  </si>
  <si>
    <r>
      <t xml:space="preserve"> </t>
    </r>
    <r>
      <rPr>
        <sz val="10"/>
        <color rgb="FFFF0000"/>
        <rFont val="Tahoma"/>
        <family val="2"/>
      </rPr>
      <t>{42}</t>
    </r>
    <r>
      <rPr>
        <sz val="10"/>
        <color rgb="FF000000"/>
        <rFont val="Tahoma"/>
        <family val="2"/>
      </rPr>
      <t> saying, “If you, even you, had known today the things which belong to your peace! But now, they are hidden from your eyes.</t>
    </r>
  </si>
  <si>
    <r>
      <t xml:space="preserve"> </t>
    </r>
    <r>
      <rPr>
        <sz val="10"/>
        <color rgb="FFFF0000"/>
        <rFont val="Tahoma"/>
        <family val="2"/>
      </rPr>
      <t>{42}</t>
    </r>
    <r>
      <rPr>
        <sz val="10"/>
        <color rgb="FF000000"/>
        <rFont val="Tahoma"/>
        <family val="2"/>
      </rPr>
      <t> e disse: — Ah! Jerusalém! Se hoje mesmo você soubesse o que é preciso para conseguir a paz! Mas agora você não pode ver isso.</t>
    </r>
  </si>
  <si>
    <r>
      <t xml:space="preserve"> </t>
    </r>
    <r>
      <rPr>
        <sz val="10"/>
        <color rgb="FFFF0000"/>
        <rFont val="Tahoma"/>
        <family val="2"/>
      </rPr>
      <t>{43}</t>
    </r>
    <r>
      <rPr>
        <sz val="10"/>
        <color rgb="FF000000"/>
        <rFont val="Tahoma"/>
        <family val="2"/>
      </rPr>
      <t> For the days will come on you, when your enemies will throw up a barricade against you, surround you, hem you in on every side.</t>
    </r>
  </si>
  <si>
    <r>
      <t xml:space="preserve"> </t>
    </r>
    <r>
      <rPr>
        <sz val="10"/>
        <color rgb="FFFF0000"/>
        <rFont val="Tahoma"/>
        <family val="2"/>
      </rPr>
      <t>{43}</t>
    </r>
    <r>
      <rPr>
        <sz val="10"/>
        <color rgb="FF000000"/>
        <rFont val="Tahoma"/>
        <family val="2"/>
      </rPr>
      <t> Pois chegarão os dias em que os inimigos vão cercá-la com rampas de ataque, e vão rodeá-la, e apertá-la de todos os lados.</t>
    </r>
  </si>
  <si>
    <r>
      <t xml:space="preserve"> </t>
    </r>
    <r>
      <rPr>
        <sz val="10"/>
        <color rgb="FFFF0000"/>
        <rFont val="Tahoma"/>
        <family val="2"/>
      </rPr>
      <t>{44}</t>
    </r>
    <r>
      <rPr>
        <sz val="10"/>
        <color rgb="FF000000"/>
        <rFont val="Tahoma"/>
        <family val="2"/>
      </rPr>
      <t xml:space="preserve"> They will dash you and your children within you to the ground. They will not leave in you one stone on another, because you didn't know the time of your visitation.” </t>
    </r>
    <r>
      <rPr>
        <sz val="10"/>
        <color rgb="FF0000FF"/>
        <rFont val="Tahoma"/>
        <family val="2"/>
      </rPr>
      <t>||| + 1.5 SECs |||</t>
    </r>
  </si>
  <si>
    <r>
      <t xml:space="preserve"> </t>
    </r>
    <r>
      <rPr>
        <sz val="10"/>
        <color rgb="FFFF0000"/>
        <rFont val="Tahoma"/>
        <family val="2"/>
      </rPr>
      <t>{44}</t>
    </r>
    <r>
      <rPr>
        <sz val="10"/>
        <color rgb="FF000000"/>
        <rFont val="Tahoma"/>
        <family val="2"/>
      </rPr>
      <t xml:space="preserve"> Eles destruirão completamente você e todos os seus moradores. Não ficará uma pedra em cima da outra, porque você não reconheceu o tempo em que Deus veio para salvá-la.” </t>
    </r>
    <r>
      <rPr>
        <sz val="10"/>
        <color rgb="FF0000FF"/>
        <rFont val="Tahoma"/>
        <family val="2"/>
      </rPr>
      <t>||| + 1.5 SECs |||</t>
    </r>
  </si>
  <si>
    <r>
      <t xml:space="preserve"> </t>
    </r>
    <r>
      <rPr>
        <sz val="10"/>
        <color rgb="FFFF0000"/>
        <rFont val="Tahoma"/>
        <family val="2"/>
      </rPr>
      <t>{46}</t>
    </r>
    <r>
      <rPr>
        <sz val="10"/>
        <color rgb="FF000000"/>
        <rFont val="Tahoma"/>
        <family val="2"/>
      </rPr>
      <t> saying to them, “It is written, ‘My house is a house of prayer,’ but you have made it a ‘den of robbers’!”</t>
    </r>
  </si>
  <si>
    <r>
      <t xml:space="preserve"> </t>
    </r>
    <r>
      <rPr>
        <sz val="10"/>
        <color rgb="FFFF0000"/>
        <rFont val="Tahoma"/>
        <family val="2"/>
      </rPr>
      <t>{46}</t>
    </r>
    <r>
      <rPr>
        <sz val="10"/>
        <color rgb="FF000000"/>
        <rFont val="Tahoma"/>
        <family val="2"/>
      </rPr>
      <t> Ele lhes disse: — Nas * Escrituras Sagradas está escrito que Deus disse o seguinte: “A minha casa será uma ‘Casa de oração’.” Mas vocês a transformaram num esconderijo de ladrões.”</t>
    </r>
  </si>
  <si>
    <r>
      <t xml:space="preserve"> </t>
    </r>
    <r>
      <rPr>
        <sz val="10"/>
        <color rgb="FFFF0000"/>
        <rFont val="Tahoma"/>
        <family val="2"/>
      </rPr>
      <t>{47}</t>
    </r>
    <r>
      <rPr>
        <sz val="10"/>
        <color rgb="FF000000"/>
        <rFont val="Tahoma"/>
        <family val="2"/>
      </rPr>
      <t> He was teaching daily in the temple, but the chief priests and the scribes and the leading men among the people sought to destroy him.</t>
    </r>
  </si>
  <si>
    <r>
      <t xml:space="preserve"> </t>
    </r>
    <r>
      <rPr>
        <sz val="10"/>
        <color rgb="FFFF0000"/>
        <rFont val="Tahoma"/>
        <family val="2"/>
      </rPr>
      <t>{47}</t>
    </r>
    <r>
      <rPr>
        <sz val="10"/>
        <color rgb="FF000000"/>
        <rFont val="Tahoma"/>
        <family val="2"/>
      </rPr>
      <t> Jesus ensinava no pátio do Templo todos os dias. Os chefes dos sacerdotes, os * mestres da Lei e os líderes do povo queriam matá-lo.</t>
    </r>
  </si>
  <si>
    <r>
      <t xml:space="preserve"> </t>
    </r>
    <r>
      <rPr>
        <sz val="10"/>
        <color rgb="FFFF0000"/>
        <rFont val="Tahoma"/>
        <family val="2"/>
      </rPr>
      <t>{48}</t>
    </r>
    <r>
      <rPr>
        <sz val="10"/>
        <color rgb="FF000000"/>
        <rFont val="Tahoma"/>
        <family val="2"/>
      </rPr>
      <t xml:space="preserve"> They couldn't find what they might do, for all the people hung on to every word that he said. </t>
    </r>
    <r>
      <rPr>
        <sz val="10"/>
        <color rgb="FF0000FF"/>
        <rFont val="Tahoma"/>
        <family val="2"/>
      </rPr>
      <t>||| + 2 SECs |||</t>
    </r>
  </si>
  <si>
    <r>
      <t xml:space="preserve"> </t>
    </r>
    <r>
      <rPr>
        <sz val="10"/>
        <color rgb="FFFF0000"/>
        <rFont val="Tahoma"/>
        <family val="2"/>
      </rPr>
      <t>{48}</t>
    </r>
    <r>
      <rPr>
        <sz val="10"/>
        <color rgb="FF000000"/>
        <rFont val="Tahoma"/>
        <family val="2"/>
      </rPr>
      <t xml:space="preserve"> Mas não achavam jeito de fazer isso, pois todos o escutavam com muita atenção. </t>
    </r>
    <r>
      <rPr>
        <sz val="10"/>
        <color rgb="FF0000FF"/>
        <rFont val="Tahoma"/>
        <family val="2"/>
      </rPr>
      <t>||| + 2 SECs |||</t>
    </r>
  </si>
  <si>
    <r>
      <t xml:space="preserve"> </t>
    </r>
    <r>
      <rPr>
        <sz val="10"/>
        <color rgb="FFFF0000"/>
        <rFont val="Tahoma"/>
        <family val="2"/>
      </rPr>
      <t>{2}</t>
    </r>
    <r>
      <rPr>
        <sz val="10"/>
        <color rgb="FF000000"/>
        <rFont val="Tahoma"/>
        <family val="2"/>
      </rPr>
      <t> They asked him, “Tell us: by what authority do you do these things? Or who is giving you this authority?”</t>
    </r>
  </si>
  <si>
    <r>
      <t xml:space="preserve"> </t>
    </r>
    <r>
      <rPr>
        <sz val="10"/>
        <color rgb="FFFF0000"/>
        <rFont val="Tahoma"/>
        <family val="2"/>
      </rPr>
      <t>{2}</t>
    </r>
    <r>
      <rPr>
        <sz val="10"/>
        <color rgb="FF000000"/>
        <rFont val="Tahoma"/>
        <family val="2"/>
      </rPr>
      <t> e perguntaram: — Diga para nós: com que autoridade você faz essas coisas? Quem lhe deu essa autoridade?”</t>
    </r>
  </si>
  <si>
    <r>
      <t xml:space="preserve"> </t>
    </r>
    <r>
      <rPr>
        <sz val="10"/>
        <color rgb="FFFF0000"/>
        <rFont val="Tahoma"/>
        <family val="2"/>
      </rPr>
      <t>{3}</t>
    </r>
    <r>
      <rPr>
        <sz val="10"/>
        <color rgb="FF000000"/>
        <rFont val="Tahoma"/>
        <family val="2"/>
      </rPr>
      <t xml:space="preserve"> He answered them, “I also will ask you one question. Tell me: </t>
    </r>
  </si>
  <si>
    <r>
      <t xml:space="preserve"> </t>
    </r>
    <r>
      <rPr>
        <sz val="10"/>
        <color rgb="FFFF0000"/>
        <rFont val="Tahoma"/>
        <family val="2"/>
      </rPr>
      <t>{3}</t>
    </r>
    <r>
      <rPr>
        <sz val="10"/>
        <color rgb="FF000000"/>
        <rFont val="Tahoma"/>
        <family val="2"/>
      </rPr>
      <t xml:space="preserve"> Jesus respondeu: — Eu também vou fazer uma pergunta a vocês. Respondam: </t>
    </r>
  </si>
  <si>
    <r>
      <t xml:space="preserve"> </t>
    </r>
    <r>
      <rPr>
        <sz val="10"/>
        <color rgb="FFFF0000"/>
        <rFont val="Tahoma"/>
        <family val="2"/>
      </rPr>
      <t>{4}</t>
    </r>
    <r>
      <rPr>
        <sz val="10"/>
        <color rgb="FF000000"/>
        <rFont val="Tahoma"/>
        <family val="2"/>
      </rPr>
      <t> the baptism of John, was it from heaven, or from men?”</t>
    </r>
  </si>
  <si>
    <r>
      <t xml:space="preserve"> </t>
    </r>
    <r>
      <rPr>
        <sz val="10"/>
        <color rgb="FFFF0000"/>
        <rFont val="Tahoma"/>
        <family val="2"/>
      </rPr>
      <t>{4}</t>
    </r>
    <r>
      <rPr>
        <sz val="10"/>
        <color rgb="FF000000"/>
        <rFont val="Tahoma"/>
        <family val="2"/>
      </rPr>
      <t> Quem deu autoridade a João para batizar? Foi Deus ou foram pessoas?”</t>
    </r>
  </si>
  <si>
    <r>
      <t xml:space="preserve"> </t>
    </r>
    <r>
      <rPr>
        <sz val="10"/>
        <color rgb="FFFF0000"/>
        <rFont val="Tahoma"/>
        <family val="2"/>
      </rPr>
      <t>{5}</t>
    </r>
    <r>
      <rPr>
        <sz val="10"/>
        <color rgb="FF000000"/>
        <rFont val="Tahoma"/>
        <family val="2"/>
      </rPr>
      <t> They reasoned with themselves, saying, “If we say, ‘From heaven,’ he will say, ‘Why didn't you believe him?’</t>
    </r>
  </si>
  <si>
    <r>
      <t xml:space="preserve"> </t>
    </r>
    <r>
      <rPr>
        <sz val="10"/>
        <color rgb="FFFF0000"/>
        <rFont val="Tahoma"/>
        <family val="2"/>
      </rPr>
      <t>{5}</t>
    </r>
    <r>
      <rPr>
        <sz val="10"/>
        <color rgb="FF000000"/>
        <rFont val="Tahoma"/>
        <family val="2"/>
      </rPr>
      <t> Aí eles começaram a dizer uns aos outros: — O que é que vamos dizer? Se dissermos que foi Deus, ele vai perguntar: “Então por que vocês não creram em João?”</t>
    </r>
  </si>
  <si>
    <r>
      <t xml:space="preserve"> </t>
    </r>
    <r>
      <rPr>
        <sz val="10"/>
        <color rgb="FFFF0000"/>
        <rFont val="Tahoma"/>
        <family val="2"/>
      </rPr>
      <t>{6}</t>
    </r>
    <r>
      <rPr>
        <sz val="10"/>
        <color rgb="FF000000"/>
        <rFont val="Tahoma"/>
        <family val="2"/>
      </rPr>
      <t> But if we say, ‘From men,’ all the people will stone us, for they are persuaded that John was a prophet.”</t>
    </r>
  </si>
  <si>
    <r>
      <t xml:space="preserve"> </t>
    </r>
    <r>
      <rPr>
        <sz val="10"/>
        <color rgb="FFFF0000"/>
        <rFont val="Tahoma"/>
        <family val="2"/>
      </rPr>
      <t>{6}</t>
    </r>
    <r>
      <rPr>
        <sz val="10"/>
        <color rgb="FF000000"/>
        <rFont val="Tahoma"/>
        <family val="2"/>
      </rPr>
      <t> Mas, se dissermos que foram pessoas, esta multidão vai nos apedrejar, pois eles acham que João era * profeta.”</t>
    </r>
  </si>
  <si>
    <r>
      <t xml:space="preserve"> </t>
    </r>
    <r>
      <rPr>
        <sz val="10"/>
        <color rgb="FFFF0000"/>
        <rFont val="Tahoma"/>
        <family val="2"/>
      </rPr>
      <t>{7}</t>
    </r>
    <r>
      <rPr>
        <sz val="10"/>
        <color rgb="FF000000"/>
        <rFont val="Tahoma"/>
        <family val="2"/>
      </rPr>
      <t> They answered, saying: “We don't know.”</t>
    </r>
  </si>
  <si>
    <r>
      <t xml:space="preserve"> </t>
    </r>
    <r>
      <rPr>
        <sz val="10"/>
        <color rgb="FFFF0000"/>
        <rFont val="Tahoma"/>
        <family val="2"/>
      </rPr>
      <t>{7}</t>
    </r>
    <r>
      <rPr>
        <sz val="10"/>
        <color rgb="FF000000"/>
        <rFont val="Tahoma"/>
        <family val="2"/>
      </rPr>
      <t> Eles responderam, dizendo: "Nós não sabemos."</t>
    </r>
  </si>
  <si>
    <r>
      <t xml:space="preserve"> </t>
    </r>
    <r>
      <rPr>
        <sz val="10"/>
        <color rgb="FFFF0000"/>
        <rFont val="Tahoma"/>
        <family val="2"/>
      </rPr>
      <t>{8}</t>
    </r>
    <r>
      <rPr>
        <sz val="10"/>
        <color rgb="FF000000"/>
        <rFont val="Tahoma"/>
        <family val="2"/>
      </rPr>
      <t> Jesus said to them, “Neither will I tell you by what authority I do these things.”</t>
    </r>
  </si>
  <si>
    <r>
      <t xml:space="preserve"> </t>
    </r>
    <r>
      <rPr>
        <sz val="10"/>
        <color rgb="FFFF0000"/>
        <rFont val="Tahoma"/>
        <family val="2"/>
      </rPr>
      <t>{8}</t>
    </r>
    <r>
      <rPr>
        <sz val="10"/>
        <color rgb="FF000000"/>
        <rFont val="Tahoma"/>
        <family val="2"/>
      </rPr>
      <t> Jesus disse: — Pois então eu também não digo com que autoridade faço essas coisas.”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</si>
  <si>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v10}</t>
    </r>
    <r>
      <rPr>
        <sz val="10"/>
        <color rgb="FF000000"/>
        <rFont val="Tahoma"/>
        <family val="2"/>
      </rPr>
      <t xml:space="preserve"> </t>
    </r>
    <r>
      <rPr>
        <sz val="10"/>
        <color rgb="FFFF0000"/>
        <rFont val="Tahoma"/>
        <family val="2"/>
      </rPr>
      <t>{10}</t>
    </r>
    <r>
      <rPr>
        <sz val="10"/>
        <color rgb="FF000000"/>
        <rFont val="Tahoma"/>
        <family val="2"/>
      </rPr>
      <t> At the proper season, he sent a servant to the farmers to collect his share of the fruit of the vineyard. But the farmers beat him, and sent him away empty.</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</si>
  <si>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v10}</t>
    </r>
    <r>
      <rPr>
        <sz val="10"/>
        <color rgb="FF000000"/>
        <rFont val="Tahoma"/>
        <family val="2"/>
      </rPr>
      <t xml:space="preserve"> </t>
    </r>
    <r>
      <rPr>
        <sz val="10"/>
        <color rgb="FFFF0000"/>
        <rFont val="Tahoma"/>
        <family val="2"/>
      </rPr>
      <t>{10}</t>
    </r>
    <r>
      <rPr>
        <sz val="10"/>
        <color rgb="FF000000"/>
        <rFont val="Tahoma"/>
        <family val="2"/>
      </rPr>
      <t> Quando chegou o tempo da colheita, ele mandou um empregado para receber a sua parte. Mas os lavradores bateram nele e o mandaram de volta sem nada.</t>
    </r>
  </si>
  <si>
    <r>
      <t xml:space="preserve"> </t>
    </r>
    <r>
      <rPr>
        <sz val="10"/>
        <color rgb="FFFF0000"/>
        <rFont val="Tahoma"/>
        <family val="2"/>
      </rPr>
      <t>{11}</t>
    </r>
    <r>
      <rPr>
        <sz val="10"/>
        <color rgb="FF000000"/>
        <rFont val="Tahoma"/>
        <family val="2"/>
      </rPr>
      <t> He sent yet another servant, and they also beat him, and treated him shamefully, and sent him away empty.</t>
    </r>
  </si>
  <si>
    <r>
      <t xml:space="preserve"> </t>
    </r>
    <r>
      <rPr>
        <sz val="10"/>
        <color rgb="FFFF0000"/>
        <rFont val="Tahoma"/>
        <family val="2"/>
      </rPr>
      <t>{11}</t>
    </r>
    <r>
      <rPr>
        <sz val="10"/>
        <color rgb="FF000000"/>
        <rFont val="Tahoma"/>
        <family val="2"/>
      </rPr>
      <t> O dono mandou outro empregado, mas eles também bateram nele, depois o trataram de modo vergonhoso e o mandaram de volta sem nada.</t>
    </r>
  </si>
  <si>
    <r>
      <t xml:space="preserve"> </t>
    </r>
    <r>
      <rPr>
        <sz val="10"/>
        <color rgb="FFFF0000"/>
        <rFont val="Tahoma"/>
        <family val="2"/>
      </rPr>
      <t>{12}</t>
    </r>
    <r>
      <rPr>
        <sz val="10"/>
        <color rgb="FF000000"/>
        <rFont val="Tahoma"/>
        <family val="2"/>
      </rPr>
      <t> He sent yet a third, and they also wounded him, and threw him out.</t>
    </r>
  </si>
  <si>
    <r>
      <t xml:space="preserve"> </t>
    </r>
    <r>
      <rPr>
        <sz val="10"/>
        <color rgb="FFFF0000"/>
        <rFont val="Tahoma"/>
        <family val="2"/>
      </rPr>
      <t>{12}</t>
    </r>
    <r>
      <rPr>
        <sz val="10"/>
        <color rgb="FF000000"/>
        <rFont val="Tahoma"/>
        <family val="2"/>
      </rPr>
      <t> Então ele enviou um terceiro empregado, mas os lavradores também bateram nele e o expulsaram.</t>
    </r>
  </si>
  <si>
    <r>
      <t xml:space="preserve"> </t>
    </r>
    <r>
      <rPr>
        <sz val="10"/>
        <color rgb="FFFF0000"/>
        <rFont val="Tahoma"/>
        <family val="2"/>
      </rPr>
      <t>{13}</t>
    </r>
    <r>
      <rPr>
        <sz val="10"/>
        <color rgb="FF000000"/>
        <rFont val="Tahoma"/>
        <family val="2"/>
      </rPr>
      <t> The lord of the vineyard said, ‘What shall I do? I will send my beloved son. It may be that seeing him, they will respect him.’”</t>
    </r>
  </si>
  <si>
    <r>
      <t xml:space="preserve"> </t>
    </r>
    <r>
      <rPr>
        <sz val="10"/>
        <color rgb="FFFF0000"/>
        <rFont val="Tahoma"/>
        <family val="2"/>
      </rPr>
      <t>{13}</t>
    </r>
    <r>
      <rPr>
        <sz val="10"/>
        <color rgb="FF000000"/>
        <rFont val="Tahoma"/>
        <family val="2"/>
      </rPr>
      <t> Aí o dono da plantação pensou: “O que vou fazer? Já sei: vou mandar o meu filho querido. Tenho certeza de que vão respeitá-lo.”</t>
    </r>
  </si>
  <si>
    <r>
      <t xml:space="preserve"> </t>
    </r>
    <r>
      <rPr>
        <sz val="10"/>
        <color rgb="FFFF0000"/>
        <rFont val="Tahoma"/>
        <family val="2"/>
      </rPr>
      <t>{14}</t>
    </r>
    <r>
      <rPr>
        <sz val="10"/>
        <color rgb="FF000000"/>
        <rFont val="Tahoma"/>
        <family val="2"/>
      </rPr>
      <t> “But when the farmers saw him, they reasoned among themselves, saying, ‘This is the heir. Come, let's kill him, that the inheritance may be ours.’</t>
    </r>
  </si>
  <si>
    <r>
      <t xml:space="preserve"> </t>
    </r>
    <r>
      <rPr>
        <sz val="10"/>
        <color rgb="FFFF0000"/>
        <rFont val="Tahoma"/>
        <family val="2"/>
      </rPr>
      <t>{14}</t>
    </r>
    <r>
      <rPr>
        <sz val="10"/>
        <color rgb="FF000000"/>
        <rFont val="Tahoma"/>
        <family val="2"/>
      </rPr>
      <t> Mas, quando os lavradores viram o filho, disseram: “Este é o filho do dono; ele vai herdar a plantação. Vamos matá-lo, e a plantação será nossa.”</t>
    </r>
  </si>
  <si>
    <r>
      <t xml:space="preserve"> </t>
    </r>
    <r>
      <rPr>
        <sz val="10"/>
        <color rgb="FFFF0000"/>
        <rFont val="Tahoma"/>
        <family val="2"/>
      </rPr>
      <t>{15}</t>
    </r>
    <r>
      <rPr>
        <sz val="10"/>
        <color rgb="FF000000"/>
        <rFont val="Tahoma"/>
        <family val="2"/>
      </rPr>
      <t> They threw him out of the vineyard, and killed him. What therefore will the lord of the vineyard do to them?</t>
    </r>
  </si>
  <si>
    <r>
      <t xml:space="preserve"> </t>
    </r>
    <r>
      <rPr>
        <sz val="10"/>
        <color rgb="FFFF0000"/>
        <rFont val="Tahoma"/>
        <family val="2"/>
      </rPr>
      <t>{15}</t>
    </r>
    <r>
      <rPr>
        <sz val="10"/>
        <color rgb="FF000000"/>
        <rFont val="Tahoma"/>
        <family val="2"/>
      </rPr>
      <t> Então eles jogaram o filho para fora da plantação e o mataram. E, agora, o que é que o dono da plantação vai fazer?</t>
    </r>
  </si>
  <si>
    <r>
      <t xml:space="preserve"> </t>
    </r>
    <r>
      <rPr>
        <sz val="10"/>
        <color rgb="FFFF0000"/>
        <rFont val="Tahoma"/>
        <family val="2"/>
      </rPr>
      <t>{16}</t>
    </r>
    <r>
      <rPr>
        <sz val="10"/>
        <color rgb="FF000000"/>
        <rFont val="Tahoma"/>
        <family val="2"/>
      </rPr>
      <t> He will come and destroy these farmers, and will give the vineyard to others.” When they heard it, they said, “May it never be!”</t>
    </r>
  </si>
  <si>
    <r>
      <t xml:space="preserve"> </t>
    </r>
    <r>
      <rPr>
        <sz val="10"/>
        <color rgb="FFFF0000"/>
        <rFont val="Tahoma"/>
        <family val="2"/>
      </rPr>
      <t>{16}</t>
    </r>
    <r>
      <rPr>
        <sz val="10"/>
        <color rgb="FF000000"/>
        <rFont val="Tahoma"/>
        <family val="2"/>
      </rPr>
      <t> Ele virá, matará aqueles homens e dará a plantação a outros lavradores.” Então as pessoas que estavam ouvindo disseram: — Que Deus não permita que isso aconteça!”</t>
    </r>
  </si>
  <si>
    <r>
      <t xml:space="preserve"> </t>
    </r>
    <r>
      <rPr>
        <sz val="10"/>
        <color rgb="FFFF0000"/>
        <rFont val="Tahoma"/>
        <family val="2"/>
      </rPr>
      <t>{17}</t>
    </r>
    <r>
      <rPr>
        <sz val="10"/>
        <color rgb="FF000000"/>
        <rFont val="Tahoma"/>
        <family val="2"/>
      </rPr>
      <t> But he looked at them, and said, “Then what is this that is written,</t>
    </r>
  </si>
  <si>
    <r>
      <t xml:space="preserve"> </t>
    </r>
    <r>
      <rPr>
        <sz val="10"/>
        <color rgb="FFFF0000"/>
        <rFont val="Tahoma"/>
        <family val="2"/>
      </rPr>
      <t>{17}</t>
    </r>
    <r>
      <rPr>
        <sz val="10"/>
        <color rgb="FF000000"/>
        <rFont val="Tahoma"/>
        <family val="2"/>
      </rPr>
      <t> Mas Jesus olhou bem para eles e disse: — As * Escrituras Sagradas afirmam:</t>
    </r>
  </si>
  <si>
    <r>
      <t xml:space="preserve"> </t>
    </r>
    <r>
      <rPr>
        <sz val="10"/>
        <color rgb="FFFF0000"/>
        <rFont val="Tahoma"/>
        <family val="2"/>
      </rPr>
      <t>{18}</t>
    </r>
    <r>
      <rPr>
        <sz val="10"/>
        <color rgb="FF000000"/>
        <rFont val="Tahoma"/>
        <family val="2"/>
      </rPr>
      <t> Everyone who falls on that stone will be broken to pieces, but it will crush whomever it falls on to dust.”</t>
    </r>
  </si>
  <si>
    <r>
      <t xml:space="preserve"> </t>
    </r>
    <r>
      <rPr>
        <sz val="10"/>
        <color rgb="FFFF0000"/>
        <rFont val="Tahoma"/>
        <family val="2"/>
      </rPr>
      <t>{18}</t>
    </r>
    <r>
      <rPr>
        <sz val="10"/>
        <color rgb="FF000000"/>
        <rFont val="Tahoma"/>
        <family val="2"/>
      </rPr>
      <t> Quem cair em cima dessa pedra ficará em pedaços. E, se a pedra cair sobre alguém, essa pessoa vai virar pó.”</t>
    </r>
  </si>
  <si>
    <r>
      <t xml:space="preserve"> </t>
    </r>
    <r>
      <rPr>
        <sz val="10"/>
        <color rgb="FFFF0000"/>
        <rFont val="Tahoma"/>
        <family val="2"/>
      </rPr>
      <t>{19}</t>
    </r>
    <r>
      <rPr>
        <sz val="10"/>
        <color rgb="FF000000"/>
        <rFont val="Tahoma"/>
        <family val="2"/>
      </rPr>
      <t xml:space="preserve"> The chief priests and the scribes sought to lay hands on him that very hour, but they feared the people--for they knew he had spoken this parable against them. </t>
    </r>
    <r>
      <rPr>
        <sz val="10"/>
        <color rgb="FF0000FF"/>
        <rFont val="Tahoma"/>
        <family val="2"/>
      </rPr>
      <t>||| + 2 SECs |||</t>
    </r>
  </si>
  <si>
    <r>
      <t xml:space="preserve"> </t>
    </r>
    <r>
      <rPr>
        <sz val="10"/>
        <color rgb="FFFF0000"/>
        <rFont val="Tahoma"/>
        <family val="2"/>
      </rPr>
      <t>{19}</t>
    </r>
    <r>
      <rPr>
        <sz val="10"/>
        <color rgb="FF000000"/>
        <rFont val="Tahoma"/>
        <family val="2"/>
      </rPr>
      <t xml:space="preserve"> Os * mestres da Lei e os chefes dos sacerdotes sabiam que era contra eles que Jesus havia contado essa * parábola e queriam prendê-lo ali mesmo, porém tinham medo do povo. </t>
    </r>
    <r>
      <rPr>
        <sz val="10"/>
        <color rgb="FF0000FF"/>
        <rFont val="Tahoma"/>
        <family val="2"/>
      </rPr>
      <t>||| + 2 SECs |||</t>
    </r>
  </si>
  <si>
    <r>
      <t xml:space="preserve"> </t>
    </r>
    <r>
      <rPr>
        <sz val="10"/>
        <color rgb="FFFF0000"/>
        <rFont val="Tahoma"/>
        <family val="2"/>
      </rPr>
      <t>{21}</t>
    </r>
    <r>
      <rPr>
        <sz val="10"/>
        <color rgb="FF000000"/>
        <rFont val="Tahoma"/>
        <family val="2"/>
      </rPr>
      <t> They asked him, “Teacher, we know that you say and teach what is right,</t>
    </r>
  </si>
  <si>
    <r>
      <t xml:space="preserve"> </t>
    </r>
    <r>
      <rPr>
        <sz val="10"/>
        <color rgb="FFFF0000"/>
        <rFont val="Tahoma"/>
        <family val="2"/>
      </rPr>
      <t>{21}</t>
    </r>
    <r>
      <rPr>
        <sz val="10"/>
        <color rgb="FF000000"/>
        <rFont val="Tahoma"/>
        <family val="2"/>
      </rPr>
      <t> Esses homens perguntaram: — Mestre, sabemos que aquilo que o senhor diz e ensina é certo.</t>
    </r>
  </si>
  <si>
    <r>
      <t xml:space="preserve"> </t>
    </r>
    <r>
      <rPr>
        <sz val="10"/>
        <color rgb="FFFF0000"/>
        <rFont val="Tahoma"/>
        <family val="2"/>
      </rPr>
      <t>{22}</t>
    </r>
    <r>
      <rPr>
        <sz val="10"/>
        <color rgb="FF000000"/>
        <rFont val="Tahoma"/>
        <family val="2"/>
      </rPr>
      <t> Is it lawful for us to pay taxes to Caesar, or not?”</t>
    </r>
  </si>
  <si>
    <r>
      <t xml:space="preserve"> </t>
    </r>
    <r>
      <rPr>
        <sz val="10"/>
        <color rgb="FFFF0000"/>
        <rFont val="Tahoma"/>
        <family val="2"/>
      </rPr>
      <t>{22}</t>
    </r>
    <r>
      <rPr>
        <sz val="10"/>
        <color rgb="FF000000"/>
        <rFont val="Tahoma"/>
        <family val="2"/>
      </rPr>
      <t> Diga: é ou não é contra a nossa * Lei pagar impostos ao Imperador romano?”</t>
    </r>
  </si>
  <si>
    <r>
      <t xml:space="preserve"> </t>
    </r>
    <r>
      <rPr>
        <sz val="10"/>
        <color rgb="FFFF0000"/>
        <rFont val="Tahoma"/>
        <family val="2"/>
      </rPr>
      <t>{23}</t>
    </r>
    <r>
      <rPr>
        <sz val="10"/>
        <color rgb="FF000000"/>
        <rFont val="Tahoma"/>
        <family val="2"/>
      </rPr>
      <t> But he perceived their craftiness, and said to them,</t>
    </r>
  </si>
  <si>
    <r>
      <t xml:space="preserve"> </t>
    </r>
    <r>
      <rPr>
        <sz val="10"/>
        <color rgb="FFFF0000"/>
        <rFont val="Tahoma"/>
        <family val="2"/>
      </rPr>
      <t>{23}</t>
    </r>
    <r>
      <rPr>
        <sz val="10"/>
        <color rgb="FF000000"/>
        <rFont val="Tahoma"/>
        <family val="2"/>
      </rPr>
      <t> Mas Jesus percebeu a má intenção deles e disse:</t>
    </r>
  </si>
  <si>
    <r>
      <t xml:space="preserve"> “Why do you test me? </t>
    </r>
    <r>
      <rPr>
        <sz val="10"/>
        <color rgb="FFFF0000"/>
        <rFont val="Tahoma"/>
        <family val="2"/>
      </rPr>
      <t>{24}</t>
    </r>
    <r>
      <rPr>
        <sz val="10"/>
        <color rgb="FF000000"/>
        <rFont val="Tahoma"/>
        <family val="2"/>
      </rPr>
      <t> Show me a denarius. Whose image and inscription are on it?” They answered, “Caesar's.”</t>
    </r>
  </si>
  <si>
    <r>
      <t xml:space="preserve"> </t>
    </r>
    <r>
      <rPr>
        <sz val="10"/>
        <color rgb="FFFF0000"/>
        <rFont val="Tahoma"/>
        <family val="2"/>
      </rPr>
      <t>{24}</t>
    </r>
    <r>
      <rPr>
        <sz val="10"/>
        <color rgb="FF000000"/>
        <rFont val="Tahoma"/>
        <family val="2"/>
      </rPr>
      <t> — Tragam aqui uma moeda. De quem são o nome e a cara que estão gravados nela?” Responderam: — São do Imperador! —</t>
    </r>
  </si>
  <si>
    <r>
      <t xml:space="preserve"> </t>
    </r>
    <r>
      <rPr>
        <sz val="10"/>
        <color rgb="FFFF0000"/>
        <rFont val="Tahoma"/>
        <family val="2"/>
      </rPr>
      <t>{25}</t>
    </r>
    <r>
      <rPr>
        <sz val="10"/>
        <color rgb="FF000000"/>
        <rFont val="Tahoma"/>
        <family val="2"/>
      </rPr>
      <t> He said to them, “Then give to Caesar the things that are Caesar's, and to God the things that are God's.”</t>
    </r>
  </si>
  <si>
    <r>
      <t xml:space="preserve"> </t>
    </r>
    <r>
      <rPr>
        <sz val="10"/>
        <color rgb="FFFF0000"/>
        <rFont val="Tahoma"/>
        <family val="2"/>
      </rPr>
      <t>{25}</t>
    </r>
    <r>
      <rPr>
        <sz val="10"/>
        <color rgb="FF000000"/>
        <rFont val="Tahoma"/>
        <family val="2"/>
      </rPr>
      <t> Então Jesus disse: — Dêem ao Imperador o que é do Imperador e dêem a Deus o que é de Deus.”</t>
    </r>
  </si>
  <si>
    <r>
      <t xml:space="preserve"> </t>
    </r>
    <r>
      <rPr>
        <sz val="10"/>
        <color rgb="FFFF0000"/>
        <rFont val="Tahoma"/>
        <family val="2"/>
      </rPr>
      <t>{26}</t>
    </r>
    <r>
      <rPr>
        <sz val="10"/>
        <color rgb="FF000000"/>
        <rFont val="Tahoma"/>
        <family val="2"/>
      </rPr>
      <t xml:space="preserve"> They weren't able to trap him in his words before the people. They marveled at his answer, and were silent. </t>
    </r>
    <r>
      <rPr>
        <sz val="10"/>
        <color rgb="FF0000FF"/>
        <rFont val="Tahoma"/>
        <family val="2"/>
      </rPr>
      <t>||| + 2 SECs |||</t>
    </r>
  </si>
  <si>
    <r>
      <t xml:space="preserve"> </t>
    </r>
    <r>
      <rPr>
        <sz val="10"/>
        <color rgb="FFFF0000"/>
        <rFont val="Tahoma"/>
        <family val="2"/>
      </rPr>
      <t>{26}</t>
    </r>
    <r>
      <rPr>
        <sz val="10"/>
        <color rgb="FF000000"/>
        <rFont val="Tahoma"/>
        <family val="2"/>
      </rPr>
      <t xml:space="preserve"> Eles não puderam conseguir nenhuma prova contra Jesus diante do povo. Por isso ficaram calados, admirados com a resposta dele. </t>
    </r>
    <r>
      <rPr>
        <sz val="10"/>
        <color rgb="FF0000FF"/>
        <rFont val="Tahoma"/>
        <family val="2"/>
      </rPr>
      <t>||| + 2 SECs |||</t>
    </r>
  </si>
  <si>
    <r>
      <t xml:space="preserve"> </t>
    </r>
    <r>
      <rPr>
        <sz val="10"/>
        <color rgb="FFFF0000"/>
        <rFont val="Tahoma"/>
        <family val="2"/>
      </rPr>
      <t>{28}</t>
    </r>
    <r>
      <rPr>
        <sz val="10"/>
        <color rgb="FF000000"/>
        <rFont val="Tahoma"/>
        <family val="2"/>
      </rPr>
      <t> “Teacher, Moses wrote to us that if a man's brother dies having a wife,</t>
    </r>
  </si>
  <si>
    <r>
      <t xml:space="preserve"> </t>
    </r>
    <r>
      <rPr>
        <sz val="10"/>
        <color rgb="FFFF0000"/>
        <rFont val="Tahoma"/>
        <family val="2"/>
      </rPr>
      <t>{28}</t>
    </r>
    <r>
      <rPr>
        <sz val="10"/>
        <color rgb="FF000000"/>
        <rFont val="Tahoma"/>
        <family val="2"/>
      </rPr>
      <t> — Mestre, Moisés escreveu para nós a seguinte * lei: “Se um homem morrer e deixar a esposa sem filhos,</t>
    </r>
  </si>
  <si>
    <r>
      <t xml:space="preserve"> </t>
    </r>
    <r>
      <rPr>
        <sz val="10"/>
        <color rgb="FFFF0000"/>
        <rFont val="Tahoma"/>
        <family val="2"/>
      </rPr>
      <t>{29}</t>
    </r>
    <r>
      <rPr>
        <sz val="10"/>
        <color rgb="FF000000"/>
        <rFont val="Tahoma"/>
        <family val="2"/>
      </rPr>
      <t> There were therefore seven brothers. The first took a wife, and died childless.</t>
    </r>
  </si>
  <si>
    <r>
      <t xml:space="preserve"> </t>
    </r>
    <r>
      <rPr>
        <sz val="10"/>
        <color rgb="FFFF0000"/>
        <rFont val="Tahoma"/>
        <family val="2"/>
      </rPr>
      <t>{29}</t>
    </r>
    <r>
      <rPr>
        <sz val="10"/>
        <color rgb="FF000000"/>
        <rFont val="Tahoma"/>
        <family val="2"/>
      </rPr>
      <t> Acontece que havia sete irmãos. O mais velho casou e morreu sem deixar filhos.</t>
    </r>
  </si>
  <si>
    <r>
      <t xml:space="preserve"> </t>
    </r>
    <r>
      <rPr>
        <sz val="10"/>
        <color rgb="FFFF0000"/>
        <rFont val="Tahoma"/>
        <family val="2"/>
      </rPr>
      <t>{30}</t>
    </r>
    <r>
      <rPr>
        <sz val="10"/>
        <color rgb="FF000000"/>
        <rFont val="Tahoma"/>
        <family val="2"/>
      </rPr>
      <t> The second took her as wife, and he died childless.</t>
    </r>
  </si>
  <si>
    <r>
      <t xml:space="preserve"> </t>
    </r>
    <r>
      <rPr>
        <sz val="10"/>
        <color rgb="FFFF0000"/>
        <rFont val="Tahoma"/>
        <family val="2"/>
      </rPr>
      <t>{30}</t>
    </r>
    <r>
      <rPr>
        <sz val="10"/>
        <color rgb="FF000000"/>
        <rFont val="Tahoma"/>
        <family val="2"/>
      </rPr>
      <t> Então o segundo casou com a viúva,</t>
    </r>
  </si>
  <si>
    <r>
      <t xml:space="preserve"> </t>
    </r>
    <r>
      <rPr>
        <sz val="10"/>
        <color rgb="FFFF0000"/>
        <rFont val="Tahoma"/>
        <family val="2"/>
      </rPr>
      <t>{31}</t>
    </r>
    <r>
      <rPr>
        <sz val="10"/>
        <color rgb="FF000000"/>
        <rFont val="Tahoma"/>
        <family val="2"/>
      </rPr>
      <t> The third took her, and likewise the seven all left no children, and died.</t>
    </r>
  </si>
  <si>
    <r>
      <t xml:space="preserve"> </t>
    </r>
    <r>
      <rPr>
        <sz val="10"/>
        <color rgb="FFFF0000"/>
        <rFont val="Tahoma"/>
        <family val="2"/>
      </rPr>
      <t>{31}</t>
    </r>
    <r>
      <rPr>
        <sz val="10"/>
        <color rgb="FF000000"/>
        <rFont val="Tahoma"/>
        <family val="2"/>
      </rPr>
      <t> e depois, o terceiro. E assim a mesma coisa aconteceu com os sete irmãos, isto é, todos morreram sem deixar filhos.</t>
    </r>
  </si>
  <si>
    <r>
      <t xml:space="preserve"> </t>
    </r>
    <r>
      <rPr>
        <sz val="10"/>
        <color rgb="FFFF0000"/>
        <rFont val="Tahoma"/>
        <family val="2"/>
      </rPr>
      <t>{32}</t>
    </r>
    <r>
      <rPr>
        <sz val="10"/>
        <color rgb="FF000000"/>
        <rFont val="Tahoma"/>
        <family val="2"/>
      </rPr>
      <t> Afterward the woman also died.</t>
    </r>
  </si>
  <si>
    <r>
      <t xml:space="preserve"> </t>
    </r>
    <r>
      <rPr>
        <sz val="10"/>
        <color rgb="FFFF0000"/>
        <rFont val="Tahoma"/>
        <family val="2"/>
      </rPr>
      <t>{32}</t>
    </r>
    <r>
      <rPr>
        <sz val="10"/>
        <color rgb="FF000000"/>
        <rFont val="Tahoma"/>
        <family val="2"/>
      </rPr>
      <t> Depois a mulher também morreu.</t>
    </r>
  </si>
  <si>
    <r>
      <t xml:space="preserve"> </t>
    </r>
    <r>
      <rPr>
        <sz val="10"/>
        <color rgb="FFFF0000"/>
        <rFont val="Tahoma"/>
        <family val="2"/>
      </rPr>
      <t>{33}</t>
    </r>
    <r>
      <rPr>
        <sz val="10"/>
        <color rgb="FF000000"/>
        <rFont val="Tahoma"/>
        <family val="2"/>
      </rPr>
      <t> Therefore in the resurrection whose wife of them will she be? For the seven had her as a wife.”</t>
    </r>
  </si>
  <si>
    <r>
      <t xml:space="preserve"> </t>
    </r>
    <r>
      <rPr>
        <sz val="10"/>
        <color rgb="FFFF0000"/>
        <rFont val="Tahoma"/>
        <family val="2"/>
      </rPr>
      <t>{33}</t>
    </r>
    <r>
      <rPr>
        <sz val="10"/>
        <color rgb="FF000000"/>
        <rFont val="Tahoma"/>
        <family val="2"/>
      </rPr>
      <t> Portanto, no dia da ressurreição, de qual dos sete a mulher vai ser esposa? Pois todos eles casaram com ela!”</t>
    </r>
  </si>
  <si>
    <r>
      <t xml:space="preserve"> </t>
    </r>
    <r>
      <rPr>
        <sz val="10"/>
        <color rgb="FFFF0000"/>
        <rFont val="Tahoma"/>
        <family val="2"/>
      </rPr>
      <t>{34}</t>
    </r>
    <r>
      <rPr>
        <sz val="10"/>
        <color rgb="FF000000"/>
        <rFont val="Tahoma"/>
        <family val="2"/>
      </rPr>
      <t> Jesus said to them, “The children of this age marry, and are given in marriage.</t>
    </r>
  </si>
  <si>
    <r>
      <t xml:space="preserve"> </t>
    </r>
    <r>
      <rPr>
        <sz val="10"/>
        <color rgb="FFFF0000"/>
        <rFont val="Tahoma"/>
        <family val="2"/>
      </rPr>
      <t>{34}</t>
    </r>
    <r>
      <rPr>
        <sz val="10"/>
        <color rgb="FF000000"/>
        <rFont val="Tahoma"/>
        <family val="2"/>
      </rPr>
      <t> Jesus respondeu: — Nesta vida os homens e as mulheres casam.</t>
    </r>
  </si>
  <si>
    <r>
      <t xml:space="preserve"> </t>
    </r>
    <r>
      <rPr>
        <sz val="10"/>
        <color rgb="FFFF0000"/>
        <rFont val="Tahoma"/>
        <family val="2"/>
      </rPr>
      <t>{35}</t>
    </r>
    <r>
      <rPr>
        <sz val="10"/>
        <color rgb="FF000000"/>
        <rFont val="Tahoma"/>
        <family val="2"/>
      </rPr>
      <t> But those who are considered worthy to attain to that age and the resurrection from the dead, neither marry, nor are given in marriage.</t>
    </r>
  </si>
  <si>
    <r>
      <t xml:space="preserve"> </t>
    </r>
    <r>
      <rPr>
        <sz val="10"/>
        <color rgb="FFFF0000"/>
        <rFont val="Tahoma"/>
        <family val="2"/>
      </rPr>
      <t>{35}</t>
    </r>
    <r>
      <rPr>
        <sz val="10"/>
        <color rgb="FF000000"/>
        <rFont val="Tahoma"/>
        <family val="2"/>
      </rPr>
      <t> Mas as pessoas que merecem alcançar a ressurreição e a vida futura não vão casar lá,</t>
    </r>
  </si>
  <si>
    <r>
      <t xml:space="preserve"> </t>
    </r>
    <r>
      <rPr>
        <sz val="10"/>
        <color rgb="FFFF0000"/>
        <rFont val="Tahoma"/>
        <family val="2"/>
      </rPr>
      <t>{36}</t>
    </r>
    <r>
      <rPr>
        <sz val="10"/>
        <color rgb="FF000000"/>
        <rFont val="Tahoma"/>
        <family val="2"/>
      </rPr>
      <t> For they can't die any more, for they are like the angels, and are children of God, being children of the resurrection.</t>
    </r>
  </si>
  <si>
    <r>
      <t xml:space="preserve"> </t>
    </r>
    <r>
      <rPr>
        <sz val="10"/>
        <color rgb="FFFF0000"/>
        <rFont val="Tahoma"/>
        <family val="2"/>
      </rPr>
      <t>{36}</t>
    </r>
    <r>
      <rPr>
        <sz val="10"/>
        <color rgb="FF000000"/>
        <rFont val="Tahoma"/>
        <family val="2"/>
      </rPr>
      <t> pois serão como os anjos e não poderão morrer. Serão filhos de Deus porque ressuscitaram.</t>
    </r>
  </si>
  <si>
    <r>
      <t xml:space="preserve"> </t>
    </r>
    <r>
      <rPr>
        <sz val="10"/>
        <color rgb="FFFF0000"/>
        <rFont val="Tahoma"/>
        <family val="2"/>
      </rPr>
      <t>{37}</t>
    </r>
    <r>
      <rPr>
        <sz val="10"/>
        <color rgb="FF000000"/>
        <rFont val="Tahoma"/>
        <family val="2"/>
      </rPr>
      <t> But that the dead are raised, even Moses showed at the bush, when he called the Lord ‘The God of Abraham, the God of Isaac, and the God of Jacob.’</t>
    </r>
  </si>
  <si>
    <r>
      <t xml:space="preserve"> </t>
    </r>
    <r>
      <rPr>
        <sz val="10"/>
        <color rgb="FFFF0000"/>
        <rFont val="Tahoma"/>
        <family val="2"/>
      </rPr>
      <t>{37}</t>
    </r>
    <r>
      <rPr>
        <sz val="10"/>
        <color rgb="FF000000"/>
        <rFont val="Tahoma"/>
        <family val="2"/>
      </rPr>
      <t> E Moisés mostra claramente que os mortos serão ressuscitados. Quando fala do espinheiro que estava em fogo, ele escreve que o Senhor é “o Deus de Abraão, o Deus de Isaque e o Deus de Jacó.”</t>
    </r>
  </si>
  <si>
    <r>
      <t xml:space="preserve"> </t>
    </r>
    <r>
      <rPr>
        <sz val="10"/>
        <color rgb="FFFF0000"/>
        <rFont val="Tahoma"/>
        <family val="2"/>
      </rPr>
      <t>{38}</t>
    </r>
    <r>
      <rPr>
        <sz val="10"/>
        <color rgb="FF000000"/>
        <rFont val="Tahoma"/>
        <family val="2"/>
      </rPr>
      <t> Now he is not the God of the dead, but of the living, for all are alive to him.”</t>
    </r>
  </si>
  <si>
    <r>
      <t xml:space="preserve"> </t>
    </r>
    <r>
      <rPr>
        <sz val="10"/>
        <color rgb="FFFF0000"/>
        <rFont val="Tahoma"/>
        <family val="2"/>
      </rPr>
      <t>{38}</t>
    </r>
    <r>
      <rPr>
        <sz val="10"/>
        <color rgb="FF000000"/>
        <rFont val="Tahoma"/>
        <family val="2"/>
      </rPr>
      <t> Isso mostra que Deus é Deus dos vivos e não dos mortos, pois para ele todos estão vivos.”</t>
    </r>
  </si>
  <si>
    <r>
      <t xml:space="preserve"> </t>
    </r>
    <r>
      <rPr>
        <sz val="10"/>
        <color rgb="FFFF0000"/>
        <rFont val="Tahoma"/>
        <family val="2"/>
      </rPr>
      <t>{39}</t>
    </r>
    <r>
      <rPr>
        <sz val="10"/>
        <color rgb="FF000000"/>
        <rFont val="Tahoma"/>
        <family val="2"/>
      </rPr>
      <t> Some of the scribes answered, “Teacher, you speak well.”</t>
    </r>
  </si>
  <si>
    <r>
      <t xml:space="preserve"> </t>
    </r>
    <r>
      <rPr>
        <sz val="10"/>
        <color rgb="FFFF0000"/>
        <rFont val="Tahoma"/>
        <family val="2"/>
      </rPr>
      <t>{39}</t>
    </r>
    <r>
      <rPr>
        <sz val="10"/>
        <color rgb="FF000000"/>
        <rFont val="Tahoma"/>
        <family val="2"/>
      </rPr>
      <t> Aí alguns * mestres da Lei disseram: — Boa resposta, Mestre!”</t>
    </r>
  </si>
  <si>
    <r>
      <t xml:space="preserve"> </t>
    </r>
    <r>
      <rPr>
        <sz val="10"/>
        <color rgb="FFFF0000"/>
        <rFont val="Tahoma"/>
        <family val="2"/>
      </rPr>
      <t>{40}</t>
    </r>
    <r>
      <rPr>
        <sz val="10"/>
        <color rgb="FF000000"/>
        <rFont val="Tahoma"/>
        <family val="2"/>
      </rPr>
      <t xml:space="preserve"> They didn't dare to ask him any more questions. </t>
    </r>
  </si>
  <si>
    <r>
      <t xml:space="preserve"> </t>
    </r>
    <r>
      <rPr>
        <sz val="10"/>
        <color rgb="FFFF0000"/>
        <rFont val="Tahoma"/>
        <family val="2"/>
      </rPr>
      <t>{40}</t>
    </r>
    <r>
      <rPr>
        <sz val="10"/>
        <color rgb="FF000000"/>
        <rFont val="Tahoma"/>
        <family val="2"/>
      </rPr>
      <t xml:space="preserve"> E não tinham coragem de lhe fazer mais perguntas. </t>
    </r>
  </si>
  <si>
    <r>
      <t xml:space="preserve"> </t>
    </r>
    <r>
      <rPr>
        <sz val="10"/>
        <color rgb="FFFF0000"/>
        <rFont val="Tahoma"/>
        <family val="2"/>
      </rPr>
      <t>{42}</t>
    </r>
    <r>
      <rPr>
        <sz val="10"/>
        <color rgb="FF000000"/>
        <rFont val="Tahoma"/>
        <family val="2"/>
      </rPr>
      <t xml:space="preserve"> David himself says in the book of Psalms, ‘The Lord said to my Lord, Sit at my right hand, </t>
    </r>
  </si>
  <si>
    <r>
      <t xml:space="preserve"> </t>
    </r>
    <r>
      <rPr>
        <sz val="10"/>
        <color rgb="FFFF0000"/>
        <rFont val="Tahoma"/>
        <family val="2"/>
      </rPr>
      <t>{42}</t>
    </r>
    <r>
      <rPr>
        <sz val="10"/>
        <color rgb="FF000000"/>
        <rFont val="Tahoma"/>
        <family val="2"/>
      </rPr>
      <t xml:space="preserve"> Pois o próprio Davi diz assim no livro de Salmos: “O Senhor Deus disse ao meu Senhor: ‘Sente-se do meu lado direito, </t>
    </r>
  </si>
  <si>
    <r>
      <t xml:space="preserve"> </t>
    </r>
    <r>
      <rPr>
        <sz val="10"/>
        <color rgb="FFFF0000"/>
        <rFont val="Tahoma"/>
        <family val="2"/>
      </rPr>
      <t>{43}</t>
    </r>
    <r>
      <rPr>
        <sz val="10"/>
        <color rgb="FF000000"/>
        <rFont val="Tahoma"/>
        <family val="2"/>
      </rPr>
      <t> until I make your enemies the footstool of your feet.’”</t>
    </r>
  </si>
  <si>
    <r>
      <t xml:space="preserve"> </t>
    </r>
    <r>
      <rPr>
        <sz val="10"/>
        <color rgb="FFFF0000"/>
        <rFont val="Tahoma"/>
        <family val="2"/>
      </rPr>
      <t>{43}</t>
    </r>
    <r>
      <rPr>
        <sz val="10"/>
        <color rgb="FF000000"/>
        <rFont val="Tahoma"/>
        <family val="2"/>
      </rPr>
      <t> até que eu ponha os seus inimigos como estrado debaixo dos seus pés.’ ”</t>
    </r>
  </si>
  <si>
    <r>
      <t xml:space="preserve"> </t>
    </r>
    <r>
      <rPr>
        <sz val="10"/>
        <color rgb="FFFF0000"/>
        <rFont val="Tahoma"/>
        <family val="2"/>
      </rPr>
      <t>{44}</t>
    </r>
    <r>
      <rPr>
        <sz val="10"/>
        <color rgb="FF000000"/>
        <rFont val="Tahoma"/>
        <family val="2"/>
      </rPr>
      <t> “David therefore calls him Lord, so how is he his son?”</t>
    </r>
  </si>
  <si>
    <r>
      <t xml:space="preserve"> </t>
    </r>
    <r>
      <rPr>
        <sz val="10"/>
        <color rgb="FFFF0000"/>
        <rFont val="Tahoma"/>
        <family val="2"/>
      </rPr>
      <t>{44}</t>
    </r>
    <r>
      <rPr>
        <sz val="10"/>
        <color rgb="FF000000"/>
        <rFont val="Tahoma"/>
        <family val="2"/>
      </rPr>
      <t> “Se Davi chama o Messias de Senhor, como é que o Messias pode ser descendente de Davi?”</t>
    </r>
  </si>
  <si>
    <r>
      <t xml:space="preserve"> </t>
    </r>
    <r>
      <rPr>
        <sz val="10"/>
        <color rgb="FFFF0000"/>
        <rFont val="Tahoma"/>
        <family val="2"/>
      </rPr>
      <t>{46}</t>
    </r>
    <r>
      <rPr>
        <sz val="10"/>
        <color rgb="FF000000"/>
        <rFont val="Tahoma"/>
        <family val="2"/>
      </rPr>
      <t xml:space="preserve"> “Beware of the scribes, who like to walk in long robes, and love greetings in the marketplaces, </t>
    </r>
  </si>
  <si>
    <r>
      <t xml:space="preserve"> </t>
    </r>
    <r>
      <rPr>
        <sz val="10"/>
        <color rgb="FFFF0000"/>
        <rFont val="Tahoma"/>
        <family val="2"/>
      </rPr>
      <t>{46}</t>
    </r>
    <r>
      <rPr>
        <sz val="10"/>
        <color rgb="FF000000"/>
        <rFont val="Tahoma"/>
        <family val="2"/>
      </rPr>
      <t xml:space="preserve"> — Cuidado com os * mestres da Lei, que gostam de usar * capas compridas e de ser cumprimentados </t>
    </r>
  </si>
  <si>
    <r>
      <t xml:space="preserve"> </t>
    </r>
    <r>
      <rPr>
        <sz val="10"/>
        <color rgb="FFFF0000"/>
        <rFont val="Tahoma"/>
        <family val="2"/>
      </rPr>
      <t>{47}</t>
    </r>
    <r>
      <rPr>
        <sz val="10"/>
        <color rgb="FF000000"/>
        <rFont val="Tahoma"/>
        <family val="2"/>
      </rPr>
      <t> They devour widows’ houses, and for a pretense make long prayers:</t>
    </r>
  </si>
  <si>
    <r>
      <t xml:space="preserve"> </t>
    </r>
    <r>
      <rPr>
        <sz val="10"/>
        <color rgb="FFFF0000"/>
        <rFont val="Tahoma"/>
        <family val="2"/>
      </rPr>
      <t>{47}</t>
    </r>
    <r>
      <rPr>
        <sz val="10"/>
        <color rgb="FF000000"/>
        <rFont val="Tahoma"/>
        <family val="2"/>
      </rPr>
      <t> Exploram as viúvas e roubam os seus bens; e, para disfarçar, fazem orações compridas.</t>
    </r>
  </si>
  <si>
    <r>
      <t xml:space="preserve"> these will receive greater condemnation.” </t>
    </r>
    <r>
      <rPr>
        <sz val="10"/>
        <color rgb="FF0000FF"/>
        <rFont val="Tahoma"/>
        <family val="2"/>
      </rPr>
      <t>||| + 2 SECs |||</t>
    </r>
  </si>
  <si>
    <r>
      <t xml:space="preserve"> </t>
    </r>
    <r>
      <rPr>
        <sz val="10"/>
        <color rgb="FFFF0000"/>
        <rFont val="Tahoma"/>
        <family val="2"/>
      </rPr>
      <t>{2}</t>
    </r>
    <r>
      <rPr>
        <sz val="10"/>
        <color rgb="FF000000"/>
        <rFont val="Tahoma"/>
        <family val="2"/>
      </rPr>
      <t xml:space="preserve"> He saw a certain poor widow casting in two small brass coins. </t>
    </r>
  </si>
  <si>
    <r>
      <t xml:space="preserve"> </t>
    </r>
    <r>
      <rPr>
        <sz val="10"/>
        <color rgb="FFFF0000"/>
        <rFont val="Tahoma"/>
        <family val="2"/>
      </rPr>
      <t>{2}</t>
    </r>
    <r>
      <rPr>
        <sz val="10"/>
        <color rgb="FF000000"/>
        <rFont val="Tahoma"/>
        <family val="2"/>
      </rPr>
      <t xml:space="preserve"> Viu também uma viúva pobre, que pôs ali duas moedinhas de pouco valor. </t>
    </r>
  </si>
  <si>
    <r>
      <t xml:space="preserve"> </t>
    </r>
    <r>
      <rPr>
        <sz val="10"/>
        <color rgb="FFFF0000"/>
        <rFont val="Tahoma"/>
        <family val="2"/>
      </rPr>
      <t>{3}</t>
    </r>
    <r>
      <rPr>
        <sz val="10"/>
        <color rgb="FF000000"/>
        <rFont val="Tahoma"/>
        <family val="2"/>
      </rPr>
      <t> He said, “Truly I tell you, this poor widow put in more than all of them.</t>
    </r>
  </si>
  <si>
    <r>
      <t xml:space="preserve"> </t>
    </r>
    <r>
      <rPr>
        <sz val="10"/>
        <color rgb="FFFF0000"/>
        <rFont val="Tahoma"/>
        <family val="2"/>
      </rPr>
      <t>{3}</t>
    </r>
    <r>
      <rPr>
        <sz val="10"/>
        <color rgb="FF000000"/>
        <rFont val="Tahoma"/>
        <family val="2"/>
      </rPr>
      <t> Então ele disse: — Eu afirmo a vocês que esta viúva pobre deu mais do que todos.</t>
    </r>
  </si>
  <si>
    <r>
      <t xml:space="preserve"> </t>
    </r>
    <r>
      <rPr>
        <sz val="10"/>
        <color rgb="FFFF0000"/>
        <rFont val="Tahoma"/>
        <family val="2"/>
      </rPr>
      <t>{4}</t>
    </r>
    <r>
      <rPr>
        <sz val="10"/>
        <color rgb="FF000000"/>
        <rFont val="Tahoma"/>
        <family val="2"/>
      </rPr>
      <t> For all these put in gifts for God from their abundance, but she, out of her poverty, put in all that she had to live on.”</t>
    </r>
  </si>
  <si>
    <r>
      <t xml:space="preserve"> </t>
    </r>
    <r>
      <rPr>
        <sz val="10"/>
        <color rgb="FFFF0000"/>
        <rFont val="Tahoma"/>
        <family val="2"/>
      </rPr>
      <t>{4}</t>
    </r>
    <r>
      <rPr>
        <sz val="10"/>
        <color rgb="FF000000"/>
        <rFont val="Tahoma"/>
        <family val="2"/>
      </rPr>
      <t> Porque os outros deram do que estava sobrando. Porém ela, que é tão pobre, deu tudo o que tinha para viver.”</t>
    </r>
  </si>
  <si>
    <r>
      <t xml:space="preserve"> </t>
    </r>
    <r>
      <rPr>
        <sz val="10"/>
        <color rgb="FFFF0000"/>
        <rFont val="Tahoma"/>
        <family val="2"/>
      </rPr>
      <t>{6}</t>
    </r>
    <r>
      <rPr>
        <sz val="10"/>
        <color rgb="FF000000"/>
        <rFont val="Tahoma"/>
        <family val="2"/>
      </rPr>
      <t> Jesus said: “As for these things which you see, the days will come, in which there will not be left here one stone on another that will not be thrown down.”</t>
    </r>
  </si>
  <si>
    <r>
      <t xml:space="preserve"> </t>
    </r>
    <r>
      <rPr>
        <sz val="10"/>
        <color rgb="FFFF0000"/>
        <rFont val="Tahoma"/>
        <family val="2"/>
      </rPr>
      <t>{6}</t>
    </r>
    <r>
      <rPr>
        <sz val="10"/>
        <color rgb="FF000000"/>
        <rFont val="Tahoma"/>
        <family val="2"/>
      </rPr>
      <t> Então Jesus disse: “Chegará o dia em que tudo isso que vocês estão vendo será destruído. E não ficará uma pedra em cima da outra.”</t>
    </r>
  </si>
  <si>
    <r>
      <t xml:space="preserve"> </t>
    </r>
    <r>
      <rPr>
        <sz val="10"/>
        <color rgb="FFFF0000"/>
        <rFont val="Tahoma"/>
        <family val="2"/>
      </rPr>
      <t>{8}</t>
    </r>
    <r>
      <rPr>
        <sz val="10"/>
        <color rgb="FF000000"/>
        <rFont val="Tahoma"/>
        <family val="2"/>
      </rPr>
      <t> He said, “Watch out that you don't get led astray, for many will come in my name, saying, ‘I am Christ,’ and, ‘The time is at hand.’ Therefore don't follow them.</t>
    </r>
  </si>
  <si>
    <r>
      <t xml:space="preserve"> </t>
    </r>
    <r>
      <rPr>
        <sz val="10"/>
        <color rgb="FFFF0000"/>
        <rFont val="Tahoma"/>
        <family val="2"/>
      </rPr>
      <t>{8}</t>
    </r>
    <r>
      <rPr>
        <sz val="10"/>
        <color rgb="FF000000"/>
        <rFont val="Tahoma"/>
        <family val="2"/>
      </rPr>
      <t> Jesus respondeu: — Tomem cuidado para que ninguém engane vocês. Porque muitos vão aparecer fingindo ser eu, dizendo: “Eu sou o * Messias” ou “Já chegou o tempo”. Porém não sigam essa gente.</t>
    </r>
  </si>
  <si>
    <r>
      <t xml:space="preserve"> </t>
    </r>
    <r>
      <rPr>
        <sz val="10"/>
        <color rgb="FFFF0000"/>
        <rFont val="Tahoma"/>
        <family val="2"/>
      </rPr>
      <t>{9}</t>
    </r>
    <r>
      <rPr>
        <sz val="10"/>
        <color rgb="FF000000"/>
        <rFont val="Tahoma"/>
        <family val="2"/>
      </rPr>
      <t> When you hear of wars and rumors of wars, don't be terrified,</t>
    </r>
  </si>
  <si>
    <r>
      <t xml:space="preserve"> </t>
    </r>
    <r>
      <rPr>
        <sz val="10"/>
        <color rgb="FFFF0000"/>
        <rFont val="Tahoma"/>
        <family val="2"/>
      </rPr>
      <t>{9}</t>
    </r>
    <r>
      <rPr>
        <sz val="10"/>
        <color rgb="FF000000"/>
        <rFont val="Tahoma"/>
        <family val="2"/>
      </rPr>
      <t> Não tenham medo quando ouvirem falar de guerras e de revoluções.</t>
    </r>
  </si>
  <si>
    <r>
      <t xml:space="preserve"> </t>
    </r>
    <r>
      <rPr>
        <sz val="10"/>
        <color rgb="FFFF0000"/>
        <rFont val="Tahoma"/>
        <family val="2"/>
      </rPr>
      <t>{10}</t>
    </r>
    <r>
      <rPr>
        <sz val="10"/>
        <color rgb="FF000000"/>
        <rFont val="Tahoma"/>
        <family val="2"/>
      </rPr>
      <t> Then he said to them, “Nation will rise against nation, and kingdom against kingdom.</t>
    </r>
  </si>
  <si>
    <r>
      <t xml:space="preserve"> </t>
    </r>
    <r>
      <rPr>
        <sz val="10"/>
        <color rgb="FFFF0000"/>
        <rFont val="Tahoma"/>
        <family val="2"/>
      </rPr>
      <t>{10}</t>
    </r>
    <r>
      <rPr>
        <sz val="10"/>
        <color rgb="FF000000"/>
        <rFont val="Tahoma"/>
        <family val="2"/>
      </rPr>
      <t> E continuou: — Uma nação vai guerrear contra outra, e um país atacará outro.</t>
    </r>
  </si>
  <si>
    <r>
      <t xml:space="preserve"> </t>
    </r>
    <r>
      <rPr>
        <sz val="10"/>
        <color rgb="FFFF0000"/>
        <rFont val="Tahoma"/>
        <family val="2"/>
      </rPr>
      <t>{11}</t>
    </r>
    <r>
      <rPr>
        <sz val="10"/>
        <color rgb="FF000000"/>
        <rFont val="Tahoma"/>
        <family val="2"/>
      </rPr>
      <t> There will be great earthquakes, famines, and plagues in various places. There will be terrors and great signs from heaven.</t>
    </r>
  </si>
  <si>
    <r>
      <t xml:space="preserve"> </t>
    </r>
    <r>
      <rPr>
        <sz val="10"/>
        <color rgb="FFFF0000"/>
        <rFont val="Tahoma"/>
        <family val="2"/>
      </rPr>
      <t>{11}</t>
    </r>
    <r>
      <rPr>
        <sz val="10"/>
        <color rgb="FF000000"/>
        <rFont val="Tahoma"/>
        <family val="2"/>
      </rPr>
      <t> Em vários lugares haverá grandes tremores de terra, falta de alimentos e epidemias. Acontecerão coisas terríveis, e grandes sinais serão vistos no céu.</t>
    </r>
  </si>
  <si>
    <r>
      <t xml:space="preserve"> </t>
    </r>
    <r>
      <rPr>
        <sz val="10"/>
        <color rgb="FFFF0000"/>
        <rFont val="Tahoma"/>
        <family val="2"/>
      </rPr>
      <t>{12}</t>
    </r>
    <r>
      <rPr>
        <sz val="10"/>
        <color rgb="FF000000"/>
        <rFont val="Tahoma"/>
        <family val="2"/>
      </rPr>
      <t> But before all these things, they will lay their hands on you and will persecute you,</t>
    </r>
  </si>
  <si>
    <r>
      <t xml:space="preserve"> </t>
    </r>
    <r>
      <rPr>
        <sz val="10"/>
        <color rgb="FFFF0000"/>
        <rFont val="Tahoma"/>
        <family val="2"/>
      </rPr>
      <t>{12}</t>
    </r>
    <r>
      <rPr>
        <sz val="10"/>
        <color rgb="FF000000"/>
        <rFont val="Tahoma"/>
        <family val="2"/>
      </rPr>
      <t> Mas, antes de acontecer tudo isso, vocês serão presos e perseguidos. Vocês serão entregues para serem julgados nas * sinagogas e depois serão jogados na cadeia.</t>
    </r>
  </si>
  <si>
    <r>
      <t xml:space="preserve"> </t>
    </r>
    <r>
      <rPr>
        <sz val="10"/>
        <color rgb="FFFF0000"/>
        <rFont val="Tahoma"/>
        <family val="2"/>
      </rPr>
      <t>{13}</t>
    </r>
    <r>
      <rPr>
        <sz val="10"/>
        <color rgb="FF000000"/>
        <rFont val="Tahoma"/>
        <family val="2"/>
      </rPr>
      <t> This will result in you being witnesses to them.</t>
    </r>
  </si>
  <si>
    <r>
      <t xml:space="preserve"> </t>
    </r>
    <r>
      <rPr>
        <sz val="10"/>
        <color rgb="FFFF0000"/>
        <rFont val="Tahoma"/>
        <family val="2"/>
      </rPr>
      <t>{13}</t>
    </r>
    <r>
      <rPr>
        <sz val="10"/>
        <color rgb="FF000000"/>
        <rFont val="Tahoma"/>
        <family val="2"/>
      </rPr>
      <t> E isso dará oportunidade a vocês para anunciarem o * evangelho.</t>
    </r>
  </si>
  <si>
    <r>
      <t xml:space="preserve"> </t>
    </r>
    <r>
      <rPr>
        <sz val="10"/>
        <color rgb="FFFF0000"/>
        <rFont val="Tahoma"/>
        <family val="2"/>
      </rPr>
      <t>{14}</t>
    </r>
    <r>
      <rPr>
        <sz val="10"/>
        <color rgb="FF000000"/>
        <rFont val="Tahoma"/>
        <family val="2"/>
      </rPr>
      <t> Settle it therefore in your hearts not to meditate beforehand how to answer.</t>
    </r>
  </si>
  <si>
    <r>
      <t xml:space="preserve"> </t>
    </r>
    <r>
      <rPr>
        <sz val="10"/>
        <color rgb="FFFF0000"/>
        <rFont val="Tahoma"/>
        <family val="2"/>
      </rPr>
      <t>{14}</t>
    </r>
    <r>
      <rPr>
        <sz val="10"/>
        <color rgb="FF000000"/>
        <rFont val="Tahoma"/>
        <family val="2"/>
      </rPr>
      <t> Resolvam desde já que não vão ficar preocupados, antes da hora, com o que dirão para se defender.</t>
    </r>
  </si>
  <si>
    <r>
      <t xml:space="preserve"> </t>
    </r>
    <r>
      <rPr>
        <sz val="10"/>
        <color rgb="FFFF0000"/>
        <rFont val="Tahoma"/>
        <family val="2"/>
      </rPr>
      <t>{15}</t>
    </r>
    <r>
      <rPr>
        <sz val="10"/>
        <color rgb="FF000000"/>
        <rFont val="Tahoma"/>
        <family val="2"/>
      </rPr>
      <t> I will give you a mouth and wisdom which all your adversaries will not be able to withstand or to contradict.</t>
    </r>
  </si>
  <si>
    <r>
      <t xml:space="preserve"> </t>
    </r>
    <r>
      <rPr>
        <sz val="10"/>
        <color rgb="FFFF0000"/>
        <rFont val="Tahoma"/>
        <family val="2"/>
      </rPr>
      <t>{15}</t>
    </r>
    <r>
      <rPr>
        <sz val="10"/>
        <color rgb="FF000000"/>
        <rFont val="Tahoma"/>
        <family val="2"/>
      </rPr>
      <t> Porque eu lhes darei palavras e sabedoria que os seus inimigos não poderão resistir, nem negar.</t>
    </r>
  </si>
  <si>
    <r>
      <t xml:space="preserve"> </t>
    </r>
    <r>
      <rPr>
        <sz val="10"/>
        <color rgb="FFFF0000"/>
        <rFont val="Tahoma"/>
        <family val="2"/>
      </rPr>
      <t>{16}</t>
    </r>
    <r>
      <rPr>
        <sz val="10"/>
        <color rgb="FF000000"/>
        <rFont val="Tahoma"/>
        <family val="2"/>
      </rPr>
      <t> You will be handed over even by parents, brothers, relatives, and friends. They will cause some of you to be put to death.</t>
    </r>
  </si>
  <si>
    <r>
      <t xml:space="preserve"> </t>
    </r>
    <r>
      <rPr>
        <sz val="10"/>
        <color rgb="FFFF0000"/>
        <rFont val="Tahoma"/>
        <family val="2"/>
      </rPr>
      <t>{16}</t>
    </r>
    <r>
      <rPr>
        <sz val="10"/>
        <color rgb="FF000000"/>
        <rFont val="Tahoma"/>
        <family val="2"/>
      </rPr>
      <t> Vocês serão entregues às autoridades pelos seus próprios pais, irmãos, parentes e amigos, e alguns de vocês serão mortos.</t>
    </r>
  </si>
  <si>
    <r>
      <t xml:space="preserve"> </t>
    </r>
    <r>
      <rPr>
        <sz val="10"/>
        <color rgb="FFFF0000"/>
        <rFont val="Tahoma"/>
        <family val="2"/>
      </rPr>
      <t>{17}</t>
    </r>
    <r>
      <rPr>
        <sz val="10"/>
        <color rgb="FF000000"/>
        <rFont val="Tahoma"/>
        <family val="2"/>
      </rPr>
      <t> You will be hated by all men for my name's sake.</t>
    </r>
  </si>
  <si>
    <r>
      <t xml:space="preserve"> </t>
    </r>
    <r>
      <rPr>
        <sz val="10"/>
        <color rgb="FFFF0000"/>
        <rFont val="Tahoma"/>
        <family val="2"/>
      </rPr>
      <t>{17}</t>
    </r>
    <r>
      <rPr>
        <sz val="10"/>
        <color rgb="FF000000"/>
        <rFont val="Tahoma"/>
        <family val="2"/>
      </rPr>
      <t> Todos odiarão vocês por serem meus seguidores.</t>
    </r>
  </si>
  <si>
    <r>
      <t xml:space="preserve"> </t>
    </r>
    <r>
      <rPr>
        <sz val="10"/>
        <color rgb="FFFF0000"/>
        <rFont val="Tahoma"/>
        <family val="2"/>
      </rPr>
      <t>{18}</t>
    </r>
    <r>
      <rPr>
        <sz val="10"/>
        <color rgb="FF000000"/>
        <rFont val="Tahoma"/>
        <family val="2"/>
      </rPr>
      <t xml:space="preserve"> And not a hair of your head will perish.” </t>
    </r>
  </si>
  <si>
    <r>
      <t xml:space="preserve"> </t>
    </r>
    <r>
      <rPr>
        <sz val="10"/>
        <color rgb="FFFF0000"/>
        <rFont val="Tahoma"/>
        <family val="2"/>
      </rPr>
      <t>{18}</t>
    </r>
    <r>
      <rPr>
        <sz val="10"/>
        <color rgb="FF000000"/>
        <rFont val="Tahoma"/>
        <family val="2"/>
      </rPr>
      <t xml:space="preserve"> Mas nem um fio de cabelo de vocês será perdido. </t>
    </r>
  </si>
  <si>
    <r>
      <t xml:space="preserve"> </t>
    </r>
    <r>
      <rPr>
        <sz val="10"/>
        <color rgb="FFFF0000"/>
        <rFont val="Tahoma"/>
        <family val="2"/>
      </rPr>
      <t>{19}</t>
    </r>
    <r>
      <rPr>
        <sz val="10"/>
        <color rgb="FF000000"/>
        <rFont val="Tahoma"/>
        <family val="2"/>
      </rPr>
      <t> “By your endurance you will win your lives.”</t>
    </r>
  </si>
  <si>
    <r>
      <t xml:space="preserve"> </t>
    </r>
    <r>
      <rPr>
        <sz val="10"/>
        <color rgb="FFFF0000"/>
        <rFont val="Tahoma"/>
        <family val="2"/>
      </rPr>
      <t>{19}</t>
    </r>
    <r>
      <rPr>
        <sz val="10"/>
        <color rgb="FF000000"/>
        <rFont val="Tahoma"/>
        <family val="2"/>
      </rPr>
      <t> Fiquem firmes, pois assim vocês serão salvos.”</t>
    </r>
  </si>
  <si>
    <r>
      <t xml:space="preserve"> </t>
    </r>
    <r>
      <rPr>
        <sz val="10"/>
        <color rgb="FFFF0000"/>
        <rFont val="Tahoma"/>
        <family val="2"/>
      </rPr>
      <t>{20}</t>
    </r>
    <r>
      <rPr>
        <sz val="10"/>
        <color rgb="FF000000"/>
        <rFont val="Tahoma"/>
        <family val="2"/>
      </rPr>
      <t> “But when you see Jerusalem surrounded by armies, then know that its desolation is at hand.</t>
    </r>
  </si>
  <si>
    <r>
      <t xml:space="preserve"> </t>
    </r>
    <r>
      <rPr>
        <sz val="10"/>
        <color rgb="FFFF0000"/>
        <rFont val="Tahoma"/>
        <family val="2"/>
      </rPr>
      <t>{20}</t>
    </r>
    <r>
      <rPr>
        <sz val="10"/>
        <color rgb="FF000000"/>
        <rFont val="Tahoma"/>
        <family val="2"/>
      </rPr>
      <t> “Quando vocês virem a cidade de Jerusalém cercada por exércitos, fiquem sabendo que logo ela será destruída.</t>
    </r>
  </si>
  <si>
    <r>
      <t xml:space="preserve"> </t>
    </r>
    <r>
      <rPr>
        <sz val="10"/>
        <color rgb="FFFF0000"/>
        <rFont val="Tahoma"/>
        <family val="2"/>
      </rPr>
      <t>{21}</t>
    </r>
    <r>
      <rPr>
        <sz val="10"/>
        <color rgb="FF000000"/>
        <rFont val="Tahoma"/>
        <family val="2"/>
      </rPr>
      <t> Then let those who are in Judea flee to the mountains. Let those who are in the midst of her depart. Let those who are in the country not enter therein.</t>
    </r>
  </si>
  <si>
    <r>
      <t xml:space="preserve"> </t>
    </r>
    <r>
      <rPr>
        <sz val="10"/>
        <color rgb="FFFF0000"/>
        <rFont val="Tahoma"/>
        <family val="2"/>
      </rPr>
      <t>{21}</t>
    </r>
    <r>
      <rPr>
        <sz val="10"/>
        <color rgb="FF000000"/>
        <rFont val="Tahoma"/>
        <family val="2"/>
      </rPr>
      <t> Então, os que estiverem na região da Judéia, que fujam para os montes. Quem estiver na cidade, que saia logo. E quem estiver no campo, que não entre na cidade.</t>
    </r>
  </si>
  <si>
    <r>
      <t xml:space="preserve"> </t>
    </r>
    <r>
      <rPr>
        <sz val="10"/>
        <color rgb="FFFF0000"/>
        <rFont val="Tahoma"/>
        <family val="2"/>
      </rPr>
      <t>{22}</t>
    </r>
    <r>
      <rPr>
        <sz val="10"/>
        <color rgb="FF000000"/>
        <rFont val="Tahoma"/>
        <family val="2"/>
      </rPr>
      <t> For these are days of vengeance, that all things which are written may be fulfilled.</t>
    </r>
  </si>
  <si>
    <r>
      <t xml:space="preserve"> </t>
    </r>
    <r>
      <rPr>
        <sz val="10"/>
        <color rgb="FFFF0000"/>
        <rFont val="Tahoma"/>
        <family val="2"/>
      </rPr>
      <t>{22}</t>
    </r>
    <r>
      <rPr>
        <sz val="10"/>
        <color rgb="FF000000"/>
        <rFont val="Tahoma"/>
        <family val="2"/>
      </rPr>
      <t> Porque aqueles dias serão os “Dias do Castigo”, e neles acontecerá tudo o que as * Escrituras Sagradas dizem.</t>
    </r>
  </si>
  <si>
    <r>
      <t xml:space="preserve"> </t>
    </r>
    <r>
      <rPr>
        <sz val="10"/>
        <color rgb="FFFF0000"/>
        <rFont val="Tahoma"/>
        <family val="2"/>
      </rPr>
      <t>{23}</t>
    </r>
    <r>
      <rPr>
        <sz val="10"/>
        <color rgb="FF000000"/>
        <rFont val="Tahoma"/>
        <family val="2"/>
      </rPr>
      <t> Woe to those who are pregnant and to those who nurse infants in those days! For there will be great distress in the land, and wrath to this people.</t>
    </r>
  </si>
  <si>
    <r>
      <t xml:space="preserve"> </t>
    </r>
    <r>
      <rPr>
        <sz val="10"/>
        <color rgb="FFFF0000"/>
        <rFont val="Tahoma"/>
        <family val="2"/>
      </rPr>
      <t>{23}</t>
    </r>
    <r>
      <rPr>
        <sz val="10"/>
        <color rgb="FF000000"/>
        <rFont val="Tahoma"/>
        <family val="2"/>
      </rPr>
      <t> Ai das mulheres grávidas e das mães que ainda estiverem amamentando naqueles dias! Porque virá sobre a terra uma grande aflição, e cairá sobre esta gente um terrível castigo de Deus.</t>
    </r>
  </si>
  <si>
    <r>
      <t xml:space="preserve"> </t>
    </r>
    <r>
      <rPr>
        <sz val="10"/>
        <color rgb="FFFF0000"/>
        <rFont val="Tahoma"/>
        <family val="2"/>
      </rPr>
      <t>{24}</t>
    </r>
    <r>
      <rPr>
        <sz val="10"/>
        <color rgb="FF000000"/>
        <rFont val="Tahoma"/>
        <family val="2"/>
      </rPr>
      <t> They will fall by the edge of the sword, and will be led captive into all the nations.</t>
    </r>
  </si>
  <si>
    <r>
      <t xml:space="preserve"> </t>
    </r>
    <r>
      <rPr>
        <sz val="10"/>
        <color rgb="FFFF0000"/>
        <rFont val="Tahoma"/>
        <family val="2"/>
      </rPr>
      <t>{24}</t>
    </r>
    <r>
      <rPr>
        <sz val="10"/>
        <color rgb="FF000000"/>
        <rFont val="Tahoma"/>
        <family val="2"/>
      </rPr>
      <t> Muitos serão mortos à espada, e outros serão levados como prisioneiros para todos os países do mundo.</t>
    </r>
  </si>
  <si>
    <r>
      <t xml:space="preserve"> </t>
    </r>
    <r>
      <rPr>
        <sz val="10"/>
        <color rgb="FFFF0000"/>
        <rFont val="Tahoma"/>
        <family val="2"/>
      </rPr>
      <t>{26}</t>
    </r>
    <r>
      <rPr>
        <sz val="10"/>
        <color rgb="FF000000"/>
        <rFont val="Tahoma"/>
        <family val="2"/>
      </rPr>
      <t> Men will faint for fear, and for expectation of the things which are coming on the world: for the powers of the heavens will be shaken.</t>
    </r>
  </si>
  <si>
    <r>
      <t xml:space="preserve"> </t>
    </r>
    <r>
      <rPr>
        <sz val="10"/>
        <color rgb="FFFF0000"/>
        <rFont val="Tahoma"/>
        <family val="2"/>
      </rPr>
      <t>{26}</t>
    </r>
    <r>
      <rPr>
        <sz val="10"/>
        <color rgb="FF000000"/>
        <rFont val="Tahoma"/>
        <family val="2"/>
      </rPr>
      <t> Em todo o mundo muitas pessoas desmaiarão de terror ao pensarem no que vai acontecer, pois os poderes do espaço p serão abalados.</t>
    </r>
  </si>
  <si>
    <r>
      <t xml:space="preserve"> </t>
    </r>
    <r>
      <rPr>
        <sz val="10"/>
        <color rgb="FFFF0000"/>
        <rFont val="Tahoma"/>
        <family val="2"/>
      </rPr>
      <t>{27}</t>
    </r>
    <r>
      <rPr>
        <sz val="10"/>
        <color rgb="FF000000"/>
        <rFont val="Tahoma"/>
        <family val="2"/>
      </rPr>
      <t> Then they will see the Son of Man coming in a cloud with power and great glory.</t>
    </r>
  </si>
  <si>
    <r>
      <t xml:space="preserve"> </t>
    </r>
    <r>
      <rPr>
        <sz val="10"/>
        <color rgb="FFFF0000"/>
        <rFont val="Tahoma"/>
        <family val="2"/>
      </rPr>
      <t>{27}</t>
    </r>
    <r>
      <rPr>
        <sz val="10"/>
        <color rgb="FF000000"/>
        <rFont val="Tahoma"/>
        <family val="2"/>
      </rPr>
      <t> Então o * Filho do Homem aparecerá descendo numa nuvem, com poder e grande * glória.</t>
    </r>
  </si>
  <si>
    <r>
      <t xml:space="preserve"> </t>
    </r>
    <r>
      <rPr>
        <sz val="10"/>
        <color rgb="FFFF0000"/>
        <rFont val="Tahoma"/>
        <family val="2"/>
      </rPr>
      <t>{28}</t>
    </r>
    <r>
      <rPr>
        <sz val="10"/>
        <color rgb="FF000000"/>
        <rFont val="Tahoma"/>
        <family val="2"/>
      </rPr>
      <t> But when these things begin to happen, look up, and lift up your heads, because your redemption is near.”</t>
    </r>
  </si>
  <si>
    <r>
      <t xml:space="preserve"> </t>
    </r>
    <r>
      <rPr>
        <sz val="10"/>
        <color rgb="FFFF0000"/>
        <rFont val="Tahoma"/>
        <family val="2"/>
      </rPr>
      <t>{28}</t>
    </r>
    <r>
      <rPr>
        <sz val="10"/>
        <color rgb="FF000000"/>
        <rFont val="Tahoma"/>
        <family val="2"/>
      </rPr>
      <t> Quando essas coisas começarem a acontecer, fiquem firmes e de cabeça erguida, pois logo vocês serão salvos.”</t>
    </r>
  </si>
  <si>
    <r>
      <t xml:space="preserve"> </t>
    </r>
    <r>
      <rPr>
        <sz val="10"/>
        <color rgb="FFFF0000"/>
        <rFont val="Tahoma"/>
        <family val="2"/>
      </rPr>
      <t>{29}</t>
    </r>
    <r>
      <rPr>
        <sz val="10"/>
        <color rgb="FF000000"/>
        <rFont val="Tahoma"/>
        <family val="2"/>
      </rPr>
      <t xml:space="preserve"> He told them a parable. “See the fig tree, and all the trees. </t>
    </r>
    <r>
      <rPr>
        <sz val="10"/>
        <color rgb="FFFF0000"/>
        <rFont val="Tahoma"/>
        <family val="2"/>
      </rPr>
      <t>{30}</t>
    </r>
    <r>
      <rPr>
        <sz val="10"/>
        <color rgb="FF000000"/>
        <rFont val="Tahoma"/>
        <family val="2"/>
      </rPr>
      <t> When they are already budding, you see it and know by your own selves that the summer is already near.</t>
    </r>
  </si>
  <si>
    <r>
      <t xml:space="preserve"> </t>
    </r>
    <r>
      <rPr>
        <sz val="10"/>
        <color rgb="FFFF0000"/>
        <rFont val="Tahoma"/>
        <family val="2"/>
      </rPr>
      <t>{29}</t>
    </r>
    <r>
      <rPr>
        <sz val="10"/>
        <color rgb="FF000000"/>
        <rFont val="Tahoma"/>
        <family val="2"/>
      </rPr>
      <t xml:space="preserve"> Em seguida Jesus fez esta comparação: — Vejam o exemplo da figueira ou de qualquer outra árvore. </t>
    </r>
    <r>
      <rPr>
        <sz val="10"/>
        <color rgb="FFFF0000"/>
        <rFont val="Tahoma"/>
        <family val="2"/>
      </rPr>
      <t>{30}</t>
    </r>
    <r>
      <rPr>
        <sz val="10"/>
        <color rgb="FF000000"/>
        <rFont val="Tahoma"/>
        <family val="2"/>
      </rPr>
      <t> Quando vocês vêem que as suas folhas começam a brotar, vocês já sabem que está chegando o verão.</t>
    </r>
  </si>
  <si>
    <r>
      <t xml:space="preserve"> </t>
    </r>
    <r>
      <rPr>
        <sz val="10"/>
        <color rgb="FFFF0000"/>
        <rFont val="Tahoma"/>
        <family val="2"/>
      </rPr>
      <t>{31}</t>
    </r>
    <r>
      <rPr>
        <sz val="10"/>
        <color rgb="FF000000"/>
        <rFont val="Tahoma"/>
        <family val="2"/>
      </rPr>
      <t> Even so you also, when you see these things happening, know that the Kingdom of God is near.</t>
    </r>
  </si>
  <si>
    <r>
      <t xml:space="preserve"> </t>
    </r>
    <r>
      <rPr>
        <sz val="10"/>
        <color rgb="FFFF0000"/>
        <rFont val="Tahoma"/>
        <family val="2"/>
      </rPr>
      <t>{31}</t>
    </r>
    <r>
      <rPr>
        <sz val="10"/>
        <color rgb="FF000000"/>
        <rFont val="Tahoma"/>
        <family val="2"/>
      </rPr>
      <t> Assim também, quando virem acontecer aquelas coisas, fiquem sabendo que o * Reino de Deus está para chegar.</t>
    </r>
  </si>
  <si>
    <r>
      <t xml:space="preserve"> </t>
    </r>
    <r>
      <rPr>
        <sz val="10"/>
        <color rgb="FFFF0000"/>
        <rFont val="Tahoma"/>
        <family val="2"/>
      </rPr>
      <t>{32}</t>
    </r>
    <r>
      <rPr>
        <sz val="10"/>
        <color rgb="FF000000"/>
        <rFont val="Tahoma"/>
        <family val="2"/>
      </rPr>
      <t> Most certainly I tell you, this generation will not pass away until all things are accomplished.</t>
    </r>
  </si>
  <si>
    <r>
      <t xml:space="preserve"> </t>
    </r>
    <r>
      <rPr>
        <sz val="10"/>
        <color rgb="FFFF0000"/>
        <rFont val="Tahoma"/>
        <family val="2"/>
      </rPr>
      <t>{32}</t>
    </r>
    <r>
      <rPr>
        <sz val="10"/>
        <color rgb="FF000000"/>
        <rFont val="Tahoma"/>
        <family val="2"/>
      </rPr>
      <t> Eu afirmo a vocês que isto é verdade: essas coisas vão acontecer antes de morrerem todos os que agora estão vivos.</t>
    </r>
  </si>
  <si>
    <r>
      <t xml:space="preserve"> </t>
    </r>
    <r>
      <rPr>
        <sz val="10"/>
        <color rgb="FFFF0000"/>
        <rFont val="Tahoma"/>
        <family val="2"/>
      </rPr>
      <t>{33}</t>
    </r>
    <r>
      <rPr>
        <sz val="10"/>
        <color rgb="FF000000"/>
        <rFont val="Tahoma"/>
        <family val="2"/>
      </rPr>
      <t> Heaven and earth will pass away, but my words will by no means pass away.”</t>
    </r>
  </si>
  <si>
    <r>
      <t xml:space="preserve"> </t>
    </r>
    <r>
      <rPr>
        <sz val="10"/>
        <color rgb="FFFF0000"/>
        <rFont val="Tahoma"/>
        <family val="2"/>
      </rPr>
      <t>{33}</t>
    </r>
    <r>
      <rPr>
        <sz val="10"/>
        <color rgb="FF000000"/>
        <rFont val="Tahoma"/>
        <family val="2"/>
      </rPr>
      <t> O céu e a terra desaparecerão, mas as minhas palavras ficarão para sempre.”</t>
    </r>
  </si>
  <si>
    <r>
      <t xml:space="preserve"> </t>
    </r>
    <r>
      <rPr>
        <sz val="10"/>
        <color rgb="FFFF0000"/>
        <rFont val="Tahoma"/>
        <family val="2"/>
      </rPr>
      <t>{34}</t>
    </r>
    <r>
      <rPr>
        <sz val="10"/>
        <color rgb="FF000000"/>
        <rFont val="Tahoma"/>
        <family val="2"/>
      </rPr>
      <t> “So be careful, or your hearts will be loaded down with carousing,</t>
    </r>
  </si>
  <si>
    <r>
      <t xml:space="preserve"> </t>
    </r>
    <r>
      <rPr>
        <sz val="10"/>
        <color rgb="FFFF0000"/>
        <rFont val="Tahoma"/>
        <family val="2"/>
      </rPr>
      <t>{34}</t>
    </r>
    <r>
      <rPr>
        <sz val="10"/>
        <color rgb="FF000000"/>
        <rFont val="Tahoma"/>
        <family val="2"/>
      </rPr>
      <t> “Fiquem alertas! Não deixem que as festas, ou as bebedeiras,</t>
    </r>
  </si>
  <si>
    <r>
      <t xml:space="preserve"> </t>
    </r>
    <r>
      <rPr>
        <sz val="10"/>
        <color rgb="FFFF0000"/>
        <rFont val="Tahoma"/>
        <family val="2"/>
      </rPr>
      <t>{35}</t>
    </r>
    <r>
      <rPr>
        <sz val="10"/>
        <color rgb="FF000000"/>
        <rFont val="Tahoma"/>
        <family val="2"/>
      </rPr>
      <t> For it will come like a snare on all those who dwell on the surface of all the earth.</t>
    </r>
  </si>
  <si>
    <r>
      <t xml:space="preserve"> </t>
    </r>
    <r>
      <rPr>
        <sz val="10"/>
        <color rgb="FFFF0000"/>
        <rFont val="Tahoma"/>
        <family val="2"/>
      </rPr>
      <t>{35}</t>
    </r>
    <r>
      <rPr>
        <sz val="10"/>
        <color rgb="FF000000"/>
        <rFont val="Tahoma"/>
        <family val="2"/>
      </rPr>
      <t> como se fosse uma armadilha. Pois ele cairá sobre todos no mundo inteiro.</t>
    </r>
  </si>
  <si>
    <r>
      <t xml:space="preserve"> </t>
    </r>
    <r>
      <rPr>
        <sz val="10"/>
        <color rgb="FFFF0000"/>
        <rFont val="Tahoma"/>
        <family val="2"/>
      </rPr>
      <t>{36}</t>
    </r>
    <r>
      <rPr>
        <sz val="10"/>
        <color rgb="FF000000"/>
        <rFont val="Tahoma"/>
        <family val="2"/>
      </rPr>
      <t> Therefore be watchful all the time, praying that you may be counted worthy to escape all these things that will happen, and to stand before the Son of Man.”</t>
    </r>
  </si>
  <si>
    <r>
      <t xml:space="preserve"> </t>
    </r>
    <r>
      <rPr>
        <sz val="10"/>
        <color rgb="FFFF0000"/>
        <rFont val="Tahoma"/>
        <family val="2"/>
      </rPr>
      <t>{36}</t>
    </r>
    <r>
      <rPr>
        <sz val="10"/>
        <color rgb="FF000000"/>
        <rFont val="Tahoma"/>
        <family val="2"/>
      </rPr>
      <t> Portanto, fiquem vigiando e orem sempre, a fim de poderem escapar de tudo o que vai acontecer e poderem estar de pé na presença do * Filho do Homem, quando ele vier.”</t>
    </r>
  </si>
  <si>
    <r>
      <t xml:space="preserve"> </t>
    </r>
    <r>
      <rPr>
        <sz val="10"/>
        <color rgb="FFFF0000"/>
        <rFont val="Tahoma"/>
        <family val="2"/>
      </rPr>
      <t>{37}</t>
    </r>
    <r>
      <rPr>
        <sz val="10"/>
        <color rgb="FF000000"/>
        <rFont val="Tahoma"/>
        <family val="2"/>
      </rPr>
      <t> Every day Jesus was teaching in the temple, and every night he would go out and spend the night on the mountain that is called Olivet.</t>
    </r>
  </si>
  <si>
    <r>
      <t xml:space="preserve"> </t>
    </r>
    <r>
      <rPr>
        <sz val="10"/>
        <color rgb="FFFF0000"/>
        <rFont val="Tahoma"/>
        <family val="2"/>
      </rPr>
      <t>{37}</t>
    </r>
    <r>
      <rPr>
        <sz val="10"/>
        <color rgb="FF000000"/>
        <rFont val="Tahoma"/>
        <family val="2"/>
      </rPr>
      <t> Jesus ensinava no pátio do Templo todos os dias. Mas à noite ia para o monte das Oliveiras e ficava ali até de manhã.</t>
    </r>
  </si>
  <si>
    <r>
      <t xml:space="preserve"> </t>
    </r>
    <r>
      <rPr>
        <sz val="10"/>
        <color rgb="FFFF0000"/>
        <rFont val="Tahoma"/>
        <family val="2"/>
      </rPr>
      <t>{38}</t>
    </r>
    <r>
      <rPr>
        <sz val="10"/>
        <color rgb="FF000000"/>
        <rFont val="Tahoma"/>
        <family val="2"/>
      </rPr>
      <t xml:space="preserve"> All the people came early in the morning to him in the temple to hear him. </t>
    </r>
    <r>
      <rPr>
        <sz val="10"/>
        <color rgb="FF0000FF"/>
        <rFont val="Tahoma"/>
        <family val="2"/>
      </rPr>
      <t>||| + 2 SECs |||</t>
    </r>
  </si>
  <si>
    <r>
      <t xml:space="preserve"> </t>
    </r>
    <r>
      <rPr>
        <sz val="10"/>
        <color rgb="FFFF0000"/>
        <rFont val="Tahoma"/>
        <family val="2"/>
      </rPr>
      <t>{38}</t>
    </r>
    <r>
      <rPr>
        <sz val="10"/>
        <color rgb="FF000000"/>
        <rFont val="Tahoma"/>
        <family val="2"/>
      </rPr>
      <t xml:space="preserve"> E todo o povo ia de madrugada para o Templo a fim de ouvi-lo. </t>
    </r>
    <r>
      <rPr>
        <sz val="10"/>
        <color rgb="FF0000FF"/>
        <rFont val="Tahoma"/>
        <family val="2"/>
      </rPr>
      <t>||| + 2 SECs |||</t>
    </r>
  </si>
  <si>
    <r>
      <t xml:space="preserve"> </t>
    </r>
    <r>
      <rPr>
        <sz val="10"/>
        <color rgb="FFFF0000"/>
        <rFont val="Tahoma"/>
        <family val="2"/>
      </rPr>
      <t>{2}</t>
    </r>
    <r>
      <rPr>
        <sz val="10"/>
        <color rgb="FF000000"/>
        <rFont val="Tahoma"/>
        <family val="2"/>
      </rPr>
      <t> The chief priests and the scribes sought how they might put him to death, for they feared the people.</t>
    </r>
  </si>
  <si>
    <r>
      <t xml:space="preserve"> </t>
    </r>
    <r>
      <rPr>
        <sz val="10"/>
        <color rgb="FFFF0000"/>
        <rFont val="Tahoma"/>
        <family val="2"/>
      </rPr>
      <t>{2}</t>
    </r>
    <r>
      <rPr>
        <sz val="10"/>
        <color rgb="FF000000"/>
        <rFont val="Tahoma"/>
        <family val="2"/>
      </rPr>
      <t> Os chefes dos sacerdotes e os * mestres da Lei procuravam um jeito para matar Jesus em segredo porque tinham medo do povo.</t>
    </r>
  </si>
  <si>
    <r>
      <t xml:space="preserve"> </t>
    </r>
    <r>
      <rPr>
        <sz val="10"/>
        <color rgb="FFFF0000"/>
        <rFont val="Tahoma"/>
        <family val="2"/>
      </rPr>
      <t>{3}</t>
    </r>
    <r>
      <rPr>
        <sz val="10"/>
        <color rgb="FF000000"/>
        <rFont val="Tahoma"/>
        <family val="2"/>
      </rPr>
      <t> Satan entered into Judas, who was surnamed Iscariot, who was numbered with the twelve.</t>
    </r>
  </si>
  <si>
    <r>
      <t xml:space="preserve"> </t>
    </r>
    <r>
      <rPr>
        <sz val="10"/>
        <color rgb="FFFF0000"/>
        <rFont val="Tahoma"/>
        <family val="2"/>
      </rPr>
      <t>{3}</t>
    </r>
    <r>
      <rPr>
        <sz val="10"/>
        <color rgb="FF000000"/>
        <rFont val="Tahoma"/>
        <family val="2"/>
      </rPr>
      <t> Então Satanás entrou em Judas, chamado Iscariotes, que era um dos doze discípulos.</t>
    </r>
  </si>
  <si>
    <r>
      <t xml:space="preserve"> </t>
    </r>
    <r>
      <rPr>
        <sz val="10"/>
        <color rgb="FFFF0000"/>
        <rFont val="Tahoma"/>
        <family val="2"/>
      </rPr>
      <t>{4}</t>
    </r>
    <r>
      <rPr>
        <sz val="10"/>
        <color rgb="FF000000"/>
        <rFont val="Tahoma"/>
        <family val="2"/>
      </rPr>
      <t> He went to talk with the chief priests and captains, saying: “I will deliver him to you.”</t>
    </r>
  </si>
  <si>
    <r>
      <t xml:space="preserve"> </t>
    </r>
    <r>
      <rPr>
        <sz val="10"/>
        <color rgb="FFFF0000"/>
        <rFont val="Tahoma"/>
        <family val="2"/>
      </rPr>
      <t>{4}</t>
    </r>
    <r>
      <rPr>
        <sz val="10"/>
        <color rgb="FF000000"/>
        <rFont val="Tahoma"/>
        <family val="2"/>
      </rPr>
      <t> O getdi baş kahinlər və kapitanları ilə belə danışmaq: "Eu vou entregá-lo para você."</t>
    </r>
  </si>
  <si>
    <r>
      <t xml:space="preserve"> </t>
    </r>
    <r>
      <rPr>
        <sz val="10"/>
        <color rgb="FFFF0000"/>
        <rFont val="Tahoma"/>
        <family val="2"/>
      </rPr>
      <t>{5}</t>
    </r>
    <r>
      <rPr>
        <sz val="10"/>
        <color rgb="FF000000"/>
        <rFont val="Tahoma"/>
        <family val="2"/>
      </rPr>
      <t> They were glad, and said: “We will pay you for this.”</t>
    </r>
  </si>
  <si>
    <r>
      <t xml:space="preserve"> </t>
    </r>
    <r>
      <rPr>
        <sz val="10"/>
        <color rgb="FFFF0000"/>
        <rFont val="Tahoma"/>
        <family val="2"/>
      </rPr>
      <t>{5}</t>
    </r>
    <r>
      <rPr>
        <sz val="10"/>
        <color rgb="FF000000"/>
        <rFont val="Tahoma"/>
        <family val="2"/>
      </rPr>
      <t> Eles estavam contentes, e disse: "Nós vamos pagar por isso."</t>
    </r>
  </si>
  <si>
    <r>
      <t xml:space="preserve"> </t>
    </r>
    <r>
      <rPr>
        <sz val="10"/>
        <color rgb="FFFF0000"/>
        <rFont val="Tahoma"/>
        <family val="2"/>
      </rPr>
      <t>{6}</t>
    </r>
    <r>
      <rPr>
        <sz val="10"/>
        <color rgb="FF000000"/>
        <rFont val="Tahoma"/>
        <family val="2"/>
      </rPr>
      <t xml:space="preserve"> He consented, and sought an opportunity to deliver him to them in the absence of the multitude. </t>
    </r>
    <r>
      <rPr>
        <sz val="10"/>
        <color rgb="FF0000FF"/>
        <rFont val="Tahoma"/>
        <family val="2"/>
      </rPr>
      <t>||| + 2 SECs |||</t>
    </r>
  </si>
  <si>
    <r>
      <t xml:space="preserve"> </t>
    </r>
    <r>
      <rPr>
        <sz val="10"/>
        <color rgb="FFFF0000"/>
        <rFont val="Tahoma"/>
        <family val="2"/>
      </rPr>
      <t>{6}</t>
    </r>
    <r>
      <rPr>
        <sz val="10"/>
        <color rgb="FF000000"/>
        <rFont val="Tahoma"/>
        <family val="2"/>
      </rPr>
      <t xml:space="preserve"> Judas aceitou e começou a procurar uma oportunidade para entregar Jesus a eles, sem que o povo ficasse sabendo. </t>
    </r>
    <r>
      <rPr>
        <sz val="10"/>
        <color rgb="FF0000FF"/>
        <rFont val="Tahoma"/>
        <family val="2"/>
      </rPr>
      <t>||| + 2 SECs |||</t>
    </r>
  </si>
  <si>
    <r>
      <t xml:space="preserve"> </t>
    </r>
    <r>
      <rPr>
        <sz val="10"/>
        <color rgb="FFFF0000"/>
        <rFont val="Tahoma"/>
        <family val="2"/>
      </rPr>
      <t>{8}</t>
    </r>
    <r>
      <rPr>
        <sz val="10"/>
        <color rgb="FF000000"/>
        <rFont val="Tahoma"/>
        <family val="2"/>
      </rPr>
      <t> He sent Peter and John, saying, “Go and prepare the Passover for us, that we may eat.”</t>
    </r>
  </si>
  <si>
    <r>
      <t xml:space="preserve"> </t>
    </r>
    <r>
      <rPr>
        <sz val="10"/>
        <color rgb="FFFF0000"/>
        <rFont val="Tahoma"/>
        <family val="2"/>
      </rPr>
      <t>{8}</t>
    </r>
    <r>
      <rPr>
        <sz val="10"/>
        <color rgb="FF000000"/>
        <rFont val="Tahoma"/>
        <family val="2"/>
      </rPr>
      <t> Então Jesus deu a Pedro e a João a seguinte ordem: — Vão e preparem para nós o jantar da Páscoa.”</t>
    </r>
  </si>
  <si>
    <r>
      <t xml:space="preserve"> </t>
    </r>
    <r>
      <rPr>
        <sz val="10"/>
        <color rgb="FFFF0000"/>
        <rFont val="Tahoma"/>
        <family val="2"/>
      </rPr>
      <t>{9}</t>
    </r>
    <r>
      <rPr>
        <sz val="10"/>
        <color rgb="FF000000"/>
        <rFont val="Tahoma"/>
        <family val="2"/>
      </rPr>
      <t> They said to him, “Where do you want us to prepare?”</t>
    </r>
  </si>
  <si>
    <r>
      <t xml:space="preserve"> </t>
    </r>
    <r>
      <rPr>
        <sz val="10"/>
        <color rgb="FFFF0000"/>
        <rFont val="Tahoma"/>
        <family val="2"/>
      </rPr>
      <t>{9}</t>
    </r>
    <r>
      <rPr>
        <sz val="10"/>
        <color rgb="FF000000"/>
        <rFont val="Tahoma"/>
        <family val="2"/>
      </rPr>
      <t> Eles perguntaram: — Onde o senhor quer que a gente prepare o jantar?”</t>
    </r>
  </si>
  <si>
    <r>
      <t xml:space="preserve"> </t>
    </r>
    <r>
      <rPr>
        <sz val="10"/>
        <color rgb="FFFF0000"/>
        <rFont val="Tahoma"/>
        <family val="2"/>
      </rPr>
      <t>{10}</t>
    </r>
    <r>
      <rPr>
        <sz val="10"/>
        <color rgb="FF000000"/>
        <rFont val="Tahoma"/>
        <family val="2"/>
      </rPr>
      <t> He said to them, “Behold, when you have entered into the city, a man carrying a pitcher of water will meet you. Follow him into the house which he enters.</t>
    </r>
  </si>
  <si>
    <r>
      <t xml:space="preserve"> </t>
    </r>
    <r>
      <rPr>
        <sz val="10"/>
        <color rgb="FFFF0000"/>
        <rFont val="Tahoma"/>
        <family val="2"/>
      </rPr>
      <t>{10}</t>
    </r>
    <r>
      <rPr>
        <sz val="10"/>
        <color rgb="FF000000"/>
        <rFont val="Tahoma"/>
        <family val="2"/>
      </rPr>
      <t> Jesus respondeu: — Escutem! Quando entrarem na cidade, um homem carregando um pote de água vai se encontrar com vocês.</t>
    </r>
  </si>
  <si>
    <r>
      <t xml:space="preserve"> </t>
    </r>
    <r>
      <rPr>
        <sz val="10"/>
        <color rgb="FFFF0000"/>
        <rFont val="Tahoma"/>
        <family val="2"/>
      </rPr>
      <t>{11}</t>
    </r>
    <r>
      <rPr>
        <sz val="10"/>
        <color rgb="FF000000"/>
        <rFont val="Tahoma"/>
        <family val="2"/>
      </rPr>
      <t> Tell the master of the house, ‘The Teacher says to you, “Where is the guest room, where I may eat the Passover with my disciples?”’</t>
    </r>
  </si>
  <si>
    <r>
      <t xml:space="preserve"> Sigam esse homem até a casa onde ele entrar </t>
    </r>
    <r>
      <rPr>
        <sz val="10"/>
        <color rgb="FFFF0000"/>
        <rFont val="Tahoma"/>
        <family val="2"/>
      </rPr>
      <t>{11}</t>
    </r>
    <r>
      <rPr>
        <sz val="10"/>
        <color rgb="FF000000"/>
        <rFont val="Tahoma"/>
        <family val="2"/>
      </rPr>
      <t> e digam ao dono dela: “O Mestre mandou perguntar a você onde fica a sala em que ele e os seus discípulos vão comer o jantar da Páscoa.”</t>
    </r>
  </si>
  <si>
    <r>
      <t xml:space="preserve"> </t>
    </r>
    <r>
      <rPr>
        <sz val="10"/>
        <color rgb="FFFF0000"/>
        <rFont val="Tahoma"/>
        <family val="2"/>
      </rPr>
      <t>{12}</t>
    </r>
    <r>
      <rPr>
        <sz val="10"/>
        <color rgb="FF000000"/>
        <rFont val="Tahoma"/>
        <family val="2"/>
      </rPr>
      <t> He will show you a large, furnished upper room. Make preparations there.”</t>
    </r>
  </si>
  <si>
    <r>
      <t xml:space="preserve"> </t>
    </r>
    <r>
      <rPr>
        <sz val="10"/>
        <color rgb="FFFF0000"/>
        <rFont val="Tahoma"/>
        <family val="2"/>
      </rPr>
      <t>{12}</t>
    </r>
    <r>
      <rPr>
        <sz val="10"/>
        <color rgb="FF000000"/>
        <rFont val="Tahoma"/>
        <family val="2"/>
      </rPr>
      <t> Então ele mostrará a vocês uma grande sala mobiliada, no andar de cima. Preparem ali o jantar.”</t>
    </r>
  </si>
  <si>
    <r>
      <t xml:space="preserve"> </t>
    </r>
    <r>
      <rPr>
        <sz val="10"/>
        <color rgb="FFFF0000"/>
        <rFont val="Tahoma"/>
        <family val="2"/>
      </rPr>
      <t>{13}</t>
    </r>
    <r>
      <rPr>
        <sz val="10"/>
        <color rgb="FF000000"/>
        <rFont val="Tahoma"/>
        <family val="2"/>
      </rPr>
      <t xml:space="preserve"> They went, found things as he had told them, and they prepared the Passover. </t>
    </r>
    <r>
      <rPr>
        <sz val="10"/>
        <color rgb="FF0000FF"/>
        <rFont val="Tahoma"/>
        <family val="2"/>
      </rPr>
      <t>||| + 2 SECs |||</t>
    </r>
  </si>
  <si>
    <r>
      <t xml:space="preserve"> </t>
    </r>
    <r>
      <rPr>
        <sz val="10"/>
        <color rgb="FFFF0000"/>
        <rFont val="Tahoma"/>
        <family val="2"/>
      </rPr>
      <t>{13}</t>
    </r>
    <r>
      <rPr>
        <sz val="10"/>
        <color rgb="FF000000"/>
        <rFont val="Tahoma"/>
        <family val="2"/>
      </rPr>
      <t xml:space="preserve"> Os dois discípulos foram até a cidade e encontraram tudo como Jesus tinha dito. Então prepararam o jantar da Páscoa.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</si>
  <si>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xml:space="preserve"> When the hour had come, he sat down with the twelve apostles.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</si>
  <si>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xml:space="preserve"> Quando chegou a hora, Jesus sentou-se à mesa com os * apóstolos </t>
    </r>
  </si>
  <si>
    <r>
      <t xml:space="preserve"> </t>
    </r>
    <r>
      <rPr>
        <sz val="10"/>
        <color rgb="FFFF0000"/>
        <rFont val="Tahoma"/>
        <family val="2"/>
      </rPr>
      <t>{15}</t>
    </r>
    <r>
      <rPr>
        <sz val="10"/>
        <color rgb="FF000000"/>
        <rFont val="Tahoma"/>
        <family val="2"/>
      </rPr>
      <t> He said to them, “I have earnestly desired to eat this Passover with you before I suffer.</t>
    </r>
  </si>
  <si>
    <r>
      <t xml:space="preserve"> </t>
    </r>
    <r>
      <rPr>
        <sz val="10"/>
        <color rgb="FFFF0000"/>
        <rFont val="Tahoma"/>
        <family val="2"/>
      </rPr>
      <t>{15}</t>
    </r>
    <r>
      <rPr>
        <sz val="10"/>
        <color rgb="FF000000"/>
        <rFont val="Tahoma"/>
        <family val="2"/>
      </rPr>
      <t> e lhes disse: — Como tenho desejado comer este jantar da * Páscoa com vocês, antes do meu sofrimento!</t>
    </r>
  </si>
  <si>
    <r>
      <t xml:space="preserve"> </t>
    </r>
    <r>
      <rPr>
        <sz val="10"/>
        <color rgb="FFFF0000"/>
        <rFont val="Tahoma"/>
        <family val="2"/>
      </rPr>
      <t>{16}</t>
    </r>
    <r>
      <rPr>
        <sz val="10"/>
        <color rgb="FF000000"/>
        <rFont val="Tahoma"/>
        <family val="2"/>
      </rPr>
      <t> I tell you, I will no longer by any means eat of it until it is fulfilled in the Kingdom of God.”</t>
    </r>
  </si>
  <si>
    <r>
      <t xml:space="preserve"> </t>
    </r>
    <r>
      <rPr>
        <sz val="10"/>
        <color rgb="FFFF0000"/>
        <rFont val="Tahoma"/>
        <family val="2"/>
      </rPr>
      <t>{16}</t>
    </r>
    <r>
      <rPr>
        <sz val="10"/>
        <color rgb="FF000000"/>
        <rFont val="Tahoma"/>
        <family val="2"/>
      </rPr>
      <t> Pois eu digo a vocês que nunca comerei este jantar até que eu coma o verdadeiro jantar que haverá no * Reino de Deus.”</t>
    </r>
  </si>
  <si>
    <r>
      <t xml:space="preserve"> </t>
    </r>
    <r>
      <rPr>
        <sz val="10"/>
        <color rgb="FFFF0000"/>
        <rFont val="Tahoma"/>
        <family val="2"/>
      </rPr>
      <t>{17}</t>
    </r>
    <r>
      <rPr>
        <sz val="10"/>
        <color rgb="FF000000"/>
        <rFont val="Tahoma"/>
        <family val="2"/>
      </rPr>
      <t> He received a cup, and when he had given thanks, he said, “Take this, and share it among yourselves.</t>
    </r>
  </si>
  <si>
    <r>
      <t xml:space="preserve"> </t>
    </r>
    <r>
      <rPr>
        <sz val="10"/>
        <color rgb="FFFF0000"/>
        <rFont val="Tahoma"/>
        <family val="2"/>
      </rPr>
      <t>{17}</t>
    </r>
    <r>
      <rPr>
        <sz val="10"/>
        <color rgb="FF000000"/>
        <rFont val="Tahoma"/>
        <family val="2"/>
      </rPr>
      <t> Então Jesus pegou o cálice de vinho, deu graças a Deus e disse: — Peguem isto e repartam entre vocês.</t>
    </r>
  </si>
  <si>
    <r>
      <t xml:space="preserve"> </t>
    </r>
    <r>
      <rPr>
        <sz val="10"/>
        <color rgb="FFFF0000"/>
        <rFont val="Tahoma"/>
        <family val="2"/>
      </rPr>
      <t>{18}</t>
    </r>
    <r>
      <rPr>
        <sz val="10"/>
        <color rgb="FF000000"/>
        <rFont val="Tahoma"/>
        <family val="2"/>
      </rPr>
      <t> I tell you, I will not drink at all again from the fruit of the vine, until the Kingdom of God comes.”</t>
    </r>
  </si>
  <si>
    <r>
      <t xml:space="preserve"> </t>
    </r>
    <r>
      <rPr>
        <sz val="10"/>
        <color rgb="FFFF0000"/>
        <rFont val="Tahoma"/>
        <family val="2"/>
      </rPr>
      <t>{18}</t>
    </r>
    <r>
      <rPr>
        <sz val="10"/>
        <color rgb="FF000000"/>
        <rFont val="Tahoma"/>
        <family val="2"/>
      </rPr>
      <t> Pois eu afirmo a vocês que nunca mais beberei deste vinho até que chegue o Reino de Deus.”</t>
    </r>
  </si>
  <si>
    <r>
      <t xml:space="preserve"> </t>
    </r>
    <r>
      <rPr>
        <sz val="10"/>
        <color rgb="FFFF0000"/>
        <rFont val="Tahoma"/>
        <family val="2"/>
      </rPr>
      <t>{19}</t>
    </r>
    <r>
      <rPr>
        <sz val="10"/>
        <color rgb="FF000000"/>
        <rFont val="Tahoma"/>
        <family val="2"/>
      </rPr>
      <t> He took bread, and when he had given thanks, he broke it, and gave to them,</t>
    </r>
  </si>
  <si>
    <r>
      <t xml:space="preserve"> </t>
    </r>
    <r>
      <rPr>
        <sz val="10"/>
        <color rgb="FFFF0000"/>
        <rFont val="Tahoma"/>
        <family val="2"/>
      </rPr>
      <t>{19}</t>
    </r>
    <r>
      <rPr>
        <sz val="10"/>
        <color rgb="FF000000"/>
        <rFont val="Tahoma"/>
        <family val="2"/>
      </rPr>
      <t> Depois pegou o pão e deu graças a Deus. Em seguida partiu o pão e o deu aos apóstolos,</t>
    </r>
  </si>
  <si>
    <r>
      <t xml:space="preserve"> </t>
    </r>
    <r>
      <rPr>
        <sz val="10"/>
        <color rgb="FFFF0000"/>
        <rFont val="Tahoma"/>
        <family val="2"/>
      </rPr>
      <t>{20}</t>
    </r>
    <r>
      <rPr>
        <sz val="10"/>
        <color rgb="FF000000"/>
        <rFont val="Tahoma"/>
        <family val="2"/>
      </rPr>
      <t> Likewise, he took the cup after supper, saying,</t>
    </r>
  </si>
  <si>
    <r>
      <t xml:space="preserve"> </t>
    </r>
    <r>
      <rPr>
        <sz val="10"/>
        <color rgb="FFFF0000"/>
        <rFont val="Tahoma"/>
        <family val="2"/>
      </rPr>
      <t>{20}</t>
    </r>
    <r>
      <rPr>
        <sz val="10"/>
        <color rgb="FF000000"/>
        <rFont val="Tahoma"/>
        <family val="2"/>
      </rPr>
      <t> Depois do jantar, do mesmo modo deu a eles o cálice de vinho, dizendo:</t>
    </r>
  </si>
  <si>
    <r>
      <t xml:space="preserve"> </t>
    </r>
    <r>
      <rPr>
        <sz val="10"/>
        <color rgb="FFFF0000"/>
        <rFont val="Tahoma"/>
        <family val="2"/>
      </rPr>
      <t>{21}</t>
    </r>
    <r>
      <rPr>
        <sz val="10"/>
        <color rgb="FF000000"/>
        <rFont val="Tahoma"/>
        <family val="2"/>
      </rPr>
      <t> But behold, the hand of him who betrays me is with me on the table.</t>
    </r>
  </si>
  <si>
    <r>
      <t xml:space="preserve"> </t>
    </r>
    <r>
      <rPr>
        <sz val="10"/>
        <color rgb="FFFF0000"/>
        <rFont val="Tahoma"/>
        <family val="2"/>
      </rPr>
      <t>{21}</t>
    </r>
    <r>
      <rPr>
        <sz val="10"/>
        <color rgb="FF000000"/>
        <rFont val="Tahoma"/>
        <family val="2"/>
      </rPr>
      <t> Mas vejam: o traidor está aqui sentado comigo à mesa!</t>
    </r>
  </si>
  <si>
    <r>
      <t xml:space="preserve"> </t>
    </r>
    <r>
      <rPr>
        <sz val="10"/>
        <color rgb="FFFF0000"/>
        <rFont val="Tahoma"/>
        <family val="2"/>
      </rPr>
      <t>{22}</t>
    </r>
    <r>
      <rPr>
        <sz val="10"/>
        <color rgb="FF000000"/>
        <rFont val="Tahoma"/>
        <family val="2"/>
      </rPr>
      <t> The Son of Man indeed goes, as it has been determined, but woe to that man through whom he is betrayed!”</t>
    </r>
  </si>
  <si>
    <r>
      <t xml:space="preserve"> </t>
    </r>
    <r>
      <rPr>
        <sz val="10"/>
        <color rgb="FFFF0000"/>
        <rFont val="Tahoma"/>
        <family val="2"/>
      </rPr>
      <t>{22}</t>
    </r>
    <r>
      <rPr>
        <sz val="10"/>
        <color rgb="FF000000"/>
        <rFont val="Tahoma"/>
        <family val="2"/>
      </rPr>
      <t> Pois o * Filho do Homem vai morrer da maneira como Deus já resolveu. Mas ai daquele que está traindo o Filho do Homem!”</t>
    </r>
  </si>
  <si>
    <r>
      <t xml:space="preserve"> </t>
    </r>
    <r>
      <rPr>
        <sz val="10"/>
        <color rgb="FFFF0000"/>
        <rFont val="Tahoma"/>
        <family val="2"/>
      </rPr>
      <t>{23}</t>
    </r>
    <r>
      <rPr>
        <sz val="10"/>
        <color rgb="FF000000"/>
        <rFont val="Tahoma"/>
        <family val="2"/>
      </rPr>
      <t> They began to question among themselves, saying: “Who among us would do such a terrible thing?”</t>
    </r>
  </si>
  <si>
    <r>
      <t xml:space="preserve"> </t>
    </r>
    <r>
      <rPr>
        <sz val="10"/>
        <color rgb="FFFF0000"/>
        <rFont val="Tahoma"/>
        <family val="2"/>
      </rPr>
      <t>{23}</t>
    </r>
    <r>
      <rPr>
        <sz val="10"/>
        <color rgb="FF000000"/>
        <rFont val="Tahoma"/>
        <family val="2"/>
      </rPr>
      <t> Eles começaram a perguntar entre si, dizendo: "Quem entre nós iria fazer uma coisa tão terrível?"</t>
    </r>
  </si>
  <si>
    <r>
      <t xml:space="preserve"> </t>
    </r>
    <r>
      <rPr>
        <sz val="10"/>
        <color rgb="FFFF0000"/>
        <rFont val="Tahoma"/>
        <family val="2"/>
      </rPr>
      <t>{25}</t>
    </r>
    <r>
      <rPr>
        <sz val="10"/>
        <color rgb="FF000000"/>
        <rFont val="Tahoma"/>
        <family val="2"/>
      </rPr>
      <t> He said to them, “The kings of the nations lord it over them,</t>
    </r>
  </si>
  <si>
    <r>
      <t xml:space="preserve"> </t>
    </r>
    <r>
      <rPr>
        <sz val="10"/>
        <color rgb="FFFF0000"/>
        <rFont val="Tahoma"/>
        <family val="2"/>
      </rPr>
      <t>{25}</t>
    </r>
    <r>
      <rPr>
        <sz val="10"/>
        <color rgb="FF000000"/>
        <rFont val="Tahoma"/>
        <family val="2"/>
      </rPr>
      <t> Então Jesus disse: — Os reis deste mundo têm poder sobre o povo,</t>
    </r>
  </si>
  <si>
    <r>
      <t xml:space="preserve"> </t>
    </r>
    <r>
      <rPr>
        <sz val="10"/>
        <color rgb="FFFF0000"/>
        <rFont val="Tahoma"/>
        <family val="2"/>
      </rPr>
      <t>{26}</t>
    </r>
    <r>
      <rPr>
        <sz val="10"/>
        <color rgb="FF000000"/>
        <rFont val="Tahoma"/>
        <family val="2"/>
      </rPr>
      <t> But not so with you. But one who is the greater among you, let him become as the younger, and one who is governing, as one who serves.</t>
    </r>
  </si>
  <si>
    <r>
      <t xml:space="preserve"> </t>
    </r>
    <r>
      <rPr>
        <sz val="10"/>
        <color rgb="FFFF0000"/>
        <rFont val="Tahoma"/>
        <family val="2"/>
      </rPr>
      <t>{26}</t>
    </r>
    <r>
      <rPr>
        <sz val="10"/>
        <color rgb="FF000000"/>
        <rFont val="Tahoma"/>
        <family val="2"/>
      </rPr>
      <t> Mas entre vocês não pode ser assim. Pelo contrário, o mais importante deve ser como o menos importante; e o que manda deve ser como o que é mandado.</t>
    </r>
  </si>
  <si>
    <r>
      <t xml:space="preserve"> </t>
    </r>
    <r>
      <rPr>
        <sz val="10"/>
        <color rgb="FFFF0000"/>
        <rFont val="Tahoma"/>
        <family val="2"/>
      </rPr>
      <t>{27}</t>
    </r>
    <r>
      <rPr>
        <sz val="10"/>
        <color rgb="FF000000"/>
        <rFont val="Tahoma"/>
        <family val="2"/>
      </rPr>
      <t> For who is greater, one who sits at the table, or one who serves?</t>
    </r>
  </si>
  <si>
    <r>
      <t xml:space="preserve"> </t>
    </r>
    <r>
      <rPr>
        <sz val="10"/>
        <color rgb="FFFF0000"/>
        <rFont val="Tahoma"/>
        <family val="2"/>
      </rPr>
      <t>{27}</t>
    </r>
    <r>
      <rPr>
        <sz val="10"/>
        <color rgb="FF000000"/>
        <rFont val="Tahoma"/>
        <family val="2"/>
      </rPr>
      <t> Quem é o mais importante? É o que está sentado à mesa para comer ou é o que está servindo?</t>
    </r>
  </si>
  <si>
    <r>
      <t xml:space="preserve"> </t>
    </r>
    <r>
      <rPr>
        <sz val="10"/>
        <color rgb="FFFF0000"/>
        <rFont val="Tahoma"/>
        <family val="2"/>
      </rPr>
      <t>{28}</t>
    </r>
    <r>
      <rPr>
        <sz val="10"/>
        <color rgb="FF000000"/>
        <rFont val="Tahoma"/>
        <family val="2"/>
      </rPr>
      <t> But you are those who have continued with me in my trials.</t>
    </r>
  </si>
  <si>
    <r>
      <t xml:space="preserve"> </t>
    </r>
    <r>
      <rPr>
        <sz val="10"/>
        <color rgb="FFFF0000"/>
        <rFont val="Tahoma"/>
        <family val="2"/>
      </rPr>
      <t>{28}</t>
    </r>
    <r>
      <rPr>
        <sz val="10"/>
        <color rgb="FF000000"/>
        <rFont val="Tahoma"/>
        <family val="2"/>
      </rPr>
      <t> — Vocês têm estado sempre comigo nos meus sofrimentos.</t>
    </r>
  </si>
  <si>
    <r>
      <t xml:space="preserve"> </t>
    </r>
    <r>
      <rPr>
        <sz val="10"/>
        <color rgb="FFFF0000"/>
        <rFont val="Tahoma"/>
        <family val="2"/>
      </rPr>
      <t>{29}</t>
    </r>
    <r>
      <rPr>
        <sz val="10"/>
        <color rgb="FF000000"/>
        <rFont val="Tahoma"/>
        <family val="2"/>
      </rPr>
      <t> I confer on you a kingdom, even as my Father conferred on me.</t>
    </r>
  </si>
  <si>
    <r>
      <t xml:space="preserve"> </t>
    </r>
    <r>
      <rPr>
        <sz val="10"/>
        <color rgb="FFFF0000"/>
        <rFont val="Tahoma"/>
        <family val="2"/>
      </rPr>
      <t>{29}</t>
    </r>
    <r>
      <rPr>
        <sz val="10"/>
        <color rgb="FF000000"/>
        <rFont val="Tahoma"/>
        <family val="2"/>
      </rPr>
      <t> Por isso, assim como o meu Pai me deu o direito de governar, eu também dou o mesmo direito a vocês.</t>
    </r>
  </si>
  <si>
    <r>
      <t xml:space="preserve"> </t>
    </r>
    <r>
      <rPr>
        <sz val="10"/>
        <color rgb="FFFF0000"/>
        <rFont val="Tahoma"/>
        <family val="2"/>
      </rPr>
      <t>{30}</t>
    </r>
    <r>
      <rPr>
        <sz val="10"/>
        <color rgb="FF000000"/>
        <rFont val="Tahoma"/>
        <family val="2"/>
      </rPr>
      <t> Then you may eat and drink at my table in my Kingdom.</t>
    </r>
  </si>
  <si>
    <r>
      <t xml:space="preserve"> </t>
    </r>
    <r>
      <rPr>
        <sz val="10"/>
        <color rgb="FFFF0000"/>
        <rFont val="Tahoma"/>
        <family val="2"/>
      </rPr>
      <t>{30}</t>
    </r>
    <r>
      <rPr>
        <sz val="10"/>
        <color rgb="FF000000"/>
        <rFont val="Tahoma"/>
        <family val="2"/>
      </rPr>
      <t> Vocês vão comer e beber à minha mesa no meu * Reino e sentarão em tronos para julgar as doze * tribos de Israel.</t>
    </r>
  </si>
  <si>
    <r>
      <t xml:space="preserve"> </t>
    </r>
    <r>
      <rPr>
        <sz val="10"/>
        <color rgb="FFFF0000"/>
        <rFont val="Tahoma"/>
        <family val="2"/>
      </rPr>
      <t>{32}</t>
    </r>
    <r>
      <rPr>
        <sz val="10"/>
        <color rgb="FF000000"/>
        <rFont val="Tahoma"/>
        <family val="2"/>
      </rPr>
      <t> but I prayed for you, that your faith wouldn't fail. You, when once you have turned again, must help to strengthen your brothers.”</t>
    </r>
  </si>
  <si>
    <r>
      <t xml:space="preserve"> </t>
    </r>
    <r>
      <rPr>
        <sz val="10"/>
        <color rgb="FFFF0000"/>
        <rFont val="Tahoma"/>
        <family val="2"/>
      </rPr>
      <t>{32}</t>
    </r>
    <r>
      <rPr>
        <sz val="10"/>
        <color rgb="FF000000"/>
        <rFont val="Tahoma"/>
        <family val="2"/>
      </rPr>
      <t> Mas eu tenho orado por você, Simão, para que não lhe falte fé. E, quando você voltar para mim, anime os seus irmãos.”</t>
    </r>
  </si>
  <si>
    <r>
      <t xml:space="preserve"> </t>
    </r>
    <r>
      <rPr>
        <sz val="10"/>
        <color rgb="FFFF0000"/>
        <rFont val="Tahoma"/>
        <family val="2"/>
      </rPr>
      <t>{33}</t>
    </r>
    <r>
      <rPr>
        <sz val="10"/>
        <color rgb="FF000000"/>
        <rFont val="Tahoma"/>
        <family val="2"/>
      </rPr>
      <t> He said to him, “Lord, I am ready to go with you both to prison and to death!”</t>
    </r>
  </si>
  <si>
    <r>
      <t xml:space="preserve"> </t>
    </r>
    <r>
      <rPr>
        <sz val="10"/>
        <color rgb="FFFF0000"/>
        <rFont val="Tahoma"/>
        <family val="2"/>
      </rPr>
      <t>{33}</t>
    </r>
    <r>
      <rPr>
        <sz val="10"/>
        <color rgb="FF000000"/>
        <rFont val="Tahoma"/>
        <family val="2"/>
      </rPr>
      <t> Então Pedro disse a Jesus: — Estou pronto para ser preso e morrer com o senhor!”</t>
    </r>
  </si>
  <si>
    <r>
      <t xml:space="preserve"> </t>
    </r>
    <r>
      <rPr>
        <sz val="10"/>
        <color rgb="FFFF0000"/>
        <rFont val="Tahoma"/>
        <family val="2"/>
      </rPr>
      <t>{34}</t>
    </r>
    <r>
      <rPr>
        <sz val="10"/>
        <color rgb="FF000000"/>
        <rFont val="Tahoma"/>
        <family val="2"/>
      </rPr>
      <t> He said, “I tell you, Peter, the rooster will by no means crow today until you deny that you know me three times.”</t>
    </r>
  </si>
  <si>
    <r>
      <t xml:space="preserve"> </t>
    </r>
    <r>
      <rPr>
        <sz val="10"/>
        <color rgb="FFFF0000"/>
        <rFont val="Tahoma"/>
        <family val="2"/>
      </rPr>
      <t>{34}</t>
    </r>
    <r>
      <rPr>
        <sz val="10"/>
        <color rgb="FF000000"/>
        <rFont val="Tahoma"/>
        <family val="2"/>
      </rPr>
      <t> Então Jesus afirmou: — Eu digo a você, Pedro, que hoje, antes que o galo cante, você dirá três vezes que não me conhece.”</t>
    </r>
  </si>
  <si>
    <r>
      <t xml:space="preserve"> </t>
    </r>
    <r>
      <rPr>
        <sz val="10"/>
        <color rgb="FFFF0000"/>
        <rFont val="Tahoma"/>
        <family val="2"/>
      </rPr>
      <t>{36}</t>
    </r>
    <r>
      <rPr>
        <sz val="10"/>
        <color rgb="FF000000"/>
        <rFont val="Tahoma"/>
        <family val="2"/>
      </rPr>
      <t> Then he said to them, “But now, whoever has a purse, let him take it, and likewise a wallet. Whoever has none, let him sell his cloak, and buy a sword.</t>
    </r>
  </si>
  <si>
    <r>
      <t xml:space="preserve"> </t>
    </r>
    <r>
      <rPr>
        <sz val="10"/>
        <color rgb="FFFF0000"/>
        <rFont val="Tahoma"/>
        <family val="2"/>
      </rPr>
      <t>{36}</t>
    </r>
    <r>
      <rPr>
        <sz val="10"/>
        <color rgb="FF000000"/>
        <rFont val="Tahoma"/>
        <family val="2"/>
      </rPr>
      <t> Então Jesus disse: — Pois agora quem tem uma bolsa ou sacola deve pegá-la; e quem não tem espada deve vender a * capa e comprar uma.</t>
    </r>
  </si>
  <si>
    <r>
      <t xml:space="preserve"> </t>
    </r>
    <r>
      <rPr>
        <sz val="10"/>
        <color rgb="FFFF0000"/>
        <rFont val="Tahoma"/>
        <family val="2"/>
      </rPr>
      <t>{37}</t>
    </r>
    <r>
      <rPr>
        <sz val="10"/>
        <color rgb="FF000000"/>
        <rFont val="Tahoma"/>
        <family val="2"/>
      </rPr>
      <t> For I tell you that this which is written must still be fulfilled in me: ‘He was counted with transgressors.’ For that which concerns me has an end.”</t>
    </r>
  </si>
  <si>
    <r>
      <t xml:space="preserve"> </t>
    </r>
    <r>
      <rPr>
        <sz val="10"/>
        <color rgb="FFFF0000"/>
        <rFont val="Tahoma"/>
        <family val="2"/>
      </rPr>
      <t>{37}</t>
    </r>
    <r>
      <rPr>
        <sz val="10"/>
        <color rgb="FF000000"/>
        <rFont val="Tahoma"/>
        <family val="2"/>
      </rPr>
      <t> Pois as * Escrituras Sagradas dizem: “Ele foi tratado como se fosse um criminoso.” Eu afirmo a vocês que isso precisa acontecer comigo, pois o que está escrito a meu respeito tem de acontecer.”</t>
    </r>
  </si>
  <si>
    <r>
      <t xml:space="preserve"> </t>
    </r>
    <r>
      <rPr>
        <sz val="10"/>
        <color rgb="FFFF0000"/>
        <rFont val="Tahoma"/>
        <family val="2"/>
      </rPr>
      <t>{38}</t>
    </r>
    <r>
      <rPr>
        <sz val="10"/>
        <color rgb="FF000000"/>
        <rFont val="Tahoma"/>
        <family val="2"/>
      </rPr>
      <t xml:space="preserve"> They said, “Lord, behold, here are two swords.” He said to them, “That is enough.” </t>
    </r>
    <r>
      <rPr>
        <sz val="10"/>
        <color rgb="FF0000FF"/>
        <rFont val="Tahoma"/>
        <family val="2"/>
      </rPr>
      <t>||| + 2 SECs |||</t>
    </r>
  </si>
  <si>
    <r>
      <t xml:space="preserve"> </t>
    </r>
    <r>
      <rPr>
        <sz val="10"/>
        <color rgb="FFFF0000"/>
        <rFont val="Tahoma"/>
        <family val="2"/>
      </rPr>
      <t>{38}</t>
    </r>
    <r>
      <rPr>
        <sz val="10"/>
        <color rgb="FF000000"/>
        <rFont val="Tahoma"/>
        <family val="2"/>
      </rPr>
      <t xml:space="preserve"> Aí os seus discípulos disseram: — Senhor, aqui estão duas espadas.” Ele respondeu: — Basta! — </t>
    </r>
    <r>
      <rPr>
        <sz val="10"/>
        <color rgb="FF0000FF"/>
        <rFont val="Tahoma"/>
        <family val="2"/>
      </rPr>
      <t>||| + 2 SECs |||</t>
    </r>
  </si>
  <si>
    <r>
      <t xml:space="preserve"> </t>
    </r>
    <r>
      <rPr>
        <sz val="10"/>
        <color rgb="FFFF0000"/>
        <rFont val="Tahoma"/>
        <family val="2"/>
      </rPr>
      <t>{40}</t>
    </r>
    <r>
      <rPr>
        <sz val="10"/>
        <color rgb="FF000000"/>
        <rFont val="Tahoma"/>
        <family val="2"/>
      </rPr>
      <t> When he was at the place, he said to them, “Pray that you don't enter into temptation.”</t>
    </r>
  </si>
  <si>
    <r>
      <t xml:space="preserve"> </t>
    </r>
    <r>
      <rPr>
        <sz val="10"/>
        <color rgb="FFFF0000"/>
        <rFont val="Tahoma"/>
        <family val="2"/>
      </rPr>
      <t>{40}</t>
    </r>
    <r>
      <rPr>
        <sz val="10"/>
        <color rgb="FF000000"/>
        <rFont val="Tahoma"/>
        <family val="2"/>
      </rPr>
      <t> Quando chegou ao lugar escolhido, Jesus disse: — Orem pedindo que vocês não sejam tentados.”</t>
    </r>
  </si>
  <si>
    <r>
      <t xml:space="preserve"> </t>
    </r>
    <r>
      <rPr>
        <sz val="10"/>
        <color rgb="FFFF0000"/>
        <rFont val="Tahoma"/>
        <family val="2"/>
      </rPr>
      <t>{41}</t>
    </r>
    <r>
      <rPr>
        <sz val="10"/>
        <color rgb="FF000000"/>
        <rFont val="Tahoma"/>
        <family val="2"/>
      </rPr>
      <t xml:space="preserve"> He was withdrawn from them about a stone's throw, and he knelt down and prayed, </t>
    </r>
  </si>
  <si>
    <r>
      <t xml:space="preserve"> </t>
    </r>
    <r>
      <rPr>
        <sz val="10"/>
        <color rgb="FFFF0000"/>
        <rFont val="Tahoma"/>
        <family val="2"/>
      </rPr>
      <t>{41}</t>
    </r>
    <r>
      <rPr>
        <sz val="10"/>
        <color rgb="FF000000"/>
        <rFont val="Tahoma"/>
        <family val="2"/>
      </rPr>
      <t xml:space="preserve"> Então se afastou a uma distância de mais ou menos trinta metros. Ajoelhou-se e começou a orar, </t>
    </r>
  </si>
  <si>
    <r>
      <t xml:space="preserve"> </t>
    </r>
    <r>
      <rPr>
        <sz val="10"/>
        <color rgb="FFFF0000"/>
        <rFont val="Tahoma"/>
        <family val="2"/>
      </rPr>
      <t>{42}</t>
    </r>
    <r>
      <rPr>
        <sz val="10"/>
        <color rgb="FF000000"/>
        <rFont val="Tahoma"/>
        <family val="2"/>
      </rPr>
      <t> saying, “Father, if you are willing, remove this cup from me.</t>
    </r>
  </si>
  <si>
    <r>
      <t xml:space="preserve"> </t>
    </r>
    <r>
      <rPr>
        <sz val="10"/>
        <color rgb="FFFF0000"/>
        <rFont val="Tahoma"/>
        <family val="2"/>
      </rPr>
      <t>{42}</t>
    </r>
    <r>
      <rPr>
        <sz val="10"/>
        <color rgb="FF000000"/>
        <rFont val="Tahoma"/>
        <family val="2"/>
      </rPr>
      <t> dizendo: — Pai, se queres, afasta de mim este cálice de sofrimento!</t>
    </r>
  </si>
  <si>
    <r>
      <t xml:space="preserve"> </t>
    </r>
    <r>
      <rPr>
        <sz val="10"/>
        <color rgb="FFFF0000"/>
        <rFont val="Tahoma"/>
        <family val="2"/>
      </rPr>
      <t>{43}</t>
    </r>
    <r>
      <rPr>
        <sz val="10"/>
        <color rgb="FF000000"/>
        <rFont val="Tahoma"/>
        <family val="2"/>
      </rPr>
      <t> An angel from heaven appeared to him, strengthening him.</t>
    </r>
  </si>
  <si>
    <r>
      <t xml:space="preserve"> </t>
    </r>
    <r>
      <rPr>
        <sz val="10"/>
        <color rgb="FFFF0000"/>
        <rFont val="Tahoma"/>
        <family val="2"/>
      </rPr>
      <t>{43}</t>
    </r>
    <r>
      <rPr>
        <sz val="10"/>
        <color rgb="FF000000"/>
        <rFont val="Tahoma"/>
        <family val="2"/>
      </rPr>
      <t> Então um anjo do céu apareceu e o animava.</t>
    </r>
  </si>
  <si>
    <r>
      <t xml:space="preserve"> </t>
    </r>
    <r>
      <rPr>
        <sz val="10"/>
        <color rgb="FFFF0000"/>
        <rFont val="Tahoma"/>
        <family val="2"/>
      </rPr>
      <t>{44}</t>
    </r>
    <r>
      <rPr>
        <sz val="10"/>
        <color rgb="FF000000"/>
        <rFont val="Tahoma"/>
        <family val="2"/>
      </rPr>
      <t> Being in agony he prayed more earnestly. His sweat became like great drops of blood falling down on the ground.</t>
    </r>
  </si>
  <si>
    <r>
      <t xml:space="preserve"> </t>
    </r>
    <r>
      <rPr>
        <sz val="10"/>
        <color rgb="FFFF0000"/>
        <rFont val="Tahoma"/>
        <family val="2"/>
      </rPr>
      <t>{44}</t>
    </r>
    <r>
      <rPr>
        <sz val="10"/>
        <color rgb="FF000000"/>
        <rFont val="Tahoma"/>
        <family val="2"/>
      </rPr>
      <t> Cheio de uma grande aflição, Jesus orava com mais força ainda. O seu suor era como gotas de sangue caindo no chão.</t>
    </r>
  </si>
  <si>
    <r>
      <t xml:space="preserve"> </t>
    </r>
    <r>
      <rPr>
        <sz val="10"/>
        <color rgb="FFFF0000"/>
        <rFont val="Tahoma"/>
        <family val="2"/>
      </rPr>
      <t>{45}</t>
    </r>
    <r>
      <rPr>
        <sz val="10"/>
        <color rgb="FF000000"/>
        <rFont val="Tahoma"/>
        <family val="2"/>
      </rPr>
      <t xml:space="preserve"> When he rose up from his prayer, he came to the disciples, and found them sleeping because of grief, </t>
    </r>
  </si>
  <si>
    <r>
      <t xml:space="preserve"> </t>
    </r>
    <r>
      <rPr>
        <sz val="10"/>
        <color rgb="FFFF0000"/>
        <rFont val="Tahoma"/>
        <family val="2"/>
      </rPr>
      <t>{45}</t>
    </r>
    <r>
      <rPr>
        <sz val="10"/>
        <color rgb="FF000000"/>
        <rFont val="Tahoma"/>
        <family val="2"/>
      </rPr>
      <t xml:space="preserve"> Depois de orar, ele se levantou, voltou para o lugar onde os discípulos estavam e os encontrou dormindo, pois a tristeza deles era muito grande. </t>
    </r>
  </si>
  <si>
    <r>
      <t xml:space="preserve"> </t>
    </r>
    <r>
      <rPr>
        <sz val="10"/>
        <color rgb="FFFF0000"/>
        <rFont val="Tahoma"/>
        <family val="2"/>
      </rPr>
      <t>{46}</t>
    </r>
    <r>
      <rPr>
        <sz val="10"/>
        <color rgb="FF000000"/>
        <rFont val="Tahoma"/>
        <family val="2"/>
      </rPr>
      <t> and said to them, “Why do you sleep? Rise and pray that you may not enter into temptation.”</t>
    </r>
  </si>
  <si>
    <r>
      <t xml:space="preserve"> </t>
    </r>
    <r>
      <rPr>
        <sz val="10"/>
        <color rgb="FFFF0000"/>
        <rFont val="Tahoma"/>
        <family val="2"/>
      </rPr>
      <t>{46}</t>
    </r>
    <r>
      <rPr>
        <sz val="10"/>
        <color rgb="FF000000"/>
        <rFont val="Tahoma"/>
        <family val="2"/>
      </rPr>
      <t> E disse: — Por que vocês estão dormindo? Levantem-se e orem para que não sejam tentados.”</t>
    </r>
  </si>
  <si>
    <r>
      <t xml:space="preserve"> </t>
    </r>
    <r>
      <rPr>
        <sz val="10"/>
        <color rgb="FFFF0000"/>
        <rFont val="Tahoma"/>
        <family val="2"/>
      </rPr>
      <t>{48}</t>
    </r>
    <r>
      <rPr>
        <sz val="10"/>
        <color rgb="FF000000"/>
        <rFont val="Tahoma"/>
        <family val="2"/>
      </rPr>
      <t> But Jesus said to him, “Judas, do you betray the Son of Man with a kiss?”</t>
    </r>
  </si>
  <si>
    <r>
      <t xml:space="preserve"> </t>
    </r>
    <r>
      <rPr>
        <sz val="10"/>
        <color rgb="FFFF0000"/>
        <rFont val="Tahoma"/>
        <family val="2"/>
      </rPr>
      <t>{48}</t>
    </r>
    <r>
      <rPr>
        <sz val="10"/>
        <color rgb="FF000000"/>
        <rFont val="Tahoma"/>
        <family val="2"/>
      </rPr>
      <t> Mas Jesus disse: — Judas, é com um beijo que você trai o * Filho do Homem?”</t>
    </r>
  </si>
  <si>
    <r>
      <t xml:space="preserve"> </t>
    </r>
    <r>
      <rPr>
        <sz val="10"/>
        <color rgb="FFFF0000"/>
        <rFont val="Tahoma"/>
        <family val="2"/>
      </rPr>
      <t>{49}</t>
    </r>
    <r>
      <rPr>
        <sz val="10"/>
        <color rgb="FF000000"/>
        <rFont val="Tahoma"/>
        <family val="2"/>
      </rPr>
      <t> When those who were around him saw what was about to happen, they said to him, “Lord, shall we strike with the sword?”</t>
    </r>
  </si>
  <si>
    <r>
      <t xml:space="preserve"> </t>
    </r>
    <r>
      <rPr>
        <sz val="10"/>
        <color rgb="FFFF0000"/>
        <rFont val="Tahoma"/>
        <family val="2"/>
      </rPr>
      <t>{49}</t>
    </r>
    <r>
      <rPr>
        <sz val="10"/>
        <color rgb="FF000000"/>
        <rFont val="Tahoma"/>
        <family val="2"/>
      </rPr>
      <t> Quando os discípulos que estavam com Jesus viram o que ia acontecer, disseram: — Senhor, devemos atacar essa gente com as nossas espadas?”</t>
    </r>
  </si>
  <si>
    <r>
      <t xml:space="preserve"> </t>
    </r>
    <r>
      <rPr>
        <sz val="10"/>
        <color rgb="FFFF0000"/>
        <rFont val="Tahoma"/>
        <family val="2"/>
      </rPr>
      <t>{50}</t>
    </r>
    <r>
      <rPr>
        <sz val="10"/>
        <color rgb="FF000000"/>
        <rFont val="Tahoma"/>
        <family val="2"/>
      </rPr>
      <t xml:space="preserve"> A certain one of them struck the servant of the high priest, and </t>
    </r>
    <r>
      <rPr>
        <sz val="10"/>
        <color rgb="FFFF0000"/>
        <rFont val="Tahoma"/>
        <family val="2"/>
      </rPr>
      <t>{F8 SFX--Man crying out}</t>
    </r>
    <r>
      <rPr>
        <sz val="10"/>
        <color rgb="FF000000"/>
        <rFont val="Tahoma"/>
        <family val="2"/>
      </rPr>
      <t xml:space="preserve"> cut off his right ear. </t>
    </r>
  </si>
  <si>
    <r>
      <t xml:space="preserve"> </t>
    </r>
    <r>
      <rPr>
        <sz val="10"/>
        <color rgb="FFFF0000"/>
        <rFont val="Tahoma"/>
        <family val="2"/>
      </rPr>
      <t>{50}</t>
    </r>
    <r>
      <rPr>
        <sz val="10"/>
        <color rgb="FF000000"/>
        <rFont val="Tahoma"/>
        <family val="2"/>
      </rPr>
      <t xml:space="preserve"> Um deles feriu com a espada o empregado do * Grande Sacerdote, </t>
    </r>
    <r>
      <rPr>
        <sz val="10"/>
        <color rgb="FFFF0000"/>
        <rFont val="Tahoma"/>
        <family val="2"/>
      </rPr>
      <t>{F8 SFX--Man crying out}</t>
    </r>
    <r>
      <rPr>
        <sz val="10"/>
        <color rgb="FF000000"/>
        <rFont val="Tahoma"/>
        <family val="2"/>
      </rPr>
      <t xml:space="preserve"> cortando a sua orelha direita. </t>
    </r>
  </si>
  <si>
    <r>
      <t xml:space="preserve"> </t>
    </r>
    <r>
      <rPr>
        <sz val="10"/>
        <color rgb="FFFF0000"/>
        <rFont val="Tahoma"/>
        <family val="2"/>
      </rPr>
      <t>{51}</t>
    </r>
    <r>
      <rPr>
        <sz val="10"/>
        <color rgb="FF000000"/>
        <rFont val="Tahoma"/>
        <family val="2"/>
      </rPr>
      <t> But Jesus answered, “Permit them to seize me.” and he touched his ear, and healed him.</t>
    </r>
  </si>
  <si>
    <r>
      <t xml:space="preserve"> </t>
    </r>
    <r>
      <rPr>
        <sz val="10"/>
        <color rgb="FFFF0000"/>
        <rFont val="Tahoma"/>
        <family val="2"/>
      </rPr>
      <t>{51}</t>
    </r>
    <r>
      <rPr>
        <sz val="10"/>
        <color rgb="FF000000"/>
        <rFont val="Tahoma"/>
        <family val="2"/>
      </rPr>
      <t> Mas Jesus ordenou: — Parem com isso!” Aí tocou na orelha do homem e o curou.</t>
    </r>
  </si>
  <si>
    <r>
      <t xml:space="preserve"> </t>
    </r>
    <r>
      <rPr>
        <sz val="10"/>
        <color rgb="FFFF0000"/>
        <rFont val="Tahoma"/>
        <family val="2"/>
      </rPr>
      <t>{52}</t>
    </r>
    <r>
      <rPr>
        <sz val="10"/>
        <color rgb="FF000000"/>
        <rFont val="Tahoma"/>
        <family val="2"/>
      </rPr>
      <t> Jesus said to the chief priests, captains of the temple, and elders, who had come against him, “Have you come out as against a robber, with swords and clubs?</t>
    </r>
  </si>
  <si>
    <r>
      <t xml:space="preserve"> </t>
    </r>
    <r>
      <rPr>
        <sz val="10"/>
        <color rgb="FFFF0000"/>
        <rFont val="Tahoma"/>
        <family val="2"/>
      </rPr>
      <t>{52}</t>
    </r>
    <r>
      <rPr>
        <sz val="10"/>
        <color rgb="FF000000"/>
        <rFont val="Tahoma"/>
        <family val="2"/>
      </rPr>
      <t> Em seguida disse aos chefes dos sacerdotes, aos oficiais da guarda do Templo e aos líderes judeus que tinham vindo para prendê-lo: — Por que vocês vieram com espadas e porretes para me prender como se eu fosse um bandido?</t>
    </r>
  </si>
  <si>
    <r>
      <t xml:space="preserve"> </t>
    </r>
    <r>
      <rPr>
        <sz val="10"/>
        <color rgb="FFFF0000"/>
        <rFont val="Tahoma"/>
        <family val="2"/>
      </rPr>
      <t>{53}</t>
    </r>
    <r>
      <rPr>
        <sz val="10"/>
        <color rgb="FF000000"/>
        <rFont val="Tahoma"/>
        <family val="2"/>
      </rPr>
      <t> When I was with you in the temple daily, you didn't stretch out your hands against me. But this is your hour, and the power of darkness.”</t>
    </r>
  </si>
  <si>
    <r>
      <t xml:space="preserve"> </t>
    </r>
    <r>
      <rPr>
        <sz val="10"/>
        <color rgb="FFFF0000"/>
        <rFont val="Tahoma"/>
        <family val="2"/>
      </rPr>
      <t>{53}</t>
    </r>
    <r>
      <rPr>
        <sz val="10"/>
        <color rgb="FF000000"/>
        <rFont val="Tahoma"/>
        <family val="2"/>
      </rPr>
      <t> Eu estava com vocês todos os dias no pátio do Templo, e vocês não tentaram me prender. Mas esta é a hora de vocês e também a hora do poder da escuridão.”</t>
    </r>
  </si>
  <si>
    <r>
      <t xml:space="preserve"> </t>
    </r>
    <r>
      <rPr>
        <sz val="10"/>
        <color rgb="FFFF0000"/>
        <rFont val="Tahoma"/>
        <family val="2"/>
      </rPr>
      <t>{55}</t>
    </r>
    <r>
      <rPr>
        <sz val="10"/>
        <color rgb="FF000000"/>
        <rFont val="Tahoma"/>
        <family val="2"/>
      </rPr>
      <t> When they had kindled a fire in the middle of the courtyard, and had sat down together, Peter sat among them.</t>
    </r>
  </si>
  <si>
    <r>
      <t xml:space="preserve"> </t>
    </r>
    <r>
      <rPr>
        <sz val="10"/>
        <color rgb="FFFF0000"/>
        <rFont val="Tahoma"/>
        <family val="2"/>
      </rPr>
      <t>{55}</t>
    </r>
    <r>
      <rPr>
        <sz val="10"/>
        <color rgb="FF000000"/>
        <rFont val="Tahoma"/>
        <family val="2"/>
      </rPr>
      <t> Quando acenderam uma fogueira no meio do pátio, Pedro foi e sentou-se com os que estavam em volta do fogo.</t>
    </r>
  </si>
  <si>
    <r>
      <t xml:space="preserve"> </t>
    </r>
    <r>
      <rPr>
        <sz val="10"/>
        <color rgb="FFFF0000"/>
        <rFont val="Tahoma"/>
        <family val="2"/>
      </rPr>
      <t>{56}</t>
    </r>
    <r>
      <rPr>
        <sz val="10"/>
        <color rgb="FF000000"/>
        <rFont val="Tahoma"/>
        <family val="2"/>
      </rPr>
      <t> A certain servant girl saw him as he sat in the light, and looking intently at him, said, “This man also was with him.”</t>
    </r>
  </si>
  <si>
    <r>
      <t xml:space="preserve"> </t>
    </r>
    <r>
      <rPr>
        <sz val="10"/>
        <color rgb="FFFF0000"/>
        <rFont val="Tahoma"/>
        <family val="2"/>
      </rPr>
      <t>{56}</t>
    </r>
    <r>
      <rPr>
        <sz val="10"/>
        <color rgb="FF000000"/>
        <rFont val="Tahoma"/>
        <family val="2"/>
      </rPr>
      <t> Uma das empregadas o viu sentado ali perto da fogueira, olhou bem para ele e disse: — Este homem também estava com Jesus!”</t>
    </r>
  </si>
  <si>
    <r>
      <t xml:space="preserve"> </t>
    </r>
    <r>
      <rPr>
        <sz val="10"/>
        <color rgb="FFFF0000"/>
        <rFont val="Tahoma"/>
        <family val="2"/>
      </rPr>
      <t>{57}</t>
    </r>
    <r>
      <rPr>
        <sz val="10"/>
        <color rgb="FF000000"/>
        <rFont val="Tahoma"/>
        <family val="2"/>
      </rPr>
      <t> He denied Jesus, saying, “Woman, I don't know him.”</t>
    </r>
  </si>
  <si>
    <r>
      <t xml:space="preserve"> </t>
    </r>
    <r>
      <rPr>
        <sz val="10"/>
        <color rgb="FFFF0000"/>
        <rFont val="Tahoma"/>
        <family val="2"/>
      </rPr>
      <t>{57}</t>
    </r>
    <r>
      <rPr>
        <sz val="10"/>
        <color rgb="FF000000"/>
        <rFont val="Tahoma"/>
        <family val="2"/>
      </rPr>
      <t> Mas Pedro negou, dizendo: — Mulher, eu nem conheço esse homem!”</t>
    </r>
  </si>
  <si>
    <r>
      <t xml:space="preserve"> </t>
    </r>
    <r>
      <rPr>
        <sz val="10"/>
        <color rgb="FFFF0000"/>
        <rFont val="Tahoma"/>
        <family val="2"/>
      </rPr>
      <t>{58}</t>
    </r>
    <r>
      <rPr>
        <sz val="10"/>
        <color rgb="FF000000"/>
        <rFont val="Tahoma"/>
        <family val="2"/>
      </rPr>
      <t> After a little while someone else saw him, and said, “You also are one of them!” But Peter answered, “Man, I am not!”</t>
    </r>
  </si>
  <si>
    <r>
      <t xml:space="preserve"> </t>
    </r>
    <r>
      <rPr>
        <sz val="10"/>
        <color rgb="FFFF0000"/>
        <rFont val="Tahoma"/>
        <family val="2"/>
      </rPr>
      <t>{58}</t>
    </r>
    <r>
      <rPr>
        <sz val="10"/>
        <color rgb="FF000000"/>
        <rFont val="Tahoma"/>
        <family val="2"/>
      </rPr>
      <t> Pouco tempo depois, um homem o viu ali e disse: — Você também é um deles!” Mas Pedro respondeu: — Homem, eu não sou um deles.”</t>
    </r>
  </si>
  <si>
    <r>
      <t xml:space="preserve"> </t>
    </r>
    <r>
      <rPr>
        <sz val="10"/>
        <color rgb="FFFF0000"/>
        <rFont val="Tahoma"/>
        <family val="2"/>
      </rPr>
      <t>{59}</t>
    </r>
    <r>
      <rPr>
        <sz val="10"/>
        <color rgb="FF000000"/>
        <rFont val="Tahoma"/>
        <family val="2"/>
      </rPr>
      <t> After about one hour passed, another confidently affirmed, saying, “Truly this man also was with him, for he is a Galilean!”</t>
    </r>
  </si>
  <si>
    <r>
      <t xml:space="preserve"> </t>
    </r>
    <r>
      <rPr>
        <sz val="10"/>
        <color rgb="FFFF0000"/>
        <rFont val="Tahoma"/>
        <family val="2"/>
      </rPr>
      <t>{59}</t>
    </r>
    <r>
      <rPr>
        <sz val="10"/>
        <color rgb="FF000000"/>
        <rFont val="Tahoma"/>
        <family val="2"/>
      </rPr>
      <t> Mais ou menos uma hora depois, outro insistiu: — Você estava mesmo com ele porque também é galileu.”</t>
    </r>
  </si>
  <si>
    <r>
      <t xml:space="preserve"> </t>
    </r>
    <r>
      <rPr>
        <sz val="10"/>
        <color rgb="FFFF0000"/>
        <rFont val="Tahoma"/>
        <family val="2"/>
      </rPr>
      <t>{60}</t>
    </r>
    <r>
      <rPr>
        <sz val="10"/>
        <color rgb="FF000000"/>
        <rFont val="Tahoma"/>
        <family val="2"/>
      </rPr>
      <t> But Peter said, “Man, I don't know what you are talking about!” Immediately, while he was still speaking, a rooster crowed.</t>
    </r>
  </si>
  <si>
    <r>
      <t xml:space="preserve"> </t>
    </r>
    <r>
      <rPr>
        <sz val="10"/>
        <color rgb="FFFF0000"/>
        <rFont val="Tahoma"/>
        <family val="2"/>
      </rPr>
      <t>{60}</t>
    </r>
    <r>
      <rPr>
        <sz val="10"/>
        <color rgb="FF000000"/>
        <rFont val="Tahoma"/>
        <family val="2"/>
      </rPr>
      <t> Mas Pedro respondeu: — Homem, eu não sei do que é que você está falando!” Naquele instante, enquanto ele falava, o galo cantou.</t>
    </r>
  </si>
  <si>
    <r>
      <t xml:space="preserve"> </t>
    </r>
    <r>
      <rPr>
        <sz val="10"/>
        <color rgb="FFFF0000"/>
        <rFont val="Tahoma"/>
        <family val="2"/>
      </rPr>
      <t>{61}</t>
    </r>
    <r>
      <rPr>
        <sz val="10"/>
        <color rgb="FF000000"/>
        <rFont val="Tahoma"/>
        <family val="2"/>
      </rPr>
      <t> The Lord turned, and looked at Peter. Then Peter remembered the Lord's word, how he said to him, “Before the rooster crows you will deny me three times.”</t>
    </r>
  </si>
  <si>
    <r>
      <t xml:space="preserve"> </t>
    </r>
    <r>
      <rPr>
        <sz val="10"/>
        <color rgb="FFFF0000"/>
        <rFont val="Tahoma"/>
        <family val="2"/>
      </rPr>
      <t>{61}</t>
    </r>
    <r>
      <rPr>
        <sz val="10"/>
        <color rgb="FF000000"/>
        <rFont val="Tahoma"/>
        <family val="2"/>
      </rPr>
      <t> Então o Senhor virou-se e olhou firme para Pedro, e ele lembrou das palavras que o Senhor lhe tinha dito: “Hoje, antes que o galo cante, você dirá três vezes que não me conhece.”</t>
    </r>
  </si>
  <si>
    <r>
      <t xml:space="preserve"> </t>
    </r>
    <r>
      <rPr>
        <sz val="10"/>
        <color rgb="FFFF0000"/>
        <rFont val="Tahoma"/>
        <family val="2"/>
      </rPr>
      <t>{62}</t>
    </r>
    <r>
      <rPr>
        <sz val="10"/>
        <color rgb="FF000000"/>
        <rFont val="Tahoma"/>
        <family val="2"/>
      </rPr>
      <t xml:space="preserve"> He went out, and wept bitterly. </t>
    </r>
    <r>
      <rPr>
        <sz val="10"/>
        <color rgb="FF0000FF"/>
        <rFont val="Tahoma"/>
        <family val="2"/>
      </rPr>
      <t>||| + 1.5 SECs |||</t>
    </r>
  </si>
  <si>
    <r>
      <t xml:space="preserve"> </t>
    </r>
    <r>
      <rPr>
        <sz val="10"/>
        <color rgb="FFFF0000"/>
        <rFont val="Tahoma"/>
        <family val="2"/>
      </rPr>
      <t>{62}</t>
    </r>
    <r>
      <rPr>
        <sz val="10"/>
        <color rgb="FF000000"/>
        <rFont val="Tahoma"/>
        <family val="2"/>
      </rPr>
      <t xml:space="preserve"> Então Pedro saiu dali e chorou amargamente. </t>
    </r>
    <r>
      <rPr>
        <sz val="10"/>
        <color rgb="FF0000FF"/>
        <rFont val="Tahoma"/>
        <family val="2"/>
      </rPr>
      <t>||| + 1.5 SECs |||</t>
    </r>
  </si>
  <si>
    <r>
      <t xml:space="preserve"> </t>
    </r>
    <r>
      <rPr>
        <sz val="10"/>
        <color rgb="FFFF0000"/>
        <rFont val="Tahoma"/>
        <family val="2"/>
      </rPr>
      <t>{64}</t>
    </r>
    <r>
      <rPr>
        <sz val="10"/>
        <color rgb="FF000000"/>
        <rFont val="Tahoma"/>
        <family val="2"/>
      </rPr>
      <t> Having blindfolded him, they struck him on the face and asked him, “Prophesy! Who is the one who struck you?”</t>
    </r>
  </si>
  <si>
    <r>
      <t xml:space="preserve"> </t>
    </r>
    <r>
      <rPr>
        <sz val="10"/>
        <color rgb="FFFF0000"/>
        <rFont val="Tahoma"/>
        <family val="2"/>
      </rPr>
      <t>{64}</t>
    </r>
    <r>
      <rPr>
        <sz val="10"/>
        <color rgb="FF000000"/>
        <rFont val="Tahoma"/>
        <family val="2"/>
      </rPr>
      <t> Taparam os olhos dele e perguntavam: — Quem foi que bateu em você? Adivinhe!”</t>
    </r>
  </si>
  <si>
    <r>
      <t xml:space="preserve"> </t>
    </r>
    <r>
      <rPr>
        <sz val="10"/>
        <color rgb="FFFF0000"/>
        <rFont val="Tahoma"/>
        <family val="2"/>
      </rPr>
      <t>{65}</t>
    </r>
    <r>
      <rPr>
        <sz val="10"/>
        <color rgb="FF000000"/>
        <rFont val="Tahoma"/>
        <family val="2"/>
      </rPr>
      <t xml:space="preserve"> They spoke many other things against him, insulting him. </t>
    </r>
    <r>
      <rPr>
        <sz val="10"/>
        <color rgb="FF0000FF"/>
        <rFont val="Tahoma"/>
        <family val="2"/>
      </rPr>
      <t>||| + 2 SECs |||</t>
    </r>
  </si>
  <si>
    <r>
      <t xml:space="preserve"> </t>
    </r>
    <r>
      <rPr>
        <sz val="10"/>
        <color rgb="FFFF0000"/>
        <rFont val="Tahoma"/>
        <family val="2"/>
      </rPr>
      <t>{65}</t>
    </r>
    <r>
      <rPr>
        <sz val="10"/>
        <color rgb="FF000000"/>
        <rFont val="Tahoma"/>
        <family val="2"/>
      </rPr>
      <t xml:space="preserve"> E diziam muitas outras coisas para insultá-lo. </t>
    </r>
    <r>
      <rPr>
        <sz val="10"/>
        <color rgb="FF0000FF"/>
        <rFont val="Tahoma"/>
        <family val="2"/>
      </rPr>
      <t>||| + 2 SECs |||</t>
    </r>
  </si>
  <si>
    <r>
      <t xml:space="preserve"> </t>
    </r>
    <r>
      <rPr>
        <sz val="10"/>
        <color rgb="FFFF0000"/>
        <rFont val="Tahoma"/>
        <family val="2"/>
      </rPr>
      <t>{67}</t>
    </r>
    <r>
      <rPr>
        <sz val="10"/>
        <color rgb="FF000000"/>
        <rFont val="Tahoma"/>
        <family val="2"/>
      </rPr>
      <t xml:space="preserve"> “If you are the Christ, tell us.” But he said to them, “If I tell you, you won't believe, </t>
    </r>
  </si>
  <si>
    <r>
      <t xml:space="preserve"> </t>
    </r>
    <r>
      <rPr>
        <sz val="10"/>
        <color rgb="FFFF0000"/>
        <rFont val="Tahoma"/>
        <family val="2"/>
      </rPr>
      <t>{67}</t>
    </r>
    <r>
      <rPr>
        <sz val="10"/>
        <color rgb="FF000000"/>
        <rFont val="Tahoma"/>
        <family val="2"/>
      </rPr>
      <t xml:space="preserve"> — Diga para nós se você é o * Messias.” Ele respondeu: — Se eu disser que sim, vocês não vão acreditar. </t>
    </r>
  </si>
  <si>
    <r>
      <t xml:space="preserve"> </t>
    </r>
    <r>
      <rPr>
        <sz val="10"/>
        <color rgb="FFFF0000"/>
        <rFont val="Tahoma"/>
        <family val="2"/>
      </rPr>
      <t>{68}</t>
    </r>
    <r>
      <rPr>
        <sz val="10"/>
        <color rgb="FF000000"/>
        <rFont val="Tahoma"/>
        <family val="2"/>
      </rPr>
      <t> and if I ask, you will in no way answer me or let me go.</t>
    </r>
  </si>
  <si>
    <r>
      <t xml:space="preserve"> </t>
    </r>
    <r>
      <rPr>
        <sz val="10"/>
        <color rgb="FFFF0000"/>
        <rFont val="Tahoma"/>
        <family val="2"/>
      </rPr>
      <t>{68}</t>
    </r>
    <r>
      <rPr>
        <sz val="10"/>
        <color rgb="FF000000"/>
        <rFont val="Tahoma"/>
        <family val="2"/>
      </rPr>
      <t> E, se eu fizer uma pergunta, vocês não vão responder.</t>
    </r>
  </si>
  <si>
    <r>
      <t xml:space="preserve"> </t>
    </r>
    <r>
      <rPr>
        <sz val="10"/>
        <color rgb="FFFF0000"/>
        <rFont val="Tahoma"/>
        <family val="2"/>
      </rPr>
      <t>{69}</t>
    </r>
    <r>
      <rPr>
        <sz val="10"/>
        <color rgb="FF000000"/>
        <rFont val="Tahoma"/>
        <family val="2"/>
      </rPr>
      <t> From now on, the Son of Man will be seated at the right hand of the power of God.”</t>
    </r>
  </si>
  <si>
    <r>
      <t xml:space="preserve"> </t>
    </r>
    <r>
      <rPr>
        <sz val="10"/>
        <color rgb="FFFF0000"/>
        <rFont val="Tahoma"/>
        <family val="2"/>
      </rPr>
      <t>{69}</t>
    </r>
    <r>
      <rPr>
        <sz val="10"/>
        <color rgb="FF000000"/>
        <rFont val="Tahoma"/>
        <family val="2"/>
      </rPr>
      <t> Mas de agora em diante o * Filho do Homem se sentará do lado direito do Deus Todo-Poderoso.”</t>
    </r>
  </si>
  <si>
    <r>
      <t xml:space="preserve"> </t>
    </r>
    <r>
      <rPr>
        <sz val="10"/>
        <color rgb="FFFF0000"/>
        <rFont val="Tahoma"/>
        <family val="2"/>
      </rPr>
      <t>{70}</t>
    </r>
    <r>
      <rPr>
        <sz val="10"/>
        <color rgb="FF000000"/>
        <rFont val="Tahoma"/>
        <family val="2"/>
      </rPr>
      <t> They all said, “Are you then the Son of God?” He said to them, “You say it, because I am.”</t>
    </r>
  </si>
  <si>
    <r>
      <t xml:space="preserve"> </t>
    </r>
    <r>
      <rPr>
        <sz val="10"/>
        <color rgb="FFFF0000"/>
        <rFont val="Tahoma"/>
        <family val="2"/>
      </rPr>
      <t>{70}</t>
    </r>
    <r>
      <rPr>
        <sz val="10"/>
        <color rgb="FF000000"/>
        <rFont val="Tahoma"/>
        <family val="2"/>
      </rPr>
      <t> Aí todos perguntaram: — Então você é o Filho de Deus?” Jesus respondeu: — São vocês que estão dizendo isso.”</t>
    </r>
  </si>
  <si>
    <r>
      <t xml:space="preserve"> </t>
    </r>
    <r>
      <rPr>
        <sz val="10"/>
        <color rgb="FFFF0000"/>
        <rFont val="Tahoma"/>
        <family val="2"/>
      </rPr>
      <t>{71}</t>
    </r>
    <r>
      <rPr>
        <sz val="10"/>
        <color rgb="FF000000"/>
        <rFont val="Tahoma"/>
        <family val="2"/>
      </rPr>
      <t xml:space="preserve"> They said, “Why do we need any more witness? For we ourselves have heard from his own mouth!” </t>
    </r>
    <r>
      <rPr>
        <sz val="10"/>
        <color rgb="FF0000FF"/>
        <rFont val="Tahoma"/>
        <family val="2"/>
      </rPr>
      <t>||| + 2 SECs |||</t>
    </r>
  </si>
  <si>
    <r>
      <t xml:space="preserve"> </t>
    </r>
    <r>
      <rPr>
        <sz val="10"/>
        <color rgb="FFFF0000"/>
        <rFont val="Tahoma"/>
        <family val="2"/>
      </rPr>
      <t>{71}</t>
    </r>
    <r>
      <rPr>
        <sz val="10"/>
        <color rgb="FF000000"/>
        <rFont val="Tahoma"/>
        <family val="2"/>
      </rPr>
      <t xml:space="preserve"> E eles disseram: — Não precisamos mais de testemunhas. Nós mesmos ouvimos o que ele disse.” </t>
    </r>
    <r>
      <rPr>
        <sz val="10"/>
        <color rgb="FF0000FF"/>
        <rFont val="Tahoma"/>
        <family val="2"/>
      </rPr>
      <t>||| + 2 SECs |||</t>
    </r>
  </si>
  <si>
    <r>
      <t xml:space="preserve"> </t>
    </r>
    <r>
      <rPr>
        <sz val="10"/>
        <color rgb="FFFF0000"/>
        <rFont val="Tahoma"/>
        <family val="2"/>
      </rPr>
      <t>{2}</t>
    </r>
    <r>
      <rPr>
        <sz val="10"/>
        <color rgb="FF000000"/>
        <rFont val="Tahoma"/>
        <family val="2"/>
      </rPr>
      <t xml:space="preserve"> They began to accuse him, saying, “We found this man perverting the nation, </t>
    </r>
  </si>
  <si>
    <r>
      <t xml:space="preserve"> </t>
    </r>
    <r>
      <rPr>
        <sz val="10"/>
        <color rgb="FFFF0000"/>
        <rFont val="Tahoma"/>
        <family val="2"/>
      </rPr>
      <t>{2}</t>
    </r>
    <r>
      <rPr>
        <sz val="10"/>
        <color rgb="FF000000"/>
        <rFont val="Tahoma"/>
        <family val="2"/>
      </rPr>
      <t xml:space="preserve"> Lá, começaram a acusá-lo, dizendo: — Pegamos este homem tentando fazer o nosso povo se revoltar, </t>
    </r>
  </si>
  <si>
    <r>
      <t xml:space="preserve"> </t>
    </r>
    <r>
      <rPr>
        <sz val="10"/>
        <color rgb="FFFF0000"/>
        <rFont val="Tahoma"/>
        <family val="2"/>
      </rPr>
      <t>{3}</t>
    </r>
    <r>
      <rPr>
        <sz val="10"/>
        <color rgb="FF000000"/>
        <rFont val="Tahoma"/>
        <family val="2"/>
      </rPr>
      <t> Pilate asked him, “Are you the King of the Jews?” He answered him, “Yes… It is as you say.”</t>
    </r>
  </si>
  <si>
    <r>
      <t xml:space="preserve"> </t>
    </r>
    <r>
      <rPr>
        <sz val="10"/>
        <color rgb="FFFF0000"/>
        <rFont val="Tahoma"/>
        <family val="2"/>
      </rPr>
      <t>{3}</t>
    </r>
    <r>
      <rPr>
        <sz val="10"/>
        <color rgb="FF000000"/>
        <rFont val="Tahoma"/>
        <family val="2"/>
      </rPr>
      <t> Aí Pilatos perguntou a Jesus: — Você é o rei dos judeus?” Jesus respondeu: — Quem está dizendo isso é o senhor.”</t>
    </r>
  </si>
  <si>
    <r>
      <t xml:space="preserve"> </t>
    </r>
    <r>
      <rPr>
        <sz val="10"/>
        <color rgb="FFFF0000"/>
        <rFont val="Tahoma"/>
        <family val="2"/>
      </rPr>
      <t>{4}</t>
    </r>
    <r>
      <rPr>
        <sz val="10"/>
        <color rgb="FF000000"/>
        <rFont val="Tahoma"/>
        <family val="2"/>
      </rPr>
      <t> Pilate said to the chief priests and the multitudes, “I find no basis for a charge against this man.”</t>
    </r>
  </si>
  <si>
    <r>
      <t xml:space="preserve"> </t>
    </r>
    <r>
      <rPr>
        <sz val="10"/>
        <color rgb="FFFF0000"/>
        <rFont val="Tahoma"/>
        <family val="2"/>
      </rPr>
      <t>{4}</t>
    </r>
    <r>
      <rPr>
        <sz val="10"/>
        <color rgb="FF000000"/>
        <rFont val="Tahoma"/>
        <family val="2"/>
      </rPr>
      <t> Então Pilatos disse aos chefes dos sacerdotes e à multidão: — Não encontro nenhum motivo para condenar este homem.”</t>
    </r>
  </si>
  <si>
    <r>
      <t xml:space="preserve"> </t>
    </r>
    <r>
      <rPr>
        <sz val="10"/>
        <color rgb="FFFF0000"/>
        <rFont val="Tahoma"/>
        <family val="2"/>
      </rPr>
      <t>{5}</t>
    </r>
    <r>
      <rPr>
        <sz val="10"/>
        <color rgb="FF000000"/>
        <rFont val="Tahoma"/>
        <family val="2"/>
      </rPr>
      <t> But they insisted, saying, “He stirs up the people, teaching throughout all Judea, beginning from Galilee even to this place.”</t>
    </r>
  </si>
  <si>
    <r>
      <t xml:space="preserve"> </t>
    </r>
    <r>
      <rPr>
        <sz val="10"/>
        <color rgb="FFFF0000"/>
        <rFont val="Tahoma"/>
        <family val="2"/>
      </rPr>
      <t>{5}</t>
    </r>
    <r>
      <rPr>
        <sz val="10"/>
        <color rgb="FF000000"/>
        <rFont val="Tahoma"/>
        <family val="2"/>
      </rPr>
      <t> Mas eles insistiram: — Ele está causando desordem entre o povo em toda a Judéia. Ele começou na Galiléia e agora chegou aqui.”</t>
    </r>
  </si>
  <si>
    <r>
      <t xml:space="preserve"> </t>
    </r>
    <r>
      <rPr>
        <sz val="10"/>
        <color rgb="FFFF0000"/>
        <rFont val="Tahoma"/>
        <family val="2"/>
      </rPr>
      <t>{6}</t>
    </r>
    <r>
      <rPr>
        <sz val="10"/>
        <color rgb="FF000000"/>
        <rFont val="Tahoma"/>
        <family val="2"/>
      </rPr>
      <t> But when Pilate heard Galilee mentioned, he asked: “Is this man a Galilean?”</t>
    </r>
  </si>
  <si>
    <r>
      <t xml:space="preserve"> </t>
    </r>
    <r>
      <rPr>
        <sz val="10"/>
        <color rgb="FFFF0000"/>
        <rFont val="Tahoma"/>
        <family val="2"/>
      </rPr>
      <t>{6}</t>
    </r>
    <r>
      <rPr>
        <sz val="10"/>
        <color rgb="FF000000"/>
        <rFont val="Tahoma"/>
        <family val="2"/>
      </rPr>
      <t> Mas, quando Pilatos ouviu Galiléia mencionadas, ele perguntou: "Este homem é galileu?"</t>
    </r>
  </si>
  <si>
    <r>
      <t xml:space="preserve"> </t>
    </r>
    <r>
      <rPr>
        <sz val="10"/>
        <color rgb="FFFF0000"/>
        <rFont val="Tahoma"/>
        <family val="2"/>
      </rPr>
      <t>{7}</t>
    </r>
    <r>
      <rPr>
        <sz val="10"/>
        <color rgb="FF000000"/>
        <rFont val="Tahoma"/>
        <family val="2"/>
      </rPr>
      <t> When he found out that he was in Herod's jurisdiction, he sent him to Herod, who was also in Jerusalem during those days.</t>
    </r>
  </si>
  <si>
    <r>
      <t xml:space="preserve"> </t>
    </r>
    <r>
      <rPr>
        <sz val="10"/>
        <color rgb="FFFF0000"/>
        <rFont val="Tahoma"/>
        <family val="2"/>
      </rPr>
      <t>{7}</t>
    </r>
    <r>
      <rPr>
        <sz val="10"/>
        <color rgb="FF000000"/>
        <rFont val="Tahoma"/>
        <family val="2"/>
      </rPr>
      <t> Quando soube que Jesus era da região governada por Herodes, Pilatos o mandou para ele, pois Herodes também estava em Jerusalém naquela ocasião.</t>
    </r>
  </si>
  <si>
    <r>
      <t xml:space="preserve"> </t>
    </r>
    <r>
      <rPr>
        <sz val="10"/>
        <color rgb="FFFF0000"/>
        <rFont val="Tahoma"/>
        <family val="2"/>
      </rPr>
      <t>{9}</t>
    </r>
    <r>
      <rPr>
        <sz val="10"/>
        <color rgb="FF000000"/>
        <rFont val="Tahoma"/>
        <family val="2"/>
      </rPr>
      <t> He questioned him with many words, but he gave no answers.</t>
    </r>
  </si>
  <si>
    <r>
      <t xml:space="preserve"> </t>
    </r>
    <r>
      <rPr>
        <sz val="10"/>
        <color rgb="FFFF0000"/>
        <rFont val="Tahoma"/>
        <family val="2"/>
      </rPr>
      <t>{9}</t>
    </r>
    <r>
      <rPr>
        <sz val="10"/>
        <color rgb="FF000000"/>
        <rFont val="Tahoma"/>
        <family val="2"/>
      </rPr>
      <t> Então fez muitas perguntas a Jesus, mas ele não respondeu nada.</t>
    </r>
  </si>
  <si>
    <r>
      <t xml:space="preserve"> </t>
    </r>
    <r>
      <rPr>
        <sz val="10"/>
        <color rgb="FFFF0000"/>
        <rFont val="Tahoma"/>
        <family val="2"/>
      </rPr>
      <t>{10}</t>
    </r>
    <r>
      <rPr>
        <sz val="10"/>
        <color rgb="FF000000"/>
        <rFont val="Tahoma"/>
        <family val="2"/>
      </rPr>
      <t> The chief priests and the scribes stood, vehemently accusing him.</t>
    </r>
  </si>
  <si>
    <r>
      <t xml:space="preserve"> </t>
    </r>
    <r>
      <rPr>
        <sz val="10"/>
        <color rgb="FFFF0000"/>
        <rFont val="Tahoma"/>
        <family val="2"/>
      </rPr>
      <t>{10}</t>
    </r>
    <r>
      <rPr>
        <sz val="10"/>
        <color rgb="FF000000"/>
        <rFont val="Tahoma"/>
        <family val="2"/>
      </rPr>
      <t> Os chefes dos sacerdotes e os * mestres da Lei se apresentaram e fizeram acusações muito fortes contra Jesus.</t>
    </r>
  </si>
  <si>
    <r>
      <t xml:space="preserve"> </t>
    </r>
    <r>
      <rPr>
        <sz val="10"/>
        <color rgb="FFFF0000"/>
        <rFont val="Tahoma"/>
        <family val="2"/>
      </rPr>
      <t>{11}</t>
    </r>
    <r>
      <rPr>
        <sz val="10"/>
        <color rgb="FF000000"/>
        <rFont val="Tahoma"/>
        <family val="2"/>
      </rPr>
      <t> Herod with his soldiers humiliated him and mocked him. Dressing him in luxurious clothing, they sent him back to Pilate.</t>
    </r>
  </si>
  <si>
    <r>
      <t xml:space="preserve"> </t>
    </r>
    <r>
      <rPr>
        <sz val="10"/>
        <color rgb="FFFF0000"/>
        <rFont val="Tahoma"/>
        <family val="2"/>
      </rPr>
      <t>{11}</t>
    </r>
    <r>
      <rPr>
        <sz val="10"/>
        <color rgb="FF000000"/>
        <rFont val="Tahoma"/>
        <family val="2"/>
      </rPr>
      <t> Herodes e os seus soldados zombaram de Jesus e o trataram com desprezo. Puseram nele uma * capa luxuosa e o mandaram de volta para Pilatos.</t>
    </r>
  </si>
  <si>
    <r>
      <t xml:space="preserve"> </t>
    </r>
    <r>
      <rPr>
        <sz val="10"/>
        <color rgb="FFFF0000"/>
        <rFont val="Tahoma"/>
        <family val="2"/>
      </rPr>
      <t>{12}</t>
    </r>
    <r>
      <rPr>
        <sz val="10"/>
        <color rgb="FF000000"/>
        <rFont val="Tahoma"/>
        <family val="2"/>
      </rPr>
      <t xml:space="preserve"> Herod and Pilate became friends with each other that very day, for before that they were enemies with each other. </t>
    </r>
    <r>
      <rPr>
        <sz val="10"/>
        <color rgb="FF0000FF"/>
        <rFont val="Tahoma"/>
        <family val="2"/>
      </rPr>
      <t>||| + 2 SECs |||</t>
    </r>
  </si>
  <si>
    <r>
      <t xml:space="preserve"> </t>
    </r>
    <r>
      <rPr>
        <sz val="10"/>
        <color rgb="FFFF0000"/>
        <rFont val="Tahoma"/>
        <family val="2"/>
      </rPr>
      <t>{12}</t>
    </r>
    <r>
      <rPr>
        <sz val="10"/>
        <color rgb="FF000000"/>
        <rFont val="Tahoma"/>
        <family val="2"/>
      </rPr>
      <t xml:space="preserve"> Naquele dia Herodes e Pilatos, que antes eram inimigos, se tornaram amigos. </t>
    </r>
    <r>
      <rPr>
        <sz val="10"/>
        <color rgb="FF0000FF"/>
        <rFont val="Tahoma"/>
        <family val="2"/>
      </rPr>
      <t>||| + 2 SECs |||</t>
    </r>
  </si>
  <si>
    <r>
      <t xml:space="preserve"> </t>
    </r>
    <r>
      <rPr>
        <sz val="10"/>
        <color rgb="FFFF0000"/>
        <rFont val="Tahoma"/>
        <family val="2"/>
      </rPr>
      <t>{14}</t>
    </r>
    <r>
      <rPr>
        <sz val="10"/>
        <color rgb="FF000000"/>
        <rFont val="Tahoma"/>
        <family val="2"/>
      </rPr>
      <t> and said to them, “You brought this man to me as one that perverts the people, and see, I have examined him before you, and found no basis for a charge against this man concerning those things of which you accuse him.</t>
    </r>
  </si>
  <si>
    <r>
      <t xml:space="preserve"> </t>
    </r>
    <r>
      <rPr>
        <sz val="10"/>
        <color rgb="FFFF0000"/>
        <rFont val="Tahoma"/>
        <family val="2"/>
      </rPr>
      <t>{14}</t>
    </r>
    <r>
      <rPr>
        <sz val="10"/>
        <color rgb="FF000000"/>
        <rFont val="Tahoma"/>
        <family val="2"/>
      </rPr>
      <t> e disse: — Vocês me trouxeram este homem e disseram que ele estava atiçando o povo para fazer uma revolta. Pois eu já lhe fiz várias perguntas diante de todos vocês, mas não encontrei nele nenhuma culpa dessas coisas de que vocês o acusam.</t>
    </r>
  </si>
  <si>
    <r>
      <t xml:space="preserve"> </t>
    </r>
    <r>
      <rPr>
        <sz val="10"/>
        <color rgb="FFFF0000"/>
        <rFont val="Tahoma"/>
        <family val="2"/>
      </rPr>
      <t>{15}</t>
    </r>
    <r>
      <rPr>
        <sz val="10"/>
        <color rgb="FF000000"/>
        <rFont val="Tahoma"/>
        <family val="2"/>
      </rPr>
      <t> Neither has Herod, for I sent you to him, and see, nothing worthy of death has been done by him.</t>
    </r>
  </si>
  <si>
    <r>
      <t xml:space="preserve"> </t>
    </r>
    <r>
      <rPr>
        <sz val="10"/>
        <color rgb="FFFF0000"/>
        <rFont val="Tahoma"/>
        <family val="2"/>
      </rPr>
      <t>{15}</t>
    </r>
    <r>
      <rPr>
        <sz val="10"/>
        <color rgb="FF000000"/>
        <rFont val="Tahoma"/>
        <family val="2"/>
      </rPr>
      <t> Herodes também não encontrou nada contra ele e por isso o mandou de volta para nós. Assim, é claro que este homem não fez nada que mereça a pena de morte.</t>
    </r>
  </si>
  <si>
    <r>
      <t xml:space="preserve"> </t>
    </r>
    <r>
      <rPr>
        <sz val="10"/>
        <color rgb="FFFF0000"/>
        <rFont val="Tahoma"/>
        <family val="2"/>
      </rPr>
      <t>{16}</t>
    </r>
    <r>
      <rPr>
        <sz val="10"/>
        <color rgb="FF000000"/>
        <rFont val="Tahoma"/>
        <family val="2"/>
      </rPr>
      <t> I will therefore chastise him and release him.”</t>
    </r>
  </si>
  <si>
    <r>
      <t xml:space="preserve"> </t>
    </r>
    <r>
      <rPr>
        <sz val="10"/>
        <color rgb="FFFF0000"/>
        <rFont val="Tahoma"/>
        <family val="2"/>
      </rPr>
      <t>{16}</t>
    </r>
    <r>
      <rPr>
        <sz val="10"/>
        <color rgb="FF000000"/>
        <rFont val="Tahoma"/>
        <family val="2"/>
      </rPr>
      <t> Eu vou mandar que ele seja chicoteado e depois o soltarei.”</t>
    </r>
  </si>
  <si>
    <r>
      <t xml:space="preserve"> </t>
    </r>
    <r>
      <rPr>
        <sz val="10"/>
        <color rgb="FFFF0000"/>
        <rFont val="Tahoma"/>
        <family val="2"/>
      </rPr>
      <t>{17}</t>
    </r>
    <r>
      <rPr>
        <sz val="10"/>
        <color rgb="FF000000"/>
        <rFont val="Tahoma"/>
        <family val="2"/>
      </rPr>
      <t xml:space="preserve"> Now he had to release one prisoner to them at the feast. </t>
    </r>
    <r>
      <rPr>
        <sz val="10"/>
        <color rgb="FFFF0000"/>
        <rFont val="Tahoma"/>
        <family val="2"/>
      </rPr>
      <t>{18}</t>
    </r>
    <r>
      <rPr>
        <sz val="10"/>
        <color rgb="FF000000"/>
        <rFont val="Tahoma"/>
        <family val="2"/>
      </rPr>
      <t> But they all cried out together, saying, “Away with this man! Release Barabbas to us!”</t>
    </r>
  </si>
  <si>
    <r>
      <t xml:space="preserve"> </t>
    </r>
    <r>
      <rPr>
        <sz val="10"/>
        <color rgb="FFFF0000"/>
        <rFont val="Tahoma"/>
        <family val="2"/>
      </rPr>
      <t>{17}</t>
    </r>
    <r>
      <rPr>
        <sz val="10"/>
        <color rgb="FF000000"/>
        <rFont val="Tahoma"/>
        <family val="2"/>
      </rPr>
      <t xml:space="preserve"> Na Festa da Páscoa, Pilatos tinha o costume de soltar algum preso, a pedido do povo. </t>
    </r>
    <r>
      <rPr>
        <sz val="10"/>
        <color rgb="FFFF0000"/>
        <rFont val="Tahoma"/>
        <family val="2"/>
      </rPr>
      <t>{18}</t>
    </r>
    <r>
      <rPr>
        <sz val="10"/>
        <color rgb="FF000000"/>
        <rFont val="Tahoma"/>
        <family val="2"/>
      </rPr>
      <t> Aí toda a multidão começou a gritar: — Mate esse homem! Solte Barrabás para nós!”</t>
    </r>
  </si>
  <si>
    <r>
      <t xml:space="preserve"> </t>
    </r>
    <r>
      <rPr>
        <sz val="10"/>
        <color rgb="FFFF0000"/>
        <rFont val="Tahoma"/>
        <family val="2"/>
      </rPr>
      <t>{19}</t>
    </r>
    <r>
      <rPr>
        <sz val="10"/>
        <color rgb="FF000000"/>
        <rFont val="Tahoma"/>
        <family val="2"/>
      </rPr>
      <t> one who was thrown into prison for a certain revolt in the city, and for murder.</t>
    </r>
  </si>
  <si>
    <r>
      <t xml:space="preserve"> </t>
    </r>
    <r>
      <rPr>
        <sz val="10"/>
        <color rgb="FFFF0000"/>
        <rFont val="Tahoma"/>
        <family val="2"/>
      </rPr>
      <t>{19}</t>
    </r>
    <r>
      <rPr>
        <sz val="10"/>
        <color rgb="FF000000"/>
        <rFont val="Tahoma"/>
        <family val="2"/>
      </rPr>
      <t> Barrabás tinha sido preso por causa de uma revolta na cidade e por assassinato.</t>
    </r>
  </si>
  <si>
    <r>
      <t xml:space="preserve"> </t>
    </r>
    <r>
      <rPr>
        <sz val="10"/>
        <color rgb="FFFF0000"/>
        <rFont val="Tahoma"/>
        <family val="2"/>
      </rPr>
      <t>{20}</t>
    </r>
    <r>
      <rPr>
        <sz val="10"/>
        <color rgb="FF000000"/>
        <rFont val="Tahoma"/>
        <family val="2"/>
      </rPr>
      <t> Then Pilate spoke to them again, saying: “Why not release Jesus?”</t>
    </r>
  </si>
  <si>
    <r>
      <t xml:space="preserve"> </t>
    </r>
    <r>
      <rPr>
        <sz val="10"/>
        <color rgb="FFFF0000"/>
        <rFont val="Tahoma"/>
        <family val="2"/>
      </rPr>
      <t>{20}</t>
    </r>
    <r>
      <rPr>
        <sz val="10"/>
        <color rgb="FF000000"/>
        <rFont val="Tahoma"/>
        <family val="2"/>
      </rPr>
      <t> Pilatos falou-lhes, dizendo: "Por que não liberar Jesus?"</t>
    </r>
  </si>
  <si>
    <r>
      <t xml:space="preserve"> </t>
    </r>
    <r>
      <rPr>
        <sz val="10"/>
        <color rgb="FFFF0000"/>
        <rFont val="Tahoma"/>
        <family val="2"/>
      </rPr>
      <t>{21}</t>
    </r>
    <r>
      <rPr>
        <sz val="10"/>
        <color rgb="FF000000"/>
        <rFont val="Tahoma"/>
        <family val="2"/>
      </rPr>
      <t> but they shouted, saying, “Crucify him! Crucify him!”</t>
    </r>
  </si>
  <si>
    <r>
      <t xml:space="preserve"> </t>
    </r>
    <r>
      <rPr>
        <sz val="10"/>
        <color rgb="FFFF0000"/>
        <rFont val="Tahoma"/>
        <family val="2"/>
      </rPr>
      <t>{21}</t>
    </r>
    <r>
      <rPr>
        <sz val="10"/>
        <color rgb="FF000000"/>
        <rFont val="Tahoma"/>
        <family val="2"/>
      </rPr>
      <t> Mas eles gritavam mais ainda: — Crucifica! Crucifica!”</t>
    </r>
  </si>
  <si>
    <r>
      <t xml:space="preserve"> </t>
    </r>
    <r>
      <rPr>
        <sz val="10"/>
        <color rgb="FFFF0000"/>
        <rFont val="Tahoma"/>
        <family val="2"/>
      </rPr>
      <t>{22}</t>
    </r>
    <r>
      <rPr>
        <sz val="10"/>
        <color rgb="FF000000"/>
        <rFont val="Tahoma"/>
        <family val="2"/>
      </rPr>
      <t> He said to them the third time, “Why? What evil has this man done? I have found no capital crime in him. I will therefore chastise him and release him.”</t>
    </r>
  </si>
  <si>
    <r>
      <t xml:space="preserve"> </t>
    </r>
    <r>
      <rPr>
        <sz val="10"/>
        <color rgb="FFFF0000"/>
        <rFont val="Tahoma"/>
        <family val="2"/>
      </rPr>
      <t>{22}</t>
    </r>
    <r>
      <rPr>
        <sz val="10"/>
        <color rgb="FF000000"/>
        <rFont val="Tahoma"/>
        <family val="2"/>
      </rPr>
      <t> E Pilatos disse pela terceira vez: — Mas qual foi o crime dele? Não vejo neste homem nada que faça com que ele mereça a pena de morte. Vou mandar que ele seja chicoteado e depois o soltarei.”</t>
    </r>
  </si>
  <si>
    <r>
      <t xml:space="preserve"> </t>
    </r>
    <r>
      <rPr>
        <sz val="10"/>
        <color rgb="FFFF0000"/>
        <rFont val="Tahoma"/>
        <family val="2"/>
      </rPr>
      <t>{23}</t>
    </r>
    <r>
      <rPr>
        <sz val="10"/>
        <color rgb="FF000000"/>
        <rFont val="Tahoma"/>
        <family val="2"/>
      </rPr>
      <t xml:space="preserve"> But they shouted all the more, saying: “Crucify him! Crucify him!” Their voices and the voices of the chief priests prevailed. </t>
    </r>
  </si>
  <si>
    <r>
      <t xml:space="preserve"> </t>
    </r>
    <r>
      <rPr>
        <sz val="10"/>
        <color rgb="FFFF0000"/>
        <rFont val="Tahoma"/>
        <family val="2"/>
      </rPr>
      <t>{23}</t>
    </r>
    <r>
      <rPr>
        <sz val="10"/>
        <color rgb="FF000000"/>
        <rFont val="Tahoma"/>
        <family val="2"/>
      </rPr>
      <t xml:space="preserve"> Porém eles continuaram a gritar bem alto, pedindo que "Crucifica-o! Crucifica-o!" e a gritaria deles venceu. </t>
    </r>
  </si>
  <si>
    <r>
      <t xml:space="preserve"> </t>
    </r>
    <r>
      <rPr>
        <sz val="10"/>
        <color rgb="FFFF0000"/>
        <rFont val="Tahoma"/>
        <family val="2"/>
      </rPr>
      <t>{24}</t>
    </r>
    <r>
      <rPr>
        <sz val="10"/>
        <color rgb="FF000000"/>
        <rFont val="Tahoma"/>
        <family val="2"/>
      </rPr>
      <t> Pilate said: “I will do what you ask.”</t>
    </r>
  </si>
  <si>
    <r>
      <t xml:space="preserve"> </t>
    </r>
    <r>
      <rPr>
        <sz val="10"/>
        <color rgb="FFFF0000"/>
        <rFont val="Tahoma"/>
        <family val="2"/>
      </rPr>
      <t>{24}</t>
    </r>
    <r>
      <rPr>
        <sz val="10"/>
        <color rgb="FF000000"/>
        <rFont val="Tahoma"/>
        <family val="2"/>
      </rPr>
      <t> Pilatos disse: "Vou fazer o que você pedir."</t>
    </r>
  </si>
  <si>
    <r>
      <t xml:space="preserve"> </t>
    </r>
    <r>
      <rPr>
        <sz val="10"/>
        <color rgb="FFFF0000"/>
        <rFont val="Tahoma"/>
        <family val="2"/>
      </rPr>
      <t>{25}</t>
    </r>
    <r>
      <rPr>
        <sz val="10"/>
        <color rgb="FF000000"/>
        <rFont val="Tahoma"/>
        <family val="2"/>
      </rPr>
      <t> He released Barrabus, the prisoner they asked for. He had been thrown into prison for insurrection and murder. Then Pilate gave Jesus to them, saying: “Do what you want with him.”</t>
    </r>
  </si>
  <si>
    <r>
      <t xml:space="preserve"> </t>
    </r>
    <r>
      <rPr>
        <sz val="10"/>
        <color rgb="FFFF0000"/>
        <rFont val="Tahoma"/>
        <family val="2"/>
      </rPr>
      <t>{25}</t>
    </r>
    <r>
      <rPr>
        <sz val="10"/>
        <color rgb="FF000000"/>
        <rFont val="Tahoma"/>
        <family val="2"/>
      </rPr>
      <t> E soltou o homem que eles queriam , aquele que havia sido preso por causa de revolta e de assassinato. Então Pilatos entregou Jesus a eles, dizendo: "Faça o que quiser com ele."</t>
    </r>
  </si>
  <si>
    <r>
      <t xml:space="preserve"> </t>
    </r>
    <r>
      <rPr>
        <sz val="10"/>
        <color rgb="FFFF0000"/>
        <rFont val="Tahoma"/>
        <family val="2"/>
      </rPr>
      <t>{27}</t>
    </r>
    <r>
      <rPr>
        <sz val="10"/>
        <color rgb="FF000000"/>
        <rFont val="Tahoma"/>
        <family val="2"/>
      </rPr>
      <t xml:space="preserve"> A great multitude of the people followed him, including women who also mourned and lamented him. </t>
    </r>
  </si>
  <si>
    <r>
      <t xml:space="preserve"> </t>
    </r>
    <r>
      <rPr>
        <sz val="10"/>
        <color rgb="FFFF0000"/>
        <rFont val="Tahoma"/>
        <family val="2"/>
      </rPr>
      <t>{27}</t>
    </r>
    <r>
      <rPr>
        <sz val="10"/>
        <color rgb="FF000000"/>
        <rFont val="Tahoma"/>
        <family val="2"/>
      </rPr>
      <t xml:space="preserve"> Uma grande multidão o seguia. Nela havia algumas mulheres que choravam e se lamentavam por causa dele. </t>
    </r>
  </si>
  <si>
    <r>
      <t xml:space="preserve"> </t>
    </r>
    <r>
      <rPr>
        <sz val="10"/>
        <color rgb="FFFF0000"/>
        <rFont val="Tahoma"/>
        <family val="2"/>
      </rPr>
      <t>{28}</t>
    </r>
    <r>
      <rPr>
        <sz val="10"/>
        <color rgb="FF000000"/>
        <rFont val="Tahoma"/>
        <family val="2"/>
      </rPr>
      <t> But Jesus, turning to them, said, “Daughters of Jerusalem, don't weep for me, but weep for yourselves and for your children.</t>
    </r>
  </si>
  <si>
    <r>
      <t xml:space="preserve"> </t>
    </r>
    <r>
      <rPr>
        <sz val="10"/>
        <color rgb="FFFF0000"/>
        <rFont val="Tahoma"/>
        <family val="2"/>
      </rPr>
      <t>{28}</t>
    </r>
    <r>
      <rPr>
        <sz val="10"/>
        <color rgb="FF000000"/>
        <rFont val="Tahoma"/>
        <family val="2"/>
      </rPr>
      <t> Jesus virou-se para elas e disse: — Mulheres de Jerusalém, não chorem por mim, mas por vocês e pelos seus filhos!</t>
    </r>
  </si>
  <si>
    <r>
      <t xml:space="preserve"> </t>
    </r>
    <r>
      <rPr>
        <sz val="10"/>
        <color rgb="FFFF0000"/>
        <rFont val="Tahoma"/>
        <family val="2"/>
      </rPr>
      <t>{29}</t>
    </r>
    <r>
      <rPr>
        <sz val="10"/>
        <color rgb="FF000000"/>
        <rFont val="Tahoma"/>
        <family val="2"/>
      </rPr>
      <t xml:space="preserve"> For behold, the days are coming in which they will say, ‘Blessed are the barren, </t>
    </r>
  </si>
  <si>
    <r>
      <t xml:space="preserve"> </t>
    </r>
    <r>
      <rPr>
        <sz val="10"/>
        <color rgb="FFFF0000"/>
        <rFont val="Tahoma"/>
        <family val="2"/>
      </rPr>
      <t>{29}</t>
    </r>
    <r>
      <rPr>
        <sz val="10"/>
        <color rgb="FF000000"/>
        <rFont val="Tahoma"/>
        <family val="2"/>
      </rPr>
      <t xml:space="preserve"> Porque chegarão os dias em que todos vão dizer: “Felizes as mulheres que nunca tiveram filhos, </t>
    </r>
  </si>
  <si>
    <r>
      <t xml:space="preserve"> </t>
    </r>
    <r>
      <rPr>
        <sz val="10"/>
        <color rgb="FFFF0000"/>
        <rFont val="Tahoma"/>
        <family val="2"/>
      </rPr>
      <t>{30}</t>
    </r>
    <r>
      <rPr>
        <sz val="10"/>
        <color rgb="FF000000"/>
        <rFont val="Tahoma"/>
        <family val="2"/>
      </rPr>
      <t> Then they will begin to tell the mountains, ‘Fall on us!’ and tell the hills, ‘Cover us.’</t>
    </r>
  </si>
  <si>
    <r>
      <t xml:space="preserve"> </t>
    </r>
    <r>
      <rPr>
        <sz val="10"/>
        <color rgb="FFFF0000"/>
        <rFont val="Tahoma"/>
        <family val="2"/>
      </rPr>
      <t>{30}</t>
    </r>
    <r>
      <rPr>
        <sz val="10"/>
        <color rgb="FF000000"/>
        <rFont val="Tahoma"/>
        <family val="2"/>
      </rPr>
      <t> Chegará o tempo em que todos vão dizer às montanhas: “Caiam em cima de nós!” E dirão também aos montes: “Nos cubram!”</t>
    </r>
  </si>
  <si>
    <r>
      <t xml:space="preserve"> </t>
    </r>
    <r>
      <rPr>
        <sz val="10"/>
        <color rgb="FFFF0000"/>
        <rFont val="Tahoma"/>
        <family val="2"/>
      </rPr>
      <t>{31}</t>
    </r>
    <r>
      <rPr>
        <sz val="10"/>
        <color rgb="FF000000"/>
        <rFont val="Tahoma"/>
        <family val="2"/>
      </rPr>
      <t> For if they do these things when the tree is green, what will happen when it is dry?”</t>
    </r>
  </si>
  <si>
    <r>
      <t xml:space="preserve"> </t>
    </r>
    <r>
      <rPr>
        <sz val="10"/>
        <color rgb="FFFF0000"/>
        <rFont val="Tahoma"/>
        <family val="2"/>
      </rPr>
      <t>{31}</t>
    </r>
    <r>
      <rPr>
        <sz val="10"/>
        <color rgb="FF000000"/>
        <rFont val="Tahoma"/>
        <family val="2"/>
      </rPr>
      <t> Porque, se isso tudo é feito quando a lenha está verde, o que acontecerá, então, quando ela estiver seca?”</t>
    </r>
  </si>
  <si>
    <r>
      <t xml:space="preserve"> </t>
    </r>
    <r>
      <rPr>
        <sz val="10"/>
        <color rgb="FFFF0000"/>
        <rFont val="Tahoma"/>
        <family val="2"/>
      </rPr>
      <t>{32}</t>
    </r>
    <r>
      <rPr>
        <sz val="10"/>
        <color rgb="FF000000"/>
        <rFont val="Tahoma"/>
        <family val="2"/>
      </rPr>
      <t> There were also others, two criminals, led with him to be put to death.</t>
    </r>
  </si>
  <si>
    <r>
      <t xml:space="preserve"> </t>
    </r>
    <r>
      <rPr>
        <sz val="10"/>
        <color rgb="FFFF0000"/>
        <rFont val="Tahoma"/>
        <family val="2"/>
      </rPr>
      <t>{32}</t>
    </r>
    <r>
      <rPr>
        <sz val="10"/>
        <color rgb="FF000000"/>
        <rFont val="Tahoma"/>
        <family val="2"/>
      </rPr>
      <t> Levaram também dois criminosos para serem mortos com Jesus.</t>
    </r>
  </si>
  <si>
    <r>
      <t xml:space="preserve"> </t>
    </r>
    <r>
      <rPr>
        <sz val="10"/>
        <color rgb="FFFF0000"/>
        <rFont val="Tahoma"/>
        <family val="2"/>
      </rPr>
      <t>{33}</t>
    </r>
    <r>
      <rPr>
        <sz val="10"/>
        <color rgb="FF000000"/>
        <rFont val="Tahoma"/>
        <family val="2"/>
      </rPr>
      <t> When they came to the place that is called The Skull,</t>
    </r>
  </si>
  <si>
    <r>
      <t xml:space="preserve"> </t>
    </r>
    <r>
      <rPr>
        <sz val="10"/>
        <color rgb="FFFF0000"/>
        <rFont val="Tahoma"/>
        <family val="2"/>
      </rPr>
      <t>{33}</t>
    </r>
    <r>
      <rPr>
        <sz val="10"/>
        <color rgb="FF000000"/>
        <rFont val="Tahoma"/>
        <family val="2"/>
      </rPr>
      <t> Quando chegaram ao lugar chamado “A Caveira”,</t>
    </r>
  </si>
  <si>
    <r>
      <t xml:space="preserve"> </t>
    </r>
    <r>
      <rPr>
        <sz val="10"/>
        <color rgb="FFFF0000"/>
        <rFont val="Tahoma"/>
        <family val="2"/>
      </rPr>
      <t>{34}</t>
    </r>
    <r>
      <rPr>
        <sz val="10"/>
        <color rgb="FF000000"/>
        <rFont val="Tahoma"/>
        <family val="2"/>
      </rPr>
      <t> Jesus said, “Father, forgive them, for they don't know what they are doing.</t>
    </r>
  </si>
  <si>
    <r>
      <t xml:space="preserve"> </t>
    </r>
    <r>
      <rPr>
        <sz val="10"/>
        <color rgb="FFFF0000"/>
        <rFont val="Tahoma"/>
        <family val="2"/>
      </rPr>
      <t>{34}</t>
    </r>
    <r>
      <rPr>
        <sz val="10"/>
        <color rgb="FF000000"/>
        <rFont val="Tahoma"/>
        <family val="2"/>
      </rPr>
      <t> Então Jesus disse: — Pai, perdoa esta gente! Eles não sabem o que estão fazendo.</t>
    </r>
  </si>
  <si>
    <r>
      <t xml:space="preserve"> </t>
    </r>
    <r>
      <rPr>
        <sz val="10"/>
        <color rgb="FFFF0000"/>
        <rFont val="Tahoma"/>
        <family val="2"/>
      </rPr>
      <t>{35}</t>
    </r>
    <r>
      <rPr>
        <sz val="10"/>
        <color rgb="FF000000"/>
        <rFont val="Tahoma"/>
        <family val="2"/>
      </rPr>
      <t> The people stood watching. The rulers with them also scoffed at him, saying, “He saved others. Let him save himself, if this is the Christ of God, his chosen one!”</t>
    </r>
  </si>
  <si>
    <r>
      <t xml:space="preserve"> </t>
    </r>
    <r>
      <rPr>
        <sz val="10"/>
        <color rgb="FFFF0000"/>
        <rFont val="Tahoma"/>
        <family val="2"/>
      </rPr>
      <t>{35}</t>
    </r>
    <r>
      <rPr>
        <sz val="10"/>
        <color rgb="FF000000"/>
        <rFont val="Tahoma"/>
        <family val="2"/>
      </rPr>
      <t> O povo ficou ali olhando, e os líderes judeus zombavam de Jesus, dizendo: — Ele salvou os outros. Que salve a si mesmo, se é, de fato, o * Messias que Deus escolheu!”</t>
    </r>
  </si>
  <si>
    <r>
      <t xml:space="preserve"> </t>
    </r>
    <r>
      <rPr>
        <sz val="10"/>
        <color rgb="FFFF0000"/>
        <rFont val="Tahoma"/>
        <family val="2"/>
      </rPr>
      <t>{36}</t>
    </r>
    <r>
      <rPr>
        <sz val="10"/>
        <color rgb="FF000000"/>
        <rFont val="Tahoma"/>
        <family val="2"/>
      </rPr>
      <t xml:space="preserve"> The soldiers also mocked him, coming to him and offering him vinegar, </t>
    </r>
  </si>
  <si>
    <r>
      <t xml:space="preserve"> </t>
    </r>
    <r>
      <rPr>
        <sz val="10"/>
        <color rgb="FFFF0000"/>
        <rFont val="Tahoma"/>
        <family val="2"/>
      </rPr>
      <t>{36}</t>
    </r>
    <r>
      <rPr>
        <sz val="10"/>
        <color rgb="FF000000"/>
        <rFont val="Tahoma"/>
        <family val="2"/>
      </rPr>
      <t xml:space="preserve"> Os soldados também zombavam de Jesus. Chegavam perto dele e lhe ofereciam vinho comum </t>
    </r>
  </si>
  <si>
    <r>
      <t xml:space="preserve"> </t>
    </r>
    <r>
      <rPr>
        <sz val="10"/>
        <color rgb="FFFF0000"/>
        <rFont val="Tahoma"/>
        <family val="2"/>
      </rPr>
      <t>{37}</t>
    </r>
    <r>
      <rPr>
        <sz val="10"/>
        <color rgb="FF000000"/>
        <rFont val="Tahoma"/>
        <family val="2"/>
      </rPr>
      <t> and saying, “If you are the King of the Jews, save yourself!”</t>
    </r>
  </si>
  <si>
    <r>
      <t xml:space="preserve"> </t>
    </r>
    <r>
      <rPr>
        <sz val="10"/>
        <color rgb="FFFF0000"/>
        <rFont val="Tahoma"/>
        <family val="2"/>
      </rPr>
      <t>{37}</t>
    </r>
    <r>
      <rPr>
        <sz val="10"/>
        <color rgb="FF000000"/>
        <rFont val="Tahoma"/>
        <family val="2"/>
      </rPr>
      <t> e diziam: — Se você é o rei dos judeus, salve a você mesmo!”</t>
    </r>
  </si>
  <si>
    <r>
      <t xml:space="preserve"> </t>
    </r>
    <r>
      <rPr>
        <sz val="10"/>
        <color rgb="FFFF0000"/>
        <rFont val="Tahoma"/>
        <family val="2"/>
      </rPr>
      <t>{38}</t>
    </r>
    <r>
      <rPr>
        <sz val="10"/>
        <color rgb="FF000000"/>
        <rFont val="Tahoma"/>
        <family val="2"/>
      </rPr>
      <t> An inscription was also written over him in letters of Greek, Latin, and Hebrew: “THIS IS THE KING OF THE JEWS.”</t>
    </r>
  </si>
  <si>
    <r>
      <t xml:space="preserve"> </t>
    </r>
    <r>
      <rPr>
        <sz val="10"/>
        <color rgb="FFFF0000"/>
        <rFont val="Tahoma"/>
        <family val="2"/>
      </rPr>
      <t>{38}</t>
    </r>
    <r>
      <rPr>
        <sz val="10"/>
        <color rgb="FF000000"/>
        <rFont val="Tahoma"/>
        <family val="2"/>
      </rPr>
      <t> Na cruz, acima da sua cabeça, estavam escritas as seguintes palavras: “Este é o Rei dos Judeus”.</t>
    </r>
  </si>
  <si>
    <r>
      <t xml:space="preserve"> </t>
    </r>
    <r>
      <rPr>
        <sz val="10"/>
        <color rgb="FFFF0000"/>
        <rFont val="Tahoma"/>
        <family val="2"/>
      </rPr>
      <t>{39}</t>
    </r>
    <r>
      <rPr>
        <sz val="10"/>
        <color rgb="FF000000"/>
        <rFont val="Tahoma"/>
        <family val="2"/>
      </rPr>
      <t> One of the criminals who was hanged insulted him, saying, “If you are the Christ, save yourself and us!”</t>
    </r>
  </si>
  <si>
    <r>
      <t xml:space="preserve"> </t>
    </r>
    <r>
      <rPr>
        <sz val="10"/>
        <color rgb="FFFF0000"/>
        <rFont val="Tahoma"/>
        <family val="2"/>
      </rPr>
      <t>{39}</t>
    </r>
    <r>
      <rPr>
        <sz val="10"/>
        <color rgb="FF000000"/>
        <rFont val="Tahoma"/>
        <family val="2"/>
      </rPr>
      <t> Um dos criminosos que estavam crucificados ali insultava Jesus, dizendo: — Você não é o Messias? Então salve a você mesmo e a nós também!”</t>
    </r>
  </si>
  <si>
    <r>
      <t xml:space="preserve"> </t>
    </r>
    <r>
      <rPr>
        <sz val="10"/>
        <color rgb="FFFF0000"/>
        <rFont val="Tahoma"/>
        <family val="2"/>
      </rPr>
      <t>{40}</t>
    </r>
    <r>
      <rPr>
        <sz val="10"/>
        <color rgb="FF000000"/>
        <rFont val="Tahoma"/>
        <family val="2"/>
      </rPr>
      <t> But the other answered, and rebuking him said, “Don't you even fear God, seeing you are under the same condemnation?</t>
    </r>
  </si>
  <si>
    <r>
      <t xml:space="preserve"> </t>
    </r>
    <r>
      <rPr>
        <sz val="10"/>
        <color rgb="FFFF0000"/>
        <rFont val="Tahoma"/>
        <family val="2"/>
      </rPr>
      <t>{40}</t>
    </r>
    <r>
      <rPr>
        <sz val="10"/>
        <color rgb="FF000000"/>
        <rFont val="Tahoma"/>
        <family val="2"/>
      </rPr>
      <t> Porém o outro o repreendeu, dizendo: — Você não * teme a Deus? Você está debaixo da mesma condenação que ele recebeu.</t>
    </r>
  </si>
  <si>
    <r>
      <t xml:space="preserve"> </t>
    </r>
    <r>
      <rPr>
        <sz val="10"/>
        <color rgb="FFFF0000"/>
        <rFont val="Tahoma"/>
        <family val="2"/>
      </rPr>
      <t>{41}</t>
    </r>
    <r>
      <rPr>
        <sz val="10"/>
        <color rgb="FF000000"/>
        <rFont val="Tahoma"/>
        <family val="2"/>
      </rPr>
      <t> And we indeed justly, for we receive the due reward for our deeds, but this man has done nothing wrong.”</t>
    </r>
  </si>
  <si>
    <r>
      <t xml:space="preserve"> </t>
    </r>
    <r>
      <rPr>
        <sz val="10"/>
        <color rgb="FFFF0000"/>
        <rFont val="Tahoma"/>
        <family val="2"/>
      </rPr>
      <t>{41}</t>
    </r>
    <r>
      <rPr>
        <sz val="10"/>
        <color rgb="FF000000"/>
        <rFont val="Tahoma"/>
        <family val="2"/>
      </rPr>
      <t> A nossa condenação é justa, e por isso estamos recebendo o castigo que nós merecemos por causa das coisas que fizemos; mas ele não fez nada de mau.”</t>
    </r>
  </si>
  <si>
    <r>
      <t xml:space="preserve"> </t>
    </r>
    <r>
      <rPr>
        <sz val="10"/>
        <color rgb="FFFF0000"/>
        <rFont val="Tahoma"/>
        <family val="2"/>
      </rPr>
      <t>{42}</t>
    </r>
    <r>
      <rPr>
        <sz val="10"/>
        <color rgb="FF000000"/>
        <rFont val="Tahoma"/>
        <family val="2"/>
      </rPr>
      <t> He said to Jesus, “Lord, remember me when you come into your Kingdom.”</t>
    </r>
  </si>
  <si>
    <r>
      <t xml:space="preserve"> </t>
    </r>
    <r>
      <rPr>
        <sz val="10"/>
        <color rgb="FFFF0000"/>
        <rFont val="Tahoma"/>
        <family val="2"/>
      </rPr>
      <t>{42}</t>
    </r>
    <r>
      <rPr>
        <sz val="10"/>
        <color rgb="FF000000"/>
        <rFont val="Tahoma"/>
        <family val="2"/>
      </rPr>
      <t> Então disse: — Jesus, lembre de mim quando o senhor vier como Rei!”</t>
    </r>
  </si>
  <si>
    <r>
      <t xml:space="preserve"> </t>
    </r>
    <r>
      <rPr>
        <sz val="10"/>
        <color rgb="FFFF0000"/>
        <rFont val="Tahoma"/>
        <family val="2"/>
      </rPr>
      <t>{43}</t>
    </r>
    <r>
      <rPr>
        <sz val="10"/>
        <color rgb="FF000000"/>
        <rFont val="Tahoma"/>
        <family val="2"/>
      </rPr>
      <t> Jesus said to him, “Assuredly I tell you, today you will be with me in Paradise.”</t>
    </r>
  </si>
  <si>
    <r>
      <t xml:space="preserve"> </t>
    </r>
    <r>
      <rPr>
        <sz val="10"/>
        <color rgb="FFFF0000"/>
        <rFont val="Tahoma"/>
        <family val="2"/>
      </rPr>
      <t>{43}</t>
    </r>
    <r>
      <rPr>
        <sz val="10"/>
        <color rgb="FF000000"/>
        <rFont val="Tahoma"/>
        <family val="2"/>
      </rPr>
      <t> Jesus respondeu: — Eu afirmo a você que isto é verdade: hoje você estará comigo no * paraíso.”</t>
    </r>
  </si>
  <si>
    <r>
      <t xml:space="preserve"> </t>
    </r>
    <r>
      <rPr>
        <sz val="10"/>
        <color rgb="FFFF0000"/>
        <rFont val="Tahoma"/>
        <family val="2"/>
      </rPr>
      <t>{45}</t>
    </r>
    <r>
      <rPr>
        <sz val="10"/>
        <color rgb="FF000000"/>
        <rFont val="Tahoma"/>
        <family val="2"/>
      </rPr>
      <t> The sun was darkened, and the veil of the temple was torn in two.</t>
    </r>
  </si>
  <si>
    <r>
      <t xml:space="preserve"> </t>
    </r>
    <r>
      <rPr>
        <sz val="10"/>
        <color rgb="FFFF0000"/>
        <rFont val="Tahoma"/>
        <family val="2"/>
      </rPr>
      <t>{45}</t>
    </r>
    <r>
      <rPr>
        <sz val="10"/>
        <color rgb="FF000000"/>
        <rFont val="Tahoma"/>
        <family val="2"/>
      </rPr>
      <t> E a cortina do Templo se rasgou pelo meio.</t>
    </r>
  </si>
  <si>
    <r>
      <t xml:space="preserve"> </t>
    </r>
    <r>
      <rPr>
        <sz val="10"/>
        <color rgb="FFFF0000"/>
        <rFont val="Tahoma"/>
        <family val="2"/>
      </rPr>
      <t>{46}</t>
    </r>
    <r>
      <rPr>
        <sz val="10"/>
        <color rgb="FF000000"/>
        <rFont val="Tahoma"/>
        <family val="2"/>
      </rPr>
      <t> Jesus, crying with a loud voice, said, “Father, into your hands I commit my spirit!” Having said this, he breathed his last.</t>
    </r>
  </si>
  <si>
    <r>
      <t xml:space="preserve"> </t>
    </r>
    <r>
      <rPr>
        <sz val="10"/>
        <color rgb="FFFF0000"/>
        <rFont val="Tahoma"/>
        <family val="2"/>
      </rPr>
      <t>{46}</t>
    </r>
    <r>
      <rPr>
        <sz val="10"/>
        <color rgb="FF000000"/>
        <rFont val="Tahoma"/>
        <family val="2"/>
      </rPr>
      <t> Aí Jesus gritou bem alto: — Pai, nas tuas mãos entrego o meu espírito!” Depois de dizer isso, ele morreu.</t>
    </r>
  </si>
  <si>
    <r>
      <t xml:space="preserve"> </t>
    </r>
    <r>
      <rPr>
        <sz val="10"/>
        <color rgb="FFFF0000"/>
        <rFont val="Tahoma"/>
        <family val="2"/>
      </rPr>
      <t>{47}</t>
    </r>
    <r>
      <rPr>
        <sz val="10"/>
        <color rgb="FF000000"/>
        <rFont val="Tahoma"/>
        <family val="2"/>
      </rPr>
      <t> When the centurion saw what was done, he glorified God, saying, “Certainly this was a righteous man.”</t>
    </r>
  </si>
  <si>
    <r>
      <t xml:space="preserve"> </t>
    </r>
    <r>
      <rPr>
        <sz val="10"/>
        <color rgb="FFFF0000"/>
        <rFont val="Tahoma"/>
        <family val="2"/>
      </rPr>
      <t>{47}</t>
    </r>
    <r>
      <rPr>
        <sz val="10"/>
        <color rgb="FF000000"/>
        <rFont val="Tahoma"/>
        <family val="2"/>
      </rPr>
      <t> Quando o oficial do exército romano viu o que havia acontecido, deu * glória a Deus, dizendo: — De fato, este homem era inocente!”</t>
    </r>
  </si>
  <si>
    <r>
      <t xml:space="preserve"> </t>
    </r>
    <r>
      <rPr>
        <sz val="10"/>
        <color rgb="FFFF0000"/>
        <rFont val="Tahoma"/>
        <family val="2"/>
      </rPr>
      <t>{48}</t>
    </r>
    <r>
      <rPr>
        <sz val="10"/>
        <color rgb="FF000000"/>
        <rFont val="Tahoma"/>
        <family val="2"/>
      </rPr>
      <t> All the multitudes that came together to see this, when they saw the things that were done, returned home beating their breasts.</t>
    </r>
  </si>
  <si>
    <r>
      <t xml:space="preserve"> </t>
    </r>
    <r>
      <rPr>
        <sz val="10"/>
        <color rgb="FFFF0000"/>
        <rFont val="Tahoma"/>
        <family val="2"/>
      </rPr>
      <t>{48}</t>
    </r>
    <r>
      <rPr>
        <sz val="10"/>
        <color rgb="FF000000"/>
        <rFont val="Tahoma"/>
        <family val="2"/>
      </rPr>
      <t> Todos os que estavam reunidos ali para assistir àquele espetáculo viram o que havia acontecido e voltaram para casa, batendo no peito em sinal de tristeza.</t>
    </r>
  </si>
  <si>
    <r>
      <t xml:space="preserve"> </t>
    </r>
    <r>
      <rPr>
        <sz val="10"/>
        <color rgb="FFFF0000"/>
        <rFont val="Tahoma"/>
        <family val="2"/>
      </rPr>
      <t>{49}</t>
    </r>
    <r>
      <rPr>
        <sz val="10"/>
        <color rgb="FF000000"/>
        <rFont val="Tahoma"/>
        <family val="2"/>
      </rPr>
      <t> All his acquaintances, and the women who followed with him from Galilee, stood at a distance, watching these things.</t>
    </r>
  </si>
  <si>
    <r>
      <t xml:space="preserve"> </t>
    </r>
    <r>
      <rPr>
        <sz val="10"/>
        <color rgb="FFFF0000"/>
        <rFont val="Tahoma"/>
        <family val="2"/>
      </rPr>
      <t>{49}</t>
    </r>
    <r>
      <rPr>
        <sz val="10"/>
        <color rgb="FF000000"/>
        <rFont val="Tahoma"/>
        <family val="2"/>
      </rPr>
      <t> Todos os amigos de Jesus e as mulheres que o tinham seguido desde a Galiléia ficaram de longe, olhando tudo aquilo.</t>
    </r>
  </si>
  <si>
    <r>
      <t xml:space="preserve"> </t>
    </r>
    <r>
      <rPr>
        <sz val="10"/>
        <color rgb="FFFF0000"/>
        <rFont val="Tahoma"/>
        <family val="2"/>
      </rPr>
      <t>{51}</t>
    </r>
    <r>
      <rPr>
        <sz val="10"/>
        <color rgb="FF000000"/>
        <rFont val="Tahoma"/>
        <family val="2"/>
      </rPr>
      <t> (He had not consented to their counsel and deed). He was from Arimathaea, a city of the Jews, and he was also waiting for the Kingdom of God:</t>
    </r>
  </si>
  <si>
    <r>
      <t xml:space="preserve"> </t>
    </r>
    <r>
      <rPr>
        <sz val="10"/>
        <color rgb="FFFF0000"/>
        <rFont val="Tahoma"/>
        <family val="2"/>
      </rPr>
      <t>{51}</t>
    </r>
    <r>
      <rPr>
        <sz val="10"/>
        <color rgb="FF000000"/>
        <rFont val="Tahoma"/>
        <family val="2"/>
      </rPr>
      <t> (Ele não tinha consentido no conselho e nos atos). Ele era de Arimatéia, cidade dos judeus, e ele também estava esperando para o Reino de Deus:</t>
    </r>
  </si>
  <si>
    <r>
      <t xml:space="preserve"> </t>
    </r>
    <r>
      <rPr>
        <sz val="10"/>
        <color rgb="FFFF0000"/>
        <rFont val="Tahoma"/>
        <family val="2"/>
      </rPr>
      <t>{52}</t>
    </r>
    <r>
      <rPr>
        <sz val="10"/>
        <color rgb="FF000000"/>
        <rFont val="Tahoma"/>
        <family val="2"/>
      </rPr>
      <t> This man went to Pilate, and asked for Jesus’ body.</t>
    </r>
  </si>
  <si>
    <r>
      <t xml:space="preserve"> </t>
    </r>
    <r>
      <rPr>
        <sz val="10"/>
        <color rgb="FFFF0000"/>
        <rFont val="Tahoma"/>
        <family val="2"/>
      </rPr>
      <t>{52}</t>
    </r>
    <r>
      <rPr>
        <sz val="10"/>
        <color rgb="FF000000"/>
        <rFont val="Tahoma"/>
        <family val="2"/>
      </rPr>
      <t> José foi e pediu a Pilatos o corpo de Jesus.</t>
    </r>
  </si>
  <si>
    <r>
      <t xml:space="preserve"> </t>
    </r>
    <r>
      <rPr>
        <sz val="10"/>
        <color rgb="FFFF0000"/>
        <rFont val="Tahoma"/>
        <family val="2"/>
      </rPr>
      <t>{53}</t>
    </r>
    <r>
      <rPr>
        <sz val="10"/>
        <color rgb="FF000000"/>
        <rFont val="Tahoma"/>
        <family val="2"/>
      </rPr>
      <t> He took it down, and wrapped it in a linen cloth, and laid him in a tomb that was cut in stone, where no one had ever been laid.</t>
    </r>
  </si>
  <si>
    <r>
      <t xml:space="preserve"> </t>
    </r>
    <r>
      <rPr>
        <sz val="10"/>
        <color rgb="FFFF0000"/>
        <rFont val="Tahoma"/>
        <family val="2"/>
      </rPr>
      <t>{53}</t>
    </r>
    <r>
      <rPr>
        <sz val="10"/>
        <color rgb="FF000000"/>
        <rFont val="Tahoma"/>
        <family val="2"/>
      </rPr>
      <t> Então tirou o corpo da cruz e o enrolou num lençol de linho. Depois o colocou num túmulo cavado na rocha, que nunca havia sido usado.</t>
    </r>
  </si>
  <si>
    <r>
      <t xml:space="preserve"> </t>
    </r>
    <r>
      <rPr>
        <sz val="10"/>
        <color rgb="FFFF0000"/>
        <rFont val="Tahoma"/>
        <family val="2"/>
      </rPr>
      <t>{54}</t>
    </r>
    <r>
      <rPr>
        <sz val="10"/>
        <color rgb="FF000000"/>
        <rFont val="Tahoma"/>
        <family val="2"/>
      </rPr>
      <t> It was the day of the Preparation, and the Sabbath was drawing near.</t>
    </r>
  </si>
  <si>
    <r>
      <t xml:space="preserve"> </t>
    </r>
    <r>
      <rPr>
        <sz val="10"/>
        <color rgb="FFFF0000"/>
        <rFont val="Tahoma"/>
        <family val="2"/>
      </rPr>
      <t>{54}</t>
    </r>
    <r>
      <rPr>
        <sz val="10"/>
        <color rgb="FF000000"/>
        <rFont val="Tahoma"/>
        <family val="2"/>
      </rPr>
      <t> Isso foi na sexta-feira, e já estava para começar r o sábado.</t>
    </r>
  </si>
  <si>
    <r>
      <t xml:space="preserve"> </t>
    </r>
    <r>
      <rPr>
        <sz val="10"/>
        <color rgb="FFFF0000"/>
        <rFont val="Tahoma"/>
        <family val="2"/>
      </rPr>
      <t>{55}</t>
    </r>
    <r>
      <rPr>
        <sz val="10"/>
        <color rgb="FF000000"/>
        <rFont val="Tahoma"/>
        <family val="2"/>
      </rPr>
      <t> The women, who had come with him out of Galilee, followed after, and saw the tomb, and how his body was laid.</t>
    </r>
  </si>
  <si>
    <r>
      <t xml:space="preserve"> </t>
    </r>
    <r>
      <rPr>
        <sz val="10"/>
        <color rgb="FFFF0000"/>
        <rFont val="Tahoma"/>
        <family val="2"/>
      </rPr>
      <t>{55}</t>
    </r>
    <r>
      <rPr>
        <sz val="10"/>
        <color rgb="FF000000"/>
        <rFont val="Tahoma"/>
        <family val="2"/>
      </rPr>
      <t> As mulheres que haviam seguido Jesus desde a Galiléia foram com José e viram o túmulo e como Jesus tinha sido colocado ali.</t>
    </r>
  </si>
  <si>
    <r>
      <t xml:space="preserve"> </t>
    </r>
    <r>
      <rPr>
        <sz val="10"/>
        <color rgb="FFFF0000"/>
        <rFont val="Tahoma"/>
        <family val="2"/>
      </rPr>
      <t>{56}</t>
    </r>
    <r>
      <rPr>
        <sz val="10"/>
        <color rgb="FF000000"/>
        <rFont val="Tahoma"/>
        <family val="2"/>
      </rPr>
      <t xml:space="preserve"> They returned, and prepared spices and ointments. On the Sabbath they rested according to the commandment. </t>
    </r>
    <r>
      <rPr>
        <sz val="10"/>
        <color rgb="FF0000FF"/>
        <rFont val="Tahoma"/>
        <family val="2"/>
      </rPr>
      <t>||| + 2 SECs |||</t>
    </r>
  </si>
  <si>
    <r>
      <t xml:space="preserve"> </t>
    </r>
    <r>
      <rPr>
        <sz val="10"/>
        <color rgb="FFFF0000"/>
        <rFont val="Tahoma"/>
        <family val="2"/>
      </rPr>
      <t>{56}</t>
    </r>
    <r>
      <rPr>
        <sz val="10"/>
        <color rgb="FF000000"/>
        <rFont val="Tahoma"/>
        <family val="2"/>
      </rPr>
      <t xml:space="preserve"> Depois voltaram para casa e prepararam perfumes e óleos para passar no corpo dele. E no sábado elas descansaram, conforme a * Lei manda. </t>
    </r>
    <r>
      <rPr>
        <sz val="10"/>
        <color rgb="FF0000FF"/>
        <rFont val="Tahoma"/>
        <family val="2"/>
      </rPr>
      <t>||| + 2 SECs |||</t>
    </r>
  </si>
  <si>
    <r>
      <t xml:space="preserve"> </t>
    </r>
    <r>
      <rPr>
        <sz val="10"/>
        <color rgb="FFFF0000"/>
        <rFont val="Tahoma"/>
        <family val="2"/>
      </rPr>
      <t>{2}</t>
    </r>
    <r>
      <rPr>
        <sz val="10"/>
        <color rgb="FF000000"/>
        <rFont val="Tahoma"/>
        <family val="2"/>
      </rPr>
      <t> They found the stone rolled away from the tomb.</t>
    </r>
  </si>
  <si>
    <r>
      <t xml:space="preserve"> </t>
    </r>
    <r>
      <rPr>
        <sz val="10"/>
        <color rgb="FFFF0000"/>
        <rFont val="Tahoma"/>
        <family val="2"/>
      </rPr>
      <t>{2}</t>
    </r>
    <r>
      <rPr>
        <sz val="10"/>
        <color rgb="FF000000"/>
        <rFont val="Tahoma"/>
        <family val="2"/>
      </rPr>
      <t> Elas viram que a pedra tinha sido tirada da entrada do túmulo.</t>
    </r>
  </si>
  <si>
    <r>
      <t xml:space="preserve"> </t>
    </r>
    <r>
      <rPr>
        <sz val="10"/>
        <color rgb="FFFF0000"/>
        <rFont val="Tahoma"/>
        <family val="2"/>
      </rPr>
      <t>{3}</t>
    </r>
    <r>
      <rPr>
        <sz val="10"/>
        <color rgb="FF000000"/>
        <rFont val="Tahoma"/>
        <family val="2"/>
      </rPr>
      <t> They entered in, and didn't find the Lord Jesus’ body.</t>
    </r>
  </si>
  <si>
    <r>
      <t xml:space="preserve"> </t>
    </r>
    <r>
      <rPr>
        <sz val="10"/>
        <color rgb="FFFF0000"/>
        <rFont val="Tahoma"/>
        <family val="2"/>
      </rPr>
      <t>{3}</t>
    </r>
    <r>
      <rPr>
        <sz val="10"/>
        <color rgb="FF000000"/>
        <rFont val="Tahoma"/>
        <family val="2"/>
      </rPr>
      <t> Porém, quando entraram, não acharam o corpo do Senhor Jesus.</t>
    </r>
  </si>
  <si>
    <r>
      <t xml:space="preserve"> </t>
    </r>
    <r>
      <rPr>
        <sz val="10"/>
        <color rgb="FFFF0000"/>
        <rFont val="Tahoma"/>
        <family val="2"/>
      </rPr>
      <t>{4}</t>
    </r>
    <r>
      <rPr>
        <sz val="10"/>
        <color rgb="FF000000"/>
        <rFont val="Tahoma"/>
        <family val="2"/>
      </rPr>
      <t xml:space="preserve"> They were greatly perplexed about this and said: “Where is his body?” Suddenly, two men stood by them in dazzling clothing. </t>
    </r>
  </si>
  <si>
    <r>
      <t xml:space="preserve"> </t>
    </r>
    <r>
      <rPr>
        <sz val="10"/>
        <color rgb="FFFF0000"/>
        <rFont val="Tahoma"/>
        <family val="2"/>
      </rPr>
      <t>{4}</t>
    </r>
    <r>
      <rPr>
        <sz val="10"/>
        <color rgb="FF000000"/>
        <rFont val="Tahoma"/>
        <family val="2"/>
      </rPr>
      <t xml:space="preserve"> Eles foram muito perplexo com isso e disse: "Onde está seu corpo?" De repente, dois homens estavam com eles na roupa deslumbrante. </t>
    </r>
  </si>
  <si>
    <r>
      <t xml:space="preserve"> </t>
    </r>
    <r>
      <rPr>
        <sz val="10"/>
        <color rgb="FFFF0000"/>
        <rFont val="Tahoma"/>
        <family val="2"/>
      </rPr>
      <t>{5}</t>
    </r>
    <r>
      <rPr>
        <sz val="10"/>
        <color rgb="FF000000"/>
        <rFont val="Tahoma"/>
        <family val="2"/>
      </rPr>
      <t> Becoming terrified, they bowed their faces down to the earth. They said to them, “Why do you seek the living among the dead?</t>
    </r>
  </si>
  <si>
    <r>
      <t xml:space="preserve"> </t>
    </r>
    <r>
      <rPr>
        <sz val="10"/>
        <color rgb="FFFF0000"/>
        <rFont val="Tahoma"/>
        <family val="2"/>
      </rPr>
      <t>{5}</t>
    </r>
    <r>
      <rPr>
        <sz val="10"/>
        <color rgb="FF000000"/>
        <rFont val="Tahoma"/>
        <family val="2"/>
      </rPr>
      <t> E elas ficaram com medo, e se ajoelharam, e encostaram o rosto no chão. Então os homens disseram a elas: — Por que é que vocês estão procurando entre os mortos quem está vivo?</t>
    </r>
  </si>
  <si>
    <r>
      <t xml:space="preserve"> </t>
    </r>
    <r>
      <rPr>
        <sz val="10"/>
        <color rgb="FFFF0000"/>
        <rFont val="Tahoma"/>
        <family val="2"/>
      </rPr>
      <t>{6}</t>
    </r>
    <r>
      <rPr>
        <sz val="10"/>
        <color rgb="FF000000"/>
        <rFont val="Tahoma"/>
        <family val="2"/>
      </rPr>
      <t> He isn't here, but is risen. Remember what he told you when he was still in Galilee:</t>
    </r>
  </si>
  <si>
    <r>
      <t xml:space="preserve"> </t>
    </r>
    <r>
      <rPr>
        <sz val="10"/>
        <color rgb="FFFF0000"/>
        <rFont val="Tahoma"/>
        <family val="2"/>
      </rPr>
      <t>{6}</t>
    </r>
    <r>
      <rPr>
        <sz val="10"/>
        <color rgb="FF000000"/>
        <rFont val="Tahoma"/>
        <family val="2"/>
      </rPr>
      <t> Ele não está aqui, mas foi ressuscitado. Lembrem que, quando estava na Galiléia, ele disse a vocês:</t>
    </r>
  </si>
  <si>
    <r>
      <t xml:space="preserve"> </t>
    </r>
    <r>
      <rPr>
        <sz val="10"/>
        <color rgb="FFFF0000"/>
        <rFont val="Tahoma"/>
        <family val="2"/>
      </rPr>
      <t>{7}</t>
    </r>
    <r>
      <rPr>
        <sz val="10"/>
        <color rgb="FF000000"/>
        <rFont val="Tahoma"/>
        <family val="2"/>
      </rPr>
      <t> He said that the Son of Man must be delivered up into the hands of sinful men, and be crucified, and the third day rise again?”</t>
    </r>
  </si>
  <si>
    <r>
      <t xml:space="preserve"> </t>
    </r>
    <r>
      <rPr>
        <sz val="10"/>
        <color rgb="FFFF0000"/>
        <rFont val="Tahoma"/>
        <family val="2"/>
      </rPr>
      <t>{7}</t>
    </r>
    <r>
      <rPr>
        <sz val="10"/>
        <color rgb="FF000000"/>
        <rFont val="Tahoma"/>
        <family val="2"/>
      </rPr>
      <t> “O * Filho do Homem precisa ser entregue aos pecadores, precisa ser crucificado e precisa ressuscitar no terceiro dia”.</t>
    </r>
  </si>
  <si>
    <r>
      <t xml:space="preserve"> </t>
    </r>
    <r>
      <rPr>
        <sz val="10"/>
        <color rgb="FFFF0000"/>
        <rFont val="Tahoma"/>
        <family val="2"/>
      </rPr>
      <t>{8}</t>
    </r>
    <r>
      <rPr>
        <sz val="10"/>
        <color rgb="FF000000"/>
        <rFont val="Tahoma"/>
        <family val="2"/>
      </rPr>
      <t> After hearing these words, the women said to each other: “Do you remember what he said?”</t>
    </r>
  </si>
  <si>
    <r>
      <t xml:space="preserve"> </t>
    </r>
    <r>
      <rPr>
        <sz val="10"/>
        <color rgb="FFFF0000"/>
        <rFont val="Tahoma"/>
        <family val="2"/>
      </rPr>
      <t>{8}</t>
    </r>
    <r>
      <rPr>
        <sz val="10"/>
        <color rgb="FF000000"/>
        <rFont val="Tahoma"/>
        <family val="2"/>
      </rPr>
      <t> Depois de ouvir estas palavras, as mulheres disseram uns aos outros: "Você se lembra que ele disse?"</t>
    </r>
  </si>
  <si>
    <r>
      <t xml:space="preserve"> </t>
    </r>
    <r>
      <rPr>
        <sz val="10"/>
        <color rgb="FFFF0000"/>
        <rFont val="Tahoma"/>
        <family val="2"/>
      </rPr>
      <t>{9}</t>
    </r>
    <r>
      <rPr>
        <sz val="10"/>
        <color rgb="FF000000"/>
        <rFont val="Tahoma"/>
        <family val="2"/>
      </rPr>
      <t> They returned from the tomb and told all these things to the eleven, and to all the rest.</t>
    </r>
  </si>
  <si>
    <r>
      <t xml:space="preserve"> </t>
    </r>
    <r>
      <rPr>
        <sz val="10"/>
        <color rgb="FFFF0000"/>
        <rFont val="Tahoma"/>
        <family val="2"/>
      </rPr>
      <t>{9}</t>
    </r>
    <r>
      <rPr>
        <sz val="10"/>
        <color rgb="FF000000"/>
        <rFont val="Tahoma"/>
        <family val="2"/>
      </rPr>
      <t> Eles voltaram do túmulo e anunciaram todas estas coisas aos onze ea todos os demais.</t>
    </r>
  </si>
  <si>
    <r>
      <t xml:space="preserve"> </t>
    </r>
    <r>
      <rPr>
        <sz val="10"/>
        <color rgb="FFFF0000"/>
        <rFont val="Tahoma"/>
        <family val="2"/>
      </rPr>
      <t>{10}</t>
    </r>
    <r>
      <rPr>
        <sz val="10"/>
        <color rgb="FF000000"/>
        <rFont val="Tahoma"/>
        <family val="2"/>
      </rPr>
      <t> Now they were Mary Magdalene, Joanna, and Mary the mother of James. The other women with them told these things to the apostles.</t>
    </r>
  </si>
  <si>
    <r>
      <t xml:space="preserve"> </t>
    </r>
    <r>
      <rPr>
        <sz val="10"/>
        <color rgb="FFFF0000"/>
        <rFont val="Tahoma"/>
        <family val="2"/>
      </rPr>
      <t>{10}</t>
    </r>
    <r>
      <rPr>
        <sz val="10"/>
        <color rgb="FF000000"/>
        <rFont val="Tahoma"/>
        <family val="2"/>
      </rPr>
      <t> Essas mulheres eram Maria Madalena, Joana e Maria, mãe de Tiago. Estas e as outras mulheres que foram com elas contaram tudo isso aos apóstolos.</t>
    </r>
  </si>
  <si>
    <r>
      <t xml:space="preserve"> </t>
    </r>
    <r>
      <rPr>
        <sz val="10"/>
        <color rgb="FFFF0000"/>
        <rFont val="Tahoma"/>
        <family val="2"/>
      </rPr>
      <t>{11}</t>
    </r>
    <r>
      <rPr>
        <sz val="10"/>
        <color rgb="FF000000"/>
        <rFont val="Tahoma"/>
        <family val="2"/>
      </rPr>
      <t> These words seemed to them to be nonsense, and they didn't believe them.</t>
    </r>
  </si>
  <si>
    <r>
      <t xml:space="preserve"> </t>
    </r>
    <r>
      <rPr>
        <sz val="10"/>
        <color rgb="FFFF0000"/>
        <rFont val="Tahoma"/>
        <family val="2"/>
      </rPr>
      <t>{11}</t>
    </r>
    <r>
      <rPr>
        <sz val="10"/>
        <color rgb="FF000000"/>
        <rFont val="Tahoma"/>
        <family val="2"/>
      </rPr>
      <t> Mas eles acharam que o que as mulheres estavam dizendo era tolice e não acreditaram.</t>
    </r>
  </si>
  <si>
    <r>
      <t xml:space="preserve"> </t>
    </r>
    <r>
      <rPr>
        <sz val="10"/>
        <color rgb="FFFF0000"/>
        <rFont val="Tahoma"/>
        <family val="2"/>
      </rPr>
      <t>{12}</t>
    </r>
    <r>
      <rPr>
        <sz val="10"/>
        <color rgb="FF000000"/>
        <rFont val="Tahoma"/>
        <family val="2"/>
      </rPr>
      <t xml:space="preserve"> But Peter got up and ran to the tomb. Stooping and looking in, he saw the strips of linen lying by themselves, and he departed to his home, wondering what had happened. </t>
    </r>
    <r>
      <rPr>
        <sz val="10"/>
        <color rgb="FF0000FF"/>
        <rFont val="Tahoma"/>
        <family val="2"/>
      </rPr>
      <t>||| + 2 SECs |||</t>
    </r>
  </si>
  <si>
    <r>
      <t xml:space="preserve"> </t>
    </r>
    <r>
      <rPr>
        <sz val="10"/>
        <color rgb="FFFF0000"/>
        <rFont val="Tahoma"/>
        <family val="2"/>
      </rPr>
      <t>{12}</t>
    </r>
    <r>
      <rPr>
        <sz val="10"/>
        <color rgb="FF000000"/>
        <rFont val="Tahoma"/>
        <family val="2"/>
      </rPr>
      <t xml:space="preserve"> Porém Pedro se levantou e correu para o túmulo. Abaixou-se para olhar e viu somente os lençóis de linho e nada mais. Aí voltou para casa, admirado com o que havia acontecido. </t>
    </r>
    <r>
      <rPr>
        <sz val="10"/>
        <color rgb="FF0000FF"/>
        <rFont val="Tahoma"/>
        <family val="2"/>
      </rPr>
      <t>||| + 2 SECs |||</t>
    </r>
  </si>
  <si>
    <r>
      <t xml:space="preserve"> </t>
    </r>
    <r>
      <rPr>
        <sz val="10"/>
        <color rgb="FFFF0000"/>
        <rFont val="Tahoma"/>
        <family val="2"/>
      </rPr>
      <t>{14}</t>
    </r>
    <r>
      <rPr>
        <sz val="10"/>
        <color rgb="FF000000"/>
        <rFont val="Tahoma"/>
        <family val="2"/>
      </rPr>
      <t> They talked with each other about all of these things which had happened.</t>
    </r>
  </si>
  <si>
    <r>
      <t xml:space="preserve"> </t>
    </r>
    <r>
      <rPr>
        <sz val="10"/>
        <color rgb="FFFF0000"/>
        <rFont val="Tahoma"/>
        <family val="2"/>
      </rPr>
      <t>{14}</t>
    </r>
    <r>
      <rPr>
        <sz val="10"/>
        <color rgb="FF000000"/>
        <rFont val="Tahoma"/>
        <family val="2"/>
      </rPr>
      <t> Eles estavam conversando a respeito de tudo o que havia acontecido.</t>
    </r>
  </si>
  <si>
    <r>
      <t xml:space="preserve"> </t>
    </r>
    <r>
      <rPr>
        <sz val="10"/>
        <color rgb="FFFF0000"/>
        <rFont val="Tahoma"/>
        <family val="2"/>
      </rPr>
      <t>{15}</t>
    </r>
    <r>
      <rPr>
        <sz val="10"/>
        <color rgb="FF000000"/>
        <rFont val="Tahoma"/>
        <family val="2"/>
      </rPr>
      <t> It happened, while they talked and questioned together, that Jesus himself came near, and went with them.</t>
    </r>
  </si>
  <si>
    <r>
      <t xml:space="preserve"> </t>
    </r>
    <r>
      <rPr>
        <sz val="10"/>
        <color rgb="FFFF0000"/>
        <rFont val="Tahoma"/>
        <family val="2"/>
      </rPr>
      <t>{15}</t>
    </r>
    <r>
      <rPr>
        <sz val="10"/>
        <color rgb="FF000000"/>
        <rFont val="Tahoma"/>
        <family val="2"/>
      </rPr>
      <t> Enquanto conversavam e discutiam, o próprio Jesus chegou perto e começou a caminhar com eles,</t>
    </r>
  </si>
  <si>
    <r>
      <t xml:space="preserve"> </t>
    </r>
    <r>
      <rPr>
        <sz val="10"/>
        <color rgb="FFFF0000"/>
        <rFont val="Tahoma"/>
        <family val="2"/>
      </rPr>
      <t>{16}</t>
    </r>
    <r>
      <rPr>
        <sz val="10"/>
        <color rgb="FF000000"/>
        <rFont val="Tahoma"/>
        <family val="2"/>
      </rPr>
      <t xml:space="preserve"> But their eyes were kept from recognizing him. </t>
    </r>
  </si>
  <si>
    <r>
      <t xml:space="preserve"> </t>
    </r>
    <r>
      <rPr>
        <sz val="10"/>
        <color rgb="FFFF0000"/>
        <rFont val="Tahoma"/>
        <family val="2"/>
      </rPr>
      <t>{16}</t>
    </r>
    <r>
      <rPr>
        <sz val="10"/>
        <color rgb="FF000000"/>
        <rFont val="Tahoma"/>
        <family val="2"/>
      </rPr>
      <t xml:space="preserve"> mas alguma coisa não deixou que eles o reconhecessem. </t>
    </r>
  </si>
  <si>
    <r>
      <t xml:space="preserve"> </t>
    </r>
    <r>
      <rPr>
        <sz val="10"/>
        <color rgb="FFFF0000"/>
        <rFont val="Tahoma"/>
        <family val="2"/>
      </rPr>
      <t>{17}</t>
    </r>
    <r>
      <rPr>
        <sz val="10"/>
        <color rgb="FF000000"/>
        <rFont val="Tahoma"/>
        <family val="2"/>
      </rPr>
      <t xml:space="preserve"> He said to them, “What are you talking about as you walk?” They were very sad. </t>
    </r>
  </si>
  <si>
    <r>
      <t xml:space="preserve"> </t>
    </r>
    <r>
      <rPr>
        <sz val="10"/>
        <color rgb="FFFF0000"/>
        <rFont val="Tahoma"/>
        <family val="2"/>
      </rPr>
      <t>{17}</t>
    </r>
    <r>
      <rPr>
        <sz val="10"/>
        <color rgb="FF000000"/>
        <rFont val="Tahoma"/>
        <family val="2"/>
      </rPr>
      <t xml:space="preserve"> Então Jesus perguntou: — O que é que vocês estão conversando pelo caminho?” Eles pararam, com um jeito triste, </t>
    </r>
  </si>
  <si>
    <r>
      <t xml:space="preserve"> </t>
    </r>
    <r>
      <rPr>
        <sz val="10"/>
        <color rgb="FFFF0000"/>
        <rFont val="Tahoma"/>
        <family val="2"/>
      </rPr>
      <t>{18}</t>
    </r>
    <r>
      <rPr>
        <sz val="10"/>
        <color rgb="FF000000"/>
        <rFont val="Tahoma"/>
        <family val="2"/>
      </rPr>
      <t> One of them, named Cleopas, answered him, “Are you the only stranger in Jerusalem who doesn't know the things which have happened there in these days?”</t>
    </r>
  </si>
  <si>
    <r>
      <t xml:space="preserve"> </t>
    </r>
    <r>
      <rPr>
        <sz val="10"/>
        <color rgb="FFFF0000"/>
        <rFont val="Tahoma"/>
        <family val="2"/>
      </rPr>
      <t>{18}</t>
    </r>
    <r>
      <rPr>
        <sz val="10"/>
        <color rgb="FF000000"/>
        <rFont val="Tahoma"/>
        <family val="2"/>
      </rPr>
      <t> e um deles, chamado Cleopas, disse: — Será que você é o único morador de Jerusalém que não sabe o que aconteceu lá, nestes últimos dias?”</t>
    </r>
  </si>
  <si>
    <r>
      <t xml:space="preserve"> </t>
    </r>
    <r>
      <rPr>
        <sz val="10"/>
        <color rgb="FFFF0000"/>
        <rFont val="Tahoma"/>
        <family val="2"/>
      </rPr>
      <t>{19}</t>
    </r>
    <r>
      <rPr>
        <sz val="10"/>
        <color rgb="FF000000"/>
        <rFont val="Tahoma"/>
        <family val="2"/>
      </rPr>
      <t> He said to them, “What things?” They said to him, “The things concerning Jesus,</t>
    </r>
  </si>
  <si>
    <r>
      <t xml:space="preserve"> </t>
    </r>
    <r>
      <rPr>
        <sz val="10"/>
        <color rgb="FFFF0000"/>
        <rFont val="Tahoma"/>
        <family val="2"/>
      </rPr>
      <t>{19}</t>
    </r>
    <r>
      <rPr>
        <sz val="10"/>
        <color rgb="FF000000"/>
        <rFont val="Tahoma"/>
        <family val="2"/>
      </rPr>
      <t> Ele perguntou: — O que foi? — Eles responderam: — O que aconteceu com Jesus de Nazaré.</t>
    </r>
  </si>
  <si>
    <r>
      <t xml:space="preserve"> </t>
    </r>
    <r>
      <rPr>
        <sz val="10"/>
        <color rgb="FFFF0000"/>
        <rFont val="Tahoma"/>
        <family val="2"/>
      </rPr>
      <t>{20}</t>
    </r>
    <r>
      <rPr>
        <sz val="10"/>
        <color rgb="FF000000"/>
        <rFont val="Tahoma"/>
        <family val="2"/>
      </rPr>
      <t> The chief priests and our rulers delivered him up to be condemned to death, and they crucified him.</t>
    </r>
  </si>
  <si>
    <r>
      <t xml:space="preserve"> </t>
    </r>
    <r>
      <rPr>
        <sz val="10"/>
        <color rgb="FFFF0000"/>
        <rFont val="Tahoma"/>
        <family val="2"/>
      </rPr>
      <t>{20}</t>
    </r>
    <r>
      <rPr>
        <sz val="10"/>
        <color rgb="FF000000"/>
        <rFont val="Tahoma"/>
        <family val="2"/>
      </rPr>
      <t> Os chefes dos sacerdotes e os nossos líderes o entregaram para ser condenado à morte e o crucificaram.</t>
    </r>
  </si>
  <si>
    <r>
      <t xml:space="preserve"> </t>
    </r>
    <r>
      <rPr>
        <sz val="10"/>
        <color rgb="FFFF0000"/>
        <rFont val="Tahoma"/>
        <family val="2"/>
      </rPr>
      <t>{21}</t>
    </r>
    <r>
      <rPr>
        <sz val="10"/>
        <color rgb="FF000000"/>
        <rFont val="Tahoma"/>
        <family val="2"/>
      </rPr>
      <t> But we were hoping that it was he who would redeem Israel. Yes, and besides all this, it is now the third day since these things happened.</t>
    </r>
  </si>
  <si>
    <r>
      <t xml:space="preserve"> </t>
    </r>
    <r>
      <rPr>
        <sz val="10"/>
        <color rgb="FFFF0000"/>
        <rFont val="Tahoma"/>
        <family val="2"/>
      </rPr>
      <t>{21}</t>
    </r>
    <r>
      <rPr>
        <sz val="10"/>
        <color rgb="FF000000"/>
        <rFont val="Tahoma"/>
        <family val="2"/>
      </rPr>
      <t> E a nossa esperança era que fosse ele quem iria libertar o povo de Israel. Porém já faz três dias que tudo isso aconteceu.</t>
    </r>
  </si>
  <si>
    <r>
      <t xml:space="preserve"> </t>
    </r>
    <r>
      <rPr>
        <sz val="10"/>
        <color rgb="FFFF0000"/>
        <rFont val="Tahoma"/>
        <family val="2"/>
      </rPr>
      <t>{22}</t>
    </r>
    <r>
      <rPr>
        <sz val="10"/>
        <color rgb="FF000000"/>
        <rFont val="Tahoma"/>
        <family val="2"/>
      </rPr>
      <t> Also, certain women of our company amazed us, having arrived early at the tomb.</t>
    </r>
  </si>
  <si>
    <r>
      <t xml:space="preserve"> </t>
    </r>
    <r>
      <rPr>
        <sz val="10"/>
        <color rgb="FFFF0000"/>
        <rFont val="Tahoma"/>
        <family val="2"/>
      </rPr>
      <t>{22}</t>
    </r>
    <r>
      <rPr>
        <sz val="10"/>
        <color rgb="FF000000"/>
        <rFont val="Tahoma"/>
        <family val="2"/>
      </rPr>
      <t> Algumas mulheres do nosso grupo nos deixaram espantados, pois foram de madrugada ao túmulo</t>
    </r>
  </si>
  <si>
    <r>
      <t xml:space="preserve"> </t>
    </r>
    <r>
      <rPr>
        <sz val="10"/>
        <color rgb="FFFF0000"/>
        <rFont val="Tahoma"/>
        <family val="2"/>
      </rPr>
      <t>{23}</t>
    </r>
    <r>
      <rPr>
        <sz val="10"/>
        <color rgb="FF000000"/>
        <rFont val="Tahoma"/>
        <family val="2"/>
      </rPr>
      <t> And when they didn't find his body, they came saying that they had also seen a vision of angels, who said that he was alive.</t>
    </r>
  </si>
  <si>
    <r>
      <t xml:space="preserve"> </t>
    </r>
    <r>
      <rPr>
        <sz val="10"/>
        <color rgb="FFFF0000"/>
        <rFont val="Tahoma"/>
        <family val="2"/>
      </rPr>
      <t>{23}</t>
    </r>
    <r>
      <rPr>
        <sz val="10"/>
        <color rgb="FF000000"/>
        <rFont val="Tahoma"/>
        <family val="2"/>
      </rPr>
      <t> e não encontraram o corpo dele. Voltaram dizendo que viram anjos e que estes afirmaram que ele está vivo.</t>
    </r>
  </si>
  <si>
    <r>
      <t xml:space="preserve"> </t>
    </r>
    <r>
      <rPr>
        <sz val="10"/>
        <color rgb="FFFF0000"/>
        <rFont val="Tahoma"/>
        <family val="2"/>
      </rPr>
      <t>{24}</t>
    </r>
    <r>
      <rPr>
        <sz val="10"/>
        <color rgb="FF000000"/>
        <rFont val="Tahoma"/>
        <family val="2"/>
      </rPr>
      <t> Some of us went to the tomb, and found it just like the women had said, but they didn't see him.”</t>
    </r>
  </si>
  <si>
    <r>
      <t xml:space="preserve"> </t>
    </r>
    <r>
      <rPr>
        <sz val="10"/>
        <color rgb="FFFF0000"/>
        <rFont val="Tahoma"/>
        <family val="2"/>
      </rPr>
      <t>{24}</t>
    </r>
    <r>
      <rPr>
        <sz val="10"/>
        <color rgb="FF000000"/>
        <rFont val="Tahoma"/>
        <family val="2"/>
      </rPr>
      <t> Alguns do nosso grupo foram ao túmulo e viram que realmente aconteceu o que as mulheres disseram, mas não viram Jesus.”</t>
    </r>
  </si>
  <si>
    <r>
      <t xml:space="preserve"> </t>
    </r>
    <r>
      <rPr>
        <sz val="10"/>
        <color rgb="FFFF0000"/>
        <rFont val="Tahoma"/>
        <family val="2"/>
      </rPr>
      <t>{25}</t>
    </r>
    <r>
      <rPr>
        <sz val="10"/>
        <color rgb="FF000000"/>
        <rFont val="Tahoma"/>
        <family val="2"/>
      </rPr>
      <t> He said to them, “Foolish men, and slow of heart to believe in all that the prophets have spoken!</t>
    </r>
  </si>
  <si>
    <r>
      <t xml:space="preserve"> </t>
    </r>
    <r>
      <rPr>
        <sz val="10"/>
        <color rgb="FFFF0000"/>
        <rFont val="Tahoma"/>
        <family val="2"/>
      </rPr>
      <t>{25}</t>
    </r>
    <r>
      <rPr>
        <sz val="10"/>
        <color rgb="FF000000"/>
        <rFont val="Tahoma"/>
        <family val="2"/>
      </rPr>
      <t> Então Jesus lhes disse: — Como vocês demoram a entender e a crer em tudo o que os profetas disseram!</t>
    </r>
  </si>
  <si>
    <r>
      <t xml:space="preserve"> </t>
    </r>
    <r>
      <rPr>
        <sz val="10"/>
        <color rgb="FFFF0000"/>
        <rFont val="Tahoma"/>
        <family val="2"/>
      </rPr>
      <t>{26}</t>
    </r>
    <r>
      <rPr>
        <sz val="10"/>
        <color rgb="FF000000"/>
        <rFont val="Tahoma"/>
        <family val="2"/>
      </rPr>
      <t> Didn't the Christ have to suffer these things and to enter into his glory?</t>
    </r>
  </si>
  <si>
    <r>
      <t xml:space="preserve"> </t>
    </r>
    <r>
      <rPr>
        <sz val="10"/>
        <color rgb="FFFF0000"/>
        <rFont val="Tahoma"/>
        <family val="2"/>
      </rPr>
      <t>{26}</t>
    </r>
    <r>
      <rPr>
        <sz val="10"/>
        <color rgb="FF000000"/>
        <rFont val="Tahoma"/>
        <family val="2"/>
      </rPr>
      <t> Pois era preciso que o * Messias sofresse e assim recebesse de Deus toda a * glória.</t>
    </r>
  </si>
  <si>
    <r>
      <t xml:space="preserve"> </t>
    </r>
    <r>
      <rPr>
        <sz val="10"/>
        <color rgb="FFFF0000"/>
        <rFont val="Tahoma"/>
        <family val="2"/>
      </rPr>
      <t>{27}</t>
    </r>
    <r>
      <rPr>
        <sz val="10"/>
        <color rgb="FF000000"/>
        <rFont val="Tahoma"/>
        <family val="2"/>
      </rPr>
      <t> Beginning from Moses and from all the prophets, he explained to them in all the Scriptures the things concerning himself.</t>
    </r>
  </si>
  <si>
    <r>
      <t xml:space="preserve"> </t>
    </r>
    <r>
      <rPr>
        <sz val="10"/>
        <color rgb="FFFF0000"/>
        <rFont val="Tahoma"/>
        <family val="2"/>
      </rPr>
      <t>{27}</t>
    </r>
    <r>
      <rPr>
        <sz val="10"/>
        <color rgb="FF000000"/>
        <rFont val="Tahoma"/>
        <family val="2"/>
      </rPr>
      <t> E começou a explicar todas as passagens das * Escrituras Sagradas que falavam dele, iniciando com os livros de Moisés e os escritos de todos os * Profetas.</t>
    </r>
  </si>
  <si>
    <r>
      <t xml:space="preserve"> </t>
    </r>
    <r>
      <rPr>
        <sz val="10"/>
        <color rgb="FFFF0000"/>
        <rFont val="Tahoma"/>
        <family val="2"/>
      </rPr>
      <t>{28}</t>
    </r>
    <r>
      <rPr>
        <sz val="10"/>
        <color rgb="FF000000"/>
        <rFont val="Tahoma"/>
        <family val="2"/>
      </rPr>
      <t xml:space="preserve"> They drew near to the village, where they were going, and he acted like he would go further. </t>
    </r>
    <r>
      <rPr>
        <sz val="10"/>
        <color rgb="FFFF0000"/>
        <rFont val="Tahoma"/>
        <family val="2"/>
      </rPr>
      <t>{29}</t>
    </r>
    <r>
      <rPr>
        <sz val="10"/>
        <color rgb="FF000000"/>
        <rFont val="Tahoma"/>
        <family val="2"/>
      </rPr>
      <t> They urged him, saying, “Stay with us, for it is almost evening, and the day is almost over.” He went in to stay with them.</t>
    </r>
  </si>
  <si>
    <r>
      <t xml:space="preserve"> </t>
    </r>
    <r>
      <rPr>
        <sz val="10"/>
        <color rgb="FFFF0000"/>
        <rFont val="Tahoma"/>
        <family val="2"/>
      </rPr>
      <t>{28}</t>
    </r>
    <r>
      <rPr>
        <sz val="10"/>
        <color rgb="FF000000"/>
        <rFont val="Tahoma"/>
        <family val="2"/>
      </rPr>
      <t xml:space="preserve"> Quando chegaram perto do povoado para onde iam, Jesus fez como quem ia para mais longe. </t>
    </r>
    <r>
      <rPr>
        <sz val="10"/>
        <color rgb="FFFF0000"/>
        <rFont val="Tahoma"/>
        <family val="2"/>
      </rPr>
      <t>{29}</t>
    </r>
    <r>
      <rPr>
        <sz val="10"/>
        <color rgb="FF000000"/>
        <rFont val="Tahoma"/>
        <family val="2"/>
      </rPr>
      <t> Mas eles insistiram com ele para que ficasse, dizendo: — Fique conosco porque já é tarde, e a noite vem chegando.” Então Jesus entrou para ficar com os dois.</t>
    </r>
  </si>
  <si>
    <r>
      <t xml:space="preserve"> </t>
    </r>
    <r>
      <rPr>
        <sz val="10"/>
        <color rgb="FFFF0000"/>
        <rFont val="Tahoma"/>
        <family val="2"/>
      </rPr>
      <t>{30}</t>
    </r>
    <r>
      <rPr>
        <sz val="10"/>
        <color rgb="FF000000"/>
        <rFont val="Tahoma"/>
        <family val="2"/>
      </rPr>
      <t> It happened, that when he had sat down at the table with them, he took the bread and gave thanks. Breaking it, he gave to them.</t>
    </r>
  </si>
  <si>
    <r>
      <t xml:space="preserve"> </t>
    </r>
    <r>
      <rPr>
        <sz val="10"/>
        <color rgb="FFFF0000"/>
        <rFont val="Tahoma"/>
        <family val="2"/>
      </rPr>
      <t>{30}</t>
    </r>
    <r>
      <rPr>
        <sz val="10"/>
        <color rgb="FF000000"/>
        <rFont val="Tahoma"/>
        <family val="2"/>
      </rPr>
      <t> Sentou-se à mesa com eles, pegou o pão e deu graças a Deus. Depois partiu o pão e deu a eles.</t>
    </r>
  </si>
  <si>
    <r>
      <t xml:space="preserve"> </t>
    </r>
    <r>
      <rPr>
        <sz val="10"/>
        <color rgb="FFFF0000"/>
        <rFont val="Tahoma"/>
        <family val="2"/>
      </rPr>
      <t>{31}</t>
    </r>
    <r>
      <rPr>
        <sz val="10"/>
        <color rgb="FF000000"/>
        <rFont val="Tahoma"/>
        <family val="2"/>
      </rPr>
      <t> Then, their eyes were opened and they recognized him, and he vanished out of their sight.</t>
    </r>
  </si>
  <si>
    <r>
      <t xml:space="preserve"> </t>
    </r>
    <r>
      <rPr>
        <sz val="10"/>
        <color rgb="FFFF0000"/>
        <rFont val="Tahoma"/>
        <family val="2"/>
      </rPr>
      <t>{31}</t>
    </r>
    <r>
      <rPr>
        <sz val="10"/>
        <color rgb="FF000000"/>
        <rFont val="Tahoma"/>
        <family val="2"/>
      </rPr>
      <t> Aí os olhos deles foram abertos, e eles reconheceram Jesus. Mas ele desapareceu.</t>
    </r>
  </si>
  <si>
    <r>
      <t xml:space="preserve"> </t>
    </r>
    <r>
      <rPr>
        <sz val="10"/>
        <color rgb="FFFF0000"/>
        <rFont val="Tahoma"/>
        <family val="2"/>
      </rPr>
      <t>{32}</t>
    </r>
    <r>
      <rPr>
        <sz val="10"/>
        <color rgb="FF000000"/>
        <rFont val="Tahoma"/>
        <family val="2"/>
      </rPr>
      <t> They said one to another, “Weren't our hearts burning within us, while he spoke to us along the way, and while he opened the Scriptures to us?”</t>
    </r>
  </si>
  <si>
    <r>
      <t xml:space="preserve"> </t>
    </r>
    <r>
      <rPr>
        <sz val="10"/>
        <color rgb="FFFF0000"/>
        <rFont val="Tahoma"/>
        <family val="2"/>
      </rPr>
      <t>{32}</t>
    </r>
    <r>
      <rPr>
        <sz val="10"/>
        <color rgb="FF000000"/>
        <rFont val="Tahoma"/>
        <family val="2"/>
      </rPr>
      <t> Então eles disseram um para o outro: — Não parecia que o nosso coração queimava dentro do peito quando ele nos falava na estrada e nos explicava as Escrituras Sagradas?”</t>
    </r>
  </si>
  <si>
    <r>
      <t xml:space="preserve"> </t>
    </r>
    <r>
      <rPr>
        <sz val="10"/>
        <color rgb="FFFF0000"/>
        <rFont val="Tahoma"/>
        <family val="2"/>
      </rPr>
      <t>{33}</t>
    </r>
    <r>
      <rPr>
        <sz val="10"/>
        <color rgb="FF000000"/>
        <rFont val="Tahoma"/>
        <family val="2"/>
      </rPr>
      <t xml:space="preserve"> They rose up that very hour, returned to Jerusalem, and found the eleven gathered together, and those who were with them, </t>
    </r>
  </si>
  <si>
    <r>
      <t xml:space="preserve"> </t>
    </r>
    <r>
      <rPr>
        <sz val="10"/>
        <color rgb="FFFF0000"/>
        <rFont val="Tahoma"/>
        <family val="2"/>
      </rPr>
      <t>{33}</t>
    </r>
    <r>
      <rPr>
        <sz val="10"/>
        <color rgb="FF000000"/>
        <rFont val="Tahoma"/>
        <family val="2"/>
      </rPr>
      <t xml:space="preserve"> Eles se levantaram logo e voltaram para Jerusalém, onde encontraram os onze * apóstolos reunidos com outros seguidores de Jesus. </t>
    </r>
  </si>
  <si>
    <r>
      <t xml:space="preserve"> </t>
    </r>
    <r>
      <rPr>
        <sz val="10"/>
        <color rgb="FFFF0000"/>
        <rFont val="Tahoma"/>
        <family val="2"/>
      </rPr>
      <t>{34}</t>
    </r>
    <r>
      <rPr>
        <sz val="10"/>
        <color rgb="FF000000"/>
        <rFont val="Tahoma"/>
        <family val="2"/>
      </rPr>
      <t> saying, “The Lord is risen indeed, and has appeared to Simon!”</t>
    </r>
  </si>
  <si>
    <r>
      <t xml:space="preserve"> </t>
    </r>
    <r>
      <rPr>
        <sz val="10"/>
        <color rgb="FFFF0000"/>
        <rFont val="Tahoma"/>
        <family val="2"/>
      </rPr>
      <t>{34}</t>
    </r>
    <r>
      <rPr>
        <sz val="10"/>
        <color rgb="FF000000"/>
        <rFont val="Tahoma"/>
        <family val="2"/>
      </rPr>
      <t> E os apóstolos diziam: — De fato, o Senhor foi ressuscitado e foi visto por Simão!”</t>
    </r>
  </si>
  <si>
    <r>
      <t xml:space="preserve"> </t>
    </r>
    <r>
      <rPr>
        <sz val="10"/>
        <color rgb="FFFF0000"/>
        <rFont val="Tahoma"/>
        <family val="2"/>
      </rPr>
      <t>{35}</t>
    </r>
    <r>
      <rPr>
        <sz val="10"/>
        <color rgb="FF000000"/>
        <rFont val="Tahoma"/>
        <family val="2"/>
      </rPr>
      <t> They related the things that happened along the way, and how he was recognized by them in the breaking of the bread.</t>
    </r>
  </si>
  <si>
    <r>
      <t xml:space="preserve"> </t>
    </r>
    <r>
      <rPr>
        <sz val="10"/>
        <color rgb="FFFF0000"/>
        <rFont val="Tahoma"/>
        <family val="2"/>
      </rPr>
      <t>{35}</t>
    </r>
    <r>
      <rPr>
        <sz val="10"/>
        <color rgb="FF000000"/>
        <rFont val="Tahoma"/>
        <family val="2"/>
      </rPr>
      <t> Então os dois contaram o que havia acontecido na estrada e como tinham reconhecido o Senhor quando ele havia partido o pão.</t>
    </r>
  </si>
  <si>
    <r>
      <t xml:space="preserve"> </t>
    </r>
    <r>
      <rPr>
        <sz val="10"/>
        <color rgb="FFFF0000"/>
        <rFont val="Tahoma"/>
        <family val="2"/>
      </rPr>
      <t>{37}</t>
    </r>
    <r>
      <rPr>
        <sz val="10"/>
        <color rgb="FF000000"/>
        <rFont val="Tahoma"/>
        <family val="2"/>
      </rPr>
      <t xml:space="preserve"> But they were terrified and filled with fear, and supposed that they had seen a spirit. </t>
    </r>
  </si>
  <si>
    <r>
      <t xml:space="preserve"> </t>
    </r>
    <r>
      <rPr>
        <sz val="10"/>
        <color rgb="FFFF0000"/>
        <rFont val="Tahoma"/>
        <family val="2"/>
      </rPr>
      <t>{37}</t>
    </r>
    <r>
      <rPr>
        <sz val="10"/>
        <color rgb="FF000000"/>
        <rFont val="Tahoma"/>
        <family val="2"/>
      </rPr>
      <t xml:space="preserve"> Eles ficaram assustados e com muito medo e pensaram que estavam vendo um fantasma. </t>
    </r>
  </si>
  <si>
    <r>
      <t xml:space="preserve"> </t>
    </r>
    <r>
      <rPr>
        <sz val="10"/>
        <color rgb="FFFF0000"/>
        <rFont val="Tahoma"/>
        <family val="2"/>
      </rPr>
      <t>{38}</t>
    </r>
    <r>
      <rPr>
        <sz val="10"/>
        <color rgb="FF000000"/>
        <rFont val="Tahoma"/>
        <family val="2"/>
      </rPr>
      <t> He said to them, “Why are you troubled? Why do doubts arise in your hearts?</t>
    </r>
  </si>
  <si>
    <r>
      <t xml:space="preserve"> </t>
    </r>
    <r>
      <rPr>
        <sz val="10"/>
        <color rgb="FFFF0000"/>
        <rFont val="Tahoma"/>
        <family val="2"/>
      </rPr>
      <t>{38}</t>
    </r>
    <r>
      <rPr>
        <sz val="10"/>
        <color rgb="FF000000"/>
        <rFont val="Tahoma"/>
        <family val="2"/>
      </rPr>
      <t> Mas ele disse: — Por que vocês estão assustados? Por que há tantas dúvidas na cabeça de vocês?</t>
    </r>
  </si>
  <si>
    <r>
      <t xml:space="preserve"> </t>
    </r>
    <r>
      <rPr>
        <sz val="10"/>
        <color rgb="FFFF0000"/>
        <rFont val="Tahoma"/>
        <family val="2"/>
      </rPr>
      <t>{39}</t>
    </r>
    <r>
      <rPr>
        <sz val="10"/>
        <color rgb="FF000000"/>
        <rFont val="Tahoma"/>
        <family val="2"/>
      </rPr>
      <t> See my hands and my feet, that it is truly me. Touch me and see, for a spirit doesn't have flesh and bones, as you see that I have.”</t>
    </r>
  </si>
  <si>
    <r>
      <t xml:space="preserve"> </t>
    </r>
    <r>
      <rPr>
        <sz val="10"/>
        <color rgb="FFFF0000"/>
        <rFont val="Tahoma"/>
        <family val="2"/>
      </rPr>
      <t>{39}</t>
    </r>
    <r>
      <rPr>
        <sz val="10"/>
        <color rgb="FF000000"/>
        <rFont val="Tahoma"/>
        <family val="2"/>
      </rPr>
      <t> Olhem para as minhas mãos e para os meus pés e vejam que sou eu mesmo. Toquem em mim e vocês vão crer, pois um fantasma não tem carne nem ossos, como vocês estão vendo que eu tenho.”</t>
    </r>
  </si>
  <si>
    <r>
      <t xml:space="preserve"> </t>
    </r>
    <r>
      <rPr>
        <sz val="10"/>
        <color rgb="FFFF0000"/>
        <rFont val="Tahoma"/>
        <family val="2"/>
      </rPr>
      <t>{40}</t>
    </r>
    <r>
      <rPr>
        <sz val="10"/>
        <color rgb="FF000000"/>
        <rFont val="Tahoma"/>
        <family val="2"/>
      </rPr>
      <t> When he had said this, he showed them his hands and his feet.</t>
    </r>
  </si>
  <si>
    <r>
      <t xml:space="preserve"> </t>
    </r>
    <r>
      <rPr>
        <sz val="10"/>
        <color rgb="FFFF0000"/>
        <rFont val="Tahoma"/>
        <family val="2"/>
      </rPr>
      <t>{40}</t>
    </r>
    <r>
      <rPr>
        <sz val="10"/>
        <color rgb="FF000000"/>
        <rFont val="Tahoma"/>
        <family val="2"/>
      </rPr>
      <t> Jesus disse isso e mostrou as suas mãos e os seus pés.</t>
    </r>
  </si>
  <si>
    <r>
      <t xml:space="preserve"> </t>
    </r>
    <r>
      <rPr>
        <sz val="10"/>
        <color rgb="FFFF0000"/>
        <rFont val="Tahoma"/>
        <family val="2"/>
      </rPr>
      <t>{41}</t>
    </r>
    <r>
      <rPr>
        <sz val="10"/>
        <color rgb="FF000000"/>
        <rFont val="Tahoma"/>
        <family val="2"/>
      </rPr>
      <t> While they still didn't believe for joy, and wondered, he said to them, “Do you have anything here to eat?”</t>
    </r>
  </si>
  <si>
    <r>
      <t xml:space="preserve"> </t>
    </r>
    <r>
      <rPr>
        <sz val="10"/>
        <color rgb="FFFF0000"/>
        <rFont val="Tahoma"/>
        <family val="2"/>
      </rPr>
      <t>{41}</t>
    </r>
    <r>
      <rPr>
        <sz val="10"/>
        <color rgb="FF000000"/>
        <rFont val="Tahoma"/>
        <family val="2"/>
      </rPr>
      <t> Eles ainda não acreditavam, pois estavam muito alegres e admirados. Então ele perguntou: — Vocês têm aqui alguma coisa para comer?”</t>
    </r>
  </si>
  <si>
    <r>
      <t xml:space="preserve"> </t>
    </r>
    <r>
      <rPr>
        <sz val="10"/>
        <color rgb="FFFF0000"/>
        <rFont val="Tahoma"/>
        <family val="2"/>
      </rPr>
      <t>{42}</t>
    </r>
    <r>
      <rPr>
        <sz val="10"/>
        <color rgb="FF000000"/>
        <rFont val="Tahoma"/>
        <family val="2"/>
      </rPr>
      <t xml:space="preserve"> They gave him a piece of a broiled fish and some honeycomb. </t>
    </r>
    <r>
      <rPr>
        <sz val="10"/>
        <color rgb="FFFF0000"/>
        <rFont val="Tahoma"/>
        <family val="2"/>
      </rPr>
      <t>{43}</t>
    </r>
    <r>
      <rPr>
        <sz val="10"/>
        <color rgb="FF000000"/>
        <rFont val="Tahoma"/>
        <family val="2"/>
      </rPr>
      <t xml:space="preserve"> He took them, and ate in front of them. </t>
    </r>
  </si>
  <si>
    <r>
      <t xml:space="preserve"> </t>
    </r>
    <r>
      <rPr>
        <sz val="10"/>
        <color rgb="FFFF0000"/>
        <rFont val="Tahoma"/>
        <family val="2"/>
      </rPr>
      <t>{42}</t>
    </r>
    <r>
      <rPr>
        <sz val="10"/>
        <color rgb="FF000000"/>
        <rFont val="Tahoma"/>
        <family val="2"/>
      </rPr>
      <t xml:space="preserve"> Eles lhe deram um pedaço de peixe assado, </t>
    </r>
    <r>
      <rPr>
        <sz val="10"/>
        <color rgb="FFFF0000"/>
        <rFont val="Tahoma"/>
        <family val="2"/>
      </rPr>
      <t>{43}</t>
    </r>
    <r>
      <rPr>
        <sz val="10"/>
        <color rgb="FF000000"/>
        <rFont val="Tahoma"/>
        <family val="2"/>
      </rPr>
      <t xml:space="preserve"> que ele pegou e comeu diante deles. </t>
    </r>
  </si>
  <si>
    <r>
      <t xml:space="preserve"> </t>
    </r>
    <r>
      <rPr>
        <sz val="10"/>
        <color rgb="FFFF0000"/>
        <rFont val="Tahoma"/>
        <family val="2"/>
      </rPr>
      <t>{44}</t>
    </r>
    <r>
      <rPr>
        <sz val="10"/>
        <color rgb="FF000000"/>
        <rFont val="Tahoma"/>
        <family val="2"/>
      </rPr>
      <t> He said to them, “This is what I told you, while I was still with you,</t>
    </r>
  </si>
  <si>
    <r>
      <t xml:space="preserve"> </t>
    </r>
    <r>
      <rPr>
        <sz val="10"/>
        <color rgb="FFFF0000"/>
        <rFont val="Tahoma"/>
        <family val="2"/>
      </rPr>
      <t>{44}</t>
    </r>
    <r>
      <rPr>
        <sz val="10"/>
        <color rgb="FF000000"/>
        <rFont val="Tahoma"/>
        <family val="2"/>
      </rPr>
      <t> Depois disse: — Enquanto ainda estava com vocês,</t>
    </r>
  </si>
  <si>
    <r>
      <t xml:space="preserve"> </t>
    </r>
    <r>
      <rPr>
        <sz val="10"/>
        <color rgb="FFFF0000"/>
        <rFont val="Tahoma"/>
        <family val="2"/>
      </rPr>
      <t>{45}</t>
    </r>
    <r>
      <rPr>
        <sz val="10"/>
        <color rgb="FF000000"/>
        <rFont val="Tahoma"/>
        <family val="2"/>
      </rPr>
      <t xml:space="preserve"> Then he opened their minds, that they might understand the Scriptures. </t>
    </r>
  </si>
  <si>
    <r>
      <t xml:space="preserve"> </t>
    </r>
    <r>
      <rPr>
        <sz val="10"/>
        <color rgb="FFFF0000"/>
        <rFont val="Tahoma"/>
        <family val="2"/>
      </rPr>
      <t>{45}</t>
    </r>
    <r>
      <rPr>
        <sz val="10"/>
        <color rgb="FF000000"/>
        <rFont val="Tahoma"/>
        <family val="2"/>
      </rPr>
      <t xml:space="preserve"> Então Jesus abriu a mente deles para que eles entendessem as * Escrituras Sagradas </t>
    </r>
  </si>
  <si>
    <r>
      <t xml:space="preserve"> </t>
    </r>
    <r>
      <rPr>
        <sz val="10"/>
        <color rgb="FFFF0000"/>
        <rFont val="Tahoma"/>
        <family val="2"/>
      </rPr>
      <t>{46}</t>
    </r>
    <r>
      <rPr>
        <sz val="10"/>
        <color rgb="FF000000"/>
        <rFont val="Tahoma"/>
        <family val="2"/>
      </rPr>
      <t> He said to them, “Thus it is written: The Christ will suffer and will rise from the dead the third day.</t>
    </r>
  </si>
  <si>
    <r>
      <t xml:space="preserve"> </t>
    </r>
    <r>
      <rPr>
        <sz val="10"/>
        <color rgb="FFFF0000"/>
        <rFont val="Tahoma"/>
        <family val="2"/>
      </rPr>
      <t>{46}</t>
    </r>
    <r>
      <rPr>
        <sz val="10"/>
        <color rgb="FF000000"/>
        <rFont val="Tahoma"/>
        <family val="2"/>
      </rPr>
      <t> e disse: — O que está escrito é que o * Messias tinha de sofrer e no terceiro dia ressuscitar.</t>
    </r>
  </si>
  <si>
    <r>
      <t xml:space="preserve"> </t>
    </r>
    <r>
      <rPr>
        <sz val="10"/>
        <color rgb="FFFF0000"/>
        <rFont val="Tahoma"/>
        <family val="2"/>
      </rPr>
      <t>{47}</t>
    </r>
    <r>
      <rPr>
        <sz val="10"/>
        <color rgb="FF000000"/>
        <rFont val="Tahoma"/>
        <family val="2"/>
      </rPr>
      <t> And repentance and the remission of sins will be preached in his name to all the nations,</t>
    </r>
  </si>
  <si>
    <r>
      <t xml:space="preserve"> </t>
    </r>
    <r>
      <rPr>
        <sz val="10"/>
        <color rgb="FFFF0000"/>
        <rFont val="Tahoma"/>
        <family val="2"/>
      </rPr>
      <t>{47}</t>
    </r>
    <r>
      <rPr>
        <sz val="10"/>
        <color rgb="FF000000"/>
        <rFont val="Tahoma"/>
        <family val="2"/>
      </rPr>
      <t> E que, em nome dele,</t>
    </r>
  </si>
  <si>
    <r>
      <t xml:space="preserve"> </t>
    </r>
    <r>
      <rPr>
        <sz val="10"/>
        <color rgb="FFFF0000"/>
        <rFont val="Tahoma"/>
        <family val="2"/>
      </rPr>
      <t>{48}</t>
    </r>
    <r>
      <rPr>
        <sz val="10"/>
        <color rgb="FF000000"/>
        <rFont val="Tahoma"/>
        <family val="2"/>
      </rPr>
      <t> You are witnesses of these things.</t>
    </r>
  </si>
  <si>
    <r>
      <t xml:space="preserve"> </t>
    </r>
    <r>
      <rPr>
        <sz val="10"/>
        <color rgb="FFFF0000"/>
        <rFont val="Tahoma"/>
        <family val="2"/>
      </rPr>
      <t>{48}</t>
    </r>
    <r>
      <rPr>
        <sz val="10"/>
        <color rgb="FF000000"/>
        <rFont val="Tahoma"/>
        <family val="2"/>
      </rPr>
      <t> Vocês são testemunhas dessas coisas.</t>
    </r>
  </si>
  <si>
    <r>
      <t xml:space="preserve"> </t>
    </r>
    <r>
      <rPr>
        <sz val="10"/>
        <color rgb="FFFF0000"/>
        <rFont val="Tahoma"/>
        <family val="2"/>
      </rPr>
      <t>{49}</t>
    </r>
    <r>
      <rPr>
        <sz val="10"/>
        <color rgb="FF000000"/>
        <rFont val="Tahoma"/>
        <family val="2"/>
      </rPr>
      <t> Behold, I send forth what my Father has promised you. But wait in the city of Jerusalem until you are clothed with power from on high.”</t>
    </r>
  </si>
  <si>
    <r>
      <t xml:space="preserve"> </t>
    </r>
    <r>
      <rPr>
        <sz val="10"/>
        <color rgb="FFFF0000"/>
        <rFont val="Tahoma"/>
        <family val="2"/>
      </rPr>
      <t>{49}</t>
    </r>
    <r>
      <rPr>
        <sz val="10"/>
        <color rgb="FF000000"/>
        <rFont val="Tahoma"/>
        <family val="2"/>
      </rPr>
      <t> E eu lhes mandarei o que o meu Pai prometeu. Mas esperem aqui em Jerusalém, até que o poder de cima venha sobre vocês.”</t>
    </r>
  </si>
  <si>
    <r>
      <t xml:space="preserve"> </t>
    </r>
    <r>
      <rPr>
        <sz val="10"/>
        <color rgb="FFFF0000"/>
        <rFont val="Tahoma"/>
        <family val="2"/>
      </rPr>
      <t>{51}</t>
    </r>
    <r>
      <rPr>
        <sz val="10"/>
        <color rgb="FF000000"/>
        <rFont val="Tahoma"/>
        <family val="2"/>
      </rPr>
      <t> It happened, while he blessed them, that he withdrew from them, and was carried up into heaven.</t>
    </r>
  </si>
  <si>
    <r>
      <t xml:space="preserve"> </t>
    </r>
    <r>
      <rPr>
        <sz val="10"/>
        <color rgb="FFFF0000"/>
        <rFont val="Tahoma"/>
        <family val="2"/>
      </rPr>
      <t>{51}</t>
    </r>
    <r>
      <rPr>
        <sz val="10"/>
        <color rgb="FF000000"/>
        <rFont val="Tahoma"/>
        <family val="2"/>
      </rPr>
      <t> Enquanto os estava abençoando, Jesus se afastou deles e foi levado para o céu.</t>
    </r>
  </si>
  <si>
    <r>
      <t xml:space="preserve"> </t>
    </r>
    <r>
      <rPr>
        <sz val="10"/>
        <color rgb="FFFF0000"/>
        <rFont val="Tahoma"/>
        <family val="2"/>
      </rPr>
      <t>{52}</t>
    </r>
    <r>
      <rPr>
        <sz val="10"/>
        <color rgb="FF000000"/>
        <rFont val="Tahoma"/>
        <family val="2"/>
      </rPr>
      <t> They worshiped him, and returned to Jerusalem with great joy.</t>
    </r>
  </si>
  <si>
    <r>
      <t xml:space="preserve"> </t>
    </r>
    <r>
      <rPr>
        <sz val="10"/>
        <color rgb="FFFF0000"/>
        <rFont val="Tahoma"/>
        <family val="2"/>
      </rPr>
      <t>{52}</t>
    </r>
    <r>
      <rPr>
        <sz val="10"/>
        <color rgb="FF000000"/>
        <rFont val="Tahoma"/>
        <family val="2"/>
      </rPr>
      <t> Eles o adoraram e voltaram para Jerusalém cheios de alegria.</t>
    </r>
  </si>
  <si>
    <r>
      <t xml:space="preserve"> </t>
    </r>
    <r>
      <rPr>
        <sz val="10"/>
        <color rgb="FFFF0000"/>
        <rFont val="Tahoma"/>
        <family val="2"/>
      </rPr>
      <t>{53}</t>
    </r>
    <r>
      <rPr>
        <sz val="10"/>
        <color rgb="FF000000"/>
        <rFont val="Tahoma"/>
        <family val="2"/>
      </rPr>
      <t xml:space="preserve"> They were continually in the temple, praising and blessing God. Amen. </t>
    </r>
    <r>
      <rPr>
        <sz val="10"/>
        <color rgb="FF0000FF"/>
        <rFont val="Tahoma"/>
        <family val="2"/>
      </rPr>
      <t>||| + 5 SECs |||</t>
    </r>
  </si>
  <si>
    <r>
      <t xml:space="preserve"> </t>
    </r>
    <r>
      <rPr>
        <sz val="10"/>
        <color rgb="FFFF0000"/>
        <rFont val="Tahoma"/>
        <family val="2"/>
      </rPr>
      <t>{53}</t>
    </r>
    <r>
      <rPr>
        <sz val="10"/>
        <color rgb="FF000000"/>
        <rFont val="Tahoma"/>
        <family val="2"/>
      </rPr>
      <t xml:space="preserve"> E passavam o tempo todo no pátio do Templo, louvando a Deus. </t>
    </r>
    <r>
      <rPr>
        <sz val="10"/>
        <color rgb="FF0000FF"/>
        <rFont val="Tahoma"/>
        <family val="2"/>
      </rPr>
      <t>||| + 5 SECs |||</t>
    </r>
  </si>
  <si>
    <r>
      <t xml:space="preserve"> </t>
    </r>
    <r>
      <rPr>
        <sz val="10"/>
        <color rgb="FFFF0000"/>
        <rFont val="Tahoma"/>
        <family val="2"/>
      </rPr>
      <t>{2}</t>
    </r>
    <r>
      <rPr>
        <sz val="10"/>
        <color rgb="FF000000"/>
        <rFont val="Tahoma"/>
        <family val="2"/>
      </rPr>
      <t> The same was in the beginning with God.</t>
    </r>
  </si>
  <si>
    <r>
      <t xml:space="preserve"> </t>
    </r>
    <r>
      <rPr>
        <sz val="10"/>
        <color rgb="FFFF0000"/>
        <rFont val="Tahoma"/>
        <family val="2"/>
      </rPr>
      <t>{2}</t>
    </r>
    <r>
      <rPr>
        <sz val="10"/>
        <color rgb="FF000000"/>
        <rFont val="Tahoma"/>
        <family val="2"/>
      </rPr>
      <t> Desde o princípio, a Palavra estava com Deus.</t>
    </r>
  </si>
  <si>
    <r>
      <t xml:space="preserve"> </t>
    </r>
    <r>
      <rPr>
        <sz val="10"/>
        <color rgb="FFFF0000"/>
        <rFont val="Tahoma"/>
        <family val="2"/>
      </rPr>
      <t>{3}</t>
    </r>
    <r>
      <rPr>
        <sz val="10"/>
        <color rgb="FF000000"/>
        <rFont val="Tahoma"/>
        <family val="2"/>
      </rPr>
      <t> All things were made through him. Without him was not anything made that has been made.</t>
    </r>
  </si>
  <si>
    <r>
      <t xml:space="preserve"> </t>
    </r>
    <r>
      <rPr>
        <sz val="10"/>
        <color rgb="FFFF0000"/>
        <rFont val="Tahoma"/>
        <family val="2"/>
      </rPr>
      <t>{3}</t>
    </r>
    <r>
      <rPr>
        <sz val="10"/>
        <color rgb="FF000000"/>
        <rFont val="Tahoma"/>
        <family val="2"/>
      </rPr>
      <t> Por meio da Palavra, Deus fez todas as coisas, e nada do que existe foi feito sem ela.</t>
    </r>
  </si>
  <si>
    <r>
      <t xml:space="preserve"> </t>
    </r>
    <r>
      <rPr>
        <sz val="10"/>
        <color rgb="FFFF0000"/>
        <rFont val="Tahoma"/>
        <family val="2"/>
      </rPr>
      <t>{4}</t>
    </r>
    <r>
      <rPr>
        <sz val="10"/>
        <color rgb="FF000000"/>
        <rFont val="Tahoma"/>
        <family val="2"/>
      </rPr>
      <t> In him was life, and the life was the light of men.</t>
    </r>
  </si>
  <si>
    <r>
      <t xml:space="preserve"> </t>
    </r>
    <r>
      <rPr>
        <sz val="10"/>
        <color rgb="FFFF0000"/>
        <rFont val="Tahoma"/>
        <family val="2"/>
      </rPr>
      <t>{4}</t>
    </r>
    <r>
      <rPr>
        <sz val="10"/>
        <color rgb="FF000000"/>
        <rFont val="Tahoma"/>
        <family val="2"/>
      </rPr>
      <t> A Palavra era a fonte da vida, e essa vida trouxe a luz para todas as pessoas.</t>
    </r>
  </si>
  <si>
    <r>
      <t xml:space="preserve"> </t>
    </r>
    <r>
      <rPr>
        <sz val="10"/>
        <color rgb="FFFF0000"/>
        <rFont val="Tahoma"/>
        <family val="2"/>
      </rPr>
      <t>{5}</t>
    </r>
    <r>
      <rPr>
        <sz val="10"/>
        <color rgb="FF000000"/>
        <rFont val="Tahoma"/>
        <family val="2"/>
      </rPr>
      <t> The light shines in the darkness, and the darkness hasn't overcome it.</t>
    </r>
  </si>
  <si>
    <r>
      <t xml:space="preserve"> </t>
    </r>
    <r>
      <rPr>
        <sz val="10"/>
        <color rgb="FFFF0000"/>
        <rFont val="Tahoma"/>
        <family val="2"/>
      </rPr>
      <t>{5}</t>
    </r>
    <r>
      <rPr>
        <sz val="10"/>
        <color rgb="FF000000"/>
        <rFont val="Tahoma"/>
        <family val="2"/>
      </rPr>
      <t> A luz brilha na escuridão, e a escuridão não conseguiu apagá-la.</t>
    </r>
  </si>
  <si>
    <r>
      <t xml:space="preserve"> </t>
    </r>
    <r>
      <rPr>
        <sz val="10"/>
        <color rgb="FFFF0000"/>
        <rFont val="Tahoma"/>
        <family val="2"/>
      </rPr>
      <t>{6}</t>
    </r>
    <r>
      <rPr>
        <sz val="10"/>
        <color rgb="FF000000"/>
        <rFont val="Tahoma"/>
        <family val="2"/>
      </rPr>
      <t xml:space="preserve"> There came a man, sent from God, whose name was John. </t>
    </r>
    <r>
      <rPr>
        <sz val="10"/>
        <color rgb="FFFF0000"/>
        <rFont val="Tahoma"/>
        <family val="2"/>
      </rPr>
      <t>{7}</t>
    </r>
    <r>
      <rPr>
        <sz val="10"/>
        <color rgb="FF000000"/>
        <rFont val="Tahoma"/>
        <family val="2"/>
      </rPr>
      <t> The same came as a witness, that he might testify about the light, that all might believe through him.</t>
    </r>
  </si>
  <si>
    <r>
      <t xml:space="preserve"> </t>
    </r>
    <r>
      <rPr>
        <sz val="10"/>
        <color rgb="FFFF0000"/>
        <rFont val="Tahoma"/>
        <family val="2"/>
      </rPr>
      <t>{6}</t>
    </r>
    <r>
      <rPr>
        <sz val="10"/>
        <color rgb="FF000000"/>
        <rFont val="Tahoma"/>
        <family val="2"/>
      </rPr>
      <t xml:space="preserve"> Houve um homem chamado João, que foi enviado por Deus </t>
    </r>
    <r>
      <rPr>
        <sz val="10"/>
        <color rgb="FFFF0000"/>
        <rFont val="Tahoma"/>
        <family val="2"/>
      </rPr>
      <t>{7}</t>
    </r>
    <r>
      <rPr>
        <sz val="10"/>
        <color rgb="FF000000"/>
        <rFont val="Tahoma"/>
        <family val="2"/>
      </rPr>
      <t> para falar a respeito da luz. Ele veio para que por meio dele todos pudessem ouvir a mensagem e crer nela.</t>
    </r>
  </si>
  <si>
    <r>
      <t xml:space="preserve"> </t>
    </r>
    <r>
      <rPr>
        <sz val="10"/>
        <color rgb="FFFF0000"/>
        <rFont val="Tahoma"/>
        <family val="2"/>
      </rPr>
      <t>{8}</t>
    </r>
    <r>
      <rPr>
        <sz val="10"/>
        <color rgb="FF000000"/>
        <rFont val="Tahoma"/>
        <family val="2"/>
      </rPr>
      <t> He was not the light, but was sent that he might testify about the light.</t>
    </r>
  </si>
  <si>
    <r>
      <t xml:space="preserve"> </t>
    </r>
    <r>
      <rPr>
        <sz val="10"/>
        <color rgb="FFFF0000"/>
        <rFont val="Tahoma"/>
        <family val="2"/>
      </rPr>
      <t>{8}</t>
    </r>
    <r>
      <rPr>
        <sz val="10"/>
        <color rgb="FF000000"/>
        <rFont val="Tahoma"/>
        <family val="2"/>
      </rPr>
      <t> João não era a luz, mas veio para falar a respeito da luz,</t>
    </r>
  </si>
  <si>
    <r>
      <t xml:space="preserve"> </t>
    </r>
    <r>
      <rPr>
        <sz val="10"/>
        <color rgb="FFFF0000"/>
        <rFont val="Tahoma"/>
        <family val="2"/>
      </rPr>
      <t>{9}</t>
    </r>
    <r>
      <rPr>
        <sz val="10"/>
        <color rgb="FF000000"/>
        <rFont val="Tahoma"/>
        <family val="2"/>
      </rPr>
      <t> The true light that enlightens everyone was coming into the world.</t>
    </r>
  </si>
  <si>
    <r>
      <t xml:space="preserve"> </t>
    </r>
    <r>
      <rPr>
        <sz val="10"/>
        <color rgb="FFFF0000"/>
        <rFont val="Tahoma"/>
        <family val="2"/>
      </rPr>
      <t>{9}</t>
    </r>
    <r>
      <rPr>
        <sz val="10"/>
        <color rgb="FF000000"/>
        <rFont val="Tahoma"/>
        <family val="2"/>
      </rPr>
      <t> a luz verdadeira que veio ao mundo e ilumina todas as pessoas.</t>
    </r>
  </si>
  <si>
    <r>
      <t xml:space="preserve"> </t>
    </r>
    <r>
      <rPr>
        <sz val="10"/>
        <color rgb="FFFF0000"/>
        <rFont val="Tahoma"/>
        <family val="2"/>
      </rPr>
      <t>{10}</t>
    </r>
    <r>
      <rPr>
        <sz val="10"/>
        <color rgb="FF000000"/>
        <rFont val="Tahoma"/>
        <family val="2"/>
      </rPr>
      <t> He was in the world, and the world was made through him, and the world didn't recognize him.</t>
    </r>
  </si>
  <si>
    <r>
      <t xml:space="preserve"> </t>
    </r>
    <r>
      <rPr>
        <sz val="10"/>
        <color rgb="FFFF0000"/>
        <rFont val="Tahoma"/>
        <family val="2"/>
      </rPr>
      <t>{10}</t>
    </r>
    <r>
      <rPr>
        <sz val="10"/>
        <color rgb="FF000000"/>
        <rFont val="Tahoma"/>
        <family val="2"/>
      </rPr>
      <t> A Palavra estava no mundo, e por meio dela Deus fez o mundo, mas o mundo não a conheceu.</t>
    </r>
  </si>
  <si>
    <r>
      <t xml:space="preserve"> </t>
    </r>
    <r>
      <rPr>
        <sz val="10"/>
        <color rgb="FFFF0000"/>
        <rFont val="Tahoma"/>
        <family val="2"/>
      </rPr>
      <t>{11}</t>
    </r>
    <r>
      <rPr>
        <sz val="10"/>
        <color rgb="FF000000"/>
        <rFont val="Tahoma"/>
        <family val="2"/>
      </rPr>
      <t> He came to his own, and those who were his own didn't receive him.</t>
    </r>
  </si>
  <si>
    <r>
      <t xml:space="preserve"> </t>
    </r>
    <r>
      <rPr>
        <sz val="10"/>
        <color rgb="FFFF0000"/>
        <rFont val="Tahoma"/>
        <family val="2"/>
      </rPr>
      <t>{11}</t>
    </r>
    <r>
      <rPr>
        <sz val="10"/>
        <color rgb="FF000000"/>
        <rFont val="Tahoma"/>
        <family val="2"/>
      </rPr>
      <t> Aquele que é a Palavra veio para o seu próprio país, mas o seu povo não o recebeu.</t>
    </r>
  </si>
  <si>
    <r>
      <t xml:space="preserve"> </t>
    </r>
    <r>
      <rPr>
        <sz val="10"/>
        <color rgb="FFFF0000"/>
        <rFont val="Tahoma"/>
        <family val="2"/>
      </rPr>
      <t>{12}</t>
    </r>
    <r>
      <rPr>
        <sz val="10"/>
        <color rgb="FF000000"/>
        <rFont val="Tahoma"/>
        <family val="2"/>
      </rPr>
      <t> But as many as received him, to them he gave the right to become God's children, to those who believe in his name.</t>
    </r>
  </si>
  <si>
    <r>
      <t xml:space="preserve"> </t>
    </r>
    <r>
      <rPr>
        <sz val="10"/>
        <color rgb="FFFF0000"/>
        <rFont val="Tahoma"/>
        <family val="2"/>
      </rPr>
      <t>{12}</t>
    </r>
    <r>
      <rPr>
        <sz val="10"/>
        <color rgb="FF000000"/>
        <rFont val="Tahoma"/>
        <family val="2"/>
      </rPr>
      <t> Porém alguns creram nele e o receberam, e a estes ele deu o direito de se tornarem filhos de Deus.</t>
    </r>
  </si>
  <si>
    <r>
      <t xml:space="preserve"> </t>
    </r>
    <r>
      <rPr>
        <sz val="10"/>
        <color rgb="FFFF0000"/>
        <rFont val="Tahoma"/>
        <family val="2"/>
      </rPr>
      <t>{13}</t>
    </r>
    <r>
      <rPr>
        <sz val="10"/>
        <color rgb="FF000000"/>
        <rFont val="Tahoma"/>
        <family val="2"/>
      </rPr>
      <t> They were born not of blood, nor of the will of the flesh, nor of the will of man, but of God.</t>
    </r>
  </si>
  <si>
    <r>
      <t xml:space="preserve"> </t>
    </r>
    <r>
      <rPr>
        <sz val="10"/>
        <color rgb="FFFF0000"/>
        <rFont val="Tahoma"/>
        <family val="2"/>
      </rPr>
      <t>{13}</t>
    </r>
    <r>
      <rPr>
        <sz val="10"/>
        <color rgb="FF000000"/>
        <rFont val="Tahoma"/>
        <family val="2"/>
      </rPr>
      <t> Eles não se tornaram filhos de Deus pelos meios naturais, isto é, não nasceram como nascem os filhos de um pai humano; o próprio Deus é quem foi o Pai deles.</t>
    </r>
  </si>
  <si>
    <r>
      <t xml:space="preserve"> </t>
    </r>
    <r>
      <rPr>
        <sz val="10"/>
        <color rgb="FFFF0000"/>
        <rFont val="Tahoma"/>
        <family val="2"/>
      </rPr>
      <t>{14}</t>
    </r>
    <r>
      <rPr>
        <sz val="10"/>
        <color rgb="FF000000"/>
        <rFont val="Tahoma"/>
        <family val="2"/>
      </rPr>
      <t> The Word became flesh, and lived among us. We saw his glory, such glory as of the only begotten Son of the Father, full of grace and truth.</t>
    </r>
  </si>
  <si>
    <r>
      <t xml:space="preserve"> </t>
    </r>
    <r>
      <rPr>
        <sz val="10"/>
        <color rgb="FFFF0000"/>
        <rFont val="Tahoma"/>
        <family val="2"/>
      </rPr>
      <t>{14}</t>
    </r>
    <r>
      <rPr>
        <sz val="10"/>
        <color rgb="FF000000"/>
        <rFont val="Tahoma"/>
        <family val="2"/>
      </rPr>
      <t> A Palavra se tornou um ser humano e morou entre nós, cheia de amor e de verdade. E nós vimos a revelação da sua natureza divina, natureza que ele recebeu como Filho único do Pai.</t>
    </r>
  </si>
  <si>
    <r>
      <t xml:space="preserve"> </t>
    </r>
    <r>
      <rPr>
        <sz val="10"/>
        <color rgb="FFFF0000"/>
        <rFont val="Tahoma"/>
        <family val="2"/>
      </rPr>
      <t>{15}</t>
    </r>
    <r>
      <rPr>
        <sz val="10"/>
        <color rgb="FF000000"/>
        <rFont val="Tahoma"/>
        <family val="2"/>
      </rPr>
      <t> John testified about him. He cried out, saying, “This was he of whom I said, ‘He who comes after me has surpassed me, for he was before me.’”</t>
    </r>
  </si>
  <si>
    <r>
      <t xml:space="preserve"> </t>
    </r>
    <r>
      <rPr>
        <sz val="10"/>
        <color rgb="FFFF0000"/>
        <rFont val="Tahoma"/>
        <family val="2"/>
      </rPr>
      <t>{15}</t>
    </r>
    <r>
      <rPr>
        <sz val="10"/>
        <color rgb="FF000000"/>
        <rFont val="Tahoma"/>
        <family val="2"/>
      </rPr>
      <t> João disse o seguinte a respeito de Jesus: — Este é aquele de quem eu disse: “Ele vem depois de mim, mas é mais importante do que eu, pois antes de eu nascer ele já existia.”</t>
    </r>
  </si>
  <si>
    <r>
      <t xml:space="preserve"> </t>
    </r>
    <r>
      <rPr>
        <sz val="10"/>
        <color rgb="FFFF0000"/>
        <rFont val="Tahoma"/>
        <family val="2"/>
      </rPr>
      <t>{16}</t>
    </r>
    <r>
      <rPr>
        <sz val="10"/>
        <color rgb="FF000000"/>
        <rFont val="Tahoma"/>
        <family val="2"/>
      </rPr>
      <t> From his fullness we all received grace upon grace.</t>
    </r>
  </si>
  <si>
    <r>
      <t xml:space="preserve"> </t>
    </r>
    <r>
      <rPr>
        <sz val="10"/>
        <color rgb="FFFF0000"/>
        <rFont val="Tahoma"/>
        <family val="2"/>
      </rPr>
      <t>{16}</t>
    </r>
    <r>
      <rPr>
        <sz val="10"/>
        <color rgb="FF000000"/>
        <rFont val="Tahoma"/>
        <family val="2"/>
      </rPr>
      <t> Porque todos nós temos sido abençoados com as riquezas do seu amor, com bênçãos e mais bênçãos.</t>
    </r>
  </si>
  <si>
    <r>
      <t xml:space="preserve"> </t>
    </r>
    <r>
      <rPr>
        <sz val="10"/>
        <color rgb="FFFF0000"/>
        <rFont val="Tahoma"/>
        <family val="2"/>
      </rPr>
      <t>{17}</t>
    </r>
    <r>
      <rPr>
        <sz val="10"/>
        <color rgb="FF000000"/>
        <rFont val="Tahoma"/>
        <family val="2"/>
      </rPr>
      <t> For the law was given through Moses. Grace and truth were realized through Jesus Christ.</t>
    </r>
  </si>
  <si>
    <r>
      <t xml:space="preserve"> </t>
    </r>
    <r>
      <rPr>
        <sz val="10"/>
        <color rgb="FFFF0000"/>
        <rFont val="Tahoma"/>
        <family val="2"/>
      </rPr>
      <t>{17}</t>
    </r>
    <r>
      <rPr>
        <sz val="10"/>
        <color rgb="FF000000"/>
        <rFont val="Tahoma"/>
        <family val="2"/>
      </rPr>
      <t> A * lei foi dada por meio de Moisés, mas o amor e a verdade vieram por meio de Jesus Cristo.</t>
    </r>
  </si>
  <si>
    <r>
      <t xml:space="preserve"> </t>
    </r>
    <r>
      <rPr>
        <sz val="10"/>
        <color rgb="FFFF0000"/>
        <rFont val="Tahoma"/>
        <family val="2"/>
      </rPr>
      <t>{18}</t>
    </r>
    <r>
      <rPr>
        <sz val="10"/>
        <color rgb="FF000000"/>
        <rFont val="Tahoma"/>
        <family val="2"/>
      </rPr>
      <t xml:space="preserve"> No one has seen God at any time. The one and only Son, who is in the bosom of the Father, he has declared him. </t>
    </r>
    <r>
      <rPr>
        <sz val="10"/>
        <color rgb="FF0000FF"/>
        <rFont val="Tahoma"/>
        <family val="2"/>
      </rPr>
      <t>||| + 2 SECs |||</t>
    </r>
  </si>
  <si>
    <r>
      <t xml:space="preserve"> </t>
    </r>
    <r>
      <rPr>
        <sz val="10"/>
        <color rgb="FFFF0000"/>
        <rFont val="Tahoma"/>
        <family val="2"/>
      </rPr>
      <t>{18}</t>
    </r>
    <r>
      <rPr>
        <sz val="10"/>
        <color rgb="FF000000"/>
        <rFont val="Tahoma"/>
        <family val="2"/>
      </rPr>
      <t xml:space="preserve"> Ninguém nunca viu Deus. Somente o Filho único, que é Deus e está ao lado do Pai, foi quem nos mostrou quem é Deus. </t>
    </r>
    <r>
      <rPr>
        <sz val="10"/>
        <color rgb="FF0000FF"/>
        <rFont val="Tahoma"/>
        <family val="2"/>
      </rPr>
      <t>||| + 2 SECs |||</t>
    </r>
  </si>
  <si>
    <r>
      <t xml:space="preserve"> </t>
    </r>
    <r>
      <rPr>
        <sz val="10"/>
        <color rgb="FFFF0000"/>
        <rFont val="Tahoma"/>
        <family val="2"/>
      </rPr>
      <t>{20}</t>
    </r>
    <r>
      <rPr>
        <sz val="10"/>
        <color rgb="FF000000"/>
        <rFont val="Tahoma"/>
        <family val="2"/>
      </rPr>
      <t> He did not fail to declare, but declared freely, “I am not the Christ.”</t>
    </r>
  </si>
  <si>
    <r>
      <t xml:space="preserve"> </t>
    </r>
    <r>
      <rPr>
        <sz val="10"/>
        <color rgb="FFFF0000"/>
        <rFont val="Tahoma"/>
        <family val="2"/>
      </rPr>
      <t>{20}</t>
    </r>
    <r>
      <rPr>
        <sz val="10"/>
        <color rgb="FF000000"/>
        <rFont val="Tahoma"/>
        <family val="2"/>
      </rPr>
      <t> João afirmou claramente: — Eu não sou o * Messias.”</t>
    </r>
  </si>
  <si>
    <r>
      <t xml:space="preserve"> </t>
    </r>
    <r>
      <rPr>
        <sz val="10"/>
        <color rgb="FFFF0000"/>
        <rFont val="Tahoma"/>
        <family val="2"/>
      </rPr>
      <t>{21}</t>
    </r>
    <r>
      <rPr>
        <sz val="10"/>
        <color rgb="FF000000"/>
        <rFont val="Tahoma"/>
        <family val="2"/>
      </rPr>
      <t> They asked him, “What then? Are you Elijah?” He said, “I am not.” They asked: “Are you the prophet?” He answered, “No.”</t>
    </r>
  </si>
  <si>
    <r>
      <t xml:space="preserve"> </t>
    </r>
    <r>
      <rPr>
        <sz val="10"/>
        <color rgb="FFFF0000"/>
        <rFont val="Tahoma"/>
        <family val="2"/>
      </rPr>
      <t>{21}</t>
    </r>
    <r>
      <rPr>
        <sz val="10"/>
        <color rgb="FF000000"/>
        <rFont val="Tahoma"/>
        <family val="2"/>
      </rPr>
      <t> Eles tornaram a perguntar: — Então, quem é você? Você é Elias?” Ele respondeu: — Não, eu não sou! — Eles perguntaram: — Você é o * Profeta que estamos esperando?” le respondeu: — Não! —</t>
    </r>
  </si>
  <si>
    <r>
      <t xml:space="preserve"> </t>
    </r>
    <r>
      <rPr>
        <sz val="10"/>
        <color rgb="FFFF0000"/>
        <rFont val="Tahoma"/>
        <family val="2"/>
      </rPr>
      <t>{22}</t>
    </r>
    <r>
      <rPr>
        <sz val="10"/>
        <color rgb="FF000000"/>
        <rFont val="Tahoma"/>
        <family val="2"/>
      </rPr>
      <t> They said therefore to him, “Who are you? Give us an answer to take back to those who sent us. What do you say about yourself?”</t>
    </r>
  </si>
  <si>
    <r>
      <t xml:space="preserve"> </t>
    </r>
    <r>
      <rPr>
        <sz val="10"/>
        <color rgb="FFFF0000"/>
        <rFont val="Tahoma"/>
        <family val="2"/>
      </rPr>
      <t>{22}</t>
    </r>
    <r>
      <rPr>
        <sz val="10"/>
        <color rgb="FF000000"/>
        <rFont val="Tahoma"/>
        <family val="2"/>
      </rPr>
      <t> Aí eles disseram a João: — Diga quem é você para podermos levar uma resposta aos que nos enviaram. O que é que você diz a respeito de você mesmo?”</t>
    </r>
  </si>
  <si>
    <r>
      <t xml:space="preserve"> </t>
    </r>
    <r>
      <rPr>
        <sz val="10"/>
        <color rgb="FFFF0000"/>
        <rFont val="Tahoma"/>
        <family val="2"/>
      </rPr>
      <t>{23}</t>
    </r>
    <r>
      <rPr>
        <sz val="10"/>
        <color rgb="FF000000"/>
        <rFont val="Tahoma"/>
        <family val="2"/>
      </rPr>
      <t> He said, “I am the voice of one crying in the wilderness, ‘Make straight the way of the Lord,’ as Isaiah the prophet said.”</t>
    </r>
  </si>
  <si>
    <r>
      <t xml:space="preserve"> </t>
    </r>
    <r>
      <rPr>
        <sz val="10"/>
        <color rgb="FFFF0000"/>
        <rFont val="Tahoma"/>
        <family val="2"/>
      </rPr>
      <t>{23}</t>
    </r>
    <r>
      <rPr>
        <sz val="10"/>
        <color rgb="FF000000"/>
        <rFont val="Tahoma"/>
        <family val="2"/>
      </rPr>
      <t> João respondeu, citando o * profeta Isaías: — “Eu sou aquele que grita assim no deserto: preparem o caminho para o Senhor passar.”</t>
    </r>
  </si>
  <si>
    <r>
      <t xml:space="preserve"> </t>
    </r>
    <r>
      <rPr>
        <sz val="10"/>
        <color rgb="FFFF0000"/>
        <rFont val="Tahoma"/>
        <family val="2"/>
      </rPr>
      <t>{24}</t>
    </r>
    <r>
      <rPr>
        <sz val="10"/>
        <color rgb="FF000000"/>
        <rFont val="Tahoma"/>
        <family val="2"/>
      </rPr>
      <t xml:space="preserve"> The ones who had been sent were from the Pharisees. </t>
    </r>
  </si>
  <si>
    <r>
      <t xml:space="preserve"> </t>
    </r>
    <r>
      <rPr>
        <sz val="10"/>
        <color rgb="FFFF0000"/>
        <rFont val="Tahoma"/>
        <family val="2"/>
      </rPr>
      <t>{24}</t>
    </r>
    <r>
      <rPr>
        <sz val="10"/>
        <color rgb="FF000000"/>
        <rFont val="Tahoma"/>
        <family val="2"/>
      </rPr>
      <t xml:space="preserve"> Os que foram enviados eram do grupo dos * fariseus; </t>
    </r>
  </si>
  <si>
    <r>
      <t xml:space="preserve"> </t>
    </r>
    <r>
      <rPr>
        <sz val="10"/>
        <color rgb="FFFF0000"/>
        <rFont val="Tahoma"/>
        <family val="2"/>
      </rPr>
      <t>{25}</t>
    </r>
    <r>
      <rPr>
        <sz val="10"/>
        <color rgb="FF000000"/>
        <rFont val="Tahoma"/>
        <family val="2"/>
      </rPr>
      <t> They asked him, “Why then do you baptize, if you are not the Christ, nor Elijah, nor the prophet?”</t>
    </r>
  </si>
  <si>
    <r>
      <t xml:space="preserve"> </t>
    </r>
    <r>
      <rPr>
        <sz val="10"/>
        <color rgb="FFFF0000"/>
        <rFont val="Tahoma"/>
        <family val="2"/>
      </rPr>
      <t>{25}</t>
    </r>
    <r>
      <rPr>
        <sz val="10"/>
        <color rgb="FF000000"/>
        <rFont val="Tahoma"/>
        <family val="2"/>
      </rPr>
      <t> eles perguntaram a João: — Se você não é o Messias, nem Elias, nem o Profeta que estamos esperando, por que é que você batiza?”</t>
    </r>
  </si>
  <si>
    <r>
      <t xml:space="preserve"> </t>
    </r>
    <r>
      <rPr>
        <sz val="10"/>
        <color rgb="FFFF0000"/>
        <rFont val="Tahoma"/>
        <family val="2"/>
      </rPr>
      <t>{26}</t>
    </r>
    <r>
      <rPr>
        <sz val="10"/>
        <color rgb="FF000000"/>
        <rFont val="Tahoma"/>
        <family val="2"/>
      </rPr>
      <t> John answered them, “I baptize in water, but among you stands one whom you don't know.</t>
    </r>
  </si>
  <si>
    <r>
      <t xml:space="preserve"> </t>
    </r>
    <r>
      <rPr>
        <sz val="10"/>
        <color rgb="FFFF0000"/>
        <rFont val="Tahoma"/>
        <family val="2"/>
      </rPr>
      <t>{26}</t>
    </r>
    <r>
      <rPr>
        <sz val="10"/>
        <color rgb="FF000000"/>
        <rFont val="Tahoma"/>
        <family val="2"/>
      </rPr>
      <t> João respondeu: — Eu batizo com a água, mas no meio de vocês está alguém que vocês não conhecem.</t>
    </r>
  </si>
  <si>
    <r>
      <t xml:space="preserve"> </t>
    </r>
    <r>
      <rPr>
        <sz val="10"/>
        <color rgb="FFFF0000"/>
        <rFont val="Tahoma"/>
        <family val="2"/>
      </rPr>
      <t>{27}</t>
    </r>
    <r>
      <rPr>
        <sz val="10"/>
        <color rgb="FF000000"/>
        <rFont val="Tahoma"/>
        <family val="2"/>
      </rPr>
      <t> He is the one who comes after me, who is preferred before me, whose sandal strap I'm not worthy to loosen.”</t>
    </r>
  </si>
  <si>
    <r>
      <t xml:space="preserve"> </t>
    </r>
    <r>
      <rPr>
        <sz val="10"/>
        <color rgb="FFFF0000"/>
        <rFont val="Tahoma"/>
        <family val="2"/>
      </rPr>
      <t>{27}</t>
    </r>
    <r>
      <rPr>
        <sz val="10"/>
        <color rgb="FF000000"/>
        <rFont val="Tahoma"/>
        <family val="2"/>
      </rPr>
      <t> Ele vem depois de mim, mas eu não mereço a honra de desamarrar as correias das sandálias dele.”</t>
    </r>
  </si>
  <si>
    <r>
      <t xml:space="preserve"> </t>
    </r>
    <r>
      <rPr>
        <sz val="10"/>
        <color rgb="FFFF0000"/>
        <rFont val="Tahoma"/>
        <family val="2"/>
      </rPr>
      <t>{28}</t>
    </r>
    <r>
      <rPr>
        <sz val="10"/>
        <color rgb="FF000000"/>
        <rFont val="Tahoma"/>
        <family val="2"/>
      </rPr>
      <t xml:space="preserve"> These things were done in Bethany beyond the Jordan, where John was baptizing. </t>
    </r>
    <r>
      <rPr>
        <sz val="10"/>
        <color rgb="FF0000FF"/>
        <rFont val="Tahoma"/>
        <family val="2"/>
      </rPr>
      <t>||| + 2 SECs |||</t>
    </r>
  </si>
  <si>
    <r>
      <t xml:space="preserve"> </t>
    </r>
    <r>
      <rPr>
        <sz val="10"/>
        <color rgb="FFFF0000"/>
        <rFont val="Tahoma"/>
        <family val="2"/>
      </rPr>
      <t>{28}</t>
    </r>
    <r>
      <rPr>
        <sz val="10"/>
        <color rgb="FF000000"/>
        <rFont val="Tahoma"/>
        <family val="2"/>
      </rPr>
      <t xml:space="preserve"> Isso aconteceu no povoado de Betânia, no lado leste do rio Jordão, onde João estava batizando. </t>
    </r>
    <r>
      <rPr>
        <sz val="10"/>
        <color rgb="FF0000FF"/>
        <rFont val="Tahoma"/>
        <family val="2"/>
      </rPr>
      <t>||| + 2 SECs |||</t>
    </r>
  </si>
  <si>
    <r>
      <t xml:space="preserve"> </t>
    </r>
    <r>
      <rPr>
        <sz val="10"/>
        <color rgb="FFFF0000"/>
        <rFont val="Tahoma"/>
        <family val="2"/>
      </rPr>
      <t>{30}</t>
    </r>
    <r>
      <rPr>
        <sz val="10"/>
        <color rgb="FF000000"/>
        <rFont val="Tahoma"/>
        <family val="2"/>
      </rPr>
      <t> This is he of whom I said, ‘After me comes a man who is preferred before me, for he was before me.’</t>
    </r>
  </si>
  <si>
    <r>
      <t xml:space="preserve"> </t>
    </r>
    <r>
      <rPr>
        <sz val="10"/>
        <color rgb="FFFF0000"/>
        <rFont val="Tahoma"/>
        <family val="2"/>
      </rPr>
      <t>{30}</t>
    </r>
    <r>
      <rPr>
        <sz val="10"/>
        <color rgb="FF000000"/>
        <rFont val="Tahoma"/>
        <family val="2"/>
      </rPr>
      <t> Eu estava falando a respeito dele quando disse: “Depois de mim vem um homem que é mais importante do que eu, pois antes de eu nascer ele já existia.”</t>
    </r>
  </si>
  <si>
    <r>
      <t xml:space="preserve"> </t>
    </r>
    <r>
      <rPr>
        <sz val="10"/>
        <color rgb="FFFF0000"/>
        <rFont val="Tahoma"/>
        <family val="2"/>
      </rPr>
      <t>{31}</t>
    </r>
    <r>
      <rPr>
        <sz val="10"/>
        <color rgb="FF000000"/>
        <rFont val="Tahoma"/>
        <family val="2"/>
      </rPr>
      <t> I didn't know him, but for this reason I came baptizing in water: that he would be revealed to Israel.”</t>
    </r>
  </si>
  <si>
    <r>
      <t xml:space="preserve"> </t>
    </r>
    <r>
      <rPr>
        <sz val="10"/>
        <color rgb="FFFF0000"/>
        <rFont val="Tahoma"/>
        <family val="2"/>
      </rPr>
      <t>{31}</t>
    </r>
    <r>
      <rPr>
        <sz val="10"/>
        <color rgb="FF000000"/>
        <rFont val="Tahoma"/>
        <family val="2"/>
      </rPr>
      <t> Eu mesmo não sabia quem ele era, mas vim, batizando com b água para que o povo de Israel saiba quem ele é.”</t>
    </r>
  </si>
  <si>
    <r>
      <t xml:space="preserve"> </t>
    </r>
    <r>
      <rPr>
        <sz val="10"/>
        <color rgb="FFFF0000"/>
        <rFont val="Tahoma"/>
        <family val="2"/>
      </rPr>
      <t>{32}</t>
    </r>
    <r>
      <rPr>
        <sz val="10"/>
        <color rgb="FF000000"/>
        <rFont val="Tahoma"/>
        <family val="2"/>
      </rPr>
      <t> John testified, saying, “I have seen the Spirit descending like a dove out of heaven, and it remained on him.</t>
    </r>
  </si>
  <si>
    <r>
      <t xml:space="preserve"> </t>
    </r>
    <r>
      <rPr>
        <sz val="10"/>
        <color rgb="FFFF0000"/>
        <rFont val="Tahoma"/>
        <family val="2"/>
      </rPr>
      <t>{32}</t>
    </r>
    <r>
      <rPr>
        <sz val="10"/>
        <color rgb="FF000000"/>
        <rFont val="Tahoma"/>
        <family val="2"/>
      </rPr>
      <t> João continuou: — Eu vi o Espírito descer do céu como uma pomba e parar sobre ele.</t>
    </r>
  </si>
  <si>
    <r>
      <t xml:space="preserve"> </t>
    </r>
    <r>
      <rPr>
        <sz val="10"/>
        <color rgb="FFFF0000"/>
        <rFont val="Tahoma"/>
        <family val="2"/>
      </rPr>
      <t>{33}</t>
    </r>
    <r>
      <rPr>
        <sz val="10"/>
        <color rgb="FF000000"/>
        <rFont val="Tahoma"/>
        <family val="2"/>
      </rPr>
      <t> I didn't recognize him, but he who sent me to baptize in water, he said to me, ‘On whomever you will see the Spirit descending, and remaining on him, the same is he who baptizes in the Holy Spirit.’</t>
    </r>
  </si>
  <si>
    <r>
      <t xml:space="preserve"> </t>
    </r>
    <r>
      <rPr>
        <sz val="10"/>
        <color rgb="FFFF0000"/>
        <rFont val="Tahoma"/>
        <family val="2"/>
      </rPr>
      <t>{33}</t>
    </r>
    <r>
      <rPr>
        <sz val="10"/>
        <color rgb="FF000000"/>
        <rFont val="Tahoma"/>
        <family val="2"/>
      </rPr>
      <t> Eu não sabia quem ele era, mas Deus, que me mandou batizar com c água, me disse: “Você vai ver o Espírito descer e parar sobre um homem. Esse é quem batiza com o d Espírito Santo.”</t>
    </r>
  </si>
  <si>
    <r>
      <t xml:space="preserve"> </t>
    </r>
    <r>
      <rPr>
        <sz val="10"/>
        <color rgb="FFFF0000"/>
        <rFont val="Tahoma"/>
        <family val="2"/>
      </rPr>
      <t>{34}</t>
    </r>
    <r>
      <rPr>
        <sz val="10"/>
        <color rgb="FF000000"/>
        <rFont val="Tahoma"/>
        <family val="2"/>
      </rPr>
      <t> I have seen, and have testified that this is the Son of God.”</t>
    </r>
  </si>
  <si>
    <r>
      <t xml:space="preserve"> </t>
    </r>
    <r>
      <rPr>
        <sz val="10"/>
        <color rgb="FFFF0000"/>
        <rFont val="Tahoma"/>
        <family val="2"/>
      </rPr>
      <t>{34}</t>
    </r>
    <r>
      <rPr>
        <sz val="10"/>
        <color rgb="FF000000"/>
        <rFont val="Tahoma"/>
        <family val="2"/>
      </rPr>
      <t> E eu vi isso e por esse motivo tenho declarado que ele é o Filho de Deus.”</t>
    </r>
  </si>
  <si>
    <r>
      <t xml:space="preserve"> </t>
    </r>
    <r>
      <rPr>
        <sz val="10"/>
        <color rgb="FFFF0000"/>
        <rFont val="Tahoma"/>
        <family val="2"/>
      </rPr>
      <t>{36}</t>
    </r>
    <r>
      <rPr>
        <sz val="10"/>
        <color rgb="FF000000"/>
        <rFont val="Tahoma"/>
        <family val="2"/>
      </rPr>
      <t> He looked at Jesus as he walked, and said, “Behold, the Lamb of God!”</t>
    </r>
  </si>
  <si>
    <r>
      <t xml:space="preserve"> </t>
    </r>
    <r>
      <rPr>
        <sz val="10"/>
        <color rgb="FFFF0000"/>
        <rFont val="Tahoma"/>
        <family val="2"/>
      </rPr>
      <t>{36}</t>
    </r>
    <r>
      <rPr>
        <sz val="10"/>
        <color rgb="FF000000"/>
        <rFont val="Tahoma"/>
        <family val="2"/>
      </rPr>
      <t> Quando viu Jesus passar, disse: — Aí está o Cordeiro de Deus!”</t>
    </r>
  </si>
  <si>
    <r>
      <t xml:space="preserve"> </t>
    </r>
    <r>
      <rPr>
        <sz val="10"/>
        <color rgb="FFFF0000"/>
        <rFont val="Tahoma"/>
        <family val="2"/>
      </rPr>
      <t>{37}</t>
    </r>
    <r>
      <rPr>
        <sz val="10"/>
        <color rgb="FF000000"/>
        <rFont val="Tahoma"/>
        <family val="2"/>
      </rPr>
      <t> When the two disciples heard him speak they followed Jesus.</t>
    </r>
  </si>
  <si>
    <r>
      <t xml:space="preserve"> </t>
    </r>
    <r>
      <rPr>
        <sz val="10"/>
        <color rgb="FFFF0000"/>
        <rFont val="Tahoma"/>
        <family val="2"/>
      </rPr>
      <t>{37}</t>
    </r>
    <r>
      <rPr>
        <sz val="10"/>
        <color rgb="FF000000"/>
        <rFont val="Tahoma"/>
        <family val="2"/>
      </rPr>
      <t> Quando os dois discípulos de João ouviram isso, saíram seguindo Jesus.</t>
    </r>
  </si>
  <si>
    <r>
      <t xml:space="preserve"> </t>
    </r>
    <r>
      <rPr>
        <sz val="10"/>
        <color rgb="FFFF0000"/>
        <rFont val="Tahoma"/>
        <family val="2"/>
      </rPr>
      <t>{38}</t>
    </r>
    <r>
      <rPr>
        <sz val="10"/>
        <color rgb="FF000000"/>
        <rFont val="Tahoma"/>
        <family val="2"/>
      </rPr>
      <t> Jesus turned, and saw them following, and said to them, “What are you looking for?” They said to him, “Rabbi” (which is to say, being interpreted, Teacher), “where are you staying?”</t>
    </r>
  </si>
  <si>
    <r>
      <t xml:space="preserve"> </t>
    </r>
    <r>
      <rPr>
        <sz val="10"/>
        <color rgb="FFFF0000"/>
        <rFont val="Tahoma"/>
        <family val="2"/>
      </rPr>
      <t>{38}</t>
    </r>
    <r>
      <rPr>
        <sz val="10"/>
        <color rgb="FF000000"/>
        <rFont val="Tahoma"/>
        <family val="2"/>
      </rPr>
      <t> Então Jesus olhou para trás, viu que eles o seguiam e perguntou: — O que é que vocês estão procurando?” Eles perguntaram: — Rabi,” (“Rabi” quer dizer “mestre”.) — Onde é que o senhor mora?”</t>
    </r>
  </si>
  <si>
    <r>
      <t xml:space="preserve"> </t>
    </r>
    <r>
      <rPr>
        <sz val="10"/>
        <color rgb="FFFF0000"/>
        <rFont val="Tahoma"/>
        <family val="2"/>
      </rPr>
      <t>{39}</t>
    </r>
    <r>
      <rPr>
        <sz val="10"/>
        <color rgb="FF000000"/>
        <rFont val="Tahoma"/>
        <family val="2"/>
      </rPr>
      <t> He said to them, “Come, and see.” They came and saw where he was staying, and they stayed with him that day. It was about the tenth hour.</t>
    </r>
  </si>
  <si>
    <r>
      <t xml:space="preserve"> </t>
    </r>
    <r>
      <rPr>
        <sz val="10"/>
        <color rgb="FFFF0000"/>
        <rFont val="Tahoma"/>
        <family val="2"/>
      </rPr>
      <t>{39}</t>
    </r>
    <r>
      <rPr>
        <sz val="10"/>
        <color rgb="FF000000"/>
        <rFont val="Tahoma"/>
        <family val="2"/>
      </rPr>
      <t> Ele disse: — Venham ver! — Então eles foram, viram onde Jesus estava morando e ficaram com ele o resto daquele dia. Isso aconteceu mais ou menos às quatro horas da tarde.</t>
    </r>
  </si>
  <si>
    <r>
      <t xml:space="preserve"> </t>
    </r>
    <r>
      <rPr>
        <sz val="10"/>
        <color rgb="FFFF0000"/>
        <rFont val="Tahoma"/>
        <family val="2"/>
      </rPr>
      <t>{40}</t>
    </r>
    <r>
      <rPr>
        <sz val="10"/>
        <color rgb="FF000000"/>
        <rFont val="Tahoma"/>
        <family val="2"/>
      </rPr>
      <t> One of the two who heard John, and followed him, was Andrew, Simon Peter's brother.</t>
    </r>
  </si>
  <si>
    <r>
      <t xml:space="preserve"> </t>
    </r>
    <r>
      <rPr>
        <sz val="10"/>
        <color rgb="FFFF0000"/>
        <rFont val="Tahoma"/>
        <family val="2"/>
      </rPr>
      <t>{40}</t>
    </r>
    <r>
      <rPr>
        <sz val="10"/>
        <color rgb="FF000000"/>
        <rFont val="Tahoma"/>
        <family val="2"/>
      </rPr>
      <t> André, irmão de Simão Pedro, era um dos dois homens que tinham ouvido João falar a respeito de Jesus e por isso o haviam seguido.</t>
    </r>
  </si>
  <si>
    <r>
      <t xml:space="preserve"> </t>
    </r>
    <r>
      <rPr>
        <sz val="10"/>
        <color rgb="FFFF0000"/>
        <rFont val="Tahoma"/>
        <family val="2"/>
      </rPr>
      <t>{41}</t>
    </r>
    <r>
      <rPr>
        <sz val="10"/>
        <color rgb="FF000000"/>
        <rFont val="Tahoma"/>
        <family val="2"/>
      </rPr>
      <t xml:space="preserve"> He first found his own brother, </t>
    </r>
  </si>
  <si>
    <r>
      <t xml:space="preserve"> </t>
    </r>
    <r>
      <rPr>
        <sz val="10"/>
        <color rgb="FFFF0000"/>
        <rFont val="Tahoma"/>
        <family val="2"/>
      </rPr>
      <t>{41}</t>
    </r>
    <r>
      <rPr>
        <sz val="10"/>
        <color rgb="FF000000"/>
        <rFont val="Tahoma"/>
        <family val="2"/>
      </rPr>
      <t xml:space="preserve"> A primeira coisa que André fez foi procurar o seu </t>
    </r>
  </si>
  <si>
    <r>
      <t xml:space="preserve"> </t>
    </r>
    <r>
      <rPr>
        <sz val="10"/>
        <color rgb="FFFF0000"/>
        <rFont val="Tahoma"/>
        <family val="2"/>
      </rPr>
      <t>{42}</t>
    </r>
    <r>
      <rPr>
        <sz val="10"/>
        <color rgb="FF000000"/>
        <rFont val="Tahoma"/>
        <family val="2"/>
      </rPr>
      <t xml:space="preserve"> He brought him to Jesus. Jesus looked at him, and said, “You are Simon the son of Jonah. You shall be called Cephas.” (which is by interpretation, Peter). </t>
    </r>
    <r>
      <rPr>
        <sz val="10"/>
        <color rgb="FF0000FF"/>
        <rFont val="Tahoma"/>
        <family val="2"/>
      </rPr>
      <t>||| + 2 SECs |||</t>
    </r>
  </si>
  <si>
    <r>
      <t xml:space="preserve"> </t>
    </r>
    <r>
      <rPr>
        <sz val="10"/>
        <color rgb="FFFF0000"/>
        <rFont val="Tahoma"/>
        <family val="2"/>
      </rPr>
      <t>{42}</t>
    </r>
    <r>
      <rPr>
        <sz val="10"/>
        <color rgb="FF000000"/>
        <rFont val="Tahoma"/>
        <family val="2"/>
      </rPr>
      <t xml:space="preserve"> Então André levou o seu irmão a Jesus. Jesus olhou para Simão e disse: — Você é Simão, filho de João, mas de agora em diante o seu nome será Cefas.” (Cefas” é o mesmo que “Pedro” e quer dizer “pedra”.) </t>
    </r>
    <r>
      <rPr>
        <sz val="10"/>
        <color rgb="FF0000FF"/>
        <rFont val="Tahoma"/>
        <family val="2"/>
      </rPr>
      <t>||| + 2 SECs |||</t>
    </r>
  </si>
  <si>
    <r>
      <t xml:space="preserve"> </t>
    </r>
    <r>
      <rPr>
        <sz val="10"/>
        <color rgb="FFFF0000"/>
        <rFont val="Tahoma"/>
        <family val="2"/>
      </rPr>
      <t>{44}</t>
    </r>
    <r>
      <rPr>
        <sz val="10"/>
        <color rgb="FF000000"/>
        <rFont val="Tahoma"/>
        <family val="2"/>
      </rPr>
      <t> Now Philip was from Bethsaida, of the city of Andrew and Peter.</t>
    </r>
  </si>
  <si>
    <r>
      <t xml:space="preserve"> </t>
    </r>
    <r>
      <rPr>
        <sz val="10"/>
        <color rgb="FFFF0000"/>
        <rFont val="Tahoma"/>
        <family val="2"/>
      </rPr>
      <t>{44}</t>
    </r>
    <r>
      <rPr>
        <sz val="10"/>
        <color rgb="FF000000"/>
        <rFont val="Tahoma"/>
        <family val="2"/>
      </rPr>
      <t> Filipe era de Betsaida, de onde eram também André e Pedro.</t>
    </r>
  </si>
  <si>
    <r>
      <t xml:space="preserve"> </t>
    </r>
    <r>
      <rPr>
        <sz val="10"/>
        <color rgb="FFFF0000"/>
        <rFont val="Tahoma"/>
        <family val="2"/>
      </rPr>
      <t>{45}</t>
    </r>
    <r>
      <rPr>
        <sz val="10"/>
        <color rgb="FF000000"/>
        <rFont val="Tahoma"/>
        <family val="2"/>
      </rPr>
      <t> Philip found Nathanael, and said to him, “We have found him, of whom Moses in the law, and the prophets, wrote: Jesus of Nazareth, the son of Joseph.”</t>
    </r>
  </si>
  <si>
    <r>
      <t xml:space="preserve"> </t>
    </r>
    <r>
      <rPr>
        <sz val="10"/>
        <color rgb="FFFF0000"/>
        <rFont val="Tahoma"/>
        <family val="2"/>
      </rPr>
      <t>{45}</t>
    </r>
    <r>
      <rPr>
        <sz val="10"/>
        <color rgb="FF000000"/>
        <rFont val="Tahoma"/>
        <family val="2"/>
      </rPr>
      <t> Filipe foi procurar Natanael e disse: — Achamos aquele a respeito de quem Moisés escreveu no * Livro da Lei e sobre quem os * profetas também escreveram. É Jesus, filho de José, da cidade de Nazaré.”</t>
    </r>
  </si>
  <si>
    <r>
      <t xml:space="preserve"> </t>
    </r>
    <r>
      <rPr>
        <sz val="10"/>
        <color rgb="FFFF0000"/>
        <rFont val="Tahoma"/>
        <family val="2"/>
      </rPr>
      <t>{46}</t>
    </r>
    <r>
      <rPr>
        <sz val="10"/>
        <color rgb="FF000000"/>
        <rFont val="Tahoma"/>
        <family val="2"/>
      </rPr>
      <t> Nathanael said to him, “Can any good thing come out of Nazareth?” Philip said to him, “Come and see.”</t>
    </r>
  </si>
  <si>
    <r>
      <t xml:space="preserve"> </t>
    </r>
    <r>
      <rPr>
        <sz val="10"/>
        <color rgb="FFFF0000"/>
        <rFont val="Tahoma"/>
        <family val="2"/>
      </rPr>
      <t>{46}</t>
    </r>
    <r>
      <rPr>
        <sz val="10"/>
        <color rgb="FF000000"/>
        <rFont val="Tahoma"/>
        <family val="2"/>
      </rPr>
      <t> Natanael perguntou: — E será que pode sair alguma coisa boa de Nazaré?” Filipe respondeu: — Venha ver! —</t>
    </r>
  </si>
  <si>
    <r>
      <t xml:space="preserve"> </t>
    </r>
    <r>
      <rPr>
        <sz val="10"/>
        <color rgb="FFFF0000"/>
        <rFont val="Tahoma"/>
        <family val="2"/>
      </rPr>
      <t>{47}</t>
    </r>
    <r>
      <rPr>
        <sz val="10"/>
        <color rgb="FF000000"/>
        <rFont val="Tahoma"/>
        <family val="2"/>
      </rPr>
      <t> Jesus saw Nathanael coming to him, and said about him, “Behold, an Israelite indeed, in whom is no deceit!”</t>
    </r>
  </si>
  <si>
    <r>
      <t xml:space="preserve"> </t>
    </r>
    <r>
      <rPr>
        <sz val="10"/>
        <color rgb="FFFF0000"/>
        <rFont val="Tahoma"/>
        <family val="2"/>
      </rPr>
      <t>{47}</t>
    </r>
    <r>
      <rPr>
        <sz val="10"/>
        <color rgb="FF000000"/>
        <rFont val="Tahoma"/>
        <family val="2"/>
      </rPr>
      <t> Quando Jesus viu Natanael chegando, disse a respeito dele: — Aí está um verdadeiro israelita, um homem realmente sincero.”</t>
    </r>
  </si>
  <si>
    <r>
      <t xml:space="preserve"> </t>
    </r>
    <r>
      <rPr>
        <sz val="10"/>
        <color rgb="FFFF0000"/>
        <rFont val="Tahoma"/>
        <family val="2"/>
      </rPr>
      <t>{48}</t>
    </r>
    <r>
      <rPr>
        <sz val="10"/>
        <color rgb="FF000000"/>
        <rFont val="Tahoma"/>
        <family val="2"/>
      </rPr>
      <t> Nathanael said to him, “How do you know me?” Jesus answered him, “Before Philip called you, when you were under the fig tree, I saw you.”</t>
    </r>
  </si>
  <si>
    <r>
      <t xml:space="preserve"> </t>
    </r>
    <r>
      <rPr>
        <sz val="10"/>
        <color rgb="FFFF0000"/>
        <rFont val="Tahoma"/>
        <family val="2"/>
      </rPr>
      <t>{48}</t>
    </r>
    <r>
      <rPr>
        <sz val="10"/>
        <color rgb="FF000000"/>
        <rFont val="Tahoma"/>
        <family val="2"/>
      </rPr>
      <t> Então Natanael perguntou a Jesus: — De onde o senhor me conhece?” Jesus respondeu: — Antes que Filipe chamasse você, eu já tinha visto você sentado debaixo daquela figueira.”</t>
    </r>
  </si>
  <si>
    <r>
      <t xml:space="preserve"> </t>
    </r>
    <r>
      <rPr>
        <sz val="10"/>
        <color rgb="FFFF0000"/>
        <rFont val="Tahoma"/>
        <family val="2"/>
      </rPr>
      <t>{49}</t>
    </r>
    <r>
      <rPr>
        <sz val="10"/>
        <color rgb="FF000000"/>
        <rFont val="Tahoma"/>
        <family val="2"/>
      </rPr>
      <t> Nathanael answered him, “Rabbi, you are the Son of God! You are King of Israel!”</t>
    </r>
  </si>
  <si>
    <r>
      <t xml:space="preserve"> </t>
    </r>
    <r>
      <rPr>
        <sz val="10"/>
        <color rgb="FFFF0000"/>
        <rFont val="Tahoma"/>
        <family val="2"/>
      </rPr>
      <t>{49}</t>
    </r>
    <r>
      <rPr>
        <sz val="10"/>
        <color rgb="FF000000"/>
        <rFont val="Tahoma"/>
        <family val="2"/>
      </rPr>
      <t> Então Natanael exclamou: — Mestre, o senhor é o Filho de Deus! O senhor é o Rei de Israel!”</t>
    </r>
  </si>
  <si>
    <r>
      <t xml:space="preserve"> </t>
    </r>
    <r>
      <rPr>
        <sz val="10"/>
        <color rgb="FFFF0000"/>
        <rFont val="Tahoma"/>
        <family val="2"/>
      </rPr>
      <t>{50}</t>
    </r>
    <r>
      <rPr>
        <sz val="10"/>
        <color rgb="FF000000"/>
        <rFont val="Tahoma"/>
        <family val="2"/>
      </rPr>
      <t> Jesus answered him, “Because I told you, ‘I saw you underneath the fig tree,’ do you believe? You will see greater things than these!”</t>
    </r>
  </si>
  <si>
    <r>
      <t xml:space="preserve"> </t>
    </r>
    <r>
      <rPr>
        <sz val="10"/>
        <color rgb="FFFF0000"/>
        <rFont val="Tahoma"/>
        <family val="2"/>
      </rPr>
      <t>{50}</t>
    </r>
    <r>
      <rPr>
        <sz val="10"/>
        <color rgb="FF000000"/>
        <rFont val="Tahoma"/>
        <family val="2"/>
      </rPr>
      <t> Jesus respondeu: — Você crê em mim só porque eu disse que tinha visto você debaixo da figueira? Pois você verá coisas maiores do que esta.”</t>
    </r>
  </si>
  <si>
    <r>
      <t xml:space="preserve"> </t>
    </r>
    <r>
      <rPr>
        <sz val="10"/>
        <color rgb="FFFF0000"/>
        <rFont val="Tahoma"/>
        <family val="2"/>
      </rPr>
      <t>{51}</t>
    </r>
    <r>
      <rPr>
        <sz val="10"/>
        <color rgb="FF000000"/>
        <rFont val="Tahoma"/>
        <family val="2"/>
      </rPr>
      <t xml:space="preserve"> He said to him, “Most certainly, I tell you, hereafter you will see heaven opened, and the angels of God ascending and descending on the Son of Man.” </t>
    </r>
    <r>
      <rPr>
        <sz val="10"/>
        <color rgb="FF0000FF"/>
        <rFont val="Tahoma"/>
        <family val="2"/>
      </rPr>
      <t>||| + 2 SECs |||</t>
    </r>
  </si>
  <si>
    <r>
      <t xml:space="preserve"> </t>
    </r>
    <r>
      <rPr>
        <sz val="10"/>
        <color rgb="FFFF0000"/>
        <rFont val="Tahoma"/>
        <family val="2"/>
      </rPr>
      <t>{51}</t>
    </r>
    <r>
      <rPr>
        <sz val="10"/>
        <color rgb="FF000000"/>
        <rFont val="Tahoma"/>
        <family val="2"/>
      </rPr>
      <t xml:space="preserve"> E acrescentou: “Eu afirmo a vocês que isto é verdade: vocês verão o céu aberto e os anjos de Deus subindo e descendo sobre o * Filho do Homem.” </t>
    </r>
    <r>
      <rPr>
        <sz val="10"/>
        <color rgb="FF0000FF"/>
        <rFont val="Tahoma"/>
        <family val="2"/>
      </rPr>
      <t>||| + 2 SECs |||</t>
    </r>
  </si>
  <si>
    <r>
      <t xml:space="preserve"> </t>
    </r>
    <r>
      <rPr>
        <sz val="10"/>
        <color rgb="FFFF0000"/>
        <rFont val="Tahoma"/>
        <family val="2"/>
      </rPr>
      <t>{2}</t>
    </r>
    <r>
      <rPr>
        <sz val="10"/>
        <color rgb="FF000000"/>
        <rFont val="Tahoma"/>
        <family val="2"/>
      </rPr>
      <t> Jesus also was invited, with his disciples, to the marriage.</t>
    </r>
  </si>
  <si>
    <r>
      <t xml:space="preserve"> </t>
    </r>
    <r>
      <rPr>
        <sz val="10"/>
        <color rgb="FFFF0000"/>
        <rFont val="Tahoma"/>
        <family val="2"/>
      </rPr>
      <t>{2}</t>
    </r>
    <r>
      <rPr>
        <sz val="10"/>
        <color rgb="FF000000"/>
        <rFont val="Tahoma"/>
        <family val="2"/>
      </rPr>
      <t> Jesus e os seus discípulos também tinham sido convidados para o casamento.</t>
    </r>
  </si>
  <si>
    <r>
      <t xml:space="preserve"> </t>
    </r>
    <r>
      <rPr>
        <sz val="10"/>
        <color rgb="FFFF0000"/>
        <rFont val="Tahoma"/>
        <family val="2"/>
      </rPr>
      <t>{3}</t>
    </r>
    <r>
      <rPr>
        <sz val="10"/>
        <color rgb="FF000000"/>
        <rFont val="Tahoma"/>
        <family val="2"/>
      </rPr>
      <t> When the wine ran out, Jesus’ mother said to him, “They have no wine.”</t>
    </r>
  </si>
  <si>
    <r>
      <t xml:space="preserve"> </t>
    </r>
    <r>
      <rPr>
        <sz val="10"/>
        <color rgb="FFFF0000"/>
        <rFont val="Tahoma"/>
        <family val="2"/>
      </rPr>
      <t>{3}</t>
    </r>
    <r>
      <rPr>
        <sz val="10"/>
        <color rgb="FF000000"/>
        <rFont val="Tahoma"/>
        <family val="2"/>
      </rPr>
      <t> Quando acabou o vinho, a mãe de Jesus lhe disse: — O vinho acabou.”</t>
    </r>
  </si>
  <si>
    <r>
      <t xml:space="preserve"> </t>
    </r>
    <r>
      <rPr>
        <sz val="10"/>
        <color rgb="FFFF0000"/>
        <rFont val="Tahoma"/>
        <family val="2"/>
      </rPr>
      <t>{4}</t>
    </r>
    <r>
      <rPr>
        <sz val="10"/>
        <color rgb="FF000000"/>
        <rFont val="Tahoma"/>
        <family val="2"/>
      </rPr>
      <t> Jesus said to her, “Dear woman, what does that have to do with you and me? My hour has not yet come.”</t>
    </r>
  </si>
  <si>
    <r>
      <t xml:space="preserve"> </t>
    </r>
    <r>
      <rPr>
        <sz val="10"/>
        <color rgb="FFFF0000"/>
        <rFont val="Tahoma"/>
        <family val="2"/>
      </rPr>
      <t>{4}</t>
    </r>
    <r>
      <rPr>
        <sz val="10"/>
        <color rgb="FF000000"/>
        <rFont val="Tahoma"/>
        <family val="2"/>
      </rPr>
      <t> Jesus respondeu: — Não é preciso que a senhora diga o que eu devo fazer. Ainda não chegou a minha hora.”</t>
    </r>
  </si>
  <si>
    <r>
      <t xml:space="preserve"> </t>
    </r>
    <r>
      <rPr>
        <sz val="10"/>
        <color rgb="FFFF0000"/>
        <rFont val="Tahoma"/>
        <family val="2"/>
      </rPr>
      <t>{5}</t>
    </r>
    <r>
      <rPr>
        <sz val="10"/>
        <color rgb="FF000000"/>
        <rFont val="Tahoma"/>
        <family val="2"/>
      </rPr>
      <t> His mother said to the servants, “Whatever he says to you, do it.”</t>
    </r>
  </si>
  <si>
    <r>
      <t xml:space="preserve"> </t>
    </r>
    <r>
      <rPr>
        <sz val="10"/>
        <color rgb="FFFF0000"/>
        <rFont val="Tahoma"/>
        <family val="2"/>
      </rPr>
      <t>{5}</t>
    </r>
    <r>
      <rPr>
        <sz val="10"/>
        <color rgb="FF000000"/>
        <rFont val="Tahoma"/>
        <family val="2"/>
      </rPr>
      <t> Então ela disse aos empregados: — Façam o que ele mandar.”</t>
    </r>
  </si>
  <si>
    <r>
      <t xml:space="preserve"> </t>
    </r>
    <r>
      <rPr>
        <sz val="10"/>
        <color rgb="FFFF0000"/>
        <rFont val="Tahoma"/>
        <family val="2"/>
      </rPr>
      <t>{6}</t>
    </r>
    <r>
      <rPr>
        <sz val="10"/>
        <color rgb="FF000000"/>
        <rFont val="Tahoma"/>
        <family val="2"/>
      </rPr>
      <t xml:space="preserve"> Now there were six water pots of stone set there after the Jews’ way of purifying, containing two or three metretes apiece. </t>
    </r>
  </si>
  <si>
    <r>
      <t xml:space="preserve"> </t>
    </r>
    <r>
      <rPr>
        <sz val="10"/>
        <color rgb="FFFF0000"/>
        <rFont val="Tahoma"/>
        <family val="2"/>
      </rPr>
      <t>{6}</t>
    </r>
    <r>
      <rPr>
        <sz val="10"/>
        <color rgb="FF000000"/>
        <rFont val="Tahoma"/>
        <family val="2"/>
      </rPr>
      <t xml:space="preserve"> Ali perto estavam seis potes de pedra; em cada um cabiam entre oitenta e cento e vinte litros de água. Os judeus usavam a água que guardavam nesses potes nas suas cerimônias de * purificação. </t>
    </r>
  </si>
  <si>
    <r>
      <t xml:space="preserve"> </t>
    </r>
    <r>
      <rPr>
        <sz val="10"/>
        <color rgb="FFFF0000"/>
        <rFont val="Tahoma"/>
        <family val="2"/>
      </rPr>
      <t>{7}</t>
    </r>
    <r>
      <rPr>
        <sz val="10"/>
        <color rgb="FF000000"/>
        <rFont val="Tahoma"/>
        <family val="2"/>
      </rPr>
      <t xml:space="preserve"> Jesus said to them, “Fill the water pots with water.” They filled them up to the brim. </t>
    </r>
  </si>
  <si>
    <r>
      <t xml:space="preserve"> </t>
    </r>
    <r>
      <rPr>
        <sz val="10"/>
        <color rgb="FFFF0000"/>
        <rFont val="Tahoma"/>
        <family val="2"/>
      </rPr>
      <t>{7}</t>
    </r>
    <r>
      <rPr>
        <sz val="10"/>
        <color rgb="FF000000"/>
        <rFont val="Tahoma"/>
        <family val="2"/>
      </rPr>
      <t xml:space="preserve"> Jesus disse aos empregados: — Encham de água estes potes.” E eles os encheram até a boca. </t>
    </r>
  </si>
  <si>
    <r>
      <t xml:space="preserve"> </t>
    </r>
    <r>
      <rPr>
        <sz val="10"/>
        <color rgb="FFFF0000"/>
        <rFont val="Tahoma"/>
        <family val="2"/>
      </rPr>
      <t>{8}</t>
    </r>
    <r>
      <rPr>
        <sz val="10"/>
        <color rgb="FF000000"/>
        <rFont val="Tahoma"/>
        <family val="2"/>
      </rPr>
      <t xml:space="preserve"> He said to them, “Now draw some out, and take it to the ruler of the feast.” So they took it. </t>
    </r>
  </si>
  <si>
    <r>
      <t xml:space="preserve"> </t>
    </r>
    <r>
      <rPr>
        <sz val="10"/>
        <color rgb="FFFF0000"/>
        <rFont val="Tahoma"/>
        <family val="2"/>
      </rPr>
      <t>{8}</t>
    </r>
    <r>
      <rPr>
        <sz val="10"/>
        <color rgb="FF000000"/>
        <rFont val="Tahoma"/>
        <family val="2"/>
      </rPr>
      <t xml:space="preserve"> Em seguida Jesus mandou: — Agora tirem um pouco da água destes potes e levem ao dirigente da festa.” E eles levaram. </t>
    </r>
  </si>
  <si>
    <r>
      <t xml:space="preserve"> </t>
    </r>
    <r>
      <rPr>
        <sz val="10"/>
        <color rgb="FFFF0000"/>
        <rFont val="Tahoma"/>
        <family val="2"/>
      </rPr>
      <t>{9}</t>
    </r>
    <r>
      <rPr>
        <sz val="10"/>
        <color rgb="FF000000"/>
        <rFont val="Tahoma"/>
        <family val="2"/>
      </rPr>
      <t xml:space="preserve"> When the ruler of the feast tasted the water now become wine, and didn't know where it came from (but the servants who had drawn the water knew), the ruler of the feast called the bridegroom, </t>
    </r>
  </si>
  <si>
    <r>
      <t xml:space="preserve"> </t>
    </r>
    <r>
      <rPr>
        <sz val="10"/>
        <color rgb="FFFF0000"/>
        <rFont val="Tahoma"/>
        <family val="2"/>
      </rPr>
      <t>{9}</t>
    </r>
    <r>
      <rPr>
        <sz val="10"/>
        <color rgb="FF000000"/>
        <rFont val="Tahoma"/>
        <family val="2"/>
      </rPr>
      <t xml:space="preserve"> Então o dirigente da festa provou a água, e a água tinha virado vinho. Ele não sabia de onde tinha vindo aquele vinho, mas os empregados sabiam. Por isso ele chamou o noivo </t>
    </r>
  </si>
  <si>
    <r>
      <t xml:space="preserve"> </t>
    </r>
    <r>
      <rPr>
        <sz val="10"/>
        <color rgb="FFFF0000"/>
        <rFont val="Tahoma"/>
        <family val="2"/>
      </rPr>
      <t>{10}</t>
    </r>
    <r>
      <rPr>
        <sz val="10"/>
        <color rgb="FF000000"/>
        <rFont val="Tahoma"/>
        <family val="2"/>
      </rPr>
      <t> and said to him, “Everyone serves the good wine first, and when the guests have drunk freely, then that which is worse. You have kept the good wine until now!”</t>
    </r>
  </si>
  <si>
    <r>
      <t xml:space="preserve"> </t>
    </r>
    <r>
      <rPr>
        <sz val="10"/>
        <color rgb="FFFF0000"/>
        <rFont val="Tahoma"/>
        <family val="2"/>
      </rPr>
      <t>{10}</t>
    </r>
    <r>
      <rPr>
        <sz val="10"/>
        <color rgb="FF000000"/>
        <rFont val="Tahoma"/>
        <family val="2"/>
      </rPr>
      <t> e disse: — Todos costumam servir primeiro o vinho bom e, depois que os convidados já beberam muito, servem o vinho comum. Mas você guardou até agora o melhor vinho.”</t>
    </r>
  </si>
  <si>
    <r>
      <t xml:space="preserve"> </t>
    </r>
    <r>
      <rPr>
        <sz val="10"/>
        <color rgb="FFFF0000"/>
        <rFont val="Tahoma"/>
        <family val="2"/>
      </rPr>
      <t>{11}</t>
    </r>
    <r>
      <rPr>
        <sz val="10"/>
        <color rgb="FF000000"/>
        <rFont val="Tahoma"/>
        <family val="2"/>
      </rPr>
      <t> This beginning of his signs Jesus did in Cana of Galilee, and revealed his glory; and his disciples believed in him.</t>
    </r>
  </si>
  <si>
    <r>
      <t xml:space="preserve"> </t>
    </r>
    <r>
      <rPr>
        <sz val="10"/>
        <color rgb="FFFF0000"/>
        <rFont val="Tahoma"/>
        <family val="2"/>
      </rPr>
      <t>{11}</t>
    </r>
    <r>
      <rPr>
        <sz val="10"/>
        <color rgb="FF000000"/>
        <rFont val="Tahoma"/>
        <family val="2"/>
      </rPr>
      <t> Jesus fez esse seu primeiro milagre em Caná da Galiléia. Assim ele revelou a sua natureza divina, e os seus discípulos creram nele.</t>
    </r>
  </si>
  <si>
    <r>
      <t xml:space="preserve"> </t>
    </r>
    <r>
      <rPr>
        <sz val="10"/>
        <color rgb="FF0000FF"/>
        <rFont val="Tahoma"/>
        <family val="2"/>
      </rPr>
      <t>||| DO NOT COMBINE |||</t>
    </r>
    <r>
      <rPr>
        <sz val="10"/>
        <color rgb="FF000000"/>
        <rFont val="Tahoma"/>
        <family val="2"/>
      </rPr>
      <t xml:space="preserve">
</t>
    </r>
    <r>
      <rPr>
        <sz val="10"/>
        <color rgb="FFFF0000"/>
        <rFont val="Tahoma"/>
        <family val="2"/>
      </rPr>
      <t>{SFX--Overturn tables--Starts @ v14}</t>
    </r>
    <r>
      <rPr>
        <sz val="10"/>
        <color rgb="FF000000"/>
        <rFont val="Tahoma"/>
        <family val="2"/>
      </rPr>
      <t xml:space="preserve"> </t>
    </r>
    <r>
      <rPr>
        <sz val="10"/>
        <color rgb="FFFF0000"/>
        <rFont val="Tahoma"/>
        <family val="2"/>
      </rPr>
      <t>{14}</t>
    </r>
    <r>
      <rPr>
        <sz val="10"/>
        <color rgb="FF000000"/>
        <rFont val="Tahoma"/>
        <family val="2"/>
      </rPr>
      <t> He found in the temple those who sold oxen, sheep, and doves, and the changers of money sitting.</t>
    </r>
  </si>
  <si>
    <r>
      <t xml:space="preserve"> </t>
    </r>
    <r>
      <rPr>
        <sz val="10"/>
        <color rgb="FF0000FF"/>
        <rFont val="Tahoma"/>
        <family val="2"/>
      </rPr>
      <t>||| DO NOT COMBINE |||</t>
    </r>
    <r>
      <rPr>
        <sz val="10"/>
        <color rgb="FF000000"/>
        <rFont val="Tahoma"/>
        <family val="2"/>
      </rPr>
      <t xml:space="preserve">
</t>
    </r>
    <r>
      <rPr>
        <sz val="10"/>
        <color rgb="FFFF0000"/>
        <rFont val="Tahoma"/>
        <family val="2"/>
      </rPr>
      <t>{SFX--Overturn tables--Starts @ v14}</t>
    </r>
    <r>
      <rPr>
        <sz val="10"/>
        <color rgb="FF000000"/>
        <rFont val="Tahoma"/>
        <family val="2"/>
      </rPr>
      <t xml:space="preserve"> </t>
    </r>
    <r>
      <rPr>
        <sz val="10"/>
        <color rgb="FFFF0000"/>
        <rFont val="Tahoma"/>
        <family val="2"/>
      </rPr>
      <t>{14}</t>
    </r>
    <r>
      <rPr>
        <sz val="10"/>
        <color rgb="FF000000"/>
        <rFont val="Tahoma"/>
        <family val="2"/>
      </rPr>
      <t> No pátio do Templo encontrou pessoas vendendo bois, ovelhas e pombas; e viu também os que, sentados às suas mesas, trocavam dinheiro para o povo.</t>
    </r>
  </si>
  <si>
    <r>
      <t xml:space="preserve"> </t>
    </r>
    <r>
      <rPr>
        <sz val="10"/>
        <color rgb="FFFF0000"/>
        <rFont val="Tahoma"/>
        <family val="2"/>
      </rPr>
      <t>{15}</t>
    </r>
    <r>
      <rPr>
        <sz val="10"/>
        <color rgb="FF000000"/>
        <rFont val="Tahoma"/>
        <family val="2"/>
      </rPr>
      <t> He made a whip of cords, and threw all out of the temple, both the sheep and the oxen;</t>
    </r>
  </si>
  <si>
    <r>
      <t xml:space="preserve"> </t>
    </r>
    <r>
      <rPr>
        <sz val="10"/>
        <color rgb="FFFF0000"/>
        <rFont val="Tahoma"/>
        <family val="2"/>
      </rPr>
      <t>{15}</t>
    </r>
    <r>
      <rPr>
        <sz val="10"/>
        <color rgb="FF000000"/>
        <rFont val="Tahoma"/>
        <family val="2"/>
      </rPr>
      <t> Então ele fez um chicote de cordas e expulsou toda aquela gente dali e também as ovelhas e os bois.</t>
    </r>
  </si>
  <si>
    <r>
      <t xml:space="preserve"> </t>
    </r>
    <r>
      <rPr>
        <sz val="10"/>
        <color rgb="FFFF0000"/>
        <rFont val="Tahoma"/>
        <family val="2"/>
      </rPr>
      <t>{16}</t>
    </r>
    <r>
      <rPr>
        <sz val="10"/>
        <color rgb="FF000000"/>
        <rFont val="Tahoma"/>
        <family val="2"/>
      </rPr>
      <t> To those who sold the doves, he said, “Take these things out of here! Don't make my Father's house a marketplace!”</t>
    </r>
  </si>
  <si>
    <r>
      <t xml:space="preserve"> </t>
    </r>
    <r>
      <rPr>
        <sz val="10"/>
        <color rgb="FFFF0000"/>
        <rFont val="Tahoma"/>
        <family val="2"/>
      </rPr>
      <t>{16}</t>
    </r>
    <r>
      <rPr>
        <sz val="10"/>
        <color rgb="FF000000"/>
        <rFont val="Tahoma"/>
        <family val="2"/>
      </rPr>
      <t> E disse aos que vendiam pombas: — Tirem tudo isto daqui! Parem de fazer da casa do meu Pai um mercado!”</t>
    </r>
  </si>
  <si>
    <r>
      <t xml:space="preserve"> </t>
    </r>
    <r>
      <rPr>
        <sz val="10"/>
        <color rgb="FFFF0000"/>
        <rFont val="Tahoma"/>
        <family val="2"/>
      </rPr>
      <t>{17}</t>
    </r>
    <r>
      <rPr>
        <sz val="10"/>
        <color rgb="FF000000"/>
        <rFont val="Tahoma"/>
        <family val="2"/>
      </rPr>
      <t> His disciples remembered that it was written, “Zeal for your house will eat me up.”</t>
    </r>
  </si>
  <si>
    <r>
      <t xml:space="preserve"> </t>
    </r>
    <r>
      <rPr>
        <sz val="10"/>
        <color rgb="FFFF0000"/>
        <rFont val="Tahoma"/>
        <family val="2"/>
      </rPr>
      <t>{17}</t>
    </r>
    <r>
      <rPr>
        <sz val="10"/>
        <color rgb="FF000000"/>
        <rFont val="Tahoma"/>
        <family val="2"/>
      </rPr>
      <t> Então os discípulos dele lembraram das palavras das * Escrituras Sagradas que dizem: “O meu amor pela tua casa, ó Deus, queima dentro de mim como fogo.”</t>
    </r>
  </si>
  <si>
    <r>
      <t xml:space="preserve"> </t>
    </r>
    <r>
      <rPr>
        <sz val="10"/>
        <color rgb="FFFF0000"/>
        <rFont val="Tahoma"/>
        <family val="2"/>
      </rPr>
      <t>{18}</t>
    </r>
    <r>
      <rPr>
        <sz val="10"/>
        <color rgb="FF000000"/>
        <rFont val="Tahoma"/>
        <family val="2"/>
      </rPr>
      <t> The Jews therefore answered him, “What sign do you show us, seeing that you do these things?”</t>
    </r>
  </si>
  <si>
    <r>
      <t xml:space="preserve"> </t>
    </r>
    <r>
      <rPr>
        <sz val="10"/>
        <color rgb="FFFF0000"/>
        <rFont val="Tahoma"/>
        <family val="2"/>
      </rPr>
      <t>{18}</t>
    </r>
    <r>
      <rPr>
        <sz val="10"/>
        <color rgb="FF000000"/>
        <rFont val="Tahoma"/>
        <family val="2"/>
      </rPr>
      <t> Aí os líderes judeus perguntaram: — Que milagre você pode fazer para nos provar que tem autoridade para fazer isso?”</t>
    </r>
  </si>
  <si>
    <r>
      <t xml:space="preserve"> </t>
    </r>
    <r>
      <rPr>
        <sz val="10"/>
        <color rgb="FFFF0000"/>
        <rFont val="Tahoma"/>
        <family val="2"/>
      </rPr>
      <t>{19}</t>
    </r>
    <r>
      <rPr>
        <sz val="10"/>
        <color rgb="FF000000"/>
        <rFont val="Tahoma"/>
        <family val="2"/>
      </rPr>
      <t> Jesus answered them, “Destroy this temple, and in three days I will raise it up.”</t>
    </r>
  </si>
  <si>
    <r>
      <t xml:space="preserve"> </t>
    </r>
    <r>
      <rPr>
        <sz val="10"/>
        <color rgb="FFFF0000"/>
        <rFont val="Tahoma"/>
        <family val="2"/>
      </rPr>
      <t>{19}</t>
    </r>
    <r>
      <rPr>
        <sz val="10"/>
        <color rgb="FF000000"/>
        <rFont val="Tahoma"/>
        <family val="2"/>
      </rPr>
      <t> Jesus respondeu: — Derrubem este Templo, e eu o construirei de novo em três dias!”</t>
    </r>
  </si>
  <si>
    <r>
      <t xml:space="preserve"> </t>
    </r>
    <r>
      <rPr>
        <sz val="10"/>
        <color rgb="FFFF0000"/>
        <rFont val="Tahoma"/>
        <family val="2"/>
      </rPr>
      <t>{20}</t>
    </r>
    <r>
      <rPr>
        <sz val="10"/>
        <color rgb="FF000000"/>
        <rFont val="Tahoma"/>
        <family val="2"/>
      </rPr>
      <t> The Jews therefore said, “It took forty-six years to build this temple! Will you raise it up in three days?”</t>
    </r>
  </si>
  <si>
    <r>
      <t xml:space="preserve"> </t>
    </r>
    <r>
      <rPr>
        <sz val="10"/>
        <color rgb="FFFF0000"/>
        <rFont val="Tahoma"/>
        <family val="2"/>
      </rPr>
      <t>{20}</t>
    </r>
    <r>
      <rPr>
        <sz val="10"/>
        <color rgb="FF000000"/>
        <rFont val="Tahoma"/>
        <family val="2"/>
      </rPr>
      <t> Eles disseram: — A construção deste Templo levou quarenta e seis anos, e você diz que vai construí-lo de novo em três dias?”</t>
    </r>
  </si>
  <si>
    <r>
      <t xml:space="preserve"> </t>
    </r>
    <r>
      <rPr>
        <sz val="10"/>
        <color rgb="FFFF0000"/>
        <rFont val="Tahoma"/>
        <family val="2"/>
      </rPr>
      <t>{21}</t>
    </r>
    <r>
      <rPr>
        <sz val="10"/>
        <color rgb="FF000000"/>
        <rFont val="Tahoma"/>
        <family val="2"/>
      </rPr>
      <t> But he spoke of the temple of his body.</t>
    </r>
  </si>
  <si>
    <r>
      <t xml:space="preserve"> </t>
    </r>
    <r>
      <rPr>
        <sz val="10"/>
        <color rgb="FFFF0000"/>
        <rFont val="Tahoma"/>
        <family val="2"/>
      </rPr>
      <t>{21}</t>
    </r>
    <r>
      <rPr>
        <sz val="10"/>
        <color rgb="FF000000"/>
        <rFont val="Tahoma"/>
        <family val="2"/>
      </rPr>
      <t> Porém o templo do qual Jesus estava falando era o seu próprio corpo.</t>
    </r>
  </si>
  <si>
    <r>
      <t xml:space="preserve"> </t>
    </r>
    <r>
      <rPr>
        <sz val="10"/>
        <color rgb="FFFF0000"/>
        <rFont val="Tahoma"/>
        <family val="2"/>
      </rPr>
      <t>{22}</t>
    </r>
    <r>
      <rPr>
        <sz val="10"/>
        <color rgb="FF000000"/>
        <rFont val="Tahoma"/>
        <family val="2"/>
      </rPr>
      <t xml:space="preserve"> When therefore he was raised from the dead, his disciples remembered that he said this, and they believed the Scripture, and the word which Jesus had said. </t>
    </r>
    <r>
      <rPr>
        <sz val="10"/>
        <color rgb="FF0000FF"/>
        <rFont val="Tahoma"/>
        <family val="2"/>
      </rPr>
      <t>||| + 2 SECs |||</t>
    </r>
  </si>
  <si>
    <r>
      <t xml:space="preserve"> </t>
    </r>
    <r>
      <rPr>
        <sz val="10"/>
        <color rgb="FFFF0000"/>
        <rFont val="Tahoma"/>
        <family val="2"/>
      </rPr>
      <t>{22}</t>
    </r>
    <r>
      <rPr>
        <sz val="10"/>
        <color rgb="FF000000"/>
        <rFont val="Tahoma"/>
        <family val="2"/>
      </rPr>
      <t xml:space="preserve"> Quando Jesus foi ressuscitado, os seus discípulos lembraram que ele tinha dito isso e então creram nas Escrituras Sagradas e nas palavras dele. </t>
    </r>
    <r>
      <rPr>
        <sz val="10"/>
        <color rgb="FF0000FF"/>
        <rFont val="Tahoma"/>
        <family val="2"/>
      </rPr>
      <t>||| + 2 SECs |||</t>
    </r>
  </si>
  <si>
    <r>
      <t xml:space="preserve"> </t>
    </r>
    <r>
      <rPr>
        <sz val="10"/>
        <color rgb="FFFF0000"/>
        <rFont val="Tahoma"/>
        <family val="2"/>
      </rPr>
      <t>{24}</t>
    </r>
    <r>
      <rPr>
        <sz val="10"/>
        <color rgb="FF000000"/>
        <rFont val="Tahoma"/>
        <family val="2"/>
      </rPr>
      <t xml:space="preserve"> But Jesus didn't trust himself to them, because he knew everyone, </t>
    </r>
    <r>
      <rPr>
        <sz val="10"/>
        <color rgb="FFFF0000"/>
        <rFont val="Tahoma"/>
        <family val="2"/>
      </rPr>
      <t>{25}</t>
    </r>
    <r>
      <rPr>
        <sz val="10"/>
        <color rgb="FF000000"/>
        <rFont val="Tahoma"/>
        <family val="2"/>
      </rPr>
      <t xml:space="preserve"> and because he didn't need for anyone to testify concerning man; for he himself knew what was in man. </t>
    </r>
    <r>
      <rPr>
        <sz val="10"/>
        <color rgb="FF0000FF"/>
        <rFont val="Tahoma"/>
        <family val="2"/>
      </rPr>
      <t>||| + 2 SECs |||</t>
    </r>
  </si>
  <si>
    <r>
      <t xml:space="preserve"> </t>
    </r>
    <r>
      <rPr>
        <sz val="10"/>
        <color rgb="FFFF0000"/>
        <rFont val="Tahoma"/>
        <family val="2"/>
      </rPr>
      <t>{24}</t>
    </r>
    <r>
      <rPr>
        <sz val="10"/>
        <color rgb="FF000000"/>
        <rFont val="Tahoma"/>
        <family val="2"/>
      </rPr>
      <t xml:space="preserve"> Mas Jesus não confiava neles, pois os conhecia muito bem. </t>
    </r>
    <r>
      <rPr>
        <sz val="10"/>
        <color rgb="FFFF0000"/>
        <rFont val="Tahoma"/>
        <family val="2"/>
      </rPr>
      <t>{25}</t>
    </r>
    <r>
      <rPr>
        <sz val="10"/>
        <color rgb="FF000000"/>
        <rFont val="Tahoma"/>
        <family val="2"/>
      </rPr>
      <t xml:space="preserve"> E ninguém precisava falar com ele sobre qualquer pessoa, pois ele sabia o que cada pessoa pensava. </t>
    </r>
    <r>
      <rPr>
        <sz val="10"/>
        <color rgb="FF0000FF"/>
        <rFont val="Tahoma"/>
        <family val="2"/>
      </rPr>
      <t>||| + 2 SECs |||</t>
    </r>
  </si>
  <si>
    <r>
      <t xml:space="preserve"> </t>
    </r>
    <r>
      <rPr>
        <sz val="10"/>
        <color rgb="FFFF0000"/>
        <rFont val="Tahoma"/>
        <family val="2"/>
      </rPr>
      <t>{2}</t>
    </r>
    <r>
      <rPr>
        <sz val="10"/>
        <color rgb="FF000000"/>
        <rFont val="Tahoma"/>
        <family val="2"/>
      </rPr>
      <t> The same came to him by night, and said to him, “Rabbi, we know that you are a teacher come from God, for no one can do these signs that you do, unless God is with him.”</t>
    </r>
  </si>
  <si>
    <r>
      <t xml:space="preserve"> </t>
    </r>
    <r>
      <rPr>
        <sz val="10"/>
        <color rgb="FFFF0000"/>
        <rFont val="Tahoma"/>
        <family val="2"/>
      </rPr>
      <t>{2}</t>
    </r>
    <r>
      <rPr>
        <sz val="10"/>
        <color rgb="FF000000"/>
        <rFont val="Tahoma"/>
        <family val="2"/>
      </rPr>
      <t> Uma noite ele foi visitar Jesus e disse: — Rabi, nós sabemos que o senhor é um mestre que Deus enviou, pois ninguém pode fazer esses milagres se Deus não estiver com ele.”</t>
    </r>
  </si>
  <si>
    <r>
      <t xml:space="preserve"> </t>
    </r>
    <r>
      <rPr>
        <sz val="10"/>
        <color rgb="FFFF0000"/>
        <rFont val="Tahoma"/>
        <family val="2"/>
      </rPr>
      <t>{3}</t>
    </r>
    <r>
      <rPr>
        <sz val="10"/>
        <color rgb="FF000000"/>
        <rFont val="Tahoma"/>
        <family val="2"/>
      </rPr>
      <t> Jesus answered him, “Most certainly, I tell you, unless one is born anew, he can't see the Kingdom of God.”</t>
    </r>
  </si>
  <si>
    <r>
      <t xml:space="preserve"> </t>
    </r>
    <r>
      <rPr>
        <sz val="10"/>
        <color rgb="FFFF0000"/>
        <rFont val="Tahoma"/>
        <family val="2"/>
      </rPr>
      <t>{3}</t>
    </r>
    <r>
      <rPr>
        <sz val="10"/>
        <color rgb="FF000000"/>
        <rFont val="Tahoma"/>
        <family val="2"/>
      </rPr>
      <t> Jesus respondeu: — Eu afirmo ao senhor que isto é verdade: ninguém pode ver o * Reino de Deus se não nascer de novo.”</t>
    </r>
  </si>
  <si>
    <r>
      <t xml:space="preserve"> </t>
    </r>
    <r>
      <rPr>
        <sz val="10"/>
        <color rgb="FFFF0000"/>
        <rFont val="Tahoma"/>
        <family val="2"/>
      </rPr>
      <t>{4}</t>
    </r>
    <r>
      <rPr>
        <sz val="10"/>
        <color rgb="FF000000"/>
        <rFont val="Tahoma"/>
        <family val="2"/>
      </rPr>
      <t> Nicodemus said to him, “How can a man be born when he is old? Can he enter a second time into his mother's womb, and be born?”</t>
    </r>
  </si>
  <si>
    <r>
      <t xml:space="preserve"> </t>
    </r>
    <r>
      <rPr>
        <sz val="10"/>
        <color rgb="FFFF0000"/>
        <rFont val="Tahoma"/>
        <family val="2"/>
      </rPr>
      <t>{4}</t>
    </r>
    <r>
      <rPr>
        <sz val="10"/>
        <color rgb="FF000000"/>
        <rFont val="Tahoma"/>
        <family val="2"/>
      </rPr>
      <t> Nicodemos perguntou: — Como é que um homem velho pode nascer de novo? Será que ele pode voltar para a barriga da sua mãe e nascer outra vez?”</t>
    </r>
  </si>
  <si>
    <r>
      <t xml:space="preserve"> </t>
    </r>
    <r>
      <rPr>
        <sz val="10"/>
        <color rgb="FFFF0000"/>
        <rFont val="Tahoma"/>
        <family val="2"/>
      </rPr>
      <t>{5}</t>
    </r>
    <r>
      <rPr>
        <sz val="10"/>
        <color rgb="FF000000"/>
        <rFont val="Tahoma"/>
        <family val="2"/>
      </rPr>
      <t> Jesus answered, “Most certainly I tell you, unless one is born of water and spirit, he can't enter into the Kingdom of God!</t>
    </r>
  </si>
  <si>
    <r>
      <t xml:space="preserve"> </t>
    </r>
    <r>
      <rPr>
        <sz val="10"/>
        <color rgb="FFFF0000"/>
        <rFont val="Tahoma"/>
        <family val="2"/>
      </rPr>
      <t>{5}</t>
    </r>
    <r>
      <rPr>
        <sz val="10"/>
        <color rgb="FF000000"/>
        <rFont val="Tahoma"/>
        <family val="2"/>
      </rPr>
      <t> Jesus disse: — Eu afirmo ao senhor que isto é verdade: ninguém pode entrar no Reino de Deus se não nascer da água e do Espírito.</t>
    </r>
  </si>
  <si>
    <r>
      <t xml:space="preserve"> </t>
    </r>
    <r>
      <rPr>
        <sz val="10"/>
        <color rgb="FFFF0000"/>
        <rFont val="Tahoma"/>
        <family val="2"/>
      </rPr>
      <t>{6}</t>
    </r>
    <r>
      <rPr>
        <sz val="10"/>
        <color rgb="FF000000"/>
        <rFont val="Tahoma"/>
        <family val="2"/>
      </rPr>
      <t> That which is born of the flesh is flesh. That which is born of the Spirit is spirit.</t>
    </r>
  </si>
  <si>
    <r>
      <t xml:space="preserve"> </t>
    </r>
    <r>
      <rPr>
        <sz val="10"/>
        <color rgb="FFFF0000"/>
        <rFont val="Tahoma"/>
        <family val="2"/>
      </rPr>
      <t>{6}</t>
    </r>
    <r>
      <rPr>
        <sz val="10"/>
        <color rgb="FF000000"/>
        <rFont val="Tahoma"/>
        <family val="2"/>
      </rPr>
      <t> Quem nasce de pais humanos é um ser de natureza humana; quem nasce do Espírito é um ser de natureza espiritual.</t>
    </r>
  </si>
  <si>
    <r>
      <t xml:space="preserve"> </t>
    </r>
    <r>
      <rPr>
        <sz val="10"/>
        <color rgb="FFFF0000"/>
        <rFont val="Tahoma"/>
        <family val="2"/>
      </rPr>
      <t>{7}</t>
    </r>
    <r>
      <rPr>
        <sz val="10"/>
        <color rgb="FF000000"/>
        <rFont val="Tahoma"/>
        <family val="2"/>
      </rPr>
      <t> Don't marvel that I said to you, ‘You must be born anew.’</t>
    </r>
  </si>
  <si>
    <r>
      <t xml:space="preserve"> </t>
    </r>
    <r>
      <rPr>
        <sz val="10"/>
        <color rgb="FFFF0000"/>
        <rFont val="Tahoma"/>
        <family val="2"/>
      </rPr>
      <t>{7}</t>
    </r>
    <r>
      <rPr>
        <sz val="10"/>
        <color rgb="FF000000"/>
        <rFont val="Tahoma"/>
        <family val="2"/>
      </rPr>
      <t> Por isso não fique admirado porque eu disse que todos vocês precisam nascer de novo.</t>
    </r>
  </si>
  <si>
    <r>
      <t xml:space="preserve"> </t>
    </r>
    <r>
      <rPr>
        <sz val="10"/>
        <color rgb="FFFF0000"/>
        <rFont val="Tahoma"/>
        <family val="2"/>
      </rPr>
      <t>{8}</t>
    </r>
    <r>
      <rPr>
        <sz val="10"/>
        <color rgb="FF000000"/>
        <rFont val="Tahoma"/>
        <family val="2"/>
      </rPr>
      <t xml:space="preserve"> The wind blows where it wants to, and you hear its sound, </t>
    </r>
  </si>
  <si>
    <r>
      <t xml:space="preserve"> </t>
    </r>
    <r>
      <rPr>
        <sz val="10"/>
        <color rgb="FFFF0000"/>
        <rFont val="Tahoma"/>
        <family val="2"/>
      </rPr>
      <t>{8}</t>
    </r>
    <r>
      <rPr>
        <sz val="10"/>
        <color rgb="FF000000"/>
        <rFont val="Tahoma"/>
        <family val="2"/>
      </rPr>
      <t xml:space="preserve"> O vento sopra onde quer, e ouve-se o barulho que ele faz, mas não se sabe de onde ele vem, nem para onde vai. </t>
    </r>
  </si>
  <si>
    <r>
      <t xml:space="preserve"> </t>
    </r>
    <r>
      <rPr>
        <sz val="10"/>
        <color rgb="FFFF0000"/>
        <rFont val="Tahoma"/>
        <family val="2"/>
      </rPr>
      <t>{9}</t>
    </r>
    <r>
      <rPr>
        <sz val="10"/>
        <color rgb="FF000000"/>
        <rFont val="Tahoma"/>
        <family val="2"/>
      </rPr>
      <t> Nicodemus answered him, “How can these things be?”</t>
    </r>
  </si>
  <si>
    <r>
      <t xml:space="preserve"> </t>
    </r>
    <r>
      <rPr>
        <sz val="10"/>
        <color rgb="FFFF0000"/>
        <rFont val="Tahoma"/>
        <family val="2"/>
      </rPr>
      <t>{9}</t>
    </r>
    <r>
      <rPr>
        <sz val="10"/>
        <color rgb="FF000000"/>
        <rFont val="Tahoma"/>
        <family val="2"/>
      </rPr>
      <t> Nicodemus perguntou: — Como pode ser isso? —</t>
    </r>
  </si>
  <si>
    <r>
      <t xml:space="preserve"> </t>
    </r>
    <r>
      <rPr>
        <sz val="10"/>
        <color rgb="FFFF0000"/>
        <rFont val="Tahoma"/>
        <family val="2"/>
      </rPr>
      <t>{10}</t>
    </r>
    <r>
      <rPr>
        <sz val="10"/>
        <color rgb="FF000000"/>
        <rFont val="Tahoma"/>
        <family val="2"/>
      </rPr>
      <t> Jesus answered him, “Are you the teacher of Israel, and don't understand these things?</t>
    </r>
  </si>
  <si>
    <r>
      <t xml:space="preserve"> </t>
    </r>
    <r>
      <rPr>
        <sz val="10"/>
        <color rgb="FFFF0000"/>
        <rFont val="Tahoma"/>
        <family val="2"/>
      </rPr>
      <t>{10}</t>
    </r>
    <r>
      <rPr>
        <sz val="10"/>
        <color rgb="FF000000"/>
        <rFont val="Tahoma"/>
        <family val="2"/>
      </rPr>
      <t> Jesus respondeu: — O senhor é professor do povo de Israel e não entende isso?</t>
    </r>
  </si>
  <si>
    <r>
      <t xml:space="preserve"> </t>
    </r>
    <r>
      <rPr>
        <sz val="10"/>
        <color rgb="FFFF0000"/>
        <rFont val="Tahoma"/>
        <family val="2"/>
      </rPr>
      <t>{11}</t>
    </r>
    <r>
      <rPr>
        <sz val="10"/>
        <color rgb="FF000000"/>
        <rFont val="Tahoma"/>
        <family val="2"/>
      </rPr>
      <t> Most certainly I tell you, we speak that which we know, and testify of that which we have seen, and you don't receive our witness.</t>
    </r>
  </si>
  <si>
    <r>
      <t xml:space="preserve"> </t>
    </r>
    <r>
      <rPr>
        <sz val="10"/>
        <color rgb="FFFF0000"/>
        <rFont val="Tahoma"/>
        <family val="2"/>
      </rPr>
      <t>{11}</t>
    </r>
    <r>
      <rPr>
        <sz val="10"/>
        <color rgb="FF000000"/>
        <rFont val="Tahoma"/>
        <family val="2"/>
      </rPr>
      <t> Pois eu afirmo ao senhor que isto é verdade: nós falamos daquilo que sabemos e contamos o que temos visto, mas vocês não querem aceitar a nossa mensagem.</t>
    </r>
  </si>
  <si>
    <r>
      <t xml:space="preserve"> </t>
    </r>
    <r>
      <rPr>
        <sz val="10"/>
        <color rgb="FFFF0000"/>
        <rFont val="Tahoma"/>
        <family val="2"/>
      </rPr>
      <t>{12}</t>
    </r>
    <r>
      <rPr>
        <sz val="10"/>
        <color rgb="FF000000"/>
        <rFont val="Tahoma"/>
        <family val="2"/>
      </rPr>
      <t> If I told you earthly things and you don't believe, how will you believe if I tell you heavenly things?</t>
    </r>
  </si>
  <si>
    <r>
      <t xml:space="preserve"> </t>
    </r>
    <r>
      <rPr>
        <sz val="10"/>
        <color rgb="FFFF0000"/>
        <rFont val="Tahoma"/>
        <family val="2"/>
      </rPr>
      <t>{12}</t>
    </r>
    <r>
      <rPr>
        <sz val="10"/>
        <color rgb="FF000000"/>
        <rFont val="Tahoma"/>
        <family val="2"/>
      </rPr>
      <t> Se vocês não crêem quando falo das coisas deste mundo, como vão crer se eu falar das coisas do céu?</t>
    </r>
  </si>
  <si>
    <r>
      <t xml:space="preserve"> </t>
    </r>
    <r>
      <rPr>
        <sz val="10"/>
        <color rgb="FFFF0000"/>
        <rFont val="Tahoma"/>
        <family val="2"/>
      </rPr>
      <t>{13}</t>
    </r>
    <r>
      <rPr>
        <sz val="10"/>
        <color rgb="FF000000"/>
        <rFont val="Tahoma"/>
        <family val="2"/>
      </rPr>
      <t> No one has ascended into heaven, but he who descended out of heaven, the Son of Man, who is in heaven.</t>
    </r>
  </si>
  <si>
    <r>
      <t xml:space="preserve"> </t>
    </r>
    <r>
      <rPr>
        <sz val="10"/>
        <color rgb="FFFF0000"/>
        <rFont val="Tahoma"/>
        <family val="2"/>
      </rPr>
      <t>{13}</t>
    </r>
    <r>
      <rPr>
        <sz val="10"/>
        <color rgb="FF000000"/>
        <rFont val="Tahoma"/>
        <family val="2"/>
      </rPr>
      <t> Ninguém subiu ao céu, a não ser o * Filho do Homem, que desceu do céu.</t>
    </r>
  </si>
  <si>
    <r>
      <t xml:space="preserve"> </t>
    </r>
    <r>
      <rPr>
        <sz val="10"/>
        <color rgb="FFFF0000"/>
        <rFont val="Tahoma"/>
        <family val="2"/>
      </rPr>
      <t>{14}</t>
    </r>
    <r>
      <rPr>
        <sz val="10"/>
        <color rgb="FF000000"/>
        <rFont val="Tahoma"/>
        <family val="2"/>
      </rPr>
      <t xml:space="preserve"> As Moses lifted up the serpent in the wilderness, even so must the Son of Man be lifted up, </t>
    </r>
  </si>
  <si>
    <r>
      <t xml:space="preserve"> </t>
    </r>
    <r>
      <rPr>
        <sz val="10"/>
        <color rgb="FFFF0000"/>
        <rFont val="Tahoma"/>
        <family val="2"/>
      </rPr>
      <t>{14}</t>
    </r>
    <r>
      <rPr>
        <sz val="10"/>
        <color rgb="FF000000"/>
        <rFont val="Tahoma"/>
        <family val="2"/>
      </rPr>
      <t xml:space="preserve"> Assim como Moisés, no deserto, levantou a cobra de bronze numa estaca, assim também o Filho do Homem tem de ser levantado, </t>
    </r>
  </si>
  <si>
    <r>
      <t xml:space="preserve"> </t>
    </r>
    <r>
      <rPr>
        <sz val="10"/>
        <color rgb="FFFF0000"/>
        <rFont val="Tahoma"/>
        <family val="2"/>
      </rPr>
      <t>{15}</t>
    </r>
    <r>
      <rPr>
        <sz val="10"/>
        <color rgb="FF000000"/>
        <rFont val="Tahoma"/>
        <family val="2"/>
      </rPr>
      <t> that whoever believes in him should not perish, but have eternal life.</t>
    </r>
  </si>
  <si>
    <r>
      <t xml:space="preserve"> </t>
    </r>
    <r>
      <rPr>
        <sz val="10"/>
        <color rgb="FFFF0000"/>
        <rFont val="Tahoma"/>
        <family val="2"/>
      </rPr>
      <t>{15}</t>
    </r>
    <r>
      <rPr>
        <sz val="10"/>
        <color rgb="FF000000"/>
        <rFont val="Tahoma"/>
        <family val="2"/>
      </rPr>
      <t> para que todos os que crerem nele tenham a vida eterna.</t>
    </r>
  </si>
  <si>
    <r>
      <t xml:space="preserve"> </t>
    </r>
    <r>
      <rPr>
        <sz val="10"/>
        <color rgb="FFFF0000"/>
        <rFont val="Tahoma"/>
        <family val="2"/>
      </rPr>
      <t>{17}</t>
    </r>
    <r>
      <rPr>
        <sz val="10"/>
        <color rgb="FF000000"/>
        <rFont val="Tahoma"/>
        <family val="2"/>
      </rPr>
      <t> For God didn't send his Son into the world to judge the world, but that the world should be saved through him.</t>
    </r>
  </si>
  <si>
    <r>
      <t xml:space="preserve"> </t>
    </r>
    <r>
      <rPr>
        <sz val="10"/>
        <color rgb="FFFF0000"/>
        <rFont val="Tahoma"/>
        <family val="2"/>
      </rPr>
      <t>{17}</t>
    </r>
    <r>
      <rPr>
        <sz val="10"/>
        <color rgb="FF000000"/>
        <rFont val="Tahoma"/>
        <family val="2"/>
      </rPr>
      <t> Pois Deus mandou o seu Filho para salvar o mundo e não para julgá-lo.</t>
    </r>
  </si>
  <si>
    <r>
      <t xml:space="preserve"> </t>
    </r>
    <r>
      <rPr>
        <sz val="10"/>
        <color rgb="FFFF0000"/>
        <rFont val="Tahoma"/>
        <family val="2"/>
      </rPr>
      <t>{18}</t>
    </r>
    <r>
      <rPr>
        <sz val="10"/>
        <color rgb="FF000000"/>
        <rFont val="Tahoma"/>
        <family val="2"/>
      </rPr>
      <t> He who believes in him is not judged. He who doesn't believe has been judged already,</t>
    </r>
  </si>
  <si>
    <r>
      <t xml:space="preserve"> </t>
    </r>
    <r>
      <rPr>
        <sz val="10"/>
        <color rgb="FFFF0000"/>
        <rFont val="Tahoma"/>
        <family val="2"/>
      </rPr>
      <t>{18}</t>
    </r>
    <r>
      <rPr>
        <sz val="10"/>
        <color rgb="FF000000"/>
        <rFont val="Tahoma"/>
        <family val="2"/>
      </rPr>
      <t> Aquele que crê no Filho não é julgado;</t>
    </r>
  </si>
  <si>
    <r>
      <t xml:space="preserve"> </t>
    </r>
    <r>
      <rPr>
        <sz val="10"/>
        <color rgb="FFFF0000"/>
        <rFont val="Tahoma"/>
        <family val="2"/>
      </rPr>
      <t>{19}</t>
    </r>
    <r>
      <rPr>
        <sz val="10"/>
        <color rgb="FF000000"/>
        <rFont val="Tahoma"/>
        <family val="2"/>
      </rPr>
      <t> This is the judgment, that the light has come into the world, and men loved the darkness rather than the light; for their works were evil.</t>
    </r>
  </si>
  <si>
    <r>
      <t xml:space="preserve"> </t>
    </r>
    <r>
      <rPr>
        <sz val="10"/>
        <color rgb="FFFF0000"/>
        <rFont val="Tahoma"/>
        <family val="2"/>
      </rPr>
      <t>{19}</t>
    </r>
    <r>
      <rPr>
        <sz val="10"/>
        <color rgb="FF000000"/>
        <rFont val="Tahoma"/>
        <family val="2"/>
      </rPr>
      <t> E é assim que o julgamento é feito: Deus mandou a luz ao mundo, mas as pessoas preferiram a escuridão porque fazem o que é mau.</t>
    </r>
  </si>
  <si>
    <r>
      <t xml:space="preserve"> </t>
    </r>
    <r>
      <rPr>
        <sz val="10"/>
        <color rgb="FFFF0000"/>
        <rFont val="Tahoma"/>
        <family val="2"/>
      </rPr>
      <t>{20}</t>
    </r>
    <r>
      <rPr>
        <sz val="10"/>
        <color rgb="FF000000"/>
        <rFont val="Tahoma"/>
        <family val="2"/>
      </rPr>
      <t> For everyone who does evil hates the light, and doesn't come to the light, lest his works would be exposed.</t>
    </r>
  </si>
  <si>
    <r>
      <t xml:space="preserve"> </t>
    </r>
    <r>
      <rPr>
        <sz val="10"/>
        <color rgb="FFFF0000"/>
        <rFont val="Tahoma"/>
        <family val="2"/>
      </rPr>
      <t>{20}</t>
    </r>
    <r>
      <rPr>
        <sz val="10"/>
        <color rgb="FF000000"/>
        <rFont val="Tahoma"/>
        <family val="2"/>
      </rPr>
      <t> Pois todos os que fazem o mal odeiam a luz e fogem dela, para que ninguém veja as coisas más que eles fazem.</t>
    </r>
  </si>
  <si>
    <r>
      <t xml:space="preserve"> </t>
    </r>
    <r>
      <rPr>
        <sz val="10"/>
        <color rgb="FFFF0000"/>
        <rFont val="Tahoma"/>
        <family val="2"/>
      </rPr>
      <t>{21}</t>
    </r>
    <r>
      <rPr>
        <sz val="10"/>
        <color rgb="FF000000"/>
        <rFont val="Tahoma"/>
        <family val="2"/>
      </rPr>
      <t> But he who does the truth comes to the light, that his works may be revealed, that they have been done in God.”</t>
    </r>
  </si>
  <si>
    <r>
      <t xml:space="preserve"> </t>
    </r>
    <r>
      <rPr>
        <sz val="10"/>
        <color rgb="FFFF0000"/>
        <rFont val="Tahoma"/>
        <family val="2"/>
      </rPr>
      <t>{21}</t>
    </r>
    <r>
      <rPr>
        <sz val="10"/>
        <color rgb="FF000000"/>
        <rFont val="Tahoma"/>
        <family val="2"/>
      </rPr>
      <t> Mas os que vivem de acordo com a verdade procuram a luz, a fim de que possa ser visto claramente que as suas ações são feitas de acordo com a vontade de Deus.”</t>
    </r>
  </si>
  <si>
    <r>
      <t xml:space="preserve"> </t>
    </r>
    <r>
      <rPr>
        <sz val="10"/>
        <color rgb="FFFF0000"/>
        <rFont val="Tahoma"/>
        <family val="2"/>
      </rPr>
      <t>{23}</t>
    </r>
    <r>
      <rPr>
        <sz val="10"/>
        <color rgb="FF000000"/>
        <rFont val="Tahoma"/>
        <family val="2"/>
      </rPr>
      <t> John also was baptizing in Enon near Salim, because there was much water there. They came, and were baptized.</t>
    </r>
  </si>
  <si>
    <r>
      <t xml:space="preserve"> </t>
    </r>
    <r>
      <rPr>
        <sz val="10"/>
        <color rgb="FFFF0000"/>
        <rFont val="Tahoma"/>
        <family val="2"/>
      </rPr>
      <t>{23}</t>
    </r>
    <r>
      <rPr>
        <sz val="10"/>
        <color rgb="FF000000"/>
        <rFont val="Tahoma"/>
        <family val="2"/>
      </rPr>
      <t> João também estava batizando em Enom, perto de Salim, porque lá havia muita água.</t>
    </r>
  </si>
  <si>
    <r>
      <t xml:space="preserve"> </t>
    </r>
    <r>
      <rPr>
        <sz val="10"/>
        <color rgb="FFFF0000"/>
        <rFont val="Tahoma"/>
        <family val="2"/>
      </rPr>
      <t>{24}</t>
    </r>
    <r>
      <rPr>
        <sz val="10"/>
        <color rgb="FF000000"/>
        <rFont val="Tahoma"/>
        <family val="2"/>
      </rPr>
      <t> For John was not yet thrown into prison.</t>
    </r>
  </si>
  <si>
    <r>
      <t xml:space="preserve"> </t>
    </r>
    <r>
      <rPr>
        <sz val="10"/>
        <color rgb="FFFF0000"/>
        <rFont val="Tahoma"/>
        <family val="2"/>
      </rPr>
      <t>{24}</t>
    </r>
    <r>
      <rPr>
        <sz val="10"/>
        <color rgb="FF000000"/>
        <rFont val="Tahoma"/>
        <family val="2"/>
      </rPr>
      <t> (João ainda não tinha sido preso.)</t>
    </r>
  </si>
  <si>
    <r>
      <t xml:space="preserve"> </t>
    </r>
    <r>
      <rPr>
        <sz val="10"/>
        <color rgb="FFFF0000"/>
        <rFont val="Tahoma"/>
        <family val="2"/>
      </rPr>
      <t>{25}</t>
    </r>
    <r>
      <rPr>
        <sz val="10"/>
        <color rgb="FF000000"/>
        <rFont val="Tahoma"/>
        <family val="2"/>
      </rPr>
      <t> There arose therefore a questioning on the part of John's disciples with some Jews about purification.</t>
    </r>
  </si>
  <si>
    <r>
      <t xml:space="preserve"> </t>
    </r>
    <r>
      <rPr>
        <sz val="10"/>
        <color rgb="FFFF0000"/>
        <rFont val="Tahoma"/>
        <family val="2"/>
      </rPr>
      <t>{25}</t>
    </r>
    <r>
      <rPr>
        <sz val="10"/>
        <color rgb="FF000000"/>
        <rFont val="Tahoma"/>
        <family val="2"/>
      </rPr>
      <t> Alguns discípulos de João tiveram uma discussão com um judeu sobre a cerimônia de * purificação.</t>
    </r>
  </si>
  <si>
    <r>
      <t xml:space="preserve"> </t>
    </r>
    <r>
      <rPr>
        <sz val="10"/>
        <color rgb="FFFF0000"/>
        <rFont val="Tahoma"/>
        <family val="2"/>
      </rPr>
      <t>{26}</t>
    </r>
    <r>
      <rPr>
        <sz val="10"/>
        <color rgb="FF000000"/>
        <rFont val="Tahoma"/>
        <family val="2"/>
      </rPr>
      <t> They came to John, and said to him, “Rabbi, he who was with you beyond the Jordan, to whom you have testified, behold, the same baptizes, and everyone is coming to him.”</t>
    </r>
  </si>
  <si>
    <r>
      <t xml:space="preserve"> </t>
    </r>
    <r>
      <rPr>
        <sz val="10"/>
        <color rgb="FFFF0000"/>
        <rFont val="Tahoma"/>
        <family val="2"/>
      </rPr>
      <t>{26}</t>
    </r>
    <r>
      <rPr>
        <sz val="10"/>
        <color rgb="FF000000"/>
        <rFont val="Tahoma"/>
        <family val="2"/>
      </rPr>
      <t> Eles foram dizer a João: — Mestre, aquele homem que estava com o senhor no outro lado e do rio Jordão está batizando as pessoas. O senhor falou sobre ele, lembra? E todos estão indo atrás dele.”</t>
    </r>
  </si>
  <si>
    <r>
      <t xml:space="preserve"> </t>
    </r>
    <r>
      <rPr>
        <sz val="10"/>
        <color rgb="FFFF0000"/>
        <rFont val="Tahoma"/>
        <family val="2"/>
      </rPr>
      <t>{27}</t>
    </r>
    <r>
      <rPr>
        <sz val="10"/>
        <color rgb="FF000000"/>
        <rFont val="Tahoma"/>
        <family val="2"/>
      </rPr>
      <t> John answered, “A man can receive nothing, unless it has been given him from heaven.</t>
    </r>
  </si>
  <si>
    <r>
      <t xml:space="preserve"> </t>
    </r>
    <r>
      <rPr>
        <sz val="10"/>
        <color rgb="FFFF0000"/>
        <rFont val="Tahoma"/>
        <family val="2"/>
      </rPr>
      <t>{27}</t>
    </r>
    <r>
      <rPr>
        <sz val="10"/>
        <color rgb="FF000000"/>
        <rFont val="Tahoma"/>
        <family val="2"/>
      </rPr>
      <t> João respondeu: — Ninguém pode ter alguma coisa se ela não for dada por Deus.</t>
    </r>
  </si>
  <si>
    <r>
      <t xml:space="preserve"> </t>
    </r>
    <r>
      <rPr>
        <sz val="10"/>
        <color rgb="FFFF0000"/>
        <rFont val="Tahoma"/>
        <family val="2"/>
      </rPr>
      <t>{28}</t>
    </r>
    <r>
      <rPr>
        <sz val="10"/>
        <color rgb="FF000000"/>
        <rFont val="Tahoma"/>
        <family val="2"/>
      </rPr>
      <t> You yourselves testify that I said, ‘I am not the Christ,’ but, ‘I have been sent before him.’</t>
    </r>
  </si>
  <si>
    <r>
      <t xml:space="preserve"> </t>
    </r>
    <r>
      <rPr>
        <sz val="10"/>
        <color rgb="FFFF0000"/>
        <rFont val="Tahoma"/>
        <family val="2"/>
      </rPr>
      <t>{28}</t>
    </r>
    <r>
      <rPr>
        <sz val="10"/>
        <color rgb="FF000000"/>
        <rFont val="Tahoma"/>
        <family val="2"/>
      </rPr>
      <t> Vocês são testemunhas de que eu disse: “Eu não sou o * Messias, mas fui enviado adiante dele.”</t>
    </r>
  </si>
  <si>
    <r>
      <t xml:space="preserve"> </t>
    </r>
    <r>
      <rPr>
        <sz val="10"/>
        <color rgb="FFFF0000"/>
        <rFont val="Tahoma"/>
        <family val="2"/>
      </rPr>
      <t>{29}</t>
    </r>
    <r>
      <rPr>
        <sz val="10"/>
        <color rgb="FF000000"/>
        <rFont val="Tahoma"/>
        <family val="2"/>
      </rPr>
      <t> He who has the bride is the bridegroom; but the friend of the bridegroom, who stands and hears him, rejoices greatly because of the bridegroom's voice. This, my joy, therefore is made full.</t>
    </r>
  </si>
  <si>
    <r>
      <t xml:space="preserve"> </t>
    </r>
    <r>
      <rPr>
        <sz val="10"/>
        <color rgb="FFFF0000"/>
        <rFont val="Tahoma"/>
        <family val="2"/>
      </rPr>
      <t>{29}</t>
    </r>
    <r>
      <rPr>
        <sz val="10"/>
        <color rgb="FF000000"/>
        <rFont val="Tahoma"/>
        <family val="2"/>
      </rPr>
      <t> Num casamento, o noivo é aquele a quem a noiva pertence. O amigo do noivo está ali, e o escuta, e se alegra quando ouve a voz dele. Assim também o que está acontecendo com Jesus me faz ficar completamente alegre.</t>
    </r>
  </si>
  <si>
    <r>
      <t xml:space="preserve"> </t>
    </r>
    <r>
      <rPr>
        <sz val="10"/>
        <color rgb="FFFF0000"/>
        <rFont val="Tahoma"/>
        <family val="2"/>
      </rPr>
      <t>{30}</t>
    </r>
    <r>
      <rPr>
        <sz val="10"/>
        <color rgb="FF000000"/>
        <rFont val="Tahoma"/>
        <family val="2"/>
      </rPr>
      <t> He must increase, but I must decrease.</t>
    </r>
  </si>
  <si>
    <r>
      <t xml:space="preserve"> </t>
    </r>
    <r>
      <rPr>
        <sz val="10"/>
        <color rgb="FFFF0000"/>
        <rFont val="Tahoma"/>
        <family val="2"/>
      </rPr>
      <t>{30}</t>
    </r>
    <r>
      <rPr>
        <sz val="10"/>
        <color rgb="FF000000"/>
        <rFont val="Tahoma"/>
        <family val="2"/>
      </rPr>
      <t> Ele tem de ficar cada vez mais importante, e eu, menos importante.</t>
    </r>
  </si>
  <si>
    <r>
      <t xml:space="preserve"> </t>
    </r>
    <r>
      <rPr>
        <sz val="10"/>
        <color rgb="FFFF0000"/>
        <rFont val="Tahoma"/>
        <family val="2"/>
      </rPr>
      <t>{32}</t>
    </r>
    <r>
      <rPr>
        <sz val="10"/>
        <color rgb="FF000000"/>
        <rFont val="Tahoma"/>
        <family val="2"/>
      </rPr>
      <t> What he has seen and heard, of that he testifies; and no one receives his witness.</t>
    </r>
  </si>
  <si>
    <r>
      <t xml:space="preserve"> </t>
    </r>
    <r>
      <rPr>
        <sz val="10"/>
        <color rgb="FFFF0000"/>
        <rFont val="Tahoma"/>
        <family val="2"/>
      </rPr>
      <t>{32}</t>
    </r>
    <r>
      <rPr>
        <sz val="10"/>
        <color rgb="FF000000"/>
        <rFont val="Tahoma"/>
        <family val="2"/>
      </rPr>
      <t> Ele fala daquilo que viu e ouviu, mas ninguém aceita a sua mensagem.</t>
    </r>
  </si>
  <si>
    <r>
      <t xml:space="preserve"> </t>
    </r>
    <r>
      <rPr>
        <sz val="10"/>
        <color rgb="FFFF0000"/>
        <rFont val="Tahoma"/>
        <family val="2"/>
      </rPr>
      <t>{33}</t>
    </r>
    <r>
      <rPr>
        <sz val="10"/>
        <color rgb="FF000000"/>
        <rFont val="Tahoma"/>
        <family val="2"/>
      </rPr>
      <t> He who has received his witness has set his seal to this, that God is true.</t>
    </r>
  </si>
  <si>
    <r>
      <t xml:space="preserve"> </t>
    </r>
    <r>
      <rPr>
        <sz val="10"/>
        <color rgb="FFFF0000"/>
        <rFont val="Tahoma"/>
        <family val="2"/>
      </rPr>
      <t>{33}</t>
    </r>
    <r>
      <rPr>
        <sz val="10"/>
        <color rgb="FF000000"/>
        <rFont val="Tahoma"/>
        <family val="2"/>
      </rPr>
      <t> Quem aceita a sua mensagem dá prova de que o que Deus diz é verdade.</t>
    </r>
  </si>
  <si>
    <r>
      <t xml:space="preserve"> </t>
    </r>
    <r>
      <rPr>
        <sz val="10"/>
        <color rgb="FFFF0000"/>
        <rFont val="Tahoma"/>
        <family val="2"/>
      </rPr>
      <t>{34}</t>
    </r>
    <r>
      <rPr>
        <sz val="10"/>
        <color rgb="FF000000"/>
        <rFont val="Tahoma"/>
        <family val="2"/>
      </rPr>
      <t> For he whom God has sent speaks the words of God; for God gives the Spirit without measure.</t>
    </r>
  </si>
  <si>
    <r>
      <t xml:space="preserve"> </t>
    </r>
    <r>
      <rPr>
        <sz val="10"/>
        <color rgb="FFFF0000"/>
        <rFont val="Tahoma"/>
        <family val="2"/>
      </rPr>
      <t>{34}</t>
    </r>
    <r>
      <rPr>
        <sz val="10"/>
        <color rgb="FF000000"/>
        <rFont val="Tahoma"/>
        <family val="2"/>
      </rPr>
      <t> Aquele que Deus enviou diz as palavras de Deus porque Deus dá do seu Espírito sem medida.</t>
    </r>
  </si>
  <si>
    <r>
      <t xml:space="preserve"> </t>
    </r>
    <r>
      <rPr>
        <sz val="10"/>
        <color rgb="FFFF0000"/>
        <rFont val="Tahoma"/>
        <family val="2"/>
      </rPr>
      <t>{35}</t>
    </r>
    <r>
      <rPr>
        <sz val="10"/>
        <color rgb="FF000000"/>
        <rFont val="Tahoma"/>
        <family val="2"/>
      </rPr>
      <t> The Father loves the Son, and has given all things into his hand.</t>
    </r>
  </si>
  <si>
    <r>
      <t xml:space="preserve"> </t>
    </r>
    <r>
      <rPr>
        <sz val="10"/>
        <color rgb="FFFF0000"/>
        <rFont val="Tahoma"/>
        <family val="2"/>
      </rPr>
      <t>{35}</t>
    </r>
    <r>
      <rPr>
        <sz val="10"/>
        <color rgb="FF000000"/>
        <rFont val="Tahoma"/>
        <family val="2"/>
      </rPr>
      <t> O Pai ama o Filho e pôs tudo nas mãos dele.</t>
    </r>
  </si>
  <si>
    <r>
      <t xml:space="preserve"> </t>
    </r>
    <r>
      <rPr>
        <sz val="10"/>
        <color rgb="FFFF0000"/>
        <rFont val="Tahoma"/>
        <family val="2"/>
      </rPr>
      <t>{36}</t>
    </r>
    <r>
      <rPr>
        <sz val="10"/>
        <color rgb="FF000000"/>
        <rFont val="Tahoma"/>
        <family val="2"/>
      </rPr>
      <t xml:space="preserve"> One who believes in the Son has eternal life, but one who disobeys the Son won't see life, but the wrath of God remains on him.” </t>
    </r>
    <r>
      <rPr>
        <sz val="10"/>
        <color rgb="FF0000FF"/>
        <rFont val="Tahoma"/>
        <family val="2"/>
      </rPr>
      <t>||| + 2 SECs |||</t>
    </r>
  </si>
  <si>
    <r>
      <t xml:space="preserve"> </t>
    </r>
    <r>
      <rPr>
        <sz val="10"/>
        <color rgb="FFFF0000"/>
        <rFont val="Tahoma"/>
        <family val="2"/>
      </rPr>
      <t>{36}</t>
    </r>
    <r>
      <rPr>
        <sz val="10"/>
        <color rgb="FF000000"/>
        <rFont val="Tahoma"/>
        <family val="2"/>
      </rPr>
      <t xml:space="preserve"> Por isso quem crê no Filho tem a vida eterna; porém quem desobedece ao Filho nunca terá a vida eterna, mas sofrerá para sempre o castigo de Deus.” </t>
    </r>
    <r>
      <rPr>
        <sz val="10"/>
        <color rgb="FF0000FF"/>
        <rFont val="Tahoma"/>
        <family val="2"/>
      </rPr>
      <t>||| + 2 SECs |||</t>
    </r>
  </si>
  <si>
    <r>
      <t xml:space="preserve"> </t>
    </r>
    <r>
      <rPr>
        <sz val="10"/>
        <color rgb="FFFF0000"/>
        <rFont val="Tahoma"/>
        <family val="2"/>
      </rPr>
      <t>{2}</t>
    </r>
    <r>
      <rPr>
        <sz val="10"/>
        <color rgb="FF000000"/>
        <rFont val="Tahoma"/>
        <family val="2"/>
      </rPr>
      <t xml:space="preserve"> (although Jesus himself didn't baptize, but his disciples), </t>
    </r>
  </si>
  <si>
    <r>
      <t xml:space="preserve"> </t>
    </r>
    <r>
      <rPr>
        <sz val="10"/>
        <color rgb="FFFF0000"/>
        <rFont val="Tahoma"/>
        <family val="2"/>
      </rPr>
      <t>{2}</t>
    </r>
    <r>
      <rPr>
        <sz val="10"/>
        <color rgb="FF000000"/>
        <rFont val="Tahoma"/>
        <family val="2"/>
      </rPr>
      <t xml:space="preserve"> (De fato, não era Jesus quem batizava, e sim os seus discípulos.) </t>
    </r>
  </si>
  <si>
    <r>
      <t xml:space="preserve"> </t>
    </r>
    <r>
      <rPr>
        <sz val="10"/>
        <color rgb="FFFF0000"/>
        <rFont val="Tahoma"/>
        <family val="2"/>
      </rPr>
      <t>{3}</t>
    </r>
    <r>
      <rPr>
        <sz val="10"/>
        <color rgb="FF000000"/>
        <rFont val="Tahoma"/>
        <family val="2"/>
      </rPr>
      <t> he left Judea, and departed into Galilee.</t>
    </r>
  </si>
  <si>
    <r>
      <t xml:space="preserve"> </t>
    </r>
    <r>
      <rPr>
        <sz val="10"/>
        <color rgb="FFFF0000"/>
        <rFont val="Tahoma"/>
        <family val="2"/>
      </rPr>
      <t>{3}</t>
    </r>
    <r>
      <rPr>
        <sz val="10"/>
        <color rgb="FF000000"/>
        <rFont val="Tahoma"/>
        <family val="2"/>
      </rPr>
      <t> Quando Jesus ficou sabendo disso, saiu da Judéia e voltou para a Galiléia.</t>
    </r>
  </si>
  <si>
    <r>
      <t xml:space="preserve"> </t>
    </r>
    <r>
      <rPr>
        <sz val="10"/>
        <color rgb="FFFF0000"/>
        <rFont val="Tahoma"/>
        <family val="2"/>
      </rPr>
      <t>{5}</t>
    </r>
    <r>
      <rPr>
        <sz val="10"/>
        <color rgb="FF000000"/>
        <rFont val="Tahoma"/>
        <family val="2"/>
      </rPr>
      <t> So he came to a city of Samaria, called Sychar, near the parcel of ground that Jacob gave to his son, Joseph.</t>
    </r>
  </si>
  <si>
    <r>
      <t xml:space="preserve"> </t>
    </r>
    <r>
      <rPr>
        <sz val="10"/>
        <color rgb="FFFF0000"/>
        <rFont val="Tahoma"/>
        <family val="2"/>
      </rPr>
      <t>{5}</t>
    </r>
    <r>
      <rPr>
        <sz val="10"/>
        <color rgb="FF000000"/>
        <rFont val="Tahoma"/>
        <family val="2"/>
      </rPr>
      <t> Ele chegou a uma cidade da Samaria, chamada Sicar, que ficava perto das terras que Jacó tinha dado ao seu filho José.</t>
    </r>
  </si>
  <si>
    <r>
      <t xml:space="preserve"> </t>
    </r>
    <r>
      <rPr>
        <sz val="10"/>
        <color rgb="FFFF0000"/>
        <rFont val="Tahoma"/>
        <family val="2"/>
      </rPr>
      <t>{6}</t>
    </r>
    <r>
      <rPr>
        <sz val="10"/>
        <color rgb="FF000000"/>
        <rFont val="Tahoma"/>
        <family val="2"/>
      </rPr>
      <t> Jacob's well was there. Jesus therefore, being tired from his journey, sat down by the well. It was about the sixth hour.</t>
    </r>
  </si>
  <si>
    <r>
      <t xml:space="preserve"> </t>
    </r>
    <r>
      <rPr>
        <sz val="10"/>
        <color rgb="FFFF0000"/>
        <rFont val="Tahoma"/>
        <family val="2"/>
      </rPr>
      <t>{6}</t>
    </r>
    <r>
      <rPr>
        <sz val="10"/>
        <color rgb="FF000000"/>
        <rFont val="Tahoma"/>
        <family val="2"/>
      </rPr>
      <t> Ali ficava o poço de Jacó. Era mais ou menos meio-dia quando Jesus, cansado da viagem, sentou-se perto do poço.</t>
    </r>
  </si>
  <si>
    <r>
      <t xml:space="preserve"> </t>
    </r>
    <r>
      <rPr>
        <sz val="10"/>
        <color rgb="FFFF0000"/>
        <rFont val="Tahoma"/>
        <family val="2"/>
      </rPr>
      <t>{7}</t>
    </r>
    <r>
      <rPr>
        <sz val="10"/>
        <color rgb="FF000000"/>
        <rFont val="Tahoma"/>
        <family val="2"/>
      </rPr>
      <t xml:space="preserve"> A woman of Samaria came to draw water. Jesus said to her, “Give me a drink.” </t>
    </r>
    <r>
      <rPr>
        <sz val="10"/>
        <color rgb="FFFF0000"/>
        <rFont val="Tahoma"/>
        <family val="2"/>
      </rPr>
      <t>{8}</t>
    </r>
    <r>
      <rPr>
        <sz val="10"/>
        <color rgb="FF000000"/>
        <rFont val="Tahoma"/>
        <family val="2"/>
      </rPr>
      <t> For his disciples had gone away into the city to buy food.</t>
    </r>
  </si>
  <si>
    <r>
      <t xml:space="preserve"> </t>
    </r>
    <r>
      <rPr>
        <sz val="10"/>
        <color rgb="FFFF0000"/>
        <rFont val="Tahoma"/>
        <family val="2"/>
      </rPr>
      <t>{7}</t>
    </r>
    <r>
      <rPr>
        <sz val="10"/>
        <color rgb="FF000000"/>
        <rFont val="Tahoma"/>
        <family val="2"/>
      </rPr>
      <t xml:space="preserve"> Uma mulher * samaritana veio tirar água, e Jesus lhe disse: — Por favor, me dê um pouco de água.” </t>
    </r>
    <r>
      <rPr>
        <sz val="10"/>
        <color rgb="FFFF0000"/>
        <rFont val="Tahoma"/>
        <family val="2"/>
      </rPr>
      <t>{8}</t>
    </r>
    <r>
      <rPr>
        <sz val="10"/>
        <color rgb="FF000000"/>
        <rFont val="Tahoma"/>
        <family val="2"/>
      </rPr>
      <t> (Os discípulos de Jesus tinham ido até a cidade comprar comida.)</t>
    </r>
  </si>
  <si>
    <r>
      <t xml:space="preserve"> </t>
    </r>
    <r>
      <rPr>
        <sz val="10"/>
        <color rgb="FFFF0000"/>
        <rFont val="Tahoma"/>
        <family val="2"/>
      </rPr>
      <t>{9}</t>
    </r>
    <r>
      <rPr>
        <sz val="10"/>
        <color rgb="FF000000"/>
        <rFont val="Tahoma"/>
        <family val="2"/>
      </rPr>
      <t xml:space="preserve"> The Samaritan woman therefore said to him, “How is it that you, being a Jew, ask for a drink from me, a Samaritan woman?” (For Jews have no dealings with Samaritans.) </t>
    </r>
  </si>
  <si>
    <r>
      <t xml:space="preserve"> </t>
    </r>
    <r>
      <rPr>
        <sz val="10"/>
        <color rgb="FFFF0000"/>
        <rFont val="Tahoma"/>
        <family val="2"/>
      </rPr>
      <t>{9}</t>
    </r>
    <r>
      <rPr>
        <sz val="10"/>
        <color rgb="FF000000"/>
        <rFont val="Tahoma"/>
        <family val="2"/>
      </rPr>
      <t xml:space="preserve"> Porque os judeus não se dão com os samaritanos, a mulher respondeu: — O senhor é judeu, e eu sou samaritana. Então como é que o senhor me pede água?” (Pois os judeus não se comunicavam com os samaritanos.) </t>
    </r>
  </si>
  <si>
    <r>
      <t xml:space="preserve"> </t>
    </r>
    <r>
      <rPr>
        <sz val="10"/>
        <color rgb="FFFF0000"/>
        <rFont val="Tahoma"/>
        <family val="2"/>
      </rPr>
      <t>{10}</t>
    </r>
    <r>
      <rPr>
        <sz val="10"/>
        <color rgb="FF000000"/>
        <rFont val="Tahoma"/>
        <family val="2"/>
      </rPr>
      <t> Jesus answered her, “If you knew the gift of God, and who it is who says to you, ‘Give me a drink,’ you would have asked him, and he would have given you living water.”</t>
    </r>
  </si>
  <si>
    <r>
      <t xml:space="preserve"> </t>
    </r>
    <r>
      <rPr>
        <sz val="10"/>
        <color rgb="FFFF0000"/>
        <rFont val="Tahoma"/>
        <family val="2"/>
      </rPr>
      <t>{10}</t>
    </r>
    <r>
      <rPr>
        <sz val="10"/>
        <color rgb="FF000000"/>
        <rFont val="Tahoma"/>
        <family val="2"/>
      </rPr>
      <t> Então Jesus disse: — Se você soubesse o que Deus pode dar e quem é que está lhe pedindo água, você pediria, e ele lhe daria a água da vida.”</t>
    </r>
  </si>
  <si>
    <r>
      <t xml:space="preserve"> </t>
    </r>
    <r>
      <rPr>
        <sz val="10"/>
        <color rgb="FFFF0000"/>
        <rFont val="Tahoma"/>
        <family val="2"/>
      </rPr>
      <t>{11}</t>
    </r>
    <r>
      <rPr>
        <sz val="10"/>
        <color rgb="FF000000"/>
        <rFont val="Tahoma"/>
        <family val="2"/>
      </rPr>
      <t> The woman said to him, “Sir, you have nothing to draw with, and the well is deep. From where then have you that living water?</t>
    </r>
  </si>
  <si>
    <r>
      <t xml:space="preserve"> </t>
    </r>
    <r>
      <rPr>
        <sz val="10"/>
        <color rgb="FFFF0000"/>
        <rFont val="Tahoma"/>
        <family val="2"/>
      </rPr>
      <t>{11}</t>
    </r>
    <r>
      <rPr>
        <sz val="10"/>
        <color rgb="FF000000"/>
        <rFont val="Tahoma"/>
        <family val="2"/>
      </rPr>
      <t> Ela respondeu: — O senhor não tem balde para tirar água, e o poço é fundo. Como é que vai conseguir essa água da vida?</t>
    </r>
  </si>
  <si>
    <r>
      <t xml:space="preserve"> </t>
    </r>
    <r>
      <rPr>
        <sz val="10"/>
        <color rgb="FFFF0000"/>
        <rFont val="Tahoma"/>
        <family val="2"/>
      </rPr>
      <t>{12}</t>
    </r>
    <r>
      <rPr>
        <sz val="10"/>
        <color rgb="FF000000"/>
        <rFont val="Tahoma"/>
        <family val="2"/>
      </rPr>
      <t> Are you greater than our father, Jacob, who gave us the well, and drank of it himself, as did his children, and his livestock?”</t>
    </r>
  </si>
  <si>
    <r>
      <t xml:space="preserve"> </t>
    </r>
    <r>
      <rPr>
        <sz val="10"/>
        <color rgb="FFFF0000"/>
        <rFont val="Tahoma"/>
        <family val="2"/>
      </rPr>
      <t>{12}</t>
    </r>
    <r>
      <rPr>
        <sz val="10"/>
        <color rgb="FF000000"/>
        <rFont val="Tahoma"/>
        <family val="2"/>
      </rPr>
      <t> Nosso antepassado Jacó nos deu este poço. Ele, os seus filhos e os seus animais beberam água daqui. Será que o senhor é mais importante do que Jacó?”</t>
    </r>
  </si>
  <si>
    <r>
      <t xml:space="preserve"> </t>
    </r>
    <r>
      <rPr>
        <sz val="10"/>
        <color rgb="FFFF0000"/>
        <rFont val="Tahoma"/>
        <family val="2"/>
      </rPr>
      <t>{13}</t>
    </r>
    <r>
      <rPr>
        <sz val="10"/>
        <color rgb="FF000000"/>
        <rFont val="Tahoma"/>
        <family val="2"/>
      </rPr>
      <t> Jesus answered her, “Everyone who drinks of this water will thirst again,</t>
    </r>
  </si>
  <si>
    <r>
      <t xml:space="preserve"> </t>
    </r>
    <r>
      <rPr>
        <sz val="10"/>
        <color rgb="FFFF0000"/>
        <rFont val="Tahoma"/>
        <family val="2"/>
      </rPr>
      <t>{13}</t>
    </r>
    <r>
      <rPr>
        <sz val="10"/>
        <color rgb="FF000000"/>
        <rFont val="Tahoma"/>
        <family val="2"/>
      </rPr>
      <t> Então Jesus disse: — Quem beber desta água terá sede de novo,</t>
    </r>
  </si>
  <si>
    <r>
      <t xml:space="preserve"> </t>
    </r>
    <r>
      <rPr>
        <sz val="10"/>
        <color rgb="FFFF0000"/>
        <rFont val="Tahoma"/>
        <family val="2"/>
      </rPr>
      <t>{14}</t>
    </r>
    <r>
      <rPr>
        <sz val="10"/>
        <color rgb="FF000000"/>
        <rFont val="Tahoma"/>
        <family val="2"/>
      </rPr>
      <t> but whoever drinks of the water that I will give him will never thirst again; but the water that I will give him will become in him a well of water springing up to eternal life.”</t>
    </r>
  </si>
  <si>
    <r>
      <t xml:space="preserve"> </t>
    </r>
    <r>
      <rPr>
        <sz val="10"/>
        <color rgb="FFFF0000"/>
        <rFont val="Tahoma"/>
        <family val="2"/>
      </rPr>
      <t>{14}</t>
    </r>
    <r>
      <rPr>
        <sz val="10"/>
        <color rgb="FF000000"/>
        <rFont val="Tahoma"/>
        <family val="2"/>
      </rPr>
      <t> mas a pessoa que beber da água que eu lhe der nunca mais terá sede. Porque a água que eu lhe der se tornará nela uma fonte de água que dará vida eterna.”</t>
    </r>
  </si>
  <si>
    <r>
      <t xml:space="preserve"> </t>
    </r>
    <r>
      <rPr>
        <sz val="10"/>
        <color rgb="FFFF0000"/>
        <rFont val="Tahoma"/>
        <family val="2"/>
      </rPr>
      <t>{15}</t>
    </r>
    <r>
      <rPr>
        <sz val="10"/>
        <color rgb="FF000000"/>
        <rFont val="Tahoma"/>
        <family val="2"/>
      </rPr>
      <t> The woman said to him, “Sir, give me this water, so that I don't get thirsty, neither come all the way here to draw.”</t>
    </r>
  </si>
  <si>
    <r>
      <t xml:space="preserve"> </t>
    </r>
    <r>
      <rPr>
        <sz val="10"/>
        <color rgb="FFFF0000"/>
        <rFont val="Tahoma"/>
        <family val="2"/>
      </rPr>
      <t>{15}</t>
    </r>
    <r>
      <rPr>
        <sz val="10"/>
        <color rgb="FF000000"/>
        <rFont val="Tahoma"/>
        <family val="2"/>
      </rPr>
      <t> Então a mulher pediu: — Por favor, me dê dessa água! Assim eu nunca mais terei sede e não precisarei mais vir aqui buscar água.”</t>
    </r>
  </si>
  <si>
    <r>
      <t xml:space="preserve"> </t>
    </r>
    <r>
      <rPr>
        <sz val="10"/>
        <color rgb="FFFF0000"/>
        <rFont val="Tahoma"/>
        <family val="2"/>
      </rPr>
      <t>{16}</t>
    </r>
    <r>
      <rPr>
        <sz val="10"/>
        <color rgb="FF000000"/>
        <rFont val="Tahoma"/>
        <family val="2"/>
      </rPr>
      <t> Jesus said to her, “Go, call your husband, and come here.”</t>
    </r>
  </si>
  <si>
    <r>
      <t xml:space="preserve"> </t>
    </r>
    <r>
      <rPr>
        <sz val="10"/>
        <color rgb="FFFF0000"/>
        <rFont val="Tahoma"/>
        <family val="2"/>
      </rPr>
      <t>{16}</t>
    </r>
    <r>
      <rPr>
        <sz val="10"/>
        <color rgb="FF000000"/>
        <rFont val="Tahoma"/>
        <family val="2"/>
      </rPr>
      <t> Jesus disse para ela: — Vá chamar o seu marido e volte aqui!”</t>
    </r>
  </si>
  <si>
    <r>
      <t xml:space="preserve"> </t>
    </r>
    <r>
      <rPr>
        <sz val="10"/>
        <color rgb="FFFF0000"/>
        <rFont val="Tahoma"/>
        <family val="2"/>
      </rPr>
      <t>{17}</t>
    </r>
    <r>
      <rPr>
        <sz val="10"/>
        <color rgb="FF000000"/>
        <rFont val="Tahoma"/>
        <family val="2"/>
      </rPr>
      <t xml:space="preserve"> The woman answered, “I have no husband.” Jesus said to her, “You said well, ‘I have no husband,’ </t>
    </r>
  </si>
  <si>
    <r>
      <t xml:space="preserve"> </t>
    </r>
    <r>
      <rPr>
        <sz val="10"/>
        <color rgb="FFFF0000"/>
        <rFont val="Tahoma"/>
        <family val="2"/>
      </rPr>
      <t>{17}</t>
    </r>
    <r>
      <rPr>
        <sz val="10"/>
        <color rgb="FF000000"/>
        <rFont val="Tahoma"/>
        <family val="2"/>
      </rPr>
      <t xml:space="preserve"> Ela respondeu: — Eu não tenho marido! — Então Jesus disse: — Você está certa ao dizer que não tem marido, </t>
    </r>
  </si>
  <si>
    <r>
      <t xml:space="preserve"> </t>
    </r>
    <r>
      <rPr>
        <sz val="10"/>
        <color rgb="FFFF0000"/>
        <rFont val="Tahoma"/>
        <family val="2"/>
      </rPr>
      <t>{18}</t>
    </r>
    <r>
      <rPr>
        <sz val="10"/>
        <color rgb="FF000000"/>
        <rFont val="Tahoma"/>
        <family val="2"/>
      </rPr>
      <t> for you have had five husbands; and he whom you now have is not your husband. This you have said truly.”</t>
    </r>
  </si>
  <si>
    <r>
      <t xml:space="preserve"> </t>
    </r>
    <r>
      <rPr>
        <sz val="10"/>
        <color rgb="FFFF0000"/>
        <rFont val="Tahoma"/>
        <family val="2"/>
      </rPr>
      <t>{18}</t>
    </r>
    <r>
      <rPr>
        <sz val="10"/>
        <color rgb="FF000000"/>
        <rFont val="Tahoma"/>
        <family val="2"/>
      </rPr>
      <t> pois já teve cinco, e este que você tem agora não é, de fato, seu marido. Sim, você falou a verdade.”</t>
    </r>
  </si>
  <si>
    <r>
      <t xml:space="preserve"> </t>
    </r>
    <r>
      <rPr>
        <sz val="10"/>
        <color rgb="FFFF0000"/>
        <rFont val="Tahoma"/>
        <family val="2"/>
      </rPr>
      <t>{19}</t>
    </r>
    <r>
      <rPr>
        <sz val="10"/>
        <color rgb="FF000000"/>
        <rFont val="Tahoma"/>
        <family val="2"/>
      </rPr>
      <t> The woman said to him, “Sir, I perceive that you are a prophet.</t>
    </r>
  </si>
  <si>
    <r>
      <t xml:space="preserve"> </t>
    </r>
    <r>
      <rPr>
        <sz val="10"/>
        <color rgb="FFFF0000"/>
        <rFont val="Tahoma"/>
        <family val="2"/>
      </rPr>
      <t>{19}</t>
    </r>
    <r>
      <rPr>
        <sz val="10"/>
        <color rgb="FF000000"/>
        <rFont val="Tahoma"/>
        <family val="2"/>
      </rPr>
      <t> A mulher respondeu: — Agora eu sei que o senhor é um * profeta!</t>
    </r>
  </si>
  <si>
    <r>
      <t xml:space="preserve"> </t>
    </r>
    <r>
      <rPr>
        <sz val="10"/>
        <color rgb="FFFF0000"/>
        <rFont val="Tahoma"/>
        <family val="2"/>
      </rPr>
      <t>{20}</t>
    </r>
    <r>
      <rPr>
        <sz val="10"/>
        <color rgb="FF000000"/>
        <rFont val="Tahoma"/>
        <family val="2"/>
      </rPr>
      <t> Our fathers worshiped in this mountain, but you Jews say that in Jerusalem is the place where people ought to worship.”</t>
    </r>
  </si>
  <si>
    <r>
      <t xml:space="preserve"> </t>
    </r>
    <r>
      <rPr>
        <sz val="10"/>
        <color rgb="FFFF0000"/>
        <rFont val="Tahoma"/>
        <family val="2"/>
      </rPr>
      <t>{20}</t>
    </r>
    <r>
      <rPr>
        <sz val="10"/>
        <color rgb="FF000000"/>
        <rFont val="Tahoma"/>
        <family val="2"/>
      </rPr>
      <t> Os nossos antepassados adoravam a Deus neste monte f, mas vocês, judeus, dizem que Jerusalém é o lugar onde devemos adorá-lo.”</t>
    </r>
  </si>
  <si>
    <r>
      <t xml:space="preserve"> </t>
    </r>
    <r>
      <rPr>
        <sz val="10"/>
        <color rgb="FFFF0000"/>
        <rFont val="Tahoma"/>
        <family val="2"/>
      </rPr>
      <t>{21}</t>
    </r>
    <r>
      <rPr>
        <sz val="10"/>
        <color rgb="FF000000"/>
        <rFont val="Tahoma"/>
        <family val="2"/>
      </rPr>
      <t> Jesus said to her, “Woman, believe me, the hour comes, when neither in this mountain, nor in Jerusalem, will you worship the Father.</t>
    </r>
  </si>
  <si>
    <r>
      <t xml:space="preserve"> </t>
    </r>
    <r>
      <rPr>
        <sz val="10"/>
        <color rgb="FFFF0000"/>
        <rFont val="Tahoma"/>
        <family val="2"/>
      </rPr>
      <t>{21}</t>
    </r>
    <r>
      <rPr>
        <sz val="10"/>
        <color rgb="FF000000"/>
        <rFont val="Tahoma"/>
        <family val="2"/>
      </rPr>
      <t> Jesus disse: — Mulher, creia no que eu digo: chegará o tempo em que ninguém vai adorar a Deus nem neste monte nem em Jerusalém.</t>
    </r>
  </si>
  <si>
    <r>
      <t xml:space="preserve"> </t>
    </r>
    <r>
      <rPr>
        <sz val="10"/>
        <color rgb="FFFF0000"/>
        <rFont val="Tahoma"/>
        <family val="2"/>
      </rPr>
      <t>{22}</t>
    </r>
    <r>
      <rPr>
        <sz val="10"/>
        <color rgb="FF000000"/>
        <rFont val="Tahoma"/>
        <family val="2"/>
      </rPr>
      <t> You worship that which you don't know. We worship that which we know; for salvation is from the Jews.</t>
    </r>
  </si>
  <si>
    <r>
      <t xml:space="preserve"> </t>
    </r>
    <r>
      <rPr>
        <sz val="10"/>
        <color rgb="FFFF0000"/>
        <rFont val="Tahoma"/>
        <family val="2"/>
      </rPr>
      <t>{22}</t>
    </r>
    <r>
      <rPr>
        <sz val="10"/>
        <color rgb="FF000000"/>
        <rFont val="Tahoma"/>
        <family val="2"/>
      </rPr>
      <t> Vocês, samaritanos, não sabem o que adoram, mas nós sabemos o que adoramos porque a salvação vem dos judeus.</t>
    </r>
  </si>
  <si>
    <r>
      <t xml:space="preserve"> </t>
    </r>
    <r>
      <rPr>
        <sz val="10"/>
        <color rgb="FFFF0000"/>
        <rFont val="Tahoma"/>
        <family val="2"/>
      </rPr>
      <t>{23}</t>
    </r>
    <r>
      <rPr>
        <sz val="10"/>
        <color rgb="FF000000"/>
        <rFont val="Tahoma"/>
        <family val="2"/>
      </rPr>
      <t> But the hour comes, and now is, when the true worshippers will worship the Father in spirit and truth, for the Father seeks such to be his worshippers.</t>
    </r>
  </si>
  <si>
    <r>
      <t xml:space="preserve"> </t>
    </r>
    <r>
      <rPr>
        <sz val="10"/>
        <color rgb="FFFF0000"/>
        <rFont val="Tahoma"/>
        <family val="2"/>
      </rPr>
      <t>{23}</t>
    </r>
    <r>
      <rPr>
        <sz val="10"/>
        <color rgb="FF000000"/>
        <rFont val="Tahoma"/>
        <family val="2"/>
      </rPr>
      <t> Mas virá o tempo, e, de fato, já chegou, em que os verdadeiros adoradores vão adorar o Pai em espírito e em verdade. Pois são esses que o Pai quer que o adorem.</t>
    </r>
  </si>
  <si>
    <r>
      <t xml:space="preserve"> </t>
    </r>
    <r>
      <rPr>
        <sz val="10"/>
        <color rgb="FFFF0000"/>
        <rFont val="Tahoma"/>
        <family val="2"/>
      </rPr>
      <t>{24}</t>
    </r>
    <r>
      <rPr>
        <sz val="10"/>
        <color rgb="FF000000"/>
        <rFont val="Tahoma"/>
        <family val="2"/>
      </rPr>
      <t> God is a Spirit, and those who worship him must worship in spirit and truth.”</t>
    </r>
  </si>
  <si>
    <r>
      <t xml:space="preserve"> </t>
    </r>
    <r>
      <rPr>
        <sz val="10"/>
        <color rgb="FFFF0000"/>
        <rFont val="Tahoma"/>
        <family val="2"/>
      </rPr>
      <t>{24}</t>
    </r>
    <r>
      <rPr>
        <sz val="10"/>
        <color rgb="FF000000"/>
        <rFont val="Tahoma"/>
        <family val="2"/>
      </rPr>
      <t> Deus é Espírito, e por isso os que o adoram devem adorá-lo em espírito e em verdade.”</t>
    </r>
  </si>
  <si>
    <r>
      <t xml:space="preserve"> </t>
    </r>
    <r>
      <rPr>
        <sz val="10"/>
        <color rgb="FFFF0000"/>
        <rFont val="Tahoma"/>
        <family val="2"/>
      </rPr>
      <t>{25}</t>
    </r>
    <r>
      <rPr>
        <sz val="10"/>
        <color rgb="FF000000"/>
        <rFont val="Tahoma"/>
        <family val="2"/>
      </rPr>
      <t> The woman said to him, “I know that Messiah comes,” (he who is called Christ). “When he has come, he will declare to us all things.”</t>
    </r>
  </si>
  <si>
    <r>
      <t xml:space="preserve"> </t>
    </r>
    <r>
      <rPr>
        <sz val="10"/>
        <color rgb="FFFF0000"/>
        <rFont val="Tahoma"/>
        <family val="2"/>
      </rPr>
      <t>{25}</t>
    </r>
    <r>
      <rPr>
        <sz val="10"/>
        <color rgb="FF000000"/>
        <rFont val="Tahoma"/>
        <family val="2"/>
      </rPr>
      <t> A mulher respondeu: — Eu sei que o * Messias, chamado Cristo, tem de vir. E, quando ele vier, vai explicar tudo para nós.”</t>
    </r>
  </si>
  <si>
    <r>
      <t xml:space="preserve"> </t>
    </r>
    <r>
      <rPr>
        <sz val="10"/>
        <color rgb="FFFF0000"/>
        <rFont val="Tahoma"/>
        <family val="2"/>
      </rPr>
      <t>{26}</t>
    </r>
    <r>
      <rPr>
        <sz val="10"/>
        <color rgb="FF000000"/>
        <rFont val="Tahoma"/>
        <family val="2"/>
      </rPr>
      <t xml:space="preserve"> Jesus said to her, “I am he, the one who speaks to you.” </t>
    </r>
    <r>
      <rPr>
        <sz val="10"/>
        <color rgb="FF0000FF"/>
        <rFont val="Tahoma"/>
        <family val="2"/>
      </rPr>
      <t>||| + 2 SECs |||</t>
    </r>
  </si>
  <si>
    <r>
      <t xml:space="preserve"> </t>
    </r>
    <r>
      <rPr>
        <sz val="10"/>
        <color rgb="FFFF0000"/>
        <rFont val="Tahoma"/>
        <family val="2"/>
      </rPr>
      <t>{26}</t>
    </r>
    <r>
      <rPr>
        <sz val="10"/>
        <color rgb="FF000000"/>
        <rFont val="Tahoma"/>
        <family val="2"/>
      </rPr>
      <t xml:space="preserve"> Então Jesus afirmou: — Pois eu, que estou falando com você, sou o Messias.” </t>
    </r>
    <r>
      <rPr>
        <sz val="10"/>
        <color rgb="FF0000FF"/>
        <rFont val="Tahoma"/>
        <family val="2"/>
      </rPr>
      <t>||| + 2 SECs |||</t>
    </r>
  </si>
  <si>
    <r>
      <t xml:space="preserve"> </t>
    </r>
    <r>
      <rPr>
        <sz val="10"/>
        <color rgb="FFFF0000"/>
        <rFont val="Tahoma"/>
        <family val="2"/>
      </rPr>
      <t>{27}</t>
    </r>
    <r>
      <rPr>
        <sz val="10"/>
        <color rgb="FF000000"/>
        <rFont val="Tahoma"/>
        <family val="2"/>
      </rPr>
      <t> At this, his disciples came. They marveled that he was speaking with a woman; yet no one said, “What are you looking for?” or, “Why do you speak with her?”</t>
    </r>
  </si>
  <si>
    <r>
      <t xml:space="preserve"> </t>
    </r>
    <r>
      <rPr>
        <sz val="10"/>
        <color rgb="FFFF0000"/>
        <rFont val="Tahoma"/>
        <family val="2"/>
      </rPr>
      <t>{27}</t>
    </r>
    <r>
      <rPr>
        <sz val="10"/>
        <color rgb="FF000000"/>
        <rFont val="Tahoma"/>
        <family val="2"/>
      </rPr>
      <t> Naquele momento chegaram os seus discípulos e ficaram admirados, pois ele estava conversando com uma mulher. Mas nenhum deles perguntou à mulher o que ela queria. E também não perguntaram a Jesus por que motivo ele estava falando com ela.</t>
    </r>
  </si>
  <si>
    <r>
      <t xml:space="preserve"> </t>
    </r>
    <r>
      <rPr>
        <sz val="10"/>
        <color rgb="FFFF0000"/>
        <rFont val="Tahoma"/>
        <family val="2"/>
      </rPr>
      <t>{28}</t>
    </r>
    <r>
      <rPr>
        <sz val="10"/>
        <color rgb="FF000000"/>
        <rFont val="Tahoma"/>
        <family val="2"/>
      </rPr>
      <t> So the woman left her water pot, and went away into the city, and said to the people,</t>
    </r>
  </si>
  <si>
    <r>
      <t xml:space="preserve"> </t>
    </r>
    <r>
      <rPr>
        <sz val="10"/>
        <color rgb="FFFF0000"/>
        <rFont val="Tahoma"/>
        <family val="2"/>
      </rPr>
      <t>{28}</t>
    </r>
    <r>
      <rPr>
        <sz val="10"/>
        <color rgb="FF000000"/>
        <rFont val="Tahoma"/>
        <family val="2"/>
      </rPr>
      <t> Em seguida, a mulher deixou ali o seu pote, voltou até a cidade e disse a todas as pessoas:</t>
    </r>
  </si>
  <si>
    <r>
      <t xml:space="preserve"> </t>
    </r>
    <r>
      <rPr>
        <sz val="10"/>
        <color rgb="FFFF0000"/>
        <rFont val="Tahoma"/>
        <family val="2"/>
      </rPr>
      <t>{29}</t>
    </r>
    <r>
      <rPr>
        <sz val="10"/>
        <color rgb="FF000000"/>
        <rFont val="Tahoma"/>
        <family val="2"/>
      </rPr>
      <t> “Come, see a man who told me everything that I did. Can this be the Christ?”</t>
    </r>
  </si>
  <si>
    <r>
      <t xml:space="preserve"> </t>
    </r>
    <r>
      <rPr>
        <sz val="10"/>
        <color rgb="FFFF0000"/>
        <rFont val="Tahoma"/>
        <family val="2"/>
      </rPr>
      <t>{29}</t>
    </r>
    <r>
      <rPr>
        <sz val="10"/>
        <color rgb="FF000000"/>
        <rFont val="Tahoma"/>
        <family val="2"/>
      </rPr>
      <t> — Venham ver o homem que disse tudo o que eu tenho feito. Será que ele é o Messias?”</t>
    </r>
  </si>
  <si>
    <r>
      <t xml:space="preserve"> </t>
    </r>
    <r>
      <rPr>
        <sz val="10"/>
        <color rgb="FFFF0000"/>
        <rFont val="Tahoma"/>
        <family val="2"/>
      </rPr>
      <t>{30}</t>
    </r>
    <r>
      <rPr>
        <sz val="10"/>
        <color rgb="FF000000"/>
        <rFont val="Tahoma"/>
        <family val="2"/>
      </rPr>
      <t> They went out of the city, and were coming to him.</t>
    </r>
  </si>
  <si>
    <r>
      <t xml:space="preserve"> </t>
    </r>
    <r>
      <rPr>
        <sz val="10"/>
        <color rgb="FFFF0000"/>
        <rFont val="Tahoma"/>
        <family val="2"/>
      </rPr>
      <t>{30}</t>
    </r>
    <r>
      <rPr>
        <sz val="10"/>
        <color rgb="FF000000"/>
        <rFont val="Tahoma"/>
        <family val="2"/>
      </rPr>
      <t> Muitas pessoas saíram da cidade e foram para o lugar onde Jesus estava.</t>
    </r>
  </si>
  <si>
    <r>
      <t xml:space="preserve"> </t>
    </r>
    <r>
      <rPr>
        <sz val="10"/>
        <color rgb="FFFF0000"/>
        <rFont val="Tahoma"/>
        <family val="2"/>
      </rPr>
      <t>{31}</t>
    </r>
    <r>
      <rPr>
        <sz val="10"/>
        <color rgb="FF000000"/>
        <rFont val="Tahoma"/>
        <family val="2"/>
      </rPr>
      <t> In the meanwhile, the disciples urged him, saying, “Rabbi, eat.”</t>
    </r>
  </si>
  <si>
    <r>
      <t xml:space="preserve"> </t>
    </r>
    <r>
      <rPr>
        <sz val="10"/>
        <color rgb="FFFF0000"/>
        <rFont val="Tahoma"/>
        <family val="2"/>
      </rPr>
      <t>{31}</t>
    </r>
    <r>
      <rPr>
        <sz val="10"/>
        <color rgb="FF000000"/>
        <rFont val="Tahoma"/>
        <family val="2"/>
      </rPr>
      <t> Enquanto isso, os discípulos pediam a Jesus: — Mestre, coma alguma coisa!”</t>
    </r>
  </si>
  <si>
    <r>
      <t xml:space="preserve"> </t>
    </r>
    <r>
      <rPr>
        <sz val="10"/>
        <color rgb="FFFF0000"/>
        <rFont val="Tahoma"/>
        <family val="2"/>
      </rPr>
      <t>{32}</t>
    </r>
    <r>
      <rPr>
        <sz val="10"/>
        <color rgb="FF000000"/>
        <rFont val="Tahoma"/>
        <family val="2"/>
      </rPr>
      <t> But he said to them, “I have food to eat that you don't know about.”</t>
    </r>
  </si>
  <si>
    <r>
      <t xml:space="preserve"> </t>
    </r>
    <r>
      <rPr>
        <sz val="10"/>
        <color rgb="FFFF0000"/>
        <rFont val="Tahoma"/>
        <family val="2"/>
      </rPr>
      <t>{32}</t>
    </r>
    <r>
      <rPr>
        <sz val="10"/>
        <color rgb="FF000000"/>
        <rFont val="Tahoma"/>
        <family val="2"/>
      </rPr>
      <t> Jesus respondeu: — Eu tenho para comer uma comida que vocês não conhecem.”</t>
    </r>
  </si>
  <si>
    <r>
      <t xml:space="preserve"> </t>
    </r>
    <r>
      <rPr>
        <sz val="10"/>
        <color rgb="FFFF0000"/>
        <rFont val="Tahoma"/>
        <family val="2"/>
      </rPr>
      <t>{33}</t>
    </r>
    <r>
      <rPr>
        <sz val="10"/>
        <color rgb="FF000000"/>
        <rFont val="Tahoma"/>
        <family val="2"/>
      </rPr>
      <t> The disciples therefore said one to another, “Has anyone brought him something to eat?”</t>
    </r>
  </si>
  <si>
    <r>
      <t xml:space="preserve"> </t>
    </r>
    <r>
      <rPr>
        <sz val="10"/>
        <color rgb="FFFF0000"/>
        <rFont val="Tahoma"/>
        <family val="2"/>
      </rPr>
      <t>{33}</t>
    </r>
    <r>
      <rPr>
        <sz val="10"/>
        <color rgb="FF000000"/>
        <rFont val="Tahoma"/>
        <family val="2"/>
      </rPr>
      <t> Então os discípulos começaram a perguntar uns aos outros: — Será que alguém já trouxe comida para ele?”</t>
    </r>
  </si>
  <si>
    <r>
      <t xml:space="preserve"> </t>
    </r>
    <r>
      <rPr>
        <sz val="10"/>
        <color rgb="FFFF0000"/>
        <rFont val="Tahoma"/>
        <family val="2"/>
      </rPr>
      <t>{34}</t>
    </r>
    <r>
      <rPr>
        <sz val="10"/>
        <color rgb="FF000000"/>
        <rFont val="Tahoma"/>
        <family val="2"/>
      </rPr>
      <t> Jesus said to them, “My food is to do the will of him who sent me, and to accomplish his work.</t>
    </r>
  </si>
  <si>
    <r>
      <t xml:space="preserve"> </t>
    </r>
    <r>
      <rPr>
        <sz val="10"/>
        <color rgb="FFFF0000"/>
        <rFont val="Tahoma"/>
        <family val="2"/>
      </rPr>
      <t>{34}</t>
    </r>
    <r>
      <rPr>
        <sz val="10"/>
        <color rgb="FF000000"/>
        <rFont val="Tahoma"/>
        <family val="2"/>
      </rPr>
      <t> Jesus disse: — A minha comida é fazer a vontade daquele que me enviou e terminar o trabalho que ele me deu para fazer.</t>
    </r>
  </si>
  <si>
    <r>
      <t xml:space="preserve"> </t>
    </r>
    <r>
      <rPr>
        <sz val="10"/>
        <color rgb="FFFF0000"/>
        <rFont val="Tahoma"/>
        <family val="2"/>
      </rPr>
      <t>{35}</t>
    </r>
    <r>
      <rPr>
        <sz val="10"/>
        <color rgb="FF000000"/>
        <rFont val="Tahoma"/>
        <family val="2"/>
      </rPr>
      <t> Don't you say, ‘There are yet four months until the harvest?’ Behold, I tell you, lift up your eyes, and look at the fields, that they are white for harvest already.</t>
    </r>
  </si>
  <si>
    <r>
      <t xml:space="preserve"> </t>
    </r>
    <r>
      <rPr>
        <sz val="10"/>
        <color rgb="FFFF0000"/>
        <rFont val="Tahoma"/>
        <family val="2"/>
      </rPr>
      <t>{35}</t>
    </r>
    <r>
      <rPr>
        <sz val="10"/>
        <color rgb="FF000000"/>
        <rFont val="Tahoma"/>
        <family val="2"/>
      </rPr>
      <t> Vocês costumam dizer: “Daqui a quatro meses teremos a colheita.” Mas olhem e vejam bem os campos: o que foi plantado já está maduro e pronto para a colheita.</t>
    </r>
  </si>
  <si>
    <r>
      <t xml:space="preserve"> </t>
    </r>
    <r>
      <rPr>
        <sz val="10"/>
        <color rgb="FFFF0000"/>
        <rFont val="Tahoma"/>
        <family val="2"/>
      </rPr>
      <t>{36}</t>
    </r>
    <r>
      <rPr>
        <sz val="10"/>
        <color rgb="FF000000"/>
        <rFont val="Tahoma"/>
        <family val="2"/>
      </rPr>
      <t> He who reaps receives wages, and gathers fruit to eternal life; that both he who sows and he who reaps may rejoice together.</t>
    </r>
  </si>
  <si>
    <r>
      <t xml:space="preserve"> </t>
    </r>
    <r>
      <rPr>
        <sz val="10"/>
        <color rgb="FFFF0000"/>
        <rFont val="Tahoma"/>
        <family val="2"/>
      </rPr>
      <t>{36}</t>
    </r>
    <r>
      <rPr>
        <sz val="10"/>
        <color rgb="FF000000"/>
        <rFont val="Tahoma"/>
        <family val="2"/>
      </rPr>
      <t> Quem colhe recebe o seu salário, e o resultado do seu trabalho é a vida eterna para as pessoas. E assim tanto o que semeia como o que colhe se alegrarão juntos.</t>
    </r>
  </si>
  <si>
    <r>
      <t xml:space="preserve"> </t>
    </r>
    <r>
      <rPr>
        <sz val="10"/>
        <color rgb="FFFF0000"/>
        <rFont val="Tahoma"/>
        <family val="2"/>
      </rPr>
      <t>{37}</t>
    </r>
    <r>
      <rPr>
        <sz val="10"/>
        <color rgb="FF000000"/>
        <rFont val="Tahoma"/>
        <family val="2"/>
      </rPr>
      <t> For in this the saying is true, ‘One sows, and another reaps.’</t>
    </r>
  </si>
  <si>
    <r>
      <t xml:space="preserve"> </t>
    </r>
    <r>
      <rPr>
        <sz val="10"/>
        <color rgb="FFFF0000"/>
        <rFont val="Tahoma"/>
        <family val="2"/>
      </rPr>
      <t>{37}</t>
    </r>
    <r>
      <rPr>
        <sz val="10"/>
        <color rgb="FF000000"/>
        <rFont val="Tahoma"/>
        <family val="2"/>
      </rPr>
      <t> Porque é verdade o que dizem: “Um semeia, e outro colhe.”</t>
    </r>
  </si>
  <si>
    <r>
      <t xml:space="preserve"> </t>
    </r>
    <r>
      <rPr>
        <sz val="10"/>
        <color rgb="FFFF0000"/>
        <rFont val="Tahoma"/>
        <family val="2"/>
      </rPr>
      <t>{38}</t>
    </r>
    <r>
      <rPr>
        <sz val="10"/>
        <color rgb="FF000000"/>
        <rFont val="Tahoma"/>
        <family val="2"/>
      </rPr>
      <t> I sent you to reap that for which you haven't labored. Others have labored, and you have entered into their labor.”</t>
    </r>
  </si>
  <si>
    <r>
      <t xml:space="preserve"> </t>
    </r>
    <r>
      <rPr>
        <sz val="10"/>
        <color rgb="FFFF0000"/>
        <rFont val="Tahoma"/>
        <family val="2"/>
      </rPr>
      <t>{38}</t>
    </r>
    <r>
      <rPr>
        <sz val="10"/>
        <color rgb="FF000000"/>
        <rFont val="Tahoma"/>
        <family val="2"/>
      </rPr>
      <t> Eu mandei vocês colherem onde não trabalharam; outros trabalharam ali, e vocês aproveitaram o trabalho deles.”</t>
    </r>
  </si>
  <si>
    <r>
      <t xml:space="preserve"> </t>
    </r>
    <r>
      <rPr>
        <sz val="10"/>
        <color rgb="FFFF0000"/>
        <rFont val="Tahoma"/>
        <family val="2"/>
      </rPr>
      <t>{39}</t>
    </r>
    <r>
      <rPr>
        <sz val="10"/>
        <color rgb="FF000000"/>
        <rFont val="Tahoma"/>
        <family val="2"/>
      </rPr>
      <t> From that city many of the Samaritans believed in him because of the word of the woman, who testified, “He told me everything that I did.”</t>
    </r>
  </si>
  <si>
    <r>
      <t xml:space="preserve"> </t>
    </r>
    <r>
      <rPr>
        <sz val="10"/>
        <color rgb="FFFF0000"/>
        <rFont val="Tahoma"/>
        <family val="2"/>
      </rPr>
      <t>{39}</t>
    </r>
    <r>
      <rPr>
        <sz val="10"/>
        <color rgb="FF000000"/>
        <rFont val="Tahoma"/>
        <family val="2"/>
      </rPr>
      <t> Muitos samaritanos daquela cidade creram em Jesus porque a mulher tinha dito: “Ele me disse tudo o que eu tenho feito.”</t>
    </r>
  </si>
  <si>
    <r>
      <t xml:space="preserve"> </t>
    </r>
    <r>
      <rPr>
        <sz val="10"/>
        <color rgb="FFFF0000"/>
        <rFont val="Tahoma"/>
        <family val="2"/>
      </rPr>
      <t>{40}</t>
    </r>
    <r>
      <rPr>
        <sz val="10"/>
        <color rgb="FF000000"/>
        <rFont val="Tahoma"/>
        <family val="2"/>
      </rPr>
      <t> So when the Samaritans came to him, they begged him to stay with them. He stayed there two days.</t>
    </r>
  </si>
  <si>
    <r>
      <t xml:space="preserve"> </t>
    </r>
    <r>
      <rPr>
        <sz val="10"/>
        <color rgb="FFFF0000"/>
        <rFont val="Tahoma"/>
        <family val="2"/>
      </rPr>
      <t>{40}</t>
    </r>
    <r>
      <rPr>
        <sz val="10"/>
        <color rgb="FF000000"/>
        <rFont val="Tahoma"/>
        <family val="2"/>
      </rPr>
      <t> Quando os samaritanos chegaram ao lugar onde Jesus estava, pediram a ele que ficasse com eles, e Jesus ficou ali dois dias.</t>
    </r>
  </si>
  <si>
    <r>
      <t xml:space="preserve"> </t>
    </r>
    <r>
      <rPr>
        <sz val="10"/>
        <color rgb="FFFF0000"/>
        <rFont val="Tahoma"/>
        <family val="2"/>
      </rPr>
      <t>{41}</t>
    </r>
    <r>
      <rPr>
        <sz val="10"/>
        <color rgb="FF000000"/>
        <rFont val="Tahoma"/>
        <family val="2"/>
      </rPr>
      <t> Many more believed because of his word.</t>
    </r>
  </si>
  <si>
    <r>
      <t xml:space="preserve"> </t>
    </r>
    <r>
      <rPr>
        <sz val="10"/>
        <color rgb="FFFF0000"/>
        <rFont val="Tahoma"/>
        <family val="2"/>
      </rPr>
      <t>{41}</t>
    </r>
    <r>
      <rPr>
        <sz val="10"/>
        <color rgb="FF000000"/>
        <rFont val="Tahoma"/>
        <family val="2"/>
      </rPr>
      <t> E muitos outros creram por causa da mensagem dele.</t>
    </r>
  </si>
  <si>
    <r>
      <t xml:space="preserve"> </t>
    </r>
    <r>
      <rPr>
        <sz val="10"/>
        <color rgb="FFFF0000"/>
        <rFont val="Tahoma"/>
        <family val="2"/>
      </rPr>
      <t>{42}</t>
    </r>
    <r>
      <rPr>
        <sz val="10"/>
        <color rgb="FF000000"/>
        <rFont val="Tahoma"/>
        <family val="2"/>
      </rPr>
      <t xml:space="preserve"> They said to the woman, “Now we believe, not because of your speaking; for we have heard for ourselves, and know that this is indeed the Christ, the Savior of the world.” </t>
    </r>
    <r>
      <rPr>
        <sz val="10"/>
        <color rgb="FF0000FF"/>
        <rFont val="Tahoma"/>
        <family val="2"/>
      </rPr>
      <t>||| + 2 SECs |||</t>
    </r>
  </si>
  <si>
    <r>
      <t xml:space="preserve"> </t>
    </r>
    <r>
      <rPr>
        <sz val="10"/>
        <color rgb="FFFF0000"/>
        <rFont val="Tahoma"/>
        <family val="2"/>
      </rPr>
      <t>{42}</t>
    </r>
    <r>
      <rPr>
        <sz val="10"/>
        <color rgb="FF000000"/>
        <rFont val="Tahoma"/>
        <family val="2"/>
      </rPr>
      <t xml:space="preserve"> Eles diziam à mulher: — Agora não é mais por causa do que você disse que nós cremos, mas porque nós mesmos o ouvimos falar. E sabemos que ele é, de fato, o Salvador do mundo.” </t>
    </r>
    <r>
      <rPr>
        <sz val="10"/>
        <color rgb="FF0000FF"/>
        <rFont val="Tahoma"/>
        <family val="2"/>
      </rPr>
      <t>||| + 2 SECs |||</t>
    </r>
  </si>
  <si>
    <r>
      <t xml:space="preserve"> </t>
    </r>
    <r>
      <rPr>
        <sz val="10"/>
        <color rgb="FFFF0000"/>
        <rFont val="Tahoma"/>
        <family val="2"/>
      </rPr>
      <t>{43}</t>
    </r>
    <r>
      <rPr>
        <sz val="10"/>
        <color rgb="FF000000"/>
        <rFont val="Tahoma"/>
        <family val="2"/>
      </rPr>
      <t> After the two days he went out from there and went into Galilee.</t>
    </r>
  </si>
  <si>
    <r>
      <t xml:space="preserve"> </t>
    </r>
    <r>
      <rPr>
        <sz val="10"/>
        <color rgb="FFFF0000"/>
        <rFont val="Tahoma"/>
        <family val="2"/>
      </rPr>
      <t>{43}</t>
    </r>
    <r>
      <rPr>
        <sz val="10"/>
        <color rgb="FF000000"/>
        <rFont val="Tahoma"/>
        <family val="2"/>
      </rPr>
      <t> Depois de ficar dois dias ali, Jesus foi para a região da Galiléia.</t>
    </r>
  </si>
  <si>
    <r>
      <t xml:space="preserve"> </t>
    </r>
    <r>
      <rPr>
        <sz val="10"/>
        <color rgb="FFFF0000"/>
        <rFont val="Tahoma"/>
        <family val="2"/>
      </rPr>
      <t>{44}</t>
    </r>
    <r>
      <rPr>
        <sz val="10"/>
        <color rgb="FF000000"/>
        <rFont val="Tahoma"/>
        <family val="2"/>
      </rPr>
      <t> For Jesus himself testified that a prophet has no honor in his own country.</t>
    </r>
  </si>
  <si>
    <r>
      <t xml:space="preserve"> </t>
    </r>
    <r>
      <rPr>
        <sz val="10"/>
        <color rgb="FFFF0000"/>
        <rFont val="Tahoma"/>
        <family val="2"/>
      </rPr>
      <t>{44}</t>
    </r>
    <r>
      <rPr>
        <sz val="10"/>
        <color rgb="FF000000"/>
        <rFont val="Tahoma"/>
        <family val="2"/>
      </rPr>
      <t> Pois, como ele mesmo disse: “Um * profeta não é respeitado na sua própria terra.”</t>
    </r>
  </si>
  <si>
    <r>
      <t xml:space="preserve"> </t>
    </r>
    <r>
      <rPr>
        <sz val="10"/>
        <color rgb="FFFF0000"/>
        <rFont val="Tahoma"/>
        <family val="2"/>
      </rPr>
      <t>{45}</t>
    </r>
    <r>
      <rPr>
        <sz val="10"/>
        <color rgb="FF000000"/>
        <rFont val="Tahoma"/>
        <family val="2"/>
      </rPr>
      <t> So when he came into Galilee, the Galileans received him, having seen all the things that he did in Jerusalem at the feast, for they also went to the feast.</t>
    </r>
  </si>
  <si>
    <r>
      <t xml:space="preserve"> </t>
    </r>
    <r>
      <rPr>
        <sz val="10"/>
        <color rgb="FFFF0000"/>
        <rFont val="Tahoma"/>
        <family val="2"/>
      </rPr>
      <t>{45}</t>
    </r>
    <r>
      <rPr>
        <sz val="10"/>
        <color rgb="FF000000"/>
        <rFont val="Tahoma"/>
        <family val="2"/>
      </rPr>
      <t> Quando chegou à Galiléia, os moradores dali o receberam bem. É que eles tinham ido à * Festa da Páscoa, em Jerusalém, e tinham visto tudo o que Jesus havia feito lá.</t>
    </r>
  </si>
  <si>
    <r>
      <t xml:space="preserve"> </t>
    </r>
    <r>
      <rPr>
        <sz val="10"/>
        <color rgb="FFFF0000"/>
        <rFont val="Tahoma"/>
        <family val="2"/>
      </rPr>
      <t>{47}</t>
    </r>
    <r>
      <rPr>
        <sz val="10"/>
        <color rgb="FF000000"/>
        <rFont val="Tahoma"/>
        <family val="2"/>
      </rPr>
      <t> When he heard that Jesus had left Judea and had come to Galilee, he went to him, and begged him, saying: “Come and heal my son because he is at the point of death.”</t>
    </r>
  </si>
  <si>
    <r>
      <t xml:space="preserve"> </t>
    </r>
    <r>
      <rPr>
        <sz val="10"/>
        <color rgb="FFFF0000"/>
        <rFont val="Tahoma"/>
        <family val="2"/>
      </rPr>
      <t>{47}</t>
    </r>
    <r>
      <rPr>
        <sz val="10"/>
        <color rgb="FF000000"/>
        <rFont val="Tahoma"/>
        <family val="2"/>
      </rPr>
      <t> Quando ele soube que Jesus havia deixado a Judéia e chegado à Galiléia, ele foi até ele e rogou-lhe, dizendo: "Venha curar o meu filho porque ele está no ponto da morte".</t>
    </r>
  </si>
  <si>
    <r>
      <t xml:space="preserve"> </t>
    </r>
    <r>
      <rPr>
        <sz val="10"/>
        <color rgb="FFFF0000"/>
        <rFont val="Tahoma"/>
        <family val="2"/>
      </rPr>
      <t>{48}</t>
    </r>
    <r>
      <rPr>
        <sz val="10"/>
        <color rgb="FF000000"/>
        <rFont val="Tahoma"/>
        <family val="2"/>
      </rPr>
      <t> Jesus therefore said to him, “Unless you see signs and wonders, you will in no way believe.”</t>
    </r>
  </si>
  <si>
    <r>
      <t xml:space="preserve"> </t>
    </r>
    <r>
      <rPr>
        <sz val="10"/>
        <color rgb="FFFF0000"/>
        <rFont val="Tahoma"/>
        <family val="2"/>
      </rPr>
      <t>{48}</t>
    </r>
    <r>
      <rPr>
        <sz val="10"/>
        <color rgb="FF000000"/>
        <rFont val="Tahoma"/>
        <family val="2"/>
      </rPr>
      <t> Jesus disse ao funcionário: — Vocês só crêem quando vêem grandes milagres!”</t>
    </r>
  </si>
  <si>
    <r>
      <t xml:space="preserve"> </t>
    </r>
    <r>
      <rPr>
        <sz val="10"/>
        <color rgb="FFFF0000"/>
        <rFont val="Tahoma"/>
        <family val="2"/>
      </rPr>
      <t>{49}</t>
    </r>
    <r>
      <rPr>
        <sz val="10"/>
        <color rgb="FF000000"/>
        <rFont val="Tahoma"/>
        <family val="2"/>
      </rPr>
      <t> The nobleman said to him, “Sir, come down before my child dies.”</t>
    </r>
  </si>
  <si>
    <r>
      <t xml:space="preserve"> </t>
    </r>
    <r>
      <rPr>
        <sz val="10"/>
        <color rgb="FFFF0000"/>
        <rFont val="Tahoma"/>
        <family val="2"/>
      </rPr>
      <t>{49}</t>
    </r>
    <r>
      <rPr>
        <sz val="10"/>
        <color rgb="FF000000"/>
        <rFont val="Tahoma"/>
        <family val="2"/>
      </rPr>
      <t> Ele respondeu: — Senhor, venha depressa, antes que o meu filho morra!”</t>
    </r>
  </si>
  <si>
    <r>
      <t xml:space="preserve"> </t>
    </r>
    <r>
      <rPr>
        <sz val="10"/>
        <color rgb="FFFF0000"/>
        <rFont val="Tahoma"/>
        <family val="2"/>
      </rPr>
      <t>{50}</t>
    </r>
    <r>
      <rPr>
        <sz val="10"/>
        <color rgb="FF000000"/>
        <rFont val="Tahoma"/>
        <family val="2"/>
      </rPr>
      <t> Jesus said to him, “Go your way. Your son lives.” The man believed the word that Jesus spoke to him, and he went his way.</t>
    </r>
  </si>
  <si>
    <r>
      <t xml:space="preserve"> </t>
    </r>
    <r>
      <rPr>
        <sz val="10"/>
        <color rgb="FFFF0000"/>
        <rFont val="Tahoma"/>
        <family val="2"/>
      </rPr>
      <t>{50}</t>
    </r>
    <r>
      <rPr>
        <sz val="10"/>
        <color rgb="FF000000"/>
        <rFont val="Tahoma"/>
        <family val="2"/>
      </rPr>
      <t> Jesus respondeu: — Volte para casa! O seu filho vai viver!” Ele creu nas palavras de Jesus e foi embora.</t>
    </r>
  </si>
  <si>
    <r>
      <t xml:space="preserve"> </t>
    </r>
    <r>
      <rPr>
        <sz val="10"/>
        <color rgb="FFFF0000"/>
        <rFont val="Tahoma"/>
        <family val="2"/>
      </rPr>
      <t>{51}</t>
    </r>
    <r>
      <rPr>
        <sz val="10"/>
        <color rgb="FF000000"/>
        <rFont val="Tahoma"/>
        <family val="2"/>
      </rPr>
      <t> As he was now going down, his servants met him and reported, saying “Your child lives!”</t>
    </r>
  </si>
  <si>
    <r>
      <t xml:space="preserve"> </t>
    </r>
    <r>
      <rPr>
        <sz val="10"/>
        <color rgb="FFFF0000"/>
        <rFont val="Tahoma"/>
        <family val="2"/>
      </rPr>
      <t>{51}</t>
    </r>
    <r>
      <rPr>
        <sz val="10"/>
        <color rgb="FF000000"/>
        <rFont val="Tahoma"/>
        <family val="2"/>
      </rPr>
      <t> No caminho encontrou-se com os seus empregados, que disseram: — O seu filho está vivo!”</t>
    </r>
  </si>
  <si>
    <r>
      <t xml:space="preserve"> </t>
    </r>
    <r>
      <rPr>
        <sz val="10"/>
        <color rgb="FFFF0000"/>
        <rFont val="Tahoma"/>
        <family val="2"/>
      </rPr>
      <t>{52}</t>
    </r>
    <r>
      <rPr>
        <sz val="10"/>
        <color rgb="FF000000"/>
        <rFont val="Tahoma"/>
        <family val="2"/>
      </rPr>
      <t> So he asked them: “What time did he get better?” They said to him: “The fever left him yesterday, at the seventh hour.”</t>
    </r>
  </si>
  <si>
    <r>
      <t xml:space="preserve"> </t>
    </r>
    <r>
      <rPr>
        <sz val="10"/>
        <color rgb="FFFF0000"/>
        <rFont val="Tahoma"/>
        <family val="2"/>
      </rPr>
      <t>{52}</t>
    </r>
    <r>
      <rPr>
        <sz val="10"/>
        <color rgb="FF000000"/>
        <rFont val="Tahoma"/>
        <family val="2"/>
      </rPr>
      <t> Então ele perguntou-lhes: "O tempo que ele ficar melhor?" Eles disseram-lhe: — Ontem, à uma da tarde, a febre passou.”</t>
    </r>
  </si>
  <si>
    <r>
      <t xml:space="preserve"> </t>
    </r>
    <r>
      <rPr>
        <sz val="10"/>
        <color rgb="FFFF0000"/>
        <rFont val="Tahoma"/>
        <family val="2"/>
      </rPr>
      <t>{53}</t>
    </r>
    <r>
      <rPr>
        <sz val="10"/>
        <color rgb="FF000000"/>
        <rFont val="Tahoma"/>
        <family val="2"/>
      </rPr>
      <t> So the father knew that it was at that hour in which Jesus said to him, “Your son lives.” He believed, as did his whole house.</t>
    </r>
  </si>
  <si>
    <r>
      <t xml:space="preserve"> </t>
    </r>
    <r>
      <rPr>
        <sz val="10"/>
        <color rgb="FFFF0000"/>
        <rFont val="Tahoma"/>
        <family val="2"/>
      </rPr>
      <t>{53}</t>
    </r>
    <r>
      <rPr>
        <sz val="10"/>
        <color rgb="FF000000"/>
        <rFont val="Tahoma"/>
        <family val="2"/>
      </rPr>
      <t> Aí o pai lembrou que havia sido naquela mesma hora que Jesus tinha dito: “O seu filho vai viver.” Então ele e toda a família creram em Jesus.</t>
    </r>
  </si>
  <si>
    <r>
      <t xml:space="preserve"> </t>
    </r>
    <r>
      <rPr>
        <sz val="10"/>
        <color rgb="FFFF0000"/>
        <rFont val="Tahoma"/>
        <family val="2"/>
      </rPr>
      <t>{54}</t>
    </r>
    <r>
      <rPr>
        <sz val="10"/>
        <color rgb="FF000000"/>
        <rFont val="Tahoma"/>
        <family val="2"/>
      </rPr>
      <t xml:space="preserve"> This is again the second sign that Jesus did, having come out of Judea into Galilee. </t>
    </r>
    <r>
      <rPr>
        <sz val="10"/>
        <color rgb="FF0000FF"/>
        <rFont val="Tahoma"/>
        <family val="2"/>
      </rPr>
      <t>||| + 2 SECs |||</t>
    </r>
  </si>
  <si>
    <r>
      <t xml:space="preserve"> </t>
    </r>
    <r>
      <rPr>
        <sz val="10"/>
        <color rgb="FFFF0000"/>
        <rFont val="Tahoma"/>
        <family val="2"/>
      </rPr>
      <t>{54}</t>
    </r>
    <r>
      <rPr>
        <sz val="10"/>
        <color rgb="FF000000"/>
        <rFont val="Tahoma"/>
        <family val="2"/>
      </rPr>
      <t xml:space="preserve"> Esse foi o segundo milagre que Jesus fez depois de ter ido da Judéia para a Galiléia. </t>
    </r>
    <r>
      <rPr>
        <sz val="10"/>
        <color rgb="FF0000FF"/>
        <rFont val="Tahoma"/>
        <family val="2"/>
      </rPr>
      <t>||| + 2 SECs |||</t>
    </r>
  </si>
  <si>
    <r>
      <t xml:space="preserve"> </t>
    </r>
    <r>
      <rPr>
        <sz val="10"/>
        <color rgb="FFFF0000"/>
        <rFont val="Tahoma"/>
        <family val="2"/>
      </rPr>
      <t>{2}</t>
    </r>
    <r>
      <rPr>
        <sz val="10"/>
        <color rgb="FF000000"/>
        <rFont val="Tahoma"/>
        <family val="2"/>
      </rPr>
      <t> Now in Jerusalem by the sheep gate, there is a pool, which is called in Hebrew, “Bethesda,” having five porches.</t>
    </r>
  </si>
  <si>
    <r>
      <t xml:space="preserve"> </t>
    </r>
    <r>
      <rPr>
        <sz val="10"/>
        <color rgb="FFFF0000"/>
        <rFont val="Tahoma"/>
        <family val="2"/>
      </rPr>
      <t>{2}</t>
    </r>
    <r>
      <rPr>
        <sz val="10"/>
        <color rgb="FF000000"/>
        <rFont val="Tahoma"/>
        <family val="2"/>
      </rPr>
      <t> Ali existe um tanque que tem cinco entradas e que fica perto do Portão das Ovelhas. Em * hebraico esse tanque se chama “Betezata”.</t>
    </r>
  </si>
  <si>
    <r>
      <t xml:space="preserve"> </t>
    </r>
    <r>
      <rPr>
        <sz val="10"/>
        <color rgb="FFFF0000"/>
        <rFont val="Tahoma"/>
        <family val="2"/>
      </rPr>
      <t>{3}</t>
    </r>
    <r>
      <rPr>
        <sz val="10"/>
        <color rgb="FF000000"/>
        <rFont val="Tahoma"/>
        <family val="2"/>
      </rPr>
      <t> In these lay a great multitude of those who were sick, blind, lame, or paralyzed, waiting for the moving of the water;</t>
    </r>
  </si>
  <si>
    <r>
      <t xml:space="preserve"> </t>
    </r>
    <r>
      <rPr>
        <sz val="10"/>
        <color rgb="FFFF0000"/>
        <rFont val="Tahoma"/>
        <family val="2"/>
      </rPr>
      <t>{3}</t>
    </r>
    <r>
      <rPr>
        <sz val="10"/>
        <color rgb="FF000000"/>
        <rFont val="Tahoma"/>
        <family val="2"/>
      </rPr>
      <t> Perto das entradas estavam deitados muitos doentes: cegos, aleijados e paralíticos. Esperavam o movimento da água,</t>
    </r>
  </si>
  <si>
    <r>
      <t xml:space="preserve"> </t>
    </r>
    <r>
      <rPr>
        <sz val="10"/>
        <color rgb="FFFF0000"/>
        <rFont val="Tahoma"/>
        <family val="2"/>
      </rPr>
      <t>{4}</t>
    </r>
    <r>
      <rPr>
        <sz val="10"/>
        <color rgb="FF000000"/>
        <rFont val="Tahoma"/>
        <family val="2"/>
      </rPr>
      <t> for an angel went down at certain times into the pool, and stirred up the water. Whoever stepped in first after the stirring of the water was made whole of whatever disease he had.</t>
    </r>
  </si>
  <si>
    <r>
      <t xml:space="preserve"> </t>
    </r>
    <r>
      <rPr>
        <sz val="10"/>
        <color rgb="FFFF0000"/>
        <rFont val="Tahoma"/>
        <family val="2"/>
      </rPr>
      <t>{4}</t>
    </r>
    <r>
      <rPr>
        <sz val="10"/>
        <color rgb="FF000000"/>
        <rFont val="Tahoma"/>
        <family val="2"/>
      </rPr>
      <t> porque de vez em quando um anjo do Senhor descia e agitava a água. O primeiro doente que entrava no tanque depois disso sarava de qualquer doença.</t>
    </r>
  </si>
  <si>
    <r>
      <t xml:space="preserve"> </t>
    </r>
    <r>
      <rPr>
        <sz val="10"/>
        <color rgb="FFFF0000"/>
        <rFont val="Tahoma"/>
        <family val="2"/>
      </rPr>
      <t>{5}</t>
    </r>
    <r>
      <rPr>
        <sz val="10"/>
        <color rgb="FF000000"/>
        <rFont val="Tahoma"/>
        <family val="2"/>
      </rPr>
      <t> A certain man was there, who had been sick for thirty-eight years.</t>
    </r>
  </si>
  <si>
    <r>
      <t xml:space="preserve"> </t>
    </r>
    <r>
      <rPr>
        <sz val="10"/>
        <color rgb="FFFF0000"/>
        <rFont val="Tahoma"/>
        <family val="2"/>
      </rPr>
      <t>{5}</t>
    </r>
    <r>
      <rPr>
        <sz val="10"/>
        <color rgb="FF000000"/>
        <rFont val="Tahoma"/>
        <family val="2"/>
      </rPr>
      <t> Entre eles havia um homem que era doente fazia trinta e oito anos.</t>
    </r>
  </si>
  <si>
    <r>
      <t xml:space="preserve"> </t>
    </r>
    <r>
      <rPr>
        <sz val="10"/>
        <color rgb="FFFF0000"/>
        <rFont val="Tahoma"/>
        <family val="2"/>
      </rPr>
      <t>{6}</t>
    </r>
    <r>
      <rPr>
        <sz val="10"/>
        <color rgb="FF000000"/>
        <rFont val="Tahoma"/>
        <family val="2"/>
      </rPr>
      <t> When Jesus saw him lying there, and knew that he had been sick for a long time, he asked him, “Do you want to be made well?”</t>
    </r>
  </si>
  <si>
    <r>
      <t xml:space="preserve"> </t>
    </r>
    <r>
      <rPr>
        <sz val="10"/>
        <color rgb="FFFF0000"/>
        <rFont val="Tahoma"/>
        <family val="2"/>
      </rPr>
      <t>{6}</t>
    </r>
    <r>
      <rPr>
        <sz val="10"/>
        <color rgb="FF000000"/>
        <rFont val="Tahoma"/>
        <family val="2"/>
      </rPr>
      <t> Jesus viu o homem deitado e, sabendo que fazia todo esse tempo que ele era doente, perguntou: — Você quer ficar curado?”</t>
    </r>
  </si>
  <si>
    <r>
      <t xml:space="preserve"> </t>
    </r>
    <r>
      <rPr>
        <sz val="10"/>
        <color rgb="FFFF0000"/>
        <rFont val="Tahoma"/>
        <family val="2"/>
      </rPr>
      <t>{7}</t>
    </r>
    <r>
      <rPr>
        <sz val="10"/>
        <color rgb="FF000000"/>
        <rFont val="Tahoma"/>
        <family val="2"/>
      </rPr>
      <t> The sick man answered him, “Sir, I have no one to put me into the pool when the water is stirred up, but while I'm coming, another steps down before me.”</t>
    </r>
  </si>
  <si>
    <r>
      <t xml:space="preserve"> </t>
    </r>
    <r>
      <rPr>
        <sz val="10"/>
        <color rgb="FFFF0000"/>
        <rFont val="Tahoma"/>
        <family val="2"/>
      </rPr>
      <t>{7}</t>
    </r>
    <r>
      <rPr>
        <sz val="10"/>
        <color rgb="FF000000"/>
        <rFont val="Tahoma"/>
        <family val="2"/>
      </rPr>
      <t> Ele respondeu: — Senhor, eu não tenho ninguém para me pôr no tanque quando a água se mexe. Cada vez que eu tento entrar, outro doente entra antes de mim.”</t>
    </r>
  </si>
  <si>
    <r>
      <t xml:space="preserve"> </t>
    </r>
    <r>
      <rPr>
        <sz val="10"/>
        <color rgb="FFFF0000"/>
        <rFont val="Tahoma"/>
        <family val="2"/>
      </rPr>
      <t>{8}</t>
    </r>
    <r>
      <rPr>
        <sz val="10"/>
        <color rgb="FF000000"/>
        <rFont val="Tahoma"/>
        <family val="2"/>
      </rPr>
      <t> Jesus said to him, “Arise, take up your mat, and walk.”</t>
    </r>
  </si>
  <si>
    <r>
      <t xml:space="preserve"> </t>
    </r>
    <r>
      <rPr>
        <sz val="10"/>
        <color rgb="FFFF0000"/>
        <rFont val="Tahoma"/>
        <family val="2"/>
      </rPr>
      <t>{8}</t>
    </r>
    <r>
      <rPr>
        <sz val="10"/>
        <color rgb="FF000000"/>
        <rFont val="Tahoma"/>
        <family val="2"/>
      </rPr>
      <t> Então Jesus disse: — Levante-se, pegue a sua cama e ande!”</t>
    </r>
  </si>
  <si>
    <r>
      <t xml:space="preserve"> </t>
    </r>
    <r>
      <rPr>
        <sz val="10"/>
        <color rgb="FFFF0000"/>
        <rFont val="Tahoma"/>
        <family val="2"/>
      </rPr>
      <t>{9}</t>
    </r>
    <r>
      <rPr>
        <sz val="10"/>
        <color rgb="FF000000"/>
        <rFont val="Tahoma"/>
        <family val="2"/>
      </rPr>
      <t> Immediately, the man was made well, and took up his mat and walked. Now it was the Sabbath on that day.</t>
    </r>
  </si>
  <si>
    <r>
      <t xml:space="preserve"> </t>
    </r>
    <r>
      <rPr>
        <sz val="10"/>
        <color rgb="FFFF0000"/>
        <rFont val="Tahoma"/>
        <family val="2"/>
      </rPr>
      <t>{9}</t>
    </r>
    <r>
      <rPr>
        <sz val="10"/>
        <color rgb="FF000000"/>
        <rFont val="Tahoma"/>
        <family val="2"/>
      </rPr>
      <t> No mesmo instante, o homem ficou curado, pegou a cama e começou a andar. Isso aconteceu no sábado.</t>
    </r>
  </si>
  <si>
    <r>
      <t xml:space="preserve"> </t>
    </r>
    <r>
      <rPr>
        <sz val="10"/>
        <color rgb="FFFF0000"/>
        <rFont val="Tahoma"/>
        <family val="2"/>
      </rPr>
      <t>{10}</t>
    </r>
    <r>
      <rPr>
        <sz val="10"/>
        <color rgb="FF000000"/>
        <rFont val="Tahoma"/>
        <family val="2"/>
      </rPr>
      <t> So the Jews said to him who was cured, “It is the Sabbath. It is not lawful for you to carry the mat.”</t>
    </r>
  </si>
  <si>
    <r>
      <t xml:space="preserve"> </t>
    </r>
    <r>
      <rPr>
        <sz val="10"/>
        <color rgb="FFFF0000"/>
        <rFont val="Tahoma"/>
        <family val="2"/>
      </rPr>
      <t>{10}</t>
    </r>
    <r>
      <rPr>
        <sz val="10"/>
        <color rgb="FF000000"/>
        <rFont val="Tahoma"/>
        <family val="2"/>
      </rPr>
      <t> Por isso os líderes judeus disseram a ele: — Hoje é sábado, e a nossa * Lei não permite que você carregue a sua cama neste dia.”</t>
    </r>
  </si>
  <si>
    <r>
      <t xml:space="preserve"> </t>
    </r>
    <r>
      <rPr>
        <sz val="10"/>
        <color rgb="FFFF0000"/>
        <rFont val="Tahoma"/>
        <family val="2"/>
      </rPr>
      <t>{11}</t>
    </r>
    <r>
      <rPr>
        <sz val="10"/>
        <color rgb="FF000000"/>
        <rFont val="Tahoma"/>
        <family val="2"/>
      </rPr>
      <t> He answered them, “He who made me well, the same said to me, ‘Take up your mat, and walk.’”</t>
    </r>
  </si>
  <si>
    <r>
      <t xml:space="preserve"> </t>
    </r>
    <r>
      <rPr>
        <sz val="10"/>
        <color rgb="FFFF0000"/>
        <rFont val="Tahoma"/>
        <family val="2"/>
      </rPr>
      <t>{11}</t>
    </r>
    <r>
      <rPr>
        <sz val="10"/>
        <color rgb="FF000000"/>
        <rFont val="Tahoma"/>
        <family val="2"/>
      </rPr>
      <t> Ele respondeu: — O homem que me curou me disse: “Pegue a sua cama e ande.”</t>
    </r>
  </si>
  <si>
    <r>
      <t xml:space="preserve"> </t>
    </r>
    <r>
      <rPr>
        <sz val="10"/>
        <color rgb="FFFF0000"/>
        <rFont val="Tahoma"/>
        <family val="2"/>
      </rPr>
      <t>{12}</t>
    </r>
    <r>
      <rPr>
        <sz val="10"/>
        <color rgb="FF000000"/>
        <rFont val="Tahoma"/>
        <family val="2"/>
      </rPr>
      <t> Then they asked him, “Who is the man who said to you, ‘Take up your mat, and walk’?”</t>
    </r>
  </si>
  <si>
    <r>
      <t xml:space="preserve"> </t>
    </r>
    <r>
      <rPr>
        <sz val="10"/>
        <color rgb="FFFF0000"/>
        <rFont val="Tahoma"/>
        <family val="2"/>
      </rPr>
      <t>{12}</t>
    </r>
    <r>
      <rPr>
        <sz val="10"/>
        <color rgb="FF000000"/>
        <rFont val="Tahoma"/>
        <family val="2"/>
      </rPr>
      <t> Eles perguntaram: — Quem é o homem que mandou você fazer isso?”</t>
    </r>
  </si>
  <si>
    <r>
      <t xml:space="preserve"> </t>
    </r>
    <r>
      <rPr>
        <sz val="10"/>
        <color rgb="FFFF0000"/>
        <rFont val="Tahoma"/>
        <family val="2"/>
      </rPr>
      <t>{13}</t>
    </r>
    <r>
      <rPr>
        <sz val="10"/>
        <color rgb="FF000000"/>
        <rFont val="Tahoma"/>
        <family val="2"/>
      </rPr>
      <t xml:space="preserve"> But he who was healed didn't know who it was, for Jesus had withdrawn, a crowd being in the place. </t>
    </r>
    <r>
      <rPr>
        <sz val="10"/>
        <color rgb="FF0000FF"/>
        <rFont val="Tahoma"/>
        <family val="2"/>
      </rPr>
      <t>||| + 2 SECs |||</t>
    </r>
  </si>
  <si>
    <r>
      <t xml:space="preserve"> </t>
    </r>
    <r>
      <rPr>
        <sz val="10"/>
        <color rgb="FFFF0000"/>
        <rFont val="Tahoma"/>
        <family val="2"/>
      </rPr>
      <t>{13}</t>
    </r>
    <r>
      <rPr>
        <sz val="10"/>
        <color rgb="FF000000"/>
        <rFont val="Tahoma"/>
        <family val="2"/>
      </rPr>
      <t xml:space="preserve"> Mas ele não sabia quem tinha sido, pois Jesus havia ido embora por causa da multidão que estava ali. </t>
    </r>
    <r>
      <rPr>
        <sz val="10"/>
        <color rgb="FF0000FF"/>
        <rFont val="Tahoma"/>
        <family val="2"/>
      </rPr>
      <t>||| + 2 SECs |||</t>
    </r>
  </si>
  <si>
    <r>
      <t xml:space="preserve"> </t>
    </r>
    <r>
      <rPr>
        <sz val="10"/>
        <color rgb="FFFF0000"/>
        <rFont val="Tahoma"/>
        <family val="2"/>
      </rPr>
      <t>{14}</t>
    </r>
    <r>
      <rPr>
        <sz val="10"/>
        <color rgb="FF000000"/>
        <rFont val="Tahoma"/>
        <family val="2"/>
      </rPr>
      <t> Afterward Jesus found him in the temple, and said to him, “Behold, you are made well. Sin no more, so that nothing worse happens to you.”</t>
    </r>
  </si>
  <si>
    <r>
      <t xml:space="preserve"> </t>
    </r>
    <r>
      <rPr>
        <sz val="10"/>
        <color rgb="FFFF0000"/>
        <rFont val="Tahoma"/>
        <family val="2"/>
      </rPr>
      <t>{14}</t>
    </r>
    <r>
      <rPr>
        <sz val="10"/>
        <color rgb="FF000000"/>
        <rFont val="Tahoma"/>
        <family val="2"/>
      </rPr>
      <t> Mais tarde Jesus encontrou o homem no pátio do Templo e disse a ele: — Escute! Você agora está curado. Não peque mais, para que não aconteça com você uma coisa ainda pior.”</t>
    </r>
  </si>
  <si>
    <r>
      <t xml:space="preserve"> </t>
    </r>
    <r>
      <rPr>
        <sz val="10"/>
        <color rgb="FFFF0000"/>
        <rFont val="Tahoma"/>
        <family val="2"/>
      </rPr>
      <t>{15}</t>
    </r>
    <r>
      <rPr>
        <sz val="10"/>
        <color rgb="FF000000"/>
        <rFont val="Tahoma"/>
        <family val="2"/>
      </rPr>
      <t> The man went away, and told the Jews that it was Jesus who had made him well.</t>
    </r>
  </si>
  <si>
    <r>
      <t xml:space="preserve"> </t>
    </r>
    <r>
      <rPr>
        <sz val="10"/>
        <color rgb="FFFF0000"/>
        <rFont val="Tahoma"/>
        <family val="2"/>
      </rPr>
      <t>{15}</t>
    </r>
    <r>
      <rPr>
        <sz val="10"/>
        <color rgb="FF000000"/>
        <rFont val="Tahoma"/>
        <family val="2"/>
      </rPr>
      <t> O homem saiu dali e foi dizer aos líderes judeus que quem o havia curado tinha sido Jesus.</t>
    </r>
  </si>
  <si>
    <r>
      <t xml:space="preserve"> </t>
    </r>
    <r>
      <rPr>
        <sz val="10"/>
        <color rgb="FFFF0000"/>
        <rFont val="Tahoma"/>
        <family val="2"/>
      </rPr>
      <t>{16}</t>
    </r>
    <r>
      <rPr>
        <sz val="10"/>
        <color rgb="FF000000"/>
        <rFont val="Tahoma"/>
        <family val="2"/>
      </rPr>
      <t xml:space="preserve"> For this cause the Jews persecuted Jesus, and sought to kill him, because he did these things on the Sabbath. </t>
    </r>
  </si>
  <si>
    <r>
      <t xml:space="preserve"> </t>
    </r>
    <r>
      <rPr>
        <sz val="10"/>
        <color rgb="FFFF0000"/>
        <rFont val="Tahoma"/>
        <family val="2"/>
      </rPr>
      <t>{16}</t>
    </r>
    <r>
      <rPr>
        <sz val="10"/>
        <color rgb="FF000000"/>
        <rFont val="Tahoma"/>
        <family val="2"/>
      </rPr>
      <t xml:space="preserve"> Então eles começaram a perseguir Jesus porque ele havia feito essa cura no sábado. </t>
    </r>
  </si>
  <si>
    <r>
      <t xml:space="preserve"> </t>
    </r>
    <r>
      <rPr>
        <sz val="10"/>
        <color rgb="FFFF0000"/>
        <rFont val="Tahoma"/>
        <family val="2"/>
      </rPr>
      <t>{17}</t>
    </r>
    <r>
      <rPr>
        <sz val="10"/>
        <color rgb="FF000000"/>
        <rFont val="Tahoma"/>
        <family val="2"/>
      </rPr>
      <t> But Jesus answered them, “My Father is still working so I, too, am working.”</t>
    </r>
  </si>
  <si>
    <r>
      <t xml:space="preserve"> </t>
    </r>
    <r>
      <rPr>
        <sz val="10"/>
        <color rgb="FFFF0000"/>
        <rFont val="Tahoma"/>
        <family val="2"/>
      </rPr>
      <t>{17}</t>
    </r>
    <r>
      <rPr>
        <sz val="10"/>
        <color rgb="FF000000"/>
        <rFont val="Tahoma"/>
        <family val="2"/>
      </rPr>
      <t> Então Jesus disse a eles: — O meu Pai trabalha até agora, e eu também trabalho.”</t>
    </r>
  </si>
  <si>
    <r>
      <t xml:space="preserve"> </t>
    </r>
    <r>
      <rPr>
        <sz val="10"/>
        <color rgb="FFFF0000"/>
        <rFont val="Tahoma"/>
        <family val="2"/>
      </rPr>
      <t>{18}</t>
    </r>
    <r>
      <rPr>
        <sz val="10"/>
        <color rgb="FF000000"/>
        <rFont val="Tahoma"/>
        <family val="2"/>
      </rPr>
      <t> For this cause therefore the Jews sought all the more to kill him, because he not only broke the Sabbath, but also called God his own Father, making himself equal with God.</t>
    </r>
  </si>
  <si>
    <r>
      <t xml:space="preserve"> </t>
    </r>
    <r>
      <rPr>
        <sz val="10"/>
        <color rgb="FFFF0000"/>
        <rFont val="Tahoma"/>
        <family val="2"/>
      </rPr>
      <t>{18}</t>
    </r>
    <r>
      <rPr>
        <sz val="10"/>
        <color rgb="FF000000"/>
        <rFont val="Tahoma"/>
        <family val="2"/>
      </rPr>
      <t> E, porque ele disse isso, os líderes judeus ficaram ainda com mais vontade de matá-lo. Pois, além de não obedecer à lei do sábado, ele afirmava que Deus era o seu próprio Pai, fazendo-se assim igual a Deus.</t>
    </r>
  </si>
  <si>
    <r>
      <t xml:space="preserve"> </t>
    </r>
    <r>
      <rPr>
        <sz val="10"/>
        <color rgb="FFFF0000"/>
        <rFont val="Tahoma"/>
        <family val="2"/>
      </rPr>
      <t>{20}</t>
    </r>
    <r>
      <rPr>
        <sz val="10"/>
        <color rgb="FF000000"/>
        <rFont val="Tahoma"/>
        <family val="2"/>
      </rPr>
      <t> For the Father has affection for the Son, and shows him all things that he himself does. He will show him greater works than these, that you may marvel.</t>
    </r>
  </si>
  <si>
    <r>
      <t xml:space="preserve"> </t>
    </r>
    <r>
      <rPr>
        <sz val="10"/>
        <color rgb="FFFF0000"/>
        <rFont val="Tahoma"/>
        <family val="2"/>
      </rPr>
      <t>{20}</t>
    </r>
    <r>
      <rPr>
        <sz val="10"/>
        <color rgb="FF000000"/>
        <rFont val="Tahoma"/>
        <family val="2"/>
      </rPr>
      <t> pois o Pai ama o Filho e lhe mostra tudo o que está fazendo. E vai mostrar a ele coisas ainda maiores do que essas, e vocês vão ficar admirados.</t>
    </r>
  </si>
  <si>
    <r>
      <t xml:space="preserve"> </t>
    </r>
    <r>
      <rPr>
        <sz val="10"/>
        <color rgb="FFFF0000"/>
        <rFont val="Tahoma"/>
        <family val="2"/>
      </rPr>
      <t>{21}</t>
    </r>
    <r>
      <rPr>
        <sz val="10"/>
        <color rgb="FF000000"/>
        <rFont val="Tahoma"/>
        <family val="2"/>
      </rPr>
      <t> For as the Father raises the dead and gives them life, even so the Son also gives life to whom he desires.</t>
    </r>
  </si>
  <si>
    <r>
      <t xml:space="preserve"> </t>
    </r>
    <r>
      <rPr>
        <sz val="10"/>
        <color rgb="FFFF0000"/>
        <rFont val="Tahoma"/>
        <family val="2"/>
      </rPr>
      <t>{21}</t>
    </r>
    <r>
      <rPr>
        <sz val="10"/>
        <color rgb="FF000000"/>
        <rFont val="Tahoma"/>
        <family val="2"/>
      </rPr>
      <t> Porque, assim como o Pai ressuscita os mortos e lhes dá vida, assim também o Filho dá vida aos que ele quer.</t>
    </r>
  </si>
  <si>
    <r>
      <t xml:space="preserve"> </t>
    </r>
    <r>
      <rPr>
        <sz val="10"/>
        <color rgb="FFFF0000"/>
        <rFont val="Tahoma"/>
        <family val="2"/>
      </rPr>
      <t>{22}</t>
    </r>
    <r>
      <rPr>
        <sz val="10"/>
        <color rgb="FF000000"/>
        <rFont val="Tahoma"/>
        <family val="2"/>
      </rPr>
      <t xml:space="preserve"> For the Father judges no one, but he has given all judgment to the Son, </t>
    </r>
  </si>
  <si>
    <r>
      <t xml:space="preserve"> </t>
    </r>
    <r>
      <rPr>
        <sz val="10"/>
        <color rgb="FFFF0000"/>
        <rFont val="Tahoma"/>
        <family val="2"/>
      </rPr>
      <t>{22}</t>
    </r>
    <r>
      <rPr>
        <sz val="10"/>
        <color rgb="FF000000"/>
        <rFont val="Tahoma"/>
        <family val="2"/>
      </rPr>
      <t xml:space="preserve"> O Pai não julga ninguém, mas deu ao Filho todo o poder para julgar </t>
    </r>
  </si>
  <si>
    <r>
      <t xml:space="preserve"> </t>
    </r>
    <r>
      <rPr>
        <sz val="10"/>
        <color rgb="FFFF0000"/>
        <rFont val="Tahoma"/>
        <family val="2"/>
      </rPr>
      <t>{23}</t>
    </r>
    <r>
      <rPr>
        <sz val="10"/>
        <color rgb="FF000000"/>
        <rFont val="Tahoma"/>
        <family val="2"/>
      </rPr>
      <t> that all may honor the Son, even as they honor the Father. He who doesn't honor the Son doesn't honor the Father who sent him.”</t>
    </r>
  </si>
  <si>
    <r>
      <t xml:space="preserve"> </t>
    </r>
    <r>
      <rPr>
        <sz val="10"/>
        <color rgb="FFFF0000"/>
        <rFont val="Tahoma"/>
        <family val="2"/>
      </rPr>
      <t>{23}</t>
    </r>
    <r>
      <rPr>
        <sz val="10"/>
        <color rgb="FF000000"/>
        <rFont val="Tahoma"/>
        <family val="2"/>
      </rPr>
      <t> a fim de que todos respeitem o Filho, assim como respeitam o Pai. Quem não respeita o Filho também não respeita o Pai, que o enviou.”</t>
    </r>
  </si>
  <si>
    <r>
      <t xml:space="preserve"> </t>
    </r>
    <r>
      <rPr>
        <sz val="10"/>
        <color rgb="FFFF0000"/>
        <rFont val="Tahoma"/>
        <family val="2"/>
      </rPr>
      <t>{24}</t>
    </r>
    <r>
      <rPr>
        <sz val="10"/>
        <color rgb="FF000000"/>
        <rFont val="Tahoma"/>
        <family val="2"/>
      </rPr>
      <t> “Most certainly I tell you, he who hears my word, and believes him who sent me, has eternal life, and doesn't come into judgment, but has passed out of death into life.</t>
    </r>
  </si>
  <si>
    <r>
      <t xml:space="preserve"> </t>
    </r>
    <r>
      <rPr>
        <sz val="10"/>
        <color rgb="FFFF0000"/>
        <rFont val="Tahoma"/>
        <family val="2"/>
      </rPr>
      <t>{24}</t>
    </r>
    <r>
      <rPr>
        <sz val="10"/>
        <color rgb="FF000000"/>
        <rFont val="Tahoma"/>
        <family val="2"/>
      </rPr>
      <t> “Eu afirmo a vocês que isto é verdade: quem ouve as minhas palavras e crê naquele que me enviou tem a vida eterna e não será julgado, mas já passou da morte para a vida.</t>
    </r>
  </si>
  <si>
    <r>
      <t xml:space="preserve"> </t>
    </r>
    <r>
      <rPr>
        <sz val="10"/>
        <color rgb="FFFF0000"/>
        <rFont val="Tahoma"/>
        <family val="2"/>
      </rPr>
      <t>{25}</t>
    </r>
    <r>
      <rPr>
        <sz val="10"/>
        <color rgb="FF000000"/>
        <rFont val="Tahoma"/>
        <family val="2"/>
      </rPr>
      <t> Most certainly, I tell you, the hour comes, and now is, when the dead will hear the Son of God's voice; and those who hear will live.</t>
    </r>
  </si>
  <si>
    <r>
      <t xml:space="preserve"> </t>
    </r>
    <r>
      <rPr>
        <sz val="10"/>
        <color rgb="FFFF0000"/>
        <rFont val="Tahoma"/>
        <family val="2"/>
      </rPr>
      <t>{25}</t>
    </r>
    <r>
      <rPr>
        <sz val="10"/>
        <color rgb="FF000000"/>
        <rFont val="Tahoma"/>
        <family val="2"/>
      </rPr>
      <t> Eu afirmo a vocês que isto é verdade: vem a hora, e ela já chegou, em que os mortos vão ouvir a voz do Filho de Deus, e os que a ouvirem viverão.</t>
    </r>
  </si>
  <si>
    <r>
      <t xml:space="preserve"> </t>
    </r>
    <r>
      <rPr>
        <sz val="10"/>
        <color rgb="FFFF0000"/>
        <rFont val="Tahoma"/>
        <family val="2"/>
      </rPr>
      <t>{26}</t>
    </r>
    <r>
      <rPr>
        <sz val="10"/>
        <color rgb="FF000000"/>
        <rFont val="Tahoma"/>
        <family val="2"/>
      </rPr>
      <t> For as the Father has life in himself, even so he gave to the Son also to have life in himself.</t>
    </r>
  </si>
  <si>
    <r>
      <t xml:space="preserve"> </t>
    </r>
    <r>
      <rPr>
        <sz val="10"/>
        <color rgb="FFFF0000"/>
        <rFont val="Tahoma"/>
        <family val="2"/>
      </rPr>
      <t>{26}</t>
    </r>
    <r>
      <rPr>
        <sz val="10"/>
        <color rgb="FF000000"/>
        <rFont val="Tahoma"/>
        <family val="2"/>
      </rPr>
      <t> Assim como o Pai é a fonte da vida, assim também fez o Filho ser a fonte da vida.</t>
    </r>
  </si>
  <si>
    <r>
      <t xml:space="preserve"> </t>
    </r>
    <r>
      <rPr>
        <sz val="10"/>
        <color rgb="FFFF0000"/>
        <rFont val="Tahoma"/>
        <family val="2"/>
      </rPr>
      <t>{27}</t>
    </r>
    <r>
      <rPr>
        <sz val="10"/>
        <color rgb="FF000000"/>
        <rFont val="Tahoma"/>
        <family val="2"/>
      </rPr>
      <t> He also gave him authority to execute judgment, because he is a son of man.</t>
    </r>
  </si>
  <si>
    <r>
      <t xml:space="preserve"> </t>
    </r>
    <r>
      <rPr>
        <sz val="10"/>
        <color rgb="FFFF0000"/>
        <rFont val="Tahoma"/>
        <family val="2"/>
      </rPr>
      <t>{27}</t>
    </r>
    <r>
      <rPr>
        <sz val="10"/>
        <color rgb="FF000000"/>
        <rFont val="Tahoma"/>
        <family val="2"/>
      </rPr>
      <t> E ele deu ao Filho autoridade para julgar, pois ele é o * Filho do Homem.</t>
    </r>
  </si>
  <si>
    <r>
      <t xml:space="preserve"> </t>
    </r>
    <r>
      <rPr>
        <sz val="10"/>
        <color rgb="FFFF0000"/>
        <rFont val="Tahoma"/>
        <family val="2"/>
      </rPr>
      <t>{28}</t>
    </r>
    <r>
      <rPr>
        <sz val="10"/>
        <color rgb="FF000000"/>
        <rFont val="Tahoma"/>
        <family val="2"/>
      </rPr>
      <t xml:space="preserve"> Don't marvel at this, for the hour comes, in which all that are in the tombs will hear his voice, </t>
    </r>
  </si>
  <si>
    <r>
      <t xml:space="preserve"> </t>
    </r>
    <r>
      <rPr>
        <sz val="10"/>
        <color rgb="FFFF0000"/>
        <rFont val="Tahoma"/>
        <family val="2"/>
      </rPr>
      <t>{28}</t>
    </r>
    <r>
      <rPr>
        <sz val="10"/>
        <color rgb="FF000000"/>
        <rFont val="Tahoma"/>
        <family val="2"/>
      </rPr>
      <t xml:space="preserve"> — Não fiquem admirados por causa disso, pois está chegando a hora em que todos os mortos ouvirão a voz do Filho do Homem </t>
    </r>
  </si>
  <si>
    <r>
      <t xml:space="preserve"> </t>
    </r>
    <r>
      <rPr>
        <sz val="10"/>
        <color rgb="FFFF0000"/>
        <rFont val="Tahoma"/>
        <family val="2"/>
      </rPr>
      <t>{29}</t>
    </r>
    <r>
      <rPr>
        <sz val="10"/>
        <color rgb="FF000000"/>
        <rFont val="Tahoma"/>
        <family val="2"/>
      </rPr>
      <t> and will come out; those who have done good, to the resurrection of life; and those who have done evil, to the resurrection of damnation.</t>
    </r>
  </si>
  <si>
    <r>
      <t xml:space="preserve"> </t>
    </r>
    <r>
      <rPr>
        <sz val="10"/>
        <color rgb="FFFF0000"/>
        <rFont val="Tahoma"/>
        <family val="2"/>
      </rPr>
      <t>{29}</t>
    </r>
    <r>
      <rPr>
        <sz val="10"/>
        <color rgb="FF000000"/>
        <rFont val="Tahoma"/>
        <family val="2"/>
      </rPr>
      <t> e sairão das suas sepulturas. Aqueles que fizeram o bem vão ressuscitar e viver, e aqueles que fizeram o mal vão ressuscitar e ser condenados</t>
    </r>
  </si>
  <si>
    <r>
      <t xml:space="preserve"> </t>
    </r>
    <r>
      <rPr>
        <sz val="10"/>
        <color rgb="FFFF0000"/>
        <rFont val="Tahoma"/>
        <family val="2"/>
      </rPr>
      <t>{31}</t>
    </r>
    <r>
      <rPr>
        <sz val="10"/>
        <color rgb="FF000000"/>
        <rFont val="Tahoma"/>
        <family val="2"/>
      </rPr>
      <t> “If I testify about myself, my witness is not valid.</t>
    </r>
  </si>
  <si>
    <r>
      <t xml:space="preserve"> </t>
    </r>
    <r>
      <rPr>
        <sz val="10"/>
        <color rgb="FFFF0000"/>
        <rFont val="Tahoma"/>
        <family val="2"/>
      </rPr>
      <t>{31}</t>
    </r>
    <r>
      <rPr>
        <sz val="10"/>
        <color rgb="FF000000"/>
        <rFont val="Tahoma"/>
        <family val="2"/>
      </rPr>
      <t> — Se eu dou testemunho a favor de mim mesmo, então o que digo não tem valor.</t>
    </r>
  </si>
  <si>
    <r>
      <t xml:space="preserve"> </t>
    </r>
    <r>
      <rPr>
        <sz val="10"/>
        <color rgb="FFFF0000"/>
        <rFont val="Tahoma"/>
        <family val="2"/>
      </rPr>
      <t>{32}</t>
    </r>
    <r>
      <rPr>
        <sz val="10"/>
        <color rgb="FF000000"/>
        <rFont val="Tahoma"/>
        <family val="2"/>
      </rPr>
      <t> It is another who testifies about me. I know that the testimony which he testifies about me is true.</t>
    </r>
  </si>
  <si>
    <r>
      <t xml:space="preserve"> </t>
    </r>
    <r>
      <rPr>
        <sz val="10"/>
        <color rgb="FFFF0000"/>
        <rFont val="Tahoma"/>
        <family val="2"/>
      </rPr>
      <t>{32}</t>
    </r>
    <r>
      <rPr>
        <sz val="10"/>
        <color rgb="FF000000"/>
        <rFont val="Tahoma"/>
        <family val="2"/>
      </rPr>
      <t> Mas existe outro que testemunha a meu favor, e eu sei que o que ele diz a respeito de mim é verdade.</t>
    </r>
  </si>
  <si>
    <r>
      <t xml:space="preserve"> </t>
    </r>
    <r>
      <rPr>
        <sz val="10"/>
        <color rgb="FFFF0000"/>
        <rFont val="Tahoma"/>
        <family val="2"/>
      </rPr>
      <t>{33}</t>
    </r>
    <r>
      <rPr>
        <sz val="10"/>
        <color rgb="FF000000"/>
        <rFont val="Tahoma"/>
        <family val="2"/>
      </rPr>
      <t> You have sent to John, and he has testified to the truth.</t>
    </r>
  </si>
  <si>
    <r>
      <t xml:space="preserve"> </t>
    </r>
    <r>
      <rPr>
        <sz val="10"/>
        <color rgb="FFFF0000"/>
        <rFont val="Tahoma"/>
        <family val="2"/>
      </rPr>
      <t>{33}</t>
    </r>
    <r>
      <rPr>
        <sz val="10"/>
        <color rgb="FF000000"/>
        <rFont val="Tahoma"/>
        <family val="2"/>
      </rPr>
      <t> Vocês mandaram fazer perguntas a João, e o testemunho que ele deu é verdadeiro.</t>
    </r>
  </si>
  <si>
    <r>
      <t xml:space="preserve"> </t>
    </r>
    <r>
      <rPr>
        <sz val="10"/>
        <color rgb="FFFF0000"/>
        <rFont val="Tahoma"/>
        <family val="2"/>
      </rPr>
      <t>{34}</t>
    </r>
    <r>
      <rPr>
        <sz val="10"/>
        <color rgb="FF000000"/>
        <rFont val="Tahoma"/>
        <family val="2"/>
      </rPr>
      <t> But the testimony which I receive is not from man. However, I say these things that you may be saved.</t>
    </r>
  </si>
  <si>
    <r>
      <t xml:space="preserve"> </t>
    </r>
    <r>
      <rPr>
        <sz val="10"/>
        <color rgb="FFFF0000"/>
        <rFont val="Tahoma"/>
        <family val="2"/>
      </rPr>
      <t>{34}</t>
    </r>
    <r>
      <rPr>
        <sz val="10"/>
        <color rgb="FF000000"/>
        <rFont val="Tahoma"/>
        <family val="2"/>
      </rPr>
      <t> Eu não preciso que ninguém dê testemunho a meu favor, mas digo essas coisas para que vocês sejam salvos.</t>
    </r>
  </si>
  <si>
    <r>
      <t xml:space="preserve"> </t>
    </r>
    <r>
      <rPr>
        <sz val="10"/>
        <color rgb="FFFF0000"/>
        <rFont val="Tahoma"/>
        <family val="2"/>
      </rPr>
      <t>{35}</t>
    </r>
    <r>
      <rPr>
        <sz val="10"/>
        <color rgb="FF000000"/>
        <rFont val="Tahoma"/>
        <family val="2"/>
      </rPr>
      <t> John was the burning and shining lamp, and you were willing to rejoice for a while in his light.</t>
    </r>
  </si>
  <si>
    <r>
      <t xml:space="preserve"> </t>
    </r>
    <r>
      <rPr>
        <sz val="10"/>
        <color rgb="FFFF0000"/>
        <rFont val="Tahoma"/>
        <family val="2"/>
      </rPr>
      <t>{35}</t>
    </r>
    <r>
      <rPr>
        <sz val="10"/>
        <color rgb="FF000000"/>
        <rFont val="Tahoma"/>
        <family val="2"/>
      </rPr>
      <t> João era como uma lamparina que estava acesa e brilhava, e por algum tempo vocês se alegraram com a luz dele.</t>
    </r>
  </si>
  <si>
    <r>
      <t xml:space="preserve"> </t>
    </r>
    <r>
      <rPr>
        <sz val="10"/>
        <color rgb="FFFF0000"/>
        <rFont val="Tahoma"/>
        <family val="2"/>
      </rPr>
      <t>{36}</t>
    </r>
    <r>
      <rPr>
        <sz val="10"/>
        <color rgb="FF000000"/>
        <rFont val="Tahoma"/>
        <family val="2"/>
      </rPr>
      <t> But the testimony which I have is greater than that of John, for the works which the Father gave me to accomplish, the very works that I do, testify about me, that the Father has sent me.</t>
    </r>
  </si>
  <si>
    <r>
      <t xml:space="preserve"> </t>
    </r>
    <r>
      <rPr>
        <sz val="10"/>
        <color rgb="FFFF0000"/>
        <rFont val="Tahoma"/>
        <family val="2"/>
      </rPr>
      <t>{36}</t>
    </r>
    <r>
      <rPr>
        <sz val="10"/>
        <color rgb="FF000000"/>
        <rFont val="Tahoma"/>
        <family val="2"/>
      </rPr>
      <t> Mas eu tenho um testemunho a meu favor ainda mais forte do que o que João deu: são as coisas que eu faço, as quais o meu Pai me mandou fazer. Elas dão testemunho a favor de mim e provam que o Pai me enviou.</t>
    </r>
  </si>
  <si>
    <r>
      <t xml:space="preserve"> </t>
    </r>
    <r>
      <rPr>
        <sz val="10"/>
        <color rgb="FFFF0000"/>
        <rFont val="Tahoma"/>
        <family val="2"/>
      </rPr>
      <t>{37}</t>
    </r>
    <r>
      <rPr>
        <sz val="10"/>
        <color rgb="FF000000"/>
        <rFont val="Tahoma"/>
        <family val="2"/>
      </rPr>
      <t> The Father himself, who sent me, has testified about me. You have neither heard his voice at any time, nor seen his form.</t>
    </r>
  </si>
  <si>
    <r>
      <t xml:space="preserve"> </t>
    </r>
    <r>
      <rPr>
        <sz val="10"/>
        <color rgb="FFFF0000"/>
        <rFont val="Tahoma"/>
        <family val="2"/>
      </rPr>
      <t>{37}</t>
    </r>
    <r>
      <rPr>
        <sz val="10"/>
        <color rgb="FF000000"/>
        <rFont val="Tahoma"/>
        <family val="2"/>
      </rPr>
      <t> Também o Pai, que me enviou, testemunha a meu favor. Vocês nunca ouviram a voz dele, nem viram o seu rosto.</t>
    </r>
  </si>
  <si>
    <r>
      <t xml:space="preserve"> </t>
    </r>
    <r>
      <rPr>
        <sz val="10"/>
        <color rgb="FFFF0000"/>
        <rFont val="Tahoma"/>
        <family val="2"/>
      </rPr>
      <t>{38}</t>
    </r>
    <r>
      <rPr>
        <sz val="10"/>
        <color rgb="FF000000"/>
        <rFont val="Tahoma"/>
        <family val="2"/>
      </rPr>
      <t> You don't have his word living in you; because you don't believe him whom he sent.”</t>
    </r>
  </si>
  <si>
    <r>
      <t xml:space="preserve"> </t>
    </r>
    <r>
      <rPr>
        <sz val="10"/>
        <color rgb="FFFF0000"/>
        <rFont val="Tahoma"/>
        <family val="2"/>
      </rPr>
      <t>{38}</t>
    </r>
    <r>
      <rPr>
        <sz val="10"/>
        <color rgb="FF000000"/>
        <rFont val="Tahoma"/>
        <family val="2"/>
      </rPr>
      <t> As palavras dele não estão no coração de vocês porque vocês não crêem naquele que ele enviou.”</t>
    </r>
  </si>
  <si>
    <r>
      <t xml:space="preserve"> </t>
    </r>
    <r>
      <rPr>
        <sz val="10"/>
        <color rgb="FFFF0000"/>
        <rFont val="Tahoma"/>
        <family val="2"/>
      </rPr>
      <t>{39}</t>
    </r>
    <r>
      <rPr>
        <sz val="10"/>
        <color rgb="FF000000"/>
        <rFont val="Tahoma"/>
        <family val="2"/>
      </rPr>
      <t> “You search the Scriptures, because you think that in them you have eternal life; and these are they which testify about me.</t>
    </r>
  </si>
  <si>
    <r>
      <t xml:space="preserve"> </t>
    </r>
    <r>
      <rPr>
        <sz val="10"/>
        <color rgb="FFFF0000"/>
        <rFont val="Tahoma"/>
        <family val="2"/>
      </rPr>
      <t>{39}</t>
    </r>
    <r>
      <rPr>
        <sz val="10"/>
        <color rgb="FF000000"/>
        <rFont val="Tahoma"/>
        <family val="2"/>
      </rPr>
      <t> “Vocês estudam as * Escrituras Sagradas porque pensam que vão encontrar nelas a vida eterna. E são elas mesmas que dão testemunho a meu favor.</t>
    </r>
  </si>
  <si>
    <r>
      <t xml:space="preserve"> </t>
    </r>
    <r>
      <rPr>
        <sz val="10"/>
        <color rgb="FFFF0000"/>
        <rFont val="Tahoma"/>
        <family val="2"/>
      </rPr>
      <t>{40}</t>
    </r>
    <r>
      <rPr>
        <sz val="10"/>
        <color rgb="FF000000"/>
        <rFont val="Tahoma"/>
        <family val="2"/>
      </rPr>
      <t xml:space="preserve"> Yet you will not come to me, that you may have life. </t>
    </r>
  </si>
  <si>
    <r>
      <t xml:space="preserve"> </t>
    </r>
    <r>
      <rPr>
        <sz val="10"/>
        <color rgb="FFFF0000"/>
        <rFont val="Tahoma"/>
        <family val="2"/>
      </rPr>
      <t>{40}</t>
    </r>
    <r>
      <rPr>
        <sz val="10"/>
        <color rgb="FF000000"/>
        <rFont val="Tahoma"/>
        <family val="2"/>
      </rPr>
      <t xml:space="preserve"> Mas vocês não querem vir para mim a fim de ter vida. </t>
    </r>
  </si>
  <si>
    <r>
      <t xml:space="preserve"> </t>
    </r>
    <r>
      <rPr>
        <sz val="10"/>
        <color rgb="FFFF0000"/>
        <rFont val="Tahoma"/>
        <family val="2"/>
      </rPr>
      <t>{41}</t>
    </r>
    <r>
      <rPr>
        <sz val="10"/>
        <color rgb="FF000000"/>
        <rFont val="Tahoma"/>
        <family val="2"/>
      </rPr>
      <t> I don't receive glory from men.</t>
    </r>
  </si>
  <si>
    <r>
      <t xml:space="preserve"> </t>
    </r>
    <r>
      <rPr>
        <sz val="10"/>
        <color rgb="FFFF0000"/>
        <rFont val="Tahoma"/>
        <family val="2"/>
      </rPr>
      <t>{41}</t>
    </r>
    <r>
      <rPr>
        <sz val="10"/>
        <color rgb="FF000000"/>
        <rFont val="Tahoma"/>
        <family val="2"/>
      </rPr>
      <t> Eu não procuro ser elogiado pelas pessoas.</t>
    </r>
  </si>
  <si>
    <r>
      <t xml:space="preserve"> </t>
    </r>
    <r>
      <rPr>
        <sz val="10"/>
        <color rgb="FFFF0000"/>
        <rFont val="Tahoma"/>
        <family val="2"/>
      </rPr>
      <t>{42}</t>
    </r>
    <r>
      <rPr>
        <sz val="10"/>
        <color rgb="FF000000"/>
        <rFont val="Tahoma"/>
        <family val="2"/>
      </rPr>
      <t> But I know you, that you don't have God's love in yourselves.</t>
    </r>
  </si>
  <si>
    <r>
      <t xml:space="preserve"> </t>
    </r>
    <r>
      <rPr>
        <sz val="10"/>
        <color rgb="FFFF0000"/>
        <rFont val="Tahoma"/>
        <family val="2"/>
      </rPr>
      <t>{42}</t>
    </r>
    <r>
      <rPr>
        <sz val="10"/>
        <color rgb="FF000000"/>
        <rFont val="Tahoma"/>
        <family val="2"/>
      </rPr>
      <t> Quanto a vocês, eu os conheço e sei que não amam a Deus com sinceridade.</t>
    </r>
  </si>
  <si>
    <r>
      <t xml:space="preserve"> </t>
    </r>
    <r>
      <rPr>
        <sz val="10"/>
        <color rgb="FFFF0000"/>
        <rFont val="Tahoma"/>
        <family val="2"/>
      </rPr>
      <t>{43}</t>
    </r>
    <r>
      <rPr>
        <sz val="10"/>
        <color rgb="FF000000"/>
        <rFont val="Tahoma"/>
        <family val="2"/>
      </rPr>
      <t> I have come in my Father's name, and you don't receive me. If another comes in his own name, you will receive him.</t>
    </r>
  </si>
  <si>
    <r>
      <t xml:space="preserve"> </t>
    </r>
    <r>
      <rPr>
        <sz val="10"/>
        <color rgb="FFFF0000"/>
        <rFont val="Tahoma"/>
        <family val="2"/>
      </rPr>
      <t>{43}</t>
    </r>
    <r>
      <rPr>
        <sz val="10"/>
        <color rgb="FF000000"/>
        <rFont val="Tahoma"/>
        <family val="2"/>
      </rPr>
      <t> Eu vim com a autoridade do meu Pai, e vocês não me recebem. Quando alguém vem com a sua própria autoridade, esse vocês recebem.</t>
    </r>
  </si>
  <si>
    <r>
      <t xml:space="preserve"> </t>
    </r>
    <r>
      <rPr>
        <sz val="10"/>
        <color rgb="FFFF0000"/>
        <rFont val="Tahoma"/>
        <family val="2"/>
      </rPr>
      <t>{44}</t>
    </r>
    <r>
      <rPr>
        <sz val="10"/>
        <color rgb="FF000000"/>
        <rFont val="Tahoma"/>
        <family val="2"/>
      </rPr>
      <t> How can you believe, who receive glory from one another, and you don't seek the glory that comes from the only God?”</t>
    </r>
  </si>
  <si>
    <r>
      <t xml:space="preserve"> </t>
    </r>
    <r>
      <rPr>
        <sz val="10"/>
        <color rgb="FFFF0000"/>
        <rFont val="Tahoma"/>
        <family val="2"/>
      </rPr>
      <t>{44}</t>
    </r>
    <r>
      <rPr>
        <sz val="10"/>
        <color rgb="FF000000"/>
        <rFont val="Tahoma"/>
        <family val="2"/>
      </rPr>
      <t> Como é que vocês podem crer, se aceitam ser elogiados pelos outros e não tentam conseguir os elogios que somente o único Deus pode dar?”</t>
    </r>
  </si>
  <si>
    <r>
      <t xml:space="preserve"> </t>
    </r>
    <r>
      <rPr>
        <sz val="10"/>
        <color rgb="FFFF0000"/>
        <rFont val="Tahoma"/>
        <family val="2"/>
      </rPr>
      <t>{45}</t>
    </r>
    <r>
      <rPr>
        <sz val="10"/>
        <color rgb="FF000000"/>
        <rFont val="Tahoma"/>
        <family val="2"/>
      </rPr>
      <t> “Don't think that I will accuse you to the Father. There is one who accuses you, even Moses, on whom you have set your hope.</t>
    </r>
  </si>
  <si>
    <r>
      <t xml:space="preserve"> </t>
    </r>
    <r>
      <rPr>
        <sz val="10"/>
        <color rgb="FFFF0000"/>
        <rFont val="Tahoma"/>
        <family val="2"/>
      </rPr>
      <t>{45}</t>
    </r>
    <r>
      <rPr>
        <sz val="10"/>
        <color rgb="FF000000"/>
        <rFont val="Tahoma"/>
        <family val="2"/>
      </rPr>
      <t> Não pensem que sou eu que vou acusá-los diante do Pai; quem vai acusá-los é Moisés, que é aquele em quem vocês confiam.</t>
    </r>
  </si>
  <si>
    <r>
      <t xml:space="preserve"> </t>
    </r>
    <r>
      <rPr>
        <sz val="10"/>
        <color rgb="FFFF0000"/>
        <rFont val="Tahoma"/>
        <family val="2"/>
      </rPr>
      <t>{46}</t>
    </r>
    <r>
      <rPr>
        <sz val="10"/>
        <color rgb="FF000000"/>
        <rFont val="Tahoma"/>
        <family val="2"/>
      </rPr>
      <t> For if you believed Moses, you would believe me; for he wrote about me.</t>
    </r>
  </si>
  <si>
    <r>
      <t xml:space="preserve"> </t>
    </r>
    <r>
      <rPr>
        <sz val="10"/>
        <color rgb="FFFF0000"/>
        <rFont val="Tahoma"/>
        <family val="2"/>
      </rPr>
      <t>{46}</t>
    </r>
    <r>
      <rPr>
        <sz val="10"/>
        <color rgb="FF000000"/>
        <rFont val="Tahoma"/>
        <family val="2"/>
      </rPr>
      <t> Se vocês acreditassem em Moisés, acreditariam também em mim, pois ele escreveu a meu respeito.</t>
    </r>
  </si>
  <si>
    <r>
      <t xml:space="preserve"> </t>
    </r>
    <r>
      <rPr>
        <sz val="10"/>
        <color rgb="FFFF0000"/>
        <rFont val="Tahoma"/>
        <family val="2"/>
      </rPr>
      <t>{47}</t>
    </r>
    <r>
      <rPr>
        <sz val="10"/>
        <color rgb="FF000000"/>
        <rFont val="Tahoma"/>
        <family val="2"/>
      </rPr>
      <t xml:space="preserve"> But if you don't believe his writings, how will you believe my words?” </t>
    </r>
    <r>
      <rPr>
        <sz val="10"/>
        <color rgb="FF0000FF"/>
        <rFont val="Tahoma"/>
        <family val="2"/>
      </rPr>
      <t>||| + 2 SECs |||</t>
    </r>
  </si>
  <si>
    <r>
      <t xml:space="preserve"> </t>
    </r>
    <r>
      <rPr>
        <sz val="10"/>
        <color rgb="FFFF0000"/>
        <rFont val="Tahoma"/>
        <family val="2"/>
      </rPr>
      <t>{47}</t>
    </r>
    <r>
      <rPr>
        <sz val="10"/>
        <color rgb="FF000000"/>
        <rFont val="Tahoma"/>
        <family val="2"/>
      </rPr>
      <t xml:space="preserve"> Mas, se vocês não acreditam no que ele escreveu, como vão acreditar no que eu digo?” </t>
    </r>
    <r>
      <rPr>
        <sz val="10"/>
        <color rgb="FF0000FF"/>
        <rFont val="Tahoma"/>
        <family val="2"/>
      </rPr>
      <t>||| + 2 SECs |||</t>
    </r>
  </si>
  <si>
    <r>
      <t xml:space="preserve"> </t>
    </r>
    <r>
      <rPr>
        <sz val="10"/>
        <color rgb="FFFF0000"/>
        <rFont val="Tahoma"/>
        <family val="2"/>
      </rPr>
      <t>{2}</t>
    </r>
    <r>
      <rPr>
        <sz val="10"/>
        <color rgb="FF000000"/>
        <rFont val="Tahoma"/>
        <family val="2"/>
      </rPr>
      <t> A great multitude followed him, because they saw his signs which he did on those who were sick.</t>
    </r>
  </si>
  <si>
    <r>
      <t xml:space="preserve"> </t>
    </r>
    <r>
      <rPr>
        <sz val="10"/>
        <color rgb="FFFF0000"/>
        <rFont val="Tahoma"/>
        <family val="2"/>
      </rPr>
      <t>{2}</t>
    </r>
    <r>
      <rPr>
        <sz val="10"/>
        <color rgb="FF000000"/>
        <rFont val="Tahoma"/>
        <family val="2"/>
      </rPr>
      <t> Uma grande multidão o seguia porque eles tinham visto os milagres que Jesus tinha feito, curando os doentes.</t>
    </r>
  </si>
  <si>
    <r>
      <t xml:space="preserve"> </t>
    </r>
    <r>
      <rPr>
        <sz val="10"/>
        <color rgb="FFFF0000"/>
        <rFont val="Tahoma"/>
        <family val="2"/>
      </rPr>
      <t>{3}</t>
    </r>
    <r>
      <rPr>
        <sz val="10"/>
        <color rgb="FF000000"/>
        <rFont val="Tahoma"/>
        <family val="2"/>
      </rPr>
      <t> Jesus went up into the mountain, and he sat there with his disciples.</t>
    </r>
  </si>
  <si>
    <r>
      <t xml:space="preserve"> </t>
    </r>
    <r>
      <rPr>
        <sz val="10"/>
        <color rgb="FFFF0000"/>
        <rFont val="Tahoma"/>
        <family val="2"/>
      </rPr>
      <t>{3}</t>
    </r>
    <r>
      <rPr>
        <sz val="10"/>
        <color rgb="FF000000"/>
        <rFont val="Tahoma"/>
        <family val="2"/>
      </rPr>
      <t> Ele subiu um monte e sentou-se ali com os seus discípulos.</t>
    </r>
  </si>
  <si>
    <r>
      <t xml:space="preserve"> </t>
    </r>
    <r>
      <rPr>
        <sz val="10"/>
        <color rgb="FFFF0000"/>
        <rFont val="Tahoma"/>
        <family val="2"/>
      </rPr>
      <t>{4}</t>
    </r>
    <r>
      <rPr>
        <sz val="10"/>
        <color rgb="FF000000"/>
        <rFont val="Tahoma"/>
        <family val="2"/>
      </rPr>
      <t> Now the Passover, the feast of the Jews, was at hand.</t>
    </r>
  </si>
  <si>
    <r>
      <t xml:space="preserve"> </t>
    </r>
    <r>
      <rPr>
        <sz val="10"/>
        <color rgb="FFFF0000"/>
        <rFont val="Tahoma"/>
        <family val="2"/>
      </rPr>
      <t>{4}</t>
    </r>
    <r>
      <rPr>
        <sz val="10"/>
        <color rgb="FF000000"/>
        <rFont val="Tahoma"/>
        <family val="2"/>
      </rPr>
      <t> A * Páscoa, a festa principal dos judeus, estava perto.</t>
    </r>
  </si>
  <si>
    <r>
      <t xml:space="preserve"> </t>
    </r>
    <r>
      <rPr>
        <sz val="10"/>
        <color rgb="FFFF0000"/>
        <rFont val="Tahoma"/>
        <family val="2"/>
      </rPr>
      <t>{5}</t>
    </r>
    <r>
      <rPr>
        <sz val="10"/>
        <color rgb="FF000000"/>
        <rFont val="Tahoma"/>
        <family val="2"/>
      </rPr>
      <t> Jesus therefore lifting up his eyes, and seeing that a great multitude was coming to him, said to Philip, “Where are we to buy bread, that these may eat?”</t>
    </r>
  </si>
  <si>
    <r>
      <t xml:space="preserve"> </t>
    </r>
    <r>
      <rPr>
        <sz val="10"/>
        <color rgb="FFFF0000"/>
        <rFont val="Tahoma"/>
        <family val="2"/>
      </rPr>
      <t>{5}</t>
    </r>
    <r>
      <rPr>
        <sz val="10"/>
        <color rgb="FF000000"/>
        <rFont val="Tahoma"/>
        <family val="2"/>
      </rPr>
      <t> Jesus olhou em volta de si e viu que uma grande multidão estava chegando perto dele. Então disse a Filipe: — Onde vamos comprar comida para toda esta gente?”</t>
    </r>
  </si>
  <si>
    <r>
      <t xml:space="preserve"> </t>
    </r>
    <r>
      <rPr>
        <sz val="10"/>
        <color rgb="FFFF0000"/>
        <rFont val="Tahoma"/>
        <family val="2"/>
      </rPr>
      <t>{6}</t>
    </r>
    <r>
      <rPr>
        <sz val="10"/>
        <color rgb="FF000000"/>
        <rFont val="Tahoma"/>
        <family val="2"/>
      </rPr>
      <t> This he said to test him, for he himself knew what he would do.</t>
    </r>
  </si>
  <si>
    <r>
      <t xml:space="preserve"> </t>
    </r>
    <r>
      <rPr>
        <sz val="10"/>
        <color rgb="FFFF0000"/>
        <rFont val="Tahoma"/>
        <family val="2"/>
      </rPr>
      <t>{6}</t>
    </r>
    <r>
      <rPr>
        <sz val="10"/>
        <color rgb="FF000000"/>
        <rFont val="Tahoma"/>
        <family val="2"/>
      </rPr>
      <t> Ele sabia muito bem o que ia fazer, mas disse isso para ver qual seria a resposta de Filipe.</t>
    </r>
  </si>
  <si>
    <r>
      <t xml:space="preserve"> </t>
    </r>
    <r>
      <rPr>
        <sz val="10"/>
        <color rgb="FFFF0000"/>
        <rFont val="Tahoma"/>
        <family val="2"/>
      </rPr>
      <t>{7}</t>
    </r>
    <r>
      <rPr>
        <sz val="10"/>
        <color rgb="FF000000"/>
        <rFont val="Tahoma"/>
        <family val="2"/>
      </rPr>
      <t> Philip answered him, “Two hundred denarii worth of bread is not sufficient for them, that everyone of them may receive a little.”</t>
    </r>
  </si>
  <si>
    <r>
      <t xml:space="preserve"> </t>
    </r>
    <r>
      <rPr>
        <sz val="10"/>
        <color rgb="FFFF0000"/>
        <rFont val="Tahoma"/>
        <family val="2"/>
      </rPr>
      <t>{7}</t>
    </r>
    <r>
      <rPr>
        <sz val="10"/>
        <color rgb="FF000000"/>
        <rFont val="Tahoma"/>
        <family val="2"/>
      </rPr>
      <t> Filipe respondeu assim: — Para cada pessoa poder receber um pouco de pão, nós precisaríamos gastar mais de duzentas moedas de prata .”</t>
    </r>
  </si>
  <si>
    <r>
      <t xml:space="preserve"> </t>
    </r>
    <r>
      <rPr>
        <sz val="10"/>
        <color rgb="FFFF0000"/>
        <rFont val="Tahoma"/>
        <family val="2"/>
      </rPr>
      <t>{8}</t>
    </r>
    <r>
      <rPr>
        <sz val="10"/>
        <color rgb="FF000000"/>
        <rFont val="Tahoma"/>
        <family val="2"/>
      </rPr>
      <t> One of his disciples, Andrew, Simon Peter's brother, said to him,</t>
    </r>
  </si>
  <si>
    <r>
      <t xml:space="preserve"> </t>
    </r>
    <r>
      <rPr>
        <sz val="10"/>
        <color rgb="FFFF0000"/>
        <rFont val="Tahoma"/>
        <family val="2"/>
      </rPr>
      <t>{8}</t>
    </r>
    <r>
      <rPr>
        <sz val="10"/>
        <color rgb="FF000000"/>
        <rFont val="Tahoma"/>
        <family val="2"/>
      </rPr>
      <t> Então um dos discípulos, André, irmão de Simão Pedro, disse:</t>
    </r>
  </si>
  <si>
    <r>
      <t xml:space="preserve"> </t>
    </r>
    <r>
      <rPr>
        <sz val="10"/>
        <color rgb="FFFF0000"/>
        <rFont val="Tahoma"/>
        <family val="2"/>
      </rPr>
      <t>{9}</t>
    </r>
    <r>
      <rPr>
        <sz val="10"/>
        <color rgb="FF000000"/>
        <rFont val="Tahoma"/>
        <family val="2"/>
      </rPr>
      <t> “There is a boy here who has five barley loaves and two fish, but what are these among so many?”</t>
    </r>
  </si>
  <si>
    <r>
      <t xml:space="preserve"> </t>
    </r>
    <r>
      <rPr>
        <sz val="10"/>
        <color rgb="FFFF0000"/>
        <rFont val="Tahoma"/>
        <family val="2"/>
      </rPr>
      <t>{9}</t>
    </r>
    <r>
      <rPr>
        <sz val="10"/>
        <color rgb="FF000000"/>
        <rFont val="Tahoma"/>
        <family val="2"/>
      </rPr>
      <t> — Está aqui um menino que tem cinco pães de * cevada e dois peixinhos. Mas o que é isso para tanta gente?”</t>
    </r>
  </si>
  <si>
    <r>
      <t xml:space="preserve"> </t>
    </r>
    <r>
      <rPr>
        <sz val="10"/>
        <color rgb="FFFF0000"/>
        <rFont val="Tahoma"/>
        <family val="2"/>
      </rPr>
      <t>{10}</t>
    </r>
    <r>
      <rPr>
        <sz val="10"/>
        <color rgb="FF000000"/>
        <rFont val="Tahoma"/>
        <family val="2"/>
      </rPr>
      <t> Jesus said, “Have the people sit down.” Now there was much grass in that place. So the men sat down, in number about five thousand.</t>
    </r>
  </si>
  <si>
    <r>
      <t xml:space="preserve"> </t>
    </r>
    <r>
      <rPr>
        <sz val="10"/>
        <color rgb="FFFF0000"/>
        <rFont val="Tahoma"/>
        <family val="2"/>
      </rPr>
      <t>{10}</t>
    </r>
    <r>
      <rPr>
        <sz val="10"/>
        <color rgb="FF000000"/>
        <rFont val="Tahoma"/>
        <family val="2"/>
      </rPr>
      <t> Jesus disse: — Digam a todos que se sentem no chão.” Então todos se sentaram. (Havia muita grama naquele lugar.) Estavam ali quase cinco mil homens.</t>
    </r>
  </si>
  <si>
    <r>
      <t xml:space="preserve"> </t>
    </r>
    <r>
      <rPr>
        <sz val="10"/>
        <color rgb="FFFF0000"/>
        <rFont val="Tahoma"/>
        <family val="2"/>
      </rPr>
      <t>{11}</t>
    </r>
    <r>
      <rPr>
        <sz val="10"/>
        <color rgb="FF000000"/>
        <rFont val="Tahoma"/>
        <family val="2"/>
      </rPr>
      <t> Jesus took the loaves; and having given thanks, he distributed to the disciples, and the disciples to those who were sitting down; likewise also of the fish as much as they desired.</t>
    </r>
  </si>
  <si>
    <r>
      <t xml:space="preserve"> </t>
    </r>
    <r>
      <rPr>
        <sz val="10"/>
        <color rgb="FFFF0000"/>
        <rFont val="Tahoma"/>
        <family val="2"/>
      </rPr>
      <t>{11}</t>
    </r>
    <r>
      <rPr>
        <sz val="10"/>
        <color rgb="FF000000"/>
        <rFont val="Tahoma"/>
        <family val="2"/>
      </rPr>
      <t> Em seguida Jesus pegou os pães, deu graças a Deus e os repartiu com todos; e fez o mesmo com os peixes. E todos comeram à vontade.</t>
    </r>
  </si>
  <si>
    <r>
      <t xml:space="preserve"> </t>
    </r>
    <r>
      <rPr>
        <sz val="10"/>
        <color rgb="FFFF0000"/>
        <rFont val="Tahoma"/>
        <family val="2"/>
      </rPr>
      <t>{12}</t>
    </r>
    <r>
      <rPr>
        <sz val="10"/>
        <color rgb="FF000000"/>
        <rFont val="Tahoma"/>
        <family val="2"/>
      </rPr>
      <t> When they were filled, he said to his disciples, “Gather up the broken pieces which are left over, that nothing be lost.”</t>
    </r>
  </si>
  <si>
    <r>
      <t xml:space="preserve"> </t>
    </r>
    <r>
      <rPr>
        <sz val="10"/>
        <color rgb="FFFF0000"/>
        <rFont val="Tahoma"/>
        <family val="2"/>
      </rPr>
      <t>{12}</t>
    </r>
    <r>
      <rPr>
        <sz val="10"/>
        <color rgb="FF000000"/>
        <rFont val="Tahoma"/>
        <family val="2"/>
      </rPr>
      <t> Quando já estavam satisfeitos, ele disse aos discípulos: — Recolham os pedaços que sobraram a fim de que não se perca nada.”</t>
    </r>
  </si>
  <si>
    <r>
      <t xml:space="preserve"> </t>
    </r>
    <r>
      <rPr>
        <sz val="10"/>
        <color rgb="FFFF0000"/>
        <rFont val="Tahoma"/>
        <family val="2"/>
      </rPr>
      <t>{13}</t>
    </r>
    <r>
      <rPr>
        <sz val="10"/>
        <color rgb="FF000000"/>
        <rFont val="Tahoma"/>
        <family val="2"/>
      </rPr>
      <t> So they gathered them up, and filled twelve baskets with broken pieces from the five barley loaves, which were left over by those who had eaten.</t>
    </r>
  </si>
  <si>
    <r>
      <t xml:space="preserve"> </t>
    </r>
    <r>
      <rPr>
        <sz val="10"/>
        <color rgb="FFFF0000"/>
        <rFont val="Tahoma"/>
        <family val="2"/>
      </rPr>
      <t>{13}</t>
    </r>
    <r>
      <rPr>
        <sz val="10"/>
        <color rgb="FF000000"/>
        <rFont val="Tahoma"/>
        <family val="2"/>
      </rPr>
      <t> Eles ajuntaram os pedaços e encheram doze cestos com o que sobrou dos cinco pães.</t>
    </r>
  </si>
  <si>
    <r>
      <t xml:space="preserve"> </t>
    </r>
    <r>
      <rPr>
        <sz val="10"/>
        <color rgb="FFFF0000"/>
        <rFont val="Tahoma"/>
        <family val="2"/>
      </rPr>
      <t>{14}</t>
    </r>
    <r>
      <rPr>
        <sz val="10"/>
        <color rgb="FF000000"/>
        <rFont val="Tahoma"/>
        <family val="2"/>
      </rPr>
      <t> When therefore the people saw the sign which Jesus did, they said, “This is truly the prophet who comes into the world.”</t>
    </r>
  </si>
  <si>
    <r>
      <t xml:space="preserve"> </t>
    </r>
    <r>
      <rPr>
        <sz val="10"/>
        <color rgb="FFFF0000"/>
        <rFont val="Tahoma"/>
        <family val="2"/>
      </rPr>
      <t>{14}</t>
    </r>
    <r>
      <rPr>
        <sz val="10"/>
        <color rgb="FF000000"/>
        <rFont val="Tahoma"/>
        <family val="2"/>
      </rPr>
      <t> Os que viram esse milagre de Jesus disseram: — De fato, este é o * Profeta que devia vir ao mundo!”</t>
    </r>
  </si>
  <si>
    <r>
      <t xml:space="preserve"> </t>
    </r>
    <r>
      <rPr>
        <sz val="10"/>
        <color rgb="FFFF0000"/>
        <rFont val="Tahoma"/>
        <family val="2"/>
      </rPr>
      <t>{15}</t>
    </r>
    <r>
      <rPr>
        <sz val="10"/>
        <color rgb="FF000000"/>
        <rFont val="Tahoma"/>
        <family val="2"/>
      </rPr>
      <t xml:space="preserve"> Jesus therefore, perceiving that they were about to come and take him by force, to make him king, withdrew again to the mountain by himself. </t>
    </r>
    <r>
      <rPr>
        <sz val="10"/>
        <color rgb="FF0000FF"/>
        <rFont val="Tahoma"/>
        <family val="2"/>
      </rPr>
      <t>||| + 2 SECs |||</t>
    </r>
  </si>
  <si>
    <r>
      <t xml:space="preserve"> </t>
    </r>
    <r>
      <rPr>
        <sz val="10"/>
        <color rgb="FFFF0000"/>
        <rFont val="Tahoma"/>
        <family val="2"/>
      </rPr>
      <t>{15}</t>
    </r>
    <r>
      <rPr>
        <sz val="10"/>
        <color rgb="FF000000"/>
        <rFont val="Tahoma"/>
        <family val="2"/>
      </rPr>
      <t xml:space="preserve"> Jesus ficou sabendo que queriam levá-lo à força para o fazerem rei; então voltou sozinho para o monte. </t>
    </r>
    <r>
      <rPr>
        <sz val="10"/>
        <color rgb="FF0000FF"/>
        <rFont val="Tahoma"/>
        <family val="2"/>
      </rPr>
      <t>||| + 2 SECs |||</t>
    </r>
  </si>
  <si>
    <r>
      <t xml:space="preserve"> </t>
    </r>
    <r>
      <rPr>
        <sz val="10"/>
        <color rgb="FFFF0000"/>
        <rFont val="Tahoma"/>
        <family val="2"/>
      </rPr>
      <t>{17}</t>
    </r>
    <r>
      <rPr>
        <sz val="10"/>
        <color rgb="FF000000"/>
        <rFont val="Tahoma"/>
        <family val="2"/>
      </rPr>
      <t xml:space="preserve"> and they entered into the boat, and were going over the sea to Capernaum. </t>
    </r>
    <r>
      <rPr>
        <sz val="10"/>
        <color rgb="FFFF0000"/>
        <rFont val="Tahoma"/>
        <family val="2"/>
      </rPr>
      <t>{F8 Music--Starts}</t>
    </r>
    <r>
      <rPr>
        <sz val="10"/>
        <color rgb="FF000000"/>
        <rFont val="Tahoma"/>
        <family val="2"/>
      </rPr>
      <t xml:space="preserve"> It was now dark, and Jesus had not come to them.</t>
    </r>
  </si>
  <si>
    <r>
      <t xml:space="preserve"> </t>
    </r>
    <r>
      <rPr>
        <sz val="10"/>
        <color rgb="FFFF0000"/>
        <rFont val="Tahoma"/>
        <family val="2"/>
      </rPr>
      <t>{17}</t>
    </r>
    <r>
      <rPr>
        <sz val="10"/>
        <color rgb="FF000000"/>
        <rFont val="Tahoma"/>
        <family val="2"/>
      </rPr>
      <t xml:space="preserve"> Subiram num barco e começaram a atravessar o lago na direção da cidade de Cafarnaum. </t>
    </r>
    <r>
      <rPr>
        <sz val="10"/>
        <color rgb="FFFF0000"/>
        <rFont val="Tahoma"/>
        <family val="2"/>
      </rPr>
      <t>{F8 Music--Starts}</t>
    </r>
    <r>
      <rPr>
        <sz val="10"/>
        <color rgb="FF000000"/>
        <rFont val="Tahoma"/>
        <family val="2"/>
      </rPr>
      <t xml:space="preserve"> Quando já estava escuro, Jesus ainda não tinha vindo se encontrar com eles.</t>
    </r>
  </si>
  <si>
    <r>
      <t xml:space="preserve"> </t>
    </r>
    <r>
      <rPr>
        <sz val="10"/>
        <color rgb="FFFF0000"/>
        <rFont val="Tahoma"/>
        <family val="2"/>
      </rPr>
      <t>{18}</t>
    </r>
    <r>
      <rPr>
        <sz val="10"/>
        <color rgb="FF000000"/>
        <rFont val="Tahoma"/>
        <family val="2"/>
      </rPr>
      <t> The sea was tossed by a great wind blowing.</t>
    </r>
  </si>
  <si>
    <r>
      <t xml:space="preserve"> </t>
    </r>
    <r>
      <rPr>
        <sz val="10"/>
        <color rgb="FFFF0000"/>
        <rFont val="Tahoma"/>
        <family val="2"/>
      </rPr>
      <t>{18}</t>
    </r>
    <r>
      <rPr>
        <sz val="10"/>
        <color rgb="FF000000"/>
        <rFont val="Tahoma"/>
        <family val="2"/>
      </rPr>
      <t> De repente, um vento forte começou a soprar e a levantar as ondas.</t>
    </r>
  </si>
  <si>
    <r>
      <t xml:space="preserve"> </t>
    </r>
    <r>
      <rPr>
        <sz val="10"/>
        <color rgb="FFFF0000"/>
        <rFont val="Tahoma"/>
        <family val="2"/>
      </rPr>
      <t>{19}</t>
    </r>
    <r>
      <rPr>
        <sz val="10"/>
        <color rgb="FF000000"/>
        <rFont val="Tahoma"/>
        <family val="2"/>
      </rPr>
      <t xml:space="preserve"> When therefore they had rowed about twenty-five or thirty stadia, they saw Jesus walking on the sea, and drawing near to the boat; and they were afraid. </t>
    </r>
  </si>
  <si>
    <r>
      <t xml:space="preserve"> </t>
    </r>
    <r>
      <rPr>
        <sz val="10"/>
        <color rgb="FFFF0000"/>
        <rFont val="Tahoma"/>
        <family val="2"/>
      </rPr>
      <t>{19}</t>
    </r>
    <r>
      <rPr>
        <sz val="10"/>
        <color rgb="FF000000"/>
        <rFont val="Tahoma"/>
        <family val="2"/>
      </rPr>
      <t xml:space="preserve"> Os discípulos já tinham remado uns cinco ou seis quilômetros, quando viram Jesus andando em cima da água e chegando perto do barco. E ficaram com muito medo. </t>
    </r>
  </si>
  <si>
    <r>
      <t xml:space="preserve"> </t>
    </r>
    <r>
      <rPr>
        <sz val="10"/>
        <color rgb="FFFF0000"/>
        <rFont val="Tahoma"/>
        <family val="2"/>
      </rPr>
      <t>{20}</t>
    </r>
    <r>
      <rPr>
        <sz val="10"/>
        <color rgb="FF000000"/>
        <rFont val="Tahoma"/>
        <family val="2"/>
      </rPr>
      <t> But he said to them, “It is I. Don't be afraid.”</t>
    </r>
  </si>
  <si>
    <r>
      <t xml:space="preserve"> </t>
    </r>
    <r>
      <rPr>
        <sz val="10"/>
        <color rgb="FFFF0000"/>
        <rFont val="Tahoma"/>
        <family val="2"/>
      </rPr>
      <t>{20}</t>
    </r>
    <r>
      <rPr>
        <sz val="10"/>
        <color rgb="FF000000"/>
        <rFont val="Tahoma"/>
        <family val="2"/>
      </rPr>
      <t> Mas Jesus disse: — Não tenham medo, sou eu!”</t>
    </r>
  </si>
  <si>
    <r>
      <t xml:space="preserve"> </t>
    </r>
    <r>
      <rPr>
        <sz val="10"/>
        <color rgb="FFFF0000"/>
        <rFont val="Tahoma"/>
        <family val="2"/>
      </rPr>
      <t>{21}</t>
    </r>
    <r>
      <rPr>
        <sz val="10"/>
        <color rgb="FF000000"/>
        <rFont val="Tahoma"/>
        <family val="2"/>
      </rPr>
      <t xml:space="preserve"> They were willing therefore to receive him into the boat. Immediately the boat was at the land where they were going. </t>
    </r>
    <r>
      <rPr>
        <sz val="10"/>
        <color rgb="FF0000FF"/>
        <rFont val="Tahoma"/>
        <family val="2"/>
      </rPr>
      <t>||| + 2 SECs |||</t>
    </r>
  </si>
  <si>
    <r>
      <t xml:space="preserve"> </t>
    </r>
    <r>
      <rPr>
        <sz val="10"/>
        <color rgb="FFFF0000"/>
        <rFont val="Tahoma"/>
        <family val="2"/>
      </rPr>
      <t>{21}</t>
    </r>
    <r>
      <rPr>
        <sz val="10"/>
        <color rgb="FF000000"/>
        <rFont val="Tahoma"/>
        <family val="2"/>
      </rPr>
      <t xml:space="preserve"> Então eles o receberam com prazer no barco e logo chegaram ao lugar para onde estavam indo. </t>
    </r>
    <r>
      <rPr>
        <sz val="10"/>
        <color rgb="FF0000FF"/>
        <rFont val="Tahoma"/>
        <family val="2"/>
      </rPr>
      <t>||| + 2 SECs |||</t>
    </r>
  </si>
  <si>
    <r>
      <t xml:space="preserve"> </t>
    </r>
    <r>
      <rPr>
        <sz val="10"/>
        <color rgb="FFFF0000"/>
        <rFont val="Tahoma"/>
        <family val="2"/>
      </rPr>
      <t>{23}</t>
    </r>
    <r>
      <rPr>
        <sz val="10"/>
        <color rgb="FF000000"/>
        <rFont val="Tahoma"/>
        <family val="2"/>
      </rPr>
      <t xml:space="preserve"> However boats from Tiberias came near to the place where they ate the bread after the Lord had given thanks. </t>
    </r>
  </si>
  <si>
    <r>
      <t xml:space="preserve"> </t>
    </r>
    <r>
      <rPr>
        <sz val="10"/>
        <color rgb="FFFF0000"/>
        <rFont val="Tahoma"/>
        <family val="2"/>
      </rPr>
      <t>{23}</t>
    </r>
    <r>
      <rPr>
        <sz val="10"/>
        <color rgb="FF000000"/>
        <rFont val="Tahoma"/>
        <family val="2"/>
      </rPr>
      <t xml:space="preserve"> Enquanto isso, outros barcos chegaram da cidade de Tiberíades e encostaram perto do lugar onde a multidão tinha comido pão depois de o Senhor Jesus ter dado graças. </t>
    </r>
  </si>
  <si>
    <r>
      <t xml:space="preserve"> </t>
    </r>
    <r>
      <rPr>
        <sz val="10"/>
        <color rgb="FFFF0000"/>
        <rFont val="Tahoma"/>
        <family val="2"/>
      </rPr>
      <t>{26}</t>
    </r>
    <r>
      <rPr>
        <sz val="10"/>
        <color rgb="FF000000"/>
        <rFont val="Tahoma"/>
        <family val="2"/>
      </rPr>
      <t> Jesus answered them, “Most certainly I tell you, you seek me, not because you saw signs, but because you ate of the loaves, and were filled.</t>
    </r>
  </si>
  <si>
    <r>
      <t xml:space="preserve"> </t>
    </r>
    <r>
      <rPr>
        <sz val="10"/>
        <color rgb="FFFF0000"/>
        <rFont val="Tahoma"/>
        <family val="2"/>
      </rPr>
      <t>{26}</t>
    </r>
    <r>
      <rPr>
        <sz val="10"/>
        <color rgb="FF000000"/>
        <rFont val="Tahoma"/>
        <family val="2"/>
      </rPr>
      <t> Jesus respondeu: — Eu afirmo a vocês que isto é verdade: vocês estão me procurando porque comeram os pães e ficaram satisfeitos e não porque entenderam os meus milagres.</t>
    </r>
  </si>
  <si>
    <r>
      <t xml:space="preserve"> </t>
    </r>
    <r>
      <rPr>
        <sz val="10"/>
        <color rgb="FFFF0000"/>
        <rFont val="Tahoma"/>
        <family val="2"/>
      </rPr>
      <t>{27}</t>
    </r>
    <r>
      <rPr>
        <sz val="10"/>
        <color rgb="FF000000"/>
        <rFont val="Tahoma"/>
        <family val="2"/>
      </rPr>
      <t> Don't work for the food which perishes, but for the food which remains to eternal life, which the Son of Man will give to you. For God the Father has sealed him.”</t>
    </r>
  </si>
  <si>
    <r>
      <t xml:space="preserve"> </t>
    </r>
    <r>
      <rPr>
        <sz val="10"/>
        <color rgb="FFFF0000"/>
        <rFont val="Tahoma"/>
        <family val="2"/>
      </rPr>
      <t>{27}</t>
    </r>
    <r>
      <rPr>
        <sz val="10"/>
        <color rgb="FF000000"/>
        <rFont val="Tahoma"/>
        <family val="2"/>
      </rPr>
      <t> Não trabalhem a fim de conseguir a comida que se estraga, mas a fim de conseguir a comida que dura para a vida eterna. O * Filho do Homem dará essa comida a vocês porque Deus, o Pai, deu provas de que ele tem autoridade.”</t>
    </r>
  </si>
  <si>
    <r>
      <t xml:space="preserve"> </t>
    </r>
    <r>
      <rPr>
        <sz val="10"/>
        <color rgb="FFFF0000"/>
        <rFont val="Tahoma"/>
        <family val="2"/>
      </rPr>
      <t>{28}</t>
    </r>
    <r>
      <rPr>
        <sz val="10"/>
        <color rgb="FF000000"/>
        <rFont val="Tahoma"/>
        <family val="2"/>
      </rPr>
      <t> They said therefore to him, “What must we do, that we may work the works of God?”</t>
    </r>
  </si>
  <si>
    <r>
      <t xml:space="preserve"> </t>
    </r>
    <r>
      <rPr>
        <sz val="10"/>
        <color rgb="FFFF0000"/>
        <rFont val="Tahoma"/>
        <family val="2"/>
      </rPr>
      <t>{28}</t>
    </r>
    <r>
      <rPr>
        <sz val="10"/>
        <color rgb="FF000000"/>
        <rFont val="Tahoma"/>
        <family val="2"/>
      </rPr>
      <t> Perguntaram para ele: — O que é que Deus quer que a gente faça? —</t>
    </r>
  </si>
  <si>
    <r>
      <t xml:space="preserve"> </t>
    </r>
    <r>
      <rPr>
        <sz val="10"/>
        <color rgb="FFFF0000"/>
        <rFont val="Tahoma"/>
        <family val="2"/>
      </rPr>
      <t>{29}</t>
    </r>
    <r>
      <rPr>
        <sz val="10"/>
        <color rgb="FF000000"/>
        <rFont val="Tahoma"/>
        <family val="2"/>
      </rPr>
      <t> Jesus answered them, “This is the work of God, that you believe in him whom he has sent.”</t>
    </r>
  </si>
  <si>
    <r>
      <t xml:space="preserve"> </t>
    </r>
    <r>
      <rPr>
        <sz val="10"/>
        <color rgb="FFFF0000"/>
        <rFont val="Tahoma"/>
        <family val="2"/>
      </rPr>
      <t>{29}</t>
    </r>
    <r>
      <rPr>
        <sz val="10"/>
        <color rgb="FF000000"/>
        <rFont val="Tahoma"/>
        <family val="2"/>
      </rPr>
      <t> Jesus respondeu: — Ele quer que vocês creiam naquele que ele enviou! —</t>
    </r>
  </si>
  <si>
    <r>
      <t xml:space="preserve"> </t>
    </r>
    <r>
      <rPr>
        <sz val="10"/>
        <color rgb="FFFF0000"/>
        <rFont val="Tahoma"/>
        <family val="2"/>
      </rPr>
      <t>{30}</t>
    </r>
    <r>
      <rPr>
        <sz val="10"/>
        <color rgb="FF000000"/>
        <rFont val="Tahoma"/>
        <family val="2"/>
      </rPr>
      <t> They said therefore to him, “What then do you do for a sign, that we may see, and believe you? What work do you do?</t>
    </r>
  </si>
  <si>
    <r>
      <t xml:space="preserve"> </t>
    </r>
    <r>
      <rPr>
        <sz val="10"/>
        <color rgb="FFFF0000"/>
        <rFont val="Tahoma"/>
        <family val="2"/>
      </rPr>
      <t>{30}</t>
    </r>
    <r>
      <rPr>
        <sz val="10"/>
        <color rgb="FF000000"/>
        <rFont val="Tahoma"/>
        <family val="2"/>
      </rPr>
      <t> Eles disseram: — Que milagre o senhor vai fazer para a gente ver e crer no senhor? O que é que o senhor pode fazer?</t>
    </r>
  </si>
  <si>
    <r>
      <t xml:space="preserve"> </t>
    </r>
    <r>
      <rPr>
        <sz val="10"/>
        <color rgb="FFFF0000"/>
        <rFont val="Tahoma"/>
        <family val="2"/>
      </rPr>
      <t>{31}</t>
    </r>
    <r>
      <rPr>
        <sz val="10"/>
        <color rgb="FF000000"/>
        <rFont val="Tahoma"/>
        <family val="2"/>
      </rPr>
      <t> Our fathers ate the manna in the wilderness. As it is written, ‘He gave them bread out of heaven to eat.’”</t>
    </r>
  </si>
  <si>
    <r>
      <t xml:space="preserve"> </t>
    </r>
    <r>
      <rPr>
        <sz val="10"/>
        <color rgb="FFFF0000"/>
        <rFont val="Tahoma"/>
        <family val="2"/>
      </rPr>
      <t>{31}</t>
    </r>
    <r>
      <rPr>
        <sz val="10"/>
        <color rgb="FF000000"/>
        <rFont val="Tahoma"/>
        <family val="2"/>
      </rPr>
      <t> Os nossos antepassados comeram o * maná no deserto, como dizem as * Escrituras Sagradas: “Do céu ele deu pão para eles comerem.”</t>
    </r>
  </si>
  <si>
    <r>
      <t xml:space="preserve"> </t>
    </r>
    <r>
      <rPr>
        <sz val="10"/>
        <color rgb="FFFF0000"/>
        <rFont val="Tahoma"/>
        <family val="2"/>
      </rPr>
      <t>{32}</t>
    </r>
    <r>
      <rPr>
        <sz val="10"/>
        <color rgb="FF000000"/>
        <rFont val="Tahoma"/>
        <family val="2"/>
      </rPr>
      <t> Jesus therefore said to them, “Most certainly, I tell you, it wasn't Moses who gave you the bread out of heaven, but my Father gives you the true bread out of heaven.</t>
    </r>
  </si>
  <si>
    <r>
      <t xml:space="preserve"> </t>
    </r>
    <r>
      <rPr>
        <sz val="10"/>
        <color rgb="FFFF0000"/>
        <rFont val="Tahoma"/>
        <family val="2"/>
      </rPr>
      <t>{32}</t>
    </r>
    <r>
      <rPr>
        <sz val="10"/>
        <color rgb="FF000000"/>
        <rFont val="Tahoma"/>
        <family val="2"/>
      </rPr>
      <t> Jesus disse: — Eu afirmo a vocês que isto é verdade: não foi Moisés quem deu a vocês o pão do céu, pois quem dá o verdadeiro pão do céu é o meu Pai.</t>
    </r>
  </si>
  <si>
    <r>
      <t xml:space="preserve"> </t>
    </r>
    <r>
      <rPr>
        <sz val="10"/>
        <color rgb="FFFF0000"/>
        <rFont val="Tahoma"/>
        <family val="2"/>
      </rPr>
      <t>{33}</t>
    </r>
    <r>
      <rPr>
        <sz val="10"/>
        <color rgb="FF000000"/>
        <rFont val="Tahoma"/>
        <family val="2"/>
      </rPr>
      <t> For the bread of God is that which comes down out of heaven, and gives life to the world.”</t>
    </r>
  </si>
  <si>
    <r>
      <t xml:space="preserve"> </t>
    </r>
    <r>
      <rPr>
        <sz val="10"/>
        <color rgb="FFFF0000"/>
        <rFont val="Tahoma"/>
        <family val="2"/>
      </rPr>
      <t>{33}</t>
    </r>
    <r>
      <rPr>
        <sz val="10"/>
        <color rgb="FF000000"/>
        <rFont val="Tahoma"/>
        <family val="2"/>
      </rPr>
      <t> Porque o pão que Deus dá é aquele que desce do céu e dá vida ao mundo.”</t>
    </r>
  </si>
  <si>
    <r>
      <t xml:space="preserve"> </t>
    </r>
    <r>
      <rPr>
        <sz val="10"/>
        <color rgb="FFFF0000"/>
        <rFont val="Tahoma"/>
        <family val="2"/>
      </rPr>
      <t>{34}</t>
    </r>
    <r>
      <rPr>
        <sz val="10"/>
        <color rgb="FF000000"/>
        <rFont val="Tahoma"/>
        <family val="2"/>
      </rPr>
      <t> They said therefore to him, “Lord, always give us this bread.”</t>
    </r>
  </si>
  <si>
    <r>
      <t xml:space="preserve"> </t>
    </r>
    <r>
      <rPr>
        <sz val="10"/>
        <color rgb="FFFF0000"/>
        <rFont val="Tahoma"/>
        <family val="2"/>
      </rPr>
      <t>{34}</t>
    </r>
    <r>
      <rPr>
        <sz val="10"/>
        <color rgb="FF000000"/>
        <rFont val="Tahoma"/>
        <family val="2"/>
      </rPr>
      <t> Eles disseram: — Queremos que o senhor nos dê sempre desse pão! —</t>
    </r>
  </si>
  <si>
    <r>
      <t xml:space="preserve"> </t>
    </r>
    <r>
      <rPr>
        <sz val="10"/>
        <color rgb="FFFF0000"/>
        <rFont val="Tahoma"/>
        <family val="2"/>
      </rPr>
      <t>{35}</t>
    </r>
    <r>
      <rPr>
        <sz val="10"/>
        <color rgb="FF000000"/>
        <rFont val="Tahoma"/>
        <family val="2"/>
      </rPr>
      <t> Jesus said to them, “I am the bread of life. He who comes to me will not be hungry, and he who believes in me will never be thirsty.</t>
    </r>
  </si>
  <si>
    <r>
      <t xml:space="preserve"> </t>
    </r>
    <r>
      <rPr>
        <sz val="10"/>
        <color rgb="FFFF0000"/>
        <rFont val="Tahoma"/>
        <family val="2"/>
      </rPr>
      <t>{35}</t>
    </r>
    <r>
      <rPr>
        <sz val="10"/>
        <color rgb="FF000000"/>
        <rFont val="Tahoma"/>
        <family val="2"/>
      </rPr>
      <t> Jesus respondeu: — Eu sou o pão da vida. Quem vem a mim nunca mais terá fome, e quem crê em mim nunca mais terá sede.</t>
    </r>
  </si>
  <si>
    <r>
      <t xml:space="preserve"> </t>
    </r>
    <r>
      <rPr>
        <sz val="10"/>
        <color rgb="FFFF0000"/>
        <rFont val="Tahoma"/>
        <family val="2"/>
      </rPr>
      <t>{36}</t>
    </r>
    <r>
      <rPr>
        <sz val="10"/>
        <color rgb="FF000000"/>
        <rFont val="Tahoma"/>
        <family val="2"/>
      </rPr>
      <t> But I told you that you have seen me, and yet you don't believe.</t>
    </r>
  </si>
  <si>
    <r>
      <t xml:space="preserve"> </t>
    </r>
    <r>
      <rPr>
        <sz val="10"/>
        <color rgb="FFFF0000"/>
        <rFont val="Tahoma"/>
        <family val="2"/>
      </rPr>
      <t>{36}</t>
    </r>
    <r>
      <rPr>
        <sz val="10"/>
        <color rgb="FF000000"/>
        <rFont val="Tahoma"/>
        <family val="2"/>
      </rPr>
      <t> Mas eu já disse que vocês não crêem em mim, embora estejam me vendo.</t>
    </r>
  </si>
  <si>
    <r>
      <t xml:space="preserve"> </t>
    </r>
    <r>
      <rPr>
        <sz val="10"/>
        <color rgb="FFFF0000"/>
        <rFont val="Tahoma"/>
        <family val="2"/>
      </rPr>
      <t>{37}</t>
    </r>
    <r>
      <rPr>
        <sz val="10"/>
        <color rgb="FF000000"/>
        <rFont val="Tahoma"/>
        <family val="2"/>
      </rPr>
      <t> All those whom the Father gives me will come to me. He who comes to me I will in no way throw out.</t>
    </r>
  </si>
  <si>
    <r>
      <t xml:space="preserve"> </t>
    </r>
    <r>
      <rPr>
        <sz val="10"/>
        <color rgb="FFFF0000"/>
        <rFont val="Tahoma"/>
        <family val="2"/>
      </rPr>
      <t>{37}</t>
    </r>
    <r>
      <rPr>
        <sz val="10"/>
        <color rgb="FF000000"/>
        <rFont val="Tahoma"/>
        <family val="2"/>
      </rPr>
      <t> Todos aqueles que o Pai me dá virão a mim; e de modo nenhum jogarei fora aqueles que vierem a mim.</t>
    </r>
  </si>
  <si>
    <r>
      <t xml:space="preserve"> </t>
    </r>
    <r>
      <rPr>
        <sz val="10"/>
        <color rgb="FFFF0000"/>
        <rFont val="Tahoma"/>
        <family val="2"/>
      </rPr>
      <t>{38}</t>
    </r>
    <r>
      <rPr>
        <sz val="10"/>
        <color rgb="FF000000"/>
        <rFont val="Tahoma"/>
        <family val="2"/>
      </rPr>
      <t> For I have come down from heaven, not to do my own will, but the will of him who sent me.</t>
    </r>
  </si>
  <si>
    <r>
      <t xml:space="preserve"> </t>
    </r>
    <r>
      <rPr>
        <sz val="10"/>
        <color rgb="FFFF0000"/>
        <rFont val="Tahoma"/>
        <family val="2"/>
      </rPr>
      <t>{38}</t>
    </r>
    <r>
      <rPr>
        <sz val="10"/>
        <color rgb="FF000000"/>
        <rFont val="Tahoma"/>
        <family val="2"/>
      </rPr>
      <t> Pois eu desci do céu para fazer a vontade daquele que me enviou e não para fazer a minha própria vontade.</t>
    </r>
  </si>
  <si>
    <r>
      <t xml:space="preserve"> </t>
    </r>
    <r>
      <rPr>
        <sz val="10"/>
        <color rgb="FFFF0000"/>
        <rFont val="Tahoma"/>
        <family val="2"/>
      </rPr>
      <t>{39}</t>
    </r>
    <r>
      <rPr>
        <sz val="10"/>
        <color rgb="FF000000"/>
        <rFont val="Tahoma"/>
        <family val="2"/>
      </rPr>
      <t> This is the will of my Father who sent me, that of all he has given to me I should lose nothing, but should raise him up at the last day.</t>
    </r>
  </si>
  <si>
    <r>
      <t xml:space="preserve"> </t>
    </r>
    <r>
      <rPr>
        <sz val="10"/>
        <color rgb="FFFF0000"/>
        <rFont val="Tahoma"/>
        <family val="2"/>
      </rPr>
      <t>{39}</t>
    </r>
    <r>
      <rPr>
        <sz val="10"/>
        <color rgb="FF000000"/>
        <rFont val="Tahoma"/>
        <family val="2"/>
      </rPr>
      <t> E a vontade de quem me enviou é esta: que nenhum daqueles que o Pai me deu se perca, mas que eu ressuscite todos no último dia.</t>
    </r>
  </si>
  <si>
    <r>
      <t xml:space="preserve"> </t>
    </r>
    <r>
      <rPr>
        <sz val="10"/>
        <color rgb="FFFF0000"/>
        <rFont val="Tahoma"/>
        <family val="2"/>
      </rPr>
      <t>{40}</t>
    </r>
    <r>
      <rPr>
        <sz val="10"/>
        <color rgb="FF000000"/>
        <rFont val="Tahoma"/>
        <family val="2"/>
      </rPr>
      <t> This is the will of the one who sent me, that everyone who sees the Son, and believes in him, should have eternal life; and I will raise him up at the last day.”</t>
    </r>
  </si>
  <si>
    <r>
      <t xml:space="preserve"> </t>
    </r>
    <r>
      <rPr>
        <sz val="10"/>
        <color rgb="FFFF0000"/>
        <rFont val="Tahoma"/>
        <family val="2"/>
      </rPr>
      <t>{40}</t>
    </r>
    <r>
      <rPr>
        <sz val="10"/>
        <color rgb="FF000000"/>
        <rFont val="Tahoma"/>
        <family val="2"/>
      </rPr>
      <t> Pois a vontade do meu Pai é que todos os que vêem o Filho e crêem nele tenham a vida eterna; e no último dia eu os ressuscitarei.”</t>
    </r>
  </si>
  <si>
    <r>
      <t xml:space="preserve"> </t>
    </r>
    <r>
      <rPr>
        <sz val="10"/>
        <color rgb="FFFF0000"/>
        <rFont val="Tahoma"/>
        <family val="2"/>
      </rPr>
      <t>{41}</t>
    </r>
    <r>
      <rPr>
        <sz val="10"/>
        <color rgb="FF000000"/>
        <rFont val="Tahoma"/>
        <family val="2"/>
      </rPr>
      <t xml:space="preserve"> The Jews therefore murmured concerning him, because he said, “I am the bread which came down out of heaven.” </t>
    </r>
    <r>
      <rPr>
        <sz val="10"/>
        <color rgb="FFFF0000"/>
        <rFont val="Tahoma"/>
        <family val="2"/>
      </rPr>
      <t>{42}</t>
    </r>
    <r>
      <rPr>
        <sz val="10"/>
        <color rgb="FF000000"/>
        <rFont val="Tahoma"/>
        <family val="2"/>
      </rPr>
      <t> They said, “Isn't this Jesus, the son of Joseph, whose father and mother we know? How then does he say, ‘I have come down out of heaven?’”</t>
    </r>
  </si>
  <si>
    <r>
      <t xml:space="preserve"> </t>
    </r>
    <r>
      <rPr>
        <sz val="10"/>
        <color rgb="FFFF0000"/>
        <rFont val="Tahoma"/>
        <family val="2"/>
      </rPr>
      <t>{41}</t>
    </r>
    <r>
      <rPr>
        <sz val="10"/>
        <color rgb="FF000000"/>
        <rFont val="Tahoma"/>
        <family val="2"/>
      </rPr>
      <t xml:space="preserve"> Eles começaram a criticar Jesus porque ele tinha dito: “Eu sou o pão que desceu do céu.” </t>
    </r>
    <r>
      <rPr>
        <sz val="10"/>
        <color rgb="FFFF0000"/>
        <rFont val="Tahoma"/>
        <family val="2"/>
      </rPr>
      <t>{42}</t>
    </r>
    <r>
      <rPr>
        <sz val="10"/>
        <color rgb="FF000000"/>
        <rFont val="Tahoma"/>
        <family val="2"/>
      </rPr>
      <t> E diziam: — Este não é Jesus, filho de José? Por acaso nós não conhecemos o pai e a mãe dele? Como é que agora ele diz que desceu do céu?”</t>
    </r>
  </si>
  <si>
    <r>
      <t xml:space="preserve"> </t>
    </r>
    <r>
      <rPr>
        <sz val="10"/>
        <color rgb="FFFF0000"/>
        <rFont val="Tahoma"/>
        <family val="2"/>
      </rPr>
      <t>{43}</t>
    </r>
    <r>
      <rPr>
        <sz val="10"/>
        <color rgb="FF000000"/>
        <rFont val="Tahoma"/>
        <family val="2"/>
      </rPr>
      <t> Therefore Jesus answered them, “Don't murmur among yourselves.</t>
    </r>
  </si>
  <si>
    <r>
      <t xml:space="preserve"> </t>
    </r>
    <r>
      <rPr>
        <sz val="10"/>
        <color rgb="FFFF0000"/>
        <rFont val="Tahoma"/>
        <family val="2"/>
      </rPr>
      <t>{43}</t>
    </r>
    <r>
      <rPr>
        <sz val="10"/>
        <color rgb="FF000000"/>
        <rFont val="Tahoma"/>
        <family val="2"/>
      </rPr>
      <t> Jesus respondeu: — Parem de resmungar contra mim.</t>
    </r>
  </si>
  <si>
    <r>
      <t xml:space="preserve"> </t>
    </r>
    <r>
      <rPr>
        <sz val="10"/>
        <color rgb="FFFF0000"/>
        <rFont val="Tahoma"/>
        <family val="2"/>
      </rPr>
      <t>{44}</t>
    </r>
    <r>
      <rPr>
        <sz val="10"/>
        <color rgb="FF000000"/>
        <rFont val="Tahoma"/>
        <family val="2"/>
      </rPr>
      <t> No one can come to me unless the Father who sent me draws him, and I will raise him up in the last day.</t>
    </r>
  </si>
  <si>
    <r>
      <t xml:space="preserve"> </t>
    </r>
    <r>
      <rPr>
        <sz val="10"/>
        <color rgb="FFFF0000"/>
        <rFont val="Tahoma"/>
        <family val="2"/>
      </rPr>
      <t>{44}</t>
    </r>
    <r>
      <rPr>
        <sz val="10"/>
        <color rgb="FF000000"/>
        <rFont val="Tahoma"/>
        <family val="2"/>
      </rPr>
      <t> Só poderão vir a mim aqueles que forem trazidos pelo Pai, que me enviou, e eu os ressuscitarei no último dia.</t>
    </r>
  </si>
  <si>
    <r>
      <t xml:space="preserve"> </t>
    </r>
    <r>
      <rPr>
        <sz val="10"/>
        <color rgb="FFFF0000"/>
        <rFont val="Tahoma"/>
        <family val="2"/>
      </rPr>
      <t>{45}</t>
    </r>
    <r>
      <rPr>
        <sz val="10"/>
        <color rgb="FF000000"/>
        <rFont val="Tahoma"/>
        <family val="2"/>
      </rPr>
      <t> It is written in the prophets, ‘They will all be taught by God.’ Therefore everyone who hears from the Father, and has learned, comes to me.</t>
    </r>
  </si>
  <si>
    <r>
      <t xml:space="preserve"> </t>
    </r>
    <r>
      <rPr>
        <sz val="10"/>
        <color rgb="FFFF0000"/>
        <rFont val="Tahoma"/>
        <family val="2"/>
      </rPr>
      <t>{45}</t>
    </r>
    <r>
      <rPr>
        <sz val="10"/>
        <color rgb="FF000000"/>
        <rFont val="Tahoma"/>
        <family val="2"/>
      </rPr>
      <t> Nos * Profetas está escrito: “Todos serão ensinados por Deus.” E todos os que ouvem o Pai e aprendem com ele vêm a mim.</t>
    </r>
  </si>
  <si>
    <r>
      <t xml:space="preserve"> </t>
    </r>
    <r>
      <rPr>
        <sz val="10"/>
        <color rgb="FFFF0000"/>
        <rFont val="Tahoma"/>
        <family val="2"/>
      </rPr>
      <t>{46}</t>
    </r>
    <r>
      <rPr>
        <sz val="10"/>
        <color rgb="FF000000"/>
        <rFont val="Tahoma"/>
        <family val="2"/>
      </rPr>
      <t> Not that anyone has seen the Father, except he who is from God. He has seen the Father.</t>
    </r>
  </si>
  <si>
    <r>
      <t xml:space="preserve"> </t>
    </r>
    <r>
      <rPr>
        <sz val="10"/>
        <color rgb="FFFF0000"/>
        <rFont val="Tahoma"/>
        <family val="2"/>
      </rPr>
      <t>{46}</t>
    </r>
    <r>
      <rPr>
        <sz val="10"/>
        <color rgb="FF000000"/>
        <rFont val="Tahoma"/>
        <family val="2"/>
      </rPr>
      <t> Isso não quer dizer que alguém já tenha visto o Pai, a não ser aquele que vem de Deus; ele já viu o Pai.</t>
    </r>
  </si>
  <si>
    <r>
      <t xml:space="preserve"> </t>
    </r>
    <r>
      <rPr>
        <sz val="10"/>
        <color rgb="FFFF0000"/>
        <rFont val="Tahoma"/>
        <family val="2"/>
      </rPr>
      <t>{47}</t>
    </r>
    <r>
      <rPr>
        <sz val="10"/>
        <color rgb="FF000000"/>
        <rFont val="Tahoma"/>
        <family val="2"/>
      </rPr>
      <t> Most certainly, I tell you, he who believes on me has eternal life.</t>
    </r>
  </si>
  <si>
    <r>
      <t xml:space="preserve"> </t>
    </r>
    <r>
      <rPr>
        <sz val="10"/>
        <color rgb="FFFF0000"/>
        <rFont val="Tahoma"/>
        <family val="2"/>
      </rPr>
      <t>{47}</t>
    </r>
    <r>
      <rPr>
        <sz val="10"/>
        <color rgb="FF000000"/>
        <rFont val="Tahoma"/>
        <family val="2"/>
      </rPr>
      <t> Eu afirmo a vocês que isto é verdade: quem crê tem a vida eterna.</t>
    </r>
  </si>
  <si>
    <r>
      <t xml:space="preserve"> </t>
    </r>
    <r>
      <rPr>
        <sz val="10"/>
        <color rgb="FFFF0000"/>
        <rFont val="Tahoma"/>
        <family val="2"/>
      </rPr>
      <t>{48}</t>
    </r>
    <r>
      <rPr>
        <sz val="10"/>
        <color rgb="FF000000"/>
        <rFont val="Tahoma"/>
        <family val="2"/>
      </rPr>
      <t xml:space="preserve"> I am the bread of life. </t>
    </r>
  </si>
  <si>
    <r>
      <t xml:space="preserve"> </t>
    </r>
    <r>
      <rPr>
        <sz val="10"/>
        <color rgb="FFFF0000"/>
        <rFont val="Tahoma"/>
        <family val="2"/>
      </rPr>
      <t>{48}</t>
    </r>
    <r>
      <rPr>
        <sz val="10"/>
        <color rgb="FF000000"/>
        <rFont val="Tahoma"/>
        <family val="2"/>
      </rPr>
      <t xml:space="preserve"> Eu sou o pão da vida. </t>
    </r>
  </si>
  <si>
    <r>
      <t xml:space="preserve"> </t>
    </r>
    <r>
      <rPr>
        <sz val="10"/>
        <color rgb="FFFF0000"/>
        <rFont val="Tahoma"/>
        <family val="2"/>
      </rPr>
      <t>{49}</t>
    </r>
    <r>
      <rPr>
        <sz val="10"/>
        <color rgb="FF000000"/>
        <rFont val="Tahoma"/>
        <family val="2"/>
      </rPr>
      <t> Your fathers ate the manna in the wilderness, and they died.</t>
    </r>
  </si>
  <si>
    <r>
      <t xml:space="preserve"> </t>
    </r>
    <r>
      <rPr>
        <sz val="10"/>
        <color rgb="FFFF0000"/>
        <rFont val="Tahoma"/>
        <family val="2"/>
      </rPr>
      <t>{49}</t>
    </r>
    <r>
      <rPr>
        <sz val="10"/>
        <color rgb="FF000000"/>
        <rFont val="Tahoma"/>
        <family val="2"/>
      </rPr>
      <t> Os antepassados de vocês comeram o maná no deserto, mas morreram.</t>
    </r>
  </si>
  <si>
    <r>
      <t xml:space="preserve"> </t>
    </r>
    <r>
      <rPr>
        <sz val="10"/>
        <color rgb="FFFF0000"/>
        <rFont val="Tahoma"/>
        <family val="2"/>
      </rPr>
      <t>{50}</t>
    </r>
    <r>
      <rPr>
        <sz val="10"/>
        <color rgb="FF000000"/>
        <rFont val="Tahoma"/>
        <family val="2"/>
      </rPr>
      <t> This is the bread which comes down out of heaven, that anyone may eat of it and not die.</t>
    </r>
  </si>
  <si>
    <r>
      <t xml:space="preserve"> </t>
    </r>
    <r>
      <rPr>
        <sz val="10"/>
        <color rgb="FFFF0000"/>
        <rFont val="Tahoma"/>
        <family val="2"/>
      </rPr>
      <t>{50}</t>
    </r>
    <r>
      <rPr>
        <sz val="10"/>
        <color rgb="FF000000"/>
        <rFont val="Tahoma"/>
        <family val="2"/>
      </rPr>
      <t> Aqui está o pão que desce do céu; e quem comer desse pão nunca morrerá.</t>
    </r>
  </si>
  <si>
    <r>
      <t xml:space="preserve"> </t>
    </r>
    <r>
      <rPr>
        <sz val="10"/>
        <color rgb="FFFF0000"/>
        <rFont val="Tahoma"/>
        <family val="2"/>
      </rPr>
      <t>{51}</t>
    </r>
    <r>
      <rPr>
        <sz val="10"/>
        <color rgb="FF000000"/>
        <rFont val="Tahoma"/>
        <family val="2"/>
      </rPr>
      <t> I am the living bread which came down out of heaven. If anyone eats of this bread, he will live forever. Yes, the bread which I will give for the life of the world is my flesh.”</t>
    </r>
  </si>
  <si>
    <r>
      <t xml:space="preserve"> </t>
    </r>
    <r>
      <rPr>
        <sz val="10"/>
        <color rgb="FFFF0000"/>
        <rFont val="Tahoma"/>
        <family val="2"/>
      </rPr>
      <t>{51}</t>
    </r>
    <r>
      <rPr>
        <sz val="10"/>
        <color rgb="FF000000"/>
        <rFont val="Tahoma"/>
        <family val="2"/>
      </rPr>
      <t> Eu sou o pão vivo que desceu do céu. Se alguém comer desse pão, viverá para sempre. E o pão que eu darei para que o mundo tenha vida é a minha carne.”</t>
    </r>
  </si>
  <si>
    <r>
      <t xml:space="preserve"> </t>
    </r>
    <r>
      <rPr>
        <sz val="10"/>
        <color rgb="FFFF0000"/>
        <rFont val="Tahoma"/>
        <family val="2"/>
      </rPr>
      <t>{52}</t>
    </r>
    <r>
      <rPr>
        <sz val="10"/>
        <color rgb="FF000000"/>
        <rFont val="Tahoma"/>
        <family val="2"/>
      </rPr>
      <t> The Jews therefore contended with one another, saying, “How can this man give us his flesh to eat?”</t>
    </r>
  </si>
  <si>
    <r>
      <t xml:space="preserve"> </t>
    </r>
    <r>
      <rPr>
        <sz val="10"/>
        <color rgb="FFFF0000"/>
        <rFont val="Tahoma"/>
        <family val="2"/>
      </rPr>
      <t>{52}</t>
    </r>
    <r>
      <rPr>
        <sz val="10"/>
        <color rgb="FF000000"/>
        <rFont val="Tahoma"/>
        <family val="2"/>
      </rPr>
      <t> Aí eles começaram a discutir entre si. E perguntavam: — Como é que este homem pode dar a sua própria carne para a gente comer?”</t>
    </r>
  </si>
  <si>
    <r>
      <t xml:space="preserve"> </t>
    </r>
    <r>
      <rPr>
        <sz val="10"/>
        <color rgb="FFFF0000"/>
        <rFont val="Tahoma"/>
        <family val="2"/>
      </rPr>
      <t>{53}</t>
    </r>
    <r>
      <rPr>
        <sz val="10"/>
        <color rgb="FF000000"/>
        <rFont val="Tahoma"/>
        <family val="2"/>
      </rPr>
      <t> Jesus therefore said to them, “Most certainly I tell you, unless you eat the flesh of the Son of Man and drink his blood, you don't have life in yourselves.</t>
    </r>
  </si>
  <si>
    <r>
      <t xml:space="preserve"> </t>
    </r>
    <r>
      <rPr>
        <sz val="10"/>
        <color rgb="FFFF0000"/>
        <rFont val="Tahoma"/>
        <family val="2"/>
      </rPr>
      <t>{53}</t>
    </r>
    <r>
      <rPr>
        <sz val="10"/>
        <color rgb="FF000000"/>
        <rFont val="Tahoma"/>
        <family val="2"/>
      </rPr>
      <t> Então Jesus disse: — Eu afirmo a vocês que isto é verdade: se vocês não comerem a carne do * Filho do Homem e não beberem o seu sangue, vocês não terão vida.</t>
    </r>
  </si>
  <si>
    <r>
      <t xml:space="preserve"> </t>
    </r>
    <r>
      <rPr>
        <sz val="10"/>
        <color rgb="FFFF0000"/>
        <rFont val="Tahoma"/>
        <family val="2"/>
      </rPr>
      <t>{54}</t>
    </r>
    <r>
      <rPr>
        <sz val="10"/>
        <color rgb="FF000000"/>
        <rFont val="Tahoma"/>
        <family val="2"/>
      </rPr>
      <t> He who eats my flesh and drinks my blood has eternal life, and I will raise him up at the last day.</t>
    </r>
  </si>
  <si>
    <r>
      <t xml:space="preserve"> </t>
    </r>
    <r>
      <rPr>
        <sz val="10"/>
        <color rgb="FFFF0000"/>
        <rFont val="Tahoma"/>
        <family val="2"/>
      </rPr>
      <t>{54}</t>
    </r>
    <r>
      <rPr>
        <sz val="10"/>
        <color rgb="FF000000"/>
        <rFont val="Tahoma"/>
        <family val="2"/>
      </rPr>
      <t> Quem come a minha carne e bebe o meu sangue tem a vida eterna, e eu o ressuscitarei no último dia.</t>
    </r>
  </si>
  <si>
    <r>
      <t xml:space="preserve"> </t>
    </r>
    <r>
      <rPr>
        <sz val="10"/>
        <color rgb="FFFF0000"/>
        <rFont val="Tahoma"/>
        <family val="2"/>
      </rPr>
      <t>{55}</t>
    </r>
    <r>
      <rPr>
        <sz val="10"/>
        <color rgb="FF000000"/>
        <rFont val="Tahoma"/>
        <family val="2"/>
      </rPr>
      <t> For my flesh is food indeed, and my blood is drink indeed.</t>
    </r>
  </si>
  <si>
    <r>
      <t xml:space="preserve"> </t>
    </r>
    <r>
      <rPr>
        <sz val="10"/>
        <color rgb="FFFF0000"/>
        <rFont val="Tahoma"/>
        <family val="2"/>
      </rPr>
      <t>{55}</t>
    </r>
    <r>
      <rPr>
        <sz val="10"/>
        <color rgb="FF000000"/>
        <rFont val="Tahoma"/>
        <family val="2"/>
      </rPr>
      <t> Pois a minha carne é a comida verdadeira, e o meu sangue é a bebida verdadeira.</t>
    </r>
  </si>
  <si>
    <r>
      <t xml:space="preserve"> </t>
    </r>
    <r>
      <rPr>
        <sz val="10"/>
        <color rgb="FFFF0000"/>
        <rFont val="Tahoma"/>
        <family val="2"/>
      </rPr>
      <t>{56}</t>
    </r>
    <r>
      <rPr>
        <sz val="10"/>
        <color rgb="FF000000"/>
        <rFont val="Tahoma"/>
        <family val="2"/>
      </rPr>
      <t> He who eats my flesh and drinks my blood lives in me, and I in him.</t>
    </r>
  </si>
  <si>
    <r>
      <t xml:space="preserve"> </t>
    </r>
    <r>
      <rPr>
        <sz val="10"/>
        <color rgb="FFFF0000"/>
        <rFont val="Tahoma"/>
        <family val="2"/>
      </rPr>
      <t>{56}</t>
    </r>
    <r>
      <rPr>
        <sz val="10"/>
        <color rgb="FF000000"/>
        <rFont val="Tahoma"/>
        <family val="2"/>
      </rPr>
      <t> Quem come a minha carne e bebe o meu sangue vive em mim, e eu vivo nele.</t>
    </r>
  </si>
  <si>
    <r>
      <t xml:space="preserve"> </t>
    </r>
    <r>
      <rPr>
        <sz val="10"/>
        <color rgb="FFFF0000"/>
        <rFont val="Tahoma"/>
        <family val="2"/>
      </rPr>
      <t>{57}</t>
    </r>
    <r>
      <rPr>
        <sz val="10"/>
        <color rgb="FF000000"/>
        <rFont val="Tahoma"/>
        <family val="2"/>
      </rPr>
      <t> As the living Father sent me, and I live because of the Father; so he who feeds on me, he will also live because of me.</t>
    </r>
  </si>
  <si>
    <r>
      <t xml:space="preserve"> </t>
    </r>
    <r>
      <rPr>
        <sz val="10"/>
        <color rgb="FFFF0000"/>
        <rFont val="Tahoma"/>
        <family val="2"/>
      </rPr>
      <t>{57}</t>
    </r>
    <r>
      <rPr>
        <sz val="10"/>
        <color rgb="FF000000"/>
        <rFont val="Tahoma"/>
        <family val="2"/>
      </rPr>
      <t> O Pai, que tem a vida, foi quem me enviou, e por causa dele eu tenho a vida. Assim, também, quem se alimenta de mim terá vida por minha causa.</t>
    </r>
  </si>
  <si>
    <r>
      <t xml:space="preserve"> </t>
    </r>
    <r>
      <rPr>
        <sz val="10"/>
        <color rgb="FFFF0000"/>
        <rFont val="Tahoma"/>
        <family val="2"/>
      </rPr>
      <t>{58}</t>
    </r>
    <r>
      <rPr>
        <sz val="10"/>
        <color rgb="FF000000"/>
        <rFont val="Tahoma"/>
        <family val="2"/>
      </rPr>
      <t> This is the bread which came down out of heaven--not as our fathers ate the manna, and died. He who eats this bread will live forever.”</t>
    </r>
  </si>
  <si>
    <r>
      <t xml:space="preserve"> </t>
    </r>
    <r>
      <rPr>
        <sz val="10"/>
        <color rgb="FFFF0000"/>
        <rFont val="Tahoma"/>
        <family val="2"/>
      </rPr>
      <t>{58}</t>
    </r>
    <r>
      <rPr>
        <sz val="10"/>
        <color rgb="FF000000"/>
        <rFont val="Tahoma"/>
        <family val="2"/>
      </rPr>
      <t> Este é o pão que desceu do céu. Não é como o pão que os antepassados de vocês comeram e mesmo assim morreram. Quem come deste pão viverá para sempre.”</t>
    </r>
  </si>
  <si>
    <r>
      <t xml:space="preserve"> </t>
    </r>
    <r>
      <rPr>
        <sz val="10"/>
        <color rgb="FFFF0000"/>
        <rFont val="Tahoma"/>
        <family val="2"/>
      </rPr>
      <t>{59}</t>
    </r>
    <r>
      <rPr>
        <sz val="10"/>
        <color rgb="FF000000"/>
        <rFont val="Tahoma"/>
        <family val="2"/>
      </rPr>
      <t> He said these things in the synagogue, as he taught in Capernaum.</t>
    </r>
  </si>
  <si>
    <r>
      <t xml:space="preserve"> </t>
    </r>
    <r>
      <rPr>
        <sz val="10"/>
        <color rgb="FFFF0000"/>
        <rFont val="Tahoma"/>
        <family val="2"/>
      </rPr>
      <t>{59}</t>
    </r>
    <r>
      <rPr>
        <sz val="10"/>
        <color rgb="FF000000"/>
        <rFont val="Tahoma"/>
        <family val="2"/>
      </rPr>
      <t> Jesus disse isso quando estava ensinando na * sinagoga de Cafarnaum.</t>
    </r>
  </si>
  <si>
    <r>
      <t xml:space="preserve"> </t>
    </r>
    <r>
      <rPr>
        <sz val="10"/>
        <color rgb="FFFF0000"/>
        <rFont val="Tahoma"/>
        <family val="2"/>
      </rPr>
      <t>{61}</t>
    </r>
    <r>
      <rPr>
        <sz val="10"/>
        <color rgb="FF000000"/>
        <rFont val="Tahoma"/>
        <family val="2"/>
      </rPr>
      <t> But Jesus knowing in himself that his disciples murmured at this, said to them, “Does this cause you to stumble?</t>
    </r>
  </si>
  <si>
    <r>
      <t xml:space="preserve"> </t>
    </r>
    <r>
      <rPr>
        <sz val="10"/>
        <color rgb="FFFF0000"/>
        <rFont val="Tahoma"/>
        <family val="2"/>
      </rPr>
      <t>{61}</t>
    </r>
    <r>
      <rPr>
        <sz val="10"/>
        <color rgb="FF000000"/>
        <rFont val="Tahoma"/>
        <family val="2"/>
      </rPr>
      <t> Não disseram nada a Jesus, mas ele sabia que eles estavam resmungando contra ele. Por isso perguntou: — Vocês querem me abandonar por causa disso?</t>
    </r>
  </si>
  <si>
    <r>
      <t xml:space="preserve"> </t>
    </r>
    <r>
      <rPr>
        <sz val="10"/>
        <color rgb="FFFF0000"/>
        <rFont val="Tahoma"/>
        <family val="2"/>
      </rPr>
      <t>{62}</t>
    </r>
    <r>
      <rPr>
        <sz val="10"/>
        <color rgb="FF000000"/>
        <rFont val="Tahoma"/>
        <family val="2"/>
      </rPr>
      <t> Then what if you would see the Son of Man ascending to where he was before?</t>
    </r>
  </si>
  <si>
    <r>
      <t xml:space="preserve"> </t>
    </r>
    <r>
      <rPr>
        <sz val="10"/>
        <color rgb="FFFF0000"/>
        <rFont val="Tahoma"/>
        <family val="2"/>
      </rPr>
      <t>{62}</t>
    </r>
    <r>
      <rPr>
        <sz val="10"/>
        <color rgb="FF000000"/>
        <rFont val="Tahoma"/>
        <family val="2"/>
      </rPr>
      <t> E o que aconteceria se vocês vissem o * Filho do Homem subir para onde estava antes?</t>
    </r>
  </si>
  <si>
    <r>
      <t xml:space="preserve"> </t>
    </r>
    <r>
      <rPr>
        <sz val="10"/>
        <color rgb="FFFF0000"/>
        <rFont val="Tahoma"/>
        <family val="2"/>
      </rPr>
      <t>{63}</t>
    </r>
    <r>
      <rPr>
        <sz val="10"/>
        <color rgb="FF000000"/>
        <rFont val="Tahoma"/>
        <family val="2"/>
      </rPr>
      <t> It is the spirit who gives life. The flesh profits nothing. The words that I speak to you are spirit, and are life.</t>
    </r>
  </si>
  <si>
    <r>
      <t xml:space="preserve"> </t>
    </r>
    <r>
      <rPr>
        <sz val="10"/>
        <color rgb="FFFF0000"/>
        <rFont val="Tahoma"/>
        <family val="2"/>
      </rPr>
      <t>{63}</t>
    </r>
    <r>
      <rPr>
        <sz val="10"/>
        <color rgb="FF000000"/>
        <rFont val="Tahoma"/>
        <family val="2"/>
      </rPr>
      <t> O Espírito de Deus é quem dá a vida, mas o ser humano não pode fazer isso. As palavras que eu lhes disse são espírito e vida,</t>
    </r>
  </si>
  <si>
    <r>
      <t xml:space="preserve"> </t>
    </r>
    <r>
      <rPr>
        <sz val="10"/>
        <color rgb="FFFF0000"/>
        <rFont val="Tahoma"/>
        <family val="2"/>
      </rPr>
      <t>{64}</t>
    </r>
    <r>
      <rPr>
        <sz val="10"/>
        <color rgb="FF000000"/>
        <rFont val="Tahoma"/>
        <family val="2"/>
      </rPr>
      <t xml:space="preserve"> But there are some of you who don't believe.” For Jesus knew from the beginning who they were who didn't believe, and who it was who would betray him. </t>
    </r>
  </si>
  <si>
    <r>
      <t xml:space="preserve"> </t>
    </r>
    <r>
      <rPr>
        <sz val="10"/>
        <color rgb="FFFF0000"/>
        <rFont val="Tahoma"/>
        <family val="2"/>
      </rPr>
      <t>{64}</t>
    </r>
    <r>
      <rPr>
        <sz val="10"/>
        <color rgb="FF000000"/>
        <rFont val="Tahoma"/>
        <family val="2"/>
      </rPr>
      <t xml:space="preserve"> mas mesmo assim alguns de vocês não crêem.” Jesus disse isso porque já sabia desde o começo quem eram os que não iam crer nele e sabia também quem ia traí-lo. </t>
    </r>
  </si>
  <si>
    <r>
      <t xml:space="preserve"> </t>
    </r>
    <r>
      <rPr>
        <sz val="10"/>
        <color rgb="FFFF0000"/>
        <rFont val="Tahoma"/>
        <family val="2"/>
      </rPr>
      <t>{65}</t>
    </r>
    <r>
      <rPr>
        <sz val="10"/>
        <color rgb="FF000000"/>
        <rFont val="Tahoma"/>
        <family val="2"/>
      </rPr>
      <t> He said, “For this cause have I said to you that no one can come to me, unless it is given to him by my Father.”</t>
    </r>
  </si>
  <si>
    <r>
      <t xml:space="preserve"> </t>
    </r>
    <r>
      <rPr>
        <sz val="10"/>
        <color rgb="FFFF0000"/>
        <rFont val="Tahoma"/>
        <family val="2"/>
      </rPr>
      <t>{65}</t>
    </r>
    <r>
      <rPr>
        <sz val="10"/>
        <color rgb="FF000000"/>
        <rFont val="Tahoma"/>
        <family val="2"/>
      </rPr>
      <t> Jesus continuou: — Foi por esse motivo que eu disse a vocês que só pode vir a mim a pessoa que for trazida pelo Pai.”</t>
    </r>
  </si>
  <si>
    <r>
      <t xml:space="preserve"> </t>
    </r>
    <r>
      <rPr>
        <sz val="10"/>
        <color rgb="FFFF0000"/>
        <rFont val="Tahoma"/>
        <family val="2"/>
      </rPr>
      <t>{66}</t>
    </r>
    <r>
      <rPr>
        <sz val="10"/>
        <color rgb="FF000000"/>
        <rFont val="Tahoma"/>
        <family val="2"/>
      </rPr>
      <t> At this, many of his disciples went back, and walked no more with him.</t>
    </r>
  </si>
  <si>
    <r>
      <t xml:space="preserve"> </t>
    </r>
    <r>
      <rPr>
        <sz val="10"/>
        <color rgb="FFFF0000"/>
        <rFont val="Tahoma"/>
        <family val="2"/>
      </rPr>
      <t>{66}</t>
    </r>
    <r>
      <rPr>
        <sz val="10"/>
        <color rgb="FF000000"/>
        <rFont val="Tahoma"/>
        <family val="2"/>
      </rPr>
      <t> Por causa disso muitos seguidores de Jesus o abandonaram e não o acompanhavam mais.</t>
    </r>
  </si>
  <si>
    <r>
      <t xml:space="preserve"> </t>
    </r>
    <r>
      <rPr>
        <sz val="10"/>
        <color rgb="FFFF0000"/>
        <rFont val="Tahoma"/>
        <family val="2"/>
      </rPr>
      <t>{67}</t>
    </r>
    <r>
      <rPr>
        <sz val="10"/>
        <color rgb="FF000000"/>
        <rFont val="Tahoma"/>
        <family val="2"/>
      </rPr>
      <t> Jesus said therefore to the twelve, “You don't also want to go away, do you?”</t>
    </r>
  </si>
  <si>
    <r>
      <t xml:space="preserve"> </t>
    </r>
    <r>
      <rPr>
        <sz val="10"/>
        <color rgb="FFFF0000"/>
        <rFont val="Tahoma"/>
        <family val="2"/>
      </rPr>
      <t>{67}</t>
    </r>
    <r>
      <rPr>
        <sz val="10"/>
        <color rgb="FF000000"/>
        <rFont val="Tahoma"/>
        <family val="2"/>
      </rPr>
      <t> Então ele perguntou aos doze discípulos: — Será que vocês também querem ir embora?”</t>
    </r>
  </si>
  <si>
    <r>
      <t xml:space="preserve"> </t>
    </r>
    <r>
      <rPr>
        <sz val="10"/>
        <color rgb="FFFF0000"/>
        <rFont val="Tahoma"/>
        <family val="2"/>
      </rPr>
      <t>{68}</t>
    </r>
    <r>
      <rPr>
        <sz val="10"/>
        <color rgb="FF000000"/>
        <rFont val="Tahoma"/>
        <family val="2"/>
      </rPr>
      <t> Simon Peter answered him, “Lord, to whom would we go? You have the words of eternal life.</t>
    </r>
  </si>
  <si>
    <r>
      <t xml:space="preserve"> </t>
    </r>
    <r>
      <rPr>
        <sz val="10"/>
        <color rgb="FFFF0000"/>
        <rFont val="Tahoma"/>
        <family val="2"/>
      </rPr>
      <t>{68}</t>
    </r>
    <r>
      <rPr>
        <sz val="10"/>
        <color rgb="FF000000"/>
        <rFont val="Tahoma"/>
        <family val="2"/>
      </rPr>
      <t> Simão Pedro respondeu: — Quem é que nós vamos seguir? O senhor tem as palavras que dão vida eterna!</t>
    </r>
  </si>
  <si>
    <r>
      <t xml:space="preserve"> </t>
    </r>
    <r>
      <rPr>
        <sz val="10"/>
        <color rgb="FFFF0000"/>
        <rFont val="Tahoma"/>
        <family val="2"/>
      </rPr>
      <t>{69}</t>
    </r>
    <r>
      <rPr>
        <sz val="10"/>
        <color rgb="FF000000"/>
        <rFont val="Tahoma"/>
        <family val="2"/>
      </rPr>
      <t> We have come to believe and know that you are the Christ, the Son of the living God.”</t>
    </r>
  </si>
  <si>
    <r>
      <t xml:space="preserve"> </t>
    </r>
    <r>
      <rPr>
        <sz val="10"/>
        <color rgb="FFFF0000"/>
        <rFont val="Tahoma"/>
        <family val="2"/>
      </rPr>
      <t>{69}</t>
    </r>
    <r>
      <rPr>
        <sz val="10"/>
        <color rgb="FF000000"/>
        <rFont val="Tahoma"/>
        <family val="2"/>
      </rPr>
      <t> E nós cremos e sabemos que o senhor é o Santo que Deus enviou.”</t>
    </r>
  </si>
  <si>
    <r>
      <t xml:space="preserve"> </t>
    </r>
    <r>
      <rPr>
        <sz val="10"/>
        <color rgb="FFFF0000"/>
        <rFont val="Tahoma"/>
        <family val="2"/>
      </rPr>
      <t>{70}</t>
    </r>
    <r>
      <rPr>
        <sz val="10"/>
        <color rgb="FF000000"/>
        <rFont val="Tahoma"/>
        <family val="2"/>
      </rPr>
      <t> Jesus answered them, “Didn't I choose you, the twelve, and yet one of you is a devil?”</t>
    </r>
  </si>
  <si>
    <r>
      <t xml:space="preserve"> </t>
    </r>
    <r>
      <rPr>
        <sz val="10"/>
        <color rgb="FFFF0000"/>
        <rFont val="Tahoma"/>
        <family val="2"/>
      </rPr>
      <t>{70}</t>
    </r>
    <r>
      <rPr>
        <sz val="10"/>
        <color rgb="FF000000"/>
        <rFont val="Tahoma"/>
        <family val="2"/>
      </rPr>
      <t> Jesus disse: — Fui eu que escolhi todos vocês, os doze. No entanto um de vocês é um diabo!”</t>
    </r>
  </si>
  <si>
    <r>
      <t xml:space="preserve"> </t>
    </r>
    <r>
      <rPr>
        <sz val="10"/>
        <color rgb="FFFF0000"/>
        <rFont val="Tahoma"/>
        <family val="2"/>
      </rPr>
      <t>{71}</t>
    </r>
    <r>
      <rPr>
        <sz val="10"/>
        <color rgb="FF000000"/>
        <rFont val="Tahoma"/>
        <family val="2"/>
      </rPr>
      <t xml:space="preserve"> Now he spoke of Judas, the son of Simon Iscariot, for it was he who would betray him, being one of the twelve. </t>
    </r>
    <r>
      <rPr>
        <sz val="10"/>
        <color rgb="FF0000FF"/>
        <rFont val="Tahoma"/>
        <family val="2"/>
      </rPr>
      <t>||| + 2 SECs |||</t>
    </r>
  </si>
  <si>
    <r>
      <t xml:space="preserve"> </t>
    </r>
    <r>
      <rPr>
        <sz val="10"/>
        <color rgb="FFFF0000"/>
        <rFont val="Tahoma"/>
        <family val="2"/>
      </rPr>
      <t>{71}</t>
    </r>
    <r>
      <rPr>
        <sz val="10"/>
        <color rgb="FF000000"/>
        <rFont val="Tahoma"/>
        <family val="2"/>
      </rPr>
      <t xml:space="preserve"> Ele estava falando de Judas, filho de Simão Iscariotes. Pois Judas, embora fosse um dos doze discípulos, ia trair Jesus. </t>
    </r>
    <r>
      <rPr>
        <sz val="10"/>
        <color rgb="FF0000FF"/>
        <rFont val="Tahoma"/>
        <family val="2"/>
      </rPr>
      <t>||| + 2 SECs |||</t>
    </r>
  </si>
  <si>
    <r>
      <t xml:space="preserve"> </t>
    </r>
    <r>
      <rPr>
        <sz val="10"/>
        <color rgb="FFFF0000"/>
        <rFont val="Tahoma"/>
        <family val="2"/>
      </rPr>
      <t>{2}</t>
    </r>
    <r>
      <rPr>
        <sz val="10"/>
        <color rgb="FF000000"/>
        <rFont val="Tahoma"/>
        <family val="2"/>
      </rPr>
      <t> Now the feast of the Jews, the Feast of Booths, was at hand.</t>
    </r>
  </si>
  <si>
    <r>
      <t xml:space="preserve"> </t>
    </r>
    <r>
      <rPr>
        <sz val="10"/>
        <color rgb="FFFF0000"/>
        <rFont val="Tahoma"/>
        <family val="2"/>
      </rPr>
      <t>{2}</t>
    </r>
    <r>
      <rPr>
        <sz val="10"/>
        <color rgb="FF000000"/>
        <rFont val="Tahoma"/>
        <family val="2"/>
      </rPr>
      <t> Aconteceu que a festa dos judeus chamada * Festa das Barracas estava perto.</t>
    </r>
  </si>
  <si>
    <r>
      <t xml:space="preserve"> </t>
    </r>
    <r>
      <rPr>
        <sz val="10"/>
        <color rgb="FFFF0000"/>
        <rFont val="Tahoma"/>
        <family val="2"/>
      </rPr>
      <t>{3}</t>
    </r>
    <r>
      <rPr>
        <sz val="10"/>
        <color rgb="FF000000"/>
        <rFont val="Tahoma"/>
        <family val="2"/>
      </rPr>
      <t> His brothers therefore said to him, “Depart from here, and go into Judea, that your disciples also may see your works which you do.</t>
    </r>
  </si>
  <si>
    <r>
      <t xml:space="preserve"> </t>
    </r>
    <r>
      <rPr>
        <sz val="10"/>
        <color rgb="FFFF0000"/>
        <rFont val="Tahoma"/>
        <family val="2"/>
      </rPr>
      <t>{3}</t>
    </r>
    <r>
      <rPr>
        <sz val="10"/>
        <color rgb="FF000000"/>
        <rFont val="Tahoma"/>
        <family val="2"/>
      </rPr>
      <t> Então os irmãos de Jesus disseram a ele: — Saia daqui e vá para a Judéia a fim de que os seus seguidores vejam o que você está fazendo.</t>
    </r>
  </si>
  <si>
    <r>
      <t xml:space="preserve"> </t>
    </r>
    <r>
      <rPr>
        <sz val="10"/>
        <color rgb="FFFF0000"/>
        <rFont val="Tahoma"/>
        <family val="2"/>
      </rPr>
      <t>{4}</t>
    </r>
    <r>
      <rPr>
        <sz val="10"/>
        <color rgb="FF000000"/>
        <rFont val="Tahoma"/>
        <family val="2"/>
      </rPr>
      <t> For no one does anything in secret, and himself seeks to be known openly. If you do these things, reveal yourself to the world.”</t>
    </r>
  </si>
  <si>
    <r>
      <t xml:space="preserve"> </t>
    </r>
    <r>
      <rPr>
        <sz val="10"/>
        <color rgb="FFFF0000"/>
        <rFont val="Tahoma"/>
        <family val="2"/>
      </rPr>
      <t>{4}</t>
    </r>
    <r>
      <rPr>
        <sz val="10"/>
        <color rgb="FF000000"/>
        <rFont val="Tahoma"/>
        <family val="2"/>
      </rPr>
      <t> Pois quem quer ser bem conhecido não deve esconder o que está fazendo. Já que você faz essas coisas, deixe que todos o conheçam.”</t>
    </r>
  </si>
  <si>
    <r>
      <t xml:space="preserve"> </t>
    </r>
    <r>
      <rPr>
        <sz val="10"/>
        <color rgb="FFFF0000"/>
        <rFont val="Tahoma"/>
        <family val="2"/>
      </rPr>
      <t>{5}</t>
    </r>
    <r>
      <rPr>
        <sz val="10"/>
        <color rgb="FF000000"/>
        <rFont val="Tahoma"/>
        <family val="2"/>
      </rPr>
      <t xml:space="preserve"> For even his brothers didn't believe in him. </t>
    </r>
  </si>
  <si>
    <r>
      <t xml:space="preserve"> </t>
    </r>
    <r>
      <rPr>
        <sz val="10"/>
        <color rgb="FFFF0000"/>
        <rFont val="Tahoma"/>
        <family val="2"/>
      </rPr>
      <t>{5}</t>
    </r>
    <r>
      <rPr>
        <sz val="10"/>
        <color rgb="FF000000"/>
        <rFont val="Tahoma"/>
        <family val="2"/>
      </rPr>
      <t xml:space="preserve"> Até os irmãos de Jesus não criam nele. </t>
    </r>
  </si>
  <si>
    <r>
      <t xml:space="preserve"> </t>
    </r>
    <r>
      <rPr>
        <sz val="10"/>
        <color rgb="FFFF0000"/>
        <rFont val="Tahoma"/>
        <family val="2"/>
      </rPr>
      <t>{6}</t>
    </r>
    <r>
      <rPr>
        <sz val="10"/>
        <color rgb="FF000000"/>
        <rFont val="Tahoma"/>
        <family val="2"/>
      </rPr>
      <t> Jesus therefore said to them, “My time has not yet come, but your time is always ready.</t>
    </r>
  </si>
  <si>
    <r>
      <t xml:space="preserve"> </t>
    </r>
    <r>
      <rPr>
        <sz val="10"/>
        <color rgb="FFFF0000"/>
        <rFont val="Tahoma"/>
        <family val="2"/>
      </rPr>
      <t>{6}</t>
    </r>
    <r>
      <rPr>
        <sz val="10"/>
        <color rgb="FF000000"/>
        <rFont val="Tahoma"/>
        <family val="2"/>
      </rPr>
      <t> Ele respondeu: — A minha hora ainda não chegou, mas para vocês qualquer hora serve.</t>
    </r>
  </si>
  <si>
    <r>
      <t xml:space="preserve"> </t>
    </r>
    <r>
      <rPr>
        <sz val="10"/>
        <color rgb="FFFF0000"/>
        <rFont val="Tahoma"/>
        <family val="2"/>
      </rPr>
      <t>{7}</t>
    </r>
    <r>
      <rPr>
        <sz val="10"/>
        <color rgb="FF000000"/>
        <rFont val="Tahoma"/>
        <family val="2"/>
      </rPr>
      <t> The world can't hate you, but it hates me, because I testify about it, that its works are evil.</t>
    </r>
  </si>
  <si>
    <r>
      <t xml:space="preserve"> </t>
    </r>
    <r>
      <rPr>
        <sz val="10"/>
        <color rgb="FFFF0000"/>
        <rFont val="Tahoma"/>
        <family val="2"/>
      </rPr>
      <t>{7}</t>
    </r>
    <r>
      <rPr>
        <sz val="10"/>
        <color rgb="FF000000"/>
        <rFont val="Tahoma"/>
        <family val="2"/>
      </rPr>
      <t> O mundo não pode ter ódio de vocês, mas tem ódio de mim porque eu afirmo que o que o mundo faz é mau.</t>
    </r>
  </si>
  <si>
    <r>
      <t xml:space="preserve"> </t>
    </r>
    <r>
      <rPr>
        <sz val="10"/>
        <color rgb="FFFF0000"/>
        <rFont val="Tahoma"/>
        <family val="2"/>
      </rPr>
      <t>{8}</t>
    </r>
    <r>
      <rPr>
        <sz val="10"/>
        <color rgb="FF000000"/>
        <rFont val="Tahoma"/>
        <family val="2"/>
      </rPr>
      <t> You go up to the feast. I am not yet going up to this feast, because my time is not yet fulfilled.”</t>
    </r>
  </si>
  <si>
    <r>
      <t xml:space="preserve"> </t>
    </r>
    <r>
      <rPr>
        <sz val="10"/>
        <color rgb="FFFF0000"/>
        <rFont val="Tahoma"/>
        <family val="2"/>
      </rPr>
      <t>{8}</t>
    </r>
    <r>
      <rPr>
        <sz val="10"/>
        <color rgb="FF000000"/>
        <rFont val="Tahoma"/>
        <family val="2"/>
      </rPr>
      <t> Vão vocês à festa, mas eu não vou porque a minha hora ainda não chegou.”</t>
    </r>
  </si>
  <si>
    <r>
      <t xml:space="preserve"> </t>
    </r>
    <r>
      <rPr>
        <sz val="10"/>
        <color rgb="FFFF0000"/>
        <rFont val="Tahoma"/>
        <family val="2"/>
      </rPr>
      <t>{9}</t>
    </r>
    <r>
      <rPr>
        <sz val="10"/>
        <color rgb="FF000000"/>
        <rFont val="Tahoma"/>
        <family val="2"/>
      </rPr>
      <t> Having said these things to them, he stayed in Galilee.</t>
    </r>
  </si>
  <si>
    <r>
      <t xml:space="preserve"> </t>
    </r>
    <r>
      <rPr>
        <sz val="10"/>
        <color rgb="FFFF0000"/>
        <rFont val="Tahoma"/>
        <family val="2"/>
      </rPr>
      <t>{9}</t>
    </r>
    <r>
      <rPr>
        <sz val="10"/>
        <color rgb="FF000000"/>
        <rFont val="Tahoma"/>
        <family val="2"/>
      </rPr>
      <t> Jesus disse isso e ficou na Galiléia.</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</si>
  <si>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v11}</t>
    </r>
    <r>
      <rPr>
        <sz val="10"/>
        <color rgb="FF000000"/>
        <rFont val="Tahoma"/>
        <family val="2"/>
      </rPr>
      <t xml:space="preserve"> </t>
    </r>
    <r>
      <rPr>
        <sz val="10"/>
        <color rgb="FFFF0000"/>
        <rFont val="Tahoma"/>
        <family val="2"/>
      </rPr>
      <t>{11}</t>
    </r>
    <r>
      <rPr>
        <sz val="10"/>
        <color rgb="FF000000"/>
        <rFont val="Tahoma"/>
        <family val="2"/>
      </rPr>
      <t> The Jews therefore sought him at the feast, and said, “Where is he?”</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</si>
  <si>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v11}</t>
    </r>
    <r>
      <rPr>
        <sz val="10"/>
        <color rgb="FF000000"/>
        <rFont val="Tahoma"/>
        <family val="2"/>
      </rPr>
      <t xml:space="preserve"> </t>
    </r>
    <r>
      <rPr>
        <sz val="10"/>
        <color rgb="FFFF0000"/>
        <rFont val="Tahoma"/>
        <family val="2"/>
      </rPr>
      <t>{11}</t>
    </r>
    <r>
      <rPr>
        <sz val="10"/>
        <color rgb="FF000000"/>
        <rFont val="Tahoma"/>
        <family val="2"/>
      </rPr>
      <t> Os líderes judeus o procuravam na festa e perguntavam: — Onde é que está aquele homem?”</t>
    </r>
  </si>
  <si>
    <r>
      <t xml:space="preserve"> </t>
    </r>
    <r>
      <rPr>
        <sz val="10"/>
        <color rgb="FFFF0000"/>
        <rFont val="Tahoma"/>
        <family val="2"/>
      </rPr>
      <t>{12}</t>
    </r>
    <r>
      <rPr>
        <sz val="10"/>
        <color rgb="FF000000"/>
        <rFont val="Tahoma"/>
        <family val="2"/>
      </rPr>
      <t> There was much murmuring among the multitudes concerning him. Some said, “He is a good man.” Others said, “Not so. He leads people astray.”</t>
    </r>
  </si>
  <si>
    <r>
      <t xml:space="preserve"> </t>
    </r>
    <r>
      <rPr>
        <sz val="10"/>
        <color rgb="FFFF0000"/>
        <rFont val="Tahoma"/>
        <family val="2"/>
      </rPr>
      <t>{12}</t>
    </r>
    <r>
      <rPr>
        <sz val="10"/>
        <color rgb="FF000000"/>
        <rFont val="Tahoma"/>
        <family val="2"/>
      </rPr>
      <t> Na multidão havia muita gente comentando sobre ele. Alguns diziam: — Ele é bom.” Outros affirmavam: — Não é não; ele engana o povo! —</t>
    </r>
  </si>
  <si>
    <r>
      <t xml:space="preserve"> </t>
    </r>
    <r>
      <rPr>
        <sz val="10"/>
        <color rgb="FFFF0000"/>
        <rFont val="Tahoma"/>
        <family val="2"/>
      </rPr>
      <t>{13}</t>
    </r>
    <r>
      <rPr>
        <sz val="10"/>
        <color rgb="FF000000"/>
        <rFont val="Tahoma"/>
        <family val="2"/>
      </rPr>
      <t> Yet no one spoke openly of him for fear of the Jews.</t>
    </r>
  </si>
  <si>
    <r>
      <t xml:space="preserve"> </t>
    </r>
    <r>
      <rPr>
        <sz val="10"/>
        <color rgb="FFFF0000"/>
        <rFont val="Tahoma"/>
        <family val="2"/>
      </rPr>
      <t>{13}</t>
    </r>
    <r>
      <rPr>
        <sz val="10"/>
        <color rgb="FF000000"/>
        <rFont val="Tahoma"/>
        <family val="2"/>
      </rPr>
      <t> Mas ninguém falava abertamente sobre ele porque todos tinham medo dos líderes judeus.</t>
    </r>
  </si>
  <si>
    <r>
      <t xml:space="preserve"> </t>
    </r>
    <r>
      <rPr>
        <sz val="10"/>
        <color rgb="FFFF0000"/>
        <rFont val="Tahoma"/>
        <family val="2"/>
      </rPr>
      <t>{14}</t>
    </r>
    <r>
      <rPr>
        <sz val="10"/>
        <color rgb="FF000000"/>
        <rFont val="Tahoma"/>
        <family val="2"/>
      </rPr>
      <t> But when it was now the midst of the feast, Jesus went up into the temple and taught.</t>
    </r>
  </si>
  <si>
    <r>
      <t xml:space="preserve"> </t>
    </r>
    <r>
      <rPr>
        <sz val="10"/>
        <color rgb="FFFF0000"/>
        <rFont val="Tahoma"/>
        <family val="2"/>
      </rPr>
      <t>{14}</t>
    </r>
    <r>
      <rPr>
        <sz val="10"/>
        <color rgb="FF000000"/>
        <rFont val="Tahoma"/>
        <family val="2"/>
      </rPr>
      <t> Quando a festa já estava no meio, Jesus foi ao Templo e começou a ensinar.</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</si>
  <si>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The Jews therefore marveled, saying, “How does this man know letters, having never been educated?”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</si>
  <si>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Os líderes judeus ficaram muito admirados e diziam: — Como é que ele sabe tanto sem ter estudado?”</t>
    </r>
  </si>
  <si>
    <r>
      <t xml:space="preserve"> </t>
    </r>
    <r>
      <rPr>
        <sz val="10"/>
        <color rgb="FFFF0000"/>
        <rFont val="Tahoma"/>
        <family val="2"/>
      </rPr>
      <t>{16}</t>
    </r>
    <r>
      <rPr>
        <sz val="10"/>
        <color rgb="FF000000"/>
        <rFont val="Tahoma"/>
        <family val="2"/>
      </rPr>
      <t> Jesus therefore answered them, “My teaching is not mine, but his who sent me.</t>
    </r>
  </si>
  <si>
    <r>
      <t xml:space="preserve"> </t>
    </r>
    <r>
      <rPr>
        <sz val="10"/>
        <color rgb="FFFF0000"/>
        <rFont val="Tahoma"/>
        <family val="2"/>
      </rPr>
      <t>{16}</t>
    </r>
    <r>
      <rPr>
        <sz val="10"/>
        <color rgb="FF000000"/>
        <rFont val="Tahoma"/>
        <family val="2"/>
      </rPr>
      <t> Jesus disse: — O que eu ensino não vem de mim, mas vem de Deus, que me enviou.</t>
    </r>
  </si>
  <si>
    <r>
      <t xml:space="preserve"> </t>
    </r>
    <r>
      <rPr>
        <sz val="10"/>
        <color rgb="FFFF0000"/>
        <rFont val="Tahoma"/>
        <family val="2"/>
      </rPr>
      <t>{17}</t>
    </r>
    <r>
      <rPr>
        <sz val="10"/>
        <color rgb="FF000000"/>
        <rFont val="Tahoma"/>
        <family val="2"/>
      </rPr>
      <t> If anyone desires to do his will, he will know about the teaching, whether it is from God, or if I am speaking from myself.</t>
    </r>
  </si>
  <si>
    <r>
      <t xml:space="preserve"> </t>
    </r>
    <r>
      <rPr>
        <sz val="10"/>
        <color rgb="FFFF0000"/>
        <rFont val="Tahoma"/>
        <family val="2"/>
      </rPr>
      <t>{17}</t>
    </r>
    <r>
      <rPr>
        <sz val="10"/>
        <color rgb="FF000000"/>
        <rFont val="Tahoma"/>
        <family val="2"/>
      </rPr>
      <t> Quem quiser fazer a vontade de Deus saberá se o meu ensino vem de Deus ou se falo em meu próprio nome.</t>
    </r>
  </si>
  <si>
    <r>
      <t xml:space="preserve"> </t>
    </r>
    <r>
      <rPr>
        <sz val="10"/>
        <color rgb="FFFF0000"/>
        <rFont val="Tahoma"/>
        <family val="2"/>
      </rPr>
      <t>{18}</t>
    </r>
    <r>
      <rPr>
        <sz val="10"/>
        <color rgb="FF000000"/>
        <rFont val="Tahoma"/>
        <family val="2"/>
      </rPr>
      <t> He who speaks from himself seeks his own glory, but he who seeks the glory of him who sent him is true, and no unrighteousness is in him.</t>
    </r>
  </si>
  <si>
    <r>
      <t xml:space="preserve"> </t>
    </r>
    <r>
      <rPr>
        <sz val="10"/>
        <color rgb="FFFF0000"/>
        <rFont val="Tahoma"/>
        <family val="2"/>
      </rPr>
      <t>{18}</t>
    </r>
    <r>
      <rPr>
        <sz val="10"/>
        <color rgb="FF000000"/>
        <rFont val="Tahoma"/>
        <family val="2"/>
      </rPr>
      <t> Quem fala em seu próprio nome está procurando ser elogiado. Mas quem quer conseguir louvores para aquele que o enviou, esse é honesto, e não há falsidade nele.</t>
    </r>
  </si>
  <si>
    <r>
      <t xml:space="preserve"> </t>
    </r>
    <r>
      <rPr>
        <sz val="10"/>
        <color rgb="FFFF0000"/>
        <rFont val="Tahoma"/>
        <family val="2"/>
      </rPr>
      <t>{19}</t>
    </r>
    <r>
      <rPr>
        <sz val="10"/>
        <color rgb="FF000000"/>
        <rFont val="Tahoma"/>
        <family val="2"/>
      </rPr>
      <t> Didn't Moses give you the law, and yet none of you keeps the law? Why do you seek to kill me?”</t>
    </r>
  </si>
  <si>
    <r>
      <t xml:space="preserve"> </t>
    </r>
    <r>
      <rPr>
        <sz val="10"/>
        <color rgb="FFFF0000"/>
        <rFont val="Tahoma"/>
        <family val="2"/>
      </rPr>
      <t>{19}</t>
    </r>
    <r>
      <rPr>
        <sz val="10"/>
        <color rgb="FF000000"/>
        <rFont val="Tahoma"/>
        <family val="2"/>
      </rPr>
      <t> Foi Moisés quem deu a * Lei a vocês, não foi? No entanto nenhum de vocês obedece à Lei. Por que é que vocês estão querendo me matar?”</t>
    </r>
  </si>
  <si>
    <r>
      <t xml:space="preserve"> </t>
    </r>
    <r>
      <rPr>
        <sz val="10"/>
        <color rgb="FFFF0000"/>
        <rFont val="Tahoma"/>
        <family val="2"/>
      </rPr>
      <t>{20}</t>
    </r>
    <r>
      <rPr>
        <sz val="10"/>
        <color rgb="FF000000"/>
        <rFont val="Tahoma"/>
        <family val="2"/>
      </rPr>
      <t> The multitude answered, “You have a demon! Who seeks to kill you?”</t>
    </r>
  </si>
  <si>
    <r>
      <t xml:space="preserve"> </t>
    </r>
    <r>
      <rPr>
        <sz val="10"/>
        <color rgb="FFFF0000"/>
        <rFont val="Tahoma"/>
        <family val="2"/>
      </rPr>
      <t>{20}</t>
    </r>
    <r>
      <rPr>
        <sz val="10"/>
        <color rgb="FF000000"/>
        <rFont val="Tahoma"/>
        <family val="2"/>
      </rPr>
      <t> A multidão respondeu: — Você está dominado por um demônio! Quem é que está querendo matá-lo?”</t>
    </r>
  </si>
  <si>
    <r>
      <t xml:space="preserve"> </t>
    </r>
    <r>
      <rPr>
        <sz val="10"/>
        <color rgb="FFFF0000"/>
        <rFont val="Tahoma"/>
        <family val="2"/>
      </rPr>
      <t>{21}</t>
    </r>
    <r>
      <rPr>
        <sz val="10"/>
        <color rgb="FF000000"/>
        <rFont val="Tahoma"/>
        <family val="2"/>
      </rPr>
      <t> Jesus answered them, “I did one work, and you all marvel because of it.</t>
    </r>
  </si>
  <si>
    <r>
      <t xml:space="preserve"> </t>
    </r>
    <r>
      <rPr>
        <sz val="10"/>
        <color rgb="FFFF0000"/>
        <rFont val="Tahoma"/>
        <family val="2"/>
      </rPr>
      <t>{21}</t>
    </r>
    <r>
      <rPr>
        <sz val="10"/>
        <color rgb="FF000000"/>
        <rFont val="Tahoma"/>
        <family val="2"/>
      </rPr>
      <t> Então Jesus disse: — Eu fiz um milagre, e todos vocês estão admirados por causa disso.</t>
    </r>
  </si>
  <si>
    <r>
      <t xml:space="preserve"> </t>
    </r>
    <r>
      <rPr>
        <sz val="10"/>
        <color rgb="FFFF0000"/>
        <rFont val="Tahoma"/>
        <family val="2"/>
      </rPr>
      <t>{22}</t>
    </r>
    <r>
      <rPr>
        <sz val="10"/>
        <color rgb="FF000000"/>
        <rFont val="Tahoma"/>
        <family val="2"/>
      </rPr>
      <t> Moses has given you circumcision (not that it is of Moses, but of the fathers), and on the Sabbath you circumcise a boy.</t>
    </r>
  </si>
  <si>
    <r>
      <t xml:space="preserve"> </t>
    </r>
    <r>
      <rPr>
        <sz val="10"/>
        <color rgb="FFFF0000"/>
        <rFont val="Tahoma"/>
        <family val="2"/>
      </rPr>
      <t>{22}</t>
    </r>
    <r>
      <rPr>
        <sz val="10"/>
        <color rgb="FF000000"/>
        <rFont val="Tahoma"/>
        <family val="2"/>
      </rPr>
      <t> Vocês * circuncidam um menino até no sábado porque Moisés mandou fazer isso. Mas a verdade é que a circuncisão não começou com Moisés, mas com os * patriarcas.</t>
    </r>
  </si>
  <si>
    <r>
      <t xml:space="preserve"> </t>
    </r>
    <r>
      <rPr>
        <sz val="10"/>
        <color rgb="FFFF0000"/>
        <rFont val="Tahoma"/>
        <family val="2"/>
      </rPr>
      <t>{23}</t>
    </r>
    <r>
      <rPr>
        <sz val="10"/>
        <color rgb="FF000000"/>
        <rFont val="Tahoma"/>
        <family val="2"/>
      </rPr>
      <t> If a boy receives circumcision on the Sabbath, that the law of Moses may not be broken, are you angry with me, because I made a man completely healthy on the Sabbath?</t>
    </r>
  </si>
  <si>
    <r>
      <t xml:space="preserve"> </t>
    </r>
    <r>
      <rPr>
        <sz val="10"/>
        <color rgb="FFFF0000"/>
        <rFont val="Tahoma"/>
        <family val="2"/>
      </rPr>
      <t>{23}</t>
    </r>
    <r>
      <rPr>
        <sz val="10"/>
        <color rgb="FF000000"/>
        <rFont val="Tahoma"/>
        <family val="2"/>
      </rPr>
      <t> Para não deixarem de cumprir a Lei de Moisés, vocês circuncidam um menino, mesmo no sábado. Então por que ficam com raiva de mim quando eu curo completamente uma pessoa no sábado?</t>
    </r>
  </si>
  <si>
    <r>
      <t xml:space="preserve"> </t>
    </r>
    <r>
      <rPr>
        <sz val="10"/>
        <color rgb="FFFF0000"/>
        <rFont val="Tahoma"/>
        <family val="2"/>
      </rPr>
      <t>{24}</t>
    </r>
    <r>
      <rPr>
        <sz val="10"/>
        <color rgb="FF000000"/>
        <rFont val="Tahoma"/>
        <family val="2"/>
      </rPr>
      <t> Don't judge according to appearance, but judge righteous judgment.”</t>
    </r>
  </si>
  <si>
    <r>
      <t xml:space="preserve"> </t>
    </r>
    <r>
      <rPr>
        <sz val="10"/>
        <color rgb="FFFF0000"/>
        <rFont val="Tahoma"/>
        <family val="2"/>
      </rPr>
      <t>{24}</t>
    </r>
    <r>
      <rPr>
        <sz val="10"/>
        <color rgb="FF000000"/>
        <rFont val="Tahoma"/>
        <family val="2"/>
      </rPr>
      <t> Parem de julgar pelas aparências e julguem com justiça.”</t>
    </r>
  </si>
  <si>
    <r>
      <t xml:space="preserve"> </t>
    </r>
    <r>
      <rPr>
        <sz val="10"/>
        <color rgb="FFFF0000"/>
        <rFont val="Tahoma"/>
        <family val="2"/>
      </rPr>
      <t>{26}</t>
    </r>
    <r>
      <rPr>
        <sz val="10"/>
        <color rgb="FF000000"/>
        <rFont val="Tahoma"/>
        <family val="2"/>
      </rPr>
      <t> Behold, he speaks openly, and they say nothing to him. Can it be that the rulers indeed know that this is truly the Christ?</t>
    </r>
  </si>
  <si>
    <r>
      <t xml:space="preserve"> </t>
    </r>
    <r>
      <rPr>
        <sz val="10"/>
        <color rgb="FFFF0000"/>
        <rFont val="Tahoma"/>
        <family val="2"/>
      </rPr>
      <t>{26}</t>
    </r>
    <r>
      <rPr>
        <sz val="10"/>
        <color rgb="FF000000"/>
        <rFont val="Tahoma"/>
        <family val="2"/>
      </rPr>
      <t> Vejam! Ele está falando em público, e ninguém diz nada contra ele! Será que as autoridades sabem mesmo que ele é o * Messias?</t>
    </r>
  </si>
  <si>
    <r>
      <t xml:space="preserve"> </t>
    </r>
    <r>
      <rPr>
        <sz val="10"/>
        <color rgb="FFFF0000"/>
        <rFont val="Tahoma"/>
        <family val="2"/>
      </rPr>
      <t>{27}</t>
    </r>
    <r>
      <rPr>
        <sz val="10"/>
        <color rgb="FF000000"/>
        <rFont val="Tahoma"/>
        <family val="2"/>
      </rPr>
      <t> However we know where this man comes from, but when the Christ comes, no one will know where he comes from.”</t>
    </r>
  </si>
  <si>
    <r>
      <t xml:space="preserve"> </t>
    </r>
    <r>
      <rPr>
        <sz val="10"/>
        <color rgb="FFFF0000"/>
        <rFont val="Tahoma"/>
        <family val="2"/>
      </rPr>
      <t>{27}</t>
    </r>
    <r>
      <rPr>
        <sz val="10"/>
        <color rgb="FF000000"/>
        <rFont val="Tahoma"/>
        <family val="2"/>
      </rPr>
      <t> No entanto, quando o Messias vier, ninguém saberá de onde ele é; e nós sabemos de onde este homem vem.”</t>
    </r>
  </si>
  <si>
    <r>
      <t xml:space="preserve"> </t>
    </r>
    <r>
      <rPr>
        <sz val="10"/>
        <color rgb="FFFF0000"/>
        <rFont val="Tahoma"/>
        <family val="2"/>
      </rPr>
      <t>{28}</t>
    </r>
    <r>
      <rPr>
        <sz val="10"/>
        <color rgb="FF000000"/>
        <rFont val="Tahoma"/>
        <family val="2"/>
      </rPr>
      <t> Jesus therefore cried out in the temple, teaching and saying, “Yes you know me and you know where I am from. I have not come of myself, but he who sent me is true, whom you don't know.</t>
    </r>
  </si>
  <si>
    <r>
      <t xml:space="preserve"> </t>
    </r>
    <r>
      <rPr>
        <sz val="10"/>
        <color rgb="FFFF0000"/>
        <rFont val="Tahoma"/>
        <family val="2"/>
      </rPr>
      <t>{28}</t>
    </r>
    <r>
      <rPr>
        <sz val="10"/>
        <color rgb="FF000000"/>
        <rFont val="Tahoma"/>
        <family val="2"/>
      </rPr>
      <t> Quando estava ensinando no pátio do Templo, Jesus disse bem alto: — Será que vocês me conhecem mesmo e sabem de onde eu sou? Eu não vim por minha própria conta. Aquele que me enviou é verdadeiro, porém vocês não o conhecem.</t>
    </r>
  </si>
  <si>
    <r>
      <t xml:space="preserve"> </t>
    </r>
    <r>
      <rPr>
        <sz val="10"/>
        <color rgb="FFFF0000"/>
        <rFont val="Tahoma"/>
        <family val="2"/>
      </rPr>
      <t>{29}</t>
    </r>
    <r>
      <rPr>
        <sz val="10"/>
        <color rgb="FF000000"/>
        <rFont val="Tahoma"/>
        <family val="2"/>
      </rPr>
      <t> I know him, because I am from him, and he sent me.”</t>
    </r>
  </si>
  <si>
    <r>
      <t xml:space="preserve"> </t>
    </r>
    <r>
      <rPr>
        <sz val="10"/>
        <color rgb="FFFF0000"/>
        <rFont val="Tahoma"/>
        <family val="2"/>
      </rPr>
      <t>{29}</t>
    </r>
    <r>
      <rPr>
        <sz val="10"/>
        <color rgb="FF000000"/>
        <rFont val="Tahoma"/>
        <family val="2"/>
      </rPr>
      <t> Mas eu o conheço porque venho dele e fui mandado por ele.”</t>
    </r>
  </si>
  <si>
    <r>
      <t xml:space="preserve"> </t>
    </r>
    <r>
      <rPr>
        <sz val="10"/>
        <color rgb="FFFF0000"/>
        <rFont val="Tahoma"/>
        <family val="2"/>
      </rPr>
      <t>{30}</t>
    </r>
    <r>
      <rPr>
        <sz val="10"/>
        <color rgb="FF000000"/>
        <rFont val="Tahoma"/>
        <family val="2"/>
      </rPr>
      <t> They sought therefore to take him; but no one laid a hand on him, because his hour had not yet come.</t>
    </r>
  </si>
  <si>
    <r>
      <t xml:space="preserve"> </t>
    </r>
    <r>
      <rPr>
        <sz val="10"/>
        <color rgb="FFFF0000"/>
        <rFont val="Tahoma"/>
        <family val="2"/>
      </rPr>
      <t>{30}</t>
    </r>
    <r>
      <rPr>
        <sz val="10"/>
        <color rgb="FF000000"/>
        <rFont val="Tahoma"/>
        <family val="2"/>
      </rPr>
      <t> Então quiseram prender Jesus, mas ninguém fez isso porque a sua hora ainda não tinha chegado.</t>
    </r>
  </si>
  <si>
    <r>
      <t xml:space="preserve"> </t>
    </r>
    <r>
      <rPr>
        <sz val="10"/>
        <color rgb="FFFF0000"/>
        <rFont val="Tahoma"/>
        <family val="2"/>
      </rPr>
      <t>{32}</t>
    </r>
    <r>
      <rPr>
        <sz val="10"/>
        <color rgb="FF000000"/>
        <rFont val="Tahoma"/>
        <family val="2"/>
      </rPr>
      <t xml:space="preserve"> The Pharisees heard the multitude murmuring these things concerning him, and the chief priests and the Pharisees sent officers to arrest him. </t>
    </r>
  </si>
  <si>
    <r>
      <t xml:space="preserve"> </t>
    </r>
    <r>
      <rPr>
        <sz val="10"/>
        <color rgb="FFFF0000"/>
        <rFont val="Tahoma"/>
        <family val="2"/>
      </rPr>
      <t>{32}</t>
    </r>
    <r>
      <rPr>
        <sz val="10"/>
        <color rgb="FF000000"/>
        <rFont val="Tahoma"/>
        <family val="2"/>
      </rPr>
      <t xml:space="preserve"> Os * fariseus ouviram a multidão comentando essas coisas sobre Jesus, e por isso eles e os chefes dos sacerdotes mandaram guardas para o prenderem. </t>
    </r>
  </si>
  <si>
    <r>
      <t xml:space="preserve"> </t>
    </r>
    <r>
      <rPr>
        <sz val="10"/>
        <color rgb="FFFF0000"/>
        <rFont val="Tahoma"/>
        <family val="2"/>
      </rPr>
      <t>{33}</t>
    </r>
    <r>
      <rPr>
        <sz val="10"/>
        <color rgb="FF000000"/>
        <rFont val="Tahoma"/>
        <family val="2"/>
      </rPr>
      <t> Then Jesus said, “I will be with you a little while longer, then I go to him who sent me.</t>
    </r>
  </si>
  <si>
    <r>
      <t xml:space="preserve"> </t>
    </r>
    <r>
      <rPr>
        <sz val="10"/>
        <color rgb="FFFF0000"/>
        <rFont val="Tahoma"/>
        <family val="2"/>
      </rPr>
      <t>{33}</t>
    </r>
    <r>
      <rPr>
        <sz val="10"/>
        <color rgb="FF000000"/>
        <rFont val="Tahoma"/>
        <family val="2"/>
      </rPr>
      <t> Jesus disse: — Eu vou ficar com vocês só mais um pouco e depois irei para aquele que me enviou.</t>
    </r>
  </si>
  <si>
    <r>
      <t xml:space="preserve"> </t>
    </r>
    <r>
      <rPr>
        <sz val="10"/>
        <color rgb="FFFF0000"/>
        <rFont val="Tahoma"/>
        <family val="2"/>
      </rPr>
      <t>{34}</t>
    </r>
    <r>
      <rPr>
        <sz val="10"/>
        <color rgb="FF000000"/>
        <rFont val="Tahoma"/>
        <family val="2"/>
      </rPr>
      <t> You will seek me, and won't find me; and where I am, you can't come.”</t>
    </r>
  </si>
  <si>
    <r>
      <t xml:space="preserve"> </t>
    </r>
    <r>
      <rPr>
        <sz val="10"/>
        <color rgb="FFFF0000"/>
        <rFont val="Tahoma"/>
        <family val="2"/>
      </rPr>
      <t>{34}</t>
    </r>
    <r>
      <rPr>
        <sz val="10"/>
        <color rgb="FF000000"/>
        <rFont val="Tahoma"/>
        <family val="2"/>
      </rPr>
      <t> Vocês vão me procurar e não vão me achar, pois não podem ir para onde eu vou.”</t>
    </r>
  </si>
  <si>
    <r>
      <t xml:space="preserve"> </t>
    </r>
    <r>
      <rPr>
        <sz val="10"/>
        <color rgb="FFFF0000"/>
        <rFont val="Tahoma"/>
        <family val="2"/>
      </rPr>
      <t>{35}</t>
    </r>
    <r>
      <rPr>
        <sz val="10"/>
        <color rgb="FF000000"/>
        <rFont val="Tahoma"/>
        <family val="2"/>
      </rPr>
      <t> The Jews therefore said among themselves, “Where will this man go that we won't find him? Will he go to the Dispersion among the Greeks, and teach the Greeks?</t>
    </r>
  </si>
  <si>
    <r>
      <t xml:space="preserve"> </t>
    </r>
    <r>
      <rPr>
        <sz val="10"/>
        <color rgb="FFFF0000"/>
        <rFont val="Tahoma"/>
        <family val="2"/>
      </rPr>
      <t>{35}</t>
    </r>
    <r>
      <rPr>
        <sz val="10"/>
        <color rgb="FF000000"/>
        <rFont val="Tahoma"/>
        <family val="2"/>
      </rPr>
      <t> Então os líderes judeus começaram a comentar: — Para onde será que ele vai que não o poderemos achar? Será que ele vai morar com os judeus que moram no estrangeiro? Será que vai ensinar os não-judeus?</t>
    </r>
  </si>
  <si>
    <r>
      <t xml:space="preserve"> </t>
    </r>
    <r>
      <rPr>
        <sz val="10"/>
        <color rgb="FFFF0000"/>
        <rFont val="Tahoma"/>
        <family val="2"/>
      </rPr>
      <t>{36}</t>
    </r>
    <r>
      <rPr>
        <sz val="10"/>
        <color rgb="FF000000"/>
        <rFont val="Tahoma"/>
        <family val="2"/>
      </rPr>
      <t xml:space="preserve"> What is this word that he said, ‘You will seek me, and won't find me; and where I am, you can't come’?” </t>
    </r>
    <r>
      <rPr>
        <sz val="10"/>
        <color rgb="FF0000FF"/>
        <rFont val="Tahoma"/>
        <family val="2"/>
      </rPr>
      <t>||| + 2 SECs |||</t>
    </r>
  </si>
  <si>
    <r>
      <t xml:space="preserve"> </t>
    </r>
    <r>
      <rPr>
        <sz val="10"/>
        <color rgb="FFFF0000"/>
        <rFont val="Tahoma"/>
        <family val="2"/>
      </rPr>
      <t>{36}</t>
    </r>
    <r>
      <rPr>
        <sz val="10"/>
        <color rgb="FF000000"/>
        <rFont val="Tahoma"/>
        <family val="2"/>
      </rPr>
      <t xml:space="preserve"> O que será que ele quis dizer quando afirmou: “Vocês vão me procurar e não vão me achar, pois não podem ir para onde eu vou”? </t>
    </r>
    <r>
      <rPr>
        <sz val="10"/>
        <color rgb="FF0000FF"/>
        <rFont val="Tahoma"/>
        <family val="2"/>
      </rPr>
      <t>||| + 2 SECs |||</t>
    </r>
  </si>
  <si>
    <r>
      <t xml:space="preserve"> </t>
    </r>
    <r>
      <rPr>
        <sz val="10"/>
        <color rgb="FFFF0000"/>
        <rFont val="Tahoma"/>
        <family val="2"/>
      </rPr>
      <t>{38}</t>
    </r>
    <r>
      <rPr>
        <sz val="10"/>
        <color rgb="FF000000"/>
        <rFont val="Tahoma"/>
        <family val="2"/>
      </rPr>
      <t> He who believes in me, as the Scripture has said, from within him will flow rivers of living water.”</t>
    </r>
  </si>
  <si>
    <r>
      <t xml:space="preserve"> </t>
    </r>
    <r>
      <rPr>
        <sz val="10"/>
        <color rgb="FFFF0000"/>
        <rFont val="Tahoma"/>
        <family val="2"/>
      </rPr>
      <t>{38}</t>
    </r>
    <r>
      <rPr>
        <sz val="10"/>
        <color rgb="FF000000"/>
        <rFont val="Tahoma"/>
        <family val="2"/>
      </rPr>
      <t> Como dizem as * Escrituras Sagradas: “Rios de água viva vão jorrar do coração de quem crê em mim”.</t>
    </r>
  </si>
  <si>
    <r>
      <t xml:space="preserve"> </t>
    </r>
    <r>
      <rPr>
        <sz val="10"/>
        <color rgb="FFFF0000"/>
        <rFont val="Tahoma"/>
        <family val="2"/>
      </rPr>
      <t>{39}</t>
    </r>
    <r>
      <rPr>
        <sz val="10"/>
        <color rgb="FF000000"/>
        <rFont val="Tahoma"/>
        <family val="2"/>
      </rPr>
      <t> But he said this about the Spirit, which those believing in him were to receive. For the Holy Spirit was not yet given, because Jesus wasn't yet glorified.</t>
    </r>
  </si>
  <si>
    <r>
      <t xml:space="preserve"> </t>
    </r>
    <r>
      <rPr>
        <sz val="10"/>
        <color rgb="FFFF0000"/>
        <rFont val="Tahoma"/>
        <family val="2"/>
      </rPr>
      <t>{39}</t>
    </r>
    <r>
      <rPr>
        <sz val="10"/>
        <color rgb="FF000000"/>
        <rFont val="Tahoma"/>
        <family val="2"/>
      </rPr>
      <t> Jesus estava falando a respeito do Espírito Santo, que aqueles que criam nele iriam receber. Essas pessoas não tinham recebido o Espírito porque Jesus ainda não havia voltado para a presença * gloriosa de Deus.</t>
    </r>
  </si>
  <si>
    <r>
      <t xml:space="preserve"> </t>
    </r>
    <r>
      <rPr>
        <sz val="10"/>
        <color rgb="FFFF0000"/>
        <rFont val="Tahoma"/>
        <family val="2"/>
      </rPr>
      <t>{41}</t>
    </r>
    <r>
      <rPr>
        <sz val="10"/>
        <color rgb="FF000000"/>
        <rFont val="Tahoma"/>
        <family val="2"/>
      </rPr>
      <t> Others said, “This is the Christ.” But some said, “What, does the Christ come out of Galilee?</t>
    </r>
  </si>
  <si>
    <r>
      <t xml:space="preserve"> </t>
    </r>
    <r>
      <rPr>
        <sz val="10"/>
        <color rgb="FFFF0000"/>
        <rFont val="Tahoma"/>
        <family val="2"/>
      </rPr>
      <t>{41}</t>
    </r>
    <r>
      <rPr>
        <sz val="10"/>
        <color rgb="FF000000"/>
        <rFont val="Tahoma"/>
        <family val="2"/>
      </rPr>
      <t> Outros diziam: — Ele é o * Messias!” E ainda outras pessoas perguntavam: — Mas será que o Messias virá da Galiléia?</t>
    </r>
  </si>
  <si>
    <r>
      <t xml:space="preserve"> </t>
    </r>
    <r>
      <rPr>
        <sz val="10"/>
        <color rgb="FFFF0000"/>
        <rFont val="Tahoma"/>
        <family val="2"/>
      </rPr>
      <t>{42}</t>
    </r>
    <r>
      <rPr>
        <sz val="10"/>
        <color rgb="FF000000"/>
        <rFont val="Tahoma"/>
        <family val="2"/>
      </rPr>
      <t> Hasn't the Scripture said that the Christ comes of the seed of David, and from Bethlehem, the village where David was?”</t>
    </r>
  </si>
  <si>
    <r>
      <t xml:space="preserve"> </t>
    </r>
    <r>
      <rPr>
        <sz val="10"/>
        <color rgb="FFFF0000"/>
        <rFont val="Tahoma"/>
        <family val="2"/>
      </rPr>
      <t>{42}</t>
    </r>
    <r>
      <rPr>
        <sz val="10"/>
        <color rgb="FF000000"/>
        <rFont val="Tahoma"/>
        <family val="2"/>
      </rPr>
      <t> As * Escrituras Sagradas dizem que o Messias será descendente de Davi e vai nascer em Belém, onde Davi morou.”</t>
    </r>
  </si>
  <si>
    <r>
      <t xml:space="preserve"> </t>
    </r>
    <r>
      <rPr>
        <sz val="10"/>
        <color rgb="FFFF0000"/>
        <rFont val="Tahoma"/>
        <family val="2"/>
      </rPr>
      <t>{43}</t>
    </r>
    <r>
      <rPr>
        <sz val="10"/>
        <color rgb="FF000000"/>
        <rFont val="Tahoma"/>
        <family val="2"/>
      </rPr>
      <t> So there arose a division in the multitude because of him.</t>
    </r>
  </si>
  <si>
    <r>
      <t xml:space="preserve"> </t>
    </r>
    <r>
      <rPr>
        <sz val="10"/>
        <color rgb="FFFF0000"/>
        <rFont val="Tahoma"/>
        <family val="2"/>
      </rPr>
      <t>{43}</t>
    </r>
    <r>
      <rPr>
        <sz val="10"/>
        <color rgb="FF000000"/>
        <rFont val="Tahoma"/>
        <family val="2"/>
      </rPr>
      <t> Então o povo se dividiu por causa dele.</t>
    </r>
  </si>
  <si>
    <r>
      <t xml:space="preserve"> </t>
    </r>
    <r>
      <rPr>
        <sz val="10"/>
        <color rgb="FFFF0000"/>
        <rFont val="Tahoma"/>
        <family val="2"/>
      </rPr>
      <t>{44}</t>
    </r>
    <r>
      <rPr>
        <sz val="10"/>
        <color rgb="FF000000"/>
        <rFont val="Tahoma"/>
        <family val="2"/>
      </rPr>
      <t> Some of them would have arrested him, but no one laid hands on him.</t>
    </r>
  </si>
  <si>
    <r>
      <t xml:space="preserve"> </t>
    </r>
    <r>
      <rPr>
        <sz val="10"/>
        <color rgb="FFFF0000"/>
        <rFont val="Tahoma"/>
        <family val="2"/>
      </rPr>
      <t>{44}</t>
    </r>
    <r>
      <rPr>
        <sz val="10"/>
        <color rgb="FF000000"/>
        <rFont val="Tahoma"/>
        <family val="2"/>
      </rPr>
      <t> Alguns queriam prender Jesus, mas ninguém fez isso.</t>
    </r>
  </si>
  <si>
    <r>
      <t xml:space="preserve"> </t>
    </r>
    <r>
      <rPr>
        <sz val="10"/>
        <color rgb="FFFF0000"/>
        <rFont val="Tahoma"/>
        <family val="2"/>
      </rPr>
      <t>{46}</t>
    </r>
    <r>
      <rPr>
        <sz val="10"/>
        <color rgb="FF000000"/>
        <rFont val="Tahoma"/>
        <family val="2"/>
      </rPr>
      <t> The officers answered, “No man ever spoke like this man!”</t>
    </r>
  </si>
  <si>
    <r>
      <t xml:space="preserve"> </t>
    </r>
    <r>
      <rPr>
        <sz val="10"/>
        <color rgb="FFFF0000"/>
        <rFont val="Tahoma"/>
        <family val="2"/>
      </rPr>
      <t>{46}</t>
    </r>
    <r>
      <rPr>
        <sz val="10"/>
        <color rgb="FF000000"/>
        <rFont val="Tahoma"/>
        <family val="2"/>
      </rPr>
      <t> Eles responderam: — Nunca ninguém falou como ele!”</t>
    </r>
  </si>
  <si>
    <r>
      <t xml:space="preserve"> </t>
    </r>
    <r>
      <rPr>
        <sz val="10"/>
        <color rgb="FFFF0000"/>
        <rFont val="Tahoma"/>
        <family val="2"/>
      </rPr>
      <t>{47}</t>
    </r>
    <r>
      <rPr>
        <sz val="10"/>
        <color rgb="FF000000"/>
        <rFont val="Tahoma"/>
        <family val="2"/>
      </rPr>
      <t xml:space="preserve"> The Pharisees therefore answered them, “You aren't also led astray, are you? </t>
    </r>
  </si>
  <si>
    <r>
      <t xml:space="preserve"> </t>
    </r>
    <r>
      <rPr>
        <sz val="10"/>
        <color rgb="FFFF0000"/>
        <rFont val="Tahoma"/>
        <family val="2"/>
      </rPr>
      <t>{47}</t>
    </r>
    <r>
      <rPr>
        <sz val="10"/>
        <color rgb="FF000000"/>
        <rFont val="Tahoma"/>
        <family val="2"/>
      </rPr>
      <t xml:space="preserve"> Então os fariseus disseram aos guardas: — Será que vocês também foram enganados? </t>
    </r>
  </si>
  <si>
    <r>
      <t xml:space="preserve"> </t>
    </r>
    <r>
      <rPr>
        <sz val="10"/>
        <color rgb="FFFF0000"/>
        <rFont val="Tahoma"/>
        <family val="2"/>
      </rPr>
      <t>{48}</t>
    </r>
    <r>
      <rPr>
        <sz val="10"/>
        <color rgb="FF000000"/>
        <rFont val="Tahoma"/>
        <family val="2"/>
      </rPr>
      <t> Have any of the rulers believed in him, or of the Pharisees?</t>
    </r>
  </si>
  <si>
    <r>
      <t xml:space="preserve"> </t>
    </r>
    <r>
      <rPr>
        <sz val="10"/>
        <color rgb="FFFF0000"/>
        <rFont val="Tahoma"/>
        <family val="2"/>
      </rPr>
      <t>{48}</t>
    </r>
    <r>
      <rPr>
        <sz val="10"/>
        <color rgb="FF000000"/>
        <rFont val="Tahoma"/>
        <family val="2"/>
      </rPr>
      <t> Por acaso alguma autoridade ou algum fariseu creu nele?</t>
    </r>
  </si>
  <si>
    <r>
      <t xml:space="preserve"> </t>
    </r>
    <r>
      <rPr>
        <sz val="10"/>
        <color rgb="FFFF0000"/>
        <rFont val="Tahoma"/>
        <family val="2"/>
      </rPr>
      <t>{49}</t>
    </r>
    <r>
      <rPr>
        <sz val="10"/>
        <color rgb="FF000000"/>
        <rFont val="Tahoma"/>
        <family val="2"/>
      </rPr>
      <t> But this multitude that doesn't know the law is accursed.”</t>
    </r>
  </si>
  <si>
    <r>
      <t xml:space="preserve"> </t>
    </r>
    <r>
      <rPr>
        <sz val="10"/>
        <color rgb="FFFF0000"/>
        <rFont val="Tahoma"/>
        <family val="2"/>
      </rPr>
      <t>{49}</t>
    </r>
    <r>
      <rPr>
        <sz val="10"/>
        <color rgb="FF000000"/>
        <rFont val="Tahoma"/>
        <family val="2"/>
      </rPr>
      <t> Essa gente que não conhece a * Lei está amaldiçoada por Deus.”</t>
    </r>
  </si>
  <si>
    <r>
      <t xml:space="preserve"> </t>
    </r>
    <r>
      <rPr>
        <sz val="10"/>
        <color rgb="FFFF0000"/>
        <rFont val="Tahoma"/>
        <family val="2"/>
      </rPr>
      <t>{50}</t>
    </r>
    <r>
      <rPr>
        <sz val="10"/>
        <color rgb="FF000000"/>
        <rFont val="Tahoma"/>
        <family val="2"/>
      </rPr>
      <t> Nicodemus (he who came to him by night, being one of them) said to them,</t>
    </r>
  </si>
  <si>
    <r>
      <t xml:space="preserve"> </t>
    </r>
    <r>
      <rPr>
        <sz val="10"/>
        <color rgb="FFFF0000"/>
        <rFont val="Tahoma"/>
        <family val="2"/>
      </rPr>
      <t>{50}</t>
    </r>
    <r>
      <rPr>
        <sz val="10"/>
        <color rgb="FF000000"/>
        <rFont val="Tahoma"/>
        <family val="2"/>
      </rPr>
      <t> Mas Nicodemos, que era um deles e que certa ocasião havia falado com Jesus, disse:</t>
    </r>
  </si>
  <si>
    <r>
      <t xml:space="preserve"> </t>
    </r>
    <r>
      <rPr>
        <sz val="10"/>
        <color rgb="FFFF0000"/>
        <rFont val="Tahoma"/>
        <family val="2"/>
      </rPr>
      <t>{51}</t>
    </r>
    <r>
      <rPr>
        <sz val="10"/>
        <color rgb="FF000000"/>
        <rFont val="Tahoma"/>
        <family val="2"/>
      </rPr>
      <t> “Does our law judge a man, unless it first hears from him personally and knows what he does?”</t>
    </r>
  </si>
  <si>
    <r>
      <t xml:space="preserve"> </t>
    </r>
    <r>
      <rPr>
        <sz val="10"/>
        <color rgb="FFFF0000"/>
        <rFont val="Tahoma"/>
        <family val="2"/>
      </rPr>
      <t>{51}</t>
    </r>
    <r>
      <rPr>
        <sz val="10"/>
        <color rgb="FF000000"/>
        <rFont val="Tahoma"/>
        <family val="2"/>
      </rPr>
      <t> — De acordo com a nossa Lei não podemos condenar um homem sem ouvi-lo primeiro e descobrir o que ele fez.”</t>
    </r>
  </si>
  <si>
    <r>
      <t xml:space="preserve"> </t>
    </r>
    <r>
      <rPr>
        <sz val="10"/>
        <color rgb="FFFF0000"/>
        <rFont val="Tahoma"/>
        <family val="2"/>
      </rPr>
      <t>{52}</t>
    </r>
    <r>
      <rPr>
        <sz val="10"/>
        <color rgb="FF000000"/>
        <rFont val="Tahoma"/>
        <family val="2"/>
      </rPr>
      <t> They answered him, “Are you also from Galilee? Search, and see that no prophet has arisen out of Galilee.”</t>
    </r>
  </si>
  <si>
    <r>
      <t xml:space="preserve"> </t>
    </r>
    <r>
      <rPr>
        <sz val="10"/>
        <color rgb="FFFF0000"/>
        <rFont val="Tahoma"/>
        <family val="2"/>
      </rPr>
      <t>{52}</t>
    </r>
    <r>
      <rPr>
        <sz val="10"/>
        <color rgb="FF000000"/>
        <rFont val="Tahoma"/>
        <family val="2"/>
      </rPr>
      <t> Eles perguntaram: — Por acaso você também é da Galiléia? Estude as * Escrituras Sagradas e verá que da Galiléia nunca surgiu nenhum * profeta.”</t>
    </r>
  </si>
  <si>
    <r>
      <t xml:space="preserve"> </t>
    </r>
    <r>
      <rPr>
        <sz val="10"/>
        <color rgb="FFFF0000"/>
        <rFont val="Tahoma"/>
        <family val="2"/>
      </rPr>
      <t>{53}</t>
    </r>
    <r>
      <rPr>
        <sz val="10"/>
        <color rgb="FF000000"/>
        <rFont val="Tahoma"/>
        <family val="2"/>
      </rPr>
      <t xml:space="preserve"> Everyone went to his own house. </t>
    </r>
    <r>
      <rPr>
        <sz val="10"/>
        <color rgb="FF0000FF"/>
        <rFont val="Tahoma"/>
        <family val="2"/>
      </rPr>
      <t>||| + 2 SECs |||</t>
    </r>
  </si>
  <si>
    <r>
      <t xml:space="preserve"> </t>
    </r>
    <r>
      <rPr>
        <sz val="10"/>
        <color rgb="FFFF0000"/>
        <rFont val="Tahoma"/>
        <family val="2"/>
      </rPr>
      <t>{53}</t>
    </r>
    <r>
      <rPr>
        <sz val="10"/>
        <color rgb="FF000000"/>
        <rFont val="Tahoma"/>
        <family val="2"/>
      </rPr>
      <t xml:space="preserve"> —Então cada um foi embora para sua casa. </t>
    </r>
    <r>
      <rPr>
        <sz val="10"/>
        <color rgb="FF0000FF"/>
        <rFont val="Tahoma"/>
        <family val="2"/>
      </rPr>
      <t>||| + 2 SECs |||</t>
    </r>
  </si>
  <si>
    <r>
      <t xml:space="preserve"> </t>
    </r>
    <r>
      <rPr>
        <sz val="10"/>
        <color rgb="FFFF0000"/>
        <rFont val="Tahoma"/>
        <family val="2"/>
      </rPr>
      <t>{2}</t>
    </r>
    <r>
      <rPr>
        <sz val="10"/>
        <color rgb="FF000000"/>
        <rFont val="Tahoma"/>
        <family val="2"/>
      </rPr>
      <t> Now very early in the morning, he came again into the temple, and all the people came to him. He sat down, and taught them.</t>
    </r>
  </si>
  <si>
    <r>
      <t xml:space="preserve"> </t>
    </r>
    <r>
      <rPr>
        <sz val="10"/>
        <color rgb="FFFF0000"/>
        <rFont val="Tahoma"/>
        <family val="2"/>
      </rPr>
      <t>{2}</t>
    </r>
    <r>
      <rPr>
        <sz val="10"/>
        <color rgb="FF000000"/>
        <rFont val="Tahoma"/>
        <family val="2"/>
      </rPr>
      <t> De madrugada ele voltou ao pátio do Templo, e o povo se reuniu em volta dele. Jesus estava sentado, ensinando a todos.</t>
    </r>
  </si>
  <si>
    <r>
      <t xml:space="preserve"> </t>
    </r>
    <r>
      <rPr>
        <sz val="10"/>
        <color rgb="FFFF0000"/>
        <rFont val="Tahoma"/>
        <family val="2"/>
      </rPr>
      <t>{3}</t>
    </r>
    <r>
      <rPr>
        <sz val="10"/>
        <color rgb="FF000000"/>
        <rFont val="Tahoma"/>
        <family val="2"/>
      </rPr>
      <t xml:space="preserve"> The scribes and the Pharisees brought a woman taken in adultery. Having set her in the midst, </t>
    </r>
  </si>
  <si>
    <r>
      <t xml:space="preserve"> </t>
    </r>
    <r>
      <rPr>
        <sz val="10"/>
        <color rgb="FFFF0000"/>
        <rFont val="Tahoma"/>
        <family val="2"/>
      </rPr>
      <t>{3}</t>
    </r>
    <r>
      <rPr>
        <sz val="10"/>
        <color rgb="FF000000"/>
        <rFont val="Tahoma"/>
        <family val="2"/>
      </rPr>
      <t xml:space="preserve"> Aí alguns * mestres da Lei e * fariseus levaram a Jesus uma mulher que tinha sido apanhada em adultério e a obrigaram a ficar de pé no meio de todos. </t>
    </r>
  </si>
  <si>
    <r>
      <t xml:space="preserve"> </t>
    </r>
    <r>
      <rPr>
        <sz val="10"/>
        <color rgb="FFFF0000"/>
        <rFont val="Tahoma"/>
        <family val="2"/>
      </rPr>
      <t>{4}</t>
    </r>
    <r>
      <rPr>
        <sz val="10"/>
        <color rgb="FF000000"/>
        <rFont val="Tahoma"/>
        <family val="2"/>
      </rPr>
      <t> they told him, “Teacher, we found this woman in adultery, in the very act.</t>
    </r>
  </si>
  <si>
    <r>
      <t xml:space="preserve"> </t>
    </r>
    <r>
      <rPr>
        <sz val="10"/>
        <color rgb="FFFF0000"/>
        <rFont val="Tahoma"/>
        <family val="2"/>
      </rPr>
      <t>{4}</t>
    </r>
    <r>
      <rPr>
        <sz val="10"/>
        <color rgb="FF000000"/>
        <rFont val="Tahoma"/>
        <family val="2"/>
      </rPr>
      <t> Eles disseram: — Mestre, esta mulher foi apanhada no ato de adultério.</t>
    </r>
  </si>
  <si>
    <r>
      <t xml:space="preserve"> </t>
    </r>
    <r>
      <rPr>
        <sz val="10"/>
        <color rgb="FFFF0000"/>
        <rFont val="Tahoma"/>
        <family val="2"/>
      </rPr>
      <t>{5}</t>
    </r>
    <r>
      <rPr>
        <sz val="10"/>
        <color rgb="FF000000"/>
        <rFont val="Tahoma"/>
        <family val="2"/>
      </rPr>
      <t> Now in our law, Moses commanded us to stone such. What then do you say about her?”</t>
    </r>
  </si>
  <si>
    <r>
      <t xml:space="preserve"> </t>
    </r>
    <r>
      <rPr>
        <sz val="10"/>
        <color rgb="FFFF0000"/>
        <rFont val="Tahoma"/>
        <family val="2"/>
      </rPr>
      <t>{5}</t>
    </r>
    <r>
      <rPr>
        <sz val="10"/>
        <color rgb="FF000000"/>
        <rFont val="Tahoma"/>
        <family val="2"/>
      </rPr>
      <t> De acordo com a * Lei que Moisés nos deu, as mulheres adúlteras devem ser mortas a pedradas. Mas o senhor, o que é que diz sobre isso?”</t>
    </r>
  </si>
  <si>
    <r>
      <t xml:space="preserve"> </t>
    </r>
    <r>
      <rPr>
        <sz val="10"/>
        <color rgb="FFFF0000"/>
        <rFont val="Tahoma"/>
        <family val="2"/>
      </rPr>
      <t>{6}</t>
    </r>
    <r>
      <rPr>
        <sz val="10"/>
        <color rgb="FF000000"/>
        <rFont val="Tahoma"/>
        <family val="2"/>
      </rPr>
      <t> They said this testing him, that they might have something to accuse him of. But Jesus stooped down, and wrote on the ground with his finger.</t>
    </r>
  </si>
  <si>
    <r>
      <t xml:space="preserve"> </t>
    </r>
    <r>
      <rPr>
        <sz val="10"/>
        <color rgb="FFFF0000"/>
        <rFont val="Tahoma"/>
        <family val="2"/>
      </rPr>
      <t>{6}</t>
    </r>
    <r>
      <rPr>
        <sz val="10"/>
        <color rgb="FF000000"/>
        <rFont val="Tahoma"/>
        <family val="2"/>
      </rPr>
      <t> Eles fizeram essa pergunta para conseguir uma prova contra Jesus, pois queriam acusá-lo. Mas ele se abaixou e começou a escrever no chão com o dedo.</t>
    </r>
  </si>
  <si>
    <r>
      <t xml:space="preserve"> </t>
    </r>
    <r>
      <rPr>
        <sz val="10"/>
        <color rgb="FFFF0000"/>
        <rFont val="Tahoma"/>
        <family val="2"/>
      </rPr>
      <t>{7}</t>
    </r>
    <r>
      <rPr>
        <sz val="10"/>
        <color rgb="FF000000"/>
        <rFont val="Tahoma"/>
        <family val="2"/>
      </rPr>
      <t> But when they continued asking him, he looked up and said to them, “He who is without sin among you, let him throw the first stone at her.”</t>
    </r>
  </si>
  <si>
    <r>
      <t xml:space="preserve"> </t>
    </r>
    <r>
      <rPr>
        <sz val="10"/>
        <color rgb="FFFF0000"/>
        <rFont val="Tahoma"/>
        <family val="2"/>
      </rPr>
      <t>{7}</t>
    </r>
    <r>
      <rPr>
        <sz val="10"/>
        <color rgb="FF000000"/>
        <rFont val="Tahoma"/>
        <family val="2"/>
      </rPr>
      <t> Como eles continuaram a fazer a mesma pergunta, Jesus endireitou o corpo e disse a eles: — Quem de vocês estiver sem pecado, que seja o primeiro a atirar uma pedra nesta mulher!”</t>
    </r>
  </si>
  <si>
    <r>
      <t xml:space="preserve"> </t>
    </r>
    <r>
      <rPr>
        <sz val="10"/>
        <color rgb="FFFF0000"/>
        <rFont val="Tahoma"/>
        <family val="2"/>
      </rPr>
      <t>{8}</t>
    </r>
    <r>
      <rPr>
        <sz val="10"/>
        <color rgb="FF000000"/>
        <rFont val="Tahoma"/>
        <family val="2"/>
      </rPr>
      <t> Again he stooped down, and with his finger wrote on the ground.</t>
    </r>
  </si>
  <si>
    <r>
      <t xml:space="preserve"> </t>
    </r>
    <r>
      <rPr>
        <sz val="10"/>
        <color rgb="FFFF0000"/>
        <rFont val="Tahoma"/>
        <family val="2"/>
      </rPr>
      <t>{8}</t>
    </r>
    <r>
      <rPr>
        <sz val="10"/>
        <color rgb="FF000000"/>
        <rFont val="Tahoma"/>
        <family val="2"/>
      </rPr>
      <t> Depois abaixou-se outra vez e continuou a escrever no chão.</t>
    </r>
  </si>
  <si>
    <r>
      <t xml:space="preserve"> </t>
    </r>
    <r>
      <rPr>
        <sz val="10"/>
        <color rgb="FFFF0000"/>
        <rFont val="Tahoma"/>
        <family val="2"/>
      </rPr>
      <t>{9}</t>
    </r>
    <r>
      <rPr>
        <sz val="10"/>
        <color rgb="FF000000"/>
        <rFont val="Tahoma"/>
        <family val="2"/>
      </rPr>
      <t> They, when they heard it, being convicted by their conscience, went out one by one, beginning from the oldest, even to the last. Jesus was left alone with the woman where she was, in the middle.</t>
    </r>
  </si>
  <si>
    <r>
      <t xml:space="preserve"> </t>
    </r>
    <r>
      <rPr>
        <sz val="10"/>
        <color rgb="FFFF0000"/>
        <rFont val="Tahoma"/>
        <family val="2"/>
      </rPr>
      <t>{9}</t>
    </r>
    <r>
      <rPr>
        <sz val="10"/>
        <color rgb="FF000000"/>
        <rFont val="Tahoma"/>
        <family val="2"/>
      </rPr>
      <t> Quando ouviram isso, todos foram embora, um por um, começando pelos mais velhos. Ficaram só Jesus e a mulher, e ela continuou ali, de pé.</t>
    </r>
  </si>
  <si>
    <r>
      <t xml:space="preserve"> </t>
    </r>
    <r>
      <rPr>
        <sz val="10"/>
        <color rgb="FFFF0000"/>
        <rFont val="Tahoma"/>
        <family val="2"/>
      </rPr>
      <t>{10}</t>
    </r>
    <r>
      <rPr>
        <sz val="10"/>
        <color rgb="FF000000"/>
        <rFont val="Tahoma"/>
        <family val="2"/>
      </rPr>
      <t> Jesus, standing up, saw her and said, “Woman, where are your accusers? Did no one condemn you?”</t>
    </r>
  </si>
  <si>
    <r>
      <t xml:space="preserve"> </t>
    </r>
    <r>
      <rPr>
        <sz val="10"/>
        <color rgb="FFFF0000"/>
        <rFont val="Tahoma"/>
        <family val="2"/>
      </rPr>
      <t>{10}</t>
    </r>
    <r>
      <rPr>
        <sz val="10"/>
        <color rgb="FF000000"/>
        <rFont val="Tahoma"/>
        <family val="2"/>
      </rPr>
      <t> Então Jesus endireitou o corpo e disse: — Mulher, onde estão eles? Não ficou ninguém para condenar você?”</t>
    </r>
  </si>
  <si>
    <r>
      <t xml:space="preserve"> </t>
    </r>
    <r>
      <rPr>
        <sz val="10"/>
        <color rgb="FFFF0000"/>
        <rFont val="Tahoma"/>
        <family val="2"/>
      </rPr>
      <t>{11}</t>
    </r>
    <r>
      <rPr>
        <sz val="10"/>
        <color rgb="FF000000"/>
        <rFont val="Tahoma"/>
        <family val="2"/>
      </rPr>
      <t xml:space="preserve"> She said, “No one, Lord.” Jesus said, “Neither do I condemn you. Go your way. From now on, sin no more.” </t>
    </r>
    <r>
      <rPr>
        <sz val="10"/>
        <color rgb="FF0000FF"/>
        <rFont val="Tahoma"/>
        <family val="2"/>
      </rPr>
      <t>||| + 2 SECs |||</t>
    </r>
  </si>
  <si>
    <r>
      <t xml:space="preserve"> </t>
    </r>
    <r>
      <rPr>
        <sz val="10"/>
        <color rgb="FFFF0000"/>
        <rFont val="Tahoma"/>
        <family val="2"/>
      </rPr>
      <t>{11}</t>
    </r>
    <r>
      <rPr>
        <sz val="10"/>
        <color rgb="FF000000"/>
        <rFont val="Tahoma"/>
        <family val="2"/>
      </rPr>
      <t xml:space="preserve"> Ela disse: — Ninguém, senhor! — Jesus disse: — Pois eu também não condeno você. Vá e não peque mais!” </t>
    </r>
    <r>
      <rPr>
        <sz val="10"/>
        <color rgb="FF0000FF"/>
        <rFont val="Tahoma"/>
        <family val="2"/>
      </rPr>
      <t>||| + 2 SECs |||</t>
    </r>
  </si>
  <si>
    <r>
      <t xml:space="preserve"> </t>
    </r>
    <r>
      <rPr>
        <sz val="10"/>
        <color rgb="FFFF0000"/>
        <rFont val="Tahoma"/>
        <family val="2"/>
      </rPr>
      <t>{13}</t>
    </r>
    <r>
      <rPr>
        <sz val="10"/>
        <color rgb="FF000000"/>
        <rFont val="Tahoma"/>
        <family val="2"/>
      </rPr>
      <t> The Pharisees therefore said to him, “You testify about yourself. Your testimony is not valid.”</t>
    </r>
  </si>
  <si>
    <r>
      <t xml:space="preserve"> </t>
    </r>
    <r>
      <rPr>
        <sz val="10"/>
        <color rgb="FFFF0000"/>
        <rFont val="Tahoma"/>
        <family val="2"/>
      </rPr>
      <t>{13}</t>
    </r>
    <r>
      <rPr>
        <sz val="10"/>
        <color rgb="FF000000"/>
        <rFont val="Tahoma"/>
        <family val="2"/>
      </rPr>
      <t> Os * fariseus disseram a Jesus: — Agora você está falando a favor de você mesmo. Por isso o que você diz não tem valor.”</t>
    </r>
  </si>
  <si>
    <r>
      <t xml:space="preserve"> </t>
    </r>
    <r>
      <rPr>
        <sz val="10"/>
        <color rgb="FFFF0000"/>
        <rFont val="Tahoma"/>
        <family val="2"/>
      </rPr>
      <t>{14}</t>
    </r>
    <r>
      <rPr>
        <sz val="10"/>
        <color rgb="FF000000"/>
        <rFont val="Tahoma"/>
        <family val="2"/>
      </rPr>
      <t> Jesus answered them, “Even if I do testify about myself, my testimony is true because I know where I came from, and where I am going; but you don't know where I came from or where I am going.</t>
    </r>
  </si>
  <si>
    <r>
      <t xml:space="preserve"> </t>
    </r>
    <r>
      <rPr>
        <sz val="10"/>
        <color rgb="FFFF0000"/>
        <rFont val="Tahoma"/>
        <family val="2"/>
      </rPr>
      <t>{14}</t>
    </r>
    <r>
      <rPr>
        <sz val="10"/>
        <color rgb="FF000000"/>
        <rFont val="Tahoma"/>
        <family val="2"/>
      </rPr>
      <t> Jesus respondeu: — Embora eu esteja falando a favor de mim mesmo, o que digo tem valor porque é a verdade. Pois eu sei de onde vim e para onde vou, mas vocês não sabem de onde vim, nem para onde vou.</t>
    </r>
  </si>
  <si>
    <r>
      <t xml:space="preserve"> </t>
    </r>
    <r>
      <rPr>
        <sz val="10"/>
        <color rgb="FFFF0000"/>
        <rFont val="Tahoma"/>
        <family val="2"/>
      </rPr>
      <t>{15}</t>
    </r>
    <r>
      <rPr>
        <sz val="10"/>
        <color rgb="FF000000"/>
        <rFont val="Tahoma"/>
        <family val="2"/>
      </rPr>
      <t> You judge according to the flesh. I judge no one.</t>
    </r>
  </si>
  <si>
    <r>
      <t xml:space="preserve"> </t>
    </r>
    <r>
      <rPr>
        <sz val="10"/>
        <color rgb="FFFF0000"/>
        <rFont val="Tahoma"/>
        <family val="2"/>
      </rPr>
      <t>{15}</t>
    </r>
    <r>
      <rPr>
        <sz val="10"/>
        <color rgb="FF000000"/>
        <rFont val="Tahoma"/>
        <family val="2"/>
      </rPr>
      <t> Vocês julgam de modo puramente humano; mas eu não julgo ninguém.</t>
    </r>
  </si>
  <si>
    <r>
      <t xml:space="preserve"> </t>
    </r>
    <r>
      <rPr>
        <sz val="10"/>
        <color rgb="FFFF0000"/>
        <rFont val="Tahoma"/>
        <family val="2"/>
      </rPr>
      <t>{16}</t>
    </r>
    <r>
      <rPr>
        <sz val="10"/>
        <color rgb="FF000000"/>
        <rFont val="Tahoma"/>
        <family val="2"/>
      </rPr>
      <t> Yet even if I do judge, my judgment is true for I am not alone, but I am with the Father who sent me.</t>
    </r>
  </si>
  <si>
    <r>
      <t xml:space="preserve"> </t>
    </r>
    <r>
      <rPr>
        <sz val="10"/>
        <color rgb="FFFF0000"/>
        <rFont val="Tahoma"/>
        <family val="2"/>
      </rPr>
      <t>{16}</t>
    </r>
    <r>
      <rPr>
        <sz val="10"/>
        <color rgb="FF000000"/>
        <rFont val="Tahoma"/>
        <family val="2"/>
      </rPr>
      <t> E, se eu julgar, o meu julgamento é verdadeiro porque não julgo sozinho, pois o Pai, que me enviou, está comigo.</t>
    </r>
  </si>
  <si>
    <r>
      <t xml:space="preserve"> </t>
    </r>
    <r>
      <rPr>
        <sz val="10"/>
        <color rgb="FFFF0000"/>
        <rFont val="Tahoma"/>
        <family val="2"/>
      </rPr>
      <t>{17}</t>
    </r>
    <r>
      <rPr>
        <sz val="10"/>
        <color rgb="FF000000"/>
        <rFont val="Tahoma"/>
        <family val="2"/>
      </rPr>
      <t> It's also written in your law that the testimony of two people is valid.</t>
    </r>
  </si>
  <si>
    <r>
      <t xml:space="preserve"> </t>
    </r>
    <r>
      <rPr>
        <sz val="10"/>
        <color rgb="FFFF0000"/>
        <rFont val="Tahoma"/>
        <family val="2"/>
      </rPr>
      <t>{17}</t>
    </r>
    <r>
      <rPr>
        <sz val="10"/>
        <color rgb="FF000000"/>
        <rFont val="Tahoma"/>
        <family val="2"/>
      </rPr>
      <t> Na * Lei de vocês está escrito que, quando duas testemunhas concordam, o que dizem é verdade.</t>
    </r>
  </si>
  <si>
    <r>
      <t xml:space="preserve"> </t>
    </r>
    <r>
      <rPr>
        <sz val="10"/>
        <color rgb="FFFF0000"/>
        <rFont val="Tahoma"/>
        <family val="2"/>
      </rPr>
      <t>{18}</t>
    </r>
    <r>
      <rPr>
        <sz val="10"/>
        <color rgb="FF000000"/>
        <rFont val="Tahoma"/>
        <family val="2"/>
      </rPr>
      <t> I am one who testifies about myself, and the Father who sent me also testifies about me.”</t>
    </r>
  </si>
  <si>
    <r>
      <t xml:space="preserve"> </t>
    </r>
    <r>
      <rPr>
        <sz val="10"/>
        <color rgb="FFFF0000"/>
        <rFont val="Tahoma"/>
        <family val="2"/>
      </rPr>
      <t>{18}</t>
    </r>
    <r>
      <rPr>
        <sz val="10"/>
        <color rgb="FF000000"/>
        <rFont val="Tahoma"/>
        <family val="2"/>
      </rPr>
      <t> Eu dou testemunho a respeito de mim mesmo, e o Pai, que me enviou, também dá testemunho a meu respeito.”</t>
    </r>
  </si>
  <si>
    <r>
      <t xml:space="preserve"> </t>
    </r>
    <r>
      <rPr>
        <sz val="10"/>
        <color rgb="FFFF0000"/>
        <rFont val="Tahoma"/>
        <family val="2"/>
      </rPr>
      <t>{19}</t>
    </r>
    <r>
      <rPr>
        <sz val="10"/>
        <color rgb="FF000000"/>
        <rFont val="Tahoma"/>
        <family val="2"/>
      </rPr>
      <t> They said therefore to him, “Where is your Father?” Jesus answered, “You know neither me, nor my Father. If you knew me, you would know my Father also.”</t>
    </r>
  </si>
  <si>
    <r>
      <t xml:space="preserve"> </t>
    </r>
    <r>
      <rPr>
        <sz val="10"/>
        <color rgb="FFFF0000"/>
        <rFont val="Tahoma"/>
        <family val="2"/>
      </rPr>
      <t>{19}</t>
    </r>
    <r>
      <rPr>
        <sz val="10"/>
        <color rgb="FF000000"/>
        <rFont val="Tahoma"/>
        <family val="2"/>
      </rPr>
      <t> Perguntaram para ele: — Onde está o seu pai? — Jesus respondeu: — Vocês não me conhecem e também não conhecem o meu Pai. Se, de fato, me conhecessem, conheceriam também o meu Pai.”</t>
    </r>
  </si>
  <si>
    <r>
      <t xml:space="preserve"> </t>
    </r>
    <r>
      <rPr>
        <sz val="10"/>
        <color rgb="FFFF0000"/>
        <rFont val="Tahoma"/>
        <family val="2"/>
      </rPr>
      <t>{20}</t>
    </r>
    <r>
      <rPr>
        <sz val="10"/>
        <color rgb="FF000000"/>
        <rFont val="Tahoma"/>
        <family val="2"/>
      </rPr>
      <t> Jesus spoke these words in the treasury, as he taught in the temple. Yet no one arrested him, because his hour had not yet come.</t>
    </r>
  </si>
  <si>
    <r>
      <t xml:space="preserve"> </t>
    </r>
    <r>
      <rPr>
        <sz val="10"/>
        <color rgb="FFFF0000"/>
        <rFont val="Tahoma"/>
        <family val="2"/>
      </rPr>
      <t>{20}</t>
    </r>
    <r>
      <rPr>
        <sz val="10"/>
        <color rgb="FF000000"/>
        <rFont val="Tahoma"/>
        <family val="2"/>
      </rPr>
      <t> Jesus disse essas coisas quando estava ensinando no pátio do Templo, perto da caixa das ofertas. Ninguém o prendeu porque ainda não tinha chegado a sua hora.</t>
    </r>
  </si>
  <si>
    <r>
      <t xml:space="preserve"> </t>
    </r>
    <r>
      <rPr>
        <sz val="10"/>
        <color rgb="FFFF0000"/>
        <rFont val="Tahoma"/>
        <family val="2"/>
      </rPr>
      <t>{22}</t>
    </r>
    <r>
      <rPr>
        <sz val="10"/>
        <color rgb="FF000000"/>
        <rFont val="Tahoma"/>
        <family val="2"/>
      </rPr>
      <t> The Jews therefore said, “Will he kill himself, that he says, ‘Where I am going, you can't come?’”</t>
    </r>
  </si>
  <si>
    <r>
      <t xml:space="preserve"> </t>
    </r>
    <r>
      <rPr>
        <sz val="10"/>
        <color rgb="FFFF0000"/>
        <rFont val="Tahoma"/>
        <family val="2"/>
      </rPr>
      <t>{22}</t>
    </r>
    <r>
      <rPr>
        <sz val="10"/>
        <color rgb="FF000000"/>
        <rFont val="Tahoma"/>
        <family val="2"/>
      </rPr>
      <t> Os líderes judeus disseram: — Ele diz que nós não podemos ir para onde ele vai! Será que ele vai se matar?”</t>
    </r>
  </si>
  <si>
    <r>
      <t xml:space="preserve"> </t>
    </r>
    <r>
      <rPr>
        <sz val="10"/>
        <color rgb="FFFF0000"/>
        <rFont val="Tahoma"/>
        <family val="2"/>
      </rPr>
      <t>{23}</t>
    </r>
    <r>
      <rPr>
        <sz val="10"/>
        <color rgb="FF000000"/>
        <rFont val="Tahoma"/>
        <family val="2"/>
      </rPr>
      <t> He said to them, “You are from beneath. I am from above. You are of this world. I am not of this world.</t>
    </r>
  </si>
  <si>
    <r>
      <t xml:space="preserve"> </t>
    </r>
    <r>
      <rPr>
        <sz val="10"/>
        <color rgb="FFFF0000"/>
        <rFont val="Tahoma"/>
        <family val="2"/>
      </rPr>
      <t>{23}</t>
    </r>
    <r>
      <rPr>
        <sz val="10"/>
        <color rgb="FF000000"/>
        <rFont val="Tahoma"/>
        <family val="2"/>
      </rPr>
      <t> Jesus continuou: — Vocês são daqui debaixo, e eu sou lá de cima. Vocês são deste mundo, mas eu não sou deste mundo.</t>
    </r>
  </si>
  <si>
    <r>
      <t xml:space="preserve"> </t>
    </r>
    <r>
      <rPr>
        <sz val="10"/>
        <color rgb="FFFF0000"/>
        <rFont val="Tahoma"/>
        <family val="2"/>
      </rPr>
      <t>{24}</t>
    </r>
    <r>
      <rPr>
        <sz val="10"/>
        <color rgb="FF000000"/>
        <rFont val="Tahoma"/>
        <family val="2"/>
      </rPr>
      <t> I said therefore to you that you will die in your sins; for unless you believe that I am he, you will die in your sins.”</t>
    </r>
  </si>
  <si>
    <r>
      <t xml:space="preserve"> </t>
    </r>
    <r>
      <rPr>
        <sz val="10"/>
        <color rgb="FFFF0000"/>
        <rFont val="Tahoma"/>
        <family val="2"/>
      </rPr>
      <t>{24}</t>
    </r>
    <r>
      <rPr>
        <sz val="10"/>
        <color rgb="FF000000"/>
        <rFont val="Tahoma"/>
        <family val="2"/>
      </rPr>
      <t> Por isso eu disse que vocês vão morrer sem o perdão dos seus pecados. De fato, morrerão sem o perdão dos seus pecados se não crerem que “EU SOU QUEM SOU”.</t>
    </r>
  </si>
  <si>
    <r>
      <t xml:space="preserve"> </t>
    </r>
    <r>
      <rPr>
        <sz val="10"/>
        <color rgb="FFFF0000"/>
        <rFont val="Tahoma"/>
        <family val="2"/>
      </rPr>
      <t>{25}</t>
    </r>
    <r>
      <rPr>
        <sz val="10"/>
        <color rgb="FF000000"/>
        <rFont val="Tahoma"/>
        <family val="2"/>
      </rPr>
      <t> They said therefore to him, “Who are you?” Jesus said to them, “Just what I have been saying to you from the beginning.</t>
    </r>
  </si>
  <si>
    <r>
      <t xml:space="preserve"> </t>
    </r>
    <r>
      <rPr>
        <sz val="10"/>
        <color rgb="FFFF0000"/>
        <rFont val="Tahoma"/>
        <family val="2"/>
      </rPr>
      <t>{25}</t>
    </r>
    <r>
      <rPr>
        <sz val="10"/>
        <color rgb="FF000000"/>
        <rFont val="Tahoma"/>
        <family val="2"/>
      </rPr>
      <t> Perguntaram a Jesus: — Quem é você? — Ele respondeu: — Desde o começo eu disse quem sou.</t>
    </r>
  </si>
  <si>
    <r>
      <t xml:space="preserve"> </t>
    </r>
    <r>
      <rPr>
        <sz val="10"/>
        <color rgb="FFFF0000"/>
        <rFont val="Tahoma"/>
        <family val="2"/>
      </rPr>
      <t>{26}</t>
    </r>
    <r>
      <rPr>
        <sz val="10"/>
        <color rgb="FF000000"/>
        <rFont val="Tahoma"/>
        <family val="2"/>
      </rPr>
      <t> I have many things to speak and to judge concerning you. However he who sent me is true; and the things which I heard from him, these I say to the world.”</t>
    </r>
  </si>
  <si>
    <r>
      <t xml:space="preserve"> </t>
    </r>
    <r>
      <rPr>
        <sz val="10"/>
        <color rgb="FFFF0000"/>
        <rFont val="Tahoma"/>
        <family val="2"/>
      </rPr>
      <t>{26}</t>
    </r>
    <r>
      <rPr>
        <sz val="10"/>
        <color rgb="FF000000"/>
        <rFont val="Tahoma"/>
        <family val="2"/>
      </rPr>
      <t> Existem muitas coisas a respeito de vocês das quais eu preciso falar e as quais eu preciso julgar. Porém quem me enviou é verdadeiro, e eu digo ao mundo somente o que ele me disse.”</t>
    </r>
  </si>
  <si>
    <r>
      <t xml:space="preserve"> </t>
    </r>
    <r>
      <rPr>
        <sz val="10"/>
        <color rgb="FFFF0000"/>
        <rFont val="Tahoma"/>
        <family val="2"/>
      </rPr>
      <t>{27}</t>
    </r>
    <r>
      <rPr>
        <sz val="10"/>
        <color rgb="FF000000"/>
        <rFont val="Tahoma"/>
        <family val="2"/>
      </rPr>
      <t xml:space="preserve"> They didn't understand that he spoke to them about the Father. </t>
    </r>
  </si>
  <si>
    <r>
      <t xml:space="preserve"> </t>
    </r>
    <r>
      <rPr>
        <sz val="10"/>
        <color rgb="FFFF0000"/>
        <rFont val="Tahoma"/>
        <family val="2"/>
      </rPr>
      <t>{27}</t>
    </r>
    <r>
      <rPr>
        <sz val="10"/>
        <color rgb="FF000000"/>
        <rFont val="Tahoma"/>
        <family val="2"/>
      </rPr>
      <t xml:space="preserve"> Eles não entenderam que ele estava falando a respeito do Pai. </t>
    </r>
  </si>
  <si>
    <r>
      <t xml:space="preserve"> </t>
    </r>
    <r>
      <rPr>
        <sz val="10"/>
        <color rgb="FFFF0000"/>
        <rFont val="Tahoma"/>
        <family val="2"/>
      </rPr>
      <t>{28}</t>
    </r>
    <r>
      <rPr>
        <sz val="10"/>
        <color rgb="FF000000"/>
        <rFont val="Tahoma"/>
        <family val="2"/>
      </rPr>
      <t> Jesus therefore said to them, “When you have lifted up the Son of Man, then you will know that I am he, and I do nothing of myself, but as my Father taught me, I say these things.</t>
    </r>
  </si>
  <si>
    <r>
      <t xml:space="preserve"> </t>
    </r>
    <r>
      <rPr>
        <sz val="10"/>
        <color rgb="FFFF0000"/>
        <rFont val="Tahoma"/>
        <family val="2"/>
      </rPr>
      <t>{28}</t>
    </r>
    <r>
      <rPr>
        <sz val="10"/>
        <color rgb="FF000000"/>
        <rFont val="Tahoma"/>
        <family val="2"/>
      </rPr>
      <t> Por isso Jesus disse: — Quando vocês levantarem o * Filho do Homem, saberão que “EU SOU QUEM SOU”. E saberão também que não faço nada por minha conta, mas falo somente o que o meu Pai me ensinou.</t>
    </r>
  </si>
  <si>
    <r>
      <t xml:space="preserve"> </t>
    </r>
    <r>
      <rPr>
        <sz val="10"/>
        <color rgb="FFFF0000"/>
        <rFont val="Tahoma"/>
        <family val="2"/>
      </rPr>
      <t>{29}</t>
    </r>
    <r>
      <rPr>
        <sz val="10"/>
        <color rgb="FF000000"/>
        <rFont val="Tahoma"/>
        <family val="2"/>
      </rPr>
      <t> He who sent me is with me. The Father hasn't left me alone, for I always do the things that are pleasing to him.”</t>
    </r>
  </si>
  <si>
    <r>
      <t xml:space="preserve"> </t>
    </r>
    <r>
      <rPr>
        <sz val="10"/>
        <color rgb="FFFF0000"/>
        <rFont val="Tahoma"/>
        <family val="2"/>
      </rPr>
      <t>{29}</t>
    </r>
    <r>
      <rPr>
        <sz val="10"/>
        <color rgb="FF000000"/>
        <rFont val="Tahoma"/>
        <family val="2"/>
      </rPr>
      <t> Quem me enviou está comigo e não me deixou sozinho, pois faço sempre o que lhe agrada.”</t>
    </r>
  </si>
  <si>
    <r>
      <t xml:space="preserve"> </t>
    </r>
    <r>
      <rPr>
        <sz val="10"/>
        <color rgb="FFFF0000"/>
        <rFont val="Tahoma"/>
        <family val="2"/>
      </rPr>
      <t>{30}</t>
    </r>
    <r>
      <rPr>
        <sz val="10"/>
        <color rgb="FF000000"/>
        <rFont val="Tahoma"/>
        <family val="2"/>
      </rPr>
      <t> As he spoke these things, many believed in him.</t>
    </r>
  </si>
  <si>
    <r>
      <t xml:space="preserve"> </t>
    </r>
    <r>
      <rPr>
        <sz val="10"/>
        <color rgb="FFFF0000"/>
        <rFont val="Tahoma"/>
        <family val="2"/>
      </rPr>
      <t>{30}</t>
    </r>
    <r>
      <rPr>
        <sz val="10"/>
        <color rgb="FF000000"/>
        <rFont val="Tahoma"/>
        <family val="2"/>
      </rPr>
      <t> Quando Jesus disse isso, muitos creram nele.</t>
    </r>
  </si>
  <si>
    <r>
      <t xml:space="preserve"> </t>
    </r>
    <r>
      <rPr>
        <sz val="10"/>
        <color rgb="FFFF0000"/>
        <rFont val="Tahoma"/>
        <family val="2"/>
      </rPr>
      <t>{32}</t>
    </r>
    <r>
      <rPr>
        <sz val="10"/>
        <color rgb="FF000000"/>
        <rFont val="Tahoma"/>
        <family val="2"/>
      </rPr>
      <t> You will know the truth, and the truth will make you free.”</t>
    </r>
  </si>
  <si>
    <r>
      <t xml:space="preserve"> </t>
    </r>
    <r>
      <rPr>
        <sz val="10"/>
        <color rgb="FFFF0000"/>
        <rFont val="Tahoma"/>
        <family val="2"/>
      </rPr>
      <t>{32}</t>
    </r>
    <r>
      <rPr>
        <sz val="10"/>
        <color rgb="FF000000"/>
        <rFont val="Tahoma"/>
        <family val="2"/>
      </rPr>
      <t> e conhecerão a verdade, e a verdade os libertará.”</t>
    </r>
  </si>
  <si>
    <r>
      <t xml:space="preserve"> </t>
    </r>
    <r>
      <rPr>
        <sz val="10"/>
        <color rgb="FFFF0000"/>
        <rFont val="Tahoma"/>
        <family val="2"/>
      </rPr>
      <t>{33}</t>
    </r>
    <r>
      <rPr>
        <sz val="10"/>
        <color rgb="FF000000"/>
        <rFont val="Tahoma"/>
        <family val="2"/>
      </rPr>
      <t> They answered him, “We are Abraham's seed, and have never been in bondage to anyone. How do you say, ‘You will be made free?’”</t>
    </r>
  </si>
  <si>
    <r>
      <t xml:space="preserve"> </t>
    </r>
    <r>
      <rPr>
        <sz val="10"/>
        <color rgb="FFFF0000"/>
        <rFont val="Tahoma"/>
        <family val="2"/>
      </rPr>
      <t>{33}</t>
    </r>
    <r>
      <rPr>
        <sz val="10"/>
        <color rgb="FF000000"/>
        <rFont val="Tahoma"/>
        <family val="2"/>
      </rPr>
      <t> Eles responderam: — Nós somos descendentes de Abraão e nunca fomos escravos de ninguém. Como é que você diz que ficaremos livres?”</t>
    </r>
  </si>
  <si>
    <r>
      <t xml:space="preserve"> </t>
    </r>
    <r>
      <rPr>
        <sz val="10"/>
        <color rgb="FFFF0000"/>
        <rFont val="Tahoma"/>
        <family val="2"/>
      </rPr>
      <t>{34}</t>
    </r>
    <r>
      <rPr>
        <sz val="10"/>
        <color rgb="FF000000"/>
        <rFont val="Tahoma"/>
        <family val="2"/>
      </rPr>
      <t> Jesus answered them, “Most certainly I tell you, everyone who commits sin is the bondservant of sin.</t>
    </r>
  </si>
  <si>
    <r>
      <t xml:space="preserve"> </t>
    </r>
    <r>
      <rPr>
        <sz val="10"/>
        <color rgb="FFFF0000"/>
        <rFont val="Tahoma"/>
        <family val="2"/>
      </rPr>
      <t>{34}</t>
    </r>
    <r>
      <rPr>
        <sz val="10"/>
        <color rgb="FF000000"/>
        <rFont val="Tahoma"/>
        <family val="2"/>
      </rPr>
      <t> Jesus disse a eles: — Eu afirmo a vocês que isto é verdade: quem peca é escravo do pecado.</t>
    </r>
  </si>
  <si>
    <r>
      <t xml:space="preserve"> </t>
    </r>
    <r>
      <rPr>
        <sz val="10"/>
        <color rgb="FFFF0000"/>
        <rFont val="Tahoma"/>
        <family val="2"/>
      </rPr>
      <t>{35}</t>
    </r>
    <r>
      <rPr>
        <sz val="10"/>
        <color rgb="FF000000"/>
        <rFont val="Tahoma"/>
        <family val="2"/>
      </rPr>
      <t> A bondservant doesn't live in the house forever. A son remains forever.</t>
    </r>
  </si>
  <si>
    <r>
      <t xml:space="preserve"> </t>
    </r>
    <r>
      <rPr>
        <sz val="10"/>
        <color rgb="FFFF0000"/>
        <rFont val="Tahoma"/>
        <family val="2"/>
      </rPr>
      <t>{35}</t>
    </r>
    <r>
      <rPr>
        <sz val="10"/>
        <color rgb="FF000000"/>
        <rFont val="Tahoma"/>
        <family val="2"/>
      </rPr>
      <t> O escravo não fica sempre com a família, mas o filho sempre faz parte da família.</t>
    </r>
  </si>
  <si>
    <r>
      <t xml:space="preserve"> </t>
    </r>
    <r>
      <rPr>
        <sz val="10"/>
        <color rgb="FFFF0000"/>
        <rFont val="Tahoma"/>
        <family val="2"/>
      </rPr>
      <t>{36}</t>
    </r>
    <r>
      <rPr>
        <sz val="10"/>
        <color rgb="FF000000"/>
        <rFont val="Tahoma"/>
        <family val="2"/>
      </rPr>
      <t> If therefore the Son makes you free, you will be free indeed.</t>
    </r>
  </si>
  <si>
    <r>
      <t xml:space="preserve"> </t>
    </r>
    <r>
      <rPr>
        <sz val="10"/>
        <color rgb="FFFF0000"/>
        <rFont val="Tahoma"/>
        <family val="2"/>
      </rPr>
      <t>{36}</t>
    </r>
    <r>
      <rPr>
        <sz val="10"/>
        <color rgb="FF000000"/>
        <rFont val="Tahoma"/>
        <family val="2"/>
      </rPr>
      <t> Se o Filho os libertar, vocês serão, de fato, livres.</t>
    </r>
  </si>
  <si>
    <r>
      <t xml:space="preserve"> </t>
    </r>
    <r>
      <rPr>
        <sz val="10"/>
        <color rgb="FFFF0000"/>
        <rFont val="Tahoma"/>
        <family val="2"/>
      </rPr>
      <t>{37}</t>
    </r>
    <r>
      <rPr>
        <sz val="10"/>
        <color rgb="FF000000"/>
        <rFont val="Tahoma"/>
        <family val="2"/>
      </rPr>
      <t> I know that you are Abraham's seed, yet you seek to kill me, because my word finds no place in you.</t>
    </r>
  </si>
  <si>
    <r>
      <t xml:space="preserve"> </t>
    </r>
    <r>
      <rPr>
        <sz val="10"/>
        <color rgb="FFFF0000"/>
        <rFont val="Tahoma"/>
        <family val="2"/>
      </rPr>
      <t>{37}</t>
    </r>
    <r>
      <rPr>
        <sz val="10"/>
        <color rgb="FF000000"/>
        <rFont val="Tahoma"/>
        <family val="2"/>
      </rPr>
      <t> Eu sei que vocês são descendentes de Abraão; porém estão tentando me matar porque não aceitam os meus ensinamentos.</t>
    </r>
  </si>
  <si>
    <r>
      <t xml:space="preserve"> </t>
    </r>
    <r>
      <rPr>
        <sz val="10"/>
        <color rgb="FFFF0000"/>
        <rFont val="Tahoma"/>
        <family val="2"/>
      </rPr>
      <t>{38}</t>
    </r>
    <r>
      <rPr>
        <sz val="10"/>
        <color rgb="FF000000"/>
        <rFont val="Tahoma"/>
        <family val="2"/>
      </rPr>
      <t> I say the things which I have seen with my Father; and you also do the things which you have seen with your father.”</t>
    </r>
  </si>
  <si>
    <r>
      <t xml:space="preserve"> </t>
    </r>
    <r>
      <rPr>
        <sz val="10"/>
        <color rgb="FFFF0000"/>
        <rFont val="Tahoma"/>
        <family val="2"/>
      </rPr>
      <t>{38}</t>
    </r>
    <r>
      <rPr>
        <sz val="10"/>
        <color rgb="FF000000"/>
        <rFont val="Tahoma"/>
        <family val="2"/>
      </rPr>
      <t> Eu falo das coisas que o meu Pai me mostrou, mas vocês fazem o que aprenderam com o pai de vocês.”</t>
    </r>
  </si>
  <si>
    <r>
      <t xml:space="preserve"> </t>
    </r>
    <r>
      <rPr>
        <sz val="10"/>
        <color rgb="FFFF0000"/>
        <rFont val="Tahoma"/>
        <family val="2"/>
      </rPr>
      <t>{39}</t>
    </r>
    <r>
      <rPr>
        <sz val="10"/>
        <color rgb="FF000000"/>
        <rFont val="Tahoma"/>
        <family val="2"/>
      </rPr>
      <t> They answered him, “Our father is Abraham.” Jesus said to them, “If you were Abraham's children, you would do the works of Abraham.</t>
    </r>
  </si>
  <si>
    <r>
      <t xml:space="preserve"> </t>
    </r>
    <r>
      <rPr>
        <sz val="10"/>
        <color rgb="FFFF0000"/>
        <rFont val="Tahoma"/>
        <family val="2"/>
      </rPr>
      <t>{39}</t>
    </r>
    <r>
      <rPr>
        <sz val="10"/>
        <color rgb="FF000000"/>
        <rFont val="Tahoma"/>
        <family val="2"/>
      </rPr>
      <t> Eles responderam: — O nosso pai é Abraão! — Então Jesus disse: — Se vocês fossem, de fato, filhos de Abraão, fariam o que ele fez.</t>
    </r>
  </si>
  <si>
    <r>
      <t xml:space="preserve"> </t>
    </r>
    <r>
      <rPr>
        <sz val="10"/>
        <color rgb="FFFF0000"/>
        <rFont val="Tahoma"/>
        <family val="2"/>
      </rPr>
      <t>{40}</t>
    </r>
    <r>
      <rPr>
        <sz val="10"/>
        <color rgb="FF000000"/>
        <rFont val="Tahoma"/>
        <family val="2"/>
      </rPr>
      <t> But now you seek to kill me, a man who has told you the truth, which I heard from God. Abraham didn't do this.</t>
    </r>
  </si>
  <si>
    <r>
      <t xml:space="preserve"> </t>
    </r>
    <r>
      <rPr>
        <sz val="10"/>
        <color rgb="FFFF0000"/>
        <rFont val="Tahoma"/>
        <family val="2"/>
      </rPr>
      <t>{40}</t>
    </r>
    <r>
      <rPr>
        <sz val="10"/>
        <color rgb="FF000000"/>
        <rFont val="Tahoma"/>
        <family val="2"/>
      </rPr>
      <t> Mas eu lhes tenho dito a verdade que ouvi de Deus, e assim mesmo vocês estão tentando me matar. Abraão nunca fez uma coisa assim!</t>
    </r>
  </si>
  <si>
    <r>
      <t xml:space="preserve"> </t>
    </r>
    <r>
      <rPr>
        <sz val="10"/>
        <color rgb="FFFF0000"/>
        <rFont val="Tahoma"/>
        <family val="2"/>
      </rPr>
      <t>{41}</t>
    </r>
    <r>
      <rPr>
        <sz val="10"/>
        <color rgb="FF000000"/>
        <rFont val="Tahoma"/>
        <family val="2"/>
      </rPr>
      <t> You do the works of your father.” They said to him, “We were not born of sexual immorality. We have one Father, God.”</t>
    </r>
  </si>
  <si>
    <r>
      <t xml:space="preserve"> </t>
    </r>
    <r>
      <rPr>
        <sz val="10"/>
        <color rgb="FFFF0000"/>
        <rFont val="Tahoma"/>
        <family val="2"/>
      </rPr>
      <t>{41}</t>
    </r>
    <r>
      <rPr>
        <sz val="10"/>
        <color rgb="FF000000"/>
        <rFont val="Tahoma"/>
        <family val="2"/>
      </rPr>
      <t> Vocês estão fazendo o que o pai de vocês fez.” Eles responderam: — Nós não somos filhos ilegítimos; nós temos um Pai, que é Deus!”</t>
    </r>
  </si>
  <si>
    <r>
      <t xml:space="preserve"> </t>
    </r>
    <r>
      <rPr>
        <sz val="10"/>
        <color rgb="FFFF0000"/>
        <rFont val="Tahoma"/>
        <family val="2"/>
      </rPr>
      <t>{42}</t>
    </r>
    <r>
      <rPr>
        <sz val="10"/>
        <color rgb="FF000000"/>
        <rFont val="Tahoma"/>
        <family val="2"/>
      </rPr>
      <t> Therefore Jesus said to them, “If God were your father, you would love me, for I came out and have come from God. For I haven't come of myself, but he sent me.</t>
    </r>
  </si>
  <si>
    <r>
      <t xml:space="preserve"> </t>
    </r>
    <r>
      <rPr>
        <sz val="10"/>
        <color rgb="FFFF0000"/>
        <rFont val="Tahoma"/>
        <family val="2"/>
      </rPr>
      <t>{42}</t>
    </r>
    <r>
      <rPr>
        <sz val="10"/>
        <color rgb="FF000000"/>
        <rFont val="Tahoma"/>
        <family val="2"/>
      </rPr>
      <t> Jesus disse a eles: — Se Deus fosse, de fato, o Pai de vocês, então vocês me amariam, pois eu vim de Deus e agora estou aqui. Eu não vim por minha própria conta, mas foi Deus que me enviou.</t>
    </r>
  </si>
  <si>
    <r>
      <t xml:space="preserve"> </t>
    </r>
    <r>
      <rPr>
        <sz val="10"/>
        <color rgb="FFFF0000"/>
        <rFont val="Tahoma"/>
        <family val="2"/>
      </rPr>
      <t>{43}</t>
    </r>
    <r>
      <rPr>
        <sz val="10"/>
        <color rgb="FF000000"/>
        <rFont val="Tahoma"/>
        <family val="2"/>
      </rPr>
      <t> Why don't you understand my speech? Because you can't hear my word.</t>
    </r>
  </si>
  <si>
    <r>
      <t xml:space="preserve"> </t>
    </r>
    <r>
      <rPr>
        <sz val="10"/>
        <color rgb="FFFF0000"/>
        <rFont val="Tahoma"/>
        <family val="2"/>
      </rPr>
      <t>{43}</t>
    </r>
    <r>
      <rPr>
        <sz val="10"/>
        <color rgb="FF000000"/>
        <rFont val="Tahoma"/>
        <family val="2"/>
      </rPr>
      <t> Por que é que vocês não entendem o que eu digo? É porque não querem ouvir a minha mensagem.</t>
    </r>
  </si>
  <si>
    <r>
      <t xml:space="preserve"> </t>
    </r>
    <r>
      <rPr>
        <sz val="10"/>
        <color rgb="FFFF0000"/>
        <rFont val="Tahoma"/>
        <family val="2"/>
      </rPr>
      <t>{44}</t>
    </r>
    <r>
      <rPr>
        <sz val="10"/>
        <color rgb="FF000000"/>
        <rFont val="Tahoma"/>
        <family val="2"/>
      </rPr>
      <t> You are of your father, the devil, and you want to do the desires of your father. He was a murderer from the beginning, and doesn't stand in the truth, because there is no truth in him. When he speaks a lie, he speaks on his own; for he is a liar, and the father of lies.</t>
    </r>
  </si>
  <si>
    <r>
      <t xml:space="preserve"> </t>
    </r>
    <r>
      <rPr>
        <sz val="10"/>
        <color rgb="FFFF0000"/>
        <rFont val="Tahoma"/>
        <family val="2"/>
      </rPr>
      <t>{44}</t>
    </r>
    <r>
      <rPr>
        <sz val="10"/>
        <color rgb="FF000000"/>
        <rFont val="Tahoma"/>
        <family val="2"/>
      </rPr>
      <t> Vocês são filhos do Diabo e querem fazer o que o pai de vocês quer. Desde a criação do mundo ele foi assassino e nunca esteve do lado da verdade porque nele não existe verdade. Quando o Diabo mente, está apenas fazendo o que é o seu costume, pois é mentiroso e é o pai de todas as mentiras.</t>
    </r>
  </si>
  <si>
    <r>
      <t xml:space="preserve"> </t>
    </r>
    <r>
      <rPr>
        <sz val="10"/>
        <color rgb="FFFF0000"/>
        <rFont val="Tahoma"/>
        <family val="2"/>
      </rPr>
      <t>{45}</t>
    </r>
    <r>
      <rPr>
        <sz val="10"/>
        <color rgb="FF000000"/>
        <rFont val="Tahoma"/>
        <family val="2"/>
      </rPr>
      <t> But because I tell the truth, you don't believe me.</t>
    </r>
  </si>
  <si>
    <r>
      <t xml:space="preserve"> </t>
    </r>
    <r>
      <rPr>
        <sz val="10"/>
        <color rgb="FFFF0000"/>
        <rFont val="Tahoma"/>
        <family val="2"/>
      </rPr>
      <t>{45}</t>
    </r>
    <r>
      <rPr>
        <sz val="10"/>
        <color rgb="FF000000"/>
        <rFont val="Tahoma"/>
        <family val="2"/>
      </rPr>
      <t> Mas, porque eu digo a verdade, vocês não crêem em mim.</t>
    </r>
  </si>
  <si>
    <r>
      <t xml:space="preserve"> </t>
    </r>
    <r>
      <rPr>
        <sz val="10"/>
        <color rgb="FFFF0000"/>
        <rFont val="Tahoma"/>
        <family val="2"/>
      </rPr>
      <t>{46}</t>
    </r>
    <r>
      <rPr>
        <sz val="10"/>
        <color rgb="FF000000"/>
        <rFont val="Tahoma"/>
        <family val="2"/>
      </rPr>
      <t> Which of you convicts me of sin? If I tell the truth, why do you not believe me?</t>
    </r>
  </si>
  <si>
    <r>
      <t xml:space="preserve"> </t>
    </r>
    <r>
      <rPr>
        <sz val="10"/>
        <color rgb="FFFF0000"/>
        <rFont val="Tahoma"/>
        <family val="2"/>
      </rPr>
      <t>{46}</t>
    </r>
    <r>
      <rPr>
        <sz val="10"/>
        <color rgb="FF000000"/>
        <rFont val="Tahoma"/>
        <family val="2"/>
      </rPr>
      <t> Qual de vocês pode provar que eu tenho algum pecado? Se digo a verdade, por que não crêem em mim?</t>
    </r>
  </si>
  <si>
    <r>
      <t xml:space="preserve"> </t>
    </r>
    <r>
      <rPr>
        <sz val="10"/>
        <color rgb="FFFF0000"/>
        <rFont val="Tahoma"/>
        <family val="2"/>
      </rPr>
      <t>{47}</t>
    </r>
    <r>
      <rPr>
        <sz val="10"/>
        <color rgb="FF000000"/>
        <rFont val="Tahoma"/>
        <family val="2"/>
      </rPr>
      <t> He who is of God hears the words of God. For this cause you don't hear, because you are not of God.”</t>
    </r>
  </si>
  <si>
    <r>
      <t xml:space="preserve"> </t>
    </r>
    <r>
      <rPr>
        <sz val="10"/>
        <color rgb="FFFF0000"/>
        <rFont val="Tahoma"/>
        <family val="2"/>
      </rPr>
      <t>{47}</t>
    </r>
    <r>
      <rPr>
        <sz val="10"/>
        <color rgb="FF000000"/>
        <rFont val="Tahoma"/>
        <family val="2"/>
      </rPr>
      <t> A pessoa que é de Deus escuta as palavras de Deus. Vocês não escutam as palavras de Deus porque vocês não são dele.”</t>
    </r>
  </si>
  <si>
    <r>
      <t xml:space="preserve"> </t>
    </r>
    <r>
      <rPr>
        <sz val="10"/>
        <color rgb="FFFF0000"/>
        <rFont val="Tahoma"/>
        <family val="2"/>
      </rPr>
      <t>{49}</t>
    </r>
    <r>
      <rPr>
        <sz val="10"/>
        <color rgb="FF000000"/>
        <rFont val="Tahoma"/>
        <family val="2"/>
      </rPr>
      <t> Jesus answered, “I don't have a demon, but I honor my Father, and you dishonor me.</t>
    </r>
  </si>
  <si>
    <r>
      <t xml:space="preserve"> </t>
    </r>
    <r>
      <rPr>
        <sz val="10"/>
        <color rgb="FFFF0000"/>
        <rFont val="Tahoma"/>
        <family val="2"/>
      </rPr>
      <t>{49}</t>
    </r>
    <r>
      <rPr>
        <sz val="10"/>
        <color rgb="FF000000"/>
        <rFont val="Tahoma"/>
        <family val="2"/>
      </rPr>
      <t> Jesus respondeu: — Eu não estou dominado por nenhum demônio. Respeito o meu Pai, mas vocês me desrespeitam.</t>
    </r>
  </si>
  <si>
    <r>
      <t xml:space="preserve"> </t>
    </r>
    <r>
      <rPr>
        <sz val="10"/>
        <color rgb="FFFF0000"/>
        <rFont val="Tahoma"/>
        <family val="2"/>
      </rPr>
      <t>{50}</t>
    </r>
    <r>
      <rPr>
        <sz val="10"/>
        <color rgb="FF000000"/>
        <rFont val="Tahoma"/>
        <family val="2"/>
      </rPr>
      <t> But I don't seek my own glory. There is one who seeks and judges.</t>
    </r>
  </si>
  <si>
    <r>
      <t xml:space="preserve"> </t>
    </r>
    <r>
      <rPr>
        <sz val="10"/>
        <color rgb="FFFF0000"/>
        <rFont val="Tahoma"/>
        <family val="2"/>
      </rPr>
      <t>{50}</t>
    </r>
    <r>
      <rPr>
        <sz val="10"/>
        <color rgb="FF000000"/>
        <rFont val="Tahoma"/>
        <family val="2"/>
      </rPr>
      <t> Não procuro conseguir elogios para mim mesmo; mas existe alguém que procura consegui-los para mim, e ele é o Juiz.</t>
    </r>
  </si>
  <si>
    <r>
      <t xml:space="preserve"> </t>
    </r>
    <r>
      <rPr>
        <sz val="10"/>
        <color rgb="FFFF0000"/>
        <rFont val="Tahoma"/>
        <family val="2"/>
      </rPr>
      <t>{51}</t>
    </r>
    <r>
      <rPr>
        <sz val="10"/>
        <color rgb="FF000000"/>
        <rFont val="Tahoma"/>
        <family val="2"/>
      </rPr>
      <t> Most certainly, I tell you, if a person keeps my word, he will never see death.”</t>
    </r>
  </si>
  <si>
    <r>
      <t xml:space="preserve"> </t>
    </r>
    <r>
      <rPr>
        <sz val="10"/>
        <color rgb="FFFF0000"/>
        <rFont val="Tahoma"/>
        <family val="2"/>
      </rPr>
      <t>{51}</t>
    </r>
    <r>
      <rPr>
        <sz val="10"/>
        <color rgb="FF000000"/>
        <rFont val="Tahoma"/>
        <family val="2"/>
      </rPr>
      <t> Eu afirmo a vocês que isto é verdade: quem obedecer aos meus ensinamentos não morrerá nunca.”</t>
    </r>
  </si>
  <si>
    <r>
      <t xml:space="preserve"> </t>
    </r>
    <r>
      <rPr>
        <sz val="10"/>
        <color rgb="FFFF0000"/>
        <rFont val="Tahoma"/>
        <family val="2"/>
      </rPr>
      <t>{52}</t>
    </r>
    <r>
      <rPr>
        <sz val="10"/>
        <color rgb="FF000000"/>
        <rFont val="Tahoma"/>
        <family val="2"/>
      </rPr>
      <t> Then the Jews said to him, “Now we know that you have a demon. Abraham died, and the prophets; and you say, ‘If a man keeps my word, he will never taste of death.’</t>
    </r>
  </si>
  <si>
    <r>
      <t xml:space="preserve"> </t>
    </r>
    <r>
      <rPr>
        <sz val="10"/>
        <color rgb="FFFF0000"/>
        <rFont val="Tahoma"/>
        <family val="2"/>
      </rPr>
      <t>{52}</t>
    </r>
    <r>
      <rPr>
        <sz val="10"/>
        <color rgb="FF000000"/>
        <rFont val="Tahoma"/>
        <family val="2"/>
      </rPr>
      <t> Então eles disseram: — Agora temos a certeza de que você está dominado por um demônio! Abraão e todos os * profetas morreram, mas você diz: “Quem obedecer aos meus ensinamentos não morrerá nunca.”</t>
    </r>
  </si>
  <si>
    <r>
      <t xml:space="preserve"> </t>
    </r>
    <r>
      <rPr>
        <sz val="10"/>
        <color rgb="FFFF0000"/>
        <rFont val="Tahoma"/>
        <family val="2"/>
      </rPr>
      <t>{53}</t>
    </r>
    <r>
      <rPr>
        <sz val="10"/>
        <color rgb="FF000000"/>
        <rFont val="Tahoma"/>
        <family val="2"/>
      </rPr>
      <t> Are you greater than our father, Abraham, who died? The prophets died. Who do you make yourself out to be?”</t>
    </r>
  </si>
  <si>
    <r>
      <t xml:space="preserve"> </t>
    </r>
    <r>
      <rPr>
        <sz val="10"/>
        <color rgb="FFFF0000"/>
        <rFont val="Tahoma"/>
        <family val="2"/>
      </rPr>
      <t>{53}</t>
    </r>
    <r>
      <rPr>
        <sz val="10"/>
        <color rgb="FF000000"/>
        <rFont val="Tahoma"/>
        <family val="2"/>
      </rPr>
      <t> Será que você é mais importante do que Abraão, o nosso pai, que morreu? E os profetas também morreram! Quem você pensa que é?”</t>
    </r>
  </si>
  <si>
    <r>
      <t xml:space="preserve"> </t>
    </r>
    <r>
      <rPr>
        <sz val="10"/>
        <color rgb="FFFF0000"/>
        <rFont val="Tahoma"/>
        <family val="2"/>
      </rPr>
      <t>{54}</t>
    </r>
    <r>
      <rPr>
        <sz val="10"/>
        <color rgb="FF000000"/>
        <rFont val="Tahoma"/>
        <family val="2"/>
      </rPr>
      <t> Jesus answered, “If I glorify myself, my glory is nothing. It is my Father who glorifies me, of whom you say that he is our God.</t>
    </r>
  </si>
  <si>
    <r>
      <t xml:space="preserve"> </t>
    </r>
    <r>
      <rPr>
        <sz val="10"/>
        <color rgb="FFFF0000"/>
        <rFont val="Tahoma"/>
        <family val="2"/>
      </rPr>
      <t>{54}</t>
    </r>
    <r>
      <rPr>
        <sz val="10"/>
        <color rgb="FF000000"/>
        <rFont val="Tahoma"/>
        <family val="2"/>
      </rPr>
      <t> Ele respondeu: — Se eu elogiasse a mim mesmo, os meus elogios não valeriam nada. Quem me elogia é o meu Pai, o mesmo que vocês dizem que é o Deus de vocês.</t>
    </r>
  </si>
  <si>
    <r>
      <t xml:space="preserve"> </t>
    </r>
    <r>
      <rPr>
        <sz val="10"/>
        <color rgb="FFFF0000"/>
        <rFont val="Tahoma"/>
        <family val="2"/>
      </rPr>
      <t>{55}</t>
    </r>
    <r>
      <rPr>
        <sz val="10"/>
        <color rgb="FF000000"/>
        <rFont val="Tahoma"/>
        <family val="2"/>
      </rPr>
      <t> You have not known him, but I know him. If I said, ‘I don't know him,’ I would be like you, a liar. But I know him, and keep his word.</t>
    </r>
  </si>
  <si>
    <r>
      <t xml:space="preserve"> </t>
    </r>
    <r>
      <rPr>
        <sz val="10"/>
        <color rgb="FFFF0000"/>
        <rFont val="Tahoma"/>
        <family val="2"/>
      </rPr>
      <t>{55}</t>
    </r>
    <r>
      <rPr>
        <sz val="10"/>
        <color rgb="FF000000"/>
        <rFont val="Tahoma"/>
        <family val="2"/>
      </rPr>
      <t> Vocês nunca conheceram a Deus, mas eu o conheço. Se eu disser que não o conheço, serei mentiroso como vocês; mas eu o conheço e obedeço ao que ele manda.</t>
    </r>
  </si>
  <si>
    <r>
      <t xml:space="preserve"> </t>
    </r>
    <r>
      <rPr>
        <sz val="10"/>
        <color rgb="FFFF0000"/>
        <rFont val="Tahoma"/>
        <family val="2"/>
      </rPr>
      <t>{56}</t>
    </r>
    <r>
      <rPr>
        <sz val="10"/>
        <color rgb="FF000000"/>
        <rFont val="Tahoma"/>
        <family val="2"/>
      </rPr>
      <t> Your father Abraham rejoiced to see my day. He saw it, and was glad.”</t>
    </r>
  </si>
  <si>
    <r>
      <t xml:space="preserve"> </t>
    </r>
    <r>
      <rPr>
        <sz val="10"/>
        <color rgb="FFFF0000"/>
        <rFont val="Tahoma"/>
        <family val="2"/>
      </rPr>
      <t>{56}</t>
    </r>
    <r>
      <rPr>
        <sz val="10"/>
        <color rgb="FF000000"/>
        <rFont val="Tahoma"/>
        <family val="2"/>
      </rPr>
      <t> Abraão, o pai de vocês, ficou alegre ao ver o tempo da minha vinda. Ele viu esse tempo e ficou feliz.”</t>
    </r>
  </si>
  <si>
    <r>
      <t xml:space="preserve"> </t>
    </r>
    <r>
      <rPr>
        <sz val="10"/>
        <color rgb="FFFF0000"/>
        <rFont val="Tahoma"/>
        <family val="2"/>
      </rPr>
      <t>{57}</t>
    </r>
    <r>
      <rPr>
        <sz val="10"/>
        <color rgb="FF000000"/>
        <rFont val="Tahoma"/>
        <family val="2"/>
      </rPr>
      <t> The Jews therefore said to him, “You are not yet fifty years old, and have you seen Abraham?”</t>
    </r>
  </si>
  <si>
    <r>
      <t xml:space="preserve"> </t>
    </r>
    <r>
      <rPr>
        <sz val="10"/>
        <color rgb="FFFF0000"/>
        <rFont val="Tahoma"/>
        <family val="2"/>
      </rPr>
      <t>{57}</t>
    </r>
    <r>
      <rPr>
        <sz val="10"/>
        <color rgb="FF000000"/>
        <rFont val="Tahoma"/>
        <family val="2"/>
      </rPr>
      <t> Perguntaram: — Você não tem nem cinqüenta anos e viu Abraão? —</t>
    </r>
  </si>
  <si>
    <r>
      <t xml:space="preserve"> </t>
    </r>
    <r>
      <rPr>
        <sz val="10"/>
        <color rgb="FFFF0000"/>
        <rFont val="Tahoma"/>
        <family val="2"/>
      </rPr>
      <t>{58}</t>
    </r>
    <r>
      <rPr>
        <sz val="10"/>
        <color rgb="FF000000"/>
        <rFont val="Tahoma"/>
        <family val="2"/>
      </rPr>
      <t> Jesus said to them, “Most certainly, I tell you, before Abraham came into existence, I AM.”</t>
    </r>
  </si>
  <si>
    <r>
      <t xml:space="preserve"> </t>
    </r>
    <r>
      <rPr>
        <sz val="10"/>
        <color rgb="FFFF0000"/>
        <rFont val="Tahoma"/>
        <family val="2"/>
      </rPr>
      <t>{58}</t>
    </r>
    <r>
      <rPr>
        <sz val="10"/>
        <color rgb="FF000000"/>
        <rFont val="Tahoma"/>
        <family val="2"/>
      </rPr>
      <t> Jesus respondeu: — Eu afirmo a vocês que isto é verdade: antes de Abraão nascer, “EU SOU”! —</t>
    </r>
  </si>
  <si>
    <r>
      <t xml:space="preserve"> </t>
    </r>
    <r>
      <rPr>
        <sz val="10"/>
        <color rgb="FFFF0000"/>
        <rFont val="Tahoma"/>
        <family val="2"/>
      </rPr>
      <t>{59}</t>
    </r>
    <r>
      <rPr>
        <sz val="10"/>
        <color rgb="FF000000"/>
        <rFont val="Tahoma"/>
        <family val="2"/>
      </rPr>
      <t xml:space="preserve"> Therefore they took up stones to throw at him, but Jesus was hidden, and went out of the temple, having gone through their midst, and so passed by. </t>
    </r>
    <r>
      <rPr>
        <sz val="10"/>
        <color rgb="FF0000FF"/>
        <rFont val="Tahoma"/>
        <family val="2"/>
      </rPr>
      <t>||| + 2 SECs |||</t>
    </r>
  </si>
  <si>
    <r>
      <t xml:space="preserve"> </t>
    </r>
    <r>
      <rPr>
        <sz val="10"/>
        <color rgb="FFFF0000"/>
        <rFont val="Tahoma"/>
        <family val="2"/>
      </rPr>
      <t>{59}</t>
    </r>
    <r>
      <rPr>
        <sz val="10"/>
        <color rgb="FF000000"/>
        <rFont val="Tahoma"/>
        <family val="2"/>
      </rPr>
      <t xml:space="preserve"> Então eles pegaram pedras para atirar em Jesus, mas ele se escondeu e saiu do pátio do Templo. </t>
    </r>
    <r>
      <rPr>
        <sz val="10"/>
        <color rgb="FF0000FF"/>
        <rFont val="Tahoma"/>
        <family val="2"/>
      </rPr>
      <t>||| + 2 SECs |||</t>
    </r>
  </si>
  <si>
    <r>
      <t xml:space="preserve"> </t>
    </r>
    <r>
      <rPr>
        <sz val="10"/>
        <color rgb="FFFF0000"/>
        <rFont val="Tahoma"/>
        <family val="2"/>
      </rPr>
      <t>{2}</t>
    </r>
    <r>
      <rPr>
        <sz val="10"/>
        <color rgb="FF000000"/>
        <rFont val="Tahoma"/>
        <family val="2"/>
      </rPr>
      <t> His disciples asked him, “Rabbi, who sinned, this man or his parents, that he was born blind?”</t>
    </r>
  </si>
  <si>
    <r>
      <t xml:space="preserve"> </t>
    </r>
    <r>
      <rPr>
        <sz val="10"/>
        <color rgb="FFFF0000"/>
        <rFont val="Tahoma"/>
        <family val="2"/>
      </rPr>
      <t>{2}</t>
    </r>
    <r>
      <rPr>
        <sz val="10"/>
        <color rgb="FF000000"/>
        <rFont val="Tahoma"/>
        <family val="2"/>
      </rPr>
      <t> Os seus discípulos perguntaram: — Mestre, por que este homem nasceu cego? Foi por causa dos pecados dele ou por causa dos pecados dos pais dele?”</t>
    </r>
  </si>
  <si>
    <r>
      <t xml:space="preserve"> </t>
    </r>
    <r>
      <rPr>
        <sz val="10"/>
        <color rgb="FFFF0000"/>
        <rFont val="Tahoma"/>
        <family val="2"/>
      </rPr>
      <t>{3}</t>
    </r>
    <r>
      <rPr>
        <sz val="10"/>
        <color rgb="FF000000"/>
        <rFont val="Tahoma"/>
        <family val="2"/>
      </rPr>
      <t> Jesus answered, “Neither did this man sin, nor his parents; but, that the works of God might be revealed in him.</t>
    </r>
  </si>
  <si>
    <r>
      <t xml:space="preserve"> </t>
    </r>
    <r>
      <rPr>
        <sz val="10"/>
        <color rgb="FFFF0000"/>
        <rFont val="Tahoma"/>
        <family val="2"/>
      </rPr>
      <t>{3}</t>
    </r>
    <r>
      <rPr>
        <sz val="10"/>
        <color rgb="FF000000"/>
        <rFont val="Tahoma"/>
        <family val="2"/>
      </rPr>
      <t> Jesus respondeu: — Ele é cego, sim, mas não por causa dos pecados dele nem por causa dos pecados dos pais dele. É cego para que o poder de Deus se mostre nele.</t>
    </r>
  </si>
  <si>
    <r>
      <t xml:space="preserve"> </t>
    </r>
    <r>
      <rPr>
        <sz val="10"/>
        <color rgb="FFFF0000"/>
        <rFont val="Tahoma"/>
        <family val="2"/>
      </rPr>
      <t>{4}</t>
    </r>
    <r>
      <rPr>
        <sz val="10"/>
        <color rgb="FF000000"/>
        <rFont val="Tahoma"/>
        <family val="2"/>
      </rPr>
      <t> I must work the works of him who sent me, while it is day. The night is coming, when no one can work.</t>
    </r>
  </si>
  <si>
    <r>
      <t xml:space="preserve"> </t>
    </r>
    <r>
      <rPr>
        <sz val="10"/>
        <color rgb="FFFF0000"/>
        <rFont val="Tahoma"/>
        <family val="2"/>
      </rPr>
      <t>{4}</t>
    </r>
    <r>
      <rPr>
        <sz val="10"/>
        <color rgb="FF000000"/>
        <rFont val="Tahoma"/>
        <family val="2"/>
      </rPr>
      <t> Precisamos trabalhar enquanto é dia, para fazer as obras daquele que me enviou. Pois está chegando a noite, quando ninguém pode trabalhar.</t>
    </r>
  </si>
  <si>
    <r>
      <t xml:space="preserve"> </t>
    </r>
    <r>
      <rPr>
        <sz val="10"/>
        <color rgb="FFFF0000"/>
        <rFont val="Tahoma"/>
        <family val="2"/>
      </rPr>
      <t>{5}</t>
    </r>
    <r>
      <rPr>
        <sz val="10"/>
        <color rgb="FF000000"/>
        <rFont val="Tahoma"/>
        <family val="2"/>
      </rPr>
      <t> While I am in the world, I am the light of the world.”</t>
    </r>
  </si>
  <si>
    <r>
      <t xml:space="preserve"> </t>
    </r>
    <r>
      <rPr>
        <sz val="10"/>
        <color rgb="FFFF0000"/>
        <rFont val="Tahoma"/>
        <family val="2"/>
      </rPr>
      <t>{5}</t>
    </r>
    <r>
      <rPr>
        <sz val="10"/>
        <color rgb="FF000000"/>
        <rFont val="Tahoma"/>
        <family val="2"/>
      </rPr>
      <t> Enquanto estou no mundo, eu sou a luz do mundo.”</t>
    </r>
  </si>
  <si>
    <r>
      <t xml:space="preserve"> </t>
    </r>
    <r>
      <rPr>
        <sz val="10"/>
        <color rgb="FFFF0000"/>
        <rFont val="Tahoma"/>
        <family val="2"/>
      </rPr>
      <t>{6}</t>
    </r>
    <r>
      <rPr>
        <sz val="10"/>
        <color rgb="FF000000"/>
        <rFont val="Tahoma"/>
        <family val="2"/>
      </rPr>
      <t xml:space="preserve"> When he had said this, he spat on the ground, made mud with the saliva, anointed the blind man's eyes with the mud, </t>
    </r>
  </si>
  <si>
    <r>
      <t xml:space="preserve"> </t>
    </r>
    <r>
      <rPr>
        <sz val="10"/>
        <color rgb="FFFF0000"/>
        <rFont val="Tahoma"/>
        <family val="2"/>
      </rPr>
      <t>{6}</t>
    </r>
    <r>
      <rPr>
        <sz val="10"/>
        <color rgb="FF000000"/>
        <rFont val="Tahoma"/>
        <family val="2"/>
      </rPr>
      <t xml:space="preserve"> Depois de dizer isso, Jesus cuspiu no chão, fez um pouco de lama com a saliva, passou a lama nos olhos do cego </t>
    </r>
  </si>
  <si>
    <r>
      <t xml:space="preserve"> </t>
    </r>
    <r>
      <rPr>
        <sz val="10"/>
        <color rgb="FFFF0000"/>
        <rFont val="Tahoma"/>
        <family val="2"/>
      </rPr>
      <t>{7}</t>
    </r>
    <r>
      <rPr>
        <sz val="10"/>
        <color rgb="FF000000"/>
        <rFont val="Tahoma"/>
        <family val="2"/>
      </rPr>
      <t> and said to him, “Go, wash in the pool of Siloam” (which means “Sent”). So he went away, washed, and came back seeing.</t>
    </r>
  </si>
  <si>
    <r>
      <t xml:space="preserve"> </t>
    </r>
    <r>
      <rPr>
        <sz val="10"/>
        <color rgb="FFFF0000"/>
        <rFont val="Tahoma"/>
        <family val="2"/>
      </rPr>
      <t>{7}</t>
    </r>
    <r>
      <rPr>
        <sz val="10"/>
        <color rgb="FF000000"/>
        <rFont val="Tahoma"/>
        <family val="2"/>
      </rPr>
      <t> e disse: — Vá lavar o rosto no tanque de Siloé.” (Este nome quer dizer “Aquele que Foi Enviado”.) O cego foi, lavou o rosto e voltou vendo.</t>
    </r>
  </si>
  <si>
    <r>
      <t xml:space="preserve"> </t>
    </r>
    <r>
      <rPr>
        <sz val="10"/>
        <color rgb="FFFF0000"/>
        <rFont val="Tahoma"/>
        <family val="2"/>
      </rPr>
      <t>{8}</t>
    </r>
    <r>
      <rPr>
        <sz val="10"/>
        <color rgb="FF000000"/>
        <rFont val="Tahoma"/>
        <family val="2"/>
      </rPr>
      <t> The neighbors therefore, and those who saw that he was blind before, said, “Isn't this he who sat and begged?”</t>
    </r>
  </si>
  <si>
    <r>
      <t xml:space="preserve"> </t>
    </r>
    <r>
      <rPr>
        <sz val="10"/>
        <color rgb="FFFF0000"/>
        <rFont val="Tahoma"/>
        <family val="2"/>
      </rPr>
      <t>{8}</t>
    </r>
    <r>
      <rPr>
        <sz val="10"/>
        <color rgb="FF000000"/>
        <rFont val="Tahoma"/>
        <family val="2"/>
      </rPr>
      <t> Os seus vizinhos e as pessoas que costumavam vê-lo pedindo esmola perguntavam: — Não é este o homem que ficava sentado pedindo esmola?”</t>
    </r>
  </si>
  <si>
    <r>
      <t xml:space="preserve"> </t>
    </r>
    <r>
      <rPr>
        <sz val="10"/>
        <color rgb="FFFF0000"/>
        <rFont val="Tahoma"/>
        <family val="2"/>
      </rPr>
      <t>{9}</t>
    </r>
    <r>
      <rPr>
        <sz val="10"/>
        <color rgb="FF000000"/>
        <rFont val="Tahoma"/>
        <family val="2"/>
      </rPr>
      <t> Others were saying, “It is he.” Still others were saying, “He looks like him.” He said, “I am he.”</t>
    </r>
  </si>
  <si>
    <r>
      <t xml:space="preserve"> </t>
    </r>
    <r>
      <rPr>
        <sz val="10"/>
        <color rgb="FFFF0000"/>
        <rFont val="Tahoma"/>
        <family val="2"/>
      </rPr>
      <t>{9}</t>
    </r>
    <r>
      <rPr>
        <sz val="10"/>
        <color rgb="FF000000"/>
        <rFont val="Tahoma"/>
        <family val="2"/>
      </rPr>
      <t> Alguns diziam: — É! — Outros afirmavam: — Não, não é. Mas é parecido com ele!” Porém ele dizia: — Sou eu mesmo.”</t>
    </r>
  </si>
  <si>
    <r>
      <t xml:space="preserve"> </t>
    </r>
    <r>
      <rPr>
        <sz val="10"/>
        <color rgb="FFFF0000"/>
        <rFont val="Tahoma"/>
        <family val="2"/>
      </rPr>
      <t>{10}</t>
    </r>
    <r>
      <rPr>
        <sz val="10"/>
        <color rgb="FF000000"/>
        <rFont val="Tahoma"/>
        <family val="2"/>
      </rPr>
      <t> They therefore were asking him, “How were your eyes opened?”</t>
    </r>
  </si>
  <si>
    <r>
      <t xml:space="preserve"> </t>
    </r>
    <r>
      <rPr>
        <sz val="10"/>
        <color rgb="FFFF0000"/>
        <rFont val="Tahoma"/>
        <family val="2"/>
      </rPr>
      <t>{10}</t>
    </r>
    <r>
      <rPr>
        <sz val="10"/>
        <color rgb="FF000000"/>
        <rFont val="Tahoma"/>
        <family val="2"/>
      </rPr>
      <t> Perguntaram: — Como é que agora você pode ver? —</t>
    </r>
  </si>
  <si>
    <r>
      <t xml:space="preserve"> </t>
    </r>
    <r>
      <rPr>
        <sz val="10"/>
        <color rgb="FFFF0000"/>
        <rFont val="Tahoma"/>
        <family val="2"/>
      </rPr>
      <t>{11}</t>
    </r>
    <r>
      <rPr>
        <sz val="10"/>
        <color rgb="FF000000"/>
        <rFont val="Tahoma"/>
        <family val="2"/>
      </rPr>
      <t> He answered, “A man called Jesus made mud, anointed my eyes, and said to me, ‘Go to the pool of Siloam, and wash.’ So I went away and washed, and I received sight.”</t>
    </r>
  </si>
  <si>
    <r>
      <t xml:space="preserve"> </t>
    </r>
    <r>
      <rPr>
        <sz val="10"/>
        <color rgb="FFFF0000"/>
        <rFont val="Tahoma"/>
        <family val="2"/>
      </rPr>
      <t>{11}</t>
    </r>
    <r>
      <rPr>
        <sz val="10"/>
        <color rgb="FF000000"/>
        <rFont val="Tahoma"/>
        <family val="2"/>
      </rPr>
      <t> Ele respondeu: — O homem chamado Jesus fez um pouco de lama, passou a lama nos meus olhos e disse: “Vá ao tanque de Siloé e lave o rosto.” Então eu fui, lavei o rosto e fiquei vendo.”</t>
    </r>
  </si>
  <si>
    <r>
      <t xml:space="preserve"> </t>
    </r>
    <r>
      <rPr>
        <sz val="10"/>
        <color rgb="FFFF0000"/>
        <rFont val="Tahoma"/>
        <family val="2"/>
      </rPr>
      <t>{12}</t>
    </r>
    <r>
      <rPr>
        <sz val="10"/>
        <color rgb="FF000000"/>
        <rFont val="Tahoma"/>
        <family val="2"/>
      </rPr>
      <t> Then they asked him, “Where is he?” He said, “I don't know.”</t>
    </r>
  </si>
  <si>
    <r>
      <t xml:space="preserve"> </t>
    </r>
    <r>
      <rPr>
        <sz val="10"/>
        <color rgb="FFFF0000"/>
        <rFont val="Tahoma"/>
        <family val="2"/>
      </rPr>
      <t>{12}</t>
    </r>
    <r>
      <rPr>
        <sz val="10"/>
        <color rgb="FF000000"/>
        <rFont val="Tahoma"/>
        <family val="2"/>
      </rPr>
      <t> Perguntaram: — Onde está esse homem? — Ele respondeu: — Não sei! —</t>
    </r>
  </si>
  <si>
    <r>
      <t xml:space="preserve"> </t>
    </r>
    <r>
      <rPr>
        <sz val="10"/>
        <color rgb="FFFF0000"/>
        <rFont val="Tahoma"/>
        <family val="2"/>
      </rPr>
      <t>{15}</t>
    </r>
    <r>
      <rPr>
        <sz val="10"/>
        <color rgb="FF000000"/>
        <rFont val="Tahoma"/>
        <family val="2"/>
      </rPr>
      <t> Therefore the Pharisees asked him: “How did you receive your sight?” He said to them, “He put mud on my eyes, I washed, and I see.”</t>
    </r>
  </si>
  <si>
    <r>
      <t xml:space="preserve"> </t>
    </r>
    <r>
      <rPr>
        <sz val="10"/>
        <color rgb="FFFF0000"/>
        <rFont val="Tahoma"/>
        <family val="2"/>
      </rPr>
      <t>{15}</t>
    </r>
    <r>
      <rPr>
        <sz val="10"/>
        <color rgb="FF000000"/>
        <rFont val="Tahoma"/>
        <family val="2"/>
      </rPr>
      <t> Por isso os sacerdotes lhe perguntou: "Como você recebeu a sua visão?" O homem respondeu: — Ele pôs lama nos meus olhos, eu lavei o rosto e agora estou vendo —</t>
    </r>
  </si>
  <si>
    <r>
      <t xml:space="preserve"> </t>
    </r>
    <r>
      <rPr>
        <sz val="10"/>
        <color rgb="FFFF0000"/>
        <rFont val="Tahoma"/>
        <family val="2"/>
      </rPr>
      <t>{16}</t>
    </r>
    <r>
      <rPr>
        <sz val="10"/>
        <color rgb="FF000000"/>
        <rFont val="Tahoma"/>
        <family val="2"/>
      </rPr>
      <t> Some of the Pharisees said, “This man is not from God, because he doesn't keep the Sabbath.” Others said, “How can a man who is a sinner do such signs?” There was division among them.</t>
    </r>
  </si>
  <si>
    <r>
      <t xml:space="preserve"> </t>
    </r>
    <r>
      <rPr>
        <sz val="10"/>
        <color rgb="FFFF0000"/>
        <rFont val="Tahoma"/>
        <family val="2"/>
      </rPr>
      <t>{16}</t>
    </r>
    <r>
      <rPr>
        <sz val="10"/>
        <color rgb="FF000000"/>
        <rFont val="Tahoma"/>
        <family val="2"/>
      </rPr>
      <t> Alguns fariseus disseram: — O homem que fez isso não é de Deus porque não respeita a * lei do sábado.” E outros perguntaram: — Como pode um pecador fazer milagres tão grandes?” E por causa disso houve divisão entre eles.</t>
    </r>
  </si>
  <si>
    <r>
      <t xml:space="preserve"> </t>
    </r>
    <r>
      <rPr>
        <sz val="10"/>
        <color rgb="FFFF0000"/>
        <rFont val="Tahoma"/>
        <family val="2"/>
      </rPr>
      <t>{17}</t>
    </r>
    <r>
      <rPr>
        <sz val="10"/>
        <color rgb="FF000000"/>
        <rFont val="Tahoma"/>
        <family val="2"/>
      </rPr>
      <t> Therefore they asked the blind man again, “What do you say about him, because he opened your eyes?” He said, “He is a prophet.”</t>
    </r>
  </si>
  <si>
    <r>
      <t xml:space="preserve"> </t>
    </r>
    <r>
      <rPr>
        <sz val="10"/>
        <color rgb="FFFF0000"/>
        <rFont val="Tahoma"/>
        <family val="2"/>
      </rPr>
      <t>{17}</t>
    </r>
    <r>
      <rPr>
        <sz val="10"/>
        <color rgb="FF000000"/>
        <rFont val="Tahoma"/>
        <family val="2"/>
      </rPr>
      <t> Então os fariseus tornaram a perguntar ao homem: — Você diz que ele curou você da cegueira. E o que é que você diz dele?” O homem respondeu: — Ele é um * profeta! —</t>
    </r>
  </si>
  <si>
    <r>
      <t xml:space="preserve"> </t>
    </r>
    <r>
      <rPr>
        <sz val="10"/>
        <color rgb="FFFF0000"/>
        <rFont val="Tahoma"/>
        <family val="2"/>
      </rPr>
      <t>{18}</t>
    </r>
    <r>
      <rPr>
        <sz val="10"/>
        <color rgb="FF000000"/>
        <rFont val="Tahoma"/>
        <family val="2"/>
      </rPr>
      <t xml:space="preserve"> The Jews therefore did not believe concerning him, that he had been blind, and had received his sight, until they called the parents of him who had received his sight, </t>
    </r>
  </si>
  <si>
    <r>
      <t xml:space="preserve"> </t>
    </r>
    <r>
      <rPr>
        <sz val="10"/>
        <color rgb="FFFF0000"/>
        <rFont val="Tahoma"/>
        <family val="2"/>
      </rPr>
      <t>{18}</t>
    </r>
    <r>
      <rPr>
        <sz val="10"/>
        <color rgb="FF000000"/>
        <rFont val="Tahoma"/>
        <family val="2"/>
      </rPr>
      <t xml:space="preserve"> Os líderes judeus não acreditavam que ele tinha sido cego e que agora podia ver. Por isso chamaram os pais dele </t>
    </r>
  </si>
  <si>
    <r>
      <t xml:space="preserve"> </t>
    </r>
    <r>
      <rPr>
        <sz val="10"/>
        <color rgb="FFFF0000"/>
        <rFont val="Tahoma"/>
        <family val="2"/>
      </rPr>
      <t>{19}</t>
    </r>
    <r>
      <rPr>
        <sz val="10"/>
        <color rgb="FF000000"/>
        <rFont val="Tahoma"/>
        <family val="2"/>
      </rPr>
      <t> and asked them, “Is this your son, whom you say was born blind? How then does he now see?”</t>
    </r>
  </si>
  <si>
    <r>
      <t xml:space="preserve"> </t>
    </r>
    <r>
      <rPr>
        <sz val="10"/>
        <color rgb="FFFF0000"/>
        <rFont val="Tahoma"/>
        <family val="2"/>
      </rPr>
      <t>{19}</t>
    </r>
    <r>
      <rPr>
        <sz val="10"/>
        <color rgb="FF000000"/>
        <rFont val="Tahoma"/>
        <family val="2"/>
      </rPr>
      <t> e perguntaram: — Esse homem é filho de vocês? Vocês dizem que ele nasceu cego. E como é que agora ele está vendo?”</t>
    </r>
  </si>
  <si>
    <r>
      <t xml:space="preserve"> </t>
    </r>
    <r>
      <rPr>
        <sz val="10"/>
        <color rgb="FFFF0000"/>
        <rFont val="Tahoma"/>
        <family val="2"/>
      </rPr>
      <t>{20}</t>
    </r>
    <r>
      <rPr>
        <sz val="10"/>
        <color rgb="FF000000"/>
        <rFont val="Tahoma"/>
        <family val="2"/>
      </rPr>
      <t> His parents answered them, “We know that this is our son, and that he was born blind;</t>
    </r>
  </si>
  <si>
    <r>
      <t xml:space="preserve"> </t>
    </r>
    <r>
      <rPr>
        <sz val="10"/>
        <color rgb="FFFF0000"/>
        <rFont val="Tahoma"/>
        <family val="2"/>
      </rPr>
      <t>{20}</t>
    </r>
    <r>
      <rPr>
        <sz val="10"/>
        <color rgb="FF000000"/>
        <rFont val="Tahoma"/>
        <family val="2"/>
      </rPr>
      <t> Os pais responderam: — Sabemos que ele é nosso filho e que nasceu cego.</t>
    </r>
  </si>
  <si>
    <r>
      <t xml:space="preserve"> </t>
    </r>
    <r>
      <rPr>
        <sz val="10"/>
        <color rgb="FFFF0000"/>
        <rFont val="Tahoma"/>
        <family val="2"/>
      </rPr>
      <t>{21}</t>
    </r>
    <r>
      <rPr>
        <sz val="10"/>
        <color rgb="FF000000"/>
        <rFont val="Tahoma"/>
        <family val="2"/>
      </rPr>
      <t> but how he now sees, we don't know; or who opened his eyes, we don't know. He is of age. Ask him. He will speak for himself.”</t>
    </r>
  </si>
  <si>
    <r>
      <t xml:space="preserve"> </t>
    </r>
    <r>
      <rPr>
        <sz val="10"/>
        <color rgb="FFFF0000"/>
        <rFont val="Tahoma"/>
        <family val="2"/>
      </rPr>
      <t>{21}</t>
    </r>
    <r>
      <rPr>
        <sz val="10"/>
        <color rgb="FF000000"/>
        <rFont val="Tahoma"/>
        <family val="2"/>
      </rPr>
      <t> Mas não sabemos como é que ele agora pode ver e não sabemos também quem foi que o curou. Ele é maior de idade; perguntem, e ele mesmo poderá explicar.”</t>
    </r>
  </si>
  <si>
    <r>
      <t xml:space="preserve"> </t>
    </r>
    <r>
      <rPr>
        <sz val="10"/>
        <color rgb="FFFF0000"/>
        <rFont val="Tahoma"/>
        <family val="2"/>
      </rPr>
      <t>{22}</t>
    </r>
    <r>
      <rPr>
        <sz val="10"/>
        <color rgb="FF000000"/>
        <rFont val="Tahoma"/>
        <family val="2"/>
      </rPr>
      <t> His parents said these things because they feared the Jews; for the Jews had already agreed that if any man would confess him as Christ, he would be put out of the synagogue.</t>
    </r>
  </si>
  <si>
    <r>
      <t xml:space="preserve"> </t>
    </r>
    <r>
      <rPr>
        <sz val="10"/>
        <color rgb="FFFF0000"/>
        <rFont val="Tahoma"/>
        <family val="2"/>
      </rPr>
      <t>{22}</t>
    </r>
    <r>
      <rPr>
        <sz val="10"/>
        <color rgb="FF000000"/>
        <rFont val="Tahoma"/>
        <family val="2"/>
      </rPr>
      <t> Os pais disseram isso porque estavam com medo, pois os líderes judeus tinham combinado expulsar da * sinagoga quem afirmasse que Jesus era o * Messias.</t>
    </r>
  </si>
  <si>
    <r>
      <t xml:space="preserve"> </t>
    </r>
    <r>
      <rPr>
        <sz val="10"/>
        <color rgb="FFFF0000"/>
        <rFont val="Tahoma"/>
        <family val="2"/>
      </rPr>
      <t>{23}</t>
    </r>
    <r>
      <rPr>
        <sz val="10"/>
        <color rgb="FF000000"/>
        <rFont val="Tahoma"/>
        <family val="2"/>
      </rPr>
      <t> That is why his parents said, “He is of age. Ask him.”</t>
    </r>
  </si>
  <si>
    <r>
      <t xml:space="preserve"> </t>
    </r>
    <r>
      <rPr>
        <sz val="10"/>
        <color rgb="FFFF0000"/>
        <rFont val="Tahoma"/>
        <family val="2"/>
      </rPr>
      <t>{23}</t>
    </r>
    <r>
      <rPr>
        <sz val="10"/>
        <color rgb="FF000000"/>
        <rFont val="Tahoma"/>
        <family val="2"/>
      </rPr>
      <t> Foi por isso que os pais disseram: “Ele é maior de idade; perguntem a ele.”</t>
    </r>
  </si>
  <si>
    <r>
      <t xml:space="preserve"> </t>
    </r>
    <r>
      <rPr>
        <sz val="10"/>
        <color rgb="FFFF0000"/>
        <rFont val="Tahoma"/>
        <family val="2"/>
      </rPr>
      <t>{24}</t>
    </r>
    <r>
      <rPr>
        <sz val="10"/>
        <color rgb="FF000000"/>
        <rFont val="Tahoma"/>
        <family val="2"/>
      </rPr>
      <t> So they called the man who was blind a second time, and said to him, “Give glory to God. We know that this man is a sinner.”</t>
    </r>
  </si>
  <si>
    <r>
      <t xml:space="preserve"> </t>
    </r>
    <r>
      <rPr>
        <sz val="10"/>
        <color rgb="FFFF0000"/>
        <rFont val="Tahoma"/>
        <family val="2"/>
      </rPr>
      <t>{24}</t>
    </r>
    <r>
      <rPr>
        <sz val="10"/>
        <color rgb="FF000000"/>
        <rFont val="Tahoma"/>
        <family val="2"/>
      </rPr>
      <t> Então os líderes judeus chamaram pela segunda vez o homem que tinha sido cego e disseram: — Jure por Deus que você vai dizer a verdade. Nós sabemos que esse homem é pecador.”</t>
    </r>
  </si>
  <si>
    <r>
      <t xml:space="preserve"> </t>
    </r>
    <r>
      <rPr>
        <sz val="10"/>
        <color rgb="FFFF0000"/>
        <rFont val="Tahoma"/>
        <family val="2"/>
      </rPr>
      <t>{25}</t>
    </r>
    <r>
      <rPr>
        <sz val="10"/>
        <color rgb="FF000000"/>
        <rFont val="Tahoma"/>
        <family val="2"/>
      </rPr>
      <t> He therefore answered, “I don't know if he is a sinner. One thing I do know: that though I was blind, now I see.”</t>
    </r>
  </si>
  <si>
    <r>
      <t xml:space="preserve"> </t>
    </r>
    <r>
      <rPr>
        <sz val="10"/>
        <color rgb="FFFF0000"/>
        <rFont val="Tahoma"/>
        <family val="2"/>
      </rPr>
      <t>{25}</t>
    </r>
    <r>
      <rPr>
        <sz val="10"/>
        <color rgb="FF000000"/>
        <rFont val="Tahoma"/>
        <family val="2"/>
      </rPr>
      <t> Ele respondeu: — Se ele é pecador, eu não sei. De uma coisa eu sei: eu era cego e agora vejo!”</t>
    </r>
  </si>
  <si>
    <r>
      <t xml:space="preserve"> </t>
    </r>
    <r>
      <rPr>
        <sz val="10"/>
        <color rgb="FFFF0000"/>
        <rFont val="Tahoma"/>
        <family val="2"/>
      </rPr>
      <t>{26}</t>
    </r>
    <r>
      <rPr>
        <sz val="10"/>
        <color rgb="FF000000"/>
        <rFont val="Tahoma"/>
        <family val="2"/>
      </rPr>
      <t> They said to him again, “What did he do to you? How did he open your eyes?”</t>
    </r>
  </si>
  <si>
    <r>
      <t xml:space="preserve"> </t>
    </r>
    <r>
      <rPr>
        <sz val="10"/>
        <color rgb="FFFF0000"/>
        <rFont val="Tahoma"/>
        <family val="2"/>
      </rPr>
      <t>{26}</t>
    </r>
    <r>
      <rPr>
        <sz val="10"/>
        <color rgb="FF000000"/>
        <rFont val="Tahoma"/>
        <family val="2"/>
      </rPr>
      <t> Tornaram a perguntar: — O que foi que ele fez a você? Como curou você da cegueira? —</t>
    </r>
  </si>
  <si>
    <r>
      <t xml:space="preserve"> </t>
    </r>
    <r>
      <rPr>
        <sz val="10"/>
        <color rgb="FFFF0000"/>
        <rFont val="Tahoma"/>
        <family val="2"/>
      </rPr>
      <t>{27}</t>
    </r>
    <r>
      <rPr>
        <sz val="10"/>
        <color rgb="FF000000"/>
        <rFont val="Tahoma"/>
        <family val="2"/>
      </rPr>
      <t> He answered them, “I told you already, and you didn't listen. Why do you want to hear it again? You don't also want to become his disciples, do you?”</t>
    </r>
  </si>
  <si>
    <r>
      <t xml:space="preserve"> </t>
    </r>
    <r>
      <rPr>
        <sz val="10"/>
        <color rgb="FFFF0000"/>
        <rFont val="Tahoma"/>
        <family val="2"/>
      </rPr>
      <t>{27}</t>
    </r>
    <r>
      <rPr>
        <sz val="10"/>
        <color rgb="FF000000"/>
        <rFont val="Tahoma"/>
        <family val="2"/>
      </rPr>
      <t> O homem respondeu: — Eu já disse, e vocês não acreditaram. Por que querem ouvir isso outra vez? Por acaso vocês também querem ser seguidores dele?”</t>
    </r>
  </si>
  <si>
    <r>
      <t xml:space="preserve"> </t>
    </r>
    <r>
      <rPr>
        <sz val="10"/>
        <color rgb="FFFF0000"/>
        <rFont val="Tahoma"/>
        <family val="2"/>
      </rPr>
      <t>{28}</t>
    </r>
    <r>
      <rPr>
        <sz val="10"/>
        <color rgb="FF000000"/>
        <rFont val="Tahoma"/>
        <family val="2"/>
      </rPr>
      <t> They insulted him and said, “You are his disciple, but we are disciples of Moses.</t>
    </r>
  </si>
  <si>
    <r>
      <t xml:space="preserve"> </t>
    </r>
    <r>
      <rPr>
        <sz val="10"/>
        <color rgb="FFFF0000"/>
        <rFont val="Tahoma"/>
        <family val="2"/>
      </rPr>
      <t>{28}</t>
    </r>
    <r>
      <rPr>
        <sz val="10"/>
        <color rgb="FF000000"/>
        <rFont val="Tahoma"/>
        <family val="2"/>
      </rPr>
      <t> Então eles o xingaram e disseram: — Você é que é seguidor dele! Nós somos seguidores de Moisés.</t>
    </r>
  </si>
  <si>
    <r>
      <t xml:space="preserve"> </t>
    </r>
    <r>
      <rPr>
        <sz val="10"/>
        <color rgb="FFFF0000"/>
        <rFont val="Tahoma"/>
        <family val="2"/>
      </rPr>
      <t>{29}</t>
    </r>
    <r>
      <rPr>
        <sz val="10"/>
        <color rgb="FF000000"/>
        <rFont val="Tahoma"/>
        <family val="2"/>
      </rPr>
      <t> We know that God has spoken to Moses. But as for this man, we don't know where he comes from.”</t>
    </r>
  </si>
  <si>
    <r>
      <t xml:space="preserve"> </t>
    </r>
    <r>
      <rPr>
        <sz val="10"/>
        <color rgb="FFFF0000"/>
        <rFont val="Tahoma"/>
        <family val="2"/>
      </rPr>
      <t>{29}</t>
    </r>
    <r>
      <rPr>
        <sz val="10"/>
        <color rgb="FF000000"/>
        <rFont val="Tahoma"/>
        <family val="2"/>
      </rPr>
      <t> Sabemos que Deus falou com Moisés; mas este homem, nós nem mesmo sabemos de onde ele é.”</t>
    </r>
  </si>
  <si>
    <r>
      <t xml:space="preserve"> </t>
    </r>
    <r>
      <rPr>
        <sz val="10"/>
        <color rgb="FFFF0000"/>
        <rFont val="Tahoma"/>
        <family val="2"/>
      </rPr>
      <t>{30}</t>
    </r>
    <r>
      <rPr>
        <sz val="10"/>
        <color rgb="FF000000"/>
        <rFont val="Tahoma"/>
        <family val="2"/>
      </rPr>
      <t> The man answered them, “How amazing! You don't know where he comes from, yet he opened my eyes.</t>
    </r>
  </si>
  <si>
    <r>
      <t xml:space="preserve"> </t>
    </r>
    <r>
      <rPr>
        <sz val="10"/>
        <color rgb="FFFF0000"/>
        <rFont val="Tahoma"/>
        <family val="2"/>
      </rPr>
      <t>{30}</t>
    </r>
    <r>
      <rPr>
        <sz val="10"/>
        <color rgb="FF000000"/>
        <rFont val="Tahoma"/>
        <family val="2"/>
      </rPr>
      <t> Ele respondeu: — Que coisa esquisita! Vocês não sabem de onde ele é, mas ele me curou.</t>
    </r>
  </si>
  <si>
    <r>
      <t xml:space="preserve"> </t>
    </r>
    <r>
      <rPr>
        <sz val="10"/>
        <color rgb="FFFF0000"/>
        <rFont val="Tahoma"/>
        <family val="2"/>
      </rPr>
      <t>{31}</t>
    </r>
    <r>
      <rPr>
        <sz val="10"/>
        <color rgb="FF000000"/>
        <rFont val="Tahoma"/>
        <family val="2"/>
      </rPr>
      <t> We know that God doesn't listen to sinners, but if anyone is a worshipper of God, and does his will, he listens to him.</t>
    </r>
  </si>
  <si>
    <r>
      <t xml:space="preserve"> </t>
    </r>
    <r>
      <rPr>
        <sz val="10"/>
        <color rgb="FFFF0000"/>
        <rFont val="Tahoma"/>
        <family val="2"/>
      </rPr>
      <t>{31}</t>
    </r>
    <r>
      <rPr>
        <sz val="10"/>
        <color rgb="FF000000"/>
        <rFont val="Tahoma"/>
        <family val="2"/>
      </rPr>
      <t> Sabemos que Deus não atende pecadores, mas ele atende os que o respeitam e fazem a sua vontade.</t>
    </r>
  </si>
  <si>
    <r>
      <t xml:space="preserve"> </t>
    </r>
    <r>
      <rPr>
        <sz val="10"/>
        <color rgb="FFFF0000"/>
        <rFont val="Tahoma"/>
        <family val="2"/>
      </rPr>
      <t>{32}</t>
    </r>
    <r>
      <rPr>
        <sz val="10"/>
        <color rgb="FF000000"/>
        <rFont val="Tahoma"/>
        <family val="2"/>
      </rPr>
      <t> Since the world began it has never been heard of that anyone opened the eyes of someone born blind.</t>
    </r>
  </si>
  <si>
    <r>
      <t xml:space="preserve"> </t>
    </r>
    <r>
      <rPr>
        <sz val="10"/>
        <color rgb="FFFF0000"/>
        <rFont val="Tahoma"/>
        <family val="2"/>
      </rPr>
      <t>{32}</t>
    </r>
    <r>
      <rPr>
        <sz val="10"/>
        <color rgb="FF000000"/>
        <rFont val="Tahoma"/>
        <family val="2"/>
      </rPr>
      <t> Desde que o mundo existe, nunca se ouviu dizer que alguém tivesse curado um cego de nascença.</t>
    </r>
  </si>
  <si>
    <r>
      <t xml:space="preserve"> </t>
    </r>
    <r>
      <rPr>
        <sz val="10"/>
        <color rgb="FFFF0000"/>
        <rFont val="Tahoma"/>
        <family val="2"/>
      </rPr>
      <t>{33}</t>
    </r>
    <r>
      <rPr>
        <sz val="10"/>
        <color rgb="FF000000"/>
        <rFont val="Tahoma"/>
        <family val="2"/>
      </rPr>
      <t> If this man were not from God, he could do nothing.”</t>
    </r>
  </si>
  <si>
    <r>
      <t xml:space="preserve"> </t>
    </r>
    <r>
      <rPr>
        <sz val="10"/>
        <color rgb="FFFF0000"/>
        <rFont val="Tahoma"/>
        <family val="2"/>
      </rPr>
      <t>{33}</t>
    </r>
    <r>
      <rPr>
        <sz val="10"/>
        <color rgb="FF000000"/>
        <rFont val="Tahoma"/>
        <family val="2"/>
      </rPr>
      <t> Se esse homem não fosse enviado por Deus, não teria podido fazer nada.”</t>
    </r>
  </si>
  <si>
    <r>
      <t xml:space="preserve"> </t>
    </r>
    <r>
      <rPr>
        <sz val="10"/>
        <color rgb="FFFF0000"/>
        <rFont val="Tahoma"/>
        <family val="2"/>
      </rPr>
      <t>{34}</t>
    </r>
    <r>
      <rPr>
        <sz val="10"/>
        <color rgb="FF000000"/>
        <rFont val="Tahoma"/>
        <family val="2"/>
      </rPr>
      <t> They answered him, “You were altogether born in sins, and do you teach us?” They threw him out.</t>
    </r>
  </si>
  <si>
    <r>
      <t xml:space="preserve"> </t>
    </r>
    <r>
      <rPr>
        <sz val="10"/>
        <color rgb="FFFF0000"/>
        <rFont val="Tahoma"/>
        <family val="2"/>
      </rPr>
      <t>{34}</t>
    </r>
    <r>
      <rPr>
        <sz val="10"/>
        <color rgb="FF000000"/>
        <rFont val="Tahoma"/>
        <family val="2"/>
      </rPr>
      <t> Eles disseram: — Você nasceu cheio de pecado e é você que quer nos ensinar?” E o expulsaram da sinagoga.</t>
    </r>
  </si>
  <si>
    <r>
      <t xml:space="preserve"> </t>
    </r>
    <r>
      <rPr>
        <sz val="10"/>
        <color rgb="FFFF0000"/>
        <rFont val="Tahoma"/>
        <family val="2"/>
      </rPr>
      <t>{36}</t>
    </r>
    <r>
      <rPr>
        <sz val="10"/>
        <color rgb="FF000000"/>
        <rFont val="Tahoma"/>
        <family val="2"/>
      </rPr>
      <t> He answered, “Who is he, Lord, that I may believe in him?”</t>
    </r>
  </si>
  <si>
    <r>
      <t xml:space="preserve"> </t>
    </r>
    <r>
      <rPr>
        <sz val="10"/>
        <color rgb="FFFF0000"/>
        <rFont val="Tahoma"/>
        <family val="2"/>
      </rPr>
      <t>{36}</t>
    </r>
    <r>
      <rPr>
        <sz val="10"/>
        <color rgb="FF000000"/>
        <rFont val="Tahoma"/>
        <family val="2"/>
      </rPr>
      <t> Ele respondeu: — Senhor, quem é o Filho do Homem para que eu creia nele?”</t>
    </r>
  </si>
  <si>
    <r>
      <t xml:space="preserve"> </t>
    </r>
    <r>
      <rPr>
        <sz val="10"/>
        <color rgb="FFFF0000"/>
        <rFont val="Tahoma"/>
        <family val="2"/>
      </rPr>
      <t>{37}</t>
    </r>
    <r>
      <rPr>
        <sz val="10"/>
        <color rgb="FF000000"/>
        <rFont val="Tahoma"/>
        <family val="2"/>
      </rPr>
      <t> Jesus said to him, “You have both seen him, and it is he who speaks with you.”</t>
    </r>
  </si>
  <si>
    <r>
      <t xml:space="preserve"> </t>
    </r>
    <r>
      <rPr>
        <sz val="10"/>
        <color rgb="FFFF0000"/>
        <rFont val="Tahoma"/>
        <family val="2"/>
      </rPr>
      <t>{37}</t>
    </r>
    <r>
      <rPr>
        <sz val="10"/>
        <color rgb="FF000000"/>
        <rFont val="Tahoma"/>
        <family val="2"/>
      </rPr>
      <t> Jesus disse: — Você já o viu! É ele que está falando com você!”</t>
    </r>
  </si>
  <si>
    <r>
      <t xml:space="preserve"> </t>
    </r>
    <r>
      <rPr>
        <sz val="10"/>
        <color rgb="FFFF0000"/>
        <rFont val="Tahoma"/>
        <family val="2"/>
      </rPr>
      <t>{38}</t>
    </r>
    <r>
      <rPr>
        <sz val="10"/>
        <color rgb="FF000000"/>
        <rFont val="Tahoma"/>
        <family val="2"/>
      </rPr>
      <t xml:space="preserve"> He said, “Lord, I believe!” and he worshiped him. </t>
    </r>
  </si>
  <si>
    <r>
      <t xml:space="preserve"> </t>
    </r>
    <r>
      <rPr>
        <sz val="10"/>
        <color rgb="FFFF0000"/>
        <rFont val="Tahoma"/>
        <family val="2"/>
      </rPr>
      <t>{38}</t>
    </r>
    <r>
      <rPr>
        <sz val="10"/>
        <color rgb="FF000000"/>
        <rFont val="Tahoma"/>
        <family val="2"/>
      </rPr>
      <t xml:space="preserve"> O homem disse: — Eu creio, Senhor! — E se ajoelhou diante dele. </t>
    </r>
  </si>
  <si>
    <r>
      <t xml:space="preserve"> </t>
    </r>
    <r>
      <rPr>
        <sz val="10"/>
        <color rgb="FFFF0000"/>
        <rFont val="Tahoma"/>
        <family val="2"/>
      </rPr>
      <t>{39}</t>
    </r>
    <r>
      <rPr>
        <sz val="10"/>
        <color rgb="FF000000"/>
        <rFont val="Tahoma"/>
        <family val="2"/>
      </rPr>
      <t> Jesus said, “I came into this world for judgment, that those who don't see may see; and that those who see may become blind.”</t>
    </r>
  </si>
  <si>
    <r>
      <t xml:space="preserve"> </t>
    </r>
    <r>
      <rPr>
        <sz val="10"/>
        <color rgb="FFFF0000"/>
        <rFont val="Tahoma"/>
        <family val="2"/>
      </rPr>
      <t>{39}</t>
    </r>
    <r>
      <rPr>
        <sz val="10"/>
        <color rgb="FF000000"/>
        <rFont val="Tahoma"/>
        <family val="2"/>
      </rPr>
      <t> Então Jesus afirmou: — Eu vim a este mundo para julgar as pessoas, a fim de que os cegos vejam e que fiquem cegos os que vêem.”</t>
    </r>
  </si>
  <si>
    <r>
      <t xml:space="preserve"> </t>
    </r>
    <r>
      <rPr>
        <sz val="10"/>
        <color rgb="FFFF0000"/>
        <rFont val="Tahoma"/>
        <family val="2"/>
      </rPr>
      <t>{40}</t>
    </r>
    <r>
      <rPr>
        <sz val="10"/>
        <color rgb="FF000000"/>
        <rFont val="Tahoma"/>
        <family val="2"/>
      </rPr>
      <t> Those of the Pharisees who were with him heard these things, and said to him, “Are we also blind?”</t>
    </r>
  </si>
  <si>
    <r>
      <t xml:space="preserve"> </t>
    </r>
    <r>
      <rPr>
        <sz val="10"/>
        <color rgb="FFFF0000"/>
        <rFont val="Tahoma"/>
        <family val="2"/>
      </rPr>
      <t>{40}</t>
    </r>
    <r>
      <rPr>
        <sz val="10"/>
        <color rgb="FF000000"/>
        <rFont val="Tahoma"/>
        <family val="2"/>
      </rPr>
      <t> Alguns * fariseus que estavam com ele ouviram isso e perguntaram: — Será que isso quer dizer que nós também somos cegos?”</t>
    </r>
  </si>
  <si>
    <r>
      <t xml:space="preserve"> </t>
    </r>
    <r>
      <rPr>
        <sz val="10"/>
        <color rgb="FFFF0000"/>
        <rFont val="Tahoma"/>
        <family val="2"/>
      </rPr>
      <t>{41}</t>
    </r>
    <r>
      <rPr>
        <sz val="10"/>
        <color rgb="FF000000"/>
        <rFont val="Tahoma"/>
        <family val="2"/>
      </rPr>
      <t xml:space="preserve"> Jesus said to them, “If you were blind, you would have no sin; but now you say, ‘We see.’ Therefore your sin remains.” </t>
    </r>
    <r>
      <rPr>
        <sz val="10"/>
        <color rgb="FF0000FF"/>
        <rFont val="Tahoma"/>
        <family val="2"/>
      </rPr>
      <t>||| + 2 SECs |||</t>
    </r>
  </si>
  <si>
    <r>
      <t xml:space="preserve"> </t>
    </r>
    <r>
      <rPr>
        <sz val="10"/>
        <color rgb="FFFF0000"/>
        <rFont val="Tahoma"/>
        <family val="2"/>
      </rPr>
      <t>{41}</t>
    </r>
    <r>
      <rPr>
        <sz val="10"/>
        <color rgb="FF000000"/>
        <rFont val="Tahoma"/>
        <family val="2"/>
      </rPr>
      <t xml:space="preserve"> Jesus respondeu: — Se vocês fossem cegos, não teriam culpa! Mas, como dizem que podem ver, então continuam tendo culpa.” </t>
    </r>
    <r>
      <rPr>
        <sz val="10"/>
        <color rgb="FF0000FF"/>
        <rFont val="Tahoma"/>
        <family val="2"/>
      </rPr>
      <t>||| + 2 SECs |||</t>
    </r>
  </si>
  <si>
    <r>
      <t xml:space="preserve"> </t>
    </r>
    <r>
      <rPr>
        <sz val="10"/>
        <color rgb="FFFF0000"/>
        <rFont val="Tahoma"/>
        <family val="2"/>
      </rPr>
      <t>{2}</t>
    </r>
    <r>
      <rPr>
        <sz val="10"/>
        <color rgb="FF000000"/>
        <rFont val="Tahoma"/>
        <family val="2"/>
      </rPr>
      <t> But one who enters in by the door is the shepherd of the sheep.</t>
    </r>
  </si>
  <si>
    <r>
      <t xml:space="preserve"> </t>
    </r>
    <r>
      <rPr>
        <sz val="10"/>
        <color rgb="FFFF0000"/>
        <rFont val="Tahoma"/>
        <family val="2"/>
      </rPr>
      <t>{2}</t>
    </r>
    <r>
      <rPr>
        <sz val="10"/>
        <color rgb="FF000000"/>
        <rFont val="Tahoma"/>
        <family val="2"/>
      </rPr>
      <t> Mas quem entra pela porta é o pastor do rebanho.</t>
    </r>
  </si>
  <si>
    <r>
      <t xml:space="preserve"> </t>
    </r>
    <r>
      <rPr>
        <sz val="10"/>
        <color rgb="FFFF0000"/>
        <rFont val="Tahoma"/>
        <family val="2"/>
      </rPr>
      <t>{3}</t>
    </r>
    <r>
      <rPr>
        <sz val="10"/>
        <color rgb="FF000000"/>
        <rFont val="Tahoma"/>
        <family val="2"/>
      </rPr>
      <t> The gatekeeper opens the gate for him, and the sheep listen to his voice. He calls his own sheep by name, and leads them out.</t>
    </r>
  </si>
  <si>
    <r>
      <t xml:space="preserve"> </t>
    </r>
    <r>
      <rPr>
        <sz val="10"/>
        <color rgb="FFFF0000"/>
        <rFont val="Tahoma"/>
        <family val="2"/>
      </rPr>
      <t>{3}</t>
    </r>
    <r>
      <rPr>
        <sz val="10"/>
        <color rgb="FF000000"/>
        <rFont val="Tahoma"/>
        <family val="2"/>
      </rPr>
      <t> O porteiro abre a porta para ele. As ovelhas reconhecem a sua voz quando ele as chama pelo nome, e ele as leva para fora do curral.</t>
    </r>
  </si>
  <si>
    <r>
      <t xml:space="preserve"> </t>
    </r>
    <r>
      <rPr>
        <sz val="10"/>
        <color rgb="FFFF0000"/>
        <rFont val="Tahoma"/>
        <family val="2"/>
      </rPr>
      <t>{4}</t>
    </r>
    <r>
      <rPr>
        <sz val="10"/>
        <color rgb="FF000000"/>
        <rFont val="Tahoma"/>
        <family val="2"/>
      </rPr>
      <t> Whenever he brings out his own sheep, he goes before them, and the sheep follow him, for they know his voice.</t>
    </r>
  </si>
  <si>
    <r>
      <t xml:space="preserve"> </t>
    </r>
    <r>
      <rPr>
        <sz val="10"/>
        <color rgb="FFFF0000"/>
        <rFont val="Tahoma"/>
        <family val="2"/>
      </rPr>
      <t>{4}</t>
    </r>
    <r>
      <rPr>
        <sz val="10"/>
        <color rgb="FF000000"/>
        <rFont val="Tahoma"/>
        <family val="2"/>
      </rPr>
      <t> Quando todas estão do lado de fora, ele vai na frente delas, e elas o seguem porque conhecem a voz dele.</t>
    </r>
  </si>
  <si>
    <r>
      <t xml:space="preserve"> </t>
    </r>
    <r>
      <rPr>
        <sz val="10"/>
        <color rgb="FFFF0000"/>
        <rFont val="Tahoma"/>
        <family val="2"/>
      </rPr>
      <t>{5}</t>
    </r>
    <r>
      <rPr>
        <sz val="10"/>
        <color rgb="FF000000"/>
        <rFont val="Tahoma"/>
        <family val="2"/>
      </rPr>
      <t> They will by no means follow a stranger, but will flee from him; for they don't know the voice of strangers.”</t>
    </r>
  </si>
  <si>
    <r>
      <t xml:space="preserve"> </t>
    </r>
    <r>
      <rPr>
        <sz val="10"/>
        <color rgb="FFFF0000"/>
        <rFont val="Tahoma"/>
        <family val="2"/>
      </rPr>
      <t>{5}</t>
    </r>
    <r>
      <rPr>
        <sz val="10"/>
        <color rgb="FF000000"/>
        <rFont val="Tahoma"/>
        <family val="2"/>
      </rPr>
      <t> Mas de jeito nenhum seguirão um estranho! Pelo contrário, elas fugirão, pois não conhecem a voz de estranhos.”</t>
    </r>
  </si>
  <si>
    <r>
      <t xml:space="preserve"> </t>
    </r>
    <r>
      <rPr>
        <sz val="10"/>
        <color rgb="FFFF0000"/>
        <rFont val="Tahoma"/>
        <family val="2"/>
      </rPr>
      <t>{6}</t>
    </r>
    <r>
      <rPr>
        <sz val="10"/>
        <color rgb="FF000000"/>
        <rFont val="Tahoma"/>
        <family val="2"/>
      </rPr>
      <t xml:space="preserve"> Jesus spoke this parable to them, but they didn't understand what he was telling them. </t>
    </r>
  </si>
  <si>
    <r>
      <t xml:space="preserve"> </t>
    </r>
    <r>
      <rPr>
        <sz val="10"/>
        <color rgb="FFFF0000"/>
        <rFont val="Tahoma"/>
        <family val="2"/>
      </rPr>
      <t>{6}</t>
    </r>
    <r>
      <rPr>
        <sz val="10"/>
        <color rgb="FF000000"/>
        <rFont val="Tahoma"/>
        <family val="2"/>
      </rPr>
      <t xml:space="preserve"> Jesus fez esta comparação, mas ninguém entendeu o que ele queria dizer. </t>
    </r>
  </si>
  <si>
    <r>
      <t xml:space="preserve"> </t>
    </r>
    <r>
      <rPr>
        <sz val="10"/>
        <color rgb="FFFF0000"/>
        <rFont val="Tahoma"/>
        <family val="2"/>
      </rPr>
      <t>{8}</t>
    </r>
    <r>
      <rPr>
        <sz val="10"/>
        <color rgb="FF000000"/>
        <rFont val="Tahoma"/>
        <family val="2"/>
      </rPr>
      <t> All who came before me are thieves and robbers, but the sheep didn't listen to them.</t>
    </r>
  </si>
  <si>
    <r>
      <t xml:space="preserve"> </t>
    </r>
    <r>
      <rPr>
        <sz val="10"/>
        <color rgb="FFFF0000"/>
        <rFont val="Tahoma"/>
        <family val="2"/>
      </rPr>
      <t>{8}</t>
    </r>
    <r>
      <rPr>
        <sz val="10"/>
        <color rgb="FF000000"/>
        <rFont val="Tahoma"/>
        <family val="2"/>
      </rPr>
      <t> Todos os que vieram antes de mim são ladrões e bandidos, mas as ovelhas não deram atenção à voz deles.</t>
    </r>
  </si>
  <si>
    <r>
      <t xml:space="preserve"> </t>
    </r>
    <r>
      <rPr>
        <sz val="10"/>
        <color rgb="FFFF0000"/>
        <rFont val="Tahoma"/>
        <family val="2"/>
      </rPr>
      <t>{9}</t>
    </r>
    <r>
      <rPr>
        <sz val="10"/>
        <color rgb="FF000000"/>
        <rFont val="Tahoma"/>
        <family val="2"/>
      </rPr>
      <t> I am the door. If anyone enters in by me, he will be saved,</t>
    </r>
  </si>
  <si>
    <r>
      <t xml:space="preserve"> </t>
    </r>
    <r>
      <rPr>
        <sz val="10"/>
        <color rgb="FFFF0000"/>
        <rFont val="Tahoma"/>
        <family val="2"/>
      </rPr>
      <t>{9}</t>
    </r>
    <r>
      <rPr>
        <sz val="10"/>
        <color rgb="FF000000"/>
        <rFont val="Tahoma"/>
        <family val="2"/>
      </rPr>
      <t> Eu sou a porta. Quem entrar por mim será salvo;</t>
    </r>
  </si>
  <si>
    <r>
      <t xml:space="preserve"> </t>
    </r>
    <r>
      <rPr>
        <sz val="10"/>
        <color rgb="FFFF0000"/>
        <rFont val="Tahoma"/>
        <family val="2"/>
      </rPr>
      <t>{10}</t>
    </r>
    <r>
      <rPr>
        <sz val="10"/>
        <color rgb="FF000000"/>
        <rFont val="Tahoma"/>
        <family val="2"/>
      </rPr>
      <t> The thief only comes to steal, kill, and destroy. I came that they may have life, and may have it abundantly.</t>
    </r>
  </si>
  <si>
    <r>
      <t xml:space="preserve"> </t>
    </r>
    <r>
      <rPr>
        <sz val="10"/>
        <color rgb="FFFF0000"/>
        <rFont val="Tahoma"/>
        <family val="2"/>
      </rPr>
      <t>{10}</t>
    </r>
    <r>
      <rPr>
        <sz val="10"/>
        <color rgb="FF000000"/>
        <rFont val="Tahoma"/>
        <family val="2"/>
      </rPr>
      <t> O ladrão só vem para roubar, matar e destruir; mas eu vim para que as ovelhas tenham vida, a vida completa.</t>
    </r>
  </si>
  <si>
    <r>
      <t xml:space="preserve"> </t>
    </r>
    <r>
      <rPr>
        <sz val="10"/>
        <color rgb="FFFF0000"/>
        <rFont val="Tahoma"/>
        <family val="2"/>
      </rPr>
      <t>{11}</t>
    </r>
    <r>
      <rPr>
        <sz val="10"/>
        <color rgb="FF000000"/>
        <rFont val="Tahoma"/>
        <family val="2"/>
      </rPr>
      <t> I am the good shepherd. The good shepherd lays down his life for the sheep.</t>
    </r>
  </si>
  <si>
    <r>
      <t xml:space="preserve"> </t>
    </r>
    <r>
      <rPr>
        <sz val="10"/>
        <color rgb="FFFF0000"/>
        <rFont val="Tahoma"/>
        <family val="2"/>
      </rPr>
      <t>{11}</t>
    </r>
    <r>
      <rPr>
        <sz val="10"/>
        <color rgb="FF000000"/>
        <rFont val="Tahoma"/>
        <family val="2"/>
      </rPr>
      <t> — Eu sou o bom pastor; o bom pastor dá a vida pelas ovelhas.</t>
    </r>
  </si>
  <si>
    <r>
      <t xml:space="preserve"> </t>
    </r>
    <r>
      <rPr>
        <sz val="10"/>
        <color rgb="FFFF0000"/>
        <rFont val="Tahoma"/>
        <family val="2"/>
      </rPr>
      <t>{12}</t>
    </r>
    <r>
      <rPr>
        <sz val="10"/>
        <color rgb="FF000000"/>
        <rFont val="Tahoma"/>
        <family val="2"/>
      </rPr>
      <t> He who is a hired hand, and not a shepherd, who doesn't own the sheep, sees the wolf coming, leaves the sheep, and flees. The wolf snatches the sheep, and scatters them.</t>
    </r>
  </si>
  <si>
    <r>
      <t xml:space="preserve"> </t>
    </r>
    <r>
      <rPr>
        <sz val="10"/>
        <color rgb="FFFF0000"/>
        <rFont val="Tahoma"/>
        <family val="2"/>
      </rPr>
      <t>{12}</t>
    </r>
    <r>
      <rPr>
        <sz val="10"/>
        <color rgb="FF000000"/>
        <rFont val="Tahoma"/>
        <family val="2"/>
      </rPr>
      <t> Um empregado trabalha somente por dinheiro; ele não é pastor, e as ovelhas não são dele. Por isso, quando vê um lobo chegando, ele abandona as ovelhas e foge. Então o lobo ataca e espalha as ovelhas.</t>
    </r>
  </si>
  <si>
    <r>
      <t xml:space="preserve"> </t>
    </r>
    <r>
      <rPr>
        <sz val="10"/>
        <color rgb="FFFF0000"/>
        <rFont val="Tahoma"/>
        <family val="2"/>
      </rPr>
      <t>{13}</t>
    </r>
    <r>
      <rPr>
        <sz val="10"/>
        <color rgb="FF000000"/>
        <rFont val="Tahoma"/>
        <family val="2"/>
      </rPr>
      <t> The hired hand flees because he is a hired hand, and doesn't care for the sheep.</t>
    </r>
  </si>
  <si>
    <r>
      <t xml:space="preserve"> </t>
    </r>
    <r>
      <rPr>
        <sz val="10"/>
        <color rgb="FFFF0000"/>
        <rFont val="Tahoma"/>
        <family val="2"/>
      </rPr>
      <t>{13}</t>
    </r>
    <r>
      <rPr>
        <sz val="10"/>
        <color rgb="FF000000"/>
        <rFont val="Tahoma"/>
        <family val="2"/>
      </rPr>
      <t> O empregado foge porque trabalha somente por dinheiro e não se importa com as ovelhas.</t>
    </r>
  </si>
  <si>
    <r>
      <t xml:space="preserve"> </t>
    </r>
    <r>
      <rPr>
        <sz val="10"/>
        <color rgb="FFFF0000"/>
        <rFont val="Tahoma"/>
        <family val="2"/>
      </rPr>
      <t>{14}</t>
    </r>
    <r>
      <rPr>
        <sz val="10"/>
        <color rgb="FF000000"/>
        <rFont val="Tahoma"/>
        <family val="2"/>
      </rPr>
      <t> I am the good shepherd. I know my own, and I'm known by my own;</t>
    </r>
  </si>
  <si>
    <r>
      <t xml:space="preserve"> </t>
    </r>
    <r>
      <rPr>
        <sz val="10"/>
        <color rgb="FFFF0000"/>
        <rFont val="Tahoma"/>
        <family val="2"/>
      </rPr>
      <t>{14}</t>
    </r>
    <r>
      <rPr>
        <sz val="10"/>
        <color rgb="FF000000"/>
        <rFont val="Tahoma"/>
        <family val="2"/>
      </rPr>
      <t> </t>
    </r>
    <r>
      <rPr>
        <sz val="10"/>
        <color rgb="FFFF0000"/>
        <rFont val="Tahoma"/>
        <family val="2"/>
      </rPr>
      <t>{15}</t>
    </r>
    <r>
      <rPr>
        <sz val="10"/>
        <color rgb="FF000000"/>
        <rFont val="Tahoma"/>
        <family val="2"/>
      </rPr>
      <t> Eu sou o bom pastor. Assim como o Pai me conhece, e eu conheço o Pai,</t>
    </r>
  </si>
  <si>
    <r>
      <t xml:space="preserve"> </t>
    </r>
    <r>
      <rPr>
        <sz val="10"/>
        <color rgb="FFFF0000"/>
        <rFont val="Tahoma"/>
        <family val="2"/>
      </rPr>
      <t>{15}</t>
    </r>
    <r>
      <rPr>
        <sz val="10"/>
        <color rgb="FF000000"/>
        <rFont val="Tahoma"/>
        <family val="2"/>
      </rPr>
      <t> even as the Father knows me, and I know the Father. I lay down my life for the sheep.</t>
    </r>
  </si>
  <si>
    <r>
      <t xml:space="preserve"> </t>
    </r>
    <r>
      <rPr>
        <sz val="10"/>
        <color rgb="FFFF0000"/>
        <rFont val="Tahoma"/>
        <family val="2"/>
      </rPr>
      <t>{16}</t>
    </r>
    <r>
      <rPr>
        <sz val="10"/>
        <color rgb="FF000000"/>
        <rFont val="Tahoma"/>
        <family val="2"/>
      </rPr>
      <t> I have other sheep, which are not of this fold. I must bring them also, and they will hear my voice. They will become one flock with one shepherd.</t>
    </r>
  </si>
  <si>
    <r>
      <t xml:space="preserve"> </t>
    </r>
    <r>
      <rPr>
        <sz val="10"/>
        <color rgb="FFFF0000"/>
        <rFont val="Tahoma"/>
        <family val="2"/>
      </rPr>
      <t>{16}</t>
    </r>
    <r>
      <rPr>
        <sz val="10"/>
        <color rgb="FF000000"/>
        <rFont val="Tahoma"/>
        <family val="2"/>
      </rPr>
      <t> Tenho outras ovelhas que não estão neste curral. Eu preciso trazer essas também, e elas ouvirão a minha voz. Então elas se tornarão um só rebanho com um só pastor.</t>
    </r>
  </si>
  <si>
    <r>
      <t xml:space="preserve"> </t>
    </r>
    <r>
      <rPr>
        <sz val="10"/>
        <color rgb="FFFF0000"/>
        <rFont val="Tahoma"/>
        <family val="2"/>
      </rPr>
      <t>{18}</t>
    </r>
    <r>
      <rPr>
        <sz val="10"/>
        <color rgb="FF000000"/>
        <rFont val="Tahoma"/>
        <family val="2"/>
      </rPr>
      <t> No one takes it away from me, but I lay it down by myself. I have power to lay it down, and I have power to take it again. I received this commandment from my Father.”</t>
    </r>
  </si>
  <si>
    <r>
      <t xml:space="preserve"> </t>
    </r>
    <r>
      <rPr>
        <sz val="10"/>
        <color rgb="FFFF0000"/>
        <rFont val="Tahoma"/>
        <family val="2"/>
      </rPr>
      <t>{18}</t>
    </r>
    <r>
      <rPr>
        <sz val="10"/>
        <color rgb="FF000000"/>
        <rFont val="Tahoma"/>
        <family val="2"/>
      </rPr>
      <t> Ninguém tira a minha vida de mim, mas eu a dou por minha própria vontade. Tenho o direito de dá-la e de tornar a recebê-la, pois foi isso o que o meu Pai me mandou fazer.”</t>
    </r>
  </si>
  <si>
    <r>
      <t xml:space="preserve"> </t>
    </r>
    <r>
      <rPr>
        <sz val="10"/>
        <color rgb="FFFF0000"/>
        <rFont val="Tahoma"/>
        <family val="2"/>
      </rPr>
      <t>{20}</t>
    </r>
    <r>
      <rPr>
        <sz val="10"/>
        <color rgb="FF000000"/>
        <rFont val="Tahoma"/>
        <family val="2"/>
      </rPr>
      <t> Many of them said, “He has a demon, and is insane! Why do you listen to him?”</t>
    </r>
  </si>
  <si>
    <r>
      <t xml:space="preserve"> </t>
    </r>
    <r>
      <rPr>
        <sz val="10"/>
        <color rgb="FFFF0000"/>
        <rFont val="Tahoma"/>
        <family val="2"/>
      </rPr>
      <t>{20}</t>
    </r>
    <r>
      <rPr>
        <sz val="10"/>
        <color rgb="FF000000"/>
        <rFont val="Tahoma"/>
        <family val="2"/>
      </rPr>
      <t> Muitos diziam: — Ele está dominado por um demônio! Está louco! Por que é que vocês escutam o que ele diz?”</t>
    </r>
  </si>
  <si>
    <r>
      <t xml:space="preserve"> </t>
    </r>
    <r>
      <rPr>
        <sz val="10"/>
        <color rgb="FFFF0000"/>
        <rFont val="Tahoma"/>
        <family val="2"/>
      </rPr>
      <t>{21}</t>
    </r>
    <r>
      <rPr>
        <sz val="10"/>
        <color rgb="FF000000"/>
        <rFont val="Tahoma"/>
        <family val="2"/>
      </rPr>
      <t xml:space="preserve"> Others said, “These are not the sayings of one possessed by a demon. It isn't possible for a demon to open the eyes of the blind, is it?” </t>
    </r>
    <r>
      <rPr>
        <sz val="10"/>
        <color rgb="FF0000FF"/>
        <rFont val="Tahoma"/>
        <family val="2"/>
      </rPr>
      <t>||| + 2 SECs |||</t>
    </r>
  </si>
  <si>
    <r>
      <t xml:space="preserve"> </t>
    </r>
    <r>
      <rPr>
        <sz val="10"/>
        <color rgb="FFFF0000"/>
        <rFont val="Tahoma"/>
        <family val="2"/>
      </rPr>
      <t>{21}</t>
    </r>
    <r>
      <rPr>
        <sz val="10"/>
        <color rgb="FF000000"/>
        <rFont val="Tahoma"/>
        <family val="2"/>
      </rPr>
      <t xml:space="preserve"> Outros afirmavam: — Quem está dominado por um demônio não fala assim! Será que um demônio pode dar vista aos cegos?” </t>
    </r>
    <r>
      <rPr>
        <sz val="10"/>
        <color rgb="FF0000FF"/>
        <rFont val="Tahoma"/>
        <family val="2"/>
      </rPr>
      <t>||| + 2 SECs |||</t>
    </r>
  </si>
  <si>
    <r>
      <t xml:space="preserve"> </t>
    </r>
    <r>
      <rPr>
        <sz val="10"/>
        <color rgb="FFFF0000"/>
        <rFont val="Tahoma"/>
        <family val="2"/>
      </rPr>
      <t>{23}</t>
    </r>
    <r>
      <rPr>
        <sz val="10"/>
        <color rgb="FF000000"/>
        <rFont val="Tahoma"/>
        <family val="2"/>
      </rPr>
      <t> It was winter, and Jesus was walking in the temple, in Solomon's porch.</t>
    </r>
  </si>
  <si>
    <r>
      <t xml:space="preserve"> </t>
    </r>
    <r>
      <rPr>
        <sz val="10"/>
        <color rgb="FFFF0000"/>
        <rFont val="Tahoma"/>
        <family val="2"/>
      </rPr>
      <t>{23}</t>
    </r>
    <r>
      <rPr>
        <sz val="10"/>
        <color rgb="FF000000"/>
        <rFont val="Tahoma"/>
        <family val="2"/>
      </rPr>
      <t> Jesus estava andando pelo pátio do Templo, perto da entrada chamada “ * Alpendre de Salomão”.</t>
    </r>
  </si>
  <si>
    <r>
      <t xml:space="preserve"> </t>
    </r>
    <r>
      <rPr>
        <sz val="10"/>
        <color rgb="FFFF0000"/>
        <rFont val="Tahoma"/>
        <family val="2"/>
      </rPr>
      <t>{24}</t>
    </r>
    <r>
      <rPr>
        <sz val="10"/>
        <color rgb="FF000000"/>
        <rFont val="Tahoma"/>
        <family val="2"/>
      </rPr>
      <t> The Jews therefore came around him and said to him, “How long will you hold us in suspense? If you are the Christ, tell us plainly.”</t>
    </r>
  </si>
  <si>
    <r>
      <t xml:space="preserve"> </t>
    </r>
    <r>
      <rPr>
        <sz val="10"/>
        <color rgb="FFFF0000"/>
        <rFont val="Tahoma"/>
        <family val="2"/>
      </rPr>
      <t>{24}</t>
    </r>
    <r>
      <rPr>
        <sz val="10"/>
        <color rgb="FF000000"/>
        <rFont val="Tahoma"/>
        <family val="2"/>
      </rPr>
      <t> Então o povo se ajuntou em volta dele e perguntou: — Até quando você vai nos deixar na dúvida? Diga com franqueza: você é ou não é o * Messias?”</t>
    </r>
  </si>
  <si>
    <r>
      <t xml:space="preserve"> </t>
    </r>
    <r>
      <rPr>
        <sz val="10"/>
        <color rgb="FFFF0000"/>
        <rFont val="Tahoma"/>
        <family val="2"/>
      </rPr>
      <t>{25}</t>
    </r>
    <r>
      <rPr>
        <sz val="10"/>
        <color rgb="FF000000"/>
        <rFont val="Tahoma"/>
        <family val="2"/>
      </rPr>
      <t> Jesus answered them, “I told you, and you don't believe. The works that I do in my Father's name, these testify about me.</t>
    </r>
  </si>
  <si>
    <r>
      <t xml:space="preserve"> </t>
    </r>
    <r>
      <rPr>
        <sz val="10"/>
        <color rgb="FFFF0000"/>
        <rFont val="Tahoma"/>
        <family val="2"/>
      </rPr>
      <t>{25}</t>
    </r>
    <r>
      <rPr>
        <sz val="10"/>
        <color rgb="FF000000"/>
        <rFont val="Tahoma"/>
        <family val="2"/>
      </rPr>
      <t> Jesus respondeu: — Eu já disse, mas vocês não acreditaram. As obras que eu faço pelo poder do nome do meu Pai falam a favor de mim,</t>
    </r>
  </si>
  <si>
    <r>
      <t xml:space="preserve"> </t>
    </r>
    <r>
      <rPr>
        <sz val="10"/>
        <color rgb="FFFF0000"/>
        <rFont val="Tahoma"/>
        <family val="2"/>
      </rPr>
      <t>{26}</t>
    </r>
    <r>
      <rPr>
        <sz val="10"/>
        <color rgb="FF000000"/>
        <rFont val="Tahoma"/>
        <family val="2"/>
      </rPr>
      <t> But you don't believe, because you are not of my sheep, as I told you.</t>
    </r>
  </si>
  <si>
    <r>
      <t xml:space="preserve"> </t>
    </r>
    <r>
      <rPr>
        <sz val="10"/>
        <color rgb="FFFF0000"/>
        <rFont val="Tahoma"/>
        <family val="2"/>
      </rPr>
      <t>{26}</t>
    </r>
    <r>
      <rPr>
        <sz val="10"/>
        <color rgb="FF000000"/>
        <rFont val="Tahoma"/>
        <family val="2"/>
      </rPr>
      <t> mas vocês não crêem porque não são minhas ovelhas.</t>
    </r>
  </si>
  <si>
    <r>
      <t xml:space="preserve"> </t>
    </r>
    <r>
      <rPr>
        <sz val="10"/>
        <color rgb="FFFF0000"/>
        <rFont val="Tahoma"/>
        <family val="2"/>
      </rPr>
      <t>{27}</t>
    </r>
    <r>
      <rPr>
        <sz val="10"/>
        <color rgb="FF000000"/>
        <rFont val="Tahoma"/>
        <family val="2"/>
      </rPr>
      <t> My sheep hear my voice, and I know them, and they follow me.</t>
    </r>
  </si>
  <si>
    <r>
      <t xml:space="preserve"> </t>
    </r>
    <r>
      <rPr>
        <sz val="10"/>
        <color rgb="FFFF0000"/>
        <rFont val="Tahoma"/>
        <family val="2"/>
      </rPr>
      <t>{27}</t>
    </r>
    <r>
      <rPr>
        <sz val="10"/>
        <color rgb="FF000000"/>
        <rFont val="Tahoma"/>
        <family val="2"/>
      </rPr>
      <t> As minhas ovelhas escutam a minha voz; eu as conheço, e elas me seguem.</t>
    </r>
  </si>
  <si>
    <r>
      <t xml:space="preserve"> </t>
    </r>
    <r>
      <rPr>
        <sz val="10"/>
        <color rgb="FFFF0000"/>
        <rFont val="Tahoma"/>
        <family val="2"/>
      </rPr>
      <t>{28}</t>
    </r>
    <r>
      <rPr>
        <sz val="10"/>
        <color rgb="FF000000"/>
        <rFont val="Tahoma"/>
        <family val="2"/>
      </rPr>
      <t> I give eternal life to them. They will never perish, and no one will snatch them out of my hand.</t>
    </r>
  </si>
  <si>
    <r>
      <t xml:space="preserve"> </t>
    </r>
    <r>
      <rPr>
        <sz val="10"/>
        <color rgb="FFFF0000"/>
        <rFont val="Tahoma"/>
        <family val="2"/>
      </rPr>
      <t>{28}</t>
    </r>
    <r>
      <rPr>
        <sz val="10"/>
        <color rgb="FF000000"/>
        <rFont val="Tahoma"/>
        <family val="2"/>
      </rPr>
      <t> Eu lhes dou a vida eterna, e por isso elas nunca morrerão. Ninguém poderá arrancá-las da minha mão.</t>
    </r>
  </si>
  <si>
    <r>
      <t xml:space="preserve"> </t>
    </r>
    <r>
      <rPr>
        <sz val="10"/>
        <color rgb="FFFF0000"/>
        <rFont val="Tahoma"/>
        <family val="2"/>
      </rPr>
      <t>{29}</t>
    </r>
    <r>
      <rPr>
        <sz val="10"/>
        <color rgb="FF000000"/>
        <rFont val="Tahoma"/>
        <family val="2"/>
      </rPr>
      <t xml:space="preserve"> My Father, who has given them to me, is greater than all. No one is able to snatch them out of my Father's hand. </t>
    </r>
  </si>
  <si>
    <r>
      <t xml:space="preserve"> </t>
    </r>
    <r>
      <rPr>
        <sz val="10"/>
        <color rgb="FFFF0000"/>
        <rFont val="Tahoma"/>
        <family val="2"/>
      </rPr>
      <t>{29}</t>
    </r>
    <r>
      <rPr>
        <sz val="10"/>
        <color rgb="FF000000"/>
        <rFont val="Tahoma"/>
        <family val="2"/>
      </rPr>
      <t xml:space="preserve"> O poder que o Pai me deu é maior do que tudo, e ninguém pode arrancá-las da mão dele. </t>
    </r>
  </si>
  <si>
    <r>
      <t xml:space="preserve"> </t>
    </r>
    <r>
      <rPr>
        <sz val="10"/>
        <color rgb="FFFF0000"/>
        <rFont val="Tahoma"/>
        <family val="2"/>
      </rPr>
      <t>{30}</t>
    </r>
    <r>
      <rPr>
        <sz val="10"/>
        <color rgb="FF000000"/>
        <rFont val="Tahoma"/>
        <family val="2"/>
      </rPr>
      <t> I and the Father are one.”</t>
    </r>
  </si>
  <si>
    <r>
      <t xml:space="preserve"> </t>
    </r>
    <r>
      <rPr>
        <sz val="10"/>
        <color rgb="FFFF0000"/>
        <rFont val="Tahoma"/>
        <family val="2"/>
      </rPr>
      <t>{30}</t>
    </r>
    <r>
      <rPr>
        <sz val="10"/>
        <color rgb="FF000000"/>
        <rFont val="Tahoma"/>
        <family val="2"/>
      </rPr>
      <t> Eu e o Pai somos um.”</t>
    </r>
  </si>
  <si>
    <r>
      <t xml:space="preserve"> </t>
    </r>
    <r>
      <rPr>
        <sz val="10"/>
        <color rgb="FFFF0000"/>
        <rFont val="Tahoma"/>
        <family val="2"/>
      </rPr>
      <t>{31}</t>
    </r>
    <r>
      <rPr>
        <sz val="10"/>
        <color rgb="FF000000"/>
        <rFont val="Tahoma"/>
        <family val="2"/>
      </rPr>
      <t xml:space="preserve"> Therefore Jews took up stones again to stone him. </t>
    </r>
  </si>
  <si>
    <r>
      <t xml:space="preserve"> </t>
    </r>
    <r>
      <rPr>
        <sz val="10"/>
        <color rgb="FFFF0000"/>
        <rFont val="Tahoma"/>
        <family val="2"/>
      </rPr>
      <t>{31}</t>
    </r>
    <r>
      <rPr>
        <sz val="10"/>
        <color rgb="FF000000"/>
        <rFont val="Tahoma"/>
        <family val="2"/>
      </rPr>
      <t xml:space="preserve"> Então eles tornaram a pegar pedras para matar Jesus. </t>
    </r>
  </si>
  <si>
    <r>
      <t xml:space="preserve"> </t>
    </r>
    <r>
      <rPr>
        <sz val="10"/>
        <color rgb="FFFF0000"/>
        <rFont val="Tahoma"/>
        <family val="2"/>
      </rPr>
      <t>{32}</t>
    </r>
    <r>
      <rPr>
        <sz val="10"/>
        <color rgb="FF000000"/>
        <rFont val="Tahoma"/>
        <family val="2"/>
      </rPr>
      <t> Jesus answered them, “I have shown you many good works from my Father. For which of those works do you stone me?”</t>
    </r>
  </si>
  <si>
    <r>
      <t xml:space="preserve"> </t>
    </r>
    <r>
      <rPr>
        <sz val="10"/>
        <color rgb="FFFF0000"/>
        <rFont val="Tahoma"/>
        <family val="2"/>
      </rPr>
      <t>{32}</t>
    </r>
    <r>
      <rPr>
        <sz val="10"/>
        <color rgb="FF000000"/>
        <rFont val="Tahoma"/>
        <family val="2"/>
      </rPr>
      <t> E ele disse: — Eu fiz diante de vocês muitas coisas boas que o Pai me mandou fazer. Por causa de qual delas vocês querem me matar?”</t>
    </r>
  </si>
  <si>
    <r>
      <t xml:space="preserve"> </t>
    </r>
    <r>
      <rPr>
        <sz val="10"/>
        <color rgb="FFFF0000"/>
        <rFont val="Tahoma"/>
        <family val="2"/>
      </rPr>
      <t>{33}</t>
    </r>
    <r>
      <rPr>
        <sz val="10"/>
        <color rgb="FF000000"/>
        <rFont val="Tahoma"/>
        <family val="2"/>
      </rPr>
      <t> The Jews answered him, “We don't stone you for a good work, but for blasphemy: because you, being a man, make yourself God.”</t>
    </r>
  </si>
  <si>
    <r>
      <t xml:space="preserve"> </t>
    </r>
    <r>
      <rPr>
        <sz val="10"/>
        <color rgb="FFFF0000"/>
        <rFont val="Tahoma"/>
        <family val="2"/>
      </rPr>
      <t>{33}</t>
    </r>
    <r>
      <rPr>
        <sz val="10"/>
        <color rgb="FF000000"/>
        <rFont val="Tahoma"/>
        <family val="2"/>
      </rPr>
      <t> Eles responderam: — Não é por causa de nenhuma coisa boa que queremos matá-lo, mas porque, ao dizer isso, você está * blasfemando contra Deus. Pois você, que é apenas um ser humano, está se fazendo de Deus.”</t>
    </r>
  </si>
  <si>
    <r>
      <t xml:space="preserve"> </t>
    </r>
    <r>
      <rPr>
        <sz val="10"/>
        <color rgb="FFFF0000"/>
        <rFont val="Tahoma"/>
        <family val="2"/>
      </rPr>
      <t>{34}</t>
    </r>
    <r>
      <rPr>
        <sz val="10"/>
        <color rgb="FF000000"/>
        <rFont val="Tahoma"/>
        <family val="2"/>
      </rPr>
      <t> Jesus answered them, “Isn't it written in your law, ‘I said, you are gods?’</t>
    </r>
  </si>
  <si>
    <r>
      <t xml:space="preserve"> </t>
    </r>
    <r>
      <rPr>
        <sz val="10"/>
        <color rgb="FFFF0000"/>
        <rFont val="Tahoma"/>
        <family val="2"/>
      </rPr>
      <t>{34}</t>
    </r>
    <r>
      <rPr>
        <sz val="10"/>
        <color rgb="FF000000"/>
        <rFont val="Tahoma"/>
        <family val="2"/>
      </rPr>
      <t> Então Jesus afirmou: — Na * Lei de vocês está escrito que Deus disse: “Vocês são deuses.”</t>
    </r>
  </si>
  <si>
    <r>
      <t xml:space="preserve"> </t>
    </r>
    <r>
      <rPr>
        <sz val="10"/>
        <color rgb="FFFF0000"/>
        <rFont val="Tahoma"/>
        <family val="2"/>
      </rPr>
      <t>{35}</t>
    </r>
    <r>
      <rPr>
        <sz val="10"/>
        <color rgb="FF000000"/>
        <rFont val="Tahoma"/>
        <family val="2"/>
      </rPr>
      <t> God called them gods to whom the word of God came (and the Scripture can't be broken).</t>
    </r>
  </si>
  <si>
    <r>
      <t xml:space="preserve"> </t>
    </r>
    <r>
      <rPr>
        <sz val="10"/>
        <color rgb="FFFF0000"/>
        <rFont val="Tahoma"/>
        <family val="2"/>
      </rPr>
      <t>{35}</t>
    </r>
    <r>
      <rPr>
        <sz val="10"/>
        <color rgb="FF000000"/>
        <rFont val="Tahoma"/>
        <family val="2"/>
      </rPr>
      <t> Sabemos que as * Escrituras Sagradas sempre dizem a verdade, e sabemos que, de fato, Deus chamou de deuses aqueles que receberam a sua mensagem.</t>
    </r>
  </si>
  <si>
    <r>
      <t xml:space="preserve"> </t>
    </r>
    <r>
      <rPr>
        <sz val="10"/>
        <color rgb="FFFF0000"/>
        <rFont val="Tahoma"/>
        <family val="2"/>
      </rPr>
      <t>{36}</t>
    </r>
    <r>
      <rPr>
        <sz val="10"/>
        <color rgb="FF000000"/>
        <rFont val="Tahoma"/>
        <family val="2"/>
      </rPr>
      <t> God has set me apart for Himself. He sent me into the world. Then how can you say that I am blaspheming because I said, ‘I am the Son of God’?</t>
    </r>
  </si>
  <si>
    <r>
      <t xml:space="preserve"> </t>
    </r>
    <r>
      <rPr>
        <sz val="10"/>
        <color rgb="FFFF0000"/>
        <rFont val="Tahoma"/>
        <family val="2"/>
      </rPr>
      <t>{36}</t>
    </r>
    <r>
      <rPr>
        <sz val="10"/>
        <color rgb="FF000000"/>
        <rFont val="Tahoma"/>
        <family val="2"/>
      </rPr>
      <t> Quanto a mim, o Pai me escolheu e me enviou ao mundo. Então por que vocês dizem que blasfemo contra Deus quando afirmo que sou Filho dele?</t>
    </r>
  </si>
  <si>
    <r>
      <t xml:space="preserve"> </t>
    </r>
    <r>
      <rPr>
        <sz val="10"/>
        <color rgb="FFFF0000"/>
        <rFont val="Tahoma"/>
        <family val="2"/>
      </rPr>
      <t>{37}</t>
    </r>
    <r>
      <rPr>
        <sz val="10"/>
        <color rgb="FF000000"/>
        <rFont val="Tahoma"/>
        <family val="2"/>
      </rPr>
      <t> If I don't do the works of my Father, don't believe me.</t>
    </r>
  </si>
  <si>
    <r>
      <t xml:space="preserve"> </t>
    </r>
    <r>
      <rPr>
        <sz val="10"/>
        <color rgb="FFFF0000"/>
        <rFont val="Tahoma"/>
        <family val="2"/>
      </rPr>
      <t>{37}</t>
    </r>
    <r>
      <rPr>
        <sz val="10"/>
        <color rgb="FF000000"/>
        <rFont val="Tahoma"/>
        <family val="2"/>
      </rPr>
      <t> Se não faço o que o meu Pai manda, não creiam em mim.</t>
    </r>
  </si>
  <si>
    <r>
      <t xml:space="preserve"> </t>
    </r>
    <r>
      <rPr>
        <sz val="10"/>
        <color rgb="FFFF0000"/>
        <rFont val="Tahoma"/>
        <family val="2"/>
      </rPr>
      <t>{38}</t>
    </r>
    <r>
      <rPr>
        <sz val="10"/>
        <color rgb="FF000000"/>
        <rFont val="Tahoma"/>
        <family val="2"/>
      </rPr>
      <t> But if I do them, though you don't believe me, believe the works; that you may know and believe that the Father is in me, and I in the Father.”</t>
    </r>
  </si>
  <si>
    <r>
      <t xml:space="preserve"> </t>
    </r>
    <r>
      <rPr>
        <sz val="10"/>
        <color rgb="FFFF0000"/>
        <rFont val="Tahoma"/>
        <family val="2"/>
      </rPr>
      <t>{38}</t>
    </r>
    <r>
      <rPr>
        <sz val="10"/>
        <color rgb="FF000000"/>
        <rFont val="Tahoma"/>
        <family val="2"/>
      </rPr>
      <t> Mas, se eu faço, e vocês não crêem em mim, então creiam pelo menos nas coisas que faço. E isso para que vocês fiquem sabendo de uma vez por todas que o Pai vive em mim e que eu vivo no Pai.”</t>
    </r>
  </si>
  <si>
    <r>
      <t xml:space="preserve"> </t>
    </r>
    <r>
      <rPr>
        <sz val="10"/>
        <color rgb="FFFF0000"/>
        <rFont val="Tahoma"/>
        <family val="2"/>
      </rPr>
      <t>{39}</t>
    </r>
    <r>
      <rPr>
        <sz val="10"/>
        <color rgb="FF000000"/>
        <rFont val="Tahoma"/>
        <family val="2"/>
      </rPr>
      <t> They sought again to seize him, and he went out of their hand.</t>
    </r>
  </si>
  <si>
    <r>
      <t xml:space="preserve"> </t>
    </r>
    <r>
      <rPr>
        <sz val="10"/>
        <color rgb="FFFF0000"/>
        <rFont val="Tahoma"/>
        <family val="2"/>
      </rPr>
      <t>{39}</t>
    </r>
    <r>
      <rPr>
        <sz val="10"/>
        <color rgb="FF000000"/>
        <rFont val="Tahoma"/>
        <family val="2"/>
      </rPr>
      <t> A essa altura tentaram novamente prendê-lo, mas Jesus escapou das mãos deles.</t>
    </r>
  </si>
  <si>
    <r>
      <t xml:space="preserve"> </t>
    </r>
    <r>
      <rPr>
        <sz val="10"/>
        <color rgb="FFFF0000"/>
        <rFont val="Tahoma"/>
        <family val="2"/>
      </rPr>
      <t>{41}</t>
    </r>
    <r>
      <rPr>
        <sz val="10"/>
        <color rgb="FF000000"/>
        <rFont val="Tahoma"/>
        <family val="2"/>
      </rPr>
      <t> Many came to him. They said, “John indeed did no sign, but everything that John said about this man is true.”</t>
    </r>
  </si>
  <si>
    <r>
      <t xml:space="preserve"> </t>
    </r>
    <r>
      <rPr>
        <sz val="10"/>
        <color rgb="FFFF0000"/>
        <rFont val="Tahoma"/>
        <family val="2"/>
      </rPr>
      <t>{41}</t>
    </r>
    <r>
      <rPr>
        <sz val="10"/>
        <color rgb="FF000000"/>
        <rFont val="Tahoma"/>
        <family val="2"/>
      </rPr>
      <t> E muita gente ia vê-lo, dizendo: — João não fez nenhum milagre, mas tudo o que ele disse sobre Jesus é verdade.”</t>
    </r>
  </si>
  <si>
    <r>
      <t xml:space="preserve"> </t>
    </r>
    <r>
      <rPr>
        <sz val="10"/>
        <color rgb="FFFF0000"/>
        <rFont val="Tahoma"/>
        <family val="2"/>
      </rPr>
      <t>{42}</t>
    </r>
    <r>
      <rPr>
        <sz val="10"/>
        <color rgb="FF000000"/>
        <rFont val="Tahoma"/>
        <family val="2"/>
      </rPr>
      <t xml:space="preserve"> Many believed in him there. </t>
    </r>
    <r>
      <rPr>
        <sz val="10"/>
        <color rgb="FF0000FF"/>
        <rFont val="Tahoma"/>
        <family val="2"/>
      </rPr>
      <t>||| + 2 SECs |||</t>
    </r>
  </si>
  <si>
    <r>
      <t xml:space="preserve"> </t>
    </r>
    <r>
      <rPr>
        <sz val="10"/>
        <color rgb="FFFF0000"/>
        <rFont val="Tahoma"/>
        <family val="2"/>
      </rPr>
      <t>{42}</t>
    </r>
    <r>
      <rPr>
        <sz val="10"/>
        <color rgb="FF000000"/>
        <rFont val="Tahoma"/>
        <family val="2"/>
      </rPr>
      <t xml:space="preserve"> E naquele lugar muita gente creu em Jesus. </t>
    </r>
    <r>
      <rPr>
        <sz val="10"/>
        <color rgb="FF0000FF"/>
        <rFont val="Tahoma"/>
        <family val="2"/>
      </rPr>
      <t>||| + 2 SECs |||</t>
    </r>
  </si>
  <si>
    <r>
      <t xml:space="preserve"> </t>
    </r>
    <r>
      <rPr>
        <sz val="10"/>
        <color rgb="FFFF0000"/>
        <rFont val="Tahoma"/>
        <family val="2"/>
      </rPr>
      <t>{2}</t>
    </r>
    <r>
      <rPr>
        <sz val="10"/>
        <color rgb="FF000000"/>
        <rFont val="Tahoma"/>
        <family val="2"/>
      </rPr>
      <t> It was that Mary who had anointed the Lord with ointment and wiped his feet with her hair. It was her brother Lazarus who was sick.</t>
    </r>
  </si>
  <si>
    <r>
      <t xml:space="preserve"> </t>
    </r>
    <r>
      <rPr>
        <sz val="10"/>
        <color rgb="FFFF0000"/>
        <rFont val="Tahoma"/>
        <family val="2"/>
      </rPr>
      <t>{2}</t>
    </r>
    <r>
      <rPr>
        <sz val="10"/>
        <color rgb="FF000000"/>
        <rFont val="Tahoma"/>
        <family val="2"/>
      </rPr>
      <t> (Esta Maria era a mesma que pôs perfume nos pés do Senhor Jesus e os enxugou com os seus cabelos. Era o irmão dela, Lázaro, que estava doente.)</t>
    </r>
  </si>
  <si>
    <r>
      <t xml:space="preserve"> </t>
    </r>
    <r>
      <rPr>
        <sz val="10"/>
        <color rgb="FFFF0000"/>
        <rFont val="Tahoma"/>
        <family val="2"/>
      </rPr>
      <t>{3}</t>
    </r>
    <r>
      <rPr>
        <sz val="10"/>
        <color rgb="FF000000"/>
        <rFont val="Tahoma"/>
        <family val="2"/>
      </rPr>
      <t> The sisters therefore sent to him, saying, “Lord, behold, he for whom you have great affection is sick.”</t>
    </r>
  </si>
  <si>
    <r>
      <t xml:space="preserve"> </t>
    </r>
    <r>
      <rPr>
        <sz val="10"/>
        <color rgb="FFFF0000"/>
        <rFont val="Tahoma"/>
        <family val="2"/>
      </rPr>
      <t>{3}</t>
    </r>
    <r>
      <rPr>
        <sz val="10"/>
        <color rgb="FF000000"/>
        <rFont val="Tahoma"/>
        <family val="2"/>
      </rPr>
      <t> As duas irmãs mandaram dizer a Jesus: — Senhor, o seu querido amigo Lázaro está doente!”</t>
    </r>
  </si>
  <si>
    <r>
      <t xml:space="preserve"> </t>
    </r>
    <r>
      <rPr>
        <sz val="10"/>
        <color rgb="FFFF0000"/>
        <rFont val="Tahoma"/>
        <family val="2"/>
      </rPr>
      <t>{4}</t>
    </r>
    <r>
      <rPr>
        <sz val="10"/>
        <color rgb="FF000000"/>
        <rFont val="Tahoma"/>
        <family val="2"/>
      </rPr>
      <t> But when Jesus heard it, he said, “This sickness is not to death, but for the glory of God, that God's Son may be glorified by it.”</t>
    </r>
  </si>
  <si>
    <r>
      <t xml:space="preserve"> </t>
    </r>
    <r>
      <rPr>
        <sz val="10"/>
        <color rgb="FFFF0000"/>
        <rFont val="Tahoma"/>
        <family val="2"/>
      </rPr>
      <t>{4}</t>
    </r>
    <r>
      <rPr>
        <sz val="10"/>
        <color rgb="FF000000"/>
        <rFont val="Tahoma"/>
        <family val="2"/>
      </rPr>
      <t> Quando Jesus recebeu a notícia, disse: — O resultado final dessa doença não será a morte de Lázaro. Isso está acontecendo para que Deus revele o seu poder * glorioso; e assim, por causa dessa doença, a natureza divina do Filho de Deus será revelada.”</t>
    </r>
  </si>
  <si>
    <r>
      <t xml:space="preserve"> </t>
    </r>
    <r>
      <rPr>
        <sz val="10"/>
        <color rgb="FFFF0000"/>
        <rFont val="Tahoma"/>
        <family val="2"/>
      </rPr>
      <t>{5}</t>
    </r>
    <r>
      <rPr>
        <sz val="10"/>
        <color rgb="FF000000"/>
        <rFont val="Tahoma"/>
        <family val="2"/>
      </rPr>
      <t> Now Jesus loved Martha, and her sister, and Lazarus.</t>
    </r>
  </si>
  <si>
    <r>
      <t xml:space="preserve"> </t>
    </r>
    <r>
      <rPr>
        <sz val="10"/>
        <color rgb="FFFF0000"/>
        <rFont val="Tahoma"/>
        <family val="2"/>
      </rPr>
      <t>{5}</t>
    </r>
    <r>
      <rPr>
        <sz val="10"/>
        <color rgb="FF000000"/>
        <rFont val="Tahoma"/>
        <family val="2"/>
      </rPr>
      <t> Jesus amava muito Marta, e a sua irmã, e também Lázaro.</t>
    </r>
  </si>
  <si>
    <r>
      <t xml:space="preserve"> </t>
    </r>
    <r>
      <rPr>
        <sz val="10"/>
        <color rgb="FFFF0000"/>
        <rFont val="Tahoma"/>
        <family val="2"/>
      </rPr>
      <t>{6}</t>
    </r>
    <r>
      <rPr>
        <sz val="10"/>
        <color rgb="FF000000"/>
        <rFont val="Tahoma"/>
        <family val="2"/>
      </rPr>
      <t xml:space="preserve"> When therefore he heard that he was sick, he stayed two days in the place where he was. </t>
    </r>
    <r>
      <rPr>
        <sz val="10"/>
        <color rgb="FFFF0000"/>
        <rFont val="Tahoma"/>
        <family val="2"/>
      </rPr>
      <t>{7}</t>
    </r>
    <r>
      <rPr>
        <sz val="10"/>
        <color rgb="FF000000"/>
        <rFont val="Tahoma"/>
        <family val="2"/>
      </rPr>
      <t> Then after this he said to the disciples, “Let's go into Judea again.”</t>
    </r>
  </si>
  <si>
    <r>
      <t xml:space="preserve"> </t>
    </r>
    <r>
      <rPr>
        <sz val="10"/>
        <color rgb="FFFF0000"/>
        <rFont val="Tahoma"/>
        <family val="2"/>
      </rPr>
      <t>{6}</t>
    </r>
    <r>
      <rPr>
        <sz val="10"/>
        <color rgb="FF000000"/>
        <rFont val="Tahoma"/>
        <family val="2"/>
      </rPr>
      <t xml:space="preserve"> Porém quando soube que Lázaro estava doente, ainda ficou dois dias onde estava. </t>
    </r>
    <r>
      <rPr>
        <sz val="10"/>
        <color rgb="FFFF0000"/>
        <rFont val="Tahoma"/>
        <family val="2"/>
      </rPr>
      <t>{7}</t>
    </r>
    <r>
      <rPr>
        <sz val="10"/>
        <color rgb="FF000000"/>
        <rFont val="Tahoma"/>
        <family val="2"/>
      </rPr>
      <t> Então disse aos seus discípulos: — Vamos voltar para a Judéia.”</t>
    </r>
  </si>
  <si>
    <r>
      <t xml:space="preserve"> </t>
    </r>
    <r>
      <rPr>
        <sz val="10"/>
        <color rgb="FFFF0000"/>
        <rFont val="Tahoma"/>
        <family val="2"/>
      </rPr>
      <t>{8}</t>
    </r>
    <r>
      <rPr>
        <sz val="10"/>
        <color rgb="FF000000"/>
        <rFont val="Tahoma"/>
        <family val="2"/>
      </rPr>
      <t> The disciples told him, “Rabbi, the Jews were just trying to stone you, and are you going there again?”</t>
    </r>
  </si>
  <si>
    <r>
      <t xml:space="preserve"> </t>
    </r>
    <r>
      <rPr>
        <sz val="10"/>
        <color rgb="FFFF0000"/>
        <rFont val="Tahoma"/>
        <family val="2"/>
      </rPr>
      <t>{8}</t>
    </r>
    <r>
      <rPr>
        <sz val="10"/>
        <color rgb="FF000000"/>
        <rFont val="Tahoma"/>
        <family val="2"/>
      </rPr>
      <t> Mas eles disseram: — Mestre, faz tão pouco tempo que o povo de lá queria matá-lo a pedradas, e o senhor quer voltar?”</t>
    </r>
  </si>
  <si>
    <r>
      <t xml:space="preserve"> </t>
    </r>
    <r>
      <rPr>
        <sz val="10"/>
        <color rgb="FFFF0000"/>
        <rFont val="Tahoma"/>
        <family val="2"/>
      </rPr>
      <t>{9}</t>
    </r>
    <r>
      <rPr>
        <sz val="10"/>
        <color rgb="FF000000"/>
        <rFont val="Tahoma"/>
        <family val="2"/>
      </rPr>
      <t> Jesus answered, “Aren't there twelve hours of daylight? If a man walks in the day, he doesn't stumble, because he sees the light of this world.</t>
    </r>
  </si>
  <si>
    <r>
      <t xml:space="preserve"> </t>
    </r>
    <r>
      <rPr>
        <sz val="10"/>
        <color rgb="FFFF0000"/>
        <rFont val="Tahoma"/>
        <family val="2"/>
      </rPr>
      <t>{9}</t>
    </r>
    <r>
      <rPr>
        <sz val="10"/>
        <color rgb="FF000000"/>
        <rFont val="Tahoma"/>
        <family val="2"/>
      </rPr>
      <t> Jesus respondeu: — Por acaso o dia não tem doze horas? Se alguém anda de dia não tropeça porque vê a luz deste mundo.</t>
    </r>
  </si>
  <si>
    <r>
      <t xml:space="preserve"> </t>
    </r>
    <r>
      <rPr>
        <sz val="10"/>
        <color rgb="FFFF0000"/>
        <rFont val="Tahoma"/>
        <family val="2"/>
      </rPr>
      <t>{10}</t>
    </r>
    <r>
      <rPr>
        <sz val="10"/>
        <color rgb="FF000000"/>
        <rFont val="Tahoma"/>
        <family val="2"/>
      </rPr>
      <t> But if a man walks in the night, he stumbles, because the light isn't in him.”</t>
    </r>
  </si>
  <si>
    <r>
      <t xml:space="preserve"> </t>
    </r>
    <r>
      <rPr>
        <sz val="10"/>
        <color rgb="FFFF0000"/>
        <rFont val="Tahoma"/>
        <family val="2"/>
      </rPr>
      <t>{10}</t>
    </r>
    <r>
      <rPr>
        <sz val="10"/>
        <color rgb="FF000000"/>
        <rFont val="Tahoma"/>
        <family val="2"/>
      </rPr>
      <t> Mas, se anda de noite, tropeça porque nele não existe luz.”</t>
    </r>
  </si>
  <si>
    <r>
      <t xml:space="preserve"> </t>
    </r>
    <r>
      <rPr>
        <sz val="10"/>
        <color rgb="FFFF0000"/>
        <rFont val="Tahoma"/>
        <family val="2"/>
      </rPr>
      <t>{11}</t>
    </r>
    <r>
      <rPr>
        <sz val="10"/>
        <color rgb="FF000000"/>
        <rFont val="Tahoma"/>
        <family val="2"/>
      </rPr>
      <t> He said these things, and after that, he said to them, “Our friend, Lazarus, has fallen asleep, but I am going so that I may awake him out of sleep.”</t>
    </r>
  </si>
  <si>
    <r>
      <t xml:space="preserve"> </t>
    </r>
    <r>
      <rPr>
        <sz val="10"/>
        <color rgb="FFFF0000"/>
        <rFont val="Tahoma"/>
        <family val="2"/>
      </rPr>
      <t>{11}</t>
    </r>
    <r>
      <rPr>
        <sz val="10"/>
        <color rgb="FF000000"/>
        <rFont val="Tahoma"/>
        <family val="2"/>
      </rPr>
      <t> Jesus disse isso e depois continuou: — O nosso amigo Lázaro está dormindo, mas eu vou lá acordá-lo.”</t>
    </r>
  </si>
  <si>
    <r>
      <t xml:space="preserve"> </t>
    </r>
    <r>
      <rPr>
        <sz val="10"/>
        <color rgb="FFFF0000"/>
        <rFont val="Tahoma"/>
        <family val="2"/>
      </rPr>
      <t>{12}</t>
    </r>
    <r>
      <rPr>
        <sz val="10"/>
        <color rgb="FF000000"/>
        <rFont val="Tahoma"/>
        <family val="2"/>
      </rPr>
      <t> The disciples therefore said, “Lord, if he has fallen asleep, he will recover.”</t>
    </r>
  </si>
  <si>
    <r>
      <t xml:space="preserve"> </t>
    </r>
    <r>
      <rPr>
        <sz val="10"/>
        <color rgb="FFFF0000"/>
        <rFont val="Tahoma"/>
        <family val="2"/>
      </rPr>
      <t>{12}</t>
    </r>
    <r>
      <rPr>
        <sz val="10"/>
        <color rgb="FF000000"/>
        <rFont val="Tahoma"/>
        <family val="2"/>
      </rPr>
      <t> Eles disseram: — Senhor, se ele está dormindo, isso quer dizer que vai ficar bom! —</t>
    </r>
  </si>
  <si>
    <r>
      <t xml:space="preserve"> </t>
    </r>
    <r>
      <rPr>
        <sz val="10"/>
        <color rgb="FFFF0000"/>
        <rFont val="Tahoma"/>
        <family val="2"/>
      </rPr>
      <t>{13}</t>
    </r>
    <r>
      <rPr>
        <sz val="10"/>
        <color rgb="FF000000"/>
        <rFont val="Tahoma"/>
        <family val="2"/>
      </rPr>
      <t> Now Jesus had spoken of his death, but they thought that he spoke of taking rest in sleep.</t>
    </r>
  </si>
  <si>
    <r>
      <t xml:space="preserve"> </t>
    </r>
    <r>
      <rPr>
        <sz val="10"/>
        <color rgb="FFFF0000"/>
        <rFont val="Tahoma"/>
        <family val="2"/>
      </rPr>
      <t>{13}</t>
    </r>
    <r>
      <rPr>
        <sz val="10"/>
        <color rgb="FF000000"/>
        <rFont val="Tahoma"/>
        <family val="2"/>
      </rPr>
      <t> Mas o que Jesus queria dizer era que Lázaro estava morto. Porém eles pensavam que ele estivesse falando do sono natural.</t>
    </r>
  </si>
  <si>
    <r>
      <t xml:space="preserve"> </t>
    </r>
    <r>
      <rPr>
        <sz val="10"/>
        <color rgb="FFFF0000"/>
        <rFont val="Tahoma"/>
        <family val="2"/>
      </rPr>
      <t>{14}</t>
    </r>
    <r>
      <rPr>
        <sz val="10"/>
        <color rgb="FF000000"/>
        <rFont val="Tahoma"/>
        <family val="2"/>
      </rPr>
      <t xml:space="preserve"> So Jesus said to them plainly then, “Lazarus is dead. </t>
    </r>
  </si>
  <si>
    <r>
      <t xml:space="preserve"> </t>
    </r>
    <r>
      <rPr>
        <sz val="10"/>
        <color rgb="FFFF0000"/>
        <rFont val="Tahoma"/>
        <family val="2"/>
      </rPr>
      <t>{14}</t>
    </r>
    <r>
      <rPr>
        <sz val="10"/>
        <color rgb="FF000000"/>
        <rFont val="Tahoma"/>
        <family val="2"/>
      </rPr>
      <t xml:space="preserve"> Então Jesus disse claramente: — Lázaro morreu, </t>
    </r>
  </si>
  <si>
    <r>
      <t xml:space="preserve"> </t>
    </r>
    <r>
      <rPr>
        <sz val="10"/>
        <color rgb="FFFF0000"/>
        <rFont val="Tahoma"/>
        <family val="2"/>
      </rPr>
      <t>{15}</t>
    </r>
    <r>
      <rPr>
        <sz val="10"/>
        <color rgb="FF000000"/>
        <rFont val="Tahoma"/>
        <family val="2"/>
      </rPr>
      <t> I am glad for your sakes that I was not there, so that you may believe. Nevertheless, let's go to him.”</t>
    </r>
  </si>
  <si>
    <r>
      <t xml:space="preserve"> </t>
    </r>
    <r>
      <rPr>
        <sz val="10"/>
        <color rgb="FFFF0000"/>
        <rFont val="Tahoma"/>
        <family val="2"/>
      </rPr>
      <t>{15}</t>
    </r>
    <r>
      <rPr>
        <sz val="10"/>
        <color rgb="FF000000"/>
        <rFont val="Tahoma"/>
        <family val="2"/>
      </rPr>
      <t> mas eu estou alegre por não ter estado lá com ele, pois assim vocês vão crer. Vamos até a casa dele.”</t>
    </r>
  </si>
  <si>
    <r>
      <t xml:space="preserve"> </t>
    </r>
    <r>
      <rPr>
        <sz val="10"/>
        <color rgb="FFFF0000"/>
        <rFont val="Tahoma"/>
        <family val="2"/>
      </rPr>
      <t>{16}</t>
    </r>
    <r>
      <rPr>
        <sz val="10"/>
        <color rgb="FF000000"/>
        <rFont val="Tahoma"/>
        <family val="2"/>
      </rPr>
      <t xml:space="preserve"> Thomas therefore, who is called Didymus, said to his fellow disciples, “Let's go also, that we may die with him.” </t>
    </r>
    <r>
      <rPr>
        <sz val="10"/>
        <color rgb="FF0000FF"/>
        <rFont val="Tahoma"/>
        <family val="2"/>
      </rPr>
      <t>||| + 2 SECs |||</t>
    </r>
  </si>
  <si>
    <r>
      <t xml:space="preserve"> </t>
    </r>
    <r>
      <rPr>
        <sz val="10"/>
        <color rgb="FFFF0000"/>
        <rFont val="Tahoma"/>
        <family val="2"/>
      </rPr>
      <t>{16}</t>
    </r>
    <r>
      <rPr>
        <sz val="10"/>
        <color rgb="FF000000"/>
        <rFont val="Tahoma"/>
        <family val="2"/>
      </rPr>
      <t xml:space="preserve"> Então Tomé, chamado “o Gêmeo”, disse aos outros discípulos: — Vamos nós também a fim de morrer com o Mestre!” </t>
    </r>
    <r>
      <rPr>
        <sz val="10"/>
        <color rgb="FF0000FF"/>
        <rFont val="Tahoma"/>
        <family val="2"/>
      </rPr>
      <t>||| + 2 SECs |||</t>
    </r>
  </si>
  <si>
    <r>
      <t xml:space="preserve"> </t>
    </r>
    <r>
      <rPr>
        <sz val="10"/>
        <color rgb="FFFF0000"/>
        <rFont val="Tahoma"/>
        <family val="2"/>
      </rPr>
      <t>{18}</t>
    </r>
    <r>
      <rPr>
        <sz val="10"/>
        <color rgb="FF000000"/>
        <rFont val="Tahoma"/>
        <family val="2"/>
      </rPr>
      <t> Now Bethany was near Jerusalem, about fifteen stadia away.</t>
    </r>
  </si>
  <si>
    <r>
      <t xml:space="preserve"> </t>
    </r>
    <r>
      <rPr>
        <sz val="10"/>
        <color rgb="FFFF0000"/>
        <rFont val="Tahoma"/>
        <family val="2"/>
      </rPr>
      <t>{18}</t>
    </r>
    <r>
      <rPr>
        <sz val="10"/>
        <color rgb="FF000000"/>
        <rFont val="Tahoma"/>
        <family val="2"/>
      </rPr>
      <t> Betânia ficava a menos de três quilômetros de Jerusalém,</t>
    </r>
  </si>
  <si>
    <r>
      <t xml:space="preserve"> </t>
    </r>
    <r>
      <rPr>
        <sz val="10"/>
        <color rgb="FFFF0000"/>
        <rFont val="Tahoma"/>
        <family val="2"/>
      </rPr>
      <t>{19}</t>
    </r>
    <r>
      <rPr>
        <sz val="10"/>
        <color rgb="FF000000"/>
        <rFont val="Tahoma"/>
        <family val="2"/>
      </rPr>
      <t> Many of the Jews had joined the women around Martha and Mary, to console them concerning their brother.</t>
    </r>
  </si>
  <si>
    <r>
      <t xml:space="preserve"> </t>
    </r>
    <r>
      <rPr>
        <sz val="10"/>
        <color rgb="FFFF0000"/>
        <rFont val="Tahoma"/>
        <family val="2"/>
      </rPr>
      <t>{19}</t>
    </r>
    <r>
      <rPr>
        <sz val="10"/>
        <color rgb="FF000000"/>
        <rFont val="Tahoma"/>
        <family val="2"/>
      </rPr>
      <t> e muitas pessoas tinham vindo visitar Marta e Maria para as consolarem por causa da morte do irmão.</t>
    </r>
  </si>
  <si>
    <r>
      <t xml:space="preserve"> </t>
    </r>
    <r>
      <rPr>
        <sz val="10"/>
        <color rgb="FFFF0000"/>
        <rFont val="Tahoma"/>
        <family val="2"/>
      </rPr>
      <t>{20}</t>
    </r>
    <r>
      <rPr>
        <sz val="10"/>
        <color rgb="FF000000"/>
        <rFont val="Tahoma"/>
        <family val="2"/>
      </rPr>
      <t> Then when Martha heard that Jesus was coming, she went and met him, but Mary stayed in the house.</t>
    </r>
  </si>
  <si>
    <r>
      <t xml:space="preserve"> </t>
    </r>
    <r>
      <rPr>
        <sz val="10"/>
        <color rgb="FFFF0000"/>
        <rFont val="Tahoma"/>
        <family val="2"/>
      </rPr>
      <t>{20}</t>
    </r>
    <r>
      <rPr>
        <sz val="10"/>
        <color rgb="FF000000"/>
        <rFont val="Tahoma"/>
        <family val="2"/>
      </rPr>
      <t> Quando Marta soube que Jesus estava chegando, foi encontrar-se com ele. Porém Maria ficou sentada em casa.</t>
    </r>
  </si>
  <si>
    <r>
      <t xml:space="preserve"> </t>
    </r>
    <r>
      <rPr>
        <sz val="10"/>
        <color rgb="FFFF0000"/>
        <rFont val="Tahoma"/>
        <family val="2"/>
      </rPr>
      <t>{21}</t>
    </r>
    <r>
      <rPr>
        <sz val="10"/>
        <color rgb="FF000000"/>
        <rFont val="Tahoma"/>
        <family val="2"/>
      </rPr>
      <t> Therefore Martha said to Jesus, “Lord, if you would have been here, my brother wouldn't have died.</t>
    </r>
  </si>
  <si>
    <r>
      <t xml:space="preserve"> </t>
    </r>
    <r>
      <rPr>
        <sz val="10"/>
        <color rgb="FFFF0000"/>
        <rFont val="Tahoma"/>
        <family val="2"/>
      </rPr>
      <t>{21}</t>
    </r>
    <r>
      <rPr>
        <sz val="10"/>
        <color rgb="FF000000"/>
        <rFont val="Tahoma"/>
        <family val="2"/>
      </rPr>
      <t> Então Marta disse a Jesus: — Se o senhor estivesse aqui, o meu irmão não teria morrido!</t>
    </r>
  </si>
  <si>
    <r>
      <t xml:space="preserve"> </t>
    </r>
    <r>
      <rPr>
        <sz val="10"/>
        <color rgb="FFFF0000"/>
        <rFont val="Tahoma"/>
        <family val="2"/>
      </rPr>
      <t>{22}</t>
    </r>
    <r>
      <rPr>
        <sz val="10"/>
        <color rgb="FF000000"/>
        <rFont val="Tahoma"/>
        <family val="2"/>
      </rPr>
      <t> Even now I know that God will give you whatever you ask of Him.”</t>
    </r>
  </si>
  <si>
    <r>
      <t xml:space="preserve"> </t>
    </r>
    <r>
      <rPr>
        <sz val="10"/>
        <color rgb="FFFF0000"/>
        <rFont val="Tahoma"/>
        <family val="2"/>
      </rPr>
      <t>{22}</t>
    </r>
    <r>
      <rPr>
        <sz val="10"/>
        <color rgb="FF000000"/>
        <rFont val="Tahoma"/>
        <family val="2"/>
      </rPr>
      <t> Mas eu sei que, mesmo assim, Deus lhe dará tudo o que o senhor pedir a ele.”</t>
    </r>
  </si>
  <si>
    <r>
      <t xml:space="preserve"> </t>
    </r>
    <r>
      <rPr>
        <sz val="10"/>
        <color rgb="FFFF0000"/>
        <rFont val="Tahoma"/>
        <family val="2"/>
      </rPr>
      <t>{23}</t>
    </r>
    <r>
      <rPr>
        <sz val="10"/>
        <color rgb="FF000000"/>
        <rFont val="Tahoma"/>
        <family val="2"/>
      </rPr>
      <t> Jesus said to her, “Your brother will rise again.”</t>
    </r>
  </si>
  <si>
    <r>
      <t xml:space="preserve"> </t>
    </r>
    <r>
      <rPr>
        <sz val="10"/>
        <color rgb="FFFF0000"/>
        <rFont val="Tahoma"/>
        <family val="2"/>
      </rPr>
      <t>{23}</t>
    </r>
    <r>
      <rPr>
        <sz val="10"/>
        <color rgb="FF000000"/>
        <rFont val="Tahoma"/>
        <family val="2"/>
      </rPr>
      <t> Jesus disse: — O seu irmão vai ressuscitar! —</t>
    </r>
  </si>
  <si>
    <r>
      <t xml:space="preserve"> </t>
    </r>
    <r>
      <rPr>
        <sz val="10"/>
        <color rgb="FFFF0000"/>
        <rFont val="Tahoma"/>
        <family val="2"/>
      </rPr>
      <t>{24}</t>
    </r>
    <r>
      <rPr>
        <sz val="10"/>
        <color rgb="FF000000"/>
        <rFont val="Tahoma"/>
        <family val="2"/>
      </rPr>
      <t> Martha said to him, “I know that he will rise again in the resurrection at the last day.”</t>
    </r>
  </si>
  <si>
    <r>
      <t xml:space="preserve"> </t>
    </r>
    <r>
      <rPr>
        <sz val="10"/>
        <color rgb="FFFF0000"/>
        <rFont val="Tahoma"/>
        <family val="2"/>
      </rPr>
      <t>{24}</t>
    </r>
    <r>
      <rPr>
        <sz val="10"/>
        <color rgb="FF000000"/>
        <rFont val="Tahoma"/>
        <family val="2"/>
      </rPr>
      <t> Marta respondeu: — Eu sei que ele vai ressuscitar no último dia!”</t>
    </r>
  </si>
  <si>
    <r>
      <t xml:space="preserve"> </t>
    </r>
    <r>
      <rPr>
        <sz val="10"/>
        <color rgb="FFFF0000"/>
        <rFont val="Tahoma"/>
        <family val="2"/>
      </rPr>
      <t>{25}</t>
    </r>
    <r>
      <rPr>
        <sz val="10"/>
        <color rgb="FF000000"/>
        <rFont val="Tahoma"/>
        <family val="2"/>
      </rPr>
      <t> Jesus said to her, “I am the resurrection and the life. He who believes in me will still live, even if he dies.</t>
    </r>
  </si>
  <si>
    <r>
      <t xml:space="preserve"> </t>
    </r>
    <r>
      <rPr>
        <sz val="10"/>
        <color rgb="FFFF0000"/>
        <rFont val="Tahoma"/>
        <family val="2"/>
      </rPr>
      <t>{25}</t>
    </r>
    <r>
      <rPr>
        <sz val="10"/>
        <color rgb="FF000000"/>
        <rFont val="Tahoma"/>
        <family val="2"/>
      </rPr>
      <t> Então Jesus afirmou: — Eu sou a ressurreição e a vida. Quem crê em mim, ainda que morra, viverá;</t>
    </r>
  </si>
  <si>
    <r>
      <t xml:space="preserve"> </t>
    </r>
    <r>
      <rPr>
        <sz val="10"/>
        <color rgb="FFFF0000"/>
        <rFont val="Tahoma"/>
        <family val="2"/>
      </rPr>
      <t>{26}</t>
    </r>
    <r>
      <rPr>
        <sz val="10"/>
        <color rgb="FF000000"/>
        <rFont val="Tahoma"/>
        <family val="2"/>
      </rPr>
      <t> Whoever lives and believes in me will never die. Do you believe this?”</t>
    </r>
  </si>
  <si>
    <r>
      <t xml:space="preserve"> </t>
    </r>
    <r>
      <rPr>
        <sz val="10"/>
        <color rgb="FFFF0000"/>
        <rFont val="Tahoma"/>
        <family val="2"/>
      </rPr>
      <t>{26}</t>
    </r>
    <r>
      <rPr>
        <sz val="10"/>
        <color rgb="FF000000"/>
        <rFont val="Tahoma"/>
        <family val="2"/>
      </rPr>
      <t> e quem vive e crê em mim nunca morrerá. Você acredita nisso?”</t>
    </r>
  </si>
  <si>
    <r>
      <t xml:space="preserve"> </t>
    </r>
    <r>
      <rPr>
        <sz val="10"/>
        <color rgb="FFFF0000"/>
        <rFont val="Tahoma"/>
        <family val="2"/>
      </rPr>
      <t>{27}</t>
    </r>
    <r>
      <rPr>
        <sz val="10"/>
        <color rgb="FF000000"/>
        <rFont val="Tahoma"/>
        <family val="2"/>
      </rPr>
      <t> She said to him, “Yes, Lord. I have come to believe that you are the Christ, God's Son, he who comes into the world.”</t>
    </r>
  </si>
  <si>
    <r>
      <t xml:space="preserve"> </t>
    </r>
    <r>
      <rPr>
        <sz val="10"/>
        <color rgb="FFFF0000"/>
        <rFont val="Tahoma"/>
        <family val="2"/>
      </rPr>
      <t>{27}</t>
    </r>
    <r>
      <rPr>
        <sz val="10"/>
        <color rgb="FF000000"/>
        <rFont val="Tahoma"/>
        <family val="2"/>
      </rPr>
      <t> Ela disse: — Sim, senhor! Eu creio que o senhor é o * Messias, o Filho de Deus, que devia vir ao mundo.”</t>
    </r>
  </si>
  <si>
    <r>
      <t xml:space="preserve"> </t>
    </r>
    <r>
      <rPr>
        <sz val="10"/>
        <color rgb="FFFF0000"/>
        <rFont val="Tahoma"/>
        <family val="2"/>
      </rPr>
      <t>{29}</t>
    </r>
    <r>
      <rPr>
        <sz val="10"/>
        <color rgb="FF000000"/>
        <rFont val="Tahoma"/>
        <family val="2"/>
      </rPr>
      <t> When she heard this, she arose quickly, and went to him.</t>
    </r>
  </si>
  <si>
    <r>
      <t xml:space="preserve"> </t>
    </r>
    <r>
      <rPr>
        <sz val="10"/>
        <color rgb="FFFF0000"/>
        <rFont val="Tahoma"/>
        <family val="2"/>
      </rPr>
      <t>{29}</t>
    </r>
    <r>
      <rPr>
        <sz val="10"/>
        <color rgb="FF000000"/>
        <rFont val="Tahoma"/>
        <family val="2"/>
      </rPr>
      <t> Quando Maria ouviu isso, levantou-se depressa e foi encontrar-se com Jesus.</t>
    </r>
  </si>
  <si>
    <r>
      <t xml:space="preserve"> </t>
    </r>
    <r>
      <rPr>
        <sz val="10"/>
        <color rgb="FFFF0000"/>
        <rFont val="Tahoma"/>
        <family val="2"/>
      </rPr>
      <t>{30}</t>
    </r>
    <r>
      <rPr>
        <sz val="10"/>
        <color rgb="FF000000"/>
        <rFont val="Tahoma"/>
        <family val="2"/>
      </rPr>
      <t> Now Jesus had not yet come into the village, but was in the place where Martha met him.</t>
    </r>
  </si>
  <si>
    <r>
      <t xml:space="preserve"> </t>
    </r>
    <r>
      <rPr>
        <sz val="10"/>
        <color rgb="FFFF0000"/>
        <rFont val="Tahoma"/>
        <family val="2"/>
      </rPr>
      <t>{30}</t>
    </r>
    <r>
      <rPr>
        <sz val="10"/>
        <color rgb="FF000000"/>
        <rFont val="Tahoma"/>
        <family val="2"/>
      </rPr>
      <t> Pois ele não tinha chegado ao povoado, mas ainda estava no lugar onde Marta o havia encontrado.</t>
    </r>
  </si>
  <si>
    <r>
      <t xml:space="preserve"> </t>
    </r>
    <r>
      <rPr>
        <sz val="10"/>
        <color rgb="FFFF0000"/>
        <rFont val="Tahoma"/>
        <family val="2"/>
      </rPr>
      <t>{31}</t>
    </r>
    <r>
      <rPr>
        <sz val="10"/>
        <color rgb="FF000000"/>
        <rFont val="Tahoma"/>
        <family val="2"/>
      </rPr>
      <t> Then the Jews who were with her in the house, consoling her, when they saw Mary, that she rose up quickly and went out, followed her, supposing she was going to the tomb to mourn there.</t>
    </r>
  </si>
  <si>
    <r>
      <t xml:space="preserve"> </t>
    </r>
    <r>
      <rPr>
        <sz val="10"/>
        <color rgb="FFFF0000"/>
        <rFont val="Tahoma"/>
        <family val="2"/>
      </rPr>
      <t>{31}</t>
    </r>
    <r>
      <rPr>
        <sz val="10"/>
        <color rgb="FF000000"/>
        <rFont val="Tahoma"/>
        <family val="2"/>
      </rPr>
      <t> As pessoas que estavam na casa com Maria, consolando-a, viram que ela se levantou e saiu depressa. Então foram atrás dela, pois pensavam que ela ia ao túmulo para chorar ali.</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</si>
  <si>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{SFX--Wailing--Starts @ v32}</t>
    </r>
    <r>
      <rPr>
        <sz val="10"/>
        <color rgb="FF000000"/>
        <rFont val="Tahoma"/>
        <family val="2"/>
      </rPr>
      <t xml:space="preserve"> </t>
    </r>
    <r>
      <rPr>
        <sz val="10"/>
        <color rgb="FFFF0000"/>
        <rFont val="Tahoma"/>
        <family val="2"/>
      </rPr>
      <t>{32}</t>
    </r>
    <r>
      <rPr>
        <sz val="10"/>
        <color rgb="FF000000"/>
        <rFont val="Tahoma"/>
        <family val="2"/>
      </rPr>
      <t> Therefore when Mary came to where Jesus was, and saw him, she fell down at his feet, saying to him, “Lord, if you would have been here, my brother wouldn't have died.”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</si>
  <si>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{SFX--Wailing--Starts @ v32}</t>
    </r>
    <r>
      <rPr>
        <sz val="10"/>
        <color rgb="FF000000"/>
        <rFont val="Tahoma"/>
        <family val="2"/>
      </rPr>
      <t xml:space="preserve"> </t>
    </r>
    <r>
      <rPr>
        <sz val="10"/>
        <color rgb="FFFF0000"/>
        <rFont val="Tahoma"/>
        <family val="2"/>
      </rPr>
      <t>{32}</t>
    </r>
    <r>
      <rPr>
        <sz val="10"/>
        <color rgb="FF000000"/>
        <rFont val="Tahoma"/>
        <family val="2"/>
      </rPr>
      <t> Maria chegou ao lugar onde Jesus estava e logo que o viu caiu aos pés dele e disse: — Se o senhor tivesse estado aqui, o meu irmão não teria morrido!”</t>
    </r>
  </si>
  <si>
    <r>
      <t xml:space="preserve"> </t>
    </r>
    <r>
      <rPr>
        <sz val="10"/>
        <color rgb="FFFF0000"/>
        <rFont val="Tahoma"/>
        <family val="2"/>
      </rPr>
      <t>{33}</t>
    </r>
    <r>
      <rPr>
        <sz val="10"/>
        <color rgb="FF000000"/>
        <rFont val="Tahoma"/>
        <family val="2"/>
      </rPr>
      <t xml:space="preserve"> When Jesus therefore saw her weeping, and the Jews weeping who came with her, he groaned in the spirit, and was troubled, </t>
    </r>
  </si>
  <si>
    <r>
      <t xml:space="preserve"> </t>
    </r>
    <r>
      <rPr>
        <sz val="10"/>
        <color rgb="FFFF0000"/>
        <rFont val="Tahoma"/>
        <family val="2"/>
      </rPr>
      <t>{33}</t>
    </r>
    <r>
      <rPr>
        <sz val="10"/>
        <color rgb="FF000000"/>
        <rFont val="Tahoma"/>
        <family val="2"/>
      </rPr>
      <t xml:space="preserve"> Jesus viu Maria chorando e viu as pessoas que estavam com ela chorando também. Então ficou muito comovido e aflito </t>
    </r>
  </si>
  <si>
    <r>
      <t xml:space="preserve"> </t>
    </r>
    <r>
      <rPr>
        <sz val="10"/>
        <color rgb="FFFF0000"/>
        <rFont val="Tahoma"/>
        <family val="2"/>
      </rPr>
      <t>{34}</t>
    </r>
    <r>
      <rPr>
        <sz val="10"/>
        <color rgb="FF000000"/>
        <rFont val="Tahoma"/>
        <family val="2"/>
      </rPr>
      <t> and said, “Where have you laid him?” They told him, “Lord, come and see.”</t>
    </r>
  </si>
  <si>
    <r>
      <t xml:space="preserve"> </t>
    </r>
    <r>
      <rPr>
        <sz val="10"/>
        <color rgb="FFFF0000"/>
        <rFont val="Tahoma"/>
        <family val="2"/>
      </rPr>
      <t>{34}</t>
    </r>
    <r>
      <rPr>
        <sz val="10"/>
        <color rgb="FF000000"/>
        <rFont val="Tahoma"/>
        <family val="2"/>
      </rPr>
      <t> e perguntou: — Onde foi que vocês o sepultaram?” Responderam: — Venha ver, senhor! —</t>
    </r>
  </si>
  <si>
    <r>
      <t xml:space="preserve"> </t>
    </r>
    <r>
      <rPr>
        <sz val="10"/>
        <color rgb="FFFF0000"/>
        <rFont val="Tahoma"/>
        <family val="2"/>
      </rPr>
      <t>{35}</t>
    </r>
    <r>
      <rPr>
        <sz val="10"/>
        <color rgb="FF000000"/>
        <rFont val="Tahoma"/>
        <family val="2"/>
      </rPr>
      <t xml:space="preserve"> Jesus wept. </t>
    </r>
  </si>
  <si>
    <r>
      <t xml:space="preserve"> </t>
    </r>
    <r>
      <rPr>
        <sz val="10"/>
        <color rgb="FFFF0000"/>
        <rFont val="Tahoma"/>
        <family val="2"/>
      </rPr>
      <t>{35}</t>
    </r>
    <r>
      <rPr>
        <sz val="10"/>
        <color rgb="FF000000"/>
        <rFont val="Tahoma"/>
        <family val="2"/>
      </rPr>
      <t xml:space="preserve"> Jesus chorou. </t>
    </r>
  </si>
  <si>
    <r>
      <t xml:space="preserve"> </t>
    </r>
    <r>
      <rPr>
        <sz val="10"/>
        <color rgb="FFFF0000"/>
        <rFont val="Tahoma"/>
        <family val="2"/>
      </rPr>
      <t>{36}</t>
    </r>
    <r>
      <rPr>
        <sz val="10"/>
        <color rgb="FF000000"/>
        <rFont val="Tahoma"/>
        <family val="2"/>
      </rPr>
      <t> The Jews therefore said, “See how much affection he had for him!”</t>
    </r>
  </si>
  <si>
    <r>
      <t xml:space="preserve"> </t>
    </r>
    <r>
      <rPr>
        <sz val="10"/>
        <color rgb="FFFF0000"/>
        <rFont val="Tahoma"/>
        <family val="2"/>
      </rPr>
      <t>{36}</t>
    </r>
    <r>
      <rPr>
        <sz val="10"/>
        <color rgb="FF000000"/>
        <rFont val="Tahoma"/>
        <family val="2"/>
      </rPr>
      <t> Então as pessoas disseram: — Vejam como ele amava Lázaro!”</t>
    </r>
  </si>
  <si>
    <r>
      <t xml:space="preserve"> </t>
    </r>
    <r>
      <rPr>
        <sz val="10"/>
        <color rgb="FFFF0000"/>
        <rFont val="Tahoma"/>
        <family val="2"/>
      </rPr>
      <t>{37}</t>
    </r>
    <r>
      <rPr>
        <sz val="10"/>
        <color rgb="FF000000"/>
        <rFont val="Tahoma"/>
        <family val="2"/>
      </rPr>
      <t> Some of them said, “Couldn't this man, who opened the eyes of him who was blind, have also kept this man from dying?”</t>
    </r>
  </si>
  <si>
    <r>
      <t xml:space="preserve"> </t>
    </r>
    <r>
      <rPr>
        <sz val="10"/>
        <color rgb="FFFF0000"/>
        <rFont val="Tahoma"/>
        <family val="2"/>
      </rPr>
      <t>{37}</t>
    </r>
    <r>
      <rPr>
        <sz val="10"/>
        <color rgb="FF000000"/>
        <rFont val="Tahoma"/>
        <family val="2"/>
      </rPr>
      <t> Mas algumas delas disseram: — Ele curou o cego. Será que não poderia ter feito alguma coisa para que Lázaro não morresse?”</t>
    </r>
  </si>
  <si>
    <r>
      <t xml:space="preserve"> </t>
    </r>
    <r>
      <rPr>
        <sz val="10"/>
        <color rgb="FFFF0000"/>
        <rFont val="Tahoma"/>
        <family val="2"/>
      </rPr>
      <t>{39}</t>
    </r>
    <r>
      <rPr>
        <sz val="10"/>
        <color rgb="FF000000"/>
        <rFont val="Tahoma"/>
        <family val="2"/>
      </rPr>
      <t> Jesus said, “Take away the stone.” Martha, the sister of him who was dead, said to him, “Lord, by this time there is a stench, for he has been dead four days.”</t>
    </r>
  </si>
  <si>
    <r>
      <t xml:space="preserve"> </t>
    </r>
    <r>
      <rPr>
        <sz val="10"/>
        <color rgb="FFFF0000"/>
        <rFont val="Tahoma"/>
        <family val="2"/>
      </rPr>
      <t>{39}</t>
    </r>
    <r>
      <rPr>
        <sz val="10"/>
        <color rgb="FF000000"/>
        <rFont val="Tahoma"/>
        <family val="2"/>
      </rPr>
      <t> e ordenou: — Tirem a pedra!” Marta, a irmã do morto, disse: — Senhor, ele está cheirando mal, pois já faz quatro dias que foi sepultado!”</t>
    </r>
  </si>
  <si>
    <r>
      <t xml:space="preserve"> </t>
    </r>
    <r>
      <rPr>
        <sz val="10"/>
        <color rgb="FFFF0000"/>
        <rFont val="Tahoma"/>
        <family val="2"/>
      </rPr>
      <t>{40}</t>
    </r>
    <r>
      <rPr>
        <sz val="10"/>
        <color rgb="FF000000"/>
        <rFont val="Tahoma"/>
        <family val="2"/>
      </rPr>
      <t> Jesus said to her, “Didn't I tell you that if you believed, you would see God's glory?”</t>
    </r>
  </si>
  <si>
    <r>
      <t xml:space="preserve"> </t>
    </r>
    <r>
      <rPr>
        <sz val="10"/>
        <color rgb="FFFF0000"/>
        <rFont val="Tahoma"/>
        <family val="2"/>
      </rPr>
      <t>{40}</t>
    </r>
    <r>
      <rPr>
        <sz val="10"/>
        <color rgb="FF000000"/>
        <rFont val="Tahoma"/>
        <family val="2"/>
      </rPr>
      <t> Jesus respondeu: — Eu não lhe disse que, se você crer, você verá a revelação do poder * glorioso de Deus?”</t>
    </r>
  </si>
  <si>
    <r>
      <t xml:space="preserve"> </t>
    </r>
    <r>
      <rPr>
        <sz val="10"/>
        <color rgb="FFFF0000"/>
        <rFont val="Tahoma"/>
        <family val="2"/>
      </rPr>
      <t>{41}</t>
    </r>
    <r>
      <rPr>
        <sz val="10"/>
        <color rgb="FF000000"/>
        <rFont val="Tahoma"/>
        <family val="2"/>
      </rPr>
      <t> So they took away the stone from the place where the dead man was lying. Jesus lifted up his eyes, and said, “Father, I thank you that you have heard me.</t>
    </r>
  </si>
  <si>
    <r>
      <t xml:space="preserve"> </t>
    </r>
    <r>
      <rPr>
        <sz val="10"/>
        <color rgb="FFFF0000"/>
        <rFont val="Tahoma"/>
        <family val="2"/>
      </rPr>
      <t>{41}</t>
    </r>
    <r>
      <rPr>
        <sz val="10"/>
        <color rgb="FF000000"/>
        <rFont val="Tahoma"/>
        <family val="2"/>
      </rPr>
      <t> Então tiraram a pedra. Jesus olhou para o céu e disse: — Pai, eu te agradeço porque me ouviste.</t>
    </r>
  </si>
  <si>
    <r>
      <t xml:space="preserve"> </t>
    </r>
    <r>
      <rPr>
        <sz val="10"/>
        <color rgb="FFFF0000"/>
        <rFont val="Tahoma"/>
        <family val="2"/>
      </rPr>
      <t>{42}</t>
    </r>
    <r>
      <rPr>
        <sz val="10"/>
        <color rgb="FF000000"/>
        <rFont val="Tahoma"/>
        <family val="2"/>
      </rPr>
      <t> I know that you always hear me, but because of the multitude that stands around I said this, that they may believe that you sent me.”</t>
    </r>
  </si>
  <si>
    <r>
      <t xml:space="preserve"> </t>
    </r>
    <r>
      <rPr>
        <sz val="10"/>
        <color rgb="FFFF0000"/>
        <rFont val="Tahoma"/>
        <family val="2"/>
      </rPr>
      <t>{42}</t>
    </r>
    <r>
      <rPr>
        <sz val="10"/>
        <color rgb="FF000000"/>
        <rFont val="Tahoma"/>
        <family val="2"/>
      </rPr>
      <t> Eu sei que sempre me ouves; mas eu estou dizendo isso por causa de toda esta gente que está aqui, para que eles creiam que tu me enviaste.”</t>
    </r>
  </si>
  <si>
    <r>
      <t xml:space="preserve"> </t>
    </r>
    <r>
      <rPr>
        <sz val="10"/>
        <color rgb="FFFF0000"/>
        <rFont val="Tahoma"/>
        <family val="2"/>
      </rPr>
      <t>{43}</t>
    </r>
    <r>
      <rPr>
        <sz val="10"/>
        <color rgb="FF000000"/>
        <rFont val="Tahoma"/>
        <family val="2"/>
      </rPr>
      <t> When he had said this, he cried with a loud voice, “Lazarus, come out!”</t>
    </r>
  </si>
  <si>
    <r>
      <t xml:space="preserve"> </t>
    </r>
    <r>
      <rPr>
        <sz val="10"/>
        <color rgb="FFFF0000"/>
        <rFont val="Tahoma"/>
        <family val="2"/>
      </rPr>
      <t>{43}</t>
    </r>
    <r>
      <rPr>
        <sz val="10"/>
        <color rgb="FF000000"/>
        <rFont val="Tahoma"/>
        <family val="2"/>
      </rPr>
      <t> Depois de dizer isso, gritou: — Lázaro, venha para fora!”</t>
    </r>
  </si>
  <si>
    <r>
      <t xml:space="preserve"> </t>
    </r>
    <r>
      <rPr>
        <sz val="10"/>
        <color rgb="FFFF0000"/>
        <rFont val="Tahoma"/>
        <family val="2"/>
      </rPr>
      <t>{44}</t>
    </r>
    <r>
      <rPr>
        <sz val="10"/>
        <color rgb="FF000000"/>
        <rFont val="Tahoma"/>
        <family val="2"/>
      </rPr>
      <t> He who was dead came out, bound hand and foot with wrappings, and his face was wrapped around with a cloth. Jesus said to them, “Free him, and let him go.”</t>
    </r>
  </si>
  <si>
    <r>
      <t xml:space="preserve"> </t>
    </r>
    <r>
      <rPr>
        <sz val="10"/>
        <color rgb="FFFF0000"/>
        <rFont val="Tahoma"/>
        <family val="2"/>
      </rPr>
      <t>{44}</t>
    </r>
    <r>
      <rPr>
        <sz val="10"/>
        <color rgb="FF000000"/>
        <rFont val="Tahoma"/>
        <family val="2"/>
      </rPr>
      <t> E o morto saiu. Os seus pés e as suas mãos estavam enfaixados com tiras de pano, e o seu rosto estava enrolado com um pano. Então Jesus disse: — Desenrolem as faixas e deixem que ele vá.”</t>
    </r>
  </si>
  <si>
    <r>
      <t xml:space="preserve"> </t>
    </r>
    <r>
      <rPr>
        <sz val="10"/>
        <color rgb="FFFF0000"/>
        <rFont val="Tahoma"/>
        <family val="2"/>
      </rPr>
      <t>{46}</t>
    </r>
    <r>
      <rPr>
        <sz val="10"/>
        <color rgb="FF000000"/>
        <rFont val="Tahoma"/>
        <family val="2"/>
      </rPr>
      <t xml:space="preserve"> But some of them went away to the Pharisees, and told them the things which Jesus had done. </t>
    </r>
    <r>
      <rPr>
        <sz val="10"/>
        <color rgb="FF0000FF"/>
        <rFont val="Tahoma"/>
        <family val="2"/>
      </rPr>
      <t>||| + 2 SECs |||</t>
    </r>
  </si>
  <si>
    <r>
      <t xml:space="preserve"> </t>
    </r>
    <r>
      <rPr>
        <sz val="10"/>
        <color rgb="FFFF0000"/>
        <rFont val="Tahoma"/>
        <family val="2"/>
      </rPr>
      <t>{46}</t>
    </r>
    <r>
      <rPr>
        <sz val="10"/>
        <color rgb="FF000000"/>
        <rFont val="Tahoma"/>
        <family val="2"/>
      </rPr>
      <t xml:space="preserve"> Mas algumas pessoas voltaram e contaram aos * fariseus o que ele havia feito. </t>
    </r>
    <r>
      <rPr>
        <sz val="10"/>
        <color rgb="FF0000FF"/>
        <rFont val="Tahoma"/>
        <family val="2"/>
      </rPr>
      <t>||| + 2 SECs |||</t>
    </r>
  </si>
  <si>
    <r>
      <t xml:space="preserve"> </t>
    </r>
    <r>
      <rPr>
        <sz val="10"/>
        <color rgb="FFFF0000"/>
        <rFont val="Tahoma"/>
        <family val="2"/>
      </rPr>
      <t>{47}</t>
    </r>
    <r>
      <rPr>
        <sz val="10"/>
        <color rgb="FF000000"/>
        <rFont val="Tahoma"/>
        <family val="2"/>
      </rPr>
      <t xml:space="preserve"> The chief priests therefore and the Pharisees gathered a council, and said, “What are we going to do? This man does many signs. </t>
    </r>
  </si>
  <si>
    <r>
      <t xml:space="preserve"> </t>
    </r>
    <r>
      <rPr>
        <sz val="10"/>
        <color rgb="FFFF0000"/>
        <rFont val="Tahoma"/>
        <family val="2"/>
      </rPr>
      <t>{47}</t>
    </r>
    <r>
      <rPr>
        <sz val="10"/>
        <color rgb="FF000000"/>
        <rFont val="Tahoma"/>
        <family val="2"/>
      </rPr>
      <t xml:space="preserve"> Então os fariseus e os chefes dos sacerdotes se reuniram com o * Conselho Superior e disseram: — O que é que nós vamos fazer? Esse homem está fazendo muitos milagres! </t>
    </r>
  </si>
  <si>
    <r>
      <t xml:space="preserve"> </t>
    </r>
    <r>
      <rPr>
        <sz val="10"/>
        <color rgb="FFFF0000"/>
        <rFont val="Tahoma"/>
        <family val="2"/>
      </rPr>
      <t>{48}</t>
    </r>
    <r>
      <rPr>
        <sz val="10"/>
        <color rgb="FF000000"/>
        <rFont val="Tahoma"/>
        <family val="2"/>
      </rPr>
      <t> If we leave him alone like this, everyone will believe in him, and the Romans will come and take away both our place and our nation.”</t>
    </r>
  </si>
  <si>
    <r>
      <t xml:space="preserve"> </t>
    </r>
    <r>
      <rPr>
        <sz val="10"/>
        <color rgb="FFFF0000"/>
        <rFont val="Tahoma"/>
        <family val="2"/>
      </rPr>
      <t>{48}</t>
    </r>
    <r>
      <rPr>
        <sz val="10"/>
        <color rgb="FF000000"/>
        <rFont val="Tahoma"/>
        <family val="2"/>
      </rPr>
      <t> Se deixarmos que ele continue fazendo essas coisas, todos vão crer nele. Aí as autoridades romanas agirão contra nós e destruirão o Templo e o nosso país.”</t>
    </r>
  </si>
  <si>
    <r>
      <t xml:space="preserve"> </t>
    </r>
    <r>
      <rPr>
        <sz val="10"/>
        <color rgb="FFFF0000"/>
        <rFont val="Tahoma"/>
        <family val="2"/>
      </rPr>
      <t>{49}</t>
    </r>
    <r>
      <rPr>
        <sz val="10"/>
        <color rgb="FF000000"/>
        <rFont val="Tahoma"/>
        <family val="2"/>
      </rPr>
      <t xml:space="preserve"> But a certain one of them, Caiaphas, being high priest that year, said to them, “You know nothing at all, </t>
    </r>
  </si>
  <si>
    <r>
      <t xml:space="preserve"> </t>
    </r>
    <r>
      <rPr>
        <sz val="10"/>
        <color rgb="FFFF0000"/>
        <rFont val="Tahoma"/>
        <family val="2"/>
      </rPr>
      <t>{49}</t>
    </r>
    <r>
      <rPr>
        <sz val="10"/>
        <color rgb="FF000000"/>
        <rFont val="Tahoma"/>
        <family val="2"/>
      </rPr>
      <t xml:space="preserve"> Então Caifás, que naquele ano era o * Grande Sacerdote, disse: — Vocês não sabem nada! </t>
    </r>
  </si>
  <si>
    <r>
      <t xml:space="preserve"> </t>
    </r>
    <r>
      <rPr>
        <sz val="10"/>
        <color rgb="FFFF0000"/>
        <rFont val="Tahoma"/>
        <family val="2"/>
      </rPr>
      <t>{50}</t>
    </r>
    <r>
      <rPr>
        <sz val="10"/>
        <color rgb="FF000000"/>
        <rFont val="Tahoma"/>
        <family val="2"/>
      </rPr>
      <t> nor do you consider that it is advantageous for us that one man should die for the people, and that the whole nation not perish.”</t>
    </r>
  </si>
  <si>
    <r>
      <t xml:space="preserve"> </t>
    </r>
    <r>
      <rPr>
        <sz val="10"/>
        <color rgb="FFFF0000"/>
        <rFont val="Tahoma"/>
        <family val="2"/>
      </rPr>
      <t>{50}</t>
    </r>
    <r>
      <rPr>
        <sz val="10"/>
        <color rgb="FF000000"/>
        <rFont val="Tahoma"/>
        <family val="2"/>
      </rPr>
      <t> Será que não entendem que para vocês é melhor que morra apenas um homem pelo povo do que deixar que o país todo seja destruído?”</t>
    </r>
  </si>
  <si>
    <r>
      <t xml:space="preserve"> </t>
    </r>
    <r>
      <rPr>
        <sz val="10"/>
        <color rgb="FFFF0000"/>
        <rFont val="Tahoma"/>
        <family val="2"/>
      </rPr>
      <t>{51}</t>
    </r>
    <r>
      <rPr>
        <sz val="10"/>
        <color rgb="FF000000"/>
        <rFont val="Tahoma"/>
        <family val="2"/>
      </rPr>
      <t> Now he didn't say this of himself, but being high priest that year, he prophesied that Jesus would die for the nation,</t>
    </r>
  </si>
  <si>
    <r>
      <t xml:space="preserve"> </t>
    </r>
    <r>
      <rPr>
        <sz val="10"/>
        <color rgb="FFFF0000"/>
        <rFont val="Tahoma"/>
        <family val="2"/>
      </rPr>
      <t>{51}</t>
    </r>
    <r>
      <rPr>
        <sz val="10"/>
        <color rgb="FF000000"/>
        <rFont val="Tahoma"/>
        <family val="2"/>
      </rPr>
      <t> Naquele momento Caifás não estava falando por si mesmo. Mas, como ele era o Grande Sacerdote naquele ano, estava * profetizando que Jesus ia morrer pela nação.</t>
    </r>
  </si>
  <si>
    <r>
      <t xml:space="preserve"> </t>
    </r>
    <r>
      <rPr>
        <sz val="10"/>
        <color rgb="FFFF0000"/>
        <rFont val="Tahoma"/>
        <family val="2"/>
      </rPr>
      <t>{52}</t>
    </r>
    <r>
      <rPr>
        <sz val="10"/>
        <color rgb="FF000000"/>
        <rFont val="Tahoma"/>
        <family val="2"/>
      </rPr>
      <t> and not for the nation only, but that he might also gather together into one the children of God who are scattered abroad.</t>
    </r>
  </si>
  <si>
    <r>
      <t xml:space="preserve"> </t>
    </r>
    <r>
      <rPr>
        <sz val="10"/>
        <color rgb="FFFF0000"/>
        <rFont val="Tahoma"/>
        <family val="2"/>
      </rPr>
      <t>{52}</t>
    </r>
    <r>
      <rPr>
        <sz val="10"/>
        <color rgb="FF000000"/>
        <rFont val="Tahoma"/>
        <family val="2"/>
      </rPr>
      <t> E não somente pela nação, mas também para reunir em um só corpo todos os filhos de Deus que estão espalhados por toda parte.</t>
    </r>
  </si>
  <si>
    <r>
      <t xml:space="preserve"> </t>
    </r>
    <r>
      <rPr>
        <sz val="10"/>
        <color rgb="FFFF0000"/>
        <rFont val="Tahoma"/>
        <family val="2"/>
      </rPr>
      <t>{53}</t>
    </r>
    <r>
      <rPr>
        <sz val="10"/>
        <color rgb="FF000000"/>
        <rFont val="Tahoma"/>
        <family val="2"/>
      </rPr>
      <t> So from that day forward they took counsel that they might put him to death.</t>
    </r>
  </si>
  <si>
    <r>
      <t xml:space="preserve"> </t>
    </r>
    <r>
      <rPr>
        <sz val="10"/>
        <color rgb="FFFF0000"/>
        <rFont val="Tahoma"/>
        <family val="2"/>
      </rPr>
      <t>{53}</t>
    </r>
    <r>
      <rPr>
        <sz val="10"/>
        <color rgb="FF000000"/>
        <rFont val="Tahoma"/>
        <family val="2"/>
      </rPr>
      <t> Então, daquele dia em diante, os líderes judeus fizeram planos para matar Jesus.</t>
    </r>
  </si>
  <si>
    <r>
      <t xml:space="preserve"> </t>
    </r>
    <r>
      <rPr>
        <sz val="10"/>
        <color rgb="FFFF0000"/>
        <rFont val="Tahoma"/>
        <family val="2"/>
      </rPr>
      <t>{54}</t>
    </r>
    <r>
      <rPr>
        <sz val="10"/>
        <color rgb="FF000000"/>
        <rFont val="Tahoma"/>
        <family val="2"/>
      </rPr>
      <t> Jesus therefore walked no more openly among the Jews, but departed from there into the country near the wilderness, to a city called Ephraim. He stayed there with his disciples.</t>
    </r>
  </si>
  <si>
    <r>
      <t xml:space="preserve"> </t>
    </r>
    <r>
      <rPr>
        <sz val="10"/>
        <color rgb="FFFF0000"/>
        <rFont val="Tahoma"/>
        <family val="2"/>
      </rPr>
      <t>{54}</t>
    </r>
    <r>
      <rPr>
        <sz val="10"/>
        <color rgb="FF000000"/>
        <rFont val="Tahoma"/>
        <family val="2"/>
      </rPr>
      <t> Por isso ele já não andava publicamente na Judéia, mas foi para uma região perto do deserto, a uma cidade chamada Efraim, e ficou ali com os seus discípulos.</t>
    </r>
  </si>
  <si>
    <r>
      <t xml:space="preserve"> </t>
    </r>
    <r>
      <rPr>
        <sz val="10"/>
        <color rgb="FFFF0000"/>
        <rFont val="Tahoma"/>
        <family val="2"/>
      </rPr>
      <t>{55}</t>
    </r>
    <r>
      <rPr>
        <sz val="10"/>
        <color rgb="FF000000"/>
        <rFont val="Tahoma"/>
        <family val="2"/>
      </rPr>
      <t> Now the Passover of the Jews was at hand. Many went up from the country to Jerusalem before the Passover, to purify themselves.</t>
    </r>
  </si>
  <si>
    <r>
      <t xml:space="preserve"> </t>
    </r>
    <r>
      <rPr>
        <sz val="10"/>
        <color rgb="FFFF0000"/>
        <rFont val="Tahoma"/>
        <family val="2"/>
      </rPr>
      <t>{55}</t>
    </r>
    <r>
      <rPr>
        <sz val="10"/>
        <color rgb="FF000000"/>
        <rFont val="Tahoma"/>
        <family val="2"/>
      </rPr>
      <t> Faltava pouco tempo para a * Festa da Páscoa. Muitos judeus foram a Jerusalém antes da festa para tomar parte na cerimônia de * purificação.</t>
    </r>
  </si>
  <si>
    <r>
      <t xml:space="preserve"> </t>
    </r>
    <r>
      <rPr>
        <sz val="10"/>
        <color rgb="FFFF0000"/>
        <rFont val="Tahoma"/>
        <family val="2"/>
      </rPr>
      <t>{56}</t>
    </r>
    <r>
      <rPr>
        <sz val="10"/>
        <color rgb="FF000000"/>
        <rFont val="Tahoma"/>
        <family val="2"/>
      </rPr>
      <t> Then they sought for Jesus and spoke one with another, as they stood in the temple, “What do you think--that he isn't coming to the feast at all?”</t>
    </r>
  </si>
  <si>
    <r>
      <t xml:space="preserve"> </t>
    </r>
    <r>
      <rPr>
        <sz val="10"/>
        <color rgb="FFFF0000"/>
        <rFont val="Tahoma"/>
        <family val="2"/>
      </rPr>
      <t>{56}</t>
    </r>
    <r>
      <rPr>
        <sz val="10"/>
        <color rgb="FF000000"/>
        <rFont val="Tahoma"/>
        <family val="2"/>
      </rPr>
      <t> Eles procuravam Jesus e, no pátio do Templo, perguntavam uns aos outros: — O que é que vocês acham? Será que ele vem à festa?”</t>
    </r>
  </si>
  <si>
    <r>
      <t xml:space="preserve"> </t>
    </r>
    <r>
      <rPr>
        <sz val="10"/>
        <color rgb="FFFF0000"/>
        <rFont val="Tahoma"/>
        <family val="2"/>
      </rPr>
      <t>{57}</t>
    </r>
    <r>
      <rPr>
        <sz val="10"/>
        <color rgb="FF000000"/>
        <rFont val="Tahoma"/>
        <family val="2"/>
      </rPr>
      <t xml:space="preserve"> Now the chief priests and the Pharisees had commanded that if anyone knew where he was, he should report it, that they might seize him. </t>
    </r>
    <r>
      <rPr>
        <sz val="10"/>
        <color rgb="FF0000FF"/>
        <rFont val="Tahoma"/>
        <family val="2"/>
      </rPr>
      <t>||| + 2 SECs |||</t>
    </r>
  </si>
  <si>
    <r>
      <t xml:space="preserve"> </t>
    </r>
    <r>
      <rPr>
        <sz val="10"/>
        <color rgb="FFFF0000"/>
        <rFont val="Tahoma"/>
        <family val="2"/>
      </rPr>
      <t>{57}</t>
    </r>
    <r>
      <rPr>
        <sz val="10"/>
        <color rgb="FF000000"/>
        <rFont val="Tahoma"/>
        <family val="2"/>
      </rPr>
      <t xml:space="preserve"> Os chefes dos sacerdotes e os fariseus queriam prender Jesus. Por isso tinham dado ordem para que, se alguém soubesse, contasse onde ele estava.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</si>
  <si>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 dinner--Starts @ v2}</t>
    </r>
    <r>
      <rPr>
        <sz val="10"/>
        <color rgb="FF000000"/>
        <rFont val="Tahoma"/>
        <family val="2"/>
      </rPr>
      <t xml:space="preserve"> </t>
    </r>
    <r>
      <rPr>
        <sz val="10"/>
        <color rgb="FFFF0000"/>
        <rFont val="Tahoma"/>
        <family val="2"/>
      </rPr>
      <t>{2}</t>
    </r>
    <r>
      <rPr>
        <sz val="10"/>
        <color rgb="FF000000"/>
        <rFont val="Tahoma"/>
        <family val="2"/>
      </rPr>
      <t> So they made him a supper there. Martha served, but Lazarus was one of those who sat at the table with him.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</si>
  <si>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 dinner--Starts @ v2}</t>
    </r>
    <r>
      <rPr>
        <sz val="10"/>
        <color rgb="FF000000"/>
        <rFont val="Tahoma"/>
        <family val="2"/>
      </rPr>
      <t xml:space="preserve"> </t>
    </r>
    <r>
      <rPr>
        <sz val="10"/>
        <color rgb="FFFF0000"/>
        <rFont val="Tahoma"/>
        <family val="2"/>
      </rPr>
      <t>{2}</t>
    </r>
    <r>
      <rPr>
        <sz val="10"/>
        <color rgb="FF000000"/>
        <rFont val="Tahoma"/>
        <family val="2"/>
      </rPr>
      <t> Prepararam ali um jantar para Jesus. Marta ajudava a servir, e Lázaro era um dos que estavam à mesa com ele.</t>
    </r>
  </si>
  <si>
    <r>
      <t xml:space="preserve"> </t>
    </r>
    <r>
      <rPr>
        <sz val="10"/>
        <color rgb="FFFF0000"/>
        <rFont val="Tahoma"/>
        <family val="2"/>
      </rPr>
      <t>{3}</t>
    </r>
    <r>
      <rPr>
        <sz val="10"/>
        <color rgb="FF000000"/>
        <rFont val="Tahoma"/>
        <family val="2"/>
      </rPr>
      <t> Mary, therefore, took a pound of ointment of pure nard, very precious, and anointed the feet of Jesus, and wiped his feet with her hair. The house was filled with the fragrance of the ointment.</t>
    </r>
  </si>
  <si>
    <r>
      <t xml:space="preserve"> </t>
    </r>
    <r>
      <rPr>
        <sz val="10"/>
        <color rgb="FFFF0000"/>
        <rFont val="Tahoma"/>
        <family val="2"/>
      </rPr>
      <t>{3}</t>
    </r>
    <r>
      <rPr>
        <sz val="10"/>
        <color rgb="FF000000"/>
        <rFont val="Tahoma"/>
        <family val="2"/>
      </rPr>
      <t> Então Maria pegou um frasco cheio de um perfume muito caro, feito de * nardo puro. Ela derramou o perfume nos pés de Jesus e os enxugou com os seus cabelos; e toda a casa ficou perfumada.</t>
    </r>
  </si>
  <si>
    <r>
      <t xml:space="preserve"> </t>
    </r>
    <r>
      <rPr>
        <sz val="10"/>
        <color rgb="FFFF0000"/>
        <rFont val="Tahoma"/>
        <family val="2"/>
      </rPr>
      <t>{4}</t>
    </r>
    <r>
      <rPr>
        <sz val="10"/>
        <color rgb="FF000000"/>
        <rFont val="Tahoma"/>
        <family val="2"/>
      </rPr>
      <t> Then Judas Iscariot, Simon's son, one of his disciples, who would betray him, said,</t>
    </r>
  </si>
  <si>
    <r>
      <t xml:space="preserve"> </t>
    </r>
    <r>
      <rPr>
        <sz val="10"/>
        <color rgb="FFFF0000"/>
        <rFont val="Tahoma"/>
        <family val="2"/>
      </rPr>
      <t>{4}</t>
    </r>
    <r>
      <rPr>
        <sz val="10"/>
        <color rgb="FF000000"/>
        <rFont val="Tahoma"/>
        <family val="2"/>
      </rPr>
      <t> Mas Judas Iscariotes, o discípulo que ia trair Jesus, disse:</t>
    </r>
  </si>
  <si>
    <r>
      <t xml:space="preserve"> </t>
    </r>
    <r>
      <rPr>
        <sz val="10"/>
        <color rgb="FFFF0000"/>
        <rFont val="Tahoma"/>
        <family val="2"/>
      </rPr>
      <t>{5}</t>
    </r>
    <r>
      <rPr>
        <sz val="10"/>
        <color rgb="FF000000"/>
        <rFont val="Tahoma"/>
        <family val="2"/>
      </rPr>
      <t> “Why wasn't this ointment sold for three hundred denarii, and given to the poor?”</t>
    </r>
  </si>
  <si>
    <r>
      <t xml:space="preserve"> </t>
    </r>
    <r>
      <rPr>
        <sz val="10"/>
        <color rgb="FFFF0000"/>
        <rFont val="Tahoma"/>
        <family val="2"/>
      </rPr>
      <t>{5}</t>
    </r>
    <r>
      <rPr>
        <sz val="10"/>
        <color rgb="FF000000"/>
        <rFont val="Tahoma"/>
        <family val="2"/>
      </rPr>
      <t> — Este perfume vale mais de trezentas moedas de prata h. Por que não foi vendido, e o dinheiro, dado aos pobres?”</t>
    </r>
  </si>
  <si>
    <r>
      <t xml:space="preserve"> </t>
    </r>
    <r>
      <rPr>
        <sz val="10"/>
        <color rgb="FFFF0000"/>
        <rFont val="Tahoma"/>
        <family val="2"/>
      </rPr>
      <t>{6}</t>
    </r>
    <r>
      <rPr>
        <sz val="10"/>
        <color rgb="FF000000"/>
        <rFont val="Tahoma"/>
        <family val="2"/>
      </rPr>
      <t xml:space="preserve"> Now he said this, not because he cared for the poor, but because he was a thief, and having the money box, used to steal what was put into it. </t>
    </r>
  </si>
  <si>
    <r>
      <t xml:space="preserve"> </t>
    </r>
    <r>
      <rPr>
        <sz val="10"/>
        <color rgb="FFFF0000"/>
        <rFont val="Tahoma"/>
        <family val="2"/>
      </rPr>
      <t>{6}</t>
    </r>
    <r>
      <rPr>
        <sz val="10"/>
        <color rgb="FF000000"/>
        <rFont val="Tahoma"/>
        <family val="2"/>
      </rPr>
      <t xml:space="preserve"> Judas disse isso, não porque tivesse pena dos pobres, mas porque era ladrão. Ele tomava conta da bolsa de dinheiro e costumava tirar do que punham nela. </t>
    </r>
  </si>
  <si>
    <r>
      <t xml:space="preserve"> </t>
    </r>
    <r>
      <rPr>
        <sz val="10"/>
        <color rgb="FFFF0000"/>
        <rFont val="Tahoma"/>
        <family val="2"/>
      </rPr>
      <t>{7}</t>
    </r>
    <r>
      <rPr>
        <sz val="10"/>
        <color rgb="FF000000"/>
        <rFont val="Tahoma"/>
        <family val="2"/>
      </rPr>
      <t> But Jesus said, “Leave her alone. She has kept this for the day of my burial.</t>
    </r>
  </si>
  <si>
    <r>
      <t xml:space="preserve"> </t>
    </r>
    <r>
      <rPr>
        <sz val="10"/>
        <color rgb="FFFF0000"/>
        <rFont val="Tahoma"/>
        <family val="2"/>
      </rPr>
      <t>{7}</t>
    </r>
    <r>
      <rPr>
        <sz val="10"/>
        <color rgb="FF000000"/>
        <rFont val="Tahoma"/>
        <family val="2"/>
      </rPr>
      <t> Então Jesus respondeu: — Deixe Maria em paz! Que ela guarde isso para o dia do meu sepultamento.</t>
    </r>
  </si>
  <si>
    <r>
      <t xml:space="preserve"> </t>
    </r>
    <r>
      <rPr>
        <sz val="10"/>
        <color rgb="FFFF0000"/>
        <rFont val="Tahoma"/>
        <family val="2"/>
      </rPr>
      <t>{8}</t>
    </r>
    <r>
      <rPr>
        <sz val="10"/>
        <color rgb="FF000000"/>
        <rFont val="Tahoma"/>
        <family val="2"/>
      </rPr>
      <t> For you always have the poor with you, but you don't always have me.”</t>
    </r>
  </si>
  <si>
    <r>
      <t xml:space="preserve"> </t>
    </r>
    <r>
      <rPr>
        <sz val="10"/>
        <color rgb="FFFF0000"/>
        <rFont val="Tahoma"/>
        <family val="2"/>
      </rPr>
      <t>{8}</t>
    </r>
    <r>
      <rPr>
        <sz val="10"/>
        <color rgb="FF000000"/>
        <rFont val="Tahoma"/>
        <family val="2"/>
      </rPr>
      <t> Os pobres estarão sempre com vocês, mas eu não estarei sempre com vocês.”</t>
    </r>
  </si>
  <si>
    <r>
      <t xml:space="preserve"> </t>
    </r>
    <r>
      <rPr>
        <sz val="10"/>
        <color rgb="FFFF0000"/>
        <rFont val="Tahoma"/>
        <family val="2"/>
      </rPr>
      <t>{10}</t>
    </r>
    <r>
      <rPr>
        <sz val="10"/>
        <color rgb="FF000000"/>
        <rFont val="Tahoma"/>
        <family val="2"/>
      </rPr>
      <t xml:space="preserve"> But the chief priests conspired to put Lazarus to death also. </t>
    </r>
    <r>
      <rPr>
        <sz val="10"/>
        <color rgb="FFFF0000"/>
        <rFont val="Tahoma"/>
        <family val="2"/>
      </rPr>
      <t>{11}</t>
    </r>
    <r>
      <rPr>
        <sz val="10"/>
        <color rgb="FF000000"/>
        <rFont val="Tahoma"/>
        <family val="2"/>
      </rPr>
      <t> because on account of Lazarus many of the Jews went away and believed in Jesus.</t>
    </r>
  </si>
  <si>
    <r>
      <t xml:space="preserve"> </t>
    </r>
    <r>
      <rPr>
        <sz val="10"/>
        <color rgb="FFFF0000"/>
        <rFont val="Tahoma"/>
        <family val="2"/>
      </rPr>
      <t>{10}</t>
    </r>
    <r>
      <rPr>
        <sz val="10"/>
        <color rgb="FF000000"/>
        <rFont val="Tahoma"/>
        <family val="2"/>
      </rPr>
      <t xml:space="preserve"> Então os chefes dos sacerdotes resolveram matar Lázaro também; </t>
    </r>
    <r>
      <rPr>
        <sz val="10"/>
        <color rgb="FFFF0000"/>
        <rFont val="Tahoma"/>
        <family val="2"/>
      </rPr>
      <t>{11}</t>
    </r>
    <r>
      <rPr>
        <sz val="10"/>
        <color rgb="FF000000"/>
        <rFont val="Tahoma"/>
        <family val="2"/>
      </rPr>
      <t> pois, por causa dele, muitos judeus estavam abandonando os seus líderes e crendo em Jesus.</t>
    </r>
  </si>
  <si>
    <r>
      <t xml:space="preserve"> </t>
    </r>
    <r>
      <rPr>
        <sz val="10"/>
        <color rgb="FFFF0000"/>
        <rFont val="Tahoma"/>
        <family val="2"/>
      </rPr>
      <t>{13}</t>
    </r>
    <r>
      <rPr>
        <sz val="10"/>
        <color rgb="FF000000"/>
        <rFont val="Tahoma"/>
        <family val="2"/>
      </rPr>
      <t> they took the branches of the palm trees, and went out to meet him, and cried out,</t>
    </r>
  </si>
  <si>
    <r>
      <t xml:space="preserve"> </t>
    </r>
    <r>
      <rPr>
        <sz val="10"/>
        <color rgb="FFFF0000"/>
        <rFont val="Tahoma"/>
        <family val="2"/>
      </rPr>
      <t>{13}</t>
    </r>
    <r>
      <rPr>
        <sz val="10"/>
        <color rgb="FF000000"/>
        <rFont val="Tahoma"/>
        <family val="2"/>
      </rPr>
      <t> Então eles pegaram ramos de palmeiras e saíram para se encontrar com ele, gritando:</t>
    </r>
  </si>
  <si>
    <r>
      <t xml:space="preserve"> </t>
    </r>
    <r>
      <rPr>
        <sz val="10"/>
        <color rgb="FFFF0000"/>
        <rFont val="Tahoma"/>
        <family val="2"/>
      </rPr>
      <t>{14}</t>
    </r>
    <r>
      <rPr>
        <sz val="10"/>
        <color rgb="FF000000"/>
        <rFont val="Tahoma"/>
        <family val="2"/>
      </rPr>
      <t> Jesus, having found a young donkey, sat on it. As it is written,</t>
    </r>
  </si>
  <si>
    <r>
      <t xml:space="preserve"> </t>
    </r>
    <r>
      <rPr>
        <sz val="10"/>
        <color rgb="FFFF0000"/>
        <rFont val="Tahoma"/>
        <family val="2"/>
      </rPr>
      <t>{14}</t>
    </r>
    <r>
      <rPr>
        <sz val="10"/>
        <color rgb="FF000000"/>
        <rFont val="Tahoma"/>
        <family val="2"/>
      </rPr>
      <t> Jesus procurou um jumentinho e o montou, como dizem as * Escrituras Sagradas:</t>
    </r>
  </si>
  <si>
    <r>
      <t xml:space="preserve"> </t>
    </r>
    <r>
      <rPr>
        <sz val="10"/>
        <color rgb="FFFF0000"/>
        <rFont val="Tahoma"/>
        <family val="2"/>
      </rPr>
      <t>{15}</t>
    </r>
    <r>
      <rPr>
        <sz val="10"/>
        <color rgb="FF000000"/>
        <rFont val="Tahoma"/>
        <family val="2"/>
      </rPr>
      <t> “Don't be afraid, daughter of Zion. Behold, your King comes, sitting on a donkey's colt.”</t>
    </r>
  </si>
  <si>
    <r>
      <t xml:space="preserve"> </t>
    </r>
    <r>
      <rPr>
        <sz val="10"/>
        <color rgb="FFFF0000"/>
        <rFont val="Tahoma"/>
        <family val="2"/>
      </rPr>
      <t>{15}</t>
    </r>
    <r>
      <rPr>
        <sz val="10"/>
        <color rgb="FF000000"/>
        <rFont val="Tahoma"/>
        <family val="2"/>
      </rPr>
      <t> “Povo de Jerusalém, não tenha medo!Veja! Aí vem o seu Rei, montado num jumentinho!”</t>
    </r>
  </si>
  <si>
    <r>
      <t xml:space="preserve"> </t>
    </r>
    <r>
      <rPr>
        <sz val="10"/>
        <color rgb="FFFF0000"/>
        <rFont val="Tahoma"/>
        <family val="2"/>
      </rPr>
      <t>{16}</t>
    </r>
    <r>
      <rPr>
        <sz val="10"/>
        <color rgb="FF000000"/>
        <rFont val="Tahoma"/>
        <family val="2"/>
      </rPr>
      <t> His disciples didn't understand these things at first, but when Jesus was glorified, then they remembered that these things were written about him, and that they had done these things to him.</t>
    </r>
  </si>
  <si>
    <r>
      <t xml:space="preserve"> </t>
    </r>
    <r>
      <rPr>
        <sz val="10"/>
        <color rgb="FFFF0000"/>
        <rFont val="Tahoma"/>
        <family val="2"/>
      </rPr>
      <t>{16}</t>
    </r>
    <r>
      <rPr>
        <sz val="10"/>
        <color rgb="FF000000"/>
        <rFont val="Tahoma"/>
        <family val="2"/>
      </rPr>
      <t> Naquela ocasião os discípulos não entenderam isso. Mas, depois de Jesus ter voltado para a presença * gloriosa de Deus, eles lembraram que isso estava escrito a respeito dele e também que era isso o que tinha acontecido.</t>
    </r>
  </si>
  <si>
    <r>
      <t xml:space="preserve"> </t>
    </r>
    <r>
      <rPr>
        <sz val="10"/>
        <color rgb="FFFF0000"/>
        <rFont val="Tahoma"/>
        <family val="2"/>
      </rPr>
      <t>{17}</t>
    </r>
    <r>
      <rPr>
        <sz val="10"/>
        <color rgb="FF000000"/>
        <rFont val="Tahoma"/>
        <family val="2"/>
      </rPr>
      <t> The multitude therefore that was with him when he called Lazarus out of the tomb, and raised him from the dead, was testifying about it.</t>
    </r>
  </si>
  <si>
    <r>
      <t xml:space="preserve"> </t>
    </r>
    <r>
      <rPr>
        <sz val="10"/>
        <color rgb="FFFF0000"/>
        <rFont val="Tahoma"/>
        <family val="2"/>
      </rPr>
      <t>{17}</t>
    </r>
    <r>
      <rPr>
        <sz val="10"/>
        <color rgb="FF000000"/>
        <rFont val="Tahoma"/>
        <family val="2"/>
      </rPr>
      <t> A multidão que estava com Jesus quando ele havia chamado Lázaro para fora do túmulo e o tinha ressuscitado espalhou a notícia do que tinha acontecido.</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</si>
  <si>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v18}</t>
    </r>
    <r>
      <rPr>
        <sz val="10"/>
        <color rgb="FF000000"/>
        <rFont val="Tahoma"/>
        <family val="2"/>
      </rPr>
      <t xml:space="preserve"> </t>
    </r>
    <r>
      <rPr>
        <sz val="10"/>
        <color rgb="FFFF0000"/>
        <rFont val="Tahoma"/>
        <family val="2"/>
      </rPr>
      <t>{18}</t>
    </r>
    <r>
      <rPr>
        <sz val="10"/>
        <color rgb="FF000000"/>
        <rFont val="Tahoma"/>
        <family val="2"/>
      </rPr>
      <t> For this cause also the multitude went and met him, because they heard that he had done this sign.</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</si>
  <si>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v18}</t>
    </r>
    <r>
      <rPr>
        <sz val="10"/>
        <color rgb="FF000000"/>
        <rFont val="Tahoma"/>
        <family val="2"/>
      </rPr>
      <t xml:space="preserve"> </t>
    </r>
    <r>
      <rPr>
        <sz val="10"/>
        <color rgb="FFFF0000"/>
        <rFont val="Tahoma"/>
        <family val="2"/>
      </rPr>
      <t>{18}</t>
    </r>
    <r>
      <rPr>
        <sz val="10"/>
        <color rgb="FF000000"/>
        <rFont val="Tahoma"/>
        <family val="2"/>
      </rPr>
      <t> E o povo foi encontrar-se com Jesus, pois ficou sabendo que ele tinha feito esse milagre.</t>
    </r>
  </si>
  <si>
    <r>
      <t xml:space="preserve"> </t>
    </r>
    <r>
      <rPr>
        <sz val="10"/>
        <color rgb="FFFF0000"/>
        <rFont val="Tahoma"/>
        <family val="2"/>
      </rPr>
      <t>{19}</t>
    </r>
    <r>
      <rPr>
        <sz val="10"/>
        <color rgb="FF000000"/>
        <rFont val="Tahoma"/>
        <family val="2"/>
      </rPr>
      <t xml:space="preserve"> The Pharisees therefore said among themselves, “See, this is getting us nowhere. The whole world is going after him!” </t>
    </r>
    <r>
      <rPr>
        <sz val="10"/>
        <color rgb="FF0000FF"/>
        <rFont val="Tahoma"/>
        <family val="2"/>
      </rPr>
      <t>||| + 2 SECs |||</t>
    </r>
  </si>
  <si>
    <r>
      <t xml:space="preserve"> </t>
    </r>
    <r>
      <rPr>
        <sz val="10"/>
        <color rgb="FFFF0000"/>
        <rFont val="Tahoma"/>
        <family val="2"/>
      </rPr>
      <t>{19}</t>
    </r>
    <r>
      <rPr>
        <sz val="10"/>
        <color rgb="FF000000"/>
        <rFont val="Tahoma"/>
        <family val="2"/>
      </rPr>
      <t xml:space="preserve"> Então os * fariseus disseram uns aos outros: — Não estamos conseguindo nada! Vejam! Todos estão indo com ele!” </t>
    </r>
    <r>
      <rPr>
        <sz val="10"/>
        <color rgb="FF0000FF"/>
        <rFont val="Tahoma"/>
        <family val="2"/>
      </rPr>
      <t>||| + 2 SECs |||</t>
    </r>
  </si>
  <si>
    <r>
      <t xml:space="preserve"> </t>
    </r>
    <r>
      <rPr>
        <sz val="10"/>
        <color rgb="FFFF0000"/>
        <rFont val="Tahoma"/>
        <family val="2"/>
      </rPr>
      <t>{21}</t>
    </r>
    <r>
      <rPr>
        <sz val="10"/>
        <color rgb="FF000000"/>
        <rFont val="Tahoma"/>
        <family val="2"/>
      </rPr>
      <t> These, therefore, came to Philip, who was from Bethsaida of Galilee, and asked him, saying, “Sir, we want to see Jesus.”</t>
    </r>
  </si>
  <si>
    <r>
      <t xml:space="preserve"> </t>
    </r>
    <r>
      <rPr>
        <sz val="10"/>
        <color rgb="FFFF0000"/>
        <rFont val="Tahoma"/>
        <family val="2"/>
      </rPr>
      <t>{21}</t>
    </r>
    <r>
      <rPr>
        <sz val="10"/>
        <color rgb="FF000000"/>
        <rFont val="Tahoma"/>
        <family val="2"/>
      </rPr>
      <t> Eles foram falar com Filipe, que era da cidade de Betsaida, na Galiléia, e pediram: — Senhor, queremos ver Jesus.”</t>
    </r>
  </si>
  <si>
    <r>
      <t xml:space="preserve"> </t>
    </r>
    <r>
      <rPr>
        <sz val="10"/>
        <color rgb="FFFF0000"/>
        <rFont val="Tahoma"/>
        <family val="2"/>
      </rPr>
      <t>{22}</t>
    </r>
    <r>
      <rPr>
        <sz val="10"/>
        <color rgb="FF000000"/>
        <rFont val="Tahoma"/>
        <family val="2"/>
      </rPr>
      <t xml:space="preserve"> Philip came and told Andrew, and in turn, Andrew came with Philip, and they told Jesus. </t>
    </r>
  </si>
  <si>
    <r>
      <t xml:space="preserve"> </t>
    </r>
    <r>
      <rPr>
        <sz val="10"/>
        <color rgb="FFFF0000"/>
        <rFont val="Tahoma"/>
        <family val="2"/>
      </rPr>
      <t>{22}</t>
    </r>
    <r>
      <rPr>
        <sz val="10"/>
        <color rgb="FF000000"/>
        <rFont val="Tahoma"/>
        <family val="2"/>
      </rPr>
      <t xml:space="preserve"> Filipe foi dizer isso a André, e os dois foram falar com Jesus. </t>
    </r>
  </si>
  <si>
    <r>
      <t xml:space="preserve"> </t>
    </r>
    <r>
      <rPr>
        <sz val="10"/>
        <color rgb="FFFF0000"/>
        <rFont val="Tahoma"/>
        <family val="2"/>
      </rPr>
      <t>{23}</t>
    </r>
    <r>
      <rPr>
        <sz val="10"/>
        <color rgb="FF000000"/>
        <rFont val="Tahoma"/>
        <family val="2"/>
      </rPr>
      <t> Jesus answered them, “The time has come for the Son of Man to be glorified.</t>
    </r>
  </si>
  <si>
    <r>
      <t xml:space="preserve"> </t>
    </r>
    <r>
      <rPr>
        <sz val="10"/>
        <color rgb="FFFF0000"/>
        <rFont val="Tahoma"/>
        <family val="2"/>
      </rPr>
      <t>{23}</t>
    </r>
    <r>
      <rPr>
        <sz val="10"/>
        <color rgb="FF000000"/>
        <rFont val="Tahoma"/>
        <family val="2"/>
      </rPr>
      <t> Então ele respondeu: — Chegou a hora de ser revelada a natureza divina do * Filho do Homem.</t>
    </r>
  </si>
  <si>
    <r>
      <t xml:space="preserve"> </t>
    </r>
    <r>
      <rPr>
        <sz val="10"/>
        <color rgb="FFFF0000"/>
        <rFont val="Tahoma"/>
        <family val="2"/>
      </rPr>
      <t>{24}</t>
    </r>
    <r>
      <rPr>
        <sz val="10"/>
        <color rgb="FF000000"/>
        <rFont val="Tahoma"/>
        <family val="2"/>
      </rPr>
      <t> Most certainly I tell you, unless a grain of wheat falls into the earth and dies, it remains by itself alone. But if it dies, it bears much fruit.</t>
    </r>
  </si>
  <si>
    <r>
      <t xml:space="preserve"> </t>
    </r>
    <r>
      <rPr>
        <sz val="10"/>
        <color rgb="FFFF0000"/>
        <rFont val="Tahoma"/>
        <family val="2"/>
      </rPr>
      <t>{24}</t>
    </r>
    <r>
      <rPr>
        <sz val="10"/>
        <color rgb="FF000000"/>
        <rFont val="Tahoma"/>
        <family val="2"/>
      </rPr>
      <t> Eu afirmo a vocês que isto é verdade: se um grão de trigo não for jogado na terra e não morrer, ele continuará a ser apenas um grão. Mas, se morrer, dará muito trigo.</t>
    </r>
  </si>
  <si>
    <r>
      <t xml:space="preserve"> </t>
    </r>
    <r>
      <rPr>
        <sz val="10"/>
        <color rgb="FFFF0000"/>
        <rFont val="Tahoma"/>
        <family val="2"/>
      </rPr>
      <t>{25}</t>
    </r>
    <r>
      <rPr>
        <sz val="10"/>
        <color rgb="FF000000"/>
        <rFont val="Tahoma"/>
        <family val="2"/>
      </rPr>
      <t> He who loves his life will lose it. He who hates his life in this world will keep it to eternal life.</t>
    </r>
  </si>
  <si>
    <r>
      <t xml:space="preserve"> </t>
    </r>
    <r>
      <rPr>
        <sz val="10"/>
        <color rgb="FFFF0000"/>
        <rFont val="Tahoma"/>
        <family val="2"/>
      </rPr>
      <t>{25}</t>
    </r>
    <r>
      <rPr>
        <sz val="10"/>
        <color rgb="FF000000"/>
        <rFont val="Tahoma"/>
        <family val="2"/>
      </rPr>
      <t> Quem ama a sua vida não terá a vida verdadeira; mas quem não se apega à sua vida, neste mundo, ganhará para sempre a vida verdadeira.</t>
    </r>
  </si>
  <si>
    <r>
      <t xml:space="preserve"> </t>
    </r>
    <r>
      <rPr>
        <sz val="10"/>
        <color rgb="FFFF0000"/>
        <rFont val="Tahoma"/>
        <family val="2"/>
      </rPr>
      <t>{26}</t>
    </r>
    <r>
      <rPr>
        <sz val="10"/>
        <color rgb="FF000000"/>
        <rFont val="Tahoma"/>
        <family val="2"/>
      </rPr>
      <t> If anyone serves me, let him follow me. Where I am, there will my servant also be. If anyone serves me, the Father will honor him.”</t>
    </r>
  </si>
  <si>
    <r>
      <t xml:space="preserve"> </t>
    </r>
    <r>
      <rPr>
        <sz val="10"/>
        <color rgb="FFFF0000"/>
        <rFont val="Tahoma"/>
        <family val="2"/>
      </rPr>
      <t>{26}</t>
    </r>
    <r>
      <rPr>
        <sz val="10"/>
        <color rgb="FF000000"/>
        <rFont val="Tahoma"/>
        <family val="2"/>
      </rPr>
      <t> Quem quiser me servir siga-me; e, onde eu estiver, ali também estará esse meu * servo. E o meu Pai honrará todos os que me servem.”</t>
    </r>
  </si>
  <si>
    <r>
      <t xml:space="preserve"> </t>
    </r>
    <r>
      <rPr>
        <sz val="10"/>
        <color rgb="FFFF0000"/>
        <rFont val="Tahoma"/>
        <family val="2"/>
      </rPr>
      <t>{28}</t>
    </r>
    <r>
      <rPr>
        <sz val="10"/>
        <color rgb="FF000000"/>
        <rFont val="Tahoma"/>
        <family val="2"/>
      </rPr>
      <t> Father, glorify your name!” Then there came a voice out of the sky, saying, “I have both glorified it, and will glorify it again.”</t>
    </r>
  </si>
  <si>
    <r>
      <t xml:space="preserve"> </t>
    </r>
    <r>
      <rPr>
        <sz val="10"/>
        <color rgb="FFFF0000"/>
        <rFont val="Tahoma"/>
        <family val="2"/>
      </rPr>
      <t>{28}</t>
    </r>
    <r>
      <rPr>
        <sz val="10"/>
        <color rgb="FF000000"/>
        <rFont val="Tahoma"/>
        <family val="2"/>
      </rPr>
      <t> Pai, revela a tua presença * gloriosa!” Então do céu veio uma voz, que dizia: — Eu já a revelei e a revelarei de novo.”</t>
    </r>
  </si>
  <si>
    <r>
      <t xml:space="preserve"> </t>
    </r>
    <r>
      <rPr>
        <sz val="10"/>
        <color rgb="FFFF0000"/>
        <rFont val="Tahoma"/>
        <family val="2"/>
      </rPr>
      <t>{29}</t>
    </r>
    <r>
      <rPr>
        <sz val="10"/>
        <color rgb="FF000000"/>
        <rFont val="Tahoma"/>
        <family val="2"/>
      </rPr>
      <t> The multitude therefore, who stood by and heard it, said: “It is thunder!” Others said, “An angel has spoken to him.”</t>
    </r>
  </si>
  <si>
    <r>
      <t xml:space="preserve"> </t>
    </r>
    <r>
      <rPr>
        <sz val="10"/>
        <color rgb="FFFF0000"/>
        <rFont val="Tahoma"/>
        <family val="2"/>
      </rPr>
      <t>{29}</t>
    </r>
    <r>
      <rPr>
        <sz val="10"/>
        <color rgb="FF000000"/>
        <rFont val="Tahoma"/>
        <family val="2"/>
      </rPr>
      <t> A multidão que estava ali ouviu a voz e dizia: — Foi um trovão.” Outros afirmavam: — Um anjo falou com Jesus.”</t>
    </r>
  </si>
  <si>
    <r>
      <t xml:space="preserve"> </t>
    </r>
    <r>
      <rPr>
        <sz val="10"/>
        <color rgb="FFFF0000"/>
        <rFont val="Tahoma"/>
        <family val="2"/>
      </rPr>
      <t>{30}</t>
    </r>
    <r>
      <rPr>
        <sz val="10"/>
        <color rgb="FF000000"/>
        <rFont val="Tahoma"/>
        <family val="2"/>
      </rPr>
      <t> Jesus answered, “This voice hasn't come for my sake, but for your sakes.</t>
    </r>
  </si>
  <si>
    <r>
      <t xml:space="preserve"> </t>
    </r>
    <r>
      <rPr>
        <sz val="10"/>
        <color rgb="FFFF0000"/>
        <rFont val="Tahoma"/>
        <family val="2"/>
      </rPr>
      <t>{30}</t>
    </r>
    <r>
      <rPr>
        <sz val="10"/>
        <color rgb="FF000000"/>
        <rFont val="Tahoma"/>
        <family val="2"/>
      </rPr>
      <t> Mas ele disse: — Não foi por minha causa que veio esta voz, mas por causa de vocês.</t>
    </r>
  </si>
  <si>
    <r>
      <t xml:space="preserve"> </t>
    </r>
    <r>
      <rPr>
        <sz val="10"/>
        <color rgb="FFFF0000"/>
        <rFont val="Tahoma"/>
        <family val="2"/>
      </rPr>
      <t>{31}</t>
    </r>
    <r>
      <rPr>
        <sz val="10"/>
        <color rgb="FF000000"/>
        <rFont val="Tahoma"/>
        <family val="2"/>
      </rPr>
      <t> Now is the judgment of this world. Now the prince of this world will be cast out.</t>
    </r>
  </si>
  <si>
    <r>
      <t xml:space="preserve"> </t>
    </r>
    <r>
      <rPr>
        <sz val="10"/>
        <color rgb="FFFF0000"/>
        <rFont val="Tahoma"/>
        <family val="2"/>
      </rPr>
      <t>{31}</t>
    </r>
    <r>
      <rPr>
        <sz val="10"/>
        <color rgb="FF000000"/>
        <rFont val="Tahoma"/>
        <family val="2"/>
      </rPr>
      <t> Chegou a hora de este mundo ser julgado, e aquele que manda nele será expulso.</t>
    </r>
  </si>
  <si>
    <r>
      <t xml:space="preserve"> </t>
    </r>
    <r>
      <rPr>
        <sz val="10"/>
        <color rgb="FFFF0000"/>
        <rFont val="Tahoma"/>
        <family val="2"/>
      </rPr>
      <t>{32}</t>
    </r>
    <r>
      <rPr>
        <sz val="10"/>
        <color rgb="FF000000"/>
        <rFont val="Tahoma"/>
        <family val="2"/>
      </rPr>
      <t> And when I am lifted up from the earth, I will draw all people to myself.”</t>
    </r>
  </si>
  <si>
    <r>
      <t xml:space="preserve"> </t>
    </r>
    <r>
      <rPr>
        <sz val="10"/>
        <color rgb="FFFF0000"/>
        <rFont val="Tahoma"/>
        <family val="2"/>
      </rPr>
      <t>{32}</t>
    </r>
    <r>
      <rPr>
        <sz val="10"/>
        <color rgb="FF000000"/>
        <rFont val="Tahoma"/>
        <family val="2"/>
      </rPr>
      <t> E, quando eu for levantado da terra, atrairei todas as pessoas para mim.”</t>
    </r>
  </si>
  <si>
    <r>
      <t xml:space="preserve"> </t>
    </r>
    <r>
      <rPr>
        <sz val="10"/>
        <color rgb="FFFF0000"/>
        <rFont val="Tahoma"/>
        <family val="2"/>
      </rPr>
      <t>{33}</t>
    </r>
    <r>
      <rPr>
        <sz val="10"/>
        <color rgb="FF000000"/>
        <rFont val="Tahoma"/>
        <family val="2"/>
      </rPr>
      <t xml:space="preserve"> But he said this, signifying by what kind of death he should die. </t>
    </r>
  </si>
  <si>
    <r>
      <t xml:space="preserve"> </t>
    </r>
    <r>
      <rPr>
        <sz val="10"/>
        <color rgb="FFFF0000"/>
        <rFont val="Tahoma"/>
        <family val="2"/>
      </rPr>
      <t>{33}</t>
    </r>
    <r>
      <rPr>
        <sz val="10"/>
        <color rgb="FF000000"/>
        <rFont val="Tahoma"/>
        <family val="2"/>
      </rPr>
      <t xml:space="preserve"> Ele dizia isso para indicar de que maneira ia morrer. </t>
    </r>
  </si>
  <si>
    <r>
      <t xml:space="preserve"> </t>
    </r>
    <r>
      <rPr>
        <sz val="10"/>
        <color rgb="FFFF0000"/>
        <rFont val="Tahoma"/>
        <family val="2"/>
      </rPr>
      <t>{34}</t>
    </r>
    <r>
      <rPr>
        <sz val="10"/>
        <color rgb="FF000000"/>
        <rFont val="Tahoma"/>
        <family val="2"/>
      </rPr>
      <t> The multitude answered him, “We have heard out of the law that the Christ remains forever. How do you say, ‘The Son of Man must be lifted up?’ Who is this Son of Man?”</t>
    </r>
  </si>
  <si>
    <r>
      <t xml:space="preserve"> </t>
    </r>
    <r>
      <rPr>
        <sz val="10"/>
        <color rgb="FFFF0000"/>
        <rFont val="Tahoma"/>
        <family val="2"/>
      </rPr>
      <t>{34}</t>
    </r>
    <r>
      <rPr>
        <sz val="10"/>
        <color rgb="FF000000"/>
        <rFont val="Tahoma"/>
        <family val="2"/>
      </rPr>
      <t> A multidão perguntou: — A nossa * Lei diz que o * Messias vai viver para sempre. Como é que o senhor diz que o * Filho do Homem precisa ser levantado da terra? Quem é esse Filho do Homem?”</t>
    </r>
  </si>
  <si>
    <r>
      <t xml:space="preserve"> </t>
    </r>
    <r>
      <rPr>
        <sz val="10"/>
        <color rgb="FFFF0000"/>
        <rFont val="Tahoma"/>
        <family val="2"/>
      </rPr>
      <t>{35}</t>
    </r>
    <r>
      <rPr>
        <sz val="10"/>
        <color rgb="FF000000"/>
        <rFont val="Tahoma"/>
        <family val="2"/>
      </rPr>
      <t> Jesus therefore said to them, “Yet a little while the light is with you. Walk while you have the light, that darkness doesn't overtake you. He who walks in the darkness doesn't know where he is going.</t>
    </r>
  </si>
  <si>
    <r>
      <t xml:space="preserve"> </t>
    </r>
    <r>
      <rPr>
        <sz val="10"/>
        <color rgb="FFFF0000"/>
        <rFont val="Tahoma"/>
        <family val="2"/>
      </rPr>
      <t>{35}</t>
    </r>
    <r>
      <rPr>
        <sz val="10"/>
        <color rgb="FF000000"/>
        <rFont val="Tahoma"/>
        <family val="2"/>
      </rPr>
      <t> Jesus respondeu: — A luz estará com vocês ainda um pouco mais. Vivam a sua vida enquanto vocês têm esta luz, para que a escuridão não caia de repente sobre vocês.</t>
    </r>
  </si>
  <si>
    <r>
      <t xml:space="preserve"> </t>
    </r>
    <r>
      <rPr>
        <sz val="10"/>
        <color rgb="FFFF0000"/>
        <rFont val="Tahoma"/>
        <family val="2"/>
      </rPr>
      <t>{36}</t>
    </r>
    <r>
      <rPr>
        <sz val="10"/>
        <color rgb="FF000000"/>
        <rFont val="Tahoma"/>
        <family val="2"/>
      </rPr>
      <t> While you have the light, believe in the light, that you may become children of light.” Jesus said these things, and he departed and hid himself from them.</t>
    </r>
  </si>
  <si>
    <r>
      <t xml:space="preserve"> Quem anda na escuridão não sabe para onde vai. </t>
    </r>
    <r>
      <rPr>
        <sz val="10"/>
        <color rgb="FFFF0000"/>
        <rFont val="Tahoma"/>
        <family val="2"/>
      </rPr>
      <t>{36}</t>
    </r>
    <r>
      <rPr>
        <sz val="10"/>
        <color rgb="FF000000"/>
        <rFont val="Tahoma"/>
        <family val="2"/>
      </rPr>
      <t> Enquanto vocês têm a luz, creiam na luz para que possam viver na luz.” Depois que Jesus disse isso, foi embora e se escondeu do povo.</t>
    </r>
  </si>
  <si>
    <r>
      <t xml:space="preserve"> </t>
    </r>
    <r>
      <rPr>
        <sz val="10"/>
        <color rgb="FFFF0000"/>
        <rFont val="Tahoma"/>
        <family val="2"/>
      </rPr>
      <t>{38}</t>
    </r>
    <r>
      <rPr>
        <sz val="10"/>
        <color rgb="FF000000"/>
        <rFont val="Tahoma"/>
        <family val="2"/>
      </rPr>
      <t> Therefore the word of Isaiah the prophet was fulfilled, which he spoke, “Lord, who has believed our report? To whom has the arm of the Lord been revealed?”</t>
    </r>
  </si>
  <si>
    <r>
      <t xml:space="preserve"> </t>
    </r>
    <r>
      <rPr>
        <sz val="10"/>
        <color rgb="FFFF0000"/>
        <rFont val="Tahoma"/>
        <family val="2"/>
      </rPr>
      <t>{38}</t>
    </r>
    <r>
      <rPr>
        <sz val="10"/>
        <color rgb="FF000000"/>
        <rFont val="Tahoma"/>
        <family val="2"/>
      </rPr>
      <t> para que se cumprisse o que disse o * profeta Isaías: “Senhor, quem creu na nossa mensagem? E quem viu que era o Senhor que estava agindo?”</t>
    </r>
  </si>
  <si>
    <r>
      <t xml:space="preserve"> </t>
    </r>
    <r>
      <rPr>
        <sz val="10"/>
        <color rgb="FFFF0000"/>
        <rFont val="Tahoma"/>
        <family val="2"/>
      </rPr>
      <t>{39}</t>
    </r>
    <r>
      <rPr>
        <sz val="10"/>
        <color rgb="FF000000"/>
        <rFont val="Tahoma"/>
        <family val="2"/>
      </rPr>
      <t> For this cause they couldn't believe, for Isaiah said again,</t>
    </r>
  </si>
  <si>
    <r>
      <t xml:space="preserve"> </t>
    </r>
    <r>
      <rPr>
        <sz val="10"/>
        <color rgb="FFFF0000"/>
        <rFont val="Tahoma"/>
        <family val="2"/>
      </rPr>
      <t>{39}</t>
    </r>
    <r>
      <rPr>
        <sz val="10"/>
        <color rgb="FF000000"/>
        <rFont val="Tahoma"/>
        <family val="2"/>
      </rPr>
      <t> Não podiam crer porque, como disse Isaías:</t>
    </r>
  </si>
  <si>
    <r>
      <t xml:space="preserve"> </t>
    </r>
    <r>
      <rPr>
        <sz val="10"/>
        <color rgb="FFFF0000"/>
        <rFont val="Tahoma"/>
        <family val="2"/>
      </rPr>
      <t>{40}</t>
    </r>
    <r>
      <rPr>
        <sz val="10"/>
        <color rgb="FF000000"/>
        <rFont val="Tahoma"/>
        <family val="2"/>
      </rPr>
      <t> “He has blinded their eyes and he hardened their heart, lest they should see with their eyes, and perceive with their heart, and would turn, and I would heal them.”</t>
    </r>
  </si>
  <si>
    <r>
      <t xml:space="preserve"> </t>
    </r>
    <r>
      <rPr>
        <sz val="10"/>
        <color rgb="FFFF0000"/>
        <rFont val="Tahoma"/>
        <family val="2"/>
      </rPr>
      <t>{40}</t>
    </r>
    <r>
      <rPr>
        <sz val="10"/>
        <color rgb="FF000000"/>
        <rFont val="Tahoma"/>
        <family val="2"/>
      </rPr>
      <t> “Deus cegou os olhos deles e fechou a mente deles, para que não vejam, e não entendam, e não se voltem para ele, e sejam curados por ele.”</t>
    </r>
  </si>
  <si>
    <r>
      <t xml:space="preserve"> </t>
    </r>
    <r>
      <rPr>
        <sz val="10"/>
        <color rgb="FFFF0000"/>
        <rFont val="Tahoma"/>
        <family val="2"/>
      </rPr>
      <t>{41}</t>
    </r>
    <r>
      <rPr>
        <sz val="10"/>
        <color rgb="FF000000"/>
        <rFont val="Tahoma"/>
        <family val="2"/>
      </rPr>
      <t> Isaiah said these things when he saw his glory, and spoke of him.</t>
    </r>
  </si>
  <si>
    <r>
      <t xml:space="preserve"> </t>
    </r>
    <r>
      <rPr>
        <sz val="10"/>
        <color rgb="FFFF0000"/>
        <rFont val="Tahoma"/>
        <family val="2"/>
      </rPr>
      <t>{41}</t>
    </r>
    <r>
      <rPr>
        <sz val="10"/>
        <color rgb="FF000000"/>
        <rFont val="Tahoma"/>
        <family val="2"/>
      </rPr>
      <t> Isaías disse isso porque viu a revelação da natureza divina de Jesus e falou a respeito dele.</t>
    </r>
  </si>
  <si>
    <r>
      <t xml:space="preserve"> </t>
    </r>
    <r>
      <rPr>
        <sz val="10"/>
        <color rgb="FFFF0000"/>
        <rFont val="Tahoma"/>
        <family val="2"/>
      </rPr>
      <t>{42}</t>
    </r>
    <r>
      <rPr>
        <sz val="10"/>
        <color rgb="FF000000"/>
        <rFont val="Tahoma"/>
        <family val="2"/>
      </rPr>
      <t> Nevertheless even of the rulers many believed in him, but because of the Pharisees they didn't confess it, so that they wouldn't be put out of the synagogue.</t>
    </r>
  </si>
  <si>
    <r>
      <t xml:space="preserve"> </t>
    </r>
    <r>
      <rPr>
        <sz val="10"/>
        <color rgb="FFFF0000"/>
        <rFont val="Tahoma"/>
        <family val="2"/>
      </rPr>
      <t>{42}</t>
    </r>
    <r>
      <rPr>
        <sz val="10"/>
        <color rgb="FF000000"/>
        <rFont val="Tahoma"/>
        <family val="2"/>
      </rPr>
      <t> No entanto, muitos líderes judeus creram em Jesus, mas não falavam publicamente a favor dele para que os * fariseus não os expulsassem da * sinagoga.</t>
    </r>
  </si>
  <si>
    <r>
      <t xml:space="preserve"> </t>
    </r>
    <r>
      <rPr>
        <sz val="10"/>
        <color rgb="FFFF0000"/>
        <rFont val="Tahoma"/>
        <family val="2"/>
      </rPr>
      <t>{43}</t>
    </r>
    <r>
      <rPr>
        <sz val="10"/>
        <color rgb="FF000000"/>
        <rFont val="Tahoma"/>
        <family val="2"/>
      </rPr>
      <t xml:space="preserve"> They loved men's praise more than God's praise. </t>
    </r>
  </si>
  <si>
    <r>
      <t xml:space="preserve"> </t>
    </r>
    <r>
      <rPr>
        <sz val="10"/>
        <color rgb="FFFF0000"/>
        <rFont val="Tahoma"/>
        <family val="2"/>
      </rPr>
      <t>{43}</t>
    </r>
    <r>
      <rPr>
        <sz val="10"/>
        <color rgb="FF000000"/>
        <rFont val="Tahoma"/>
        <family val="2"/>
      </rPr>
      <t xml:space="preserve"> Eles gostavam mais de ser elogiados pelas pessoas do que de ser elogiados por Deus. </t>
    </r>
  </si>
  <si>
    <r>
      <t xml:space="preserve"> </t>
    </r>
    <r>
      <rPr>
        <sz val="10"/>
        <color rgb="FFFF0000"/>
        <rFont val="Tahoma"/>
        <family val="2"/>
      </rPr>
      <t>{45}</t>
    </r>
    <r>
      <rPr>
        <sz val="10"/>
        <color rgb="FF000000"/>
        <rFont val="Tahoma"/>
        <family val="2"/>
      </rPr>
      <t> He who sees me sees him who sent me.</t>
    </r>
  </si>
  <si>
    <r>
      <t xml:space="preserve"> </t>
    </r>
    <r>
      <rPr>
        <sz val="10"/>
        <color rgb="FFFF0000"/>
        <rFont val="Tahoma"/>
        <family val="2"/>
      </rPr>
      <t>{45}</t>
    </r>
    <r>
      <rPr>
        <sz val="10"/>
        <color rgb="FF000000"/>
        <rFont val="Tahoma"/>
        <family val="2"/>
      </rPr>
      <t> Quem me vê vê também aquele que me enviou.</t>
    </r>
  </si>
  <si>
    <r>
      <t xml:space="preserve"> </t>
    </r>
    <r>
      <rPr>
        <sz val="10"/>
        <color rgb="FFFF0000"/>
        <rFont val="Tahoma"/>
        <family val="2"/>
      </rPr>
      <t>{46}</t>
    </r>
    <r>
      <rPr>
        <sz val="10"/>
        <color rgb="FF000000"/>
        <rFont val="Tahoma"/>
        <family val="2"/>
      </rPr>
      <t> I have come as a light into the world, that whoever believes in me may not remain in the darkness.</t>
    </r>
  </si>
  <si>
    <r>
      <t xml:space="preserve"> </t>
    </r>
    <r>
      <rPr>
        <sz val="10"/>
        <color rgb="FFFF0000"/>
        <rFont val="Tahoma"/>
        <family val="2"/>
      </rPr>
      <t>{46}</t>
    </r>
    <r>
      <rPr>
        <sz val="10"/>
        <color rgb="FF000000"/>
        <rFont val="Tahoma"/>
        <family val="2"/>
      </rPr>
      <t> Eu vim ao mundo como luz para que quem crê em mim não fique na escuridão.</t>
    </r>
  </si>
  <si>
    <r>
      <t xml:space="preserve"> </t>
    </r>
    <r>
      <rPr>
        <sz val="10"/>
        <color rgb="FFFF0000"/>
        <rFont val="Tahoma"/>
        <family val="2"/>
      </rPr>
      <t>{47}</t>
    </r>
    <r>
      <rPr>
        <sz val="10"/>
        <color rgb="FF000000"/>
        <rFont val="Tahoma"/>
        <family val="2"/>
      </rPr>
      <t> If anyone listens to my sayings, and doesn't believe, I don't judge him. For I came not to judge the world, but to save the world.</t>
    </r>
  </si>
  <si>
    <r>
      <t xml:space="preserve"> </t>
    </r>
    <r>
      <rPr>
        <sz val="10"/>
        <color rgb="FFFF0000"/>
        <rFont val="Tahoma"/>
        <family val="2"/>
      </rPr>
      <t>{47}</t>
    </r>
    <r>
      <rPr>
        <sz val="10"/>
        <color rgb="FF000000"/>
        <rFont val="Tahoma"/>
        <family val="2"/>
      </rPr>
      <t> Se alguém ouvir a minha mensagem e não a praticar, eu não o julgo. Pois eu vim para salvar o mundo e não para julgá-lo.</t>
    </r>
  </si>
  <si>
    <r>
      <t xml:space="preserve"> </t>
    </r>
    <r>
      <rPr>
        <sz val="10"/>
        <color rgb="FFFF0000"/>
        <rFont val="Tahoma"/>
        <family val="2"/>
      </rPr>
      <t>{48}</t>
    </r>
    <r>
      <rPr>
        <sz val="10"/>
        <color rgb="FF000000"/>
        <rFont val="Tahoma"/>
        <family val="2"/>
      </rPr>
      <t> He who rejects me, and doesn't receive my sayings, has one who judges him. The word that I spoke, the same will judge him in the last day.</t>
    </r>
  </si>
  <si>
    <r>
      <t xml:space="preserve"> </t>
    </r>
    <r>
      <rPr>
        <sz val="10"/>
        <color rgb="FFFF0000"/>
        <rFont val="Tahoma"/>
        <family val="2"/>
      </rPr>
      <t>{48}</t>
    </r>
    <r>
      <rPr>
        <sz val="10"/>
        <color rgb="FF000000"/>
        <rFont val="Tahoma"/>
        <family val="2"/>
      </rPr>
      <t> Quem me rejeita e não aceita a minha mensagem já tem quem vai julgá-lo. As palavras que eu tenho dito serão o juiz dessa pessoa no último dia.</t>
    </r>
  </si>
  <si>
    <r>
      <t xml:space="preserve"> </t>
    </r>
    <r>
      <rPr>
        <sz val="10"/>
        <color rgb="FFFF0000"/>
        <rFont val="Tahoma"/>
        <family val="2"/>
      </rPr>
      <t>{49}</t>
    </r>
    <r>
      <rPr>
        <sz val="10"/>
        <color rgb="FF000000"/>
        <rFont val="Tahoma"/>
        <family val="2"/>
      </rPr>
      <t> For I spoke not from myself, but the Father who sent me, he gave me a commandment, what I should say, and what I should speak.</t>
    </r>
  </si>
  <si>
    <r>
      <t xml:space="preserve"> </t>
    </r>
    <r>
      <rPr>
        <sz val="10"/>
        <color rgb="FFFF0000"/>
        <rFont val="Tahoma"/>
        <family val="2"/>
      </rPr>
      <t>{49}</t>
    </r>
    <r>
      <rPr>
        <sz val="10"/>
        <color rgb="FF000000"/>
        <rFont val="Tahoma"/>
        <family val="2"/>
      </rPr>
      <t> Eu não tenho falado em meu próprio nome, mas o Pai, que me enviou, é quem me ordena o que devo dizer e anunciar.</t>
    </r>
  </si>
  <si>
    <r>
      <t xml:space="preserve"> </t>
    </r>
    <r>
      <rPr>
        <sz val="10"/>
        <color rgb="FFFF0000"/>
        <rFont val="Tahoma"/>
        <family val="2"/>
      </rPr>
      <t>{50}</t>
    </r>
    <r>
      <rPr>
        <sz val="10"/>
        <color rgb="FF000000"/>
        <rFont val="Tahoma"/>
        <family val="2"/>
      </rPr>
      <t xml:space="preserve"> I know that his commandment is eternal life. The things therefore which I speak, even as the Father has said to me, so I speak.” </t>
    </r>
    <r>
      <rPr>
        <sz val="10"/>
        <color rgb="FF0000FF"/>
        <rFont val="Tahoma"/>
        <family val="2"/>
      </rPr>
      <t>||| + 2 SECs |||</t>
    </r>
  </si>
  <si>
    <r>
      <t xml:space="preserve"> </t>
    </r>
    <r>
      <rPr>
        <sz val="10"/>
        <color rgb="FFFF0000"/>
        <rFont val="Tahoma"/>
        <family val="2"/>
      </rPr>
      <t>{50}</t>
    </r>
    <r>
      <rPr>
        <sz val="10"/>
        <color rgb="FF000000"/>
        <rFont val="Tahoma"/>
        <family val="2"/>
      </rPr>
      <t xml:space="preserve"> E eu sei que o seu mandamento dá a vida eterna. O que eu digo é justamente aquilo que o Pai me mandou dizer.” </t>
    </r>
    <r>
      <rPr>
        <sz val="10"/>
        <color rgb="FF0000FF"/>
        <rFont val="Tahoma"/>
        <family val="2"/>
      </rPr>
      <t>||| + 2 SECs |||</t>
    </r>
  </si>
  <si>
    <r>
      <t xml:space="preserve"> </t>
    </r>
    <r>
      <rPr>
        <sz val="10"/>
        <color rgb="FFFF0000"/>
        <rFont val="Tahoma"/>
        <family val="2"/>
      </rPr>
      <t>{2}</t>
    </r>
    <r>
      <rPr>
        <sz val="10"/>
        <color rgb="FF000000"/>
        <rFont val="Tahoma"/>
        <family val="2"/>
      </rPr>
      <t> During supper, the devil having already put into the heart of Judas Iscariot, Simon's son, to betray him,</t>
    </r>
  </si>
  <si>
    <r>
      <t xml:space="preserve"> </t>
    </r>
    <r>
      <rPr>
        <sz val="10"/>
        <color rgb="FFFF0000"/>
        <rFont val="Tahoma"/>
        <family val="2"/>
      </rPr>
      <t>{2}</t>
    </r>
    <r>
      <rPr>
        <sz val="10"/>
        <color rgb="FF000000"/>
        <rFont val="Tahoma"/>
        <family val="2"/>
      </rPr>
      <t> Jesus e os seus discípulos estavam jantando. O Diabo já havia posto na cabeça de Judas, filho de Simão Iscariotes, a idéia de trair Jesus.</t>
    </r>
  </si>
  <si>
    <r>
      <t xml:space="preserve"> </t>
    </r>
    <r>
      <rPr>
        <sz val="10"/>
        <color rgb="FFFF0000"/>
        <rFont val="Tahoma"/>
        <family val="2"/>
      </rPr>
      <t>{3}</t>
    </r>
    <r>
      <rPr>
        <sz val="10"/>
        <color rgb="FF000000"/>
        <rFont val="Tahoma"/>
        <family val="2"/>
      </rPr>
      <t> Jesus knew that the Father had given all things into his hands, and that he came forth from God, and was going to God.</t>
    </r>
  </si>
  <si>
    <r>
      <t xml:space="preserve"> </t>
    </r>
    <r>
      <rPr>
        <sz val="10"/>
        <color rgb="FFFF0000"/>
        <rFont val="Tahoma"/>
        <family val="2"/>
      </rPr>
      <t>{3}</t>
    </r>
    <r>
      <rPr>
        <sz val="10"/>
        <color rgb="FF000000"/>
        <rFont val="Tahoma"/>
        <family val="2"/>
      </rPr>
      <t> Jesus sabia que o Pai lhe tinha dado todo o poder. E sabia também que tinha vindo de Deus e ia para Deus.</t>
    </r>
  </si>
  <si>
    <r>
      <t xml:space="preserve"> </t>
    </r>
    <r>
      <rPr>
        <sz val="10"/>
        <color rgb="FFFF0000"/>
        <rFont val="Tahoma"/>
        <family val="2"/>
      </rPr>
      <t>{4}</t>
    </r>
    <r>
      <rPr>
        <sz val="10"/>
        <color rgb="FF000000"/>
        <rFont val="Tahoma"/>
        <family val="2"/>
      </rPr>
      <t> He arose from supper and laid aside his outer garments. He took a towel, and wrapped a towel around his waist.</t>
    </r>
  </si>
  <si>
    <r>
      <t xml:space="preserve"> </t>
    </r>
    <r>
      <rPr>
        <sz val="10"/>
        <color rgb="FFFF0000"/>
        <rFont val="Tahoma"/>
        <family val="2"/>
      </rPr>
      <t>{4}</t>
    </r>
    <r>
      <rPr>
        <sz val="10"/>
        <color rgb="FF000000"/>
        <rFont val="Tahoma"/>
        <family val="2"/>
      </rPr>
      <t> Então se levantou, tirou a sua * capa, pegou uma toalha e amarrou na cintura.</t>
    </r>
  </si>
  <si>
    <r>
      <t xml:space="preserve"> </t>
    </r>
    <r>
      <rPr>
        <sz val="10"/>
        <color rgb="FFFF0000"/>
        <rFont val="Tahoma"/>
        <family val="2"/>
      </rPr>
      <t>{5}</t>
    </r>
    <r>
      <rPr>
        <sz val="10"/>
        <color rgb="FF000000"/>
        <rFont val="Tahoma"/>
        <family val="2"/>
      </rPr>
      <t> Then he poured water into the basin, and began to wash the disciples’ feet, and to wipe them with the towel that was wrapped around him.</t>
    </r>
  </si>
  <si>
    <r>
      <t xml:space="preserve"> </t>
    </r>
    <r>
      <rPr>
        <sz val="10"/>
        <color rgb="FFFF0000"/>
        <rFont val="Tahoma"/>
        <family val="2"/>
      </rPr>
      <t>{5}</t>
    </r>
    <r>
      <rPr>
        <sz val="10"/>
        <color rgb="FF000000"/>
        <rFont val="Tahoma"/>
        <family val="2"/>
      </rPr>
      <t> Em seguida pôs água numa bacia e começou a lavar os pés dos discípulos e a enxugá-los com a toalha.</t>
    </r>
  </si>
  <si>
    <r>
      <t xml:space="preserve"> </t>
    </r>
    <r>
      <rPr>
        <sz val="10"/>
        <color rgb="FFFF0000"/>
        <rFont val="Tahoma"/>
        <family val="2"/>
      </rPr>
      <t>{6}</t>
    </r>
    <r>
      <rPr>
        <sz val="10"/>
        <color rgb="FF000000"/>
        <rFont val="Tahoma"/>
        <family val="2"/>
      </rPr>
      <t> Then he came to Simon Peter. He said to him, “Lord, do you wash my feet?”</t>
    </r>
  </si>
  <si>
    <r>
      <t xml:space="preserve"> </t>
    </r>
    <r>
      <rPr>
        <sz val="10"/>
        <color rgb="FFFF0000"/>
        <rFont val="Tahoma"/>
        <family val="2"/>
      </rPr>
      <t>{6}</t>
    </r>
    <r>
      <rPr>
        <sz val="10"/>
        <color rgb="FF000000"/>
        <rFont val="Tahoma"/>
        <family val="2"/>
      </rPr>
      <t> Quando chegou perto de Simão Pedro, este lhe perguntou: — Vai lavar os meus pés, Senhor?”</t>
    </r>
  </si>
  <si>
    <r>
      <t xml:space="preserve"> </t>
    </r>
    <r>
      <rPr>
        <sz val="10"/>
        <color rgb="FFFF0000"/>
        <rFont val="Tahoma"/>
        <family val="2"/>
      </rPr>
      <t>{7}</t>
    </r>
    <r>
      <rPr>
        <sz val="10"/>
        <color rgb="FF000000"/>
        <rFont val="Tahoma"/>
        <family val="2"/>
      </rPr>
      <t> Jesus answered him, “You don't know what I am doing now, but you will understand later.”</t>
    </r>
  </si>
  <si>
    <r>
      <t xml:space="preserve"> </t>
    </r>
    <r>
      <rPr>
        <sz val="10"/>
        <color rgb="FFFF0000"/>
        <rFont val="Tahoma"/>
        <family val="2"/>
      </rPr>
      <t>{7}</t>
    </r>
    <r>
      <rPr>
        <sz val="10"/>
        <color rgb="FF000000"/>
        <rFont val="Tahoma"/>
        <family val="2"/>
      </rPr>
      <t> Jesus respondeu: — Agora você não entende o que estou fazendo, porém mais tarde vai entender!”</t>
    </r>
  </si>
  <si>
    <r>
      <t xml:space="preserve"> </t>
    </r>
    <r>
      <rPr>
        <sz val="10"/>
        <color rgb="FFFF0000"/>
        <rFont val="Tahoma"/>
        <family val="2"/>
      </rPr>
      <t>{8}</t>
    </r>
    <r>
      <rPr>
        <sz val="10"/>
        <color rgb="FF000000"/>
        <rFont val="Tahoma"/>
        <family val="2"/>
      </rPr>
      <t> Peter said to him, “You will never wash my feet!” Jesus answered him, “If I don't wash you, you have no part with me.”</t>
    </r>
  </si>
  <si>
    <r>
      <t xml:space="preserve"> </t>
    </r>
    <r>
      <rPr>
        <sz val="10"/>
        <color rgb="FFFF0000"/>
        <rFont val="Tahoma"/>
        <family val="2"/>
      </rPr>
      <t>{8}</t>
    </r>
    <r>
      <rPr>
        <sz val="10"/>
        <color rgb="FF000000"/>
        <rFont val="Tahoma"/>
        <family val="2"/>
      </rPr>
      <t> Pedro disse: — O senhor nunca lavará os meus pés! — Jesus respondeu: — Se eu não lavar, você não será mais meu discípulo! —</t>
    </r>
  </si>
  <si>
    <r>
      <t xml:space="preserve"> </t>
    </r>
    <r>
      <rPr>
        <sz val="10"/>
        <color rgb="FFFF0000"/>
        <rFont val="Tahoma"/>
        <family val="2"/>
      </rPr>
      <t>{9}</t>
    </r>
    <r>
      <rPr>
        <sz val="10"/>
        <color rgb="FF000000"/>
        <rFont val="Tahoma"/>
        <family val="2"/>
      </rPr>
      <t> Simon Peter said to him, “Lord, not my feet only, but also my hands and my head!”</t>
    </r>
  </si>
  <si>
    <r>
      <t xml:space="preserve"> </t>
    </r>
    <r>
      <rPr>
        <sz val="10"/>
        <color rgb="FFFF0000"/>
        <rFont val="Tahoma"/>
        <family val="2"/>
      </rPr>
      <t>{9}</t>
    </r>
    <r>
      <rPr>
        <sz val="10"/>
        <color rgb="FF000000"/>
        <rFont val="Tahoma"/>
        <family val="2"/>
      </rPr>
      <t> Simão Pedro pediu: — Então, Senhor, não lave somente os meus pés; lave também as minhas mãos e a minha cabeça! —</t>
    </r>
  </si>
  <si>
    <r>
      <t xml:space="preserve"> </t>
    </r>
    <r>
      <rPr>
        <sz val="10"/>
        <color rgb="FFFF0000"/>
        <rFont val="Tahoma"/>
        <family val="2"/>
      </rPr>
      <t>{10}</t>
    </r>
    <r>
      <rPr>
        <sz val="10"/>
        <color rgb="FF000000"/>
        <rFont val="Tahoma"/>
        <family val="2"/>
      </rPr>
      <t> Jesus said to him, “Someone who has bathed only needs to have his feet washed, but is completely clean. You are clean, but not all of you.”</t>
    </r>
  </si>
  <si>
    <r>
      <t xml:space="preserve"> </t>
    </r>
    <r>
      <rPr>
        <sz val="10"/>
        <color rgb="FFFF0000"/>
        <rFont val="Tahoma"/>
        <family val="2"/>
      </rPr>
      <t>{10}</t>
    </r>
    <r>
      <rPr>
        <sz val="10"/>
        <color rgb="FF000000"/>
        <rFont val="Tahoma"/>
        <family val="2"/>
      </rPr>
      <t> Aí Jesus disse: — Quem já tomou banho está completamente limpo e precisa lavar somente os pés. Vocês todos estão limpos, isto é, todos menos um.”</t>
    </r>
  </si>
  <si>
    <r>
      <t xml:space="preserve"> </t>
    </r>
    <r>
      <rPr>
        <sz val="10"/>
        <color rgb="FFFF0000"/>
        <rFont val="Tahoma"/>
        <family val="2"/>
      </rPr>
      <t>{11}</t>
    </r>
    <r>
      <rPr>
        <sz val="10"/>
        <color rgb="FF000000"/>
        <rFont val="Tahoma"/>
        <family val="2"/>
      </rPr>
      <t xml:space="preserve"> For he knew him who would betray him, therefore he said, “You are not all clean.” </t>
    </r>
    <r>
      <rPr>
        <sz val="10"/>
        <color rgb="FF0000FF"/>
        <rFont val="Tahoma"/>
        <family val="2"/>
      </rPr>
      <t>||| + 2 SECs |||</t>
    </r>
  </si>
  <si>
    <r>
      <t xml:space="preserve"> </t>
    </r>
    <r>
      <rPr>
        <sz val="10"/>
        <color rgb="FFFF0000"/>
        <rFont val="Tahoma"/>
        <family val="2"/>
      </rPr>
      <t>{11}</t>
    </r>
    <r>
      <rPr>
        <sz val="10"/>
        <color rgb="FF000000"/>
        <rFont val="Tahoma"/>
        <family val="2"/>
      </rPr>
      <t xml:space="preserve"> Jesus sabia quem era o traidor. Foi por isso que disse: “Todos menos um.” </t>
    </r>
    <r>
      <rPr>
        <sz val="10"/>
        <color rgb="FF0000FF"/>
        <rFont val="Tahoma"/>
        <family val="2"/>
      </rPr>
      <t>||| + 2 SECs |||</t>
    </r>
  </si>
  <si>
    <r>
      <t xml:space="preserve"> </t>
    </r>
    <r>
      <rPr>
        <sz val="10"/>
        <color rgb="FFFF0000"/>
        <rFont val="Tahoma"/>
        <family val="2"/>
      </rPr>
      <t>{12}</t>
    </r>
    <r>
      <rPr>
        <sz val="10"/>
        <color rgb="FF000000"/>
        <rFont val="Tahoma"/>
        <family val="2"/>
      </rPr>
      <t> So when he had washed their feet, put his outer garment back on, and sat down again, he said to them, “Do you know what I have done to you?</t>
    </r>
  </si>
  <si>
    <r>
      <t xml:space="preserve"> </t>
    </r>
    <r>
      <rPr>
        <sz val="10"/>
        <color rgb="FFFF0000"/>
        <rFont val="Tahoma"/>
        <family val="2"/>
      </rPr>
      <t>{12}</t>
    </r>
    <r>
      <rPr>
        <sz val="10"/>
        <color rgb="FF000000"/>
        <rFont val="Tahoma"/>
        <family val="2"/>
      </rPr>
      <t> Depois de lavar os pés dos seus discípulos, Jesus vestiu de novo a capa, sentou-se outra vez à mesa e perguntou: — Vocês entenderam o que eu fiz?</t>
    </r>
  </si>
  <si>
    <r>
      <t xml:space="preserve"> </t>
    </r>
    <r>
      <rPr>
        <sz val="10"/>
        <color rgb="FFFF0000"/>
        <rFont val="Tahoma"/>
        <family val="2"/>
      </rPr>
      <t>{13}</t>
    </r>
    <r>
      <rPr>
        <sz val="10"/>
        <color rgb="FF000000"/>
        <rFont val="Tahoma"/>
        <family val="2"/>
      </rPr>
      <t> You call me, ‘Teacher’ and ‘Lord.’ You say so correctly, for so I am.</t>
    </r>
  </si>
  <si>
    <r>
      <t xml:space="preserve"> </t>
    </r>
    <r>
      <rPr>
        <sz val="10"/>
        <color rgb="FFFF0000"/>
        <rFont val="Tahoma"/>
        <family val="2"/>
      </rPr>
      <t>{13}</t>
    </r>
    <r>
      <rPr>
        <sz val="10"/>
        <color rgb="FF000000"/>
        <rFont val="Tahoma"/>
        <family val="2"/>
      </rPr>
      <t> Vocês me chamam de “Mestre” e de “Senhor” e têm razão, pois eu sou mesmo.</t>
    </r>
  </si>
  <si>
    <r>
      <t xml:space="preserve"> </t>
    </r>
    <r>
      <rPr>
        <sz val="10"/>
        <color rgb="FFFF0000"/>
        <rFont val="Tahoma"/>
        <family val="2"/>
      </rPr>
      <t>{14}</t>
    </r>
    <r>
      <rPr>
        <sz val="10"/>
        <color rgb="FF000000"/>
        <rFont val="Tahoma"/>
        <family val="2"/>
      </rPr>
      <t> If I then, the Lord and the Teacher has washed your feet, you also ought to wash one another's feet.</t>
    </r>
  </si>
  <si>
    <r>
      <t xml:space="preserve"> </t>
    </r>
    <r>
      <rPr>
        <sz val="10"/>
        <color rgb="FFFF0000"/>
        <rFont val="Tahoma"/>
        <family val="2"/>
      </rPr>
      <t>{14}</t>
    </r>
    <r>
      <rPr>
        <sz val="10"/>
        <color rgb="FF000000"/>
        <rFont val="Tahoma"/>
        <family val="2"/>
      </rPr>
      <t> Se eu, o Senhor e o Mestre, lavei os pés de vocês, então vocês devem lavar os pés uns dos outros.</t>
    </r>
  </si>
  <si>
    <r>
      <t xml:space="preserve"> </t>
    </r>
    <r>
      <rPr>
        <sz val="10"/>
        <color rgb="FFFF0000"/>
        <rFont val="Tahoma"/>
        <family val="2"/>
      </rPr>
      <t>{15}</t>
    </r>
    <r>
      <rPr>
        <sz val="10"/>
        <color rgb="FF000000"/>
        <rFont val="Tahoma"/>
        <family val="2"/>
      </rPr>
      <t> For I have given you an example, that you also should do as I have done to you.</t>
    </r>
  </si>
  <si>
    <r>
      <t xml:space="preserve"> </t>
    </r>
    <r>
      <rPr>
        <sz val="10"/>
        <color rgb="FFFF0000"/>
        <rFont val="Tahoma"/>
        <family val="2"/>
      </rPr>
      <t>{15}</t>
    </r>
    <r>
      <rPr>
        <sz val="10"/>
        <color rgb="FF000000"/>
        <rFont val="Tahoma"/>
        <family val="2"/>
      </rPr>
      <t> Pois eu dei o exemplo para que vocês façam o que eu fiz.</t>
    </r>
  </si>
  <si>
    <r>
      <t xml:space="preserve"> </t>
    </r>
    <r>
      <rPr>
        <sz val="10"/>
        <color rgb="FFFF0000"/>
        <rFont val="Tahoma"/>
        <family val="2"/>
      </rPr>
      <t>{16}</t>
    </r>
    <r>
      <rPr>
        <sz val="10"/>
        <color rgb="FF000000"/>
        <rFont val="Tahoma"/>
        <family val="2"/>
      </rPr>
      <t> Most certainly I tell you, a servant is not greater than his lord, neither one who is sent greater than he who sent him.</t>
    </r>
  </si>
  <si>
    <r>
      <t xml:space="preserve"> </t>
    </r>
    <r>
      <rPr>
        <sz val="10"/>
        <color rgb="FFFF0000"/>
        <rFont val="Tahoma"/>
        <family val="2"/>
      </rPr>
      <t>{16}</t>
    </r>
    <r>
      <rPr>
        <sz val="10"/>
        <color rgb="FF000000"/>
        <rFont val="Tahoma"/>
        <family val="2"/>
      </rPr>
      <t> Eu afirmo a vocês que isto é verdade: o empregado não é mais importante do que o patrão, e o mensageiro não é mais importante do que aquele que o enviou.</t>
    </r>
  </si>
  <si>
    <r>
      <t xml:space="preserve"> </t>
    </r>
    <r>
      <rPr>
        <sz val="10"/>
        <color rgb="FFFF0000"/>
        <rFont val="Tahoma"/>
        <family val="2"/>
      </rPr>
      <t>{17}</t>
    </r>
    <r>
      <rPr>
        <sz val="10"/>
        <color rgb="FF000000"/>
        <rFont val="Tahoma"/>
        <family val="2"/>
      </rPr>
      <t> If you know these things, blessed are you if you do them.</t>
    </r>
  </si>
  <si>
    <r>
      <t xml:space="preserve"> </t>
    </r>
    <r>
      <rPr>
        <sz val="10"/>
        <color rgb="FFFF0000"/>
        <rFont val="Tahoma"/>
        <family val="2"/>
      </rPr>
      <t>{17}</t>
    </r>
    <r>
      <rPr>
        <sz val="10"/>
        <color rgb="FF000000"/>
        <rFont val="Tahoma"/>
        <family val="2"/>
      </rPr>
      <t> Já que vocês conhecem esta verdade, serão felizes se a praticarem.</t>
    </r>
  </si>
  <si>
    <r>
      <t xml:space="preserve"> </t>
    </r>
    <r>
      <rPr>
        <sz val="10"/>
        <color rgb="FFFF0000"/>
        <rFont val="Tahoma"/>
        <family val="2"/>
      </rPr>
      <t>{18}</t>
    </r>
    <r>
      <rPr>
        <sz val="10"/>
        <color rgb="FF000000"/>
        <rFont val="Tahoma"/>
        <family val="2"/>
      </rPr>
      <t> I don't speak concerning all of you. I know whom I have chosen. But that the Scripture may be fulfilled, ‘He who eats bread with me has lifted up his heel against me.’</t>
    </r>
  </si>
  <si>
    <r>
      <t xml:space="preserve"> </t>
    </r>
    <r>
      <rPr>
        <sz val="10"/>
        <color rgb="FFFF0000"/>
        <rFont val="Tahoma"/>
        <family val="2"/>
      </rPr>
      <t>{18}</t>
    </r>
    <r>
      <rPr>
        <sz val="10"/>
        <color rgb="FF000000"/>
        <rFont val="Tahoma"/>
        <family val="2"/>
      </rPr>
      <t> — Não estou falando de vocês todos; eu conheço aqueles que escolhi. Pois tem de se cumprir o que as * Escrituras Sagradas dizem: “Aquele que toma refeições comigo se virou contra mim”.</t>
    </r>
  </si>
  <si>
    <r>
      <t xml:space="preserve"> </t>
    </r>
    <r>
      <rPr>
        <sz val="10"/>
        <color rgb="FFFF0000"/>
        <rFont val="Tahoma"/>
        <family val="2"/>
      </rPr>
      <t>{19}</t>
    </r>
    <r>
      <rPr>
        <sz val="10"/>
        <color rgb="FF000000"/>
        <rFont val="Tahoma"/>
        <family val="2"/>
      </rPr>
      <t> From now on, I tell you before it happens, that when it happens, you may believe that I am he.</t>
    </r>
  </si>
  <si>
    <r>
      <t xml:space="preserve"> </t>
    </r>
    <r>
      <rPr>
        <sz val="10"/>
        <color rgb="FFFF0000"/>
        <rFont val="Tahoma"/>
        <family val="2"/>
      </rPr>
      <t>{19}</t>
    </r>
    <r>
      <rPr>
        <sz val="10"/>
        <color rgb="FF000000"/>
        <rFont val="Tahoma"/>
        <family val="2"/>
      </rPr>
      <t> Digo isso a vocês agora, antes que aconteça, para que, quando acontecer, vocês creiam que “EU SOU QUEM SOU”.</t>
    </r>
  </si>
  <si>
    <r>
      <t xml:space="preserve"> </t>
    </r>
    <r>
      <rPr>
        <sz val="10"/>
        <color rgb="FFFF0000"/>
        <rFont val="Tahoma"/>
        <family val="2"/>
      </rPr>
      <t>{20}</t>
    </r>
    <r>
      <rPr>
        <sz val="10"/>
        <color rgb="FF000000"/>
        <rFont val="Tahoma"/>
        <family val="2"/>
      </rPr>
      <t> Most certainly I tell you, he who receives whomever I send, receives me; and he who receives me, receives him who sent me.”</t>
    </r>
  </si>
  <si>
    <r>
      <t xml:space="preserve"> </t>
    </r>
    <r>
      <rPr>
        <sz val="10"/>
        <color rgb="FFFF0000"/>
        <rFont val="Tahoma"/>
        <family val="2"/>
      </rPr>
      <t>{20}</t>
    </r>
    <r>
      <rPr>
        <sz val="10"/>
        <color rgb="FF000000"/>
        <rFont val="Tahoma"/>
        <family val="2"/>
      </rPr>
      <t> Eu afirmo a vocês que isto é verdade: quem receber aquele que eu enviar estará também me recebendo; e quem me recebe recebe aquele que me enviou.”</t>
    </r>
  </si>
  <si>
    <r>
      <t xml:space="preserve"> </t>
    </r>
    <r>
      <rPr>
        <sz val="10"/>
        <color rgb="FFFF0000"/>
        <rFont val="Tahoma"/>
        <family val="2"/>
      </rPr>
      <t>{22}</t>
    </r>
    <r>
      <rPr>
        <sz val="10"/>
        <color rgb="FF000000"/>
        <rFont val="Tahoma"/>
        <family val="2"/>
      </rPr>
      <t> The disciples looked at one another, perplexed about whom he spoke.</t>
    </r>
  </si>
  <si>
    <r>
      <t xml:space="preserve"> </t>
    </r>
    <r>
      <rPr>
        <sz val="10"/>
        <color rgb="FFFF0000"/>
        <rFont val="Tahoma"/>
        <family val="2"/>
      </rPr>
      <t>{22}</t>
    </r>
    <r>
      <rPr>
        <sz val="10"/>
        <color rgb="FF000000"/>
        <rFont val="Tahoma"/>
        <family val="2"/>
      </rPr>
      <t> Então eles olharam uns para os outros, sem saber de quem ele estava falando.</t>
    </r>
  </si>
  <si>
    <r>
      <t xml:space="preserve"> </t>
    </r>
    <r>
      <rPr>
        <sz val="10"/>
        <color rgb="FFFF0000"/>
        <rFont val="Tahoma"/>
        <family val="2"/>
      </rPr>
      <t>{23}</t>
    </r>
    <r>
      <rPr>
        <sz val="10"/>
        <color rgb="FF000000"/>
        <rFont val="Tahoma"/>
        <family val="2"/>
      </rPr>
      <t> One of his disciples, whom Jesus loved, was at the table, leaning against Jesus’ breast.</t>
    </r>
  </si>
  <si>
    <r>
      <t xml:space="preserve"> </t>
    </r>
    <r>
      <rPr>
        <sz val="10"/>
        <color rgb="FFFF0000"/>
        <rFont val="Tahoma"/>
        <family val="2"/>
      </rPr>
      <t>{23}</t>
    </r>
    <r>
      <rPr>
        <sz val="10"/>
        <color rgb="FF000000"/>
        <rFont val="Tahoma"/>
        <family val="2"/>
      </rPr>
      <t> Ao lado de Jesus estava sentado um deles, a quem Jesus amava.</t>
    </r>
  </si>
  <si>
    <r>
      <t xml:space="preserve"> </t>
    </r>
    <r>
      <rPr>
        <sz val="10"/>
        <color rgb="FFFF0000"/>
        <rFont val="Tahoma"/>
        <family val="2"/>
      </rPr>
      <t>{24}</t>
    </r>
    <r>
      <rPr>
        <sz val="10"/>
        <color rgb="FF000000"/>
        <rFont val="Tahoma"/>
        <family val="2"/>
      </rPr>
      <t> Simon Peter therefore beckoned to him, and said to him, “Tell us who it is of whom he speaks.”</t>
    </r>
  </si>
  <si>
    <r>
      <t xml:space="preserve"> </t>
    </r>
    <r>
      <rPr>
        <sz val="10"/>
        <color rgb="FFFF0000"/>
        <rFont val="Tahoma"/>
        <family val="2"/>
      </rPr>
      <t>{24}</t>
    </r>
    <r>
      <rPr>
        <sz val="10"/>
        <color rgb="FF000000"/>
        <rFont val="Tahoma"/>
        <family val="2"/>
      </rPr>
      <t> Simão Pedro fez um sinal para ele e disse: — Pergunte de quem o Mestre está falando.”</t>
    </r>
  </si>
  <si>
    <r>
      <t xml:space="preserve"> </t>
    </r>
    <r>
      <rPr>
        <sz val="10"/>
        <color rgb="FFFF0000"/>
        <rFont val="Tahoma"/>
        <family val="2"/>
      </rPr>
      <t>{25}</t>
    </r>
    <r>
      <rPr>
        <sz val="10"/>
        <color rgb="FF000000"/>
        <rFont val="Tahoma"/>
        <family val="2"/>
      </rPr>
      <t> He, leaning back, as he was, on Jesus’ breast, asked him, “Lord, who is it?”</t>
    </r>
  </si>
  <si>
    <r>
      <t xml:space="preserve"> </t>
    </r>
    <r>
      <rPr>
        <sz val="10"/>
        <color rgb="FFFF0000"/>
        <rFont val="Tahoma"/>
        <family val="2"/>
      </rPr>
      <t>{25}</t>
    </r>
    <r>
      <rPr>
        <sz val="10"/>
        <color rgb="FF000000"/>
        <rFont val="Tahoma"/>
        <family val="2"/>
      </rPr>
      <t> Então aquele discípulo chegou mais perto de Jesus e perguntou: — Senhor, quem é ele?”</t>
    </r>
  </si>
  <si>
    <r>
      <t xml:space="preserve"> </t>
    </r>
    <r>
      <rPr>
        <sz val="10"/>
        <color rgb="FFFF0000"/>
        <rFont val="Tahoma"/>
        <family val="2"/>
      </rPr>
      <t>{26}</t>
    </r>
    <r>
      <rPr>
        <sz val="10"/>
        <color rgb="FF000000"/>
        <rFont val="Tahoma"/>
        <family val="2"/>
      </rPr>
      <t> Jesus therefore answered, “It is he to whom I will give this piece of bread when I have dipped it.” So when he had dipped the piece of bread, he gave it to Judas, the son of Simon Iscariot.</t>
    </r>
  </si>
  <si>
    <r>
      <t xml:space="preserve"> </t>
    </r>
    <r>
      <rPr>
        <sz val="10"/>
        <color rgb="FFFF0000"/>
        <rFont val="Tahoma"/>
        <family val="2"/>
      </rPr>
      <t>{26}</t>
    </r>
    <r>
      <rPr>
        <sz val="10"/>
        <color rgb="FF000000"/>
        <rFont val="Tahoma"/>
        <family val="2"/>
      </rPr>
      <t> Jesus respondeu: — É aquele a quem vou dar um pedaço de pão passado no molho! — respondeu Jesus.” Em seguida pegou um pedaço de pão, passou no molho e deu a Judas, filho de Simão Iscariotes.</t>
    </r>
  </si>
  <si>
    <r>
      <t xml:space="preserve"> </t>
    </r>
    <r>
      <rPr>
        <sz val="10"/>
        <color rgb="FFFF0000"/>
        <rFont val="Tahoma"/>
        <family val="2"/>
      </rPr>
      <t>{27}</t>
    </r>
    <r>
      <rPr>
        <sz val="10"/>
        <color rgb="FF000000"/>
        <rFont val="Tahoma"/>
        <family val="2"/>
      </rPr>
      <t> After the piece of bread, then Satan entered into him. Then Jesus said to him, “What you do, do quickly.”</t>
    </r>
  </si>
  <si>
    <r>
      <t xml:space="preserve"> </t>
    </r>
    <r>
      <rPr>
        <sz val="10"/>
        <color rgb="FFFF0000"/>
        <rFont val="Tahoma"/>
        <family val="2"/>
      </rPr>
      <t>{27}</t>
    </r>
    <r>
      <rPr>
        <sz val="10"/>
        <color rgb="FF000000"/>
        <rFont val="Tahoma"/>
        <family val="2"/>
      </rPr>
      <t> E assim que Judas recebeu o pão, Satanás entrou nele. Então Jesus disse a Judas: — O que você vai fazer faça logo!”</t>
    </r>
  </si>
  <si>
    <r>
      <t xml:space="preserve"> </t>
    </r>
    <r>
      <rPr>
        <sz val="10"/>
        <color rgb="FFFF0000"/>
        <rFont val="Tahoma"/>
        <family val="2"/>
      </rPr>
      <t>{28}</t>
    </r>
    <r>
      <rPr>
        <sz val="10"/>
        <color rgb="FF000000"/>
        <rFont val="Tahoma"/>
        <family val="2"/>
      </rPr>
      <t> Now no man at the table knew why he said this to him.</t>
    </r>
  </si>
  <si>
    <r>
      <t xml:space="preserve"> </t>
    </r>
    <r>
      <rPr>
        <sz val="10"/>
        <color rgb="FFFF0000"/>
        <rFont val="Tahoma"/>
        <family val="2"/>
      </rPr>
      <t>{28}</t>
    </r>
    <r>
      <rPr>
        <sz val="10"/>
        <color rgb="FF000000"/>
        <rFont val="Tahoma"/>
        <family val="2"/>
      </rPr>
      <t> Nenhum dos que estavam à mesa entendeu por que Jesus disse isso.</t>
    </r>
  </si>
  <si>
    <r>
      <t xml:space="preserve"> </t>
    </r>
    <r>
      <rPr>
        <sz val="10"/>
        <color rgb="FFFF0000"/>
        <rFont val="Tahoma"/>
        <family val="2"/>
      </rPr>
      <t>{29}</t>
    </r>
    <r>
      <rPr>
        <sz val="10"/>
        <color rgb="FF000000"/>
        <rFont val="Tahoma"/>
        <family val="2"/>
      </rPr>
      <t> For some thought, because Judas had the money box, that Jesus said to him, “Buy what things we need for the feast,” or that he should give something to the poor.</t>
    </r>
  </si>
  <si>
    <r>
      <t xml:space="preserve"> </t>
    </r>
    <r>
      <rPr>
        <sz val="10"/>
        <color rgb="FFFF0000"/>
        <rFont val="Tahoma"/>
        <family val="2"/>
      </rPr>
      <t>{29}</t>
    </r>
    <r>
      <rPr>
        <sz val="10"/>
        <color rgb="FF000000"/>
        <rFont val="Tahoma"/>
        <family val="2"/>
      </rPr>
      <t> Como era Judas que tomava conta da bolsa do dinheiro, alguns pensaram que Jesus tinha mandado que ele comprasse alguma coisa para a festa ou desse alguma ajuda aos pobres.</t>
    </r>
  </si>
  <si>
    <r>
      <t xml:space="preserve"> </t>
    </r>
    <r>
      <rPr>
        <sz val="10"/>
        <color rgb="FFFF0000"/>
        <rFont val="Tahoma"/>
        <family val="2"/>
      </rPr>
      <t>{30}</t>
    </r>
    <r>
      <rPr>
        <sz val="10"/>
        <color rgb="FF000000"/>
        <rFont val="Tahoma"/>
        <family val="2"/>
      </rPr>
      <t> Therefore having received that morsel, he went out immediately. It was night.</t>
    </r>
  </si>
  <si>
    <r>
      <t xml:space="preserve"> </t>
    </r>
    <r>
      <rPr>
        <sz val="10"/>
        <color rgb="FFFF0000"/>
        <rFont val="Tahoma"/>
        <family val="2"/>
      </rPr>
      <t>{30}</t>
    </r>
    <r>
      <rPr>
        <sz val="10"/>
        <color rgb="FF000000"/>
        <rFont val="Tahoma"/>
        <family val="2"/>
      </rPr>
      <t> Judas recebeu o pão e saiu logo. E era noite.</t>
    </r>
  </si>
  <si>
    <r>
      <t xml:space="preserve"> </t>
    </r>
    <r>
      <rPr>
        <sz val="10"/>
        <color rgb="FFFF0000"/>
        <rFont val="Tahoma"/>
        <family val="2"/>
      </rPr>
      <t>{32}</t>
    </r>
    <r>
      <rPr>
        <sz val="10"/>
        <color rgb="FF000000"/>
        <rFont val="Tahoma"/>
        <family val="2"/>
      </rPr>
      <t> If God has been glorified in him, God will also glorify him in himself, and he will glorify him immediately.</t>
    </r>
  </si>
  <si>
    <r>
      <t xml:space="preserve"> </t>
    </r>
    <r>
      <rPr>
        <sz val="10"/>
        <color rgb="FFFF0000"/>
        <rFont val="Tahoma"/>
        <family val="2"/>
      </rPr>
      <t>{32}</t>
    </r>
    <r>
      <rPr>
        <sz val="10"/>
        <color rgb="FF000000"/>
        <rFont val="Tahoma"/>
        <family val="2"/>
      </rPr>
      <t> E, se por meio dele a natureza gloriosa de Deus for revelada, então Deus revelará em si mesmo a natureza divina do Filho do Homem. E Deus fará isso agora mesmo.</t>
    </r>
  </si>
  <si>
    <r>
      <t xml:space="preserve"> </t>
    </r>
    <r>
      <rPr>
        <sz val="10"/>
        <color rgb="FFFF0000"/>
        <rFont val="Tahoma"/>
        <family val="2"/>
      </rPr>
      <t>{33}</t>
    </r>
    <r>
      <rPr>
        <sz val="10"/>
        <color rgb="FF000000"/>
        <rFont val="Tahoma"/>
        <family val="2"/>
      </rPr>
      <t> Little children, I will be with you a little while longer. You will seek me, and as I said to the Jews, ‘Where I am going, you can't come,’ so now I tell you.</t>
    </r>
  </si>
  <si>
    <r>
      <t xml:space="preserve"> </t>
    </r>
    <r>
      <rPr>
        <sz val="10"/>
        <color rgb="FFFF0000"/>
        <rFont val="Tahoma"/>
        <family val="2"/>
      </rPr>
      <t>{33}</t>
    </r>
    <r>
      <rPr>
        <sz val="10"/>
        <color rgb="FF000000"/>
        <rFont val="Tahoma"/>
        <family val="2"/>
      </rPr>
      <t> Meus filhos, não vou ficar com vocês por muito tempo. Vocês vão me procurar, mas eu digo agora o que já disse aos líderes judeus: vocês não podem ir para onde eu vou.</t>
    </r>
  </si>
  <si>
    <r>
      <t xml:space="preserve"> </t>
    </r>
    <r>
      <rPr>
        <sz val="10"/>
        <color rgb="FFFF0000"/>
        <rFont val="Tahoma"/>
        <family val="2"/>
      </rPr>
      <t>{34}</t>
    </r>
    <r>
      <rPr>
        <sz val="10"/>
        <color rgb="FF000000"/>
        <rFont val="Tahoma"/>
        <family val="2"/>
      </rPr>
      <t> A new commandment I give to you, that you love one another, just like I have loved you; that you also love one another.</t>
    </r>
  </si>
  <si>
    <r>
      <t xml:space="preserve"> </t>
    </r>
    <r>
      <rPr>
        <sz val="10"/>
        <color rgb="FFFF0000"/>
        <rFont val="Tahoma"/>
        <family val="2"/>
      </rPr>
      <t>{34}</t>
    </r>
    <r>
      <rPr>
        <sz val="10"/>
        <color rgb="FF000000"/>
        <rFont val="Tahoma"/>
        <family val="2"/>
      </rPr>
      <t> Eu lhes dou este novo mandamento: amem uns aos outros. Assim como eu os amei, amem também uns aos outros.</t>
    </r>
  </si>
  <si>
    <r>
      <t xml:space="preserve"> </t>
    </r>
    <r>
      <rPr>
        <sz val="10"/>
        <color rgb="FFFF0000"/>
        <rFont val="Tahoma"/>
        <family val="2"/>
      </rPr>
      <t>{35}</t>
    </r>
    <r>
      <rPr>
        <sz val="10"/>
        <color rgb="FF000000"/>
        <rFont val="Tahoma"/>
        <family val="2"/>
      </rPr>
      <t> By this everyone will know that you are my disciples, if you have love for one another.”</t>
    </r>
  </si>
  <si>
    <r>
      <t xml:space="preserve"> </t>
    </r>
    <r>
      <rPr>
        <sz val="10"/>
        <color rgb="FFFF0000"/>
        <rFont val="Tahoma"/>
        <family val="2"/>
      </rPr>
      <t>{35}</t>
    </r>
    <r>
      <rPr>
        <sz val="10"/>
        <color rgb="FF000000"/>
        <rFont val="Tahoma"/>
        <family val="2"/>
      </rPr>
      <t> Se tiverem amor uns pelos outros, todos saberão que vocês são meus discípulos.”</t>
    </r>
  </si>
  <si>
    <r>
      <t xml:space="preserve"> </t>
    </r>
    <r>
      <rPr>
        <sz val="10"/>
        <color rgb="FFFF0000"/>
        <rFont val="Tahoma"/>
        <family val="2"/>
      </rPr>
      <t>{37}</t>
    </r>
    <r>
      <rPr>
        <sz val="10"/>
        <color rgb="FF000000"/>
        <rFont val="Tahoma"/>
        <family val="2"/>
      </rPr>
      <t> Peter said to him, “Lord, why can't I follow you now? I will lay down my life for you.”</t>
    </r>
  </si>
  <si>
    <r>
      <t xml:space="preserve"> </t>
    </r>
    <r>
      <rPr>
        <sz val="10"/>
        <color rgb="FFFF0000"/>
        <rFont val="Tahoma"/>
        <family val="2"/>
      </rPr>
      <t>{37}</t>
    </r>
    <r>
      <rPr>
        <sz val="10"/>
        <color rgb="FF000000"/>
        <rFont val="Tahoma"/>
        <family val="2"/>
      </rPr>
      <t> Pedro tornou a perguntar: — Senhor, por que eu não posso segui-lo agora? Eu estou pronto para morrer pelo senhor!”</t>
    </r>
  </si>
  <si>
    <r>
      <t xml:space="preserve"> </t>
    </r>
    <r>
      <rPr>
        <sz val="10"/>
        <color rgb="FFFF0000"/>
        <rFont val="Tahoma"/>
        <family val="2"/>
      </rPr>
      <t>{38}</t>
    </r>
    <r>
      <rPr>
        <sz val="10"/>
        <color rgb="FF000000"/>
        <rFont val="Tahoma"/>
        <family val="2"/>
      </rPr>
      <t xml:space="preserve"> Jesus answered him, “Will you lay down your life for me? Most certainly I tell you, the rooster won't crow until you have denied me three times.” </t>
    </r>
    <r>
      <rPr>
        <sz val="10"/>
        <color rgb="FF0000FF"/>
        <rFont val="Tahoma"/>
        <family val="2"/>
      </rPr>
      <t>||| + 2 SECs |||</t>
    </r>
  </si>
  <si>
    <r>
      <t xml:space="preserve"> </t>
    </r>
    <r>
      <rPr>
        <sz val="10"/>
        <color rgb="FFFF0000"/>
        <rFont val="Tahoma"/>
        <family val="2"/>
      </rPr>
      <t>{38}</t>
    </r>
    <r>
      <rPr>
        <sz val="10"/>
        <color rgb="FF000000"/>
        <rFont val="Tahoma"/>
        <family val="2"/>
      </rPr>
      <t xml:space="preserve"> Jesus perguntou: — Está mesmo? Pois eu afirmo a você que isto é verdade: antes que o galo cante, você dirá três vezes que não me conhece.” </t>
    </r>
    <r>
      <rPr>
        <sz val="10"/>
        <color rgb="FF0000FF"/>
        <rFont val="Tahoma"/>
        <family val="2"/>
      </rPr>
      <t>||| + 2 SECs |||</t>
    </r>
  </si>
  <si>
    <r>
      <t xml:space="preserve"> </t>
    </r>
    <r>
      <rPr>
        <sz val="10"/>
        <color rgb="FFFF0000"/>
        <rFont val="Tahoma"/>
        <family val="2"/>
      </rPr>
      <t>{2}</t>
    </r>
    <r>
      <rPr>
        <sz val="10"/>
        <color rgb="FF000000"/>
        <rFont val="Tahoma"/>
        <family val="2"/>
      </rPr>
      <t> In my Father's house are many rooms. If it weren't so, I would have told you. I am going to prepare a place for you.</t>
    </r>
  </si>
  <si>
    <r>
      <t xml:space="preserve"> </t>
    </r>
    <r>
      <rPr>
        <sz val="10"/>
        <color rgb="FFFF0000"/>
        <rFont val="Tahoma"/>
        <family val="2"/>
      </rPr>
      <t>{2}</t>
    </r>
    <r>
      <rPr>
        <sz val="10"/>
        <color rgb="FF000000"/>
        <rFont val="Tahoma"/>
        <family val="2"/>
      </rPr>
      <t> Na casa do meu Pai há muitos quartos, e eu vou preparar um lugar para vocês. Se não fosse assim, eu já lhes teria dito.</t>
    </r>
  </si>
  <si>
    <r>
      <t xml:space="preserve"> </t>
    </r>
    <r>
      <rPr>
        <sz val="10"/>
        <color rgb="FFFF0000"/>
        <rFont val="Tahoma"/>
        <family val="2"/>
      </rPr>
      <t>{3}</t>
    </r>
    <r>
      <rPr>
        <sz val="10"/>
        <color rgb="FF000000"/>
        <rFont val="Tahoma"/>
        <family val="2"/>
      </rPr>
      <t> If I go and prepare a place for you, I will come again, and will receive you to myself; that where I am, you may be there also.</t>
    </r>
  </si>
  <si>
    <r>
      <t xml:space="preserve"> </t>
    </r>
    <r>
      <rPr>
        <sz val="10"/>
        <color rgb="FFFF0000"/>
        <rFont val="Tahoma"/>
        <family val="2"/>
      </rPr>
      <t>{3}</t>
    </r>
    <r>
      <rPr>
        <sz val="10"/>
        <color rgb="FF000000"/>
        <rFont val="Tahoma"/>
        <family val="2"/>
      </rPr>
      <t> E, depois que eu for e preparar um lugar para vocês, voltarei e os levarei comigo para que onde eu estiver vocês estejam também.</t>
    </r>
  </si>
  <si>
    <r>
      <t xml:space="preserve"> </t>
    </r>
    <r>
      <rPr>
        <sz val="10"/>
        <color rgb="FFFF0000"/>
        <rFont val="Tahoma"/>
        <family val="2"/>
      </rPr>
      <t>{4}</t>
    </r>
    <r>
      <rPr>
        <sz val="10"/>
        <color rgb="FF000000"/>
        <rFont val="Tahoma"/>
        <family val="2"/>
      </rPr>
      <t> You know where I am going, and you know how to get there.”</t>
    </r>
  </si>
  <si>
    <r>
      <t xml:space="preserve"> </t>
    </r>
    <r>
      <rPr>
        <sz val="10"/>
        <color rgb="FFFF0000"/>
        <rFont val="Tahoma"/>
        <family val="2"/>
      </rPr>
      <t>{4}</t>
    </r>
    <r>
      <rPr>
        <sz val="10"/>
        <color rgb="FF000000"/>
        <rFont val="Tahoma"/>
        <family val="2"/>
      </rPr>
      <t> E vocês conhecem o caminho para o lugar aonde eu vou.”</t>
    </r>
  </si>
  <si>
    <r>
      <t xml:space="preserve"> </t>
    </r>
    <r>
      <rPr>
        <sz val="10"/>
        <color rgb="FFFF0000"/>
        <rFont val="Tahoma"/>
        <family val="2"/>
      </rPr>
      <t>{5}</t>
    </r>
    <r>
      <rPr>
        <sz val="10"/>
        <color rgb="FF000000"/>
        <rFont val="Tahoma"/>
        <family val="2"/>
      </rPr>
      <t> Thomas said to him, “Lord, we don't know where you are going. How can we know the way?”</t>
    </r>
  </si>
  <si>
    <r>
      <t xml:space="preserve"> </t>
    </r>
    <r>
      <rPr>
        <sz val="10"/>
        <color rgb="FFFF0000"/>
        <rFont val="Tahoma"/>
        <family val="2"/>
      </rPr>
      <t>{5}</t>
    </r>
    <r>
      <rPr>
        <sz val="10"/>
        <color rgb="FF000000"/>
        <rFont val="Tahoma"/>
        <family val="2"/>
      </rPr>
      <t> Então Tomé perguntou: — Senhor, nós não sabemos aonde é que o senhor vai. Como podemos saber o caminho?”</t>
    </r>
  </si>
  <si>
    <r>
      <t xml:space="preserve"> </t>
    </r>
    <r>
      <rPr>
        <sz val="10"/>
        <color rgb="FFFF0000"/>
        <rFont val="Tahoma"/>
        <family val="2"/>
      </rPr>
      <t>{6}</t>
    </r>
    <r>
      <rPr>
        <sz val="10"/>
        <color rgb="FF000000"/>
        <rFont val="Tahoma"/>
        <family val="2"/>
      </rPr>
      <t> Jesus said to him, “I am the way, the truth, and the life. No one comes to the Father, except through me.</t>
    </r>
  </si>
  <si>
    <r>
      <t xml:space="preserve"> </t>
    </r>
    <r>
      <rPr>
        <sz val="10"/>
        <color rgb="FFFF0000"/>
        <rFont val="Tahoma"/>
        <family val="2"/>
      </rPr>
      <t>{6}</t>
    </r>
    <r>
      <rPr>
        <sz val="10"/>
        <color rgb="FF000000"/>
        <rFont val="Tahoma"/>
        <family val="2"/>
      </rPr>
      <t> Jesus respondeu: — Eu sou o caminho, a verdade e a vida; ninguém pode chegar até o Pai a não ser por mim.</t>
    </r>
  </si>
  <si>
    <r>
      <t xml:space="preserve"> </t>
    </r>
    <r>
      <rPr>
        <sz val="10"/>
        <color rgb="FFFF0000"/>
        <rFont val="Tahoma"/>
        <family val="2"/>
      </rPr>
      <t>{7}</t>
    </r>
    <r>
      <rPr>
        <sz val="10"/>
        <color rgb="FF000000"/>
        <rFont val="Tahoma"/>
        <family val="2"/>
      </rPr>
      <t> If you had known me, you would have known my Father also. From now on, you know him, and have seen him.”</t>
    </r>
  </si>
  <si>
    <r>
      <t xml:space="preserve"> </t>
    </r>
    <r>
      <rPr>
        <sz val="10"/>
        <color rgb="FFFF0000"/>
        <rFont val="Tahoma"/>
        <family val="2"/>
      </rPr>
      <t>{7}</t>
    </r>
    <r>
      <rPr>
        <sz val="10"/>
        <color rgb="FF000000"/>
        <rFont val="Tahoma"/>
        <family val="2"/>
      </rPr>
      <t> Agora que vocês me conhecem, conhecerão também o meu Pai. E desde agora vocês o conhecem e o têm visto.”</t>
    </r>
  </si>
  <si>
    <r>
      <t xml:space="preserve"> </t>
    </r>
    <r>
      <rPr>
        <sz val="10"/>
        <color rgb="FFFF0000"/>
        <rFont val="Tahoma"/>
        <family val="2"/>
      </rPr>
      <t>{8}</t>
    </r>
    <r>
      <rPr>
        <sz val="10"/>
        <color rgb="FF000000"/>
        <rFont val="Tahoma"/>
        <family val="2"/>
      </rPr>
      <t> Philip said to him, “Lord, show us the Father, and that will be enough for us.”</t>
    </r>
  </si>
  <si>
    <r>
      <t xml:space="preserve"> </t>
    </r>
    <r>
      <rPr>
        <sz val="10"/>
        <color rgb="FFFF0000"/>
        <rFont val="Tahoma"/>
        <family val="2"/>
      </rPr>
      <t>{8}</t>
    </r>
    <r>
      <rPr>
        <sz val="10"/>
        <color rgb="FF000000"/>
        <rFont val="Tahoma"/>
        <family val="2"/>
      </rPr>
      <t> Filipe disse a Jesus: — Senhor, mostre-nos o Pai, e assim não precisaremos de mais nada.”</t>
    </r>
  </si>
  <si>
    <r>
      <t xml:space="preserve"> </t>
    </r>
    <r>
      <rPr>
        <sz val="10"/>
        <color rgb="FFFF0000"/>
        <rFont val="Tahoma"/>
        <family val="2"/>
      </rPr>
      <t>{9}</t>
    </r>
    <r>
      <rPr>
        <sz val="10"/>
        <color rgb="FF000000"/>
        <rFont val="Tahoma"/>
        <family val="2"/>
      </rPr>
      <t> Jesus said to him, “Have I been with you such a long time, and do you not know me, Philip? He who has seen me has seen the Father. How do you say, ‘Show us the Father?’</t>
    </r>
  </si>
  <si>
    <r>
      <t xml:space="preserve"> </t>
    </r>
    <r>
      <rPr>
        <sz val="10"/>
        <color rgb="FFFF0000"/>
        <rFont val="Tahoma"/>
        <family val="2"/>
      </rPr>
      <t>{9}</t>
    </r>
    <r>
      <rPr>
        <sz val="10"/>
        <color rgb="FF000000"/>
        <rFont val="Tahoma"/>
        <family val="2"/>
      </rPr>
      <t> Jesus respondeu: — Faz tanto tempo que estou com vocês, Filipe, e você ainda não me conhece? Quem me vê vê também o Pai. Por que é que você diz: “Mostre-nos o Pai”?</t>
    </r>
  </si>
  <si>
    <r>
      <t xml:space="preserve"> </t>
    </r>
    <r>
      <rPr>
        <sz val="10"/>
        <color rgb="FFFF0000"/>
        <rFont val="Tahoma"/>
        <family val="2"/>
      </rPr>
      <t>{10}</t>
    </r>
    <r>
      <rPr>
        <sz val="10"/>
        <color rgb="FF000000"/>
        <rFont val="Tahoma"/>
        <family val="2"/>
      </rPr>
      <t> Don't you believe that I am in the Father, and the Father in me? The words that I tell you, I speak not from myself; but the Father who lives in me does his works.</t>
    </r>
  </si>
  <si>
    <r>
      <t xml:space="preserve"> </t>
    </r>
    <r>
      <rPr>
        <sz val="10"/>
        <color rgb="FFFF0000"/>
        <rFont val="Tahoma"/>
        <family val="2"/>
      </rPr>
      <t>{10}</t>
    </r>
    <r>
      <rPr>
        <sz val="10"/>
        <color rgb="FF000000"/>
        <rFont val="Tahoma"/>
        <family val="2"/>
      </rPr>
      <t> Será que você não crê que eu estou no Pai e que o Pai está em mim? O que eu digo a vocês não digo em meu próprio nome; o Pai, que está em mim, é quem faz o seu trabalho.</t>
    </r>
  </si>
  <si>
    <r>
      <t xml:space="preserve"> </t>
    </r>
    <r>
      <rPr>
        <sz val="10"/>
        <color rgb="FFFF0000"/>
        <rFont val="Tahoma"/>
        <family val="2"/>
      </rPr>
      <t>{11}</t>
    </r>
    <r>
      <rPr>
        <sz val="10"/>
        <color rgb="FF000000"/>
        <rFont val="Tahoma"/>
        <family val="2"/>
      </rPr>
      <t> Believe me that I am in the Father, and the Father in me; or else believe me for the very works’ sake.</t>
    </r>
  </si>
  <si>
    <r>
      <t xml:space="preserve"> </t>
    </r>
    <r>
      <rPr>
        <sz val="10"/>
        <color rgb="FFFF0000"/>
        <rFont val="Tahoma"/>
        <family val="2"/>
      </rPr>
      <t>{11}</t>
    </r>
    <r>
      <rPr>
        <sz val="10"/>
        <color rgb="FF000000"/>
        <rFont val="Tahoma"/>
        <family val="2"/>
      </rPr>
      <t> Creiam no que lhes digo: eu estou no Pai e o Pai está em mim. Se vocês não crêem por causa das minhas palavras, creiam pelo menos por causa das coisas que eu faço.</t>
    </r>
  </si>
  <si>
    <r>
      <t xml:space="preserve"> </t>
    </r>
    <r>
      <rPr>
        <sz val="10"/>
        <color rgb="FFFF0000"/>
        <rFont val="Tahoma"/>
        <family val="2"/>
      </rPr>
      <t>{13}</t>
    </r>
    <r>
      <rPr>
        <sz val="10"/>
        <color rgb="FF000000"/>
        <rFont val="Tahoma"/>
        <family val="2"/>
      </rPr>
      <t> Whatever you will ask in my name, that will I do, that the Father may be glorified in the Son.</t>
    </r>
  </si>
  <si>
    <r>
      <t xml:space="preserve"> </t>
    </r>
    <r>
      <rPr>
        <sz val="10"/>
        <color rgb="FFFF0000"/>
        <rFont val="Tahoma"/>
        <family val="2"/>
      </rPr>
      <t>{13}</t>
    </r>
    <r>
      <rPr>
        <sz val="10"/>
        <color rgb="FF000000"/>
        <rFont val="Tahoma"/>
        <family val="2"/>
      </rPr>
      <t> E tudo o que vocês pedirem em meu nome eu farei, a fim de que o Filho revele a natureza * gloriosa do Pai.</t>
    </r>
  </si>
  <si>
    <r>
      <t xml:space="preserve"> </t>
    </r>
    <r>
      <rPr>
        <sz val="10"/>
        <color rgb="FFFF0000"/>
        <rFont val="Tahoma"/>
        <family val="2"/>
      </rPr>
      <t>{14}</t>
    </r>
    <r>
      <rPr>
        <sz val="10"/>
        <color rgb="FF000000"/>
        <rFont val="Tahoma"/>
        <family val="2"/>
      </rPr>
      <t> If you will ask anything in my name, I will do it.</t>
    </r>
  </si>
  <si>
    <r>
      <t xml:space="preserve"> </t>
    </r>
    <r>
      <rPr>
        <sz val="10"/>
        <color rgb="FFFF0000"/>
        <rFont val="Tahoma"/>
        <family val="2"/>
      </rPr>
      <t>{14}</t>
    </r>
    <r>
      <rPr>
        <sz val="10"/>
        <color rgb="FF000000"/>
        <rFont val="Tahoma"/>
        <family val="2"/>
      </rPr>
      <t> Eu farei qualquer coisa que vocês me pedirem em meu nome.</t>
    </r>
  </si>
  <si>
    <r>
      <t xml:space="preserve"> </t>
    </r>
    <r>
      <rPr>
        <sz val="10"/>
        <color rgb="FFFF0000"/>
        <rFont val="Tahoma"/>
        <family val="2"/>
      </rPr>
      <t>{15}</t>
    </r>
    <r>
      <rPr>
        <sz val="10"/>
        <color rgb="FF000000"/>
        <rFont val="Tahoma"/>
        <family val="2"/>
      </rPr>
      <t> If you love me, keep my commandments.</t>
    </r>
  </si>
  <si>
    <r>
      <t xml:space="preserve"> </t>
    </r>
    <r>
      <rPr>
        <sz val="10"/>
        <color rgb="FFFF0000"/>
        <rFont val="Tahoma"/>
        <family val="2"/>
      </rPr>
      <t>{15}</t>
    </r>
    <r>
      <rPr>
        <sz val="10"/>
        <color rgb="FF000000"/>
        <rFont val="Tahoma"/>
        <family val="2"/>
      </rPr>
      <t> Se vocês me amam, obedeçam aos meus mandamentos.</t>
    </r>
  </si>
  <si>
    <r>
      <t xml:space="preserve"> </t>
    </r>
    <r>
      <rPr>
        <sz val="10"/>
        <color rgb="FFFF0000"/>
        <rFont val="Tahoma"/>
        <family val="2"/>
      </rPr>
      <t>{16}</t>
    </r>
    <r>
      <rPr>
        <sz val="10"/>
        <color rgb="FF000000"/>
        <rFont val="Tahoma"/>
        <family val="2"/>
      </rPr>
      <t> I will pray to the Father, and he will give you another Comforter, that he may be with you forever.</t>
    </r>
  </si>
  <si>
    <r>
      <t xml:space="preserve"> </t>
    </r>
    <r>
      <rPr>
        <sz val="10"/>
        <color rgb="FFFF0000"/>
        <rFont val="Tahoma"/>
        <family val="2"/>
      </rPr>
      <t>{16}</t>
    </r>
    <r>
      <rPr>
        <sz val="10"/>
        <color rgb="FF000000"/>
        <rFont val="Tahoma"/>
        <family val="2"/>
      </rPr>
      <t> Eu pedirei ao Pai, e ele lhes dará outro Auxiliador, o Espírito da verdade, para ficar com vocês para sempre.</t>
    </r>
  </si>
  <si>
    <r>
      <t xml:space="preserve"> </t>
    </r>
    <r>
      <rPr>
        <sz val="10"/>
        <color rgb="FFFF0000"/>
        <rFont val="Tahoma"/>
        <family val="2"/>
      </rPr>
      <t>{17}</t>
    </r>
    <r>
      <rPr>
        <sz val="10"/>
        <color rgb="FF000000"/>
        <rFont val="Tahoma"/>
        <family val="2"/>
      </rPr>
      <t> He is the Spirit of truth, whom the world can't receive; for it doesn't see him, neither knows him. You know him, for he lives with you, and will be in you.</t>
    </r>
  </si>
  <si>
    <r>
      <t xml:space="preserve"> </t>
    </r>
    <r>
      <rPr>
        <sz val="10"/>
        <color rgb="FFFF0000"/>
        <rFont val="Tahoma"/>
        <family val="2"/>
      </rPr>
      <t>{17}</t>
    </r>
    <r>
      <rPr>
        <sz val="10"/>
        <color rgb="FF000000"/>
        <rFont val="Tahoma"/>
        <family val="2"/>
      </rPr>
      <t> O mundo não pode receber esse Espírito porque não o pode ver, nem conhecer. Mas vocês o conhecem porque ele está com vocês e viverá em vocês.</t>
    </r>
  </si>
  <si>
    <r>
      <t xml:space="preserve"> </t>
    </r>
    <r>
      <rPr>
        <sz val="10"/>
        <color rgb="FFFF0000"/>
        <rFont val="Tahoma"/>
        <family val="2"/>
      </rPr>
      <t>{18}</t>
    </r>
    <r>
      <rPr>
        <sz val="10"/>
        <color rgb="FF000000"/>
        <rFont val="Tahoma"/>
        <family val="2"/>
      </rPr>
      <t> I will not leave you orphans. I will come to you.</t>
    </r>
  </si>
  <si>
    <r>
      <t xml:space="preserve"> </t>
    </r>
    <r>
      <rPr>
        <sz val="10"/>
        <color rgb="FFFF0000"/>
        <rFont val="Tahoma"/>
        <family val="2"/>
      </rPr>
      <t>{18}</t>
    </r>
    <r>
      <rPr>
        <sz val="10"/>
        <color rgb="FF000000"/>
        <rFont val="Tahoma"/>
        <family val="2"/>
      </rPr>
      <t> — Não vou deixá-los abandonados, mas voltarei para ficar com vocês.</t>
    </r>
  </si>
  <si>
    <r>
      <t xml:space="preserve"> </t>
    </r>
    <r>
      <rPr>
        <sz val="10"/>
        <color rgb="FFFF0000"/>
        <rFont val="Tahoma"/>
        <family val="2"/>
      </rPr>
      <t>{19}</t>
    </r>
    <r>
      <rPr>
        <sz val="10"/>
        <color rgb="FF000000"/>
        <rFont val="Tahoma"/>
        <family val="2"/>
      </rPr>
      <t> Yet a little while, and the world will see me no more; but you will see me. Because I live, you will live also.</t>
    </r>
  </si>
  <si>
    <r>
      <t xml:space="preserve"> </t>
    </r>
    <r>
      <rPr>
        <sz val="10"/>
        <color rgb="FFFF0000"/>
        <rFont val="Tahoma"/>
        <family val="2"/>
      </rPr>
      <t>{19}</t>
    </r>
    <r>
      <rPr>
        <sz val="10"/>
        <color rgb="FF000000"/>
        <rFont val="Tahoma"/>
        <family val="2"/>
      </rPr>
      <t> Daqui a pouco o mundo não me verá mais, mas vocês me verão. E, porque eu vivo, vocês também viverão.</t>
    </r>
  </si>
  <si>
    <r>
      <t xml:space="preserve"> </t>
    </r>
    <r>
      <rPr>
        <sz val="10"/>
        <color rgb="FFFF0000"/>
        <rFont val="Tahoma"/>
        <family val="2"/>
      </rPr>
      <t>{20}</t>
    </r>
    <r>
      <rPr>
        <sz val="10"/>
        <color rgb="FF000000"/>
        <rFont val="Tahoma"/>
        <family val="2"/>
      </rPr>
      <t> In that day you will know that I am in my Father, and you in me, and I in you.</t>
    </r>
  </si>
  <si>
    <r>
      <t xml:space="preserve"> </t>
    </r>
    <r>
      <rPr>
        <sz val="10"/>
        <color rgb="FFFF0000"/>
        <rFont val="Tahoma"/>
        <family val="2"/>
      </rPr>
      <t>{20}</t>
    </r>
    <r>
      <rPr>
        <sz val="10"/>
        <color rgb="FF000000"/>
        <rFont val="Tahoma"/>
        <family val="2"/>
      </rPr>
      <t> Quando chegar aquele dia, vocês ficarão sabendo que eu estou no meu Pai e que vocês estão em mim, assim como eu estou em vocês.</t>
    </r>
  </si>
  <si>
    <r>
      <t xml:space="preserve"> </t>
    </r>
    <r>
      <rPr>
        <sz val="10"/>
        <color rgb="FFFF0000"/>
        <rFont val="Tahoma"/>
        <family val="2"/>
      </rPr>
      <t>{21}</t>
    </r>
    <r>
      <rPr>
        <sz val="10"/>
        <color rgb="FF000000"/>
        <rFont val="Tahoma"/>
        <family val="2"/>
      </rPr>
      <t> One who has my commandments, and keeps them, that person is one who loves me. One who loves me will be loved by my Father, and I will love him, and will reveal myself to him.”</t>
    </r>
  </si>
  <si>
    <r>
      <t xml:space="preserve"> </t>
    </r>
    <r>
      <rPr>
        <sz val="10"/>
        <color rgb="FFFF0000"/>
        <rFont val="Tahoma"/>
        <family val="2"/>
      </rPr>
      <t>{21}</t>
    </r>
    <r>
      <rPr>
        <sz val="10"/>
        <color rgb="FF000000"/>
        <rFont val="Tahoma"/>
        <family val="2"/>
      </rPr>
      <t> A pessoa que aceita e obedece aos meus mandamentos prova que me ama. E a pessoa que me ama será amada pelo meu Pai, e eu também a amarei e lhe mostrarei quem sou.”</t>
    </r>
  </si>
  <si>
    <r>
      <t xml:space="preserve"> </t>
    </r>
    <r>
      <rPr>
        <sz val="10"/>
        <color rgb="FFFF0000"/>
        <rFont val="Tahoma"/>
        <family val="2"/>
      </rPr>
      <t>{22}</t>
    </r>
    <r>
      <rPr>
        <sz val="10"/>
        <color rgb="FF000000"/>
        <rFont val="Tahoma"/>
        <family val="2"/>
      </rPr>
      <t> Judas (not Iscariot) said to him, “Lord, what has happened that you are about to reveal yourself to us, and not to the world?”</t>
    </r>
  </si>
  <si>
    <r>
      <t xml:space="preserve"> </t>
    </r>
    <r>
      <rPr>
        <sz val="10"/>
        <color rgb="FFFF0000"/>
        <rFont val="Tahoma"/>
        <family val="2"/>
      </rPr>
      <t>{22}</t>
    </r>
    <r>
      <rPr>
        <sz val="10"/>
        <color rgb="FF000000"/>
        <rFont val="Tahoma"/>
        <family val="2"/>
      </rPr>
      <t> Então Judas, não o Judas Iscariotes, perguntou: — Senhor, como será possível que o senhor mostre somente a nós e não ao mundo quem o senhor é?”</t>
    </r>
  </si>
  <si>
    <r>
      <t xml:space="preserve"> </t>
    </r>
    <r>
      <rPr>
        <sz val="10"/>
        <color rgb="FFFF0000"/>
        <rFont val="Tahoma"/>
        <family val="2"/>
      </rPr>
      <t>{23}</t>
    </r>
    <r>
      <rPr>
        <sz val="10"/>
        <color rgb="FF000000"/>
        <rFont val="Tahoma"/>
        <family val="2"/>
      </rPr>
      <t> Jesus answered him, “If a man loves me, he will keep my word. My Father will love him, and we will come to him, and make our home with him.</t>
    </r>
  </si>
  <si>
    <r>
      <t xml:space="preserve"> </t>
    </r>
    <r>
      <rPr>
        <sz val="10"/>
        <color rgb="FFFF0000"/>
        <rFont val="Tahoma"/>
        <family val="2"/>
      </rPr>
      <t>{23}</t>
    </r>
    <r>
      <rPr>
        <sz val="10"/>
        <color rgb="FF000000"/>
        <rFont val="Tahoma"/>
        <family val="2"/>
      </rPr>
      <t> Jesus respondeu: — A pessoa que me ama obedecerá à minha mensagem, e o meu Pai a amará. E o meu Pai e eu viremos viver com ela.</t>
    </r>
  </si>
  <si>
    <r>
      <t xml:space="preserve"> </t>
    </r>
    <r>
      <rPr>
        <sz val="10"/>
        <color rgb="FFFF0000"/>
        <rFont val="Tahoma"/>
        <family val="2"/>
      </rPr>
      <t>{24}</t>
    </r>
    <r>
      <rPr>
        <sz val="10"/>
        <color rgb="FF000000"/>
        <rFont val="Tahoma"/>
        <family val="2"/>
      </rPr>
      <t> He who doesn't love me doesn't keep my words. The word which you hear isn't mine, but the Father's who sent me.</t>
    </r>
  </si>
  <si>
    <r>
      <t xml:space="preserve"> </t>
    </r>
    <r>
      <rPr>
        <sz val="10"/>
        <color rgb="FFFF0000"/>
        <rFont val="Tahoma"/>
        <family val="2"/>
      </rPr>
      <t>{24}</t>
    </r>
    <r>
      <rPr>
        <sz val="10"/>
        <color rgb="FF000000"/>
        <rFont val="Tahoma"/>
        <family val="2"/>
      </rPr>
      <t> A pessoa que não me ama não obedece à minha mensagem. E a mensagem que vocês estão escutando não é minha, mas do Pai, que me enviou</t>
    </r>
  </si>
  <si>
    <r>
      <t xml:space="preserve"> </t>
    </r>
    <r>
      <rPr>
        <sz val="10"/>
        <color rgb="FFFF0000"/>
        <rFont val="Tahoma"/>
        <family val="2"/>
      </rPr>
      <t>{25}</t>
    </r>
    <r>
      <rPr>
        <sz val="10"/>
        <color rgb="FF000000"/>
        <rFont val="Tahoma"/>
        <family val="2"/>
      </rPr>
      <t> I have said these things to you, while still living with you.</t>
    </r>
  </si>
  <si>
    <r>
      <t xml:space="preserve"> </t>
    </r>
    <r>
      <rPr>
        <sz val="10"/>
        <color rgb="FFFF0000"/>
        <rFont val="Tahoma"/>
        <family val="2"/>
      </rPr>
      <t>{25}</t>
    </r>
    <r>
      <rPr>
        <sz val="10"/>
        <color rgb="FF000000"/>
        <rFont val="Tahoma"/>
        <family val="2"/>
      </rPr>
      <t> — Tenho dito isso enquanto estou com vocês.</t>
    </r>
  </si>
  <si>
    <r>
      <t xml:space="preserve"> </t>
    </r>
    <r>
      <rPr>
        <sz val="10"/>
        <color rgb="FFFF0000"/>
        <rFont val="Tahoma"/>
        <family val="2"/>
      </rPr>
      <t>{26}</t>
    </r>
    <r>
      <rPr>
        <sz val="10"/>
        <color rgb="FF000000"/>
        <rFont val="Tahoma"/>
        <family val="2"/>
      </rPr>
      <t> But the Counselor, the Holy Spirit, whom the Father will send in my name, he will teach you all things, and will remind you of all that I said to you.</t>
    </r>
  </si>
  <si>
    <r>
      <t xml:space="preserve"> </t>
    </r>
    <r>
      <rPr>
        <sz val="10"/>
        <color rgb="FFFF0000"/>
        <rFont val="Tahoma"/>
        <family val="2"/>
      </rPr>
      <t>{26}</t>
    </r>
    <r>
      <rPr>
        <sz val="10"/>
        <color rgb="FF000000"/>
        <rFont val="Tahoma"/>
        <family val="2"/>
      </rPr>
      <t> Mas o Auxiliador, o Espírito Santo, que o Pai vai enviar em meu nome, ensinará a vocês todas as coisas e fará com que lembrem de tudo o que eu disse a vocês.</t>
    </r>
  </si>
  <si>
    <r>
      <t xml:space="preserve"> </t>
    </r>
    <r>
      <rPr>
        <sz val="10"/>
        <color rgb="FFFF0000"/>
        <rFont val="Tahoma"/>
        <family val="2"/>
      </rPr>
      <t>{28}</t>
    </r>
    <r>
      <rPr>
        <sz val="10"/>
        <color rgb="FF000000"/>
        <rFont val="Tahoma"/>
        <family val="2"/>
      </rPr>
      <t> You heard how I told you, ‘I go away, and I come to you.’ If you loved me, you would have rejoiced, because I said ‘I am going to my Father;’ for the Father is greater than I.</t>
    </r>
  </si>
  <si>
    <r>
      <t xml:space="preserve"> </t>
    </r>
    <r>
      <rPr>
        <sz val="10"/>
        <color rgb="FFFF0000"/>
        <rFont val="Tahoma"/>
        <family val="2"/>
      </rPr>
      <t>{28}</t>
    </r>
    <r>
      <rPr>
        <sz val="10"/>
        <color rgb="FF000000"/>
        <rFont val="Tahoma"/>
        <family val="2"/>
      </rPr>
      <t> Vocês ouviram o que eu disse: “Eu vou, mas voltarei para ficar com vocês.” Se vocês me amassem, ficariam alegres, sabendo que vou para o Pai, pois o Pai é mais poderoso do que eu.</t>
    </r>
  </si>
  <si>
    <r>
      <t xml:space="preserve"> </t>
    </r>
    <r>
      <rPr>
        <sz val="10"/>
        <color rgb="FFFF0000"/>
        <rFont val="Tahoma"/>
        <family val="2"/>
      </rPr>
      <t>{29}</t>
    </r>
    <r>
      <rPr>
        <sz val="10"/>
        <color rgb="FF000000"/>
        <rFont val="Tahoma"/>
        <family val="2"/>
      </rPr>
      <t> Now I have told you before it happens so that, when it happens, you may believe.</t>
    </r>
  </si>
  <si>
    <r>
      <t xml:space="preserve"> </t>
    </r>
    <r>
      <rPr>
        <sz val="10"/>
        <color rgb="FFFF0000"/>
        <rFont val="Tahoma"/>
        <family val="2"/>
      </rPr>
      <t>{29}</t>
    </r>
    <r>
      <rPr>
        <sz val="10"/>
        <color rgb="FF000000"/>
        <rFont val="Tahoma"/>
        <family val="2"/>
      </rPr>
      <t> Digo isso agora, antes que essas coisas aconteçam, para que, quando acontecerem, vocês creiam.</t>
    </r>
  </si>
  <si>
    <r>
      <t xml:space="preserve"> </t>
    </r>
    <r>
      <rPr>
        <sz val="10"/>
        <color rgb="FFFF0000"/>
        <rFont val="Tahoma"/>
        <family val="2"/>
      </rPr>
      <t>{30}</t>
    </r>
    <r>
      <rPr>
        <sz val="10"/>
        <color rgb="FF000000"/>
        <rFont val="Tahoma"/>
        <family val="2"/>
      </rPr>
      <t> I will no more speak much with you, for the prince of the world comes, and he has nothing in me.</t>
    </r>
  </si>
  <si>
    <r>
      <t xml:space="preserve"> </t>
    </r>
    <r>
      <rPr>
        <sz val="10"/>
        <color rgb="FFFF0000"/>
        <rFont val="Tahoma"/>
        <family val="2"/>
      </rPr>
      <t>{30}</t>
    </r>
    <r>
      <rPr>
        <sz val="10"/>
        <color rgb="FF000000"/>
        <rFont val="Tahoma"/>
        <family val="2"/>
      </rPr>
      <t> Não posso continuar a falar com vocês por muito tempo, pois está chegando aquele que manda neste mundo. Ele não tem poder sobre mim;</t>
    </r>
  </si>
  <si>
    <r>
      <t xml:space="preserve"> </t>
    </r>
    <r>
      <rPr>
        <sz val="10"/>
        <color rgb="FFFF0000"/>
        <rFont val="Tahoma"/>
        <family val="2"/>
      </rPr>
      <t>{31}</t>
    </r>
    <r>
      <rPr>
        <sz val="10"/>
        <color rgb="FF000000"/>
        <rFont val="Tahoma"/>
        <family val="2"/>
      </rPr>
      <t xml:space="preserve"> But that the world may know that I love the Father, and as the Father commanded me, even so I do. Arise, let us go from here.” </t>
    </r>
    <r>
      <rPr>
        <sz val="10"/>
        <color rgb="FF0000FF"/>
        <rFont val="Tahoma"/>
        <family val="2"/>
      </rPr>
      <t>||| + 2 SECs |||</t>
    </r>
  </si>
  <si>
    <r>
      <t xml:space="preserve"> </t>
    </r>
    <r>
      <rPr>
        <sz val="10"/>
        <color rgb="FFFF0000"/>
        <rFont val="Tahoma"/>
        <family val="2"/>
      </rPr>
      <t>{31}</t>
    </r>
    <r>
      <rPr>
        <sz val="10"/>
        <color rgb="FF000000"/>
        <rFont val="Tahoma"/>
        <family val="2"/>
      </rPr>
      <t xml:space="preserve"> mas o mundo precisa saber que eu amo o Pai e que, por isso, faço tudo o que ele manda. Levantem-se, vamos sair daqui!” </t>
    </r>
    <r>
      <rPr>
        <sz val="10"/>
        <color rgb="FF0000FF"/>
        <rFont val="Tahoma"/>
        <family val="2"/>
      </rPr>
      <t>||| + 2 SECs |||</t>
    </r>
  </si>
  <si>
    <r>
      <t xml:space="preserve"> </t>
    </r>
    <r>
      <rPr>
        <sz val="10"/>
        <color rgb="FFFF0000"/>
        <rFont val="Tahoma"/>
        <family val="2"/>
      </rPr>
      <t>{2}</t>
    </r>
    <r>
      <rPr>
        <sz val="10"/>
        <color rgb="FF000000"/>
        <rFont val="Tahoma"/>
        <family val="2"/>
      </rPr>
      <t> Every branch in me that doesn't bear fruit, he takes away.</t>
    </r>
  </si>
  <si>
    <r>
      <t xml:space="preserve"> </t>
    </r>
    <r>
      <rPr>
        <sz val="10"/>
        <color rgb="FFFF0000"/>
        <rFont val="Tahoma"/>
        <family val="2"/>
      </rPr>
      <t>{2}</t>
    </r>
    <r>
      <rPr>
        <sz val="10"/>
        <color rgb="FF000000"/>
        <rFont val="Tahoma"/>
        <family val="2"/>
      </rPr>
      <t> Todos os ramos que não dão uvas ele corta, embora eles estejam em mim.</t>
    </r>
  </si>
  <si>
    <r>
      <t xml:space="preserve"> </t>
    </r>
    <r>
      <rPr>
        <sz val="10"/>
        <color rgb="FFFF0000"/>
        <rFont val="Tahoma"/>
        <family val="2"/>
      </rPr>
      <t>{3}</t>
    </r>
    <r>
      <rPr>
        <sz val="10"/>
        <color rgb="FF000000"/>
        <rFont val="Tahoma"/>
        <family val="2"/>
      </rPr>
      <t> You are already pruned clean because of the word which I have spoken to you.</t>
    </r>
  </si>
  <si>
    <r>
      <t xml:space="preserve"> </t>
    </r>
    <r>
      <rPr>
        <sz val="10"/>
        <color rgb="FFFF0000"/>
        <rFont val="Tahoma"/>
        <family val="2"/>
      </rPr>
      <t>{3}</t>
    </r>
    <r>
      <rPr>
        <sz val="10"/>
        <color rgb="FF000000"/>
        <rFont val="Tahoma"/>
        <family val="2"/>
      </rPr>
      <t> Vocês já estão limpos por meio dos ensinamentos que eu lhes tenho dado.</t>
    </r>
  </si>
  <si>
    <r>
      <t xml:space="preserve"> </t>
    </r>
    <r>
      <rPr>
        <sz val="10"/>
        <color rgb="FFFF0000"/>
        <rFont val="Tahoma"/>
        <family val="2"/>
      </rPr>
      <t>{4}</t>
    </r>
    <r>
      <rPr>
        <sz val="10"/>
        <color rgb="FF000000"/>
        <rFont val="Tahoma"/>
        <family val="2"/>
      </rPr>
      <t> Remain in me, and I in you. As the branch can't bear fruit by itself, unless it remains in the vine, so neither can you, unless you remain in me.</t>
    </r>
  </si>
  <si>
    <r>
      <t xml:space="preserve"> </t>
    </r>
    <r>
      <rPr>
        <sz val="10"/>
        <color rgb="FFFF0000"/>
        <rFont val="Tahoma"/>
        <family val="2"/>
      </rPr>
      <t>{4}</t>
    </r>
    <r>
      <rPr>
        <sz val="10"/>
        <color rgb="FF000000"/>
        <rFont val="Tahoma"/>
        <family val="2"/>
      </rPr>
      <t> Continuem unidos comigo, e eu continuarei unido com vocês. Pois, assim como o ramo só dá uvas quando está unido com a planta, assim também vocês só podem dar fruto se ficarem unidos comigo.</t>
    </r>
  </si>
  <si>
    <r>
      <t xml:space="preserve"> </t>
    </r>
    <r>
      <rPr>
        <sz val="10"/>
        <color rgb="FFFF0000"/>
        <rFont val="Tahoma"/>
        <family val="2"/>
      </rPr>
      <t>{5}</t>
    </r>
    <r>
      <rPr>
        <sz val="10"/>
        <color rgb="FF000000"/>
        <rFont val="Tahoma"/>
        <family val="2"/>
      </rPr>
      <t> I am the vine. You are the branches. He who remains in me, and I in him, the same bears much fruit, for apart from me you can do nothing.</t>
    </r>
  </si>
  <si>
    <r>
      <t xml:space="preserve"> </t>
    </r>
    <r>
      <rPr>
        <sz val="10"/>
        <color rgb="FFFF0000"/>
        <rFont val="Tahoma"/>
        <family val="2"/>
      </rPr>
      <t>{5}</t>
    </r>
    <r>
      <rPr>
        <sz val="10"/>
        <color rgb="FF000000"/>
        <rFont val="Tahoma"/>
        <family val="2"/>
      </rPr>
      <t> — Eu sou a videira, e vocês são os ramos. Quem está unido comigo e eu com ele, esse dá muito fruto porque sem mim vocês não podem fazer nada.</t>
    </r>
  </si>
  <si>
    <r>
      <t xml:space="preserve"> </t>
    </r>
    <r>
      <rPr>
        <sz val="10"/>
        <color rgb="FFFF0000"/>
        <rFont val="Tahoma"/>
        <family val="2"/>
      </rPr>
      <t>{6}</t>
    </r>
    <r>
      <rPr>
        <sz val="10"/>
        <color rgb="FF000000"/>
        <rFont val="Tahoma"/>
        <family val="2"/>
      </rPr>
      <t> If a man doesn't remain in me, he is thrown out as a branch, and is withered; and they gather them, throw them into the fire, and they are burned.</t>
    </r>
  </si>
  <si>
    <r>
      <t xml:space="preserve"> </t>
    </r>
    <r>
      <rPr>
        <sz val="10"/>
        <color rgb="FFFF0000"/>
        <rFont val="Tahoma"/>
        <family val="2"/>
      </rPr>
      <t>{6}</t>
    </r>
    <r>
      <rPr>
        <sz val="10"/>
        <color rgb="FF000000"/>
        <rFont val="Tahoma"/>
        <family val="2"/>
      </rPr>
      <t> Quem não ficar unido comigo será jogado fora e secará; será como os ramos secos que são juntados e jogados no fogo, onde são queimados.</t>
    </r>
  </si>
  <si>
    <r>
      <t xml:space="preserve"> </t>
    </r>
    <r>
      <rPr>
        <sz val="10"/>
        <color rgb="FFFF0000"/>
        <rFont val="Tahoma"/>
        <family val="2"/>
      </rPr>
      <t>{7}</t>
    </r>
    <r>
      <rPr>
        <sz val="10"/>
        <color rgb="FF000000"/>
        <rFont val="Tahoma"/>
        <family val="2"/>
      </rPr>
      <t> If you remain in me, and my words remain in you, you will ask whatever you desire, and it will be done for you.”</t>
    </r>
  </si>
  <si>
    <r>
      <t xml:space="preserve"> </t>
    </r>
    <r>
      <rPr>
        <sz val="10"/>
        <color rgb="FFFF0000"/>
        <rFont val="Tahoma"/>
        <family val="2"/>
      </rPr>
      <t>{7}</t>
    </r>
    <r>
      <rPr>
        <sz val="10"/>
        <color rgb="FF000000"/>
        <rFont val="Tahoma"/>
        <family val="2"/>
      </rPr>
      <t> Se vocês ficarem unidos comigo, e as minhas palavras continuarem em vocês, vocês receberão tudo o que pedirem.”</t>
    </r>
  </si>
  <si>
    <r>
      <t xml:space="preserve"> </t>
    </r>
    <r>
      <rPr>
        <sz val="10"/>
        <color rgb="FFFF0000"/>
        <rFont val="Tahoma"/>
        <family val="2"/>
      </rPr>
      <t>{8}</t>
    </r>
    <r>
      <rPr>
        <sz val="10"/>
        <color rgb="FF000000"/>
        <rFont val="Tahoma"/>
        <family val="2"/>
      </rPr>
      <t> “In this is my Father glorified, that you bear much fruit; and so you will be my disciples.</t>
    </r>
  </si>
  <si>
    <r>
      <t xml:space="preserve"> </t>
    </r>
    <r>
      <rPr>
        <sz val="10"/>
        <color rgb="FFFF0000"/>
        <rFont val="Tahoma"/>
        <family val="2"/>
      </rPr>
      <t>{8}</t>
    </r>
    <r>
      <rPr>
        <sz val="10"/>
        <color rgb="FF000000"/>
        <rFont val="Tahoma"/>
        <family val="2"/>
      </rPr>
      <t> “E a natureza * gloriosa do meu Pai se revela quando vocês produzem muitos frutos e assim mostram que são meus discípulos.</t>
    </r>
  </si>
  <si>
    <r>
      <t xml:space="preserve"> </t>
    </r>
    <r>
      <rPr>
        <sz val="10"/>
        <color rgb="FFFF0000"/>
        <rFont val="Tahoma"/>
        <family val="2"/>
      </rPr>
      <t>{10}</t>
    </r>
    <r>
      <rPr>
        <sz val="10"/>
        <color rgb="FF000000"/>
        <rFont val="Tahoma"/>
        <family val="2"/>
      </rPr>
      <t> If you keep my commandments, you will remain in my love; even as I have kept my Father's commandments, and remain in his love.</t>
    </r>
  </si>
  <si>
    <r>
      <t xml:space="preserve"> </t>
    </r>
    <r>
      <rPr>
        <sz val="10"/>
        <color rgb="FFFF0000"/>
        <rFont val="Tahoma"/>
        <family val="2"/>
      </rPr>
      <t>{10}</t>
    </r>
    <r>
      <rPr>
        <sz val="10"/>
        <color rgb="FF000000"/>
        <rFont val="Tahoma"/>
        <family val="2"/>
      </rPr>
      <t> Se obedecerem aos meus mandamentos, eu continuarei amando vocês, assim como eu obedeço aos mandamentos do meu Pai e ele continua a me amar.</t>
    </r>
  </si>
  <si>
    <r>
      <t xml:space="preserve"> </t>
    </r>
    <r>
      <rPr>
        <sz val="10"/>
        <color rgb="FFFF0000"/>
        <rFont val="Tahoma"/>
        <family val="2"/>
      </rPr>
      <t>{11}</t>
    </r>
    <r>
      <rPr>
        <sz val="10"/>
        <color rgb="FF000000"/>
        <rFont val="Tahoma"/>
        <family val="2"/>
      </rPr>
      <t> I have spoken these things to you, that my joy may remain in you, and that your joy may be made full.”</t>
    </r>
  </si>
  <si>
    <r>
      <t xml:space="preserve"> </t>
    </r>
    <r>
      <rPr>
        <sz val="10"/>
        <color rgb="FFFF0000"/>
        <rFont val="Tahoma"/>
        <family val="2"/>
      </rPr>
      <t>{11}</t>
    </r>
    <r>
      <rPr>
        <sz val="10"/>
        <color rgb="FF000000"/>
        <rFont val="Tahoma"/>
        <family val="2"/>
      </rPr>
      <t> Eu estou dizendo isso para que a minha alegria esteja em vocês, e a alegria de vocês seja completa.”</t>
    </r>
  </si>
  <si>
    <r>
      <t xml:space="preserve"> </t>
    </r>
    <r>
      <rPr>
        <sz val="10"/>
        <color rgb="FFFF0000"/>
        <rFont val="Tahoma"/>
        <family val="2"/>
      </rPr>
      <t>{12}</t>
    </r>
    <r>
      <rPr>
        <sz val="10"/>
        <color rgb="FF000000"/>
        <rFont val="Tahoma"/>
        <family val="2"/>
      </rPr>
      <t> “This is my commandment, that you love one another, even as I have loved you.</t>
    </r>
  </si>
  <si>
    <r>
      <t xml:space="preserve"> </t>
    </r>
    <r>
      <rPr>
        <sz val="10"/>
        <color rgb="FFFF0000"/>
        <rFont val="Tahoma"/>
        <family val="2"/>
      </rPr>
      <t>{12}</t>
    </r>
    <r>
      <rPr>
        <sz val="10"/>
        <color rgb="FF000000"/>
        <rFont val="Tahoma"/>
        <family val="2"/>
      </rPr>
      <t> “O meu mandamento é este: amem uns aos outros como eu amo vocês.</t>
    </r>
  </si>
  <si>
    <r>
      <t xml:space="preserve"> </t>
    </r>
    <r>
      <rPr>
        <sz val="10"/>
        <color rgb="FFFF0000"/>
        <rFont val="Tahoma"/>
        <family val="2"/>
      </rPr>
      <t>{13}</t>
    </r>
    <r>
      <rPr>
        <sz val="10"/>
        <color rgb="FF000000"/>
        <rFont val="Tahoma"/>
        <family val="2"/>
      </rPr>
      <t> Greater love has no one than this, that someone lay down his life for his friends.</t>
    </r>
  </si>
  <si>
    <r>
      <t xml:space="preserve"> </t>
    </r>
    <r>
      <rPr>
        <sz val="10"/>
        <color rgb="FFFF0000"/>
        <rFont val="Tahoma"/>
        <family val="2"/>
      </rPr>
      <t>{13}</t>
    </r>
    <r>
      <rPr>
        <sz val="10"/>
        <color rgb="FF000000"/>
        <rFont val="Tahoma"/>
        <family val="2"/>
      </rPr>
      <t> Ninguém tem mais amor pelos seus amigos do que aquele que dá a sua vida por eles.</t>
    </r>
  </si>
  <si>
    <r>
      <t xml:space="preserve"> </t>
    </r>
    <r>
      <rPr>
        <sz val="10"/>
        <color rgb="FFFF0000"/>
        <rFont val="Tahoma"/>
        <family val="2"/>
      </rPr>
      <t>{14}</t>
    </r>
    <r>
      <rPr>
        <sz val="10"/>
        <color rgb="FF000000"/>
        <rFont val="Tahoma"/>
        <family val="2"/>
      </rPr>
      <t> You are my friends, if you do whatever I command you.</t>
    </r>
  </si>
  <si>
    <r>
      <t xml:space="preserve"> </t>
    </r>
    <r>
      <rPr>
        <sz val="10"/>
        <color rgb="FFFF0000"/>
        <rFont val="Tahoma"/>
        <family val="2"/>
      </rPr>
      <t>{14}</t>
    </r>
    <r>
      <rPr>
        <sz val="10"/>
        <color rgb="FF000000"/>
        <rFont val="Tahoma"/>
        <family val="2"/>
      </rPr>
      <t> Vocês são meus amigos se fazem o que eu mando.</t>
    </r>
  </si>
  <si>
    <r>
      <t xml:space="preserve"> </t>
    </r>
    <r>
      <rPr>
        <sz val="10"/>
        <color rgb="FFFF0000"/>
        <rFont val="Tahoma"/>
        <family val="2"/>
      </rPr>
      <t>{15}</t>
    </r>
    <r>
      <rPr>
        <sz val="10"/>
        <color rgb="FF000000"/>
        <rFont val="Tahoma"/>
        <family val="2"/>
      </rPr>
      <t> No longer do I call you servants, for the servant doesn't know what his lord does. But I have called you friends, for everything that I heard from my Father, I have made known to you.</t>
    </r>
  </si>
  <si>
    <r>
      <t xml:space="preserve"> </t>
    </r>
    <r>
      <rPr>
        <sz val="10"/>
        <color rgb="FFFF0000"/>
        <rFont val="Tahoma"/>
        <family val="2"/>
      </rPr>
      <t>{15}</t>
    </r>
    <r>
      <rPr>
        <sz val="10"/>
        <color rgb="FF000000"/>
        <rFont val="Tahoma"/>
        <family val="2"/>
      </rPr>
      <t> Eu não chamo mais vocês de empregados, pois o empregado não sabe o que o seu patrão faz; mas chamo vocês de amigos, pois tenho dito a vocês tudo o que ouvi do meu Pai.</t>
    </r>
  </si>
  <si>
    <r>
      <t xml:space="preserve"> </t>
    </r>
    <r>
      <rPr>
        <sz val="10"/>
        <color rgb="FFFF0000"/>
        <rFont val="Tahoma"/>
        <family val="2"/>
      </rPr>
      <t>{16}</t>
    </r>
    <r>
      <rPr>
        <sz val="10"/>
        <color rgb="FF000000"/>
        <rFont val="Tahoma"/>
        <family val="2"/>
      </rPr>
      <t> You didn't choose me, but I chose you, and appointed you, that you should go and bear fruit,</t>
    </r>
  </si>
  <si>
    <r>
      <t xml:space="preserve"> </t>
    </r>
    <r>
      <rPr>
        <sz val="10"/>
        <color rgb="FFFF0000"/>
        <rFont val="Tahoma"/>
        <family val="2"/>
      </rPr>
      <t>{16}</t>
    </r>
    <r>
      <rPr>
        <sz val="10"/>
        <color rgb="FF000000"/>
        <rFont val="Tahoma"/>
        <family val="2"/>
      </rPr>
      <t> Não foram vocês que me escolheram; pelo contrário, fui eu que os escolhi para que vão e dêem fruto e que esse fruto não se perca.</t>
    </r>
  </si>
  <si>
    <r>
      <t xml:space="preserve"> </t>
    </r>
    <r>
      <rPr>
        <sz val="10"/>
        <color rgb="FFFF0000"/>
        <rFont val="Tahoma"/>
        <family val="2"/>
      </rPr>
      <t>{17}</t>
    </r>
    <r>
      <rPr>
        <sz val="10"/>
        <color rgb="FF000000"/>
        <rFont val="Tahoma"/>
        <family val="2"/>
      </rPr>
      <t> “I command these things to you, that you may love one another.</t>
    </r>
  </si>
  <si>
    <r>
      <t xml:space="preserve"> </t>
    </r>
    <r>
      <rPr>
        <sz val="10"/>
        <color rgb="FFFF0000"/>
        <rFont val="Tahoma"/>
        <family val="2"/>
      </rPr>
      <t>{17}</t>
    </r>
    <r>
      <rPr>
        <sz val="10"/>
        <color rgb="FF000000"/>
        <rFont val="Tahoma"/>
        <family val="2"/>
      </rPr>
      <t> “O que eu mando a vocês é isto: amem uns aos outros.</t>
    </r>
  </si>
  <si>
    <r>
      <t xml:space="preserve"> </t>
    </r>
    <r>
      <rPr>
        <sz val="10"/>
        <color rgb="FFFF0000"/>
        <rFont val="Tahoma"/>
        <family val="2"/>
      </rPr>
      <t>{19}</t>
    </r>
    <r>
      <rPr>
        <sz val="10"/>
        <color rgb="FF000000"/>
        <rFont val="Tahoma"/>
        <family val="2"/>
      </rPr>
      <t> If you were of the world, the world would love its own. But because you are not of the world, since I chose you out of the world, therefore the world hates you.</t>
    </r>
  </si>
  <si>
    <r>
      <t xml:space="preserve"> </t>
    </r>
    <r>
      <rPr>
        <sz val="10"/>
        <color rgb="FFFF0000"/>
        <rFont val="Tahoma"/>
        <family val="2"/>
      </rPr>
      <t>{19}</t>
    </r>
    <r>
      <rPr>
        <sz val="10"/>
        <color rgb="FF000000"/>
        <rFont val="Tahoma"/>
        <family val="2"/>
      </rPr>
      <t> Se vocês fossem do mundo, o mundo os amaria por vocês serem dele. Mas eu os escolhi entre as pessoas do mundo, e vocês não são mais dele. Por isso o mundo odeia vocês.</t>
    </r>
  </si>
  <si>
    <r>
      <t xml:space="preserve"> </t>
    </r>
    <r>
      <rPr>
        <sz val="10"/>
        <color rgb="FFFF0000"/>
        <rFont val="Tahoma"/>
        <family val="2"/>
      </rPr>
      <t>{20}</t>
    </r>
    <r>
      <rPr>
        <sz val="10"/>
        <color rgb="FF000000"/>
        <rFont val="Tahoma"/>
        <family val="2"/>
      </rPr>
      <t> Remember the word that I said to you: ‘A servant is not greater than his lord.’ If they persecuted me, they will also persecute you. If they kept my word, they will keep yours also.</t>
    </r>
  </si>
  <si>
    <r>
      <t xml:space="preserve"> </t>
    </r>
    <r>
      <rPr>
        <sz val="10"/>
        <color rgb="FFFF0000"/>
        <rFont val="Tahoma"/>
        <family val="2"/>
      </rPr>
      <t>{20}</t>
    </r>
    <r>
      <rPr>
        <sz val="10"/>
        <color rgb="FF000000"/>
        <rFont val="Tahoma"/>
        <family val="2"/>
      </rPr>
      <t> Lembrem do que eu disse: “O empregado não é mais importante do que o patrão”. Se as pessoas que são do mundo me perseguiram, também perseguirão vocês; se elas obedeceram aos meus ensinamentos, também obedecerão aos ensinamentos de vocês.</t>
    </r>
  </si>
  <si>
    <r>
      <t xml:space="preserve"> </t>
    </r>
    <r>
      <rPr>
        <sz val="10"/>
        <color rgb="FFFF0000"/>
        <rFont val="Tahoma"/>
        <family val="2"/>
      </rPr>
      <t>{21}</t>
    </r>
    <r>
      <rPr>
        <sz val="10"/>
        <color rgb="FF000000"/>
        <rFont val="Tahoma"/>
        <family val="2"/>
      </rPr>
      <t> But all these things will they do to you for my name's sake, because they don't know him who sent me.</t>
    </r>
  </si>
  <si>
    <r>
      <t xml:space="preserve"> </t>
    </r>
    <r>
      <rPr>
        <sz val="10"/>
        <color rgb="FFFF0000"/>
        <rFont val="Tahoma"/>
        <family val="2"/>
      </rPr>
      <t>{21}</t>
    </r>
    <r>
      <rPr>
        <sz val="10"/>
        <color rgb="FF000000"/>
        <rFont val="Tahoma"/>
        <family val="2"/>
      </rPr>
      <t> Por causa de mim, essas pessoas vão lhes fazer tudo isso porque não conhecem aquele que me enviou.</t>
    </r>
  </si>
  <si>
    <r>
      <t xml:space="preserve"> </t>
    </r>
    <r>
      <rPr>
        <sz val="10"/>
        <color rgb="FFFF0000"/>
        <rFont val="Tahoma"/>
        <family val="2"/>
      </rPr>
      <t>{22}</t>
    </r>
    <r>
      <rPr>
        <sz val="10"/>
        <color rgb="FF000000"/>
        <rFont val="Tahoma"/>
        <family val="2"/>
      </rPr>
      <t> If I had not come and spoken to them, they would not have had sin; but now they have no excuse for their sin.</t>
    </r>
  </si>
  <si>
    <r>
      <t xml:space="preserve"> </t>
    </r>
    <r>
      <rPr>
        <sz val="10"/>
        <color rgb="FFFF0000"/>
        <rFont val="Tahoma"/>
        <family val="2"/>
      </rPr>
      <t>{22}</t>
    </r>
    <r>
      <rPr>
        <sz val="10"/>
        <color rgb="FF000000"/>
        <rFont val="Tahoma"/>
        <family val="2"/>
      </rPr>
      <t> Elas não teriam nenhum pecado se eu não tivesse vindo e falado a elas. Mas agora essas pessoas não têm desculpa para o seu pecado.</t>
    </r>
  </si>
  <si>
    <r>
      <t xml:space="preserve"> </t>
    </r>
    <r>
      <rPr>
        <sz val="10"/>
        <color rgb="FFFF0000"/>
        <rFont val="Tahoma"/>
        <family val="2"/>
      </rPr>
      <t>{23}</t>
    </r>
    <r>
      <rPr>
        <sz val="10"/>
        <color rgb="FF000000"/>
        <rFont val="Tahoma"/>
        <family val="2"/>
      </rPr>
      <t> He who hates me, hates my Father also.</t>
    </r>
  </si>
  <si>
    <r>
      <t xml:space="preserve"> </t>
    </r>
    <r>
      <rPr>
        <sz val="10"/>
        <color rgb="FFFF0000"/>
        <rFont val="Tahoma"/>
        <family val="2"/>
      </rPr>
      <t>{23}</t>
    </r>
    <r>
      <rPr>
        <sz val="10"/>
        <color rgb="FF000000"/>
        <rFont val="Tahoma"/>
        <family val="2"/>
      </rPr>
      <t> Quem me odeia odeia também o meu Pai.</t>
    </r>
  </si>
  <si>
    <r>
      <t xml:space="preserve"> </t>
    </r>
    <r>
      <rPr>
        <sz val="10"/>
        <color rgb="FFFF0000"/>
        <rFont val="Tahoma"/>
        <family val="2"/>
      </rPr>
      <t>{24}</t>
    </r>
    <r>
      <rPr>
        <sz val="10"/>
        <color rgb="FF000000"/>
        <rFont val="Tahoma"/>
        <family val="2"/>
      </rPr>
      <t> If I hadn't done among them the works which no one else did, they wouldn't have had sin. But now have they seen and also hated both me and my Father.</t>
    </r>
  </si>
  <si>
    <r>
      <t xml:space="preserve"> </t>
    </r>
    <r>
      <rPr>
        <sz val="10"/>
        <color rgb="FFFF0000"/>
        <rFont val="Tahoma"/>
        <family val="2"/>
      </rPr>
      <t>{24}</t>
    </r>
    <r>
      <rPr>
        <sz val="10"/>
        <color rgb="FF000000"/>
        <rFont val="Tahoma"/>
        <family val="2"/>
      </rPr>
      <t> Se eu não tivesse feito entre elas essas coisas que nenhum outro fez, elas não teriam nenhum pecado. Mas agora viram o que eu fiz e continuam a odiar tanto a mim como o meu Pai.</t>
    </r>
  </si>
  <si>
    <r>
      <t xml:space="preserve"> </t>
    </r>
    <r>
      <rPr>
        <sz val="10"/>
        <color rgb="FFFF0000"/>
        <rFont val="Tahoma"/>
        <family val="2"/>
      </rPr>
      <t>{25}</t>
    </r>
    <r>
      <rPr>
        <sz val="10"/>
        <color rgb="FF000000"/>
        <rFont val="Tahoma"/>
        <family val="2"/>
      </rPr>
      <t> But this happened so that the word may be fulfilled which was written in their law, ‘They hated me without a cause.’”</t>
    </r>
  </si>
  <si>
    <r>
      <t xml:space="preserve"> </t>
    </r>
    <r>
      <rPr>
        <sz val="10"/>
        <color rgb="FFFF0000"/>
        <rFont val="Tahoma"/>
        <family val="2"/>
      </rPr>
      <t>{25}</t>
    </r>
    <r>
      <rPr>
        <sz val="10"/>
        <color rgb="FF000000"/>
        <rFont val="Tahoma"/>
        <family val="2"/>
      </rPr>
      <t> Mas isso é para que se cumpra o que está escrito na * Lei deles: “Eles me odiaram sem motivo.”</t>
    </r>
  </si>
  <si>
    <r>
      <t xml:space="preserve"> </t>
    </r>
    <r>
      <rPr>
        <sz val="10"/>
        <color rgb="FFFF0000"/>
        <rFont val="Tahoma"/>
        <family val="2"/>
      </rPr>
      <t>{26}</t>
    </r>
    <r>
      <rPr>
        <sz val="10"/>
        <color rgb="FF000000"/>
        <rFont val="Tahoma"/>
        <family val="2"/>
      </rPr>
      <t> “When the Counselor has come, whom I will send to you from the Father, the Spirit of truth, who proceeds from the Father, he will testify about me.</t>
    </r>
  </si>
  <si>
    <r>
      <t xml:space="preserve"> </t>
    </r>
    <r>
      <rPr>
        <sz val="10"/>
        <color rgb="FFFF0000"/>
        <rFont val="Tahoma"/>
        <family val="2"/>
      </rPr>
      <t>{26}</t>
    </r>
    <r>
      <rPr>
        <sz val="10"/>
        <color rgb="FF000000"/>
        <rFont val="Tahoma"/>
        <family val="2"/>
      </rPr>
      <t> — Quando chegar o Auxiliador, o Espírito da verdade, que vem do Pai, ele falará a respeito de mim. E sou eu quem enviará esse Auxiliador a vocês da parte do Pai.</t>
    </r>
  </si>
  <si>
    <r>
      <t xml:space="preserve"> </t>
    </r>
    <r>
      <rPr>
        <sz val="10"/>
        <color rgb="FFFF0000"/>
        <rFont val="Tahoma"/>
        <family val="2"/>
      </rPr>
      <t>{27}</t>
    </r>
    <r>
      <rPr>
        <sz val="10"/>
        <color rgb="FF000000"/>
        <rFont val="Tahoma"/>
        <family val="2"/>
      </rPr>
      <t xml:space="preserve"> You will also testify, because you have been with me from the beginning.” </t>
    </r>
    <r>
      <rPr>
        <sz val="10"/>
        <color rgb="FF0000FF"/>
        <rFont val="Tahoma"/>
        <family val="2"/>
      </rPr>
      <t>||| + 2 SECs |||</t>
    </r>
  </si>
  <si>
    <r>
      <t xml:space="preserve"> </t>
    </r>
    <r>
      <rPr>
        <sz val="10"/>
        <color rgb="FFFF0000"/>
        <rFont val="Tahoma"/>
        <family val="2"/>
      </rPr>
      <t>{27}</t>
    </r>
    <r>
      <rPr>
        <sz val="10"/>
        <color rgb="FF000000"/>
        <rFont val="Tahoma"/>
        <family val="2"/>
      </rPr>
      <t xml:space="preserve"> E vocês também falarão a meu respeito porque estão comigo desde o começo.” </t>
    </r>
    <r>
      <rPr>
        <sz val="10"/>
        <color rgb="FF0000FF"/>
        <rFont val="Tahoma"/>
        <family val="2"/>
      </rPr>
      <t>||| + 2 SECs |||</t>
    </r>
  </si>
  <si>
    <r>
      <t xml:space="preserve"> </t>
    </r>
    <r>
      <rPr>
        <sz val="10"/>
        <color rgb="FFFF0000"/>
        <rFont val="Tahoma"/>
        <family val="2"/>
      </rPr>
      <t>{2}</t>
    </r>
    <r>
      <rPr>
        <sz val="10"/>
        <color rgb="FF000000"/>
        <rFont val="Tahoma"/>
        <family val="2"/>
      </rPr>
      <t> They will put you out of the synagogues. Yes, the time comes that whoever kills you will think that he offers service to God.</t>
    </r>
  </si>
  <si>
    <r>
      <t xml:space="preserve"> </t>
    </r>
    <r>
      <rPr>
        <sz val="10"/>
        <color rgb="FFFF0000"/>
        <rFont val="Tahoma"/>
        <family val="2"/>
      </rPr>
      <t>{2}</t>
    </r>
    <r>
      <rPr>
        <sz val="10"/>
        <color rgb="FF000000"/>
        <rFont val="Tahoma"/>
        <family val="2"/>
      </rPr>
      <t> Vocês serão expulsos das * sinagogas, e chegará o tempo em que qualquer um que os matar pensará que está fazendo a vontade de Deus.</t>
    </r>
  </si>
  <si>
    <r>
      <t xml:space="preserve"> </t>
    </r>
    <r>
      <rPr>
        <sz val="10"/>
        <color rgb="FFFF0000"/>
        <rFont val="Tahoma"/>
        <family val="2"/>
      </rPr>
      <t>{3}</t>
    </r>
    <r>
      <rPr>
        <sz val="10"/>
        <color rgb="FF000000"/>
        <rFont val="Tahoma"/>
        <family val="2"/>
      </rPr>
      <t> They will do these things because they have not known the Father, nor me.</t>
    </r>
  </si>
  <si>
    <r>
      <t xml:space="preserve"> </t>
    </r>
    <r>
      <rPr>
        <sz val="10"/>
        <color rgb="FFFF0000"/>
        <rFont val="Tahoma"/>
        <family val="2"/>
      </rPr>
      <t>{3}</t>
    </r>
    <r>
      <rPr>
        <sz val="10"/>
        <color rgb="FF000000"/>
        <rFont val="Tahoma"/>
        <family val="2"/>
      </rPr>
      <t> Eles vão fazer essas coisas porque não conhecem nem o Pai nem a mim.</t>
    </r>
  </si>
  <si>
    <r>
      <t xml:space="preserve"> </t>
    </r>
    <r>
      <rPr>
        <sz val="10"/>
        <color rgb="FFFF0000"/>
        <rFont val="Tahoma"/>
        <family val="2"/>
      </rPr>
      <t>{4}</t>
    </r>
    <r>
      <rPr>
        <sz val="10"/>
        <color rgb="FF000000"/>
        <rFont val="Tahoma"/>
        <family val="2"/>
      </rPr>
      <t> But I have told you these things, so that when the time comes, you may remember that I told you about them. I didn't tell you these things from the beginning, because I was with you.</t>
    </r>
  </si>
  <si>
    <r>
      <t xml:space="preserve"> </t>
    </r>
    <r>
      <rPr>
        <sz val="10"/>
        <color rgb="FFFF0000"/>
        <rFont val="Tahoma"/>
        <family val="2"/>
      </rPr>
      <t>{4}</t>
    </r>
    <r>
      <rPr>
        <sz val="10"/>
        <color rgb="FF000000"/>
        <rFont val="Tahoma"/>
        <family val="2"/>
      </rPr>
      <t> Mas eu digo isso para que, quando essas coisas acontecerem, vocês lembrem que eu já os tinha avisado. Eu não disse isso antes, porque ainda estava com vocês.</t>
    </r>
  </si>
  <si>
    <r>
      <t xml:space="preserve"> </t>
    </r>
    <r>
      <rPr>
        <sz val="10"/>
        <color rgb="FFFF0000"/>
        <rFont val="Tahoma"/>
        <family val="2"/>
      </rPr>
      <t>{6}</t>
    </r>
    <r>
      <rPr>
        <sz val="10"/>
        <color rgb="FF000000"/>
        <rFont val="Tahoma"/>
        <family val="2"/>
      </rPr>
      <t> But because I have told you these things, sorrow has filled your heart.</t>
    </r>
  </si>
  <si>
    <r>
      <t xml:space="preserve"> </t>
    </r>
    <r>
      <rPr>
        <sz val="10"/>
        <color rgb="FFFF0000"/>
        <rFont val="Tahoma"/>
        <family val="2"/>
      </rPr>
      <t>{6}</t>
    </r>
    <r>
      <rPr>
        <sz val="10"/>
        <color rgb="FF000000"/>
        <rFont val="Tahoma"/>
        <family val="2"/>
      </rPr>
      <t> Mas, porque eu disse isso, o coração de vocês ficou cheio de tristeza.</t>
    </r>
  </si>
  <si>
    <r>
      <t xml:space="preserve"> </t>
    </r>
    <r>
      <rPr>
        <sz val="10"/>
        <color rgb="FFFF0000"/>
        <rFont val="Tahoma"/>
        <family val="2"/>
      </rPr>
      <t>{7}</t>
    </r>
    <r>
      <rPr>
        <sz val="10"/>
        <color rgb="FF000000"/>
        <rFont val="Tahoma"/>
        <family val="2"/>
      </rPr>
      <t> Nevertheless I tell you the truth: It is to your advantage that I go away, for if I don't go away, the Counselor won't come to you. But if I go, I will send him to you.</t>
    </r>
  </si>
  <si>
    <r>
      <t xml:space="preserve"> </t>
    </r>
    <r>
      <rPr>
        <sz val="10"/>
        <color rgb="FFFF0000"/>
        <rFont val="Tahoma"/>
        <family val="2"/>
      </rPr>
      <t>{7}</t>
    </r>
    <r>
      <rPr>
        <sz val="10"/>
        <color rgb="FF000000"/>
        <rFont val="Tahoma"/>
        <family val="2"/>
      </rPr>
      <t> Eu falo a verdade quando digo que é melhor para vocês que eu vá. Pois, se não for, o Auxiliador não virá; mas, se eu for, eu o enviarei a vocês.</t>
    </r>
  </si>
  <si>
    <r>
      <t xml:space="preserve"> </t>
    </r>
    <r>
      <rPr>
        <sz val="10"/>
        <color rgb="FFFF0000"/>
        <rFont val="Tahoma"/>
        <family val="2"/>
      </rPr>
      <t>{8}</t>
    </r>
    <r>
      <rPr>
        <sz val="10"/>
        <color rgb="FF000000"/>
        <rFont val="Tahoma"/>
        <family val="2"/>
      </rPr>
      <t> When he has come, he will convict the world about sin, about righteousness, and about judgment;</t>
    </r>
  </si>
  <si>
    <r>
      <t xml:space="preserve"> </t>
    </r>
    <r>
      <rPr>
        <sz val="10"/>
        <color rgb="FFFF0000"/>
        <rFont val="Tahoma"/>
        <family val="2"/>
      </rPr>
      <t>{8}</t>
    </r>
    <r>
      <rPr>
        <sz val="10"/>
        <color rgb="FF000000"/>
        <rFont val="Tahoma"/>
        <family val="2"/>
      </rPr>
      <t> Quando o Auxiliador vier, ele convencerá as pessoas do mundo de que elas têm uma idéia errada a respeito do pecado e do que é direito e justo e também do julgamento de Deus.</t>
    </r>
  </si>
  <si>
    <r>
      <t xml:space="preserve"> </t>
    </r>
    <r>
      <rPr>
        <sz val="10"/>
        <color rgb="FFFF0000"/>
        <rFont val="Tahoma"/>
        <family val="2"/>
      </rPr>
      <t>{9}</t>
    </r>
    <r>
      <rPr>
        <sz val="10"/>
        <color rgb="FF000000"/>
        <rFont val="Tahoma"/>
        <family val="2"/>
      </rPr>
      <t> about sin, because they don't believe in me;</t>
    </r>
  </si>
  <si>
    <r>
      <t xml:space="preserve"> </t>
    </r>
    <r>
      <rPr>
        <sz val="10"/>
        <color rgb="FFFF0000"/>
        <rFont val="Tahoma"/>
        <family val="2"/>
      </rPr>
      <t>{9}</t>
    </r>
    <r>
      <rPr>
        <sz val="10"/>
        <color rgb="FF000000"/>
        <rFont val="Tahoma"/>
        <family val="2"/>
      </rPr>
      <t> As pessoas do mundo estão erradas a respeito do pecado porque não crêem em mim;</t>
    </r>
  </si>
  <si>
    <r>
      <t xml:space="preserve"> </t>
    </r>
    <r>
      <rPr>
        <sz val="10"/>
        <color rgb="FFFF0000"/>
        <rFont val="Tahoma"/>
        <family val="2"/>
      </rPr>
      <t>{10}</t>
    </r>
    <r>
      <rPr>
        <sz val="10"/>
        <color rgb="FF000000"/>
        <rFont val="Tahoma"/>
        <family val="2"/>
      </rPr>
      <t> about righteousness, because I am going to my Father, and you won't see me any more;</t>
    </r>
  </si>
  <si>
    <r>
      <t xml:space="preserve"> </t>
    </r>
    <r>
      <rPr>
        <sz val="10"/>
        <color rgb="FFFF0000"/>
        <rFont val="Tahoma"/>
        <family val="2"/>
      </rPr>
      <t>{10}</t>
    </r>
    <r>
      <rPr>
        <sz val="10"/>
        <color rgb="FF000000"/>
        <rFont val="Tahoma"/>
        <family val="2"/>
      </rPr>
      <t> estão erradas a respeito do que é direito e justo porque eu vou para o Pai, e vocês não vão me ver mais.</t>
    </r>
  </si>
  <si>
    <r>
      <t xml:space="preserve"> </t>
    </r>
    <r>
      <rPr>
        <sz val="10"/>
        <color rgb="FFFF0000"/>
        <rFont val="Tahoma"/>
        <family val="2"/>
      </rPr>
      <t>{11}</t>
    </r>
    <r>
      <rPr>
        <sz val="10"/>
        <color rgb="FF000000"/>
        <rFont val="Tahoma"/>
        <family val="2"/>
      </rPr>
      <t> about judgment, because the prince of this world has been judged.”</t>
    </r>
  </si>
  <si>
    <r>
      <t xml:space="preserve"> </t>
    </r>
    <r>
      <rPr>
        <sz val="10"/>
        <color rgb="FFFF0000"/>
        <rFont val="Tahoma"/>
        <family val="2"/>
      </rPr>
      <t>{11}</t>
    </r>
    <r>
      <rPr>
        <sz val="10"/>
        <color rgb="FF000000"/>
        <rFont val="Tahoma"/>
        <family val="2"/>
      </rPr>
      <t> E também estão erradas a respeito do julgamento porque aquele que manda neste mundo já está julgado.”</t>
    </r>
  </si>
  <si>
    <r>
      <t xml:space="preserve"> </t>
    </r>
    <r>
      <rPr>
        <sz val="10"/>
        <color rgb="FFFF0000"/>
        <rFont val="Tahoma"/>
        <family val="2"/>
      </rPr>
      <t>{12}</t>
    </r>
    <r>
      <rPr>
        <sz val="10"/>
        <color rgb="FF000000"/>
        <rFont val="Tahoma"/>
        <family val="2"/>
      </rPr>
      <t> “I have yet many things to tell you, but you can't bear them now.</t>
    </r>
  </si>
  <si>
    <r>
      <t xml:space="preserve"> </t>
    </r>
    <r>
      <rPr>
        <sz val="10"/>
        <color rgb="FFFF0000"/>
        <rFont val="Tahoma"/>
        <family val="2"/>
      </rPr>
      <t>{12}</t>
    </r>
    <r>
      <rPr>
        <sz val="10"/>
        <color rgb="FF000000"/>
        <rFont val="Tahoma"/>
        <family val="2"/>
      </rPr>
      <t> — Ainda tenho muitas coisas para lhes dizer, mas vocês não poderiam suportar isso agora.</t>
    </r>
  </si>
  <si>
    <r>
      <t xml:space="preserve"> </t>
    </r>
    <r>
      <rPr>
        <sz val="10"/>
        <color rgb="FFFF0000"/>
        <rFont val="Tahoma"/>
        <family val="2"/>
      </rPr>
      <t>{13}</t>
    </r>
    <r>
      <rPr>
        <sz val="10"/>
        <color rgb="FF000000"/>
        <rFont val="Tahoma"/>
        <family val="2"/>
      </rPr>
      <t> However when he, the Spirit of truth, has come, he will guide you into all truth, for he will not speak from himself; but whatever he hears, he will speak. He will declare to you things that are coming.</t>
    </r>
  </si>
  <si>
    <r>
      <t xml:space="preserve"> </t>
    </r>
    <r>
      <rPr>
        <sz val="10"/>
        <color rgb="FFFF0000"/>
        <rFont val="Tahoma"/>
        <family val="2"/>
      </rPr>
      <t>{13}</t>
    </r>
    <r>
      <rPr>
        <sz val="10"/>
        <color rgb="FF000000"/>
        <rFont val="Tahoma"/>
        <family val="2"/>
      </rPr>
      <t> Porém, quando o Espírito da verdade vier, ele ensinará toda a verdade a vocês. O Espírito não falará por si mesmo, mas dirá tudo o que ouviu e anunciará a vocês as coisas que estão para acontecer.</t>
    </r>
  </si>
  <si>
    <r>
      <t xml:space="preserve"> </t>
    </r>
    <r>
      <rPr>
        <sz val="10"/>
        <color rgb="FFFF0000"/>
        <rFont val="Tahoma"/>
        <family val="2"/>
      </rPr>
      <t>{14}</t>
    </r>
    <r>
      <rPr>
        <sz val="10"/>
        <color rgb="FF000000"/>
        <rFont val="Tahoma"/>
        <family val="2"/>
      </rPr>
      <t> He will glorify me, for he will take from what is mine, and will declare it to you.</t>
    </r>
  </si>
  <si>
    <r>
      <t xml:space="preserve"> </t>
    </r>
    <r>
      <rPr>
        <sz val="10"/>
        <color rgb="FFFF0000"/>
        <rFont val="Tahoma"/>
        <family val="2"/>
      </rPr>
      <t>{14}</t>
    </r>
    <r>
      <rPr>
        <sz val="10"/>
        <color rgb="FF000000"/>
        <rFont val="Tahoma"/>
        <family val="2"/>
      </rPr>
      <t> Ele vai ficar sabendo o que tenho para dizer, e dirá a vocês, e assim ele trará * glória para mim.</t>
    </r>
  </si>
  <si>
    <r>
      <t xml:space="preserve"> </t>
    </r>
    <r>
      <rPr>
        <sz val="10"/>
        <color rgb="FFFF0000"/>
        <rFont val="Tahoma"/>
        <family val="2"/>
      </rPr>
      <t>{15}</t>
    </r>
    <r>
      <rPr>
        <sz val="10"/>
        <color rgb="FF000000"/>
        <rFont val="Tahoma"/>
        <family val="2"/>
      </rPr>
      <t> All things whatever the Father has are mine; therefore I said that he takes of mine, and will declare it to you.</t>
    </r>
  </si>
  <si>
    <r>
      <t xml:space="preserve"> </t>
    </r>
    <r>
      <rPr>
        <sz val="10"/>
        <color rgb="FFFF0000"/>
        <rFont val="Tahoma"/>
        <family val="2"/>
      </rPr>
      <t>{15}</t>
    </r>
    <r>
      <rPr>
        <sz val="10"/>
        <color rgb="FF000000"/>
        <rFont val="Tahoma"/>
        <family val="2"/>
      </rPr>
      <t> Tudo o que o Pai tem é meu. Por isso eu disse que o Espírito vai ficar sabendo o que eu lhe disser e vai anunciar a vocês.</t>
    </r>
  </si>
  <si>
    <r>
      <t xml:space="preserve"> </t>
    </r>
    <r>
      <rPr>
        <sz val="10"/>
        <color rgb="FFFF0000"/>
        <rFont val="Tahoma"/>
        <family val="2"/>
      </rPr>
      <t>{17}</t>
    </r>
    <r>
      <rPr>
        <sz val="10"/>
        <color rgb="FF000000"/>
        <rFont val="Tahoma"/>
        <family val="2"/>
      </rPr>
      <t> Some of his disciples therefore said to one another, “What is this that he says to us, ‘A little while, and you won't see me, and again a little while, and you will see me;’ and, ‘Because I go to the Father?’”</t>
    </r>
  </si>
  <si>
    <r>
      <t xml:space="preserve"> </t>
    </r>
    <r>
      <rPr>
        <sz val="10"/>
        <color rgb="FFFF0000"/>
        <rFont val="Tahoma"/>
        <family val="2"/>
      </rPr>
      <t>{17}</t>
    </r>
    <r>
      <rPr>
        <sz val="10"/>
        <color rgb="FF000000"/>
        <rFont val="Tahoma"/>
        <family val="2"/>
      </rPr>
      <t> Alguns dos seus discípulos comentaram: — O que será que ele quer dizer? Ele afirma: “Daqui a pouco vocês não vão me ver mais; porém, pouco depois, vão me ver novamente”. E diz também: “É porque vou para o meu Pai”.</t>
    </r>
  </si>
  <si>
    <r>
      <t xml:space="preserve"> </t>
    </r>
    <r>
      <rPr>
        <sz val="10"/>
        <color rgb="FFFF0000"/>
        <rFont val="Tahoma"/>
        <family val="2"/>
      </rPr>
      <t>{18}</t>
    </r>
    <r>
      <rPr>
        <sz val="10"/>
        <color rgb="FF000000"/>
        <rFont val="Tahoma"/>
        <family val="2"/>
      </rPr>
      <t> They said therefore, “What does he mean by, ‘A little while?’ We don't know what he is saying.”</t>
    </r>
  </si>
  <si>
    <r>
      <t xml:space="preserve"> </t>
    </r>
    <r>
      <rPr>
        <sz val="10"/>
        <color rgb="FFFF0000"/>
        <rFont val="Tahoma"/>
        <family val="2"/>
      </rPr>
      <t>{18}</t>
    </r>
    <r>
      <rPr>
        <sz val="10"/>
        <color rgb="FF000000"/>
        <rFont val="Tahoma"/>
        <family val="2"/>
      </rPr>
      <t> Continuaram perguntando: O que quer dizer “pouco depois”? Não entendemos o que isso quer dizer.”</t>
    </r>
  </si>
  <si>
    <r>
      <t xml:space="preserve"> </t>
    </r>
    <r>
      <rPr>
        <sz val="10"/>
        <color rgb="FFFF0000"/>
        <rFont val="Tahoma"/>
        <family val="2"/>
      </rPr>
      <t>{19}</t>
    </r>
    <r>
      <rPr>
        <sz val="10"/>
        <color rgb="FF000000"/>
        <rFont val="Tahoma"/>
        <family val="2"/>
      </rPr>
      <t> Therefore Jesus perceived that they wanted to ask him, and he said to them, “Do you inquire among yourselves concerning this, that I said, ‘A little while, and you won't see me, and again a little while, and you will see me?’</t>
    </r>
  </si>
  <si>
    <r>
      <t xml:space="preserve"> </t>
    </r>
    <r>
      <rPr>
        <sz val="10"/>
        <color rgb="FFFF0000"/>
        <rFont val="Tahoma"/>
        <family val="2"/>
      </rPr>
      <t>{19}</t>
    </r>
    <r>
      <rPr>
        <sz val="10"/>
        <color rgb="FF000000"/>
        <rFont val="Tahoma"/>
        <family val="2"/>
      </rPr>
      <t> Jesus, sabendo que eles queriam lhe fazer perguntas, disse: — Eu afirmei que daqui a pouco vocês não vão me ver mais e que pouco depois vão me ver novamente. Por acaso não é a respeito disso que vocês estão fazendo perguntas uns aos outros?</t>
    </r>
  </si>
  <si>
    <r>
      <t xml:space="preserve"> </t>
    </r>
    <r>
      <rPr>
        <sz val="10"/>
        <color rgb="FFFF0000"/>
        <rFont val="Tahoma"/>
        <family val="2"/>
      </rPr>
      <t>{20}</t>
    </r>
    <r>
      <rPr>
        <sz val="10"/>
        <color rgb="FF000000"/>
        <rFont val="Tahoma"/>
        <family val="2"/>
      </rPr>
      <t> Most certainly I tell you, that you will weep and lament, but the world will rejoice. You will be sorrowful, but your sorrow will be turned into joy.</t>
    </r>
  </si>
  <si>
    <r>
      <t xml:space="preserve"> </t>
    </r>
    <r>
      <rPr>
        <sz val="10"/>
        <color rgb="FFFF0000"/>
        <rFont val="Tahoma"/>
        <family val="2"/>
      </rPr>
      <t>{20}</t>
    </r>
    <r>
      <rPr>
        <sz val="10"/>
        <color rgb="FF000000"/>
        <rFont val="Tahoma"/>
        <family val="2"/>
      </rPr>
      <t> Pois eu afirmo a vocês que isto é verdade: vocês vão chorar e ficar tristes, mas as pessoas do mundo ficarão alegres. Vocês ficarão tristes, mas essa tristeza virará alegria.</t>
    </r>
  </si>
  <si>
    <r>
      <t xml:space="preserve"> </t>
    </r>
    <r>
      <rPr>
        <sz val="10"/>
        <color rgb="FFFF0000"/>
        <rFont val="Tahoma"/>
        <family val="2"/>
      </rPr>
      <t>{21}</t>
    </r>
    <r>
      <rPr>
        <sz val="10"/>
        <color rgb="FF000000"/>
        <rFont val="Tahoma"/>
        <family val="2"/>
      </rPr>
      <t> A woman, when she gives birth, has sorrow, because her time has come. But when she has delivered the child, she doesn't remember the anguish any more, for the joy that a human being is born into the world.</t>
    </r>
  </si>
  <si>
    <r>
      <t xml:space="preserve"> </t>
    </r>
    <r>
      <rPr>
        <sz val="10"/>
        <color rgb="FFFF0000"/>
        <rFont val="Tahoma"/>
        <family val="2"/>
      </rPr>
      <t>{21}</t>
    </r>
    <r>
      <rPr>
        <sz val="10"/>
        <color rgb="FF000000"/>
        <rFont val="Tahoma"/>
        <family val="2"/>
      </rPr>
      <t> Quando uma mulher está para dar à luz, ela fica triste porque chegou a sua hora de sofrer. Mas, depois que a criança nasce, a mulher fica tão alegre, que nem lembra mais do seu sofrimento.</t>
    </r>
  </si>
  <si>
    <r>
      <t xml:space="preserve"> </t>
    </r>
    <r>
      <rPr>
        <sz val="10"/>
        <color rgb="FFFF0000"/>
        <rFont val="Tahoma"/>
        <family val="2"/>
      </rPr>
      <t>{22}</t>
    </r>
    <r>
      <rPr>
        <sz val="10"/>
        <color rgb="FF000000"/>
        <rFont val="Tahoma"/>
        <family val="2"/>
      </rPr>
      <t> Therefore you now have sorrow, but I will see you again, and your heart will rejoice, and no one will take your joy away from you.”</t>
    </r>
  </si>
  <si>
    <r>
      <t xml:space="preserve"> </t>
    </r>
    <r>
      <rPr>
        <sz val="10"/>
        <color rgb="FFFF0000"/>
        <rFont val="Tahoma"/>
        <family val="2"/>
      </rPr>
      <t>{22}</t>
    </r>
    <r>
      <rPr>
        <sz val="10"/>
        <color rgb="FF000000"/>
        <rFont val="Tahoma"/>
        <family val="2"/>
      </rPr>
      <t> Assim acontece também com vocês: agora estão tristes, mas eu os verei novamente. Aí vocês ficarão cheios de alegria, e ninguém poderá tirar essa alegria de vocês.”</t>
    </r>
  </si>
  <si>
    <r>
      <t xml:space="preserve"> </t>
    </r>
    <r>
      <rPr>
        <sz val="10"/>
        <color rgb="FFFF0000"/>
        <rFont val="Tahoma"/>
        <family val="2"/>
      </rPr>
      <t>{23}</t>
    </r>
    <r>
      <rPr>
        <sz val="10"/>
        <color rgb="FF000000"/>
        <rFont val="Tahoma"/>
        <family val="2"/>
      </rPr>
      <t> “In that day you will ask me no questions. Most certainly I tell you, whatever you may ask of the Father in my name, he will give it to you.</t>
    </r>
  </si>
  <si>
    <r>
      <t xml:space="preserve"> </t>
    </r>
    <r>
      <rPr>
        <sz val="10"/>
        <color rgb="FFFF0000"/>
        <rFont val="Tahoma"/>
        <family val="2"/>
      </rPr>
      <t>{23}</t>
    </r>
    <r>
      <rPr>
        <sz val="10"/>
        <color rgb="FF000000"/>
        <rFont val="Tahoma"/>
        <family val="2"/>
      </rPr>
      <t> — Quando chegar aquele dia, vocês não me pedirão nada. E eu afirmo a vocês que isto é verdade: se vocês pedirem ao Pai alguma coisa em meu nome, ele lhes dará.</t>
    </r>
  </si>
  <si>
    <r>
      <t xml:space="preserve"> </t>
    </r>
    <r>
      <rPr>
        <sz val="10"/>
        <color rgb="FFFF0000"/>
        <rFont val="Tahoma"/>
        <family val="2"/>
      </rPr>
      <t>{24}</t>
    </r>
    <r>
      <rPr>
        <sz val="10"/>
        <color rgb="FF000000"/>
        <rFont val="Tahoma"/>
        <family val="2"/>
      </rPr>
      <t> Until now, you have asked nothing in my name. Ask, and you will receive, that your joy may be made full.</t>
    </r>
  </si>
  <si>
    <r>
      <t xml:space="preserve"> </t>
    </r>
    <r>
      <rPr>
        <sz val="10"/>
        <color rgb="FFFF0000"/>
        <rFont val="Tahoma"/>
        <family val="2"/>
      </rPr>
      <t>{24}</t>
    </r>
    <r>
      <rPr>
        <sz val="10"/>
        <color rgb="FF000000"/>
        <rFont val="Tahoma"/>
        <family val="2"/>
      </rPr>
      <t> Até agora vocês não pediram nada em meu nome; peçam e receberão para que a alegria de vocês seja completa.</t>
    </r>
  </si>
  <si>
    <r>
      <t xml:space="preserve"> </t>
    </r>
    <r>
      <rPr>
        <sz val="10"/>
        <color rgb="FFFF0000"/>
        <rFont val="Tahoma"/>
        <family val="2"/>
      </rPr>
      <t>{26}</t>
    </r>
    <r>
      <rPr>
        <sz val="10"/>
        <color rgb="FF000000"/>
        <rFont val="Tahoma"/>
        <family val="2"/>
      </rPr>
      <t> In that day you will ask in my name; and I will not ask the Father for you.</t>
    </r>
  </si>
  <si>
    <r>
      <t xml:space="preserve"> </t>
    </r>
    <r>
      <rPr>
        <sz val="10"/>
        <color rgb="FFFF0000"/>
        <rFont val="Tahoma"/>
        <family val="2"/>
      </rPr>
      <t>{26}</t>
    </r>
    <r>
      <rPr>
        <sz val="10"/>
        <color rgb="FF000000"/>
        <rFont val="Tahoma"/>
        <family val="2"/>
      </rPr>
      <t> Naquele dia vocês pedirão coisas em meu nome. E eu digo que não precisarei pedir ao Pai em favor de vocês,</t>
    </r>
  </si>
  <si>
    <r>
      <t xml:space="preserve"> </t>
    </r>
    <r>
      <rPr>
        <sz val="10"/>
        <color rgb="FFFF0000"/>
        <rFont val="Tahoma"/>
        <family val="2"/>
      </rPr>
      <t>{27}</t>
    </r>
    <r>
      <rPr>
        <sz val="10"/>
        <color rgb="FF000000"/>
        <rFont val="Tahoma"/>
        <family val="2"/>
      </rPr>
      <t> For the Father himself loves you because you have loved me, and have believed that I came forth from God.</t>
    </r>
  </si>
  <si>
    <r>
      <t xml:space="preserve"> </t>
    </r>
    <r>
      <rPr>
        <sz val="10"/>
        <color rgb="FFFF0000"/>
        <rFont val="Tahoma"/>
        <family val="2"/>
      </rPr>
      <t>{27}</t>
    </r>
    <r>
      <rPr>
        <sz val="10"/>
        <color rgb="FF000000"/>
        <rFont val="Tahoma"/>
        <family val="2"/>
      </rPr>
      <t> pois o próprio Pai os ama. Ele os ama porque vocês, de fato, me amam e crêem que vim de Deus.</t>
    </r>
  </si>
  <si>
    <r>
      <t xml:space="preserve"> </t>
    </r>
    <r>
      <rPr>
        <sz val="10"/>
        <color rgb="FFFF0000"/>
        <rFont val="Tahoma"/>
        <family val="2"/>
      </rPr>
      <t>{28}</t>
    </r>
    <r>
      <rPr>
        <sz val="10"/>
        <color rgb="FF000000"/>
        <rFont val="Tahoma"/>
        <family val="2"/>
      </rPr>
      <t> I came out from the Father, and have come into the world. Again, I leave the world, and go to the Father.”</t>
    </r>
  </si>
  <si>
    <r>
      <t xml:space="preserve"> </t>
    </r>
    <r>
      <rPr>
        <sz val="10"/>
        <color rgb="FFFF0000"/>
        <rFont val="Tahoma"/>
        <family val="2"/>
      </rPr>
      <t>{28}</t>
    </r>
    <r>
      <rPr>
        <sz val="10"/>
        <color rgb="FF000000"/>
        <rFont val="Tahoma"/>
        <family val="2"/>
      </rPr>
      <t> Eu vim do Pai e entrei no mundo. E agora deixo o mundo e vou para o Pai.”</t>
    </r>
  </si>
  <si>
    <r>
      <t xml:space="preserve"> </t>
    </r>
    <r>
      <rPr>
        <sz val="10"/>
        <color rgb="FFFF0000"/>
        <rFont val="Tahoma"/>
        <family val="2"/>
      </rPr>
      <t>{29}</t>
    </r>
    <r>
      <rPr>
        <sz val="10"/>
        <color rgb="FF000000"/>
        <rFont val="Tahoma"/>
        <family val="2"/>
      </rPr>
      <t xml:space="preserve"> His disciples said to him, “Behold, now you speak plainly, and speak no figures of speech. </t>
    </r>
  </si>
  <si>
    <r>
      <t xml:space="preserve"> </t>
    </r>
    <r>
      <rPr>
        <sz val="10"/>
        <color rgb="FFFF0000"/>
        <rFont val="Tahoma"/>
        <family val="2"/>
      </rPr>
      <t>{29}</t>
    </r>
    <r>
      <rPr>
        <sz val="10"/>
        <color rgb="FF000000"/>
        <rFont val="Tahoma"/>
        <family val="2"/>
      </rPr>
      <t xml:space="preserve"> Então os seus discípulos disseram: — Agora, sim, o senhor está falando claramente e não por meio de comparações. </t>
    </r>
  </si>
  <si>
    <r>
      <t xml:space="preserve"> </t>
    </r>
    <r>
      <rPr>
        <sz val="10"/>
        <color rgb="FFFF0000"/>
        <rFont val="Tahoma"/>
        <family val="2"/>
      </rPr>
      <t>{30}</t>
    </r>
    <r>
      <rPr>
        <sz val="10"/>
        <color rgb="FF000000"/>
        <rFont val="Tahoma"/>
        <family val="2"/>
      </rPr>
      <t> Now we know that you know all things, and don't need for anyone to question you. By this we believe that you came forth from God.”</t>
    </r>
  </si>
  <si>
    <r>
      <t xml:space="preserve"> </t>
    </r>
    <r>
      <rPr>
        <sz val="10"/>
        <color rgb="FFFF0000"/>
        <rFont val="Tahoma"/>
        <family val="2"/>
      </rPr>
      <t>{30}</t>
    </r>
    <r>
      <rPr>
        <sz val="10"/>
        <color rgb="FF000000"/>
        <rFont val="Tahoma"/>
        <family val="2"/>
      </rPr>
      <t> Sabemos agora que o senhor conhece tudo e não precisa que ninguém lhe faça perguntas. Por isso nós cremos que o senhor veio de Deus.”</t>
    </r>
  </si>
  <si>
    <r>
      <t xml:space="preserve"> </t>
    </r>
    <r>
      <rPr>
        <sz val="10"/>
        <color rgb="FFFF0000"/>
        <rFont val="Tahoma"/>
        <family val="2"/>
      </rPr>
      <t>{31}</t>
    </r>
    <r>
      <rPr>
        <sz val="10"/>
        <color rgb="FF000000"/>
        <rFont val="Tahoma"/>
        <family val="2"/>
      </rPr>
      <t xml:space="preserve"> Jesus answered them, “Do you now believe? </t>
    </r>
  </si>
  <si>
    <r>
      <t xml:space="preserve"> </t>
    </r>
    <r>
      <rPr>
        <sz val="10"/>
        <color rgb="FFFF0000"/>
        <rFont val="Tahoma"/>
        <family val="2"/>
      </rPr>
      <t>{31}</t>
    </r>
    <r>
      <rPr>
        <sz val="10"/>
        <color rgb="FF000000"/>
        <rFont val="Tahoma"/>
        <family val="2"/>
      </rPr>
      <t xml:space="preserve"> E Jesus respondeu: — Então agora vocês crêem? </t>
    </r>
  </si>
  <si>
    <r>
      <t xml:space="preserve"> </t>
    </r>
    <r>
      <rPr>
        <sz val="10"/>
        <color rgb="FFFF0000"/>
        <rFont val="Tahoma"/>
        <family val="2"/>
      </rPr>
      <t>{32}</t>
    </r>
    <r>
      <rPr>
        <sz val="10"/>
        <color rgb="FF000000"/>
        <rFont val="Tahoma"/>
        <family val="2"/>
      </rPr>
      <t> Behold, the time is coming, yes, and has now come, that you will be scattered, everyone to his own place, and you will leave me alone. Yet I am not alone, because the Father is with me.</t>
    </r>
  </si>
  <si>
    <r>
      <t xml:space="preserve"> </t>
    </r>
    <r>
      <rPr>
        <sz val="10"/>
        <color rgb="FFFF0000"/>
        <rFont val="Tahoma"/>
        <family val="2"/>
      </rPr>
      <t>{32}</t>
    </r>
    <r>
      <rPr>
        <sz val="10"/>
        <color rgb="FF000000"/>
        <rFont val="Tahoma"/>
        <family val="2"/>
      </rPr>
      <t> Pois chegou a hora de vocês todos serem espalhados, cada um para a sua casa; e assim vão me deixar sozinho. Mas eu não estou só, pois o Pai está comigo.</t>
    </r>
  </si>
  <si>
    <r>
      <t xml:space="preserve"> </t>
    </r>
    <r>
      <rPr>
        <sz val="10"/>
        <color rgb="FFFF0000"/>
        <rFont val="Tahoma"/>
        <family val="2"/>
      </rPr>
      <t>{33}</t>
    </r>
    <r>
      <rPr>
        <sz val="10"/>
        <color rgb="FF000000"/>
        <rFont val="Tahoma"/>
        <family val="2"/>
      </rPr>
      <t xml:space="preserve"> I have told you these things, that in me you may have peace. In the world you have oppression; but cheer up! I have overcome the world.” </t>
    </r>
    <r>
      <rPr>
        <sz val="10"/>
        <color rgb="FF0000FF"/>
        <rFont val="Tahoma"/>
        <family val="2"/>
      </rPr>
      <t>||| + 2 SECs |||</t>
    </r>
  </si>
  <si>
    <r>
      <t xml:space="preserve"> </t>
    </r>
    <r>
      <rPr>
        <sz val="10"/>
        <color rgb="FFFF0000"/>
        <rFont val="Tahoma"/>
        <family val="2"/>
      </rPr>
      <t>{33}</t>
    </r>
    <r>
      <rPr>
        <sz val="10"/>
        <color rgb="FF000000"/>
        <rFont val="Tahoma"/>
        <family val="2"/>
      </rPr>
      <t xml:space="preserve"> Eu digo isso para que, por estarem unidos comigo, vocês tenham paz. No mundo vocês vão sofrer; mas tenham coragem. Eu venci o mundo.” </t>
    </r>
    <r>
      <rPr>
        <sz val="10"/>
        <color rgb="FF0000FF"/>
        <rFont val="Tahoma"/>
        <family val="2"/>
      </rPr>
      <t>||| + 2 SECs |||</t>
    </r>
  </si>
  <si>
    <r>
      <t xml:space="preserve"> </t>
    </r>
    <r>
      <rPr>
        <sz val="10"/>
        <color rgb="FFFF0000"/>
        <rFont val="Tahoma"/>
        <family val="2"/>
      </rPr>
      <t>{2}</t>
    </r>
    <r>
      <rPr>
        <sz val="10"/>
        <color rgb="FF000000"/>
        <rFont val="Tahoma"/>
        <family val="2"/>
      </rPr>
      <t> Even as you gave him authority over all flesh, he will give eternal life to all whom you have given him.</t>
    </r>
  </si>
  <si>
    <r>
      <t xml:space="preserve"> </t>
    </r>
    <r>
      <rPr>
        <sz val="10"/>
        <color rgb="FFFF0000"/>
        <rFont val="Tahoma"/>
        <family val="2"/>
      </rPr>
      <t>{2}</t>
    </r>
    <r>
      <rPr>
        <sz val="10"/>
        <color rgb="FF000000"/>
        <rFont val="Tahoma"/>
        <family val="2"/>
      </rPr>
      <t> Pois tens dado ao Filho autoridade sobre todos os seres humanos para que ele dê a vida eterna a todos os que lhe deste.</t>
    </r>
  </si>
  <si>
    <r>
      <t xml:space="preserve"> </t>
    </r>
    <r>
      <rPr>
        <sz val="10"/>
        <color rgb="FFFF0000"/>
        <rFont val="Tahoma"/>
        <family val="2"/>
      </rPr>
      <t>{3}</t>
    </r>
    <r>
      <rPr>
        <sz val="10"/>
        <color rgb="FF000000"/>
        <rFont val="Tahoma"/>
        <family val="2"/>
      </rPr>
      <t> This is eternal life, that they should know you, the only true God, and him whom you sent, Jesus Christ.</t>
    </r>
  </si>
  <si>
    <r>
      <t xml:space="preserve"> </t>
    </r>
    <r>
      <rPr>
        <sz val="10"/>
        <color rgb="FFFF0000"/>
        <rFont val="Tahoma"/>
        <family val="2"/>
      </rPr>
      <t>{3}</t>
    </r>
    <r>
      <rPr>
        <sz val="10"/>
        <color rgb="FF000000"/>
        <rFont val="Tahoma"/>
        <family val="2"/>
      </rPr>
      <t> E a vida eterna é esta: que eles conheçam a ti, que és o único Deus verdadeiro; e conheçam também Jesus Cristo, que enviaste ao mundo.</t>
    </r>
  </si>
  <si>
    <r>
      <t xml:space="preserve"> </t>
    </r>
    <r>
      <rPr>
        <sz val="10"/>
        <color rgb="FFFF0000"/>
        <rFont val="Tahoma"/>
        <family val="2"/>
      </rPr>
      <t>{4}</t>
    </r>
    <r>
      <rPr>
        <sz val="10"/>
        <color rgb="FF000000"/>
        <rFont val="Tahoma"/>
        <family val="2"/>
      </rPr>
      <t> I glorified you on the earth. I have accomplished the work which you have given me to do.</t>
    </r>
  </si>
  <si>
    <r>
      <t xml:space="preserve"> </t>
    </r>
    <r>
      <rPr>
        <sz val="10"/>
        <color rgb="FFFF0000"/>
        <rFont val="Tahoma"/>
        <family val="2"/>
      </rPr>
      <t>{4}</t>
    </r>
    <r>
      <rPr>
        <sz val="10"/>
        <color rgb="FF000000"/>
        <rFont val="Tahoma"/>
        <family val="2"/>
      </rPr>
      <t> Eu revelei no mundo a tua natureza gloriosa, terminando assim o trabalho que me deste para fazer.</t>
    </r>
  </si>
  <si>
    <r>
      <t xml:space="preserve"> </t>
    </r>
    <r>
      <rPr>
        <sz val="10"/>
        <color rgb="FFFF0000"/>
        <rFont val="Tahoma"/>
        <family val="2"/>
      </rPr>
      <t>{5}</t>
    </r>
    <r>
      <rPr>
        <sz val="10"/>
        <color rgb="FF000000"/>
        <rFont val="Tahoma"/>
        <family val="2"/>
      </rPr>
      <t> Now, Father, glorify me with your own self with the glory which I had with you before the world existed.</t>
    </r>
  </si>
  <si>
    <r>
      <t xml:space="preserve"> </t>
    </r>
    <r>
      <rPr>
        <sz val="10"/>
        <color rgb="FFFF0000"/>
        <rFont val="Tahoma"/>
        <family val="2"/>
      </rPr>
      <t>{5}</t>
    </r>
    <r>
      <rPr>
        <sz val="10"/>
        <color rgb="FF000000"/>
        <rFont val="Tahoma"/>
        <family val="2"/>
      </rPr>
      <t> E agora, Pai, dá-me na tua presença a mesma grandeza divina que eu tinha contigo antes de o mundo existir.</t>
    </r>
  </si>
  <si>
    <r>
      <t xml:space="preserve"> </t>
    </r>
    <r>
      <rPr>
        <sz val="10"/>
        <color rgb="FFFF0000"/>
        <rFont val="Tahoma"/>
        <family val="2"/>
      </rPr>
      <t>{7}</t>
    </r>
    <r>
      <rPr>
        <sz val="10"/>
        <color rgb="FF000000"/>
        <rFont val="Tahoma"/>
        <family val="2"/>
      </rPr>
      <t> Now they have known that all things whatever you have given me are from you.</t>
    </r>
  </si>
  <si>
    <r>
      <t xml:space="preserve"> </t>
    </r>
    <r>
      <rPr>
        <sz val="10"/>
        <color rgb="FFFF0000"/>
        <rFont val="Tahoma"/>
        <family val="2"/>
      </rPr>
      <t>{7}</t>
    </r>
    <r>
      <rPr>
        <sz val="10"/>
        <color rgb="FF000000"/>
        <rFont val="Tahoma"/>
        <family val="2"/>
      </rPr>
      <t> e agora sabem que tudo o que me tens dado vem de ti.</t>
    </r>
  </si>
  <si>
    <r>
      <t xml:space="preserve"> </t>
    </r>
    <r>
      <rPr>
        <sz val="10"/>
        <color rgb="FFFF0000"/>
        <rFont val="Tahoma"/>
        <family val="2"/>
      </rPr>
      <t>{8}</t>
    </r>
    <r>
      <rPr>
        <sz val="10"/>
        <color rgb="FF000000"/>
        <rFont val="Tahoma"/>
        <family val="2"/>
      </rPr>
      <t> For the words which you have given me I have given to them, and they received them, and knew for sure that I came forth from you, and they have believed that you sent me.</t>
    </r>
  </si>
  <si>
    <r>
      <t xml:space="preserve"> </t>
    </r>
    <r>
      <rPr>
        <sz val="10"/>
        <color rgb="FFFF0000"/>
        <rFont val="Tahoma"/>
        <family val="2"/>
      </rPr>
      <t>{8}</t>
    </r>
    <r>
      <rPr>
        <sz val="10"/>
        <color rgb="FF000000"/>
        <rFont val="Tahoma"/>
        <family val="2"/>
      </rPr>
      <t> Pois eu lhes entreguei a mensagem que tu me deste, e eles a receberam, e ficaram sabendo que é verdade que eu vim de ti, e creram que tu me enviaste.</t>
    </r>
  </si>
  <si>
    <r>
      <t xml:space="preserve"> </t>
    </r>
    <r>
      <rPr>
        <sz val="10"/>
        <color rgb="FFFF0000"/>
        <rFont val="Tahoma"/>
        <family val="2"/>
      </rPr>
      <t>{9}</t>
    </r>
    <r>
      <rPr>
        <sz val="10"/>
        <color rgb="FF000000"/>
        <rFont val="Tahoma"/>
        <family val="2"/>
      </rPr>
      <t> I pray for them. I don't pray for the world, but for those whom you have given me, for they are yours.</t>
    </r>
  </si>
  <si>
    <r>
      <t xml:space="preserve"> </t>
    </r>
    <r>
      <rPr>
        <sz val="10"/>
        <color rgb="FFFF0000"/>
        <rFont val="Tahoma"/>
        <family val="2"/>
      </rPr>
      <t>{9}</t>
    </r>
    <r>
      <rPr>
        <sz val="10"/>
        <color rgb="FF000000"/>
        <rFont val="Tahoma"/>
        <family val="2"/>
      </rPr>
      <t> — Eu peço em favor deles. Não peço em favor do mundo, mas por aqueles que me deste, pois são teus.</t>
    </r>
  </si>
  <si>
    <r>
      <t xml:space="preserve"> </t>
    </r>
    <r>
      <rPr>
        <sz val="10"/>
        <color rgb="FFFF0000"/>
        <rFont val="Tahoma"/>
        <family val="2"/>
      </rPr>
      <t>{10}</t>
    </r>
    <r>
      <rPr>
        <sz val="10"/>
        <color rgb="FF000000"/>
        <rFont val="Tahoma"/>
        <family val="2"/>
      </rPr>
      <t> All things that are mine are yours, and yours are mine, and I am glorified in them.</t>
    </r>
  </si>
  <si>
    <r>
      <t xml:space="preserve"> </t>
    </r>
    <r>
      <rPr>
        <sz val="10"/>
        <color rgb="FFFF0000"/>
        <rFont val="Tahoma"/>
        <family val="2"/>
      </rPr>
      <t>{10}</t>
    </r>
    <r>
      <rPr>
        <sz val="10"/>
        <color rgb="FF000000"/>
        <rFont val="Tahoma"/>
        <family val="2"/>
      </rPr>
      <t> Tudo o que é meu é teu, e tudo o que é teu é meu; e a minha natureza divina se revela por meio daqueles que me deste.</t>
    </r>
  </si>
  <si>
    <r>
      <t xml:space="preserve"> </t>
    </r>
    <r>
      <rPr>
        <sz val="10"/>
        <color rgb="FFFF0000"/>
        <rFont val="Tahoma"/>
        <family val="2"/>
      </rPr>
      <t>{11}</t>
    </r>
    <r>
      <rPr>
        <sz val="10"/>
        <color rgb="FF000000"/>
        <rFont val="Tahoma"/>
        <family val="2"/>
      </rPr>
      <t> I am no more in the world, but these are in the world, and I am coming to you. Holy Father, keep them through your name which you have given me, that they may be one, even as we are.</t>
    </r>
  </si>
  <si>
    <r>
      <t xml:space="preserve"> </t>
    </r>
    <r>
      <rPr>
        <sz val="10"/>
        <color rgb="FFFF0000"/>
        <rFont val="Tahoma"/>
        <family val="2"/>
      </rPr>
      <t>{11}</t>
    </r>
    <r>
      <rPr>
        <sz val="10"/>
        <color rgb="FF000000"/>
        <rFont val="Tahoma"/>
        <family val="2"/>
      </rPr>
      <t> Agora estou indo para perto de ti. Eles continuam no mundo, mas eu não estou mais no mundo. Pai santo, pelo poder do teu nome, o nome que me deste, guarda-os para que sejam um, assim como tu e eu somos um.</t>
    </r>
  </si>
  <si>
    <r>
      <t xml:space="preserve"> </t>
    </r>
    <r>
      <rPr>
        <sz val="10"/>
        <color rgb="FFFF0000"/>
        <rFont val="Tahoma"/>
        <family val="2"/>
      </rPr>
      <t>{12}</t>
    </r>
    <r>
      <rPr>
        <sz val="10"/>
        <color rgb="FF000000"/>
        <rFont val="Tahoma"/>
        <family val="2"/>
      </rPr>
      <t> While I was with them in the world, I kept them in your name. Those whom you have given me I have kept. None of them is lost, except the son of destruction, that the Scripture might be fulfilled.</t>
    </r>
  </si>
  <si>
    <r>
      <t xml:space="preserve"> </t>
    </r>
    <r>
      <rPr>
        <sz val="10"/>
        <color rgb="FFFF0000"/>
        <rFont val="Tahoma"/>
        <family val="2"/>
      </rPr>
      <t>{12}</t>
    </r>
    <r>
      <rPr>
        <sz val="10"/>
        <color rgb="FF000000"/>
        <rFont val="Tahoma"/>
        <family val="2"/>
      </rPr>
      <t> Quando estava com eles no mundo, eu os guardava pelo poder do teu nome, o mesmo nome que me deste. Tomei conta deles; e nenhum se perdeu, a não ser aquele que já ia se perder para que se cumprisse o que as * Escrituras Sagradas dizem.</t>
    </r>
  </si>
  <si>
    <r>
      <t xml:space="preserve"> </t>
    </r>
    <r>
      <rPr>
        <sz val="10"/>
        <color rgb="FFFF0000"/>
        <rFont val="Tahoma"/>
        <family val="2"/>
      </rPr>
      <t>{13}</t>
    </r>
    <r>
      <rPr>
        <sz val="10"/>
        <color rgb="FF000000"/>
        <rFont val="Tahoma"/>
        <family val="2"/>
      </rPr>
      <t> But now I come to you, and I say these things in the world, that they may have my joy made full in themselves.</t>
    </r>
  </si>
  <si>
    <r>
      <t xml:space="preserve"> </t>
    </r>
    <r>
      <rPr>
        <sz val="10"/>
        <color rgb="FFFF0000"/>
        <rFont val="Tahoma"/>
        <family val="2"/>
      </rPr>
      <t>{13}</t>
    </r>
    <r>
      <rPr>
        <sz val="10"/>
        <color rgb="FF000000"/>
        <rFont val="Tahoma"/>
        <family val="2"/>
      </rPr>
      <t> E agora estou indo para perto de ti. Mas digo isso enquanto estou no mundo para que o coração deles fique cheio da minha alegria.</t>
    </r>
  </si>
  <si>
    <r>
      <t xml:space="preserve"> </t>
    </r>
    <r>
      <rPr>
        <sz val="10"/>
        <color rgb="FFFF0000"/>
        <rFont val="Tahoma"/>
        <family val="2"/>
      </rPr>
      <t>{14}</t>
    </r>
    <r>
      <rPr>
        <sz val="10"/>
        <color rgb="FF000000"/>
        <rFont val="Tahoma"/>
        <family val="2"/>
      </rPr>
      <t> I have given them your word. The world hated them, because they are not of the world, even as I am not of the world.</t>
    </r>
  </si>
  <si>
    <r>
      <t xml:space="preserve"> </t>
    </r>
    <r>
      <rPr>
        <sz val="10"/>
        <color rgb="FFFF0000"/>
        <rFont val="Tahoma"/>
        <family val="2"/>
      </rPr>
      <t>{14}</t>
    </r>
    <r>
      <rPr>
        <sz val="10"/>
        <color rgb="FF000000"/>
        <rFont val="Tahoma"/>
        <family val="2"/>
      </rPr>
      <t> Eu lhes dei a tua mensagem, mas o mundo ficou com ódio deles porque eles não são do mundo, como eu também não sou.</t>
    </r>
  </si>
  <si>
    <r>
      <t xml:space="preserve"> </t>
    </r>
    <r>
      <rPr>
        <sz val="10"/>
        <color rgb="FFFF0000"/>
        <rFont val="Tahoma"/>
        <family val="2"/>
      </rPr>
      <t>{15}</t>
    </r>
    <r>
      <rPr>
        <sz val="10"/>
        <color rgb="FF000000"/>
        <rFont val="Tahoma"/>
        <family val="2"/>
      </rPr>
      <t> I pray not that you would take them from the world, but that you would keep them from the evil one.</t>
    </r>
  </si>
  <si>
    <r>
      <t xml:space="preserve"> </t>
    </r>
    <r>
      <rPr>
        <sz val="10"/>
        <color rgb="FFFF0000"/>
        <rFont val="Tahoma"/>
        <family val="2"/>
      </rPr>
      <t>{15}</t>
    </r>
    <r>
      <rPr>
        <sz val="10"/>
        <color rgb="FF000000"/>
        <rFont val="Tahoma"/>
        <family val="2"/>
      </rPr>
      <t> Não peço que os tires do mundo, mas que os guardes do Maligno i.</t>
    </r>
  </si>
  <si>
    <r>
      <t xml:space="preserve"> </t>
    </r>
    <r>
      <rPr>
        <sz val="10"/>
        <color rgb="FFFF0000"/>
        <rFont val="Tahoma"/>
        <family val="2"/>
      </rPr>
      <t>{16}</t>
    </r>
    <r>
      <rPr>
        <sz val="10"/>
        <color rgb="FF000000"/>
        <rFont val="Tahoma"/>
        <family val="2"/>
      </rPr>
      <t> They are not of the world even as I am not of the world.</t>
    </r>
  </si>
  <si>
    <r>
      <t xml:space="preserve"> </t>
    </r>
    <r>
      <rPr>
        <sz val="10"/>
        <color rgb="FFFF0000"/>
        <rFont val="Tahoma"/>
        <family val="2"/>
      </rPr>
      <t>{16}</t>
    </r>
    <r>
      <rPr>
        <sz val="10"/>
        <color rgb="FF000000"/>
        <rFont val="Tahoma"/>
        <family val="2"/>
      </rPr>
      <t> Assim como eu não sou do mundo, eles também não são.</t>
    </r>
  </si>
  <si>
    <r>
      <t xml:space="preserve"> </t>
    </r>
    <r>
      <rPr>
        <sz val="10"/>
        <color rgb="FFFF0000"/>
        <rFont val="Tahoma"/>
        <family val="2"/>
      </rPr>
      <t>{17}</t>
    </r>
    <r>
      <rPr>
        <sz val="10"/>
        <color rgb="FF000000"/>
        <rFont val="Tahoma"/>
        <family val="2"/>
      </rPr>
      <t xml:space="preserve"> Sanctify them in your truth. Your word is truth. </t>
    </r>
  </si>
  <si>
    <r>
      <t xml:space="preserve"> </t>
    </r>
    <r>
      <rPr>
        <sz val="10"/>
        <color rgb="FFFF0000"/>
        <rFont val="Tahoma"/>
        <family val="2"/>
      </rPr>
      <t>{17}</t>
    </r>
    <r>
      <rPr>
        <sz val="10"/>
        <color rgb="FF000000"/>
        <rFont val="Tahoma"/>
        <family val="2"/>
      </rPr>
      <t xml:space="preserve"> Que eles sejam teus por meio da verdade; a tua mensagem é a verdade. </t>
    </r>
  </si>
  <si>
    <r>
      <t xml:space="preserve"> </t>
    </r>
    <r>
      <rPr>
        <sz val="10"/>
        <color rgb="FFFF0000"/>
        <rFont val="Tahoma"/>
        <family val="2"/>
      </rPr>
      <t>{18}</t>
    </r>
    <r>
      <rPr>
        <sz val="10"/>
        <color rgb="FF000000"/>
        <rFont val="Tahoma"/>
        <family val="2"/>
      </rPr>
      <t> As you sent me into the world, even so I have sent them into the world.</t>
    </r>
  </si>
  <si>
    <r>
      <t xml:space="preserve"> </t>
    </r>
    <r>
      <rPr>
        <sz val="10"/>
        <color rgb="FFFF0000"/>
        <rFont val="Tahoma"/>
        <family val="2"/>
      </rPr>
      <t>{18}</t>
    </r>
    <r>
      <rPr>
        <sz val="10"/>
        <color rgb="FF000000"/>
        <rFont val="Tahoma"/>
        <family val="2"/>
      </rPr>
      <t> Assim como tu me enviaste ao mundo, eu também os enviei.</t>
    </r>
  </si>
  <si>
    <r>
      <t xml:space="preserve"> </t>
    </r>
    <r>
      <rPr>
        <sz val="10"/>
        <color rgb="FFFF0000"/>
        <rFont val="Tahoma"/>
        <family val="2"/>
      </rPr>
      <t>{19}</t>
    </r>
    <r>
      <rPr>
        <sz val="10"/>
        <color rgb="FF000000"/>
        <rFont val="Tahoma"/>
        <family val="2"/>
      </rPr>
      <t> For their sakes I sanctify myself, that they themselves also may be sanctified in truth.</t>
    </r>
  </si>
  <si>
    <r>
      <t xml:space="preserve"> </t>
    </r>
    <r>
      <rPr>
        <sz val="10"/>
        <color rgb="FFFF0000"/>
        <rFont val="Tahoma"/>
        <family val="2"/>
      </rPr>
      <t>{19}</t>
    </r>
    <r>
      <rPr>
        <sz val="10"/>
        <color rgb="FF000000"/>
        <rFont val="Tahoma"/>
        <family val="2"/>
      </rPr>
      <t> Em favor deles eu me entrego completamente a ti. Faço isso para que, de fato, eles também sejam completamente teus.</t>
    </r>
  </si>
  <si>
    <r>
      <t xml:space="preserve"> </t>
    </r>
    <r>
      <rPr>
        <sz val="10"/>
        <color rgb="FFFF0000"/>
        <rFont val="Tahoma"/>
        <family val="2"/>
      </rPr>
      <t>{21}</t>
    </r>
    <r>
      <rPr>
        <sz val="10"/>
        <color rgb="FF000000"/>
        <rFont val="Tahoma"/>
        <family val="2"/>
      </rPr>
      <t> that they may all be one; even as you, Father, are in me, and I in you, that they also may be one in us; that the world may believe that you sent me.</t>
    </r>
  </si>
  <si>
    <r>
      <t xml:space="preserve"> </t>
    </r>
    <r>
      <rPr>
        <sz val="10"/>
        <color rgb="FFFF0000"/>
        <rFont val="Tahoma"/>
        <family val="2"/>
      </rPr>
      <t>{21}</t>
    </r>
    <r>
      <rPr>
        <sz val="10"/>
        <color rgb="FF000000"/>
        <rFont val="Tahoma"/>
        <family val="2"/>
      </rPr>
      <t> E peço que todos sejam um. E assim como tu, meu Pai, estás unido comigo, e eu estou unido contigo, que todos os que crerem também estejam unidos a nós para que o mundo creia que tu me enviaste.</t>
    </r>
  </si>
  <si>
    <r>
      <t xml:space="preserve"> </t>
    </r>
    <r>
      <rPr>
        <sz val="10"/>
        <color rgb="FFFF0000"/>
        <rFont val="Tahoma"/>
        <family val="2"/>
      </rPr>
      <t>{22}</t>
    </r>
    <r>
      <rPr>
        <sz val="10"/>
        <color rgb="FF000000"/>
        <rFont val="Tahoma"/>
        <family val="2"/>
      </rPr>
      <t> The glory which you have given me, I have given to them; that they may be one, even as we are one;</t>
    </r>
  </si>
  <si>
    <r>
      <t xml:space="preserve"> </t>
    </r>
    <r>
      <rPr>
        <sz val="10"/>
        <color rgb="FFFF0000"/>
        <rFont val="Tahoma"/>
        <family val="2"/>
      </rPr>
      <t>{22}</t>
    </r>
    <r>
      <rPr>
        <sz val="10"/>
        <color rgb="FF000000"/>
        <rFont val="Tahoma"/>
        <family val="2"/>
      </rPr>
      <t> A natureza divina que tu me deste eu reparti com eles a fim de que possam ser um, assim como tu e eu somos um.</t>
    </r>
  </si>
  <si>
    <r>
      <t xml:space="preserve"> </t>
    </r>
    <r>
      <rPr>
        <sz val="10"/>
        <color rgb="FFFF0000"/>
        <rFont val="Tahoma"/>
        <family val="2"/>
      </rPr>
      <t>{23}</t>
    </r>
    <r>
      <rPr>
        <sz val="10"/>
        <color rgb="FF000000"/>
        <rFont val="Tahoma"/>
        <family val="2"/>
      </rPr>
      <t> I in them, and you in me, that they may be perfected into one; that the world may know that you sent me, and loved them, even as you loved me.</t>
    </r>
  </si>
  <si>
    <r>
      <t xml:space="preserve"> </t>
    </r>
    <r>
      <rPr>
        <sz val="10"/>
        <color rgb="FFFF0000"/>
        <rFont val="Tahoma"/>
        <family val="2"/>
      </rPr>
      <t>{23}</t>
    </r>
    <r>
      <rPr>
        <sz val="10"/>
        <color rgb="FF000000"/>
        <rFont val="Tahoma"/>
        <family val="2"/>
      </rPr>
      <t> Eu estou unido com eles, e tu estás unido comigo, para que eles sejam completamente unidos, a fim de que o mundo saiba que me enviaste e que amas os meus seguidores como também me amas.</t>
    </r>
  </si>
  <si>
    <r>
      <t xml:space="preserve"> </t>
    </r>
    <r>
      <rPr>
        <sz val="10"/>
        <color rgb="FFFF0000"/>
        <rFont val="Tahoma"/>
        <family val="2"/>
      </rPr>
      <t>{24}</t>
    </r>
    <r>
      <rPr>
        <sz val="10"/>
        <color rgb="FF000000"/>
        <rFont val="Tahoma"/>
        <family val="2"/>
      </rPr>
      <t> Father, I desire that they also whom you have given me be with me where I am, that they may see my glory, which you have given me, for you loved me before the foundation of the world.</t>
    </r>
  </si>
  <si>
    <r>
      <t xml:space="preserve"> </t>
    </r>
    <r>
      <rPr>
        <sz val="10"/>
        <color rgb="FFFF0000"/>
        <rFont val="Tahoma"/>
        <family val="2"/>
      </rPr>
      <t>{24}</t>
    </r>
    <r>
      <rPr>
        <sz val="10"/>
        <color rgb="FF000000"/>
        <rFont val="Tahoma"/>
        <family val="2"/>
      </rPr>
      <t> — Pai, quero que, onde eu estiver, aqueles que me deste estejam comigo a fim de que vejam a minha natureza divina, que tu me deste; pois me amaste antes da criação do mundo.</t>
    </r>
  </si>
  <si>
    <r>
      <t xml:space="preserve"> </t>
    </r>
    <r>
      <rPr>
        <sz val="10"/>
        <color rgb="FFFF0000"/>
        <rFont val="Tahoma"/>
        <family val="2"/>
      </rPr>
      <t>{25}</t>
    </r>
    <r>
      <rPr>
        <sz val="10"/>
        <color rgb="FF000000"/>
        <rFont val="Tahoma"/>
        <family val="2"/>
      </rPr>
      <t> Righteous Father, the world hasn't known you, but I knew you; and these knew that you sent me.</t>
    </r>
  </si>
  <si>
    <r>
      <t xml:space="preserve"> </t>
    </r>
    <r>
      <rPr>
        <sz val="10"/>
        <color rgb="FFFF0000"/>
        <rFont val="Tahoma"/>
        <family val="2"/>
      </rPr>
      <t>{25}</t>
    </r>
    <r>
      <rPr>
        <sz val="10"/>
        <color rgb="FF000000"/>
        <rFont val="Tahoma"/>
        <family val="2"/>
      </rPr>
      <t> Pai justo, o mundo não te conhece, mas eu te conheço; e aqueles que me deste sabem que tu me enviaste.</t>
    </r>
  </si>
  <si>
    <r>
      <t xml:space="preserve"> </t>
    </r>
    <r>
      <rPr>
        <sz val="10"/>
        <color rgb="FFFF0000"/>
        <rFont val="Tahoma"/>
        <family val="2"/>
      </rPr>
      <t>{26}</t>
    </r>
    <r>
      <rPr>
        <sz val="10"/>
        <color rgb="FF000000"/>
        <rFont val="Tahoma"/>
        <family val="2"/>
      </rPr>
      <t xml:space="preserve"> I made known to them your name, and will make it known; that the love with which you loved me may be in them, and I in them.” </t>
    </r>
    <r>
      <rPr>
        <sz val="10"/>
        <color rgb="FF0000FF"/>
        <rFont val="Tahoma"/>
        <family val="2"/>
      </rPr>
      <t>||| + 2 SECs |||</t>
    </r>
  </si>
  <si>
    <r>
      <t xml:space="preserve"> </t>
    </r>
    <r>
      <rPr>
        <sz val="10"/>
        <color rgb="FFFF0000"/>
        <rFont val="Tahoma"/>
        <family val="2"/>
      </rPr>
      <t>{26}</t>
    </r>
    <r>
      <rPr>
        <sz val="10"/>
        <color rgb="FF000000"/>
        <rFont val="Tahoma"/>
        <family val="2"/>
      </rPr>
      <t xml:space="preserve"> Eu fiz com que eles te conheçam e continuarei a fazer isso para que o amor que tens por mim esteja neles e para que eu também esteja unido com eles.” </t>
    </r>
    <r>
      <rPr>
        <sz val="10"/>
        <color rgb="FF0000FF"/>
        <rFont val="Tahoma"/>
        <family val="2"/>
      </rPr>
      <t>||| + 2 SECs |||</t>
    </r>
  </si>
  <si>
    <r>
      <t xml:space="preserve"> </t>
    </r>
    <r>
      <rPr>
        <sz val="10"/>
        <color rgb="FFFF0000"/>
        <rFont val="Tahoma"/>
        <family val="2"/>
      </rPr>
      <t>{2}</t>
    </r>
    <r>
      <rPr>
        <sz val="10"/>
        <color rgb="FF000000"/>
        <rFont val="Tahoma"/>
        <family val="2"/>
      </rPr>
      <t> Now Judas, who betrayed him, also knew the place, for Jesus often met there with his disciples.</t>
    </r>
  </si>
  <si>
    <r>
      <t xml:space="preserve"> </t>
    </r>
    <r>
      <rPr>
        <sz val="10"/>
        <color rgb="FFFF0000"/>
        <rFont val="Tahoma"/>
        <family val="2"/>
      </rPr>
      <t>{2}</t>
    </r>
    <r>
      <rPr>
        <sz val="10"/>
        <color rgb="FF000000"/>
        <rFont val="Tahoma"/>
        <family val="2"/>
      </rPr>
      <t> Judas, o traidor, conhecia aquele lugar porque Jesus tinha se reunido muitas vezes ali com os discípulos.</t>
    </r>
  </si>
  <si>
    <r>
      <t xml:space="preserve"> </t>
    </r>
    <r>
      <rPr>
        <sz val="10"/>
        <color rgb="FFFF0000"/>
        <rFont val="Tahoma"/>
        <family val="2"/>
      </rPr>
      <t>{3}</t>
    </r>
    <r>
      <rPr>
        <sz val="10"/>
        <color rgb="FF000000"/>
        <rFont val="Tahoma"/>
        <family val="2"/>
      </rPr>
      <t> Judas then, having taken a detachment of soldiers and officers from the chief priests and the Pharisees, came there with lanterns, torches, and weapons.</t>
    </r>
  </si>
  <si>
    <r>
      <t xml:space="preserve"> </t>
    </r>
    <r>
      <rPr>
        <sz val="10"/>
        <color rgb="FFFF0000"/>
        <rFont val="Tahoma"/>
        <family val="2"/>
      </rPr>
      <t>{3}</t>
    </r>
    <r>
      <rPr>
        <sz val="10"/>
        <color rgb="FF000000"/>
        <rFont val="Tahoma"/>
        <family val="2"/>
      </rPr>
      <t> Então Judas foi ao jardim com um grupo de soldados e alguns guardas do Templo mandados pelos chefes dos sacerdotes e pelos * fariseus. Eles estavam armados e levavam lanternas e tochas.</t>
    </r>
  </si>
  <si>
    <r>
      <t xml:space="preserve"> </t>
    </r>
    <r>
      <rPr>
        <sz val="10"/>
        <color rgb="FFFF0000"/>
        <rFont val="Tahoma"/>
        <family val="2"/>
      </rPr>
      <t>{4}</t>
    </r>
    <r>
      <rPr>
        <sz val="10"/>
        <color rgb="FF000000"/>
        <rFont val="Tahoma"/>
        <family val="2"/>
      </rPr>
      <t> Jesus therefore, knowing all the things that were happening to him, went forth, and said to them, “Who are you looking for?”</t>
    </r>
  </si>
  <si>
    <r>
      <t xml:space="preserve"> </t>
    </r>
    <r>
      <rPr>
        <sz val="10"/>
        <color rgb="FFFF0000"/>
        <rFont val="Tahoma"/>
        <family val="2"/>
      </rPr>
      <t>{4}</t>
    </r>
    <r>
      <rPr>
        <sz val="10"/>
        <color rgb="FF000000"/>
        <rFont val="Tahoma"/>
        <family val="2"/>
      </rPr>
      <t> Jesus sabia de tudo o que lhe ia acontecer. Por isso caminhou na direção deles e perguntou: — Quem é que vocês estão procurando?”</t>
    </r>
  </si>
  <si>
    <r>
      <t xml:space="preserve"> </t>
    </r>
    <r>
      <rPr>
        <sz val="10"/>
        <color rgb="FFFF0000"/>
        <rFont val="Tahoma"/>
        <family val="2"/>
      </rPr>
      <t>{5}</t>
    </r>
    <r>
      <rPr>
        <sz val="10"/>
        <color rgb="FF000000"/>
        <rFont val="Tahoma"/>
        <family val="2"/>
      </rPr>
      <t xml:space="preserve"> They answered him, “Jesus of Nazareth.” Jesus said to them, “I am he.” Judas also, who betrayed him, was standing with them. </t>
    </r>
    <r>
      <rPr>
        <sz val="10"/>
        <color rgb="FFFF0000"/>
        <rFont val="Tahoma"/>
        <family val="2"/>
      </rPr>
      <t>{6}</t>
    </r>
    <r>
      <rPr>
        <sz val="10"/>
        <color rgb="FF000000"/>
        <rFont val="Tahoma"/>
        <family val="2"/>
      </rPr>
      <t xml:space="preserve"> When therefore he said to them, “I am he,” they went backward, and fell to the ground. </t>
    </r>
  </si>
  <si>
    <r>
      <t xml:space="preserve"> </t>
    </r>
    <r>
      <rPr>
        <sz val="10"/>
        <color rgb="FFFF0000"/>
        <rFont val="Tahoma"/>
        <family val="2"/>
      </rPr>
      <t>{5}</t>
    </r>
    <r>
      <rPr>
        <sz val="10"/>
        <color rgb="FF000000"/>
        <rFont val="Tahoma"/>
        <family val="2"/>
      </rPr>
      <t xml:space="preserve"> Eles responderam: — Jesus de Nazaré! — Jesus disse: — Sou eu! — Judas, o traidor, estava com eles. </t>
    </r>
    <r>
      <rPr>
        <sz val="10"/>
        <color rgb="FFFF0000"/>
        <rFont val="Tahoma"/>
        <family val="2"/>
      </rPr>
      <t>{6}</t>
    </r>
    <r>
      <rPr>
        <sz val="10"/>
        <color rgb="FF000000"/>
        <rFont val="Tahoma"/>
        <family val="2"/>
      </rPr>
      <t xml:space="preserve"> Quando Jesus disse: “Sou eu”, eles recuaram e caíram no chão. </t>
    </r>
  </si>
  <si>
    <r>
      <t xml:space="preserve"> </t>
    </r>
    <r>
      <rPr>
        <sz val="10"/>
        <color rgb="FFFF0000"/>
        <rFont val="Tahoma"/>
        <family val="2"/>
      </rPr>
      <t>{7}</t>
    </r>
    <r>
      <rPr>
        <sz val="10"/>
        <color rgb="FF000000"/>
        <rFont val="Tahoma"/>
        <family val="2"/>
      </rPr>
      <t> Again therefore he asked them, “Who are you looking for?” They said, “Jesus of Nazareth.”</t>
    </r>
  </si>
  <si>
    <r>
      <t xml:space="preserve"> </t>
    </r>
    <r>
      <rPr>
        <sz val="10"/>
        <color rgb="FFFF0000"/>
        <rFont val="Tahoma"/>
        <family val="2"/>
      </rPr>
      <t>{7}</t>
    </r>
    <r>
      <rPr>
        <sz val="10"/>
        <color rgb="FF000000"/>
        <rFont val="Tahoma"/>
        <family val="2"/>
      </rPr>
      <t> Jesus perguntou outra vez: — Quem é que vocês estão procurando?” Tornaram a responder: — Jesus de Nazaré! —</t>
    </r>
  </si>
  <si>
    <r>
      <t xml:space="preserve"> </t>
    </r>
    <r>
      <rPr>
        <sz val="10"/>
        <color rgb="FFFF0000"/>
        <rFont val="Tahoma"/>
        <family val="2"/>
      </rPr>
      <t>{8}</t>
    </r>
    <r>
      <rPr>
        <sz val="10"/>
        <color rgb="FF000000"/>
        <rFont val="Tahoma"/>
        <family val="2"/>
      </rPr>
      <t> Jesus answered, “I told you that I am he. If therefore you seek me, let these go their way,”</t>
    </r>
  </si>
  <si>
    <r>
      <t xml:space="preserve"> </t>
    </r>
    <r>
      <rPr>
        <sz val="10"/>
        <color rgb="FFFF0000"/>
        <rFont val="Tahoma"/>
        <family val="2"/>
      </rPr>
      <t>{8}</t>
    </r>
    <r>
      <rPr>
        <sz val="10"/>
        <color rgb="FF000000"/>
        <rFont val="Tahoma"/>
        <family val="2"/>
      </rPr>
      <t> Jesus disse: — Já afirmei que sou eu. Se é a mim que vocês procuram, então deixem que estes outros vão embora!”</t>
    </r>
  </si>
  <si>
    <r>
      <t xml:space="preserve"> </t>
    </r>
    <r>
      <rPr>
        <sz val="10"/>
        <color rgb="FFFF0000"/>
        <rFont val="Tahoma"/>
        <family val="2"/>
      </rPr>
      <t>{9}</t>
    </r>
    <r>
      <rPr>
        <sz val="10"/>
        <color rgb="FF000000"/>
        <rFont val="Tahoma"/>
        <family val="2"/>
      </rPr>
      <t> that the word might be fulfilled which he spoke, “Of those whom you have given me, I have lost none.”</t>
    </r>
  </si>
  <si>
    <r>
      <t xml:space="preserve"> </t>
    </r>
    <r>
      <rPr>
        <sz val="10"/>
        <color rgb="FFFF0000"/>
        <rFont val="Tahoma"/>
        <family val="2"/>
      </rPr>
      <t>{9}</t>
    </r>
    <r>
      <rPr>
        <sz val="10"/>
        <color rgb="FF000000"/>
        <rFont val="Tahoma"/>
        <family val="2"/>
      </rPr>
      <t> Jesus disse isso para que se cumprisse o que ele tinha dito antes: “Pai, de todos aqueles que me deste, nenhum se perdeu.”</t>
    </r>
  </si>
  <si>
    <r>
      <t xml:space="preserve"> </t>
    </r>
    <r>
      <rPr>
        <sz val="10"/>
        <color rgb="FFFF0000"/>
        <rFont val="Tahoma"/>
        <family val="2"/>
      </rPr>
      <t>{10}</t>
    </r>
    <r>
      <rPr>
        <sz val="10"/>
        <color rgb="FF000000"/>
        <rFont val="Tahoma"/>
        <family val="2"/>
      </rPr>
      <t xml:space="preserve"> Simon Peter therefore, having a sword, drew it, and struck the high priest's servant, and </t>
    </r>
    <r>
      <rPr>
        <sz val="10"/>
        <color rgb="FFFF0000"/>
        <rFont val="Tahoma"/>
        <family val="2"/>
      </rPr>
      <t>{F8 SFX--Man crying out}</t>
    </r>
    <r>
      <rPr>
        <sz val="10"/>
        <color rgb="FF000000"/>
        <rFont val="Tahoma"/>
        <family val="2"/>
      </rPr>
      <t xml:space="preserve"> cut off his right ear. The servant's name was Malchus. </t>
    </r>
  </si>
  <si>
    <r>
      <t xml:space="preserve"> </t>
    </r>
    <r>
      <rPr>
        <sz val="10"/>
        <color rgb="FFFF0000"/>
        <rFont val="Tahoma"/>
        <family val="2"/>
      </rPr>
      <t>{10}</t>
    </r>
    <r>
      <rPr>
        <sz val="10"/>
        <color rgb="FF000000"/>
        <rFont val="Tahoma"/>
        <family val="2"/>
      </rPr>
      <t xml:space="preserve"> Aí Simão Pedro tirou a espada, atacou um empregado do * Grande Sacerdote e </t>
    </r>
    <r>
      <rPr>
        <sz val="10"/>
        <color rgb="FFFF0000"/>
        <rFont val="Tahoma"/>
        <family val="2"/>
      </rPr>
      <t>{F8 SFX--Man crying out}</t>
    </r>
    <r>
      <rPr>
        <sz val="10"/>
        <color rgb="FF000000"/>
        <rFont val="Tahoma"/>
        <family val="2"/>
      </rPr>
      <t xml:space="preserve"> cortou a orelha direita dele. O nome do empregado era Malco. </t>
    </r>
  </si>
  <si>
    <r>
      <t xml:space="preserve"> </t>
    </r>
    <r>
      <rPr>
        <sz val="10"/>
        <color rgb="FFFF0000"/>
        <rFont val="Tahoma"/>
        <family val="2"/>
      </rPr>
      <t>{11}</t>
    </r>
    <r>
      <rPr>
        <sz val="10"/>
        <color rgb="FF000000"/>
        <rFont val="Tahoma"/>
        <family val="2"/>
      </rPr>
      <t> Jesus therefore said to Peter, “Put the sword into its sheath. The cup which the Father has given me, shall I not surely drink it?”</t>
    </r>
  </si>
  <si>
    <r>
      <t xml:space="preserve"> </t>
    </r>
    <r>
      <rPr>
        <sz val="10"/>
        <color rgb="FFFF0000"/>
        <rFont val="Tahoma"/>
        <family val="2"/>
      </rPr>
      <t>{11}</t>
    </r>
    <r>
      <rPr>
        <sz val="10"/>
        <color rgb="FF000000"/>
        <rFont val="Tahoma"/>
        <family val="2"/>
      </rPr>
      <t> Mas Jesus disse a Pedro: — Guarde a sua espada! Por acaso você pensa que eu não vou beber o cálice de sofrimento que o Pai me deu?”</t>
    </r>
  </si>
  <si>
    <r>
      <t xml:space="preserve"> </t>
    </r>
    <r>
      <rPr>
        <sz val="10"/>
        <color rgb="FFFF0000"/>
        <rFont val="Tahoma"/>
        <family val="2"/>
      </rPr>
      <t>{12}</t>
    </r>
    <r>
      <rPr>
        <sz val="10"/>
        <color rgb="FF000000"/>
        <rFont val="Tahoma"/>
        <family val="2"/>
      </rPr>
      <t> So the detachment, the commanding officer, and the officers of the Jews, seized Jesus and bound him.</t>
    </r>
  </si>
  <si>
    <r>
      <t xml:space="preserve"> </t>
    </r>
    <r>
      <rPr>
        <sz val="10"/>
        <color rgb="FFFF0000"/>
        <rFont val="Tahoma"/>
        <family val="2"/>
      </rPr>
      <t>{12}</t>
    </r>
    <r>
      <rPr>
        <sz val="10"/>
        <color rgb="FF000000"/>
        <rFont val="Tahoma"/>
        <family val="2"/>
      </rPr>
      <t> Em seguida os soldados, o comandante e os guardas do Templo prenderam Jesus e o amarraram.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</si>
  <si>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xml:space="preserve"> Now it was Caiaphas who advised the Jews that it was expedient that one man should perish for the people.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</si>
  <si>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xml:space="preserve"> Caifás era quem tinha dito aos líderes judeus que era melhor para eles que morresse apenas um homem pelo povo. </t>
    </r>
    <r>
      <rPr>
        <sz val="10"/>
        <color rgb="FF0000FF"/>
        <rFont val="Tahoma"/>
        <family val="2"/>
      </rPr>
      <t>||| + 2 SECs |||</t>
    </r>
  </si>
  <si>
    <r>
      <t xml:space="preserve"> </t>
    </r>
    <r>
      <rPr>
        <sz val="10"/>
        <color rgb="FFFF0000"/>
        <rFont val="Tahoma"/>
        <family val="2"/>
      </rPr>
      <t>{16}</t>
    </r>
    <r>
      <rPr>
        <sz val="10"/>
        <color rgb="FF000000"/>
        <rFont val="Tahoma"/>
        <family val="2"/>
      </rPr>
      <t> but Peter was standing at the door outside. So the other disciple, who was known to the high priest, went out and spoke to her who kept the door, and brought in Peter.</t>
    </r>
  </si>
  <si>
    <r>
      <t xml:space="preserve"> </t>
    </r>
    <r>
      <rPr>
        <sz val="10"/>
        <color rgb="FFFF0000"/>
        <rFont val="Tahoma"/>
        <family val="2"/>
      </rPr>
      <t>{16}</t>
    </r>
    <r>
      <rPr>
        <sz val="10"/>
        <color rgb="FF000000"/>
        <rFont val="Tahoma"/>
        <family val="2"/>
      </rPr>
      <t> Mas Pedro ficou do lado de fora, perto da porta. O outro discípulo, que era conhecido do Grande Sacerdote, saiu e falou com a empregada que tomava conta da porta. Então ela deixou Pedro entrar</t>
    </r>
  </si>
  <si>
    <r>
      <t xml:space="preserve"> </t>
    </r>
    <r>
      <rPr>
        <sz val="10"/>
        <color rgb="FFFF0000"/>
        <rFont val="Tahoma"/>
        <family val="2"/>
      </rPr>
      <t>{17}</t>
    </r>
    <r>
      <rPr>
        <sz val="10"/>
        <color rgb="FF000000"/>
        <rFont val="Tahoma"/>
        <family val="2"/>
      </rPr>
      <t> Then the servant girl who kept the door said to Peter, “Are you also one of this man's disciples?” He said, “I am not.”</t>
    </r>
  </si>
  <si>
    <r>
      <t xml:space="preserve"> </t>
    </r>
    <r>
      <rPr>
        <sz val="10"/>
        <color rgb="FFFF0000"/>
        <rFont val="Tahoma"/>
        <family val="2"/>
      </rPr>
      <t>{17}</t>
    </r>
    <r>
      <rPr>
        <sz val="10"/>
        <color rgb="FF000000"/>
        <rFont val="Tahoma"/>
        <family val="2"/>
      </rPr>
      <t> e lhe perguntou: — Você não é um dos seguidores daquele homem?” Ele respondeu: — Eu, não! —</t>
    </r>
  </si>
  <si>
    <r>
      <t xml:space="preserve"> </t>
    </r>
    <r>
      <rPr>
        <sz val="10"/>
        <color rgb="FFFF0000"/>
        <rFont val="Tahoma"/>
        <family val="2"/>
      </rPr>
      <t>{18}</t>
    </r>
    <r>
      <rPr>
        <sz val="10"/>
        <color rgb="FF000000"/>
        <rFont val="Tahoma"/>
        <family val="2"/>
      </rPr>
      <t xml:space="preserve"> Now the servants and the officers were standing there, having made a fire of coals, for it was cold. They were warming themselves. Peter was with them, standing and warming himself. </t>
    </r>
    <r>
      <rPr>
        <sz val="10"/>
        <color rgb="FF0000FF"/>
        <rFont val="Tahoma"/>
        <family val="2"/>
      </rPr>
      <t>||| + 2 SECs |||</t>
    </r>
  </si>
  <si>
    <r>
      <t xml:space="preserve"> </t>
    </r>
    <r>
      <rPr>
        <sz val="10"/>
        <color rgb="FFFF0000"/>
        <rFont val="Tahoma"/>
        <family val="2"/>
      </rPr>
      <t>{18}</t>
    </r>
    <r>
      <rPr>
        <sz val="10"/>
        <color rgb="FF000000"/>
        <rFont val="Tahoma"/>
        <family val="2"/>
      </rPr>
      <t xml:space="preserve"> Por causa do frio, os empregados e os guardas tinham feito uma fogueira e estavam se aquecendo de pé, em volta dela. Pedro estava de pé, no meio deles, aquecendo-se também. </t>
    </r>
    <r>
      <rPr>
        <sz val="10"/>
        <color rgb="FF0000FF"/>
        <rFont val="Tahoma"/>
        <family val="2"/>
      </rPr>
      <t>||| + 2 SECs |||</t>
    </r>
  </si>
  <si>
    <r>
      <t xml:space="preserve"> </t>
    </r>
    <r>
      <rPr>
        <sz val="10"/>
        <color rgb="FFFF0000"/>
        <rFont val="Tahoma"/>
        <family val="2"/>
      </rPr>
      <t>{20}</t>
    </r>
    <r>
      <rPr>
        <sz val="10"/>
        <color rgb="FF000000"/>
        <rFont val="Tahoma"/>
        <family val="2"/>
      </rPr>
      <t> Jesus answered him, “I spoke openly to the world. I always taught in synagogues, and in the temple, where the Jews always meet. I said nothing in secret.</t>
    </r>
  </si>
  <si>
    <r>
      <t xml:space="preserve"> </t>
    </r>
    <r>
      <rPr>
        <sz val="10"/>
        <color rgb="FFFF0000"/>
        <rFont val="Tahoma"/>
        <family val="2"/>
      </rPr>
      <t>{20}</t>
    </r>
    <r>
      <rPr>
        <sz val="10"/>
        <color rgb="FF000000"/>
        <rFont val="Tahoma"/>
        <family val="2"/>
      </rPr>
      <t> E Jesus respondeu: — Eu sempre falei a todos publicamente. Ensinava nas * sinagogas e no pátio do Templo, onde o povo se reúne, e nunca disse nada em segredo.</t>
    </r>
  </si>
  <si>
    <r>
      <t xml:space="preserve"> </t>
    </r>
    <r>
      <rPr>
        <sz val="10"/>
        <color rgb="FFFF0000"/>
        <rFont val="Tahoma"/>
        <family val="2"/>
      </rPr>
      <t>{21}</t>
    </r>
    <r>
      <rPr>
        <sz val="10"/>
        <color rgb="FF000000"/>
        <rFont val="Tahoma"/>
        <family val="2"/>
      </rPr>
      <t> Why do you ask me? Ask those who have heard me what I said to them. Behold, these know the things which I said.”</t>
    </r>
  </si>
  <si>
    <r>
      <t xml:space="preserve"> </t>
    </r>
    <r>
      <rPr>
        <sz val="10"/>
        <color rgb="FFFF0000"/>
        <rFont val="Tahoma"/>
        <family val="2"/>
      </rPr>
      <t>{21}</t>
    </r>
    <r>
      <rPr>
        <sz val="10"/>
        <color rgb="FF000000"/>
        <rFont val="Tahoma"/>
        <family val="2"/>
      </rPr>
      <t> Então, por que o senhor está me fazendo essas perguntas? Pergunte aos que me ouviram, pois eles sabem muito bem o que eu disse a eles.”</t>
    </r>
  </si>
  <si>
    <r>
      <t xml:space="preserve"> </t>
    </r>
    <r>
      <rPr>
        <sz val="10"/>
        <color rgb="FFFF0000"/>
        <rFont val="Tahoma"/>
        <family val="2"/>
      </rPr>
      <t>{22}</t>
    </r>
    <r>
      <rPr>
        <sz val="10"/>
        <color rgb="FF000000"/>
        <rFont val="Tahoma"/>
        <family val="2"/>
      </rPr>
      <t xml:space="preserve"> When he had said this, one of the officers standing by </t>
    </r>
    <r>
      <rPr>
        <sz val="10"/>
        <color rgb="FFFF0000"/>
        <rFont val="Tahoma"/>
        <family val="2"/>
      </rPr>
      <t>{F8 SFX--Slap}</t>
    </r>
    <r>
      <rPr>
        <sz val="10"/>
        <color rgb="FF000000"/>
        <rFont val="Tahoma"/>
        <family val="2"/>
      </rPr>
      <t xml:space="preserve"> slapped Jesus with his hand, saying, “Do you answer the high priest like that?”</t>
    </r>
  </si>
  <si>
    <r>
      <t xml:space="preserve"> </t>
    </r>
    <r>
      <rPr>
        <sz val="10"/>
        <color rgb="FFFF0000"/>
        <rFont val="Tahoma"/>
        <family val="2"/>
      </rPr>
      <t>{22}</t>
    </r>
    <r>
      <rPr>
        <sz val="10"/>
        <color rgb="FF000000"/>
        <rFont val="Tahoma"/>
        <family val="2"/>
      </rPr>
      <t xml:space="preserve"> Quando Jesus disse isso, um dos guardas do Templo que estavam ali </t>
    </r>
    <r>
      <rPr>
        <sz val="10"/>
        <color rgb="FFFF0000"/>
        <rFont val="Tahoma"/>
        <family val="2"/>
      </rPr>
      <t>{F8 SFX--Slap}</t>
    </r>
    <r>
      <rPr>
        <sz val="10"/>
        <color rgb="FF000000"/>
        <rFont val="Tahoma"/>
        <family val="2"/>
      </rPr>
      <t xml:space="preserve"> deu-lhe uma bofetada e disse: — Isso é maneira de falar com o Grande Sacerdote?”</t>
    </r>
  </si>
  <si>
    <r>
      <t xml:space="preserve"> </t>
    </r>
    <r>
      <rPr>
        <sz val="10"/>
        <color rgb="FFFF0000"/>
        <rFont val="Tahoma"/>
        <family val="2"/>
      </rPr>
      <t>{23}</t>
    </r>
    <r>
      <rPr>
        <sz val="10"/>
        <color rgb="FF000000"/>
        <rFont val="Tahoma"/>
        <family val="2"/>
      </rPr>
      <t> Jesus answered him, “If I have spoken evil, testify of the evil; but if well, why do you beat me?”</t>
    </r>
  </si>
  <si>
    <r>
      <t xml:space="preserve"> </t>
    </r>
    <r>
      <rPr>
        <sz val="10"/>
        <color rgb="FFFF0000"/>
        <rFont val="Tahoma"/>
        <family val="2"/>
      </rPr>
      <t>{23}</t>
    </r>
    <r>
      <rPr>
        <sz val="10"/>
        <color rgb="FF000000"/>
        <rFont val="Tahoma"/>
        <family val="2"/>
      </rPr>
      <t> Jesus respondeu: — Se eu disse alguma mentira, prove que menti! Mas, se eu falei a verdade, por que é que você está me batendo?”</t>
    </r>
  </si>
  <si>
    <r>
      <t xml:space="preserve"> </t>
    </r>
    <r>
      <rPr>
        <sz val="10"/>
        <color rgb="FFFF0000"/>
        <rFont val="Tahoma"/>
        <family val="2"/>
      </rPr>
      <t>{24}</t>
    </r>
    <r>
      <rPr>
        <sz val="10"/>
        <color rgb="FF000000"/>
        <rFont val="Tahoma"/>
        <family val="2"/>
      </rPr>
      <t> Annas sent him bound to Caiaphas, the high priest.</t>
    </r>
  </si>
  <si>
    <r>
      <t xml:space="preserve"> </t>
    </r>
    <r>
      <rPr>
        <sz val="10"/>
        <color rgb="FFFF0000"/>
        <rFont val="Tahoma"/>
        <family val="2"/>
      </rPr>
      <t>{24}</t>
    </r>
    <r>
      <rPr>
        <sz val="10"/>
        <color rgb="FF000000"/>
        <rFont val="Tahoma"/>
        <family val="2"/>
      </rPr>
      <t> Depois Anás mandou Jesus, ainda amarrado, para Caifás, o Grande Sacerdote.</t>
    </r>
  </si>
  <si>
    <r>
      <t xml:space="preserve"> </t>
    </r>
    <r>
      <rPr>
        <sz val="10"/>
        <color rgb="FFFF0000"/>
        <rFont val="Tahoma"/>
        <family val="2"/>
      </rPr>
      <t>{26}</t>
    </r>
    <r>
      <rPr>
        <sz val="10"/>
        <color rgb="FF000000"/>
        <rFont val="Tahoma"/>
        <family val="2"/>
      </rPr>
      <t> One of the servants of the high priest, being a relative of him whose ear Peter had cut off, said, “Didn't I see you in the garden with him?”</t>
    </r>
  </si>
  <si>
    <r>
      <t xml:space="preserve"> </t>
    </r>
    <r>
      <rPr>
        <sz val="10"/>
        <color rgb="FFFF0000"/>
        <rFont val="Tahoma"/>
        <family val="2"/>
      </rPr>
      <t>{26}</t>
    </r>
    <r>
      <rPr>
        <sz val="10"/>
        <color rgb="FF000000"/>
        <rFont val="Tahoma"/>
        <family val="2"/>
      </rPr>
      <t> Um dos empregados do * Grande Sacerdote, parente do homem de quem Pedro tinha cortado a orelha, perguntou: — Será que eu não vi você com ele no jardim?”</t>
    </r>
  </si>
  <si>
    <r>
      <t xml:space="preserve"> </t>
    </r>
    <r>
      <rPr>
        <sz val="10"/>
        <color rgb="FFFF0000"/>
        <rFont val="Tahoma"/>
        <family val="2"/>
      </rPr>
      <t>{27}</t>
    </r>
    <r>
      <rPr>
        <sz val="10"/>
        <color rgb="FF000000"/>
        <rFont val="Tahoma"/>
        <family val="2"/>
      </rPr>
      <t xml:space="preserve"> Peter therefore denied it again, and immediately the rooster crowed. </t>
    </r>
    <r>
      <rPr>
        <sz val="10"/>
        <color rgb="FFFF0000"/>
        <rFont val="Tahoma"/>
        <family val="2"/>
      </rPr>
      <t>{F8 SFX--Rooster crowing}</t>
    </r>
    <r>
      <rPr>
        <sz val="10"/>
        <color rgb="FF000000"/>
        <rFont val="Tahoma"/>
        <family val="2"/>
      </rPr>
      <t xml:space="preserve"> </t>
    </r>
    <r>
      <rPr>
        <sz val="10"/>
        <color rgb="FF0000FF"/>
        <rFont val="Tahoma"/>
        <family val="2"/>
      </rPr>
      <t>||| + 2 SECs |||</t>
    </r>
  </si>
  <si>
    <r>
      <t xml:space="preserve"> </t>
    </r>
    <r>
      <rPr>
        <sz val="10"/>
        <color rgb="FFFF0000"/>
        <rFont val="Tahoma"/>
        <family val="2"/>
      </rPr>
      <t>{27}</t>
    </r>
    <r>
      <rPr>
        <sz val="10"/>
        <color rgb="FF000000"/>
        <rFont val="Tahoma"/>
        <family val="2"/>
      </rPr>
      <t> E outra vez Pedro disse que não. E no mesmo instante o galo cantou.</t>
    </r>
    <r>
      <rPr>
        <sz val="10"/>
        <color rgb="FFFF0000"/>
        <rFont val="Tahoma"/>
        <family val="2"/>
      </rPr>
      <t>{F8 SFX--Rooster crowing}</t>
    </r>
    <r>
      <rPr>
        <sz val="10"/>
        <color rgb="FF000000"/>
        <rFont val="Tahoma"/>
        <family val="2"/>
      </rPr>
      <t xml:space="preserve"> </t>
    </r>
    <r>
      <rPr>
        <sz val="10"/>
        <color rgb="FF0000FF"/>
        <rFont val="Tahoma"/>
        <family val="2"/>
      </rPr>
      <t>||| + 2 SECs |||</t>
    </r>
  </si>
  <si>
    <r>
      <t xml:space="preserve"> </t>
    </r>
    <r>
      <rPr>
        <sz val="10"/>
        <color rgb="FFFF0000"/>
        <rFont val="Tahoma"/>
        <family val="2"/>
      </rPr>
      <t>{29}</t>
    </r>
    <r>
      <rPr>
        <sz val="10"/>
        <color rgb="FF000000"/>
        <rFont val="Tahoma"/>
        <family val="2"/>
      </rPr>
      <t> Pilate therefore went out to them, and said, “What accusation do you bring against this man?”</t>
    </r>
  </si>
  <si>
    <r>
      <t xml:space="preserve"> </t>
    </r>
    <r>
      <rPr>
        <sz val="10"/>
        <color rgb="FFFF0000"/>
        <rFont val="Tahoma"/>
        <family val="2"/>
      </rPr>
      <t>{29}</t>
    </r>
    <r>
      <rPr>
        <sz val="10"/>
        <color rgb="FF000000"/>
        <rFont val="Tahoma"/>
        <family val="2"/>
      </rPr>
      <t> Então o governador Pilatos saiu, foi encontrar-se com eles e perguntou: — Que acusação vocês têm contra este homem?”</t>
    </r>
  </si>
  <si>
    <r>
      <t xml:space="preserve"> </t>
    </r>
    <r>
      <rPr>
        <sz val="10"/>
        <color rgb="FFFF0000"/>
        <rFont val="Tahoma"/>
        <family val="2"/>
      </rPr>
      <t>{30}</t>
    </r>
    <r>
      <rPr>
        <sz val="10"/>
        <color rgb="FF000000"/>
        <rFont val="Tahoma"/>
        <family val="2"/>
      </rPr>
      <t> They answered him, “If this man weren't an evildoer, we wouldn't have delivered him up to you.”</t>
    </r>
  </si>
  <si>
    <r>
      <t xml:space="preserve"> </t>
    </r>
    <r>
      <rPr>
        <sz val="10"/>
        <color rgb="FFFF0000"/>
        <rFont val="Tahoma"/>
        <family val="2"/>
      </rPr>
      <t>{30}</t>
    </r>
    <r>
      <rPr>
        <sz val="10"/>
        <color rgb="FF000000"/>
        <rFont val="Tahoma"/>
        <family val="2"/>
      </rPr>
      <t> Eles responderam: — O senhor acha que nós lhe entregaríamos este homem se ele não tivesse cometido algum crime?”</t>
    </r>
  </si>
  <si>
    <r>
      <t xml:space="preserve"> </t>
    </r>
    <r>
      <rPr>
        <sz val="10"/>
        <color rgb="FFFF0000"/>
        <rFont val="Tahoma"/>
        <family val="2"/>
      </rPr>
      <t>{31}</t>
    </r>
    <r>
      <rPr>
        <sz val="10"/>
        <color rgb="FF000000"/>
        <rFont val="Tahoma"/>
        <family val="2"/>
      </rPr>
      <t xml:space="preserve"> Pilate therefore said to them, “Take him yourselves, and judge him according to your law.” </t>
    </r>
  </si>
  <si>
    <r>
      <t xml:space="preserve"> </t>
    </r>
    <r>
      <rPr>
        <sz val="10"/>
        <color rgb="FFFF0000"/>
        <rFont val="Tahoma"/>
        <family val="2"/>
      </rPr>
      <t>{31}</t>
    </r>
    <r>
      <rPr>
        <sz val="10"/>
        <color rgb="FF000000"/>
        <rFont val="Tahoma"/>
        <family val="2"/>
      </rPr>
      <t xml:space="preserve"> Pilatos disse: — Levem este homem e o julguem vocês mesmos, de acordo com a * lei de vocês.” Então eles responderam: </t>
    </r>
  </si>
  <si>
    <r>
      <t xml:space="preserve"> </t>
    </r>
    <r>
      <rPr>
        <sz val="10"/>
        <color rgb="FFFF0000"/>
        <rFont val="Tahoma"/>
        <family val="2"/>
      </rPr>
      <t>{32}</t>
    </r>
    <r>
      <rPr>
        <sz val="10"/>
        <color rgb="FF000000"/>
        <rFont val="Tahoma"/>
        <family val="2"/>
      </rPr>
      <t> that the word of Jesus might be fulfilled, which he spoke, signifying by what kind of death he should die.</t>
    </r>
  </si>
  <si>
    <r>
      <t xml:space="preserve"> </t>
    </r>
    <r>
      <rPr>
        <sz val="10"/>
        <color rgb="FFFF0000"/>
        <rFont val="Tahoma"/>
        <family val="2"/>
      </rPr>
      <t>{32}</t>
    </r>
    <r>
      <rPr>
        <sz val="10"/>
        <color rgb="FF000000"/>
        <rFont val="Tahoma"/>
        <family val="2"/>
      </rPr>
      <t> Isso aconteceu assim para que se cumprisse o que Jesus tinha dito quando falou a respeito de como ia morrer m.</t>
    </r>
  </si>
  <si>
    <r>
      <t xml:space="preserve"> </t>
    </r>
    <r>
      <rPr>
        <sz val="10"/>
        <color rgb="FFFF0000"/>
        <rFont val="Tahoma"/>
        <family val="2"/>
      </rPr>
      <t>{33}</t>
    </r>
    <r>
      <rPr>
        <sz val="10"/>
        <color rgb="FF000000"/>
        <rFont val="Tahoma"/>
        <family val="2"/>
      </rPr>
      <t> Pilate therefore entered again into the Praetorium, called Jesus, and said to him, “Are you the King of the Jews?”</t>
    </r>
  </si>
  <si>
    <r>
      <t xml:space="preserve"> </t>
    </r>
    <r>
      <rPr>
        <sz val="10"/>
        <color rgb="FFFF0000"/>
        <rFont val="Tahoma"/>
        <family val="2"/>
      </rPr>
      <t>{33}</t>
    </r>
    <r>
      <rPr>
        <sz val="10"/>
        <color rgb="FF000000"/>
        <rFont val="Tahoma"/>
        <family val="2"/>
      </rPr>
      <t> Pilatos tornou a entrar no palácio, chamou Jesus e perguntou: — Você é o rei dos judeus?”</t>
    </r>
  </si>
  <si>
    <r>
      <t xml:space="preserve"> </t>
    </r>
    <r>
      <rPr>
        <sz val="10"/>
        <color rgb="FFFF0000"/>
        <rFont val="Tahoma"/>
        <family val="2"/>
      </rPr>
      <t>{34}</t>
    </r>
    <r>
      <rPr>
        <sz val="10"/>
        <color rgb="FF000000"/>
        <rFont val="Tahoma"/>
        <family val="2"/>
      </rPr>
      <t> Jesus answered him, “Do you say this by yourself, or did others tell you about me?”</t>
    </r>
  </si>
  <si>
    <r>
      <t xml:space="preserve"> </t>
    </r>
    <r>
      <rPr>
        <sz val="10"/>
        <color rgb="FFFF0000"/>
        <rFont val="Tahoma"/>
        <family val="2"/>
      </rPr>
      <t>{34}</t>
    </r>
    <r>
      <rPr>
        <sz val="10"/>
        <color rgb="FF000000"/>
        <rFont val="Tahoma"/>
        <family val="2"/>
      </rPr>
      <t> Jesus respondeu: — Esta pergunta é do senhor mesmo ou foram outras pessoas que lhe disseram isso a meu respeito?”</t>
    </r>
  </si>
  <si>
    <r>
      <t xml:space="preserve"> </t>
    </r>
    <r>
      <rPr>
        <sz val="10"/>
        <color rgb="FFFF0000"/>
        <rFont val="Tahoma"/>
        <family val="2"/>
      </rPr>
      <t>{35}</t>
    </r>
    <r>
      <rPr>
        <sz val="10"/>
        <color rgb="FF000000"/>
        <rFont val="Tahoma"/>
        <family val="2"/>
      </rPr>
      <t> Pilate answered, “I'm not a Jew, am I? Your own nation and the chief priests delivered you to me. What have you done?”</t>
    </r>
  </si>
  <si>
    <r>
      <t xml:space="preserve"> </t>
    </r>
    <r>
      <rPr>
        <sz val="10"/>
        <color rgb="FFFF0000"/>
        <rFont val="Tahoma"/>
        <family val="2"/>
      </rPr>
      <t>{35}</t>
    </r>
    <r>
      <rPr>
        <sz val="10"/>
        <color rgb="FF000000"/>
        <rFont val="Tahoma"/>
        <family val="2"/>
      </rPr>
      <t> Pilatos disse: — Por acaso eu sou judeu? disse Pilatos. A sua própria gente e os chefes dos sacerdotes é que o entregaram a mim. O que foi que você fez?”</t>
    </r>
  </si>
  <si>
    <r>
      <t xml:space="preserve"> </t>
    </r>
    <r>
      <rPr>
        <sz val="10"/>
        <color rgb="FFFF0000"/>
        <rFont val="Tahoma"/>
        <family val="2"/>
      </rPr>
      <t>{36}</t>
    </r>
    <r>
      <rPr>
        <sz val="10"/>
        <color rgb="FF000000"/>
        <rFont val="Tahoma"/>
        <family val="2"/>
      </rPr>
      <t> Jesus answered, “My Kingdom is not of this world. If my Kingdom were of this world, then my servants would fight, that I wouldn't be delivered to the Jews. But now my Kingdom is not from here.”</t>
    </r>
  </si>
  <si>
    <r>
      <t xml:space="preserve"> </t>
    </r>
    <r>
      <rPr>
        <sz val="10"/>
        <color rgb="FFFF0000"/>
        <rFont val="Tahoma"/>
        <family val="2"/>
      </rPr>
      <t>{36}</t>
    </r>
    <r>
      <rPr>
        <sz val="10"/>
        <color rgb="FF000000"/>
        <rFont val="Tahoma"/>
        <family val="2"/>
      </rPr>
      <t> Jesus respondeu: — O meu * Reino não é deste mundo! Se o meu Reino fosse deste mundo, os meus seguidores lutariam para não deixar que eu fosse entregue aos líderes judeus. Mas o fato é que o meu Reino não é deste mundo!”</t>
    </r>
  </si>
  <si>
    <r>
      <t xml:space="preserve"> </t>
    </r>
    <r>
      <rPr>
        <sz val="10"/>
        <color rgb="FFFF0000"/>
        <rFont val="Tahoma"/>
        <family val="2"/>
      </rPr>
      <t>{37}</t>
    </r>
    <r>
      <rPr>
        <sz val="10"/>
        <color rgb="FF000000"/>
        <rFont val="Tahoma"/>
        <family val="2"/>
      </rPr>
      <t> Pilate therefore said to him, “Are you a king then?” Jesus answered, “You say that I am a king. For this reason I have been born, and for this reason I have come into the world, that I should testify to the truth. Everyone who is of the truth listens to my voice.”</t>
    </r>
  </si>
  <si>
    <r>
      <t xml:space="preserve"> </t>
    </r>
    <r>
      <rPr>
        <sz val="10"/>
        <color rgb="FFFF0000"/>
        <rFont val="Tahoma"/>
        <family val="2"/>
      </rPr>
      <t>{37}</t>
    </r>
    <r>
      <rPr>
        <sz val="10"/>
        <color rgb="FF000000"/>
        <rFont val="Tahoma"/>
        <family val="2"/>
      </rPr>
      <t> Pilatos perguntou: — Então você é rei? — Jesus respondeu: — É o senhor que está dizendo que eu sou rei! Foi para falar da verdade que eu nasci e vim ao mundo. Quem está do lado da verdade ouve a minha voz.”</t>
    </r>
  </si>
  <si>
    <r>
      <t xml:space="preserve"> </t>
    </r>
    <r>
      <rPr>
        <sz val="10"/>
        <color rgb="FFFF0000"/>
        <rFont val="Tahoma"/>
        <family val="2"/>
      </rPr>
      <t>{38}</t>
    </r>
    <r>
      <rPr>
        <sz val="10"/>
        <color rgb="FF000000"/>
        <rFont val="Tahoma"/>
        <family val="2"/>
      </rPr>
      <t> Pilate said to him,</t>
    </r>
  </si>
  <si>
    <r>
      <t xml:space="preserve"> </t>
    </r>
    <r>
      <rPr>
        <sz val="10"/>
        <color rgb="FFFF0000"/>
        <rFont val="Tahoma"/>
        <family val="2"/>
      </rPr>
      <t>{38}</t>
    </r>
    <r>
      <rPr>
        <sz val="10"/>
        <color rgb="FF000000"/>
        <rFont val="Tahoma"/>
        <family val="2"/>
      </rPr>
      <t> Pilatos perguntou:</t>
    </r>
  </si>
  <si>
    <r>
      <t xml:space="preserve"> </t>
    </r>
    <r>
      <rPr>
        <sz val="10"/>
        <color rgb="FFFF0000"/>
        <rFont val="Tahoma"/>
        <family val="2"/>
      </rPr>
      <t>{39}</t>
    </r>
    <r>
      <rPr>
        <sz val="10"/>
        <color rgb="FF000000"/>
        <rFont val="Tahoma"/>
        <family val="2"/>
      </rPr>
      <t> But you have a custom, that I should release someone to you at the Passover. Therefore do you want me to release to you the King of the Jews?”</t>
    </r>
  </si>
  <si>
    <r>
      <t xml:space="preserve"> </t>
    </r>
    <r>
      <rPr>
        <sz val="10"/>
        <color rgb="FFFF0000"/>
        <rFont val="Tahoma"/>
        <family val="2"/>
      </rPr>
      <t>{39}</t>
    </r>
    <r>
      <rPr>
        <sz val="10"/>
        <color rgb="FF000000"/>
        <rFont val="Tahoma"/>
        <family val="2"/>
      </rPr>
      <t> Mas, de acordo com o costume de vocês, eu sempre solto um prisioneiro na ocasião da * Páscoa. Vocês querem que eu solte para vocês o rei dos judeus?”</t>
    </r>
  </si>
  <si>
    <r>
      <t xml:space="preserve"> </t>
    </r>
    <r>
      <rPr>
        <sz val="10"/>
        <color rgb="FFFF0000"/>
        <rFont val="Tahoma"/>
        <family val="2"/>
      </rPr>
      <t>{40}</t>
    </r>
    <r>
      <rPr>
        <sz val="10"/>
        <color rgb="FF000000"/>
        <rFont val="Tahoma"/>
        <family val="2"/>
      </rPr>
      <t xml:space="preserve"> Then they all shouted again, saying, “Not this man, but Barabbas!” Now Barabbas was a robber. </t>
    </r>
    <r>
      <rPr>
        <sz val="10"/>
        <color rgb="FF0000FF"/>
        <rFont val="Tahoma"/>
        <family val="2"/>
      </rPr>
      <t>||| + 2 SECs |||</t>
    </r>
  </si>
  <si>
    <r>
      <t xml:space="preserve"> </t>
    </r>
    <r>
      <rPr>
        <sz val="10"/>
        <color rgb="FFFF0000"/>
        <rFont val="Tahoma"/>
        <family val="2"/>
      </rPr>
      <t>{40}</t>
    </r>
    <r>
      <rPr>
        <sz val="10"/>
        <color rgb="FF000000"/>
        <rFont val="Tahoma"/>
        <family val="2"/>
      </rPr>
      <t xml:space="preserve"> Todos começaram a gritar: — Não, ele não! Nós queremos que solte Barrabás!” Acontece que esse Barrabás era um criminoso. </t>
    </r>
    <r>
      <rPr>
        <sz val="10"/>
        <color rgb="FF0000FF"/>
        <rFont val="Tahoma"/>
        <family val="2"/>
      </rPr>
      <t>||| + 2 SECs |||</t>
    </r>
  </si>
  <si>
    <r>
      <t xml:space="preserve"> </t>
    </r>
    <r>
      <rPr>
        <sz val="10"/>
        <color rgb="FFFF0000"/>
        <rFont val="Tahoma"/>
        <family val="2"/>
      </rPr>
      <t>{2}</t>
    </r>
    <r>
      <rPr>
        <sz val="10"/>
        <color rgb="FF000000"/>
        <rFont val="Tahoma"/>
        <family val="2"/>
      </rPr>
      <t xml:space="preserve"> The soldiers twisted thorns into a crown, and put it on his head, and dressed him in a purple garment. </t>
    </r>
  </si>
  <si>
    <r>
      <t xml:space="preserve"> </t>
    </r>
    <r>
      <rPr>
        <sz val="10"/>
        <color rgb="FFFF0000"/>
        <rFont val="Tahoma"/>
        <family val="2"/>
      </rPr>
      <t>{2}</t>
    </r>
    <r>
      <rPr>
        <sz val="10"/>
        <color rgb="FF000000"/>
        <rFont val="Tahoma"/>
        <family val="2"/>
      </rPr>
      <t xml:space="preserve"> Depois os soldados fizeram uma coroa de ramos cheios de espinhos, e a puseram na cabeça dele, e o vestiram com uma * capa vermelha. </t>
    </r>
  </si>
  <si>
    <r>
      <t xml:space="preserve"> </t>
    </r>
    <r>
      <rPr>
        <sz val="10"/>
        <color rgb="FFFF0000"/>
        <rFont val="Tahoma"/>
        <family val="2"/>
      </rPr>
      <t>{3}</t>
    </r>
    <r>
      <rPr>
        <sz val="10"/>
        <color rgb="FF000000"/>
        <rFont val="Tahoma"/>
        <family val="2"/>
      </rPr>
      <t xml:space="preserve"> They kept saying, “Hail, King of the Jews!” and they kept slapping him. </t>
    </r>
  </si>
  <si>
    <r>
      <t xml:space="preserve"> </t>
    </r>
    <r>
      <rPr>
        <sz val="10"/>
        <color rgb="FFFF0000"/>
        <rFont val="Tahoma"/>
        <family val="2"/>
      </rPr>
      <t>{3}</t>
    </r>
    <r>
      <rPr>
        <sz val="10"/>
        <color rgb="FF000000"/>
        <rFont val="Tahoma"/>
        <family val="2"/>
      </rPr>
      <t xml:space="preserve"> Chegavam perto dele e diziam: — Viva o rei dos judeus!” E davam bofetadas nele. </t>
    </r>
  </si>
  <si>
    <r>
      <t xml:space="preserve"> </t>
    </r>
    <r>
      <rPr>
        <sz val="10"/>
        <color rgb="FFFF0000"/>
        <rFont val="Tahoma"/>
        <family val="2"/>
      </rPr>
      <t>{4}</t>
    </r>
    <r>
      <rPr>
        <sz val="10"/>
        <color rgb="FF000000"/>
        <rFont val="Tahoma"/>
        <family val="2"/>
      </rPr>
      <t> Then Pilate went out again, and said to them, “Behold, I bring him out to you, that you may know that I find no basis for a charge against him.”</t>
    </r>
  </si>
  <si>
    <r>
      <t xml:space="preserve"> </t>
    </r>
    <r>
      <rPr>
        <sz val="10"/>
        <color rgb="FFFF0000"/>
        <rFont val="Tahoma"/>
        <family val="2"/>
      </rPr>
      <t>{4}</t>
    </r>
    <r>
      <rPr>
        <sz val="10"/>
        <color rgb="FF000000"/>
        <rFont val="Tahoma"/>
        <family val="2"/>
      </rPr>
      <t> Aí Pilatos saiu outra vez e disse para a multidão: — Escutem! Vou trazer o homem aqui para que vocês saibam que não encontro nenhum motivo para condená-lo!”</t>
    </r>
  </si>
  <si>
    <r>
      <t xml:space="preserve"> </t>
    </r>
    <r>
      <rPr>
        <sz val="10"/>
        <color rgb="FFFF0000"/>
        <rFont val="Tahoma"/>
        <family val="2"/>
      </rPr>
      <t>{5}</t>
    </r>
    <r>
      <rPr>
        <sz val="10"/>
        <color rgb="FF000000"/>
        <rFont val="Tahoma"/>
        <family val="2"/>
      </rPr>
      <t> Jesus therefore came out, wearing the crown of thorns and the purple garment. Pilate said to them, “Behold, the man!”</t>
    </r>
  </si>
  <si>
    <r>
      <t xml:space="preserve"> </t>
    </r>
    <r>
      <rPr>
        <sz val="10"/>
        <color rgb="FFFF0000"/>
        <rFont val="Tahoma"/>
        <family val="2"/>
      </rPr>
      <t>{5}</t>
    </r>
    <r>
      <rPr>
        <sz val="10"/>
        <color rgb="FF000000"/>
        <rFont val="Tahoma"/>
        <family val="2"/>
      </rPr>
      <t> Então Jesus saiu com a coroa de espinhos na cabeça e vestido com a capa vermelha. Pilatos disse: — Vejam! Aqui está o homem! —</t>
    </r>
  </si>
  <si>
    <r>
      <t xml:space="preserve"> </t>
    </r>
    <r>
      <rPr>
        <sz val="10"/>
        <color rgb="FFFF0000"/>
        <rFont val="Tahoma"/>
        <family val="2"/>
      </rPr>
      <t>{6}</t>
    </r>
    <r>
      <rPr>
        <sz val="10"/>
        <color rgb="FF000000"/>
        <rFont val="Tahoma"/>
        <family val="2"/>
      </rPr>
      <t> When therefore the chief priests and the officers saw him, they shouted, saying, “Crucify! Crucify!” Pilate said to them, “Take him yourselves, and crucify him, for I find no basis for a charge against him.”</t>
    </r>
  </si>
  <si>
    <r>
      <t xml:space="preserve"> </t>
    </r>
    <r>
      <rPr>
        <sz val="10"/>
        <color rgb="FFFF0000"/>
        <rFont val="Tahoma"/>
        <family val="2"/>
      </rPr>
      <t>{6}</t>
    </r>
    <r>
      <rPr>
        <sz val="10"/>
        <color rgb="FF000000"/>
        <rFont val="Tahoma"/>
        <family val="2"/>
      </rPr>
      <t> Quando os chefes dos sacerdotes e os guardas do Templo viram Jesus, começaram a gritar: — Crucifica! Crucifica!” Pilatos repetiu: — Vocês que o levem e o crucifiquem! Eu não encontro nenhum motivo para condenar este homem! —</t>
    </r>
  </si>
  <si>
    <r>
      <t xml:space="preserve"> </t>
    </r>
    <r>
      <rPr>
        <sz val="10"/>
        <color rgb="FFFF0000"/>
        <rFont val="Tahoma"/>
        <family val="2"/>
      </rPr>
      <t>{7}</t>
    </r>
    <r>
      <rPr>
        <sz val="10"/>
        <color rgb="FF000000"/>
        <rFont val="Tahoma"/>
        <family val="2"/>
      </rPr>
      <t> The Jews answered him, “We have a law, and by our law he ought to die, because he made himself the Son of God.”</t>
    </r>
  </si>
  <si>
    <r>
      <t xml:space="preserve"> </t>
    </r>
    <r>
      <rPr>
        <sz val="10"/>
        <color rgb="FFFF0000"/>
        <rFont val="Tahoma"/>
        <family val="2"/>
      </rPr>
      <t>{7}</t>
    </r>
    <r>
      <rPr>
        <sz val="10"/>
        <color rgb="FF000000"/>
        <rFont val="Tahoma"/>
        <family val="2"/>
      </rPr>
      <t> A multidão respondeu: — Nós temos uma * Lei, e ela diz que este homem deve morrer porque afirma que é o Filho de Deus.”</t>
    </r>
  </si>
  <si>
    <r>
      <t xml:space="preserve"> </t>
    </r>
    <r>
      <rPr>
        <sz val="10"/>
        <color rgb="FFFF0000"/>
        <rFont val="Tahoma"/>
        <family val="2"/>
      </rPr>
      <t>{9}</t>
    </r>
    <r>
      <rPr>
        <sz val="10"/>
        <color rgb="FF000000"/>
        <rFont val="Tahoma"/>
        <family val="2"/>
      </rPr>
      <t xml:space="preserve"> He entered into the Praetorium again, and said to Jesus, “Where are you from?” But Jesus gave him no answer. </t>
    </r>
  </si>
  <si>
    <r>
      <t xml:space="preserve"> </t>
    </r>
    <r>
      <rPr>
        <sz val="10"/>
        <color rgb="FFFF0000"/>
        <rFont val="Tahoma"/>
        <family val="2"/>
      </rPr>
      <t>{9}</t>
    </r>
    <r>
      <rPr>
        <sz val="10"/>
        <color rgb="FF000000"/>
        <rFont val="Tahoma"/>
        <family val="2"/>
      </rPr>
      <t xml:space="preserve"> Entrou outra vez no palácio e perguntou a Jesus: — De onde você é?” Mas Jesus não respondeu nada. </t>
    </r>
  </si>
  <si>
    <r>
      <t xml:space="preserve"> </t>
    </r>
    <r>
      <rPr>
        <sz val="10"/>
        <color rgb="FFFF0000"/>
        <rFont val="Tahoma"/>
        <family val="2"/>
      </rPr>
      <t>{10}</t>
    </r>
    <r>
      <rPr>
        <sz val="10"/>
        <color rgb="FF000000"/>
        <rFont val="Tahoma"/>
        <family val="2"/>
      </rPr>
      <t> Pilate therefore said to him, “Aren't you speaking to me? Don't you know that I have power to release you, and have power to crucify you?”</t>
    </r>
  </si>
  <si>
    <r>
      <t xml:space="preserve"> </t>
    </r>
    <r>
      <rPr>
        <sz val="10"/>
        <color rgb="FFFF0000"/>
        <rFont val="Tahoma"/>
        <family val="2"/>
      </rPr>
      <t>{10}</t>
    </r>
    <r>
      <rPr>
        <sz val="10"/>
        <color rgb="FF000000"/>
        <rFont val="Tahoma"/>
        <family val="2"/>
      </rPr>
      <t> Então Pilatos disse: — Você não quer falar comigo? Lembre que eu tenho autoridade tanto para soltá-lo como para mandar crucificá-lo.”</t>
    </r>
  </si>
  <si>
    <r>
      <t xml:space="preserve"> </t>
    </r>
    <r>
      <rPr>
        <sz val="10"/>
        <color rgb="FFFF0000"/>
        <rFont val="Tahoma"/>
        <family val="2"/>
      </rPr>
      <t>{11}</t>
    </r>
    <r>
      <rPr>
        <sz val="10"/>
        <color rgb="FF000000"/>
        <rFont val="Tahoma"/>
        <family val="2"/>
      </rPr>
      <t> Jesus answered, “You would have no power at all against me, unless it were given to you from above. Therefore he who delivered me to you has greater sin.”</t>
    </r>
  </si>
  <si>
    <r>
      <t xml:space="preserve"> </t>
    </r>
    <r>
      <rPr>
        <sz val="10"/>
        <color rgb="FFFF0000"/>
        <rFont val="Tahoma"/>
        <family val="2"/>
      </rPr>
      <t>{11}</t>
    </r>
    <r>
      <rPr>
        <sz val="10"/>
        <color rgb="FF000000"/>
        <rFont val="Tahoma"/>
        <family val="2"/>
      </rPr>
      <t> Jesus respondeu: — O senhor só tem autoridade sobre mim porque ela lhe foi dada por Deus. Por isso aquele que me entregou ao senhor é culpado de um pecado maior.”</t>
    </r>
  </si>
  <si>
    <r>
      <t xml:space="preserve"> </t>
    </r>
    <r>
      <rPr>
        <sz val="10"/>
        <color rgb="FFFF0000"/>
        <rFont val="Tahoma"/>
        <family val="2"/>
      </rPr>
      <t>{12}</t>
    </r>
    <r>
      <rPr>
        <sz val="10"/>
        <color rgb="FF000000"/>
        <rFont val="Tahoma"/>
        <family val="2"/>
      </rPr>
      <t> At this, Pilate was seeking to release him, but the Jews cried out, saying, “If you release this man, you aren't Caesar's friend! Everyone who makes himself a king speaks against Caesar!”</t>
    </r>
  </si>
  <si>
    <r>
      <t xml:space="preserve"> </t>
    </r>
    <r>
      <rPr>
        <sz val="10"/>
        <color rgb="FFFF0000"/>
        <rFont val="Tahoma"/>
        <family val="2"/>
      </rPr>
      <t>{12}</t>
    </r>
    <r>
      <rPr>
        <sz val="10"/>
        <color rgb="FF000000"/>
        <rFont val="Tahoma"/>
        <family val="2"/>
      </rPr>
      <t> Depois disso Pilatos quis soltar Jesus. Mas a multidão gritou: — Se o senhor soltar esse homem, não é amigo do Imperador! Pois quem diz que é rei é inimigo do Imperador!”</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</si>
  <si>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Now it was the Preparation Day of the Passover, at about the sixth hour. He said to the Jews, “Behold, your King!”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</si>
  <si>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v14}</t>
    </r>
    <r>
      <rPr>
        <sz val="10"/>
        <color rgb="FF000000"/>
        <rFont val="Tahoma"/>
        <family val="2"/>
      </rPr>
      <t xml:space="preserve"> </t>
    </r>
    <r>
      <rPr>
        <sz val="10"/>
        <color rgb="FFFF0000"/>
        <rFont val="Tahoma"/>
        <family val="2"/>
      </rPr>
      <t>{14}</t>
    </r>
    <r>
      <rPr>
        <sz val="10"/>
        <color rgb="FF000000"/>
        <rFont val="Tahoma"/>
        <family val="2"/>
      </rPr>
      <t> Era quase meio-dia da véspera da * Páscoa. Pilatos disse para a multidão: — Aqui está o rei de vocês!”</t>
    </r>
  </si>
  <si>
    <r>
      <t xml:space="preserve"> </t>
    </r>
    <r>
      <rPr>
        <sz val="10"/>
        <color rgb="FFFF0000"/>
        <rFont val="Tahoma"/>
        <family val="2"/>
      </rPr>
      <t>{15}</t>
    </r>
    <r>
      <rPr>
        <sz val="10"/>
        <color rgb="FF000000"/>
        <rFont val="Tahoma"/>
        <family val="2"/>
      </rPr>
      <t> They cried out, “Away with him! Away with him! Crucify him!” Pilate said to them, “Shall I crucify your King?” The chief priests answered, “We have no king but Caesar!”</t>
    </r>
  </si>
  <si>
    <r>
      <t xml:space="preserve"> </t>
    </r>
    <r>
      <rPr>
        <sz val="10"/>
        <color rgb="FFFF0000"/>
        <rFont val="Tahoma"/>
        <family val="2"/>
      </rPr>
      <t>{15}</t>
    </r>
    <r>
      <rPr>
        <sz val="10"/>
        <color rgb="FF000000"/>
        <rFont val="Tahoma"/>
        <family val="2"/>
      </rPr>
      <t> Mas eles gritaram: — Mata! Mata! Crucifica!” Então Pilatos perguntou: — Querem que eu crucifique o rei de vocês?” Mas os chefes dos sacerdotes responderam: — O nosso único rei é o Imperador!”</t>
    </r>
  </si>
  <si>
    <r>
      <t xml:space="preserve"> </t>
    </r>
    <r>
      <rPr>
        <sz val="10"/>
        <color rgb="FFFF0000"/>
        <rFont val="Tahoma"/>
        <family val="2"/>
      </rPr>
      <t>{16}</t>
    </r>
    <r>
      <rPr>
        <sz val="10"/>
        <color rgb="FF000000"/>
        <rFont val="Tahoma"/>
        <family val="2"/>
      </rPr>
      <t xml:space="preserve"> So then he delivered him to them to be crucified. So they took Jesus and led him away. </t>
    </r>
    <r>
      <rPr>
        <sz val="10"/>
        <color rgb="FF0000FF"/>
        <rFont val="Tahoma"/>
        <family val="2"/>
      </rPr>
      <t>||| + 2 SECs |||</t>
    </r>
  </si>
  <si>
    <r>
      <t xml:space="preserve"> </t>
    </r>
    <r>
      <rPr>
        <sz val="10"/>
        <color rgb="FFFF0000"/>
        <rFont val="Tahoma"/>
        <family val="2"/>
      </rPr>
      <t>{16}</t>
    </r>
    <r>
      <rPr>
        <sz val="10"/>
        <color rgb="FF000000"/>
        <rFont val="Tahoma"/>
        <family val="2"/>
      </rPr>
      <t xml:space="preserve"> Então Pilatos entregou Jesus aos soldados para ser crucificado, e eles o levaram. </t>
    </r>
    <r>
      <rPr>
        <sz val="10"/>
        <color rgb="FF0000FF"/>
        <rFont val="Tahoma"/>
        <family val="2"/>
      </rPr>
      <t>||| + 2 SECs |||</t>
    </r>
  </si>
  <si>
    <r>
      <t xml:space="preserve"> </t>
    </r>
    <r>
      <rPr>
        <sz val="10"/>
        <color rgb="FFFF0000"/>
        <rFont val="Tahoma"/>
        <family val="2"/>
      </rPr>
      <t>{18}</t>
    </r>
    <r>
      <rPr>
        <sz val="10"/>
        <color rgb="FF000000"/>
        <rFont val="Tahoma"/>
        <family val="2"/>
      </rPr>
      <t> There they crucified him, along with two others, one on either side, and Jesus in the middle.</t>
    </r>
  </si>
  <si>
    <r>
      <t xml:space="preserve"> </t>
    </r>
    <r>
      <rPr>
        <sz val="10"/>
        <color rgb="FFFF0000"/>
        <rFont val="Tahoma"/>
        <family val="2"/>
      </rPr>
      <t>{18}</t>
    </r>
    <r>
      <rPr>
        <sz val="10"/>
        <color rgb="FF000000"/>
        <rFont val="Tahoma"/>
        <family val="2"/>
      </rPr>
      <t> Ali os soldados pregaram Jesus na cruz. E crucificaram também outros dois homens, um de cada lado dele.</t>
    </r>
  </si>
  <si>
    <r>
      <t xml:space="preserve"> </t>
    </r>
    <r>
      <rPr>
        <sz val="10"/>
        <color rgb="FFFF0000"/>
        <rFont val="Tahoma"/>
        <family val="2"/>
      </rPr>
      <t>{19}</t>
    </r>
    <r>
      <rPr>
        <sz val="10"/>
        <color rgb="FF000000"/>
        <rFont val="Tahoma"/>
        <family val="2"/>
      </rPr>
      <t> Pilate wrote a title also, and put it on the cross. There was written, “JESUS OF NAZARETH, THE KING OF THE JEWS.”</t>
    </r>
  </si>
  <si>
    <r>
      <t xml:space="preserve"> </t>
    </r>
    <r>
      <rPr>
        <sz val="10"/>
        <color rgb="FFFF0000"/>
        <rFont val="Tahoma"/>
        <family val="2"/>
      </rPr>
      <t>{19}</t>
    </r>
    <r>
      <rPr>
        <sz val="10"/>
        <color rgb="FF000000"/>
        <rFont val="Tahoma"/>
        <family val="2"/>
      </rPr>
      <t> Pilatos escreveu também um título, e colocá-lo na cruz. Ele disse: "JESUS ​​DE NAZARÉ, O REI DOS JUDEUS."</t>
    </r>
  </si>
  <si>
    <r>
      <t xml:space="preserve"> </t>
    </r>
    <r>
      <rPr>
        <sz val="10"/>
        <color rgb="FFFF0000"/>
        <rFont val="Tahoma"/>
        <family val="2"/>
      </rPr>
      <t>{20}</t>
    </r>
    <r>
      <rPr>
        <sz val="10"/>
        <color rgb="FF000000"/>
        <rFont val="Tahoma"/>
        <family val="2"/>
      </rPr>
      <t> Therefore many of the Jews read this title, for the place where Jesus was crucified was near the city; and it was written in Hebrew, in Latin, and in Greek.</t>
    </r>
  </si>
  <si>
    <r>
      <t xml:space="preserve"> </t>
    </r>
    <r>
      <rPr>
        <sz val="10"/>
        <color rgb="FFFF0000"/>
        <rFont val="Tahoma"/>
        <family val="2"/>
      </rPr>
      <t>{20}</t>
    </r>
    <r>
      <rPr>
        <sz val="10"/>
        <color rgb="FF000000"/>
        <rFont val="Tahoma"/>
        <family val="2"/>
      </rPr>
      <t> Por isso muitos dos judeus leram este título. Para o lugar onde Jesus foi crucificado era próximo da cidade, e por isso estava escrito em hebraico, em latim e em grego.</t>
    </r>
  </si>
  <si>
    <r>
      <t xml:space="preserve"> </t>
    </r>
    <r>
      <rPr>
        <sz val="10"/>
        <color rgb="FFFF0000"/>
        <rFont val="Tahoma"/>
        <family val="2"/>
      </rPr>
      <t>{21}</t>
    </r>
    <r>
      <rPr>
        <sz val="10"/>
        <color rgb="FF000000"/>
        <rFont val="Tahoma"/>
        <family val="2"/>
      </rPr>
      <t> The chief priests of the Jews therefore said to Pilate, “Don't write, ‘The King of the Jews,’ but, ‘he said, I am King of the Jews.’”</t>
    </r>
  </si>
  <si>
    <r>
      <t xml:space="preserve"> </t>
    </r>
    <r>
      <rPr>
        <sz val="10"/>
        <color rgb="FFFF0000"/>
        <rFont val="Tahoma"/>
        <family val="2"/>
      </rPr>
      <t>{21}</t>
    </r>
    <r>
      <rPr>
        <sz val="10"/>
        <color rgb="FF000000"/>
        <rFont val="Tahoma"/>
        <family val="2"/>
      </rPr>
      <t> Então os chefes dos sacerdotes disseram a Pilatos: — Não escreva: “Rei dos Judeus”; escreva: “Este homem disse: Eu sou o Rei dos Judeus”.</t>
    </r>
  </si>
  <si>
    <r>
      <t xml:space="preserve"> </t>
    </r>
    <r>
      <rPr>
        <sz val="10"/>
        <color rgb="FFFF0000"/>
        <rFont val="Tahoma"/>
        <family val="2"/>
      </rPr>
      <t>{22}</t>
    </r>
    <r>
      <rPr>
        <sz val="10"/>
        <color rgb="FF000000"/>
        <rFont val="Tahoma"/>
        <family val="2"/>
      </rPr>
      <t> Pilate answered, “What I have written, I have written.”</t>
    </r>
  </si>
  <si>
    <r>
      <t xml:space="preserve"> </t>
    </r>
    <r>
      <rPr>
        <sz val="10"/>
        <color rgb="FFFF0000"/>
        <rFont val="Tahoma"/>
        <family val="2"/>
      </rPr>
      <t>{22}</t>
    </r>
    <r>
      <rPr>
        <sz val="10"/>
        <color rgb="FF000000"/>
        <rFont val="Tahoma"/>
        <family val="2"/>
      </rPr>
      <t> Pilatos respondeu: — O que escrevi escrevi! —</t>
    </r>
  </si>
  <si>
    <r>
      <t xml:space="preserve"> </t>
    </r>
    <r>
      <rPr>
        <sz val="10"/>
        <color rgb="FFFF0000"/>
        <rFont val="Tahoma"/>
        <family val="2"/>
      </rPr>
      <t>{23}</t>
    </r>
    <r>
      <rPr>
        <sz val="10"/>
        <color rgb="FF000000"/>
        <rFont val="Tahoma"/>
        <family val="2"/>
      </rPr>
      <t xml:space="preserve"> Then the soldiers, when they had crucified Jesus, took his garments and made four parts, to every soldier a part; and also the coat. Now the coat was without seam, woven from the top throughout. </t>
    </r>
  </si>
  <si>
    <r>
      <t xml:space="preserve"> </t>
    </r>
    <r>
      <rPr>
        <sz val="10"/>
        <color rgb="FFFF0000"/>
        <rFont val="Tahoma"/>
        <family val="2"/>
      </rPr>
      <t>{23}</t>
    </r>
    <r>
      <rPr>
        <sz val="10"/>
        <color rgb="FF000000"/>
        <rFont val="Tahoma"/>
        <family val="2"/>
      </rPr>
      <t xml:space="preserve"> Depois que os soldados crucificaram Jesus, pegaram as roupas dele e dividiram em quatro partes, uma para cada um. Mas a * túnica era sem costura, toda tecida numa só peça de alto a baixo. </t>
    </r>
  </si>
  <si>
    <r>
      <t xml:space="preserve"> </t>
    </r>
    <r>
      <rPr>
        <sz val="10"/>
        <color rgb="FFFF0000"/>
        <rFont val="Tahoma"/>
        <family val="2"/>
      </rPr>
      <t>{24}</t>
    </r>
    <r>
      <rPr>
        <sz val="10"/>
        <color rgb="FF000000"/>
        <rFont val="Tahoma"/>
        <family val="2"/>
      </rPr>
      <t> Then they said to one another, “Let's not tear it, but cast lots for it to decide whose it will be,” that the Scripture might be fulfilled,</t>
    </r>
  </si>
  <si>
    <r>
      <t xml:space="preserve"> </t>
    </r>
    <r>
      <rPr>
        <sz val="10"/>
        <color rgb="FFFF0000"/>
        <rFont val="Tahoma"/>
        <family val="2"/>
      </rPr>
      <t>{24}</t>
    </r>
    <r>
      <rPr>
        <sz val="10"/>
        <color rgb="FF000000"/>
        <rFont val="Tahoma"/>
        <family val="2"/>
      </rPr>
      <t> Por isso os soldados disseram uns aos outros: — Não vamos rasgar a túnica. Vamos tirar a sorte para ver quem fica com ela.” Isso aconteceu para que se cumprisse o que as * Escrituras Sagradas dizem:</t>
    </r>
  </si>
  <si>
    <r>
      <t xml:space="preserve"> which says, “They parted my garments among them. For my cloak they cast lots.” Therefore the soldiers did these things. </t>
    </r>
    <r>
      <rPr>
        <sz val="10"/>
        <color rgb="FF0000FF"/>
        <rFont val="Tahoma"/>
        <family val="2"/>
      </rPr>
      <t>||| + 1.5 SECs |||</t>
    </r>
  </si>
  <si>
    <r>
      <t xml:space="preserve"> “Repartiram entre si as minhas roupas e fizeram * sorteio da minha túnica.” E foi isso o que os soldados fizeram. </t>
    </r>
    <r>
      <rPr>
        <sz val="10"/>
        <color rgb="FF0000FF"/>
        <rFont val="Tahoma"/>
        <family val="2"/>
      </rPr>
      <t>||| + 1.5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</si>
  <si>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{SFX--Wailing--Starts @ v25}</t>
    </r>
    <r>
      <rPr>
        <sz val="10"/>
        <color rgb="FF000000"/>
        <rFont val="Tahoma"/>
        <family val="2"/>
      </rPr>
      <t xml:space="preserve"> </t>
    </r>
    <r>
      <rPr>
        <sz val="10"/>
        <color rgb="FFFF0000"/>
        <rFont val="Tahoma"/>
        <family val="2"/>
      </rPr>
      <t>{25}</t>
    </r>
    <r>
      <rPr>
        <sz val="10"/>
        <color rgb="FF000000"/>
        <rFont val="Tahoma"/>
        <family val="2"/>
      </rPr>
      <t> But there were standing by the cross of Jesus his mother, and his mother's sister, Mary the wife of Clopas, and Mary Magdalene.</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</si>
  <si>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{SFX--Wailing--Starts @ v25}</t>
    </r>
    <r>
      <rPr>
        <sz val="10"/>
        <color rgb="FF000000"/>
        <rFont val="Tahoma"/>
        <family val="2"/>
      </rPr>
      <t xml:space="preserve"> </t>
    </r>
    <r>
      <rPr>
        <sz val="10"/>
        <color rgb="FFFF0000"/>
        <rFont val="Tahoma"/>
        <family val="2"/>
      </rPr>
      <t>{25}</t>
    </r>
    <r>
      <rPr>
        <sz val="10"/>
        <color rgb="FF000000"/>
        <rFont val="Tahoma"/>
        <family val="2"/>
      </rPr>
      <t> Perto da cruz de Jesus estavam a sua mãe, e a irmã dela, e Maria, a esposa de Clopas, e também Maria Madalena.</t>
    </r>
  </si>
  <si>
    <r>
      <t xml:space="preserve"> </t>
    </r>
    <r>
      <rPr>
        <sz val="10"/>
        <color rgb="FFFF0000"/>
        <rFont val="Tahoma"/>
        <family val="2"/>
      </rPr>
      <t>{26}</t>
    </r>
    <r>
      <rPr>
        <sz val="10"/>
        <color rgb="FF000000"/>
        <rFont val="Tahoma"/>
        <family val="2"/>
      </rPr>
      <t> Therefore when Jesus saw his mother, and the disciple whom he loved standing there, he said to his mother, “Woman, behold your son!”</t>
    </r>
  </si>
  <si>
    <r>
      <t xml:space="preserve"> </t>
    </r>
    <r>
      <rPr>
        <sz val="10"/>
        <color rgb="FFFF0000"/>
        <rFont val="Tahoma"/>
        <family val="2"/>
      </rPr>
      <t>{26}</t>
    </r>
    <r>
      <rPr>
        <sz val="10"/>
        <color rgb="FF000000"/>
        <rFont val="Tahoma"/>
        <family val="2"/>
      </rPr>
      <t> Quando Jesus viu a sua mãe e perto dela o discípulo que ele amava, disse a ela: — Este é o seu filho.”</t>
    </r>
  </si>
  <si>
    <r>
      <t xml:space="preserve"> </t>
    </r>
    <r>
      <rPr>
        <sz val="10"/>
        <color rgb="FFFF0000"/>
        <rFont val="Tahoma"/>
        <family val="2"/>
      </rPr>
      <t>{27}</t>
    </r>
    <r>
      <rPr>
        <sz val="10"/>
        <color rgb="FF000000"/>
        <rFont val="Tahoma"/>
        <family val="2"/>
      </rPr>
      <t xml:space="preserve"> Then he said to the disciple, “Behold, your mother!” From that hour, the disciple took her to his own home. </t>
    </r>
    <r>
      <rPr>
        <sz val="10"/>
        <color rgb="FF0000FF"/>
        <rFont val="Tahoma"/>
        <family val="2"/>
      </rPr>
      <t>||| + 2 SECs |||</t>
    </r>
  </si>
  <si>
    <r>
      <t xml:space="preserve"> </t>
    </r>
    <r>
      <rPr>
        <sz val="10"/>
        <color rgb="FFFF0000"/>
        <rFont val="Tahoma"/>
        <family val="2"/>
      </rPr>
      <t>{27}</t>
    </r>
    <r>
      <rPr>
        <sz val="10"/>
        <color rgb="FF000000"/>
        <rFont val="Tahoma"/>
        <family val="2"/>
      </rPr>
      <t xml:space="preserve"> Em seguida disse a ele: — Esta é a sua mãe.” E esse discípulo levou a mãe de Jesus para morar dali em diante na casa dele. </t>
    </r>
    <r>
      <rPr>
        <sz val="10"/>
        <color rgb="FF0000FF"/>
        <rFont val="Tahoma"/>
        <family val="2"/>
      </rPr>
      <t>||| + 2 SECs |||</t>
    </r>
  </si>
  <si>
    <r>
      <t xml:space="preserve"> </t>
    </r>
    <r>
      <rPr>
        <sz val="10"/>
        <color rgb="FFFF0000"/>
        <rFont val="Tahoma"/>
        <family val="2"/>
      </rPr>
      <t>{29}</t>
    </r>
    <r>
      <rPr>
        <sz val="10"/>
        <color rgb="FF000000"/>
        <rFont val="Tahoma"/>
        <family val="2"/>
      </rPr>
      <t> Now a vessel full of vinegar was set there; so they put a sponge full of the vinegar on hyssop, and held it at his mouth.</t>
    </r>
  </si>
  <si>
    <r>
      <t xml:space="preserve"> </t>
    </r>
    <r>
      <rPr>
        <sz val="10"/>
        <color rgb="FFFF0000"/>
        <rFont val="Tahoma"/>
        <family val="2"/>
      </rPr>
      <t>{29}</t>
    </r>
    <r>
      <rPr>
        <sz val="10"/>
        <color rgb="FF000000"/>
        <rFont val="Tahoma"/>
        <family val="2"/>
      </rPr>
      <t> Havia ali uma vasilha cheia de vinho comum. Molharam no vinho uma esponja, puseram a esponja num bastão de * hissopo e a encostaram na boca de Jesus.</t>
    </r>
  </si>
  <si>
    <r>
      <t xml:space="preserve"> </t>
    </r>
    <r>
      <rPr>
        <sz val="10"/>
        <color rgb="FFFF0000"/>
        <rFont val="Tahoma"/>
        <family val="2"/>
      </rPr>
      <t>{30}</t>
    </r>
    <r>
      <rPr>
        <sz val="10"/>
        <color rgb="FF000000"/>
        <rFont val="Tahoma"/>
        <family val="2"/>
      </rPr>
      <t xml:space="preserve"> When Jesus therefore had received the vinegar, he said, “It is finished.” He bowed his head, and gave up his spirit. </t>
    </r>
    <r>
      <rPr>
        <sz val="10"/>
        <color rgb="FF0000FF"/>
        <rFont val="Tahoma"/>
        <family val="2"/>
      </rPr>
      <t>||| + 2 SECs |||</t>
    </r>
  </si>
  <si>
    <r>
      <t xml:space="preserve"> </t>
    </r>
    <r>
      <rPr>
        <sz val="10"/>
        <color rgb="FFFF0000"/>
        <rFont val="Tahoma"/>
        <family val="2"/>
      </rPr>
      <t>{30}</t>
    </r>
    <r>
      <rPr>
        <sz val="10"/>
        <color rgb="FF000000"/>
        <rFont val="Tahoma"/>
        <family val="2"/>
      </rPr>
      <t xml:space="preserve"> Quando ele tomou o vinho, disse: — Tudo está completado!” Então baixou a cabeça e morreu. </t>
    </r>
    <r>
      <rPr>
        <sz val="10"/>
        <color rgb="FF0000FF"/>
        <rFont val="Tahoma"/>
        <family val="2"/>
      </rPr>
      <t>||| + 2 SECs |||</t>
    </r>
  </si>
  <si>
    <r>
      <t xml:space="preserve"> </t>
    </r>
    <r>
      <rPr>
        <sz val="10"/>
        <color rgb="FFFF0000"/>
        <rFont val="Tahoma"/>
        <family val="2"/>
      </rPr>
      <t>{32}</t>
    </r>
    <r>
      <rPr>
        <sz val="10"/>
        <color rgb="FF000000"/>
        <rFont val="Tahoma"/>
        <family val="2"/>
      </rPr>
      <t> Therefore the soldiers came, and broke the legs of the first, and of the other who was crucified with him;</t>
    </r>
  </si>
  <si>
    <r>
      <t xml:space="preserve"> </t>
    </r>
    <r>
      <rPr>
        <sz val="10"/>
        <color rgb="FFFF0000"/>
        <rFont val="Tahoma"/>
        <family val="2"/>
      </rPr>
      <t>{32}</t>
    </r>
    <r>
      <rPr>
        <sz val="10"/>
        <color rgb="FF000000"/>
        <rFont val="Tahoma"/>
        <family val="2"/>
      </rPr>
      <t> Os soldados foram e quebraram as pernas do primeiro homem que tinha sido crucificado com Jesus e depois quebraram as pernas do outro.</t>
    </r>
  </si>
  <si>
    <r>
      <t xml:space="preserve"> </t>
    </r>
    <r>
      <rPr>
        <sz val="10"/>
        <color rgb="FFFF0000"/>
        <rFont val="Tahoma"/>
        <family val="2"/>
      </rPr>
      <t>{33}</t>
    </r>
    <r>
      <rPr>
        <sz val="10"/>
        <color rgb="FF000000"/>
        <rFont val="Tahoma"/>
        <family val="2"/>
      </rPr>
      <t> but when they came to Jesus, and saw that he was already dead, they didn't break his legs.</t>
    </r>
  </si>
  <si>
    <r>
      <t xml:space="preserve"> </t>
    </r>
    <r>
      <rPr>
        <sz val="10"/>
        <color rgb="FFFF0000"/>
        <rFont val="Tahoma"/>
        <family val="2"/>
      </rPr>
      <t>{33}</t>
    </r>
    <r>
      <rPr>
        <sz val="10"/>
        <color rgb="FF000000"/>
        <rFont val="Tahoma"/>
        <family val="2"/>
      </rPr>
      <t> Mas, quando chegaram perto de Jesus, viram que ele já estava morto e não quebraram as suas pernas.</t>
    </r>
  </si>
  <si>
    <r>
      <t xml:space="preserve"> </t>
    </r>
    <r>
      <rPr>
        <sz val="10"/>
        <color rgb="FFFF0000"/>
        <rFont val="Tahoma"/>
        <family val="2"/>
      </rPr>
      <t>{34}</t>
    </r>
    <r>
      <rPr>
        <sz val="10"/>
        <color rgb="FF000000"/>
        <rFont val="Tahoma"/>
        <family val="2"/>
      </rPr>
      <t> However one of the soldiers pierced his side with a spear, and immediately blood and water came out.</t>
    </r>
  </si>
  <si>
    <r>
      <t xml:space="preserve"> </t>
    </r>
    <r>
      <rPr>
        <sz val="10"/>
        <color rgb="FFFF0000"/>
        <rFont val="Tahoma"/>
        <family val="2"/>
      </rPr>
      <t>{34}</t>
    </r>
    <r>
      <rPr>
        <sz val="10"/>
        <color rgb="FF000000"/>
        <rFont val="Tahoma"/>
        <family val="2"/>
      </rPr>
      <t> Porém um dos soldados furou o lado de Jesus com uma lança. No mesmo instante saiu sangue e água.</t>
    </r>
  </si>
  <si>
    <r>
      <t xml:space="preserve"> </t>
    </r>
    <r>
      <rPr>
        <sz val="10"/>
        <color rgb="FFFF0000"/>
        <rFont val="Tahoma"/>
        <family val="2"/>
      </rPr>
      <t>{35}</t>
    </r>
    <r>
      <rPr>
        <sz val="10"/>
        <color rgb="FF000000"/>
        <rFont val="Tahoma"/>
        <family val="2"/>
      </rPr>
      <t> He who has seen has testified, and his testimony is true. He knows that he tells the truth, that you may believe.</t>
    </r>
  </si>
  <si>
    <r>
      <t xml:space="preserve"> </t>
    </r>
    <r>
      <rPr>
        <sz val="10"/>
        <color rgb="FFFF0000"/>
        <rFont val="Tahoma"/>
        <family val="2"/>
      </rPr>
      <t>{35}</t>
    </r>
    <r>
      <rPr>
        <sz val="10"/>
        <color rgb="FF000000"/>
        <rFont val="Tahoma"/>
        <family val="2"/>
      </rPr>
      <t> Quem viu isso contou o que aconteceu para que vocês também creiam. O que ele disse é verdade, e ele sabe que fala a verdade.</t>
    </r>
  </si>
  <si>
    <r>
      <t xml:space="preserve"> </t>
    </r>
    <r>
      <rPr>
        <sz val="10"/>
        <color rgb="FFFF0000"/>
        <rFont val="Tahoma"/>
        <family val="2"/>
      </rPr>
      <t>{36}</t>
    </r>
    <r>
      <rPr>
        <sz val="10"/>
        <color rgb="FF000000"/>
        <rFont val="Tahoma"/>
        <family val="2"/>
      </rPr>
      <t> For these things happened, that the Scripture might be fulfilled, “A bone of him will not be broken.”</t>
    </r>
  </si>
  <si>
    <r>
      <t xml:space="preserve"> </t>
    </r>
    <r>
      <rPr>
        <sz val="10"/>
        <color rgb="FFFF0000"/>
        <rFont val="Tahoma"/>
        <family val="2"/>
      </rPr>
      <t>{36}</t>
    </r>
    <r>
      <rPr>
        <sz val="10"/>
        <color rgb="FF000000"/>
        <rFont val="Tahoma"/>
        <family val="2"/>
      </rPr>
      <t> Isso aconteceu para que se cumprisse o que as * Escrituras Sagradas dizem: “Nenhum dos seus ossos será quebrado.”</t>
    </r>
  </si>
  <si>
    <r>
      <t xml:space="preserve"> </t>
    </r>
    <r>
      <rPr>
        <sz val="10"/>
        <color rgb="FFFF0000"/>
        <rFont val="Tahoma"/>
        <family val="2"/>
      </rPr>
      <t>{37}</t>
    </r>
    <r>
      <rPr>
        <sz val="10"/>
        <color rgb="FF000000"/>
        <rFont val="Tahoma"/>
        <family val="2"/>
      </rPr>
      <t> Again another Scripture says, “They will look on him whom they pierced.”</t>
    </r>
  </si>
  <si>
    <r>
      <t xml:space="preserve"> </t>
    </r>
    <r>
      <rPr>
        <sz val="10"/>
        <color rgb="FFFF0000"/>
        <rFont val="Tahoma"/>
        <family val="2"/>
      </rPr>
      <t>{37}</t>
    </r>
    <r>
      <rPr>
        <sz val="10"/>
        <color rgb="FF000000"/>
        <rFont val="Tahoma"/>
        <family val="2"/>
      </rPr>
      <t> E em outro lugar as Escrituras Sagradas dizem: “Eles olharão para aquele a quem atravessaram com a lança.”</t>
    </r>
  </si>
  <si>
    <r>
      <t xml:space="preserve"> </t>
    </r>
    <r>
      <rPr>
        <sz val="10"/>
        <color rgb="FFFF0000"/>
        <rFont val="Tahoma"/>
        <family val="2"/>
      </rPr>
      <t>{39}</t>
    </r>
    <r>
      <rPr>
        <sz val="10"/>
        <color rgb="FF000000"/>
        <rFont val="Tahoma"/>
        <family val="2"/>
      </rPr>
      <t> Nicodemus, who at first came to Jesus by night, also came bringing a mixture of myrrh and aloes, about a hundred Roman pounds.</t>
    </r>
  </si>
  <si>
    <r>
      <t xml:space="preserve"> </t>
    </r>
    <r>
      <rPr>
        <sz val="10"/>
        <color rgb="FFFF0000"/>
        <rFont val="Tahoma"/>
        <family val="2"/>
      </rPr>
      <t>{39}</t>
    </r>
    <r>
      <rPr>
        <sz val="10"/>
        <color rgb="FF000000"/>
        <rFont val="Tahoma"/>
        <family val="2"/>
      </rPr>
      <t> Nicodemos, aquele que tinha ido falar com Jesus à noite, foi com José, levando uns trinta e cinco quilos de uma mistura de * aloés e * mirra.</t>
    </r>
  </si>
  <si>
    <r>
      <t xml:space="preserve"> </t>
    </r>
    <r>
      <rPr>
        <sz val="10"/>
        <color rgb="FFFF0000"/>
        <rFont val="Tahoma"/>
        <family val="2"/>
      </rPr>
      <t>{40}</t>
    </r>
    <r>
      <rPr>
        <sz val="10"/>
        <color rgb="FF000000"/>
        <rFont val="Tahoma"/>
        <family val="2"/>
      </rPr>
      <t> So they took Jesus’ body, and bound it in linen cloths with the spices, as the custom of the Jews is to bury.</t>
    </r>
  </si>
  <si>
    <r>
      <t xml:space="preserve"> </t>
    </r>
    <r>
      <rPr>
        <sz val="10"/>
        <color rgb="FFFF0000"/>
        <rFont val="Tahoma"/>
        <family val="2"/>
      </rPr>
      <t>{40}</t>
    </r>
    <r>
      <rPr>
        <sz val="10"/>
        <color rgb="FF000000"/>
        <rFont val="Tahoma"/>
        <family val="2"/>
      </rPr>
      <t> Os dois homens pegaram o corpo de Jesus e o enrolaram em lençóis nos quais haviam espalhado essa mistura. Era assim que os judeus preparavam os corpos dos mortos para serem sepultados.</t>
    </r>
  </si>
  <si>
    <r>
      <t xml:space="preserve"> </t>
    </r>
    <r>
      <rPr>
        <sz val="10"/>
        <color rgb="FFFF0000"/>
        <rFont val="Tahoma"/>
        <family val="2"/>
      </rPr>
      <t>{41}</t>
    </r>
    <r>
      <rPr>
        <sz val="10"/>
        <color rgb="FF000000"/>
        <rFont val="Tahoma"/>
        <family val="2"/>
      </rPr>
      <t> Now in the place where he was crucified there was a garden. In the garden was a new tomb in which no man had ever yet been laid.</t>
    </r>
  </si>
  <si>
    <r>
      <t xml:space="preserve"> </t>
    </r>
    <r>
      <rPr>
        <sz val="10"/>
        <color rgb="FFFF0000"/>
        <rFont val="Tahoma"/>
        <family val="2"/>
      </rPr>
      <t>{41}</t>
    </r>
    <r>
      <rPr>
        <sz val="10"/>
        <color rgb="FF000000"/>
        <rFont val="Tahoma"/>
        <family val="2"/>
      </rPr>
      <t> No lugar onde Jesus tinha sido crucificado havia um jardim com um túmulo novo onde ninguém ainda tinha sido colocado.</t>
    </r>
  </si>
  <si>
    <r>
      <t xml:space="preserve"> </t>
    </r>
    <r>
      <rPr>
        <sz val="10"/>
        <color rgb="FFFF0000"/>
        <rFont val="Tahoma"/>
        <family val="2"/>
      </rPr>
      <t>{42}</t>
    </r>
    <r>
      <rPr>
        <sz val="10"/>
        <color rgb="FF000000"/>
        <rFont val="Tahoma"/>
        <family val="2"/>
      </rPr>
      <t xml:space="preserve"> Then because of the Jews’ Preparation Day (for the tomb was near at hand) they laid Jesus there. </t>
    </r>
    <r>
      <rPr>
        <sz val="10"/>
        <color rgb="FF0000FF"/>
        <rFont val="Tahoma"/>
        <family val="2"/>
      </rPr>
      <t>||| + 2 SECs |||</t>
    </r>
  </si>
  <si>
    <r>
      <t xml:space="preserve"> </t>
    </r>
    <r>
      <rPr>
        <sz val="10"/>
        <color rgb="FFFF0000"/>
        <rFont val="Tahoma"/>
        <family val="2"/>
      </rPr>
      <t>{42}</t>
    </r>
    <r>
      <rPr>
        <sz val="10"/>
        <color rgb="FF000000"/>
        <rFont val="Tahoma"/>
        <family val="2"/>
      </rPr>
      <t xml:space="preserve"> Puseram ali o corpo de Jesus porque o túmulo ficava perto e também porque o sábado dos judeus ia começar logo o. </t>
    </r>
    <r>
      <rPr>
        <sz val="10"/>
        <color rgb="FF0000FF"/>
        <rFont val="Tahoma"/>
        <family val="2"/>
      </rPr>
      <t>||| + 2 SECs |||</t>
    </r>
  </si>
  <si>
    <r>
      <t xml:space="preserve"> </t>
    </r>
    <r>
      <rPr>
        <sz val="10"/>
        <color rgb="FFFF0000"/>
        <rFont val="Tahoma"/>
        <family val="2"/>
      </rPr>
      <t>{2}</t>
    </r>
    <r>
      <rPr>
        <sz val="10"/>
        <color rgb="FF000000"/>
        <rFont val="Tahoma"/>
        <family val="2"/>
      </rPr>
      <t> Therefore she ran and came to Simon Peter, and to the other disciple whom Jesus loved, and said to them, “They have taken away the Lord out of the tomb, and we don't know where they have laid him!”</t>
    </r>
  </si>
  <si>
    <r>
      <t xml:space="preserve"> </t>
    </r>
    <r>
      <rPr>
        <sz val="10"/>
        <color rgb="FFFF0000"/>
        <rFont val="Tahoma"/>
        <family val="2"/>
      </rPr>
      <t>{2}</t>
    </r>
    <r>
      <rPr>
        <sz val="10"/>
        <color rgb="FF000000"/>
        <rFont val="Tahoma"/>
        <family val="2"/>
      </rPr>
      <t> Então foi correndo até o lugar onde estavam Simão Pedro e outro discípulo, aquele que Jesus amava, e disse: — Tiraram o Senhor Jesus do túmulo, e não sabemos onde o puseram!”</t>
    </r>
  </si>
  <si>
    <r>
      <t xml:space="preserve"> </t>
    </r>
    <r>
      <rPr>
        <sz val="10"/>
        <color rgb="FFFF0000"/>
        <rFont val="Tahoma"/>
        <family val="2"/>
      </rPr>
      <t>{4}</t>
    </r>
    <r>
      <rPr>
        <sz val="10"/>
        <color rgb="FF000000"/>
        <rFont val="Tahoma"/>
        <family val="2"/>
      </rPr>
      <t> They both ran together. The other disciple outran Peter, and came to the tomb first.</t>
    </r>
  </si>
  <si>
    <r>
      <t xml:space="preserve"> </t>
    </r>
    <r>
      <rPr>
        <sz val="10"/>
        <color rgb="FFFF0000"/>
        <rFont val="Tahoma"/>
        <family val="2"/>
      </rPr>
      <t>{4}</t>
    </r>
    <r>
      <rPr>
        <sz val="10"/>
        <color rgb="FF000000"/>
        <rFont val="Tahoma"/>
        <family val="2"/>
      </rPr>
      <t> Os dois saíram correndo juntos, mas o outro correu mais depressa do que Pedro e chegou primeiro.</t>
    </r>
  </si>
  <si>
    <r>
      <t xml:space="preserve"> </t>
    </r>
    <r>
      <rPr>
        <sz val="10"/>
        <color rgb="FFFF0000"/>
        <rFont val="Tahoma"/>
        <family val="2"/>
      </rPr>
      <t>{5}</t>
    </r>
    <r>
      <rPr>
        <sz val="10"/>
        <color rgb="FF000000"/>
        <rFont val="Tahoma"/>
        <family val="2"/>
      </rPr>
      <t> Stooping and looking in, he saw the linen cloths lying, yet he didn't enter in.</t>
    </r>
  </si>
  <si>
    <r>
      <t xml:space="preserve"> </t>
    </r>
    <r>
      <rPr>
        <sz val="10"/>
        <color rgb="FFFF0000"/>
        <rFont val="Tahoma"/>
        <family val="2"/>
      </rPr>
      <t>{5}</t>
    </r>
    <r>
      <rPr>
        <sz val="10"/>
        <color rgb="FF000000"/>
        <rFont val="Tahoma"/>
        <family val="2"/>
      </rPr>
      <t> Ele se abaixou para olhar lá dentro e viu os lençóis de linho; porém não entrou no túmulo.</t>
    </r>
  </si>
  <si>
    <r>
      <t xml:space="preserve"> </t>
    </r>
    <r>
      <rPr>
        <sz val="10"/>
        <color rgb="FFFF0000"/>
        <rFont val="Tahoma"/>
        <family val="2"/>
      </rPr>
      <t>{6}</t>
    </r>
    <r>
      <rPr>
        <sz val="10"/>
        <color rgb="FF000000"/>
        <rFont val="Tahoma"/>
        <family val="2"/>
      </rPr>
      <t xml:space="preserve"> Then Simon Peter came, following him, and entered into the tomb. He saw the linen cloths lying, </t>
    </r>
  </si>
  <si>
    <r>
      <t xml:space="preserve"> </t>
    </r>
    <r>
      <rPr>
        <sz val="10"/>
        <color rgb="FFFF0000"/>
        <rFont val="Tahoma"/>
        <family val="2"/>
      </rPr>
      <t>{6}</t>
    </r>
    <r>
      <rPr>
        <sz val="10"/>
        <color rgb="FF000000"/>
        <rFont val="Tahoma"/>
        <family val="2"/>
      </rPr>
      <t xml:space="preserve"> Mas Pedro, que chegou logo depois, entrou. Ele também viu os lençóis colocados ali </t>
    </r>
  </si>
  <si>
    <r>
      <t xml:space="preserve"> </t>
    </r>
    <r>
      <rPr>
        <sz val="10"/>
        <color rgb="FFFF0000"/>
        <rFont val="Tahoma"/>
        <family val="2"/>
      </rPr>
      <t>{7}</t>
    </r>
    <r>
      <rPr>
        <sz val="10"/>
        <color rgb="FF000000"/>
        <rFont val="Tahoma"/>
        <family val="2"/>
      </rPr>
      <t> and the cloth that had been on his head, not lying with the linen cloths, but rolled up in a place by itself.</t>
    </r>
  </si>
  <si>
    <r>
      <t xml:space="preserve"> </t>
    </r>
    <r>
      <rPr>
        <sz val="10"/>
        <color rgb="FFFF0000"/>
        <rFont val="Tahoma"/>
        <family val="2"/>
      </rPr>
      <t>{7}</t>
    </r>
    <r>
      <rPr>
        <sz val="10"/>
        <color rgb="FF000000"/>
        <rFont val="Tahoma"/>
        <family val="2"/>
      </rPr>
      <t> e a faixa que tinham posto em volta da cabeça de Jesus. A faixa não estava junto com os lençóis, mas estava enrolada ali ao lado.</t>
    </r>
  </si>
  <si>
    <r>
      <t xml:space="preserve"> </t>
    </r>
    <r>
      <rPr>
        <sz val="10"/>
        <color rgb="FFFF0000"/>
        <rFont val="Tahoma"/>
        <family val="2"/>
      </rPr>
      <t>{8}</t>
    </r>
    <r>
      <rPr>
        <sz val="10"/>
        <color rgb="FF000000"/>
        <rFont val="Tahoma"/>
        <family val="2"/>
      </rPr>
      <t> So then the other disciple who came first to the tomb also entered in, and he saw and believed.</t>
    </r>
  </si>
  <si>
    <r>
      <t xml:space="preserve"> </t>
    </r>
    <r>
      <rPr>
        <sz val="10"/>
        <color rgb="FFFF0000"/>
        <rFont val="Tahoma"/>
        <family val="2"/>
      </rPr>
      <t>{8}</t>
    </r>
    <r>
      <rPr>
        <sz val="10"/>
        <color rgb="FF000000"/>
        <rFont val="Tahoma"/>
        <family val="2"/>
      </rPr>
      <t> Aí o outro discípulo, que havia chegado primeiro, também entrou no túmulo. Ele viu e creu.</t>
    </r>
  </si>
  <si>
    <r>
      <t xml:space="preserve"> </t>
    </r>
    <r>
      <rPr>
        <sz val="10"/>
        <color rgb="FFFF0000"/>
        <rFont val="Tahoma"/>
        <family val="2"/>
      </rPr>
      <t>{9}</t>
    </r>
    <r>
      <rPr>
        <sz val="10"/>
        <color rgb="FF000000"/>
        <rFont val="Tahoma"/>
        <family val="2"/>
      </rPr>
      <t> For as yet they didn't know the Scripture, that he must rise from the dead.</t>
    </r>
  </si>
  <si>
    <r>
      <t xml:space="preserve"> </t>
    </r>
    <r>
      <rPr>
        <sz val="10"/>
        <color rgb="FFFF0000"/>
        <rFont val="Tahoma"/>
        <family val="2"/>
      </rPr>
      <t>{9}</t>
    </r>
    <r>
      <rPr>
        <sz val="10"/>
        <color rgb="FF000000"/>
        <rFont val="Tahoma"/>
        <family val="2"/>
      </rPr>
      <t> (Eles ainda não tinham entendido as * Escrituras Sagradas, que dizem que era preciso que Jesus ressuscitasse.)</t>
    </r>
  </si>
  <si>
    <r>
      <t xml:space="preserve"> </t>
    </r>
    <r>
      <rPr>
        <sz val="10"/>
        <color rgb="FFFF0000"/>
        <rFont val="Tahoma"/>
        <family val="2"/>
      </rPr>
      <t>{10}</t>
    </r>
    <r>
      <rPr>
        <sz val="10"/>
        <color rgb="FF000000"/>
        <rFont val="Tahoma"/>
        <family val="2"/>
      </rPr>
      <t> So the disciples went away again to their own homes.</t>
    </r>
  </si>
  <si>
    <r>
      <t xml:space="preserve"> </t>
    </r>
    <r>
      <rPr>
        <sz val="10"/>
        <color rgb="FFFF0000"/>
        <rFont val="Tahoma"/>
        <family val="2"/>
      </rPr>
      <t>{10}</t>
    </r>
    <r>
      <rPr>
        <sz val="10"/>
        <color rgb="FF000000"/>
        <rFont val="Tahoma"/>
        <family val="2"/>
      </rPr>
      <t> E os dois voltaram para casa.</t>
    </r>
  </si>
  <si>
    <r>
      <t xml:space="preserve"> </t>
    </r>
    <r>
      <rPr>
        <sz val="10"/>
        <color rgb="FFFF0000"/>
        <rFont val="Tahoma"/>
        <family val="2"/>
      </rPr>
      <t>{12}</t>
    </r>
    <r>
      <rPr>
        <sz val="10"/>
        <color rgb="FF000000"/>
        <rFont val="Tahoma"/>
        <family val="2"/>
      </rPr>
      <t xml:space="preserve"> and she saw two angels in white sitting, one at the head, and one at the feet, where the body of Jesus had lain. </t>
    </r>
  </si>
  <si>
    <r>
      <t xml:space="preserve"> </t>
    </r>
    <r>
      <rPr>
        <sz val="10"/>
        <color rgb="FFFF0000"/>
        <rFont val="Tahoma"/>
        <family val="2"/>
      </rPr>
      <t>{12}</t>
    </r>
    <r>
      <rPr>
        <sz val="10"/>
        <color rgb="FF000000"/>
        <rFont val="Tahoma"/>
        <family val="2"/>
      </rPr>
      <t xml:space="preserve"> e viu dois anjos vestidos de branco, sentados onde tinha sido posto o corpo de Jesus. Um estava na cabeceira, e o outro, nos pés. </t>
    </r>
  </si>
  <si>
    <r>
      <t xml:space="preserve"> </t>
    </r>
    <r>
      <rPr>
        <sz val="10"/>
        <color rgb="FFFF0000"/>
        <rFont val="Tahoma"/>
        <family val="2"/>
      </rPr>
      <t>{13}</t>
    </r>
    <r>
      <rPr>
        <sz val="10"/>
        <color rgb="FF000000"/>
        <rFont val="Tahoma"/>
        <family val="2"/>
      </rPr>
      <t> They told her, “Woman, why are you weeping?” She said to them, “Because they have taken away my Lord, and I don't know where they have laid him.”</t>
    </r>
  </si>
  <si>
    <r>
      <t xml:space="preserve"> </t>
    </r>
    <r>
      <rPr>
        <sz val="10"/>
        <color rgb="FFFF0000"/>
        <rFont val="Tahoma"/>
        <family val="2"/>
      </rPr>
      <t>{13}</t>
    </r>
    <r>
      <rPr>
        <sz val="10"/>
        <color rgb="FF000000"/>
        <rFont val="Tahoma"/>
        <family val="2"/>
      </rPr>
      <t> Os anjos perguntaram: — Mulher, por que você está chorando?” Ela respondeu: — Levaram embora o meu Senhor, e eu não sei onde o puseram!”</t>
    </r>
  </si>
  <si>
    <r>
      <t xml:space="preserve"> </t>
    </r>
    <r>
      <rPr>
        <sz val="10"/>
        <color rgb="FFFF0000"/>
        <rFont val="Tahoma"/>
        <family val="2"/>
      </rPr>
      <t>{14}</t>
    </r>
    <r>
      <rPr>
        <sz val="10"/>
        <color rgb="FF000000"/>
        <rFont val="Tahoma"/>
        <family val="2"/>
      </rPr>
      <t xml:space="preserve"> When she had said this, she turned around and saw Jesus standing, and didn't know that it was Jesus. </t>
    </r>
  </si>
  <si>
    <r>
      <t xml:space="preserve"> </t>
    </r>
    <r>
      <rPr>
        <sz val="10"/>
        <color rgb="FFFF0000"/>
        <rFont val="Tahoma"/>
        <family val="2"/>
      </rPr>
      <t>{14}</t>
    </r>
    <r>
      <rPr>
        <sz val="10"/>
        <color rgb="FF000000"/>
        <rFont val="Tahoma"/>
        <family val="2"/>
      </rPr>
      <t xml:space="preserve"> Depois de dizer isso, ela virou para trás e viu Jesus ali de pé, mas não o reconheceu. </t>
    </r>
  </si>
  <si>
    <r>
      <t xml:space="preserve"> </t>
    </r>
    <r>
      <rPr>
        <sz val="10"/>
        <color rgb="FFFF0000"/>
        <rFont val="Tahoma"/>
        <family val="2"/>
      </rPr>
      <t>{15}</t>
    </r>
    <r>
      <rPr>
        <sz val="10"/>
        <color rgb="FF000000"/>
        <rFont val="Tahoma"/>
        <family val="2"/>
      </rPr>
      <t> Jesus said to her, “Woman, why are you weeping? Who are you looking for?” She, supposing him to be the gardener,</t>
    </r>
  </si>
  <si>
    <r>
      <t xml:space="preserve"> </t>
    </r>
    <r>
      <rPr>
        <sz val="10"/>
        <color rgb="FFFF0000"/>
        <rFont val="Tahoma"/>
        <family val="2"/>
      </rPr>
      <t>{15}</t>
    </r>
    <r>
      <rPr>
        <sz val="10"/>
        <color rgb="FF000000"/>
        <rFont val="Tahoma"/>
        <family val="2"/>
      </rPr>
      <t> Então Jesus perguntou: — Mulher, por que você está chorando? Quem é que você está procurando?</t>
    </r>
  </si>
  <si>
    <r>
      <t xml:space="preserve"> </t>
    </r>
    <r>
      <rPr>
        <sz val="10"/>
        <color rgb="FFFF0000"/>
        <rFont val="Tahoma"/>
        <family val="2"/>
      </rPr>
      <t>{16}</t>
    </r>
    <r>
      <rPr>
        <sz val="10"/>
        <color rgb="FF000000"/>
        <rFont val="Tahoma"/>
        <family val="2"/>
      </rPr>
      <t xml:space="preserve"> Jesus said to her, “Mary.” She turned and said to him, “Rabboni!” which is to say, “Teacher!” </t>
    </r>
  </si>
  <si>
    <r>
      <t xml:space="preserve"> </t>
    </r>
    <r>
      <rPr>
        <sz val="10"/>
        <color rgb="FFFF0000"/>
        <rFont val="Tahoma"/>
        <family val="2"/>
      </rPr>
      <t>{16}</t>
    </r>
    <r>
      <rPr>
        <sz val="10"/>
        <color rgb="FF000000"/>
        <rFont val="Tahoma"/>
        <family val="2"/>
      </rPr>
      <t xml:space="preserve"> Jesus disse: — Maria! — Ela virou e respondeu em * hebraico: — “Rabôni!” (Esta palavra quer dizer “Mestre”.) </t>
    </r>
  </si>
  <si>
    <r>
      <t xml:space="preserve"> </t>
    </r>
    <r>
      <rPr>
        <sz val="10"/>
        <color rgb="FFFF0000"/>
        <rFont val="Tahoma"/>
        <family val="2"/>
      </rPr>
      <t>{17}</t>
    </r>
    <r>
      <rPr>
        <sz val="10"/>
        <color rgb="FF000000"/>
        <rFont val="Tahoma"/>
        <family val="2"/>
      </rPr>
      <t> Jesus said to her, “Don't hold me, for I haven't yet ascended to my Father; but go to my brothers, and tell them, ‘I am ascending to my Father and your Father, to my God and your God.’”</t>
    </r>
  </si>
  <si>
    <r>
      <t xml:space="preserve"> </t>
    </r>
    <r>
      <rPr>
        <sz val="10"/>
        <color rgb="FFFF0000"/>
        <rFont val="Tahoma"/>
        <family val="2"/>
      </rPr>
      <t>{17}</t>
    </r>
    <r>
      <rPr>
        <sz val="10"/>
        <color rgb="FF000000"/>
        <rFont val="Tahoma"/>
        <family val="2"/>
      </rPr>
      <t> Jesus disse: — Não me segure, pois ainda não subi para o meu Pai. Vá se encontrar com os meus irmãos e diga a eles que eu vou subir para aquele que é o meu Pai e o Pai deles, o meu Deus e o Deus deles.”</t>
    </r>
  </si>
  <si>
    <r>
      <t xml:space="preserve"> </t>
    </r>
    <r>
      <rPr>
        <sz val="10"/>
        <color rgb="FFFF0000"/>
        <rFont val="Tahoma"/>
        <family val="2"/>
      </rPr>
      <t>{18}</t>
    </r>
    <r>
      <rPr>
        <sz val="10"/>
        <color rgb="FF000000"/>
        <rFont val="Tahoma"/>
        <family val="2"/>
      </rPr>
      <t xml:space="preserve"> Mary Magdalene came and told the disciples: “I have seen the Lord!”, and she told them what he had said to her. </t>
    </r>
    <r>
      <rPr>
        <sz val="10"/>
        <color rgb="FF0000FF"/>
        <rFont val="Tahoma"/>
        <family val="2"/>
      </rPr>
      <t>||| + 2 SECs |||</t>
    </r>
  </si>
  <si>
    <r>
      <t xml:space="preserve"> </t>
    </r>
    <r>
      <rPr>
        <sz val="10"/>
        <color rgb="FFFF0000"/>
        <rFont val="Tahoma"/>
        <family val="2"/>
      </rPr>
      <t>{18}</t>
    </r>
    <r>
      <rPr>
        <sz val="10"/>
        <color rgb="FF000000"/>
        <rFont val="Tahoma"/>
        <family val="2"/>
      </rPr>
      <t xml:space="preserve"> Então Maria Madalena foi e disse aos discípulos de Jesus: — Eu vi o Senhor!” E contou o que Jesus lhe tinha dito. </t>
    </r>
    <r>
      <rPr>
        <sz val="10"/>
        <color rgb="FF0000FF"/>
        <rFont val="Tahoma"/>
        <family val="2"/>
      </rPr>
      <t>||| + 2 SECs |||</t>
    </r>
  </si>
  <si>
    <r>
      <t xml:space="preserve"> </t>
    </r>
    <r>
      <rPr>
        <sz val="10"/>
        <color rgb="FFFF0000"/>
        <rFont val="Tahoma"/>
        <family val="2"/>
      </rPr>
      <t>{20}</t>
    </r>
    <r>
      <rPr>
        <sz val="10"/>
        <color rgb="FF000000"/>
        <rFont val="Tahoma"/>
        <family val="2"/>
      </rPr>
      <t xml:space="preserve"> When he had said this, he showed them his hands and his side. The disciples therefore were glad when they saw the Lord. </t>
    </r>
  </si>
  <si>
    <r>
      <t xml:space="preserve"> </t>
    </r>
    <r>
      <rPr>
        <sz val="10"/>
        <color rgb="FFFF0000"/>
        <rFont val="Tahoma"/>
        <family val="2"/>
      </rPr>
      <t>{20}</t>
    </r>
    <r>
      <rPr>
        <sz val="10"/>
        <color rgb="FF000000"/>
        <rFont val="Tahoma"/>
        <family val="2"/>
      </rPr>
      <t xml:space="preserve"> Em seguida lhes mostrou as suas mãos e o seu lado. E eles ficaram muito alegres ao verem o Senhor. </t>
    </r>
  </si>
  <si>
    <r>
      <t xml:space="preserve"> </t>
    </r>
    <r>
      <rPr>
        <sz val="10"/>
        <color rgb="FFFF0000"/>
        <rFont val="Tahoma"/>
        <family val="2"/>
      </rPr>
      <t>{21}</t>
    </r>
    <r>
      <rPr>
        <sz val="10"/>
        <color rgb="FF000000"/>
        <rFont val="Tahoma"/>
        <family val="2"/>
      </rPr>
      <t> Jesus therefore said to them again, “Peace be to you. As the Father has sent me, even so I send you.”</t>
    </r>
  </si>
  <si>
    <r>
      <t xml:space="preserve"> </t>
    </r>
    <r>
      <rPr>
        <sz val="10"/>
        <color rgb="FFFF0000"/>
        <rFont val="Tahoma"/>
        <family val="2"/>
      </rPr>
      <t>{21}</t>
    </r>
    <r>
      <rPr>
        <sz val="10"/>
        <color rgb="FF000000"/>
        <rFont val="Tahoma"/>
        <family val="2"/>
      </rPr>
      <t> Então Jesus disse de novo: — Que a paz esteja com vocês! Assim como o Pai me enviou, eu também envio vocês.”</t>
    </r>
  </si>
  <si>
    <r>
      <t xml:space="preserve"> </t>
    </r>
    <r>
      <rPr>
        <sz val="10"/>
        <color rgb="FFFF0000"/>
        <rFont val="Tahoma"/>
        <family val="2"/>
      </rPr>
      <t>{22}</t>
    </r>
    <r>
      <rPr>
        <sz val="10"/>
        <color rgb="FF000000"/>
        <rFont val="Tahoma"/>
        <family val="2"/>
      </rPr>
      <t xml:space="preserve"> When he had said this, he breathed on them, and said to them, “Receive the Holy Spirit! </t>
    </r>
  </si>
  <si>
    <r>
      <t xml:space="preserve"> </t>
    </r>
    <r>
      <rPr>
        <sz val="10"/>
        <color rgb="FFFF0000"/>
        <rFont val="Tahoma"/>
        <family val="2"/>
      </rPr>
      <t>{22}</t>
    </r>
    <r>
      <rPr>
        <sz val="10"/>
        <color rgb="FF000000"/>
        <rFont val="Tahoma"/>
        <family val="2"/>
      </rPr>
      <t xml:space="preserve"> Depois soprou sobre eles e disse: — Recebam o Espírito Santo. </t>
    </r>
  </si>
  <si>
    <r>
      <t xml:space="preserve"> </t>
    </r>
    <r>
      <rPr>
        <sz val="10"/>
        <color rgb="FFFF0000"/>
        <rFont val="Tahoma"/>
        <family val="2"/>
      </rPr>
      <t>{23}</t>
    </r>
    <r>
      <rPr>
        <sz val="10"/>
        <color rgb="FF000000"/>
        <rFont val="Tahoma"/>
        <family val="2"/>
      </rPr>
      <t> If you forgive anyone's sins, they have been forgiven them. If you retain anyone's sins, they have been retained.”</t>
    </r>
  </si>
  <si>
    <r>
      <t xml:space="preserve"> </t>
    </r>
    <r>
      <rPr>
        <sz val="10"/>
        <color rgb="FFFF0000"/>
        <rFont val="Tahoma"/>
        <family val="2"/>
      </rPr>
      <t>{23}</t>
    </r>
    <r>
      <rPr>
        <sz val="10"/>
        <color rgb="FF000000"/>
        <rFont val="Tahoma"/>
        <family val="2"/>
      </rPr>
      <t> Se vocês perdoarem os pecados de alguém, esses pecados são perdoados; mas, se não perdoarem, eles não são perdoados.”</t>
    </r>
  </si>
  <si>
    <r>
      <t xml:space="preserve"> </t>
    </r>
    <r>
      <rPr>
        <sz val="10"/>
        <color rgb="FFFF0000"/>
        <rFont val="Tahoma"/>
        <family val="2"/>
      </rPr>
      <t>{24}</t>
    </r>
    <r>
      <rPr>
        <sz val="10"/>
        <color rgb="FF000000"/>
        <rFont val="Tahoma"/>
        <family val="2"/>
      </rPr>
      <t> But Thomas, one of the twelve, called Didymus, wasn't with them when Jesus came.</t>
    </r>
  </si>
  <si>
    <r>
      <t xml:space="preserve"> </t>
    </r>
    <r>
      <rPr>
        <sz val="10"/>
        <color rgb="FFFF0000"/>
        <rFont val="Tahoma"/>
        <family val="2"/>
      </rPr>
      <t>{24}</t>
    </r>
    <r>
      <rPr>
        <sz val="10"/>
        <color rgb="FF000000"/>
        <rFont val="Tahoma"/>
        <family val="2"/>
      </rPr>
      <t> Acontece que Tomé, um dos discípulos, que era chamado de “o Gêmeo”, não estava com eles quando Jesus chegou.</t>
    </r>
  </si>
  <si>
    <r>
      <t xml:space="preserve"> </t>
    </r>
    <r>
      <rPr>
        <sz val="10"/>
        <color rgb="FFFF0000"/>
        <rFont val="Tahoma"/>
        <family val="2"/>
      </rPr>
      <t>{25}</t>
    </r>
    <r>
      <rPr>
        <sz val="10"/>
        <color rgb="FF000000"/>
        <rFont val="Tahoma"/>
        <family val="2"/>
      </rPr>
      <t xml:space="preserve"> The other disciples therefore said to him, “We have seen the Lord!” But he said to them, “Unless I see in his hands the print of the nails, and put my hand into his side, I will not believe.” </t>
    </r>
    <r>
      <rPr>
        <sz val="10"/>
        <color rgb="FF0000FF"/>
        <rFont val="Tahoma"/>
        <family val="2"/>
      </rPr>
      <t>||| + 2 SECs |||</t>
    </r>
  </si>
  <si>
    <r>
      <t xml:space="preserve"> </t>
    </r>
    <r>
      <rPr>
        <sz val="10"/>
        <color rgb="FFFF0000"/>
        <rFont val="Tahoma"/>
        <family val="2"/>
      </rPr>
      <t>{25}</t>
    </r>
    <r>
      <rPr>
        <sz val="10"/>
        <color rgb="FF000000"/>
        <rFont val="Tahoma"/>
        <family val="2"/>
      </rPr>
      <t xml:space="preserve"> Então os outros discípulos disseram a Tomé: — Nós vimos o Senhor!” Ele respondeu: — Se eu não vir o sinal dos pregos nas mãos dele, e não tocar ali com o meu dedo, e também se não puser a minha mão no lado dele, não vou crer!” </t>
    </r>
    <r>
      <rPr>
        <sz val="10"/>
        <color rgb="FF0000FF"/>
        <rFont val="Tahoma"/>
        <family val="2"/>
      </rPr>
      <t>||| + 2 SECs |||</t>
    </r>
  </si>
  <si>
    <r>
      <t xml:space="preserve"> </t>
    </r>
    <r>
      <rPr>
        <sz val="10"/>
        <color rgb="FFFF0000"/>
        <rFont val="Tahoma"/>
        <family val="2"/>
      </rPr>
      <t>{27}</t>
    </r>
    <r>
      <rPr>
        <sz val="10"/>
        <color rgb="FF000000"/>
        <rFont val="Tahoma"/>
        <family val="2"/>
      </rPr>
      <t> Then he said to Thomas, “Reach here your finger, and see my hands. Reach here your hand, and put it into my side. Don't be unbelieving, but believing.”</t>
    </r>
  </si>
  <si>
    <r>
      <t xml:space="preserve"> </t>
    </r>
    <r>
      <rPr>
        <sz val="10"/>
        <color rgb="FFFF0000"/>
        <rFont val="Tahoma"/>
        <family val="2"/>
      </rPr>
      <t>{27}</t>
    </r>
    <r>
      <rPr>
        <sz val="10"/>
        <color rgb="FF000000"/>
        <rFont val="Tahoma"/>
        <family val="2"/>
      </rPr>
      <t> Em seguida disse a Tomé: — Veja as minhas mãos e ponha o seu dedo nelas. Estenda a mão e ponha no meu lado. Pare de duvidar e creia!”</t>
    </r>
  </si>
  <si>
    <r>
      <t xml:space="preserve"> </t>
    </r>
    <r>
      <rPr>
        <sz val="10"/>
        <color rgb="FFFF0000"/>
        <rFont val="Tahoma"/>
        <family val="2"/>
      </rPr>
      <t>{28}</t>
    </r>
    <r>
      <rPr>
        <sz val="10"/>
        <color rgb="FF000000"/>
        <rFont val="Tahoma"/>
        <family val="2"/>
      </rPr>
      <t> Thomas answered him, “My Lord and my God!”</t>
    </r>
  </si>
  <si>
    <r>
      <t xml:space="preserve"> </t>
    </r>
    <r>
      <rPr>
        <sz val="10"/>
        <color rgb="FFFF0000"/>
        <rFont val="Tahoma"/>
        <family val="2"/>
      </rPr>
      <t>{28}</t>
    </r>
    <r>
      <rPr>
        <sz val="10"/>
        <color rgb="FF000000"/>
        <rFont val="Tahoma"/>
        <family val="2"/>
      </rPr>
      <t> Então Tomé exclamou: — Meu Senhor e meu Deus!”</t>
    </r>
  </si>
  <si>
    <r>
      <t xml:space="preserve"> </t>
    </r>
    <r>
      <rPr>
        <sz val="10"/>
        <color rgb="FFFF0000"/>
        <rFont val="Tahoma"/>
        <family val="2"/>
      </rPr>
      <t>{29}</t>
    </r>
    <r>
      <rPr>
        <sz val="10"/>
        <color rgb="FF000000"/>
        <rFont val="Tahoma"/>
        <family val="2"/>
      </rPr>
      <t> Jesus said to him, “Because you have seen me, you have believed. Blessed are those who have not seen, and have believed.”</t>
    </r>
  </si>
  <si>
    <r>
      <t xml:space="preserve"> </t>
    </r>
    <r>
      <rPr>
        <sz val="10"/>
        <color rgb="FFFF0000"/>
        <rFont val="Tahoma"/>
        <family val="2"/>
      </rPr>
      <t>{29}</t>
    </r>
    <r>
      <rPr>
        <sz val="10"/>
        <color rgb="FF000000"/>
        <rFont val="Tahoma"/>
        <family val="2"/>
      </rPr>
      <t> Jesus disse: — Você creu porque me viu? Felizes são os que não viram, mas assim mesmo creram!”</t>
    </r>
  </si>
  <si>
    <r>
      <t xml:space="preserve"> </t>
    </r>
    <r>
      <rPr>
        <sz val="10"/>
        <color rgb="FFFF0000"/>
        <rFont val="Tahoma"/>
        <family val="2"/>
      </rPr>
      <t>{31}</t>
    </r>
    <r>
      <rPr>
        <sz val="10"/>
        <color rgb="FF000000"/>
        <rFont val="Tahoma"/>
        <family val="2"/>
      </rPr>
      <t xml:space="preserve"> but these are written, that you may believe that Jesus is the Christ, the Son of God, and that believing you may have life in his name. </t>
    </r>
    <r>
      <rPr>
        <sz val="10"/>
        <color rgb="FF0000FF"/>
        <rFont val="Tahoma"/>
        <family val="2"/>
      </rPr>
      <t>||| + 2 SECs |||</t>
    </r>
  </si>
  <si>
    <r>
      <t xml:space="preserve"> </t>
    </r>
    <r>
      <rPr>
        <sz val="10"/>
        <color rgb="FFFF0000"/>
        <rFont val="Tahoma"/>
        <family val="2"/>
      </rPr>
      <t>{31}</t>
    </r>
    <r>
      <rPr>
        <sz val="10"/>
        <color rgb="FF000000"/>
        <rFont val="Tahoma"/>
        <family val="2"/>
      </rPr>
      <t xml:space="preserve"> Mas estes foram escritos para que vocês creiam que Jesus é o * Messias, o Filho de Deus. E para que, crendo, tenham vida por meio dele. </t>
    </r>
    <r>
      <rPr>
        <sz val="10"/>
        <color rgb="FF0000FF"/>
        <rFont val="Tahoma"/>
        <family val="2"/>
      </rPr>
      <t>||| + 2 SECs |||</t>
    </r>
  </si>
  <si>
    <r>
      <t xml:space="preserve"> </t>
    </r>
    <r>
      <rPr>
        <sz val="10"/>
        <color rgb="FFFF0000"/>
        <rFont val="Tahoma"/>
        <family val="2"/>
      </rPr>
      <t>{2}</t>
    </r>
    <r>
      <rPr>
        <sz val="10"/>
        <color rgb="FF000000"/>
        <rFont val="Tahoma"/>
        <family val="2"/>
      </rPr>
      <t xml:space="preserve"> Simon Peter, Thomas called Didymus, Nathanael of Cana in Galilee, and the sons of Zebedee, and two others of his disciples were together. </t>
    </r>
  </si>
  <si>
    <r>
      <t xml:space="preserve"> </t>
    </r>
    <r>
      <rPr>
        <sz val="10"/>
        <color rgb="FFFF0000"/>
        <rFont val="Tahoma"/>
        <family val="2"/>
      </rPr>
      <t>{2}</t>
    </r>
    <r>
      <rPr>
        <sz val="10"/>
        <color rgb="FF000000"/>
        <rFont val="Tahoma"/>
        <family val="2"/>
      </rPr>
      <t xml:space="preserve"> Estavam juntos Simão Pedro e Tomé, chamado “o Gêmeo”; Natanael, que era de Caná da Galiléia; os filhos de Zebedeu e mais dois discípulos. </t>
    </r>
  </si>
  <si>
    <r>
      <t xml:space="preserve"> </t>
    </r>
    <r>
      <rPr>
        <sz val="10"/>
        <color rgb="FFFF0000"/>
        <rFont val="Tahoma"/>
        <family val="2"/>
      </rPr>
      <t>{3}</t>
    </r>
    <r>
      <rPr>
        <sz val="10"/>
        <color rgb="FF000000"/>
        <rFont val="Tahoma"/>
        <family val="2"/>
      </rPr>
      <t> Simon Peter said to them, “I'm going fishing.” They told him, “We are also coming with you.” They immediately went out, and entered into the boat. That night, they caught nothing.</t>
    </r>
  </si>
  <si>
    <r>
      <t xml:space="preserve"> </t>
    </r>
    <r>
      <rPr>
        <sz val="10"/>
        <color rgb="FFFF0000"/>
        <rFont val="Tahoma"/>
        <family val="2"/>
      </rPr>
      <t>{3}</t>
    </r>
    <r>
      <rPr>
        <sz val="10"/>
        <color rgb="FF000000"/>
        <rFont val="Tahoma"/>
        <family val="2"/>
      </rPr>
      <t> Simão Pedro disse aos outros: — Eu vou pescar.” Eles disseram: — Nós também vamos pescar com você! — Então foram todos e subiram no barco, mas naquela noite não pescaram nada.</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</si>
  <si>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{SFX--Waves--Starts @ v4}</t>
    </r>
    <r>
      <rPr>
        <sz val="10"/>
        <color rgb="FF000000"/>
        <rFont val="Tahoma"/>
        <family val="2"/>
      </rPr>
      <t xml:space="preserve"> </t>
    </r>
    <r>
      <rPr>
        <sz val="10"/>
        <color rgb="FFFF0000"/>
        <rFont val="Tahoma"/>
        <family val="2"/>
      </rPr>
      <t>{4}</t>
    </r>
    <r>
      <rPr>
        <sz val="10"/>
        <color rgb="FF000000"/>
        <rFont val="Tahoma"/>
        <family val="2"/>
      </rPr>
      <t xml:space="preserve"> But when day had already come, Jesus stood on the beach, yet the disciples didn't know that it was Jesus.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</si>
  <si>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{SFX--Waves--Starts @ v4}</t>
    </r>
    <r>
      <rPr>
        <sz val="10"/>
        <color rgb="FF000000"/>
        <rFont val="Tahoma"/>
        <family val="2"/>
      </rPr>
      <t xml:space="preserve"> </t>
    </r>
    <r>
      <rPr>
        <sz val="10"/>
        <color rgb="FFFF0000"/>
        <rFont val="Tahoma"/>
        <family val="2"/>
      </rPr>
      <t>{4}</t>
    </r>
    <r>
      <rPr>
        <sz val="10"/>
        <color rgb="FF000000"/>
        <rFont val="Tahoma"/>
        <family val="2"/>
      </rPr>
      <t xml:space="preserve"> De manhã, quando começava a clarear, Jesus estava na praia. Porém eles não sabiam que era ele. </t>
    </r>
  </si>
  <si>
    <r>
      <t xml:space="preserve"> </t>
    </r>
    <r>
      <rPr>
        <sz val="10"/>
        <color rgb="FFFF0000"/>
        <rFont val="Tahoma"/>
        <family val="2"/>
      </rPr>
      <t>{5}</t>
    </r>
    <r>
      <rPr>
        <sz val="10"/>
        <color rgb="FF000000"/>
        <rFont val="Tahoma"/>
        <family val="2"/>
      </rPr>
      <t> Jesus therefore said to them, “Children, have you anything to eat?” They answered him, “No.”</t>
    </r>
  </si>
  <si>
    <r>
      <t xml:space="preserve"> </t>
    </r>
    <r>
      <rPr>
        <sz val="10"/>
        <color rgb="FFFF0000"/>
        <rFont val="Tahoma"/>
        <family val="2"/>
      </rPr>
      <t>{5}</t>
    </r>
    <r>
      <rPr>
        <sz val="10"/>
        <color rgb="FF000000"/>
        <rFont val="Tahoma"/>
        <family val="2"/>
      </rPr>
      <t> Então Jesus perguntou: — Moços, vocês pescaram alguma coisa?” Eles responderam: — Nada! —</t>
    </r>
  </si>
  <si>
    <r>
      <t xml:space="preserve"> </t>
    </r>
    <r>
      <rPr>
        <sz val="10"/>
        <color rgb="FFFF0000"/>
        <rFont val="Tahoma"/>
        <family val="2"/>
      </rPr>
      <t>{6}</t>
    </r>
    <r>
      <rPr>
        <sz val="10"/>
        <color rgb="FF000000"/>
        <rFont val="Tahoma"/>
        <family val="2"/>
      </rPr>
      <t> He said to them, “Cast the net on the right side of the boat, and you will find some.” They cast it therefore, and now they weren't able to draw it in for the multitude of fish.</t>
    </r>
  </si>
  <si>
    <r>
      <t xml:space="preserve"> </t>
    </r>
    <r>
      <rPr>
        <sz val="10"/>
        <color rgb="FFFF0000"/>
        <rFont val="Tahoma"/>
        <family val="2"/>
      </rPr>
      <t>{6}</t>
    </r>
    <r>
      <rPr>
        <sz val="10"/>
        <color rgb="FF000000"/>
        <rFont val="Tahoma"/>
        <family val="2"/>
      </rPr>
      <t> Jesus disse: — Joguem a rede do lado direito do barco, que vocês acharão peixe! — Eles jogaram a rede e logo depois já não conseguiam puxá-la para dentro do barco, por causa da grande quantidade de peixes que havia nela.</t>
    </r>
  </si>
  <si>
    <r>
      <t xml:space="preserve"> </t>
    </r>
    <r>
      <rPr>
        <sz val="10"/>
        <color rgb="FFFF0000"/>
        <rFont val="Tahoma"/>
        <family val="2"/>
      </rPr>
      <t>{7}</t>
    </r>
    <r>
      <rPr>
        <sz val="10"/>
        <color rgb="FF000000"/>
        <rFont val="Tahoma"/>
        <family val="2"/>
      </rPr>
      <t xml:space="preserve"> The disciple therefore whom Jesus loved said to Peter, “It's the Lord!” So when Simon Peter heard that it was the Lord, he wrapped his coat around him (for he was naked), and threw himself into the sea. </t>
    </r>
    <r>
      <rPr>
        <sz val="10"/>
        <color rgb="FFFF0000"/>
        <rFont val="Tahoma"/>
        <family val="2"/>
      </rPr>
      <t>{F8 SFX--Splash and swim}</t>
    </r>
    <r>
      <rPr>
        <sz val="10"/>
        <color rgb="FF000000"/>
        <rFont val="Tahoma"/>
        <family val="2"/>
      </rPr>
      <t xml:space="preserve"> </t>
    </r>
  </si>
  <si>
    <r>
      <t xml:space="preserve"> </t>
    </r>
    <r>
      <rPr>
        <sz val="10"/>
        <color rgb="FFFF0000"/>
        <rFont val="Tahoma"/>
        <family val="2"/>
      </rPr>
      <t>{7}</t>
    </r>
    <r>
      <rPr>
        <sz val="10"/>
        <color rgb="FF000000"/>
        <rFont val="Tahoma"/>
        <family val="2"/>
      </rPr>
      <t xml:space="preserve"> Aí o discípulo que Jesus amava disse a Pedro: — É o Senhor Jesus!” Quando Simão Pedro ouviu dizer que era o Senhor, vestiu a * capa, pois havia tirado a roupa, e se jogou na água. </t>
    </r>
    <r>
      <rPr>
        <sz val="10"/>
        <color rgb="FFFF0000"/>
        <rFont val="Tahoma"/>
        <family val="2"/>
      </rPr>
      <t>{F8 SFX--Splash and swim}</t>
    </r>
    <r>
      <rPr>
        <sz val="10"/>
        <color rgb="FF000000"/>
        <rFont val="Tahoma"/>
        <family val="2"/>
      </rPr>
      <t xml:space="preserve"> </t>
    </r>
  </si>
  <si>
    <r>
      <t xml:space="preserve"> </t>
    </r>
    <r>
      <rPr>
        <sz val="10"/>
        <color rgb="FFFF0000"/>
        <rFont val="Tahoma"/>
        <family val="2"/>
      </rPr>
      <t>{8}</t>
    </r>
    <r>
      <rPr>
        <sz val="10"/>
        <color rgb="FF000000"/>
        <rFont val="Tahoma"/>
        <family val="2"/>
      </rPr>
      <t> But the other disciples came in the little boat (for they were not far from the land, but about two hundred cubits away), dragging the net full of fish.</t>
    </r>
  </si>
  <si>
    <r>
      <t xml:space="preserve"> </t>
    </r>
    <r>
      <rPr>
        <sz val="10"/>
        <color rgb="FFFF0000"/>
        <rFont val="Tahoma"/>
        <family val="2"/>
      </rPr>
      <t>{8}</t>
    </r>
    <r>
      <rPr>
        <sz val="10"/>
        <color rgb="FF000000"/>
        <rFont val="Tahoma"/>
        <family val="2"/>
      </rPr>
      <t> Os outros discípulos foram no barco, puxando a rede com os peixes, pois estavam somente a uns cem metros da praia.</t>
    </r>
  </si>
  <si>
    <r>
      <t xml:space="preserve"> </t>
    </r>
    <r>
      <rPr>
        <sz val="10"/>
        <color rgb="FFFF0000"/>
        <rFont val="Tahoma"/>
        <family val="2"/>
      </rPr>
      <t>{9}</t>
    </r>
    <r>
      <rPr>
        <sz val="10"/>
        <color rgb="FF000000"/>
        <rFont val="Tahoma"/>
        <family val="2"/>
      </rPr>
      <t xml:space="preserve"> So when they got out on the land, they saw a fire of coals there, and fish laid on it, and bread. </t>
    </r>
  </si>
  <si>
    <r>
      <t xml:space="preserve"> </t>
    </r>
    <r>
      <rPr>
        <sz val="10"/>
        <color rgb="FFFF0000"/>
        <rFont val="Tahoma"/>
        <family val="2"/>
      </rPr>
      <t>{9}</t>
    </r>
    <r>
      <rPr>
        <sz val="10"/>
        <color rgb="FF000000"/>
        <rFont val="Tahoma"/>
        <family val="2"/>
      </rPr>
      <t xml:space="preserve"> Quando saíram do barco, viram ali uma pequena fogueira, com alguns peixes em cima das brasas. E também havia pão. </t>
    </r>
  </si>
  <si>
    <r>
      <t xml:space="preserve"> </t>
    </r>
    <r>
      <rPr>
        <sz val="10"/>
        <color rgb="FFFF0000"/>
        <rFont val="Tahoma"/>
        <family val="2"/>
      </rPr>
      <t>{10}</t>
    </r>
    <r>
      <rPr>
        <sz val="10"/>
        <color rgb="FF000000"/>
        <rFont val="Tahoma"/>
        <family val="2"/>
      </rPr>
      <t> Jesus said to them, “Bring some of the fish which you have just caught.”</t>
    </r>
  </si>
  <si>
    <r>
      <t xml:space="preserve"> </t>
    </r>
    <r>
      <rPr>
        <sz val="10"/>
        <color rgb="FFFF0000"/>
        <rFont val="Tahoma"/>
        <family val="2"/>
      </rPr>
      <t>{10}</t>
    </r>
    <r>
      <rPr>
        <sz val="10"/>
        <color rgb="FF000000"/>
        <rFont val="Tahoma"/>
        <family val="2"/>
      </rPr>
      <t> Então Jesus disse: — Tragam alguns desses peixes que vocês acabaram de pescar.”</t>
    </r>
  </si>
  <si>
    <r>
      <t xml:space="preserve"> </t>
    </r>
    <r>
      <rPr>
        <sz val="10"/>
        <color rgb="FFFF0000"/>
        <rFont val="Tahoma"/>
        <family val="2"/>
      </rPr>
      <t>{11}</t>
    </r>
    <r>
      <rPr>
        <sz val="10"/>
        <color rgb="FF000000"/>
        <rFont val="Tahoma"/>
        <family val="2"/>
      </rPr>
      <t xml:space="preserve"> Simon Peter went up, and drew the net to land, full of great fish, one hundred fifty-three; and even though there were so many, the net wasn't torn. </t>
    </r>
  </si>
  <si>
    <r>
      <t xml:space="preserve"> </t>
    </r>
    <r>
      <rPr>
        <sz val="10"/>
        <color rgb="FFFF0000"/>
        <rFont val="Tahoma"/>
        <family val="2"/>
      </rPr>
      <t>{11}</t>
    </r>
    <r>
      <rPr>
        <sz val="10"/>
        <color rgb="FF000000"/>
        <rFont val="Tahoma"/>
        <family val="2"/>
      </rPr>
      <t xml:space="preserve"> Aí Simão Pedro subiu no barco e arrastou a rede para a terra. Ela estava cheia, com cento e cinqüenta e três peixes grandes, e mesmo assim não se rebentou. </t>
    </r>
  </si>
  <si>
    <r>
      <t xml:space="preserve"> </t>
    </r>
    <r>
      <rPr>
        <sz val="10"/>
        <color rgb="FFFF0000"/>
        <rFont val="Tahoma"/>
        <family val="2"/>
      </rPr>
      <t>{12}</t>
    </r>
    <r>
      <rPr>
        <sz val="10"/>
        <color rgb="FF000000"/>
        <rFont val="Tahoma"/>
        <family val="2"/>
      </rPr>
      <t> Jesus said to them, “Come and eat breakfast.” None of the disciples dared inquire of him, “Who are you?” knowing that it was the Lord.</t>
    </r>
  </si>
  <si>
    <r>
      <t xml:space="preserve"> </t>
    </r>
    <r>
      <rPr>
        <sz val="10"/>
        <color rgb="FFFF0000"/>
        <rFont val="Tahoma"/>
        <family val="2"/>
      </rPr>
      <t>{12}</t>
    </r>
    <r>
      <rPr>
        <sz val="10"/>
        <color rgb="FF000000"/>
        <rFont val="Tahoma"/>
        <family val="2"/>
      </rPr>
      <t> Jesus disse: — Venham comer!” Nenhum deles tinha coragem de perguntar quem ele era, pois sabiam que era o Senhor.</t>
    </r>
  </si>
  <si>
    <r>
      <t xml:space="preserve"> </t>
    </r>
    <r>
      <rPr>
        <sz val="10"/>
        <color rgb="FFFF0000"/>
        <rFont val="Tahoma"/>
        <family val="2"/>
      </rPr>
      <t>{13}</t>
    </r>
    <r>
      <rPr>
        <sz val="10"/>
        <color rgb="FF000000"/>
        <rFont val="Tahoma"/>
        <family val="2"/>
      </rPr>
      <t> Then Jesus came and took the bread, gave it to them, and the fish likewise.</t>
    </r>
  </si>
  <si>
    <r>
      <t xml:space="preserve"> </t>
    </r>
    <r>
      <rPr>
        <sz val="10"/>
        <color rgb="FFFF0000"/>
        <rFont val="Tahoma"/>
        <family val="2"/>
      </rPr>
      <t>{13}</t>
    </r>
    <r>
      <rPr>
        <sz val="10"/>
        <color rgb="FF000000"/>
        <rFont val="Tahoma"/>
        <family val="2"/>
      </rPr>
      <t> Então Jesus veio, pegou o pão e deu a eles. E fez a mesma coisa com os peixes.</t>
    </r>
  </si>
  <si>
    <r>
      <t xml:space="preserve"> </t>
    </r>
    <r>
      <rPr>
        <sz val="10"/>
        <color rgb="FFFF0000"/>
        <rFont val="Tahoma"/>
        <family val="2"/>
      </rPr>
      <t>{14}</t>
    </r>
    <r>
      <rPr>
        <sz val="10"/>
        <color rgb="FF000000"/>
        <rFont val="Tahoma"/>
        <family val="2"/>
      </rPr>
      <t xml:space="preserve"> This is now the third time that Jesus was revealed to his disciples, after he had risen from the dead. </t>
    </r>
    <r>
      <rPr>
        <sz val="10"/>
        <color rgb="FF0000FF"/>
        <rFont val="Tahoma"/>
        <family val="2"/>
      </rPr>
      <t>||| + 2 SECs |||</t>
    </r>
  </si>
  <si>
    <r>
      <t xml:space="preserve"> </t>
    </r>
    <r>
      <rPr>
        <sz val="10"/>
        <color rgb="FFFF0000"/>
        <rFont val="Tahoma"/>
        <family val="2"/>
      </rPr>
      <t>{14}</t>
    </r>
    <r>
      <rPr>
        <sz val="10"/>
        <color rgb="FF000000"/>
        <rFont val="Tahoma"/>
        <family val="2"/>
      </rPr>
      <t xml:space="preserve"> Foi esta a terceira vez que Jesus, depois de ter sido ressuscitado, apareceu aos seus discípulos. </t>
    </r>
    <r>
      <rPr>
        <sz val="10"/>
        <color rgb="FF0000FF"/>
        <rFont val="Tahoma"/>
        <family val="2"/>
      </rPr>
      <t>||| + 2 SECs |||</t>
    </r>
  </si>
  <si>
    <r>
      <t xml:space="preserve"> </t>
    </r>
    <r>
      <rPr>
        <sz val="10"/>
        <color rgb="FFFF0000"/>
        <rFont val="Tahoma"/>
        <family val="2"/>
      </rPr>
      <t>{16}</t>
    </r>
    <r>
      <rPr>
        <sz val="10"/>
        <color rgb="FF000000"/>
        <rFont val="Tahoma"/>
        <family val="2"/>
      </rPr>
      <t> He said to him again a second time, “Simon, son of Jonah, do you love me?” He said to him, “Yes, Lord; you know that I love you.” He said to him, “Tend my sheep.”</t>
    </r>
  </si>
  <si>
    <r>
      <t xml:space="preserve"> </t>
    </r>
    <r>
      <rPr>
        <sz val="10"/>
        <color rgb="FFFF0000"/>
        <rFont val="Tahoma"/>
        <family val="2"/>
      </rPr>
      <t>{16}</t>
    </r>
    <r>
      <rPr>
        <sz val="10"/>
        <color rgb="FF000000"/>
        <rFont val="Tahoma"/>
        <family val="2"/>
      </rPr>
      <t> E perguntou pela segunda vez: — Simão, filho de João, você me ama?” Pedro respondeu: — Sim, o senhor sabe que eu o amo, Senhor!” E Jesus lhe disse outra vez: — Tome conta das minhas ovelhas!”</t>
    </r>
  </si>
  <si>
    <r>
      <t xml:space="preserve"> </t>
    </r>
    <r>
      <rPr>
        <sz val="10"/>
        <color rgb="FFFF0000"/>
        <rFont val="Tahoma"/>
        <family val="2"/>
      </rPr>
      <t>{17}</t>
    </r>
    <r>
      <rPr>
        <sz val="10"/>
        <color rgb="FF000000"/>
        <rFont val="Tahoma"/>
        <family val="2"/>
      </rPr>
      <t> He said to him the third time, “Simon, son of Jonah, do you have affection for me?” Peter was grieved because he asked him the third time,</t>
    </r>
  </si>
  <si>
    <r>
      <t xml:space="preserve"> </t>
    </r>
    <r>
      <rPr>
        <sz val="10"/>
        <color rgb="FFFF0000"/>
        <rFont val="Tahoma"/>
        <family val="2"/>
      </rPr>
      <t>{17}</t>
    </r>
    <r>
      <rPr>
        <sz val="10"/>
        <color rgb="FF000000"/>
        <rFont val="Tahoma"/>
        <family val="2"/>
      </rPr>
      <t> E perguntou pela terceira vez: — Simão, filho de João, você me ama?” Então Pedro ficou triste por Jesus ter perguntado três vezes:</t>
    </r>
  </si>
  <si>
    <r>
      <t xml:space="preserve"> </t>
    </r>
    <r>
      <rPr>
        <sz val="10"/>
        <color rgb="FFFF0000"/>
        <rFont val="Tahoma"/>
        <family val="2"/>
      </rPr>
      <t>{18}</t>
    </r>
    <r>
      <rPr>
        <sz val="10"/>
        <color rgb="FF000000"/>
        <rFont val="Tahoma"/>
        <family val="2"/>
      </rPr>
      <t> Most certainly I tell you, when you were young, you dressed yourself, and walked where you wanted to. But when you are old, you will stretch out your hands, and another will dress you, and carry you where you don't want to go.”</t>
    </r>
  </si>
  <si>
    <r>
      <t xml:space="preserve"> </t>
    </r>
    <r>
      <rPr>
        <sz val="10"/>
        <color rgb="FFFF0000"/>
        <rFont val="Tahoma"/>
        <family val="2"/>
      </rPr>
      <t>{18}</t>
    </r>
    <r>
      <rPr>
        <sz val="10"/>
        <color rgb="FF000000"/>
        <rFont val="Tahoma"/>
        <family val="2"/>
      </rPr>
      <t> Quando você era moço, você se aprontava e ia para onde queria. Mas eu afirmo a você que isto é verdade: quando for velho, você estenderá as mãos, alguém vai amarrá-las e o levará para onde você não vai querer ir.”</t>
    </r>
  </si>
  <si>
    <r>
      <t xml:space="preserve"> </t>
    </r>
    <r>
      <rPr>
        <sz val="10"/>
        <color rgb="FFFF0000"/>
        <rFont val="Tahoma"/>
        <family val="2"/>
      </rPr>
      <t>{19}</t>
    </r>
    <r>
      <rPr>
        <sz val="10"/>
        <color rgb="FF000000"/>
        <rFont val="Tahoma"/>
        <family val="2"/>
      </rPr>
      <t> Now he said this, signifying by what kind of death he would glorify God. When he had said this, he said to him, “Follow me.”</t>
    </r>
  </si>
  <si>
    <r>
      <t xml:space="preserve"> </t>
    </r>
    <r>
      <rPr>
        <sz val="10"/>
        <color rgb="FFFF0000"/>
        <rFont val="Tahoma"/>
        <family val="2"/>
      </rPr>
      <t>{19}</t>
    </r>
    <r>
      <rPr>
        <sz val="10"/>
        <color rgb="FF000000"/>
        <rFont val="Tahoma"/>
        <family val="2"/>
      </rPr>
      <t> Ao dizer isso, Jesus estava dando a entender de que modo Pedro ia morrer e assim fazer com que Deus fosse louvado. Então Jesus disse a Pedro: — Venha comigo!”</t>
    </r>
  </si>
  <si>
    <r>
      <t xml:space="preserve"> </t>
    </r>
    <r>
      <rPr>
        <sz val="10"/>
        <color rgb="FFFF0000"/>
        <rFont val="Tahoma"/>
        <family val="2"/>
      </rPr>
      <t>{21}</t>
    </r>
    <r>
      <rPr>
        <sz val="10"/>
        <color rgb="FF000000"/>
        <rFont val="Tahoma"/>
        <family val="2"/>
      </rPr>
      <t> Peter seeing him, said to Jesus, “Lord, what about this man?”</t>
    </r>
  </si>
  <si>
    <r>
      <t xml:space="preserve"> </t>
    </r>
    <r>
      <rPr>
        <sz val="10"/>
        <color rgb="FFFF0000"/>
        <rFont val="Tahoma"/>
        <family val="2"/>
      </rPr>
      <t>{21}</t>
    </r>
    <r>
      <rPr>
        <sz val="10"/>
        <color rgb="FF000000"/>
        <rFont val="Tahoma"/>
        <family val="2"/>
      </rPr>
      <t> Quando Pedro viu aquele discípulo, perguntou a Jesus: — O que diz, Senhor, a respeito deste aqui?”</t>
    </r>
  </si>
  <si>
    <r>
      <t xml:space="preserve"> </t>
    </r>
    <r>
      <rPr>
        <sz val="10"/>
        <color rgb="FFFF0000"/>
        <rFont val="Tahoma"/>
        <family val="2"/>
      </rPr>
      <t>{22}</t>
    </r>
    <r>
      <rPr>
        <sz val="10"/>
        <color rgb="FF000000"/>
        <rFont val="Tahoma"/>
        <family val="2"/>
      </rPr>
      <t> Jesus said to him, “If I desire that he stay until I come, what is that to you? You follow me.”</t>
    </r>
  </si>
  <si>
    <r>
      <t xml:space="preserve"> </t>
    </r>
    <r>
      <rPr>
        <sz val="10"/>
        <color rgb="FFFF0000"/>
        <rFont val="Tahoma"/>
        <family val="2"/>
      </rPr>
      <t>{22}</t>
    </r>
    <r>
      <rPr>
        <sz val="10"/>
        <color rgb="FF000000"/>
        <rFont val="Tahoma"/>
        <family val="2"/>
      </rPr>
      <t> Jesus respondeu: — Se eu quiser que ele viva até que eu volte, o que é que você tem com isso? Venha comigo!”</t>
    </r>
  </si>
  <si>
    <r>
      <t xml:space="preserve"> </t>
    </r>
    <r>
      <rPr>
        <sz val="10"/>
        <color rgb="FFFF0000"/>
        <rFont val="Tahoma"/>
        <family val="2"/>
      </rPr>
      <t>{23}</t>
    </r>
    <r>
      <rPr>
        <sz val="10"/>
        <color rgb="FF000000"/>
        <rFont val="Tahoma"/>
        <family val="2"/>
      </rPr>
      <t> This saying therefore went out among the brothers, that this disciple wouldn't die.</t>
    </r>
  </si>
  <si>
    <r>
      <t xml:space="preserve"> </t>
    </r>
    <r>
      <rPr>
        <sz val="10"/>
        <color rgb="FFFF0000"/>
        <rFont val="Tahoma"/>
        <family val="2"/>
      </rPr>
      <t>{23}</t>
    </r>
    <r>
      <rPr>
        <sz val="10"/>
        <color rgb="FF000000"/>
        <rFont val="Tahoma"/>
        <family val="2"/>
      </rPr>
      <t> Então se espalhou entre os seguidores de Jesus a notícia de que aquele discípulo não ia morrer.</t>
    </r>
  </si>
  <si>
    <r>
      <t xml:space="preserve"> </t>
    </r>
    <r>
      <rPr>
        <sz val="10"/>
        <color rgb="FFFF0000"/>
        <rFont val="Tahoma"/>
        <family val="2"/>
      </rPr>
      <t>{25}</t>
    </r>
    <r>
      <rPr>
        <sz val="10"/>
        <color rgb="FF000000"/>
        <rFont val="Tahoma"/>
        <family val="2"/>
      </rPr>
      <t xml:space="preserve"> There are also many other things which Jesus did, which if they would all be written, I suppose that even the world itself wouldn't have room for the books that would be written. </t>
    </r>
    <r>
      <rPr>
        <sz val="10"/>
        <color rgb="FF0000FF"/>
        <rFont val="Tahoma"/>
        <family val="2"/>
      </rPr>
      <t>||| + 5 SECs |||</t>
    </r>
  </si>
  <si>
    <r>
      <t xml:space="preserve"> </t>
    </r>
    <r>
      <rPr>
        <sz val="10"/>
        <color rgb="FFFF0000"/>
        <rFont val="Tahoma"/>
        <family val="2"/>
      </rPr>
      <t>{25}</t>
    </r>
    <r>
      <rPr>
        <sz val="10"/>
        <color rgb="FF000000"/>
        <rFont val="Tahoma"/>
        <family val="2"/>
      </rPr>
      <t xml:space="preserve"> Ainda há muitas outras coisas que Jesus fez. Se todas elas fossem escritas, uma por uma, acho que nem no mundo inteiro caberiam os livros que seriam escritos. </t>
    </r>
    <r>
      <rPr>
        <sz val="10"/>
        <color rgb="FF0000FF"/>
        <rFont val="Tahoma"/>
        <family val="2"/>
      </rPr>
      <t>||| + 5 SECs |||</t>
    </r>
  </si>
  <si>
    <r>
      <t xml:space="preserve"> I told all that Jesus did and taught from the beginning </t>
    </r>
    <r>
      <rPr>
        <sz val="10"/>
        <color rgb="FFFF0000"/>
        <rFont val="Tahoma"/>
        <family val="2"/>
      </rPr>
      <t>{2}</t>
    </r>
    <r>
      <rPr>
        <sz val="10"/>
        <color rgb="FF000000"/>
        <rFont val="Tahoma"/>
        <family val="2"/>
      </rPr>
      <t> until he ascended to heaven. He chose men as apostles, and before ascending into heaven,</t>
    </r>
  </si>
  <si>
    <r>
      <t xml:space="preserve"> desde o começo do seu trabalho </t>
    </r>
    <r>
      <rPr>
        <sz val="10"/>
        <color rgb="FFFF0000"/>
        <rFont val="Tahoma"/>
        <family val="2"/>
      </rPr>
      <t>{2}</t>
    </r>
    <r>
      <rPr>
        <sz val="10"/>
        <color rgb="FF000000"/>
        <rFont val="Tahoma"/>
        <family val="2"/>
      </rPr>
      <t> até o dia em que ele foi levado para o céu. Antes de ir para o céu, ele deu ordens, pelo poder do Espírito Santo,</t>
    </r>
  </si>
  <si>
    <r>
      <t xml:space="preserve"> he gave them His commandments by the power of the Holy Spirit. </t>
    </r>
    <r>
      <rPr>
        <sz val="10"/>
        <color rgb="FFFF0000"/>
        <rFont val="Tahoma"/>
        <family val="2"/>
      </rPr>
      <t>{3}</t>
    </r>
    <r>
      <rPr>
        <sz val="10"/>
        <color rgb="FF000000"/>
        <rFont val="Tahoma"/>
        <family val="2"/>
      </rPr>
      <t> To these he also showed himself alive after he suffered, by many infallible proofs, appearing to them over a period of forty days, and speaking about God’s Kingdom.</t>
    </r>
  </si>
  <si>
    <r>
      <t xml:space="preserve"> aos homens que ele havia escolhido como apóstolos. </t>
    </r>
    <r>
      <rPr>
        <sz val="10"/>
        <color rgb="FFFF0000"/>
        <rFont val="Tahoma"/>
        <family val="2"/>
      </rPr>
      <t>{3}</t>
    </r>
    <r>
      <rPr>
        <sz val="10"/>
        <color rgb="FF000000"/>
        <rFont val="Tahoma"/>
        <family val="2"/>
      </rPr>
      <t> Depois da sua morte, Jesus apareceu a eles de muitas maneiras, durante quarenta dias, provando, sem deixar dúvida nenhuma, que estava vivo. Os apóstolos viram Jesus, e ele conversava com eles a respeito do Reino de Deus.</t>
    </r>
  </si>
  <si>
    <r>
      <t xml:space="preserve"> </t>
    </r>
    <r>
      <rPr>
        <sz val="10"/>
        <color rgb="FFFF0000"/>
        <rFont val="Tahoma"/>
        <family val="2"/>
      </rPr>
      <t>{4}</t>
    </r>
    <r>
      <rPr>
        <sz val="10"/>
        <color rgb="FF000000"/>
        <rFont val="Tahoma"/>
        <family val="2"/>
      </rPr>
      <t> Being assembled together with them, he commanded them, “Don’t depart from Jerusalem, but wait for the promise of the Father, which you heard from me.</t>
    </r>
  </si>
  <si>
    <r>
      <t xml:space="preserve"> </t>
    </r>
    <r>
      <rPr>
        <sz val="10"/>
        <color rgb="FFFF0000"/>
        <rFont val="Tahoma"/>
        <family val="2"/>
      </rPr>
      <t>{4}</t>
    </r>
    <r>
      <rPr>
        <sz val="10"/>
        <color rgb="FF000000"/>
        <rFont val="Tahoma"/>
        <family val="2"/>
      </rPr>
      <t> Um dia, quando estava com os apóstolos, Jesus deu esta ordem: — Fiquem em Jerusalém e esperem até que o Pai lhes dê o que prometeu, conforme eu disse a vocês.</t>
    </r>
  </si>
  <si>
    <r>
      <t xml:space="preserve"> </t>
    </r>
    <r>
      <rPr>
        <sz val="10"/>
        <color rgb="FFFF0000"/>
        <rFont val="Tahoma"/>
        <family val="2"/>
      </rPr>
      <t>{5}</t>
    </r>
    <r>
      <rPr>
        <sz val="10"/>
        <color rgb="FF000000"/>
        <rFont val="Tahoma"/>
        <family val="2"/>
      </rPr>
      <t> For John indeed baptized in water, but you will be baptized in the Holy Spirit not many days from now.”</t>
    </r>
  </si>
  <si>
    <r>
      <t xml:space="preserve"> </t>
    </r>
    <r>
      <rPr>
        <sz val="10"/>
        <color rgb="FFFF0000"/>
        <rFont val="Tahoma"/>
        <family val="2"/>
      </rPr>
      <t>{5}</t>
    </r>
    <r>
      <rPr>
        <sz val="10"/>
        <color rgb="FF000000"/>
        <rFont val="Tahoma"/>
        <family val="2"/>
      </rPr>
      <t> Pois, de fato, João batizou com b água, mas daqui a poucos dias vocês serão batizados com o c Espírito Santo.”</t>
    </r>
  </si>
  <si>
    <r>
      <t xml:space="preserve"> </t>
    </r>
    <r>
      <rPr>
        <sz val="10"/>
        <color rgb="FFFF0000"/>
        <rFont val="Tahoma"/>
        <family val="2"/>
      </rPr>
      <t>{6}</t>
    </r>
    <r>
      <rPr>
        <sz val="10"/>
        <color rgb="FF000000"/>
        <rFont val="Tahoma"/>
        <family val="2"/>
      </rPr>
      <t> Therefore when they had come together, they asked him, “Lord, are you now restoring the kingdom to Israel?”</t>
    </r>
  </si>
  <si>
    <r>
      <t xml:space="preserve"> </t>
    </r>
    <r>
      <rPr>
        <sz val="10"/>
        <color rgb="FFFF0000"/>
        <rFont val="Tahoma"/>
        <family val="2"/>
      </rPr>
      <t>{6}</t>
    </r>
    <r>
      <rPr>
        <sz val="10"/>
        <color rgb="FF000000"/>
        <rFont val="Tahoma"/>
        <family val="2"/>
      </rPr>
      <t> Certa vez, os apóstolos estavam reunidos com Jesus. Então lhe perguntaram: — É agora que o senhor vai devolver o Reino para o povo de Israel?”</t>
    </r>
  </si>
  <si>
    <r>
      <t xml:space="preserve"> </t>
    </r>
    <r>
      <rPr>
        <sz val="10"/>
        <color rgb="FFFF0000"/>
        <rFont val="Tahoma"/>
        <family val="2"/>
      </rPr>
      <t>{7}</t>
    </r>
    <r>
      <rPr>
        <sz val="10"/>
        <color rgb="FF000000"/>
        <rFont val="Tahoma"/>
        <family val="2"/>
      </rPr>
      <t> He said to them, “It isn’t for you to know times or seasons which the Father has set within his own authority.</t>
    </r>
  </si>
  <si>
    <r>
      <t xml:space="preserve"> </t>
    </r>
    <r>
      <rPr>
        <sz val="10"/>
        <color rgb="FFFF0000"/>
        <rFont val="Tahoma"/>
        <family val="2"/>
      </rPr>
      <t>{7}</t>
    </r>
    <r>
      <rPr>
        <sz val="10"/>
        <color rgb="FF000000"/>
        <rFont val="Tahoma"/>
        <family val="2"/>
      </rPr>
      <t> Jesus respondeu: — Não cabe a vocês saber a ocasião ou o dia que o Pai marcou com a sua própria autoridade.</t>
    </r>
  </si>
  <si>
    <r>
      <t xml:space="preserve"> </t>
    </r>
    <r>
      <rPr>
        <sz val="10"/>
        <color rgb="FFFF0000"/>
        <rFont val="Tahoma"/>
        <family val="2"/>
      </rPr>
      <t>{8}</t>
    </r>
    <r>
      <rPr>
        <sz val="10"/>
        <color rgb="FF000000"/>
        <rFont val="Tahoma"/>
        <family val="2"/>
      </rPr>
      <t> But you will receive power when the Holy Spirit has come upon you.</t>
    </r>
  </si>
  <si>
    <r>
      <t xml:space="preserve"> </t>
    </r>
    <r>
      <rPr>
        <sz val="10"/>
        <color rgb="FFFF0000"/>
        <rFont val="Tahoma"/>
        <family val="2"/>
      </rPr>
      <t>{8}</t>
    </r>
    <r>
      <rPr>
        <sz val="10"/>
        <color rgb="FF000000"/>
        <rFont val="Tahoma"/>
        <family val="2"/>
      </rPr>
      <t> Porém, quando o Espírito Santo descer sobre vocês, vocês receberão poder e serão minhas testemunhas em Jerusalém,</t>
    </r>
  </si>
  <si>
    <r>
      <t xml:space="preserve"> </t>
    </r>
    <r>
      <rPr>
        <sz val="10"/>
        <color rgb="FFFF0000"/>
        <rFont val="Tahoma"/>
        <family val="2"/>
      </rPr>
      <t>{10}</t>
    </r>
    <r>
      <rPr>
        <sz val="10"/>
        <color rgb="FF000000"/>
        <rFont val="Tahoma"/>
        <family val="2"/>
      </rPr>
      <t xml:space="preserve"> While they were looking steadfastly into the sky as he went, behold, two men stood by them in white clothing, </t>
    </r>
  </si>
  <si>
    <r>
      <t xml:space="preserve"> </t>
    </r>
    <r>
      <rPr>
        <sz val="10"/>
        <color rgb="FFFF0000"/>
        <rFont val="Tahoma"/>
        <family val="2"/>
      </rPr>
      <t>{10}</t>
    </r>
    <r>
      <rPr>
        <sz val="10"/>
        <color rgb="FF000000"/>
        <rFont val="Tahoma"/>
        <family val="2"/>
      </rPr>
      <t xml:space="preserve"> Eles ainda estavam olhando firme para o céu enquanto Jesus subia, quando dois homens vestidos de branco apareceram perto deles </t>
    </r>
  </si>
  <si>
    <r>
      <t xml:space="preserve"> </t>
    </r>
    <r>
      <rPr>
        <sz val="10"/>
        <color rgb="FFFF0000"/>
        <rFont val="Tahoma"/>
        <family val="2"/>
      </rPr>
      <t>{11}</t>
    </r>
    <r>
      <rPr>
        <sz val="10"/>
        <color rgb="FF000000"/>
        <rFont val="Tahoma"/>
        <family val="2"/>
      </rPr>
      <t> who also said, “You men of Galilee, why do you stand looking into the sky? This Jesus,</t>
    </r>
  </si>
  <si>
    <r>
      <t xml:space="preserve"> </t>
    </r>
    <r>
      <rPr>
        <sz val="10"/>
        <color rgb="FFFF0000"/>
        <rFont val="Tahoma"/>
        <family val="2"/>
      </rPr>
      <t>{11}</t>
    </r>
    <r>
      <rPr>
        <sz val="10"/>
        <color rgb="FF000000"/>
        <rFont val="Tahoma"/>
        <family val="2"/>
      </rPr>
      <t> e disseram: — Homens da Galiléia, por que vocês estão aí olhando para o céu?</t>
    </r>
  </si>
  <si>
    <r>
      <t xml:space="preserve"> </t>
    </r>
    <r>
      <rPr>
        <sz val="10"/>
        <color rgb="FFFF0000"/>
        <rFont val="Tahoma"/>
        <family val="2"/>
      </rPr>
      <t>{12}</t>
    </r>
    <r>
      <rPr>
        <sz val="10"/>
        <color rgb="FF000000"/>
        <rFont val="Tahoma"/>
        <family val="2"/>
      </rPr>
      <t> Then they returned to Jerusalem from the mountain called Olivet, which is near Jerusalem, a Sabbath day’s journey away.</t>
    </r>
  </si>
  <si>
    <r>
      <t xml:space="preserve"> </t>
    </r>
    <r>
      <rPr>
        <sz val="10"/>
        <color rgb="FFFF0000"/>
        <rFont val="Tahoma"/>
        <family val="2"/>
      </rPr>
      <t>{12}</t>
    </r>
    <r>
      <rPr>
        <sz val="10"/>
        <color rgb="FF000000"/>
        <rFont val="Tahoma"/>
        <family val="2"/>
      </rPr>
      <t> Então os apóstolos desceram o monte das Oliveiras e voltaram para Jerusalém (o monte fica mais ou menos a um quilômetro da cidade).</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</si>
  <si>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v4}</t>
    </r>
    <r>
      <rPr>
        <sz val="10"/>
        <color rgb="FF000000"/>
        <rFont val="Tahoma"/>
        <family val="2"/>
      </rPr>
      <t xml:space="preserve"> </t>
    </r>
    <r>
      <rPr>
        <sz val="10"/>
        <color rgb="FFFF0000"/>
        <rFont val="Tahoma"/>
        <family val="2"/>
      </rPr>
      <t>{13}</t>
    </r>
    <r>
      <rPr>
        <sz val="10"/>
        <color rgb="FF000000"/>
        <rFont val="Tahoma"/>
        <family val="2"/>
      </rPr>
      <t> When they had come in, they went up into the upper room, where they were staying. Those present were: Peter, John, James, Andrew, Philip, Thomas, Bartholomew, Matthew, James the son of Alphaeus, Simon the Zealot, and Judas the son of James.</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</si>
  <si>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v4}</t>
    </r>
    <r>
      <rPr>
        <sz val="10"/>
        <color rgb="FF000000"/>
        <rFont val="Tahoma"/>
        <family val="2"/>
      </rPr>
      <t xml:space="preserve"> </t>
    </r>
    <r>
      <rPr>
        <sz val="10"/>
        <color rgb="FFFF0000"/>
        <rFont val="Tahoma"/>
        <family val="2"/>
      </rPr>
      <t>{13}</t>
    </r>
    <r>
      <rPr>
        <sz val="10"/>
        <color rgb="FF000000"/>
        <rFont val="Tahoma"/>
        <family val="2"/>
      </rPr>
      <t> Quando chegaram à cidade, eles foram até a sala onde estavam hospedados, a qual ficava no andar de cima da casa. Os apóstolos eram estes: Pedro, João, Tiago, André, Filipe, Tomé, Bartolomeu, Mateus, Tiago, filho de Alfeu, Simão, o nacionalista, e Judas, filho de Tiago.</t>
    </r>
  </si>
  <si>
    <r>
      <t xml:space="preserve"> </t>
    </r>
    <r>
      <rPr>
        <sz val="10"/>
        <color rgb="FFFF0000"/>
        <rFont val="Tahoma"/>
        <family val="2"/>
      </rPr>
      <t>{14}</t>
    </r>
    <r>
      <rPr>
        <sz val="10"/>
        <color rgb="FF000000"/>
        <rFont val="Tahoma"/>
        <family val="2"/>
      </rPr>
      <t> All these with one accord continued steadfastly in prayer and supplication, along with the women, and Mary the mother of Jesus, and with his brothers.</t>
    </r>
  </si>
  <si>
    <r>
      <t xml:space="preserve"> </t>
    </r>
    <r>
      <rPr>
        <sz val="10"/>
        <color rgb="FFFF0000"/>
        <rFont val="Tahoma"/>
        <family val="2"/>
      </rPr>
      <t>{14}</t>
    </r>
    <r>
      <rPr>
        <sz val="10"/>
        <color rgb="FF000000"/>
        <rFont val="Tahoma"/>
        <family val="2"/>
      </rPr>
      <t> Eles sempre se reuniam todos juntos para orar com as mulheres, a mãe de Jesus e os irmãos dele.</t>
    </r>
  </si>
  <si>
    <r>
      <t xml:space="preserve"> </t>
    </r>
    <r>
      <rPr>
        <sz val="10"/>
        <color rgb="FFFF0000"/>
        <rFont val="Tahoma"/>
        <family val="2"/>
      </rPr>
      <t>{16}</t>
    </r>
    <r>
      <rPr>
        <sz val="10"/>
        <color rgb="FF000000"/>
        <rFont val="Tahoma"/>
        <family val="2"/>
      </rPr>
      <t> “Brothers, it was necessary that this Scripture should be fulfilled, which the Holy Spirit spoke before by the mouth of David concerning Judas, who was guide to those who took Jesus.</t>
    </r>
  </si>
  <si>
    <r>
      <t xml:space="preserve"> </t>
    </r>
    <r>
      <rPr>
        <sz val="10"/>
        <color rgb="FFFF0000"/>
        <rFont val="Tahoma"/>
        <family val="2"/>
      </rPr>
      <t>{16}</t>
    </r>
    <r>
      <rPr>
        <sz val="10"/>
        <color rgb="FF000000"/>
        <rFont val="Tahoma"/>
        <family val="2"/>
      </rPr>
      <t> — Meus irmãos, tinha de acontecer aquilo que o Espírito Santo, por meio de Davi, disse nas Escrituras Sagradas a respeito de Judas, que foi o guia daqueles que prenderam Jesus.</t>
    </r>
  </si>
  <si>
    <r>
      <t xml:space="preserve"> </t>
    </r>
    <r>
      <rPr>
        <sz val="10"/>
        <color rgb="FFFF0000"/>
        <rFont val="Tahoma"/>
        <family val="2"/>
      </rPr>
      <t>{17}</t>
    </r>
    <r>
      <rPr>
        <sz val="10"/>
        <color rgb="FF000000"/>
        <rFont val="Tahoma"/>
        <family val="2"/>
      </rPr>
      <t> For he was numbered with us, and received his portion in this ministry.</t>
    </r>
  </si>
  <si>
    <r>
      <t xml:space="preserve"> </t>
    </r>
    <r>
      <rPr>
        <sz val="10"/>
        <color rgb="FFFF0000"/>
        <rFont val="Tahoma"/>
        <family val="2"/>
      </rPr>
      <t>{17}</t>
    </r>
    <r>
      <rPr>
        <sz val="10"/>
        <color rgb="FF000000"/>
        <rFont val="Tahoma"/>
        <family val="2"/>
      </rPr>
      <t> Judas era do nosso grupo e foi escolhido para tomar parte no nosso trabalho.</t>
    </r>
  </si>
  <si>
    <r>
      <t xml:space="preserve"> </t>
    </r>
    <r>
      <rPr>
        <sz val="10"/>
        <color rgb="FFFF0000"/>
        <rFont val="Tahoma"/>
        <family val="2"/>
      </rPr>
      <t>{18}</t>
    </r>
    <r>
      <rPr>
        <sz val="10"/>
        <color rgb="FF000000"/>
        <rFont val="Tahoma"/>
        <family val="2"/>
      </rPr>
      <t> Now this man obtained a field with the reward for his wickedness, and falling headlong, his body burst open, and all his intestines gushed out.</t>
    </r>
  </si>
  <si>
    <r>
      <t xml:space="preserve"> </t>
    </r>
    <r>
      <rPr>
        <sz val="10"/>
        <color rgb="FFFF0000"/>
        <rFont val="Tahoma"/>
        <family val="2"/>
      </rPr>
      <t>{18}</t>
    </r>
    <r>
      <rPr>
        <sz val="10"/>
        <color rgb="FF000000"/>
        <rFont val="Tahoma"/>
        <family val="2"/>
      </rPr>
      <t> (Com o dinheiro que tinha recebido pelo seu crime, Judas comprou um terreno. Nesse terreno ele caiu e se arrebentou, e os seus intestinos se esparramaram.</t>
    </r>
  </si>
  <si>
    <r>
      <t xml:space="preserve"> </t>
    </r>
    <r>
      <rPr>
        <sz val="10"/>
        <color rgb="FFFF0000"/>
        <rFont val="Tahoma"/>
        <family val="2"/>
      </rPr>
      <t>{19}</t>
    </r>
    <r>
      <rPr>
        <sz val="10"/>
        <color rgb="FF000000"/>
        <rFont val="Tahoma"/>
        <family val="2"/>
      </rPr>
      <t> It became known to everyone who lived in Jerusalem that in their language that field was called ‘Akeldama,’ that is, ‘The field of blood.’</t>
    </r>
  </si>
  <si>
    <r>
      <t xml:space="preserve"> </t>
    </r>
    <r>
      <rPr>
        <sz val="10"/>
        <color rgb="FFFF0000"/>
        <rFont val="Tahoma"/>
        <family val="2"/>
      </rPr>
      <t>{19}</t>
    </r>
    <r>
      <rPr>
        <sz val="10"/>
        <color rgb="FF000000"/>
        <rFont val="Tahoma"/>
        <family val="2"/>
      </rPr>
      <t> Todos os moradores de Jerusalém ficaram sabendo disso. Por isso deram àquele terreno o nome de “Aceldama”, que na língua deles d quer dizer “Campo de Sangue.”)</t>
    </r>
  </si>
  <si>
    <r>
      <t xml:space="preserve"> </t>
    </r>
    <r>
      <rPr>
        <sz val="10"/>
        <color rgb="FFFF0000"/>
        <rFont val="Tahoma"/>
        <family val="2"/>
      </rPr>
      <t>{20}</t>
    </r>
    <r>
      <rPr>
        <sz val="10"/>
        <color rgb="FF000000"/>
        <rFont val="Tahoma"/>
        <family val="2"/>
      </rPr>
      <t> For it is written in the book of Psalms, ‘Let his habitation be made desolate. Let no one dwell therein;’ and, ‘Let another take his office.’</t>
    </r>
  </si>
  <si>
    <r>
      <t xml:space="preserve"> </t>
    </r>
    <r>
      <rPr>
        <sz val="10"/>
        <color rgb="FFFF0000"/>
        <rFont val="Tahoma"/>
        <family val="2"/>
      </rPr>
      <t>{20}</t>
    </r>
    <r>
      <rPr>
        <sz val="10"/>
        <color rgb="FF000000"/>
        <rFont val="Tahoma"/>
        <family val="2"/>
      </rPr>
      <t> — Isto é o que está escrito no Livro dos Salmos: “Que a casa dele fique abandonada, e ninguém mais more nela!” E também diz: “Que outra pessoa faça o trabalho que ele fazia!”</t>
    </r>
  </si>
  <si>
    <r>
      <t xml:space="preserve"> </t>
    </r>
    <r>
      <rPr>
        <sz val="10"/>
        <color rgb="FFFF0000"/>
        <rFont val="Tahoma"/>
        <family val="2"/>
      </rPr>
      <t>{21}</t>
    </r>
    <r>
      <rPr>
        <sz val="10"/>
        <color rgb="FF000000"/>
        <rFont val="Tahoma"/>
        <family val="2"/>
      </rPr>
      <t> “Therefore, the man who will replace Judas should be one of the men who accompanied us all the time that the Lord Jesus was with us.</t>
    </r>
  </si>
  <si>
    <r>
      <t xml:space="preserve"> </t>
    </r>
    <r>
      <rPr>
        <sz val="10"/>
        <color rgb="FFFF0000"/>
        <rFont val="Tahoma"/>
        <family val="2"/>
      </rPr>
      <t>{21}</t>
    </r>
    <r>
      <rPr>
        <sz val="10"/>
        <color rgb="FF000000"/>
        <rFont val="Tahoma"/>
        <family val="2"/>
      </rPr>
      <t> "Portanto, o homem que vai substituir Judas deve ser um dos homens que nos acompanharam todo o tempo que o Senhor Jesus estava conosco.</t>
    </r>
  </si>
  <si>
    <r>
      <t xml:space="preserve"> </t>
    </r>
    <r>
      <rPr>
        <sz val="10"/>
        <color rgb="FFFF0000"/>
        <rFont val="Tahoma"/>
        <family val="2"/>
      </rPr>
      <t>{22}</t>
    </r>
    <r>
      <rPr>
        <sz val="10"/>
        <color rgb="FF000000"/>
        <rFont val="Tahoma"/>
        <family val="2"/>
      </rPr>
      <t> He must have been with Jesus from the day he was baptised by John, to the day that he was received up to Heaven from us. He must become a witness with us of his resurrection.”</t>
    </r>
  </si>
  <si>
    <r>
      <t xml:space="preserve"> </t>
    </r>
    <r>
      <rPr>
        <sz val="10"/>
        <color rgb="FFFF0000"/>
        <rFont val="Tahoma"/>
        <family val="2"/>
      </rPr>
      <t>{22}</t>
    </r>
    <r>
      <rPr>
        <sz val="10"/>
        <color rgb="FF000000"/>
        <rFont val="Tahoma"/>
        <family val="2"/>
      </rPr>
      <t> Ele deve ter sido com Jesus a partir do dia em que ele foi batizado por João, para o dia em que foi recebido até o Céu. Ele deve se tornar uma testemunha conosco da sua ressurreição."</t>
    </r>
  </si>
  <si>
    <r>
      <t xml:space="preserve"> </t>
    </r>
    <r>
      <rPr>
        <sz val="10"/>
        <color rgb="FFFF0000"/>
        <rFont val="Tahoma"/>
        <family val="2"/>
      </rPr>
      <t>{23}</t>
    </r>
    <r>
      <rPr>
        <sz val="10"/>
        <color rgb="FF000000"/>
        <rFont val="Tahoma"/>
        <family val="2"/>
      </rPr>
      <t xml:space="preserve"> They put forward two, Joseph called Barsabbas, who was surnamed Justus, and Matthias. </t>
    </r>
  </si>
  <si>
    <r>
      <t xml:space="preserve"> </t>
    </r>
    <r>
      <rPr>
        <sz val="10"/>
        <color rgb="FFFF0000"/>
        <rFont val="Tahoma"/>
        <family val="2"/>
      </rPr>
      <t>{23}</t>
    </r>
    <r>
      <rPr>
        <sz val="10"/>
        <color rgb="FF000000"/>
        <rFont val="Tahoma"/>
        <family val="2"/>
      </rPr>
      <t xml:space="preserve"> E foram apresentados dois homens: José, chamado Barsabás, que tinha o apelido de Justo, e Matias. </t>
    </r>
  </si>
  <si>
    <r>
      <t xml:space="preserve"> </t>
    </r>
    <r>
      <rPr>
        <sz val="10"/>
        <color rgb="FFFF0000"/>
        <rFont val="Tahoma"/>
        <family val="2"/>
      </rPr>
      <t>{24}</t>
    </r>
    <r>
      <rPr>
        <sz val="10"/>
        <color rgb="FF000000"/>
        <rFont val="Tahoma"/>
        <family val="2"/>
      </rPr>
      <t> They prayed, and said, “You, Lord, who know the hearts of all men,</t>
    </r>
  </si>
  <si>
    <r>
      <t xml:space="preserve"> </t>
    </r>
    <r>
      <rPr>
        <sz val="10"/>
        <color rgb="FFFF0000"/>
        <rFont val="Tahoma"/>
        <family val="2"/>
      </rPr>
      <t>{24}</t>
    </r>
    <r>
      <rPr>
        <sz val="10"/>
        <color rgb="FF000000"/>
        <rFont val="Tahoma"/>
        <family val="2"/>
      </rPr>
      <t> Em seguida oraram, dizendo: — Senhor, tu conheces o coração de todos.</t>
    </r>
  </si>
  <si>
    <r>
      <t xml:space="preserve"> show which one of these two you have chosen </t>
    </r>
    <r>
      <rPr>
        <sz val="10"/>
        <color rgb="FFFF0000"/>
        <rFont val="Tahoma"/>
        <family val="2"/>
      </rPr>
      <t>{25}</t>
    </r>
    <r>
      <rPr>
        <sz val="10"/>
        <color rgb="FF000000"/>
        <rFont val="Tahoma"/>
        <family val="2"/>
      </rPr>
      <t> to take part in this ministry and apostleship from which Judas fell away, that he might go to his own place.”</t>
    </r>
  </si>
  <si>
    <r>
      <t xml:space="preserve"> Mostra agora qual dos dois escolheste </t>
    </r>
    <r>
      <rPr>
        <sz val="10"/>
        <color rgb="FFFF0000"/>
        <rFont val="Tahoma"/>
        <family val="2"/>
      </rPr>
      <t>{25}</t>
    </r>
    <r>
      <rPr>
        <sz val="10"/>
        <color rgb="FF000000"/>
        <rFont val="Tahoma"/>
        <family val="2"/>
      </rPr>
      <t> para trabalhar conosco como apóstolo, pois Judas abandonou este trabalho e foi para o lugar que ele merecia.”</t>
    </r>
  </si>
  <si>
    <r>
      <t xml:space="preserve"> </t>
    </r>
    <r>
      <rPr>
        <sz val="10"/>
        <color rgb="FFFF0000"/>
        <rFont val="Tahoma"/>
        <family val="2"/>
      </rPr>
      <t>{26}</t>
    </r>
    <r>
      <rPr>
        <sz val="10"/>
        <color rgb="FF000000"/>
        <rFont val="Tahoma"/>
        <family val="2"/>
      </rPr>
      <t xml:space="preserve"> They drew lots for them, and the lot fell on Matthias, and he was numbered with the eleven apostles. </t>
    </r>
    <r>
      <rPr>
        <sz val="10"/>
        <color rgb="FF0000FF"/>
        <rFont val="Tahoma"/>
        <family val="2"/>
      </rPr>
      <t>||| + 2 SECs |||</t>
    </r>
  </si>
  <si>
    <r>
      <t xml:space="preserve"> </t>
    </r>
    <r>
      <rPr>
        <sz val="10"/>
        <color rgb="FFFF0000"/>
        <rFont val="Tahoma"/>
        <family val="2"/>
      </rPr>
      <t>{26}</t>
    </r>
    <r>
      <rPr>
        <sz val="10"/>
        <color rgb="FF000000"/>
        <rFont val="Tahoma"/>
        <family val="2"/>
      </rPr>
      <t xml:space="preserve"> Depois fizeram um sorteio para escolher um dos dois. O nome sorteado foi o de Matias, que se juntou ao grupo dos onze apóstolos.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</si>
  <si>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Suddenly there came from the sky a sound like the rushing of a mighty wind, and it filled all the house where they were sitting.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</si>
  <si>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De repente, veio do céu um barulho que parecia o de um vento soprando muito forte e esse barulho encheu toda a casa onde estavam sentados.</t>
    </r>
  </si>
  <si>
    <r>
      <t xml:space="preserve"> </t>
    </r>
    <r>
      <rPr>
        <sz val="10"/>
        <color rgb="FFFF0000"/>
        <rFont val="Tahoma"/>
        <family val="2"/>
      </rPr>
      <t>{3}</t>
    </r>
    <r>
      <rPr>
        <sz val="10"/>
        <color rgb="FF000000"/>
        <rFont val="Tahoma"/>
        <family val="2"/>
      </rPr>
      <t> Tongues like fire appeared and were distributed to them, and one sat on each of them.</t>
    </r>
  </si>
  <si>
    <r>
      <t xml:space="preserve"> </t>
    </r>
    <r>
      <rPr>
        <sz val="10"/>
        <color rgb="FFFF0000"/>
        <rFont val="Tahoma"/>
        <family val="2"/>
      </rPr>
      <t>{3}</t>
    </r>
    <r>
      <rPr>
        <sz val="10"/>
        <color rgb="FF000000"/>
        <rFont val="Tahoma"/>
        <family val="2"/>
      </rPr>
      <t> Então todos viram umas coisas parecidas com chamas, que se espalharam como línguas de fogo; e cada pessoa foi tocada por uma dessas línguas.</t>
    </r>
  </si>
  <si>
    <r>
      <t xml:space="preserve"> </t>
    </r>
    <r>
      <rPr>
        <sz val="10"/>
        <color rgb="FFFF0000"/>
        <rFont val="Tahoma"/>
        <family val="2"/>
      </rPr>
      <t>{4}</t>
    </r>
    <r>
      <rPr>
        <sz val="10"/>
        <color rgb="FF000000"/>
        <rFont val="Tahoma"/>
        <family val="2"/>
      </rPr>
      <t> They were all filled with the Holy Spirit, and began to speak with other languages, as the Spirit gave them the ability to speak.</t>
    </r>
  </si>
  <si>
    <r>
      <t xml:space="preserve"> </t>
    </r>
    <r>
      <rPr>
        <sz val="10"/>
        <color rgb="FFFF0000"/>
        <rFont val="Tahoma"/>
        <family val="2"/>
      </rPr>
      <t>{4}</t>
    </r>
    <r>
      <rPr>
        <sz val="10"/>
        <color rgb="FF000000"/>
        <rFont val="Tahoma"/>
        <family val="2"/>
      </rPr>
      <t> Todos ficaram cheios do Espírito Santo e começaram a falar em outras línguas, de acordo com o poder que o Espírito dava a cada pessoa.</t>
    </r>
  </si>
  <si>
    <r>
      <t xml:space="preserve"> </t>
    </r>
    <r>
      <rPr>
        <sz val="10"/>
        <color rgb="FFFF0000"/>
        <rFont val="Tahoma"/>
        <family val="2"/>
      </rPr>
      <t>{5}</t>
    </r>
    <r>
      <rPr>
        <sz val="10"/>
        <color rgb="FF000000"/>
        <rFont val="Tahoma"/>
        <family val="2"/>
      </rPr>
      <t> Now there were dwelling in Jerusalem Jews, devout men, from every nation under the sky.</t>
    </r>
  </si>
  <si>
    <r>
      <t xml:space="preserve"> </t>
    </r>
    <r>
      <rPr>
        <sz val="10"/>
        <color rgb="FFFF0000"/>
        <rFont val="Tahoma"/>
        <family val="2"/>
      </rPr>
      <t>{5}</t>
    </r>
    <r>
      <rPr>
        <sz val="10"/>
        <color rgb="FF000000"/>
        <rFont val="Tahoma"/>
        <family val="2"/>
      </rPr>
      <t> Estavam morando ali em Jerusalém judeus religiosos vindos de todas as nações do mundo.</t>
    </r>
  </si>
  <si>
    <r>
      <t xml:space="preserve"> </t>
    </r>
    <r>
      <rPr>
        <sz val="10"/>
        <color rgb="FFFF0000"/>
        <rFont val="Tahoma"/>
        <family val="2"/>
      </rPr>
      <t>{6}</t>
    </r>
    <r>
      <rPr>
        <sz val="10"/>
        <color rgb="FF000000"/>
        <rFont val="Tahoma"/>
        <family val="2"/>
      </rPr>
      <t> When this sound was heard, the multitude came together, and were bewildered, because everyone heard them speaking in his own language.</t>
    </r>
  </si>
  <si>
    <r>
      <t xml:space="preserve"> </t>
    </r>
    <r>
      <rPr>
        <sz val="10"/>
        <color rgb="FFFF0000"/>
        <rFont val="Tahoma"/>
        <family val="2"/>
      </rPr>
      <t>{6}</t>
    </r>
    <r>
      <rPr>
        <sz val="10"/>
        <color rgb="FF000000"/>
        <rFont val="Tahoma"/>
        <family val="2"/>
      </rPr>
      <t> Quando ouviram aquele barulho, uma multidão deles se ajuntou, e todos ficaram muito admirados porque cada um podia entender na sua própria língua o que os seguidores de Jesus estavam dizendo.</t>
    </r>
  </si>
  <si>
    <r>
      <t xml:space="preserve"> </t>
    </r>
    <r>
      <rPr>
        <sz val="10"/>
        <color rgb="FFFF0000"/>
        <rFont val="Tahoma"/>
        <family val="2"/>
      </rPr>
      <t>{7}</t>
    </r>
    <r>
      <rPr>
        <sz val="10"/>
        <color rgb="FF000000"/>
        <rFont val="Tahoma"/>
        <family val="2"/>
      </rPr>
      <t xml:space="preserve"> They were all amazed and marveled, saying to one another, “Behold, aren’t all these who speak Galileans? </t>
    </r>
    <r>
      <rPr>
        <sz val="10"/>
        <color rgb="FFFF0000"/>
        <rFont val="Tahoma"/>
        <family val="2"/>
      </rPr>
      <t>{8}</t>
    </r>
    <r>
      <rPr>
        <sz val="10"/>
        <color rgb="FF000000"/>
        <rFont val="Tahoma"/>
        <family val="2"/>
      </rPr>
      <t> How do we hear, everyone in our own native language?</t>
    </r>
  </si>
  <si>
    <r>
      <t xml:space="preserve"> </t>
    </r>
    <r>
      <rPr>
        <sz val="10"/>
        <color rgb="FFFF0000"/>
        <rFont val="Tahoma"/>
        <family val="2"/>
      </rPr>
      <t>{7}</t>
    </r>
    <r>
      <rPr>
        <sz val="10"/>
        <color rgb="FF000000"/>
        <rFont val="Tahoma"/>
        <family val="2"/>
      </rPr>
      <t xml:space="preserve"> A multidão ficou admirada e espantada e comentava: — Estas pessoas que estão falando assim são da Galiléia! </t>
    </r>
    <r>
      <rPr>
        <sz val="10"/>
        <color rgb="FFFF0000"/>
        <rFont val="Tahoma"/>
        <family val="2"/>
      </rPr>
      <t>{8}</t>
    </r>
    <r>
      <rPr>
        <sz val="10"/>
        <color rgb="FF000000"/>
        <rFont val="Tahoma"/>
        <family val="2"/>
      </rPr>
      <t> Como é que cada um de nós as ouvimos falar na nossa própria língua?</t>
    </r>
  </si>
  <si>
    <r>
      <t xml:space="preserve"> </t>
    </r>
    <r>
      <rPr>
        <sz val="10"/>
        <color rgb="FFFF0000"/>
        <rFont val="Tahoma"/>
        <family val="2"/>
      </rPr>
      <t>{9}</t>
    </r>
    <r>
      <rPr>
        <sz val="10"/>
        <color rgb="FF000000"/>
        <rFont val="Tahoma"/>
        <family val="2"/>
      </rPr>
      <t xml:space="preserve"> Parthians, Medes, Elamites, and people from Mesopotamia, Judea, Cappadocia, Pontus, Asia, </t>
    </r>
    <r>
      <rPr>
        <sz val="10"/>
        <color rgb="FFFF0000"/>
        <rFont val="Tahoma"/>
        <family val="2"/>
      </rPr>
      <t>{10}</t>
    </r>
    <r>
      <rPr>
        <sz val="10"/>
        <color rgb="FF000000"/>
        <rFont val="Tahoma"/>
        <family val="2"/>
      </rPr>
      <t> Phrygia, Pamphylia, Egypt, the parts of Libya around Cyrene,</t>
    </r>
  </si>
  <si>
    <r>
      <t xml:space="preserve"> </t>
    </r>
    <r>
      <rPr>
        <sz val="10"/>
        <color rgb="FFFF0000"/>
        <rFont val="Tahoma"/>
        <family val="2"/>
      </rPr>
      <t>{9}</t>
    </r>
    <r>
      <rPr>
        <sz val="10"/>
        <color rgb="FF000000"/>
        <rFont val="Tahoma"/>
        <family val="2"/>
      </rPr>
      <t xml:space="preserve"> Nós somos da Pártia, da Média, do Elão, da Mesopotâmia, da Judéia, da Capadócia, do Ponto, da província da Ásia, </t>
    </r>
    <r>
      <rPr>
        <sz val="10"/>
        <color rgb="FFFF0000"/>
        <rFont val="Tahoma"/>
        <family val="2"/>
      </rPr>
      <t>{10}</t>
    </r>
    <r>
      <rPr>
        <sz val="10"/>
        <color rgb="FF000000"/>
        <rFont val="Tahoma"/>
        <family val="2"/>
      </rPr>
      <t> da Frígia, da Panfília, do Egito e das regiões da Líbia que ficam perto de Cirene. Alguns de nós são de Roma.</t>
    </r>
  </si>
  <si>
    <r>
      <t xml:space="preserve"> visitors from Rome, both Jews and proselytes, </t>
    </r>
    <r>
      <rPr>
        <sz val="10"/>
        <color rgb="FFFF0000"/>
        <rFont val="Tahoma"/>
        <family val="2"/>
      </rPr>
      <t>{11}</t>
    </r>
    <r>
      <rPr>
        <sz val="10"/>
        <color rgb="FF000000"/>
        <rFont val="Tahoma"/>
        <family val="2"/>
      </rPr>
      <t> Cretans and Arabians:</t>
    </r>
  </si>
  <si>
    <r>
      <t xml:space="preserve"> </t>
    </r>
    <r>
      <rPr>
        <sz val="10"/>
        <color rgb="FFFF0000"/>
        <rFont val="Tahoma"/>
        <family val="2"/>
      </rPr>
      <t>{11}</t>
    </r>
    <r>
      <rPr>
        <sz val="10"/>
        <color rgb="FF000000"/>
        <rFont val="Tahoma"/>
        <family val="2"/>
      </rPr>
      <t> Uns são judeus, e outros, convertidos ao Judaísmo. Alguns são de Creta, e outros, da Arábia.</t>
    </r>
  </si>
  <si>
    <r>
      <t xml:space="preserve"> </t>
    </r>
    <r>
      <rPr>
        <sz val="10"/>
        <color rgb="FFFF0000"/>
        <rFont val="Tahoma"/>
        <family val="2"/>
      </rPr>
      <t>{12}</t>
    </r>
    <r>
      <rPr>
        <sz val="10"/>
        <color rgb="FF000000"/>
        <rFont val="Tahoma"/>
        <family val="2"/>
      </rPr>
      <t> They were all amazed, and were perplexed, saying one to another, “What does this mean?”</t>
    </r>
  </si>
  <si>
    <r>
      <t xml:space="preserve"> </t>
    </r>
    <r>
      <rPr>
        <sz val="10"/>
        <color rgb="FFFF0000"/>
        <rFont val="Tahoma"/>
        <family val="2"/>
      </rPr>
      <t>{12}</t>
    </r>
    <r>
      <rPr>
        <sz val="10"/>
        <color rgb="FF000000"/>
        <rFont val="Tahoma"/>
        <family val="2"/>
      </rPr>
      <t> Todos estavam admirados, sem saberem o que pensar, e perguntavam uns aos outros: — O que será que isso quer dizer?”</t>
    </r>
  </si>
  <si>
    <r>
      <t xml:space="preserve"> </t>
    </r>
    <r>
      <rPr>
        <sz val="10"/>
        <color rgb="FFFF0000"/>
        <rFont val="Tahoma"/>
        <family val="2"/>
      </rPr>
      <t>{13}</t>
    </r>
    <r>
      <rPr>
        <sz val="10"/>
        <color rgb="FF000000"/>
        <rFont val="Tahoma"/>
        <family val="2"/>
      </rPr>
      <t> Others, mocking, said, “They are filled with new wine.”</t>
    </r>
  </si>
  <si>
    <r>
      <t xml:space="preserve"> </t>
    </r>
    <r>
      <rPr>
        <sz val="10"/>
        <color rgb="FFFF0000"/>
        <rFont val="Tahoma"/>
        <family val="2"/>
      </rPr>
      <t>{13}</t>
    </r>
    <r>
      <rPr>
        <sz val="10"/>
        <color rgb="FF000000"/>
        <rFont val="Tahoma"/>
        <family val="2"/>
      </rPr>
      <t> Mas outros zombavam, dizendo: — Esse pessoal está bêbado!”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</si>
  <si>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For these aren’t drunken, as you suppose, seeing it is only the third hour of the day.</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</si>
  <si>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Estas pessoas não estão bêbadas, como vocês estão pensando, pois são apenas nove horas da manhã.</t>
    </r>
  </si>
  <si>
    <r>
      <t xml:space="preserve"> </t>
    </r>
    <r>
      <rPr>
        <sz val="10"/>
        <color rgb="FFFF0000"/>
        <rFont val="Tahoma"/>
        <family val="2"/>
      </rPr>
      <t>{16}</t>
    </r>
    <r>
      <rPr>
        <sz val="10"/>
        <color rgb="FF000000"/>
        <rFont val="Tahoma"/>
        <family val="2"/>
      </rPr>
      <t> But this is what has been spoken through the prophet Joel:</t>
    </r>
  </si>
  <si>
    <r>
      <t xml:space="preserve"> </t>
    </r>
    <r>
      <rPr>
        <sz val="10"/>
        <color rgb="FFFF0000"/>
        <rFont val="Tahoma"/>
        <family val="2"/>
      </rPr>
      <t>{16}</t>
    </r>
    <r>
      <rPr>
        <sz val="10"/>
        <color rgb="FF000000"/>
        <rFont val="Tahoma"/>
        <family val="2"/>
      </rPr>
      <t> O que, de fato, está acontecendo é o que o profeta Joel disse:</t>
    </r>
  </si>
  <si>
    <r>
      <t xml:space="preserve"> </t>
    </r>
    <r>
      <rPr>
        <sz val="10"/>
        <color rgb="FFFF0000"/>
        <rFont val="Tahoma"/>
        <family val="2"/>
      </rPr>
      <t>{17}</t>
    </r>
    <r>
      <rPr>
        <sz val="10"/>
        <color rgb="FF000000"/>
        <rFont val="Tahoma"/>
        <family val="2"/>
      </rPr>
      <t> ‘It will be in the last days, says God, that I will pour out my Spirit on all flesh. Your sons and your daughters will prophesy. Your young men will see visions. Your old men will dream dreams.</t>
    </r>
  </si>
  <si>
    <r>
      <t xml:space="preserve"> </t>
    </r>
    <r>
      <rPr>
        <sz val="10"/>
        <color rgb="FFFF0000"/>
        <rFont val="Tahoma"/>
        <family val="2"/>
      </rPr>
      <t>{17}</t>
    </r>
    <r>
      <rPr>
        <sz val="10"/>
        <color rgb="FF000000"/>
        <rFont val="Tahoma"/>
        <family val="2"/>
      </rPr>
      <t> “É isto o que eu vou fazer nos últimos dias — diz Deus —: Derramarei o meu Espírito sobre todas as pessoas. Os filhos e as filhas de vocês anunciarão a minha mensagem; os moços terão visões, e os velhos sonharão e.</t>
    </r>
  </si>
  <si>
    <r>
      <t xml:space="preserve"> </t>
    </r>
    <r>
      <rPr>
        <sz val="10"/>
        <color rgb="FFFF0000"/>
        <rFont val="Tahoma"/>
        <family val="2"/>
      </rPr>
      <t>{18}</t>
    </r>
    <r>
      <rPr>
        <sz val="10"/>
        <color rgb="FF000000"/>
        <rFont val="Tahoma"/>
        <family val="2"/>
      </rPr>
      <t> Yes, and on my servants and on my handmaidens in those days, I will pour out my Spirit, and they will prophesy.</t>
    </r>
  </si>
  <si>
    <r>
      <t xml:space="preserve"> </t>
    </r>
    <r>
      <rPr>
        <sz val="10"/>
        <color rgb="FFFF0000"/>
        <rFont val="Tahoma"/>
        <family val="2"/>
      </rPr>
      <t>{18}</t>
    </r>
    <r>
      <rPr>
        <sz val="10"/>
        <color rgb="FF000000"/>
        <rFont val="Tahoma"/>
        <family val="2"/>
      </rPr>
      <t> Sim, eu derramarei o meu Espírito sobre os meus servos e as minhas servas, e naqueles dias eles também anunciarão a minha mensagem.</t>
    </r>
  </si>
  <si>
    <r>
      <t xml:space="preserve"> </t>
    </r>
    <r>
      <rPr>
        <sz val="10"/>
        <color rgb="FFFF0000"/>
        <rFont val="Tahoma"/>
        <family val="2"/>
      </rPr>
      <t>{19}</t>
    </r>
    <r>
      <rPr>
        <sz val="10"/>
        <color rgb="FF000000"/>
        <rFont val="Tahoma"/>
        <family val="2"/>
      </rPr>
      <t> I will show wonders in the sky above, and signs on the earth beneath; blood, and fire, and billows of smoke.</t>
    </r>
  </si>
  <si>
    <r>
      <t xml:space="preserve"> </t>
    </r>
    <r>
      <rPr>
        <sz val="10"/>
        <color rgb="FFFF0000"/>
        <rFont val="Tahoma"/>
        <family val="2"/>
      </rPr>
      <t>{19}</t>
    </r>
    <r>
      <rPr>
        <sz val="10"/>
        <color rgb="FF000000"/>
        <rFont val="Tahoma"/>
        <family val="2"/>
      </rPr>
      <t> Em cima, no céu, farei com que apareçam coisas espantosas; e embaixo, na terra, farei milagres. Haverá sangue, e fogo, e nuvens de fumaça;</t>
    </r>
  </si>
  <si>
    <r>
      <t xml:space="preserve"> </t>
    </r>
    <r>
      <rPr>
        <sz val="10"/>
        <color rgb="FFFF0000"/>
        <rFont val="Tahoma"/>
        <family val="2"/>
      </rPr>
      <t>{20}</t>
    </r>
    <r>
      <rPr>
        <sz val="10"/>
        <color rgb="FF000000"/>
        <rFont val="Tahoma"/>
        <family val="2"/>
      </rPr>
      <t> The sun will be turned into darkness, and the moon into blood, before the great and glorious day of the Lord comes.</t>
    </r>
  </si>
  <si>
    <r>
      <t xml:space="preserve"> </t>
    </r>
    <r>
      <rPr>
        <sz val="10"/>
        <color rgb="FFFF0000"/>
        <rFont val="Tahoma"/>
        <family val="2"/>
      </rPr>
      <t>{20}</t>
    </r>
    <r>
      <rPr>
        <sz val="10"/>
        <color rgb="FF000000"/>
        <rFont val="Tahoma"/>
        <family val="2"/>
      </rPr>
      <t> o sol ficará escuro, e a lua se tornará cor de sangue, antes que chegue o grande e glorioso Dia do Senhor.</t>
    </r>
  </si>
  <si>
    <r>
      <t xml:space="preserve"> </t>
    </r>
    <r>
      <rPr>
        <sz val="10"/>
        <color rgb="FFFF0000"/>
        <rFont val="Tahoma"/>
        <family val="2"/>
      </rPr>
      <t>{21}</t>
    </r>
    <r>
      <rPr>
        <sz val="10"/>
        <color rgb="FF000000"/>
        <rFont val="Tahoma"/>
        <family val="2"/>
      </rPr>
      <t> It will be, that whoever will call on the name of the Lord will be saved.’</t>
    </r>
  </si>
  <si>
    <r>
      <t xml:space="preserve"> </t>
    </r>
    <r>
      <rPr>
        <sz val="10"/>
        <color rgb="FFFF0000"/>
        <rFont val="Tahoma"/>
        <family val="2"/>
      </rPr>
      <t>{21}</t>
    </r>
    <r>
      <rPr>
        <sz val="10"/>
        <color rgb="FF000000"/>
        <rFont val="Tahoma"/>
        <family val="2"/>
      </rPr>
      <t> Então todos os que pedirem a ajuda do Senhor serão salvos.”</t>
    </r>
  </si>
  <si>
    <r>
      <t xml:space="preserve"> </t>
    </r>
    <r>
      <rPr>
        <sz val="10"/>
        <color rgb="FFFF0000"/>
        <rFont val="Tahoma"/>
        <family val="2"/>
      </rPr>
      <t>{22}</t>
    </r>
    <r>
      <rPr>
        <sz val="10"/>
        <color rgb="FF000000"/>
        <rFont val="Tahoma"/>
        <family val="2"/>
      </rPr>
      <t> “Men of Israel, hear these words! Jesus of Nazareth was a man approved by God to you by mighty works and wonders and signs which God did by him in the midst of you,</t>
    </r>
  </si>
  <si>
    <r>
      <t xml:space="preserve"> </t>
    </r>
    <r>
      <rPr>
        <sz val="10"/>
        <color rgb="FFFF0000"/>
        <rFont val="Tahoma"/>
        <family val="2"/>
      </rPr>
      <t>{22}</t>
    </r>
    <r>
      <rPr>
        <sz val="10"/>
        <color rgb="FF000000"/>
        <rFont val="Tahoma"/>
        <family val="2"/>
      </rPr>
      <t> — Homens de Israel, escutem o que eu vou dizer. Deus mostrou a vocês que Jesus de Nazaré era um homem aprovado por ele. Pois, por meio de Jesus, Deus fez milagres, maravilhas e coisas extraordinárias no meio de vocês,</t>
    </r>
  </si>
  <si>
    <r>
      <t xml:space="preserve"> even as you yourselves know. </t>
    </r>
    <r>
      <rPr>
        <sz val="10"/>
        <color rgb="FFFF0000"/>
        <rFont val="Tahoma"/>
        <family val="2"/>
      </rPr>
      <t>{23}</t>
    </r>
    <r>
      <rPr>
        <sz val="10"/>
        <color rgb="FF000000"/>
        <rFont val="Tahoma"/>
        <family val="2"/>
      </rPr>
      <t> He was handed over to you by the determined counsel and foreknowledge of God, and you, with the help of wicked men, put him to death by nailing him to a cross.</t>
    </r>
  </si>
  <si>
    <r>
      <t xml:space="preserve"> como vocês sabem muito bem. </t>
    </r>
    <r>
      <rPr>
        <sz val="10"/>
        <color rgb="FFFF0000"/>
        <rFont val="Tahoma"/>
        <family val="2"/>
      </rPr>
      <t>{23}</t>
    </r>
    <r>
      <rPr>
        <sz val="10"/>
        <color rgb="FF000000"/>
        <rFont val="Tahoma"/>
        <family val="2"/>
      </rPr>
      <t> Deus, por sua própria vontade e sabedoria, já havia resolvido que Jesus seria entregue nas mãos de vocês. E vocês mesmos o mataram por mãos de homens maus, que o crucificaram.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</si>
  <si>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v24}</t>
    </r>
    <r>
      <rPr>
        <sz val="10"/>
        <color rgb="FF000000"/>
        <rFont val="Tahoma"/>
        <family val="2"/>
      </rPr>
      <t xml:space="preserve"> </t>
    </r>
    <r>
      <rPr>
        <sz val="10"/>
        <color rgb="FFFF0000"/>
        <rFont val="Tahoma"/>
        <family val="2"/>
      </rPr>
      <t>{24}</t>
    </r>
    <r>
      <rPr>
        <sz val="10"/>
        <color rgb="FF000000"/>
        <rFont val="Tahoma"/>
        <family val="2"/>
      </rPr>
      <t> whom God raised up, having freed him from the agony of death, because it was not possible that he should be held by 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</si>
  <si>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v24}</t>
    </r>
    <r>
      <rPr>
        <sz val="10"/>
        <color rgb="FF000000"/>
        <rFont val="Tahoma"/>
        <family val="2"/>
      </rPr>
      <t xml:space="preserve"> </t>
    </r>
    <r>
      <rPr>
        <sz val="10"/>
        <color rgb="FFFF0000"/>
        <rFont val="Tahoma"/>
        <family val="2"/>
      </rPr>
      <t>{24}</t>
    </r>
    <r>
      <rPr>
        <sz val="10"/>
        <color rgb="FF000000"/>
        <rFont val="Tahoma"/>
        <family val="2"/>
      </rPr>
      <t> Mas Deus ressuscitou Jesus, livrando-o do poder da morte, porque não era possível que a morte o dominasse.</t>
    </r>
  </si>
  <si>
    <r>
      <t xml:space="preserve"> </t>
    </r>
    <r>
      <rPr>
        <sz val="10"/>
        <color rgb="FFFF0000"/>
        <rFont val="Tahoma"/>
        <family val="2"/>
      </rPr>
      <t>{25}</t>
    </r>
    <r>
      <rPr>
        <sz val="10"/>
        <color rgb="FF000000"/>
        <rFont val="Tahoma"/>
        <family val="2"/>
      </rPr>
      <t> For David says concerning him, ‘I saw the Lord always before my face, For he is on my right hand, that I should not be moved.</t>
    </r>
  </si>
  <si>
    <r>
      <t xml:space="preserve"> </t>
    </r>
    <r>
      <rPr>
        <sz val="10"/>
        <color rgb="FFFF0000"/>
        <rFont val="Tahoma"/>
        <family val="2"/>
      </rPr>
      <t>{25}</t>
    </r>
    <r>
      <rPr>
        <sz val="10"/>
        <color rgb="FF000000"/>
        <rFont val="Tahoma"/>
        <family val="2"/>
      </rPr>
      <t> Pois Davi disse a respeito de Jesus o seguinte: “Eu via sempre o Senhor comigo porque ele está ao meu lado direito, para que nada me deixe abalado.</t>
    </r>
  </si>
  <si>
    <r>
      <t xml:space="preserve"> </t>
    </r>
    <r>
      <rPr>
        <sz val="10"/>
        <color rgb="FFFF0000"/>
        <rFont val="Tahoma"/>
        <family val="2"/>
      </rPr>
      <t>{26}</t>
    </r>
    <r>
      <rPr>
        <sz val="10"/>
        <color rgb="FF000000"/>
        <rFont val="Tahoma"/>
        <family val="2"/>
      </rPr>
      <t> Therefore my heart was glad, and my tongue rejoiced. Moreover my flesh also will dwell in hope.</t>
    </r>
  </si>
  <si>
    <r>
      <t xml:space="preserve"> </t>
    </r>
    <r>
      <rPr>
        <sz val="10"/>
        <color rgb="FFFF0000"/>
        <rFont val="Tahoma"/>
        <family val="2"/>
      </rPr>
      <t>{26}</t>
    </r>
    <r>
      <rPr>
        <sz val="10"/>
        <color rgb="FF000000"/>
        <rFont val="Tahoma"/>
        <family val="2"/>
      </rPr>
      <t> Por isso o meu coração está feliz, e as minhas palavras são palavras de alegria; e eu, um ser mortal, vou descansar cheio de esperança,</t>
    </r>
  </si>
  <si>
    <r>
      <t xml:space="preserve"> </t>
    </r>
    <r>
      <rPr>
        <sz val="10"/>
        <color rgb="FFFF0000"/>
        <rFont val="Tahoma"/>
        <family val="2"/>
      </rPr>
      <t>{27}</t>
    </r>
    <r>
      <rPr>
        <sz val="10"/>
        <color rgb="FF000000"/>
        <rFont val="Tahoma"/>
        <family val="2"/>
      </rPr>
      <t> You will not leave my soul in Hades, neither will you allow your Holy One to see decay.</t>
    </r>
  </si>
  <si>
    <r>
      <t xml:space="preserve"> </t>
    </r>
    <r>
      <rPr>
        <sz val="10"/>
        <color rgb="FFFF0000"/>
        <rFont val="Tahoma"/>
        <family val="2"/>
      </rPr>
      <t>{27}</t>
    </r>
    <r>
      <rPr>
        <sz val="10"/>
        <color rgb="FF000000"/>
        <rFont val="Tahoma"/>
        <family val="2"/>
      </rPr>
      <t> pois tu, Senhor, não me abandonarás no mundo dos mortos. Eu tenho te servido fielmente, e por isso não deixarás que eu apodreça na sepultura.</t>
    </r>
  </si>
  <si>
    <r>
      <t xml:space="preserve"> </t>
    </r>
    <r>
      <rPr>
        <sz val="10"/>
        <color rgb="FFFF0000"/>
        <rFont val="Tahoma"/>
        <family val="2"/>
      </rPr>
      <t>{28}</t>
    </r>
    <r>
      <rPr>
        <sz val="10"/>
        <color rgb="FF000000"/>
        <rFont val="Tahoma"/>
        <family val="2"/>
      </rPr>
      <t> You made known to me the ways of life. You will make me full of gladness with your presence.’</t>
    </r>
  </si>
  <si>
    <r>
      <t xml:space="preserve"> </t>
    </r>
    <r>
      <rPr>
        <sz val="10"/>
        <color rgb="FFFF0000"/>
        <rFont val="Tahoma"/>
        <family val="2"/>
      </rPr>
      <t>{28}</t>
    </r>
    <r>
      <rPr>
        <sz val="10"/>
        <color rgb="FF000000"/>
        <rFont val="Tahoma"/>
        <family val="2"/>
      </rPr>
      <t> Tu me tens ensinado os caminhos que levam à vida, e a tua presença me encherá de alegria.”</t>
    </r>
  </si>
  <si>
    <r>
      <t xml:space="preserve"> </t>
    </r>
    <r>
      <rPr>
        <sz val="10"/>
        <color rgb="FFFF0000"/>
        <rFont val="Tahoma"/>
        <family val="2"/>
      </rPr>
      <t>{29}</t>
    </r>
    <r>
      <rPr>
        <sz val="10"/>
        <color rgb="FF000000"/>
        <rFont val="Tahoma"/>
        <family val="2"/>
      </rPr>
      <t> “Brothers, I may tell you freely of the patriarch David, that he both died and was buried, and his tomb is with us to this day.</t>
    </r>
  </si>
  <si>
    <r>
      <t xml:space="preserve"> </t>
    </r>
    <r>
      <rPr>
        <sz val="10"/>
        <color rgb="FFFF0000"/>
        <rFont val="Tahoma"/>
        <family val="2"/>
      </rPr>
      <t>{29}</t>
    </r>
    <r>
      <rPr>
        <sz val="10"/>
        <color rgb="FF000000"/>
        <rFont val="Tahoma"/>
        <family val="2"/>
      </rPr>
      <t> — Meus irmãos, eu preciso falar claramente com vocês a respeito do patriarca Davi. Esse grande líder morreu e foi sepultado, e o seu túmulo se encontra aqui até hoje.</t>
    </r>
  </si>
  <si>
    <r>
      <t xml:space="preserve"> </t>
    </r>
    <r>
      <rPr>
        <sz val="10"/>
        <color rgb="FFFF0000"/>
        <rFont val="Tahoma"/>
        <family val="2"/>
      </rPr>
      <t>{30}</t>
    </r>
    <r>
      <rPr>
        <sz val="10"/>
        <color rgb="FF000000"/>
        <rFont val="Tahoma"/>
        <family val="2"/>
      </rPr>
      <t> Therefore, being a prophet, and knowing that God had sworn with an oath to him that of the fruit of his body, according to the flesh, he would raise up the Christ to sit on his throne,</t>
    </r>
  </si>
  <si>
    <r>
      <t xml:space="preserve"> </t>
    </r>
    <r>
      <rPr>
        <sz val="10"/>
        <color rgb="FFFF0000"/>
        <rFont val="Tahoma"/>
        <family val="2"/>
      </rPr>
      <t>{30}</t>
    </r>
    <r>
      <rPr>
        <sz val="10"/>
        <color rgb="FF000000"/>
        <rFont val="Tahoma"/>
        <family val="2"/>
      </rPr>
      <t> Ele era profeta e sabia que Deus lhe havia jurado que um dos seus descendentes seria rei, como ele.</t>
    </r>
  </si>
  <si>
    <r>
      <t xml:space="preserve"> </t>
    </r>
    <r>
      <rPr>
        <sz val="10"/>
        <color rgb="FFFF0000"/>
        <rFont val="Tahoma"/>
        <family val="2"/>
      </rPr>
      <t>{31}</t>
    </r>
    <r>
      <rPr>
        <sz val="10"/>
        <color rgb="FF000000"/>
        <rFont val="Tahoma"/>
        <family val="2"/>
      </rPr>
      <t> he foreseeing this spoke about the resurrection of the Christ, that neither was his soul left in Hades, nor did his flesh see decay.</t>
    </r>
  </si>
  <si>
    <r>
      <t xml:space="preserve"> </t>
    </r>
    <r>
      <rPr>
        <sz val="10"/>
        <color rgb="FFFF0000"/>
        <rFont val="Tahoma"/>
        <family val="2"/>
      </rPr>
      <t>{31}</t>
    </r>
    <r>
      <rPr>
        <sz val="10"/>
        <color rgb="FF000000"/>
        <rFont val="Tahoma"/>
        <family val="2"/>
      </rPr>
      <t> Davi sabia o que Deus ia fazer e por isso falou a respeito da ressurreição do Messias. Davi disse: “Ele não foi abandonado no mundo dos mortos, nem o seu corpo apodreceu na sepultura.”</t>
    </r>
  </si>
  <si>
    <r>
      <t xml:space="preserve"> </t>
    </r>
    <r>
      <rPr>
        <sz val="10"/>
        <color rgb="FFFF0000"/>
        <rFont val="Tahoma"/>
        <family val="2"/>
      </rPr>
      <t>{32}</t>
    </r>
    <r>
      <rPr>
        <sz val="10"/>
        <color rgb="FF000000"/>
        <rFont val="Tahoma"/>
        <family val="2"/>
      </rPr>
      <t> This Jesus God raised up, to which we all are witnesses.</t>
    </r>
  </si>
  <si>
    <r>
      <t xml:space="preserve"> </t>
    </r>
    <r>
      <rPr>
        <sz val="10"/>
        <color rgb="FFFF0000"/>
        <rFont val="Tahoma"/>
        <family val="2"/>
      </rPr>
      <t>{32}</t>
    </r>
    <r>
      <rPr>
        <sz val="10"/>
        <color rgb="FF000000"/>
        <rFont val="Tahoma"/>
        <family val="2"/>
      </rPr>
      <t> Deus ressuscitou este Jesus, e todos nós somos testemunhas disso.</t>
    </r>
  </si>
  <si>
    <r>
      <t xml:space="preserve"> </t>
    </r>
    <r>
      <rPr>
        <sz val="10"/>
        <color rgb="FFFF0000"/>
        <rFont val="Tahoma"/>
        <family val="2"/>
      </rPr>
      <t>{33}</t>
    </r>
    <r>
      <rPr>
        <sz val="10"/>
        <color rgb="FF000000"/>
        <rFont val="Tahoma"/>
        <family val="2"/>
      </rPr>
      <t> Being therefore exalted by the right hand of God,</t>
    </r>
  </si>
  <si>
    <r>
      <t xml:space="preserve"> </t>
    </r>
    <r>
      <rPr>
        <sz val="10"/>
        <color rgb="FFFF0000"/>
        <rFont val="Tahoma"/>
        <family val="2"/>
      </rPr>
      <t>{33}</t>
    </r>
    <r>
      <rPr>
        <sz val="10"/>
        <color rgb="FF000000"/>
        <rFont val="Tahoma"/>
        <family val="2"/>
      </rPr>
      <t> Pois Jesus foi levado para sentar-se ao lado direito de Deus, o seu Pai, o qual lhe deu o Espírito Santo,</t>
    </r>
  </si>
  <si>
    <r>
      <t xml:space="preserve"> </t>
    </r>
    <r>
      <rPr>
        <sz val="10"/>
        <color rgb="FFFF0000"/>
        <rFont val="Tahoma"/>
        <family val="2"/>
      </rPr>
      <t>{34}</t>
    </r>
    <r>
      <rPr>
        <sz val="10"/>
        <color rgb="FF000000"/>
        <rFont val="Tahoma"/>
        <family val="2"/>
      </rPr>
      <t> For David didn’t ascend into the heavens, but he says himself, ‘The Lord said to my Lord,</t>
    </r>
  </si>
  <si>
    <r>
      <t xml:space="preserve"> </t>
    </r>
    <r>
      <rPr>
        <sz val="10"/>
        <color rgb="FFFF0000"/>
        <rFont val="Tahoma"/>
        <family val="2"/>
      </rPr>
      <t>{34}</t>
    </r>
    <r>
      <rPr>
        <sz val="10"/>
        <color rgb="FF000000"/>
        <rFont val="Tahoma"/>
        <family val="2"/>
      </rPr>
      <t> Pois Davi não subiu para o céu, mas ele mesmo afirmou: “O Senhor Deus disse ao meu Senhor:</t>
    </r>
  </si>
  <si>
    <r>
      <t xml:space="preserve"> “Sit by my right hand, </t>
    </r>
    <r>
      <rPr>
        <sz val="10"/>
        <color rgb="FFFF0000"/>
        <rFont val="Tahoma"/>
        <family val="2"/>
      </rPr>
      <t>{35}</t>
    </r>
    <r>
      <rPr>
        <sz val="10"/>
        <color rgb="FF000000"/>
        <rFont val="Tahoma"/>
        <family val="2"/>
      </rPr>
      <t> until I make your enemies a footstool for your feet.”’</t>
    </r>
  </si>
  <si>
    <r>
      <t xml:space="preserve"> ‘Sente-se do meu lado direito, </t>
    </r>
    <r>
      <rPr>
        <sz val="10"/>
        <color rgb="FFFF0000"/>
        <rFont val="Tahoma"/>
        <family val="2"/>
      </rPr>
      <t>{35}</t>
    </r>
    <r>
      <rPr>
        <sz val="10"/>
        <color rgb="FF000000"/>
        <rFont val="Tahoma"/>
        <family val="2"/>
      </rPr>
      <t> até que eu ponha os seus inimigos como estrado debaixo dos seus pés.’ ”</t>
    </r>
  </si>
  <si>
    <r>
      <t xml:space="preserve"> </t>
    </r>
    <r>
      <rPr>
        <sz val="10"/>
        <color rgb="FFFF0000"/>
        <rFont val="Tahoma"/>
        <family val="2"/>
      </rPr>
      <t>{36}</t>
    </r>
    <r>
      <rPr>
        <sz val="10"/>
        <color rgb="FF000000"/>
        <rFont val="Tahoma"/>
        <family val="2"/>
      </rPr>
      <t> “Let all the house of Israel therefore know certainly that God has made him both Lord and Christ, this Jesus whom you crucified.”</t>
    </r>
  </si>
  <si>
    <r>
      <t xml:space="preserve"> </t>
    </r>
    <r>
      <rPr>
        <sz val="10"/>
        <color rgb="FFFF0000"/>
        <rFont val="Tahoma"/>
        <family val="2"/>
      </rPr>
      <t>{36}</t>
    </r>
    <r>
      <rPr>
        <sz val="10"/>
        <color rgb="FF000000"/>
        <rFont val="Tahoma"/>
        <family val="2"/>
      </rPr>
      <t> “Todo o povo de Israel deve ficar bem certo de que este Jesus que vocês crucificaram é aquele que Deus tornou Senhor e Messias.”</t>
    </r>
  </si>
  <si>
    <r>
      <t xml:space="preserve"> </t>
    </r>
    <r>
      <rPr>
        <sz val="10"/>
        <color rgb="FFFF0000"/>
        <rFont val="Tahoma"/>
        <family val="2"/>
      </rPr>
      <t>{37}</t>
    </r>
    <r>
      <rPr>
        <sz val="10"/>
        <color rgb="FF000000"/>
        <rFont val="Tahoma"/>
        <family val="2"/>
      </rPr>
      <t> Now when they heard this, they were cut to the heart, and said to Peter and the rest of the apostles, “Brothers, what shall we do?”</t>
    </r>
  </si>
  <si>
    <r>
      <t xml:space="preserve"> </t>
    </r>
    <r>
      <rPr>
        <sz val="10"/>
        <color rgb="FFFF0000"/>
        <rFont val="Tahoma"/>
        <family val="2"/>
      </rPr>
      <t>{37}</t>
    </r>
    <r>
      <rPr>
        <sz val="10"/>
        <color rgb="FF000000"/>
        <rFont val="Tahoma"/>
        <family val="2"/>
      </rPr>
      <t> Quando ouviram isso, todos ficaram muito aflitos e perguntaram a Pedro e aos outros apóstolos: — Irmãos, o que devemos fazer?”</t>
    </r>
  </si>
  <si>
    <r>
      <t xml:space="preserve"> </t>
    </r>
    <r>
      <rPr>
        <sz val="10"/>
        <color rgb="FFFF0000"/>
        <rFont val="Tahoma"/>
        <family val="2"/>
      </rPr>
      <t>{38}</t>
    </r>
    <r>
      <rPr>
        <sz val="10"/>
        <color rgb="FF000000"/>
        <rFont val="Tahoma"/>
        <family val="2"/>
      </rPr>
      <t> Peter said to them, “Repent, and be baptized, every one of you, in the name of Jesus Christ for the remission of sins, and you will receive the gift of the Holy Spirit.</t>
    </r>
  </si>
  <si>
    <r>
      <t xml:space="preserve"> </t>
    </r>
    <r>
      <rPr>
        <sz val="10"/>
        <color rgb="FFFF0000"/>
        <rFont val="Tahoma"/>
        <family val="2"/>
      </rPr>
      <t>{38}</t>
    </r>
    <r>
      <rPr>
        <sz val="10"/>
        <color rgb="FF000000"/>
        <rFont val="Tahoma"/>
        <family val="2"/>
      </rPr>
      <t> Pedro respondeu: — Arrependam-se, e cada um de vocês seja batizado em nome de Jesus Cristo para que os seus pecados sejam perdoados, e vocês receberão de Deus o Espírito Santo.</t>
    </r>
  </si>
  <si>
    <r>
      <t xml:space="preserve"> </t>
    </r>
    <r>
      <rPr>
        <sz val="10"/>
        <color rgb="FFFF0000"/>
        <rFont val="Tahoma"/>
        <family val="2"/>
      </rPr>
      <t>{39}</t>
    </r>
    <r>
      <rPr>
        <sz val="10"/>
        <color rgb="FF000000"/>
        <rFont val="Tahoma"/>
        <family val="2"/>
      </rPr>
      <t> For the promise is to you, and to your children, and to all who are far off, even as many as the Lord our God will call to himself.”</t>
    </r>
  </si>
  <si>
    <r>
      <t xml:space="preserve"> </t>
    </r>
    <r>
      <rPr>
        <sz val="10"/>
        <color rgb="FFFF0000"/>
        <rFont val="Tahoma"/>
        <family val="2"/>
      </rPr>
      <t>{39}</t>
    </r>
    <r>
      <rPr>
        <sz val="10"/>
        <color rgb="FF000000"/>
        <rFont val="Tahoma"/>
        <family val="2"/>
      </rPr>
      <t> Pois essa promessa é para vocês, para os seus filhos e para todos os que estão longe, isto é, para todos aqueles que o Senhor, nosso Deus, chamar.”</t>
    </r>
  </si>
  <si>
    <r>
      <t xml:space="preserve"> </t>
    </r>
    <r>
      <rPr>
        <sz val="10"/>
        <color rgb="FFFF0000"/>
        <rFont val="Tahoma"/>
        <family val="2"/>
      </rPr>
      <t>{40}</t>
    </r>
    <r>
      <rPr>
        <sz val="10"/>
        <color rgb="FF000000"/>
        <rFont val="Tahoma"/>
        <family val="2"/>
      </rPr>
      <t> With many other words he testified, and exhorted them, saying, “Save yourselves from this crooked generation!”</t>
    </r>
  </si>
  <si>
    <r>
      <t xml:space="preserve"> </t>
    </r>
    <r>
      <rPr>
        <sz val="10"/>
        <color rgb="FFFF0000"/>
        <rFont val="Tahoma"/>
        <family val="2"/>
      </rPr>
      <t>{40}</t>
    </r>
    <r>
      <rPr>
        <sz val="10"/>
        <color rgb="FF000000"/>
        <rFont val="Tahoma"/>
        <family val="2"/>
      </rPr>
      <t> Pedro continuou a dar o seu testemunho e, com muitas outras explicações, procurou convencê-los, dizendo: — Saiam do meio dessa gente má e salvem-se!”</t>
    </r>
  </si>
  <si>
    <r>
      <t xml:space="preserve"> </t>
    </r>
    <r>
      <rPr>
        <sz val="10"/>
        <color rgb="FFFF0000"/>
        <rFont val="Tahoma"/>
        <family val="2"/>
      </rPr>
      <t>{41}</t>
    </r>
    <r>
      <rPr>
        <sz val="10"/>
        <color rgb="FF000000"/>
        <rFont val="Tahoma"/>
        <family val="2"/>
      </rPr>
      <t> Then those who gladly received his word were baptized. There were added that day about three thousand souls.</t>
    </r>
  </si>
  <si>
    <r>
      <t xml:space="preserve"> </t>
    </r>
    <r>
      <rPr>
        <sz val="10"/>
        <color rgb="FFFF0000"/>
        <rFont val="Tahoma"/>
        <family val="2"/>
      </rPr>
      <t>{41}</t>
    </r>
    <r>
      <rPr>
        <sz val="10"/>
        <color rgb="FF000000"/>
        <rFont val="Tahoma"/>
        <family val="2"/>
      </rPr>
      <t> Muitos acreditaram na mensagem de Pedro e foram batizados. Naquele dia quase três mil se juntaram ao grupo dos seguidores de Jesus.</t>
    </r>
  </si>
  <si>
    <r>
      <t xml:space="preserve"> </t>
    </r>
    <r>
      <rPr>
        <sz val="10"/>
        <color rgb="FFFF0000"/>
        <rFont val="Tahoma"/>
        <family val="2"/>
      </rPr>
      <t>{42}</t>
    </r>
    <r>
      <rPr>
        <sz val="10"/>
        <color rgb="FF000000"/>
        <rFont val="Tahoma"/>
        <family val="2"/>
      </rPr>
      <t> They continued steadfastly in the apostles’ teaching and fellowship, in the breaking of bread, and prayer.</t>
    </r>
  </si>
  <si>
    <r>
      <t xml:space="preserve"> </t>
    </r>
    <r>
      <rPr>
        <sz val="10"/>
        <color rgb="FFFF0000"/>
        <rFont val="Tahoma"/>
        <family val="2"/>
      </rPr>
      <t>{42}</t>
    </r>
    <r>
      <rPr>
        <sz val="10"/>
        <color rgb="FF000000"/>
        <rFont val="Tahoma"/>
        <family val="2"/>
      </rPr>
      <t> E todos continuavam firmes, seguindo os ensinamentos dos apóstolos, vivendo em amor cristão, partindo o pão f juntos e fazendo orações.</t>
    </r>
  </si>
  <si>
    <r>
      <t xml:space="preserve"> </t>
    </r>
    <r>
      <rPr>
        <sz val="10"/>
        <color rgb="FFFF0000"/>
        <rFont val="Tahoma"/>
        <family val="2"/>
      </rPr>
      <t>{44}</t>
    </r>
    <r>
      <rPr>
        <sz val="10"/>
        <color rgb="FF000000"/>
        <rFont val="Tahoma"/>
        <family val="2"/>
      </rPr>
      <t> All who believed were together, and had all things in common.</t>
    </r>
  </si>
  <si>
    <r>
      <t xml:space="preserve"> </t>
    </r>
    <r>
      <rPr>
        <sz val="10"/>
        <color rgb="FFFF0000"/>
        <rFont val="Tahoma"/>
        <family val="2"/>
      </rPr>
      <t>{44}</t>
    </r>
    <r>
      <rPr>
        <sz val="10"/>
        <color rgb="FF000000"/>
        <rFont val="Tahoma"/>
        <family val="2"/>
      </rPr>
      <t> Todos os que criam estavam juntos e unidos e repartiam uns com os outros o que tinham.</t>
    </r>
  </si>
  <si>
    <r>
      <t xml:space="preserve"> </t>
    </r>
    <r>
      <rPr>
        <sz val="10"/>
        <color rgb="FFFF0000"/>
        <rFont val="Tahoma"/>
        <family val="2"/>
      </rPr>
      <t>{45}</t>
    </r>
    <r>
      <rPr>
        <sz val="10"/>
        <color rgb="FF000000"/>
        <rFont val="Tahoma"/>
        <family val="2"/>
      </rPr>
      <t> They sold their possessions and goods, and distributed them to all, according as anyone had need.</t>
    </r>
  </si>
  <si>
    <r>
      <t xml:space="preserve"> </t>
    </r>
    <r>
      <rPr>
        <sz val="10"/>
        <color rgb="FFFF0000"/>
        <rFont val="Tahoma"/>
        <family val="2"/>
      </rPr>
      <t>{45}</t>
    </r>
    <r>
      <rPr>
        <sz val="10"/>
        <color rgb="FF000000"/>
        <rFont val="Tahoma"/>
        <family val="2"/>
      </rPr>
      <t> Vendiam as suas propriedades e outras coisas e dividiam o dinheiro com todos, de acordo com a necessidade de cada um.</t>
    </r>
  </si>
  <si>
    <r>
      <t xml:space="preserve"> </t>
    </r>
    <r>
      <rPr>
        <sz val="10"/>
        <color rgb="FFFF0000"/>
        <rFont val="Tahoma"/>
        <family val="2"/>
      </rPr>
      <t>{46}</t>
    </r>
    <r>
      <rPr>
        <sz val="10"/>
        <color rgb="FF000000"/>
        <rFont val="Tahoma"/>
        <family val="2"/>
      </rPr>
      <t> Day by day, continuing steadfastly with one accord in the temple, and breaking bread at home, they took their food with gladness and singleness of heart.</t>
    </r>
  </si>
  <si>
    <r>
      <t xml:space="preserve"> </t>
    </r>
    <r>
      <rPr>
        <sz val="10"/>
        <color rgb="FFFF0000"/>
        <rFont val="Tahoma"/>
        <family val="2"/>
      </rPr>
      <t>{46}</t>
    </r>
    <r>
      <rPr>
        <sz val="10"/>
        <color rgb="FF000000"/>
        <rFont val="Tahoma"/>
        <family val="2"/>
      </rPr>
      <t> Todos os dias, unidos, se reuniam no pátio do Templo. E nas suas casas partiam o pão g e participavam das refeições com alegria e humildade.</t>
    </r>
  </si>
  <si>
    <r>
      <t xml:space="preserve"> </t>
    </r>
    <r>
      <rPr>
        <sz val="10"/>
        <color rgb="FFFF0000"/>
        <rFont val="Tahoma"/>
        <family val="2"/>
      </rPr>
      <t>{47}</t>
    </r>
    <r>
      <rPr>
        <sz val="10"/>
        <color rgb="FF000000"/>
        <rFont val="Tahoma"/>
        <family val="2"/>
      </rPr>
      <t xml:space="preserve"> They praised God, and had favor with all the people. The Lord added to the assembly day by day those who were being saved. </t>
    </r>
    <r>
      <rPr>
        <sz val="10"/>
        <color rgb="FF0000FF"/>
        <rFont val="Tahoma"/>
        <family val="2"/>
      </rPr>
      <t>||| + 2 SECs |||</t>
    </r>
  </si>
  <si>
    <r>
      <t xml:space="preserve"> </t>
    </r>
    <r>
      <rPr>
        <sz val="10"/>
        <color rgb="FFFF0000"/>
        <rFont val="Tahoma"/>
        <family val="2"/>
      </rPr>
      <t>{47}</t>
    </r>
    <r>
      <rPr>
        <sz val="10"/>
        <color rgb="FF000000"/>
        <rFont val="Tahoma"/>
        <family val="2"/>
      </rPr>
      <t xml:space="preserve"> Louvavam a Deus por tudo e eram estimados por todos. E cada dia o Senhor juntava ao grupo as pessoas que iam sendo salvas. </t>
    </r>
    <r>
      <rPr>
        <sz val="10"/>
        <color rgb="FF0000FF"/>
        <rFont val="Tahoma"/>
        <family val="2"/>
      </rPr>
      <t>||| + 2 SECs |||</t>
    </r>
  </si>
  <si>
    <r>
      <t xml:space="preserve"> </t>
    </r>
    <r>
      <rPr>
        <sz val="10"/>
        <color rgb="FFFF0000"/>
        <rFont val="Tahoma"/>
        <family val="2"/>
      </rPr>
      <t>{2}</t>
    </r>
    <r>
      <rPr>
        <sz val="10"/>
        <color rgb="FF000000"/>
        <rFont val="Tahoma"/>
        <family val="2"/>
      </rPr>
      <t> A certain man who was lame from his mother’s womb was being carried, whom they laid daily at the door of the temple which is called Beautiful, to ask gifts for the needy of those who entered into the temple.</t>
    </r>
  </si>
  <si>
    <r>
      <t xml:space="preserve"> </t>
    </r>
    <r>
      <rPr>
        <sz val="10"/>
        <color rgb="FFFF0000"/>
        <rFont val="Tahoma"/>
        <family val="2"/>
      </rPr>
      <t>{2}</t>
    </r>
    <r>
      <rPr>
        <sz val="10"/>
        <color rgb="FF000000"/>
        <rFont val="Tahoma"/>
        <family val="2"/>
      </rPr>
      <t> Estava ali um homem que tinha nascido coxo. Todos os dias ele era levado para um dos portões do Templo, chamado “Portão Formoso”, a fim de pedir esmolas às pessoas que entravam no pátio do Templo.</t>
    </r>
  </si>
  <si>
    <r>
      <t xml:space="preserve"> </t>
    </r>
    <r>
      <rPr>
        <sz val="10"/>
        <color rgb="FFFF0000"/>
        <rFont val="Tahoma"/>
        <family val="2"/>
      </rPr>
      <t>{3}</t>
    </r>
    <r>
      <rPr>
        <sz val="10"/>
        <color rgb="FF000000"/>
        <rFont val="Tahoma"/>
        <family val="2"/>
      </rPr>
      <t xml:space="preserve"> Seeing Peter and John about to go into the temple, he asked to receive gifts for the needy. </t>
    </r>
  </si>
  <si>
    <r>
      <t xml:space="preserve"> </t>
    </r>
    <r>
      <rPr>
        <sz val="10"/>
        <color rgb="FFFF0000"/>
        <rFont val="Tahoma"/>
        <family val="2"/>
      </rPr>
      <t>{3}</t>
    </r>
    <r>
      <rPr>
        <sz val="10"/>
        <color rgb="FF000000"/>
        <rFont val="Tahoma"/>
        <family val="2"/>
      </rPr>
      <t xml:space="preserve"> Quando o coxo viu Pedro e João entrando, pediu uma esmola. </t>
    </r>
  </si>
  <si>
    <r>
      <t xml:space="preserve"> </t>
    </r>
    <r>
      <rPr>
        <sz val="10"/>
        <color rgb="FFFF0000"/>
        <rFont val="Tahoma"/>
        <family val="2"/>
      </rPr>
      <t>{4}</t>
    </r>
    <r>
      <rPr>
        <sz val="10"/>
        <color rgb="FF000000"/>
        <rFont val="Tahoma"/>
        <family val="2"/>
      </rPr>
      <t> Peter, fastening his eyes on him, with John, said, “Look at us.”</t>
    </r>
  </si>
  <si>
    <r>
      <t xml:space="preserve"> </t>
    </r>
    <r>
      <rPr>
        <sz val="10"/>
        <color rgb="FFFF0000"/>
        <rFont val="Tahoma"/>
        <family val="2"/>
      </rPr>
      <t>{4}</t>
    </r>
    <r>
      <rPr>
        <sz val="10"/>
        <color rgb="FF000000"/>
        <rFont val="Tahoma"/>
        <family val="2"/>
      </rPr>
      <t> Eles olharam firmemente para ele, e Pedro disse: — Olhe para nós!”</t>
    </r>
  </si>
  <si>
    <r>
      <t xml:space="preserve"> </t>
    </r>
    <r>
      <rPr>
        <sz val="10"/>
        <color rgb="FFFF0000"/>
        <rFont val="Tahoma"/>
        <family val="2"/>
      </rPr>
      <t>{5}</t>
    </r>
    <r>
      <rPr>
        <sz val="10"/>
        <color rgb="FF000000"/>
        <rFont val="Tahoma"/>
        <family val="2"/>
      </rPr>
      <t xml:space="preserve"> He listened to them, expecting to receive something from them. </t>
    </r>
  </si>
  <si>
    <r>
      <t xml:space="preserve"> </t>
    </r>
    <r>
      <rPr>
        <sz val="10"/>
        <color rgb="FFFF0000"/>
        <rFont val="Tahoma"/>
        <family val="2"/>
      </rPr>
      <t>{5}</t>
    </r>
    <r>
      <rPr>
        <sz val="10"/>
        <color rgb="FF000000"/>
        <rFont val="Tahoma"/>
        <family val="2"/>
      </rPr>
      <t xml:space="preserve"> O homem olhou para eles, esperando receber alguma coisa. </t>
    </r>
  </si>
  <si>
    <r>
      <t xml:space="preserve"> </t>
    </r>
    <r>
      <rPr>
        <sz val="10"/>
        <color rgb="FFFF0000"/>
        <rFont val="Tahoma"/>
        <family val="2"/>
      </rPr>
      <t>{6}</t>
    </r>
    <r>
      <rPr>
        <sz val="10"/>
        <color rgb="FF000000"/>
        <rFont val="Tahoma"/>
        <family val="2"/>
      </rPr>
      <t> But Peter said, “Silver and gold have I none, but what I have, that I give you. In the name of Jesus Christ of Nazareth, get up and walk!”</t>
    </r>
  </si>
  <si>
    <r>
      <t xml:space="preserve"> </t>
    </r>
    <r>
      <rPr>
        <sz val="10"/>
        <color rgb="FFFF0000"/>
        <rFont val="Tahoma"/>
        <family val="2"/>
      </rPr>
      <t>{6}</t>
    </r>
    <r>
      <rPr>
        <sz val="10"/>
        <color rgb="FF000000"/>
        <rFont val="Tahoma"/>
        <family val="2"/>
      </rPr>
      <t> Então Pedro disse: — Não tenho nenhum dinheiro, mas o que tenho eu lhe dou: pelo poder do nome de Jesus Cristo, de Nazaré, levante-se e ande.”</t>
    </r>
  </si>
  <si>
    <r>
      <t xml:space="preserve"> </t>
    </r>
    <r>
      <rPr>
        <sz val="10"/>
        <color rgb="FFFF0000"/>
        <rFont val="Tahoma"/>
        <family val="2"/>
      </rPr>
      <t>{7}</t>
    </r>
    <r>
      <rPr>
        <sz val="10"/>
        <color rgb="FF000000"/>
        <rFont val="Tahoma"/>
        <family val="2"/>
      </rPr>
      <t> He took him by the right hand, and raised him up. Immediately his feet and his ankle bones received strength.</t>
    </r>
  </si>
  <si>
    <r>
      <t xml:space="preserve"> </t>
    </r>
    <r>
      <rPr>
        <sz val="10"/>
        <color rgb="FFFF0000"/>
        <rFont val="Tahoma"/>
        <family val="2"/>
      </rPr>
      <t>{7}</t>
    </r>
    <r>
      <rPr>
        <sz val="10"/>
        <color rgb="FF000000"/>
        <rFont val="Tahoma"/>
        <family val="2"/>
      </rPr>
      <t> Em seguida Pedro pegou a mão direita do homem e o ajudou a se levantar. No mesmo instante os pés e os tornozelos dele ficaram firmes.</t>
    </r>
  </si>
  <si>
    <r>
      <t xml:space="preserve"> </t>
    </r>
    <r>
      <rPr>
        <sz val="10"/>
        <color rgb="FFFF0000"/>
        <rFont val="Tahoma"/>
        <family val="2"/>
      </rPr>
      <t>{8}</t>
    </r>
    <r>
      <rPr>
        <sz val="10"/>
        <color rgb="FF000000"/>
        <rFont val="Tahoma"/>
        <family val="2"/>
      </rPr>
      <t> Leaping up, he stood, and began to walk. He entered with them into the temple, walking, leaping, and praising God.</t>
    </r>
  </si>
  <si>
    <r>
      <t xml:space="preserve"> </t>
    </r>
    <r>
      <rPr>
        <sz val="10"/>
        <color rgb="FFFF0000"/>
        <rFont val="Tahoma"/>
        <family val="2"/>
      </rPr>
      <t>{8}</t>
    </r>
    <r>
      <rPr>
        <sz val="10"/>
        <color rgb="FF000000"/>
        <rFont val="Tahoma"/>
        <family val="2"/>
      </rPr>
      <t> Então ele deu um pulo, ficou de pé e começou a andar. Depois entrou no pátio do Templo com eles, andando, pulando e agradecendo a Deus.</t>
    </r>
  </si>
  <si>
    <r>
      <t xml:space="preserve"> </t>
    </r>
    <r>
      <rPr>
        <sz val="10"/>
        <color rgb="FFFF0000"/>
        <rFont val="Tahoma"/>
        <family val="2"/>
      </rPr>
      <t>{9}</t>
    </r>
    <r>
      <rPr>
        <sz val="10"/>
        <color rgb="FF000000"/>
        <rFont val="Tahoma"/>
        <family val="2"/>
      </rPr>
      <t> All the people saw him walking and praising God.</t>
    </r>
  </si>
  <si>
    <r>
      <t xml:space="preserve"> </t>
    </r>
    <r>
      <rPr>
        <sz val="10"/>
        <color rgb="FFFF0000"/>
        <rFont val="Tahoma"/>
        <family val="2"/>
      </rPr>
      <t>{9}</t>
    </r>
    <r>
      <rPr>
        <sz val="10"/>
        <color rgb="FF000000"/>
        <rFont val="Tahoma"/>
        <family val="2"/>
      </rPr>
      <t> Toda a multidão viu o homem pulando e louvando a Deus.</t>
    </r>
  </si>
  <si>
    <r>
      <t xml:space="preserve"> </t>
    </r>
    <r>
      <rPr>
        <sz val="10"/>
        <color rgb="FFFF0000"/>
        <rFont val="Tahoma"/>
        <family val="2"/>
      </rPr>
      <t>{10}</t>
    </r>
    <r>
      <rPr>
        <sz val="10"/>
        <color rgb="FF000000"/>
        <rFont val="Tahoma"/>
        <family val="2"/>
      </rPr>
      <t> They recognized him. They knew that he was the crippled man who used to sit begging at the temple gate. They were filled with wonder, and they said: “What has happened to him is truly amazing!”</t>
    </r>
  </si>
  <si>
    <r>
      <t xml:space="preserve"> </t>
    </r>
    <r>
      <rPr>
        <sz val="10"/>
        <color rgb="FFFF0000"/>
        <rFont val="Tahoma"/>
        <family val="2"/>
      </rPr>
      <t>{10}</t>
    </r>
    <r>
      <rPr>
        <sz val="10"/>
        <color rgb="FF000000"/>
        <rFont val="Tahoma"/>
        <family val="2"/>
      </rPr>
      <t> Eles o reconheceram. Eles sabiam que ele era o homem aleijado, que costumava sentar-se pedindo à porta do templo. Eles estavam cheios de maravilha, e eles disseram: "O que aconteceu com ele é realmente impressionante!"</t>
    </r>
  </si>
  <si>
    <r>
      <t xml:space="preserve"> </t>
    </r>
    <r>
      <rPr>
        <sz val="10"/>
        <color rgb="FFFF0000"/>
        <rFont val="Tahoma"/>
        <family val="2"/>
      </rPr>
      <t>{12}</t>
    </r>
    <r>
      <rPr>
        <sz val="10"/>
        <color rgb="FF000000"/>
        <rFont val="Tahoma"/>
        <family val="2"/>
      </rPr>
      <t> When Peter saw it, he responded to the people, “You men of Israel, why do you marvel at this man?</t>
    </r>
  </si>
  <si>
    <r>
      <t xml:space="preserve"> </t>
    </r>
    <r>
      <rPr>
        <sz val="10"/>
        <color rgb="FFFF0000"/>
        <rFont val="Tahoma"/>
        <family val="2"/>
      </rPr>
      <t>{12}</t>
    </r>
    <r>
      <rPr>
        <sz val="10"/>
        <color rgb="FF000000"/>
        <rFont val="Tahoma"/>
        <family val="2"/>
      </rPr>
      <t> Quando Pedro viu isso, disse ao povo: — Israelitas, por que vocês estão admirados?</t>
    </r>
  </si>
  <si>
    <r>
      <t xml:space="preserve"> </t>
    </r>
    <r>
      <rPr>
        <sz val="10"/>
        <color rgb="FFFF0000"/>
        <rFont val="Tahoma"/>
        <family val="2"/>
      </rPr>
      <t>{13}</t>
    </r>
    <r>
      <rPr>
        <sz val="10"/>
        <color rgb="FF000000"/>
        <rFont val="Tahoma"/>
        <family val="2"/>
      </rPr>
      <t> The God of Abraham, Isaac, and Jacob, the God of our fathers, has glorified his Servant Jesus,</t>
    </r>
  </si>
  <si>
    <r>
      <t xml:space="preserve"> </t>
    </r>
    <r>
      <rPr>
        <sz val="10"/>
        <color rgb="FFFF0000"/>
        <rFont val="Tahoma"/>
        <family val="2"/>
      </rPr>
      <t>{13}</t>
    </r>
    <r>
      <rPr>
        <sz val="10"/>
        <color rgb="FF000000"/>
        <rFont val="Tahoma"/>
        <family val="2"/>
      </rPr>
      <t> O Deus dos nossos antepassados, o Deus de Abraão, o Deus de Isaque e o Deus de Jacó, foi quem deu glória ao seu Servo Jesus.</t>
    </r>
  </si>
  <si>
    <r>
      <t xml:space="preserve"> </t>
    </r>
    <r>
      <rPr>
        <sz val="10"/>
        <color rgb="FFFF0000"/>
        <rFont val="Tahoma"/>
        <family val="2"/>
      </rPr>
      <t>{14}</t>
    </r>
    <r>
      <rPr>
        <sz val="10"/>
        <color rgb="FF000000"/>
        <rFont val="Tahoma"/>
        <family val="2"/>
      </rPr>
      <t> But you denied the Holy and Righteous One, and asked for a murderer to be granted to you.</t>
    </r>
  </si>
  <si>
    <r>
      <t xml:space="preserve"> </t>
    </r>
    <r>
      <rPr>
        <sz val="10"/>
        <color rgb="FFFF0000"/>
        <rFont val="Tahoma"/>
        <family val="2"/>
      </rPr>
      <t>{14}</t>
    </r>
    <r>
      <rPr>
        <sz val="10"/>
        <color rgb="FF000000"/>
        <rFont val="Tahoma"/>
        <family val="2"/>
      </rPr>
      <t> Jesus era bom e dedicado a Deus, mas vocês o rejeitaram. Em vez de pedirem a liberdade para ele, pediram que Pilatos soltasse um criminoso.</t>
    </r>
  </si>
  <si>
    <r>
      <t xml:space="preserve"> </t>
    </r>
    <r>
      <rPr>
        <sz val="10"/>
        <color rgb="FFFF0000"/>
        <rFont val="Tahoma"/>
        <family val="2"/>
      </rPr>
      <t>{15}</t>
    </r>
    <r>
      <rPr>
        <sz val="10"/>
        <color rgb="FF000000"/>
        <rFont val="Tahoma"/>
        <family val="2"/>
      </rPr>
      <t> You killed the Prince of life, whom God raised from the dead, to which we are witnesses.</t>
    </r>
  </si>
  <si>
    <r>
      <t xml:space="preserve"> </t>
    </r>
    <r>
      <rPr>
        <sz val="10"/>
        <color rgb="FFFF0000"/>
        <rFont val="Tahoma"/>
        <family val="2"/>
      </rPr>
      <t>{15}</t>
    </r>
    <r>
      <rPr>
        <sz val="10"/>
        <color rgb="FF000000"/>
        <rFont val="Tahoma"/>
        <family val="2"/>
      </rPr>
      <t> Assim vocês mataram o Autor da vida; mas Deus o ressuscitou, e nós somos testemunhas disso.</t>
    </r>
  </si>
  <si>
    <r>
      <t xml:space="preserve"> </t>
    </r>
    <r>
      <rPr>
        <sz val="10"/>
        <color rgb="FFFF0000"/>
        <rFont val="Tahoma"/>
        <family val="2"/>
      </rPr>
      <t>{16}</t>
    </r>
    <r>
      <rPr>
        <sz val="10"/>
        <color rgb="FF000000"/>
        <rFont val="Tahoma"/>
        <family val="2"/>
      </rPr>
      <t> By faith in his name, his name has made this man strong, whom you see and know. Yes, the faith which is through him has given him this perfect soundness in the presence of you all.</t>
    </r>
  </si>
  <si>
    <r>
      <t xml:space="preserve"> </t>
    </r>
    <r>
      <rPr>
        <sz val="10"/>
        <color rgb="FFFF0000"/>
        <rFont val="Tahoma"/>
        <family val="2"/>
      </rPr>
      <t>{16}</t>
    </r>
    <r>
      <rPr>
        <sz val="10"/>
        <color rgb="FF000000"/>
        <rFont val="Tahoma"/>
        <family val="2"/>
      </rPr>
      <t> Foi o poder do nome de Jesus que deu forças a este homem. O que vocês estão vendo e sabendo foi feito pela fé no seu nome, pois foi a fé em Jesus que curou este homem em frente de todos vocês.</t>
    </r>
  </si>
  <si>
    <r>
      <t xml:space="preserve"> </t>
    </r>
    <r>
      <rPr>
        <sz val="10"/>
        <color rgb="FFFF0000"/>
        <rFont val="Tahoma"/>
        <family val="2"/>
      </rPr>
      <t>{17}</t>
    </r>
    <r>
      <rPr>
        <sz val="10"/>
        <color rgb="FF000000"/>
        <rFont val="Tahoma"/>
        <family val="2"/>
      </rPr>
      <t> “Now, brothers, I know that you did this in ignorance, as did also your rulers.</t>
    </r>
  </si>
  <si>
    <r>
      <t xml:space="preserve"> </t>
    </r>
    <r>
      <rPr>
        <sz val="10"/>
        <color rgb="FFFF0000"/>
        <rFont val="Tahoma"/>
        <family val="2"/>
      </rPr>
      <t>{17}</t>
    </r>
    <r>
      <rPr>
        <sz val="10"/>
        <color rgb="FF000000"/>
        <rFont val="Tahoma"/>
        <family val="2"/>
      </rPr>
      <t> — Agora, meus irmãos, eu sei que o que vocês e os seus líderes fizeram com Jesus foi sem saber o que estavam fazendo.</t>
    </r>
  </si>
  <si>
    <r>
      <t xml:space="preserve"> </t>
    </r>
    <r>
      <rPr>
        <sz val="10"/>
        <color rgb="FFFF0000"/>
        <rFont val="Tahoma"/>
        <family val="2"/>
      </rPr>
      <t>{18}</t>
    </r>
    <r>
      <rPr>
        <sz val="10"/>
        <color rgb="FF000000"/>
        <rFont val="Tahoma"/>
        <family val="2"/>
      </rPr>
      <t> But the things which God announced by the mouth of all his prophets, that Christ should suffer, he thus fulfilled.</t>
    </r>
  </si>
  <si>
    <r>
      <t xml:space="preserve"> </t>
    </r>
    <r>
      <rPr>
        <sz val="10"/>
        <color rgb="FFFF0000"/>
        <rFont val="Tahoma"/>
        <family val="2"/>
      </rPr>
      <t>{18}</t>
    </r>
    <r>
      <rPr>
        <sz val="10"/>
        <color rgb="FF000000"/>
        <rFont val="Tahoma"/>
        <family val="2"/>
      </rPr>
      <t> Mas Deus cumpriu assim o que havia anunciado há muito tempo pelos profetas, isto é, que o Messias, que ele escolheu, tinha de sofrer.</t>
    </r>
  </si>
  <si>
    <r>
      <t xml:space="preserve"> </t>
    </r>
    <r>
      <rPr>
        <sz val="10"/>
        <color rgb="FFFF0000"/>
        <rFont val="Tahoma"/>
        <family val="2"/>
      </rPr>
      <t>{19}</t>
    </r>
    <r>
      <rPr>
        <sz val="10"/>
        <color rgb="FF000000"/>
        <rFont val="Tahoma"/>
        <family val="2"/>
      </rPr>
      <t xml:space="preserve"> “Repent therefore, and turn again, that your sins may be blotted out, so that there may come times of refreshing from the presence of the Lord, </t>
    </r>
  </si>
  <si>
    <r>
      <t xml:space="preserve"> </t>
    </r>
    <r>
      <rPr>
        <sz val="10"/>
        <color rgb="FFFF0000"/>
        <rFont val="Tahoma"/>
        <family val="2"/>
      </rPr>
      <t>{19}</t>
    </r>
    <r>
      <rPr>
        <sz val="10"/>
        <color rgb="FF000000"/>
        <rFont val="Tahoma"/>
        <family val="2"/>
      </rPr>
      <t xml:space="preserve"> Portanto, arrependam-se e voltem para Deus, a fim de que ele perdoe os pecados de vocês. </t>
    </r>
  </si>
  <si>
    <r>
      <t xml:space="preserve"> </t>
    </r>
    <r>
      <rPr>
        <sz val="10"/>
        <color rgb="FFFF0000"/>
        <rFont val="Tahoma"/>
        <family val="2"/>
      </rPr>
      <t>{20}</t>
    </r>
    <r>
      <rPr>
        <sz val="10"/>
        <color rgb="FF000000"/>
        <rFont val="Tahoma"/>
        <family val="2"/>
      </rPr>
      <t> and that he may send Christ Jesus, who was ordained for you before.</t>
    </r>
  </si>
  <si>
    <r>
      <t xml:space="preserve"> </t>
    </r>
    <r>
      <rPr>
        <sz val="10"/>
        <color rgb="FFFF0000"/>
        <rFont val="Tahoma"/>
        <family val="2"/>
      </rPr>
      <t>{20}</t>
    </r>
    <r>
      <rPr>
        <sz val="10"/>
        <color rgb="FF000000"/>
        <rFont val="Tahoma"/>
        <family val="2"/>
      </rPr>
      <t> E também para que tempos de nova força espiritual venham do Senhor, e ele mande Jesus, que ele já tinha escolhido para ser o Messias de vocês.</t>
    </r>
  </si>
  <si>
    <r>
      <t xml:space="preserve"> </t>
    </r>
    <r>
      <rPr>
        <sz val="10"/>
        <color rgb="FFFF0000"/>
        <rFont val="Tahoma"/>
        <family val="2"/>
      </rPr>
      <t>{21}</t>
    </r>
    <r>
      <rPr>
        <sz val="10"/>
        <color rgb="FF000000"/>
        <rFont val="Tahoma"/>
        <family val="2"/>
      </rPr>
      <t> But for awhile, he must remain in heaven, until the times of restoration of all things, which God spoke long ago by the mouth of his holy prophets.</t>
    </r>
  </si>
  <si>
    <r>
      <t xml:space="preserve"> </t>
    </r>
    <r>
      <rPr>
        <sz val="10"/>
        <color rgb="FFFF0000"/>
        <rFont val="Tahoma"/>
        <family val="2"/>
      </rPr>
      <t>{21}</t>
    </r>
    <r>
      <rPr>
        <sz val="10"/>
        <color rgb="FF000000"/>
        <rFont val="Tahoma"/>
        <family val="2"/>
      </rPr>
      <t> Jesus precisa ficar no céu até chegar o tempo em que todas as coisas serão renovadas, como Deus anunciou há muito tempo pelos seus fiéis mensageiros, os profetas.</t>
    </r>
  </si>
  <si>
    <r>
      <t xml:space="preserve"> </t>
    </r>
    <r>
      <rPr>
        <sz val="10"/>
        <color rgb="FFFF0000"/>
        <rFont val="Tahoma"/>
        <family val="2"/>
      </rPr>
      <t>{22}</t>
    </r>
    <r>
      <rPr>
        <sz val="10"/>
        <color rgb="FF000000"/>
        <rFont val="Tahoma"/>
        <family val="2"/>
      </rPr>
      <t> For Moses indeed said to the fathers, ‘The Lord God will raise up a prophet for you from among your brothers, like me. You shall listen to him in all things whatever he says to you.</t>
    </r>
  </si>
  <si>
    <r>
      <t xml:space="preserve"> </t>
    </r>
    <r>
      <rPr>
        <sz val="10"/>
        <color rgb="FFFF0000"/>
        <rFont val="Tahoma"/>
        <family val="2"/>
      </rPr>
      <t>{22}</t>
    </r>
    <r>
      <rPr>
        <sz val="10"/>
        <color rgb="FF000000"/>
        <rFont val="Tahoma"/>
        <family val="2"/>
      </rPr>
      <t> Pois Moisés disse: “Do meio de vocês o Senhor Deus escolherá e enviará para vocês um profeta, assim como ele me enviou. Obedeçam a tudo o que ele lhes disser.</t>
    </r>
  </si>
  <si>
    <r>
      <t xml:space="preserve"> </t>
    </r>
    <r>
      <rPr>
        <sz val="10"/>
        <color rgb="FFFF0000"/>
        <rFont val="Tahoma"/>
        <family val="2"/>
      </rPr>
      <t>{23}</t>
    </r>
    <r>
      <rPr>
        <sz val="10"/>
        <color rgb="FF000000"/>
        <rFont val="Tahoma"/>
        <family val="2"/>
      </rPr>
      <t> It will be, that every soul that will not listen to that prophet will be utterly destroyed from among the people.’</t>
    </r>
  </si>
  <si>
    <r>
      <t xml:space="preserve"> </t>
    </r>
    <r>
      <rPr>
        <sz val="10"/>
        <color rgb="FFFF0000"/>
        <rFont val="Tahoma"/>
        <family val="2"/>
      </rPr>
      <t>{23}</t>
    </r>
    <r>
      <rPr>
        <sz val="10"/>
        <color rgb="FF000000"/>
        <rFont val="Tahoma"/>
        <family val="2"/>
      </rPr>
      <t> Aquele que não obedecer será separado do povo de Deus e destruído.”</t>
    </r>
  </si>
  <si>
    <r>
      <t xml:space="preserve"> </t>
    </r>
    <r>
      <rPr>
        <sz val="10"/>
        <color rgb="FFFF0000"/>
        <rFont val="Tahoma"/>
        <family val="2"/>
      </rPr>
      <t>{24}</t>
    </r>
    <r>
      <rPr>
        <sz val="10"/>
        <color rgb="FF000000"/>
        <rFont val="Tahoma"/>
        <family val="2"/>
      </rPr>
      <t> Yes, and all the prophets from Samuel and those who followed after, as many as have spoken, they also told of these days.</t>
    </r>
  </si>
  <si>
    <r>
      <t xml:space="preserve"> </t>
    </r>
    <r>
      <rPr>
        <sz val="10"/>
        <color rgb="FFFF0000"/>
        <rFont val="Tahoma"/>
        <family val="2"/>
      </rPr>
      <t>{24}</t>
    </r>
    <r>
      <rPr>
        <sz val="10"/>
        <color rgb="FF000000"/>
        <rFont val="Tahoma"/>
        <family val="2"/>
      </rPr>
      <t> Samuel e todos os profetas que vieram depois dele falaram a respeito destes dias.</t>
    </r>
  </si>
  <si>
    <r>
      <t xml:space="preserve"> </t>
    </r>
    <r>
      <rPr>
        <sz val="10"/>
        <color rgb="FFFF0000"/>
        <rFont val="Tahoma"/>
        <family val="2"/>
      </rPr>
      <t>{25}</t>
    </r>
    <r>
      <rPr>
        <sz val="10"/>
        <color rgb="FF000000"/>
        <rFont val="Tahoma"/>
        <family val="2"/>
      </rPr>
      <t> You are the children of the prophets, and of the covenant which God made with our fathers, saying to Abraham, ‘In your seed will all the families of the earth be blessed.’</t>
    </r>
  </si>
  <si>
    <r>
      <t xml:space="preserve"> </t>
    </r>
    <r>
      <rPr>
        <sz val="10"/>
        <color rgb="FFFF0000"/>
        <rFont val="Tahoma"/>
        <family val="2"/>
      </rPr>
      <t>{25}</t>
    </r>
    <r>
      <rPr>
        <sz val="10"/>
        <color rgb="FF000000"/>
        <rFont val="Tahoma"/>
        <family val="2"/>
      </rPr>
      <t> As promessas que Deus fez por meio dos seus profetas são para vocês. E vocês fazem parte da aliança que Deus fez com os seus antepassados, quando disse para Abraão: “Por meio dos seus descendentes, eu abençoarei todas as nações do mundo.”</t>
    </r>
  </si>
  <si>
    <r>
      <t xml:space="preserve"> </t>
    </r>
    <r>
      <rPr>
        <sz val="10"/>
        <color rgb="FFFF0000"/>
        <rFont val="Tahoma"/>
        <family val="2"/>
      </rPr>
      <t>{26}</t>
    </r>
    <r>
      <rPr>
        <sz val="10"/>
        <color rgb="FF000000"/>
        <rFont val="Tahoma"/>
        <family val="2"/>
      </rPr>
      <t xml:space="preserve"> God, having raised up his servant, Jesus, sent him to you first, to bless you, in turning away everyone of you from your wickedness.” </t>
    </r>
    <r>
      <rPr>
        <sz val="10"/>
        <color rgb="FF0000FF"/>
        <rFont val="Tahoma"/>
        <family val="2"/>
      </rPr>
      <t>||| + 2 SECs |||</t>
    </r>
  </si>
  <si>
    <r>
      <t xml:space="preserve"> </t>
    </r>
    <r>
      <rPr>
        <sz val="10"/>
        <color rgb="FFFF0000"/>
        <rFont val="Tahoma"/>
        <family val="2"/>
      </rPr>
      <t>{26}</t>
    </r>
    <r>
      <rPr>
        <sz val="10"/>
        <color rgb="FF000000"/>
        <rFont val="Tahoma"/>
        <family val="2"/>
      </rPr>
      <t xml:space="preserve"> — Assim Deus escolheu o seu Servo e o mandou primeiro a vocês, para abençoá-los, e para que cada um de vocês abandone os seus pecados.” </t>
    </r>
    <r>
      <rPr>
        <sz val="10"/>
        <color rgb="FF0000FF"/>
        <rFont val="Tahoma"/>
        <family val="2"/>
      </rPr>
      <t>||| + 2 SECs |||</t>
    </r>
  </si>
  <si>
    <r>
      <t xml:space="preserve"> </t>
    </r>
    <r>
      <rPr>
        <sz val="10"/>
        <color rgb="FFFF0000"/>
        <rFont val="Tahoma"/>
        <family val="2"/>
      </rPr>
      <t>{2}</t>
    </r>
    <r>
      <rPr>
        <sz val="10"/>
        <color rgb="FF000000"/>
        <rFont val="Tahoma"/>
        <family val="2"/>
      </rPr>
      <t> They were upset because they taught the people and proclaimed in Jesus the resurrection from the dead.</t>
    </r>
  </si>
  <si>
    <r>
      <t xml:space="preserve"> </t>
    </r>
    <r>
      <rPr>
        <sz val="10"/>
        <color rgb="FFFF0000"/>
        <rFont val="Tahoma"/>
        <family val="2"/>
      </rPr>
      <t>{2}</t>
    </r>
    <r>
      <rPr>
        <sz val="10"/>
        <color rgb="FF000000"/>
        <rFont val="Tahoma"/>
        <family val="2"/>
      </rPr>
      <t> Eles ficaram muito aborrecidos porque os dois apóstolos estavam ensinando ao povo que Jesus havia ressuscitado e que isso provava que os mortos vão ressuscitar.</t>
    </r>
  </si>
  <si>
    <r>
      <t xml:space="preserve"> </t>
    </r>
    <r>
      <rPr>
        <sz val="10"/>
        <color rgb="FFFF0000"/>
        <rFont val="Tahoma"/>
        <family val="2"/>
      </rPr>
      <t>{3}</t>
    </r>
    <r>
      <rPr>
        <sz val="10"/>
        <color rgb="FF000000"/>
        <rFont val="Tahoma"/>
        <family val="2"/>
      </rPr>
      <t> They laid hands on them, and put them in custody until the next day, for it was now evening.</t>
    </r>
  </si>
  <si>
    <r>
      <t xml:space="preserve"> </t>
    </r>
    <r>
      <rPr>
        <sz val="10"/>
        <color rgb="FFFF0000"/>
        <rFont val="Tahoma"/>
        <family val="2"/>
      </rPr>
      <t>{3}</t>
    </r>
    <r>
      <rPr>
        <sz val="10"/>
        <color rgb="FF000000"/>
        <rFont val="Tahoma"/>
        <family val="2"/>
      </rPr>
      <t> Então prenderam os dois e os puseram na cadeia para ficarem lá até o dia seguinte, pois já era muito tarde.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</si>
  <si>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But many of those who heard the word believed, and the number of the men came to be about five thousand.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</si>
  <si>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Porém muitas pessoas que ouviram a mensagem creram, e os homens que creram foram mais ou menos cinco mil.</t>
    </r>
  </si>
  <si>
    <r>
      <t xml:space="preserve"> </t>
    </r>
    <r>
      <rPr>
        <sz val="10"/>
        <color rgb="FFFF0000"/>
        <rFont val="Tahoma"/>
        <family val="2"/>
      </rPr>
      <t>{5}</t>
    </r>
    <r>
      <rPr>
        <sz val="10"/>
        <color rgb="FF000000"/>
        <rFont val="Tahoma"/>
        <family val="2"/>
      </rPr>
      <t> It happened in the morning, that their rulers, elders, and scribes were gathered together in Jerusalem.</t>
    </r>
  </si>
  <si>
    <r>
      <t xml:space="preserve"> </t>
    </r>
    <r>
      <rPr>
        <sz val="10"/>
        <color rgb="FFFF0000"/>
        <rFont val="Tahoma"/>
        <family val="2"/>
      </rPr>
      <t>{5}</t>
    </r>
    <r>
      <rPr>
        <sz val="10"/>
        <color rgb="FF000000"/>
        <rFont val="Tahoma"/>
        <family val="2"/>
      </rPr>
      <t> No dia seguinte reuniram-se em Jerusalém as autoridades dos judeus, os líderes do povo e os mestres da Lei.</t>
    </r>
  </si>
  <si>
    <r>
      <t xml:space="preserve"> </t>
    </r>
    <r>
      <rPr>
        <sz val="10"/>
        <color rgb="FFFF0000"/>
        <rFont val="Tahoma"/>
        <family val="2"/>
      </rPr>
      <t>{6}</t>
    </r>
    <r>
      <rPr>
        <sz val="10"/>
        <color rgb="FF000000"/>
        <rFont val="Tahoma"/>
        <family val="2"/>
      </rPr>
      <t> Annas the high priest was there, with Caiaphas, John, Alexander, and as many as were relatives of the high priest.</t>
    </r>
  </si>
  <si>
    <r>
      <t xml:space="preserve"> </t>
    </r>
    <r>
      <rPr>
        <sz val="10"/>
        <color rgb="FFFF0000"/>
        <rFont val="Tahoma"/>
        <family val="2"/>
      </rPr>
      <t>{6}</t>
    </r>
    <r>
      <rPr>
        <sz val="10"/>
        <color rgb="FF000000"/>
        <rFont val="Tahoma"/>
        <family val="2"/>
      </rPr>
      <t> Nessa reunião estavam também Anás, que era o Grande Sacerdote, Caifás, João, Alexandre e os outros que eram da família do Grande Sacerdote.</t>
    </r>
  </si>
  <si>
    <r>
      <t xml:space="preserve"> </t>
    </r>
    <r>
      <rPr>
        <sz val="10"/>
        <color rgb="FFFF0000"/>
        <rFont val="Tahoma"/>
        <family val="2"/>
      </rPr>
      <t>{7}</t>
    </r>
    <r>
      <rPr>
        <sz val="10"/>
        <color rgb="FF000000"/>
        <rFont val="Tahoma"/>
        <family val="2"/>
      </rPr>
      <t xml:space="preserve"> When they had stood them in the middle of them, </t>
    </r>
  </si>
  <si>
    <r>
      <t xml:space="preserve"> </t>
    </r>
    <r>
      <rPr>
        <sz val="10"/>
        <color rgb="FFFF0000"/>
        <rFont val="Tahoma"/>
        <family val="2"/>
      </rPr>
      <t>{7}</t>
    </r>
    <r>
      <rPr>
        <sz val="10"/>
        <color rgb="FF000000"/>
        <rFont val="Tahoma"/>
        <family val="2"/>
      </rPr>
      <t xml:space="preserve"> As autoridades puseram os apóstolos </t>
    </r>
  </si>
  <si>
    <r>
      <t xml:space="preserve"> </t>
    </r>
    <r>
      <rPr>
        <sz val="10"/>
        <color rgb="FFFF0000"/>
        <rFont val="Tahoma"/>
        <family val="2"/>
      </rPr>
      <t>{8}</t>
    </r>
    <r>
      <rPr>
        <sz val="10"/>
        <color rgb="FF000000"/>
        <rFont val="Tahoma"/>
        <family val="2"/>
      </rPr>
      <t xml:space="preserve"> Then Peter, filled with the Holy Spirit, said to them, “You rulers of the people, and elders of Israel, </t>
    </r>
  </si>
  <si>
    <r>
      <t xml:space="preserve"> </t>
    </r>
    <r>
      <rPr>
        <sz val="10"/>
        <color rgb="FFFF0000"/>
        <rFont val="Tahoma"/>
        <family val="2"/>
      </rPr>
      <t>{8}</t>
    </r>
    <r>
      <rPr>
        <sz val="10"/>
        <color rgb="FF000000"/>
        <rFont val="Tahoma"/>
        <family val="2"/>
      </rPr>
      <t xml:space="preserve"> Então Pedro, cheio do Espírito Santo, respondeu: — Autoridades e líderes do povo! </t>
    </r>
  </si>
  <si>
    <r>
      <t xml:space="preserve"> </t>
    </r>
    <r>
      <rPr>
        <sz val="10"/>
        <color rgb="FFFF0000"/>
        <rFont val="Tahoma"/>
        <family val="2"/>
      </rPr>
      <t>{9}</t>
    </r>
    <r>
      <rPr>
        <sz val="10"/>
        <color rgb="FF000000"/>
        <rFont val="Tahoma"/>
        <family val="2"/>
      </rPr>
      <t> are we being examined today concerning a good deed done to a crippled man? Are you asking by what means this man has been healed?</t>
    </r>
  </si>
  <si>
    <r>
      <t xml:space="preserve"> </t>
    </r>
    <r>
      <rPr>
        <sz val="10"/>
        <color rgb="FFFF0000"/>
        <rFont val="Tahoma"/>
        <family val="2"/>
      </rPr>
      <t>{9}</t>
    </r>
    <r>
      <rPr>
        <sz val="10"/>
        <color rgb="FF000000"/>
        <rFont val="Tahoma"/>
        <family val="2"/>
      </rPr>
      <t> Os senhores estão nos perguntando hoje sobre o bem que foi feito a este homem e como ele foi curado.</t>
    </r>
  </si>
  <si>
    <r>
      <t xml:space="preserve"> </t>
    </r>
    <r>
      <rPr>
        <sz val="10"/>
        <color rgb="FFFF0000"/>
        <rFont val="Tahoma"/>
        <family val="2"/>
      </rPr>
      <t>{10}</t>
    </r>
    <r>
      <rPr>
        <sz val="10"/>
        <color rgb="FF000000"/>
        <rFont val="Tahoma"/>
        <family val="2"/>
      </rPr>
      <t> Be it known to you all, and to all the people of Israel, that in the name of Jesus Christ of Nazareth,</t>
    </r>
  </si>
  <si>
    <r>
      <t xml:space="preserve"> </t>
    </r>
    <r>
      <rPr>
        <sz val="10"/>
        <color rgb="FFFF0000"/>
        <rFont val="Tahoma"/>
        <family val="2"/>
      </rPr>
      <t>{10}</t>
    </r>
    <r>
      <rPr>
        <sz val="10"/>
        <color rgb="FF000000"/>
        <rFont val="Tahoma"/>
        <family val="2"/>
      </rPr>
      <t> Pois então os senhores e todo o povo de Israel fiquem sabendo que este homem está aqui completamente curado pelo poder do nome de Jesus Cristo,</t>
    </r>
  </si>
  <si>
    <r>
      <t xml:space="preserve"> </t>
    </r>
    <r>
      <rPr>
        <sz val="10"/>
        <color rgb="FFFF0000"/>
        <rFont val="Tahoma"/>
        <family val="2"/>
      </rPr>
      <t>{11}</t>
    </r>
    <r>
      <rPr>
        <sz val="10"/>
        <color rgb="FF000000"/>
        <rFont val="Tahoma"/>
        <family val="2"/>
      </rPr>
      <t> He is ‘the stone which was regarded as worthless by you,</t>
    </r>
  </si>
  <si>
    <r>
      <t xml:space="preserve"> </t>
    </r>
    <r>
      <rPr>
        <sz val="10"/>
        <color rgb="FFFF0000"/>
        <rFont val="Tahoma"/>
        <family val="2"/>
      </rPr>
      <t>{11}</t>
    </r>
    <r>
      <rPr>
        <sz val="10"/>
        <color rgb="FF000000"/>
        <rFont val="Tahoma"/>
        <family val="2"/>
      </rPr>
      <t> Jesus é aquele de quem as Escrituras Sagradas dizem: “A pedra que vocês,</t>
    </r>
  </si>
  <si>
    <r>
      <t xml:space="preserve"> </t>
    </r>
    <r>
      <rPr>
        <sz val="10"/>
        <color rgb="FFFF0000"/>
        <rFont val="Tahoma"/>
        <family val="2"/>
      </rPr>
      <t>{12}</t>
    </r>
    <r>
      <rPr>
        <sz val="10"/>
        <color rgb="FF000000"/>
        <rFont val="Tahoma"/>
        <family val="2"/>
      </rPr>
      <t> There is salvation in none other, for neither is there any other name under heaven, that is given among men, by which we must be saved!”</t>
    </r>
  </si>
  <si>
    <r>
      <t xml:space="preserve"> </t>
    </r>
    <r>
      <rPr>
        <sz val="10"/>
        <color rgb="FFFF0000"/>
        <rFont val="Tahoma"/>
        <family val="2"/>
      </rPr>
      <t>{12}</t>
    </r>
    <r>
      <rPr>
        <sz val="10"/>
        <color rgb="FF000000"/>
        <rFont val="Tahoma"/>
        <family val="2"/>
      </rPr>
      <t> A salvação só pode ser conseguida por meio dele. Pois não há no mundo inteiro nenhum outro que Deus tenha dado aos seres humanos, por meio do qual possamos ser salvos.”</t>
    </r>
  </si>
  <si>
    <r>
      <t xml:space="preserve"> </t>
    </r>
    <r>
      <rPr>
        <sz val="10"/>
        <color rgb="FFFF0000"/>
        <rFont val="Tahoma"/>
        <family val="2"/>
      </rPr>
      <t>{13}</t>
    </r>
    <r>
      <rPr>
        <sz val="10"/>
        <color rgb="FF000000"/>
        <rFont val="Tahoma"/>
        <family val="2"/>
      </rPr>
      <t> Now when they saw the boldness of Peter and John, and had perceived that they were unlearned and ignorant men, they marveled, saying: “These men are disciples of Jesus!”</t>
    </r>
  </si>
  <si>
    <r>
      <t xml:space="preserve"> </t>
    </r>
    <r>
      <rPr>
        <sz val="10"/>
        <color rgb="FFFF0000"/>
        <rFont val="Tahoma"/>
        <family val="2"/>
      </rPr>
      <t>{13}</t>
    </r>
    <r>
      <rPr>
        <sz val="10"/>
        <color rgb="FF000000"/>
        <rFont val="Tahoma"/>
        <family val="2"/>
      </rPr>
      <t> Agora, quando eles viram a ousadia de Pedro e João, e tinha percebido que eram homens iletrados e indoutos, se admiravam, dizendo: "Estes homens são discípulos de Jesus!"</t>
    </r>
  </si>
  <si>
    <r>
      <t xml:space="preserve"> </t>
    </r>
    <r>
      <rPr>
        <sz val="10"/>
        <color rgb="FFFF0000"/>
        <rFont val="Tahoma"/>
        <family val="2"/>
      </rPr>
      <t>{14}</t>
    </r>
    <r>
      <rPr>
        <sz val="10"/>
        <color rgb="FF000000"/>
        <rFont val="Tahoma"/>
        <family val="2"/>
      </rPr>
      <t> Seeing the man who was healed standing with them, they could say nothing against it.</t>
    </r>
  </si>
  <si>
    <r>
      <t xml:space="preserve"> </t>
    </r>
    <r>
      <rPr>
        <sz val="10"/>
        <color rgb="FFFF0000"/>
        <rFont val="Tahoma"/>
        <family val="2"/>
      </rPr>
      <t>{14}</t>
    </r>
    <r>
      <rPr>
        <sz val="10"/>
        <color rgb="FF000000"/>
        <rFont val="Tahoma"/>
        <family val="2"/>
      </rPr>
      <t> Mas não podiam dizer nada contra os dois, pois o homem que havia sido curado estava ali de pé, junto com eles.</t>
    </r>
  </si>
  <si>
    <r>
      <t xml:space="preserve"> </t>
    </r>
    <r>
      <rPr>
        <sz val="10"/>
        <color rgb="FFFF0000"/>
        <rFont val="Tahoma"/>
        <family val="2"/>
      </rPr>
      <t>{15}</t>
    </r>
    <r>
      <rPr>
        <sz val="10"/>
        <color rgb="FF000000"/>
        <rFont val="Tahoma"/>
        <family val="2"/>
      </rPr>
      <t xml:space="preserve"> But when they had commanded them to go aside out of the council, they conferred among themselves, </t>
    </r>
  </si>
  <si>
    <r>
      <t xml:space="preserve"> </t>
    </r>
    <r>
      <rPr>
        <sz val="10"/>
        <color rgb="FFFF0000"/>
        <rFont val="Tahoma"/>
        <family val="2"/>
      </rPr>
      <t>{15}</t>
    </r>
    <r>
      <rPr>
        <sz val="10"/>
        <color rgb="FF000000"/>
        <rFont val="Tahoma"/>
        <family val="2"/>
      </rPr>
      <t xml:space="preserve"> Em seguida mandaram que Pedro e João saíssem da sala do Conselho e começaram a discutir o assunto. </t>
    </r>
  </si>
  <si>
    <r>
      <t xml:space="preserve"> </t>
    </r>
    <r>
      <rPr>
        <sz val="10"/>
        <color rgb="FFFF0000"/>
        <rFont val="Tahoma"/>
        <family val="2"/>
      </rPr>
      <t>{16}</t>
    </r>
    <r>
      <rPr>
        <sz val="10"/>
        <color rgb="FF000000"/>
        <rFont val="Tahoma"/>
        <family val="2"/>
      </rPr>
      <t> saying, “What shall we do to these men? Because indeed a notable miracle has been done through them, as can be plainly seen by all who dwell in Jerusalem, and we can’t deny it.</t>
    </r>
  </si>
  <si>
    <r>
      <t xml:space="preserve"> </t>
    </r>
    <r>
      <rPr>
        <sz val="10"/>
        <color rgb="FFFF0000"/>
        <rFont val="Tahoma"/>
        <family val="2"/>
      </rPr>
      <t>{16}</t>
    </r>
    <r>
      <rPr>
        <sz val="10"/>
        <color rgb="FF000000"/>
        <rFont val="Tahoma"/>
        <family val="2"/>
      </rPr>
      <t> Eles diziam: — O que vamos fazer com estes homens? Pois todos os moradores de Jerusalém sabem que eles fizeram um grande milagre, e nós não podemos negar isso.</t>
    </r>
  </si>
  <si>
    <r>
      <t xml:space="preserve"> </t>
    </r>
    <r>
      <rPr>
        <sz val="10"/>
        <color rgb="FFFF0000"/>
        <rFont val="Tahoma"/>
        <family val="2"/>
      </rPr>
      <t>{17}</t>
    </r>
    <r>
      <rPr>
        <sz val="10"/>
        <color rgb="FF000000"/>
        <rFont val="Tahoma"/>
        <family val="2"/>
      </rPr>
      <t> But so that this spreads no further among the people, let’s threaten them, that from now on they don’t speak to anyone in this name.”</t>
    </r>
  </si>
  <si>
    <r>
      <t xml:space="preserve"> </t>
    </r>
    <r>
      <rPr>
        <sz val="10"/>
        <color rgb="FFFF0000"/>
        <rFont val="Tahoma"/>
        <family val="2"/>
      </rPr>
      <t>{17}</t>
    </r>
    <r>
      <rPr>
        <sz val="10"/>
        <color rgb="FF000000"/>
        <rFont val="Tahoma"/>
        <family val="2"/>
      </rPr>
      <t> Mas, para não deixar que a notícia se espalhe ainda mais entre o povo, vamos ameaçá-los, a fim de que nunca mais falem com ninguém a respeito de Jesus.”</t>
    </r>
  </si>
  <si>
    <r>
      <t xml:space="preserve"> </t>
    </r>
    <r>
      <rPr>
        <sz val="10"/>
        <color rgb="FFFF0000"/>
        <rFont val="Tahoma"/>
        <family val="2"/>
      </rPr>
      <t>{18}</t>
    </r>
    <r>
      <rPr>
        <sz val="10"/>
        <color rgb="FF000000"/>
        <rFont val="Tahoma"/>
        <family val="2"/>
      </rPr>
      <t> They called them and commanded them, saying: “Do not preach in the name of Jesus any more!”</t>
    </r>
  </si>
  <si>
    <r>
      <t xml:space="preserve"> </t>
    </r>
    <r>
      <rPr>
        <sz val="10"/>
        <color rgb="FFFF0000"/>
        <rFont val="Tahoma"/>
        <family val="2"/>
      </rPr>
      <t>{18}</t>
    </r>
    <r>
      <rPr>
        <sz val="10"/>
        <color rgb="FF000000"/>
        <rFont val="Tahoma"/>
        <family val="2"/>
      </rPr>
      <t> Chamaram-los e lhes ordenou, dizendo: "Não pregar em nome de Jesus mais!"</t>
    </r>
  </si>
  <si>
    <r>
      <t xml:space="preserve"> </t>
    </r>
    <r>
      <rPr>
        <sz val="10"/>
        <color rgb="FFFF0000"/>
        <rFont val="Tahoma"/>
        <family val="2"/>
      </rPr>
      <t>{19}</t>
    </r>
    <r>
      <rPr>
        <sz val="10"/>
        <color rgb="FF000000"/>
        <rFont val="Tahoma"/>
        <family val="2"/>
      </rPr>
      <t> But Peter and John answered them, “Whether it is right in the sight of God to listen to you rather than to God, judge for yourselves.”</t>
    </r>
  </si>
  <si>
    <r>
      <t xml:space="preserve"> </t>
    </r>
    <r>
      <rPr>
        <sz val="10"/>
        <color rgb="FFFF0000"/>
        <rFont val="Tahoma"/>
        <family val="2"/>
      </rPr>
      <t>{19}</t>
    </r>
    <r>
      <rPr>
        <sz val="10"/>
        <color rgb="FF000000"/>
        <rFont val="Tahoma"/>
        <family val="2"/>
      </rPr>
      <t> Mas Pedro e João responderam: — Os senhores mesmos julguem diante de Deus: devemos obedecer aos senhores ou a Deus?”</t>
    </r>
  </si>
  <si>
    <r>
      <t xml:space="preserve"> </t>
    </r>
    <r>
      <rPr>
        <sz val="10"/>
        <color rgb="FFFF0000"/>
        <rFont val="Tahoma"/>
        <family val="2"/>
      </rPr>
      <t>{20}</t>
    </r>
    <r>
      <rPr>
        <sz val="10"/>
        <color rgb="FF000000"/>
        <rFont val="Tahoma"/>
        <family val="2"/>
      </rPr>
      <t> “We can’t help telling the things which we saw and heard.”</t>
    </r>
  </si>
  <si>
    <r>
      <t xml:space="preserve"> </t>
    </r>
    <r>
      <rPr>
        <sz val="10"/>
        <color rgb="FFFF0000"/>
        <rFont val="Tahoma"/>
        <family val="2"/>
      </rPr>
      <t>{20}</t>
    </r>
    <r>
      <rPr>
        <sz val="10"/>
        <color rgb="FF000000"/>
        <rFont val="Tahoma"/>
        <family val="2"/>
      </rPr>
      <t> “Pois não podemos deixar de falar daquilo que temos visto e ouvido.”</t>
    </r>
  </si>
  <si>
    <r>
      <t xml:space="preserve"> </t>
    </r>
    <r>
      <rPr>
        <sz val="10"/>
        <color rgb="FFFF0000"/>
        <rFont val="Tahoma"/>
        <family val="2"/>
      </rPr>
      <t>{21}</t>
    </r>
    <r>
      <rPr>
        <sz val="10"/>
        <color rgb="FF000000"/>
        <rFont val="Tahoma"/>
        <family val="2"/>
      </rPr>
      <t xml:space="preserve"> When they had further threatened them, they let them go, finding no way to punish them, because of the people; for everyone glorified God for that which was done. </t>
    </r>
  </si>
  <si>
    <r>
      <t xml:space="preserve"> </t>
    </r>
    <r>
      <rPr>
        <sz val="10"/>
        <color rgb="FFFF0000"/>
        <rFont val="Tahoma"/>
        <family val="2"/>
      </rPr>
      <t>{21}</t>
    </r>
    <r>
      <rPr>
        <sz val="10"/>
        <color rgb="FF000000"/>
        <rFont val="Tahoma"/>
        <family val="2"/>
      </rPr>
      <t xml:space="preserve"> Aí o Conselho Superior os ameaçou com mais dureza ainda e depois os mandou embora. O Conselho não pôde castigá-los porque todo o povo louvava a Deus por causa do que havia acontecido. </t>
    </r>
  </si>
  <si>
    <r>
      <t xml:space="preserve"> </t>
    </r>
    <r>
      <rPr>
        <sz val="10"/>
        <color rgb="FFFF0000"/>
        <rFont val="Tahoma"/>
        <family val="2"/>
      </rPr>
      <t>{24}</t>
    </r>
    <r>
      <rPr>
        <sz val="10"/>
        <color rgb="FF000000"/>
        <rFont val="Tahoma"/>
        <family val="2"/>
      </rPr>
      <t> When they heard it, they lifted up their voice to God with one accord, and said, “O Lord, you are God, who made the heaven, the earth, the sea, and all that is in them.</t>
    </r>
  </si>
  <si>
    <r>
      <t xml:space="preserve"> </t>
    </r>
    <r>
      <rPr>
        <sz val="10"/>
        <color rgb="FFFF0000"/>
        <rFont val="Tahoma"/>
        <family val="2"/>
      </rPr>
      <t>{24}</t>
    </r>
    <r>
      <rPr>
        <sz val="10"/>
        <color rgb="FF000000"/>
        <rFont val="Tahoma"/>
        <family val="2"/>
      </rPr>
      <t> Assim que eles ouviram isso, adoraram todos juntos a Deus, dizendo: — Senhor, tu és o Criador do céu, da terra, do mar e de tudo o que existe neles!</t>
    </r>
  </si>
  <si>
    <r>
      <t xml:space="preserve"> </t>
    </r>
    <r>
      <rPr>
        <sz val="10"/>
        <color rgb="FFFF0000"/>
        <rFont val="Tahoma"/>
        <family val="2"/>
      </rPr>
      <t>{25}</t>
    </r>
    <r>
      <rPr>
        <sz val="10"/>
        <color rgb="FF000000"/>
        <rFont val="Tahoma"/>
        <family val="2"/>
      </rPr>
      <t> You said through the mouth of your servant, David, said, ‘Why do the nations rage, and the peoples plot a vain thing?</t>
    </r>
  </si>
  <si>
    <r>
      <t xml:space="preserve"> </t>
    </r>
    <r>
      <rPr>
        <sz val="10"/>
        <color rgb="FFFF0000"/>
        <rFont val="Tahoma"/>
        <family val="2"/>
      </rPr>
      <t>{25}</t>
    </r>
    <r>
      <rPr>
        <sz val="10"/>
        <color rgb="FF000000"/>
        <rFont val="Tahoma"/>
        <family val="2"/>
      </rPr>
      <t> Tu falaste por meio do Espírito Santo e do nosso antepassado Davi, teu servo, quando ele disse: “Por que as nações pagãs ficaram furiosas? Por que os povos fizeram planos tão tolos?</t>
    </r>
  </si>
  <si>
    <r>
      <t xml:space="preserve"> </t>
    </r>
    <r>
      <rPr>
        <sz val="10"/>
        <color rgb="FFFF0000"/>
        <rFont val="Tahoma"/>
        <family val="2"/>
      </rPr>
      <t>{26}</t>
    </r>
    <r>
      <rPr>
        <sz val="10"/>
        <color rgb="FF000000"/>
        <rFont val="Tahoma"/>
        <family val="2"/>
      </rPr>
      <t> The kings of the earth take a stand, and the rulers take council together, against the Lord, and against his Christ.’</t>
    </r>
  </si>
  <si>
    <r>
      <t xml:space="preserve"> </t>
    </r>
    <r>
      <rPr>
        <sz val="10"/>
        <color rgb="FFFF0000"/>
        <rFont val="Tahoma"/>
        <family val="2"/>
      </rPr>
      <t>{26}</t>
    </r>
    <r>
      <rPr>
        <sz val="10"/>
        <color rgb="FF000000"/>
        <rFont val="Tahoma"/>
        <family val="2"/>
      </rPr>
      <t> Os seus reis se prepararam, os seus governantes se ajuntaram contra o Senhor Deus e contra o Messias, que ele escolheu.”</t>
    </r>
  </si>
  <si>
    <r>
      <t xml:space="preserve"> </t>
    </r>
    <r>
      <rPr>
        <sz val="10"/>
        <color rgb="FFFF0000"/>
        <rFont val="Tahoma"/>
        <family val="2"/>
      </rPr>
      <t>{27}</t>
    </r>
    <r>
      <rPr>
        <sz val="10"/>
        <color rgb="FF000000"/>
        <rFont val="Tahoma"/>
        <family val="2"/>
      </rPr>
      <t> “For truly, in this city against your holy child, Jesus, whom you anointed,</t>
    </r>
  </si>
  <si>
    <r>
      <t xml:space="preserve"> </t>
    </r>
    <r>
      <rPr>
        <sz val="10"/>
        <color rgb="FFFF0000"/>
        <rFont val="Tahoma"/>
        <family val="2"/>
      </rPr>
      <t>{27}</t>
    </r>
    <r>
      <rPr>
        <sz val="10"/>
        <color rgb="FF000000"/>
        <rFont val="Tahoma"/>
        <family val="2"/>
      </rPr>
      <t> — De fato, Herodes e Pôncio Pilatos se juntaram aqui nesta cidade,</t>
    </r>
  </si>
  <si>
    <r>
      <t xml:space="preserve"> </t>
    </r>
    <r>
      <rPr>
        <sz val="10"/>
        <color rgb="FFFF0000"/>
        <rFont val="Tahoma"/>
        <family val="2"/>
      </rPr>
      <t>{28}</t>
    </r>
    <r>
      <rPr>
        <sz val="10"/>
        <color rgb="FF000000"/>
        <rFont val="Tahoma"/>
        <family val="2"/>
      </rPr>
      <t> They were to do whatever your hand and your council foreordained to happen.</t>
    </r>
  </si>
  <si>
    <r>
      <t xml:space="preserve"> </t>
    </r>
    <r>
      <rPr>
        <sz val="10"/>
        <color rgb="FFFF0000"/>
        <rFont val="Tahoma"/>
        <family val="2"/>
      </rPr>
      <t>{28}</t>
    </r>
    <r>
      <rPr>
        <sz val="10"/>
        <color rgb="FF000000"/>
        <rFont val="Tahoma"/>
        <family val="2"/>
      </rPr>
      <t> Eles se reuniram para fazer tudo o que, pelo teu poder e pela tua vontade, já havias resolvido que ia acontecer.</t>
    </r>
  </si>
  <si>
    <r>
      <t xml:space="preserve"> </t>
    </r>
    <r>
      <rPr>
        <sz val="10"/>
        <color rgb="FFFF0000"/>
        <rFont val="Tahoma"/>
        <family val="2"/>
      </rPr>
      <t>{29}</t>
    </r>
    <r>
      <rPr>
        <sz val="10"/>
        <color rgb="FF000000"/>
        <rFont val="Tahoma"/>
        <family val="2"/>
      </rPr>
      <t> Now, Lord, look at their threats, and grant to your servants to speak your word with all boldness.</t>
    </r>
  </si>
  <si>
    <r>
      <t xml:space="preserve"> </t>
    </r>
    <r>
      <rPr>
        <sz val="10"/>
        <color rgb="FFFF0000"/>
        <rFont val="Tahoma"/>
        <family val="2"/>
      </rPr>
      <t>{29}</t>
    </r>
    <r>
      <rPr>
        <sz val="10"/>
        <color rgb="FF000000"/>
        <rFont val="Tahoma"/>
        <family val="2"/>
      </rPr>
      <t> Agora, Senhor, olha para a ameaça deles. Dá aos teus servos confiança para anunciarem corajosamente a tua palavra.</t>
    </r>
  </si>
  <si>
    <r>
      <t xml:space="preserve"> </t>
    </r>
    <r>
      <rPr>
        <sz val="10"/>
        <color rgb="FFFF0000"/>
        <rFont val="Tahoma"/>
        <family val="2"/>
      </rPr>
      <t>{30}</t>
    </r>
    <r>
      <rPr>
        <sz val="10"/>
        <color rgb="FF000000"/>
        <rFont val="Tahoma"/>
        <family val="2"/>
      </rPr>
      <t> May you stretch out your hand to heal and show signs and wonders through the name of your holy child Jesus.”</t>
    </r>
  </si>
  <si>
    <r>
      <t xml:space="preserve"> </t>
    </r>
    <r>
      <rPr>
        <sz val="10"/>
        <color rgb="FFFF0000"/>
        <rFont val="Tahoma"/>
        <family val="2"/>
      </rPr>
      <t>{30}</t>
    </r>
    <r>
      <rPr>
        <sz val="10"/>
        <color rgb="FF000000"/>
        <rFont val="Tahoma"/>
        <family val="2"/>
      </rPr>
      <t> Estende a mão para curar, a fim de que, por meio do poder do nome do teu dedicado Servo Jesus, milagres e maravilhas sejam feitos.”</t>
    </r>
  </si>
  <si>
    <r>
      <t xml:space="preserve"> </t>
    </r>
    <r>
      <rPr>
        <sz val="10"/>
        <color rgb="FFFF0000"/>
        <rFont val="Tahoma"/>
        <family val="2"/>
      </rPr>
      <t>{31}</t>
    </r>
    <r>
      <rPr>
        <sz val="10"/>
        <color rgb="FF000000"/>
        <rFont val="Tahoma"/>
        <family val="2"/>
      </rPr>
      <t xml:space="preserve"> When they had prayed, the place was shaken where they were gathered together. They were all filled with the Holy Spirit, and they spoke the word of God with boldness. </t>
    </r>
    <r>
      <rPr>
        <sz val="10"/>
        <color rgb="FF0000FF"/>
        <rFont val="Tahoma"/>
        <family val="2"/>
      </rPr>
      <t>||| + 2 SECs |||</t>
    </r>
  </si>
  <si>
    <r>
      <t xml:space="preserve"> </t>
    </r>
    <r>
      <rPr>
        <sz val="10"/>
        <color rgb="FFFF0000"/>
        <rFont val="Tahoma"/>
        <family val="2"/>
      </rPr>
      <t>{31}</t>
    </r>
    <r>
      <rPr>
        <sz val="10"/>
        <color rgb="FF000000"/>
        <rFont val="Tahoma"/>
        <family val="2"/>
      </rPr>
      <t xml:space="preserve"> Quando terminaram de fazer essa oração, o lugar onde estavam reunidos tremeu. Então todos ficaram cheios do Espírito Santo e começaram a anunciar corajosamente a palavra de Deus. </t>
    </r>
    <r>
      <rPr>
        <sz val="10"/>
        <color rgb="FF0000FF"/>
        <rFont val="Tahoma"/>
        <family val="2"/>
      </rPr>
      <t>||| + 2 SECs |||</t>
    </r>
  </si>
  <si>
    <r>
      <t xml:space="preserve"> </t>
    </r>
    <r>
      <rPr>
        <sz val="10"/>
        <color rgb="FFFF0000"/>
        <rFont val="Tahoma"/>
        <family val="2"/>
      </rPr>
      <t>{33}</t>
    </r>
    <r>
      <rPr>
        <sz val="10"/>
        <color rgb="FF000000"/>
        <rFont val="Tahoma"/>
        <family val="2"/>
      </rPr>
      <t> With great power, the apostles gave their testimony of the resurrection of the Lord Jesus. Great grace was on them all.</t>
    </r>
  </si>
  <si>
    <r>
      <t xml:space="preserve"> </t>
    </r>
    <r>
      <rPr>
        <sz val="10"/>
        <color rgb="FFFF0000"/>
        <rFont val="Tahoma"/>
        <family val="2"/>
      </rPr>
      <t>{33}</t>
    </r>
    <r>
      <rPr>
        <sz val="10"/>
        <color rgb="FF000000"/>
        <rFont val="Tahoma"/>
        <family val="2"/>
      </rPr>
      <t> Com grande poder os apóstolos davam testemunho da ressurreição do Senhor Jesus, e Deus derramava muitas bênçãos sobre todos.</t>
    </r>
  </si>
  <si>
    <r>
      <t xml:space="preserve"> </t>
    </r>
    <r>
      <rPr>
        <sz val="10"/>
        <color rgb="FFFF0000"/>
        <rFont val="Tahoma"/>
        <family val="2"/>
      </rPr>
      <t>{34}</t>
    </r>
    <r>
      <rPr>
        <sz val="10"/>
        <color rgb="FF000000"/>
        <rFont val="Tahoma"/>
        <family val="2"/>
      </rPr>
      <t xml:space="preserve"> For neither was there among them any who lacked, for as many as were owners of lands or houses sold them, and brought the proceeds of the things that were sold, </t>
    </r>
  </si>
  <si>
    <r>
      <t xml:space="preserve"> </t>
    </r>
    <r>
      <rPr>
        <sz val="10"/>
        <color rgb="FFFF0000"/>
        <rFont val="Tahoma"/>
        <family val="2"/>
      </rPr>
      <t>{34}</t>
    </r>
    <r>
      <rPr>
        <sz val="10"/>
        <color rgb="FF000000"/>
        <rFont val="Tahoma"/>
        <family val="2"/>
      </rPr>
      <t xml:space="preserve"> Não havia entre eles nenhum necessitado, pois todos os que tinham terras ou casas as vendiam, traziam o dinheiro </t>
    </r>
  </si>
  <si>
    <r>
      <t xml:space="preserve"> </t>
    </r>
    <r>
      <rPr>
        <sz val="10"/>
        <color rgb="FFFF0000"/>
        <rFont val="Tahoma"/>
        <family val="2"/>
      </rPr>
      <t>{35}</t>
    </r>
    <r>
      <rPr>
        <sz val="10"/>
        <color rgb="FF000000"/>
        <rFont val="Tahoma"/>
        <family val="2"/>
      </rPr>
      <t> and laid them at the apostles’ feet, and distribution was made to each, according as anyone had need.</t>
    </r>
  </si>
  <si>
    <r>
      <t xml:space="preserve"> </t>
    </r>
    <r>
      <rPr>
        <sz val="10"/>
        <color rgb="FFFF0000"/>
        <rFont val="Tahoma"/>
        <family val="2"/>
      </rPr>
      <t>{35}</t>
    </r>
    <r>
      <rPr>
        <sz val="10"/>
        <color rgb="FF000000"/>
        <rFont val="Tahoma"/>
        <family val="2"/>
      </rPr>
      <t> e o entregavam aos apóstolos. E cada pessoa recebia uma parte, de acordo com a sua necessidade.</t>
    </r>
  </si>
  <si>
    <r>
      <t xml:space="preserve"> </t>
    </r>
    <r>
      <rPr>
        <sz val="10"/>
        <color rgb="FFFF0000"/>
        <rFont val="Tahoma"/>
        <family val="2"/>
      </rPr>
      <t>{36}</t>
    </r>
    <r>
      <rPr>
        <sz val="10"/>
        <color rgb="FF000000"/>
        <rFont val="Tahoma"/>
        <family val="2"/>
      </rPr>
      <t> Joses, who by the apostles was surnamed Barnabas (which is, being interpreted, Son of Encouragement), a Levite,</t>
    </r>
  </si>
  <si>
    <r>
      <t xml:space="preserve"> </t>
    </r>
    <r>
      <rPr>
        <sz val="10"/>
        <color rgb="FFFF0000"/>
        <rFont val="Tahoma"/>
        <family val="2"/>
      </rPr>
      <t>{36}</t>
    </r>
    <r>
      <rPr>
        <sz val="10"/>
        <color rgb="FF000000"/>
        <rFont val="Tahoma"/>
        <family val="2"/>
      </rPr>
      <t> </t>
    </r>
    <r>
      <rPr>
        <sz val="10"/>
        <color rgb="FFFF0000"/>
        <rFont val="Tahoma"/>
        <family val="2"/>
      </rPr>
      <t>{37}</t>
    </r>
    <r>
      <rPr>
        <sz val="10"/>
        <color rgb="FF000000"/>
        <rFont val="Tahoma"/>
        <family val="2"/>
      </rPr>
      <t> Foi assim que José vendeu um terreno dele e entregou o dinheiro aos apóstolos. José era levita e havia nascido na ilha de Chipre.</t>
    </r>
  </si>
  <si>
    <r>
      <t xml:space="preserve"> a man of Cyprus by race, </t>
    </r>
    <r>
      <rPr>
        <sz val="10"/>
        <color rgb="FFFF0000"/>
        <rFont val="Tahoma"/>
        <family val="2"/>
      </rPr>
      <t>{37}</t>
    </r>
    <r>
      <rPr>
        <sz val="10"/>
        <color rgb="FF000000"/>
        <rFont val="Tahoma"/>
        <family val="2"/>
      </rPr>
      <t xml:space="preserve"> having a field, sold it, and brought the money and laid it at the apostles’ feet. </t>
    </r>
    <r>
      <rPr>
        <sz val="10"/>
        <color rgb="FF0000FF"/>
        <rFont val="Tahoma"/>
        <family val="2"/>
      </rPr>
      <t>||| + 2 SECs |||</t>
    </r>
  </si>
  <si>
    <r>
      <t xml:space="preserve"> Os apóstolos o chamavam de Barnabé, que quer dizer “Aquele que dá ânimo”. </t>
    </r>
    <r>
      <rPr>
        <sz val="10"/>
        <color rgb="FF0000FF"/>
        <rFont val="Tahoma"/>
        <family val="2"/>
      </rPr>
      <t>||| + 2 SECs |||</t>
    </r>
  </si>
  <si>
    <r>
      <t xml:space="preserve"> </t>
    </r>
    <r>
      <rPr>
        <sz val="10"/>
        <color rgb="FFFF0000"/>
        <rFont val="Tahoma"/>
        <family val="2"/>
      </rPr>
      <t>{2}</t>
    </r>
    <r>
      <rPr>
        <sz val="10"/>
        <color rgb="FF000000"/>
        <rFont val="Tahoma"/>
        <family val="2"/>
      </rPr>
      <t xml:space="preserve"> He kept back part of the price, his wife also being aware of it, and brought a certain part, and laid it at the apostles’ feet. </t>
    </r>
  </si>
  <si>
    <r>
      <t xml:space="preserve"> </t>
    </r>
    <r>
      <rPr>
        <sz val="10"/>
        <color rgb="FFFF0000"/>
        <rFont val="Tahoma"/>
        <family val="2"/>
      </rPr>
      <t>{2}</t>
    </r>
    <r>
      <rPr>
        <sz val="10"/>
        <color rgb="FF000000"/>
        <rFont val="Tahoma"/>
        <family val="2"/>
      </rPr>
      <t xml:space="preserve"> e só entregou uma parte do dinheiro aos apóstolos, ficando com o resto. E Safira sabia disso. </t>
    </r>
  </si>
  <si>
    <r>
      <t xml:space="preserve"> </t>
    </r>
    <r>
      <rPr>
        <sz val="10"/>
        <color rgb="FFFF0000"/>
        <rFont val="Tahoma"/>
        <family val="2"/>
      </rPr>
      <t>{3}</t>
    </r>
    <r>
      <rPr>
        <sz val="10"/>
        <color rgb="FF000000"/>
        <rFont val="Tahoma"/>
        <family val="2"/>
      </rPr>
      <t> But Peter said, “Ananias, why has Satan filled your heart to lie to the Holy Spirit, and to keep back part of the price of the land?</t>
    </r>
  </si>
  <si>
    <r>
      <t xml:space="preserve"> </t>
    </r>
    <r>
      <rPr>
        <sz val="10"/>
        <color rgb="FFFF0000"/>
        <rFont val="Tahoma"/>
        <family val="2"/>
      </rPr>
      <t>{3}</t>
    </r>
    <r>
      <rPr>
        <sz val="10"/>
        <color rgb="FF000000"/>
        <rFont val="Tahoma"/>
        <family val="2"/>
      </rPr>
      <t> Então Pedro disse a Ananias: — Por que você deixou Satanás dominar o seu coração? Por que mentiu para o Espírito Santo? Por que você ficou com uma parte do dinheiro que recebeu pela venda daquele terreno?</t>
    </r>
  </si>
  <si>
    <r>
      <t xml:space="preserve"> </t>
    </r>
    <r>
      <rPr>
        <sz val="10"/>
        <color rgb="FFFF0000"/>
        <rFont val="Tahoma"/>
        <family val="2"/>
      </rPr>
      <t>{4}</t>
    </r>
    <r>
      <rPr>
        <sz val="10"/>
        <color rgb="FF000000"/>
        <rFont val="Tahoma"/>
        <family val="2"/>
      </rPr>
      <t> While you kept it, didn’t it remain your own? After it was sold, wasn’t it in your power? How is it that you have conceived this thing in your heart? You haven’t lied to men, but to God.”</t>
    </r>
  </si>
  <si>
    <r>
      <t xml:space="preserve"> </t>
    </r>
    <r>
      <rPr>
        <sz val="10"/>
        <color rgb="FFFF0000"/>
        <rFont val="Tahoma"/>
        <family val="2"/>
      </rPr>
      <t>{4}</t>
    </r>
    <r>
      <rPr>
        <sz val="10"/>
        <color rgb="FF000000"/>
        <rFont val="Tahoma"/>
        <family val="2"/>
      </rPr>
      <t> Antes de você vendê-lo, ele era seu; e, depois de vender, o dinheiro também era seu. Então por que resolveu fazer isso? Você não mentiu para seres humanos mentiu para Deus!”</t>
    </r>
  </si>
  <si>
    <r>
      <t xml:space="preserve"> </t>
    </r>
    <r>
      <rPr>
        <sz val="10"/>
        <color rgb="FFFF0000"/>
        <rFont val="Tahoma"/>
        <family val="2"/>
      </rPr>
      <t>{5}</t>
    </r>
    <r>
      <rPr>
        <sz val="10"/>
        <color rgb="FF000000"/>
        <rFont val="Tahoma"/>
        <family val="2"/>
      </rPr>
      <t> Ananias, hearing these words, fell down and died. Great fear came on all who heard these things.</t>
    </r>
  </si>
  <si>
    <r>
      <t xml:space="preserve"> </t>
    </r>
    <r>
      <rPr>
        <sz val="10"/>
        <color rgb="FFFF0000"/>
        <rFont val="Tahoma"/>
        <family val="2"/>
      </rPr>
      <t>{5}</t>
    </r>
    <r>
      <rPr>
        <sz val="10"/>
        <color rgb="FF000000"/>
        <rFont val="Tahoma"/>
        <family val="2"/>
      </rPr>
      <t> Assim que ouviu isso, Ananias caiu morto; e todos os que souberam do que havia acontecido ficaram com muito medo.</t>
    </r>
  </si>
  <si>
    <r>
      <t xml:space="preserve"> </t>
    </r>
    <r>
      <rPr>
        <sz val="10"/>
        <color rgb="FFFF0000"/>
        <rFont val="Tahoma"/>
        <family val="2"/>
      </rPr>
      <t>{6}</t>
    </r>
    <r>
      <rPr>
        <sz val="10"/>
        <color rgb="FF000000"/>
        <rFont val="Tahoma"/>
        <family val="2"/>
      </rPr>
      <t> The young men arose and wrapped him up, and they carried him out and buried him.</t>
    </r>
  </si>
  <si>
    <r>
      <t xml:space="preserve"> </t>
    </r>
    <r>
      <rPr>
        <sz val="10"/>
        <color rgb="FFFF0000"/>
        <rFont val="Tahoma"/>
        <family val="2"/>
      </rPr>
      <t>{6}</t>
    </r>
    <r>
      <rPr>
        <sz val="10"/>
        <color rgb="FF000000"/>
        <rFont val="Tahoma"/>
        <family val="2"/>
      </rPr>
      <t> Então vieram alguns moços, cobriram o corpo de Ananias, levaram para fora e o sepultaram.</t>
    </r>
  </si>
  <si>
    <r>
      <t xml:space="preserve"> </t>
    </r>
    <r>
      <rPr>
        <sz val="10"/>
        <color rgb="FFFF0000"/>
        <rFont val="Tahoma"/>
        <family val="2"/>
      </rPr>
      <t>{7}</t>
    </r>
    <r>
      <rPr>
        <sz val="10"/>
        <color rgb="FF000000"/>
        <rFont val="Tahoma"/>
        <family val="2"/>
      </rPr>
      <t xml:space="preserve"> About three hours later, his wife, not knowing what had happened, came in. </t>
    </r>
  </si>
  <si>
    <r>
      <t xml:space="preserve"> </t>
    </r>
    <r>
      <rPr>
        <sz val="10"/>
        <color rgb="FFFF0000"/>
        <rFont val="Tahoma"/>
        <family val="2"/>
      </rPr>
      <t>{7}</t>
    </r>
    <r>
      <rPr>
        <sz val="10"/>
        <color rgb="FF000000"/>
        <rFont val="Tahoma"/>
        <family val="2"/>
      </rPr>
      <t xml:space="preserve"> A mulher de Ananias chegou umas três horas depois, sem saber do que havia acontecido com o marido. </t>
    </r>
  </si>
  <si>
    <r>
      <t xml:space="preserve"> </t>
    </r>
    <r>
      <rPr>
        <sz val="10"/>
        <color rgb="FFFF0000"/>
        <rFont val="Tahoma"/>
        <family val="2"/>
      </rPr>
      <t>{8}</t>
    </r>
    <r>
      <rPr>
        <sz val="10"/>
        <color rgb="FF000000"/>
        <rFont val="Tahoma"/>
        <family val="2"/>
      </rPr>
      <t> Peter answered her, “Tell me whether you sold the land for so much.” She said, “Yes, for so much.”</t>
    </r>
  </si>
  <si>
    <r>
      <t xml:space="preserve"> </t>
    </r>
    <r>
      <rPr>
        <sz val="10"/>
        <color rgb="FFFF0000"/>
        <rFont val="Tahoma"/>
        <family val="2"/>
      </rPr>
      <t>{8}</t>
    </r>
    <r>
      <rPr>
        <sz val="10"/>
        <color rgb="FF000000"/>
        <rFont val="Tahoma"/>
        <family val="2"/>
      </rPr>
      <t> Aí Pedro perguntou a ela: — Me diga! Foi por este preço que você e o seu marido venderam o terreno?” Ela respondeu: — Foi! —</t>
    </r>
  </si>
  <si>
    <r>
      <t xml:space="preserve"> </t>
    </r>
    <r>
      <rPr>
        <sz val="10"/>
        <color rgb="FFFF0000"/>
        <rFont val="Tahoma"/>
        <family val="2"/>
      </rPr>
      <t>{9}</t>
    </r>
    <r>
      <rPr>
        <sz val="10"/>
        <color rgb="FF000000"/>
        <rFont val="Tahoma"/>
        <family val="2"/>
      </rPr>
      <t> But Peter asked her, “How is it that you have agreed together to tempt the Spirit of the Lord? Behold, the feet of those who have buried your husband are at the door, and they will carry you out.”</t>
    </r>
  </si>
  <si>
    <r>
      <t xml:space="preserve"> </t>
    </r>
    <r>
      <rPr>
        <sz val="10"/>
        <color rgb="FFFF0000"/>
        <rFont val="Tahoma"/>
        <family val="2"/>
      </rPr>
      <t>{9}</t>
    </r>
    <r>
      <rPr>
        <sz val="10"/>
        <color rgb="FF000000"/>
        <rFont val="Tahoma"/>
        <family val="2"/>
      </rPr>
      <t> Então Pedro disse: — Por que você e o seu marido resolveram pôr à prova o Espírito do Senhor? Os moços que acabaram de sepultar o seu marido já estão lá na porta e agora vão levar você também.”</t>
    </r>
  </si>
  <si>
    <r>
      <t xml:space="preserve"> </t>
    </r>
    <r>
      <rPr>
        <sz val="10"/>
        <color rgb="FFFF0000"/>
        <rFont val="Tahoma"/>
        <family val="2"/>
      </rPr>
      <t>{10}</t>
    </r>
    <r>
      <rPr>
        <sz val="10"/>
        <color rgb="FF000000"/>
        <rFont val="Tahoma"/>
        <family val="2"/>
      </rPr>
      <t> She fell down immediately at his feet, and died. The young men came in and found her dead, and they carried her out and buried her by her husband.</t>
    </r>
  </si>
  <si>
    <r>
      <t xml:space="preserve"> </t>
    </r>
    <r>
      <rPr>
        <sz val="10"/>
        <color rgb="FFFF0000"/>
        <rFont val="Tahoma"/>
        <family val="2"/>
      </rPr>
      <t>{10}</t>
    </r>
    <r>
      <rPr>
        <sz val="10"/>
        <color rgb="FF000000"/>
        <rFont val="Tahoma"/>
        <family val="2"/>
      </rPr>
      <t> No mesmo instante ela caiu morta aos pés de Pedro. Os moços entraram e, vendo que ela estava morta, levaram o corpo dela e o sepultaram ao lado do marido.</t>
    </r>
  </si>
  <si>
    <r>
      <t xml:space="preserve"> </t>
    </r>
    <r>
      <rPr>
        <sz val="10"/>
        <color rgb="FFFF0000"/>
        <rFont val="Tahoma"/>
        <family val="2"/>
      </rPr>
      <t>{11}</t>
    </r>
    <r>
      <rPr>
        <sz val="10"/>
        <color rgb="FF000000"/>
        <rFont val="Tahoma"/>
        <family val="2"/>
      </rPr>
      <t xml:space="preserve"> Great fear came on the whole assembly, and on all who heard these things. </t>
    </r>
    <r>
      <rPr>
        <sz val="10"/>
        <color rgb="FF0000FF"/>
        <rFont val="Tahoma"/>
        <family val="2"/>
      </rPr>
      <t>||| + 2 SECs |||</t>
    </r>
  </si>
  <si>
    <r>
      <t xml:space="preserve"> </t>
    </r>
    <r>
      <rPr>
        <sz val="10"/>
        <color rgb="FFFF0000"/>
        <rFont val="Tahoma"/>
        <family val="2"/>
      </rPr>
      <t>{11}</t>
    </r>
    <r>
      <rPr>
        <sz val="10"/>
        <color rgb="FF000000"/>
        <rFont val="Tahoma"/>
        <family val="2"/>
      </rPr>
      <t xml:space="preserve"> E toda a igreja e todos aqueles que souberam disso ficaram apavorados. </t>
    </r>
    <r>
      <rPr>
        <sz val="10"/>
        <color rgb="FF0000FF"/>
        <rFont val="Tahoma"/>
        <family val="2"/>
      </rPr>
      <t>||| + 2 SECs |||</t>
    </r>
  </si>
  <si>
    <r>
      <t xml:space="preserve"> </t>
    </r>
    <r>
      <rPr>
        <sz val="10"/>
        <color rgb="FFFF0000"/>
        <rFont val="Tahoma"/>
        <family val="2"/>
      </rPr>
      <t>{13}</t>
    </r>
    <r>
      <rPr>
        <sz val="10"/>
        <color rgb="FF000000"/>
        <rFont val="Tahoma"/>
        <family val="2"/>
      </rPr>
      <t> None of the rest dared to join them, however the people honored them.</t>
    </r>
  </si>
  <si>
    <r>
      <t xml:space="preserve"> </t>
    </r>
    <r>
      <rPr>
        <sz val="10"/>
        <color rgb="FFFF0000"/>
        <rFont val="Tahoma"/>
        <family val="2"/>
      </rPr>
      <t>{13}</t>
    </r>
    <r>
      <rPr>
        <sz val="10"/>
        <color rgb="FF000000"/>
        <rFont val="Tahoma"/>
        <family val="2"/>
      </rPr>
      <t> Ninguém de fora tinha coragem de se juntar ao grupo deles, mas o povo falava muito bem deles.</t>
    </r>
  </si>
  <si>
    <r>
      <t xml:space="preserve"> </t>
    </r>
    <r>
      <rPr>
        <sz val="10"/>
        <color rgb="FFFF0000"/>
        <rFont val="Tahoma"/>
        <family val="2"/>
      </rPr>
      <t>{14}</t>
    </r>
    <r>
      <rPr>
        <sz val="10"/>
        <color rgb="FF000000"/>
        <rFont val="Tahoma"/>
        <family val="2"/>
      </rPr>
      <t> More believers were added to the Lord, multitudes of both men and women.</t>
    </r>
  </si>
  <si>
    <r>
      <t xml:space="preserve"> </t>
    </r>
    <r>
      <rPr>
        <sz val="10"/>
        <color rgb="FFFF0000"/>
        <rFont val="Tahoma"/>
        <family val="2"/>
      </rPr>
      <t>{14}</t>
    </r>
    <r>
      <rPr>
        <sz val="10"/>
        <color rgb="FF000000"/>
        <rFont val="Tahoma"/>
        <family val="2"/>
      </rPr>
      <t> Uma multidão de homens e mulheres também creu no Senhor e veio aumentar ainda mais o grupo.</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</si>
  <si>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v15}</t>
    </r>
    <r>
      <rPr>
        <sz val="10"/>
        <color rgb="FF000000"/>
        <rFont val="Tahoma"/>
        <family val="2"/>
      </rPr>
      <t xml:space="preserve"> </t>
    </r>
    <r>
      <rPr>
        <sz val="10"/>
        <color rgb="FFFF0000"/>
        <rFont val="Tahoma"/>
        <family val="2"/>
      </rPr>
      <t>{15}</t>
    </r>
    <r>
      <rPr>
        <sz val="10"/>
        <color rgb="FF000000"/>
        <rFont val="Tahoma"/>
        <family val="2"/>
      </rPr>
      <t> They even carried out the sick into the streets, and laid them on cots and mattresses, so that as Peter came by, at the least his shadow might overshadow some of them.</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</si>
  <si>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{SFX--Crowd--Starts @ v15}</t>
    </r>
    <r>
      <rPr>
        <sz val="10"/>
        <color rgb="FF000000"/>
        <rFont val="Tahoma"/>
        <family val="2"/>
      </rPr>
      <t xml:space="preserve"> </t>
    </r>
    <r>
      <rPr>
        <sz val="10"/>
        <color rgb="FFFF0000"/>
        <rFont val="Tahoma"/>
        <family val="2"/>
      </rPr>
      <t>{15}</t>
    </r>
    <r>
      <rPr>
        <sz val="10"/>
        <color rgb="FF000000"/>
        <rFont val="Tahoma"/>
        <family val="2"/>
      </rPr>
      <t> Por causa dos milagres que os apóstolos faziam, as pessoas punham os doentes nas ruas, em camas e esteiras. Faziam isso para que, quando Pedro passasse, pelo menos a sua sombra cobrisse alguns deles.</t>
    </r>
  </si>
  <si>
    <r>
      <t xml:space="preserve"> </t>
    </r>
    <r>
      <rPr>
        <sz val="10"/>
        <color rgb="FFFF0000"/>
        <rFont val="Tahoma"/>
        <family val="2"/>
      </rPr>
      <t>{16}</t>
    </r>
    <r>
      <rPr>
        <sz val="10"/>
        <color rgb="FF000000"/>
        <rFont val="Tahoma"/>
        <family val="2"/>
      </rPr>
      <t> Multitudes also came together from the cities around Jerusalem, bringing sick people, and those who were tormented by unclean spirits: and they were all healed.</t>
    </r>
  </si>
  <si>
    <r>
      <t xml:space="preserve"> </t>
    </r>
    <r>
      <rPr>
        <sz val="10"/>
        <color rgb="FFFF0000"/>
        <rFont val="Tahoma"/>
        <family val="2"/>
      </rPr>
      <t>{16}</t>
    </r>
    <r>
      <rPr>
        <sz val="10"/>
        <color rgb="FF000000"/>
        <rFont val="Tahoma"/>
        <family val="2"/>
      </rPr>
      <t> Multidões vinham das cidades vizinhas de Jerusalém trazendo os seus doentes e os que eram dominados por espíritos maus, e todos eram curados.</t>
    </r>
  </si>
  <si>
    <r>
      <t xml:space="preserve"> </t>
    </r>
    <r>
      <rPr>
        <sz val="10"/>
        <color rgb="FFFF0000"/>
        <rFont val="Tahoma"/>
        <family val="2"/>
      </rPr>
      <t>{18}</t>
    </r>
    <r>
      <rPr>
        <sz val="10"/>
        <color rgb="FF000000"/>
        <rFont val="Tahoma"/>
        <family val="2"/>
      </rPr>
      <t> They laid hands on the apostles and put them in public custody.</t>
    </r>
  </si>
  <si>
    <r>
      <t xml:space="preserve"> </t>
    </r>
    <r>
      <rPr>
        <sz val="10"/>
        <color rgb="FFFF0000"/>
        <rFont val="Tahoma"/>
        <family val="2"/>
      </rPr>
      <t>{18}</t>
    </r>
    <r>
      <rPr>
        <sz val="10"/>
        <color rgb="FF000000"/>
        <rFont val="Tahoma"/>
        <family val="2"/>
      </rPr>
      <t> Prenderam os apóstolos e os puseram na cadeia.</t>
    </r>
  </si>
  <si>
    <r>
      <t xml:space="preserve"> </t>
    </r>
    <r>
      <rPr>
        <sz val="10"/>
        <color rgb="FFFF0000"/>
        <rFont val="Tahoma"/>
        <family val="2"/>
      </rPr>
      <t>{19}</t>
    </r>
    <r>
      <rPr>
        <sz val="10"/>
        <color rgb="FF000000"/>
        <rFont val="Tahoma"/>
        <family val="2"/>
      </rPr>
      <t> But an angel of the Lord opened the prison doors by night, and brought them out, and said,</t>
    </r>
  </si>
  <si>
    <r>
      <t xml:space="preserve"> </t>
    </r>
    <r>
      <rPr>
        <sz val="10"/>
        <color rgb="FFFF0000"/>
        <rFont val="Tahoma"/>
        <family val="2"/>
      </rPr>
      <t>{19}</t>
    </r>
    <r>
      <rPr>
        <sz val="10"/>
        <color rgb="FF000000"/>
        <rFont val="Tahoma"/>
        <family val="2"/>
      </rPr>
      <t> Mas naquela noite um anjo do Senhor abriu os portões da cadeia, levou os apóstolos para fora e disse:</t>
    </r>
  </si>
  <si>
    <r>
      <t xml:space="preserve"> </t>
    </r>
    <r>
      <rPr>
        <sz val="10"/>
        <color rgb="FFFF0000"/>
        <rFont val="Tahoma"/>
        <family val="2"/>
      </rPr>
      <t>{20}</t>
    </r>
    <r>
      <rPr>
        <sz val="10"/>
        <color rgb="FF000000"/>
        <rFont val="Tahoma"/>
        <family val="2"/>
      </rPr>
      <t> “Go stand and speak in the temple to the people all the words of this life.”</t>
    </r>
  </si>
  <si>
    <r>
      <t xml:space="preserve"> </t>
    </r>
    <r>
      <rPr>
        <sz val="10"/>
        <color rgb="FFFF0000"/>
        <rFont val="Tahoma"/>
        <family val="2"/>
      </rPr>
      <t>{20}</t>
    </r>
    <r>
      <rPr>
        <sz val="10"/>
        <color rgb="FF000000"/>
        <rFont val="Tahoma"/>
        <family val="2"/>
      </rPr>
      <t> — Vão para o Templo e anunciem ao povo tudo a respeito desta nova vida.”</t>
    </r>
  </si>
  <si>
    <r>
      <t xml:space="preserve"> </t>
    </r>
    <r>
      <rPr>
        <sz val="10"/>
        <color rgb="FFFF0000"/>
        <rFont val="Tahoma"/>
        <family val="2"/>
      </rPr>
      <t>{21}</t>
    </r>
    <r>
      <rPr>
        <sz val="10"/>
        <color rgb="FF000000"/>
        <rFont val="Tahoma"/>
        <family val="2"/>
      </rPr>
      <t> When they heard this, they entered into the temple about daybreak, and taught. But the high priest came, and those who were with him,</t>
    </r>
  </si>
  <si>
    <r>
      <t xml:space="preserve"> </t>
    </r>
    <r>
      <rPr>
        <sz val="10"/>
        <color rgb="FFFF0000"/>
        <rFont val="Tahoma"/>
        <family val="2"/>
      </rPr>
      <t>{21}</t>
    </r>
    <r>
      <rPr>
        <sz val="10"/>
        <color rgb="FF000000"/>
        <rFont val="Tahoma"/>
        <family val="2"/>
      </rPr>
      <t> Os apóstolos obedeceram e no dia seguinte, bem cedo, entraram no pátio do Templo e começaram a ensinar.</t>
    </r>
  </si>
  <si>
    <r>
      <t xml:space="preserve"> </t>
    </r>
    <r>
      <rPr>
        <sz val="10"/>
        <color rgb="FFFF0000"/>
        <rFont val="Tahoma"/>
        <family val="2"/>
      </rPr>
      <t>{22}</t>
    </r>
    <r>
      <rPr>
        <sz val="10"/>
        <color rgb="FF000000"/>
        <rFont val="Tahoma"/>
        <family val="2"/>
      </rPr>
      <t> But the officers who came didn’t find them in the prison. They returned and reported,</t>
    </r>
  </si>
  <si>
    <r>
      <t xml:space="preserve"> </t>
    </r>
    <r>
      <rPr>
        <sz val="10"/>
        <color rgb="FFFF0000"/>
        <rFont val="Tahoma"/>
        <family val="2"/>
      </rPr>
      <t>{22}</t>
    </r>
    <r>
      <rPr>
        <sz val="10"/>
        <color rgb="FF000000"/>
        <rFont val="Tahoma"/>
        <family val="2"/>
      </rPr>
      <t> Porém, quando os guardas chegaram lá, não encontraram os apóstolos. Então voltaram para o lugar onde o Conselho estava reunido e disseram:</t>
    </r>
  </si>
  <si>
    <r>
      <t xml:space="preserve"> </t>
    </r>
    <r>
      <rPr>
        <sz val="10"/>
        <color rgb="FFFF0000"/>
        <rFont val="Tahoma"/>
        <family val="2"/>
      </rPr>
      <t>{23}</t>
    </r>
    <r>
      <rPr>
        <sz val="10"/>
        <color rgb="FF000000"/>
        <rFont val="Tahoma"/>
        <family val="2"/>
      </rPr>
      <t> “We found the prison shut and locked, and the guards standing before the doors, but when we opened them, we found no one inside!”</t>
    </r>
  </si>
  <si>
    <r>
      <t xml:space="preserve"> </t>
    </r>
    <r>
      <rPr>
        <sz val="10"/>
        <color rgb="FFFF0000"/>
        <rFont val="Tahoma"/>
        <family val="2"/>
      </rPr>
      <t>{23}</t>
    </r>
    <r>
      <rPr>
        <sz val="10"/>
        <color rgb="FF000000"/>
        <rFont val="Tahoma"/>
        <family val="2"/>
      </rPr>
      <t> — Nós fomos até lá e encontramos a cadeia bem fechada, e os guardas vigiando os portões; mas, quando os abrimos, não achamos ninguém lá dentro.”</t>
    </r>
  </si>
  <si>
    <r>
      <t xml:space="preserve"> </t>
    </r>
    <r>
      <rPr>
        <sz val="10"/>
        <color rgb="FFFF0000"/>
        <rFont val="Tahoma"/>
        <family val="2"/>
      </rPr>
      <t>{24}</t>
    </r>
    <r>
      <rPr>
        <sz val="10"/>
        <color rgb="FF000000"/>
        <rFont val="Tahoma"/>
        <family val="2"/>
      </rPr>
      <t> Now when the high priest, the captain of the temple, and the chief priests heard these words, they were very perplexed about them and wondered: “What will happen now?”</t>
    </r>
  </si>
  <si>
    <r>
      <t xml:space="preserve"> </t>
    </r>
    <r>
      <rPr>
        <sz val="10"/>
        <color rgb="FFFF0000"/>
        <rFont val="Tahoma"/>
        <family val="2"/>
      </rPr>
      <t>{24}</t>
    </r>
    <r>
      <rPr>
        <sz val="10"/>
        <color rgb="FF000000"/>
        <rFont val="Tahoma"/>
        <family val="2"/>
      </rPr>
      <t> Quando os chefes dos sacerdotes e o chefe da guarda do Templo ouviram isso, ficaram sem saber o que pensar sobre o que havia acontecido com os apóstolos. Eles se perguntavam: "O que vai acontecer agora?"</t>
    </r>
  </si>
  <si>
    <r>
      <t xml:space="preserve"> </t>
    </r>
    <r>
      <rPr>
        <sz val="10"/>
        <color rgb="FFFF0000"/>
        <rFont val="Tahoma"/>
        <family val="2"/>
      </rPr>
      <t>{25}</t>
    </r>
    <r>
      <rPr>
        <sz val="10"/>
        <color rgb="FF000000"/>
        <rFont val="Tahoma"/>
        <family val="2"/>
      </rPr>
      <t> One came and told them, “Behold, the men whom you put in prison are in the temple, standing and teaching the people.”</t>
    </r>
  </si>
  <si>
    <r>
      <t xml:space="preserve"> </t>
    </r>
    <r>
      <rPr>
        <sz val="10"/>
        <color rgb="FFFF0000"/>
        <rFont val="Tahoma"/>
        <family val="2"/>
      </rPr>
      <t>{25}</t>
    </r>
    <r>
      <rPr>
        <sz val="10"/>
        <color rgb="FF000000"/>
        <rFont val="Tahoma"/>
        <family val="2"/>
      </rPr>
      <t> Nesse momento chegou alguém, dizendo: — Escutem! Os homens que vocês prenderam estão lá no pátio do Templo ensinando o povo!”</t>
    </r>
  </si>
  <si>
    <r>
      <t xml:space="preserve"> </t>
    </r>
    <r>
      <rPr>
        <sz val="10"/>
        <color rgb="FFFF0000"/>
        <rFont val="Tahoma"/>
        <family val="2"/>
      </rPr>
      <t>{26}</t>
    </r>
    <r>
      <rPr>
        <sz val="10"/>
        <color rgb="FF000000"/>
        <rFont val="Tahoma"/>
        <family val="2"/>
      </rPr>
      <t> Then the captain went with the officers, and brought them without violence, for they were afraid that the people might stone them.</t>
    </r>
  </si>
  <si>
    <r>
      <t xml:space="preserve"> </t>
    </r>
    <r>
      <rPr>
        <sz val="10"/>
        <color rgb="FFFF0000"/>
        <rFont val="Tahoma"/>
        <family val="2"/>
      </rPr>
      <t>{26}</t>
    </r>
    <r>
      <rPr>
        <sz val="10"/>
        <color rgb="FF000000"/>
        <rFont val="Tahoma"/>
        <family val="2"/>
      </rPr>
      <t> Então o chefe da guarda do Templo e os seus homens saíram e trouxeram os apóstolos. Mas não os maltrataram porque tinham medo de serem apedrejados pelo povo.</t>
    </r>
  </si>
  <si>
    <r>
      <t xml:space="preserve"> </t>
    </r>
    <r>
      <rPr>
        <sz val="10"/>
        <color rgb="FFFF0000"/>
        <rFont val="Tahoma"/>
        <family val="2"/>
      </rPr>
      <t>{27}</t>
    </r>
    <r>
      <rPr>
        <sz val="10"/>
        <color rgb="FF000000"/>
        <rFont val="Tahoma"/>
        <family val="2"/>
      </rPr>
      <t xml:space="preserve"> When they had brought them, they set them before the council. The high priest questioned them, </t>
    </r>
    <r>
      <rPr>
        <sz val="10"/>
        <color rgb="FFFF0000"/>
        <rFont val="Tahoma"/>
        <family val="2"/>
      </rPr>
      <t>{28}</t>
    </r>
    <r>
      <rPr>
        <sz val="10"/>
        <color rgb="FF000000"/>
        <rFont val="Tahoma"/>
        <family val="2"/>
      </rPr>
      <t> saying,</t>
    </r>
  </si>
  <si>
    <r>
      <t xml:space="preserve"> </t>
    </r>
    <r>
      <rPr>
        <sz val="10"/>
        <color rgb="FFFF0000"/>
        <rFont val="Tahoma"/>
        <family val="2"/>
      </rPr>
      <t>{27}</t>
    </r>
    <r>
      <rPr>
        <sz val="10"/>
        <color rgb="FF000000"/>
        <rFont val="Tahoma"/>
        <family val="2"/>
      </rPr>
      <t> Depois puseram os apóstolos em frente do Conselho. E o Grande Sacerdote disse:</t>
    </r>
  </si>
  <si>
    <r>
      <t xml:space="preserve"> </t>
    </r>
    <r>
      <rPr>
        <sz val="10"/>
        <color rgb="FFFF0000"/>
        <rFont val="Tahoma"/>
        <family val="2"/>
      </rPr>
      <t>{28}</t>
    </r>
    <r>
      <rPr>
        <sz val="10"/>
        <color rgb="FF000000"/>
        <rFont val="Tahoma"/>
        <family val="2"/>
      </rPr>
      <t> — Nós ordenamos que vocês não ensinassem nada a respeito daquele homem. E o que foi que vocês fizeram?</t>
    </r>
  </si>
  <si>
    <r>
      <t xml:space="preserve"> </t>
    </r>
    <r>
      <rPr>
        <sz val="10"/>
        <color rgb="FFFF0000"/>
        <rFont val="Tahoma"/>
        <family val="2"/>
      </rPr>
      <t>{29}</t>
    </r>
    <r>
      <rPr>
        <sz val="10"/>
        <color rgb="FF000000"/>
        <rFont val="Tahoma"/>
        <family val="2"/>
      </rPr>
      <t> But Peter and the apostles answered, “We must obey God rather than men.</t>
    </r>
  </si>
  <si>
    <r>
      <t xml:space="preserve"> </t>
    </r>
    <r>
      <rPr>
        <sz val="10"/>
        <color rgb="FFFF0000"/>
        <rFont val="Tahoma"/>
        <family val="2"/>
      </rPr>
      <t>{29}</t>
    </r>
    <r>
      <rPr>
        <sz val="10"/>
        <color rgb="FF000000"/>
        <rFont val="Tahoma"/>
        <family val="2"/>
      </rPr>
      <t> Então Pedro e os outros apóstolos responderam: — Nós devemos obedecer a Deus e não às pessoas.</t>
    </r>
  </si>
  <si>
    <r>
      <t xml:space="preserve"> </t>
    </r>
    <r>
      <rPr>
        <sz val="10"/>
        <color rgb="FFFF0000"/>
        <rFont val="Tahoma"/>
        <family val="2"/>
      </rPr>
      <t>{30}</t>
    </r>
    <r>
      <rPr>
        <sz val="10"/>
        <color rgb="FF000000"/>
        <rFont val="Tahoma"/>
        <family val="2"/>
      </rPr>
      <t> The God of our fathers raised up Jesus, whom you killed, hanging him on a tree.</t>
    </r>
  </si>
  <si>
    <r>
      <t xml:space="preserve"> </t>
    </r>
    <r>
      <rPr>
        <sz val="10"/>
        <color rgb="FFFF0000"/>
        <rFont val="Tahoma"/>
        <family val="2"/>
      </rPr>
      <t>{30}</t>
    </r>
    <r>
      <rPr>
        <sz val="10"/>
        <color rgb="FF000000"/>
        <rFont val="Tahoma"/>
        <family val="2"/>
      </rPr>
      <t> Os senhores crucificaram Jesus, mas o Deus dos nossos antepassados o ressuscitou.</t>
    </r>
  </si>
  <si>
    <r>
      <t xml:space="preserve"> </t>
    </r>
    <r>
      <rPr>
        <sz val="10"/>
        <color rgb="FFFF0000"/>
        <rFont val="Tahoma"/>
        <family val="2"/>
      </rPr>
      <t>{31}</t>
    </r>
    <r>
      <rPr>
        <sz val="10"/>
        <color rgb="FF000000"/>
        <rFont val="Tahoma"/>
        <family val="2"/>
      </rPr>
      <t> God exalted him with his right hand to be a Prince and a Savior,</t>
    </r>
  </si>
  <si>
    <r>
      <t xml:space="preserve"> </t>
    </r>
    <r>
      <rPr>
        <sz val="10"/>
        <color rgb="FFFF0000"/>
        <rFont val="Tahoma"/>
        <family val="2"/>
      </rPr>
      <t>{31}</t>
    </r>
    <r>
      <rPr>
        <sz val="10"/>
        <color rgb="FF000000"/>
        <rFont val="Tahoma"/>
        <family val="2"/>
      </rPr>
      <t> E Deus o colocou à sua direita como Líder e Salvador,</t>
    </r>
  </si>
  <si>
    <r>
      <t xml:space="preserve"> </t>
    </r>
    <r>
      <rPr>
        <sz val="10"/>
        <color rgb="FFFF0000"/>
        <rFont val="Tahoma"/>
        <family val="2"/>
      </rPr>
      <t>{32}</t>
    </r>
    <r>
      <rPr>
        <sz val="10"/>
        <color rgb="FF000000"/>
        <rFont val="Tahoma"/>
        <family val="2"/>
      </rPr>
      <t> We are His witnesses of these things; and so also is the Holy Spirit, whom God has given to those who obey him.”</t>
    </r>
  </si>
  <si>
    <r>
      <t xml:space="preserve"> </t>
    </r>
    <r>
      <rPr>
        <sz val="10"/>
        <color rgb="FFFF0000"/>
        <rFont val="Tahoma"/>
        <family val="2"/>
      </rPr>
      <t>{32}</t>
    </r>
    <r>
      <rPr>
        <sz val="10"/>
        <color rgb="FF000000"/>
        <rFont val="Tahoma"/>
        <family val="2"/>
      </rPr>
      <t> Nós somos testemunhas de tudo isso nós e o Espírito Santo, que Deus dá aos que lhe obedecem.”</t>
    </r>
  </si>
  <si>
    <r>
      <t xml:space="preserve"> </t>
    </r>
    <r>
      <rPr>
        <sz val="10"/>
        <color rgb="FFFF0000"/>
        <rFont val="Tahoma"/>
        <family val="2"/>
      </rPr>
      <t>{33}</t>
    </r>
    <r>
      <rPr>
        <sz val="10"/>
        <color rgb="FF000000"/>
        <rFont val="Tahoma"/>
        <family val="2"/>
      </rPr>
      <t> But they, when they heard this, were cut to the heart, and determined to kill them.</t>
    </r>
  </si>
  <si>
    <r>
      <t xml:space="preserve"> </t>
    </r>
    <r>
      <rPr>
        <sz val="10"/>
        <color rgb="FFFF0000"/>
        <rFont val="Tahoma"/>
        <family val="2"/>
      </rPr>
      <t>{33}</t>
    </r>
    <r>
      <rPr>
        <sz val="10"/>
        <color rgb="FF000000"/>
        <rFont val="Tahoma"/>
        <family val="2"/>
      </rPr>
      <t> Quando os membros do Conselho ouviram isso, ficaram com tanta raiva, que resolveram matar os apóstolos.</t>
    </r>
  </si>
  <si>
    <r>
      <t xml:space="preserve"> </t>
    </r>
    <r>
      <rPr>
        <sz val="10"/>
        <color rgb="FFFF0000"/>
        <rFont val="Tahoma"/>
        <family val="2"/>
      </rPr>
      <t>{34}</t>
    </r>
    <r>
      <rPr>
        <sz val="10"/>
        <color rgb="FF000000"/>
        <rFont val="Tahoma"/>
        <family val="2"/>
      </rPr>
      <t xml:space="preserve"> But one stood up in the council, a Pharisee named Gamaliel, a teacher of the law, honored by all the people, and commanded to put the apostles out for a little while. </t>
    </r>
  </si>
  <si>
    <r>
      <t xml:space="preserve"> </t>
    </r>
    <r>
      <rPr>
        <sz val="10"/>
        <color rgb="FFFF0000"/>
        <rFont val="Tahoma"/>
        <family val="2"/>
      </rPr>
      <t>{34}</t>
    </r>
    <r>
      <rPr>
        <sz val="10"/>
        <color rgb="FF000000"/>
        <rFont val="Tahoma"/>
        <family val="2"/>
      </rPr>
      <t xml:space="preserve"> Mas levantou-se um dos membros do Conselho, um fariseu chamado Gamaliel, que era um mestre da Lei respeitado por todos. Ele mandou que levassem os apóstolos para fora e os deixassem ali um pouco. </t>
    </r>
  </si>
  <si>
    <r>
      <t xml:space="preserve"> </t>
    </r>
    <r>
      <rPr>
        <sz val="10"/>
        <color rgb="FFFF0000"/>
        <rFont val="Tahoma"/>
        <family val="2"/>
      </rPr>
      <t>{35}</t>
    </r>
    <r>
      <rPr>
        <sz val="10"/>
        <color rgb="FF000000"/>
        <rFont val="Tahoma"/>
        <family val="2"/>
      </rPr>
      <t> He said to them, “You men of Israel, be careful concerning these men, what you are about to do.</t>
    </r>
  </si>
  <si>
    <r>
      <t xml:space="preserve"> </t>
    </r>
    <r>
      <rPr>
        <sz val="10"/>
        <color rgb="FFFF0000"/>
        <rFont val="Tahoma"/>
        <family val="2"/>
      </rPr>
      <t>{35}</t>
    </r>
    <r>
      <rPr>
        <sz val="10"/>
        <color rgb="FF000000"/>
        <rFont val="Tahoma"/>
        <family val="2"/>
      </rPr>
      <t> Então disse ao Conselho: — Homens de Israel, cuidado com o que vão fazer com estes homens.</t>
    </r>
  </si>
  <si>
    <r>
      <t xml:space="preserve"> </t>
    </r>
    <r>
      <rPr>
        <sz val="10"/>
        <color rgb="FFFF0000"/>
        <rFont val="Tahoma"/>
        <family val="2"/>
      </rPr>
      <t>{36}</t>
    </r>
    <r>
      <rPr>
        <sz val="10"/>
        <color rgb="FF000000"/>
        <rFont val="Tahoma"/>
        <family val="2"/>
      </rPr>
      <t> For before these days Theudas rose up, making himself out to be somebody; to whom a number of men, about four hundred, joined themselves: He was slain; and all, as many as obeyed him, were dispersed, and came to nothing.</t>
    </r>
  </si>
  <si>
    <r>
      <t xml:space="preserve"> </t>
    </r>
    <r>
      <rPr>
        <sz val="10"/>
        <color rgb="FFFF0000"/>
        <rFont val="Tahoma"/>
        <family val="2"/>
      </rPr>
      <t>{36}</t>
    </r>
    <r>
      <rPr>
        <sz val="10"/>
        <color rgb="FF000000"/>
        <rFont val="Tahoma"/>
        <family val="2"/>
      </rPr>
      <t> Há pouco tempo apareceu um homem chamado Teudas, que se dizia muito importante e que com isso conseguiu reunir quatrocentos seguidores. Mas ele foi morto, todos os seus seguidores foram espalhados, e a revolta dele fracassou.</t>
    </r>
  </si>
  <si>
    <r>
      <t xml:space="preserve"> </t>
    </r>
    <r>
      <rPr>
        <sz val="10"/>
        <color rgb="FFFF0000"/>
        <rFont val="Tahoma"/>
        <family val="2"/>
      </rPr>
      <t>{37}</t>
    </r>
    <r>
      <rPr>
        <sz val="10"/>
        <color rgb="FF000000"/>
        <rFont val="Tahoma"/>
        <family val="2"/>
      </rPr>
      <t> After this man, Judas of Galilee rose up in the days of the enrollment, and drew away some people after him. He also perished, and all, as many as obeyed him, were scattered abroad.</t>
    </r>
  </si>
  <si>
    <r>
      <t xml:space="preserve"> </t>
    </r>
    <r>
      <rPr>
        <sz val="10"/>
        <color rgb="FFFF0000"/>
        <rFont val="Tahoma"/>
        <family val="2"/>
      </rPr>
      <t>{37}</t>
    </r>
    <r>
      <rPr>
        <sz val="10"/>
        <color rgb="FF000000"/>
        <rFont val="Tahoma"/>
        <family val="2"/>
      </rPr>
      <t> Depois disso apareceu Judas, o Galileu, na época do recenseamento. Este também conseguiu juntar muita gente, mas foi morto, e todos os seus seguidores foram espalhados.</t>
    </r>
  </si>
  <si>
    <r>
      <t xml:space="preserve"> </t>
    </r>
    <r>
      <rPr>
        <sz val="10"/>
        <color rgb="FFFF0000"/>
        <rFont val="Tahoma"/>
        <family val="2"/>
      </rPr>
      <t>{38}</t>
    </r>
    <r>
      <rPr>
        <sz val="10"/>
        <color rgb="FF000000"/>
        <rFont val="Tahoma"/>
        <family val="2"/>
      </rPr>
      <t> Now I tell you, withdraw from these men, and leave them alone. For if this counsel or this work is of men, it will be overthrown.</t>
    </r>
  </si>
  <si>
    <r>
      <t xml:space="preserve"> </t>
    </r>
    <r>
      <rPr>
        <sz val="10"/>
        <color rgb="FFFF0000"/>
        <rFont val="Tahoma"/>
        <family val="2"/>
      </rPr>
      <t>{38}</t>
    </r>
    <r>
      <rPr>
        <sz val="10"/>
        <color rgb="FF000000"/>
        <rFont val="Tahoma"/>
        <family val="2"/>
      </rPr>
      <t> Portanto, neste caso de agora, não façam nada contra estes homens. Deixem que vão embora porque, se este plano ou este trabalho vem de seres humanos, ele desaparecerá.</t>
    </r>
  </si>
  <si>
    <r>
      <t xml:space="preserve"> </t>
    </r>
    <r>
      <rPr>
        <sz val="10"/>
        <color rgb="FFFF0000"/>
        <rFont val="Tahoma"/>
        <family val="2"/>
      </rPr>
      <t>{39}</t>
    </r>
    <r>
      <rPr>
        <sz val="10"/>
        <color rgb="FF000000"/>
        <rFont val="Tahoma"/>
        <family val="2"/>
      </rPr>
      <t> But if it is of God, you will not be able to overthrow it, and you would be found even to be fighting against God!”</t>
    </r>
  </si>
  <si>
    <r>
      <t xml:space="preserve"> </t>
    </r>
    <r>
      <rPr>
        <sz val="10"/>
        <color rgb="FFFF0000"/>
        <rFont val="Tahoma"/>
        <family val="2"/>
      </rPr>
      <t>{39}</t>
    </r>
    <r>
      <rPr>
        <sz val="10"/>
        <color rgb="FF000000"/>
        <rFont val="Tahoma"/>
        <family val="2"/>
      </rPr>
      <t> Mas, se vem de Deus, vocês não poderão destruí-lo, pois neste caso estariam lutando contra Deus.”</t>
    </r>
  </si>
  <si>
    <r>
      <t xml:space="preserve"> </t>
    </r>
    <r>
      <rPr>
        <sz val="10"/>
        <color rgb="FFFF0000"/>
        <rFont val="Tahoma"/>
        <family val="2"/>
      </rPr>
      <t>{40}</t>
    </r>
    <r>
      <rPr>
        <sz val="10"/>
        <color rgb="FF000000"/>
        <rFont val="Tahoma"/>
        <family val="2"/>
      </rPr>
      <t> They agreed with him. Summoning the apostles, they beat them and commanded them not to speak in the name of Jesus, and let them go.</t>
    </r>
  </si>
  <si>
    <r>
      <t xml:space="preserve"> </t>
    </r>
    <r>
      <rPr>
        <sz val="10"/>
        <color rgb="FFFF0000"/>
        <rFont val="Tahoma"/>
        <family val="2"/>
      </rPr>
      <t>{40}</t>
    </r>
    <r>
      <rPr>
        <sz val="10"/>
        <color rgb="FF000000"/>
        <rFont val="Tahoma"/>
        <family val="2"/>
      </rPr>
      <t> E o Conselho aceitou a opinião de Gamaliel. Então chamaram os apóstolos e os chicotearam; e aí mandaram que nunca mais falassem nada a respeito de Jesus. Depois os soltaram.</t>
    </r>
  </si>
  <si>
    <r>
      <t xml:space="preserve"> </t>
    </r>
    <r>
      <rPr>
        <sz val="10"/>
        <color rgb="FFFF0000"/>
        <rFont val="Tahoma"/>
        <family val="2"/>
      </rPr>
      <t>{41}</t>
    </r>
    <r>
      <rPr>
        <sz val="10"/>
        <color rgb="FF000000"/>
        <rFont val="Tahoma"/>
        <family val="2"/>
      </rPr>
      <t> They therefore departed from the presence of the council, rejoicing that they were counted worthy to suffer dishonor for Jesus’ name.</t>
    </r>
  </si>
  <si>
    <r>
      <t xml:space="preserve"> </t>
    </r>
    <r>
      <rPr>
        <sz val="10"/>
        <color rgb="FFFF0000"/>
        <rFont val="Tahoma"/>
        <family val="2"/>
      </rPr>
      <t>{41}</t>
    </r>
    <r>
      <rPr>
        <sz val="10"/>
        <color rgb="FF000000"/>
        <rFont val="Tahoma"/>
        <family val="2"/>
      </rPr>
      <t> Os apóstolos saíram do Conselho muito alegres porque Deus havia achado que eles eram dignos de serem insultados por serem seguidores de Jesus.</t>
    </r>
  </si>
  <si>
    <r>
      <t xml:space="preserve"> </t>
    </r>
    <r>
      <rPr>
        <sz val="10"/>
        <color rgb="FFFF0000"/>
        <rFont val="Tahoma"/>
        <family val="2"/>
      </rPr>
      <t>{42}</t>
    </r>
    <r>
      <rPr>
        <sz val="10"/>
        <color rgb="FF000000"/>
        <rFont val="Tahoma"/>
        <family val="2"/>
      </rPr>
      <t xml:space="preserve"> Every day, in the temple and at home, they never stopped teaching and preaching Jesus, the Christ. </t>
    </r>
    <r>
      <rPr>
        <sz val="10"/>
        <color rgb="FF0000FF"/>
        <rFont val="Tahoma"/>
        <family val="2"/>
      </rPr>
      <t>||| + 2 SECs |||</t>
    </r>
  </si>
  <si>
    <r>
      <t xml:space="preserve"> </t>
    </r>
    <r>
      <rPr>
        <sz val="10"/>
        <color rgb="FFFF0000"/>
        <rFont val="Tahoma"/>
        <family val="2"/>
      </rPr>
      <t>{42}</t>
    </r>
    <r>
      <rPr>
        <sz val="10"/>
        <color rgb="FF000000"/>
        <rFont val="Tahoma"/>
        <family val="2"/>
      </rPr>
      <t xml:space="preserve"> E, todos os dias, no pátio do Templo e de casa em casa, eles continuavam a ensinar e a anunciar a boa notícia a respeito de Jesus, o Messias. </t>
    </r>
    <r>
      <rPr>
        <sz val="10"/>
        <color rgb="FF0000FF"/>
        <rFont val="Tahoma"/>
        <family val="2"/>
      </rPr>
      <t>||| + 2 SECs |||</t>
    </r>
  </si>
  <si>
    <r>
      <t xml:space="preserve"> </t>
    </r>
    <r>
      <rPr>
        <sz val="10"/>
        <color rgb="FFFF0000"/>
        <rFont val="Tahoma"/>
        <family val="2"/>
      </rPr>
      <t>{2}</t>
    </r>
    <r>
      <rPr>
        <sz val="10"/>
        <color rgb="FF000000"/>
        <rFont val="Tahoma"/>
        <family val="2"/>
      </rPr>
      <t> The twelve summoned the multitude of the disciples and said, “It is not appropriate for us to forsake the word of God and serve tables.</t>
    </r>
  </si>
  <si>
    <r>
      <t xml:space="preserve"> </t>
    </r>
    <r>
      <rPr>
        <sz val="10"/>
        <color rgb="FFFF0000"/>
        <rFont val="Tahoma"/>
        <family val="2"/>
      </rPr>
      <t>{2}</t>
    </r>
    <r>
      <rPr>
        <sz val="10"/>
        <color rgb="FF000000"/>
        <rFont val="Tahoma"/>
        <family val="2"/>
      </rPr>
      <t> Então os doze apóstolos reuniram todo o grupo de seguidores e disseram: — Não está certo nós deixarmos de anunciar a palavra de Deus para tratarmos de dinheiro.</t>
    </r>
  </si>
  <si>
    <r>
      <t xml:space="preserve"> </t>
    </r>
    <r>
      <rPr>
        <sz val="10"/>
        <color rgb="FFFF0000"/>
        <rFont val="Tahoma"/>
        <family val="2"/>
      </rPr>
      <t>{3}</t>
    </r>
    <r>
      <rPr>
        <sz val="10"/>
        <color rgb="FF000000"/>
        <rFont val="Tahoma"/>
        <family val="2"/>
      </rPr>
      <t> Therefore select from among you, brothers, seven men of good report,</t>
    </r>
  </si>
  <si>
    <r>
      <t xml:space="preserve"> </t>
    </r>
    <r>
      <rPr>
        <sz val="10"/>
        <color rgb="FFFF0000"/>
        <rFont val="Tahoma"/>
        <family val="2"/>
      </rPr>
      <t>{3}</t>
    </r>
    <r>
      <rPr>
        <sz val="10"/>
        <color rgb="FF000000"/>
        <rFont val="Tahoma"/>
        <family val="2"/>
      </rPr>
      <t> Por isso, irmãos, escolham entre vocês sete homens de confiança,</t>
    </r>
  </si>
  <si>
    <r>
      <t xml:space="preserve"> </t>
    </r>
    <r>
      <rPr>
        <sz val="10"/>
        <color rgb="FFFF0000"/>
        <rFont val="Tahoma"/>
        <family val="2"/>
      </rPr>
      <t>{4}</t>
    </r>
    <r>
      <rPr>
        <sz val="10"/>
        <color rgb="FF000000"/>
        <rFont val="Tahoma"/>
        <family val="2"/>
      </rPr>
      <t> But we will continue steadfastly in prayer and in the ministry of the word.”</t>
    </r>
  </si>
  <si>
    <r>
      <t xml:space="preserve"> </t>
    </r>
    <r>
      <rPr>
        <sz val="10"/>
        <color rgb="FFFF0000"/>
        <rFont val="Tahoma"/>
        <family val="2"/>
      </rPr>
      <t>{4}</t>
    </r>
    <r>
      <rPr>
        <sz val="10"/>
        <color rgb="FF000000"/>
        <rFont val="Tahoma"/>
        <family val="2"/>
      </rPr>
      <t> Assim nós poderemos continuar usando todo o nosso tempo na oração e no trabalho de anunciar a palavra de Deus.”</t>
    </r>
  </si>
  <si>
    <r>
      <t xml:space="preserve"> </t>
    </r>
    <r>
      <rPr>
        <sz val="10"/>
        <color rgb="FFFF0000"/>
        <rFont val="Tahoma"/>
        <family val="2"/>
      </rPr>
      <t>{5}</t>
    </r>
    <r>
      <rPr>
        <sz val="10"/>
        <color rgb="FF000000"/>
        <rFont val="Tahoma"/>
        <family val="2"/>
      </rPr>
      <t> These words pleased the whole multitude. They chose Stephen, a man full of faith and of the Holy Spirit, Philip, Prochorus, Nicanor, Timon, Parmenas, and Nicolaus, a proselyte of Antioch.</t>
    </r>
  </si>
  <si>
    <r>
      <t xml:space="preserve"> </t>
    </r>
    <r>
      <rPr>
        <sz val="10"/>
        <color rgb="FFFF0000"/>
        <rFont val="Tahoma"/>
        <family val="2"/>
      </rPr>
      <t>{5}</t>
    </r>
    <r>
      <rPr>
        <sz val="10"/>
        <color rgb="FF000000"/>
        <rFont val="Tahoma"/>
        <family val="2"/>
      </rPr>
      <t> Todos concordaram com a proposta dos apóstolos. Então escolheram Estêvão, um homem cheio de fé e do Espírito Santo, e também Filipe, Prócoro, Nicanor, Timom, Pármenas e Nicolau de Antioquia, um não-judeu que antes tinha se convertido ao Judaísmo.</t>
    </r>
  </si>
  <si>
    <r>
      <t xml:space="preserve"> </t>
    </r>
    <r>
      <rPr>
        <sz val="10"/>
        <color rgb="FFFF0000"/>
        <rFont val="Tahoma"/>
        <family val="2"/>
      </rPr>
      <t>{6}</t>
    </r>
    <r>
      <rPr>
        <sz val="10"/>
        <color rgb="FF000000"/>
        <rFont val="Tahoma"/>
        <family val="2"/>
      </rPr>
      <t xml:space="preserve"> They set them before the apostles. </t>
    </r>
  </si>
  <si>
    <r>
      <t xml:space="preserve"> </t>
    </r>
    <r>
      <rPr>
        <sz val="10"/>
        <color rgb="FFFF0000"/>
        <rFont val="Tahoma"/>
        <family val="2"/>
      </rPr>
      <t>{6}</t>
    </r>
    <r>
      <rPr>
        <sz val="10"/>
        <color rgb="FF000000"/>
        <rFont val="Tahoma"/>
        <family val="2"/>
      </rPr>
      <t xml:space="preserve"> Esses homens foram levados aos apóstolos, </t>
    </r>
  </si>
  <si>
    <r>
      <t xml:space="preserve"> </t>
    </r>
    <r>
      <rPr>
        <sz val="10"/>
        <color rgb="FFFF0000"/>
        <rFont val="Tahoma"/>
        <family val="2"/>
      </rPr>
      <t>{7}</t>
    </r>
    <r>
      <rPr>
        <sz val="10"/>
        <color rgb="FF000000"/>
        <rFont val="Tahoma"/>
        <family val="2"/>
      </rPr>
      <t xml:space="preserve"> The word of God increased and the number of the disciples multiplied in Jerusalem exceedingly. A great company of the priests were obedient to the faith. </t>
    </r>
    <r>
      <rPr>
        <sz val="10"/>
        <color rgb="FF0000FF"/>
        <rFont val="Tahoma"/>
        <family val="2"/>
      </rPr>
      <t>||| + 2 SECs |||</t>
    </r>
  </si>
  <si>
    <r>
      <t xml:space="preserve"> </t>
    </r>
    <r>
      <rPr>
        <sz val="10"/>
        <color rgb="FFFF0000"/>
        <rFont val="Tahoma"/>
        <family val="2"/>
      </rPr>
      <t>{7}</t>
    </r>
    <r>
      <rPr>
        <sz val="10"/>
        <color rgb="FF000000"/>
        <rFont val="Tahoma"/>
        <family val="2"/>
      </rPr>
      <t xml:space="preserve"> A palavra de Deus continuava a se espalhar. Em Jerusalém o número dos seguidores de Jesus crescia cada vez mais, e era grande o número de sacerdotes judeus que aceitavam a fé cristã. </t>
    </r>
    <r>
      <rPr>
        <sz val="10"/>
        <color rgb="FF0000FF"/>
        <rFont val="Tahoma"/>
        <family val="2"/>
      </rPr>
      <t>||| + 2 SECs |||</t>
    </r>
  </si>
  <si>
    <r>
      <t xml:space="preserve"> </t>
    </r>
    <r>
      <rPr>
        <sz val="10"/>
        <color rgb="FFFF0000"/>
        <rFont val="Tahoma"/>
        <family val="2"/>
      </rPr>
      <t>{9}</t>
    </r>
    <r>
      <rPr>
        <sz val="10"/>
        <color rgb="FF000000"/>
        <rFont val="Tahoma"/>
        <family val="2"/>
      </rPr>
      <t> But some of those who were of the synagogue called “The Libertines,” and of the Cyrenians, of the Alexandrians, and of those of Cilicia and Asia arose, disputing with Stephen.</t>
    </r>
  </si>
  <si>
    <r>
      <t xml:space="preserve"> </t>
    </r>
    <r>
      <rPr>
        <sz val="10"/>
        <color rgb="FFFF0000"/>
        <rFont val="Tahoma"/>
        <family val="2"/>
      </rPr>
      <t>{9}</t>
    </r>
    <r>
      <rPr>
        <sz val="10"/>
        <color rgb="FF000000"/>
        <rFont val="Tahoma"/>
        <family val="2"/>
      </rPr>
      <t> Mas ficaram contra ele alguns membros da “Sinagoga dos Homens Livres h ”, que era a sinagoga dos judeus que tinham vindo das cidades de Cirene e Alexandria. Estes e outros judeus da região da Cilícia e da província da Ásia começaram a discutir com Estêvão.</t>
    </r>
  </si>
  <si>
    <r>
      <t xml:space="preserve"> </t>
    </r>
    <r>
      <rPr>
        <sz val="10"/>
        <color rgb="FFFF0000"/>
        <rFont val="Tahoma"/>
        <family val="2"/>
      </rPr>
      <t>{10}</t>
    </r>
    <r>
      <rPr>
        <sz val="10"/>
        <color rgb="FF000000"/>
        <rFont val="Tahoma"/>
        <family val="2"/>
      </rPr>
      <t> They weren’t able to withstand the wisdom and the Spirit by which he spoke.</t>
    </r>
  </si>
  <si>
    <r>
      <t xml:space="preserve"> </t>
    </r>
    <r>
      <rPr>
        <sz val="10"/>
        <color rgb="FFFF0000"/>
        <rFont val="Tahoma"/>
        <family val="2"/>
      </rPr>
      <t>{10}</t>
    </r>
    <r>
      <rPr>
        <sz val="10"/>
        <color rgb="FF000000"/>
        <rFont val="Tahoma"/>
        <family val="2"/>
      </rPr>
      <t> Mas o Espírito de Deus dava tanta sabedoria a Estêvão, que ele ganhava todas as discussões.</t>
    </r>
  </si>
  <si>
    <r>
      <t xml:space="preserve"> </t>
    </r>
    <r>
      <rPr>
        <sz val="10"/>
        <color rgb="FFFF0000"/>
        <rFont val="Tahoma"/>
        <family val="2"/>
      </rPr>
      <t>{11}</t>
    </r>
    <r>
      <rPr>
        <sz val="10"/>
        <color rgb="FF000000"/>
        <rFont val="Tahoma"/>
        <family val="2"/>
      </rPr>
      <t> Then they secretly induced men to say, “We have heard him speak blasphemous words against Moses and God.”</t>
    </r>
  </si>
  <si>
    <r>
      <t xml:space="preserve"> </t>
    </r>
    <r>
      <rPr>
        <sz val="10"/>
        <color rgb="FFFF0000"/>
        <rFont val="Tahoma"/>
        <family val="2"/>
      </rPr>
      <t>{11}</t>
    </r>
    <r>
      <rPr>
        <sz val="10"/>
        <color rgb="FF000000"/>
        <rFont val="Tahoma"/>
        <family val="2"/>
      </rPr>
      <t> Então eles pagaram algumas pessoas para dizerem: — Nós ouvimos este homem dizer blasfêmias contra Moisés e contra Deus!”</t>
    </r>
  </si>
  <si>
    <r>
      <t xml:space="preserve"> </t>
    </r>
    <r>
      <rPr>
        <sz val="10"/>
        <color rgb="FFFF0000"/>
        <rFont val="Tahoma"/>
        <family val="2"/>
      </rPr>
      <t>{12}</t>
    </r>
    <r>
      <rPr>
        <sz val="10"/>
        <color rgb="FF000000"/>
        <rFont val="Tahoma"/>
        <family val="2"/>
      </rPr>
      <t> They stirred up the people, the elders, and the scribes. Then they came against Stephen and seized him, and brought him in to the council.</t>
    </r>
  </si>
  <si>
    <r>
      <t xml:space="preserve"> </t>
    </r>
    <r>
      <rPr>
        <sz val="10"/>
        <color rgb="FFFF0000"/>
        <rFont val="Tahoma"/>
        <family val="2"/>
      </rPr>
      <t>{12}</t>
    </r>
    <r>
      <rPr>
        <sz val="10"/>
        <color rgb="FF000000"/>
        <rFont val="Tahoma"/>
        <family val="2"/>
      </rPr>
      <t> Dessa maneira eles atiçaram o povo, os líderes e os mestres da Lei. Depois foram, agarraram Estêvão e o levaram ao Conselho Superior.</t>
    </r>
  </si>
  <si>
    <r>
      <t xml:space="preserve"> </t>
    </r>
    <r>
      <rPr>
        <sz val="10"/>
        <color rgb="FFFF0000"/>
        <rFont val="Tahoma"/>
        <family val="2"/>
      </rPr>
      <t>{13}</t>
    </r>
    <r>
      <rPr>
        <sz val="10"/>
        <color rgb="FF000000"/>
        <rFont val="Tahoma"/>
        <family val="2"/>
      </rPr>
      <t> They set up false witnesses who said, “This man never stops speaking blasphemous words against this holy place and the law.</t>
    </r>
  </si>
  <si>
    <r>
      <t xml:space="preserve"> </t>
    </r>
    <r>
      <rPr>
        <sz val="10"/>
        <color rgb="FFFF0000"/>
        <rFont val="Tahoma"/>
        <family val="2"/>
      </rPr>
      <t>{13}</t>
    </r>
    <r>
      <rPr>
        <sz val="10"/>
        <color rgb="FF000000"/>
        <rFont val="Tahoma"/>
        <family val="2"/>
      </rPr>
      <t> Então arranjaram alguns homens para dizerem mentiras a respeito dele. Essas pessoas afirmaram o seguinte: — Este homem não pára de falar contra o nosso santo Templo e contra a Lei de Moisés.</t>
    </r>
  </si>
  <si>
    <r>
      <t xml:space="preserve"> </t>
    </r>
    <r>
      <rPr>
        <sz val="10"/>
        <color rgb="FFFF0000"/>
        <rFont val="Tahoma"/>
        <family val="2"/>
      </rPr>
      <t>{14}</t>
    </r>
    <r>
      <rPr>
        <sz val="10"/>
        <color rgb="FF000000"/>
        <rFont val="Tahoma"/>
        <family val="2"/>
      </rPr>
      <t> For we have heard him say that this Jesus of Nazareth will destroy this place, and will change the customs which Moses delivered to us.”</t>
    </r>
  </si>
  <si>
    <r>
      <t xml:space="preserve"> </t>
    </r>
    <r>
      <rPr>
        <sz val="10"/>
        <color rgb="FFFF0000"/>
        <rFont val="Tahoma"/>
        <family val="2"/>
      </rPr>
      <t>{14}</t>
    </r>
    <r>
      <rPr>
        <sz val="10"/>
        <color rgb="FF000000"/>
        <rFont val="Tahoma"/>
        <family val="2"/>
      </rPr>
      <t> Nós o ouvimos quando ele dizia que esse Jesus de Nazaré vai destruir o Templo e mudar todos os costumes que Moisés nos deu.”</t>
    </r>
  </si>
  <si>
    <r>
      <t xml:space="preserve"> </t>
    </r>
    <r>
      <rPr>
        <sz val="10"/>
        <color rgb="FFFF0000"/>
        <rFont val="Tahoma"/>
        <family val="2"/>
      </rPr>
      <t>{15}</t>
    </r>
    <r>
      <rPr>
        <sz val="10"/>
        <color rgb="FF000000"/>
        <rFont val="Tahoma"/>
        <family val="2"/>
      </rPr>
      <t xml:space="preserve"> All who sat in the council, fastening their eyes on him, saw his face like it was the face of an angel. </t>
    </r>
    <r>
      <rPr>
        <sz val="10"/>
        <color rgb="FF0000FF"/>
        <rFont val="Tahoma"/>
        <family val="2"/>
      </rPr>
      <t>||| + 2 SECs |||</t>
    </r>
  </si>
  <si>
    <r>
      <t xml:space="preserve"> </t>
    </r>
    <r>
      <rPr>
        <sz val="10"/>
        <color rgb="FFFF0000"/>
        <rFont val="Tahoma"/>
        <family val="2"/>
      </rPr>
      <t>{15}</t>
    </r>
    <r>
      <rPr>
        <sz val="10"/>
        <color rgb="FF000000"/>
        <rFont val="Tahoma"/>
        <family val="2"/>
      </rPr>
      <t xml:space="preserve"> Todos os que estavam sentados na sala do Conselho Superior olhavam firmemente para Estêvão e viram que o rosto dele parecia o rosto de um anjo. </t>
    </r>
    <r>
      <rPr>
        <sz val="10"/>
        <color rgb="FF0000FF"/>
        <rFont val="Tahoma"/>
        <family val="2"/>
      </rPr>
      <t>||| + 2 SECs |||</t>
    </r>
  </si>
  <si>
    <r>
      <t xml:space="preserve"> </t>
    </r>
    <r>
      <rPr>
        <sz val="10"/>
        <color rgb="FFFF0000"/>
        <rFont val="Tahoma"/>
        <family val="2"/>
      </rPr>
      <t>{1}</t>
    </r>
    <r>
      <rPr>
        <sz val="10"/>
        <color rgb="FF000000"/>
        <rFont val="Tahoma"/>
        <family val="2"/>
      </rPr>
      <t> The high priest said, “Are these things so?”</t>
    </r>
  </si>
  <si>
    <r>
      <t xml:space="preserve"> </t>
    </r>
    <r>
      <rPr>
        <sz val="10"/>
        <color rgb="FFFF0000"/>
        <rFont val="Tahoma"/>
        <family val="2"/>
      </rPr>
      <t>{1}</t>
    </r>
    <r>
      <rPr>
        <sz val="10"/>
        <color rgb="FF000000"/>
        <rFont val="Tahoma"/>
        <family val="2"/>
      </rPr>
      <t> O Grande Sacerdote perguntou a Estêvão: — O que essas pessoas estão dizendo é verdade?”</t>
    </r>
  </si>
  <si>
    <r>
      <t xml:space="preserve"> </t>
    </r>
    <r>
      <rPr>
        <sz val="10"/>
        <color rgb="FFFF0000"/>
        <rFont val="Tahoma"/>
        <family val="2"/>
      </rPr>
      <t>{2}</t>
    </r>
    <r>
      <rPr>
        <sz val="10"/>
        <color rgb="FF000000"/>
        <rFont val="Tahoma"/>
        <family val="2"/>
      </rPr>
      <t> He said, “Brothers and fathers, listen. The God of glory appeared to our father Abraham, when he was in Mesopotamia, before he lived in Haran.</t>
    </r>
  </si>
  <si>
    <r>
      <t xml:space="preserve"> </t>
    </r>
    <r>
      <rPr>
        <sz val="10"/>
        <color rgb="FFFF0000"/>
        <rFont val="Tahoma"/>
        <family val="2"/>
      </rPr>
      <t>{2}</t>
    </r>
    <r>
      <rPr>
        <sz val="10"/>
        <color rgb="FF000000"/>
        <rFont val="Tahoma"/>
        <family val="2"/>
      </rPr>
      <t> Estêvão respondeu: — Irmãos e pais, escutem! O glorioso Deus apareceu ao nosso antepassado Abraão quando este morava na região da Mesopotâmia, antes de ir morar na cidade de Harã.</t>
    </r>
  </si>
  <si>
    <r>
      <t xml:space="preserve"> </t>
    </r>
    <r>
      <rPr>
        <sz val="10"/>
        <color rgb="FFFF0000"/>
        <rFont val="Tahoma"/>
        <family val="2"/>
      </rPr>
      <t>{3}</t>
    </r>
    <r>
      <rPr>
        <sz val="10"/>
        <color rgb="FF000000"/>
        <rFont val="Tahoma"/>
        <family val="2"/>
      </rPr>
      <t> God said to him, ‘Get out of your land, and from your relatives, and come into a land which I will show you.’</t>
    </r>
  </si>
  <si>
    <r>
      <t xml:space="preserve"> </t>
    </r>
    <r>
      <rPr>
        <sz val="10"/>
        <color rgb="FFFF0000"/>
        <rFont val="Tahoma"/>
        <family val="2"/>
      </rPr>
      <t>{3}</t>
    </r>
    <r>
      <rPr>
        <sz val="10"/>
        <color rgb="FF000000"/>
        <rFont val="Tahoma"/>
        <family val="2"/>
      </rPr>
      <t> E Deus lhe disse: “Saia da sua terra e do meio dos seus parentes e vá para uma terra que eu lhe mostrarei.”</t>
    </r>
  </si>
  <si>
    <r>
      <t xml:space="preserve"> </t>
    </r>
    <r>
      <rPr>
        <sz val="10"/>
        <color rgb="FFFF0000"/>
        <rFont val="Tahoma"/>
        <family val="2"/>
      </rPr>
      <t>{4}</t>
    </r>
    <r>
      <rPr>
        <sz val="10"/>
        <color rgb="FF000000"/>
        <rFont val="Tahoma"/>
        <family val="2"/>
      </rPr>
      <t> Then he came out of the land of the Chaldaeans, and lived in Haran. From there, when his father was dead, God moved him into this land, where you are now living.</t>
    </r>
  </si>
  <si>
    <r>
      <t xml:space="preserve"> </t>
    </r>
    <r>
      <rPr>
        <sz val="10"/>
        <color rgb="FFFF0000"/>
        <rFont val="Tahoma"/>
        <family val="2"/>
      </rPr>
      <t>{4}</t>
    </r>
    <r>
      <rPr>
        <sz val="10"/>
        <color rgb="FF000000"/>
        <rFont val="Tahoma"/>
        <family val="2"/>
      </rPr>
      <t> Então ele saiu da Caldéia e foi morar em Harã. Depois que o pai dele morreu, Deus trouxe Abraão para esta terra onde vocês agora estão morando.</t>
    </r>
  </si>
  <si>
    <r>
      <t xml:space="preserve"> </t>
    </r>
    <r>
      <rPr>
        <sz val="10"/>
        <color rgb="FFFF0000"/>
        <rFont val="Tahoma"/>
        <family val="2"/>
      </rPr>
      <t>{5}</t>
    </r>
    <r>
      <rPr>
        <sz val="10"/>
        <color rgb="FF000000"/>
        <rFont val="Tahoma"/>
        <family val="2"/>
      </rPr>
      <t> He gave him no inheritance in it, no, not so much as to set his foot on. God promised that he would give it to him for a possession, and to his seed after him, when he still had no child.</t>
    </r>
  </si>
  <si>
    <r>
      <t xml:space="preserve"> </t>
    </r>
    <r>
      <rPr>
        <sz val="10"/>
        <color rgb="FFFF0000"/>
        <rFont val="Tahoma"/>
        <family val="2"/>
      </rPr>
      <t>{5}</t>
    </r>
    <r>
      <rPr>
        <sz val="10"/>
        <color rgb="FF000000"/>
        <rFont val="Tahoma"/>
        <family val="2"/>
      </rPr>
      <t> Ele não deu a Abraão nem mesmo um palmo desta terra, mas prometeu que ia lhe dar toda esta terra e que depois ela seria dos seus descendentes. Quando Deus fez essa promessa, Abraão ainda não tinha filhos.</t>
    </r>
  </si>
  <si>
    <r>
      <t xml:space="preserve"> </t>
    </r>
    <r>
      <rPr>
        <sz val="10"/>
        <color rgb="FFFF0000"/>
        <rFont val="Tahoma"/>
        <family val="2"/>
      </rPr>
      <t>{6}</t>
    </r>
    <r>
      <rPr>
        <sz val="10"/>
        <color rgb="FF000000"/>
        <rFont val="Tahoma"/>
        <family val="2"/>
      </rPr>
      <t> God spoke in this way: that his seed would live as aliens in a strange land, and that they would be enslaved and mistreated for four hundred years.</t>
    </r>
  </si>
  <si>
    <r>
      <t xml:space="preserve"> </t>
    </r>
    <r>
      <rPr>
        <sz val="10"/>
        <color rgb="FFFF0000"/>
        <rFont val="Tahoma"/>
        <family val="2"/>
      </rPr>
      <t>{6}</t>
    </r>
    <r>
      <rPr>
        <sz val="10"/>
        <color rgb="FF000000"/>
        <rFont val="Tahoma"/>
        <family val="2"/>
      </rPr>
      <t> Ele disse a Abraão: “Os seus descendentes vão viver como estrangeiros em outra terra. Ali eles serão escravos e serão maltratados durante quatrocentos anos.”</t>
    </r>
  </si>
  <si>
    <r>
      <t xml:space="preserve"> </t>
    </r>
    <r>
      <rPr>
        <sz val="10"/>
        <color rgb="FFFF0000"/>
        <rFont val="Tahoma"/>
        <family val="2"/>
      </rPr>
      <t>{7}</t>
    </r>
    <r>
      <rPr>
        <sz val="10"/>
        <color rgb="FF000000"/>
        <rFont val="Tahoma"/>
        <family val="2"/>
      </rPr>
      <t> ‘I will judge the nation to which they will be in bondage,’ said God, ‘and after that will they come out, and serve me in this place.’</t>
    </r>
  </si>
  <si>
    <r>
      <t xml:space="preserve"> </t>
    </r>
    <r>
      <rPr>
        <sz val="10"/>
        <color rgb="FFFF0000"/>
        <rFont val="Tahoma"/>
        <family val="2"/>
      </rPr>
      <t>{7}</t>
    </r>
    <r>
      <rPr>
        <sz val="10"/>
        <color rgb="FF000000"/>
        <rFont val="Tahoma"/>
        <family val="2"/>
      </rPr>
      <t> E Deus disse ainda: “Eu castigarei a nação que os escravizar. Depois disso eles voltarão daquela terra e me adorarão neste lugar.”</t>
    </r>
  </si>
  <si>
    <r>
      <t xml:space="preserve"> </t>
    </r>
    <r>
      <rPr>
        <sz val="10"/>
        <color rgb="FFFF0000"/>
        <rFont val="Tahoma"/>
        <family val="2"/>
      </rPr>
      <t>{8}</t>
    </r>
    <r>
      <rPr>
        <sz val="10"/>
        <color rgb="FF000000"/>
        <rFont val="Tahoma"/>
        <family val="2"/>
      </rPr>
      <t xml:space="preserve"> He gave him the covenant of circumcision. </t>
    </r>
  </si>
  <si>
    <r>
      <t xml:space="preserve"> </t>
    </r>
    <r>
      <rPr>
        <sz val="10"/>
        <color rgb="FFFF0000"/>
        <rFont val="Tahoma"/>
        <family val="2"/>
      </rPr>
      <t>{8}</t>
    </r>
    <r>
      <rPr>
        <sz val="10"/>
        <color rgb="FF000000"/>
        <rFont val="Tahoma"/>
        <family val="2"/>
      </rPr>
      <t xml:space="preserve"> Deus deu a Abraão a cerimônia da circuncisão como prova da aliança que fez com ele. </t>
    </r>
  </si>
  <si>
    <r>
      <t xml:space="preserve"> </t>
    </r>
    <r>
      <rPr>
        <sz val="10"/>
        <color rgb="FFFF0000"/>
        <rFont val="Tahoma"/>
        <family val="2"/>
      </rPr>
      <t>{9}</t>
    </r>
    <r>
      <rPr>
        <sz val="10"/>
        <color rgb="FF000000"/>
        <rFont val="Tahoma"/>
        <family val="2"/>
      </rPr>
      <t> “The patriarchs, moved with jealousy against Joseph, sold him into Egypt. God was with him</t>
    </r>
  </si>
  <si>
    <r>
      <t xml:space="preserve"> </t>
    </r>
    <r>
      <rPr>
        <sz val="10"/>
        <color rgb="FFFF0000"/>
        <rFont val="Tahoma"/>
        <family val="2"/>
      </rPr>
      <t>{9}</t>
    </r>
    <r>
      <rPr>
        <sz val="10"/>
        <color rgb="FF000000"/>
        <rFont val="Tahoma"/>
        <family val="2"/>
      </rPr>
      <t> — Os irmãos de José tinham inveja dele e o venderam para ser escravo no Egito. Mas Deus estava com ele</t>
    </r>
  </si>
  <si>
    <r>
      <t xml:space="preserve"> </t>
    </r>
    <r>
      <rPr>
        <sz val="10"/>
        <color rgb="FFFF0000"/>
        <rFont val="Tahoma"/>
        <family val="2"/>
      </rPr>
      <t>{10}</t>
    </r>
    <r>
      <rPr>
        <sz val="10"/>
        <color rgb="FF000000"/>
        <rFont val="Tahoma"/>
        <family val="2"/>
      </rPr>
      <t> He delivered him out of all his afflictions and gave him favor and wisdom before Pharaoh,</t>
    </r>
  </si>
  <si>
    <r>
      <t xml:space="preserve"> </t>
    </r>
    <r>
      <rPr>
        <sz val="10"/>
        <color rgb="FFFF0000"/>
        <rFont val="Tahoma"/>
        <family val="2"/>
      </rPr>
      <t>{10}</t>
    </r>
    <r>
      <rPr>
        <sz val="10"/>
        <color rgb="FF000000"/>
        <rFont val="Tahoma"/>
        <family val="2"/>
      </rPr>
      <t> e o livrou de todas as suas aflições. Quando José apareceu diante de Faraó, rei do Egito,</t>
    </r>
  </si>
  <si>
    <r>
      <t xml:space="preserve"> </t>
    </r>
    <r>
      <rPr>
        <sz val="10"/>
        <color rgb="FFFF0000"/>
        <rFont val="Tahoma"/>
        <family val="2"/>
      </rPr>
      <t>{11}</t>
    </r>
    <r>
      <rPr>
        <sz val="10"/>
        <color rgb="FF000000"/>
        <rFont val="Tahoma"/>
        <family val="2"/>
      </rPr>
      <t> Now a famine came over all the land of Egypt and Canaan, and great affliction. Our fathers found no food.</t>
    </r>
  </si>
  <si>
    <r>
      <t xml:space="preserve"> </t>
    </r>
    <r>
      <rPr>
        <sz val="10"/>
        <color rgb="FFFF0000"/>
        <rFont val="Tahoma"/>
        <family val="2"/>
      </rPr>
      <t>{11}</t>
    </r>
    <r>
      <rPr>
        <sz val="10"/>
        <color rgb="FF000000"/>
        <rFont val="Tahoma"/>
        <family val="2"/>
      </rPr>
      <t> Depois houve falta de alimentos e muito sofrimento no Egito e em Canaã, e os nossos antepassados não tinham mais o que comer.</t>
    </r>
  </si>
  <si>
    <r>
      <t xml:space="preserve"> </t>
    </r>
    <r>
      <rPr>
        <sz val="10"/>
        <color rgb="FFFF0000"/>
        <rFont val="Tahoma"/>
        <family val="2"/>
      </rPr>
      <t>{12}</t>
    </r>
    <r>
      <rPr>
        <sz val="10"/>
        <color rgb="FF000000"/>
        <rFont val="Tahoma"/>
        <family val="2"/>
      </rPr>
      <t> But when Jacob heard that there was grain in Egypt, he sent out our fathers the first time.</t>
    </r>
  </si>
  <si>
    <r>
      <t xml:space="preserve"> </t>
    </r>
    <r>
      <rPr>
        <sz val="10"/>
        <color rgb="FFFF0000"/>
        <rFont val="Tahoma"/>
        <family val="2"/>
      </rPr>
      <t>{12}</t>
    </r>
    <r>
      <rPr>
        <sz val="10"/>
        <color rgb="FF000000"/>
        <rFont val="Tahoma"/>
        <family val="2"/>
      </rPr>
      <t> Mais tarde, Jacó ouviu dizer que no Egito havia trigo e mandou pela primeira vez os nossos antepassados até lá.</t>
    </r>
  </si>
  <si>
    <r>
      <t xml:space="preserve"> </t>
    </r>
    <r>
      <rPr>
        <sz val="10"/>
        <color rgb="FFFF0000"/>
        <rFont val="Tahoma"/>
        <family val="2"/>
      </rPr>
      <t>{13}</t>
    </r>
    <r>
      <rPr>
        <sz val="10"/>
        <color rgb="FF000000"/>
        <rFont val="Tahoma"/>
        <family val="2"/>
      </rPr>
      <t> On the second time Joseph was made known to his brothers, and Joseph’s race was revealed to Pharaoh.</t>
    </r>
  </si>
  <si>
    <r>
      <t xml:space="preserve"> </t>
    </r>
    <r>
      <rPr>
        <sz val="10"/>
        <color rgb="FFFF0000"/>
        <rFont val="Tahoma"/>
        <family val="2"/>
      </rPr>
      <t>{13}</t>
    </r>
    <r>
      <rPr>
        <sz val="10"/>
        <color rgb="FF000000"/>
        <rFont val="Tahoma"/>
        <family val="2"/>
      </rPr>
      <t> Na segunda vez José contou aos seus irmãos quem ele era, e Faraó ficou sabendo da família de José.</t>
    </r>
  </si>
  <si>
    <r>
      <t xml:space="preserve"> </t>
    </r>
    <r>
      <rPr>
        <sz val="10"/>
        <color rgb="FFFF0000"/>
        <rFont val="Tahoma"/>
        <family val="2"/>
      </rPr>
      <t>{14}</t>
    </r>
    <r>
      <rPr>
        <sz val="10"/>
        <color rgb="FF000000"/>
        <rFont val="Tahoma"/>
        <family val="2"/>
      </rPr>
      <t> Joseph sent, and summoned Jacob, his father, and all his relatives, seventy-five souls.</t>
    </r>
  </si>
  <si>
    <r>
      <t xml:space="preserve"> </t>
    </r>
    <r>
      <rPr>
        <sz val="10"/>
        <color rgb="FFFF0000"/>
        <rFont val="Tahoma"/>
        <family val="2"/>
      </rPr>
      <t>{14}</t>
    </r>
    <r>
      <rPr>
        <sz val="10"/>
        <color rgb="FF000000"/>
        <rFont val="Tahoma"/>
        <family val="2"/>
      </rPr>
      <t> Então José mandou buscar o seu pai Jacó e todos os seus parentes, a fim de irem para o Egito; eram setenta e cinco pessoas ao todo.</t>
    </r>
  </si>
  <si>
    <r>
      <t xml:space="preserve"> </t>
    </r>
    <r>
      <rPr>
        <sz val="10"/>
        <color rgb="FFFF0000"/>
        <rFont val="Tahoma"/>
        <family val="2"/>
      </rPr>
      <t>{15}</t>
    </r>
    <r>
      <rPr>
        <sz val="10"/>
        <color rgb="FF000000"/>
        <rFont val="Tahoma"/>
        <family val="2"/>
      </rPr>
      <t> Jacob went down into Egypt, and he died. Our forefathers died there also.</t>
    </r>
  </si>
  <si>
    <r>
      <t xml:space="preserve"> </t>
    </r>
    <r>
      <rPr>
        <sz val="10"/>
        <color rgb="FFFF0000"/>
        <rFont val="Tahoma"/>
        <family val="2"/>
      </rPr>
      <t>{15}</t>
    </r>
    <r>
      <rPr>
        <sz val="10"/>
        <color rgb="FF000000"/>
        <rFont val="Tahoma"/>
        <family val="2"/>
      </rPr>
      <t> Jacó foi para o Egito, e ali ele e os nossos antepassados ficaram morando até o dia da morte deles.</t>
    </r>
  </si>
  <si>
    <r>
      <t xml:space="preserve"> </t>
    </r>
    <r>
      <rPr>
        <sz val="10"/>
        <color rgb="FFFF0000"/>
        <rFont val="Tahoma"/>
        <family val="2"/>
      </rPr>
      <t>{16}</t>
    </r>
    <r>
      <rPr>
        <sz val="10"/>
        <color rgb="FF000000"/>
        <rFont val="Tahoma"/>
        <family val="2"/>
      </rPr>
      <t xml:space="preserve"> They were all brought back to Shechem and laid in the tomb that </t>
    </r>
  </si>
  <si>
    <r>
      <t xml:space="preserve"> </t>
    </r>
    <r>
      <rPr>
        <sz val="10"/>
        <color rgb="FFFF0000"/>
        <rFont val="Tahoma"/>
        <family val="2"/>
      </rPr>
      <t>{16}</t>
    </r>
    <r>
      <rPr>
        <sz val="10"/>
        <color rgb="FF000000"/>
        <rFont val="Tahoma"/>
        <family val="2"/>
      </rPr>
      <t xml:space="preserve"> Depois os corpos deles foram trazidos para Siquém e postos no </t>
    </r>
  </si>
  <si>
    <r>
      <t xml:space="preserve"> </t>
    </r>
    <r>
      <rPr>
        <sz val="10"/>
        <color rgb="FFFF0000"/>
        <rFont val="Tahoma"/>
        <family val="2"/>
      </rPr>
      <t>{17}</t>
    </r>
    <r>
      <rPr>
        <sz val="10"/>
        <color rgb="FF000000"/>
        <rFont val="Tahoma"/>
        <family val="2"/>
      </rPr>
      <t> “But as the time of the promise came close which God had sworn to Abraham, the people grew and multiplied in Egypt.</t>
    </r>
  </si>
  <si>
    <r>
      <t xml:space="preserve"> </t>
    </r>
    <r>
      <rPr>
        <sz val="10"/>
        <color rgb="FFFF0000"/>
        <rFont val="Tahoma"/>
        <family val="2"/>
      </rPr>
      <t>{17}</t>
    </r>
    <r>
      <rPr>
        <sz val="10"/>
        <color rgb="FF000000"/>
        <rFont val="Tahoma"/>
        <family val="2"/>
      </rPr>
      <t> — Quando estava chegando o tempo de Deus cumprir o juramento que havia feito a Abraão, o nosso povo tinha aumentado muito no Egito.</t>
    </r>
  </si>
  <si>
    <r>
      <t xml:space="preserve"> </t>
    </r>
    <r>
      <rPr>
        <sz val="10"/>
        <color rgb="FFFF0000"/>
        <rFont val="Tahoma"/>
        <family val="2"/>
      </rPr>
      <t>{18}</t>
    </r>
    <r>
      <rPr>
        <sz val="10"/>
        <color rgb="FF000000"/>
        <rFont val="Tahoma"/>
        <family val="2"/>
      </rPr>
      <t> Then there arose a different king, who didn’t know Joseph.</t>
    </r>
  </si>
  <si>
    <r>
      <t xml:space="preserve"> </t>
    </r>
    <r>
      <rPr>
        <sz val="10"/>
        <color rgb="FFFF0000"/>
        <rFont val="Tahoma"/>
        <family val="2"/>
      </rPr>
      <t>{18}</t>
    </r>
    <r>
      <rPr>
        <sz val="10"/>
        <color rgb="FF000000"/>
        <rFont val="Tahoma"/>
        <family val="2"/>
      </rPr>
      <t> Então um rei que não sabia nada a respeito de José começou a governar o Egito.</t>
    </r>
  </si>
  <si>
    <r>
      <t xml:space="preserve"> </t>
    </r>
    <r>
      <rPr>
        <sz val="10"/>
        <color rgb="FFFF0000"/>
        <rFont val="Tahoma"/>
        <family val="2"/>
      </rPr>
      <t>{19}</t>
    </r>
    <r>
      <rPr>
        <sz val="10"/>
        <color rgb="FF000000"/>
        <rFont val="Tahoma"/>
        <family val="2"/>
      </rPr>
      <t> The same took advantage of our race, and mistreated our fathers, and forced them to throw out their babies, so that they wouldn’t stay alive.</t>
    </r>
  </si>
  <si>
    <r>
      <t xml:space="preserve"> </t>
    </r>
    <r>
      <rPr>
        <sz val="10"/>
        <color rgb="FFFF0000"/>
        <rFont val="Tahoma"/>
        <family val="2"/>
      </rPr>
      <t>{19}</t>
    </r>
    <r>
      <rPr>
        <sz val="10"/>
        <color rgb="FF000000"/>
        <rFont val="Tahoma"/>
        <family val="2"/>
      </rPr>
      <t> Esse rei enganou e maltratou os nossos antepassados, a ponto de obrigá-los a abandonar as suas próprias criancinhas para que elas morressem.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</si>
  <si>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At that time Moses was born, and was exceedingly handsome. He was nourished three months in his father’s house.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</si>
  <si>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Nesse tempo nasceu Moisés, que era uma linda criança, e durante três meses os seus pais cuidaram dele em casa.</t>
    </r>
  </si>
  <si>
    <r>
      <t xml:space="preserve"> </t>
    </r>
    <r>
      <rPr>
        <sz val="10"/>
        <color rgb="FFFF0000"/>
        <rFont val="Tahoma"/>
        <family val="2"/>
      </rPr>
      <t>{21}</t>
    </r>
    <r>
      <rPr>
        <sz val="10"/>
        <color rgb="FF000000"/>
        <rFont val="Tahoma"/>
        <family val="2"/>
      </rPr>
      <t> When he was thrown out, Pharaoh’s daughter took him up, and reared him as her own son.</t>
    </r>
  </si>
  <si>
    <r>
      <t xml:space="preserve"> </t>
    </r>
    <r>
      <rPr>
        <sz val="10"/>
        <color rgb="FFFF0000"/>
        <rFont val="Tahoma"/>
        <family val="2"/>
      </rPr>
      <t>{21}</t>
    </r>
    <r>
      <rPr>
        <sz val="10"/>
        <color rgb="FF000000"/>
        <rFont val="Tahoma"/>
        <family val="2"/>
      </rPr>
      <t> Mas, quando tiveram de abandoná-lo, a filha do rei o adotou e criou como seu próprio filho.</t>
    </r>
  </si>
  <si>
    <r>
      <t xml:space="preserve"> </t>
    </r>
    <r>
      <rPr>
        <sz val="10"/>
        <color rgb="FFFF0000"/>
        <rFont val="Tahoma"/>
        <family val="2"/>
      </rPr>
      <t>{22}</t>
    </r>
    <r>
      <rPr>
        <sz val="10"/>
        <color rgb="FF000000"/>
        <rFont val="Tahoma"/>
        <family val="2"/>
      </rPr>
      <t> Moses was instructed in all the wisdom of the Egyptians. He was mighty in his words and works.</t>
    </r>
  </si>
  <si>
    <r>
      <t xml:space="preserve"> </t>
    </r>
    <r>
      <rPr>
        <sz val="10"/>
        <color rgb="FFFF0000"/>
        <rFont val="Tahoma"/>
        <family val="2"/>
      </rPr>
      <t>{22}</t>
    </r>
    <r>
      <rPr>
        <sz val="10"/>
        <color rgb="FF000000"/>
        <rFont val="Tahoma"/>
        <family val="2"/>
      </rPr>
      <t> E assim ele foi instruído em toda a ciência dos egípcios e se tornou um homem que falava e agia com autoridade.</t>
    </r>
  </si>
  <si>
    <r>
      <t xml:space="preserve"> </t>
    </r>
    <r>
      <rPr>
        <sz val="10"/>
        <color rgb="FFFF0000"/>
        <rFont val="Tahoma"/>
        <family val="2"/>
      </rPr>
      <t>{23}</t>
    </r>
    <r>
      <rPr>
        <sz val="10"/>
        <color rgb="FF000000"/>
        <rFont val="Tahoma"/>
        <family val="2"/>
      </rPr>
      <t> But when he was forty years old, it came into his heart to visit his brothers, the children of Israel.</t>
    </r>
  </si>
  <si>
    <r>
      <t xml:space="preserve"> </t>
    </r>
    <r>
      <rPr>
        <sz val="10"/>
        <color rgb="FFFF0000"/>
        <rFont val="Tahoma"/>
        <family val="2"/>
      </rPr>
      <t>{23}</t>
    </r>
    <r>
      <rPr>
        <sz val="10"/>
        <color rgb="FF000000"/>
        <rFont val="Tahoma"/>
        <family val="2"/>
      </rPr>
      <t> — Quando Moisés já estava com quarenta anos, resolveu ir ver a sua gente, os israelitas.</t>
    </r>
  </si>
  <si>
    <r>
      <t xml:space="preserve"> </t>
    </r>
    <r>
      <rPr>
        <sz val="10"/>
        <color rgb="FFFF0000"/>
        <rFont val="Tahoma"/>
        <family val="2"/>
      </rPr>
      <t>{24}</t>
    </r>
    <r>
      <rPr>
        <sz val="10"/>
        <color rgb="FF000000"/>
        <rFont val="Tahoma"/>
        <family val="2"/>
      </rPr>
      <t> Seeing one of them suffer wrong, he defended him, and avenged him who was oppressed, striking the Egyptian.</t>
    </r>
  </si>
  <si>
    <r>
      <t xml:space="preserve"> </t>
    </r>
    <r>
      <rPr>
        <sz val="10"/>
        <color rgb="FFFF0000"/>
        <rFont val="Tahoma"/>
        <family val="2"/>
      </rPr>
      <t>{24}</t>
    </r>
    <r>
      <rPr>
        <sz val="10"/>
        <color rgb="FF000000"/>
        <rFont val="Tahoma"/>
        <family val="2"/>
      </rPr>
      <t> Ali viu um egípcio maltratando um homem do seu povo. Então defendeu o israelita e o vingou, matando o egípcio.</t>
    </r>
  </si>
  <si>
    <r>
      <t xml:space="preserve"> </t>
    </r>
    <r>
      <rPr>
        <sz val="10"/>
        <color rgb="FFFF0000"/>
        <rFont val="Tahoma"/>
        <family val="2"/>
      </rPr>
      <t>{25}</t>
    </r>
    <r>
      <rPr>
        <sz val="10"/>
        <color rgb="FF000000"/>
        <rFont val="Tahoma"/>
        <family val="2"/>
      </rPr>
      <t> He supposed that his brothers understood that God, by his hand, was giving them deliverance; but they didn’t understand.</t>
    </r>
  </si>
  <si>
    <r>
      <t xml:space="preserve"> </t>
    </r>
    <r>
      <rPr>
        <sz val="10"/>
        <color rgb="FFFF0000"/>
        <rFont val="Tahoma"/>
        <family val="2"/>
      </rPr>
      <t>{25}</t>
    </r>
    <r>
      <rPr>
        <sz val="10"/>
        <color rgb="FF000000"/>
        <rFont val="Tahoma"/>
        <family val="2"/>
      </rPr>
      <t> Moisés pensava que os israelitas entenderiam que Deus ia libertá-los por meio dele, mas eles não entenderam.</t>
    </r>
  </si>
  <si>
    <r>
      <t xml:space="preserve"> </t>
    </r>
    <r>
      <rPr>
        <sz val="10"/>
        <color rgb="FFFF0000"/>
        <rFont val="Tahoma"/>
        <family val="2"/>
      </rPr>
      <t>{26}</t>
    </r>
    <r>
      <rPr>
        <sz val="10"/>
        <color rgb="FF000000"/>
        <rFont val="Tahoma"/>
        <family val="2"/>
      </rPr>
      <t> “The day following, he appeared to them as they fought, and urged them to be at peace again, saying, ‘Sirs, you are brothers. Why do you wrong one another?’</t>
    </r>
  </si>
  <si>
    <r>
      <t xml:space="preserve"> </t>
    </r>
    <r>
      <rPr>
        <sz val="10"/>
        <color rgb="FFFF0000"/>
        <rFont val="Tahoma"/>
        <family val="2"/>
      </rPr>
      <t>{26}</t>
    </r>
    <r>
      <rPr>
        <sz val="10"/>
        <color rgb="FF000000"/>
        <rFont val="Tahoma"/>
        <family val="2"/>
      </rPr>
      <t> No dia seguinte Moisés viu dois israelitas brigando. E, tentando apartar a briga, disse: “Homens, escutem! Vocês são irmãos; por que estão brigando?”</t>
    </r>
  </si>
  <si>
    <r>
      <t xml:space="preserve"> </t>
    </r>
    <r>
      <rPr>
        <sz val="10"/>
        <color rgb="FFFF0000"/>
        <rFont val="Tahoma"/>
        <family val="2"/>
      </rPr>
      <t>{27}</t>
    </r>
    <r>
      <rPr>
        <sz val="10"/>
        <color rgb="FF000000"/>
        <rFont val="Tahoma"/>
        <family val="2"/>
      </rPr>
      <t> But he who did his neighbor wrong pushed him away, saying, ‘Who made you a ruler and a judge over us?</t>
    </r>
  </si>
  <si>
    <r>
      <t xml:space="preserve"> </t>
    </r>
    <r>
      <rPr>
        <sz val="10"/>
        <color rgb="FFFF0000"/>
        <rFont val="Tahoma"/>
        <family val="2"/>
      </rPr>
      <t>{27}</t>
    </r>
    <r>
      <rPr>
        <sz val="10"/>
        <color rgb="FF000000"/>
        <rFont val="Tahoma"/>
        <family val="2"/>
      </rPr>
      <t> Mas aquele que estava maltratando o outro empurrou Moisés para um lado e disse: “Quem pôs você como nosso chefe ou nosso juiz?</t>
    </r>
  </si>
  <si>
    <r>
      <t xml:space="preserve"> </t>
    </r>
    <r>
      <rPr>
        <sz val="10"/>
        <color rgb="FFFF0000"/>
        <rFont val="Tahoma"/>
        <family val="2"/>
      </rPr>
      <t>{28}</t>
    </r>
    <r>
      <rPr>
        <sz val="10"/>
        <color rgb="FF000000"/>
        <rFont val="Tahoma"/>
        <family val="2"/>
      </rPr>
      <t> Do you want to kill me, as you killed the Egyptian yesterday?’</t>
    </r>
  </si>
  <si>
    <r>
      <t xml:space="preserve"> </t>
    </r>
    <r>
      <rPr>
        <sz val="10"/>
        <color rgb="FFFF0000"/>
        <rFont val="Tahoma"/>
        <family val="2"/>
      </rPr>
      <t>{28}</t>
    </r>
    <r>
      <rPr>
        <sz val="10"/>
        <color rgb="FF000000"/>
        <rFont val="Tahoma"/>
        <family val="2"/>
      </rPr>
      <t> Você está querendo me matar como matou o egípcio ontem?”</t>
    </r>
  </si>
  <si>
    <r>
      <t xml:space="preserve"> </t>
    </r>
    <r>
      <rPr>
        <sz val="10"/>
        <color rgb="FFFF0000"/>
        <rFont val="Tahoma"/>
        <family val="2"/>
      </rPr>
      <t>{29}</t>
    </r>
    <r>
      <rPr>
        <sz val="10"/>
        <color rgb="FF000000"/>
        <rFont val="Tahoma"/>
        <family val="2"/>
      </rPr>
      <t> Moses fled at this saying, and became a stranger in the land of Midian, where he became the father of two sons.</t>
    </r>
  </si>
  <si>
    <r>
      <t xml:space="preserve"> </t>
    </r>
    <r>
      <rPr>
        <sz val="10"/>
        <color rgb="FFFF0000"/>
        <rFont val="Tahoma"/>
        <family val="2"/>
      </rPr>
      <t>{29}</t>
    </r>
    <r>
      <rPr>
        <sz val="10"/>
        <color rgb="FF000000"/>
        <rFont val="Tahoma"/>
        <family val="2"/>
      </rPr>
      <t> Quando Moisés ouviu isso, fugiu do Egito e foi morar na terra de Midiã, e ali nasceram dois filhos dele.</t>
    </r>
  </si>
  <si>
    <r>
      <t xml:space="preserve"> </t>
    </r>
    <r>
      <rPr>
        <sz val="10"/>
        <color rgb="FFFF0000"/>
        <rFont val="Tahoma"/>
        <family val="2"/>
      </rPr>
      <t>{30}</t>
    </r>
    <r>
      <rPr>
        <sz val="10"/>
        <color rgb="FF000000"/>
        <rFont val="Tahoma"/>
        <family val="2"/>
      </rPr>
      <t> “When forty years were fulfilled, an angel of the Lord appeared to him in the wilderness of Mount Sinai, in a flame of fire in a bush.</t>
    </r>
  </si>
  <si>
    <r>
      <t xml:space="preserve"> </t>
    </r>
    <r>
      <rPr>
        <sz val="10"/>
        <color rgb="FFFF0000"/>
        <rFont val="Tahoma"/>
        <family val="2"/>
      </rPr>
      <t>{30}</t>
    </r>
    <r>
      <rPr>
        <sz val="10"/>
        <color rgb="FF000000"/>
        <rFont val="Tahoma"/>
        <family val="2"/>
      </rPr>
      <t> — Quarenta anos mais tarde, quando Moisés estava no deserto, perto do monte Sinai, um anjo apareceu a ele, no meio do fogo de um espinheiro que estava queimando.</t>
    </r>
  </si>
  <si>
    <r>
      <t xml:space="preserve"> </t>
    </r>
    <r>
      <rPr>
        <sz val="10"/>
        <color rgb="FFFF0000"/>
        <rFont val="Tahoma"/>
        <family val="2"/>
      </rPr>
      <t>{31}</t>
    </r>
    <r>
      <rPr>
        <sz val="10"/>
        <color rgb="FF000000"/>
        <rFont val="Tahoma"/>
        <family val="2"/>
      </rPr>
      <t> When Moses saw it, he wondered at the sight. As he came close to see, a voice of the Lord came to him and said:</t>
    </r>
  </si>
  <si>
    <r>
      <t xml:space="preserve"> </t>
    </r>
    <r>
      <rPr>
        <sz val="10"/>
        <color rgb="FFFF0000"/>
        <rFont val="Tahoma"/>
        <family val="2"/>
      </rPr>
      <t>{31}</t>
    </r>
    <r>
      <rPr>
        <sz val="10"/>
        <color rgb="FF000000"/>
        <rFont val="Tahoma"/>
        <family val="2"/>
      </rPr>
      <t> Moisés ficou admirado com o que estava vendo e chegou perto para ver melhor. Então ouviu a voz do Senhor, que disse:</t>
    </r>
  </si>
  <si>
    <r>
      <t xml:space="preserve"> </t>
    </r>
    <r>
      <rPr>
        <sz val="10"/>
        <color rgb="FFFF0000"/>
        <rFont val="Tahoma"/>
        <family val="2"/>
      </rPr>
      <t>{32}</t>
    </r>
    <r>
      <rPr>
        <sz val="10"/>
        <color rgb="FF000000"/>
        <rFont val="Tahoma"/>
        <family val="2"/>
      </rPr>
      <t> ‘I am the God of your fathers, the God of Abraham, the God of Isaac, and the God of Jacob.’ Moses trembled, and dared not look.</t>
    </r>
  </si>
  <si>
    <r>
      <t xml:space="preserve"> </t>
    </r>
    <r>
      <rPr>
        <sz val="10"/>
        <color rgb="FFFF0000"/>
        <rFont val="Tahoma"/>
        <family val="2"/>
      </rPr>
      <t>{32}</t>
    </r>
    <r>
      <rPr>
        <sz val="10"/>
        <color rgb="FF000000"/>
        <rFont val="Tahoma"/>
        <family val="2"/>
      </rPr>
      <t> “Eu sou o Deus dos seus antepassados, o Deus de Abraão, de Isaque e de Jacó.” Moisés tremia de medo e não tinha coragem de olhar.</t>
    </r>
  </si>
  <si>
    <r>
      <t xml:space="preserve"> </t>
    </r>
    <r>
      <rPr>
        <sz val="10"/>
        <color rgb="FFFF0000"/>
        <rFont val="Tahoma"/>
        <family val="2"/>
      </rPr>
      <t>{33}</t>
    </r>
    <r>
      <rPr>
        <sz val="10"/>
        <color rgb="FF000000"/>
        <rFont val="Tahoma"/>
        <family val="2"/>
      </rPr>
      <t> The Lord said to him, ‘Take your sandals off of your feet, for the place where you stand is holy ground.</t>
    </r>
  </si>
  <si>
    <r>
      <t xml:space="preserve"> </t>
    </r>
    <r>
      <rPr>
        <sz val="10"/>
        <color rgb="FFFF0000"/>
        <rFont val="Tahoma"/>
        <family val="2"/>
      </rPr>
      <t>{33}</t>
    </r>
    <r>
      <rPr>
        <sz val="10"/>
        <color rgb="FF000000"/>
        <rFont val="Tahoma"/>
        <family val="2"/>
      </rPr>
      <t> Então o Senhor disse: “Tire as sandálias, pois o lugar onde você está é um lugar sagrado.</t>
    </r>
  </si>
  <si>
    <r>
      <t xml:space="preserve"> </t>
    </r>
    <r>
      <rPr>
        <sz val="10"/>
        <color rgb="FFFF0000"/>
        <rFont val="Tahoma"/>
        <family val="2"/>
      </rPr>
      <t>{34}</t>
    </r>
    <r>
      <rPr>
        <sz val="10"/>
        <color rgb="FF000000"/>
        <rFont val="Tahoma"/>
        <family val="2"/>
      </rPr>
      <t> I have surely seen the affliction of my people that is in Egypt, and have heard their groaning. I have come down to deliver them. Now come, I will send you into Egypt.’</t>
    </r>
  </si>
  <si>
    <r>
      <t xml:space="preserve"> </t>
    </r>
    <r>
      <rPr>
        <sz val="10"/>
        <color rgb="FFFF0000"/>
        <rFont val="Tahoma"/>
        <family val="2"/>
      </rPr>
      <t>{34}</t>
    </r>
    <r>
      <rPr>
        <sz val="10"/>
        <color rgb="FF000000"/>
        <rFont val="Tahoma"/>
        <family val="2"/>
      </rPr>
      <t> Eu tenho visto como o meu povo está sendo maltratado no Egito; tenho ouvido os gemidos deles e desci para libertá-los. Agora vou mandar você para o Egito.”</t>
    </r>
  </si>
  <si>
    <r>
      <t xml:space="preserve"> </t>
    </r>
    <r>
      <rPr>
        <sz val="10"/>
        <color rgb="FFFF0000"/>
        <rFont val="Tahoma"/>
        <family val="2"/>
      </rPr>
      <t>{35}</t>
    </r>
    <r>
      <rPr>
        <sz val="10"/>
        <color rgb="FF000000"/>
        <rFont val="Tahoma"/>
        <family val="2"/>
      </rPr>
      <t> “This Moses, whom they refused, saying, ‘Who made you a ruler and a judge?’--God has sent him as both a ruler and a deliverer by the hand of the angel who appeared to him in the bush.</t>
    </r>
  </si>
  <si>
    <r>
      <t xml:space="preserve"> </t>
    </r>
    <r>
      <rPr>
        <sz val="10"/>
        <color rgb="FFFF0000"/>
        <rFont val="Tahoma"/>
        <family val="2"/>
      </rPr>
      <t>{35}</t>
    </r>
    <r>
      <rPr>
        <sz val="10"/>
        <color rgb="FF000000"/>
        <rFont val="Tahoma"/>
        <family val="2"/>
      </rPr>
      <t> — Esse mesmo Moisés foi rejeitado pelo povo de Israel. Eles lhe perguntaram: “Quem pôs você como nosso chefe ou nosso juiz?” Deus enviou esse Moisés como líder e libertador, com a ajuda do anjo que apareceu no espinheiro.</t>
    </r>
  </si>
  <si>
    <r>
      <t xml:space="preserve"> </t>
    </r>
    <r>
      <rPr>
        <sz val="10"/>
        <color rgb="FFFF0000"/>
        <rFont val="Tahoma"/>
        <family val="2"/>
      </rPr>
      <t>{36}</t>
    </r>
    <r>
      <rPr>
        <sz val="10"/>
        <color rgb="FF000000"/>
        <rFont val="Tahoma"/>
        <family val="2"/>
      </rPr>
      <t> This man led them out, having worked wonders and signs in Egypt, in the Red Sea, and in the wilderness for forty years.</t>
    </r>
  </si>
  <si>
    <r>
      <t xml:space="preserve"> </t>
    </r>
    <r>
      <rPr>
        <sz val="10"/>
        <color rgb="FFFF0000"/>
        <rFont val="Tahoma"/>
        <family val="2"/>
      </rPr>
      <t>{36}</t>
    </r>
    <r>
      <rPr>
        <sz val="10"/>
        <color rgb="FF000000"/>
        <rFont val="Tahoma"/>
        <family val="2"/>
      </rPr>
      <t> Foi ele quem tirou os israelitas do Egito, fazendo milagres e maravilhas naquela terra, e também no mar Vermelho, e no deserto, durante quarenta anos</t>
    </r>
  </si>
  <si>
    <r>
      <t xml:space="preserve"> </t>
    </r>
    <r>
      <rPr>
        <sz val="10"/>
        <color rgb="FFFF0000"/>
        <rFont val="Tahoma"/>
        <family val="2"/>
      </rPr>
      <t>{37}</t>
    </r>
    <r>
      <rPr>
        <sz val="10"/>
        <color rgb="FF000000"/>
        <rFont val="Tahoma"/>
        <family val="2"/>
      </rPr>
      <t> This is that Moses, who said to the children of Israel, ‘The Lord our God will raise up a prophet for you from among your brothers, like me.’</t>
    </r>
  </si>
  <si>
    <r>
      <t xml:space="preserve"> </t>
    </r>
    <r>
      <rPr>
        <sz val="10"/>
        <color rgb="FFFF0000"/>
        <rFont val="Tahoma"/>
        <family val="2"/>
      </rPr>
      <t>{37}</t>
    </r>
    <r>
      <rPr>
        <sz val="10"/>
        <color rgb="FF000000"/>
        <rFont val="Tahoma"/>
        <family val="2"/>
      </rPr>
      <t> Foi esse mesmo Moisés quem disse aos israelitas: “Do meio de vocês Deus escolherá e enviará para vocês um profeta, assim como ele me enviou.”</t>
    </r>
  </si>
  <si>
    <r>
      <t xml:space="preserve"> </t>
    </r>
    <r>
      <rPr>
        <sz val="10"/>
        <color rgb="FFFF0000"/>
        <rFont val="Tahoma"/>
        <family val="2"/>
      </rPr>
      <t>{38}</t>
    </r>
    <r>
      <rPr>
        <sz val="10"/>
        <color rgb="FF000000"/>
        <rFont val="Tahoma"/>
        <family val="2"/>
      </rPr>
      <t> This is he who was in the assembly in the wilderness with the angel that spoke to him on Mount Sinai,</t>
    </r>
  </si>
  <si>
    <r>
      <t xml:space="preserve"> </t>
    </r>
    <r>
      <rPr>
        <sz val="10"/>
        <color rgb="FFFF0000"/>
        <rFont val="Tahoma"/>
        <family val="2"/>
      </rPr>
      <t>{38}</t>
    </r>
    <r>
      <rPr>
        <sz val="10"/>
        <color rgb="FF000000"/>
        <rFont val="Tahoma"/>
        <family val="2"/>
      </rPr>
      <t> Foi Moisés quem esteve com os israelitas reunidos no deserto; ele esteve lá com os nossos antepassados e com o anjo que falou com ele no monte Sinai.</t>
    </r>
  </si>
  <si>
    <r>
      <t xml:space="preserve"> </t>
    </r>
    <r>
      <rPr>
        <sz val="10"/>
        <color rgb="FFFF0000"/>
        <rFont val="Tahoma"/>
        <family val="2"/>
      </rPr>
      <t>{39}</t>
    </r>
    <r>
      <rPr>
        <sz val="10"/>
        <color rgb="FF000000"/>
        <rFont val="Tahoma"/>
        <family val="2"/>
      </rPr>
      <t> Our forefathers would not listen to him but rejected him, and turned back in their hearts to Egypt.</t>
    </r>
  </si>
  <si>
    <r>
      <t xml:space="preserve"> </t>
    </r>
    <r>
      <rPr>
        <sz val="10"/>
        <color rgb="FFFF0000"/>
        <rFont val="Tahoma"/>
        <family val="2"/>
      </rPr>
      <t>{39}</t>
    </r>
    <r>
      <rPr>
        <sz val="10"/>
        <color rgb="FF000000"/>
        <rFont val="Tahoma"/>
        <family val="2"/>
      </rPr>
      <t> — Os nossos antepassados não quiseram obedecer a Moisés, mas o rejeitaram e queriam voltar para o Egito.</t>
    </r>
  </si>
  <si>
    <r>
      <t xml:space="preserve"> </t>
    </r>
    <r>
      <rPr>
        <sz val="10"/>
        <color rgb="FFFF0000"/>
        <rFont val="Tahoma"/>
        <family val="2"/>
      </rPr>
      <t>{40}</t>
    </r>
    <r>
      <rPr>
        <sz val="10"/>
        <color rgb="FF000000"/>
        <rFont val="Tahoma"/>
        <family val="2"/>
      </rPr>
      <t> They said to Aaron, ‘Make us gods that will go before us, for as for this Moses, who led us out of the land of Egypt, we don’t know what has become of him.’</t>
    </r>
  </si>
  <si>
    <r>
      <t xml:space="preserve"> </t>
    </r>
    <r>
      <rPr>
        <sz val="10"/>
        <color rgb="FFFF0000"/>
        <rFont val="Tahoma"/>
        <family val="2"/>
      </rPr>
      <t>{40}</t>
    </r>
    <r>
      <rPr>
        <sz val="10"/>
        <color rgb="FF000000"/>
        <rFont val="Tahoma"/>
        <family val="2"/>
      </rPr>
      <t> Eles disseram a Arão: “Faça para nós deuses que irão à nossa frente. Não sabemos o que aconteceu com Moisés, aquele homem que nos tirou do Egito.”</t>
    </r>
  </si>
  <si>
    <r>
      <t xml:space="preserve"> </t>
    </r>
    <r>
      <rPr>
        <sz val="10"/>
        <color rgb="FFFF0000"/>
        <rFont val="Tahoma"/>
        <family val="2"/>
      </rPr>
      <t>{41}</t>
    </r>
    <r>
      <rPr>
        <sz val="10"/>
        <color rgb="FF000000"/>
        <rFont val="Tahoma"/>
        <family val="2"/>
      </rPr>
      <t> They made a calf in those days, and brought a sacrifice to the idol, and rejoiced in the works of their hands.</t>
    </r>
  </si>
  <si>
    <r>
      <t xml:space="preserve"> </t>
    </r>
    <r>
      <rPr>
        <sz val="10"/>
        <color rgb="FFFF0000"/>
        <rFont val="Tahoma"/>
        <family val="2"/>
      </rPr>
      <t>{41}</t>
    </r>
    <r>
      <rPr>
        <sz val="10"/>
        <color rgb="FF000000"/>
        <rFont val="Tahoma"/>
        <family val="2"/>
      </rPr>
      <t> Então fizeram uma imagem em forma de bezerro e mataram animais para oferecer a ela como sacrifício. Depois deram uma festa em honra da imagem que eles mesmos tinham feito</t>
    </r>
  </si>
  <si>
    <r>
      <t xml:space="preserve"> </t>
    </r>
    <r>
      <rPr>
        <sz val="10"/>
        <color rgb="FFFF0000"/>
        <rFont val="Tahoma"/>
        <family val="2"/>
      </rPr>
      <t>{42}</t>
    </r>
    <r>
      <rPr>
        <sz val="10"/>
        <color rgb="FF000000"/>
        <rFont val="Tahoma"/>
        <family val="2"/>
      </rPr>
      <t> But God turned, and gave them up to serve the army of the sky, as it is written in the book of the prophets,</t>
    </r>
  </si>
  <si>
    <r>
      <t xml:space="preserve"> </t>
    </r>
    <r>
      <rPr>
        <sz val="10"/>
        <color rgb="FFFF0000"/>
        <rFont val="Tahoma"/>
        <family val="2"/>
      </rPr>
      <t>{42}</t>
    </r>
    <r>
      <rPr>
        <sz val="10"/>
        <color rgb="FF000000"/>
        <rFont val="Tahoma"/>
        <family val="2"/>
      </rPr>
      <t> Mas Deus se afastou deles e deixou que adorassem as estrelas do céu, como está escrito no Livro dos Profetas i:</t>
    </r>
  </si>
  <si>
    <r>
      <t xml:space="preserve"> </t>
    </r>
    <r>
      <rPr>
        <sz val="10"/>
        <color rgb="FFFF0000"/>
        <rFont val="Tahoma"/>
        <family val="2"/>
      </rPr>
      <t>{43}</t>
    </r>
    <r>
      <rPr>
        <sz val="10"/>
        <color rgb="FF000000"/>
        <rFont val="Tahoma"/>
        <family val="2"/>
      </rPr>
      <t> You took up the tabernacle of Moloch, the star of your god Rephan,</t>
    </r>
  </si>
  <si>
    <r>
      <t xml:space="preserve"> </t>
    </r>
    <r>
      <rPr>
        <sz val="10"/>
        <color rgb="FFFF0000"/>
        <rFont val="Tahoma"/>
        <family val="2"/>
      </rPr>
      <t>{43}</t>
    </r>
    <r>
      <rPr>
        <sz val="10"/>
        <color rgb="FF000000"/>
        <rFont val="Tahoma"/>
        <family val="2"/>
      </rPr>
      <t> Vocês carregaram a barraca do deus Moloque j e também a imagem da estrela de Raifã l, o deus de vocês.</t>
    </r>
  </si>
  <si>
    <r>
      <t xml:space="preserve"> </t>
    </r>
    <r>
      <rPr>
        <sz val="10"/>
        <color rgb="FFFF0000"/>
        <rFont val="Tahoma"/>
        <family val="2"/>
      </rPr>
      <t>{44}</t>
    </r>
    <r>
      <rPr>
        <sz val="10"/>
        <color rgb="FF000000"/>
        <rFont val="Tahoma"/>
        <family val="2"/>
      </rPr>
      <t> “Our fathers had the tabernacle of the testimony in the wilderness,</t>
    </r>
  </si>
  <si>
    <r>
      <t xml:space="preserve"> </t>
    </r>
    <r>
      <rPr>
        <sz val="10"/>
        <color rgb="FFFF0000"/>
        <rFont val="Tahoma"/>
        <family val="2"/>
      </rPr>
      <t>{44}</t>
    </r>
    <r>
      <rPr>
        <sz val="10"/>
        <color rgb="FF000000"/>
        <rFont val="Tahoma"/>
        <family val="2"/>
      </rPr>
      <t> — No deserto, os nossos antepassados tinham consigo a Tenda da Presença de Deus.</t>
    </r>
  </si>
  <si>
    <r>
      <t xml:space="preserve"> </t>
    </r>
    <r>
      <rPr>
        <sz val="10"/>
        <color rgb="FFFF0000"/>
        <rFont val="Tahoma"/>
        <family val="2"/>
      </rPr>
      <t>{45}</t>
    </r>
    <r>
      <rPr>
        <sz val="10"/>
        <color rgb="FF000000"/>
        <rFont val="Tahoma"/>
        <family val="2"/>
      </rPr>
      <t> Having received the tabernacle, our fathers, under Joshua, brought it with them when they entered into the possession of the nations,</t>
    </r>
  </si>
  <si>
    <r>
      <t xml:space="preserve"> </t>
    </r>
    <r>
      <rPr>
        <sz val="10"/>
        <color rgb="FFFF0000"/>
        <rFont val="Tahoma"/>
        <family val="2"/>
      </rPr>
      <t>{45}</t>
    </r>
    <r>
      <rPr>
        <sz val="10"/>
        <color rgb="FF000000"/>
        <rFont val="Tahoma"/>
        <family val="2"/>
      </rPr>
      <t> Eles tinham recebido a Tenda dos seus antepassados e a levaram quando foram com Josué e conquistaram as terras das nações que Deus expulsou de diante deles.</t>
    </r>
  </si>
  <si>
    <r>
      <t xml:space="preserve"> </t>
    </r>
    <r>
      <rPr>
        <sz val="10"/>
        <color rgb="FFFF0000"/>
        <rFont val="Tahoma"/>
        <family val="2"/>
      </rPr>
      <t>{46}</t>
    </r>
    <r>
      <rPr>
        <sz val="10"/>
        <color rgb="FF000000"/>
        <rFont val="Tahoma"/>
        <family val="2"/>
      </rPr>
      <t> David found favor in the sight of God and asked to find a habitation for the God of Jacob.</t>
    </r>
  </si>
  <si>
    <r>
      <t xml:space="preserve"> </t>
    </r>
    <r>
      <rPr>
        <sz val="10"/>
        <color rgb="FFFF0000"/>
        <rFont val="Tahoma"/>
        <family val="2"/>
      </rPr>
      <t>{46}</t>
    </r>
    <r>
      <rPr>
        <sz val="10"/>
        <color rgb="FF000000"/>
        <rFont val="Tahoma"/>
        <family val="2"/>
      </rPr>
      <t> Davi recebeu a aprovação de Deus e pediu licença para construir uma casa para o Deus de Jacó.</t>
    </r>
  </si>
  <si>
    <r>
      <t xml:space="preserve"> </t>
    </r>
    <r>
      <rPr>
        <sz val="10"/>
        <color rgb="FFFF0000"/>
        <rFont val="Tahoma"/>
        <family val="2"/>
      </rPr>
      <t>{47}</t>
    </r>
    <r>
      <rPr>
        <sz val="10"/>
        <color rgb="FF000000"/>
        <rFont val="Tahoma"/>
        <family val="2"/>
      </rPr>
      <t> But Solomon built him a house.</t>
    </r>
  </si>
  <si>
    <r>
      <t xml:space="preserve"> </t>
    </r>
    <r>
      <rPr>
        <sz val="10"/>
        <color rgb="FFFF0000"/>
        <rFont val="Tahoma"/>
        <family val="2"/>
      </rPr>
      <t>{47}</t>
    </r>
    <r>
      <rPr>
        <sz val="10"/>
        <color rgb="FF000000"/>
        <rFont val="Tahoma"/>
        <family val="2"/>
      </rPr>
      <t> Mas foi Salomão quem construiu a casa de Deus.</t>
    </r>
  </si>
  <si>
    <r>
      <t xml:space="preserve"> </t>
    </r>
    <r>
      <rPr>
        <sz val="10"/>
        <color rgb="FFFF0000"/>
        <rFont val="Tahoma"/>
        <family val="2"/>
      </rPr>
      <t>{48}</t>
    </r>
    <r>
      <rPr>
        <sz val="10"/>
        <color rgb="FF000000"/>
        <rFont val="Tahoma"/>
        <family val="2"/>
      </rPr>
      <t> However, the Most High doesn’t dwell in temples made with hands: The prophet says:</t>
    </r>
  </si>
  <si>
    <r>
      <t xml:space="preserve"> </t>
    </r>
    <r>
      <rPr>
        <sz val="10"/>
        <color rgb="FFFF0000"/>
        <rFont val="Tahoma"/>
        <family val="2"/>
      </rPr>
      <t>{48}</t>
    </r>
    <r>
      <rPr>
        <sz val="10"/>
        <color rgb="FF000000"/>
        <rFont val="Tahoma"/>
        <family val="2"/>
      </rPr>
      <t> — Porém o Altíssimo não mora em casas construídas por seres humanos. Como disse o profeta:</t>
    </r>
  </si>
  <si>
    <r>
      <t xml:space="preserve"> </t>
    </r>
    <r>
      <rPr>
        <sz val="10"/>
        <color rgb="FFFF0000"/>
        <rFont val="Tahoma"/>
        <family val="2"/>
      </rPr>
      <t>{49}</t>
    </r>
    <r>
      <rPr>
        <sz val="10"/>
        <color rgb="FF000000"/>
        <rFont val="Tahoma"/>
        <family val="2"/>
      </rPr>
      <t> ‘heaven is my throne, and the earth a footstool for my feet. What kind of house will you build me?</t>
    </r>
  </si>
  <si>
    <r>
      <t xml:space="preserve"> </t>
    </r>
    <r>
      <rPr>
        <sz val="10"/>
        <color rgb="FFFF0000"/>
        <rFont val="Tahoma"/>
        <family val="2"/>
      </rPr>
      <t>{49}</t>
    </r>
    <r>
      <rPr>
        <sz val="10"/>
        <color rgb="FF000000"/>
        <rFont val="Tahoma"/>
        <family val="2"/>
      </rPr>
      <t> “O céu é o meu trono, diz o Senhor, e a terra é o estrado onde descanso os meus pés. Que tipo de casa vocês poderiam construir para mim?</t>
    </r>
  </si>
  <si>
    <r>
      <t xml:space="preserve"> Como conseguiriam construir um lugar onde eu pudesse morar? </t>
    </r>
    <r>
      <rPr>
        <sz val="10"/>
        <color rgb="FFFF0000"/>
        <rFont val="Tahoma"/>
        <family val="2"/>
      </rPr>
      <t>{50}</t>
    </r>
    <r>
      <rPr>
        <sz val="10"/>
        <color rgb="FF000000"/>
        <rFont val="Tahoma"/>
        <family val="2"/>
      </rPr>
      <t> Por acaso não fui eu quem fez todas as coisas?”</t>
    </r>
  </si>
  <si>
    <r>
      <t xml:space="preserve"> </t>
    </r>
    <r>
      <rPr>
        <sz val="10"/>
        <color rgb="FFFF0000"/>
        <rFont val="Tahoma"/>
        <family val="2"/>
      </rPr>
      <t>{51}</t>
    </r>
    <r>
      <rPr>
        <sz val="10"/>
        <color rgb="FF000000"/>
        <rFont val="Tahoma"/>
        <family val="2"/>
      </rPr>
      <t> “You stiff-necked and uncircumcised in heart and ears, you always resist the Holy Spirit! As your fathers did, so you do.</t>
    </r>
  </si>
  <si>
    <r>
      <t xml:space="preserve"> </t>
    </r>
    <r>
      <rPr>
        <sz val="10"/>
        <color rgb="FFFF0000"/>
        <rFont val="Tahoma"/>
        <family val="2"/>
      </rPr>
      <t>{51}</t>
    </r>
    <r>
      <rPr>
        <sz val="10"/>
        <color rgb="FF000000"/>
        <rFont val="Tahoma"/>
        <family val="2"/>
      </rPr>
      <t> — Como vocês são teimosos! Como são duros de coração e surdos para ouvir a mensagem de Deus! Vocês sempre têm rejeitado o Espírito Santo, como os seus antepassados rejeitaram.</t>
    </r>
  </si>
  <si>
    <r>
      <t xml:space="preserve"> </t>
    </r>
    <r>
      <rPr>
        <sz val="10"/>
        <color rgb="FFFF0000"/>
        <rFont val="Tahoma"/>
        <family val="2"/>
      </rPr>
      <t>{52}</t>
    </r>
    <r>
      <rPr>
        <sz val="10"/>
        <color rgb="FF000000"/>
        <rFont val="Tahoma"/>
        <family val="2"/>
      </rPr>
      <t> Which of the prophets didn’t your fathers persecute?</t>
    </r>
  </si>
  <si>
    <r>
      <t xml:space="preserve"> </t>
    </r>
    <r>
      <rPr>
        <sz val="10"/>
        <color rgb="FFFF0000"/>
        <rFont val="Tahoma"/>
        <family val="2"/>
      </rPr>
      <t>{52}</t>
    </r>
    <r>
      <rPr>
        <sz val="10"/>
        <color rgb="FF000000"/>
        <rFont val="Tahoma"/>
        <family val="2"/>
      </rPr>
      <t> Qual foi o profeta que os antepassados de vocês não perseguiram?</t>
    </r>
  </si>
  <si>
    <r>
      <t xml:space="preserve"> </t>
    </r>
    <r>
      <rPr>
        <sz val="10"/>
        <color rgb="FFFF0000"/>
        <rFont val="Tahoma"/>
        <family val="2"/>
      </rPr>
      <t>{53}</t>
    </r>
    <r>
      <rPr>
        <sz val="10"/>
        <color rgb="FF000000"/>
        <rFont val="Tahoma"/>
        <family val="2"/>
      </rPr>
      <t> You received the law as it was ordained by angels, and didn’t keep it!”</t>
    </r>
  </si>
  <si>
    <r>
      <t xml:space="preserve"> </t>
    </r>
    <r>
      <rPr>
        <sz val="10"/>
        <color rgb="FFFF0000"/>
        <rFont val="Tahoma"/>
        <family val="2"/>
      </rPr>
      <t>{53}</t>
    </r>
    <r>
      <rPr>
        <sz val="10"/>
        <color rgb="FF000000"/>
        <rFont val="Tahoma"/>
        <family val="2"/>
      </rPr>
      <t> Vocês receberam a lei por meio de anjos e não têm obedecido a essa lei.”</t>
    </r>
  </si>
  <si>
    <r>
      <t xml:space="preserve"> </t>
    </r>
    <r>
      <rPr>
        <sz val="10"/>
        <color rgb="FFFF0000"/>
        <rFont val="Tahoma"/>
        <family val="2"/>
      </rPr>
      <t>{54}</t>
    </r>
    <r>
      <rPr>
        <sz val="10"/>
        <color rgb="FF000000"/>
        <rFont val="Tahoma"/>
        <family val="2"/>
      </rPr>
      <t> Now when they heard these things, they were cut to the heart, and they gnashed at him with their teeth.</t>
    </r>
  </si>
  <si>
    <r>
      <t xml:space="preserve"> </t>
    </r>
    <r>
      <rPr>
        <sz val="10"/>
        <color rgb="FFFF0000"/>
        <rFont val="Tahoma"/>
        <family val="2"/>
      </rPr>
      <t>{54}</t>
    </r>
    <r>
      <rPr>
        <sz val="10"/>
        <color rgb="FF000000"/>
        <rFont val="Tahoma"/>
        <family val="2"/>
      </rPr>
      <t> Quando os membros do Conselho Superior acabaram de ouvir o que Estêvão tinha dito, ficaram furiosos e rangeram os dentes contra ele.</t>
    </r>
  </si>
  <si>
    <r>
      <t xml:space="preserve"> </t>
    </r>
    <r>
      <rPr>
        <sz val="10"/>
        <color rgb="FFFF0000"/>
        <rFont val="Tahoma"/>
        <family val="2"/>
      </rPr>
      <t>{55}</t>
    </r>
    <r>
      <rPr>
        <sz val="10"/>
        <color rgb="FF000000"/>
        <rFont val="Tahoma"/>
        <family val="2"/>
      </rPr>
      <t xml:space="preserve"> But he, being full of the Holy Spirit, looked up steadfastly into heaven, and saw the glory of God, and Jesus standing on the right hand of God, </t>
    </r>
  </si>
  <si>
    <r>
      <t xml:space="preserve"> </t>
    </r>
    <r>
      <rPr>
        <sz val="10"/>
        <color rgb="FFFF0000"/>
        <rFont val="Tahoma"/>
        <family val="2"/>
      </rPr>
      <t>{55}</t>
    </r>
    <r>
      <rPr>
        <sz val="10"/>
        <color rgb="FF000000"/>
        <rFont val="Tahoma"/>
        <family val="2"/>
      </rPr>
      <t xml:space="preserve"> Mas Estêvão, cheio do Espírito Santo, olhou firmemente para o céu e viu a glória de Deus. E viu também Jesus em pé, ao lado direito de Deus. </t>
    </r>
  </si>
  <si>
    <r>
      <t xml:space="preserve"> </t>
    </r>
    <r>
      <rPr>
        <sz val="10"/>
        <color rgb="FFFF0000"/>
        <rFont val="Tahoma"/>
        <family val="2"/>
      </rPr>
      <t>{56}</t>
    </r>
    <r>
      <rPr>
        <sz val="10"/>
        <color rgb="FF000000"/>
        <rFont val="Tahoma"/>
        <family val="2"/>
      </rPr>
      <t> and said, “Behold, I see the heavens opened, and the Son of Man standing at the right hand of God!”</t>
    </r>
  </si>
  <si>
    <r>
      <t xml:space="preserve"> </t>
    </r>
    <r>
      <rPr>
        <sz val="10"/>
        <color rgb="FFFF0000"/>
        <rFont val="Tahoma"/>
        <family val="2"/>
      </rPr>
      <t>{56}</t>
    </r>
    <r>
      <rPr>
        <sz val="10"/>
        <color rgb="FF000000"/>
        <rFont val="Tahoma"/>
        <family val="2"/>
      </rPr>
      <t> Então disse: — Olhem! Eu estou vendo o céu aberto e o Filho do Homem em pé, ao lado direito de Deus.”</t>
    </r>
  </si>
  <si>
    <r>
      <t xml:space="preserve"> </t>
    </r>
    <r>
      <rPr>
        <sz val="10"/>
        <color rgb="FFFF0000"/>
        <rFont val="Tahoma"/>
        <family val="2"/>
      </rPr>
      <t>{57}</t>
    </r>
    <r>
      <rPr>
        <sz val="10"/>
        <color rgb="FF000000"/>
        <rFont val="Tahoma"/>
        <family val="2"/>
      </rPr>
      <t> But they cried out with a loud voice, and stopped their ears, and rushed at him with one accord.</t>
    </r>
  </si>
  <si>
    <r>
      <t xml:space="preserve"> </t>
    </r>
    <r>
      <rPr>
        <sz val="10"/>
        <color rgb="FFFF0000"/>
        <rFont val="Tahoma"/>
        <family val="2"/>
      </rPr>
      <t>{57}</t>
    </r>
    <r>
      <rPr>
        <sz val="10"/>
        <color rgb="FF000000"/>
        <rFont val="Tahoma"/>
        <family val="2"/>
      </rPr>
      <t> Mas eles taparam os ouvidos e, gritando bem alto, avançaram todos juntos contra Estêvão.</t>
    </r>
  </si>
  <si>
    <r>
      <t xml:space="preserve"> </t>
    </r>
    <r>
      <rPr>
        <sz val="10"/>
        <color rgb="FFFF0000"/>
        <rFont val="Tahoma"/>
        <family val="2"/>
      </rPr>
      <t>{58}</t>
    </r>
    <r>
      <rPr>
        <sz val="10"/>
        <color rgb="FF000000"/>
        <rFont val="Tahoma"/>
        <family val="2"/>
      </rPr>
      <t> They threw him out of the city, and stoned him. The witnesses placed their garments at the feet of a young man named Saul.</t>
    </r>
  </si>
  <si>
    <r>
      <t xml:space="preserve"> </t>
    </r>
    <r>
      <rPr>
        <sz val="10"/>
        <color rgb="FFFF0000"/>
        <rFont val="Tahoma"/>
        <family val="2"/>
      </rPr>
      <t>{58}</t>
    </r>
    <r>
      <rPr>
        <sz val="10"/>
        <color rgb="FF000000"/>
        <rFont val="Tahoma"/>
        <family val="2"/>
      </rPr>
      <t> Depois o jogaram para fora da cidade e o apedrejaram. E as testemunhas deixaram um moço chamado Saulo tomando conta das suas capas.</t>
    </r>
  </si>
  <si>
    <r>
      <t xml:space="preserve"> </t>
    </r>
    <r>
      <rPr>
        <sz val="10"/>
        <color rgb="FFFF0000"/>
        <rFont val="Tahoma"/>
        <family val="2"/>
      </rPr>
      <t>{59}</t>
    </r>
    <r>
      <rPr>
        <sz val="10"/>
        <color rgb="FF000000"/>
        <rFont val="Tahoma"/>
        <family val="2"/>
      </rPr>
      <t> They stoned Stephen as he called out, saying, “Lord Jesus, receive my spirit!”</t>
    </r>
  </si>
  <si>
    <r>
      <t xml:space="preserve"> </t>
    </r>
    <r>
      <rPr>
        <sz val="10"/>
        <color rgb="FFFF0000"/>
        <rFont val="Tahoma"/>
        <family val="2"/>
      </rPr>
      <t>{59}</t>
    </r>
    <r>
      <rPr>
        <sz val="10"/>
        <color rgb="FF000000"/>
        <rFont val="Tahoma"/>
        <family val="2"/>
      </rPr>
      <t> Enquanto eles atiravam as pedras, Estêvão chamava Jesus, dizendo: — Senhor Jesus, recebe o meu espírito!”</t>
    </r>
  </si>
  <si>
    <r>
      <t xml:space="preserve"> </t>
    </r>
    <r>
      <rPr>
        <sz val="10"/>
        <color rgb="FFFF0000"/>
        <rFont val="Tahoma"/>
        <family val="2"/>
      </rPr>
      <t>{60}</t>
    </r>
    <r>
      <rPr>
        <sz val="10"/>
        <color rgb="FF000000"/>
        <rFont val="Tahoma"/>
        <family val="2"/>
      </rPr>
      <t xml:space="preserve"> He kneeled down, and cried with a loud voice, “Lord, don’t hold this sin against them!” When he had said this, he fell asleep. </t>
    </r>
    <r>
      <rPr>
        <sz val="10"/>
        <color rgb="FF0000FF"/>
        <rFont val="Tahoma"/>
        <family val="2"/>
      </rPr>
      <t>||| + 2 SECs |||</t>
    </r>
  </si>
  <si>
    <r>
      <t xml:space="preserve"> </t>
    </r>
    <r>
      <rPr>
        <sz val="10"/>
        <color rgb="FFFF0000"/>
        <rFont val="Tahoma"/>
        <family val="2"/>
      </rPr>
      <t>{60}</t>
    </r>
    <r>
      <rPr>
        <sz val="10"/>
        <color rgb="FF000000"/>
        <rFont val="Tahoma"/>
        <family val="2"/>
      </rPr>
      <t xml:space="preserve"> Depois, ajoelhou-se e gritou com voz bem forte: — Senhor, não condenes esta gente por causa deste pecado!” E, depois que disse isso, ele morreu. </t>
    </r>
    <r>
      <rPr>
        <sz val="10"/>
        <color rgb="FF0000FF"/>
        <rFont val="Tahoma"/>
        <family val="2"/>
      </rPr>
      <t>||| + 2 SECs |||</t>
    </r>
  </si>
  <si>
    <r>
      <t xml:space="preserve"> </t>
    </r>
    <r>
      <rPr>
        <sz val="10"/>
        <color rgb="FFFF0000"/>
        <rFont val="Tahoma"/>
        <family val="2"/>
      </rPr>
      <t>{1}</t>
    </r>
    <r>
      <rPr>
        <sz val="10"/>
        <color rgb="FF000000"/>
        <rFont val="Tahoma"/>
        <family val="2"/>
      </rPr>
      <t xml:space="preserve"> Saul was consenting to his death. A great persecution arose against the assembly which was in Jerusalem in that day. They were all scattered abroad throughout the regions of Judea and Samaria, except for the apostles. </t>
    </r>
    <r>
      <rPr>
        <sz val="10"/>
        <color rgb="FFFF0000"/>
        <rFont val="Tahoma"/>
        <family val="2"/>
      </rPr>
      <t>{2}</t>
    </r>
    <r>
      <rPr>
        <sz val="10"/>
        <color rgb="FF000000"/>
        <rFont val="Tahoma"/>
        <family val="2"/>
      </rPr>
      <t> Devout men buried Stephen, and lamented greatly over him.</t>
    </r>
  </si>
  <si>
    <r>
      <t xml:space="preserve"> </t>
    </r>
    <r>
      <rPr>
        <sz val="10"/>
        <color rgb="FFFF0000"/>
        <rFont val="Tahoma"/>
        <family val="2"/>
      </rPr>
      <t>{1}</t>
    </r>
    <r>
      <rPr>
        <sz val="10"/>
        <color rgb="FF000000"/>
        <rFont val="Tahoma"/>
        <family val="2"/>
      </rPr>
      <t xml:space="preserve"> E Saulo aprovou a morte de Estêvão. Naquele mesmo dia a igreja de Jerusalém começou a sofrer uma grande perseguição. E todos os cristãos, menos os apóstolos, foram espalhados pelas regiões da Judéia e da Samaria. </t>
    </r>
    <r>
      <rPr>
        <sz val="10"/>
        <color rgb="FFFF0000"/>
        <rFont val="Tahoma"/>
        <family val="2"/>
      </rPr>
      <t>{2}</t>
    </r>
    <r>
      <rPr>
        <sz val="10"/>
        <color rgb="FF000000"/>
        <rFont val="Tahoma"/>
        <family val="2"/>
      </rPr>
      <t> Alguns homens religiosos sepultaram Estêvão e choraram muito por causa da sua morte.</t>
    </r>
  </si>
  <si>
    <r>
      <t xml:space="preserve"> </t>
    </r>
    <r>
      <rPr>
        <sz val="10"/>
        <color rgb="FFFF0000"/>
        <rFont val="Tahoma"/>
        <family val="2"/>
      </rPr>
      <t>{3}</t>
    </r>
    <r>
      <rPr>
        <sz val="10"/>
        <color rgb="FF000000"/>
        <rFont val="Tahoma"/>
        <family val="2"/>
      </rPr>
      <t> But Saul ravaged the assembly, entering into every house,</t>
    </r>
  </si>
  <si>
    <r>
      <t xml:space="preserve"> </t>
    </r>
    <r>
      <rPr>
        <sz val="10"/>
        <color rgb="FFFF0000"/>
        <rFont val="Tahoma"/>
        <family val="2"/>
      </rPr>
      <t>{3}</t>
    </r>
    <r>
      <rPr>
        <sz val="10"/>
        <color rgb="FF000000"/>
        <rFont val="Tahoma"/>
        <family val="2"/>
      </rPr>
      <t> Porém Saulo se esforçava para acabar com a igreja.</t>
    </r>
  </si>
  <si>
    <r>
      <t xml:space="preserve"> </t>
    </r>
    <r>
      <rPr>
        <sz val="10"/>
        <color rgb="FFFF0000"/>
        <rFont val="Tahoma"/>
        <family val="2"/>
      </rPr>
      <t>{5}</t>
    </r>
    <r>
      <rPr>
        <sz val="10"/>
        <color rgb="FF000000"/>
        <rFont val="Tahoma"/>
        <family val="2"/>
      </rPr>
      <t> Philip went down to the city of Samaria, and proclaimed to them the Christ.</t>
    </r>
  </si>
  <si>
    <r>
      <t xml:space="preserve"> </t>
    </r>
    <r>
      <rPr>
        <sz val="10"/>
        <color rgb="FFFF0000"/>
        <rFont val="Tahoma"/>
        <family val="2"/>
      </rPr>
      <t>{5}</t>
    </r>
    <r>
      <rPr>
        <sz val="10"/>
        <color rgb="FF000000"/>
        <rFont val="Tahoma"/>
        <family val="2"/>
      </rPr>
      <t> Filipe m foi até a capital da Samaria e anunciava Cristo às pessoas dali,</t>
    </r>
  </si>
  <si>
    <r>
      <t xml:space="preserve"> </t>
    </r>
    <r>
      <rPr>
        <sz val="10"/>
        <color rgb="FFFF0000"/>
        <rFont val="Tahoma"/>
        <family val="2"/>
      </rPr>
      <t>{6}</t>
    </r>
    <r>
      <rPr>
        <sz val="10"/>
        <color rgb="FF000000"/>
        <rFont val="Tahoma"/>
        <family val="2"/>
      </rPr>
      <t> The multitudes listened with one accord to the things that were spoken by Philip, when they heard and saw the signs which he did.</t>
    </r>
  </si>
  <si>
    <r>
      <t xml:space="preserve"> </t>
    </r>
    <r>
      <rPr>
        <sz val="10"/>
        <color rgb="FFFF0000"/>
        <rFont val="Tahoma"/>
        <family val="2"/>
      </rPr>
      <t>{6}</t>
    </r>
    <r>
      <rPr>
        <sz val="10"/>
        <color rgb="FF000000"/>
        <rFont val="Tahoma"/>
        <family val="2"/>
      </rPr>
      <t> e as multidões ouviam com atenção o que ele dizia. Todos o escutavam e viam os milagres que ele fazia.</t>
    </r>
  </si>
  <si>
    <r>
      <t xml:space="preserve"> </t>
    </r>
    <r>
      <rPr>
        <sz val="10"/>
        <color rgb="FFFF0000"/>
        <rFont val="Tahoma"/>
        <family val="2"/>
      </rPr>
      <t>{7}</t>
    </r>
    <r>
      <rPr>
        <sz val="10"/>
        <color rgb="FF000000"/>
        <rFont val="Tahoma"/>
        <family val="2"/>
      </rPr>
      <t> For unclean spirits came out of many of those who had them. They came out, crying with a loud voice. Many who had been paralyzed and lame were healed.</t>
    </r>
  </si>
  <si>
    <r>
      <t xml:space="preserve"> </t>
    </r>
    <r>
      <rPr>
        <sz val="10"/>
        <color rgb="FFFF0000"/>
        <rFont val="Tahoma"/>
        <family val="2"/>
      </rPr>
      <t>{7}</t>
    </r>
    <r>
      <rPr>
        <sz val="10"/>
        <color rgb="FF000000"/>
        <rFont val="Tahoma"/>
        <family val="2"/>
      </rPr>
      <t> Os espíritos maus, gritando, saíam de muitas pessoas, e muitos coxos e paralíticos eram curados.</t>
    </r>
  </si>
  <si>
    <r>
      <t xml:space="preserve"> </t>
    </r>
    <r>
      <rPr>
        <sz val="10"/>
        <color rgb="FFFF0000"/>
        <rFont val="Tahoma"/>
        <family val="2"/>
      </rPr>
      <t>{8}</t>
    </r>
    <r>
      <rPr>
        <sz val="10"/>
        <color rgb="FF000000"/>
        <rFont val="Tahoma"/>
        <family val="2"/>
      </rPr>
      <t xml:space="preserve"> There was great joy in that city. </t>
    </r>
    <r>
      <rPr>
        <sz val="10"/>
        <color rgb="FF0000FF"/>
        <rFont val="Tahoma"/>
        <family val="2"/>
      </rPr>
      <t>||| + 2 SECs |||</t>
    </r>
  </si>
  <si>
    <r>
      <t xml:space="preserve"> </t>
    </r>
    <r>
      <rPr>
        <sz val="10"/>
        <color rgb="FFFF0000"/>
        <rFont val="Tahoma"/>
        <family val="2"/>
      </rPr>
      <t>{8}</t>
    </r>
    <r>
      <rPr>
        <sz val="10"/>
        <color rgb="FF000000"/>
        <rFont val="Tahoma"/>
        <family val="2"/>
      </rPr>
      <t xml:space="preserve"> E assim o povo daquela cidade ficou muito alegre.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</si>
  <si>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v9}</t>
    </r>
    <r>
      <rPr>
        <sz val="10"/>
        <color rgb="FF000000"/>
        <rFont val="Tahoma"/>
        <family val="2"/>
      </rPr>
      <t xml:space="preserve"> </t>
    </r>
    <r>
      <rPr>
        <sz val="10"/>
        <color rgb="FFFF0000"/>
        <rFont val="Tahoma"/>
        <family val="2"/>
      </rPr>
      <t>{9}</t>
    </r>
    <r>
      <rPr>
        <sz val="10"/>
        <color rgb="FF000000"/>
        <rFont val="Tahoma"/>
        <family val="2"/>
      </rPr>
      <t> But there was a certain man, Simon by name, who used to practice sorcery in the city, and amazed the people of Samaria, making himself out to be some great one.</t>
    </r>
    <r>
      <rPr>
        <sz val="10"/>
        <color rgb="FFFF0000"/>
        <rFont val="Tahoma"/>
        <family val="2"/>
      </rPr>
      <t>{F8 SFX--Crowd cheering}</t>
    </r>
    <r>
      <rPr>
        <sz val="10"/>
        <color rgb="FF000000"/>
        <rFont val="Tahoma"/>
        <family val="2"/>
      </rPr>
      <t xml:space="preserve">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</si>
  <si>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v9}</t>
    </r>
    <r>
      <rPr>
        <sz val="10"/>
        <color rgb="FF000000"/>
        <rFont val="Tahoma"/>
        <family val="2"/>
      </rPr>
      <t xml:space="preserve"> </t>
    </r>
    <r>
      <rPr>
        <sz val="10"/>
        <color rgb="FFFF0000"/>
        <rFont val="Tahoma"/>
        <family val="2"/>
      </rPr>
      <t>{9}</t>
    </r>
    <r>
      <rPr>
        <sz val="10"/>
        <color rgb="FF000000"/>
        <rFont val="Tahoma"/>
        <family val="2"/>
      </rPr>
      <t> Morava ali um homem chamado Simão, que desde algum tempo atrás fazia feitiçaria entre os samaritanos e os havia deixado muito admirados. Ele se fazia de importante,</t>
    </r>
    <r>
      <rPr>
        <sz val="10"/>
        <color rgb="FFFF0000"/>
        <rFont val="Tahoma"/>
        <family val="2"/>
      </rPr>
      <t>{F8 SFX--Crowd cheering}</t>
    </r>
    <r>
      <rPr>
        <sz val="10"/>
        <color rgb="FF000000"/>
        <rFont val="Tahoma"/>
        <family val="2"/>
      </rPr>
      <t xml:space="preserve"> </t>
    </r>
  </si>
  <si>
    <r>
      <t xml:space="preserve"> </t>
    </r>
    <r>
      <rPr>
        <sz val="10"/>
        <color rgb="FFFF0000"/>
        <rFont val="Tahoma"/>
        <family val="2"/>
      </rPr>
      <t>{10}</t>
    </r>
    <r>
      <rPr>
        <sz val="10"/>
        <color rgb="FF000000"/>
        <rFont val="Tahoma"/>
        <family val="2"/>
      </rPr>
      <t> Everyone listened to him, from the least to the greatest, saying, “This man is that great power of God.”</t>
    </r>
  </si>
  <si>
    <r>
      <t xml:space="preserve"> </t>
    </r>
    <r>
      <rPr>
        <sz val="10"/>
        <color rgb="FFFF0000"/>
        <rFont val="Tahoma"/>
        <family val="2"/>
      </rPr>
      <t>{10}</t>
    </r>
    <r>
      <rPr>
        <sz val="10"/>
        <color rgb="FF000000"/>
        <rFont val="Tahoma"/>
        <family val="2"/>
      </rPr>
      <t> e os moradores de Samaria, desde os mais importantes até os mais humildes, escutavam com muita atenção o que ele dizia. Eles afirmavam: — Este homem é o poder de Deus! Ele é “o Grande Poder”!</t>
    </r>
  </si>
  <si>
    <r>
      <t xml:space="preserve"> </t>
    </r>
    <r>
      <rPr>
        <sz val="10"/>
        <color rgb="FFFF0000"/>
        <rFont val="Tahoma"/>
        <family val="2"/>
      </rPr>
      <t>{11}</t>
    </r>
    <r>
      <rPr>
        <sz val="10"/>
        <color rgb="FF000000"/>
        <rFont val="Tahoma"/>
        <family val="2"/>
      </rPr>
      <t> They listened to him, because for a long time he had amazed them with his sorceries.</t>
    </r>
  </si>
  <si>
    <r>
      <t xml:space="preserve"> </t>
    </r>
    <r>
      <rPr>
        <sz val="10"/>
        <color rgb="FFFF0000"/>
        <rFont val="Tahoma"/>
        <family val="2"/>
      </rPr>
      <t>{11}</t>
    </r>
    <r>
      <rPr>
        <sz val="10"/>
        <color rgb="FF000000"/>
        <rFont val="Tahoma"/>
        <family val="2"/>
      </rPr>
      <t> Eles davam atenção ao que Simão fazia porque durante muito tempo ele os havia deixado assombrados com as suas feitiçarias.</t>
    </r>
  </si>
  <si>
    <r>
      <t xml:space="preserve"> </t>
    </r>
    <r>
      <rPr>
        <sz val="10"/>
        <color rgb="FFFF0000"/>
        <rFont val="Tahoma"/>
        <family val="2"/>
      </rPr>
      <t>{12}</t>
    </r>
    <r>
      <rPr>
        <sz val="10"/>
        <color rgb="FF000000"/>
        <rFont val="Tahoma"/>
        <family val="2"/>
      </rPr>
      <t> But when they believed Philip preaching good news concerning the Kingdom of God and the name of Jesus Christ, they were baptized, both men and women.</t>
    </r>
  </si>
  <si>
    <r>
      <t xml:space="preserve"> </t>
    </r>
    <r>
      <rPr>
        <sz val="10"/>
        <color rgb="FFFF0000"/>
        <rFont val="Tahoma"/>
        <family val="2"/>
      </rPr>
      <t>{12}</t>
    </r>
    <r>
      <rPr>
        <sz val="10"/>
        <color rgb="FF000000"/>
        <rFont val="Tahoma"/>
        <family val="2"/>
      </rPr>
      <t> Mas eles acreditaram na mensagem de Filipe a respeito da boa notícia do Reino de Deus e a respeito de Jesus Cristo e foram batizados, tanto homens como mulheres.</t>
    </r>
  </si>
  <si>
    <r>
      <t xml:space="preserve"> </t>
    </r>
    <r>
      <rPr>
        <sz val="10"/>
        <color rgb="FFFF0000"/>
        <rFont val="Tahoma"/>
        <family val="2"/>
      </rPr>
      <t>{13}</t>
    </r>
    <r>
      <rPr>
        <sz val="10"/>
        <color rgb="FF000000"/>
        <rFont val="Tahoma"/>
        <family val="2"/>
      </rPr>
      <t> Simon himself also believed. Being baptized, he continued with Philip. Seeing signs and great miracles occurring, he was amazed.</t>
    </r>
  </si>
  <si>
    <r>
      <t xml:space="preserve"> </t>
    </r>
    <r>
      <rPr>
        <sz val="10"/>
        <color rgb="FFFF0000"/>
        <rFont val="Tahoma"/>
        <family val="2"/>
      </rPr>
      <t>{13}</t>
    </r>
    <r>
      <rPr>
        <sz val="10"/>
        <color rgb="FF000000"/>
        <rFont val="Tahoma"/>
        <family val="2"/>
      </rPr>
      <t> O próprio Simão também creu. E, depois de ser batizado, acompanhava Filipe de perto, muito admirado com os grandes milagres e maravilhas que ele fazia.</t>
    </r>
  </si>
  <si>
    <r>
      <t xml:space="preserve"> </t>
    </r>
    <r>
      <rPr>
        <sz val="10"/>
        <color rgb="FFFF0000"/>
        <rFont val="Tahoma"/>
        <family val="2"/>
      </rPr>
      <t>{14}</t>
    </r>
    <r>
      <rPr>
        <sz val="10"/>
        <color rgb="FF000000"/>
        <rFont val="Tahoma"/>
        <family val="2"/>
      </rPr>
      <t> Now when the apostles who were at Jerusalem heard that Samaria had received the word of God, they sent Peter and John to them.</t>
    </r>
  </si>
  <si>
    <r>
      <t xml:space="preserve"> </t>
    </r>
    <r>
      <rPr>
        <sz val="10"/>
        <color rgb="FFFF0000"/>
        <rFont val="Tahoma"/>
        <family val="2"/>
      </rPr>
      <t>{14}</t>
    </r>
    <r>
      <rPr>
        <sz val="10"/>
        <color rgb="FF000000"/>
        <rFont val="Tahoma"/>
        <family val="2"/>
      </rPr>
      <t> Os apóstolos, que estavam em Jerusalém, ficaram sabendo que o povo de Samaria também havia recebido a palavra de Deus e por isso mandaram Pedro e João para lá.</t>
    </r>
  </si>
  <si>
    <r>
      <t xml:space="preserve"> </t>
    </r>
    <r>
      <rPr>
        <sz val="10"/>
        <color rgb="FFFF0000"/>
        <rFont val="Tahoma"/>
        <family val="2"/>
      </rPr>
      <t>{15}</t>
    </r>
    <r>
      <rPr>
        <sz val="10"/>
        <color rgb="FF000000"/>
        <rFont val="Tahoma"/>
        <family val="2"/>
      </rPr>
      <t> When they arrived, they prayed for them, that they might receive the Holy Spirit.</t>
    </r>
  </si>
  <si>
    <r>
      <t xml:space="preserve"> </t>
    </r>
    <r>
      <rPr>
        <sz val="10"/>
        <color rgb="FFFF0000"/>
        <rFont val="Tahoma"/>
        <family val="2"/>
      </rPr>
      <t>{15}</t>
    </r>
    <r>
      <rPr>
        <sz val="10"/>
        <color rgb="FF000000"/>
        <rFont val="Tahoma"/>
        <family val="2"/>
      </rPr>
      <t> Quando os dois chegaram, oraram para que a gente de Samaria recebesse o Espírito Santo,</t>
    </r>
  </si>
  <si>
    <r>
      <t xml:space="preserve"> </t>
    </r>
    <r>
      <rPr>
        <sz val="10"/>
        <color rgb="FFFF0000"/>
        <rFont val="Tahoma"/>
        <family val="2"/>
      </rPr>
      <t>{16}</t>
    </r>
    <r>
      <rPr>
        <sz val="10"/>
        <color rgb="FF000000"/>
        <rFont val="Tahoma"/>
        <family val="2"/>
      </rPr>
      <t> He had not yet fallen on none of them. They had only been baptized in the name of Christ Jesus.</t>
    </r>
  </si>
  <si>
    <r>
      <t xml:space="preserve"> </t>
    </r>
    <r>
      <rPr>
        <sz val="10"/>
        <color rgb="FFFF0000"/>
        <rFont val="Tahoma"/>
        <family val="2"/>
      </rPr>
      <t>{16}</t>
    </r>
    <r>
      <rPr>
        <sz val="10"/>
        <color rgb="FF000000"/>
        <rFont val="Tahoma"/>
        <family val="2"/>
      </rPr>
      <t> pois o Espírito ainda não tinha descido sobre nenhum deles. Eles apenas haviam sido batizados em nome do Senhor Jesus.</t>
    </r>
  </si>
  <si>
    <r>
      <t xml:space="preserve"> </t>
    </r>
    <r>
      <rPr>
        <sz val="10"/>
        <color rgb="FFFF0000"/>
        <rFont val="Tahoma"/>
        <family val="2"/>
      </rPr>
      <t>{17}</t>
    </r>
    <r>
      <rPr>
        <sz val="10"/>
        <color rgb="FF000000"/>
        <rFont val="Tahoma"/>
        <family val="2"/>
      </rPr>
      <t> Then they laid their hands on them, and they received the Holy Spirit.</t>
    </r>
  </si>
  <si>
    <r>
      <t xml:space="preserve"> </t>
    </r>
    <r>
      <rPr>
        <sz val="10"/>
        <color rgb="FFFF0000"/>
        <rFont val="Tahoma"/>
        <family val="2"/>
      </rPr>
      <t>{17}</t>
    </r>
    <r>
      <rPr>
        <sz val="10"/>
        <color rgb="FF000000"/>
        <rFont val="Tahoma"/>
        <family val="2"/>
      </rPr>
      <t> Aí Pedro e João puseram as mãos sobre eles, e assim eles receberam o Espírito Santo</t>
    </r>
  </si>
  <si>
    <r>
      <t xml:space="preserve"> </t>
    </r>
    <r>
      <rPr>
        <sz val="10"/>
        <color rgb="FFFF0000"/>
        <rFont val="Tahoma"/>
        <family val="2"/>
      </rPr>
      <t>{18}</t>
    </r>
    <r>
      <rPr>
        <sz val="10"/>
        <color rgb="FF000000"/>
        <rFont val="Tahoma"/>
        <family val="2"/>
      </rPr>
      <t xml:space="preserve"> Now when Simon saw that the Holy Spirit was given through the laying on of the apostles’ hands, he offered them money, </t>
    </r>
  </si>
  <si>
    <r>
      <t xml:space="preserve"> </t>
    </r>
    <r>
      <rPr>
        <sz val="10"/>
        <color rgb="FFFF0000"/>
        <rFont val="Tahoma"/>
        <family val="2"/>
      </rPr>
      <t>{18}</t>
    </r>
    <r>
      <rPr>
        <sz val="10"/>
        <color rgb="FF000000"/>
        <rFont val="Tahoma"/>
        <family val="2"/>
      </rPr>
      <t xml:space="preserve"> Simão viu que, quando os apóstolos punham as mãos sobre as pessoas, Deus dava a elas o Espírito Santo. Por isso ofereceu dinheiro a Pedro e a João, </t>
    </r>
  </si>
  <si>
    <r>
      <t xml:space="preserve"> </t>
    </r>
    <r>
      <rPr>
        <sz val="10"/>
        <color rgb="FFFF0000"/>
        <rFont val="Tahoma"/>
        <family val="2"/>
      </rPr>
      <t>{19}</t>
    </r>
    <r>
      <rPr>
        <sz val="10"/>
        <color rgb="FF000000"/>
        <rFont val="Tahoma"/>
        <family val="2"/>
      </rPr>
      <t> saying, “Give me also this power, that whomever I lay my hands on may receive the Holy Spirit.”</t>
    </r>
  </si>
  <si>
    <r>
      <t xml:space="preserve"> </t>
    </r>
    <r>
      <rPr>
        <sz val="10"/>
        <color rgb="FFFF0000"/>
        <rFont val="Tahoma"/>
        <family val="2"/>
      </rPr>
      <t>{19}</t>
    </r>
    <r>
      <rPr>
        <sz val="10"/>
        <color rgb="FF000000"/>
        <rFont val="Tahoma"/>
        <family val="2"/>
      </rPr>
      <t> dizendo: — Quero que vocês me dêem também esse poder. Assim, quando eu puser as mãos sobre alguém, essa pessoa receberá o Espírito Santo.”</t>
    </r>
  </si>
  <si>
    <r>
      <t xml:space="preserve"> </t>
    </r>
    <r>
      <rPr>
        <sz val="10"/>
        <color rgb="FFFF0000"/>
        <rFont val="Tahoma"/>
        <family val="2"/>
      </rPr>
      <t>{20}</t>
    </r>
    <r>
      <rPr>
        <sz val="10"/>
        <color rgb="FF000000"/>
        <rFont val="Tahoma"/>
        <family val="2"/>
      </rPr>
      <t> But Peter said to him, “May your silver perish with you, because you thought you could obtain the gift of God with money!</t>
    </r>
  </si>
  <si>
    <r>
      <t xml:space="preserve"> </t>
    </r>
    <r>
      <rPr>
        <sz val="10"/>
        <color rgb="FFFF0000"/>
        <rFont val="Tahoma"/>
        <family val="2"/>
      </rPr>
      <t>{20}</t>
    </r>
    <r>
      <rPr>
        <sz val="10"/>
        <color rgb="FF000000"/>
        <rFont val="Tahoma"/>
        <family val="2"/>
      </rPr>
      <t> Então Pedro respondeu: — Que Deus mande você e o seu dinheiro para o inferno! Você pensa que pode conseguir com dinheiro o dom de Deus?</t>
    </r>
  </si>
  <si>
    <r>
      <t xml:space="preserve"> </t>
    </r>
    <r>
      <rPr>
        <sz val="10"/>
        <color rgb="FFFF0000"/>
        <rFont val="Tahoma"/>
        <family val="2"/>
      </rPr>
      <t>{21}</t>
    </r>
    <r>
      <rPr>
        <sz val="10"/>
        <color rgb="FF000000"/>
        <rFont val="Tahoma"/>
        <family val="2"/>
      </rPr>
      <t> You have neither part nor lot in this matter, for your heart isn’t right before God.</t>
    </r>
  </si>
  <si>
    <r>
      <t xml:space="preserve"> </t>
    </r>
    <r>
      <rPr>
        <sz val="10"/>
        <color rgb="FFFF0000"/>
        <rFont val="Tahoma"/>
        <family val="2"/>
      </rPr>
      <t>{21}</t>
    </r>
    <r>
      <rPr>
        <sz val="10"/>
        <color rgb="FF000000"/>
        <rFont val="Tahoma"/>
        <family val="2"/>
      </rPr>
      <t> Você não tem direito de tomar parte no nosso trabalho porque o seu coração não é honesto diante de Deus.</t>
    </r>
  </si>
  <si>
    <r>
      <t xml:space="preserve"> </t>
    </r>
    <r>
      <rPr>
        <sz val="10"/>
        <color rgb="FFFF0000"/>
        <rFont val="Tahoma"/>
        <family val="2"/>
      </rPr>
      <t>{22}</t>
    </r>
    <r>
      <rPr>
        <sz val="10"/>
        <color rgb="FF000000"/>
        <rFont val="Tahoma"/>
        <family val="2"/>
      </rPr>
      <t> Repent therefore of this, your wickedness, and ask God if perhaps the thought of your heart may be forgiven you.</t>
    </r>
  </si>
  <si>
    <r>
      <t xml:space="preserve"> </t>
    </r>
    <r>
      <rPr>
        <sz val="10"/>
        <color rgb="FFFF0000"/>
        <rFont val="Tahoma"/>
        <family val="2"/>
      </rPr>
      <t>{22}</t>
    </r>
    <r>
      <rPr>
        <sz val="10"/>
        <color rgb="FF000000"/>
        <rFont val="Tahoma"/>
        <family val="2"/>
      </rPr>
      <t> Arrependa-se, deixe o seu plano perverso e peça ao Senhor que o perdoe por essa má intenção.</t>
    </r>
  </si>
  <si>
    <r>
      <t xml:space="preserve"> </t>
    </r>
    <r>
      <rPr>
        <sz val="10"/>
        <color rgb="FFFF0000"/>
        <rFont val="Tahoma"/>
        <family val="2"/>
      </rPr>
      <t>{23}</t>
    </r>
    <r>
      <rPr>
        <sz val="10"/>
        <color rgb="FF000000"/>
        <rFont val="Tahoma"/>
        <family val="2"/>
      </rPr>
      <t> For I see that you are in the gall of bitterness and in the bondage of iniquity.”</t>
    </r>
  </si>
  <si>
    <r>
      <t xml:space="preserve"> </t>
    </r>
    <r>
      <rPr>
        <sz val="10"/>
        <color rgb="FFFF0000"/>
        <rFont val="Tahoma"/>
        <family val="2"/>
      </rPr>
      <t>{23}</t>
    </r>
    <r>
      <rPr>
        <sz val="10"/>
        <color rgb="FF000000"/>
        <rFont val="Tahoma"/>
        <family val="2"/>
      </rPr>
      <t> Vejo que você está cheio de inveja, uma inveja amarga como fel, e vejo também que você está preso pelo pecado.”</t>
    </r>
  </si>
  <si>
    <r>
      <t xml:space="preserve"> </t>
    </r>
    <r>
      <rPr>
        <sz val="10"/>
        <color rgb="FFFF0000"/>
        <rFont val="Tahoma"/>
        <family val="2"/>
      </rPr>
      <t>{24}</t>
    </r>
    <r>
      <rPr>
        <sz val="10"/>
        <color rgb="FF000000"/>
        <rFont val="Tahoma"/>
        <family val="2"/>
      </rPr>
      <t> Simon answered, “Pray for me to the Lord, that none of the things which you have spoken happen to me.”</t>
    </r>
  </si>
  <si>
    <r>
      <t xml:space="preserve"> </t>
    </r>
    <r>
      <rPr>
        <sz val="10"/>
        <color rgb="FFFF0000"/>
        <rFont val="Tahoma"/>
        <family val="2"/>
      </rPr>
      <t>{24}</t>
    </r>
    <r>
      <rPr>
        <sz val="10"/>
        <color rgb="FF000000"/>
        <rFont val="Tahoma"/>
        <family val="2"/>
      </rPr>
      <t> Aí Simão disse a Pedro e a João: — Por favor, peçam ao Senhor por mim para que não aconteça comigo nada do que vocês disseram.”</t>
    </r>
  </si>
  <si>
    <r>
      <t xml:space="preserve"> </t>
    </r>
    <r>
      <rPr>
        <sz val="10"/>
        <color rgb="FFFF0000"/>
        <rFont val="Tahoma"/>
        <family val="2"/>
      </rPr>
      <t>{25}</t>
    </r>
    <r>
      <rPr>
        <sz val="10"/>
        <color rgb="FF000000"/>
        <rFont val="Tahoma"/>
        <family val="2"/>
      </rPr>
      <t xml:space="preserve"> They therefore, when they had testified and spoken the word of the Lord, returned to Jerusalem, and preached the Good News to many villages of the Samaritans. </t>
    </r>
    <r>
      <rPr>
        <sz val="10"/>
        <color rgb="FF0000FF"/>
        <rFont val="Tahoma"/>
        <family val="2"/>
      </rPr>
      <t>||| + 2 SECs |||</t>
    </r>
  </si>
  <si>
    <r>
      <t xml:space="preserve"> </t>
    </r>
    <r>
      <rPr>
        <sz val="10"/>
        <color rgb="FFFF0000"/>
        <rFont val="Tahoma"/>
        <family val="2"/>
      </rPr>
      <t>{25}</t>
    </r>
    <r>
      <rPr>
        <sz val="10"/>
        <color rgb="FF000000"/>
        <rFont val="Tahoma"/>
        <family val="2"/>
      </rPr>
      <t xml:space="preserve"> Depois de terem dado o seu testemunho e de terem pregado a palavra do Senhor, Pedro e João voltaram para Jerusalém. No caminho eles espalhavam o evangelho em muitos povoados da Samaria. </t>
    </r>
    <r>
      <rPr>
        <sz val="10"/>
        <color rgb="FF0000FF"/>
        <rFont val="Tahoma"/>
        <family val="2"/>
      </rPr>
      <t>||| + 2 SECs |||</t>
    </r>
  </si>
  <si>
    <r>
      <t xml:space="preserve"> </t>
    </r>
    <r>
      <rPr>
        <sz val="10"/>
        <color rgb="FFFF0000"/>
        <rFont val="Tahoma"/>
        <family val="2"/>
      </rPr>
      <t>{27}</t>
    </r>
    <r>
      <rPr>
        <sz val="10"/>
        <color rgb="FF000000"/>
        <rFont val="Tahoma"/>
        <family val="2"/>
      </rPr>
      <t> He arose and went; and behold, there was a man of Ethiopia, a eunuch of great authority under Candace, queen of the Ethiopians, who was over all her treasure, who had come to Jerusalem to worship.</t>
    </r>
  </si>
  <si>
    <r>
      <t xml:space="preserve"> </t>
    </r>
    <r>
      <rPr>
        <sz val="10"/>
        <color rgb="FFFF0000"/>
        <rFont val="Tahoma"/>
        <family val="2"/>
      </rPr>
      <t>{27}</t>
    </r>
    <r>
      <rPr>
        <sz val="10"/>
        <color rgb="FF000000"/>
        <rFont val="Tahoma"/>
        <family val="2"/>
      </rPr>
      <t> Ele se levantou e foi, e eis que ele conheceu um homem etíope, eunuco de grande autoridade sob Candace, rainha dos etíopes, que estava sobre todo o seu tesouro, que tinha ido a Jerusalém para adorar.</t>
    </r>
  </si>
  <si>
    <r>
      <t xml:space="preserve"> </t>
    </r>
    <r>
      <rPr>
        <sz val="10"/>
        <color rgb="FFFF0000"/>
        <rFont val="Tahoma"/>
        <family val="2"/>
      </rPr>
      <t>{28}</t>
    </r>
    <r>
      <rPr>
        <sz val="10"/>
        <color rgb="FF000000"/>
        <rFont val="Tahoma"/>
        <family val="2"/>
      </rPr>
      <t xml:space="preserve"> He was returning and sitting in his chariot, and was reading the prophet Isaiah. </t>
    </r>
  </si>
  <si>
    <r>
      <t xml:space="preserve"> </t>
    </r>
    <r>
      <rPr>
        <sz val="10"/>
        <color rgb="FFFF0000"/>
        <rFont val="Tahoma"/>
        <family val="2"/>
      </rPr>
      <t>{28}</t>
    </r>
    <r>
      <rPr>
        <sz val="10"/>
        <color rgb="FF000000"/>
        <rFont val="Tahoma"/>
        <family val="2"/>
      </rPr>
      <t xml:space="preserve"> Ele estava voltando e sentado no seu carro, e estava lendo o profeta Isaías. </t>
    </r>
  </si>
  <si>
    <r>
      <t xml:space="preserve"> </t>
    </r>
    <r>
      <rPr>
        <sz val="10"/>
        <color rgb="FFFF0000"/>
        <rFont val="Tahoma"/>
        <family val="2"/>
      </rPr>
      <t>{29}</t>
    </r>
    <r>
      <rPr>
        <sz val="10"/>
        <color rgb="FF000000"/>
        <rFont val="Tahoma"/>
        <family val="2"/>
      </rPr>
      <t> The Spirit said to Philip, “Go near, and join yourself to this chariot.”</t>
    </r>
  </si>
  <si>
    <r>
      <t xml:space="preserve"> </t>
    </r>
    <r>
      <rPr>
        <sz val="10"/>
        <color rgb="FFFF0000"/>
        <rFont val="Tahoma"/>
        <family val="2"/>
      </rPr>
      <t>{29}</t>
    </r>
    <r>
      <rPr>
        <sz val="10"/>
        <color rgb="FF000000"/>
        <rFont val="Tahoma"/>
        <family val="2"/>
      </rPr>
      <t> Então o Espírito Santo disse a Filipe: — Chegue perto dessa carruagem e acompanhe-a.”</t>
    </r>
  </si>
  <si>
    <r>
      <t xml:space="preserve"> </t>
    </r>
    <r>
      <rPr>
        <sz val="10"/>
        <color rgb="FFFF0000"/>
        <rFont val="Tahoma"/>
        <family val="2"/>
      </rPr>
      <t>{30}</t>
    </r>
    <r>
      <rPr>
        <sz val="10"/>
        <color rgb="FF000000"/>
        <rFont val="Tahoma"/>
        <family val="2"/>
      </rPr>
      <t> Philip ran to him, and heard him reading Isaiah the prophet, and said, “Do you understand what you are reading?”</t>
    </r>
  </si>
  <si>
    <r>
      <t xml:space="preserve"> </t>
    </r>
    <r>
      <rPr>
        <sz val="10"/>
        <color rgb="FFFF0000"/>
        <rFont val="Tahoma"/>
        <family val="2"/>
      </rPr>
      <t>{30}</t>
    </r>
    <r>
      <rPr>
        <sz val="10"/>
        <color rgb="FF000000"/>
        <rFont val="Tahoma"/>
        <family val="2"/>
      </rPr>
      <t> Filipe correu para perto da carruagem e ouviu o funcionário lendo o livro do profeta Isaías. Aí perguntou: — O senhor entende o que está lendo?”</t>
    </r>
  </si>
  <si>
    <r>
      <t xml:space="preserve"> </t>
    </r>
    <r>
      <rPr>
        <sz val="10"/>
        <color rgb="FFFF0000"/>
        <rFont val="Tahoma"/>
        <family val="2"/>
      </rPr>
      <t>{31}</t>
    </r>
    <r>
      <rPr>
        <sz val="10"/>
        <color rgb="FF000000"/>
        <rFont val="Tahoma"/>
        <family val="2"/>
      </rPr>
      <t> He said, “How can I, unless someone explains it to me?” He begged Philip to come up and sit with him.</t>
    </r>
  </si>
  <si>
    <r>
      <t xml:space="preserve"> </t>
    </r>
    <r>
      <rPr>
        <sz val="10"/>
        <color rgb="FFFF0000"/>
        <rFont val="Tahoma"/>
        <family val="2"/>
      </rPr>
      <t>{31}</t>
    </r>
    <r>
      <rPr>
        <sz val="10"/>
        <color rgb="FF000000"/>
        <rFont val="Tahoma"/>
        <family val="2"/>
      </rPr>
      <t> O funcionário respondeu: — Como posso entender se ninguém me explica? — Então convidou Filipe para subir e sentar-se com ele na carruagem.</t>
    </r>
  </si>
  <si>
    <r>
      <t xml:space="preserve"> </t>
    </r>
    <r>
      <rPr>
        <sz val="10"/>
        <color rgb="FFFF0000"/>
        <rFont val="Tahoma"/>
        <family val="2"/>
      </rPr>
      <t>{32}</t>
    </r>
    <r>
      <rPr>
        <sz val="10"/>
        <color rgb="FF000000"/>
        <rFont val="Tahoma"/>
        <family val="2"/>
      </rPr>
      <t> Now the passage of the Scripture which he was reading was this, “He was led as a sheep to the slaughter. As a lamb before his shearer is silent, so he doesn’t open his mouth.</t>
    </r>
  </si>
  <si>
    <r>
      <t xml:space="preserve"> </t>
    </r>
    <r>
      <rPr>
        <sz val="10"/>
        <color rgb="FFFF0000"/>
        <rFont val="Tahoma"/>
        <family val="2"/>
      </rPr>
      <t>{32}</t>
    </r>
    <r>
      <rPr>
        <sz val="10"/>
        <color rgb="FF000000"/>
        <rFont val="Tahoma"/>
        <family val="2"/>
      </rPr>
      <t> A parte das Escrituras Sagradas que o funcionário estava lendo era esta: “Ele era como um cordeiro que é levado para ser morto; era como uma ovelha que fica muda quando cortam a sua lã. Ele não disse nada.</t>
    </r>
  </si>
  <si>
    <r>
      <t xml:space="preserve"> </t>
    </r>
    <r>
      <rPr>
        <sz val="10"/>
        <color rgb="FFFF0000"/>
        <rFont val="Tahoma"/>
        <family val="2"/>
      </rPr>
      <t>{33}</t>
    </r>
    <r>
      <rPr>
        <sz val="10"/>
        <color rgb="FF000000"/>
        <rFont val="Tahoma"/>
        <family val="2"/>
      </rPr>
      <t> In his humiliation, his judgment was taken away. Who will declare His generation? For his life is taken from the earth.”</t>
    </r>
  </si>
  <si>
    <r>
      <t xml:space="preserve"> </t>
    </r>
    <r>
      <rPr>
        <sz val="10"/>
        <color rgb="FFFF0000"/>
        <rFont val="Tahoma"/>
        <family val="2"/>
      </rPr>
      <t>{33}</t>
    </r>
    <r>
      <rPr>
        <sz val="10"/>
        <color rgb="FF000000"/>
        <rFont val="Tahoma"/>
        <family val="2"/>
      </rPr>
      <t> Foi humilhado, e foram injustos com ele. Ninguém poderá falar a respeito de descendentes dele, já que a sua vida na terra chegou ao fim.”</t>
    </r>
  </si>
  <si>
    <r>
      <t xml:space="preserve"> </t>
    </r>
    <r>
      <rPr>
        <sz val="10"/>
        <color rgb="FFFF0000"/>
        <rFont val="Tahoma"/>
        <family val="2"/>
      </rPr>
      <t>{34}</t>
    </r>
    <r>
      <rPr>
        <sz val="10"/>
        <color rgb="FF000000"/>
        <rFont val="Tahoma"/>
        <family val="2"/>
      </rPr>
      <t> The eunuch answered Philip, “Who is the prophet talking about? About himself, or about someone else?”</t>
    </r>
  </si>
  <si>
    <r>
      <t xml:space="preserve"> </t>
    </r>
    <r>
      <rPr>
        <sz val="10"/>
        <color rgb="FFFF0000"/>
        <rFont val="Tahoma"/>
        <family val="2"/>
      </rPr>
      <t>{34}</t>
    </r>
    <r>
      <rPr>
        <sz val="10"/>
        <color rgb="FF000000"/>
        <rFont val="Tahoma"/>
        <family val="2"/>
      </rPr>
      <t> O funcionário perguntou a Filipe: — Por favor, me explique uma coisa! De quem é que o profeta está falando isso? É dele mesmo ou de outro?”</t>
    </r>
  </si>
  <si>
    <r>
      <t xml:space="preserve"> </t>
    </r>
    <r>
      <rPr>
        <sz val="10"/>
        <color rgb="FFFF0000"/>
        <rFont val="Tahoma"/>
        <family val="2"/>
      </rPr>
      <t>{35}</t>
    </r>
    <r>
      <rPr>
        <sz val="10"/>
        <color rgb="FF000000"/>
        <rFont val="Tahoma"/>
        <family val="2"/>
      </rPr>
      <t> Philip opened his mouth, and beginning from this Scripture, preached to him Jesus.</t>
    </r>
  </si>
  <si>
    <r>
      <t xml:space="preserve"> </t>
    </r>
    <r>
      <rPr>
        <sz val="10"/>
        <color rgb="FFFF0000"/>
        <rFont val="Tahoma"/>
        <family val="2"/>
      </rPr>
      <t>{35}</t>
    </r>
    <r>
      <rPr>
        <sz val="10"/>
        <color rgb="FF000000"/>
        <rFont val="Tahoma"/>
        <family val="2"/>
      </rPr>
      <t> Então, começando com aquela parte das Escrituras, Filipe anunciou ao funcionário a boa notícia a respeito de Jesus.</t>
    </r>
  </si>
  <si>
    <r>
      <t xml:space="preserve"> </t>
    </r>
    <r>
      <rPr>
        <sz val="10"/>
        <color rgb="FFFF0000"/>
        <rFont val="Tahoma"/>
        <family val="2"/>
      </rPr>
      <t>{36}</t>
    </r>
    <r>
      <rPr>
        <sz val="10"/>
        <color rgb="FF000000"/>
        <rFont val="Tahoma"/>
        <family val="2"/>
      </rPr>
      <t> As they went on the way, they came to some water, and the eunuch said, “Behold, here is water. What is keeping me from being baptized?”</t>
    </r>
  </si>
  <si>
    <r>
      <t xml:space="preserve"> </t>
    </r>
    <r>
      <rPr>
        <sz val="10"/>
        <color rgb="FFFF0000"/>
        <rFont val="Tahoma"/>
        <family val="2"/>
      </rPr>
      <t>{36}</t>
    </r>
    <r>
      <rPr>
        <sz val="10"/>
        <color rgb="FF000000"/>
        <rFont val="Tahoma"/>
        <family val="2"/>
      </rPr>
      <t> Enquanto estavam viajando, chegaram a um lugar onde havia água. Então o funcionário disse: — Veja! Aqui tem água. Será que eu não posso ser batizado?”</t>
    </r>
  </si>
  <si>
    <r>
      <t xml:space="preserve"> </t>
    </r>
    <r>
      <rPr>
        <sz val="10"/>
        <color rgb="FFFF0000"/>
        <rFont val="Tahoma"/>
        <family val="2"/>
      </rPr>
      <t>{37}</t>
    </r>
    <r>
      <rPr>
        <sz val="10"/>
        <color rgb="FF000000"/>
        <rFont val="Tahoma"/>
        <family val="2"/>
      </rPr>
      <t> And Philip said, “If you believe with all your heart, you may”. And he answered and said, “I believe that Jesus Christ is the Son of God”.</t>
    </r>
  </si>
  <si>
    <r>
      <t xml:space="preserve"> </t>
    </r>
    <r>
      <rPr>
        <sz val="10"/>
        <color rgb="FFFF0000"/>
        <rFont val="Tahoma"/>
        <family val="2"/>
      </rPr>
      <t>{37}</t>
    </r>
    <r>
      <rPr>
        <sz val="10"/>
        <color rgb="FF000000"/>
        <rFont val="Tahoma"/>
        <family val="2"/>
      </rPr>
      <t> Filipe respondeu: — Se o senhor crê de todo o coração, é claro que pode.” E o funcionário disse: — Sim, eu creio que Jesus Cristo é o Filho de Deus.”</t>
    </r>
  </si>
  <si>
    <r>
      <t xml:space="preserve"> </t>
    </r>
    <r>
      <rPr>
        <sz val="10"/>
        <color rgb="FFFF0000"/>
        <rFont val="Tahoma"/>
        <family val="2"/>
      </rPr>
      <t>{38}</t>
    </r>
    <r>
      <rPr>
        <sz val="10"/>
        <color rgb="FF000000"/>
        <rFont val="Tahoma"/>
        <family val="2"/>
      </rPr>
      <t> He commanded the chariot to stand still, and they both went down into the water, both Philip and the eunuch, and he baptized him.</t>
    </r>
  </si>
  <si>
    <r>
      <t xml:space="preserve"> </t>
    </r>
    <r>
      <rPr>
        <sz val="10"/>
        <color rgb="FFFF0000"/>
        <rFont val="Tahoma"/>
        <family val="2"/>
      </rPr>
      <t>{38}</t>
    </r>
    <r>
      <rPr>
        <sz val="10"/>
        <color rgb="FF000000"/>
        <rFont val="Tahoma"/>
        <family val="2"/>
      </rPr>
      <t> Ele mandou parar a carruagem, os dois entraram na água, e Filipe o batizou ali.</t>
    </r>
  </si>
  <si>
    <r>
      <t xml:space="preserve"> </t>
    </r>
    <r>
      <rPr>
        <sz val="10"/>
        <color rgb="FFFF0000"/>
        <rFont val="Tahoma"/>
        <family val="2"/>
      </rPr>
      <t>{39}</t>
    </r>
    <r>
      <rPr>
        <sz val="10"/>
        <color rgb="FF000000"/>
        <rFont val="Tahoma"/>
        <family val="2"/>
      </rPr>
      <t> When they came up out of the water, the Spirit of the Lord caught Philip away, and the eunuch didn’t see him any more, for he went on his way rejoicing.</t>
    </r>
  </si>
  <si>
    <r>
      <t xml:space="preserve"> </t>
    </r>
    <r>
      <rPr>
        <sz val="10"/>
        <color rgb="FFFF0000"/>
        <rFont val="Tahoma"/>
        <family val="2"/>
      </rPr>
      <t>{39}</t>
    </r>
    <r>
      <rPr>
        <sz val="10"/>
        <color rgb="FF000000"/>
        <rFont val="Tahoma"/>
        <family val="2"/>
      </rPr>
      <t> Quando eles estavam saindo da água, o Espírito do Senhor levou Filipe embora. O funcionário não viu mais Filipe, porém continuou a sua viagem, cheio de alegria.</t>
    </r>
  </si>
  <si>
    <r>
      <t xml:space="preserve"> </t>
    </r>
    <r>
      <rPr>
        <sz val="10"/>
        <color rgb="FFFF0000"/>
        <rFont val="Tahoma"/>
        <family val="2"/>
      </rPr>
      <t>{40}</t>
    </r>
    <r>
      <rPr>
        <sz val="10"/>
        <color rgb="FF000000"/>
        <rFont val="Tahoma"/>
        <family val="2"/>
      </rPr>
      <t xml:space="preserve"> But Philip was found at Azotus. Passing through, he preached the Good News to all the cities, until he came to Caesarea. </t>
    </r>
    <r>
      <rPr>
        <sz val="10"/>
        <color rgb="FF0000FF"/>
        <rFont val="Tahoma"/>
        <family val="2"/>
      </rPr>
      <t>||| + 2 SECs |||</t>
    </r>
  </si>
  <si>
    <r>
      <t xml:space="preserve"> </t>
    </r>
    <r>
      <rPr>
        <sz val="10"/>
        <color rgb="FFFF0000"/>
        <rFont val="Tahoma"/>
        <family val="2"/>
      </rPr>
      <t>{40}</t>
    </r>
    <r>
      <rPr>
        <sz val="10"/>
        <color rgb="FF000000"/>
        <rFont val="Tahoma"/>
        <family val="2"/>
      </rPr>
      <t xml:space="preserve"> De repente, Filipe se encontrou na cidade de Azoto e seguiu viagem, anunciando o evangelho por todas as cidades até chegar a Cesaréia. </t>
    </r>
    <r>
      <rPr>
        <sz val="10"/>
        <color rgb="FF0000FF"/>
        <rFont val="Tahoma"/>
        <family val="2"/>
      </rPr>
      <t>||| + 2 SECs |||</t>
    </r>
  </si>
  <si>
    <r>
      <t xml:space="preserve"> </t>
    </r>
    <r>
      <rPr>
        <sz val="10"/>
        <color rgb="FFFF0000"/>
        <rFont val="Tahoma"/>
        <family val="2"/>
      </rPr>
      <t>{2}</t>
    </r>
    <r>
      <rPr>
        <sz val="10"/>
        <color rgb="FF000000"/>
        <rFont val="Tahoma"/>
        <family val="2"/>
      </rPr>
      <t> and asked for letters from him to the synagogues of Damascus,</t>
    </r>
  </si>
  <si>
    <r>
      <t xml:space="preserve"> </t>
    </r>
    <r>
      <rPr>
        <sz val="10"/>
        <color rgb="FFFF0000"/>
        <rFont val="Tahoma"/>
        <family val="2"/>
      </rPr>
      <t>{2}</t>
    </r>
    <r>
      <rPr>
        <sz val="10"/>
        <color rgb="FF000000"/>
        <rFont val="Tahoma"/>
        <family val="2"/>
      </rPr>
      <t> e pediu cartas de apresentação para as sinagogas da cidade de Damasco.</t>
    </r>
  </si>
  <si>
    <r>
      <t xml:space="preserve"> </t>
    </r>
    <r>
      <rPr>
        <sz val="10"/>
        <color rgb="FFFF0000"/>
        <rFont val="Tahoma"/>
        <family val="2"/>
      </rPr>
      <t>{3}</t>
    </r>
    <r>
      <rPr>
        <sz val="10"/>
        <color rgb="FF000000"/>
        <rFont val="Tahoma"/>
        <family val="2"/>
      </rPr>
      <t> As he traveled, it happened that he got close to Damascus, and suddenly a light from the sky shone around him.</t>
    </r>
  </si>
  <si>
    <r>
      <t xml:space="preserve"> </t>
    </r>
    <r>
      <rPr>
        <sz val="10"/>
        <color rgb="FFFF0000"/>
        <rFont val="Tahoma"/>
        <family val="2"/>
      </rPr>
      <t>{3}</t>
    </r>
    <r>
      <rPr>
        <sz val="10"/>
        <color rgb="FF000000"/>
        <rFont val="Tahoma"/>
        <family val="2"/>
      </rPr>
      <t> Mas na estrada de Damasco, quando Saulo já estava perto daquela cidade, de repente, uma luz que vinha do céu brilhou em volta dele.</t>
    </r>
  </si>
  <si>
    <r>
      <t xml:space="preserve"> </t>
    </r>
    <r>
      <rPr>
        <sz val="10"/>
        <color rgb="FFFF0000"/>
        <rFont val="Tahoma"/>
        <family val="2"/>
      </rPr>
      <t>{4}</t>
    </r>
    <r>
      <rPr>
        <sz val="10"/>
        <color rgb="FF000000"/>
        <rFont val="Tahoma"/>
        <family val="2"/>
      </rPr>
      <t> He fell on the earth, and heard a voice saying to him, “Saul, Saul, why do you persecute me?”</t>
    </r>
  </si>
  <si>
    <r>
      <t xml:space="preserve"> </t>
    </r>
    <r>
      <rPr>
        <sz val="10"/>
        <color rgb="FFFF0000"/>
        <rFont val="Tahoma"/>
        <family val="2"/>
      </rPr>
      <t>{4}</t>
    </r>
    <r>
      <rPr>
        <sz val="10"/>
        <color rgb="FF000000"/>
        <rFont val="Tahoma"/>
        <family val="2"/>
      </rPr>
      <t> Ele caiu no chão e ouviu uma voz que dizia: — Saulo, Saulo, por que você me persegue?”</t>
    </r>
  </si>
  <si>
    <r>
      <t xml:space="preserve"> </t>
    </r>
    <r>
      <rPr>
        <sz val="10"/>
        <color rgb="FFFF0000"/>
        <rFont val="Tahoma"/>
        <family val="2"/>
      </rPr>
      <t>{5}</t>
    </r>
    <r>
      <rPr>
        <sz val="10"/>
        <color rgb="FF000000"/>
        <rFont val="Tahoma"/>
        <family val="2"/>
      </rPr>
      <t> He said, “Who are you, Lord?” The Lord said, “I am Jesus, whom you are persecuting: it is hard for you to kick against the goads.”</t>
    </r>
  </si>
  <si>
    <r>
      <t xml:space="preserve"> </t>
    </r>
    <r>
      <rPr>
        <sz val="10"/>
        <color rgb="FFFF0000"/>
        <rFont val="Tahoma"/>
        <family val="2"/>
      </rPr>
      <t>{5}</t>
    </r>
    <r>
      <rPr>
        <sz val="10"/>
        <color rgb="FF000000"/>
        <rFont val="Tahoma"/>
        <family val="2"/>
      </rPr>
      <t> Saulo perguntou: — Quem é o senhor? — A voz respondeu: — Eu sou Jesus, aquele que você persegue: É difícil para você recalcitrar contra os aguilhões."</t>
    </r>
  </si>
  <si>
    <r>
      <t xml:space="preserve"> </t>
    </r>
    <r>
      <rPr>
        <sz val="10"/>
        <color rgb="FFFF0000"/>
        <rFont val="Tahoma"/>
        <family val="2"/>
      </rPr>
      <t>{6}</t>
    </r>
    <r>
      <rPr>
        <sz val="10"/>
        <color rgb="FF000000"/>
        <rFont val="Tahoma"/>
        <family val="2"/>
      </rPr>
      <t> And he trembling and astonished said, “Lord, what should I do?” And the Lord said to him, “Rise up, and enter into the city, and you will be told what you must do.”</t>
    </r>
  </si>
  <si>
    <r>
      <t xml:space="preserve"> </t>
    </r>
    <r>
      <rPr>
        <sz val="10"/>
        <color rgb="FFFF0000"/>
        <rFont val="Tahoma"/>
        <family val="2"/>
      </rPr>
      <t>{6}</t>
    </r>
    <r>
      <rPr>
        <sz val="10"/>
        <color rgb="FF000000"/>
        <rFont val="Tahoma"/>
        <family val="2"/>
      </rPr>
      <t> Saulo disse para ele: — O que devo fazer?— Jesus respondeu: Levante-se, entre na cidade, e ali dirão a você o que deve fazer.”</t>
    </r>
  </si>
  <si>
    <r>
      <t xml:space="preserve"> </t>
    </r>
    <r>
      <rPr>
        <sz val="10"/>
        <color rgb="FFFF0000"/>
        <rFont val="Tahoma"/>
        <family val="2"/>
      </rPr>
      <t>{7}</t>
    </r>
    <r>
      <rPr>
        <sz val="10"/>
        <color rgb="FF000000"/>
        <rFont val="Tahoma"/>
        <family val="2"/>
      </rPr>
      <t> The men who traveled with him stood speechless, hearing the sound, but seeing no one.</t>
    </r>
  </si>
  <si>
    <r>
      <t xml:space="preserve"> </t>
    </r>
    <r>
      <rPr>
        <sz val="10"/>
        <color rgb="FFFF0000"/>
        <rFont val="Tahoma"/>
        <family val="2"/>
      </rPr>
      <t>{7}</t>
    </r>
    <r>
      <rPr>
        <sz val="10"/>
        <color rgb="FF000000"/>
        <rFont val="Tahoma"/>
        <family val="2"/>
      </rPr>
      <t> Os homens que estavam viajando com Saulo ficaram parados sem poder dizer nada. Eles ouviram a voz, mas não viram ninguém.</t>
    </r>
  </si>
  <si>
    <r>
      <t xml:space="preserve"> </t>
    </r>
    <r>
      <rPr>
        <sz val="10"/>
        <color rgb="FFFF0000"/>
        <rFont val="Tahoma"/>
        <family val="2"/>
      </rPr>
      <t>{8}</t>
    </r>
    <r>
      <rPr>
        <sz val="10"/>
        <color rgb="FF000000"/>
        <rFont val="Tahoma"/>
        <family val="2"/>
      </rPr>
      <t> Saul arose from the ground, and when his eyes were opened, he saw no one. They led him by the hand, and brought him into Damascus.</t>
    </r>
  </si>
  <si>
    <r>
      <t xml:space="preserve"> </t>
    </r>
    <r>
      <rPr>
        <sz val="10"/>
        <color rgb="FFFF0000"/>
        <rFont val="Tahoma"/>
        <family val="2"/>
      </rPr>
      <t>{8}</t>
    </r>
    <r>
      <rPr>
        <sz val="10"/>
        <color rgb="FF000000"/>
        <rFont val="Tahoma"/>
        <family val="2"/>
      </rPr>
      <t> Saulo se levantou do chão e abriu os olhos, mas não podia ver nada. Então eles o pegaram pela mão e o levaram para Damasco.</t>
    </r>
  </si>
  <si>
    <r>
      <t xml:space="preserve"> </t>
    </r>
    <r>
      <rPr>
        <sz val="10"/>
        <color rgb="FFFF0000"/>
        <rFont val="Tahoma"/>
        <family val="2"/>
      </rPr>
      <t>{9}</t>
    </r>
    <r>
      <rPr>
        <sz val="10"/>
        <color rgb="FF000000"/>
        <rFont val="Tahoma"/>
        <family val="2"/>
      </rPr>
      <t> He was without sight for three days, and neither ate nor drank.</t>
    </r>
  </si>
  <si>
    <r>
      <t xml:space="preserve"> </t>
    </r>
    <r>
      <rPr>
        <sz val="10"/>
        <color rgb="FFFF0000"/>
        <rFont val="Tahoma"/>
        <family val="2"/>
      </rPr>
      <t>{9}</t>
    </r>
    <r>
      <rPr>
        <sz val="10"/>
        <color rgb="FF000000"/>
        <rFont val="Tahoma"/>
        <family val="2"/>
      </rPr>
      <t> Ele ficou três dias sem poder ver e durante esses dias não comeu nem bebeu nada.</t>
    </r>
  </si>
  <si>
    <r>
      <t xml:space="preserve"> </t>
    </r>
    <r>
      <rPr>
        <sz val="10"/>
        <color rgb="FFFF0000"/>
        <rFont val="Tahoma"/>
        <family val="2"/>
      </rPr>
      <t>{10}</t>
    </r>
    <r>
      <rPr>
        <sz val="10"/>
        <color rgb="FF000000"/>
        <rFont val="Tahoma"/>
        <family val="2"/>
      </rPr>
      <t> Now there was a certain disciple at Damascus named Ananias. The Lord said to him in a vision, “Ananias!” He said, “Behold, it’s me, Lord.”</t>
    </r>
  </si>
  <si>
    <r>
      <t xml:space="preserve"> </t>
    </r>
    <r>
      <rPr>
        <sz val="10"/>
        <color rgb="FFFF0000"/>
        <rFont val="Tahoma"/>
        <family val="2"/>
      </rPr>
      <t>{10}</t>
    </r>
    <r>
      <rPr>
        <sz val="10"/>
        <color rgb="FF000000"/>
        <rFont val="Tahoma"/>
        <family val="2"/>
      </rPr>
      <t> Em Damasco morava um seguidor de Jesus chamado Ananias. Ele teve uma visão, e nela apareceu o Senhor, chamando: — Ananias!” Ele respondeu: — Aqui estou, Senhor!”</t>
    </r>
  </si>
  <si>
    <r>
      <t xml:space="preserve"> </t>
    </r>
    <r>
      <rPr>
        <sz val="10"/>
        <color rgb="FFFF0000"/>
        <rFont val="Tahoma"/>
        <family val="2"/>
      </rPr>
      <t>{11}</t>
    </r>
    <r>
      <rPr>
        <sz val="10"/>
        <color rgb="FF000000"/>
        <rFont val="Tahoma"/>
        <family val="2"/>
      </rPr>
      <t> The Lord said to him, “Arise, and go to the street which is called Straight, and inquire in the house of Judah for one named Saul, a man of Tarsus. For behold, he is praying.</t>
    </r>
  </si>
  <si>
    <r>
      <t xml:space="preserve"> </t>
    </r>
    <r>
      <rPr>
        <sz val="10"/>
        <color rgb="FFFF0000"/>
        <rFont val="Tahoma"/>
        <family val="2"/>
      </rPr>
      <t>{11}</t>
    </r>
    <r>
      <rPr>
        <sz val="10"/>
        <color rgb="FF000000"/>
        <rFont val="Tahoma"/>
        <family val="2"/>
      </rPr>
      <t> E o Senhor lhe disse: — Apronte-se, e vá até a casa de Judas, na rua Direita, e procure um homem chamado Saulo, da cidade de Tarso. Ele está orando.</t>
    </r>
  </si>
  <si>
    <r>
      <t xml:space="preserve"> </t>
    </r>
    <r>
      <rPr>
        <sz val="10"/>
        <color rgb="FFFF0000"/>
        <rFont val="Tahoma"/>
        <family val="2"/>
      </rPr>
      <t>{12}</t>
    </r>
    <r>
      <rPr>
        <sz val="10"/>
        <color rgb="FF000000"/>
        <rFont val="Tahoma"/>
        <family val="2"/>
      </rPr>
      <t> In a vision he has seen a man named Ananias coming in, and laying his hands on him, that he might receive his sight.”</t>
    </r>
  </si>
  <si>
    <r>
      <t xml:space="preserve"> </t>
    </r>
    <r>
      <rPr>
        <sz val="10"/>
        <color rgb="FFFF0000"/>
        <rFont val="Tahoma"/>
        <family val="2"/>
      </rPr>
      <t>{12}</t>
    </r>
    <r>
      <rPr>
        <sz val="10"/>
        <color rgb="FF000000"/>
        <rFont val="Tahoma"/>
        <family val="2"/>
      </rPr>
      <t> Teve uma visão. Nela apareceu um homem chamado Ananias, que entrou e pôs as mãos sobre ele a fim de que ele pudesse ver de novo.”</t>
    </r>
  </si>
  <si>
    <r>
      <t xml:space="preserve"> </t>
    </r>
    <r>
      <rPr>
        <sz val="10"/>
        <color rgb="FFFF0000"/>
        <rFont val="Tahoma"/>
        <family val="2"/>
      </rPr>
      <t>{13}</t>
    </r>
    <r>
      <rPr>
        <sz val="10"/>
        <color rgb="FF000000"/>
        <rFont val="Tahoma"/>
        <family val="2"/>
      </rPr>
      <t> But Ananias answered, “Lord, I have heard from many about this man, how much evil he did to your saints at Jerusalem.</t>
    </r>
  </si>
  <si>
    <r>
      <t xml:space="preserve"> </t>
    </r>
    <r>
      <rPr>
        <sz val="10"/>
        <color rgb="FFFF0000"/>
        <rFont val="Tahoma"/>
        <family val="2"/>
      </rPr>
      <t>{13}</t>
    </r>
    <r>
      <rPr>
        <sz val="10"/>
        <color rgb="FF000000"/>
        <rFont val="Tahoma"/>
        <family val="2"/>
      </rPr>
      <t> Ananias respondeu: — Senhor, muita gente tem me falado a respeito desse homem e de todas as maldades que ele fez em Jerusalém com os que crêem no Senhor.</t>
    </r>
  </si>
  <si>
    <r>
      <t xml:space="preserve"> </t>
    </r>
    <r>
      <rPr>
        <sz val="10"/>
        <color rgb="FFFF0000"/>
        <rFont val="Tahoma"/>
        <family val="2"/>
      </rPr>
      <t>{14}</t>
    </r>
    <r>
      <rPr>
        <sz val="10"/>
        <color rgb="FF000000"/>
        <rFont val="Tahoma"/>
        <family val="2"/>
      </rPr>
      <t> Here he has authority from the chief priests to bind all who call on your name.”</t>
    </r>
  </si>
  <si>
    <r>
      <t xml:space="preserve"> </t>
    </r>
    <r>
      <rPr>
        <sz val="10"/>
        <color rgb="FFFF0000"/>
        <rFont val="Tahoma"/>
        <family val="2"/>
      </rPr>
      <t>{14}</t>
    </r>
    <r>
      <rPr>
        <sz val="10"/>
        <color rgb="FF000000"/>
        <rFont val="Tahoma"/>
        <family val="2"/>
      </rPr>
      <t> E agora ele veio aqui a Damasco com autorização dos chefes dos sacerdotes para prender todos os que te adoram.”</t>
    </r>
  </si>
  <si>
    <r>
      <t xml:space="preserve"> </t>
    </r>
    <r>
      <rPr>
        <sz val="10"/>
        <color rgb="FFFF0000"/>
        <rFont val="Tahoma"/>
        <family val="2"/>
      </rPr>
      <t>{15}</t>
    </r>
    <r>
      <rPr>
        <sz val="10"/>
        <color rgb="FF000000"/>
        <rFont val="Tahoma"/>
        <family val="2"/>
      </rPr>
      <t> But the Lord said to him, “Go your way, for he is my chosen vessel to bear my name before the nations and kings, and the children of Israel.</t>
    </r>
  </si>
  <si>
    <r>
      <t xml:space="preserve"> </t>
    </r>
    <r>
      <rPr>
        <sz val="10"/>
        <color rgb="FFFF0000"/>
        <rFont val="Tahoma"/>
        <family val="2"/>
      </rPr>
      <t>{15}</t>
    </r>
    <r>
      <rPr>
        <sz val="10"/>
        <color rgb="FF000000"/>
        <rFont val="Tahoma"/>
        <family val="2"/>
      </rPr>
      <t> Mas o Senhor disse a Ananias: — Vá, pois eu escolhi esse homem para trabalhar para mim, a fim de que ele anuncie o meu nome aos não-judeus, aos reis e ao povo de Israel.</t>
    </r>
  </si>
  <si>
    <r>
      <t xml:space="preserve"> </t>
    </r>
    <r>
      <rPr>
        <sz val="10"/>
        <color rgb="FFFF0000"/>
        <rFont val="Tahoma"/>
        <family val="2"/>
      </rPr>
      <t>{16}</t>
    </r>
    <r>
      <rPr>
        <sz val="10"/>
        <color rgb="FF000000"/>
        <rFont val="Tahoma"/>
        <family val="2"/>
      </rPr>
      <t> For I will show him how many things he must suffer for my name’s sake.”</t>
    </r>
  </si>
  <si>
    <r>
      <t xml:space="preserve"> </t>
    </r>
    <r>
      <rPr>
        <sz val="10"/>
        <color rgb="FFFF0000"/>
        <rFont val="Tahoma"/>
        <family val="2"/>
      </rPr>
      <t>{16}</t>
    </r>
    <r>
      <rPr>
        <sz val="10"/>
        <color rgb="FF000000"/>
        <rFont val="Tahoma"/>
        <family val="2"/>
      </rPr>
      <t> Eu mesmo vou mostrar a Saulo tudo o que ele terá de sofrer por minha causa.”</t>
    </r>
  </si>
  <si>
    <r>
      <t xml:space="preserve"> </t>
    </r>
    <r>
      <rPr>
        <sz val="10"/>
        <color rgb="FFFF0000"/>
        <rFont val="Tahoma"/>
        <family val="2"/>
      </rPr>
      <t>{17}</t>
    </r>
    <r>
      <rPr>
        <sz val="10"/>
        <color rgb="FF000000"/>
        <rFont val="Tahoma"/>
        <family val="2"/>
      </rPr>
      <t> Ananias departed, and entered into the house. Laying his hands on him, he said, “Brother Saul, the Lord, who appeared to you on the road by which you came, has sent me, that you may receive your sight, and be filled with the Holy Spirit.”</t>
    </r>
  </si>
  <si>
    <r>
      <t xml:space="preserve"> </t>
    </r>
    <r>
      <rPr>
        <sz val="10"/>
        <color rgb="FFFF0000"/>
        <rFont val="Tahoma"/>
        <family val="2"/>
      </rPr>
      <t>{17}</t>
    </r>
    <r>
      <rPr>
        <sz val="10"/>
        <color rgb="FF000000"/>
        <rFont val="Tahoma"/>
        <family val="2"/>
      </rPr>
      <t> Então Ananias foi, entrou na casa de Judas, pôs as mãos sobre Saulo e disse: — Saulo, meu irmão, o Senhor que me mandou aqui é o mesmo Jesus que você viu na estrada de Damasco. Ele me mandou para que você veja de novo e fique cheio do Espírito Santo.”</t>
    </r>
  </si>
  <si>
    <r>
      <t xml:space="preserve"> </t>
    </r>
    <r>
      <rPr>
        <sz val="10"/>
        <color rgb="FFFF0000"/>
        <rFont val="Tahoma"/>
        <family val="2"/>
      </rPr>
      <t>{18}</t>
    </r>
    <r>
      <rPr>
        <sz val="10"/>
        <color rgb="FF000000"/>
        <rFont val="Tahoma"/>
        <family val="2"/>
      </rPr>
      <t> Immediately something like scales fell from his eyes, and he received his sight. He arose and was baptized.</t>
    </r>
  </si>
  <si>
    <r>
      <t xml:space="preserve"> </t>
    </r>
    <r>
      <rPr>
        <sz val="10"/>
        <color rgb="FFFF0000"/>
        <rFont val="Tahoma"/>
        <family val="2"/>
      </rPr>
      <t>{18}</t>
    </r>
    <r>
      <rPr>
        <sz val="10"/>
        <color rgb="FF000000"/>
        <rFont val="Tahoma"/>
        <family val="2"/>
      </rPr>
      <t> No mesmo instante umas coisas parecidas com escamas caíram dos olhos de Saulo, e ele pôde ver de novo. Ele se levantou e foi batizado;</t>
    </r>
  </si>
  <si>
    <r>
      <t xml:space="preserve"> </t>
    </r>
    <r>
      <rPr>
        <sz val="10"/>
        <color rgb="FFFF0000"/>
        <rFont val="Tahoma"/>
        <family val="2"/>
      </rPr>
      <t>{19}</t>
    </r>
    <r>
      <rPr>
        <sz val="10"/>
        <color rgb="FF000000"/>
        <rFont val="Tahoma"/>
        <family val="2"/>
      </rPr>
      <t> He took food and was strengthened. Saul stayed several days with the disciples who were at Damascus.</t>
    </r>
  </si>
  <si>
    <r>
      <t xml:space="preserve"> </t>
    </r>
    <r>
      <rPr>
        <sz val="10"/>
        <color rgb="FFFF0000"/>
        <rFont val="Tahoma"/>
        <family val="2"/>
      </rPr>
      <t>{19}</t>
    </r>
    <r>
      <rPr>
        <sz val="10"/>
        <color rgb="FF000000"/>
        <rFont val="Tahoma"/>
        <family val="2"/>
      </rPr>
      <t> depois ele comeu alguma coisa e ficou forte como antes. Saulo ficou alguns dias com os seguidores de Jesus em Damasco.</t>
    </r>
  </si>
  <si>
    <r>
      <t xml:space="preserve"> </t>
    </r>
    <r>
      <rPr>
        <sz val="10"/>
        <color rgb="FFFF0000"/>
        <rFont val="Tahoma"/>
        <family val="2"/>
      </rPr>
      <t>{21}</t>
    </r>
    <r>
      <rPr>
        <sz val="10"/>
        <color rgb="FF000000"/>
        <rFont val="Tahoma"/>
        <family val="2"/>
      </rPr>
      <t> All who heard him were amazed, and said, “Isn’t this he who in Jerusalem made havoc of those who called on this name? And he had come here intending to bring them bound before the chief priests!”</t>
    </r>
  </si>
  <si>
    <r>
      <t xml:space="preserve"> </t>
    </r>
    <r>
      <rPr>
        <sz val="10"/>
        <color rgb="FFFF0000"/>
        <rFont val="Tahoma"/>
        <family val="2"/>
      </rPr>
      <t>{21}</t>
    </r>
    <r>
      <rPr>
        <sz val="10"/>
        <color rgb="FF000000"/>
        <rFont val="Tahoma"/>
        <family val="2"/>
      </rPr>
      <t> Todos os que ouviam Saulo ficavam admirados e perguntavam: — Não é este o homem que em Jerusalém estava matando todos os seguidores de Jesus? Não foi ele que veio até aqui para prender e levar essa gente aos chefes dos sacerdotes?”</t>
    </r>
  </si>
  <si>
    <r>
      <t xml:space="preserve"> </t>
    </r>
    <r>
      <rPr>
        <sz val="10"/>
        <color rgb="FFFF0000"/>
        <rFont val="Tahoma"/>
        <family val="2"/>
      </rPr>
      <t>{22}</t>
    </r>
    <r>
      <rPr>
        <sz val="10"/>
        <color rgb="FF000000"/>
        <rFont val="Tahoma"/>
        <family val="2"/>
      </rPr>
      <t> But Saul increased more in strength, and confounded the Jews who lived at Damascus, proving that this is the Christ.</t>
    </r>
  </si>
  <si>
    <r>
      <t xml:space="preserve"> </t>
    </r>
    <r>
      <rPr>
        <sz val="10"/>
        <color rgb="FFFF0000"/>
        <rFont val="Tahoma"/>
        <family val="2"/>
      </rPr>
      <t>{22}</t>
    </r>
    <r>
      <rPr>
        <sz val="10"/>
        <color rgb="FF000000"/>
        <rFont val="Tahoma"/>
        <family val="2"/>
      </rPr>
      <t> Mas as mensagens de Saulo se tornavam cada vez mais poderosas. E as provas que ele apresentava de que Jesus era o Messias eram tão fortes, que os judeus que moravam em Damasco não sabiam o que dizer.</t>
    </r>
  </si>
  <si>
    <r>
      <t xml:space="preserve"> </t>
    </r>
    <r>
      <rPr>
        <sz val="10"/>
        <color rgb="FFFF0000"/>
        <rFont val="Tahoma"/>
        <family val="2"/>
      </rPr>
      <t>{23}</t>
    </r>
    <r>
      <rPr>
        <sz val="10"/>
        <color rgb="FF000000"/>
        <rFont val="Tahoma"/>
        <family val="2"/>
      </rPr>
      <t> When many days were fulfilled, the Jews conspired together to kill him.</t>
    </r>
  </si>
  <si>
    <r>
      <t xml:space="preserve"> </t>
    </r>
    <r>
      <rPr>
        <sz val="10"/>
        <color rgb="FFFF0000"/>
        <rFont val="Tahoma"/>
        <family val="2"/>
      </rPr>
      <t>{23}</t>
    </r>
    <r>
      <rPr>
        <sz val="10"/>
        <color rgb="FF000000"/>
        <rFont val="Tahoma"/>
        <family val="2"/>
      </rPr>
      <t> Muitos dias depois, os judeus de Damasco se reuniram e resolveram matá-lo.</t>
    </r>
  </si>
  <si>
    <r>
      <t xml:space="preserve"> </t>
    </r>
    <r>
      <rPr>
        <sz val="10"/>
        <color rgb="FFFF0000"/>
        <rFont val="Tahoma"/>
        <family val="2"/>
      </rPr>
      <t>{24}</t>
    </r>
    <r>
      <rPr>
        <sz val="10"/>
        <color rgb="FF000000"/>
        <rFont val="Tahoma"/>
        <family val="2"/>
      </rPr>
      <t> However, their plot became known to Saul. They watched the gates both day and night that they might kill him.</t>
    </r>
  </si>
  <si>
    <r>
      <t xml:space="preserve"> </t>
    </r>
    <r>
      <rPr>
        <sz val="10"/>
        <color rgb="FFFF0000"/>
        <rFont val="Tahoma"/>
        <family val="2"/>
      </rPr>
      <t>{24}</t>
    </r>
    <r>
      <rPr>
        <sz val="10"/>
        <color rgb="FF000000"/>
        <rFont val="Tahoma"/>
        <family val="2"/>
      </rPr>
      <t> Mas Saulo ficou sabendo do plano deles. Eles vigiavam os portões da cidade dia e noite para o matar.</t>
    </r>
  </si>
  <si>
    <r>
      <t xml:space="preserve"> </t>
    </r>
    <r>
      <rPr>
        <sz val="10"/>
        <color rgb="FFFF0000"/>
        <rFont val="Tahoma"/>
        <family val="2"/>
      </rPr>
      <t>{25}</t>
    </r>
    <r>
      <rPr>
        <sz val="10"/>
        <color rgb="FF000000"/>
        <rFont val="Tahoma"/>
        <family val="2"/>
      </rPr>
      <t xml:space="preserve"> Therefore, his disciples took him by night, and let him down through the wall, lowering him in a basket. </t>
    </r>
    <r>
      <rPr>
        <sz val="10"/>
        <color rgb="FF0000FF"/>
        <rFont val="Tahoma"/>
        <family val="2"/>
      </rPr>
      <t>||| + 2 SECs |||</t>
    </r>
  </si>
  <si>
    <r>
      <t xml:space="preserve"> </t>
    </r>
    <r>
      <rPr>
        <sz val="10"/>
        <color rgb="FFFF0000"/>
        <rFont val="Tahoma"/>
        <family val="2"/>
      </rPr>
      <t>{25}</t>
    </r>
    <r>
      <rPr>
        <sz val="10"/>
        <color rgb="FF000000"/>
        <rFont val="Tahoma"/>
        <family val="2"/>
      </rPr>
      <t xml:space="preserve"> Mas certa noite os seguidores de Saulo o puseram dentro de um cesto e o desceram por uma abertura que havia na muralha da cidade. </t>
    </r>
    <r>
      <rPr>
        <sz val="10"/>
        <color rgb="FF0000FF"/>
        <rFont val="Tahoma"/>
        <family val="2"/>
      </rPr>
      <t>||| + 2 SECs |||</t>
    </r>
  </si>
  <si>
    <r>
      <t xml:space="preserve"> </t>
    </r>
    <r>
      <rPr>
        <sz val="10"/>
        <color rgb="FFFF0000"/>
        <rFont val="Tahoma"/>
        <family val="2"/>
      </rPr>
      <t>{27}</t>
    </r>
    <r>
      <rPr>
        <sz val="10"/>
        <color rgb="FF000000"/>
        <rFont val="Tahoma"/>
        <family val="2"/>
      </rPr>
      <t> But Barnabas took him and brought him to the apostles and declared to them: “He saw and spoke to the Lord while he was on the road, and he preached boldly at Damascas in the Name of the Lord.”</t>
    </r>
  </si>
  <si>
    <r>
      <t xml:space="preserve"> </t>
    </r>
    <r>
      <rPr>
        <sz val="10"/>
        <color rgb="FFFF0000"/>
        <rFont val="Tahoma"/>
        <family val="2"/>
      </rPr>
      <t>{27}</t>
    </r>
    <r>
      <rPr>
        <sz val="10"/>
        <color rgb="FF000000"/>
        <rFont val="Tahoma"/>
        <family val="2"/>
      </rPr>
      <t> Mas Barnabé tomou-o e levou-o aos apóstolos e disse-lhes: "Ele viu e falou com o Senhor, enquanto ele estava na estrada, e pregava corajosamente em Damascas no Nome do Senhor."</t>
    </r>
  </si>
  <si>
    <r>
      <t xml:space="preserve"> </t>
    </r>
    <r>
      <rPr>
        <sz val="10"/>
        <color rgb="FFFF0000"/>
        <rFont val="Tahoma"/>
        <family val="2"/>
      </rPr>
      <t>{28}</t>
    </r>
    <r>
      <rPr>
        <sz val="10"/>
        <color rgb="FF000000"/>
        <rFont val="Tahoma"/>
        <family val="2"/>
      </rPr>
      <t> He was with them entering into Jerusalem.</t>
    </r>
  </si>
  <si>
    <r>
      <t xml:space="preserve"> </t>
    </r>
    <r>
      <rPr>
        <sz val="10"/>
        <color rgb="FFFF0000"/>
        <rFont val="Tahoma"/>
        <family val="2"/>
      </rPr>
      <t>{28}</t>
    </r>
    <r>
      <rPr>
        <sz val="10"/>
        <color rgb="FF000000"/>
        <rFont val="Tahoma"/>
        <family val="2"/>
      </rPr>
      <t> Depois disso Saulo ficou com eles, andando por toda parte em Jerusalém; e, pelo poder do nome do Senhor, ele anunciava corajosamente o evangelho.</t>
    </r>
  </si>
  <si>
    <r>
      <t xml:space="preserve"> </t>
    </r>
    <r>
      <rPr>
        <sz val="10"/>
        <color rgb="FFFF0000"/>
        <rFont val="Tahoma"/>
        <family val="2"/>
      </rPr>
      <t>{29}</t>
    </r>
    <r>
      <rPr>
        <sz val="10"/>
        <color rgb="FF000000"/>
        <rFont val="Tahoma"/>
        <family val="2"/>
      </rPr>
      <t> He preached boldly in the name of the Lord Jesus. He spoke and disputed against the Hellenists, but they were seeking to kill him.</t>
    </r>
  </si>
  <si>
    <r>
      <t xml:space="preserve"> </t>
    </r>
    <r>
      <rPr>
        <sz val="10"/>
        <color rgb="FFFF0000"/>
        <rFont val="Tahoma"/>
        <family val="2"/>
      </rPr>
      <t>{29}</t>
    </r>
    <r>
      <rPr>
        <sz val="10"/>
        <color rgb="FF000000"/>
        <rFont val="Tahoma"/>
        <family val="2"/>
      </rPr>
      <t> Ele também conversava e discutia com os judeus que tinham sido criados fora da terra de Israel, mas eles procuravam um jeito de matá-lo.</t>
    </r>
  </si>
  <si>
    <r>
      <t xml:space="preserve"> </t>
    </r>
    <r>
      <rPr>
        <sz val="10"/>
        <color rgb="FFFF0000"/>
        <rFont val="Tahoma"/>
        <family val="2"/>
      </rPr>
      <t>{30}</t>
    </r>
    <r>
      <rPr>
        <sz val="10"/>
        <color rgb="FF000000"/>
        <rFont val="Tahoma"/>
        <family val="2"/>
      </rPr>
      <t> When the brothers knew it, they brought him down to Caesarea, and sent him off to Tarsus.</t>
    </r>
  </si>
  <si>
    <r>
      <t xml:space="preserve"> </t>
    </r>
    <r>
      <rPr>
        <sz val="10"/>
        <color rgb="FFFF0000"/>
        <rFont val="Tahoma"/>
        <family val="2"/>
      </rPr>
      <t>{30}</t>
    </r>
    <r>
      <rPr>
        <sz val="10"/>
        <color rgb="FF000000"/>
        <rFont val="Tahoma"/>
        <family val="2"/>
      </rPr>
      <t> Quando os irmãos souberam disso, levaram Saulo até a cidade de Cesaréia e depois o mandaram para a cidade de Tarso.</t>
    </r>
  </si>
  <si>
    <r>
      <t xml:space="preserve"> </t>
    </r>
    <r>
      <rPr>
        <sz val="10"/>
        <color rgb="FFFF0000"/>
        <rFont val="Tahoma"/>
        <family val="2"/>
      </rPr>
      <t>{31}</t>
    </r>
    <r>
      <rPr>
        <sz val="10"/>
        <color rgb="FF000000"/>
        <rFont val="Tahoma"/>
        <family val="2"/>
      </rPr>
      <t> So the assemblies throughout all Judea and Galilee and Samaria had peace, and were built up.</t>
    </r>
  </si>
  <si>
    <r>
      <t xml:space="preserve"> </t>
    </r>
    <r>
      <rPr>
        <sz val="10"/>
        <color rgb="FFFF0000"/>
        <rFont val="Tahoma"/>
        <family val="2"/>
      </rPr>
      <t>{31}</t>
    </r>
    <r>
      <rPr>
        <sz val="10"/>
        <color rgb="FF000000"/>
        <rFont val="Tahoma"/>
        <family val="2"/>
      </rPr>
      <t> Assim, as assembléias por toda a Judéia, Galiléia e Samaria tinham paz, e foram construídos.</t>
    </r>
  </si>
  <si>
    <r>
      <t xml:space="preserve"> They were multiplied, walking in the fear of the Lord and in the comfort of the Holy Spirit. </t>
    </r>
    <r>
      <rPr>
        <sz val="10"/>
        <color rgb="FF0000FF"/>
        <rFont val="Tahoma"/>
        <family val="2"/>
      </rPr>
      <t>||| + 2 SECs |||</t>
    </r>
  </si>
  <si>
    <r>
      <t xml:space="preserve"> Eles foram multiplicados, andando no temor do Senhor e no conforto do Espírito Santo. </t>
    </r>
    <r>
      <rPr>
        <sz val="10"/>
        <color rgb="FF0000FF"/>
        <rFont val="Tahoma"/>
        <family val="2"/>
      </rPr>
      <t>||| + 2 SECs |||</t>
    </r>
  </si>
  <si>
    <r>
      <t xml:space="preserve"> </t>
    </r>
    <r>
      <rPr>
        <sz val="10"/>
        <color rgb="FFFF0000"/>
        <rFont val="Tahoma"/>
        <family val="2"/>
      </rPr>
      <t>{33}</t>
    </r>
    <r>
      <rPr>
        <sz val="10"/>
        <color rgb="FF000000"/>
        <rFont val="Tahoma"/>
        <family val="2"/>
      </rPr>
      <t xml:space="preserve"> There he found a certain man named Aeneas, who had been bedridden for eight years, because he was paralyzed. </t>
    </r>
  </si>
  <si>
    <r>
      <t xml:space="preserve"> </t>
    </r>
    <r>
      <rPr>
        <sz val="10"/>
        <color rgb="FFFF0000"/>
        <rFont val="Tahoma"/>
        <family val="2"/>
      </rPr>
      <t>{33}</t>
    </r>
    <r>
      <rPr>
        <sz val="10"/>
        <color rgb="FF000000"/>
        <rFont val="Tahoma"/>
        <family val="2"/>
      </rPr>
      <t xml:space="preserve"> Encontrou ali um homem chamado Enéias, que era paralítico e fazia oito anos que não saía da cama. </t>
    </r>
  </si>
  <si>
    <r>
      <t xml:space="preserve"> </t>
    </r>
    <r>
      <rPr>
        <sz val="10"/>
        <color rgb="FFFF0000"/>
        <rFont val="Tahoma"/>
        <family val="2"/>
      </rPr>
      <t>{34}</t>
    </r>
    <r>
      <rPr>
        <sz val="10"/>
        <color rgb="FF000000"/>
        <rFont val="Tahoma"/>
        <family val="2"/>
      </rPr>
      <t xml:space="preserve"> Peter said to him, “Aeneas, Jesus Christ heals you. Take up your mat and get up.!” Immediately he arose. </t>
    </r>
  </si>
  <si>
    <r>
      <t xml:space="preserve"> </t>
    </r>
    <r>
      <rPr>
        <sz val="10"/>
        <color rgb="FFFF0000"/>
        <rFont val="Tahoma"/>
        <family val="2"/>
      </rPr>
      <t>{34}</t>
    </r>
    <r>
      <rPr>
        <sz val="10"/>
        <color rgb="FF000000"/>
        <rFont val="Tahoma"/>
        <family val="2"/>
      </rPr>
      <t xml:space="preserve"> Pedro lhe disse: — Enéias, Jesus Cristo já curou você. Levante-se e arrume a sua cama.” Na mesma hora Enéias se levantou. </t>
    </r>
  </si>
  <si>
    <r>
      <t xml:space="preserve"> </t>
    </r>
    <r>
      <rPr>
        <sz val="10"/>
        <color rgb="FFFF0000"/>
        <rFont val="Tahoma"/>
        <family val="2"/>
      </rPr>
      <t>{35}</t>
    </r>
    <r>
      <rPr>
        <sz val="10"/>
        <color rgb="FF000000"/>
        <rFont val="Tahoma"/>
        <family val="2"/>
      </rPr>
      <t xml:space="preserve"> All who lived at Lydda and in Sharon saw him, and they turned to the Lord. </t>
    </r>
    <r>
      <rPr>
        <sz val="10"/>
        <color rgb="FF0000FF"/>
        <rFont val="Tahoma"/>
        <family val="2"/>
      </rPr>
      <t>||| + 2 SECs |||</t>
    </r>
  </si>
  <si>
    <r>
      <t xml:space="preserve"> </t>
    </r>
    <r>
      <rPr>
        <sz val="10"/>
        <color rgb="FFFF0000"/>
        <rFont val="Tahoma"/>
        <family val="2"/>
      </rPr>
      <t>{35}</t>
    </r>
    <r>
      <rPr>
        <sz val="10"/>
        <color rgb="FF000000"/>
        <rFont val="Tahoma"/>
        <family val="2"/>
      </rPr>
      <t xml:space="preserve"> Então todos os moradores da cidade de Lida e da região de Sarom viram isso e se converteram ao Senhor. </t>
    </r>
    <r>
      <rPr>
        <sz val="10"/>
        <color rgb="FF0000FF"/>
        <rFont val="Tahoma"/>
        <family val="2"/>
      </rPr>
      <t>||| + 2 SECs |||</t>
    </r>
  </si>
  <si>
    <r>
      <t xml:space="preserve"> </t>
    </r>
    <r>
      <rPr>
        <sz val="10"/>
        <color rgb="FFFF0000"/>
        <rFont val="Tahoma"/>
        <family val="2"/>
      </rPr>
      <t>{37}</t>
    </r>
    <r>
      <rPr>
        <sz val="10"/>
        <color rgb="FF000000"/>
        <rFont val="Tahoma"/>
        <family val="2"/>
      </rPr>
      <t> It happened in those days that she fell sick, and died. When they had washed her, they laid her in an upper room.</t>
    </r>
  </si>
  <si>
    <r>
      <t xml:space="preserve"> </t>
    </r>
    <r>
      <rPr>
        <sz val="10"/>
        <color rgb="FFFF0000"/>
        <rFont val="Tahoma"/>
        <family val="2"/>
      </rPr>
      <t>{37}</t>
    </r>
    <r>
      <rPr>
        <sz val="10"/>
        <color rgb="FF000000"/>
        <rFont val="Tahoma"/>
        <family val="2"/>
      </rPr>
      <t> Naqueles dias Dorcas ficou doente e morreu. Lavaram o corpo dela e depois o puseram num quarto do andar de cima.</t>
    </r>
  </si>
  <si>
    <r>
      <t xml:space="preserve"> </t>
    </r>
    <r>
      <rPr>
        <sz val="10"/>
        <color rgb="FFFF0000"/>
        <rFont val="Tahoma"/>
        <family val="2"/>
      </rPr>
      <t>{38}</t>
    </r>
    <r>
      <rPr>
        <sz val="10"/>
        <color rgb="FF000000"/>
        <rFont val="Tahoma"/>
        <family val="2"/>
      </rPr>
      <t> As Lydda was near Joppa, the disciples, hearing that Peter was there, sent two men to him, imploring him, “Do not delay in coming.”</t>
    </r>
  </si>
  <si>
    <r>
      <t xml:space="preserve"> </t>
    </r>
    <r>
      <rPr>
        <sz val="10"/>
        <color rgb="FFFF0000"/>
        <rFont val="Tahoma"/>
        <family val="2"/>
      </rPr>
      <t>{38}</t>
    </r>
    <r>
      <rPr>
        <sz val="10"/>
        <color rgb="FF000000"/>
        <rFont val="Tahoma"/>
        <family val="2"/>
      </rPr>
      <t> Jope ficava perto o de Lida. Quando os seguidores de Jesus em Jope souberam que Pedro estava em Lida, enviaram dois homens para levar-lhe o seguinte recado: — Por favor, venha depressa até Jope!”</t>
    </r>
  </si>
  <si>
    <r>
      <t xml:space="preserve"> </t>
    </r>
    <r>
      <rPr>
        <sz val="10"/>
        <color rgb="FFFF0000"/>
        <rFont val="Tahoma"/>
        <family val="2"/>
      </rPr>
      <t>{39}</t>
    </r>
    <r>
      <rPr>
        <sz val="10"/>
        <color rgb="FF000000"/>
        <rFont val="Tahoma"/>
        <family val="2"/>
      </rPr>
      <t> Peter got up and went with them. When he had come, they brought him into the upper room. All the widows stood by him weeping, and showing the coats and garments which Dorcas had made while she was with them.</t>
    </r>
  </si>
  <si>
    <r>
      <t xml:space="preserve"> </t>
    </r>
    <r>
      <rPr>
        <sz val="10"/>
        <color rgb="FFFF0000"/>
        <rFont val="Tahoma"/>
        <family val="2"/>
      </rPr>
      <t>{39}</t>
    </r>
    <r>
      <rPr>
        <sz val="10"/>
        <color rgb="FF000000"/>
        <rFont val="Tahoma"/>
        <family val="2"/>
      </rPr>
      <t> Então Pedro se aprontou e foi com eles. Quando chegou lá, eles o levaram para o quarto de cima. Todas as viúvas ficaram em volta dele, chorando e mostrando os vestidos e as outras roupas que Dorcas havia feito quando ainda vivia.</t>
    </r>
  </si>
  <si>
    <r>
      <t xml:space="preserve"> </t>
    </r>
    <r>
      <rPr>
        <sz val="10"/>
        <color rgb="FFFF0000"/>
        <rFont val="Tahoma"/>
        <family val="2"/>
      </rPr>
      <t>{40}</t>
    </r>
    <r>
      <rPr>
        <sz val="10"/>
        <color rgb="FF000000"/>
        <rFont val="Tahoma"/>
        <family val="2"/>
      </rPr>
      <t> Peter put them all out, and kneeled down and prayed. Turning to the body, he said, “Tabitha, get up!” She opened her eyes, and when she saw Peter, she sat up.</t>
    </r>
  </si>
  <si>
    <r>
      <t xml:space="preserve"> </t>
    </r>
    <r>
      <rPr>
        <sz val="10"/>
        <color rgb="FFFF0000"/>
        <rFont val="Tahoma"/>
        <family val="2"/>
      </rPr>
      <t>{40}</t>
    </r>
    <r>
      <rPr>
        <sz val="10"/>
        <color rgb="FF000000"/>
        <rFont val="Tahoma"/>
        <family val="2"/>
      </rPr>
      <t> Então Pedro mandou que todos saíssem do quarto e em seguida se ajoelhou e orou. Depois virou-se para o corpo de Dorcas e disse: — Tabita, levante-se!” Ela abriu os olhos e, quando viu Pedro, sentou-se.</t>
    </r>
  </si>
  <si>
    <r>
      <t xml:space="preserve"> </t>
    </r>
    <r>
      <rPr>
        <sz val="10"/>
        <color rgb="FFFF0000"/>
        <rFont val="Tahoma"/>
        <family val="2"/>
      </rPr>
      <t>{41}</t>
    </r>
    <r>
      <rPr>
        <sz val="10"/>
        <color rgb="FF000000"/>
        <rFont val="Tahoma"/>
        <family val="2"/>
      </rPr>
      <t> He gave her his hand, and raised her up. Calling the saints and widows, he presented her alive.</t>
    </r>
  </si>
  <si>
    <r>
      <t xml:space="preserve"> </t>
    </r>
    <r>
      <rPr>
        <sz val="10"/>
        <color rgb="FFFF0000"/>
        <rFont val="Tahoma"/>
        <family val="2"/>
      </rPr>
      <t>{41}</t>
    </r>
    <r>
      <rPr>
        <sz val="10"/>
        <color rgb="FF000000"/>
        <rFont val="Tahoma"/>
        <family val="2"/>
      </rPr>
      <t> Pedro pegou-a pela mão e ajudou-a a ficar de pé. Em seguida chamou toda a gente da igreja, inclusive as viúvas, e a entregou a eles viva.</t>
    </r>
  </si>
  <si>
    <r>
      <t xml:space="preserve"> </t>
    </r>
    <r>
      <rPr>
        <sz val="10"/>
        <color rgb="FFFF0000"/>
        <rFont val="Tahoma"/>
        <family val="2"/>
      </rPr>
      <t>{42}</t>
    </r>
    <r>
      <rPr>
        <sz val="10"/>
        <color rgb="FF000000"/>
        <rFont val="Tahoma"/>
        <family val="2"/>
      </rPr>
      <t> And it became known throughout all Joppa, and many believed in the Lord.</t>
    </r>
  </si>
  <si>
    <r>
      <t xml:space="preserve"> </t>
    </r>
    <r>
      <rPr>
        <sz val="10"/>
        <color rgb="FFFF0000"/>
        <rFont val="Tahoma"/>
        <family val="2"/>
      </rPr>
      <t>{42}</t>
    </r>
    <r>
      <rPr>
        <sz val="10"/>
        <color rgb="FF000000"/>
        <rFont val="Tahoma"/>
        <family val="2"/>
      </rPr>
      <t> As notícias a respeito disso se espalharam por toda a cidade de Jope, e muitos creram no Senhor.</t>
    </r>
  </si>
  <si>
    <r>
      <t xml:space="preserve"> </t>
    </r>
    <r>
      <rPr>
        <sz val="10"/>
        <color rgb="FFFF0000"/>
        <rFont val="Tahoma"/>
        <family val="2"/>
      </rPr>
      <t>{43}</t>
    </r>
    <r>
      <rPr>
        <sz val="10"/>
        <color rgb="FF000000"/>
        <rFont val="Tahoma"/>
        <family val="2"/>
      </rPr>
      <t xml:space="preserve"> It happened, that he stayed many days in Joppa with one Simon, a tanner. </t>
    </r>
    <r>
      <rPr>
        <sz val="10"/>
        <color rgb="FF0000FF"/>
        <rFont val="Tahoma"/>
        <family val="2"/>
      </rPr>
      <t>||| + 2 SECs |||</t>
    </r>
  </si>
  <si>
    <r>
      <t xml:space="preserve"> </t>
    </r>
    <r>
      <rPr>
        <sz val="10"/>
        <color rgb="FFFF0000"/>
        <rFont val="Tahoma"/>
        <family val="2"/>
      </rPr>
      <t>{43}</t>
    </r>
    <r>
      <rPr>
        <sz val="10"/>
        <color rgb="FF000000"/>
        <rFont val="Tahoma"/>
        <family val="2"/>
      </rPr>
      <t xml:space="preserve"> E Pedro ficou lá muitos dias, na casa de um curtidor de couros chamado Simão. </t>
    </r>
    <r>
      <rPr>
        <sz val="10"/>
        <color rgb="FF0000FF"/>
        <rFont val="Tahoma"/>
        <family val="2"/>
      </rPr>
      <t>||| + 2 SECs |||</t>
    </r>
  </si>
  <si>
    <r>
      <t xml:space="preserve"> </t>
    </r>
    <r>
      <rPr>
        <sz val="10"/>
        <color rgb="FFFF0000"/>
        <rFont val="Tahoma"/>
        <family val="2"/>
      </rPr>
      <t>{2}</t>
    </r>
    <r>
      <rPr>
        <sz val="10"/>
        <color rgb="FF000000"/>
        <rFont val="Tahoma"/>
        <family val="2"/>
      </rPr>
      <t> He was a devout man, and one who feared God with all his house, who gave gifts for the needy generously to the people, and always prayed to God.</t>
    </r>
  </si>
  <si>
    <r>
      <t xml:space="preserve"> </t>
    </r>
    <r>
      <rPr>
        <sz val="10"/>
        <color rgb="FFFF0000"/>
        <rFont val="Tahoma"/>
        <family val="2"/>
      </rPr>
      <t>{2}</t>
    </r>
    <r>
      <rPr>
        <sz val="10"/>
        <color rgb="FF000000"/>
        <rFont val="Tahoma"/>
        <family val="2"/>
      </rPr>
      <t> Ele era um homem religioso; ele e todas as pessoas da sua casa adoravam a Deus. Cornélio ajudava muito os judeus pobres e orava sempre a Deus.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</si>
  <si>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At about the ninth hour of the day, he clearly saw in a vision an angel of God coming to him, and saying to him, “Cornelius!”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</si>
  <si>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Um dia, ali pelas três horas da tarde p, Cornélio teve uma visão. Ele viu claramente um anjo de Deus, que chegou perto dele e disse: — Cornélio!”</t>
    </r>
  </si>
  <si>
    <r>
      <t xml:space="preserve"> </t>
    </r>
    <r>
      <rPr>
        <sz val="10"/>
        <color rgb="FFFF0000"/>
        <rFont val="Tahoma"/>
        <family val="2"/>
      </rPr>
      <t>{4}</t>
    </r>
    <r>
      <rPr>
        <sz val="10"/>
        <color rgb="FF000000"/>
        <rFont val="Tahoma"/>
        <family val="2"/>
      </rPr>
      <t> He, fastening his eyes on him, and being frightened, said, “What is it, Lord?” He said to him, “Your prayers and your gifts to the needy have gone up for a memorial before God.</t>
    </r>
  </si>
  <si>
    <r>
      <t xml:space="preserve"> </t>
    </r>
    <r>
      <rPr>
        <sz val="10"/>
        <color rgb="FFFF0000"/>
        <rFont val="Tahoma"/>
        <family val="2"/>
      </rPr>
      <t>{4}</t>
    </r>
    <r>
      <rPr>
        <sz val="10"/>
        <color rgb="FF000000"/>
        <rFont val="Tahoma"/>
        <family val="2"/>
      </rPr>
      <t> Ele ficou olhando para o anjo e, com muito medo, perguntou: — O que é, senhor?” O anjo respondeu: — Deus aceitou as suas orações e a ajuda que você tem dado aos pobres e ele não esqueceu você.</t>
    </r>
  </si>
  <si>
    <r>
      <t xml:space="preserve"> </t>
    </r>
    <r>
      <rPr>
        <sz val="10"/>
        <color rgb="FFFF0000"/>
        <rFont val="Tahoma"/>
        <family val="2"/>
      </rPr>
      <t>{5}</t>
    </r>
    <r>
      <rPr>
        <sz val="10"/>
        <color rgb="FF000000"/>
        <rFont val="Tahoma"/>
        <family val="2"/>
      </rPr>
      <t> Now send men to Joppa, and get Simon, who is surnamed Peter.</t>
    </r>
  </si>
  <si>
    <r>
      <t xml:space="preserve"> </t>
    </r>
    <r>
      <rPr>
        <sz val="10"/>
        <color rgb="FFFF0000"/>
        <rFont val="Tahoma"/>
        <family val="2"/>
      </rPr>
      <t>{5}</t>
    </r>
    <r>
      <rPr>
        <sz val="10"/>
        <color rgb="FF000000"/>
        <rFont val="Tahoma"/>
        <family val="2"/>
      </rPr>
      <t> Agora mande alguns homens até a cidade de Jope para buscarem o homem chamado Simão Pedro.</t>
    </r>
  </si>
  <si>
    <r>
      <t xml:space="preserve"> </t>
    </r>
    <r>
      <rPr>
        <sz val="10"/>
        <color rgb="FFFF0000"/>
        <rFont val="Tahoma"/>
        <family val="2"/>
      </rPr>
      <t>{6}</t>
    </r>
    <r>
      <rPr>
        <sz val="10"/>
        <color rgb="FF000000"/>
        <rFont val="Tahoma"/>
        <family val="2"/>
      </rPr>
      <t> He lodges with one Simon, a tanner, whose house is by the seaside: he will tell you what you should do..”</t>
    </r>
  </si>
  <si>
    <r>
      <t xml:space="preserve"> </t>
    </r>
    <r>
      <rPr>
        <sz val="10"/>
        <color rgb="FFFF0000"/>
        <rFont val="Tahoma"/>
        <family val="2"/>
      </rPr>
      <t>{6}</t>
    </r>
    <r>
      <rPr>
        <sz val="10"/>
        <color rgb="FF000000"/>
        <rFont val="Tahoma"/>
        <family val="2"/>
      </rPr>
      <t> Ele está hospedado na casa de outro Simão, um curtidor de couros que mora na beira do mar.”</t>
    </r>
  </si>
  <si>
    <r>
      <t xml:space="preserve"> </t>
    </r>
    <r>
      <rPr>
        <sz val="10"/>
        <color rgb="FFFF0000"/>
        <rFont val="Tahoma"/>
        <family val="2"/>
      </rPr>
      <t>{7}</t>
    </r>
    <r>
      <rPr>
        <sz val="10"/>
        <color rgb="FF000000"/>
        <rFont val="Tahoma"/>
        <family val="2"/>
      </rPr>
      <t> When the angel who spoke to him had departed, Cornelius called two of his household servants and a devout soldier of those who waited on him continually.</t>
    </r>
  </si>
  <si>
    <r>
      <t xml:space="preserve"> </t>
    </r>
    <r>
      <rPr>
        <sz val="10"/>
        <color rgb="FFFF0000"/>
        <rFont val="Tahoma"/>
        <family val="2"/>
      </rPr>
      <t>{7}</t>
    </r>
    <r>
      <rPr>
        <sz val="10"/>
        <color rgb="FF000000"/>
        <rFont val="Tahoma"/>
        <family val="2"/>
      </rPr>
      <t> Quando o anjo foi embora, Cornélio imediatamente chamou dois empregados e um soldado que estava a seu serviço e que era um homem religioso.</t>
    </r>
  </si>
  <si>
    <r>
      <t xml:space="preserve"> </t>
    </r>
    <r>
      <rPr>
        <sz val="10"/>
        <color rgb="FFFF0000"/>
        <rFont val="Tahoma"/>
        <family val="2"/>
      </rPr>
      <t>{8}</t>
    </r>
    <r>
      <rPr>
        <sz val="10"/>
        <color rgb="FF000000"/>
        <rFont val="Tahoma"/>
        <family val="2"/>
      </rPr>
      <t xml:space="preserve"> Having explained everything to them, he sent them to Joppa. </t>
    </r>
    <r>
      <rPr>
        <sz val="10"/>
        <color rgb="FF0000FF"/>
        <rFont val="Tahoma"/>
        <family val="2"/>
      </rPr>
      <t>||| + 2 SECs |||</t>
    </r>
  </si>
  <si>
    <r>
      <t xml:space="preserve"> </t>
    </r>
    <r>
      <rPr>
        <sz val="10"/>
        <color rgb="FFFF0000"/>
        <rFont val="Tahoma"/>
        <family val="2"/>
      </rPr>
      <t>{8}</t>
    </r>
    <r>
      <rPr>
        <sz val="10"/>
        <color rgb="FF000000"/>
        <rFont val="Tahoma"/>
        <family val="2"/>
      </rPr>
      <t xml:space="preserve"> Cornélio contou a eles tudo o que havia acontecido e mandou que fossem a Jope. </t>
    </r>
    <r>
      <rPr>
        <sz val="10"/>
        <color rgb="FF0000FF"/>
        <rFont val="Tahoma"/>
        <family val="2"/>
      </rPr>
      <t>||| + 2 SECs |||</t>
    </r>
  </si>
  <si>
    <r>
      <t xml:space="preserve"> </t>
    </r>
    <r>
      <rPr>
        <sz val="10"/>
        <color rgb="FFFF0000"/>
        <rFont val="Tahoma"/>
        <family val="2"/>
      </rPr>
      <t>{9}</t>
    </r>
    <r>
      <rPr>
        <sz val="10"/>
        <color rgb="FF000000"/>
        <rFont val="Tahoma"/>
        <family val="2"/>
      </rPr>
      <t> Now on the next day as they were on their journey, and got close to the city, Peter went up on the housetop to pray at about noon.</t>
    </r>
  </si>
  <si>
    <r>
      <t xml:space="preserve"> </t>
    </r>
    <r>
      <rPr>
        <sz val="10"/>
        <color rgb="FFFF0000"/>
        <rFont val="Tahoma"/>
        <family val="2"/>
      </rPr>
      <t>{9}</t>
    </r>
    <r>
      <rPr>
        <sz val="10"/>
        <color rgb="FF000000"/>
        <rFont val="Tahoma"/>
        <family val="2"/>
      </rPr>
      <t> No dia seguinte, ao meio-dia, Pedro subiu ao terraço para orar. Enquanto isso, os homens vinham pelo caminho, já perto de Jope.</t>
    </r>
  </si>
  <si>
    <r>
      <t xml:space="preserve"> </t>
    </r>
    <r>
      <rPr>
        <sz val="10"/>
        <color rgb="FFFF0000"/>
        <rFont val="Tahoma"/>
        <family val="2"/>
      </rPr>
      <t>{10}</t>
    </r>
    <r>
      <rPr>
        <sz val="10"/>
        <color rgb="FF000000"/>
        <rFont val="Tahoma"/>
        <family val="2"/>
      </rPr>
      <t> He became hungry and desired to eat, but while they were preparing, he fell into a trance.</t>
    </r>
  </si>
  <si>
    <r>
      <t xml:space="preserve"> </t>
    </r>
    <r>
      <rPr>
        <sz val="10"/>
        <color rgb="FFFF0000"/>
        <rFont val="Tahoma"/>
        <family val="2"/>
      </rPr>
      <t>{10}</t>
    </r>
    <r>
      <rPr>
        <sz val="10"/>
        <color rgb="FF000000"/>
        <rFont val="Tahoma"/>
        <family val="2"/>
      </rPr>
      <t> Pedro ficou com fome e quis comer alguma coisa. Enquanto o almoço estava sendo feito, ele teve uma visão.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</si>
  <si>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v11}</t>
    </r>
    <r>
      <rPr>
        <sz val="10"/>
        <color rgb="FF000000"/>
        <rFont val="Tahoma"/>
        <family val="2"/>
      </rPr>
      <t xml:space="preserve"> </t>
    </r>
    <r>
      <rPr>
        <sz val="10"/>
        <color rgb="FFFF0000"/>
        <rFont val="Tahoma"/>
        <family val="2"/>
      </rPr>
      <t>{11}</t>
    </r>
    <r>
      <rPr>
        <sz val="10"/>
        <color rgb="FF000000"/>
        <rFont val="Tahoma"/>
        <family val="2"/>
      </rPr>
      <t> He saw heaven opened and a certain container descending to him, like a great sheet let down by four corners on the earth.</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</si>
  <si>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v11}</t>
    </r>
    <r>
      <rPr>
        <sz val="10"/>
        <color rgb="FF000000"/>
        <rFont val="Tahoma"/>
        <family val="2"/>
      </rPr>
      <t xml:space="preserve"> </t>
    </r>
    <r>
      <rPr>
        <sz val="10"/>
        <color rgb="FFFF0000"/>
        <rFont val="Tahoma"/>
        <family val="2"/>
      </rPr>
      <t>{11}</t>
    </r>
    <r>
      <rPr>
        <sz val="10"/>
        <color rgb="FF000000"/>
        <rFont val="Tahoma"/>
        <family val="2"/>
      </rPr>
      <t> Viu o céu aberto e uma coisa parecida com um grande lençol amarrado pelas quatro pontas, que descia até o chão.</t>
    </r>
  </si>
  <si>
    <r>
      <t xml:space="preserve"> </t>
    </r>
    <r>
      <rPr>
        <sz val="10"/>
        <color rgb="FFFF0000"/>
        <rFont val="Tahoma"/>
        <family val="2"/>
      </rPr>
      <t>{12}</t>
    </r>
    <r>
      <rPr>
        <sz val="10"/>
        <color rgb="FF000000"/>
        <rFont val="Tahoma"/>
        <family val="2"/>
      </rPr>
      <t xml:space="preserve"> On the sheet were all kinds of four-footed animals of the earth, wild animals, reptiles, and birds of the sky. </t>
    </r>
  </si>
  <si>
    <r>
      <t xml:space="preserve"> </t>
    </r>
    <r>
      <rPr>
        <sz val="10"/>
        <color rgb="FFFF0000"/>
        <rFont val="Tahoma"/>
        <family val="2"/>
      </rPr>
      <t>{12}</t>
    </r>
    <r>
      <rPr>
        <sz val="10"/>
        <color rgb="FF000000"/>
        <rFont val="Tahoma"/>
        <family val="2"/>
      </rPr>
      <t xml:space="preserve"> Dentro daquilo havia todos os tipos de animais de quatro patas, de animais que se arrastam pelo chão e de aves. </t>
    </r>
  </si>
  <si>
    <r>
      <t xml:space="preserve"> </t>
    </r>
    <r>
      <rPr>
        <sz val="10"/>
        <color rgb="FFFF0000"/>
        <rFont val="Tahoma"/>
        <family val="2"/>
      </rPr>
      <t>{13}</t>
    </r>
    <r>
      <rPr>
        <sz val="10"/>
        <color rgb="FF000000"/>
        <rFont val="Tahoma"/>
        <family val="2"/>
      </rPr>
      <t> A voice came to him, “Rise, Peter, kill and eat!”</t>
    </r>
  </si>
  <si>
    <r>
      <t xml:space="preserve"> </t>
    </r>
    <r>
      <rPr>
        <sz val="10"/>
        <color rgb="FFFF0000"/>
        <rFont val="Tahoma"/>
        <family val="2"/>
      </rPr>
      <t>{13}</t>
    </r>
    <r>
      <rPr>
        <sz val="10"/>
        <color rgb="FF000000"/>
        <rFont val="Tahoma"/>
        <family val="2"/>
      </rPr>
      <t> Então Pedro ouviu uma voz, que dizia: — Pedro, levante-se! Mate e coma!”</t>
    </r>
  </si>
  <si>
    <r>
      <t xml:space="preserve"> </t>
    </r>
    <r>
      <rPr>
        <sz val="10"/>
        <color rgb="FFFF0000"/>
        <rFont val="Tahoma"/>
        <family val="2"/>
      </rPr>
      <t>{14}</t>
    </r>
    <r>
      <rPr>
        <sz val="10"/>
        <color rgb="FF000000"/>
        <rFont val="Tahoma"/>
        <family val="2"/>
      </rPr>
      <t> But Peter said, “Not so, Lord; for I have never eaten anything that is common or unclean.”</t>
    </r>
  </si>
  <si>
    <r>
      <t xml:space="preserve"> </t>
    </r>
    <r>
      <rPr>
        <sz val="10"/>
        <color rgb="FFFF0000"/>
        <rFont val="Tahoma"/>
        <family val="2"/>
      </rPr>
      <t>{14}</t>
    </r>
    <r>
      <rPr>
        <sz val="10"/>
        <color rgb="FF000000"/>
        <rFont val="Tahoma"/>
        <family val="2"/>
      </rPr>
      <t> Pedro respondeu: — De jeito nenhum, Senhor! Eu nunca comi nenhuma coisa que a lei considera suja ou impura!”</t>
    </r>
  </si>
  <si>
    <r>
      <t xml:space="preserve"> </t>
    </r>
    <r>
      <rPr>
        <sz val="10"/>
        <color rgb="FFFF0000"/>
        <rFont val="Tahoma"/>
        <family val="2"/>
      </rPr>
      <t>{15}</t>
    </r>
    <r>
      <rPr>
        <sz val="10"/>
        <color rgb="FF000000"/>
        <rFont val="Tahoma"/>
        <family val="2"/>
      </rPr>
      <t> A voice came to him again the second time, “What God has cleansed, you must not call unclean.”</t>
    </r>
  </si>
  <si>
    <r>
      <t xml:space="preserve"> </t>
    </r>
    <r>
      <rPr>
        <sz val="10"/>
        <color rgb="FFFF0000"/>
        <rFont val="Tahoma"/>
        <family val="2"/>
      </rPr>
      <t>{15}</t>
    </r>
    <r>
      <rPr>
        <sz val="10"/>
        <color rgb="FF000000"/>
        <rFont val="Tahoma"/>
        <family val="2"/>
      </rPr>
      <t> A voz falou de novo com ele: — Não chame de impuro aquilo que Deus purificou.”</t>
    </r>
  </si>
  <si>
    <r>
      <t xml:space="preserve"> </t>
    </r>
    <r>
      <rPr>
        <sz val="10"/>
        <color rgb="FFFF0000"/>
        <rFont val="Tahoma"/>
        <family val="2"/>
      </rPr>
      <t>{16}</t>
    </r>
    <r>
      <rPr>
        <sz val="10"/>
        <color rgb="FF000000"/>
        <rFont val="Tahoma"/>
        <family val="2"/>
      </rPr>
      <t> This was done three times, and immediately the vessel was received up into heaven.</t>
    </r>
  </si>
  <si>
    <r>
      <t xml:space="preserve"> </t>
    </r>
    <r>
      <rPr>
        <sz val="10"/>
        <color rgb="FFFF0000"/>
        <rFont val="Tahoma"/>
        <family val="2"/>
      </rPr>
      <t>{16}</t>
    </r>
    <r>
      <rPr>
        <sz val="10"/>
        <color rgb="FF000000"/>
        <rFont val="Tahoma"/>
        <family val="2"/>
      </rPr>
      <t> Isso aconteceu três vezes. Em seguida a coisa que parecia um lençol foi levada de volta para o céu.</t>
    </r>
  </si>
  <si>
    <r>
      <t xml:space="preserve"> </t>
    </r>
    <r>
      <rPr>
        <sz val="10"/>
        <color rgb="FFFF0000"/>
        <rFont val="Tahoma"/>
        <family val="2"/>
      </rPr>
      <t>{17}</t>
    </r>
    <r>
      <rPr>
        <sz val="10"/>
        <color rgb="FF000000"/>
        <rFont val="Tahoma"/>
        <family val="2"/>
      </rPr>
      <t xml:space="preserve"> Now Peter was very perplexed and he wondered: “What does this vision mean?” Meanwhile, the men who were sent by Cornelius, were looking for Simon’s house, and were now standing at the gate. </t>
    </r>
  </si>
  <si>
    <r>
      <t xml:space="preserve"> </t>
    </r>
    <r>
      <rPr>
        <sz val="10"/>
        <color rgb="FFFF0000"/>
        <rFont val="Tahoma"/>
        <family val="2"/>
      </rPr>
      <t>{17}</t>
    </r>
    <r>
      <rPr>
        <sz val="10"/>
        <color rgb="FF000000"/>
        <rFont val="Tahoma"/>
        <family val="2"/>
      </rPr>
      <t xml:space="preserve"> Agora, Peter estava muito perplexa e se perguntava: "O que esta visão significa?" Enquanto isso, os homens que foram enviados por Cornélio, estavam olhando para a casa de Simão, e agora estavam de pé no portão. </t>
    </r>
  </si>
  <si>
    <r>
      <t xml:space="preserve"> </t>
    </r>
    <r>
      <rPr>
        <sz val="10"/>
        <color rgb="FFFF0000"/>
        <rFont val="Tahoma"/>
        <family val="2"/>
      </rPr>
      <t>{18}</t>
    </r>
    <r>
      <rPr>
        <sz val="10"/>
        <color rgb="FF000000"/>
        <rFont val="Tahoma"/>
        <family val="2"/>
      </rPr>
      <t> They called out and asked: “Is Simon, who is surnamed Peter lodging here?”</t>
    </r>
  </si>
  <si>
    <r>
      <t xml:space="preserve"> </t>
    </r>
    <r>
      <rPr>
        <sz val="10"/>
        <color rgb="FFFF0000"/>
        <rFont val="Tahoma"/>
        <family val="2"/>
      </rPr>
      <t>{18}</t>
    </r>
    <r>
      <rPr>
        <sz val="10"/>
        <color rgb="FF000000"/>
        <rFont val="Tahoma"/>
        <family val="2"/>
      </rPr>
      <t> Eles chamaram alguém da casa e perguntaram: — Por acaso um homem chamado Simão Pedro está hospedado aqui?”</t>
    </r>
  </si>
  <si>
    <r>
      <t xml:space="preserve"> </t>
    </r>
    <r>
      <rPr>
        <sz val="10"/>
        <color rgb="FFFF0000"/>
        <rFont val="Tahoma"/>
        <family val="2"/>
      </rPr>
      <t>{19}</t>
    </r>
    <r>
      <rPr>
        <sz val="10"/>
        <color rgb="FF000000"/>
        <rFont val="Tahoma"/>
        <family val="2"/>
      </rPr>
      <t xml:space="preserve"> While Peter was pondering the vision, the Spirit said to him, “Behold, three men seek you. </t>
    </r>
  </si>
  <si>
    <r>
      <t xml:space="preserve"> </t>
    </r>
    <r>
      <rPr>
        <sz val="10"/>
        <color rgb="FFFF0000"/>
        <rFont val="Tahoma"/>
        <family val="2"/>
      </rPr>
      <t>{19}</t>
    </r>
    <r>
      <rPr>
        <sz val="10"/>
        <color rgb="FF000000"/>
        <rFont val="Tahoma"/>
        <family val="2"/>
      </rPr>
      <t xml:space="preserve"> Pedro ainda estava pensando na visão, quando o Espírito Santo disse: — Escute! Estão aí três homens procurando você. </t>
    </r>
  </si>
  <si>
    <r>
      <t xml:space="preserve"> </t>
    </r>
    <r>
      <rPr>
        <sz val="10"/>
        <color rgb="FFFF0000"/>
        <rFont val="Tahoma"/>
        <family val="2"/>
      </rPr>
      <t>{20}</t>
    </r>
    <r>
      <rPr>
        <sz val="10"/>
        <color rgb="FF000000"/>
        <rFont val="Tahoma"/>
        <family val="2"/>
      </rPr>
      <t> Arise, go down and go with them, doubting nothing; for I have sent them.”</t>
    </r>
  </si>
  <si>
    <r>
      <t xml:space="preserve"> </t>
    </r>
    <r>
      <rPr>
        <sz val="10"/>
        <color rgb="FFFF0000"/>
        <rFont val="Tahoma"/>
        <family val="2"/>
      </rPr>
      <t>{20}</t>
    </r>
    <r>
      <rPr>
        <sz val="10"/>
        <color rgb="FF000000"/>
        <rFont val="Tahoma"/>
        <family val="2"/>
      </rPr>
      <t> Agora apronte-se, desça e vá com eles. Vá tranqüilo porque fui eu que mandei que eles viessem aqui.”</t>
    </r>
  </si>
  <si>
    <r>
      <t xml:space="preserve"> </t>
    </r>
    <r>
      <rPr>
        <sz val="10"/>
        <color rgb="FFFF0000"/>
        <rFont val="Tahoma"/>
        <family val="2"/>
      </rPr>
      <t>{21}</t>
    </r>
    <r>
      <rPr>
        <sz val="10"/>
        <color rgb="FF000000"/>
        <rFont val="Tahoma"/>
        <family val="2"/>
      </rPr>
      <t> Peter went down to the men, and said, “Behold, I am he whom you seek. Why have you come?”</t>
    </r>
  </si>
  <si>
    <r>
      <t xml:space="preserve"> </t>
    </r>
    <r>
      <rPr>
        <sz val="10"/>
        <color rgb="FFFF0000"/>
        <rFont val="Tahoma"/>
        <family val="2"/>
      </rPr>
      <t>{21}</t>
    </r>
    <r>
      <rPr>
        <sz val="10"/>
        <color rgb="FF000000"/>
        <rFont val="Tahoma"/>
        <family val="2"/>
      </rPr>
      <t> Então Pedro desceu e disse aos homens: — Eu sou a pessoa que vocês estão procurando. Por que vieram aqui?”</t>
    </r>
  </si>
  <si>
    <r>
      <t xml:space="preserve"> </t>
    </r>
    <r>
      <rPr>
        <sz val="10"/>
        <color rgb="FFFF0000"/>
        <rFont val="Tahoma"/>
        <family val="2"/>
      </rPr>
      <t>{22}</t>
    </r>
    <r>
      <rPr>
        <sz val="10"/>
        <color rgb="FF000000"/>
        <rFont val="Tahoma"/>
        <family val="2"/>
      </rPr>
      <t> They said, “We were sent by Cornelius, a centurion, a righteous man and one who fears God, and well spoken of by all the nation of the Jews.</t>
    </r>
  </si>
  <si>
    <r>
      <t xml:space="preserve"> </t>
    </r>
    <r>
      <rPr>
        <sz val="10"/>
        <color rgb="FFFF0000"/>
        <rFont val="Tahoma"/>
        <family val="2"/>
      </rPr>
      <t>{22}</t>
    </r>
    <r>
      <rPr>
        <sz val="10"/>
        <color rgb="FF000000"/>
        <rFont val="Tahoma"/>
        <family val="2"/>
      </rPr>
      <t> Eles responderam: — Nós fomos mandados pelo comandante Cornélio. Ele é um homem bom, teme a Deus e é muito respeitado por todos os judeus.</t>
    </r>
  </si>
  <si>
    <r>
      <t xml:space="preserve"> He was directed by a holy angel to invite you to his house, and to listen to what you say.” </t>
    </r>
    <r>
      <rPr>
        <sz val="10"/>
        <color rgb="FF0000FF"/>
        <rFont val="Tahoma"/>
        <family val="2"/>
      </rPr>
      <t>||| + 2 SECs |||</t>
    </r>
  </si>
  <si>
    <r>
      <t xml:space="preserve"> Um anjo de Deus mandou que ele pedisse a você que fosse até a casa dele para que ele ouvisse o que você vai dizer.” </t>
    </r>
    <r>
      <rPr>
        <sz val="10"/>
        <color rgb="FF0000FF"/>
        <rFont val="Tahoma"/>
        <family val="2"/>
      </rPr>
      <t>||| + 2 SECs |||</t>
    </r>
  </si>
  <si>
    <r>
      <t xml:space="preserve"> </t>
    </r>
    <r>
      <rPr>
        <sz val="10"/>
        <color rgb="FFFF0000"/>
        <rFont val="Tahoma"/>
        <family val="2"/>
      </rPr>
      <t>{23}</t>
    </r>
    <r>
      <rPr>
        <sz val="10"/>
        <color rgb="FF000000"/>
        <rFont val="Tahoma"/>
        <family val="2"/>
      </rPr>
      <t> So he called them in and lodged them. On the next day Peter arose and went out with them, and some of the brothers from Joppa accompanied him.</t>
    </r>
  </si>
  <si>
    <r>
      <t xml:space="preserve"> </t>
    </r>
    <r>
      <rPr>
        <sz val="10"/>
        <color rgb="FFFF0000"/>
        <rFont val="Tahoma"/>
        <family val="2"/>
      </rPr>
      <t>{23}</t>
    </r>
    <r>
      <rPr>
        <sz val="10"/>
        <color rgb="FF000000"/>
        <rFont val="Tahoma"/>
        <family val="2"/>
      </rPr>
      <t> Então Pedro convidou os homens para entrarem, e os hospedou ali naquela noite. No dia seguinte Pedro se aprontou e foi com eles, e alguns irmãos que moravam em Jope também foram.</t>
    </r>
  </si>
  <si>
    <r>
      <t xml:space="preserve"> </t>
    </r>
    <r>
      <rPr>
        <sz val="10"/>
        <color rgb="FFFF0000"/>
        <rFont val="Tahoma"/>
        <family val="2"/>
      </rPr>
      <t>{24}</t>
    </r>
    <r>
      <rPr>
        <sz val="10"/>
        <color rgb="FF000000"/>
        <rFont val="Tahoma"/>
        <family val="2"/>
      </rPr>
      <t> On the next day they entered into Caesarea. Cornelius was waiting for them, having called together his relatives and his near friends.</t>
    </r>
  </si>
  <si>
    <r>
      <t xml:space="preserve"> </t>
    </r>
    <r>
      <rPr>
        <sz val="10"/>
        <color rgb="FFFF0000"/>
        <rFont val="Tahoma"/>
        <family val="2"/>
      </rPr>
      <t>{24}</t>
    </r>
    <r>
      <rPr>
        <sz val="10"/>
        <color rgb="FF000000"/>
        <rFont val="Tahoma"/>
        <family val="2"/>
      </rPr>
      <t> No outro dia chegaram à cidade de Cesaréia. Cornélio e os parentes e amigos mais íntimos que ele tinha convidado já estavam esperando Pedro.</t>
    </r>
  </si>
  <si>
    <r>
      <t xml:space="preserve"> </t>
    </r>
    <r>
      <rPr>
        <sz val="10"/>
        <color rgb="FFFF0000"/>
        <rFont val="Tahoma"/>
        <family val="2"/>
      </rPr>
      <t>{25}</t>
    </r>
    <r>
      <rPr>
        <sz val="10"/>
        <color rgb="FF000000"/>
        <rFont val="Tahoma"/>
        <family val="2"/>
      </rPr>
      <t> When it happened that Peter entered, Cornelius met him, fell down at his feet, and worshiped him.</t>
    </r>
  </si>
  <si>
    <r>
      <t xml:space="preserve"> </t>
    </r>
    <r>
      <rPr>
        <sz val="10"/>
        <color rgb="FFFF0000"/>
        <rFont val="Tahoma"/>
        <family val="2"/>
      </rPr>
      <t>{25}</t>
    </r>
    <r>
      <rPr>
        <sz val="10"/>
        <color rgb="FF000000"/>
        <rFont val="Tahoma"/>
        <family val="2"/>
      </rPr>
      <t> Quando Pedro ia entrando, Cornélio veio ao seu encontro, ajoelhou-se e curvou a cabeça diante dele.</t>
    </r>
  </si>
  <si>
    <r>
      <t xml:space="preserve"> </t>
    </r>
    <r>
      <rPr>
        <sz val="10"/>
        <color rgb="FFFF0000"/>
        <rFont val="Tahoma"/>
        <family val="2"/>
      </rPr>
      <t>{26}</t>
    </r>
    <r>
      <rPr>
        <sz val="10"/>
        <color rgb="FF000000"/>
        <rFont val="Tahoma"/>
        <family val="2"/>
      </rPr>
      <t> But Peter raised him up, saying, “Stand up! I myself am also a man.”</t>
    </r>
  </si>
  <si>
    <r>
      <t xml:space="preserve"> </t>
    </r>
    <r>
      <rPr>
        <sz val="10"/>
        <color rgb="FFFF0000"/>
        <rFont val="Tahoma"/>
        <family val="2"/>
      </rPr>
      <t>{26}</t>
    </r>
    <r>
      <rPr>
        <sz val="10"/>
        <color rgb="FF000000"/>
        <rFont val="Tahoma"/>
        <family val="2"/>
      </rPr>
      <t> Mas Pedro fez com que ele se levantasse e disse: — Fique de pé, pois eu sou apenas um homem como você.”</t>
    </r>
  </si>
  <si>
    <r>
      <t xml:space="preserve"> </t>
    </r>
    <r>
      <rPr>
        <sz val="10"/>
        <color rgb="FFFF0000"/>
        <rFont val="Tahoma"/>
        <family val="2"/>
      </rPr>
      <t>{27}</t>
    </r>
    <r>
      <rPr>
        <sz val="10"/>
        <color rgb="FF000000"/>
        <rFont val="Tahoma"/>
        <family val="2"/>
      </rPr>
      <t xml:space="preserve"> As he talked with him, he went in and found many gathered together. </t>
    </r>
  </si>
  <si>
    <r>
      <t xml:space="preserve"> </t>
    </r>
    <r>
      <rPr>
        <sz val="10"/>
        <color rgb="FFFF0000"/>
        <rFont val="Tahoma"/>
        <family val="2"/>
      </rPr>
      <t>{27}</t>
    </r>
    <r>
      <rPr>
        <sz val="10"/>
        <color rgb="FF000000"/>
        <rFont val="Tahoma"/>
        <family val="2"/>
      </rPr>
      <t xml:space="preserve"> Enquanto conversava com Cornélio, Pedro entrou na casa e encontrou muita gente reunida ali. </t>
    </r>
  </si>
  <si>
    <r>
      <t xml:space="preserve"> </t>
    </r>
    <r>
      <rPr>
        <sz val="10"/>
        <color rgb="FFFF0000"/>
        <rFont val="Tahoma"/>
        <family val="2"/>
      </rPr>
      <t>{28}</t>
    </r>
    <r>
      <rPr>
        <sz val="10"/>
        <color rgb="FF000000"/>
        <rFont val="Tahoma"/>
        <family val="2"/>
      </rPr>
      <t> He said to them, “You yourselves know how it is an unlawful thing for a man who is a Jew to join himself or come to one of another nation.</t>
    </r>
  </si>
  <si>
    <r>
      <t xml:space="preserve"> </t>
    </r>
    <r>
      <rPr>
        <sz val="10"/>
        <color rgb="FFFF0000"/>
        <rFont val="Tahoma"/>
        <family val="2"/>
      </rPr>
      <t>{28}</t>
    </r>
    <r>
      <rPr>
        <sz val="10"/>
        <color rgb="FF000000"/>
        <rFont val="Tahoma"/>
        <family val="2"/>
      </rPr>
      <t> Então disse a todos: — Vocês sabem muito bem que a religião dos judeus não permite que eles façam amizade com não-judeus ou entrem nas casas deles.</t>
    </r>
  </si>
  <si>
    <r>
      <t xml:space="preserve"> </t>
    </r>
    <r>
      <rPr>
        <sz val="10"/>
        <color rgb="FFFF0000"/>
        <rFont val="Tahoma"/>
        <family val="2"/>
      </rPr>
      <t>{29}</t>
    </r>
    <r>
      <rPr>
        <sz val="10"/>
        <color rgb="FF000000"/>
        <rFont val="Tahoma"/>
        <family val="2"/>
      </rPr>
      <t> Therefore also I came without complaint when I was sent for. I ask therefore, why did you send for me?”</t>
    </r>
  </si>
  <si>
    <r>
      <t xml:space="preserve"> </t>
    </r>
    <r>
      <rPr>
        <sz val="10"/>
        <color rgb="FFFF0000"/>
        <rFont val="Tahoma"/>
        <family val="2"/>
      </rPr>
      <t>{29}</t>
    </r>
    <r>
      <rPr>
        <sz val="10"/>
        <color rgb="FF000000"/>
        <rFont val="Tahoma"/>
        <family val="2"/>
      </rPr>
      <t> Por isso, quando vocês me chamaram, eu vim de boa vontade. Agora quero saber por que foi que vocês mandaram me chamar.”</t>
    </r>
  </si>
  <si>
    <r>
      <t xml:space="preserve"> </t>
    </r>
    <r>
      <rPr>
        <sz val="10"/>
        <color rgb="FFFF0000"/>
        <rFont val="Tahoma"/>
        <family val="2"/>
      </rPr>
      <t>{30}</t>
    </r>
    <r>
      <rPr>
        <sz val="10"/>
        <color rgb="FF000000"/>
        <rFont val="Tahoma"/>
        <family val="2"/>
      </rPr>
      <t> Cornelius said, “Four days ago, I was fasting until this hour, and at the ninth hour, I prayed in my house, and behold, a man stood before me in bright clothing,</t>
    </r>
  </si>
  <si>
    <r>
      <t xml:space="preserve"> </t>
    </r>
    <r>
      <rPr>
        <sz val="10"/>
        <color rgb="FFFF0000"/>
        <rFont val="Tahoma"/>
        <family val="2"/>
      </rPr>
      <t>{30}</t>
    </r>
    <r>
      <rPr>
        <sz val="10"/>
        <color rgb="FF000000"/>
        <rFont val="Tahoma"/>
        <family val="2"/>
      </rPr>
      <t> Cornélio respondeu: — Três dias atrás, às três horas da tarde, eu estava orando aqui em casa. De repente, um homem vestido com roupas brancas apareceu na minha frente</t>
    </r>
  </si>
  <si>
    <r>
      <t xml:space="preserve"> </t>
    </r>
    <r>
      <rPr>
        <sz val="10"/>
        <color rgb="FFFF0000"/>
        <rFont val="Tahoma"/>
        <family val="2"/>
      </rPr>
      <t>{31}</t>
    </r>
    <r>
      <rPr>
        <sz val="10"/>
        <color rgb="FF000000"/>
        <rFont val="Tahoma"/>
        <family val="2"/>
      </rPr>
      <t> and said, ‘Cornelius, your prayer is heard, and your gifts to the needy are remembered in the sight of God.</t>
    </r>
  </si>
  <si>
    <r>
      <t xml:space="preserve"> </t>
    </r>
    <r>
      <rPr>
        <sz val="10"/>
        <color rgb="FFFF0000"/>
        <rFont val="Tahoma"/>
        <family val="2"/>
      </rPr>
      <t>{31}</t>
    </r>
    <r>
      <rPr>
        <sz val="10"/>
        <color rgb="FF000000"/>
        <rFont val="Tahoma"/>
        <family val="2"/>
      </rPr>
      <t> e disse: “Cornélio, Deus ouviu as suas orações e lembrou do que você tem feito para ajudar os pobres.</t>
    </r>
  </si>
  <si>
    <r>
      <t xml:space="preserve"> </t>
    </r>
    <r>
      <rPr>
        <sz val="10"/>
        <color rgb="FFFF0000"/>
        <rFont val="Tahoma"/>
        <family val="2"/>
      </rPr>
      <t>{32}</t>
    </r>
    <r>
      <rPr>
        <sz val="10"/>
        <color rgb="FF000000"/>
        <rFont val="Tahoma"/>
        <family val="2"/>
      </rPr>
      <t> Send therefore to Joppa, and summon Simon, who is surnamed Peter. He lodges in the house of Simon a tanner, by the seaside. When he comes, he will speak to you.’</t>
    </r>
  </si>
  <si>
    <r>
      <t xml:space="preserve"> </t>
    </r>
    <r>
      <rPr>
        <sz val="10"/>
        <color rgb="FFFF0000"/>
        <rFont val="Tahoma"/>
        <family val="2"/>
      </rPr>
      <t>{32}</t>
    </r>
    <r>
      <rPr>
        <sz val="10"/>
        <color rgb="FF000000"/>
        <rFont val="Tahoma"/>
        <family val="2"/>
      </rPr>
      <t> Mande alguém até Jope a fim de buscar Simão, que também é chamado de Pedro. Ele está hospedado na casa de Simão, o curtidor, que mora na beira do mar.”</t>
    </r>
  </si>
  <si>
    <r>
      <t xml:space="preserve"> </t>
    </r>
    <r>
      <rPr>
        <sz val="10"/>
        <color rgb="FFFF0000"/>
        <rFont val="Tahoma"/>
        <family val="2"/>
      </rPr>
      <t>{33}</t>
    </r>
    <r>
      <rPr>
        <sz val="10"/>
        <color rgb="FF000000"/>
        <rFont val="Tahoma"/>
        <family val="2"/>
      </rPr>
      <t> Therefore I sent to you at once, and it was good of you to come. Now therefore we are all here present in the sight of God to hear all things that have been commanded you by God.”</t>
    </r>
  </si>
  <si>
    <r>
      <t xml:space="preserve"> </t>
    </r>
    <r>
      <rPr>
        <sz val="10"/>
        <color rgb="FFFF0000"/>
        <rFont val="Tahoma"/>
        <family val="2"/>
      </rPr>
      <t>{33}</t>
    </r>
    <r>
      <rPr>
        <sz val="10"/>
        <color rgb="FF000000"/>
        <rFont val="Tahoma"/>
        <family val="2"/>
      </rPr>
      <t> Então eu mandei chamar você logo, e você fez muito bem em vir. Agora estamos todos reunidos aqui na presença de Deus, prontos para ouvir o que o Senhor mandou você dizer.”</t>
    </r>
  </si>
  <si>
    <r>
      <t xml:space="preserve"> </t>
    </r>
    <r>
      <rPr>
        <sz val="10"/>
        <color rgb="FFFF0000"/>
        <rFont val="Tahoma"/>
        <family val="2"/>
      </rPr>
      <t>{35}</t>
    </r>
    <r>
      <rPr>
        <sz val="10"/>
        <color rgb="FF000000"/>
        <rFont val="Tahoma"/>
        <family val="2"/>
      </rPr>
      <t> but in every nation he who fears him and works righteousness is acceptable to him.</t>
    </r>
  </si>
  <si>
    <r>
      <t xml:space="preserve"> </t>
    </r>
    <r>
      <rPr>
        <sz val="10"/>
        <color rgb="FFFF0000"/>
        <rFont val="Tahoma"/>
        <family val="2"/>
      </rPr>
      <t>{35}</t>
    </r>
    <r>
      <rPr>
        <sz val="10"/>
        <color rgb="FF000000"/>
        <rFont val="Tahoma"/>
        <family val="2"/>
      </rPr>
      <t> pois ele aceita todos os que o temem e fazem o que é direito, seja qual for a sua raça.</t>
    </r>
  </si>
  <si>
    <r>
      <t xml:space="preserve"> </t>
    </r>
    <r>
      <rPr>
        <sz val="10"/>
        <color rgb="FFFF0000"/>
        <rFont val="Tahoma"/>
        <family val="2"/>
      </rPr>
      <t>{36}</t>
    </r>
    <r>
      <rPr>
        <sz val="10"/>
        <color rgb="FF000000"/>
        <rFont val="Tahoma"/>
        <family val="2"/>
      </rPr>
      <t> The word which he sent to the children of Israel, preaching good news of peace by Jesus Christ--he is Lord of all—</t>
    </r>
  </si>
  <si>
    <r>
      <t xml:space="preserve"> </t>
    </r>
    <r>
      <rPr>
        <sz val="10"/>
        <color rgb="FFFF0000"/>
        <rFont val="Tahoma"/>
        <family val="2"/>
      </rPr>
      <t>{36}</t>
    </r>
    <r>
      <rPr>
        <sz val="10"/>
        <color rgb="FF000000"/>
        <rFont val="Tahoma"/>
        <family val="2"/>
      </rPr>
      <t> Vocês conhecem a mensagem que Deus mandou ao povo de Israel, anunciando a boa notícia de paz por meio de Jesus Cristo, que é o Senhor de todos.</t>
    </r>
  </si>
  <si>
    <r>
      <t xml:space="preserve"> </t>
    </r>
    <r>
      <rPr>
        <sz val="10"/>
        <color rgb="FFFF0000"/>
        <rFont val="Tahoma"/>
        <family val="2"/>
      </rPr>
      <t>{37}</t>
    </r>
    <r>
      <rPr>
        <sz val="10"/>
        <color rgb="FF000000"/>
        <rFont val="Tahoma"/>
        <family val="2"/>
      </rPr>
      <t xml:space="preserve"> you know what happened, which was proclaimed throughout all Judea, beginning from Galilee, after the baptism which John preached; </t>
    </r>
    <r>
      <rPr>
        <sz val="10"/>
        <color rgb="FFFF0000"/>
        <rFont val="Tahoma"/>
        <family val="2"/>
      </rPr>
      <t>{38}</t>
    </r>
    <r>
      <rPr>
        <sz val="10"/>
        <color rgb="FF000000"/>
        <rFont val="Tahoma"/>
        <family val="2"/>
      </rPr>
      <t> even Jesus of Nazareth,</t>
    </r>
  </si>
  <si>
    <r>
      <t xml:space="preserve"> </t>
    </r>
    <r>
      <rPr>
        <sz val="10"/>
        <color rgb="FFFF0000"/>
        <rFont val="Tahoma"/>
        <family val="2"/>
      </rPr>
      <t>{37}</t>
    </r>
    <r>
      <rPr>
        <sz val="10"/>
        <color rgb="FF000000"/>
        <rFont val="Tahoma"/>
        <family val="2"/>
      </rPr>
      <t> Vocês sabem o que aconteceu em toda a terra de Israel, começando na Galiléia, depois que João pregou a sua mensagem a respeito do batismo.</t>
    </r>
  </si>
  <si>
    <r>
      <t xml:space="preserve"> </t>
    </r>
    <r>
      <rPr>
        <sz val="10"/>
        <color rgb="FFFF0000"/>
        <rFont val="Tahoma"/>
        <family val="2"/>
      </rPr>
      <t>{38}</t>
    </r>
    <r>
      <rPr>
        <sz val="10"/>
        <color rgb="FF000000"/>
        <rFont val="Tahoma"/>
        <family val="2"/>
      </rPr>
      <t> Sabem também como Deus derramou o Espírito Santo sobre Jesus de Nazaré e lhe deu poder.</t>
    </r>
  </si>
  <si>
    <r>
      <t xml:space="preserve"> </t>
    </r>
    <r>
      <rPr>
        <sz val="10"/>
        <color rgb="FFFF0000"/>
        <rFont val="Tahoma"/>
        <family val="2"/>
      </rPr>
      <t>{39}</t>
    </r>
    <r>
      <rPr>
        <sz val="10"/>
        <color rgb="FF000000"/>
        <rFont val="Tahoma"/>
        <family val="2"/>
      </rPr>
      <t> We are witnesses of everything he did both in the country of the Jews, and in Jerusalem; whom they also killed, hanging him on a tree.</t>
    </r>
  </si>
  <si>
    <r>
      <t xml:space="preserve"> </t>
    </r>
    <r>
      <rPr>
        <sz val="10"/>
        <color rgb="FFFF0000"/>
        <rFont val="Tahoma"/>
        <family val="2"/>
      </rPr>
      <t>{39}</t>
    </r>
    <r>
      <rPr>
        <sz val="10"/>
        <color rgb="FF000000"/>
        <rFont val="Tahoma"/>
        <family val="2"/>
      </rPr>
      <t> Nós somos testemunhas de tudo o que ele fez na terra de Israel, inclusive em Jerusalém. E depois o mataram, pregando-o numa cruz.</t>
    </r>
  </si>
  <si>
    <r>
      <t xml:space="preserve"> </t>
    </r>
    <r>
      <rPr>
        <sz val="10"/>
        <color rgb="FFFF0000"/>
        <rFont val="Tahoma"/>
        <family val="2"/>
      </rPr>
      <t>{40}</t>
    </r>
    <r>
      <rPr>
        <sz val="10"/>
        <color rgb="FF000000"/>
        <rFont val="Tahoma"/>
        <family val="2"/>
      </rPr>
      <t> God raised him up the third day, and caused him to be seen.</t>
    </r>
  </si>
  <si>
    <r>
      <t xml:space="preserve"> </t>
    </r>
    <r>
      <rPr>
        <sz val="10"/>
        <color rgb="FFFF0000"/>
        <rFont val="Tahoma"/>
        <family val="2"/>
      </rPr>
      <t>{40}</t>
    </r>
    <r>
      <rPr>
        <sz val="10"/>
        <color rgb="FF000000"/>
        <rFont val="Tahoma"/>
        <family val="2"/>
      </rPr>
      <t> Porém Deus ressuscitou Jesus no terceiro dia e também fez com que ele aparecesse a nós.</t>
    </r>
  </si>
  <si>
    <r>
      <t xml:space="preserve"> </t>
    </r>
    <r>
      <rPr>
        <sz val="10"/>
        <color rgb="FFFF0000"/>
        <rFont val="Tahoma"/>
        <family val="2"/>
      </rPr>
      <t>{41}</t>
    </r>
    <r>
      <rPr>
        <sz val="10"/>
        <color rgb="FF000000"/>
        <rFont val="Tahoma"/>
        <family val="2"/>
      </rPr>
      <t> He was not seen by all the people, but by witnesses whom God had already chosen -- by us, who ate and drank with him after he rose from the dead.</t>
    </r>
  </si>
  <si>
    <r>
      <t xml:space="preserve"> </t>
    </r>
    <r>
      <rPr>
        <sz val="10"/>
        <color rgb="FFFF0000"/>
        <rFont val="Tahoma"/>
        <family val="2"/>
      </rPr>
      <t>{41}</t>
    </r>
    <r>
      <rPr>
        <sz val="10"/>
        <color rgb="FF000000"/>
        <rFont val="Tahoma"/>
        <family val="2"/>
      </rPr>
      <t> Ele não foi visto por todo o povo, mas somente por nós, que somos as testemunhas que Deus já havia escolhido. Nós comemos e bebemos com ele depois que Deus o ressuscitou.</t>
    </r>
  </si>
  <si>
    <r>
      <t xml:space="preserve"> </t>
    </r>
    <r>
      <rPr>
        <sz val="10"/>
        <color rgb="FFFF0000"/>
        <rFont val="Tahoma"/>
        <family val="2"/>
      </rPr>
      <t>{42}</t>
    </r>
    <r>
      <rPr>
        <sz val="10"/>
        <color rgb="FF000000"/>
        <rFont val="Tahoma"/>
        <family val="2"/>
      </rPr>
      <t> He commanded us to preach to the people and to testify that this is he who is appointed by God as the Judge of the living and the dead.</t>
    </r>
  </si>
  <si>
    <r>
      <t xml:space="preserve"> </t>
    </r>
    <r>
      <rPr>
        <sz val="10"/>
        <color rgb="FFFF0000"/>
        <rFont val="Tahoma"/>
        <family val="2"/>
      </rPr>
      <t>{42}</t>
    </r>
    <r>
      <rPr>
        <sz val="10"/>
        <color rgb="FF000000"/>
        <rFont val="Tahoma"/>
        <family val="2"/>
      </rPr>
      <t> Jesus nos mandou anunciar o evangelho ao povo e testemunhar que ele foi posto por Deus como Juiz dos vivos e dos mortos.</t>
    </r>
  </si>
  <si>
    <r>
      <t xml:space="preserve"> </t>
    </r>
    <r>
      <rPr>
        <sz val="10"/>
        <color rgb="FFFF0000"/>
        <rFont val="Tahoma"/>
        <family val="2"/>
      </rPr>
      <t>{43}</t>
    </r>
    <r>
      <rPr>
        <sz val="10"/>
        <color rgb="FF000000"/>
        <rFont val="Tahoma"/>
        <family val="2"/>
      </rPr>
      <t> All the prophets testify about him, that through his name everyone who believes in him will receive remission of sins.”</t>
    </r>
  </si>
  <si>
    <r>
      <t xml:space="preserve"> </t>
    </r>
    <r>
      <rPr>
        <sz val="10"/>
        <color rgb="FFFF0000"/>
        <rFont val="Tahoma"/>
        <family val="2"/>
      </rPr>
      <t>{43}</t>
    </r>
    <r>
      <rPr>
        <sz val="10"/>
        <color rgb="FF000000"/>
        <rFont val="Tahoma"/>
        <family val="2"/>
      </rPr>
      <t> Todos os profetas falaram a respeito de Jesus, dizendo que os que crêem nele recebem, por meio dele, o perdão dos pecados.”</t>
    </r>
  </si>
  <si>
    <r>
      <t xml:space="preserve"> </t>
    </r>
    <r>
      <rPr>
        <sz val="10"/>
        <color rgb="FFFF0000"/>
        <rFont val="Tahoma"/>
        <family val="2"/>
      </rPr>
      <t>{45}</t>
    </r>
    <r>
      <rPr>
        <sz val="10"/>
        <color rgb="FF000000"/>
        <rFont val="Tahoma"/>
        <family val="2"/>
      </rPr>
      <t> They of the circumcision who believed were amazed, as many as came with Peter, because the gift of the Holy Spirit was also poured out on the Gentiles.</t>
    </r>
  </si>
  <si>
    <r>
      <t xml:space="preserve"> </t>
    </r>
    <r>
      <rPr>
        <sz val="10"/>
        <color rgb="FFFF0000"/>
        <rFont val="Tahoma"/>
        <family val="2"/>
      </rPr>
      <t>{45}</t>
    </r>
    <r>
      <rPr>
        <sz val="10"/>
        <color rgb="FF000000"/>
        <rFont val="Tahoma"/>
        <family val="2"/>
      </rPr>
      <t> Os judeus seguidores de Jesus que tinham vindo de Jope com Pedro ficaram admirados por Deus ter derramado o dom do Espírito Santo sobre os não-judeus.</t>
    </r>
  </si>
  <si>
    <r>
      <t xml:space="preserve"> </t>
    </r>
    <r>
      <rPr>
        <sz val="10"/>
        <color rgb="FFFF0000"/>
        <rFont val="Tahoma"/>
        <family val="2"/>
      </rPr>
      <t>{46}</t>
    </r>
    <r>
      <rPr>
        <sz val="10"/>
        <color rgb="FF000000"/>
        <rFont val="Tahoma"/>
        <family val="2"/>
      </rPr>
      <t> For they heard them speaking in other languages and magnifying God. Then Peter answered,</t>
    </r>
  </si>
  <si>
    <r>
      <t xml:space="preserve"> </t>
    </r>
    <r>
      <rPr>
        <sz val="10"/>
        <color rgb="FFFF0000"/>
        <rFont val="Tahoma"/>
        <family val="2"/>
      </rPr>
      <t>{46}</t>
    </r>
    <r>
      <rPr>
        <sz val="10"/>
        <color rgb="FF000000"/>
        <rFont val="Tahoma"/>
        <family val="2"/>
      </rPr>
      <t> Pois eles ouviam os não-judeus falarem em línguas estranhas e louvarem a grandeza de Deus. Então Pedro disse:</t>
    </r>
  </si>
  <si>
    <r>
      <t xml:space="preserve"> </t>
    </r>
    <r>
      <rPr>
        <sz val="10"/>
        <color rgb="FFFF0000"/>
        <rFont val="Tahoma"/>
        <family val="2"/>
      </rPr>
      <t>{47}</t>
    </r>
    <r>
      <rPr>
        <sz val="10"/>
        <color rgb="FF000000"/>
        <rFont val="Tahoma"/>
        <family val="2"/>
      </rPr>
      <t> “Can any man forbid the water, that these who have received the Holy Spirit as well as we should not be baptized?”</t>
    </r>
  </si>
  <si>
    <r>
      <t xml:space="preserve"> </t>
    </r>
    <r>
      <rPr>
        <sz val="10"/>
        <color rgb="FFFF0000"/>
        <rFont val="Tahoma"/>
        <family val="2"/>
      </rPr>
      <t>{47}</t>
    </r>
    <r>
      <rPr>
        <sz val="10"/>
        <color rgb="FF000000"/>
        <rFont val="Tahoma"/>
        <family val="2"/>
      </rPr>
      <t> — Estas pessoas receberam o Espírito Santo como nós também recebemos. Será que alguém vai proibir que sejam batizadas com q água?”</t>
    </r>
  </si>
  <si>
    <r>
      <t xml:space="preserve"> </t>
    </r>
    <r>
      <rPr>
        <sz val="10"/>
        <color rgb="FFFF0000"/>
        <rFont val="Tahoma"/>
        <family val="2"/>
      </rPr>
      <t>{48}</t>
    </r>
    <r>
      <rPr>
        <sz val="10"/>
        <color rgb="FF000000"/>
        <rFont val="Tahoma"/>
        <family val="2"/>
      </rPr>
      <t xml:space="preserve"> He commanded them to be baptized in the name of Jesus Christ. Then they asked him to stay some days. </t>
    </r>
    <r>
      <rPr>
        <sz val="10"/>
        <color rgb="FF0000FF"/>
        <rFont val="Tahoma"/>
        <family val="2"/>
      </rPr>
      <t>||| + 2 SECs |||</t>
    </r>
  </si>
  <si>
    <r>
      <t xml:space="preserve"> </t>
    </r>
    <r>
      <rPr>
        <sz val="10"/>
        <color rgb="FFFF0000"/>
        <rFont val="Tahoma"/>
        <family val="2"/>
      </rPr>
      <t>{48}</t>
    </r>
    <r>
      <rPr>
        <sz val="10"/>
        <color rgb="FF000000"/>
        <rFont val="Tahoma"/>
        <family val="2"/>
      </rPr>
      <t xml:space="preserve"> Então mandou que aquelas pessoas fossem batizadas em nome de Jesus Cristo. E elas pediram a Pedro que ficasse ali alguns dias. </t>
    </r>
    <r>
      <rPr>
        <sz val="10"/>
        <color rgb="FF0000FF"/>
        <rFont val="Tahoma"/>
        <family val="2"/>
      </rPr>
      <t>||| + 2 SECs |||</t>
    </r>
  </si>
  <si>
    <r>
      <t xml:space="preserve"> </t>
    </r>
    <r>
      <rPr>
        <sz val="10"/>
        <color rgb="FFFF0000"/>
        <rFont val="Tahoma"/>
        <family val="2"/>
      </rPr>
      <t>{2}</t>
    </r>
    <r>
      <rPr>
        <sz val="10"/>
        <color rgb="FF000000"/>
        <rFont val="Tahoma"/>
        <family val="2"/>
      </rPr>
      <t xml:space="preserve"> When Peter had come up to Jerusalem, those who were of the circumcision contended with him, </t>
    </r>
  </si>
  <si>
    <r>
      <t xml:space="preserve"> </t>
    </r>
    <r>
      <rPr>
        <sz val="10"/>
        <color rgb="FFFF0000"/>
        <rFont val="Tahoma"/>
        <family val="2"/>
      </rPr>
      <t>{2}</t>
    </r>
    <r>
      <rPr>
        <sz val="10"/>
        <color rgb="FF000000"/>
        <rFont val="Tahoma"/>
        <family val="2"/>
      </rPr>
      <t xml:space="preserve"> Quando Pedro voltou para Jerusalém, aqueles que queriam que os não-judeus fossem circuncidados o criticaram, </t>
    </r>
  </si>
  <si>
    <r>
      <t xml:space="preserve"> </t>
    </r>
    <r>
      <rPr>
        <sz val="10"/>
        <color rgb="FFFF0000"/>
        <rFont val="Tahoma"/>
        <family val="2"/>
      </rPr>
      <t>{3}</t>
    </r>
    <r>
      <rPr>
        <sz val="10"/>
        <color rgb="FF000000"/>
        <rFont val="Tahoma"/>
        <family val="2"/>
      </rPr>
      <t> saying, “You went to uncircumcised men and ate with them!”</t>
    </r>
  </si>
  <si>
    <r>
      <t xml:space="preserve"> </t>
    </r>
    <r>
      <rPr>
        <sz val="10"/>
        <color rgb="FFFF0000"/>
        <rFont val="Tahoma"/>
        <family val="2"/>
      </rPr>
      <t>{3}</t>
    </r>
    <r>
      <rPr>
        <sz val="10"/>
        <color rgb="FF000000"/>
        <rFont val="Tahoma"/>
        <family val="2"/>
      </rPr>
      <t> dizendo: — Você ficou hospedado na casa de homens que não são circuncidados e até tomou refeições com eles!”</t>
    </r>
  </si>
  <si>
    <r>
      <t xml:space="preserve"> </t>
    </r>
    <r>
      <rPr>
        <sz val="10"/>
        <color rgb="FFFF0000"/>
        <rFont val="Tahoma"/>
        <family val="2"/>
      </rPr>
      <t>{4}</t>
    </r>
    <r>
      <rPr>
        <sz val="10"/>
        <color rgb="FF000000"/>
        <rFont val="Tahoma"/>
        <family val="2"/>
      </rPr>
      <t> But Peter began, and explained to them in order, saying,</t>
    </r>
  </si>
  <si>
    <r>
      <t xml:space="preserve"> </t>
    </r>
    <r>
      <rPr>
        <sz val="10"/>
        <color rgb="FFFF0000"/>
        <rFont val="Tahoma"/>
        <family val="2"/>
      </rPr>
      <t>{4}</t>
    </r>
    <r>
      <rPr>
        <sz val="10"/>
        <color rgb="FF000000"/>
        <rFont val="Tahoma"/>
        <family val="2"/>
      </rPr>
      <t> Então Pedro deu um relatório completo de tudo o que havia acontecido, desde o começo. Ele disse:</t>
    </r>
  </si>
  <si>
    <r>
      <t xml:space="preserve"> </t>
    </r>
    <r>
      <rPr>
        <sz val="10"/>
        <color rgb="FFFF0000"/>
        <rFont val="Tahoma"/>
        <family val="2"/>
      </rPr>
      <t>{5}</t>
    </r>
    <r>
      <rPr>
        <sz val="10"/>
        <color rgb="FF000000"/>
        <rFont val="Tahoma"/>
        <family val="2"/>
      </rPr>
      <t> “I was in the city of Joppa praying, and in a trance I saw a vision: I saw something like a large sheet let down from heaven by four corners. It came down to where I was.</t>
    </r>
  </si>
  <si>
    <r>
      <t xml:space="preserve"> </t>
    </r>
    <r>
      <rPr>
        <sz val="10"/>
        <color rgb="FFFF0000"/>
        <rFont val="Tahoma"/>
        <family val="2"/>
      </rPr>
      <t>{5}</t>
    </r>
    <r>
      <rPr>
        <sz val="10"/>
        <color rgb="FF000000"/>
        <rFont val="Tahoma"/>
        <family val="2"/>
      </rPr>
      <t> — Eu estava na cidade de Jope e lá, enquanto estava orando, tive uma visão. Vi uma coisa parecida com um grande lençol, que baixou do céu, amarrado pelas quatro pontas, e parou perto de mim.</t>
    </r>
  </si>
  <si>
    <r>
      <t xml:space="preserve"> </t>
    </r>
    <r>
      <rPr>
        <sz val="10"/>
        <color rgb="FFFF0000"/>
        <rFont val="Tahoma"/>
        <family val="2"/>
      </rPr>
      <t>{6}</t>
    </r>
    <r>
      <rPr>
        <sz val="10"/>
        <color rgb="FF000000"/>
        <rFont val="Tahoma"/>
        <family val="2"/>
      </rPr>
      <t> When I had looked intently at it, I considered, and saw the four-footed animals of the earth, wild animals, creeping things, and birds of the sky.</t>
    </r>
  </si>
  <si>
    <r>
      <t xml:space="preserve"> </t>
    </r>
    <r>
      <rPr>
        <sz val="10"/>
        <color rgb="FFFF0000"/>
        <rFont val="Tahoma"/>
        <family val="2"/>
      </rPr>
      <t>{6}</t>
    </r>
    <r>
      <rPr>
        <sz val="10"/>
        <color rgb="FF000000"/>
        <rFont val="Tahoma"/>
        <family val="2"/>
      </rPr>
      <t> Eu olhei para dentro daquilo com atenção e vi animais domésticos, animais selvagens, animais que se arrastam pelo chão e aves.</t>
    </r>
  </si>
  <si>
    <r>
      <t xml:space="preserve"> </t>
    </r>
    <r>
      <rPr>
        <sz val="10"/>
        <color rgb="FFFF0000"/>
        <rFont val="Tahoma"/>
        <family val="2"/>
      </rPr>
      <t>{7}</t>
    </r>
    <r>
      <rPr>
        <sz val="10"/>
        <color rgb="FF000000"/>
        <rFont val="Tahoma"/>
        <family val="2"/>
      </rPr>
      <t> I also heard a voice saying to me, ‘Rise, Peter, kill and eat!’</t>
    </r>
  </si>
  <si>
    <r>
      <t xml:space="preserve"> </t>
    </r>
    <r>
      <rPr>
        <sz val="10"/>
        <color rgb="FFFF0000"/>
        <rFont val="Tahoma"/>
        <family val="2"/>
      </rPr>
      <t>{7}</t>
    </r>
    <r>
      <rPr>
        <sz val="10"/>
        <color rgb="FF000000"/>
        <rFont val="Tahoma"/>
        <family val="2"/>
      </rPr>
      <t> Depois ouvi uma voz, que me dizia: “Pedro, levante-se! Mate e coma!”</t>
    </r>
  </si>
  <si>
    <r>
      <t xml:space="preserve"> </t>
    </r>
    <r>
      <rPr>
        <sz val="10"/>
        <color rgb="FFFF0000"/>
        <rFont val="Tahoma"/>
        <family val="2"/>
      </rPr>
      <t>{8}</t>
    </r>
    <r>
      <rPr>
        <sz val="10"/>
        <color rgb="FF000000"/>
        <rFont val="Tahoma"/>
        <family val="2"/>
      </rPr>
      <t> But I said, ‘Not so, Lord, for nothing unholy or unclean has ever entered into my mouth.’</t>
    </r>
  </si>
  <si>
    <r>
      <t xml:space="preserve"> </t>
    </r>
    <r>
      <rPr>
        <sz val="10"/>
        <color rgb="FFFF0000"/>
        <rFont val="Tahoma"/>
        <family val="2"/>
      </rPr>
      <t>{8}</t>
    </r>
    <r>
      <rPr>
        <sz val="10"/>
        <color rgb="FF000000"/>
        <rFont val="Tahoma"/>
        <family val="2"/>
      </rPr>
      <t> Eu respondi: “Isso não, Senhor! Eu nunca comi nenhuma coisa que a lei considera suja ou impura!”</t>
    </r>
  </si>
  <si>
    <r>
      <t xml:space="preserve"> </t>
    </r>
    <r>
      <rPr>
        <sz val="10"/>
        <color rgb="FFFF0000"/>
        <rFont val="Tahoma"/>
        <family val="2"/>
      </rPr>
      <t>{9}</t>
    </r>
    <r>
      <rPr>
        <sz val="10"/>
        <color rgb="FF000000"/>
        <rFont val="Tahoma"/>
        <family val="2"/>
      </rPr>
      <t> But a voice answered me the second time out of heaven, ‘What God has cleansed, don’t you call unclean.’</t>
    </r>
  </si>
  <si>
    <r>
      <t xml:space="preserve"> </t>
    </r>
    <r>
      <rPr>
        <sz val="10"/>
        <color rgb="FFFF0000"/>
        <rFont val="Tahoma"/>
        <family val="2"/>
      </rPr>
      <t>{9}</t>
    </r>
    <r>
      <rPr>
        <sz val="10"/>
        <color rgb="FF000000"/>
        <rFont val="Tahoma"/>
        <family val="2"/>
      </rPr>
      <t> Então a voz falou de novo do céu: “Não chame de impuro aquilo que Deus purificou.”</t>
    </r>
  </si>
  <si>
    <r>
      <t xml:space="preserve"> </t>
    </r>
    <r>
      <rPr>
        <sz val="10"/>
        <color rgb="FFFF0000"/>
        <rFont val="Tahoma"/>
        <family val="2"/>
      </rPr>
      <t>{10}</t>
    </r>
    <r>
      <rPr>
        <sz val="10"/>
        <color rgb="FF000000"/>
        <rFont val="Tahoma"/>
        <family val="2"/>
      </rPr>
      <t> This was done three times, and all were drawn up again into heaven.</t>
    </r>
  </si>
  <si>
    <r>
      <t xml:space="preserve"> </t>
    </r>
    <r>
      <rPr>
        <sz val="10"/>
        <color rgb="FFFF0000"/>
        <rFont val="Tahoma"/>
        <family val="2"/>
      </rPr>
      <t>{10}</t>
    </r>
    <r>
      <rPr>
        <sz val="10"/>
        <color rgb="FF000000"/>
        <rFont val="Tahoma"/>
        <family val="2"/>
      </rPr>
      <t> Isso aconteceu três vezes, e depois tudo aquilo voltou para o céu.</t>
    </r>
  </si>
  <si>
    <r>
      <t xml:space="preserve"> </t>
    </r>
    <r>
      <rPr>
        <sz val="10"/>
        <color rgb="FFFF0000"/>
        <rFont val="Tahoma"/>
        <family val="2"/>
      </rPr>
      <t>{11}</t>
    </r>
    <r>
      <rPr>
        <sz val="10"/>
        <color rgb="FF000000"/>
        <rFont val="Tahoma"/>
        <family val="2"/>
      </rPr>
      <t> Behold, immediately three men stood before the house where I was, having been sent from Caesarea to me.</t>
    </r>
  </si>
  <si>
    <r>
      <t xml:space="preserve"> </t>
    </r>
    <r>
      <rPr>
        <sz val="10"/>
        <color rgb="FFFF0000"/>
        <rFont val="Tahoma"/>
        <family val="2"/>
      </rPr>
      <t>{11}</t>
    </r>
    <r>
      <rPr>
        <sz val="10"/>
        <color rgb="FF000000"/>
        <rFont val="Tahoma"/>
        <family val="2"/>
      </rPr>
      <t> Justamente naquela hora três homens que tinham sido mandados de Cesaréia para me buscar chegaram à casa onde eu estava hospedado.</t>
    </r>
  </si>
  <si>
    <r>
      <t xml:space="preserve"> </t>
    </r>
    <r>
      <rPr>
        <sz val="10"/>
        <color rgb="FFFF0000"/>
        <rFont val="Tahoma"/>
        <family val="2"/>
      </rPr>
      <t>{12}</t>
    </r>
    <r>
      <rPr>
        <sz val="10"/>
        <color rgb="FF000000"/>
        <rFont val="Tahoma"/>
        <family val="2"/>
      </rPr>
      <t> The Spirit told me to go with them, without discriminating. These six brothers also accompanied me, and we entered into the man’s house.</t>
    </r>
  </si>
  <si>
    <r>
      <t xml:space="preserve"> </t>
    </r>
    <r>
      <rPr>
        <sz val="10"/>
        <color rgb="FFFF0000"/>
        <rFont val="Tahoma"/>
        <family val="2"/>
      </rPr>
      <t>{12}</t>
    </r>
    <r>
      <rPr>
        <sz val="10"/>
        <color rgb="FF000000"/>
        <rFont val="Tahoma"/>
        <family val="2"/>
      </rPr>
      <t> E o Espírito de Deus me disse que fosse com eles, sem duvidar. Estes seis irmãos da cidade de Jope também foram comigo, e todos nós entramos na casa de Cornélio.</t>
    </r>
  </si>
  <si>
    <r>
      <t xml:space="preserve"> </t>
    </r>
    <r>
      <rPr>
        <sz val="10"/>
        <color rgb="FFFF0000"/>
        <rFont val="Tahoma"/>
        <family val="2"/>
      </rPr>
      <t>{13}</t>
    </r>
    <r>
      <rPr>
        <sz val="10"/>
        <color rgb="FF000000"/>
        <rFont val="Tahoma"/>
        <family val="2"/>
      </rPr>
      <t> He told us how he had seen the angel standing in his house, and saying to him, ‘Send to Joppa, and get Simon, whose surname is Peter.</t>
    </r>
  </si>
  <si>
    <r>
      <t xml:space="preserve"> </t>
    </r>
    <r>
      <rPr>
        <sz val="10"/>
        <color rgb="FFFF0000"/>
        <rFont val="Tahoma"/>
        <family val="2"/>
      </rPr>
      <t>{13}</t>
    </r>
    <r>
      <rPr>
        <sz val="10"/>
        <color rgb="FF000000"/>
        <rFont val="Tahoma"/>
        <family val="2"/>
      </rPr>
      <t> Então ele nos contou como viu na casa dele um anjo, em pé, que lhe disse: “Mande alguém a Jope para buscar Simão, que também é chamado de Pedro.</t>
    </r>
  </si>
  <si>
    <r>
      <t xml:space="preserve"> </t>
    </r>
    <r>
      <rPr>
        <sz val="10"/>
        <color rgb="FFFF0000"/>
        <rFont val="Tahoma"/>
        <family val="2"/>
      </rPr>
      <t>{14}</t>
    </r>
    <r>
      <rPr>
        <sz val="10"/>
        <color rgb="FF000000"/>
        <rFont val="Tahoma"/>
        <family val="2"/>
      </rPr>
      <t> He will speak to you words by which you will be saved, you and all your house.’</t>
    </r>
  </si>
  <si>
    <r>
      <t xml:space="preserve"> </t>
    </r>
    <r>
      <rPr>
        <sz val="10"/>
        <color rgb="FFFF0000"/>
        <rFont val="Tahoma"/>
        <family val="2"/>
      </rPr>
      <t>{14}</t>
    </r>
    <r>
      <rPr>
        <sz val="10"/>
        <color rgb="FF000000"/>
        <rFont val="Tahoma"/>
        <family val="2"/>
      </rPr>
      <t> Ele vai dizer como você e toda a sua família podem ser salvos.”</t>
    </r>
  </si>
  <si>
    <r>
      <t xml:space="preserve"> </t>
    </r>
    <r>
      <rPr>
        <sz val="10"/>
        <color rgb="FFFF0000"/>
        <rFont val="Tahoma"/>
        <family val="2"/>
      </rPr>
      <t>{15}</t>
    </r>
    <r>
      <rPr>
        <sz val="10"/>
        <color rgb="FF000000"/>
        <rFont val="Tahoma"/>
        <family val="2"/>
      </rPr>
      <t> As I began to speak, the Holy Spirit fell on them, even as on us at the beginning.</t>
    </r>
  </si>
  <si>
    <r>
      <t xml:space="preserve"> </t>
    </r>
    <r>
      <rPr>
        <sz val="10"/>
        <color rgb="FFFF0000"/>
        <rFont val="Tahoma"/>
        <family val="2"/>
      </rPr>
      <t>{15}</t>
    </r>
    <r>
      <rPr>
        <sz val="10"/>
        <color rgb="FF000000"/>
        <rFont val="Tahoma"/>
        <family val="2"/>
      </rPr>
      <t> — Quando comecei a falar, o Espírito Santo veio sobre eles, como tinha vindo sobre nós no princípio.</t>
    </r>
  </si>
  <si>
    <r>
      <t xml:space="preserve"> </t>
    </r>
    <r>
      <rPr>
        <sz val="10"/>
        <color rgb="FFFF0000"/>
        <rFont val="Tahoma"/>
        <family val="2"/>
      </rPr>
      <t>{16}</t>
    </r>
    <r>
      <rPr>
        <sz val="10"/>
        <color rgb="FF000000"/>
        <rFont val="Tahoma"/>
        <family val="2"/>
      </rPr>
      <t> I remembered the word of the Lord, how he said, ‘John indeed baptized in water, but you will be baptized in the Holy Spirit.’</t>
    </r>
  </si>
  <si>
    <r>
      <t xml:space="preserve"> </t>
    </r>
    <r>
      <rPr>
        <sz val="10"/>
        <color rgb="FFFF0000"/>
        <rFont val="Tahoma"/>
        <family val="2"/>
      </rPr>
      <t>{16}</t>
    </r>
    <r>
      <rPr>
        <sz val="10"/>
        <color rgb="FF000000"/>
        <rFont val="Tahoma"/>
        <family val="2"/>
      </rPr>
      <t> Aí eu lembrei que o Senhor Jesus tinha dito: “É verdade que João batizou com r água, mas vocês serão batizados com o s Espírito Santo.”</t>
    </r>
  </si>
  <si>
    <r>
      <t xml:space="preserve"> </t>
    </r>
    <r>
      <rPr>
        <sz val="10"/>
        <color rgb="FFFF0000"/>
        <rFont val="Tahoma"/>
        <family val="2"/>
      </rPr>
      <t>{17}</t>
    </r>
    <r>
      <rPr>
        <sz val="10"/>
        <color rgb="FF000000"/>
        <rFont val="Tahoma"/>
        <family val="2"/>
      </rPr>
      <t> If then God gave to them the same gift as us, when we believed in the Lord Jesus Christ, who was I, that I could withstand God?”</t>
    </r>
  </si>
  <si>
    <r>
      <t xml:space="preserve"> </t>
    </r>
    <r>
      <rPr>
        <sz val="10"/>
        <color rgb="FFFF0000"/>
        <rFont val="Tahoma"/>
        <family val="2"/>
      </rPr>
      <t>{17}</t>
    </r>
    <r>
      <rPr>
        <sz val="10"/>
        <color rgb="FF000000"/>
        <rFont val="Tahoma"/>
        <family val="2"/>
      </rPr>
      <t> De fato, os não-judeus receberam de Deus o mesmo dom que nós recebemos quando cremos no Senhor Jesus Cristo. E quem era eu para ir contra Deus?”</t>
    </r>
  </si>
  <si>
    <r>
      <t xml:space="preserve"> </t>
    </r>
    <r>
      <rPr>
        <sz val="10"/>
        <color rgb="FFFF0000"/>
        <rFont val="Tahoma"/>
        <family val="2"/>
      </rPr>
      <t>{18}</t>
    </r>
    <r>
      <rPr>
        <sz val="10"/>
        <color rgb="FF000000"/>
        <rFont val="Tahoma"/>
        <family val="2"/>
      </rPr>
      <t> When they heard these things, they held their peace, and glorified God, saying,</t>
    </r>
  </si>
  <si>
    <r>
      <t xml:space="preserve"> </t>
    </r>
    <r>
      <rPr>
        <sz val="10"/>
        <color rgb="FFFF0000"/>
        <rFont val="Tahoma"/>
        <family val="2"/>
      </rPr>
      <t>{18}</t>
    </r>
    <r>
      <rPr>
        <sz val="10"/>
        <color rgb="FF000000"/>
        <rFont val="Tahoma"/>
        <family val="2"/>
      </rPr>
      <t> Quando ouviram isso, eles ficaram sem ter o que dizer e louvaram a Deus, dizendo:</t>
    </r>
  </si>
  <si>
    <r>
      <t xml:space="preserve"> “Then God has also granted to the Gentiles repentance to life!” </t>
    </r>
    <r>
      <rPr>
        <sz val="10"/>
        <color rgb="FF0000FF"/>
        <rFont val="Tahoma"/>
        <family val="2"/>
      </rPr>
      <t>||| + 2 SECs |||</t>
    </r>
  </si>
  <si>
    <r>
      <t xml:space="preserve"> — Então Deus deu também aos não-judeus a oportunidade de se arrependerem e ganharem a vida eterna!” </t>
    </r>
    <r>
      <rPr>
        <sz val="10"/>
        <color rgb="FF0000FF"/>
        <rFont val="Tahoma"/>
        <family val="2"/>
      </rPr>
      <t>||| + 2 SECs |||</t>
    </r>
  </si>
  <si>
    <r>
      <t xml:space="preserve"> </t>
    </r>
    <r>
      <rPr>
        <sz val="10"/>
        <color rgb="FFFF0000"/>
        <rFont val="Tahoma"/>
        <family val="2"/>
      </rPr>
      <t>{20}</t>
    </r>
    <r>
      <rPr>
        <sz val="10"/>
        <color rgb="FF000000"/>
        <rFont val="Tahoma"/>
        <family val="2"/>
      </rPr>
      <t> But there were some of them, men of Cyprus and Cyrene, who, when they had come to Antioch, spoke to the Hellenists, preaching the Lord Jesus.</t>
    </r>
  </si>
  <si>
    <r>
      <t xml:space="preserve"> </t>
    </r>
    <r>
      <rPr>
        <sz val="10"/>
        <color rgb="FFFF0000"/>
        <rFont val="Tahoma"/>
        <family val="2"/>
      </rPr>
      <t>{20}</t>
    </r>
    <r>
      <rPr>
        <sz val="10"/>
        <color rgb="FF000000"/>
        <rFont val="Tahoma"/>
        <family val="2"/>
      </rPr>
      <t> Mas outros, que eram de Chipre e da cidade de Cirene, foram até Antioquia e falaram também aos não-judeus, anunciando a eles a boa notícia a respeito do Senhor Jesus.</t>
    </r>
  </si>
  <si>
    <r>
      <t xml:space="preserve"> </t>
    </r>
    <r>
      <rPr>
        <sz val="10"/>
        <color rgb="FFFF0000"/>
        <rFont val="Tahoma"/>
        <family val="2"/>
      </rPr>
      <t>{21}</t>
    </r>
    <r>
      <rPr>
        <sz val="10"/>
        <color rgb="FF000000"/>
        <rFont val="Tahoma"/>
        <family val="2"/>
      </rPr>
      <t> The hand of the Lord was with them, and a great number believed and turned to the Lord.</t>
    </r>
  </si>
  <si>
    <r>
      <t xml:space="preserve"> </t>
    </r>
    <r>
      <rPr>
        <sz val="10"/>
        <color rgb="FFFF0000"/>
        <rFont val="Tahoma"/>
        <family val="2"/>
      </rPr>
      <t>{21}</t>
    </r>
    <r>
      <rPr>
        <sz val="10"/>
        <color rgb="FF000000"/>
        <rFont val="Tahoma"/>
        <family val="2"/>
      </rPr>
      <t> O poder do Senhor estava com eles, e muitas pessoas creram e se converteram ao Senhor.</t>
    </r>
  </si>
  <si>
    <r>
      <t xml:space="preserve"> </t>
    </r>
    <r>
      <rPr>
        <sz val="10"/>
        <color rgb="FFFF0000"/>
        <rFont val="Tahoma"/>
        <family val="2"/>
      </rPr>
      <t>{22}</t>
    </r>
    <r>
      <rPr>
        <sz val="10"/>
        <color rgb="FF000000"/>
        <rFont val="Tahoma"/>
        <family val="2"/>
      </rPr>
      <t> The report concerning them came to the ears of the assembly which was in Jerusalem. They sent out Barnabas to go as far as Antioch.</t>
    </r>
  </si>
  <si>
    <r>
      <t xml:space="preserve"> </t>
    </r>
    <r>
      <rPr>
        <sz val="10"/>
        <color rgb="FFFF0000"/>
        <rFont val="Tahoma"/>
        <family val="2"/>
      </rPr>
      <t>{22}</t>
    </r>
    <r>
      <rPr>
        <sz val="10"/>
        <color rgb="FF000000"/>
        <rFont val="Tahoma"/>
        <family val="2"/>
      </rPr>
      <t> Essas notícias chegaram à igreja de Jerusalém, que resolveu mandar Barnabé para Antioquia.</t>
    </r>
  </si>
  <si>
    <r>
      <t xml:space="preserve"> </t>
    </r>
    <r>
      <rPr>
        <sz val="10"/>
        <color rgb="FFFF0000"/>
        <rFont val="Tahoma"/>
        <family val="2"/>
      </rPr>
      <t>{23}</t>
    </r>
    <r>
      <rPr>
        <sz val="10"/>
        <color rgb="FF000000"/>
        <rFont val="Tahoma"/>
        <family val="2"/>
      </rPr>
      <t> When he had come and had seen the grace of God, he was glad. He exhorted them all, that with purpose of heart they should remain near to the Lord.</t>
    </r>
  </si>
  <si>
    <r>
      <t xml:space="preserve"> </t>
    </r>
    <r>
      <rPr>
        <sz val="10"/>
        <color rgb="FFFF0000"/>
        <rFont val="Tahoma"/>
        <family val="2"/>
      </rPr>
      <t>{23}</t>
    </r>
    <r>
      <rPr>
        <sz val="10"/>
        <color rgb="FF000000"/>
        <rFont val="Tahoma"/>
        <family val="2"/>
      </rPr>
      <t> Quando chegou lá e viu como Deus tinha abençoado aquela gente, Barnabé ficou muito alegre. E animou todos a continuarem fiéis ao Senhor, de todo o coração.</t>
    </r>
  </si>
  <si>
    <r>
      <t xml:space="preserve"> </t>
    </r>
    <r>
      <rPr>
        <sz val="10"/>
        <color rgb="FFFF0000"/>
        <rFont val="Tahoma"/>
        <family val="2"/>
      </rPr>
      <t>{24}</t>
    </r>
    <r>
      <rPr>
        <sz val="10"/>
        <color rgb="FF000000"/>
        <rFont val="Tahoma"/>
        <family val="2"/>
      </rPr>
      <t> For he was a good man, and full of the Holy Spirit and of faith, and many people were added to the Lord.</t>
    </r>
  </si>
  <si>
    <r>
      <t xml:space="preserve"> </t>
    </r>
    <r>
      <rPr>
        <sz val="10"/>
        <color rgb="FFFF0000"/>
        <rFont val="Tahoma"/>
        <family val="2"/>
      </rPr>
      <t>{24}</t>
    </r>
    <r>
      <rPr>
        <sz val="10"/>
        <color rgb="FF000000"/>
        <rFont val="Tahoma"/>
        <family val="2"/>
      </rPr>
      <t> Barnabé era um homem bom, cheio do Espírito Santo e de fé. E muitos se converteram ao Senhor.</t>
    </r>
  </si>
  <si>
    <r>
      <t xml:space="preserve"> </t>
    </r>
    <r>
      <rPr>
        <sz val="10"/>
        <color rgb="FFFF0000"/>
        <rFont val="Tahoma"/>
        <family val="2"/>
      </rPr>
      <t>{25}</t>
    </r>
    <r>
      <rPr>
        <sz val="10"/>
        <color rgb="FF000000"/>
        <rFont val="Tahoma"/>
        <family val="2"/>
      </rPr>
      <t> Barnabas went out to Tarsus to look for Saul.</t>
    </r>
  </si>
  <si>
    <r>
      <t xml:space="preserve"> </t>
    </r>
    <r>
      <rPr>
        <sz val="10"/>
        <color rgb="FFFF0000"/>
        <rFont val="Tahoma"/>
        <family val="2"/>
      </rPr>
      <t>{25}</t>
    </r>
    <r>
      <rPr>
        <sz val="10"/>
        <color rgb="FF000000"/>
        <rFont val="Tahoma"/>
        <family val="2"/>
      </rPr>
      <t> Depois Barnabé foi até a cidade de Tarso a fim de buscar Saulo.</t>
    </r>
  </si>
  <si>
    <r>
      <t xml:space="preserve"> </t>
    </r>
    <r>
      <rPr>
        <sz val="10"/>
        <color rgb="FFFF0000"/>
        <rFont val="Tahoma"/>
        <family val="2"/>
      </rPr>
      <t>{26}</t>
    </r>
    <r>
      <rPr>
        <sz val="10"/>
        <color rgb="FF000000"/>
        <rFont val="Tahoma"/>
        <family val="2"/>
      </rPr>
      <t> When he had found him, he brought him to Antioch. It happened, that for a whole year they were gathered together with the assembly, and taught many people. The disciples were first called Christians in Antioch.</t>
    </r>
  </si>
  <si>
    <r>
      <t xml:space="preserve"> </t>
    </r>
    <r>
      <rPr>
        <sz val="10"/>
        <color rgb="FFFF0000"/>
        <rFont val="Tahoma"/>
        <family val="2"/>
      </rPr>
      <t>{26}</t>
    </r>
    <r>
      <rPr>
        <sz val="10"/>
        <color rgb="FF000000"/>
        <rFont val="Tahoma"/>
        <family val="2"/>
      </rPr>
      <t> Quando o encontrou, ele o levou para Antioquia. Eles se reuniram durante um ano com a gente daquela igreja e ensinaram muitas pessoas. Foi em Antioquia que, pela primeira vez, os seguidores de Jesus foram chamados de cristãos.</t>
    </r>
  </si>
  <si>
    <r>
      <t xml:space="preserve"> </t>
    </r>
    <r>
      <rPr>
        <sz val="10"/>
        <color rgb="FFFF0000"/>
        <rFont val="Tahoma"/>
        <family val="2"/>
      </rPr>
      <t>{27}</t>
    </r>
    <r>
      <rPr>
        <sz val="10"/>
        <color rgb="FF000000"/>
        <rFont val="Tahoma"/>
        <family val="2"/>
      </rPr>
      <t> Now in those days, prophets came down from Jerusalem to Antioch.</t>
    </r>
  </si>
  <si>
    <r>
      <t xml:space="preserve"> </t>
    </r>
    <r>
      <rPr>
        <sz val="10"/>
        <color rgb="FFFF0000"/>
        <rFont val="Tahoma"/>
        <family val="2"/>
      </rPr>
      <t>{27}</t>
    </r>
    <r>
      <rPr>
        <sz val="10"/>
        <color rgb="FF000000"/>
        <rFont val="Tahoma"/>
        <family val="2"/>
      </rPr>
      <t> Naquele tempo alguns profetas foram de Jerusalém para Antioquia.</t>
    </r>
  </si>
  <si>
    <r>
      <t xml:space="preserve"> </t>
    </r>
    <r>
      <rPr>
        <sz val="10"/>
        <color rgb="FFFF0000"/>
        <rFont val="Tahoma"/>
        <family val="2"/>
      </rPr>
      <t>{28}</t>
    </r>
    <r>
      <rPr>
        <sz val="10"/>
        <color rgb="FF000000"/>
        <rFont val="Tahoma"/>
        <family val="2"/>
      </rPr>
      <t> One of them named Agabus stood up. Being prompted by the Holy Spirit, he said: “There will be a large famine all over the world.” (This famine happened in the days of Claudius.)</t>
    </r>
  </si>
  <si>
    <r>
      <t xml:space="preserve"> </t>
    </r>
    <r>
      <rPr>
        <sz val="10"/>
        <color rgb="FFFF0000"/>
        <rFont val="Tahoma"/>
        <family val="2"/>
      </rPr>
      <t>{28}</t>
    </r>
    <r>
      <rPr>
        <sz val="10"/>
        <color rgb="FF000000"/>
        <rFont val="Tahoma"/>
        <family val="2"/>
      </rPr>
      <t> Um deles, chamado Ágabo levantou-se. Ser solicitado pelo Espírito Santo, disse: "Haverá uma grande fome em todo o mundo." Isso aconteceu quando Cláudio t era o Imperador romano.</t>
    </r>
  </si>
  <si>
    <r>
      <t xml:space="preserve"> </t>
    </r>
    <r>
      <rPr>
        <sz val="10"/>
        <color rgb="FFFF0000"/>
        <rFont val="Tahoma"/>
        <family val="2"/>
      </rPr>
      <t>{29}</t>
    </r>
    <r>
      <rPr>
        <sz val="10"/>
        <color rgb="FF000000"/>
        <rFont val="Tahoma"/>
        <family val="2"/>
      </rPr>
      <t> Since the disciples had plenty, they each decided to send help to the brothers who lived in Judea;</t>
    </r>
  </si>
  <si>
    <r>
      <t xml:space="preserve"> </t>
    </r>
    <r>
      <rPr>
        <sz val="10"/>
        <color rgb="FFFF0000"/>
        <rFont val="Tahoma"/>
        <family val="2"/>
      </rPr>
      <t>{29}</t>
    </r>
    <r>
      <rPr>
        <sz val="10"/>
        <color rgb="FF000000"/>
        <rFont val="Tahoma"/>
        <family val="2"/>
      </rPr>
      <t> Então os cristãos resolveram mandar ajuda aos irmãos que moravam na região da Judéia, e cada um deu de acordo com o que tinha.</t>
    </r>
  </si>
  <si>
    <r>
      <t xml:space="preserve"> </t>
    </r>
    <r>
      <rPr>
        <sz val="10"/>
        <color rgb="FFFF0000"/>
        <rFont val="Tahoma"/>
        <family val="2"/>
      </rPr>
      <t>{30}</t>
    </r>
    <r>
      <rPr>
        <sz val="10"/>
        <color rgb="FF000000"/>
        <rFont val="Tahoma"/>
        <family val="2"/>
      </rPr>
      <t xml:space="preserve"> They did this, sending it to the elders by Barnabas and Saul. </t>
    </r>
    <r>
      <rPr>
        <sz val="10"/>
        <color rgb="FF0000FF"/>
        <rFont val="Tahoma"/>
        <family val="2"/>
      </rPr>
      <t>||| + 2 SECs |||</t>
    </r>
  </si>
  <si>
    <r>
      <t xml:space="preserve"> </t>
    </r>
    <r>
      <rPr>
        <sz val="10"/>
        <color rgb="FFFF0000"/>
        <rFont val="Tahoma"/>
        <family val="2"/>
      </rPr>
      <t>{30}</t>
    </r>
    <r>
      <rPr>
        <sz val="10"/>
        <color rgb="FF000000"/>
        <rFont val="Tahoma"/>
        <family val="2"/>
      </rPr>
      <t xml:space="preserve"> E mandaram o dinheiro por meio de Barnabé e Saulo, para que eles o entregassem aos presbíteros da igreja. </t>
    </r>
    <r>
      <rPr>
        <sz val="10"/>
        <color rgb="FF0000FF"/>
        <rFont val="Tahoma"/>
        <family val="2"/>
      </rPr>
      <t>||| + 2 SECs |||</t>
    </r>
  </si>
  <si>
    <r>
      <t xml:space="preserve"> </t>
    </r>
    <r>
      <rPr>
        <sz val="10"/>
        <color rgb="FFFF0000"/>
        <rFont val="Tahoma"/>
        <family val="2"/>
      </rPr>
      <t>{2}</t>
    </r>
    <r>
      <rPr>
        <sz val="10"/>
        <color rgb="FF000000"/>
        <rFont val="Tahoma"/>
        <family val="2"/>
      </rPr>
      <t> He killed James, the brother of John, with the sword.</t>
    </r>
  </si>
  <si>
    <r>
      <t xml:space="preserve"> </t>
    </r>
    <r>
      <rPr>
        <sz val="10"/>
        <color rgb="FFFF0000"/>
        <rFont val="Tahoma"/>
        <family val="2"/>
      </rPr>
      <t>{2}</t>
    </r>
    <r>
      <rPr>
        <sz val="10"/>
        <color rgb="FF000000"/>
        <rFont val="Tahoma"/>
        <family val="2"/>
      </rPr>
      <t> Ele mandou matar à espada Tiago, o irmão de João.</t>
    </r>
  </si>
  <si>
    <r>
      <t xml:space="preserve"> </t>
    </r>
    <r>
      <rPr>
        <sz val="10"/>
        <color rgb="FFFF0000"/>
        <rFont val="Tahoma"/>
        <family val="2"/>
      </rPr>
      <t>{3}</t>
    </r>
    <r>
      <rPr>
        <sz val="10"/>
        <color rgb="FF000000"/>
        <rFont val="Tahoma"/>
        <family val="2"/>
      </rPr>
      <t> When he saw that it pleased the Jews, he proceeded to seize Peter also. This was during the days of unleavened bread.</t>
    </r>
  </si>
  <si>
    <r>
      <t xml:space="preserve"> </t>
    </r>
    <r>
      <rPr>
        <sz val="10"/>
        <color rgb="FFFF0000"/>
        <rFont val="Tahoma"/>
        <family val="2"/>
      </rPr>
      <t>{3}</t>
    </r>
    <r>
      <rPr>
        <sz val="10"/>
        <color rgb="FF000000"/>
        <rFont val="Tahoma"/>
        <family val="2"/>
      </rPr>
      <t> Quando viu que isso agradou os judeus, mandou também prender Pedro. Isso aconteceu durante a Festa dos Pães sem Fermento.</t>
    </r>
  </si>
  <si>
    <r>
      <t xml:space="preserve"> </t>
    </r>
    <r>
      <rPr>
        <sz val="10"/>
        <color rgb="FFFF0000"/>
        <rFont val="Tahoma"/>
        <family val="2"/>
      </rPr>
      <t>{4}</t>
    </r>
    <r>
      <rPr>
        <sz val="10"/>
        <color rgb="FF000000"/>
        <rFont val="Tahoma"/>
        <family val="2"/>
      </rPr>
      <t> When he had arrested him, he put him in prison, and delivered him to four squads of four soldiers each to guard him.</t>
    </r>
  </si>
  <si>
    <r>
      <t xml:space="preserve"> </t>
    </r>
    <r>
      <rPr>
        <sz val="10"/>
        <color rgb="FFFF0000"/>
        <rFont val="Tahoma"/>
        <family val="2"/>
      </rPr>
      <t>{4}</t>
    </r>
    <r>
      <rPr>
        <sz val="10"/>
        <color rgb="FF000000"/>
        <rFont val="Tahoma"/>
        <family val="2"/>
      </rPr>
      <t> Depois que prendeu Pedro, Herodes o colocou na cadeia e pôs quatro grupos de soldados,</t>
    </r>
  </si>
  <si>
    <r>
      <t xml:space="preserve"> </t>
    </r>
    <r>
      <rPr>
        <sz val="10"/>
        <color rgb="FFFF0000"/>
        <rFont val="Tahoma"/>
        <family val="2"/>
      </rPr>
      <t>{5}</t>
    </r>
    <r>
      <rPr>
        <sz val="10"/>
        <color rgb="FF000000"/>
        <rFont val="Tahoma"/>
        <family val="2"/>
      </rPr>
      <t> Peter therefore was kept in the prison, but constant prayer was made by the assembly to God for him.</t>
    </r>
  </si>
  <si>
    <r>
      <t xml:space="preserve"> </t>
    </r>
    <r>
      <rPr>
        <sz val="10"/>
        <color rgb="FFFF0000"/>
        <rFont val="Tahoma"/>
        <family val="2"/>
      </rPr>
      <t>{5}</t>
    </r>
    <r>
      <rPr>
        <sz val="10"/>
        <color rgb="FF000000"/>
        <rFont val="Tahoma"/>
        <family val="2"/>
      </rPr>
      <t> E assim Pedro estava preso e era vigiado pelos guardas; mas a igreja continuava a orar com fervor por ele.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</si>
  <si>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And behold, an angel of the Lord stood by him, and a light shone in the cell. He struck Peter on the side, and woke him up, saying, “Stand up quickly!” His chains fell off from his hands.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</si>
  <si>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De repente, apareceu um anjo do Senhor, e uma luz brilhou dentro da cela. O anjo tocou no ombro de Pedro, acordou-o e disse: — Levante-se depressa!” Então as correntes caíram das mãos dele.</t>
    </r>
  </si>
  <si>
    <r>
      <t xml:space="preserve"> </t>
    </r>
    <r>
      <rPr>
        <sz val="10"/>
        <color rgb="FF0000FF"/>
        <rFont val="Tahoma"/>
        <family val="2"/>
      </rPr>
      <t>||| DO NOT COMBINE |||</t>
    </r>
    <r>
      <rPr>
        <sz val="10"/>
        <color rgb="FF000000"/>
        <rFont val="Tahoma"/>
        <family val="2"/>
      </rPr>
      <t xml:space="preserve">
</t>
    </r>
    <r>
      <rPr>
        <sz val="10"/>
        <color rgb="FFFF0000"/>
        <rFont val="Tahoma"/>
        <family val="2"/>
      </rPr>
      <t>{SFX--Chains falling off--Starts @ v8}</t>
    </r>
    <r>
      <rPr>
        <sz val="10"/>
        <color rgb="FF000000"/>
        <rFont val="Tahoma"/>
        <family val="2"/>
      </rPr>
      <t xml:space="preserve"> </t>
    </r>
    <r>
      <rPr>
        <sz val="10"/>
        <color rgb="FFFF0000"/>
        <rFont val="Tahoma"/>
        <family val="2"/>
      </rPr>
      <t>{8}</t>
    </r>
    <r>
      <rPr>
        <sz val="10"/>
        <color rgb="FF000000"/>
        <rFont val="Tahoma"/>
        <family val="2"/>
      </rPr>
      <t> The angel said to him, “Get dressed and put on your sandals.” He did so. He said to him, “Put on your cloak, and follow me.”</t>
    </r>
  </si>
  <si>
    <r>
      <t xml:space="preserve"> </t>
    </r>
    <r>
      <rPr>
        <sz val="10"/>
        <color rgb="FF0000FF"/>
        <rFont val="Tahoma"/>
        <family val="2"/>
      </rPr>
      <t>||| DO NOT COMBINE |||</t>
    </r>
    <r>
      <rPr>
        <sz val="10"/>
        <color rgb="FF000000"/>
        <rFont val="Tahoma"/>
        <family val="2"/>
      </rPr>
      <t xml:space="preserve">
</t>
    </r>
    <r>
      <rPr>
        <sz val="10"/>
        <color rgb="FFFF0000"/>
        <rFont val="Tahoma"/>
        <family val="2"/>
      </rPr>
      <t>{SFX--Chains falling off--Starts @ v8}</t>
    </r>
    <r>
      <rPr>
        <sz val="10"/>
        <color rgb="FF000000"/>
        <rFont val="Tahoma"/>
        <family val="2"/>
      </rPr>
      <t xml:space="preserve"> </t>
    </r>
    <r>
      <rPr>
        <sz val="10"/>
        <color rgb="FFFF0000"/>
        <rFont val="Tahoma"/>
        <family val="2"/>
      </rPr>
      <t>{8}</t>
    </r>
    <r>
      <rPr>
        <sz val="10"/>
        <color rgb="FF000000"/>
        <rFont val="Tahoma"/>
        <family val="2"/>
      </rPr>
      <t> O anjo disse: — Aperte o cinto e amarre as sandálias! — E Pedro fez o que o anjo mandou. O anjo ordenou: — Ponha a capa e venha comigo! —</t>
    </r>
  </si>
  <si>
    <r>
      <t xml:space="preserve"> </t>
    </r>
    <r>
      <rPr>
        <sz val="10"/>
        <color rgb="FFFF0000"/>
        <rFont val="Tahoma"/>
        <family val="2"/>
      </rPr>
      <t>{9}</t>
    </r>
    <r>
      <rPr>
        <sz val="10"/>
        <color rgb="FF000000"/>
        <rFont val="Tahoma"/>
        <family val="2"/>
      </rPr>
      <t> And he went out and followed him. He didn’t know that what was being done by the angel was real, but thought he saw a vision.</t>
    </r>
  </si>
  <si>
    <r>
      <t xml:space="preserve"> </t>
    </r>
    <r>
      <rPr>
        <sz val="10"/>
        <color rgb="FFFF0000"/>
        <rFont val="Tahoma"/>
        <family val="2"/>
      </rPr>
      <t>{9}</t>
    </r>
    <r>
      <rPr>
        <sz val="10"/>
        <color rgb="FF000000"/>
        <rFont val="Tahoma"/>
        <family val="2"/>
      </rPr>
      <t> Pedro saiu da cadeia e foi seguindo o anjo. Porém não sabia se, de fato, o anjo o estava libertando. Ele pensava que aquilo era uma visão.</t>
    </r>
  </si>
  <si>
    <r>
      <t xml:space="preserve"> </t>
    </r>
    <r>
      <rPr>
        <sz val="10"/>
        <color rgb="FFFF0000"/>
        <rFont val="Tahoma"/>
        <family val="2"/>
      </rPr>
      <t>{10}</t>
    </r>
    <r>
      <rPr>
        <sz val="10"/>
        <color rgb="FF000000"/>
        <rFont val="Tahoma"/>
        <family val="2"/>
      </rPr>
      <t> When they were past the first and the second guard, they came to the iron gate that leads into the city, which opened to them by itself. They went out, and went down one street, and immediately the angel departed from him.</t>
    </r>
  </si>
  <si>
    <r>
      <t xml:space="preserve"> </t>
    </r>
    <r>
      <rPr>
        <sz val="10"/>
        <color rgb="FFFF0000"/>
        <rFont val="Tahoma"/>
        <family val="2"/>
      </rPr>
      <t>{10}</t>
    </r>
    <r>
      <rPr>
        <sz val="10"/>
        <color rgb="FF000000"/>
        <rFont val="Tahoma"/>
        <family val="2"/>
      </rPr>
      <t> Eles passaram pelo primeiro e pelo segundo posto da guarda e chegaram ao portão de ferro que dava para a rua. O portão se abriu sozinho, e eles saíram. Andaram por uma rua, e, de repente, o anjo foi embora.</t>
    </r>
  </si>
  <si>
    <r>
      <t xml:space="preserve"> </t>
    </r>
    <r>
      <rPr>
        <sz val="10"/>
        <color rgb="FFFF0000"/>
        <rFont val="Tahoma"/>
        <family val="2"/>
      </rPr>
      <t>{11}</t>
    </r>
    <r>
      <rPr>
        <sz val="10"/>
        <color rgb="FF000000"/>
        <rFont val="Tahoma"/>
        <family val="2"/>
      </rPr>
      <t> When Peter had come to himself, he said, “Now I truly know that the Lord has sent out his angel and delivered me out of the hand of Herod, and from everything the Jewish people were expecting.”</t>
    </r>
  </si>
  <si>
    <r>
      <t xml:space="preserve"> </t>
    </r>
    <r>
      <rPr>
        <sz val="10"/>
        <color rgb="FFFF0000"/>
        <rFont val="Tahoma"/>
        <family val="2"/>
      </rPr>
      <t>{11}</t>
    </r>
    <r>
      <rPr>
        <sz val="10"/>
        <color rgb="FF000000"/>
        <rFont val="Tahoma"/>
        <family val="2"/>
      </rPr>
      <t> Então Pedro compreendeu o que estava acontecendo e disse: — Agora sei que, de fato, o Senhor mandou o seu anjo e me livrou do poder de Herodes e de tudo o que os judeus tinham a intenção de me fazer.”</t>
    </r>
  </si>
  <si>
    <r>
      <t xml:space="preserve"> </t>
    </r>
    <r>
      <rPr>
        <sz val="10"/>
        <color rgb="FFFF0000"/>
        <rFont val="Tahoma"/>
        <family val="2"/>
      </rPr>
      <t>{12}</t>
    </r>
    <r>
      <rPr>
        <sz val="10"/>
        <color rgb="FF000000"/>
        <rFont val="Tahoma"/>
        <family val="2"/>
      </rPr>
      <t> Thinking about that, he came to the house of Mary, the mother of John whose surname was Mark, where many were gathered together and were praying.</t>
    </r>
  </si>
  <si>
    <r>
      <t xml:space="preserve"> </t>
    </r>
    <r>
      <rPr>
        <sz val="10"/>
        <color rgb="FFFF0000"/>
        <rFont val="Tahoma"/>
        <family val="2"/>
      </rPr>
      <t>{12}</t>
    </r>
    <r>
      <rPr>
        <sz val="10"/>
        <color rgb="FF000000"/>
        <rFont val="Tahoma"/>
        <family val="2"/>
      </rPr>
      <t> Quando Pedro entendeu o que havia acontecido, foi para a casa de Maria, a mãe de João Marcos. Muitas pessoas estavam reunidas ali, orando.</t>
    </r>
  </si>
  <si>
    <r>
      <t xml:space="preserve"> </t>
    </r>
    <r>
      <rPr>
        <sz val="10"/>
        <color rgb="FF0000FF"/>
        <rFont val="Tahoma"/>
        <family val="2"/>
      </rPr>
      <t>||| DO NOT COMBINE |||</t>
    </r>
    <r>
      <rPr>
        <sz val="10"/>
        <color rgb="FF000000"/>
        <rFont val="Tahoma"/>
        <family val="2"/>
      </rPr>
      <t xml:space="preserve">
</t>
    </r>
    <r>
      <rPr>
        <sz val="10"/>
        <color rgb="FFFF0000"/>
        <rFont val="Tahoma"/>
        <family val="2"/>
      </rPr>
      <t>{SFX--Knocking on door--Starts @ v13}</t>
    </r>
    <r>
      <rPr>
        <sz val="10"/>
        <color rgb="FF000000"/>
        <rFont val="Tahoma"/>
        <family val="2"/>
      </rPr>
      <t xml:space="preserve"> </t>
    </r>
    <r>
      <rPr>
        <sz val="10"/>
        <color rgb="FFFF0000"/>
        <rFont val="Tahoma"/>
        <family val="2"/>
      </rPr>
      <t>{13}</t>
    </r>
    <r>
      <rPr>
        <sz val="10"/>
        <color rgb="FF000000"/>
        <rFont val="Tahoma"/>
        <family val="2"/>
      </rPr>
      <t> When Peter knocked at the door of the gate, a maid named Rhoda came to answer.</t>
    </r>
  </si>
  <si>
    <r>
      <t xml:space="preserve"> </t>
    </r>
    <r>
      <rPr>
        <sz val="10"/>
        <color rgb="FF0000FF"/>
        <rFont val="Tahoma"/>
        <family val="2"/>
      </rPr>
      <t>||| DO NOT COMBINE |||</t>
    </r>
    <r>
      <rPr>
        <sz val="10"/>
        <color rgb="FF000000"/>
        <rFont val="Tahoma"/>
        <family val="2"/>
      </rPr>
      <t xml:space="preserve">
</t>
    </r>
    <r>
      <rPr>
        <sz val="10"/>
        <color rgb="FFFF0000"/>
        <rFont val="Tahoma"/>
        <family val="2"/>
      </rPr>
      <t>{SFX--Knocking on door--Starts @ v13}</t>
    </r>
    <r>
      <rPr>
        <sz val="10"/>
        <color rgb="FF000000"/>
        <rFont val="Tahoma"/>
        <family val="2"/>
      </rPr>
      <t xml:space="preserve"> </t>
    </r>
    <r>
      <rPr>
        <sz val="10"/>
        <color rgb="FFFF0000"/>
        <rFont val="Tahoma"/>
        <family val="2"/>
      </rPr>
      <t>{13}</t>
    </r>
    <r>
      <rPr>
        <sz val="10"/>
        <color rgb="FF000000"/>
        <rFont val="Tahoma"/>
        <family val="2"/>
      </rPr>
      <t> Ele bateu na porta da frente, e a empregada, que se chamava Rode, foi ver quem era.</t>
    </r>
  </si>
  <si>
    <r>
      <t xml:space="preserve"> </t>
    </r>
    <r>
      <rPr>
        <sz val="10"/>
        <color rgb="FFFF0000"/>
        <rFont val="Tahoma"/>
        <family val="2"/>
      </rPr>
      <t>{14}</t>
    </r>
    <r>
      <rPr>
        <sz val="10"/>
        <color rgb="FF000000"/>
        <rFont val="Tahoma"/>
        <family val="2"/>
      </rPr>
      <t xml:space="preserve"> When she recognized Peter’s voice, she didn’t open the gate for joy, but ran in, and reported that Peter was standing in front of the gate. </t>
    </r>
  </si>
  <si>
    <r>
      <t xml:space="preserve"> </t>
    </r>
    <r>
      <rPr>
        <sz val="10"/>
        <color rgb="FFFF0000"/>
        <rFont val="Tahoma"/>
        <family val="2"/>
      </rPr>
      <t>{14}</t>
    </r>
    <r>
      <rPr>
        <sz val="10"/>
        <color rgb="FF000000"/>
        <rFont val="Tahoma"/>
        <family val="2"/>
      </rPr>
      <t xml:space="preserve"> Quando reconheceu a voz de Pedro, ficou tão contente, que, em vez de abrir a porta, voltou correndo para contar que Pedro estava lá fora. </t>
    </r>
  </si>
  <si>
    <r>
      <t xml:space="preserve"> </t>
    </r>
    <r>
      <rPr>
        <sz val="10"/>
        <color rgb="FFFF0000"/>
        <rFont val="Tahoma"/>
        <family val="2"/>
      </rPr>
      <t>{15}</t>
    </r>
    <r>
      <rPr>
        <sz val="10"/>
        <color rgb="FF000000"/>
        <rFont val="Tahoma"/>
        <family val="2"/>
      </rPr>
      <t> They said to her, “You are crazy!” But she insisted: “It is true… he is at the door!” They said, “It is his angel.”</t>
    </r>
  </si>
  <si>
    <r>
      <t xml:space="preserve"> </t>
    </r>
    <r>
      <rPr>
        <sz val="10"/>
        <color rgb="FFFF0000"/>
        <rFont val="Tahoma"/>
        <family val="2"/>
      </rPr>
      <t>{15}</t>
    </r>
    <r>
      <rPr>
        <sz val="10"/>
        <color rgb="FF000000"/>
        <rFont val="Tahoma"/>
        <family val="2"/>
      </rPr>
      <t> Então eles disseram: — Você está maluca!” Mas ela insistiu: "É verdade ... ele está à porta!" Aí eles disseram: — É o anjo dele!”</t>
    </r>
  </si>
  <si>
    <r>
      <t xml:space="preserve"> </t>
    </r>
    <r>
      <rPr>
        <sz val="10"/>
        <color rgb="FFFF0000"/>
        <rFont val="Tahoma"/>
        <family val="2"/>
      </rPr>
      <t>{16}</t>
    </r>
    <r>
      <rPr>
        <sz val="10"/>
        <color rgb="FF000000"/>
        <rFont val="Tahoma"/>
        <family val="2"/>
      </rPr>
      <t> But Peter continued knocking. When they had opened, they saw him, and were amazed.</t>
    </r>
  </si>
  <si>
    <r>
      <t xml:space="preserve"> </t>
    </r>
    <r>
      <rPr>
        <sz val="10"/>
        <color rgb="FFFF0000"/>
        <rFont val="Tahoma"/>
        <family val="2"/>
      </rPr>
      <t>{16}</t>
    </r>
    <r>
      <rPr>
        <sz val="10"/>
        <color rgb="FF000000"/>
        <rFont val="Tahoma"/>
        <family val="2"/>
      </rPr>
      <t> Enquanto isso, Pedro continuava batendo. Finalmente eles abriram a porta e, quando viram que era Pedro mesmo, ficaram muito assustados.</t>
    </r>
  </si>
  <si>
    <r>
      <t xml:space="preserve"> </t>
    </r>
    <r>
      <rPr>
        <sz val="10"/>
        <color rgb="FFFF0000"/>
        <rFont val="Tahoma"/>
        <family val="2"/>
      </rPr>
      <t>{17}</t>
    </r>
    <r>
      <rPr>
        <sz val="10"/>
        <color rgb="FF000000"/>
        <rFont val="Tahoma"/>
        <family val="2"/>
      </rPr>
      <t xml:space="preserve"> But he, beckoning to them with his hand to be silent, declared to them how the Lord had brought him out of the prison. </t>
    </r>
  </si>
  <si>
    <r>
      <t xml:space="preserve"> </t>
    </r>
    <r>
      <rPr>
        <sz val="10"/>
        <color rgb="FFFF0000"/>
        <rFont val="Tahoma"/>
        <family val="2"/>
      </rPr>
      <t>{17}</t>
    </r>
    <r>
      <rPr>
        <sz val="10"/>
        <color rgb="FF000000"/>
        <rFont val="Tahoma"/>
        <family val="2"/>
      </rPr>
      <t xml:space="preserve"> Ele fez um sinal com a mão para que ficassem quietos e contou como </t>
    </r>
  </si>
  <si>
    <r>
      <t xml:space="preserve"> </t>
    </r>
    <r>
      <rPr>
        <sz val="10"/>
        <color rgb="FFFF0000"/>
        <rFont val="Tahoma"/>
        <family val="2"/>
      </rPr>
      <t>{18}</t>
    </r>
    <r>
      <rPr>
        <sz val="10"/>
        <color rgb="FF000000"/>
        <rFont val="Tahoma"/>
        <family val="2"/>
      </rPr>
      <t> Now as soon as it was day, there was no small stir among the soldiers about what had become of Peter.</t>
    </r>
  </si>
  <si>
    <r>
      <t xml:space="preserve"> </t>
    </r>
    <r>
      <rPr>
        <sz val="10"/>
        <color rgb="FFFF0000"/>
        <rFont val="Tahoma"/>
        <family val="2"/>
      </rPr>
      <t>{18}</t>
    </r>
    <r>
      <rPr>
        <sz val="10"/>
        <color rgb="FF000000"/>
        <rFont val="Tahoma"/>
        <family val="2"/>
      </rPr>
      <t> Quando amanheceu, houve uma grande confusão entre os soldados, pois eles não sabiam o que tinha acontecido com Pedro.</t>
    </r>
  </si>
  <si>
    <r>
      <t xml:space="preserve"> </t>
    </r>
    <r>
      <rPr>
        <sz val="10"/>
        <color rgb="FFFF0000"/>
        <rFont val="Tahoma"/>
        <family val="2"/>
      </rPr>
      <t>{19}</t>
    </r>
    <r>
      <rPr>
        <sz val="10"/>
        <color rgb="FF000000"/>
        <rFont val="Tahoma"/>
        <family val="2"/>
      </rPr>
      <t xml:space="preserve"> When Herod had sought for him, and didn’t find him, he examined the guards, and commanded that they should be put to death. </t>
    </r>
  </si>
  <si>
    <r>
      <t xml:space="preserve"> </t>
    </r>
    <r>
      <rPr>
        <sz val="10"/>
        <color rgb="FFFF0000"/>
        <rFont val="Tahoma"/>
        <family val="2"/>
      </rPr>
      <t>{19}</t>
    </r>
    <r>
      <rPr>
        <sz val="10"/>
        <color rgb="FF000000"/>
        <rFont val="Tahoma"/>
        <family val="2"/>
      </rPr>
      <t xml:space="preserve"> Herodes mandou que o procurassem, mas não o acharam. Então, depois de fazer perguntas aos guardas, mandou matá-los. </t>
    </r>
  </si>
  <si>
    <r>
      <t xml:space="preserve"> </t>
    </r>
    <r>
      <rPr>
        <sz val="10"/>
        <color rgb="FFFF0000"/>
        <rFont val="Tahoma"/>
        <family val="2"/>
      </rPr>
      <t>{21}</t>
    </r>
    <r>
      <rPr>
        <sz val="10"/>
        <color rgb="FF000000"/>
        <rFont val="Tahoma"/>
        <family val="2"/>
      </rPr>
      <t xml:space="preserve"> On an appointed day, Herod dressed himself in royal clothing, sat on the throne, and gave a speech to them. </t>
    </r>
  </si>
  <si>
    <r>
      <t xml:space="preserve"> </t>
    </r>
    <r>
      <rPr>
        <sz val="10"/>
        <color rgb="FFFF0000"/>
        <rFont val="Tahoma"/>
        <family val="2"/>
      </rPr>
      <t>{21}</t>
    </r>
    <r>
      <rPr>
        <sz val="10"/>
        <color rgb="FF000000"/>
        <rFont val="Tahoma"/>
        <family val="2"/>
      </rPr>
      <t xml:space="preserve"> Herodes marcou um dia com eles e nesse dia vestiu a sua roupa de rei, sentou-se no trono e começou a fazer um discurso. </t>
    </r>
  </si>
  <si>
    <r>
      <t xml:space="preserve"> </t>
    </r>
    <r>
      <rPr>
        <sz val="10"/>
        <color rgb="FFFF0000"/>
        <rFont val="Tahoma"/>
        <family val="2"/>
      </rPr>
      <t>{22}</t>
    </r>
    <r>
      <rPr>
        <sz val="10"/>
        <color rgb="FF000000"/>
        <rFont val="Tahoma"/>
        <family val="2"/>
      </rPr>
      <t> The people shouted, “The voice of a god, and not of a man!”</t>
    </r>
  </si>
  <si>
    <r>
      <t xml:space="preserve"> </t>
    </r>
    <r>
      <rPr>
        <sz val="10"/>
        <color rgb="FFFF0000"/>
        <rFont val="Tahoma"/>
        <family val="2"/>
      </rPr>
      <t>{22}</t>
    </r>
    <r>
      <rPr>
        <sz val="10"/>
        <color rgb="FF000000"/>
        <rFont val="Tahoma"/>
        <family val="2"/>
      </rPr>
      <t> E o povo gritava: — É um deus e não um homem que está falando!”</t>
    </r>
  </si>
  <si>
    <r>
      <t xml:space="preserve"> </t>
    </r>
    <r>
      <rPr>
        <sz val="10"/>
        <color rgb="FFFF0000"/>
        <rFont val="Tahoma"/>
        <family val="2"/>
      </rPr>
      <t>{23}</t>
    </r>
    <r>
      <rPr>
        <sz val="10"/>
        <color rgb="FF000000"/>
        <rFont val="Tahoma"/>
        <family val="2"/>
      </rPr>
      <t> Immediately an angel of the Lord struck him, because he didn’t give God the glory, and he was eaten by worms and died.</t>
    </r>
  </si>
  <si>
    <r>
      <t xml:space="preserve"> </t>
    </r>
    <r>
      <rPr>
        <sz val="10"/>
        <color rgb="FFFF0000"/>
        <rFont val="Tahoma"/>
        <family val="2"/>
      </rPr>
      <t>{23}</t>
    </r>
    <r>
      <rPr>
        <sz val="10"/>
        <color rgb="FF000000"/>
        <rFont val="Tahoma"/>
        <family val="2"/>
      </rPr>
      <t> No mesmo instante um anjo do Senhor feriu Herodes, pois ele aceitou a honra que só Deus merece. E ele morreu, comido por vermes.</t>
    </r>
  </si>
  <si>
    <r>
      <t xml:space="preserve"> </t>
    </r>
    <r>
      <rPr>
        <sz val="10"/>
        <color rgb="FFFF0000"/>
        <rFont val="Tahoma"/>
        <family val="2"/>
      </rPr>
      <t>{24}</t>
    </r>
    <r>
      <rPr>
        <sz val="10"/>
        <color rgb="FF000000"/>
        <rFont val="Tahoma"/>
        <family val="2"/>
      </rPr>
      <t> But the word of God grew and multiplied.</t>
    </r>
  </si>
  <si>
    <r>
      <t xml:space="preserve"> </t>
    </r>
    <r>
      <rPr>
        <sz val="10"/>
        <color rgb="FFFF0000"/>
        <rFont val="Tahoma"/>
        <family val="2"/>
      </rPr>
      <t>{24}</t>
    </r>
    <r>
      <rPr>
        <sz val="10"/>
        <color rgb="FF000000"/>
        <rFont val="Tahoma"/>
        <family val="2"/>
      </rPr>
      <t> Porém a palavra de Deus era anunciada em toda parte e ia se espalhando.</t>
    </r>
  </si>
  <si>
    <r>
      <t xml:space="preserve"> </t>
    </r>
    <r>
      <rPr>
        <sz val="10"/>
        <color rgb="FFFF0000"/>
        <rFont val="Tahoma"/>
        <family val="2"/>
      </rPr>
      <t>{25}</t>
    </r>
    <r>
      <rPr>
        <sz val="10"/>
        <color rgb="FF000000"/>
        <rFont val="Tahoma"/>
        <family val="2"/>
      </rPr>
      <t xml:space="preserve"> Barnabas and Saul returned to Jerusalem, when they had fulfilled their service, also taking with them John whose surname was Mark. </t>
    </r>
    <r>
      <rPr>
        <sz val="10"/>
        <color rgb="FF0000FF"/>
        <rFont val="Tahoma"/>
        <family val="2"/>
      </rPr>
      <t>||| + 2 SECs |||</t>
    </r>
  </si>
  <si>
    <r>
      <t xml:space="preserve"> </t>
    </r>
    <r>
      <rPr>
        <sz val="10"/>
        <color rgb="FFFF0000"/>
        <rFont val="Tahoma"/>
        <family val="2"/>
      </rPr>
      <t>{25}</t>
    </r>
    <r>
      <rPr>
        <sz val="10"/>
        <color rgb="FF000000"/>
        <rFont val="Tahoma"/>
        <family val="2"/>
      </rPr>
      <t xml:space="preserve"> Barnabé e Saulo terminaram o seu trabalho e voltaram de Jerusalém, trazendo João Marcos consigo. </t>
    </r>
    <r>
      <rPr>
        <sz val="10"/>
        <color rgb="FF0000FF"/>
        <rFont val="Tahoma"/>
        <family val="2"/>
      </rPr>
      <t>||| + 2 SECs |||</t>
    </r>
  </si>
  <si>
    <r>
      <t xml:space="preserve"> </t>
    </r>
    <r>
      <rPr>
        <sz val="10"/>
        <color rgb="FFFF0000"/>
        <rFont val="Tahoma"/>
        <family val="2"/>
      </rPr>
      <t>{2}</t>
    </r>
    <r>
      <rPr>
        <sz val="10"/>
        <color rgb="FF000000"/>
        <rFont val="Tahoma"/>
        <family val="2"/>
      </rPr>
      <t> As they served the Lord and fasted, the Holy Spirit said, “Separate Barnabas and Saul for me, for the work to which I have called them.”</t>
    </r>
  </si>
  <si>
    <r>
      <t xml:space="preserve"> </t>
    </r>
    <r>
      <rPr>
        <sz val="10"/>
        <color rgb="FFFF0000"/>
        <rFont val="Tahoma"/>
        <family val="2"/>
      </rPr>
      <t>{2}</t>
    </r>
    <r>
      <rPr>
        <sz val="10"/>
        <color rgb="FF000000"/>
        <rFont val="Tahoma"/>
        <family val="2"/>
      </rPr>
      <t> Certa vez, quando eles estavam adorando o Senhor e jejuando, o Espírito Santo disse: — Separem para mim Barnabé e Saulo a fim de fazerem o trabalho para o qual eu os tenho chamado.”</t>
    </r>
  </si>
  <si>
    <r>
      <t xml:space="preserve"> </t>
    </r>
    <r>
      <rPr>
        <sz val="10"/>
        <color rgb="FFFF0000"/>
        <rFont val="Tahoma"/>
        <family val="2"/>
      </rPr>
      <t>{3}</t>
    </r>
    <r>
      <rPr>
        <sz val="10"/>
        <color rgb="FF000000"/>
        <rFont val="Tahoma"/>
        <family val="2"/>
      </rPr>
      <t xml:space="preserve"> Then, when they had fasted and prayed and laid their hands on them, they sent them away. </t>
    </r>
    <r>
      <rPr>
        <sz val="10"/>
        <color rgb="FF0000FF"/>
        <rFont val="Tahoma"/>
        <family val="2"/>
      </rPr>
      <t>||| + 2 SECs |||</t>
    </r>
  </si>
  <si>
    <r>
      <t xml:space="preserve"> </t>
    </r>
    <r>
      <rPr>
        <sz val="10"/>
        <color rgb="FFFF0000"/>
        <rFont val="Tahoma"/>
        <family val="2"/>
      </rPr>
      <t>{3}</t>
    </r>
    <r>
      <rPr>
        <sz val="10"/>
        <color rgb="FF000000"/>
        <rFont val="Tahoma"/>
        <family val="2"/>
      </rPr>
      <t xml:space="preserve"> Então eles jejuaram, e oraram, e puseram as mãos sobre Barnabé e Saulo. E os enviaram na sua missão. </t>
    </r>
    <r>
      <rPr>
        <sz val="10"/>
        <color rgb="FF0000FF"/>
        <rFont val="Tahoma"/>
        <family val="2"/>
      </rPr>
      <t>||| + 2 SECs |||</t>
    </r>
  </si>
  <si>
    <r>
      <t xml:space="preserve"> </t>
    </r>
    <r>
      <rPr>
        <sz val="10"/>
        <color rgb="FFFF0000"/>
        <rFont val="Tahoma"/>
        <family val="2"/>
      </rPr>
      <t>{5}</t>
    </r>
    <r>
      <rPr>
        <sz val="10"/>
        <color rgb="FF000000"/>
        <rFont val="Tahoma"/>
        <family val="2"/>
      </rPr>
      <t> When they were at Salamis, they proclaimed the word of God in the Jewish synagogues. They had also John as their attendant.</t>
    </r>
  </si>
  <si>
    <r>
      <t xml:space="preserve"> </t>
    </r>
    <r>
      <rPr>
        <sz val="10"/>
        <color rgb="FFFF0000"/>
        <rFont val="Tahoma"/>
        <family val="2"/>
      </rPr>
      <t>{5}</t>
    </r>
    <r>
      <rPr>
        <sz val="10"/>
        <color rgb="FF000000"/>
        <rFont val="Tahoma"/>
        <family val="2"/>
      </rPr>
      <t> Quando chegaram à cidade de Salamina, começaram a anunciar a palavra de Deus nas sinagogas. E eles tinham João Marcos para ajudá-los no trabalho missionário.</t>
    </r>
  </si>
  <si>
    <r>
      <t xml:space="preserve"> </t>
    </r>
    <r>
      <rPr>
        <sz val="10"/>
        <color rgb="FFFF0000"/>
        <rFont val="Tahoma"/>
        <family val="2"/>
      </rPr>
      <t>{6}</t>
    </r>
    <r>
      <rPr>
        <sz val="10"/>
        <color rgb="FF000000"/>
        <rFont val="Tahoma"/>
        <family val="2"/>
      </rPr>
      <t> When they had gone through the island to Paphos, they found a certain sorcerer, a false prophet, a Jew, whose name was Bar Jesus.</t>
    </r>
  </si>
  <si>
    <r>
      <t xml:space="preserve"> </t>
    </r>
    <r>
      <rPr>
        <sz val="10"/>
        <color rgb="FFFF0000"/>
        <rFont val="Tahoma"/>
        <family val="2"/>
      </rPr>
      <t>{6}</t>
    </r>
    <r>
      <rPr>
        <sz val="10"/>
        <color rgb="FF000000"/>
        <rFont val="Tahoma"/>
        <family val="2"/>
      </rPr>
      <t> Eles atravessaram toda a ilha, chegando até a cidade de Pafos.Ali encontraram um judeu que era mágico e falso profeta, chamado Barjesus.</t>
    </r>
  </si>
  <si>
    <r>
      <t xml:space="preserve"> </t>
    </r>
    <r>
      <rPr>
        <sz val="10"/>
        <color rgb="FFFF0000"/>
        <rFont val="Tahoma"/>
        <family val="2"/>
      </rPr>
      <t>{7}</t>
    </r>
    <r>
      <rPr>
        <sz val="10"/>
        <color rgb="FF000000"/>
        <rFont val="Tahoma"/>
        <family val="2"/>
      </rPr>
      <t> He was with the proconsul, Sergius Paulus, a man of understanding. This man summoned Barnabas and Saul, and sought to hear the word of God.</t>
    </r>
  </si>
  <si>
    <r>
      <t xml:space="preserve"> </t>
    </r>
    <r>
      <rPr>
        <sz val="10"/>
        <color rgb="FFFF0000"/>
        <rFont val="Tahoma"/>
        <family val="2"/>
      </rPr>
      <t>{7}</t>
    </r>
    <r>
      <rPr>
        <sz val="10"/>
        <color rgb="FF000000"/>
        <rFont val="Tahoma"/>
        <family val="2"/>
      </rPr>
      <t> Ele era amigo de Sérgio Paulo, o governador da ilha, que era um homem muito inteligente. O Governador mandou chamar Barnabé e Saulo, pois queria ouvir a palavra de Deus.</t>
    </r>
  </si>
  <si>
    <r>
      <t xml:space="preserve"> </t>
    </r>
    <r>
      <rPr>
        <sz val="10"/>
        <color rgb="FFFF0000"/>
        <rFont val="Tahoma"/>
        <family val="2"/>
      </rPr>
      <t>{8}</t>
    </r>
    <r>
      <rPr>
        <sz val="10"/>
        <color rgb="FF000000"/>
        <rFont val="Tahoma"/>
        <family val="2"/>
      </rPr>
      <t> But Elymas the sorcerer (for so is his name by interpretation) withstood them, seeking to turn aside the proconsul from the faith.</t>
    </r>
  </si>
  <si>
    <r>
      <t xml:space="preserve"> </t>
    </r>
    <r>
      <rPr>
        <sz val="10"/>
        <color rgb="FFFF0000"/>
        <rFont val="Tahoma"/>
        <family val="2"/>
      </rPr>
      <t>{8}</t>
    </r>
    <r>
      <rPr>
        <sz val="10"/>
        <color rgb="FF000000"/>
        <rFont val="Tahoma"/>
        <family val="2"/>
      </rPr>
      <t> Mas o mágico Elimas (este é o nome dele em grego) era contra os apóstolos. Ele não queria que o Governador aceitasse a fé cristã.</t>
    </r>
  </si>
  <si>
    <r>
      <t xml:space="preserve"> </t>
    </r>
    <r>
      <rPr>
        <sz val="10"/>
        <color rgb="FFFF0000"/>
        <rFont val="Tahoma"/>
        <family val="2"/>
      </rPr>
      <t>{9}</t>
    </r>
    <r>
      <rPr>
        <sz val="10"/>
        <color rgb="FF000000"/>
        <rFont val="Tahoma"/>
        <family val="2"/>
      </rPr>
      <t xml:space="preserve"> But Saul, who is also called Paul, filled with the Holy Spirit, fastened his eyes on him, </t>
    </r>
  </si>
  <si>
    <r>
      <t xml:space="preserve"> </t>
    </r>
    <r>
      <rPr>
        <sz val="10"/>
        <color rgb="FFFF0000"/>
        <rFont val="Tahoma"/>
        <family val="2"/>
      </rPr>
      <t>{9}</t>
    </r>
    <r>
      <rPr>
        <sz val="10"/>
        <color rgb="FF000000"/>
        <rFont val="Tahoma"/>
        <family val="2"/>
      </rPr>
      <t xml:space="preserve"> Então Saulo, também conhecido como Paulo x, cheio do Espírito Santo, olhou firmemente para Elimas </t>
    </r>
  </si>
  <si>
    <r>
      <t xml:space="preserve"> </t>
    </r>
    <r>
      <rPr>
        <sz val="10"/>
        <color rgb="FFFF0000"/>
        <rFont val="Tahoma"/>
        <family val="2"/>
      </rPr>
      <t>{10}</t>
    </r>
    <r>
      <rPr>
        <sz val="10"/>
        <color rgb="FF000000"/>
        <rFont val="Tahoma"/>
        <family val="2"/>
      </rPr>
      <t> and said, “Full of all deceit and all cunning, you son of the devil, you enemy of all righteousness! Will you not cease to pervert the right ways of the Lord?</t>
    </r>
  </si>
  <si>
    <r>
      <t xml:space="preserve"> </t>
    </r>
    <r>
      <rPr>
        <sz val="10"/>
        <color rgb="FFFF0000"/>
        <rFont val="Tahoma"/>
        <family val="2"/>
      </rPr>
      <t>{10}</t>
    </r>
    <r>
      <rPr>
        <sz val="10"/>
        <color rgb="FF000000"/>
        <rFont val="Tahoma"/>
        <family val="2"/>
      </rPr>
      <t> e disse: — Filho do Diabo! Inimigo de tudo o que é bom! Homem mau e mentiroso! Por que é que você não pára de torcer o verdadeiro ensinamento do Senhor?</t>
    </r>
  </si>
  <si>
    <r>
      <t xml:space="preserve"> </t>
    </r>
    <r>
      <rPr>
        <sz val="10"/>
        <color rgb="FFFF0000"/>
        <rFont val="Tahoma"/>
        <family val="2"/>
      </rPr>
      <t>{11}</t>
    </r>
    <r>
      <rPr>
        <sz val="10"/>
        <color rgb="FF000000"/>
        <rFont val="Tahoma"/>
        <family val="2"/>
      </rPr>
      <t> Now, behold, the hand of the Lord is on you, and you will be blind, not seeing the sun for a season!” Immediately a mist and darkness fell on him. He went around seeking someone to lead him by the hand.</t>
    </r>
  </si>
  <si>
    <r>
      <t xml:space="preserve"> </t>
    </r>
    <r>
      <rPr>
        <sz val="10"/>
        <color rgb="FFFF0000"/>
        <rFont val="Tahoma"/>
        <family val="2"/>
      </rPr>
      <t>{11}</t>
    </r>
    <r>
      <rPr>
        <sz val="10"/>
        <color rgb="FF000000"/>
        <rFont val="Tahoma"/>
        <family val="2"/>
      </rPr>
      <t> Agora escute! O Senhor vai castigá-lo. Você ficará cego e não verá a luz do sol por algum tempo.” No mesmo instante Elimas sentiu uma nuvem escura cobrir os seus olhos e ele começou a se virar para todos os lados, procurando alguém que o guiasse pela mão.</t>
    </r>
  </si>
  <si>
    <r>
      <t xml:space="preserve"> </t>
    </r>
    <r>
      <rPr>
        <sz val="10"/>
        <color rgb="FFFF0000"/>
        <rFont val="Tahoma"/>
        <family val="2"/>
      </rPr>
      <t>{12}</t>
    </r>
    <r>
      <rPr>
        <sz val="10"/>
        <color rgb="FF000000"/>
        <rFont val="Tahoma"/>
        <family val="2"/>
      </rPr>
      <t> Then the proconsul, when he saw what was done, believed, being astonished at the teaching of the Lord.</t>
    </r>
  </si>
  <si>
    <r>
      <t xml:space="preserve"> </t>
    </r>
    <r>
      <rPr>
        <sz val="10"/>
        <color rgb="FFFF0000"/>
        <rFont val="Tahoma"/>
        <family val="2"/>
      </rPr>
      <t>{12}</t>
    </r>
    <r>
      <rPr>
        <sz val="10"/>
        <color rgb="FF000000"/>
        <rFont val="Tahoma"/>
        <family val="2"/>
      </rPr>
      <t> Quando o Governador viu isso, creu e ficou muito admirado com os ensinamentos a respeito do Senhor Jesus.</t>
    </r>
  </si>
  <si>
    <r>
      <t xml:space="preserve"> </t>
    </r>
    <r>
      <rPr>
        <sz val="10"/>
        <color rgb="FFFF0000"/>
        <rFont val="Tahoma"/>
        <family val="2"/>
      </rPr>
      <t>{14}</t>
    </r>
    <r>
      <rPr>
        <sz val="10"/>
        <color rgb="FF000000"/>
        <rFont val="Tahoma"/>
        <family val="2"/>
      </rPr>
      <t> But they, passing on from Perga, came to Antioch of Pisidia. They went into the synagogue on the Sabbath day, and sat down.</t>
    </r>
  </si>
  <si>
    <r>
      <t xml:space="preserve"> </t>
    </r>
    <r>
      <rPr>
        <sz val="10"/>
        <color rgb="FFFF0000"/>
        <rFont val="Tahoma"/>
        <family val="2"/>
      </rPr>
      <t>{14}</t>
    </r>
    <r>
      <rPr>
        <sz val="10"/>
        <color rgb="FF000000"/>
        <rFont val="Tahoma"/>
        <family val="2"/>
      </rPr>
      <t> Eles continuaram a viagem, indo de Perge até a cidade de Antioquia, no distrito da Pisídia. No sábado entraram na sinagoga e sentaram-se.</t>
    </r>
  </si>
  <si>
    <r>
      <t xml:space="preserve"> </t>
    </r>
    <r>
      <rPr>
        <sz val="10"/>
        <color rgb="FFFF0000"/>
        <rFont val="Tahoma"/>
        <family val="2"/>
      </rPr>
      <t>{15}</t>
    </r>
    <r>
      <rPr>
        <sz val="10"/>
        <color rgb="FF000000"/>
        <rFont val="Tahoma"/>
        <family val="2"/>
      </rPr>
      <t> After the reading of the law and the prophets, the rulers of the synagogue sent to them,</t>
    </r>
  </si>
  <si>
    <r>
      <t xml:space="preserve"> </t>
    </r>
    <r>
      <rPr>
        <sz val="10"/>
        <color rgb="FFFF0000"/>
        <rFont val="Tahoma"/>
        <family val="2"/>
      </rPr>
      <t>{15}</t>
    </r>
    <r>
      <rPr>
        <sz val="10"/>
        <color rgb="FF000000"/>
        <rFont val="Tahoma"/>
        <family val="2"/>
      </rPr>
      <t> Depois da leitura da Lei de Moisés e dos livros dos Profetas, os chefes da sinagoga mandaram dizer a eles:</t>
    </r>
  </si>
  <si>
    <r>
      <t xml:space="preserve"> </t>
    </r>
    <r>
      <rPr>
        <sz val="10"/>
        <color rgb="FFFF0000"/>
        <rFont val="Tahoma"/>
        <family val="2"/>
      </rPr>
      <t>{16}</t>
    </r>
    <r>
      <rPr>
        <sz val="10"/>
        <color rgb="FF000000"/>
        <rFont val="Tahoma"/>
        <family val="2"/>
      </rPr>
      <t> Paul stood up, and beckoning with his hand said, “Men of Israel, and you who fear God, listen.</t>
    </r>
  </si>
  <si>
    <r>
      <t xml:space="preserve"> </t>
    </r>
    <r>
      <rPr>
        <sz val="10"/>
        <color rgb="FFFF0000"/>
        <rFont val="Tahoma"/>
        <family val="2"/>
      </rPr>
      <t>{16}</t>
    </r>
    <r>
      <rPr>
        <sz val="10"/>
        <color rgb="FF000000"/>
        <rFont val="Tahoma"/>
        <family val="2"/>
      </rPr>
      <t> Então Paulo se levantou, fez um sinal com a mão, pedindo silêncio, e começou a dizer: — Homens de Israel e todos vocês não-judeus que temem a Deus, escutem!</t>
    </r>
  </si>
  <si>
    <r>
      <t xml:space="preserve"> </t>
    </r>
    <r>
      <rPr>
        <sz val="10"/>
        <color rgb="FFFF0000"/>
        <rFont val="Tahoma"/>
        <family val="2"/>
      </rPr>
      <t>{17}</t>
    </r>
    <r>
      <rPr>
        <sz val="10"/>
        <color rgb="FF000000"/>
        <rFont val="Tahoma"/>
        <family val="2"/>
      </rPr>
      <t> The God of this people chose our fathers, and exalted the people when they stayed as aliens in the land of Egypt, and with an uplifted arm, he led them out of it.</t>
    </r>
  </si>
  <si>
    <r>
      <t xml:space="preserve"> </t>
    </r>
    <r>
      <rPr>
        <sz val="10"/>
        <color rgb="FFFF0000"/>
        <rFont val="Tahoma"/>
        <family val="2"/>
      </rPr>
      <t>{17}</t>
    </r>
    <r>
      <rPr>
        <sz val="10"/>
        <color rgb="FF000000"/>
        <rFont val="Tahoma"/>
        <family val="2"/>
      </rPr>
      <t> O Deus do povo de Israel escolheu os nossos antepassados quando moravam na terra do Egito e fez deles um grande povo. Ele os tirou de lá com grande poder</t>
    </r>
  </si>
  <si>
    <r>
      <t xml:space="preserve"> </t>
    </r>
    <r>
      <rPr>
        <sz val="10"/>
        <color rgb="FFFF0000"/>
        <rFont val="Tahoma"/>
        <family val="2"/>
      </rPr>
      <t>{18}</t>
    </r>
    <r>
      <rPr>
        <sz val="10"/>
        <color rgb="FF000000"/>
        <rFont val="Tahoma"/>
        <family val="2"/>
      </rPr>
      <t> For a period of about forty years he put up with them in the wilderness.</t>
    </r>
  </si>
  <si>
    <r>
      <t xml:space="preserve"> </t>
    </r>
    <r>
      <rPr>
        <sz val="10"/>
        <color rgb="FFFF0000"/>
        <rFont val="Tahoma"/>
        <family val="2"/>
      </rPr>
      <t>{18}</t>
    </r>
    <r>
      <rPr>
        <sz val="10"/>
        <color rgb="FF000000"/>
        <rFont val="Tahoma"/>
        <family val="2"/>
      </rPr>
      <t> e, no deserto, agüentou aquela gente durante quarenta anos.</t>
    </r>
  </si>
  <si>
    <r>
      <t xml:space="preserve"> </t>
    </r>
    <r>
      <rPr>
        <sz val="10"/>
        <color rgb="FFFF0000"/>
        <rFont val="Tahoma"/>
        <family val="2"/>
      </rPr>
      <t>{19}</t>
    </r>
    <r>
      <rPr>
        <sz val="10"/>
        <color rgb="FF000000"/>
        <rFont val="Tahoma"/>
        <family val="2"/>
      </rPr>
      <t> When he had destroyed seven nations in the land of Canaan, he gave them their land for an inheritance, for about four hundred fifty years.</t>
    </r>
  </si>
  <si>
    <r>
      <t xml:space="preserve"> </t>
    </r>
    <r>
      <rPr>
        <sz val="10"/>
        <color rgb="FFFF0000"/>
        <rFont val="Tahoma"/>
        <family val="2"/>
      </rPr>
      <t>{19}</t>
    </r>
    <r>
      <rPr>
        <sz val="10"/>
        <color rgb="FF000000"/>
        <rFont val="Tahoma"/>
        <family val="2"/>
      </rPr>
      <t> Ele destruiu sete povos na terra de Canaã, e o povo de Israel se tornou dono das terras deles.</t>
    </r>
  </si>
  <si>
    <r>
      <t xml:space="preserve"> </t>
    </r>
    <r>
      <rPr>
        <sz val="10"/>
        <color rgb="FFFF0000"/>
        <rFont val="Tahoma"/>
        <family val="2"/>
      </rPr>
      <t>{20}</t>
    </r>
    <r>
      <rPr>
        <sz val="10"/>
        <color rgb="FF000000"/>
        <rFont val="Tahoma"/>
        <family val="2"/>
      </rPr>
      <t xml:space="preserve"> After these things he gave them judges </t>
    </r>
  </si>
  <si>
    <r>
      <t xml:space="preserve"> </t>
    </r>
    <r>
      <rPr>
        <sz val="10"/>
        <color rgb="FFFF0000"/>
        <rFont val="Tahoma"/>
        <family val="2"/>
      </rPr>
      <t>{20}</t>
    </r>
    <r>
      <rPr>
        <sz val="10"/>
        <color rgb="FF000000"/>
        <rFont val="Tahoma"/>
        <family val="2"/>
      </rPr>
      <t xml:space="preserve"> Tudo isso levou uns quatrocentos e cinqüenta anos. </t>
    </r>
  </si>
  <si>
    <r>
      <t xml:space="preserve"> </t>
    </r>
    <r>
      <rPr>
        <sz val="10"/>
        <color rgb="FFFF0000"/>
        <rFont val="Tahoma"/>
        <family val="2"/>
      </rPr>
      <t>{21}</t>
    </r>
    <r>
      <rPr>
        <sz val="10"/>
        <color rgb="FF000000"/>
        <rFont val="Tahoma"/>
        <family val="2"/>
      </rPr>
      <t> Afterward they asked for a king, and God gave to them Saul the son of Kish, a man of the tribe of Benjamin, for forty years.</t>
    </r>
  </si>
  <si>
    <r>
      <t xml:space="preserve"> </t>
    </r>
    <r>
      <rPr>
        <sz val="10"/>
        <color rgb="FFFF0000"/>
        <rFont val="Tahoma"/>
        <family val="2"/>
      </rPr>
      <t>{21}</t>
    </r>
    <r>
      <rPr>
        <sz val="10"/>
        <color rgb="FF000000"/>
        <rFont val="Tahoma"/>
        <family val="2"/>
      </rPr>
      <t> Quando o povo pediu um rei, ele lhes deu Saul, filho de Quis, da tribo de Benjamim, para ser rei deles durante quarenta anos.</t>
    </r>
  </si>
  <si>
    <r>
      <t xml:space="preserve"> </t>
    </r>
    <r>
      <rPr>
        <sz val="10"/>
        <color rgb="FFFF0000"/>
        <rFont val="Tahoma"/>
        <family val="2"/>
      </rPr>
      <t>{22}</t>
    </r>
    <r>
      <rPr>
        <sz val="10"/>
        <color rgb="FF000000"/>
        <rFont val="Tahoma"/>
        <family val="2"/>
      </rPr>
      <t> When he had removed him, he raised up David to be their king, to whom he also testified, ‘I have found David the son of Jesse, a man after my heart, who will do all my will.’</t>
    </r>
  </si>
  <si>
    <r>
      <t xml:space="preserve"> </t>
    </r>
    <r>
      <rPr>
        <sz val="10"/>
        <color rgb="FFFF0000"/>
        <rFont val="Tahoma"/>
        <family val="2"/>
      </rPr>
      <t>{22}</t>
    </r>
    <r>
      <rPr>
        <sz val="10"/>
        <color rgb="FF000000"/>
        <rFont val="Tahoma"/>
        <family val="2"/>
      </rPr>
      <t> Depois que tirou Saul, Deus pôs Davi como rei e disse isto a respeito dele: “Encontrei em Davi, filho de Jessé, o tipo de pessoa que eu quero e que vai fazer tudo o que eu desejo.”</t>
    </r>
  </si>
  <si>
    <r>
      <t xml:space="preserve"> </t>
    </r>
    <r>
      <rPr>
        <sz val="10"/>
        <color rgb="FFFF0000"/>
        <rFont val="Tahoma"/>
        <family val="2"/>
      </rPr>
      <t>{23}</t>
    </r>
    <r>
      <rPr>
        <sz val="10"/>
        <color rgb="FF000000"/>
        <rFont val="Tahoma"/>
        <family val="2"/>
      </rPr>
      <t> From this man’s seed, God has brought salvation to Israel according to his promise.</t>
    </r>
  </si>
  <si>
    <r>
      <t xml:space="preserve"> </t>
    </r>
    <r>
      <rPr>
        <sz val="10"/>
        <color rgb="FFFF0000"/>
        <rFont val="Tahoma"/>
        <family val="2"/>
      </rPr>
      <t>{23}</t>
    </r>
    <r>
      <rPr>
        <sz val="10"/>
        <color rgb="FF000000"/>
        <rFont val="Tahoma"/>
        <family val="2"/>
      </rPr>
      <t> Um dos descendentes de Davi foi Jesus, a quem Deus pôs como Salvador de Israel, como havia prometido.</t>
    </r>
  </si>
  <si>
    <r>
      <t xml:space="preserve"> </t>
    </r>
    <r>
      <rPr>
        <sz val="10"/>
        <color rgb="FFFF0000"/>
        <rFont val="Tahoma"/>
        <family val="2"/>
      </rPr>
      <t>{24}</t>
    </r>
    <r>
      <rPr>
        <sz val="10"/>
        <color rgb="FF000000"/>
        <rFont val="Tahoma"/>
        <family val="2"/>
      </rPr>
      <t> Before Jesus came, John had first preached the baptism of repentance to Israel.</t>
    </r>
  </si>
  <si>
    <r>
      <t xml:space="preserve"> </t>
    </r>
    <r>
      <rPr>
        <sz val="10"/>
        <color rgb="FFFF0000"/>
        <rFont val="Tahoma"/>
        <family val="2"/>
      </rPr>
      <t>{24}</t>
    </r>
    <r>
      <rPr>
        <sz val="10"/>
        <color rgb="FF000000"/>
        <rFont val="Tahoma"/>
        <family val="2"/>
      </rPr>
      <t> Antes da vinda de Jesus, João Batista anunciou a sua mensagem a todo o povo de Israel, dizendo que eles deviam se arrepender e ser batizados.</t>
    </r>
  </si>
  <si>
    <r>
      <t xml:space="preserve"> </t>
    </r>
    <r>
      <rPr>
        <sz val="10"/>
        <color rgb="FFFF0000"/>
        <rFont val="Tahoma"/>
        <family val="2"/>
      </rPr>
      <t>{25}</t>
    </r>
    <r>
      <rPr>
        <sz val="10"/>
        <color rgb="FF000000"/>
        <rFont val="Tahoma"/>
        <family val="2"/>
      </rPr>
      <t> As John was fulfilling his course, he said, ‘What do you suppose that I am? I am not he.</t>
    </r>
  </si>
  <si>
    <r>
      <t xml:space="preserve"> </t>
    </r>
    <r>
      <rPr>
        <sz val="10"/>
        <color rgb="FFFF0000"/>
        <rFont val="Tahoma"/>
        <family val="2"/>
      </rPr>
      <t>{25}</t>
    </r>
    <r>
      <rPr>
        <sz val="10"/>
        <color rgb="FF000000"/>
        <rFont val="Tahoma"/>
        <family val="2"/>
      </rPr>
      <t> Mas, quando João estava terminando a sua missão, disse ao povo: “Quem é que vocês pensam que eu sou?</t>
    </r>
  </si>
  <si>
    <r>
      <t xml:space="preserve"> </t>
    </r>
    <r>
      <rPr>
        <sz val="10"/>
        <color rgb="FFFF0000"/>
        <rFont val="Tahoma"/>
        <family val="2"/>
      </rPr>
      <t>{26}</t>
    </r>
    <r>
      <rPr>
        <sz val="10"/>
        <color rgb="FF000000"/>
        <rFont val="Tahoma"/>
        <family val="2"/>
      </rPr>
      <t> Brothers, children of the stock of Abraham, and those among you who fear God, the word of this salvation is sent out to you.</t>
    </r>
  </si>
  <si>
    <r>
      <t xml:space="preserve"> </t>
    </r>
    <r>
      <rPr>
        <sz val="10"/>
        <color rgb="FFFF0000"/>
        <rFont val="Tahoma"/>
        <family val="2"/>
      </rPr>
      <t>{26}</t>
    </r>
    <r>
      <rPr>
        <sz val="10"/>
        <color rgb="FF000000"/>
        <rFont val="Tahoma"/>
        <family val="2"/>
      </rPr>
      <t> Meus irmãos, descendentes de Abraão, e também vocês não-judeus que temem a Deus, escutem! Essa mensagem de salvação foi mandada para todos nós.</t>
    </r>
  </si>
  <si>
    <r>
      <t xml:space="preserve"> </t>
    </r>
    <r>
      <rPr>
        <sz val="10"/>
        <color rgb="FFFF0000"/>
        <rFont val="Tahoma"/>
        <family val="2"/>
      </rPr>
      <t>{27}</t>
    </r>
    <r>
      <rPr>
        <sz val="10"/>
        <color rgb="FF000000"/>
        <rFont val="Tahoma"/>
        <family val="2"/>
      </rPr>
      <t> For the inhabitants of Jerusalem and their rulers did not recognize Jesus.</t>
    </r>
  </si>
  <si>
    <r>
      <t xml:space="preserve"> </t>
    </r>
    <r>
      <rPr>
        <sz val="10"/>
        <color rgb="FFFF0000"/>
        <rFont val="Tahoma"/>
        <family val="2"/>
      </rPr>
      <t>{27}</t>
    </r>
    <r>
      <rPr>
        <sz val="10"/>
        <color rgb="FF000000"/>
        <rFont val="Tahoma"/>
        <family val="2"/>
      </rPr>
      <t> De fato, os moradores de Jerusalém e os seus líderes não entenderam que Jesus é o Salvador. E também não compreenderam as palavras dos livros dos Profetas,</t>
    </r>
  </si>
  <si>
    <r>
      <t xml:space="preserve"> </t>
    </r>
    <r>
      <rPr>
        <sz val="10"/>
        <color rgb="FFFF0000"/>
        <rFont val="Tahoma"/>
        <family val="2"/>
      </rPr>
      <t>{28}</t>
    </r>
    <r>
      <rPr>
        <sz val="10"/>
        <color rgb="FF000000"/>
        <rFont val="Tahoma"/>
        <family val="2"/>
      </rPr>
      <t> “Though they found no cause for death, they still asked Pilate to have him killed.</t>
    </r>
  </si>
  <si>
    <r>
      <t xml:space="preserve"> </t>
    </r>
    <r>
      <rPr>
        <sz val="10"/>
        <color rgb="FFFF0000"/>
        <rFont val="Tahoma"/>
        <family val="2"/>
      </rPr>
      <t>{28}</t>
    </r>
    <r>
      <rPr>
        <sz val="10"/>
        <color rgb="FF000000"/>
        <rFont val="Tahoma"/>
        <family val="2"/>
      </rPr>
      <t> E, embora não encontrassem nenhuma razão para condená-lo à morte, pediram a Pilatos que mandasse matá-lo.</t>
    </r>
  </si>
  <si>
    <r>
      <t xml:space="preserve"> </t>
    </r>
    <r>
      <rPr>
        <sz val="10"/>
        <color rgb="FFFF0000"/>
        <rFont val="Tahoma"/>
        <family val="2"/>
      </rPr>
      <t>{29}</t>
    </r>
    <r>
      <rPr>
        <sz val="10"/>
        <color rgb="FF000000"/>
        <rFont val="Tahoma"/>
        <family val="2"/>
      </rPr>
      <t> When they had fulfilled all things that were written about him, they took him down from the tree, and laid him in a tomb.</t>
    </r>
  </si>
  <si>
    <r>
      <t xml:space="preserve"> </t>
    </r>
    <r>
      <rPr>
        <sz val="10"/>
        <color rgb="FFFF0000"/>
        <rFont val="Tahoma"/>
        <family val="2"/>
      </rPr>
      <t>{29}</t>
    </r>
    <r>
      <rPr>
        <sz val="10"/>
        <color rgb="FF000000"/>
        <rFont val="Tahoma"/>
        <family val="2"/>
      </rPr>
      <t> Depois de fazerem tudo o que as Escrituras Sagradas falam a respeito dele, eles o tiraram da cruz e o puseram num túmulo.</t>
    </r>
  </si>
  <si>
    <r>
      <t xml:space="preserve"> </t>
    </r>
    <r>
      <rPr>
        <sz val="10"/>
        <color rgb="FFFF0000"/>
        <rFont val="Tahoma"/>
        <family val="2"/>
      </rPr>
      <t>{30}</t>
    </r>
    <r>
      <rPr>
        <sz val="10"/>
        <color rgb="FF000000"/>
        <rFont val="Tahoma"/>
        <family val="2"/>
      </rPr>
      <t> But God raised him from the dead.</t>
    </r>
  </si>
  <si>
    <r>
      <t xml:space="preserve"> </t>
    </r>
    <r>
      <rPr>
        <sz val="10"/>
        <color rgb="FFFF0000"/>
        <rFont val="Tahoma"/>
        <family val="2"/>
      </rPr>
      <t>{30}</t>
    </r>
    <r>
      <rPr>
        <sz val="10"/>
        <color rgb="FF000000"/>
        <rFont val="Tahoma"/>
        <family val="2"/>
      </rPr>
      <t> Mas Deus o ressuscitou,</t>
    </r>
  </si>
  <si>
    <r>
      <t xml:space="preserve"> </t>
    </r>
    <r>
      <rPr>
        <sz val="10"/>
        <color rgb="FFFF0000"/>
        <rFont val="Tahoma"/>
        <family val="2"/>
      </rPr>
      <t>{31}</t>
    </r>
    <r>
      <rPr>
        <sz val="10"/>
        <color rgb="FF000000"/>
        <rFont val="Tahoma"/>
        <family val="2"/>
      </rPr>
      <t> He was seen for many days by those who came up with him from Galilee to Jerusalem, who are his witnesses to the people.</t>
    </r>
  </si>
  <si>
    <r>
      <t xml:space="preserve"> </t>
    </r>
    <r>
      <rPr>
        <sz val="10"/>
        <color rgb="FFFF0000"/>
        <rFont val="Tahoma"/>
        <family val="2"/>
      </rPr>
      <t>{31}</t>
    </r>
    <r>
      <rPr>
        <sz val="10"/>
        <color rgb="FF000000"/>
        <rFont val="Tahoma"/>
        <family val="2"/>
      </rPr>
      <t> e durante muitos dias ele apareceu às pessoas que o tinham acompanhado da Galiléia até Jerusalém. Agora essas pessoas são testemunhas que falam a respeito de Jesus ao povo de Israel.</t>
    </r>
  </si>
  <si>
    <r>
      <t xml:space="preserve"> </t>
    </r>
    <r>
      <rPr>
        <sz val="10"/>
        <color rgb="FFFF0000"/>
        <rFont val="Tahoma"/>
        <family val="2"/>
      </rPr>
      <t>{32}</t>
    </r>
    <r>
      <rPr>
        <sz val="10"/>
        <color rgb="FF000000"/>
        <rFont val="Tahoma"/>
        <family val="2"/>
      </rPr>
      <t> We bring you good news of the promise made to the fathers,</t>
    </r>
  </si>
  <si>
    <r>
      <t xml:space="preserve"> </t>
    </r>
    <r>
      <rPr>
        <sz val="10"/>
        <color rgb="FFFF0000"/>
        <rFont val="Tahoma"/>
        <family val="2"/>
      </rPr>
      <t>{32}</t>
    </r>
    <r>
      <rPr>
        <sz val="10"/>
        <color rgb="FF000000"/>
        <rFont val="Tahoma"/>
        <family val="2"/>
      </rPr>
      <t> — E nós estamos aqui para trazer o evangelho a vocês.</t>
    </r>
  </si>
  <si>
    <r>
      <t xml:space="preserve"> </t>
    </r>
    <r>
      <rPr>
        <sz val="10"/>
        <color rgb="FFFF0000"/>
        <rFont val="Tahoma"/>
        <family val="2"/>
      </rPr>
      <t>{33}</t>
    </r>
    <r>
      <rPr>
        <sz val="10"/>
        <color rgb="FF000000"/>
        <rFont val="Tahoma"/>
        <family val="2"/>
      </rPr>
      <t> that God has fulfilled the same to us, their children, in that he raised up Jesus. As it is also written in the second psalm, ‘You are my Son. Today I have become your father.’</t>
    </r>
  </si>
  <si>
    <r>
      <t xml:space="preserve"> </t>
    </r>
    <r>
      <rPr>
        <sz val="10"/>
        <color rgb="FFFF0000"/>
        <rFont val="Tahoma"/>
        <family val="2"/>
      </rPr>
      <t>{33}</t>
    </r>
    <r>
      <rPr>
        <sz val="10"/>
        <color rgb="FF000000"/>
        <rFont val="Tahoma"/>
        <family val="2"/>
      </rPr>
      <t> Deus fez agora para nós o que havia prometido aos nossos antepassados: ele ressuscitou Jesus, como está escrito no Salmo número dois: “Você é o meu Filho; hoje eu me tornei o seu Pai.”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</si>
  <si>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&amp; New Music--Starts @ v34}</t>
    </r>
    <r>
      <rPr>
        <sz val="10"/>
        <color rgb="FF000000"/>
        <rFont val="Tahoma"/>
        <family val="2"/>
      </rPr>
      <t xml:space="preserve"> </t>
    </r>
    <r>
      <rPr>
        <sz val="10"/>
        <color rgb="FFFF0000"/>
        <rFont val="Tahoma"/>
        <family val="2"/>
      </rPr>
      <t>{34}</t>
    </r>
    <r>
      <rPr>
        <sz val="10"/>
        <color rgb="FF000000"/>
        <rFont val="Tahoma"/>
        <family val="2"/>
      </rPr>
      <t> “Concerning that he raised him up from the dead, now no more to return to corruption, he has spoken thus: ‘I will give you the holy and sure blessings of David.’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</si>
  <si>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&amp; New Music--Starts @ v34}</t>
    </r>
    <r>
      <rPr>
        <sz val="10"/>
        <color rgb="FF000000"/>
        <rFont val="Tahoma"/>
        <family val="2"/>
      </rPr>
      <t xml:space="preserve"> </t>
    </r>
    <r>
      <rPr>
        <sz val="10"/>
        <color rgb="FFFF0000"/>
        <rFont val="Tahoma"/>
        <family val="2"/>
      </rPr>
      <t>{34}</t>
    </r>
    <r>
      <rPr>
        <sz val="10"/>
        <color rgb="FF000000"/>
        <rFont val="Tahoma"/>
        <family val="2"/>
      </rPr>
      <t> — E foi isto o que Deus disse a respeito da ressurreição de Jesus, afirmando que ele nunca seria destruído pela morte: “Eu vou dar a vocês as bênçãos sagradas e certas que prometi a Davi.”</t>
    </r>
  </si>
  <si>
    <r>
      <t xml:space="preserve"> </t>
    </r>
    <r>
      <rPr>
        <sz val="10"/>
        <color rgb="FFFF0000"/>
        <rFont val="Tahoma"/>
        <family val="2"/>
      </rPr>
      <t>{35}</t>
    </r>
    <r>
      <rPr>
        <sz val="10"/>
        <color rgb="FF000000"/>
        <rFont val="Tahoma"/>
        <family val="2"/>
      </rPr>
      <t> Therefore he says also in another psalm, ‘You will not allow your Holy One to see decay.’</t>
    </r>
  </si>
  <si>
    <r>
      <t xml:space="preserve"> </t>
    </r>
    <r>
      <rPr>
        <sz val="10"/>
        <color rgb="FFFF0000"/>
        <rFont val="Tahoma"/>
        <family val="2"/>
      </rPr>
      <t>{35}</t>
    </r>
    <r>
      <rPr>
        <sz val="10"/>
        <color rgb="FF000000"/>
        <rFont val="Tahoma"/>
        <family val="2"/>
      </rPr>
      <t> E em outra parte das Escrituras lemos também: “Tu não deixarás que o teu dedicado servo apodreça na sepultura.”</t>
    </r>
  </si>
  <si>
    <r>
      <t xml:space="preserve"> </t>
    </r>
    <r>
      <rPr>
        <sz val="10"/>
        <color rgb="FFFF0000"/>
        <rFont val="Tahoma"/>
        <family val="2"/>
      </rPr>
      <t>{36}</t>
    </r>
    <r>
      <rPr>
        <sz val="10"/>
        <color rgb="FF000000"/>
        <rFont val="Tahoma"/>
        <family val="2"/>
      </rPr>
      <t> For David, after he had in his own generation served the counsel of God, fell asleep, and was laid with his fathers, and saw decay.</t>
    </r>
  </si>
  <si>
    <r>
      <t xml:space="preserve"> </t>
    </r>
    <r>
      <rPr>
        <sz val="10"/>
        <color rgb="FFFF0000"/>
        <rFont val="Tahoma"/>
        <family val="2"/>
      </rPr>
      <t>{36}</t>
    </r>
    <r>
      <rPr>
        <sz val="10"/>
        <color rgb="FF000000"/>
        <rFont val="Tahoma"/>
        <family val="2"/>
      </rPr>
      <t> — Na verdade, Davi, no seu tempo, cumpriu os planos de Deus. Depois morreu, foi sepultado ao lado dos seus antepassados e apodreceu na sepultura.</t>
    </r>
  </si>
  <si>
    <r>
      <t xml:space="preserve"> </t>
    </r>
    <r>
      <rPr>
        <sz val="10"/>
        <color rgb="FFFF0000"/>
        <rFont val="Tahoma"/>
        <family val="2"/>
      </rPr>
      <t>{37}</t>
    </r>
    <r>
      <rPr>
        <sz val="10"/>
        <color rgb="FF000000"/>
        <rFont val="Tahoma"/>
        <family val="2"/>
      </rPr>
      <t> But he whom God raised up saw no decay.</t>
    </r>
  </si>
  <si>
    <r>
      <t xml:space="preserve"> </t>
    </r>
    <r>
      <rPr>
        <sz val="10"/>
        <color rgb="FFFF0000"/>
        <rFont val="Tahoma"/>
        <family val="2"/>
      </rPr>
      <t>{37}</t>
    </r>
    <r>
      <rPr>
        <sz val="10"/>
        <color rgb="FF000000"/>
        <rFont val="Tahoma"/>
        <family val="2"/>
      </rPr>
      <t> Mas isso não aconteceu com aquele que Deus ressuscitou.</t>
    </r>
  </si>
  <si>
    <r>
      <t xml:space="preserve"> </t>
    </r>
    <r>
      <rPr>
        <sz val="10"/>
        <color rgb="FFFF0000"/>
        <rFont val="Tahoma"/>
        <family val="2"/>
      </rPr>
      <t>{38}</t>
    </r>
    <r>
      <rPr>
        <sz val="10"/>
        <color rgb="FF000000"/>
        <rFont val="Tahoma"/>
        <family val="2"/>
      </rPr>
      <t> Be it known unto you therefore, brethren, that through this man is preached unto you the forgiveness of sins.</t>
    </r>
  </si>
  <si>
    <r>
      <t xml:space="preserve"> </t>
    </r>
    <r>
      <rPr>
        <sz val="10"/>
        <color rgb="FFFF0000"/>
        <rFont val="Tahoma"/>
        <family val="2"/>
      </rPr>
      <t>{38}</t>
    </r>
    <r>
      <rPr>
        <sz val="10"/>
        <color rgb="FF000000"/>
        <rFont val="Tahoma"/>
        <family val="2"/>
      </rPr>
      <t> Seja conhecido de vós, pois, irmãos, que por este homem está vos anuncia a remissão dos pecados.</t>
    </r>
  </si>
  <si>
    <r>
      <t xml:space="preserve"> </t>
    </r>
    <r>
      <rPr>
        <sz val="10"/>
        <color rgb="FFFF0000"/>
        <rFont val="Tahoma"/>
        <family val="2"/>
      </rPr>
      <t>{39}</t>
    </r>
    <r>
      <rPr>
        <sz val="10"/>
        <color rgb="FF000000"/>
        <rFont val="Tahoma"/>
        <family val="2"/>
      </rPr>
      <t> Through him everyone who believes is justified from all things, from which they could not be justified by the law of Moses.</t>
    </r>
  </si>
  <si>
    <r>
      <t xml:space="preserve"> </t>
    </r>
    <r>
      <rPr>
        <sz val="10"/>
        <color rgb="FFFF0000"/>
        <rFont val="Tahoma"/>
        <family val="2"/>
      </rPr>
      <t>{39}</t>
    </r>
    <r>
      <rPr>
        <sz val="10"/>
        <color rgb="FF000000"/>
        <rFont val="Tahoma"/>
        <family val="2"/>
      </rPr>
      <t> Por ele, todo aquele que crê é justificado de todas as coisas, a partir do qual não pudessem ser justificados pela lei de Moisés.</t>
    </r>
  </si>
  <si>
    <r>
      <t xml:space="preserve"> </t>
    </r>
    <r>
      <rPr>
        <sz val="10"/>
        <color rgb="FFFF0000"/>
        <rFont val="Tahoma"/>
        <family val="2"/>
      </rPr>
      <t>{40}</t>
    </r>
    <r>
      <rPr>
        <sz val="10"/>
        <color rgb="FF000000"/>
        <rFont val="Tahoma"/>
        <family val="2"/>
      </rPr>
      <t> Beware therefore, lest that come on you which is spoken in the prophets:</t>
    </r>
  </si>
  <si>
    <r>
      <t xml:space="preserve"> </t>
    </r>
    <r>
      <rPr>
        <sz val="10"/>
        <color rgb="FFFF0000"/>
        <rFont val="Tahoma"/>
        <family val="2"/>
      </rPr>
      <t>{40}</t>
    </r>
    <r>
      <rPr>
        <sz val="10"/>
        <color rgb="FF000000"/>
        <rFont val="Tahoma"/>
        <family val="2"/>
      </rPr>
      <t> Portanto, tenham cuidado para que não aconteça o que os profetas disseram:</t>
    </r>
  </si>
  <si>
    <r>
      <t xml:space="preserve"> </t>
    </r>
    <r>
      <rPr>
        <sz val="10"/>
        <color rgb="FFFF0000"/>
        <rFont val="Tahoma"/>
        <family val="2"/>
      </rPr>
      <t>{41}</t>
    </r>
    <r>
      <rPr>
        <sz val="10"/>
        <color rgb="FF000000"/>
        <rFont val="Tahoma"/>
        <family val="2"/>
      </rPr>
      <t> ‘Behold, you scoffers, and wonder, and perish; for I work a work in your days, a work which you will in no way believe, if one declares it to you.’”</t>
    </r>
  </si>
  <si>
    <r>
      <t xml:space="preserve"> </t>
    </r>
    <r>
      <rPr>
        <sz val="10"/>
        <color rgb="FFFF0000"/>
        <rFont val="Tahoma"/>
        <family val="2"/>
      </rPr>
      <t>{41}</t>
    </r>
    <r>
      <rPr>
        <sz val="10"/>
        <color rgb="FF000000"/>
        <rFont val="Tahoma"/>
        <family val="2"/>
      </rPr>
      <t> “Prestem atenção, vocês que zombam de Deus! Fiquem espantados e morram. Pois o que vou fazer agora é uma coisa em que vocês não acreditariam, mesmo que alguém explicasse.”</t>
    </r>
  </si>
  <si>
    <r>
      <t xml:space="preserve"> </t>
    </r>
    <r>
      <rPr>
        <sz val="10"/>
        <color rgb="FFFF0000"/>
        <rFont val="Tahoma"/>
        <family val="2"/>
      </rPr>
      <t>{42}</t>
    </r>
    <r>
      <rPr>
        <sz val="10"/>
        <color rgb="FF000000"/>
        <rFont val="Tahoma"/>
        <family val="2"/>
      </rPr>
      <t> So when the Jews went out of the synagogue, the Gentiles begged him, saying: “Preach these words to us on the next Sabbath.”</t>
    </r>
  </si>
  <si>
    <r>
      <t xml:space="preserve"> </t>
    </r>
    <r>
      <rPr>
        <sz val="10"/>
        <color rgb="FFFF0000"/>
        <rFont val="Tahoma"/>
        <family val="2"/>
      </rPr>
      <t>{42}</t>
    </r>
    <r>
      <rPr>
        <sz val="10"/>
        <color rgb="FF000000"/>
        <rFont val="Tahoma"/>
        <family val="2"/>
      </rPr>
      <t> Assim, quando os judeus saíram da sinagoga, os gentios rogou-lhe, dizendo: "Pregar estas palavras para nós no próximo sábado."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</si>
  <si>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{SFX--Crowd--Starts @ v43}</t>
    </r>
    <r>
      <rPr>
        <sz val="10"/>
        <color rgb="FF000000"/>
        <rFont val="Tahoma"/>
        <family val="2"/>
      </rPr>
      <t xml:space="preserve"> </t>
    </r>
    <r>
      <rPr>
        <sz val="10"/>
        <color rgb="FFFF0000"/>
        <rFont val="Tahoma"/>
        <family val="2"/>
      </rPr>
      <t>{43}</t>
    </r>
    <r>
      <rPr>
        <sz val="10"/>
        <color rgb="FF000000"/>
        <rFont val="Tahoma"/>
        <family val="2"/>
      </rPr>
      <t> Now when the synagogue broke up,</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</si>
  <si>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{SFX--Crowd--Starts @ v43}</t>
    </r>
    <r>
      <rPr>
        <sz val="10"/>
        <color rgb="FF000000"/>
        <rFont val="Tahoma"/>
        <family val="2"/>
      </rPr>
      <t xml:space="preserve"> </t>
    </r>
    <r>
      <rPr>
        <sz val="10"/>
        <color rgb="FFFF0000"/>
        <rFont val="Tahoma"/>
        <family val="2"/>
      </rPr>
      <t>{43}</t>
    </r>
    <r>
      <rPr>
        <sz val="10"/>
        <color rgb="FF000000"/>
        <rFont val="Tahoma"/>
        <family val="2"/>
      </rPr>
      <t> Depois da reunião, muitos judeus e outras pessoas convertidas ao Judaísmo acompanharam Paulo e Barnabé,</t>
    </r>
  </si>
  <si>
    <r>
      <t xml:space="preserve"> </t>
    </r>
    <r>
      <rPr>
        <sz val="10"/>
        <color rgb="FFFF0000"/>
        <rFont val="Tahoma"/>
        <family val="2"/>
      </rPr>
      <t>{44}</t>
    </r>
    <r>
      <rPr>
        <sz val="10"/>
        <color rgb="FF000000"/>
        <rFont val="Tahoma"/>
        <family val="2"/>
      </rPr>
      <t> The next Sabbath almost the whole city was gathered together to hear the word of God.</t>
    </r>
  </si>
  <si>
    <r>
      <t xml:space="preserve"> </t>
    </r>
    <r>
      <rPr>
        <sz val="10"/>
        <color rgb="FFFF0000"/>
        <rFont val="Tahoma"/>
        <family val="2"/>
      </rPr>
      <t>{44}</t>
    </r>
    <r>
      <rPr>
        <sz val="10"/>
        <color rgb="FF000000"/>
        <rFont val="Tahoma"/>
        <family val="2"/>
      </rPr>
      <t> No sábado seguinte quase todos os moradores da cidade foram ouvir a palavra do Senhor.</t>
    </r>
  </si>
  <si>
    <r>
      <t xml:space="preserve"> </t>
    </r>
    <r>
      <rPr>
        <sz val="10"/>
        <color rgb="FFFF0000"/>
        <rFont val="Tahoma"/>
        <family val="2"/>
      </rPr>
      <t>{45}</t>
    </r>
    <r>
      <rPr>
        <sz val="10"/>
        <color rgb="FF000000"/>
        <rFont val="Tahoma"/>
        <family val="2"/>
      </rPr>
      <t> But when the Jews saw the multitudes, they were filled with jealousy, and contradicted the things which were spoken by Paul, and blasphemed.</t>
    </r>
  </si>
  <si>
    <r>
      <t xml:space="preserve"> </t>
    </r>
    <r>
      <rPr>
        <sz val="10"/>
        <color rgb="FFFF0000"/>
        <rFont val="Tahoma"/>
        <family val="2"/>
      </rPr>
      <t>{45}</t>
    </r>
    <r>
      <rPr>
        <sz val="10"/>
        <color rgb="FF000000"/>
        <rFont val="Tahoma"/>
        <family val="2"/>
      </rPr>
      <t> Quando os judeus viram aquela multidão, ficaram com muita inveja. Então começaram a dizer o contrário do que Paulo dizia e o insultaram.</t>
    </r>
  </si>
  <si>
    <r>
      <t xml:space="preserve"> </t>
    </r>
    <r>
      <rPr>
        <sz val="10"/>
        <color rgb="FFFF0000"/>
        <rFont val="Tahoma"/>
        <family val="2"/>
      </rPr>
      <t>{46}</t>
    </r>
    <r>
      <rPr>
        <sz val="10"/>
        <color rgb="FF000000"/>
        <rFont val="Tahoma"/>
        <family val="2"/>
      </rPr>
      <t> Paul and Barnabas spoke out boldly, and said, “It was necessary that God’s word should be spoken to you first.</t>
    </r>
  </si>
  <si>
    <r>
      <t xml:space="preserve"> </t>
    </r>
    <r>
      <rPr>
        <sz val="10"/>
        <color rgb="FFFF0000"/>
        <rFont val="Tahoma"/>
        <family val="2"/>
      </rPr>
      <t>{46}</t>
    </r>
    <r>
      <rPr>
        <sz val="10"/>
        <color rgb="FF000000"/>
        <rFont val="Tahoma"/>
        <family val="2"/>
      </rPr>
      <t> Porém Paulo e Barnabé falaram com mais coragem ainda. Eles disseram: — Era necessário que a palavra de Deus fosse anunciada primeiro a vocês que são judeus.</t>
    </r>
  </si>
  <si>
    <r>
      <t xml:space="preserve"> </t>
    </r>
    <r>
      <rPr>
        <sz val="10"/>
        <color rgb="FFFF0000"/>
        <rFont val="Tahoma"/>
        <family val="2"/>
      </rPr>
      <t>{47}</t>
    </r>
    <r>
      <rPr>
        <sz val="10"/>
        <color rgb="FF000000"/>
        <rFont val="Tahoma"/>
        <family val="2"/>
      </rPr>
      <t xml:space="preserve"> For so has the Lord commanded us, </t>
    </r>
  </si>
  <si>
    <r>
      <t xml:space="preserve"> </t>
    </r>
    <r>
      <rPr>
        <sz val="10"/>
        <color rgb="FFFF0000"/>
        <rFont val="Tahoma"/>
        <family val="2"/>
      </rPr>
      <t>{47}</t>
    </r>
    <r>
      <rPr>
        <sz val="10"/>
        <color rgb="FF000000"/>
        <rFont val="Tahoma"/>
        <family val="2"/>
      </rPr>
      <t xml:space="preserve"> Pois esta é a ordem que o Senhor Deus deu a nós, </t>
    </r>
  </si>
  <si>
    <r>
      <t xml:space="preserve"> </t>
    </r>
    <r>
      <rPr>
        <sz val="10"/>
        <color rgb="FFFF0000"/>
        <rFont val="Tahoma"/>
        <family val="2"/>
      </rPr>
      <t>{48}</t>
    </r>
    <r>
      <rPr>
        <sz val="10"/>
        <color rgb="FF000000"/>
        <rFont val="Tahoma"/>
        <family val="2"/>
      </rPr>
      <t> As the Gentiles heard this, they were glad, and glorified the word of God. As many as were appointed to eternal life believed.</t>
    </r>
  </si>
  <si>
    <r>
      <t xml:space="preserve"> </t>
    </r>
    <r>
      <rPr>
        <sz val="10"/>
        <color rgb="FFFF0000"/>
        <rFont val="Tahoma"/>
        <family val="2"/>
      </rPr>
      <t>{48}</t>
    </r>
    <r>
      <rPr>
        <sz val="10"/>
        <color rgb="FF000000"/>
        <rFont val="Tahoma"/>
        <family val="2"/>
      </rPr>
      <t> Quando os não-judeus ouviram isso, ficaram muito alegres e começaram a dizer que a palavra do Senhor era boa. E creram todos os que tinham sido escolhidos para ter a vida eterna.</t>
    </r>
  </si>
  <si>
    <r>
      <t xml:space="preserve"> </t>
    </r>
    <r>
      <rPr>
        <sz val="10"/>
        <color rgb="FFFF0000"/>
        <rFont val="Tahoma"/>
        <family val="2"/>
      </rPr>
      <t>{49}</t>
    </r>
    <r>
      <rPr>
        <sz val="10"/>
        <color rgb="FF000000"/>
        <rFont val="Tahoma"/>
        <family val="2"/>
      </rPr>
      <t> The Lord’s word was spread abroad throughout all the region.</t>
    </r>
  </si>
  <si>
    <r>
      <t xml:space="preserve"> </t>
    </r>
    <r>
      <rPr>
        <sz val="10"/>
        <color rgb="FFFF0000"/>
        <rFont val="Tahoma"/>
        <family val="2"/>
      </rPr>
      <t>{49}</t>
    </r>
    <r>
      <rPr>
        <sz val="10"/>
        <color rgb="FF000000"/>
        <rFont val="Tahoma"/>
        <family val="2"/>
      </rPr>
      <t> A palavra do Senhor se espalhou por toda aquela região.</t>
    </r>
  </si>
  <si>
    <r>
      <t xml:space="preserve"> </t>
    </r>
    <r>
      <rPr>
        <sz val="10"/>
        <color rgb="FFFF0000"/>
        <rFont val="Tahoma"/>
        <family val="2"/>
      </rPr>
      <t>{50}</t>
    </r>
    <r>
      <rPr>
        <sz val="10"/>
        <color rgb="FF000000"/>
        <rFont val="Tahoma"/>
        <family val="2"/>
      </rPr>
      <t> But the Jews stirred up the devout and prominent women and the chief men of the city,</t>
    </r>
  </si>
  <si>
    <r>
      <t xml:space="preserve"> </t>
    </r>
    <r>
      <rPr>
        <sz val="10"/>
        <color rgb="FFFF0000"/>
        <rFont val="Tahoma"/>
        <family val="2"/>
      </rPr>
      <t>{50}</t>
    </r>
    <r>
      <rPr>
        <sz val="10"/>
        <color rgb="FF000000"/>
        <rFont val="Tahoma"/>
        <family val="2"/>
      </rPr>
      <t> Mas os judeus atiçaram as mulheres não-judias da alta sociedade convertidas ao Judaísmo e também os homens mais importantes da cidade.</t>
    </r>
  </si>
  <si>
    <r>
      <t xml:space="preserve"> </t>
    </r>
    <r>
      <rPr>
        <sz val="10"/>
        <color rgb="FFFF0000"/>
        <rFont val="Tahoma"/>
        <family val="2"/>
      </rPr>
      <t>{51}</t>
    </r>
    <r>
      <rPr>
        <sz val="10"/>
        <color rgb="FF000000"/>
        <rFont val="Tahoma"/>
        <family val="2"/>
      </rPr>
      <t> But they shook off the dust of their feet against them, and came to Iconium.</t>
    </r>
  </si>
  <si>
    <r>
      <t xml:space="preserve"> </t>
    </r>
    <r>
      <rPr>
        <sz val="10"/>
        <color rgb="FFFF0000"/>
        <rFont val="Tahoma"/>
        <family val="2"/>
      </rPr>
      <t>{51}</t>
    </r>
    <r>
      <rPr>
        <sz val="10"/>
        <color rgb="FF000000"/>
        <rFont val="Tahoma"/>
        <family val="2"/>
      </rPr>
      <t> Então os apóstolos sacudiram a poeira das suas sandálias, em sinal de protesto contra eles, e foram para a cidade de Icônio.</t>
    </r>
  </si>
  <si>
    <r>
      <t xml:space="preserve"> </t>
    </r>
    <r>
      <rPr>
        <sz val="10"/>
        <color rgb="FFFF0000"/>
        <rFont val="Tahoma"/>
        <family val="2"/>
      </rPr>
      <t>{52}</t>
    </r>
    <r>
      <rPr>
        <sz val="10"/>
        <color rgb="FF000000"/>
        <rFont val="Tahoma"/>
        <family val="2"/>
      </rPr>
      <t xml:space="preserve"> The disciples were filled with joy with the Holy Spirit. </t>
    </r>
    <r>
      <rPr>
        <sz val="10"/>
        <color rgb="FF0000FF"/>
        <rFont val="Tahoma"/>
        <family val="2"/>
      </rPr>
      <t>||| + 2 SECs |||</t>
    </r>
  </si>
  <si>
    <r>
      <t xml:space="preserve"> </t>
    </r>
    <r>
      <rPr>
        <sz val="10"/>
        <color rgb="FFFF0000"/>
        <rFont val="Tahoma"/>
        <family val="2"/>
      </rPr>
      <t>{52}</t>
    </r>
    <r>
      <rPr>
        <sz val="10"/>
        <color rgb="FF000000"/>
        <rFont val="Tahoma"/>
        <family val="2"/>
      </rPr>
      <t xml:space="preserve"> E os cristãos de Antioquia continuaram muito alegres e cheios do Espírito Santo. </t>
    </r>
    <r>
      <rPr>
        <sz val="10"/>
        <color rgb="FF0000FF"/>
        <rFont val="Tahoma"/>
        <family val="2"/>
      </rPr>
      <t>||| + 2 SECs |||</t>
    </r>
  </si>
  <si>
    <r>
      <t xml:space="preserve"> </t>
    </r>
    <r>
      <rPr>
        <sz val="10"/>
        <color rgb="FFFF0000"/>
        <rFont val="Tahoma"/>
        <family val="2"/>
      </rPr>
      <t>{2}</t>
    </r>
    <r>
      <rPr>
        <sz val="10"/>
        <color rgb="FF000000"/>
        <rFont val="Tahoma"/>
        <family val="2"/>
      </rPr>
      <t> But the disbelieving Jews stirred up and embittered the souls of the Gentiles against the brothers.</t>
    </r>
  </si>
  <si>
    <r>
      <t xml:space="preserve"> </t>
    </r>
    <r>
      <rPr>
        <sz val="10"/>
        <color rgb="FFFF0000"/>
        <rFont val="Tahoma"/>
        <family val="2"/>
      </rPr>
      <t>{2}</t>
    </r>
    <r>
      <rPr>
        <sz val="10"/>
        <color rgb="FF000000"/>
        <rFont val="Tahoma"/>
        <family val="2"/>
      </rPr>
      <t> Mas os judeus que não creram atiçaram os não-judeus contra os cristãos.</t>
    </r>
  </si>
  <si>
    <r>
      <t xml:space="preserve"> </t>
    </r>
    <r>
      <rPr>
        <sz val="10"/>
        <color rgb="FFFF0000"/>
        <rFont val="Tahoma"/>
        <family val="2"/>
      </rPr>
      <t>{3}</t>
    </r>
    <r>
      <rPr>
        <sz val="10"/>
        <color rgb="FF000000"/>
        <rFont val="Tahoma"/>
        <family val="2"/>
      </rPr>
      <t> Therefore they stayed there a long time, speaking boldly in the Lord. The Lord testified to the word of his grace by granting signs and wonders to be done by their hands.</t>
    </r>
  </si>
  <si>
    <r>
      <t xml:space="preserve"> </t>
    </r>
    <r>
      <rPr>
        <sz val="10"/>
        <color rgb="FFFF0000"/>
        <rFont val="Tahoma"/>
        <family val="2"/>
      </rPr>
      <t>{3}</t>
    </r>
    <r>
      <rPr>
        <sz val="10"/>
        <color rgb="FF000000"/>
        <rFont val="Tahoma"/>
        <family val="2"/>
      </rPr>
      <t> Os apóstolos ficaram muito tempo em Icônio, falando com coragem a respeito do Senhor Jesus. E o Senhor mostrava que a mensagem deles sobre a sua graça era verdadeira, pois ele dava a eles o poder de fazer milagres e maravilhas.</t>
    </r>
  </si>
  <si>
    <r>
      <t xml:space="preserve"> </t>
    </r>
    <r>
      <rPr>
        <sz val="10"/>
        <color rgb="FFFF0000"/>
        <rFont val="Tahoma"/>
        <family val="2"/>
      </rPr>
      <t>{4}</t>
    </r>
    <r>
      <rPr>
        <sz val="10"/>
        <color rgb="FF000000"/>
        <rFont val="Tahoma"/>
        <family val="2"/>
      </rPr>
      <t> But the multitude of the city was divided. Part sided with the Jews, and part with the apostles.</t>
    </r>
  </si>
  <si>
    <r>
      <t xml:space="preserve"> </t>
    </r>
    <r>
      <rPr>
        <sz val="10"/>
        <color rgb="FFFF0000"/>
        <rFont val="Tahoma"/>
        <family val="2"/>
      </rPr>
      <t>{4}</t>
    </r>
    <r>
      <rPr>
        <sz val="10"/>
        <color rgb="FF000000"/>
        <rFont val="Tahoma"/>
        <family val="2"/>
      </rPr>
      <t> Os moradores da cidade estavam divididos: alguns apoiavam os judeus, e outros eram a favor dos apóstolos.</t>
    </r>
  </si>
  <si>
    <r>
      <t xml:space="preserve"> </t>
    </r>
    <r>
      <rPr>
        <sz val="10"/>
        <color rgb="FFFF0000"/>
        <rFont val="Tahoma"/>
        <family val="2"/>
      </rPr>
      <t>{5}</t>
    </r>
    <r>
      <rPr>
        <sz val="10"/>
        <color rgb="FF000000"/>
        <rFont val="Tahoma"/>
        <family val="2"/>
      </rPr>
      <t> Some of both the Gentiles and the Jews, with their rulers, made a violent attempt to mistreat and stone them.</t>
    </r>
  </si>
  <si>
    <r>
      <t xml:space="preserve"> </t>
    </r>
    <r>
      <rPr>
        <sz val="10"/>
        <color rgb="FFFF0000"/>
        <rFont val="Tahoma"/>
        <family val="2"/>
      </rPr>
      <t>{5}</t>
    </r>
    <r>
      <rPr>
        <sz val="10"/>
        <color rgb="FF000000"/>
        <rFont val="Tahoma"/>
        <family val="2"/>
      </rPr>
      <t> Então os não-judeus e os judeus, juntos com os seus chefes, resolveram maltratar os apóstolos e matá-los a pedradas.</t>
    </r>
  </si>
  <si>
    <r>
      <t xml:space="preserve"> </t>
    </r>
    <r>
      <rPr>
        <sz val="10"/>
        <color rgb="FFFF0000"/>
        <rFont val="Tahoma"/>
        <family val="2"/>
      </rPr>
      <t>{6}</t>
    </r>
    <r>
      <rPr>
        <sz val="10"/>
        <color rgb="FF000000"/>
        <rFont val="Tahoma"/>
        <family val="2"/>
      </rPr>
      <t> When they became aware of it, they fled to the cities of Lycaonia, Lystra, Derbe, and the surrounding region.</t>
    </r>
  </si>
  <si>
    <r>
      <t xml:space="preserve"> </t>
    </r>
    <r>
      <rPr>
        <sz val="10"/>
        <color rgb="FFFF0000"/>
        <rFont val="Tahoma"/>
        <family val="2"/>
      </rPr>
      <t>{6}</t>
    </r>
    <r>
      <rPr>
        <sz val="10"/>
        <color rgb="FF000000"/>
        <rFont val="Tahoma"/>
        <family val="2"/>
      </rPr>
      <t> Quando Paulo e Barnabé souberam disso, fugiram para Listra e Derbe, cidades do distrito da Licaônia, e para as regiões vizinhas.</t>
    </r>
  </si>
  <si>
    <r>
      <t xml:space="preserve"> </t>
    </r>
    <r>
      <rPr>
        <sz val="10"/>
        <color rgb="FFFF0000"/>
        <rFont val="Tahoma"/>
        <family val="2"/>
      </rPr>
      <t>{7}</t>
    </r>
    <r>
      <rPr>
        <sz val="10"/>
        <color rgb="FF000000"/>
        <rFont val="Tahoma"/>
        <family val="2"/>
      </rPr>
      <t> There they preached the Good News.</t>
    </r>
  </si>
  <si>
    <r>
      <t xml:space="preserve"> </t>
    </r>
    <r>
      <rPr>
        <sz val="10"/>
        <color rgb="FFFF0000"/>
        <rFont val="Tahoma"/>
        <family val="2"/>
      </rPr>
      <t>{7}</t>
    </r>
    <r>
      <rPr>
        <sz val="10"/>
        <color rgb="FF000000"/>
        <rFont val="Tahoma"/>
        <family val="2"/>
      </rPr>
      <t> E ali anunciaram o evangelho.</t>
    </r>
  </si>
  <si>
    <r>
      <t xml:space="preserve"> </t>
    </r>
    <r>
      <rPr>
        <sz val="10"/>
        <color rgb="FFFF0000"/>
        <rFont val="Tahoma"/>
        <family val="2"/>
      </rPr>
      <t>{9}</t>
    </r>
    <r>
      <rPr>
        <sz val="10"/>
        <color rgb="FF000000"/>
        <rFont val="Tahoma"/>
        <family val="2"/>
      </rPr>
      <t> He was listening to Paul speaking. Paul fastened his eyes on him, and saw that he had faith to be made whole.</t>
    </r>
  </si>
  <si>
    <r>
      <t xml:space="preserve"> </t>
    </r>
    <r>
      <rPr>
        <sz val="10"/>
        <color rgb="FFFF0000"/>
        <rFont val="Tahoma"/>
        <family val="2"/>
      </rPr>
      <t>{9}</t>
    </r>
    <r>
      <rPr>
        <sz val="10"/>
        <color rgb="FF000000"/>
        <rFont val="Tahoma"/>
        <family val="2"/>
      </rPr>
      <t> Esse homem ouviu as palavras de Paulo, e Paulo viu que ele cria que podia ser curado. Então olhou firmemente para ele</t>
    </r>
  </si>
  <si>
    <r>
      <t xml:space="preserve"> </t>
    </r>
    <r>
      <rPr>
        <sz val="10"/>
        <color rgb="FFFF0000"/>
        <rFont val="Tahoma"/>
        <family val="2"/>
      </rPr>
      <t>{10}</t>
    </r>
    <r>
      <rPr>
        <sz val="10"/>
        <color rgb="FF000000"/>
        <rFont val="Tahoma"/>
        <family val="2"/>
      </rPr>
      <t> He said with a loud voice, “Stand upright on your feet!” He leaped up and walked.</t>
    </r>
  </si>
  <si>
    <r>
      <t xml:space="preserve"> </t>
    </r>
    <r>
      <rPr>
        <sz val="10"/>
        <color rgb="FFFF0000"/>
        <rFont val="Tahoma"/>
        <family val="2"/>
      </rPr>
      <t>{10}</t>
    </r>
    <r>
      <rPr>
        <sz val="10"/>
        <color rgb="FF000000"/>
        <rFont val="Tahoma"/>
        <family val="2"/>
      </rPr>
      <t> e disse em voz alta: — Levante-se e fique de pé!” O homem pulou de pé e começou a andar.</t>
    </r>
  </si>
  <si>
    <r>
      <t xml:space="preserve"> </t>
    </r>
    <r>
      <rPr>
        <sz val="10"/>
        <color rgb="FFFF0000"/>
        <rFont val="Tahoma"/>
        <family val="2"/>
      </rPr>
      <t>{11}</t>
    </r>
    <r>
      <rPr>
        <sz val="10"/>
        <color rgb="FF000000"/>
        <rFont val="Tahoma"/>
        <family val="2"/>
      </rPr>
      <t> When the multitude saw what Paul had done, they lifted up their voice, saying in the language of Lycaonia, “The gods have come down to us in the likeness of men!”</t>
    </r>
  </si>
  <si>
    <r>
      <t xml:space="preserve"> </t>
    </r>
    <r>
      <rPr>
        <sz val="10"/>
        <color rgb="FFFF0000"/>
        <rFont val="Tahoma"/>
        <family val="2"/>
      </rPr>
      <t>{11}</t>
    </r>
    <r>
      <rPr>
        <sz val="10"/>
        <color rgb="FF000000"/>
        <rFont val="Tahoma"/>
        <family val="2"/>
      </rPr>
      <t> Quando o povo viu o que Paulo havia feito, começou a gritar na sua própria língua: — Os deuses tomaram a forma de homens e desceram até nós!”</t>
    </r>
  </si>
  <si>
    <r>
      <t xml:space="preserve"> </t>
    </r>
    <r>
      <rPr>
        <sz val="10"/>
        <color rgb="FFFF0000"/>
        <rFont val="Tahoma"/>
        <family val="2"/>
      </rPr>
      <t>{12}</t>
    </r>
    <r>
      <rPr>
        <sz val="10"/>
        <color rgb="FF000000"/>
        <rFont val="Tahoma"/>
        <family val="2"/>
      </rPr>
      <t> They called Barnabas “Jupiter,” and Paul “Mercury,” because he was the chief speaker.</t>
    </r>
  </si>
  <si>
    <r>
      <t xml:space="preserve"> </t>
    </r>
    <r>
      <rPr>
        <sz val="10"/>
        <color rgb="FFFF0000"/>
        <rFont val="Tahoma"/>
        <family val="2"/>
      </rPr>
      <t>{12}</t>
    </r>
    <r>
      <rPr>
        <sz val="10"/>
        <color rgb="FF000000"/>
        <rFont val="Tahoma"/>
        <family val="2"/>
      </rPr>
      <t> Eles deram o nome de Júpiter a Barnabé e o de Mercúrio z a Paulo, porque era Paulo quem falava.</t>
    </r>
  </si>
  <si>
    <r>
      <t xml:space="preserve"> </t>
    </r>
    <r>
      <rPr>
        <sz val="10"/>
        <color rgb="FFFF0000"/>
        <rFont val="Tahoma"/>
        <family val="2"/>
      </rPr>
      <t>{13}</t>
    </r>
    <r>
      <rPr>
        <sz val="10"/>
        <color rgb="FF000000"/>
        <rFont val="Tahoma"/>
        <family val="2"/>
      </rPr>
      <t xml:space="preserve"> The priest of Jupiter, whose temple was in front of their city, </t>
    </r>
  </si>
  <si>
    <r>
      <t xml:space="preserve"> </t>
    </r>
    <r>
      <rPr>
        <sz val="10"/>
        <color rgb="FFFF0000"/>
        <rFont val="Tahoma"/>
        <family val="2"/>
      </rPr>
      <t>{13}</t>
    </r>
    <r>
      <rPr>
        <sz val="10"/>
        <color rgb="FF000000"/>
        <rFont val="Tahoma"/>
        <family val="2"/>
      </rPr>
      <t xml:space="preserve"> O templo de Júpiter ficava na entrada da cidade, </t>
    </r>
  </si>
  <si>
    <r>
      <t xml:space="preserve"> </t>
    </r>
    <r>
      <rPr>
        <sz val="10"/>
        <color rgb="FFFF0000"/>
        <rFont val="Tahoma"/>
        <family val="2"/>
      </rPr>
      <t>{14}</t>
    </r>
    <r>
      <rPr>
        <sz val="10"/>
        <color rgb="FF000000"/>
        <rFont val="Tahoma"/>
        <family val="2"/>
      </rPr>
      <t> But when the apostles, Barnabas and Paul, heard of it, they tore their clothes, and sprang into the multitude, crying out,</t>
    </r>
  </si>
  <si>
    <r>
      <t xml:space="preserve"> </t>
    </r>
    <r>
      <rPr>
        <sz val="10"/>
        <color rgb="FFFF0000"/>
        <rFont val="Tahoma"/>
        <family val="2"/>
      </rPr>
      <t>{14}</t>
    </r>
    <r>
      <rPr>
        <sz val="10"/>
        <color rgb="FF000000"/>
        <rFont val="Tahoma"/>
        <family val="2"/>
      </rPr>
      <t> Quando os dois apóstolos souberam disso, rasgaram as suas roupas, correram para o meio da multidão e gritaram:</t>
    </r>
  </si>
  <si>
    <r>
      <t xml:space="preserve"> </t>
    </r>
    <r>
      <rPr>
        <sz val="10"/>
        <color rgb="FFFF0000"/>
        <rFont val="Tahoma"/>
        <family val="2"/>
      </rPr>
      <t>{15}</t>
    </r>
    <r>
      <rPr>
        <sz val="10"/>
        <color rgb="FF000000"/>
        <rFont val="Tahoma"/>
        <family val="2"/>
      </rPr>
      <t xml:space="preserve"> “Men, why are you doing these things? We also are men of like passions with you. We bring you good news, </t>
    </r>
  </si>
  <si>
    <r>
      <t xml:space="preserve"> </t>
    </r>
    <r>
      <rPr>
        <sz val="10"/>
        <color rgb="FFFF0000"/>
        <rFont val="Tahoma"/>
        <family val="2"/>
      </rPr>
      <t>{15}</t>
    </r>
    <r>
      <rPr>
        <sz val="10"/>
        <color rgb="FF000000"/>
        <rFont val="Tahoma"/>
        <family val="2"/>
      </rPr>
      <t xml:space="preserve"> — Amigos, por que vocês estão fazendo isso? Nós somos apenas seres humanos, como vocês. Estamos aqui anunciando o evangelho a vocês para que abandonem essas coisas que não servem para nada. </t>
    </r>
  </si>
  <si>
    <r>
      <t xml:space="preserve"> </t>
    </r>
    <r>
      <rPr>
        <sz val="10"/>
        <color rgb="FFFF0000"/>
        <rFont val="Tahoma"/>
        <family val="2"/>
      </rPr>
      <t>{16}</t>
    </r>
    <r>
      <rPr>
        <sz val="10"/>
        <color rgb="FF000000"/>
        <rFont val="Tahoma"/>
        <family val="2"/>
      </rPr>
      <t> In the generations gone by, He allowed all the nations to walk in their own ways.</t>
    </r>
  </si>
  <si>
    <r>
      <t xml:space="preserve"> </t>
    </r>
    <r>
      <rPr>
        <sz val="10"/>
        <color rgb="FFFF0000"/>
        <rFont val="Tahoma"/>
        <family val="2"/>
      </rPr>
      <t>{16}</t>
    </r>
    <r>
      <rPr>
        <sz val="10"/>
        <color rgb="FF000000"/>
        <rFont val="Tahoma"/>
        <family val="2"/>
      </rPr>
      <t> No passado Deus deixou que todos os povos andassem nos seus próprios caminhos.</t>
    </r>
  </si>
  <si>
    <r>
      <t xml:space="preserve"> </t>
    </r>
    <r>
      <rPr>
        <sz val="10"/>
        <color rgb="FFFF0000"/>
        <rFont val="Tahoma"/>
        <family val="2"/>
      </rPr>
      <t>{17}</t>
    </r>
    <r>
      <rPr>
        <sz val="10"/>
        <color rgb="FF000000"/>
        <rFont val="Tahoma"/>
        <family val="2"/>
      </rPr>
      <t> Yet he didn’t leave himself without witness, in that he did good and gave you rains from the sky and fruitful seasons, filling our hearts with food and gladness.”</t>
    </r>
  </si>
  <si>
    <r>
      <t xml:space="preserve"> </t>
    </r>
    <r>
      <rPr>
        <sz val="10"/>
        <color rgb="FFFF0000"/>
        <rFont val="Tahoma"/>
        <family val="2"/>
      </rPr>
      <t>{17}</t>
    </r>
    <r>
      <rPr>
        <sz val="10"/>
        <color rgb="FF000000"/>
        <rFont val="Tahoma"/>
        <family val="2"/>
      </rPr>
      <t> Mas Deus sempre mostra quem ele é por meio das coisas boas que faz: é ele quem manda as chuvas do céu e as colheitas no tempo certo; é ele quem dá também alimento para vocês e enche o coração de vocês de alegria.”</t>
    </r>
  </si>
  <si>
    <r>
      <t xml:space="preserve"> </t>
    </r>
    <r>
      <rPr>
        <sz val="10"/>
        <color rgb="FFFF0000"/>
        <rFont val="Tahoma"/>
        <family val="2"/>
      </rPr>
      <t>{18}</t>
    </r>
    <r>
      <rPr>
        <sz val="10"/>
        <color rgb="FF000000"/>
        <rFont val="Tahoma"/>
        <family val="2"/>
      </rPr>
      <t> Even saying these things, they hardly stopped the multitudes from making a sacrifice to them.</t>
    </r>
  </si>
  <si>
    <r>
      <t xml:space="preserve"> </t>
    </r>
    <r>
      <rPr>
        <sz val="10"/>
        <color rgb="FFFF0000"/>
        <rFont val="Tahoma"/>
        <family val="2"/>
      </rPr>
      <t>{18}</t>
    </r>
    <r>
      <rPr>
        <sz val="10"/>
        <color rgb="FF000000"/>
        <rFont val="Tahoma"/>
        <family val="2"/>
      </rPr>
      <t> Mesmo depois de terem dito isso, os apóstolos tiveram muita dificuldade para evitar que o povo matasse os animais em sacrifício a eles.</t>
    </r>
  </si>
  <si>
    <r>
      <t xml:space="preserve"> </t>
    </r>
    <r>
      <rPr>
        <sz val="10"/>
        <color rgb="FFFF0000"/>
        <rFont val="Tahoma"/>
        <family val="2"/>
      </rPr>
      <t>{19}</t>
    </r>
    <r>
      <rPr>
        <sz val="10"/>
        <color rgb="FF000000"/>
        <rFont val="Tahoma"/>
        <family val="2"/>
      </rPr>
      <t> But Jews came from Antioch and Iconium and they persuaded the crowd to take their side.</t>
    </r>
  </si>
  <si>
    <r>
      <t xml:space="preserve"> </t>
    </r>
    <r>
      <rPr>
        <sz val="10"/>
        <color rgb="FFFF0000"/>
        <rFont val="Tahoma"/>
        <family val="2"/>
      </rPr>
      <t>{19}</t>
    </r>
    <r>
      <rPr>
        <sz val="10"/>
        <color rgb="FF000000"/>
        <rFont val="Tahoma"/>
        <family val="2"/>
      </rPr>
      <t> Mas judeus de Antioquia e de Icônio veio, e eles convenceram a multidão a levar o seu lado.</t>
    </r>
  </si>
  <si>
    <r>
      <t xml:space="preserve"> </t>
    </r>
    <r>
      <rPr>
        <sz val="10"/>
        <color rgb="FFFF0000"/>
        <rFont val="Tahoma"/>
        <family val="2"/>
      </rPr>
      <t>{20}</t>
    </r>
    <r>
      <rPr>
        <sz val="10"/>
        <color rgb="FF000000"/>
        <rFont val="Tahoma"/>
        <family val="2"/>
      </rPr>
      <t xml:space="preserve"> But as the disciples stood around him, he rose up, and entered into the city. On the next day he went out with Barnabas to Derbe. </t>
    </r>
    <r>
      <rPr>
        <sz val="10"/>
        <color rgb="FF0000FF"/>
        <rFont val="Tahoma"/>
        <family val="2"/>
      </rPr>
      <t>||| + 2 SECs |||</t>
    </r>
  </si>
  <si>
    <r>
      <t xml:space="preserve"> </t>
    </r>
    <r>
      <rPr>
        <sz val="10"/>
        <color rgb="FFFF0000"/>
        <rFont val="Tahoma"/>
        <family val="2"/>
      </rPr>
      <t>{20}</t>
    </r>
    <r>
      <rPr>
        <sz val="10"/>
        <color rgb="FF000000"/>
        <rFont val="Tahoma"/>
        <family val="2"/>
      </rPr>
      <t xml:space="preserve"> Mas, quando os cristãos se ajuntaram em volta dele, ele se levantou e entrou na cidade de novo. E no dia seguinte Paulo e Barnabé partiram para a cidade de Derbe.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</si>
  <si>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When they had preached the Good News to that city, and had made many disciples, they returned to Lystra, Iconium, and Antioch.</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</si>
  <si>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Paulo e Barnabé anunciaram o evangelho em Derbe, e muitos moradores daquela cidade se tornaram seguidores de Jesus. Depois voltaram para as cidades de Listra, Icônio e Antioquia da Pisídia.</t>
    </r>
  </si>
  <si>
    <r>
      <t xml:space="preserve"> </t>
    </r>
    <r>
      <rPr>
        <sz val="10"/>
        <color rgb="FFFF0000"/>
        <rFont val="Tahoma"/>
        <family val="2"/>
      </rPr>
      <t>{22}</t>
    </r>
    <r>
      <rPr>
        <sz val="10"/>
        <color rgb="FF000000"/>
        <rFont val="Tahoma"/>
        <family val="2"/>
      </rPr>
      <t xml:space="preserve"> They strengthened the disciples and encouraged them to continue in the faith, </t>
    </r>
  </si>
  <si>
    <r>
      <t xml:space="preserve"> </t>
    </r>
    <r>
      <rPr>
        <sz val="10"/>
        <color rgb="FFFF0000"/>
        <rFont val="Tahoma"/>
        <family val="2"/>
      </rPr>
      <t>{22}</t>
    </r>
    <r>
      <rPr>
        <sz val="10"/>
        <color rgb="FF000000"/>
        <rFont val="Tahoma"/>
        <family val="2"/>
      </rPr>
      <t xml:space="preserve"> Fortaleceram os discípulos e os encorajou a continuar na fé, </t>
    </r>
  </si>
  <si>
    <r>
      <t xml:space="preserve"> </t>
    </r>
    <r>
      <rPr>
        <sz val="10"/>
        <color rgb="FFFF0000"/>
        <rFont val="Tahoma"/>
        <family val="2"/>
      </rPr>
      <t>{23}</t>
    </r>
    <r>
      <rPr>
        <sz val="10"/>
        <color rgb="FF000000"/>
        <rFont val="Tahoma"/>
        <family val="2"/>
      </rPr>
      <t> When they had appointed elders for them in every assembly, and had prayed with fasting, they commended them to the Lord, on whom they had believed.</t>
    </r>
  </si>
  <si>
    <r>
      <t xml:space="preserve"> </t>
    </r>
    <r>
      <rPr>
        <sz val="10"/>
        <color rgb="FFFF0000"/>
        <rFont val="Tahoma"/>
        <family val="2"/>
      </rPr>
      <t>{23}</t>
    </r>
    <r>
      <rPr>
        <sz val="10"/>
        <color rgb="FF000000"/>
        <rFont val="Tahoma"/>
        <family val="2"/>
      </rPr>
      <t> Em cada igreja os apóstolos escolhiam presbíteros. Eles oravam, jejuavam e entregavam os presbíteros à proteção do Senhor, em quem estes haviam crido.</t>
    </r>
  </si>
  <si>
    <r>
      <t xml:space="preserve"> </t>
    </r>
    <r>
      <rPr>
        <sz val="10"/>
        <color rgb="FFFF0000"/>
        <rFont val="Tahoma"/>
        <family val="2"/>
      </rPr>
      <t>{24}</t>
    </r>
    <r>
      <rPr>
        <sz val="10"/>
        <color rgb="FF000000"/>
        <rFont val="Tahoma"/>
        <family val="2"/>
      </rPr>
      <t> They passed through Pisidia, and came to Pamphylia.</t>
    </r>
  </si>
  <si>
    <r>
      <t xml:space="preserve"> </t>
    </r>
    <r>
      <rPr>
        <sz val="10"/>
        <color rgb="FFFF0000"/>
        <rFont val="Tahoma"/>
        <family val="2"/>
      </rPr>
      <t>{24}</t>
    </r>
    <r>
      <rPr>
        <sz val="10"/>
        <color rgb="FF000000"/>
        <rFont val="Tahoma"/>
        <family val="2"/>
      </rPr>
      <t> Então Paulo e Barnabé atravessaram o distrito da Pisídia e chegaram até a província da Panfília.</t>
    </r>
  </si>
  <si>
    <r>
      <t xml:space="preserve"> </t>
    </r>
    <r>
      <rPr>
        <sz val="10"/>
        <color rgb="FFFF0000"/>
        <rFont val="Tahoma"/>
        <family val="2"/>
      </rPr>
      <t>{25}</t>
    </r>
    <r>
      <rPr>
        <sz val="10"/>
        <color rgb="FF000000"/>
        <rFont val="Tahoma"/>
        <family val="2"/>
      </rPr>
      <t> When they had spoken the word in Perga, they went down to Attalia.</t>
    </r>
  </si>
  <si>
    <r>
      <t xml:space="preserve"> </t>
    </r>
    <r>
      <rPr>
        <sz val="10"/>
        <color rgb="FFFF0000"/>
        <rFont val="Tahoma"/>
        <family val="2"/>
      </rPr>
      <t>{25}</t>
    </r>
    <r>
      <rPr>
        <sz val="10"/>
        <color rgb="FF000000"/>
        <rFont val="Tahoma"/>
        <family val="2"/>
      </rPr>
      <t> Anunciaram a palavra em Perge e depois foram para o porto de Atália.</t>
    </r>
  </si>
  <si>
    <r>
      <t xml:space="preserve"> </t>
    </r>
    <r>
      <rPr>
        <sz val="10"/>
        <color rgb="FFFF0000"/>
        <rFont val="Tahoma"/>
        <family val="2"/>
      </rPr>
      <t>{26}</t>
    </r>
    <r>
      <rPr>
        <sz val="10"/>
        <color rgb="FF000000"/>
        <rFont val="Tahoma"/>
        <family val="2"/>
      </rPr>
      <t> From there they sailed to Antioch,</t>
    </r>
  </si>
  <si>
    <r>
      <t xml:space="preserve"> </t>
    </r>
    <r>
      <rPr>
        <sz val="10"/>
        <color rgb="FFFF0000"/>
        <rFont val="Tahoma"/>
        <family val="2"/>
      </rPr>
      <t>{26}</t>
    </r>
    <r>
      <rPr>
        <sz val="10"/>
        <color rgb="FF000000"/>
        <rFont val="Tahoma"/>
        <family val="2"/>
      </rPr>
      <t> Dali foram de navio para Antioquia da Síria,</t>
    </r>
  </si>
  <si>
    <r>
      <t xml:space="preserve"> </t>
    </r>
    <r>
      <rPr>
        <sz val="10"/>
        <color rgb="FFFF0000"/>
        <rFont val="Tahoma"/>
        <family val="2"/>
      </rPr>
      <t>{27}</t>
    </r>
    <r>
      <rPr>
        <sz val="10"/>
        <color rgb="FF000000"/>
        <rFont val="Tahoma"/>
        <family val="2"/>
      </rPr>
      <t> When they had arrived, and had gathered the assembly together, they reported all the things that God had done with them, and that he had opened a door of faith to the nations.</t>
    </r>
  </si>
  <si>
    <r>
      <t xml:space="preserve"> </t>
    </r>
    <r>
      <rPr>
        <sz val="10"/>
        <color rgb="FFFF0000"/>
        <rFont val="Tahoma"/>
        <family val="2"/>
      </rPr>
      <t>{27}</t>
    </r>
    <r>
      <rPr>
        <sz val="10"/>
        <color rgb="FF000000"/>
        <rFont val="Tahoma"/>
        <family val="2"/>
      </rPr>
      <t> Quando chegaram lá, reuniram as pessoas da igreja e contaram tudo o que Deus havia feito por meio deles. E contaram como ele tinha aberto o caminho para que os não-judeus também cressem.</t>
    </r>
  </si>
  <si>
    <r>
      <t xml:space="preserve"> </t>
    </r>
    <r>
      <rPr>
        <sz val="10"/>
        <color rgb="FFFF0000"/>
        <rFont val="Tahoma"/>
        <family val="2"/>
      </rPr>
      <t>{28}</t>
    </r>
    <r>
      <rPr>
        <sz val="10"/>
        <color rgb="FF000000"/>
        <rFont val="Tahoma"/>
        <family val="2"/>
      </rPr>
      <t xml:space="preserve"> They stayed there with the disciples for a long time. </t>
    </r>
    <r>
      <rPr>
        <sz val="10"/>
        <color rgb="FF0000FF"/>
        <rFont val="Tahoma"/>
        <family val="2"/>
      </rPr>
      <t>||| + 2 SECs |||</t>
    </r>
  </si>
  <si>
    <r>
      <t xml:space="preserve"> </t>
    </r>
    <r>
      <rPr>
        <sz val="10"/>
        <color rgb="FFFF0000"/>
        <rFont val="Tahoma"/>
        <family val="2"/>
      </rPr>
      <t>{28}</t>
    </r>
    <r>
      <rPr>
        <sz val="10"/>
        <color rgb="FF000000"/>
        <rFont val="Tahoma"/>
        <family val="2"/>
      </rPr>
      <t xml:space="preserve"> E ficaram muito tempo ali com os seguidores de Jesus. </t>
    </r>
    <r>
      <rPr>
        <sz val="10"/>
        <color rgb="FF0000FF"/>
        <rFont val="Tahoma"/>
        <family val="2"/>
      </rPr>
      <t>||| + 2 SECs |||</t>
    </r>
  </si>
  <si>
    <r>
      <t xml:space="preserve"> </t>
    </r>
    <r>
      <rPr>
        <sz val="10"/>
        <color rgb="FFFF0000"/>
        <rFont val="Tahoma"/>
        <family val="2"/>
      </rPr>
      <t>{2}</t>
    </r>
    <r>
      <rPr>
        <sz val="10"/>
        <color rgb="FF000000"/>
        <rFont val="Tahoma"/>
        <family val="2"/>
      </rPr>
      <t xml:space="preserve"> Therefore when Paul and Barnabas had </t>
    </r>
  </si>
  <si>
    <r>
      <t xml:space="preserve"> </t>
    </r>
    <r>
      <rPr>
        <sz val="10"/>
        <color rgb="FFFF0000"/>
        <rFont val="Tahoma"/>
        <family val="2"/>
      </rPr>
      <t>{2}</t>
    </r>
    <r>
      <rPr>
        <sz val="10"/>
        <color rgb="FF000000"/>
        <rFont val="Tahoma"/>
        <family val="2"/>
      </rPr>
      <t xml:space="preserve"> Paulo e Barnabé não concordaram e tiveram </t>
    </r>
  </si>
  <si>
    <r>
      <t xml:space="preserve"> </t>
    </r>
    <r>
      <rPr>
        <sz val="10"/>
        <color rgb="FFFF0000"/>
        <rFont val="Tahoma"/>
        <family val="2"/>
      </rPr>
      <t>{3}</t>
    </r>
    <r>
      <rPr>
        <sz val="10"/>
        <color rgb="FF000000"/>
        <rFont val="Tahoma"/>
        <family val="2"/>
      </rPr>
      <t xml:space="preserve"> They, being sent on their way by the assembly, </t>
    </r>
  </si>
  <si>
    <r>
      <t xml:space="preserve"> </t>
    </r>
    <r>
      <rPr>
        <sz val="10"/>
        <color rgb="FFFF0000"/>
        <rFont val="Tahoma"/>
        <family val="2"/>
      </rPr>
      <t>{3}</t>
    </r>
    <r>
      <rPr>
        <sz val="10"/>
        <color rgb="FF000000"/>
        <rFont val="Tahoma"/>
        <family val="2"/>
      </rPr>
      <t xml:space="preserve"> Então a igreja de Antioquia mandou que eles fossem. </t>
    </r>
  </si>
  <si>
    <r>
      <t xml:space="preserve"> </t>
    </r>
    <r>
      <rPr>
        <sz val="10"/>
        <color rgb="FFFF0000"/>
        <rFont val="Tahoma"/>
        <family val="2"/>
      </rPr>
      <t>{4}</t>
    </r>
    <r>
      <rPr>
        <sz val="10"/>
        <color rgb="FF000000"/>
        <rFont val="Tahoma"/>
        <family val="2"/>
      </rPr>
      <t xml:space="preserve"> When they had come to Jerusalem, they were received by the assembly and the apostles and the elders, </t>
    </r>
  </si>
  <si>
    <r>
      <t xml:space="preserve"> </t>
    </r>
    <r>
      <rPr>
        <sz val="10"/>
        <color rgb="FFFF0000"/>
        <rFont val="Tahoma"/>
        <family val="2"/>
      </rPr>
      <t>{4}</t>
    </r>
    <r>
      <rPr>
        <sz val="10"/>
        <color rgb="FF000000"/>
        <rFont val="Tahoma"/>
        <family val="2"/>
      </rPr>
      <t xml:space="preserve"> Quando chegaram a Jerusalém, foram recebidos pela igreja, pelos apóstolos e pelos presbíteros </t>
    </r>
  </si>
  <si>
    <r>
      <t xml:space="preserve"> </t>
    </r>
    <r>
      <rPr>
        <sz val="10"/>
        <color rgb="FFFF0000"/>
        <rFont val="Tahoma"/>
        <family val="2"/>
      </rPr>
      <t>{5}</t>
    </r>
    <r>
      <rPr>
        <sz val="10"/>
        <color rgb="FF000000"/>
        <rFont val="Tahoma"/>
        <family val="2"/>
      </rPr>
      <t> But some of the sect of the Pharisees who believed rose up, saying, “It is necessary to circumcise them, and to command them to keep the law of Moses.”</t>
    </r>
  </si>
  <si>
    <r>
      <t xml:space="preserve"> </t>
    </r>
    <r>
      <rPr>
        <sz val="10"/>
        <color rgb="FFFF0000"/>
        <rFont val="Tahoma"/>
        <family val="2"/>
      </rPr>
      <t>{5}</t>
    </r>
    <r>
      <rPr>
        <sz val="10"/>
        <color rgb="FF000000"/>
        <rFont val="Tahoma"/>
        <family val="2"/>
      </rPr>
      <t> Mas alguns membros do partido dos fariseus que também haviam crido se levantaram e disseram: — Os não-judeus têm de ser circuncidados e têm de obedecer à Lei de Moisés.”</t>
    </r>
  </si>
  <si>
    <r>
      <t xml:space="preserve"> </t>
    </r>
    <r>
      <rPr>
        <sz val="10"/>
        <color rgb="FFFF0000"/>
        <rFont val="Tahoma"/>
        <family val="2"/>
      </rPr>
      <t>{6}</t>
    </r>
    <r>
      <rPr>
        <sz val="10"/>
        <color rgb="FF000000"/>
        <rFont val="Tahoma"/>
        <family val="2"/>
      </rPr>
      <t> The apostles and the elders were gathered together to see about this matter.</t>
    </r>
  </si>
  <si>
    <r>
      <t xml:space="preserve"> </t>
    </r>
    <r>
      <rPr>
        <sz val="10"/>
        <color rgb="FFFF0000"/>
        <rFont val="Tahoma"/>
        <family val="2"/>
      </rPr>
      <t>{6}</t>
    </r>
    <r>
      <rPr>
        <sz val="10"/>
        <color rgb="FF000000"/>
        <rFont val="Tahoma"/>
        <family val="2"/>
      </rPr>
      <t> Então os apóstolos e os presbíteros se reuniram para estudar o assunto.</t>
    </r>
  </si>
  <si>
    <r>
      <t xml:space="preserve"> </t>
    </r>
    <r>
      <rPr>
        <sz val="10"/>
        <color rgb="FFFF0000"/>
        <rFont val="Tahoma"/>
        <family val="2"/>
      </rPr>
      <t>{7}</t>
    </r>
    <r>
      <rPr>
        <sz val="10"/>
        <color rgb="FF000000"/>
        <rFont val="Tahoma"/>
        <family val="2"/>
      </rPr>
      <t> When there had been much discussion, Peter rose up and said to them, “Brothers,</t>
    </r>
  </si>
  <si>
    <r>
      <t xml:space="preserve"> </t>
    </r>
    <r>
      <rPr>
        <sz val="10"/>
        <color rgb="FFFF0000"/>
        <rFont val="Tahoma"/>
        <family val="2"/>
      </rPr>
      <t>{7}</t>
    </r>
    <r>
      <rPr>
        <sz val="10"/>
        <color rgb="FF000000"/>
        <rFont val="Tahoma"/>
        <family val="2"/>
      </rPr>
      <t> Depois de muita discussão, Pedro se levantou e disse: — Meus irmãos,</t>
    </r>
  </si>
  <si>
    <r>
      <t xml:space="preserve"> </t>
    </r>
    <r>
      <rPr>
        <sz val="10"/>
        <color rgb="FFFF0000"/>
        <rFont val="Tahoma"/>
        <family val="2"/>
      </rPr>
      <t>{8}</t>
    </r>
    <r>
      <rPr>
        <sz val="10"/>
        <color rgb="FF000000"/>
        <rFont val="Tahoma"/>
        <family val="2"/>
      </rPr>
      <t> God, who knows the heart, testified about them, giving them the Holy Spirit, just like he did to us.</t>
    </r>
  </si>
  <si>
    <r>
      <t xml:space="preserve"> </t>
    </r>
    <r>
      <rPr>
        <sz val="10"/>
        <color rgb="FFFF0000"/>
        <rFont val="Tahoma"/>
        <family val="2"/>
      </rPr>
      <t>{8}</t>
    </r>
    <r>
      <rPr>
        <sz val="10"/>
        <color rgb="FF000000"/>
        <rFont val="Tahoma"/>
        <family val="2"/>
      </rPr>
      <t> E Deus, que conhece o coração de todos, mostrou que aceita os não-judeus, pois deu o Espírito Santo também a eles, assim como tinha dado a nós.</t>
    </r>
  </si>
  <si>
    <r>
      <t xml:space="preserve"> </t>
    </r>
    <r>
      <rPr>
        <sz val="10"/>
        <color rgb="FFFF0000"/>
        <rFont val="Tahoma"/>
        <family val="2"/>
      </rPr>
      <t>{9}</t>
    </r>
    <r>
      <rPr>
        <sz val="10"/>
        <color rgb="FF000000"/>
        <rFont val="Tahoma"/>
        <family val="2"/>
      </rPr>
      <t> He made no distinction between us and them, cleansing their hearts by faith.</t>
    </r>
  </si>
  <si>
    <r>
      <t xml:space="preserve"> </t>
    </r>
    <r>
      <rPr>
        <sz val="10"/>
        <color rgb="FFFF0000"/>
        <rFont val="Tahoma"/>
        <family val="2"/>
      </rPr>
      <t>{9}</t>
    </r>
    <r>
      <rPr>
        <sz val="10"/>
        <color rgb="FF000000"/>
        <rFont val="Tahoma"/>
        <family val="2"/>
      </rPr>
      <t> Deus não fez nenhuma diferença entre nós e eles; ele perdoou os pecados deles porque eles creram.</t>
    </r>
  </si>
  <si>
    <r>
      <t xml:space="preserve"> </t>
    </r>
    <r>
      <rPr>
        <sz val="10"/>
        <color rgb="FFFF0000"/>
        <rFont val="Tahoma"/>
        <family val="2"/>
      </rPr>
      <t>{10}</t>
    </r>
    <r>
      <rPr>
        <sz val="10"/>
        <color rgb="FF000000"/>
        <rFont val="Tahoma"/>
        <family val="2"/>
      </rPr>
      <t> Now therefore why do you tempt God,</t>
    </r>
  </si>
  <si>
    <r>
      <t xml:space="preserve"> </t>
    </r>
    <r>
      <rPr>
        <sz val="10"/>
        <color rgb="FFFF0000"/>
        <rFont val="Tahoma"/>
        <family val="2"/>
      </rPr>
      <t>{10}</t>
    </r>
    <r>
      <rPr>
        <sz val="10"/>
        <color rgb="FF000000"/>
        <rFont val="Tahoma"/>
        <family val="2"/>
      </rPr>
      <t> Então por que é que vocês estão querendo pôr Deus à prova, colocando uma carga nas costas dos que agora estão crendo?</t>
    </r>
  </si>
  <si>
    <r>
      <t xml:space="preserve"> </t>
    </r>
    <r>
      <rPr>
        <sz val="10"/>
        <color rgb="FFFF0000"/>
        <rFont val="Tahoma"/>
        <family val="2"/>
      </rPr>
      <t>{11}</t>
    </r>
    <r>
      <rPr>
        <sz val="10"/>
        <color rgb="FF000000"/>
        <rFont val="Tahoma"/>
        <family val="2"/>
      </rPr>
      <t> But we believe that we are saved through the grace of the Lord Jesus Christ, just as they are.”</t>
    </r>
  </si>
  <si>
    <r>
      <t xml:space="preserve"> </t>
    </r>
    <r>
      <rPr>
        <sz val="10"/>
        <color rgb="FFFF0000"/>
        <rFont val="Tahoma"/>
        <family val="2"/>
      </rPr>
      <t>{11}</t>
    </r>
    <r>
      <rPr>
        <sz val="10"/>
        <color rgb="FF000000"/>
        <rFont val="Tahoma"/>
        <family val="2"/>
      </rPr>
      <t> Pelo contrário, por meio da graça do Senhor Jesus, nós, judeus, cremos e somos salvos do mesmo modo que os não-judeus.”</t>
    </r>
  </si>
  <si>
    <r>
      <t xml:space="preserve"> </t>
    </r>
    <r>
      <rPr>
        <sz val="10"/>
        <color rgb="FFFF0000"/>
        <rFont val="Tahoma"/>
        <family val="2"/>
      </rPr>
      <t>{12}</t>
    </r>
    <r>
      <rPr>
        <sz val="10"/>
        <color rgb="FF000000"/>
        <rFont val="Tahoma"/>
        <family val="2"/>
      </rPr>
      <t> All those assembled kept silence, and they listened to Barnabas and Paul reporting what signs and wonders God had done among the nations through them.</t>
    </r>
  </si>
  <si>
    <r>
      <t xml:space="preserve"> </t>
    </r>
    <r>
      <rPr>
        <sz val="10"/>
        <color rgb="FFFF0000"/>
        <rFont val="Tahoma"/>
        <family val="2"/>
      </rPr>
      <t>{12}</t>
    </r>
    <r>
      <rPr>
        <sz val="10"/>
        <color rgb="FF000000"/>
        <rFont val="Tahoma"/>
        <family val="2"/>
      </rPr>
      <t> Então todos os que estavam ali ficaram calados e escutaram Barnabé e Paulo contarem todos os milagres e maravilhas que Deus tinha feito por meio deles entre os não-judeus.</t>
    </r>
  </si>
  <si>
    <r>
      <t xml:space="preserve"> </t>
    </r>
    <r>
      <rPr>
        <sz val="10"/>
        <color rgb="FFFF0000"/>
        <rFont val="Tahoma"/>
        <family val="2"/>
      </rPr>
      <t>{13}</t>
    </r>
    <r>
      <rPr>
        <sz val="10"/>
        <color rgb="FF000000"/>
        <rFont val="Tahoma"/>
        <family val="2"/>
      </rPr>
      <t xml:space="preserve"> After they were silent, James answered, “Brothers, listen to me. </t>
    </r>
  </si>
  <si>
    <r>
      <t xml:space="preserve"> </t>
    </r>
    <r>
      <rPr>
        <sz val="10"/>
        <color rgb="FFFF0000"/>
        <rFont val="Tahoma"/>
        <family val="2"/>
      </rPr>
      <t>{13}</t>
    </r>
    <r>
      <rPr>
        <sz val="10"/>
        <color rgb="FF000000"/>
        <rFont val="Tahoma"/>
        <family val="2"/>
      </rPr>
      <t xml:space="preserve"> Quando eles terminaram de falar, Tiago disse: — Meus irmãos, escutem! </t>
    </r>
  </si>
  <si>
    <r>
      <t xml:space="preserve"> </t>
    </r>
    <r>
      <rPr>
        <sz val="10"/>
        <color rgb="FFFF0000"/>
        <rFont val="Tahoma"/>
        <family val="2"/>
      </rPr>
      <t>{14}</t>
    </r>
    <r>
      <rPr>
        <sz val="10"/>
        <color rgb="FF000000"/>
        <rFont val="Tahoma"/>
        <family val="2"/>
      </rPr>
      <t> Simeon has reported how God first visited the nations, to take out of them a people for his name.</t>
    </r>
  </si>
  <si>
    <r>
      <t xml:space="preserve"> </t>
    </r>
    <r>
      <rPr>
        <sz val="10"/>
        <color rgb="FFFF0000"/>
        <rFont val="Tahoma"/>
        <family val="2"/>
      </rPr>
      <t>{14}</t>
    </r>
    <r>
      <rPr>
        <sz val="10"/>
        <color rgb="FF000000"/>
        <rFont val="Tahoma"/>
        <family val="2"/>
      </rPr>
      <t> Simão acabou de explicar como Deus primeiro mostrou o seu cuidado pelos não-judeus, escolhendo do meio deles um povo que seria dele.</t>
    </r>
  </si>
  <si>
    <r>
      <t xml:space="preserve"> </t>
    </r>
    <r>
      <rPr>
        <sz val="10"/>
        <color rgb="FFFF0000"/>
        <rFont val="Tahoma"/>
        <family val="2"/>
      </rPr>
      <t>{15}</t>
    </r>
    <r>
      <rPr>
        <sz val="10"/>
        <color rgb="FF000000"/>
        <rFont val="Tahoma"/>
        <family val="2"/>
      </rPr>
      <t> This agrees with the words of the prophets. As it is written,</t>
    </r>
  </si>
  <si>
    <r>
      <t xml:space="preserve"> </t>
    </r>
    <r>
      <rPr>
        <sz val="10"/>
        <color rgb="FFFF0000"/>
        <rFont val="Tahoma"/>
        <family val="2"/>
      </rPr>
      <t>{15}</t>
    </r>
    <r>
      <rPr>
        <sz val="10"/>
        <color rgb="FF000000"/>
        <rFont val="Tahoma"/>
        <family val="2"/>
      </rPr>
      <t> As palavras dos profetas estão bem de acordo com isso, pois as Escrituras Sagradas dizem:</t>
    </r>
  </si>
  <si>
    <r>
      <t xml:space="preserve"> </t>
    </r>
    <r>
      <rPr>
        <sz val="10"/>
        <color rgb="FFFF0000"/>
        <rFont val="Tahoma"/>
        <family val="2"/>
      </rPr>
      <t>{16}</t>
    </r>
    <r>
      <rPr>
        <sz val="10"/>
        <color rgb="FF000000"/>
        <rFont val="Tahoma"/>
        <family val="2"/>
      </rPr>
      <t> ‘After these things I will return. I will again build the tabernacle of David, which has fallen. I will again build its ruins. I will set it up again.</t>
    </r>
  </si>
  <si>
    <r>
      <t xml:space="preserve"> </t>
    </r>
    <r>
      <rPr>
        <sz val="10"/>
        <color rgb="FFFF0000"/>
        <rFont val="Tahoma"/>
        <family val="2"/>
      </rPr>
      <t>{16}</t>
    </r>
    <r>
      <rPr>
        <sz val="10"/>
        <color rgb="FF000000"/>
        <rFont val="Tahoma"/>
        <family val="2"/>
      </rPr>
      <t> “Depois disso eu voltarei — diz o Senhor — e construirei de novo o reino de Davi, que é como uma casa que caiu. Juntarei de novo os pedaços dela e tornarei a levantá-la.</t>
    </r>
  </si>
  <si>
    <r>
      <t xml:space="preserve"> </t>
    </r>
    <r>
      <rPr>
        <sz val="10"/>
        <color rgb="FFFF0000"/>
        <rFont val="Tahoma"/>
        <family val="2"/>
      </rPr>
      <t>{17}</t>
    </r>
    <r>
      <rPr>
        <sz val="10"/>
        <color rgb="FF000000"/>
        <rFont val="Tahoma"/>
        <family val="2"/>
      </rPr>
      <t> Then the rest of men may seek after the Lord; All the Gentiles who are called by my name, Says the Lord, who does all these things.</t>
    </r>
  </si>
  <si>
    <r>
      <t xml:space="preserve"> </t>
    </r>
    <r>
      <rPr>
        <sz val="10"/>
        <color rgb="FFFF0000"/>
        <rFont val="Tahoma"/>
        <family val="2"/>
      </rPr>
      <t>{17}</t>
    </r>
    <r>
      <rPr>
        <sz val="10"/>
        <color rgb="FF000000"/>
        <rFont val="Tahoma"/>
        <family val="2"/>
      </rPr>
      <t> Assim todas as outras pessoas, todos os outros povos que eu chamei para serem meus, vão procurar conhecer o Senhor. Assim diz o Senhor,</t>
    </r>
  </si>
  <si>
    <r>
      <t xml:space="preserve"> </t>
    </r>
    <r>
      <rPr>
        <sz val="10"/>
        <color rgb="FFFF0000"/>
        <rFont val="Tahoma"/>
        <family val="2"/>
      </rPr>
      <t>{18}</t>
    </r>
    <r>
      <rPr>
        <sz val="10"/>
        <color rgb="FF000000"/>
        <rFont val="Tahoma"/>
        <family val="2"/>
      </rPr>
      <t> All his works are known to God from eternity.’</t>
    </r>
  </si>
  <si>
    <r>
      <t xml:space="preserve"> </t>
    </r>
    <r>
      <rPr>
        <sz val="10"/>
        <color rgb="FFFF0000"/>
        <rFont val="Tahoma"/>
        <family val="2"/>
      </rPr>
      <t>{18}</t>
    </r>
    <r>
      <rPr>
        <sz val="10"/>
        <color rgb="FF000000"/>
        <rFont val="Tahoma"/>
        <family val="2"/>
      </rPr>
      <t> que anunciou essas coisas desde os tempos antigos.”</t>
    </r>
  </si>
  <si>
    <r>
      <t xml:space="preserve"> </t>
    </r>
    <r>
      <rPr>
        <sz val="10"/>
        <color rgb="FFFF0000"/>
        <rFont val="Tahoma"/>
        <family val="2"/>
      </rPr>
      <t>{19}</t>
    </r>
    <r>
      <rPr>
        <sz val="10"/>
        <color rgb="FF000000"/>
        <rFont val="Tahoma"/>
        <family val="2"/>
      </rPr>
      <t> “Therefore my judgment is that we don’t trouble those from among the Gentiles who turn to God.</t>
    </r>
  </si>
  <si>
    <r>
      <t xml:space="preserve"> </t>
    </r>
    <r>
      <rPr>
        <sz val="10"/>
        <color rgb="FFFF0000"/>
        <rFont val="Tahoma"/>
        <family val="2"/>
      </rPr>
      <t>{19}</t>
    </r>
    <r>
      <rPr>
        <sz val="10"/>
        <color rgb="FF000000"/>
        <rFont val="Tahoma"/>
        <family val="2"/>
      </rPr>
      <t> — A minha opinião é esta: eu acho que não devemos atrapalhar os não-judeus que estão se convertendo a Deus.</t>
    </r>
  </si>
  <si>
    <r>
      <t xml:space="preserve"> </t>
    </r>
    <r>
      <rPr>
        <sz val="10"/>
        <color rgb="FFFF0000"/>
        <rFont val="Tahoma"/>
        <family val="2"/>
      </rPr>
      <t>{20}</t>
    </r>
    <r>
      <rPr>
        <sz val="10"/>
        <color rgb="FF000000"/>
        <rFont val="Tahoma"/>
        <family val="2"/>
      </rPr>
      <t> Instead, we write to them that they abstain from the pollution of idols,</t>
    </r>
  </si>
  <si>
    <r>
      <t xml:space="preserve"> </t>
    </r>
    <r>
      <rPr>
        <sz val="10"/>
        <color rgb="FFFF0000"/>
        <rFont val="Tahoma"/>
        <family val="2"/>
      </rPr>
      <t>{20}</t>
    </r>
    <r>
      <rPr>
        <sz val="10"/>
        <color rgb="FF000000"/>
        <rFont val="Tahoma"/>
        <family val="2"/>
      </rPr>
      <t> Penso que devemos escrever a eles uma carta, dizendo que não comam a carne de animais que foram oferecidos em sacrifício aos ídolos,</t>
    </r>
  </si>
  <si>
    <r>
      <t xml:space="preserve"> </t>
    </r>
    <r>
      <rPr>
        <sz val="10"/>
        <color rgb="FFFF0000"/>
        <rFont val="Tahoma"/>
        <family val="2"/>
      </rPr>
      <t>{21}</t>
    </r>
    <r>
      <rPr>
        <sz val="10"/>
        <color rgb="FF000000"/>
        <rFont val="Tahoma"/>
        <family val="2"/>
      </rPr>
      <t> For Moses from generations of old has in every city those who preach him, being read in the synagogues every Sabbath.”</t>
    </r>
  </si>
  <si>
    <r>
      <t xml:space="preserve"> </t>
    </r>
    <r>
      <rPr>
        <sz val="10"/>
        <color rgb="FFFF0000"/>
        <rFont val="Tahoma"/>
        <family val="2"/>
      </rPr>
      <t>{21}</t>
    </r>
    <r>
      <rPr>
        <sz val="10"/>
        <color rgb="FF000000"/>
        <rFont val="Tahoma"/>
        <family val="2"/>
      </rPr>
      <t> Pois, desde os tempos antigos, a Lei de Moisés tem sido lida todos os sábados nas sinagogas, e as suas palavras são anunciadas em todas as cidades.”</t>
    </r>
  </si>
  <si>
    <r>
      <t xml:space="preserve"> </t>
    </r>
    <r>
      <rPr>
        <sz val="10"/>
        <color rgb="FFFF0000"/>
        <rFont val="Tahoma"/>
        <family val="2"/>
      </rPr>
      <t>{23}</t>
    </r>
    <r>
      <rPr>
        <sz val="10"/>
        <color rgb="FF000000"/>
        <rFont val="Tahoma"/>
        <family val="2"/>
      </rPr>
      <t> They wrote these things by their hand: “The apostles, the elders, and the brothers,</t>
    </r>
  </si>
  <si>
    <r>
      <t xml:space="preserve"> </t>
    </r>
    <r>
      <rPr>
        <sz val="10"/>
        <color rgb="FFFF0000"/>
        <rFont val="Tahoma"/>
        <family val="2"/>
      </rPr>
      <t>{23}</t>
    </r>
    <r>
      <rPr>
        <sz val="10"/>
        <color rgb="FF000000"/>
        <rFont val="Tahoma"/>
        <family val="2"/>
      </rPr>
      <t> E mandaram por eles a seguinte carta: “Nós, os apóstolos e os presbíteros, irmãos de vocês,</t>
    </r>
  </si>
  <si>
    <r>
      <t xml:space="preserve"> </t>
    </r>
    <r>
      <rPr>
        <sz val="10"/>
        <color rgb="FFFF0000"/>
        <rFont val="Tahoma"/>
        <family val="2"/>
      </rPr>
      <t>{24}</t>
    </r>
    <r>
      <rPr>
        <sz val="10"/>
        <color rgb="FF000000"/>
        <rFont val="Tahoma"/>
        <family val="2"/>
      </rPr>
      <t> Because we have heard that some who went out from us have troubled you with words, unsettling your souls, saying, ‘You must be circumcised and keep the law,’ to whom we gave no commandment;</t>
    </r>
  </si>
  <si>
    <r>
      <t xml:space="preserve"> </t>
    </r>
    <r>
      <rPr>
        <sz val="10"/>
        <color rgb="FFFF0000"/>
        <rFont val="Tahoma"/>
        <family val="2"/>
      </rPr>
      <t>{24}</t>
    </r>
    <r>
      <rPr>
        <sz val="10"/>
        <color rgb="FF000000"/>
        <rFont val="Tahoma"/>
        <family val="2"/>
      </rPr>
      <t> “Soubemos que alguns do nosso grupo foram até aí e disseram coisas que criaram problemas para vocês. Porém não foi com a nossa autorização que eles fizeram isso.</t>
    </r>
  </si>
  <si>
    <r>
      <t xml:space="preserve"> </t>
    </r>
    <r>
      <rPr>
        <sz val="10"/>
        <color rgb="FFFF0000"/>
        <rFont val="Tahoma"/>
        <family val="2"/>
      </rPr>
      <t>{25}</t>
    </r>
    <r>
      <rPr>
        <sz val="10"/>
        <color rgb="FF000000"/>
        <rFont val="Tahoma"/>
        <family val="2"/>
      </rPr>
      <t> it seemed good to us, having come to one accord, to choose out men and send them to you with our beloved Barnabas and Paul.</t>
    </r>
  </si>
  <si>
    <r>
      <t xml:space="preserve"> </t>
    </r>
    <r>
      <rPr>
        <sz val="10"/>
        <color rgb="FFFF0000"/>
        <rFont val="Tahoma"/>
        <family val="2"/>
      </rPr>
      <t>{25}</t>
    </r>
    <r>
      <rPr>
        <sz val="10"/>
        <color rgb="FF000000"/>
        <rFont val="Tahoma"/>
        <family val="2"/>
      </rPr>
      <t> Portanto, nós todos resolvemos, sem nenhum voto contra, escolher alguns homens e mandá-los a vocês. Eles vão com os nossos queridos irmãos Barnabé e Paulo,</t>
    </r>
  </si>
  <si>
    <r>
      <t xml:space="preserve"> </t>
    </r>
    <r>
      <rPr>
        <sz val="10"/>
        <color rgb="FFFF0000"/>
        <rFont val="Tahoma"/>
        <family val="2"/>
      </rPr>
      <t>{26}</t>
    </r>
    <r>
      <rPr>
        <sz val="10"/>
        <color rgb="FF000000"/>
        <rFont val="Tahoma"/>
        <family val="2"/>
      </rPr>
      <t> These men have risked their lives for the name of our Lord Jesus Christ.</t>
    </r>
  </si>
  <si>
    <r>
      <t xml:space="preserve"> </t>
    </r>
    <r>
      <rPr>
        <sz val="10"/>
        <color rgb="FFFF0000"/>
        <rFont val="Tahoma"/>
        <family val="2"/>
      </rPr>
      <t>{26}</t>
    </r>
    <r>
      <rPr>
        <sz val="10"/>
        <color rgb="FF000000"/>
        <rFont val="Tahoma"/>
        <family val="2"/>
      </rPr>
      <t> que têm arriscado a sua vida a serviço do nosso Senhor Jesus Cristo.</t>
    </r>
  </si>
  <si>
    <r>
      <t xml:space="preserve"> </t>
    </r>
    <r>
      <rPr>
        <sz val="10"/>
        <color rgb="FFFF0000"/>
        <rFont val="Tahoma"/>
        <family val="2"/>
      </rPr>
      <t>{27}</t>
    </r>
    <r>
      <rPr>
        <sz val="10"/>
        <color rgb="FF000000"/>
        <rFont val="Tahoma"/>
        <family val="2"/>
      </rPr>
      <t> We have sent therefore Judas and Silas, who themselves will also tell you the same things by word of mouth.</t>
    </r>
  </si>
  <si>
    <r>
      <t xml:space="preserve"> </t>
    </r>
    <r>
      <rPr>
        <sz val="10"/>
        <color rgb="FFFF0000"/>
        <rFont val="Tahoma"/>
        <family val="2"/>
      </rPr>
      <t>{27}</t>
    </r>
    <r>
      <rPr>
        <sz val="10"/>
        <color rgb="FF000000"/>
        <rFont val="Tahoma"/>
        <family val="2"/>
      </rPr>
      <t> Estamos enviando, então, Judas e Silas para falarem pessoalmente com vocês sobre estas coisas que estamos escrevendo.</t>
    </r>
  </si>
  <si>
    <r>
      <t xml:space="preserve"> </t>
    </r>
    <r>
      <rPr>
        <sz val="10"/>
        <color rgb="FFFF0000"/>
        <rFont val="Tahoma"/>
        <family val="2"/>
      </rPr>
      <t>{28}</t>
    </r>
    <r>
      <rPr>
        <sz val="10"/>
        <color rgb="FF000000"/>
        <rFont val="Tahoma"/>
        <family val="2"/>
      </rPr>
      <t> For it seemed good to the Holy Spirit, and to us, to lay no greater burden on you than these necessary things:</t>
    </r>
  </si>
  <si>
    <r>
      <t xml:space="preserve"> </t>
    </r>
    <r>
      <rPr>
        <sz val="10"/>
        <color rgb="FFFF0000"/>
        <rFont val="Tahoma"/>
        <family val="2"/>
      </rPr>
      <t>{28}</t>
    </r>
    <r>
      <rPr>
        <sz val="10"/>
        <color rgb="FF000000"/>
        <rFont val="Tahoma"/>
        <family val="2"/>
      </rPr>
      <t> Porque o Espírito Santo e nós mesmos resolvemos não pôr nenhuma carga sobre vocês, a não ser estas proibições que são, de fato, necessárias:</t>
    </r>
  </si>
  <si>
    <r>
      <t xml:space="preserve"> </t>
    </r>
    <r>
      <rPr>
        <sz val="10"/>
        <color rgb="FFFF0000"/>
        <rFont val="Tahoma"/>
        <family val="2"/>
      </rPr>
      <t>{29}</t>
    </r>
    <r>
      <rPr>
        <sz val="10"/>
        <color rgb="FF000000"/>
        <rFont val="Tahoma"/>
        <family val="2"/>
      </rPr>
      <t> that you abstain from things sacrificed to idols, from blood, from things strangled,</t>
    </r>
  </si>
  <si>
    <r>
      <t xml:space="preserve"> </t>
    </r>
    <r>
      <rPr>
        <sz val="10"/>
        <color rgb="FFFF0000"/>
        <rFont val="Tahoma"/>
        <family val="2"/>
      </rPr>
      <t>{29}</t>
    </r>
    <r>
      <rPr>
        <sz val="10"/>
        <color rgb="FF000000"/>
        <rFont val="Tahoma"/>
        <family val="2"/>
      </rPr>
      <t> não comam a carne de nenhum animal que tenha sido oferecido em sacrifício aos ídolos; não comam o sangue nem a carne de nenhum animal que tenha sido estrangulado;</t>
    </r>
  </si>
  <si>
    <r>
      <t xml:space="preserve"> </t>
    </r>
    <r>
      <rPr>
        <sz val="10"/>
        <color rgb="FFFF0000"/>
        <rFont val="Tahoma"/>
        <family val="2"/>
      </rPr>
      <t>{30}</t>
    </r>
    <r>
      <rPr>
        <sz val="10"/>
        <color rgb="FF000000"/>
        <rFont val="Tahoma"/>
        <family val="2"/>
      </rPr>
      <t> So, when they were sent off, they came to Antioch. Having gathered the multitude together, they delivered the letter.</t>
    </r>
  </si>
  <si>
    <r>
      <t xml:space="preserve"> </t>
    </r>
    <r>
      <rPr>
        <sz val="10"/>
        <color rgb="FFFF0000"/>
        <rFont val="Tahoma"/>
        <family val="2"/>
      </rPr>
      <t>{30}</t>
    </r>
    <r>
      <rPr>
        <sz val="10"/>
        <color rgb="FF000000"/>
        <rFont val="Tahoma"/>
        <family val="2"/>
      </rPr>
      <t> Então mandaram que os quatro partissem, e eles foram para Antioquia. Lá reuniram os cristãos e entregaram a carta.</t>
    </r>
  </si>
  <si>
    <r>
      <t xml:space="preserve"> </t>
    </r>
    <r>
      <rPr>
        <sz val="10"/>
        <color rgb="FFFF0000"/>
        <rFont val="Tahoma"/>
        <family val="2"/>
      </rPr>
      <t>{31}</t>
    </r>
    <r>
      <rPr>
        <sz val="10"/>
        <color rgb="FF000000"/>
        <rFont val="Tahoma"/>
        <family val="2"/>
      </rPr>
      <t> When they had read it, they rejoiced over the encouragement.</t>
    </r>
  </si>
  <si>
    <r>
      <t xml:space="preserve"> </t>
    </r>
    <r>
      <rPr>
        <sz val="10"/>
        <color rgb="FFFF0000"/>
        <rFont val="Tahoma"/>
        <family val="2"/>
      </rPr>
      <t>{31}</t>
    </r>
    <r>
      <rPr>
        <sz val="10"/>
        <color rgb="FF000000"/>
        <rFont val="Tahoma"/>
        <family val="2"/>
      </rPr>
      <t> Quando estes a leram, ficaram muito alegres com as palavras de ânimo que havia nela.</t>
    </r>
  </si>
  <si>
    <r>
      <t xml:space="preserve"> </t>
    </r>
    <r>
      <rPr>
        <sz val="10"/>
        <color rgb="FFFF0000"/>
        <rFont val="Tahoma"/>
        <family val="2"/>
      </rPr>
      <t>{32}</t>
    </r>
    <r>
      <rPr>
        <sz val="10"/>
        <color rgb="FF000000"/>
        <rFont val="Tahoma"/>
        <family val="2"/>
      </rPr>
      <t> Judas and Silas, also being prophets themselves, encouraged the brothers with many words, and strengthened them.</t>
    </r>
  </si>
  <si>
    <r>
      <t xml:space="preserve"> </t>
    </r>
    <r>
      <rPr>
        <sz val="10"/>
        <color rgb="FFFF0000"/>
        <rFont val="Tahoma"/>
        <family val="2"/>
      </rPr>
      <t>{32}</t>
    </r>
    <r>
      <rPr>
        <sz val="10"/>
        <color rgb="FF000000"/>
        <rFont val="Tahoma"/>
        <family val="2"/>
      </rPr>
      <t> Judas e Silas, que eram profetas, falaram muito com os irmãos, dando-lhes assim ânimo e força.</t>
    </r>
  </si>
  <si>
    <r>
      <t xml:space="preserve"> </t>
    </r>
    <r>
      <rPr>
        <sz val="10"/>
        <color rgb="FFFF0000"/>
        <rFont val="Tahoma"/>
        <family val="2"/>
      </rPr>
      <t>{33}</t>
    </r>
    <r>
      <rPr>
        <sz val="10"/>
        <color rgb="FF000000"/>
        <rFont val="Tahoma"/>
        <family val="2"/>
      </rPr>
      <t> After they had spent some time there, they were sent back with greetings from the brothers to the apostles.</t>
    </r>
  </si>
  <si>
    <r>
      <t xml:space="preserve"> </t>
    </r>
    <r>
      <rPr>
        <sz val="10"/>
        <color rgb="FFFF0000"/>
        <rFont val="Tahoma"/>
        <family val="2"/>
      </rPr>
      <t>{33}</t>
    </r>
    <r>
      <rPr>
        <sz val="10"/>
        <color rgb="FF000000"/>
        <rFont val="Tahoma"/>
        <family val="2"/>
      </rPr>
      <t> Eles passaram algum tempo ali, e depois os irmãos, fazendo votos de boa viagem, os mandaram de volta para aqueles que os tinham enviado.</t>
    </r>
  </si>
  <si>
    <r>
      <t xml:space="preserve"> </t>
    </r>
    <r>
      <rPr>
        <sz val="10"/>
        <color rgb="FFFF0000"/>
        <rFont val="Tahoma"/>
        <family val="2"/>
      </rPr>
      <t>{34}</t>
    </r>
    <r>
      <rPr>
        <sz val="10"/>
        <color rgb="FF000000"/>
        <rFont val="Tahoma"/>
        <family val="2"/>
      </rPr>
      <t xml:space="preserve"> Silas was pleased to stay there. </t>
    </r>
  </si>
  <si>
    <r>
      <t xml:space="preserve"> </t>
    </r>
    <r>
      <rPr>
        <sz val="10"/>
        <color rgb="FFFF0000"/>
        <rFont val="Tahoma"/>
        <family val="2"/>
      </rPr>
      <t>{34}</t>
    </r>
    <r>
      <rPr>
        <sz val="10"/>
        <color rgb="FF000000"/>
        <rFont val="Tahoma"/>
        <family val="2"/>
      </rPr>
      <t xml:space="preserve"> Porém Silas achou melhor ficar ali. </t>
    </r>
  </si>
  <si>
    <r>
      <t xml:space="preserve"> </t>
    </r>
    <r>
      <rPr>
        <sz val="10"/>
        <color rgb="FFFF0000"/>
        <rFont val="Tahoma"/>
        <family val="2"/>
      </rPr>
      <t>{35}</t>
    </r>
    <r>
      <rPr>
        <sz val="10"/>
        <color rgb="FF000000"/>
        <rFont val="Tahoma"/>
        <family val="2"/>
      </rPr>
      <t xml:space="preserve"> But Paul and Barnabas stayed in Antioch, teaching and preaching the word of the Lord, with many others also. </t>
    </r>
    <r>
      <rPr>
        <sz val="10"/>
        <color rgb="FF0000FF"/>
        <rFont val="Tahoma"/>
        <family val="2"/>
      </rPr>
      <t>||| + 2 SECs |||</t>
    </r>
  </si>
  <si>
    <r>
      <t xml:space="preserve"> </t>
    </r>
    <r>
      <rPr>
        <sz val="10"/>
        <color rgb="FFFF0000"/>
        <rFont val="Tahoma"/>
        <family val="2"/>
      </rPr>
      <t>{35}</t>
    </r>
    <r>
      <rPr>
        <sz val="10"/>
        <color rgb="FF000000"/>
        <rFont val="Tahoma"/>
        <family val="2"/>
      </rPr>
      <t xml:space="preserve"> Mas Paulo e Barnabé ficaram algum tempo em Antioquia. Eles e muitos outros cristãos ensinavam e anunciavam a palavra do Senhor. </t>
    </r>
    <r>
      <rPr>
        <sz val="10"/>
        <color rgb="FF0000FF"/>
        <rFont val="Tahoma"/>
        <family val="2"/>
      </rPr>
      <t>||| + 2 SECs |||</t>
    </r>
  </si>
  <si>
    <r>
      <t xml:space="preserve"> </t>
    </r>
    <r>
      <rPr>
        <sz val="10"/>
        <color rgb="FFFF0000"/>
        <rFont val="Tahoma"/>
        <family val="2"/>
      </rPr>
      <t>{37}</t>
    </r>
    <r>
      <rPr>
        <sz val="10"/>
        <color rgb="FF000000"/>
        <rFont val="Tahoma"/>
        <family val="2"/>
      </rPr>
      <t> Barnabas said: “Let’s take John who is also called Mark with us.”</t>
    </r>
  </si>
  <si>
    <r>
      <t xml:space="preserve"> </t>
    </r>
    <r>
      <rPr>
        <sz val="10"/>
        <color rgb="FFFF0000"/>
        <rFont val="Tahoma"/>
        <family val="2"/>
      </rPr>
      <t>{37}</t>
    </r>
    <r>
      <rPr>
        <sz val="10"/>
        <color rgb="FF000000"/>
        <rFont val="Tahoma"/>
        <family val="2"/>
      </rPr>
      <t> Barnabé disse: "Vamos ter que John é também chamado Mark conosco."</t>
    </r>
  </si>
  <si>
    <r>
      <t xml:space="preserve"> </t>
    </r>
    <r>
      <rPr>
        <sz val="10"/>
        <color rgb="FFFF0000"/>
        <rFont val="Tahoma"/>
        <family val="2"/>
      </rPr>
      <t>{38}</t>
    </r>
    <r>
      <rPr>
        <sz val="10"/>
        <color rgb="FF000000"/>
        <rFont val="Tahoma"/>
        <family val="2"/>
      </rPr>
      <t> But Paul said: “It is not a good idea to take someone who deserted us in Pamphylia, and did not continue with us in the work.”</t>
    </r>
  </si>
  <si>
    <r>
      <t xml:space="preserve"> </t>
    </r>
    <r>
      <rPr>
        <sz val="10"/>
        <color rgb="FFFF0000"/>
        <rFont val="Tahoma"/>
        <family val="2"/>
      </rPr>
      <t>{38}</t>
    </r>
    <r>
      <rPr>
        <sz val="10"/>
        <color rgb="FF000000"/>
        <rFont val="Tahoma"/>
        <family val="2"/>
      </rPr>
      <t> Mas Paulo disse: "Não é uma boa idéia de ter alguém que desistiu de nós, da Panfília, e não continuar com a gente no trabalho."</t>
    </r>
  </si>
  <si>
    <r>
      <t xml:space="preserve"> </t>
    </r>
    <r>
      <rPr>
        <sz val="10"/>
        <color rgb="FFFF0000"/>
        <rFont val="Tahoma"/>
        <family val="2"/>
      </rPr>
      <t>{39}</t>
    </r>
    <r>
      <rPr>
        <sz val="10"/>
        <color rgb="FF000000"/>
        <rFont val="Tahoma"/>
        <family val="2"/>
      </rPr>
      <t> Then the contention grew so sharp that they separated from each other. Barnabas took Mark with him, and sailed away to Cyprus.</t>
    </r>
  </si>
  <si>
    <r>
      <t xml:space="preserve"> </t>
    </r>
    <r>
      <rPr>
        <sz val="10"/>
        <color rgb="FFFF0000"/>
        <rFont val="Tahoma"/>
        <family val="2"/>
      </rPr>
      <t>{39}</t>
    </r>
    <r>
      <rPr>
        <sz val="10"/>
        <color rgb="FF000000"/>
        <rFont val="Tahoma"/>
        <family val="2"/>
      </rPr>
      <t> Por isso eles tiveram uma discussão tão forte, que se separaram. Barnabé levou João Marcos consigo e embarcou para a ilha de Chipre,</t>
    </r>
  </si>
  <si>
    <r>
      <t xml:space="preserve"> </t>
    </r>
    <r>
      <rPr>
        <sz val="10"/>
        <color rgb="FFFF0000"/>
        <rFont val="Tahoma"/>
        <family val="2"/>
      </rPr>
      <t>{40}</t>
    </r>
    <r>
      <rPr>
        <sz val="10"/>
        <color rgb="FF000000"/>
        <rFont val="Tahoma"/>
        <family val="2"/>
      </rPr>
      <t> Paul chose Silas, and went out, being commended by the brothers to the grace of God.</t>
    </r>
  </si>
  <si>
    <r>
      <t xml:space="preserve"> </t>
    </r>
    <r>
      <rPr>
        <sz val="10"/>
        <color rgb="FFFF0000"/>
        <rFont val="Tahoma"/>
        <family val="2"/>
      </rPr>
      <t>{40}</t>
    </r>
    <r>
      <rPr>
        <sz val="10"/>
        <color rgb="FF000000"/>
        <rFont val="Tahoma"/>
        <family val="2"/>
      </rPr>
      <t> enquanto que Paulo escolheu Silas e seguiu viagem, depois que os irmãos o entregaram aos cuidados do Senhor.</t>
    </r>
  </si>
  <si>
    <r>
      <t xml:space="preserve"> </t>
    </r>
    <r>
      <rPr>
        <sz val="10"/>
        <color rgb="FFFF0000"/>
        <rFont val="Tahoma"/>
        <family val="2"/>
      </rPr>
      <t>{41}</t>
    </r>
    <r>
      <rPr>
        <sz val="10"/>
        <color rgb="FF000000"/>
        <rFont val="Tahoma"/>
        <family val="2"/>
      </rPr>
      <t xml:space="preserve"> He went through Syria and Cilicia, strengthening the assemblies. </t>
    </r>
    <r>
      <rPr>
        <sz val="10"/>
        <color rgb="FF0000FF"/>
        <rFont val="Tahoma"/>
        <family val="2"/>
      </rPr>
      <t>||| + 2 SECs |||</t>
    </r>
  </si>
  <si>
    <r>
      <t xml:space="preserve"> </t>
    </r>
    <r>
      <rPr>
        <sz val="10"/>
        <color rgb="FFFF0000"/>
        <rFont val="Tahoma"/>
        <family val="2"/>
      </rPr>
      <t>{41}</t>
    </r>
    <r>
      <rPr>
        <sz val="10"/>
        <color rgb="FF000000"/>
        <rFont val="Tahoma"/>
        <family val="2"/>
      </rPr>
      <t xml:space="preserve"> E Paulo atravessou a província da Síria e a região da Cilícia, dando força às igrejas. </t>
    </r>
    <r>
      <rPr>
        <sz val="10"/>
        <color rgb="FF0000FF"/>
        <rFont val="Tahoma"/>
        <family val="2"/>
      </rPr>
      <t>||| + 2 SECs |||</t>
    </r>
  </si>
  <si>
    <r>
      <t xml:space="preserve"> </t>
    </r>
    <r>
      <rPr>
        <sz val="10"/>
        <color rgb="FFFF0000"/>
        <rFont val="Tahoma"/>
        <family val="2"/>
      </rPr>
      <t>{2}</t>
    </r>
    <r>
      <rPr>
        <sz val="10"/>
        <color rgb="FF000000"/>
        <rFont val="Tahoma"/>
        <family val="2"/>
      </rPr>
      <t> The brothers who were at Lystra and Iconium gave a good testimony about him.</t>
    </r>
  </si>
  <si>
    <r>
      <t xml:space="preserve"> </t>
    </r>
    <r>
      <rPr>
        <sz val="10"/>
        <color rgb="FFFF0000"/>
        <rFont val="Tahoma"/>
        <family val="2"/>
      </rPr>
      <t>{2}</t>
    </r>
    <r>
      <rPr>
        <sz val="10"/>
        <color rgb="FF000000"/>
        <rFont val="Tahoma"/>
        <family val="2"/>
      </rPr>
      <t> Todos os irmãos que moravam em Listra e Icônio falavam bem de Timóteo.</t>
    </r>
  </si>
  <si>
    <r>
      <t xml:space="preserve"> </t>
    </r>
    <r>
      <rPr>
        <sz val="10"/>
        <color rgb="FFFF0000"/>
        <rFont val="Tahoma"/>
        <family val="2"/>
      </rPr>
      <t>{3}</t>
    </r>
    <r>
      <rPr>
        <sz val="10"/>
        <color rgb="FF000000"/>
        <rFont val="Tahoma"/>
        <family val="2"/>
      </rPr>
      <t> Paul wanted to have him go out with him, and he took and circumcised him because of the Jews who were in those parts;</t>
    </r>
  </si>
  <si>
    <r>
      <t xml:space="preserve"> </t>
    </r>
    <r>
      <rPr>
        <sz val="10"/>
        <color rgb="FFFF0000"/>
        <rFont val="Tahoma"/>
        <family val="2"/>
      </rPr>
      <t>{3}</t>
    </r>
    <r>
      <rPr>
        <sz val="10"/>
        <color rgb="FF000000"/>
        <rFont val="Tahoma"/>
        <family val="2"/>
      </rPr>
      <t> Paulo quis levá-lo consigo e por isso o circuncidou,</t>
    </r>
  </si>
  <si>
    <r>
      <t xml:space="preserve"> </t>
    </r>
    <r>
      <rPr>
        <sz val="10"/>
        <color rgb="FFFF0000"/>
        <rFont val="Tahoma"/>
        <family val="2"/>
      </rPr>
      <t>{4}</t>
    </r>
    <r>
      <rPr>
        <sz val="10"/>
        <color rgb="FF000000"/>
        <rFont val="Tahoma"/>
        <family val="2"/>
      </rPr>
      <t> As they went on their way through the cities, they delivered the decrees to them to keep which had been ordained by the apostles and elders who were at Jerusalem.</t>
    </r>
  </si>
  <si>
    <r>
      <t xml:space="preserve"> </t>
    </r>
    <r>
      <rPr>
        <sz val="10"/>
        <color rgb="FFFF0000"/>
        <rFont val="Tahoma"/>
        <family val="2"/>
      </rPr>
      <t>{4}</t>
    </r>
    <r>
      <rPr>
        <sz val="10"/>
        <color rgb="FF000000"/>
        <rFont val="Tahoma"/>
        <family val="2"/>
      </rPr>
      <t> Nas cidades por onde passavam, eles diziam aos cristãos quais as decisões que tinham sido tomadas pelos apóstolos e pelos presbíteros da igreja de Jerusalém e aconselhavam que eles obedecessem a essas decisões.</t>
    </r>
  </si>
  <si>
    <r>
      <t xml:space="preserve"> </t>
    </r>
    <r>
      <rPr>
        <sz val="10"/>
        <color rgb="FFFF0000"/>
        <rFont val="Tahoma"/>
        <family val="2"/>
      </rPr>
      <t>{5}</t>
    </r>
    <r>
      <rPr>
        <sz val="10"/>
        <color rgb="FF000000"/>
        <rFont val="Tahoma"/>
        <family val="2"/>
      </rPr>
      <t xml:space="preserve"> So the assemblies were strengthened in the faith, and increased in number daily. </t>
    </r>
    <r>
      <rPr>
        <sz val="10"/>
        <color rgb="FF0000FF"/>
        <rFont val="Tahoma"/>
        <family val="2"/>
      </rPr>
      <t>||| + 2 SECs |||</t>
    </r>
  </si>
  <si>
    <r>
      <t xml:space="preserve"> </t>
    </r>
    <r>
      <rPr>
        <sz val="10"/>
        <color rgb="FFFF0000"/>
        <rFont val="Tahoma"/>
        <family val="2"/>
      </rPr>
      <t>{5}</t>
    </r>
    <r>
      <rPr>
        <sz val="10"/>
        <color rgb="FF000000"/>
        <rFont val="Tahoma"/>
        <family val="2"/>
      </rPr>
      <t xml:space="preserve"> Assim as igrejas ficavam mais fortes na fé, e o número de cristãos aumentava cada dia mais. </t>
    </r>
    <r>
      <rPr>
        <sz val="10"/>
        <color rgb="FF0000FF"/>
        <rFont val="Tahoma"/>
        <family val="2"/>
      </rPr>
      <t>||| + 2 SECs |||</t>
    </r>
  </si>
  <si>
    <r>
      <t xml:space="preserve"> </t>
    </r>
    <r>
      <rPr>
        <sz val="10"/>
        <color rgb="FFFF0000"/>
        <rFont val="Tahoma"/>
        <family val="2"/>
      </rPr>
      <t>{7}</t>
    </r>
    <r>
      <rPr>
        <sz val="10"/>
        <color rgb="FF000000"/>
        <rFont val="Tahoma"/>
        <family val="2"/>
      </rPr>
      <t> When they had come opposite Mysia, they tried to go into Bithynia, but the Spirit didn’t allow them.</t>
    </r>
  </si>
  <si>
    <r>
      <t xml:space="preserve"> </t>
    </r>
    <r>
      <rPr>
        <sz val="10"/>
        <color rgb="FFFF0000"/>
        <rFont val="Tahoma"/>
        <family val="2"/>
      </rPr>
      <t>{7}</t>
    </r>
    <r>
      <rPr>
        <sz val="10"/>
        <color rgb="FF000000"/>
        <rFont val="Tahoma"/>
        <family val="2"/>
      </rPr>
      <t> Quando chegaram perto do distrito da Mísia, tentaram ir para a província da Bitínia, mas o Espírito de Jesus não deixou.</t>
    </r>
  </si>
  <si>
    <r>
      <t xml:space="preserve"> </t>
    </r>
    <r>
      <rPr>
        <sz val="10"/>
        <color rgb="FFFF0000"/>
        <rFont val="Tahoma"/>
        <family val="2"/>
      </rPr>
      <t>{8}</t>
    </r>
    <r>
      <rPr>
        <sz val="10"/>
        <color rgb="FF000000"/>
        <rFont val="Tahoma"/>
        <family val="2"/>
      </rPr>
      <t> Passing by Mysia, they came down to Troas.</t>
    </r>
  </si>
  <si>
    <r>
      <t xml:space="preserve"> </t>
    </r>
    <r>
      <rPr>
        <sz val="10"/>
        <color rgb="FFFF0000"/>
        <rFont val="Tahoma"/>
        <family val="2"/>
      </rPr>
      <t>{8}</t>
    </r>
    <r>
      <rPr>
        <sz val="10"/>
        <color rgb="FF000000"/>
        <rFont val="Tahoma"/>
        <family val="2"/>
      </rPr>
      <t> Então atravessaram a Mísia e chegaram à cidade de Trôade.</t>
    </r>
  </si>
  <si>
    <r>
      <t xml:space="preserve"> </t>
    </r>
    <r>
      <rPr>
        <sz val="10"/>
        <color rgb="FFFF0000"/>
        <rFont val="Tahoma"/>
        <family val="2"/>
      </rPr>
      <t>{9}</t>
    </r>
    <r>
      <rPr>
        <sz val="10"/>
        <color rgb="FF000000"/>
        <rFont val="Tahoma"/>
        <family val="2"/>
      </rPr>
      <t> A vision appeared to Paul in the night. There was a man of Macedonia standing, begging him, and saying, “Come over into Macedonia and help us.”</t>
    </r>
  </si>
  <si>
    <r>
      <t xml:space="preserve"> </t>
    </r>
    <r>
      <rPr>
        <sz val="10"/>
        <color rgb="FFFF0000"/>
        <rFont val="Tahoma"/>
        <family val="2"/>
      </rPr>
      <t>{9}</t>
    </r>
    <r>
      <rPr>
        <sz val="10"/>
        <color rgb="FF000000"/>
        <rFont val="Tahoma"/>
        <family val="2"/>
      </rPr>
      <t> Naquela noite Paulo teve uma visão. Ele viu um homem da província da Macedônia, que estava de pé e lhe pedia: “Venha para a Macedônia e nos ajude!”</t>
    </r>
  </si>
  <si>
    <r>
      <t xml:space="preserve"> </t>
    </r>
    <r>
      <rPr>
        <sz val="10"/>
        <color rgb="FFFF0000"/>
        <rFont val="Tahoma"/>
        <family val="2"/>
      </rPr>
      <t>{10}</t>
    </r>
    <r>
      <rPr>
        <sz val="10"/>
        <color rgb="FF000000"/>
        <rFont val="Tahoma"/>
        <family val="2"/>
      </rPr>
      <t> When he had seen the vision, immediately we sought to go out to Macedonia, concluding that the Lord had called us to preach the Good News to them.</t>
    </r>
  </si>
  <si>
    <r>
      <t xml:space="preserve"> </t>
    </r>
    <r>
      <rPr>
        <sz val="10"/>
        <color rgb="FFFF0000"/>
        <rFont val="Tahoma"/>
        <family val="2"/>
      </rPr>
      <t>{10}</t>
    </r>
    <r>
      <rPr>
        <sz val="10"/>
        <color rgb="FF000000"/>
        <rFont val="Tahoma"/>
        <family val="2"/>
      </rPr>
      <t> Logo depois dessa visão, nós resolvemos partir logo para a Macedônia, pois estávamos certos de que Deus nos havia chamado para anunciar o evangelho ao povo dali.</t>
    </r>
  </si>
  <si>
    <r>
      <t xml:space="preserve"> </t>
    </r>
    <r>
      <rPr>
        <sz val="10"/>
        <color rgb="FFFF0000"/>
        <rFont val="Tahoma"/>
        <family val="2"/>
      </rPr>
      <t>{12}</t>
    </r>
    <r>
      <rPr>
        <sz val="10"/>
        <color rgb="FF000000"/>
        <rFont val="Tahoma"/>
        <family val="2"/>
      </rPr>
      <t xml:space="preserve"> From there we went to Philippi, which is a city of Macedonia, the foremost of the district, a Roman colony. We were staying some days in this city. </t>
    </r>
    <r>
      <rPr>
        <sz val="10"/>
        <color rgb="FF0000FF"/>
        <rFont val="Tahoma"/>
        <family val="2"/>
      </rPr>
      <t>||| + 2 SECs |||</t>
    </r>
  </si>
  <si>
    <r>
      <t xml:space="preserve"> </t>
    </r>
    <r>
      <rPr>
        <sz val="10"/>
        <color rgb="FFFF0000"/>
        <rFont val="Tahoma"/>
        <family val="2"/>
      </rPr>
      <t>{12}</t>
    </r>
    <r>
      <rPr>
        <sz val="10"/>
        <color rgb="FF000000"/>
        <rFont val="Tahoma"/>
        <family val="2"/>
      </rPr>
      <t xml:space="preserve"> Dali fomos a Filipos, que é uma cidade do primeiro distrito da província da Macedônia e também colônia romana, onde ficamos vários dias. </t>
    </r>
    <r>
      <rPr>
        <sz val="10"/>
        <color rgb="FF0000FF"/>
        <rFont val="Tahoma"/>
        <family val="2"/>
      </rPr>
      <t>||| + 2 SECs |||</t>
    </r>
  </si>
  <si>
    <r>
      <t xml:space="preserve"> </t>
    </r>
    <r>
      <rPr>
        <sz val="10"/>
        <color rgb="FFFF0000"/>
        <rFont val="Tahoma"/>
        <family val="2"/>
      </rPr>
      <t>{13}</t>
    </r>
    <r>
      <rPr>
        <sz val="10"/>
        <color rgb="FF000000"/>
        <rFont val="Tahoma"/>
        <family val="2"/>
      </rPr>
      <t> On the Sabbath day we went forth outside of the city by a riverside, where we supposed there was a place of prayer. We sat down, and spoke to the women who had come together.</t>
    </r>
  </si>
  <si>
    <r>
      <t xml:space="preserve"> </t>
    </r>
    <r>
      <rPr>
        <sz val="10"/>
        <color rgb="FFFF0000"/>
        <rFont val="Tahoma"/>
        <family val="2"/>
      </rPr>
      <t>{13}</t>
    </r>
    <r>
      <rPr>
        <sz val="10"/>
        <color rgb="FF000000"/>
        <rFont val="Tahoma"/>
        <family val="2"/>
      </rPr>
      <t> No sábado saímos da cidade e fomos para a beira do rio, pois pensávamos que ali devia haver um lugar de oração para os judeus. Sentamos e começamos a conversar com as mulheres que estavam reunidas lá.</t>
    </r>
  </si>
  <si>
    <r>
      <t xml:space="preserve"> </t>
    </r>
    <r>
      <rPr>
        <sz val="10"/>
        <color rgb="FFFF0000"/>
        <rFont val="Tahoma"/>
        <family val="2"/>
      </rPr>
      <t>{14}</t>
    </r>
    <r>
      <rPr>
        <sz val="10"/>
        <color rgb="FF000000"/>
        <rFont val="Tahoma"/>
        <family val="2"/>
      </rPr>
      <t> A certain woman named Lydia, a seller of purple, of the city of Thyatira, one who worshiped God, heard us. The Lord opened her heart to listen to the things which were spoken by Paul.</t>
    </r>
  </si>
  <si>
    <r>
      <t xml:space="preserve"> </t>
    </r>
    <r>
      <rPr>
        <sz val="10"/>
        <color rgb="FFFF0000"/>
        <rFont val="Tahoma"/>
        <family val="2"/>
      </rPr>
      <t>{14}</t>
    </r>
    <r>
      <rPr>
        <sz val="10"/>
        <color rgb="FF000000"/>
        <rFont val="Tahoma"/>
        <family val="2"/>
      </rPr>
      <t> Uma daquelas mulheres que estavam nos ouvindo era Lídia, uma vendedora de púrpura, da cidade de Tiatira. Ela adorava a Deus, e o Senhor abriu a mente dela para que compreendesse o que Paulo dizia.</t>
    </r>
  </si>
  <si>
    <r>
      <t xml:space="preserve"> </t>
    </r>
    <r>
      <rPr>
        <sz val="10"/>
        <color rgb="FFFF0000"/>
        <rFont val="Tahoma"/>
        <family val="2"/>
      </rPr>
      <t>{15}</t>
    </r>
    <r>
      <rPr>
        <sz val="10"/>
        <color rgb="FF000000"/>
        <rFont val="Tahoma"/>
        <family val="2"/>
      </rPr>
      <t xml:space="preserve"> When she and her household were baptized, she begged us, saying, “If you have judged me to be faithful to the Lord, come into my house, and stay.” So she persuaded us. </t>
    </r>
    <r>
      <rPr>
        <sz val="10"/>
        <color rgb="FF0000FF"/>
        <rFont val="Tahoma"/>
        <family val="2"/>
      </rPr>
      <t>||| + 2 SECs |||</t>
    </r>
  </si>
  <si>
    <r>
      <t xml:space="preserve"> </t>
    </r>
    <r>
      <rPr>
        <sz val="10"/>
        <color rgb="FFFF0000"/>
        <rFont val="Tahoma"/>
        <family val="2"/>
      </rPr>
      <t>{15}</t>
    </r>
    <r>
      <rPr>
        <sz val="10"/>
        <color rgb="FF000000"/>
        <rFont val="Tahoma"/>
        <family val="2"/>
      </rPr>
      <t xml:space="preserve"> Ela e as pessoas da sua casa foram batizadas. Depois Lídia nos convidou, dizendo: — Venham ficar na minha casa, se é que vocês acham que, de fato, eu creio no Senhor.” Assim ela nos convenceu a ficar na casa dela. </t>
    </r>
    <r>
      <rPr>
        <sz val="10"/>
        <color rgb="FF0000FF"/>
        <rFont val="Tahoma"/>
        <family val="2"/>
      </rPr>
      <t>||| + 2 SECs |||</t>
    </r>
  </si>
  <si>
    <r>
      <t xml:space="preserve"> </t>
    </r>
    <r>
      <rPr>
        <sz val="10"/>
        <color rgb="FFFF0000"/>
        <rFont val="Tahoma"/>
        <family val="2"/>
      </rPr>
      <t>{17}</t>
    </r>
    <r>
      <rPr>
        <sz val="10"/>
        <color rgb="FF000000"/>
        <rFont val="Tahoma"/>
        <family val="2"/>
      </rPr>
      <t> Following Paul and us, she cried out, “These men are servants of the Most High God, who proclaim to us a way of salvation!”</t>
    </r>
  </si>
  <si>
    <r>
      <t xml:space="preserve"> </t>
    </r>
    <r>
      <rPr>
        <sz val="10"/>
        <color rgb="FFFF0000"/>
        <rFont val="Tahoma"/>
        <family val="2"/>
      </rPr>
      <t>{17}</t>
    </r>
    <r>
      <rPr>
        <sz val="10"/>
        <color rgb="FF000000"/>
        <rFont val="Tahoma"/>
        <family val="2"/>
      </rPr>
      <t> A moça começou a nos seguir, gritando assim: — Estes homens são servos do Deus Altíssimo e anunciam como vocês podem ser salvos!”</t>
    </r>
  </si>
  <si>
    <r>
      <t xml:space="preserve"> </t>
    </r>
    <r>
      <rPr>
        <sz val="10"/>
        <color rgb="FFFF0000"/>
        <rFont val="Tahoma"/>
        <family val="2"/>
      </rPr>
      <t>{18}</t>
    </r>
    <r>
      <rPr>
        <sz val="10"/>
        <color rgb="FF000000"/>
        <rFont val="Tahoma"/>
        <family val="2"/>
      </rPr>
      <t> She was doing this for many days. But Paul, becoming greatly annoyed, turned and said to the spirit, “I command you in the name of Jesus Christ to come out of her!” It came out that very hour.</t>
    </r>
  </si>
  <si>
    <r>
      <t xml:space="preserve"> </t>
    </r>
    <r>
      <rPr>
        <sz val="10"/>
        <color rgb="FFFF0000"/>
        <rFont val="Tahoma"/>
        <family val="2"/>
      </rPr>
      <t>{18}</t>
    </r>
    <r>
      <rPr>
        <sz val="10"/>
        <color rgb="FF000000"/>
        <rFont val="Tahoma"/>
        <family val="2"/>
      </rPr>
      <t> Ela fez isso muitos dias. Por fim Paulo se aborreceu, virou-se para ela e ordenou ao espírito: — Pelo poder do nome de Jesus Cristo, eu mando que você saia desta moça!” E, no mesmo instante, o espírito saiu.</t>
    </r>
  </si>
  <si>
    <r>
      <t xml:space="preserve"> </t>
    </r>
    <r>
      <rPr>
        <sz val="10"/>
        <color rgb="FFFF0000"/>
        <rFont val="Tahoma"/>
        <family val="2"/>
      </rPr>
      <t>{19}</t>
    </r>
    <r>
      <rPr>
        <sz val="10"/>
        <color rgb="FF000000"/>
        <rFont val="Tahoma"/>
        <family val="2"/>
      </rPr>
      <t> But when her masters saw that the hope of their gain was gone, they seized Paul and Silas, and dragged them into the marketplace before the rulers.</t>
    </r>
  </si>
  <si>
    <r>
      <t xml:space="preserve"> </t>
    </r>
    <r>
      <rPr>
        <sz val="10"/>
        <color rgb="FFFF0000"/>
        <rFont val="Tahoma"/>
        <family val="2"/>
      </rPr>
      <t>{19}</t>
    </r>
    <r>
      <rPr>
        <sz val="10"/>
        <color rgb="FF000000"/>
        <rFont val="Tahoma"/>
        <family val="2"/>
      </rPr>
      <t> Quando os donos da moça viram que não iam poder mais ganhar dinheiro com as adivinhações dela, agarraram Paulo e Silas e os arrastaram até a praça pública, diante das autoridades.</t>
    </r>
  </si>
  <si>
    <r>
      <t xml:space="preserve"> </t>
    </r>
    <r>
      <rPr>
        <sz val="10"/>
        <color rgb="FFFF0000"/>
        <rFont val="Tahoma"/>
        <family val="2"/>
      </rPr>
      <t>{20}</t>
    </r>
    <r>
      <rPr>
        <sz val="10"/>
        <color rgb="FF000000"/>
        <rFont val="Tahoma"/>
        <family val="2"/>
      </rPr>
      <t> When they had brought them to the magistrates, they said, “These men, being Jews, are agitating our city.</t>
    </r>
  </si>
  <si>
    <r>
      <t xml:space="preserve"> </t>
    </r>
    <r>
      <rPr>
        <sz val="10"/>
        <color rgb="FFFF0000"/>
        <rFont val="Tahoma"/>
        <family val="2"/>
      </rPr>
      <t>{20}</t>
    </r>
    <r>
      <rPr>
        <sz val="10"/>
        <color rgb="FF000000"/>
        <rFont val="Tahoma"/>
        <family val="2"/>
      </rPr>
      <t> Eles os apresentaram a essas autoridades romanas e disseram: — Estes homens são judeus e estão provocando desordem na nossa cidade.</t>
    </r>
  </si>
  <si>
    <r>
      <t xml:space="preserve"> </t>
    </r>
    <r>
      <rPr>
        <sz val="10"/>
        <color rgb="FFFF0000"/>
        <rFont val="Tahoma"/>
        <family val="2"/>
      </rPr>
      <t>{21}</t>
    </r>
    <r>
      <rPr>
        <sz val="10"/>
        <color rgb="FF000000"/>
        <rFont val="Tahoma"/>
        <family val="2"/>
      </rPr>
      <t> They set forth customs which it is not lawful for us to accept or to observe, being Romans.”</t>
    </r>
  </si>
  <si>
    <r>
      <t xml:space="preserve"> </t>
    </r>
    <r>
      <rPr>
        <sz val="10"/>
        <color rgb="FFFF0000"/>
        <rFont val="Tahoma"/>
        <family val="2"/>
      </rPr>
      <t>{21}</t>
    </r>
    <r>
      <rPr>
        <sz val="10"/>
        <color rgb="FF000000"/>
        <rFont val="Tahoma"/>
        <family val="2"/>
      </rPr>
      <t> Estão ensinando costumes que são contra a nossa lei. Nós, que somos romanos, não podemos aceitar esses costumes.”</t>
    </r>
  </si>
  <si>
    <r>
      <t xml:space="preserve"> </t>
    </r>
    <r>
      <rPr>
        <sz val="10"/>
        <color rgb="FFFF0000"/>
        <rFont val="Tahoma"/>
        <family val="2"/>
      </rPr>
      <t>{23}</t>
    </r>
    <r>
      <rPr>
        <sz val="10"/>
        <color rgb="FF000000"/>
        <rFont val="Tahoma"/>
        <family val="2"/>
      </rPr>
      <t> When they had laid many stripes on them, they threw them into prison, charging the jailer to keep them safely.</t>
    </r>
  </si>
  <si>
    <r>
      <t xml:space="preserve"> </t>
    </r>
    <r>
      <rPr>
        <sz val="10"/>
        <color rgb="FFFF0000"/>
        <rFont val="Tahoma"/>
        <family val="2"/>
      </rPr>
      <t>{23}</t>
    </r>
    <r>
      <rPr>
        <sz val="10"/>
        <color rgb="FF000000"/>
        <rFont val="Tahoma"/>
        <family val="2"/>
      </rPr>
      <t> Depois de baterem muito neles, as autoridades jogaram os dois na cadeia e deram ordem ao carcereiro para guardá-los com toda a segurança.</t>
    </r>
  </si>
  <si>
    <r>
      <t xml:space="preserve"> </t>
    </r>
    <r>
      <rPr>
        <sz val="10"/>
        <color rgb="FFFF0000"/>
        <rFont val="Tahoma"/>
        <family val="2"/>
      </rPr>
      <t>{24}</t>
    </r>
    <r>
      <rPr>
        <sz val="10"/>
        <color rgb="FF000000"/>
        <rFont val="Tahoma"/>
        <family val="2"/>
      </rPr>
      <t> Upon receiving such an order, he threw them into the inner prison, and secured their feet in the stocks.</t>
    </r>
  </si>
  <si>
    <r>
      <t xml:space="preserve"> </t>
    </r>
    <r>
      <rPr>
        <sz val="10"/>
        <color rgb="FFFF0000"/>
        <rFont val="Tahoma"/>
        <family val="2"/>
      </rPr>
      <t>{24}</t>
    </r>
    <r>
      <rPr>
        <sz val="10"/>
        <color rgb="FF000000"/>
        <rFont val="Tahoma"/>
        <family val="2"/>
      </rPr>
      <t> Depois de receber essa ordem, o carcereiro os jogou numa cela que ficava no fundo da cadeia e prendeu os pés deles entre dois blocos de madeira.</t>
    </r>
  </si>
  <si>
    <r>
      <t xml:space="preserve"> </t>
    </r>
    <r>
      <rPr>
        <sz val="10"/>
        <color rgb="FFFF0000"/>
        <rFont val="Tahoma"/>
        <family val="2"/>
      </rPr>
      <t>{25}</t>
    </r>
    <r>
      <rPr>
        <sz val="10"/>
        <color rgb="FF000000"/>
        <rFont val="Tahoma"/>
        <family val="2"/>
      </rPr>
      <t> But about midnight Paul and Silas were praying and singing hymns to God, and the prisoners were listening to them.</t>
    </r>
  </si>
  <si>
    <r>
      <t xml:space="preserve"> </t>
    </r>
    <r>
      <rPr>
        <sz val="10"/>
        <color rgb="FFFF0000"/>
        <rFont val="Tahoma"/>
        <family val="2"/>
      </rPr>
      <t>{25}</t>
    </r>
    <r>
      <rPr>
        <sz val="10"/>
        <color rgb="FF000000"/>
        <rFont val="Tahoma"/>
        <family val="2"/>
      </rPr>
      <t> Mais ou menos à meia-noite, Paulo e Silas estavam orando e cantando hinos a Deus, e os outros presos escutavam.</t>
    </r>
  </si>
  <si>
    <r>
      <t xml:space="preserve"> </t>
    </r>
    <r>
      <rPr>
        <sz val="10"/>
        <color rgb="FF0000FF"/>
        <rFont val="Tahoma"/>
        <family val="2"/>
      </rPr>
      <t>||| DO NOT COMBINE |||</t>
    </r>
    <r>
      <rPr>
        <sz val="10"/>
        <color rgb="FF000000"/>
        <rFont val="Tahoma"/>
        <family val="2"/>
      </rPr>
      <t xml:space="preserve">
</t>
    </r>
    <r>
      <rPr>
        <sz val="10"/>
        <color rgb="FFFF0000"/>
        <rFont val="Tahoma"/>
        <family val="2"/>
      </rPr>
      <t>{SFX--Earthquake--Starts @ v26}</t>
    </r>
    <r>
      <rPr>
        <sz val="10"/>
        <color rgb="FF000000"/>
        <rFont val="Tahoma"/>
        <family val="2"/>
      </rPr>
      <t xml:space="preserve"> </t>
    </r>
    <r>
      <rPr>
        <sz val="10"/>
        <color rgb="FFFF0000"/>
        <rFont val="Tahoma"/>
        <family val="2"/>
      </rPr>
      <t>{26}</t>
    </r>
    <r>
      <rPr>
        <sz val="10"/>
        <color rgb="FF000000"/>
        <rFont val="Tahoma"/>
        <family val="2"/>
      </rPr>
      <t> Suddenly there was a great earthquake, so that the foundations of the prison were shaken. Immediately all the doors were opened, and everyone’s bonds were loosened.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</si>
  <si>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{SFX--Earthquake--Starts @ v26}</t>
    </r>
    <r>
      <rPr>
        <sz val="10"/>
        <color rgb="FF000000"/>
        <rFont val="Tahoma"/>
        <family val="2"/>
      </rPr>
      <t xml:space="preserve"> </t>
    </r>
    <r>
      <rPr>
        <sz val="10"/>
        <color rgb="FFFF0000"/>
        <rFont val="Tahoma"/>
        <family val="2"/>
      </rPr>
      <t>{26}</t>
    </r>
    <r>
      <rPr>
        <sz val="10"/>
        <color rgb="FF000000"/>
        <rFont val="Tahoma"/>
        <family val="2"/>
      </rPr>
      <t> De repente, o chão tremeu tanto, que abalou os alicerces da cadeia. Naquele instante todas as portas se abriram, e as correntes que prendiam os presos se arrebentaram.</t>
    </r>
  </si>
  <si>
    <r>
      <t xml:space="preserve"> </t>
    </r>
    <r>
      <rPr>
        <sz val="10"/>
        <color rgb="FFFF0000"/>
        <rFont val="Tahoma"/>
        <family val="2"/>
      </rPr>
      <t>{27}</t>
    </r>
    <r>
      <rPr>
        <sz val="10"/>
        <color rgb="FF000000"/>
        <rFont val="Tahoma"/>
        <family val="2"/>
      </rPr>
      <t> The jailer, being roused out of sleep and seeing the prison doors open, drew his sword and was about to kill himself. He thought that the prisoners had escaped.</t>
    </r>
  </si>
  <si>
    <r>
      <t xml:space="preserve"> </t>
    </r>
    <r>
      <rPr>
        <sz val="10"/>
        <color rgb="FFFF0000"/>
        <rFont val="Tahoma"/>
        <family val="2"/>
      </rPr>
      <t>{27}</t>
    </r>
    <r>
      <rPr>
        <sz val="10"/>
        <color rgb="FF000000"/>
        <rFont val="Tahoma"/>
        <family val="2"/>
      </rPr>
      <t> O carcereiro, sendo despertado do sono e vendo abertas as portas da prisão, desembainhou a espada e estava prestes a se matar. Ele pensava que os presos tivessem fugido.</t>
    </r>
  </si>
  <si>
    <r>
      <t xml:space="preserve"> </t>
    </r>
    <r>
      <rPr>
        <sz val="10"/>
        <color rgb="FFFF0000"/>
        <rFont val="Tahoma"/>
        <family val="2"/>
      </rPr>
      <t>{28}</t>
    </r>
    <r>
      <rPr>
        <sz val="10"/>
        <color rgb="FF000000"/>
        <rFont val="Tahoma"/>
        <family val="2"/>
      </rPr>
      <t> But Paul cried out, “Don’t harm yourself, for we are all here!”</t>
    </r>
  </si>
  <si>
    <r>
      <t xml:space="preserve"> </t>
    </r>
    <r>
      <rPr>
        <sz val="10"/>
        <color rgb="FFFF0000"/>
        <rFont val="Tahoma"/>
        <family val="2"/>
      </rPr>
      <t>{28}</t>
    </r>
    <r>
      <rPr>
        <sz val="10"/>
        <color rgb="FF000000"/>
        <rFont val="Tahoma"/>
        <family val="2"/>
      </rPr>
      <t> Mas Paulo clamou: — Não faça isso! Todos nós estamos aqui!”</t>
    </r>
  </si>
  <si>
    <r>
      <t xml:space="preserve"> </t>
    </r>
    <r>
      <rPr>
        <sz val="10"/>
        <color rgb="FFFF0000"/>
        <rFont val="Tahoma"/>
        <family val="2"/>
      </rPr>
      <t>{29}</t>
    </r>
    <r>
      <rPr>
        <sz val="10"/>
        <color rgb="FF000000"/>
        <rFont val="Tahoma"/>
        <family val="2"/>
      </rPr>
      <t> He called for lights and sprang in, and, fell down trembling before Paul and Silas.</t>
    </r>
  </si>
  <si>
    <r>
      <t xml:space="preserve"> </t>
    </r>
    <r>
      <rPr>
        <sz val="10"/>
        <color rgb="FFFF0000"/>
        <rFont val="Tahoma"/>
        <family val="2"/>
      </rPr>
      <t>{29}</t>
    </r>
    <r>
      <rPr>
        <sz val="10"/>
        <color rgb="FF000000"/>
        <rFont val="Tahoma"/>
        <family val="2"/>
      </rPr>
      <t> Aí o carcereiro pediu que lhe trouxessem uma luz, entrou depressa na cela e se ajoelhou, tremendo, aos pés de Paulo e Silas.</t>
    </r>
  </si>
  <si>
    <r>
      <t xml:space="preserve"> </t>
    </r>
    <r>
      <rPr>
        <sz val="10"/>
        <color rgb="FFFF0000"/>
        <rFont val="Tahoma"/>
        <family val="2"/>
      </rPr>
      <t>{30}</t>
    </r>
    <r>
      <rPr>
        <sz val="10"/>
        <color rgb="FF000000"/>
        <rFont val="Tahoma"/>
        <family val="2"/>
      </rPr>
      <t> He brought them out and said, “Sirs, what must I do to be saved?”</t>
    </r>
  </si>
  <si>
    <r>
      <t xml:space="preserve"> </t>
    </r>
    <r>
      <rPr>
        <sz val="10"/>
        <color rgb="FFFF0000"/>
        <rFont val="Tahoma"/>
        <family val="2"/>
      </rPr>
      <t>{30}</t>
    </r>
    <r>
      <rPr>
        <sz val="10"/>
        <color rgb="FF000000"/>
        <rFont val="Tahoma"/>
        <family val="2"/>
      </rPr>
      <t> Depois levou os dois para fora e perguntou: — Senhores, o que devo fazer para ser salvo?”</t>
    </r>
  </si>
  <si>
    <r>
      <t xml:space="preserve"> </t>
    </r>
    <r>
      <rPr>
        <sz val="10"/>
        <color rgb="FFFF0000"/>
        <rFont val="Tahoma"/>
        <family val="2"/>
      </rPr>
      <t>{31}</t>
    </r>
    <r>
      <rPr>
        <sz val="10"/>
        <color rgb="FF000000"/>
        <rFont val="Tahoma"/>
        <family val="2"/>
      </rPr>
      <t> They said, “Believe in the Lord Jesus Christ, and you will be saved, you and your household.”</t>
    </r>
  </si>
  <si>
    <r>
      <t xml:space="preserve"> </t>
    </r>
    <r>
      <rPr>
        <sz val="10"/>
        <color rgb="FFFF0000"/>
        <rFont val="Tahoma"/>
        <family val="2"/>
      </rPr>
      <t>{31}</t>
    </r>
    <r>
      <rPr>
        <sz val="10"/>
        <color rgb="FF000000"/>
        <rFont val="Tahoma"/>
        <family val="2"/>
      </rPr>
      <t> Eles responderam: — Creia no Senhor Jesus e você será salvo — você e as pessoas da sua casa.”</t>
    </r>
  </si>
  <si>
    <r>
      <t xml:space="preserve"> </t>
    </r>
    <r>
      <rPr>
        <sz val="10"/>
        <color rgb="FFFF0000"/>
        <rFont val="Tahoma"/>
        <family val="2"/>
      </rPr>
      <t>{32}</t>
    </r>
    <r>
      <rPr>
        <sz val="10"/>
        <color rgb="FF000000"/>
        <rFont val="Tahoma"/>
        <family val="2"/>
      </rPr>
      <t> They spoke the word of the Lord to him, and to all who were in his house.</t>
    </r>
  </si>
  <si>
    <r>
      <t xml:space="preserve"> </t>
    </r>
    <r>
      <rPr>
        <sz val="10"/>
        <color rgb="FFFF0000"/>
        <rFont val="Tahoma"/>
        <family val="2"/>
      </rPr>
      <t>{32}</t>
    </r>
    <r>
      <rPr>
        <sz val="10"/>
        <color rgb="FF000000"/>
        <rFont val="Tahoma"/>
        <family val="2"/>
      </rPr>
      <t> Então eles anunciaram a palavra do Senhor ao carcereiro e a todas as pessoas da casa dele.</t>
    </r>
  </si>
  <si>
    <r>
      <t xml:space="preserve"> </t>
    </r>
    <r>
      <rPr>
        <sz val="10"/>
        <color rgb="FFFF0000"/>
        <rFont val="Tahoma"/>
        <family val="2"/>
      </rPr>
      <t>{33}</t>
    </r>
    <r>
      <rPr>
        <sz val="10"/>
        <color rgb="FF000000"/>
        <rFont val="Tahoma"/>
        <family val="2"/>
      </rPr>
      <t> He took them the same hour of the night, and washed their stripes. He was immediately baptized, he and all his household.</t>
    </r>
  </si>
  <si>
    <r>
      <t xml:space="preserve"> </t>
    </r>
    <r>
      <rPr>
        <sz val="10"/>
        <color rgb="FFFF0000"/>
        <rFont val="Tahoma"/>
        <family val="2"/>
      </rPr>
      <t>{33}</t>
    </r>
    <r>
      <rPr>
        <sz val="10"/>
        <color rgb="FF000000"/>
        <rFont val="Tahoma"/>
        <family val="2"/>
      </rPr>
      <t> Naquela mesma hora da noite, o carcereiro começou a cuidar deles, lavando os ferimentos da surra que haviam levado. Logo depois ele e todas as pessoas da sua casa foram batizados.</t>
    </r>
  </si>
  <si>
    <r>
      <t xml:space="preserve"> </t>
    </r>
    <r>
      <rPr>
        <sz val="10"/>
        <color rgb="FFFF0000"/>
        <rFont val="Tahoma"/>
        <family val="2"/>
      </rPr>
      <t>{34}</t>
    </r>
    <r>
      <rPr>
        <sz val="10"/>
        <color rgb="FF000000"/>
        <rFont val="Tahoma"/>
        <family val="2"/>
      </rPr>
      <t> He brought them up into his house, and set food before them. He rejoiced greatly with all his household, having believed in God.</t>
    </r>
  </si>
  <si>
    <r>
      <t xml:space="preserve"> </t>
    </r>
    <r>
      <rPr>
        <sz val="10"/>
        <color rgb="FFFF0000"/>
        <rFont val="Tahoma"/>
        <family val="2"/>
      </rPr>
      <t>{34}</t>
    </r>
    <r>
      <rPr>
        <sz val="10"/>
        <color rgb="FF000000"/>
        <rFont val="Tahoma"/>
        <family val="2"/>
      </rPr>
      <t> Em seguida ele levou Paulo e Silas para a sua casa e lhes deu comida. O carcereiro e as pessoas da sua casa ficaram cheios de alegria porque agora criam em Deus.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</si>
  <si>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v35}</t>
    </r>
    <r>
      <rPr>
        <sz val="10"/>
        <color rgb="FF000000"/>
        <rFont val="Tahoma"/>
        <family val="2"/>
      </rPr>
      <t xml:space="preserve"> </t>
    </r>
    <r>
      <rPr>
        <sz val="10"/>
        <color rgb="FFFF0000"/>
        <rFont val="Tahoma"/>
        <family val="2"/>
      </rPr>
      <t>{35}</t>
    </r>
    <r>
      <rPr>
        <sz val="10"/>
        <color rgb="FF000000"/>
        <rFont val="Tahoma"/>
        <family val="2"/>
      </rPr>
      <t> But when it was day, the magistrates sent the sergeants, saying, “Let those men go.”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</si>
  <si>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v35}</t>
    </r>
    <r>
      <rPr>
        <sz val="10"/>
        <color rgb="FF000000"/>
        <rFont val="Tahoma"/>
        <family val="2"/>
      </rPr>
      <t xml:space="preserve"> </t>
    </r>
    <r>
      <rPr>
        <sz val="10"/>
        <color rgb="FFFF0000"/>
        <rFont val="Tahoma"/>
        <family val="2"/>
      </rPr>
      <t>{35}</t>
    </r>
    <r>
      <rPr>
        <sz val="10"/>
        <color rgb="FF000000"/>
        <rFont val="Tahoma"/>
        <family val="2"/>
      </rPr>
      <t> Quando amanheceu, as autoridades romanas mandaram alguns policiais com a seguinte ordem para o carcereiro: “Solte esses homens.”</t>
    </r>
  </si>
  <si>
    <r>
      <t xml:space="preserve"> </t>
    </r>
    <r>
      <rPr>
        <sz val="10"/>
        <color rgb="FFFF0000"/>
        <rFont val="Tahoma"/>
        <family val="2"/>
      </rPr>
      <t>{36}</t>
    </r>
    <r>
      <rPr>
        <sz val="10"/>
        <color rgb="FF000000"/>
        <rFont val="Tahoma"/>
        <family val="2"/>
      </rPr>
      <t> The jailer reported these words to Paul, saying, “The magistrates have sent to let you go; now therefore come out, and go in peace.”</t>
    </r>
  </si>
  <si>
    <r>
      <t xml:space="preserve"> </t>
    </r>
    <r>
      <rPr>
        <sz val="10"/>
        <color rgb="FFFF0000"/>
        <rFont val="Tahoma"/>
        <family val="2"/>
      </rPr>
      <t>{36}</t>
    </r>
    <r>
      <rPr>
        <sz val="10"/>
        <color rgb="FF000000"/>
        <rFont val="Tahoma"/>
        <family val="2"/>
      </rPr>
      <t> Então o carcereiro disse a Paulo: — As autoridades mandaram soltá-los. Podem ir embora em paz.”</t>
    </r>
  </si>
  <si>
    <r>
      <t xml:space="preserve"> </t>
    </r>
    <r>
      <rPr>
        <sz val="10"/>
        <color rgb="FFFF0000"/>
        <rFont val="Tahoma"/>
        <family val="2"/>
      </rPr>
      <t>{37}</t>
    </r>
    <r>
      <rPr>
        <sz val="10"/>
        <color rgb="FF000000"/>
        <rFont val="Tahoma"/>
        <family val="2"/>
      </rPr>
      <t> But Paul said to them, “They have beaten us publicly, without a trial, men who are Romans, and have cast us into prison!</t>
    </r>
  </si>
  <si>
    <r>
      <t xml:space="preserve"> </t>
    </r>
    <r>
      <rPr>
        <sz val="10"/>
        <color rgb="FFFF0000"/>
        <rFont val="Tahoma"/>
        <family val="2"/>
      </rPr>
      <t>{37}</t>
    </r>
    <r>
      <rPr>
        <sz val="10"/>
        <color rgb="FF000000"/>
        <rFont val="Tahoma"/>
        <family val="2"/>
      </rPr>
      <t> Mas Paulo disse aos policiais: — Eu e Silas somos cidadãos romanos e, mesmo assim, sem termos sido julgados, fomos surrados em público.</t>
    </r>
  </si>
  <si>
    <r>
      <t xml:space="preserve"> </t>
    </r>
    <r>
      <rPr>
        <sz val="10"/>
        <color rgb="FFFF0000"/>
        <rFont val="Tahoma"/>
        <family val="2"/>
      </rPr>
      <t>{38}</t>
    </r>
    <r>
      <rPr>
        <sz val="10"/>
        <color rgb="FF000000"/>
        <rFont val="Tahoma"/>
        <family val="2"/>
      </rPr>
      <t> The sergeants reported these words to the magistrates. They were afraid when they heard that they were Romans.</t>
    </r>
  </si>
  <si>
    <r>
      <t xml:space="preserve"> </t>
    </r>
    <r>
      <rPr>
        <sz val="10"/>
        <color rgb="FFFF0000"/>
        <rFont val="Tahoma"/>
        <family val="2"/>
      </rPr>
      <t>{38}</t>
    </r>
    <r>
      <rPr>
        <sz val="10"/>
        <color rgb="FF000000"/>
        <rFont val="Tahoma"/>
        <family val="2"/>
      </rPr>
      <t> Os policiais foram contar às autoridades romanas o que Paulo tinha dito. Quando as autoridades souberam que Paulo e Silas eram cidadãos romanos, ficaram com medo.</t>
    </r>
  </si>
  <si>
    <r>
      <t xml:space="preserve"> </t>
    </r>
    <r>
      <rPr>
        <sz val="10"/>
        <color rgb="FFFF0000"/>
        <rFont val="Tahoma"/>
        <family val="2"/>
      </rPr>
      <t>{39}</t>
    </r>
    <r>
      <rPr>
        <sz val="10"/>
        <color rgb="FF000000"/>
        <rFont val="Tahoma"/>
        <family val="2"/>
      </rPr>
      <t> They came to appease them, escorted them from the prison,</t>
    </r>
  </si>
  <si>
    <r>
      <t xml:space="preserve"> </t>
    </r>
    <r>
      <rPr>
        <sz val="10"/>
        <color rgb="FFFF0000"/>
        <rFont val="Tahoma"/>
        <family val="2"/>
      </rPr>
      <t>{39}</t>
    </r>
    <r>
      <rPr>
        <sz val="10"/>
        <color rgb="FF000000"/>
        <rFont val="Tahoma"/>
        <family val="2"/>
      </rPr>
      <t> Eles vieram para apaziguá-los, acompanhá-los da prisão,</t>
    </r>
  </si>
  <si>
    <r>
      <t xml:space="preserve"> </t>
    </r>
    <r>
      <rPr>
        <sz val="10"/>
        <color rgb="FFFF0000"/>
        <rFont val="Tahoma"/>
        <family val="2"/>
      </rPr>
      <t>{40}</t>
    </r>
    <r>
      <rPr>
        <sz val="10"/>
        <color rgb="FF000000"/>
        <rFont val="Tahoma"/>
        <family val="2"/>
      </rPr>
      <t xml:space="preserve"> They went out of the prison, and entered into Lydia’s house. When they had seen the brothers, they encouraged them, and departed. </t>
    </r>
    <r>
      <rPr>
        <sz val="10"/>
        <color rgb="FF0000FF"/>
        <rFont val="Tahoma"/>
        <family val="2"/>
      </rPr>
      <t>||| + 2 SECs |||</t>
    </r>
  </si>
  <si>
    <r>
      <t xml:space="preserve"> </t>
    </r>
    <r>
      <rPr>
        <sz val="10"/>
        <color rgb="FFFF0000"/>
        <rFont val="Tahoma"/>
        <family val="2"/>
      </rPr>
      <t>{40}</t>
    </r>
    <r>
      <rPr>
        <sz val="10"/>
        <color rgb="FF000000"/>
        <rFont val="Tahoma"/>
        <family val="2"/>
      </rPr>
      <t xml:space="preserve"> Paulo e Silas saíram da cadeia e foram para a casa de Lídia. Ali encontraram-se com os irmãos, animaram a todos e depois foram embora. </t>
    </r>
    <r>
      <rPr>
        <sz val="10"/>
        <color rgb="FF0000FF"/>
        <rFont val="Tahoma"/>
        <family val="2"/>
      </rPr>
      <t>||| + 2 SECs |||</t>
    </r>
  </si>
  <si>
    <r>
      <t xml:space="preserve"> </t>
    </r>
    <r>
      <rPr>
        <sz val="10"/>
        <color rgb="FFFF0000"/>
        <rFont val="Tahoma"/>
        <family val="2"/>
      </rPr>
      <t>{2}</t>
    </r>
    <r>
      <rPr>
        <sz val="10"/>
        <color rgb="FF000000"/>
        <rFont val="Tahoma"/>
        <family val="2"/>
      </rPr>
      <t> Paul, as was his custom, went to them,</t>
    </r>
  </si>
  <si>
    <r>
      <t xml:space="preserve"> </t>
    </r>
    <r>
      <rPr>
        <sz val="10"/>
        <color rgb="FFFF0000"/>
        <rFont val="Tahoma"/>
        <family val="2"/>
      </rPr>
      <t>{2}</t>
    </r>
    <r>
      <rPr>
        <sz val="10"/>
        <color rgb="FF000000"/>
        <rFont val="Tahoma"/>
        <family val="2"/>
      </rPr>
      <t> Conforme o seu costume,</t>
    </r>
  </si>
  <si>
    <r>
      <t xml:space="preserve"> </t>
    </r>
    <r>
      <rPr>
        <sz val="10"/>
        <color rgb="FFFF0000"/>
        <rFont val="Tahoma"/>
        <family val="2"/>
      </rPr>
      <t>{3}</t>
    </r>
    <r>
      <rPr>
        <sz val="10"/>
        <color rgb="FF000000"/>
        <rFont val="Tahoma"/>
        <family val="2"/>
      </rPr>
      <t> He explained and demonstrated that the Christ had to suffer and rise again from the dead, and said, “This Jesus, whom I proclaim to you, is the Christ.”</t>
    </r>
  </si>
  <si>
    <r>
      <t xml:space="preserve"> </t>
    </r>
    <r>
      <rPr>
        <sz val="10"/>
        <color rgb="FFFF0000"/>
        <rFont val="Tahoma"/>
        <family val="2"/>
      </rPr>
      <t>{3}</t>
    </r>
    <r>
      <rPr>
        <sz val="10"/>
        <color rgb="FF000000"/>
        <rFont val="Tahoma"/>
        <family val="2"/>
      </rPr>
      <t> Paulo lhes explicava e provava que o Messias precisava sofrer e que, depois de morrer, tinha de ressuscitar. Ele dizia: — Este Jesus que estou anunciando a vocês é o Messias.”</t>
    </r>
  </si>
  <si>
    <r>
      <t xml:space="preserve"> </t>
    </r>
    <r>
      <rPr>
        <sz val="10"/>
        <color rgb="FFFF0000"/>
        <rFont val="Tahoma"/>
        <family val="2"/>
      </rPr>
      <t>{4}</t>
    </r>
    <r>
      <rPr>
        <sz val="10"/>
        <color rgb="FF000000"/>
        <rFont val="Tahoma"/>
        <family val="2"/>
      </rPr>
      <t> Some of them were persuaded, and joined Paul and Silas, of the devout Greeks a great multitude, and not a few of the chief women.</t>
    </r>
  </si>
  <si>
    <r>
      <t xml:space="preserve"> </t>
    </r>
    <r>
      <rPr>
        <sz val="10"/>
        <color rgb="FFFF0000"/>
        <rFont val="Tahoma"/>
        <family val="2"/>
      </rPr>
      <t>{4}</t>
    </r>
    <r>
      <rPr>
        <sz val="10"/>
        <color rgb="FF000000"/>
        <rFont val="Tahoma"/>
        <family val="2"/>
      </rPr>
      <t> Paulo e Silas conseguiram convencer disso algumas daquelas pessoas, as quais se juntaram a eles. Um grande número de não-judeus convertidos ao Judaísmo e muitas senhoras da alta sociedade também se juntaram ao grupo.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</si>
  <si>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{SFX--Riot--Starts @ v5}</t>
    </r>
    <r>
      <rPr>
        <sz val="10"/>
        <color rgb="FF000000"/>
        <rFont val="Tahoma"/>
        <family val="2"/>
      </rPr>
      <t xml:space="preserve"> </t>
    </r>
    <r>
      <rPr>
        <sz val="10"/>
        <color rgb="FFFF0000"/>
        <rFont val="Tahoma"/>
        <family val="2"/>
      </rPr>
      <t>{5}</t>
    </r>
    <r>
      <rPr>
        <sz val="10"/>
        <color rgb="FF000000"/>
        <rFont val="Tahoma"/>
        <family val="2"/>
      </rPr>
      <t> But the unpersuaded Jews took along some wicked men from the marketplace,</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</si>
  <si>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{SFX--Riot--Starts @ v5}</t>
    </r>
    <r>
      <rPr>
        <sz val="10"/>
        <color rgb="FF000000"/>
        <rFont val="Tahoma"/>
        <family val="2"/>
      </rPr>
      <t xml:space="preserve"> </t>
    </r>
    <r>
      <rPr>
        <sz val="10"/>
        <color rgb="FFFF0000"/>
        <rFont val="Tahoma"/>
        <family val="2"/>
      </rPr>
      <t>{5}</t>
    </r>
    <r>
      <rPr>
        <sz val="10"/>
        <color rgb="FF000000"/>
        <rFont val="Tahoma"/>
        <family val="2"/>
      </rPr>
      <t> Mas os judeus ficaram com inveja. Eles foram buscar alguns homens maus entre os malandros das ruas e formaram um grupo de desordeiros.</t>
    </r>
  </si>
  <si>
    <r>
      <t xml:space="preserve"> </t>
    </r>
    <r>
      <rPr>
        <sz val="10"/>
        <color rgb="FFFF0000"/>
        <rFont val="Tahoma"/>
        <family val="2"/>
      </rPr>
      <t>{6}</t>
    </r>
    <r>
      <rPr>
        <sz val="10"/>
        <color rgb="FF000000"/>
        <rFont val="Tahoma"/>
        <family val="2"/>
      </rPr>
      <t> When they didn’t find them, they dragged Jason and certain brothers before the rulers of the city,</t>
    </r>
  </si>
  <si>
    <r>
      <t xml:space="preserve"> </t>
    </r>
    <r>
      <rPr>
        <sz val="10"/>
        <color rgb="FFFF0000"/>
        <rFont val="Tahoma"/>
        <family val="2"/>
      </rPr>
      <t>{6}</t>
    </r>
    <r>
      <rPr>
        <sz val="10"/>
        <color rgb="FF000000"/>
        <rFont val="Tahoma"/>
        <family val="2"/>
      </rPr>
      <t> Mas, como não os encontraram, levaram à força Jasão e alguns outros irmãos até a presença das autoridades da cidade,</t>
    </r>
  </si>
  <si>
    <r>
      <t xml:space="preserve"> </t>
    </r>
    <r>
      <rPr>
        <sz val="10"/>
        <color rgb="FFFF0000"/>
        <rFont val="Tahoma"/>
        <family val="2"/>
      </rPr>
      <t>{7}</t>
    </r>
    <r>
      <rPr>
        <sz val="10"/>
        <color rgb="FF000000"/>
        <rFont val="Tahoma"/>
        <family val="2"/>
      </rPr>
      <t> These people whom Jason has received all act contrary to the decrees of Caesar, saying that there is another king, Jesus!”</t>
    </r>
  </si>
  <si>
    <r>
      <t xml:space="preserve"> </t>
    </r>
    <r>
      <rPr>
        <sz val="10"/>
        <color rgb="FFFF0000"/>
        <rFont val="Tahoma"/>
        <family val="2"/>
      </rPr>
      <t>{7}</t>
    </r>
    <r>
      <rPr>
        <sz val="10"/>
        <color rgb="FF000000"/>
        <rFont val="Tahoma"/>
        <family val="2"/>
      </rPr>
      <t> e Jasão os hospedou na casa dele. Eles estão desobedecendo às leis do Imperador romano, dizendo que existe outro rei, chamado Jesus.”</t>
    </r>
  </si>
  <si>
    <r>
      <t xml:space="preserve"> </t>
    </r>
    <r>
      <rPr>
        <sz val="10"/>
        <color rgb="FFFF0000"/>
        <rFont val="Tahoma"/>
        <family val="2"/>
      </rPr>
      <t>{8}</t>
    </r>
    <r>
      <rPr>
        <sz val="10"/>
        <color rgb="FF000000"/>
        <rFont val="Tahoma"/>
        <family val="2"/>
      </rPr>
      <t> The multitude and the rulers of the city were troubled when they heard these things.</t>
    </r>
  </si>
  <si>
    <r>
      <t xml:space="preserve"> </t>
    </r>
    <r>
      <rPr>
        <sz val="10"/>
        <color rgb="FFFF0000"/>
        <rFont val="Tahoma"/>
        <family val="2"/>
      </rPr>
      <t>{8}</t>
    </r>
    <r>
      <rPr>
        <sz val="10"/>
        <color rgb="FF000000"/>
        <rFont val="Tahoma"/>
        <family val="2"/>
      </rPr>
      <t> Tanto a multidão como as autoridades ficaram agitadas quando ouviram essas palavras.</t>
    </r>
  </si>
  <si>
    <r>
      <t xml:space="preserve"> </t>
    </r>
    <r>
      <rPr>
        <sz val="10"/>
        <color rgb="FFFF0000"/>
        <rFont val="Tahoma"/>
        <family val="2"/>
      </rPr>
      <t>{9}</t>
    </r>
    <r>
      <rPr>
        <sz val="10"/>
        <color rgb="FF000000"/>
        <rFont val="Tahoma"/>
        <family val="2"/>
      </rPr>
      <t xml:space="preserve"> When they had taken security from Jason and the rest, they let them go. </t>
    </r>
    <r>
      <rPr>
        <sz val="10"/>
        <color rgb="FF0000FF"/>
        <rFont val="Tahoma"/>
        <family val="2"/>
      </rPr>
      <t>||| + 2 SECs |||</t>
    </r>
  </si>
  <si>
    <r>
      <t xml:space="preserve"> </t>
    </r>
    <r>
      <rPr>
        <sz val="10"/>
        <color rgb="FFFF0000"/>
        <rFont val="Tahoma"/>
        <family val="2"/>
      </rPr>
      <t>{9}</t>
    </r>
    <r>
      <rPr>
        <sz val="10"/>
        <color rgb="FF000000"/>
        <rFont val="Tahoma"/>
        <family val="2"/>
      </rPr>
      <t xml:space="preserve"> E as autoridades soltaram Jasão e os outros, depois que eles pagaram a quantia exigida para isso. </t>
    </r>
    <r>
      <rPr>
        <sz val="10"/>
        <color rgb="FF0000FF"/>
        <rFont val="Tahoma"/>
        <family val="2"/>
      </rPr>
      <t>||| + 2 SECs |||</t>
    </r>
  </si>
  <si>
    <r>
      <t xml:space="preserve"> </t>
    </r>
    <r>
      <rPr>
        <sz val="10"/>
        <color rgb="FFFF0000"/>
        <rFont val="Tahoma"/>
        <family val="2"/>
      </rPr>
      <t>{11}</t>
    </r>
    <r>
      <rPr>
        <sz val="10"/>
        <color rgb="FF000000"/>
        <rFont val="Tahoma"/>
        <family val="2"/>
      </rPr>
      <t> Now these were more noble than those in Thessalonica. This is because they received the word with all readiness of the mind, examining the Scriptures daily to see whether these things were so.</t>
    </r>
  </si>
  <si>
    <r>
      <t xml:space="preserve"> </t>
    </r>
    <r>
      <rPr>
        <sz val="10"/>
        <color rgb="FFFF0000"/>
        <rFont val="Tahoma"/>
        <family val="2"/>
      </rPr>
      <t>{11}</t>
    </r>
    <r>
      <rPr>
        <sz val="10"/>
        <color rgb="FF000000"/>
        <rFont val="Tahoma"/>
        <family val="2"/>
      </rPr>
      <t> As pessoas dali eram mais bem educadas do que as de Tessalônica e ouviam a mensagem com muito interesse. Todos os dias estudavam as Escrituras Sagradas para saber se o que Paulo dizia era mesmo verdade.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</si>
  <si>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Many of them therefore believed; also of the prominent Greek women, and not a few men.</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</si>
  <si>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Assim muitos judeus naquela cidade creram, e também não-judeus, tanto mulheres da alta sociedade como também muitos homens.</t>
    </r>
  </si>
  <si>
    <r>
      <t xml:space="preserve"> </t>
    </r>
    <r>
      <rPr>
        <sz val="10"/>
        <color rgb="FFFF0000"/>
        <rFont val="Tahoma"/>
        <family val="2"/>
      </rPr>
      <t>{13}</t>
    </r>
    <r>
      <rPr>
        <sz val="10"/>
        <color rgb="FF000000"/>
        <rFont val="Tahoma"/>
        <family val="2"/>
      </rPr>
      <t> But when the Jews of Thessalonica had knowledge that the word of God was proclaimed by Paul at Beroea also,</t>
    </r>
  </si>
  <si>
    <r>
      <t xml:space="preserve"> </t>
    </r>
    <r>
      <rPr>
        <sz val="10"/>
        <color rgb="FFFF0000"/>
        <rFont val="Tahoma"/>
        <family val="2"/>
      </rPr>
      <t>{13}</t>
    </r>
    <r>
      <rPr>
        <sz val="10"/>
        <color rgb="FF000000"/>
        <rFont val="Tahoma"/>
        <family val="2"/>
      </rPr>
      <t> Mas, quando os judeus de Tessalônica souberam que Paulo tinha anunciado a palavra de Deus também em Beréia,</t>
    </r>
  </si>
  <si>
    <r>
      <t xml:space="preserve"> </t>
    </r>
    <r>
      <rPr>
        <sz val="10"/>
        <color rgb="FFFF0000"/>
        <rFont val="Tahoma"/>
        <family val="2"/>
      </rPr>
      <t>{14}</t>
    </r>
    <r>
      <rPr>
        <sz val="10"/>
        <color rgb="FF000000"/>
        <rFont val="Tahoma"/>
        <family val="2"/>
      </rPr>
      <t> Then the brothers immediately sent out Paul to go as far as to the sea, and Silas and Timothy still stayed there.</t>
    </r>
  </si>
  <si>
    <r>
      <t xml:space="preserve"> </t>
    </r>
    <r>
      <rPr>
        <sz val="10"/>
        <color rgb="FFFF0000"/>
        <rFont val="Tahoma"/>
        <family val="2"/>
      </rPr>
      <t>{14}</t>
    </r>
    <r>
      <rPr>
        <sz val="10"/>
        <color rgb="FF000000"/>
        <rFont val="Tahoma"/>
        <family val="2"/>
      </rPr>
      <t> Então os irmãos enviaram Paulo imediatamente para o litoral; porém Silas e Timóteo ficaram em Beréia.</t>
    </r>
  </si>
  <si>
    <r>
      <t xml:space="preserve"> </t>
    </r>
    <r>
      <rPr>
        <sz val="10"/>
        <color rgb="FFFF0000"/>
        <rFont val="Tahoma"/>
        <family val="2"/>
      </rPr>
      <t>{15}</t>
    </r>
    <r>
      <rPr>
        <sz val="10"/>
        <color rgb="FF000000"/>
        <rFont val="Tahoma"/>
        <family val="2"/>
      </rPr>
      <t> But those who escorted Paul brought him as far as Athens. Receiving a commandment to Silas and Timothy that they should come to him very quickly, they departed.</t>
    </r>
  </si>
  <si>
    <r>
      <t xml:space="preserve"> </t>
    </r>
    <r>
      <rPr>
        <sz val="10"/>
        <color rgb="FFFF0000"/>
        <rFont val="Tahoma"/>
        <family val="2"/>
      </rPr>
      <t>{15}</t>
    </r>
    <r>
      <rPr>
        <sz val="10"/>
        <color rgb="FF000000"/>
        <rFont val="Tahoma"/>
        <family val="2"/>
      </rPr>
      <t> Os irmãos que protegiam Paulo o levaram até a cidade de Atenas. Depois voltaram para Beréia, levando um recado de Paulo; ele pedia que Silas e Timóteo fossem encontrá-lo em Atenas o mais depressa possível.</t>
    </r>
  </si>
  <si>
    <r>
      <t xml:space="preserve"> </t>
    </r>
    <r>
      <rPr>
        <sz val="10"/>
        <color rgb="FFFF0000"/>
        <rFont val="Tahoma"/>
        <family val="2"/>
      </rPr>
      <t>{17}</t>
    </r>
    <r>
      <rPr>
        <sz val="10"/>
        <color rgb="FF000000"/>
        <rFont val="Tahoma"/>
        <family val="2"/>
      </rPr>
      <t> So he reasoned in the synagogue with the Jews and the devout persons, and in the marketplace every day with those who met him.</t>
    </r>
  </si>
  <si>
    <r>
      <t xml:space="preserve"> </t>
    </r>
    <r>
      <rPr>
        <sz val="10"/>
        <color rgb="FFFF0000"/>
        <rFont val="Tahoma"/>
        <family val="2"/>
      </rPr>
      <t>{17}</t>
    </r>
    <r>
      <rPr>
        <sz val="10"/>
        <color rgb="FF000000"/>
        <rFont val="Tahoma"/>
        <family val="2"/>
      </rPr>
      <t> Ele ia para a sinagoga e ali falava com os judeus e com os não-judeus convertidos ao Judaísmo. E todos os dias, na praça pública, ele falava com as pessoas que se encontravam ali.</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</si>
  <si>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{SFX--Men talking--Starts @ v18}</t>
    </r>
    <r>
      <rPr>
        <sz val="10"/>
        <color rgb="FF000000"/>
        <rFont val="Tahoma"/>
        <family val="2"/>
      </rPr>
      <t xml:space="preserve"> </t>
    </r>
    <r>
      <rPr>
        <sz val="10"/>
        <color rgb="FFFF0000"/>
        <rFont val="Tahoma"/>
        <family val="2"/>
      </rPr>
      <t>{18}</t>
    </r>
    <r>
      <rPr>
        <sz val="10"/>
        <color rgb="FF000000"/>
        <rFont val="Tahoma"/>
        <family val="2"/>
      </rPr>
      <t> Some of the Epicurean and Stoic philosophers also were conversing with him. Some said,</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</si>
  <si>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{SFX--Men talking--Starts @ v18}</t>
    </r>
    <r>
      <rPr>
        <sz val="10"/>
        <color rgb="FF000000"/>
        <rFont val="Tahoma"/>
        <family val="2"/>
      </rPr>
      <t xml:space="preserve"> </t>
    </r>
    <r>
      <rPr>
        <sz val="10"/>
        <color rgb="FFFF0000"/>
        <rFont val="Tahoma"/>
        <family val="2"/>
      </rPr>
      <t>{18}</t>
    </r>
    <r>
      <rPr>
        <sz val="10"/>
        <color rgb="FF000000"/>
        <rFont val="Tahoma"/>
        <family val="2"/>
      </rPr>
      <t> Alguns professores epicureus a e alguns estóicos b discutiam com ele e perguntavam: — O que é que esse ignorante está querendo dizer?</t>
    </r>
  </si>
  <si>
    <r>
      <t xml:space="preserve"> </t>
    </r>
    <r>
      <rPr>
        <sz val="10"/>
        <color rgb="FFFF0000"/>
        <rFont val="Tahoma"/>
        <family val="2"/>
      </rPr>
      <t>{19}</t>
    </r>
    <r>
      <rPr>
        <sz val="10"/>
        <color rgb="FF000000"/>
        <rFont val="Tahoma"/>
        <family val="2"/>
      </rPr>
      <t> They took hold of him, and brought him to a meeting of the Areopagus,</t>
    </r>
  </si>
  <si>
    <r>
      <t xml:space="preserve"> </t>
    </r>
    <r>
      <rPr>
        <sz val="10"/>
        <color rgb="FFFF0000"/>
        <rFont val="Tahoma"/>
        <family val="2"/>
      </rPr>
      <t>{19}</t>
    </r>
    <r>
      <rPr>
        <sz val="10"/>
        <color rgb="FF000000"/>
        <rFont val="Tahoma"/>
        <family val="2"/>
      </rPr>
      <t> Então eles o levaram a uma reunião da Câmara Municipal e disseram:</t>
    </r>
  </si>
  <si>
    <r>
      <t xml:space="preserve"> </t>
    </r>
    <r>
      <rPr>
        <sz val="10"/>
        <color rgb="FFFF0000"/>
        <rFont val="Tahoma"/>
        <family val="2"/>
      </rPr>
      <t>{20}</t>
    </r>
    <r>
      <rPr>
        <sz val="10"/>
        <color rgb="FF000000"/>
        <rFont val="Tahoma"/>
        <family val="2"/>
      </rPr>
      <t> For you bring certain strange things to our ears. We want to know therefore what these things mean.”</t>
    </r>
  </si>
  <si>
    <r>
      <t xml:space="preserve"> </t>
    </r>
    <r>
      <rPr>
        <sz val="10"/>
        <color rgb="FFFF0000"/>
        <rFont val="Tahoma"/>
        <family val="2"/>
      </rPr>
      <t>{20}</t>
    </r>
    <r>
      <rPr>
        <sz val="10"/>
        <color rgb="FF000000"/>
        <rFont val="Tahoma"/>
        <family val="2"/>
      </rPr>
      <t> Pois você diz algumas coisas que nos parecem esquisitas, e nós gostaríamos de saber o que elas querem dizer.”</t>
    </r>
  </si>
  <si>
    <r>
      <t xml:space="preserve"> </t>
    </r>
    <r>
      <rPr>
        <sz val="10"/>
        <color rgb="FFFF0000"/>
        <rFont val="Tahoma"/>
        <family val="2"/>
      </rPr>
      <t>{21}</t>
    </r>
    <r>
      <rPr>
        <sz val="10"/>
        <color rgb="FF000000"/>
        <rFont val="Tahoma"/>
        <family val="2"/>
      </rPr>
      <t> Now all the Athenians and the strangers living there spent their time in nothing else, but either to tell or to hear some new thing.</t>
    </r>
  </si>
  <si>
    <r>
      <t xml:space="preserve"> </t>
    </r>
    <r>
      <rPr>
        <sz val="10"/>
        <color rgb="FFFF0000"/>
        <rFont val="Tahoma"/>
        <family val="2"/>
      </rPr>
      <t>{21}</t>
    </r>
    <r>
      <rPr>
        <sz val="10"/>
        <color rgb="FF000000"/>
        <rFont val="Tahoma"/>
        <family val="2"/>
      </rPr>
      <t> É que todos os moradores de Atenas e os estrangeiros que viviam ali gostavam de passar o tempo contando e ouvindo as últimas novidades.</t>
    </r>
  </si>
  <si>
    <r>
      <t xml:space="preserve"> </t>
    </r>
    <r>
      <rPr>
        <sz val="10"/>
        <color rgb="FFFF0000"/>
        <rFont val="Tahoma"/>
        <family val="2"/>
      </rPr>
      <t>{22}</t>
    </r>
    <r>
      <rPr>
        <sz val="10"/>
        <color rgb="FF000000"/>
        <rFont val="Tahoma"/>
        <family val="2"/>
      </rPr>
      <t> Paul stood in the middle of the Areopagus and said, “You men of Athens, I perceive that you are very religious in all things.</t>
    </r>
  </si>
  <si>
    <r>
      <t xml:space="preserve"> </t>
    </r>
    <r>
      <rPr>
        <sz val="10"/>
        <color rgb="FFFF0000"/>
        <rFont val="Tahoma"/>
        <family val="2"/>
      </rPr>
      <t>{22}</t>
    </r>
    <r>
      <rPr>
        <sz val="10"/>
        <color rgb="FF000000"/>
        <rFont val="Tahoma"/>
        <family val="2"/>
      </rPr>
      <t> Então Paulo ficou de pé diante deles, na reunião da Câmara Municipal, e disse: — Atenienses! Vejo que em todas as coisas vocês são muito religiosos.</t>
    </r>
  </si>
  <si>
    <r>
      <t xml:space="preserve"> </t>
    </r>
    <r>
      <rPr>
        <sz val="10"/>
        <color rgb="FFFF0000"/>
        <rFont val="Tahoma"/>
        <family val="2"/>
      </rPr>
      <t>{23}</t>
    </r>
    <r>
      <rPr>
        <sz val="10"/>
        <color rgb="FF000000"/>
        <rFont val="Tahoma"/>
        <family val="2"/>
      </rPr>
      <t> For as I passed along, and observed the objects of your worship, I found also an altar with this inscription:</t>
    </r>
  </si>
  <si>
    <r>
      <t xml:space="preserve"> </t>
    </r>
    <r>
      <rPr>
        <sz val="10"/>
        <color rgb="FFFF0000"/>
        <rFont val="Tahoma"/>
        <family val="2"/>
      </rPr>
      <t>{23}</t>
    </r>
    <r>
      <rPr>
        <sz val="10"/>
        <color rgb="FF000000"/>
        <rFont val="Tahoma"/>
        <family val="2"/>
      </rPr>
      <t> De fato, quando eu estava andando pela cidade e olhava os lugares onde vocês adoram os seus deuses, encontrei um altar em que está escrito:</t>
    </r>
  </si>
  <si>
    <r>
      <t xml:space="preserve"> </t>
    </r>
    <r>
      <rPr>
        <sz val="10"/>
        <color rgb="FFFF0000"/>
        <rFont val="Tahoma"/>
        <family val="2"/>
      </rPr>
      <t>{24}</t>
    </r>
    <r>
      <rPr>
        <sz val="10"/>
        <color rgb="FF000000"/>
        <rFont val="Tahoma"/>
        <family val="2"/>
      </rPr>
      <t> The God who made the world and all things in it, he, being Lord of heaven and earth, doesn’t dwell in temples made with hands.</t>
    </r>
  </si>
  <si>
    <r>
      <t xml:space="preserve"> </t>
    </r>
    <r>
      <rPr>
        <sz val="10"/>
        <color rgb="FFFF0000"/>
        <rFont val="Tahoma"/>
        <family val="2"/>
      </rPr>
      <t>{24}</t>
    </r>
    <r>
      <rPr>
        <sz val="10"/>
        <color rgb="FF000000"/>
        <rFont val="Tahoma"/>
        <family val="2"/>
      </rPr>
      <t> — Deus, que fez o mundo e tudo o que nele existe, é o Senhor do céu e da terra e não mora em templos feitos por seres humanos.</t>
    </r>
  </si>
  <si>
    <r>
      <t xml:space="preserve"> </t>
    </r>
    <r>
      <rPr>
        <sz val="10"/>
        <color rgb="FFFF0000"/>
        <rFont val="Tahoma"/>
        <family val="2"/>
      </rPr>
      <t>{25}</t>
    </r>
    <r>
      <rPr>
        <sz val="10"/>
        <color rgb="FF000000"/>
        <rFont val="Tahoma"/>
        <family val="2"/>
      </rPr>
      <t> Neither is he served by men’s hands, as though he needed anything, since he himself gives to all life and breath, and all things.</t>
    </r>
  </si>
  <si>
    <r>
      <t xml:space="preserve"> </t>
    </r>
    <r>
      <rPr>
        <sz val="10"/>
        <color rgb="FFFF0000"/>
        <rFont val="Tahoma"/>
        <family val="2"/>
      </rPr>
      <t>{25}</t>
    </r>
    <r>
      <rPr>
        <sz val="10"/>
        <color rgb="FF000000"/>
        <rFont val="Tahoma"/>
        <family val="2"/>
      </rPr>
      <t> E também não precisa que façam nada por ele, pois é ele mesmo quem dá a todos vida, respiração e tudo mais.</t>
    </r>
  </si>
  <si>
    <r>
      <t xml:space="preserve"> </t>
    </r>
    <r>
      <rPr>
        <sz val="10"/>
        <color rgb="FFFF0000"/>
        <rFont val="Tahoma"/>
        <family val="2"/>
      </rPr>
      <t>{26}</t>
    </r>
    <r>
      <rPr>
        <sz val="10"/>
        <color rgb="FF000000"/>
        <rFont val="Tahoma"/>
        <family val="2"/>
      </rPr>
      <t> He made from one blood every nation of men to dwell on all the surface of the earth,</t>
    </r>
  </si>
  <si>
    <r>
      <t xml:space="preserve"> </t>
    </r>
    <r>
      <rPr>
        <sz val="10"/>
        <color rgb="FFFF0000"/>
        <rFont val="Tahoma"/>
        <family val="2"/>
      </rPr>
      <t>{26}</t>
    </r>
    <r>
      <rPr>
        <sz val="10"/>
        <color rgb="FF000000"/>
        <rFont val="Tahoma"/>
        <family val="2"/>
      </rPr>
      <t> De um só homem ele criou todas as raças humanas para viverem na terra. Antes de criar os povos,</t>
    </r>
  </si>
  <si>
    <r>
      <t xml:space="preserve"> </t>
    </r>
    <r>
      <rPr>
        <sz val="10"/>
        <color rgb="FFFF0000"/>
        <rFont val="Tahoma"/>
        <family val="2"/>
      </rPr>
      <t>{27}</t>
    </r>
    <r>
      <rPr>
        <sz val="10"/>
        <color rgb="FF000000"/>
        <rFont val="Tahoma"/>
        <family val="2"/>
      </rPr>
      <t> God did this so that men would seek the Lord, if perhaps they might reach out for him and find him, though he is not far from each one of us.</t>
    </r>
  </si>
  <si>
    <r>
      <t xml:space="preserve"> </t>
    </r>
    <r>
      <rPr>
        <sz val="10"/>
        <color rgb="FFFF0000"/>
        <rFont val="Tahoma"/>
        <family val="2"/>
      </rPr>
      <t>{27}</t>
    </r>
    <r>
      <rPr>
        <sz val="10"/>
        <color rgb="FF000000"/>
        <rFont val="Tahoma"/>
        <family val="2"/>
      </rPr>
      <t> Ele fez isso para que todos pudessem procurá-lo e talvez encontrá-lo, embora ele não esteja longe de cada um de nós.</t>
    </r>
  </si>
  <si>
    <r>
      <t xml:space="preserve"> </t>
    </r>
    <r>
      <rPr>
        <sz val="10"/>
        <color rgb="FFFF0000"/>
        <rFont val="Tahoma"/>
        <family val="2"/>
      </rPr>
      <t>{28}</t>
    </r>
    <r>
      <rPr>
        <sz val="10"/>
        <color rgb="FF000000"/>
        <rFont val="Tahoma"/>
        <family val="2"/>
      </rPr>
      <t> ‘For in him we live, and move, and have our being.’ As some of your own poets have said, ‘For we are also his offspring.’</t>
    </r>
  </si>
  <si>
    <r>
      <t xml:space="preserve"> </t>
    </r>
    <r>
      <rPr>
        <sz val="10"/>
        <color rgb="FFFF0000"/>
        <rFont val="Tahoma"/>
        <family val="2"/>
      </rPr>
      <t>{28}</t>
    </r>
    <r>
      <rPr>
        <sz val="10"/>
        <color rgb="FF000000"/>
        <rFont val="Tahoma"/>
        <family val="2"/>
      </rPr>
      <t> Porque, como alguém disse: “Nele vivemos, nos movemos e existimos.” E alguns dos poetas de vocês disseram: “Nós também somos filhos dele.”</t>
    </r>
  </si>
  <si>
    <r>
      <t xml:space="preserve"> </t>
    </r>
    <r>
      <rPr>
        <sz val="10"/>
        <color rgb="FFFF0000"/>
        <rFont val="Tahoma"/>
        <family val="2"/>
      </rPr>
      <t>{29}</t>
    </r>
    <r>
      <rPr>
        <sz val="10"/>
        <color rgb="FF000000"/>
        <rFont val="Tahoma"/>
        <family val="2"/>
      </rPr>
      <t> Being then the offspring of God, we ought not to think that the Godhead is like gold,</t>
    </r>
  </si>
  <si>
    <r>
      <t xml:space="preserve"> </t>
    </r>
    <r>
      <rPr>
        <sz val="10"/>
        <color rgb="FFFF0000"/>
        <rFont val="Tahoma"/>
        <family val="2"/>
      </rPr>
      <t>{29}</t>
    </r>
    <r>
      <rPr>
        <sz val="10"/>
        <color rgb="FF000000"/>
        <rFont val="Tahoma"/>
        <family val="2"/>
      </rPr>
      <t> E, já que somos filhos dele, não devemos pensar que Deus é parecido com um ídolo de ouro,</t>
    </r>
  </si>
  <si>
    <r>
      <t xml:space="preserve"> </t>
    </r>
    <r>
      <rPr>
        <sz val="10"/>
        <color rgb="FFFF0000"/>
        <rFont val="Tahoma"/>
        <family val="2"/>
      </rPr>
      <t>{30}</t>
    </r>
    <r>
      <rPr>
        <sz val="10"/>
        <color rgb="FF000000"/>
        <rFont val="Tahoma"/>
        <family val="2"/>
      </rPr>
      <t> The times of ignorance therefore God overlooked. But now he commands that all people everywhere should repent.</t>
    </r>
  </si>
  <si>
    <r>
      <t xml:space="preserve"> </t>
    </r>
    <r>
      <rPr>
        <sz val="10"/>
        <color rgb="FFFF0000"/>
        <rFont val="Tahoma"/>
        <family val="2"/>
      </rPr>
      <t>{30}</t>
    </r>
    <r>
      <rPr>
        <sz val="10"/>
        <color rgb="FF000000"/>
        <rFont val="Tahoma"/>
        <family val="2"/>
      </rPr>
      <t> No passado Deus não levou em conta essa ignorância. Mas agora ele manda que todas as pessoas, em todos os lugares, se arrependam dos seus pecados.</t>
    </r>
  </si>
  <si>
    <r>
      <t xml:space="preserve"> </t>
    </r>
    <r>
      <rPr>
        <sz val="10"/>
        <color rgb="FFFF0000"/>
        <rFont val="Tahoma"/>
        <family val="2"/>
      </rPr>
      <t>{31}</t>
    </r>
    <r>
      <rPr>
        <sz val="10"/>
        <color rgb="FF000000"/>
        <rFont val="Tahoma"/>
        <family val="2"/>
      </rPr>
      <t> For he has appointed a day in which he will judge the world in righteousness by the man whom he has ordained;</t>
    </r>
  </si>
  <si>
    <r>
      <t xml:space="preserve"> </t>
    </r>
    <r>
      <rPr>
        <sz val="10"/>
        <color rgb="FFFF0000"/>
        <rFont val="Tahoma"/>
        <family val="2"/>
      </rPr>
      <t>{31}</t>
    </r>
    <r>
      <rPr>
        <sz val="10"/>
        <color rgb="FF000000"/>
        <rFont val="Tahoma"/>
        <family val="2"/>
      </rPr>
      <t> Pois ele marcou o dia em que vai julgar o mundo com justiça,</t>
    </r>
  </si>
  <si>
    <r>
      <t xml:space="preserve"> </t>
    </r>
    <r>
      <rPr>
        <sz val="10"/>
        <color rgb="FFFF0000"/>
        <rFont val="Tahoma"/>
        <family val="2"/>
      </rPr>
      <t>{32}</t>
    </r>
    <r>
      <rPr>
        <sz val="10"/>
        <color rgb="FF000000"/>
        <rFont val="Tahoma"/>
        <family val="2"/>
      </rPr>
      <t> Now when they heard of the resurrection of the dead, some mocked; but others said, “We want to hear you again concerning this.”</t>
    </r>
  </si>
  <si>
    <r>
      <t xml:space="preserve"> </t>
    </r>
    <r>
      <rPr>
        <sz val="10"/>
        <color rgb="FFFF0000"/>
        <rFont val="Tahoma"/>
        <family val="2"/>
      </rPr>
      <t>{32}</t>
    </r>
    <r>
      <rPr>
        <sz val="10"/>
        <color rgb="FF000000"/>
        <rFont val="Tahoma"/>
        <family val="2"/>
      </rPr>
      <t> Quando ouviram Paulo falar a respeito de ressurreição, alguns zombaram dele, mas outros disseram: — Em outra ocasião queremos ouvir você falar sobre este assunto.”</t>
    </r>
  </si>
  <si>
    <r>
      <t xml:space="preserve"> </t>
    </r>
    <r>
      <rPr>
        <sz val="10"/>
        <color rgb="FFFF0000"/>
        <rFont val="Tahoma"/>
        <family val="2"/>
      </rPr>
      <t>{33}</t>
    </r>
    <r>
      <rPr>
        <sz val="10"/>
        <color rgb="FF000000"/>
        <rFont val="Tahoma"/>
        <family val="2"/>
      </rPr>
      <t> Thus Paul went out from among them.</t>
    </r>
  </si>
  <si>
    <r>
      <t xml:space="preserve"> </t>
    </r>
    <r>
      <rPr>
        <sz val="10"/>
        <color rgb="FFFF0000"/>
        <rFont val="Tahoma"/>
        <family val="2"/>
      </rPr>
      <t>{33}</t>
    </r>
    <r>
      <rPr>
        <sz val="10"/>
        <color rgb="FF000000"/>
        <rFont val="Tahoma"/>
        <family val="2"/>
      </rPr>
      <t> Então Paulo foi embora dali.</t>
    </r>
  </si>
  <si>
    <r>
      <t xml:space="preserve"> </t>
    </r>
    <r>
      <rPr>
        <sz val="10"/>
        <color rgb="FFFF0000"/>
        <rFont val="Tahoma"/>
        <family val="2"/>
      </rPr>
      <t>{34}</t>
    </r>
    <r>
      <rPr>
        <sz val="10"/>
        <color rgb="FF000000"/>
        <rFont val="Tahoma"/>
        <family val="2"/>
      </rPr>
      <t xml:space="preserve"> But certain men joined with him, and believed, among whom also was Dionysius the Areopagite, and a woman named Damaris, and others with them. </t>
    </r>
    <r>
      <rPr>
        <sz val="10"/>
        <color rgb="FF0000FF"/>
        <rFont val="Tahoma"/>
        <family val="2"/>
      </rPr>
      <t>||| + 2 SECs |||</t>
    </r>
  </si>
  <si>
    <r>
      <t xml:space="preserve"> </t>
    </r>
    <r>
      <rPr>
        <sz val="10"/>
        <color rgb="FFFF0000"/>
        <rFont val="Tahoma"/>
        <family val="2"/>
      </rPr>
      <t>{34}</t>
    </r>
    <r>
      <rPr>
        <sz val="10"/>
        <color rgb="FF000000"/>
        <rFont val="Tahoma"/>
        <family val="2"/>
      </rPr>
      <t xml:space="preserve"> Mas algumas pessoas creram e se juntaram a ele. Entre essas estavam Dionísio, que era membro da Câmara Municipal, uma mulher chamada Dâmaris e mais outras pessoas. </t>
    </r>
    <r>
      <rPr>
        <sz val="10"/>
        <color rgb="FF0000FF"/>
        <rFont val="Tahoma"/>
        <family val="2"/>
      </rPr>
      <t>||| + 2 SECs |||</t>
    </r>
  </si>
  <si>
    <r>
      <t xml:space="preserve"> </t>
    </r>
    <r>
      <rPr>
        <sz val="10"/>
        <color rgb="FFFF0000"/>
        <rFont val="Tahoma"/>
        <family val="2"/>
      </rPr>
      <t>{2}</t>
    </r>
    <r>
      <rPr>
        <sz val="10"/>
        <color rgb="FF000000"/>
        <rFont val="Tahoma"/>
        <family val="2"/>
      </rPr>
      <t> He found a certain Jew named Aquila, a man of Pontus by race. He had recently come from Italy, with his wife Priscilla,</t>
    </r>
  </si>
  <si>
    <r>
      <t xml:space="preserve"> </t>
    </r>
    <r>
      <rPr>
        <sz val="10"/>
        <color rgb="FFFF0000"/>
        <rFont val="Tahoma"/>
        <family val="2"/>
      </rPr>
      <t>{2}</t>
    </r>
    <r>
      <rPr>
        <sz val="10"/>
        <color rgb="FF000000"/>
        <rFont val="Tahoma"/>
        <family val="2"/>
      </rPr>
      <t> Encontrou ali um judeu chamado Áquila, que era da província do Ponto. Fazia pouco tempo que ele tinha chegado da Itália com Priscila,</t>
    </r>
  </si>
  <si>
    <r>
      <t xml:space="preserve"> </t>
    </r>
    <r>
      <rPr>
        <sz val="10"/>
        <color rgb="FFFF0000"/>
        <rFont val="Tahoma"/>
        <family val="2"/>
      </rPr>
      <t>{3}</t>
    </r>
    <r>
      <rPr>
        <sz val="10"/>
        <color rgb="FF000000"/>
        <rFont val="Tahoma"/>
        <family val="2"/>
      </rPr>
      <t> Because he practiced the same trade, he lived with them and worked, for by trade they were tent makers.</t>
    </r>
  </si>
  <si>
    <r>
      <t xml:space="preserve"> </t>
    </r>
    <r>
      <rPr>
        <sz val="10"/>
        <color rgb="FFFF0000"/>
        <rFont val="Tahoma"/>
        <family val="2"/>
      </rPr>
      <t>{3}</t>
    </r>
    <r>
      <rPr>
        <sz val="10"/>
        <color rgb="FF000000"/>
        <rFont val="Tahoma"/>
        <family val="2"/>
      </rPr>
      <t> Ele ficou a trabalhar com eles, porque a profissão de Paulo e a deles era a mesma, isto é, fazer barracas.</t>
    </r>
  </si>
  <si>
    <r>
      <t xml:space="preserve"> </t>
    </r>
    <r>
      <rPr>
        <sz val="10"/>
        <color rgb="FFFF0000"/>
        <rFont val="Tahoma"/>
        <family val="2"/>
      </rPr>
      <t>{4}</t>
    </r>
    <r>
      <rPr>
        <sz val="10"/>
        <color rgb="FF000000"/>
        <rFont val="Tahoma"/>
        <family val="2"/>
      </rPr>
      <t> He reasoned in the synagogue every Sabbath, and persuaded Jews and Greeks.</t>
    </r>
  </si>
  <si>
    <r>
      <t xml:space="preserve"> </t>
    </r>
    <r>
      <rPr>
        <sz val="10"/>
        <color rgb="FFFF0000"/>
        <rFont val="Tahoma"/>
        <family val="2"/>
      </rPr>
      <t>{4}</t>
    </r>
    <r>
      <rPr>
        <sz val="10"/>
        <color rgb="FF000000"/>
        <rFont val="Tahoma"/>
        <family val="2"/>
      </rPr>
      <t> E todos os sábados ele falava na sinagoga e procurava convencer os judeus e os não-judeus.</t>
    </r>
  </si>
  <si>
    <r>
      <t xml:space="preserve"> </t>
    </r>
    <r>
      <rPr>
        <sz val="10"/>
        <color rgb="FFFF0000"/>
        <rFont val="Tahoma"/>
        <family val="2"/>
      </rPr>
      <t>{5}</t>
    </r>
    <r>
      <rPr>
        <sz val="10"/>
        <color rgb="FF000000"/>
        <rFont val="Tahoma"/>
        <family val="2"/>
      </rPr>
      <t> But when Silas and Timothy came down from Macedonia, Paul was compelled by the Spirit, testifying to the Jews that Jesus was the Christ.</t>
    </r>
  </si>
  <si>
    <r>
      <t xml:space="preserve"> </t>
    </r>
    <r>
      <rPr>
        <sz val="10"/>
        <color rgb="FFFF0000"/>
        <rFont val="Tahoma"/>
        <family val="2"/>
      </rPr>
      <t>{5}</t>
    </r>
    <r>
      <rPr>
        <sz val="10"/>
        <color rgb="FF000000"/>
        <rFont val="Tahoma"/>
        <family val="2"/>
      </rPr>
      <t> Depois que Silas e Timóteo chegaram da província da Macedônia, Paulo começou a dar todo o seu tempo para anunciar a mensagem. Ele afirmava aos judeus que Jesus é o Messias.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</si>
  <si>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v6}</t>
    </r>
    <r>
      <rPr>
        <sz val="10"/>
        <color rgb="FF000000"/>
        <rFont val="Tahoma"/>
        <family val="2"/>
      </rPr>
      <t xml:space="preserve"> </t>
    </r>
    <r>
      <rPr>
        <sz val="10"/>
        <color rgb="FFFF0000"/>
        <rFont val="Tahoma"/>
        <family val="2"/>
      </rPr>
      <t>{6}</t>
    </r>
    <r>
      <rPr>
        <sz val="10"/>
        <color rgb="FF000000"/>
        <rFont val="Tahoma"/>
        <family val="2"/>
      </rPr>
      <t> When they opposed him and blasphemed, he shook out his clothing and said to them,</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</si>
  <si>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v6}</t>
    </r>
    <r>
      <rPr>
        <sz val="10"/>
        <color rgb="FF000000"/>
        <rFont val="Tahoma"/>
        <family val="2"/>
      </rPr>
      <t xml:space="preserve"> </t>
    </r>
    <r>
      <rPr>
        <sz val="10"/>
        <color rgb="FFFF0000"/>
        <rFont val="Tahoma"/>
        <family val="2"/>
      </rPr>
      <t>{6}</t>
    </r>
    <r>
      <rPr>
        <sz val="10"/>
        <color rgb="FF000000"/>
        <rFont val="Tahoma"/>
        <family val="2"/>
      </rPr>
      <t> Mas alguns deles ficaram contra Paulo e o xingaram. Então, em sinal de protesto, ele sacudiu o pó das suas roupas e disse:</t>
    </r>
  </si>
  <si>
    <r>
      <t xml:space="preserve"> </t>
    </r>
    <r>
      <rPr>
        <sz val="10"/>
        <color rgb="FFFF0000"/>
        <rFont val="Tahoma"/>
        <family val="2"/>
      </rPr>
      <t>{7}</t>
    </r>
    <r>
      <rPr>
        <sz val="10"/>
        <color rgb="FF000000"/>
        <rFont val="Tahoma"/>
        <family val="2"/>
      </rPr>
      <t> He departed there, and went into the house of a certain man named Justus, one who worshiped God, whose house was next door to the synagogue.</t>
    </r>
  </si>
  <si>
    <r>
      <t xml:space="preserve"> </t>
    </r>
    <r>
      <rPr>
        <sz val="10"/>
        <color rgb="FFFF0000"/>
        <rFont val="Tahoma"/>
        <family val="2"/>
      </rPr>
      <t>{7}</t>
    </r>
    <r>
      <rPr>
        <sz val="10"/>
        <color rgb="FF000000"/>
        <rFont val="Tahoma"/>
        <family val="2"/>
      </rPr>
      <t> Então ele saiu de lá e foi morar na casa de um homem chamado Tício Justo, um não-judeu que adorava a Deus. A casa dele ficava ao lado da sinagoga.</t>
    </r>
  </si>
  <si>
    <r>
      <t xml:space="preserve"> </t>
    </r>
    <r>
      <rPr>
        <sz val="10"/>
        <color rgb="FFFF0000"/>
        <rFont val="Tahoma"/>
        <family val="2"/>
      </rPr>
      <t>{8}</t>
    </r>
    <r>
      <rPr>
        <sz val="10"/>
        <color rgb="FF000000"/>
        <rFont val="Tahoma"/>
        <family val="2"/>
      </rPr>
      <t> Crispus, the ruler of the synagogue, believed in the Lord with all his house. Many of the Corinthians, when they heard, believed and were baptized.</t>
    </r>
  </si>
  <si>
    <r>
      <t xml:space="preserve"> </t>
    </r>
    <r>
      <rPr>
        <sz val="10"/>
        <color rgb="FFFF0000"/>
        <rFont val="Tahoma"/>
        <family val="2"/>
      </rPr>
      <t>{8}</t>
    </r>
    <r>
      <rPr>
        <sz val="10"/>
        <color rgb="FF000000"/>
        <rFont val="Tahoma"/>
        <family val="2"/>
      </rPr>
      <t> Crispo, que era o chefe da sinagoga, também creu no Senhor Jesus, e todas as pessoas da sua casa também creram. Muitas pessoas da cidade de Corinto ouviram a mensagem, creram e foram batizadas.</t>
    </r>
  </si>
  <si>
    <r>
      <t xml:space="preserve"> </t>
    </r>
    <r>
      <rPr>
        <sz val="10"/>
        <color rgb="FFFF0000"/>
        <rFont val="Tahoma"/>
        <family val="2"/>
      </rPr>
      <t>{9}</t>
    </r>
    <r>
      <rPr>
        <sz val="10"/>
        <color rgb="FF000000"/>
        <rFont val="Tahoma"/>
        <family val="2"/>
      </rPr>
      <t> The Lord said to Paul in the night by a vision, “Don’t be afraid, but speak and don’t be silent;</t>
    </r>
  </si>
  <si>
    <r>
      <t xml:space="preserve"> </t>
    </r>
    <r>
      <rPr>
        <sz val="10"/>
        <color rgb="FFFF0000"/>
        <rFont val="Tahoma"/>
        <family val="2"/>
      </rPr>
      <t>{9}</t>
    </r>
    <r>
      <rPr>
        <sz val="10"/>
        <color rgb="FF000000"/>
        <rFont val="Tahoma"/>
        <family val="2"/>
      </rPr>
      <t> Certa noite Paulo teve uma visão, e nela o Senhor disse: — Não tenha medo, continue falando e não se cale,</t>
    </r>
  </si>
  <si>
    <r>
      <t xml:space="preserve"> </t>
    </r>
    <r>
      <rPr>
        <sz val="10"/>
        <color rgb="FFFF0000"/>
        <rFont val="Tahoma"/>
        <family val="2"/>
      </rPr>
      <t>{10}</t>
    </r>
    <r>
      <rPr>
        <sz val="10"/>
        <color rgb="FF000000"/>
        <rFont val="Tahoma"/>
        <family val="2"/>
      </rPr>
      <t> for I am with you, and no one will attack you to harm you, for I have many people in this city.”</t>
    </r>
  </si>
  <si>
    <r>
      <t xml:space="preserve"> </t>
    </r>
    <r>
      <rPr>
        <sz val="10"/>
        <color rgb="FFFF0000"/>
        <rFont val="Tahoma"/>
        <family val="2"/>
      </rPr>
      <t>{10}</t>
    </r>
    <r>
      <rPr>
        <sz val="10"/>
        <color rgb="FF000000"/>
        <rFont val="Tahoma"/>
        <family val="2"/>
      </rPr>
      <t> porque eu estou com você. Ninguém poderá lhe fazer nenhum mal, pois muitas pessoas desta cidade são minhas.”</t>
    </r>
  </si>
  <si>
    <r>
      <t xml:space="preserve"> </t>
    </r>
    <r>
      <rPr>
        <sz val="10"/>
        <color rgb="FFFF0000"/>
        <rFont val="Tahoma"/>
        <family val="2"/>
      </rPr>
      <t>{11}</t>
    </r>
    <r>
      <rPr>
        <sz val="10"/>
        <color rgb="FF000000"/>
        <rFont val="Tahoma"/>
        <family val="2"/>
      </rPr>
      <t> He lived there a year and six months, teaching the word of God among them.</t>
    </r>
  </si>
  <si>
    <r>
      <t xml:space="preserve"> </t>
    </r>
    <r>
      <rPr>
        <sz val="10"/>
        <color rgb="FFFF0000"/>
        <rFont val="Tahoma"/>
        <family val="2"/>
      </rPr>
      <t>{11}</t>
    </r>
    <r>
      <rPr>
        <sz val="10"/>
        <color rgb="FF000000"/>
        <rFont val="Tahoma"/>
        <family val="2"/>
      </rPr>
      <t> E Paulo ficou ali um ano e meio, ensinando a palavra de Deus àquela gente.</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</si>
  <si>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v12}</t>
    </r>
    <r>
      <rPr>
        <sz val="10"/>
        <color rgb="FF000000"/>
        <rFont val="Tahoma"/>
        <family val="2"/>
      </rPr>
      <t xml:space="preserve"> </t>
    </r>
    <r>
      <rPr>
        <sz val="10"/>
        <color rgb="FFFF0000"/>
        <rFont val="Tahoma"/>
        <family val="2"/>
      </rPr>
      <t>{12}</t>
    </r>
    <r>
      <rPr>
        <sz val="10"/>
        <color rgb="FF000000"/>
        <rFont val="Tahoma"/>
        <family val="2"/>
      </rPr>
      <t xml:space="preserve"> But when Gallio was proconsul of Achaia, the Jews with one accord rose up against Paul and brought him before the judgment seat, </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</si>
  <si>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v12}</t>
    </r>
    <r>
      <rPr>
        <sz val="10"/>
        <color rgb="FF000000"/>
        <rFont val="Tahoma"/>
        <family val="2"/>
      </rPr>
      <t xml:space="preserve"> </t>
    </r>
    <r>
      <rPr>
        <sz val="10"/>
        <color rgb="FFFF0000"/>
        <rFont val="Tahoma"/>
        <family val="2"/>
      </rPr>
      <t>{12}</t>
    </r>
    <r>
      <rPr>
        <sz val="10"/>
        <color rgb="FF000000"/>
        <rFont val="Tahoma"/>
        <family val="2"/>
      </rPr>
      <t xml:space="preserve"> Quando Gálio se tornou o governador e da província da Acaia, os judeus se juntaram contra Paulo. Eles o agarraram, o levaram ao tribunal </t>
    </r>
  </si>
  <si>
    <r>
      <t xml:space="preserve"> </t>
    </r>
    <r>
      <rPr>
        <sz val="10"/>
        <color rgb="FFFF0000"/>
        <rFont val="Tahoma"/>
        <family val="2"/>
      </rPr>
      <t>{13}</t>
    </r>
    <r>
      <rPr>
        <sz val="10"/>
        <color rgb="FF000000"/>
        <rFont val="Tahoma"/>
        <family val="2"/>
      </rPr>
      <t> saying, “This man persuades men to worship God contrary to the law.”</t>
    </r>
  </si>
  <si>
    <r>
      <t xml:space="preserve"> </t>
    </r>
    <r>
      <rPr>
        <sz val="10"/>
        <color rgb="FFFF0000"/>
        <rFont val="Tahoma"/>
        <family val="2"/>
      </rPr>
      <t>{13}</t>
    </r>
    <r>
      <rPr>
        <sz val="10"/>
        <color rgb="FF000000"/>
        <rFont val="Tahoma"/>
        <family val="2"/>
      </rPr>
      <t> e disseram ao Governador: — Este homem está querendo convencer o povo a adorar a Deus de um modo que é contra a nossa lei.”</t>
    </r>
  </si>
  <si>
    <r>
      <t xml:space="preserve"> </t>
    </r>
    <r>
      <rPr>
        <sz val="10"/>
        <color rgb="FFFF0000"/>
        <rFont val="Tahoma"/>
        <family val="2"/>
      </rPr>
      <t>{14}</t>
    </r>
    <r>
      <rPr>
        <sz val="10"/>
        <color rgb="FF000000"/>
        <rFont val="Tahoma"/>
        <family val="2"/>
      </rPr>
      <t> But when Paul was about to open his mouth, Gallio said to the Jews, “If indeed it were a matter of wrong or of wicked crime, you Jews, it would be reasonable that I should bear with you;</t>
    </r>
  </si>
  <si>
    <r>
      <t xml:space="preserve"> </t>
    </r>
    <r>
      <rPr>
        <sz val="10"/>
        <color rgb="FFFF0000"/>
        <rFont val="Tahoma"/>
        <family val="2"/>
      </rPr>
      <t>{14}</t>
    </r>
    <r>
      <rPr>
        <sz val="10"/>
        <color rgb="FF000000"/>
        <rFont val="Tahoma"/>
        <family val="2"/>
      </rPr>
      <t> Quando Paulo ia falar, Gálio disse aos judeus: — Judeus, se isso fosse alguma falta grave ou um grande crime, seria justo que eu tivesse paciência para escutá-los.</t>
    </r>
  </si>
  <si>
    <r>
      <t xml:space="preserve"> </t>
    </r>
    <r>
      <rPr>
        <sz val="10"/>
        <color rgb="FFFF0000"/>
        <rFont val="Tahoma"/>
        <family val="2"/>
      </rPr>
      <t>{15}</t>
    </r>
    <r>
      <rPr>
        <sz val="10"/>
        <color rgb="FF000000"/>
        <rFont val="Tahoma"/>
        <family val="2"/>
      </rPr>
      <t> but if they are questions about words and names and your own law, look to it yourselves. For I don’t want to be a judge of these matters.”</t>
    </r>
  </si>
  <si>
    <r>
      <t xml:space="preserve"> </t>
    </r>
    <r>
      <rPr>
        <sz val="10"/>
        <color rgb="FFFF0000"/>
        <rFont val="Tahoma"/>
        <family val="2"/>
      </rPr>
      <t>{15}</t>
    </r>
    <r>
      <rPr>
        <sz val="10"/>
        <color rgb="FF000000"/>
        <rFont val="Tahoma"/>
        <family val="2"/>
      </rPr>
      <t> Mas, como é só uma questão de palavras, de nomes e da própria lei de vocês, resolvam vocês mesmos. Eu não vou ser juiz nesses assuntos.”</t>
    </r>
  </si>
  <si>
    <r>
      <t xml:space="preserve"> </t>
    </r>
    <r>
      <rPr>
        <sz val="10"/>
        <color rgb="FFFF0000"/>
        <rFont val="Tahoma"/>
        <family val="2"/>
      </rPr>
      <t>{16}</t>
    </r>
    <r>
      <rPr>
        <sz val="10"/>
        <color rgb="FF000000"/>
        <rFont val="Tahoma"/>
        <family val="2"/>
      </rPr>
      <t> He drove them from the judgment seat.</t>
    </r>
  </si>
  <si>
    <r>
      <t xml:space="preserve"> </t>
    </r>
    <r>
      <rPr>
        <sz val="10"/>
        <color rgb="FFFF0000"/>
        <rFont val="Tahoma"/>
        <family val="2"/>
      </rPr>
      <t>{16}</t>
    </r>
    <r>
      <rPr>
        <sz val="10"/>
        <color rgb="FF000000"/>
        <rFont val="Tahoma"/>
        <family val="2"/>
      </rPr>
      <t> Em seguida os expulsou do tribunal.</t>
    </r>
  </si>
  <si>
    <r>
      <t xml:space="preserve"> </t>
    </r>
    <r>
      <rPr>
        <sz val="10"/>
        <color rgb="FFFF0000"/>
        <rFont val="Tahoma"/>
        <family val="2"/>
      </rPr>
      <t>{17}</t>
    </r>
    <r>
      <rPr>
        <sz val="10"/>
        <color rgb="FF000000"/>
        <rFont val="Tahoma"/>
        <family val="2"/>
      </rPr>
      <t> Then all the Greeks laid hold on Sosthenes, the ruler of the synagogue, and beat him before the judgment seat. Gallio didn’t care about any of these things.</t>
    </r>
  </si>
  <si>
    <r>
      <t xml:space="preserve"> </t>
    </r>
    <r>
      <rPr>
        <sz val="10"/>
        <color rgb="FFFF0000"/>
        <rFont val="Tahoma"/>
        <family val="2"/>
      </rPr>
      <t>{17}</t>
    </r>
    <r>
      <rPr>
        <sz val="10"/>
        <color rgb="FF000000"/>
        <rFont val="Tahoma"/>
        <family val="2"/>
      </rPr>
      <t> Então eles agarraram Sóstenes, o chefe da sinagoga, e o surraram diante do tribunal. Porém Gálio não se importou com isso.</t>
    </r>
  </si>
  <si>
    <r>
      <t xml:space="preserve"> </t>
    </r>
    <r>
      <rPr>
        <sz val="10"/>
        <color rgb="FFFF0000"/>
        <rFont val="Tahoma"/>
        <family val="2"/>
      </rPr>
      <t>{19}</t>
    </r>
    <r>
      <rPr>
        <sz val="10"/>
        <color rgb="FF000000"/>
        <rFont val="Tahoma"/>
        <family val="2"/>
      </rPr>
      <t> He came to Ephesus, and he left them there; but he himself entered into the synagogue, and reasoned with the Jews.</t>
    </r>
  </si>
  <si>
    <r>
      <t xml:space="preserve"> </t>
    </r>
    <r>
      <rPr>
        <sz val="10"/>
        <color rgb="FFFF0000"/>
        <rFont val="Tahoma"/>
        <family val="2"/>
      </rPr>
      <t>{19}</t>
    </r>
    <r>
      <rPr>
        <sz val="10"/>
        <color rgb="FF000000"/>
        <rFont val="Tahoma"/>
        <family val="2"/>
      </rPr>
      <t> Eles chegaram à cidade de Éfeso, e Priscila e Áquila ficaram ali. Paulo entrou na sinagoga e falou com os judeus.</t>
    </r>
  </si>
  <si>
    <r>
      <t xml:space="preserve"> </t>
    </r>
    <r>
      <rPr>
        <sz val="10"/>
        <color rgb="FFFF0000"/>
        <rFont val="Tahoma"/>
        <family val="2"/>
      </rPr>
      <t>{20}</t>
    </r>
    <r>
      <rPr>
        <sz val="10"/>
        <color rgb="FF000000"/>
        <rFont val="Tahoma"/>
        <family val="2"/>
      </rPr>
      <t> When they asked him to stay with them a longer time, he declined;</t>
    </r>
  </si>
  <si>
    <r>
      <t xml:space="preserve"> </t>
    </r>
    <r>
      <rPr>
        <sz val="10"/>
        <color rgb="FFFF0000"/>
        <rFont val="Tahoma"/>
        <family val="2"/>
      </rPr>
      <t>{20}</t>
    </r>
    <r>
      <rPr>
        <sz val="10"/>
        <color rgb="FF000000"/>
        <rFont val="Tahoma"/>
        <family val="2"/>
      </rPr>
      <t> Então lhe pediram que ficasse com eles mais tempo, porém ele não quis.</t>
    </r>
  </si>
  <si>
    <r>
      <t xml:space="preserve"> </t>
    </r>
    <r>
      <rPr>
        <sz val="10"/>
        <color rgb="FFFF0000"/>
        <rFont val="Tahoma"/>
        <family val="2"/>
      </rPr>
      <t>{21}</t>
    </r>
    <r>
      <rPr>
        <sz val="10"/>
        <color rgb="FF000000"/>
        <rFont val="Tahoma"/>
        <family val="2"/>
      </rPr>
      <t> but taking his leave of them, he said, “I must by all means keep this coming feast in Jerusalem, but I will return again to you if God wills,” he set sail from Ephesus.</t>
    </r>
  </si>
  <si>
    <r>
      <t xml:space="preserve"> </t>
    </r>
    <r>
      <rPr>
        <sz val="10"/>
        <color rgb="FFFF0000"/>
        <rFont val="Tahoma"/>
        <family val="2"/>
      </rPr>
      <t>{21}</t>
    </r>
    <r>
      <rPr>
        <sz val="10"/>
        <color rgb="FF000000"/>
        <rFont val="Tahoma"/>
        <family val="2"/>
      </rPr>
      <t> E, quando foi embora, disse: — Eu voltarei, se Deus quiser.” Então Paulo embarcou e partiu de Éfeso.</t>
    </r>
  </si>
  <si>
    <r>
      <t xml:space="preserve"> </t>
    </r>
    <r>
      <rPr>
        <sz val="10"/>
        <color rgb="FFFF0000"/>
        <rFont val="Tahoma"/>
        <family val="2"/>
      </rPr>
      <t>{22}</t>
    </r>
    <r>
      <rPr>
        <sz val="10"/>
        <color rgb="FF000000"/>
        <rFont val="Tahoma"/>
        <family val="2"/>
      </rPr>
      <t> When he had landed at Caesarea, he went up and greeted the assembly, and went down to Antioch.</t>
    </r>
  </si>
  <si>
    <r>
      <t xml:space="preserve"> </t>
    </r>
    <r>
      <rPr>
        <sz val="10"/>
        <color rgb="FFFF0000"/>
        <rFont val="Tahoma"/>
        <family val="2"/>
      </rPr>
      <t>{22}</t>
    </r>
    <r>
      <rPr>
        <sz val="10"/>
        <color rgb="FF000000"/>
        <rFont val="Tahoma"/>
        <family val="2"/>
      </rPr>
      <t> Quando desembarcou em Cesaréia, foi logo para Jerusalém. Ali ele fez uma curta visita à igreja e depois seguiu para Antioquia da Síria.</t>
    </r>
  </si>
  <si>
    <r>
      <t xml:space="preserve"> </t>
    </r>
    <r>
      <rPr>
        <sz val="10"/>
        <color rgb="FFFF0000"/>
        <rFont val="Tahoma"/>
        <family val="2"/>
      </rPr>
      <t>{23}</t>
    </r>
    <r>
      <rPr>
        <sz val="10"/>
        <color rgb="FF000000"/>
        <rFont val="Tahoma"/>
        <family val="2"/>
      </rPr>
      <t> Having spent some time there, he departed. He went through the region of Galatia, and Phrygia, establishing all the disciples in each place.</t>
    </r>
  </si>
  <si>
    <r>
      <t xml:space="preserve"> </t>
    </r>
    <r>
      <rPr>
        <sz val="10"/>
        <color rgb="FFFF0000"/>
        <rFont val="Tahoma"/>
        <family val="2"/>
      </rPr>
      <t>{23}</t>
    </r>
    <r>
      <rPr>
        <sz val="10"/>
        <color rgb="FF000000"/>
        <rFont val="Tahoma"/>
        <family val="2"/>
      </rPr>
      <t> Depois de ficar algum tempo em Antioquia, ele foi embora. Atravessou a província da Galácia e o distrito da Frígia, indo de um lugar para outro e animando todos os cristãos.</t>
    </r>
  </si>
  <si>
    <r>
      <t xml:space="preserve"> </t>
    </r>
    <r>
      <rPr>
        <sz val="10"/>
        <color rgb="FFFF0000"/>
        <rFont val="Tahoma"/>
        <family val="2"/>
      </rPr>
      <t>{25}</t>
    </r>
    <r>
      <rPr>
        <sz val="10"/>
        <color rgb="FF000000"/>
        <rFont val="Tahoma"/>
        <family val="2"/>
      </rPr>
      <t> This man had been instructed in the way of the Lord; and being fervent in spirit, he spoke and taught accurately the things concerning Jesus, although he knew only the baptism of John.</t>
    </r>
  </si>
  <si>
    <r>
      <t xml:space="preserve"> </t>
    </r>
    <r>
      <rPr>
        <sz val="10"/>
        <color rgb="FFFF0000"/>
        <rFont val="Tahoma"/>
        <family val="2"/>
      </rPr>
      <t>{25}</t>
    </r>
    <r>
      <rPr>
        <sz val="10"/>
        <color rgb="FF000000"/>
        <rFont val="Tahoma"/>
        <family val="2"/>
      </rPr>
      <t> Era também instruído no Caminho do Senhor, falava com grande entusiasmo, e o seu ensinamento a respeito de Jesus era correto; porém conhecia somente o batismo de João.</t>
    </r>
  </si>
  <si>
    <r>
      <t xml:space="preserve"> </t>
    </r>
    <r>
      <rPr>
        <sz val="10"/>
        <color rgb="FFFF0000"/>
        <rFont val="Tahoma"/>
        <family val="2"/>
      </rPr>
      <t>{26}</t>
    </r>
    <r>
      <rPr>
        <sz val="10"/>
        <color rgb="FF000000"/>
        <rFont val="Tahoma"/>
        <family val="2"/>
      </rPr>
      <t> He began to speak boldly in the synagogue. But when Priscilla and Aquila heard him, they took him aside, and explained to him the way of God more accurately.</t>
    </r>
  </si>
  <si>
    <r>
      <t xml:space="preserve"> </t>
    </r>
    <r>
      <rPr>
        <sz val="10"/>
        <color rgb="FFFF0000"/>
        <rFont val="Tahoma"/>
        <family val="2"/>
      </rPr>
      <t>{26}</t>
    </r>
    <r>
      <rPr>
        <sz val="10"/>
        <color rgb="FF000000"/>
        <rFont val="Tahoma"/>
        <family val="2"/>
      </rPr>
      <t> Ele começou a falar com coragem na sinagoga. Priscila e o seu marido Áquila o ouviram falar; então o levaram para a casa deles e lhe explicaram melhor o Caminho de Deus.</t>
    </r>
  </si>
  <si>
    <r>
      <t xml:space="preserve"> </t>
    </r>
    <r>
      <rPr>
        <sz val="10"/>
        <color rgb="FFFF0000"/>
        <rFont val="Tahoma"/>
        <family val="2"/>
      </rPr>
      <t>{27}</t>
    </r>
    <r>
      <rPr>
        <sz val="10"/>
        <color rgb="FF000000"/>
        <rFont val="Tahoma"/>
        <family val="2"/>
      </rPr>
      <t> When he had determined to pass over into Achaia, the brothers encouraged him,</t>
    </r>
  </si>
  <si>
    <r>
      <t xml:space="preserve"> </t>
    </r>
    <r>
      <rPr>
        <sz val="10"/>
        <color rgb="FFFF0000"/>
        <rFont val="Tahoma"/>
        <family val="2"/>
      </rPr>
      <t>{27}</t>
    </r>
    <r>
      <rPr>
        <sz val="10"/>
        <color rgb="FF000000"/>
        <rFont val="Tahoma"/>
        <family val="2"/>
      </rPr>
      <t> Quando Apolo resolveu ir para a província da Acaia, os cristãos de Éfeso o animaram e escreveram cartas para os irmãos de lá,</t>
    </r>
  </si>
  <si>
    <r>
      <t xml:space="preserve"> </t>
    </r>
    <r>
      <rPr>
        <sz val="10"/>
        <color rgb="FFFF0000"/>
        <rFont val="Tahoma"/>
        <family val="2"/>
      </rPr>
      <t>{28}</t>
    </r>
    <r>
      <rPr>
        <sz val="10"/>
        <color rgb="FF000000"/>
        <rFont val="Tahoma"/>
        <family val="2"/>
      </rPr>
      <t> for he powerfully refuted the Jews,</t>
    </r>
  </si>
  <si>
    <r>
      <t xml:space="preserve"> </t>
    </r>
    <r>
      <rPr>
        <sz val="10"/>
        <color rgb="FFFF0000"/>
        <rFont val="Tahoma"/>
        <family val="2"/>
      </rPr>
      <t>{28}</t>
    </r>
    <r>
      <rPr>
        <sz val="10"/>
        <color rgb="FF000000"/>
        <rFont val="Tahoma"/>
        <family val="2"/>
      </rPr>
      <t> Pois Apolo, com argumentos fortes, derrotava os judeus nas discussões públicas,</t>
    </r>
  </si>
  <si>
    <r>
      <t xml:space="preserve"> publicly showing by the Scriptures that Jesus was the Christ. </t>
    </r>
    <r>
      <rPr>
        <sz val="10"/>
        <color rgb="FF0000FF"/>
        <rFont val="Tahoma"/>
        <family val="2"/>
      </rPr>
      <t>||| + 2 SECs |||</t>
    </r>
  </si>
  <si>
    <r>
      <t xml:space="preserve"> provando pelas Escrituras Sagradas que Jesus é o Messias. </t>
    </r>
    <r>
      <rPr>
        <sz val="10"/>
        <color rgb="FF0000FF"/>
        <rFont val="Tahoma"/>
        <family val="2"/>
      </rPr>
      <t>||| + 2 SECs |||</t>
    </r>
  </si>
  <si>
    <r>
      <t xml:space="preserve"> </t>
    </r>
    <r>
      <rPr>
        <sz val="10"/>
        <color rgb="FFFF0000"/>
        <rFont val="Tahoma"/>
        <family val="2"/>
      </rPr>
      <t>{2}</t>
    </r>
    <r>
      <rPr>
        <sz val="10"/>
        <color rgb="FF000000"/>
        <rFont val="Tahoma"/>
        <family val="2"/>
      </rPr>
      <t> He said to them, “Did you receive the Holy Spirit when you believed?” They said to him, “No, we haven’t even heard that there is a Holy Spirit.”</t>
    </r>
  </si>
  <si>
    <r>
      <t xml:space="preserve"> </t>
    </r>
    <r>
      <rPr>
        <sz val="10"/>
        <color rgb="FFFF0000"/>
        <rFont val="Tahoma"/>
        <family val="2"/>
      </rPr>
      <t>{2}</t>
    </r>
    <r>
      <rPr>
        <sz val="10"/>
        <color rgb="FF000000"/>
        <rFont val="Tahoma"/>
        <family val="2"/>
      </rPr>
      <t> e perguntou: — Quando vocês creram, vocês receberam o Espírito Santo?” Eles responderam: — Nós nem mesmo sabíamos que existe o Espírito Santo.”</t>
    </r>
  </si>
  <si>
    <r>
      <t xml:space="preserve"> </t>
    </r>
    <r>
      <rPr>
        <sz val="10"/>
        <color rgb="FFFF0000"/>
        <rFont val="Tahoma"/>
        <family val="2"/>
      </rPr>
      <t>{3}</t>
    </r>
    <r>
      <rPr>
        <sz val="10"/>
        <color rgb="FF000000"/>
        <rFont val="Tahoma"/>
        <family val="2"/>
      </rPr>
      <t> He said, “Into what then were you baptized?” They said, “Into John’s baptism.”</t>
    </r>
  </si>
  <si>
    <r>
      <t xml:space="preserve"> </t>
    </r>
    <r>
      <rPr>
        <sz val="10"/>
        <color rgb="FFFF0000"/>
        <rFont val="Tahoma"/>
        <family val="2"/>
      </rPr>
      <t>{3}</t>
    </r>
    <r>
      <rPr>
        <sz val="10"/>
        <color rgb="FF000000"/>
        <rFont val="Tahoma"/>
        <family val="2"/>
      </rPr>
      <t> Paulo perguntou: — Então que tipo de batismo vocês receberam? — Responderam: — O batismo de João Batista! —</t>
    </r>
  </si>
  <si>
    <r>
      <t xml:space="preserve"> </t>
    </r>
    <r>
      <rPr>
        <sz val="10"/>
        <color rgb="FFFF0000"/>
        <rFont val="Tahoma"/>
        <family val="2"/>
      </rPr>
      <t>{4}</t>
    </r>
    <r>
      <rPr>
        <sz val="10"/>
        <color rgb="FF000000"/>
        <rFont val="Tahoma"/>
        <family val="2"/>
      </rPr>
      <t> Paul said, “John indeed baptized with the baptism of repentance. He told the people that they should believe in the one who would come after him, that is, in Jesus.”</t>
    </r>
  </si>
  <si>
    <r>
      <t xml:space="preserve"> </t>
    </r>
    <r>
      <rPr>
        <sz val="10"/>
        <color rgb="FFFF0000"/>
        <rFont val="Tahoma"/>
        <family val="2"/>
      </rPr>
      <t>{4}</t>
    </r>
    <r>
      <rPr>
        <sz val="10"/>
        <color rgb="FF000000"/>
        <rFont val="Tahoma"/>
        <family val="2"/>
      </rPr>
      <t> Então Paulo disse: — João batizava aqueles que se arrependiam dos seus pecados. E também dizia ao povo de Israel que eles deviam crer naquele que havia de vir depois dele, isto é, em Jesus.”</t>
    </r>
  </si>
  <si>
    <r>
      <t xml:space="preserve"> </t>
    </r>
    <r>
      <rPr>
        <sz val="10"/>
        <color rgb="FFFF0000"/>
        <rFont val="Tahoma"/>
        <family val="2"/>
      </rPr>
      <t>{5}</t>
    </r>
    <r>
      <rPr>
        <sz val="10"/>
        <color rgb="FF000000"/>
        <rFont val="Tahoma"/>
        <family val="2"/>
      </rPr>
      <t> When they heard this, they were baptized in the name of the Lord Jesus.</t>
    </r>
  </si>
  <si>
    <r>
      <t xml:space="preserve"> </t>
    </r>
    <r>
      <rPr>
        <sz val="10"/>
        <color rgb="FFFF0000"/>
        <rFont val="Tahoma"/>
        <family val="2"/>
      </rPr>
      <t>{5}</t>
    </r>
    <r>
      <rPr>
        <sz val="10"/>
        <color rgb="FF000000"/>
        <rFont val="Tahoma"/>
        <family val="2"/>
      </rPr>
      <t> Depois de ouvirem isso, aqueles homens foram batizados em nome do Senhor Jesus.</t>
    </r>
  </si>
  <si>
    <r>
      <t xml:space="preserve"> </t>
    </r>
    <r>
      <rPr>
        <sz val="10"/>
        <color rgb="FFFF0000"/>
        <rFont val="Tahoma"/>
        <family val="2"/>
      </rPr>
      <t>{6}</t>
    </r>
    <r>
      <rPr>
        <sz val="10"/>
        <color rgb="FF000000"/>
        <rFont val="Tahoma"/>
        <family val="2"/>
      </rPr>
      <t> When Paul had laid his hands on them, the Holy Spirit came on them, and they spoke with other languages and prophesied.</t>
    </r>
  </si>
  <si>
    <r>
      <t xml:space="preserve"> </t>
    </r>
    <r>
      <rPr>
        <sz val="10"/>
        <color rgb="FFFF0000"/>
        <rFont val="Tahoma"/>
        <family val="2"/>
      </rPr>
      <t>{6}</t>
    </r>
    <r>
      <rPr>
        <sz val="10"/>
        <color rgb="FF000000"/>
        <rFont val="Tahoma"/>
        <family val="2"/>
      </rPr>
      <t> Aí Paulo pôs as mãos sobre eles, e o Espírito Santo veio sobre eles. Então começaram a falar em línguas estranhas e a anunciar também a mensagem de Deus.</t>
    </r>
  </si>
  <si>
    <r>
      <t xml:space="preserve"> </t>
    </r>
    <r>
      <rPr>
        <sz val="10"/>
        <color rgb="FFFF0000"/>
        <rFont val="Tahoma"/>
        <family val="2"/>
      </rPr>
      <t>{7}</t>
    </r>
    <r>
      <rPr>
        <sz val="10"/>
        <color rgb="FF000000"/>
        <rFont val="Tahoma"/>
        <family val="2"/>
      </rPr>
      <t> They were about twelve men in all.</t>
    </r>
  </si>
  <si>
    <r>
      <t xml:space="preserve"> </t>
    </r>
    <r>
      <rPr>
        <sz val="10"/>
        <color rgb="FFFF0000"/>
        <rFont val="Tahoma"/>
        <family val="2"/>
      </rPr>
      <t>{7}</t>
    </r>
    <r>
      <rPr>
        <sz val="10"/>
        <color rgb="FF000000"/>
        <rFont val="Tahoma"/>
        <family val="2"/>
      </rPr>
      <t> Esses homens eram mais ou menos doze.</t>
    </r>
  </si>
  <si>
    <r>
      <t xml:space="preserve"> </t>
    </r>
    <r>
      <rPr>
        <sz val="10"/>
        <color rgb="FFFF0000"/>
        <rFont val="Tahoma"/>
        <family val="2"/>
      </rPr>
      <t>{8}</t>
    </r>
    <r>
      <rPr>
        <sz val="10"/>
        <color rgb="FF000000"/>
        <rFont val="Tahoma"/>
        <family val="2"/>
      </rPr>
      <t> He entered into the synagogue, and spoke boldly for a period of three months. He reasoned persuasively with them concerning the Kingdom of God.</t>
    </r>
  </si>
  <si>
    <r>
      <t xml:space="preserve"> </t>
    </r>
    <r>
      <rPr>
        <sz val="10"/>
        <color rgb="FFFF0000"/>
        <rFont val="Tahoma"/>
        <family val="2"/>
      </rPr>
      <t>{8}</t>
    </r>
    <r>
      <rPr>
        <sz val="10"/>
        <color rgb="FF000000"/>
        <rFont val="Tahoma"/>
        <family val="2"/>
      </rPr>
      <t> Durante três meses Paulo foi à sinagoga e falou com coragem ao povo. Ele conversava com eles e tentava convencê-los a respeito do Reino de Deus.</t>
    </r>
  </si>
  <si>
    <r>
      <t xml:space="preserve"> </t>
    </r>
    <r>
      <rPr>
        <sz val="10"/>
        <color rgb="FFFF0000"/>
        <rFont val="Tahoma"/>
        <family val="2"/>
      </rPr>
      <t>{9}</t>
    </r>
    <r>
      <rPr>
        <sz val="10"/>
        <color rgb="FF000000"/>
        <rFont val="Tahoma"/>
        <family val="2"/>
      </rPr>
      <t xml:space="preserve"> But some were hardened and disobedient, speaking evil of the Way before the multitude. </t>
    </r>
  </si>
  <si>
    <r>
      <t xml:space="preserve"> </t>
    </r>
    <r>
      <rPr>
        <sz val="10"/>
        <color rgb="FFFF0000"/>
        <rFont val="Tahoma"/>
        <family val="2"/>
      </rPr>
      <t>{9}</t>
    </r>
    <r>
      <rPr>
        <sz val="10"/>
        <color rgb="FF000000"/>
        <rFont val="Tahoma"/>
        <family val="2"/>
      </rPr>
      <t xml:space="preserve"> Mas alguns eram teimosos, não acreditavam e, em frente de todos, ainda falavam mal do Caminho do Senhor. </t>
    </r>
  </si>
  <si>
    <r>
      <t xml:space="preserve"> </t>
    </r>
    <r>
      <rPr>
        <sz val="10"/>
        <color rgb="FFFF0000"/>
        <rFont val="Tahoma"/>
        <family val="2"/>
      </rPr>
      <t>{10}</t>
    </r>
    <r>
      <rPr>
        <sz val="10"/>
        <color rgb="FF000000"/>
        <rFont val="Tahoma"/>
        <family val="2"/>
      </rPr>
      <t xml:space="preserve"> This continued for two years, so that all those who lived in Asia heard the word of the Lord Jesus, both Jews and Greeks. </t>
    </r>
    <r>
      <rPr>
        <sz val="10"/>
        <color rgb="FF0000FF"/>
        <rFont val="Tahoma"/>
        <family val="2"/>
      </rPr>
      <t>||| + 2 SECs |||</t>
    </r>
  </si>
  <si>
    <r>
      <t xml:space="preserve"> </t>
    </r>
    <r>
      <rPr>
        <sz val="10"/>
        <color rgb="FFFF0000"/>
        <rFont val="Tahoma"/>
        <family val="2"/>
      </rPr>
      <t>{10}</t>
    </r>
    <r>
      <rPr>
        <sz val="10"/>
        <color rgb="FF000000"/>
        <rFont val="Tahoma"/>
        <family val="2"/>
      </rPr>
      <t xml:space="preserve"> Ele fez isso durante dois anos, até que todos os moradores da província da Ásia, tanto os judeus como os não-judeus, ouviram a mensagem do Senhor. </t>
    </r>
    <r>
      <rPr>
        <sz val="10"/>
        <color rgb="FF0000FF"/>
        <rFont val="Tahoma"/>
        <family val="2"/>
      </rPr>
      <t>||| + 2 SECs |||</t>
    </r>
  </si>
  <si>
    <r>
      <t xml:space="preserve"> </t>
    </r>
    <r>
      <rPr>
        <sz val="10"/>
        <color rgb="FFFF0000"/>
        <rFont val="Tahoma"/>
        <family val="2"/>
      </rPr>
      <t>{11}</t>
    </r>
    <r>
      <rPr>
        <sz val="10"/>
        <color rgb="FF000000"/>
        <rFont val="Tahoma"/>
        <family val="2"/>
      </rPr>
      <t> God worked special miracles by the hands of Paul.</t>
    </r>
  </si>
  <si>
    <r>
      <t xml:space="preserve"> </t>
    </r>
    <r>
      <rPr>
        <sz val="10"/>
        <color rgb="FFFF0000"/>
        <rFont val="Tahoma"/>
        <family val="2"/>
      </rPr>
      <t>{11}</t>
    </r>
    <r>
      <rPr>
        <sz val="10"/>
        <color rgb="FF000000"/>
        <rFont val="Tahoma"/>
        <family val="2"/>
      </rPr>
      <t> Deus fazia milagres extraordinários por meio de Paulo,</t>
    </r>
  </si>
  <si>
    <r>
      <t xml:space="preserve"> </t>
    </r>
    <r>
      <rPr>
        <sz val="10"/>
        <color rgb="FFFF0000"/>
        <rFont val="Tahoma"/>
        <family val="2"/>
      </rPr>
      <t>{12}</t>
    </r>
    <r>
      <rPr>
        <sz val="10"/>
        <color rgb="FF000000"/>
        <rFont val="Tahoma"/>
        <family val="2"/>
      </rPr>
      <t> Even handkerchiefs or aprons were carried away from his body to the sick, and the evil spirits went out.</t>
    </r>
  </si>
  <si>
    <r>
      <t xml:space="preserve"> </t>
    </r>
    <r>
      <rPr>
        <sz val="10"/>
        <color rgb="FFFF0000"/>
        <rFont val="Tahoma"/>
        <family val="2"/>
      </rPr>
      <t>{12}</t>
    </r>
    <r>
      <rPr>
        <sz val="10"/>
        <color rgb="FF000000"/>
        <rFont val="Tahoma"/>
        <family val="2"/>
      </rPr>
      <t> tanto que as pessoas pegavam lenços e aventais que ele usava e os levavam para os doentes tocarem. E, quando estes tocavam neles, ficavam curados; e de outras pessoas saíam os espíritos maus.</t>
    </r>
  </si>
  <si>
    <r>
      <t xml:space="preserve"> </t>
    </r>
    <r>
      <rPr>
        <sz val="10"/>
        <color rgb="FFFF0000"/>
        <rFont val="Tahoma"/>
        <family val="2"/>
      </rPr>
      <t>{13}</t>
    </r>
    <r>
      <rPr>
        <sz val="10"/>
        <color rgb="FF000000"/>
        <rFont val="Tahoma"/>
        <family val="2"/>
      </rPr>
      <t> But some of the itinerant Jews, exorcists, took on themselves to invoke over those who had the evil spirits the name of the Lord Jesus,</t>
    </r>
  </si>
  <si>
    <r>
      <t xml:space="preserve"> </t>
    </r>
    <r>
      <rPr>
        <sz val="10"/>
        <color rgb="FFFF0000"/>
        <rFont val="Tahoma"/>
        <family val="2"/>
      </rPr>
      <t>{13}</t>
    </r>
    <r>
      <rPr>
        <sz val="10"/>
        <color rgb="FF000000"/>
        <rFont val="Tahoma"/>
        <family val="2"/>
      </rPr>
      <t> Alguns judeus que andavam de um lugar para outro, expulsando espíritos maus, quiseram usar também o nome do Senhor Jesus para expulsar os espíritos maus,</t>
    </r>
  </si>
  <si>
    <r>
      <t xml:space="preserve"> </t>
    </r>
    <r>
      <rPr>
        <sz val="10"/>
        <color rgb="FFFF0000"/>
        <rFont val="Tahoma"/>
        <family val="2"/>
      </rPr>
      <t>{14}</t>
    </r>
    <r>
      <rPr>
        <sz val="10"/>
        <color rgb="FF000000"/>
        <rFont val="Tahoma"/>
        <family val="2"/>
      </rPr>
      <t> There were seven sons of one Sceva, a Jewish chief priest, who did this.</t>
    </r>
  </si>
  <si>
    <r>
      <t xml:space="preserve"> </t>
    </r>
    <r>
      <rPr>
        <sz val="10"/>
        <color rgb="FFFF0000"/>
        <rFont val="Tahoma"/>
        <family val="2"/>
      </rPr>
      <t>{14}</t>
    </r>
    <r>
      <rPr>
        <sz val="10"/>
        <color rgb="FF000000"/>
        <rFont val="Tahoma"/>
        <family val="2"/>
      </rPr>
      <t> Os homens que faziam isso eram os sete filhos de um judeu chamado Ceva, que era Grande Sacerdote.</t>
    </r>
  </si>
  <si>
    <r>
      <t xml:space="preserve"> </t>
    </r>
    <r>
      <rPr>
        <sz val="10"/>
        <color rgb="FFFF0000"/>
        <rFont val="Tahoma"/>
        <family val="2"/>
      </rPr>
      <t>{15}</t>
    </r>
    <r>
      <rPr>
        <sz val="10"/>
        <color rgb="FF000000"/>
        <rFont val="Tahoma"/>
        <family val="2"/>
      </rPr>
      <t> The evil spirit answered, “Jesus I know, and Paul I know, but who are you?”</t>
    </r>
  </si>
  <si>
    <r>
      <t xml:space="preserve"> </t>
    </r>
    <r>
      <rPr>
        <sz val="10"/>
        <color rgb="FFFF0000"/>
        <rFont val="Tahoma"/>
        <family val="2"/>
      </rPr>
      <t>{15}</t>
    </r>
    <r>
      <rPr>
        <sz val="10"/>
        <color rgb="FF000000"/>
        <rFont val="Tahoma"/>
        <family val="2"/>
      </rPr>
      <t> Mas certa vez um espírito mau disse a eles: — Eu conheço Jesus e sei quem é Paulo. Mas vocês, quem são?”</t>
    </r>
  </si>
  <si>
    <r>
      <t xml:space="preserve"> </t>
    </r>
    <r>
      <rPr>
        <sz val="10"/>
        <color rgb="FFFF0000"/>
        <rFont val="Tahoma"/>
        <family val="2"/>
      </rPr>
      <t>{16}</t>
    </r>
    <r>
      <rPr>
        <sz val="10"/>
        <color rgb="FF000000"/>
        <rFont val="Tahoma"/>
        <family val="2"/>
      </rPr>
      <t> The man who had the evil spirit leaped on them, and overpowered them. He prevailed against them, so that they fled out of that house naked and wounded.</t>
    </r>
  </si>
  <si>
    <r>
      <t xml:space="preserve"> </t>
    </r>
    <r>
      <rPr>
        <sz val="10"/>
        <color rgb="FFFF0000"/>
        <rFont val="Tahoma"/>
        <family val="2"/>
      </rPr>
      <t>{16}</t>
    </r>
    <r>
      <rPr>
        <sz val="10"/>
        <color rgb="FF000000"/>
        <rFont val="Tahoma"/>
        <family val="2"/>
      </rPr>
      <t> Então o homem que estava dominado pelo espírito mau os atacou e bateu neles com tanta violência, que eles fugiram daquela casa feridos e com as roupas rasgadas.</t>
    </r>
  </si>
  <si>
    <r>
      <t xml:space="preserve"> </t>
    </r>
    <r>
      <rPr>
        <sz val="10"/>
        <color rgb="FFFF0000"/>
        <rFont val="Tahoma"/>
        <family val="2"/>
      </rPr>
      <t>{17}</t>
    </r>
    <r>
      <rPr>
        <sz val="10"/>
        <color rgb="FF000000"/>
        <rFont val="Tahoma"/>
        <family val="2"/>
      </rPr>
      <t> This became known to all, both Jews and Greeks, who lived at Ephesus. Fear fell on them all, and the name of the Lord Jesus was magnified.</t>
    </r>
  </si>
  <si>
    <r>
      <t xml:space="preserve"> </t>
    </r>
    <r>
      <rPr>
        <sz val="10"/>
        <color rgb="FFFF0000"/>
        <rFont val="Tahoma"/>
        <family val="2"/>
      </rPr>
      <t>{17}</t>
    </r>
    <r>
      <rPr>
        <sz val="10"/>
        <color rgb="FF000000"/>
        <rFont val="Tahoma"/>
        <family val="2"/>
      </rPr>
      <t> E todos os que moravam em Éfeso, judeus e não-judeus, souberam disso. Eles ficaram com muito medo, e o nome do Senhor Jesus se tornou mais respeitado ainda.</t>
    </r>
  </si>
  <si>
    <r>
      <t xml:space="preserve"> </t>
    </r>
    <r>
      <rPr>
        <sz val="10"/>
        <color rgb="FFFF0000"/>
        <rFont val="Tahoma"/>
        <family val="2"/>
      </rPr>
      <t>{18}</t>
    </r>
    <r>
      <rPr>
        <sz val="10"/>
        <color rgb="FF000000"/>
        <rFont val="Tahoma"/>
        <family val="2"/>
      </rPr>
      <t> Many also of those who had believed came, confessing, and declaring their deeds.</t>
    </r>
  </si>
  <si>
    <r>
      <t xml:space="preserve"> </t>
    </r>
    <r>
      <rPr>
        <sz val="10"/>
        <color rgb="FFFF0000"/>
        <rFont val="Tahoma"/>
        <family val="2"/>
      </rPr>
      <t>{18}</t>
    </r>
    <r>
      <rPr>
        <sz val="10"/>
        <color rgb="FF000000"/>
        <rFont val="Tahoma"/>
        <family val="2"/>
      </rPr>
      <t> Então muitos dos que creram vinham e confessavam publicamente as coisas más que haviam feito.</t>
    </r>
  </si>
  <si>
    <r>
      <t xml:space="preserve"> </t>
    </r>
    <r>
      <rPr>
        <sz val="10"/>
        <color rgb="FFFF0000"/>
        <rFont val="Tahoma"/>
        <family val="2"/>
      </rPr>
      <t>{19}</t>
    </r>
    <r>
      <rPr>
        <sz val="10"/>
        <color rgb="FF000000"/>
        <rFont val="Tahoma"/>
        <family val="2"/>
      </rPr>
      <t> Many of those who practiced magical arts brought their books together and burned them in the sight of all. They counted their price, and found it to be fifty thousand pieces of silver.</t>
    </r>
  </si>
  <si>
    <r>
      <t xml:space="preserve"> </t>
    </r>
    <r>
      <rPr>
        <sz val="10"/>
        <color rgb="FFFF0000"/>
        <rFont val="Tahoma"/>
        <family val="2"/>
      </rPr>
      <t>{19}</t>
    </r>
    <r>
      <rPr>
        <sz val="10"/>
        <color rgb="FF000000"/>
        <rFont val="Tahoma"/>
        <family val="2"/>
      </rPr>
      <t> E muitos daqueles que praticavam feitiçaria ajuntaram os seus livros e os trouxeram para queimar diante de todos. Quando calcularam o preço dos livros queimados, o total chegou a cinqüenta mil moedas de prata.</t>
    </r>
  </si>
  <si>
    <r>
      <t xml:space="preserve"> </t>
    </r>
    <r>
      <rPr>
        <sz val="10"/>
        <color rgb="FFFF0000"/>
        <rFont val="Tahoma"/>
        <family val="2"/>
      </rPr>
      <t>{20}</t>
    </r>
    <r>
      <rPr>
        <sz val="10"/>
        <color rgb="FF000000"/>
        <rFont val="Tahoma"/>
        <family val="2"/>
      </rPr>
      <t> So the word of the Lord was growing and becoming mighty.</t>
    </r>
  </si>
  <si>
    <r>
      <t xml:space="preserve"> </t>
    </r>
    <r>
      <rPr>
        <sz val="10"/>
        <color rgb="FFFF0000"/>
        <rFont val="Tahoma"/>
        <family val="2"/>
      </rPr>
      <t>{20}</t>
    </r>
    <r>
      <rPr>
        <sz val="10"/>
        <color rgb="FF000000"/>
        <rFont val="Tahoma"/>
        <family val="2"/>
      </rPr>
      <t> Assim, de maneira poderosa, a mensagem do Senhor era anunciada e se espalhava cada vez mais.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</si>
  <si>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Now after these things had ended, Paul determined in the spirit, when he had passed through Macedonia and Achaia, to go to Jerusalem, saying, “After I have been there, I must also see Rome.”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</si>
  <si>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Depois desses acontecimentos, Paulo resolveu passar pelas províncias da Macedônia e da Acaia e ir até Jerusalém. Ele dizia: — Depois que eu visitar Jerusalém, preciso ir a Roma.”</t>
    </r>
  </si>
  <si>
    <r>
      <t xml:space="preserve"> </t>
    </r>
    <r>
      <rPr>
        <sz val="10"/>
        <color rgb="FFFF0000"/>
        <rFont val="Tahoma"/>
        <family val="2"/>
      </rPr>
      <t>{22}</t>
    </r>
    <r>
      <rPr>
        <sz val="10"/>
        <color rgb="FF000000"/>
        <rFont val="Tahoma"/>
        <family val="2"/>
      </rPr>
      <t xml:space="preserve"> Having sent into Macedonia two of those who served him, Timothy and Erastus, he himself stayed in Asia for a while. </t>
    </r>
    <r>
      <rPr>
        <sz val="10"/>
        <color rgb="FF0000FF"/>
        <rFont val="Tahoma"/>
        <family val="2"/>
      </rPr>
      <t>||| + 2 SECs |||</t>
    </r>
  </si>
  <si>
    <r>
      <t xml:space="preserve"> </t>
    </r>
    <r>
      <rPr>
        <sz val="10"/>
        <color rgb="FFFF0000"/>
        <rFont val="Tahoma"/>
        <family val="2"/>
      </rPr>
      <t>{22}</t>
    </r>
    <r>
      <rPr>
        <sz val="10"/>
        <color rgb="FF000000"/>
        <rFont val="Tahoma"/>
        <family val="2"/>
      </rPr>
      <t xml:space="preserve"> Então Paulo enviou para a Macedônia dois dos seus ajudantes, Timóteo e Erasto, mas ele ficou mais algum tempo na província da Ásia. </t>
    </r>
    <r>
      <rPr>
        <sz val="10"/>
        <color rgb="FF0000FF"/>
        <rFont val="Tahoma"/>
        <family val="2"/>
      </rPr>
      <t>||| + 2 SECs |||</t>
    </r>
  </si>
  <si>
    <r>
      <t xml:space="preserve"> </t>
    </r>
    <r>
      <rPr>
        <sz val="10"/>
        <color rgb="FFFF0000"/>
        <rFont val="Tahoma"/>
        <family val="2"/>
      </rPr>
      <t>{24}</t>
    </r>
    <r>
      <rPr>
        <sz val="10"/>
        <color rgb="FF000000"/>
        <rFont val="Tahoma"/>
        <family val="2"/>
      </rPr>
      <t> For a certain man named Demetrius, a silversmith,</t>
    </r>
  </si>
  <si>
    <r>
      <t xml:space="preserve"> </t>
    </r>
    <r>
      <rPr>
        <sz val="10"/>
        <color rgb="FFFF0000"/>
        <rFont val="Tahoma"/>
        <family val="2"/>
      </rPr>
      <t>{24}</t>
    </r>
    <r>
      <rPr>
        <sz val="10"/>
        <color rgb="FF000000"/>
        <rFont val="Tahoma"/>
        <family val="2"/>
      </rPr>
      <t> Um ourives chamado Demétrio fazia pequenos modelos de prata do templo da deusa Diana,</t>
    </r>
  </si>
  <si>
    <r>
      <t xml:space="preserve"> </t>
    </r>
    <r>
      <rPr>
        <sz val="10"/>
        <color rgb="FFFF0000"/>
        <rFont val="Tahoma"/>
        <family val="2"/>
      </rPr>
      <t>{25}</t>
    </r>
    <r>
      <rPr>
        <sz val="10"/>
        <color rgb="FF000000"/>
        <rFont val="Tahoma"/>
        <family val="2"/>
      </rPr>
      <t> He gathered together with the workmen of like occupation, and said, “Sirs, you know that by this business we have our wealth.</t>
    </r>
  </si>
  <si>
    <r>
      <t xml:space="preserve"> </t>
    </r>
    <r>
      <rPr>
        <sz val="10"/>
        <color rgb="FFFF0000"/>
        <rFont val="Tahoma"/>
        <family val="2"/>
      </rPr>
      <t>{25}</t>
    </r>
    <r>
      <rPr>
        <sz val="10"/>
        <color rgb="FF000000"/>
        <rFont val="Tahoma"/>
        <family val="2"/>
      </rPr>
      <t> Então ele chamou estes e outros da mesma profissão e disse: — Meus amigos, vocês sabem que a nossa riqueza vem deste nosso ofício.</t>
    </r>
  </si>
  <si>
    <r>
      <t xml:space="preserve"> </t>
    </r>
    <r>
      <rPr>
        <sz val="10"/>
        <color rgb="FFFF0000"/>
        <rFont val="Tahoma"/>
        <family val="2"/>
      </rPr>
      <t>{26}</t>
    </r>
    <r>
      <rPr>
        <sz val="10"/>
        <color rgb="FF000000"/>
        <rFont val="Tahoma"/>
        <family val="2"/>
      </rPr>
      <t> You see and hear, that not at Ephesus alone, but almost throughout all Asia,</t>
    </r>
  </si>
  <si>
    <r>
      <t xml:space="preserve"> </t>
    </r>
    <r>
      <rPr>
        <sz val="10"/>
        <color rgb="FFFF0000"/>
        <rFont val="Tahoma"/>
        <family val="2"/>
      </rPr>
      <t>{26}</t>
    </r>
    <r>
      <rPr>
        <sz val="10"/>
        <color rgb="FF000000"/>
        <rFont val="Tahoma"/>
        <family val="2"/>
      </rPr>
      <t> Vocês mesmos podem ver e ouvir o que esse tal de Paulo está fazendo. Ele afirma que os deuses feitos por mãos humanas não são deuses de verdade.</t>
    </r>
  </si>
  <si>
    <r>
      <t xml:space="preserve"> </t>
    </r>
    <r>
      <rPr>
        <sz val="10"/>
        <color rgb="FFFF0000"/>
        <rFont val="Tahoma"/>
        <family val="2"/>
      </rPr>
      <t>{27}</t>
    </r>
    <r>
      <rPr>
        <sz val="10"/>
        <color rgb="FF000000"/>
        <rFont val="Tahoma"/>
        <family val="2"/>
      </rPr>
      <t> Not only is there danger that this our trade come into disrepute, but also that the temple of the great goddess Artemis will be counted as nothing.</t>
    </r>
  </si>
  <si>
    <r>
      <t xml:space="preserve"> </t>
    </r>
    <r>
      <rPr>
        <sz val="10"/>
        <color rgb="FFFF0000"/>
        <rFont val="Tahoma"/>
        <family val="2"/>
      </rPr>
      <t>{27}</t>
    </r>
    <r>
      <rPr>
        <sz val="10"/>
        <color rgb="FF000000"/>
        <rFont val="Tahoma"/>
        <family val="2"/>
      </rPr>
      <t> Assim nós estamos correndo o perigo de ver o povo rejeitar o nosso negócio. E não é só isso.</t>
    </r>
  </si>
  <si>
    <r>
      <t xml:space="preserve"> </t>
    </r>
    <r>
      <rPr>
        <sz val="10"/>
        <color rgb="FFFF0000"/>
        <rFont val="Tahoma"/>
        <family val="2"/>
      </rPr>
      <t>{28}</t>
    </r>
    <r>
      <rPr>
        <sz val="10"/>
        <color rgb="FF000000"/>
        <rFont val="Tahoma"/>
        <family val="2"/>
      </rPr>
      <t> When they heard this they were filled with anger, and cried out, saying, “Great is Artemis of the Ephesians!”</t>
    </r>
  </si>
  <si>
    <r>
      <t xml:space="preserve"> </t>
    </r>
    <r>
      <rPr>
        <sz val="10"/>
        <color rgb="FFFF0000"/>
        <rFont val="Tahoma"/>
        <family val="2"/>
      </rPr>
      <t>{28}</t>
    </r>
    <r>
      <rPr>
        <sz val="10"/>
        <color rgb="FF000000"/>
        <rFont val="Tahoma"/>
        <family val="2"/>
      </rPr>
      <t> Quando a multidão ouviu isso, ficou furiosa e começou a gritar: — Viva a grande Diana de Éfeso!”</t>
    </r>
  </si>
  <si>
    <r>
      <t xml:space="preserve"> </t>
    </r>
    <r>
      <rPr>
        <sz val="10"/>
        <color rgb="FFFF0000"/>
        <rFont val="Tahoma"/>
        <family val="2"/>
      </rPr>
      <t>{29}</t>
    </r>
    <r>
      <rPr>
        <sz val="10"/>
        <color rgb="FF000000"/>
        <rFont val="Tahoma"/>
        <family val="2"/>
      </rPr>
      <t> The whole city was filled with confusion. They rushed with one accord into the theater, having seized Gaius and Aristarchus, men of Macedonia, Paul’s companions in travel.</t>
    </r>
  </si>
  <si>
    <r>
      <t xml:space="preserve"> </t>
    </r>
    <r>
      <rPr>
        <sz val="10"/>
        <color rgb="FFFF0000"/>
        <rFont val="Tahoma"/>
        <family val="2"/>
      </rPr>
      <t>{29}</t>
    </r>
    <r>
      <rPr>
        <sz val="10"/>
        <color rgb="FF000000"/>
        <rFont val="Tahoma"/>
        <family val="2"/>
      </rPr>
      <t> E a confusão se espalhou por toda a cidade. A multidão agarrou Gaio e Aristarco, dois macedônios que viajavam com Paulo, e os arrastou até o teatro.</t>
    </r>
  </si>
  <si>
    <r>
      <t xml:space="preserve"> </t>
    </r>
    <r>
      <rPr>
        <sz val="10"/>
        <color rgb="FFFF0000"/>
        <rFont val="Tahoma"/>
        <family val="2"/>
      </rPr>
      <t>{30}</t>
    </r>
    <r>
      <rPr>
        <sz val="10"/>
        <color rgb="FF000000"/>
        <rFont val="Tahoma"/>
        <family val="2"/>
      </rPr>
      <t> When Paul wanted to enter in to the people, the disciples didn’t allow him.</t>
    </r>
  </si>
  <si>
    <r>
      <t xml:space="preserve"> </t>
    </r>
    <r>
      <rPr>
        <sz val="10"/>
        <color rgb="FFFF0000"/>
        <rFont val="Tahoma"/>
        <family val="2"/>
      </rPr>
      <t>{30}</t>
    </r>
    <r>
      <rPr>
        <sz val="10"/>
        <color rgb="FF000000"/>
        <rFont val="Tahoma"/>
        <family val="2"/>
      </rPr>
      <t> Paulo queria falar ao povo, mas os irmãos não deixaram.</t>
    </r>
  </si>
  <si>
    <r>
      <t xml:space="preserve"> </t>
    </r>
    <r>
      <rPr>
        <sz val="10"/>
        <color rgb="FFFF0000"/>
        <rFont val="Tahoma"/>
        <family val="2"/>
      </rPr>
      <t>{31}</t>
    </r>
    <r>
      <rPr>
        <sz val="10"/>
        <color rgb="FF000000"/>
        <rFont val="Tahoma"/>
        <family val="2"/>
      </rPr>
      <t> Certain also of the Asiarchs, being his friends, sent to him and begged him not to venture into the theater.</t>
    </r>
  </si>
  <si>
    <r>
      <t xml:space="preserve"> </t>
    </r>
    <r>
      <rPr>
        <sz val="10"/>
        <color rgb="FFFF0000"/>
        <rFont val="Tahoma"/>
        <family val="2"/>
      </rPr>
      <t>{31}</t>
    </r>
    <r>
      <rPr>
        <sz val="10"/>
        <color rgb="FF000000"/>
        <rFont val="Tahoma"/>
        <family val="2"/>
      </rPr>
      <t> Alguns altos funcionários daquela província, que eram amigos de Paulo, mandaram a ele um recado, pedindo que não fosse ao teatro.</t>
    </r>
  </si>
  <si>
    <r>
      <t xml:space="preserve"> </t>
    </r>
    <r>
      <rPr>
        <sz val="10"/>
        <color rgb="FFFF0000"/>
        <rFont val="Tahoma"/>
        <family val="2"/>
      </rPr>
      <t>{32}</t>
    </r>
    <r>
      <rPr>
        <sz val="10"/>
        <color rgb="FF000000"/>
        <rFont val="Tahoma"/>
        <family val="2"/>
      </rPr>
      <t> Some therefore cried one thing, and some another, for the assembly was in confusion. Most of them didn’t know why they had come together.</t>
    </r>
  </si>
  <si>
    <r>
      <t xml:space="preserve"> </t>
    </r>
    <r>
      <rPr>
        <sz val="10"/>
        <color rgb="FFFF0000"/>
        <rFont val="Tahoma"/>
        <family val="2"/>
      </rPr>
      <t>{32}</t>
    </r>
    <r>
      <rPr>
        <sz val="10"/>
        <color rgb="FF000000"/>
        <rFont val="Tahoma"/>
        <family val="2"/>
      </rPr>
      <t> Naquela altura dos acontecimentos a multidão que se achava no teatro estava em completa desordem: uns gritavam uma coisa, e outros gritavam outra, pois a maioria nem sabia por que estava ali.</t>
    </r>
  </si>
  <si>
    <r>
      <t xml:space="preserve"> </t>
    </r>
    <r>
      <rPr>
        <sz val="10"/>
        <color rgb="FFFF0000"/>
        <rFont val="Tahoma"/>
        <family val="2"/>
      </rPr>
      <t>{33}</t>
    </r>
    <r>
      <rPr>
        <sz val="10"/>
        <color rgb="FF000000"/>
        <rFont val="Tahoma"/>
        <family val="2"/>
      </rPr>
      <t> They brought Alexander out of the crowd, the Jews putting him forward. Alexander beckoned with his hand, and would have made a defense to the people.</t>
    </r>
  </si>
  <si>
    <r>
      <t xml:space="preserve"> </t>
    </r>
    <r>
      <rPr>
        <sz val="10"/>
        <color rgb="FFFF0000"/>
        <rFont val="Tahoma"/>
        <family val="2"/>
      </rPr>
      <t>{33}</t>
    </r>
    <r>
      <rPr>
        <sz val="10"/>
        <color rgb="FF000000"/>
        <rFont val="Tahoma"/>
        <family val="2"/>
      </rPr>
      <t> Algumas pessoas ficaram pensando que Alexandre era o culpado, pois os judeus o obrigaram a ir e ficar lá na frente. Aí Alexandre fez um sinal com a mão e tentou falar para se defender diante do povo.</t>
    </r>
  </si>
  <si>
    <r>
      <t xml:space="preserve"> </t>
    </r>
    <r>
      <rPr>
        <sz val="10"/>
        <color rgb="FFFF0000"/>
        <rFont val="Tahoma"/>
        <family val="2"/>
      </rPr>
      <t>{34}</t>
    </r>
    <r>
      <rPr>
        <sz val="10"/>
        <color rgb="FF000000"/>
        <rFont val="Tahoma"/>
        <family val="2"/>
      </rPr>
      <t xml:space="preserve"> But when they perceived that he was a Jew, </t>
    </r>
  </si>
  <si>
    <r>
      <t xml:space="preserve"> </t>
    </r>
    <r>
      <rPr>
        <sz val="10"/>
        <color rgb="FFFF0000"/>
        <rFont val="Tahoma"/>
        <family val="2"/>
      </rPr>
      <t>{34}</t>
    </r>
    <r>
      <rPr>
        <sz val="10"/>
        <color rgb="FF000000"/>
        <rFont val="Tahoma"/>
        <family val="2"/>
      </rPr>
      <t xml:space="preserve"> Mas, quando perceberam que ele era judeu, ficaram gritando </t>
    </r>
  </si>
  <si>
    <r>
      <t xml:space="preserve"> </t>
    </r>
    <r>
      <rPr>
        <sz val="10"/>
        <color rgb="FFFF0000"/>
        <rFont val="Tahoma"/>
        <family val="2"/>
      </rPr>
      <t>{35}</t>
    </r>
    <r>
      <rPr>
        <sz val="10"/>
        <color rgb="FF000000"/>
        <rFont val="Tahoma"/>
        <family val="2"/>
      </rPr>
      <t> When the town clerk had quieted the crowd, he said, “You men of Ephesus,</t>
    </r>
  </si>
  <si>
    <r>
      <t xml:space="preserve"> </t>
    </r>
    <r>
      <rPr>
        <sz val="10"/>
        <color rgb="FFFF0000"/>
        <rFont val="Tahoma"/>
        <family val="2"/>
      </rPr>
      <t>{35}</t>
    </r>
    <r>
      <rPr>
        <sz val="10"/>
        <color rgb="FF000000"/>
        <rFont val="Tahoma"/>
        <family val="2"/>
      </rPr>
      <t> Finalmente o secretário da prefeitura da cidade conseguiu acalmar o povo. Ele disse o seguinte: — Cidadãos de Éfeso!</t>
    </r>
  </si>
  <si>
    <r>
      <t xml:space="preserve"> </t>
    </r>
    <r>
      <rPr>
        <sz val="10"/>
        <color rgb="FFFF0000"/>
        <rFont val="Tahoma"/>
        <family val="2"/>
      </rPr>
      <t>{36}</t>
    </r>
    <r>
      <rPr>
        <sz val="10"/>
        <color rgb="FF000000"/>
        <rFont val="Tahoma"/>
        <family val="2"/>
      </rPr>
      <t> Seeing then that these things can’t be denied, you ought to be quiet, and to do nothing rash.</t>
    </r>
  </si>
  <si>
    <r>
      <t xml:space="preserve"> </t>
    </r>
    <r>
      <rPr>
        <sz val="10"/>
        <color rgb="FFFF0000"/>
        <rFont val="Tahoma"/>
        <family val="2"/>
      </rPr>
      <t>{36}</t>
    </r>
    <r>
      <rPr>
        <sz val="10"/>
        <color rgb="FF000000"/>
        <rFont val="Tahoma"/>
        <family val="2"/>
      </rPr>
      <t> Ninguém pode negar isso. Assim fiquem calmos e não façam nada sem pensar bem.</t>
    </r>
  </si>
  <si>
    <r>
      <t xml:space="preserve"> </t>
    </r>
    <r>
      <rPr>
        <sz val="10"/>
        <color rgb="FFFF0000"/>
        <rFont val="Tahoma"/>
        <family val="2"/>
      </rPr>
      <t>{37}</t>
    </r>
    <r>
      <rPr>
        <sz val="10"/>
        <color rgb="FF000000"/>
        <rFont val="Tahoma"/>
        <family val="2"/>
      </rPr>
      <t> For you have brought these men here, who are neither robbers of temples nor blasphemers of your goddess.</t>
    </r>
  </si>
  <si>
    <r>
      <t xml:space="preserve"> </t>
    </r>
    <r>
      <rPr>
        <sz val="10"/>
        <color rgb="FFFF0000"/>
        <rFont val="Tahoma"/>
        <family val="2"/>
      </rPr>
      <t>{37}</t>
    </r>
    <r>
      <rPr>
        <sz val="10"/>
        <color rgb="FF000000"/>
        <rFont val="Tahoma"/>
        <family val="2"/>
      </rPr>
      <t> Vocês trouxeram aqui estes homens, mas eles não assaltaram o templo, nem ofenderam a nossa deusa.</t>
    </r>
  </si>
  <si>
    <r>
      <t xml:space="preserve"> </t>
    </r>
    <r>
      <rPr>
        <sz val="10"/>
        <color rgb="FFFF0000"/>
        <rFont val="Tahoma"/>
        <family val="2"/>
      </rPr>
      <t>{38}</t>
    </r>
    <r>
      <rPr>
        <sz val="10"/>
        <color rgb="FF000000"/>
        <rFont val="Tahoma"/>
        <family val="2"/>
      </rPr>
      <t> If therefore Demetrius and the craftsmen who are with him have a matter against anyone, the courts are open, and there are proconsuls. Let them press charges against one another.</t>
    </r>
  </si>
  <si>
    <r>
      <t xml:space="preserve"> </t>
    </r>
    <r>
      <rPr>
        <sz val="10"/>
        <color rgb="FFFF0000"/>
        <rFont val="Tahoma"/>
        <family val="2"/>
      </rPr>
      <t>{38}</t>
    </r>
    <r>
      <rPr>
        <sz val="10"/>
        <color rgb="FF000000"/>
        <rFont val="Tahoma"/>
        <family val="2"/>
      </rPr>
      <t> Se Demétrio e os seus ajudantes têm alguma acusação contra alguém, eles podem apresentar suas acusações no tribunal, pois para isso há dias certos de reunião, e também existem os governadores.</t>
    </r>
  </si>
  <si>
    <r>
      <t xml:space="preserve"> </t>
    </r>
    <r>
      <rPr>
        <sz val="10"/>
        <color rgb="FFFF0000"/>
        <rFont val="Tahoma"/>
        <family val="2"/>
      </rPr>
      <t>{39}</t>
    </r>
    <r>
      <rPr>
        <sz val="10"/>
        <color rgb="FF000000"/>
        <rFont val="Tahoma"/>
        <family val="2"/>
      </rPr>
      <t> But if you seek anything about other matters, it will be settled in the regular assembly.</t>
    </r>
  </si>
  <si>
    <r>
      <t xml:space="preserve"> </t>
    </r>
    <r>
      <rPr>
        <sz val="10"/>
        <color rgb="FFFF0000"/>
        <rFont val="Tahoma"/>
        <family val="2"/>
      </rPr>
      <t>{39}</t>
    </r>
    <r>
      <rPr>
        <sz val="10"/>
        <color rgb="FF000000"/>
        <rFont val="Tahoma"/>
        <family val="2"/>
      </rPr>
      <t> Porém, se vocês querem mais alguma coisa, isso será tratado na reunião do povo, convocada de acordo com a lei.</t>
    </r>
  </si>
  <si>
    <r>
      <t xml:space="preserve"> </t>
    </r>
    <r>
      <rPr>
        <sz val="10"/>
        <color rgb="FFFF0000"/>
        <rFont val="Tahoma"/>
        <family val="2"/>
      </rPr>
      <t>{40}</t>
    </r>
    <r>
      <rPr>
        <sz val="10"/>
        <color rgb="FF000000"/>
        <rFont val="Tahoma"/>
        <family val="2"/>
      </rPr>
      <t> For indeed we are in danger of being accused concerning this day’s riot, there being no cause. Concerning it, we wouldn’t be able to give an account of this commotion.”</t>
    </r>
  </si>
  <si>
    <r>
      <t xml:space="preserve"> </t>
    </r>
    <r>
      <rPr>
        <sz val="10"/>
        <color rgb="FFFF0000"/>
        <rFont val="Tahoma"/>
        <family val="2"/>
      </rPr>
      <t>{40}</t>
    </r>
    <r>
      <rPr>
        <sz val="10"/>
        <color rgb="FF000000"/>
        <rFont val="Tahoma"/>
        <family val="2"/>
      </rPr>
      <t> Pois corremos o risco de sermos acusados de revolta, por causa do que está acontecendo hoje. Não há motivo para toda esta confusão. E nós não poderíamos justificar tudo isso.”</t>
    </r>
  </si>
  <si>
    <r>
      <t xml:space="preserve"> </t>
    </r>
    <r>
      <rPr>
        <sz val="10"/>
        <color rgb="FFFF0000"/>
        <rFont val="Tahoma"/>
        <family val="2"/>
      </rPr>
      <t>{41}</t>
    </r>
    <r>
      <rPr>
        <sz val="10"/>
        <color rgb="FF000000"/>
        <rFont val="Tahoma"/>
        <family val="2"/>
      </rPr>
      <t xml:space="preserve"> When he had thus spoken, he dismissed the assembly. </t>
    </r>
    <r>
      <rPr>
        <sz val="10"/>
        <color rgb="FF0000FF"/>
        <rFont val="Tahoma"/>
        <family val="2"/>
      </rPr>
      <t>||| + 2 SECs |||</t>
    </r>
  </si>
  <si>
    <r>
      <t xml:space="preserve"> </t>
    </r>
    <r>
      <rPr>
        <sz val="10"/>
        <color rgb="FFFF0000"/>
        <rFont val="Tahoma"/>
        <family val="2"/>
      </rPr>
      <t>{41}</t>
    </r>
    <r>
      <rPr>
        <sz val="10"/>
        <color rgb="FF000000"/>
        <rFont val="Tahoma"/>
        <family val="2"/>
      </rPr>
      <t xml:space="preserve"> Depois de dizer essas palavras, ele terminou a reunião. </t>
    </r>
    <r>
      <rPr>
        <sz val="10"/>
        <color rgb="FF0000FF"/>
        <rFont val="Tahoma"/>
        <family val="2"/>
      </rPr>
      <t>||| + 2 SECs |||</t>
    </r>
  </si>
  <si>
    <r>
      <t xml:space="preserve"> </t>
    </r>
    <r>
      <rPr>
        <sz val="10"/>
        <color rgb="FFFF0000"/>
        <rFont val="Tahoma"/>
        <family val="2"/>
      </rPr>
      <t>{2}</t>
    </r>
    <r>
      <rPr>
        <sz val="10"/>
        <color rgb="FF000000"/>
        <rFont val="Tahoma"/>
        <family val="2"/>
      </rPr>
      <t> When he had gone through those parts, and had encouraged them with many words, he came into Greece.</t>
    </r>
  </si>
  <si>
    <r>
      <t xml:space="preserve"> </t>
    </r>
    <r>
      <rPr>
        <sz val="10"/>
        <color rgb="FFFF0000"/>
        <rFont val="Tahoma"/>
        <family val="2"/>
      </rPr>
      <t>{2}</t>
    </r>
    <r>
      <rPr>
        <sz val="10"/>
        <color rgb="FF000000"/>
        <rFont val="Tahoma"/>
        <family val="2"/>
      </rPr>
      <t> Atravessou aquelas regiões, animando muito com as suas mensagens os cristãos. Aí chegou à província da Acaia,</t>
    </r>
  </si>
  <si>
    <r>
      <t xml:space="preserve"> </t>
    </r>
    <r>
      <rPr>
        <sz val="10"/>
        <color rgb="FFFF0000"/>
        <rFont val="Tahoma"/>
        <family val="2"/>
      </rPr>
      <t>{3}</t>
    </r>
    <r>
      <rPr>
        <sz val="10"/>
        <color rgb="FF000000"/>
        <rFont val="Tahoma"/>
        <family val="2"/>
      </rPr>
      <t xml:space="preserve"> When he had spent three months there, and a plot was made against him by Jews as he was about to set sail for Syria, he determined to return through Macedonia. </t>
    </r>
    <r>
      <rPr>
        <sz val="10"/>
        <color rgb="FF0000FF"/>
        <rFont val="Tahoma"/>
        <family val="2"/>
      </rPr>
      <t>||| + 2 SECs |||</t>
    </r>
  </si>
  <si>
    <r>
      <t xml:space="preserve"> </t>
    </r>
    <r>
      <rPr>
        <sz val="10"/>
        <color rgb="FFFF0000"/>
        <rFont val="Tahoma"/>
        <family val="2"/>
      </rPr>
      <t>{3}</t>
    </r>
    <r>
      <rPr>
        <sz val="10"/>
        <color rgb="FF000000"/>
        <rFont val="Tahoma"/>
        <family val="2"/>
      </rPr>
      <t xml:space="preserve"> onde ficou três meses. Quando já estava pronto para ir à província da Síria, soube que os judeus estavam fazendo planos contra ele. Então resolveu voltar pela Macedônia. </t>
    </r>
    <r>
      <rPr>
        <sz val="10"/>
        <color rgb="FF0000FF"/>
        <rFont val="Tahoma"/>
        <family val="2"/>
      </rPr>
      <t>||| + 2 SECs |||</t>
    </r>
  </si>
  <si>
    <r>
      <t xml:space="preserve"> </t>
    </r>
    <r>
      <rPr>
        <sz val="10"/>
        <color rgb="FFFF0000"/>
        <rFont val="Tahoma"/>
        <family val="2"/>
      </rPr>
      <t>{4}</t>
    </r>
    <r>
      <rPr>
        <sz val="10"/>
        <color rgb="FF000000"/>
        <rFont val="Tahoma"/>
        <family val="2"/>
      </rPr>
      <t> These accompanied him as far as Asia: Sopater of Beroea; Aristarchus and Secundus of the Thessalonians; Gaius of Derbe; Timothy; and Tychicus and Trophimus of Asia.</t>
    </r>
  </si>
  <si>
    <r>
      <t xml:space="preserve"> </t>
    </r>
    <r>
      <rPr>
        <sz val="10"/>
        <color rgb="FFFF0000"/>
        <rFont val="Tahoma"/>
        <family val="2"/>
      </rPr>
      <t>{4}</t>
    </r>
    <r>
      <rPr>
        <sz val="10"/>
        <color rgb="FF000000"/>
        <rFont val="Tahoma"/>
        <family val="2"/>
      </rPr>
      <t> Foram com ele as seguintes pessoas: Sópatro, filho de Pirro, da cidade de Beréia; Aristarco e Segundo, de Tessalônica; Gaio, de Derbe; Timóteo; e também Tíquico e Trófimo, que eram da província da Ásia.</t>
    </r>
  </si>
  <si>
    <r>
      <t xml:space="preserve"> </t>
    </r>
    <r>
      <rPr>
        <sz val="10"/>
        <color rgb="FFFF0000"/>
        <rFont val="Tahoma"/>
        <family val="2"/>
      </rPr>
      <t>{5}</t>
    </r>
    <r>
      <rPr>
        <sz val="10"/>
        <color rgb="FF000000"/>
        <rFont val="Tahoma"/>
        <family val="2"/>
      </rPr>
      <t> But these had gone ahead, and were waiting for us at Troas.</t>
    </r>
  </si>
  <si>
    <r>
      <t xml:space="preserve"> </t>
    </r>
    <r>
      <rPr>
        <sz val="10"/>
        <color rgb="FFFF0000"/>
        <rFont val="Tahoma"/>
        <family val="2"/>
      </rPr>
      <t>{5}</t>
    </r>
    <r>
      <rPr>
        <sz val="10"/>
        <color rgb="FF000000"/>
        <rFont val="Tahoma"/>
        <family val="2"/>
      </rPr>
      <t> Eles foram na frente e nos esperaram na cidade de Trôade.</t>
    </r>
  </si>
  <si>
    <r>
      <t xml:space="preserve"> </t>
    </r>
    <r>
      <rPr>
        <sz val="10"/>
        <color rgb="FFFF0000"/>
        <rFont val="Tahoma"/>
        <family val="2"/>
      </rPr>
      <t>{6}</t>
    </r>
    <r>
      <rPr>
        <sz val="10"/>
        <color rgb="FF000000"/>
        <rFont val="Tahoma"/>
        <family val="2"/>
      </rPr>
      <t xml:space="preserve"> We sailed away from Philippi after the days of Unleavened Bread, and came to them at Troas in five days, where we stayed seven days. </t>
    </r>
    <r>
      <rPr>
        <sz val="10"/>
        <color rgb="FF0000FF"/>
        <rFont val="Tahoma"/>
        <family val="2"/>
      </rPr>
      <t>||| + 2 SECs |||</t>
    </r>
  </si>
  <si>
    <r>
      <t xml:space="preserve"> </t>
    </r>
    <r>
      <rPr>
        <sz val="10"/>
        <color rgb="FFFF0000"/>
        <rFont val="Tahoma"/>
        <family val="2"/>
      </rPr>
      <t>{6}</t>
    </r>
    <r>
      <rPr>
        <sz val="10"/>
        <color rgb="FF000000"/>
        <rFont val="Tahoma"/>
        <family val="2"/>
      </rPr>
      <t xml:space="preserve"> Depois da Festa dos Pães sem Fermento, nós partimos da cidade de Filipos. Cinco dias depois nos encontramos com eles em Trôade e ficamos ali uma semana. </t>
    </r>
    <r>
      <rPr>
        <sz val="10"/>
        <color rgb="FF0000FF"/>
        <rFont val="Tahoma"/>
        <family val="2"/>
      </rPr>
      <t>||| + 2 SECs |||</t>
    </r>
  </si>
  <si>
    <r>
      <t xml:space="preserve"> </t>
    </r>
    <r>
      <rPr>
        <sz val="10"/>
        <color rgb="FFFF0000"/>
        <rFont val="Tahoma"/>
        <family val="2"/>
      </rPr>
      <t>{8}</t>
    </r>
    <r>
      <rPr>
        <sz val="10"/>
        <color rgb="FF000000"/>
        <rFont val="Tahoma"/>
        <family val="2"/>
      </rPr>
      <t> There were many lights in the upper room where we were gathered together.</t>
    </r>
  </si>
  <si>
    <r>
      <t xml:space="preserve"> </t>
    </r>
    <r>
      <rPr>
        <sz val="10"/>
        <color rgb="FFFF0000"/>
        <rFont val="Tahoma"/>
        <family val="2"/>
      </rPr>
      <t>{8}</t>
    </r>
    <r>
      <rPr>
        <sz val="10"/>
        <color rgb="FF000000"/>
        <rFont val="Tahoma"/>
        <family val="2"/>
      </rPr>
      <t> Havia muitas lamparinas acesas na sala onde nós estávamos reunidos, a qual ficava no terceiro andar da casa.</t>
    </r>
  </si>
  <si>
    <r>
      <t xml:space="preserve"> </t>
    </r>
    <r>
      <rPr>
        <sz val="10"/>
        <color rgb="FFFF0000"/>
        <rFont val="Tahoma"/>
        <family val="2"/>
      </rPr>
      <t>{9}</t>
    </r>
    <r>
      <rPr>
        <sz val="10"/>
        <color rgb="FF000000"/>
        <rFont val="Tahoma"/>
        <family val="2"/>
      </rPr>
      <t> A certain young man named Eutychus sat in the window, weighed down with deep sleep. As Paul spoke still longer, being weighed down by his sleep, he fell down from the third story, and was taken up dead.</t>
    </r>
  </si>
  <si>
    <r>
      <t xml:space="preserve"> </t>
    </r>
    <r>
      <rPr>
        <sz val="10"/>
        <color rgb="FFFF0000"/>
        <rFont val="Tahoma"/>
        <family val="2"/>
      </rPr>
      <t>{9}</t>
    </r>
    <r>
      <rPr>
        <sz val="10"/>
        <color rgb="FF000000"/>
        <rFont val="Tahoma"/>
        <family val="2"/>
      </rPr>
      <t> Um moço chamado Êutico estava sentado numa janela. E, como Paulo continuasse falando durante muito tempo, o sono do moço foi aumentando. De repente, ele dormiu e caiu da janela. Quando o levantaram, estava morto.</t>
    </r>
  </si>
  <si>
    <r>
      <t xml:space="preserve"> </t>
    </r>
    <r>
      <rPr>
        <sz val="10"/>
        <color rgb="FFFF0000"/>
        <rFont val="Tahoma"/>
        <family val="2"/>
      </rPr>
      <t>{10}</t>
    </r>
    <r>
      <rPr>
        <sz val="10"/>
        <color rgb="FF000000"/>
        <rFont val="Tahoma"/>
        <family val="2"/>
      </rPr>
      <t> Paul went down, and fell upon him, and embracing him said, “Don’t be troubled, for his life is in him.”</t>
    </r>
  </si>
  <si>
    <r>
      <t xml:space="preserve"> </t>
    </r>
    <r>
      <rPr>
        <sz val="10"/>
        <color rgb="FFFF0000"/>
        <rFont val="Tahoma"/>
        <family val="2"/>
      </rPr>
      <t>{10}</t>
    </r>
    <r>
      <rPr>
        <sz val="10"/>
        <color rgb="FF000000"/>
        <rFont val="Tahoma"/>
        <family val="2"/>
      </rPr>
      <t> Então Paulo desceu, abaixou-se, abraçou o moço e disse: — Não se assustem, pois ele está vivo.”</t>
    </r>
  </si>
  <si>
    <r>
      <t xml:space="preserve"> </t>
    </r>
    <r>
      <rPr>
        <sz val="10"/>
        <color rgb="FFFF0000"/>
        <rFont val="Tahoma"/>
        <family val="2"/>
      </rPr>
      <t>{11}</t>
    </r>
    <r>
      <rPr>
        <sz val="10"/>
        <color rgb="FF000000"/>
        <rFont val="Tahoma"/>
        <family val="2"/>
      </rPr>
      <t> When he had gone up, and had broken bread, and eaten, and had talked with them a long while, even until break of day, he departed.</t>
    </r>
  </si>
  <si>
    <r>
      <t xml:space="preserve"> </t>
    </r>
    <r>
      <rPr>
        <sz val="10"/>
        <color rgb="FFFF0000"/>
        <rFont val="Tahoma"/>
        <family val="2"/>
      </rPr>
      <t>{11}</t>
    </r>
    <r>
      <rPr>
        <sz val="10"/>
        <color rgb="FF000000"/>
        <rFont val="Tahoma"/>
        <family val="2"/>
      </rPr>
      <t> Em seguida Paulo subiu de novo, partiu o pão e comeu. Falou ainda muito tempo, até de manhã, e depois foi embora.</t>
    </r>
  </si>
  <si>
    <r>
      <t xml:space="preserve"> </t>
    </r>
    <r>
      <rPr>
        <sz val="10"/>
        <color rgb="FFFF0000"/>
        <rFont val="Tahoma"/>
        <family val="2"/>
      </rPr>
      <t>{12}</t>
    </r>
    <r>
      <rPr>
        <sz val="10"/>
        <color rgb="FF000000"/>
        <rFont val="Tahoma"/>
        <family val="2"/>
      </rPr>
      <t xml:space="preserve"> They brought the boy in alive, and were greatly comforted. </t>
    </r>
    <r>
      <rPr>
        <sz val="10"/>
        <color rgb="FF0000FF"/>
        <rFont val="Tahoma"/>
        <family val="2"/>
      </rPr>
      <t>||| + 1.5 SECs |||</t>
    </r>
  </si>
  <si>
    <r>
      <t xml:space="preserve"> </t>
    </r>
    <r>
      <rPr>
        <sz val="10"/>
        <color rgb="FFFF0000"/>
        <rFont val="Tahoma"/>
        <family val="2"/>
      </rPr>
      <t>{12}</t>
    </r>
    <r>
      <rPr>
        <sz val="10"/>
        <color rgb="FF000000"/>
        <rFont val="Tahoma"/>
        <family val="2"/>
      </rPr>
      <t xml:space="preserve"> Aí levaram o moço, vivo, para a casa dele, e isso os deixou muito animados. </t>
    </r>
    <r>
      <rPr>
        <sz val="10"/>
        <color rgb="FF0000FF"/>
        <rFont val="Tahoma"/>
        <family val="2"/>
      </rPr>
      <t>||| + 1.5 SECs |||</t>
    </r>
  </si>
  <si>
    <r>
      <t xml:space="preserve"> </t>
    </r>
    <r>
      <rPr>
        <sz val="10"/>
        <color rgb="FFFF0000"/>
        <rFont val="Tahoma"/>
        <family val="2"/>
      </rPr>
      <t>{14}</t>
    </r>
    <r>
      <rPr>
        <sz val="10"/>
        <color rgb="FF000000"/>
        <rFont val="Tahoma"/>
        <family val="2"/>
      </rPr>
      <t> When he met us at Assos, we took him aboard, and came to Mitylene.</t>
    </r>
  </si>
  <si>
    <r>
      <t xml:space="preserve"> </t>
    </r>
    <r>
      <rPr>
        <sz val="10"/>
        <color rgb="FFFF0000"/>
        <rFont val="Tahoma"/>
        <family val="2"/>
      </rPr>
      <t>{14}</t>
    </r>
    <r>
      <rPr>
        <sz val="10"/>
        <color rgb="FF000000"/>
        <rFont val="Tahoma"/>
        <family val="2"/>
      </rPr>
      <t> Quando ele se encontrou conosco em Assôs, nós o recebemos no navio e seguimos viagem até a cidade de Mitilene.</t>
    </r>
  </si>
  <si>
    <r>
      <t xml:space="preserve"> </t>
    </r>
    <r>
      <rPr>
        <sz val="10"/>
        <color rgb="FFFF0000"/>
        <rFont val="Tahoma"/>
        <family val="2"/>
      </rPr>
      <t>{15}</t>
    </r>
    <r>
      <rPr>
        <sz val="10"/>
        <color rgb="FF000000"/>
        <rFont val="Tahoma"/>
        <family val="2"/>
      </rPr>
      <t> Sailing from there, we came the following day opposite Chios. The next day we touched at Samos and stayed at Trogyllium, and the day after we came to Miletus.</t>
    </r>
  </si>
  <si>
    <r>
      <t xml:space="preserve"> </t>
    </r>
    <r>
      <rPr>
        <sz val="10"/>
        <color rgb="FFFF0000"/>
        <rFont val="Tahoma"/>
        <family val="2"/>
      </rPr>
      <t>{15}</t>
    </r>
    <r>
      <rPr>
        <sz val="10"/>
        <color rgb="FF000000"/>
        <rFont val="Tahoma"/>
        <family val="2"/>
      </rPr>
      <t> Então partimos dali e, no dia seguinte, passamos perto da ilha de Quios. No outro dia já estávamos na ilha de Samos e um dia depois chegamos ao porto de Mileto.</t>
    </r>
  </si>
  <si>
    <r>
      <t xml:space="preserve"> </t>
    </r>
    <r>
      <rPr>
        <sz val="10"/>
        <color rgb="FFFF0000"/>
        <rFont val="Tahoma"/>
        <family val="2"/>
      </rPr>
      <t>{16}</t>
    </r>
    <r>
      <rPr>
        <sz val="10"/>
        <color rgb="FF000000"/>
        <rFont val="Tahoma"/>
        <family val="2"/>
      </rPr>
      <t xml:space="preserve"> For Paul had determined to sail past Ephesus, that he might not have to spend time in Asia; for he was hastening, if it were possible for him, to be in Jerusalem on the day of Pentecost. </t>
    </r>
    <r>
      <rPr>
        <sz val="10"/>
        <color rgb="FF0000FF"/>
        <rFont val="Tahoma"/>
        <family val="2"/>
      </rPr>
      <t>||| + 1.5 SECs |||</t>
    </r>
  </si>
  <si>
    <r>
      <t xml:space="preserve"> </t>
    </r>
    <r>
      <rPr>
        <sz val="10"/>
        <color rgb="FFFF0000"/>
        <rFont val="Tahoma"/>
        <family val="2"/>
      </rPr>
      <t>{16}</t>
    </r>
    <r>
      <rPr>
        <sz val="10"/>
        <color rgb="FF000000"/>
        <rFont val="Tahoma"/>
        <family val="2"/>
      </rPr>
      <t xml:space="preserve"> Paulo tinha resolvido não parar na cidade de Éfeso para não ficar muito tempo na província da Ásia. Ele estava com pressa, pois queria chegar a Jerusalém, se possível, antes do dia de Pentecostes. </t>
    </r>
    <r>
      <rPr>
        <sz val="10"/>
        <color rgb="FF0000FF"/>
        <rFont val="Tahoma"/>
        <family val="2"/>
      </rPr>
      <t>||| + 1.5 SECs |||</t>
    </r>
  </si>
  <si>
    <r>
      <t xml:space="preserve"> </t>
    </r>
    <r>
      <rPr>
        <sz val="10"/>
        <color rgb="FFFF0000"/>
        <rFont val="Tahoma"/>
        <family val="2"/>
      </rPr>
      <t>{18}</t>
    </r>
    <r>
      <rPr>
        <sz val="10"/>
        <color rgb="FF000000"/>
        <rFont val="Tahoma"/>
        <family val="2"/>
      </rPr>
      <t> When they had come to him, he said to them, “You yourselves know, from the first day that I set foot in Asia, how I was with you all the time.</t>
    </r>
  </si>
  <si>
    <r>
      <t xml:space="preserve"> </t>
    </r>
    <r>
      <rPr>
        <sz val="10"/>
        <color rgb="FFFF0000"/>
        <rFont val="Tahoma"/>
        <family val="2"/>
      </rPr>
      <t>{18}</t>
    </r>
    <r>
      <rPr>
        <sz val="10"/>
        <color rgb="FF000000"/>
        <rFont val="Tahoma"/>
        <family val="2"/>
      </rPr>
      <t> Quando eles chegaram, Paulo disse: — Vocês sabem como foi que passei todo o tempo que estivemos juntos, desde o primeiro dia em que cheguei à província da Ásia.</t>
    </r>
  </si>
  <si>
    <r>
      <t xml:space="preserve"> </t>
    </r>
    <r>
      <rPr>
        <sz val="10"/>
        <color rgb="FFFF0000"/>
        <rFont val="Tahoma"/>
        <family val="2"/>
      </rPr>
      <t>{19}</t>
    </r>
    <r>
      <rPr>
        <sz val="10"/>
        <color rgb="FF000000"/>
        <rFont val="Tahoma"/>
        <family val="2"/>
      </rPr>
      <t> I served the Lord with all humility, with many tears, and with trials which happened to me by the plots of the Jews;</t>
    </r>
  </si>
  <si>
    <r>
      <t xml:space="preserve"> </t>
    </r>
    <r>
      <rPr>
        <sz val="10"/>
        <color rgb="FFFF0000"/>
        <rFont val="Tahoma"/>
        <family val="2"/>
      </rPr>
      <t>{19}</t>
    </r>
    <r>
      <rPr>
        <sz val="10"/>
        <color rgb="FF000000"/>
        <rFont val="Tahoma"/>
        <family val="2"/>
      </rPr>
      <t> Fiz o meu trabalho como servo do Senhor, com toda a humildade e com lágrimas. E isso apesar dos tempos difíceis que tive, por causa dos judeus que se juntavam contra mim.</t>
    </r>
  </si>
  <si>
    <r>
      <t xml:space="preserve"> </t>
    </r>
    <r>
      <rPr>
        <sz val="10"/>
        <color rgb="FFFF0000"/>
        <rFont val="Tahoma"/>
        <family val="2"/>
      </rPr>
      <t>{20}</t>
    </r>
    <r>
      <rPr>
        <sz val="10"/>
        <color rgb="FF000000"/>
        <rFont val="Tahoma"/>
        <family val="2"/>
      </rPr>
      <t> I didn’t shrink from declaring to you anything that was profitable. I taught you publically, from house to house.</t>
    </r>
  </si>
  <si>
    <r>
      <t xml:space="preserve"> </t>
    </r>
    <r>
      <rPr>
        <sz val="10"/>
        <color rgb="FFFF0000"/>
        <rFont val="Tahoma"/>
        <family val="2"/>
      </rPr>
      <t>{20}</t>
    </r>
    <r>
      <rPr>
        <sz val="10"/>
        <color rgb="FF000000"/>
        <rFont val="Tahoma"/>
        <family val="2"/>
      </rPr>
      <t> Vocês também sabem que fiz tudo para ajudar vocês, anunciando o evangelho e ensinando publicamente e nas casas.</t>
    </r>
  </si>
  <si>
    <r>
      <t xml:space="preserve"> </t>
    </r>
    <r>
      <rPr>
        <sz val="10"/>
        <color rgb="FFFF0000"/>
        <rFont val="Tahoma"/>
        <family val="2"/>
      </rPr>
      <t>{21}</t>
    </r>
    <r>
      <rPr>
        <sz val="10"/>
        <color rgb="FF000000"/>
        <rFont val="Tahoma"/>
        <family val="2"/>
      </rPr>
      <t> I testified both to Jews and to Greeks of repentance toward God, and faith toward our Lord Jesus Christ.</t>
    </r>
  </si>
  <si>
    <r>
      <t xml:space="preserve"> </t>
    </r>
    <r>
      <rPr>
        <sz val="10"/>
        <color rgb="FFFF0000"/>
        <rFont val="Tahoma"/>
        <family val="2"/>
      </rPr>
      <t>{21}</t>
    </r>
    <r>
      <rPr>
        <sz val="10"/>
        <color rgb="FF000000"/>
        <rFont val="Tahoma"/>
        <family val="2"/>
      </rPr>
      <t> Eu disse com firmeza aos judeus e aos não-judeus que eles deviam se arrepender dos seus pecados, voltar para Deus e crer no nosso Senhor Jesus.</t>
    </r>
  </si>
  <si>
    <r>
      <t xml:space="preserve"> </t>
    </r>
    <r>
      <rPr>
        <sz val="10"/>
        <color rgb="FFFF0000"/>
        <rFont val="Tahoma"/>
        <family val="2"/>
      </rPr>
      <t>{22}</t>
    </r>
    <r>
      <rPr>
        <sz val="10"/>
        <color rgb="FF000000"/>
        <rFont val="Tahoma"/>
        <family val="2"/>
      </rPr>
      <t> Now, behold, I go bound by the Spirit to Jerusalem, not knowing what will happen to me there;</t>
    </r>
  </si>
  <si>
    <r>
      <t xml:space="preserve"> </t>
    </r>
    <r>
      <rPr>
        <sz val="10"/>
        <color rgb="FFFF0000"/>
        <rFont val="Tahoma"/>
        <family val="2"/>
      </rPr>
      <t>{22}</t>
    </r>
    <r>
      <rPr>
        <sz val="10"/>
        <color rgb="FF000000"/>
        <rFont val="Tahoma"/>
        <family val="2"/>
      </rPr>
      <t> Agora eu vou para Jerusalém, obedecendo ao Espírito Santo, sem saber o que vai me acontecer lá.</t>
    </r>
  </si>
  <si>
    <r>
      <t xml:space="preserve"> </t>
    </r>
    <r>
      <rPr>
        <sz val="10"/>
        <color rgb="FFFF0000"/>
        <rFont val="Tahoma"/>
        <family val="2"/>
      </rPr>
      <t>{23}</t>
    </r>
    <r>
      <rPr>
        <sz val="10"/>
        <color rgb="FF000000"/>
        <rFont val="Tahoma"/>
        <family val="2"/>
      </rPr>
      <t> I only know that the Holy Spirit testifies in every city, saying that bonds and afflictions wait for me.</t>
    </r>
  </si>
  <si>
    <r>
      <t xml:space="preserve"> </t>
    </r>
    <r>
      <rPr>
        <sz val="10"/>
        <color rgb="FFFF0000"/>
        <rFont val="Tahoma"/>
        <family val="2"/>
      </rPr>
      <t>{23}</t>
    </r>
    <r>
      <rPr>
        <sz val="10"/>
        <color rgb="FF000000"/>
        <rFont val="Tahoma"/>
        <family val="2"/>
      </rPr>
      <t> Sei somente que em todas as cidades o Espírito Santo tem me avisado que prisões e sofrimentos estão me esperando.</t>
    </r>
  </si>
  <si>
    <r>
      <t xml:space="preserve"> </t>
    </r>
    <r>
      <rPr>
        <sz val="10"/>
        <color rgb="FFFF0000"/>
        <rFont val="Tahoma"/>
        <family val="2"/>
      </rPr>
      <t>{24}</t>
    </r>
    <r>
      <rPr>
        <sz val="10"/>
        <color rgb="FF000000"/>
        <rFont val="Tahoma"/>
        <family val="2"/>
      </rPr>
      <t> But these things don’t count; nor do I hold my life dear to myself, so that I may finish my race with joy, and the ministry which I received from the Lord Jesus, to fully testify to the Good News of the grace of God.</t>
    </r>
  </si>
  <si>
    <r>
      <t xml:space="preserve"> </t>
    </r>
    <r>
      <rPr>
        <sz val="10"/>
        <color rgb="FFFF0000"/>
        <rFont val="Tahoma"/>
        <family val="2"/>
      </rPr>
      <t>{24}</t>
    </r>
    <r>
      <rPr>
        <sz val="10"/>
        <color rgb="FF000000"/>
        <rFont val="Tahoma"/>
        <family val="2"/>
      </rPr>
      <t> Mas eu não dou valor à minha própria vida. O importante é que eu complete a minha missão e termine o trabalho que o Senhor Jesus me deu para fazer. E a missão é esta: anunciar a boa notícia da graça de Deus.</t>
    </r>
  </si>
  <si>
    <r>
      <t xml:space="preserve"> </t>
    </r>
    <r>
      <rPr>
        <sz val="10"/>
        <color rgb="FFFF0000"/>
        <rFont val="Tahoma"/>
        <family val="2"/>
      </rPr>
      <t>{25}</t>
    </r>
    <r>
      <rPr>
        <sz val="10"/>
        <color rgb="FF000000"/>
        <rFont val="Tahoma"/>
        <family val="2"/>
      </rPr>
      <t> “Now, behold, I know that you all, among whom I went about preaching the Kingdom of God, will see my face no more.</t>
    </r>
  </si>
  <si>
    <r>
      <t xml:space="preserve"> </t>
    </r>
    <r>
      <rPr>
        <sz val="10"/>
        <color rgb="FFFF0000"/>
        <rFont val="Tahoma"/>
        <family val="2"/>
      </rPr>
      <t>{25}</t>
    </r>
    <r>
      <rPr>
        <sz val="10"/>
        <color rgb="FF000000"/>
        <rFont val="Tahoma"/>
        <family val="2"/>
      </rPr>
      <t> — Eu tenho estado entre vocês, anunciando o Reino de Deus, e agora sei que vocês não vão me ver mais.</t>
    </r>
  </si>
  <si>
    <r>
      <t xml:space="preserve"> </t>
    </r>
    <r>
      <rPr>
        <sz val="10"/>
        <color rgb="FFFF0000"/>
        <rFont val="Tahoma"/>
        <family val="2"/>
      </rPr>
      <t>{26}</t>
    </r>
    <r>
      <rPr>
        <sz val="10"/>
        <color rgb="FF000000"/>
        <rFont val="Tahoma"/>
        <family val="2"/>
      </rPr>
      <t xml:space="preserve"> Therefore I testify to you this day that I am clean from the blood of all men. </t>
    </r>
    <r>
      <rPr>
        <sz val="10"/>
        <color rgb="FFFF0000"/>
        <rFont val="Tahoma"/>
        <family val="2"/>
      </rPr>
      <t>{27}</t>
    </r>
    <r>
      <rPr>
        <sz val="10"/>
        <color rgb="FF000000"/>
        <rFont val="Tahoma"/>
        <family val="2"/>
      </rPr>
      <t> For I didn’t shrink from declaring to you the whole counsel of God.</t>
    </r>
  </si>
  <si>
    <r>
      <t xml:space="preserve"> </t>
    </r>
    <r>
      <rPr>
        <sz val="10"/>
        <color rgb="FFFF0000"/>
        <rFont val="Tahoma"/>
        <family val="2"/>
      </rPr>
      <t>{26}</t>
    </r>
    <r>
      <rPr>
        <sz val="10"/>
        <color rgb="FF000000"/>
        <rFont val="Tahoma"/>
        <family val="2"/>
      </rPr>
      <t xml:space="preserve"> Por isso, com toda a certeza eu afirmo hoje que, se algum de vocês se perder, eu não sou o responsável. </t>
    </r>
    <r>
      <rPr>
        <sz val="10"/>
        <color rgb="FFFF0000"/>
        <rFont val="Tahoma"/>
        <family val="2"/>
      </rPr>
      <t>{27}</t>
    </r>
    <r>
      <rPr>
        <sz val="10"/>
        <color rgb="FF000000"/>
        <rFont val="Tahoma"/>
        <family val="2"/>
      </rPr>
      <t> Pois não deixei de lhes anunciar todo o plano de Deus.</t>
    </r>
  </si>
  <si>
    <r>
      <t xml:space="preserve"> </t>
    </r>
    <r>
      <rPr>
        <sz val="10"/>
        <color rgb="FFFF0000"/>
        <rFont val="Tahoma"/>
        <family val="2"/>
      </rPr>
      <t>{28}</t>
    </r>
    <r>
      <rPr>
        <sz val="10"/>
        <color rgb="FF000000"/>
        <rFont val="Tahoma"/>
        <family val="2"/>
      </rPr>
      <t> Take heed, therefore, to yourselves, and to all the flock, in which the Holy Spirit has made you overseers,</t>
    </r>
  </si>
  <si>
    <r>
      <t xml:space="preserve"> </t>
    </r>
    <r>
      <rPr>
        <sz val="10"/>
        <color rgb="FFFF0000"/>
        <rFont val="Tahoma"/>
        <family val="2"/>
      </rPr>
      <t>{28}</t>
    </r>
    <r>
      <rPr>
        <sz val="10"/>
        <color rgb="FF000000"/>
        <rFont val="Tahoma"/>
        <family val="2"/>
      </rPr>
      <t> Cuidem de vocês mesmos e de todo o rebanho que o Espírito Santo entregou aos seus cuidados,</t>
    </r>
  </si>
  <si>
    <r>
      <t xml:space="preserve"> </t>
    </r>
    <r>
      <rPr>
        <sz val="10"/>
        <color rgb="FFFF0000"/>
        <rFont val="Tahoma"/>
        <family val="2"/>
      </rPr>
      <t>{29}</t>
    </r>
    <r>
      <rPr>
        <sz val="10"/>
        <color rgb="FF000000"/>
        <rFont val="Tahoma"/>
        <family val="2"/>
      </rPr>
      <t> For I know that after my departure, vicious wolves will enter in among you, not sparing the flock.</t>
    </r>
  </si>
  <si>
    <r>
      <t xml:space="preserve"> </t>
    </r>
    <r>
      <rPr>
        <sz val="10"/>
        <color rgb="FFFF0000"/>
        <rFont val="Tahoma"/>
        <family val="2"/>
      </rPr>
      <t>{29}</t>
    </r>
    <r>
      <rPr>
        <sz val="10"/>
        <color rgb="FF000000"/>
        <rFont val="Tahoma"/>
        <family val="2"/>
      </rPr>
      <t> Pois eu sei que, depois que eu for, aparecerão lobos ferozes no meio de vocês e eles não terão pena do rebanho.</t>
    </r>
  </si>
  <si>
    <r>
      <t xml:space="preserve"> </t>
    </r>
    <r>
      <rPr>
        <sz val="10"/>
        <color rgb="FFFF0000"/>
        <rFont val="Tahoma"/>
        <family val="2"/>
      </rPr>
      <t>{30}</t>
    </r>
    <r>
      <rPr>
        <sz val="10"/>
        <color rgb="FF000000"/>
        <rFont val="Tahoma"/>
        <family val="2"/>
      </rPr>
      <t> Men will arise from among your own selves, speaking perverse things, to draw away the disciples after them.</t>
    </r>
  </si>
  <si>
    <r>
      <t xml:space="preserve"> </t>
    </r>
    <r>
      <rPr>
        <sz val="10"/>
        <color rgb="FFFF0000"/>
        <rFont val="Tahoma"/>
        <family val="2"/>
      </rPr>
      <t>{30}</t>
    </r>
    <r>
      <rPr>
        <sz val="10"/>
        <color rgb="FF000000"/>
        <rFont val="Tahoma"/>
        <family val="2"/>
      </rPr>
      <t> E chegará o tempo em que alguns de vocês contarão mentiras, procurando levar os irmãos para o seu lado.</t>
    </r>
  </si>
  <si>
    <r>
      <t xml:space="preserve"> </t>
    </r>
    <r>
      <rPr>
        <sz val="10"/>
        <color rgb="FFFF0000"/>
        <rFont val="Tahoma"/>
        <family val="2"/>
      </rPr>
      <t>{31}</t>
    </r>
    <r>
      <rPr>
        <sz val="10"/>
        <color rgb="FF000000"/>
        <rFont val="Tahoma"/>
        <family val="2"/>
      </rPr>
      <t> Therefore watch, remembering that for a period of three years I didn’t cease to admonish everyone night and day with tears.</t>
    </r>
  </si>
  <si>
    <r>
      <t xml:space="preserve"> </t>
    </r>
    <r>
      <rPr>
        <sz val="10"/>
        <color rgb="FFFF0000"/>
        <rFont val="Tahoma"/>
        <family val="2"/>
      </rPr>
      <t>{31}</t>
    </r>
    <r>
      <rPr>
        <sz val="10"/>
        <color rgb="FF000000"/>
        <rFont val="Tahoma"/>
        <family val="2"/>
      </rPr>
      <t> Portanto, fiquem vigiando e lembrem que durante três anos, de dia e de noite, eu, chorando, não parei de ensinar cada um de vocês.</t>
    </r>
  </si>
  <si>
    <r>
      <t xml:space="preserve"> </t>
    </r>
    <r>
      <rPr>
        <sz val="10"/>
        <color rgb="FFFF0000"/>
        <rFont val="Tahoma"/>
        <family val="2"/>
      </rPr>
      <t>{32}</t>
    </r>
    <r>
      <rPr>
        <sz val="10"/>
        <color rgb="FF000000"/>
        <rFont val="Tahoma"/>
        <family val="2"/>
      </rPr>
      <t> Now, brothers, I entrust you to God, and to the word of his grace.</t>
    </r>
  </si>
  <si>
    <r>
      <t xml:space="preserve"> </t>
    </r>
    <r>
      <rPr>
        <sz val="10"/>
        <color rgb="FFFF0000"/>
        <rFont val="Tahoma"/>
        <family val="2"/>
      </rPr>
      <t>{32}</t>
    </r>
    <r>
      <rPr>
        <sz val="10"/>
        <color rgb="FF000000"/>
        <rFont val="Tahoma"/>
        <family val="2"/>
      </rPr>
      <t> — E agora eu os entrego aos cuidados de Deus e da palavra da sua graça.</t>
    </r>
  </si>
  <si>
    <r>
      <t xml:space="preserve"> </t>
    </r>
    <r>
      <rPr>
        <sz val="10"/>
        <color rgb="FFFF0000"/>
        <rFont val="Tahoma"/>
        <family val="2"/>
      </rPr>
      <t>{33}</t>
    </r>
    <r>
      <rPr>
        <sz val="10"/>
        <color rgb="FF000000"/>
        <rFont val="Tahoma"/>
        <family val="2"/>
      </rPr>
      <t> I coveted no one’s silver, or gold, or clothing.</t>
    </r>
  </si>
  <si>
    <r>
      <t xml:space="preserve"> </t>
    </r>
    <r>
      <rPr>
        <sz val="10"/>
        <color rgb="FFFF0000"/>
        <rFont val="Tahoma"/>
        <family val="2"/>
      </rPr>
      <t>{33}</t>
    </r>
    <r>
      <rPr>
        <sz val="10"/>
        <color rgb="FF000000"/>
        <rFont val="Tahoma"/>
        <family val="2"/>
      </rPr>
      <t> Não cobicei nem a prata, nem o ouro, nem as roupas de ninguém.</t>
    </r>
  </si>
  <si>
    <r>
      <t xml:space="preserve"> </t>
    </r>
    <r>
      <rPr>
        <sz val="10"/>
        <color rgb="FFFF0000"/>
        <rFont val="Tahoma"/>
        <family val="2"/>
      </rPr>
      <t>{34}</t>
    </r>
    <r>
      <rPr>
        <sz val="10"/>
        <color rgb="FF000000"/>
        <rFont val="Tahoma"/>
        <family val="2"/>
      </rPr>
      <t> You yourselves know that these hands served my necessities, and those who were with me.</t>
    </r>
  </si>
  <si>
    <r>
      <t xml:space="preserve"> </t>
    </r>
    <r>
      <rPr>
        <sz val="10"/>
        <color rgb="FFFF0000"/>
        <rFont val="Tahoma"/>
        <family val="2"/>
      </rPr>
      <t>{34}</t>
    </r>
    <r>
      <rPr>
        <sz val="10"/>
        <color rgb="FF000000"/>
        <rFont val="Tahoma"/>
        <family val="2"/>
      </rPr>
      <t> Pelo contrário, vocês sabem que eu trabalhei com as minhas próprias mãos e consegui tudo o que eu e os meus companheiros de trabalho precisávamos.</t>
    </r>
  </si>
  <si>
    <r>
      <t xml:space="preserve"> </t>
    </r>
    <r>
      <rPr>
        <sz val="10"/>
        <color rgb="FFFF0000"/>
        <rFont val="Tahoma"/>
        <family val="2"/>
      </rPr>
      <t>{35}</t>
    </r>
    <r>
      <rPr>
        <sz val="10"/>
        <color rgb="FF000000"/>
        <rFont val="Tahoma"/>
        <family val="2"/>
      </rPr>
      <t> In all things I gave you an example, that so laboring you ought to help the weak.</t>
    </r>
  </si>
  <si>
    <r>
      <t xml:space="preserve"> </t>
    </r>
    <r>
      <rPr>
        <sz val="10"/>
        <color rgb="FFFF0000"/>
        <rFont val="Tahoma"/>
        <family val="2"/>
      </rPr>
      <t>{35}</t>
    </r>
    <r>
      <rPr>
        <sz val="10"/>
        <color rgb="FF000000"/>
        <rFont val="Tahoma"/>
        <family val="2"/>
      </rPr>
      <t> Em tudo tenho mostrado a vocês que é trabalhando assim que podemos ajudar os necessitados.</t>
    </r>
  </si>
  <si>
    <r>
      <t xml:space="preserve"> </t>
    </r>
    <r>
      <rPr>
        <sz val="10"/>
        <color rgb="FFFF0000"/>
        <rFont val="Tahoma"/>
        <family val="2"/>
      </rPr>
      <t>{36}</t>
    </r>
    <r>
      <rPr>
        <sz val="10"/>
        <color rgb="FF000000"/>
        <rFont val="Tahoma"/>
        <family val="2"/>
      </rPr>
      <t> When he had spoken these things, he knelt down and prayed with them all.</t>
    </r>
  </si>
  <si>
    <r>
      <t xml:space="preserve"> </t>
    </r>
    <r>
      <rPr>
        <sz val="10"/>
        <color rgb="FFFF0000"/>
        <rFont val="Tahoma"/>
        <family val="2"/>
      </rPr>
      <t>{36}</t>
    </r>
    <r>
      <rPr>
        <sz val="10"/>
        <color rgb="FF000000"/>
        <rFont val="Tahoma"/>
        <family val="2"/>
      </rPr>
      <t> Quando Paulo acabou de falar, ajoelhou-se com os irmãos e orou.</t>
    </r>
  </si>
  <si>
    <r>
      <t xml:space="preserve"> </t>
    </r>
    <r>
      <rPr>
        <sz val="10"/>
        <color rgb="FFFF0000"/>
        <rFont val="Tahoma"/>
        <family val="2"/>
      </rPr>
      <t>{37}</t>
    </r>
    <r>
      <rPr>
        <sz val="10"/>
        <color rgb="FF000000"/>
        <rFont val="Tahoma"/>
        <family val="2"/>
      </rPr>
      <t> They all wept a lot, and fell on Paul’s neck and kissed him.</t>
    </r>
  </si>
  <si>
    <r>
      <t xml:space="preserve"> </t>
    </r>
    <r>
      <rPr>
        <sz val="10"/>
        <color rgb="FFFF0000"/>
        <rFont val="Tahoma"/>
        <family val="2"/>
      </rPr>
      <t>{37}</t>
    </r>
    <r>
      <rPr>
        <sz val="10"/>
        <color rgb="FF000000"/>
        <rFont val="Tahoma"/>
        <family val="2"/>
      </rPr>
      <t> Então todos choraram muito e abraçaram e beijaram Paulo.</t>
    </r>
  </si>
  <si>
    <r>
      <t xml:space="preserve"> </t>
    </r>
    <r>
      <rPr>
        <sz val="10"/>
        <color rgb="FFFF0000"/>
        <rFont val="Tahoma"/>
        <family val="2"/>
      </rPr>
      <t>{38}</t>
    </r>
    <r>
      <rPr>
        <sz val="10"/>
        <color rgb="FF000000"/>
        <rFont val="Tahoma"/>
        <family val="2"/>
      </rPr>
      <t xml:space="preserve"> They were sad most of all because of the word which he had spoken, that they should see his face no more. And they accompanied him to the ship. </t>
    </r>
    <r>
      <rPr>
        <sz val="10"/>
        <color rgb="FF0000FF"/>
        <rFont val="Tahoma"/>
        <family val="2"/>
      </rPr>
      <t>||| + 2 SECs |||</t>
    </r>
  </si>
  <si>
    <r>
      <t xml:space="preserve"> </t>
    </r>
    <r>
      <rPr>
        <sz val="10"/>
        <color rgb="FFFF0000"/>
        <rFont val="Tahoma"/>
        <family val="2"/>
      </rPr>
      <t>{38}</t>
    </r>
    <r>
      <rPr>
        <sz val="10"/>
        <color rgb="FF000000"/>
        <rFont val="Tahoma"/>
        <family val="2"/>
      </rPr>
      <t xml:space="preserve"> Estavam tristes, especialmente porque ele lhes tinha dito que nunca mais iam vê-lo. Então eles o acompanharam até o navio. </t>
    </r>
    <r>
      <rPr>
        <sz val="10"/>
        <color rgb="FF0000FF"/>
        <rFont val="Tahoma"/>
        <family val="2"/>
      </rPr>
      <t>||| + 2 SECs |||</t>
    </r>
  </si>
  <si>
    <r>
      <t xml:space="preserve"> </t>
    </r>
    <r>
      <rPr>
        <sz val="10"/>
        <color rgb="FFFF0000"/>
        <rFont val="Tahoma"/>
        <family val="2"/>
      </rPr>
      <t>{2}</t>
    </r>
    <r>
      <rPr>
        <sz val="10"/>
        <color rgb="FF000000"/>
        <rFont val="Tahoma"/>
        <family val="2"/>
      </rPr>
      <t> Having found a ship crossing over to Phoenicia, we went aboard, and set sail.</t>
    </r>
  </si>
  <si>
    <r>
      <t xml:space="preserve"> </t>
    </r>
    <r>
      <rPr>
        <sz val="10"/>
        <color rgb="FFFF0000"/>
        <rFont val="Tahoma"/>
        <family val="2"/>
      </rPr>
      <t>{2}</t>
    </r>
    <r>
      <rPr>
        <sz val="10"/>
        <color rgb="FF000000"/>
        <rFont val="Tahoma"/>
        <family val="2"/>
      </rPr>
      <t> onde encontramos um navio que ia para a Fenícia. Então embarcamos nele e seguimos viagem.</t>
    </r>
  </si>
  <si>
    <r>
      <t xml:space="preserve"> </t>
    </r>
    <r>
      <rPr>
        <sz val="10"/>
        <color rgb="FFFF0000"/>
        <rFont val="Tahoma"/>
        <family val="2"/>
      </rPr>
      <t>{3}</t>
    </r>
    <r>
      <rPr>
        <sz val="10"/>
        <color rgb="FF000000"/>
        <rFont val="Tahoma"/>
        <family val="2"/>
      </rPr>
      <t> When we had come in sight of Cyprus, leaving it on the left hand, we sailed to Syria. We landed at Tyre, for there the ship was to unload her cargo.</t>
    </r>
  </si>
  <si>
    <r>
      <t xml:space="preserve"> </t>
    </r>
    <r>
      <rPr>
        <sz val="10"/>
        <color rgb="FFFF0000"/>
        <rFont val="Tahoma"/>
        <family val="2"/>
      </rPr>
      <t>{3}</t>
    </r>
    <r>
      <rPr>
        <sz val="10"/>
        <color rgb="FF000000"/>
        <rFont val="Tahoma"/>
        <family val="2"/>
      </rPr>
      <t> Quando já podíamos ver a ilha de Chipre, navegamos ao sul daquela ilha e seguimos em direção à província da Síria. Chegamos à cidade de Tiro, onde desembarcamos, pois o navio precisava ser descarregado.</t>
    </r>
  </si>
  <si>
    <r>
      <t xml:space="preserve"> </t>
    </r>
    <r>
      <rPr>
        <sz val="10"/>
        <color rgb="FFFF0000"/>
        <rFont val="Tahoma"/>
        <family val="2"/>
      </rPr>
      <t>{4}</t>
    </r>
    <r>
      <rPr>
        <sz val="10"/>
        <color rgb="FF000000"/>
        <rFont val="Tahoma"/>
        <family val="2"/>
      </rPr>
      <t> Having found disciples, we stayed there seven days. These said to Paul through the Spirit, that he should not go up to Jerusalem.</t>
    </r>
  </si>
  <si>
    <r>
      <t xml:space="preserve"> </t>
    </r>
    <r>
      <rPr>
        <sz val="10"/>
        <color rgb="FFFF0000"/>
        <rFont val="Tahoma"/>
        <family val="2"/>
      </rPr>
      <t>{4}</t>
    </r>
    <r>
      <rPr>
        <sz val="10"/>
        <color rgb="FF000000"/>
        <rFont val="Tahoma"/>
        <family val="2"/>
      </rPr>
      <t> Naquela cidade encontramos alguns cristãos e ficamos com eles uma semana. Então, avisados pelo Espírito Santo, eles disseram a Paulo que não fosse para Jerusalém.</t>
    </r>
  </si>
  <si>
    <r>
      <t xml:space="preserve"> </t>
    </r>
    <r>
      <rPr>
        <sz val="10"/>
        <color rgb="FFFF0000"/>
        <rFont val="Tahoma"/>
        <family val="2"/>
      </rPr>
      <t>{5}</t>
    </r>
    <r>
      <rPr>
        <sz val="10"/>
        <color rgb="FF000000"/>
        <rFont val="Tahoma"/>
        <family val="2"/>
      </rPr>
      <t> When it happened that we had accomplished the days, we departed and went on our journey. They all, with wives and children, brought us on our way until we were out of the city. Kneeling down on the beach, we prayed.</t>
    </r>
  </si>
  <si>
    <r>
      <t xml:space="preserve"> </t>
    </r>
    <r>
      <rPr>
        <sz val="10"/>
        <color rgb="FFFF0000"/>
        <rFont val="Tahoma"/>
        <family val="2"/>
      </rPr>
      <t>{5}</t>
    </r>
    <r>
      <rPr>
        <sz val="10"/>
        <color rgb="FF000000"/>
        <rFont val="Tahoma"/>
        <family val="2"/>
      </rPr>
      <t> Mas, quando chegou o dia de irmos embora, nós continuamos a nossa viagem. Aí aqueles irmãos, com as esposas e filhos, nos acompanharam até fora da cidade; e todos nós nos ajoelhamos ali na praia e oramos.</t>
    </r>
  </si>
  <si>
    <r>
      <t xml:space="preserve"> </t>
    </r>
    <r>
      <rPr>
        <sz val="10"/>
        <color rgb="FFFF0000"/>
        <rFont val="Tahoma"/>
        <family val="2"/>
      </rPr>
      <t>{6}</t>
    </r>
    <r>
      <rPr>
        <sz val="10"/>
        <color rgb="FF000000"/>
        <rFont val="Tahoma"/>
        <family val="2"/>
      </rPr>
      <t> After saying goodbye to each other, we went on board the ship, and they returned home again.</t>
    </r>
  </si>
  <si>
    <r>
      <t xml:space="preserve"> </t>
    </r>
    <r>
      <rPr>
        <sz val="10"/>
        <color rgb="FFFF0000"/>
        <rFont val="Tahoma"/>
        <family val="2"/>
      </rPr>
      <t>{6}</t>
    </r>
    <r>
      <rPr>
        <sz val="10"/>
        <color rgb="FF000000"/>
        <rFont val="Tahoma"/>
        <family val="2"/>
      </rPr>
      <t> Depois de nos despedirmos, embarcamos no navio, e eles voltaram para casa.</t>
    </r>
  </si>
  <si>
    <r>
      <t xml:space="preserve"> </t>
    </r>
    <r>
      <rPr>
        <sz val="10"/>
        <color rgb="FFFF0000"/>
        <rFont val="Tahoma"/>
        <family val="2"/>
      </rPr>
      <t>{7}</t>
    </r>
    <r>
      <rPr>
        <sz val="10"/>
        <color rgb="FF000000"/>
        <rFont val="Tahoma"/>
        <family val="2"/>
      </rPr>
      <t> When we had finished the voyage from Tyre, we arrived at Ptolemais. We greeted the brothers, and stayed with them one day.</t>
    </r>
  </si>
  <si>
    <r>
      <t xml:space="preserve"> </t>
    </r>
    <r>
      <rPr>
        <sz val="10"/>
        <color rgb="FFFF0000"/>
        <rFont val="Tahoma"/>
        <family val="2"/>
      </rPr>
      <t>{7}</t>
    </r>
    <r>
      <rPr>
        <sz val="10"/>
        <color rgb="FF000000"/>
        <rFont val="Tahoma"/>
        <family val="2"/>
      </rPr>
      <t> Seguimos viagem, navegando da cidade de Tiro para Ptolemaida. Ali encontramos e cumprimentamos os irmãos e passamos um dia com eles.</t>
    </r>
  </si>
  <si>
    <r>
      <t xml:space="preserve"> </t>
    </r>
    <r>
      <rPr>
        <sz val="10"/>
        <color rgb="FFFF0000"/>
        <rFont val="Tahoma"/>
        <family val="2"/>
      </rPr>
      <t>{8}</t>
    </r>
    <r>
      <rPr>
        <sz val="10"/>
        <color rgb="FF000000"/>
        <rFont val="Tahoma"/>
        <family val="2"/>
      </rPr>
      <t> On the next day, we, who were Paul’s companions, departed, and came to Caesarea. We entered into the house of Philip the evangelist, who was one of the seven, and stayed with him.</t>
    </r>
  </si>
  <si>
    <r>
      <t xml:space="preserve"> </t>
    </r>
    <r>
      <rPr>
        <sz val="10"/>
        <color rgb="FFFF0000"/>
        <rFont val="Tahoma"/>
        <family val="2"/>
      </rPr>
      <t>{8}</t>
    </r>
    <r>
      <rPr>
        <sz val="10"/>
        <color rgb="FF000000"/>
        <rFont val="Tahoma"/>
        <family val="2"/>
      </rPr>
      <t> No dia seguinte partimos e chegamos à cidade de Cesaréia. Ali fomos para a casa do evangelista Filipe e ficamos com ele. Filipe era um dos sete homens que haviam sido escolhidos em Jerusalém.</t>
    </r>
  </si>
  <si>
    <r>
      <t xml:space="preserve"> </t>
    </r>
    <r>
      <rPr>
        <sz val="10"/>
        <color rgb="FFFF0000"/>
        <rFont val="Tahoma"/>
        <family val="2"/>
      </rPr>
      <t>{9}</t>
    </r>
    <r>
      <rPr>
        <sz val="10"/>
        <color rgb="FF000000"/>
        <rFont val="Tahoma"/>
        <family val="2"/>
      </rPr>
      <t> Now this man had four virgin daughters who prophesied.</t>
    </r>
  </si>
  <si>
    <r>
      <t xml:space="preserve"> </t>
    </r>
    <r>
      <rPr>
        <sz val="10"/>
        <color rgb="FFFF0000"/>
        <rFont val="Tahoma"/>
        <family val="2"/>
      </rPr>
      <t>{9}</t>
    </r>
    <r>
      <rPr>
        <sz val="10"/>
        <color rgb="FF000000"/>
        <rFont val="Tahoma"/>
        <family val="2"/>
      </rPr>
      <t> Ele tinha quatro filhas solteiras que profetizavam.</t>
    </r>
  </si>
  <si>
    <r>
      <t xml:space="preserve"> </t>
    </r>
    <r>
      <rPr>
        <sz val="10"/>
        <color rgb="FFFF0000"/>
        <rFont val="Tahoma"/>
        <family val="2"/>
      </rPr>
      <t>{10}</t>
    </r>
    <r>
      <rPr>
        <sz val="10"/>
        <color rgb="FF000000"/>
        <rFont val="Tahoma"/>
        <family val="2"/>
      </rPr>
      <t> As we stayed there some days, a certain prophet named Agabus came down from Judea.</t>
    </r>
  </si>
  <si>
    <r>
      <t xml:space="preserve"> </t>
    </r>
    <r>
      <rPr>
        <sz val="10"/>
        <color rgb="FFFF0000"/>
        <rFont val="Tahoma"/>
        <family val="2"/>
      </rPr>
      <t>{10}</t>
    </r>
    <r>
      <rPr>
        <sz val="10"/>
        <color rgb="FF000000"/>
        <rFont val="Tahoma"/>
        <family val="2"/>
      </rPr>
      <t> Alguns dias depois da nossa chegada, um profeta chamado Ágabo veio da região da Judéia.</t>
    </r>
  </si>
  <si>
    <r>
      <t xml:space="preserve"> </t>
    </r>
    <r>
      <rPr>
        <sz val="10"/>
        <color rgb="FFFF0000"/>
        <rFont val="Tahoma"/>
        <family val="2"/>
      </rPr>
      <t>{11}</t>
    </r>
    <r>
      <rPr>
        <sz val="10"/>
        <color rgb="FF000000"/>
        <rFont val="Tahoma"/>
        <family val="2"/>
      </rPr>
      <t xml:space="preserve"> Coming to us, and taking Paul’s belt, he bound his own feet and hands, and said, “Thus says the Holy Spirit: </t>
    </r>
  </si>
  <si>
    <r>
      <t xml:space="preserve"> </t>
    </r>
    <r>
      <rPr>
        <sz val="10"/>
        <color rgb="FFFF0000"/>
        <rFont val="Tahoma"/>
        <family val="2"/>
      </rPr>
      <t>{11}</t>
    </r>
    <r>
      <rPr>
        <sz val="10"/>
        <color rgb="FF000000"/>
        <rFont val="Tahoma"/>
        <family val="2"/>
      </rPr>
      <t xml:space="preserve"> Ele chegou perto de nós, pegou o cinto de Paulo, amarrou os próprios pés e as próprias mãos e disse: — O Espírito Santo diz isto: </t>
    </r>
  </si>
  <si>
    <r>
      <t xml:space="preserve"> </t>
    </r>
    <r>
      <rPr>
        <sz val="10"/>
        <color rgb="FFFF0000"/>
        <rFont val="Tahoma"/>
        <family val="2"/>
      </rPr>
      <t>{12}</t>
    </r>
    <r>
      <rPr>
        <sz val="10"/>
        <color rgb="FF000000"/>
        <rFont val="Tahoma"/>
        <family val="2"/>
      </rPr>
      <t xml:space="preserve"> When we heard these things, both we and they of that place begged him not to go up to Jerusalem. </t>
    </r>
  </si>
  <si>
    <r>
      <t xml:space="preserve"> </t>
    </r>
    <r>
      <rPr>
        <sz val="10"/>
        <color rgb="FFFF0000"/>
        <rFont val="Tahoma"/>
        <family val="2"/>
      </rPr>
      <t>{12}</t>
    </r>
    <r>
      <rPr>
        <sz val="10"/>
        <color rgb="FF000000"/>
        <rFont val="Tahoma"/>
        <family val="2"/>
      </rPr>
      <t xml:space="preserve"> Quando ouvimos isso, nós e os irmãos de Cesaréia pedimos com insistência a Paulo que não fosse para Jerusalém. </t>
    </r>
  </si>
  <si>
    <r>
      <t xml:space="preserve"> </t>
    </r>
    <r>
      <rPr>
        <sz val="10"/>
        <color rgb="FFFF0000"/>
        <rFont val="Tahoma"/>
        <family val="2"/>
      </rPr>
      <t>{13}</t>
    </r>
    <r>
      <rPr>
        <sz val="10"/>
        <color rgb="FF000000"/>
        <rFont val="Tahoma"/>
        <family val="2"/>
      </rPr>
      <t> Then Paul answered, “What are you doing, weeping and breaking my heart?</t>
    </r>
  </si>
  <si>
    <r>
      <t xml:space="preserve"> </t>
    </r>
    <r>
      <rPr>
        <sz val="10"/>
        <color rgb="FFFF0000"/>
        <rFont val="Tahoma"/>
        <family val="2"/>
      </rPr>
      <t>{13}</t>
    </r>
    <r>
      <rPr>
        <sz val="10"/>
        <color rgb="FF000000"/>
        <rFont val="Tahoma"/>
        <family val="2"/>
      </rPr>
      <t> Mas ele respondeu: — Por que vocês choram assim e me deixam tão triste?</t>
    </r>
  </si>
  <si>
    <r>
      <t xml:space="preserve"> </t>
    </r>
    <r>
      <rPr>
        <sz val="10"/>
        <color rgb="FFFF0000"/>
        <rFont val="Tahoma"/>
        <family val="2"/>
      </rPr>
      <t>{14}</t>
    </r>
    <r>
      <rPr>
        <sz val="10"/>
        <color rgb="FF000000"/>
        <rFont val="Tahoma"/>
        <family val="2"/>
      </rPr>
      <t> When he would not be persuaded, we ceased, saying, “The Lord’s will be done.”</t>
    </r>
  </si>
  <si>
    <r>
      <t xml:space="preserve"> </t>
    </r>
    <r>
      <rPr>
        <sz val="10"/>
        <color rgb="FFFF0000"/>
        <rFont val="Tahoma"/>
        <family val="2"/>
      </rPr>
      <t>{14}</t>
    </r>
    <r>
      <rPr>
        <sz val="10"/>
        <color rgb="FF000000"/>
        <rFont val="Tahoma"/>
        <family val="2"/>
      </rPr>
      <t> E não conseguimos convencê-lo a não ir. Então desistimos e dissemos: — Que seja feita a vontade do Senhor!”</t>
    </r>
  </si>
  <si>
    <r>
      <t xml:space="preserve"> </t>
    </r>
    <r>
      <rPr>
        <sz val="10"/>
        <color rgb="FFFF0000"/>
        <rFont val="Tahoma"/>
        <family val="2"/>
      </rPr>
      <t>{15}</t>
    </r>
    <r>
      <rPr>
        <sz val="10"/>
        <color rgb="FF000000"/>
        <rFont val="Tahoma"/>
        <family val="2"/>
      </rPr>
      <t> After these days we took up our baggage and went up to Jerusalem.</t>
    </r>
  </si>
  <si>
    <r>
      <t xml:space="preserve"> </t>
    </r>
    <r>
      <rPr>
        <sz val="10"/>
        <color rgb="FFFF0000"/>
        <rFont val="Tahoma"/>
        <family val="2"/>
      </rPr>
      <t>{15}</t>
    </r>
    <r>
      <rPr>
        <sz val="10"/>
        <color rgb="FF000000"/>
        <rFont val="Tahoma"/>
        <family val="2"/>
      </rPr>
      <t> Depois de passarmos alguns dias ali, juntamos as nossas coisas e fomos para Jerusalém.</t>
    </r>
  </si>
  <si>
    <r>
      <t xml:space="preserve"> </t>
    </r>
    <r>
      <rPr>
        <sz val="10"/>
        <color rgb="FFFF0000"/>
        <rFont val="Tahoma"/>
        <family val="2"/>
      </rPr>
      <t>{16}</t>
    </r>
    <r>
      <rPr>
        <sz val="10"/>
        <color rgb="FF000000"/>
        <rFont val="Tahoma"/>
        <family val="2"/>
      </rPr>
      <t xml:space="preserve"> Some of the disciples from Caesarea also went with us. They brought Mnason of Cyprus, an early disciple, with whom we would stay. </t>
    </r>
    <r>
      <rPr>
        <sz val="10"/>
        <color rgb="FF0000FF"/>
        <rFont val="Tahoma"/>
        <family val="2"/>
      </rPr>
      <t>||| + 2 SECs |||</t>
    </r>
  </si>
  <si>
    <r>
      <t xml:space="preserve"> </t>
    </r>
    <r>
      <rPr>
        <sz val="10"/>
        <color rgb="FFFF0000"/>
        <rFont val="Tahoma"/>
        <family val="2"/>
      </rPr>
      <t>{16}</t>
    </r>
    <r>
      <rPr>
        <sz val="10"/>
        <color rgb="FF000000"/>
        <rFont val="Tahoma"/>
        <family val="2"/>
      </rPr>
      <t xml:space="preserve"> Alguns irmãos da cidade de Cesaréia nos acompanharam e nos levaram à casa onde íamos ficar hospedados. O dono da casa era Menasom, natural da ilha de Chipre. Fazia muito tempo que ele era cristão.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</si>
  <si>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v18}</t>
    </r>
    <r>
      <rPr>
        <sz val="10"/>
        <color rgb="FF000000"/>
        <rFont val="Tahoma"/>
        <family val="2"/>
      </rPr>
      <t xml:space="preserve"> </t>
    </r>
    <r>
      <rPr>
        <sz val="10"/>
        <color rgb="FFFF0000"/>
        <rFont val="Tahoma"/>
        <family val="2"/>
      </rPr>
      <t>{18}</t>
    </r>
    <r>
      <rPr>
        <sz val="10"/>
        <color rgb="FF000000"/>
        <rFont val="Tahoma"/>
        <family val="2"/>
      </rPr>
      <t> The day following, Paul went in with us to James; and all the elders were present.</t>
    </r>
  </si>
  <si>
    <r>
      <t xml:space="preserve"> </t>
    </r>
    <r>
      <rPr>
        <sz val="10"/>
        <color rgb="FF0000FF"/>
        <rFont val="Tahoma"/>
        <family val="2"/>
      </rPr>
      <t>||| DO NOT COMBINE |||</t>
    </r>
    <r>
      <rPr>
        <sz val="10"/>
        <color rgb="FF000000"/>
        <rFont val="Tahoma"/>
        <family val="2"/>
      </rPr>
      <t xml:space="preserve">
</t>
    </r>
    <r>
      <rPr>
        <sz val="10"/>
        <color rgb="FFFF0000"/>
        <rFont val="Tahoma"/>
        <family val="2"/>
      </rPr>
      <t>{SFX--Men talking--Starts @ v18}</t>
    </r>
    <r>
      <rPr>
        <sz val="10"/>
        <color rgb="FF000000"/>
        <rFont val="Tahoma"/>
        <family val="2"/>
      </rPr>
      <t xml:space="preserve"> </t>
    </r>
    <r>
      <rPr>
        <sz val="10"/>
        <color rgb="FFFF0000"/>
        <rFont val="Tahoma"/>
        <family val="2"/>
      </rPr>
      <t>{18}</t>
    </r>
    <r>
      <rPr>
        <sz val="10"/>
        <color rgb="FF000000"/>
        <rFont val="Tahoma"/>
        <family val="2"/>
      </rPr>
      <t> No dia seguinte Paulo foi conosco até a casa de Tiago para se encontrar com ele. E todos os presbíteros da igreja estavam presentes ali.</t>
    </r>
  </si>
  <si>
    <r>
      <t xml:space="preserve"> </t>
    </r>
    <r>
      <rPr>
        <sz val="10"/>
        <color rgb="FFFF0000"/>
        <rFont val="Tahoma"/>
        <family val="2"/>
      </rPr>
      <t>{19}</t>
    </r>
    <r>
      <rPr>
        <sz val="10"/>
        <color rgb="FF000000"/>
        <rFont val="Tahoma"/>
        <family val="2"/>
      </rPr>
      <t> When he had greeted them, he reported one by one the things which God had worked among the Gentiles through his ministry.</t>
    </r>
  </si>
  <si>
    <r>
      <t xml:space="preserve"> </t>
    </r>
    <r>
      <rPr>
        <sz val="10"/>
        <color rgb="FFFF0000"/>
        <rFont val="Tahoma"/>
        <family val="2"/>
      </rPr>
      <t>{19}</t>
    </r>
    <r>
      <rPr>
        <sz val="10"/>
        <color rgb="FF000000"/>
        <rFont val="Tahoma"/>
        <family val="2"/>
      </rPr>
      <t> Então Paulo os cumprimentou e deu um relatório completo de tudo o que Deus tinha feito por meio dele entre os não-judeus.</t>
    </r>
  </si>
  <si>
    <r>
      <t xml:space="preserve"> </t>
    </r>
    <r>
      <rPr>
        <sz val="10"/>
        <color rgb="FFFF0000"/>
        <rFont val="Tahoma"/>
        <family val="2"/>
      </rPr>
      <t>{20}</t>
    </r>
    <r>
      <rPr>
        <sz val="10"/>
        <color rgb="FF000000"/>
        <rFont val="Tahoma"/>
        <family val="2"/>
      </rPr>
      <t> They, when they heard it, glorified God. They said to him, “You see, brother, how many thousands there are among the Jews of those who have believed, and they are all zealous for the law.</t>
    </r>
  </si>
  <si>
    <r>
      <t xml:space="preserve"> </t>
    </r>
    <r>
      <rPr>
        <sz val="10"/>
        <color rgb="FFFF0000"/>
        <rFont val="Tahoma"/>
        <family val="2"/>
      </rPr>
      <t>{20}</t>
    </r>
    <r>
      <rPr>
        <sz val="10"/>
        <color rgb="FF000000"/>
        <rFont val="Tahoma"/>
        <family val="2"/>
      </rPr>
      <t> Depois de o ouvirem, todos eles deram graças a Deus e disseram a Paulo: — Veja bem, irmão! Há milhares de judeus que se tornaram cristãos e todos eles são fiéis à Lei de Moisés.</t>
    </r>
  </si>
  <si>
    <r>
      <t xml:space="preserve"> </t>
    </r>
    <r>
      <rPr>
        <sz val="10"/>
        <color rgb="FFFF0000"/>
        <rFont val="Tahoma"/>
        <family val="2"/>
      </rPr>
      <t>{21}</t>
    </r>
    <r>
      <rPr>
        <sz val="10"/>
        <color rgb="FF000000"/>
        <rFont val="Tahoma"/>
        <family val="2"/>
      </rPr>
      <t xml:space="preserve"> They have been informed about you, that you teach all the Jews who are among the Gentiles to forsake Moses. </t>
    </r>
  </si>
  <si>
    <r>
      <t xml:space="preserve"> </t>
    </r>
    <r>
      <rPr>
        <sz val="10"/>
        <color rgb="FFFF0000"/>
        <rFont val="Tahoma"/>
        <family val="2"/>
      </rPr>
      <t>{21}</t>
    </r>
    <r>
      <rPr>
        <sz val="10"/>
        <color rgb="FF000000"/>
        <rFont val="Tahoma"/>
        <family val="2"/>
      </rPr>
      <t xml:space="preserve"> Eles ouviram dizer que você ensina os judeus que moram em outros países a abandonarem a Lei, </t>
    </r>
  </si>
  <si>
    <r>
      <t xml:space="preserve"> </t>
    </r>
    <r>
      <rPr>
        <sz val="10"/>
        <color rgb="FFFF0000"/>
        <rFont val="Tahoma"/>
        <family val="2"/>
      </rPr>
      <t>{22}</t>
    </r>
    <r>
      <rPr>
        <sz val="10"/>
        <color rgb="FF000000"/>
        <rFont val="Tahoma"/>
        <family val="2"/>
      </rPr>
      <t> What then? The assembly must certainly meet, for they will hear that you have come.</t>
    </r>
  </si>
  <si>
    <r>
      <t xml:space="preserve"> </t>
    </r>
    <r>
      <rPr>
        <sz val="10"/>
        <color rgb="FFFF0000"/>
        <rFont val="Tahoma"/>
        <family val="2"/>
      </rPr>
      <t>{22}</t>
    </r>
    <r>
      <rPr>
        <sz val="10"/>
        <color rgb="FF000000"/>
        <rFont val="Tahoma"/>
        <family val="2"/>
      </rPr>
      <t> O que vamos fazer? Com certeza eles já ouviram dizer que você chegou.</t>
    </r>
  </si>
  <si>
    <r>
      <t xml:space="preserve"> </t>
    </r>
    <r>
      <rPr>
        <sz val="10"/>
        <color rgb="FFFF0000"/>
        <rFont val="Tahoma"/>
        <family val="2"/>
      </rPr>
      <t>{23}</t>
    </r>
    <r>
      <rPr>
        <sz val="10"/>
        <color rgb="FF000000"/>
        <rFont val="Tahoma"/>
        <family val="2"/>
      </rPr>
      <t> Therefore do what we tell you. We have four men who have taken a vow.</t>
    </r>
  </si>
  <si>
    <r>
      <t xml:space="preserve"> </t>
    </r>
    <r>
      <rPr>
        <sz val="10"/>
        <color rgb="FFFF0000"/>
        <rFont val="Tahoma"/>
        <family val="2"/>
      </rPr>
      <t>{23}</t>
    </r>
    <r>
      <rPr>
        <sz val="10"/>
        <color rgb="FF000000"/>
        <rFont val="Tahoma"/>
        <family val="2"/>
      </rPr>
      <t> Portanto, faça o que vamos dizer: estão aqui entre nós quatro homens que têm de cumprir uma promessa a Deus.</t>
    </r>
  </si>
  <si>
    <r>
      <t xml:space="preserve"> </t>
    </r>
    <r>
      <rPr>
        <sz val="10"/>
        <color rgb="FFFF0000"/>
        <rFont val="Tahoma"/>
        <family val="2"/>
      </rPr>
      <t>{24}</t>
    </r>
    <r>
      <rPr>
        <sz val="10"/>
        <color rgb="FF000000"/>
        <rFont val="Tahoma"/>
        <family val="2"/>
      </rPr>
      <t> Take them, and purify yourself with them, and pay their expenses for them, that they may shave their heads.</t>
    </r>
  </si>
  <si>
    <r>
      <t xml:space="preserve"> </t>
    </r>
    <r>
      <rPr>
        <sz val="10"/>
        <color rgb="FFFF0000"/>
        <rFont val="Tahoma"/>
        <family val="2"/>
      </rPr>
      <t>{24}</t>
    </r>
    <r>
      <rPr>
        <sz val="10"/>
        <color rgb="FF000000"/>
        <rFont val="Tahoma"/>
        <family val="2"/>
      </rPr>
      <t> Então vá, tome parte com eles na cerimônia de purificação e pague a despesa para que eles possam rapar a cabeça i.</t>
    </r>
  </si>
  <si>
    <r>
      <t xml:space="preserve"> </t>
    </r>
    <r>
      <rPr>
        <sz val="10"/>
        <color rgb="FFFF0000"/>
        <rFont val="Tahoma"/>
        <family val="2"/>
      </rPr>
      <t>{25}</t>
    </r>
    <r>
      <rPr>
        <sz val="10"/>
        <color rgb="FF000000"/>
        <rFont val="Tahoma"/>
        <family val="2"/>
      </rPr>
      <t> But concerning the Gentiles who believe, we have sent a letter with our decision:</t>
    </r>
  </si>
  <si>
    <r>
      <t xml:space="preserve"> </t>
    </r>
    <r>
      <rPr>
        <sz val="10"/>
        <color rgb="FFFF0000"/>
        <rFont val="Tahoma"/>
        <family val="2"/>
      </rPr>
      <t>{25}</t>
    </r>
    <r>
      <rPr>
        <sz val="10"/>
        <color rgb="FF000000"/>
        <rFont val="Tahoma"/>
        <family val="2"/>
      </rPr>
      <t> Mas, quanto aos não-judeus que se tornaram cristãos, nós já mandamos uma carta a eles, dizendo o seguinte: “Não comam carne de animais que foram oferecidos em sacrifício aos ídolos,</t>
    </r>
  </si>
  <si>
    <r>
      <t xml:space="preserve"> declaring the fulfillment of the days of purification, until the offering was offered for every one of them. </t>
    </r>
    <r>
      <rPr>
        <sz val="10"/>
        <color rgb="FF0000FF"/>
        <rFont val="Tahoma"/>
        <family val="2"/>
      </rPr>
      <t>||| + 2 SECs |||</t>
    </r>
  </si>
  <si>
    <r>
      <t xml:space="preserve"> Depois entrou na área do Templo j para avisar quando iam terminar os dias da purificação, isto é, a ocasião em que cada um dos quatro homens deveria oferecer o seu sacrifício.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</si>
  <si>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When the seven days were almost completed,</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</si>
  <si>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before v27}</t>
    </r>
    <r>
      <rPr>
        <sz val="10"/>
        <color rgb="FF000000"/>
        <rFont val="Tahoma"/>
        <family val="2"/>
      </rPr>
      <t xml:space="preserve"> </t>
    </r>
    <r>
      <rPr>
        <sz val="10"/>
        <color rgb="FFFF0000"/>
        <rFont val="Tahoma"/>
        <family val="2"/>
      </rPr>
      <t>{27}</t>
    </r>
    <r>
      <rPr>
        <sz val="10"/>
        <color rgb="FF000000"/>
        <rFont val="Tahoma"/>
        <family val="2"/>
      </rPr>
      <t> Quando os sete dias da purificação estavam para acabar,</t>
    </r>
  </si>
  <si>
    <r>
      <t xml:space="preserve"> </t>
    </r>
    <r>
      <rPr>
        <sz val="10"/>
        <color rgb="FFFF0000"/>
        <rFont val="Tahoma"/>
        <family val="2"/>
      </rPr>
      <t>{28}</t>
    </r>
    <r>
      <rPr>
        <sz val="10"/>
        <color rgb="FF000000"/>
        <rFont val="Tahoma"/>
        <family val="2"/>
      </rPr>
      <t> crying out, “Men of Israel, help us! This is the man who teaches all men everywhere against the people,</t>
    </r>
  </si>
  <si>
    <r>
      <t xml:space="preserve"> </t>
    </r>
    <r>
      <rPr>
        <sz val="10"/>
        <color rgb="FFFF0000"/>
        <rFont val="Tahoma"/>
        <family val="2"/>
      </rPr>
      <t>{28}</t>
    </r>
    <r>
      <rPr>
        <sz val="10"/>
        <color rgb="FF000000"/>
        <rFont val="Tahoma"/>
        <family val="2"/>
      </rPr>
      <t> e começaram a gritar: — Israelitas, nos ajudem! Este é o homem que vai pelo mundo inteiro falando a todas as pessoas e dizendo mentiras contra o povo de Israel,</t>
    </r>
  </si>
  <si>
    <r>
      <t xml:space="preserve"> </t>
    </r>
    <r>
      <rPr>
        <sz val="10"/>
        <color rgb="FFFF0000"/>
        <rFont val="Tahoma"/>
        <family val="2"/>
      </rPr>
      <t>{29}</t>
    </r>
    <r>
      <rPr>
        <sz val="10"/>
        <color rgb="FF000000"/>
        <rFont val="Tahoma"/>
        <family val="2"/>
      </rPr>
      <t> For they had seen Trophimus, the Ephesian, with him in the city, and they supposed that Paul had brought him into the temple.</t>
    </r>
  </si>
  <si>
    <r>
      <t xml:space="preserve"> </t>
    </r>
    <r>
      <rPr>
        <sz val="10"/>
        <color rgb="FFFF0000"/>
        <rFont val="Tahoma"/>
        <family val="2"/>
      </rPr>
      <t>{29}</t>
    </r>
    <r>
      <rPr>
        <sz val="10"/>
        <color rgb="FF000000"/>
        <rFont val="Tahoma"/>
        <family val="2"/>
      </rPr>
      <t> Eles disseram isso porque tinham visto Trófimo, que era de Éfeso, na cidade com Paulo. E pensavam que Paulo o havia levado para dentro da área do Templo.</t>
    </r>
  </si>
  <si>
    <r>
      <t xml:space="preserve"> </t>
    </r>
    <r>
      <rPr>
        <sz val="10"/>
        <color rgb="FFFF0000"/>
        <rFont val="Tahoma"/>
        <family val="2"/>
      </rPr>
      <t>{30}</t>
    </r>
    <r>
      <rPr>
        <sz val="10"/>
        <color rgb="FF000000"/>
        <rFont val="Tahoma"/>
        <family val="2"/>
      </rPr>
      <t> All the city was moved, and the people ran together. They seized Paul and dragged him out of the temple. Immediately the doors were shut.</t>
    </r>
  </si>
  <si>
    <r>
      <t xml:space="preserve"> </t>
    </r>
    <r>
      <rPr>
        <sz val="10"/>
        <color rgb="FFFF0000"/>
        <rFont val="Tahoma"/>
        <family val="2"/>
      </rPr>
      <t>{30}</t>
    </r>
    <r>
      <rPr>
        <sz val="10"/>
        <color rgb="FF000000"/>
        <rFont val="Tahoma"/>
        <family val="2"/>
      </rPr>
      <t> A confusão se espalhou por toda a cidade, e o povo veio correndo de todos os lados. Eles agarraram Paulo, e o arrastaram para fora da área do Templo, e fecharam os portões.</t>
    </r>
  </si>
  <si>
    <r>
      <t xml:space="preserve"> </t>
    </r>
    <r>
      <rPr>
        <sz val="10"/>
        <color rgb="FFFF0000"/>
        <rFont val="Tahoma"/>
        <family val="2"/>
      </rPr>
      <t>{31}</t>
    </r>
    <r>
      <rPr>
        <sz val="10"/>
        <color rgb="FF000000"/>
        <rFont val="Tahoma"/>
        <family val="2"/>
      </rPr>
      <t> As they were trying to kill him, news came up to the commanding officer of the regiment that all Jerusalem was in an uproar.</t>
    </r>
  </si>
  <si>
    <r>
      <t xml:space="preserve"> </t>
    </r>
    <r>
      <rPr>
        <sz val="10"/>
        <color rgb="FFFF0000"/>
        <rFont val="Tahoma"/>
        <family val="2"/>
      </rPr>
      <t>{31}</t>
    </r>
    <r>
      <rPr>
        <sz val="10"/>
        <color rgb="FF000000"/>
        <rFont val="Tahoma"/>
        <family val="2"/>
      </rPr>
      <t> Quando a multidão já ia matar Paulo, o comandante das tropas romanas recebeu a notícia de que toda a cidade de Jerusalém estava em revolta.</t>
    </r>
  </si>
  <si>
    <r>
      <t xml:space="preserve"> </t>
    </r>
    <r>
      <rPr>
        <sz val="10"/>
        <color rgb="FFFF0000"/>
        <rFont val="Tahoma"/>
        <family val="2"/>
      </rPr>
      <t>{32}</t>
    </r>
    <r>
      <rPr>
        <sz val="10"/>
        <color rgb="FF000000"/>
        <rFont val="Tahoma"/>
        <family val="2"/>
      </rPr>
      <t> Immediately he took soldiers and centurions, and ran down to them. When they saw the chief captain and the soldiers, they stopped beating Paul.</t>
    </r>
  </si>
  <si>
    <r>
      <t xml:space="preserve"> </t>
    </r>
    <r>
      <rPr>
        <sz val="10"/>
        <color rgb="FFFF0000"/>
        <rFont val="Tahoma"/>
        <family val="2"/>
      </rPr>
      <t>{32}</t>
    </r>
    <r>
      <rPr>
        <sz val="10"/>
        <color rgb="FF000000"/>
        <rFont val="Tahoma"/>
        <family val="2"/>
      </rPr>
      <t> Então reuniu depressa alguns oficiais e soldados e correu para o meio do povo. Quando a multidão viu o comandante e os soldados, parou logo de bater em Paulo.</t>
    </r>
  </si>
  <si>
    <r>
      <t xml:space="preserve"> </t>
    </r>
    <r>
      <rPr>
        <sz val="10"/>
        <color rgb="FFFF0000"/>
        <rFont val="Tahoma"/>
        <family val="2"/>
      </rPr>
      <t>{33}</t>
    </r>
    <r>
      <rPr>
        <sz val="10"/>
        <color rgb="FF000000"/>
        <rFont val="Tahoma"/>
        <family val="2"/>
      </rPr>
      <t> Then the commanding officer came near, arrested him, commanded him to be bound with two chains. He inquired who he was and what he had done.</t>
    </r>
  </si>
  <si>
    <r>
      <t xml:space="preserve"> </t>
    </r>
    <r>
      <rPr>
        <sz val="10"/>
        <color rgb="FFFF0000"/>
        <rFont val="Tahoma"/>
        <family val="2"/>
      </rPr>
      <t>{33}</t>
    </r>
    <r>
      <rPr>
        <sz val="10"/>
        <color rgb="FF000000"/>
        <rFont val="Tahoma"/>
        <family val="2"/>
      </rPr>
      <t> Aí o comandante chegou perto de Paulo, prendeu-o e mandou amarrá-lo com duas correntes. Depois perguntou: — Quem é este homem? O que foi que ele fez?</t>
    </r>
  </si>
  <si>
    <r>
      <t xml:space="preserve"> </t>
    </r>
    <r>
      <rPr>
        <sz val="10"/>
        <color rgb="FFFF0000"/>
        <rFont val="Tahoma"/>
        <family val="2"/>
      </rPr>
      <t>{34}</t>
    </r>
    <r>
      <rPr>
        <sz val="10"/>
        <color rgb="FF000000"/>
        <rFont val="Tahoma"/>
        <family val="2"/>
      </rPr>
      <t> Some shouted one thing, and some another, among the crowd. When he couldn’t find out the truth because of the noise, he commanded him to be brought into the barracks.</t>
    </r>
  </si>
  <si>
    <r>
      <t xml:space="preserve"> </t>
    </r>
    <r>
      <rPr>
        <sz val="10"/>
        <color rgb="FFFF0000"/>
        <rFont val="Tahoma"/>
        <family val="2"/>
      </rPr>
      <t>{34}</t>
    </r>
    <r>
      <rPr>
        <sz val="10"/>
        <color rgb="FF000000"/>
        <rFont val="Tahoma"/>
        <family val="2"/>
      </rPr>
      <t> Mas na multidão uns gritavam uma coisa, outros gritavam outra. A desordem era tão grande, que o comandante não pôde descobrir o que havia acontecido. Então mandou que os soldados levassem Paulo para dentro da fortaleza m.</t>
    </r>
  </si>
  <si>
    <r>
      <t xml:space="preserve"> </t>
    </r>
    <r>
      <rPr>
        <sz val="10"/>
        <color rgb="FFFF0000"/>
        <rFont val="Tahoma"/>
        <family val="2"/>
      </rPr>
      <t>{35}</t>
    </r>
    <r>
      <rPr>
        <sz val="10"/>
        <color rgb="FF000000"/>
        <rFont val="Tahoma"/>
        <family val="2"/>
      </rPr>
      <t> When he came to the stairs, it happened that he was carried by the soldiers because of the violence of the crowd;</t>
    </r>
  </si>
  <si>
    <r>
      <t xml:space="preserve"> </t>
    </r>
    <r>
      <rPr>
        <sz val="10"/>
        <color rgb="FFFF0000"/>
        <rFont val="Tahoma"/>
        <family val="2"/>
      </rPr>
      <t>{35}</t>
    </r>
    <r>
      <rPr>
        <sz val="10"/>
        <color rgb="FF000000"/>
        <rFont val="Tahoma"/>
        <family val="2"/>
      </rPr>
      <t> Quando chegaram perto da escada, os soldados tiveram de carregar Paulo por causa da violência da multidão</t>
    </r>
  </si>
  <si>
    <r>
      <t xml:space="preserve"> </t>
    </r>
    <r>
      <rPr>
        <sz val="10"/>
        <color rgb="FFFF0000"/>
        <rFont val="Tahoma"/>
        <family val="2"/>
      </rPr>
      <t>{36}</t>
    </r>
    <r>
      <rPr>
        <sz val="10"/>
        <color rgb="FF000000"/>
        <rFont val="Tahoma"/>
        <family val="2"/>
      </rPr>
      <t> for the multitude of the people followed after, crying out, “Away with him!”</t>
    </r>
  </si>
  <si>
    <r>
      <t xml:space="preserve"> </t>
    </r>
    <r>
      <rPr>
        <sz val="10"/>
        <color rgb="FFFF0000"/>
        <rFont val="Tahoma"/>
        <family val="2"/>
      </rPr>
      <t>{36}</t>
    </r>
    <r>
      <rPr>
        <sz val="10"/>
        <color rgb="FF000000"/>
        <rFont val="Tahoma"/>
        <family val="2"/>
      </rPr>
      <t> que vinha atrás, gritando: — Mata! Mata!”</t>
    </r>
  </si>
  <si>
    <r>
      <t xml:space="preserve"> </t>
    </r>
    <r>
      <rPr>
        <sz val="10"/>
        <color rgb="FFFF0000"/>
        <rFont val="Tahoma"/>
        <family val="2"/>
      </rPr>
      <t>{38}</t>
    </r>
    <r>
      <rPr>
        <sz val="10"/>
        <color rgb="FF000000"/>
        <rFont val="Tahoma"/>
        <family val="2"/>
      </rPr>
      <t xml:space="preserve"> Aren’t you then the Egyptian, who before these days stirred up to sedition </t>
    </r>
  </si>
  <si>
    <r>
      <t xml:space="preserve"> </t>
    </r>
    <r>
      <rPr>
        <sz val="10"/>
        <color rgb="FFFF0000"/>
        <rFont val="Tahoma"/>
        <family val="2"/>
      </rPr>
      <t>{38}</t>
    </r>
    <r>
      <rPr>
        <sz val="10"/>
        <color rgb="FF000000"/>
        <rFont val="Tahoma"/>
        <family val="2"/>
      </rPr>
      <t xml:space="preserve"> Por acaso você é aquele egípcio que algum tempo atrás começou uma revolução </t>
    </r>
  </si>
  <si>
    <r>
      <t xml:space="preserve"> </t>
    </r>
    <r>
      <rPr>
        <sz val="10"/>
        <color rgb="FFFF0000"/>
        <rFont val="Tahoma"/>
        <family val="2"/>
      </rPr>
      <t>{39}</t>
    </r>
    <r>
      <rPr>
        <sz val="10"/>
        <color rgb="FF000000"/>
        <rFont val="Tahoma"/>
        <family val="2"/>
      </rPr>
      <t> But Paul said, “I am a Jew, from Tarsus in Cilicia, a citizen of no insignificant city. I beg you, allow me to speak to the people.”</t>
    </r>
  </si>
  <si>
    <r>
      <t xml:space="preserve"> </t>
    </r>
    <r>
      <rPr>
        <sz val="10"/>
        <color rgb="FFFF0000"/>
        <rFont val="Tahoma"/>
        <family val="2"/>
      </rPr>
      <t>{39}</t>
    </r>
    <r>
      <rPr>
        <sz val="10"/>
        <color rgb="FF000000"/>
        <rFont val="Tahoma"/>
        <family val="2"/>
      </rPr>
      <t> Paulo respondeu: — Eu sou judeu, nascido em Tarso, cidade muito importante da região da Cilícia. Por favor, me deixe falar com o povo.”</t>
    </r>
  </si>
  <si>
    <r>
      <t xml:space="preserve"> </t>
    </r>
    <r>
      <rPr>
        <sz val="10"/>
        <color rgb="FFFF0000"/>
        <rFont val="Tahoma"/>
        <family val="2"/>
      </rPr>
      <t>{40}</t>
    </r>
    <r>
      <rPr>
        <sz val="10"/>
        <color rgb="FF000000"/>
        <rFont val="Tahoma"/>
        <family val="2"/>
      </rPr>
      <t xml:space="preserve"> When he had given him permission, Paul, standing on the stairs, beckoned with his hand to the people. When there was a great silence, he spoke to them in the Hebrew language, saying, </t>
    </r>
    <r>
      <rPr>
        <sz val="10"/>
        <color rgb="FF0000FF"/>
        <rFont val="Tahoma"/>
        <family val="2"/>
      </rPr>
      <t>||| + 2 SECs |||</t>
    </r>
  </si>
  <si>
    <r>
      <t xml:space="preserve"> </t>
    </r>
    <r>
      <rPr>
        <sz val="10"/>
        <color rgb="FFFF0000"/>
        <rFont val="Tahoma"/>
        <family val="2"/>
      </rPr>
      <t>{40}</t>
    </r>
    <r>
      <rPr>
        <sz val="10"/>
        <color rgb="FF000000"/>
        <rFont val="Tahoma"/>
        <family val="2"/>
      </rPr>
      <t xml:space="preserve"> Então o comandante deixou. Paulo ficou de pé na escadaria e fez um sinal com a mão para o povo, pedindo silêncio. Quando todos ficaram calados, Paulo começou a falar em hebraico. Ele disse: </t>
    </r>
    <r>
      <rPr>
        <sz val="10"/>
        <color rgb="FF0000FF"/>
        <rFont val="Tahoma"/>
        <family val="2"/>
      </rPr>
      <t>||| + 2 SECs |||</t>
    </r>
  </si>
  <si>
    <r>
      <t xml:space="preserve"> </t>
    </r>
    <r>
      <rPr>
        <sz val="10"/>
        <color rgb="FFFF0000"/>
        <rFont val="Tahoma"/>
        <family val="2"/>
      </rPr>
      <t>{1}</t>
    </r>
    <r>
      <rPr>
        <sz val="10"/>
        <color rgb="FF000000"/>
        <rFont val="Tahoma"/>
        <family val="2"/>
      </rPr>
      <t> “Brothers and fathers, listen to the defense which I now make to you.”</t>
    </r>
  </si>
  <si>
    <r>
      <t xml:space="preserve"> </t>
    </r>
    <r>
      <rPr>
        <sz val="10"/>
        <color rgb="FFFF0000"/>
        <rFont val="Tahoma"/>
        <family val="2"/>
      </rPr>
      <t>{1}</t>
    </r>
    <r>
      <rPr>
        <sz val="10"/>
        <color rgb="FF000000"/>
        <rFont val="Tahoma"/>
        <family val="2"/>
      </rPr>
      <t> — Meus senhores, irmãos e pais, escutem o que eu vou dizer a vocês em minha defesa!”</t>
    </r>
  </si>
  <si>
    <r>
      <t xml:space="preserve"> </t>
    </r>
    <r>
      <rPr>
        <sz val="10"/>
        <color rgb="FFFF0000"/>
        <rFont val="Tahoma"/>
        <family val="2"/>
      </rPr>
      <t>{2}</t>
    </r>
    <r>
      <rPr>
        <sz val="10"/>
        <color rgb="FF000000"/>
        <rFont val="Tahoma"/>
        <family val="2"/>
      </rPr>
      <t> When they heard that he spoke to them in the Hebrew language, they were even more quiet. He said,</t>
    </r>
  </si>
  <si>
    <r>
      <t xml:space="preserve"> </t>
    </r>
    <r>
      <rPr>
        <sz val="10"/>
        <color rgb="FFFF0000"/>
        <rFont val="Tahoma"/>
        <family val="2"/>
      </rPr>
      <t>{2}</t>
    </r>
    <r>
      <rPr>
        <sz val="10"/>
        <color rgb="FF000000"/>
        <rFont val="Tahoma"/>
        <family val="2"/>
      </rPr>
      <t> Quando o ouviram falar em hebraico, eles ficaram mais quietos ainda. Então Paulo disse:</t>
    </r>
  </si>
  <si>
    <r>
      <t xml:space="preserve"> </t>
    </r>
    <r>
      <rPr>
        <sz val="10"/>
        <color rgb="FFFF0000"/>
        <rFont val="Tahoma"/>
        <family val="2"/>
      </rPr>
      <t>{3}</t>
    </r>
    <r>
      <rPr>
        <sz val="10"/>
        <color rgb="FF000000"/>
        <rFont val="Tahoma"/>
        <family val="2"/>
      </rPr>
      <t> “I am indeed a Jew, born in Tarsus of Cilicia, but brought up in this city. At the feet of Gamaliel,</t>
    </r>
  </si>
  <si>
    <r>
      <t xml:space="preserve"> </t>
    </r>
    <r>
      <rPr>
        <sz val="10"/>
        <color rgb="FFFF0000"/>
        <rFont val="Tahoma"/>
        <family val="2"/>
      </rPr>
      <t>{3}</t>
    </r>
    <r>
      <rPr>
        <sz val="10"/>
        <color rgb="FF000000"/>
        <rFont val="Tahoma"/>
        <family val="2"/>
      </rPr>
      <t> — Eu sou judeu, nascido em Tarso, na região da Cilícia, mas fui criado aqui em Jerusalém como aluno de Gamaliel.</t>
    </r>
  </si>
  <si>
    <r>
      <t xml:space="preserve"> </t>
    </r>
    <r>
      <rPr>
        <sz val="10"/>
        <color rgb="FFFF0000"/>
        <rFont val="Tahoma"/>
        <family val="2"/>
      </rPr>
      <t>{4}</t>
    </r>
    <r>
      <rPr>
        <sz val="10"/>
        <color rgb="FF000000"/>
        <rFont val="Tahoma"/>
        <family val="2"/>
      </rPr>
      <t> I persecuted this Way to the death, binding and delivering into prisons both men and women.</t>
    </r>
  </si>
  <si>
    <r>
      <t xml:space="preserve"> </t>
    </r>
    <r>
      <rPr>
        <sz val="10"/>
        <color rgb="FFFF0000"/>
        <rFont val="Tahoma"/>
        <family val="2"/>
      </rPr>
      <t>{4}</t>
    </r>
    <r>
      <rPr>
        <sz val="10"/>
        <color rgb="FF000000"/>
        <rFont val="Tahoma"/>
        <family val="2"/>
      </rPr>
      <t> Persegui os que seguiam este Caminho e fiz com que alguns fossem condenados à morte. Prendi homens e mulheres e os joguei na cadeia.</t>
    </r>
  </si>
  <si>
    <r>
      <t xml:space="preserve"> </t>
    </r>
    <r>
      <rPr>
        <sz val="10"/>
        <color rgb="FFFF0000"/>
        <rFont val="Tahoma"/>
        <family val="2"/>
      </rPr>
      <t>{5}</t>
    </r>
    <r>
      <rPr>
        <sz val="10"/>
        <color rgb="FF000000"/>
        <rFont val="Tahoma"/>
        <family val="2"/>
      </rPr>
      <t> The high priest and all the council of the elders testify. I even obtained letters from them to their brothers in Damascus,</t>
    </r>
  </si>
  <si>
    <r>
      <t xml:space="preserve"> </t>
    </r>
    <r>
      <rPr>
        <sz val="10"/>
        <color rgb="FFFF0000"/>
        <rFont val="Tahoma"/>
        <family val="2"/>
      </rPr>
      <t>{5}</t>
    </r>
    <r>
      <rPr>
        <sz val="10"/>
        <color rgb="FF000000"/>
        <rFont val="Tahoma"/>
        <family val="2"/>
      </rPr>
      <t> O Grande Sacerdote e todo o Conselho Superior podem provar que estou dizendo a verdade, pois eu recebi cartas deles, escritas para os irmãos judeus que moram em Damasco.</t>
    </r>
  </si>
  <si>
    <r>
      <t xml:space="preserve"> </t>
    </r>
    <r>
      <rPr>
        <sz val="10"/>
        <color rgb="FFFF0000"/>
        <rFont val="Tahoma"/>
        <family val="2"/>
      </rPr>
      <t>{7}</t>
    </r>
    <r>
      <rPr>
        <sz val="10"/>
        <color rgb="FF000000"/>
        <rFont val="Tahoma"/>
        <family val="2"/>
      </rPr>
      <t> I fell to the ground, and heard a voice saying to me, ‘Saul, Saul, why are you persecuting me?’</t>
    </r>
  </si>
  <si>
    <r>
      <t xml:space="preserve"> </t>
    </r>
    <r>
      <rPr>
        <sz val="10"/>
        <color rgb="FFFF0000"/>
        <rFont val="Tahoma"/>
        <family val="2"/>
      </rPr>
      <t>{7}</t>
    </r>
    <r>
      <rPr>
        <sz val="10"/>
        <color rgb="FF000000"/>
        <rFont val="Tahoma"/>
        <family val="2"/>
      </rPr>
      <t> Eu caí no chão e ouvi uma voz que me dizia: “Saulo, Saulo, por que você me persegue?”</t>
    </r>
  </si>
  <si>
    <r>
      <t xml:space="preserve"> </t>
    </r>
    <r>
      <rPr>
        <sz val="10"/>
        <color rgb="FFFF0000"/>
        <rFont val="Tahoma"/>
        <family val="2"/>
      </rPr>
      <t>{8}</t>
    </r>
    <r>
      <rPr>
        <sz val="10"/>
        <color rgb="FF000000"/>
        <rFont val="Tahoma"/>
        <family val="2"/>
      </rPr>
      <t> I answered, ‘Who are you, Lord?’ He said to me, ‘I am Jesus of Nazareth, whom you persecute.’</t>
    </r>
  </si>
  <si>
    <r>
      <t xml:space="preserve"> </t>
    </r>
    <r>
      <rPr>
        <sz val="10"/>
        <color rgb="FFFF0000"/>
        <rFont val="Tahoma"/>
        <family val="2"/>
      </rPr>
      <t>{8}</t>
    </r>
    <r>
      <rPr>
        <sz val="10"/>
        <color rgb="FF000000"/>
        <rFont val="Tahoma"/>
        <family val="2"/>
      </rPr>
      <t> — Então eu perguntei: “Quem é o senhor?” — “Eu sou Jesus de Nazaré, aquele que você persegue!” — respondeu ele.</t>
    </r>
  </si>
  <si>
    <r>
      <t xml:space="preserve"> </t>
    </r>
    <r>
      <rPr>
        <sz val="10"/>
        <color rgb="FFFF0000"/>
        <rFont val="Tahoma"/>
        <family val="2"/>
      </rPr>
      <t>{9}</t>
    </r>
    <r>
      <rPr>
        <sz val="10"/>
        <color rgb="FF000000"/>
        <rFont val="Tahoma"/>
        <family val="2"/>
      </rPr>
      <t> “Those who were with me indeed saw the light and were afraid, but they didn’t understand the voice of him who spoke to me.</t>
    </r>
  </si>
  <si>
    <r>
      <t xml:space="preserve"> </t>
    </r>
    <r>
      <rPr>
        <sz val="10"/>
        <color rgb="FFFF0000"/>
        <rFont val="Tahoma"/>
        <family val="2"/>
      </rPr>
      <t>{9}</t>
    </r>
    <r>
      <rPr>
        <sz val="10"/>
        <color rgb="FF000000"/>
        <rFont val="Tahoma"/>
        <family val="2"/>
      </rPr>
      <t> — Os homens que viajavam comigo viram a luz, porém não ouviram a voz de quem falava comigo.</t>
    </r>
  </si>
  <si>
    <r>
      <t xml:space="preserve"> </t>
    </r>
    <r>
      <rPr>
        <sz val="10"/>
        <color rgb="FFFF0000"/>
        <rFont val="Tahoma"/>
        <family val="2"/>
      </rPr>
      <t>{10}</t>
    </r>
    <r>
      <rPr>
        <sz val="10"/>
        <color rgb="FF000000"/>
        <rFont val="Tahoma"/>
        <family val="2"/>
      </rPr>
      <t> I said, ‘What shall I do, Lord?’ The Lord said to me, ‘Arise, and go into Damascus. There you will be told about all things which are appointed for you to do.’</t>
    </r>
  </si>
  <si>
    <r>
      <t xml:space="preserve"> </t>
    </r>
    <r>
      <rPr>
        <sz val="10"/>
        <color rgb="FFFF0000"/>
        <rFont val="Tahoma"/>
        <family val="2"/>
      </rPr>
      <t>{10}</t>
    </r>
    <r>
      <rPr>
        <sz val="10"/>
        <color rgb="FF000000"/>
        <rFont val="Tahoma"/>
        <family val="2"/>
      </rPr>
      <t> Eu perguntei: “Senhor, o que devo fazer?” — E o Senhor respondeu: “Levante-se e entre na cidade de Damasco. Ali alguém vai lhe dizer tudo o que Deus quer que você faça.”</t>
    </r>
  </si>
  <si>
    <r>
      <t xml:space="preserve"> </t>
    </r>
    <r>
      <rPr>
        <sz val="10"/>
        <color rgb="FFFF0000"/>
        <rFont val="Tahoma"/>
        <family val="2"/>
      </rPr>
      <t>{11}</t>
    </r>
    <r>
      <rPr>
        <sz val="10"/>
        <color rgb="FF000000"/>
        <rFont val="Tahoma"/>
        <family val="2"/>
      </rPr>
      <t> When I couldn’t see for the glory of that light, being led by the hand of those who were with me, I came into Damascus.</t>
    </r>
  </si>
  <si>
    <r>
      <t xml:space="preserve"> </t>
    </r>
    <r>
      <rPr>
        <sz val="10"/>
        <color rgb="FFFF0000"/>
        <rFont val="Tahoma"/>
        <family val="2"/>
      </rPr>
      <t>{11}</t>
    </r>
    <r>
      <rPr>
        <sz val="10"/>
        <color rgb="FF000000"/>
        <rFont val="Tahoma"/>
        <family val="2"/>
      </rPr>
      <t> — Aquela luz brilhante tinha me deixado cego. Por isso os meus companheiros me pegaram pela mão e me levaram até Damasco.</t>
    </r>
  </si>
  <si>
    <r>
      <t xml:space="preserve"> </t>
    </r>
    <r>
      <rPr>
        <sz val="10"/>
        <color rgb="FFFF0000"/>
        <rFont val="Tahoma"/>
        <family val="2"/>
      </rPr>
      <t>{12}</t>
    </r>
    <r>
      <rPr>
        <sz val="10"/>
        <color rgb="FF000000"/>
        <rFont val="Tahoma"/>
        <family val="2"/>
      </rPr>
      <t> One Ananias, a devout man according to the law, well reported of by all the Jews who lived in Damascus.</t>
    </r>
  </si>
  <si>
    <r>
      <t xml:space="preserve"> </t>
    </r>
    <r>
      <rPr>
        <sz val="10"/>
        <color rgb="FFFF0000"/>
        <rFont val="Tahoma"/>
        <family val="2"/>
      </rPr>
      <t>{12}</t>
    </r>
    <r>
      <rPr>
        <sz val="10"/>
        <color rgb="FF000000"/>
        <rFont val="Tahoma"/>
        <family val="2"/>
      </rPr>
      <t> Havia ali um homem chamado Ananias. Ele era religioso, obedecia à nossa Lei, e todos os judeus que moravam em Damasco o respeitavam.</t>
    </r>
  </si>
  <si>
    <r>
      <t xml:space="preserve"> </t>
    </r>
    <r>
      <rPr>
        <sz val="10"/>
        <color rgb="FFFF0000"/>
        <rFont val="Tahoma"/>
        <family val="2"/>
      </rPr>
      <t>{13}</t>
    </r>
    <r>
      <rPr>
        <sz val="10"/>
        <color rgb="FF000000"/>
        <rFont val="Tahoma"/>
        <family val="2"/>
      </rPr>
      <t> He came to me, and standing by me said to me, ‘Brother Saul, receive your sight!’ In that very hour I looked up at him.</t>
    </r>
  </si>
  <si>
    <r>
      <t xml:space="preserve"> </t>
    </r>
    <r>
      <rPr>
        <sz val="10"/>
        <color rgb="FFFF0000"/>
        <rFont val="Tahoma"/>
        <family val="2"/>
      </rPr>
      <t>{13}</t>
    </r>
    <r>
      <rPr>
        <sz val="10"/>
        <color rgb="FF000000"/>
        <rFont val="Tahoma"/>
        <family val="2"/>
      </rPr>
      <t> Esse homem veio me procurar, chegou perto de mim e disse: “Irmão Saulo, veja de novo!” No mesmo instante comecei a ver de novo e olhei para ele.</t>
    </r>
  </si>
  <si>
    <r>
      <t xml:space="preserve"> </t>
    </r>
    <r>
      <rPr>
        <sz val="10"/>
        <color rgb="FFFF0000"/>
        <rFont val="Tahoma"/>
        <family val="2"/>
      </rPr>
      <t>{14}</t>
    </r>
    <r>
      <rPr>
        <sz val="10"/>
        <color rgb="FF000000"/>
        <rFont val="Tahoma"/>
        <family val="2"/>
      </rPr>
      <t> He said, ‘The God of our fathers has appointed you to know his will, and to see the Righteous One, and to hear a voice from his mouth.</t>
    </r>
  </si>
  <si>
    <r>
      <t xml:space="preserve"> </t>
    </r>
    <r>
      <rPr>
        <sz val="10"/>
        <color rgb="FFFF0000"/>
        <rFont val="Tahoma"/>
        <family val="2"/>
      </rPr>
      <t>{14}</t>
    </r>
    <r>
      <rPr>
        <sz val="10"/>
        <color rgb="FF000000"/>
        <rFont val="Tahoma"/>
        <family val="2"/>
      </rPr>
      <t> Então ele disse: “Saulo, o Deus dos nossos antepassados escolheu você para conhecer a vontade dele, para ver o seu Bom Servo e para ouvir o Servo falar com você pessoalmente.</t>
    </r>
  </si>
  <si>
    <r>
      <t xml:space="preserve"> </t>
    </r>
    <r>
      <rPr>
        <sz val="10"/>
        <color rgb="FFFF0000"/>
        <rFont val="Tahoma"/>
        <family val="2"/>
      </rPr>
      <t>{15}</t>
    </r>
    <r>
      <rPr>
        <sz val="10"/>
        <color rgb="FF000000"/>
        <rFont val="Tahoma"/>
        <family val="2"/>
      </rPr>
      <t> For you will be a witness for him to all men of what you have seen and heard.</t>
    </r>
  </si>
  <si>
    <r>
      <t xml:space="preserve"> </t>
    </r>
    <r>
      <rPr>
        <sz val="10"/>
        <color rgb="FFFF0000"/>
        <rFont val="Tahoma"/>
        <family val="2"/>
      </rPr>
      <t>{15}</t>
    </r>
    <r>
      <rPr>
        <sz val="10"/>
        <color rgb="FF000000"/>
        <rFont val="Tahoma"/>
        <family val="2"/>
      </rPr>
      <t> Pois você será testemunha dele para dizer a todos aquilo que você tem visto e ouvido.</t>
    </r>
  </si>
  <si>
    <r>
      <t xml:space="preserve"> </t>
    </r>
    <r>
      <rPr>
        <sz val="10"/>
        <color rgb="FFFF0000"/>
        <rFont val="Tahoma"/>
        <family val="2"/>
      </rPr>
      <t>{16}</t>
    </r>
    <r>
      <rPr>
        <sz val="10"/>
        <color rgb="FF000000"/>
        <rFont val="Tahoma"/>
        <family val="2"/>
      </rPr>
      <t> Now why do you wait? Arise, be baptized, and wash away your sins, calling on the name of the Lord.’</t>
    </r>
  </si>
  <si>
    <r>
      <t xml:space="preserve"> </t>
    </r>
    <r>
      <rPr>
        <sz val="10"/>
        <color rgb="FFFF0000"/>
        <rFont val="Tahoma"/>
        <family val="2"/>
      </rPr>
      <t>{16}</t>
    </r>
    <r>
      <rPr>
        <sz val="10"/>
        <color rgb="FF000000"/>
        <rFont val="Tahoma"/>
        <family val="2"/>
      </rPr>
      <t> E agora não espere mais. Levante-se, peça a ajuda do Senhor e seja batizado, e os seus pecados serão perdoados.”</t>
    </r>
  </si>
  <si>
    <r>
      <t xml:space="preserve"> </t>
    </r>
    <r>
      <rPr>
        <sz val="10"/>
        <color rgb="FFFF0000"/>
        <rFont val="Tahoma"/>
        <family val="2"/>
      </rPr>
      <t>{18}</t>
    </r>
    <r>
      <rPr>
        <sz val="10"/>
        <color rgb="FF000000"/>
        <rFont val="Tahoma"/>
        <family val="2"/>
      </rPr>
      <t> I saw him saying to me, ‘Hurry and get out of Jerusalem quickly, because they will not receive testimony concerning me from you.’</t>
    </r>
  </si>
  <si>
    <r>
      <t xml:space="preserve"> </t>
    </r>
    <r>
      <rPr>
        <sz val="10"/>
        <color rgb="FFFF0000"/>
        <rFont val="Tahoma"/>
        <family val="2"/>
      </rPr>
      <t>{18}</t>
    </r>
    <r>
      <rPr>
        <sz val="10"/>
        <color rgb="FF000000"/>
        <rFont val="Tahoma"/>
        <family val="2"/>
      </rPr>
      <t> Vi o Senhor, e ele me disse: “Saia depressa de Jerusalém porque as pessoas daqui não aceitarão o que você vai dizer a meu respeito.”</t>
    </r>
  </si>
  <si>
    <r>
      <t xml:space="preserve"> </t>
    </r>
    <r>
      <rPr>
        <sz val="10"/>
        <color rgb="FFFF0000"/>
        <rFont val="Tahoma"/>
        <family val="2"/>
      </rPr>
      <t>{19}</t>
    </r>
    <r>
      <rPr>
        <sz val="10"/>
        <color rgb="FF000000"/>
        <rFont val="Tahoma"/>
        <family val="2"/>
      </rPr>
      <t> I said, ‘Lord,</t>
    </r>
  </si>
  <si>
    <r>
      <t xml:space="preserve"> </t>
    </r>
    <r>
      <rPr>
        <sz val="10"/>
        <color rgb="FFFF0000"/>
        <rFont val="Tahoma"/>
        <family val="2"/>
      </rPr>
      <t>{19}</t>
    </r>
    <r>
      <rPr>
        <sz val="10"/>
        <color rgb="FF000000"/>
        <rFont val="Tahoma"/>
        <family val="2"/>
      </rPr>
      <t> Eu respondi: “Senhor, eles sabem muito bem que eu ia às sinagogas,</t>
    </r>
  </si>
  <si>
    <r>
      <t xml:space="preserve"> </t>
    </r>
    <r>
      <rPr>
        <sz val="10"/>
        <color rgb="FFFF0000"/>
        <rFont val="Tahoma"/>
        <family val="2"/>
      </rPr>
      <t>{20}</t>
    </r>
    <r>
      <rPr>
        <sz val="10"/>
        <color rgb="FF000000"/>
        <rFont val="Tahoma"/>
        <family val="2"/>
      </rPr>
      <t> When the blood of Stephen, your witness, was shed, I also was there too. I consented to his death and guarded the cloaks of those who killed him.’</t>
    </r>
  </si>
  <si>
    <r>
      <t xml:space="preserve"> </t>
    </r>
    <r>
      <rPr>
        <sz val="10"/>
        <color rgb="FFFF0000"/>
        <rFont val="Tahoma"/>
        <family val="2"/>
      </rPr>
      <t>{20}</t>
    </r>
    <r>
      <rPr>
        <sz val="10"/>
        <color rgb="FF000000"/>
        <rFont val="Tahoma"/>
        <family val="2"/>
      </rPr>
      <t> Quando estavam matando Estêvão, que falava a respeito de ti, ó Senhor, eu estava ali, concordando com aquele crime. E até tomei conta das capas dos assassinos dele.”</t>
    </r>
  </si>
  <si>
    <r>
      <t xml:space="preserve"> </t>
    </r>
    <r>
      <rPr>
        <sz val="10"/>
        <color rgb="FFFF0000"/>
        <rFont val="Tahoma"/>
        <family val="2"/>
      </rPr>
      <t>{21}</t>
    </r>
    <r>
      <rPr>
        <sz val="10"/>
        <color rgb="FF000000"/>
        <rFont val="Tahoma"/>
        <family val="2"/>
      </rPr>
      <t xml:space="preserve"> “He said to me, ‘Depart, for I will send you out far from here to the Gentiles.’” </t>
    </r>
    <r>
      <rPr>
        <sz val="10"/>
        <color rgb="FF0000FF"/>
        <rFont val="Tahoma"/>
        <family val="2"/>
      </rPr>
      <t>||| + 1.5 SECs |||</t>
    </r>
  </si>
  <si>
    <r>
      <t xml:space="preserve"> </t>
    </r>
    <r>
      <rPr>
        <sz val="10"/>
        <color rgb="FFFF0000"/>
        <rFont val="Tahoma"/>
        <family val="2"/>
      </rPr>
      <t>{21}</t>
    </r>
    <r>
      <rPr>
        <sz val="10"/>
        <color rgb="FF000000"/>
        <rFont val="Tahoma"/>
        <family val="2"/>
      </rPr>
      <t xml:space="preserve"> Aí o Senhor disse: “Vá, pois eu vou enviá-lo para bem longe; vou enviá-lo aos não-judeus.” </t>
    </r>
    <r>
      <rPr>
        <sz val="10"/>
        <color rgb="FF0000FF"/>
        <rFont val="Tahoma"/>
        <family val="2"/>
      </rPr>
      <t>||| + 1.5 SECs |||</t>
    </r>
  </si>
  <si>
    <r>
      <t xml:space="preserve"> </t>
    </r>
    <r>
      <rPr>
        <sz val="10"/>
        <color rgb="FFFF0000"/>
        <rFont val="Tahoma"/>
        <family val="2"/>
      </rPr>
      <t>{23}</t>
    </r>
    <r>
      <rPr>
        <sz val="10"/>
        <color rgb="FF000000"/>
        <rFont val="Tahoma"/>
        <family val="2"/>
      </rPr>
      <t> They cried out, and threw off their cloaks, and threw dust into the air.</t>
    </r>
  </si>
  <si>
    <r>
      <t xml:space="preserve"> </t>
    </r>
    <r>
      <rPr>
        <sz val="10"/>
        <color rgb="FFFF0000"/>
        <rFont val="Tahoma"/>
        <family val="2"/>
      </rPr>
      <t>{23}</t>
    </r>
    <r>
      <rPr>
        <sz val="10"/>
        <color rgb="FF000000"/>
        <rFont val="Tahoma"/>
        <family val="2"/>
      </rPr>
      <t> Eles gritavam, sacudiam as capas no ar e jogavam poeira para cima.</t>
    </r>
  </si>
  <si>
    <r>
      <t xml:space="preserve"> </t>
    </r>
    <r>
      <rPr>
        <sz val="10"/>
        <color rgb="FFFF0000"/>
        <rFont val="Tahoma"/>
        <family val="2"/>
      </rPr>
      <t>{24}</t>
    </r>
    <r>
      <rPr>
        <sz val="10"/>
        <color rgb="FF000000"/>
        <rFont val="Tahoma"/>
        <family val="2"/>
      </rPr>
      <t> The commanding officer commanded him to be brought into the barracks.</t>
    </r>
  </si>
  <si>
    <r>
      <t xml:space="preserve"> </t>
    </r>
    <r>
      <rPr>
        <sz val="10"/>
        <color rgb="FFFF0000"/>
        <rFont val="Tahoma"/>
        <family val="2"/>
      </rPr>
      <t>{24}</t>
    </r>
    <r>
      <rPr>
        <sz val="10"/>
        <color rgb="FF000000"/>
        <rFont val="Tahoma"/>
        <family val="2"/>
      </rPr>
      <t> Então o comandante mandou que os seus soldados levassem Paulo para dentro da fortaleza.</t>
    </r>
  </si>
  <si>
    <r>
      <t xml:space="preserve"> </t>
    </r>
    <r>
      <rPr>
        <sz val="10"/>
        <color rgb="FFFF0000"/>
        <rFont val="Tahoma"/>
        <family val="2"/>
      </rPr>
      <t>{25}</t>
    </r>
    <r>
      <rPr>
        <sz val="10"/>
        <color rgb="FF000000"/>
        <rFont val="Tahoma"/>
        <family val="2"/>
      </rPr>
      <t> When they had tied him up with thongs, Paul asked the centurion who stood by, “Is it lawful for you to scourge a man who is a Roman, and not found guilty?”</t>
    </r>
  </si>
  <si>
    <r>
      <t xml:space="preserve"> </t>
    </r>
    <r>
      <rPr>
        <sz val="10"/>
        <color rgb="FFFF0000"/>
        <rFont val="Tahoma"/>
        <family val="2"/>
      </rPr>
      <t>{25}</t>
    </r>
    <r>
      <rPr>
        <sz val="10"/>
        <color rgb="FF000000"/>
        <rFont val="Tahoma"/>
        <family val="2"/>
      </rPr>
      <t> Porém, quando o estavam amarrando para chicoteá-lo, Paulo perguntou ao oficial romano que estava perto dele: — Será que vocês têm o direito de chicotear um cidadão romano, especialmente um que não foi condenado por nenhum crime?”</t>
    </r>
  </si>
  <si>
    <r>
      <t xml:space="preserve"> </t>
    </r>
    <r>
      <rPr>
        <sz val="10"/>
        <color rgb="FFFF0000"/>
        <rFont val="Tahoma"/>
        <family val="2"/>
      </rPr>
      <t>{26}</t>
    </r>
    <r>
      <rPr>
        <sz val="10"/>
        <color rgb="FF000000"/>
        <rFont val="Tahoma"/>
        <family val="2"/>
      </rPr>
      <t> When the centurion heard it, he went to the commanding officer and told him, “Watch what you are about to do, for this man is a Roman!”</t>
    </r>
  </si>
  <si>
    <r>
      <t xml:space="preserve"> </t>
    </r>
    <r>
      <rPr>
        <sz val="10"/>
        <color rgb="FFFF0000"/>
        <rFont val="Tahoma"/>
        <family val="2"/>
      </rPr>
      <t>{26}</t>
    </r>
    <r>
      <rPr>
        <sz val="10"/>
        <color rgb="FF000000"/>
        <rFont val="Tahoma"/>
        <family val="2"/>
      </rPr>
      <t> Quando o oficial ouviu isso, foi falar com o comandante e disse: — O que é que o senhor vai fazer? Aquele homem é cidadão romano!”</t>
    </r>
  </si>
  <si>
    <r>
      <t xml:space="preserve"> </t>
    </r>
    <r>
      <rPr>
        <sz val="10"/>
        <color rgb="FFFF0000"/>
        <rFont val="Tahoma"/>
        <family val="2"/>
      </rPr>
      <t>{27}</t>
    </r>
    <r>
      <rPr>
        <sz val="10"/>
        <color rgb="FF000000"/>
        <rFont val="Tahoma"/>
        <family val="2"/>
      </rPr>
      <t> The commanding officer came and asked him, “Tell me, are you a Roman?” He said, “Yes.”</t>
    </r>
  </si>
  <si>
    <r>
      <t xml:space="preserve"> </t>
    </r>
    <r>
      <rPr>
        <sz val="10"/>
        <color rgb="FFFF0000"/>
        <rFont val="Tahoma"/>
        <family val="2"/>
      </rPr>
      <t>{27}</t>
    </r>
    <r>
      <rPr>
        <sz val="10"/>
        <color rgb="FF000000"/>
        <rFont val="Tahoma"/>
        <family val="2"/>
      </rPr>
      <t> Então o comandante foi falar com Paulo e perguntou: — Me diga uma coisa: você é mesmo cidadão romano?” Paulo respondeu: — Sou! —</t>
    </r>
  </si>
  <si>
    <r>
      <t xml:space="preserve"> </t>
    </r>
    <r>
      <rPr>
        <sz val="10"/>
        <color rgb="FFFF0000"/>
        <rFont val="Tahoma"/>
        <family val="2"/>
      </rPr>
      <t>{28}</t>
    </r>
    <r>
      <rPr>
        <sz val="10"/>
        <color rgb="FF000000"/>
        <rFont val="Tahoma"/>
        <family val="2"/>
      </rPr>
      <t> The commanding officer answered, “I bought my citizenship for a great price.” Paul said, “But I was born a Roman.”</t>
    </r>
  </si>
  <si>
    <r>
      <t xml:space="preserve"> </t>
    </r>
    <r>
      <rPr>
        <sz val="10"/>
        <color rgb="FFFF0000"/>
        <rFont val="Tahoma"/>
        <family val="2"/>
      </rPr>
      <t>{28}</t>
    </r>
    <r>
      <rPr>
        <sz val="10"/>
        <color rgb="FF000000"/>
        <rFont val="Tahoma"/>
        <family val="2"/>
      </rPr>
      <t> Aí o comandante disse: — Eu também sou, e isso me custou muito dinheiro.” Paulo respondeu: — Pois eu sou cidadão romano de nascimento.”</t>
    </r>
  </si>
  <si>
    <r>
      <t xml:space="preserve"> </t>
    </r>
    <r>
      <rPr>
        <sz val="10"/>
        <color rgb="FFFF0000"/>
        <rFont val="Tahoma"/>
        <family val="2"/>
      </rPr>
      <t>{29}</t>
    </r>
    <r>
      <rPr>
        <sz val="10"/>
        <color rgb="FF000000"/>
        <rFont val="Tahoma"/>
        <family val="2"/>
      </rPr>
      <t xml:space="preserve"> Immediately those who were about to examine him departed from him. The commanding officer also was afraid when he realized that he was a Roman, because he had bound him. </t>
    </r>
    <r>
      <rPr>
        <sz val="10"/>
        <color rgb="FF0000FF"/>
        <rFont val="Tahoma"/>
        <family val="2"/>
      </rPr>
      <t>||| + 1.5 SECs |||</t>
    </r>
  </si>
  <si>
    <r>
      <t xml:space="preserve"> </t>
    </r>
    <r>
      <rPr>
        <sz val="10"/>
        <color rgb="FFFF0000"/>
        <rFont val="Tahoma"/>
        <family val="2"/>
      </rPr>
      <t>{29}</t>
    </r>
    <r>
      <rPr>
        <sz val="10"/>
        <color rgb="FF000000"/>
        <rFont val="Tahoma"/>
        <family val="2"/>
      </rPr>
      <t xml:space="preserve"> Imediatamente os homens que iam chicoteá-lo recuaram. E o próprio comandante ficou com medo ao saber que Paulo era cidadão romano e ele tinha mandado amarrá-lo. </t>
    </r>
    <r>
      <rPr>
        <sz val="10"/>
        <color rgb="FF0000FF"/>
        <rFont val="Tahoma"/>
        <family val="2"/>
      </rPr>
      <t>||| + 1.5 SECs |||</t>
    </r>
  </si>
  <si>
    <r>
      <t xml:space="preserve"> and commanded the chief priests and all the council to come together. Then he brought Paul down and set him before them. </t>
    </r>
    <r>
      <rPr>
        <sz val="10"/>
        <color rgb="FF0000FF"/>
        <rFont val="Tahoma"/>
        <family val="2"/>
      </rPr>
      <t>||| + 2 SECs |||</t>
    </r>
  </si>
  <si>
    <r>
      <t xml:space="preserve"> mandou que tirassem as correntes que o prendiam e ordenou que os chefes dos sacerdotes e todo o Conselho Superior se reunissem. Depois mandou que trouxessem Paulo e o colocassem em frente deles. </t>
    </r>
    <r>
      <rPr>
        <sz val="10"/>
        <color rgb="FF0000FF"/>
        <rFont val="Tahoma"/>
        <family val="2"/>
      </rPr>
      <t>||| + 2 SECs |||</t>
    </r>
  </si>
  <si>
    <r>
      <t xml:space="preserve"> </t>
    </r>
    <r>
      <rPr>
        <sz val="10"/>
        <color rgb="FFFF0000"/>
        <rFont val="Tahoma"/>
        <family val="2"/>
      </rPr>
      <t>{1}</t>
    </r>
    <r>
      <rPr>
        <sz val="10"/>
        <color rgb="FF000000"/>
        <rFont val="Tahoma"/>
        <family val="2"/>
      </rPr>
      <t> Paul, looking steadfastly at the council, said, “Brothers, I have lived before God in all good conscience until this day.”</t>
    </r>
  </si>
  <si>
    <r>
      <t xml:space="preserve"> </t>
    </r>
    <r>
      <rPr>
        <sz val="10"/>
        <color rgb="FFFF0000"/>
        <rFont val="Tahoma"/>
        <family val="2"/>
      </rPr>
      <t>{1}</t>
    </r>
    <r>
      <rPr>
        <sz val="10"/>
        <color rgb="FF000000"/>
        <rFont val="Tahoma"/>
        <family val="2"/>
      </rPr>
      <t> Então Paulo olhou firmemente para os membros do Conselho e disse: — Meus irmãos, tenho vivido até hoje com a consciência limpa diante de Deus.”</t>
    </r>
  </si>
  <si>
    <r>
      <t xml:space="preserve"> </t>
    </r>
    <r>
      <rPr>
        <sz val="10"/>
        <color rgb="FFFF0000"/>
        <rFont val="Tahoma"/>
        <family val="2"/>
      </rPr>
      <t>{2}</t>
    </r>
    <r>
      <rPr>
        <sz val="10"/>
        <color rgb="FF000000"/>
        <rFont val="Tahoma"/>
        <family val="2"/>
      </rPr>
      <t xml:space="preserve"> The high priest, Ananias, commanded those who stood by him to </t>
    </r>
    <r>
      <rPr>
        <sz val="10"/>
        <color rgb="FFFF0000"/>
        <rFont val="Tahoma"/>
        <family val="2"/>
      </rPr>
      <t>{F8 SFX--Hit}</t>
    </r>
    <r>
      <rPr>
        <sz val="10"/>
        <color rgb="FF000000"/>
        <rFont val="Tahoma"/>
        <family val="2"/>
      </rPr>
      <t xml:space="preserve"> strike him on the mouth. </t>
    </r>
  </si>
  <si>
    <r>
      <t xml:space="preserve"> </t>
    </r>
    <r>
      <rPr>
        <sz val="10"/>
        <color rgb="FFFF0000"/>
        <rFont val="Tahoma"/>
        <family val="2"/>
      </rPr>
      <t>{2}</t>
    </r>
    <r>
      <rPr>
        <sz val="10"/>
        <color rgb="FF000000"/>
        <rFont val="Tahoma"/>
        <family val="2"/>
      </rPr>
      <t xml:space="preserve"> Mas Ananias, o Grande Sacerdote, mandou que os homens que estavam perto de Paulo </t>
    </r>
    <r>
      <rPr>
        <sz val="10"/>
        <color rgb="FFFF0000"/>
        <rFont val="Tahoma"/>
        <family val="2"/>
      </rPr>
      <t>{F8 SFX--Hit}</t>
    </r>
    <r>
      <rPr>
        <sz val="10"/>
        <color rgb="FF000000"/>
        <rFont val="Tahoma"/>
        <family val="2"/>
      </rPr>
      <t xml:space="preserve"> dessem um tapa na boca dele. </t>
    </r>
  </si>
  <si>
    <r>
      <t xml:space="preserve"> </t>
    </r>
    <r>
      <rPr>
        <sz val="10"/>
        <color rgb="FFFF0000"/>
        <rFont val="Tahoma"/>
        <family val="2"/>
      </rPr>
      <t>{3}</t>
    </r>
    <r>
      <rPr>
        <sz val="10"/>
        <color rgb="FF000000"/>
        <rFont val="Tahoma"/>
        <family val="2"/>
      </rPr>
      <t> Then Paul said to him, “God will strike you, you whitewashed wall! Do you sit to judge me according to the law, and command me to be struck contrary to the law?”</t>
    </r>
  </si>
  <si>
    <r>
      <t xml:space="preserve"> </t>
    </r>
    <r>
      <rPr>
        <sz val="10"/>
        <color rgb="FFFF0000"/>
        <rFont val="Tahoma"/>
        <family val="2"/>
      </rPr>
      <t>{3}</t>
    </r>
    <r>
      <rPr>
        <sz val="10"/>
        <color rgb="FF000000"/>
        <rFont val="Tahoma"/>
        <family val="2"/>
      </rPr>
      <t> Aí Paulo disse a Ananias: — Hipócrita, Deus o castigará por isso! Você está sentado aí para me julgar de acordo com a Lei, não é? Então como é que mandou bater em mim? Isso é contra a Lei!”</t>
    </r>
  </si>
  <si>
    <r>
      <t xml:space="preserve"> </t>
    </r>
    <r>
      <rPr>
        <sz val="10"/>
        <color rgb="FFFF0000"/>
        <rFont val="Tahoma"/>
        <family val="2"/>
      </rPr>
      <t>{4}</t>
    </r>
    <r>
      <rPr>
        <sz val="10"/>
        <color rgb="FF000000"/>
        <rFont val="Tahoma"/>
        <family val="2"/>
      </rPr>
      <t> Those who stood by said, “Do you malign God’s high priest?”</t>
    </r>
  </si>
  <si>
    <r>
      <t xml:space="preserve"> </t>
    </r>
    <r>
      <rPr>
        <sz val="10"/>
        <color rgb="FFFF0000"/>
        <rFont val="Tahoma"/>
        <family val="2"/>
      </rPr>
      <t>{4}</t>
    </r>
    <r>
      <rPr>
        <sz val="10"/>
        <color rgb="FF000000"/>
        <rFont val="Tahoma"/>
        <family val="2"/>
      </rPr>
      <t> Os homens que estavam perto de Paulo perguntaram: — Você está insultando o Grande Sacerdote, o servo de Deus?”</t>
    </r>
  </si>
  <si>
    <r>
      <t xml:space="preserve"> </t>
    </r>
    <r>
      <rPr>
        <sz val="10"/>
        <color rgb="FFFF0000"/>
        <rFont val="Tahoma"/>
        <family val="2"/>
      </rPr>
      <t>{5}</t>
    </r>
    <r>
      <rPr>
        <sz val="10"/>
        <color rgb="FF000000"/>
        <rFont val="Tahoma"/>
        <family val="2"/>
      </rPr>
      <t> Paul said, “I didn’t know, brothers, that he was high priest. For it is written, ‘You shall not speak evil of a ruler of your people.’”</t>
    </r>
  </si>
  <si>
    <r>
      <t xml:space="preserve"> </t>
    </r>
    <r>
      <rPr>
        <sz val="10"/>
        <color rgb="FFFF0000"/>
        <rFont val="Tahoma"/>
        <family val="2"/>
      </rPr>
      <t>{5}</t>
    </r>
    <r>
      <rPr>
        <sz val="10"/>
        <color rgb="FF000000"/>
        <rFont val="Tahoma"/>
        <family val="2"/>
      </rPr>
      <t> Paulo respondeu: — Meus irmãos, eu não sabia que ele é o Grande Sacerdote. Pois as Escrituras Sagradas dizem: “Não fale mal de nenhuma das autoridades do seu povo.”</t>
    </r>
  </si>
  <si>
    <r>
      <t xml:space="preserve"> </t>
    </r>
    <r>
      <rPr>
        <sz val="10"/>
        <color rgb="FFFF0000"/>
        <rFont val="Tahoma"/>
        <family val="2"/>
      </rPr>
      <t>{6}</t>
    </r>
    <r>
      <rPr>
        <sz val="10"/>
        <color rgb="FF000000"/>
        <rFont val="Tahoma"/>
        <family val="2"/>
      </rPr>
      <t> But when Paul perceived that the one part were Sadducees and the other Pharisees, he cried out in the council,</t>
    </r>
  </si>
  <si>
    <r>
      <t xml:space="preserve"> </t>
    </r>
    <r>
      <rPr>
        <sz val="10"/>
        <color rgb="FFFF0000"/>
        <rFont val="Tahoma"/>
        <family val="2"/>
      </rPr>
      <t>{6}</t>
    </r>
    <r>
      <rPr>
        <sz val="10"/>
        <color rgb="FF000000"/>
        <rFont val="Tahoma"/>
        <family val="2"/>
      </rPr>
      <t> Quando Paulo percebeu que alguns do Conselho eram do partido dos saduceus e outros do partido dos fariseus, disse bem alto:</t>
    </r>
  </si>
  <si>
    <r>
      <t xml:space="preserve"> </t>
    </r>
    <r>
      <rPr>
        <sz val="10"/>
        <color rgb="FF0000FF"/>
        <rFont val="Tahoma"/>
        <family val="2"/>
      </rPr>
      <t>||| DO NOT COMBINE |||</t>
    </r>
    <r>
      <rPr>
        <sz val="10"/>
        <color rgb="FF000000"/>
        <rFont val="Tahoma"/>
        <family val="2"/>
      </rPr>
      <t xml:space="preserve">
</t>
    </r>
    <r>
      <rPr>
        <sz val="10"/>
        <color rgb="FFFF0000"/>
        <rFont val="Tahoma"/>
        <family val="2"/>
      </rPr>
      <t>{SFX--Riot--Starts @ v7}</t>
    </r>
    <r>
      <rPr>
        <sz val="10"/>
        <color rgb="FF000000"/>
        <rFont val="Tahoma"/>
        <family val="2"/>
      </rPr>
      <t xml:space="preserve"> </t>
    </r>
    <r>
      <rPr>
        <sz val="10"/>
        <color rgb="FFFF0000"/>
        <rFont val="Tahoma"/>
        <family val="2"/>
      </rPr>
      <t>{7}</t>
    </r>
    <r>
      <rPr>
        <sz val="10"/>
        <color rgb="FF000000"/>
        <rFont val="Tahoma"/>
        <family val="2"/>
      </rPr>
      <t> When he had said this, an argument arose between the Pharisees and Sadducees, and the assembly was divided.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</si>
  <si>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{SFX--Riot--Starts @ v7}</t>
    </r>
    <r>
      <rPr>
        <sz val="10"/>
        <color rgb="FF000000"/>
        <rFont val="Tahoma"/>
        <family val="2"/>
      </rPr>
      <t xml:space="preserve"> </t>
    </r>
    <r>
      <rPr>
        <sz val="10"/>
        <color rgb="FFFF0000"/>
        <rFont val="Tahoma"/>
        <family val="2"/>
      </rPr>
      <t>{7}</t>
    </r>
    <r>
      <rPr>
        <sz val="10"/>
        <color rgb="FF000000"/>
        <rFont val="Tahoma"/>
        <family val="2"/>
      </rPr>
      <t> Assim que ele disse isso, os fariseus e os saduceus começaram a discutir, e o Conselho se dividiu.</t>
    </r>
  </si>
  <si>
    <r>
      <t xml:space="preserve"> </t>
    </r>
    <r>
      <rPr>
        <sz val="10"/>
        <color rgb="FFFF0000"/>
        <rFont val="Tahoma"/>
        <family val="2"/>
      </rPr>
      <t>{8}</t>
    </r>
    <r>
      <rPr>
        <sz val="10"/>
        <color rgb="FF000000"/>
        <rFont val="Tahoma"/>
        <family val="2"/>
      </rPr>
      <t> For the Sadducees say that there is no resurrection, nor angel, nor spirit; but the Pharisees confess all of these.</t>
    </r>
  </si>
  <si>
    <r>
      <t xml:space="preserve"> </t>
    </r>
    <r>
      <rPr>
        <sz val="10"/>
        <color rgb="FFFF0000"/>
        <rFont val="Tahoma"/>
        <family val="2"/>
      </rPr>
      <t>{8}</t>
    </r>
    <r>
      <rPr>
        <sz val="10"/>
        <color rgb="FF000000"/>
        <rFont val="Tahoma"/>
        <family val="2"/>
      </rPr>
      <t> É que os saduceus não crêem que os mortos vão ressuscitar, nem que existem anjos ou espíritos; mas os fariseus crêem nessas coisas.</t>
    </r>
  </si>
  <si>
    <r>
      <t xml:space="preserve"> </t>
    </r>
    <r>
      <rPr>
        <sz val="10"/>
        <color rgb="FFFF0000"/>
        <rFont val="Tahoma"/>
        <family val="2"/>
      </rPr>
      <t>{9}</t>
    </r>
    <r>
      <rPr>
        <sz val="10"/>
        <color rgb="FF000000"/>
        <rFont val="Tahoma"/>
        <family val="2"/>
      </rPr>
      <t> A great clamor arose, and some of the scribes of the Pharisees part stood up, and contended, saying,</t>
    </r>
  </si>
  <si>
    <r>
      <t xml:space="preserve"> </t>
    </r>
    <r>
      <rPr>
        <sz val="10"/>
        <color rgb="FFFF0000"/>
        <rFont val="Tahoma"/>
        <family val="2"/>
      </rPr>
      <t>{9}</t>
    </r>
    <r>
      <rPr>
        <sz val="10"/>
        <color rgb="FF000000"/>
        <rFont val="Tahoma"/>
        <family val="2"/>
      </rPr>
      <t> E assim a gritaria aumentou ainda mais. Então alguns mestres da Lei que pertenciam ao partido dos fariseus se levantaram e protestaram.</t>
    </r>
  </si>
  <si>
    <r>
      <t xml:space="preserve"> </t>
    </r>
    <r>
      <rPr>
        <sz val="10"/>
        <color rgb="FFFF0000"/>
        <rFont val="Tahoma"/>
        <family val="2"/>
      </rPr>
      <t>{10}</t>
    </r>
    <r>
      <rPr>
        <sz val="10"/>
        <color rgb="FF000000"/>
        <rFont val="Tahoma"/>
        <family val="2"/>
      </rPr>
      <t> When a great argument arose, the commanding officer feared that Paul would be torn in pieces by them.</t>
    </r>
  </si>
  <si>
    <r>
      <t xml:space="preserve"> </t>
    </r>
    <r>
      <rPr>
        <sz val="10"/>
        <color rgb="FFFF0000"/>
        <rFont val="Tahoma"/>
        <family val="2"/>
      </rPr>
      <t>{10}</t>
    </r>
    <r>
      <rPr>
        <sz val="10"/>
        <color rgb="FF000000"/>
        <rFont val="Tahoma"/>
        <family val="2"/>
      </rPr>
      <t> A briga chegou a tal ponto, que o comandante ficou com medo de que Paulo fosse despedaçado por eles.</t>
    </r>
  </si>
  <si>
    <r>
      <t xml:space="preserve"> </t>
    </r>
    <r>
      <rPr>
        <sz val="10"/>
        <color rgb="FFFF0000"/>
        <rFont val="Tahoma"/>
        <family val="2"/>
      </rPr>
      <t>{11}</t>
    </r>
    <r>
      <rPr>
        <sz val="10"/>
        <color rgb="FF000000"/>
        <rFont val="Tahoma"/>
        <family val="2"/>
      </rPr>
      <t> The following night, the Lord stood by him, and said, “Cheer up, Paul, for as you have testified about me at Jerusalem, so you must testify also at Rome.”</t>
    </r>
  </si>
  <si>
    <r>
      <t xml:space="preserve"> </t>
    </r>
    <r>
      <rPr>
        <sz val="10"/>
        <color rgb="FFFF0000"/>
        <rFont val="Tahoma"/>
        <family val="2"/>
      </rPr>
      <t>{11}</t>
    </r>
    <r>
      <rPr>
        <sz val="10"/>
        <color rgb="FF000000"/>
        <rFont val="Tahoma"/>
        <family val="2"/>
      </rPr>
      <t> Na noite seguinte o Senhor Jesus apareceu a Paulo e disse: — Tenha coragem, Paulo! Você falou a meu respeito aqui em Jerusalém e vai falar também em Roma.”</t>
    </r>
  </si>
  <si>
    <r>
      <t xml:space="preserve"> </t>
    </r>
    <r>
      <rPr>
        <sz val="10"/>
        <color rgb="FFFF0000"/>
        <rFont val="Tahoma"/>
        <family val="2"/>
      </rPr>
      <t>{13}</t>
    </r>
    <r>
      <rPr>
        <sz val="10"/>
        <color rgb="FF000000"/>
        <rFont val="Tahoma"/>
        <family val="2"/>
      </rPr>
      <t> There were more than forty people who had made this conspiracy.</t>
    </r>
  </si>
  <si>
    <r>
      <t xml:space="preserve"> </t>
    </r>
    <r>
      <rPr>
        <sz val="10"/>
        <color rgb="FFFF0000"/>
        <rFont val="Tahoma"/>
        <family val="2"/>
      </rPr>
      <t>{13}</t>
    </r>
    <r>
      <rPr>
        <sz val="10"/>
        <color rgb="FF000000"/>
        <rFont val="Tahoma"/>
        <family val="2"/>
      </rPr>
      <t> Os homens que combinaram fazer isso eram mais de quarenta.</t>
    </r>
  </si>
  <si>
    <r>
      <t xml:space="preserve"> </t>
    </r>
    <r>
      <rPr>
        <sz val="10"/>
        <color rgb="FFFF0000"/>
        <rFont val="Tahoma"/>
        <family val="2"/>
      </rPr>
      <t>{14}</t>
    </r>
    <r>
      <rPr>
        <sz val="10"/>
        <color rgb="FF000000"/>
        <rFont val="Tahoma"/>
        <family val="2"/>
      </rPr>
      <t> They came to the chief priests and the elders, and said, “We have bound ourselves under a great curse, to taste nothing until we have killed Paul.</t>
    </r>
  </si>
  <si>
    <r>
      <t xml:space="preserve"> </t>
    </r>
    <r>
      <rPr>
        <sz val="10"/>
        <color rgb="FFFF0000"/>
        <rFont val="Tahoma"/>
        <family val="2"/>
      </rPr>
      <t>{14}</t>
    </r>
    <r>
      <rPr>
        <sz val="10"/>
        <color rgb="FF000000"/>
        <rFont val="Tahoma"/>
        <family val="2"/>
      </rPr>
      <t> Eles foram falar com os chefes dos sacerdotes e com os líderes do povo e disseram: — Nós fizemos o seguinte juramento: “Que Deus nos amaldiçoe se comermos ou bebermos qualquer coisa enquanto não matarmos Paulo.”</t>
    </r>
  </si>
  <si>
    <r>
      <t xml:space="preserve"> </t>
    </r>
    <r>
      <rPr>
        <sz val="10"/>
        <color rgb="FFFF0000"/>
        <rFont val="Tahoma"/>
        <family val="2"/>
      </rPr>
      <t>{15}</t>
    </r>
    <r>
      <rPr>
        <sz val="10"/>
        <color rgb="FF000000"/>
        <rFont val="Tahoma"/>
        <family val="2"/>
      </rPr>
      <t> Now therefore, you with the council inform the commanding officer that he should bring him down to you tomorrow,</t>
    </r>
  </si>
  <si>
    <r>
      <t xml:space="preserve"> </t>
    </r>
    <r>
      <rPr>
        <sz val="10"/>
        <color rgb="FFFF0000"/>
        <rFont val="Tahoma"/>
        <family val="2"/>
      </rPr>
      <t>{15}</t>
    </r>
    <r>
      <rPr>
        <sz val="10"/>
        <color rgb="FF000000"/>
        <rFont val="Tahoma"/>
        <family val="2"/>
      </rPr>
      <t> Agora vocês e o Conselho Superior, mandem pedir ao comandante que traga Paulo aqui.</t>
    </r>
  </si>
  <si>
    <r>
      <t xml:space="preserve"> </t>
    </r>
    <r>
      <rPr>
        <sz val="10"/>
        <color rgb="FFFF0000"/>
        <rFont val="Tahoma"/>
        <family val="2"/>
      </rPr>
      <t>{16}</t>
    </r>
    <r>
      <rPr>
        <sz val="10"/>
        <color rgb="FF000000"/>
        <rFont val="Tahoma"/>
        <family val="2"/>
      </rPr>
      <t> But Paul’s nephew heard of their lying in wait. He came and entered into the barracks and told Paul.</t>
    </r>
  </si>
  <si>
    <r>
      <t xml:space="preserve"> </t>
    </r>
    <r>
      <rPr>
        <sz val="10"/>
        <color rgb="FFFF0000"/>
        <rFont val="Tahoma"/>
        <family val="2"/>
      </rPr>
      <t>{16}</t>
    </r>
    <r>
      <rPr>
        <sz val="10"/>
        <color rgb="FF000000"/>
        <rFont val="Tahoma"/>
        <family val="2"/>
      </rPr>
      <t> Mas o filho da irmã de Paulo ficou sabendo do plano; ele entrou na fortaleza e contou tudo a Paulo.</t>
    </r>
  </si>
  <si>
    <r>
      <t xml:space="preserve"> </t>
    </r>
    <r>
      <rPr>
        <sz val="10"/>
        <color rgb="FFFF0000"/>
        <rFont val="Tahoma"/>
        <family val="2"/>
      </rPr>
      <t>{17}</t>
    </r>
    <r>
      <rPr>
        <sz val="10"/>
        <color rgb="FF000000"/>
        <rFont val="Tahoma"/>
        <family val="2"/>
      </rPr>
      <t> Paul summoned one of the centurions, and said, “Bring this young man to the commanding officer, for he has something to tell him.”</t>
    </r>
  </si>
  <si>
    <r>
      <t xml:space="preserve"> </t>
    </r>
    <r>
      <rPr>
        <sz val="10"/>
        <color rgb="FFFF0000"/>
        <rFont val="Tahoma"/>
        <family val="2"/>
      </rPr>
      <t>{17}</t>
    </r>
    <r>
      <rPr>
        <sz val="10"/>
        <color rgb="FF000000"/>
        <rFont val="Tahoma"/>
        <family val="2"/>
      </rPr>
      <t> Então Paulo chamou um dos oficiais e disse: — “Leve este moço ao comandante. Ele tem uma coisa para contar a ele.”</t>
    </r>
  </si>
  <si>
    <r>
      <t xml:space="preserve"> </t>
    </r>
    <r>
      <rPr>
        <sz val="10"/>
        <color rgb="FFFF0000"/>
        <rFont val="Tahoma"/>
        <family val="2"/>
      </rPr>
      <t>{18}</t>
    </r>
    <r>
      <rPr>
        <sz val="10"/>
        <color rgb="FF000000"/>
        <rFont val="Tahoma"/>
        <family val="2"/>
      </rPr>
      <t> So he took him, and brought him to the commanding officer, and said, “Paul, the prisoner, summoned me and asked me to bring this young man to you, who has something to tell you.”</t>
    </r>
  </si>
  <si>
    <r>
      <t xml:space="preserve"> </t>
    </r>
    <r>
      <rPr>
        <sz val="10"/>
        <color rgb="FFFF0000"/>
        <rFont val="Tahoma"/>
        <family val="2"/>
      </rPr>
      <t>{18}</t>
    </r>
    <r>
      <rPr>
        <sz val="10"/>
        <color rgb="FF000000"/>
        <rFont val="Tahoma"/>
        <family val="2"/>
      </rPr>
      <t> O oficial levou o moço ao comandante e disse: — Aquele preso que se chama Paulo mandou me chamar e pediu que eu trouxesse este moço porque ele tem uma informação para o senhor.”</t>
    </r>
  </si>
  <si>
    <r>
      <t xml:space="preserve"> </t>
    </r>
    <r>
      <rPr>
        <sz val="10"/>
        <color rgb="FFFF0000"/>
        <rFont val="Tahoma"/>
        <family val="2"/>
      </rPr>
      <t>{19}</t>
    </r>
    <r>
      <rPr>
        <sz val="10"/>
        <color rgb="FF000000"/>
        <rFont val="Tahoma"/>
        <family val="2"/>
      </rPr>
      <t> The commanding officer took him by the hand, and going aside, asked him privately, “What is it that you have to tell me?”</t>
    </r>
  </si>
  <si>
    <r>
      <t xml:space="preserve"> </t>
    </r>
    <r>
      <rPr>
        <sz val="10"/>
        <color rgb="FFFF0000"/>
        <rFont val="Tahoma"/>
        <family val="2"/>
      </rPr>
      <t>{19}</t>
    </r>
    <r>
      <rPr>
        <sz val="10"/>
        <color rgb="FF000000"/>
        <rFont val="Tahoma"/>
        <family val="2"/>
      </rPr>
      <t> O comandante pegou o moço pela mão, levou-o para um lado e perguntou: — O que é que você tem para me contar?”</t>
    </r>
  </si>
  <si>
    <r>
      <t xml:space="preserve"> </t>
    </r>
    <r>
      <rPr>
        <sz val="10"/>
        <color rgb="FFFF0000"/>
        <rFont val="Tahoma"/>
        <family val="2"/>
      </rPr>
      <t>{20}</t>
    </r>
    <r>
      <rPr>
        <sz val="10"/>
        <color rgb="FF000000"/>
        <rFont val="Tahoma"/>
        <family val="2"/>
      </rPr>
      <t> He said, “The Jews have agreed to ask you to bring Paul down to the council tomorrow, as though intending to inquire somewhat more accurately concerning him.</t>
    </r>
  </si>
  <si>
    <r>
      <t xml:space="preserve"> </t>
    </r>
    <r>
      <rPr>
        <sz val="10"/>
        <color rgb="FFFF0000"/>
        <rFont val="Tahoma"/>
        <family val="2"/>
      </rPr>
      <t>{20}</t>
    </r>
    <r>
      <rPr>
        <sz val="10"/>
        <color rgb="FF000000"/>
        <rFont val="Tahoma"/>
        <family val="2"/>
      </rPr>
      <t> Ele respondeu: — Alguns judeus combinaram pedir ao senhor que leve Paulo amanhã ao Conselho Superior, com a desculpa de quererem examinar melhor o caso dele.</t>
    </r>
  </si>
  <si>
    <r>
      <t xml:space="preserve"> </t>
    </r>
    <r>
      <rPr>
        <sz val="10"/>
        <color rgb="FFFF0000"/>
        <rFont val="Tahoma"/>
        <family val="2"/>
      </rPr>
      <t>{21}</t>
    </r>
    <r>
      <rPr>
        <sz val="10"/>
        <color rgb="FF000000"/>
        <rFont val="Tahoma"/>
        <family val="2"/>
      </rPr>
      <t xml:space="preserve"> Therefore don’t yield to them, for more than forty men lie in wait for him, </t>
    </r>
  </si>
  <si>
    <r>
      <t xml:space="preserve"> </t>
    </r>
    <r>
      <rPr>
        <sz val="10"/>
        <color rgb="FFFF0000"/>
        <rFont val="Tahoma"/>
        <family val="2"/>
      </rPr>
      <t>{21}</t>
    </r>
    <r>
      <rPr>
        <sz val="10"/>
        <color rgb="FF000000"/>
        <rFont val="Tahoma"/>
        <family val="2"/>
      </rPr>
      <t xml:space="preserve"> Mas não acredite nisso, pois mais de quarenta deles vão ficar escondidos esperando Paulo para o matar. Todos eles fizeram este juramento: </t>
    </r>
  </si>
  <si>
    <r>
      <t xml:space="preserve"> </t>
    </r>
    <r>
      <rPr>
        <sz val="10"/>
        <color rgb="FFFF0000"/>
        <rFont val="Tahoma"/>
        <family val="2"/>
      </rPr>
      <t>{22}</t>
    </r>
    <r>
      <rPr>
        <sz val="10"/>
        <color rgb="FF000000"/>
        <rFont val="Tahoma"/>
        <family val="2"/>
      </rPr>
      <t> So the commanding officer let the young man go, charging him, “Tell no one that you have revealed these things to me.”</t>
    </r>
  </si>
  <si>
    <r>
      <t xml:space="preserve"> </t>
    </r>
    <r>
      <rPr>
        <sz val="10"/>
        <color rgb="FFFF0000"/>
        <rFont val="Tahoma"/>
        <family val="2"/>
      </rPr>
      <t>{22}</t>
    </r>
    <r>
      <rPr>
        <sz val="10"/>
        <color rgb="FF000000"/>
        <rFont val="Tahoma"/>
        <family val="2"/>
      </rPr>
      <t> Assim, o comandante deixou o rapaz, ordenando-lhe: — Não diga a ninguém que você me contou isso.”</t>
    </r>
  </si>
  <si>
    <r>
      <t xml:space="preserve"> and two hundred men armed with spears, at the third hour of the night. </t>
    </r>
    <r>
      <rPr>
        <sz val="10"/>
        <color rgb="FFFF0000"/>
        <rFont val="Tahoma"/>
        <family val="2"/>
      </rPr>
      <t>{24}</t>
    </r>
    <r>
      <rPr>
        <sz val="10"/>
        <color rgb="FF000000"/>
        <rFont val="Tahoma"/>
        <family val="2"/>
      </rPr>
      <t> Provide mounts for Paul to ride, and bring him safely to Felix the governor.”</t>
    </r>
  </si>
  <si>
    <r>
      <t xml:space="preserve"> Estejam prontos para sair daqui às nove horas da noite. </t>
    </r>
    <r>
      <rPr>
        <sz val="10"/>
        <color rgb="FFFF0000"/>
        <rFont val="Tahoma"/>
        <family val="2"/>
      </rPr>
      <t>{24}</t>
    </r>
    <r>
      <rPr>
        <sz val="10"/>
        <color rgb="FF000000"/>
        <rFont val="Tahoma"/>
        <family val="2"/>
      </rPr>
      <t> Preparem também cavalos para Paulo montar e o levem com toda a segurança para o governador Félix.”</t>
    </r>
  </si>
  <si>
    <r>
      <t xml:space="preserve"> </t>
    </r>
    <r>
      <rPr>
        <sz val="10"/>
        <color rgb="FFFF0000"/>
        <rFont val="Tahoma"/>
        <family val="2"/>
      </rPr>
      <t>{25}</t>
    </r>
    <r>
      <rPr>
        <sz val="10"/>
        <color rgb="FF000000"/>
        <rFont val="Tahoma"/>
        <family val="2"/>
      </rPr>
      <t> He wrote a letter like this:</t>
    </r>
  </si>
  <si>
    <r>
      <t xml:space="preserve"> </t>
    </r>
    <r>
      <rPr>
        <sz val="10"/>
        <color rgb="FFFF0000"/>
        <rFont val="Tahoma"/>
        <family val="2"/>
      </rPr>
      <t>{25}</t>
    </r>
    <r>
      <rPr>
        <sz val="10"/>
        <color rgb="FF000000"/>
        <rFont val="Tahoma"/>
        <family val="2"/>
      </rPr>
      <t> Depois o comandante escreveu uma carta que dizia o seguinte:</t>
    </r>
  </si>
  <si>
    <r>
      <t xml:space="preserve"> </t>
    </r>
    <r>
      <rPr>
        <sz val="10"/>
        <color rgb="FFFF0000"/>
        <rFont val="Tahoma"/>
        <family val="2"/>
      </rPr>
      <t>{26}</t>
    </r>
    <r>
      <rPr>
        <sz val="10"/>
        <color rgb="FF000000"/>
        <rFont val="Tahoma"/>
        <family val="2"/>
      </rPr>
      <t> “Claudius Lysias to the most excellent governor Felix: Greetings.</t>
    </r>
  </si>
  <si>
    <r>
      <t xml:space="preserve"> </t>
    </r>
    <r>
      <rPr>
        <sz val="10"/>
        <color rgb="FFFF0000"/>
        <rFont val="Tahoma"/>
        <family val="2"/>
      </rPr>
      <t>{26}</t>
    </r>
    <r>
      <rPr>
        <sz val="10"/>
        <color rgb="FF000000"/>
        <rFont val="Tahoma"/>
        <family val="2"/>
      </rPr>
      <t> “Excelentíssimo Governador Félix, “Saudações.</t>
    </r>
  </si>
  <si>
    <r>
      <t xml:space="preserve"> </t>
    </r>
    <r>
      <rPr>
        <sz val="10"/>
        <color rgb="FFFF0000"/>
        <rFont val="Tahoma"/>
        <family val="2"/>
      </rPr>
      <t>{27}</t>
    </r>
    <r>
      <rPr>
        <sz val="10"/>
        <color rgb="FF000000"/>
        <rFont val="Tahoma"/>
        <family val="2"/>
      </rPr>
      <t> “This man was seized by the Jews, and was about to be killed by them. Then I came with the soldiers and rescued him, having learned that he was a Roman.</t>
    </r>
  </si>
  <si>
    <r>
      <t xml:space="preserve"> </t>
    </r>
    <r>
      <rPr>
        <sz val="10"/>
        <color rgb="FFFF0000"/>
        <rFont val="Tahoma"/>
        <family val="2"/>
      </rPr>
      <t>{27}</t>
    </r>
    <r>
      <rPr>
        <sz val="10"/>
        <color rgb="FF000000"/>
        <rFont val="Tahoma"/>
        <family val="2"/>
      </rPr>
      <t> “Alguns judeus agarraram este homem e quase o mataram. Quando soube que ele era cidadão romano, eu fui com os meus soldados e não deixei que ele fosse morto.</t>
    </r>
  </si>
  <si>
    <r>
      <t xml:space="preserve"> </t>
    </r>
    <r>
      <rPr>
        <sz val="10"/>
        <color rgb="FFFF0000"/>
        <rFont val="Tahoma"/>
        <family val="2"/>
      </rPr>
      <t>{28}</t>
    </r>
    <r>
      <rPr>
        <sz val="10"/>
        <color rgb="FF000000"/>
        <rFont val="Tahoma"/>
        <family val="2"/>
      </rPr>
      <t> Desiring to know the cause why they accused him, I brought him down to their council.</t>
    </r>
  </si>
  <si>
    <r>
      <t xml:space="preserve"> </t>
    </r>
    <r>
      <rPr>
        <sz val="10"/>
        <color rgb="FFFF0000"/>
        <rFont val="Tahoma"/>
        <family val="2"/>
      </rPr>
      <t>{28}</t>
    </r>
    <r>
      <rPr>
        <sz val="10"/>
        <color rgb="FF000000"/>
        <rFont val="Tahoma"/>
        <family val="2"/>
      </rPr>
      <t> Eu queria saber por que o estavam acusando e por isso resolvi levá-lo diante do Conselho Superior dos judeus.</t>
    </r>
  </si>
  <si>
    <r>
      <t xml:space="preserve"> </t>
    </r>
    <r>
      <rPr>
        <sz val="10"/>
        <color rgb="FFFF0000"/>
        <rFont val="Tahoma"/>
        <family val="2"/>
      </rPr>
      <t>{29}</t>
    </r>
    <r>
      <rPr>
        <sz val="10"/>
        <color rgb="FF000000"/>
        <rFont val="Tahoma"/>
        <family val="2"/>
      </rPr>
      <t> I found him to be accused about questions of their law, but not to be charged with anything worthy of death or of imprisonment.</t>
    </r>
  </si>
  <si>
    <r>
      <t xml:space="preserve"> </t>
    </r>
    <r>
      <rPr>
        <sz val="10"/>
        <color rgb="FFFF0000"/>
        <rFont val="Tahoma"/>
        <family val="2"/>
      </rPr>
      <t>{29}</t>
    </r>
    <r>
      <rPr>
        <sz val="10"/>
        <color rgb="FF000000"/>
        <rFont val="Tahoma"/>
        <family val="2"/>
      </rPr>
      <t> Então descobri que ele não tinha feito nada para merecer a prisão ou a morte. A acusação contra ele era a respeito da própria lei deles.</t>
    </r>
  </si>
  <si>
    <r>
      <t xml:space="preserve"> </t>
    </r>
    <r>
      <rPr>
        <sz val="10"/>
        <color rgb="FFFF0000"/>
        <rFont val="Tahoma"/>
        <family val="2"/>
      </rPr>
      <t>{30}</t>
    </r>
    <r>
      <rPr>
        <sz val="10"/>
        <color rgb="FF000000"/>
        <rFont val="Tahoma"/>
        <family val="2"/>
      </rPr>
      <t> When I was told that the Jews lay in wait for the man, I sent him to you immediately. I also ordered his accusers to bring their accusations against him before you. Farewell.”</t>
    </r>
  </si>
  <si>
    <r>
      <t xml:space="preserve"> </t>
    </r>
    <r>
      <rPr>
        <sz val="10"/>
        <color rgb="FFFF0000"/>
        <rFont val="Tahoma"/>
        <family val="2"/>
      </rPr>
      <t>{30}</t>
    </r>
    <r>
      <rPr>
        <sz val="10"/>
        <color rgb="FF000000"/>
        <rFont val="Tahoma"/>
        <family val="2"/>
      </rPr>
      <t> Quando fui informado de que havia um plano para matá-lo, resolvi mandá-lo ao senhor. E disse para aqueles judeus que fizessem as acusações na sua presença. “Saúde. “Cláudio Lísias.”</t>
    </r>
  </si>
  <si>
    <r>
      <t xml:space="preserve"> </t>
    </r>
    <r>
      <rPr>
        <sz val="10"/>
        <color rgb="FFFF0000"/>
        <rFont val="Tahoma"/>
        <family val="2"/>
      </rPr>
      <t>{31}</t>
    </r>
    <r>
      <rPr>
        <sz val="10"/>
        <color rgb="FF000000"/>
        <rFont val="Tahoma"/>
        <family val="2"/>
      </rPr>
      <t> So the soldiers, carrying out their orders, took Paul and brought him by night to Antipatris.</t>
    </r>
  </si>
  <si>
    <r>
      <t xml:space="preserve"> </t>
    </r>
    <r>
      <rPr>
        <sz val="10"/>
        <color rgb="FFFF0000"/>
        <rFont val="Tahoma"/>
        <family val="2"/>
      </rPr>
      <t>{31}</t>
    </r>
    <r>
      <rPr>
        <sz val="10"/>
        <color rgb="FF000000"/>
        <rFont val="Tahoma"/>
        <family val="2"/>
      </rPr>
      <t> Então os soldados cumpriram as ordens. Pegaram Paulo e o levaram durante a noite até a cidade de Antipátride.</t>
    </r>
  </si>
  <si>
    <r>
      <t xml:space="preserve"> </t>
    </r>
    <r>
      <rPr>
        <sz val="10"/>
        <color rgb="FFFF0000"/>
        <rFont val="Tahoma"/>
        <family val="2"/>
      </rPr>
      <t>{32}</t>
    </r>
    <r>
      <rPr>
        <sz val="10"/>
        <color rgb="FF000000"/>
        <rFont val="Tahoma"/>
        <family val="2"/>
      </rPr>
      <t> But on the next day they left the horsemen to go with him, and returned to the barracks.</t>
    </r>
  </si>
  <si>
    <r>
      <t xml:space="preserve"> </t>
    </r>
    <r>
      <rPr>
        <sz val="10"/>
        <color rgb="FFFF0000"/>
        <rFont val="Tahoma"/>
        <family val="2"/>
      </rPr>
      <t>{32}</t>
    </r>
    <r>
      <rPr>
        <sz val="10"/>
        <color rgb="FF000000"/>
        <rFont val="Tahoma"/>
        <family val="2"/>
      </rPr>
      <t> No dia seguinte os soldados voltaram para a fortaleza, deixando que os cavaleiros continuassem a viagem com Paulo.</t>
    </r>
  </si>
  <si>
    <r>
      <t xml:space="preserve"> </t>
    </r>
    <r>
      <rPr>
        <sz val="10"/>
        <color rgb="FFFF0000"/>
        <rFont val="Tahoma"/>
        <family val="2"/>
      </rPr>
      <t>{33}</t>
    </r>
    <r>
      <rPr>
        <sz val="10"/>
        <color rgb="FF000000"/>
        <rFont val="Tahoma"/>
        <family val="2"/>
      </rPr>
      <t> When they came to Caesarea and delivered the letter to the governor, they also presented Paul to him.</t>
    </r>
  </si>
  <si>
    <r>
      <t xml:space="preserve"> </t>
    </r>
    <r>
      <rPr>
        <sz val="10"/>
        <color rgb="FFFF0000"/>
        <rFont val="Tahoma"/>
        <family val="2"/>
      </rPr>
      <t>{33}</t>
    </r>
    <r>
      <rPr>
        <sz val="10"/>
        <color rgb="FF000000"/>
        <rFont val="Tahoma"/>
        <family val="2"/>
      </rPr>
      <t> Eles o levaram para a cidade de Cesaréia, deram a carta ao Governador e lhe entregaram Paulo.</t>
    </r>
  </si>
  <si>
    <r>
      <t xml:space="preserve"> </t>
    </r>
    <r>
      <rPr>
        <sz val="10"/>
        <color rgb="FFFF0000"/>
        <rFont val="Tahoma"/>
        <family val="2"/>
      </rPr>
      <t>{34}</t>
    </r>
    <r>
      <rPr>
        <sz val="10"/>
        <color rgb="FF000000"/>
        <rFont val="Tahoma"/>
        <family val="2"/>
      </rPr>
      <t xml:space="preserve"> After the governor had read the letter, he asked Paul: “What province are you from?” Paul replied: “I am from Cilicia.” </t>
    </r>
    <r>
      <rPr>
        <sz val="10"/>
        <color rgb="FFFF0000"/>
        <rFont val="Tahoma"/>
        <family val="2"/>
      </rPr>
      <t>{35}</t>
    </r>
    <r>
      <rPr>
        <sz val="10"/>
        <color rgb="FF000000"/>
        <rFont val="Tahoma"/>
        <family val="2"/>
      </rPr>
      <t xml:space="preserve"> The governor said: “I will hear you fully when your accusers also arrive.” Then Felix commanded, saying: “Keep him in Herod’s palace.” </t>
    </r>
    <r>
      <rPr>
        <sz val="10"/>
        <color rgb="FF0000FF"/>
        <rFont val="Tahoma"/>
        <family val="2"/>
      </rPr>
      <t>||| + 2 SECs |||</t>
    </r>
  </si>
  <si>
    <r>
      <t xml:space="preserve"> </t>
    </r>
    <r>
      <rPr>
        <sz val="10"/>
        <color rgb="FFFF0000"/>
        <rFont val="Tahoma"/>
        <family val="2"/>
      </rPr>
      <t>{34}</t>
    </r>
    <r>
      <rPr>
        <sz val="10"/>
        <color rgb="FF000000"/>
        <rFont val="Tahoma"/>
        <family val="2"/>
      </rPr>
      <t xml:space="preserve"> Depois que o governador tinha lido a carta, ele perguntou a Paulo: "O distrito é você?" Paul respondeu: "Eu sou da Cilícia.” </t>
    </r>
    <r>
      <rPr>
        <sz val="10"/>
        <color rgb="FFFF0000"/>
        <rFont val="Tahoma"/>
        <family val="2"/>
      </rPr>
      <t>{35}</t>
    </r>
    <r>
      <rPr>
        <sz val="10"/>
        <color rgb="FF000000"/>
        <rFont val="Tahoma"/>
        <family val="2"/>
      </rPr>
      <t xml:space="preserve"> O governador disse: — Quando os seus acusadores chegarem, eu ouvirei o que você tem para dizer.” Então Felix ordenou, dizendo: "Mantê-lo no palácio de Herodes." </t>
    </r>
    <r>
      <rPr>
        <sz val="10"/>
        <color rgb="FF0000FF"/>
        <rFont val="Tahoma"/>
        <family val="2"/>
      </rPr>
      <t>||| + 2 SECs |||</t>
    </r>
  </si>
  <si>
    <r>
      <t xml:space="preserve"> </t>
    </r>
    <r>
      <rPr>
        <sz val="10"/>
        <color rgb="FFFF0000"/>
        <rFont val="Tahoma"/>
        <family val="2"/>
      </rPr>
      <t>{2}</t>
    </r>
    <r>
      <rPr>
        <sz val="10"/>
        <color rgb="FF000000"/>
        <rFont val="Tahoma"/>
        <family val="2"/>
      </rPr>
      <t> When he was called, Tertullus began to accuse him, saying, “We have enjoyed a long period of peace under you, and your foresight has brought about reforms in this nation.</t>
    </r>
  </si>
  <si>
    <r>
      <t xml:space="preserve"> </t>
    </r>
    <r>
      <rPr>
        <sz val="10"/>
        <color rgb="FFFF0000"/>
        <rFont val="Tahoma"/>
        <family val="2"/>
      </rPr>
      <t>{2}</t>
    </r>
    <r>
      <rPr>
        <sz val="10"/>
        <color rgb="FF000000"/>
        <rFont val="Tahoma"/>
        <family val="2"/>
      </rPr>
      <t> Depois que Paulo foi chamado, Tértulo começou a acusação, dizendo: — Excelentíssimo Senhor Governador, o seu governo nos tem trazido um longo tempo de paz, e graças à sua sábia administração muitas reformas necessárias estão sendo feitas para o bem deste povo.</t>
    </r>
  </si>
  <si>
    <r>
      <t xml:space="preserve"> </t>
    </r>
    <r>
      <rPr>
        <sz val="10"/>
        <color rgb="FFFF0000"/>
        <rFont val="Tahoma"/>
        <family val="2"/>
      </rPr>
      <t>{3}</t>
    </r>
    <r>
      <rPr>
        <sz val="10"/>
        <color rgb="FF000000"/>
        <rFont val="Tahoma"/>
        <family val="2"/>
      </rPr>
      <t> Everywhere and in every way, most excellent Felix, we acknowledge this with profound gratitude.</t>
    </r>
  </si>
  <si>
    <r>
      <t xml:space="preserve"> </t>
    </r>
    <r>
      <rPr>
        <sz val="10"/>
        <color rgb="FFFF0000"/>
        <rFont val="Tahoma"/>
        <family val="2"/>
      </rPr>
      <t>{3}</t>
    </r>
    <r>
      <rPr>
        <sz val="10"/>
        <color rgb="FF000000"/>
        <rFont val="Tahoma"/>
        <family val="2"/>
      </rPr>
      <t> Somos muito agradecidos por tudo aquilo que temos recebido em todas as ocasiões e em todos os lugares.</t>
    </r>
  </si>
  <si>
    <r>
      <t xml:space="preserve"> </t>
    </r>
    <r>
      <rPr>
        <sz val="10"/>
        <color rgb="FFFF0000"/>
        <rFont val="Tahoma"/>
        <family val="2"/>
      </rPr>
      <t>{4}</t>
    </r>
    <r>
      <rPr>
        <sz val="10"/>
        <color rgb="FF000000"/>
        <rFont val="Tahoma"/>
        <family val="2"/>
      </rPr>
      <t> But, that I don’t delay you, I entreat you to bear with us and hear a few words.</t>
    </r>
  </si>
  <si>
    <r>
      <t xml:space="preserve"> </t>
    </r>
    <r>
      <rPr>
        <sz val="10"/>
        <color rgb="FFFF0000"/>
        <rFont val="Tahoma"/>
        <family val="2"/>
      </rPr>
      <t>{4}</t>
    </r>
    <r>
      <rPr>
        <sz val="10"/>
        <color rgb="FF000000"/>
        <rFont val="Tahoma"/>
        <family val="2"/>
      </rPr>
      <t> Mas não quero tomar muito do seu tempo e por isso peço que tenha a bondade de nos escutar apenas um pouco mais.</t>
    </r>
  </si>
  <si>
    <r>
      <t xml:space="preserve"> </t>
    </r>
    <r>
      <rPr>
        <sz val="10"/>
        <color rgb="FFFF0000"/>
        <rFont val="Tahoma"/>
        <family val="2"/>
      </rPr>
      <t>{5}</t>
    </r>
    <r>
      <rPr>
        <sz val="10"/>
        <color rgb="FF000000"/>
        <rFont val="Tahoma"/>
        <family val="2"/>
      </rPr>
      <t> We have found this man to be a plague, an instigator of insurrections among all the Jews throughout the world, and a ringleader of the sect of the Nazarenes.</t>
    </r>
  </si>
  <si>
    <r>
      <t xml:space="preserve"> </t>
    </r>
    <r>
      <rPr>
        <sz val="10"/>
        <color rgb="FFFF0000"/>
        <rFont val="Tahoma"/>
        <family val="2"/>
      </rPr>
      <t>{5}</t>
    </r>
    <r>
      <rPr>
        <sz val="10"/>
        <color rgb="FF000000"/>
        <rFont val="Tahoma"/>
        <family val="2"/>
      </rPr>
      <t> Nós achamos, de fato, que este homem é uma peste. Ele provoca desordens entre os judeus do mundo inteiro e é também o líder do partido dos nazarenos.</t>
    </r>
  </si>
  <si>
    <r>
      <t xml:space="preserve"> </t>
    </r>
    <r>
      <rPr>
        <sz val="10"/>
        <color rgb="FFFF0000"/>
        <rFont val="Tahoma"/>
        <family val="2"/>
      </rPr>
      <t>{6}</t>
    </r>
    <r>
      <rPr>
        <sz val="10"/>
        <color rgb="FF000000"/>
        <rFont val="Tahoma"/>
        <family val="2"/>
      </rPr>
      <t> He even tried to profane the temple, and we arrested him.</t>
    </r>
  </si>
  <si>
    <r>
      <t xml:space="preserve"> </t>
    </r>
    <r>
      <rPr>
        <sz val="10"/>
        <color rgb="FFFF0000"/>
        <rFont val="Tahoma"/>
        <family val="2"/>
      </rPr>
      <t>{6}</t>
    </r>
    <r>
      <rPr>
        <sz val="10"/>
        <color rgb="FF000000"/>
        <rFont val="Tahoma"/>
        <family val="2"/>
      </rPr>
      <t> Além disso tentou profanar o Templo, e então nós o prendemos. Nós íamos julgá-lo de acordo com a nossa Lei,</t>
    </r>
  </si>
  <si>
    <r>
      <t xml:space="preserve"> </t>
    </r>
    <r>
      <rPr>
        <sz val="10"/>
        <color rgb="FFFF0000"/>
        <rFont val="Tahoma"/>
        <family val="2"/>
      </rPr>
      <t>{7}</t>
    </r>
    <r>
      <rPr>
        <sz val="10"/>
        <color rgb="FF000000"/>
        <rFont val="Tahoma"/>
        <family val="2"/>
      </rPr>
      <t> But the chief captain Lysias came upon us, and violently took him away out of our hands.</t>
    </r>
  </si>
  <si>
    <r>
      <t xml:space="preserve"> </t>
    </r>
    <r>
      <rPr>
        <sz val="10"/>
        <color rgb="FFFF0000"/>
        <rFont val="Tahoma"/>
        <family val="2"/>
      </rPr>
      <t>{7}</t>
    </r>
    <r>
      <rPr>
        <sz val="10"/>
        <color rgb="FF000000"/>
        <rFont val="Tahoma"/>
        <family val="2"/>
      </rPr>
      <t> mas o comandante Lísias veio e o tirou de nós à força.</t>
    </r>
  </si>
  <si>
    <r>
      <t xml:space="preserve"> </t>
    </r>
    <r>
      <rPr>
        <sz val="10"/>
        <color rgb="FFFF0000"/>
        <rFont val="Tahoma"/>
        <family val="2"/>
      </rPr>
      <t>{8}</t>
    </r>
    <r>
      <rPr>
        <sz val="10"/>
        <color rgb="FF000000"/>
        <rFont val="Tahoma"/>
        <family val="2"/>
      </rPr>
      <t> By examining him yourself you may ascertain all these things of which we accuse him.”</t>
    </r>
  </si>
  <si>
    <r>
      <t xml:space="preserve"> </t>
    </r>
    <r>
      <rPr>
        <sz val="10"/>
        <color rgb="FFFF0000"/>
        <rFont val="Tahoma"/>
        <family val="2"/>
      </rPr>
      <t>{8}</t>
    </r>
    <r>
      <rPr>
        <sz val="10"/>
        <color rgb="FF000000"/>
        <rFont val="Tahoma"/>
        <family val="2"/>
      </rPr>
      <t> Aí o próprio Lísias mandou que os acusadores viessem até aqui e fizessem a acusação diante do senhor. Se o senhor fizer perguntas a este homem, ele mesmo confirmará todas as acusações que estamos fazendo contra ele.”</t>
    </r>
  </si>
  <si>
    <r>
      <t xml:space="preserve"> </t>
    </r>
    <r>
      <rPr>
        <sz val="10"/>
        <color rgb="FFFF0000"/>
        <rFont val="Tahoma"/>
        <family val="2"/>
      </rPr>
      <t>{9}</t>
    </r>
    <r>
      <rPr>
        <sz val="10"/>
        <color rgb="FF000000"/>
        <rFont val="Tahoma"/>
        <family val="2"/>
      </rPr>
      <t> The Jews also joined in the attack, affirming that these things were so.</t>
    </r>
  </si>
  <si>
    <r>
      <t xml:space="preserve"> </t>
    </r>
    <r>
      <rPr>
        <sz val="10"/>
        <color rgb="FFFF0000"/>
        <rFont val="Tahoma"/>
        <family val="2"/>
      </rPr>
      <t>{9}</t>
    </r>
    <r>
      <rPr>
        <sz val="10"/>
        <color rgb="FF000000"/>
        <rFont val="Tahoma"/>
        <family val="2"/>
      </rPr>
      <t> Então os judeus concordaram, dizendo que tudo era verdade.</t>
    </r>
  </si>
  <si>
    <r>
      <t xml:space="preserve"> </t>
    </r>
    <r>
      <rPr>
        <sz val="10"/>
        <color rgb="FFFF0000"/>
        <rFont val="Tahoma"/>
        <family val="2"/>
      </rPr>
      <t>{10}</t>
    </r>
    <r>
      <rPr>
        <sz val="10"/>
        <color rgb="FF000000"/>
        <rFont val="Tahoma"/>
        <family val="2"/>
      </rPr>
      <t> When the governor had beckoned to him to speak, Paul answered, “Because I know that you have been a judge of this nation for many years, I cheerfully make my defense.</t>
    </r>
  </si>
  <si>
    <r>
      <t xml:space="preserve"> </t>
    </r>
    <r>
      <rPr>
        <sz val="10"/>
        <color rgb="FFFF0000"/>
        <rFont val="Tahoma"/>
        <family val="2"/>
      </rPr>
      <t>{10}</t>
    </r>
    <r>
      <rPr>
        <sz val="10"/>
        <color rgb="FF000000"/>
        <rFont val="Tahoma"/>
        <family val="2"/>
      </rPr>
      <t> O Governador fez sinal para que Paulo falasse. Então ele disse: — Eu sei que há muitos anos o senhor é juiz do povo judeu e por isso eu me sinto à vontade para fazer a minha defesa na sua presença.</t>
    </r>
  </si>
  <si>
    <r>
      <t xml:space="preserve"> </t>
    </r>
    <r>
      <rPr>
        <sz val="10"/>
        <color rgb="FFFF0000"/>
        <rFont val="Tahoma"/>
        <family val="2"/>
      </rPr>
      <t>{11}</t>
    </r>
    <r>
      <rPr>
        <sz val="10"/>
        <color rgb="FF000000"/>
        <rFont val="Tahoma"/>
        <family val="2"/>
      </rPr>
      <t> You can recognize that it is not more than twelve days since I went up to worship at Jerusalem.</t>
    </r>
  </si>
  <si>
    <r>
      <t xml:space="preserve"> </t>
    </r>
    <r>
      <rPr>
        <sz val="10"/>
        <color rgb="FFFF0000"/>
        <rFont val="Tahoma"/>
        <family val="2"/>
      </rPr>
      <t>{11}</t>
    </r>
    <r>
      <rPr>
        <sz val="10"/>
        <color rgb="FF000000"/>
        <rFont val="Tahoma"/>
        <family val="2"/>
      </rPr>
      <t> Como o senhor mesmo pode comprovar, faz apenas doze dias que fui a Jerusalém para adorar a Deus.</t>
    </r>
  </si>
  <si>
    <r>
      <t xml:space="preserve"> </t>
    </r>
    <r>
      <rPr>
        <sz val="10"/>
        <color rgb="FFFF0000"/>
        <rFont val="Tahoma"/>
        <family val="2"/>
      </rPr>
      <t>{12}</t>
    </r>
    <r>
      <rPr>
        <sz val="10"/>
        <color rgb="FF000000"/>
        <rFont val="Tahoma"/>
        <family val="2"/>
      </rPr>
      <t> In the temple they didn’t find me disputing with anyone or stirring up a crowd, either in the synagogues, or in the city.</t>
    </r>
  </si>
  <si>
    <r>
      <t xml:space="preserve"> </t>
    </r>
    <r>
      <rPr>
        <sz val="10"/>
        <color rgb="FFFF0000"/>
        <rFont val="Tahoma"/>
        <family val="2"/>
      </rPr>
      <t>{12}</t>
    </r>
    <r>
      <rPr>
        <sz val="10"/>
        <color rgb="FF000000"/>
        <rFont val="Tahoma"/>
        <family val="2"/>
      </rPr>
      <t> Os judeus não me viram discutindo com ninguém nos pátios do Templo, nem agitando o povo nas suas sinagogas ou em qualquer outro lugar da cidade.</t>
    </r>
  </si>
  <si>
    <r>
      <t xml:space="preserve"> </t>
    </r>
    <r>
      <rPr>
        <sz val="10"/>
        <color rgb="FFFF0000"/>
        <rFont val="Tahoma"/>
        <family val="2"/>
      </rPr>
      <t>{13}</t>
    </r>
    <r>
      <rPr>
        <sz val="10"/>
        <color rgb="FF000000"/>
        <rFont val="Tahoma"/>
        <family val="2"/>
      </rPr>
      <t> Nor can they prove to you the things of which they now accuse me.</t>
    </r>
  </si>
  <si>
    <r>
      <t xml:space="preserve"> </t>
    </r>
    <r>
      <rPr>
        <sz val="10"/>
        <color rgb="FFFF0000"/>
        <rFont val="Tahoma"/>
        <family val="2"/>
      </rPr>
      <t>{13}</t>
    </r>
    <r>
      <rPr>
        <sz val="10"/>
        <color rgb="FF000000"/>
        <rFont val="Tahoma"/>
        <family val="2"/>
      </rPr>
      <t> E eles não podem provar nenhuma das acusações que agora estão fazendo contra mim.</t>
    </r>
  </si>
  <si>
    <r>
      <t xml:space="preserve"> </t>
    </r>
    <r>
      <rPr>
        <sz val="10"/>
        <color rgb="FFFF0000"/>
        <rFont val="Tahoma"/>
        <family val="2"/>
      </rPr>
      <t>{14}</t>
    </r>
    <r>
      <rPr>
        <sz val="10"/>
        <color rgb="FF000000"/>
        <rFont val="Tahoma"/>
        <family val="2"/>
      </rPr>
      <t> But this I confess to you, that after the Way, which they call heresy, so I serve the God of our fathers,</t>
    </r>
  </si>
  <si>
    <r>
      <t xml:space="preserve"> </t>
    </r>
    <r>
      <rPr>
        <sz val="10"/>
        <color rgb="FFFF0000"/>
        <rFont val="Tahoma"/>
        <family val="2"/>
      </rPr>
      <t>{14}</t>
    </r>
    <r>
      <rPr>
        <sz val="10"/>
        <color rgb="FF000000"/>
        <rFont val="Tahoma"/>
        <family val="2"/>
      </rPr>
      <t> Porém uma coisa confesso ao senhor: eu sigo o Caminho que os judeus dizem ser falso;</t>
    </r>
  </si>
  <si>
    <r>
      <t xml:space="preserve"> </t>
    </r>
    <r>
      <rPr>
        <sz val="10"/>
        <color rgb="FFFF0000"/>
        <rFont val="Tahoma"/>
        <family val="2"/>
      </rPr>
      <t>{15}</t>
    </r>
    <r>
      <rPr>
        <sz val="10"/>
        <color rgb="FF000000"/>
        <rFont val="Tahoma"/>
        <family val="2"/>
      </rPr>
      <t> I have the same hope toward God which these also themselves look for, that there will be a resurrection of the dead, both of the just and unjust.</t>
    </r>
  </si>
  <si>
    <r>
      <t xml:space="preserve"> </t>
    </r>
    <r>
      <rPr>
        <sz val="10"/>
        <color rgb="FFFF0000"/>
        <rFont val="Tahoma"/>
        <family val="2"/>
      </rPr>
      <t>{15}</t>
    </r>
    <r>
      <rPr>
        <sz val="10"/>
        <color rgb="FF000000"/>
        <rFont val="Tahoma"/>
        <family val="2"/>
      </rPr>
      <t> Eu e os meus acusadores temos esta mesma esperança em Deus: todos vão ressuscitar, tanto os bons como os maus.</t>
    </r>
  </si>
  <si>
    <r>
      <t xml:space="preserve"> </t>
    </r>
    <r>
      <rPr>
        <sz val="10"/>
        <color rgb="FFFF0000"/>
        <rFont val="Tahoma"/>
        <family val="2"/>
      </rPr>
      <t>{16}</t>
    </r>
    <r>
      <rPr>
        <sz val="10"/>
        <color rgb="FF000000"/>
        <rFont val="Tahoma"/>
        <family val="2"/>
      </rPr>
      <t> Herein I also practice always having a conscience void of offense toward God and men.</t>
    </r>
  </si>
  <si>
    <r>
      <t xml:space="preserve"> </t>
    </r>
    <r>
      <rPr>
        <sz val="10"/>
        <color rgb="FFFF0000"/>
        <rFont val="Tahoma"/>
        <family val="2"/>
      </rPr>
      <t>{16}</t>
    </r>
    <r>
      <rPr>
        <sz val="10"/>
        <color rgb="FF000000"/>
        <rFont val="Tahoma"/>
        <family val="2"/>
      </rPr>
      <t> Por isso faço tudo para sempre ter a consciência limpa diante de Deus e das pessoas.</t>
    </r>
  </si>
  <si>
    <r>
      <t xml:space="preserve"> </t>
    </r>
    <r>
      <rPr>
        <sz val="10"/>
        <color rgb="FFFF0000"/>
        <rFont val="Tahoma"/>
        <family val="2"/>
      </rPr>
      <t>{17}</t>
    </r>
    <r>
      <rPr>
        <sz val="10"/>
        <color rgb="FF000000"/>
        <rFont val="Tahoma"/>
        <family val="2"/>
      </rPr>
      <t> Now after some years, I came to bring gifts for the needy to my nation, and offerings.</t>
    </r>
  </si>
  <si>
    <r>
      <t xml:space="preserve"> </t>
    </r>
    <r>
      <rPr>
        <sz val="10"/>
        <color rgb="FFFF0000"/>
        <rFont val="Tahoma"/>
        <family val="2"/>
      </rPr>
      <t>{17}</t>
    </r>
    <r>
      <rPr>
        <sz val="10"/>
        <color rgb="FF000000"/>
        <rFont val="Tahoma"/>
        <family val="2"/>
      </rPr>
      <t> — Depois de ter ficado fora de Jerusalém durante alguns anos, voltei para lá a fim de levar algum dinheiro para o meu próprio povo e para oferecer sacrifícios.</t>
    </r>
  </si>
  <si>
    <r>
      <t xml:space="preserve"> </t>
    </r>
    <r>
      <rPr>
        <sz val="10"/>
        <color rgb="FFFF0000"/>
        <rFont val="Tahoma"/>
        <family val="2"/>
      </rPr>
      <t>{18}</t>
    </r>
    <r>
      <rPr>
        <sz val="10"/>
        <color rgb="FF000000"/>
        <rFont val="Tahoma"/>
        <family val="2"/>
      </rPr>
      <t> Certain Jews from Asia found me purified in the temple, not with a mob, nor with turmoil.</t>
    </r>
  </si>
  <si>
    <r>
      <t xml:space="preserve"> </t>
    </r>
    <r>
      <rPr>
        <sz val="10"/>
        <color rgb="FFFF0000"/>
        <rFont val="Tahoma"/>
        <family val="2"/>
      </rPr>
      <t>{18}</t>
    </r>
    <r>
      <rPr>
        <sz val="10"/>
        <color rgb="FF000000"/>
        <rFont val="Tahoma"/>
        <family val="2"/>
      </rPr>
      <t> Quando estava fazendo isso, depois de eu ter acabado a cerimônia de purificação, alguns judeus me encontraram na área do Templo o. Não havia muita gente comigo nem desordem.</t>
    </r>
  </si>
  <si>
    <r>
      <t xml:space="preserve"> </t>
    </r>
    <r>
      <rPr>
        <sz val="10"/>
        <color rgb="FFFF0000"/>
        <rFont val="Tahoma"/>
        <family val="2"/>
      </rPr>
      <t>{19}</t>
    </r>
    <r>
      <rPr>
        <sz val="10"/>
        <color rgb="FF000000"/>
        <rFont val="Tahoma"/>
        <family val="2"/>
      </rPr>
      <t> They ought to have been here before you, and to make accusation, if they had anything against me.</t>
    </r>
  </si>
  <si>
    <r>
      <t xml:space="preserve"> </t>
    </r>
    <r>
      <rPr>
        <sz val="10"/>
        <color rgb="FFFF0000"/>
        <rFont val="Tahoma"/>
        <family val="2"/>
      </rPr>
      <t>{19}</t>
    </r>
    <r>
      <rPr>
        <sz val="10"/>
        <color rgb="FF000000"/>
        <rFont val="Tahoma"/>
        <family val="2"/>
      </rPr>
      <t> Porém alguns judeus da província da Ásia estavam lá. São eles que devem se apresentar diante do senhor e fazer as acusações, se é que têm alguma coisa contra mim.</t>
    </r>
  </si>
  <si>
    <r>
      <t xml:space="preserve"> </t>
    </r>
    <r>
      <rPr>
        <sz val="10"/>
        <color rgb="FFFF0000"/>
        <rFont val="Tahoma"/>
        <family val="2"/>
      </rPr>
      <t>{20}</t>
    </r>
    <r>
      <rPr>
        <sz val="10"/>
        <color rgb="FF000000"/>
        <rFont val="Tahoma"/>
        <family val="2"/>
      </rPr>
      <t> Or else let these men themselves say what injustice they found in me when I stood before the council --</t>
    </r>
  </si>
  <si>
    <r>
      <t xml:space="preserve"> </t>
    </r>
    <r>
      <rPr>
        <sz val="10"/>
        <color rgb="FFFF0000"/>
        <rFont val="Tahoma"/>
        <family val="2"/>
      </rPr>
      <t>{20}</t>
    </r>
    <r>
      <rPr>
        <sz val="10"/>
        <color rgb="FF000000"/>
        <rFont val="Tahoma"/>
        <family val="2"/>
      </rPr>
      <t> Ou então que estes homens que estão aqui digam se, quando eu estive diante do Conselho Superior, eles me acharam culpado de qualquer crime.</t>
    </r>
  </si>
  <si>
    <r>
      <t xml:space="preserve"> </t>
    </r>
    <r>
      <rPr>
        <sz val="10"/>
        <color rgb="FFFF0000"/>
        <rFont val="Tahoma"/>
        <family val="2"/>
      </rPr>
      <t>{21}</t>
    </r>
    <r>
      <rPr>
        <sz val="10"/>
        <color rgb="FF000000"/>
        <rFont val="Tahoma"/>
        <family val="2"/>
      </rPr>
      <t> unless it is for this one thing that I cried standing among them, ‘Concerning the resurrection of the dead I am being judged before you today!’”</t>
    </r>
  </si>
  <si>
    <r>
      <t xml:space="preserve"> </t>
    </r>
    <r>
      <rPr>
        <sz val="10"/>
        <color rgb="FFFF0000"/>
        <rFont val="Tahoma"/>
        <family val="2"/>
      </rPr>
      <t>{21}</t>
    </r>
    <r>
      <rPr>
        <sz val="10"/>
        <color rgb="FF000000"/>
        <rFont val="Tahoma"/>
        <family val="2"/>
      </rPr>
      <t> Quando estava de pé diante deles, eu apenas disse em voz alta: “Hoje estou sendo julgado por vocês porque creio que os mortos vão ressuscitar.”</t>
    </r>
  </si>
  <si>
    <r>
      <t xml:space="preserve"> </t>
    </r>
    <r>
      <rPr>
        <sz val="10"/>
        <color rgb="FFFF0000"/>
        <rFont val="Tahoma"/>
        <family val="2"/>
      </rPr>
      <t>{22}</t>
    </r>
    <r>
      <rPr>
        <sz val="10"/>
        <color rgb="FF000000"/>
        <rFont val="Tahoma"/>
        <family val="2"/>
      </rPr>
      <t> But Felix, having more exact knowledge concerning the Way, deferred them, saying, “When Lysias, the commanding officer, comes down, I will decide your case.”</t>
    </r>
  </si>
  <si>
    <r>
      <t xml:space="preserve"> </t>
    </r>
    <r>
      <rPr>
        <sz val="10"/>
        <color rgb="FFFF0000"/>
        <rFont val="Tahoma"/>
        <family val="2"/>
      </rPr>
      <t>{22}</t>
    </r>
    <r>
      <rPr>
        <sz val="10"/>
        <color rgb="FF000000"/>
        <rFont val="Tahoma"/>
        <family val="2"/>
      </rPr>
      <t> Então Félix, que estava bem informado a respeito do Caminho, deixou a questão para depois, dizendo a eles: — Quando o comandante Lísias chegar, eu resolverei o caso de vocês.”</t>
    </r>
  </si>
  <si>
    <r>
      <t xml:space="preserve"> </t>
    </r>
    <r>
      <rPr>
        <sz val="10"/>
        <color rgb="FFFF0000"/>
        <rFont val="Tahoma"/>
        <family val="2"/>
      </rPr>
      <t>{23}</t>
    </r>
    <r>
      <rPr>
        <sz val="10"/>
        <color rgb="FF000000"/>
        <rFont val="Tahoma"/>
        <family val="2"/>
      </rPr>
      <t xml:space="preserve"> He ordered the centurion that Paul should be kept in custody, and should have some privileges, and not to forbid any of his friends to serve him or to visit him. </t>
    </r>
    <r>
      <rPr>
        <sz val="10"/>
        <color rgb="FF0000FF"/>
        <rFont val="Tahoma"/>
        <family val="2"/>
      </rPr>
      <t>||| + 2 SECs |||</t>
    </r>
  </si>
  <si>
    <r>
      <t xml:space="preserve"> </t>
    </r>
    <r>
      <rPr>
        <sz val="10"/>
        <color rgb="FFFF0000"/>
        <rFont val="Tahoma"/>
        <family val="2"/>
      </rPr>
      <t>{23}</t>
    </r>
    <r>
      <rPr>
        <sz val="10"/>
        <color rgb="FF000000"/>
        <rFont val="Tahoma"/>
        <family val="2"/>
      </rPr>
      <t xml:space="preserve"> Ele mandou que o oficial pusesse um guarda para tomar conta de Paulo e ordenou que lhe dessem alguma liberdade e licença para receber ajuda dos amigos. </t>
    </r>
    <r>
      <rPr>
        <sz val="10"/>
        <color rgb="FF0000FF"/>
        <rFont val="Tahoma"/>
        <family val="2"/>
      </rPr>
      <t>||| + 2 SECs |||</t>
    </r>
  </si>
  <si>
    <r>
      <t xml:space="preserve"> </t>
    </r>
    <r>
      <rPr>
        <sz val="10"/>
        <color rgb="FFFF0000"/>
        <rFont val="Tahoma"/>
        <family val="2"/>
      </rPr>
      <t>{24}</t>
    </r>
    <r>
      <rPr>
        <sz val="10"/>
        <color rgb="FF000000"/>
        <rFont val="Tahoma"/>
        <family val="2"/>
      </rPr>
      <t> But after some days, Felix came with Drusilla, his wife, who was a Jewess. He sent for Paul, and heard him concerning the faith in Christ Jesus.</t>
    </r>
  </si>
  <si>
    <r>
      <t xml:space="preserve"> </t>
    </r>
    <r>
      <rPr>
        <sz val="10"/>
        <color rgb="FFFF0000"/>
        <rFont val="Tahoma"/>
        <family val="2"/>
      </rPr>
      <t>{24}</t>
    </r>
    <r>
      <rPr>
        <sz val="10"/>
        <color rgb="FF000000"/>
        <rFont val="Tahoma"/>
        <family val="2"/>
      </rPr>
      <t> Alguns dias mais tarde Félix veio com Drusila, a sua esposa, que era judia. Mandou chamar Paulo e o ouviu falar a respeito da fé em Cristo Jesus.</t>
    </r>
  </si>
  <si>
    <r>
      <t xml:space="preserve"> </t>
    </r>
    <r>
      <rPr>
        <sz val="10"/>
        <color rgb="FFFF0000"/>
        <rFont val="Tahoma"/>
        <family val="2"/>
      </rPr>
      <t>{25}</t>
    </r>
    <r>
      <rPr>
        <sz val="10"/>
        <color rgb="FF000000"/>
        <rFont val="Tahoma"/>
        <family val="2"/>
      </rPr>
      <t xml:space="preserve"> As he reasoned about righteousness, self-control, and the judgment to come, </t>
    </r>
  </si>
  <si>
    <r>
      <t xml:space="preserve"> </t>
    </r>
    <r>
      <rPr>
        <sz val="10"/>
        <color rgb="FFFF0000"/>
        <rFont val="Tahoma"/>
        <family val="2"/>
      </rPr>
      <t>{25}</t>
    </r>
    <r>
      <rPr>
        <sz val="10"/>
        <color rgb="FF000000"/>
        <rFont val="Tahoma"/>
        <family val="2"/>
      </rPr>
      <t xml:space="preserve"> Mas, quando Paulo começou a falar sobre uma vida correta, o domínio próprio e o Dia do Juízo Final, </t>
    </r>
  </si>
  <si>
    <r>
      <t xml:space="preserve"> </t>
    </r>
    <r>
      <rPr>
        <sz val="10"/>
        <color rgb="FFFF0000"/>
        <rFont val="Tahoma"/>
        <family val="2"/>
      </rPr>
      <t>{26}</t>
    </r>
    <r>
      <rPr>
        <sz val="10"/>
        <color rgb="FF000000"/>
        <rFont val="Tahoma"/>
        <family val="2"/>
      </rPr>
      <t> Meanwhile, he also hoped that money would be given to him by Paul, that he might release him. Therefore also he sent for him more often, and talked with him.</t>
    </r>
  </si>
  <si>
    <r>
      <t xml:space="preserve"> </t>
    </r>
    <r>
      <rPr>
        <sz val="10"/>
        <color rgb="FFFF0000"/>
        <rFont val="Tahoma"/>
        <family val="2"/>
      </rPr>
      <t>{26}</t>
    </r>
    <r>
      <rPr>
        <sz val="10"/>
        <color rgb="FF000000"/>
        <rFont val="Tahoma"/>
        <family val="2"/>
      </rPr>
      <t> Além disso Félix esperava que Paulo lhe desse algum dinheiro. Por isso o chamava muitas vezes e conversava com ele.</t>
    </r>
  </si>
  <si>
    <r>
      <t xml:space="preserve"> </t>
    </r>
    <r>
      <rPr>
        <sz val="10"/>
        <color rgb="FFFF0000"/>
        <rFont val="Tahoma"/>
        <family val="2"/>
      </rPr>
      <t>{27}</t>
    </r>
    <r>
      <rPr>
        <sz val="10"/>
        <color rgb="FF000000"/>
        <rFont val="Tahoma"/>
        <family val="2"/>
      </rPr>
      <t xml:space="preserve"> But when two years were fulfilled, Felix was succeeded by Porcius Festus. Felix desired to gain favor with the Jews, so he left Paul in bonds. </t>
    </r>
    <r>
      <rPr>
        <sz val="10"/>
        <color rgb="FF0000FF"/>
        <rFont val="Tahoma"/>
        <family val="2"/>
      </rPr>
      <t>||| + 2 SECs |||</t>
    </r>
  </si>
  <si>
    <r>
      <t xml:space="preserve"> </t>
    </r>
    <r>
      <rPr>
        <sz val="10"/>
        <color rgb="FFFF0000"/>
        <rFont val="Tahoma"/>
        <family val="2"/>
      </rPr>
      <t>{27}</t>
    </r>
    <r>
      <rPr>
        <sz val="10"/>
        <color rgb="FF000000"/>
        <rFont val="Tahoma"/>
        <family val="2"/>
      </rPr>
      <t xml:space="preserve"> Dois anos depois p Pórcio Festo ficou no lugar de Félix como governador. Félix queria agradar os judeus; por isso, ao sair, deixou Paulo na prisão. </t>
    </r>
    <r>
      <rPr>
        <sz val="10"/>
        <color rgb="FF0000FF"/>
        <rFont val="Tahoma"/>
        <family val="2"/>
      </rPr>
      <t>||| + 2 SECs |||</t>
    </r>
  </si>
  <si>
    <r>
      <t xml:space="preserve"> </t>
    </r>
    <r>
      <rPr>
        <sz val="10"/>
        <color rgb="FFFF0000"/>
        <rFont val="Tahoma"/>
        <family val="2"/>
      </rPr>
      <t>{2}</t>
    </r>
    <r>
      <rPr>
        <sz val="10"/>
        <color rgb="FF000000"/>
        <rFont val="Tahoma"/>
        <family val="2"/>
      </rPr>
      <t> Then the high priest and the principal men of the Jews informed him against Paul.</t>
    </r>
  </si>
  <si>
    <r>
      <t xml:space="preserve"> </t>
    </r>
    <r>
      <rPr>
        <sz val="10"/>
        <color rgb="FFFF0000"/>
        <rFont val="Tahoma"/>
        <family val="2"/>
      </rPr>
      <t>{2}</t>
    </r>
    <r>
      <rPr>
        <sz val="10"/>
        <color rgb="FF000000"/>
        <rFont val="Tahoma"/>
        <family val="2"/>
      </rPr>
      <t> Os chefes dos sacerdotes e os líderes judeus apresentaram lá as suas acusações contra Paulo e pediram a Festo</t>
    </r>
  </si>
  <si>
    <r>
      <t xml:space="preserve"> </t>
    </r>
    <r>
      <rPr>
        <sz val="10"/>
        <color rgb="FFFF0000"/>
        <rFont val="Tahoma"/>
        <family val="2"/>
      </rPr>
      <t>{3}</t>
    </r>
    <r>
      <rPr>
        <sz val="10"/>
        <color rgb="FF000000"/>
        <rFont val="Tahoma"/>
        <family val="2"/>
      </rPr>
      <t xml:space="preserve"> They asked Festus for a favor against him, that he would summon him to Jerusalem; plotting to kill him on the way. </t>
    </r>
  </si>
  <si>
    <r>
      <t xml:space="preserve"> </t>
    </r>
    <r>
      <rPr>
        <sz val="10"/>
        <color rgb="FFFF0000"/>
        <rFont val="Tahoma"/>
        <family val="2"/>
      </rPr>
      <t>{3}</t>
    </r>
    <r>
      <rPr>
        <sz val="10"/>
        <color rgb="FF000000"/>
        <rFont val="Tahoma"/>
        <family val="2"/>
      </rPr>
      <t xml:space="preserve"> o favor de mandar trazer Paulo para Jerusalém. É que eles tinham combinado matar Paulo no caminho. </t>
    </r>
  </si>
  <si>
    <r>
      <t xml:space="preserve"> </t>
    </r>
    <r>
      <rPr>
        <sz val="10"/>
        <color rgb="FFFF0000"/>
        <rFont val="Tahoma"/>
        <family val="2"/>
      </rPr>
      <t>{4}</t>
    </r>
    <r>
      <rPr>
        <sz val="10"/>
        <color rgb="FF000000"/>
        <rFont val="Tahoma"/>
        <family val="2"/>
      </rPr>
      <t> However Festus answered saying: “Paul is being held at Caesarea, and I myself am going there soon.</t>
    </r>
  </si>
  <si>
    <r>
      <t xml:space="preserve"> </t>
    </r>
    <r>
      <rPr>
        <sz val="10"/>
        <color rgb="FFFF0000"/>
        <rFont val="Tahoma"/>
        <family val="2"/>
      </rPr>
      <t>{4}</t>
    </r>
    <r>
      <rPr>
        <sz val="10"/>
        <color rgb="FF000000"/>
        <rFont val="Tahoma"/>
        <family val="2"/>
      </rPr>
      <t> Mas Festo respondeu: — Paulo está preso em Cesaréia, e eu logo voltarei para lá.</t>
    </r>
  </si>
  <si>
    <r>
      <t xml:space="preserve"> </t>
    </r>
    <r>
      <rPr>
        <sz val="10"/>
        <color rgb="FFFF0000"/>
        <rFont val="Tahoma"/>
        <family val="2"/>
      </rPr>
      <t>{5}</t>
    </r>
    <r>
      <rPr>
        <sz val="10"/>
        <color rgb="FF000000"/>
        <rFont val="Tahoma"/>
        <family val="2"/>
      </rPr>
      <t> Let some of your leaders come with me and press charges against him there, if he has done anything wrong.”</t>
    </r>
  </si>
  <si>
    <r>
      <t xml:space="preserve"> </t>
    </r>
    <r>
      <rPr>
        <sz val="10"/>
        <color rgb="FFFF0000"/>
        <rFont val="Tahoma"/>
        <family val="2"/>
      </rPr>
      <t>{5}</t>
    </r>
    <r>
      <rPr>
        <sz val="10"/>
        <color rgb="FF000000"/>
        <rFont val="Tahoma"/>
        <family val="2"/>
      </rPr>
      <t> Que os líderes de vocês me acompanhem até lá e o acusem, se é que ele fez algum mal.”</t>
    </r>
  </si>
  <si>
    <r>
      <t xml:space="preserve"> </t>
    </r>
    <r>
      <rPr>
        <sz val="10"/>
        <color rgb="FFFF0000"/>
        <rFont val="Tahoma"/>
        <family val="2"/>
      </rPr>
      <t>{6}</t>
    </r>
    <r>
      <rPr>
        <sz val="10"/>
        <color rgb="FF000000"/>
        <rFont val="Tahoma"/>
        <family val="2"/>
      </rPr>
      <t> When he had stayed among them more than ten days, he went down to Caesarea. On the next day he sat on the judgment seat, and commanded Paul to be brought.</t>
    </r>
  </si>
  <si>
    <r>
      <t xml:space="preserve"> </t>
    </r>
    <r>
      <rPr>
        <sz val="10"/>
        <color rgb="FFFF0000"/>
        <rFont val="Tahoma"/>
        <family val="2"/>
      </rPr>
      <t>{6}</t>
    </r>
    <r>
      <rPr>
        <sz val="10"/>
        <color rgb="FF000000"/>
        <rFont val="Tahoma"/>
        <family val="2"/>
      </rPr>
      <t> Festo passou oito ou dez dias entre eles e depois voltou para Cesaréia. No dia seguinte sentou-se no tribunal e mandou que trouxessem Paulo.</t>
    </r>
  </si>
  <si>
    <r>
      <t xml:space="preserve"> </t>
    </r>
    <r>
      <rPr>
        <sz val="10"/>
        <color rgb="FFFF0000"/>
        <rFont val="Tahoma"/>
        <family val="2"/>
      </rPr>
      <t>{7}</t>
    </r>
    <r>
      <rPr>
        <sz val="10"/>
        <color rgb="FF000000"/>
        <rFont val="Tahoma"/>
        <family val="2"/>
      </rPr>
      <t> When he had come, the Jews who had come down from Jerusalem stood around him, bringing against him many and grievous charges which they could not prove.</t>
    </r>
  </si>
  <si>
    <r>
      <t xml:space="preserve"> </t>
    </r>
    <r>
      <rPr>
        <sz val="10"/>
        <color rgb="FFFF0000"/>
        <rFont val="Tahoma"/>
        <family val="2"/>
      </rPr>
      <t>{7}</t>
    </r>
    <r>
      <rPr>
        <sz val="10"/>
        <color rgb="FF000000"/>
        <rFont val="Tahoma"/>
        <family val="2"/>
      </rPr>
      <t> Quando Paulo chegou, os judeus que tinham vindo de Jerusalém ficaram em volta dele e começaram a fazer muitas acusações graves, mas não conseguiram provar nada.</t>
    </r>
  </si>
  <si>
    <r>
      <t xml:space="preserve"> </t>
    </r>
    <r>
      <rPr>
        <sz val="10"/>
        <color rgb="FFFF0000"/>
        <rFont val="Tahoma"/>
        <family val="2"/>
      </rPr>
      <t>{8}</t>
    </r>
    <r>
      <rPr>
        <sz val="10"/>
        <color rgb="FF000000"/>
        <rFont val="Tahoma"/>
        <family val="2"/>
      </rPr>
      <t> Paul defended himself saying, “Neither against the law of the Jews, nor against the temple, nor against Caesar, have I sinned at all.”</t>
    </r>
  </si>
  <si>
    <r>
      <t xml:space="preserve"> </t>
    </r>
    <r>
      <rPr>
        <sz val="10"/>
        <color rgb="FFFF0000"/>
        <rFont val="Tahoma"/>
        <family val="2"/>
      </rPr>
      <t>{8}</t>
    </r>
    <r>
      <rPr>
        <sz val="10"/>
        <color rgb="FF000000"/>
        <rFont val="Tahoma"/>
        <family val="2"/>
      </rPr>
      <t> Então Paulo se defendeu, dizendo: — Eu não fiz nada contra a lei dos judeus, nem contra o Templo, nem contra o Imperador.”</t>
    </r>
  </si>
  <si>
    <r>
      <t xml:space="preserve"> </t>
    </r>
    <r>
      <rPr>
        <sz val="10"/>
        <color rgb="FFFF0000"/>
        <rFont val="Tahoma"/>
        <family val="2"/>
      </rPr>
      <t>{9}</t>
    </r>
    <r>
      <rPr>
        <sz val="10"/>
        <color rgb="FF000000"/>
        <rFont val="Tahoma"/>
        <family val="2"/>
      </rPr>
      <t> But Festus, desiring to gain favor with the Jews, answered Paul and said, “Are you willing to go up to Jerusalem, and be judged by me there concerning these things?”</t>
    </r>
  </si>
  <si>
    <r>
      <t xml:space="preserve"> </t>
    </r>
    <r>
      <rPr>
        <sz val="10"/>
        <color rgb="FFFF0000"/>
        <rFont val="Tahoma"/>
        <family val="2"/>
      </rPr>
      <t>{9}</t>
    </r>
    <r>
      <rPr>
        <sz val="10"/>
        <color rgb="FF000000"/>
        <rFont val="Tahoma"/>
        <family val="2"/>
      </rPr>
      <t> Festo, querendo agradar os judeus, perguntou a Paulo: — Você não quer ir a Jerusalém e ser julgado lá por mim a respeito destas coisas?”</t>
    </r>
  </si>
  <si>
    <r>
      <t xml:space="preserve"> </t>
    </r>
    <r>
      <rPr>
        <sz val="10"/>
        <color rgb="FFFF0000"/>
        <rFont val="Tahoma"/>
        <family val="2"/>
      </rPr>
      <t>{10}</t>
    </r>
    <r>
      <rPr>
        <sz val="10"/>
        <color rgb="FF000000"/>
        <rFont val="Tahoma"/>
        <family val="2"/>
      </rPr>
      <t> But Paul said, “I am standing before Caesar’s judgment seat, where I ought to be tried. I have done no wrong to the Jews, as you also know very well.</t>
    </r>
  </si>
  <si>
    <r>
      <t xml:space="preserve"> </t>
    </r>
    <r>
      <rPr>
        <sz val="10"/>
        <color rgb="FFFF0000"/>
        <rFont val="Tahoma"/>
        <family val="2"/>
      </rPr>
      <t>{10}</t>
    </r>
    <r>
      <rPr>
        <sz val="10"/>
        <color rgb="FF000000"/>
        <rFont val="Tahoma"/>
        <family val="2"/>
      </rPr>
      <t> Paulo respondeu: — Estou diante do tribunal do Imperador romano, e é aqui que devo ser julgado. Não fiz mal nenhum aos judeus, como o senhor sabe muito bem.</t>
    </r>
  </si>
  <si>
    <r>
      <t xml:space="preserve"> </t>
    </r>
    <r>
      <rPr>
        <sz val="10"/>
        <color rgb="FFFF0000"/>
        <rFont val="Tahoma"/>
        <family val="2"/>
      </rPr>
      <t>{11}</t>
    </r>
    <r>
      <rPr>
        <sz val="10"/>
        <color rgb="FF000000"/>
        <rFont val="Tahoma"/>
        <family val="2"/>
      </rPr>
      <t> For if I have done wrong, and have committed anything worthy of death, I don’t refuse to die. But if none of those things is true that they accuse me of, no one can give me up to them. I appeal to Caesar!”</t>
    </r>
  </si>
  <si>
    <r>
      <t xml:space="preserve"> </t>
    </r>
    <r>
      <rPr>
        <sz val="10"/>
        <color rgb="FFFF0000"/>
        <rFont val="Tahoma"/>
        <family val="2"/>
      </rPr>
      <t>{11}</t>
    </r>
    <r>
      <rPr>
        <sz val="10"/>
        <color rgb="FF000000"/>
        <rFont val="Tahoma"/>
        <family val="2"/>
      </rPr>
      <t> Se não respeitei a lei ou se fiz alguma coisa que mereça a pena de morte, estou pronto para morrer. Mas, se o que dizem contra mim não é verdade, ninguém pode me entregar a eles. Portanto, apelo para o Imperador.”</t>
    </r>
  </si>
  <si>
    <r>
      <t xml:space="preserve"> </t>
    </r>
    <r>
      <rPr>
        <sz val="10"/>
        <color rgb="FFFF0000"/>
        <rFont val="Tahoma"/>
        <family val="2"/>
      </rPr>
      <t>{12}</t>
    </r>
    <r>
      <rPr>
        <sz val="10"/>
        <color rgb="FF000000"/>
        <rFont val="Tahoma"/>
        <family val="2"/>
      </rPr>
      <t xml:space="preserve"> Then Festus, when he had conferred with the council, answered, “You have appealed to Caesar. To Caesar you shall go.” </t>
    </r>
    <r>
      <rPr>
        <sz val="10"/>
        <color rgb="FF0000FF"/>
        <rFont val="Tahoma"/>
        <family val="2"/>
      </rPr>
      <t>||| + 2 SECs |||</t>
    </r>
  </si>
  <si>
    <r>
      <t xml:space="preserve"> </t>
    </r>
    <r>
      <rPr>
        <sz val="10"/>
        <color rgb="FFFF0000"/>
        <rFont val="Tahoma"/>
        <family val="2"/>
      </rPr>
      <t>{12}</t>
    </r>
    <r>
      <rPr>
        <sz val="10"/>
        <color rgb="FF000000"/>
        <rFont val="Tahoma"/>
        <family val="2"/>
      </rPr>
      <t xml:space="preserve"> Então Festo, depois de conversar com os seus conselheiros, disse: — Já que você apelou para o Imperador, então irá para o Imperador.” </t>
    </r>
    <r>
      <rPr>
        <sz val="10"/>
        <color rgb="FF0000FF"/>
        <rFont val="Tahoma"/>
        <family val="2"/>
      </rPr>
      <t>||| + 2 SECs |||</t>
    </r>
  </si>
  <si>
    <r>
      <t xml:space="preserve"> </t>
    </r>
    <r>
      <rPr>
        <sz val="10"/>
        <color rgb="FFFF0000"/>
        <rFont val="Tahoma"/>
        <family val="2"/>
      </rPr>
      <t>{14}</t>
    </r>
    <r>
      <rPr>
        <sz val="10"/>
        <color rgb="FF000000"/>
        <rFont val="Tahoma"/>
        <family val="2"/>
      </rPr>
      <t> As he stayed there many days, Festus laid Paul’s case before the king, saying, “There is a certain man here whom Felix left as a prisoner.</t>
    </r>
  </si>
  <si>
    <r>
      <t xml:space="preserve"> </t>
    </r>
    <r>
      <rPr>
        <sz val="10"/>
        <color rgb="FFFF0000"/>
        <rFont val="Tahoma"/>
        <family val="2"/>
      </rPr>
      <t>{14}</t>
    </r>
    <r>
      <rPr>
        <sz val="10"/>
        <color rgb="FF000000"/>
        <rFont val="Tahoma"/>
        <family val="2"/>
      </rPr>
      <t> Quando já fazia alguns dias que eles estavam lá, Festo contou ao rei o caso de Paulo. Ele disse: — Está aqui um homem que Félix deixou como prisioneiro.</t>
    </r>
  </si>
  <si>
    <r>
      <t xml:space="preserve"> </t>
    </r>
    <r>
      <rPr>
        <sz val="10"/>
        <color rgb="FFFF0000"/>
        <rFont val="Tahoma"/>
        <family val="2"/>
      </rPr>
      <t>{15}</t>
    </r>
    <r>
      <rPr>
        <sz val="10"/>
        <color rgb="FF000000"/>
        <rFont val="Tahoma"/>
        <family val="2"/>
      </rPr>
      <t> When I went to Jerusalem, the chief priests and the elders of the Jews brought charges against him and asked that he be condemned.</t>
    </r>
  </si>
  <si>
    <r>
      <t xml:space="preserve"> </t>
    </r>
    <r>
      <rPr>
        <sz val="10"/>
        <color rgb="FFFF0000"/>
        <rFont val="Tahoma"/>
        <family val="2"/>
      </rPr>
      <t>{15}</t>
    </r>
    <r>
      <rPr>
        <sz val="10"/>
        <color rgb="FF000000"/>
        <rFont val="Tahoma"/>
        <family val="2"/>
      </rPr>
      <t> Quando fui a Jerusalém, os chefes dos sacerdotes e os líderes dos judeus fizeram acusações contra ele e me pediram que o condenasse.</t>
    </r>
  </si>
  <si>
    <r>
      <t xml:space="preserve"> </t>
    </r>
    <r>
      <rPr>
        <sz val="10"/>
        <color rgb="FFFF0000"/>
        <rFont val="Tahoma"/>
        <family val="2"/>
      </rPr>
      <t>{16}</t>
    </r>
    <r>
      <rPr>
        <sz val="10"/>
        <color rgb="FF000000"/>
        <rFont val="Tahoma"/>
        <family val="2"/>
      </rPr>
      <t> I said to them that it is not the custom of the Romans to give up any man to destruction,</t>
    </r>
  </si>
  <si>
    <r>
      <t xml:space="preserve"> </t>
    </r>
    <r>
      <rPr>
        <sz val="10"/>
        <color rgb="FFFF0000"/>
        <rFont val="Tahoma"/>
        <family val="2"/>
      </rPr>
      <t>{16}</t>
    </r>
    <r>
      <rPr>
        <sz val="10"/>
        <color rgb="FF000000"/>
        <rFont val="Tahoma"/>
        <family val="2"/>
      </rPr>
      <t> Mas eu lhes disse que os romanos não costumam condenar ninguém sem primeiro colocar os acusadores diante do acusado,</t>
    </r>
  </si>
  <si>
    <r>
      <t xml:space="preserve"> </t>
    </r>
    <r>
      <rPr>
        <sz val="10"/>
        <color rgb="FFFF0000"/>
        <rFont val="Tahoma"/>
        <family val="2"/>
      </rPr>
      <t>{17}</t>
    </r>
    <r>
      <rPr>
        <sz val="10"/>
        <color rgb="FF000000"/>
        <rFont val="Tahoma"/>
        <family val="2"/>
      </rPr>
      <t> When therefore they had come together here, I didn’t delay, but on the next day sat on the judgment seat, and commanded the man to be brought.</t>
    </r>
  </si>
  <si>
    <r>
      <t xml:space="preserve"> </t>
    </r>
    <r>
      <rPr>
        <sz val="10"/>
        <color rgb="FFFF0000"/>
        <rFont val="Tahoma"/>
        <family val="2"/>
      </rPr>
      <t>{17}</t>
    </r>
    <r>
      <rPr>
        <sz val="10"/>
        <color rgb="FF000000"/>
        <rFont val="Tahoma"/>
        <family val="2"/>
      </rPr>
      <t> Por isso, quando eles vieram até aqui, não perdi tempo, e, logo no dia seguinte, sentei no tribunal, e mandei que trouxessem o homem.</t>
    </r>
  </si>
  <si>
    <r>
      <t xml:space="preserve"> </t>
    </r>
    <r>
      <rPr>
        <sz val="10"/>
        <color rgb="FFFF0000"/>
        <rFont val="Tahoma"/>
        <family val="2"/>
      </rPr>
      <t>{18}</t>
    </r>
    <r>
      <rPr>
        <sz val="10"/>
        <color rgb="FF000000"/>
        <rFont val="Tahoma"/>
        <family val="2"/>
      </rPr>
      <t> Concerning whom, when the accusers stood up, they brought no charge of such things as I supposed.</t>
    </r>
  </si>
  <si>
    <r>
      <t xml:space="preserve"> </t>
    </r>
    <r>
      <rPr>
        <sz val="10"/>
        <color rgb="FFFF0000"/>
        <rFont val="Tahoma"/>
        <family val="2"/>
      </rPr>
      <t>{18}</t>
    </r>
    <r>
      <rPr>
        <sz val="10"/>
        <color rgb="FF000000"/>
        <rFont val="Tahoma"/>
        <family val="2"/>
      </rPr>
      <t> Os seus inimigos chegaram, mas não o acusaram de nenhum crime grave como pensei que iam fazer.</t>
    </r>
  </si>
  <si>
    <r>
      <t xml:space="preserve"> </t>
    </r>
    <r>
      <rPr>
        <sz val="10"/>
        <color rgb="FFFF0000"/>
        <rFont val="Tahoma"/>
        <family val="2"/>
      </rPr>
      <t>{19}</t>
    </r>
    <r>
      <rPr>
        <sz val="10"/>
        <color rgb="FF000000"/>
        <rFont val="Tahoma"/>
        <family val="2"/>
      </rPr>
      <t> But they had certain questions against him about their own religion, and about one Jesus, who was dead, whom Paul affirmed to be alive.</t>
    </r>
  </si>
  <si>
    <r>
      <t xml:space="preserve"> </t>
    </r>
    <r>
      <rPr>
        <sz val="10"/>
        <color rgb="FFFF0000"/>
        <rFont val="Tahoma"/>
        <family val="2"/>
      </rPr>
      <t>{19}</t>
    </r>
    <r>
      <rPr>
        <sz val="10"/>
        <color rgb="FF000000"/>
        <rFont val="Tahoma"/>
        <family val="2"/>
      </rPr>
      <t> A única acusação que tinham contra ele era a respeito da própria religião deles e também sobre um homem que já morreu, chamado Jesus. Paulo afirma que esse homem está vivo.</t>
    </r>
  </si>
  <si>
    <r>
      <t xml:space="preserve"> </t>
    </r>
    <r>
      <rPr>
        <sz val="10"/>
        <color rgb="FFFF0000"/>
        <rFont val="Tahoma"/>
        <family val="2"/>
      </rPr>
      <t>{20}</t>
    </r>
    <r>
      <rPr>
        <sz val="10"/>
        <color rgb="FF000000"/>
        <rFont val="Tahoma"/>
        <family val="2"/>
      </rPr>
      <t> Being perplexed how to inquire concerning these things, I asked whether he was willing to go to Jerusalem and there be judged concerning these matters.</t>
    </r>
  </si>
  <si>
    <r>
      <t xml:space="preserve"> </t>
    </r>
    <r>
      <rPr>
        <sz val="10"/>
        <color rgb="FFFF0000"/>
        <rFont val="Tahoma"/>
        <family val="2"/>
      </rPr>
      <t>{20}</t>
    </r>
    <r>
      <rPr>
        <sz val="10"/>
        <color rgb="FF000000"/>
        <rFont val="Tahoma"/>
        <family val="2"/>
      </rPr>
      <t> Eu não sabia como conseguir informações sobre esse assunto. Por isso perguntei a Paulo se queria ir a Jerusalém para ser julgado lá a respeito dessas acusações.</t>
    </r>
  </si>
  <si>
    <r>
      <t xml:space="preserve"> </t>
    </r>
    <r>
      <rPr>
        <sz val="10"/>
        <color rgb="FFFF0000"/>
        <rFont val="Tahoma"/>
        <family val="2"/>
      </rPr>
      <t>{21}</t>
    </r>
    <r>
      <rPr>
        <sz val="10"/>
        <color rgb="FF000000"/>
        <rFont val="Tahoma"/>
        <family val="2"/>
      </rPr>
      <t> But when Paul had appealed to be kept for the decision of the emperor, I commanded him to be kept until I could send him to Caesar.”</t>
    </r>
  </si>
  <si>
    <r>
      <t xml:space="preserve"> </t>
    </r>
    <r>
      <rPr>
        <sz val="10"/>
        <color rgb="FFFF0000"/>
        <rFont val="Tahoma"/>
        <family val="2"/>
      </rPr>
      <t>{21}</t>
    </r>
    <r>
      <rPr>
        <sz val="10"/>
        <color rgb="FF000000"/>
        <rFont val="Tahoma"/>
        <family val="2"/>
      </rPr>
      <t> Mas Paulo apelou para o Imperador e pediu para ficar preso até que o Imperador resolvesse o seu caso. Então mandei os guardas tomarem conta dele até que eu pudesse mandá-lo para o Imperador.”</t>
    </r>
  </si>
  <si>
    <r>
      <t xml:space="preserve"> </t>
    </r>
    <r>
      <rPr>
        <sz val="10"/>
        <color rgb="FFFF0000"/>
        <rFont val="Tahoma"/>
        <family val="2"/>
      </rPr>
      <t>{22}</t>
    </r>
    <r>
      <rPr>
        <sz val="10"/>
        <color rgb="FF000000"/>
        <rFont val="Tahoma"/>
        <family val="2"/>
      </rPr>
      <t xml:space="preserve"> Agrippa said to Festus, “I also would like to hear the man myself.” “Tomorrow,” he said, “you shall hear him.” </t>
    </r>
    <r>
      <rPr>
        <sz val="10"/>
        <color rgb="FF0000FF"/>
        <rFont val="Tahoma"/>
        <family val="2"/>
      </rPr>
      <t>||| + 2 SECs |||</t>
    </r>
  </si>
  <si>
    <r>
      <t xml:space="preserve"> </t>
    </r>
    <r>
      <rPr>
        <sz val="10"/>
        <color rgb="FFFF0000"/>
        <rFont val="Tahoma"/>
        <family val="2"/>
      </rPr>
      <t>{22}</t>
    </r>
    <r>
      <rPr>
        <sz val="10"/>
        <color rgb="FF000000"/>
        <rFont val="Tahoma"/>
        <family val="2"/>
      </rPr>
      <t xml:space="preserve"> Aí Agripa disse a Festo: — Eu gostaria de ouvir esse homem.” “Amanhã” Festo respondeu: — o senhor vai ouvi-lo! — </t>
    </r>
    <r>
      <rPr>
        <sz val="10"/>
        <color rgb="FF0000FF"/>
        <rFont val="Tahoma"/>
        <family val="2"/>
      </rPr>
      <t>||| + 2 SECs |||</t>
    </r>
  </si>
  <si>
    <r>
      <t xml:space="preserve"> </t>
    </r>
    <r>
      <rPr>
        <sz val="10"/>
        <color rgb="FFFF0000"/>
        <rFont val="Tahoma"/>
        <family val="2"/>
      </rPr>
      <t>{23}</t>
    </r>
    <r>
      <rPr>
        <sz val="10"/>
        <color rgb="FF000000"/>
        <rFont val="Tahoma"/>
        <family val="2"/>
      </rPr>
      <t> So on the next day, Agrippa and Bernice had come with great pomp,</t>
    </r>
  </si>
  <si>
    <r>
      <t xml:space="preserve"> </t>
    </r>
    <r>
      <rPr>
        <sz val="10"/>
        <color rgb="FFFF0000"/>
        <rFont val="Tahoma"/>
        <family val="2"/>
      </rPr>
      <t>{23}</t>
    </r>
    <r>
      <rPr>
        <sz val="10"/>
        <color rgb="FF000000"/>
        <rFont val="Tahoma"/>
        <family val="2"/>
      </rPr>
      <t> No dia seguinte Agripa e Berenice chegaram com grande cerimônia e pompa.</t>
    </r>
  </si>
  <si>
    <r>
      <t xml:space="preserve"> </t>
    </r>
    <r>
      <rPr>
        <sz val="10"/>
        <color rgb="FFFF0000"/>
        <rFont val="Tahoma"/>
        <family val="2"/>
      </rPr>
      <t>{24}</t>
    </r>
    <r>
      <rPr>
        <sz val="10"/>
        <color rgb="FF000000"/>
        <rFont val="Tahoma"/>
        <family val="2"/>
      </rPr>
      <t> Festus said, “King Agrippa, and all men who are here present with us, you see this man.</t>
    </r>
  </si>
  <si>
    <r>
      <t xml:space="preserve"> </t>
    </r>
    <r>
      <rPr>
        <sz val="10"/>
        <color rgb="FFFF0000"/>
        <rFont val="Tahoma"/>
        <family val="2"/>
      </rPr>
      <t>{24}</t>
    </r>
    <r>
      <rPr>
        <sz val="10"/>
        <color rgb="FF000000"/>
        <rFont val="Tahoma"/>
        <family val="2"/>
      </rPr>
      <t> e disse: — Rei Agripa e todos os que estão aqui, vejam este homem! É contra ele que todos os judeus,</t>
    </r>
  </si>
  <si>
    <r>
      <t xml:space="preserve"> </t>
    </r>
    <r>
      <rPr>
        <sz val="10"/>
        <color rgb="FFFF0000"/>
        <rFont val="Tahoma"/>
        <family val="2"/>
      </rPr>
      <t>{25}</t>
    </r>
    <r>
      <rPr>
        <sz val="10"/>
        <color rgb="FF000000"/>
        <rFont val="Tahoma"/>
        <family val="2"/>
      </rPr>
      <t> But when I found that he had committed nothing worthy of death, and as he himself appealed to the emperor I determined to send him.</t>
    </r>
  </si>
  <si>
    <r>
      <t xml:space="preserve"> </t>
    </r>
    <r>
      <rPr>
        <sz val="10"/>
        <color rgb="FFFF0000"/>
        <rFont val="Tahoma"/>
        <family val="2"/>
      </rPr>
      <t>{25}</t>
    </r>
    <r>
      <rPr>
        <sz val="10"/>
        <color rgb="FF000000"/>
        <rFont val="Tahoma"/>
        <family val="2"/>
      </rPr>
      <t> mas eu acho que ele não fez nada para ser condenado à morte. Como ele mesmo pediu para ser julgado pelo Imperador, resolvi atendê-lo.</t>
    </r>
  </si>
  <si>
    <r>
      <t xml:space="preserve"> </t>
    </r>
    <r>
      <rPr>
        <sz val="10"/>
        <color rgb="FFFF0000"/>
        <rFont val="Tahoma"/>
        <family val="2"/>
      </rPr>
      <t>{26}</t>
    </r>
    <r>
      <rPr>
        <sz val="10"/>
        <color rgb="FF000000"/>
        <rFont val="Tahoma"/>
        <family val="2"/>
      </rPr>
      <t> But I have nothing definite to write to my lord. Therefore I have brought him forth before you,</t>
    </r>
  </si>
  <si>
    <r>
      <t xml:space="preserve"> </t>
    </r>
    <r>
      <rPr>
        <sz val="10"/>
        <color rgb="FFFF0000"/>
        <rFont val="Tahoma"/>
        <family val="2"/>
      </rPr>
      <t>{26}</t>
    </r>
    <r>
      <rPr>
        <sz val="10"/>
        <color rgb="FF000000"/>
        <rFont val="Tahoma"/>
        <family val="2"/>
      </rPr>
      <t> Porém até agora não sei bem o que escrever a respeito dele ao Imperador. Então eu o trouxe aqui,</t>
    </r>
  </si>
  <si>
    <r>
      <t xml:space="preserve"> </t>
    </r>
    <r>
      <rPr>
        <sz val="10"/>
        <color rgb="FFFF0000"/>
        <rFont val="Tahoma"/>
        <family val="2"/>
      </rPr>
      <t>{27}</t>
    </r>
    <r>
      <rPr>
        <sz val="10"/>
        <color rgb="FF000000"/>
        <rFont val="Tahoma"/>
        <family val="2"/>
      </rPr>
      <t xml:space="preserve"> For it seems to me unreasonable, in sending a prisoner, not to also specify the charges against him.” </t>
    </r>
    <r>
      <rPr>
        <sz val="10"/>
        <color rgb="FF0000FF"/>
        <rFont val="Tahoma"/>
        <family val="2"/>
      </rPr>
      <t>||| + 2 SECs |||</t>
    </r>
  </si>
  <si>
    <r>
      <t xml:space="preserve"> </t>
    </r>
    <r>
      <rPr>
        <sz val="10"/>
        <color rgb="FFFF0000"/>
        <rFont val="Tahoma"/>
        <family val="2"/>
      </rPr>
      <t>{27}</t>
    </r>
    <r>
      <rPr>
        <sz val="10"/>
        <color rgb="FF000000"/>
        <rFont val="Tahoma"/>
        <family val="2"/>
      </rPr>
      <t xml:space="preserve"> Pois acho absurdo mandar um prisioneiro sem explicar claramente as acusações que existem contra ele.” </t>
    </r>
    <r>
      <rPr>
        <sz val="10"/>
        <color rgb="FF0000FF"/>
        <rFont val="Tahoma"/>
        <family val="2"/>
      </rPr>
      <t>||| + 2 SECs |||</t>
    </r>
  </si>
  <si>
    <r>
      <t xml:space="preserve"> </t>
    </r>
    <r>
      <rPr>
        <sz val="10"/>
        <color rgb="FFFF0000"/>
        <rFont val="Tahoma"/>
        <family val="2"/>
      </rPr>
      <t>{2}</t>
    </r>
    <r>
      <rPr>
        <sz val="10"/>
        <color rgb="FF000000"/>
        <rFont val="Tahoma"/>
        <family val="2"/>
      </rPr>
      <t> “I think myself happy, King Agrippa, that I am to make my defense before you this day concerning all the things that I am accused of by the Jews,</t>
    </r>
  </si>
  <si>
    <r>
      <t xml:space="preserve"> </t>
    </r>
    <r>
      <rPr>
        <sz val="10"/>
        <color rgb="FFFF0000"/>
        <rFont val="Tahoma"/>
        <family val="2"/>
      </rPr>
      <t>{2}</t>
    </r>
    <r>
      <rPr>
        <sz val="10"/>
        <color rgb="FF000000"/>
        <rFont val="Tahoma"/>
        <family val="2"/>
      </rPr>
      <t> — Rei Agripa, eu me sinto muito feliz em poder estar hoje diante do senhor para me defender de tudo o que os judeus me acusam.</t>
    </r>
  </si>
  <si>
    <r>
      <t xml:space="preserve"> </t>
    </r>
    <r>
      <rPr>
        <sz val="10"/>
        <color rgb="FFFF0000"/>
        <rFont val="Tahoma"/>
        <family val="2"/>
      </rPr>
      <t>{3}</t>
    </r>
    <r>
      <rPr>
        <sz val="10"/>
        <color rgb="FF000000"/>
        <rFont val="Tahoma"/>
        <family val="2"/>
      </rPr>
      <t> especially because you are expert in all customs and questions which are among the Jews. Therefore I beg you to hear me patiently.</t>
    </r>
  </si>
  <si>
    <r>
      <t xml:space="preserve"> </t>
    </r>
    <r>
      <rPr>
        <sz val="10"/>
        <color rgb="FFFF0000"/>
        <rFont val="Tahoma"/>
        <family val="2"/>
      </rPr>
      <t>{3}</t>
    </r>
    <r>
      <rPr>
        <sz val="10"/>
        <color rgb="FF000000"/>
        <rFont val="Tahoma"/>
        <family val="2"/>
      </rPr>
      <t> E especialmente feliz porque o senhor conhece muito bem todos os costumes e questões dos judeus. Portanto, peço que o senhor me escute com paciência.</t>
    </r>
  </si>
  <si>
    <r>
      <t xml:space="preserve"> </t>
    </r>
    <r>
      <rPr>
        <sz val="10"/>
        <color rgb="FFFF0000"/>
        <rFont val="Tahoma"/>
        <family val="2"/>
      </rPr>
      <t>{5}</t>
    </r>
    <r>
      <rPr>
        <sz val="10"/>
        <color rgb="FF000000"/>
        <rFont val="Tahoma"/>
        <family val="2"/>
      </rPr>
      <t> If they are willing to testify, they would say that I lived my life after the strictest sect of our religion. I was a Pharisee.</t>
    </r>
  </si>
  <si>
    <r>
      <t xml:space="preserve"> </t>
    </r>
    <r>
      <rPr>
        <sz val="10"/>
        <color rgb="FFFF0000"/>
        <rFont val="Tahoma"/>
        <family val="2"/>
      </rPr>
      <t>{5}</t>
    </r>
    <r>
      <rPr>
        <sz val="10"/>
        <color rgb="FF000000"/>
        <rFont val="Tahoma"/>
        <family val="2"/>
      </rPr>
      <t> Eles sempre souberam - e podem confirmar isso se quiserem - que desde o começo fui membro do partido dos fariseus, o mais rigoroso da nossa religião.</t>
    </r>
  </si>
  <si>
    <r>
      <t xml:space="preserve"> </t>
    </r>
    <r>
      <rPr>
        <sz val="10"/>
        <color rgb="FFFF0000"/>
        <rFont val="Tahoma"/>
        <family val="2"/>
      </rPr>
      <t>{6}</t>
    </r>
    <r>
      <rPr>
        <sz val="10"/>
        <color rgb="FF000000"/>
        <rFont val="Tahoma"/>
        <family val="2"/>
      </rPr>
      <t> Now I stand here to be judged for the hope of the promise made by God to our fathers.</t>
    </r>
  </si>
  <si>
    <r>
      <t xml:space="preserve"> </t>
    </r>
    <r>
      <rPr>
        <sz val="10"/>
        <color rgb="FFFF0000"/>
        <rFont val="Tahoma"/>
        <family val="2"/>
      </rPr>
      <t>{6}</t>
    </r>
    <r>
      <rPr>
        <sz val="10"/>
        <color rgb="FF000000"/>
        <rFont val="Tahoma"/>
        <family val="2"/>
      </rPr>
      <t> E agora estou aqui sendo julgado porque tenho esperança na promessa que Deus fez aos nossos antepassados.</t>
    </r>
  </si>
  <si>
    <r>
      <t xml:space="preserve"> </t>
    </r>
    <r>
      <rPr>
        <sz val="10"/>
        <color rgb="FFFF0000"/>
        <rFont val="Tahoma"/>
        <family val="2"/>
      </rPr>
      <t>{7}</t>
    </r>
    <r>
      <rPr>
        <sz val="10"/>
        <color rgb="FF000000"/>
        <rFont val="Tahoma"/>
        <family val="2"/>
      </rPr>
      <t> Our twelve tribes, earnestly serving night and day, hoped to attain this promise.</t>
    </r>
  </si>
  <si>
    <r>
      <t xml:space="preserve"> </t>
    </r>
    <r>
      <rPr>
        <sz val="10"/>
        <color rgb="FFFF0000"/>
        <rFont val="Tahoma"/>
        <family val="2"/>
      </rPr>
      <t>{7}</t>
    </r>
    <r>
      <rPr>
        <sz val="10"/>
        <color rgb="FF000000"/>
        <rFont val="Tahoma"/>
        <family val="2"/>
      </rPr>
      <t> Todas as tribos do nosso povo, que adoram a Deus dia e noite, também esperam ver o cumprimento dessa promessa.</t>
    </r>
  </si>
  <si>
    <r>
      <t xml:space="preserve"> </t>
    </r>
    <r>
      <rPr>
        <sz val="10"/>
        <color rgb="FFFF0000"/>
        <rFont val="Tahoma"/>
        <family val="2"/>
      </rPr>
      <t>{8}</t>
    </r>
    <r>
      <rPr>
        <sz val="10"/>
        <color rgb="FF000000"/>
        <rFont val="Tahoma"/>
        <family val="2"/>
      </rPr>
      <t> Why is it judged incredible with you, if God does raise the dead?</t>
    </r>
  </si>
  <si>
    <r>
      <t xml:space="preserve"> </t>
    </r>
    <r>
      <rPr>
        <sz val="10"/>
        <color rgb="FFFF0000"/>
        <rFont val="Tahoma"/>
        <family val="2"/>
      </rPr>
      <t>{8}</t>
    </r>
    <r>
      <rPr>
        <sz val="10"/>
        <color rgb="FF000000"/>
        <rFont val="Tahoma"/>
        <family val="2"/>
      </rPr>
      <t> Por que é que vocês, judeus, acham impossível crer que Deus ressuscita os mortos?</t>
    </r>
  </si>
  <si>
    <r>
      <t xml:space="preserve"> </t>
    </r>
    <r>
      <rPr>
        <sz val="10"/>
        <color rgb="FFFF0000"/>
        <rFont val="Tahoma"/>
        <family val="2"/>
      </rPr>
      <t>{10}</t>
    </r>
    <r>
      <rPr>
        <sz val="10"/>
        <color rgb="FF000000"/>
        <rFont val="Tahoma"/>
        <family val="2"/>
      </rPr>
      <t> This I also did in Jerusalem. I both shut up many of the saints in prisons, having received authority from the chief priests. And when they were put to death I gave my vote against them.</t>
    </r>
  </si>
  <si>
    <r>
      <t xml:space="preserve"> </t>
    </r>
    <r>
      <rPr>
        <sz val="10"/>
        <color rgb="FFFF0000"/>
        <rFont val="Tahoma"/>
        <family val="2"/>
      </rPr>
      <t>{10}</t>
    </r>
    <r>
      <rPr>
        <sz val="10"/>
        <color rgb="FF000000"/>
        <rFont val="Tahoma"/>
        <family val="2"/>
      </rPr>
      <t> E foi o que fiz em Jerusalém. Recebi autorização dos chefes dos sacerdotes e prendi muitos seguidores de Jesus. Quando eram condenados à morte, eu também votava contra eles.</t>
    </r>
  </si>
  <si>
    <r>
      <t xml:space="preserve"> </t>
    </r>
    <r>
      <rPr>
        <sz val="10"/>
        <color rgb="FFFF0000"/>
        <rFont val="Tahoma"/>
        <family val="2"/>
      </rPr>
      <t>{11}</t>
    </r>
    <r>
      <rPr>
        <sz val="10"/>
        <color rgb="FF000000"/>
        <rFont val="Tahoma"/>
        <family val="2"/>
      </rPr>
      <t> Punishing them often in all the synagogues, I tried to make them blaspheme. Being exceedingly enraged against them, I persecuted them even to foreign cities.</t>
    </r>
  </si>
  <si>
    <r>
      <t xml:space="preserve"> </t>
    </r>
    <r>
      <rPr>
        <sz val="10"/>
        <color rgb="FFFF0000"/>
        <rFont val="Tahoma"/>
        <family val="2"/>
      </rPr>
      <t>{11}</t>
    </r>
    <r>
      <rPr>
        <sz val="10"/>
        <color rgb="FF000000"/>
        <rFont val="Tahoma"/>
        <family val="2"/>
      </rPr>
      <t> Durante muito tempo eu os castiguei em todas as sinagogas e os forcei a negar a sua fé. Tinha tanto ódio deles, que até fui a outras cidades para persegui-los.</t>
    </r>
  </si>
  <si>
    <r>
      <t xml:space="preserve"> </t>
    </r>
    <r>
      <rPr>
        <sz val="10"/>
        <color rgb="FFFF0000"/>
        <rFont val="Tahoma"/>
        <family val="2"/>
      </rPr>
      <t>{13}</t>
    </r>
    <r>
      <rPr>
        <sz val="10"/>
        <color rgb="FF000000"/>
        <rFont val="Tahoma"/>
        <family val="2"/>
      </rPr>
      <t> At noon, O king, I saw on the way a light from the sky, brighter than the sun, shining around me and those who traveled with me.</t>
    </r>
  </si>
  <si>
    <r>
      <t xml:space="preserve"> </t>
    </r>
    <r>
      <rPr>
        <sz val="10"/>
        <color rgb="FFFF0000"/>
        <rFont val="Tahoma"/>
        <family val="2"/>
      </rPr>
      <t>{13}</t>
    </r>
    <r>
      <rPr>
        <sz val="10"/>
        <color rgb="FF000000"/>
        <rFont val="Tahoma"/>
        <family val="2"/>
      </rPr>
      <t> Mas aconteceu, ó rei, que na estrada, ao meio-dia, veio do céu uma luz mais brilhante do que o sol, a qual brilhou em volta de mim e dos homens que estavam viajando comigo.</t>
    </r>
  </si>
  <si>
    <r>
      <t xml:space="preserve"> </t>
    </r>
    <r>
      <rPr>
        <sz val="10"/>
        <color rgb="FFFF0000"/>
        <rFont val="Tahoma"/>
        <family val="2"/>
      </rPr>
      <t>{14}</t>
    </r>
    <r>
      <rPr>
        <sz val="10"/>
        <color rgb="FF000000"/>
        <rFont val="Tahoma"/>
        <family val="2"/>
      </rPr>
      <t> When we had all fallen to the earth, I heard a voice saying to me in the Hebrew language, ‘Saul, Saul, why are you persecuting me? It is hard for you to kick against the goads.’</t>
    </r>
  </si>
  <si>
    <r>
      <t xml:space="preserve"> </t>
    </r>
    <r>
      <rPr>
        <sz val="10"/>
        <color rgb="FFFF0000"/>
        <rFont val="Tahoma"/>
        <family val="2"/>
      </rPr>
      <t>{14}</t>
    </r>
    <r>
      <rPr>
        <sz val="10"/>
        <color rgb="FF000000"/>
        <rFont val="Tahoma"/>
        <family val="2"/>
      </rPr>
      <t> Todos nós caímos no chão, e eu ouvi uma voz me dizer em hebraico: “Saulo, Saulo! Por que você me persegue? Não adianta você se revoltar contra mim.”</t>
    </r>
  </si>
  <si>
    <r>
      <t xml:space="preserve"> </t>
    </r>
    <r>
      <rPr>
        <sz val="10"/>
        <color rgb="FFFF0000"/>
        <rFont val="Tahoma"/>
        <family val="2"/>
      </rPr>
      <t>{15}</t>
    </r>
    <r>
      <rPr>
        <sz val="10"/>
        <color rgb="FF000000"/>
        <rFont val="Tahoma"/>
        <family val="2"/>
      </rPr>
      <t> “I said, ‘Who are you, Lord?’ He said, ‘I am Jesus, whom you are persecuting.</t>
    </r>
  </si>
  <si>
    <r>
      <t xml:space="preserve"> </t>
    </r>
    <r>
      <rPr>
        <sz val="10"/>
        <color rgb="FFFF0000"/>
        <rFont val="Tahoma"/>
        <family val="2"/>
      </rPr>
      <t>{15}</t>
    </r>
    <r>
      <rPr>
        <sz val="10"/>
        <color rgb="FF000000"/>
        <rFont val="Tahoma"/>
        <family val="2"/>
      </rPr>
      <t> — Então eu perguntei: “Quem é o senhor?” E o Senhor respondeu: “Eu sou Jesus, aquele que você persegue.</t>
    </r>
  </si>
  <si>
    <r>
      <t xml:space="preserve"> </t>
    </r>
    <r>
      <rPr>
        <sz val="10"/>
        <color rgb="FFFF0000"/>
        <rFont val="Tahoma"/>
        <family val="2"/>
      </rPr>
      <t>{16}</t>
    </r>
    <r>
      <rPr>
        <sz val="10"/>
        <color rgb="FF000000"/>
        <rFont val="Tahoma"/>
        <family val="2"/>
      </rPr>
      <t> But arise, and stand on your feet, for I have appeared to you for this purpose: to appoint you a servant and a witness both of the things which you have seen, and of the things which I will reveal to you.</t>
    </r>
  </si>
  <si>
    <r>
      <t xml:space="preserve"> </t>
    </r>
    <r>
      <rPr>
        <sz val="10"/>
        <color rgb="FFFF0000"/>
        <rFont val="Tahoma"/>
        <family val="2"/>
      </rPr>
      <t>{16}</t>
    </r>
    <r>
      <rPr>
        <sz val="10"/>
        <color rgb="FF000000"/>
        <rFont val="Tahoma"/>
        <family val="2"/>
      </rPr>
      <t> Mas levante-se e fique de pé. Eu apareci a você para o escolher como meu servo, a fim de que você conte aos outros o que viu hoje e anuncie o que lhe vou mostrar depois.</t>
    </r>
  </si>
  <si>
    <r>
      <t xml:space="preserve"> </t>
    </r>
    <r>
      <rPr>
        <sz val="10"/>
        <color rgb="FFFF0000"/>
        <rFont val="Tahoma"/>
        <family val="2"/>
      </rPr>
      <t>{17}</t>
    </r>
    <r>
      <rPr>
        <sz val="10"/>
        <color rgb="FF000000"/>
        <rFont val="Tahoma"/>
        <family val="2"/>
      </rPr>
      <t> I will keep you safe from the jews and from the Gentiles, to whom I send you.</t>
    </r>
  </si>
  <si>
    <r>
      <t xml:space="preserve"> </t>
    </r>
    <r>
      <rPr>
        <sz val="10"/>
        <color rgb="FFFF0000"/>
        <rFont val="Tahoma"/>
        <family val="2"/>
      </rPr>
      <t>{17}</t>
    </r>
    <r>
      <rPr>
        <sz val="10"/>
        <color rgb="FF000000"/>
        <rFont val="Tahoma"/>
        <family val="2"/>
      </rPr>
      <t> Vou livrar você dos judeus e também dos não-judeus, a quem vou enviá-lo.</t>
    </r>
  </si>
  <si>
    <r>
      <t xml:space="preserve"> </t>
    </r>
    <r>
      <rPr>
        <sz val="10"/>
        <color rgb="FFFF0000"/>
        <rFont val="Tahoma"/>
        <family val="2"/>
      </rPr>
      <t>{18}</t>
    </r>
    <r>
      <rPr>
        <sz val="10"/>
        <color rgb="FF000000"/>
        <rFont val="Tahoma"/>
        <family val="2"/>
      </rPr>
      <t> You are to open their eyes, that they may turn from darkness to light and from the power of Satan to God.</t>
    </r>
  </si>
  <si>
    <r>
      <t xml:space="preserve"> </t>
    </r>
    <r>
      <rPr>
        <sz val="10"/>
        <color rgb="FFFF0000"/>
        <rFont val="Tahoma"/>
        <family val="2"/>
      </rPr>
      <t>{18}</t>
    </r>
    <r>
      <rPr>
        <sz val="10"/>
        <color rgb="FF000000"/>
        <rFont val="Tahoma"/>
        <family val="2"/>
      </rPr>
      <t> Você vai abrir os olhos deles a fim de que eles saiam da escuridão para a luz e do poder de Satanás para Deus.</t>
    </r>
  </si>
  <si>
    <r>
      <t xml:space="preserve"> </t>
    </r>
    <r>
      <rPr>
        <sz val="10"/>
        <color rgb="FFFF0000"/>
        <rFont val="Tahoma"/>
        <family val="2"/>
      </rPr>
      <t>{20}</t>
    </r>
    <r>
      <rPr>
        <sz val="10"/>
        <color rgb="FF000000"/>
        <rFont val="Tahoma"/>
        <family val="2"/>
      </rPr>
      <t xml:space="preserve"> I declared first to them of Damascus, at Jerusalem, and throughout all the country of Judea, </t>
    </r>
  </si>
  <si>
    <r>
      <t xml:space="preserve"> </t>
    </r>
    <r>
      <rPr>
        <sz val="10"/>
        <color rgb="FFFF0000"/>
        <rFont val="Tahoma"/>
        <family val="2"/>
      </rPr>
      <t>{20}</t>
    </r>
    <r>
      <rPr>
        <sz val="10"/>
        <color rgb="FF000000"/>
        <rFont val="Tahoma"/>
        <family val="2"/>
      </rPr>
      <t xml:space="preserve"> Anunciei a mensagem primeiro em Damasco e depois em Jerusalém, em toda a região da Judéia e entre os não-judeus. </t>
    </r>
  </si>
  <si>
    <r>
      <t xml:space="preserve"> </t>
    </r>
    <r>
      <rPr>
        <sz val="10"/>
        <color rgb="FFFF0000"/>
        <rFont val="Tahoma"/>
        <family val="2"/>
      </rPr>
      <t>{21}</t>
    </r>
    <r>
      <rPr>
        <sz val="10"/>
        <color rgb="FF000000"/>
        <rFont val="Tahoma"/>
        <family val="2"/>
      </rPr>
      <t> For this reason the Jews seized me in the temple, and tried to kill me.</t>
    </r>
  </si>
  <si>
    <r>
      <t xml:space="preserve"> </t>
    </r>
    <r>
      <rPr>
        <sz val="10"/>
        <color rgb="FFFF0000"/>
        <rFont val="Tahoma"/>
        <family val="2"/>
      </rPr>
      <t>{21}</t>
    </r>
    <r>
      <rPr>
        <sz val="10"/>
        <color rgb="FF000000"/>
        <rFont val="Tahoma"/>
        <family val="2"/>
      </rPr>
      <t> Foi por isso que alguns judeus me agarraram quando eu estava no pátio do Templo e quiseram me matar.</t>
    </r>
  </si>
  <si>
    <r>
      <t xml:space="preserve"> </t>
    </r>
    <r>
      <rPr>
        <sz val="10"/>
        <color rgb="FFFF0000"/>
        <rFont val="Tahoma"/>
        <family val="2"/>
      </rPr>
      <t>{22}</t>
    </r>
    <r>
      <rPr>
        <sz val="10"/>
        <color rgb="FF000000"/>
        <rFont val="Tahoma"/>
        <family val="2"/>
      </rPr>
      <t> Having therefore obtained the help that is from God, I stand to this day testifying both to small and great.</t>
    </r>
  </si>
  <si>
    <r>
      <t xml:space="preserve"> </t>
    </r>
    <r>
      <rPr>
        <sz val="10"/>
        <color rgb="FFFF0000"/>
        <rFont val="Tahoma"/>
        <family val="2"/>
      </rPr>
      <t>{22}</t>
    </r>
    <r>
      <rPr>
        <sz val="10"/>
        <color rgb="FF000000"/>
        <rFont val="Tahoma"/>
        <family val="2"/>
      </rPr>
      <t> Mas até hoje Deus tem me ajudado, e por isso estou aqui trazendo a sua mensagem a todos,</t>
    </r>
  </si>
  <si>
    <r>
      <t xml:space="preserve"> </t>
    </r>
    <r>
      <rPr>
        <sz val="10"/>
        <color rgb="FFFF0000"/>
        <rFont val="Tahoma"/>
        <family val="2"/>
      </rPr>
      <t>{23}</t>
    </r>
    <r>
      <rPr>
        <sz val="10"/>
        <color rgb="FF000000"/>
        <rFont val="Tahoma"/>
        <family val="2"/>
      </rPr>
      <t> I explained how the Christ must suffer, and how, by the resurrection of the dead,</t>
    </r>
  </si>
  <si>
    <r>
      <t xml:space="preserve"> </t>
    </r>
    <r>
      <rPr>
        <sz val="10"/>
        <color rgb="FFFF0000"/>
        <rFont val="Tahoma"/>
        <family val="2"/>
      </rPr>
      <t>{23}</t>
    </r>
    <r>
      <rPr>
        <sz val="10"/>
        <color rgb="FF000000"/>
        <rFont val="Tahoma"/>
        <family val="2"/>
      </rPr>
      <t> Eles afirmaram que o Messias precisava sofrer e ser o primeiro a ressuscitar,</t>
    </r>
  </si>
  <si>
    <r>
      <t xml:space="preserve"> </t>
    </r>
    <r>
      <rPr>
        <sz val="10"/>
        <color rgb="FFFF0000"/>
        <rFont val="Tahoma"/>
        <family val="2"/>
      </rPr>
      <t>{25}</t>
    </r>
    <r>
      <rPr>
        <sz val="10"/>
        <color rgb="FF000000"/>
        <rFont val="Tahoma"/>
        <family val="2"/>
      </rPr>
      <t> But he said, “I am not crazy, most excellent Festus, but boldly declare words of truth and reasonableness.</t>
    </r>
  </si>
  <si>
    <r>
      <t xml:space="preserve"> </t>
    </r>
    <r>
      <rPr>
        <sz val="10"/>
        <color rgb="FFFF0000"/>
        <rFont val="Tahoma"/>
        <family val="2"/>
      </rPr>
      <t>{25}</t>
    </r>
    <r>
      <rPr>
        <sz val="10"/>
        <color rgb="FF000000"/>
        <rFont val="Tahoma"/>
        <family val="2"/>
      </rPr>
      <t> Paulo respondeu: — Eu não estou louco, Excelência; estou em perfeito juízo e digo a verdade.</t>
    </r>
  </si>
  <si>
    <r>
      <t xml:space="preserve"> </t>
    </r>
    <r>
      <rPr>
        <sz val="10"/>
        <color rgb="FFFF0000"/>
        <rFont val="Tahoma"/>
        <family val="2"/>
      </rPr>
      <t>{26}</t>
    </r>
    <r>
      <rPr>
        <sz val="10"/>
        <color rgb="FF000000"/>
        <rFont val="Tahoma"/>
        <family val="2"/>
      </rPr>
      <t> For the king knows of these things, to whom also I speak freely. For I am persuaded that none of these things is hidden from him, for this has not been done in a corner.</t>
    </r>
  </si>
  <si>
    <r>
      <t xml:space="preserve"> </t>
    </r>
    <r>
      <rPr>
        <sz val="10"/>
        <color rgb="FFFF0000"/>
        <rFont val="Tahoma"/>
        <family val="2"/>
      </rPr>
      <t>{26}</t>
    </r>
    <r>
      <rPr>
        <sz val="10"/>
        <color rgb="FF000000"/>
        <rFont val="Tahoma"/>
        <family val="2"/>
      </rPr>
      <t> Eu posso falar diante do rei Agripa com toda a coragem porque tenho a certeza de que ele conhece todas essas coisas muito bem, pois não aconteceram em nenhum lugar escondido.</t>
    </r>
  </si>
  <si>
    <r>
      <t xml:space="preserve"> </t>
    </r>
    <r>
      <rPr>
        <sz val="10"/>
        <color rgb="FFFF0000"/>
        <rFont val="Tahoma"/>
        <family val="2"/>
      </rPr>
      <t>{27}</t>
    </r>
    <r>
      <rPr>
        <sz val="10"/>
        <color rgb="FF000000"/>
        <rFont val="Tahoma"/>
        <family val="2"/>
      </rPr>
      <t> King Agrippa, do you believe the prophets? I know that you believe.”</t>
    </r>
  </si>
  <si>
    <r>
      <t xml:space="preserve"> </t>
    </r>
    <r>
      <rPr>
        <sz val="10"/>
        <color rgb="FFFF0000"/>
        <rFont val="Tahoma"/>
        <family val="2"/>
      </rPr>
      <t>{27}</t>
    </r>
    <r>
      <rPr>
        <sz val="10"/>
        <color rgb="FF000000"/>
        <rFont val="Tahoma"/>
        <family val="2"/>
      </rPr>
      <t> Rei Agripa, o senhor crê nos profetas? Eu sei que crê!”</t>
    </r>
  </si>
  <si>
    <r>
      <t xml:space="preserve"> </t>
    </r>
    <r>
      <rPr>
        <sz val="10"/>
        <color rgb="FFFF0000"/>
        <rFont val="Tahoma"/>
        <family val="2"/>
      </rPr>
      <t>{28}</t>
    </r>
    <r>
      <rPr>
        <sz val="10"/>
        <color rgb="FF000000"/>
        <rFont val="Tahoma"/>
        <family val="2"/>
      </rPr>
      <t> Agrippa said to Paul, “With a little persuasion are you trying to make me a Christian?”</t>
    </r>
  </si>
  <si>
    <r>
      <t xml:space="preserve"> </t>
    </r>
    <r>
      <rPr>
        <sz val="10"/>
        <color rgb="FFFF0000"/>
        <rFont val="Tahoma"/>
        <family val="2"/>
      </rPr>
      <t>{28}</t>
    </r>
    <r>
      <rPr>
        <sz val="10"/>
        <color rgb="FF000000"/>
        <rFont val="Tahoma"/>
        <family val="2"/>
      </rPr>
      <t> Agripa respondeu: — Você pensa que assim, em tão pouco tempo, vai me tornar cristão?”</t>
    </r>
  </si>
  <si>
    <r>
      <t xml:space="preserve"> </t>
    </r>
    <r>
      <rPr>
        <sz val="10"/>
        <color rgb="FFFF0000"/>
        <rFont val="Tahoma"/>
        <family val="2"/>
      </rPr>
      <t>{29}</t>
    </r>
    <r>
      <rPr>
        <sz val="10"/>
        <color rgb="FF000000"/>
        <rFont val="Tahoma"/>
        <family val="2"/>
      </rPr>
      <t> Paul said, “I pray to God, that whether with little or with much, not only you, but also all that hear me this day, might become such as I am, except for these bonds.”</t>
    </r>
  </si>
  <si>
    <r>
      <t xml:space="preserve"> </t>
    </r>
    <r>
      <rPr>
        <sz val="10"/>
        <color rgb="FFFF0000"/>
        <rFont val="Tahoma"/>
        <family val="2"/>
      </rPr>
      <t>{29}</t>
    </r>
    <r>
      <rPr>
        <sz val="10"/>
        <color rgb="FF000000"/>
        <rFont val="Tahoma"/>
        <family val="2"/>
      </rPr>
      <t> Paulo disse: — Pois eu pediria a Deus que, em pouco ou muito tempo, não somente o senhor, mas todos os que estão me ouvindo hoje chegassem a ser como eu, mas sem estas correntes.”</t>
    </r>
  </si>
  <si>
    <r>
      <t xml:space="preserve"> </t>
    </r>
    <r>
      <rPr>
        <sz val="10"/>
        <color rgb="FFFF0000"/>
        <rFont val="Tahoma"/>
        <family val="2"/>
      </rPr>
      <t>{30}</t>
    </r>
    <r>
      <rPr>
        <sz val="10"/>
        <color rgb="FF000000"/>
        <rFont val="Tahoma"/>
        <family val="2"/>
      </rPr>
      <t> The king rose up with the governor, and Bernice, and those who sat with them.</t>
    </r>
  </si>
  <si>
    <r>
      <t xml:space="preserve"> </t>
    </r>
    <r>
      <rPr>
        <sz val="10"/>
        <color rgb="FFFF0000"/>
        <rFont val="Tahoma"/>
        <family val="2"/>
      </rPr>
      <t>{30}</t>
    </r>
    <r>
      <rPr>
        <sz val="10"/>
        <color rgb="FF000000"/>
        <rFont val="Tahoma"/>
        <family val="2"/>
      </rPr>
      <t> Aí o rei Agripa, o Governador, Berenice e todos os que estavam com eles se levantaram</t>
    </r>
  </si>
  <si>
    <r>
      <t xml:space="preserve"> </t>
    </r>
    <r>
      <rPr>
        <sz val="10"/>
        <color rgb="FFFF0000"/>
        <rFont val="Tahoma"/>
        <family val="2"/>
      </rPr>
      <t>{31}</t>
    </r>
    <r>
      <rPr>
        <sz val="10"/>
        <color rgb="FF000000"/>
        <rFont val="Tahoma"/>
        <family val="2"/>
      </rPr>
      <t> When they had withdrawn, they spoke one to another, saying, “This man does nothing worthy of death or of bonds.”</t>
    </r>
  </si>
  <si>
    <r>
      <t xml:space="preserve"> </t>
    </r>
    <r>
      <rPr>
        <sz val="10"/>
        <color rgb="FFFF0000"/>
        <rFont val="Tahoma"/>
        <family val="2"/>
      </rPr>
      <t>{31}</t>
    </r>
    <r>
      <rPr>
        <sz val="10"/>
        <color rgb="FF000000"/>
        <rFont val="Tahoma"/>
        <family val="2"/>
      </rPr>
      <t> e saíram, comentando: — Este homem não fez nada para merecer a morte, nem para estar preso.”</t>
    </r>
  </si>
  <si>
    <r>
      <t xml:space="preserve"> </t>
    </r>
    <r>
      <rPr>
        <sz val="10"/>
        <color rgb="FFFF0000"/>
        <rFont val="Tahoma"/>
        <family val="2"/>
      </rPr>
      <t>{32}</t>
    </r>
    <r>
      <rPr>
        <sz val="10"/>
        <color rgb="FF000000"/>
        <rFont val="Tahoma"/>
        <family val="2"/>
      </rPr>
      <t xml:space="preserve"> Agrippa said to Festus, “This man might have been set free if he had not appealed to Caesar.” </t>
    </r>
    <r>
      <rPr>
        <sz val="10"/>
        <color rgb="FF0000FF"/>
        <rFont val="Tahoma"/>
        <family val="2"/>
      </rPr>
      <t>||| + 2 SECs |||</t>
    </r>
  </si>
  <si>
    <r>
      <t xml:space="preserve"> </t>
    </r>
    <r>
      <rPr>
        <sz val="10"/>
        <color rgb="FFFF0000"/>
        <rFont val="Tahoma"/>
        <family val="2"/>
      </rPr>
      <t>{32}</t>
    </r>
    <r>
      <rPr>
        <sz val="10"/>
        <color rgb="FF000000"/>
        <rFont val="Tahoma"/>
        <family val="2"/>
      </rPr>
      <t xml:space="preserve"> Então Agripa disse a Festo: — Ele já podia estar solto se não tivesse pedido para ser julgado pelo Imperador.” </t>
    </r>
    <r>
      <rPr>
        <sz val="10"/>
        <color rgb="FF0000FF"/>
        <rFont val="Tahoma"/>
        <family val="2"/>
      </rPr>
      <t>||| + 2 SECs |||</t>
    </r>
  </si>
  <si>
    <r>
      <t xml:space="preserve"> </t>
    </r>
    <r>
      <rPr>
        <sz val="10"/>
        <color rgb="FFFF0000"/>
        <rFont val="Tahoma"/>
        <family val="2"/>
      </rPr>
      <t>{2}</t>
    </r>
    <r>
      <rPr>
        <sz val="10"/>
        <color rgb="FF000000"/>
        <rFont val="Tahoma"/>
        <family val="2"/>
      </rPr>
      <t> Embarking in a ship of Adramyttium, which was about to sail to places on the coast of Asia, we put to sea. Aristarchus, a Macedonian of Thessalonica was with us.</t>
    </r>
  </si>
  <si>
    <r>
      <t xml:space="preserve"> </t>
    </r>
    <r>
      <rPr>
        <sz val="10"/>
        <color rgb="FFFF0000"/>
        <rFont val="Tahoma"/>
        <family val="2"/>
      </rPr>
      <t>{2}</t>
    </r>
    <r>
      <rPr>
        <sz val="10"/>
        <color rgb="FF000000"/>
        <rFont val="Tahoma"/>
        <family val="2"/>
      </rPr>
      <t> Nós embarcamos num navio da cidade de Adramítio, que estava pronto para navegar para os portos da província da Ásia. E assim começamos a viagem. Aristarco, um macedônio da cidade de Tessalônica, estava conosco.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</si>
  <si>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The next day, we touched at Sidon. Julius treated Paul kindly, and gave him permission to go to his friends and refresh himself.</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</si>
  <si>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No dia seguinte chegamos ao porto de Sidom. Júlio tratava Paulo com bondade e lhe deu licença para ir ver os seus amigos e receber deles o que precisava.</t>
    </r>
  </si>
  <si>
    <r>
      <t xml:space="preserve"> </t>
    </r>
    <r>
      <rPr>
        <sz val="10"/>
        <color rgb="FFFF0000"/>
        <rFont val="Tahoma"/>
        <family val="2"/>
      </rPr>
      <t>{4}</t>
    </r>
    <r>
      <rPr>
        <sz val="10"/>
        <color rgb="FF000000"/>
        <rFont val="Tahoma"/>
        <family val="2"/>
      </rPr>
      <t> Putting to sea from there, we sailed under the lee of Cyprus, because the winds were contrary.</t>
    </r>
  </si>
  <si>
    <r>
      <t xml:space="preserve"> </t>
    </r>
    <r>
      <rPr>
        <sz val="10"/>
        <color rgb="FFFF0000"/>
        <rFont val="Tahoma"/>
        <family val="2"/>
      </rPr>
      <t>{4}</t>
    </r>
    <r>
      <rPr>
        <sz val="10"/>
        <color rgb="FF000000"/>
        <rFont val="Tahoma"/>
        <family val="2"/>
      </rPr>
      <t> Depois de sairmos de Sidom, navegamos ao norte da ilha de Chipre a fim de evitar os ventos que estavam soprando contra nós.</t>
    </r>
  </si>
  <si>
    <r>
      <t xml:space="preserve"> </t>
    </r>
    <r>
      <rPr>
        <sz val="10"/>
        <color rgb="FFFF0000"/>
        <rFont val="Tahoma"/>
        <family val="2"/>
      </rPr>
      <t>{5}</t>
    </r>
    <r>
      <rPr>
        <sz val="10"/>
        <color rgb="FF000000"/>
        <rFont val="Tahoma"/>
        <family val="2"/>
      </rPr>
      <t> When we had sailed across the sea which is off Cilicia and Pamphylia, we came to Myra, a city of Lycia.</t>
    </r>
  </si>
  <si>
    <r>
      <t xml:space="preserve"> </t>
    </r>
    <r>
      <rPr>
        <sz val="10"/>
        <color rgb="FFFF0000"/>
        <rFont val="Tahoma"/>
        <family val="2"/>
      </rPr>
      <t>{5}</t>
    </r>
    <r>
      <rPr>
        <sz val="10"/>
        <color rgb="FF000000"/>
        <rFont val="Tahoma"/>
        <family val="2"/>
      </rPr>
      <t> Atravessamos o mar em frente ao litoral da região da Cilícia e província da Panfília e chegamos a Mirra, uma cidade da província da Lícia.</t>
    </r>
  </si>
  <si>
    <r>
      <t xml:space="preserve"> </t>
    </r>
    <r>
      <rPr>
        <sz val="10"/>
        <color rgb="FFFF0000"/>
        <rFont val="Tahoma"/>
        <family val="2"/>
      </rPr>
      <t>{6}</t>
    </r>
    <r>
      <rPr>
        <sz val="10"/>
        <color rgb="FF000000"/>
        <rFont val="Tahoma"/>
        <family val="2"/>
      </rPr>
      <t> There the centurion found a ship of Alexandria sailing for Italy, and he put us on board.</t>
    </r>
  </si>
  <si>
    <r>
      <t xml:space="preserve"> </t>
    </r>
    <r>
      <rPr>
        <sz val="10"/>
        <color rgb="FFFF0000"/>
        <rFont val="Tahoma"/>
        <family val="2"/>
      </rPr>
      <t>{6}</t>
    </r>
    <r>
      <rPr>
        <sz val="10"/>
        <color rgb="FF000000"/>
        <rFont val="Tahoma"/>
        <family val="2"/>
      </rPr>
      <t> Ali o oficial romano encontrou um navio da cidade de Alexandria, que ia para a Itália, e nos fez embarcar nele.</t>
    </r>
  </si>
  <si>
    <r>
      <t xml:space="preserve"> </t>
    </r>
    <r>
      <rPr>
        <sz val="10"/>
        <color rgb="FFFF0000"/>
        <rFont val="Tahoma"/>
        <family val="2"/>
      </rPr>
      <t>{7}</t>
    </r>
    <r>
      <rPr>
        <sz val="10"/>
        <color rgb="FF000000"/>
        <rFont val="Tahoma"/>
        <family val="2"/>
      </rPr>
      <t> When we had sailed slowly many days, and had come with difficulty opposite Cnidus,</t>
    </r>
  </si>
  <si>
    <r>
      <t xml:space="preserve"> </t>
    </r>
    <r>
      <rPr>
        <sz val="10"/>
        <color rgb="FFFF0000"/>
        <rFont val="Tahoma"/>
        <family val="2"/>
      </rPr>
      <t>{7}</t>
    </r>
    <r>
      <rPr>
        <sz val="10"/>
        <color rgb="FF000000"/>
        <rFont val="Tahoma"/>
        <family val="2"/>
      </rPr>
      <t> Navegamos bem devagar vários dias e com grande dificuldade chegamos em frente da cidade de Cnido. Como o vento não nos deixava continuar naquela direção,</t>
    </r>
  </si>
  <si>
    <r>
      <t xml:space="preserve"> </t>
    </r>
    <r>
      <rPr>
        <sz val="10"/>
        <color rgb="FFFF0000"/>
        <rFont val="Tahoma"/>
        <family val="2"/>
      </rPr>
      <t>{8}</t>
    </r>
    <r>
      <rPr>
        <sz val="10"/>
        <color rgb="FF000000"/>
        <rFont val="Tahoma"/>
        <family val="2"/>
      </rPr>
      <t> With difficulty sailing along it we came to a certain place called Fair Havens, near the city of Lasea.</t>
    </r>
  </si>
  <si>
    <r>
      <t xml:space="preserve"> </t>
    </r>
    <r>
      <rPr>
        <sz val="10"/>
        <color rgb="FFFF0000"/>
        <rFont val="Tahoma"/>
        <family val="2"/>
      </rPr>
      <t>{8}</t>
    </r>
    <r>
      <rPr>
        <sz val="10"/>
        <color rgb="FF000000"/>
        <rFont val="Tahoma"/>
        <family val="2"/>
      </rPr>
      <t> Assim fomos navegando bem perto do litoral e, ainda com dificuldade, chegamos a um lugar chamado “Bons Portos”, perto da cidade de Laséia.</t>
    </r>
  </si>
  <si>
    <r>
      <t xml:space="preserve"> </t>
    </r>
    <r>
      <rPr>
        <sz val="10"/>
        <color rgb="FFFF0000"/>
        <rFont val="Tahoma"/>
        <family val="2"/>
      </rPr>
      <t>{9}</t>
    </r>
    <r>
      <rPr>
        <sz val="10"/>
        <color rgb="FF000000"/>
        <rFont val="Tahoma"/>
        <family val="2"/>
      </rPr>
      <t xml:space="preserve"> When much time had passed and the voyage was now dangerous, because the Fast had now already gone by, Paul admonished them, </t>
    </r>
  </si>
  <si>
    <r>
      <t xml:space="preserve"> </t>
    </r>
    <r>
      <rPr>
        <sz val="10"/>
        <color rgb="FFFF0000"/>
        <rFont val="Tahoma"/>
        <family val="2"/>
      </rPr>
      <t>{9}</t>
    </r>
    <r>
      <rPr>
        <sz val="10"/>
        <color rgb="FF000000"/>
        <rFont val="Tahoma"/>
        <family val="2"/>
      </rPr>
      <t xml:space="preserve"> Ficamos ali muito tempo, e tornou-se perigoso continuar a viagem porque o inverno estava chegando q. </t>
    </r>
  </si>
  <si>
    <r>
      <t xml:space="preserve"> </t>
    </r>
    <r>
      <rPr>
        <sz val="10"/>
        <color rgb="FFFF0000"/>
        <rFont val="Tahoma"/>
        <family val="2"/>
      </rPr>
      <t>{10}</t>
    </r>
    <r>
      <rPr>
        <sz val="10"/>
        <color rgb="FF000000"/>
        <rFont val="Tahoma"/>
        <family val="2"/>
      </rPr>
      <t> and said to them, “Sirs, I perceive that the voyage will be with injury and much loss, not only of the cargo and the ship, but also of our lives.”</t>
    </r>
  </si>
  <si>
    <r>
      <t xml:space="preserve"> </t>
    </r>
    <r>
      <rPr>
        <sz val="10"/>
        <color rgb="FFFF0000"/>
        <rFont val="Tahoma"/>
        <family val="2"/>
      </rPr>
      <t>{10}</t>
    </r>
    <r>
      <rPr>
        <sz val="10"/>
        <color rgb="FF000000"/>
        <rFont val="Tahoma"/>
        <family val="2"/>
      </rPr>
      <t> Então Paulo avisou: — Homens, estou vendo que daqui para diante a nossa viagem será perigosa. Haverá grandes prejuízos não somente com o navio e com a sua carga, mas também haverá perda de vidas.”</t>
    </r>
  </si>
  <si>
    <r>
      <t xml:space="preserve"> </t>
    </r>
    <r>
      <rPr>
        <sz val="10"/>
        <color rgb="FFFF0000"/>
        <rFont val="Tahoma"/>
        <family val="2"/>
      </rPr>
      <t>{11}</t>
    </r>
    <r>
      <rPr>
        <sz val="10"/>
        <color rgb="FF000000"/>
        <rFont val="Tahoma"/>
        <family val="2"/>
      </rPr>
      <t> But the centurion gave more heed to the master and to the owner of the ship than to those things which were spoken by Paul.</t>
    </r>
  </si>
  <si>
    <r>
      <t xml:space="preserve"> </t>
    </r>
    <r>
      <rPr>
        <sz val="10"/>
        <color rgb="FFFF0000"/>
        <rFont val="Tahoma"/>
        <family val="2"/>
      </rPr>
      <t>{11}</t>
    </r>
    <r>
      <rPr>
        <sz val="10"/>
        <color rgb="FF000000"/>
        <rFont val="Tahoma"/>
        <family val="2"/>
      </rPr>
      <t> Mas o oficial romano tinha mais confiança no capitão e no dono do navio do que em Paulo.</t>
    </r>
  </si>
  <si>
    <r>
      <t xml:space="preserve"> </t>
    </r>
    <r>
      <rPr>
        <sz val="10"/>
        <color rgb="FFFF0000"/>
        <rFont val="Tahoma"/>
        <family val="2"/>
      </rPr>
      <t>{12}</t>
    </r>
    <r>
      <rPr>
        <sz val="10"/>
        <color rgb="FF000000"/>
        <rFont val="Tahoma"/>
        <family val="2"/>
      </rPr>
      <t> Because the haven was not suitable to winter in, the majority advised going to sea from there,</t>
    </r>
  </si>
  <si>
    <r>
      <t xml:space="preserve"> </t>
    </r>
    <r>
      <rPr>
        <sz val="10"/>
        <color rgb="FFFF0000"/>
        <rFont val="Tahoma"/>
        <family val="2"/>
      </rPr>
      <t>{12}</t>
    </r>
    <r>
      <rPr>
        <sz val="10"/>
        <color rgb="FF000000"/>
        <rFont val="Tahoma"/>
        <family val="2"/>
      </rPr>
      <t> O porto não era bom para passar o inverno. Por isso a maioria achava que devíamos sair dali e tentar chegar a Fênix.</t>
    </r>
  </si>
  <si>
    <r>
      <t xml:space="preserve"> </t>
    </r>
    <r>
      <rPr>
        <sz val="10"/>
        <color rgb="FF0000FF"/>
        <rFont val="Tahoma"/>
        <family val="2"/>
      </rPr>
      <t>||| DO NOT COMBINE |||</t>
    </r>
    <r>
      <rPr>
        <sz val="10"/>
        <color rgb="FF000000"/>
        <rFont val="Tahoma"/>
        <family val="2"/>
      </rPr>
      <t xml:space="preserve">
</t>
    </r>
    <r>
      <rPr>
        <sz val="10"/>
        <color rgb="FFFF0000"/>
        <rFont val="Tahoma"/>
        <family val="2"/>
      </rPr>
      <t>{SFX--Wind--Starts @ v14}</t>
    </r>
    <r>
      <rPr>
        <sz val="10"/>
        <color rgb="FF000000"/>
        <rFont val="Tahoma"/>
        <family val="2"/>
      </rPr>
      <t xml:space="preserve"> </t>
    </r>
    <r>
      <rPr>
        <sz val="10"/>
        <color rgb="FFFF0000"/>
        <rFont val="Tahoma"/>
        <family val="2"/>
      </rPr>
      <t>{14}</t>
    </r>
    <r>
      <rPr>
        <sz val="10"/>
        <color rgb="FF000000"/>
        <rFont val="Tahoma"/>
        <family val="2"/>
      </rPr>
      <t> But before long, a stormy wind beat down from shore, which is called Euroclydon.</t>
    </r>
  </si>
  <si>
    <r>
      <t xml:space="preserve"> </t>
    </r>
    <r>
      <rPr>
        <sz val="10"/>
        <color rgb="FF0000FF"/>
        <rFont val="Tahoma"/>
        <family val="2"/>
      </rPr>
      <t>||| DO NOT COMBINE |||</t>
    </r>
    <r>
      <rPr>
        <sz val="10"/>
        <color rgb="FF000000"/>
        <rFont val="Tahoma"/>
        <family val="2"/>
      </rPr>
      <t xml:space="preserve">
</t>
    </r>
    <r>
      <rPr>
        <sz val="10"/>
        <color rgb="FFFF0000"/>
        <rFont val="Tahoma"/>
        <family val="2"/>
      </rPr>
      <t>{SFX--Wind--Starts @ v14}</t>
    </r>
    <r>
      <rPr>
        <sz val="10"/>
        <color rgb="FF000000"/>
        <rFont val="Tahoma"/>
        <family val="2"/>
      </rPr>
      <t xml:space="preserve"> </t>
    </r>
    <r>
      <rPr>
        <sz val="10"/>
        <color rgb="FFFF0000"/>
        <rFont val="Tahoma"/>
        <family val="2"/>
      </rPr>
      <t>{14}</t>
    </r>
    <r>
      <rPr>
        <sz val="10"/>
        <color rgb="FF000000"/>
        <rFont val="Tahoma"/>
        <family val="2"/>
      </rPr>
      <t> Mas, de repente, um vento muito forte, chamado “Nordeste”, veio da ilha</t>
    </r>
  </si>
  <si>
    <r>
      <t xml:space="preserve"> </t>
    </r>
    <r>
      <rPr>
        <sz val="10"/>
        <color rgb="FFFF0000"/>
        <rFont val="Tahoma"/>
        <family val="2"/>
      </rPr>
      <t>{15}</t>
    </r>
    <r>
      <rPr>
        <sz val="10"/>
        <color rgb="FF000000"/>
        <rFont val="Tahoma"/>
        <family val="2"/>
      </rPr>
      <t xml:space="preserve"> When the ship was caught, and couldn’t face the wind, </t>
    </r>
    <r>
      <rPr>
        <sz val="10"/>
        <color rgb="FFFF0000"/>
        <rFont val="Tahoma"/>
        <family val="2"/>
      </rPr>
      <t>{F8 Music--Starts}</t>
    </r>
    <r>
      <rPr>
        <sz val="10"/>
        <color rgb="FF000000"/>
        <rFont val="Tahoma"/>
        <family val="2"/>
      </rPr>
      <t xml:space="preserve"> we gave way to it, and were driven along.</t>
    </r>
  </si>
  <si>
    <r>
      <t xml:space="preserve"> </t>
    </r>
    <r>
      <rPr>
        <sz val="10"/>
        <color rgb="FFFF0000"/>
        <rFont val="Tahoma"/>
        <family val="2"/>
      </rPr>
      <t>{15}</t>
    </r>
    <r>
      <rPr>
        <sz val="10"/>
        <color rgb="FF000000"/>
        <rFont val="Tahoma"/>
        <family val="2"/>
      </rPr>
      <t xml:space="preserve"> e arrastou o navio de tal maneira, que não pudemos fazer com que ele seguisse na direção certa. </t>
    </r>
    <r>
      <rPr>
        <sz val="10"/>
        <color rgb="FFFF0000"/>
        <rFont val="Tahoma"/>
        <family val="2"/>
      </rPr>
      <t>{F8 Music--Starts}</t>
    </r>
    <r>
      <rPr>
        <sz val="10"/>
        <color rgb="FF000000"/>
        <rFont val="Tahoma"/>
        <family val="2"/>
      </rPr>
      <t xml:space="preserve"> Por isso desistimos e deixamos que o vento nos levasse.</t>
    </r>
  </si>
  <si>
    <r>
      <t xml:space="preserve"> </t>
    </r>
    <r>
      <rPr>
        <sz val="10"/>
        <color rgb="FFFF0000"/>
        <rFont val="Tahoma"/>
        <family val="2"/>
      </rPr>
      <t>{16}</t>
    </r>
    <r>
      <rPr>
        <sz val="10"/>
        <color rgb="FF000000"/>
        <rFont val="Tahoma"/>
        <family val="2"/>
      </rPr>
      <t> Running under the lee of a small island called Clauda, we were able, with difficulty, to secure the boat.</t>
    </r>
  </si>
  <si>
    <r>
      <t xml:space="preserve"> </t>
    </r>
    <r>
      <rPr>
        <sz val="10"/>
        <color rgb="FFFF0000"/>
        <rFont val="Tahoma"/>
        <family val="2"/>
      </rPr>
      <t>{16}</t>
    </r>
    <r>
      <rPr>
        <sz val="10"/>
        <color rgb="FF000000"/>
        <rFont val="Tahoma"/>
        <family val="2"/>
      </rPr>
      <t> Para escaparmos do vento, passamos ao sul de uma pequena ilha chamada Cauda. Ali, com muita dificuldade, conseguimos recolher o bote do navio.</t>
    </r>
  </si>
  <si>
    <r>
      <t xml:space="preserve"> </t>
    </r>
    <r>
      <rPr>
        <sz val="10"/>
        <color rgb="FFFF0000"/>
        <rFont val="Tahoma"/>
        <family val="2"/>
      </rPr>
      <t>{17}</t>
    </r>
    <r>
      <rPr>
        <sz val="10"/>
        <color rgb="FF000000"/>
        <rFont val="Tahoma"/>
        <family val="2"/>
      </rPr>
      <t> After they had hoisted it up, they used cables to help reinforce the ship.</t>
    </r>
  </si>
  <si>
    <r>
      <t xml:space="preserve"> </t>
    </r>
    <r>
      <rPr>
        <sz val="10"/>
        <color rgb="FFFF0000"/>
        <rFont val="Tahoma"/>
        <family val="2"/>
      </rPr>
      <t>{17}</t>
    </r>
    <r>
      <rPr>
        <sz val="10"/>
        <color rgb="FF000000"/>
        <rFont val="Tahoma"/>
        <family val="2"/>
      </rPr>
      <t> Os marinheiros levantaram o bote para dentro do navio e amarraram o casco do navio com cordas grossas.</t>
    </r>
  </si>
  <si>
    <r>
      <t xml:space="preserve"> </t>
    </r>
    <r>
      <rPr>
        <sz val="10"/>
        <color rgb="FFFF0000"/>
        <rFont val="Tahoma"/>
        <family val="2"/>
      </rPr>
      <t>{18}</t>
    </r>
    <r>
      <rPr>
        <sz val="10"/>
        <color rgb="FF000000"/>
        <rFont val="Tahoma"/>
        <family val="2"/>
      </rPr>
      <t> As we labored exceedingly with the storm, the next day they began to throw things overboard.</t>
    </r>
  </si>
  <si>
    <r>
      <t xml:space="preserve"> </t>
    </r>
    <r>
      <rPr>
        <sz val="10"/>
        <color rgb="FFFF0000"/>
        <rFont val="Tahoma"/>
        <family val="2"/>
      </rPr>
      <t>{18}</t>
    </r>
    <r>
      <rPr>
        <sz val="10"/>
        <color rgb="FF000000"/>
        <rFont val="Tahoma"/>
        <family val="2"/>
      </rPr>
      <t> E a terrível tempestade continuou. No dia seguinte começaram a jogar a carga no mar.</t>
    </r>
  </si>
  <si>
    <r>
      <t xml:space="preserve"> </t>
    </r>
    <r>
      <rPr>
        <sz val="10"/>
        <color rgb="FFFF0000"/>
        <rFont val="Tahoma"/>
        <family val="2"/>
      </rPr>
      <t>{19}</t>
    </r>
    <r>
      <rPr>
        <sz val="10"/>
        <color rgb="FF000000"/>
        <rFont val="Tahoma"/>
        <family val="2"/>
      </rPr>
      <t> On the third day, they threw out the ship’s tackle with their own hands.</t>
    </r>
  </si>
  <si>
    <r>
      <t xml:space="preserve"> </t>
    </r>
    <r>
      <rPr>
        <sz val="10"/>
        <color rgb="FFFF0000"/>
        <rFont val="Tahoma"/>
        <family val="2"/>
      </rPr>
      <t>{19}</t>
    </r>
    <r>
      <rPr>
        <sz val="10"/>
        <color rgb="FF000000"/>
        <rFont val="Tahoma"/>
        <family val="2"/>
      </rPr>
      <t> E, no outro dia, os marinheiros, com as próprias mãos, jogaram no mar uma parte do equipamento do navio.</t>
    </r>
  </si>
  <si>
    <r>
      <t xml:space="preserve"> </t>
    </r>
    <r>
      <rPr>
        <sz val="10"/>
        <color rgb="FFFF0000"/>
        <rFont val="Tahoma"/>
        <family val="2"/>
      </rPr>
      <t>{20}</t>
    </r>
    <r>
      <rPr>
        <sz val="10"/>
        <color rgb="FF000000"/>
        <rFont val="Tahoma"/>
        <family val="2"/>
      </rPr>
      <t> When neither sun nor stars shone on us for many days, and no small storm pressed on us, all hope that we would be saved was now taken away.</t>
    </r>
  </si>
  <si>
    <r>
      <t xml:space="preserve"> </t>
    </r>
    <r>
      <rPr>
        <sz val="10"/>
        <color rgb="FFFF0000"/>
        <rFont val="Tahoma"/>
        <family val="2"/>
      </rPr>
      <t>{20}</t>
    </r>
    <r>
      <rPr>
        <sz val="10"/>
        <color rgb="FF000000"/>
        <rFont val="Tahoma"/>
        <family val="2"/>
      </rPr>
      <t> Durante muitos dias não pudemos ver o sol nem as estrelas, e o vento continuava soprando forte. Finalmente perdemos toda a esperança de nos salvarmos.</t>
    </r>
  </si>
  <si>
    <r>
      <t xml:space="preserve"> </t>
    </r>
    <r>
      <rPr>
        <sz val="10"/>
        <color rgb="FFFF0000"/>
        <rFont val="Tahoma"/>
        <family val="2"/>
      </rPr>
      <t>{21}</t>
    </r>
    <r>
      <rPr>
        <sz val="10"/>
        <color rgb="FF000000"/>
        <rFont val="Tahoma"/>
        <family val="2"/>
      </rPr>
      <t> When they had been long without food, Paul stood up in the middle of them, and said, “Sirs,</t>
    </r>
  </si>
  <si>
    <r>
      <t xml:space="preserve"> </t>
    </r>
    <r>
      <rPr>
        <sz val="10"/>
        <color rgb="FFFF0000"/>
        <rFont val="Tahoma"/>
        <family val="2"/>
      </rPr>
      <t>{21}</t>
    </r>
    <r>
      <rPr>
        <sz val="10"/>
        <color rgb="FF000000"/>
        <rFont val="Tahoma"/>
        <family val="2"/>
      </rPr>
      <t> Fazia muito tempo que eles não comiam nada. Então Paulo ficou de pé no meio deles e disse: — Homens,</t>
    </r>
  </si>
  <si>
    <r>
      <t xml:space="preserve"> </t>
    </r>
    <r>
      <rPr>
        <sz val="10"/>
        <color rgb="FFFF0000"/>
        <rFont val="Tahoma"/>
        <family val="2"/>
      </rPr>
      <t>{22}</t>
    </r>
    <r>
      <rPr>
        <sz val="10"/>
        <color rgb="FF000000"/>
        <rFont val="Tahoma"/>
        <family val="2"/>
      </rPr>
      <t> Now I exhort you to cheer up, for there will be no loss of life among you, but only of the ship.</t>
    </r>
  </si>
  <si>
    <r>
      <t xml:space="preserve"> </t>
    </r>
    <r>
      <rPr>
        <sz val="10"/>
        <color rgb="FFFF0000"/>
        <rFont val="Tahoma"/>
        <family val="2"/>
      </rPr>
      <t>{22}</t>
    </r>
    <r>
      <rPr>
        <sz val="10"/>
        <color rgb="FF000000"/>
        <rFont val="Tahoma"/>
        <family val="2"/>
      </rPr>
      <t> Mas agora peço que tenham coragem. Ninguém vai morrer; vamos perder somente o navio.</t>
    </r>
  </si>
  <si>
    <r>
      <t xml:space="preserve"> </t>
    </r>
    <r>
      <rPr>
        <sz val="10"/>
        <color rgb="FFFF0000"/>
        <rFont val="Tahoma"/>
        <family val="2"/>
      </rPr>
      <t>{23}</t>
    </r>
    <r>
      <rPr>
        <sz val="10"/>
        <color rgb="FF000000"/>
        <rFont val="Tahoma"/>
        <family val="2"/>
      </rPr>
      <t> For there stood by me this night an angel, belonging to the God whose I am and whom I serve.</t>
    </r>
  </si>
  <si>
    <r>
      <t xml:space="preserve"> </t>
    </r>
    <r>
      <rPr>
        <sz val="10"/>
        <color rgb="FFFF0000"/>
        <rFont val="Tahoma"/>
        <family val="2"/>
      </rPr>
      <t>{23}</t>
    </r>
    <r>
      <rPr>
        <sz val="10"/>
        <color rgb="FF000000"/>
        <rFont val="Tahoma"/>
        <family val="2"/>
      </rPr>
      <t> Digo isso porque, na noite passada, um anjo do Deus a quem pertenço e sirvo apareceu a mim</t>
    </r>
  </si>
  <si>
    <r>
      <t xml:space="preserve"> </t>
    </r>
    <r>
      <rPr>
        <sz val="10"/>
        <color rgb="FFFF0000"/>
        <rFont val="Tahoma"/>
        <family val="2"/>
      </rPr>
      <t>{24}</t>
    </r>
    <r>
      <rPr>
        <sz val="10"/>
        <color rgb="FF000000"/>
        <rFont val="Tahoma"/>
        <family val="2"/>
      </rPr>
      <t> He said, ‘Don’t be afraid, Paul. You must stand before Caesar. Behold, God has granted you all those who sail with you.’</t>
    </r>
  </si>
  <si>
    <r>
      <t xml:space="preserve"> </t>
    </r>
    <r>
      <rPr>
        <sz val="10"/>
        <color rgb="FFFF0000"/>
        <rFont val="Tahoma"/>
        <family val="2"/>
      </rPr>
      <t>{24}</t>
    </r>
    <r>
      <rPr>
        <sz val="10"/>
        <color rgb="FF000000"/>
        <rFont val="Tahoma"/>
        <family val="2"/>
      </rPr>
      <t> e disse: “Paulo, não tenha medo! Você precisa ir até a presença do Imperador. E Deus, na sua bondade, já lhe deu a vida de todos os que estão viajando com você.”</t>
    </r>
  </si>
  <si>
    <r>
      <t xml:space="preserve"> </t>
    </r>
    <r>
      <rPr>
        <sz val="10"/>
        <color rgb="FFFF0000"/>
        <rFont val="Tahoma"/>
        <family val="2"/>
      </rPr>
      <t>{25}</t>
    </r>
    <r>
      <rPr>
        <sz val="10"/>
        <color rgb="FF000000"/>
        <rFont val="Tahoma"/>
        <family val="2"/>
      </rPr>
      <t> Therefore, sirs, cheer up! For I believe God, that it will be just as it has been spoken to me.</t>
    </r>
  </si>
  <si>
    <r>
      <t xml:space="preserve"> </t>
    </r>
    <r>
      <rPr>
        <sz val="10"/>
        <color rgb="FFFF0000"/>
        <rFont val="Tahoma"/>
        <family val="2"/>
      </rPr>
      <t>{25}</t>
    </r>
    <r>
      <rPr>
        <sz val="10"/>
        <color rgb="FF000000"/>
        <rFont val="Tahoma"/>
        <family val="2"/>
      </rPr>
      <t> Por isso, homens, tenham coragem! Eu confio em Deus e estou certo de que ele vai fazer o que me disse.</t>
    </r>
  </si>
  <si>
    <r>
      <t xml:space="preserve"> </t>
    </r>
    <r>
      <rPr>
        <sz val="10"/>
        <color rgb="FFFF0000"/>
        <rFont val="Tahoma"/>
        <family val="2"/>
      </rPr>
      <t>{26}</t>
    </r>
    <r>
      <rPr>
        <sz val="10"/>
        <color rgb="FF000000"/>
        <rFont val="Tahoma"/>
        <family val="2"/>
      </rPr>
      <t xml:space="preserve"> But we must run aground on a certain island.” </t>
    </r>
    <r>
      <rPr>
        <sz val="10"/>
        <color rgb="FF0000FF"/>
        <rFont val="Tahoma"/>
        <family val="2"/>
      </rPr>
      <t>||| + 2 SECs |||</t>
    </r>
  </si>
  <si>
    <r>
      <t xml:space="preserve"> </t>
    </r>
    <r>
      <rPr>
        <sz val="10"/>
        <color rgb="FFFF0000"/>
        <rFont val="Tahoma"/>
        <family val="2"/>
      </rPr>
      <t>{26}</t>
    </r>
    <r>
      <rPr>
        <sz val="10"/>
        <color rgb="FF000000"/>
        <rFont val="Tahoma"/>
        <family val="2"/>
      </rPr>
      <t xml:space="preserve"> Porém vamos ser arrastados para alguma ilha.” </t>
    </r>
    <r>
      <rPr>
        <sz val="10"/>
        <color rgb="FF0000FF"/>
        <rFont val="Tahoma"/>
        <family val="2"/>
      </rPr>
      <t>||| + 2 SECs |||</t>
    </r>
  </si>
  <si>
    <r>
      <t xml:space="preserve"> </t>
    </r>
    <r>
      <rPr>
        <sz val="10"/>
        <color rgb="FFFF0000"/>
        <rFont val="Tahoma"/>
        <family val="2"/>
      </rPr>
      <t>{27}</t>
    </r>
    <r>
      <rPr>
        <sz val="10"/>
        <color rgb="FF000000"/>
        <rFont val="Tahoma"/>
        <family val="2"/>
      </rPr>
      <t> But when the fourteenth night had come, we were driven back and forth in the Adriatic Sea. About midnight the sailors surmised that they were drawing near to some land.</t>
    </r>
  </si>
  <si>
    <r>
      <t xml:space="preserve"> </t>
    </r>
    <r>
      <rPr>
        <sz val="10"/>
        <color rgb="FFFF0000"/>
        <rFont val="Tahoma"/>
        <family val="2"/>
      </rPr>
      <t>{27}</t>
    </r>
    <r>
      <rPr>
        <sz val="10"/>
        <color rgb="FF000000"/>
        <rFont val="Tahoma"/>
        <family val="2"/>
      </rPr>
      <t> Duas semanas depois, à noite, continuávamos sendo levados pela tempestade no mar Mediterrâneo. Mais ou menos à meia-noite, os marinheiros começaram a sentir que estávamos chegando perto de terra.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</si>
  <si>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v28}</t>
    </r>
    <r>
      <rPr>
        <sz val="10"/>
        <color rgb="FF000000"/>
        <rFont val="Tahoma"/>
        <family val="2"/>
      </rPr>
      <t xml:space="preserve"> </t>
    </r>
    <r>
      <rPr>
        <sz val="10"/>
        <color rgb="FFFF0000"/>
        <rFont val="Tahoma"/>
        <family val="2"/>
      </rPr>
      <t>{28}</t>
    </r>
    <r>
      <rPr>
        <sz val="10"/>
        <color rgb="FF000000"/>
        <rFont val="Tahoma"/>
        <family val="2"/>
      </rPr>
      <t> They took soundings, and found twenty fathoms. After a little while, they took soundings again, and found fifteen fathoms.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</si>
  <si>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v28}</t>
    </r>
    <r>
      <rPr>
        <sz val="10"/>
        <color rgb="FF000000"/>
        <rFont val="Tahoma"/>
        <family val="2"/>
      </rPr>
      <t xml:space="preserve"> </t>
    </r>
    <r>
      <rPr>
        <sz val="10"/>
        <color rgb="FFFF0000"/>
        <rFont val="Tahoma"/>
        <family val="2"/>
      </rPr>
      <t>{28}</t>
    </r>
    <r>
      <rPr>
        <sz val="10"/>
        <color rgb="FF000000"/>
        <rFont val="Tahoma"/>
        <family val="2"/>
      </rPr>
      <t> Então jogaram no mar uma corda com um peso na ponta e viram que a água ali tinha trinta e seis metros de fundura. Mais adiante tornaram a medir, e deu vinte e sete metros.</t>
    </r>
  </si>
  <si>
    <r>
      <t xml:space="preserve"> </t>
    </r>
    <r>
      <rPr>
        <sz val="10"/>
        <color rgb="FFFF0000"/>
        <rFont val="Tahoma"/>
        <family val="2"/>
      </rPr>
      <t>{29}</t>
    </r>
    <r>
      <rPr>
        <sz val="10"/>
        <color rgb="FF000000"/>
        <rFont val="Tahoma"/>
        <family val="2"/>
      </rPr>
      <t> Fearing that we would run aground on rocky ground,</t>
    </r>
  </si>
  <si>
    <r>
      <t xml:space="preserve"> </t>
    </r>
    <r>
      <rPr>
        <sz val="10"/>
        <color rgb="FFFF0000"/>
        <rFont val="Tahoma"/>
        <family val="2"/>
      </rPr>
      <t>{29}</t>
    </r>
    <r>
      <rPr>
        <sz val="10"/>
        <color rgb="FF000000"/>
        <rFont val="Tahoma"/>
        <family val="2"/>
      </rPr>
      <t> Eles ficaram com muito medo de que o navio fosse bater contra as rochas.</t>
    </r>
  </si>
  <si>
    <r>
      <t xml:space="preserve"> </t>
    </r>
    <r>
      <rPr>
        <sz val="10"/>
        <color rgb="FFFF0000"/>
        <rFont val="Tahoma"/>
        <family val="2"/>
      </rPr>
      <t>{30}</t>
    </r>
    <r>
      <rPr>
        <sz val="10"/>
        <color rgb="FF000000"/>
        <rFont val="Tahoma"/>
        <family val="2"/>
      </rPr>
      <t> The sailors were trying to flee out of the ship, and had lowered the boat into the sea, pretending that they would lay out anchors from the bow.</t>
    </r>
  </si>
  <si>
    <r>
      <t xml:space="preserve"> </t>
    </r>
    <r>
      <rPr>
        <sz val="10"/>
        <color rgb="FFFF0000"/>
        <rFont val="Tahoma"/>
        <family val="2"/>
      </rPr>
      <t>{30}</t>
    </r>
    <r>
      <rPr>
        <sz val="10"/>
        <color rgb="FF000000"/>
        <rFont val="Tahoma"/>
        <family val="2"/>
      </rPr>
      <t> Aí os marinheiros tentaram escapar do navio. Baixaram o bote no mar, fingindo que iam jogar âncoras da parte da frente do navio.</t>
    </r>
  </si>
  <si>
    <r>
      <t xml:space="preserve"> </t>
    </r>
    <r>
      <rPr>
        <sz val="10"/>
        <color rgb="FFFF0000"/>
        <rFont val="Tahoma"/>
        <family val="2"/>
      </rPr>
      <t>{31}</t>
    </r>
    <r>
      <rPr>
        <sz val="10"/>
        <color rgb="FF000000"/>
        <rFont val="Tahoma"/>
        <family val="2"/>
      </rPr>
      <t> But Paul said to the centurion and to the soldiers, “Unless these stay in the ship, you can’t be saved.”</t>
    </r>
  </si>
  <si>
    <r>
      <t xml:space="preserve"> </t>
    </r>
    <r>
      <rPr>
        <sz val="10"/>
        <color rgb="FFFF0000"/>
        <rFont val="Tahoma"/>
        <family val="2"/>
      </rPr>
      <t>{31}</t>
    </r>
    <r>
      <rPr>
        <sz val="10"/>
        <color rgb="FF000000"/>
        <rFont val="Tahoma"/>
        <family val="2"/>
      </rPr>
      <t> Então Paulo disse ao oficial romano e aos soldados: — Se os marinheiros não ficarem no navio, vocês não poderão se salvar.”</t>
    </r>
  </si>
  <si>
    <r>
      <t xml:space="preserve"> </t>
    </r>
    <r>
      <rPr>
        <sz val="10"/>
        <color rgb="FFFF0000"/>
        <rFont val="Tahoma"/>
        <family val="2"/>
      </rPr>
      <t>{32}</t>
    </r>
    <r>
      <rPr>
        <sz val="10"/>
        <color rgb="FF000000"/>
        <rFont val="Tahoma"/>
        <family val="2"/>
      </rPr>
      <t> Then the soldiers cut away the ropes of the boat, and let it fall off.</t>
    </r>
  </si>
  <si>
    <r>
      <t xml:space="preserve"> </t>
    </r>
    <r>
      <rPr>
        <sz val="10"/>
        <color rgb="FFFF0000"/>
        <rFont val="Tahoma"/>
        <family val="2"/>
      </rPr>
      <t>{32}</t>
    </r>
    <r>
      <rPr>
        <sz val="10"/>
        <color rgb="FF000000"/>
        <rFont val="Tahoma"/>
        <family val="2"/>
      </rPr>
      <t> Aí os soldados cortaram as cordas que prendiam o bote e o largaram no mar.</t>
    </r>
  </si>
  <si>
    <r>
      <t xml:space="preserve"> </t>
    </r>
    <r>
      <rPr>
        <sz val="10"/>
        <color rgb="FFFF0000"/>
        <rFont val="Tahoma"/>
        <family val="2"/>
      </rPr>
      <t>{33}</t>
    </r>
    <r>
      <rPr>
        <sz val="10"/>
        <color rgb="FF000000"/>
        <rFont val="Tahoma"/>
        <family val="2"/>
      </rPr>
      <t> While the day was coming on, Paul begged them all to take some food, saying, “This day is the fourteenth day that you wait and continue fasting, having taken nothing.</t>
    </r>
  </si>
  <si>
    <r>
      <t xml:space="preserve"> </t>
    </r>
    <r>
      <rPr>
        <sz val="10"/>
        <color rgb="FFFF0000"/>
        <rFont val="Tahoma"/>
        <family val="2"/>
      </rPr>
      <t>{33}</t>
    </r>
    <r>
      <rPr>
        <sz val="10"/>
        <color rgb="FF000000"/>
        <rFont val="Tahoma"/>
        <family val="2"/>
      </rPr>
      <t> De madrugada Paulo pediu a todos que comessem alguma coisa e disse: — Já faz catorze dias que vocês estão esperando e durante este tempo não comeram nada.</t>
    </r>
  </si>
  <si>
    <r>
      <t xml:space="preserve"> </t>
    </r>
    <r>
      <rPr>
        <sz val="10"/>
        <color rgb="FFFF0000"/>
        <rFont val="Tahoma"/>
        <family val="2"/>
      </rPr>
      <t>{34}</t>
    </r>
    <r>
      <rPr>
        <sz val="10"/>
        <color rgb="FF000000"/>
        <rFont val="Tahoma"/>
        <family val="2"/>
      </rPr>
      <t> Therefore I beg you to take some food, for this is for your safety. Not a hair will perish from any of your heads.”</t>
    </r>
  </si>
  <si>
    <r>
      <t xml:space="preserve"> </t>
    </r>
    <r>
      <rPr>
        <sz val="10"/>
        <color rgb="FFFF0000"/>
        <rFont val="Tahoma"/>
        <family val="2"/>
      </rPr>
      <t>{34}</t>
    </r>
    <r>
      <rPr>
        <sz val="10"/>
        <color rgb="FF000000"/>
        <rFont val="Tahoma"/>
        <family val="2"/>
      </rPr>
      <t> Agora comam alguma coisa, por favor. Vocês precisam se alimentar para poder continuar vivendo. Pois ninguém vai perder nem mesmo um fio de cabelo.”</t>
    </r>
  </si>
  <si>
    <r>
      <t xml:space="preserve"> </t>
    </r>
    <r>
      <rPr>
        <sz val="10"/>
        <color rgb="FFFF0000"/>
        <rFont val="Tahoma"/>
        <family val="2"/>
      </rPr>
      <t>{35}</t>
    </r>
    <r>
      <rPr>
        <sz val="10"/>
        <color rgb="FF000000"/>
        <rFont val="Tahoma"/>
        <family val="2"/>
      </rPr>
      <t> When he had said this, and had taken bread, he gave thanks to God in the presence of all, and he broke it, and began to eat.</t>
    </r>
  </si>
  <si>
    <r>
      <t xml:space="preserve"> </t>
    </r>
    <r>
      <rPr>
        <sz val="10"/>
        <color rgb="FFFF0000"/>
        <rFont val="Tahoma"/>
        <family val="2"/>
      </rPr>
      <t>{35}</t>
    </r>
    <r>
      <rPr>
        <sz val="10"/>
        <color rgb="FF000000"/>
        <rFont val="Tahoma"/>
        <family val="2"/>
      </rPr>
      <t> Em seguida Paulo pegou pão e deu graças a Deus diante de todos. Depois partiu o pão e começou a comer.</t>
    </r>
  </si>
  <si>
    <r>
      <t xml:space="preserve"> </t>
    </r>
    <r>
      <rPr>
        <sz val="10"/>
        <color rgb="FFFF0000"/>
        <rFont val="Tahoma"/>
        <family val="2"/>
      </rPr>
      <t>{36}</t>
    </r>
    <r>
      <rPr>
        <sz val="10"/>
        <color rgb="FF000000"/>
        <rFont val="Tahoma"/>
        <family val="2"/>
      </rPr>
      <t> Then they all cheered up, and they also took food.</t>
    </r>
  </si>
  <si>
    <r>
      <t xml:space="preserve"> </t>
    </r>
    <r>
      <rPr>
        <sz val="10"/>
        <color rgb="FFFF0000"/>
        <rFont val="Tahoma"/>
        <family val="2"/>
      </rPr>
      <t>{36}</t>
    </r>
    <r>
      <rPr>
        <sz val="10"/>
        <color rgb="FF000000"/>
        <rFont val="Tahoma"/>
        <family val="2"/>
      </rPr>
      <t> Então eles ficaram com mais coragem e também comeram.</t>
    </r>
  </si>
  <si>
    <r>
      <t xml:space="preserve"> </t>
    </r>
    <r>
      <rPr>
        <sz val="10"/>
        <color rgb="FFFF0000"/>
        <rFont val="Tahoma"/>
        <family val="2"/>
      </rPr>
      <t>{37}</t>
    </r>
    <r>
      <rPr>
        <sz val="10"/>
        <color rgb="FF000000"/>
        <rFont val="Tahoma"/>
        <family val="2"/>
      </rPr>
      <t> In all, we were two hundred seventy-six souls on the ship.</t>
    </r>
  </si>
  <si>
    <r>
      <t xml:space="preserve"> </t>
    </r>
    <r>
      <rPr>
        <sz val="10"/>
        <color rgb="FFFF0000"/>
        <rFont val="Tahoma"/>
        <family val="2"/>
      </rPr>
      <t>{37}</t>
    </r>
    <r>
      <rPr>
        <sz val="10"/>
        <color rgb="FF000000"/>
        <rFont val="Tahoma"/>
        <family val="2"/>
      </rPr>
      <t> No navio éramos ao todo duzentas e setenta e seis pessoas.</t>
    </r>
  </si>
  <si>
    <r>
      <t xml:space="preserve"> </t>
    </r>
    <r>
      <rPr>
        <sz val="10"/>
        <color rgb="FFFF0000"/>
        <rFont val="Tahoma"/>
        <family val="2"/>
      </rPr>
      <t>{38}</t>
    </r>
    <r>
      <rPr>
        <sz val="10"/>
        <color rgb="FF000000"/>
        <rFont val="Tahoma"/>
        <family val="2"/>
      </rPr>
      <t> When they had eaten enough, they lightened the ship, throwing out the wheat into the sea.</t>
    </r>
  </si>
  <si>
    <r>
      <t xml:space="preserve"> </t>
    </r>
    <r>
      <rPr>
        <sz val="10"/>
        <color rgb="FFFF0000"/>
        <rFont val="Tahoma"/>
        <family val="2"/>
      </rPr>
      <t>{38}</t>
    </r>
    <r>
      <rPr>
        <sz val="10"/>
        <color rgb="FF000000"/>
        <rFont val="Tahoma"/>
        <family val="2"/>
      </rPr>
      <t> Depois que todos comeram, jogaram o trigo no mar para que o navio ficasse mais leve.</t>
    </r>
  </si>
  <si>
    <r>
      <t xml:space="preserve"> </t>
    </r>
    <r>
      <rPr>
        <sz val="10"/>
        <color rgb="FFFF0000"/>
        <rFont val="Tahoma"/>
        <family val="2"/>
      </rPr>
      <t>{39}</t>
    </r>
    <r>
      <rPr>
        <sz val="10"/>
        <color rgb="FF000000"/>
        <rFont val="Tahoma"/>
        <family val="2"/>
      </rPr>
      <t> When it was day, they didn’t recognize the land, but they noticed a certain bay with a beach. They decided to try to drive the ship onto it.</t>
    </r>
  </si>
  <si>
    <r>
      <t xml:space="preserve"> </t>
    </r>
    <r>
      <rPr>
        <sz val="10"/>
        <color rgb="FFFF0000"/>
        <rFont val="Tahoma"/>
        <family val="2"/>
      </rPr>
      <t>{39}</t>
    </r>
    <r>
      <rPr>
        <sz val="10"/>
        <color rgb="FF000000"/>
        <rFont val="Tahoma"/>
        <family val="2"/>
      </rPr>
      <t> Quando amanheceu, os marinheiros não reconheceram a terra, mas viram uma baía onde havia uma praia. Então resolveram fazer o possível para encalhar o navio lá.</t>
    </r>
  </si>
  <si>
    <r>
      <t xml:space="preserve"> </t>
    </r>
    <r>
      <rPr>
        <sz val="10"/>
        <color rgb="FFFF0000"/>
        <rFont val="Tahoma"/>
        <family val="2"/>
      </rPr>
      <t>{40}</t>
    </r>
    <r>
      <rPr>
        <sz val="10"/>
        <color rgb="FF000000"/>
        <rFont val="Tahoma"/>
        <family val="2"/>
      </rPr>
      <t> Casting off the anchors, they left them in the sea, at the same time untying the rudder ropes. Hoisting up the foresail to the wind, they made for the beach.</t>
    </r>
  </si>
  <si>
    <r>
      <t xml:space="preserve"> </t>
    </r>
    <r>
      <rPr>
        <sz val="10"/>
        <color rgb="FFFF0000"/>
        <rFont val="Tahoma"/>
        <family val="2"/>
      </rPr>
      <t>{40}</t>
    </r>
    <r>
      <rPr>
        <sz val="10"/>
        <color rgb="FF000000"/>
        <rFont val="Tahoma"/>
        <family val="2"/>
      </rPr>
      <t> Eles cortaram as cordas das âncoras, e as largaram no mar, e desamarraram os lemes. Em seguida suspenderam a vela do lado dianteiro, para que pudessem seguir na direção da praia.</t>
    </r>
  </si>
  <si>
    <r>
      <t xml:space="preserve"> </t>
    </r>
    <r>
      <rPr>
        <sz val="10"/>
        <color rgb="FFFF0000"/>
        <rFont val="Tahoma"/>
        <family val="2"/>
      </rPr>
      <t>{41}</t>
    </r>
    <r>
      <rPr>
        <sz val="10"/>
        <color rgb="FF000000"/>
        <rFont val="Tahoma"/>
        <family val="2"/>
      </rPr>
      <t> But coming to a place where two seas met, they ran the vessel aground. The bow struck and remained immovable, but the stern began to break up by the violence of the waves.</t>
    </r>
  </si>
  <si>
    <r>
      <t xml:space="preserve"> </t>
    </r>
    <r>
      <rPr>
        <sz val="10"/>
        <color rgb="FFFF0000"/>
        <rFont val="Tahoma"/>
        <family val="2"/>
      </rPr>
      <t>{41}</t>
    </r>
    <r>
      <rPr>
        <sz val="10"/>
        <color rgb="FF000000"/>
        <rFont val="Tahoma"/>
        <family val="2"/>
      </rPr>
      <t> Mas o navio bateu num banco de areia e ficou encalhado. A parte da frente ficou presa, e a de trás começou a ser arrebentada pela força das ondas.</t>
    </r>
  </si>
  <si>
    <r>
      <t xml:space="preserve"> </t>
    </r>
    <r>
      <rPr>
        <sz val="10"/>
        <color rgb="FFFF0000"/>
        <rFont val="Tahoma"/>
        <family val="2"/>
      </rPr>
      <t>{42}</t>
    </r>
    <r>
      <rPr>
        <sz val="10"/>
        <color rgb="FF000000"/>
        <rFont val="Tahoma"/>
        <family val="2"/>
      </rPr>
      <t> The soldiers’ counsel was to kill the prisoners, so that none of them would swim out and escape.</t>
    </r>
  </si>
  <si>
    <r>
      <t xml:space="preserve"> </t>
    </r>
    <r>
      <rPr>
        <sz val="10"/>
        <color rgb="FFFF0000"/>
        <rFont val="Tahoma"/>
        <family val="2"/>
      </rPr>
      <t>{42}</t>
    </r>
    <r>
      <rPr>
        <sz val="10"/>
        <color rgb="FF000000"/>
        <rFont val="Tahoma"/>
        <family val="2"/>
      </rPr>
      <t> Os soldados combinaram matar todos os prisioneiros, para que nenhum pudesse chegar até a praia e fugir.</t>
    </r>
  </si>
  <si>
    <r>
      <t xml:space="preserve"> </t>
    </r>
    <r>
      <rPr>
        <sz val="10"/>
        <color rgb="FFFF0000"/>
        <rFont val="Tahoma"/>
        <family val="2"/>
      </rPr>
      <t>{43}</t>
    </r>
    <r>
      <rPr>
        <sz val="10"/>
        <color rgb="FF000000"/>
        <rFont val="Tahoma"/>
        <family val="2"/>
      </rPr>
      <t> But the centurion, desiring to save Paul, stopped them from their purpose. He commanded that those who could swim should throw themselves overboard first to go toward the land.</t>
    </r>
  </si>
  <si>
    <r>
      <t xml:space="preserve"> </t>
    </r>
    <r>
      <rPr>
        <sz val="10"/>
        <color rgb="FFFF0000"/>
        <rFont val="Tahoma"/>
        <family val="2"/>
      </rPr>
      <t>{43}</t>
    </r>
    <r>
      <rPr>
        <sz val="10"/>
        <color rgb="FF000000"/>
        <rFont val="Tahoma"/>
        <family val="2"/>
      </rPr>
      <t> Mas o oficial romano queria salvar Paulo e não deixou que fizessem isso. Pelo contrário, mandou que todos os que soubessem nadar fossem os primeiros a se jogar na água e a nadar até a praia.</t>
    </r>
  </si>
  <si>
    <r>
      <t xml:space="preserve"> </t>
    </r>
    <r>
      <rPr>
        <sz val="10"/>
        <color rgb="FFFF0000"/>
        <rFont val="Tahoma"/>
        <family val="2"/>
      </rPr>
      <t>{44}</t>
    </r>
    <r>
      <rPr>
        <sz val="10"/>
        <color rgb="FF000000"/>
        <rFont val="Tahoma"/>
        <family val="2"/>
      </rPr>
      <t xml:space="preserve"> He commanded the rest to follow, some on planks, and some on other things from the ship. So it happened that they all escaped safely to the land. </t>
    </r>
    <r>
      <rPr>
        <sz val="10"/>
        <color rgb="FF0000FF"/>
        <rFont val="Tahoma"/>
        <family val="2"/>
      </rPr>
      <t>||| + 2 SECs |||</t>
    </r>
  </si>
  <si>
    <r>
      <t xml:space="preserve"> </t>
    </r>
    <r>
      <rPr>
        <sz val="10"/>
        <color rgb="FFFF0000"/>
        <rFont val="Tahoma"/>
        <family val="2"/>
      </rPr>
      <t>{44}</t>
    </r>
    <r>
      <rPr>
        <sz val="10"/>
        <color rgb="FF000000"/>
        <rFont val="Tahoma"/>
        <family val="2"/>
      </rPr>
      <t xml:space="preserve"> E mandou também que os outros se salvassem, segurando-se em tábuas ou em pedaços do navio. E foi assim que todos nós chegamos a terra sãos e salvos. </t>
    </r>
    <r>
      <rPr>
        <sz val="10"/>
        <color rgb="FF0000FF"/>
        <rFont val="Tahoma"/>
        <family val="2"/>
      </rPr>
      <t>||| + 2 SECs |||</t>
    </r>
  </si>
  <si>
    <r>
      <t xml:space="preserve"> </t>
    </r>
    <r>
      <rPr>
        <sz val="10"/>
        <color rgb="FFFF0000"/>
        <rFont val="Tahoma"/>
        <family val="2"/>
      </rPr>
      <t>{2}</t>
    </r>
    <r>
      <rPr>
        <sz val="10"/>
        <color rgb="FF000000"/>
        <rFont val="Tahoma"/>
        <family val="2"/>
      </rPr>
      <t> The natives showed us uncommon kindness. They kindled a fire, and received us all, because of the present rain, and because of the cold.</t>
    </r>
  </si>
  <si>
    <r>
      <t xml:space="preserve"> </t>
    </r>
    <r>
      <rPr>
        <sz val="10"/>
        <color rgb="FFFF0000"/>
        <rFont val="Tahoma"/>
        <family val="2"/>
      </rPr>
      <t>{2}</t>
    </r>
    <r>
      <rPr>
        <sz val="10"/>
        <color rgb="FF000000"/>
        <rFont val="Tahoma"/>
        <family val="2"/>
      </rPr>
      <t> Os moradores dali nos trataram com muita bondade. Como estava chovendo e fazia frio, acenderam uma grande fogueira.</t>
    </r>
  </si>
  <si>
    <r>
      <t xml:space="preserve"> </t>
    </r>
    <r>
      <rPr>
        <sz val="10"/>
        <color rgb="FFFF0000"/>
        <rFont val="Tahoma"/>
        <family val="2"/>
      </rPr>
      <t>{3}</t>
    </r>
    <r>
      <rPr>
        <sz val="10"/>
        <color rgb="FF000000"/>
        <rFont val="Tahoma"/>
        <family val="2"/>
      </rPr>
      <t> But when Paul had gathered a bundle of sticks and laid them on the fire, a viper came out because of the heat, and fastened on his hand.</t>
    </r>
  </si>
  <si>
    <r>
      <t xml:space="preserve"> </t>
    </r>
    <r>
      <rPr>
        <sz val="10"/>
        <color rgb="FFFF0000"/>
        <rFont val="Tahoma"/>
        <family val="2"/>
      </rPr>
      <t>{3}</t>
    </r>
    <r>
      <rPr>
        <sz val="10"/>
        <color rgb="FF000000"/>
        <rFont val="Tahoma"/>
        <family val="2"/>
      </rPr>
      <t> Paulo ajuntou um feixe de gravetos e os estava jogando no fogo, quando uma cobra, fugindo do calor, agarrou-se na mão dele.</t>
    </r>
  </si>
  <si>
    <r>
      <t xml:space="preserve"> </t>
    </r>
    <r>
      <rPr>
        <sz val="10"/>
        <color rgb="FFFF0000"/>
        <rFont val="Tahoma"/>
        <family val="2"/>
      </rPr>
      <t>{4}</t>
    </r>
    <r>
      <rPr>
        <sz val="10"/>
        <color rgb="FF000000"/>
        <rFont val="Tahoma"/>
        <family val="2"/>
      </rPr>
      <t> When the natives saw the creature hanging from his hand, they said one to another, “No doubt this man is a murderer. Though he has escaped from the sea, Justice has not allowed him to live.”</t>
    </r>
  </si>
  <si>
    <r>
      <t xml:space="preserve"> </t>
    </r>
    <r>
      <rPr>
        <sz val="10"/>
        <color rgb="FFFF0000"/>
        <rFont val="Tahoma"/>
        <family val="2"/>
      </rPr>
      <t>{4}</t>
    </r>
    <r>
      <rPr>
        <sz val="10"/>
        <color rgb="FF000000"/>
        <rFont val="Tahoma"/>
        <family val="2"/>
      </rPr>
      <t> Os moradores da ilha viram a cobra pendurada na mão de Paulo e comentaram: — Este homem deve ser um assassino. Pois ele escapou do mar, mas mesmo assim a justiça divina não vai deixá-lo viver.”</t>
    </r>
  </si>
  <si>
    <r>
      <t xml:space="preserve"> </t>
    </r>
    <r>
      <rPr>
        <sz val="10"/>
        <color rgb="FFFF0000"/>
        <rFont val="Tahoma"/>
        <family val="2"/>
      </rPr>
      <t>{5}</t>
    </r>
    <r>
      <rPr>
        <sz val="10"/>
        <color rgb="FF000000"/>
        <rFont val="Tahoma"/>
        <family val="2"/>
      </rPr>
      <t> However he shook off the creature into the fire, and wasn’t harmed.</t>
    </r>
  </si>
  <si>
    <r>
      <t xml:space="preserve"> </t>
    </r>
    <r>
      <rPr>
        <sz val="10"/>
        <color rgb="FFFF0000"/>
        <rFont val="Tahoma"/>
        <family val="2"/>
      </rPr>
      <t>{5}</t>
    </r>
    <r>
      <rPr>
        <sz val="10"/>
        <color rgb="FF000000"/>
        <rFont val="Tahoma"/>
        <family val="2"/>
      </rPr>
      <t> Mas Paulo sacudiu a cobra para dentro do fogo e não sentiu nada.</t>
    </r>
  </si>
  <si>
    <r>
      <t xml:space="preserve"> </t>
    </r>
    <r>
      <rPr>
        <sz val="10"/>
        <color rgb="FFFF0000"/>
        <rFont val="Tahoma"/>
        <family val="2"/>
      </rPr>
      <t>{6}</t>
    </r>
    <r>
      <rPr>
        <sz val="10"/>
        <color rgb="FF000000"/>
        <rFont val="Tahoma"/>
        <family val="2"/>
      </rPr>
      <t> But they expected that he would have swollen or fallen down dead suddenly. But when they watched for a long time and saw nothing bad happen to him, they changed their minds, and said, “He is a god!”</t>
    </r>
  </si>
  <si>
    <r>
      <t xml:space="preserve"> </t>
    </r>
    <r>
      <rPr>
        <sz val="10"/>
        <color rgb="FFFF0000"/>
        <rFont val="Tahoma"/>
        <family val="2"/>
      </rPr>
      <t>{6}</t>
    </r>
    <r>
      <rPr>
        <sz val="10"/>
        <color rgb="FF000000"/>
        <rFont val="Tahoma"/>
        <family val="2"/>
      </rPr>
      <t> Eles pensavam que ele ia ficar inchado ou que ia cair morto de repente. Porém, depois de esperar bastante tempo, vendo que não acontecia nada, mudaram de idéia e começaram a dizer: — Ele é um deus.”</t>
    </r>
  </si>
  <si>
    <r>
      <t xml:space="preserve"> </t>
    </r>
    <r>
      <rPr>
        <sz val="10"/>
        <color rgb="FFFF0000"/>
        <rFont val="Tahoma"/>
        <family val="2"/>
      </rPr>
      <t>{7}</t>
    </r>
    <r>
      <rPr>
        <sz val="10"/>
        <color rgb="FF000000"/>
        <rFont val="Tahoma"/>
        <family val="2"/>
      </rPr>
      <t> Now in the neighborhood of that place were lands belonging to the chief man of the island, named Publius. He received us, and courteously entertained us for three days.</t>
    </r>
  </si>
  <si>
    <r>
      <t xml:space="preserve"> </t>
    </r>
    <r>
      <rPr>
        <sz val="10"/>
        <color rgb="FFFF0000"/>
        <rFont val="Tahoma"/>
        <family val="2"/>
      </rPr>
      <t>{7}</t>
    </r>
    <r>
      <rPr>
        <sz val="10"/>
        <color rgb="FF000000"/>
        <rFont val="Tahoma"/>
        <family val="2"/>
      </rPr>
      <t> Perto daquele lugar havia algumas terras que pertenciam a Públio, o chefe daquela ilha. Ele nos recebeu muito bem, e durante três dias nós fomos seus hóspedes.</t>
    </r>
  </si>
  <si>
    <r>
      <t xml:space="preserve"> </t>
    </r>
    <r>
      <rPr>
        <sz val="10"/>
        <color rgb="FFFF0000"/>
        <rFont val="Tahoma"/>
        <family val="2"/>
      </rPr>
      <t>{8}</t>
    </r>
    <r>
      <rPr>
        <sz val="10"/>
        <color rgb="FF000000"/>
        <rFont val="Tahoma"/>
        <family val="2"/>
      </rPr>
      <t> It happened that the father of Publius lay sick of fever and dysentery. Paul entered in to him, prayed, and laying his hands on him, healed him.</t>
    </r>
  </si>
  <si>
    <r>
      <t xml:space="preserve"> </t>
    </r>
    <r>
      <rPr>
        <sz val="10"/>
        <color rgb="FFFF0000"/>
        <rFont val="Tahoma"/>
        <family val="2"/>
      </rPr>
      <t>{8}</t>
    </r>
    <r>
      <rPr>
        <sz val="10"/>
        <color rgb="FF000000"/>
        <rFont val="Tahoma"/>
        <family val="2"/>
      </rPr>
      <t> O pai dele estava de cama, doente com febre e disenteria. Paulo entrou no quarto, fez uma oração, pôs as mãos sobre ele e o curou.</t>
    </r>
  </si>
  <si>
    <r>
      <t xml:space="preserve"> </t>
    </r>
    <r>
      <rPr>
        <sz val="10"/>
        <color rgb="FFFF0000"/>
        <rFont val="Tahoma"/>
        <family val="2"/>
      </rPr>
      <t>{9}</t>
    </r>
    <r>
      <rPr>
        <sz val="10"/>
        <color rgb="FF000000"/>
        <rFont val="Tahoma"/>
        <family val="2"/>
      </rPr>
      <t> Then when this was done, the rest also who had diseases in the island came, and were cured.</t>
    </r>
  </si>
  <si>
    <r>
      <t xml:space="preserve"> </t>
    </r>
    <r>
      <rPr>
        <sz val="10"/>
        <color rgb="FFFF0000"/>
        <rFont val="Tahoma"/>
        <family val="2"/>
      </rPr>
      <t>{9}</t>
    </r>
    <r>
      <rPr>
        <sz val="10"/>
        <color rgb="FF000000"/>
        <rFont val="Tahoma"/>
        <family val="2"/>
      </rPr>
      <t> Depois disso os outros doentes da ilha vieram e também foram curados.</t>
    </r>
  </si>
  <si>
    <r>
      <t xml:space="preserve"> </t>
    </r>
    <r>
      <rPr>
        <sz val="10"/>
        <color rgb="FFFF0000"/>
        <rFont val="Tahoma"/>
        <family val="2"/>
      </rPr>
      <t>{10}</t>
    </r>
    <r>
      <rPr>
        <sz val="10"/>
        <color rgb="FF000000"/>
        <rFont val="Tahoma"/>
        <family val="2"/>
      </rPr>
      <t> They also honored us with many honors, and when we sailed, they put on board the things that we needed.</t>
    </r>
  </si>
  <si>
    <r>
      <t xml:space="preserve"> </t>
    </r>
    <r>
      <rPr>
        <sz val="10"/>
        <color rgb="FFFF0000"/>
        <rFont val="Tahoma"/>
        <family val="2"/>
      </rPr>
      <t>{10}</t>
    </r>
    <r>
      <rPr>
        <sz val="10"/>
        <color rgb="FF000000"/>
        <rFont val="Tahoma"/>
        <family val="2"/>
      </rPr>
      <t> Eles mostraram muito respeito por nós e, quando embarcamos, puseram no navio tudo o que precisávamos para a viagem</t>
    </r>
  </si>
  <si>
    <r>
      <t xml:space="preserve"> </t>
    </r>
    <r>
      <rPr>
        <sz val="10"/>
        <color rgb="FFFF0000"/>
        <rFont val="Tahoma"/>
        <family val="2"/>
      </rPr>
      <t>{12}</t>
    </r>
    <r>
      <rPr>
        <sz val="10"/>
        <color rgb="FF000000"/>
        <rFont val="Tahoma"/>
        <family val="2"/>
      </rPr>
      <t> Touching at Syracuse, we stayed there three days.</t>
    </r>
  </si>
  <si>
    <r>
      <t xml:space="preserve"> </t>
    </r>
    <r>
      <rPr>
        <sz val="10"/>
        <color rgb="FFFF0000"/>
        <rFont val="Tahoma"/>
        <family val="2"/>
      </rPr>
      <t>{12}</t>
    </r>
    <r>
      <rPr>
        <sz val="10"/>
        <color rgb="FF000000"/>
        <rFont val="Tahoma"/>
        <family val="2"/>
      </rPr>
      <t> Nós chegamos à cidade de Siracusa, onde ficamos três dias.</t>
    </r>
  </si>
  <si>
    <r>
      <t xml:space="preserve"> </t>
    </r>
    <r>
      <rPr>
        <sz val="10"/>
        <color rgb="FFFF0000"/>
        <rFont val="Tahoma"/>
        <family val="2"/>
      </rPr>
      <t>{13}</t>
    </r>
    <r>
      <rPr>
        <sz val="10"/>
        <color rgb="FF000000"/>
        <rFont val="Tahoma"/>
        <family val="2"/>
      </rPr>
      <t> From there we circled around and arrived at Rhegium. After one day, a south wind sprang up, and on the second day we came to Puteoli.</t>
    </r>
  </si>
  <si>
    <r>
      <t xml:space="preserve"> </t>
    </r>
    <r>
      <rPr>
        <sz val="10"/>
        <color rgb="FFFF0000"/>
        <rFont val="Tahoma"/>
        <family val="2"/>
      </rPr>
      <t>{13}</t>
    </r>
    <r>
      <rPr>
        <sz val="10"/>
        <color rgb="FF000000"/>
        <rFont val="Tahoma"/>
        <family val="2"/>
      </rPr>
      <t> Dali seguimos viagem e chegamos à cidade de Régio. No dia seguinte o vento começou a soprar do sul, e em dois dias chegamos a Pozuoli.</t>
    </r>
  </si>
  <si>
    <r>
      <t xml:space="preserve"> </t>
    </r>
    <r>
      <rPr>
        <sz val="10"/>
        <color rgb="FFFF0000"/>
        <rFont val="Tahoma"/>
        <family val="2"/>
      </rPr>
      <t>{14}</t>
    </r>
    <r>
      <rPr>
        <sz val="10"/>
        <color rgb="FF000000"/>
        <rFont val="Tahoma"/>
        <family val="2"/>
      </rPr>
      <t> There we found brothers, and were entreated to stay with them for seven days. So we came to Rome.</t>
    </r>
  </si>
  <si>
    <r>
      <t xml:space="preserve"> </t>
    </r>
    <r>
      <rPr>
        <sz val="10"/>
        <color rgb="FFFF0000"/>
        <rFont val="Tahoma"/>
        <family val="2"/>
      </rPr>
      <t>{14}</t>
    </r>
    <r>
      <rPr>
        <sz val="10"/>
        <color rgb="FF000000"/>
        <rFont val="Tahoma"/>
        <family val="2"/>
      </rPr>
      <t> Nessa cidade encontramos alguns cristãos que nos pediram que ficássemos com eles uma semana. E assim chegamos a Roma.</t>
    </r>
  </si>
  <si>
    <r>
      <t xml:space="preserve"> </t>
    </r>
    <r>
      <rPr>
        <sz val="10"/>
        <color rgb="FFFF0000"/>
        <rFont val="Tahoma"/>
        <family val="2"/>
      </rPr>
      <t>{15}</t>
    </r>
    <r>
      <rPr>
        <sz val="10"/>
        <color rgb="FF000000"/>
        <rFont val="Tahoma"/>
        <family val="2"/>
      </rPr>
      <t> From there the brothers, when they heard of us, came to meet us as far as The Market of Appius and The Three Taverns.</t>
    </r>
  </si>
  <si>
    <r>
      <t xml:space="preserve"> </t>
    </r>
    <r>
      <rPr>
        <sz val="10"/>
        <color rgb="FFFF0000"/>
        <rFont val="Tahoma"/>
        <family val="2"/>
      </rPr>
      <t>{15}</t>
    </r>
    <r>
      <rPr>
        <sz val="10"/>
        <color rgb="FF000000"/>
        <rFont val="Tahoma"/>
        <family val="2"/>
      </rPr>
      <t> Os irmãos de Roma tinham recebido a notícia da nossa chegada e foram se encontrar conosco nos povoados de Praça de Ápio e de Três Vendas.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</si>
  <si>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v16}</t>
    </r>
    <r>
      <rPr>
        <sz val="10"/>
        <color rgb="FF000000"/>
        <rFont val="Tahoma"/>
        <family val="2"/>
      </rPr>
      <t xml:space="preserve"> </t>
    </r>
    <r>
      <rPr>
        <sz val="10"/>
        <color rgb="FFFF0000"/>
        <rFont val="Tahoma"/>
        <family val="2"/>
      </rPr>
      <t>{16}</t>
    </r>
    <r>
      <rPr>
        <sz val="10"/>
        <color rgb="FF000000"/>
        <rFont val="Tahoma"/>
        <family val="2"/>
      </rPr>
      <t xml:space="preserve"> When we entered into Rome, the centurion delivered the prisoners to the captain of the guard, but Paul was allowed to stay by himself with the soldier who guarded him.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</si>
  <si>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v16}</t>
    </r>
    <r>
      <rPr>
        <sz val="10"/>
        <color rgb="FF000000"/>
        <rFont val="Tahoma"/>
        <family val="2"/>
      </rPr>
      <t xml:space="preserve"> </t>
    </r>
    <r>
      <rPr>
        <sz val="10"/>
        <color rgb="FFFF0000"/>
        <rFont val="Tahoma"/>
        <family val="2"/>
      </rPr>
      <t>{16}</t>
    </r>
    <r>
      <rPr>
        <sz val="10"/>
        <color rgb="FF000000"/>
        <rFont val="Tahoma"/>
        <family val="2"/>
      </rPr>
      <t xml:space="preserve"> Quando entramos em Roma, Paulo recebeu permissão para morar por sua conta, guardado por um soldado. </t>
    </r>
    <r>
      <rPr>
        <sz val="10"/>
        <color rgb="FF0000FF"/>
        <rFont val="Tahoma"/>
        <family val="2"/>
      </rPr>
      <t>||| + 2 SECs |||</t>
    </r>
  </si>
  <si>
    <r>
      <t xml:space="preserve"> </t>
    </r>
    <r>
      <rPr>
        <sz val="10"/>
        <color rgb="FFFF0000"/>
        <rFont val="Tahoma"/>
        <family val="2"/>
      </rPr>
      <t>{18}</t>
    </r>
    <r>
      <rPr>
        <sz val="10"/>
        <color rgb="FF000000"/>
        <rFont val="Tahoma"/>
        <family val="2"/>
      </rPr>
      <t> When they had examined me, they desired to set me free because there was no reason for the death penalty in my case.</t>
    </r>
  </si>
  <si>
    <r>
      <t xml:space="preserve"> </t>
    </r>
    <r>
      <rPr>
        <sz val="10"/>
        <color rgb="FFFF0000"/>
        <rFont val="Tahoma"/>
        <family val="2"/>
      </rPr>
      <t>{18}</t>
    </r>
    <r>
      <rPr>
        <sz val="10"/>
        <color rgb="FF000000"/>
        <rFont val="Tahoma"/>
        <family val="2"/>
      </rPr>
      <t> Eles me interrogaram e queriam me soltar, pois não acharam nenhum motivo para me condenar à morte.</t>
    </r>
  </si>
  <si>
    <r>
      <t xml:space="preserve"> </t>
    </r>
    <r>
      <rPr>
        <sz val="10"/>
        <color rgb="FFFF0000"/>
        <rFont val="Tahoma"/>
        <family val="2"/>
      </rPr>
      <t>{19}</t>
    </r>
    <r>
      <rPr>
        <sz val="10"/>
        <color rgb="FF000000"/>
        <rFont val="Tahoma"/>
        <family val="2"/>
      </rPr>
      <t> But the Jews objected and so I was compelled to appeal to Caesar. However, I had no charge to bring against my nation.</t>
    </r>
  </si>
  <si>
    <r>
      <t xml:space="preserve"> </t>
    </r>
    <r>
      <rPr>
        <sz val="10"/>
        <color rgb="FFFF0000"/>
        <rFont val="Tahoma"/>
        <family val="2"/>
      </rPr>
      <t>{19}</t>
    </r>
    <r>
      <rPr>
        <sz val="10"/>
        <color rgb="FF000000"/>
        <rFont val="Tahoma"/>
        <family val="2"/>
      </rPr>
      <t> Mas os judeus não queriam que me soltassem. Por isso fui obrigado a pedir para ser julgado pelo Imperador, embora eu não tenha nenhuma acusação para fazer contra o meu próprio povo.</t>
    </r>
  </si>
  <si>
    <r>
      <t xml:space="preserve"> </t>
    </r>
    <r>
      <rPr>
        <sz val="10"/>
        <color rgb="FFFF0000"/>
        <rFont val="Tahoma"/>
        <family val="2"/>
      </rPr>
      <t>{20}</t>
    </r>
    <r>
      <rPr>
        <sz val="10"/>
        <color rgb="FF000000"/>
        <rFont val="Tahoma"/>
        <family val="2"/>
      </rPr>
      <t> For this cause therefore I asked to see you and to speak with you. For because of the hope of Israel I am bound with this chain.”</t>
    </r>
  </si>
  <si>
    <r>
      <t xml:space="preserve"> </t>
    </r>
    <r>
      <rPr>
        <sz val="10"/>
        <color rgb="FFFF0000"/>
        <rFont val="Tahoma"/>
        <family val="2"/>
      </rPr>
      <t>{20}</t>
    </r>
    <r>
      <rPr>
        <sz val="10"/>
        <color rgb="FF000000"/>
        <rFont val="Tahoma"/>
        <family val="2"/>
      </rPr>
      <t> Foi por esse motivo que pedi para ver vocês e conversarmos. Estou preso com estas correntes de ferro por causa daquele que o povo de Israel espera.”</t>
    </r>
  </si>
  <si>
    <r>
      <t xml:space="preserve"> </t>
    </r>
    <r>
      <rPr>
        <sz val="10"/>
        <color rgb="FFFF0000"/>
        <rFont val="Tahoma"/>
        <family val="2"/>
      </rPr>
      <t>{21}</t>
    </r>
    <r>
      <rPr>
        <sz val="10"/>
        <color rgb="FF000000"/>
        <rFont val="Tahoma"/>
        <family val="2"/>
      </rPr>
      <t> They said to him, “We neither received letters from Judea concerning you, nor did any of the brothers come here and report or speak any evil of you.</t>
    </r>
  </si>
  <si>
    <r>
      <t xml:space="preserve"> </t>
    </r>
    <r>
      <rPr>
        <sz val="10"/>
        <color rgb="FFFF0000"/>
        <rFont val="Tahoma"/>
        <family val="2"/>
      </rPr>
      <t>{21}</t>
    </r>
    <r>
      <rPr>
        <sz val="10"/>
        <color rgb="FF000000"/>
        <rFont val="Tahoma"/>
        <family val="2"/>
      </rPr>
      <t> Então eles disseram: — Nós não recebemos nenhuma carta da Judéia a seu respeito. Também nenhum dos nossos irmãos veio de lá com qualquer notícia ou para falar mal de você.</t>
    </r>
  </si>
  <si>
    <r>
      <t xml:space="preserve"> </t>
    </r>
    <r>
      <rPr>
        <sz val="10"/>
        <color rgb="FFFF0000"/>
        <rFont val="Tahoma"/>
        <family val="2"/>
      </rPr>
      <t>{22}</t>
    </r>
    <r>
      <rPr>
        <sz val="10"/>
        <color rgb="FF000000"/>
        <rFont val="Tahoma"/>
        <family val="2"/>
      </rPr>
      <t> But we desire to hear what your views are. For we know that people everywhere are talking against this sect.”</t>
    </r>
  </si>
  <si>
    <r>
      <t xml:space="preserve"> </t>
    </r>
    <r>
      <rPr>
        <sz val="10"/>
        <color rgb="FFFF0000"/>
        <rFont val="Tahoma"/>
        <family val="2"/>
      </rPr>
      <t>{22}</t>
    </r>
    <r>
      <rPr>
        <sz val="10"/>
        <color rgb="FF000000"/>
        <rFont val="Tahoma"/>
        <family val="2"/>
      </rPr>
      <t> Mas gostaríamos de ouvir você dizer o que pensa, pois sabemos que, de fato, em todos os lugares falam contra essa seita à qual você pertence.”</t>
    </r>
  </si>
  <si>
    <r>
      <t xml:space="preserve"> </t>
    </r>
    <r>
      <rPr>
        <sz val="10"/>
        <color rgb="FFFF0000"/>
        <rFont val="Tahoma"/>
        <family val="2"/>
      </rPr>
      <t>{23}</t>
    </r>
    <r>
      <rPr>
        <sz val="10"/>
        <color rgb="FF000000"/>
        <rFont val="Tahoma"/>
        <family val="2"/>
      </rPr>
      <t> When they had appointed him a day, many people came to him at his lodging. He explained to them, testifying about the Kingdom of God,</t>
    </r>
  </si>
  <si>
    <r>
      <t xml:space="preserve"> </t>
    </r>
    <r>
      <rPr>
        <sz val="10"/>
        <color rgb="FFFF0000"/>
        <rFont val="Tahoma"/>
        <family val="2"/>
      </rPr>
      <t>{23}</t>
    </r>
    <r>
      <rPr>
        <sz val="10"/>
        <color rgb="FF000000"/>
        <rFont val="Tahoma"/>
        <family val="2"/>
      </rPr>
      <t> Então marcaram um dia com Paulo. Nesse dia, muitos deles foram ao lugar onde Paulo estava. Desde a manhã até a noite ele lhes anunciou e explicou a mensagem sobre o Reino de Deus.</t>
    </r>
  </si>
  <si>
    <r>
      <t xml:space="preserve"> </t>
    </r>
    <r>
      <rPr>
        <sz val="10"/>
        <color rgb="FFFF0000"/>
        <rFont val="Tahoma"/>
        <family val="2"/>
      </rPr>
      <t>{24}</t>
    </r>
    <r>
      <rPr>
        <sz val="10"/>
        <color rgb="FF000000"/>
        <rFont val="Tahoma"/>
        <family val="2"/>
      </rPr>
      <t> Some believed the things which were spoken, and some disbelieved.</t>
    </r>
  </si>
  <si>
    <r>
      <t xml:space="preserve"> </t>
    </r>
    <r>
      <rPr>
        <sz val="10"/>
        <color rgb="FFFF0000"/>
        <rFont val="Tahoma"/>
        <family val="2"/>
      </rPr>
      <t>{24}</t>
    </r>
    <r>
      <rPr>
        <sz val="10"/>
        <color rgb="FF000000"/>
        <rFont val="Tahoma"/>
        <family val="2"/>
      </rPr>
      <t> Alguns aceitaram as suas palavras, mas outros não creram.</t>
    </r>
  </si>
  <si>
    <r>
      <t xml:space="preserve"> </t>
    </r>
    <r>
      <rPr>
        <sz val="10"/>
        <color rgb="FFFF0000"/>
        <rFont val="Tahoma"/>
        <family val="2"/>
      </rPr>
      <t>{25}</t>
    </r>
    <r>
      <rPr>
        <sz val="10"/>
        <color rgb="FF000000"/>
        <rFont val="Tahoma"/>
        <family val="2"/>
      </rPr>
      <t> When they didn’t agree among themselves, they departed after Paul had spoken one word, “The Holy Spirit spoke rightly through Isaiah, the prophet, to our fathers, saying,</t>
    </r>
  </si>
  <si>
    <r>
      <t xml:space="preserve"> </t>
    </r>
    <r>
      <rPr>
        <sz val="10"/>
        <color rgb="FFFF0000"/>
        <rFont val="Tahoma"/>
        <family val="2"/>
      </rPr>
      <t>{25}</t>
    </r>
    <r>
      <rPr>
        <sz val="10"/>
        <color rgb="FF000000"/>
        <rFont val="Tahoma"/>
        <family val="2"/>
      </rPr>
      <t> Então todos foram embora, conversando entre si. Mas, antes que saíssem, Paulo ainda disse mais uma coisa: — O Espírito Santo tinha razão quando falou por meio do profeta Isaías aos antepassados de vocês.</t>
    </r>
  </si>
  <si>
    <r>
      <t xml:space="preserve"> </t>
    </r>
    <r>
      <rPr>
        <sz val="10"/>
        <color rgb="FFFF0000"/>
        <rFont val="Tahoma"/>
        <family val="2"/>
      </rPr>
      <t>{26}</t>
    </r>
    <r>
      <rPr>
        <sz val="10"/>
        <color rgb="FF000000"/>
        <rFont val="Tahoma"/>
        <family val="2"/>
      </rPr>
      <t> ‘Go to this people, and say, in hearing, you will hear, but will in no way understand. In seeing, you will see, but will in no way perceive.</t>
    </r>
  </si>
  <si>
    <r>
      <t xml:space="preserve"> </t>
    </r>
    <r>
      <rPr>
        <sz val="10"/>
        <color rgb="FFFF0000"/>
        <rFont val="Tahoma"/>
        <family val="2"/>
      </rPr>
      <t>{26}</t>
    </r>
    <r>
      <rPr>
        <sz val="10"/>
        <color rgb="FF000000"/>
        <rFont val="Tahoma"/>
        <family val="2"/>
      </rPr>
      <t> Pois ele disse a Isaías: “Vá e diga a esta gente: Vocês ouvirão, mas não entenderão; olharão, mas não enxergarão nada.</t>
    </r>
  </si>
  <si>
    <r>
      <t xml:space="preserve"> </t>
    </r>
    <r>
      <rPr>
        <sz val="10"/>
        <color rgb="FFFF0000"/>
        <rFont val="Tahoma"/>
        <family val="2"/>
      </rPr>
      <t>{27}</t>
    </r>
    <r>
      <rPr>
        <sz val="10"/>
        <color rgb="FF000000"/>
        <rFont val="Tahoma"/>
        <family val="2"/>
      </rPr>
      <t> For this people’s heart has grown callous. Their ears are dull of hearing. Their eyes they have closed.</t>
    </r>
  </si>
  <si>
    <r>
      <t xml:space="preserve"> </t>
    </r>
    <r>
      <rPr>
        <sz val="10"/>
        <color rgb="FFFF0000"/>
        <rFont val="Tahoma"/>
        <family val="2"/>
      </rPr>
      <t>{27}</t>
    </r>
    <r>
      <rPr>
        <sz val="10"/>
        <color rgb="FF000000"/>
        <rFont val="Tahoma"/>
        <family val="2"/>
      </rPr>
      <t> Pois a mente deste povo está fechada; eles taparam os ouvidos e fecharam os olhos. Se eles não tivessem feito isso, os seus olhos poderiam ver,</t>
    </r>
  </si>
  <si>
    <r>
      <t xml:space="preserve"> </t>
    </r>
    <r>
      <rPr>
        <sz val="10"/>
        <color rgb="FFFF0000"/>
        <rFont val="Tahoma"/>
        <family val="2"/>
      </rPr>
      <t>{28}</t>
    </r>
    <r>
      <rPr>
        <sz val="10"/>
        <color rgb="FF000000"/>
        <rFont val="Tahoma"/>
        <family val="2"/>
      </rPr>
      <t> “Be it known therefore to you, that the salvation of God is sent to the nations. They will also listen.”</t>
    </r>
  </si>
  <si>
    <r>
      <t xml:space="preserve"> </t>
    </r>
    <r>
      <rPr>
        <sz val="10"/>
        <color rgb="FFFF0000"/>
        <rFont val="Tahoma"/>
        <family val="2"/>
      </rPr>
      <t>{28}</t>
    </r>
    <r>
      <rPr>
        <sz val="10"/>
        <color rgb="FF000000"/>
        <rFont val="Tahoma"/>
        <family val="2"/>
      </rPr>
      <t> E Paulo terminou, dizendo:— Pois fiquem sabendo que Deus mandou a mensagem de salvação para os não-judeus! E eles escutarão!”</t>
    </r>
  </si>
  <si>
    <r>
      <t xml:space="preserve"> </t>
    </r>
    <r>
      <rPr>
        <sz val="10"/>
        <color rgb="FFFF0000"/>
        <rFont val="Tahoma"/>
        <family val="2"/>
      </rPr>
      <t>{29}</t>
    </r>
    <r>
      <rPr>
        <sz val="10"/>
        <color rgb="FF000000"/>
        <rFont val="Tahoma"/>
        <family val="2"/>
      </rPr>
      <t xml:space="preserve"> When he had said these words, the Jews departed, having a great dispute among themselves. </t>
    </r>
    <r>
      <rPr>
        <sz val="10"/>
        <color rgb="FF0000FF"/>
        <rFont val="Tahoma"/>
        <family val="2"/>
      </rPr>
      <t>||| + 1.5 SECs |||</t>
    </r>
  </si>
  <si>
    <r>
      <t xml:space="preserve"> </t>
    </r>
    <r>
      <rPr>
        <sz val="10"/>
        <color rgb="FFFF0000"/>
        <rFont val="Tahoma"/>
        <family val="2"/>
      </rPr>
      <t>{29}</t>
    </r>
    <r>
      <rPr>
        <sz val="10"/>
        <color rgb="FF000000"/>
        <rFont val="Tahoma"/>
        <family val="2"/>
      </rPr>
      <t xml:space="preserve"> Depois que Paulo disse isso, os judeus foram embora, discutindo com violência. </t>
    </r>
    <r>
      <rPr>
        <sz val="10"/>
        <color rgb="FF0000FF"/>
        <rFont val="Tahoma"/>
        <family val="2"/>
      </rPr>
      <t>||| + 1.5 SECs |||</t>
    </r>
  </si>
  <si>
    <r>
      <t xml:space="preserve"> </t>
    </r>
    <r>
      <rPr>
        <sz val="10"/>
        <color rgb="FFFF0000"/>
        <rFont val="Tahoma"/>
        <family val="2"/>
      </rPr>
      <t>{30}</t>
    </r>
    <r>
      <rPr>
        <sz val="10"/>
        <color rgb="FF000000"/>
        <rFont val="Tahoma"/>
        <family val="2"/>
      </rPr>
      <t> Paul stayed two whole years in his own rented house, and received all who were coming to him.</t>
    </r>
  </si>
  <si>
    <r>
      <t xml:space="preserve"> </t>
    </r>
    <r>
      <rPr>
        <sz val="10"/>
        <color rgb="FFFF0000"/>
        <rFont val="Tahoma"/>
        <family val="2"/>
      </rPr>
      <t>{30}</t>
    </r>
    <r>
      <rPr>
        <sz val="10"/>
        <color rgb="FF000000"/>
        <rFont val="Tahoma"/>
        <family val="2"/>
      </rPr>
      <t> Durante dois anos Paulo morou ali numa casa alugada e recebia todos os que iam vê-lo.</t>
    </r>
  </si>
  <si>
    <r>
      <t xml:space="preserve"> </t>
    </r>
    <r>
      <rPr>
        <sz val="10"/>
        <color rgb="FFFF0000"/>
        <rFont val="Tahoma"/>
        <family val="2"/>
      </rPr>
      <t>{31}</t>
    </r>
    <r>
      <rPr>
        <sz val="10"/>
        <color rgb="FF000000"/>
        <rFont val="Tahoma"/>
        <family val="2"/>
      </rPr>
      <t xml:space="preserve"> He preached the Kingdom of God, and taught the things concerning the Lord Jesus Christ with all boldness and without hindrance. </t>
    </r>
    <r>
      <rPr>
        <sz val="10"/>
        <color rgb="FF0000FF"/>
        <rFont val="Tahoma"/>
        <family val="2"/>
      </rPr>
      <t>||| + 5 SECs |||</t>
    </r>
  </si>
  <si>
    <r>
      <t xml:space="preserve"> </t>
    </r>
    <r>
      <rPr>
        <sz val="10"/>
        <color rgb="FFFF0000"/>
        <rFont val="Tahoma"/>
        <family val="2"/>
      </rPr>
      <t>{31}</t>
    </r>
    <r>
      <rPr>
        <sz val="10"/>
        <color rgb="FF000000"/>
        <rFont val="Tahoma"/>
        <family val="2"/>
      </rPr>
      <t xml:space="preserve"> Ele anunciava o Reino de Deus e ensinava a respeito do Senhor Jesus Cristo, falando com toda a coragem e liberdade. </t>
    </r>
    <r>
      <rPr>
        <sz val="10"/>
        <color rgb="FF0000FF"/>
        <rFont val="Tahoma"/>
        <family val="2"/>
      </rPr>
      <t>||| + 5 SECs |||</t>
    </r>
  </si>
  <si>
    <r>
      <t xml:space="preserve"> </t>
    </r>
    <r>
      <rPr>
        <sz val="10"/>
        <color rgb="FFFF0000"/>
        <rFont val="Tahoma"/>
        <family val="2"/>
      </rPr>
      <t>{2}</t>
    </r>
    <r>
      <rPr>
        <sz val="10"/>
        <color rgb="FF000000"/>
        <rFont val="Tahoma"/>
        <family val="2"/>
      </rPr>
      <t> This Good News is that which he promised before through his prophets in the holy Scriptures,</t>
    </r>
  </si>
  <si>
    <r>
      <t xml:space="preserve"> </t>
    </r>
    <r>
      <rPr>
        <sz val="10"/>
        <color rgb="FFFF0000"/>
        <rFont val="Tahoma"/>
        <family val="2"/>
      </rPr>
      <t>{2}</t>
    </r>
    <r>
      <rPr>
        <sz val="10"/>
        <color rgb="FF000000"/>
        <rFont val="Tahoma"/>
        <family val="2"/>
      </rPr>
      <t> Há muito tempo essa boa notícia foi prometida por Deus, por meio dos seus * profetas, e escrita nas * Escrituras Sagradas.</t>
    </r>
  </si>
  <si>
    <r>
      <t xml:space="preserve"> </t>
    </r>
    <r>
      <rPr>
        <sz val="10"/>
        <color rgb="FFFF0000"/>
        <rFont val="Tahoma"/>
        <family val="2"/>
      </rPr>
      <t>{3}</t>
    </r>
    <r>
      <rPr>
        <sz val="10"/>
        <color rgb="FF000000"/>
        <rFont val="Tahoma"/>
        <family val="2"/>
      </rPr>
      <t> It concerns his Son, who was born of the seed of David according to the flesh.</t>
    </r>
  </si>
  <si>
    <r>
      <t xml:space="preserve"> </t>
    </r>
    <r>
      <rPr>
        <sz val="10"/>
        <color rgb="FFFF0000"/>
        <rFont val="Tahoma"/>
        <family val="2"/>
      </rPr>
      <t>{3}</t>
    </r>
    <r>
      <rPr>
        <sz val="10"/>
        <color rgb="FF000000"/>
        <rFont val="Tahoma"/>
        <family val="2"/>
      </rPr>
      <t> Trata-se de seu Filho, que nasceu da descendência de David segundo a carne.</t>
    </r>
  </si>
  <si>
    <r>
      <t xml:space="preserve"> </t>
    </r>
    <r>
      <rPr>
        <sz val="10"/>
        <color rgb="FFFF0000"/>
        <rFont val="Tahoma"/>
        <family val="2"/>
      </rPr>
      <t>{4}</t>
    </r>
    <r>
      <rPr>
        <sz val="10"/>
        <color rgb="FF000000"/>
        <rFont val="Tahoma"/>
        <family val="2"/>
      </rPr>
      <t> He was declared to be the Son of God with power, according to the Spirit of holiness, by the resurrection from the dead, Jesus Christ our Lord,</t>
    </r>
  </si>
  <si>
    <r>
      <t xml:space="preserve"> </t>
    </r>
    <r>
      <rPr>
        <sz val="10"/>
        <color rgb="FFFF0000"/>
        <rFont val="Tahoma"/>
        <family val="2"/>
      </rPr>
      <t>{4}</t>
    </r>
    <r>
      <rPr>
        <sz val="10"/>
        <color rgb="FF000000"/>
        <rFont val="Tahoma"/>
        <family val="2"/>
      </rPr>
      <t> Ele foi declarado ser o Filho de Deus com poder, segundo o Espírito de santidade, pela ressurreição dos mortos, Jesus Cristo, nosso Senhor,</t>
    </r>
  </si>
  <si>
    <r>
      <t xml:space="preserve"> </t>
    </r>
    <r>
      <rPr>
        <sz val="10"/>
        <color rgb="FFFF0000"/>
        <rFont val="Tahoma"/>
        <family val="2"/>
      </rPr>
      <t>{5}</t>
    </r>
    <r>
      <rPr>
        <sz val="10"/>
        <color rgb="FF000000"/>
        <rFont val="Tahoma"/>
        <family val="2"/>
      </rPr>
      <t> through whom we received grace and apostleship, for obedience of faith among all the nations, for his name's sake;</t>
    </r>
  </si>
  <si>
    <r>
      <t xml:space="preserve"> </t>
    </r>
    <r>
      <rPr>
        <sz val="10"/>
        <color rgb="FFFF0000"/>
        <rFont val="Tahoma"/>
        <family val="2"/>
      </rPr>
      <t>{5}</t>
    </r>
    <r>
      <rPr>
        <sz val="10"/>
        <color rgb="FF000000"/>
        <rFont val="Tahoma"/>
        <family val="2"/>
      </rPr>
      <t> Por meio de Cristo, Deus me deu a honra de ser apóstolo no serviço de Cristo para levar pessoas de todas as nações a crerem em Cristo e a serem obedientes a ele.</t>
    </r>
  </si>
  <si>
    <r>
      <t xml:space="preserve"> </t>
    </r>
    <r>
      <rPr>
        <sz val="10"/>
        <color rgb="FFFF0000"/>
        <rFont val="Tahoma"/>
        <family val="2"/>
      </rPr>
      <t>{6}</t>
    </r>
    <r>
      <rPr>
        <sz val="10"/>
        <color rgb="FF000000"/>
        <rFont val="Tahoma"/>
        <family val="2"/>
      </rPr>
      <t xml:space="preserve"> among whom you are also called to belong to Jesus Christ; </t>
    </r>
    <r>
      <rPr>
        <sz val="10"/>
        <color rgb="FFFF0000"/>
        <rFont val="Tahoma"/>
        <family val="2"/>
      </rPr>
      <t>{7}</t>
    </r>
    <r>
      <rPr>
        <sz val="10"/>
        <color rgb="FF000000"/>
        <rFont val="Tahoma"/>
        <family val="2"/>
      </rPr>
      <t> to all who are in Rome, beloved of God,</t>
    </r>
  </si>
  <si>
    <r>
      <t xml:space="preserve"> </t>
    </r>
    <r>
      <rPr>
        <sz val="10"/>
        <color rgb="FFFF0000"/>
        <rFont val="Tahoma"/>
        <family val="2"/>
      </rPr>
      <t>{6}</t>
    </r>
    <r>
      <rPr>
        <sz val="10"/>
        <color rgb="FF000000"/>
        <rFont val="Tahoma"/>
        <family val="2"/>
      </rPr>
      <t xml:space="preserve"> Entre essas pessoas estão vocês que moram em Roma, a quem Deus tem chamado para pertencerem a Jesus Cristo. </t>
    </r>
    <r>
      <rPr>
        <sz val="10"/>
        <color rgb="FFFF0000"/>
        <rFont val="Tahoma"/>
        <family val="2"/>
      </rPr>
      <t>{7}</t>
    </r>
    <r>
      <rPr>
        <sz val="10"/>
        <color rgb="FF000000"/>
        <rFont val="Tahoma"/>
        <family val="2"/>
      </rPr>
      <t> Por isso eu escrevo a todos vocês que estão em Roma,</t>
    </r>
  </si>
  <si>
    <r>
      <t xml:space="preserve"> </t>
    </r>
    <r>
      <rPr>
        <sz val="10"/>
        <color rgb="FFFF0000"/>
        <rFont val="Tahoma"/>
        <family val="2"/>
      </rPr>
      <t>{9}</t>
    </r>
    <r>
      <rPr>
        <sz val="10"/>
        <color rgb="FF000000"/>
        <rFont val="Tahoma"/>
        <family val="2"/>
      </rPr>
      <t> For God is my witness, whom I serve in my spirit in the Good News of his Son, how unceasingly I make mention of you always in my prayers.</t>
    </r>
  </si>
  <si>
    <r>
      <t xml:space="preserve"> </t>
    </r>
    <r>
      <rPr>
        <sz val="10"/>
        <color rgb="FFFF0000"/>
        <rFont val="Tahoma"/>
        <family val="2"/>
      </rPr>
      <t>{9}</t>
    </r>
    <r>
      <rPr>
        <sz val="10"/>
        <color rgb="FF000000"/>
        <rFont val="Tahoma"/>
        <family val="2"/>
      </rPr>
      <t> Eu sirvo a Deus com todo o meu coração, anunciando a boa notícia a respeito do seu Filho; Deus é testemunha de que digo a verdade. Ele sabe que eu sempre lembro de vocês</t>
    </r>
  </si>
  <si>
    <r>
      <t xml:space="preserve"> </t>
    </r>
    <r>
      <rPr>
        <sz val="10"/>
        <color rgb="FFFF0000"/>
        <rFont val="Tahoma"/>
        <family val="2"/>
      </rPr>
      <t>{10}</t>
    </r>
    <r>
      <rPr>
        <sz val="10"/>
        <color rgb="FF000000"/>
        <rFont val="Tahoma"/>
        <family val="2"/>
      </rPr>
      <t> I pray that at last, by God's will, the way may be opened for me to visit you.</t>
    </r>
  </si>
  <si>
    <r>
      <t xml:space="preserve"> </t>
    </r>
    <r>
      <rPr>
        <sz val="10"/>
        <color rgb="FFFF0000"/>
        <rFont val="Tahoma"/>
        <family val="2"/>
      </rPr>
      <t>{10}</t>
    </r>
    <r>
      <rPr>
        <sz val="10"/>
        <color rgb="FF000000"/>
        <rFont val="Tahoma"/>
        <family val="2"/>
      </rPr>
      <t> e oro por vocês. E peço a Deus que, se for da sua vontade, ele faça com que agora eu possa ir visitá-los.</t>
    </r>
  </si>
  <si>
    <r>
      <t xml:space="preserve"> </t>
    </r>
    <r>
      <rPr>
        <sz val="10"/>
        <color rgb="FFFF0000"/>
        <rFont val="Tahoma"/>
        <family val="2"/>
      </rPr>
      <t>{11}</t>
    </r>
    <r>
      <rPr>
        <sz val="10"/>
        <color rgb="FF000000"/>
        <rFont val="Tahoma"/>
        <family val="2"/>
      </rPr>
      <t> For I long to see you, that I may impart to you some spiritual gift, to the end that you may be established;</t>
    </r>
  </si>
  <si>
    <r>
      <t xml:space="preserve"> </t>
    </r>
    <r>
      <rPr>
        <sz val="10"/>
        <color rgb="FFFF0000"/>
        <rFont val="Tahoma"/>
        <family val="2"/>
      </rPr>
      <t>{11}</t>
    </r>
    <r>
      <rPr>
        <sz val="10"/>
        <color rgb="FF000000"/>
        <rFont val="Tahoma"/>
        <family val="2"/>
      </rPr>
      <t> Pois eu quero muito vê-los, a fim de repartir bênçãos espirituais com vocês para fortalecê-los,</t>
    </r>
  </si>
  <si>
    <r>
      <t xml:space="preserve"> </t>
    </r>
    <r>
      <rPr>
        <sz val="10"/>
        <color rgb="FFFF0000"/>
        <rFont val="Tahoma"/>
        <family val="2"/>
      </rPr>
      <t>{12}</t>
    </r>
    <r>
      <rPr>
        <sz val="10"/>
        <color rgb="FF000000"/>
        <rFont val="Tahoma"/>
        <family val="2"/>
      </rPr>
      <t> that is, that I with you may be encouraged in you, each of us by the other's faith, both yours and mine.</t>
    </r>
  </si>
  <si>
    <r>
      <t xml:space="preserve"> </t>
    </r>
    <r>
      <rPr>
        <sz val="10"/>
        <color rgb="FFFF0000"/>
        <rFont val="Tahoma"/>
        <family val="2"/>
      </rPr>
      <t>{12}</t>
    </r>
    <r>
      <rPr>
        <sz val="10"/>
        <color rgb="FF000000"/>
        <rFont val="Tahoma"/>
        <family val="2"/>
      </rPr>
      <t> quer dizer, para que nos animemos uns aos outros por meio da fé que vocês e eu temos.</t>
    </r>
  </si>
  <si>
    <r>
      <t xml:space="preserve"> </t>
    </r>
    <r>
      <rPr>
        <sz val="10"/>
        <color rgb="FFFF0000"/>
        <rFont val="Tahoma"/>
        <family val="2"/>
      </rPr>
      <t>{13}</t>
    </r>
    <r>
      <rPr>
        <sz val="10"/>
        <color rgb="FF000000"/>
        <rFont val="Tahoma"/>
        <family val="2"/>
      </rPr>
      <t> Now I don't desire to have you unaware, brothers, that I often planned to come to you,</t>
    </r>
  </si>
  <si>
    <r>
      <t xml:space="preserve"> </t>
    </r>
    <r>
      <rPr>
        <sz val="10"/>
        <color rgb="FFFF0000"/>
        <rFont val="Tahoma"/>
        <family val="2"/>
      </rPr>
      <t>{13}</t>
    </r>
    <r>
      <rPr>
        <sz val="10"/>
        <color rgb="FF000000"/>
        <rFont val="Tahoma"/>
        <family val="2"/>
      </rPr>
      <t> Meus irmãos, quero que saibam que muitas vezes resolvi ir visitá-los, mas fui impedido até agora de fazer isso.</t>
    </r>
  </si>
  <si>
    <r>
      <t xml:space="preserve"> </t>
    </r>
    <r>
      <rPr>
        <sz val="10"/>
        <color rgb="FFFF0000"/>
        <rFont val="Tahoma"/>
        <family val="2"/>
      </rPr>
      <t>{14}</t>
    </r>
    <r>
      <rPr>
        <sz val="10"/>
        <color rgb="FF000000"/>
        <rFont val="Tahoma"/>
        <family val="2"/>
      </rPr>
      <t> I am debtor both to Greeks and to foreigners,</t>
    </r>
  </si>
  <si>
    <r>
      <t xml:space="preserve"> </t>
    </r>
    <r>
      <rPr>
        <sz val="10"/>
        <color rgb="FFFF0000"/>
        <rFont val="Tahoma"/>
        <family val="2"/>
      </rPr>
      <t>{14}</t>
    </r>
    <r>
      <rPr>
        <sz val="10"/>
        <color rgb="FF000000"/>
        <rFont val="Tahoma"/>
        <family val="2"/>
      </rPr>
      <t> Pois é meu dever pregar a todos, tanto aos civilizados como aos não-civilizados,</t>
    </r>
  </si>
  <si>
    <r>
      <t xml:space="preserve"> </t>
    </r>
    <r>
      <rPr>
        <sz val="10"/>
        <color rgb="FFFF0000"/>
        <rFont val="Tahoma"/>
        <family val="2"/>
      </rPr>
      <t>{15}</t>
    </r>
    <r>
      <rPr>
        <sz val="10"/>
        <color rgb="FF000000"/>
        <rFont val="Tahoma"/>
        <family val="2"/>
      </rPr>
      <t> So, as much as is in me, I am eager to preach the Good News to you also who are in Rome.</t>
    </r>
  </si>
  <si>
    <r>
      <t xml:space="preserve"> </t>
    </r>
    <r>
      <rPr>
        <sz val="10"/>
        <color rgb="FFFF0000"/>
        <rFont val="Tahoma"/>
        <family val="2"/>
      </rPr>
      <t>{15}</t>
    </r>
    <r>
      <rPr>
        <sz val="10"/>
        <color rgb="FF000000"/>
        <rFont val="Tahoma"/>
        <family val="2"/>
      </rPr>
      <t> É por isso que eu quero anunciar o * evangelho também a vocês que moram em Roma.</t>
    </r>
  </si>
  <si>
    <r>
      <t xml:space="preserve"> </t>
    </r>
    <r>
      <rPr>
        <sz val="10"/>
        <color rgb="FFFF0000"/>
        <rFont val="Tahoma"/>
        <family val="2"/>
      </rPr>
      <t>{17}</t>
    </r>
    <r>
      <rPr>
        <sz val="10"/>
        <color rgb="FF000000"/>
        <rFont val="Tahoma"/>
        <family val="2"/>
      </rPr>
      <t> For in it is revealed God's righteousness from faith to faith.</t>
    </r>
  </si>
  <si>
    <r>
      <t xml:space="preserve"> </t>
    </r>
    <r>
      <rPr>
        <sz val="10"/>
        <color rgb="FFFF0000"/>
        <rFont val="Tahoma"/>
        <family val="2"/>
      </rPr>
      <t>{17}</t>
    </r>
    <r>
      <rPr>
        <sz val="10"/>
        <color rgb="FF000000"/>
        <rFont val="Tahoma"/>
        <family val="2"/>
      </rPr>
      <t> Pois o evangelho mostra como é que Deus nos aceita: é por meio da fé, do começo ao fim.</t>
    </r>
  </si>
  <si>
    <r>
      <t xml:space="preserve"> </t>
    </r>
    <r>
      <rPr>
        <sz val="10"/>
        <color rgb="FFFF0000"/>
        <rFont val="Tahoma"/>
        <family val="2"/>
      </rPr>
      <t>{19}</t>
    </r>
    <r>
      <rPr>
        <sz val="10"/>
        <color rgb="FF000000"/>
        <rFont val="Tahoma"/>
        <family val="2"/>
      </rPr>
      <t> That which is known of God is revealed in men for God revealed it to them.</t>
    </r>
  </si>
  <si>
    <r>
      <t xml:space="preserve"> </t>
    </r>
    <r>
      <rPr>
        <sz val="10"/>
        <color rgb="FFFF0000"/>
        <rFont val="Tahoma"/>
        <family val="2"/>
      </rPr>
      <t>{19}</t>
    </r>
    <r>
      <rPr>
        <sz val="10"/>
        <color rgb="FF000000"/>
        <rFont val="Tahoma"/>
        <family val="2"/>
      </rPr>
      <t> Deus castiga essas pessoas porque o que se pode conhecer a respeito de Deus está bem claro para elas, pois foi o próprio Deus que lhes mostrou isso.</t>
    </r>
  </si>
  <si>
    <r>
      <t xml:space="preserve"> </t>
    </r>
    <r>
      <rPr>
        <sz val="10"/>
        <color rgb="FFFF0000"/>
        <rFont val="Tahoma"/>
        <family val="2"/>
      </rPr>
      <t>{20}</t>
    </r>
    <r>
      <rPr>
        <sz val="10"/>
        <color rgb="FF000000"/>
        <rFont val="Tahoma"/>
        <family val="2"/>
      </rPr>
      <t> For the invisible things of him since the creation of the world are clearly seen,</t>
    </r>
  </si>
  <si>
    <r>
      <t xml:space="preserve"> </t>
    </r>
    <r>
      <rPr>
        <sz val="10"/>
        <color rgb="FFFF0000"/>
        <rFont val="Tahoma"/>
        <family val="2"/>
      </rPr>
      <t>{20}</t>
    </r>
    <r>
      <rPr>
        <sz val="10"/>
        <color rgb="FF000000"/>
        <rFont val="Tahoma"/>
        <family val="2"/>
      </rPr>
      <t> Desde que Deus criou o mundo, as suas qualidades invisíveis, isto é, o seu poder eterno e a sua natureza divina,</t>
    </r>
  </si>
  <si>
    <r>
      <t xml:space="preserve"> </t>
    </r>
    <r>
      <rPr>
        <sz val="10"/>
        <color rgb="FFFF0000"/>
        <rFont val="Tahoma"/>
        <family val="2"/>
      </rPr>
      <t>{21}</t>
    </r>
    <r>
      <rPr>
        <sz val="10"/>
        <color rgb="FF000000"/>
        <rFont val="Tahoma"/>
        <family val="2"/>
      </rPr>
      <t> Because, knowing God, they didn't glorify him as God, neither did they give thanks. Instead, they became vain in their reasoning, and their senseless heart was darkened.</t>
    </r>
  </si>
  <si>
    <r>
      <t xml:space="preserve"> </t>
    </r>
    <r>
      <rPr>
        <sz val="10"/>
        <color rgb="FFFF0000"/>
        <rFont val="Tahoma"/>
        <family val="2"/>
      </rPr>
      <t>{21}</t>
    </r>
    <r>
      <rPr>
        <sz val="10"/>
        <color rgb="FF000000"/>
        <rFont val="Tahoma"/>
        <family val="2"/>
      </rPr>
      <t> Eles sabem quem Deus é, mas não lhe dão a * glória que ele merece e não lhe são agradecidos. Pelo contrário, os seus pensamentos se tornaram tolos, e a sua mente vazia está coberta de escuridão.</t>
    </r>
  </si>
  <si>
    <r>
      <t xml:space="preserve"> </t>
    </r>
    <r>
      <rPr>
        <sz val="10"/>
        <color rgb="FFFF0000"/>
        <rFont val="Tahoma"/>
        <family val="2"/>
      </rPr>
      <t>{22}</t>
    </r>
    <r>
      <rPr>
        <sz val="10"/>
        <color rgb="FF000000"/>
        <rFont val="Tahoma"/>
        <family val="2"/>
      </rPr>
      <t> Professing themselves to be wise, they became fools.</t>
    </r>
  </si>
  <si>
    <r>
      <t xml:space="preserve"> </t>
    </r>
    <r>
      <rPr>
        <sz val="10"/>
        <color rgb="FFFF0000"/>
        <rFont val="Tahoma"/>
        <family val="2"/>
      </rPr>
      <t>{22}</t>
    </r>
    <r>
      <rPr>
        <sz val="10"/>
        <color rgb="FF000000"/>
        <rFont val="Tahoma"/>
        <family val="2"/>
      </rPr>
      <t> Eles dizem que são sábios, mas são tolos.</t>
    </r>
  </si>
  <si>
    <r>
      <t xml:space="preserve"> </t>
    </r>
    <r>
      <rPr>
        <sz val="10"/>
        <color rgb="FFFF0000"/>
        <rFont val="Tahoma"/>
        <family val="2"/>
      </rPr>
      <t>{23}</t>
    </r>
    <r>
      <rPr>
        <sz val="10"/>
        <color rgb="FF000000"/>
        <rFont val="Tahoma"/>
        <family val="2"/>
      </rPr>
      <t> They traded the glory of the incorruptible God for the likeness of an image of corruptible man,</t>
    </r>
  </si>
  <si>
    <r>
      <t xml:space="preserve"> </t>
    </r>
    <r>
      <rPr>
        <sz val="10"/>
        <color rgb="FFFF0000"/>
        <rFont val="Tahoma"/>
        <family val="2"/>
      </rPr>
      <t>{23}</t>
    </r>
    <r>
      <rPr>
        <sz val="10"/>
        <color rgb="FF000000"/>
        <rFont val="Tahoma"/>
        <family val="2"/>
      </rPr>
      <t> Em vez de adorarem ao Deus * imortal, adoram ídolos que se parecem com seres humanos,</t>
    </r>
  </si>
  <si>
    <r>
      <t xml:space="preserve"> </t>
    </r>
    <r>
      <rPr>
        <sz val="10"/>
        <color rgb="FFFF0000"/>
        <rFont val="Tahoma"/>
        <family val="2"/>
      </rPr>
      <t>{24}</t>
    </r>
    <r>
      <rPr>
        <sz val="10"/>
        <color rgb="FF000000"/>
        <rFont val="Tahoma"/>
        <family val="2"/>
      </rPr>
      <t> Therefore God also gave them up in the lusts of their hearts to uncleanness, that their bodies should be dishonored among themselves.</t>
    </r>
  </si>
  <si>
    <r>
      <t xml:space="preserve"> </t>
    </r>
    <r>
      <rPr>
        <sz val="10"/>
        <color rgb="FFFF0000"/>
        <rFont val="Tahoma"/>
        <family val="2"/>
      </rPr>
      <t>{24}</t>
    </r>
    <r>
      <rPr>
        <sz val="10"/>
        <color rgb="FF000000"/>
        <rFont val="Tahoma"/>
        <family val="2"/>
      </rPr>
      <t> Por isso Deus entregou os seres humanos aos desejos do coração deles para fazerem coisas sujas e para terem relações vergonhosas uns com os outros.</t>
    </r>
  </si>
  <si>
    <r>
      <t xml:space="preserve"> </t>
    </r>
    <r>
      <rPr>
        <sz val="10"/>
        <color rgb="FFFF0000"/>
        <rFont val="Tahoma"/>
        <family val="2"/>
      </rPr>
      <t>{25}</t>
    </r>
    <r>
      <rPr>
        <sz val="10"/>
        <color rgb="FF000000"/>
        <rFont val="Tahoma"/>
        <family val="2"/>
      </rPr>
      <t> They exchanged the truth of God for a lie,</t>
    </r>
  </si>
  <si>
    <r>
      <t xml:space="preserve"> </t>
    </r>
    <r>
      <rPr>
        <sz val="10"/>
        <color rgb="FFFF0000"/>
        <rFont val="Tahoma"/>
        <family val="2"/>
      </rPr>
      <t>{25}</t>
    </r>
    <r>
      <rPr>
        <sz val="10"/>
        <color rgb="FF000000"/>
        <rFont val="Tahoma"/>
        <family val="2"/>
      </rPr>
      <t> Eles trocam a verdade sobre Deus pela mentira e adoram e servem as coisas que Deus criou,</t>
    </r>
  </si>
  <si>
    <r>
      <t xml:space="preserve"> </t>
    </r>
    <r>
      <rPr>
        <sz val="10"/>
        <color rgb="FFFF0000"/>
        <rFont val="Tahoma"/>
        <family val="2"/>
      </rPr>
      <t>{26}</t>
    </r>
    <r>
      <rPr>
        <sz val="10"/>
        <color rgb="FF000000"/>
        <rFont val="Tahoma"/>
        <family val="2"/>
      </rPr>
      <t> For this reason, God gave them up to vile passions. For their women changed the natural function into that which is against nature.</t>
    </r>
  </si>
  <si>
    <r>
      <t xml:space="preserve"> </t>
    </r>
    <r>
      <rPr>
        <sz val="10"/>
        <color rgb="FFFF0000"/>
        <rFont val="Tahoma"/>
        <family val="2"/>
      </rPr>
      <t>{26}</t>
    </r>
    <r>
      <rPr>
        <sz val="10"/>
        <color rgb="FF000000"/>
        <rFont val="Tahoma"/>
        <family val="2"/>
      </rPr>
      <t> Por causa das coisas que essas pessoas fazem, Deus as entregou a paixões vergonhosas. Pois até as mulheres trocam as relações naturais pelas que são contra a natureza.</t>
    </r>
  </si>
  <si>
    <r>
      <t xml:space="preserve"> </t>
    </r>
    <r>
      <rPr>
        <sz val="10"/>
        <color rgb="FFFF0000"/>
        <rFont val="Tahoma"/>
        <family val="2"/>
      </rPr>
      <t>{27}</t>
    </r>
    <r>
      <rPr>
        <sz val="10"/>
        <color rgb="FF000000"/>
        <rFont val="Tahoma"/>
        <family val="2"/>
      </rPr>
      <t> Likewise also the men, leaving the natural function of the woman, burned in their lust toward one another. They were doing what is inappropriate with men, and receiving in themselves the due penalty of their error.</t>
    </r>
  </si>
  <si>
    <r>
      <t xml:space="preserve"> </t>
    </r>
    <r>
      <rPr>
        <sz val="10"/>
        <color rgb="FFFF0000"/>
        <rFont val="Tahoma"/>
        <family val="2"/>
      </rPr>
      <t>{27}</t>
    </r>
    <r>
      <rPr>
        <sz val="10"/>
        <color rgb="FF000000"/>
        <rFont val="Tahoma"/>
        <family val="2"/>
      </rPr>
      <t> E também os homens deixam as relações naturais com as mulheres e se queimam de paixão uns pelos outros. Homens têm relações vergonhosas uns com os outros e por isso recebem em si mesmos o castigo que merecem por causa dos seus erros.</t>
    </r>
  </si>
  <si>
    <r>
      <t xml:space="preserve"> </t>
    </r>
    <r>
      <rPr>
        <sz val="10"/>
        <color rgb="FFFF0000"/>
        <rFont val="Tahoma"/>
        <family val="2"/>
      </rPr>
      <t>{28}</t>
    </r>
    <r>
      <rPr>
        <sz val="10"/>
        <color rgb="FF000000"/>
        <rFont val="Tahoma"/>
        <family val="2"/>
      </rPr>
      <t> Even as they refused to have God in their knowledge, God gave them up to a reprobate mind, to do those things which are not fitting.</t>
    </r>
  </si>
  <si>
    <r>
      <t xml:space="preserve"> </t>
    </r>
    <r>
      <rPr>
        <sz val="10"/>
        <color rgb="FFFF0000"/>
        <rFont val="Tahoma"/>
        <family val="2"/>
      </rPr>
      <t>{28}</t>
    </r>
    <r>
      <rPr>
        <sz val="10"/>
        <color rgb="FF000000"/>
        <rFont val="Tahoma"/>
        <family val="2"/>
      </rPr>
      <t> E, como não querem saber do verdadeiro conhecimento a respeito de Deus, ele entregou os seres humanos aos seus maus pensamentos, de modo que eles fazem o que não devem.</t>
    </r>
  </si>
  <si>
    <r>
      <t xml:space="preserve"> </t>
    </r>
    <r>
      <rPr>
        <sz val="10"/>
        <color rgb="FFFF0000"/>
        <rFont val="Tahoma"/>
        <family val="2"/>
      </rPr>
      <t>{29}</t>
    </r>
    <r>
      <rPr>
        <sz val="10"/>
        <color rgb="FF000000"/>
        <rFont val="Tahoma"/>
        <family val="2"/>
      </rPr>
      <t> They are filled with all unrighteousness, sexual immorality, wickedness, covetousness,</t>
    </r>
  </si>
  <si>
    <r>
      <t xml:space="preserve"> </t>
    </r>
    <r>
      <rPr>
        <sz val="10"/>
        <color rgb="FFFF0000"/>
        <rFont val="Tahoma"/>
        <family val="2"/>
      </rPr>
      <t>{29}</t>
    </r>
    <r>
      <rPr>
        <sz val="10"/>
        <color rgb="FF000000"/>
        <rFont val="Tahoma"/>
        <family val="2"/>
      </rPr>
      <t> Estão cheios de todo tipo de perversidade, maldade, ganância,</t>
    </r>
  </si>
  <si>
    <r>
      <t xml:space="preserve"> </t>
    </r>
    <r>
      <rPr>
        <sz val="10"/>
        <color rgb="FFFF0000"/>
        <rFont val="Tahoma"/>
        <family val="2"/>
      </rPr>
      <t>{30}</t>
    </r>
    <r>
      <rPr>
        <sz val="10"/>
        <color rgb="FF000000"/>
        <rFont val="Tahoma"/>
        <family val="2"/>
      </rPr>
      <t xml:space="preserve"> backbiters, hateful to God, insolent, haughty, </t>
    </r>
  </si>
  <si>
    <r>
      <t xml:space="preserve"> </t>
    </r>
    <r>
      <rPr>
        <sz val="10"/>
        <color rgb="FFFF0000"/>
        <rFont val="Tahoma"/>
        <family val="2"/>
      </rPr>
      <t>{30}</t>
    </r>
    <r>
      <rPr>
        <sz val="10"/>
        <color rgb="FF000000"/>
        <rFont val="Tahoma"/>
        <family val="2"/>
      </rPr>
      <t xml:space="preserve"> e falam mal uns dos outros. </t>
    </r>
  </si>
  <si>
    <r>
      <t xml:space="preserve"> </t>
    </r>
    <r>
      <rPr>
        <sz val="10"/>
        <color rgb="FFFF0000"/>
        <rFont val="Tahoma"/>
        <family val="2"/>
      </rPr>
      <t>{31}</t>
    </r>
    <r>
      <rPr>
        <sz val="10"/>
        <color rgb="FF000000"/>
        <rFont val="Tahoma"/>
        <family val="2"/>
      </rPr>
      <t> without understanding, covenant breakers,</t>
    </r>
  </si>
  <si>
    <r>
      <t xml:space="preserve"> </t>
    </r>
    <r>
      <rPr>
        <sz val="10"/>
        <color rgb="FFFF0000"/>
        <rFont val="Tahoma"/>
        <family val="2"/>
      </rPr>
      <t>{31}</t>
    </r>
    <r>
      <rPr>
        <sz val="10"/>
        <color rgb="FF000000"/>
        <rFont val="Tahoma"/>
        <family val="2"/>
      </rPr>
      <t> são imorais, não cumprem a palavra,</t>
    </r>
  </si>
  <si>
    <r>
      <t xml:space="preserve"> </t>
    </r>
    <r>
      <rPr>
        <sz val="10"/>
        <color rgb="FFFF0000"/>
        <rFont val="Tahoma"/>
        <family val="2"/>
      </rPr>
      <t>{32}</t>
    </r>
    <r>
      <rPr>
        <sz val="10"/>
        <color rgb="FF000000"/>
        <rFont val="Tahoma"/>
        <family val="2"/>
      </rPr>
      <t xml:space="preserve"> They know that God said that those who practice such things are worthy of death. Yet not only do they do them, they also approve of others who practice them. </t>
    </r>
    <r>
      <rPr>
        <sz val="10"/>
        <color rgb="FF0000FF"/>
        <rFont val="Tahoma"/>
        <family val="2"/>
      </rPr>
      <t>||| + 2 SECs |||</t>
    </r>
  </si>
  <si>
    <r>
      <t xml:space="preserve"> </t>
    </r>
    <r>
      <rPr>
        <sz val="10"/>
        <color rgb="FFFF0000"/>
        <rFont val="Tahoma"/>
        <family val="2"/>
      </rPr>
      <t>{32}</t>
    </r>
    <r>
      <rPr>
        <sz val="10"/>
        <color rgb="FF000000"/>
        <rFont val="Tahoma"/>
        <family val="2"/>
      </rPr>
      <t xml:space="preserve"> Eles sabem que o mandamento de Deus diz que aqueles que fazem essas coisas merecem a morte. Mas mesmo assim continuam a fazê-las e, pior ainda, aprovam os que fazem as mesmas coisas que eles fazem.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</si>
  <si>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We know that the judgment of God is according to truth against those who practice such things.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</si>
  <si>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Nós sabemos que Deus é justo quando condena os que fazem essas coisas.</t>
    </r>
  </si>
  <si>
    <r>
      <t xml:space="preserve"> </t>
    </r>
    <r>
      <rPr>
        <sz val="10"/>
        <color rgb="FFFF0000"/>
        <rFont val="Tahoma"/>
        <family val="2"/>
      </rPr>
      <t>{3}</t>
    </r>
    <r>
      <rPr>
        <sz val="10"/>
        <color rgb="FF000000"/>
        <rFont val="Tahoma"/>
        <family val="2"/>
      </rPr>
      <t> Do you think this, O man who judges those who practice such things, and do the same, that you will escape the judgment of God?</t>
    </r>
  </si>
  <si>
    <r>
      <t xml:space="preserve"> </t>
    </r>
    <r>
      <rPr>
        <sz val="10"/>
        <color rgb="FFFF0000"/>
        <rFont val="Tahoma"/>
        <family val="2"/>
      </rPr>
      <t>{3}</t>
    </r>
    <r>
      <rPr>
        <sz val="10"/>
        <color rgb="FF000000"/>
        <rFont val="Tahoma"/>
        <family val="2"/>
      </rPr>
      <t> Mas você, que faz as mesmas coisas que condena nos outros, será que você pensa que escapará do julgamento de Deus?</t>
    </r>
  </si>
  <si>
    <r>
      <t xml:space="preserve"> </t>
    </r>
    <r>
      <rPr>
        <sz val="10"/>
        <color rgb="FFFF0000"/>
        <rFont val="Tahoma"/>
        <family val="2"/>
      </rPr>
      <t>{4}</t>
    </r>
    <r>
      <rPr>
        <sz val="10"/>
        <color rgb="FF000000"/>
        <rFont val="Tahoma"/>
        <family val="2"/>
      </rPr>
      <t> Will you ignore the wealth of His mercy, his patience and his broad-mindedness? Do you not know that God's purpose of grace is to lead you to repentance?</t>
    </r>
  </si>
  <si>
    <r>
      <t xml:space="preserve"> </t>
    </r>
    <r>
      <rPr>
        <sz val="10"/>
        <color rgb="FFFF0000"/>
        <rFont val="Tahoma"/>
        <family val="2"/>
      </rPr>
      <t>{4}</t>
    </r>
    <r>
      <rPr>
        <sz val="10"/>
        <color rgb="FF000000"/>
        <rFont val="Tahoma"/>
        <family val="2"/>
      </rPr>
      <t> Ou será que você despreza a grande bondade, a tolerância e a paciência de Deus? Você sabe muito bem que ele é bom e que quer fazer com que você mude de vida.</t>
    </r>
  </si>
  <si>
    <r>
      <t xml:space="preserve"> </t>
    </r>
    <r>
      <rPr>
        <sz val="10"/>
        <color rgb="FFFF0000"/>
        <rFont val="Tahoma"/>
        <family val="2"/>
      </rPr>
      <t>{5}</t>
    </r>
    <r>
      <rPr>
        <sz val="10"/>
        <color rgb="FF000000"/>
        <rFont val="Tahoma"/>
        <family val="2"/>
      </rPr>
      <t> But according to your hardness and unrepentant heart you are treasuring up for yourself wrath in the day of wrath,</t>
    </r>
  </si>
  <si>
    <r>
      <t xml:space="preserve"> </t>
    </r>
    <r>
      <rPr>
        <sz val="10"/>
        <color rgb="FFFF0000"/>
        <rFont val="Tahoma"/>
        <family val="2"/>
      </rPr>
      <t>{5}</t>
    </r>
    <r>
      <rPr>
        <sz val="10"/>
        <color rgb="FF000000"/>
        <rFont val="Tahoma"/>
        <family val="2"/>
      </rPr>
      <t> Mas o seu coração é duro e teimoso.</t>
    </r>
  </si>
  <si>
    <r>
      <t xml:space="preserve"> </t>
    </r>
    <r>
      <rPr>
        <sz val="10"/>
        <color rgb="FFFF0000"/>
        <rFont val="Tahoma"/>
        <family val="2"/>
      </rPr>
      <t>{6}</t>
    </r>
    <r>
      <rPr>
        <sz val="10"/>
        <color rgb="FF000000"/>
        <rFont val="Tahoma"/>
        <family val="2"/>
      </rPr>
      <t> He will pay back to everyone according to their works:</t>
    </r>
  </si>
  <si>
    <r>
      <t xml:space="preserve"> </t>
    </r>
    <r>
      <rPr>
        <sz val="10"/>
        <color rgb="FFFF0000"/>
        <rFont val="Tahoma"/>
        <family val="2"/>
      </rPr>
      <t>{6}</t>
    </r>
    <r>
      <rPr>
        <sz val="10"/>
        <color rgb="FF000000"/>
        <rFont val="Tahoma"/>
        <family val="2"/>
      </rPr>
      <t> pois ele recompensará cada um de acordo com o que fez.</t>
    </r>
  </si>
  <si>
    <r>
      <t xml:space="preserve"> </t>
    </r>
    <r>
      <rPr>
        <sz val="10"/>
        <color rgb="FFFF0000"/>
        <rFont val="Tahoma"/>
        <family val="2"/>
      </rPr>
      <t>{7}</t>
    </r>
    <r>
      <rPr>
        <sz val="10"/>
        <color rgb="FF000000"/>
        <rFont val="Tahoma"/>
        <family val="2"/>
      </rPr>
      <t> Those who by patience in well-doing seek for glory, honor, and incorruptibility, they will receive eternal life.</t>
    </r>
  </si>
  <si>
    <r>
      <t xml:space="preserve"> </t>
    </r>
    <r>
      <rPr>
        <sz val="10"/>
        <color rgb="FFFF0000"/>
        <rFont val="Tahoma"/>
        <family val="2"/>
      </rPr>
      <t>{7}</t>
    </r>
    <r>
      <rPr>
        <sz val="10"/>
        <color rgb="FF000000"/>
        <rFont val="Tahoma"/>
        <family val="2"/>
      </rPr>
      <t> Deus dará a vida eterna às pessoas que perseveram em fazer o bem e buscam a * glória, a honra e a vida * imortal.</t>
    </r>
  </si>
  <si>
    <r>
      <t xml:space="preserve"> </t>
    </r>
    <r>
      <rPr>
        <sz val="10"/>
        <color rgb="FFFF0000"/>
        <rFont val="Tahoma"/>
        <family val="2"/>
      </rPr>
      <t>{8}</t>
    </r>
    <r>
      <rPr>
        <sz val="10"/>
        <color rgb="FF000000"/>
        <rFont val="Tahoma"/>
        <family val="2"/>
      </rPr>
      <t> But to those who are self-seeking, and don't obey the truth, but obey unrighteousness, there will be wrath and indignation.</t>
    </r>
  </si>
  <si>
    <r>
      <t xml:space="preserve"> </t>
    </r>
    <r>
      <rPr>
        <sz val="10"/>
        <color rgb="FFFF0000"/>
        <rFont val="Tahoma"/>
        <family val="2"/>
      </rPr>
      <t>{8}</t>
    </r>
    <r>
      <rPr>
        <sz val="10"/>
        <color rgb="FF000000"/>
        <rFont val="Tahoma"/>
        <family val="2"/>
      </rPr>
      <t> Mas fará cair a sua ira e o seu castigo sobre os egoístas e sobre os que rejeitam o que é justo a fim de seguir o que é mau.</t>
    </r>
  </si>
  <si>
    <r>
      <t xml:space="preserve"> </t>
    </r>
    <r>
      <rPr>
        <sz val="10"/>
        <color rgb="FFFF0000"/>
        <rFont val="Tahoma"/>
        <family val="2"/>
      </rPr>
      <t>{9}</t>
    </r>
    <r>
      <rPr>
        <sz val="10"/>
        <color rgb="FF000000"/>
        <rFont val="Tahoma"/>
        <family val="2"/>
      </rPr>
      <t> Oppression and anguish will be on every soul of man who works evil, to the Jew first, and also to the Greek.</t>
    </r>
  </si>
  <si>
    <r>
      <t xml:space="preserve"> </t>
    </r>
    <r>
      <rPr>
        <sz val="10"/>
        <color rgb="FFFF0000"/>
        <rFont val="Tahoma"/>
        <family val="2"/>
      </rPr>
      <t>{9}</t>
    </r>
    <r>
      <rPr>
        <sz val="10"/>
        <color rgb="FF000000"/>
        <rFont val="Tahoma"/>
        <family val="2"/>
      </rPr>
      <t> Haverá sofrimentos e aflições para todos os que fazem o mal, primeiro para os judeus e também para os não-judeus.</t>
    </r>
  </si>
  <si>
    <r>
      <t xml:space="preserve"> </t>
    </r>
    <r>
      <rPr>
        <sz val="10"/>
        <color rgb="FFFF0000"/>
        <rFont val="Tahoma"/>
        <family val="2"/>
      </rPr>
      <t>{10}</t>
    </r>
    <r>
      <rPr>
        <sz val="10"/>
        <color rgb="FF000000"/>
        <rFont val="Tahoma"/>
        <family val="2"/>
      </rPr>
      <t> But glory, honor, and peace go to every man who works good, to the Jew first, and also to the Greek.</t>
    </r>
  </si>
  <si>
    <r>
      <t xml:space="preserve"> </t>
    </r>
    <r>
      <rPr>
        <sz val="10"/>
        <color rgb="FFFF0000"/>
        <rFont val="Tahoma"/>
        <family val="2"/>
      </rPr>
      <t>{10}</t>
    </r>
    <r>
      <rPr>
        <sz val="10"/>
        <color rgb="FF000000"/>
        <rFont val="Tahoma"/>
        <family val="2"/>
      </rPr>
      <t> Mas Deus dará glória, honra e paz a todos os que fazem o bem, primeiro aos judeus e também aos não-judeus.</t>
    </r>
  </si>
  <si>
    <r>
      <t xml:space="preserve"> </t>
    </r>
    <r>
      <rPr>
        <sz val="10"/>
        <color rgb="FFFF0000"/>
        <rFont val="Tahoma"/>
        <family val="2"/>
      </rPr>
      <t>{11}</t>
    </r>
    <r>
      <rPr>
        <sz val="10"/>
        <color rgb="FF000000"/>
        <rFont val="Tahoma"/>
        <family val="2"/>
      </rPr>
      <t> For there is no partiality with God.</t>
    </r>
  </si>
  <si>
    <r>
      <t xml:space="preserve"> </t>
    </r>
    <r>
      <rPr>
        <sz val="10"/>
        <color rgb="FFFF0000"/>
        <rFont val="Tahoma"/>
        <family val="2"/>
      </rPr>
      <t>{11}</t>
    </r>
    <r>
      <rPr>
        <sz val="10"/>
        <color rgb="FF000000"/>
        <rFont val="Tahoma"/>
        <family val="2"/>
      </rPr>
      <t> Pois ele trata a todos com igualdade.</t>
    </r>
  </si>
  <si>
    <r>
      <t xml:space="preserve"> </t>
    </r>
    <r>
      <rPr>
        <sz val="10"/>
        <color rgb="FFFF0000"/>
        <rFont val="Tahoma"/>
        <family val="2"/>
      </rPr>
      <t>{13}</t>
    </r>
    <r>
      <rPr>
        <sz val="10"/>
        <color rgb="FF000000"/>
        <rFont val="Tahoma"/>
        <family val="2"/>
      </rPr>
      <t> For it isn't the hearers of the law who are righteous before God, but the doers of the law will be justified.</t>
    </r>
  </si>
  <si>
    <r>
      <t xml:space="preserve"> </t>
    </r>
    <r>
      <rPr>
        <sz val="10"/>
        <color rgb="FFFF0000"/>
        <rFont val="Tahoma"/>
        <family val="2"/>
      </rPr>
      <t>{13}</t>
    </r>
    <r>
      <rPr>
        <sz val="10"/>
        <color rgb="FF000000"/>
        <rFont val="Tahoma"/>
        <family val="2"/>
      </rPr>
      <t> Porque as pessoas que Deus aceita não são aquelas que somente ouvem a lei, mas aquelas que fazem o que a lei manda.</t>
    </r>
  </si>
  <si>
    <r>
      <t xml:space="preserve"> </t>
    </r>
    <r>
      <rPr>
        <sz val="10"/>
        <color rgb="FFFF0000"/>
        <rFont val="Tahoma"/>
        <family val="2"/>
      </rPr>
      <t>{14}</t>
    </r>
    <r>
      <rPr>
        <sz val="10"/>
        <color rgb="FF000000"/>
        <rFont val="Tahoma"/>
        <family val="2"/>
      </rPr>
      <t> (For when Gentiles who don't have the law do by nature the things of the law, they are a law to themselves, even though they do not have the law.</t>
    </r>
  </si>
  <si>
    <r>
      <t xml:space="preserve"> </t>
    </r>
    <r>
      <rPr>
        <sz val="10"/>
        <color rgb="FFFF0000"/>
        <rFont val="Tahoma"/>
        <family val="2"/>
      </rPr>
      <t>{14}</t>
    </r>
    <r>
      <rPr>
        <sz val="10"/>
        <color rgb="FF000000"/>
        <rFont val="Tahoma"/>
        <family val="2"/>
      </rPr>
      <t> Os não-judeus não têm a lei. Mas, quando fazem pela sua própria vontade o que a lei manda, eles são a sua própria lei, embora não tenham a lei.</t>
    </r>
  </si>
  <si>
    <r>
      <t xml:space="preserve"> </t>
    </r>
    <r>
      <rPr>
        <sz val="10"/>
        <color rgb="FFFF0000"/>
        <rFont val="Tahoma"/>
        <family val="2"/>
      </rPr>
      <t>{15}</t>
    </r>
    <r>
      <rPr>
        <sz val="10"/>
        <color rgb="FF000000"/>
        <rFont val="Tahoma"/>
        <family val="2"/>
      </rPr>
      <t> They show that the work of the law is written in their hearts. Their conscience testifies with them and their thoughts among themselves accusing or else excusing them).</t>
    </r>
  </si>
  <si>
    <r>
      <t xml:space="preserve"> </t>
    </r>
    <r>
      <rPr>
        <sz val="10"/>
        <color rgb="FFFF0000"/>
        <rFont val="Tahoma"/>
        <family val="2"/>
      </rPr>
      <t>{15}</t>
    </r>
    <r>
      <rPr>
        <sz val="10"/>
        <color rgb="FF000000"/>
        <rFont val="Tahoma"/>
        <family val="2"/>
      </rPr>
      <t> Eles mostram, pela sua maneira de agir, que têm a lei escrita no seu coração. A própria consciência deles mostra que isso é verdade, e os seus pensamentos, que às vezes os acusam e às vezes os defendem, também mostram isso.</t>
    </r>
  </si>
  <si>
    <r>
      <t xml:space="preserve"> </t>
    </r>
    <r>
      <rPr>
        <sz val="10"/>
        <color rgb="FFFF0000"/>
        <rFont val="Tahoma"/>
        <family val="2"/>
      </rPr>
      <t>{16}</t>
    </r>
    <r>
      <rPr>
        <sz val="10"/>
        <color rgb="FF000000"/>
        <rFont val="Tahoma"/>
        <family val="2"/>
      </rPr>
      <t> There will be a day when God will judge the secrets of men, according to the Good News that I preach.</t>
    </r>
  </si>
  <si>
    <r>
      <t xml:space="preserve"> </t>
    </r>
    <r>
      <rPr>
        <sz val="10"/>
        <color rgb="FFFF0000"/>
        <rFont val="Tahoma"/>
        <family val="2"/>
      </rPr>
      <t>{16}</t>
    </r>
    <r>
      <rPr>
        <sz val="10"/>
        <color rgb="FF000000"/>
        <rFont val="Tahoma"/>
        <family val="2"/>
      </rPr>
      <t> E, de acordo com o * evangelho que eu anuncio, assim será naquele dia em que Deus, por meio de Cristo Jesus, julgará os pensamentos secretos de todas as pessoas.</t>
    </r>
  </si>
  <si>
    <r>
      <t xml:space="preserve"> </t>
    </r>
    <r>
      <rPr>
        <sz val="10"/>
        <color rgb="FFFF0000"/>
        <rFont val="Tahoma"/>
        <family val="2"/>
      </rPr>
      <t>{18}</t>
    </r>
    <r>
      <rPr>
        <sz val="10"/>
        <color rgb="FF000000"/>
        <rFont val="Tahoma"/>
        <family val="2"/>
      </rPr>
      <t> You know his will, and approve the things that are excellent, being instructed out of the law.</t>
    </r>
  </si>
  <si>
    <r>
      <t xml:space="preserve"> </t>
    </r>
    <r>
      <rPr>
        <sz val="10"/>
        <color rgb="FFFF0000"/>
        <rFont val="Tahoma"/>
        <family val="2"/>
      </rPr>
      <t>{18}</t>
    </r>
    <r>
      <rPr>
        <sz val="10"/>
        <color rgb="FF000000"/>
        <rFont val="Tahoma"/>
        <family val="2"/>
      </rPr>
      <t> Você sabe o que Deus quer que você faça e aprende na lei a escolher o que é certo.</t>
    </r>
  </si>
  <si>
    <r>
      <t xml:space="preserve"> </t>
    </r>
    <r>
      <rPr>
        <sz val="10"/>
        <color rgb="FFFF0000"/>
        <rFont val="Tahoma"/>
        <family val="2"/>
      </rPr>
      <t>{19}</t>
    </r>
    <r>
      <rPr>
        <sz val="10"/>
        <color rgb="FF000000"/>
        <rFont val="Tahoma"/>
        <family val="2"/>
      </rPr>
      <t> You are confident that you yourself are a guide of the blind, a light to those who are in darkness.</t>
    </r>
  </si>
  <si>
    <r>
      <t xml:space="preserve"> </t>
    </r>
    <r>
      <rPr>
        <sz val="10"/>
        <color rgb="FFFF0000"/>
        <rFont val="Tahoma"/>
        <family val="2"/>
      </rPr>
      <t>{19}</t>
    </r>
    <r>
      <rPr>
        <sz val="10"/>
        <color rgb="FF000000"/>
        <rFont val="Tahoma"/>
        <family val="2"/>
      </rPr>
      <t> Você tem a certeza de que é guia dos cegos, luz para os que estão na escuridão,</t>
    </r>
  </si>
  <si>
    <r>
      <t xml:space="preserve"> </t>
    </r>
    <r>
      <rPr>
        <sz val="10"/>
        <color rgb="FFFF0000"/>
        <rFont val="Tahoma"/>
        <family val="2"/>
      </rPr>
      <t>{20}</t>
    </r>
    <r>
      <rPr>
        <sz val="10"/>
        <color rgb="FF000000"/>
        <rFont val="Tahoma"/>
        <family val="2"/>
      </rPr>
      <t> You think you are a corrector of the foolish, a teacher of babies, having in the law the form of knowledge and of the truth.</t>
    </r>
  </si>
  <si>
    <r>
      <t xml:space="preserve"> </t>
    </r>
    <r>
      <rPr>
        <sz val="10"/>
        <color rgb="FFFF0000"/>
        <rFont val="Tahoma"/>
        <family val="2"/>
      </rPr>
      <t>{20}</t>
    </r>
    <r>
      <rPr>
        <sz val="10"/>
        <color rgb="FF000000"/>
        <rFont val="Tahoma"/>
        <family val="2"/>
      </rPr>
      <t> orientador dos que não têm instrução e professor dos jovens. Você está certo de que encontra na lei a apresentação completa do conhecimento e da verdade.</t>
    </r>
  </si>
  <si>
    <r>
      <t xml:space="preserve"> </t>
    </r>
    <r>
      <rPr>
        <sz val="10"/>
        <color rgb="FFFF0000"/>
        <rFont val="Tahoma"/>
        <family val="2"/>
      </rPr>
      <t>{21}</t>
    </r>
    <r>
      <rPr>
        <sz val="10"/>
        <color rgb="FF000000"/>
        <rFont val="Tahoma"/>
        <family val="2"/>
      </rPr>
      <t> You therefore who teach another, don't you teach yourself?</t>
    </r>
  </si>
  <si>
    <r>
      <t xml:space="preserve"> </t>
    </r>
    <r>
      <rPr>
        <sz val="10"/>
        <color rgb="FFFF0000"/>
        <rFont val="Tahoma"/>
        <family val="2"/>
      </rPr>
      <t>{21}</t>
    </r>
    <r>
      <rPr>
        <sz val="10"/>
        <color rgb="FF000000"/>
        <rFont val="Tahoma"/>
        <family val="2"/>
      </rPr>
      <t> Você, que ensina os outros, por que é que não ensina a você mesmo?</t>
    </r>
  </si>
  <si>
    <r>
      <t xml:space="preserve"> </t>
    </r>
    <r>
      <rPr>
        <sz val="10"/>
        <color rgb="FFFF0000"/>
        <rFont val="Tahoma"/>
        <family val="2"/>
      </rPr>
      <t>{22}</t>
    </r>
    <r>
      <rPr>
        <sz val="10"/>
        <color rgb="FF000000"/>
        <rFont val="Tahoma"/>
        <family val="2"/>
      </rPr>
      <t> You who say a man shouldn't commit adultery. Do you commit adultery? You who abhor idols, do you rob temples?</t>
    </r>
  </si>
  <si>
    <r>
      <t xml:space="preserve"> </t>
    </r>
    <r>
      <rPr>
        <sz val="10"/>
        <color rgb="FFFF0000"/>
        <rFont val="Tahoma"/>
        <family val="2"/>
      </rPr>
      <t>{22}</t>
    </r>
    <r>
      <rPr>
        <sz val="10"/>
        <color rgb="FF000000"/>
        <rFont val="Tahoma"/>
        <family val="2"/>
      </rPr>
      <t> Se você diz que não se deve cometer adultério, por que é que você mesmo comete adultério? Você odeia os ídolos, mas rouba as coisas dos templos.</t>
    </r>
  </si>
  <si>
    <r>
      <t xml:space="preserve"> </t>
    </r>
    <r>
      <rPr>
        <sz val="10"/>
        <color rgb="FFFF0000"/>
        <rFont val="Tahoma"/>
        <family val="2"/>
      </rPr>
      <t>{23}</t>
    </r>
    <r>
      <rPr>
        <sz val="10"/>
        <color rgb="FF000000"/>
        <rFont val="Tahoma"/>
        <family val="2"/>
      </rPr>
      <t xml:space="preserve"> You who glory in the law, through your disobedience of the law do you dishonor God? </t>
    </r>
  </si>
  <si>
    <r>
      <t xml:space="preserve"> </t>
    </r>
    <r>
      <rPr>
        <sz val="10"/>
        <color rgb="FFFF0000"/>
        <rFont val="Tahoma"/>
        <family val="2"/>
      </rPr>
      <t>{23}</t>
    </r>
    <r>
      <rPr>
        <sz val="10"/>
        <color rgb="FF000000"/>
        <rFont val="Tahoma"/>
        <family val="2"/>
      </rPr>
      <t xml:space="preserve"> Você se orgulha de ter a lei de Deus, mas você é uma vergonha para Deus porque desobedece à sua lei. </t>
    </r>
  </si>
  <si>
    <r>
      <t xml:space="preserve"> </t>
    </r>
    <r>
      <rPr>
        <sz val="10"/>
        <color rgb="FFFF0000"/>
        <rFont val="Tahoma"/>
        <family val="2"/>
      </rPr>
      <t>{24}</t>
    </r>
    <r>
      <rPr>
        <sz val="10"/>
        <color rgb="FF000000"/>
        <rFont val="Tahoma"/>
        <family val="2"/>
      </rPr>
      <t> For just as it is written: “the name of God is blasphemed among the Gentiles because of you,”</t>
    </r>
  </si>
  <si>
    <r>
      <t xml:space="preserve"> </t>
    </r>
    <r>
      <rPr>
        <sz val="10"/>
        <color rgb="FFFF0000"/>
        <rFont val="Tahoma"/>
        <family val="2"/>
      </rPr>
      <t>{24}</t>
    </r>
    <r>
      <rPr>
        <sz val="10"/>
        <color rgb="FF000000"/>
        <rFont val="Tahoma"/>
        <family val="2"/>
      </rPr>
      <t> Pois as * Escrituras Sagradas dizem: “Os não-judeus falam mal de Deus por causa de vocês, os judeus.”</t>
    </r>
  </si>
  <si>
    <r>
      <t xml:space="preserve"> </t>
    </r>
    <r>
      <rPr>
        <sz val="10"/>
        <color rgb="FFFF0000"/>
        <rFont val="Tahoma"/>
        <family val="2"/>
      </rPr>
      <t>{25}</t>
    </r>
    <r>
      <rPr>
        <sz val="10"/>
        <color rgb="FF000000"/>
        <rFont val="Tahoma"/>
        <family val="2"/>
      </rPr>
      <t> For circumcision indeed profits, if you are a doer of the law. But if you are a transgressor of the law, your circumcision has become uncircumcision.</t>
    </r>
  </si>
  <si>
    <r>
      <t xml:space="preserve"> </t>
    </r>
    <r>
      <rPr>
        <sz val="10"/>
        <color rgb="FFFF0000"/>
        <rFont val="Tahoma"/>
        <family val="2"/>
      </rPr>
      <t>{25}</t>
    </r>
    <r>
      <rPr>
        <sz val="10"/>
        <color rgb="FF000000"/>
        <rFont val="Tahoma"/>
        <family val="2"/>
      </rPr>
      <t> A * circuncisão tem valor se você, que é judeu, obedecer à lei; porém, se não obedecer, é como se você não tivesse sido circuncidado.</t>
    </r>
  </si>
  <si>
    <r>
      <t xml:space="preserve"> </t>
    </r>
    <r>
      <rPr>
        <sz val="10"/>
        <color rgb="FFFF0000"/>
        <rFont val="Tahoma"/>
        <family val="2"/>
      </rPr>
      <t>{26}</t>
    </r>
    <r>
      <rPr>
        <sz val="10"/>
        <color rgb="FF000000"/>
        <rFont val="Tahoma"/>
        <family val="2"/>
      </rPr>
      <t> If therefore the uncircumcised keep the ordinances of the law, won't his uncircumcision be accounted as circumcision?</t>
    </r>
  </si>
  <si>
    <r>
      <t xml:space="preserve"> </t>
    </r>
    <r>
      <rPr>
        <sz val="10"/>
        <color rgb="FFFF0000"/>
        <rFont val="Tahoma"/>
        <family val="2"/>
      </rPr>
      <t>{26}</t>
    </r>
    <r>
      <rPr>
        <sz val="10"/>
        <color rgb="FF000000"/>
        <rFont val="Tahoma"/>
        <family val="2"/>
      </rPr>
      <t> E, se um homem que não foi circuncidado obedecer aos mandamentos da lei, Deus o tratará como se ele fosse circuncidado.</t>
    </r>
  </si>
  <si>
    <r>
      <t xml:space="preserve"> </t>
    </r>
    <r>
      <rPr>
        <sz val="10"/>
        <color rgb="FFFF0000"/>
        <rFont val="Tahoma"/>
        <family val="2"/>
      </rPr>
      <t>{27}</t>
    </r>
    <r>
      <rPr>
        <sz val="10"/>
        <color rgb="FF000000"/>
        <rFont val="Tahoma"/>
        <family val="2"/>
      </rPr>
      <t> Won't the uncircumcision which is by nature, if it fulfills the law,</t>
    </r>
  </si>
  <si>
    <r>
      <t xml:space="preserve"> </t>
    </r>
    <r>
      <rPr>
        <sz val="10"/>
        <color rgb="FFFF0000"/>
        <rFont val="Tahoma"/>
        <family val="2"/>
      </rPr>
      <t>{27}</t>
    </r>
    <r>
      <rPr>
        <sz val="10"/>
        <color rgb="FF000000"/>
        <rFont val="Tahoma"/>
        <family val="2"/>
      </rPr>
      <t> Assim vocês, judeus, serão condenados pelos não-judeus, pois vocês desobedecem à lei apesar de terem essa lei escrita e de serem circuncidados,</t>
    </r>
  </si>
  <si>
    <r>
      <t xml:space="preserve"> </t>
    </r>
    <r>
      <rPr>
        <sz val="10"/>
        <color rgb="FFFF0000"/>
        <rFont val="Tahoma"/>
        <family val="2"/>
      </rPr>
      <t>{28}</t>
    </r>
    <r>
      <rPr>
        <sz val="10"/>
        <color rgb="FF000000"/>
        <rFont val="Tahoma"/>
        <family val="2"/>
      </rPr>
      <t> For he is not a Jew who is one outwardly, neither is that circumcision which is outward in the flesh;</t>
    </r>
  </si>
  <si>
    <r>
      <t xml:space="preserve"> </t>
    </r>
    <r>
      <rPr>
        <sz val="10"/>
        <color rgb="FFFF0000"/>
        <rFont val="Tahoma"/>
        <family val="2"/>
      </rPr>
      <t>{28}</t>
    </r>
    <r>
      <rPr>
        <sz val="10"/>
        <color rgb="FF000000"/>
        <rFont val="Tahoma"/>
        <family val="2"/>
      </rPr>
      <t> Portanto, eu pergunto: quem é judeu de fato e circuncidado de verdade? É claro que não é aquele que é judeu somente por fora e circuncidado só no corpo.</t>
    </r>
  </si>
  <si>
    <r>
      <t xml:space="preserve"> </t>
    </r>
    <r>
      <rPr>
        <sz val="10"/>
        <color rgb="FFFF0000"/>
        <rFont val="Tahoma"/>
        <family val="2"/>
      </rPr>
      <t>{29}</t>
    </r>
    <r>
      <rPr>
        <sz val="10"/>
        <color rgb="FF000000"/>
        <rFont val="Tahoma"/>
        <family val="2"/>
      </rPr>
      <t> but he is a Jew who is one inwardly, and circumcision is that of the heart.</t>
    </r>
  </si>
  <si>
    <r>
      <t xml:space="preserve"> </t>
    </r>
    <r>
      <rPr>
        <sz val="10"/>
        <color rgb="FFFF0000"/>
        <rFont val="Tahoma"/>
        <family val="2"/>
      </rPr>
      <t>{29}</t>
    </r>
    <r>
      <rPr>
        <sz val="10"/>
        <color rgb="FF000000"/>
        <rFont val="Tahoma"/>
        <family val="2"/>
      </rPr>
      <t> Pelo contrário, o verdadeiro judeu é aquele que é judeu por dentro, aquele que tem o coração circuncidado;</t>
    </r>
  </si>
  <si>
    <r>
      <t xml:space="preserve"> It is in the spirit not in the letter; His praise is not from men, but from God. </t>
    </r>
    <r>
      <rPr>
        <sz val="10"/>
        <color rgb="FF0000FF"/>
        <rFont val="Tahoma"/>
        <family val="2"/>
      </rPr>
      <t>||| + 2 SECs |||</t>
    </r>
  </si>
  <si>
    <r>
      <t xml:space="preserve"> e isso é uma coisa que o Espírito de Deus faz e que a lei escrita não pode fazer. E o louvor que essa pessoa recebe não vem de seres humanos, mas vem de Deus. </t>
    </r>
    <r>
      <rPr>
        <sz val="10"/>
        <color rgb="FF0000FF"/>
        <rFont val="Tahoma"/>
        <family val="2"/>
      </rPr>
      <t>||| + 2 SECs |||</t>
    </r>
  </si>
  <si>
    <r>
      <t xml:space="preserve"> </t>
    </r>
    <r>
      <rPr>
        <sz val="10"/>
        <color rgb="FFFF0000"/>
        <rFont val="Tahoma"/>
        <family val="2"/>
      </rPr>
      <t>{1}</t>
    </r>
    <r>
      <rPr>
        <sz val="10"/>
        <color rgb="FF000000"/>
        <rFont val="Tahoma"/>
        <family val="2"/>
      </rPr>
      <t> Then what advantage does the Jew have? Or what is the profit of circumcision?</t>
    </r>
  </si>
  <si>
    <r>
      <t xml:space="preserve"> </t>
    </r>
    <r>
      <rPr>
        <sz val="10"/>
        <color rgb="FFFF0000"/>
        <rFont val="Tahoma"/>
        <family val="2"/>
      </rPr>
      <t>{1}</t>
    </r>
    <r>
      <rPr>
        <sz val="10"/>
        <color rgb="FF000000"/>
        <rFont val="Tahoma"/>
        <family val="2"/>
      </rPr>
      <t> Então qual é a vantagem de ser judeu? Será que ser * circuncidado tem algum valor?</t>
    </r>
  </si>
  <si>
    <r>
      <t xml:space="preserve"> </t>
    </r>
    <r>
      <rPr>
        <sz val="10"/>
        <color rgb="FFFF0000"/>
        <rFont val="Tahoma"/>
        <family val="2"/>
      </rPr>
      <t>{2}</t>
    </r>
    <r>
      <rPr>
        <sz val="10"/>
        <color rgb="FF000000"/>
        <rFont val="Tahoma"/>
        <family val="2"/>
      </rPr>
      <t> Much in every way! Because first of all, they were entrusted with the oracles of God.</t>
    </r>
  </si>
  <si>
    <r>
      <t xml:space="preserve"> </t>
    </r>
    <r>
      <rPr>
        <sz val="10"/>
        <color rgb="FFFF0000"/>
        <rFont val="Tahoma"/>
        <family val="2"/>
      </rPr>
      <t>{2}</t>
    </r>
    <r>
      <rPr>
        <sz val="10"/>
        <color rgb="FF000000"/>
        <rFont val="Tahoma"/>
        <family val="2"/>
      </rPr>
      <t> Tem, sim, e de muitas maneiras! E a primeira vantagem é que Deus entregou a sua mensagem aos cuidados dos judeus.</t>
    </r>
  </si>
  <si>
    <r>
      <t xml:space="preserve"> </t>
    </r>
    <r>
      <rPr>
        <sz val="10"/>
        <color rgb="FFFF0000"/>
        <rFont val="Tahoma"/>
        <family val="2"/>
      </rPr>
      <t>{3}</t>
    </r>
    <r>
      <rPr>
        <sz val="10"/>
        <color rgb="FF000000"/>
        <rFont val="Tahoma"/>
        <family val="2"/>
      </rPr>
      <t> For what if some were without faith? Will their lack of faith nullify the faithfulness of God?</t>
    </r>
  </si>
  <si>
    <r>
      <t xml:space="preserve"> </t>
    </r>
    <r>
      <rPr>
        <sz val="10"/>
        <color rgb="FFFF0000"/>
        <rFont val="Tahoma"/>
        <family val="2"/>
      </rPr>
      <t>{3}</t>
    </r>
    <r>
      <rPr>
        <sz val="10"/>
        <color rgb="FF000000"/>
        <rFont val="Tahoma"/>
        <family val="2"/>
      </rPr>
      <t> Mas, se alguns não foram fiéis, será que por isso Deus vai ser infiel?</t>
    </r>
  </si>
  <si>
    <r>
      <t xml:space="preserve"> </t>
    </r>
    <r>
      <rPr>
        <sz val="10"/>
        <color rgb="FFFF0000"/>
        <rFont val="Tahoma"/>
        <family val="2"/>
      </rPr>
      <t>{4}</t>
    </r>
    <r>
      <rPr>
        <sz val="10"/>
        <color rgb="FF000000"/>
        <rFont val="Tahoma"/>
        <family val="2"/>
      </rPr>
      <t> May it never be! Yes, let God be found true, but every man a liar. As it is written,</t>
    </r>
  </si>
  <si>
    <r>
      <t xml:space="preserve"> </t>
    </r>
    <r>
      <rPr>
        <sz val="10"/>
        <color rgb="FFFF0000"/>
        <rFont val="Tahoma"/>
        <family val="2"/>
      </rPr>
      <t>{4}</t>
    </r>
    <r>
      <rPr>
        <sz val="10"/>
        <color rgb="FF000000"/>
        <rFont val="Tahoma"/>
        <family val="2"/>
      </rPr>
      <t> De modo nenhum! Que Deus continue a ser verdadeiro, mesmo que todas as pessoas sejam mentirosas.</t>
    </r>
  </si>
  <si>
    <r>
      <t xml:space="preserve"> </t>
    </r>
    <r>
      <rPr>
        <sz val="10"/>
        <color rgb="FFFF0000"/>
        <rFont val="Tahoma"/>
        <family val="2"/>
      </rPr>
      <t>{5}</t>
    </r>
    <r>
      <rPr>
        <sz val="10"/>
        <color rgb="FF000000"/>
        <rFont val="Tahoma"/>
        <family val="2"/>
      </rPr>
      <t> But if our unrighteousness commends the righteousness of God, what will we say? Is God unrighteous who inflicts wrath? I speak like men do.</t>
    </r>
  </si>
  <si>
    <r>
      <t xml:space="preserve"> </t>
    </r>
    <r>
      <rPr>
        <sz val="10"/>
        <color rgb="FFFF0000"/>
        <rFont val="Tahoma"/>
        <family val="2"/>
      </rPr>
      <t>{5}</t>
    </r>
    <r>
      <rPr>
        <sz val="10"/>
        <color rgb="FF000000"/>
        <rFont val="Tahoma"/>
        <family val="2"/>
      </rPr>
      <t> Mas, se as injustiças que cometemos servem para mostrar que Deus age com justiça, o que é que podemos dizer? Que Deus é injusto quando nos castiga? (Eu falo aqui como as pessoas costumam falar.)</t>
    </r>
  </si>
  <si>
    <r>
      <t xml:space="preserve"> </t>
    </r>
    <r>
      <rPr>
        <sz val="10"/>
        <color rgb="FFFF0000"/>
        <rFont val="Tahoma"/>
        <family val="2"/>
      </rPr>
      <t>{6}</t>
    </r>
    <r>
      <rPr>
        <sz val="10"/>
        <color rgb="FF000000"/>
        <rFont val="Tahoma"/>
        <family val="2"/>
      </rPr>
      <t> May it never be! For then how will God judge the world?</t>
    </r>
  </si>
  <si>
    <r>
      <t xml:space="preserve"> </t>
    </r>
    <r>
      <rPr>
        <sz val="10"/>
        <color rgb="FFFF0000"/>
        <rFont val="Tahoma"/>
        <family val="2"/>
      </rPr>
      <t>{6}</t>
    </r>
    <r>
      <rPr>
        <sz val="10"/>
        <color rgb="FF000000"/>
        <rFont val="Tahoma"/>
        <family val="2"/>
      </rPr>
      <t> É claro que não! Se Deus não fosse justo, como poderia julgar o mundo?</t>
    </r>
  </si>
  <si>
    <r>
      <t xml:space="preserve"> </t>
    </r>
    <r>
      <rPr>
        <sz val="10"/>
        <color rgb="FFFF0000"/>
        <rFont val="Tahoma"/>
        <family val="2"/>
      </rPr>
      <t>{7}</t>
    </r>
    <r>
      <rPr>
        <sz val="10"/>
        <color rgb="FF000000"/>
        <rFont val="Tahoma"/>
        <family val="2"/>
      </rPr>
      <t> For if the truth of God through my lie abounded to his glory, why am I also still judged as a sinner?</t>
    </r>
  </si>
  <si>
    <r>
      <t xml:space="preserve"> </t>
    </r>
    <r>
      <rPr>
        <sz val="10"/>
        <color rgb="FFFF0000"/>
        <rFont val="Tahoma"/>
        <family val="2"/>
      </rPr>
      <t>{7}</t>
    </r>
    <r>
      <rPr>
        <sz val="10"/>
        <color rgb="FF000000"/>
        <rFont val="Tahoma"/>
        <family val="2"/>
      </rPr>
      <t> Mas digamos que a minha mentira faz com que a verdade de Deus fique mais clara, aumentando assim a * glória dele. Nesse caso, por que é que devo ainda ser condenado como pecador?</t>
    </r>
  </si>
  <si>
    <r>
      <t xml:space="preserve"> </t>
    </r>
    <r>
      <rPr>
        <sz val="10"/>
        <color rgb="FFFF0000"/>
        <rFont val="Tahoma"/>
        <family val="2"/>
      </rPr>
      <t>{8}</t>
    </r>
    <r>
      <rPr>
        <sz val="10"/>
        <color rgb="FF000000"/>
        <rFont val="Tahoma"/>
        <family val="2"/>
      </rPr>
      <t> Why not (as we are slanderously reported, and as some affirm that we say), “Let us do evil, that good may come?” Those who say so are justly condemned.</t>
    </r>
  </si>
  <si>
    <r>
      <t xml:space="preserve"> </t>
    </r>
    <r>
      <rPr>
        <sz val="10"/>
        <color rgb="FFFF0000"/>
        <rFont val="Tahoma"/>
        <family val="2"/>
      </rPr>
      <t>{8}</t>
    </r>
    <r>
      <rPr>
        <sz val="10"/>
        <color rgb="FF000000"/>
        <rFont val="Tahoma"/>
        <family val="2"/>
      </rPr>
      <t> Então por que não dizer: “Façamos o mal para que desse mal venha o bem”? Na verdade alguns têm me caluniado, dizendo que eu afirmo isso. Porém eles serão condenados como merecem.</t>
    </r>
  </si>
  <si>
    <r>
      <t xml:space="preserve"> </t>
    </r>
    <r>
      <rPr>
        <sz val="10"/>
        <color rgb="FFFF0000"/>
        <rFont val="Tahoma"/>
        <family val="2"/>
      </rPr>
      <t>{10}</t>
    </r>
    <r>
      <rPr>
        <sz val="10"/>
        <color rgb="FF000000"/>
        <rFont val="Tahoma"/>
        <family val="2"/>
      </rPr>
      <t xml:space="preserve"> As it is written, “There is no one righteous; no, not one. </t>
    </r>
  </si>
  <si>
    <r>
      <t xml:space="preserve"> </t>
    </r>
    <r>
      <rPr>
        <sz val="10"/>
        <color rgb="FFFF0000"/>
        <rFont val="Tahoma"/>
        <family val="2"/>
      </rPr>
      <t>{10}</t>
    </r>
    <r>
      <rPr>
        <sz val="10"/>
        <color rgb="FF000000"/>
        <rFont val="Tahoma"/>
        <family val="2"/>
      </rPr>
      <t xml:space="preserve"> Como dizem as Escrituras Sagradas: “Não há uma só pessoa que faça o que é certo; </t>
    </r>
  </si>
  <si>
    <r>
      <t xml:space="preserve"> </t>
    </r>
    <r>
      <rPr>
        <sz val="10"/>
        <color rgb="FFFF0000"/>
        <rFont val="Tahoma"/>
        <family val="2"/>
      </rPr>
      <t>{11}</t>
    </r>
    <r>
      <rPr>
        <sz val="10"/>
        <color rgb="FF000000"/>
        <rFont val="Tahoma"/>
        <family val="2"/>
      </rPr>
      <t> There is no one who understands. There is no one who seeks after God.</t>
    </r>
  </si>
  <si>
    <r>
      <t xml:space="preserve"> </t>
    </r>
    <r>
      <rPr>
        <sz val="10"/>
        <color rgb="FFFF0000"/>
        <rFont val="Tahoma"/>
        <family val="2"/>
      </rPr>
      <t>{11}</t>
    </r>
    <r>
      <rPr>
        <sz val="10"/>
        <color rgb="FF000000"/>
        <rFont val="Tahoma"/>
        <family val="2"/>
      </rPr>
      <t> não há ninguém que tenha juízo; não há ninguém que adore a Deus.</t>
    </r>
  </si>
  <si>
    <r>
      <t xml:space="preserve"> </t>
    </r>
    <r>
      <rPr>
        <sz val="10"/>
        <color rgb="FFFF0000"/>
        <rFont val="Tahoma"/>
        <family val="2"/>
      </rPr>
      <t>{12}</t>
    </r>
    <r>
      <rPr>
        <sz val="10"/>
        <color rgb="FF000000"/>
        <rFont val="Tahoma"/>
        <family val="2"/>
      </rPr>
      <t> They have all turned aside. They have together become unprofitable. There is no one who does good, no, not, so much as one.”</t>
    </r>
  </si>
  <si>
    <r>
      <t xml:space="preserve"> </t>
    </r>
    <r>
      <rPr>
        <sz val="10"/>
        <color rgb="FFFF0000"/>
        <rFont val="Tahoma"/>
        <family val="2"/>
      </rPr>
      <t>{12}</t>
    </r>
    <r>
      <rPr>
        <sz val="10"/>
        <color rgb="FF000000"/>
        <rFont val="Tahoma"/>
        <family val="2"/>
      </rPr>
      <t> Todos se desviaram do caminho certo, todos se perderam. Não há mais ninguém que faça o bem, não há ninguém mesmo.”</t>
    </r>
  </si>
  <si>
    <r>
      <t xml:space="preserve"> </t>
    </r>
    <r>
      <rPr>
        <sz val="10"/>
        <color rgb="FFFF0000"/>
        <rFont val="Tahoma"/>
        <family val="2"/>
      </rPr>
      <t>{13}</t>
    </r>
    <r>
      <rPr>
        <sz val="10"/>
        <color rgb="FF000000"/>
        <rFont val="Tahoma"/>
        <family val="2"/>
      </rPr>
      <t xml:space="preserve"> “Their throat is an open tomb. With their tongues they have used deceit.” “The poison of vipers is under their lips”; </t>
    </r>
  </si>
  <si>
    <r>
      <t xml:space="preserve"> </t>
    </r>
    <r>
      <rPr>
        <sz val="10"/>
        <color rgb="FFFF0000"/>
        <rFont val="Tahoma"/>
        <family val="2"/>
      </rPr>
      <t>{13}</t>
    </r>
    <r>
      <rPr>
        <sz val="10"/>
        <color rgb="FF000000"/>
        <rFont val="Tahoma"/>
        <family val="2"/>
      </rPr>
      <t xml:space="preserve"> “Todos mentem e enganam sem parar. Da língua deles saem mentiras perversas, e dos seus lábios saem palavras de morte, como se fossem veneno de cobra. </t>
    </r>
  </si>
  <si>
    <r>
      <t xml:space="preserve"> </t>
    </r>
    <r>
      <rPr>
        <sz val="10"/>
        <color rgb="FFFF0000"/>
        <rFont val="Tahoma"/>
        <family val="2"/>
      </rPr>
      <t>{14}</t>
    </r>
    <r>
      <rPr>
        <sz val="10"/>
        <color rgb="FF000000"/>
        <rFont val="Tahoma"/>
        <family val="2"/>
      </rPr>
      <t> “whose mouth is full of cursing and bitterness.”</t>
    </r>
  </si>
  <si>
    <r>
      <t xml:space="preserve"> </t>
    </r>
    <r>
      <rPr>
        <sz val="10"/>
        <color rgb="FFFF0000"/>
        <rFont val="Tahoma"/>
        <family val="2"/>
      </rPr>
      <t>{14}</t>
    </r>
    <r>
      <rPr>
        <sz val="10"/>
        <color rgb="FF000000"/>
        <rFont val="Tahoma"/>
        <family val="2"/>
      </rPr>
      <t> A boca deles está cheia de terríveis maldições.”</t>
    </r>
  </si>
  <si>
    <r>
      <t xml:space="preserve"> </t>
    </r>
    <r>
      <rPr>
        <sz val="10"/>
        <color rgb="FFFF0000"/>
        <rFont val="Tahoma"/>
        <family val="2"/>
      </rPr>
      <t>{15}</t>
    </r>
    <r>
      <rPr>
        <sz val="10"/>
        <color rgb="FF000000"/>
        <rFont val="Tahoma"/>
        <family val="2"/>
      </rPr>
      <t xml:space="preserve"> “Their feet are swift to shed blood. </t>
    </r>
  </si>
  <si>
    <r>
      <t xml:space="preserve"> </t>
    </r>
    <r>
      <rPr>
        <sz val="10"/>
        <color rgb="FFFF0000"/>
        <rFont val="Tahoma"/>
        <family val="2"/>
      </rPr>
      <t>{15}</t>
    </r>
    <r>
      <rPr>
        <sz val="10"/>
        <color rgb="FF000000"/>
        <rFont val="Tahoma"/>
        <family val="2"/>
      </rPr>
      <t xml:space="preserve"> “Eles se apressam para matar. </t>
    </r>
  </si>
  <si>
    <r>
      <t xml:space="preserve"> </t>
    </r>
    <r>
      <rPr>
        <sz val="10"/>
        <color rgb="FFFF0000"/>
        <rFont val="Tahoma"/>
        <family val="2"/>
      </rPr>
      <t>{16}</t>
    </r>
    <r>
      <rPr>
        <sz val="10"/>
        <color rgb="FF000000"/>
        <rFont val="Tahoma"/>
        <family val="2"/>
      </rPr>
      <t> Destruction and misery are in their ways.</t>
    </r>
  </si>
  <si>
    <r>
      <t xml:space="preserve"> </t>
    </r>
    <r>
      <rPr>
        <sz val="10"/>
        <color rgb="FFFF0000"/>
        <rFont val="Tahoma"/>
        <family val="2"/>
      </rPr>
      <t>{16}</t>
    </r>
    <r>
      <rPr>
        <sz val="10"/>
        <color rgb="FF000000"/>
        <rFont val="Tahoma"/>
        <family val="2"/>
      </rPr>
      <t> Por onde passam, deixam a destruição e a desgraça.</t>
    </r>
  </si>
  <si>
    <r>
      <t xml:space="preserve"> </t>
    </r>
    <r>
      <rPr>
        <sz val="10"/>
        <color rgb="FFFF0000"/>
        <rFont val="Tahoma"/>
        <family val="2"/>
      </rPr>
      <t>{17}</t>
    </r>
    <r>
      <rPr>
        <sz val="10"/>
        <color rgb="FF000000"/>
        <rFont val="Tahoma"/>
        <family val="2"/>
      </rPr>
      <t xml:space="preserve"> The way of peace, they haven't known.” </t>
    </r>
  </si>
  <si>
    <r>
      <t xml:space="preserve"> </t>
    </r>
    <r>
      <rPr>
        <sz val="10"/>
        <color rgb="FFFF0000"/>
        <rFont val="Tahoma"/>
        <family val="2"/>
      </rPr>
      <t>{17}</t>
    </r>
    <r>
      <rPr>
        <sz val="10"/>
        <color rgb="FF000000"/>
        <rFont val="Tahoma"/>
        <family val="2"/>
      </rPr>
      <t xml:space="preserve"> Não conhecem o caminho da paz </t>
    </r>
  </si>
  <si>
    <r>
      <t xml:space="preserve"> </t>
    </r>
    <r>
      <rPr>
        <sz val="10"/>
        <color rgb="FFFF0000"/>
        <rFont val="Tahoma"/>
        <family val="2"/>
      </rPr>
      <t>{18}</t>
    </r>
    <r>
      <rPr>
        <sz val="10"/>
        <color rgb="FF000000"/>
        <rFont val="Tahoma"/>
        <family val="2"/>
      </rPr>
      <t> “There is no fear of God before their eyes.”</t>
    </r>
  </si>
  <si>
    <r>
      <t xml:space="preserve"> </t>
    </r>
    <r>
      <rPr>
        <sz val="10"/>
        <color rgb="FFFF0000"/>
        <rFont val="Tahoma"/>
        <family val="2"/>
      </rPr>
      <t>{18}</t>
    </r>
    <r>
      <rPr>
        <sz val="10"/>
        <color rgb="FF000000"/>
        <rFont val="Tahoma"/>
        <family val="2"/>
      </rPr>
      <t> e não aprenderam a * temer a Deus.”</t>
    </r>
  </si>
  <si>
    <r>
      <t xml:space="preserve"> </t>
    </r>
    <r>
      <rPr>
        <sz val="10"/>
        <color rgb="FFFF0000"/>
        <rFont val="Tahoma"/>
        <family val="2"/>
      </rPr>
      <t>{19}</t>
    </r>
    <r>
      <rPr>
        <sz val="10"/>
        <color rgb="FF000000"/>
        <rFont val="Tahoma"/>
        <family val="2"/>
      </rPr>
      <t> Now we know that whatever things the law says, it speaks to those who are under the law.</t>
    </r>
  </si>
  <si>
    <r>
      <t xml:space="preserve"> </t>
    </r>
    <r>
      <rPr>
        <sz val="10"/>
        <color rgb="FFFF0000"/>
        <rFont val="Tahoma"/>
        <family val="2"/>
      </rPr>
      <t>{19}</t>
    </r>
    <r>
      <rPr>
        <sz val="10"/>
        <color rgb="FF000000"/>
        <rFont val="Tahoma"/>
        <family val="2"/>
      </rPr>
      <t> Nós sabemos que tudo o que a * lei diz é dito para os que vivem debaixo da lei.</t>
    </r>
  </si>
  <si>
    <r>
      <t xml:space="preserve"> </t>
    </r>
    <r>
      <rPr>
        <sz val="10"/>
        <color rgb="FFFF0000"/>
        <rFont val="Tahoma"/>
        <family val="2"/>
      </rPr>
      <t>{20}</t>
    </r>
    <r>
      <rPr>
        <sz val="10"/>
        <color rgb="FF000000"/>
        <rFont val="Tahoma"/>
        <family val="2"/>
      </rPr>
      <t> Because by the works of the law, no flesh will be justified in his sight. For through the law comes the knowledge of sin.</t>
    </r>
  </si>
  <si>
    <r>
      <t xml:space="preserve"> </t>
    </r>
    <r>
      <rPr>
        <sz val="10"/>
        <color rgb="FFFF0000"/>
        <rFont val="Tahoma"/>
        <family val="2"/>
      </rPr>
      <t>{20}</t>
    </r>
    <r>
      <rPr>
        <sz val="10"/>
        <color rgb="FF000000"/>
        <rFont val="Tahoma"/>
        <family val="2"/>
      </rPr>
      <t> Pois ninguém é aceito por Deus por fazer o que a lei manda, porque a lei faz com que as pessoas saibam que são pecadoras.</t>
    </r>
  </si>
  <si>
    <r>
      <t xml:space="preserve"> </t>
    </r>
    <r>
      <rPr>
        <sz val="10"/>
        <color rgb="FFFF0000"/>
        <rFont val="Tahoma"/>
        <family val="2"/>
      </rPr>
      <t>{22}</t>
    </r>
    <r>
      <rPr>
        <sz val="10"/>
        <color rgb="FF000000"/>
        <rFont val="Tahoma"/>
        <family val="2"/>
      </rPr>
      <t> This righteousness of God comes through faith in Jesus Christ to all and on all those who believe. For there is no distinction.</t>
    </r>
  </si>
  <si>
    <r>
      <t xml:space="preserve"> </t>
    </r>
    <r>
      <rPr>
        <sz val="10"/>
        <color rgb="FFFF0000"/>
        <rFont val="Tahoma"/>
        <family val="2"/>
      </rPr>
      <t>{22}</t>
    </r>
    <r>
      <rPr>
        <sz val="10"/>
        <color rgb="FF000000"/>
        <rFont val="Tahoma"/>
        <family val="2"/>
      </rPr>
      <t> Deus aceita as pessoas por meio da fé que elas têm em Jesus Cristo. É assim que ele trata todos os que crêem, pois não existe nenhuma diferença entre as pessoas.</t>
    </r>
  </si>
  <si>
    <r>
      <t xml:space="preserve"> </t>
    </r>
    <r>
      <rPr>
        <sz val="10"/>
        <color rgb="FFFF0000"/>
        <rFont val="Tahoma"/>
        <family val="2"/>
      </rPr>
      <t>{23}</t>
    </r>
    <r>
      <rPr>
        <sz val="10"/>
        <color rgb="FF000000"/>
        <rFont val="Tahoma"/>
        <family val="2"/>
      </rPr>
      <t> For all have sinned, and fall short of the glory of God;</t>
    </r>
  </si>
  <si>
    <r>
      <t xml:space="preserve"> </t>
    </r>
    <r>
      <rPr>
        <sz val="10"/>
        <color rgb="FFFF0000"/>
        <rFont val="Tahoma"/>
        <family val="2"/>
      </rPr>
      <t>{23}</t>
    </r>
    <r>
      <rPr>
        <sz val="10"/>
        <color rgb="FF000000"/>
        <rFont val="Tahoma"/>
        <family val="2"/>
      </rPr>
      <t> Todos pecaram e estão afastados da presença * gloriosa de Deus.</t>
    </r>
  </si>
  <si>
    <r>
      <t xml:space="preserve"> </t>
    </r>
    <r>
      <rPr>
        <sz val="10"/>
        <color rgb="FFFF0000"/>
        <rFont val="Tahoma"/>
        <family val="2"/>
      </rPr>
      <t>{24}</t>
    </r>
    <r>
      <rPr>
        <sz val="10"/>
        <color rgb="FF000000"/>
        <rFont val="Tahoma"/>
        <family val="2"/>
      </rPr>
      <t> Anyone can be justified freely by his grace through the redemption that is in Christ Jesus.</t>
    </r>
  </si>
  <si>
    <r>
      <t xml:space="preserve"> </t>
    </r>
    <r>
      <rPr>
        <sz val="10"/>
        <color rgb="FFFF0000"/>
        <rFont val="Tahoma"/>
        <family val="2"/>
      </rPr>
      <t>{24}</t>
    </r>
    <r>
      <rPr>
        <sz val="10"/>
        <color rgb="FF000000"/>
        <rFont val="Tahoma"/>
        <family val="2"/>
      </rPr>
      <t> Mas, pela sua * graça e sem exigir nada, Deus aceita todos por meio de Cristo Jesus, que os salva.</t>
    </r>
  </si>
  <si>
    <r>
      <t xml:space="preserve"> </t>
    </r>
    <r>
      <rPr>
        <sz val="10"/>
        <color rgb="FFFF0000"/>
        <rFont val="Tahoma"/>
        <family val="2"/>
      </rPr>
      <t>{25}</t>
    </r>
    <r>
      <rPr>
        <sz val="10"/>
        <color rgb="FF000000"/>
        <rFont val="Tahoma"/>
        <family val="2"/>
      </rPr>
      <t> God gave him to be an atoning sacrifice, through faith in his blood,</t>
    </r>
  </si>
  <si>
    <r>
      <t xml:space="preserve"> </t>
    </r>
    <r>
      <rPr>
        <sz val="10"/>
        <color rgb="FFFF0000"/>
        <rFont val="Tahoma"/>
        <family val="2"/>
      </rPr>
      <t>{25}</t>
    </r>
    <r>
      <rPr>
        <sz val="10"/>
        <color rgb="FF000000"/>
        <rFont val="Tahoma"/>
        <family val="2"/>
      </rPr>
      <t> Deus lhe deu para ser um sacrifício expiatório, pela fé no seu sangue,</t>
    </r>
  </si>
  <si>
    <r>
      <t xml:space="preserve"> </t>
    </r>
    <r>
      <rPr>
        <sz val="10"/>
        <color rgb="FFFF0000"/>
        <rFont val="Tahoma"/>
        <family val="2"/>
      </rPr>
      <t>{26}</t>
    </r>
    <r>
      <rPr>
        <sz val="10"/>
        <color rgb="FF000000"/>
        <rFont val="Tahoma"/>
        <family val="2"/>
      </rPr>
      <t> God demonstrates his righteousness at this present time; that he might himself be just, and the justifier of him who has faith in Jesus.</t>
    </r>
  </si>
  <si>
    <r>
      <t xml:space="preserve"> </t>
    </r>
    <r>
      <rPr>
        <sz val="10"/>
        <color rgb="FFFF0000"/>
        <rFont val="Tahoma"/>
        <family val="2"/>
      </rPr>
      <t>{26}</t>
    </r>
    <r>
      <rPr>
        <sz val="10"/>
        <color rgb="FF000000"/>
        <rFont val="Tahoma"/>
        <family val="2"/>
      </rPr>
      <t> Deus demonstra sua justiça no tempo presente, que ele pode-se ser justo eo justificador daquele que tem fé em Jesus.</t>
    </r>
  </si>
  <si>
    <r>
      <t xml:space="preserve"> </t>
    </r>
    <r>
      <rPr>
        <sz val="10"/>
        <color rgb="FFFF0000"/>
        <rFont val="Tahoma"/>
        <family val="2"/>
      </rPr>
      <t>{27}</t>
    </r>
    <r>
      <rPr>
        <sz val="10"/>
        <color rgb="FF000000"/>
        <rFont val="Tahoma"/>
        <family val="2"/>
      </rPr>
      <t> Where then is the boasting? It is excluded. By what kind of law? Of works? No, but by a law of faith.</t>
    </r>
  </si>
  <si>
    <r>
      <t xml:space="preserve"> </t>
    </r>
    <r>
      <rPr>
        <sz val="10"/>
        <color rgb="FFFF0000"/>
        <rFont val="Tahoma"/>
        <family val="2"/>
      </rPr>
      <t>{27}</t>
    </r>
    <r>
      <rPr>
        <sz val="10"/>
        <color rgb="FF000000"/>
        <rFont val="Tahoma"/>
        <family val="2"/>
      </rPr>
      <t> Será que temos motivo para ficarmos orgulhosos? De modo nenhum! E por que não? Será que é porque obedecemos à lei? Não; não é. É porque cremos em Cristo.</t>
    </r>
  </si>
  <si>
    <r>
      <t xml:space="preserve"> </t>
    </r>
    <r>
      <rPr>
        <sz val="10"/>
        <color rgb="FFFF0000"/>
        <rFont val="Tahoma"/>
        <family val="2"/>
      </rPr>
      <t>{28}</t>
    </r>
    <r>
      <rPr>
        <sz val="10"/>
        <color rgb="FF000000"/>
        <rFont val="Tahoma"/>
        <family val="2"/>
      </rPr>
      <t> We maintain therefore that a man is justified by faith apart from the works of the law.</t>
    </r>
  </si>
  <si>
    <r>
      <t xml:space="preserve"> </t>
    </r>
    <r>
      <rPr>
        <sz val="10"/>
        <color rgb="FFFF0000"/>
        <rFont val="Tahoma"/>
        <family val="2"/>
      </rPr>
      <t>{28}</t>
    </r>
    <r>
      <rPr>
        <sz val="10"/>
        <color rgb="FF000000"/>
        <rFont val="Tahoma"/>
        <family val="2"/>
      </rPr>
      <t> Assim percebemos que a pessoa é aceita por Deus pela fé e não por fazer o que a lei manda.</t>
    </r>
  </si>
  <si>
    <r>
      <t xml:space="preserve"> </t>
    </r>
    <r>
      <rPr>
        <sz val="10"/>
        <color rgb="FFFF0000"/>
        <rFont val="Tahoma"/>
        <family val="2"/>
      </rPr>
      <t>{29}</t>
    </r>
    <r>
      <rPr>
        <sz val="10"/>
        <color rgb="FF000000"/>
        <rFont val="Tahoma"/>
        <family val="2"/>
      </rPr>
      <t> Or is God the God of Jews only? Isn't he the God of Gentiles also? Yes, of Gentiles also.</t>
    </r>
  </si>
  <si>
    <r>
      <t xml:space="preserve"> </t>
    </r>
    <r>
      <rPr>
        <sz val="10"/>
        <color rgb="FFFF0000"/>
        <rFont val="Tahoma"/>
        <family val="2"/>
      </rPr>
      <t>{29}</t>
    </r>
    <r>
      <rPr>
        <sz val="10"/>
        <color rgb="FF000000"/>
        <rFont val="Tahoma"/>
        <family val="2"/>
      </rPr>
      <t> Ou será que Deus é somente Deus dos judeus? Será que não é também Deus dos não-judeus? Claro que é!</t>
    </r>
  </si>
  <si>
    <r>
      <t xml:space="preserve"> </t>
    </r>
    <r>
      <rPr>
        <sz val="10"/>
        <color rgb="FFFF0000"/>
        <rFont val="Tahoma"/>
        <family val="2"/>
      </rPr>
      <t>{30}</t>
    </r>
    <r>
      <rPr>
        <sz val="10"/>
        <color rgb="FF000000"/>
        <rFont val="Tahoma"/>
        <family val="2"/>
      </rPr>
      <t> Indeed there is one God who will justify the circumcised by faith, and the uncircumcised through faith.</t>
    </r>
  </si>
  <si>
    <r>
      <t xml:space="preserve"> </t>
    </r>
    <r>
      <rPr>
        <sz val="10"/>
        <color rgb="FFFF0000"/>
        <rFont val="Tahoma"/>
        <family val="2"/>
      </rPr>
      <t>{30}</t>
    </r>
    <r>
      <rPr>
        <sz val="10"/>
        <color rgb="FF000000"/>
        <rFont val="Tahoma"/>
        <family val="2"/>
      </rPr>
      <t> Deus é um só e aceitará os judeus na base da sua fé e também aceitará os não-judeus por meio da fé que eles têm.</t>
    </r>
  </si>
  <si>
    <r>
      <t xml:space="preserve"> </t>
    </r>
    <r>
      <rPr>
        <sz val="10"/>
        <color rgb="FFFF0000"/>
        <rFont val="Tahoma"/>
        <family val="2"/>
      </rPr>
      <t>{31}</t>
    </r>
    <r>
      <rPr>
        <sz val="10"/>
        <color rgb="FF000000"/>
        <rFont val="Tahoma"/>
        <family val="2"/>
      </rPr>
      <t xml:space="preserve"> Do we then nullify the law through faith? May it never be! No, we establish the law. </t>
    </r>
    <r>
      <rPr>
        <sz val="10"/>
        <color rgb="FF0000FF"/>
        <rFont val="Tahoma"/>
        <family val="2"/>
      </rPr>
      <t>||| + 2 SECs |||</t>
    </r>
  </si>
  <si>
    <r>
      <t xml:space="preserve"> </t>
    </r>
    <r>
      <rPr>
        <sz val="10"/>
        <color rgb="FFFF0000"/>
        <rFont val="Tahoma"/>
        <family val="2"/>
      </rPr>
      <t>{31}</t>
    </r>
    <r>
      <rPr>
        <sz val="10"/>
        <color rgb="FF000000"/>
        <rFont val="Tahoma"/>
        <family val="2"/>
      </rPr>
      <t xml:space="preserve"> Será que isso quer dizer que, por causa da fé, nós tratamos a lei como se ela não valesse nada? Não; de modo nenhum! Pelo contrário, afirmamos que a lei tem valor. </t>
    </r>
    <r>
      <rPr>
        <sz val="10"/>
        <color rgb="FF0000FF"/>
        <rFont val="Tahoma"/>
        <family val="2"/>
      </rPr>
      <t>||| + 2 SECs |||</t>
    </r>
  </si>
  <si>
    <r>
      <t xml:space="preserve"> </t>
    </r>
    <r>
      <rPr>
        <sz val="10"/>
        <color rgb="FFFF0000"/>
        <rFont val="Tahoma"/>
        <family val="2"/>
      </rPr>
      <t>{2}</t>
    </r>
    <r>
      <rPr>
        <sz val="10"/>
        <color rgb="FF000000"/>
        <rFont val="Tahoma"/>
        <family val="2"/>
      </rPr>
      <t xml:space="preserve"> For if Abraham was justified by works, he has something to boast about, but not toward God. </t>
    </r>
  </si>
  <si>
    <r>
      <t xml:space="preserve"> </t>
    </r>
    <r>
      <rPr>
        <sz val="10"/>
        <color rgb="FFFF0000"/>
        <rFont val="Tahoma"/>
        <family val="2"/>
      </rPr>
      <t>{2}</t>
    </r>
    <r>
      <rPr>
        <sz val="10"/>
        <color rgb="FF000000"/>
        <rFont val="Tahoma"/>
        <family val="2"/>
      </rPr>
      <t xml:space="preserve"> Se foi por causa das coisas que ele fez que Deus o aceitou, então ele teria motivo para se orgulhar, mas não para se orgulhar diante de Deus. </t>
    </r>
  </si>
  <si>
    <r>
      <t xml:space="preserve"> </t>
    </r>
    <r>
      <rPr>
        <sz val="10"/>
        <color rgb="FFFF0000"/>
        <rFont val="Tahoma"/>
        <family val="2"/>
      </rPr>
      <t>{3}</t>
    </r>
    <r>
      <rPr>
        <sz val="10"/>
        <color rgb="FF000000"/>
        <rFont val="Tahoma"/>
        <family val="2"/>
      </rPr>
      <t> For what does the Scripture say? “Abraham believed God, and it was accounted to him for righteousness.”</t>
    </r>
  </si>
  <si>
    <r>
      <t xml:space="preserve"> </t>
    </r>
    <r>
      <rPr>
        <sz val="10"/>
        <color rgb="FFFF0000"/>
        <rFont val="Tahoma"/>
        <family val="2"/>
      </rPr>
      <t>{3}</t>
    </r>
    <r>
      <rPr>
        <sz val="10"/>
        <color rgb="FF000000"/>
        <rFont val="Tahoma"/>
        <family val="2"/>
      </rPr>
      <t> Pois o que é que as * Escrituras Sagradas dizem? Elas dizem: “Abraão creu em Deus, e por isso Deus o aceitou.”</t>
    </r>
  </si>
  <si>
    <r>
      <t xml:space="preserve"> </t>
    </r>
    <r>
      <rPr>
        <sz val="10"/>
        <color rgb="FFFF0000"/>
        <rFont val="Tahoma"/>
        <family val="2"/>
      </rPr>
      <t>{4}</t>
    </r>
    <r>
      <rPr>
        <sz val="10"/>
        <color rgb="FF000000"/>
        <rFont val="Tahoma"/>
        <family val="2"/>
      </rPr>
      <t> Now to him who works, the reward is not counted as grace, but as something owed.</t>
    </r>
  </si>
  <si>
    <r>
      <t xml:space="preserve"> </t>
    </r>
    <r>
      <rPr>
        <sz val="10"/>
        <color rgb="FFFF0000"/>
        <rFont val="Tahoma"/>
        <family val="2"/>
      </rPr>
      <t>{4}</t>
    </r>
    <r>
      <rPr>
        <sz val="10"/>
        <color rgb="FF000000"/>
        <rFont val="Tahoma"/>
        <family val="2"/>
      </rPr>
      <t> O salário que o trabalhador recebe não é um presente, mas é o pagamento a que ele tem direito por causa do trabalho que fez.</t>
    </r>
  </si>
  <si>
    <r>
      <t xml:space="preserve"> </t>
    </r>
    <r>
      <rPr>
        <sz val="10"/>
        <color rgb="FFFF0000"/>
        <rFont val="Tahoma"/>
        <family val="2"/>
      </rPr>
      <t>{5}</t>
    </r>
    <r>
      <rPr>
        <sz val="10"/>
        <color rgb="FF000000"/>
        <rFont val="Tahoma"/>
        <family val="2"/>
      </rPr>
      <t> But to him who doesn't work, but believes in him who justifies the ungodly, his faith is accounted for righteousness.</t>
    </r>
  </si>
  <si>
    <r>
      <t xml:space="preserve"> </t>
    </r>
    <r>
      <rPr>
        <sz val="10"/>
        <color rgb="FFFF0000"/>
        <rFont val="Tahoma"/>
        <family val="2"/>
      </rPr>
      <t>{5}</t>
    </r>
    <r>
      <rPr>
        <sz val="10"/>
        <color rgb="FF000000"/>
        <rFont val="Tahoma"/>
        <family val="2"/>
      </rPr>
      <t> Porém a pessoa que não põe a sua esperança nas coisas que faz, mas simplesmente crê em Deus, é a fé dessa pessoa que faz com que ela seja aceita por Deus, o Deus que trata o culpado como se ele fosse inocente.</t>
    </r>
  </si>
  <si>
    <r>
      <t xml:space="preserve"> </t>
    </r>
    <r>
      <rPr>
        <sz val="10"/>
        <color rgb="FFFF0000"/>
        <rFont val="Tahoma"/>
        <family val="2"/>
      </rPr>
      <t>{6}</t>
    </r>
    <r>
      <rPr>
        <sz val="10"/>
        <color rgb="FF000000"/>
        <rFont val="Tahoma"/>
        <family val="2"/>
      </rPr>
      <t xml:space="preserve"> Even as David also pronounces blessing on the man to whom God counts righteousness apart from works. </t>
    </r>
  </si>
  <si>
    <r>
      <t xml:space="preserve"> </t>
    </r>
    <r>
      <rPr>
        <sz val="10"/>
        <color rgb="FFFF0000"/>
        <rFont val="Tahoma"/>
        <family val="2"/>
      </rPr>
      <t>{6}</t>
    </r>
    <r>
      <rPr>
        <sz val="10"/>
        <color rgb="FF000000"/>
        <rFont val="Tahoma"/>
        <family val="2"/>
      </rPr>
      <t xml:space="preserve"> E isso foi o que Davi queria dizer quando falou da felicidade daqueles que Deus aceita, sem levar em conta o que eles fazem. </t>
    </r>
  </si>
  <si>
    <r>
      <t xml:space="preserve"> </t>
    </r>
    <r>
      <rPr>
        <sz val="10"/>
        <color rgb="FFFF0000"/>
        <rFont val="Tahoma"/>
        <family val="2"/>
      </rPr>
      <t>{7}</t>
    </r>
    <r>
      <rPr>
        <sz val="10"/>
        <color rgb="FF000000"/>
        <rFont val="Tahoma"/>
        <family val="2"/>
      </rPr>
      <t> David said: “Blessed are they whose iniquities are forgiven, whose sins are covered.</t>
    </r>
  </si>
  <si>
    <r>
      <t xml:space="preserve"> </t>
    </r>
    <r>
      <rPr>
        <sz val="10"/>
        <color rgb="FFFF0000"/>
        <rFont val="Tahoma"/>
        <family val="2"/>
      </rPr>
      <t>{7}</t>
    </r>
    <r>
      <rPr>
        <sz val="10"/>
        <color rgb="FF000000"/>
        <rFont val="Tahoma"/>
        <family val="2"/>
      </rPr>
      <t> David Said: “Feliz aquele cujas maldades Deus perdoa e cujos pecados ele apaga!</t>
    </r>
  </si>
  <si>
    <r>
      <t xml:space="preserve"> </t>
    </r>
    <r>
      <rPr>
        <sz val="10"/>
        <color rgb="FFFF0000"/>
        <rFont val="Tahoma"/>
        <family val="2"/>
      </rPr>
      <t>{8}</t>
    </r>
    <r>
      <rPr>
        <sz val="10"/>
        <color rgb="FF000000"/>
        <rFont val="Tahoma"/>
        <family val="2"/>
      </rPr>
      <t> Blessed is the man whom the Lord will by no means charge with sin.”</t>
    </r>
  </si>
  <si>
    <r>
      <t xml:space="preserve"> </t>
    </r>
    <r>
      <rPr>
        <sz val="10"/>
        <color rgb="FFFF0000"/>
        <rFont val="Tahoma"/>
        <family val="2"/>
      </rPr>
      <t>{8}</t>
    </r>
    <r>
      <rPr>
        <sz val="10"/>
        <color rgb="FF000000"/>
        <rFont val="Tahoma"/>
        <family val="2"/>
      </rPr>
      <t> Feliz aquele que o Senhor não acusa de cometer pecado!”</t>
    </r>
  </si>
  <si>
    <r>
      <t xml:space="preserve"> </t>
    </r>
    <r>
      <rPr>
        <sz val="10"/>
        <color rgb="FFFF0000"/>
        <rFont val="Tahoma"/>
        <family val="2"/>
      </rPr>
      <t>{9}</t>
    </r>
    <r>
      <rPr>
        <sz val="10"/>
        <color rgb="FF000000"/>
        <rFont val="Tahoma"/>
        <family val="2"/>
      </rPr>
      <t> Is this blessing then pronounced on the circumcised, or on the uncircumcised also? For we say that faith was accounted to Abraham for righteousness.</t>
    </r>
  </si>
  <si>
    <r>
      <t xml:space="preserve"> </t>
    </r>
    <r>
      <rPr>
        <sz val="10"/>
        <color rgb="FFFF0000"/>
        <rFont val="Tahoma"/>
        <family val="2"/>
      </rPr>
      <t>{9}</t>
    </r>
    <r>
      <rPr>
        <sz val="10"/>
        <color rgb="FF000000"/>
        <rFont val="Tahoma"/>
        <family val="2"/>
      </rPr>
      <t> Será que essa felicidade de que Davi falou existe somente para os que são * circuncidados? É claro que não! Ela existe também para os que não são circuncidados. Pois já citamos as Escrituras Sagradas, que dizem: “Abraão creu em Deus, e por isso Deus o aceitou.”</t>
    </r>
  </si>
  <si>
    <r>
      <t xml:space="preserve"> </t>
    </r>
    <r>
      <rPr>
        <sz val="10"/>
        <color rgb="FFFF0000"/>
        <rFont val="Tahoma"/>
        <family val="2"/>
      </rPr>
      <t>{10}</t>
    </r>
    <r>
      <rPr>
        <sz val="10"/>
        <color rgb="FF000000"/>
        <rFont val="Tahoma"/>
        <family val="2"/>
      </rPr>
      <t> How then was it counted? When he was in circumcision, or in uncircumcision? Not in circumcision, but in uncircumcision.</t>
    </r>
  </si>
  <si>
    <r>
      <t xml:space="preserve"> </t>
    </r>
    <r>
      <rPr>
        <sz val="10"/>
        <color rgb="FFFF0000"/>
        <rFont val="Tahoma"/>
        <family val="2"/>
      </rPr>
      <t>{10}</t>
    </r>
    <r>
      <rPr>
        <sz val="10"/>
        <color rgb="FF000000"/>
        <rFont val="Tahoma"/>
        <family val="2"/>
      </rPr>
      <t> Quando foi que isso aconteceu? Foi antes ou depois de Abraão ser circuncidado? Foi antes e não depois.</t>
    </r>
  </si>
  <si>
    <r>
      <t xml:space="preserve"> </t>
    </r>
    <r>
      <rPr>
        <sz val="10"/>
        <color rgb="FFFF0000"/>
        <rFont val="Tahoma"/>
        <family val="2"/>
      </rPr>
      <t>{11}</t>
    </r>
    <r>
      <rPr>
        <sz val="10"/>
        <color rgb="FF000000"/>
        <rFont val="Tahoma"/>
        <family val="2"/>
      </rPr>
      <t> He received the sign of circumcision, a seal of the righteousness of the faith which he had while he was in uncircumcision.</t>
    </r>
  </si>
  <si>
    <r>
      <t xml:space="preserve"> </t>
    </r>
    <r>
      <rPr>
        <sz val="10"/>
        <color rgb="FFFF0000"/>
        <rFont val="Tahoma"/>
        <family val="2"/>
      </rPr>
      <t>{11}</t>
    </r>
    <r>
      <rPr>
        <sz val="10"/>
        <color rgb="FF000000"/>
        <rFont val="Tahoma"/>
        <family val="2"/>
      </rPr>
      <t> Ele foi circuncidado mais tarde. E a sua circuncisão foi um sinal para provar que Deus aceitou Abraão porque ele tinha fé;</t>
    </r>
  </si>
  <si>
    <r>
      <t xml:space="preserve"> </t>
    </r>
    <r>
      <rPr>
        <sz val="10"/>
        <color rgb="FFFF0000"/>
        <rFont val="Tahoma"/>
        <family val="2"/>
      </rPr>
      <t>{12}</t>
    </r>
    <r>
      <rPr>
        <sz val="10"/>
        <color rgb="FF000000"/>
        <rFont val="Tahoma"/>
        <family val="2"/>
      </rPr>
      <t> He is the father of circumcision to those who not only are of the circumcision, but who also walk in the steps of that faith of our father Abraham, which he had in uncircumcision.</t>
    </r>
  </si>
  <si>
    <r>
      <t xml:space="preserve"> </t>
    </r>
    <r>
      <rPr>
        <sz val="10"/>
        <color rgb="FFFF0000"/>
        <rFont val="Tahoma"/>
        <family val="2"/>
      </rPr>
      <t>{12}</t>
    </r>
    <r>
      <rPr>
        <sz val="10"/>
        <color rgb="FF000000"/>
        <rFont val="Tahoma"/>
        <family val="2"/>
      </rPr>
      <t> Ele é também o pai dos que são circuncidados. Não apenas porque são circuncidados, mas porque vivem a mesma vida de fé que Abraão, o nosso pai, viveu antes de ter sido circuncidado.</t>
    </r>
  </si>
  <si>
    <r>
      <t xml:space="preserve"> </t>
    </r>
    <r>
      <rPr>
        <sz val="10"/>
        <color rgb="FFFF0000"/>
        <rFont val="Tahoma"/>
        <family val="2"/>
      </rPr>
      <t>{14}</t>
    </r>
    <r>
      <rPr>
        <sz val="10"/>
        <color rgb="FF000000"/>
        <rFont val="Tahoma"/>
        <family val="2"/>
      </rPr>
      <t> For if those who are of the law are heirs, faith is made void, and the promise is made of no effect.</t>
    </r>
  </si>
  <si>
    <r>
      <t xml:space="preserve"> </t>
    </r>
    <r>
      <rPr>
        <sz val="10"/>
        <color rgb="FFFF0000"/>
        <rFont val="Tahoma"/>
        <family val="2"/>
      </rPr>
      <t>{14}</t>
    </r>
    <r>
      <rPr>
        <sz val="10"/>
        <color rgb="FF000000"/>
        <rFont val="Tahoma"/>
        <family val="2"/>
      </rPr>
      <t> Pois, se aqueles que obedecem à lei vão receber o que Deus prometeu, então a fé é inútil, e a promessa de Deus não tem valor.</t>
    </r>
  </si>
  <si>
    <r>
      <t xml:space="preserve"> </t>
    </r>
    <r>
      <rPr>
        <sz val="10"/>
        <color rgb="FFFF0000"/>
        <rFont val="Tahoma"/>
        <family val="2"/>
      </rPr>
      <t>{15}</t>
    </r>
    <r>
      <rPr>
        <sz val="10"/>
        <color rgb="FF000000"/>
        <rFont val="Tahoma"/>
        <family val="2"/>
      </rPr>
      <t> For the law works wrath, for where there is no law, neither is there disobedience.</t>
    </r>
  </si>
  <si>
    <r>
      <t xml:space="preserve"> </t>
    </r>
    <r>
      <rPr>
        <sz val="10"/>
        <color rgb="FFFF0000"/>
        <rFont val="Tahoma"/>
        <family val="2"/>
      </rPr>
      <t>{15}</t>
    </r>
    <r>
      <rPr>
        <sz val="10"/>
        <color rgb="FF000000"/>
        <rFont val="Tahoma"/>
        <family val="2"/>
      </rPr>
      <t> Pois a lei traz o castigo de Deus. Mas, onde não existe lei, também não existe desobediência à lei.</t>
    </r>
  </si>
  <si>
    <r>
      <t xml:space="preserve"> </t>
    </r>
    <r>
      <rPr>
        <sz val="10"/>
        <color rgb="FFFF0000"/>
        <rFont val="Tahoma"/>
        <family val="2"/>
      </rPr>
      <t>{16}</t>
    </r>
    <r>
      <rPr>
        <sz val="10"/>
        <color rgb="FF000000"/>
        <rFont val="Tahoma"/>
        <family val="2"/>
      </rPr>
      <t> Therefore, God's promise depends on faith, in order that the promise may be guaranteed as God's gift to all the descendants of Abraham.</t>
    </r>
  </si>
  <si>
    <r>
      <t xml:space="preserve"> </t>
    </r>
    <r>
      <rPr>
        <sz val="10"/>
        <color rgb="FFFF0000"/>
        <rFont val="Tahoma"/>
        <family val="2"/>
      </rPr>
      <t>{16}</t>
    </r>
    <r>
      <rPr>
        <sz val="10"/>
        <color rgb="FF000000"/>
        <rFont val="Tahoma"/>
        <family val="2"/>
      </rPr>
      <t> Portanto, a promessa de Deus depende da fé, a fim de que a promessa seja garantida como presente de Deus a todos os descendentes de Abraão.</t>
    </r>
  </si>
  <si>
    <r>
      <t xml:space="preserve"> </t>
    </r>
    <r>
      <rPr>
        <sz val="10"/>
        <color rgb="FFFF0000"/>
        <rFont val="Tahoma"/>
        <family val="2"/>
      </rPr>
      <t>{17}</t>
    </r>
    <r>
      <rPr>
        <sz val="10"/>
        <color rgb="FF000000"/>
        <rFont val="Tahoma"/>
        <family val="2"/>
      </rPr>
      <t> * As the Scriptures say: “I have made you a father of many nations.” Abraham is our father in the sight of God, in whom he believed --- The God who gives life to the dead, and calls the things that are not, as though they were.</t>
    </r>
  </si>
  <si>
    <r>
      <t xml:space="preserve"> </t>
    </r>
    <r>
      <rPr>
        <sz val="10"/>
        <color rgb="FFFF0000"/>
        <rFont val="Tahoma"/>
        <family val="2"/>
      </rPr>
      <t>{17}</t>
    </r>
    <r>
      <rPr>
        <sz val="10"/>
        <color rgb="FF000000"/>
        <rFont val="Tahoma"/>
        <family val="2"/>
      </rPr>
      <t> Como dizem as * Escrituras Sagradas: “Eu fiz de você o pai de muitas nações.” Assim a promessa depende de Deus, em quem Abraão creu, o Deus que ressuscita os mortos e faz com que exista o que não existia.</t>
    </r>
  </si>
  <si>
    <r>
      <t xml:space="preserve"> </t>
    </r>
    <r>
      <rPr>
        <sz val="10"/>
        <color rgb="FFFF0000"/>
        <rFont val="Tahoma"/>
        <family val="2"/>
      </rPr>
      <t>{18}</t>
    </r>
    <r>
      <rPr>
        <sz val="10"/>
        <color rgb="FF000000"/>
        <rFont val="Tahoma"/>
        <family val="2"/>
      </rPr>
      <t> Who in hope believed against hope, to the end that he might become a father of many nations,</t>
    </r>
  </si>
  <si>
    <r>
      <t xml:space="preserve"> </t>
    </r>
    <r>
      <rPr>
        <sz val="10"/>
        <color rgb="FFFF0000"/>
        <rFont val="Tahoma"/>
        <family val="2"/>
      </rPr>
      <t>{18}</t>
    </r>
    <r>
      <rPr>
        <sz val="10"/>
        <color rgb="FF000000"/>
        <rFont val="Tahoma"/>
        <family val="2"/>
      </rPr>
      <t> Abraão teve fé e esperança, mesmo quando não havia motivo para ter esperança,</t>
    </r>
  </si>
  <si>
    <r>
      <t xml:space="preserve"> </t>
    </r>
    <r>
      <rPr>
        <sz val="10"/>
        <color rgb="FFFF0000"/>
        <rFont val="Tahoma"/>
        <family val="2"/>
      </rPr>
      <t>{19}</t>
    </r>
    <r>
      <rPr>
        <sz val="10"/>
        <color rgb="FF000000"/>
        <rFont val="Tahoma"/>
        <family val="2"/>
      </rPr>
      <t> Without being weakened in faith, he didn't consider his own body, already having been worn out, (he being about a hundred years old), and the deadness of Sarah's womb.</t>
    </r>
  </si>
  <si>
    <r>
      <t xml:space="preserve"> </t>
    </r>
    <r>
      <rPr>
        <sz val="10"/>
        <color rgb="FFFF0000"/>
        <rFont val="Tahoma"/>
        <family val="2"/>
      </rPr>
      <t>{19}</t>
    </r>
    <r>
      <rPr>
        <sz val="10"/>
        <color rgb="FF000000"/>
        <rFont val="Tahoma"/>
        <family val="2"/>
      </rPr>
      <t> Abraão tinha quase cem anos. Mas, mesmo quando ele pensou a respeito do seu corpo, que já estava como morto, ou quando lembrou que Sara não podia ter filhos, a sua fé não enfraqueceu.</t>
    </r>
  </si>
  <si>
    <r>
      <t xml:space="preserve"> </t>
    </r>
    <r>
      <rPr>
        <sz val="10"/>
        <color rgb="FFFF0000"/>
        <rFont val="Tahoma"/>
        <family val="2"/>
      </rPr>
      <t>{20}</t>
    </r>
    <r>
      <rPr>
        <sz val="10"/>
        <color rgb="FF000000"/>
        <rFont val="Tahoma"/>
        <family val="2"/>
      </rPr>
      <t> Yet, looking to the promise of God, he didn't waver through unbelief, but grew strong through faith, giving glory to God.</t>
    </r>
  </si>
  <si>
    <r>
      <t xml:space="preserve"> </t>
    </r>
    <r>
      <rPr>
        <sz val="10"/>
        <color rgb="FFFF0000"/>
        <rFont val="Tahoma"/>
        <family val="2"/>
      </rPr>
      <t>{20}</t>
    </r>
    <r>
      <rPr>
        <sz val="10"/>
        <color rgb="FF000000"/>
        <rFont val="Tahoma"/>
        <family val="2"/>
      </rPr>
      <t> Abraão não perdeu a fé, nem duvidou da promessa de Deus. A sua fé o encheu de poder, e ele louvou a Deus</t>
    </r>
  </si>
  <si>
    <r>
      <t xml:space="preserve"> </t>
    </r>
    <r>
      <rPr>
        <sz val="10"/>
        <color rgb="FFFF0000"/>
        <rFont val="Tahoma"/>
        <family val="2"/>
      </rPr>
      <t>{21}</t>
    </r>
    <r>
      <rPr>
        <sz val="10"/>
        <color rgb="FF000000"/>
        <rFont val="Tahoma"/>
        <family val="2"/>
      </rPr>
      <t> He was fully assured that what God had promised, God was also able to perform.</t>
    </r>
  </si>
  <si>
    <r>
      <t xml:space="preserve"> </t>
    </r>
    <r>
      <rPr>
        <sz val="10"/>
        <color rgb="FFFF0000"/>
        <rFont val="Tahoma"/>
        <family val="2"/>
      </rPr>
      <t>{21}</t>
    </r>
    <r>
      <rPr>
        <sz val="10"/>
        <color rgb="FF000000"/>
        <rFont val="Tahoma"/>
        <family val="2"/>
      </rPr>
      <t> porque tinha toda a certeza de que Deus podia fazer o que havia prometido.</t>
    </r>
  </si>
  <si>
    <r>
      <t xml:space="preserve"> </t>
    </r>
    <r>
      <rPr>
        <sz val="10"/>
        <color rgb="FFFF0000"/>
        <rFont val="Tahoma"/>
        <family val="2"/>
      </rPr>
      <t>{22}</t>
    </r>
    <r>
      <rPr>
        <sz val="10"/>
        <color rgb="FF000000"/>
        <rFont val="Tahoma"/>
        <family val="2"/>
      </rPr>
      <t> Therefore it also was “reckoned to him for righteousness.”</t>
    </r>
  </si>
  <si>
    <r>
      <t xml:space="preserve"> </t>
    </r>
    <r>
      <rPr>
        <sz val="10"/>
        <color rgb="FFFF0000"/>
        <rFont val="Tahoma"/>
        <family val="2"/>
      </rPr>
      <t>{22}</t>
    </r>
    <r>
      <rPr>
        <sz val="10"/>
        <color rgb="FF000000"/>
        <rFont val="Tahoma"/>
        <family val="2"/>
      </rPr>
      <t> Por isso Abraão, por meio da fé, “foi aceito por Deus.”</t>
    </r>
  </si>
  <si>
    <r>
      <t xml:space="preserve"> </t>
    </r>
    <r>
      <rPr>
        <sz val="10"/>
        <color rgb="FFFF0000"/>
        <rFont val="Tahoma"/>
        <family val="2"/>
      </rPr>
      <t>{23}</t>
    </r>
    <r>
      <rPr>
        <sz val="10"/>
        <color rgb="FF000000"/>
        <rFont val="Tahoma"/>
        <family val="2"/>
      </rPr>
      <t> Now it was not written that it was accounted to him for his sake alone.</t>
    </r>
  </si>
  <si>
    <r>
      <t xml:space="preserve"> </t>
    </r>
    <r>
      <rPr>
        <sz val="10"/>
        <color rgb="FFFF0000"/>
        <rFont val="Tahoma"/>
        <family val="2"/>
      </rPr>
      <t>{23}</t>
    </r>
    <r>
      <rPr>
        <sz val="10"/>
        <color rgb="FF000000"/>
        <rFont val="Tahoma"/>
        <family val="2"/>
      </rPr>
      <t> As palavras “foi aceito” não falam somente dele.</t>
    </r>
  </si>
  <si>
    <r>
      <t xml:space="preserve"> </t>
    </r>
    <r>
      <rPr>
        <sz val="10"/>
        <color rgb="FFFF0000"/>
        <rFont val="Tahoma"/>
        <family val="2"/>
      </rPr>
      <t>{24}</t>
    </r>
    <r>
      <rPr>
        <sz val="10"/>
        <color rgb="FF000000"/>
        <rFont val="Tahoma"/>
        <family val="2"/>
      </rPr>
      <t> It was accounted for our sake also, to whom it will be accounted, who believe in him who raised Jesus, our Lord, from the dead.</t>
    </r>
  </si>
  <si>
    <r>
      <t xml:space="preserve"> </t>
    </r>
    <r>
      <rPr>
        <sz val="10"/>
        <color rgb="FFFF0000"/>
        <rFont val="Tahoma"/>
        <family val="2"/>
      </rPr>
      <t>{24}</t>
    </r>
    <r>
      <rPr>
        <sz val="10"/>
        <color rgb="FF000000"/>
        <rFont val="Tahoma"/>
        <family val="2"/>
      </rPr>
      <t> Falam também de nós, que seremos aceitos, nós os que cremos em Deus, o qual ressuscitou Jesus, o nosso Senhor.</t>
    </r>
  </si>
  <si>
    <r>
      <t xml:space="preserve"> </t>
    </r>
    <r>
      <rPr>
        <sz val="10"/>
        <color rgb="FFFF0000"/>
        <rFont val="Tahoma"/>
        <family val="2"/>
      </rPr>
      <t>{25}</t>
    </r>
    <r>
      <rPr>
        <sz val="10"/>
        <color rgb="FF000000"/>
        <rFont val="Tahoma"/>
        <family val="2"/>
      </rPr>
      <t xml:space="preserve"> Jesus was delivered up for our trespasses, and was raised for our justification. </t>
    </r>
    <r>
      <rPr>
        <sz val="10"/>
        <color rgb="FF0000FF"/>
        <rFont val="Tahoma"/>
        <family val="2"/>
      </rPr>
      <t>||| + 2 SECs |||</t>
    </r>
  </si>
  <si>
    <r>
      <t xml:space="preserve"> </t>
    </r>
    <r>
      <rPr>
        <sz val="10"/>
        <color rgb="FFFF0000"/>
        <rFont val="Tahoma"/>
        <family val="2"/>
      </rPr>
      <t>{25}</t>
    </r>
    <r>
      <rPr>
        <sz val="10"/>
        <color rgb="FF000000"/>
        <rFont val="Tahoma"/>
        <family val="2"/>
      </rPr>
      <t xml:space="preserve"> Jesus foi entregue para morrer por causa dos nossos pecados e foi ressuscitado a fim de que nós fôssemos aceitos por Deus. </t>
    </r>
    <r>
      <rPr>
        <sz val="10"/>
        <color rgb="FF0000FF"/>
        <rFont val="Tahoma"/>
        <family val="2"/>
      </rPr>
      <t>||| + 2 SECs |||</t>
    </r>
  </si>
  <si>
    <r>
      <t xml:space="preserve"> </t>
    </r>
    <r>
      <rPr>
        <sz val="10"/>
        <color rgb="FFFF0000"/>
        <rFont val="Tahoma"/>
        <family val="2"/>
      </rPr>
      <t>{2}</t>
    </r>
    <r>
      <rPr>
        <sz val="10"/>
        <color rgb="FF000000"/>
        <rFont val="Tahoma"/>
        <family val="2"/>
      </rPr>
      <t> Through Jesus we also have our access, by faith, into this grace in which we stand. We rejoice in hope of the glory of God.</t>
    </r>
  </si>
  <si>
    <r>
      <t xml:space="preserve"> </t>
    </r>
    <r>
      <rPr>
        <sz val="10"/>
        <color rgb="FFFF0000"/>
        <rFont val="Tahoma"/>
        <family val="2"/>
      </rPr>
      <t>{2}</t>
    </r>
    <r>
      <rPr>
        <sz val="10"/>
        <color rgb="FF000000"/>
        <rFont val="Tahoma"/>
        <family val="2"/>
      </rPr>
      <t> Foi Cristo quem nos deu, por meio da nossa fé, esta vida na * graça de Deus. E agora continuamos firmes nessa graça e nos alegramos na esperança de participar da * glória de Deus.</t>
    </r>
  </si>
  <si>
    <r>
      <t xml:space="preserve"> </t>
    </r>
    <r>
      <rPr>
        <sz val="10"/>
        <color rgb="FFFF0000"/>
        <rFont val="Tahoma"/>
        <family val="2"/>
      </rPr>
      <t>{3}</t>
    </r>
    <r>
      <rPr>
        <sz val="10"/>
        <color rgb="FF000000"/>
        <rFont val="Tahoma"/>
        <family val="2"/>
      </rPr>
      <t xml:space="preserve"> Not only this, but we also rejoice in our sufferings, knowing that suffering works perseverance; </t>
    </r>
  </si>
  <si>
    <r>
      <t xml:space="preserve"> </t>
    </r>
    <r>
      <rPr>
        <sz val="10"/>
        <color rgb="FFFF0000"/>
        <rFont val="Tahoma"/>
        <family val="2"/>
      </rPr>
      <t>{3}</t>
    </r>
    <r>
      <rPr>
        <sz val="10"/>
        <color rgb="FF000000"/>
        <rFont val="Tahoma"/>
        <family val="2"/>
      </rPr>
      <t xml:space="preserve"> E também nos alegramos nos sofrimentos, pois sabemos que os sofrimentos produzem a paciência, </t>
    </r>
  </si>
  <si>
    <r>
      <t xml:space="preserve"> </t>
    </r>
    <r>
      <rPr>
        <sz val="10"/>
        <color rgb="FFFF0000"/>
        <rFont val="Tahoma"/>
        <family val="2"/>
      </rPr>
      <t>{4}</t>
    </r>
    <r>
      <rPr>
        <sz val="10"/>
        <color rgb="FF000000"/>
        <rFont val="Tahoma"/>
        <family val="2"/>
      </rPr>
      <t> and perseverance, proven character; and proven character, hope:</t>
    </r>
  </si>
  <si>
    <r>
      <t xml:space="preserve"> </t>
    </r>
    <r>
      <rPr>
        <sz val="10"/>
        <color rgb="FFFF0000"/>
        <rFont val="Tahoma"/>
        <family val="2"/>
      </rPr>
      <t>{4}</t>
    </r>
    <r>
      <rPr>
        <sz val="10"/>
        <color rgb="FF000000"/>
        <rFont val="Tahoma"/>
        <family val="2"/>
      </rPr>
      <t> a paciência traz a aprovação de Deus, e essa aprovação cria a esperança.</t>
    </r>
  </si>
  <si>
    <r>
      <t xml:space="preserve"> </t>
    </r>
    <r>
      <rPr>
        <sz val="10"/>
        <color rgb="FFFF0000"/>
        <rFont val="Tahoma"/>
        <family val="2"/>
      </rPr>
      <t>{5}</t>
    </r>
    <r>
      <rPr>
        <sz val="10"/>
        <color rgb="FF000000"/>
        <rFont val="Tahoma"/>
        <family val="2"/>
      </rPr>
      <t> and hope doesn't disappoint us, because God's love has been poured out into our hearts through the Holy Spirit who was given to us.</t>
    </r>
  </si>
  <si>
    <r>
      <t xml:space="preserve"> </t>
    </r>
    <r>
      <rPr>
        <sz val="10"/>
        <color rgb="FFFF0000"/>
        <rFont val="Tahoma"/>
        <family val="2"/>
      </rPr>
      <t>{5}</t>
    </r>
    <r>
      <rPr>
        <sz val="10"/>
        <color rgb="FF000000"/>
        <rFont val="Tahoma"/>
        <family val="2"/>
      </rPr>
      <t> Essa esperança não nos deixa decepcionados, pois Deus derramou o seu amor no nosso coração, por meio do Espírito Santo, que ele nos deu.</t>
    </r>
  </si>
  <si>
    <r>
      <t xml:space="preserve"> </t>
    </r>
    <r>
      <rPr>
        <sz val="10"/>
        <color rgb="FFFF0000"/>
        <rFont val="Tahoma"/>
        <family val="2"/>
      </rPr>
      <t>{6}</t>
    </r>
    <r>
      <rPr>
        <sz val="10"/>
        <color rgb="FF000000"/>
        <rFont val="Tahoma"/>
        <family val="2"/>
      </rPr>
      <t> For while we were yet weak, at the right time Christ died for the ungodly.</t>
    </r>
  </si>
  <si>
    <r>
      <t xml:space="preserve"> </t>
    </r>
    <r>
      <rPr>
        <sz val="10"/>
        <color rgb="FFFF0000"/>
        <rFont val="Tahoma"/>
        <family val="2"/>
      </rPr>
      <t>{6}</t>
    </r>
    <r>
      <rPr>
        <sz val="10"/>
        <color rgb="FF000000"/>
        <rFont val="Tahoma"/>
        <family val="2"/>
      </rPr>
      <t> De fato, quando não tínhamos força espiritual, Cristo morreu pelos maus, no tempo escolhido por Deus.</t>
    </r>
  </si>
  <si>
    <r>
      <t xml:space="preserve"> </t>
    </r>
    <r>
      <rPr>
        <sz val="10"/>
        <color rgb="FFFF0000"/>
        <rFont val="Tahoma"/>
        <family val="2"/>
      </rPr>
      <t>{7}</t>
    </r>
    <r>
      <rPr>
        <sz val="10"/>
        <color rgb="FF000000"/>
        <rFont val="Tahoma"/>
        <family val="2"/>
      </rPr>
      <t> For one will hardly die for a righteous man. Yet perhaps for a righteous person someone would even dare to die.</t>
    </r>
  </si>
  <si>
    <r>
      <t xml:space="preserve"> </t>
    </r>
    <r>
      <rPr>
        <sz val="10"/>
        <color rgb="FFFF0000"/>
        <rFont val="Tahoma"/>
        <family val="2"/>
      </rPr>
      <t>{7}</t>
    </r>
    <r>
      <rPr>
        <sz val="10"/>
        <color rgb="FF000000"/>
        <rFont val="Tahoma"/>
        <family val="2"/>
      </rPr>
      <t> Dificilmente alguém aceitaria morrer por uma pessoa que obedece às * leis. Pode ser que alguém tenha coragem para morrer por uma pessoa boa.</t>
    </r>
  </si>
  <si>
    <r>
      <t xml:space="preserve"> </t>
    </r>
    <r>
      <rPr>
        <sz val="10"/>
        <color rgb="FFFF0000"/>
        <rFont val="Tahoma"/>
        <family val="2"/>
      </rPr>
      <t>{8}</t>
    </r>
    <r>
      <rPr>
        <sz val="10"/>
        <color rgb="FF000000"/>
        <rFont val="Tahoma"/>
        <family val="2"/>
      </rPr>
      <t> But God commends his own love toward us, in that while we were yet sinners, Christ died for us.</t>
    </r>
  </si>
  <si>
    <r>
      <t xml:space="preserve"> </t>
    </r>
    <r>
      <rPr>
        <sz val="10"/>
        <color rgb="FFFF0000"/>
        <rFont val="Tahoma"/>
        <family val="2"/>
      </rPr>
      <t>{8}</t>
    </r>
    <r>
      <rPr>
        <sz val="10"/>
        <color rgb="FF000000"/>
        <rFont val="Tahoma"/>
        <family val="2"/>
      </rPr>
      <t> Mas Deus nos mostrou o quanto nos ama: Cristo morreu por nós quando ainda vivíamos no pecado.</t>
    </r>
  </si>
  <si>
    <r>
      <t xml:space="preserve"> </t>
    </r>
    <r>
      <rPr>
        <sz val="10"/>
        <color rgb="FFFF0000"/>
        <rFont val="Tahoma"/>
        <family val="2"/>
      </rPr>
      <t>{9}</t>
    </r>
    <r>
      <rPr>
        <sz val="10"/>
        <color rgb="FF000000"/>
        <rFont val="Tahoma"/>
        <family val="2"/>
      </rPr>
      <t> Much more then, being now justified by his blood, we will be saved from God's wrath through him.</t>
    </r>
  </si>
  <si>
    <r>
      <t xml:space="preserve"> </t>
    </r>
    <r>
      <rPr>
        <sz val="10"/>
        <color rgb="FFFF0000"/>
        <rFont val="Tahoma"/>
        <family val="2"/>
      </rPr>
      <t>{9}</t>
    </r>
    <r>
      <rPr>
        <sz val="10"/>
        <color rgb="FF000000"/>
        <rFont val="Tahoma"/>
        <family val="2"/>
      </rPr>
      <t> E, agora que fomos aceitos por Deus por meio da morte de Cristo na cruz, é mais certo ainda que ficaremos livres, por meio dele, do castigo de Deus.</t>
    </r>
  </si>
  <si>
    <r>
      <t xml:space="preserve"> </t>
    </r>
    <r>
      <rPr>
        <sz val="10"/>
        <color rgb="FFFF0000"/>
        <rFont val="Tahoma"/>
        <family val="2"/>
      </rPr>
      <t>{10}</t>
    </r>
    <r>
      <rPr>
        <sz val="10"/>
        <color rgb="FF000000"/>
        <rFont val="Tahoma"/>
        <family val="2"/>
      </rPr>
      <t> For if, while we were enemies, we were reconciled to God through the death of his Son, much more, being reconciled, we will be saved by his life.</t>
    </r>
  </si>
  <si>
    <r>
      <t xml:space="preserve"> </t>
    </r>
    <r>
      <rPr>
        <sz val="10"/>
        <color rgb="FFFF0000"/>
        <rFont val="Tahoma"/>
        <family val="2"/>
      </rPr>
      <t>{10}</t>
    </r>
    <r>
      <rPr>
        <sz val="10"/>
        <color rgb="FF000000"/>
        <rFont val="Tahoma"/>
        <family val="2"/>
      </rPr>
      <t> Nós éramos inimigos de Deus, mas ele nos tornou seus amigos por meio da morte do seu Filho. E, agora que somos amigos de Deus, é mais certo ainda que seremos salvos pela vida de Cristo.</t>
    </r>
  </si>
  <si>
    <r>
      <t xml:space="preserve"> </t>
    </r>
    <r>
      <rPr>
        <sz val="10"/>
        <color rgb="FFFF0000"/>
        <rFont val="Tahoma"/>
        <family val="2"/>
      </rPr>
      <t>{11}</t>
    </r>
    <r>
      <rPr>
        <sz val="10"/>
        <color rgb="FF000000"/>
        <rFont val="Tahoma"/>
        <family val="2"/>
      </rPr>
      <t> Not only so, but we also rejoice in God through our Lord Jesus Christ, through whom we have now received the reconciliation.</t>
    </r>
  </si>
  <si>
    <r>
      <t xml:space="preserve"> </t>
    </r>
    <r>
      <rPr>
        <sz val="10"/>
        <color rgb="FFFF0000"/>
        <rFont val="Tahoma"/>
        <family val="2"/>
      </rPr>
      <t>{11}</t>
    </r>
    <r>
      <rPr>
        <sz val="10"/>
        <color rgb="FF000000"/>
        <rFont val="Tahoma"/>
        <family val="2"/>
      </rPr>
      <t> E não somente isso, mas também nós nos alegramos por causa daquilo que Deus fez por meio do nosso Senhor Jesus Cristo, que agora nos tornou amigos de Deus.</t>
    </r>
  </si>
  <si>
    <r>
      <t xml:space="preserve"> </t>
    </r>
    <r>
      <rPr>
        <sz val="10"/>
        <color rgb="FFFF0000"/>
        <rFont val="Tahoma"/>
        <family val="2"/>
      </rPr>
      <t>{13}</t>
    </r>
    <r>
      <rPr>
        <sz val="10"/>
        <color rgb="FF000000"/>
        <rFont val="Tahoma"/>
        <family val="2"/>
      </rPr>
      <t> For until the law, sin was in the world; but sin is not charged when there is no law.</t>
    </r>
  </si>
  <si>
    <r>
      <t xml:space="preserve"> </t>
    </r>
    <r>
      <rPr>
        <sz val="10"/>
        <color rgb="FFFF0000"/>
        <rFont val="Tahoma"/>
        <family val="2"/>
      </rPr>
      <t>{13}</t>
    </r>
    <r>
      <rPr>
        <sz val="10"/>
        <color rgb="FF000000"/>
        <rFont val="Tahoma"/>
        <family val="2"/>
      </rPr>
      <t> Antes de a * lei ser dada, já existia o pecado no mundo; porém, quando não existe lei, Deus não leva em conta o pecado.</t>
    </r>
  </si>
  <si>
    <r>
      <t xml:space="preserve"> </t>
    </r>
    <r>
      <rPr>
        <sz val="10"/>
        <color rgb="FFFF0000"/>
        <rFont val="Tahoma"/>
        <family val="2"/>
      </rPr>
      <t>{14}</t>
    </r>
    <r>
      <rPr>
        <sz val="10"/>
        <color rgb="FF000000"/>
        <rFont val="Tahoma"/>
        <family val="2"/>
      </rPr>
      <t> Nevertheless death reigned from Adam until Moses,</t>
    </r>
  </si>
  <si>
    <r>
      <t xml:space="preserve"> </t>
    </r>
    <r>
      <rPr>
        <sz val="10"/>
        <color rgb="FFFF0000"/>
        <rFont val="Tahoma"/>
        <family val="2"/>
      </rPr>
      <t>{14}</t>
    </r>
    <r>
      <rPr>
        <sz val="10"/>
        <color rgb="FF000000"/>
        <rFont val="Tahoma"/>
        <family val="2"/>
      </rPr>
      <t> Mas, desde o tempo de Adão até Moisés, a morte dominou todos os seres humanos, mesmo os que não pecaram como Adão,</t>
    </r>
  </si>
  <si>
    <r>
      <t xml:space="preserve"> </t>
    </r>
    <r>
      <rPr>
        <sz val="10"/>
        <color rgb="FFFF0000"/>
        <rFont val="Tahoma"/>
        <family val="2"/>
      </rPr>
      <t>{15}</t>
    </r>
    <r>
      <rPr>
        <sz val="10"/>
        <color rgb="FF000000"/>
        <rFont val="Tahoma"/>
        <family val="2"/>
      </rPr>
      <t> But the free gift isn't like the trespass. For if by the trespass of the one the many died, much more did the grace of God, and the gift by the grace of the one man, Jesus Christ, abound to the many.</t>
    </r>
  </si>
  <si>
    <r>
      <t xml:space="preserve"> </t>
    </r>
    <r>
      <rPr>
        <sz val="10"/>
        <color rgb="FFFF0000"/>
        <rFont val="Tahoma"/>
        <family val="2"/>
      </rPr>
      <t>{15}</t>
    </r>
    <r>
      <rPr>
        <sz val="10"/>
        <color rgb="FF000000"/>
        <rFont val="Tahoma"/>
        <family val="2"/>
      </rPr>
      <t> mas existe uma diferença entre o pecado de Adão e o presente que Deus nos dá. De fato, muitos morreram por causa do pecado de um só homem; mas a * graça de Deus é muito maior, e ele dá a salvação gratuitamente a muitos, por meio da graça de um só homem, que é Jesus Cristo.</t>
    </r>
  </si>
  <si>
    <r>
      <t xml:space="preserve"> </t>
    </r>
    <r>
      <rPr>
        <sz val="10"/>
        <color rgb="FFFF0000"/>
        <rFont val="Tahoma"/>
        <family val="2"/>
      </rPr>
      <t>{16}</t>
    </r>
    <r>
      <rPr>
        <sz val="10"/>
        <color rgb="FF000000"/>
        <rFont val="Tahoma"/>
        <family val="2"/>
      </rPr>
      <t> The gift is not as through one who sinned: for the judgment came by one to condemnation, but the free gift came of many trespasses to justification.</t>
    </r>
  </si>
  <si>
    <r>
      <t xml:space="preserve"> </t>
    </r>
    <r>
      <rPr>
        <sz val="10"/>
        <color rgb="FFFF0000"/>
        <rFont val="Tahoma"/>
        <family val="2"/>
      </rPr>
      <t>{16}</t>
    </r>
    <r>
      <rPr>
        <sz val="10"/>
        <color rgb="FF000000"/>
        <rFont val="Tahoma"/>
        <family val="2"/>
      </rPr>
      <t> E existe uma diferença entre aquilo que Deus dá e o pecado de um só homem. Porque, no caso do pecado, a condenação veio por causa de um só pecado. Porém, no caso da salvação, Deus perdoa os que têm cometido muitos pecados, embora não mereçam esse perdão.</t>
    </r>
  </si>
  <si>
    <r>
      <t xml:space="preserve"> </t>
    </r>
    <r>
      <rPr>
        <sz val="10"/>
        <color rgb="FFFF0000"/>
        <rFont val="Tahoma"/>
        <family val="2"/>
      </rPr>
      <t>{17}</t>
    </r>
    <r>
      <rPr>
        <sz val="10"/>
        <color rgb="FF000000"/>
        <rFont val="Tahoma"/>
        <family val="2"/>
      </rPr>
      <t> For if by the trespass of the one, death reigned through the one,</t>
    </r>
  </si>
  <si>
    <r>
      <t xml:space="preserve"> </t>
    </r>
    <r>
      <rPr>
        <sz val="10"/>
        <color rgb="FFFF0000"/>
        <rFont val="Tahoma"/>
        <family val="2"/>
      </rPr>
      <t>{17}</t>
    </r>
    <r>
      <rPr>
        <sz val="10"/>
        <color rgb="FF000000"/>
        <rFont val="Tahoma"/>
        <family val="2"/>
      </rPr>
      <t> É verdade que, por causa de um só homem e por meio do seu pecado, a morte começou a dominar a raça humana. Mas o resultado do que foi feito por um só homem,</t>
    </r>
  </si>
  <si>
    <r>
      <t xml:space="preserve"> </t>
    </r>
    <r>
      <rPr>
        <sz val="10"/>
        <color rgb="FFFF0000"/>
        <rFont val="Tahoma"/>
        <family val="2"/>
      </rPr>
      <t>{18}</t>
    </r>
    <r>
      <rPr>
        <sz val="10"/>
        <color rgb="FF000000"/>
        <rFont val="Tahoma"/>
        <family val="2"/>
      </rPr>
      <t> So then as through one trespass, all men were condemned; even so through one act of righteousness, all men were justified to life.</t>
    </r>
  </si>
  <si>
    <r>
      <t xml:space="preserve"> </t>
    </r>
    <r>
      <rPr>
        <sz val="10"/>
        <color rgb="FFFF0000"/>
        <rFont val="Tahoma"/>
        <family val="2"/>
      </rPr>
      <t>{18}</t>
    </r>
    <r>
      <rPr>
        <sz val="10"/>
        <color rgb="FF000000"/>
        <rFont val="Tahoma"/>
        <family val="2"/>
      </rPr>
      <t> Portanto, assim como um só pecado condenou todos os seres humanos, assim também um só ato de salvação liberta todos e lhes dá vida.</t>
    </r>
  </si>
  <si>
    <r>
      <t xml:space="preserve"> </t>
    </r>
    <r>
      <rPr>
        <sz val="10"/>
        <color rgb="FFFF0000"/>
        <rFont val="Tahoma"/>
        <family val="2"/>
      </rPr>
      <t>{19}</t>
    </r>
    <r>
      <rPr>
        <sz val="10"/>
        <color rgb="FF000000"/>
        <rFont val="Tahoma"/>
        <family val="2"/>
      </rPr>
      <t> For as through the one man's disobedience many were made sinners, even so through the obedience of the one, many will be made righteous.</t>
    </r>
  </si>
  <si>
    <r>
      <t xml:space="preserve"> </t>
    </r>
    <r>
      <rPr>
        <sz val="10"/>
        <color rgb="FFFF0000"/>
        <rFont val="Tahoma"/>
        <family val="2"/>
      </rPr>
      <t>{19}</t>
    </r>
    <r>
      <rPr>
        <sz val="10"/>
        <color rgb="FF000000"/>
        <rFont val="Tahoma"/>
        <family val="2"/>
      </rPr>
      <t> E assim como muitos seres humanos se tornaram pecadores por causa da desobediência de um só homem, assim também muitos serão aceitos por Deus por causa da obediência de um só homem.</t>
    </r>
  </si>
  <si>
    <r>
      <t xml:space="preserve"> </t>
    </r>
    <r>
      <rPr>
        <sz val="10"/>
        <color rgb="FFFF0000"/>
        <rFont val="Tahoma"/>
        <family val="2"/>
      </rPr>
      <t>{20}</t>
    </r>
    <r>
      <rPr>
        <sz val="10"/>
        <color rgb="FF000000"/>
        <rFont val="Tahoma"/>
        <family val="2"/>
      </rPr>
      <t> The law came in besides, that the trespass might abound; but where sin abounded, grace abounded more exceedingly.</t>
    </r>
  </si>
  <si>
    <r>
      <t xml:space="preserve"> </t>
    </r>
    <r>
      <rPr>
        <sz val="10"/>
        <color rgb="FFFF0000"/>
        <rFont val="Tahoma"/>
        <family val="2"/>
      </rPr>
      <t>{20}</t>
    </r>
    <r>
      <rPr>
        <sz val="10"/>
        <color rgb="FF000000"/>
        <rFont val="Tahoma"/>
        <family val="2"/>
      </rPr>
      <t> A lei veio para aumentar o mal. Mas, onde aumentou o pecado, a graça de Deus aumentou muito mais ainda.</t>
    </r>
  </si>
  <si>
    <r>
      <t xml:space="preserve"> </t>
    </r>
    <r>
      <rPr>
        <sz val="10"/>
        <color rgb="FFFF0000"/>
        <rFont val="Tahoma"/>
        <family val="2"/>
      </rPr>
      <t>{21}</t>
    </r>
    <r>
      <rPr>
        <sz val="10"/>
        <color rgb="FF000000"/>
        <rFont val="Tahoma"/>
        <family val="2"/>
      </rPr>
      <t xml:space="preserve"> As sin reigned in death, even so grace might reign through righteousness to eternal life through Jesus Christ our Lord. </t>
    </r>
    <r>
      <rPr>
        <sz val="10"/>
        <color rgb="FF0000FF"/>
        <rFont val="Tahoma"/>
        <family val="2"/>
      </rPr>
      <t>||| + 2 SECs |||</t>
    </r>
  </si>
  <si>
    <r>
      <t xml:space="preserve"> </t>
    </r>
    <r>
      <rPr>
        <sz val="10"/>
        <color rgb="FFFF0000"/>
        <rFont val="Tahoma"/>
        <family val="2"/>
      </rPr>
      <t>{21}</t>
    </r>
    <r>
      <rPr>
        <sz val="10"/>
        <color rgb="FF000000"/>
        <rFont val="Tahoma"/>
        <family val="2"/>
      </rPr>
      <t xml:space="preserve"> E isso aconteceu a fim de que, assim como o pecado dominou e trouxe a morte, assim também a graça de Deus, que o leva a aceitar as pessoas, dominasse e trouxesse a vida eterna. Essa vida é nossa por meio do nosso Senhor Jesus Cristo. </t>
    </r>
    <r>
      <rPr>
        <sz val="10"/>
        <color rgb="FF0000FF"/>
        <rFont val="Tahoma"/>
        <family val="2"/>
      </rPr>
      <t>||| + 2 SECs |||</t>
    </r>
  </si>
  <si>
    <r>
      <t xml:space="preserve"> </t>
    </r>
    <r>
      <rPr>
        <sz val="10"/>
        <color rgb="FFFF0000"/>
        <rFont val="Tahoma"/>
        <family val="2"/>
      </rPr>
      <t>{2}</t>
    </r>
    <r>
      <rPr>
        <sz val="10"/>
        <color rgb="FF000000"/>
        <rFont val="Tahoma"/>
        <family val="2"/>
      </rPr>
      <t> May it never be! We who died to sin, how could we live in it any longer?</t>
    </r>
  </si>
  <si>
    <r>
      <t xml:space="preserve"> </t>
    </r>
    <r>
      <rPr>
        <sz val="10"/>
        <color rgb="FFFF0000"/>
        <rFont val="Tahoma"/>
        <family val="2"/>
      </rPr>
      <t>{2}</t>
    </r>
    <r>
      <rPr>
        <sz val="10"/>
        <color rgb="FF000000"/>
        <rFont val="Tahoma"/>
        <family val="2"/>
      </rPr>
      <t> É claro que não! Nós já morremos para o pecado; então como podemos continuar vivendo nele?</t>
    </r>
  </si>
  <si>
    <r>
      <t xml:space="preserve"> </t>
    </r>
    <r>
      <rPr>
        <sz val="10"/>
        <color rgb="FFFF0000"/>
        <rFont val="Tahoma"/>
        <family val="2"/>
      </rPr>
      <t>{3}</t>
    </r>
    <r>
      <rPr>
        <sz val="10"/>
        <color rgb="FF000000"/>
        <rFont val="Tahoma"/>
        <family val="2"/>
      </rPr>
      <t> Or don't you know that all we who were baptized into Christ Jesus were baptized into his death?</t>
    </r>
  </si>
  <si>
    <r>
      <t xml:space="preserve"> </t>
    </r>
    <r>
      <rPr>
        <sz val="10"/>
        <color rgb="FFFF0000"/>
        <rFont val="Tahoma"/>
        <family val="2"/>
      </rPr>
      <t>{3}</t>
    </r>
    <r>
      <rPr>
        <sz val="10"/>
        <color rgb="FF000000"/>
        <rFont val="Tahoma"/>
        <family val="2"/>
      </rPr>
      <t> Com certeza vocês sabem que, quando fomos batizados para ficarmos unidos com Cristo Jesus, fomos batizados para ficarmos unidos também com a sua morte.</t>
    </r>
  </si>
  <si>
    <r>
      <t xml:space="preserve"> </t>
    </r>
    <r>
      <rPr>
        <sz val="10"/>
        <color rgb="FFFF0000"/>
        <rFont val="Tahoma"/>
        <family val="2"/>
      </rPr>
      <t>{4}</t>
    </r>
    <r>
      <rPr>
        <sz val="10"/>
        <color rgb="FF000000"/>
        <rFont val="Tahoma"/>
        <family val="2"/>
      </rPr>
      <t> So when we were baptized, we were buried with him because we died with him. And therefore, just as Christ was raised by the power of the glorious Father, we too may live a new life.</t>
    </r>
  </si>
  <si>
    <r>
      <t xml:space="preserve"> </t>
    </r>
    <r>
      <rPr>
        <sz val="10"/>
        <color rgb="FFFF0000"/>
        <rFont val="Tahoma"/>
        <family val="2"/>
      </rPr>
      <t>{4}</t>
    </r>
    <r>
      <rPr>
        <sz val="10"/>
        <color rgb="FF000000"/>
        <rFont val="Tahoma"/>
        <family val="2"/>
      </rPr>
      <t> Assim, quando fomos batizados, fomos sepultados com ele por termos morrido junto com ele. E isso para que, assim como Cristo foi ressuscitado pelo poder * glorioso do Pai, assim também nós vivamos uma vida nova.</t>
    </r>
  </si>
  <si>
    <r>
      <t xml:space="preserve"> </t>
    </r>
    <r>
      <rPr>
        <sz val="10"/>
        <color rgb="FFFF0000"/>
        <rFont val="Tahoma"/>
        <family val="2"/>
      </rPr>
      <t>{5}</t>
    </r>
    <r>
      <rPr>
        <sz val="10"/>
        <color rgb="FF000000"/>
        <rFont val="Tahoma"/>
        <family val="2"/>
      </rPr>
      <t> For if we have become united with him in the likeness of his death, we will also be part of his resurrection.</t>
    </r>
  </si>
  <si>
    <r>
      <t xml:space="preserve"> </t>
    </r>
    <r>
      <rPr>
        <sz val="10"/>
        <color rgb="FFFF0000"/>
        <rFont val="Tahoma"/>
        <family val="2"/>
      </rPr>
      <t>{5}</t>
    </r>
    <r>
      <rPr>
        <sz val="10"/>
        <color rgb="FF000000"/>
        <rFont val="Tahoma"/>
        <family val="2"/>
      </rPr>
      <t> Pois, se fomos unidos com ele por uma morte igual à dele, assim também seremos unidos com ele por uma ressurreição igual à dele.</t>
    </r>
  </si>
  <si>
    <r>
      <t xml:space="preserve"> </t>
    </r>
    <r>
      <rPr>
        <sz val="10"/>
        <color rgb="FFFF0000"/>
        <rFont val="Tahoma"/>
        <family val="2"/>
      </rPr>
      <t>{6}</t>
    </r>
    <r>
      <rPr>
        <sz val="10"/>
        <color rgb="FF000000"/>
        <rFont val="Tahoma"/>
        <family val="2"/>
      </rPr>
      <t> We know this, that our old man was crucified with him, that the body of sin might be done away with, so that we would no longer be in bondage to sin.</t>
    </r>
  </si>
  <si>
    <r>
      <t xml:space="preserve"> </t>
    </r>
    <r>
      <rPr>
        <sz val="10"/>
        <color rgb="FFFF0000"/>
        <rFont val="Tahoma"/>
        <family val="2"/>
      </rPr>
      <t>{6}</t>
    </r>
    <r>
      <rPr>
        <sz val="10"/>
        <color rgb="FF000000"/>
        <rFont val="Tahoma"/>
        <family val="2"/>
      </rPr>
      <t> Pois sabemos que a nossa velha natureza pecadora já foi morta com Cristo na cruz a fim de que o nosso eu pecador fosse morto, e assim não sejamos mais escravos do pecado.</t>
    </r>
  </si>
  <si>
    <r>
      <t xml:space="preserve"> </t>
    </r>
    <r>
      <rPr>
        <sz val="10"/>
        <color rgb="FFFF0000"/>
        <rFont val="Tahoma"/>
        <family val="2"/>
      </rPr>
      <t>{7}</t>
    </r>
    <r>
      <rPr>
        <sz val="10"/>
        <color rgb="FF000000"/>
        <rFont val="Tahoma"/>
        <family val="2"/>
      </rPr>
      <t> For he who has died has been freed from sin.</t>
    </r>
  </si>
  <si>
    <r>
      <t xml:space="preserve"> </t>
    </r>
    <r>
      <rPr>
        <sz val="10"/>
        <color rgb="FFFF0000"/>
        <rFont val="Tahoma"/>
        <family val="2"/>
      </rPr>
      <t>{7}</t>
    </r>
    <r>
      <rPr>
        <sz val="10"/>
        <color rgb="FF000000"/>
        <rFont val="Tahoma"/>
        <family val="2"/>
      </rPr>
      <t> Pois quem morre fica livre do poder do pecado.</t>
    </r>
  </si>
  <si>
    <r>
      <t xml:space="preserve"> </t>
    </r>
    <r>
      <rPr>
        <sz val="10"/>
        <color rgb="FFFF0000"/>
        <rFont val="Tahoma"/>
        <family val="2"/>
      </rPr>
      <t>{8}</t>
    </r>
    <r>
      <rPr>
        <sz val="10"/>
        <color rgb="FF000000"/>
        <rFont val="Tahoma"/>
        <family val="2"/>
      </rPr>
      <t> But if we be dead with Christ, we believe that we will also live with him.</t>
    </r>
  </si>
  <si>
    <r>
      <t xml:space="preserve"> </t>
    </r>
    <r>
      <rPr>
        <sz val="10"/>
        <color rgb="FFFF0000"/>
        <rFont val="Tahoma"/>
        <family val="2"/>
      </rPr>
      <t>{8}</t>
    </r>
    <r>
      <rPr>
        <sz val="10"/>
        <color rgb="FF000000"/>
        <rFont val="Tahoma"/>
        <family val="2"/>
      </rPr>
      <t> Se já morremos com Cristo, cremos que também viveremos com ele.</t>
    </r>
  </si>
  <si>
    <r>
      <t xml:space="preserve"> </t>
    </r>
    <r>
      <rPr>
        <sz val="10"/>
        <color rgb="FFFF0000"/>
        <rFont val="Tahoma"/>
        <family val="2"/>
      </rPr>
      <t>{9}</t>
    </r>
    <r>
      <rPr>
        <sz val="10"/>
        <color rgb="FF000000"/>
        <rFont val="Tahoma"/>
        <family val="2"/>
      </rPr>
      <t> We know that Christ, being raised from the dead, dies no more. Death no more has dominion over him!</t>
    </r>
  </si>
  <si>
    <r>
      <t xml:space="preserve"> </t>
    </r>
    <r>
      <rPr>
        <sz val="10"/>
        <color rgb="FFFF0000"/>
        <rFont val="Tahoma"/>
        <family val="2"/>
      </rPr>
      <t>{9}</t>
    </r>
    <r>
      <rPr>
        <sz val="10"/>
        <color rgb="FF000000"/>
        <rFont val="Tahoma"/>
        <family val="2"/>
      </rPr>
      <t> Sabemos que Cristo foi ressuscitado e nunca mais morrerá, pois a morte não tem mais poder sobre ele.</t>
    </r>
  </si>
  <si>
    <r>
      <t xml:space="preserve"> </t>
    </r>
    <r>
      <rPr>
        <sz val="10"/>
        <color rgb="FFFF0000"/>
        <rFont val="Tahoma"/>
        <family val="2"/>
      </rPr>
      <t>{10}</t>
    </r>
    <r>
      <rPr>
        <sz val="10"/>
        <color rgb="FF000000"/>
        <rFont val="Tahoma"/>
        <family val="2"/>
      </rPr>
      <t> For the death that he died, he died to sin one time; but the life that he lives, he lives to God.</t>
    </r>
  </si>
  <si>
    <r>
      <t xml:space="preserve"> </t>
    </r>
    <r>
      <rPr>
        <sz val="10"/>
        <color rgb="FFFF0000"/>
        <rFont val="Tahoma"/>
        <family val="2"/>
      </rPr>
      <t>{10}</t>
    </r>
    <r>
      <rPr>
        <sz val="10"/>
        <color rgb="FF000000"/>
        <rFont val="Tahoma"/>
        <family val="2"/>
      </rPr>
      <t> A sua morte foi uma morte para o pecado e valeu de uma vez por todas. E a vida que ele vive agora é uma vida para Deus.</t>
    </r>
  </si>
  <si>
    <r>
      <t xml:space="preserve"> </t>
    </r>
    <r>
      <rPr>
        <sz val="10"/>
        <color rgb="FFFF0000"/>
        <rFont val="Tahoma"/>
        <family val="2"/>
      </rPr>
      <t>{11}</t>
    </r>
    <r>
      <rPr>
        <sz val="10"/>
        <color rgb="FF000000"/>
        <rFont val="Tahoma"/>
        <family val="2"/>
      </rPr>
      <t> Thus consider yourselves also to be dead to sin, but alive to God in Christ Jesus our Lord.</t>
    </r>
  </si>
  <si>
    <r>
      <t xml:space="preserve"> </t>
    </r>
    <r>
      <rPr>
        <sz val="10"/>
        <color rgb="FFFF0000"/>
        <rFont val="Tahoma"/>
        <family val="2"/>
      </rPr>
      <t>{11}</t>
    </r>
    <r>
      <rPr>
        <sz val="10"/>
        <color rgb="FF000000"/>
        <rFont val="Tahoma"/>
        <family val="2"/>
      </rPr>
      <t> Assim também vocês devem se considerar mortos para o pecado; mas, por estarem unidos com Cristo Jesus, devem se considerar vivos para Deus.</t>
    </r>
  </si>
  <si>
    <r>
      <t xml:space="preserve"> </t>
    </r>
    <r>
      <rPr>
        <sz val="10"/>
        <color rgb="FFFF0000"/>
        <rFont val="Tahoma"/>
        <family val="2"/>
      </rPr>
      <t>{12}</t>
    </r>
    <r>
      <rPr>
        <sz val="10"/>
        <color rgb="FF000000"/>
        <rFont val="Tahoma"/>
        <family val="2"/>
      </rPr>
      <t> Therefore don't let sin reign in your mortal body, that you should obey it in its lusts.</t>
    </r>
  </si>
  <si>
    <r>
      <t xml:space="preserve"> </t>
    </r>
    <r>
      <rPr>
        <sz val="10"/>
        <color rgb="FFFF0000"/>
        <rFont val="Tahoma"/>
        <family val="2"/>
      </rPr>
      <t>{12}</t>
    </r>
    <r>
      <rPr>
        <sz val="10"/>
        <color rgb="FF000000"/>
        <rFont val="Tahoma"/>
        <family val="2"/>
      </rPr>
      <t> Portanto, não deixem que o pecado domine o corpo mortal de vocês e faça com que vocês obedeçam aos desejos pecaminosos da natureza humana.</t>
    </r>
  </si>
  <si>
    <r>
      <t xml:space="preserve"> </t>
    </r>
    <r>
      <rPr>
        <sz val="10"/>
        <color rgb="FFFF0000"/>
        <rFont val="Tahoma"/>
        <family val="2"/>
      </rPr>
      <t>{13}</t>
    </r>
    <r>
      <rPr>
        <sz val="10"/>
        <color rgb="FF000000"/>
        <rFont val="Tahoma"/>
        <family val="2"/>
      </rPr>
      <t> Neither present your members to sin as instruments of unrighteousness. Rather, present yourselves to God, as alive from the dead, and your members as instruments of righteousness to God.</t>
    </r>
  </si>
  <si>
    <r>
      <t xml:space="preserve"> </t>
    </r>
    <r>
      <rPr>
        <sz val="10"/>
        <color rgb="FFFF0000"/>
        <rFont val="Tahoma"/>
        <family val="2"/>
      </rPr>
      <t>{13}</t>
    </r>
    <r>
      <rPr>
        <sz val="10"/>
        <color rgb="FF000000"/>
        <rFont val="Tahoma"/>
        <family val="2"/>
      </rPr>
      <t> E também não entreguem nenhuma parte do corpo de vocês ao pecado, para que ele a use a fim de fazer o que é mau. Pelo contrário, como pessoas que foram trazidas da morte para a vida, entreguem-se completamente a Deus, para que ele use vocês a fim de fazerem o que é direito.</t>
    </r>
  </si>
  <si>
    <r>
      <t xml:space="preserve"> </t>
    </r>
    <r>
      <rPr>
        <sz val="10"/>
        <color rgb="FFFF0000"/>
        <rFont val="Tahoma"/>
        <family val="2"/>
      </rPr>
      <t>{14}</t>
    </r>
    <r>
      <rPr>
        <sz val="10"/>
        <color rgb="FF000000"/>
        <rFont val="Tahoma"/>
        <family val="2"/>
      </rPr>
      <t> For sin will not have dominion over you. For you are not under law, but under grace.</t>
    </r>
  </si>
  <si>
    <r>
      <t xml:space="preserve"> </t>
    </r>
    <r>
      <rPr>
        <sz val="10"/>
        <color rgb="FFFF0000"/>
        <rFont val="Tahoma"/>
        <family val="2"/>
      </rPr>
      <t>{14}</t>
    </r>
    <r>
      <rPr>
        <sz val="10"/>
        <color rgb="FF000000"/>
        <rFont val="Tahoma"/>
        <family val="2"/>
      </rPr>
      <t> O pecado não dominará vocês, pois vocês não são mais controlados pela * lei, mas pela graça de Deus.</t>
    </r>
  </si>
  <si>
    <r>
      <t xml:space="preserve"> </t>
    </r>
    <r>
      <rPr>
        <sz val="10"/>
        <color rgb="FFFF0000"/>
        <rFont val="Tahoma"/>
        <family val="2"/>
      </rPr>
      <t>{16}</t>
    </r>
    <r>
      <rPr>
        <sz val="10"/>
        <color rgb="FF000000"/>
        <rFont val="Tahoma"/>
        <family val="2"/>
      </rPr>
      <t> You do not know this? When you are put in the service of someone as slaves, you are slaves of the master whom you obey. So,</t>
    </r>
  </si>
  <si>
    <r>
      <t xml:space="preserve"> </t>
    </r>
    <r>
      <rPr>
        <sz val="10"/>
        <color rgb="FFFF0000"/>
        <rFont val="Tahoma"/>
        <family val="2"/>
      </rPr>
      <t>{16}</t>
    </r>
    <r>
      <rPr>
        <sz val="10"/>
        <color rgb="FF000000"/>
        <rFont val="Tahoma"/>
        <family val="2"/>
      </rPr>
      <t> Pois vocês sabem muito bem que, quando se entregam a alguma pessoa para serem escravos dela, são, de fato, escravos dessa pessoa a quem vocês obedecem.</t>
    </r>
  </si>
  <si>
    <r>
      <t xml:space="preserve"> </t>
    </r>
    <r>
      <rPr>
        <sz val="10"/>
        <color rgb="FFFF0000"/>
        <rFont val="Tahoma"/>
        <family val="2"/>
      </rPr>
      <t>{17}</t>
    </r>
    <r>
      <rPr>
        <sz val="10"/>
        <color rgb="FF000000"/>
        <rFont val="Tahoma"/>
        <family val="2"/>
      </rPr>
      <t> But thanks be to God, that, whereas you were bondservants of sin, you became obedient from the heart to that form of teaching whereunto you were delivered.</t>
    </r>
  </si>
  <si>
    <r>
      <t xml:space="preserve"> </t>
    </r>
    <r>
      <rPr>
        <sz val="10"/>
        <color rgb="FFFF0000"/>
        <rFont val="Tahoma"/>
        <family val="2"/>
      </rPr>
      <t>{17}</t>
    </r>
    <r>
      <rPr>
        <sz val="10"/>
        <color rgb="FF000000"/>
        <rFont val="Tahoma"/>
        <family val="2"/>
      </rPr>
      <t> Mas damos graças a Deus porque vocês, que antes eram escravos do pecado, agora já obedecem de todo o coração às verdades que estão nos ensinamentos que receberam.</t>
    </r>
  </si>
  <si>
    <r>
      <t xml:space="preserve"> </t>
    </r>
    <r>
      <rPr>
        <sz val="10"/>
        <color rgb="FFFF0000"/>
        <rFont val="Tahoma"/>
        <family val="2"/>
      </rPr>
      <t>{18}</t>
    </r>
    <r>
      <rPr>
        <sz val="10"/>
        <color rgb="FF000000"/>
        <rFont val="Tahoma"/>
        <family val="2"/>
      </rPr>
      <t> Being made free from sin, you became bondservants of righteousness.</t>
    </r>
  </si>
  <si>
    <r>
      <t xml:space="preserve"> </t>
    </r>
    <r>
      <rPr>
        <sz val="10"/>
        <color rgb="FFFF0000"/>
        <rFont val="Tahoma"/>
        <family val="2"/>
      </rPr>
      <t>{18}</t>
    </r>
    <r>
      <rPr>
        <sz val="10"/>
        <color rgb="FF000000"/>
        <rFont val="Tahoma"/>
        <family val="2"/>
      </rPr>
      <t> Vocês foram libertados do pecado e se tornaram escravos de Deus para fazer o que é direito.</t>
    </r>
  </si>
  <si>
    <r>
      <t xml:space="preserve"> </t>
    </r>
    <r>
      <rPr>
        <sz val="10"/>
        <color rgb="FFFF0000"/>
        <rFont val="Tahoma"/>
        <family val="2"/>
      </rPr>
      <t>{19}</t>
    </r>
    <r>
      <rPr>
        <sz val="10"/>
        <color rgb="FF000000"/>
        <rFont val="Tahoma"/>
        <family val="2"/>
      </rPr>
      <t> I use a human comparison because you have trouble understanding. Formerly, as slaves, you put your body in the service of an immoral life and ever increasing wickedness,</t>
    </r>
  </si>
  <si>
    <r>
      <t xml:space="preserve"> </t>
    </r>
    <r>
      <rPr>
        <sz val="10"/>
        <color rgb="FFFF0000"/>
        <rFont val="Tahoma"/>
        <family val="2"/>
      </rPr>
      <t>{19}</t>
    </r>
    <r>
      <rPr>
        <sz val="10"/>
        <color rgb="FF000000"/>
        <rFont val="Tahoma"/>
        <family val="2"/>
      </rPr>
      <t> Falo com palavras bem simples porque vocês ainda são fracos. No passado vocês se entregaram inteiramente como escravos da imoralidade e da maldade para servir o mal.</t>
    </r>
  </si>
  <si>
    <r>
      <t xml:space="preserve"> </t>
    </r>
    <r>
      <rPr>
        <sz val="10"/>
        <color rgb="FFFF0000"/>
        <rFont val="Tahoma"/>
        <family val="2"/>
      </rPr>
      <t>{20}</t>
    </r>
    <r>
      <rPr>
        <sz val="10"/>
        <color rgb="FF000000"/>
        <rFont val="Tahoma"/>
        <family val="2"/>
      </rPr>
      <t> For when you were servants of sin, you were free in regard to righteousness.</t>
    </r>
  </si>
  <si>
    <r>
      <t xml:space="preserve"> </t>
    </r>
    <r>
      <rPr>
        <sz val="10"/>
        <color rgb="FFFF0000"/>
        <rFont val="Tahoma"/>
        <family val="2"/>
      </rPr>
      <t>{20}</t>
    </r>
    <r>
      <rPr>
        <sz val="10"/>
        <color rgb="FF000000"/>
        <rFont val="Tahoma"/>
        <family val="2"/>
      </rPr>
      <t> Quando eram escravos do pecado, vocês não faziam o que é direito.</t>
    </r>
  </si>
  <si>
    <r>
      <t xml:space="preserve"> </t>
    </r>
    <r>
      <rPr>
        <sz val="10"/>
        <color rgb="FFFF0000"/>
        <rFont val="Tahoma"/>
        <family val="2"/>
      </rPr>
      <t>{21}</t>
    </r>
    <r>
      <rPr>
        <sz val="10"/>
        <color rgb="FF000000"/>
        <rFont val="Tahoma"/>
        <family val="2"/>
      </rPr>
      <t> What fruit then did you have at that time in the things of which you are now ashamed? For the end of those things is death.</t>
    </r>
  </si>
  <si>
    <r>
      <t xml:space="preserve"> </t>
    </r>
    <r>
      <rPr>
        <sz val="10"/>
        <color rgb="FFFF0000"/>
        <rFont val="Tahoma"/>
        <family val="2"/>
      </rPr>
      <t>{21}</t>
    </r>
    <r>
      <rPr>
        <sz val="10"/>
        <color rgb="FF000000"/>
        <rFont val="Tahoma"/>
        <family val="2"/>
      </rPr>
      <t> Porém o que é que vocês receberam de bom quando faziam aquelas coisas de que agora têm vergonha? Pois o resultado de tudo aquilo é a morte.</t>
    </r>
  </si>
  <si>
    <r>
      <t xml:space="preserve"> </t>
    </r>
    <r>
      <rPr>
        <sz val="10"/>
        <color rgb="FFFF0000"/>
        <rFont val="Tahoma"/>
        <family val="2"/>
      </rPr>
      <t>{22}</t>
    </r>
    <r>
      <rPr>
        <sz val="10"/>
        <color rgb="FF000000"/>
        <rFont val="Tahoma"/>
        <family val="2"/>
      </rPr>
      <t> But now you have been set free from sin and are slaves of God. With that you get a life completely devoted to him, and the result is that you have eternal life.</t>
    </r>
  </si>
  <si>
    <r>
      <t xml:space="preserve"> </t>
    </r>
    <r>
      <rPr>
        <sz val="10"/>
        <color rgb="FFFF0000"/>
        <rFont val="Tahoma"/>
        <family val="2"/>
      </rPr>
      <t>{22}</t>
    </r>
    <r>
      <rPr>
        <sz val="10"/>
        <color rgb="FF000000"/>
        <rFont val="Tahoma"/>
        <family val="2"/>
      </rPr>
      <t> Mas agora vocês foram libertados do pecado e são escravos de Deus. Com isso vocês ganham uma vida completamente dedicada a ele, e o resultado é que vocês terão a vida eterna.</t>
    </r>
  </si>
  <si>
    <r>
      <t xml:space="preserve"> </t>
    </r>
    <r>
      <rPr>
        <sz val="10"/>
        <color rgb="FFFF0000"/>
        <rFont val="Tahoma"/>
        <family val="2"/>
      </rPr>
      <t>{23}</t>
    </r>
    <r>
      <rPr>
        <sz val="10"/>
        <color rgb="FF000000"/>
        <rFont val="Tahoma"/>
        <family val="2"/>
      </rPr>
      <t xml:space="preserve"> For the wages of sin is death, but the free gift of God is eternal life in Christ Jesus our Lord. </t>
    </r>
    <r>
      <rPr>
        <sz val="10"/>
        <color rgb="FF0000FF"/>
        <rFont val="Tahoma"/>
        <family val="2"/>
      </rPr>
      <t>||| + 2 SECs |||</t>
    </r>
  </si>
  <si>
    <r>
      <t xml:space="preserve"> </t>
    </r>
    <r>
      <rPr>
        <sz val="10"/>
        <color rgb="FFFF0000"/>
        <rFont val="Tahoma"/>
        <family val="2"/>
      </rPr>
      <t>{23}</t>
    </r>
    <r>
      <rPr>
        <sz val="10"/>
        <color rgb="FF000000"/>
        <rFont val="Tahoma"/>
        <family val="2"/>
      </rPr>
      <t xml:space="preserve"> Pois o salário do pecado é a morte, mas o presente gratuito de Deus é a vida eterna, que temos em união com Cristo Jesus, o nosso Senhor.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</si>
  <si>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For the woman that has a husband is bound by law to the husband while he lives. But if the husband dies, she is discharged from the law of the husband.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</si>
  <si>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Por exemplo, a mulher casada está ligada pela lei ao marido enquanto ele estiver vivo; mas, se ele morrer, ela estará livre da lei que a liga ao marido.</t>
    </r>
  </si>
  <si>
    <r>
      <t xml:space="preserve"> </t>
    </r>
    <r>
      <rPr>
        <sz val="10"/>
        <color rgb="FFFF0000"/>
        <rFont val="Tahoma"/>
        <family val="2"/>
      </rPr>
      <t>{3}</t>
    </r>
    <r>
      <rPr>
        <sz val="10"/>
        <color rgb="FF000000"/>
        <rFont val="Tahoma"/>
        <family val="2"/>
      </rPr>
      <t> So then if, while the husband lives, she is joined to another man, she would be called an adulteress. But if the husband dies, she is free from the law, so that she is no adulteress, though she is joined to another man.</t>
    </r>
  </si>
  <si>
    <r>
      <t xml:space="preserve"> </t>
    </r>
    <r>
      <rPr>
        <sz val="10"/>
        <color rgb="FFFF0000"/>
        <rFont val="Tahoma"/>
        <family val="2"/>
      </rPr>
      <t>{3}</t>
    </r>
    <r>
      <rPr>
        <sz val="10"/>
        <color rgb="FF000000"/>
        <rFont val="Tahoma"/>
        <family val="2"/>
      </rPr>
      <t> De modo que, se ela viver com outro homem enquanto o marido estiver vivo, ela será chamada de adúltera. Mas, se o marido morrer, ela estará legalmente livre e não cometerá adultério se casar com outro homem.</t>
    </r>
  </si>
  <si>
    <r>
      <t xml:space="preserve"> </t>
    </r>
    <r>
      <rPr>
        <sz val="10"/>
        <color rgb="FFFF0000"/>
        <rFont val="Tahoma"/>
        <family val="2"/>
      </rPr>
      <t>{4}</t>
    </r>
    <r>
      <rPr>
        <sz val="10"/>
        <color rgb="FF000000"/>
        <rFont val="Tahoma"/>
        <family val="2"/>
      </rPr>
      <t> Therefore, my brothers, you also were made dead to the law through the body of Christ, that you would be joined to another, to him who was raised from the dead, that we might bring forth fruit to God.</t>
    </r>
  </si>
  <si>
    <r>
      <t xml:space="preserve"> </t>
    </r>
    <r>
      <rPr>
        <sz val="10"/>
        <color rgb="FFFF0000"/>
        <rFont val="Tahoma"/>
        <family val="2"/>
      </rPr>
      <t>{4}</t>
    </r>
    <r>
      <rPr>
        <sz val="10"/>
        <color rgb="FF000000"/>
        <rFont val="Tahoma"/>
        <family val="2"/>
      </rPr>
      <t> O mesmo acontece com vocês, meus irmãos. Do ponto de vista da lei, vocês também já morreram, pois são parte do corpo de Cristo. E agora pertencem a ele, que foi ressuscitado para que nós possamos viver uma vida útil no serviço de Deus.</t>
    </r>
  </si>
  <si>
    <r>
      <t xml:space="preserve"> </t>
    </r>
    <r>
      <rPr>
        <sz val="10"/>
        <color rgb="FFFF0000"/>
        <rFont val="Tahoma"/>
        <family val="2"/>
      </rPr>
      <t>{5}</t>
    </r>
    <r>
      <rPr>
        <sz val="10"/>
        <color rgb="FF000000"/>
        <rFont val="Tahoma"/>
        <family val="2"/>
      </rPr>
      <t> For when we were in the flesh, the sinful passions which were through the law, worked in our members to bring forth fruit to death.</t>
    </r>
  </si>
  <si>
    <r>
      <t xml:space="preserve"> </t>
    </r>
    <r>
      <rPr>
        <sz val="10"/>
        <color rgb="FFFF0000"/>
        <rFont val="Tahoma"/>
        <family val="2"/>
      </rPr>
      <t>{5}</t>
    </r>
    <r>
      <rPr>
        <sz val="10"/>
        <color rgb="FF000000"/>
        <rFont val="Tahoma"/>
        <family val="2"/>
      </rPr>
      <t> Pois, quando vivíamos de acordo com a nossa natureza humana, os maus desejos despertados pela lei agiam em todo o nosso ser e nos levavam para a morte.</t>
    </r>
  </si>
  <si>
    <r>
      <t xml:space="preserve"> </t>
    </r>
    <r>
      <rPr>
        <sz val="10"/>
        <color rgb="FFFF0000"/>
        <rFont val="Tahoma"/>
        <family val="2"/>
      </rPr>
      <t>{6}</t>
    </r>
    <r>
      <rPr>
        <sz val="10"/>
        <color rgb="FF000000"/>
        <rFont val="Tahoma"/>
        <family val="2"/>
      </rPr>
      <t> But now we have been discharged from the law, having died to that in which we were held; so that we serve in newness of the spirit, and not in oldness of the letter.</t>
    </r>
  </si>
  <si>
    <r>
      <t xml:space="preserve"> </t>
    </r>
    <r>
      <rPr>
        <sz val="10"/>
        <color rgb="FFFF0000"/>
        <rFont val="Tahoma"/>
        <family val="2"/>
      </rPr>
      <t>{6}</t>
    </r>
    <r>
      <rPr>
        <sz val="10"/>
        <color rgb="FF000000"/>
        <rFont val="Tahoma"/>
        <family val="2"/>
      </rPr>
      <t> Porém agora estamos livres da lei porque já morremos para aquilo que nos mantinha prisioneiros. Por isso somos livres para servir a Deus não da maneira antiga, obedecendo à lei escrita, mas da maneira nova, obedecendo ao Espírito de Deus.</t>
    </r>
  </si>
  <si>
    <r>
      <t xml:space="preserve"> </t>
    </r>
    <r>
      <rPr>
        <sz val="10"/>
        <color rgb="FFFF0000"/>
        <rFont val="Tahoma"/>
        <family val="2"/>
      </rPr>
      <t>{8}</t>
    </r>
    <r>
      <rPr>
        <sz val="10"/>
        <color rgb="FF000000"/>
        <rFont val="Tahoma"/>
        <family val="2"/>
      </rPr>
      <t> But sin, finding occasion through the commandment, produced in me all kinds of coveting. For apart from the law, sin is dead.</t>
    </r>
  </si>
  <si>
    <r>
      <t xml:space="preserve"> </t>
    </r>
    <r>
      <rPr>
        <sz val="10"/>
        <color rgb="FFFF0000"/>
        <rFont val="Tahoma"/>
        <family val="2"/>
      </rPr>
      <t>{8}</t>
    </r>
    <r>
      <rPr>
        <sz val="10"/>
        <color rgb="FF000000"/>
        <rFont val="Tahoma"/>
        <family val="2"/>
      </rPr>
      <t> Porém o pecado se aproveitou dessa lei para despertar em mim todo tipo de cobiça. Porque, se não existe a lei, o pecado é uma coisa morta.</t>
    </r>
  </si>
  <si>
    <r>
      <t xml:space="preserve"> </t>
    </r>
    <r>
      <rPr>
        <sz val="10"/>
        <color rgb="FFFF0000"/>
        <rFont val="Tahoma"/>
        <family val="2"/>
      </rPr>
      <t>{9}</t>
    </r>
    <r>
      <rPr>
        <sz val="10"/>
        <color rgb="FF000000"/>
        <rFont val="Tahoma"/>
        <family val="2"/>
      </rPr>
      <t xml:space="preserve"> I was alive apart from the law once, but when the commandment came, sin revived, </t>
    </r>
  </si>
  <si>
    <r>
      <t xml:space="preserve"> </t>
    </r>
    <r>
      <rPr>
        <sz val="10"/>
        <color rgb="FFFF0000"/>
        <rFont val="Tahoma"/>
        <family val="2"/>
      </rPr>
      <t>{9}</t>
    </r>
    <r>
      <rPr>
        <sz val="10"/>
        <color rgb="FF000000"/>
        <rFont val="Tahoma"/>
        <family val="2"/>
      </rPr>
      <t xml:space="preserve"> Pois houve um tempo em que eu não conhecia a lei e estava vivo. Mas, quando fiquei conhecendo o mandamento, o pecado começou a viver, </t>
    </r>
  </si>
  <si>
    <r>
      <t xml:space="preserve"> </t>
    </r>
    <r>
      <rPr>
        <sz val="10"/>
        <color rgb="FFFF0000"/>
        <rFont val="Tahoma"/>
        <family val="2"/>
      </rPr>
      <t>{10}</t>
    </r>
    <r>
      <rPr>
        <sz val="10"/>
        <color rgb="FF000000"/>
        <rFont val="Tahoma"/>
        <family val="2"/>
      </rPr>
      <t> and I died. The commandment, which was for life, this I found to be for death;</t>
    </r>
  </si>
  <si>
    <r>
      <t xml:space="preserve"> </t>
    </r>
    <r>
      <rPr>
        <sz val="10"/>
        <color rgb="FFFF0000"/>
        <rFont val="Tahoma"/>
        <family val="2"/>
      </rPr>
      <t>{10}</t>
    </r>
    <r>
      <rPr>
        <sz val="10"/>
        <color rgb="FF000000"/>
        <rFont val="Tahoma"/>
        <family val="2"/>
      </rPr>
      <t> e eu morri. E o próprio mandamento que me devia trazer a vida me trouxe a morte.</t>
    </r>
  </si>
  <si>
    <r>
      <t xml:space="preserve"> </t>
    </r>
    <r>
      <rPr>
        <sz val="10"/>
        <color rgb="FFFF0000"/>
        <rFont val="Tahoma"/>
        <family val="2"/>
      </rPr>
      <t>{11}</t>
    </r>
    <r>
      <rPr>
        <sz val="10"/>
        <color rgb="FF000000"/>
        <rFont val="Tahoma"/>
        <family val="2"/>
      </rPr>
      <t> For sin, finding occasion through the commandment, deceived me, and through it killed me.</t>
    </r>
  </si>
  <si>
    <r>
      <t xml:space="preserve"> </t>
    </r>
    <r>
      <rPr>
        <sz val="10"/>
        <color rgb="FFFF0000"/>
        <rFont val="Tahoma"/>
        <family val="2"/>
      </rPr>
      <t>{11}</t>
    </r>
    <r>
      <rPr>
        <sz val="10"/>
        <color rgb="FF000000"/>
        <rFont val="Tahoma"/>
        <family val="2"/>
      </rPr>
      <t> Porque o pecado, aproveitando a oportunidade dada pelo mandamento, me enganou e, por meio do mandamento, me matou.</t>
    </r>
  </si>
  <si>
    <r>
      <t xml:space="preserve"> </t>
    </r>
    <r>
      <rPr>
        <sz val="10"/>
        <color rgb="FFFF0000"/>
        <rFont val="Tahoma"/>
        <family val="2"/>
      </rPr>
      <t>{12}</t>
    </r>
    <r>
      <rPr>
        <sz val="10"/>
        <color rgb="FF000000"/>
        <rFont val="Tahoma"/>
        <family val="2"/>
      </rPr>
      <t> Therefore the law indeed is holy, and the commandment holy, and righteous, and good.</t>
    </r>
  </si>
  <si>
    <r>
      <t xml:space="preserve"> </t>
    </r>
    <r>
      <rPr>
        <sz val="10"/>
        <color rgb="FFFF0000"/>
        <rFont val="Tahoma"/>
        <family val="2"/>
      </rPr>
      <t>{12}</t>
    </r>
    <r>
      <rPr>
        <sz val="10"/>
        <color rgb="FF000000"/>
        <rFont val="Tahoma"/>
        <family val="2"/>
      </rPr>
      <t> Assim a lei vem de Deus; e o mandamento também vem de Deus, diz o que é certo e é bom.</t>
    </r>
  </si>
  <si>
    <r>
      <t xml:space="preserve"> </t>
    </r>
    <r>
      <rPr>
        <sz val="10"/>
        <color rgb="FFFF0000"/>
        <rFont val="Tahoma"/>
        <family val="2"/>
      </rPr>
      <t>{13}</t>
    </r>
    <r>
      <rPr>
        <sz val="10"/>
        <color rgb="FF000000"/>
        <rFont val="Tahoma"/>
        <family val="2"/>
      </rPr>
      <t> Did then that which is good become death to me? May it never be! In order that sin might be recognized as sin, it produced death in me through what was good. That way, throught he commandment, sin might become utterly sinful.</t>
    </r>
  </si>
  <si>
    <r>
      <t xml:space="preserve"> </t>
    </r>
    <r>
      <rPr>
        <sz val="10"/>
        <color rgb="FFFF0000"/>
        <rFont val="Tahoma"/>
        <family val="2"/>
      </rPr>
      <t>{13}</t>
    </r>
    <r>
      <rPr>
        <sz val="10"/>
        <color rgb="FF000000"/>
        <rFont val="Tahoma"/>
        <family val="2"/>
      </rPr>
      <t> Então será que o que é bom me levou à morte? É claro que não! Foi o pecado que fez isso. Pois o pecado, usando o que é bom, me trouxe a morte para que ficasse bem claro aquilo que o pecado realmente é. E assim, por meio do mandamento, o pecado se mostrou mais terrível ainda.</t>
    </r>
  </si>
  <si>
    <r>
      <t xml:space="preserve"> </t>
    </r>
    <r>
      <rPr>
        <sz val="10"/>
        <color rgb="FFFF0000"/>
        <rFont val="Tahoma"/>
        <family val="2"/>
      </rPr>
      <t>{14}</t>
    </r>
    <r>
      <rPr>
        <sz val="10"/>
        <color rgb="FF000000"/>
        <rFont val="Tahoma"/>
        <family val="2"/>
      </rPr>
      <t> For we know that the law is spiritual, but I am fleshly, sold under sin.</t>
    </r>
  </si>
  <si>
    <r>
      <t xml:space="preserve"> </t>
    </r>
    <r>
      <rPr>
        <sz val="10"/>
        <color rgb="FFFF0000"/>
        <rFont val="Tahoma"/>
        <family val="2"/>
      </rPr>
      <t>{14}</t>
    </r>
    <r>
      <rPr>
        <sz val="10"/>
        <color rgb="FF000000"/>
        <rFont val="Tahoma"/>
        <family val="2"/>
      </rPr>
      <t> Sabemos que a * lei é divina; mas eu sou humano e fraco e fui vendido ao pecado para ser seu escravo.</t>
    </r>
  </si>
  <si>
    <r>
      <t xml:space="preserve"> </t>
    </r>
    <r>
      <rPr>
        <sz val="10"/>
        <color rgb="FFFF0000"/>
        <rFont val="Tahoma"/>
        <family val="2"/>
      </rPr>
      <t>{15}</t>
    </r>
    <r>
      <rPr>
        <sz val="10"/>
        <color rgb="FF000000"/>
        <rFont val="Tahoma"/>
        <family val="2"/>
      </rPr>
      <t> For I don't know what I am doing. For I don't practice what I desire to do; but what I hate, that I do.</t>
    </r>
  </si>
  <si>
    <r>
      <t xml:space="preserve"> </t>
    </r>
    <r>
      <rPr>
        <sz val="10"/>
        <color rgb="FFFF0000"/>
        <rFont val="Tahoma"/>
        <family val="2"/>
      </rPr>
      <t>{15}</t>
    </r>
    <r>
      <rPr>
        <sz val="10"/>
        <color rgb="FF000000"/>
        <rFont val="Tahoma"/>
        <family val="2"/>
      </rPr>
      <t> Eu não entendo o que faço, pois não faço o que gostaria de fazer. Pelo contrário, faço justamente aquilo que odeio.</t>
    </r>
  </si>
  <si>
    <r>
      <t xml:space="preserve"> </t>
    </r>
    <r>
      <rPr>
        <sz val="10"/>
        <color rgb="FFFF0000"/>
        <rFont val="Tahoma"/>
        <family val="2"/>
      </rPr>
      <t>{16}</t>
    </r>
    <r>
      <rPr>
        <sz val="10"/>
        <color rgb="FF000000"/>
        <rFont val="Tahoma"/>
        <family val="2"/>
      </rPr>
      <t> But if what I don't desire, that I do, I consent to the law that it is good.</t>
    </r>
  </si>
  <si>
    <r>
      <t xml:space="preserve"> </t>
    </r>
    <r>
      <rPr>
        <sz val="10"/>
        <color rgb="FFFF0000"/>
        <rFont val="Tahoma"/>
        <family val="2"/>
      </rPr>
      <t>{16}</t>
    </r>
    <r>
      <rPr>
        <sz val="10"/>
        <color rgb="FF000000"/>
        <rFont val="Tahoma"/>
        <family val="2"/>
      </rPr>
      <t> Se faço o que não quero, isso prova que reconheço que a lei diz o que é certo.</t>
    </r>
  </si>
  <si>
    <r>
      <t xml:space="preserve"> </t>
    </r>
    <r>
      <rPr>
        <sz val="10"/>
        <color rgb="FFFF0000"/>
        <rFont val="Tahoma"/>
        <family val="2"/>
      </rPr>
      <t>{17}</t>
    </r>
    <r>
      <rPr>
        <sz val="10"/>
        <color rgb="FF000000"/>
        <rFont val="Tahoma"/>
        <family val="2"/>
      </rPr>
      <t> So now it is no more I that do it, but sin which dwells in me.</t>
    </r>
  </si>
  <si>
    <r>
      <t xml:space="preserve"> </t>
    </r>
    <r>
      <rPr>
        <sz val="10"/>
        <color rgb="FFFF0000"/>
        <rFont val="Tahoma"/>
        <family val="2"/>
      </rPr>
      <t>{17}</t>
    </r>
    <r>
      <rPr>
        <sz val="10"/>
        <color rgb="FF000000"/>
        <rFont val="Tahoma"/>
        <family val="2"/>
      </rPr>
      <t> E isso mostra que, de fato, já não sou eu quem faz isso, mas o pecado que vive em mim é que faz.</t>
    </r>
  </si>
  <si>
    <r>
      <t xml:space="preserve"> </t>
    </r>
    <r>
      <rPr>
        <sz val="10"/>
        <color rgb="FFFF0000"/>
        <rFont val="Tahoma"/>
        <family val="2"/>
      </rPr>
      <t>{18}</t>
    </r>
    <r>
      <rPr>
        <sz val="10"/>
        <color rgb="FF000000"/>
        <rFont val="Tahoma"/>
        <family val="2"/>
      </rPr>
      <t> For I know that in me, that is, in my flesh, dwells no good thing. For desire is present with me, but I don't find it doing that which is good.</t>
    </r>
  </si>
  <si>
    <r>
      <t xml:space="preserve"> </t>
    </r>
    <r>
      <rPr>
        <sz val="10"/>
        <color rgb="FFFF0000"/>
        <rFont val="Tahoma"/>
        <family val="2"/>
      </rPr>
      <t>{18}</t>
    </r>
    <r>
      <rPr>
        <sz val="10"/>
        <color rgb="FF000000"/>
        <rFont val="Tahoma"/>
        <family val="2"/>
      </rPr>
      <t> Pois eu sei que aquilo que é bom não vive em mim, isto é, na minha natureza humana. Porque, mesmo tendo dentro de mim a vontade de fazer o bem, eu não consigo fazê-lo.</t>
    </r>
  </si>
  <si>
    <r>
      <t xml:space="preserve"> </t>
    </r>
    <r>
      <rPr>
        <sz val="10"/>
        <color rgb="FFFF0000"/>
        <rFont val="Tahoma"/>
        <family val="2"/>
      </rPr>
      <t>{19}</t>
    </r>
    <r>
      <rPr>
        <sz val="10"/>
        <color rgb="FF000000"/>
        <rFont val="Tahoma"/>
        <family val="2"/>
      </rPr>
      <t> For the good which I desire, I don't do; but the evil which I don't desire, that I practice.</t>
    </r>
  </si>
  <si>
    <r>
      <t xml:space="preserve"> </t>
    </r>
    <r>
      <rPr>
        <sz val="10"/>
        <color rgb="FFFF0000"/>
        <rFont val="Tahoma"/>
        <family val="2"/>
      </rPr>
      <t>{19}</t>
    </r>
    <r>
      <rPr>
        <sz val="10"/>
        <color rgb="FF000000"/>
        <rFont val="Tahoma"/>
        <family val="2"/>
      </rPr>
      <t> Pois não faço o bem que quero, mas justamente o mal que não quero fazer é que eu faço.</t>
    </r>
  </si>
  <si>
    <r>
      <t xml:space="preserve"> </t>
    </r>
    <r>
      <rPr>
        <sz val="10"/>
        <color rgb="FFFF0000"/>
        <rFont val="Tahoma"/>
        <family val="2"/>
      </rPr>
      <t>{20}</t>
    </r>
    <r>
      <rPr>
        <sz val="10"/>
        <color rgb="FF000000"/>
        <rFont val="Tahoma"/>
        <family val="2"/>
      </rPr>
      <t> But if what I don't desire, that I do, it is no more I that do it, but sin which dwells in me.</t>
    </r>
  </si>
  <si>
    <r>
      <t xml:space="preserve"> </t>
    </r>
    <r>
      <rPr>
        <sz val="10"/>
        <color rgb="FFFF0000"/>
        <rFont val="Tahoma"/>
        <family val="2"/>
      </rPr>
      <t>{20}</t>
    </r>
    <r>
      <rPr>
        <sz val="10"/>
        <color rgb="FF000000"/>
        <rFont val="Tahoma"/>
        <family val="2"/>
      </rPr>
      <t> Mas, se faço o que não quero, já não sou eu quem faz isso, mas o pecado que vive em mim é que faz.</t>
    </r>
  </si>
  <si>
    <r>
      <t xml:space="preserve"> </t>
    </r>
    <r>
      <rPr>
        <sz val="10"/>
        <color rgb="FFFF0000"/>
        <rFont val="Tahoma"/>
        <family val="2"/>
      </rPr>
      <t>{21}</t>
    </r>
    <r>
      <rPr>
        <sz val="10"/>
        <color rgb="FF000000"/>
        <rFont val="Tahoma"/>
        <family val="2"/>
      </rPr>
      <t> I find then the law, that, to me, while I desire to do good, evil is present.</t>
    </r>
  </si>
  <si>
    <r>
      <t xml:space="preserve"> </t>
    </r>
    <r>
      <rPr>
        <sz val="10"/>
        <color rgb="FFFF0000"/>
        <rFont val="Tahoma"/>
        <family val="2"/>
      </rPr>
      <t>{21}</t>
    </r>
    <r>
      <rPr>
        <sz val="10"/>
        <color rgb="FF000000"/>
        <rFont val="Tahoma"/>
        <family val="2"/>
      </rPr>
      <t> Assim eu sei que o que acontece comigo é isto: quando quero fazer o que é bom, só consigo fazer o que é mau.</t>
    </r>
  </si>
  <si>
    <r>
      <t xml:space="preserve"> </t>
    </r>
    <r>
      <rPr>
        <sz val="10"/>
        <color rgb="FFFF0000"/>
        <rFont val="Tahoma"/>
        <family val="2"/>
      </rPr>
      <t>{22}</t>
    </r>
    <r>
      <rPr>
        <sz val="10"/>
        <color rgb="FF000000"/>
        <rFont val="Tahoma"/>
        <family val="2"/>
      </rPr>
      <t> For in my inward man, I delight in God's law.</t>
    </r>
  </si>
  <si>
    <r>
      <t xml:space="preserve"> </t>
    </r>
    <r>
      <rPr>
        <sz val="10"/>
        <color rgb="FFFF0000"/>
        <rFont val="Tahoma"/>
        <family val="2"/>
      </rPr>
      <t>{22}</t>
    </r>
    <r>
      <rPr>
        <sz val="10"/>
        <color rgb="FF000000"/>
        <rFont val="Tahoma"/>
        <family val="2"/>
      </rPr>
      <t> Dentro de mim eu sei que gosto da lei de Deus.</t>
    </r>
  </si>
  <si>
    <r>
      <t xml:space="preserve"> </t>
    </r>
    <r>
      <rPr>
        <sz val="10"/>
        <color rgb="FFFF0000"/>
        <rFont val="Tahoma"/>
        <family val="2"/>
      </rPr>
      <t>{23}</t>
    </r>
    <r>
      <rPr>
        <sz val="10"/>
        <color rgb="FF000000"/>
        <rFont val="Tahoma"/>
        <family val="2"/>
      </rPr>
      <t> But I see a different law in my members, warring against the law of my mind, and bringing me into captivity under the law of sin which is in my members.</t>
    </r>
  </si>
  <si>
    <r>
      <t xml:space="preserve"> </t>
    </r>
    <r>
      <rPr>
        <sz val="10"/>
        <color rgb="FFFF0000"/>
        <rFont val="Tahoma"/>
        <family val="2"/>
      </rPr>
      <t>{23}</t>
    </r>
    <r>
      <rPr>
        <sz val="10"/>
        <color rgb="FF000000"/>
        <rFont val="Tahoma"/>
        <family val="2"/>
      </rPr>
      <t> Mas vejo uma lei diferente agindo naquilo que faço, uma lei que luta contra aquela que a minha mente aprova. Ela me torna prisioneiro da lei do pecado que age no meu corpo.</t>
    </r>
  </si>
  <si>
    <r>
      <t xml:space="preserve"> </t>
    </r>
    <r>
      <rPr>
        <sz val="10"/>
        <color rgb="FFFF0000"/>
        <rFont val="Tahoma"/>
        <family val="2"/>
      </rPr>
      <t>{24}</t>
    </r>
    <r>
      <rPr>
        <sz val="10"/>
        <color rgb="FF000000"/>
        <rFont val="Tahoma"/>
        <family val="2"/>
      </rPr>
      <t> What a wretched man I am! Who will deliver me out of the body of this death?</t>
    </r>
  </si>
  <si>
    <r>
      <t xml:space="preserve"> </t>
    </r>
    <r>
      <rPr>
        <sz val="10"/>
        <color rgb="FFFF0000"/>
        <rFont val="Tahoma"/>
        <family val="2"/>
      </rPr>
      <t>{24}</t>
    </r>
    <r>
      <rPr>
        <sz val="10"/>
        <color rgb="FF000000"/>
        <rFont val="Tahoma"/>
        <family val="2"/>
      </rPr>
      <t> Como sou infeliz! Quem me livrará deste corpo que me leva para a morte?</t>
    </r>
  </si>
  <si>
    <r>
      <t xml:space="preserve"> </t>
    </r>
    <r>
      <rPr>
        <sz val="10"/>
        <color rgb="FFFF0000"/>
        <rFont val="Tahoma"/>
        <family val="2"/>
      </rPr>
      <t>{25}</t>
    </r>
    <r>
      <rPr>
        <sz val="10"/>
        <color rgb="FF000000"/>
        <rFont val="Tahoma"/>
        <family val="2"/>
      </rPr>
      <t xml:space="preserve"> I thank God through Jesus Christ, our Lord! So then with the mind, I myself serve God's law, but with the flesh, the sin's law. </t>
    </r>
    <r>
      <rPr>
        <sz val="10"/>
        <color rgb="FF0000FF"/>
        <rFont val="Tahoma"/>
        <family val="2"/>
      </rPr>
      <t>||| + 2 SECs |||</t>
    </r>
  </si>
  <si>
    <r>
      <t xml:space="preserve"> </t>
    </r>
    <r>
      <rPr>
        <sz val="10"/>
        <color rgb="FFFF0000"/>
        <rFont val="Tahoma"/>
        <family val="2"/>
      </rPr>
      <t>{25}</t>
    </r>
    <r>
      <rPr>
        <sz val="10"/>
        <color rgb="FF000000"/>
        <rFont val="Tahoma"/>
        <family val="2"/>
      </rPr>
      <t xml:space="preserve"> Que Deus seja louvado, pois ele fará isso por meio do nosso Senhor Jesus Cristo! Portanto, esta é a minha situação: no meu pensamento eu sirvo à lei de Deus, mas na prática sirvo à lei do pecado. </t>
    </r>
    <r>
      <rPr>
        <sz val="10"/>
        <color rgb="FF0000FF"/>
        <rFont val="Tahoma"/>
        <family val="2"/>
      </rPr>
      <t>||| + 2 SECs |||</t>
    </r>
  </si>
  <si>
    <r>
      <t xml:space="preserve"> </t>
    </r>
    <r>
      <rPr>
        <sz val="10"/>
        <color rgb="FFFF0000"/>
        <rFont val="Tahoma"/>
        <family val="2"/>
      </rPr>
      <t>{2}</t>
    </r>
    <r>
      <rPr>
        <sz val="10"/>
        <color rgb="FF000000"/>
        <rFont val="Tahoma"/>
        <family val="2"/>
      </rPr>
      <t> For the law of the Spirit of life in Christ Jesus made me free from the law of sin and of death.</t>
    </r>
  </si>
  <si>
    <r>
      <t xml:space="preserve"> </t>
    </r>
    <r>
      <rPr>
        <sz val="10"/>
        <color rgb="FFFF0000"/>
        <rFont val="Tahoma"/>
        <family val="2"/>
      </rPr>
      <t>{2}</t>
    </r>
    <r>
      <rPr>
        <sz val="10"/>
        <color rgb="FF000000"/>
        <rFont val="Tahoma"/>
        <family val="2"/>
      </rPr>
      <t> Pois a lei do Espírito de Deus, que nos trouxe vida por estarmos unidos com Cristo Jesus, livrou você da lei do pecado e da morte.</t>
    </r>
  </si>
  <si>
    <r>
      <t xml:space="preserve"> </t>
    </r>
    <r>
      <rPr>
        <sz val="10"/>
        <color rgb="FFFF0000"/>
        <rFont val="Tahoma"/>
        <family val="2"/>
      </rPr>
      <t>{3}</t>
    </r>
    <r>
      <rPr>
        <sz val="10"/>
        <color rgb="FF000000"/>
        <rFont val="Tahoma"/>
        <family val="2"/>
      </rPr>
      <t> For what the law couldn't do because it was weak through the flesh, God did.</t>
    </r>
  </si>
  <si>
    <r>
      <t xml:space="preserve"> </t>
    </r>
    <r>
      <rPr>
        <sz val="10"/>
        <color rgb="FFFF0000"/>
        <rFont val="Tahoma"/>
        <family val="2"/>
      </rPr>
      <t>{3}</t>
    </r>
    <r>
      <rPr>
        <sz val="10"/>
        <color rgb="FF000000"/>
        <rFont val="Tahoma"/>
        <family val="2"/>
      </rPr>
      <t> Deus fez o que a * lei não pôde fazer porque a natureza humana era fraca. Deus condenou o pecado na natureza humana b,</t>
    </r>
  </si>
  <si>
    <r>
      <t xml:space="preserve"> </t>
    </r>
    <r>
      <rPr>
        <sz val="10"/>
        <color rgb="FFFF0000"/>
        <rFont val="Tahoma"/>
        <family val="2"/>
      </rPr>
      <t>{4}</t>
    </r>
    <r>
      <rPr>
        <sz val="10"/>
        <color rgb="FF000000"/>
        <rFont val="Tahoma"/>
        <family val="2"/>
      </rPr>
      <t> In that way, the ordinance of the law might be fulfilled in us, who walk not after the flesh, but after the Spirit.</t>
    </r>
  </si>
  <si>
    <r>
      <t xml:space="preserve"> </t>
    </r>
    <r>
      <rPr>
        <sz val="10"/>
        <color rgb="FFFF0000"/>
        <rFont val="Tahoma"/>
        <family val="2"/>
      </rPr>
      <t>{4}</t>
    </r>
    <r>
      <rPr>
        <sz val="10"/>
        <color rgb="FF000000"/>
        <rFont val="Tahoma"/>
        <family val="2"/>
      </rPr>
      <t> Deus fez isso para que as ordens justas da lei pudessem ser completamente cumpridas por nós, que vivemos de acordo com o Espírito de Deus e não de acordo com a natureza humana.</t>
    </r>
  </si>
  <si>
    <r>
      <t xml:space="preserve"> </t>
    </r>
    <r>
      <rPr>
        <sz val="10"/>
        <color rgb="FFFF0000"/>
        <rFont val="Tahoma"/>
        <family val="2"/>
      </rPr>
      <t>{5}</t>
    </r>
    <r>
      <rPr>
        <sz val="10"/>
        <color rgb="FF000000"/>
        <rFont val="Tahoma"/>
        <family val="2"/>
      </rPr>
      <t> For those who live according to the flesh set their minds on the things of the flesh, but those who live according to the Spirit, the things of the Spirit.</t>
    </r>
  </si>
  <si>
    <r>
      <t xml:space="preserve"> </t>
    </r>
    <r>
      <rPr>
        <sz val="10"/>
        <color rgb="FFFF0000"/>
        <rFont val="Tahoma"/>
        <family val="2"/>
      </rPr>
      <t>{5}</t>
    </r>
    <r>
      <rPr>
        <sz val="10"/>
        <color rgb="FF000000"/>
        <rFont val="Tahoma"/>
        <family val="2"/>
      </rPr>
      <t> Porque as pessoas que vivem de acordo com a natureza humana têm a sua mente controlada por essa mesma natureza. Mas as que vivem de acordo com o Espírito de Deus têm a sua mente controlada pelo Espírito.</t>
    </r>
  </si>
  <si>
    <r>
      <t xml:space="preserve"> </t>
    </r>
    <r>
      <rPr>
        <sz val="10"/>
        <color rgb="FFFF0000"/>
        <rFont val="Tahoma"/>
        <family val="2"/>
      </rPr>
      <t>{6}</t>
    </r>
    <r>
      <rPr>
        <sz val="10"/>
        <color rgb="FF000000"/>
        <rFont val="Tahoma"/>
        <family val="2"/>
      </rPr>
      <t> For the mind of the flesh is death, but the mind of the Spirit is life and peace.</t>
    </r>
  </si>
  <si>
    <r>
      <t xml:space="preserve"> </t>
    </r>
    <r>
      <rPr>
        <sz val="10"/>
        <color rgb="FFFF0000"/>
        <rFont val="Tahoma"/>
        <family val="2"/>
      </rPr>
      <t>{6}</t>
    </r>
    <r>
      <rPr>
        <sz val="10"/>
        <color rgb="FF000000"/>
        <rFont val="Tahoma"/>
        <family val="2"/>
      </rPr>
      <t> As pessoas que têm a mente controlada pela natureza humana acabarão morrendo espiritualmente; mas as que têm a mente controlada pelo Espírito de Deus terão a vida eterna e a paz.</t>
    </r>
  </si>
  <si>
    <r>
      <t xml:space="preserve"> </t>
    </r>
    <r>
      <rPr>
        <sz val="10"/>
        <color rgb="FFFF0000"/>
        <rFont val="Tahoma"/>
        <family val="2"/>
      </rPr>
      <t>{7}</t>
    </r>
    <r>
      <rPr>
        <sz val="10"/>
        <color rgb="FF000000"/>
        <rFont val="Tahoma"/>
        <family val="2"/>
      </rPr>
      <t> The mind of the flesh is hostile towards God; for it is not subject to God's law, neither indeed can it be.</t>
    </r>
  </si>
  <si>
    <r>
      <t xml:space="preserve"> </t>
    </r>
    <r>
      <rPr>
        <sz val="10"/>
        <color rgb="FFFF0000"/>
        <rFont val="Tahoma"/>
        <family val="2"/>
      </rPr>
      <t>{7}</t>
    </r>
    <r>
      <rPr>
        <sz val="10"/>
        <color rgb="FF000000"/>
        <rFont val="Tahoma"/>
        <family val="2"/>
      </rPr>
      <t> Por isso as pessoas que têm a mente controlada pela natureza humana se tornam inimigas de Deus, pois não obedecem à lei de Deus e, de fato, não podem obedecer a ela.</t>
    </r>
  </si>
  <si>
    <r>
      <t xml:space="preserve"> </t>
    </r>
    <r>
      <rPr>
        <sz val="10"/>
        <color rgb="FFFF0000"/>
        <rFont val="Tahoma"/>
        <family val="2"/>
      </rPr>
      <t>{8}</t>
    </r>
    <r>
      <rPr>
        <sz val="10"/>
        <color rgb="FF000000"/>
        <rFont val="Tahoma"/>
        <family val="2"/>
      </rPr>
      <t> Those who are in the flesh can't please God.</t>
    </r>
  </si>
  <si>
    <r>
      <t xml:space="preserve"> </t>
    </r>
    <r>
      <rPr>
        <sz val="10"/>
        <color rgb="FFFF0000"/>
        <rFont val="Tahoma"/>
        <family val="2"/>
      </rPr>
      <t>{8}</t>
    </r>
    <r>
      <rPr>
        <sz val="10"/>
        <color rgb="FF000000"/>
        <rFont val="Tahoma"/>
        <family val="2"/>
      </rPr>
      <t> As pessoas que vivem de acordo com a sua natureza humana não podem agradar a Deus.</t>
    </r>
  </si>
  <si>
    <r>
      <t xml:space="preserve"> </t>
    </r>
    <r>
      <rPr>
        <sz val="10"/>
        <color rgb="FFFF0000"/>
        <rFont val="Tahoma"/>
        <family val="2"/>
      </rPr>
      <t>{9}</t>
    </r>
    <r>
      <rPr>
        <sz val="10"/>
        <color rgb="FF000000"/>
        <rFont val="Tahoma"/>
        <family val="2"/>
      </rPr>
      <t> But you are not in the flesh but in the Spirit and so the Spirit of God Dwells in you. But if any man does not have the Spirit of Christ, he does not belong to God.</t>
    </r>
  </si>
  <si>
    <r>
      <t xml:space="preserve"> </t>
    </r>
    <r>
      <rPr>
        <sz val="10"/>
        <color rgb="FFFF0000"/>
        <rFont val="Tahoma"/>
        <family val="2"/>
      </rPr>
      <t>{9}</t>
    </r>
    <r>
      <rPr>
        <sz val="10"/>
        <color rgb="FF000000"/>
        <rFont val="Tahoma"/>
        <family val="2"/>
      </rPr>
      <t> Mas você não está na carne, mas no Espírito e que o Espírito de Deus habita em vós. Mas, se alguém não tem o Espírito de Cristo, ele não pertence a Deus.</t>
    </r>
  </si>
  <si>
    <r>
      <t xml:space="preserve"> </t>
    </r>
    <r>
      <rPr>
        <sz val="10"/>
        <color rgb="FFFF0000"/>
        <rFont val="Tahoma"/>
        <family val="2"/>
      </rPr>
      <t>{10}</t>
    </r>
    <r>
      <rPr>
        <sz val="10"/>
        <color rgb="FF000000"/>
        <rFont val="Tahoma"/>
        <family val="2"/>
      </rPr>
      <t> If Christ is in you, the body is dead because of sin, but the spirit is alive because of righteousness.</t>
    </r>
  </si>
  <si>
    <r>
      <t xml:space="preserve"> </t>
    </r>
    <r>
      <rPr>
        <sz val="10"/>
        <color rgb="FFFF0000"/>
        <rFont val="Tahoma"/>
        <family val="2"/>
      </rPr>
      <t>{10}</t>
    </r>
    <r>
      <rPr>
        <sz val="10"/>
        <color rgb="FF000000"/>
        <rFont val="Tahoma"/>
        <family val="2"/>
      </rPr>
      <t> Mas, se Cristo vive em vocês, então, embora o corpo de vocês vá morrer por causa do pecado, o Espírito de Deus é vida para vocês porque vocês foram aceitos por Deus.</t>
    </r>
  </si>
  <si>
    <r>
      <t xml:space="preserve"> </t>
    </r>
    <r>
      <rPr>
        <sz val="10"/>
        <color rgb="FFFF0000"/>
        <rFont val="Tahoma"/>
        <family val="2"/>
      </rPr>
      <t>{11}</t>
    </r>
    <r>
      <rPr>
        <sz val="10"/>
        <color rgb="FF000000"/>
        <rFont val="Tahoma"/>
        <family val="2"/>
      </rPr>
      <t> But if the Spirit of him who raised up Jesus from the dead dwells in you, he who raised up Christ Jesus from the dead will also give life to your mortal bodies through his Spirit who dwells in you.</t>
    </r>
  </si>
  <si>
    <r>
      <t xml:space="preserve"> </t>
    </r>
    <r>
      <rPr>
        <sz val="10"/>
        <color rgb="FFFF0000"/>
        <rFont val="Tahoma"/>
        <family val="2"/>
      </rPr>
      <t>{11}</t>
    </r>
    <r>
      <rPr>
        <sz val="10"/>
        <color rgb="FF000000"/>
        <rFont val="Tahoma"/>
        <family val="2"/>
      </rPr>
      <t> Se em vocês vive o Espírito daquele que ressuscitou Jesus, então aquele que ressuscitou Jesus Cristo dará também vida ao corpo mortal de vocês, por meio do seu Espírito, que vive em vocês.</t>
    </r>
  </si>
  <si>
    <r>
      <t xml:space="preserve"> </t>
    </r>
    <r>
      <rPr>
        <sz val="10"/>
        <color rgb="FFFF0000"/>
        <rFont val="Tahoma"/>
        <family val="2"/>
      </rPr>
      <t>{12}</t>
    </r>
    <r>
      <rPr>
        <sz val="10"/>
        <color rgb="FF000000"/>
        <rFont val="Tahoma"/>
        <family val="2"/>
      </rPr>
      <t> So then, brothers, we are debtors, not to the flesh, to live after the flesh.</t>
    </r>
  </si>
  <si>
    <r>
      <t xml:space="preserve"> </t>
    </r>
    <r>
      <rPr>
        <sz val="10"/>
        <color rgb="FFFF0000"/>
        <rFont val="Tahoma"/>
        <family val="2"/>
      </rPr>
      <t>{12}</t>
    </r>
    <r>
      <rPr>
        <sz val="10"/>
        <color rgb="FF000000"/>
        <rFont val="Tahoma"/>
        <family val="2"/>
      </rPr>
      <t> Portanto, meus irmãos, nós temos uma obrigação, que é a de não vivermos de acordo com a nossa natureza humana.</t>
    </r>
  </si>
  <si>
    <r>
      <t xml:space="preserve"> </t>
    </r>
    <r>
      <rPr>
        <sz val="10"/>
        <color rgb="FFFF0000"/>
        <rFont val="Tahoma"/>
        <family val="2"/>
      </rPr>
      <t>{13}</t>
    </r>
    <r>
      <rPr>
        <sz val="10"/>
        <color rgb="FF000000"/>
        <rFont val="Tahoma"/>
        <family val="2"/>
      </rPr>
      <t> For if you live after the flesh, you must die; but if by the Spirit you put to death the deeds of the body, you will live.</t>
    </r>
  </si>
  <si>
    <r>
      <t xml:space="preserve"> </t>
    </r>
    <r>
      <rPr>
        <sz val="10"/>
        <color rgb="FFFF0000"/>
        <rFont val="Tahoma"/>
        <family val="2"/>
      </rPr>
      <t>{13}</t>
    </r>
    <r>
      <rPr>
        <sz val="10"/>
        <color rgb="FF000000"/>
        <rFont val="Tahoma"/>
        <family val="2"/>
      </rPr>
      <t> Porque, se vocês viverem de acordo com a natureza humana, vocês morrerão espiritualmente; mas, se pelo Espírito de Deus vocês matarem as suas ações pecaminosas, vocês viverão espiritualmente.</t>
    </r>
  </si>
  <si>
    <r>
      <t xml:space="preserve"> </t>
    </r>
    <r>
      <rPr>
        <sz val="10"/>
        <color rgb="FFFF0000"/>
        <rFont val="Tahoma"/>
        <family val="2"/>
      </rPr>
      <t>{14}</t>
    </r>
    <r>
      <rPr>
        <sz val="10"/>
        <color rgb="FF000000"/>
        <rFont val="Tahoma"/>
        <family val="2"/>
      </rPr>
      <t> For as many as are led by the Spirit of God, these are children of God.</t>
    </r>
  </si>
  <si>
    <r>
      <t xml:space="preserve"> </t>
    </r>
    <r>
      <rPr>
        <sz val="10"/>
        <color rgb="FFFF0000"/>
        <rFont val="Tahoma"/>
        <family val="2"/>
      </rPr>
      <t>{14}</t>
    </r>
    <r>
      <rPr>
        <sz val="10"/>
        <color rgb="FF000000"/>
        <rFont val="Tahoma"/>
        <family val="2"/>
      </rPr>
      <t> Pois aqueles que são guiados pelo Espírito de Deus são filhos de Deus.</t>
    </r>
  </si>
  <si>
    <r>
      <t xml:space="preserve"> </t>
    </r>
    <r>
      <rPr>
        <sz val="10"/>
        <color rgb="FFFF0000"/>
        <rFont val="Tahoma"/>
        <family val="2"/>
      </rPr>
      <t>{15}</t>
    </r>
    <r>
      <rPr>
        <sz val="10"/>
        <color rgb="FF000000"/>
        <rFont val="Tahoma"/>
        <family val="2"/>
      </rPr>
      <t> For you didn't receive the spirit of slavery that leads you back into fear again. You received the Spirit of adoption, by whom we cry, “Abba! Father!”</t>
    </r>
  </si>
  <si>
    <r>
      <t xml:space="preserve"> </t>
    </r>
    <r>
      <rPr>
        <sz val="10"/>
        <color rgb="FFFF0000"/>
        <rFont val="Tahoma"/>
        <family val="2"/>
      </rPr>
      <t>{15}</t>
    </r>
    <r>
      <rPr>
        <sz val="10"/>
        <color rgb="FF000000"/>
        <rFont val="Tahoma"/>
        <family val="2"/>
      </rPr>
      <t> Porque o Espírito que vocês receberam de Deus não torna vocês escravos e não faz com que tenham medo. Pelo contrário, o Espírito torna vocês filhos de Deus; e pelo poder do Espírito dizemos com fervor a Deus: “Pai, meu Pai!”</t>
    </r>
  </si>
  <si>
    <r>
      <t xml:space="preserve"> </t>
    </r>
    <r>
      <rPr>
        <sz val="10"/>
        <color rgb="FFFF0000"/>
        <rFont val="Tahoma"/>
        <family val="2"/>
      </rPr>
      <t>{16}</t>
    </r>
    <r>
      <rPr>
        <sz val="10"/>
        <color rgb="FF000000"/>
        <rFont val="Tahoma"/>
        <family val="2"/>
      </rPr>
      <t> The Spirit himself testifies with our spirit that we are children of God.</t>
    </r>
  </si>
  <si>
    <r>
      <t xml:space="preserve"> </t>
    </r>
    <r>
      <rPr>
        <sz val="10"/>
        <color rgb="FFFF0000"/>
        <rFont val="Tahoma"/>
        <family val="2"/>
      </rPr>
      <t>{16}</t>
    </r>
    <r>
      <rPr>
        <sz val="10"/>
        <color rgb="FF000000"/>
        <rFont val="Tahoma"/>
        <family val="2"/>
      </rPr>
      <t> O Espírito de Deus se une com o nosso espírito para afirmar que somos filhos de Deus.</t>
    </r>
  </si>
  <si>
    <r>
      <t xml:space="preserve"> </t>
    </r>
    <r>
      <rPr>
        <sz val="10"/>
        <color rgb="FFFF0000"/>
        <rFont val="Tahoma"/>
        <family val="2"/>
      </rPr>
      <t>{17}</t>
    </r>
    <r>
      <rPr>
        <sz val="10"/>
        <color rgb="FF000000"/>
        <rFont val="Tahoma"/>
        <family val="2"/>
      </rPr>
      <t> And if we are children, then heirs; heirs of God, and joint heirs with Christ. Therefore, if we share in his suffering, we also share in his glory.</t>
    </r>
  </si>
  <si>
    <r>
      <t xml:space="preserve"> </t>
    </r>
    <r>
      <rPr>
        <sz val="10"/>
        <color rgb="FFFF0000"/>
        <rFont val="Tahoma"/>
        <family val="2"/>
      </rPr>
      <t>{17}</t>
    </r>
    <r>
      <rPr>
        <sz val="10"/>
        <color rgb="FF000000"/>
        <rFont val="Tahoma"/>
        <family val="2"/>
      </rPr>
      <t> Nós somos seus filhos, e por isso receberemos as bênçãos que ele guarda para o seu povo, e também receberemos com Cristo aquilo que Deus tem guardado para ele. Porque, se tomamos parte nos sofrimentos de Cristo, também tomaremos parte na sua * glória.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</si>
  <si>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v19}</t>
    </r>
    <r>
      <rPr>
        <sz val="10"/>
        <color rgb="FF000000"/>
        <rFont val="Tahoma"/>
        <family val="2"/>
      </rPr>
      <t xml:space="preserve"> </t>
    </r>
    <r>
      <rPr>
        <sz val="10"/>
        <color rgb="FFFF0000"/>
        <rFont val="Tahoma"/>
        <family val="2"/>
      </rPr>
      <t>{19}</t>
    </r>
    <r>
      <rPr>
        <sz val="10"/>
        <color rgb="FF000000"/>
        <rFont val="Tahoma"/>
        <family val="2"/>
      </rPr>
      <t> For the creation waits with eager expectation for the children of God to be revealed.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</si>
  <si>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v19}</t>
    </r>
    <r>
      <rPr>
        <sz val="10"/>
        <color rgb="FF000000"/>
        <rFont val="Tahoma"/>
        <family val="2"/>
      </rPr>
      <t xml:space="preserve"> </t>
    </r>
    <r>
      <rPr>
        <sz val="10"/>
        <color rgb="FFFF0000"/>
        <rFont val="Tahoma"/>
        <family val="2"/>
      </rPr>
      <t>{19}</t>
    </r>
    <r>
      <rPr>
        <sz val="10"/>
        <color rgb="FF000000"/>
        <rFont val="Tahoma"/>
        <family val="2"/>
      </rPr>
      <t> O * Universo todo espera com muita impaciência o momento em que Deus vai revelar o que os seus filhos realmente são.</t>
    </r>
  </si>
  <si>
    <r>
      <t xml:space="preserve"> </t>
    </r>
    <r>
      <rPr>
        <sz val="10"/>
        <color rgb="FFFF0000"/>
        <rFont val="Tahoma"/>
        <family val="2"/>
      </rPr>
      <t>{20}</t>
    </r>
    <r>
      <rPr>
        <sz val="10"/>
        <color rgb="FF000000"/>
        <rFont val="Tahoma"/>
        <family val="2"/>
      </rPr>
      <t> For the creation was subjected to vanity, not of its own will, but because of him who subjected it, in hope</t>
    </r>
  </si>
  <si>
    <r>
      <t xml:space="preserve"> </t>
    </r>
    <r>
      <rPr>
        <sz val="10"/>
        <color rgb="FFFF0000"/>
        <rFont val="Tahoma"/>
        <family val="2"/>
      </rPr>
      <t>{20}</t>
    </r>
    <r>
      <rPr>
        <sz val="10"/>
        <color rgb="FF000000"/>
        <rFont val="Tahoma"/>
        <family val="2"/>
      </rPr>
      <t> Pois o Universo se tornou inútil, não pela sua própria vontade, mas porque Deus quis que fosse assim. Porém existe esta esperança:</t>
    </r>
  </si>
  <si>
    <r>
      <t xml:space="preserve"> </t>
    </r>
    <r>
      <rPr>
        <sz val="10"/>
        <color rgb="FFFF0000"/>
        <rFont val="Tahoma"/>
        <family val="2"/>
      </rPr>
      <t>{21}</t>
    </r>
    <r>
      <rPr>
        <sz val="10"/>
        <color rgb="FF000000"/>
        <rFont val="Tahoma"/>
        <family val="2"/>
      </rPr>
      <t> that the creation itself also will be delivered from the bondage of decay into the liberty of the glory of the children of God.</t>
    </r>
  </si>
  <si>
    <r>
      <t xml:space="preserve"> </t>
    </r>
    <r>
      <rPr>
        <sz val="10"/>
        <color rgb="FFFF0000"/>
        <rFont val="Tahoma"/>
        <family val="2"/>
      </rPr>
      <t>{21}</t>
    </r>
    <r>
      <rPr>
        <sz val="10"/>
        <color rgb="FF000000"/>
        <rFont val="Tahoma"/>
        <family val="2"/>
      </rPr>
      <t> Um dia o próprio Universo ficará livre do poder destruidor que o mantém escravo e tomará parte na * gloriosa liberdade dos filhos de Deus.</t>
    </r>
  </si>
  <si>
    <r>
      <t xml:space="preserve"> </t>
    </r>
    <r>
      <rPr>
        <sz val="10"/>
        <color rgb="FFFF0000"/>
        <rFont val="Tahoma"/>
        <family val="2"/>
      </rPr>
      <t>{22}</t>
    </r>
    <r>
      <rPr>
        <sz val="10"/>
        <color rgb="FF000000"/>
        <rFont val="Tahoma"/>
        <family val="2"/>
      </rPr>
      <t> For we know that the whole creation groans and travails in pain together until now.</t>
    </r>
  </si>
  <si>
    <r>
      <t xml:space="preserve"> </t>
    </r>
    <r>
      <rPr>
        <sz val="10"/>
        <color rgb="FFFF0000"/>
        <rFont val="Tahoma"/>
        <family val="2"/>
      </rPr>
      <t>{22}</t>
    </r>
    <r>
      <rPr>
        <sz val="10"/>
        <color rgb="FF000000"/>
        <rFont val="Tahoma"/>
        <family val="2"/>
      </rPr>
      <t> Pois sabemos que até agora o Universo todo geme e sofre como uma mulher que está em trabalho de parto.</t>
    </r>
  </si>
  <si>
    <r>
      <t xml:space="preserve"> </t>
    </r>
    <r>
      <rPr>
        <sz val="10"/>
        <color rgb="FFFF0000"/>
        <rFont val="Tahoma"/>
        <family val="2"/>
      </rPr>
      <t>{23}</t>
    </r>
    <r>
      <rPr>
        <sz val="10"/>
        <color rgb="FF000000"/>
        <rFont val="Tahoma"/>
        <family val="2"/>
      </rPr>
      <t> Not only so, but ourselves also, who have the first fruits of the Spirit,</t>
    </r>
  </si>
  <si>
    <r>
      <t xml:space="preserve"> </t>
    </r>
    <r>
      <rPr>
        <sz val="10"/>
        <color rgb="FFFF0000"/>
        <rFont val="Tahoma"/>
        <family val="2"/>
      </rPr>
      <t>{23}</t>
    </r>
    <r>
      <rPr>
        <sz val="10"/>
        <color rgb="FF000000"/>
        <rFont val="Tahoma"/>
        <family val="2"/>
      </rPr>
      <t> E não somente o Universo, mas nós, que temos o Espírito Santo como o primeiro presente que recebemos de Deus,</t>
    </r>
  </si>
  <si>
    <r>
      <t xml:space="preserve"> </t>
    </r>
    <r>
      <rPr>
        <sz val="10"/>
        <color rgb="FFFF0000"/>
        <rFont val="Tahoma"/>
        <family val="2"/>
      </rPr>
      <t>{24}</t>
    </r>
    <r>
      <rPr>
        <sz val="10"/>
        <color rgb="FF000000"/>
        <rFont val="Tahoma"/>
        <family val="2"/>
      </rPr>
      <t> For we were saved in hope, but hope that is seen is not hope. For who hopes for that which he sees?</t>
    </r>
  </si>
  <si>
    <r>
      <t xml:space="preserve"> </t>
    </r>
    <r>
      <rPr>
        <sz val="10"/>
        <color rgb="FFFF0000"/>
        <rFont val="Tahoma"/>
        <family val="2"/>
      </rPr>
      <t>{24}</t>
    </r>
    <r>
      <rPr>
        <sz val="10"/>
        <color rgb="FF000000"/>
        <rFont val="Tahoma"/>
        <family val="2"/>
      </rPr>
      <t> Pois foi por meio da esperança que fomos salvos. Mas, se já estamos vendo aquilo que esperamos, então isso não é mais uma esperança. Pois quem é que fica esperando por alguma coisa que está vendo?</t>
    </r>
  </si>
  <si>
    <r>
      <t xml:space="preserve"> </t>
    </r>
    <r>
      <rPr>
        <sz val="10"/>
        <color rgb="FFFF0000"/>
        <rFont val="Tahoma"/>
        <family val="2"/>
      </rPr>
      <t>{25}</t>
    </r>
    <r>
      <rPr>
        <sz val="10"/>
        <color rgb="FF000000"/>
        <rFont val="Tahoma"/>
        <family val="2"/>
      </rPr>
      <t> But if we hope for that which we don't see, we wait for it with patience.</t>
    </r>
  </si>
  <si>
    <r>
      <t xml:space="preserve"> </t>
    </r>
    <r>
      <rPr>
        <sz val="10"/>
        <color rgb="FFFF0000"/>
        <rFont val="Tahoma"/>
        <family val="2"/>
      </rPr>
      <t>{25}</t>
    </r>
    <r>
      <rPr>
        <sz val="10"/>
        <color rgb="FF000000"/>
        <rFont val="Tahoma"/>
        <family val="2"/>
      </rPr>
      <t> Porém, se estamos esperando alguma coisa que ainda não podemos ver, então esperamos com paciência.</t>
    </r>
  </si>
  <si>
    <r>
      <t xml:space="preserve"> </t>
    </r>
    <r>
      <rPr>
        <sz val="10"/>
        <color rgb="FFFF0000"/>
        <rFont val="Tahoma"/>
        <family val="2"/>
      </rPr>
      <t>{26}</t>
    </r>
    <r>
      <rPr>
        <sz val="10"/>
        <color rgb="FF000000"/>
        <rFont val="Tahoma"/>
        <family val="2"/>
      </rPr>
      <t> In the same way, the Spirit also helps our weaknesses, for we don't know how to pray as we ought. But the Spirit himself makes intercession for us with groanings which can't be uttered.</t>
    </r>
  </si>
  <si>
    <r>
      <t xml:space="preserve"> </t>
    </r>
    <r>
      <rPr>
        <sz val="10"/>
        <color rgb="FFFF0000"/>
        <rFont val="Tahoma"/>
        <family val="2"/>
      </rPr>
      <t>{26}</t>
    </r>
    <r>
      <rPr>
        <sz val="10"/>
        <color rgb="FF000000"/>
        <rFont val="Tahoma"/>
        <family val="2"/>
      </rPr>
      <t> Assim também o Espírito de Deus vem nos ajudar na nossa fraqueza. Pois não sabemos como devemos orar, mas o Espírito de Deus, com gemidos que não podem ser explicados por palavras, pede a Deus em nosso favor.</t>
    </r>
  </si>
  <si>
    <r>
      <t xml:space="preserve"> </t>
    </r>
    <r>
      <rPr>
        <sz val="10"/>
        <color rgb="FFFF0000"/>
        <rFont val="Tahoma"/>
        <family val="2"/>
      </rPr>
      <t>{27}</t>
    </r>
    <r>
      <rPr>
        <sz val="10"/>
        <color rgb="FF000000"/>
        <rFont val="Tahoma"/>
        <family val="2"/>
      </rPr>
      <t> He who searches the hearts knows what is on the Spirit's mind, because he makes intercession for the saints according to God.</t>
    </r>
  </si>
  <si>
    <r>
      <t xml:space="preserve"> </t>
    </r>
    <r>
      <rPr>
        <sz val="10"/>
        <color rgb="FFFF0000"/>
        <rFont val="Tahoma"/>
        <family val="2"/>
      </rPr>
      <t>{27}</t>
    </r>
    <r>
      <rPr>
        <sz val="10"/>
        <color rgb="FF000000"/>
        <rFont val="Tahoma"/>
        <family val="2"/>
      </rPr>
      <t> E Deus, que vê o que está dentro do coração, sabe qual é o pensamento do Espírito. Porque o Espírito pede em favor do povo de Deus e pede de acordo com a vontade de Deus.</t>
    </r>
  </si>
  <si>
    <r>
      <t xml:space="preserve"> </t>
    </r>
    <r>
      <rPr>
        <sz val="10"/>
        <color rgb="FFFF0000"/>
        <rFont val="Tahoma"/>
        <family val="2"/>
      </rPr>
      <t>{29}</t>
    </r>
    <r>
      <rPr>
        <sz val="10"/>
        <color rgb="FF000000"/>
        <rFont val="Tahoma"/>
        <family val="2"/>
      </rPr>
      <t> For whom he foreknew, he also predestined to be conformed to the image of his Son, that he might be the firstborn among many brothers.</t>
    </r>
  </si>
  <si>
    <r>
      <t xml:space="preserve"> </t>
    </r>
    <r>
      <rPr>
        <sz val="10"/>
        <color rgb="FFFF0000"/>
        <rFont val="Tahoma"/>
        <family val="2"/>
      </rPr>
      <t>{29}</t>
    </r>
    <r>
      <rPr>
        <sz val="10"/>
        <color rgb="FF000000"/>
        <rFont val="Tahoma"/>
        <family val="2"/>
      </rPr>
      <t> Porque aqueles que já tinham sido escolhidos por Deus ele também separou a fim de se tornarem parecidos com o seu Filho. Ele fez isso para que o Filho fosse o primeiro entre muitos irmãos.</t>
    </r>
  </si>
  <si>
    <r>
      <t xml:space="preserve"> </t>
    </r>
    <r>
      <rPr>
        <sz val="10"/>
        <color rgb="FFFF0000"/>
        <rFont val="Tahoma"/>
        <family val="2"/>
      </rPr>
      <t>{30}</t>
    </r>
    <r>
      <rPr>
        <sz val="10"/>
        <color rgb="FF000000"/>
        <rFont val="Tahoma"/>
        <family val="2"/>
      </rPr>
      <t> Whom he predestined, those he also called. Whom he called, those he also justified. Whom he justified, those he also glorified.</t>
    </r>
  </si>
  <si>
    <r>
      <t xml:space="preserve"> </t>
    </r>
    <r>
      <rPr>
        <sz val="10"/>
        <color rgb="FFFF0000"/>
        <rFont val="Tahoma"/>
        <family val="2"/>
      </rPr>
      <t>{30}</t>
    </r>
    <r>
      <rPr>
        <sz val="10"/>
        <color rgb="FF000000"/>
        <rFont val="Tahoma"/>
        <family val="2"/>
      </rPr>
      <t> Assim Deus chamou os que havia separado. Não somente os chamou, mas também os aceitou; e não somente os aceitou, mas também repartiu a sua glória com eles.</t>
    </r>
  </si>
  <si>
    <r>
      <t xml:space="preserve"> </t>
    </r>
    <r>
      <rPr>
        <sz val="10"/>
        <color rgb="FFFF0000"/>
        <rFont val="Tahoma"/>
        <family val="2"/>
      </rPr>
      <t>{31}</t>
    </r>
    <r>
      <rPr>
        <sz val="10"/>
        <color rgb="FF000000"/>
        <rFont val="Tahoma"/>
        <family val="2"/>
      </rPr>
      <t> What then shall we say about these things? If God is for us, who can be against us?</t>
    </r>
  </si>
  <si>
    <r>
      <t xml:space="preserve"> </t>
    </r>
    <r>
      <rPr>
        <sz val="10"/>
        <color rgb="FFFF0000"/>
        <rFont val="Tahoma"/>
        <family val="2"/>
      </rPr>
      <t>{31}</t>
    </r>
    <r>
      <rPr>
        <sz val="10"/>
        <color rgb="FF000000"/>
        <rFont val="Tahoma"/>
        <family val="2"/>
      </rPr>
      <t> Diante de tudo isso, o que mais podemos dizer? Se Deus está do nosso lado, quem poderá nos vencer? Ninguém!</t>
    </r>
  </si>
  <si>
    <r>
      <t xml:space="preserve"> </t>
    </r>
    <r>
      <rPr>
        <sz val="10"/>
        <color rgb="FFFF0000"/>
        <rFont val="Tahoma"/>
        <family val="2"/>
      </rPr>
      <t>{32}</t>
    </r>
    <r>
      <rPr>
        <sz val="10"/>
        <color rgb="FF000000"/>
        <rFont val="Tahoma"/>
        <family val="2"/>
      </rPr>
      <t> He who didn't spare his own Son, but delivered him up for us all, how would he not also with him freely give us all things?</t>
    </r>
  </si>
  <si>
    <r>
      <t xml:space="preserve"> </t>
    </r>
    <r>
      <rPr>
        <sz val="10"/>
        <color rgb="FFFF0000"/>
        <rFont val="Tahoma"/>
        <family val="2"/>
      </rPr>
      <t>{32}</t>
    </r>
    <r>
      <rPr>
        <sz val="10"/>
        <color rgb="FF000000"/>
        <rFont val="Tahoma"/>
        <family val="2"/>
      </rPr>
      <t> Porque ele nem mesmo deixou de entregar o próprio Filho, mas o ofereceu por todos nós! Se ele nos deu o seu Filho, será que não nos dará também todas as coisas?</t>
    </r>
  </si>
  <si>
    <r>
      <t xml:space="preserve"> </t>
    </r>
    <r>
      <rPr>
        <sz val="10"/>
        <color rgb="FFFF0000"/>
        <rFont val="Tahoma"/>
        <family val="2"/>
      </rPr>
      <t>{33}</t>
    </r>
    <r>
      <rPr>
        <sz val="10"/>
        <color rgb="FF000000"/>
        <rFont val="Tahoma"/>
        <family val="2"/>
      </rPr>
      <t> Who could bring a charge against God's chosen ones? It is God who justifies.</t>
    </r>
  </si>
  <si>
    <r>
      <t xml:space="preserve"> </t>
    </r>
    <r>
      <rPr>
        <sz val="10"/>
        <color rgb="FFFF0000"/>
        <rFont val="Tahoma"/>
        <family val="2"/>
      </rPr>
      <t>{33}</t>
    </r>
    <r>
      <rPr>
        <sz val="10"/>
        <color rgb="FF000000"/>
        <rFont val="Tahoma"/>
        <family val="2"/>
      </rPr>
      <t> Quem acusará aqueles que Deus escolheu? Ninguém! Porque o próprio Deus declara que eles não são culpados.</t>
    </r>
  </si>
  <si>
    <r>
      <t xml:space="preserve"> </t>
    </r>
    <r>
      <rPr>
        <sz val="10"/>
        <color rgb="FFFF0000"/>
        <rFont val="Tahoma"/>
        <family val="2"/>
      </rPr>
      <t>{34}</t>
    </r>
    <r>
      <rPr>
        <sz val="10"/>
        <color rgb="FF000000"/>
        <rFont val="Tahoma"/>
        <family val="2"/>
      </rPr>
      <t> Who is he who condemns? It is Christ who died, yes rather, who was raised from the dead, who is at the right hand of God, who also makes intercession for us.</t>
    </r>
  </si>
  <si>
    <r>
      <t xml:space="preserve"> </t>
    </r>
    <r>
      <rPr>
        <sz val="10"/>
        <color rgb="FFFF0000"/>
        <rFont val="Tahoma"/>
        <family val="2"/>
      </rPr>
      <t>{34}</t>
    </r>
    <r>
      <rPr>
        <sz val="10"/>
        <color rgb="FF000000"/>
        <rFont val="Tahoma"/>
        <family val="2"/>
      </rPr>
      <t> Será que alguém poderá condená-los? Ninguém! Pois foi Cristo Jesus quem morreu, ou melhor, quem foi ressuscitado e está à direita de Deus. E ele pede a Deus em favor de nós.</t>
    </r>
  </si>
  <si>
    <r>
      <t xml:space="preserve"> </t>
    </r>
    <r>
      <rPr>
        <sz val="10"/>
        <color rgb="FFFF0000"/>
        <rFont val="Tahoma"/>
        <family val="2"/>
      </rPr>
      <t>{35}</t>
    </r>
    <r>
      <rPr>
        <sz val="10"/>
        <color rgb="FF000000"/>
        <rFont val="Tahoma"/>
        <family val="2"/>
      </rPr>
      <t> Who shall separate us from the love of Christ? Could oppression,</t>
    </r>
  </si>
  <si>
    <r>
      <t xml:space="preserve"> </t>
    </r>
    <r>
      <rPr>
        <sz val="10"/>
        <color rgb="FFFF0000"/>
        <rFont val="Tahoma"/>
        <family val="2"/>
      </rPr>
      <t>{35}</t>
    </r>
    <r>
      <rPr>
        <sz val="10"/>
        <color rgb="FF000000"/>
        <rFont val="Tahoma"/>
        <family val="2"/>
      </rPr>
      <t> Então quem pode nos separar do amor de Cristo? Serão os sofrimentos,</t>
    </r>
  </si>
  <si>
    <r>
      <t xml:space="preserve"> </t>
    </r>
    <r>
      <rPr>
        <sz val="10"/>
        <color rgb="FFFF0000"/>
        <rFont val="Tahoma"/>
        <family val="2"/>
      </rPr>
      <t>{36}</t>
    </r>
    <r>
      <rPr>
        <sz val="10"/>
        <color rgb="FF000000"/>
        <rFont val="Tahoma"/>
        <family val="2"/>
      </rPr>
      <t> Even as it is written, “For your sake we are killed all day long. We were accounted as sheep for the slaughter.”</t>
    </r>
  </si>
  <si>
    <r>
      <t xml:space="preserve"> </t>
    </r>
    <r>
      <rPr>
        <sz val="10"/>
        <color rgb="FFFF0000"/>
        <rFont val="Tahoma"/>
        <family val="2"/>
      </rPr>
      <t>{36}</t>
    </r>
    <r>
      <rPr>
        <sz val="10"/>
        <color rgb="FF000000"/>
        <rFont val="Tahoma"/>
        <family val="2"/>
      </rPr>
      <t> Como dizem as * Escrituras Sagradas: “Por causa de ti estamos em perigo de morte o dia inteiro; somos tratados como ovelhas que vão para o matadouro.”</t>
    </r>
  </si>
  <si>
    <r>
      <t xml:space="preserve"> </t>
    </r>
    <r>
      <rPr>
        <sz val="10"/>
        <color rgb="FFFF0000"/>
        <rFont val="Tahoma"/>
        <family val="2"/>
      </rPr>
      <t>{37}</t>
    </r>
    <r>
      <rPr>
        <sz val="10"/>
        <color rgb="FF000000"/>
        <rFont val="Tahoma"/>
        <family val="2"/>
      </rPr>
      <t> No, in all these things, we are more than conquerors through him who loved us.</t>
    </r>
  </si>
  <si>
    <r>
      <t xml:space="preserve"> </t>
    </r>
    <r>
      <rPr>
        <sz val="10"/>
        <color rgb="FFFF0000"/>
        <rFont val="Tahoma"/>
        <family val="2"/>
      </rPr>
      <t>{37}</t>
    </r>
    <r>
      <rPr>
        <sz val="10"/>
        <color rgb="FF000000"/>
        <rFont val="Tahoma"/>
        <family val="2"/>
      </rPr>
      <t> Em todas essas situações temos a vitória completa por meio daquele que nos amou.</t>
    </r>
  </si>
  <si>
    <r>
      <t xml:space="preserve"> </t>
    </r>
    <r>
      <rPr>
        <sz val="10"/>
        <color rgb="FFFF0000"/>
        <rFont val="Tahoma"/>
        <family val="2"/>
      </rPr>
      <t>{38}</t>
    </r>
    <r>
      <rPr>
        <sz val="10"/>
        <color rgb="FF000000"/>
        <rFont val="Tahoma"/>
        <family val="2"/>
      </rPr>
      <t> For I am persuaded, that neither death, nor life, nor angels,</t>
    </r>
  </si>
  <si>
    <r>
      <t xml:space="preserve"> </t>
    </r>
    <r>
      <rPr>
        <sz val="10"/>
        <color rgb="FFFF0000"/>
        <rFont val="Tahoma"/>
        <family val="2"/>
      </rPr>
      <t>{38}</t>
    </r>
    <r>
      <rPr>
        <sz val="10"/>
        <color rgb="FF000000"/>
        <rFont val="Tahoma"/>
        <family val="2"/>
      </rPr>
      <t> Pois eu tenho a certeza de que nada pode nos separar do amor de Deus: nem a morte, nem a vida;</t>
    </r>
  </si>
  <si>
    <r>
      <t xml:space="preserve"> </t>
    </r>
    <r>
      <rPr>
        <sz val="10"/>
        <color rgb="FFFF0000"/>
        <rFont val="Tahoma"/>
        <family val="2"/>
      </rPr>
      <t>{39}</t>
    </r>
    <r>
      <rPr>
        <sz val="10"/>
        <color rgb="FF000000"/>
        <rFont val="Tahoma"/>
        <family val="2"/>
      </rPr>
      <t xml:space="preserve"> nor height, nor depth, nor any other created thing, will be able to separate us from the love of God, which is in Christ Jesus our Lord. </t>
    </r>
    <r>
      <rPr>
        <sz val="10"/>
        <color rgb="FF0000FF"/>
        <rFont val="Tahoma"/>
        <family val="2"/>
      </rPr>
      <t>||| + 2 SECs |||</t>
    </r>
  </si>
  <si>
    <r>
      <t xml:space="preserve"> </t>
    </r>
    <r>
      <rPr>
        <sz val="10"/>
        <color rgb="FFFF0000"/>
        <rFont val="Tahoma"/>
        <family val="2"/>
      </rPr>
      <t>{39}</t>
    </r>
    <r>
      <rPr>
        <sz val="10"/>
        <color rgb="FF000000"/>
        <rFont val="Tahoma"/>
        <family val="2"/>
      </rPr>
      <t xml:space="preserve"> nem o mundo lá de cima, nem o mundo lá de baixo. Em todo o * Universo não há nada que possa nos separar do amor de Deus, que é nosso por meio de Cristo Jesus, o nosso Senhor. </t>
    </r>
    <r>
      <rPr>
        <sz val="10"/>
        <color rgb="FF0000FF"/>
        <rFont val="Tahoma"/>
        <family val="2"/>
      </rPr>
      <t>||| + 2 SECs |||</t>
    </r>
  </si>
  <si>
    <r>
      <t xml:space="preserve"> </t>
    </r>
    <r>
      <rPr>
        <sz val="10"/>
        <color rgb="FFFF0000"/>
        <rFont val="Tahoma"/>
        <family val="2"/>
      </rPr>
      <t>{2}</t>
    </r>
    <r>
      <rPr>
        <sz val="10"/>
        <color rgb="FF000000"/>
        <rFont val="Tahoma"/>
        <family val="2"/>
      </rPr>
      <t> I have great sorrow and unceasing pain in my heart.</t>
    </r>
  </si>
  <si>
    <r>
      <t xml:space="preserve"> </t>
    </r>
    <r>
      <rPr>
        <sz val="10"/>
        <color rgb="FFFF0000"/>
        <rFont val="Tahoma"/>
        <family val="2"/>
      </rPr>
      <t>{2}</t>
    </r>
    <r>
      <rPr>
        <sz val="10"/>
        <color rgb="FF000000"/>
        <rFont val="Tahoma"/>
        <family val="2"/>
      </rPr>
      <t> Sinto uma grande tristeza e uma dor sem fim no coração</t>
    </r>
  </si>
  <si>
    <r>
      <t xml:space="preserve"> </t>
    </r>
    <r>
      <rPr>
        <sz val="10"/>
        <color rgb="FFFF0000"/>
        <rFont val="Tahoma"/>
        <family val="2"/>
      </rPr>
      <t>{3}</t>
    </r>
    <r>
      <rPr>
        <sz val="10"/>
        <color rgb="FF000000"/>
        <rFont val="Tahoma"/>
        <family val="2"/>
      </rPr>
      <t> For I could wish that I myself were accursed from Christ for my brothers’ sake, my relatives according to the flesh.</t>
    </r>
  </si>
  <si>
    <r>
      <t xml:space="preserve"> </t>
    </r>
    <r>
      <rPr>
        <sz val="10"/>
        <color rgb="FFFF0000"/>
        <rFont val="Tahoma"/>
        <family val="2"/>
      </rPr>
      <t>{3}</t>
    </r>
    <r>
      <rPr>
        <sz val="10"/>
        <color rgb="FF000000"/>
        <rFont val="Tahoma"/>
        <family val="2"/>
      </rPr>
      <t> por causa do meu povo, que é minha raça e meu sangue. Para o bem desse povo, eu mesmo poderia desejar receber a maldição de Deus e ficar separado de Cristo.</t>
    </r>
  </si>
  <si>
    <r>
      <t xml:space="preserve"> </t>
    </r>
    <r>
      <rPr>
        <sz val="10"/>
        <color rgb="FFFF0000"/>
        <rFont val="Tahoma"/>
        <family val="2"/>
      </rPr>
      <t>{4}</t>
    </r>
    <r>
      <rPr>
        <sz val="10"/>
        <color rgb="FF000000"/>
        <rFont val="Tahoma"/>
        <family val="2"/>
      </rPr>
      <t> They are Israelites and are the people God chose for himself; the glory,</t>
    </r>
  </si>
  <si>
    <r>
      <t xml:space="preserve"> </t>
    </r>
    <r>
      <rPr>
        <sz val="10"/>
        <color rgb="FFFF0000"/>
        <rFont val="Tahoma"/>
        <family val="2"/>
      </rPr>
      <t>{4}</t>
    </r>
    <r>
      <rPr>
        <sz val="10"/>
        <color rgb="FF000000"/>
        <rFont val="Tahoma"/>
        <family val="2"/>
      </rPr>
      <t> Eles são o povo escolhido por Deus; ele os tornou seus filhos e repartiu a sua * glória com eles.</t>
    </r>
  </si>
  <si>
    <r>
      <t xml:space="preserve"> </t>
    </r>
    <r>
      <rPr>
        <sz val="10"/>
        <color rgb="FFFF0000"/>
        <rFont val="Tahoma"/>
        <family val="2"/>
      </rPr>
      <t>{5}</t>
    </r>
    <r>
      <rPr>
        <sz val="10"/>
        <color rgb="FF000000"/>
        <rFont val="Tahoma"/>
        <family val="2"/>
      </rPr>
      <t> Theirs are the patriarchs, and from them is traced the human ancestry of Christ, who is God over all, forever praised! Amen.</t>
    </r>
  </si>
  <si>
    <r>
      <t xml:space="preserve"> </t>
    </r>
    <r>
      <rPr>
        <sz val="10"/>
        <color rgb="FFFF0000"/>
        <rFont val="Tahoma"/>
        <family val="2"/>
      </rPr>
      <t>{5}</t>
    </r>
    <r>
      <rPr>
        <sz val="10"/>
        <color rgb="FF000000"/>
        <rFont val="Tahoma"/>
        <family val="2"/>
      </rPr>
      <t> Eles são descendentes dos * patriarcas; e, como ser humano, Cristo pertence à raça deles. Que Cristo, que é o Deus que governa todos, seja louvado para sempre! * Amém!</t>
    </r>
  </si>
  <si>
    <r>
      <t xml:space="preserve"> </t>
    </r>
    <r>
      <rPr>
        <sz val="10"/>
        <color rgb="FFFF0000"/>
        <rFont val="Tahoma"/>
        <family val="2"/>
      </rPr>
      <t>{6}</t>
    </r>
    <r>
      <rPr>
        <sz val="10"/>
        <color rgb="FF000000"/>
        <rFont val="Tahoma"/>
        <family val="2"/>
      </rPr>
      <t> But it is not as though the word of God has come to nothing. For they are not all Israel, that are of Israel.</t>
    </r>
  </si>
  <si>
    <r>
      <t xml:space="preserve"> </t>
    </r>
    <r>
      <rPr>
        <sz val="10"/>
        <color rgb="FFFF0000"/>
        <rFont val="Tahoma"/>
        <family val="2"/>
      </rPr>
      <t>{6}</t>
    </r>
    <r>
      <rPr>
        <sz val="10"/>
        <color rgb="FF000000"/>
        <rFont val="Tahoma"/>
        <family val="2"/>
      </rPr>
      <t> Eu não estou dizendo que a promessa de Deus tenha falhado. De fato, nem todos os israelitas fazem parte do povo de Deus.</t>
    </r>
  </si>
  <si>
    <r>
      <t xml:space="preserve"> </t>
    </r>
    <r>
      <rPr>
        <sz val="10"/>
        <color rgb="FFFF0000"/>
        <rFont val="Tahoma"/>
        <family val="2"/>
      </rPr>
      <t>{7}</t>
    </r>
    <r>
      <rPr>
        <sz val="10"/>
        <color rgb="FF000000"/>
        <rFont val="Tahoma"/>
        <family val="2"/>
      </rPr>
      <t> Neither, because they are Abraham's seed, are they all children. But, “In Isaac will your seed be called.”</t>
    </r>
  </si>
  <si>
    <r>
      <t xml:space="preserve"> </t>
    </r>
    <r>
      <rPr>
        <sz val="10"/>
        <color rgb="FFFF0000"/>
        <rFont val="Tahoma"/>
        <family val="2"/>
      </rPr>
      <t>{7}</t>
    </r>
    <r>
      <rPr>
        <sz val="10"/>
        <color rgb="FF000000"/>
        <rFont val="Tahoma"/>
        <family val="2"/>
      </rPr>
      <t> Nem todos os descendentes de Abraão são filhos de Deus. Pois Deus disse a Abraão: “Por meio de Isaque é que você terá os descendentes que eu lhe prometi.”</t>
    </r>
  </si>
  <si>
    <r>
      <t xml:space="preserve"> </t>
    </r>
    <r>
      <rPr>
        <sz val="10"/>
        <color rgb="FFFF0000"/>
        <rFont val="Tahoma"/>
        <family val="2"/>
      </rPr>
      <t>{8}</t>
    </r>
    <r>
      <rPr>
        <sz val="10"/>
        <color rgb="FF000000"/>
        <rFont val="Tahoma"/>
        <family val="2"/>
      </rPr>
      <t xml:space="preserve"> That is, it is not the children of the flesh who are children of God, but the children of the promise are counted as a seed. </t>
    </r>
  </si>
  <si>
    <r>
      <t xml:space="preserve"> </t>
    </r>
    <r>
      <rPr>
        <sz val="10"/>
        <color rgb="FFFF0000"/>
        <rFont val="Tahoma"/>
        <family val="2"/>
      </rPr>
      <t>{8}</t>
    </r>
    <r>
      <rPr>
        <sz val="10"/>
        <color rgb="FF000000"/>
        <rFont val="Tahoma"/>
        <family val="2"/>
      </rPr>
      <t xml:space="preserve"> Isso quer dizer que os que são considerados como os verdadeiros descendentes de Abraão são aqueles que nasceram como resultado da promessa de Deus, e não os que nasceram de modo natural d. </t>
    </r>
  </si>
  <si>
    <r>
      <t xml:space="preserve"> </t>
    </r>
    <r>
      <rPr>
        <sz val="10"/>
        <color rgb="FFFF0000"/>
        <rFont val="Tahoma"/>
        <family val="2"/>
      </rPr>
      <t>{9}</t>
    </r>
    <r>
      <rPr>
        <sz val="10"/>
        <color rgb="FF000000"/>
        <rFont val="Tahoma"/>
        <family val="2"/>
      </rPr>
      <t> For this is a word of promise, “At the appointed time I will come, and Sarah will have a son.”</t>
    </r>
  </si>
  <si>
    <r>
      <t xml:space="preserve"> </t>
    </r>
    <r>
      <rPr>
        <sz val="10"/>
        <color rgb="FFFF0000"/>
        <rFont val="Tahoma"/>
        <family val="2"/>
      </rPr>
      <t>{9}</t>
    </r>
    <r>
      <rPr>
        <sz val="10"/>
        <color rgb="FF000000"/>
        <rFont val="Tahoma"/>
        <family val="2"/>
      </rPr>
      <t> Pois, quando fez a promessa, Deus disse a Abraão o seguinte: “No tempo certo eu voltarei, e Sara, sua mulher, terá um filho.”</t>
    </r>
  </si>
  <si>
    <r>
      <t xml:space="preserve"> </t>
    </r>
    <r>
      <rPr>
        <sz val="10"/>
        <color rgb="FFFF0000"/>
        <rFont val="Tahoma"/>
        <family val="2"/>
      </rPr>
      <t>{10}</t>
    </r>
    <r>
      <rPr>
        <sz val="10"/>
        <color rgb="FF000000"/>
        <rFont val="Tahoma"/>
        <family val="2"/>
      </rPr>
      <t> Not only so, but Rebecca also conceived by one, by our father Isaac.</t>
    </r>
  </si>
  <si>
    <r>
      <t xml:space="preserve"> </t>
    </r>
    <r>
      <rPr>
        <sz val="10"/>
        <color rgb="FFFF0000"/>
        <rFont val="Tahoma"/>
        <family val="2"/>
      </rPr>
      <t>{10}</t>
    </r>
    <r>
      <rPr>
        <sz val="10"/>
        <color rgb="FF000000"/>
        <rFont val="Tahoma"/>
        <family val="2"/>
      </rPr>
      <t> E mais ainda: os dois filhos de Rebeca tinham o mesmo pai, o nosso antepassado Isaque.</t>
    </r>
  </si>
  <si>
    <r>
      <t xml:space="preserve"> </t>
    </r>
    <r>
      <rPr>
        <sz val="10"/>
        <color rgb="FFFF0000"/>
        <rFont val="Tahoma"/>
        <family val="2"/>
      </rPr>
      <t>{11}</t>
    </r>
    <r>
      <rPr>
        <sz val="10"/>
        <color rgb="FF000000"/>
        <rFont val="Tahoma"/>
        <family val="2"/>
      </rPr>
      <t xml:space="preserve"> For being not yet born, neither having done anything good or bad, that the purpose of God according to election might stand, not of works, but of him who calls, </t>
    </r>
  </si>
  <si>
    <r>
      <t xml:space="preserve"> </t>
    </r>
    <r>
      <rPr>
        <sz val="10"/>
        <color rgb="FFFF0000"/>
        <rFont val="Tahoma"/>
        <family val="2"/>
      </rPr>
      <t>{11}</t>
    </r>
    <r>
      <rPr>
        <sz val="10"/>
        <color rgb="FF000000"/>
        <rFont val="Tahoma"/>
        <family val="2"/>
      </rPr>
      <t> </t>
    </r>
    <r>
      <rPr>
        <sz val="10"/>
        <color rgb="FFFF0000"/>
        <rFont val="Tahoma"/>
        <family val="2"/>
      </rPr>
      <t>{12}</t>
    </r>
    <r>
      <rPr>
        <sz val="10"/>
        <color rgb="FF000000"/>
        <rFont val="Tahoma"/>
        <family val="2"/>
      </rPr>
      <t xml:space="preserve"> Antes de eles nascerem e antes de fazerem qualquer coisa, boa ou má, ficou confirmado que é de acordo com o seu plano que Deus escolhe aqueles que ele quer * chamar, sem levar em conta o que eles tenham feito. Para que a escolha de um deles fosse completamente de acordo com o plano de Deus, o próprio Deus disse a Rebeca: </t>
    </r>
  </si>
  <si>
    <r>
      <t xml:space="preserve"> </t>
    </r>
    <r>
      <rPr>
        <sz val="10"/>
        <color rgb="FFFF0000"/>
        <rFont val="Tahoma"/>
        <family val="2"/>
      </rPr>
      <t>{13}</t>
    </r>
    <r>
      <rPr>
        <sz val="10"/>
        <color rgb="FF000000"/>
        <rFont val="Tahoma"/>
        <family val="2"/>
      </rPr>
      <t> Even as it is written, “Jacob I loved, but Esau I hated.”</t>
    </r>
  </si>
  <si>
    <r>
      <t xml:space="preserve"> </t>
    </r>
    <r>
      <rPr>
        <sz val="10"/>
        <color rgb="FFFF0000"/>
        <rFont val="Tahoma"/>
        <family val="2"/>
      </rPr>
      <t>{13}</t>
    </r>
    <r>
      <rPr>
        <sz val="10"/>
        <color rgb="FF000000"/>
        <rFont val="Tahoma"/>
        <family val="2"/>
      </rPr>
      <t> Como dizem as * Escrituras Sagradas: “Eu escolhi Jacó, mas rejeitei Esaú.”</t>
    </r>
  </si>
  <si>
    <r>
      <t xml:space="preserve"> </t>
    </r>
    <r>
      <rPr>
        <sz val="10"/>
        <color rgb="FFFF0000"/>
        <rFont val="Tahoma"/>
        <family val="2"/>
      </rPr>
      <t>{14}</t>
    </r>
    <r>
      <rPr>
        <sz val="10"/>
        <color rgb="FF000000"/>
        <rFont val="Tahoma"/>
        <family val="2"/>
      </rPr>
      <t xml:space="preserve"> What shall we say then? Is there unrighteousness with God? May it never be! </t>
    </r>
  </si>
  <si>
    <r>
      <t xml:space="preserve"> </t>
    </r>
    <r>
      <rPr>
        <sz val="10"/>
        <color rgb="FFFF0000"/>
        <rFont val="Tahoma"/>
        <family val="2"/>
      </rPr>
      <t>{14}</t>
    </r>
    <r>
      <rPr>
        <sz val="10"/>
        <color rgb="FF000000"/>
        <rFont val="Tahoma"/>
        <family val="2"/>
      </rPr>
      <t xml:space="preserve"> O que vamos dizer, então? Que Deus é injusto? De modo nenhum! </t>
    </r>
  </si>
  <si>
    <r>
      <t xml:space="preserve"> </t>
    </r>
    <r>
      <rPr>
        <sz val="10"/>
        <color rgb="FFFF0000"/>
        <rFont val="Tahoma"/>
        <family val="2"/>
      </rPr>
      <t>{15}</t>
    </r>
    <r>
      <rPr>
        <sz val="10"/>
        <color rgb="FF000000"/>
        <rFont val="Tahoma"/>
        <family val="2"/>
      </rPr>
      <t> For he said to Moses, “I will have mercy on whom I have mercy, and I will have compassion on whom I have compassion.”</t>
    </r>
  </si>
  <si>
    <r>
      <t xml:space="preserve"> </t>
    </r>
    <r>
      <rPr>
        <sz val="10"/>
        <color rgb="FFFF0000"/>
        <rFont val="Tahoma"/>
        <family val="2"/>
      </rPr>
      <t>{15}</t>
    </r>
    <r>
      <rPr>
        <sz val="10"/>
        <color rgb="FF000000"/>
        <rFont val="Tahoma"/>
        <family val="2"/>
      </rPr>
      <t> Pois ele disse a Moisés: “Terei misericórdia de quem eu quiser; terei pena de quem eu desejar.”</t>
    </r>
  </si>
  <si>
    <r>
      <t xml:space="preserve"> </t>
    </r>
    <r>
      <rPr>
        <sz val="10"/>
        <color rgb="FFFF0000"/>
        <rFont val="Tahoma"/>
        <family val="2"/>
      </rPr>
      <t>{16}</t>
    </r>
    <r>
      <rPr>
        <sz val="10"/>
        <color rgb="FF000000"/>
        <rFont val="Tahoma"/>
        <family val="2"/>
      </rPr>
      <t xml:space="preserve"> So then it is not of him who wills, nor of him who runs, but of God who has mercy. </t>
    </r>
  </si>
  <si>
    <r>
      <t xml:space="preserve"> </t>
    </r>
    <r>
      <rPr>
        <sz val="10"/>
        <color rgb="FFFF0000"/>
        <rFont val="Tahoma"/>
        <family val="2"/>
      </rPr>
      <t>{16}</t>
    </r>
    <r>
      <rPr>
        <sz val="10"/>
        <color rgb="FF000000"/>
        <rFont val="Tahoma"/>
        <family val="2"/>
      </rPr>
      <t xml:space="preserve"> Portanto, tudo isso depende não do que as pessoas querem ou fazem, mas somente da misericórdia de Deus. </t>
    </r>
  </si>
  <si>
    <r>
      <t xml:space="preserve"> </t>
    </r>
    <r>
      <rPr>
        <sz val="10"/>
        <color rgb="FFFF0000"/>
        <rFont val="Tahoma"/>
        <family val="2"/>
      </rPr>
      <t>{17}</t>
    </r>
    <r>
      <rPr>
        <sz val="10"/>
        <color rgb="FF000000"/>
        <rFont val="Tahoma"/>
        <family val="2"/>
      </rPr>
      <t> For the Scripture says to Pharaoh, “For this very purpose I caused you to be raised up, that I might show in you my power, and that my name might be proclaimed in all the earth.”</t>
    </r>
  </si>
  <si>
    <r>
      <t xml:space="preserve"> </t>
    </r>
    <r>
      <rPr>
        <sz val="10"/>
        <color rgb="FFFF0000"/>
        <rFont val="Tahoma"/>
        <family val="2"/>
      </rPr>
      <t>{17}</t>
    </r>
    <r>
      <rPr>
        <sz val="10"/>
        <color rgb="FF000000"/>
        <rFont val="Tahoma"/>
        <family val="2"/>
      </rPr>
      <t> Porque, como está escrito nas Escrituras Sagradas, Deus disse a Faraó: “Foi para isto mesmo que eu pus você como rei, para mostrar o meu poder e fazer com que o meu nome seja conhecido no mundo inteiro.”</t>
    </r>
  </si>
  <si>
    <r>
      <t xml:space="preserve"> </t>
    </r>
    <r>
      <rPr>
        <sz val="10"/>
        <color rgb="FFFF0000"/>
        <rFont val="Tahoma"/>
        <family val="2"/>
      </rPr>
      <t>{18}</t>
    </r>
    <r>
      <rPr>
        <sz val="10"/>
        <color rgb="FF000000"/>
        <rFont val="Tahoma"/>
        <family val="2"/>
      </rPr>
      <t> So then, he has mercy on whom he desires, and he hardens whom he desires.</t>
    </r>
  </si>
  <si>
    <r>
      <t xml:space="preserve"> </t>
    </r>
    <r>
      <rPr>
        <sz val="10"/>
        <color rgb="FFFF0000"/>
        <rFont val="Tahoma"/>
        <family val="2"/>
      </rPr>
      <t>{18}</t>
    </r>
    <r>
      <rPr>
        <sz val="10"/>
        <color rgb="FF000000"/>
        <rFont val="Tahoma"/>
        <family val="2"/>
      </rPr>
      <t> Portanto, Deus tem misericórdia de quem ele quer e endurece o coração de quem ele quer.</t>
    </r>
  </si>
  <si>
    <r>
      <t xml:space="preserve"> </t>
    </r>
    <r>
      <rPr>
        <sz val="10"/>
        <color rgb="FFFF0000"/>
        <rFont val="Tahoma"/>
        <family val="2"/>
      </rPr>
      <t>{19}</t>
    </r>
    <r>
      <rPr>
        <sz val="10"/>
        <color rgb="FF000000"/>
        <rFont val="Tahoma"/>
        <family val="2"/>
      </rPr>
      <t> You will say then to me, “Why does he still find fault? For who withstands his will?”</t>
    </r>
  </si>
  <si>
    <r>
      <t xml:space="preserve"> </t>
    </r>
    <r>
      <rPr>
        <sz val="10"/>
        <color rgb="FFFF0000"/>
        <rFont val="Tahoma"/>
        <family val="2"/>
      </rPr>
      <t>{19}</t>
    </r>
    <r>
      <rPr>
        <sz val="10"/>
        <color rgb="FF000000"/>
        <rFont val="Tahoma"/>
        <family val="2"/>
      </rPr>
      <t> Algum de vocês vai me dizer: “Se é assim, como é que Deus pode encontrar culpa nas pessoas? Quem pode ir contra a vontade de Deus?”</t>
    </r>
  </si>
  <si>
    <r>
      <t xml:space="preserve"> </t>
    </r>
    <r>
      <rPr>
        <sz val="10"/>
        <color rgb="FFFF0000"/>
        <rFont val="Tahoma"/>
        <family val="2"/>
      </rPr>
      <t>{20}</t>
    </r>
    <r>
      <rPr>
        <sz val="10"/>
        <color rgb="FF000000"/>
        <rFont val="Tahoma"/>
        <family val="2"/>
      </rPr>
      <t> But indeed, O man, who are you to reply against God? Will the thing formed ask him who formed it, “Why did you make me like this?”</t>
    </r>
  </si>
  <si>
    <r>
      <t xml:space="preserve"> </t>
    </r>
    <r>
      <rPr>
        <sz val="10"/>
        <color rgb="FFFF0000"/>
        <rFont val="Tahoma"/>
        <family val="2"/>
      </rPr>
      <t>{20}</t>
    </r>
    <r>
      <rPr>
        <sz val="10"/>
        <color rgb="FF000000"/>
        <rFont val="Tahoma"/>
        <family val="2"/>
      </rPr>
      <t> Mas quem é você, meu amigo, para discutir com Deus? Será que um pote de barro pode perguntar a quem o fez: “Por que você me fez assim?”</t>
    </r>
  </si>
  <si>
    <r>
      <t xml:space="preserve"> </t>
    </r>
    <r>
      <rPr>
        <sz val="10"/>
        <color rgb="FFFF0000"/>
        <rFont val="Tahoma"/>
        <family val="2"/>
      </rPr>
      <t>{21}</t>
    </r>
    <r>
      <rPr>
        <sz val="10"/>
        <color rgb="FF000000"/>
        <rFont val="Tahoma"/>
        <family val="2"/>
      </rPr>
      <t> Or hasn't the potter a right over the clay, from the same lump to make one part a vessel for honor, and another for dishonor?</t>
    </r>
  </si>
  <si>
    <r>
      <t xml:space="preserve"> </t>
    </r>
    <r>
      <rPr>
        <sz val="10"/>
        <color rgb="FFFF0000"/>
        <rFont val="Tahoma"/>
        <family val="2"/>
      </rPr>
      <t>{21}</t>
    </r>
    <r>
      <rPr>
        <sz val="10"/>
        <color rgb="FF000000"/>
        <rFont val="Tahoma"/>
        <family val="2"/>
      </rPr>
      <t> Pois o homem que faz o pote tem o direito de usar o barro como quer. Do mesmo barro ele pode fazer dois potes: um pote para uso especial e outro para uso comum.</t>
    </r>
  </si>
  <si>
    <r>
      <t xml:space="preserve"> </t>
    </r>
    <r>
      <rPr>
        <sz val="10"/>
        <color rgb="FFFF0000"/>
        <rFont val="Tahoma"/>
        <family val="2"/>
      </rPr>
      <t>{22}</t>
    </r>
    <r>
      <rPr>
        <sz val="10"/>
        <color rgb="FF000000"/>
        <rFont val="Tahoma"/>
        <family val="2"/>
      </rPr>
      <t> What if God, willing to show his wrath, and to make his power known,</t>
    </r>
  </si>
  <si>
    <r>
      <t xml:space="preserve"> </t>
    </r>
    <r>
      <rPr>
        <sz val="10"/>
        <color rgb="FFFF0000"/>
        <rFont val="Tahoma"/>
        <family val="2"/>
      </rPr>
      <t>{22}</t>
    </r>
    <r>
      <rPr>
        <sz val="10"/>
        <color rgb="FF000000"/>
        <rFont val="Tahoma"/>
        <family val="2"/>
      </rPr>
      <t> E foi isso o que Deus fez. Ele quis mostrar a sua * ira e tornar bem conhecido o seu poder.</t>
    </r>
  </si>
  <si>
    <r>
      <t xml:space="preserve"> </t>
    </r>
    <r>
      <rPr>
        <sz val="10"/>
        <color rgb="FFFF0000"/>
        <rFont val="Tahoma"/>
        <family val="2"/>
      </rPr>
      <t>{23}</t>
    </r>
    <r>
      <rPr>
        <sz val="10"/>
        <color rgb="FF000000"/>
        <rFont val="Tahoma"/>
        <family val="2"/>
      </rPr>
      <t> What if he did this to make known the riches of his glory on vessels of mercy, which he prepared beforehand for glory.</t>
    </r>
  </si>
  <si>
    <r>
      <t xml:space="preserve"> </t>
    </r>
    <r>
      <rPr>
        <sz val="10"/>
        <color rgb="FFFF0000"/>
        <rFont val="Tahoma"/>
        <family val="2"/>
      </rPr>
      <t>{23}</t>
    </r>
    <r>
      <rPr>
        <sz val="10"/>
        <color rgb="FF000000"/>
        <rFont val="Tahoma"/>
        <family val="2"/>
      </rPr>
      <t> Ele quis também mostrar como é grande a sua * glória, que ele derramou sobre nós, que somos aqueles de quem ele teve pena e a quem ele já havia preparado para receberem a sua glória.</t>
    </r>
  </si>
  <si>
    <r>
      <t xml:space="preserve"> </t>
    </r>
    <r>
      <rPr>
        <sz val="10"/>
        <color rgb="FFFF0000"/>
        <rFont val="Tahoma"/>
        <family val="2"/>
      </rPr>
      <t>{24}</t>
    </r>
    <r>
      <rPr>
        <sz val="10"/>
        <color rgb="FF000000"/>
        <rFont val="Tahoma"/>
        <family val="2"/>
      </rPr>
      <t> We are the ones he chose, not only from the Jews, but also from the Gentiles.</t>
    </r>
  </si>
  <si>
    <r>
      <t xml:space="preserve"> </t>
    </r>
    <r>
      <rPr>
        <sz val="10"/>
        <color rgb="FFFF0000"/>
        <rFont val="Tahoma"/>
        <family val="2"/>
      </rPr>
      <t>{24}</t>
    </r>
    <r>
      <rPr>
        <sz val="10"/>
        <color rgb="FF000000"/>
        <rFont val="Tahoma"/>
        <family val="2"/>
      </rPr>
      <t> Pois nós somos aqueles que Deus * chamou, não somente os que são judeus, mas também os não-judeus.</t>
    </r>
  </si>
  <si>
    <r>
      <t xml:space="preserve"> </t>
    </r>
    <r>
      <rPr>
        <sz val="10"/>
        <color rgb="FFFF0000"/>
        <rFont val="Tahoma"/>
        <family val="2"/>
      </rPr>
      <t>{25}</t>
    </r>
    <r>
      <rPr>
        <sz val="10"/>
        <color rgb="FF000000"/>
        <rFont val="Tahoma"/>
        <family val="2"/>
      </rPr>
      <t> As he says also in Hosea, “I will call them ‘my people,’ which were not my people; and her ‘beloved,’ who was not beloved.”</t>
    </r>
  </si>
  <si>
    <r>
      <t xml:space="preserve"> </t>
    </r>
    <r>
      <rPr>
        <sz val="10"/>
        <color rgb="FFFF0000"/>
        <rFont val="Tahoma"/>
        <family val="2"/>
      </rPr>
      <t>{25}</t>
    </r>
    <r>
      <rPr>
        <sz val="10"/>
        <color rgb="FF000000"/>
        <rFont val="Tahoma"/>
        <family val="2"/>
      </rPr>
      <t> Isso é o que ele diz no Livro de Oséias: “Aqueles que não eram meu povo eu chamarei de ‘meu Povo’. A nação que eu não amava chamarei de ‘minha Amada’.</t>
    </r>
  </si>
  <si>
    <r>
      <t xml:space="preserve"> </t>
    </r>
    <r>
      <rPr>
        <sz val="10"/>
        <color rgb="FFFF0000"/>
        <rFont val="Tahoma"/>
        <family val="2"/>
      </rPr>
      <t>{26}</t>
    </r>
    <r>
      <rPr>
        <sz val="10"/>
        <color rgb="FF000000"/>
        <rFont val="Tahoma"/>
        <family val="2"/>
      </rPr>
      <t> “It will be that in the place where it was said to them, ‘You are not my people,’ There they will be called ‘children of the living God.’”</t>
    </r>
  </si>
  <si>
    <r>
      <t xml:space="preserve"> </t>
    </r>
    <r>
      <rPr>
        <sz val="10"/>
        <color rgb="FFFF0000"/>
        <rFont val="Tahoma"/>
        <family val="2"/>
      </rPr>
      <t>{26}</t>
    </r>
    <r>
      <rPr>
        <sz val="10"/>
        <color rgb="FF000000"/>
        <rFont val="Tahoma"/>
        <family val="2"/>
      </rPr>
      <t> E no mesmo lugar onde foi dito: ‘Vocês não são o meu povo’, ali eles serão chamados de ‘os filhos do Deus vivo’.”</t>
    </r>
  </si>
  <si>
    <r>
      <t xml:space="preserve"> </t>
    </r>
    <r>
      <rPr>
        <sz val="10"/>
        <color rgb="FFFF0000"/>
        <rFont val="Tahoma"/>
        <family val="2"/>
      </rPr>
      <t>{27}</t>
    </r>
    <r>
      <rPr>
        <sz val="10"/>
        <color rgb="FF000000"/>
        <rFont val="Tahoma"/>
        <family val="2"/>
      </rPr>
      <t> Isaiah cries concerning Israel, “If the number of the children of Israel are as the sand of the sea, it is the remnant who will be saved;</t>
    </r>
  </si>
  <si>
    <r>
      <t xml:space="preserve"> </t>
    </r>
    <r>
      <rPr>
        <sz val="10"/>
        <color rgb="FFFF0000"/>
        <rFont val="Tahoma"/>
        <family val="2"/>
      </rPr>
      <t>{27}</t>
    </r>
    <r>
      <rPr>
        <sz val="10"/>
        <color rgb="FF000000"/>
        <rFont val="Tahoma"/>
        <family val="2"/>
      </rPr>
      <t> E Isaías disse a respeito de Israel: “Mesmo que o povo de Israel seja tão numeroso como os grãos de areia da praia do mar, somente alguns deles serão salvos.</t>
    </r>
  </si>
  <si>
    <r>
      <t xml:space="preserve"> </t>
    </r>
    <r>
      <rPr>
        <sz val="10"/>
        <color rgb="FFFF0000"/>
        <rFont val="Tahoma"/>
        <family val="2"/>
      </rPr>
      <t>{28}</t>
    </r>
    <r>
      <rPr>
        <sz val="10"/>
        <color rgb="FF000000"/>
        <rFont val="Tahoma"/>
        <family val="2"/>
      </rPr>
      <t> for He will finish the work and cut it short in righteousness, because the LORD will make a short work upon the earth.”</t>
    </r>
  </si>
  <si>
    <r>
      <t xml:space="preserve"> </t>
    </r>
    <r>
      <rPr>
        <sz val="10"/>
        <color rgb="FFFF0000"/>
        <rFont val="Tahoma"/>
        <family val="2"/>
      </rPr>
      <t>{28}</t>
    </r>
    <r>
      <rPr>
        <sz val="10"/>
        <color rgb="FF000000"/>
        <rFont val="Tahoma"/>
        <family val="2"/>
      </rPr>
      <t> Pois o Senhor julgará logo e de uma vez o mundo inteiro.”</t>
    </r>
  </si>
  <si>
    <r>
      <t xml:space="preserve"> </t>
    </r>
    <r>
      <rPr>
        <sz val="10"/>
        <color rgb="FFFF0000"/>
        <rFont val="Tahoma"/>
        <family val="2"/>
      </rPr>
      <t>{29}</t>
    </r>
    <r>
      <rPr>
        <sz val="10"/>
        <color rgb="FF000000"/>
        <rFont val="Tahoma"/>
        <family val="2"/>
      </rPr>
      <t> As Isaiah has said before, “Unless the Lord of Armies had left us a seed, we would have become like Sodom, and would have been made like Gomorrah.”</t>
    </r>
  </si>
  <si>
    <r>
      <t xml:space="preserve"> </t>
    </r>
    <r>
      <rPr>
        <sz val="10"/>
        <color rgb="FFFF0000"/>
        <rFont val="Tahoma"/>
        <family val="2"/>
      </rPr>
      <t>{29}</t>
    </r>
    <r>
      <rPr>
        <sz val="10"/>
        <color rgb="FF000000"/>
        <rFont val="Tahoma"/>
        <family val="2"/>
      </rPr>
      <t> Como o próprio Isaías tinha dito antes: “Se o Senhor Todo-Poderoso não nos tivesse deixado alguns descendentes, seríamos agora como a cidade de Sodoma, estaríamos destruídos como Gomorra.”</t>
    </r>
  </si>
  <si>
    <r>
      <t xml:space="preserve"> </t>
    </r>
    <r>
      <rPr>
        <sz val="10"/>
        <color rgb="FFFF0000"/>
        <rFont val="Tahoma"/>
        <family val="2"/>
      </rPr>
      <t>{31}</t>
    </r>
    <r>
      <rPr>
        <sz val="10"/>
        <color rgb="FF000000"/>
        <rFont val="Tahoma"/>
        <family val="2"/>
      </rPr>
      <t> But Israel, following after a law of righteousness, didn't arrive at the law of righteousness.</t>
    </r>
  </si>
  <si>
    <r>
      <t xml:space="preserve"> </t>
    </r>
    <r>
      <rPr>
        <sz val="10"/>
        <color rgb="FFFF0000"/>
        <rFont val="Tahoma"/>
        <family val="2"/>
      </rPr>
      <t>{31}</t>
    </r>
    <r>
      <rPr>
        <sz val="10"/>
        <color rgb="FF000000"/>
        <rFont val="Tahoma"/>
        <family val="2"/>
      </rPr>
      <t> Porém o povo de Israel, que procurava uma * lei para ser aceito por Deus, não encontrou o que estava procurando.</t>
    </r>
  </si>
  <si>
    <r>
      <t xml:space="preserve"> </t>
    </r>
    <r>
      <rPr>
        <sz val="10"/>
        <color rgb="FFFF0000"/>
        <rFont val="Tahoma"/>
        <family val="2"/>
      </rPr>
      <t>{32}</t>
    </r>
    <r>
      <rPr>
        <sz val="10"/>
        <color rgb="FF000000"/>
        <rFont val="Tahoma"/>
        <family val="2"/>
      </rPr>
      <t xml:space="preserve"> Why? Because they didn't seek it by faith, but as it were by works of the law. They stumbled over the stumbling stone; </t>
    </r>
  </si>
  <si>
    <r>
      <t xml:space="preserve"> </t>
    </r>
    <r>
      <rPr>
        <sz val="10"/>
        <color rgb="FFFF0000"/>
        <rFont val="Tahoma"/>
        <family val="2"/>
      </rPr>
      <t>{32}</t>
    </r>
    <r>
      <rPr>
        <sz val="10"/>
        <color rgb="FF000000"/>
        <rFont val="Tahoma"/>
        <family val="2"/>
      </rPr>
      <t xml:space="preserve"> E por que não? Porque eles procuravam alcançar isso por meio das suas ações e não por meio da fé. Eles tropeçaram na “pedra de tropeço”, </t>
    </r>
  </si>
  <si>
    <r>
      <t xml:space="preserve"> </t>
    </r>
    <r>
      <rPr>
        <sz val="10"/>
        <color rgb="FFFF0000"/>
        <rFont val="Tahoma"/>
        <family val="2"/>
      </rPr>
      <t>{33}</t>
    </r>
    <r>
      <rPr>
        <sz val="10"/>
        <color rgb="FF000000"/>
        <rFont val="Tahoma"/>
        <family val="2"/>
      </rPr>
      <t xml:space="preserve"> even as it is written, “Behold, I lay in Zion a stumbling stone and a rock of offense; and no one who believes in him will be disappointed.” </t>
    </r>
    <r>
      <rPr>
        <sz val="10"/>
        <color rgb="FF0000FF"/>
        <rFont val="Tahoma"/>
        <family val="2"/>
      </rPr>
      <t>||| + 2 SECs |||</t>
    </r>
  </si>
  <si>
    <r>
      <t xml:space="preserve"> </t>
    </r>
    <r>
      <rPr>
        <sz val="10"/>
        <color rgb="FFFF0000"/>
        <rFont val="Tahoma"/>
        <family val="2"/>
      </rPr>
      <t>{33}</t>
    </r>
    <r>
      <rPr>
        <sz val="10"/>
        <color rgb="FF000000"/>
        <rFont val="Tahoma"/>
        <family val="2"/>
      </rPr>
      <t xml:space="preserve"> como dizem as * Escrituras Sagradas: “Vejam! Estou colocando em * Sião uma pedra em que eles vão tropeçar, a rocha que vai fazê-los cair. Mas quem crer nela não ficará desiludido.” </t>
    </r>
    <r>
      <rPr>
        <sz val="10"/>
        <color rgb="FF0000FF"/>
        <rFont val="Tahoma"/>
        <family val="2"/>
      </rPr>
      <t>||| + 2 SECs |||</t>
    </r>
  </si>
  <si>
    <r>
      <t xml:space="preserve"> </t>
    </r>
    <r>
      <rPr>
        <sz val="10"/>
        <color rgb="FFFF0000"/>
        <rFont val="Tahoma"/>
        <family val="2"/>
      </rPr>
      <t>{1}</t>
    </r>
    <r>
      <rPr>
        <sz val="10"/>
        <color rgb="FF000000"/>
        <rFont val="Tahoma"/>
        <family val="2"/>
      </rPr>
      <t> Brothers, my heart's desire and my prayer to God is for Israel, that they may be saved.</t>
    </r>
  </si>
  <si>
    <r>
      <t xml:space="preserve"> </t>
    </r>
    <r>
      <rPr>
        <sz val="10"/>
        <color rgb="FFFF0000"/>
        <rFont val="Tahoma"/>
        <family val="2"/>
      </rPr>
      <t>{1}</t>
    </r>
    <r>
      <rPr>
        <sz val="10"/>
        <color rgb="FF000000"/>
        <rFont val="Tahoma"/>
        <family val="2"/>
      </rPr>
      <t> Meus irmãos, desejo de todo o coração que o meu próprio povo seja salvo. E peço a Deus em favor deles</t>
    </r>
  </si>
  <si>
    <r>
      <t xml:space="preserve"> </t>
    </r>
    <r>
      <rPr>
        <sz val="10"/>
        <color rgb="FFFF0000"/>
        <rFont val="Tahoma"/>
        <family val="2"/>
      </rPr>
      <t>{2}</t>
    </r>
    <r>
      <rPr>
        <sz val="10"/>
        <color rgb="FF000000"/>
        <rFont val="Tahoma"/>
        <family val="2"/>
      </rPr>
      <t> For I testify about them that they have a zeal for God, but not according to knowledge.</t>
    </r>
  </si>
  <si>
    <r>
      <t xml:space="preserve"> </t>
    </r>
    <r>
      <rPr>
        <sz val="10"/>
        <color rgb="FFFF0000"/>
        <rFont val="Tahoma"/>
        <family val="2"/>
      </rPr>
      <t>{2}</t>
    </r>
    <r>
      <rPr>
        <sz val="10"/>
        <color rgb="FF000000"/>
        <rFont val="Tahoma"/>
        <family val="2"/>
      </rPr>
      <t> porque eu sou testemunha de que eles são muito dedicados a Deus. Mas a dedicação deles não está baseada no verdadeiro conhecimento,</t>
    </r>
  </si>
  <si>
    <r>
      <t xml:space="preserve"> </t>
    </r>
    <r>
      <rPr>
        <sz val="10"/>
        <color rgb="FFFF0000"/>
        <rFont val="Tahoma"/>
        <family val="2"/>
      </rPr>
      <t>{3}</t>
    </r>
    <r>
      <rPr>
        <sz val="10"/>
        <color rgb="FF000000"/>
        <rFont val="Tahoma"/>
        <family val="2"/>
      </rPr>
      <t> For being ignorant of God's righteousness, and seeking to establish their own righteousness, they didn't subject themselves to the righteousness of God.</t>
    </r>
  </si>
  <si>
    <r>
      <t xml:space="preserve"> </t>
    </r>
    <r>
      <rPr>
        <sz val="10"/>
        <color rgb="FFFF0000"/>
        <rFont val="Tahoma"/>
        <family val="2"/>
      </rPr>
      <t>{3}</t>
    </r>
    <r>
      <rPr>
        <sz val="10"/>
        <color rgb="FF000000"/>
        <rFont val="Tahoma"/>
        <family val="2"/>
      </rPr>
      <t> pois eles não conhecem a maneira como Deus aceita as pessoas e assim têm procurado conseguir isso da sua própria maneira. Eles rejeitaram o modo de Deus aceitar as pessoas.</t>
    </r>
  </si>
  <si>
    <r>
      <t xml:space="preserve"> </t>
    </r>
    <r>
      <rPr>
        <sz val="10"/>
        <color rgb="FFFF0000"/>
        <rFont val="Tahoma"/>
        <family val="2"/>
      </rPr>
      <t>{4}</t>
    </r>
    <r>
      <rPr>
        <sz val="10"/>
        <color rgb="FF000000"/>
        <rFont val="Tahoma"/>
        <family val="2"/>
      </rPr>
      <t> For Christ is the fulfillment of the law for righteousness to everyone who believes.</t>
    </r>
  </si>
  <si>
    <r>
      <t xml:space="preserve"> </t>
    </r>
    <r>
      <rPr>
        <sz val="10"/>
        <color rgb="FFFF0000"/>
        <rFont val="Tahoma"/>
        <family val="2"/>
      </rPr>
      <t>{4}</t>
    </r>
    <r>
      <rPr>
        <sz val="10"/>
        <color rgb="FF000000"/>
        <rFont val="Tahoma"/>
        <family val="2"/>
      </rPr>
      <t> Porque, com Cristo, a * lei chegou ao fim, e assim os que crêem é que são aceitos por Deus.</t>
    </r>
  </si>
  <si>
    <r>
      <t xml:space="preserve"> </t>
    </r>
    <r>
      <rPr>
        <sz val="10"/>
        <color rgb="FFFF0000"/>
        <rFont val="Tahoma"/>
        <family val="2"/>
      </rPr>
      <t>{5}</t>
    </r>
    <r>
      <rPr>
        <sz val="10"/>
        <color rgb="FF000000"/>
        <rFont val="Tahoma"/>
        <family val="2"/>
      </rPr>
      <t> For Moses writes about the righteousness of the law, “The one who does them will live by them.”</t>
    </r>
  </si>
  <si>
    <r>
      <t xml:space="preserve"> </t>
    </r>
    <r>
      <rPr>
        <sz val="10"/>
        <color rgb="FFFF0000"/>
        <rFont val="Tahoma"/>
        <family val="2"/>
      </rPr>
      <t>{5}</t>
    </r>
    <r>
      <rPr>
        <sz val="10"/>
        <color rgb="FF000000"/>
        <rFont val="Tahoma"/>
        <family val="2"/>
      </rPr>
      <t> Pois o que Moisés escreveu a respeito de as pessoas serem aceitas por Deus pela obediência à * lei foi isto: “Viverá aquele que fizer o que a lei manda.”</t>
    </r>
  </si>
  <si>
    <r>
      <t xml:space="preserve"> </t>
    </r>
    <r>
      <rPr>
        <sz val="10"/>
        <color rgb="FFFF0000"/>
        <rFont val="Tahoma"/>
        <family val="2"/>
      </rPr>
      <t>{6}</t>
    </r>
    <r>
      <rPr>
        <sz val="10"/>
        <color rgb="FF000000"/>
        <rFont val="Tahoma"/>
        <family val="2"/>
      </rPr>
      <t> But the righteousness which is of faith says this, “Don't say in your heart, ‘Who will ascend into heaven?’ (that is,</t>
    </r>
  </si>
  <si>
    <r>
      <t xml:space="preserve"> </t>
    </r>
    <r>
      <rPr>
        <sz val="10"/>
        <color rgb="FFFF0000"/>
        <rFont val="Tahoma"/>
        <family val="2"/>
      </rPr>
      <t>{6}</t>
    </r>
    <r>
      <rPr>
        <sz val="10"/>
        <color rgb="FF000000"/>
        <rFont val="Tahoma"/>
        <family val="2"/>
      </rPr>
      <t> Porém, quanto a ser aceito por Deus por meio da fé, Moisés diz o seguinte: “Não fique pensando assim: quem vai subir até o céu?”, isto é,</t>
    </r>
  </si>
  <si>
    <r>
      <t xml:space="preserve"> to bring Christ down);” </t>
    </r>
    <r>
      <rPr>
        <sz val="10"/>
        <color rgb="FFFF0000"/>
        <rFont val="Tahoma"/>
        <family val="2"/>
      </rPr>
      <t>{7}</t>
    </r>
    <r>
      <rPr>
        <sz val="10"/>
        <color rgb="FF000000"/>
        <rFont val="Tahoma"/>
        <family val="2"/>
      </rPr>
      <t xml:space="preserve"> “or, ‘Who will descend into the abyss?’ (that is, to bring Christ up from the dead.) </t>
    </r>
  </si>
  <si>
    <r>
      <t xml:space="preserve"> para trazer Cristo do céu. </t>
    </r>
    <r>
      <rPr>
        <sz val="10"/>
        <color rgb="FFFF0000"/>
        <rFont val="Tahoma"/>
        <family val="2"/>
      </rPr>
      <t>{7}</t>
    </r>
    <r>
      <rPr>
        <sz val="10"/>
        <color rgb="FF000000"/>
        <rFont val="Tahoma"/>
        <family val="2"/>
      </rPr>
      <t xml:space="preserve"> “Nem pergunte: quem descerá ao mundo lá de baixo?”, isto é, para fazer com que Cristo suba do * mundo dos mortos. </t>
    </r>
  </si>
  <si>
    <r>
      <t xml:space="preserve"> </t>
    </r>
    <r>
      <rPr>
        <sz val="10"/>
        <color rgb="FFFF0000"/>
        <rFont val="Tahoma"/>
        <family val="2"/>
      </rPr>
      <t>{8}</t>
    </r>
    <r>
      <rPr>
        <sz val="10"/>
        <color rgb="FF000000"/>
        <rFont val="Tahoma"/>
        <family val="2"/>
      </rPr>
      <t> But what does it say?” “The word is near you, in your mouth, and in your heart” that is, the word of faith, which we preach:</t>
    </r>
  </si>
  <si>
    <r>
      <t xml:space="preserve"> </t>
    </r>
    <r>
      <rPr>
        <sz val="10"/>
        <color rgb="FFFF0000"/>
        <rFont val="Tahoma"/>
        <family val="2"/>
      </rPr>
      <t>{8}</t>
    </r>
    <r>
      <rPr>
        <sz val="10"/>
        <color rgb="FF000000"/>
        <rFont val="Tahoma"/>
        <family val="2"/>
      </rPr>
      <t> O que Moisés diz é isto: “A mensagem de Deus está perto de você, nos seus lábios e no seu coração” — isto é, a mensagem de fé que anunciamos.</t>
    </r>
  </si>
  <si>
    <r>
      <t xml:space="preserve"> </t>
    </r>
    <r>
      <rPr>
        <sz val="10"/>
        <color rgb="FFFF0000"/>
        <rFont val="Tahoma"/>
        <family val="2"/>
      </rPr>
      <t>{9}</t>
    </r>
    <r>
      <rPr>
        <sz val="10"/>
        <color rgb="FF000000"/>
        <rFont val="Tahoma"/>
        <family val="2"/>
      </rPr>
      <t> that if you will confess with your mouth that Jesus is Lord, and believe in your heart that God raised him from the dead, you will be saved.</t>
    </r>
  </si>
  <si>
    <r>
      <t xml:space="preserve"> </t>
    </r>
    <r>
      <rPr>
        <sz val="10"/>
        <color rgb="FFFF0000"/>
        <rFont val="Tahoma"/>
        <family val="2"/>
      </rPr>
      <t>{9}</t>
    </r>
    <r>
      <rPr>
        <sz val="10"/>
        <color rgb="FF000000"/>
        <rFont val="Tahoma"/>
        <family val="2"/>
      </rPr>
      <t> Se você disser com a sua boca: “Jesus é Senhor” e no seu coração crer que Deus ressuscitou Jesus, você será salvo.</t>
    </r>
  </si>
  <si>
    <r>
      <t xml:space="preserve"> </t>
    </r>
    <r>
      <rPr>
        <sz val="10"/>
        <color rgb="FFFF0000"/>
        <rFont val="Tahoma"/>
        <family val="2"/>
      </rPr>
      <t>{10}</t>
    </r>
    <r>
      <rPr>
        <sz val="10"/>
        <color rgb="FF000000"/>
        <rFont val="Tahoma"/>
        <family val="2"/>
      </rPr>
      <t xml:space="preserve"> For with the heart, one believes unto righteousness; and with the mouth confession is made unto salvation. </t>
    </r>
  </si>
  <si>
    <r>
      <t xml:space="preserve"> </t>
    </r>
    <r>
      <rPr>
        <sz val="10"/>
        <color rgb="FFFF0000"/>
        <rFont val="Tahoma"/>
        <family val="2"/>
      </rPr>
      <t>{10}</t>
    </r>
    <r>
      <rPr>
        <sz val="10"/>
        <color rgb="FF000000"/>
        <rFont val="Tahoma"/>
        <family val="2"/>
      </rPr>
      <t xml:space="preserve"> Porque nós cremos com o coração e somos aceitos por Deus; falamos com a boca e assim somos salvos. </t>
    </r>
  </si>
  <si>
    <r>
      <t xml:space="preserve"> </t>
    </r>
    <r>
      <rPr>
        <sz val="10"/>
        <color rgb="FFFF0000"/>
        <rFont val="Tahoma"/>
        <family val="2"/>
      </rPr>
      <t>{11}</t>
    </r>
    <r>
      <rPr>
        <sz val="10"/>
        <color rgb="FF000000"/>
        <rFont val="Tahoma"/>
        <family val="2"/>
      </rPr>
      <t> For the Scripture says, “Whoever believes in him will not be disappointed.”</t>
    </r>
  </si>
  <si>
    <r>
      <t xml:space="preserve"> </t>
    </r>
    <r>
      <rPr>
        <sz val="10"/>
        <color rgb="FFFF0000"/>
        <rFont val="Tahoma"/>
        <family val="2"/>
      </rPr>
      <t>{11}</t>
    </r>
    <r>
      <rPr>
        <sz val="10"/>
        <color rgb="FF000000"/>
        <rFont val="Tahoma"/>
        <family val="2"/>
      </rPr>
      <t> Porque as * Escrituras Sagradas dizem: “Quem crer nele não ficará desiludido.”</t>
    </r>
  </si>
  <si>
    <r>
      <t xml:space="preserve"> </t>
    </r>
    <r>
      <rPr>
        <sz val="10"/>
        <color rgb="FFFF0000"/>
        <rFont val="Tahoma"/>
        <family val="2"/>
      </rPr>
      <t>{12}</t>
    </r>
    <r>
      <rPr>
        <sz val="10"/>
        <color rgb="FF000000"/>
        <rFont val="Tahoma"/>
        <family val="2"/>
      </rPr>
      <t xml:space="preserve"> For there is no distinction between Jew and Greek; for the same Lord is Lord of all, and is rich to all who call on him. </t>
    </r>
  </si>
  <si>
    <r>
      <t xml:space="preserve"> </t>
    </r>
    <r>
      <rPr>
        <sz val="10"/>
        <color rgb="FFFF0000"/>
        <rFont val="Tahoma"/>
        <family val="2"/>
      </rPr>
      <t>{12}</t>
    </r>
    <r>
      <rPr>
        <sz val="10"/>
        <color rgb="FF000000"/>
        <rFont val="Tahoma"/>
        <family val="2"/>
      </rPr>
      <t xml:space="preserve"> Isso vale para todos, pois não existe nenhuma diferença entre judeus e não-judeus. Deus é o mesmo Senhor de todos e abençoa generosamente todos os que pedem a sua ajuda. </t>
    </r>
  </si>
  <si>
    <r>
      <t xml:space="preserve"> </t>
    </r>
    <r>
      <rPr>
        <sz val="10"/>
        <color rgb="FFFF0000"/>
        <rFont val="Tahoma"/>
        <family val="2"/>
      </rPr>
      <t>{13}</t>
    </r>
    <r>
      <rPr>
        <sz val="10"/>
        <color rgb="FF000000"/>
        <rFont val="Tahoma"/>
        <family val="2"/>
      </rPr>
      <t> For, “Whoever will call on the name of the Lord will be saved.”</t>
    </r>
  </si>
  <si>
    <r>
      <t xml:space="preserve"> </t>
    </r>
    <r>
      <rPr>
        <sz val="10"/>
        <color rgb="FFFF0000"/>
        <rFont val="Tahoma"/>
        <family val="2"/>
      </rPr>
      <t>{13}</t>
    </r>
    <r>
      <rPr>
        <sz val="10"/>
        <color rgb="FF000000"/>
        <rFont val="Tahoma"/>
        <family val="2"/>
      </rPr>
      <t> Como dizem as Escrituras Sagradas: “Todos os que pedirem a ajuda do Senhor serão salvos.”</t>
    </r>
  </si>
  <si>
    <r>
      <t xml:space="preserve"> </t>
    </r>
    <r>
      <rPr>
        <sz val="10"/>
        <color rgb="FFFF0000"/>
        <rFont val="Tahoma"/>
        <family val="2"/>
      </rPr>
      <t>{14}</t>
    </r>
    <r>
      <rPr>
        <sz val="10"/>
        <color rgb="FF000000"/>
        <rFont val="Tahoma"/>
        <family val="2"/>
      </rPr>
      <t> How then will they call on him in whom they have not believed?</t>
    </r>
  </si>
  <si>
    <r>
      <t xml:space="preserve"> </t>
    </r>
    <r>
      <rPr>
        <sz val="10"/>
        <color rgb="FFFF0000"/>
        <rFont val="Tahoma"/>
        <family val="2"/>
      </rPr>
      <t>{14}</t>
    </r>
    <r>
      <rPr>
        <sz val="10"/>
        <color rgb="FF000000"/>
        <rFont val="Tahoma"/>
        <family val="2"/>
      </rPr>
      <t> Mas como é que as pessoas irão pedir, se não crerem nele? E como poderão crer,</t>
    </r>
  </si>
  <si>
    <r>
      <t xml:space="preserve"> </t>
    </r>
    <r>
      <rPr>
        <sz val="10"/>
        <color rgb="FFFF0000"/>
        <rFont val="Tahoma"/>
        <family val="2"/>
      </rPr>
      <t>{15}</t>
    </r>
    <r>
      <rPr>
        <sz val="10"/>
        <color rgb="FF000000"/>
        <rFont val="Tahoma"/>
        <family val="2"/>
      </rPr>
      <t> And how will they preach unless they are sent? As it is written: “How beautiful are the feet of those who preach the Good News of peace, who bring glad tidings of good things!”</t>
    </r>
  </si>
  <si>
    <r>
      <t xml:space="preserve"> </t>
    </r>
    <r>
      <rPr>
        <sz val="10"/>
        <color rgb="FFFF0000"/>
        <rFont val="Tahoma"/>
        <family val="2"/>
      </rPr>
      <t>{15}</t>
    </r>
    <r>
      <rPr>
        <sz val="10"/>
        <color rgb="FF000000"/>
        <rFont val="Tahoma"/>
        <family val="2"/>
      </rPr>
      <t> E como é que a mensagem será anunciada, se não forem enviados mensageiros? As Escrituras Sagradas dizem: “Como é bonito ver os mensageiros trazendo boas notícias!”</t>
    </r>
  </si>
  <si>
    <r>
      <t xml:space="preserve"> </t>
    </r>
    <r>
      <rPr>
        <sz val="10"/>
        <color rgb="FFFF0000"/>
        <rFont val="Tahoma"/>
        <family val="2"/>
      </rPr>
      <t>{16}</t>
    </r>
    <r>
      <rPr>
        <sz val="10"/>
        <color rgb="FF000000"/>
        <rFont val="Tahoma"/>
        <family val="2"/>
      </rPr>
      <t> But they didn't all listen to the glad news. For Isaiah says, “Lord, who has believed our report?”</t>
    </r>
  </si>
  <si>
    <r>
      <t xml:space="preserve"> </t>
    </r>
    <r>
      <rPr>
        <sz val="10"/>
        <color rgb="FFFF0000"/>
        <rFont val="Tahoma"/>
        <family val="2"/>
      </rPr>
      <t>{16}</t>
    </r>
    <r>
      <rPr>
        <sz val="10"/>
        <color rgb="FF000000"/>
        <rFont val="Tahoma"/>
        <family val="2"/>
      </rPr>
      <t> Mas nem todos aceitam a boa notícia do * evangelho. Foi Isaías quem disse: “Senhor, quem creu na nossa mensagem?”</t>
    </r>
  </si>
  <si>
    <r>
      <t xml:space="preserve"> </t>
    </r>
    <r>
      <rPr>
        <sz val="10"/>
        <color rgb="FFFF0000"/>
        <rFont val="Tahoma"/>
        <family val="2"/>
      </rPr>
      <t>{17}</t>
    </r>
    <r>
      <rPr>
        <sz val="10"/>
        <color rgb="FF000000"/>
        <rFont val="Tahoma"/>
        <family val="2"/>
      </rPr>
      <t> So faith comes by hearing, and hearing by the word of God.</t>
    </r>
  </si>
  <si>
    <r>
      <t xml:space="preserve"> </t>
    </r>
    <r>
      <rPr>
        <sz val="10"/>
        <color rgb="FFFF0000"/>
        <rFont val="Tahoma"/>
        <family val="2"/>
      </rPr>
      <t>{17}</t>
    </r>
    <r>
      <rPr>
        <sz val="10"/>
        <color rgb="FF000000"/>
        <rFont val="Tahoma"/>
        <family val="2"/>
      </rPr>
      <t> Portanto, a fé vem por ouvir a mensagem, e a mensagem vem por meio da pregação a respeito de Cristo.</t>
    </r>
  </si>
  <si>
    <r>
      <t xml:space="preserve"> </t>
    </r>
    <r>
      <rPr>
        <sz val="10"/>
        <color rgb="FFFF0000"/>
        <rFont val="Tahoma"/>
        <family val="2"/>
      </rPr>
      <t>{18}</t>
    </r>
    <r>
      <rPr>
        <sz val="10"/>
        <color rgb="FF000000"/>
        <rFont val="Tahoma"/>
        <family val="2"/>
      </rPr>
      <t> But I ask, didn't they hear? Yes, most certainly, “Their sound went out into all the earth, their words to the ends of the world.”</t>
    </r>
  </si>
  <si>
    <r>
      <t xml:space="preserve"> </t>
    </r>
    <r>
      <rPr>
        <sz val="10"/>
        <color rgb="FFFF0000"/>
        <rFont val="Tahoma"/>
        <family val="2"/>
      </rPr>
      <t>{18}</t>
    </r>
    <r>
      <rPr>
        <sz val="10"/>
        <color rgb="FF000000"/>
        <rFont val="Tahoma"/>
        <family val="2"/>
      </rPr>
      <t> Mas eu pergunto: será que eles não ouviram a mensagem? É claro que ouviram! Como dizem as Escrituras: “A voz deles se espalhou pelo mundo inteiro;as suas palavras alcançaram a terra toda.”</t>
    </r>
  </si>
  <si>
    <r>
      <t xml:space="preserve"> </t>
    </r>
    <r>
      <rPr>
        <sz val="10"/>
        <color rgb="FFFF0000"/>
        <rFont val="Tahoma"/>
        <family val="2"/>
      </rPr>
      <t>{19}</t>
    </r>
    <r>
      <rPr>
        <sz val="10"/>
        <color rgb="FF000000"/>
        <rFont val="Tahoma"/>
        <family val="2"/>
      </rPr>
      <t> But I ask, didn't Israel know? First Moses says, “I will provoke you to jealousy with that which is no nation,</t>
    </r>
  </si>
  <si>
    <r>
      <t xml:space="preserve"> </t>
    </r>
    <r>
      <rPr>
        <sz val="10"/>
        <color rgb="FFFF0000"/>
        <rFont val="Tahoma"/>
        <family val="2"/>
      </rPr>
      <t>{19}</t>
    </r>
    <r>
      <rPr>
        <sz val="10"/>
        <color rgb="FF000000"/>
        <rFont val="Tahoma"/>
        <family val="2"/>
      </rPr>
      <t> Eu pergunto ainda: será que o povo de Israel não soube disso? Moisés foi o primeiro a dar uma resposta. Ele disse:</t>
    </r>
  </si>
  <si>
    <r>
      <t xml:space="preserve"> </t>
    </r>
    <r>
      <rPr>
        <sz val="10"/>
        <color rgb="FFFF0000"/>
        <rFont val="Tahoma"/>
        <family val="2"/>
      </rPr>
      <t>{20}</t>
    </r>
    <r>
      <rPr>
        <sz val="10"/>
        <color rgb="FF000000"/>
        <rFont val="Tahoma"/>
        <family val="2"/>
      </rPr>
      <t> Isaiah is very bold, and says, “I was found by those who didn't seek me. I was revealed to those who didn't ask for me.”</t>
    </r>
  </si>
  <si>
    <r>
      <t xml:space="preserve"> </t>
    </r>
    <r>
      <rPr>
        <sz val="10"/>
        <color rgb="FFFF0000"/>
        <rFont val="Tahoma"/>
        <family val="2"/>
      </rPr>
      <t>{20}</t>
    </r>
    <r>
      <rPr>
        <sz val="10"/>
        <color rgb="FF000000"/>
        <rFont val="Tahoma"/>
        <family val="2"/>
      </rPr>
      <t> E Isaías foi mais corajoso ao anunciar o que Deus disse: “Eu fui achado por aqueles que não me procuravam e apareci aos que não perguntavam por mim.”</t>
    </r>
  </si>
  <si>
    <r>
      <t xml:space="preserve"> </t>
    </r>
    <r>
      <rPr>
        <sz val="10"/>
        <color rgb="FFFF0000"/>
        <rFont val="Tahoma"/>
        <family val="2"/>
      </rPr>
      <t>{21}</t>
    </r>
    <r>
      <rPr>
        <sz val="10"/>
        <color rgb="FF000000"/>
        <rFont val="Tahoma"/>
        <family val="2"/>
      </rPr>
      <t xml:space="preserve"> But as to Israel he says, “All day long I stretched out my hands to a disobedient and contrary people.” </t>
    </r>
    <r>
      <rPr>
        <sz val="10"/>
        <color rgb="FF0000FF"/>
        <rFont val="Tahoma"/>
        <family val="2"/>
      </rPr>
      <t>||| + 2 SECs |||</t>
    </r>
  </si>
  <si>
    <r>
      <t xml:space="preserve"> </t>
    </r>
    <r>
      <rPr>
        <sz val="10"/>
        <color rgb="FFFF0000"/>
        <rFont val="Tahoma"/>
        <family val="2"/>
      </rPr>
      <t>{21}</t>
    </r>
    <r>
      <rPr>
        <sz val="10"/>
        <color rgb="FF000000"/>
        <rFont val="Tahoma"/>
        <family val="2"/>
      </rPr>
      <t xml:space="preserve"> Mas, a respeito de Israel, Deus disse: “O dia inteiro eu abri os braços, pronto para receber um povo desobediente e rebelde.” </t>
    </r>
    <r>
      <rPr>
        <sz val="10"/>
        <color rgb="FF0000FF"/>
        <rFont val="Tahoma"/>
        <family val="2"/>
      </rPr>
      <t>||| + 2 SECs |||</t>
    </r>
  </si>
  <si>
    <r>
      <t xml:space="preserve"> </t>
    </r>
    <r>
      <rPr>
        <sz val="10"/>
        <color rgb="FFFF0000"/>
        <rFont val="Tahoma"/>
        <family val="2"/>
      </rPr>
      <t>{2}</t>
    </r>
    <r>
      <rPr>
        <sz val="10"/>
        <color rgb="FF000000"/>
        <rFont val="Tahoma"/>
        <family val="2"/>
      </rPr>
      <t> God didn't reject his people, which he foreknew. Or don't you know what the Scripture says about Elijah? How he pleads with God against Israel:</t>
    </r>
  </si>
  <si>
    <r>
      <t xml:space="preserve"> </t>
    </r>
    <r>
      <rPr>
        <sz val="10"/>
        <color rgb="FFFF0000"/>
        <rFont val="Tahoma"/>
        <family val="2"/>
      </rPr>
      <t>{2}</t>
    </r>
    <r>
      <rPr>
        <sz val="10"/>
        <color rgb="FF000000"/>
        <rFont val="Tahoma"/>
        <family val="2"/>
      </rPr>
      <t> Deus não rejeitou o seu povo, que ele havia escolhido desde o princípio. Vocês sabem muito bem o que as * Escrituras Sagradas dizem naquele trecho em que Elias acusa o povo de Israel diante de Deus. Elias diz assim:</t>
    </r>
  </si>
  <si>
    <r>
      <t xml:space="preserve"> </t>
    </r>
    <r>
      <rPr>
        <sz val="10"/>
        <color rgb="FFFF0000"/>
        <rFont val="Tahoma"/>
        <family val="2"/>
      </rPr>
      <t>{3}</t>
    </r>
    <r>
      <rPr>
        <sz val="10"/>
        <color rgb="FF000000"/>
        <rFont val="Tahoma"/>
        <family val="2"/>
      </rPr>
      <t> “Lord, they have killed your prophets, they have broken down your altars; and I am left alone, and they seek my life.”</t>
    </r>
  </si>
  <si>
    <r>
      <t xml:space="preserve"> </t>
    </r>
    <r>
      <rPr>
        <sz val="10"/>
        <color rgb="FFFF0000"/>
        <rFont val="Tahoma"/>
        <family val="2"/>
      </rPr>
      <t>{3}</t>
    </r>
    <r>
      <rPr>
        <sz val="10"/>
        <color rgb="FF000000"/>
        <rFont val="Tahoma"/>
        <family val="2"/>
      </rPr>
      <t> “Senhor, eles mataram os teus * profetas e destruíram os teus altares. Eu sou o único que sobrou, e eles estão querendo me matar!”</t>
    </r>
  </si>
  <si>
    <r>
      <t xml:space="preserve"> </t>
    </r>
    <r>
      <rPr>
        <sz val="10"/>
        <color rgb="FFFF0000"/>
        <rFont val="Tahoma"/>
        <family val="2"/>
      </rPr>
      <t>{4}</t>
    </r>
    <r>
      <rPr>
        <sz val="10"/>
        <color rgb="FF000000"/>
        <rFont val="Tahoma"/>
        <family val="2"/>
      </rPr>
      <t> But how does God answer him? “I have reserved for myself seven thousand men, who have not bowed the knee to Baal.”</t>
    </r>
  </si>
  <si>
    <r>
      <t xml:space="preserve"> </t>
    </r>
    <r>
      <rPr>
        <sz val="10"/>
        <color rgb="FFFF0000"/>
        <rFont val="Tahoma"/>
        <family val="2"/>
      </rPr>
      <t>{4}</t>
    </r>
    <r>
      <rPr>
        <sz val="10"/>
        <color rgb="FF000000"/>
        <rFont val="Tahoma"/>
        <family val="2"/>
      </rPr>
      <t> O que foi que Deus disse a ele? Ele disse: “Eu guardei para mim sete mil homens que não adoraram o deus * Baal.”</t>
    </r>
  </si>
  <si>
    <r>
      <t xml:space="preserve"> </t>
    </r>
    <r>
      <rPr>
        <sz val="10"/>
        <color rgb="FFFF0000"/>
        <rFont val="Tahoma"/>
        <family val="2"/>
      </rPr>
      <t>{5}</t>
    </r>
    <r>
      <rPr>
        <sz val="10"/>
        <color rgb="FF000000"/>
        <rFont val="Tahoma"/>
        <family val="2"/>
      </rPr>
      <t> Even so then at this present time also there is a remnant according to the election of grace.</t>
    </r>
  </si>
  <si>
    <r>
      <t xml:space="preserve"> </t>
    </r>
    <r>
      <rPr>
        <sz val="10"/>
        <color rgb="FFFF0000"/>
        <rFont val="Tahoma"/>
        <family val="2"/>
      </rPr>
      <t>{5}</t>
    </r>
    <r>
      <rPr>
        <sz val="10"/>
        <color rgb="FF000000"/>
        <rFont val="Tahoma"/>
        <family val="2"/>
      </rPr>
      <t> A mesma coisa também acontece agora, isto é, por causa da * graça de Deus, ainda existe um pequeno número daqueles que ele escolheu.</t>
    </r>
  </si>
  <si>
    <r>
      <t xml:space="preserve"> </t>
    </r>
    <r>
      <rPr>
        <sz val="10"/>
        <color rgb="FFFF0000"/>
        <rFont val="Tahoma"/>
        <family val="2"/>
      </rPr>
      <t>{6}</t>
    </r>
    <r>
      <rPr>
        <sz val="10"/>
        <color rgb="FF000000"/>
        <rFont val="Tahoma"/>
        <family val="2"/>
      </rPr>
      <t> And if by grace, then it is no longer of works; otherwise grace is no longer grace. But if it is of works, it is no longer grace; otherwise work is no longer work.</t>
    </r>
  </si>
  <si>
    <r>
      <t xml:space="preserve"> </t>
    </r>
    <r>
      <rPr>
        <sz val="10"/>
        <color rgb="FFFF0000"/>
        <rFont val="Tahoma"/>
        <family val="2"/>
      </rPr>
      <t>{6}</t>
    </r>
    <r>
      <rPr>
        <sz val="10"/>
        <color rgb="FF000000"/>
        <rFont val="Tahoma"/>
        <family val="2"/>
      </rPr>
      <t> Essa escolha se baseia na graça de Deus e não no que eles fizeram. Porque, se a escolha de Deus se baseasse no que as pessoas fazem, então a sua graça não seria a verdadeira graça.</t>
    </r>
  </si>
  <si>
    <r>
      <t xml:space="preserve"> </t>
    </r>
    <r>
      <rPr>
        <sz val="10"/>
        <color rgb="FFFF0000"/>
        <rFont val="Tahoma"/>
        <family val="2"/>
      </rPr>
      <t>{7}</t>
    </r>
    <r>
      <rPr>
        <sz val="10"/>
        <color rgb="FF000000"/>
        <rFont val="Tahoma"/>
        <family val="2"/>
      </rPr>
      <t xml:space="preserve"> What then? That which Israel seeks for, that he didn't obtain, but the chosen ones obtained it, and the rest were hardened. </t>
    </r>
  </si>
  <si>
    <r>
      <t xml:space="preserve"> </t>
    </r>
    <r>
      <rPr>
        <sz val="10"/>
        <color rgb="FFFF0000"/>
        <rFont val="Tahoma"/>
        <family val="2"/>
      </rPr>
      <t>{7}</t>
    </r>
    <r>
      <rPr>
        <sz val="10"/>
        <color rgb="FF000000"/>
        <rFont val="Tahoma"/>
        <family val="2"/>
      </rPr>
      <t xml:space="preserve"> E isso quer dizer que não foi o povo de Israel que encontrou o que estava procurando. Quem encontrou foi apenas um pequeno grupo que Deus escolheu; os outros não quiseram ouvir o * chamado de Deus. </t>
    </r>
  </si>
  <si>
    <r>
      <t xml:space="preserve"> </t>
    </r>
    <r>
      <rPr>
        <sz val="10"/>
        <color rgb="FFFF0000"/>
        <rFont val="Tahoma"/>
        <family val="2"/>
      </rPr>
      <t>{8}</t>
    </r>
    <r>
      <rPr>
        <sz val="10"/>
        <color rgb="FF000000"/>
        <rFont val="Tahoma"/>
        <family val="2"/>
      </rPr>
      <t> According as it is written, “God gave them a spirit of stupor, eyes that they should not see, and ears that they should not hear, to this very day.”</t>
    </r>
  </si>
  <si>
    <r>
      <t xml:space="preserve"> </t>
    </r>
    <r>
      <rPr>
        <sz val="10"/>
        <color rgb="FFFF0000"/>
        <rFont val="Tahoma"/>
        <family val="2"/>
      </rPr>
      <t>{8}</t>
    </r>
    <r>
      <rPr>
        <sz val="10"/>
        <color rgb="FF000000"/>
        <rFont val="Tahoma"/>
        <family val="2"/>
      </rPr>
      <t> Como dizem as Escrituras Sagradas: “Deus endureceu o coração e a mente deles; deu-lhes olhos que não podem ver e ouvidos que não podem ouvir até o dia de hoje.”</t>
    </r>
  </si>
  <si>
    <r>
      <t xml:space="preserve"> </t>
    </r>
    <r>
      <rPr>
        <sz val="10"/>
        <color rgb="FFFF0000"/>
        <rFont val="Tahoma"/>
        <family val="2"/>
      </rPr>
      <t>{9}</t>
    </r>
    <r>
      <rPr>
        <sz val="10"/>
        <color rgb="FF000000"/>
        <rFont val="Tahoma"/>
        <family val="2"/>
      </rPr>
      <t> David says, “Let their table be made a snare, and a trap, a stumbling block, and a retribution to them.</t>
    </r>
  </si>
  <si>
    <r>
      <t xml:space="preserve"> </t>
    </r>
    <r>
      <rPr>
        <sz val="10"/>
        <color rgb="FFFF0000"/>
        <rFont val="Tahoma"/>
        <family val="2"/>
      </rPr>
      <t>{9}</t>
    </r>
    <r>
      <rPr>
        <sz val="10"/>
        <color rgb="FF000000"/>
        <rFont val="Tahoma"/>
        <family val="2"/>
      </rPr>
      <t> E Davi disse: “Que nas suas festas eles sejam apanhados e enganados, que eles caiam e sejam castigados!</t>
    </r>
  </si>
  <si>
    <r>
      <t xml:space="preserve"> </t>
    </r>
    <r>
      <rPr>
        <sz val="10"/>
        <color rgb="FFFF0000"/>
        <rFont val="Tahoma"/>
        <family val="2"/>
      </rPr>
      <t>{10}</t>
    </r>
    <r>
      <rPr>
        <sz val="10"/>
        <color rgb="FF000000"/>
        <rFont val="Tahoma"/>
        <family val="2"/>
      </rPr>
      <t> Let their eyes be darkened, that they may not see. Bow down their back always.”</t>
    </r>
  </si>
  <si>
    <r>
      <t xml:space="preserve"> </t>
    </r>
    <r>
      <rPr>
        <sz val="10"/>
        <color rgb="FFFF0000"/>
        <rFont val="Tahoma"/>
        <family val="2"/>
      </rPr>
      <t>{10}</t>
    </r>
    <r>
      <rPr>
        <sz val="10"/>
        <color rgb="FF000000"/>
        <rFont val="Tahoma"/>
        <family val="2"/>
      </rPr>
      <t> Ó Deus, faze com que eles fiquem cegos e que fiquem sempre curvados debaixo do peso das suas dificuldades!”</t>
    </r>
  </si>
  <si>
    <r>
      <t xml:space="preserve"> </t>
    </r>
    <r>
      <rPr>
        <sz val="10"/>
        <color rgb="FFFF0000"/>
        <rFont val="Tahoma"/>
        <family val="2"/>
      </rPr>
      <t>{12}</t>
    </r>
    <r>
      <rPr>
        <sz val="10"/>
        <color rgb="FF000000"/>
        <rFont val="Tahoma"/>
        <family val="2"/>
      </rPr>
      <t> Their disobedience has brought great benefits to the world, and their failure as a people has brought great benefits to those who are not Jewish. So when the Jews participate fully in salvation, the benefits are even greater.</t>
    </r>
  </si>
  <si>
    <r>
      <t xml:space="preserve"> </t>
    </r>
    <r>
      <rPr>
        <sz val="10"/>
        <color rgb="FFFF0000"/>
        <rFont val="Tahoma"/>
        <family val="2"/>
      </rPr>
      <t>{12}</t>
    </r>
    <r>
      <rPr>
        <sz val="10"/>
        <color rgb="FF000000"/>
        <rFont val="Tahoma"/>
        <family val="2"/>
      </rPr>
      <t> O pecado dos judeus trouxe grandes bênçãos para o mundo, e a sua pobreza espiritual trouxe ricas bênçãos para os não-judeus. Então, quando se completar o número de judeus que voltarão para Deus, as bênçãos serão muito maiores ainda.</t>
    </r>
  </si>
  <si>
    <r>
      <t xml:space="preserve"> </t>
    </r>
    <r>
      <rPr>
        <sz val="10"/>
        <color rgb="FFFF0000"/>
        <rFont val="Tahoma"/>
        <family val="2"/>
      </rPr>
      <t>{13}</t>
    </r>
    <r>
      <rPr>
        <sz val="10"/>
        <color rgb="FF000000"/>
        <rFont val="Tahoma"/>
        <family val="2"/>
      </rPr>
      <t> For I speak to you who are Gentiles. Since then as I am an apostle to Gentiles, I glorify my ministry.</t>
    </r>
  </si>
  <si>
    <r>
      <t xml:space="preserve"> </t>
    </r>
    <r>
      <rPr>
        <sz val="10"/>
        <color rgb="FFFF0000"/>
        <rFont val="Tahoma"/>
        <family val="2"/>
      </rPr>
      <t>{13}</t>
    </r>
    <r>
      <rPr>
        <sz val="10"/>
        <color rgb="FF000000"/>
        <rFont val="Tahoma"/>
        <family val="2"/>
      </rPr>
      <t> Agora estou falando a vocês que não são judeus. Enquanto eu for o * apóstolo dos não-judeus, terei orgulho do meu trabalho.</t>
    </r>
  </si>
  <si>
    <r>
      <t xml:space="preserve"> </t>
    </r>
    <r>
      <rPr>
        <sz val="10"/>
        <color rgb="FFFF0000"/>
        <rFont val="Tahoma"/>
        <family val="2"/>
      </rPr>
      <t>{14}</t>
    </r>
    <r>
      <rPr>
        <sz val="10"/>
        <color rgb="FF000000"/>
        <rFont val="Tahoma"/>
        <family val="2"/>
      </rPr>
      <t> I do this so that by any means I may provoke to jealousy those who are my flesh, and may save some of them.</t>
    </r>
  </si>
  <si>
    <r>
      <t xml:space="preserve"> </t>
    </r>
    <r>
      <rPr>
        <sz val="10"/>
        <color rgb="FFFF0000"/>
        <rFont val="Tahoma"/>
        <family val="2"/>
      </rPr>
      <t>{14}</t>
    </r>
    <r>
      <rPr>
        <sz val="10"/>
        <color rgb="FF000000"/>
        <rFont val="Tahoma"/>
        <family val="2"/>
      </rPr>
      <t> Talvez eu possa fazer com que os que são da minha própria raça fiquem com ciúmes, e assim seja possível salvar alguns deles.</t>
    </r>
  </si>
  <si>
    <r>
      <t xml:space="preserve"> </t>
    </r>
    <r>
      <rPr>
        <sz val="10"/>
        <color rgb="FFFF0000"/>
        <rFont val="Tahoma"/>
        <family val="2"/>
      </rPr>
      <t>{15}</t>
    </r>
    <r>
      <rPr>
        <sz val="10"/>
        <color rgb="FF000000"/>
        <rFont val="Tahoma"/>
        <family val="2"/>
      </rPr>
      <t> For if the rejection of them is the reconciling of the world, what would their acceptance be, but life from the dead?</t>
    </r>
  </si>
  <si>
    <r>
      <t xml:space="preserve"> </t>
    </r>
    <r>
      <rPr>
        <sz val="10"/>
        <color rgb="FFFF0000"/>
        <rFont val="Tahoma"/>
        <family val="2"/>
      </rPr>
      <t>{15}</t>
    </r>
    <r>
      <rPr>
        <sz val="10"/>
        <color rgb="FF000000"/>
        <rFont val="Tahoma"/>
        <family val="2"/>
      </rPr>
      <t> Porque, quando os judeus foram rejeitados, o resto do mundo se tornou amigo de Deus. O que acontecerá então quando eles forem aceitos? Os que estiverem mortos receberão a vida!</t>
    </r>
  </si>
  <si>
    <r>
      <t xml:space="preserve"> </t>
    </r>
    <r>
      <rPr>
        <sz val="10"/>
        <color rgb="FFFF0000"/>
        <rFont val="Tahoma"/>
        <family val="2"/>
      </rPr>
      <t>{16}</t>
    </r>
    <r>
      <rPr>
        <sz val="10"/>
        <color rgb="FF000000"/>
        <rFont val="Tahoma"/>
        <family val="2"/>
      </rPr>
      <t> If the first fruit is holy, so is the lump.</t>
    </r>
  </si>
  <si>
    <r>
      <t xml:space="preserve"> </t>
    </r>
    <r>
      <rPr>
        <sz val="10"/>
        <color rgb="FFFF0000"/>
        <rFont val="Tahoma"/>
        <family val="2"/>
      </rPr>
      <t>{16}</t>
    </r>
    <r>
      <rPr>
        <sz val="10"/>
        <color rgb="FF000000"/>
        <rFont val="Tahoma"/>
        <family val="2"/>
      </rPr>
      <t> Pois, se o primeiro pão assado depois da colheita é dedicado a Deus, isso quer dizer que todos os outros pães também são dedicados a ele.</t>
    </r>
  </si>
  <si>
    <r>
      <t xml:space="preserve"> </t>
    </r>
    <r>
      <rPr>
        <sz val="10"/>
        <color rgb="FFFF0000"/>
        <rFont val="Tahoma"/>
        <family val="2"/>
      </rPr>
      <t>{17}</t>
    </r>
    <r>
      <rPr>
        <sz val="10"/>
        <color rgb="FF000000"/>
        <rFont val="Tahoma"/>
        <family val="2"/>
      </rPr>
      <t> But some of the branches were broken off, and you, being a wild olive, were grafted in among them. You became partakers with them of the root and of the richness of the olive tree.</t>
    </r>
  </si>
  <si>
    <r>
      <t xml:space="preserve"> </t>
    </r>
    <r>
      <rPr>
        <sz val="10"/>
        <color rgb="FFFF0000"/>
        <rFont val="Tahoma"/>
        <family val="2"/>
      </rPr>
      <t>{17}</t>
    </r>
    <r>
      <rPr>
        <sz val="10"/>
        <color rgb="FF000000"/>
        <rFont val="Tahoma"/>
        <family val="2"/>
      </rPr>
      <t> Alguns galhos da oliveira cultivada foram quebrados, e um galho de oliveira brava foi enxertado nela. Pois vocês, os não-judeus, são como aquela oliveira brava e agora tomam parte na força e na riqueza espiritual dos judeus.</t>
    </r>
  </si>
  <si>
    <r>
      <t xml:space="preserve"> </t>
    </r>
    <r>
      <rPr>
        <sz val="10"/>
        <color rgb="FFFF0000"/>
        <rFont val="Tahoma"/>
        <family val="2"/>
      </rPr>
      <t>{18}</t>
    </r>
    <r>
      <rPr>
        <sz val="10"/>
        <color rgb="FF000000"/>
        <rFont val="Tahoma"/>
        <family val="2"/>
      </rPr>
      <t> Don't boast over the branches. If you boast, it is not you who support the root, but the root supports you.</t>
    </r>
  </si>
  <si>
    <r>
      <t xml:space="preserve"> </t>
    </r>
    <r>
      <rPr>
        <sz val="10"/>
        <color rgb="FFFF0000"/>
        <rFont val="Tahoma"/>
        <family val="2"/>
      </rPr>
      <t>{18}</t>
    </r>
    <r>
      <rPr>
        <sz val="10"/>
        <color rgb="FF000000"/>
        <rFont val="Tahoma"/>
        <family val="2"/>
      </rPr>
      <t> Portanto, vocês não devem desprezar os galhos que foram quebrados. Como é que vocês podem estar orgulhosos? Vocês são somente galhos. Não são vocês que sustentam a raiz — é a raiz que sustenta vocês.</t>
    </r>
  </si>
  <si>
    <r>
      <t xml:space="preserve"> </t>
    </r>
    <r>
      <rPr>
        <sz val="10"/>
        <color rgb="FFFF0000"/>
        <rFont val="Tahoma"/>
        <family val="2"/>
      </rPr>
      <t>{19}</t>
    </r>
    <r>
      <rPr>
        <sz val="10"/>
        <color rgb="FF000000"/>
        <rFont val="Tahoma"/>
        <family val="2"/>
      </rPr>
      <t> You will say then, “Branches were broken off, that I might be grafted in.”</t>
    </r>
  </si>
  <si>
    <r>
      <t xml:space="preserve"> </t>
    </r>
    <r>
      <rPr>
        <sz val="10"/>
        <color rgb="FFFF0000"/>
        <rFont val="Tahoma"/>
        <family val="2"/>
      </rPr>
      <t>{19}</t>
    </r>
    <r>
      <rPr>
        <sz val="10"/>
        <color rgb="FF000000"/>
        <rFont val="Tahoma"/>
        <family val="2"/>
      </rPr>
      <t> Porém vocês dirão: “Sim, mas os galhos foram quebrados a fim de darem lugar para nós.”</t>
    </r>
  </si>
  <si>
    <r>
      <t xml:space="preserve"> </t>
    </r>
    <r>
      <rPr>
        <sz val="10"/>
        <color rgb="FFFF0000"/>
        <rFont val="Tahoma"/>
        <family val="2"/>
      </rPr>
      <t>{20}</t>
    </r>
    <r>
      <rPr>
        <sz val="10"/>
        <color rgb="FF000000"/>
        <rFont val="Tahoma"/>
        <family val="2"/>
      </rPr>
      <t> True; by their unbelief they were broken off, and you stand by your faith. Don't be conceited, but fear;</t>
    </r>
  </si>
  <si>
    <r>
      <t xml:space="preserve"> </t>
    </r>
    <r>
      <rPr>
        <sz val="10"/>
        <color rgb="FFFF0000"/>
        <rFont val="Tahoma"/>
        <family val="2"/>
      </rPr>
      <t>{20}</t>
    </r>
    <r>
      <rPr>
        <sz val="10"/>
        <color rgb="FF000000"/>
        <rFont val="Tahoma"/>
        <family val="2"/>
      </rPr>
      <t> Isso é verdade. Mas lembrem que eles foram quebrados porque não creram; no entanto vocês continuam na oliveira porque crêem. E não tenham orgulho disso; pelo contrário, tenham medo.</t>
    </r>
  </si>
  <si>
    <r>
      <t xml:space="preserve"> </t>
    </r>
    <r>
      <rPr>
        <sz val="10"/>
        <color rgb="FFFF0000"/>
        <rFont val="Tahoma"/>
        <family val="2"/>
      </rPr>
      <t>{21}</t>
    </r>
    <r>
      <rPr>
        <sz val="10"/>
        <color rgb="FF000000"/>
        <rFont val="Tahoma"/>
        <family val="2"/>
      </rPr>
      <t> for if God didn't spare the natural branches, neither will he spare you.</t>
    </r>
  </si>
  <si>
    <r>
      <t xml:space="preserve"> </t>
    </r>
    <r>
      <rPr>
        <sz val="10"/>
        <color rgb="FFFF0000"/>
        <rFont val="Tahoma"/>
        <family val="2"/>
      </rPr>
      <t>{21}</t>
    </r>
    <r>
      <rPr>
        <sz val="10"/>
        <color rgb="FF000000"/>
        <rFont val="Tahoma"/>
        <family val="2"/>
      </rPr>
      <t> Se Deus não deixou de castigar os judeus, que são como galhos naturais, vocês acham que ele vai deixar de castigar vocês?</t>
    </r>
  </si>
  <si>
    <r>
      <t xml:space="preserve"> </t>
    </r>
    <r>
      <rPr>
        <sz val="10"/>
        <color rgb="FFFF0000"/>
        <rFont val="Tahoma"/>
        <family val="2"/>
      </rPr>
      <t>{22}</t>
    </r>
    <r>
      <rPr>
        <sz val="10"/>
        <color rgb="FF000000"/>
        <rFont val="Tahoma"/>
        <family val="2"/>
      </rPr>
      <t> See then the goodness and severity of God. Toward those who fell, severity; but toward you, goodness, if you continue in his goodness; otherwise you also will be cut off.</t>
    </r>
  </si>
  <si>
    <r>
      <t xml:space="preserve"> </t>
    </r>
    <r>
      <rPr>
        <sz val="10"/>
        <color rgb="FFFF0000"/>
        <rFont val="Tahoma"/>
        <family val="2"/>
      </rPr>
      <t>{22}</t>
    </r>
    <r>
      <rPr>
        <sz val="10"/>
        <color rgb="FF000000"/>
        <rFont val="Tahoma"/>
        <family val="2"/>
      </rPr>
      <t> Vejam como Deus é bom e também é duro. Ele é duro para os que caíram e bom para vocês, se continuarem sempre confiando na bondade dele. Se não, vocês também serão cortados.</t>
    </r>
  </si>
  <si>
    <r>
      <t xml:space="preserve"> </t>
    </r>
    <r>
      <rPr>
        <sz val="10"/>
        <color rgb="FFFF0000"/>
        <rFont val="Tahoma"/>
        <family val="2"/>
      </rPr>
      <t>{23}</t>
    </r>
    <r>
      <rPr>
        <sz val="10"/>
        <color rgb="FF000000"/>
        <rFont val="Tahoma"/>
        <family val="2"/>
      </rPr>
      <t> They also, if they don't continue in their unbelief, will be grafted in, for God is able to graft them in again.</t>
    </r>
  </si>
  <si>
    <r>
      <t xml:space="preserve"> </t>
    </r>
    <r>
      <rPr>
        <sz val="10"/>
        <color rgb="FFFF0000"/>
        <rFont val="Tahoma"/>
        <family val="2"/>
      </rPr>
      <t>{23}</t>
    </r>
    <r>
      <rPr>
        <sz val="10"/>
        <color rgb="FF000000"/>
        <rFont val="Tahoma"/>
        <family val="2"/>
      </rPr>
      <t> E, se os judeus abandonarem a sua descrença, serão enxertados na oliveira cultivada, pois Deus pode enxertá-los de novo.</t>
    </r>
  </si>
  <si>
    <r>
      <t xml:space="preserve"> </t>
    </r>
    <r>
      <rPr>
        <sz val="10"/>
        <color rgb="FFFF0000"/>
        <rFont val="Tahoma"/>
        <family val="2"/>
      </rPr>
      <t>{24}</t>
    </r>
    <r>
      <rPr>
        <sz val="10"/>
        <color rgb="FF000000"/>
        <rFont val="Tahoma"/>
        <family val="2"/>
      </rPr>
      <t> For if you were cut out of that which is by nature a wild olive tree, and were grafted contrary to nature into a good olive tree, how much more will these, which are the natural branches, be grafted into their own olive tree?</t>
    </r>
  </si>
  <si>
    <r>
      <t xml:space="preserve"> </t>
    </r>
    <r>
      <rPr>
        <sz val="10"/>
        <color rgb="FFFF0000"/>
        <rFont val="Tahoma"/>
        <family val="2"/>
      </rPr>
      <t>{24}</t>
    </r>
    <r>
      <rPr>
        <sz val="10"/>
        <color rgb="FF000000"/>
        <rFont val="Tahoma"/>
        <family val="2"/>
      </rPr>
      <t> Vocês, os não-judeus, são como aquele galho de oliveira brava que foi cortado e enxertado, contra a natureza, na oliveira cultivada. Os judeus são como essa oliveira cultivada. Portanto, para Deus será muito mais fácil enxertar de novo, na própria árvore deles, esses galhos quebrados</t>
    </r>
  </si>
  <si>
    <r>
      <t xml:space="preserve"> </t>
    </r>
    <r>
      <rPr>
        <sz val="10"/>
        <color rgb="FFFF0000"/>
        <rFont val="Tahoma"/>
        <family val="2"/>
      </rPr>
      <t>{26}</t>
    </r>
    <r>
      <rPr>
        <sz val="10"/>
        <color rgb="FF000000"/>
        <rFont val="Tahoma"/>
        <family val="2"/>
      </rPr>
      <t> Then all Israel will be saved. Even as it is written, “There will come out of Zion the Deliverer, and he will turn away ungodliness from Jacob.</t>
    </r>
  </si>
  <si>
    <r>
      <t xml:space="preserve"> </t>
    </r>
    <r>
      <rPr>
        <sz val="10"/>
        <color rgb="FFFF0000"/>
        <rFont val="Tahoma"/>
        <family val="2"/>
      </rPr>
      <t>{26}</t>
    </r>
    <r>
      <rPr>
        <sz val="10"/>
        <color rgb="FF000000"/>
        <rFont val="Tahoma"/>
        <family val="2"/>
      </rPr>
      <t> É assim que todo o povo de Israel será salvo. Como dizem as * Escrituras Sagradas: “O Redentor virá de * Sião e tirará toda a maldade dos descendentes de Jacó.</t>
    </r>
  </si>
  <si>
    <r>
      <t xml:space="preserve"> </t>
    </r>
    <r>
      <rPr>
        <sz val="10"/>
        <color rgb="FFFF0000"/>
        <rFont val="Tahoma"/>
        <family val="2"/>
      </rPr>
      <t>{27}</t>
    </r>
    <r>
      <rPr>
        <sz val="10"/>
        <color rgb="FF000000"/>
        <rFont val="Tahoma"/>
        <family val="2"/>
      </rPr>
      <t> This is my covenant to them, when I will take away their sins.”</t>
    </r>
  </si>
  <si>
    <r>
      <t xml:space="preserve"> </t>
    </r>
    <r>
      <rPr>
        <sz val="10"/>
        <color rgb="FFFF0000"/>
        <rFont val="Tahoma"/>
        <family val="2"/>
      </rPr>
      <t>{27}</t>
    </r>
    <r>
      <rPr>
        <sz val="10"/>
        <color rgb="FF000000"/>
        <rFont val="Tahoma"/>
        <family val="2"/>
      </rPr>
      <t> Eu, o Senhor, farei esta * aliança com eles, quando tirar os seus pecados.”</t>
    </r>
  </si>
  <si>
    <r>
      <t xml:space="preserve"> </t>
    </r>
    <r>
      <rPr>
        <sz val="10"/>
        <color rgb="FFFF0000"/>
        <rFont val="Tahoma"/>
        <family val="2"/>
      </rPr>
      <t>{28}</t>
    </r>
    <r>
      <rPr>
        <sz val="10"/>
        <color rgb="FF000000"/>
        <rFont val="Tahoma"/>
        <family val="2"/>
      </rPr>
      <t> Concerning the Good News, they are enemies for your sake. But concerning the election, they are beloved for the fathers’ sake.</t>
    </r>
  </si>
  <si>
    <r>
      <t xml:space="preserve"> </t>
    </r>
    <r>
      <rPr>
        <sz val="10"/>
        <color rgb="FFFF0000"/>
        <rFont val="Tahoma"/>
        <family val="2"/>
      </rPr>
      <t>{28}</t>
    </r>
    <r>
      <rPr>
        <sz val="10"/>
        <color rgb="FF000000"/>
        <rFont val="Tahoma"/>
        <family val="2"/>
      </rPr>
      <t> Os judeus rejeitaram o * evangelho e por isso são inimigos de Deus, para o bem de vocês, os não-judeus. Mas, pela escolha de Deus, eles são amigos dele, por causa dos * patriarcas.</t>
    </r>
  </si>
  <si>
    <r>
      <t xml:space="preserve"> </t>
    </r>
    <r>
      <rPr>
        <sz val="10"/>
        <color rgb="FFFF0000"/>
        <rFont val="Tahoma"/>
        <family val="2"/>
      </rPr>
      <t>{29}</t>
    </r>
    <r>
      <rPr>
        <sz val="10"/>
        <color rgb="FF000000"/>
        <rFont val="Tahoma"/>
        <family val="2"/>
      </rPr>
      <t> For the gifts and the calling of God are irrevocable.</t>
    </r>
  </si>
  <si>
    <r>
      <t xml:space="preserve"> </t>
    </r>
    <r>
      <rPr>
        <sz val="10"/>
        <color rgb="FFFF0000"/>
        <rFont val="Tahoma"/>
        <family val="2"/>
      </rPr>
      <t>{29}</t>
    </r>
    <r>
      <rPr>
        <sz val="10"/>
        <color rgb="FF000000"/>
        <rFont val="Tahoma"/>
        <family val="2"/>
      </rPr>
      <t> Porque Deus não muda de idéia a respeito de quem ele escolhe e abençoa.</t>
    </r>
  </si>
  <si>
    <r>
      <t xml:space="preserve"> </t>
    </r>
    <r>
      <rPr>
        <sz val="10"/>
        <color rgb="FFFF0000"/>
        <rFont val="Tahoma"/>
        <family val="2"/>
      </rPr>
      <t>{30}</t>
    </r>
    <r>
      <rPr>
        <sz val="10"/>
        <color rgb="FF000000"/>
        <rFont val="Tahoma"/>
        <family val="2"/>
      </rPr>
      <t> For in time past you were disobedient to God, but now you have obtained mercy by their disobedience.</t>
    </r>
  </si>
  <si>
    <r>
      <t xml:space="preserve"> </t>
    </r>
    <r>
      <rPr>
        <sz val="10"/>
        <color rgb="FFFF0000"/>
        <rFont val="Tahoma"/>
        <family val="2"/>
      </rPr>
      <t>{30}</t>
    </r>
    <r>
      <rPr>
        <sz val="10"/>
        <color rgb="FF000000"/>
        <rFont val="Tahoma"/>
        <family val="2"/>
      </rPr>
      <t> Mas no passado vocês, que não são judeus, desobedeceram a Deus. Porém agora vocês receberam a misericórdia de Deus por causa da desobediência dos judeus.</t>
    </r>
  </si>
  <si>
    <r>
      <t xml:space="preserve"> </t>
    </r>
    <r>
      <rPr>
        <sz val="10"/>
        <color rgb="FFFF0000"/>
        <rFont val="Tahoma"/>
        <family val="2"/>
      </rPr>
      <t>{31}</t>
    </r>
    <r>
      <rPr>
        <sz val="10"/>
        <color rgb="FF000000"/>
        <rFont val="Tahoma"/>
        <family val="2"/>
      </rPr>
      <t> The jews also have now been disobedient. By the mercy shown to you they may also obtain mercy some day.</t>
    </r>
  </si>
  <si>
    <r>
      <t xml:space="preserve"> </t>
    </r>
    <r>
      <rPr>
        <sz val="10"/>
        <color rgb="FFFF0000"/>
        <rFont val="Tahoma"/>
        <family val="2"/>
      </rPr>
      <t>{31}</t>
    </r>
    <r>
      <rPr>
        <sz val="10"/>
        <color rgb="FF000000"/>
        <rFont val="Tahoma"/>
        <family val="2"/>
      </rPr>
      <t> Assim, por causa da misericórdia que vocês receberam, os judeus agora desobedecem a Deus para que eles também possam receber agora a misericórdia dele.</t>
    </r>
  </si>
  <si>
    <r>
      <t xml:space="preserve"> </t>
    </r>
    <r>
      <rPr>
        <sz val="10"/>
        <color rgb="FFFF0000"/>
        <rFont val="Tahoma"/>
        <family val="2"/>
      </rPr>
      <t>{32}</t>
    </r>
    <r>
      <rPr>
        <sz val="10"/>
        <color rgb="FF000000"/>
        <rFont val="Tahoma"/>
        <family val="2"/>
      </rPr>
      <t> For God has shut up all to disobedience, that he might have mercy on all.</t>
    </r>
  </si>
  <si>
    <r>
      <t xml:space="preserve"> </t>
    </r>
    <r>
      <rPr>
        <sz val="10"/>
        <color rgb="FFFF0000"/>
        <rFont val="Tahoma"/>
        <family val="2"/>
      </rPr>
      <t>{32}</t>
    </r>
    <r>
      <rPr>
        <sz val="10"/>
        <color rgb="FF000000"/>
        <rFont val="Tahoma"/>
        <family val="2"/>
      </rPr>
      <t> Pois Deus fez com que todos se tornassem prisioneiros da desobediência a fim de mostrar misericórdia a todos.</t>
    </r>
  </si>
  <si>
    <r>
      <t xml:space="preserve"> </t>
    </r>
    <r>
      <rPr>
        <sz val="10"/>
        <color rgb="FFFF0000"/>
        <rFont val="Tahoma"/>
        <family val="2"/>
      </rPr>
      <t>{33}</t>
    </r>
    <r>
      <rPr>
        <sz val="10"/>
        <color rgb="FF000000"/>
        <rFont val="Tahoma"/>
        <family val="2"/>
      </rPr>
      <t> Oh the depth of the riches both of the wisdom and the knowledge of God! How unsearchable are his judgments, and his ways past tracing out!</t>
    </r>
  </si>
  <si>
    <r>
      <t xml:space="preserve"> </t>
    </r>
    <r>
      <rPr>
        <sz val="10"/>
        <color rgb="FFFF0000"/>
        <rFont val="Tahoma"/>
        <family val="2"/>
      </rPr>
      <t>{33}</t>
    </r>
    <r>
      <rPr>
        <sz val="10"/>
        <color rgb="FF000000"/>
        <rFont val="Tahoma"/>
        <family val="2"/>
      </rPr>
      <t> Como são grandes as riquezas de Deus! Como são profundos o seu conhecimento e a sua sabedoria! Quem pode explicar as suas decisões? Quem pode entender os seus planos?</t>
    </r>
  </si>
  <si>
    <r>
      <t xml:space="preserve"> </t>
    </r>
    <r>
      <rPr>
        <sz val="10"/>
        <color rgb="FFFF0000"/>
        <rFont val="Tahoma"/>
        <family val="2"/>
      </rPr>
      <t>{34}</t>
    </r>
    <r>
      <rPr>
        <sz val="10"/>
        <color rgb="FF000000"/>
        <rFont val="Tahoma"/>
        <family val="2"/>
      </rPr>
      <t> “For who has known the mind of the Lord? Or who has been his counselor?”</t>
    </r>
  </si>
  <si>
    <r>
      <t xml:space="preserve"> </t>
    </r>
    <r>
      <rPr>
        <sz val="10"/>
        <color rgb="FFFF0000"/>
        <rFont val="Tahoma"/>
        <family val="2"/>
      </rPr>
      <t>{34}</t>
    </r>
    <r>
      <rPr>
        <sz val="10"/>
        <color rgb="FF000000"/>
        <rFont val="Tahoma"/>
        <family val="2"/>
      </rPr>
      <t> “Como dizem as * Escrituras Sagradas: “Quem pode conhecer a mente do Senhor? Quem é capaz de lhe dar conselhos?”</t>
    </r>
  </si>
  <si>
    <r>
      <t xml:space="preserve"> </t>
    </r>
    <r>
      <rPr>
        <sz val="10"/>
        <color rgb="FFFF0000"/>
        <rFont val="Tahoma"/>
        <family val="2"/>
      </rPr>
      <t>{35}</t>
    </r>
    <r>
      <rPr>
        <sz val="10"/>
        <color rgb="FF000000"/>
        <rFont val="Tahoma"/>
        <family val="2"/>
      </rPr>
      <t> “Or who has first given to him, and it will be repaid to him again?”</t>
    </r>
  </si>
  <si>
    <r>
      <t xml:space="preserve"> </t>
    </r>
    <r>
      <rPr>
        <sz val="10"/>
        <color rgb="FFFF0000"/>
        <rFont val="Tahoma"/>
        <family val="2"/>
      </rPr>
      <t>{35}</t>
    </r>
    <r>
      <rPr>
        <sz val="10"/>
        <color rgb="FF000000"/>
        <rFont val="Tahoma"/>
        <family val="2"/>
      </rPr>
      <t> Quem já deu alguma coisa a Deus para receber dele algum pagamento?”</t>
    </r>
  </si>
  <si>
    <r>
      <t xml:space="preserve"> </t>
    </r>
    <r>
      <rPr>
        <sz val="10"/>
        <color rgb="FFFF0000"/>
        <rFont val="Tahoma"/>
        <family val="2"/>
      </rPr>
      <t>{36}</t>
    </r>
    <r>
      <rPr>
        <sz val="10"/>
        <color rgb="FF000000"/>
        <rFont val="Tahoma"/>
        <family val="2"/>
      </rPr>
      <t xml:space="preserve"> For of him, and through him, and to him, are all things. To him be the glory for ever! Amen. </t>
    </r>
    <r>
      <rPr>
        <sz val="10"/>
        <color rgb="FF0000FF"/>
        <rFont val="Tahoma"/>
        <family val="2"/>
      </rPr>
      <t>||| + 2 SECs |||</t>
    </r>
  </si>
  <si>
    <r>
      <t xml:space="preserve"> </t>
    </r>
    <r>
      <rPr>
        <sz val="10"/>
        <color rgb="FFFF0000"/>
        <rFont val="Tahoma"/>
        <family val="2"/>
      </rPr>
      <t>{36}</t>
    </r>
    <r>
      <rPr>
        <sz val="10"/>
        <color rgb="FF000000"/>
        <rFont val="Tahoma"/>
        <family val="2"/>
      </rPr>
      <t xml:space="preserve"> Pois todas as coisas foram criadas por ele, e tudo existe por meio dele e para ele. * Glória a Deus para sempre! * Amém! </t>
    </r>
    <r>
      <rPr>
        <sz val="10"/>
        <color rgb="FF0000FF"/>
        <rFont val="Tahoma"/>
        <family val="2"/>
      </rPr>
      <t>||| + 2 SECs |||</t>
    </r>
  </si>
  <si>
    <r>
      <t xml:space="preserve"> </t>
    </r>
    <r>
      <rPr>
        <sz val="10"/>
        <color rgb="FFFF0000"/>
        <rFont val="Tahoma"/>
        <family val="2"/>
      </rPr>
      <t>{2}</t>
    </r>
    <r>
      <rPr>
        <sz val="10"/>
        <color rgb="FF000000"/>
        <rFont val="Tahoma"/>
        <family val="2"/>
      </rPr>
      <t> Don't be conformed to this world, but be transformed by the renewing of your mind.</t>
    </r>
  </si>
  <si>
    <r>
      <t xml:space="preserve"> </t>
    </r>
    <r>
      <rPr>
        <sz val="10"/>
        <color rgb="FFFF0000"/>
        <rFont val="Tahoma"/>
        <family val="2"/>
      </rPr>
      <t>{2}</t>
    </r>
    <r>
      <rPr>
        <sz val="10"/>
        <color rgb="FF000000"/>
        <rFont val="Tahoma"/>
        <family val="2"/>
      </rPr>
      <t> Não vivam como vivem as pessoas deste mundo, mas deixem que Deus os transforme por meio de uma completa mudança da mente de vocês.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</si>
  <si>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For I say, through the grace that was given me, to every man who is among you: Do not think of yourself more highly than you ought, but rather think reasonably, as God has apportioned to each of you a measure of faith.</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</si>
  <si>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Por causa da bondade de Deus para comigo, me * chamando para ser * apóstolo, eu digo a todos vocês que não se achem melhores do que realmente são. Pelo contrário, pensem com humildade a respeito de vocês mesmos, e cada um julgue a si mesmo conforme a fé que Deus lhe deu.</t>
    </r>
  </si>
  <si>
    <r>
      <t xml:space="preserve"> </t>
    </r>
    <r>
      <rPr>
        <sz val="10"/>
        <color rgb="FFFF0000"/>
        <rFont val="Tahoma"/>
        <family val="2"/>
      </rPr>
      <t>{4}</t>
    </r>
    <r>
      <rPr>
        <sz val="10"/>
        <color rgb="FF000000"/>
        <rFont val="Tahoma"/>
        <family val="2"/>
      </rPr>
      <t> For we have many members in one body, and all the members don't have the same function.</t>
    </r>
  </si>
  <si>
    <r>
      <t xml:space="preserve"> </t>
    </r>
    <r>
      <rPr>
        <sz val="10"/>
        <color rgb="FFFF0000"/>
        <rFont val="Tahoma"/>
        <family val="2"/>
      </rPr>
      <t>{4}</t>
    </r>
    <r>
      <rPr>
        <sz val="10"/>
        <color rgb="FF000000"/>
        <rFont val="Tahoma"/>
        <family val="2"/>
      </rPr>
      <t> Porque, assim como em um só corpo temos muitas partes, e todas elas têm funções diferentes,</t>
    </r>
  </si>
  <si>
    <r>
      <t xml:space="preserve"> </t>
    </r>
    <r>
      <rPr>
        <sz val="10"/>
        <color rgb="FFFF0000"/>
        <rFont val="Tahoma"/>
        <family val="2"/>
      </rPr>
      <t>{5}</t>
    </r>
    <r>
      <rPr>
        <sz val="10"/>
        <color rgb="FF000000"/>
        <rFont val="Tahoma"/>
        <family val="2"/>
      </rPr>
      <t> In the same way, we who are many, are one body in Christ, and individually members one of another.</t>
    </r>
  </si>
  <si>
    <r>
      <t xml:space="preserve"> </t>
    </r>
    <r>
      <rPr>
        <sz val="10"/>
        <color rgb="FFFF0000"/>
        <rFont val="Tahoma"/>
        <family val="2"/>
      </rPr>
      <t>{5}</t>
    </r>
    <r>
      <rPr>
        <sz val="10"/>
        <color rgb="FF000000"/>
        <rFont val="Tahoma"/>
        <family val="2"/>
      </rPr>
      <t> assim também nós, embora sejamos muitos, somos um só corpo por estarmos unidos com Cristo. E todos estamos unidos uns com os outros como partes diferentes de um só corpo.</t>
    </r>
  </si>
  <si>
    <r>
      <t xml:space="preserve"> </t>
    </r>
    <r>
      <rPr>
        <sz val="10"/>
        <color rgb="FFFF0000"/>
        <rFont val="Tahoma"/>
        <family val="2"/>
      </rPr>
      <t>{6}</t>
    </r>
    <r>
      <rPr>
        <sz val="10"/>
        <color rgb="FF000000"/>
        <rFont val="Tahoma"/>
        <family val="2"/>
      </rPr>
      <t> We each have gifts differing according to the grace that was given to us. If we have been given prophecy, let us prophesy according to the proportion of our faith;</t>
    </r>
  </si>
  <si>
    <r>
      <t xml:space="preserve"> </t>
    </r>
    <r>
      <rPr>
        <sz val="10"/>
        <color rgb="FFFF0000"/>
        <rFont val="Tahoma"/>
        <family val="2"/>
      </rPr>
      <t>{6}</t>
    </r>
    <r>
      <rPr>
        <sz val="10"/>
        <color rgb="FF000000"/>
        <rFont val="Tahoma"/>
        <family val="2"/>
      </rPr>
      <t> Portanto, usemos os nossos diferentes * dons de acordo com a * graça que Deus nos deu. Se o dom que recebemos é o de anunciar a mensagem de Deus, façamos isso de acordo com a fé que temos.</t>
    </r>
  </si>
  <si>
    <r>
      <t xml:space="preserve"> </t>
    </r>
    <r>
      <rPr>
        <sz val="10"/>
        <color rgb="FFFF0000"/>
        <rFont val="Tahoma"/>
        <family val="2"/>
      </rPr>
      <t>{7}</t>
    </r>
    <r>
      <rPr>
        <sz val="10"/>
        <color rgb="FF000000"/>
        <rFont val="Tahoma"/>
        <family val="2"/>
      </rPr>
      <t> if service, let us give ourselves to service; or he who teaches, to his teaching;</t>
    </r>
  </si>
  <si>
    <r>
      <t xml:space="preserve"> </t>
    </r>
    <r>
      <rPr>
        <sz val="10"/>
        <color rgb="FFFF0000"/>
        <rFont val="Tahoma"/>
        <family val="2"/>
      </rPr>
      <t>{7}</t>
    </r>
    <r>
      <rPr>
        <sz val="10"/>
        <color rgb="FF000000"/>
        <rFont val="Tahoma"/>
        <family val="2"/>
      </rPr>
      <t> Se é o dom de servir, então devemos servir; se é o de ensinar, então ensinemos;</t>
    </r>
  </si>
  <si>
    <r>
      <t xml:space="preserve"> </t>
    </r>
    <r>
      <rPr>
        <sz val="10"/>
        <color rgb="FFFF0000"/>
        <rFont val="Tahoma"/>
        <family val="2"/>
      </rPr>
      <t>{8}</t>
    </r>
    <r>
      <rPr>
        <sz val="10"/>
        <color rgb="FF000000"/>
        <rFont val="Tahoma"/>
        <family val="2"/>
      </rPr>
      <t> or he who exhorts, to his exhorting: he who gives, let him do it with liberality; he who rules, with diligence; he who shows mercy, with cheerfulness.</t>
    </r>
  </si>
  <si>
    <r>
      <t xml:space="preserve"> </t>
    </r>
    <r>
      <rPr>
        <sz val="10"/>
        <color rgb="FFFF0000"/>
        <rFont val="Tahoma"/>
        <family val="2"/>
      </rPr>
      <t>{8}</t>
    </r>
    <r>
      <rPr>
        <sz val="10"/>
        <color rgb="FF000000"/>
        <rFont val="Tahoma"/>
        <family val="2"/>
      </rPr>
      <t> se é o dom de animar os outros, então animemos. Quem reparte com os outros o que tem, que faça isso com generosidade. Quem tem autoridade, que use a sua autoridade com todo o cuidado. Quem ajuda os outros, que ajude com alegria.</t>
    </r>
  </si>
  <si>
    <r>
      <t xml:space="preserve"> </t>
    </r>
    <r>
      <rPr>
        <sz val="10"/>
        <color rgb="FFFF0000"/>
        <rFont val="Tahoma"/>
        <family val="2"/>
      </rPr>
      <t>{10}</t>
    </r>
    <r>
      <rPr>
        <sz val="10"/>
        <color rgb="FF000000"/>
        <rFont val="Tahoma"/>
        <family val="2"/>
      </rPr>
      <t> In love of the brothers be tenderly affectionate one to another; in honor preferring one another.</t>
    </r>
  </si>
  <si>
    <r>
      <t xml:space="preserve"> </t>
    </r>
    <r>
      <rPr>
        <sz val="10"/>
        <color rgb="FFFF0000"/>
        <rFont val="Tahoma"/>
        <family val="2"/>
      </rPr>
      <t>{10}</t>
    </r>
    <r>
      <rPr>
        <sz val="10"/>
        <color rgb="FF000000"/>
        <rFont val="Tahoma"/>
        <family val="2"/>
      </rPr>
      <t> Amem uns aos outros com o amor de irmãos em Cristo e se esforcem para tratar uns aos outros com respeito.</t>
    </r>
  </si>
  <si>
    <r>
      <t xml:space="preserve"> </t>
    </r>
    <r>
      <rPr>
        <sz val="10"/>
        <color rgb="FFFF0000"/>
        <rFont val="Tahoma"/>
        <family val="2"/>
      </rPr>
      <t>{11}</t>
    </r>
    <r>
      <rPr>
        <sz val="10"/>
        <color rgb="FF000000"/>
        <rFont val="Tahoma"/>
        <family val="2"/>
      </rPr>
      <t> Do not lag in diligence. Be fervent in spirit; serving the Lord.</t>
    </r>
  </si>
  <si>
    <r>
      <t xml:space="preserve"> </t>
    </r>
    <r>
      <rPr>
        <sz val="10"/>
        <color rgb="FFFF0000"/>
        <rFont val="Tahoma"/>
        <family val="2"/>
      </rPr>
      <t>{11}</t>
    </r>
    <r>
      <rPr>
        <sz val="10"/>
        <color rgb="FF000000"/>
        <rFont val="Tahoma"/>
        <family val="2"/>
      </rPr>
      <t> Trabalhem com entusiasmo e não sejam preguiçosos. Sirvam o Senhor com o coração cheio de fervor.</t>
    </r>
  </si>
  <si>
    <r>
      <t xml:space="preserve"> </t>
    </r>
    <r>
      <rPr>
        <sz val="10"/>
        <color rgb="FFFF0000"/>
        <rFont val="Tahoma"/>
        <family val="2"/>
      </rPr>
      <t>{12}</t>
    </r>
    <r>
      <rPr>
        <sz val="10"/>
        <color rgb="FF000000"/>
        <rFont val="Tahoma"/>
        <family val="2"/>
      </rPr>
      <t> Rejoice in hope; endure in troubles; continue steadfastly in prayer.</t>
    </r>
  </si>
  <si>
    <r>
      <t xml:space="preserve"> </t>
    </r>
    <r>
      <rPr>
        <sz val="10"/>
        <color rgb="FFFF0000"/>
        <rFont val="Tahoma"/>
        <family val="2"/>
      </rPr>
      <t>{12}</t>
    </r>
    <r>
      <rPr>
        <sz val="10"/>
        <color rgb="FF000000"/>
        <rFont val="Tahoma"/>
        <family val="2"/>
      </rPr>
      <t> Que a esperança que vocês têm os mantenha alegres; agüentem com paciência os sofrimentos e orem sempre.</t>
    </r>
  </si>
  <si>
    <r>
      <t xml:space="preserve"> </t>
    </r>
    <r>
      <rPr>
        <sz val="10"/>
        <color rgb="FFFF0000"/>
        <rFont val="Tahoma"/>
        <family val="2"/>
      </rPr>
      <t>{13}</t>
    </r>
    <r>
      <rPr>
        <sz val="10"/>
        <color rgb="FF000000"/>
        <rFont val="Tahoma"/>
        <family val="2"/>
      </rPr>
      <t> contribute to the needs of the saints; give to hospitality.</t>
    </r>
  </si>
  <si>
    <r>
      <t xml:space="preserve"> </t>
    </r>
    <r>
      <rPr>
        <sz val="10"/>
        <color rgb="FFFF0000"/>
        <rFont val="Tahoma"/>
        <family val="2"/>
      </rPr>
      <t>{13}</t>
    </r>
    <r>
      <rPr>
        <sz val="10"/>
        <color rgb="FF000000"/>
        <rFont val="Tahoma"/>
        <family val="2"/>
      </rPr>
      <t> Repartam com os irmãos necessitados o que vocês têm e recebam os estrangeiros nas suas casas.</t>
    </r>
  </si>
  <si>
    <r>
      <t xml:space="preserve"> </t>
    </r>
    <r>
      <rPr>
        <sz val="10"/>
        <color rgb="FFFF0000"/>
        <rFont val="Tahoma"/>
        <family val="2"/>
      </rPr>
      <t>{14}</t>
    </r>
    <r>
      <rPr>
        <sz val="10"/>
        <color rgb="FF000000"/>
        <rFont val="Tahoma"/>
        <family val="2"/>
      </rPr>
      <t> Bless those who persecute you; bless, and don't curse.</t>
    </r>
  </si>
  <si>
    <r>
      <t xml:space="preserve"> </t>
    </r>
    <r>
      <rPr>
        <sz val="10"/>
        <color rgb="FFFF0000"/>
        <rFont val="Tahoma"/>
        <family val="2"/>
      </rPr>
      <t>{14}</t>
    </r>
    <r>
      <rPr>
        <sz val="10"/>
        <color rgb="FF000000"/>
        <rFont val="Tahoma"/>
        <family val="2"/>
      </rPr>
      <t> Peçam que Deus abençoe os que perseguem vocês. Sim, peçam que ele abençoe e não que amaldiçoe.</t>
    </r>
  </si>
  <si>
    <r>
      <t xml:space="preserve"> </t>
    </r>
    <r>
      <rPr>
        <sz val="10"/>
        <color rgb="FFFF0000"/>
        <rFont val="Tahoma"/>
        <family val="2"/>
      </rPr>
      <t>{15}</t>
    </r>
    <r>
      <rPr>
        <sz val="10"/>
        <color rgb="FF000000"/>
        <rFont val="Tahoma"/>
        <family val="2"/>
      </rPr>
      <t> Rejoice with those who rejoice. Weep with those who weep.</t>
    </r>
  </si>
  <si>
    <r>
      <t xml:space="preserve"> </t>
    </r>
    <r>
      <rPr>
        <sz val="10"/>
        <color rgb="FFFF0000"/>
        <rFont val="Tahoma"/>
        <family val="2"/>
      </rPr>
      <t>{15}</t>
    </r>
    <r>
      <rPr>
        <sz val="10"/>
        <color rgb="FF000000"/>
        <rFont val="Tahoma"/>
        <family val="2"/>
      </rPr>
      <t> Alegrem-se com os que se alegram e chorem com os que choram.</t>
    </r>
  </si>
  <si>
    <r>
      <t xml:space="preserve"> </t>
    </r>
    <r>
      <rPr>
        <sz val="10"/>
        <color rgb="FFFF0000"/>
        <rFont val="Tahoma"/>
        <family val="2"/>
      </rPr>
      <t>{16}</t>
    </r>
    <r>
      <rPr>
        <sz val="10"/>
        <color rgb="FF000000"/>
        <rFont val="Tahoma"/>
        <family val="2"/>
      </rPr>
      <t> Be of the same mind one toward another. Don't set your mind on high things, but associate with the humble. Don't be wise in your own conceits.</t>
    </r>
  </si>
  <si>
    <r>
      <t xml:space="preserve"> </t>
    </r>
    <r>
      <rPr>
        <sz val="10"/>
        <color rgb="FFFF0000"/>
        <rFont val="Tahoma"/>
        <family val="2"/>
      </rPr>
      <t>{16}</t>
    </r>
    <r>
      <rPr>
        <sz val="10"/>
        <color rgb="FF000000"/>
        <rFont val="Tahoma"/>
        <family val="2"/>
      </rPr>
      <t> Tenham por todos o mesmo cuidado. Não sejam orgulhosos, mas aceitem serviços humildes. Que nenhum de vocês fique pensando que é sábio!</t>
    </r>
  </si>
  <si>
    <r>
      <t xml:space="preserve"> </t>
    </r>
    <r>
      <rPr>
        <sz val="10"/>
        <color rgb="FFFF0000"/>
        <rFont val="Tahoma"/>
        <family val="2"/>
      </rPr>
      <t>{17}</t>
    </r>
    <r>
      <rPr>
        <sz val="10"/>
        <color rgb="FF000000"/>
        <rFont val="Tahoma"/>
        <family val="2"/>
      </rPr>
      <t> Repay no one evil for evil. Respect what is honorable in the sight of all men.</t>
    </r>
  </si>
  <si>
    <r>
      <t xml:space="preserve"> </t>
    </r>
    <r>
      <rPr>
        <sz val="10"/>
        <color rgb="FFFF0000"/>
        <rFont val="Tahoma"/>
        <family val="2"/>
      </rPr>
      <t>{17}</t>
    </r>
    <r>
      <rPr>
        <sz val="10"/>
        <color rgb="FF000000"/>
        <rFont val="Tahoma"/>
        <family val="2"/>
      </rPr>
      <t> Não paguem a ninguém o mal com o mal. Procurem agir de tal maneira que vocês recebam a aprovação dos outros.</t>
    </r>
  </si>
  <si>
    <r>
      <t xml:space="preserve"> </t>
    </r>
    <r>
      <rPr>
        <sz val="10"/>
        <color rgb="FFFF0000"/>
        <rFont val="Tahoma"/>
        <family val="2"/>
      </rPr>
      <t>{18}</t>
    </r>
    <r>
      <rPr>
        <sz val="10"/>
        <color rgb="FF000000"/>
        <rFont val="Tahoma"/>
        <family val="2"/>
      </rPr>
      <t> If it is possible, as much as it is up to you, be at peace with all men.</t>
    </r>
  </si>
  <si>
    <r>
      <t xml:space="preserve"> </t>
    </r>
    <r>
      <rPr>
        <sz val="10"/>
        <color rgb="FFFF0000"/>
        <rFont val="Tahoma"/>
        <family val="2"/>
      </rPr>
      <t>{18}</t>
    </r>
    <r>
      <rPr>
        <sz val="10"/>
        <color rgb="FF000000"/>
        <rFont val="Tahoma"/>
        <family val="2"/>
      </rPr>
      <t> No que depender de vocês, façam todo o possível para viver em paz com todas as pessoas.</t>
    </r>
  </si>
  <si>
    <r>
      <t xml:space="preserve"> </t>
    </r>
    <r>
      <rPr>
        <sz val="10"/>
        <color rgb="FFFF0000"/>
        <rFont val="Tahoma"/>
        <family val="2"/>
      </rPr>
      <t>{19}</t>
    </r>
    <r>
      <rPr>
        <sz val="10"/>
        <color rgb="FF000000"/>
        <rFont val="Tahoma"/>
        <family val="2"/>
      </rPr>
      <t> Don't seek revenge yourselves, beloved, but give place to God's wrath. For it is written, “Vengeance belongs to me; I will repay, says the Lord.”</t>
    </r>
  </si>
  <si>
    <r>
      <t xml:space="preserve"> </t>
    </r>
    <r>
      <rPr>
        <sz val="10"/>
        <color rgb="FFFF0000"/>
        <rFont val="Tahoma"/>
        <family val="2"/>
      </rPr>
      <t>{19}</t>
    </r>
    <r>
      <rPr>
        <sz val="10"/>
        <color rgb="FF000000"/>
        <rFont val="Tahoma"/>
        <family val="2"/>
      </rPr>
      <t> Meus queridos irmãos, nunca se vinguem de ninguém; pelo contrário, deixem que seja Deus quem dê o castigo. Pois as * Escrituras Sagradas dizem: “Eu me vingarei, eu acertarei contas com eles,diz o Senhor.”</t>
    </r>
  </si>
  <si>
    <r>
      <t xml:space="preserve"> </t>
    </r>
    <r>
      <rPr>
        <sz val="10"/>
        <color rgb="FFFF0000"/>
        <rFont val="Tahoma"/>
        <family val="2"/>
      </rPr>
      <t>{20}</t>
    </r>
    <r>
      <rPr>
        <sz val="10"/>
        <color rgb="FF000000"/>
        <rFont val="Tahoma"/>
        <family val="2"/>
      </rPr>
      <t> Therefore “If your enemy is hungry, feed him. If he is thirsty, give him a drink; for in doing so, you will heap coals of fire on his head.”</t>
    </r>
  </si>
  <si>
    <r>
      <t xml:space="preserve"> </t>
    </r>
    <r>
      <rPr>
        <sz val="10"/>
        <color rgb="FFFF0000"/>
        <rFont val="Tahoma"/>
        <family val="2"/>
      </rPr>
      <t>{20}</t>
    </r>
    <r>
      <rPr>
        <sz val="10"/>
        <color rgb="FF000000"/>
        <rFont val="Tahoma"/>
        <family val="2"/>
      </rPr>
      <t> Mas façam como dizem as Escrituras: “Se o seu inimigo estiver com fome, dê comida a ele; se estiver com sede, dê água. Porque assim você o fará queimar de remorso e vergonha.”</t>
    </r>
  </si>
  <si>
    <r>
      <t xml:space="preserve"> </t>
    </r>
    <r>
      <rPr>
        <sz val="10"/>
        <color rgb="FFFF0000"/>
        <rFont val="Tahoma"/>
        <family val="2"/>
      </rPr>
      <t>{21}</t>
    </r>
    <r>
      <rPr>
        <sz val="10"/>
        <color rgb="FF000000"/>
        <rFont val="Tahoma"/>
        <family val="2"/>
      </rPr>
      <t xml:space="preserve"> Don't be overcome by evil, but overcome evil with good. </t>
    </r>
    <r>
      <rPr>
        <sz val="10"/>
        <color rgb="FF0000FF"/>
        <rFont val="Tahoma"/>
        <family val="2"/>
      </rPr>
      <t>||| + 2 SECs |||</t>
    </r>
  </si>
  <si>
    <r>
      <t xml:space="preserve"> </t>
    </r>
    <r>
      <rPr>
        <sz val="10"/>
        <color rgb="FFFF0000"/>
        <rFont val="Tahoma"/>
        <family val="2"/>
      </rPr>
      <t>{21}</t>
    </r>
    <r>
      <rPr>
        <sz val="10"/>
        <color rgb="FF000000"/>
        <rFont val="Tahoma"/>
        <family val="2"/>
      </rPr>
      <t xml:space="preserve"> Não deixem que o mal vença vocês, mas vençam o mal com o bem. </t>
    </r>
    <r>
      <rPr>
        <sz val="10"/>
        <color rgb="FF0000FF"/>
        <rFont val="Tahoma"/>
        <family val="2"/>
      </rPr>
      <t>||| + 2 SECs |||</t>
    </r>
  </si>
  <si>
    <r>
      <t xml:space="preserve"> </t>
    </r>
    <r>
      <rPr>
        <sz val="10"/>
        <color rgb="FFFF0000"/>
        <rFont val="Tahoma"/>
        <family val="2"/>
      </rPr>
      <t>{2}</t>
    </r>
    <r>
      <rPr>
        <sz val="10"/>
        <color rgb="FF000000"/>
        <rFont val="Tahoma"/>
        <family val="2"/>
      </rPr>
      <t> Therefore he who resists the authority, withstands the ordinance of God; and those who withstand will receive to themselves damnation.</t>
    </r>
  </si>
  <si>
    <r>
      <t xml:space="preserve"> </t>
    </r>
    <r>
      <rPr>
        <sz val="10"/>
        <color rgb="FFFF0000"/>
        <rFont val="Tahoma"/>
        <family val="2"/>
      </rPr>
      <t>{2}</t>
    </r>
    <r>
      <rPr>
        <sz val="10"/>
        <color rgb="FF000000"/>
        <rFont val="Tahoma"/>
        <family val="2"/>
      </rPr>
      <t> Assim quem se revolta contra as autoridades está se revoltando contra o que Deus ordenou, e os que agem desse modo serão condenados.</t>
    </r>
  </si>
  <si>
    <r>
      <t xml:space="preserve"> </t>
    </r>
    <r>
      <rPr>
        <sz val="10"/>
        <color rgb="FFFF0000"/>
        <rFont val="Tahoma"/>
        <family val="2"/>
      </rPr>
      <t>{3}</t>
    </r>
    <r>
      <rPr>
        <sz val="10"/>
        <color rgb="FF000000"/>
        <rFont val="Tahoma"/>
        <family val="2"/>
      </rPr>
      <t> For rulers are not a terror for those who do right, but for those who do wrong. Do you desire to have no fear of those in authority? Do that which is right and they will commend you.</t>
    </r>
  </si>
  <si>
    <r>
      <t xml:space="preserve"> </t>
    </r>
    <r>
      <rPr>
        <sz val="10"/>
        <color rgb="FFFF0000"/>
        <rFont val="Tahoma"/>
        <family val="2"/>
      </rPr>
      <t>{3}</t>
    </r>
    <r>
      <rPr>
        <sz val="10"/>
        <color rgb="FF000000"/>
        <rFont val="Tahoma"/>
        <family val="2"/>
      </rPr>
      <t> Somente os que fazem o mal devem ter medo dos governantes, e não os que fazem o bem. Se você não quiser ter medo das autoridades, então faça o que é bom, e elas o elogiarão.</t>
    </r>
  </si>
  <si>
    <r>
      <t xml:space="preserve"> </t>
    </r>
    <r>
      <rPr>
        <sz val="10"/>
        <color rgb="FFFF0000"/>
        <rFont val="Tahoma"/>
        <family val="2"/>
      </rPr>
      <t>{4}</t>
    </r>
    <r>
      <rPr>
        <sz val="10"/>
        <color rgb="FF000000"/>
        <rFont val="Tahoma"/>
        <family val="2"/>
      </rPr>
      <t> A leader is a servant of God to you for good. But if you do that which is evil, be afraid, for he doesn't bear the sword in vain; for he is a servant of God, an avenger for wrath to him who does evil.</t>
    </r>
  </si>
  <si>
    <r>
      <t xml:space="preserve"> </t>
    </r>
    <r>
      <rPr>
        <sz val="10"/>
        <color rgb="FFFF0000"/>
        <rFont val="Tahoma"/>
        <family val="2"/>
      </rPr>
      <t>{4}</t>
    </r>
    <r>
      <rPr>
        <sz val="10"/>
        <color rgb="FF000000"/>
        <rFont val="Tahoma"/>
        <family val="2"/>
      </rPr>
      <t> Porque as autoridades estão a serviço de Deus para o bem de você. Mas, se você faz o mal, então tenha medo, pois as autoridades, de fato, têm poder para castigar. Elas estão a serviço de Deus e trazem o castigo dele sobre os que fazem o mal.</t>
    </r>
  </si>
  <si>
    <r>
      <t xml:space="preserve"> </t>
    </r>
    <r>
      <rPr>
        <sz val="10"/>
        <color rgb="FFFF0000"/>
        <rFont val="Tahoma"/>
        <family val="2"/>
      </rPr>
      <t>{5}</t>
    </r>
    <r>
      <rPr>
        <sz val="10"/>
        <color rgb="FF000000"/>
        <rFont val="Tahoma"/>
        <family val="2"/>
      </rPr>
      <t> Therefore you need to be in subjection, not only because of the wrath, but also for conscience’ sake.</t>
    </r>
  </si>
  <si>
    <r>
      <t xml:space="preserve"> </t>
    </r>
    <r>
      <rPr>
        <sz val="10"/>
        <color rgb="FFFF0000"/>
        <rFont val="Tahoma"/>
        <family val="2"/>
      </rPr>
      <t>{5}</t>
    </r>
    <r>
      <rPr>
        <sz val="10"/>
        <color rgb="FF000000"/>
        <rFont val="Tahoma"/>
        <family val="2"/>
      </rPr>
      <t> É por isso que você deve obedecer às autoridades; não somente por causa do castigo de Deus, mas também porque a sua consciência manda que você faça isso.</t>
    </r>
  </si>
  <si>
    <r>
      <t xml:space="preserve"> </t>
    </r>
    <r>
      <rPr>
        <sz val="10"/>
        <color rgb="FFFF0000"/>
        <rFont val="Tahoma"/>
        <family val="2"/>
      </rPr>
      <t>{6}</t>
    </r>
    <r>
      <rPr>
        <sz val="10"/>
        <color rgb="FF000000"/>
        <rFont val="Tahoma"/>
        <family val="2"/>
      </rPr>
      <t> For this reason you also pay taxes, for they are servants of God's service, attending continually on this very thing.</t>
    </r>
  </si>
  <si>
    <r>
      <t xml:space="preserve"> </t>
    </r>
    <r>
      <rPr>
        <sz val="10"/>
        <color rgb="FFFF0000"/>
        <rFont val="Tahoma"/>
        <family val="2"/>
      </rPr>
      <t>{6}</t>
    </r>
    <r>
      <rPr>
        <sz val="10"/>
        <color rgb="FF000000"/>
        <rFont val="Tahoma"/>
        <family val="2"/>
      </rPr>
      <t> É por isso também que vocês pagam impostos. Pois, quando as autoridades cumprem os seus deveres, elas estão a serviço de Deus.</t>
    </r>
  </si>
  <si>
    <r>
      <t xml:space="preserve"> </t>
    </r>
    <r>
      <rPr>
        <sz val="10"/>
        <color rgb="FFFF0000"/>
        <rFont val="Tahoma"/>
        <family val="2"/>
      </rPr>
      <t>{7}</t>
    </r>
    <r>
      <rPr>
        <sz val="10"/>
        <color rgb="FF000000"/>
        <rFont val="Tahoma"/>
        <family val="2"/>
      </rPr>
      <t> Give therefore to everyone what you owe: taxes to whom taxes are due; customs to whom customs; respect to whom respect; honor to whom honor.</t>
    </r>
  </si>
  <si>
    <r>
      <t xml:space="preserve"> </t>
    </r>
    <r>
      <rPr>
        <sz val="10"/>
        <color rgb="FFFF0000"/>
        <rFont val="Tahoma"/>
        <family val="2"/>
      </rPr>
      <t>{7}</t>
    </r>
    <r>
      <rPr>
        <sz val="10"/>
        <color rgb="FF000000"/>
        <rFont val="Tahoma"/>
        <family val="2"/>
      </rPr>
      <t> Portanto, paguem ao governo o que é devido. Paguem todos os seus impostos e respeitem e honrem todas as autoridades.</t>
    </r>
  </si>
  <si>
    <r>
      <t xml:space="preserve"> </t>
    </r>
    <r>
      <rPr>
        <sz val="10"/>
        <color rgb="FFFF0000"/>
        <rFont val="Tahoma"/>
        <family val="2"/>
      </rPr>
      <t>{9}</t>
    </r>
    <r>
      <rPr>
        <sz val="10"/>
        <color rgb="FF000000"/>
        <rFont val="Tahoma"/>
        <family val="2"/>
      </rPr>
      <t> For the commandments, “You shall not commit adultery,” “You shall not murder,” “You shall not steal,” “You shall not give false testimony,</t>
    </r>
  </si>
  <si>
    <r>
      <t xml:space="preserve"> </t>
    </r>
    <r>
      <rPr>
        <sz val="10"/>
        <color rgb="FFFF0000"/>
        <rFont val="Tahoma"/>
        <family val="2"/>
      </rPr>
      <t>{9}</t>
    </r>
    <r>
      <rPr>
        <sz val="10"/>
        <color rgb="FF000000"/>
        <rFont val="Tahoma"/>
        <family val="2"/>
      </rPr>
      <t> Os seguintes mandamentos: “Não cometa adultério, não mate, não roube,</t>
    </r>
  </si>
  <si>
    <r>
      <t xml:space="preserve"> </t>
    </r>
    <r>
      <rPr>
        <sz val="10"/>
        <color rgb="FFFF0000"/>
        <rFont val="Tahoma"/>
        <family val="2"/>
      </rPr>
      <t>{10}</t>
    </r>
    <r>
      <rPr>
        <sz val="10"/>
        <color rgb="FF000000"/>
        <rFont val="Tahoma"/>
        <family val="2"/>
      </rPr>
      <t> Love doesn't harm a neighbor. Love therefore is the fulfillment of the law.</t>
    </r>
  </si>
  <si>
    <r>
      <t xml:space="preserve"> </t>
    </r>
    <r>
      <rPr>
        <sz val="10"/>
        <color rgb="FFFF0000"/>
        <rFont val="Tahoma"/>
        <family val="2"/>
      </rPr>
      <t>{10}</t>
    </r>
    <r>
      <rPr>
        <sz val="10"/>
        <color rgb="FF000000"/>
        <rFont val="Tahoma"/>
        <family val="2"/>
      </rPr>
      <t> Quem ama os outros não faz mal a eles. Portanto, amar é obedecer a toda a lei.</t>
    </r>
  </si>
  <si>
    <r>
      <t xml:space="preserve"> </t>
    </r>
    <r>
      <rPr>
        <sz val="10"/>
        <color rgb="FFFF0000"/>
        <rFont val="Tahoma"/>
        <family val="2"/>
      </rPr>
      <t>{12}</t>
    </r>
    <r>
      <rPr>
        <sz val="10"/>
        <color rgb="FF000000"/>
        <rFont val="Tahoma"/>
        <family val="2"/>
      </rPr>
      <t> The night is far gone, and the day is near. Let's therefore throw off the works of darkness, and let's put on the armor of light.</t>
    </r>
  </si>
  <si>
    <r>
      <t xml:space="preserve"> </t>
    </r>
    <r>
      <rPr>
        <sz val="10"/>
        <color rgb="FFFF0000"/>
        <rFont val="Tahoma"/>
        <family val="2"/>
      </rPr>
      <t>{12}</t>
    </r>
    <r>
      <rPr>
        <sz val="10"/>
        <color rgb="FF000000"/>
        <rFont val="Tahoma"/>
        <family val="2"/>
      </rPr>
      <t> A noite está terminando, e o dia vem chegando. Por isso paremos de fazer o que pertence à escuridão e peguemos as armas espirituais para lutar na luz.</t>
    </r>
  </si>
  <si>
    <r>
      <t xml:space="preserve"> </t>
    </r>
    <r>
      <rPr>
        <sz val="10"/>
        <color rgb="FFFF0000"/>
        <rFont val="Tahoma"/>
        <family val="2"/>
      </rPr>
      <t>{13}</t>
    </r>
    <r>
      <rPr>
        <sz val="10"/>
        <color rgb="FF000000"/>
        <rFont val="Tahoma"/>
        <family val="2"/>
      </rPr>
      <t> Let us walk properly, as in the day; not in reveling and drunkenness, not in sexual promiscuity and lustful acts, and not in strife and jealousy.</t>
    </r>
  </si>
  <si>
    <r>
      <t xml:space="preserve"> </t>
    </r>
    <r>
      <rPr>
        <sz val="10"/>
        <color rgb="FFFF0000"/>
        <rFont val="Tahoma"/>
        <family val="2"/>
      </rPr>
      <t>{13}</t>
    </r>
    <r>
      <rPr>
        <sz val="10"/>
        <color rgb="FF000000"/>
        <rFont val="Tahoma"/>
        <family val="2"/>
      </rPr>
      <t> Vivamos decentemente, como pessoas que vivem na luz do dia. Nada de farras ou bebedeiras, nem imoralidade ou indecência, nem brigas ou ciúmes.</t>
    </r>
  </si>
  <si>
    <r>
      <t xml:space="preserve"> </t>
    </r>
    <r>
      <rPr>
        <sz val="10"/>
        <color rgb="FFFF0000"/>
        <rFont val="Tahoma"/>
        <family val="2"/>
      </rPr>
      <t>{14}</t>
    </r>
    <r>
      <rPr>
        <sz val="10"/>
        <color rgb="FF000000"/>
        <rFont val="Tahoma"/>
        <family val="2"/>
      </rPr>
      <t xml:space="preserve"> But put on the Lord Jesus Christ, and make no provision for the flesh, for its lusts. </t>
    </r>
    <r>
      <rPr>
        <sz val="10"/>
        <color rgb="FF0000FF"/>
        <rFont val="Tahoma"/>
        <family val="2"/>
      </rPr>
      <t>||| + 2 SECs |||</t>
    </r>
  </si>
  <si>
    <r>
      <t xml:space="preserve"> </t>
    </r>
    <r>
      <rPr>
        <sz val="10"/>
        <color rgb="FFFF0000"/>
        <rFont val="Tahoma"/>
        <family val="2"/>
      </rPr>
      <t>{14}</t>
    </r>
    <r>
      <rPr>
        <sz val="10"/>
        <color rgb="FF000000"/>
        <rFont val="Tahoma"/>
        <family val="2"/>
      </rPr>
      <t xml:space="preserve"> Mas tenham as qualidades que o Senhor Jesus Cristo tem e não procurem satisfazer os maus desejos da natureza humana e de vocês. </t>
    </r>
    <r>
      <rPr>
        <sz val="10"/>
        <color rgb="FF0000FF"/>
        <rFont val="Tahoma"/>
        <family val="2"/>
      </rPr>
      <t>||| + 2 SECs |||</t>
    </r>
  </si>
  <si>
    <r>
      <t xml:space="preserve"> </t>
    </r>
    <r>
      <rPr>
        <sz val="10"/>
        <color rgb="FFFF0000"/>
        <rFont val="Tahoma"/>
        <family val="2"/>
      </rPr>
      <t>{2}</t>
    </r>
    <r>
      <rPr>
        <sz val="10"/>
        <color rgb="FF000000"/>
        <rFont val="Tahoma"/>
        <family val="2"/>
      </rPr>
      <t> One man has faith to eat all things, but he who is weak eats only vegetables.</t>
    </r>
  </si>
  <si>
    <r>
      <t xml:space="preserve"> </t>
    </r>
    <r>
      <rPr>
        <sz val="10"/>
        <color rgb="FFFF0000"/>
        <rFont val="Tahoma"/>
        <family val="2"/>
      </rPr>
      <t>{2}</t>
    </r>
    <r>
      <rPr>
        <sz val="10"/>
        <color rgb="FF000000"/>
        <rFont val="Tahoma"/>
        <family val="2"/>
      </rPr>
      <t> Por exemplo, algumas pessoas crêem que podem comer de tudo, mas quem é fraco na fé come somente verduras e legumes.</t>
    </r>
  </si>
  <si>
    <r>
      <t xml:space="preserve"> </t>
    </r>
    <r>
      <rPr>
        <sz val="10"/>
        <color rgb="FFFF0000"/>
        <rFont val="Tahoma"/>
        <family val="2"/>
      </rPr>
      <t>{3}</t>
    </r>
    <r>
      <rPr>
        <sz val="10"/>
        <color rgb="FF000000"/>
        <rFont val="Tahoma"/>
        <family val="2"/>
      </rPr>
      <t> Don't let him who eats despise him who doesn't eat. Don't let him who doesn't eat judge him who eats, for God has accepted him.</t>
    </r>
  </si>
  <si>
    <r>
      <t xml:space="preserve"> </t>
    </r>
    <r>
      <rPr>
        <sz val="10"/>
        <color rgb="FFFF0000"/>
        <rFont val="Tahoma"/>
        <family val="2"/>
      </rPr>
      <t>{3}</t>
    </r>
    <r>
      <rPr>
        <sz val="10"/>
        <color rgb="FF000000"/>
        <rFont val="Tahoma"/>
        <family val="2"/>
      </rPr>
      <t> Quem come de tudo não deve desprezar quem não faz isso, e quem só come verduras e legumes não deve condenar quem come de tudo, pois Deus o aceitou.</t>
    </r>
  </si>
  <si>
    <r>
      <t xml:space="preserve"> </t>
    </r>
    <r>
      <rPr>
        <sz val="10"/>
        <color rgb="FFFF0000"/>
        <rFont val="Tahoma"/>
        <family val="2"/>
      </rPr>
      <t>{4}</t>
    </r>
    <r>
      <rPr>
        <sz val="10"/>
        <color rgb="FF000000"/>
        <rFont val="Tahoma"/>
        <family val="2"/>
      </rPr>
      <t> Who are you who judge another's servant? To his own lord he stands or falls. Yes, he will be made to stand, for God has power to make him stand.</t>
    </r>
  </si>
  <si>
    <r>
      <t xml:space="preserve"> </t>
    </r>
    <r>
      <rPr>
        <sz val="10"/>
        <color rgb="FFFF0000"/>
        <rFont val="Tahoma"/>
        <family val="2"/>
      </rPr>
      <t>{4}</t>
    </r>
    <r>
      <rPr>
        <sz val="10"/>
        <color rgb="FF000000"/>
        <rFont val="Tahoma"/>
        <family val="2"/>
      </rPr>
      <t> Quem é você para julgar o escravo de alguém? Se ele vai vencer ou fracassar, isso é da conta do dono dele. E ele vai vencer porque o Senhor pode fazê-lo vencer.</t>
    </r>
  </si>
  <si>
    <r>
      <t xml:space="preserve"> </t>
    </r>
    <r>
      <rPr>
        <sz val="10"/>
        <color rgb="FFFF0000"/>
        <rFont val="Tahoma"/>
        <family val="2"/>
      </rPr>
      <t>{5}</t>
    </r>
    <r>
      <rPr>
        <sz val="10"/>
        <color rgb="FF000000"/>
        <rFont val="Tahoma"/>
        <family val="2"/>
      </rPr>
      <t> One man esteems one day as more important. Another esteems every day alike. Let each man be fully assured in his own mind.</t>
    </r>
  </si>
  <si>
    <r>
      <t xml:space="preserve"> </t>
    </r>
    <r>
      <rPr>
        <sz val="10"/>
        <color rgb="FFFF0000"/>
        <rFont val="Tahoma"/>
        <family val="2"/>
      </rPr>
      <t>{5}</t>
    </r>
    <r>
      <rPr>
        <sz val="10"/>
        <color rgb="FF000000"/>
        <rFont val="Tahoma"/>
        <family val="2"/>
      </rPr>
      <t> Algumas pessoas pensam que certos dias são mais importantes do que outros, enquanto que outras pessoas pensam que todos os dias são iguais. Cada um deve estar bem firme nas suas opiniões.</t>
    </r>
  </si>
  <si>
    <r>
      <t xml:space="preserve"> </t>
    </r>
    <r>
      <rPr>
        <sz val="10"/>
        <color rgb="FFFF0000"/>
        <rFont val="Tahoma"/>
        <family val="2"/>
      </rPr>
      <t>{6}</t>
    </r>
    <r>
      <rPr>
        <sz val="10"/>
        <color rgb="FF000000"/>
        <rFont val="Tahoma"/>
        <family val="2"/>
      </rPr>
      <t> He who observes the day, observes it to the Lord; and he who does not observe the day, to the Lord he does not observe it.</t>
    </r>
  </si>
  <si>
    <r>
      <t xml:space="preserve"> </t>
    </r>
    <r>
      <rPr>
        <sz val="10"/>
        <color rgb="FFFF0000"/>
        <rFont val="Tahoma"/>
        <family val="2"/>
      </rPr>
      <t>{6}</t>
    </r>
    <r>
      <rPr>
        <sz val="10"/>
        <color rgb="FF000000"/>
        <rFont val="Tahoma"/>
        <family val="2"/>
      </rPr>
      <t> Quem dá mais valor a certo dia faz isso para honrar o Senhor. E também quem come de tudo faz isso para honrar o Senhor,</t>
    </r>
  </si>
  <si>
    <r>
      <t xml:space="preserve"> </t>
    </r>
    <r>
      <rPr>
        <sz val="10"/>
        <color rgb="FFFF0000"/>
        <rFont val="Tahoma"/>
        <family val="2"/>
      </rPr>
      <t>{7}</t>
    </r>
    <r>
      <rPr>
        <sz val="10"/>
        <color rgb="FF000000"/>
        <rFont val="Tahoma"/>
        <family val="2"/>
      </rPr>
      <t> For none of us lives to himself, and none dies to himself.</t>
    </r>
  </si>
  <si>
    <r>
      <t xml:space="preserve"> </t>
    </r>
    <r>
      <rPr>
        <sz val="10"/>
        <color rgb="FFFF0000"/>
        <rFont val="Tahoma"/>
        <family val="2"/>
      </rPr>
      <t>{7}</t>
    </r>
    <r>
      <rPr>
        <sz val="10"/>
        <color rgb="FF000000"/>
        <rFont val="Tahoma"/>
        <family val="2"/>
      </rPr>
      <t> Porque nenhum de nós vive para si mesmo e nenhum de nós morre para si mesmo.</t>
    </r>
  </si>
  <si>
    <r>
      <t xml:space="preserve"> </t>
    </r>
    <r>
      <rPr>
        <sz val="10"/>
        <color rgb="FFFF0000"/>
        <rFont val="Tahoma"/>
        <family val="2"/>
      </rPr>
      <t>{8}</t>
    </r>
    <r>
      <rPr>
        <sz val="10"/>
        <color rgb="FF000000"/>
        <rFont val="Tahoma"/>
        <family val="2"/>
      </rPr>
      <t> For if we live, we live to the Lord. Or if we die, we die to the Lord. If therefore we live or die, we are the Lord's.</t>
    </r>
  </si>
  <si>
    <r>
      <t xml:space="preserve"> </t>
    </r>
    <r>
      <rPr>
        <sz val="10"/>
        <color rgb="FFFF0000"/>
        <rFont val="Tahoma"/>
        <family val="2"/>
      </rPr>
      <t>{8}</t>
    </r>
    <r>
      <rPr>
        <sz val="10"/>
        <color rgb="FF000000"/>
        <rFont val="Tahoma"/>
        <family val="2"/>
      </rPr>
      <t> Se vivemos, é para o Senhor que vivemos; e, se morremos, também é para o Senhor que morremos. Assim, tanto se vivemos como se morremos, somos do Senhor.</t>
    </r>
  </si>
  <si>
    <r>
      <t xml:space="preserve"> </t>
    </r>
    <r>
      <rPr>
        <sz val="10"/>
        <color rgb="FFFF0000"/>
        <rFont val="Tahoma"/>
        <family val="2"/>
      </rPr>
      <t>{9}</t>
    </r>
    <r>
      <rPr>
        <sz val="10"/>
        <color rgb="FF000000"/>
        <rFont val="Tahoma"/>
        <family val="2"/>
      </rPr>
      <t> For to this end Christ died, rose, and lived again, that he might be Lord of both the dead and the living.</t>
    </r>
  </si>
  <si>
    <r>
      <t xml:space="preserve"> </t>
    </r>
    <r>
      <rPr>
        <sz val="10"/>
        <color rgb="FFFF0000"/>
        <rFont val="Tahoma"/>
        <family val="2"/>
      </rPr>
      <t>{9}</t>
    </r>
    <r>
      <rPr>
        <sz val="10"/>
        <color rgb="FF000000"/>
        <rFont val="Tahoma"/>
        <family val="2"/>
      </rPr>
      <t> Pois Cristo morreu e viveu de novo para ser o senhor tanto dos mortos como dos vivos.</t>
    </r>
  </si>
  <si>
    <r>
      <t xml:space="preserve"> </t>
    </r>
    <r>
      <rPr>
        <sz val="10"/>
        <color rgb="FFFF0000"/>
        <rFont val="Tahoma"/>
        <family val="2"/>
      </rPr>
      <t>{10}</t>
    </r>
    <r>
      <rPr>
        <sz val="10"/>
        <color rgb="FF000000"/>
        <rFont val="Tahoma"/>
        <family val="2"/>
      </rPr>
      <t xml:space="preserve"> But you, why do you judge your brother? Or you again, why do you despise your brother? For we will all stand before the judgment seat of Christ. </t>
    </r>
  </si>
  <si>
    <r>
      <t xml:space="preserve"> </t>
    </r>
    <r>
      <rPr>
        <sz val="10"/>
        <color rgb="FFFF0000"/>
        <rFont val="Tahoma"/>
        <family val="2"/>
      </rPr>
      <t>{10}</t>
    </r>
    <r>
      <rPr>
        <sz val="10"/>
        <color rgb="FF000000"/>
        <rFont val="Tahoma"/>
        <family val="2"/>
      </rPr>
      <t xml:space="preserve"> Portanto, por que é que você, que só come verduras e legumes, condena o seu irmão? E, você, que come de tudo, por que despreza o seu irmão? Pois todos nós estaremos diante de Deus para sermos julgados por ele. </t>
    </r>
  </si>
  <si>
    <r>
      <t xml:space="preserve"> </t>
    </r>
    <r>
      <rPr>
        <sz val="10"/>
        <color rgb="FFFF0000"/>
        <rFont val="Tahoma"/>
        <family val="2"/>
      </rPr>
      <t>{11}</t>
    </r>
    <r>
      <rPr>
        <sz val="10"/>
        <color rgb="FF000000"/>
        <rFont val="Tahoma"/>
        <family val="2"/>
      </rPr>
      <t> For it is written, “‘As I live,’ says the Lord, ‘to me every knee will bow. Every tongue will confess to God.’”</t>
    </r>
  </si>
  <si>
    <r>
      <t xml:space="preserve"> </t>
    </r>
    <r>
      <rPr>
        <sz val="10"/>
        <color rgb="FFFF0000"/>
        <rFont val="Tahoma"/>
        <family val="2"/>
      </rPr>
      <t>{11}</t>
    </r>
    <r>
      <rPr>
        <sz val="10"/>
        <color rgb="FF000000"/>
        <rFont val="Tahoma"/>
        <family val="2"/>
      </rPr>
      <t> É isto o que as * Escrituras Sagradas dizem: “Juro pela minha vida, diz o Senhor, que todos se ajoelharão diante de mim e todos afirmarão que eu sou Deus.”</t>
    </r>
  </si>
  <si>
    <r>
      <t xml:space="preserve"> </t>
    </r>
    <r>
      <rPr>
        <sz val="10"/>
        <color rgb="FFFF0000"/>
        <rFont val="Tahoma"/>
        <family val="2"/>
      </rPr>
      <t>{12}</t>
    </r>
    <r>
      <rPr>
        <sz val="10"/>
        <color rgb="FF000000"/>
        <rFont val="Tahoma"/>
        <family val="2"/>
      </rPr>
      <t> So then each one of us will give account of himself to God.</t>
    </r>
  </si>
  <si>
    <r>
      <t xml:space="preserve"> </t>
    </r>
    <r>
      <rPr>
        <sz val="10"/>
        <color rgb="FFFF0000"/>
        <rFont val="Tahoma"/>
        <family val="2"/>
      </rPr>
      <t>{12}</t>
    </r>
    <r>
      <rPr>
        <sz val="10"/>
        <color rgb="FF000000"/>
        <rFont val="Tahoma"/>
        <family val="2"/>
      </rPr>
      <t> Assim, cada um de nós prestará contas de si mesmo a Deus.</t>
    </r>
  </si>
  <si>
    <r>
      <t xml:space="preserve"> </t>
    </r>
    <r>
      <rPr>
        <sz val="10"/>
        <color rgb="FFFF0000"/>
        <rFont val="Tahoma"/>
        <family val="2"/>
      </rPr>
      <t>{14}</t>
    </r>
    <r>
      <rPr>
        <sz val="10"/>
        <color rgb="FF000000"/>
        <rFont val="Tahoma"/>
        <family val="2"/>
      </rPr>
      <t> I know, and am persuaded in the Lord Jesus, that nothing is unclean of itself; Except that to him who considers anything to be unclean, to him it is unclean.</t>
    </r>
  </si>
  <si>
    <r>
      <t xml:space="preserve"> </t>
    </r>
    <r>
      <rPr>
        <sz val="10"/>
        <color rgb="FFFF0000"/>
        <rFont val="Tahoma"/>
        <family val="2"/>
      </rPr>
      <t>{14}</t>
    </r>
    <r>
      <rPr>
        <sz val="10"/>
        <color rgb="FF000000"/>
        <rFont val="Tahoma"/>
        <family val="2"/>
      </rPr>
      <t> Por estar unido com o Senhor Jesus, eu estou convencido de que nada é impuro em si mesmo. Mas, se alguém pensa que alguma coisa é impura, então ela fica impura para ele.</t>
    </r>
  </si>
  <si>
    <r>
      <t xml:space="preserve"> </t>
    </r>
    <r>
      <rPr>
        <sz val="10"/>
        <color rgb="FFFF0000"/>
        <rFont val="Tahoma"/>
        <family val="2"/>
      </rPr>
      <t>{15}</t>
    </r>
    <r>
      <rPr>
        <sz val="10"/>
        <color rgb="FF000000"/>
        <rFont val="Tahoma"/>
        <family val="2"/>
      </rPr>
      <t> Yet if because of food your brother is grieved, you walk no longer in love. Don't destroy with your food him for whom Christ died.</t>
    </r>
  </si>
  <si>
    <r>
      <t xml:space="preserve"> </t>
    </r>
    <r>
      <rPr>
        <sz val="10"/>
        <color rgb="FFFF0000"/>
        <rFont val="Tahoma"/>
        <family val="2"/>
      </rPr>
      <t>{15}</t>
    </r>
    <r>
      <rPr>
        <sz val="10"/>
        <color rgb="FF000000"/>
        <rFont val="Tahoma"/>
        <family val="2"/>
      </rPr>
      <t> Se você faz com que um irmão fique triste por causa do que você come, então você não está agindo com amor. Não deixe que a pessoa por quem Cristo morreu se perca por causa da comida que você come.</t>
    </r>
  </si>
  <si>
    <r>
      <t xml:space="preserve"> </t>
    </r>
    <r>
      <rPr>
        <sz val="10"/>
        <color rgb="FFFF0000"/>
        <rFont val="Tahoma"/>
        <family val="2"/>
      </rPr>
      <t>{16}</t>
    </r>
    <r>
      <rPr>
        <sz val="10"/>
        <color rgb="FF000000"/>
        <rFont val="Tahoma"/>
        <family val="2"/>
      </rPr>
      <t> Then don't let your good be slandered,</t>
    </r>
  </si>
  <si>
    <r>
      <t xml:space="preserve"> </t>
    </r>
    <r>
      <rPr>
        <sz val="10"/>
        <color rgb="FFFF0000"/>
        <rFont val="Tahoma"/>
        <family val="2"/>
      </rPr>
      <t>{16}</t>
    </r>
    <r>
      <rPr>
        <sz val="10"/>
        <color rgb="FF000000"/>
        <rFont val="Tahoma"/>
        <family val="2"/>
      </rPr>
      <t> Não dêem motivo para os outros falarem mal daquilo que vocês acham bom.</t>
    </r>
  </si>
  <si>
    <r>
      <t xml:space="preserve"> </t>
    </r>
    <r>
      <rPr>
        <sz val="10"/>
        <color rgb="FFFF0000"/>
        <rFont val="Tahoma"/>
        <family val="2"/>
      </rPr>
      <t>{17}</t>
    </r>
    <r>
      <rPr>
        <sz val="10"/>
        <color rgb="FF000000"/>
        <rFont val="Tahoma"/>
        <family val="2"/>
      </rPr>
      <t> for the Kingdom of God is not eating and drinking, but righteousness, peace, and joy in the Holy Spirit.</t>
    </r>
  </si>
  <si>
    <r>
      <t xml:space="preserve"> </t>
    </r>
    <r>
      <rPr>
        <sz val="10"/>
        <color rgb="FFFF0000"/>
        <rFont val="Tahoma"/>
        <family val="2"/>
      </rPr>
      <t>{17}</t>
    </r>
    <r>
      <rPr>
        <sz val="10"/>
        <color rgb="FF000000"/>
        <rFont val="Tahoma"/>
        <family val="2"/>
      </rPr>
      <t> Pois o * Reino de Deus não é uma questão de comida ou de bebida, mas de viver corretamente, em paz e com a alegria que o Espírito Santo dá.</t>
    </r>
  </si>
  <si>
    <r>
      <t xml:space="preserve"> </t>
    </r>
    <r>
      <rPr>
        <sz val="10"/>
        <color rgb="FFFF0000"/>
        <rFont val="Tahoma"/>
        <family val="2"/>
      </rPr>
      <t>{18}</t>
    </r>
    <r>
      <rPr>
        <sz val="10"/>
        <color rgb="FF000000"/>
        <rFont val="Tahoma"/>
        <family val="2"/>
      </rPr>
      <t> For he who serves Christ in these things is acceptable to God and approved by men.</t>
    </r>
  </si>
  <si>
    <r>
      <t xml:space="preserve"> </t>
    </r>
    <r>
      <rPr>
        <sz val="10"/>
        <color rgb="FFFF0000"/>
        <rFont val="Tahoma"/>
        <family val="2"/>
      </rPr>
      <t>{18}</t>
    </r>
    <r>
      <rPr>
        <sz val="10"/>
        <color rgb="FF000000"/>
        <rFont val="Tahoma"/>
        <family val="2"/>
      </rPr>
      <t> E quem serve a Cristo dessa maneira agrada a Deus e é aprovado por todos.</t>
    </r>
  </si>
  <si>
    <r>
      <t xml:space="preserve"> </t>
    </r>
    <r>
      <rPr>
        <sz val="10"/>
        <color rgb="FFFF0000"/>
        <rFont val="Tahoma"/>
        <family val="2"/>
      </rPr>
      <t>{19}</t>
    </r>
    <r>
      <rPr>
        <sz val="10"/>
        <color rgb="FF000000"/>
        <rFont val="Tahoma"/>
        <family val="2"/>
      </rPr>
      <t> So then, let us follow after things which make for peace, and things by which we may build one another up.</t>
    </r>
  </si>
  <si>
    <r>
      <t xml:space="preserve"> </t>
    </r>
    <r>
      <rPr>
        <sz val="10"/>
        <color rgb="FFFF0000"/>
        <rFont val="Tahoma"/>
        <family val="2"/>
      </rPr>
      <t>{19}</t>
    </r>
    <r>
      <rPr>
        <sz val="10"/>
        <color rgb="FF000000"/>
        <rFont val="Tahoma"/>
        <family val="2"/>
      </rPr>
      <t> Por isso procuremos sempre as coisas que trazem a paz e que nos ajudam a fortalecer uns aos outros na fé.</t>
    </r>
  </si>
  <si>
    <r>
      <t xml:space="preserve"> </t>
    </r>
    <r>
      <rPr>
        <sz val="10"/>
        <color rgb="FFFF0000"/>
        <rFont val="Tahoma"/>
        <family val="2"/>
      </rPr>
      <t>{20}</t>
    </r>
    <r>
      <rPr>
        <sz val="10"/>
        <color rgb="FF000000"/>
        <rFont val="Tahoma"/>
        <family val="2"/>
      </rPr>
      <t> Don't overthrow God's work for food's sake. All things indeed are clean, however it is evil for that man who creates a stumbling block by eating.</t>
    </r>
  </si>
  <si>
    <r>
      <t xml:space="preserve"> </t>
    </r>
    <r>
      <rPr>
        <sz val="10"/>
        <color rgb="FFFF0000"/>
        <rFont val="Tahoma"/>
        <family val="2"/>
      </rPr>
      <t>{20}</t>
    </r>
    <r>
      <rPr>
        <sz val="10"/>
        <color rgb="FF000000"/>
        <rFont val="Tahoma"/>
        <family val="2"/>
      </rPr>
      <t> Por uma questão de comida, não destrua o que Deus fez. Todos os alimentos podem ser comidos, mas é errado comer alguma coisa quando isso faz com que outra pessoa caia em pecado.</t>
    </r>
  </si>
  <si>
    <r>
      <t xml:space="preserve"> </t>
    </r>
    <r>
      <rPr>
        <sz val="10"/>
        <color rgb="FFFF0000"/>
        <rFont val="Tahoma"/>
        <family val="2"/>
      </rPr>
      <t>{21}</t>
    </r>
    <r>
      <rPr>
        <sz val="10"/>
        <color rgb="FF000000"/>
        <rFont val="Tahoma"/>
        <family val="2"/>
      </rPr>
      <t> It is good to not eat meat, drink wine, nor do anything by which your brother stumbles, is offended, or is made weak.</t>
    </r>
  </si>
  <si>
    <r>
      <t xml:space="preserve"> </t>
    </r>
    <r>
      <rPr>
        <sz val="10"/>
        <color rgb="FFFF0000"/>
        <rFont val="Tahoma"/>
        <family val="2"/>
      </rPr>
      <t>{21}</t>
    </r>
    <r>
      <rPr>
        <sz val="10"/>
        <color rgb="FF000000"/>
        <rFont val="Tahoma"/>
        <family val="2"/>
      </rPr>
      <t> O que está certo é não comer carne, não beber vinho, nem fazer qualquer outra coisa que leve um irmão a cair em pecado.</t>
    </r>
  </si>
  <si>
    <r>
      <t xml:space="preserve"> </t>
    </r>
    <r>
      <rPr>
        <sz val="10"/>
        <color rgb="FFFF0000"/>
        <rFont val="Tahoma"/>
        <family val="2"/>
      </rPr>
      <t>{22}</t>
    </r>
    <r>
      <rPr>
        <sz val="10"/>
        <color rgb="FF000000"/>
        <rFont val="Tahoma"/>
        <family val="2"/>
      </rPr>
      <t> Do you have faith? Have it to yourself before God. Happy is he who doesn't judge himself in that which he approves.</t>
    </r>
  </si>
  <si>
    <r>
      <t xml:space="preserve"> </t>
    </r>
    <r>
      <rPr>
        <sz val="10"/>
        <color rgb="FFFF0000"/>
        <rFont val="Tahoma"/>
        <family val="2"/>
      </rPr>
      <t>{22}</t>
    </r>
    <r>
      <rPr>
        <sz val="10"/>
        <color rgb="FF000000"/>
        <rFont val="Tahoma"/>
        <family val="2"/>
      </rPr>
      <t> Mas guarde entre você mesmo e Deus o que você crê a respeito desse assunto. Feliz a pessoa que não é condenada pela consciência quando faz o que acha que deve fazer!</t>
    </r>
  </si>
  <si>
    <r>
      <t xml:space="preserve"> </t>
    </r>
    <r>
      <rPr>
        <sz val="10"/>
        <color rgb="FFFF0000"/>
        <rFont val="Tahoma"/>
        <family val="2"/>
      </rPr>
      <t>{23}</t>
    </r>
    <r>
      <rPr>
        <sz val="10"/>
        <color rgb="FF000000"/>
        <rFont val="Tahoma"/>
        <family val="2"/>
      </rPr>
      <t> But he who doubts is damned if he eats, because it isn't of faith;</t>
    </r>
  </si>
  <si>
    <r>
      <t xml:space="preserve"> </t>
    </r>
    <r>
      <rPr>
        <sz val="10"/>
        <color rgb="FFFF0000"/>
        <rFont val="Tahoma"/>
        <family val="2"/>
      </rPr>
      <t>{23}</t>
    </r>
    <r>
      <rPr>
        <sz val="10"/>
        <color rgb="FF000000"/>
        <rFont val="Tahoma"/>
        <family val="2"/>
      </rPr>
      <t> Mas quem tem dúvidas a respeito do que come é condenado por Deus quando come,</t>
    </r>
  </si>
  <si>
    <r>
      <t xml:space="preserve"> and whatever is not of faith is sin. </t>
    </r>
    <r>
      <rPr>
        <sz val="10"/>
        <color rgb="FF0000FF"/>
        <rFont val="Tahoma"/>
        <family val="2"/>
      </rPr>
      <t>||| + 2 SECs |||</t>
    </r>
  </si>
  <si>
    <r>
      <t xml:space="preserve"> pois aquilo que ele faz não se baseia na fé. E o que não se baseia na fé é pecado. </t>
    </r>
    <r>
      <rPr>
        <sz val="10"/>
        <color rgb="FF0000FF"/>
        <rFont val="Tahoma"/>
        <family val="2"/>
      </rPr>
      <t>||| + 2 SECs |||</t>
    </r>
  </si>
  <si>
    <r>
      <t xml:space="preserve"> </t>
    </r>
    <r>
      <rPr>
        <sz val="10"/>
        <color rgb="FFFF0000"/>
        <rFont val="Tahoma"/>
        <family val="2"/>
      </rPr>
      <t>{2}</t>
    </r>
    <r>
      <rPr>
        <sz val="10"/>
        <color rgb="FF000000"/>
        <rFont val="Tahoma"/>
        <family val="2"/>
      </rPr>
      <t> Let each one of us please his neighbor for that which is good, to be building him up.</t>
    </r>
  </si>
  <si>
    <r>
      <t xml:space="preserve"> </t>
    </r>
    <r>
      <rPr>
        <sz val="10"/>
        <color rgb="FFFF0000"/>
        <rFont val="Tahoma"/>
        <family val="2"/>
      </rPr>
      <t>{2}</t>
    </r>
    <r>
      <rPr>
        <sz val="10"/>
        <color rgb="FF000000"/>
        <rFont val="Tahoma"/>
        <family val="2"/>
      </rPr>
      <t> Pelo contrário, cada um de nós deve agradar o seu irmão, para o bem dele, a fim de que ele cresça na fé.</t>
    </r>
  </si>
  <si>
    <r>
      <t xml:space="preserve"> </t>
    </r>
    <r>
      <rPr>
        <sz val="10"/>
        <color rgb="FFFF0000"/>
        <rFont val="Tahoma"/>
        <family val="2"/>
      </rPr>
      <t>{3}</t>
    </r>
    <r>
      <rPr>
        <sz val="10"/>
        <color rgb="FF000000"/>
        <rFont val="Tahoma"/>
        <family val="2"/>
      </rPr>
      <t> For even Christ didn't please himself. But, as it is written, “The reproaches of those who reproached you fell on me.”</t>
    </r>
  </si>
  <si>
    <r>
      <t xml:space="preserve"> </t>
    </r>
    <r>
      <rPr>
        <sz val="10"/>
        <color rgb="FFFF0000"/>
        <rFont val="Tahoma"/>
        <family val="2"/>
      </rPr>
      <t>{3}</t>
    </r>
    <r>
      <rPr>
        <sz val="10"/>
        <color rgb="FF000000"/>
        <rFont val="Tahoma"/>
        <family val="2"/>
      </rPr>
      <t> Pois nem o próprio Cristo procurou agradar a si mesmo; pelo contrário, como dizem as * Escrituras Sagradas: “As ofensas daqueles que te insultaram caíram sobre mim.”</t>
    </r>
  </si>
  <si>
    <r>
      <t xml:space="preserve"> </t>
    </r>
    <r>
      <rPr>
        <sz val="10"/>
        <color rgb="FFFF0000"/>
        <rFont val="Tahoma"/>
        <family val="2"/>
      </rPr>
      <t>{4}</t>
    </r>
    <r>
      <rPr>
        <sz val="10"/>
        <color rgb="FF000000"/>
        <rFont val="Tahoma"/>
        <family val="2"/>
      </rPr>
      <t> For whatever things were written before were written for our learning. That through patience and through encouragement of the Scriptures we might have hope.</t>
    </r>
  </si>
  <si>
    <r>
      <t xml:space="preserve"> </t>
    </r>
    <r>
      <rPr>
        <sz val="10"/>
        <color rgb="FFFF0000"/>
        <rFont val="Tahoma"/>
        <family val="2"/>
      </rPr>
      <t>{4}</t>
    </r>
    <r>
      <rPr>
        <sz val="10"/>
        <color rgb="FF000000"/>
        <rFont val="Tahoma"/>
        <family val="2"/>
      </rPr>
      <t> Porque tudo o que está nas Escrituras foi escrito para nos ensinar, a fim de que tenhamos esperança por meio da paciência e da coragem que as Escrituras nos dão.</t>
    </r>
  </si>
  <si>
    <r>
      <t xml:space="preserve"> </t>
    </r>
    <r>
      <rPr>
        <sz val="10"/>
        <color rgb="FFFF0000"/>
        <rFont val="Tahoma"/>
        <family val="2"/>
      </rPr>
      <t>{5}</t>
    </r>
    <r>
      <rPr>
        <sz val="10"/>
        <color rgb="FF000000"/>
        <rFont val="Tahoma"/>
        <family val="2"/>
      </rPr>
      <t> Now the God of patience and of encouragement grant you to be of the same mind one with another according to Christ Jesus,</t>
    </r>
  </si>
  <si>
    <r>
      <t xml:space="preserve"> </t>
    </r>
    <r>
      <rPr>
        <sz val="10"/>
        <color rgb="FFFF0000"/>
        <rFont val="Tahoma"/>
        <family val="2"/>
      </rPr>
      <t>{5}</t>
    </r>
    <r>
      <rPr>
        <sz val="10"/>
        <color rgb="FF000000"/>
        <rFont val="Tahoma"/>
        <family val="2"/>
      </rPr>
      <t> Que Deus, que é quem dá paciência e coragem, ajude vocês a viverem bem uns com os outros, seguindo o exemplo de Cristo Jesus!</t>
    </r>
  </si>
  <si>
    <r>
      <t xml:space="preserve"> </t>
    </r>
    <r>
      <rPr>
        <sz val="10"/>
        <color rgb="FFFF0000"/>
        <rFont val="Tahoma"/>
        <family val="2"/>
      </rPr>
      <t>{6}</t>
    </r>
    <r>
      <rPr>
        <sz val="10"/>
        <color rgb="FF000000"/>
        <rFont val="Tahoma"/>
        <family val="2"/>
      </rPr>
      <t> that with one accord you may with one mouth glorify the God and Father of our Lord Jesus Christ.</t>
    </r>
  </si>
  <si>
    <r>
      <t xml:space="preserve"> </t>
    </r>
    <r>
      <rPr>
        <sz val="10"/>
        <color rgb="FFFF0000"/>
        <rFont val="Tahoma"/>
        <family val="2"/>
      </rPr>
      <t>{6}</t>
    </r>
    <r>
      <rPr>
        <sz val="10"/>
        <color rgb="FF000000"/>
        <rFont val="Tahoma"/>
        <family val="2"/>
      </rPr>
      <t> E isso para que vocês, todos juntos, como se fossem uma só pessoa, louvem ao Deus e Pai do nosso Senhor Jesus Cristo.</t>
    </r>
  </si>
  <si>
    <r>
      <t xml:space="preserve"> </t>
    </r>
    <r>
      <rPr>
        <sz val="10"/>
        <color rgb="FFFF0000"/>
        <rFont val="Tahoma"/>
        <family val="2"/>
      </rPr>
      <t>{8}</t>
    </r>
    <r>
      <rPr>
        <sz val="10"/>
        <color rgb="FF000000"/>
        <rFont val="Tahoma"/>
        <family val="2"/>
      </rPr>
      <t> Now I say that Jesus Christ has been made a servant of the circumcision for the truth of God, that he might confirm the promises given to the fathers,</t>
    </r>
  </si>
  <si>
    <r>
      <t xml:space="preserve"> </t>
    </r>
    <r>
      <rPr>
        <sz val="10"/>
        <color rgb="FFFF0000"/>
        <rFont val="Tahoma"/>
        <family val="2"/>
      </rPr>
      <t>{8}</t>
    </r>
    <r>
      <rPr>
        <sz val="10"/>
        <color rgb="FF000000"/>
        <rFont val="Tahoma"/>
        <family val="2"/>
      </rPr>
      <t> Pois eu lhes digo que Cristo se tornou * servo dos judeus a fim de mostrar que Deus é fiel, para fazer com que se cumprissem as promessas feitas por Deus aos * patriarcas</t>
    </r>
  </si>
  <si>
    <r>
      <t xml:space="preserve"> </t>
    </r>
    <r>
      <rPr>
        <sz val="10"/>
        <color rgb="FFFF0000"/>
        <rFont val="Tahoma"/>
        <family val="2"/>
      </rPr>
      <t>{9}</t>
    </r>
    <r>
      <rPr>
        <sz val="10"/>
        <color rgb="FF000000"/>
        <rFont val="Tahoma"/>
        <family val="2"/>
      </rPr>
      <t> and that the Gentiles might glorify God for his mercy. As it is written, “Therefore will I give praise to you among the Gentiles, and sing to your name.”</t>
    </r>
  </si>
  <si>
    <r>
      <t xml:space="preserve"> </t>
    </r>
    <r>
      <rPr>
        <sz val="10"/>
        <color rgb="FFFF0000"/>
        <rFont val="Tahoma"/>
        <family val="2"/>
      </rPr>
      <t>{9}</t>
    </r>
    <r>
      <rPr>
        <sz val="10"/>
        <color rgb="FF000000"/>
        <rFont val="Tahoma"/>
        <family val="2"/>
      </rPr>
      <t> e para fazer com que os não-judeus louvassem a Deus pela sua bondade. Como dizem as * Escrituras Sagradas: “Por isso eu te louvarei entre os que não são judeus e cantarei louvores a ti.”</t>
    </r>
  </si>
  <si>
    <r>
      <t xml:space="preserve"> </t>
    </r>
    <r>
      <rPr>
        <sz val="10"/>
        <color rgb="FFFF0000"/>
        <rFont val="Tahoma"/>
        <family val="2"/>
      </rPr>
      <t>{10}</t>
    </r>
    <r>
      <rPr>
        <sz val="10"/>
        <color rgb="FF000000"/>
        <rFont val="Tahoma"/>
        <family val="2"/>
      </rPr>
      <t> Again he says, “Rejoice, you Gentiles, with his people.”</t>
    </r>
  </si>
  <si>
    <r>
      <t xml:space="preserve"> </t>
    </r>
    <r>
      <rPr>
        <sz val="10"/>
        <color rgb="FFFF0000"/>
        <rFont val="Tahoma"/>
        <family val="2"/>
      </rPr>
      <t>{10}</t>
    </r>
    <r>
      <rPr>
        <sz val="10"/>
        <color rgb="FF000000"/>
        <rFont val="Tahoma"/>
        <family val="2"/>
      </rPr>
      <t> Elas dizem também: “Vocês que não são judeus, alegrem-se com o povo escolhido de Deus!”</t>
    </r>
  </si>
  <si>
    <r>
      <t xml:space="preserve"> </t>
    </r>
    <r>
      <rPr>
        <sz val="10"/>
        <color rgb="FFFF0000"/>
        <rFont val="Tahoma"/>
        <family val="2"/>
      </rPr>
      <t>{11}</t>
    </r>
    <r>
      <rPr>
        <sz val="10"/>
        <color rgb="FF000000"/>
        <rFont val="Tahoma"/>
        <family val="2"/>
      </rPr>
      <t> Again, “Praise the Lord, all you Gentiles! Let all the peoples praise him.”</t>
    </r>
  </si>
  <si>
    <r>
      <t xml:space="preserve"> </t>
    </r>
    <r>
      <rPr>
        <sz val="10"/>
        <color rgb="FFFF0000"/>
        <rFont val="Tahoma"/>
        <family val="2"/>
      </rPr>
      <t>{11}</t>
    </r>
    <r>
      <rPr>
        <sz val="10"/>
        <color rgb="FF000000"/>
        <rFont val="Tahoma"/>
        <family val="2"/>
      </rPr>
      <t> E dizem ainda: “Todos os que não são judeus, louvem o Senhor! Que todos os povos o louvem!”</t>
    </r>
  </si>
  <si>
    <r>
      <t xml:space="preserve"> </t>
    </r>
    <r>
      <rPr>
        <sz val="10"/>
        <color rgb="FFFF0000"/>
        <rFont val="Tahoma"/>
        <family val="2"/>
      </rPr>
      <t>{12}</t>
    </r>
    <r>
      <rPr>
        <sz val="10"/>
        <color rgb="FF000000"/>
        <rFont val="Tahoma"/>
        <family val="2"/>
      </rPr>
      <t> Again, Isaiah says, “There will be the root of Jesse, he who arises to rule over the Gentiles; in him the Gentiles will hope.”</t>
    </r>
  </si>
  <si>
    <r>
      <t xml:space="preserve"> </t>
    </r>
    <r>
      <rPr>
        <sz val="10"/>
        <color rgb="FFFF0000"/>
        <rFont val="Tahoma"/>
        <family val="2"/>
      </rPr>
      <t>{12}</t>
    </r>
    <r>
      <rPr>
        <sz val="10"/>
        <color rgb="FF000000"/>
        <rFont val="Tahoma"/>
        <family val="2"/>
      </rPr>
      <t> E também Isaías diz: “Virá um descendente do rei Davi, filho de Jessé; ele aparecerá para governar os que não são judeus, e eles terão esperança nele.”</t>
    </r>
  </si>
  <si>
    <r>
      <t xml:space="preserve"> </t>
    </r>
    <r>
      <rPr>
        <sz val="10"/>
        <color rgb="FFFF0000"/>
        <rFont val="Tahoma"/>
        <family val="2"/>
      </rPr>
      <t>{13}</t>
    </r>
    <r>
      <rPr>
        <sz val="10"/>
        <color rgb="FF000000"/>
        <rFont val="Tahoma"/>
        <family val="2"/>
      </rPr>
      <t xml:space="preserve"> Now may the God of hope fill you with all joy and peace in believing, that you may abound in hope, in the power of the Holy Spirit. </t>
    </r>
    <r>
      <rPr>
        <sz val="10"/>
        <color rgb="FF0000FF"/>
        <rFont val="Tahoma"/>
        <family val="2"/>
      </rPr>
      <t>||| + 2 SECs |||</t>
    </r>
  </si>
  <si>
    <r>
      <t xml:space="preserve"> </t>
    </r>
    <r>
      <rPr>
        <sz val="10"/>
        <color rgb="FFFF0000"/>
        <rFont val="Tahoma"/>
        <family val="2"/>
      </rPr>
      <t>{13}</t>
    </r>
    <r>
      <rPr>
        <sz val="10"/>
        <color rgb="FF000000"/>
        <rFont val="Tahoma"/>
        <family val="2"/>
      </rPr>
      <t xml:space="preserve"> Que Deus, que nos dá essa esperança, encha vocês de alegria e de paz, por meio da fé que vocês têm nele, a fim de que a esperança de vocês aumente pelo poder do Espírito Santo!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</si>
  <si>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v14}</t>
    </r>
    <r>
      <rPr>
        <sz val="10"/>
        <color rgb="FF000000"/>
        <rFont val="Tahoma"/>
        <family val="2"/>
      </rPr>
      <t xml:space="preserve"> </t>
    </r>
    <r>
      <rPr>
        <sz val="10"/>
        <color rgb="FFFF0000"/>
        <rFont val="Tahoma"/>
        <family val="2"/>
      </rPr>
      <t>{14}</t>
    </r>
    <r>
      <rPr>
        <sz val="10"/>
        <color rgb="FF000000"/>
        <rFont val="Tahoma"/>
        <family val="2"/>
      </rPr>
      <t> I myself am also persuaded about you, my brothers, that you yourselves are full of goodness. You are filled with all knowledge, able also to admonish others.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</si>
  <si>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v14}</t>
    </r>
    <r>
      <rPr>
        <sz val="10"/>
        <color rgb="FF000000"/>
        <rFont val="Tahoma"/>
        <family val="2"/>
      </rPr>
      <t xml:space="preserve"> </t>
    </r>
    <r>
      <rPr>
        <sz val="10"/>
        <color rgb="FFFF0000"/>
        <rFont val="Tahoma"/>
        <family val="2"/>
      </rPr>
      <t>{14}</t>
    </r>
    <r>
      <rPr>
        <sz val="10"/>
        <color rgb="FF000000"/>
        <rFont val="Tahoma"/>
        <family val="2"/>
      </rPr>
      <t> Meus irmãos, estou certo de que vocês estão cheios de bondade, sabem tudo o que é preciso saber e são capazes de dar conselhos uns aos outros.</t>
    </r>
  </si>
  <si>
    <r>
      <t xml:space="preserve"> </t>
    </r>
    <r>
      <rPr>
        <sz val="10"/>
        <color rgb="FFFF0000"/>
        <rFont val="Tahoma"/>
        <family val="2"/>
      </rPr>
      <t>{15}</t>
    </r>
    <r>
      <rPr>
        <sz val="10"/>
        <color rgb="FF000000"/>
        <rFont val="Tahoma"/>
        <family val="2"/>
      </rPr>
      <t> But I write the more boldly to you in part, as reminding you, because of the grace that was given to me by God.</t>
    </r>
  </si>
  <si>
    <r>
      <t xml:space="preserve"> </t>
    </r>
    <r>
      <rPr>
        <sz val="10"/>
        <color rgb="FFFF0000"/>
        <rFont val="Tahoma"/>
        <family val="2"/>
      </rPr>
      <t>{15}</t>
    </r>
    <r>
      <rPr>
        <sz val="10"/>
        <color rgb="FF000000"/>
        <rFont val="Tahoma"/>
        <family val="2"/>
      </rPr>
      <t> Porém nesta carta me atrevi a escrever com toda a franqueza para fazer com que vocês lembrem de coisas que já sabem. Eu escrevi assim por causa do privilégio que Deus me deu</t>
    </r>
  </si>
  <si>
    <r>
      <t xml:space="preserve"> </t>
    </r>
    <r>
      <rPr>
        <sz val="10"/>
        <color rgb="FFFF0000"/>
        <rFont val="Tahoma"/>
        <family val="2"/>
      </rPr>
      <t>{16}</t>
    </r>
    <r>
      <rPr>
        <sz val="10"/>
        <color rgb="FF000000"/>
        <rFont val="Tahoma"/>
        <family val="2"/>
      </rPr>
      <t> That I should be a servant of Christ Jesus to the Gentiles, serving as a priest the Good News of God,</t>
    </r>
  </si>
  <si>
    <r>
      <t xml:space="preserve"> </t>
    </r>
    <r>
      <rPr>
        <sz val="10"/>
        <color rgb="FFFF0000"/>
        <rFont val="Tahoma"/>
        <family val="2"/>
      </rPr>
      <t>{16}</t>
    </r>
    <r>
      <rPr>
        <sz val="10"/>
        <color rgb="FF000000"/>
        <rFont val="Tahoma"/>
        <family val="2"/>
      </rPr>
      <t> de ser servo de Cristo Jesus para trabalhar em favor dos que não são judeus. Eu sirvo como sacerdote ao anunciar o * evangelho que vem de Deus.</t>
    </r>
  </si>
  <si>
    <r>
      <t xml:space="preserve"> </t>
    </r>
    <r>
      <rPr>
        <sz val="10"/>
        <color rgb="FFFF0000"/>
        <rFont val="Tahoma"/>
        <family val="2"/>
      </rPr>
      <t>{17}</t>
    </r>
    <r>
      <rPr>
        <sz val="10"/>
        <color rgb="FF000000"/>
        <rFont val="Tahoma"/>
        <family val="2"/>
      </rPr>
      <t> I have therefore my boasting in Christ Jesus in things pertaining to God.</t>
    </r>
  </si>
  <si>
    <r>
      <t xml:space="preserve"> </t>
    </r>
    <r>
      <rPr>
        <sz val="10"/>
        <color rgb="FFFF0000"/>
        <rFont val="Tahoma"/>
        <family val="2"/>
      </rPr>
      <t>{17}</t>
    </r>
    <r>
      <rPr>
        <sz val="10"/>
        <color rgb="FF000000"/>
        <rFont val="Tahoma"/>
        <family val="2"/>
      </rPr>
      <t> Portanto, por estar unido com Cristo Jesus, posso me orgulhar do serviço que faço para Deus.</t>
    </r>
  </si>
  <si>
    <r>
      <t xml:space="preserve"> </t>
    </r>
    <r>
      <rPr>
        <sz val="10"/>
        <color rgb="FFFF0000"/>
        <rFont val="Tahoma"/>
        <family val="2"/>
      </rPr>
      <t>{18}</t>
    </r>
    <r>
      <rPr>
        <sz val="10"/>
        <color rgb="FF000000"/>
        <rFont val="Tahoma"/>
        <family val="2"/>
      </rPr>
      <t> For I will not dare to speak of any things except those which Christ worked through me, for the obedience of the Gentiles, by word and deed,</t>
    </r>
  </si>
  <si>
    <r>
      <t xml:space="preserve"> </t>
    </r>
    <r>
      <rPr>
        <sz val="10"/>
        <color rgb="FFFF0000"/>
        <rFont val="Tahoma"/>
        <family val="2"/>
      </rPr>
      <t>{18}</t>
    </r>
    <r>
      <rPr>
        <sz val="10"/>
        <color rgb="FF000000"/>
        <rFont val="Tahoma"/>
        <family val="2"/>
      </rPr>
      <t> Eu me atreverei a falar somente do que Cristo tem feito por meio de mim a fim de levar os não-judeus a obedecerem a Deus. E isso tem sido feito por meio de palavras e de ações,</t>
    </r>
  </si>
  <si>
    <r>
      <t xml:space="preserve"> </t>
    </r>
    <r>
      <rPr>
        <sz val="10"/>
        <color rgb="FFFF0000"/>
        <rFont val="Tahoma"/>
        <family val="2"/>
      </rPr>
      <t>{19}</t>
    </r>
    <r>
      <rPr>
        <sz val="10"/>
        <color rgb="FF000000"/>
        <rFont val="Tahoma"/>
        <family val="2"/>
      </rPr>
      <t> in the power of signs and wonders, in the power of God's Spirit; so that from Jerusalem, and around as far as to Illyricum, I have fully preached the Good News of Christ;</t>
    </r>
  </si>
  <si>
    <r>
      <t xml:space="preserve"> </t>
    </r>
    <r>
      <rPr>
        <sz val="10"/>
        <color rgb="FFFF0000"/>
        <rFont val="Tahoma"/>
        <family val="2"/>
      </rPr>
      <t>{19}</t>
    </r>
    <r>
      <rPr>
        <sz val="10"/>
        <color rgb="FF000000"/>
        <rFont val="Tahoma"/>
        <family val="2"/>
      </rPr>
      <t> pelo poder de sinais e milagres e pelo poder do Espírito de Deus. Assim, viajando desde Jerusalém até a * província da Ilíria, tenho anunciado de modo completo o evangelho a respeito de Cristo.</t>
    </r>
  </si>
  <si>
    <r>
      <t xml:space="preserve"> </t>
    </r>
    <r>
      <rPr>
        <sz val="10"/>
        <color rgb="FFFF0000"/>
        <rFont val="Tahoma"/>
        <family val="2"/>
      </rPr>
      <t>{20}</t>
    </r>
    <r>
      <rPr>
        <sz val="10"/>
        <color rgb="FF000000"/>
        <rFont val="Tahoma"/>
        <family val="2"/>
      </rPr>
      <t xml:space="preserve"> yes, making it my aim to preach the Good News, not where Christ was already named, that I might not build on another's foundation. </t>
    </r>
  </si>
  <si>
    <r>
      <t xml:space="preserve"> </t>
    </r>
    <r>
      <rPr>
        <sz val="10"/>
        <color rgb="FFFF0000"/>
        <rFont val="Tahoma"/>
        <family val="2"/>
      </rPr>
      <t>{20}</t>
    </r>
    <r>
      <rPr>
        <sz val="10"/>
        <color rgb="FF000000"/>
        <rFont val="Tahoma"/>
        <family val="2"/>
      </rPr>
      <t xml:space="preserve"> Para não construir sobre alicerces colocados por outros, tenho me esforçado sempre para anunciar o evangelho nos lugares onde ainda não se falou de Cristo. </t>
    </r>
  </si>
  <si>
    <r>
      <t xml:space="preserve"> </t>
    </r>
    <r>
      <rPr>
        <sz val="10"/>
        <color rgb="FFFF0000"/>
        <rFont val="Tahoma"/>
        <family val="2"/>
      </rPr>
      <t>{21}</t>
    </r>
    <r>
      <rPr>
        <sz val="10"/>
        <color rgb="FF000000"/>
        <rFont val="Tahoma"/>
        <family val="2"/>
      </rPr>
      <t> But, as it is written, “They will see, to whom no news of him came. They who haven't heard will understand.”</t>
    </r>
  </si>
  <si>
    <r>
      <t xml:space="preserve"> </t>
    </r>
    <r>
      <rPr>
        <sz val="10"/>
        <color rgb="FFFF0000"/>
        <rFont val="Tahoma"/>
        <family val="2"/>
      </rPr>
      <t>{21}</t>
    </r>
    <r>
      <rPr>
        <sz val="10"/>
        <color rgb="FF000000"/>
        <rFont val="Tahoma"/>
        <family val="2"/>
      </rPr>
      <t> Como dizem as * Escrituras Sagradas: “Aqueles que nunca ouviram falar a respeito dele o verão, e os que não tinham ouvido falar sobre ele o entenderão.”</t>
    </r>
  </si>
  <si>
    <r>
      <t xml:space="preserve"> </t>
    </r>
    <r>
      <rPr>
        <sz val="10"/>
        <color rgb="FFFF0000"/>
        <rFont val="Tahoma"/>
        <family val="2"/>
      </rPr>
      <t>{23}</t>
    </r>
    <r>
      <rPr>
        <sz val="10"/>
        <color rgb="FF000000"/>
        <rFont val="Tahoma"/>
        <family val="2"/>
      </rPr>
      <t> But now, no longer having any place in these regions, and having these many years a longing to come to you,</t>
    </r>
  </si>
  <si>
    <r>
      <t xml:space="preserve"> </t>
    </r>
    <r>
      <rPr>
        <sz val="10"/>
        <color rgb="FFFF0000"/>
        <rFont val="Tahoma"/>
        <family val="2"/>
      </rPr>
      <t>{23}</t>
    </r>
    <r>
      <rPr>
        <sz val="10"/>
        <color rgb="FF000000"/>
        <rFont val="Tahoma"/>
        <family val="2"/>
      </rPr>
      <t> Porém, já que terminei o meu trabalho nessas regiões e como há muitos anos tenho pensado em ver vocês,</t>
    </r>
  </si>
  <si>
    <r>
      <t xml:space="preserve"> </t>
    </r>
    <r>
      <rPr>
        <sz val="10"/>
        <color rgb="FFFF0000"/>
        <rFont val="Tahoma"/>
        <family val="2"/>
      </rPr>
      <t>{24}</t>
    </r>
    <r>
      <rPr>
        <sz val="10"/>
        <color rgb="FF000000"/>
        <rFont val="Tahoma"/>
        <family val="2"/>
      </rPr>
      <t> when I journey to Spain, I will come to you. For I hope to see you on my journey, and to be helped on my way there by you, if first I may enjoy your company for a while.</t>
    </r>
  </si>
  <si>
    <r>
      <t xml:space="preserve"> </t>
    </r>
    <r>
      <rPr>
        <sz val="10"/>
        <color rgb="FFFF0000"/>
        <rFont val="Tahoma"/>
        <family val="2"/>
      </rPr>
      <t>{24}</t>
    </r>
    <r>
      <rPr>
        <sz val="10"/>
        <color rgb="FF000000"/>
        <rFont val="Tahoma"/>
        <family val="2"/>
      </rPr>
      <t> espero fazer isso agora. Gostaria de vê-los quando fizer a minha viagem para a Espanha. Gostaria também que vocês me ajudassem a ir até lá, depois de eu ter o prazer de estar com vocês por algum tempo.</t>
    </r>
  </si>
  <si>
    <r>
      <t xml:space="preserve"> </t>
    </r>
    <r>
      <rPr>
        <sz val="10"/>
        <color rgb="FFFF0000"/>
        <rFont val="Tahoma"/>
        <family val="2"/>
      </rPr>
      <t>{25}</t>
    </r>
    <r>
      <rPr>
        <sz val="10"/>
        <color rgb="FF000000"/>
        <rFont val="Tahoma"/>
        <family val="2"/>
      </rPr>
      <t> But now, I say, I am going to Jerusalem, serving the saints.</t>
    </r>
  </si>
  <si>
    <r>
      <t xml:space="preserve"> </t>
    </r>
    <r>
      <rPr>
        <sz val="10"/>
        <color rgb="FFFF0000"/>
        <rFont val="Tahoma"/>
        <family val="2"/>
      </rPr>
      <t>{25}</t>
    </r>
    <r>
      <rPr>
        <sz val="10"/>
        <color rgb="FF000000"/>
        <rFont val="Tahoma"/>
        <family val="2"/>
      </rPr>
      <t> Mas agora vou a Jerusalém a serviço do povo de Deus que vive ali.</t>
    </r>
  </si>
  <si>
    <r>
      <t xml:space="preserve"> </t>
    </r>
    <r>
      <rPr>
        <sz val="10"/>
        <color rgb="FFFF0000"/>
        <rFont val="Tahoma"/>
        <family val="2"/>
      </rPr>
      <t>{26}</t>
    </r>
    <r>
      <rPr>
        <sz val="10"/>
        <color rgb="FF000000"/>
        <rFont val="Tahoma"/>
        <family val="2"/>
      </rPr>
      <t> For it has been the good pleasure of Macedonia and Achaia to make a certain contribution for the poor among the saints who are at Jerusalem.</t>
    </r>
  </si>
  <si>
    <r>
      <t xml:space="preserve"> </t>
    </r>
    <r>
      <rPr>
        <sz val="10"/>
        <color rgb="FFFF0000"/>
        <rFont val="Tahoma"/>
        <family val="2"/>
      </rPr>
      <t>{26}</t>
    </r>
    <r>
      <rPr>
        <sz val="10"/>
        <color rgb="FF000000"/>
        <rFont val="Tahoma"/>
        <family val="2"/>
      </rPr>
      <t> Pois as igrejas das províncias da Macedônia e da Acaia resolveram dar uma oferta para ajudar as pessoas do povo de Deus em Jerusalém que estão necessitadas.</t>
    </r>
  </si>
  <si>
    <r>
      <t xml:space="preserve"> </t>
    </r>
    <r>
      <rPr>
        <sz val="10"/>
        <color rgb="FFFF0000"/>
        <rFont val="Tahoma"/>
        <family val="2"/>
      </rPr>
      <t>{27}</t>
    </r>
    <r>
      <rPr>
        <sz val="10"/>
        <color rgb="FF000000"/>
        <rFont val="Tahoma"/>
        <family val="2"/>
      </rPr>
      <t> Yes, it has been their good pleasure, and they are their debtors. For if the Gentiles have been made partakers of their spiritual things, they owe it to them also to serve them in fleshly things.</t>
    </r>
  </si>
  <si>
    <r>
      <t xml:space="preserve"> </t>
    </r>
    <r>
      <rPr>
        <sz val="10"/>
        <color rgb="FFFF0000"/>
        <rFont val="Tahoma"/>
        <family val="2"/>
      </rPr>
      <t>{27}</t>
    </r>
    <r>
      <rPr>
        <sz val="10"/>
        <color rgb="FF000000"/>
        <rFont val="Tahoma"/>
        <family val="2"/>
      </rPr>
      <t> Os próprios cristãos da Macedônia e da Acaia resolveram fazer isso; mas, de fato, eles têm a obrigação de ajudar aqueles necessitados. Os judeus repartiram os seus bens espirituais com os que não são judeus, e por isso os não-judeus devem prestar, com os seus bens materiais, esse serviço cristão aos judeus.</t>
    </r>
  </si>
  <si>
    <r>
      <t xml:space="preserve"> </t>
    </r>
    <r>
      <rPr>
        <sz val="10"/>
        <color rgb="FFFF0000"/>
        <rFont val="Tahoma"/>
        <family val="2"/>
      </rPr>
      <t>{28}</t>
    </r>
    <r>
      <rPr>
        <sz val="10"/>
        <color rgb="FF000000"/>
        <rFont val="Tahoma"/>
        <family val="2"/>
      </rPr>
      <t> When therefore I have accomplished this, and have sealed to them this fruit, I will go on by way of you to Spain.</t>
    </r>
  </si>
  <si>
    <r>
      <t xml:space="preserve"> </t>
    </r>
    <r>
      <rPr>
        <sz val="10"/>
        <color rgb="FFFF0000"/>
        <rFont val="Tahoma"/>
        <family val="2"/>
      </rPr>
      <t>{28}</t>
    </r>
    <r>
      <rPr>
        <sz val="10"/>
        <color rgb="FF000000"/>
        <rFont val="Tahoma"/>
        <family val="2"/>
      </rPr>
      <t> Depois que eu terminar esse trabalho e que entregar toda a oferta que foi recolhida para eles, viajarei para a Espanha e no caminho visitarei vocês.</t>
    </r>
  </si>
  <si>
    <r>
      <t xml:space="preserve"> </t>
    </r>
    <r>
      <rPr>
        <sz val="10"/>
        <color rgb="FFFF0000"/>
        <rFont val="Tahoma"/>
        <family val="2"/>
      </rPr>
      <t>{29}</t>
    </r>
    <r>
      <rPr>
        <sz val="10"/>
        <color rgb="FF000000"/>
        <rFont val="Tahoma"/>
        <family val="2"/>
      </rPr>
      <t> I know that, when I come to you, I will come in the fullness of the blessing of the Good News of Christ.</t>
    </r>
  </si>
  <si>
    <r>
      <t xml:space="preserve"> </t>
    </r>
    <r>
      <rPr>
        <sz val="10"/>
        <color rgb="FFFF0000"/>
        <rFont val="Tahoma"/>
        <family val="2"/>
      </rPr>
      <t>{29}</t>
    </r>
    <r>
      <rPr>
        <sz val="10"/>
        <color rgb="FF000000"/>
        <rFont val="Tahoma"/>
        <family val="2"/>
      </rPr>
      <t> E sei que, quando for visitá-los, levarei comigo muitas bênçãos de Cristo.</t>
    </r>
  </si>
  <si>
    <r>
      <t xml:space="preserve"> </t>
    </r>
    <r>
      <rPr>
        <sz val="10"/>
        <color rgb="FFFF0000"/>
        <rFont val="Tahoma"/>
        <family val="2"/>
      </rPr>
      <t>{30}</t>
    </r>
    <r>
      <rPr>
        <sz val="10"/>
        <color rgb="FF000000"/>
        <rFont val="Tahoma"/>
        <family val="2"/>
      </rPr>
      <t> Now I beg you, brothers, by our Lord Jesus Christ, and by the love of the Spirit, that you strive together with me in your prayers to God for me,</t>
    </r>
  </si>
  <si>
    <r>
      <t xml:space="preserve"> </t>
    </r>
    <r>
      <rPr>
        <sz val="10"/>
        <color rgb="FFFF0000"/>
        <rFont val="Tahoma"/>
        <family val="2"/>
      </rPr>
      <t>{30}</t>
    </r>
    <r>
      <rPr>
        <sz val="10"/>
        <color rgb="FF000000"/>
        <rFont val="Tahoma"/>
        <family val="2"/>
      </rPr>
      <t> Eu peço, irmãos, pelo nosso Senhor Jesus Cristo e pelo amor que o Espírito dá, que me ajudem, orando com fervor por mim.</t>
    </r>
  </si>
  <si>
    <r>
      <t xml:space="preserve"> </t>
    </r>
    <r>
      <rPr>
        <sz val="10"/>
        <color rgb="FFFF0000"/>
        <rFont val="Tahoma"/>
        <family val="2"/>
      </rPr>
      <t>{31}</t>
    </r>
    <r>
      <rPr>
        <sz val="10"/>
        <color rgb="FF000000"/>
        <rFont val="Tahoma"/>
        <family val="2"/>
      </rPr>
      <t> that I may be delivered from those who are disobedient in Judea, and that my service which I have for Jerusalem may be acceptable to the saints;</t>
    </r>
  </si>
  <si>
    <r>
      <t xml:space="preserve"> </t>
    </r>
    <r>
      <rPr>
        <sz val="10"/>
        <color rgb="FFFF0000"/>
        <rFont val="Tahoma"/>
        <family val="2"/>
      </rPr>
      <t>{31}</t>
    </r>
    <r>
      <rPr>
        <sz val="10"/>
        <color rgb="FF000000"/>
        <rFont val="Tahoma"/>
        <family val="2"/>
      </rPr>
      <t> Orem para que eu escape das pessoas da Judéia que não crêem em Cristo e também para que a ajuda que eu vou levar a Jerusalém seja bem aceita pelo povo de Deus que vive ali.</t>
    </r>
  </si>
  <si>
    <r>
      <t xml:space="preserve"> </t>
    </r>
    <r>
      <rPr>
        <sz val="10"/>
        <color rgb="FFFF0000"/>
        <rFont val="Tahoma"/>
        <family val="2"/>
      </rPr>
      <t>{32}</t>
    </r>
    <r>
      <rPr>
        <sz val="10"/>
        <color rgb="FF000000"/>
        <rFont val="Tahoma"/>
        <family val="2"/>
      </rPr>
      <t> that I may come to you in joy through the will of God, and together with you, find rest.</t>
    </r>
  </si>
  <si>
    <r>
      <t xml:space="preserve"> </t>
    </r>
    <r>
      <rPr>
        <sz val="10"/>
        <color rgb="FFFF0000"/>
        <rFont val="Tahoma"/>
        <family val="2"/>
      </rPr>
      <t>{32}</t>
    </r>
    <r>
      <rPr>
        <sz val="10"/>
        <color rgb="FF000000"/>
        <rFont val="Tahoma"/>
        <family val="2"/>
      </rPr>
      <t> E assim, se Deus quiser, chegarei aí em Roma cheio de alegria e lhes farei uma visita que me dará um novo ânimo.</t>
    </r>
  </si>
  <si>
    <r>
      <t xml:space="preserve"> </t>
    </r>
    <r>
      <rPr>
        <sz val="10"/>
        <color rgb="FFFF0000"/>
        <rFont val="Tahoma"/>
        <family val="2"/>
      </rPr>
      <t>{33}</t>
    </r>
    <r>
      <rPr>
        <sz val="10"/>
        <color rgb="FF000000"/>
        <rFont val="Tahoma"/>
        <family val="2"/>
      </rPr>
      <t xml:space="preserve"> Now the God of peace be with you all. Amen. </t>
    </r>
    <r>
      <rPr>
        <sz val="10"/>
        <color rgb="FF0000FF"/>
        <rFont val="Tahoma"/>
        <family val="2"/>
      </rPr>
      <t>||| + 2 SECs |||</t>
    </r>
  </si>
  <si>
    <r>
      <t xml:space="preserve"> </t>
    </r>
    <r>
      <rPr>
        <sz val="10"/>
        <color rgb="FFFF0000"/>
        <rFont val="Tahoma"/>
        <family val="2"/>
      </rPr>
      <t>{33}</t>
    </r>
    <r>
      <rPr>
        <sz val="10"/>
        <color rgb="FF000000"/>
        <rFont val="Tahoma"/>
        <family val="2"/>
      </rPr>
      <t xml:space="preserve"> E que Deus, a nossa fonte de paz, esteja com todos vocês! * Amém! </t>
    </r>
    <r>
      <rPr>
        <sz val="10"/>
        <color rgb="FF0000FF"/>
        <rFont val="Tahoma"/>
        <family val="2"/>
      </rPr>
      <t>||| + 2 SECs |||</t>
    </r>
  </si>
  <si>
    <r>
      <t xml:space="preserve"> </t>
    </r>
    <r>
      <rPr>
        <sz val="10"/>
        <color rgb="FFFF0000"/>
        <rFont val="Tahoma"/>
        <family val="2"/>
      </rPr>
      <t>{2}</t>
    </r>
    <r>
      <rPr>
        <sz val="10"/>
        <color rgb="FF000000"/>
        <rFont val="Tahoma"/>
        <family val="2"/>
      </rPr>
      <t> Receive her in the Lord, in a way worthy of the saints, and assist her in whatever matter she may need from you. She herself also has been a helper of many, and of my own self.</t>
    </r>
  </si>
  <si>
    <r>
      <t xml:space="preserve"> </t>
    </r>
    <r>
      <rPr>
        <sz val="10"/>
        <color rgb="FFFF0000"/>
        <rFont val="Tahoma"/>
        <family val="2"/>
      </rPr>
      <t>{2}</t>
    </r>
    <r>
      <rPr>
        <sz val="10"/>
        <color rgb="FF000000"/>
        <rFont val="Tahoma"/>
        <family val="2"/>
      </rPr>
      <t> Recebam essa irmã em nome do Senhor, como deve fazer o povo de Deus. Dêem a ela toda a ajuda que precisar, pois ela tem ajudado muita gente e a mim também.</t>
    </r>
  </si>
  <si>
    <r>
      <t xml:space="preserve"> </t>
    </r>
    <r>
      <rPr>
        <sz val="10"/>
        <color rgb="FFFF0000"/>
        <rFont val="Tahoma"/>
        <family val="2"/>
      </rPr>
      <t>{3}</t>
    </r>
    <r>
      <rPr>
        <sz val="10"/>
        <color rgb="FF000000"/>
        <rFont val="Tahoma"/>
        <family val="2"/>
      </rPr>
      <t> Greet Prisca and Aquila, my fellow workers in Christ Jesus.</t>
    </r>
  </si>
  <si>
    <r>
      <t xml:space="preserve"> </t>
    </r>
    <r>
      <rPr>
        <sz val="10"/>
        <color rgb="FFFF0000"/>
        <rFont val="Tahoma"/>
        <family val="2"/>
      </rPr>
      <t>{3}</t>
    </r>
    <r>
      <rPr>
        <sz val="10"/>
        <color rgb="FF000000"/>
        <rFont val="Tahoma"/>
        <family val="2"/>
      </rPr>
      <t> Mando saudações a Priscila e ao seu marido Áquila, meus companheiros no serviço de Cristo Jesus.</t>
    </r>
  </si>
  <si>
    <r>
      <t xml:space="preserve"> </t>
    </r>
    <r>
      <rPr>
        <sz val="10"/>
        <color rgb="FFFF0000"/>
        <rFont val="Tahoma"/>
        <family val="2"/>
      </rPr>
      <t>{4}</t>
    </r>
    <r>
      <rPr>
        <sz val="10"/>
        <color rgb="FF000000"/>
        <rFont val="Tahoma"/>
        <family val="2"/>
      </rPr>
      <t> They almost died for me. I and all the assemblies of the Gentiles give thanks for them.</t>
    </r>
  </si>
  <si>
    <r>
      <t xml:space="preserve"> </t>
    </r>
    <r>
      <rPr>
        <sz val="10"/>
        <color rgb="FFFF0000"/>
        <rFont val="Tahoma"/>
        <family val="2"/>
      </rPr>
      <t>{4}</t>
    </r>
    <r>
      <rPr>
        <sz val="10"/>
        <color rgb="FF000000"/>
        <rFont val="Tahoma"/>
        <family val="2"/>
      </rPr>
      <t> Eles arriscaram a sua vida por mim. Sou muito agradecido a eles; e não somente eu, mas também todas as igrejas dos que não são judeus.</t>
    </r>
  </si>
  <si>
    <r>
      <t xml:space="preserve"> </t>
    </r>
    <r>
      <rPr>
        <sz val="10"/>
        <color rgb="FFFF0000"/>
        <rFont val="Tahoma"/>
        <family val="2"/>
      </rPr>
      <t>{5}</t>
    </r>
    <r>
      <rPr>
        <sz val="10"/>
        <color rgb="FF000000"/>
        <rFont val="Tahoma"/>
        <family val="2"/>
      </rPr>
      <t> Greet the assembly that is in their house. Greet Epaenetus, my beloved, who is the first fruits of Achaia to Christ.</t>
    </r>
  </si>
  <si>
    <r>
      <t xml:space="preserve"> </t>
    </r>
    <r>
      <rPr>
        <sz val="10"/>
        <color rgb="FFFF0000"/>
        <rFont val="Tahoma"/>
        <family val="2"/>
      </rPr>
      <t>{5}</t>
    </r>
    <r>
      <rPr>
        <sz val="10"/>
        <color rgb="FF000000"/>
        <rFont val="Tahoma"/>
        <family val="2"/>
      </rPr>
      <t> Saudações também à igreja que se reúne na casa deles. Saudações ao meu querido amigo Epêneto, que foi o primeiro a crer em Cristo na * província da Ásia.</t>
    </r>
  </si>
  <si>
    <r>
      <t xml:space="preserve"> </t>
    </r>
    <r>
      <rPr>
        <sz val="10"/>
        <color rgb="FFFF0000"/>
        <rFont val="Tahoma"/>
        <family val="2"/>
      </rPr>
      <t>{6}</t>
    </r>
    <r>
      <rPr>
        <sz val="10"/>
        <color rgb="FF000000"/>
        <rFont val="Tahoma"/>
        <family val="2"/>
      </rPr>
      <t> Greet Mary, who labored much for us.</t>
    </r>
  </si>
  <si>
    <r>
      <t xml:space="preserve"> </t>
    </r>
    <r>
      <rPr>
        <sz val="10"/>
        <color rgb="FFFF0000"/>
        <rFont val="Tahoma"/>
        <family val="2"/>
      </rPr>
      <t>{6}</t>
    </r>
    <r>
      <rPr>
        <sz val="10"/>
        <color rgb="FF000000"/>
        <rFont val="Tahoma"/>
        <family val="2"/>
      </rPr>
      <t> Saudações a Maria, que tem trabalhado muito por vocês.</t>
    </r>
  </si>
  <si>
    <r>
      <t xml:space="preserve"> </t>
    </r>
    <r>
      <rPr>
        <sz val="10"/>
        <color rgb="FFFF0000"/>
        <rFont val="Tahoma"/>
        <family val="2"/>
      </rPr>
      <t>{7}</t>
    </r>
    <r>
      <rPr>
        <sz val="10"/>
        <color rgb="FF000000"/>
        <rFont val="Tahoma"/>
        <family val="2"/>
      </rPr>
      <t> Greet Andronicus and Junia, my relatives and my fellow prisoners, who are notable among the apostles, who also were in Christ before me.</t>
    </r>
  </si>
  <si>
    <r>
      <t xml:space="preserve"> </t>
    </r>
    <r>
      <rPr>
        <sz val="10"/>
        <color rgb="FFFF0000"/>
        <rFont val="Tahoma"/>
        <family val="2"/>
      </rPr>
      <t>{7}</t>
    </r>
    <r>
      <rPr>
        <sz val="10"/>
        <color rgb="FF000000"/>
        <rFont val="Tahoma"/>
        <family val="2"/>
      </rPr>
      <t> Saudações a Andrônico e à irmã Júnia, meus patrícios judeus, que estiveram comigo na prisão. Eles são * apóstolos bem conhecidos e se tornaram cristãos antes de mim.</t>
    </r>
  </si>
  <si>
    <r>
      <t xml:space="preserve"> </t>
    </r>
    <r>
      <rPr>
        <sz val="10"/>
        <color rgb="FFFF0000"/>
        <rFont val="Tahoma"/>
        <family val="2"/>
      </rPr>
      <t>{8}</t>
    </r>
    <r>
      <rPr>
        <sz val="10"/>
        <color rgb="FF000000"/>
        <rFont val="Tahoma"/>
        <family val="2"/>
      </rPr>
      <t> Greet Amplias, my beloved in the Lord.</t>
    </r>
  </si>
  <si>
    <r>
      <t xml:space="preserve"> </t>
    </r>
    <r>
      <rPr>
        <sz val="10"/>
        <color rgb="FFFF0000"/>
        <rFont val="Tahoma"/>
        <family val="2"/>
      </rPr>
      <t>{8}</t>
    </r>
    <r>
      <rPr>
        <sz val="10"/>
        <color rgb="FF000000"/>
        <rFont val="Tahoma"/>
        <family val="2"/>
      </rPr>
      <t> Saudações a Amplíato, meu querido irmão no Senhor.</t>
    </r>
  </si>
  <si>
    <r>
      <t xml:space="preserve"> </t>
    </r>
    <r>
      <rPr>
        <sz val="10"/>
        <color rgb="FFFF0000"/>
        <rFont val="Tahoma"/>
        <family val="2"/>
      </rPr>
      <t>{9}</t>
    </r>
    <r>
      <rPr>
        <sz val="10"/>
        <color rgb="FF000000"/>
        <rFont val="Tahoma"/>
        <family val="2"/>
      </rPr>
      <t> Greet Urbanus, our fellow worker in Christ, and Stachys, my beloved.</t>
    </r>
  </si>
  <si>
    <r>
      <t xml:space="preserve"> </t>
    </r>
    <r>
      <rPr>
        <sz val="10"/>
        <color rgb="FFFF0000"/>
        <rFont val="Tahoma"/>
        <family val="2"/>
      </rPr>
      <t>{9}</t>
    </r>
    <r>
      <rPr>
        <sz val="10"/>
        <color rgb="FF000000"/>
        <rFont val="Tahoma"/>
        <family val="2"/>
      </rPr>
      <t> E também a Urbano, nosso companheiro de trabalho no serviço de Cristo, e ao meu querido amigo Estáquis.</t>
    </r>
  </si>
  <si>
    <r>
      <t xml:space="preserve"> </t>
    </r>
    <r>
      <rPr>
        <sz val="10"/>
        <color rgb="FFFF0000"/>
        <rFont val="Tahoma"/>
        <family val="2"/>
      </rPr>
      <t>{10}</t>
    </r>
    <r>
      <rPr>
        <sz val="10"/>
        <color rgb="FF000000"/>
        <rFont val="Tahoma"/>
        <family val="2"/>
      </rPr>
      <t> Greet Apelles, the approved in Christ. Greet those who are of the household of Aristobulus.</t>
    </r>
  </si>
  <si>
    <r>
      <t xml:space="preserve"> </t>
    </r>
    <r>
      <rPr>
        <sz val="10"/>
        <color rgb="FFFF0000"/>
        <rFont val="Tahoma"/>
        <family val="2"/>
      </rPr>
      <t>{10}</t>
    </r>
    <r>
      <rPr>
        <sz val="10"/>
        <color rgb="FF000000"/>
        <rFont val="Tahoma"/>
        <family val="2"/>
      </rPr>
      <t> Saudações a Apeles, um irmão que tem dado muitas provas da sua fé em Cristo. Saudações ao pessoal da família de Aristóbulo.</t>
    </r>
  </si>
  <si>
    <r>
      <t xml:space="preserve"> </t>
    </r>
    <r>
      <rPr>
        <sz val="10"/>
        <color rgb="FFFF0000"/>
        <rFont val="Tahoma"/>
        <family val="2"/>
      </rPr>
      <t>{11}</t>
    </r>
    <r>
      <rPr>
        <sz val="10"/>
        <color rgb="FF000000"/>
        <rFont val="Tahoma"/>
        <family val="2"/>
      </rPr>
      <t> Greet Herodion, my kinsman. Greet them of the household of Narcissus, who are in the Lord.</t>
    </r>
  </si>
  <si>
    <r>
      <t xml:space="preserve"> </t>
    </r>
    <r>
      <rPr>
        <sz val="10"/>
        <color rgb="FFFF0000"/>
        <rFont val="Tahoma"/>
        <family val="2"/>
      </rPr>
      <t>{11}</t>
    </r>
    <r>
      <rPr>
        <sz val="10"/>
        <color rgb="FF000000"/>
        <rFont val="Tahoma"/>
        <family val="2"/>
      </rPr>
      <t> Saudações a Herodião, meu patrício judeu, e aos irmãos no Senhor da família de Narciso.</t>
    </r>
  </si>
  <si>
    <r>
      <t xml:space="preserve"> </t>
    </r>
    <r>
      <rPr>
        <sz val="10"/>
        <color rgb="FFFF0000"/>
        <rFont val="Tahoma"/>
        <family val="2"/>
      </rPr>
      <t>{12}</t>
    </r>
    <r>
      <rPr>
        <sz val="10"/>
        <color rgb="FF000000"/>
        <rFont val="Tahoma"/>
        <family val="2"/>
      </rPr>
      <t> Greet Tryphaena and Tryphosa, who labor in the Lord. Greet Persis, the beloved, who labored much in the Lord.</t>
    </r>
  </si>
  <si>
    <r>
      <t xml:space="preserve"> </t>
    </r>
    <r>
      <rPr>
        <sz val="10"/>
        <color rgb="FFFF0000"/>
        <rFont val="Tahoma"/>
        <family val="2"/>
      </rPr>
      <t>{12}</t>
    </r>
    <r>
      <rPr>
        <sz val="10"/>
        <color rgb="FF000000"/>
        <rFont val="Tahoma"/>
        <family val="2"/>
      </rPr>
      <t> Saudações a Trifena e a Trifosa, irmãs que trabalham no serviço do Senhor, e à minha querida amiga Pérside, que também tem trabalhado muito para o Senhor.</t>
    </r>
  </si>
  <si>
    <r>
      <t xml:space="preserve"> </t>
    </r>
    <r>
      <rPr>
        <sz val="10"/>
        <color rgb="FFFF0000"/>
        <rFont val="Tahoma"/>
        <family val="2"/>
      </rPr>
      <t>{13}</t>
    </r>
    <r>
      <rPr>
        <sz val="10"/>
        <color rgb="FF000000"/>
        <rFont val="Tahoma"/>
        <family val="2"/>
      </rPr>
      <t> Greet Rufus, the chosen in the Lord, and his mother and mine.</t>
    </r>
  </si>
  <si>
    <r>
      <t xml:space="preserve"> </t>
    </r>
    <r>
      <rPr>
        <sz val="10"/>
        <color rgb="FFFF0000"/>
        <rFont val="Tahoma"/>
        <family val="2"/>
      </rPr>
      <t>{13}</t>
    </r>
    <r>
      <rPr>
        <sz val="10"/>
        <color rgb="FF000000"/>
        <rFont val="Tahoma"/>
        <family val="2"/>
      </rPr>
      <t> Mando saudações a Rufo, trabalhador que tem se destacado no serviço do Senhor, e à mãe dele, que sempre me tratou como filho.</t>
    </r>
  </si>
  <si>
    <r>
      <t xml:space="preserve"> </t>
    </r>
    <r>
      <rPr>
        <sz val="10"/>
        <color rgb="FFFF0000"/>
        <rFont val="Tahoma"/>
        <family val="2"/>
      </rPr>
      <t>{14}</t>
    </r>
    <r>
      <rPr>
        <sz val="10"/>
        <color rgb="FF000000"/>
        <rFont val="Tahoma"/>
        <family val="2"/>
      </rPr>
      <t> Greet Asyncritus, Phlegon, Hermes, Patrobas, Hermas, and the brothers who are with them.</t>
    </r>
  </si>
  <si>
    <r>
      <t xml:space="preserve"> </t>
    </r>
    <r>
      <rPr>
        <sz val="10"/>
        <color rgb="FFFF0000"/>
        <rFont val="Tahoma"/>
        <family val="2"/>
      </rPr>
      <t>{14}</t>
    </r>
    <r>
      <rPr>
        <sz val="10"/>
        <color rgb="FF000000"/>
        <rFont val="Tahoma"/>
        <family val="2"/>
      </rPr>
      <t> Saudações aos irmãos Asíncrito, Flegonte, Hermes, Pátrobas, Hermas e a todos os irmãos que estão com eles.</t>
    </r>
  </si>
  <si>
    <r>
      <t xml:space="preserve"> </t>
    </r>
    <r>
      <rPr>
        <sz val="10"/>
        <color rgb="FFFF0000"/>
        <rFont val="Tahoma"/>
        <family val="2"/>
      </rPr>
      <t>{15}</t>
    </r>
    <r>
      <rPr>
        <sz val="10"/>
        <color rgb="FF000000"/>
        <rFont val="Tahoma"/>
        <family val="2"/>
      </rPr>
      <t> Greet Philologus and Julia, Nereus and his sister, and Olympas, and all the saints who are with them.</t>
    </r>
  </si>
  <si>
    <r>
      <t xml:space="preserve"> </t>
    </r>
    <r>
      <rPr>
        <sz val="10"/>
        <color rgb="FFFF0000"/>
        <rFont val="Tahoma"/>
        <family val="2"/>
      </rPr>
      <t>{15}</t>
    </r>
    <r>
      <rPr>
        <sz val="10"/>
        <color rgb="FF000000"/>
        <rFont val="Tahoma"/>
        <family val="2"/>
      </rPr>
      <t> Saudações a Filólogo e a Júlia; a Nereu e à sua irmã; ao irmão Olimpas e a todas as pessoas do povo de Deus que estão com eles.</t>
    </r>
  </si>
  <si>
    <r>
      <t xml:space="preserve"> </t>
    </r>
    <r>
      <rPr>
        <sz val="10"/>
        <color rgb="FFFF0000"/>
        <rFont val="Tahoma"/>
        <family val="2"/>
      </rPr>
      <t>{16}</t>
    </r>
    <r>
      <rPr>
        <sz val="10"/>
        <color rgb="FF000000"/>
        <rFont val="Tahoma"/>
        <family val="2"/>
      </rPr>
      <t> Greet one another with a holy kiss. The assemblies of Christ greet you.</t>
    </r>
  </si>
  <si>
    <r>
      <t xml:space="preserve"> </t>
    </r>
    <r>
      <rPr>
        <sz val="10"/>
        <color rgb="FFFF0000"/>
        <rFont val="Tahoma"/>
        <family val="2"/>
      </rPr>
      <t>{16}</t>
    </r>
    <r>
      <rPr>
        <sz val="10"/>
        <color rgb="FF000000"/>
        <rFont val="Tahoma"/>
        <family val="2"/>
      </rPr>
      <t> Cumprimentem uns aos outros com um beijo de irmão. Todas as igrejas de Cristo mandam saudações a vocês.</t>
    </r>
  </si>
  <si>
    <r>
      <t xml:space="preserve"> </t>
    </r>
    <r>
      <rPr>
        <sz val="10"/>
        <color rgb="FFFF0000"/>
        <rFont val="Tahoma"/>
        <family val="2"/>
      </rPr>
      <t>{18}</t>
    </r>
    <r>
      <rPr>
        <sz val="10"/>
        <color rgb="FF000000"/>
        <rFont val="Tahoma"/>
        <family val="2"/>
      </rPr>
      <t> For those who are such don't serve our Lord, Jesus Christ, but their own belly; and by their smooth and flattering speech, they deceive the hearts of the innocent.</t>
    </r>
  </si>
  <si>
    <r>
      <t xml:space="preserve"> </t>
    </r>
    <r>
      <rPr>
        <sz val="10"/>
        <color rgb="FFFF0000"/>
        <rFont val="Tahoma"/>
        <family val="2"/>
      </rPr>
      <t>{18}</t>
    </r>
    <r>
      <rPr>
        <sz val="10"/>
        <color rgb="FF000000"/>
        <rFont val="Tahoma"/>
        <family val="2"/>
      </rPr>
      <t> porque os que fazem essas coisas não estão servindo a Cristo, o nosso Senhor, mas a si mesmos. Por meio de conversa macia e com bajulação, eles enganam o coração das pessoas simples.</t>
    </r>
  </si>
  <si>
    <r>
      <t xml:space="preserve"> </t>
    </r>
    <r>
      <rPr>
        <sz val="10"/>
        <color rgb="FFFF0000"/>
        <rFont val="Tahoma"/>
        <family val="2"/>
      </rPr>
      <t>{19}</t>
    </r>
    <r>
      <rPr>
        <sz val="10"/>
        <color rgb="FF000000"/>
        <rFont val="Tahoma"/>
        <family val="2"/>
      </rPr>
      <t> For your obedience has become known to all. I rejoice therefore over you. But I desire to have you wise in that which is good, but innocent in that which is evil.</t>
    </r>
  </si>
  <si>
    <r>
      <t xml:space="preserve"> </t>
    </r>
    <r>
      <rPr>
        <sz val="10"/>
        <color rgb="FFFF0000"/>
        <rFont val="Tahoma"/>
        <family val="2"/>
      </rPr>
      <t>{19}</t>
    </r>
    <r>
      <rPr>
        <sz val="10"/>
        <color rgb="FF000000"/>
        <rFont val="Tahoma"/>
        <family val="2"/>
      </rPr>
      <t> Todos sabem como vocês têm sido fiéis ao * evangelho, e por isso eu me alegro por causa de vocês. Quero que sejam sábios a respeito do que é bom e não tenham nada a ver com o que é mau.</t>
    </r>
  </si>
  <si>
    <r>
      <t xml:space="preserve"> </t>
    </r>
    <r>
      <rPr>
        <sz val="10"/>
        <color rgb="FFFF0000"/>
        <rFont val="Tahoma"/>
        <family val="2"/>
      </rPr>
      <t>{20}</t>
    </r>
    <r>
      <rPr>
        <sz val="10"/>
        <color rgb="FF000000"/>
        <rFont val="Tahoma"/>
        <family val="2"/>
      </rPr>
      <t> And the God of peace will quickly crush Satan under your feet. The grace of our Lord Jesus Christ be with you.</t>
    </r>
  </si>
  <si>
    <r>
      <t xml:space="preserve"> </t>
    </r>
    <r>
      <rPr>
        <sz val="10"/>
        <color rgb="FFFF0000"/>
        <rFont val="Tahoma"/>
        <family val="2"/>
      </rPr>
      <t>{20}</t>
    </r>
    <r>
      <rPr>
        <sz val="10"/>
        <color rgb="FF000000"/>
        <rFont val="Tahoma"/>
        <family val="2"/>
      </rPr>
      <t> E Deus, a nossa fonte de paz, logo esmagará Satanás debaixo dos pés de vocês. Que a * graça do nosso Senhor Jesus esteja com vocês!</t>
    </r>
  </si>
  <si>
    <r>
      <t xml:space="preserve"> </t>
    </r>
    <r>
      <rPr>
        <sz val="10"/>
        <color rgb="FFFF0000"/>
        <rFont val="Tahoma"/>
        <family val="2"/>
      </rPr>
      <t>{22}</t>
    </r>
    <r>
      <rPr>
        <sz val="10"/>
        <color rgb="FF000000"/>
        <rFont val="Tahoma"/>
        <family val="2"/>
      </rPr>
      <t> I, Tertius, who write the letter, greet you in the Lord.</t>
    </r>
  </si>
  <si>
    <r>
      <t xml:space="preserve"> </t>
    </r>
    <r>
      <rPr>
        <sz val="10"/>
        <color rgb="FFFF0000"/>
        <rFont val="Tahoma"/>
        <family val="2"/>
      </rPr>
      <t>{22}</t>
    </r>
    <r>
      <rPr>
        <sz val="10"/>
        <color rgb="FF000000"/>
        <rFont val="Tahoma"/>
        <family val="2"/>
      </rPr>
      <t> Eu, Tércio, que escrevi esta carta que Paulo ditou para mim, mando saudações a vocês.</t>
    </r>
  </si>
  <si>
    <r>
      <t xml:space="preserve"> </t>
    </r>
    <r>
      <rPr>
        <sz val="10"/>
        <color rgb="FFFF0000"/>
        <rFont val="Tahoma"/>
        <family val="2"/>
      </rPr>
      <t>{23}</t>
    </r>
    <r>
      <rPr>
        <sz val="10"/>
        <color rgb="FF000000"/>
        <rFont val="Tahoma"/>
        <family val="2"/>
      </rPr>
      <t> Gaius, my host and host of the whole assembly, greets you. Erastus, the treasurer of the city, greets you, as does Quartus, the brother.</t>
    </r>
  </si>
  <si>
    <r>
      <t xml:space="preserve"> </t>
    </r>
    <r>
      <rPr>
        <sz val="10"/>
        <color rgb="FFFF0000"/>
        <rFont val="Tahoma"/>
        <family val="2"/>
      </rPr>
      <t>{23}</t>
    </r>
    <r>
      <rPr>
        <sz val="10"/>
        <color rgb="FF000000"/>
        <rFont val="Tahoma"/>
        <family val="2"/>
      </rPr>
      <t> O meu hospedeiro Gaio, em casa de quem a igreja daqui se reúne, manda saudações a vocês. Erasto, o tesoureiro da cidade, e o nosso irmão Quarto também mandam saudações.</t>
    </r>
  </si>
  <si>
    <r>
      <t xml:space="preserve"> </t>
    </r>
    <r>
      <rPr>
        <sz val="10"/>
        <color rgb="FFFF0000"/>
        <rFont val="Tahoma"/>
        <family val="2"/>
      </rPr>
      <t>{24}</t>
    </r>
    <r>
      <rPr>
        <sz val="10"/>
        <color rgb="FF000000"/>
        <rFont val="Tahoma"/>
        <family val="2"/>
      </rPr>
      <t> The grace of our Lord Jesus Christ be with you all! Amen.</t>
    </r>
  </si>
  <si>
    <r>
      <t xml:space="preserve"> </t>
    </r>
    <r>
      <rPr>
        <sz val="10"/>
        <color rgb="FFFF0000"/>
        <rFont val="Tahoma"/>
        <family val="2"/>
      </rPr>
      <t>{24}</t>
    </r>
    <r>
      <rPr>
        <sz val="10"/>
        <color rgb="FF000000"/>
        <rFont val="Tahoma"/>
        <family val="2"/>
      </rPr>
      <t> Que a graça do nosso Senhor Jesus Cristo esteja com todos vocês. * Amém.</t>
    </r>
  </si>
  <si>
    <r>
      <t xml:space="preserve"> </t>
    </r>
    <r>
      <rPr>
        <sz val="10"/>
        <color rgb="FFFF0000"/>
        <rFont val="Tahoma"/>
        <family val="2"/>
      </rPr>
      <t>{26}</t>
    </r>
    <r>
      <rPr>
        <sz val="10"/>
        <color rgb="FF000000"/>
        <rFont val="Tahoma"/>
        <family val="2"/>
      </rPr>
      <t> but now is revealed, and by the Scriptures of the prophets. According to the commandment of the eternal God, is made known for obedience of faith to all the nations;</t>
    </r>
  </si>
  <si>
    <r>
      <t xml:space="preserve"> </t>
    </r>
    <r>
      <rPr>
        <sz val="10"/>
        <color rgb="FFFF0000"/>
        <rFont val="Tahoma"/>
        <family val="2"/>
      </rPr>
      <t>{26}</t>
    </r>
    <r>
      <rPr>
        <sz val="10"/>
        <color rgb="FF000000"/>
        <rFont val="Tahoma"/>
        <family val="2"/>
      </rPr>
      <t> Porém essa verdade foi revelada agora por meio daquilo que os profetas escreveram. E, por ordem do Deus eterno, ela se tornou conhecida em todas as nações, para que todos creiam e obedeçam.</t>
    </r>
  </si>
  <si>
    <r>
      <t xml:space="preserve"> </t>
    </r>
    <r>
      <rPr>
        <sz val="10"/>
        <color rgb="FFFF0000"/>
        <rFont val="Tahoma"/>
        <family val="2"/>
      </rPr>
      <t>{27}</t>
    </r>
    <r>
      <rPr>
        <sz val="10"/>
        <color rgb="FF000000"/>
        <rFont val="Tahoma"/>
        <family val="2"/>
      </rPr>
      <t xml:space="preserve"> to the only wise God, through Jesus Christ, to whom be the glory forever! Amen. </t>
    </r>
    <r>
      <rPr>
        <sz val="10"/>
        <color rgb="FF0000FF"/>
        <rFont val="Tahoma"/>
        <family val="2"/>
      </rPr>
      <t>||| + 5 SECs |||</t>
    </r>
  </si>
  <si>
    <r>
      <t xml:space="preserve"> </t>
    </r>
    <r>
      <rPr>
        <sz val="10"/>
        <color rgb="FFFF0000"/>
        <rFont val="Tahoma"/>
        <family val="2"/>
      </rPr>
      <t>{27}</t>
    </r>
    <r>
      <rPr>
        <sz val="10"/>
        <color rgb="FF000000"/>
        <rFont val="Tahoma"/>
        <family val="2"/>
      </rPr>
      <t xml:space="preserve"> Ao Deus único e sábio seja dada * glória para sempre, por meio de Jesus Cristo! * Amém! </t>
    </r>
    <r>
      <rPr>
        <sz val="10"/>
        <color rgb="FF0000FF"/>
        <rFont val="Tahoma"/>
        <family val="2"/>
      </rPr>
      <t>||| + 5 SECs |||</t>
    </r>
  </si>
  <si>
    <r>
      <t xml:space="preserve"> </t>
    </r>
    <r>
      <rPr>
        <sz val="10"/>
        <color rgb="FFFF0000"/>
        <rFont val="Tahoma"/>
        <family val="2"/>
      </rPr>
      <t>{2}</t>
    </r>
    <r>
      <rPr>
        <sz val="10"/>
        <color rgb="FF000000"/>
        <rFont val="Tahoma"/>
        <family val="2"/>
      </rPr>
      <t xml:space="preserve"> to the assembly of God which is at Corinth; those who are sanctified in Christ Jesus. </t>
    </r>
  </si>
  <si>
    <r>
      <t xml:space="preserve"> </t>
    </r>
    <r>
      <rPr>
        <sz val="10"/>
        <color rgb="FFFF0000"/>
        <rFont val="Tahoma"/>
        <family val="2"/>
      </rPr>
      <t>{2}</t>
    </r>
    <r>
      <rPr>
        <sz val="10"/>
        <color rgb="FF000000"/>
        <rFont val="Tahoma"/>
        <family val="2"/>
      </rPr>
      <t xml:space="preserve"> esta carta à igreja de Deus que está na cidade de Corinto. Escrevo a todos os que, </t>
    </r>
  </si>
  <si>
    <r>
      <t xml:space="preserve"> </t>
    </r>
    <r>
      <rPr>
        <sz val="10"/>
        <color rgb="FFFF0000"/>
        <rFont val="Tahoma"/>
        <family val="2"/>
      </rPr>
      <t>{3}</t>
    </r>
    <r>
      <rPr>
        <sz val="10"/>
        <color rgb="FF000000"/>
        <rFont val="Tahoma"/>
        <family val="2"/>
      </rPr>
      <t xml:space="preserve"> Grace to you and peace from God our Father and the Lord Jesus Christ. </t>
    </r>
    <r>
      <rPr>
        <sz val="10"/>
        <color rgb="FF0000FF"/>
        <rFont val="Tahoma"/>
        <family val="2"/>
      </rPr>
      <t>||| + 1.5 SECs |||</t>
    </r>
  </si>
  <si>
    <r>
      <t xml:space="preserve"> </t>
    </r>
    <r>
      <rPr>
        <sz val="10"/>
        <color rgb="FFFF0000"/>
        <rFont val="Tahoma"/>
        <family val="2"/>
      </rPr>
      <t>{3}</t>
    </r>
    <r>
      <rPr>
        <sz val="10"/>
        <color rgb="FF000000"/>
        <rFont val="Tahoma"/>
        <family val="2"/>
      </rPr>
      <t xml:space="preserve"> Que a * graça e a paz de Deus, o nosso Pai, e do Senhor Jesus Cristo estejam com vocês! </t>
    </r>
    <r>
      <rPr>
        <sz val="10"/>
        <color rgb="FF0000FF"/>
        <rFont val="Tahoma"/>
        <family val="2"/>
      </rPr>
      <t>||| + 1.5 SECs |||</t>
    </r>
  </si>
  <si>
    <r>
      <t xml:space="preserve"> </t>
    </r>
    <r>
      <rPr>
        <sz val="10"/>
        <color rgb="FFFF0000"/>
        <rFont val="Tahoma"/>
        <family val="2"/>
      </rPr>
      <t>{5}</t>
    </r>
    <r>
      <rPr>
        <sz val="10"/>
        <color rgb="FF000000"/>
        <rFont val="Tahoma"/>
        <family val="2"/>
      </rPr>
      <t> He has made your lives rich in every way, in all speech and all knowledge.</t>
    </r>
  </si>
  <si>
    <r>
      <t xml:space="preserve"> </t>
    </r>
    <r>
      <rPr>
        <sz val="10"/>
        <color rgb="FFFF0000"/>
        <rFont val="Tahoma"/>
        <family val="2"/>
      </rPr>
      <t>{5}</t>
    </r>
    <r>
      <rPr>
        <sz val="10"/>
        <color rgb="FF000000"/>
        <rFont val="Tahoma"/>
        <family val="2"/>
      </rPr>
      <t> Por estarem unidos com Cristo Jesus, vocês foram enriquecidos em tudo, tanto no * dom de anunciar o * evangelho como no dom da sabedoria espiritual.</t>
    </r>
  </si>
  <si>
    <r>
      <t xml:space="preserve"> </t>
    </r>
    <r>
      <rPr>
        <sz val="10"/>
        <color rgb="FFFF0000"/>
        <rFont val="Tahoma"/>
        <family val="2"/>
      </rPr>
      <t>{6}</t>
    </r>
    <r>
      <rPr>
        <sz val="10"/>
        <color rgb="FF000000"/>
        <rFont val="Tahoma"/>
        <family val="2"/>
      </rPr>
      <t> This shows that the testimony of Christ was confirmed in you.</t>
    </r>
  </si>
  <si>
    <r>
      <t xml:space="preserve"> </t>
    </r>
    <r>
      <rPr>
        <sz val="10"/>
        <color rgb="FFFF0000"/>
        <rFont val="Tahoma"/>
        <family val="2"/>
      </rPr>
      <t>{6}</t>
    </r>
    <r>
      <rPr>
        <sz val="10"/>
        <color rgb="FF000000"/>
        <rFont val="Tahoma"/>
        <family val="2"/>
      </rPr>
      <t> A mensagem a respeito de Cristo está tão firme em vocês,</t>
    </r>
  </si>
  <si>
    <r>
      <t xml:space="preserve"> </t>
    </r>
    <r>
      <rPr>
        <sz val="10"/>
        <color rgb="FFFF0000"/>
        <rFont val="Tahoma"/>
        <family val="2"/>
      </rPr>
      <t>{7}</t>
    </r>
    <r>
      <rPr>
        <sz val="10"/>
        <color rgb="FF000000"/>
        <rFont val="Tahoma"/>
        <family val="2"/>
      </rPr>
      <t> You have the gifts of the Holy Spirit that you need as you wait for the revelation of our Lord Jesus Christ.</t>
    </r>
  </si>
  <si>
    <r>
      <t xml:space="preserve"> </t>
    </r>
    <r>
      <rPr>
        <sz val="10"/>
        <color rgb="FFFF0000"/>
        <rFont val="Tahoma"/>
        <family val="2"/>
      </rPr>
      <t>{7}</t>
    </r>
    <r>
      <rPr>
        <sz val="10"/>
        <color rgb="FF000000"/>
        <rFont val="Tahoma"/>
        <family val="2"/>
      </rPr>
      <t> que vocês não têm deixado de receber nenhum dom espiritual enquanto esperam a vinda do nosso Senhor Jesus Cristo.</t>
    </r>
  </si>
  <si>
    <r>
      <t xml:space="preserve"> </t>
    </r>
    <r>
      <rPr>
        <sz val="10"/>
        <color rgb="FFFF0000"/>
        <rFont val="Tahoma"/>
        <family val="2"/>
      </rPr>
      <t>{8}</t>
    </r>
    <r>
      <rPr>
        <sz val="10"/>
        <color rgb="FF000000"/>
        <rFont val="Tahoma"/>
        <family val="2"/>
      </rPr>
      <t> Christ will also confirm you until the end, blameless in the day of our Lord Jesus Christ.</t>
    </r>
  </si>
  <si>
    <r>
      <t xml:space="preserve"> </t>
    </r>
    <r>
      <rPr>
        <sz val="10"/>
        <color rgb="FFFF0000"/>
        <rFont val="Tahoma"/>
        <family val="2"/>
      </rPr>
      <t>{8}</t>
    </r>
    <r>
      <rPr>
        <sz val="10"/>
        <color rgb="FF000000"/>
        <rFont val="Tahoma"/>
        <family val="2"/>
      </rPr>
      <t> Cristo vai conservá-los firmes até o fim para que no dia da volta do nosso Senhor Jesus Cristo vocês não tenham culpa de nada.</t>
    </r>
  </si>
  <si>
    <r>
      <t xml:space="preserve"> </t>
    </r>
    <r>
      <rPr>
        <sz val="10"/>
        <color rgb="FFFF0000"/>
        <rFont val="Tahoma"/>
        <family val="2"/>
      </rPr>
      <t>{9}</t>
    </r>
    <r>
      <rPr>
        <sz val="10"/>
        <color rgb="FF000000"/>
        <rFont val="Tahoma"/>
        <family val="2"/>
      </rPr>
      <t> God is faithful, through whom you were called into the fellowship of his Son, Jesus Christ, our Lord.</t>
    </r>
  </si>
  <si>
    <r>
      <t xml:space="preserve"> </t>
    </r>
    <r>
      <rPr>
        <sz val="10"/>
        <color rgb="FFFF0000"/>
        <rFont val="Tahoma"/>
        <family val="2"/>
      </rPr>
      <t>{9}</t>
    </r>
    <r>
      <rPr>
        <sz val="10"/>
        <color rgb="FF000000"/>
        <rFont val="Tahoma"/>
        <family val="2"/>
      </rPr>
      <t> Deus é fiel e * chamou vocês para que vivam em união com o seu Filho Jesus Cristo, o nosso Senhor.</t>
    </r>
  </si>
  <si>
    <r>
      <t xml:space="preserve"> </t>
    </r>
    <r>
      <rPr>
        <sz val="10"/>
        <color rgb="FFFF0000"/>
        <rFont val="Tahoma"/>
        <family val="2"/>
      </rPr>
      <t>{11}</t>
    </r>
    <r>
      <rPr>
        <sz val="10"/>
        <color rgb="FF000000"/>
        <rFont val="Tahoma"/>
        <family val="2"/>
      </rPr>
      <t> For it has been reported to me concerning you, my brothers, by those who are from Chloe's household, that there are contentions among you.</t>
    </r>
  </si>
  <si>
    <r>
      <t xml:space="preserve"> </t>
    </r>
    <r>
      <rPr>
        <sz val="10"/>
        <color rgb="FFFF0000"/>
        <rFont val="Tahoma"/>
        <family val="2"/>
      </rPr>
      <t>{11}</t>
    </r>
    <r>
      <rPr>
        <sz val="10"/>
        <color rgb="FF000000"/>
        <rFont val="Tahoma"/>
        <family val="2"/>
      </rPr>
      <t> Pois, meus irmãos, algumas pessoas da família de Cloé me contaram que há brigas entre vocês.</t>
    </r>
  </si>
  <si>
    <r>
      <t xml:space="preserve"> </t>
    </r>
    <r>
      <rPr>
        <sz val="10"/>
        <color rgb="FFFF0000"/>
        <rFont val="Tahoma"/>
        <family val="2"/>
      </rPr>
      <t>{12}</t>
    </r>
    <r>
      <rPr>
        <sz val="10"/>
        <color rgb="FF000000"/>
        <rFont val="Tahoma"/>
        <family val="2"/>
      </rPr>
      <t> Now I mean this, that each one of you says, “I follow Paul,” “I follow Apollos,” “I follow Cephas,” and, “I follow Christ.”</t>
    </r>
  </si>
  <si>
    <r>
      <t xml:space="preserve"> </t>
    </r>
    <r>
      <rPr>
        <sz val="10"/>
        <color rgb="FFFF0000"/>
        <rFont val="Tahoma"/>
        <family val="2"/>
      </rPr>
      <t>{12}</t>
    </r>
    <r>
      <rPr>
        <sz val="10"/>
        <color rgb="FF000000"/>
        <rFont val="Tahoma"/>
        <family val="2"/>
      </rPr>
      <t> O que eu quero dizer é isto: cada um de vocês diz uma coisa diferente. Um diz: “Eu sou de Paulo”; outro, “Eu sou de Apolo”; outro, “Eu sou de Pedro”; e ainda outro, “Eu sou de Cristo”.</t>
    </r>
  </si>
  <si>
    <r>
      <t xml:space="preserve"> </t>
    </r>
    <r>
      <rPr>
        <sz val="10"/>
        <color rgb="FFFF0000"/>
        <rFont val="Tahoma"/>
        <family val="2"/>
      </rPr>
      <t>{13}</t>
    </r>
    <r>
      <rPr>
        <sz val="10"/>
        <color rgb="FF000000"/>
        <rFont val="Tahoma"/>
        <family val="2"/>
      </rPr>
      <t> Is Christ divided? Was Paul crucified for you? Or were you baptized into the name of Paul?</t>
    </r>
  </si>
  <si>
    <r>
      <t xml:space="preserve"> </t>
    </r>
    <r>
      <rPr>
        <sz val="10"/>
        <color rgb="FFFF0000"/>
        <rFont val="Tahoma"/>
        <family val="2"/>
      </rPr>
      <t>{13}</t>
    </r>
    <r>
      <rPr>
        <sz val="10"/>
        <color rgb="FF000000"/>
        <rFont val="Tahoma"/>
        <family val="2"/>
      </rPr>
      <t> Por acaso Cristo foi dividido em várias partes? Será que Paulo morreu crucificado em favor de vocês? Ou será que vocês foram batizados em nome de Paulo?</t>
    </r>
  </si>
  <si>
    <r>
      <t xml:space="preserve"> </t>
    </r>
    <r>
      <rPr>
        <sz val="10"/>
        <color rgb="FFFF0000"/>
        <rFont val="Tahoma"/>
        <family val="2"/>
      </rPr>
      <t>{14}</t>
    </r>
    <r>
      <rPr>
        <sz val="10"/>
        <color rgb="FF000000"/>
        <rFont val="Tahoma"/>
        <family val="2"/>
      </rPr>
      <t xml:space="preserve"> I thank God that I baptized none of you, except Crispus and Gaius, </t>
    </r>
    <r>
      <rPr>
        <sz val="10"/>
        <color rgb="FFFF0000"/>
        <rFont val="Tahoma"/>
        <family val="2"/>
      </rPr>
      <t>{15}</t>
    </r>
    <r>
      <rPr>
        <sz val="10"/>
        <color rgb="FF000000"/>
        <rFont val="Tahoma"/>
        <family val="2"/>
      </rPr>
      <t> so that no one should say that I had baptized you into my own name.</t>
    </r>
  </si>
  <si>
    <r>
      <t xml:space="preserve"> </t>
    </r>
    <r>
      <rPr>
        <sz val="10"/>
        <color rgb="FFFF0000"/>
        <rFont val="Tahoma"/>
        <family val="2"/>
      </rPr>
      <t>{14}</t>
    </r>
    <r>
      <rPr>
        <sz val="10"/>
        <color rgb="FF000000"/>
        <rFont val="Tahoma"/>
        <family val="2"/>
      </rPr>
      <t xml:space="preserve"> Graças a Deus que eu não batizei nenhum de vocês, a não ser Crispo e Gaio. </t>
    </r>
    <r>
      <rPr>
        <sz val="10"/>
        <color rgb="FFFF0000"/>
        <rFont val="Tahoma"/>
        <family val="2"/>
      </rPr>
      <t>{15}</t>
    </r>
    <r>
      <rPr>
        <sz val="10"/>
        <color rgb="FF000000"/>
        <rFont val="Tahoma"/>
        <family val="2"/>
      </rPr>
      <t> Assim ninguém pode dizer que vocês foram batizados em meu nome.</t>
    </r>
  </si>
  <si>
    <r>
      <t xml:space="preserve"> </t>
    </r>
    <r>
      <rPr>
        <sz val="10"/>
        <color rgb="FFFF0000"/>
        <rFont val="Tahoma"/>
        <family val="2"/>
      </rPr>
      <t>{16}</t>
    </r>
    <r>
      <rPr>
        <sz val="10"/>
        <color rgb="FF000000"/>
        <rFont val="Tahoma"/>
        <family val="2"/>
      </rPr>
      <t> (I also baptized the household of Stephanas; besides them, I don't know whether I baptized any other.)</t>
    </r>
  </si>
  <si>
    <r>
      <t xml:space="preserve"> </t>
    </r>
    <r>
      <rPr>
        <sz val="10"/>
        <color rgb="FFFF0000"/>
        <rFont val="Tahoma"/>
        <family val="2"/>
      </rPr>
      <t>{16}</t>
    </r>
    <r>
      <rPr>
        <sz val="10"/>
        <color rgb="FF000000"/>
        <rFont val="Tahoma"/>
        <family val="2"/>
      </rPr>
      <t> (Ah! Sim. Batizei também Estéfanas e a família dele, mas não lembro de ter batizado mais ninguém.)</t>
    </r>
  </si>
  <si>
    <r>
      <t xml:space="preserve"> </t>
    </r>
    <r>
      <rPr>
        <sz val="10"/>
        <color rgb="FFFF0000"/>
        <rFont val="Tahoma"/>
        <family val="2"/>
      </rPr>
      <t>{17}</t>
    </r>
    <r>
      <rPr>
        <sz val="10"/>
        <color rgb="FF000000"/>
        <rFont val="Tahoma"/>
        <family val="2"/>
      </rPr>
      <t> For Christ sent me not to baptize, but to preach the Good News--not in wisdom of words, so that the cross of Christ wouldn't be made void.</t>
    </r>
  </si>
  <si>
    <r>
      <t xml:space="preserve"> </t>
    </r>
    <r>
      <rPr>
        <sz val="10"/>
        <color rgb="FFFF0000"/>
        <rFont val="Tahoma"/>
        <family val="2"/>
      </rPr>
      <t>{17}</t>
    </r>
    <r>
      <rPr>
        <sz val="10"/>
        <color rgb="FF000000"/>
        <rFont val="Tahoma"/>
        <family val="2"/>
      </rPr>
      <t> Pois Cristo não me enviou para batizar, mas para anunciar o * evangelho e anunciá-lo sem usar a linguagem da sabedoria humana, para não tirar o poder da morte de Cristo na cruz</t>
    </r>
  </si>
  <si>
    <r>
      <t xml:space="preserve"> </t>
    </r>
    <r>
      <rPr>
        <sz val="10"/>
        <color rgb="FFFF0000"/>
        <rFont val="Tahoma"/>
        <family val="2"/>
      </rPr>
      <t>{19}</t>
    </r>
    <r>
      <rPr>
        <sz val="10"/>
        <color rgb="FF000000"/>
        <rFont val="Tahoma"/>
        <family val="2"/>
      </rPr>
      <t> For it is written, “I will destroy the wisdom of the wise, I will bring the discernment of the discerning to nothing.”</t>
    </r>
  </si>
  <si>
    <r>
      <t xml:space="preserve"> </t>
    </r>
    <r>
      <rPr>
        <sz val="10"/>
        <color rgb="FFFF0000"/>
        <rFont val="Tahoma"/>
        <family val="2"/>
      </rPr>
      <t>{19}</t>
    </r>
    <r>
      <rPr>
        <sz val="10"/>
        <color rgb="FF000000"/>
        <rFont val="Tahoma"/>
        <family val="2"/>
      </rPr>
      <t> Pois as * Escrituras Sagradas dizem: “Destruirei a sabedoria dos sábios e acabarei com o conhecimento dos instruídos.”</t>
    </r>
  </si>
  <si>
    <r>
      <t xml:space="preserve"> </t>
    </r>
    <r>
      <rPr>
        <sz val="10"/>
        <color rgb="FFFF0000"/>
        <rFont val="Tahoma"/>
        <family val="2"/>
      </rPr>
      <t>{20}</t>
    </r>
    <r>
      <rPr>
        <sz val="10"/>
        <color rgb="FF000000"/>
        <rFont val="Tahoma"/>
        <family val="2"/>
      </rPr>
      <t> Where is the wise? Where is the scribe? Where is the lawyer of this world? Hasn't God made foolish the wisdom of this world?</t>
    </r>
  </si>
  <si>
    <r>
      <t xml:space="preserve"> </t>
    </r>
    <r>
      <rPr>
        <sz val="10"/>
        <color rgb="FFFF0000"/>
        <rFont val="Tahoma"/>
        <family val="2"/>
      </rPr>
      <t>{20}</t>
    </r>
    <r>
      <rPr>
        <sz val="10"/>
        <color rgb="FF000000"/>
        <rFont val="Tahoma"/>
        <family val="2"/>
      </rPr>
      <t> Então, o que poderão dizer os sábios e os instruídos? O que vão dizer os grandes oradores deste mundo? Deus tem mostrado que a sabedoria deste mundo é loucura.</t>
    </r>
  </si>
  <si>
    <r>
      <t xml:space="preserve"> </t>
    </r>
    <r>
      <rPr>
        <sz val="10"/>
        <color rgb="FFFF0000"/>
        <rFont val="Tahoma"/>
        <family val="2"/>
      </rPr>
      <t>{21}</t>
    </r>
    <r>
      <rPr>
        <sz val="10"/>
        <color rgb="FF000000"/>
        <rFont val="Tahoma"/>
        <family val="2"/>
      </rPr>
      <t> For seeing that in the wisdom of God, the world through its wisdom didn't know God. It was God's good pleasure through the foolishness of the preaching to save those who believe.</t>
    </r>
  </si>
  <si>
    <r>
      <t xml:space="preserve"> </t>
    </r>
    <r>
      <rPr>
        <sz val="10"/>
        <color rgb="FFFF0000"/>
        <rFont val="Tahoma"/>
        <family val="2"/>
      </rPr>
      <t>{21}</t>
    </r>
    <r>
      <rPr>
        <sz val="10"/>
        <color rgb="FF000000"/>
        <rFont val="Tahoma"/>
        <family val="2"/>
      </rPr>
      <t> Pois Deus, na sua sabedoria, não deixou que os seres humanos o conhecessem por meio da sabedoria deles. Pelo contrário, resolveu salvar aqueles que crêem e fez isso por meio da mensagem que anunciamos, a qual é chamada de “louca”.</t>
    </r>
  </si>
  <si>
    <r>
      <t xml:space="preserve"> </t>
    </r>
    <r>
      <rPr>
        <sz val="10"/>
        <color rgb="FFFF0000"/>
        <rFont val="Tahoma"/>
        <family val="2"/>
      </rPr>
      <t>{22}</t>
    </r>
    <r>
      <rPr>
        <sz val="10"/>
        <color rgb="FF000000"/>
        <rFont val="Tahoma"/>
        <family val="2"/>
      </rPr>
      <t> For Jews require a sign, Greeks seek after wisdom.</t>
    </r>
  </si>
  <si>
    <r>
      <t xml:space="preserve"> </t>
    </r>
    <r>
      <rPr>
        <sz val="10"/>
        <color rgb="FFFF0000"/>
        <rFont val="Tahoma"/>
        <family val="2"/>
      </rPr>
      <t>{22}</t>
    </r>
    <r>
      <rPr>
        <sz val="10"/>
        <color rgb="FF000000"/>
        <rFont val="Tahoma"/>
        <family val="2"/>
      </rPr>
      <t> Os judeus pedem milagres como prova, e os não-judeus procuram a sabedoria.</t>
    </r>
  </si>
  <si>
    <r>
      <t xml:space="preserve"> </t>
    </r>
    <r>
      <rPr>
        <sz val="10"/>
        <color rgb="FFFF0000"/>
        <rFont val="Tahoma"/>
        <family val="2"/>
      </rPr>
      <t>{23}</t>
    </r>
    <r>
      <rPr>
        <sz val="10"/>
        <color rgb="FF000000"/>
        <rFont val="Tahoma"/>
        <family val="2"/>
      </rPr>
      <t xml:space="preserve"> But we preach Christ crucified; a stumbling block to Jews, and foolishness to Greeks, </t>
    </r>
    <r>
      <rPr>
        <sz val="10"/>
        <color rgb="FFFF0000"/>
        <rFont val="Tahoma"/>
        <family val="2"/>
      </rPr>
      <t>{F8 Music--Starts}</t>
    </r>
    <r>
      <rPr>
        <sz val="10"/>
        <color rgb="FF000000"/>
        <rFont val="Tahoma"/>
        <family val="2"/>
      </rPr>
      <t xml:space="preserve"> </t>
    </r>
  </si>
  <si>
    <r>
      <t xml:space="preserve"> </t>
    </r>
    <r>
      <rPr>
        <sz val="10"/>
        <color rgb="FFFF0000"/>
        <rFont val="Tahoma"/>
        <family val="2"/>
      </rPr>
      <t>{23}</t>
    </r>
    <r>
      <rPr>
        <sz val="10"/>
        <color rgb="FF000000"/>
        <rFont val="Tahoma"/>
        <family val="2"/>
      </rPr>
      <t> Mas nós anunciamos o Cristo crucificado — uma mensagem que para os judeus é ofensa e para os não-judeus é loucura.</t>
    </r>
    <r>
      <rPr>
        <sz val="10"/>
        <color rgb="FFFF0000"/>
        <rFont val="Tahoma"/>
        <family val="2"/>
      </rPr>
      <t>{F8 Music--Starts}</t>
    </r>
    <r>
      <rPr>
        <sz val="10"/>
        <color rgb="FF000000"/>
        <rFont val="Tahoma"/>
        <family val="2"/>
      </rPr>
      <t xml:space="preserve"> </t>
    </r>
  </si>
  <si>
    <r>
      <t xml:space="preserve"> </t>
    </r>
    <r>
      <rPr>
        <sz val="10"/>
        <color rgb="FFFF0000"/>
        <rFont val="Tahoma"/>
        <family val="2"/>
      </rPr>
      <t>{24}</t>
    </r>
    <r>
      <rPr>
        <sz val="10"/>
        <color rgb="FF000000"/>
        <rFont val="Tahoma"/>
        <family val="2"/>
      </rPr>
      <t> However, to those who are called, both Jews and Greeks, Christ is the power of God and the wisdom of God.</t>
    </r>
  </si>
  <si>
    <r>
      <t xml:space="preserve"> </t>
    </r>
    <r>
      <rPr>
        <sz val="10"/>
        <color rgb="FFFF0000"/>
        <rFont val="Tahoma"/>
        <family val="2"/>
      </rPr>
      <t>{24}</t>
    </r>
    <r>
      <rPr>
        <sz val="10"/>
        <color rgb="FF000000"/>
        <rFont val="Tahoma"/>
        <family val="2"/>
      </rPr>
      <t> Mas para aqueles que Deus tem chamado, tanto judeus como não-judeus, Cristo é o poder de Deus e a sabedoria de Deus.</t>
    </r>
  </si>
  <si>
    <r>
      <t xml:space="preserve"> </t>
    </r>
    <r>
      <rPr>
        <sz val="10"/>
        <color rgb="FFFF0000"/>
        <rFont val="Tahoma"/>
        <family val="2"/>
      </rPr>
      <t>{25}</t>
    </r>
    <r>
      <rPr>
        <sz val="10"/>
        <color rgb="FF000000"/>
        <rFont val="Tahoma"/>
        <family val="2"/>
      </rPr>
      <t> Because the foolishness of God is wiser than men, and the weakness of God is stronger than men.</t>
    </r>
  </si>
  <si>
    <r>
      <t xml:space="preserve"> </t>
    </r>
    <r>
      <rPr>
        <sz val="10"/>
        <color rgb="FFFF0000"/>
        <rFont val="Tahoma"/>
        <family val="2"/>
      </rPr>
      <t>{25}</t>
    </r>
    <r>
      <rPr>
        <sz val="10"/>
        <color rgb="FF000000"/>
        <rFont val="Tahoma"/>
        <family val="2"/>
      </rPr>
      <t> Pois aquilo que parece ser a loucura de Deus é mais sábio do que a sabedoria humana, e aquilo que parece ser a fraqueza de Deus é mais forte do que a força humana.</t>
    </r>
  </si>
  <si>
    <r>
      <t xml:space="preserve"> </t>
    </r>
    <r>
      <rPr>
        <sz val="10"/>
        <color rgb="FFFF0000"/>
        <rFont val="Tahoma"/>
        <family val="2"/>
      </rPr>
      <t>{26}</t>
    </r>
    <r>
      <rPr>
        <sz val="10"/>
        <color rgb="FF000000"/>
        <rFont val="Tahoma"/>
        <family val="2"/>
      </rPr>
      <t> For you see your calling, brothers, that not many are wise according to the flesh, not many mighty, and not many noble;</t>
    </r>
  </si>
  <si>
    <r>
      <t xml:space="preserve"> </t>
    </r>
    <r>
      <rPr>
        <sz val="10"/>
        <color rgb="FFFF0000"/>
        <rFont val="Tahoma"/>
        <family val="2"/>
      </rPr>
      <t>{26}</t>
    </r>
    <r>
      <rPr>
        <sz val="10"/>
        <color rgb="FF000000"/>
        <rFont val="Tahoma"/>
        <family val="2"/>
      </rPr>
      <t> Agora, meus irmãos, lembrem do que vocês eram quando Deus os chamou. Do ponto de vista humano poucos de vocês eram sábios ou poderosos ou de famílias importantes.</t>
    </r>
  </si>
  <si>
    <r>
      <t xml:space="preserve"> </t>
    </r>
    <r>
      <rPr>
        <sz val="10"/>
        <color rgb="FFFF0000"/>
        <rFont val="Tahoma"/>
        <family val="2"/>
      </rPr>
      <t>{27}</t>
    </r>
    <r>
      <rPr>
        <sz val="10"/>
        <color rgb="FF000000"/>
        <rFont val="Tahoma"/>
        <family val="2"/>
      </rPr>
      <t> but God chose the foolish things of the world that he might put to shame those who are wise.</t>
    </r>
  </si>
  <si>
    <r>
      <t xml:space="preserve"> </t>
    </r>
    <r>
      <rPr>
        <sz val="10"/>
        <color rgb="FFFF0000"/>
        <rFont val="Tahoma"/>
        <family val="2"/>
      </rPr>
      <t>{27}</t>
    </r>
    <r>
      <rPr>
        <sz val="10"/>
        <color rgb="FF000000"/>
        <rFont val="Tahoma"/>
        <family val="2"/>
      </rPr>
      <t> Para envergonhar os sábios, Deus escolheu aquilo que o mundo acha que é loucura;</t>
    </r>
  </si>
  <si>
    <r>
      <t xml:space="preserve"> </t>
    </r>
    <r>
      <rPr>
        <sz val="10"/>
        <color rgb="FFFF0000"/>
        <rFont val="Tahoma"/>
        <family val="2"/>
      </rPr>
      <t>{28}</t>
    </r>
    <r>
      <rPr>
        <sz val="10"/>
        <color rgb="FF000000"/>
        <rFont val="Tahoma"/>
        <family val="2"/>
      </rPr>
      <t> and God chose the lowly things of the world, and the things that are despised, and the things that are not, that he might bring to nothing the things that are:</t>
    </r>
  </si>
  <si>
    <r>
      <t xml:space="preserve"> </t>
    </r>
    <r>
      <rPr>
        <sz val="10"/>
        <color rgb="FFFF0000"/>
        <rFont val="Tahoma"/>
        <family val="2"/>
      </rPr>
      <t>{28}</t>
    </r>
    <r>
      <rPr>
        <sz val="10"/>
        <color rgb="FF000000"/>
        <rFont val="Tahoma"/>
        <family val="2"/>
      </rPr>
      <t> Para destruir o que o mundo pensa que é importante, Deus escolheu aquilo que o mundo despreza, acha humilde e diz que não tem valor.</t>
    </r>
  </si>
  <si>
    <r>
      <t xml:space="preserve"> </t>
    </r>
    <r>
      <rPr>
        <sz val="10"/>
        <color rgb="FFFF0000"/>
        <rFont val="Tahoma"/>
        <family val="2"/>
      </rPr>
      <t>{29}</t>
    </r>
    <r>
      <rPr>
        <sz val="10"/>
        <color rgb="FF000000"/>
        <rFont val="Tahoma"/>
        <family val="2"/>
      </rPr>
      <t> In that way, no flesh should boast before God.</t>
    </r>
  </si>
  <si>
    <r>
      <t xml:space="preserve"> </t>
    </r>
    <r>
      <rPr>
        <sz val="10"/>
        <color rgb="FFFF0000"/>
        <rFont val="Tahoma"/>
        <family val="2"/>
      </rPr>
      <t>{29}</t>
    </r>
    <r>
      <rPr>
        <sz val="10"/>
        <color rgb="FF000000"/>
        <rFont val="Tahoma"/>
        <family val="2"/>
      </rPr>
      <t> Isso quer dizer que ninguém pode ficar orgulhoso, pois sabe que está sendo visto por Deus.</t>
    </r>
  </si>
  <si>
    <r>
      <t xml:space="preserve"> </t>
    </r>
    <r>
      <rPr>
        <sz val="10"/>
        <color rgb="FFFF0000"/>
        <rFont val="Tahoma"/>
        <family val="2"/>
      </rPr>
      <t>{30}</t>
    </r>
    <r>
      <rPr>
        <sz val="10"/>
        <color rgb="FF000000"/>
        <rFont val="Tahoma"/>
        <family val="2"/>
      </rPr>
      <t> But of him, you are in Christ Jesus, who was made to us wisdom from God, and righteousness and sanctification, and redemption:</t>
    </r>
  </si>
  <si>
    <r>
      <t xml:space="preserve"> </t>
    </r>
    <r>
      <rPr>
        <sz val="10"/>
        <color rgb="FFFF0000"/>
        <rFont val="Tahoma"/>
        <family val="2"/>
      </rPr>
      <t>{30}</t>
    </r>
    <r>
      <rPr>
        <sz val="10"/>
        <color rgb="FF000000"/>
        <rFont val="Tahoma"/>
        <family val="2"/>
      </rPr>
      <t> Porém Deus uniu vocês com Cristo Jesus e fez com que Cristo seja a nossa sabedoria. E é por meio de Cristo que somos aceitos por Deus, nos tornamos o povo de Deus e somos salvos.</t>
    </r>
  </si>
  <si>
    <r>
      <t xml:space="preserve"> </t>
    </r>
    <r>
      <rPr>
        <sz val="10"/>
        <color rgb="FFFF0000"/>
        <rFont val="Tahoma"/>
        <family val="2"/>
      </rPr>
      <t>{31}</t>
    </r>
    <r>
      <rPr>
        <sz val="10"/>
        <color rgb="FF000000"/>
        <rFont val="Tahoma"/>
        <family val="2"/>
      </rPr>
      <t xml:space="preserve"> that, according as it is written, “He who boasts, let him boast in the Lord.” </t>
    </r>
    <r>
      <rPr>
        <sz val="10"/>
        <color rgb="FF0000FF"/>
        <rFont val="Tahoma"/>
        <family val="2"/>
      </rPr>
      <t>||| + 2 SECs |||</t>
    </r>
  </si>
  <si>
    <r>
      <t xml:space="preserve"> </t>
    </r>
    <r>
      <rPr>
        <sz val="10"/>
        <color rgb="FFFF0000"/>
        <rFont val="Tahoma"/>
        <family val="2"/>
      </rPr>
      <t>{31}</t>
    </r>
    <r>
      <rPr>
        <sz val="10"/>
        <color rgb="FF000000"/>
        <rFont val="Tahoma"/>
        <family val="2"/>
      </rPr>
      <t xml:space="preserve"> Portanto, como as Escrituras Sagradas dizem: “Quem quiser se orgulhar, que se orgulhe daquilo que o Senhor faz.” </t>
    </r>
    <r>
      <rPr>
        <sz val="10"/>
        <color rgb="FF0000FF"/>
        <rFont val="Tahoma"/>
        <family val="2"/>
      </rPr>
      <t>||| + 2 SECs |||</t>
    </r>
  </si>
  <si>
    <r>
      <t xml:space="preserve"> </t>
    </r>
    <r>
      <rPr>
        <sz val="10"/>
        <color rgb="FFFF0000"/>
        <rFont val="Tahoma"/>
        <family val="2"/>
      </rPr>
      <t>{2}</t>
    </r>
    <r>
      <rPr>
        <sz val="10"/>
        <color rgb="FF000000"/>
        <rFont val="Tahoma"/>
        <family val="2"/>
      </rPr>
      <t> For I determined not to know anything among you, except Jesus Christ, and him crucified.</t>
    </r>
  </si>
  <si>
    <r>
      <t xml:space="preserve"> </t>
    </r>
    <r>
      <rPr>
        <sz val="10"/>
        <color rgb="FFFF0000"/>
        <rFont val="Tahoma"/>
        <family val="2"/>
      </rPr>
      <t>{2}</t>
    </r>
    <r>
      <rPr>
        <sz val="10"/>
        <color rgb="FF000000"/>
        <rFont val="Tahoma"/>
        <family val="2"/>
      </rPr>
      <t> Porque, quando estive com vocês, resolvi esquecer tudo, a não ser Jesus Cristo e principalmente a sua morte na cruz.</t>
    </r>
  </si>
  <si>
    <r>
      <t xml:space="preserve"> </t>
    </r>
    <r>
      <rPr>
        <sz val="10"/>
        <color rgb="FFFF0000"/>
        <rFont val="Tahoma"/>
        <family val="2"/>
      </rPr>
      <t>{3}</t>
    </r>
    <r>
      <rPr>
        <sz val="10"/>
        <color rgb="FF000000"/>
        <rFont val="Tahoma"/>
        <family val="2"/>
      </rPr>
      <t> I was with you in weakness, in fear, and in much trembling.</t>
    </r>
  </si>
  <si>
    <r>
      <t xml:space="preserve"> </t>
    </r>
    <r>
      <rPr>
        <sz val="10"/>
        <color rgb="FFFF0000"/>
        <rFont val="Tahoma"/>
        <family val="2"/>
      </rPr>
      <t>{3}</t>
    </r>
    <r>
      <rPr>
        <sz val="10"/>
        <color rgb="FF000000"/>
        <rFont val="Tahoma"/>
        <family val="2"/>
      </rPr>
      <t> Quando visitei vocês, eu estava fraco e tremia de medo.</t>
    </r>
  </si>
  <si>
    <r>
      <t xml:space="preserve"> </t>
    </r>
    <r>
      <rPr>
        <sz val="10"/>
        <color rgb="FFFF0000"/>
        <rFont val="Tahoma"/>
        <family val="2"/>
      </rPr>
      <t>{4}</t>
    </r>
    <r>
      <rPr>
        <sz val="10"/>
        <color rgb="FF000000"/>
        <rFont val="Tahoma"/>
        <family val="2"/>
      </rPr>
      <t> My speech and my preaching were not in persuasive words of human wisdom, but in demonstration of the Spirit and of power.</t>
    </r>
  </si>
  <si>
    <r>
      <t xml:space="preserve"> </t>
    </r>
    <r>
      <rPr>
        <sz val="10"/>
        <color rgb="FFFF0000"/>
        <rFont val="Tahoma"/>
        <family val="2"/>
      </rPr>
      <t>{4}</t>
    </r>
    <r>
      <rPr>
        <sz val="10"/>
        <color rgb="FF000000"/>
        <rFont val="Tahoma"/>
        <family val="2"/>
      </rPr>
      <t> O meu ensinamento e a minha mensagem não foram dados com a linguagem da sabedoria humana, mas com provas firmes do poder do Espírito de Deus.</t>
    </r>
  </si>
  <si>
    <r>
      <t xml:space="preserve"> </t>
    </r>
    <r>
      <rPr>
        <sz val="10"/>
        <color rgb="FFFF0000"/>
        <rFont val="Tahoma"/>
        <family val="2"/>
      </rPr>
      <t>{5}</t>
    </r>
    <r>
      <rPr>
        <sz val="10"/>
        <color rgb="FF000000"/>
        <rFont val="Tahoma"/>
        <family val="2"/>
      </rPr>
      <t> That way, your faith wouldn't stand in the wisdom of men, but in the power of God.</t>
    </r>
  </si>
  <si>
    <r>
      <t xml:space="preserve"> </t>
    </r>
    <r>
      <rPr>
        <sz val="10"/>
        <color rgb="FFFF0000"/>
        <rFont val="Tahoma"/>
        <family val="2"/>
      </rPr>
      <t>{5}</t>
    </r>
    <r>
      <rPr>
        <sz val="10"/>
        <color rgb="FF000000"/>
        <rFont val="Tahoma"/>
        <family val="2"/>
      </rPr>
      <t> Portanto, a fé que vocês têm não se baseia na sabedoria humana, mas no poder de Deus.</t>
    </r>
  </si>
  <si>
    <r>
      <t xml:space="preserve"> </t>
    </r>
    <r>
      <rPr>
        <sz val="10"/>
        <color rgb="FFFF0000"/>
        <rFont val="Tahoma"/>
        <family val="2"/>
      </rPr>
      <t>{7}</t>
    </r>
    <r>
      <rPr>
        <sz val="10"/>
        <color rgb="FF000000"/>
        <rFont val="Tahoma"/>
        <family val="2"/>
      </rPr>
      <t> But we speak God's wisdom in a mystery, the wisdom that has been hidden, which God foreordained before the worlds for our glory.</t>
    </r>
  </si>
  <si>
    <r>
      <t xml:space="preserve"> </t>
    </r>
    <r>
      <rPr>
        <sz val="10"/>
        <color rgb="FFFF0000"/>
        <rFont val="Tahoma"/>
        <family val="2"/>
      </rPr>
      <t>{7}</t>
    </r>
    <r>
      <rPr>
        <sz val="10"/>
        <color rgb="FF000000"/>
        <rFont val="Tahoma"/>
        <family val="2"/>
      </rPr>
      <t> A sabedoria que anunciamos é a sabedoria secreta de Deus, escondida dos seres humanos, a sabedoria que o próprio Deus, antes mesmo da criação do mundo, já havia escolhido para a nossa * glória.</t>
    </r>
  </si>
  <si>
    <r>
      <t xml:space="preserve"> </t>
    </r>
    <r>
      <rPr>
        <sz val="10"/>
        <color rgb="FFFF0000"/>
        <rFont val="Tahoma"/>
        <family val="2"/>
      </rPr>
      <t>{8}</t>
    </r>
    <r>
      <rPr>
        <sz val="10"/>
        <color rgb="FF000000"/>
        <rFont val="Tahoma"/>
        <family val="2"/>
      </rPr>
      <t xml:space="preserve"> None of the rulers of this world has understood. For had they known it, they wouldn't have crucified the Lord of glory. </t>
    </r>
  </si>
  <si>
    <r>
      <t xml:space="preserve"> </t>
    </r>
    <r>
      <rPr>
        <sz val="10"/>
        <color rgb="FFFF0000"/>
        <rFont val="Tahoma"/>
        <family val="2"/>
      </rPr>
      <t>{8}</t>
    </r>
    <r>
      <rPr>
        <sz val="10"/>
        <color rgb="FF000000"/>
        <rFont val="Tahoma"/>
        <family val="2"/>
      </rPr>
      <t xml:space="preserve"> Nenhum dos poderes que agora governam o mundo conheceu essa sabedoria. Pois, se a tivessem conhecido, não teriam crucificado o * glorioso Senhor. </t>
    </r>
  </si>
  <si>
    <r>
      <t xml:space="preserve"> </t>
    </r>
    <r>
      <rPr>
        <sz val="10"/>
        <color rgb="FFFF0000"/>
        <rFont val="Tahoma"/>
        <family val="2"/>
      </rPr>
      <t>{9}</t>
    </r>
    <r>
      <rPr>
        <sz val="10"/>
        <color rgb="FF000000"/>
        <rFont val="Tahoma"/>
        <family val="2"/>
      </rPr>
      <t> But as it is written, “Things which an eye didn't see, and an ear didn't hear, which didn't enter into the heart of man, these God has prepared for those who love him.”</t>
    </r>
  </si>
  <si>
    <r>
      <t xml:space="preserve"> </t>
    </r>
    <r>
      <rPr>
        <sz val="10"/>
        <color rgb="FFFF0000"/>
        <rFont val="Tahoma"/>
        <family val="2"/>
      </rPr>
      <t>{9}</t>
    </r>
    <r>
      <rPr>
        <sz val="10"/>
        <color rgb="FF000000"/>
        <rFont val="Tahoma"/>
        <family val="2"/>
      </rPr>
      <t> Porém, como dizem as * Escrituras Sagradas: “O que ninguém nunca viu nem ouviu, e o que jamais alguém pensou que podia acontecer, foi isso o que Deus preparou para aqueles que o amam.”</t>
    </r>
  </si>
  <si>
    <r>
      <t xml:space="preserve"> </t>
    </r>
    <r>
      <rPr>
        <sz val="10"/>
        <color rgb="FFFF0000"/>
        <rFont val="Tahoma"/>
        <family val="2"/>
      </rPr>
      <t>{10}</t>
    </r>
    <r>
      <rPr>
        <sz val="10"/>
        <color rgb="FF000000"/>
        <rFont val="Tahoma"/>
        <family val="2"/>
      </rPr>
      <t> But to us, God revealed them through the Spirit. For the Spirit searches all things, yes, the deep things of God.</t>
    </r>
  </si>
  <si>
    <r>
      <t xml:space="preserve"> </t>
    </r>
    <r>
      <rPr>
        <sz val="10"/>
        <color rgb="FFFF0000"/>
        <rFont val="Tahoma"/>
        <family val="2"/>
      </rPr>
      <t>{10}</t>
    </r>
    <r>
      <rPr>
        <sz val="10"/>
        <color rgb="FF000000"/>
        <rFont val="Tahoma"/>
        <family val="2"/>
      </rPr>
      <t> Mas foi a nós que Deus, por meio do Espírito, revelou o seu segredo. O Espírito Santo examina tudo, até mesmo os planos mais profundos e escondidos de Deus.</t>
    </r>
  </si>
  <si>
    <r>
      <t xml:space="preserve"> </t>
    </r>
    <r>
      <rPr>
        <sz val="10"/>
        <color rgb="FFFF0000"/>
        <rFont val="Tahoma"/>
        <family val="2"/>
      </rPr>
      <t>{11}</t>
    </r>
    <r>
      <rPr>
        <sz val="10"/>
        <color rgb="FF000000"/>
        <rFont val="Tahoma"/>
        <family val="2"/>
      </rPr>
      <t> For who among men knows the things of a man, except the spirit of the man, which is in him? Even so, no one knows the things of God, except God's Spirit.</t>
    </r>
  </si>
  <si>
    <r>
      <t xml:space="preserve"> </t>
    </r>
    <r>
      <rPr>
        <sz val="10"/>
        <color rgb="FFFF0000"/>
        <rFont val="Tahoma"/>
        <family val="2"/>
      </rPr>
      <t>{11}</t>
    </r>
    <r>
      <rPr>
        <sz val="10"/>
        <color rgb="FF000000"/>
        <rFont val="Tahoma"/>
        <family val="2"/>
      </rPr>
      <t> Quanto ao ser humano, somente o espírito que está nele é que conhece tudo a respeito dele. E, quanto a Deus, somente o seu próprio Espírito conhece tudo a respeito dele.</t>
    </r>
  </si>
  <si>
    <r>
      <t xml:space="preserve"> </t>
    </r>
    <r>
      <rPr>
        <sz val="10"/>
        <color rgb="FFFF0000"/>
        <rFont val="Tahoma"/>
        <family val="2"/>
      </rPr>
      <t>{12}</t>
    </r>
    <r>
      <rPr>
        <sz val="10"/>
        <color rgb="FF000000"/>
        <rFont val="Tahoma"/>
        <family val="2"/>
      </rPr>
      <t> But we received, not the spirit of the world, but the Spirit which is from God, that we might know the things that were freely given to us by God.</t>
    </r>
  </si>
  <si>
    <r>
      <t xml:space="preserve"> </t>
    </r>
    <r>
      <rPr>
        <sz val="10"/>
        <color rgb="FFFF0000"/>
        <rFont val="Tahoma"/>
        <family val="2"/>
      </rPr>
      <t>{12}</t>
    </r>
    <r>
      <rPr>
        <sz val="10"/>
        <color rgb="FF000000"/>
        <rFont val="Tahoma"/>
        <family val="2"/>
      </rPr>
      <t> Não foi o espírito deste mundo que nós recebemos, mas o Espírito mandado por Deus, para que possamos entender tudo o que Deus nos tem dado.</t>
    </r>
  </si>
  <si>
    <r>
      <t xml:space="preserve"> </t>
    </r>
    <r>
      <rPr>
        <sz val="10"/>
        <color rgb="FFFF0000"/>
        <rFont val="Tahoma"/>
        <family val="2"/>
      </rPr>
      <t>{13}</t>
    </r>
    <r>
      <rPr>
        <sz val="10"/>
        <color rgb="FF000000"/>
        <rFont val="Tahoma"/>
        <family val="2"/>
      </rPr>
      <t> Which things also we speak, not in words which man's wisdom teaches, but which the Holy Spirit teaches, comparing spiritual things with spiritual things.</t>
    </r>
  </si>
  <si>
    <r>
      <t xml:space="preserve"> </t>
    </r>
    <r>
      <rPr>
        <sz val="10"/>
        <color rgb="FFFF0000"/>
        <rFont val="Tahoma"/>
        <family val="2"/>
      </rPr>
      <t>{13}</t>
    </r>
    <r>
      <rPr>
        <sz val="10"/>
        <color rgb="FF000000"/>
        <rFont val="Tahoma"/>
        <family val="2"/>
      </rPr>
      <t> Portanto, quando falamos, nós usamos palavras ensinadas pelo Espírito de Deus e não palavras ensinadas pela sabedoria humana. Assim explicamos as verdades espirituais aos que são espirituais.</t>
    </r>
  </si>
  <si>
    <r>
      <t xml:space="preserve"> </t>
    </r>
    <r>
      <rPr>
        <sz val="10"/>
        <color rgb="FFFF0000"/>
        <rFont val="Tahoma"/>
        <family val="2"/>
      </rPr>
      <t>{14}</t>
    </r>
    <r>
      <rPr>
        <sz val="10"/>
        <color rgb="FF000000"/>
        <rFont val="Tahoma"/>
        <family val="2"/>
      </rPr>
      <t> Now the natural man doesn't receive the things of God's Spirit, for they are foolishness to him. He can't know them, because they are spiritually discerned.</t>
    </r>
  </si>
  <si>
    <r>
      <t xml:space="preserve"> </t>
    </r>
    <r>
      <rPr>
        <sz val="10"/>
        <color rgb="FFFF0000"/>
        <rFont val="Tahoma"/>
        <family val="2"/>
      </rPr>
      <t>{14}</t>
    </r>
    <r>
      <rPr>
        <sz val="10"/>
        <color rgb="FF000000"/>
        <rFont val="Tahoma"/>
        <family val="2"/>
      </rPr>
      <t> Mas quem não tem o Espírito de Deus não pode receber os * dons que vêm do Espírito e, de fato, nem mesmo pode entendê-los. Essas verdades são loucura para essa pessoa porque o sentido delas só pode ser entendido de modo espiritual.</t>
    </r>
  </si>
  <si>
    <r>
      <t xml:space="preserve"> </t>
    </r>
    <r>
      <rPr>
        <sz val="10"/>
        <color rgb="FFFF0000"/>
        <rFont val="Tahoma"/>
        <family val="2"/>
      </rPr>
      <t>{15}</t>
    </r>
    <r>
      <rPr>
        <sz val="10"/>
        <color rgb="FF000000"/>
        <rFont val="Tahoma"/>
        <family val="2"/>
      </rPr>
      <t> But he who is spiritual discerns all things, and he himself is judged by no one.</t>
    </r>
  </si>
  <si>
    <r>
      <t xml:space="preserve"> </t>
    </r>
    <r>
      <rPr>
        <sz val="10"/>
        <color rgb="FFFF0000"/>
        <rFont val="Tahoma"/>
        <family val="2"/>
      </rPr>
      <t>{15}</t>
    </r>
    <r>
      <rPr>
        <sz val="10"/>
        <color rgb="FF000000"/>
        <rFont val="Tahoma"/>
        <family val="2"/>
      </rPr>
      <t> A pessoa que tem o Espírito Santo pode julgar o valor de todas as coisas, porém ela mesma não pode ser julgada por ninguém.</t>
    </r>
  </si>
  <si>
    <r>
      <t xml:space="preserve"> </t>
    </r>
    <r>
      <rPr>
        <sz val="10"/>
        <color rgb="FFFF0000"/>
        <rFont val="Tahoma"/>
        <family val="2"/>
      </rPr>
      <t>{16}</t>
    </r>
    <r>
      <rPr>
        <sz val="10"/>
        <color rgb="FF000000"/>
        <rFont val="Tahoma"/>
        <family val="2"/>
      </rPr>
      <t xml:space="preserve"> “For who has known the mind of the Lord, that he should instruct him?” But we have Christ's mind. </t>
    </r>
    <r>
      <rPr>
        <sz val="10"/>
        <color rgb="FF0000FF"/>
        <rFont val="Tahoma"/>
        <family val="2"/>
      </rPr>
      <t>||| + 2 SECs |||</t>
    </r>
  </si>
  <si>
    <r>
      <t xml:space="preserve"> </t>
    </r>
    <r>
      <rPr>
        <sz val="10"/>
        <color rgb="FFFF0000"/>
        <rFont val="Tahoma"/>
        <family val="2"/>
      </rPr>
      <t>{16}</t>
    </r>
    <r>
      <rPr>
        <sz val="10"/>
        <color rgb="FF000000"/>
        <rFont val="Tahoma"/>
        <family val="2"/>
      </rPr>
      <t xml:space="preserve"> Como dizem as Escrituras Sagradas: “Quem pode conhecer a mente do Senhor? Quem é capaz de lhe dar conselhos?” Mas nós pensamos como Cristo pensa. </t>
    </r>
    <r>
      <rPr>
        <sz val="10"/>
        <color rgb="FF0000FF"/>
        <rFont val="Tahoma"/>
        <family val="2"/>
      </rPr>
      <t>||| + 2 SECs |||</t>
    </r>
  </si>
  <si>
    <r>
      <t xml:space="preserve"> </t>
    </r>
    <r>
      <rPr>
        <sz val="10"/>
        <color rgb="FFFF0000"/>
        <rFont val="Tahoma"/>
        <family val="2"/>
      </rPr>
      <t>{2}</t>
    </r>
    <r>
      <rPr>
        <sz val="10"/>
        <color rgb="FF000000"/>
        <rFont val="Tahoma"/>
        <family val="2"/>
      </rPr>
      <t> I fed you with milk, not with meat; for you weren't yet ready. Indeed, not even now are you ready.</t>
    </r>
  </si>
  <si>
    <r>
      <t xml:space="preserve"> </t>
    </r>
    <r>
      <rPr>
        <sz val="10"/>
        <color rgb="FFFF0000"/>
        <rFont val="Tahoma"/>
        <family val="2"/>
      </rPr>
      <t>{2}</t>
    </r>
    <r>
      <rPr>
        <sz val="10"/>
        <color rgb="FF000000"/>
        <rFont val="Tahoma"/>
        <family val="2"/>
      </rPr>
      <t> Tive de alimentá-los com leite e não com comida forte, pois vocês não estavam prontos para isso. E ainda não estão prontos,</t>
    </r>
  </si>
  <si>
    <r>
      <t xml:space="preserve"> </t>
    </r>
    <r>
      <rPr>
        <sz val="10"/>
        <color rgb="FFFF0000"/>
        <rFont val="Tahoma"/>
        <family val="2"/>
      </rPr>
      <t>{3}</t>
    </r>
    <r>
      <rPr>
        <sz val="10"/>
        <color rgb="FF000000"/>
        <rFont val="Tahoma"/>
        <family val="2"/>
      </rPr>
      <t> You are still fleshly. For insofar as there is jealousy, strife,</t>
    </r>
  </si>
  <si>
    <r>
      <t xml:space="preserve"> </t>
    </r>
    <r>
      <rPr>
        <sz val="10"/>
        <color rgb="FFFF0000"/>
        <rFont val="Tahoma"/>
        <family val="2"/>
      </rPr>
      <t>{3}</t>
    </r>
    <r>
      <rPr>
        <sz val="10"/>
        <color rgb="FF000000"/>
        <rFont val="Tahoma"/>
        <family val="2"/>
      </rPr>
      <t> porque vivem como se fossem pessoas deste mundo. Quando existem ciumeiras e brigas entre vocês,</t>
    </r>
  </si>
  <si>
    <r>
      <t xml:space="preserve"> </t>
    </r>
    <r>
      <rPr>
        <sz val="10"/>
        <color rgb="FFFF0000"/>
        <rFont val="Tahoma"/>
        <family val="2"/>
      </rPr>
      <t>{4}</t>
    </r>
    <r>
      <rPr>
        <sz val="10"/>
        <color rgb="FF000000"/>
        <rFont val="Tahoma"/>
        <family val="2"/>
      </rPr>
      <t> For when one says, “I follow Paul,” and another, “I follow Apollos,” aren't you fleshly?</t>
    </r>
  </si>
  <si>
    <r>
      <t xml:space="preserve"> </t>
    </r>
    <r>
      <rPr>
        <sz val="10"/>
        <color rgb="FFFF0000"/>
        <rFont val="Tahoma"/>
        <family val="2"/>
      </rPr>
      <t>{4}</t>
    </r>
    <r>
      <rPr>
        <sz val="10"/>
        <color rgb="FF000000"/>
        <rFont val="Tahoma"/>
        <family val="2"/>
      </rPr>
      <t> Quando alguém diz: “Eu sou de Paulo”, e outro: “Eu sou de Apolo”, será que assim não estão agindo como pessoas deste mundo?</t>
    </r>
  </si>
  <si>
    <r>
      <t xml:space="preserve"> </t>
    </r>
    <r>
      <rPr>
        <sz val="10"/>
        <color rgb="FFFF0000"/>
        <rFont val="Tahoma"/>
        <family val="2"/>
      </rPr>
      <t>{5}</t>
    </r>
    <r>
      <rPr>
        <sz val="10"/>
        <color rgb="FF000000"/>
        <rFont val="Tahoma"/>
        <family val="2"/>
      </rPr>
      <t> Who then is Apollos, and who is Paul, but servants through whom you believed; and each as the Lord gave to him?</t>
    </r>
  </si>
  <si>
    <r>
      <t xml:space="preserve"> </t>
    </r>
    <r>
      <rPr>
        <sz val="10"/>
        <color rgb="FFFF0000"/>
        <rFont val="Tahoma"/>
        <family val="2"/>
      </rPr>
      <t>{5}</t>
    </r>
    <r>
      <rPr>
        <sz val="10"/>
        <color rgb="FF000000"/>
        <rFont val="Tahoma"/>
        <family val="2"/>
      </rPr>
      <t> Afinal de contas, quem é Apolo? E quem é Paulo? Somos somente servidores de Deus, e foi por meio de nós que vocês creram no Senhor. Cada um de nós faz o trabalho que o Senhor lhe deu para fazer:</t>
    </r>
  </si>
  <si>
    <r>
      <t xml:space="preserve"> </t>
    </r>
    <r>
      <rPr>
        <sz val="10"/>
        <color rgb="FFFF0000"/>
        <rFont val="Tahoma"/>
        <family val="2"/>
      </rPr>
      <t>{6}</t>
    </r>
    <r>
      <rPr>
        <sz val="10"/>
        <color rgb="FF000000"/>
        <rFont val="Tahoma"/>
        <family val="2"/>
      </rPr>
      <t> I planted. Apollos watered. But God gave the increase.</t>
    </r>
  </si>
  <si>
    <r>
      <t xml:space="preserve"> </t>
    </r>
    <r>
      <rPr>
        <sz val="10"/>
        <color rgb="FFFF0000"/>
        <rFont val="Tahoma"/>
        <family val="2"/>
      </rPr>
      <t>{6}</t>
    </r>
    <r>
      <rPr>
        <sz val="10"/>
        <color rgb="FF000000"/>
        <rFont val="Tahoma"/>
        <family val="2"/>
      </rPr>
      <t> Eu plantei, e Apolo regou a planta, mas foi Deus quem a fez crescer.</t>
    </r>
  </si>
  <si>
    <r>
      <t xml:space="preserve"> </t>
    </r>
    <r>
      <rPr>
        <sz val="10"/>
        <color rgb="FFFF0000"/>
        <rFont val="Tahoma"/>
        <family val="2"/>
      </rPr>
      <t>{7}</t>
    </r>
    <r>
      <rPr>
        <sz val="10"/>
        <color rgb="FF000000"/>
        <rFont val="Tahoma"/>
        <family val="2"/>
      </rPr>
      <t> So then neither he who plants is anything, nor he who waters, but God who gives the increase.</t>
    </r>
  </si>
  <si>
    <r>
      <t xml:space="preserve"> </t>
    </r>
    <r>
      <rPr>
        <sz val="10"/>
        <color rgb="FFFF0000"/>
        <rFont val="Tahoma"/>
        <family val="2"/>
      </rPr>
      <t>{7}</t>
    </r>
    <r>
      <rPr>
        <sz val="10"/>
        <color rgb="FF000000"/>
        <rFont val="Tahoma"/>
        <family val="2"/>
      </rPr>
      <t> De modo que não importa nem o que planta nem o que rega, mas sim Deus, que dá o crescimento.</t>
    </r>
  </si>
  <si>
    <r>
      <t xml:space="preserve"> </t>
    </r>
    <r>
      <rPr>
        <sz val="10"/>
        <color rgb="FFFF0000"/>
        <rFont val="Tahoma"/>
        <family val="2"/>
      </rPr>
      <t>{8}</t>
    </r>
    <r>
      <rPr>
        <sz val="10"/>
        <color rgb="FF000000"/>
        <rFont val="Tahoma"/>
        <family val="2"/>
      </rPr>
      <t> Now he who plants and he who waters are the same, but each will receive his own reward according to his own labor.</t>
    </r>
  </si>
  <si>
    <r>
      <t xml:space="preserve"> </t>
    </r>
    <r>
      <rPr>
        <sz val="10"/>
        <color rgb="FFFF0000"/>
        <rFont val="Tahoma"/>
        <family val="2"/>
      </rPr>
      <t>{8}</t>
    </r>
    <r>
      <rPr>
        <sz val="10"/>
        <color rgb="FF000000"/>
        <rFont val="Tahoma"/>
        <family val="2"/>
      </rPr>
      <t> Pois não existe diferença entre a pessoa que planta e a pessoa que rega. Deus dará a recompensa de acordo com o trabalho que cada um tiver feito.</t>
    </r>
  </si>
  <si>
    <r>
      <t xml:space="preserve"> </t>
    </r>
    <r>
      <rPr>
        <sz val="10"/>
        <color rgb="FFFF0000"/>
        <rFont val="Tahoma"/>
        <family val="2"/>
      </rPr>
      <t>{9}</t>
    </r>
    <r>
      <rPr>
        <sz val="10"/>
        <color rgb="FF000000"/>
        <rFont val="Tahoma"/>
        <family val="2"/>
      </rPr>
      <t> For we are God's fellow workers. You are God's farming, God's building.</t>
    </r>
  </si>
  <si>
    <r>
      <t xml:space="preserve"> </t>
    </r>
    <r>
      <rPr>
        <sz val="10"/>
        <color rgb="FFFF0000"/>
        <rFont val="Tahoma"/>
        <family val="2"/>
      </rPr>
      <t>{9}</t>
    </r>
    <r>
      <rPr>
        <sz val="10"/>
        <color rgb="FF000000"/>
        <rFont val="Tahoma"/>
        <family val="2"/>
      </rPr>
      <t> Porque nós somos companheiros de trabalho no serviço de Deus, e vocês são o terreno no qual Deus faz o seu trabalho.</t>
    </r>
  </si>
  <si>
    <r>
      <t xml:space="preserve"> </t>
    </r>
    <r>
      <rPr>
        <sz val="10"/>
        <color rgb="FFFF0000"/>
        <rFont val="Tahoma"/>
        <family val="2"/>
      </rPr>
      <t>{10}</t>
    </r>
    <r>
      <rPr>
        <sz val="10"/>
        <color rgb="FF000000"/>
        <rFont val="Tahoma"/>
        <family val="2"/>
      </rPr>
      <t> According to the grace of God which was given to me, as a wise master builder I laid a foundation,</t>
    </r>
  </si>
  <si>
    <r>
      <t xml:space="preserve"> </t>
    </r>
    <r>
      <rPr>
        <sz val="10"/>
        <color rgb="FFFF0000"/>
        <rFont val="Tahoma"/>
        <family val="2"/>
      </rPr>
      <t>{10}</t>
    </r>
    <r>
      <rPr>
        <sz val="10"/>
        <color rgb="FF000000"/>
        <rFont val="Tahoma"/>
        <family val="2"/>
      </rPr>
      <t> Usando o * dom que Deus me deu, eu faço o trabalho de um construtor competente.</t>
    </r>
  </si>
  <si>
    <r>
      <t xml:space="preserve"> </t>
    </r>
    <r>
      <rPr>
        <sz val="10"/>
        <color rgb="FFFF0000"/>
        <rFont val="Tahoma"/>
        <family val="2"/>
      </rPr>
      <t>{11}</t>
    </r>
    <r>
      <rPr>
        <sz val="10"/>
        <color rgb="FF000000"/>
        <rFont val="Tahoma"/>
        <family val="2"/>
      </rPr>
      <t> For no one can lay any other foundation than that which has been laid, which is Jesus Christ.</t>
    </r>
  </si>
  <si>
    <r>
      <t xml:space="preserve"> </t>
    </r>
    <r>
      <rPr>
        <sz val="10"/>
        <color rgb="FFFF0000"/>
        <rFont val="Tahoma"/>
        <family val="2"/>
      </rPr>
      <t>{11}</t>
    </r>
    <r>
      <rPr>
        <sz val="10"/>
        <color rgb="FF000000"/>
        <rFont val="Tahoma"/>
        <family val="2"/>
      </rPr>
      <t> Porque Deus já pôs Jesus Cristo como o único alicerce, e nenhum outro alicerce pode ser colocado.</t>
    </r>
  </si>
  <si>
    <r>
      <t xml:space="preserve"> </t>
    </r>
    <r>
      <rPr>
        <sz val="10"/>
        <color rgb="FFFF0000"/>
        <rFont val="Tahoma"/>
        <family val="2"/>
      </rPr>
      <t>{12}</t>
    </r>
    <r>
      <rPr>
        <sz val="10"/>
        <color rgb="FF000000"/>
        <rFont val="Tahoma"/>
        <family val="2"/>
      </rPr>
      <t> If any man builds on this foundation using gold, silver, costly stones, wood, hay or straw,</t>
    </r>
  </si>
  <si>
    <r>
      <t xml:space="preserve"> </t>
    </r>
    <r>
      <rPr>
        <sz val="10"/>
        <color rgb="FFFF0000"/>
        <rFont val="Tahoma"/>
        <family val="2"/>
      </rPr>
      <t>{12}</t>
    </r>
    <r>
      <rPr>
        <sz val="10"/>
        <color rgb="FF000000"/>
        <rFont val="Tahoma"/>
        <family val="2"/>
      </rPr>
      <t> Alguns usam ouro ou prata ou pedras preciosas para construírem em cima do alicerce. E ainda outros usam madeira ou capim ou palha.</t>
    </r>
  </si>
  <si>
    <r>
      <t xml:space="preserve"> </t>
    </r>
    <r>
      <rPr>
        <sz val="10"/>
        <color rgb="FFFF0000"/>
        <rFont val="Tahoma"/>
        <family val="2"/>
      </rPr>
      <t>{13}</t>
    </r>
    <r>
      <rPr>
        <sz val="10"/>
        <color rgb="FF000000"/>
        <rFont val="Tahoma"/>
        <family val="2"/>
      </rPr>
      <t> his work will be shown for what it is, because the Day will bring it to light. It will be revealed with fire; and the fire itself will test what sort of work each man's work is.</t>
    </r>
  </si>
  <si>
    <r>
      <t xml:space="preserve"> </t>
    </r>
    <r>
      <rPr>
        <sz val="10"/>
        <color rgb="FFFF0000"/>
        <rFont val="Tahoma"/>
        <family val="2"/>
      </rPr>
      <t>{13}</t>
    </r>
    <r>
      <rPr>
        <sz val="10"/>
        <color rgb="FF000000"/>
        <rFont val="Tahoma"/>
        <family val="2"/>
      </rPr>
      <t> O Dia de Cristo b vai mostrar claramente a qualidade do trabalho de cada um. Pois o fogo daquele dia mostrará o trabalho de cada pessoa: o fogo vai mostrar e provar a verdadeira qualidade do trabalho.</t>
    </r>
  </si>
  <si>
    <r>
      <t xml:space="preserve"> </t>
    </r>
    <r>
      <rPr>
        <sz val="10"/>
        <color rgb="FFFF0000"/>
        <rFont val="Tahoma"/>
        <family val="2"/>
      </rPr>
      <t>{14}</t>
    </r>
    <r>
      <rPr>
        <sz val="10"/>
        <color rgb="FF000000"/>
        <rFont val="Tahoma"/>
        <family val="2"/>
      </rPr>
      <t> If any man's work remains which he built on it, he will receive a reward.</t>
    </r>
  </si>
  <si>
    <r>
      <t xml:space="preserve"> </t>
    </r>
    <r>
      <rPr>
        <sz val="10"/>
        <color rgb="FFFF0000"/>
        <rFont val="Tahoma"/>
        <family val="2"/>
      </rPr>
      <t>{14}</t>
    </r>
    <r>
      <rPr>
        <sz val="10"/>
        <color rgb="FF000000"/>
        <rFont val="Tahoma"/>
        <family val="2"/>
      </rPr>
      <t> Se aquilo que alguém construir em cima do alicerce resistir ao fogo, então o construtor receberá a recompensa.</t>
    </r>
  </si>
  <si>
    <r>
      <t xml:space="preserve"> </t>
    </r>
    <r>
      <rPr>
        <sz val="10"/>
        <color rgb="FFFF0000"/>
        <rFont val="Tahoma"/>
        <family val="2"/>
      </rPr>
      <t>{15}</t>
    </r>
    <r>
      <rPr>
        <sz val="10"/>
        <color rgb="FF000000"/>
        <rFont val="Tahoma"/>
        <family val="2"/>
      </rPr>
      <t> If any man's work is burned, he will suffer loss, but he himself will be saved, but as through fire.</t>
    </r>
  </si>
  <si>
    <r>
      <t xml:space="preserve"> </t>
    </r>
    <r>
      <rPr>
        <sz val="10"/>
        <color rgb="FFFF0000"/>
        <rFont val="Tahoma"/>
        <family val="2"/>
      </rPr>
      <t>{15}</t>
    </r>
    <r>
      <rPr>
        <sz val="10"/>
        <color rgb="FF000000"/>
        <rFont val="Tahoma"/>
        <family val="2"/>
      </rPr>
      <t> Mas, se o trabalho de alguém for destruído pelo fogo, então esse construtor perderá a recompensa. Porém ele mesmo será salvo, como se tivesse passado pelo fogo para se salvar.</t>
    </r>
  </si>
  <si>
    <r>
      <t xml:space="preserve"> </t>
    </r>
    <r>
      <rPr>
        <sz val="10"/>
        <color rgb="FFFF0000"/>
        <rFont val="Tahoma"/>
        <family val="2"/>
      </rPr>
      <t>{16}</t>
    </r>
    <r>
      <rPr>
        <sz val="10"/>
        <color rgb="FF000000"/>
        <rFont val="Tahoma"/>
        <family val="2"/>
      </rPr>
      <t> Don't you know that you are a temple of God, and that God's Spirit lives in you?</t>
    </r>
  </si>
  <si>
    <r>
      <t xml:space="preserve"> </t>
    </r>
    <r>
      <rPr>
        <sz val="10"/>
        <color rgb="FFFF0000"/>
        <rFont val="Tahoma"/>
        <family val="2"/>
      </rPr>
      <t>{16}</t>
    </r>
    <r>
      <rPr>
        <sz val="10"/>
        <color rgb="FF000000"/>
        <rFont val="Tahoma"/>
        <family val="2"/>
      </rPr>
      <t> Certamente vocês sabem que são o templo de Deus e que o Espírito de Deus vive em vocês.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</si>
  <si>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v17}</t>
    </r>
    <r>
      <rPr>
        <sz val="10"/>
        <color rgb="FF000000"/>
        <rFont val="Tahoma"/>
        <family val="2"/>
      </rPr>
      <t xml:space="preserve"> </t>
    </r>
    <r>
      <rPr>
        <sz val="10"/>
        <color rgb="FFFF0000"/>
        <rFont val="Tahoma"/>
        <family val="2"/>
      </rPr>
      <t>{17}</t>
    </r>
    <r>
      <rPr>
        <sz val="10"/>
        <color rgb="FF000000"/>
        <rFont val="Tahoma"/>
        <family val="2"/>
      </rPr>
      <t> If anyone destroys the temple of God, God will destroy him; for God's temple is holy, which you are.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</si>
  <si>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v17}</t>
    </r>
    <r>
      <rPr>
        <sz val="10"/>
        <color rgb="FF000000"/>
        <rFont val="Tahoma"/>
        <family val="2"/>
      </rPr>
      <t xml:space="preserve"> </t>
    </r>
    <r>
      <rPr>
        <sz val="10"/>
        <color rgb="FFFF0000"/>
        <rFont val="Tahoma"/>
        <family val="2"/>
      </rPr>
      <t>{17}</t>
    </r>
    <r>
      <rPr>
        <sz val="10"/>
        <color rgb="FF000000"/>
        <rFont val="Tahoma"/>
        <family val="2"/>
      </rPr>
      <t> Assim, se alguém destruir o templo de Deus, Deus destruirá essa pessoa. Pois o templo de Deus é santo c, e vocês são o seu templo</t>
    </r>
  </si>
  <si>
    <r>
      <t xml:space="preserve"> </t>
    </r>
    <r>
      <rPr>
        <sz val="10"/>
        <color rgb="FFFF0000"/>
        <rFont val="Tahoma"/>
        <family val="2"/>
      </rPr>
      <t>{18}</t>
    </r>
    <r>
      <rPr>
        <sz val="10"/>
        <color rgb="FF000000"/>
        <rFont val="Tahoma"/>
        <family val="2"/>
      </rPr>
      <t> Let no one deceive himself. If anyone thinks that he is wise among you in this world, let him become a fool, that he may become wise.</t>
    </r>
  </si>
  <si>
    <r>
      <t xml:space="preserve"> </t>
    </r>
    <r>
      <rPr>
        <sz val="10"/>
        <color rgb="FFFF0000"/>
        <rFont val="Tahoma"/>
        <family val="2"/>
      </rPr>
      <t>{18}</t>
    </r>
    <r>
      <rPr>
        <sz val="10"/>
        <color rgb="FF000000"/>
        <rFont val="Tahoma"/>
        <family val="2"/>
      </rPr>
      <t> Que ninguém engane a si mesmo! Se algum de vocês pensa que é sábio conforme a sabedoria humana, então precisa se tornar louco para ser, de fato, sábio.</t>
    </r>
  </si>
  <si>
    <r>
      <t xml:space="preserve"> </t>
    </r>
    <r>
      <rPr>
        <sz val="10"/>
        <color rgb="FFFF0000"/>
        <rFont val="Tahoma"/>
        <family val="2"/>
      </rPr>
      <t>{19}</t>
    </r>
    <r>
      <rPr>
        <sz val="10"/>
        <color rgb="FF000000"/>
        <rFont val="Tahoma"/>
        <family val="2"/>
      </rPr>
      <t> For the wisdom of this world is foolishness with God. For it is written, “He has taken the wise in their craftiness.”</t>
    </r>
  </si>
  <si>
    <r>
      <t xml:space="preserve"> </t>
    </r>
    <r>
      <rPr>
        <sz val="10"/>
        <color rgb="FFFF0000"/>
        <rFont val="Tahoma"/>
        <family val="2"/>
      </rPr>
      <t>{19}</t>
    </r>
    <r>
      <rPr>
        <sz val="10"/>
        <color rgb="FF000000"/>
        <rFont val="Tahoma"/>
        <family val="2"/>
      </rPr>
      <t> Pois aquilo que este mundo acha que é sabedoria Deus acha que é loucura. Como dizem as * Escrituras Sagradas: “Deus pega os sábios nas suas espertezas.”</t>
    </r>
  </si>
  <si>
    <r>
      <t xml:space="preserve"> </t>
    </r>
    <r>
      <rPr>
        <sz val="10"/>
        <color rgb="FFFF0000"/>
        <rFont val="Tahoma"/>
        <family val="2"/>
      </rPr>
      <t>{20}</t>
    </r>
    <r>
      <rPr>
        <sz val="10"/>
        <color rgb="FF000000"/>
        <rFont val="Tahoma"/>
        <family val="2"/>
      </rPr>
      <t> And again, “The Lord knows the reasoning of the wise, that it is worthless.”</t>
    </r>
  </si>
  <si>
    <r>
      <t xml:space="preserve"> </t>
    </r>
    <r>
      <rPr>
        <sz val="10"/>
        <color rgb="FFFF0000"/>
        <rFont val="Tahoma"/>
        <family val="2"/>
      </rPr>
      <t>{20}</t>
    </r>
    <r>
      <rPr>
        <sz val="10"/>
        <color rgb="FF000000"/>
        <rFont val="Tahoma"/>
        <family val="2"/>
      </rPr>
      <t> E também: “O Senhor sabe que os pensamentos dos sábios não valem nada.”</t>
    </r>
  </si>
  <si>
    <r>
      <t xml:space="preserve"> </t>
    </r>
    <r>
      <rPr>
        <sz val="10"/>
        <color rgb="FFFF0000"/>
        <rFont val="Tahoma"/>
        <family val="2"/>
      </rPr>
      <t>{21}</t>
    </r>
    <r>
      <rPr>
        <sz val="10"/>
        <color rgb="FF000000"/>
        <rFont val="Tahoma"/>
        <family val="2"/>
      </rPr>
      <t> Therefore let no one boast in men. For all things are yours.</t>
    </r>
  </si>
  <si>
    <r>
      <t xml:space="preserve"> </t>
    </r>
    <r>
      <rPr>
        <sz val="10"/>
        <color rgb="FFFF0000"/>
        <rFont val="Tahoma"/>
        <family val="2"/>
      </rPr>
      <t>{21}</t>
    </r>
    <r>
      <rPr>
        <sz val="10"/>
        <color rgb="FF000000"/>
        <rFont val="Tahoma"/>
        <family val="2"/>
      </rPr>
      <t> Ninguém deve se orgulhar daquilo que as pessoas podem fazer. Pois tudo é de vocês,</t>
    </r>
  </si>
  <si>
    <r>
      <t xml:space="preserve"> </t>
    </r>
    <r>
      <rPr>
        <sz val="10"/>
        <color rgb="FFFF0000"/>
        <rFont val="Tahoma"/>
        <family val="2"/>
      </rPr>
      <t>{22}</t>
    </r>
    <r>
      <rPr>
        <sz val="10"/>
        <color rgb="FF000000"/>
        <rFont val="Tahoma"/>
        <family val="2"/>
      </rPr>
      <t> Paul, Apollos, Cephas, the world, life, death, things present, and things to come ae all yours.</t>
    </r>
  </si>
  <si>
    <r>
      <t xml:space="preserve"> </t>
    </r>
    <r>
      <rPr>
        <sz val="10"/>
        <color rgb="FFFF0000"/>
        <rFont val="Tahoma"/>
        <family val="2"/>
      </rPr>
      <t>{22}</t>
    </r>
    <r>
      <rPr>
        <sz val="10"/>
        <color rgb="FF000000"/>
        <rFont val="Tahoma"/>
        <family val="2"/>
      </rPr>
      <t> isto é, Paulo, Apolo, Pedro, este mundo, a vida e a morte, o presente e o futuro. Tudo isso pertence a vocês,</t>
    </r>
  </si>
  <si>
    <r>
      <t xml:space="preserve"> </t>
    </r>
    <r>
      <rPr>
        <sz val="10"/>
        <color rgb="FFFF0000"/>
        <rFont val="Tahoma"/>
        <family val="2"/>
      </rPr>
      <t>{23}</t>
    </r>
    <r>
      <rPr>
        <sz val="10"/>
        <color rgb="FF000000"/>
        <rFont val="Tahoma"/>
        <family val="2"/>
      </rPr>
      <t xml:space="preserve"> You belong to Christ and Christ belongs to God. </t>
    </r>
    <r>
      <rPr>
        <sz val="10"/>
        <color rgb="FF0000FF"/>
        <rFont val="Tahoma"/>
        <family val="2"/>
      </rPr>
      <t>||| + 2 SECs |||</t>
    </r>
  </si>
  <si>
    <r>
      <t xml:space="preserve"> </t>
    </r>
    <r>
      <rPr>
        <sz val="10"/>
        <color rgb="FFFF0000"/>
        <rFont val="Tahoma"/>
        <family val="2"/>
      </rPr>
      <t>{23}</t>
    </r>
    <r>
      <rPr>
        <sz val="10"/>
        <color rgb="FF000000"/>
        <rFont val="Tahoma"/>
        <family val="2"/>
      </rPr>
      <t xml:space="preserve"> e vocês pertencem a Cristo, e Cristo pertence a Deus. </t>
    </r>
    <r>
      <rPr>
        <sz val="10"/>
        <color rgb="FF0000FF"/>
        <rFont val="Tahoma"/>
        <family val="2"/>
      </rPr>
      <t>||| + 2 SECs |||</t>
    </r>
  </si>
  <si>
    <r>
      <t xml:space="preserve"> </t>
    </r>
    <r>
      <rPr>
        <sz val="10"/>
        <color rgb="FFFF0000"/>
        <rFont val="Tahoma"/>
        <family val="2"/>
      </rPr>
      <t>{2}</t>
    </r>
    <r>
      <rPr>
        <sz val="10"/>
        <color rgb="FF000000"/>
        <rFont val="Tahoma"/>
        <family val="2"/>
      </rPr>
      <t> Here, moreover, it is required of stewards, that they be found faithful.</t>
    </r>
  </si>
  <si>
    <r>
      <t xml:space="preserve"> </t>
    </r>
    <r>
      <rPr>
        <sz val="10"/>
        <color rgb="FFFF0000"/>
        <rFont val="Tahoma"/>
        <family val="2"/>
      </rPr>
      <t>{2}</t>
    </r>
    <r>
      <rPr>
        <sz val="10"/>
        <color rgb="FF000000"/>
        <rFont val="Tahoma"/>
        <family val="2"/>
      </rPr>
      <t> O que se exige de quem tem essa responsabilidade é que seja fiel ao seu Senhor.</t>
    </r>
  </si>
  <si>
    <r>
      <t xml:space="preserve"> </t>
    </r>
    <r>
      <rPr>
        <sz val="10"/>
        <color rgb="FFFF0000"/>
        <rFont val="Tahoma"/>
        <family val="2"/>
      </rPr>
      <t>{3}</t>
    </r>
    <r>
      <rPr>
        <sz val="10"/>
        <color rgb="FF000000"/>
        <rFont val="Tahoma"/>
        <family val="2"/>
      </rPr>
      <t> But with me it is a very small thing that I should be judged by you, or by man's judgment. Yes, I don't judge my own self.</t>
    </r>
  </si>
  <si>
    <r>
      <t xml:space="preserve"> </t>
    </r>
    <r>
      <rPr>
        <sz val="10"/>
        <color rgb="FFFF0000"/>
        <rFont val="Tahoma"/>
        <family val="2"/>
      </rPr>
      <t>{3}</t>
    </r>
    <r>
      <rPr>
        <sz val="10"/>
        <color rgb="FF000000"/>
        <rFont val="Tahoma"/>
        <family val="2"/>
      </rPr>
      <t> Mas para mim não tem a menor importância ser julgado por vocês ou por um tribunal humano. Eu não julgo nem a mim mesmo.</t>
    </r>
  </si>
  <si>
    <r>
      <t xml:space="preserve"> </t>
    </r>
    <r>
      <rPr>
        <sz val="10"/>
        <color rgb="FFFF0000"/>
        <rFont val="Tahoma"/>
        <family val="2"/>
      </rPr>
      <t>{4}</t>
    </r>
    <r>
      <rPr>
        <sz val="10"/>
        <color rgb="FF000000"/>
        <rFont val="Tahoma"/>
        <family val="2"/>
      </rPr>
      <t> For I know nothing against myself. Yet I am not justified by this, but he who judges me is the Lord.</t>
    </r>
  </si>
  <si>
    <r>
      <t xml:space="preserve"> </t>
    </r>
    <r>
      <rPr>
        <sz val="10"/>
        <color rgb="FFFF0000"/>
        <rFont val="Tahoma"/>
        <family val="2"/>
      </rPr>
      <t>{4}</t>
    </r>
    <r>
      <rPr>
        <sz val="10"/>
        <color rgb="FF000000"/>
        <rFont val="Tahoma"/>
        <family val="2"/>
      </rPr>
      <t> A minha consciência está limpa, mas isso não prova que sou, de fato, inocente. Quem me julga é o Senhor.</t>
    </r>
  </si>
  <si>
    <r>
      <t xml:space="preserve"> </t>
    </r>
    <r>
      <rPr>
        <sz val="10"/>
        <color rgb="FFFF0000"/>
        <rFont val="Tahoma"/>
        <family val="2"/>
      </rPr>
      <t>{5}</t>
    </r>
    <r>
      <rPr>
        <sz val="10"/>
        <color rgb="FF000000"/>
        <rFont val="Tahoma"/>
        <family val="2"/>
      </rPr>
      <t> Therefore judge nothing before the time, until the Lord comes, who will both bring to light the hidden things of darkness,</t>
    </r>
  </si>
  <si>
    <r>
      <t xml:space="preserve"> </t>
    </r>
    <r>
      <rPr>
        <sz val="10"/>
        <color rgb="FFFF0000"/>
        <rFont val="Tahoma"/>
        <family val="2"/>
      </rPr>
      <t>{5}</t>
    </r>
    <r>
      <rPr>
        <sz val="10"/>
        <color rgb="FF000000"/>
        <rFont val="Tahoma"/>
        <family val="2"/>
      </rPr>
      <t> Portanto, não julguem ninguém antes da hora; esperem o julgamento final, quando o Senhor vier.</t>
    </r>
  </si>
  <si>
    <r>
      <t xml:space="preserve"> </t>
    </r>
    <r>
      <rPr>
        <sz val="10"/>
        <color rgb="FFFF0000"/>
        <rFont val="Tahoma"/>
        <family val="2"/>
      </rPr>
      <t>{6}</t>
    </r>
    <r>
      <rPr>
        <sz val="10"/>
        <color rgb="FF000000"/>
        <rFont val="Tahoma"/>
        <family val="2"/>
      </rPr>
      <t> Now these things, brothers, I have in a figure transferred to myself and Apollos for your sakes,</t>
    </r>
  </si>
  <si>
    <r>
      <t xml:space="preserve"> </t>
    </r>
    <r>
      <rPr>
        <sz val="10"/>
        <color rgb="FFFF0000"/>
        <rFont val="Tahoma"/>
        <family val="2"/>
      </rPr>
      <t>{6}</t>
    </r>
    <r>
      <rPr>
        <sz val="10"/>
        <color rgb="FF000000"/>
        <rFont val="Tahoma"/>
        <family val="2"/>
      </rPr>
      <t> Meus irmãos, é para instruir vocês que eu tenho aplicado essas lições a mim mesmo e a Apolo. Usei nós dois como um exemplo,</t>
    </r>
  </si>
  <si>
    <r>
      <t xml:space="preserve"> </t>
    </r>
    <r>
      <rPr>
        <sz val="10"/>
        <color rgb="FFFF0000"/>
        <rFont val="Tahoma"/>
        <family val="2"/>
      </rPr>
      <t>{7}</t>
    </r>
    <r>
      <rPr>
        <sz val="10"/>
        <color rgb="FF000000"/>
        <rFont val="Tahoma"/>
        <family val="2"/>
      </rPr>
      <t> For who makes you different? And what do you have that you didn't receive? But if you did receive it, why do you boast as if you had not received it?</t>
    </r>
  </si>
  <si>
    <r>
      <t xml:space="preserve"> </t>
    </r>
    <r>
      <rPr>
        <sz val="10"/>
        <color rgb="FFFF0000"/>
        <rFont val="Tahoma"/>
        <family val="2"/>
      </rPr>
      <t>{7}</t>
    </r>
    <r>
      <rPr>
        <sz val="10"/>
        <color rgb="FF000000"/>
        <rFont val="Tahoma"/>
        <family val="2"/>
      </rPr>
      <t> Quem é que fez você superior aos outros? Por acaso não foi Deus quem lhe deu tudo o que você tem? Então por que é que você fica todo orgulhoso como se o que você tem não fosse dado por Deus?</t>
    </r>
  </si>
  <si>
    <r>
      <t xml:space="preserve"> </t>
    </r>
    <r>
      <rPr>
        <sz val="10"/>
        <color rgb="FFFF0000"/>
        <rFont val="Tahoma"/>
        <family val="2"/>
      </rPr>
      <t>{8}</t>
    </r>
    <r>
      <rPr>
        <sz val="10"/>
        <color rgb="FF000000"/>
        <rFont val="Tahoma"/>
        <family val="2"/>
      </rPr>
      <t> You are already filled. You have already become rich. You have come to reign without us. Yes, and I wish that you did reign, that we also might reign with you.</t>
    </r>
  </si>
  <si>
    <r>
      <t xml:space="preserve"> </t>
    </r>
    <r>
      <rPr>
        <sz val="10"/>
        <color rgb="FFFF0000"/>
        <rFont val="Tahoma"/>
        <family val="2"/>
      </rPr>
      <t>{8}</t>
    </r>
    <r>
      <rPr>
        <sz val="10"/>
        <color rgb="FF000000"/>
        <rFont val="Tahoma"/>
        <family val="2"/>
      </rPr>
      <t> Pelo que parece, vocês já têm tudo o que precisam! Já são ricos! Vocês já se tornaram reis, e nós, não! Que bom se vocês fossem reis de verdade, para que nós pudéssemos reinar junto com vocês!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</si>
  <si>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&amp; New Music--Starts @ v9}</t>
    </r>
    <r>
      <rPr>
        <sz val="10"/>
        <color rgb="FF000000"/>
        <rFont val="Tahoma"/>
        <family val="2"/>
      </rPr>
      <t xml:space="preserve"> </t>
    </r>
    <r>
      <rPr>
        <sz val="10"/>
        <color rgb="FFFF0000"/>
        <rFont val="Tahoma"/>
        <family val="2"/>
      </rPr>
      <t>{9}</t>
    </r>
    <r>
      <rPr>
        <sz val="10"/>
        <color rgb="FF000000"/>
        <rFont val="Tahoma"/>
        <family val="2"/>
      </rPr>
      <t> For, I think that God has displayed us, the apostles,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</si>
  <si>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{Music--Ends &amp; New Music--Starts @ v9}</t>
    </r>
    <r>
      <rPr>
        <sz val="10"/>
        <color rgb="FF000000"/>
        <rFont val="Tahoma"/>
        <family val="2"/>
      </rPr>
      <t xml:space="preserve"> </t>
    </r>
    <r>
      <rPr>
        <sz val="10"/>
        <color rgb="FFFF0000"/>
        <rFont val="Tahoma"/>
        <family val="2"/>
      </rPr>
      <t>{9}</t>
    </r>
    <r>
      <rPr>
        <sz val="10"/>
        <color rgb="FF000000"/>
        <rFont val="Tahoma"/>
        <family val="2"/>
      </rPr>
      <t> Porque me parece que Deus pôs a nós, os * apóstolos d, no último lugar.</t>
    </r>
  </si>
  <si>
    <r>
      <t xml:space="preserve"> </t>
    </r>
    <r>
      <rPr>
        <sz val="10"/>
        <color rgb="FFFF0000"/>
        <rFont val="Tahoma"/>
        <family val="2"/>
      </rPr>
      <t>{10}</t>
    </r>
    <r>
      <rPr>
        <sz val="10"/>
        <color rgb="FF000000"/>
        <rFont val="Tahoma"/>
        <family val="2"/>
      </rPr>
      <t> We are fools for Christ's sake, but you are wise in Christ. We are weak, but you are strong. You have honor, but we have dishonor.</t>
    </r>
  </si>
  <si>
    <r>
      <t xml:space="preserve"> </t>
    </r>
    <r>
      <rPr>
        <sz val="10"/>
        <color rgb="FFFF0000"/>
        <rFont val="Tahoma"/>
        <family val="2"/>
      </rPr>
      <t>{10}</t>
    </r>
    <r>
      <rPr>
        <sz val="10"/>
        <color rgb="FF000000"/>
        <rFont val="Tahoma"/>
        <family val="2"/>
      </rPr>
      <t> Por causa de Cristo nós somos loucos, mas vocês são sábios por estarem unidos com ele. Nós somos fracos, e vocês são fortes; vocês são respeitados, e nós somos desprezados.</t>
    </r>
  </si>
  <si>
    <r>
      <t xml:space="preserve"> </t>
    </r>
    <r>
      <rPr>
        <sz val="10"/>
        <color rgb="FFFF0000"/>
        <rFont val="Tahoma"/>
        <family val="2"/>
      </rPr>
      <t>{11}</t>
    </r>
    <r>
      <rPr>
        <sz val="10"/>
        <color rgb="FF000000"/>
        <rFont val="Tahoma"/>
        <family val="2"/>
      </rPr>
      <t> Even to this present hour we hunger, thirst, are naked, are beaten, and have no certain dwelling place.</t>
    </r>
  </si>
  <si>
    <r>
      <t xml:space="preserve"> </t>
    </r>
    <r>
      <rPr>
        <sz val="10"/>
        <color rgb="FFFF0000"/>
        <rFont val="Tahoma"/>
        <family val="2"/>
      </rPr>
      <t>{11}</t>
    </r>
    <r>
      <rPr>
        <sz val="10"/>
        <color rgb="FF000000"/>
        <rFont val="Tahoma"/>
        <family val="2"/>
      </rPr>
      <t> Até agora temos passado fome e sede. Temos nos vestido com trapos, temos recebido bofetadas e não temos lugar certo para morar.</t>
    </r>
  </si>
  <si>
    <r>
      <t xml:space="preserve"> </t>
    </r>
    <r>
      <rPr>
        <sz val="10"/>
        <color rgb="FFFF0000"/>
        <rFont val="Tahoma"/>
        <family val="2"/>
      </rPr>
      <t>{12}</t>
    </r>
    <r>
      <rPr>
        <sz val="10"/>
        <color rgb="FF000000"/>
        <rFont val="Tahoma"/>
        <family val="2"/>
      </rPr>
      <t> We toil, working with our own hands. When people curse us, we bless. Being persecuted, we endure.</t>
    </r>
  </si>
  <si>
    <r>
      <t xml:space="preserve"> </t>
    </r>
    <r>
      <rPr>
        <sz val="10"/>
        <color rgb="FFFF0000"/>
        <rFont val="Tahoma"/>
        <family val="2"/>
      </rPr>
      <t>{12}</t>
    </r>
    <r>
      <rPr>
        <sz val="10"/>
        <color rgb="FF000000"/>
        <rFont val="Tahoma"/>
        <family val="2"/>
      </rPr>
      <t> Temos nos cansado de trabalhar para nos sustentar. Quando somos amaldiçoados, nós abençoamos. Quando somos perseguidos, agüentamos com paciência.</t>
    </r>
  </si>
  <si>
    <r>
      <t xml:space="preserve"> </t>
    </r>
    <r>
      <rPr>
        <sz val="10"/>
        <color rgb="FFFF0000"/>
        <rFont val="Tahoma"/>
        <family val="2"/>
      </rPr>
      <t>{13}</t>
    </r>
    <r>
      <rPr>
        <sz val="10"/>
        <color rgb="FF000000"/>
        <rFont val="Tahoma"/>
        <family val="2"/>
      </rPr>
      <t> Being defamed, we entreat. We are made as the filth of the world, the dirt wiped off by all, even until now.</t>
    </r>
  </si>
  <si>
    <r>
      <t xml:space="preserve"> </t>
    </r>
    <r>
      <rPr>
        <sz val="10"/>
        <color rgb="FFFF0000"/>
        <rFont val="Tahoma"/>
        <family val="2"/>
      </rPr>
      <t>{13}</t>
    </r>
    <r>
      <rPr>
        <sz val="10"/>
        <color rgb="FF000000"/>
        <rFont val="Tahoma"/>
        <family val="2"/>
      </rPr>
      <t> Quando somos insultados, respondemos com palavras delicadas. Somos considerados como lixo, e até agora somos tratados como a imundície deste mundo.</t>
    </r>
  </si>
  <si>
    <r>
      <t xml:space="preserve"> </t>
    </r>
    <r>
      <rPr>
        <sz val="10"/>
        <color rgb="FFFF0000"/>
        <rFont val="Tahoma"/>
        <family val="2"/>
      </rPr>
      <t>{14}</t>
    </r>
    <r>
      <rPr>
        <sz val="10"/>
        <color rgb="FF000000"/>
        <rFont val="Tahoma"/>
        <family val="2"/>
      </rPr>
      <t> I don't write these things to shame you, but to admonish you as my beloved children.</t>
    </r>
  </si>
  <si>
    <r>
      <t xml:space="preserve"> </t>
    </r>
    <r>
      <rPr>
        <sz val="10"/>
        <color rgb="FFFF0000"/>
        <rFont val="Tahoma"/>
        <family val="2"/>
      </rPr>
      <t>{14}</t>
    </r>
    <r>
      <rPr>
        <sz val="10"/>
        <color rgb="FF000000"/>
        <rFont val="Tahoma"/>
        <family val="2"/>
      </rPr>
      <t> Não estou escrevendo essas coisas para envergonhar vocês, mas para ensiná-los como se vocês fossem meus próprios filhos queridos.</t>
    </r>
  </si>
  <si>
    <r>
      <t xml:space="preserve"> </t>
    </r>
    <r>
      <rPr>
        <sz val="10"/>
        <color rgb="FFFF0000"/>
        <rFont val="Tahoma"/>
        <family val="2"/>
      </rPr>
      <t>{15}</t>
    </r>
    <r>
      <rPr>
        <sz val="10"/>
        <color rgb="FF000000"/>
        <rFont val="Tahoma"/>
        <family val="2"/>
      </rPr>
      <t> For though you have ten thousand tutors in Christ, yet not many fathers. For in Christ Jesus, I became your father through the Good News.</t>
    </r>
  </si>
  <si>
    <r>
      <t xml:space="preserve"> </t>
    </r>
    <r>
      <rPr>
        <sz val="10"/>
        <color rgb="FFFF0000"/>
        <rFont val="Tahoma"/>
        <family val="2"/>
      </rPr>
      <t>{15}</t>
    </r>
    <r>
      <rPr>
        <sz val="10"/>
        <color rgb="FF000000"/>
        <rFont val="Tahoma"/>
        <family val="2"/>
      </rPr>
      <t> Mesmo que vocês tivessem milhares de mestres na fé cristã, não poderiam ter mais de um pai. Pois, quando levei a vocês o * evangelho, eu me tornei o pai de vocês na vida que vivem em união com Cristo Jesus.</t>
    </r>
  </si>
  <si>
    <r>
      <t xml:space="preserve"> </t>
    </r>
    <r>
      <rPr>
        <sz val="10"/>
        <color rgb="FFFF0000"/>
        <rFont val="Tahoma"/>
        <family val="2"/>
      </rPr>
      <t>{16}</t>
    </r>
    <r>
      <rPr>
        <sz val="10"/>
        <color rgb="FF000000"/>
        <rFont val="Tahoma"/>
        <family val="2"/>
      </rPr>
      <t> I beg you therefore, be imitators of me.</t>
    </r>
  </si>
  <si>
    <r>
      <t xml:space="preserve"> </t>
    </r>
    <r>
      <rPr>
        <sz val="10"/>
        <color rgb="FFFF0000"/>
        <rFont val="Tahoma"/>
        <family val="2"/>
      </rPr>
      <t>{16}</t>
    </r>
    <r>
      <rPr>
        <sz val="10"/>
        <color rgb="FF000000"/>
        <rFont val="Tahoma"/>
        <family val="2"/>
      </rPr>
      <t> Portanto, eu peço que sigam o meu exemplo.</t>
    </r>
  </si>
  <si>
    <r>
      <t xml:space="preserve"> </t>
    </r>
    <r>
      <rPr>
        <sz val="10"/>
        <color rgb="FFFF0000"/>
        <rFont val="Tahoma"/>
        <family val="2"/>
      </rPr>
      <t>{17}</t>
    </r>
    <r>
      <rPr>
        <sz val="10"/>
        <color rgb="FF000000"/>
        <rFont val="Tahoma"/>
        <family val="2"/>
      </rPr>
      <t> Because of this I have sent Timothy to you, who is my beloved and faithful child in the Lord.</t>
    </r>
  </si>
  <si>
    <r>
      <t xml:space="preserve"> </t>
    </r>
    <r>
      <rPr>
        <sz val="10"/>
        <color rgb="FFFF0000"/>
        <rFont val="Tahoma"/>
        <family val="2"/>
      </rPr>
      <t>{17}</t>
    </r>
    <r>
      <rPr>
        <sz val="10"/>
        <color rgb="FF000000"/>
        <rFont val="Tahoma"/>
        <family val="2"/>
      </rPr>
      <t> Por isso estou enviando para vocês Timóteo, que é meu querido e fiel filho no Senhor.</t>
    </r>
  </si>
  <si>
    <r>
      <t xml:space="preserve"> </t>
    </r>
    <r>
      <rPr>
        <sz val="10"/>
        <color rgb="FFFF0000"/>
        <rFont val="Tahoma"/>
        <family val="2"/>
      </rPr>
      <t>{18}</t>
    </r>
    <r>
      <rPr>
        <sz val="10"/>
        <color rgb="FF000000"/>
        <rFont val="Tahoma"/>
        <family val="2"/>
      </rPr>
      <t> Now some are puffed up, as though I were not coming to you.</t>
    </r>
  </si>
  <si>
    <r>
      <t xml:space="preserve"> </t>
    </r>
    <r>
      <rPr>
        <sz val="10"/>
        <color rgb="FFFF0000"/>
        <rFont val="Tahoma"/>
        <family val="2"/>
      </rPr>
      <t>{18}</t>
    </r>
    <r>
      <rPr>
        <sz val="10"/>
        <color rgb="FF000000"/>
        <rFont val="Tahoma"/>
        <family val="2"/>
      </rPr>
      <t> Alguns de vocês ficaram orgulhosos, certos de que eu não iria visitá-los.</t>
    </r>
  </si>
  <si>
    <r>
      <t xml:space="preserve"> </t>
    </r>
    <r>
      <rPr>
        <sz val="10"/>
        <color rgb="FFFF0000"/>
        <rFont val="Tahoma"/>
        <family val="2"/>
      </rPr>
      <t>{19}</t>
    </r>
    <r>
      <rPr>
        <sz val="10"/>
        <color rgb="FF000000"/>
        <rFont val="Tahoma"/>
        <family val="2"/>
      </rPr>
      <t> But I will come to you shortly, if the Lord is willing. And I will know, not the word of those who are puffed up, but the power.</t>
    </r>
  </si>
  <si>
    <r>
      <t xml:space="preserve"> </t>
    </r>
    <r>
      <rPr>
        <sz val="10"/>
        <color rgb="FFFF0000"/>
        <rFont val="Tahoma"/>
        <family val="2"/>
      </rPr>
      <t>{19}</t>
    </r>
    <r>
      <rPr>
        <sz val="10"/>
        <color rgb="FF000000"/>
        <rFont val="Tahoma"/>
        <family val="2"/>
      </rPr>
      <t> Porém, se o Senhor quiser, eu vou visitá-los logo. Então vou saber o que esses orgulhosos são capazes de fazer e não somente o que eles são capazes de dizer.</t>
    </r>
  </si>
  <si>
    <r>
      <t xml:space="preserve"> </t>
    </r>
    <r>
      <rPr>
        <sz val="10"/>
        <color rgb="FFFF0000"/>
        <rFont val="Tahoma"/>
        <family val="2"/>
      </rPr>
      <t>{20}</t>
    </r>
    <r>
      <rPr>
        <sz val="10"/>
        <color rgb="FF000000"/>
        <rFont val="Tahoma"/>
        <family val="2"/>
      </rPr>
      <t> For the Kingdom of God is not in word, but in power.</t>
    </r>
  </si>
  <si>
    <r>
      <t xml:space="preserve"> </t>
    </r>
    <r>
      <rPr>
        <sz val="10"/>
        <color rgb="FFFF0000"/>
        <rFont val="Tahoma"/>
        <family val="2"/>
      </rPr>
      <t>{20}</t>
    </r>
    <r>
      <rPr>
        <sz val="10"/>
        <color rgb="FF000000"/>
        <rFont val="Tahoma"/>
        <family val="2"/>
      </rPr>
      <t> Pois o * Reino de Deus não é coisa de palavras, mas de poder.</t>
    </r>
  </si>
  <si>
    <r>
      <t xml:space="preserve"> </t>
    </r>
    <r>
      <rPr>
        <sz val="10"/>
        <color rgb="FFFF0000"/>
        <rFont val="Tahoma"/>
        <family val="2"/>
      </rPr>
      <t>{21}</t>
    </r>
    <r>
      <rPr>
        <sz val="10"/>
        <color rgb="FF000000"/>
        <rFont val="Tahoma"/>
        <family val="2"/>
      </rPr>
      <t xml:space="preserve"> What do you want? Shall I come to you with a rod, or in love and a spirit of gentleness? </t>
    </r>
    <r>
      <rPr>
        <sz val="10"/>
        <color rgb="FF0000FF"/>
        <rFont val="Tahoma"/>
        <family val="2"/>
      </rPr>
      <t>||| + 2 SECs |||</t>
    </r>
  </si>
  <si>
    <r>
      <t xml:space="preserve"> </t>
    </r>
    <r>
      <rPr>
        <sz val="10"/>
        <color rgb="FFFF0000"/>
        <rFont val="Tahoma"/>
        <family val="2"/>
      </rPr>
      <t>{21}</t>
    </r>
    <r>
      <rPr>
        <sz val="10"/>
        <color rgb="FF000000"/>
        <rFont val="Tahoma"/>
        <family val="2"/>
      </rPr>
      <t xml:space="preserve"> O que é que vocês preferem: que eu vá até vocês com um chicote ou com o coração cheio de amor e bondade? </t>
    </r>
    <r>
      <rPr>
        <sz val="10"/>
        <color rgb="FF0000FF"/>
        <rFont val="Tahoma"/>
        <family val="2"/>
      </rPr>
      <t>||| + 2 SECs |||</t>
    </r>
  </si>
  <si>
    <r>
      <t xml:space="preserve"> </t>
    </r>
    <r>
      <rPr>
        <sz val="10"/>
        <color rgb="FFFF0000"/>
        <rFont val="Tahoma"/>
        <family val="2"/>
      </rPr>
      <t>{2}</t>
    </r>
    <r>
      <rPr>
        <sz val="10"/>
        <color rgb="FF000000"/>
        <rFont val="Tahoma"/>
        <family val="2"/>
      </rPr>
      <t> You are puffed up, and didn't rather mourn, that he who had done this deed might be removed from among you.</t>
    </r>
  </si>
  <si>
    <r>
      <t xml:space="preserve"> </t>
    </r>
    <r>
      <rPr>
        <sz val="10"/>
        <color rgb="FFFF0000"/>
        <rFont val="Tahoma"/>
        <family val="2"/>
      </rPr>
      <t>{2}</t>
    </r>
    <r>
      <rPr>
        <sz val="10"/>
        <color rgb="FF000000"/>
        <rFont val="Tahoma"/>
        <family val="2"/>
      </rPr>
      <t> Como é que vocês podem estar tão orgulhosos? Pelo contrário, vocês deviam ficar muito tristes e expulsar do meio de vocês quem está fazendo uma coisa dessas.</t>
    </r>
  </si>
  <si>
    <r>
      <t xml:space="preserve"> </t>
    </r>
    <r>
      <rPr>
        <sz val="10"/>
        <color rgb="FFFF0000"/>
        <rFont val="Tahoma"/>
        <family val="2"/>
      </rPr>
      <t>{3}</t>
    </r>
    <r>
      <rPr>
        <sz val="10"/>
        <color rgb="FF000000"/>
        <rFont val="Tahoma"/>
        <family val="2"/>
      </rPr>
      <t> For I most certainly, as being absent in body but present in spirit, have already, as though I were present, judged him who has done this thing.</t>
    </r>
  </si>
  <si>
    <r>
      <t xml:space="preserve"> </t>
    </r>
    <r>
      <rPr>
        <sz val="10"/>
        <color rgb="FFFF0000"/>
        <rFont val="Tahoma"/>
        <family val="2"/>
      </rPr>
      <t>{3}</t>
    </r>
    <r>
      <rPr>
        <sz val="10"/>
        <color rgb="FF000000"/>
        <rFont val="Tahoma"/>
        <family val="2"/>
      </rPr>
      <t> Quanto a mim, ainda que não esteja presente aí pessoalmente, estou com vocês em espírito. E, agindo como se eu estivesse aí, já julguei, pela autoridade do nosso Senhor Jesus, o homem que está fazendo essa coisa horrível.</t>
    </r>
  </si>
  <si>
    <r>
      <t xml:space="preserve"> </t>
    </r>
    <r>
      <rPr>
        <sz val="10"/>
        <color rgb="FFFF0000"/>
        <rFont val="Tahoma"/>
        <family val="2"/>
      </rPr>
      <t>{4}</t>
    </r>
    <r>
      <rPr>
        <sz val="10"/>
        <color rgb="FF000000"/>
        <rFont val="Tahoma"/>
        <family val="2"/>
      </rPr>
      <t> In the name of our Lord Jesus Christ, you being gathered together, and my spirit, with the power of our Lord Jesus Christ,</t>
    </r>
  </si>
  <si>
    <r>
      <t xml:space="preserve"> </t>
    </r>
    <r>
      <rPr>
        <sz val="10"/>
        <color rgb="FFFF0000"/>
        <rFont val="Tahoma"/>
        <family val="2"/>
      </rPr>
      <t>{4}</t>
    </r>
    <r>
      <rPr>
        <sz val="10"/>
        <color rgb="FF000000"/>
        <rFont val="Tahoma"/>
        <family val="2"/>
      </rPr>
      <t> Quando vocês se reunirem, estarei com vocês em espírito. Então, pelo poder do nosso Senhor Jesus, que estará presente conosco,</t>
    </r>
  </si>
  <si>
    <r>
      <t xml:space="preserve"> </t>
    </r>
    <r>
      <rPr>
        <sz val="10"/>
        <color rgb="FFFF0000"/>
        <rFont val="Tahoma"/>
        <family val="2"/>
      </rPr>
      <t>{5}</t>
    </r>
    <r>
      <rPr>
        <sz val="10"/>
        <color rgb="FF000000"/>
        <rFont val="Tahoma"/>
        <family val="2"/>
      </rPr>
      <t> are to deliver such a one to Satan for the destruction of the flesh, that the spirit may be saved in the day of the Lord Jesus.</t>
    </r>
  </si>
  <si>
    <r>
      <t xml:space="preserve"> </t>
    </r>
    <r>
      <rPr>
        <sz val="10"/>
        <color rgb="FFFF0000"/>
        <rFont val="Tahoma"/>
        <family val="2"/>
      </rPr>
      <t>{5}</t>
    </r>
    <r>
      <rPr>
        <sz val="10"/>
        <color rgb="FF000000"/>
        <rFont val="Tahoma"/>
        <family val="2"/>
      </rPr>
      <t> entreguem esse homem a Satanás, para que o seu corpo seja destruído, mas o seu espírito seja salvo no Dia do Senhor e.</t>
    </r>
  </si>
  <si>
    <r>
      <t xml:space="preserve"> </t>
    </r>
    <r>
      <rPr>
        <sz val="10"/>
        <color rgb="FFFF0000"/>
        <rFont val="Tahoma"/>
        <family val="2"/>
      </rPr>
      <t>{6}</t>
    </r>
    <r>
      <rPr>
        <sz val="10"/>
        <color rgb="FF000000"/>
        <rFont val="Tahoma"/>
        <family val="2"/>
      </rPr>
      <t> Your boasting is not good. Don't you know that a little yeast leavens the whole lump?</t>
    </r>
  </si>
  <si>
    <r>
      <t xml:space="preserve"> </t>
    </r>
    <r>
      <rPr>
        <sz val="10"/>
        <color rgb="FFFF0000"/>
        <rFont val="Tahoma"/>
        <family val="2"/>
      </rPr>
      <t>{6}</t>
    </r>
    <r>
      <rPr>
        <sz val="10"/>
        <color rgb="FF000000"/>
        <rFont val="Tahoma"/>
        <family val="2"/>
      </rPr>
      <t> Não está certo que vocês estejam orgulhosos! Vocês conhecem aquele ditado: “Um pouco de fermento fermenta toda a massa.”</t>
    </r>
  </si>
  <si>
    <r>
      <t xml:space="preserve"> </t>
    </r>
    <r>
      <rPr>
        <sz val="10"/>
        <color rgb="FFFF0000"/>
        <rFont val="Tahoma"/>
        <family val="2"/>
      </rPr>
      <t>{7}</t>
    </r>
    <r>
      <rPr>
        <sz val="10"/>
        <color rgb="FF000000"/>
        <rFont val="Tahoma"/>
        <family val="2"/>
      </rPr>
      <t> Purge out the old yeast, that you may be a new lump, even as you are unleavened. For indeed Christ, our Passover, has been sacrificed in our place.</t>
    </r>
  </si>
  <si>
    <r>
      <t xml:space="preserve"> </t>
    </r>
    <r>
      <rPr>
        <sz val="10"/>
        <color rgb="FFFF0000"/>
        <rFont val="Tahoma"/>
        <family val="2"/>
      </rPr>
      <t>{7}</t>
    </r>
    <r>
      <rPr>
        <sz val="10"/>
        <color rgb="FF000000"/>
        <rFont val="Tahoma"/>
        <family val="2"/>
      </rPr>
      <t> Joguem fora o velho fermento do pecado para ficarem completamente puros. Aí vocês serão como massa nova e sem fermento, como vocês, de fato, já são. Porque a nossa * Festa da Páscoa está pronta, agora que Cristo, o nosso Cordeiro da Páscoa, já foi oferecido em sacrifício.</t>
    </r>
  </si>
  <si>
    <r>
      <t xml:space="preserve"> </t>
    </r>
    <r>
      <rPr>
        <sz val="10"/>
        <color rgb="FFFF0000"/>
        <rFont val="Tahoma"/>
        <family val="2"/>
      </rPr>
      <t>{8}</t>
    </r>
    <r>
      <rPr>
        <sz val="10"/>
        <color rgb="FF000000"/>
        <rFont val="Tahoma"/>
        <family val="2"/>
      </rPr>
      <t> Therefore let us keep the feast, not with old yeast, neither with the yeast of malice and wickedness, but with the unleavened bread of sincerity and truth.</t>
    </r>
  </si>
  <si>
    <r>
      <t xml:space="preserve"> </t>
    </r>
    <r>
      <rPr>
        <sz val="10"/>
        <color rgb="FFFF0000"/>
        <rFont val="Tahoma"/>
        <family val="2"/>
      </rPr>
      <t>{8}</t>
    </r>
    <r>
      <rPr>
        <sz val="10"/>
        <color rgb="FF000000"/>
        <rFont val="Tahoma"/>
        <family val="2"/>
      </rPr>
      <t> Então vamos comemorar a nossa Páscoa, não com o pão que leva fermento, o fermento velho do pecado e da imoralidade, mas com o pão sem fermento f, o pão da pureza e da verdade.</t>
    </r>
  </si>
  <si>
    <r>
      <t xml:space="preserve"> </t>
    </r>
    <r>
      <rPr>
        <sz val="10"/>
        <color rgb="FFFF0000"/>
        <rFont val="Tahoma"/>
        <family val="2"/>
      </rPr>
      <t>{9}</t>
    </r>
    <r>
      <rPr>
        <sz val="10"/>
        <color rgb="FF000000"/>
        <rFont val="Tahoma"/>
        <family val="2"/>
      </rPr>
      <t> I wrote to you in my letter to have no company with sexual sinners;</t>
    </r>
  </si>
  <si>
    <r>
      <t xml:space="preserve"> </t>
    </r>
    <r>
      <rPr>
        <sz val="10"/>
        <color rgb="FFFF0000"/>
        <rFont val="Tahoma"/>
        <family val="2"/>
      </rPr>
      <t>{9}</t>
    </r>
    <r>
      <rPr>
        <sz val="10"/>
        <color rgb="FF000000"/>
        <rFont val="Tahoma"/>
        <family val="2"/>
      </rPr>
      <t> Na outra carta g que escrevi a vocês, eu recomendei que vocês não tivessem nada a ver com gente imoral.</t>
    </r>
  </si>
  <si>
    <r>
      <t xml:space="preserve"> </t>
    </r>
    <r>
      <rPr>
        <sz val="10"/>
        <color rgb="FFFF0000"/>
        <rFont val="Tahoma"/>
        <family val="2"/>
      </rPr>
      <t>{10}</t>
    </r>
    <r>
      <rPr>
        <sz val="10"/>
        <color rgb="FF000000"/>
        <rFont val="Tahoma"/>
        <family val="2"/>
      </rPr>
      <t> yet not at all meaning with the sexual sinners of this world.</t>
    </r>
  </si>
  <si>
    <r>
      <t xml:space="preserve"> </t>
    </r>
    <r>
      <rPr>
        <sz val="10"/>
        <color rgb="FFFF0000"/>
        <rFont val="Tahoma"/>
        <family val="2"/>
      </rPr>
      <t>{10}</t>
    </r>
    <r>
      <rPr>
        <sz val="10"/>
        <color rgb="FF000000"/>
        <rFont val="Tahoma"/>
        <family val="2"/>
      </rPr>
      <t> Eu não quis dizer que neste mundo vocês devem ficar separados dos pagãos que são imorais, avarentos,</t>
    </r>
  </si>
  <si>
    <r>
      <t xml:space="preserve"> </t>
    </r>
    <r>
      <rPr>
        <sz val="10"/>
        <color rgb="FFFF0000"/>
        <rFont val="Tahoma"/>
        <family val="2"/>
      </rPr>
      <t>{11}</t>
    </r>
    <r>
      <rPr>
        <sz val="10"/>
        <color rgb="FF000000"/>
        <rFont val="Tahoma"/>
        <family val="2"/>
      </rPr>
      <t> But as it is, I wrote to you not to associate with anyone who is called a brother who is a sexual sinner,</t>
    </r>
  </si>
  <si>
    <r>
      <t xml:space="preserve"> </t>
    </r>
    <r>
      <rPr>
        <sz val="10"/>
        <color rgb="FFFF0000"/>
        <rFont val="Tahoma"/>
        <family val="2"/>
      </rPr>
      <t>{11}</t>
    </r>
    <r>
      <rPr>
        <sz val="10"/>
        <color rgb="FF000000"/>
        <rFont val="Tahoma"/>
        <family val="2"/>
      </rPr>
      <t> O que eu digo é que vocês não devem ter nada a ver com ninguém que se diz irmão na fé, mas é imoral, ou avarento,</t>
    </r>
  </si>
  <si>
    <r>
      <t xml:space="preserve"> </t>
    </r>
    <r>
      <rPr>
        <sz val="10"/>
        <color rgb="FFFF0000"/>
        <rFont val="Tahoma"/>
        <family val="2"/>
      </rPr>
      <t>{12}</t>
    </r>
    <r>
      <rPr>
        <sz val="10"/>
        <color rgb="FF000000"/>
        <rFont val="Tahoma"/>
        <family val="2"/>
      </rPr>
      <t xml:space="preserve"> For what have I to do with also judging those who are outside? Don't you judge those who are within? </t>
    </r>
    <r>
      <rPr>
        <sz val="10"/>
        <color rgb="FFFF0000"/>
        <rFont val="Tahoma"/>
        <family val="2"/>
      </rPr>
      <t>{13}</t>
    </r>
    <r>
      <rPr>
        <sz val="10"/>
        <color rgb="FF000000"/>
        <rFont val="Tahoma"/>
        <family val="2"/>
      </rPr>
      <t xml:space="preserve"> But those who are outside, God judges. “Put away the wicked man from among yourselves.” </t>
    </r>
    <r>
      <rPr>
        <sz val="10"/>
        <color rgb="FF0000FF"/>
        <rFont val="Tahoma"/>
        <family val="2"/>
      </rPr>
      <t>||| + 2 SECs |||</t>
    </r>
  </si>
  <si>
    <r>
      <t xml:space="preserve"> </t>
    </r>
    <r>
      <rPr>
        <sz val="10"/>
        <color rgb="FFFF0000"/>
        <rFont val="Tahoma"/>
        <family val="2"/>
      </rPr>
      <t>{12}</t>
    </r>
    <r>
      <rPr>
        <sz val="10"/>
        <color rgb="FF000000"/>
        <rFont val="Tahoma"/>
        <family val="2"/>
      </rPr>
      <t xml:space="preserve"> Por que tenho eu a ver com a julgar aqueles que estão fora? Não julgais vós os que estão dentro? </t>
    </r>
    <r>
      <rPr>
        <sz val="10"/>
        <color rgb="FFFF0000"/>
        <rFont val="Tahoma"/>
        <family val="2"/>
      </rPr>
      <t>{13}</t>
    </r>
    <r>
      <rPr>
        <sz val="10"/>
        <color rgb="FF000000"/>
        <rFont val="Tahoma"/>
        <family val="2"/>
      </rPr>
      <t xml:space="preserve"> Deus julga os que estão fora. "Tirai o perverso do meio de vós." </t>
    </r>
    <r>
      <rPr>
        <sz val="10"/>
        <color rgb="FF0000FF"/>
        <rFont val="Tahoma"/>
        <family val="2"/>
      </rPr>
      <t>||| + 2 SECs |||</t>
    </r>
  </si>
  <si>
    <r>
      <t xml:space="preserve"> </t>
    </r>
    <r>
      <rPr>
        <sz val="10"/>
        <color rgb="FFFF0000"/>
        <rFont val="Tahoma"/>
        <family val="2"/>
      </rPr>
      <t>{2}</t>
    </r>
    <r>
      <rPr>
        <sz val="10"/>
        <color rgb="FF000000"/>
        <rFont val="Tahoma"/>
        <family val="2"/>
      </rPr>
      <t> Don't you know that the saints will judge the world? And if the world is judged by you, are you unworthy to judge the smallest matters?</t>
    </r>
  </si>
  <si>
    <r>
      <t xml:space="preserve"> </t>
    </r>
    <r>
      <rPr>
        <sz val="10"/>
        <color rgb="FFFF0000"/>
        <rFont val="Tahoma"/>
        <family val="2"/>
      </rPr>
      <t>{2}</t>
    </r>
    <r>
      <rPr>
        <sz val="10"/>
        <color rgb="FF000000"/>
        <rFont val="Tahoma"/>
        <family val="2"/>
      </rPr>
      <t> Será que vocês não sabem que o povo de Deus julgará o mundo? Então, se vocês vão julgar o mundo, será que não são capazes de julgar essas coisas pequenas?</t>
    </r>
  </si>
  <si>
    <r>
      <t xml:space="preserve"> </t>
    </r>
    <r>
      <rPr>
        <sz val="10"/>
        <color rgb="FFFF0000"/>
        <rFont val="Tahoma"/>
        <family val="2"/>
      </rPr>
      <t>{3}</t>
    </r>
    <r>
      <rPr>
        <sz val="10"/>
        <color rgb="FF000000"/>
        <rFont val="Tahoma"/>
        <family val="2"/>
      </rPr>
      <t> Don't you know that we will judge angels? How much more, things that pertain to this life?</t>
    </r>
  </si>
  <si>
    <r>
      <t xml:space="preserve"> </t>
    </r>
    <r>
      <rPr>
        <sz val="10"/>
        <color rgb="FFFF0000"/>
        <rFont val="Tahoma"/>
        <family val="2"/>
      </rPr>
      <t>{3}</t>
    </r>
    <r>
      <rPr>
        <sz val="10"/>
        <color rgb="FF000000"/>
        <rFont val="Tahoma"/>
        <family val="2"/>
      </rPr>
      <t> Por acaso vocês não sabem que nós julgaremos até mesmo os anjos? Muito mais, então, devemos julgar as coisas desta vida!</t>
    </r>
  </si>
  <si>
    <r>
      <t xml:space="preserve"> </t>
    </r>
    <r>
      <rPr>
        <sz val="10"/>
        <color rgb="FFFF0000"/>
        <rFont val="Tahoma"/>
        <family val="2"/>
      </rPr>
      <t>{4}</t>
    </r>
    <r>
      <rPr>
        <sz val="10"/>
        <color rgb="FF000000"/>
        <rFont val="Tahoma"/>
        <family val="2"/>
      </rPr>
      <t> If then, you have to judge things pertaining to this life, do you set them to judge who are of no account in the assembly?</t>
    </r>
  </si>
  <si>
    <r>
      <t xml:space="preserve"> </t>
    </r>
    <r>
      <rPr>
        <sz val="10"/>
        <color rgb="FFFF0000"/>
        <rFont val="Tahoma"/>
        <family val="2"/>
      </rPr>
      <t>{4}</t>
    </r>
    <r>
      <rPr>
        <sz val="10"/>
        <color rgb="FF000000"/>
        <rFont val="Tahoma"/>
        <family val="2"/>
      </rPr>
      <t> Portanto, se surgir alguma questão dessas, será que vocês vão procurar pessoas que são desprezadas na igreja para julgarem esses casos?</t>
    </r>
  </si>
  <si>
    <r>
      <t xml:space="preserve"> </t>
    </r>
    <r>
      <rPr>
        <sz val="10"/>
        <color rgb="FFFF0000"/>
        <rFont val="Tahoma"/>
        <family val="2"/>
      </rPr>
      <t>{5}</t>
    </r>
    <r>
      <rPr>
        <sz val="10"/>
        <color rgb="FF000000"/>
        <rFont val="Tahoma"/>
        <family val="2"/>
      </rPr>
      <t> I say this to move you to shame. Isn't there even one wise man among you who would be able to decide between his brothers?</t>
    </r>
  </si>
  <si>
    <r>
      <t xml:space="preserve"> </t>
    </r>
    <r>
      <rPr>
        <sz val="10"/>
        <color rgb="FFFF0000"/>
        <rFont val="Tahoma"/>
        <family val="2"/>
      </rPr>
      <t>{5}</t>
    </r>
    <r>
      <rPr>
        <sz val="10"/>
        <color rgb="FF000000"/>
        <rFont val="Tahoma"/>
        <family val="2"/>
      </rPr>
      <t> Que vergonha! Será que entre vocês não existe alguém com bastante sabedoria para resolver uma questão entre irmãos?</t>
    </r>
  </si>
  <si>
    <r>
      <t xml:space="preserve"> </t>
    </r>
    <r>
      <rPr>
        <sz val="10"/>
        <color rgb="FFFF0000"/>
        <rFont val="Tahoma"/>
        <family val="2"/>
      </rPr>
      <t>{6}</t>
    </r>
    <r>
      <rPr>
        <sz val="10"/>
        <color rgb="FF000000"/>
        <rFont val="Tahoma"/>
        <family val="2"/>
      </rPr>
      <t> But brother goes to law with brother, and that before unbelievers!</t>
    </r>
  </si>
  <si>
    <r>
      <t xml:space="preserve"> </t>
    </r>
    <r>
      <rPr>
        <sz val="10"/>
        <color rgb="FFFF0000"/>
        <rFont val="Tahoma"/>
        <family val="2"/>
      </rPr>
      <t>{6}</t>
    </r>
    <r>
      <rPr>
        <sz val="10"/>
        <color rgb="FF000000"/>
        <rFont val="Tahoma"/>
        <family val="2"/>
      </rPr>
      <t> É claro que existe. Mas o que acontece é que um irmão em Cristo leva ao tribunal a sua queixa contra outro irmão e deixa que juízes pagãos julguem o caso.</t>
    </r>
  </si>
  <si>
    <r>
      <t xml:space="preserve"> </t>
    </r>
    <r>
      <rPr>
        <sz val="10"/>
        <color rgb="FFFF0000"/>
        <rFont val="Tahoma"/>
        <family val="2"/>
      </rPr>
      <t>{7}</t>
    </r>
    <r>
      <rPr>
        <sz val="10"/>
        <color rgb="FF000000"/>
        <rFont val="Tahoma"/>
        <family val="2"/>
      </rPr>
      <t xml:space="preserve"> Therefore it is already altogether a defect in you, that you have lawsuits one with another. </t>
    </r>
  </si>
  <si>
    <r>
      <t xml:space="preserve"> </t>
    </r>
    <r>
      <rPr>
        <sz val="10"/>
        <color rgb="FFFF0000"/>
        <rFont val="Tahoma"/>
        <family val="2"/>
      </rPr>
      <t>{7}</t>
    </r>
    <r>
      <rPr>
        <sz val="10"/>
        <color rgb="FF000000"/>
        <rFont val="Tahoma"/>
        <family val="2"/>
      </rPr>
      <t xml:space="preserve"> Só o fato de existirem questões entre vocês já mostra que vocês estão falhando completamente. </t>
    </r>
  </si>
  <si>
    <r>
      <t xml:space="preserve"> </t>
    </r>
    <r>
      <rPr>
        <sz val="10"/>
        <color rgb="FFFF0000"/>
        <rFont val="Tahoma"/>
        <family val="2"/>
      </rPr>
      <t>{8}</t>
    </r>
    <r>
      <rPr>
        <sz val="10"/>
        <color rgb="FF000000"/>
        <rFont val="Tahoma"/>
        <family val="2"/>
      </rPr>
      <t> No, but you yourselves do wrong, and defraud, and that against your brothers.</t>
    </r>
  </si>
  <si>
    <r>
      <t xml:space="preserve"> </t>
    </r>
    <r>
      <rPr>
        <sz val="10"/>
        <color rgb="FFFF0000"/>
        <rFont val="Tahoma"/>
        <family val="2"/>
      </rPr>
      <t>{8}</t>
    </r>
    <r>
      <rPr>
        <sz val="10"/>
        <color rgb="FF000000"/>
        <rFont val="Tahoma"/>
        <family val="2"/>
      </rPr>
      <t> Pelo contrário, vocês cometem injustiça, e roubam, e fazem isso tudo contra os seus próprios irmãos!</t>
    </r>
  </si>
  <si>
    <r>
      <t xml:space="preserve"> </t>
    </r>
    <r>
      <rPr>
        <sz val="10"/>
        <color rgb="FFFF0000"/>
        <rFont val="Tahoma"/>
        <family val="2"/>
      </rPr>
      <t>{9}</t>
    </r>
    <r>
      <rPr>
        <sz val="10"/>
        <color rgb="FF000000"/>
        <rFont val="Tahoma"/>
        <family val="2"/>
      </rPr>
      <t> Or don't you know that the unrighteous will not inherit the Kingdom of God? Don't be deceived.</t>
    </r>
  </si>
  <si>
    <r>
      <t xml:space="preserve"> </t>
    </r>
    <r>
      <rPr>
        <sz val="10"/>
        <color rgb="FFFF0000"/>
        <rFont val="Tahoma"/>
        <family val="2"/>
      </rPr>
      <t>{9}</t>
    </r>
    <r>
      <rPr>
        <sz val="10"/>
        <color rgb="FF000000"/>
        <rFont val="Tahoma"/>
        <family val="2"/>
      </rPr>
      <t> Vocês sabem que os maus não terão parte no * Reino de Deus. Não se enganem,</t>
    </r>
  </si>
  <si>
    <r>
      <t xml:space="preserve"> </t>
    </r>
    <r>
      <rPr>
        <sz val="10"/>
        <color rgb="FFFF0000"/>
        <rFont val="Tahoma"/>
        <family val="2"/>
      </rPr>
      <t>{10}</t>
    </r>
    <r>
      <rPr>
        <sz val="10"/>
        <color rgb="FF000000"/>
        <rFont val="Tahoma"/>
        <family val="2"/>
      </rPr>
      <t> nor thieves, nor covetous, nor drunkards, nor slanderers, nor extortioners, will inherit the Kingdom of God.</t>
    </r>
  </si>
  <si>
    <r>
      <t xml:space="preserve"> </t>
    </r>
    <r>
      <rPr>
        <sz val="10"/>
        <color rgb="FFFF0000"/>
        <rFont val="Tahoma"/>
        <family val="2"/>
      </rPr>
      <t>{10}</t>
    </r>
    <r>
      <rPr>
        <sz val="10"/>
        <color rgb="FF000000"/>
        <rFont val="Tahoma"/>
        <family val="2"/>
      </rPr>
      <t> os ladrões, os avarentos, os bêbados, os caluniadores e os assaltantes não terão parte no Reino de Deus.</t>
    </r>
  </si>
  <si>
    <r>
      <t xml:space="preserve"> </t>
    </r>
    <r>
      <rPr>
        <sz val="10"/>
        <color rgb="FFFF0000"/>
        <rFont val="Tahoma"/>
        <family val="2"/>
      </rPr>
      <t>{11}</t>
    </r>
    <r>
      <rPr>
        <sz val="10"/>
        <color rgb="FF000000"/>
        <rFont val="Tahoma"/>
        <family val="2"/>
      </rPr>
      <t> Such were some of you, but you were washed. But you were sanctified. But you were justified in the name of the Lord Jesus, and in the Spirit of our God.</t>
    </r>
  </si>
  <si>
    <r>
      <t xml:space="preserve"> </t>
    </r>
    <r>
      <rPr>
        <sz val="10"/>
        <color rgb="FFFF0000"/>
        <rFont val="Tahoma"/>
        <family val="2"/>
      </rPr>
      <t>{11}</t>
    </r>
    <r>
      <rPr>
        <sz val="10"/>
        <color rgb="FF000000"/>
        <rFont val="Tahoma"/>
        <family val="2"/>
      </rPr>
      <t> Alguns de vocês eram assim. Mas foram lavados do pecado, separados para pertencer a Deus e aceitos por ele por meio do Senhor Jesus Cristo e pelo Espírito do nosso Deus.</t>
    </r>
  </si>
  <si>
    <r>
      <t xml:space="preserve"> </t>
    </r>
    <r>
      <rPr>
        <sz val="10"/>
        <color rgb="FFFF0000"/>
        <rFont val="Tahoma"/>
        <family val="2"/>
      </rPr>
      <t>{13}</t>
    </r>
    <r>
      <rPr>
        <sz val="10"/>
        <color rgb="FF000000"/>
        <rFont val="Tahoma"/>
        <family val="2"/>
      </rPr>
      <t> “Foods for the belly, and the belly for foods,” but God will bring to nothing both it and them. But the body is not for sexual immorality, but for the Lord; and the Lord for the body.</t>
    </r>
  </si>
  <si>
    <r>
      <t xml:space="preserve"> </t>
    </r>
    <r>
      <rPr>
        <sz val="10"/>
        <color rgb="FFFF0000"/>
        <rFont val="Tahoma"/>
        <family val="2"/>
      </rPr>
      <t>{13}</t>
    </r>
    <r>
      <rPr>
        <sz val="10"/>
        <color rgb="FF000000"/>
        <rFont val="Tahoma"/>
        <family val="2"/>
      </rPr>
      <t> Outro vai dizer: “O alimento existe para o estômago, e o estômago existe para o alimento.” Sim, mas Deus acabará com os dois. O nosso corpo não existe para praticar a imoralidade, mas para servir o Senhor; e o Senhor cuida do nosso corpo.</t>
    </r>
  </si>
  <si>
    <r>
      <t xml:space="preserve"> </t>
    </r>
    <r>
      <rPr>
        <sz val="10"/>
        <color rgb="FFFF0000"/>
        <rFont val="Tahoma"/>
        <family val="2"/>
      </rPr>
      <t>{14}</t>
    </r>
    <r>
      <rPr>
        <sz val="10"/>
        <color rgb="FF000000"/>
        <rFont val="Tahoma"/>
        <family val="2"/>
      </rPr>
      <t> Now God raised up the Lord, and will also raise us up by his power.</t>
    </r>
  </si>
  <si>
    <r>
      <t xml:space="preserve"> </t>
    </r>
    <r>
      <rPr>
        <sz val="10"/>
        <color rgb="FFFF0000"/>
        <rFont val="Tahoma"/>
        <family val="2"/>
      </rPr>
      <t>{14}</t>
    </r>
    <r>
      <rPr>
        <sz val="10"/>
        <color rgb="FF000000"/>
        <rFont val="Tahoma"/>
        <family val="2"/>
      </rPr>
      <t> Pelo seu poder Deus ressuscitou o Senhor e também nos ressuscitará a nós.</t>
    </r>
  </si>
  <si>
    <r>
      <t xml:space="preserve"> </t>
    </r>
    <r>
      <rPr>
        <sz val="10"/>
        <color rgb="FFFF0000"/>
        <rFont val="Tahoma"/>
        <family val="2"/>
      </rPr>
      <t>{15}</t>
    </r>
    <r>
      <rPr>
        <sz val="10"/>
        <color rgb="FF000000"/>
        <rFont val="Tahoma"/>
        <family val="2"/>
      </rPr>
      <t> Don't you know that your bodies are members of Christ? Shall I then take the members of Christ, and make them members of a prostitute? May it never be!</t>
    </r>
  </si>
  <si>
    <r>
      <t xml:space="preserve"> </t>
    </r>
    <r>
      <rPr>
        <sz val="10"/>
        <color rgb="FFFF0000"/>
        <rFont val="Tahoma"/>
        <family val="2"/>
      </rPr>
      <t>{15}</t>
    </r>
    <r>
      <rPr>
        <sz val="10"/>
        <color rgb="FF000000"/>
        <rFont val="Tahoma"/>
        <family val="2"/>
      </rPr>
      <t> Será que vocês não sabem que o corpo de vocês faz parte do corpo de Cristo? Será que eu vou pegar uma parte do corpo de Cristo e fazer com que ela seja parte do corpo de uma prostituta? É claro que não!</t>
    </r>
  </si>
  <si>
    <r>
      <t xml:space="preserve"> </t>
    </r>
    <r>
      <rPr>
        <sz val="10"/>
        <color rgb="FFFF0000"/>
        <rFont val="Tahoma"/>
        <family val="2"/>
      </rPr>
      <t>{16}</t>
    </r>
    <r>
      <rPr>
        <sz val="10"/>
        <color rgb="FF000000"/>
        <rFont val="Tahoma"/>
        <family val="2"/>
      </rPr>
      <t> Or don't you know that he who is joined to a prostitute is one body? For, “The two,” says he, “will become one flesh.”</t>
    </r>
  </si>
  <si>
    <r>
      <t xml:space="preserve"> </t>
    </r>
    <r>
      <rPr>
        <sz val="10"/>
        <color rgb="FFFF0000"/>
        <rFont val="Tahoma"/>
        <family val="2"/>
      </rPr>
      <t>{16}</t>
    </r>
    <r>
      <rPr>
        <sz val="10"/>
        <color rgb="FF000000"/>
        <rFont val="Tahoma"/>
        <family val="2"/>
      </rPr>
      <t> Ou será que vocês não sabem que o homem que se une com uma prostituta se torna uma só pessoa com ela? As * Escrituras Sagradas afirmam: “Os dois se tornam uma só pessoa.”</t>
    </r>
  </si>
  <si>
    <r>
      <t xml:space="preserve"> </t>
    </r>
    <r>
      <rPr>
        <sz val="10"/>
        <color rgb="FFFF0000"/>
        <rFont val="Tahoma"/>
        <family val="2"/>
      </rPr>
      <t>{17}</t>
    </r>
    <r>
      <rPr>
        <sz val="10"/>
        <color rgb="FF000000"/>
        <rFont val="Tahoma"/>
        <family val="2"/>
      </rPr>
      <t> But he who is joined to the Lord is one spirit.</t>
    </r>
  </si>
  <si>
    <r>
      <t xml:space="preserve"> </t>
    </r>
    <r>
      <rPr>
        <sz val="10"/>
        <color rgb="FFFF0000"/>
        <rFont val="Tahoma"/>
        <family val="2"/>
      </rPr>
      <t>{17}</t>
    </r>
    <r>
      <rPr>
        <sz val="10"/>
        <color rgb="FF000000"/>
        <rFont val="Tahoma"/>
        <family val="2"/>
      </rPr>
      <t> Porém quem se une com o Senhor se torna, espiritualmente, uma só pessoa com ele.</t>
    </r>
  </si>
  <si>
    <r>
      <t xml:space="preserve"> </t>
    </r>
    <r>
      <rPr>
        <sz val="10"/>
        <color rgb="FFFF0000"/>
        <rFont val="Tahoma"/>
        <family val="2"/>
      </rPr>
      <t>{18}</t>
    </r>
    <r>
      <rPr>
        <sz val="10"/>
        <color rgb="FF000000"/>
        <rFont val="Tahoma"/>
        <family val="2"/>
      </rPr>
      <t> Flee sexual immorality! “Every sin that a man does is outside the body,” but he who commits sexual immorality sins against his own body.</t>
    </r>
  </si>
  <si>
    <r>
      <t xml:space="preserve"> </t>
    </r>
    <r>
      <rPr>
        <sz val="10"/>
        <color rgb="FFFF0000"/>
        <rFont val="Tahoma"/>
        <family val="2"/>
      </rPr>
      <t>{18}</t>
    </r>
    <r>
      <rPr>
        <sz val="10"/>
        <color rgb="FF000000"/>
        <rFont val="Tahoma"/>
        <family val="2"/>
      </rPr>
      <t> Fujam da imoralidade sexual! Qualquer outro pecado que alguém comete não afeta o corpo, mas a pessoa que comete imoralidade sexual peca contra o seu próprio corpo.</t>
    </r>
  </si>
  <si>
    <r>
      <t xml:space="preserve"> </t>
    </r>
    <r>
      <rPr>
        <sz val="10"/>
        <color rgb="FFFF0000"/>
        <rFont val="Tahoma"/>
        <family val="2"/>
      </rPr>
      <t>{19}</t>
    </r>
    <r>
      <rPr>
        <sz val="10"/>
        <color rgb="FF000000"/>
        <rFont val="Tahoma"/>
        <family val="2"/>
      </rPr>
      <t> Or don't you know that your body is a temple of the Holy Spirit which is in you, which you have from God? You are not your own.</t>
    </r>
  </si>
  <si>
    <r>
      <t xml:space="preserve"> </t>
    </r>
    <r>
      <rPr>
        <sz val="10"/>
        <color rgb="FFFF0000"/>
        <rFont val="Tahoma"/>
        <family val="2"/>
      </rPr>
      <t>{19}</t>
    </r>
    <r>
      <rPr>
        <sz val="10"/>
        <color rgb="FF000000"/>
        <rFont val="Tahoma"/>
        <family val="2"/>
      </rPr>
      <t> Será que vocês não sabem que o corpo de vocês é o templo do Espírito Santo, que vive em vocês e lhes foi dado por Deus? Vocês não pertencem a vocês mesmos, mas a Deus,</t>
    </r>
  </si>
  <si>
    <r>
      <t xml:space="preserve"> </t>
    </r>
    <r>
      <rPr>
        <sz val="10"/>
        <color rgb="FFFF0000"/>
        <rFont val="Tahoma"/>
        <family val="2"/>
      </rPr>
      <t>{20}</t>
    </r>
    <r>
      <rPr>
        <sz val="10"/>
        <color rgb="FF000000"/>
        <rFont val="Tahoma"/>
        <family val="2"/>
      </rPr>
      <t xml:space="preserve"> God bought you with a price. Therefore glorify God in your body and in your spirit, which are God's. </t>
    </r>
    <r>
      <rPr>
        <sz val="10"/>
        <color rgb="FF0000FF"/>
        <rFont val="Tahoma"/>
        <family val="2"/>
      </rPr>
      <t>||| + 2 SECs |||</t>
    </r>
  </si>
  <si>
    <r>
      <t xml:space="preserve"> </t>
    </r>
    <r>
      <rPr>
        <sz val="10"/>
        <color rgb="FFFF0000"/>
        <rFont val="Tahoma"/>
        <family val="2"/>
      </rPr>
      <t>{20}</t>
    </r>
    <r>
      <rPr>
        <sz val="10"/>
        <color rgb="FF000000"/>
        <rFont val="Tahoma"/>
        <family val="2"/>
      </rPr>
      <t xml:space="preserve"> pois ele os comprou e pagou o preço. Portanto, usem o seu corpo para a * glória dele. </t>
    </r>
    <r>
      <rPr>
        <sz val="10"/>
        <color rgb="FF0000FF"/>
        <rFont val="Tahoma"/>
        <family val="2"/>
      </rPr>
      <t>||| + 2 SECs |||</t>
    </r>
  </si>
  <si>
    <r>
      <t xml:space="preserve"> </t>
    </r>
    <r>
      <rPr>
        <sz val="10"/>
        <color rgb="FFFF0000"/>
        <rFont val="Tahoma"/>
        <family val="2"/>
      </rPr>
      <t>{2}</t>
    </r>
    <r>
      <rPr>
        <sz val="10"/>
        <color rgb="FF000000"/>
        <rFont val="Tahoma"/>
        <family val="2"/>
      </rPr>
      <t> But, because of sexual immoralities, let each man have his own wife, and let each woman have her own husband.</t>
    </r>
  </si>
  <si>
    <r>
      <t xml:space="preserve"> </t>
    </r>
    <r>
      <rPr>
        <sz val="10"/>
        <color rgb="FFFF0000"/>
        <rFont val="Tahoma"/>
        <family val="2"/>
      </rPr>
      <t>{2}</t>
    </r>
    <r>
      <rPr>
        <sz val="10"/>
        <color rgb="FF000000"/>
        <rFont val="Tahoma"/>
        <family val="2"/>
      </rPr>
      <t> Mas eu digo: já que existe tanta imoralidade sexual, cada homem deve ter a sua própria esposa, e cada mulher, o seu próprio marido.</t>
    </r>
  </si>
  <si>
    <r>
      <t xml:space="preserve"> </t>
    </r>
    <r>
      <rPr>
        <sz val="10"/>
        <color rgb="FFFF0000"/>
        <rFont val="Tahoma"/>
        <family val="2"/>
      </rPr>
      <t>{3}</t>
    </r>
    <r>
      <rPr>
        <sz val="10"/>
        <color rgb="FF000000"/>
        <rFont val="Tahoma"/>
        <family val="2"/>
      </rPr>
      <t> Let the husband render to his wife the affection owed her, and likewise also the wife to her husband.</t>
    </r>
  </si>
  <si>
    <r>
      <t xml:space="preserve"> </t>
    </r>
    <r>
      <rPr>
        <sz val="10"/>
        <color rgb="FFFF0000"/>
        <rFont val="Tahoma"/>
        <family val="2"/>
      </rPr>
      <t>{3}</t>
    </r>
    <r>
      <rPr>
        <sz val="10"/>
        <color rgb="FF000000"/>
        <rFont val="Tahoma"/>
        <family val="2"/>
      </rPr>
      <t> O homem deve cumprir o seu dever como marido, e a mulher também deve cumprir o seu dever como esposa.</t>
    </r>
  </si>
  <si>
    <r>
      <t xml:space="preserve"> </t>
    </r>
    <r>
      <rPr>
        <sz val="10"/>
        <color rgb="FFFF0000"/>
        <rFont val="Tahoma"/>
        <family val="2"/>
      </rPr>
      <t>{4}</t>
    </r>
    <r>
      <rPr>
        <sz val="10"/>
        <color rgb="FF000000"/>
        <rFont val="Tahoma"/>
        <family val="2"/>
      </rPr>
      <t> The wife doesn't have authority over her own body, but the husband. Likewise also the husband doesn't have authority over his own body, but the wife.</t>
    </r>
  </si>
  <si>
    <r>
      <t xml:space="preserve"> </t>
    </r>
    <r>
      <rPr>
        <sz val="10"/>
        <color rgb="FFFF0000"/>
        <rFont val="Tahoma"/>
        <family val="2"/>
      </rPr>
      <t>{4}</t>
    </r>
    <r>
      <rPr>
        <sz val="10"/>
        <color rgb="FF000000"/>
        <rFont val="Tahoma"/>
        <family val="2"/>
      </rPr>
      <t> A esposa não manda no seu próprio corpo; quem manda é o seu marido. Assim também o marido não manda no seu próprio corpo; quem manda é a sua esposa.</t>
    </r>
  </si>
  <si>
    <r>
      <t xml:space="preserve"> </t>
    </r>
    <r>
      <rPr>
        <sz val="10"/>
        <color rgb="FFFF0000"/>
        <rFont val="Tahoma"/>
        <family val="2"/>
      </rPr>
      <t>{5}</t>
    </r>
    <r>
      <rPr>
        <sz val="10"/>
        <color rgb="FF000000"/>
        <rFont val="Tahoma"/>
        <family val="2"/>
      </rPr>
      <t> Don't deprive one another, unless it is by consent for a season, that you may give yourselves to fasting and prayer.</t>
    </r>
  </si>
  <si>
    <r>
      <t xml:space="preserve"> </t>
    </r>
    <r>
      <rPr>
        <sz val="10"/>
        <color rgb="FFFF0000"/>
        <rFont val="Tahoma"/>
        <family val="2"/>
      </rPr>
      <t>{5}</t>
    </r>
    <r>
      <rPr>
        <sz val="10"/>
        <color rgb="FF000000"/>
        <rFont val="Tahoma"/>
        <family val="2"/>
      </rPr>
      <t> Que os dois não se neguem um ao outro, a não ser que concordem em não ter relações por algum tempo a fim de se dedicar à oração.</t>
    </r>
  </si>
  <si>
    <r>
      <t xml:space="preserve"> </t>
    </r>
    <r>
      <rPr>
        <sz val="10"/>
        <color rgb="FFFF0000"/>
        <rFont val="Tahoma"/>
        <family val="2"/>
      </rPr>
      <t>{6}</t>
    </r>
    <r>
      <rPr>
        <sz val="10"/>
        <color rgb="FF000000"/>
        <rFont val="Tahoma"/>
        <family val="2"/>
      </rPr>
      <t> But this I say by way of concession, not of commandment.</t>
    </r>
  </si>
  <si>
    <r>
      <t xml:space="preserve"> </t>
    </r>
    <r>
      <rPr>
        <sz val="10"/>
        <color rgb="FFFF0000"/>
        <rFont val="Tahoma"/>
        <family val="2"/>
      </rPr>
      <t>{6}</t>
    </r>
    <r>
      <rPr>
        <sz val="10"/>
        <color rgb="FF000000"/>
        <rFont val="Tahoma"/>
        <family val="2"/>
      </rPr>
      <t> Não digo isso como uma ordem, mas como uma sugestão.</t>
    </r>
  </si>
  <si>
    <r>
      <t xml:space="preserve"> </t>
    </r>
    <r>
      <rPr>
        <sz val="10"/>
        <color rgb="FFFF0000"/>
        <rFont val="Tahoma"/>
        <family val="2"/>
      </rPr>
      <t>{7}</t>
    </r>
    <r>
      <rPr>
        <sz val="10"/>
        <color rgb="FF000000"/>
        <rFont val="Tahoma"/>
        <family val="2"/>
      </rPr>
      <t> Yet I wish that all men were like me. However each man has his own gift from God, one of this kind, and another of that kind.</t>
    </r>
  </si>
  <si>
    <r>
      <t xml:space="preserve"> </t>
    </r>
    <r>
      <rPr>
        <sz val="10"/>
        <color rgb="FFFF0000"/>
        <rFont val="Tahoma"/>
        <family val="2"/>
      </rPr>
      <t>{7}</t>
    </r>
    <r>
      <rPr>
        <sz val="10"/>
        <color rgb="FF000000"/>
        <rFont val="Tahoma"/>
        <family val="2"/>
      </rPr>
      <t> Realmente, eu gostaria que todos fossem como eu. Porém cada um tem o * dom que Deus lhe deu: um tem este dom, e outro, aquele.</t>
    </r>
  </si>
  <si>
    <r>
      <t xml:space="preserve"> </t>
    </r>
    <r>
      <rPr>
        <sz val="10"/>
        <color rgb="FFFF0000"/>
        <rFont val="Tahoma"/>
        <family val="2"/>
      </rPr>
      <t>{8}</t>
    </r>
    <r>
      <rPr>
        <sz val="10"/>
        <color rgb="FF000000"/>
        <rFont val="Tahoma"/>
        <family val="2"/>
      </rPr>
      <t> But I say to the unmarried and to widows, it is good for them if they remain even as I am.</t>
    </r>
  </si>
  <si>
    <r>
      <t xml:space="preserve"> </t>
    </r>
    <r>
      <rPr>
        <sz val="10"/>
        <color rgb="FFFF0000"/>
        <rFont val="Tahoma"/>
        <family val="2"/>
      </rPr>
      <t>{8}</t>
    </r>
    <r>
      <rPr>
        <sz val="10"/>
        <color rgb="FF000000"/>
        <rFont val="Tahoma"/>
        <family val="2"/>
      </rPr>
      <t> Aos solteiros e às viúvas eu digo que seria melhor para eles ficarem sem casar, como eu.</t>
    </r>
  </si>
  <si>
    <r>
      <t xml:space="preserve"> </t>
    </r>
    <r>
      <rPr>
        <sz val="10"/>
        <color rgb="FFFF0000"/>
        <rFont val="Tahoma"/>
        <family val="2"/>
      </rPr>
      <t>{9}</t>
    </r>
    <r>
      <rPr>
        <sz val="10"/>
        <color rgb="FF000000"/>
        <rFont val="Tahoma"/>
        <family val="2"/>
      </rPr>
      <t> But if they don't have self-control, let them marry. For it's better to marry than to burn.</t>
    </r>
  </si>
  <si>
    <r>
      <t xml:space="preserve"> </t>
    </r>
    <r>
      <rPr>
        <sz val="10"/>
        <color rgb="FFFF0000"/>
        <rFont val="Tahoma"/>
        <family val="2"/>
      </rPr>
      <t>{9}</t>
    </r>
    <r>
      <rPr>
        <sz val="10"/>
        <color rgb="FF000000"/>
        <rFont val="Tahoma"/>
        <family val="2"/>
      </rPr>
      <t> Mas, se vocês não podem dominar o desejo sexual, então casem, pois é melhor casar do que ficar queimando de desejo.</t>
    </r>
  </si>
  <si>
    <r>
      <t xml:space="preserve"> </t>
    </r>
    <r>
      <rPr>
        <sz val="10"/>
        <color rgb="FFFF0000"/>
        <rFont val="Tahoma"/>
        <family val="2"/>
      </rPr>
      <t>{10}</t>
    </r>
    <r>
      <rPr>
        <sz val="10"/>
        <color rgb="FF000000"/>
        <rFont val="Tahoma"/>
        <family val="2"/>
      </rPr>
      <t> But to the married I command--not I, but the Lord--that the wife not leave her husband,</t>
    </r>
  </si>
  <si>
    <r>
      <t xml:space="preserve"> </t>
    </r>
    <r>
      <rPr>
        <sz val="10"/>
        <color rgb="FFFF0000"/>
        <rFont val="Tahoma"/>
        <family val="2"/>
      </rPr>
      <t>{10}</t>
    </r>
    <r>
      <rPr>
        <sz val="10"/>
        <color rgb="FF000000"/>
        <rFont val="Tahoma"/>
        <family val="2"/>
      </rPr>
      <t> Para os que já estão casados tenho um mandamento, que não é meu, mas do Senhor: que a mulher não se separe do seu marido.</t>
    </r>
  </si>
  <si>
    <r>
      <t xml:space="preserve"> </t>
    </r>
    <r>
      <rPr>
        <sz val="10"/>
        <color rgb="FFFF0000"/>
        <rFont val="Tahoma"/>
        <family val="2"/>
      </rPr>
      <t>{11}</t>
    </r>
    <r>
      <rPr>
        <sz val="10"/>
        <color rgb="FF000000"/>
        <rFont val="Tahoma"/>
        <family val="2"/>
      </rPr>
      <t> (but if she departs, let her remain unmarried, or else be reconciled to her husband), and that the husband not leave his wife.</t>
    </r>
  </si>
  <si>
    <r>
      <t xml:space="preserve"> </t>
    </r>
    <r>
      <rPr>
        <sz val="10"/>
        <color rgb="FFFF0000"/>
        <rFont val="Tahoma"/>
        <family val="2"/>
      </rPr>
      <t>{11}</t>
    </r>
    <r>
      <rPr>
        <sz val="10"/>
        <color rgb="FF000000"/>
        <rFont val="Tahoma"/>
        <family val="2"/>
      </rPr>
      <t> Porém, se ela se separar, que não case de novo ou então que faça as pazes com o marido. E que o homem não se divorcie da sua esposa.</t>
    </r>
  </si>
  <si>
    <r>
      <t xml:space="preserve"> </t>
    </r>
    <r>
      <rPr>
        <sz val="10"/>
        <color rgb="FFFF0000"/>
        <rFont val="Tahoma"/>
        <family val="2"/>
      </rPr>
      <t>{12}</t>
    </r>
    <r>
      <rPr>
        <sz val="10"/>
        <color rgb="FF000000"/>
        <rFont val="Tahoma"/>
        <family val="2"/>
      </rPr>
      <t> But to the rest I--not the Lord--say, if any brother has an unbelieving wife, and she is content to live with him, let him not leave her.</t>
    </r>
  </si>
  <si>
    <r>
      <t xml:space="preserve"> </t>
    </r>
    <r>
      <rPr>
        <sz val="10"/>
        <color rgb="FFFF0000"/>
        <rFont val="Tahoma"/>
        <family val="2"/>
      </rPr>
      <t>{12}</t>
    </r>
    <r>
      <rPr>
        <sz val="10"/>
        <color rgb="FF000000"/>
        <rFont val="Tahoma"/>
        <family val="2"/>
      </rPr>
      <t> Aos outros digo eu mesmo, e não o Senhor: se um homem cristão é casado com uma mulher que não é cristã, e ela concorda em continuar vivendo com ele, que ele não se divorcie dela.</t>
    </r>
  </si>
  <si>
    <r>
      <t xml:space="preserve"> </t>
    </r>
    <r>
      <rPr>
        <sz val="10"/>
        <color rgb="FFFF0000"/>
        <rFont val="Tahoma"/>
        <family val="2"/>
      </rPr>
      <t>{13}</t>
    </r>
    <r>
      <rPr>
        <sz val="10"/>
        <color rgb="FF000000"/>
        <rFont val="Tahoma"/>
        <family val="2"/>
      </rPr>
      <t> The woman who has an unbelieving husband, and he is content to live with her, let her not leave her husband.</t>
    </r>
  </si>
  <si>
    <r>
      <t xml:space="preserve"> </t>
    </r>
    <r>
      <rPr>
        <sz val="10"/>
        <color rgb="FFFF0000"/>
        <rFont val="Tahoma"/>
        <family val="2"/>
      </rPr>
      <t>{13}</t>
    </r>
    <r>
      <rPr>
        <sz val="10"/>
        <color rgb="FF000000"/>
        <rFont val="Tahoma"/>
        <family val="2"/>
      </rPr>
      <t> E, se uma mulher cristã é casada com um homem que não é cristão, e ele concorda em continuar vivendo com ela, que ela não se divorcie dele.</t>
    </r>
  </si>
  <si>
    <r>
      <t xml:space="preserve"> </t>
    </r>
    <r>
      <rPr>
        <sz val="10"/>
        <color rgb="FFFF0000"/>
        <rFont val="Tahoma"/>
        <family val="2"/>
      </rPr>
      <t>{14}</t>
    </r>
    <r>
      <rPr>
        <sz val="10"/>
        <color rgb="FF000000"/>
        <rFont val="Tahoma"/>
        <family val="2"/>
      </rPr>
      <t> For the unbelieving husband is sanctified in the wife, and the unbelieving wife is sanctified in the husband.</t>
    </r>
  </si>
  <si>
    <r>
      <t xml:space="preserve"> </t>
    </r>
    <r>
      <rPr>
        <sz val="10"/>
        <color rgb="FFFF0000"/>
        <rFont val="Tahoma"/>
        <family val="2"/>
      </rPr>
      <t>{14}</t>
    </r>
    <r>
      <rPr>
        <sz val="10"/>
        <color rgb="FF000000"/>
        <rFont val="Tahoma"/>
        <family val="2"/>
      </rPr>
      <t> Pois Deus aceita o homem que não é cristão por ele estar unido com a sua esposa cristã; e aceita a mulher que não é cristã por ela estar unida com o seu marido cristão.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</si>
  <si>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Yet if the unbeliever departs, let there be separation.</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</si>
  <si>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Porém, se o marido não-cristão ou a esposa não-cristã quiser o divórcio, então que se divorcie.</t>
    </r>
  </si>
  <si>
    <r>
      <t xml:space="preserve"> </t>
    </r>
    <r>
      <rPr>
        <sz val="10"/>
        <color rgb="FFFF0000"/>
        <rFont val="Tahoma"/>
        <family val="2"/>
      </rPr>
      <t>{16}</t>
    </r>
    <r>
      <rPr>
        <sz val="10"/>
        <color rgb="FF000000"/>
        <rFont val="Tahoma"/>
        <family val="2"/>
      </rPr>
      <t> For how do you know, wife, whether you will save your husband? Or how do you know, husband, whether you will save your wife?</t>
    </r>
  </si>
  <si>
    <r>
      <t xml:space="preserve"> </t>
    </r>
    <r>
      <rPr>
        <sz val="10"/>
        <color rgb="FFFF0000"/>
        <rFont val="Tahoma"/>
        <family val="2"/>
      </rPr>
      <t>{16}</t>
    </r>
    <r>
      <rPr>
        <sz val="10"/>
        <color rgb="FF000000"/>
        <rFont val="Tahoma"/>
        <family val="2"/>
      </rPr>
      <t> Esposa cristã, como é que você pode ter a certeza de que não vai salvar o seu marido? E você, marido cristão, como é que você pode ter a certeza de que não vai salvar a sua esposa?</t>
    </r>
  </si>
  <si>
    <r>
      <t xml:space="preserve"> </t>
    </r>
    <r>
      <rPr>
        <sz val="10"/>
        <color rgb="FFFF0000"/>
        <rFont val="Tahoma"/>
        <family val="2"/>
      </rPr>
      <t>{18}</t>
    </r>
    <r>
      <rPr>
        <sz val="10"/>
        <color rgb="FF000000"/>
        <rFont val="Tahoma"/>
        <family val="2"/>
      </rPr>
      <t> Was anyone called having been circumcised? Let him not become uncircumcised. Has anyone been called in uncircumcision? Let him not be circumcised.</t>
    </r>
  </si>
  <si>
    <r>
      <t xml:space="preserve"> </t>
    </r>
    <r>
      <rPr>
        <sz val="10"/>
        <color rgb="FFFF0000"/>
        <rFont val="Tahoma"/>
        <family val="2"/>
      </rPr>
      <t>{18}</t>
    </r>
    <r>
      <rPr>
        <sz val="10"/>
        <color rgb="FF000000"/>
        <rFont val="Tahoma"/>
        <family val="2"/>
      </rPr>
      <t> Se um homem judeu, que é * circuncidado, aceita o chamado de Deus, ele não deve tirar as marcas da circuncisão. E, se um homem não-judeu, que não é circuncidado, aceita o chamado de Deus, ele não deve circuncidar-se.</t>
    </r>
  </si>
  <si>
    <r>
      <t xml:space="preserve"> </t>
    </r>
    <r>
      <rPr>
        <sz val="10"/>
        <color rgb="FFFF0000"/>
        <rFont val="Tahoma"/>
        <family val="2"/>
      </rPr>
      <t>{19}</t>
    </r>
    <r>
      <rPr>
        <sz val="10"/>
        <color rgb="FF000000"/>
        <rFont val="Tahoma"/>
        <family val="2"/>
      </rPr>
      <t> Circumcision is nothing, and uncircumcision is nothing, but the keeping of the commandments of God.</t>
    </r>
  </si>
  <si>
    <r>
      <t xml:space="preserve"> </t>
    </r>
    <r>
      <rPr>
        <sz val="10"/>
        <color rgb="FFFF0000"/>
        <rFont val="Tahoma"/>
        <family val="2"/>
      </rPr>
      <t>{19}</t>
    </r>
    <r>
      <rPr>
        <sz val="10"/>
        <color rgb="FF000000"/>
        <rFont val="Tahoma"/>
        <family val="2"/>
      </rPr>
      <t> Não faz diferença estar circuncidado ou não; o que importa é obedecer aos mandamentos de Deus.</t>
    </r>
  </si>
  <si>
    <r>
      <t xml:space="preserve"> </t>
    </r>
    <r>
      <rPr>
        <sz val="10"/>
        <color rgb="FFFF0000"/>
        <rFont val="Tahoma"/>
        <family val="2"/>
      </rPr>
      <t>{20}</t>
    </r>
    <r>
      <rPr>
        <sz val="10"/>
        <color rgb="FF000000"/>
        <rFont val="Tahoma"/>
        <family val="2"/>
      </rPr>
      <t> Let each man stay in that calling in which he was called.</t>
    </r>
  </si>
  <si>
    <r>
      <t xml:space="preserve"> </t>
    </r>
    <r>
      <rPr>
        <sz val="10"/>
        <color rgb="FFFF0000"/>
        <rFont val="Tahoma"/>
        <family val="2"/>
      </rPr>
      <t>{20}</t>
    </r>
    <r>
      <rPr>
        <sz val="10"/>
        <color rgb="FF000000"/>
        <rFont val="Tahoma"/>
        <family val="2"/>
      </rPr>
      <t> Cada um deve continuar como era quando aceitou o chamado de Deus.</t>
    </r>
  </si>
  <si>
    <r>
      <t xml:space="preserve"> </t>
    </r>
    <r>
      <rPr>
        <sz val="10"/>
        <color rgb="FFFF0000"/>
        <rFont val="Tahoma"/>
        <family val="2"/>
      </rPr>
      <t>{21}</t>
    </r>
    <r>
      <rPr>
        <sz val="10"/>
        <color rgb="FF000000"/>
        <rFont val="Tahoma"/>
        <family val="2"/>
      </rPr>
      <t> Were you called being a bondservant? Don't let that bother you, but if you get an opportunity to become free, use it.</t>
    </r>
  </si>
  <si>
    <r>
      <t xml:space="preserve"> </t>
    </r>
    <r>
      <rPr>
        <sz val="10"/>
        <color rgb="FFFF0000"/>
        <rFont val="Tahoma"/>
        <family val="2"/>
      </rPr>
      <t>{21}</t>
    </r>
    <r>
      <rPr>
        <sz val="10"/>
        <color rgb="FF000000"/>
        <rFont val="Tahoma"/>
        <family val="2"/>
      </rPr>
      <t> Você era escravo quando Deus o chamou? Não se preocupe com isso. Mas, se você pode se tornar livre, então aproveite a oportunidade.</t>
    </r>
  </si>
  <si>
    <r>
      <t xml:space="preserve"> </t>
    </r>
    <r>
      <rPr>
        <sz val="10"/>
        <color rgb="FFFF0000"/>
        <rFont val="Tahoma"/>
        <family val="2"/>
      </rPr>
      <t>{22}</t>
    </r>
    <r>
      <rPr>
        <sz val="10"/>
        <color rgb="FF000000"/>
        <rFont val="Tahoma"/>
        <family val="2"/>
      </rPr>
      <t> For he who was called in the Lord being a bondservant is the Lord's free man. Likewise he who was called being free is Christ's bondservant.</t>
    </r>
  </si>
  <si>
    <r>
      <t xml:space="preserve"> </t>
    </r>
    <r>
      <rPr>
        <sz val="10"/>
        <color rgb="FFFF0000"/>
        <rFont val="Tahoma"/>
        <family val="2"/>
      </rPr>
      <t>{22}</t>
    </r>
    <r>
      <rPr>
        <sz val="10"/>
        <color rgb="FF000000"/>
        <rFont val="Tahoma"/>
        <family val="2"/>
      </rPr>
      <t> Pois o escravo que foi chamado pelo Senhor é agora um homem livre que pertence ao Senhor. Assim também o homem livre que foi chamado por Cristo é escravo de Cristo.</t>
    </r>
  </si>
  <si>
    <r>
      <t xml:space="preserve"> </t>
    </r>
    <r>
      <rPr>
        <sz val="10"/>
        <color rgb="FFFF0000"/>
        <rFont val="Tahoma"/>
        <family val="2"/>
      </rPr>
      <t>{23}</t>
    </r>
    <r>
      <rPr>
        <sz val="10"/>
        <color rgb="FF000000"/>
        <rFont val="Tahoma"/>
        <family val="2"/>
      </rPr>
      <t> You were bought with a price. Don't become bondservants of men.</t>
    </r>
  </si>
  <si>
    <r>
      <t xml:space="preserve"> </t>
    </r>
    <r>
      <rPr>
        <sz val="10"/>
        <color rgb="FFFF0000"/>
        <rFont val="Tahoma"/>
        <family val="2"/>
      </rPr>
      <t>{23}</t>
    </r>
    <r>
      <rPr>
        <sz val="10"/>
        <color rgb="FF000000"/>
        <rFont val="Tahoma"/>
        <family val="2"/>
      </rPr>
      <t> Deus comprou vocês por um preço; portanto, não se tornem escravos de seres humanos.</t>
    </r>
  </si>
  <si>
    <r>
      <t xml:space="preserve"> </t>
    </r>
    <r>
      <rPr>
        <sz val="10"/>
        <color rgb="FFFF0000"/>
        <rFont val="Tahoma"/>
        <family val="2"/>
      </rPr>
      <t>{24}</t>
    </r>
    <r>
      <rPr>
        <sz val="10"/>
        <color rgb="FF000000"/>
        <rFont val="Tahoma"/>
        <family val="2"/>
      </rPr>
      <t> Brothers, let each man, in whatever condition he was called, stay in that condition with God.</t>
    </r>
  </si>
  <si>
    <r>
      <t xml:space="preserve"> </t>
    </r>
    <r>
      <rPr>
        <sz val="10"/>
        <color rgb="FFFF0000"/>
        <rFont val="Tahoma"/>
        <family val="2"/>
      </rPr>
      <t>{24}</t>
    </r>
    <r>
      <rPr>
        <sz val="10"/>
        <color rgb="FF000000"/>
        <rFont val="Tahoma"/>
        <family val="2"/>
      </rPr>
      <t> Irmãos, cada um deve continuar na presença de Deus assim como era quando Deus o chamou.</t>
    </r>
  </si>
  <si>
    <r>
      <t xml:space="preserve"> </t>
    </r>
    <r>
      <rPr>
        <sz val="10"/>
        <color rgb="FFFF0000"/>
        <rFont val="Tahoma"/>
        <family val="2"/>
      </rPr>
      <t>{26}</t>
    </r>
    <r>
      <rPr>
        <sz val="10"/>
        <color rgb="FF000000"/>
        <rFont val="Tahoma"/>
        <family val="2"/>
      </rPr>
      <t> I think that it is good therefore, because of the distress that is on us, that it is good for a man to be as he is.</t>
    </r>
  </si>
  <si>
    <r>
      <t xml:space="preserve"> </t>
    </r>
    <r>
      <rPr>
        <sz val="10"/>
        <color rgb="FFFF0000"/>
        <rFont val="Tahoma"/>
        <family val="2"/>
      </rPr>
      <t>{26}</t>
    </r>
    <r>
      <rPr>
        <sz val="10"/>
        <color rgb="FF000000"/>
        <rFont val="Tahoma"/>
        <family val="2"/>
      </rPr>
      <t> Por causa dos tempos difíceis h em que vivemos, eu penso que é melhor para o homem ficar como está.</t>
    </r>
  </si>
  <si>
    <r>
      <t xml:space="preserve"> </t>
    </r>
    <r>
      <rPr>
        <sz val="10"/>
        <color rgb="FFFF0000"/>
        <rFont val="Tahoma"/>
        <family val="2"/>
      </rPr>
      <t>{27}</t>
    </r>
    <r>
      <rPr>
        <sz val="10"/>
        <color rgb="FF000000"/>
        <rFont val="Tahoma"/>
        <family val="2"/>
      </rPr>
      <t> Are you bound to a wife? Don't seek to be freed. Are you free from a wife? Don't seek a wife.</t>
    </r>
  </si>
  <si>
    <r>
      <t xml:space="preserve"> </t>
    </r>
    <r>
      <rPr>
        <sz val="10"/>
        <color rgb="FFFF0000"/>
        <rFont val="Tahoma"/>
        <family val="2"/>
      </rPr>
      <t>{27}</t>
    </r>
    <r>
      <rPr>
        <sz val="10"/>
        <color rgb="FF000000"/>
        <rFont val="Tahoma"/>
        <family val="2"/>
      </rPr>
      <t> Você tem esposa? Então não procure se separar dela. Você é solteiro? Então não procure esposa.</t>
    </r>
  </si>
  <si>
    <r>
      <t xml:space="preserve"> </t>
    </r>
    <r>
      <rPr>
        <sz val="10"/>
        <color rgb="FFFF0000"/>
        <rFont val="Tahoma"/>
        <family val="2"/>
      </rPr>
      <t>{28}</t>
    </r>
    <r>
      <rPr>
        <sz val="10"/>
        <color rgb="FF000000"/>
        <rFont val="Tahoma"/>
        <family val="2"/>
      </rPr>
      <t> But if you marry, you have not sinned. If a virgin marries, she has not sinned. Yet such will have oppression in the flesh, and I want to spare you.</t>
    </r>
  </si>
  <si>
    <r>
      <t xml:space="preserve"> </t>
    </r>
    <r>
      <rPr>
        <sz val="10"/>
        <color rgb="FFFF0000"/>
        <rFont val="Tahoma"/>
        <family val="2"/>
      </rPr>
      <t>{28}</t>
    </r>
    <r>
      <rPr>
        <sz val="10"/>
        <color rgb="FF000000"/>
        <rFont val="Tahoma"/>
        <family val="2"/>
      </rPr>
      <t> Porém, se você casar, não estará cometendo pecado. E, se uma moça solteira casar, também não estará cometendo pecado. Mas eu gostaria de poupar vocês dos problemas de cada dia que terão na vida de casados.</t>
    </r>
  </si>
  <si>
    <r>
      <t xml:space="preserve"> </t>
    </r>
    <r>
      <rPr>
        <sz val="10"/>
        <color rgb="FFFF0000"/>
        <rFont val="Tahoma"/>
        <family val="2"/>
      </rPr>
      <t>{29}</t>
    </r>
    <r>
      <rPr>
        <sz val="10"/>
        <color rgb="FF000000"/>
        <rFont val="Tahoma"/>
        <family val="2"/>
      </rPr>
      <t> But I say this, brothers: the time is short, that from now on, both those who have wives may be as though they had none;</t>
    </r>
  </si>
  <si>
    <r>
      <t xml:space="preserve"> </t>
    </r>
    <r>
      <rPr>
        <sz val="10"/>
        <color rgb="FFFF0000"/>
        <rFont val="Tahoma"/>
        <family val="2"/>
      </rPr>
      <t>{29}</t>
    </r>
    <r>
      <rPr>
        <sz val="10"/>
        <color rgb="FF000000"/>
        <rFont val="Tahoma"/>
        <family val="2"/>
      </rPr>
      <t> Irmãos, o que eu quero dizer é isto: não nos resta muito tempo, e daqui em diante os casados devem viver como se não tivessem casado;</t>
    </r>
  </si>
  <si>
    <r>
      <t xml:space="preserve"> </t>
    </r>
    <r>
      <rPr>
        <sz val="10"/>
        <color rgb="FFFF0000"/>
        <rFont val="Tahoma"/>
        <family val="2"/>
      </rPr>
      <t>{30}</t>
    </r>
    <r>
      <rPr>
        <sz val="10"/>
        <color rgb="FF000000"/>
        <rFont val="Tahoma"/>
        <family val="2"/>
      </rPr>
      <t> and those who weep, as though they didn't weep; and those who rejoice, as though they didn't rejoice; and those who buy, as though they didn't possess;</t>
    </r>
  </si>
  <si>
    <r>
      <t xml:space="preserve"> </t>
    </r>
    <r>
      <rPr>
        <sz val="10"/>
        <color rgb="FFFF0000"/>
        <rFont val="Tahoma"/>
        <family val="2"/>
      </rPr>
      <t>{30}</t>
    </r>
    <r>
      <rPr>
        <sz val="10"/>
        <color rgb="FF000000"/>
        <rFont val="Tahoma"/>
        <family val="2"/>
      </rPr>
      <t> os que choram, como se não estivessem chorando; os que estão rindo, como se não estivessem rindo; os que compram, como se não fosse deles aquilo que compraram;</t>
    </r>
  </si>
  <si>
    <r>
      <t xml:space="preserve"> </t>
    </r>
    <r>
      <rPr>
        <sz val="10"/>
        <color rgb="FFFF0000"/>
        <rFont val="Tahoma"/>
        <family val="2"/>
      </rPr>
      <t>{31}</t>
    </r>
    <r>
      <rPr>
        <sz val="10"/>
        <color rgb="FF000000"/>
        <rFont val="Tahoma"/>
        <family val="2"/>
      </rPr>
      <t> and those who use the world, as not using it to the fullest. For the mode of this world passes away.</t>
    </r>
  </si>
  <si>
    <r>
      <t xml:space="preserve"> </t>
    </r>
    <r>
      <rPr>
        <sz val="10"/>
        <color rgb="FFFF0000"/>
        <rFont val="Tahoma"/>
        <family val="2"/>
      </rPr>
      <t>{31}</t>
    </r>
    <r>
      <rPr>
        <sz val="10"/>
        <color rgb="FF000000"/>
        <rFont val="Tahoma"/>
        <family val="2"/>
      </rPr>
      <t> os que tratam das coisas deste mundo, como se não estivessem ocupados com elas. Pois este mundo, como está agora, não vai durar muito.</t>
    </r>
  </si>
  <si>
    <r>
      <t xml:space="preserve"> </t>
    </r>
    <r>
      <rPr>
        <sz val="10"/>
        <color rgb="FFFF0000"/>
        <rFont val="Tahoma"/>
        <family val="2"/>
      </rPr>
      <t>{32}</t>
    </r>
    <r>
      <rPr>
        <sz val="10"/>
        <color rgb="FF000000"/>
        <rFont val="Tahoma"/>
        <family val="2"/>
      </rPr>
      <t> But I desire to have you to be free from cares. He who is unmarried is concerned for the things of the Lord, how he may please the Lord;</t>
    </r>
  </si>
  <si>
    <r>
      <t xml:space="preserve"> </t>
    </r>
    <r>
      <rPr>
        <sz val="10"/>
        <color rgb="FFFF0000"/>
        <rFont val="Tahoma"/>
        <family val="2"/>
      </rPr>
      <t>{32}</t>
    </r>
    <r>
      <rPr>
        <sz val="10"/>
        <color rgb="FF000000"/>
        <rFont val="Tahoma"/>
        <family val="2"/>
      </rPr>
      <t> Eu quero livrá-los de preocupações. O solteiro se interessa pelas coisas do Senhor porque quer agradá-lo.</t>
    </r>
  </si>
  <si>
    <r>
      <t xml:space="preserve"> </t>
    </r>
    <r>
      <rPr>
        <sz val="10"/>
        <color rgb="FFFF0000"/>
        <rFont val="Tahoma"/>
        <family val="2"/>
      </rPr>
      <t>{33}</t>
    </r>
    <r>
      <rPr>
        <sz val="10"/>
        <color rgb="FF000000"/>
        <rFont val="Tahoma"/>
        <family val="2"/>
      </rPr>
      <t> but he who is married is concerned about the things of the world, how he may please his wife.</t>
    </r>
  </si>
  <si>
    <r>
      <t xml:space="preserve"> </t>
    </r>
    <r>
      <rPr>
        <sz val="10"/>
        <color rgb="FFFF0000"/>
        <rFont val="Tahoma"/>
        <family val="2"/>
      </rPr>
      <t>{33}</t>
    </r>
    <r>
      <rPr>
        <sz val="10"/>
        <color rgb="FF000000"/>
        <rFont val="Tahoma"/>
        <family val="2"/>
      </rPr>
      <t> Mas o homem casado se interessa pelas coisas deste mundo porque quer agradar a sua esposa</t>
    </r>
  </si>
  <si>
    <r>
      <t xml:space="preserve"> </t>
    </r>
    <r>
      <rPr>
        <sz val="10"/>
        <color rgb="FFFF0000"/>
        <rFont val="Tahoma"/>
        <family val="2"/>
      </rPr>
      <t>{34}</t>
    </r>
    <r>
      <rPr>
        <sz val="10"/>
        <color rgb="FF000000"/>
        <rFont val="Tahoma"/>
        <family val="2"/>
      </rPr>
      <t> There is also a difference between a wife and a virgin. The unmarried woman cares about the things of the Lord,</t>
    </r>
  </si>
  <si>
    <r>
      <t xml:space="preserve"> </t>
    </r>
    <r>
      <rPr>
        <sz val="10"/>
        <color rgb="FFFF0000"/>
        <rFont val="Tahoma"/>
        <family val="2"/>
      </rPr>
      <t>{34}</t>
    </r>
    <r>
      <rPr>
        <sz val="10"/>
        <color rgb="FF000000"/>
        <rFont val="Tahoma"/>
        <family val="2"/>
      </rPr>
      <t> e por isso é puxado para duas direções diferentes. Quanto às mulheres, tanto as viúvas quanto as solteiras,</t>
    </r>
  </si>
  <si>
    <r>
      <t xml:space="preserve"> </t>
    </r>
    <r>
      <rPr>
        <sz val="10"/>
        <color rgb="FFFF0000"/>
        <rFont val="Tahoma"/>
        <family val="2"/>
      </rPr>
      <t>{35}</t>
    </r>
    <r>
      <rPr>
        <sz val="10"/>
        <color rgb="FF000000"/>
        <rFont val="Tahoma"/>
        <family val="2"/>
      </rPr>
      <t> This I say for your own profit; not that I may ensnare you. I hope that you choose what is best, and that you may attend to the Lord without distraction.</t>
    </r>
  </si>
  <si>
    <r>
      <t xml:space="preserve"> </t>
    </r>
    <r>
      <rPr>
        <sz val="10"/>
        <color rgb="FFFF0000"/>
        <rFont val="Tahoma"/>
        <family val="2"/>
      </rPr>
      <t>{35}</t>
    </r>
    <r>
      <rPr>
        <sz val="10"/>
        <color rgb="FF000000"/>
        <rFont val="Tahoma"/>
        <family val="2"/>
      </rPr>
      <t> Eu estou dizendo isso porque quero ajudá-los. Não estou querendo obrigar ninguém a nada. Pelo contrário, quero que façam o que é direito e certo e que se entreguem ao serviço do Senhor com toda a dedicação.</t>
    </r>
  </si>
  <si>
    <r>
      <t xml:space="preserve"> </t>
    </r>
    <r>
      <rPr>
        <sz val="10"/>
        <color rgb="FFFF0000"/>
        <rFont val="Tahoma"/>
        <family val="2"/>
      </rPr>
      <t>{36}</t>
    </r>
    <r>
      <rPr>
        <sz val="10"/>
        <color rgb="FF000000"/>
        <rFont val="Tahoma"/>
        <family val="2"/>
      </rPr>
      <t> But if any man thinks that he is behaving inappropriately toward his virgin, if she is past the flower of her age, let them marry. Let him do what he desires. He doesn't sin. Let them marry.</t>
    </r>
  </si>
  <si>
    <r>
      <t xml:space="preserve"> </t>
    </r>
    <r>
      <rPr>
        <sz val="10"/>
        <color rgb="FFFF0000"/>
        <rFont val="Tahoma"/>
        <family val="2"/>
      </rPr>
      <t>{36}</t>
    </r>
    <r>
      <rPr>
        <sz val="10"/>
        <color rgb="FF000000"/>
        <rFont val="Tahoma"/>
        <family val="2"/>
      </rPr>
      <t> Aos que ficaram noivos, mas resolveram não casar mais, eu digo o seguinte: se o rapaz sente que assim não está agindo certo com a sua noiva e acha que a sua paixão por ela ainda é muito forte e que devem casar, então que casem. Não existe pecado nisso.</t>
    </r>
  </si>
  <si>
    <r>
      <t xml:space="preserve"> </t>
    </r>
    <r>
      <rPr>
        <sz val="10"/>
        <color rgb="FFFF0000"/>
        <rFont val="Tahoma"/>
        <family val="2"/>
      </rPr>
      <t>{37}</t>
    </r>
    <r>
      <rPr>
        <sz val="10"/>
        <color rgb="FF000000"/>
        <rFont val="Tahoma"/>
        <family val="2"/>
      </rPr>
      <t> But he who stands steadfast in his heart, having no necessity, but has power over his own heart, to keep his own virgin, does well.</t>
    </r>
  </si>
  <si>
    <r>
      <t xml:space="preserve"> </t>
    </r>
    <r>
      <rPr>
        <sz val="10"/>
        <color rgb="FFFF0000"/>
        <rFont val="Tahoma"/>
        <family val="2"/>
      </rPr>
      <t>{37}</t>
    </r>
    <r>
      <rPr>
        <sz val="10"/>
        <color rgb="FF000000"/>
        <rFont val="Tahoma"/>
        <family val="2"/>
      </rPr>
      <t> Mas se, pelo contrário, o rapaz não se sente na obrigação de casar, se está mesmo resolvido a ficar solteiro e se é capaz de dominar a sua vontade e já resolveu o que deve fazer, então faz bem em não casar com a moça.</t>
    </r>
  </si>
  <si>
    <r>
      <t xml:space="preserve"> </t>
    </r>
    <r>
      <rPr>
        <sz val="10"/>
        <color rgb="FFFF0000"/>
        <rFont val="Tahoma"/>
        <family val="2"/>
      </rPr>
      <t>{38}</t>
    </r>
    <r>
      <rPr>
        <sz val="10"/>
        <color rgb="FF000000"/>
        <rFont val="Tahoma"/>
        <family val="2"/>
      </rPr>
      <t> So then both he who gives his own virgin in marriage does well, and he who doesn't give her in marriage does better.</t>
    </r>
  </si>
  <si>
    <r>
      <t xml:space="preserve"> </t>
    </r>
    <r>
      <rPr>
        <sz val="10"/>
        <color rgb="FFFF0000"/>
        <rFont val="Tahoma"/>
        <family val="2"/>
      </rPr>
      <t>{38}</t>
    </r>
    <r>
      <rPr>
        <sz val="10"/>
        <color rgb="FF000000"/>
        <rFont val="Tahoma"/>
        <family val="2"/>
      </rPr>
      <t> Assim quem casa faz bem, mas quem não casa faz melhor ainda.</t>
    </r>
  </si>
  <si>
    <r>
      <t xml:space="preserve"> </t>
    </r>
    <r>
      <rPr>
        <sz val="10"/>
        <color rgb="FFFF0000"/>
        <rFont val="Tahoma"/>
        <family val="2"/>
      </rPr>
      <t>{39}</t>
    </r>
    <r>
      <rPr>
        <sz val="10"/>
        <color rgb="FF000000"/>
        <rFont val="Tahoma"/>
        <family val="2"/>
      </rPr>
      <t> A wife is bound by law for as long as her husband lives. If the husband is dies, she is free to be married to whomever she desires, only in the Lord.</t>
    </r>
  </si>
  <si>
    <r>
      <t xml:space="preserve"> </t>
    </r>
    <r>
      <rPr>
        <sz val="10"/>
        <color rgb="FFFF0000"/>
        <rFont val="Tahoma"/>
        <family val="2"/>
      </rPr>
      <t>{39}</t>
    </r>
    <r>
      <rPr>
        <sz val="10"/>
        <color rgb="FF000000"/>
        <rFont val="Tahoma"/>
        <family val="2"/>
      </rPr>
      <t> A mulher não está livre enquanto o seu marido estiver vivo. Caso o marido morra, ela fica livre para casar com quem quiser, contanto que case com um cristão.</t>
    </r>
  </si>
  <si>
    <r>
      <t xml:space="preserve"> </t>
    </r>
    <r>
      <rPr>
        <sz val="10"/>
        <color rgb="FFFF0000"/>
        <rFont val="Tahoma"/>
        <family val="2"/>
      </rPr>
      <t>{40}</t>
    </r>
    <r>
      <rPr>
        <sz val="10"/>
        <color rgb="FF000000"/>
        <rFont val="Tahoma"/>
        <family val="2"/>
      </rPr>
      <t xml:space="preserve"> But she is happier if she stays as she is, in my judgment, and I think that I also have God's Spirit. </t>
    </r>
    <r>
      <rPr>
        <sz val="10"/>
        <color rgb="FF0000FF"/>
        <rFont val="Tahoma"/>
        <family val="2"/>
      </rPr>
      <t>||| + 2 SECs |||</t>
    </r>
  </si>
  <si>
    <r>
      <t xml:space="preserve"> </t>
    </r>
    <r>
      <rPr>
        <sz val="10"/>
        <color rgb="FFFF0000"/>
        <rFont val="Tahoma"/>
        <family val="2"/>
      </rPr>
      <t>{40}</t>
    </r>
    <r>
      <rPr>
        <sz val="10"/>
        <color rgb="FF000000"/>
        <rFont val="Tahoma"/>
        <family val="2"/>
      </rPr>
      <t xml:space="preserve"> Porém ela será mais feliz se ficar como está. Essa é a minha opinião, e eu acho que também tenho o Espírito de Deus. </t>
    </r>
    <r>
      <rPr>
        <sz val="10"/>
        <color rgb="FF0000FF"/>
        <rFont val="Tahoma"/>
        <family val="2"/>
      </rPr>
      <t>||| + 2 SECs |||</t>
    </r>
  </si>
  <si>
    <r>
      <t xml:space="preserve"> </t>
    </r>
    <r>
      <rPr>
        <sz val="10"/>
        <color rgb="FFFF0000"/>
        <rFont val="Tahoma"/>
        <family val="2"/>
      </rPr>
      <t>{2}</t>
    </r>
    <r>
      <rPr>
        <sz val="10"/>
        <color rgb="FF000000"/>
        <rFont val="Tahoma"/>
        <family val="2"/>
      </rPr>
      <t> But if anyone thinks that he knows anything, he doesn't yet know as he ought to know.</t>
    </r>
  </si>
  <si>
    <r>
      <t xml:space="preserve"> </t>
    </r>
    <r>
      <rPr>
        <sz val="10"/>
        <color rgb="FFFF0000"/>
        <rFont val="Tahoma"/>
        <family val="2"/>
      </rPr>
      <t>{2}</t>
    </r>
    <r>
      <rPr>
        <sz val="10"/>
        <color rgb="FF000000"/>
        <rFont val="Tahoma"/>
        <family val="2"/>
      </rPr>
      <t> A pessoa que pensa que sabe alguma coisa ainda não tem a sabedoria que precisa.</t>
    </r>
  </si>
  <si>
    <r>
      <t xml:space="preserve"> </t>
    </r>
    <r>
      <rPr>
        <sz val="10"/>
        <color rgb="FFFF0000"/>
        <rFont val="Tahoma"/>
        <family val="2"/>
      </rPr>
      <t>{3}</t>
    </r>
    <r>
      <rPr>
        <sz val="10"/>
        <color rgb="FF000000"/>
        <rFont val="Tahoma"/>
        <family val="2"/>
      </rPr>
      <t> But if anyone loves God, the same is known by him.</t>
    </r>
  </si>
  <si>
    <r>
      <t xml:space="preserve"> </t>
    </r>
    <r>
      <rPr>
        <sz val="10"/>
        <color rgb="FFFF0000"/>
        <rFont val="Tahoma"/>
        <family val="2"/>
      </rPr>
      <t>{3}</t>
    </r>
    <r>
      <rPr>
        <sz val="10"/>
        <color rgb="FF000000"/>
        <rFont val="Tahoma"/>
        <family val="2"/>
      </rPr>
      <t> Mas quem ama a Deus é conhecido por ele.</t>
    </r>
  </si>
  <si>
    <r>
      <t xml:space="preserve"> </t>
    </r>
    <r>
      <rPr>
        <sz val="10"/>
        <color rgb="FFFF0000"/>
        <rFont val="Tahoma"/>
        <family val="2"/>
      </rPr>
      <t>{4}</t>
    </r>
    <r>
      <rPr>
        <sz val="10"/>
        <color rgb="FF000000"/>
        <rFont val="Tahoma"/>
        <family val="2"/>
      </rPr>
      <t> Therefore concerning the eating of things sacrificed to idols, we know that no idol is anything in the world, and that there is no other God but one.</t>
    </r>
  </si>
  <si>
    <r>
      <t xml:space="preserve"> </t>
    </r>
    <r>
      <rPr>
        <sz val="10"/>
        <color rgb="FFFF0000"/>
        <rFont val="Tahoma"/>
        <family val="2"/>
      </rPr>
      <t>{4}</t>
    </r>
    <r>
      <rPr>
        <sz val="10"/>
        <color rgb="FF000000"/>
        <rFont val="Tahoma"/>
        <family val="2"/>
      </rPr>
      <t> Quanto a comer alimentos que tenham sido oferecidos aos ídolos, nós sabemos que um ídolo representa alguma coisa que realmente não existe. E sabemos que existe somente um Deus.</t>
    </r>
  </si>
  <si>
    <r>
      <t xml:space="preserve"> </t>
    </r>
    <r>
      <rPr>
        <sz val="10"/>
        <color rgb="FFFF0000"/>
        <rFont val="Tahoma"/>
        <family val="2"/>
      </rPr>
      <t>{5}</t>
    </r>
    <r>
      <rPr>
        <sz val="10"/>
        <color rgb="FF000000"/>
        <rFont val="Tahoma"/>
        <family val="2"/>
      </rPr>
      <t> For though there are things that are called “gods,” whether in the heavens or on earth; as there are many “gods” and many “lords”;</t>
    </r>
  </si>
  <si>
    <r>
      <t xml:space="preserve"> </t>
    </r>
    <r>
      <rPr>
        <sz val="10"/>
        <color rgb="FFFF0000"/>
        <rFont val="Tahoma"/>
        <family val="2"/>
      </rPr>
      <t>{5}</t>
    </r>
    <r>
      <rPr>
        <sz val="10"/>
        <color rgb="FF000000"/>
        <rFont val="Tahoma"/>
        <family val="2"/>
      </rPr>
      <t> Pois existem os que são chamados de “deuses”, tanto no céu como na terra, como também existem muitos “deuses” e muitos “senhores”.</t>
    </r>
  </si>
  <si>
    <r>
      <t xml:space="preserve"> </t>
    </r>
    <r>
      <rPr>
        <sz val="10"/>
        <color rgb="FFFF0000"/>
        <rFont val="Tahoma"/>
        <family val="2"/>
      </rPr>
      <t>{6}</t>
    </r>
    <r>
      <rPr>
        <sz val="10"/>
        <color rgb="FF000000"/>
        <rFont val="Tahoma"/>
        <family val="2"/>
      </rPr>
      <t> yet to us there is one God, the Father, of whom are all things, and we for him. And there is one Lord, Jesus Christ, through whom are all things, and we live through him.</t>
    </r>
  </si>
  <si>
    <r>
      <t xml:space="preserve"> </t>
    </r>
    <r>
      <rPr>
        <sz val="10"/>
        <color rgb="FFFF0000"/>
        <rFont val="Tahoma"/>
        <family val="2"/>
      </rPr>
      <t>{6}</t>
    </r>
    <r>
      <rPr>
        <sz val="10"/>
        <color rgb="FF000000"/>
        <rFont val="Tahoma"/>
        <family val="2"/>
      </rPr>
      <t> Porém para nós existe somente um Deus, o Pai e Criador de todas as coisas, para quem nós vivemos. E existe somente um Senhor, que é Jesus Cristo, por meio de quem todas as coisas foram criadas e por meio de quem nós existimos.</t>
    </r>
  </si>
  <si>
    <r>
      <t xml:space="preserve"> </t>
    </r>
    <r>
      <rPr>
        <sz val="10"/>
        <color rgb="FFFF0000"/>
        <rFont val="Tahoma"/>
        <family val="2"/>
      </rPr>
      <t>{7}</t>
    </r>
    <r>
      <rPr>
        <sz val="10"/>
        <color rgb="FF000000"/>
        <rFont val="Tahoma"/>
        <family val="2"/>
      </rPr>
      <t> However, that knowledge isn't in all men. But some, with consciousness of the idol until now,</t>
    </r>
  </si>
  <si>
    <r>
      <t xml:space="preserve"> </t>
    </r>
    <r>
      <rPr>
        <sz val="10"/>
        <color rgb="FFFF0000"/>
        <rFont val="Tahoma"/>
        <family val="2"/>
      </rPr>
      <t>{7}</t>
    </r>
    <r>
      <rPr>
        <sz val="10"/>
        <color rgb="FF000000"/>
        <rFont val="Tahoma"/>
        <family val="2"/>
      </rPr>
      <t> Mas nem todos conhecem essa verdade. Existem pessoas tão acostumadas com os ídolos, que até agora comem desses alimentos,</t>
    </r>
  </si>
  <si>
    <r>
      <t xml:space="preserve"> </t>
    </r>
    <r>
      <rPr>
        <sz val="10"/>
        <color rgb="FFFF0000"/>
        <rFont val="Tahoma"/>
        <family val="2"/>
      </rPr>
      <t>{8}</t>
    </r>
    <r>
      <rPr>
        <sz val="10"/>
        <color rgb="FF000000"/>
        <rFont val="Tahoma"/>
        <family val="2"/>
      </rPr>
      <t> But food will not commend us to God. For neither, if we don't eat, are we the worse; nor, if we eat, are we the better.</t>
    </r>
  </si>
  <si>
    <r>
      <t xml:space="preserve"> </t>
    </r>
    <r>
      <rPr>
        <sz val="10"/>
        <color rgb="FFFF0000"/>
        <rFont val="Tahoma"/>
        <family val="2"/>
      </rPr>
      <t>{8}</t>
    </r>
    <r>
      <rPr>
        <sz val="10"/>
        <color rgb="FF000000"/>
        <rFont val="Tahoma"/>
        <family val="2"/>
      </rPr>
      <t> Não é esta ou aquela comida que vai fazer com que Deus nos aceite. Nós não perderemos nada se não comermos e não ganharemos nada se comermos desse alimento.</t>
    </r>
  </si>
  <si>
    <r>
      <t xml:space="preserve"> </t>
    </r>
    <r>
      <rPr>
        <sz val="10"/>
        <color rgb="FFFF0000"/>
        <rFont val="Tahoma"/>
        <family val="2"/>
      </rPr>
      <t>{9}</t>
    </r>
    <r>
      <rPr>
        <sz val="10"/>
        <color rgb="FF000000"/>
        <rFont val="Tahoma"/>
        <family val="2"/>
      </rPr>
      <t> But be careful that by no means does this liberty of yours become a stumbling block to the weak.</t>
    </r>
  </si>
  <si>
    <r>
      <t xml:space="preserve"> </t>
    </r>
    <r>
      <rPr>
        <sz val="10"/>
        <color rgb="FFFF0000"/>
        <rFont val="Tahoma"/>
        <family val="2"/>
      </rPr>
      <t>{9}</t>
    </r>
    <r>
      <rPr>
        <sz val="10"/>
        <color rgb="FF000000"/>
        <rFont val="Tahoma"/>
        <family val="2"/>
      </rPr>
      <t> Mas tenham cuidado para que essa liberdade de vocês não faça com que os fracos na fé caiam em pecado.</t>
    </r>
  </si>
  <si>
    <r>
      <t xml:space="preserve"> </t>
    </r>
    <r>
      <rPr>
        <sz val="10"/>
        <color rgb="FFFF0000"/>
        <rFont val="Tahoma"/>
        <family val="2"/>
      </rPr>
      <t>{10}</t>
    </r>
    <r>
      <rPr>
        <sz val="10"/>
        <color rgb="FF000000"/>
        <rFont val="Tahoma"/>
        <family val="2"/>
      </rPr>
      <t> For what if a man sees you who have knowledge sitting in an idol's temple? Won't his conscience, if he is weak, be emboldened to eat things sacrificed to idols?</t>
    </r>
  </si>
  <si>
    <r>
      <t xml:space="preserve"> </t>
    </r>
    <r>
      <rPr>
        <sz val="10"/>
        <color rgb="FFFF0000"/>
        <rFont val="Tahoma"/>
        <family val="2"/>
      </rPr>
      <t>{10}</t>
    </r>
    <r>
      <rPr>
        <sz val="10"/>
        <color rgb="FF000000"/>
        <rFont val="Tahoma"/>
        <family val="2"/>
      </rPr>
      <t> Porque, se uma pessoa que tem a consciência fraca neste assunto vir você, que tem “conhecimento”, comendo alimentos no templo de um ídolo, será que essa pessoa não vai querer também comer alimentos oferecidos aos ídolos?</t>
    </r>
  </si>
  <si>
    <r>
      <t xml:space="preserve"> </t>
    </r>
    <r>
      <rPr>
        <sz val="10"/>
        <color rgb="FFFF0000"/>
        <rFont val="Tahoma"/>
        <family val="2"/>
      </rPr>
      <t>{11}</t>
    </r>
    <r>
      <rPr>
        <sz val="10"/>
        <color rgb="FF000000"/>
        <rFont val="Tahoma"/>
        <family val="2"/>
      </rPr>
      <t> And through your knowledge, he who is weak perishes, the brother for whose sake Christ died.</t>
    </r>
  </si>
  <si>
    <r>
      <t xml:space="preserve"> </t>
    </r>
    <r>
      <rPr>
        <sz val="10"/>
        <color rgb="FFFF0000"/>
        <rFont val="Tahoma"/>
        <family val="2"/>
      </rPr>
      <t>{11}</t>
    </r>
    <r>
      <rPr>
        <sz val="10"/>
        <color rgb="FF000000"/>
        <rFont val="Tahoma"/>
        <family val="2"/>
      </rPr>
      <t> Assim este cristão fraco, este seu irmão por quem Cristo morreu, vai se perder por causa do “conhecimento” que você tem.</t>
    </r>
  </si>
  <si>
    <r>
      <t xml:space="preserve"> </t>
    </r>
    <r>
      <rPr>
        <sz val="10"/>
        <color rgb="FFFF0000"/>
        <rFont val="Tahoma"/>
        <family val="2"/>
      </rPr>
      <t>{12}</t>
    </r>
    <r>
      <rPr>
        <sz val="10"/>
        <color rgb="FF000000"/>
        <rFont val="Tahoma"/>
        <family val="2"/>
      </rPr>
      <t> Thus, sinning against the brothers, and wounding their conscience when it is weak, you sin against Christ.</t>
    </r>
  </si>
  <si>
    <r>
      <t xml:space="preserve"> </t>
    </r>
    <r>
      <rPr>
        <sz val="10"/>
        <color rgb="FFFF0000"/>
        <rFont val="Tahoma"/>
        <family val="2"/>
      </rPr>
      <t>{12}</t>
    </r>
    <r>
      <rPr>
        <sz val="10"/>
        <color rgb="FF000000"/>
        <rFont val="Tahoma"/>
        <family val="2"/>
      </rPr>
      <t> Desse modo, pecando contra o seu irmão e ferindo a consciência dele, você estará pecando contra Cristo.</t>
    </r>
  </si>
  <si>
    <r>
      <t xml:space="preserve"> </t>
    </r>
    <r>
      <rPr>
        <sz val="10"/>
        <color rgb="FFFF0000"/>
        <rFont val="Tahoma"/>
        <family val="2"/>
      </rPr>
      <t>{13}</t>
    </r>
    <r>
      <rPr>
        <sz val="10"/>
        <color rgb="FF000000"/>
        <rFont val="Tahoma"/>
        <family val="2"/>
      </rPr>
      <t xml:space="preserve"> Therefore if food causes my brother to stumble, I will eat no meat forevermore, that I don't cause my brother to stumble. </t>
    </r>
    <r>
      <rPr>
        <sz val="10"/>
        <color rgb="FF0000FF"/>
        <rFont val="Tahoma"/>
        <family val="2"/>
      </rPr>
      <t>||| + 2 SECs |||</t>
    </r>
  </si>
  <si>
    <r>
      <t xml:space="preserve"> </t>
    </r>
    <r>
      <rPr>
        <sz val="10"/>
        <color rgb="FFFF0000"/>
        <rFont val="Tahoma"/>
        <family val="2"/>
      </rPr>
      <t>{13}</t>
    </r>
    <r>
      <rPr>
        <sz val="10"/>
        <color rgb="FF000000"/>
        <rFont val="Tahoma"/>
        <family val="2"/>
      </rPr>
      <t xml:space="preserve"> Portanto, se o alimento faz com que o meu irmão peque, nunca mais vou comer carne a fim de que eu não seja a causa do pecado dele. </t>
    </r>
    <r>
      <rPr>
        <sz val="10"/>
        <color rgb="FF0000FF"/>
        <rFont val="Tahoma"/>
        <family val="2"/>
      </rPr>
      <t>||| + 2 SECs |||</t>
    </r>
  </si>
  <si>
    <r>
      <t xml:space="preserve"> </t>
    </r>
    <r>
      <rPr>
        <sz val="10"/>
        <color rgb="FFFF0000"/>
        <rFont val="Tahoma"/>
        <family val="2"/>
      </rPr>
      <t>{2}</t>
    </r>
    <r>
      <rPr>
        <sz val="10"/>
        <color rgb="FF000000"/>
        <rFont val="Tahoma"/>
        <family val="2"/>
      </rPr>
      <t> If to others I am not an apostle, yet at least I am to you; for you are the seal of my apostleship in the Lord.</t>
    </r>
  </si>
  <si>
    <r>
      <t xml:space="preserve"> </t>
    </r>
    <r>
      <rPr>
        <sz val="10"/>
        <color rgb="FFFF0000"/>
        <rFont val="Tahoma"/>
        <family val="2"/>
      </rPr>
      <t>{2}</t>
    </r>
    <r>
      <rPr>
        <sz val="10"/>
        <color rgb="FF000000"/>
        <rFont val="Tahoma"/>
        <family val="2"/>
      </rPr>
      <t> Mesmo que outros não me aceitem como apóstolo, vocês me aceitam! Vocês mesmos, pelo fato de estarem unidos com o Senhor, são a prova de que sou um apóstolo.</t>
    </r>
  </si>
  <si>
    <r>
      <t xml:space="preserve"> </t>
    </r>
    <r>
      <rPr>
        <sz val="10"/>
        <color rgb="FFFF0000"/>
        <rFont val="Tahoma"/>
        <family val="2"/>
      </rPr>
      <t>{3}</t>
    </r>
    <r>
      <rPr>
        <sz val="10"/>
        <color rgb="FF000000"/>
        <rFont val="Tahoma"/>
        <family val="2"/>
      </rPr>
      <t xml:space="preserve"> My defense to those who examine me is this. </t>
    </r>
  </si>
  <si>
    <r>
      <t xml:space="preserve"> </t>
    </r>
    <r>
      <rPr>
        <sz val="10"/>
        <color rgb="FFFF0000"/>
        <rFont val="Tahoma"/>
        <family val="2"/>
      </rPr>
      <t>{3}</t>
    </r>
    <r>
      <rPr>
        <sz val="10"/>
        <color rgb="FF000000"/>
        <rFont val="Tahoma"/>
        <family val="2"/>
      </rPr>
      <t xml:space="preserve"> Quando as pessoas me criticam, eu me defendo, dizendo assim: </t>
    </r>
  </si>
  <si>
    <r>
      <t xml:space="preserve"> </t>
    </r>
    <r>
      <rPr>
        <sz val="10"/>
        <color rgb="FFFF0000"/>
        <rFont val="Tahoma"/>
        <family val="2"/>
      </rPr>
      <t>{4}</t>
    </r>
    <r>
      <rPr>
        <sz val="10"/>
        <color rgb="FF000000"/>
        <rFont val="Tahoma"/>
        <family val="2"/>
      </rPr>
      <t> Have we no right to eat and to drink?</t>
    </r>
  </si>
  <si>
    <r>
      <t xml:space="preserve"> </t>
    </r>
    <r>
      <rPr>
        <sz val="10"/>
        <color rgb="FFFF0000"/>
        <rFont val="Tahoma"/>
        <family val="2"/>
      </rPr>
      <t>{4}</t>
    </r>
    <r>
      <rPr>
        <sz val="10"/>
        <color rgb="FF000000"/>
        <rFont val="Tahoma"/>
        <family val="2"/>
      </rPr>
      <t> Será que eu não tenho o direito de receber comida e bebida pelo meu trabalho?</t>
    </r>
  </si>
  <si>
    <r>
      <t xml:space="preserve"> </t>
    </r>
    <r>
      <rPr>
        <sz val="10"/>
        <color rgb="FFFF0000"/>
        <rFont val="Tahoma"/>
        <family val="2"/>
      </rPr>
      <t>{5}</t>
    </r>
    <r>
      <rPr>
        <sz val="10"/>
        <color rgb="FF000000"/>
        <rFont val="Tahoma"/>
        <family val="2"/>
      </rPr>
      <t> Have we no right to take along a wife who is a believer, even as the rest of the apostles, and the brothers of the Lord, and Cephas?</t>
    </r>
  </si>
  <si>
    <r>
      <t xml:space="preserve"> </t>
    </r>
    <r>
      <rPr>
        <sz val="10"/>
        <color rgb="FFFF0000"/>
        <rFont val="Tahoma"/>
        <family val="2"/>
      </rPr>
      <t>{5}</t>
    </r>
    <r>
      <rPr>
        <sz val="10"/>
        <color rgb="FF000000"/>
        <rFont val="Tahoma"/>
        <family val="2"/>
      </rPr>
      <t> Será que nas minhas viagens eu não tenho o direito de levar comigo uma esposa cristã, como fazem os outros apóstolos, os irmãos do Senhor Jesus e também Pedro?</t>
    </r>
  </si>
  <si>
    <r>
      <t xml:space="preserve"> </t>
    </r>
    <r>
      <rPr>
        <sz val="10"/>
        <color rgb="FFFF0000"/>
        <rFont val="Tahoma"/>
        <family val="2"/>
      </rPr>
      <t>{6}</t>
    </r>
    <r>
      <rPr>
        <sz val="10"/>
        <color rgb="FF000000"/>
        <rFont val="Tahoma"/>
        <family val="2"/>
      </rPr>
      <t> Or have only Barnabas and I no right to not work?</t>
    </r>
  </si>
  <si>
    <r>
      <t xml:space="preserve"> </t>
    </r>
    <r>
      <rPr>
        <sz val="10"/>
        <color rgb="FFFF0000"/>
        <rFont val="Tahoma"/>
        <family val="2"/>
      </rPr>
      <t>{6}</t>
    </r>
    <r>
      <rPr>
        <sz val="10"/>
        <color rgb="FF000000"/>
        <rFont val="Tahoma"/>
        <family val="2"/>
      </rPr>
      <t> Ou será que Barnabé e eu somos os únicos que temos de trabalhar para nos sustentar?</t>
    </r>
  </si>
  <si>
    <r>
      <t xml:space="preserve"> </t>
    </r>
    <r>
      <rPr>
        <sz val="10"/>
        <color rgb="FFFF0000"/>
        <rFont val="Tahoma"/>
        <family val="2"/>
      </rPr>
      <t>{7}</t>
    </r>
    <r>
      <rPr>
        <sz val="10"/>
        <color rgb="FF000000"/>
        <rFont val="Tahoma"/>
        <family val="2"/>
      </rPr>
      <t> What soldier ever serves at his own expense? Who plants a vineyard, and doesn't eat of its fruit? Or who feeds a flock, and doesn't drink from the flock's milk?</t>
    </r>
  </si>
  <si>
    <r>
      <t xml:space="preserve"> </t>
    </r>
    <r>
      <rPr>
        <sz val="10"/>
        <color rgb="FFFF0000"/>
        <rFont val="Tahoma"/>
        <family val="2"/>
      </rPr>
      <t>{7}</t>
    </r>
    <r>
      <rPr>
        <sz val="10"/>
        <color rgb="FF000000"/>
        <rFont val="Tahoma"/>
        <family val="2"/>
      </rPr>
      <t> Quem já ouviu falar de algum soldado que pagou as suas próprias despesas no exército? Ou qual é o fazendeiro que não come das uvas da sua própria plantação? Ou qual é o pastor que não toma do leite do seu gado?</t>
    </r>
  </si>
  <si>
    <r>
      <t xml:space="preserve"> </t>
    </r>
    <r>
      <rPr>
        <sz val="10"/>
        <color rgb="FFFF0000"/>
        <rFont val="Tahoma"/>
        <family val="2"/>
      </rPr>
      <t>{8}</t>
    </r>
    <r>
      <rPr>
        <sz val="10"/>
        <color rgb="FF000000"/>
        <rFont val="Tahoma"/>
        <family val="2"/>
      </rPr>
      <t> Do I speak these things according to the ways of men? Or doesn't the law also say the same thing?</t>
    </r>
  </si>
  <si>
    <r>
      <t xml:space="preserve"> </t>
    </r>
    <r>
      <rPr>
        <sz val="10"/>
        <color rgb="FFFF0000"/>
        <rFont val="Tahoma"/>
        <family val="2"/>
      </rPr>
      <t>{8}</t>
    </r>
    <r>
      <rPr>
        <sz val="10"/>
        <color rgb="FF000000"/>
        <rFont val="Tahoma"/>
        <family val="2"/>
      </rPr>
      <t> Não pensem que eu me apóio somente nesses exemplos da vida diária, pois a * lei diz a mesma coisa.</t>
    </r>
  </si>
  <si>
    <r>
      <t xml:space="preserve"> </t>
    </r>
    <r>
      <rPr>
        <sz val="10"/>
        <color rgb="FFFF0000"/>
        <rFont val="Tahoma"/>
        <family val="2"/>
      </rPr>
      <t>{9}</t>
    </r>
    <r>
      <rPr>
        <sz val="10"/>
        <color rgb="FF000000"/>
        <rFont val="Tahoma"/>
        <family val="2"/>
      </rPr>
      <t xml:space="preserve"> For it is written in the law of Moses, “You shall not muzzle an ox while it treads out the grain.” Is it for the oxen that God cares, </t>
    </r>
  </si>
  <si>
    <r>
      <t xml:space="preserve"> </t>
    </r>
    <r>
      <rPr>
        <sz val="10"/>
        <color rgb="FFFF0000"/>
        <rFont val="Tahoma"/>
        <family val="2"/>
      </rPr>
      <t>{9}</t>
    </r>
    <r>
      <rPr>
        <sz val="10"/>
        <color rgb="FF000000"/>
        <rFont val="Tahoma"/>
        <family val="2"/>
      </rPr>
      <t xml:space="preserve"> Na Lei de Moisés está escrito assim: “Não amarre a boca do boi quando ele estiver pisando o trigo.” Por acaso Deus está interessado nos bois? </t>
    </r>
  </si>
  <si>
    <r>
      <t xml:space="preserve"> </t>
    </r>
    <r>
      <rPr>
        <sz val="10"/>
        <color rgb="FFFF0000"/>
        <rFont val="Tahoma"/>
        <family val="2"/>
      </rPr>
      <t>{10}</t>
    </r>
    <r>
      <rPr>
        <sz val="10"/>
        <color rgb="FF000000"/>
        <rFont val="Tahoma"/>
        <family val="2"/>
      </rPr>
      <t> or does he say it assuredly for our sake? Yes, it was written for our sake, because he who plows ought to plow in hope, and he who threshes in hope should partake of his hope.</t>
    </r>
  </si>
  <si>
    <r>
      <t xml:space="preserve"> </t>
    </r>
    <r>
      <rPr>
        <sz val="10"/>
        <color rgb="FFFF0000"/>
        <rFont val="Tahoma"/>
        <family val="2"/>
      </rPr>
      <t>{10}</t>
    </r>
    <r>
      <rPr>
        <sz val="10"/>
        <color rgb="FF000000"/>
        <rFont val="Tahoma"/>
        <family val="2"/>
      </rPr>
      <t> Ou foi a nosso respeito que ele disse isso? É claro que isso está escrito em nosso favor! Tanto a pessoa que planta como a que colhe fazem o seu trabalho na esperança de receber a sua parte da colheita.</t>
    </r>
  </si>
  <si>
    <r>
      <t xml:space="preserve"> </t>
    </r>
    <r>
      <rPr>
        <sz val="10"/>
        <color rgb="FFFF0000"/>
        <rFont val="Tahoma"/>
        <family val="2"/>
      </rPr>
      <t>{11}</t>
    </r>
    <r>
      <rPr>
        <sz val="10"/>
        <color rgb="FF000000"/>
        <rFont val="Tahoma"/>
        <family val="2"/>
      </rPr>
      <t> If we sowed to you spiritual things, is it a great thing if we reap your fleshly things?</t>
    </r>
  </si>
  <si>
    <r>
      <t xml:space="preserve"> </t>
    </r>
    <r>
      <rPr>
        <sz val="10"/>
        <color rgb="FFFF0000"/>
        <rFont val="Tahoma"/>
        <family val="2"/>
      </rPr>
      <t>{11}</t>
    </r>
    <r>
      <rPr>
        <sz val="10"/>
        <color rgb="FF000000"/>
        <rFont val="Tahoma"/>
        <family val="2"/>
      </rPr>
      <t> Se temos semeado entre vocês a semente espiritual, será demais se recebermos de vocês alguma recompensa material?</t>
    </r>
  </si>
  <si>
    <r>
      <t xml:space="preserve"> </t>
    </r>
    <r>
      <rPr>
        <sz val="10"/>
        <color rgb="FFFF0000"/>
        <rFont val="Tahoma"/>
        <family val="2"/>
      </rPr>
      <t>{12}</t>
    </r>
    <r>
      <rPr>
        <sz val="10"/>
        <color rgb="FF000000"/>
        <rFont val="Tahoma"/>
        <family val="2"/>
      </rPr>
      <t> If others partake of this right over you, don't we yet more? Nevertheless we did not use this right,</t>
    </r>
  </si>
  <si>
    <r>
      <t xml:space="preserve"> </t>
    </r>
    <r>
      <rPr>
        <sz val="10"/>
        <color rgb="FFFF0000"/>
        <rFont val="Tahoma"/>
        <family val="2"/>
      </rPr>
      <t>{12}</t>
    </r>
    <r>
      <rPr>
        <sz val="10"/>
        <color rgb="FF000000"/>
        <rFont val="Tahoma"/>
        <family val="2"/>
      </rPr>
      <t> Se outros têm o direito de esperar isso de vocês, será que nós não temos muito mais direito do que eles? No entanto,</t>
    </r>
  </si>
  <si>
    <r>
      <t xml:space="preserve"> </t>
    </r>
    <r>
      <rPr>
        <sz val="10"/>
        <color rgb="FFFF0000"/>
        <rFont val="Tahoma"/>
        <family val="2"/>
      </rPr>
      <t>{13}</t>
    </r>
    <r>
      <rPr>
        <sz val="10"/>
        <color rgb="FF000000"/>
        <rFont val="Tahoma"/>
        <family val="2"/>
      </rPr>
      <t> Don't you know that those who serve around sacred things eat from the things of the temple? And those who wait on the altar have their portion with the altar?</t>
    </r>
  </si>
  <si>
    <r>
      <t xml:space="preserve"> </t>
    </r>
    <r>
      <rPr>
        <sz val="10"/>
        <color rgb="FFFF0000"/>
        <rFont val="Tahoma"/>
        <family val="2"/>
      </rPr>
      <t>{13}</t>
    </r>
    <r>
      <rPr>
        <sz val="10"/>
        <color rgb="FF000000"/>
        <rFont val="Tahoma"/>
        <family val="2"/>
      </rPr>
      <t> Certamente vocês sabem que os que trabalham no Templo é do Templo que recebem os seus alimentos. E sabem também que os que oferecem sacrifícios no altar recebem uma parte da carne dos animais que são sacrificados ali.</t>
    </r>
  </si>
  <si>
    <r>
      <t xml:space="preserve"> </t>
    </r>
    <r>
      <rPr>
        <sz val="10"/>
        <color rgb="FFFF0000"/>
        <rFont val="Tahoma"/>
        <family val="2"/>
      </rPr>
      <t>{14}</t>
    </r>
    <r>
      <rPr>
        <sz val="10"/>
        <color rgb="FF000000"/>
        <rFont val="Tahoma"/>
        <family val="2"/>
      </rPr>
      <t> Even so the Lord ordained that those who proclaim the Good News should live from the Good News.</t>
    </r>
  </si>
  <si>
    <r>
      <t xml:space="preserve"> </t>
    </r>
    <r>
      <rPr>
        <sz val="10"/>
        <color rgb="FFFF0000"/>
        <rFont val="Tahoma"/>
        <family val="2"/>
      </rPr>
      <t>{14}</t>
    </r>
    <r>
      <rPr>
        <sz val="10"/>
        <color rgb="FF000000"/>
        <rFont val="Tahoma"/>
        <family val="2"/>
      </rPr>
      <t> Assim o Senhor mandou também que aqueles que anunciam o evangelho vivam do trabalho de anunciar o evangelho</t>
    </r>
  </si>
  <si>
    <r>
      <t xml:space="preserve"> </t>
    </r>
    <r>
      <rPr>
        <sz val="10"/>
        <color rgb="FFFF0000"/>
        <rFont val="Tahoma"/>
        <family val="2"/>
      </rPr>
      <t>{15}</t>
    </r>
    <r>
      <rPr>
        <sz val="10"/>
        <color rgb="FF000000"/>
        <rFont val="Tahoma"/>
        <family val="2"/>
      </rPr>
      <t> But I have used none of these things, and I don't write these things that it may be done so in my case; for I would rather die, than that anyone should make my boasting void.</t>
    </r>
  </si>
  <si>
    <r>
      <t xml:space="preserve"> </t>
    </r>
    <r>
      <rPr>
        <sz val="10"/>
        <color rgb="FFFF0000"/>
        <rFont val="Tahoma"/>
        <family val="2"/>
      </rPr>
      <t>{15}</t>
    </r>
    <r>
      <rPr>
        <sz val="10"/>
        <color rgb="FF000000"/>
        <rFont val="Tahoma"/>
        <family val="2"/>
      </rPr>
      <t> Mas eu não tenho usado nenhum desses direitos, nem estou escrevendo isso agora para exigir esses direitos para mim mesmo. Eu preferiria morrer a fazer isso! E ninguém vai me tirar o orgulho que eu tenho de agir assim!</t>
    </r>
  </si>
  <si>
    <r>
      <t xml:space="preserve"> </t>
    </r>
    <r>
      <rPr>
        <sz val="10"/>
        <color rgb="FFFF0000"/>
        <rFont val="Tahoma"/>
        <family val="2"/>
      </rPr>
      <t>{16}</t>
    </r>
    <r>
      <rPr>
        <sz val="10"/>
        <color rgb="FF000000"/>
        <rFont val="Tahoma"/>
        <family val="2"/>
      </rPr>
      <t> For if I preach the Good News, I have nothing to boast about; for necessity is laid on me; but woe is to me, if I don't preach the Good News.</t>
    </r>
  </si>
  <si>
    <r>
      <t xml:space="preserve"> </t>
    </r>
    <r>
      <rPr>
        <sz val="10"/>
        <color rgb="FFFF0000"/>
        <rFont val="Tahoma"/>
        <family val="2"/>
      </rPr>
      <t>{16}</t>
    </r>
    <r>
      <rPr>
        <sz val="10"/>
        <color rgb="FF000000"/>
        <rFont val="Tahoma"/>
        <family val="2"/>
      </rPr>
      <t> Eu não tenho o direito de ficar orgulhoso por anunciar o evangelho. Afinal de contas, fazer isso é minha obrigação. Ai de mim se não anunciar o evangelho!</t>
    </r>
  </si>
  <si>
    <r>
      <t xml:space="preserve"> </t>
    </r>
    <r>
      <rPr>
        <sz val="10"/>
        <color rgb="FFFF0000"/>
        <rFont val="Tahoma"/>
        <family val="2"/>
      </rPr>
      <t>{17}</t>
    </r>
    <r>
      <rPr>
        <sz val="10"/>
        <color rgb="FF000000"/>
        <rFont val="Tahoma"/>
        <family val="2"/>
      </rPr>
      <t> For if I do this of my own will, I have a reward. But if not of my own will, I have a stewardship entrusted to me.</t>
    </r>
  </si>
  <si>
    <r>
      <t xml:space="preserve"> </t>
    </r>
    <r>
      <rPr>
        <sz val="10"/>
        <color rgb="FFFF0000"/>
        <rFont val="Tahoma"/>
        <family val="2"/>
      </rPr>
      <t>{17}</t>
    </r>
    <r>
      <rPr>
        <sz val="10"/>
        <color rgb="FF000000"/>
        <rFont val="Tahoma"/>
        <family val="2"/>
      </rPr>
      <t> Por isso, se eu faço o meu trabalho por minha própria vontade, então posso esperar algum pagamento. Porém, se faço como um dever, é porque é um trabalho que Deus me deu para fazer</t>
    </r>
  </si>
  <si>
    <r>
      <t xml:space="preserve"> </t>
    </r>
    <r>
      <rPr>
        <sz val="10"/>
        <color rgb="FFFF0000"/>
        <rFont val="Tahoma"/>
        <family val="2"/>
      </rPr>
      <t>{18}</t>
    </r>
    <r>
      <rPr>
        <sz val="10"/>
        <color rgb="FF000000"/>
        <rFont val="Tahoma"/>
        <family val="2"/>
      </rPr>
      <t> What then is my reward? That, when I preach the Good News, I may present the Good News of Christ without charge, so as not to abuse my authority in the Good News.</t>
    </r>
  </si>
  <si>
    <r>
      <t xml:space="preserve"> </t>
    </r>
    <r>
      <rPr>
        <sz val="10"/>
        <color rgb="FFFF0000"/>
        <rFont val="Tahoma"/>
        <family val="2"/>
      </rPr>
      <t>{18}</t>
    </r>
    <r>
      <rPr>
        <sz val="10"/>
        <color rgb="FF000000"/>
        <rFont val="Tahoma"/>
        <family val="2"/>
      </rPr>
      <t> Nesse caso, qual é o pagamento que recebo? É a satisfação de anunciar o evangelho sem cobrar nada e sem exigir os direitos que tenho como pregador do evangelho.</t>
    </r>
  </si>
  <si>
    <r>
      <t xml:space="preserve"> </t>
    </r>
    <r>
      <rPr>
        <sz val="10"/>
        <color rgb="FFFF0000"/>
        <rFont val="Tahoma"/>
        <family val="2"/>
      </rPr>
      <t>{20}</t>
    </r>
    <r>
      <rPr>
        <sz val="10"/>
        <color rgb="FF000000"/>
        <rFont val="Tahoma"/>
        <family val="2"/>
      </rPr>
      <t> To the Jews I became as a Jew, that I might gain Jews; to those who are under the law, as under the law, that I might gain those who are under the law.</t>
    </r>
  </si>
  <si>
    <r>
      <t xml:space="preserve"> </t>
    </r>
    <r>
      <rPr>
        <sz val="10"/>
        <color rgb="FFFF0000"/>
        <rFont val="Tahoma"/>
        <family val="2"/>
      </rPr>
      <t>{20}</t>
    </r>
    <r>
      <rPr>
        <sz val="10"/>
        <color rgb="FF000000"/>
        <rFont val="Tahoma"/>
        <family val="2"/>
      </rPr>
      <t> Quando trabalho entre os judeus, vivo como judeu a fim de ganhá-los para Cristo. Não estou debaixo da Lei de Moisés; mas, quando trabalho entre os judeus, vivo como se estivesse debaixo dessa Lei para ganhar os judeus para Cristo</t>
    </r>
  </si>
  <si>
    <r>
      <t xml:space="preserve"> </t>
    </r>
    <r>
      <rPr>
        <sz val="10"/>
        <color rgb="FFFF0000"/>
        <rFont val="Tahoma"/>
        <family val="2"/>
      </rPr>
      <t>{21}</t>
    </r>
    <r>
      <rPr>
        <sz val="10"/>
        <color rgb="FF000000"/>
        <rFont val="Tahoma"/>
        <family val="2"/>
      </rPr>
      <t> For those who do not know the law of Moses, I live as if I did not know the law, to save those who do not know the law. Yet I have the law of God, because I obey the law of Christ.</t>
    </r>
  </si>
  <si>
    <r>
      <t xml:space="preserve"> </t>
    </r>
    <r>
      <rPr>
        <sz val="10"/>
        <color rgb="FFFF0000"/>
        <rFont val="Tahoma"/>
        <family val="2"/>
      </rPr>
      <t>{21}</t>
    </r>
    <r>
      <rPr>
        <sz val="10"/>
        <color rgb="FF000000"/>
        <rFont val="Tahoma"/>
        <family val="2"/>
      </rPr>
      <t> Assim também, quando estou entre os não-judeus, vivo fora da Lei de Moisés a fim de ganhar os não-judeus para Cristo. Isso não quer dizer que eu não obedeço à lei de Deus, pois estou, de fato, debaixo da lei de Cristo.</t>
    </r>
  </si>
  <si>
    <r>
      <t xml:space="preserve"> </t>
    </r>
    <r>
      <rPr>
        <sz val="10"/>
        <color rgb="FFFF0000"/>
        <rFont val="Tahoma"/>
        <family val="2"/>
      </rPr>
      <t>{22}</t>
    </r>
    <r>
      <rPr>
        <sz val="10"/>
        <color rgb="FF000000"/>
        <rFont val="Tahoma"/>
        <family val="2"/>
      </rPr>
      <t> To the weak I became as weak, that I might gain the weak.</t>
    </r>
  </si>
  <si>
    <r>
      <t xml:space="preserve"> </t>
    </r>
    <r>
      <rPr>
        <sz val="10"/>
        <color rgb="FFFF0000"/>
        <rFont val="Tahoma"/>
        <family val="2"/>
      </rPr>
      <t>{22}</t>
    </r>
    <r>
      <rPr>
        <sz val="10"/>
        <color rgb="FF000000"/>
        <rFont val="Tahoma"/>
        <family val="2"/>
      </rPr>
      <t> Quando estou entre os fracos na fé, eu me torno fraco também a fim de ganhá-los para Cristo.</t>
    </r>
  </si>
  <si>
    <r>
      <t xml:space="preserve"> </t>
    </r>
    <r>
      <rPr>
        <sz val="10"/>
        <color rgb="FFFF0000"/>
        <rFont val="Tahoma"/>
        <family val="2"/>
      </rPr>
      <t>{23}</t>
    </r>
    <r>
      <rPr>
        <sz val="10"/>
        <color rgb="FF000000"/>
        <rFont val="Tahoma"/>
        <family val="2"/>
      </rPr>
      <t> Now I do this for the sake of the Good News, that I may be a joint partaker of it.</t>
    </r>
  </si>
  <si>
    <r>
      <t xml:space="preserve"> </t>
    </r>
    <r>
      <rPr>
        <sz val="10"/>
        <color rgb="FFFF0000"/>
        <rFont val="Tahoma"/>
        <family val="2"/>
      </rPr>
      <t>{23}</t>
    </r>
    <r>
      <rPr>
        <sz val="10"/>
        <color rgb="FF000000"/>
        <rFont val="Tahoma"/>
        <family val="2"/>
      </rPr>
      <t> Faço tudo isso por causa do evangelho a fim de tomar parte nas suas bênçãos.</t>
    </r>
  </si>
  <si>
    <r>
      <t xml:space="preserve"> </t>
    </r>
    <r>
      <rPr>
        <sz val="10"/>
        <color rgb="FFFF0000"/>
        <rFont val="Tahoma"/>
        <family val="2"/>
      </rPr>
      <t>{24}</t>
    </r>
    <r>
      <rPr>
        <sz val="10"/>
        <color rgb="FF000000"/>
        <rFont val="Tahoma"/>
        <family val="2"/>
      </rPr>
      <t> Don't you know that those who run in a race all run, but one receives the prize? Run like that, that you may win.</t>
    </r>
  </si>
  <si>
    <r>
      <t xml:space="preserve"> </t>
    </r>
    <r>
      <rPr>
        <sz val="10"/>
        <color rgb="FFFF0000"/>
        <rFont val="Tahoma"/>
        <family val="2"/>
      </rPr>
      <t>{24}</t>
    </r>
    <r>
      <rPr>
        <sz val="10"/>
        <color rgb="FF000000"/>
        <rFont val="Tahoma"/>
        <family val="2"/>
      </rPr>
      <t> Vocês sabem que numa corrida, embora todos os corredores tomem parte, somente um ganha o prêmio. Portanto, corram de tal maneira que ganhem o prêmio.</t>
    </r>
  </si>
  <si>
    <r>
      <t xml:space="preserve"> </t>
    </r>
    <r>
      <rPr>
        <sz val="10"/>
        <color rgb="FFFF0000"/>
        <rFont val="Tahoma"/>
        <family val="2"/>
      </rPr>
      <t>{25}</t>
    </r>
    <r>
      <rPr>
        <sz val="10"/>
        <color rgb="FF000000"/>
        <rFont val="Tahoma"/>
        <family val="2"/>
      </rPr>
      <t> Every man who strives in the games exercises self-control in all things.</t>
    </r>
  </si>
  <si>
    <r>
      <t xml:space="preserve"> </t>
    </r>
    <r>
      <rPr>
        <sz val="10"/>
        <color rgb="FFFF0000"/>
        <rFont val="Tahoma"/>
        <family val="2"/>
      </rPr>
      <t>{25}</t>
    </r>
    <r>
      <rPr>
        <sz val="10"/>
        <color rgb="FF000000"/>
        <rFont val="Tahoma"/>
        <family val="2"/>
      </rPr>
      <t> Todo atleta que está treinando agüenta exercícios duros porque quer receber uma coroa de folhas de louro,</t>
    </r>
  </si>
  <si>
    <r>
      <t xml:space="preserve"> </t>
    </r>
    <r>
      <rPr>
        <sz val="10"/>
        <color rgb="FFFF0000"/>
        <rFont val="Tahoma"/>
        <family val="2"/>
      </rPr>
      <t>{26}</t>
    </r>
    <r>
      <rPr>
        <sz val="10"/>
        <color rgb="FF000000"/>
        <rFont val="Tahoma"/>
        <family val="2"/>
      </rPr>
      <t> I therefore run like that, as not uncertainly. I fight like that, as not beating the air.</t>
    </r>
  </si>
  <si>
    <r>
      <t xml:space="preserve"> </t>
    </r>
    <r>
      <rPr>
        <sz val="10"/>
        <color rgb="FFFF0000"/>
        <rFont val="Tahoma"/>
        <family val="2"/>
      </rPr>
      <t>{26}</t>
    </r>
    <r>
      <rPr>
        <sz val="10"/>
        <color rgb="FF000000"/>
        <rFont val="Tahoma"/>
        <family val="2"/>
      </rPr>
      <t> Por isso corro direto para a linha final. Também sou como um lutador de boxe que não perde nenhum golpe.</t>
    </r>
  </si>
  <si>
    <r>
      <t xml:space="preserve"> </t>
    </r>
    <r>
      <rPr>
        <sz val="10"/>
        <color rgb="FFFF0000"/>
        <rFont val="Tahoma"/>
        <family val="2"/>
      </rPr>
      <t>{27}</t>
    </r>
    <r>
      <rPr>
        <sz val="10"/>
        <color rgb="FF000000"/>
        <rFont val="Tahoma"/>
        <family val="2"/>
      </rPr>
      <t xml:space="preserve"> I keep my body and bring it into submission, lest by any means, after I have preached to others, I myself should be a castaway. </t>
    </r>
    <r>
      <rPr>
        <sz val="10"/>
        <color rgb="FF0000FF"/>
        <rFont val="Tahoma"/>
        <family val="2"/>
      </rPr>
      <t>||| + 2 SECs |||</t>
    </r>
  </si>
  <si>
    <r>
      <t xml:space="preserve"> </t>
    </r>
    <r>
      <rPr>
        <sz val="10"/>
        <color rgb="FFFF0000"/>
        <rFont val="Tahoma"/>
        <family val="2"/>
      </rPr>
      <t>{27}</t>
    </r>
    <r>
      <rPr>
        <sz val="10"/>
        <color rgb="FF000000"/>
        <rFont val="Tahoma"/>
        <family val="2"/>
      </rPr>
      <t xml:space="preserve"> Eu trato o meu corpo duramente e o obrigo a ser completamente controlado para que, depois de ter chamado outros para entrarem na luta, eu mesmo não venha a ser eliminado dela. </t>
    </r>
    <r>
      <rPr>
        <sz val="10"/>
        <color rgb="FF0000FF"/>
        <rFont val="Tahoma"/>
        <family val="2"/>
      </rPr>
      <t>||| + 2 SECs |||</t>
    </r>
  </si>
  <si>
    <r>
      <t xml:space="preserve"> </t>
    </r>
    <r>
      <rPr>
        <sz val="10"/>
        <color rgb="FFFF0000"/>
        <rFont val="Tahoma"/>
        <family val="2"/>
      </rPr>
      <t>{2}</t>
    </r>
    <r>
      <rPr>
        <sz val="10"/>
        <color rgb="FF000000"/>
        <rFont val="Tahoma"/>
        <family val="2"/>
      </rPr>
      <t> They were all baptized into Moses in the cloud and in the sea.</t>
    </r>
  </si>
  <si>
    <r>
      <t xml:space="preserve"> </t>
    </r>
    <r>
      <rPr>
        <sz val="10"/>
        <color rgb="FFFF0000"/>
        <rFont val="Tahoma"/>
        <family val="2"/>
      </rPr>
      <t>{2}</t>
    </r>
    <r>
      <rPr>
        <sz val="10"/>
        <color rgb="FF000000"/>
        <rFont val="Tahoma"/>
        <family val="2"/>
      </rPr>
      <t> Como seguidores de Moisés, eles foram batizados na nuvem e no mar.</t>
    </r>
  </si>
  <si>
    <r>
      <t xml:space="preserve"> </t>
    </r>
    <r>
      <rPr>
        <sz val="10"/>
        <color rgb="FFFF0000"/>
        <rFont val="Tahoma"/>
        <family val="2"/>
      </rPr>
      <t>{3}</t>
    </r>
    <r>
      <rPr>
        <sz val="10"/>
        <color rgb="FF000000"/>
        <rFont val="Tahoma"/>
        <family val="2"/>
      </rPr>
      <t> They all ate the same spiritual food.</t>
    </r>
  </si>
  <si>
    <r>
      <t xml:space="preserve"> </t>
    </r>
    <r>
      <rPr>
        <sz val="10"/>
        <color rgb="FFFF0000"/>
        <rFont val="Tahoma"/>
        <family val="2"/>
      </rPr>
      <t>{3}</t>
    </r>
    <r>
      <rPr>
        <sz val="10"/>
        <color rgb="FF000000"/>
        <rFont val="Tahoma"/>
        <family val="2"/>
      </rPr>
      <t> Todos comeram da mesma comida espiritual</t>
    </r>
  </si>
  <si>
    <r>
      <t xml:space="preserve"> </t>
    </r>
    <r>
      <rPr>
        <sz val="10"/>
        <color rgb="FFFF0000"/>
        <rFont val="Tahoma"/>
        <family val="2"/>
      </rPr>
      <t>{4}</t>
    </r>
    <r>
      <rPr>
        <sz val="10"/>
        <color rgb="FF000000"/>
        <rFont val="Tahoma"/>
        <family val="2"/>
      </rPr>
      <t> They all drank the same spiritual drink. For they drank of a spiritual rock that followed them, and the rock was Christ.</t>
    </r>
  </si>
  <si>
    <r>
      <t xml:space="preserve"> </t>
    </r>
    <r>
      <rPr>
        <sz val="10"/>
        <color rgb="FFFF0000"/>
        <rFont val="Tahoma"/>
        <family val="2"/>
      </rPr>
      <t>{4}</t>
    </r>
    <r>
      <rPr>
        <sz val="10"/>
        <color rgb="FF000000"/>
        <rFont val="Tahoma"/>
        <family val="2"/>
      </rPr>
      <t> e beberam da mesma bebida espiritual. Pois bebiam daquela rocha espiritual i que ia com eles; e a rocha era Cristo.</t>
    </r>
  </si>
  <si>
    <r>
      <t xml:space="preserve"> </t>
    </r>
    <r>
      <rPr>
        <sz val="10"/>
        <color rgb="FFFF0000"/>
        <rFont val="Tahoma"/>
        <family val="2"/>
      </rPr>
      <t>{5}</t>
    </r>
    <r>
      <rPr>
        <sz val="10"/>
        <color rgb="FF000000"/>
        <rFont val="Tahoma"/>
        <family val="2"/>
      </rPr>
      <t> However with most of them, God was not well pleased, for they were overthrown in the wilderness.</t>
    </r>
  </si>
  <si>
    <r>
      <t xml:space="preserve"> </t>
    </r>
    <r>
      <rPr>
        <sz val="10"/>
        <color rgb="FFFF0000"/>
        <rFont val="Tahoma"/>
        <family val="2"/>
      </rPr>
      <t>{5}</t>
    </r>
    <r>
      <rPr>
        <sz val="10"/>
        <color rgb="FF000000"/>
        <rFont val="Tahoma"/>
        <family val="2"/>
      </rPr>
      <t> Mas Deus não ficou contente com a maioria deles, e por isso eles morreram, e os seus corpos ficaram espalhados no deserto.</t>
    </r>
  </si>
  <si>
    <r>
      <t xml:space="preserve"> </t>
    </r>
    <r>
      <rPr>
        <sz val="10"/>
        <color rgb="FFFF0000"/>
        <rFont val="Tahoma"/>
        <family val="2"/>
      </rPr>
      <t>{6}</t>
    </r>
    <r>
      <rPr>
        <sz val="10"/>
        <color rgb="FF000000"/>
        <rFont val="Tahoma"/>
        <family val="2"/>
      </rPr>
      <t> Now these things were our examples, to the intent we should not lust after evil things, as they also lusted.</t>
    </r>
  </si>
  <si>
    <r>
      <t xml:space="preserve"> </t>
    </r>
    <r>
      <rPr>
        <sz val="10"/>
        <color rgb="FFFF0000"/>
        <rFont val="Tahoma"/>
        <family val="2"/>
      </rPr>
      <t>{6}</t>
    </r>
    <r>
      <rPr>
        <sz val="10"/>
        <color rgb="FF000000"/>
        <rFont val="Tahoma"/>
        <family val="2"/>
      </rPr>
      <t> Tudo isso aconteceu a fim de nos servir de exemplo, para nós não querermos coisas más como eles quiseram,</t>
    </r>
  </si>
  <si>
    <r>
      <t xml:space="preserve"> </t>
    </r>
    <r>
      <rPr>
        <sz val="10"/>
        <color rgb="FFFF0000"/>
        <rFont val="Tahoma"/>
        <family val="2"/>
      </rPr>
      <t>{7}</t>
    </r>
    <r>
      <rPr>
        <sz val="10"/>
        <color rgb="FF000000"/>
        <rFont val="Tahoma"/>
        <family val="2"/>
      </rPr>
      <t> Neither be idolaters, as some of them were. As it is written, “The people sat down to eat and drink, and rose up to play.”</t>
    </r>
  </si>
  <si>
    <r>
      <t xml:space="preserve"> </t>
    </r>
    <r>
      <rPr>
        <sz val="10"/>
        <color rgb="FFFF0000"/>
        <rFont val="Tahoma"/>
        <family val="2"/>
      </rPr>
      <t>{7}</t>
    </r>
    <r>
      <rPr>
        <sz val="10"/>
        <color rgb="FF000000"/>
        <rFont val="Tahoma"/>
        <family val="2"/>
      </rPr>
      <t> nem adorarmos ídolos, como alguns deles adoraram. Como dizem as * Escrituras Sagradas: “O povo sentou-se para comer e beber e se levantou para se divertir.”</t>
    </r>
  </si>
  <si>
    <r>
      <t xml:space="preserve"> </t>
    </r>
    <r>
      <rPr>
        <sz val="10"/>
        <color rgb="FFFF0000"/>
        <rFont val="Tahoma"/>
        <family val="2"/>
      </rPr>
      <t>{8}</t>
    </r>
    <r>
      <rPr>
        <sz val="10"/>
        <color rgb="FF000000"/>
        <rFont val="Tahoma"/>
        <family val="2"/>
      </rPr>
      <t> Neither let us commit sexual immorality, as some of them committed, and in one day twenty-three thousand fell.</t>
    </r>
  </si>
  <si>
    <r>
      <t xml:space="preserve"> </t>
    </r>
    <r>
      <rPr>
        <sz val="10"/>
        <color rgb="FFFF0000"/>
        <rFont val="Tahoma"/>
        <family val="2"/>
      </rPr>
      <t>{8}</t>
    </r>
    <r>
      <rPr>
        <sz val="10"/>
        <color rgb="FF000000"/>
        <rFont val="Tahoma"/>
        <family val="2"/>
      </rPr>
      <t> Não devemos cometer imoralidade sexual, como alguns deles fizeram. E, porque eles fizeram isso, vinte e três mil deles caíram mortos num dia só.</t>
    </r>
  </si>
  <si>
    <r>
      <t xml:space="preserve"> </t>
    </r>
    <r>
      <rPr>
        <sz val="10"/>
        <color rgb="FFFF0000"/>
        <rFont val="Tahoma"/>
        <family val="2"/>
      </rPr>
      <t>{9}</t>
    </r>
    <r>
      <rPr>
        <sz val="10"/>
        <color rgb="FF000000"/>
        <rFont val="Tahoma"/>
        <family val="2"/>
      </rPr>
      <t> Neither let us test the Lord, as some of them tested, and perished by the serpents.</t>
    </r>
  </si>
  <si>
    <r>
      <t xml:space="preserve"> </t>
    </r>
    <r>
      <rPr>
        <sz val="10"/>
        <color rgb="FFFF0000"/>
        <rFont val="Tahoma"/>
        <family val="2"/>
      </rPr>
      <t>{9}</t>
    </r>
    <r>
      <rPr>
        <sz val="10"/>
        <color rgb="FF000000"/>
        <rFont val="Tahoma"/>
        <family val="2"/>
      </rPr>
      <t> Não devemos pôr à prova a paciência de Cristo, como alguns deles fizeram, e por isso foram mortos pelas cobras.</t>
    </r>
  </si>
  <si>
    <r>
      <t xml:space="preserve"> </t>
    </r>
    <r>
      <rPr>
        <sz val="10"/>
        <color rgb="FFFF0000"/>
        <rFont val="Tahoma"/>
        <family val="2"/>
      </rPr>
      <t>{10}</t>
    </r>
    <r>
      <rPr>
        <sz val="10"/>
        <color rgb="FF000000"/>
        <rFont val="Tahoma"/>
        <family val="2"/>
      </rPr>
      <t> Neither grumble, as some of them also grumbled, and perished by the destroyer.</t>
    </r>
  </si>
  <si>
    <r>
      <t xml:space="preserve"> </t>
    </r>
    <r>
      <rPr>
        <sz val="10"/>
        <color rgb="FFFF0000"/>
        <rFont val="Tahoma"/>
        <family val="2"/>
      </rPr>
      <t>{10}</t>
    </r>
    <r>
      <rPr>
        <sz val="10"/>
        <color rgb="FF000000"/>
        <rFont val="Tahoma"/>
        <family val="2"/>
      </rPr>
      <t> Vocês não devem se queixar, como fizeram alguns deles, e por isso foram destruídos pelo Anjo da Morte</t>
    </r>
  </si>
  <si>
    <r>
      <t xml:space="preserve"> </t>
    </r>
    <r>
      <rPr>
        <sz val="10"/>
        <color rgb="FFFF0000"/>
        <rFont val="Tahoma"/>
        <family val="2"/>
      </rPr>
      <t>{11}</t>
    </r>
    <r>
      <rPr>
        <sz val="10"/>
        <color rgb="FF000000"/>
        <rFont val="Tahoma"/>
        <family val="2"/>
      </rPr>
      <t> Now all these things happened to them by way of example, and they were written for our admonition, on whom the ends of the ages have come.</t>
    </r>
  </si>
  <si>
    <r>
      <t xml:space="preserve"> </t>
    </r>
    <r>
      <rPr>
        <sz val="10"/>
        <color rgb="FFFF0000"/>
        <rFont val="Tahoma"/>
        <family val="2"/>
      </rPr>
      <t>{11}</t>
    </r>
    <r>
      <rPr>
        <sz val="10"/>
        <color rgb="FF000000"/>
        <rFont val="Tahoma"/>
        <family val="2"/>
      </rPr>
      <t> Tudo isso aconteceu com os nossos antepassados a fim de servir de exemplo para os outros, e aquelas coisas foram escritas a fim de servirem de aviso para nós. Pois estamos vivendo no fim dos tempos.</t>
    </r>
  </si>
  <si>
    <r>
      <t xml:space="preserve"> </t>
    </r>
    <r>
      <rPr>
        <sz val="10"/>
        <color rgb="FFFF0000"/>
        <rFont val="Tahoma"/>
        <family val="2"/>
      </rPr>
      <t>{12}</t>
    </r>
    <r>
      <rPr>
        <sz val="10"/>
        <color rgb="FF000000"/>
        <rFont val="Tahoma"/>
        <family val="2"/>
      </rPr>
      <t> Therefore let him who thinks he stands be careful that he doesn't fall.</t>
    </r>
  </si>
  <si>
    <r>
      <t xml:space="preserve"> </t>
    </r>
    <r>
      <rPr>
        <sz val="10"/>
        <color rgb="FFFF0000"/>
        <rFont val="Tahoma"/>
        <family val="2"/>
      </rPr>
      <t>{12}</t>
    </r>
    <r>
      <rPr>
        <sz val="10"/>
        <color rgb="FF000000"/>
        <rFont val="Tahoma"/>
        <family val="2"/>
      </rPr>
      <t> Portanto, aquele que pensa que está de pé é melhor ter cuidado para não cair.</t>
    </r>
  </si>
  <si>
    <r>
      <t xml:space="preserve"> </t>
    </r>
    <r>
      <rPr>
        <sz val="10"/>
        <color rgb="FFFF0000"/>
        <rFont val="Tahoma"/>
        <family val="2"/>
      </rPr>
      <t>{13}</t>
    </r>
    <r>
      <rPr>
        <sz val="10"/>
        <color rgb="FF000000"/>
        <rFont val="Tahoma"/>
        <family val="2"/>
      </rPr>
      <t> No temptation has taken you except what is common to man. God is faithful, who will not allow you to be tempted above what you are able,</t>
    </r>
  </si>
  <si>
    <r>
      <t xml:space="preserve"> </t>
    </r>
    <r>
      <rPr>
        <sz val="10"/>
        <color rgb="FFFF0000"/>
        <rFont val="Tahoma"/>
        <family val="2"/>
      </rPr>
      <t>{13}</t>
    </r>
    <r>
      <rPr>
        <sz val="10"/>
        <color rgb="FF000000"/>
        <rFont val="Tahoma"/>
        <family val="2"/>
      </rPr>
      <t> As tentações que vocês têm de enfrentar são as mesmas que os outros enfrentam; mas Deus cumpre a sua promessa e não deixará que vocês sofram tentações que vocês não têm forças para suportar.</t>
    </r>
  </si>
  <si>
    <r>
      <t xml:space="preserve"> </t>
    </r>
    <r>
      <rPr>
        <sz val="10"/>
        <color rgb="FFFF0000"/>
        <rFont val="Tahoma"/>
        <family val="2"/>
      </rPr>
      <t>{14}</t>
    </r>
    <r>
      <rPr>
        <sz val="10"/>
        <color rgb="FF000000"/>
        <rFont val="Tahoma"/>
        <family val="2"/>
      </rPr>
      <t> Therefore, my beloved, flee from idolatry.</t>
    </r>
  </si>
  <si>
    <r>
      <t xml:space="preserve"> </t>
    </r>
    <r>
      <rPr>
        <sz val="10"/>
        <color rgb="FFFF0000"/>
        <rFont val="Tahoma"/>
        <family val="2"/>
      </rPr>
      <t>{14}</t>
    </r>
    <r>
      <rPr>
        <sz val="10"/>
        <color rgb="FF000000"/>
        <rFont val="Tahoma"/>
        <family val="2"/>
      </rPr>
      <t> Por isso, meus queridos amigos, fujam da adoração de ídolos.</t>
    </r>
  </si>
  <si>
    <r>
      <t xml:space="preserve"> </t>
    </r>
    <r>
      <rPr>
        <sz val="10"/>
        <color rgb="FFFF0000"/>
        <rFont val="Tahoma"/>
        <family val="2"/>
      </rPr>
      <t>{15}</t>
    </r>
    <r>
      <rPr>
        <sz val="10"/>
        <color rgb="FF000000"/>
        <rFont val="Tahoma"/>
        <family val="2"/>
      </rPr>
      <t> I speak as to wise men. Judge what I say.</t>
    </r>
  </si>
  <si>
    <r>
      <t xml:space="preserve"> </t>
    </r>
    <r>
      <rPr>
        <sz val="10"/>
        <color rgb="FFFF0000"/>
        <rFont val="Tahoma"/>
        <family val="2"/>
      </rPr>
      <t>{15}</t>
    </r>
    <r>
      <rPr>
        <sz val="10"/>
        <color rgb="FF000000"/>
        <rFont val="Tahoma"/>
        <family val="2"/>
      </rPr>
      <t> Eu falo com vocês como com pessoas que têm capacidade para entender o que estou afirmando. Julguem vocês mesmos o que eu estou dizendo.</t>
    </r>
  </si>
  <si>
    <r>
      <t xml:space="preserve"> </t>
    </r>
    <r>
      <rPr>
        <sz val="10"/>
        <color rgb="FFFF0000"/>
        <rFont val="Tahoma"/>
        <family val="2"/>
      </rPr>
      <t>{16}</t>
    </r>
    <r>
      <rPr>
        <sz val="10"/>
        <color rgb="FF000000"/>
        <rFont val="Tahoma"/>
        <family val="2"/>
      </rPr>
      <t> The cup of blessing which we bless, isn't it a sharing of the blood of Christ? The bread which we break, isn't it a sharing of the body of Christ?</t>
    </r>
  </si>
  <si>
    <r>
      <t xml:space="preserve"> </t>
    </r>
    <r>
      <rPr>
        <sz val="10"/>
        <color rgb="FFFF0000"/>
        <rFont val="Tahoma"/>
        <family val="2"/>
      </rPr>
      <t>{16}</t>
    </r>
    <r>
      <rPr>
        <sz val="10"/>
        <color rgb="FF000000"/>
        <rFont val="Tahoma"/>
        <family val="2"/>
      </rPr>
      <t> Pensem no cálice pelo qual damos graças a Deus na Ceia do Senhor. Será que, quando bebemos desse cálice, não estamos tomando parte no sangue de Cristo? E, quando partimos e comemos o pão, não estamos tomando parte no corpo de Cristo?</t>
    </r>
  </si>
  <si>
    <r>
      <t xml:space="preserve"> </t>
    </r>
    <r>
      <rPr>
        <sz val="10"/>
        <color rgb="FFFF0000"/>
        <rFont val="Tahoma"/>
        <family val="2"/>
      </rPr>
      <t>{17}</t>
    </r>
    <r>
      <rPr>
        <sz val="10"/>
        <color rgb="FF000000"/>
        <rFont val="Tahoma"/>
        <family val="2"/>
      </rPr>
      <t> Because there is one loaf of bread, we, who are many, are one body; for we all partake of the one loaf of bread.</t>
    </r>
  </si>
  <si>
    <r>
      <t xml:space="preserve"> </t>
    </r>
    <r>
      <rPr>
        <sz val="10"/>
        <color rgb="FFFF0000"/>
        <rFont val="Tahoma"/>
        <family val="2"/>
      </rPr>
      <t>{17}</t>
    </r>
    <r>
      <rPr>
        <sz val="10"/>
        <color rgb="FF000000"/>
        <rFont val="Tahoma"/>
        <family val="2"/>
      </rPr>
      <t> Mesmo sendo muitos, todos comemos do mesmo pão, que é um só; e por isso somos um só corpo.</t>
    </r>
  </si>
  <si>
    <r>
      <t xml:space="preserve"> </t>
    </r>
    <r>
      <rPr>
        <sz val="10"/>
        <color rgb="FFFF0000"/>
        <rFont val="Tahoma"/>
        <family val="2"/>
      </rPr>
      <t>{18}</t>
    </r>
    <r>
      <rPr>
        <sz val="10"/>
        <color rgb="FF000000"/>
        <rFont val="Tahoma"/>
        <family val="2"/>
      </rPr>
      <t> Consider Israel according to the flesh. Don't those who eat the sacrifices participate in the altar?</t>
    </r>
  </si>
  <si>
    <r>
      <t xml:space="preserve"> </t>
    </r>
    <r>
      <rPr>
        <sz val="10"/>
        <color rgb="FFFF0000"/>
        <rFont val="Tahoma"/>
        <family val="2"/>
      </rPr>
      <t>{18}</t>
    </r>
    <r>
      <rPr>
        <sz val="10"/>
        <color rgb="FF000000"/>
        <rFont val="Tahoma"/>
        <family val="2"/>
      </rPr>
      <t> Pensem no povo de Israel. Aqueles que comem as coisas oferecidas em * sacrifícios tomam parte juntos no sacrifício que é oferecido a Deus no altar.</t>
    </r>
  </si>
  <si>
    <r>
      <t xml:space="preserve"> </t>
    </r>
    <r>
      <rPr>
        <sz val="10"/>
        <color rgb="FFFF0000"/>
        <rFont val="Tahoma"/>
        <family val="2"/>
      </rPr>
      <t>{19}</t>
    </r>
    <r>
      <rPr>
        <sz val="10"/>
        <color rgb="FF000000"/>
        <rFont val="Tahoma"/>
        <family val="2"/>
      </rPr>
      <t> What am I saying then? That a thing sacrificed to idols is anything, or that an idol is anything?</t>
    </r>
  </si>
  <si>
    <r>
      <t xml:space="preserve"> </t>
    </r>
    <r>
      <rPr>
        <sz val="10"/>
        <color rgb="FFFF0000"/>
        <rFont val="Tahoma"/>
        <family val="2"/>
      </rPr>
      <t>{19}</t>
    </r>
    <r>
      <rPr>
        <sz val="10"/>
        <color rgb="FF000000"/>
        <rFont val="Tahoma"/>
        <family val="2"/>
      </rPr>
      <t> O que é que eu quero dizer com isso? Que o ídolo ou o alimento que é oferecido a ele tem algum valor?</t>
    </r>
  </si>
  <si>
    <r>
      <t xml:space="preserve"> </t>
    </r>
    <r>
      <rPr>
        <sz val="10"/>
        <color rgb="FFFF0000"/>
        <rFont val="Tahoma"/>
        <family val="2"/>
      </rPr>
      <t>{20}</t>
    </r>
    <r>
      <rPr>
        <sz val="10"/>
        <color rgb="FF000000"/>
        <rFont val="Tahoma"/>
        <family val="2"/>
      </rPr>
      <t> But I say that the things which the Gentiles sacrifice, they sacrifice to demons, and not to God. I don't desire that you would have fellowship with demons.</t>
    </r>
  </si>
  <si>
    <r>
      <t xml:space="preserve"> </t>
    </r>
    <r>
      <rPr>
        <sz val="10"/>
        <color rgb="FFFF0000"/>
        <rFont val="Tahoma"/>
        <family val="2"/>
      </rPr>
      <t>{20}</t>
    </r>
    <r>
      <rPr>
        <sz val="10"/>
        <color rgb="FF000000"/>
        <rFont val="Tahoma"/>
        <family val="2"/>
      </rPr>
      <t> É claro que não! O que estou dizendo é que aquilo que é sacrificado nos altares pagãos é oferecido aos demônios e não a Deus. E eu não quero que vocês tomem parte nas coisas dos demônios.</t>
    </r>
  </si>
  <si>
    <r>
      <t xml:space="preserve"> </t>
    </r>
    <r>
      <rPr>
        <sz val="10"/>
        <color rgb="FFFF0000"/>
        <rFont val="Tahoma"/>
        <family val="2"/>
      </rPr>
      <t>{21}</t>
    </r>
    <r>
      <rPr>
        <sz val="10"/>
        <color rgb="FF000000"/>
        <rFont val="Tahoma"/>
        <family val="2"/>
      </rPr>
      <t> You can't both drink the cup of the Lord and the cup of demons. You can't both partake of the table of the Lord, and of the table of demons.</t>
    </r>
  </si>
  <si>
    <r>
      <t xml:space="preserve"> </t>
    </r>
    <r>
      <rPr>
        <sz val="10"/>
        <color rgb="FFFF0000"/>
        <rFont val="Tahoma"/>
        <family val="2"/>
      </rPr>
      <t>{21}</t>
    </r>
    <r>
      <rPr>
        <sz val="10"/>
        <color rgb="FF000000"/>
        <rFont val="Tahoma"/>
        <family val="2"/>
      </rPr>
      <t> Vocês não podem beber do cálice do Senhor e também do cálice dos demônios. Vocês não podem comer na mesa do Senhor e também na mesa dos demônios.</t>
    </r>
  </si>
  <si>
    <r>
      <t xml:space="preserve"> </t>
    </r>
    <r>
      <rPr>
        <sz val="10"/>
        <color rgb="FFFF0000"/>
        <rFont val="Tahoma"/>
        <family val="2"/>
      </rPr>
      <t>{22}</t>
    </r>
    <r>
      <rPr>
        <sz val="10"/>
        <color rgb="FF000000"/>
        <rFont val="Tahoma"/>
        <family val="2"/>
      </rPr>
      <t> Or do we provoke the Lord to jealousy? Are we stronger than he?</t>
    </r>
  </si>
  <si>
    <r>
      <t xml:space="preserve"> </t>
    </r>
    <r>
      <rPr>
        <sz val="10"/>
        <color rgb="FFFF0000"/>
        <rFont val="Tahoma"/>
        <family val="2"/>
      </rPr>
      <t>{22}</t>
    </r>
    <r>
      <rPr>
        <sz val="10"/>
        <color rgb="FF000000"/>
        <rFont val="Tahoma"/>
        <family val="2"/>
      </rPr>
      <t> Ou será que queremos provocar o Senhor, fazendo com que ele fique com ciúmes? Por acaso vocês pensam que somos mais fortes do que ele?</t>
    </r>
  </si>
  <si>
    <r>
      <t xml:space="preserve"> </t>
    </r>
    <r>
      <rPr>
        <sz val="10"/>
        <color rgb="FFFF0000"/>
        <rFont val="Tahoma"/>
        <family val="2"/>
      </rPr>
      <t>{24}</t>
    </r>
    <r>
      <rPr>
        <sz val="10"/>
        <color rgb="FF000000"/>
        <rFont val="Tahoma"/>
        <family val="2"/>
      </rPr>
      <t> Let no one seek his own, but each one his neighbor's good.</t>
    </r>
  </si>
  <si>
    <r>
      <t xml:space="preserve"> </t>
    </r>
    <r>
      <rPr>
        <sz val="10"/>
        <color rgb="FFFF0000"/>
        <rFont val="Tahoma"/>
        <family val="2"/>
      </rPr>
      <t>{24}</t>
    </r>
    <r>
      <rPr>
        <sz val="10"/>
        <color rgb="FF000000"/>
        <rFont val="Tahoma"/>
        <family val="2"/>
      </rPr>
      <t> Ninguém deve buscar os seus próprios interesses e sim os interesses dos outros.</t>
    </r>
  </si>
  <si>
    <r>
      <t xml:space="preserve"> </t>
    </r>
    <r>
      <rPr>
        <sz val="10"/>
        <color rgb="FFFF0000"/>
        <rFont val="Tahoma"/>
        <family val="2"/>
      </rPr>
      <t>{25}</t>
    </r>
    <r>
      <rPr>
        <sz val="10"/>
        <color rgb="FF000000"/>
        <rFont val="Tahoma"/>
        <family val="2"/>
      </rPr>
      <t> Whatever is sold in the butcher shop, eat, asking no question for the sake of conscience.</t>
    </r>
  </si>
  <si>
    <r>
      <t xml:space="preserve"> </t>
    </r>
    <r>
      <rPr>
        <sz val="10"/>
        <color rgb="FFFF0000"/>
        <rFont val="Tahoma"/>
        <family val="2"/>
      </rPr>
      <t>{25}</t>
    </r>
    <r>
      <rPr>
        <sz val="10"/>
        <color rgb="FF000000"/>
        <rFont val="Tahoma"/>
        <family val="2"/>
      </rPr>
      <t> Vocês podem comer de tudo o que se vende no açougue, sem terem nenhuma dúvida de consciência.</t>
    </r>
  </si>
  <si>
    <r>
      <t xml:space="preserve"> </t>
    </r>
    <r>
      <rPr>
        <sz val="10"/>
        <color rgb="FFFF0000"/>
        <rFont val="Tahoma"/>
        <family val="2"/>
      </rPr>
      <t>{26}</t>
    </r>
    <r>
      <rPr>
        <sz val="10"/>
        <color rgb="FF000000"/>
        <rFont val="Tahoma"/>
        <family val="2"/>
      </rPr>
      <t> The scriptures say, for “the earth is the Lord's, and its fullness.”</t>
    </r>
  </si>
  <si>
    <r>
      <t xml:space="preserve"> </t>
    </r>
    <r>
      <rPr>
        <sz val="10"/>
        <color rgb="FFFF0000"/>
        <rFont val="Tahoma"/>
        <family val="2"/>
      </rPr>
      <t>{26}</t>
    </r>
    <r>
      <rPr>
        <sz val="10"/>
        <color rgb="FF000000"/>
        <rFont val="Tahoma"/>
        <family val="2"/>
      </rPr>
      <t> Pois, como dizem as * Escrituras Sagradas: “A terra e tudo o que nela existe pertencem ao Senhor.”</t>
    </r>
  </si>
  <si>
    <r>
      <t xml:space="preserve"> </t>
    </r>
    <r>
      <rPr>
        <sz val="10"/>
        <color rgb="FFFF0000"/>
        <rFont val="Tahoma"/>
        <family val="2"/>
      </rPr>
      <t>{27}</t>
    </r>
    <r>
      <rPr>
        <sz val="10"/>
        <color rgb="FF000000"/>
        <rFont val="Tahoma"/>
        <family val="2"/>
      </rPr>
      <t> But what if one of those who don't believe invites you to a meal, and you are inclined to go? Eat whatever is set before you, asking no questions for the sake of conscience.</t>
    </r>
  </si>
  <si>
    <r>
      <t xml:space="preserve"> </t>
    </r>
    <r>
      <rPr>
        <sz val="10"/>
        <color rgb="FFFF0000"/>
        <rFont val="Tahoma"/>
        <family val="2"/>
      </rPr>
      <t>{27}</t>
    </r>
    <r>
      <rPr>
        <sz val="10"/>
        <color rgb="FF000000"/>
        <rFont val="Tahoma"/>
        <family val="2"/>
      </rPr>
      <t> Se alguém que não é cristão convidá-los para comer, e vocês resolverem ir, comam o que for posto na frente de vocês e não façam perguntas por motivo de consciência.</t>
    </r>
  </si>
  <si>
    <r>
      <t xml:space="preserve"> </t>
    </r>
    <r>
      <rPr>
        <sz val="10"/>
        <color rgb="FFFF0000"/>
        <rFont val="Tahoma"/>
        <family val="2"/>
      </rPr>
      <t>{28}</t>
    </r>
    <r>
      <rPr>
        <sz val="10"/>
        <color rgb="FF000000"/>
        <rFont val="Tahoma"/>
        <family val="2"/>
      </rPr>
      <t> But if anyone says to you, “This was offered to idols, don't eat it for the sake of the one who told you. And for the sake of conscience. For ‘the earth is the Lord's, and all its fullness.’”</t>
    </r>
  </si>
  <si>
    <r>
      <t xml:space="preserve"> </t>
    </r>
    <r>
      <rPr>
        <sz val="10"/>
        <color rgb="FFFF0000"/>
        <rFont val="Tahoma"/>
        <family val="2"/>
      </rPr>
      <t>{28}</t>
    </r>
    <r>
      <rPr>
        <sz val="10"/>
        <color rgb="FF000000"/>
        <rFont val="Tahoma"/>
        <family val="2"/>
      </rPr>
      <t> Mas, se alguém disser a vocês: “Esta comida foi oferecida aos ídolos”, neste caso não comam, por causa daquele que disse isso e também por motivo de consciência.</t>
    </r>
  </si>
  <si>
    <r>
      <t xml:space="preserve"> </t>
    </r>
    <r>
      <rPr>
        <sz val="10"/>
        <color rgb="FFFF0000"/>
        <rFont val="Tahoma"/>
        <family val="2"/>
      </rPr>
      <t>{29}</t>
    </r>
    <r>
      <rPr>
        <sz val="10"/>
        <color rgb="FF000000"/>
        <rFont val="Tahoma"/>
        <family val="2"/>
      </rPr>
      <t> Conscience, I say, not your own, but the other's conscience. For why is my liberty judged by another conscience?</t>
    </r>
  </si>
  <si>
    <r>
      <t xml:space="preserve"> </t>
    </r>
    <r>
      <rPr>
        <sz val="10"/>
        <color rgb="FFFF0000"/>
        <rFont val="Tahoma"/>
        <family val="2"/>
      </rPr>
      <t>{29}</t>
    </r>
    <r>
      <rPr>
        <sz val="10"/>
        <color rgb="FF000000"/>
        <rFont val="Tahoma"/>
        <family val="2"/>
      </rPr>
      <t> Não estou falando da sua própria consciência, mas da consciência do outro. Mas alguém pode perguntar: “Por que é que a minha liberdade deve ser diminuída pela consciência dos outros?</t>
    </r>
  </si>
  <si>
    <r>
      <t xml:space="preserve"> </t>
    </r>
    <r>
      <rPr>
        <sz val="10"/>
        <color rgb="FFFF0000"/>
        <rFont val="Tahoma"/>
        <family val="2"/>
      </rPr>
      <t>{30}</t>
    </r>
    <r>
      <rPr>
        <sz val="10"/>
        <color rgb="FF000000"/>
        <rFont val="Tahoma"/>
        <family val="2"/>
      </rPr>
      <t> If I partake with thankfulness, why am I denounced for that for which I give thanks?</t>
    </r>
  </si>
  <si>
    <r>
      <t xml:space="preserve"> </t>
    </r>
    <r>
      <rPr>
        <sz val="10"/>
        <color rgb="FFFF0000"/>
        <rFont val="Tahoma"/>
        <family val="2"/>
      </rPr>
      <t>{30}</t>
    </r>
    <r>
      <rPr>
        <sz val="10"/>
        <color rgb="FF000000"/>
        <rFont val="Tahoma"/>
        <family val="2"/>
      </rPr>
      <t> Se eu agradeço a Deus o alimento que como, por que é que sou criticado, se já o agradeci a Deus?”</t>
    </r>
  </si>
  <si>
    <r>
      <t xml:space="preserve"> </t>
    </r>
    <r>
      <rPr>
        <sz val="10"/>
        <color rgb="FFFF0000"/>
        <rFont val="Tahoma"/>
        <family val="2"/>
      </rPr>
      <t>{31}</t>
    </r>
    <r>
      <rPr>
        <sz val="10"/>
        <color rgb="FF000000"/>
        <rFont val="Tahoma"/>
        <family val="2"/>
      </rPr>
      <t> Whether therefore you eat, or drink, or whatever you do, do all to the glory of God.</t>
    </r>
  </si>
  <si>
    <r>
      <t xml:space="preserve"> </t>
    </r>
    <r>
      <rPr>
        <sz val="10"/>
        <color rgb="FFFF0000"/>
        <rFont val="Tahoma"/>
        <family val="2"/>
      </rPr>
      <t>{31}</t>
    </r>
    <r>
      <rPr>
        <sz val="10"/>
        <color rgb="FF000000"/>
        <rFont val="Tahoma"/>
        <family val="2"/>
      </rPr>
      <t> Portanto, quando vocês comem, ou bebem, ou fazem qualquer outra coisa, façam tudo para a * glória de Deus.</t>
    </r>
  </si>
  <si>
    <r>
      <t xml:space="preserve"> </t>
    </r>
    <r>
      <rPr>
        <sz val="10"/>
        <color rgb="FFFF0000"/>
        <rFont val="Tahoma"/>
        <family val="2"/>
      </rPr>
      <t>{32}</t>
    </r>
    <r>
      <rPr>
        <sz val="10"/>
        <color rgb="FF000000"/>
        <rFont val="Tahoma"/>
        <family val="2"/>
      </rPr>
      <t> Give no occasions for stumbling, either to Jews, or to Greeks, or to the assembly of God.</t>
    </r>
  </si>
  <si>
    <r>
      <t xml:space="preserve"> </t>
    </r>
    <r>
      <rPr>
        <sz val="10"/>
        <color rgb="FFFF0000"/>
        <rFont val="Tahoma"/>
        <family val="2"/>
      </rPr>
      <t>{32}</t>
    </r>
    <r>
      <rPr>
        <sz val="10"/>
        <color rgb="FF000000"/>
        <rFont val="Tahoma"/>
        <family val="2"/>
      </rPr>
      <t> Vivam de tal maneira que não prejudiquem os judeus, nem os não-judeus, nem a Igreja de Deus.</t>
    </r>
  </si>
  <si>
    <r>
      <t xml:space="preserve"> </t>
    </r>
    <r>
      <rPr>
        <sz val="10"/>
        <color rgb="FFFF0000"/>
        <rFont val="Tahoma"/>
        <family val="2"/>
      </rPr>
      <t>{33}</t>
    </r>
    <r>
      <rPr>
        <sz val="10"/>
        <color rgb="FF000000"/>
        <rFont val="Tahoma"/>
        <family val="2"/>
      </rPr>
      <t xml:space="preserve"> I want to please all men in all things, not seeking my own profit, but the profit of the many, that they may be saved. </t>
    </r>
    <r>
      <rPr>
        <sz val="10"/>
        <color rgb="FF0000FF"/>
        <rFont val="Tahoma"/>
        <family val="2"/>
      </rPr>
      <t>||| + 2 SECs |||</t>
    </r>
  </si>
  <si>
    <r>
      <t xml:space="preserve"> </t>
    </r>
    <r>
      <rPr>
        <sz val="10"/>
        <color rgb="FFFF0000"/>
        <rFont val="Tahoma"/>
        <family val="2"/>
      </rPr>
      <t>{33}</t>
    </r>
    <r>
      <rPr>
        <sz val="10"/>
        <color rgb="FF000000"/>
        <rFont val="Tahoma"/>
        <family val="2"/>
      </rPr>
      <t xml:space="preserve"> Façam como eu. Procuro agradar a todos em tudo o que faço, não pensando no meu próprio bem, mas no bem de todos, a fim de que eles possam ser salvos. </t>
    </r>
    <r>
      <rPr>
        <sz val="10"/>
        <color rgb="FF0000FF"/>
        <rFont val="Tahoma"/>
        <family val="2"/>
      </rPr>
      <t>||| + 2 SECs |||</t>
    </r>
  </si>
  <si>
    <r>
      <t xml:space="preserve"> </t>
    </r>
    <r>
      <rPr>
        <sz val="10"/>
        <color rgb="FFFF0000"/>
        <rFont val="Tahoma"/>
        <family val="2"/>
      </rPr>
      <t>{1}</t>
    </r>
    <r>
      <rPr>
        <sz val="10"/>
        <color rgb="FF000000"/>
        <rFont val="Tahoma"/>
        <family val="2"/>
      </rPr>
      <t> Be imitators of me, even as I also am of Christ.</t>
    </r>
  </si>
  <si>
    <r>
      <t xml:space="preserve"> </t>
    </r>
    <r>
      <rPr>
        <sz val="10"/>
        <color rgb="FFFF0000"/>
        <rFont val="Tahoma"/>
        <family val="2"/>
      </rPr>
      <t>{1}</t>
    </r>
    <r>
      <rPr>
        <sz val="10"/>
        <color rgb="FF000000"/>
        <rFont val="Tahoma"/>
        <family val="2"/>
      </rPr>
      <t> Sigam o meu exemplo como eu sigo o exemplo de Cristo.</t>
    </r>
  </si>
  <si>
    <r>
      <t xml:space="preserve"> </t>
    </r>
    <r>
      <rPr>
        <sz val="10"/>
        <color rgb="FFFF0000"/>
        <rFont val="Tahoma"/>
        <family val="2"/>
      </rPr>
      <t>{3}</t>
    </r>
    <r>
      <rPr>
        <sz val="10"/>
        <color rgb="FF000000"/>
        <rFont val="Tahoma"/>
        <family val="2"/>
      </rPr>
      <t> But I would have you know that the head of every man is Christ, and the head of the woman is the man, and the head of Christ is God.</t>
    </r>
  </si>
  <si>
    <r>
      <t xml:space="preserve"> </t>
    </r>
    <r>
      <rPr>
        <sz val="10"/>
        <color rgb="FFFF0000"/>
        <rFont val="Tahoma"/>
        <family val="2"/>
      </rPr>
      <t>{3}</t>
    </r>
    <r>
      <rPr>
        <sz val="10"/>
        <color rgb="FF000000"/>
        <rFont val="Tahoma"/>
        <family val="2"/>
      </rPr>
      <t> Mas quero que entendam que Cristo tem autoridade sobre todo marido, que o marido tem autoridade sobre a esposa e que Deus tem autoridade sobre Cristo.</t>
    </r>
  </si>
  <si>
    <r>
      <t xml:space="preserve"> </t>
    </r>
    <r>
      <rPr>
        <sz val="10"/>
        <color rgb="FFFF0000"/>
        <rFont val="Tahoma"/>
        <family val="2"/>
      </rPr>
      <t>{4}</t>
    </r>
    <r>
      <rPr>
        <sz val="10"/>
        <color rgb="FF000000"/>
        <rFont val="Tahoma"/>
        <family val="2"/>
      </rPr>
      <t> Every man praying or prophesying, having his head covered, dishonors his head.</t>
    </r>
  </si>
  <si>
    <r>
      <t xml:space="preserve"> </t>
    </r>
    <r>
      <rPr>
        <sz val="10"/>
        <color rgb="FFFF0000"/>
        <rFont val="Tahoma"/>
        <family val="2"/>
      </rPr>
      <t>{4}</t>
    </r>
    <r>
      <rPr>
        <sz val="10"/>
        <color rgb="FF000000"/>
        <rFont val="Tahoma"/>
        <family val="2"/>
      </rPr>
      <t> Se um homem cobre a cabeça quando ora ou anuncia a mensagem de Deus nas reuniões de adoração, ele está ofendendo a honra de Cristo.</t>
    </r>
  </si>
  <si>
    <r>
      <t xml:space="preserve"> </t>
    </r>
    <r>
      <rPr>
        <sz val="10"/>
        <color rgb="FFFF0000"/>
        <rFont val="Tahoma"/>
        <family val="2"/>
      </rPr>
      <t>{5}</t>
    </r>
    <r>
      <rPr>
        <sz val="10"/>
        <color rgb="FF000000"/>
        <rFont val="Tahoma"/>
        <family val="2"/>
      </rPr>
      <t> But every woman praying or prophesying with her head unveiled dishonors her head. For it is one and the same thing as if she were shaved.</t>
    </r>
  </si>
  <si>
    <r>
      <t xml:space="preserve"> </t>
    </r>
    <r>
      <rPr>
        <sz val="10"/>
        <color rgb="FFFF0000"/>
        <rFont val="Tahoma"/>
        <family val="2"/>
      </rPr>
      <t>{5}</t>
    </r>
    <r>
      <rPr>
        <sz val="10"/>
        <color rgb="FF000000"/>
        <rFont val="Tahoma"/>
        <family val="2"/>
      </rPr>
      <t> E, se uma mulher não cobre a cabeça quando ora ou anuncia a mensagem de Deus nas reuniões de adoração, ela está ofendendo a honra do seu marido. Nesse caso, não há nenhuma diferença entre ela e a mulher que tem a cabeça rapada .</t>
    </r>
  </si>
  <si>
    <r>
      <t xml:space="preserve"> </t>
    </r>
    <r>
      <rPr>
        <sz val="10"/>
        <color rgb="FFFF0000"/>
        <rFont val="Tahoma"/>
        <family val="2"/>
      </rPr>
      <t>{6}</t>
    </r>
    <r>
      <rPr>
        <sz val="10"/>
        <color rgb="FF000000"/>
        <rFont val="Tahoma"/>
        <family val="2"/>
      </rPr>
      <t> For if a woman is not covered, let her also be shorn. But if it is shameful for a woman to be shorn or shaved, let her be covered.</t>
    </r>
  </si>
  <si>
    <r>
      <t xml:space="preserve"> </t>
    </r>
    <r>
      <rPr>
        <sz val="10"/>
        <color rgb="FFFF0000"/>
        <rFont val="Tahoma"/>
        <family val="2"/>
      </rPr>
      <t>{6}</t>
    </r>
    <r>
      <rPr>
        <sz val="10"/>
        <color rgb="FF000000"/>
        <rFont val="Tahoma"/>
        <family val="2"/>
      </rPr>
      <t> Se a mulher não cobre a cabeça, então é melhor que ela corte o cabelo de uma vez. Já que é vergonhoso para a mulher rapar a cabeça ou cortar o cabelo, então ela deve cobrir a cabeça.</t>
    </r>
  </si>
  <si>
    <r>
      <t xml:space="preserve"> </t>
    </r>
    <r>
      <rPr>
        <sz val="10"/>
        <color rgb="FFFF0000"/>
        <rFont val="Tahoma"/>
        <family val="2"/>
      </rPr>
      <t>{7}</t>
    </r>
    <r>
      <rPr>
        <sz val="10"/>
        <color rgb="FF000000"/>
        <rFont val="Tahoma"/>
        <family val="2"/>
      </rPr>
      <t> For a man indeed ought not to have his head covered, because he is the image and glory of God, but the woman is the glory of the man.</t>
    </r>
  </si>
  <si>
    <r>
      <t xml:space="preserve"> </t>
    </r>
    <r>
      <rPr>
        <sz val="10"/>
        <color rgb="FFFF0000"/>
        <rFont val="Tahoma"/>
        <family val="2"/>
      </rPr>
      <t>{7}</t>
    </r>
    <r>
      <rPr>
        <sz val="10"/>
        <color rgb="FF000000"/>
        <rFont val="Tahoma"/>
        <family val="2"/>
      </rPr>
      <t> O homem não precisa cobrir a cabeça, pois ele reflete a imagem e a * glória de Deus. Mas a mulher reflete a glória do homem,</t>
    </r>
  </si>
  <si>
    <r>
      <t xml:space="preserve"> </t>
    </r>
    <r>
      <rPr>
        <sz val="10"/>
        <color rgb="FFFF0000"/>
        <rFont val="Tahoma"/>
        <family val="2"/>
      </rPr>
      <t>{8}</t>
    </r>
    <r>
      <rPr>
        <sz val="10"/>
        <color rgb="FF000000"/>
        <rFont val="Tahoma"/>
        <family val="2"/>
      </rPr>
      <t xml:space="preserve"> For man is not from woman, but woman from man; </t>
    </r>
  </si>
  <si>
    <r>
      <t xml:space="preserve"> </t>
    </r>
    <r>
      <rPr>
        <sz val="10"/>
        <color rgb="FFFF0000"/>
        <rFont val="Tahoma"/>
        <family val="2"/>
      </rPr>
      <t>{8}</t>
    </r>
    <r>
      <rPr>
        <sz val="10"/>
        <color rgb="FF000000"/>
        <rFont val="Tahoma"/>
        <family val="2"/>
      </rPr>
      <t xml:space="preserve"> pois o homem não foi feito da mulher, mas a mulher foi feita do homem. </t>
    </r>
  </si>
  <si>
    <r>
      <t xml:space="preserve"> </t>
    </r>
    <r>
      <rPr>
        <sz val="10"/>
        <color rgb="FFFF0000"/>
        <rFont val="Tahoma"/>
        <family val="2"/>
      </rPr>
      <t>{9}</t>
    </r>
    <r>
      <rPr>
        <sz val="10"/>
        <color rgb="FF000000"/>
        <rFont val="Tahoma"/>
        <family val="2"/>
      </rPr>
      <t> for neither was man created for the woman, but woman for the man.</t>
    </r>
  </si>
  <si>
    <r>
      <t xml:space="preserve"> </t>
    </r>
    <r>
      <rPr>
        <sz val="10"/>
        <color rgb="FFFF0000"/>
        <rFont val="Tahoma"/>
        <family val="2"/>
      </rPr>
      <t>{9}</t>
    </r>
    <r>
      <rPr>
        <sz val="10"/>
        <color rgb="FF000000"/>
        <rFont val="Tahoma"/>
        <family val="2"/>
      </rPr>
      <t> O homem não foi criado por causa da mulher, mas sim a mulher por causa do homem.</t>
    </r>
  </si>
  <si>
    <r>
      <t xml:space="preserve"> </t>
    </r>
    <r>
      <rPr>
        <sz val="10"/>
        <color rgb="FFFF0000"/>
        <rFont val="Tahoma"/>
        <family val="2"/>
      </rPr>
      <t>{10}</t>
    </r>
    <r>
      <rPr>
        <sz val="10"/>
        <color rgb="FF000000"/>
        <rFont val="Tahoma"/>
        <family val="2"/>
      </rPr>
      <t> For this cause the woman ought to have authority on her head, because of the angels.</t>
    </r>
  </si>
  <si>
    <r>
      <t xml:space="preserve"> </t>
    </r>
    <r>
      <rPr>
        <sz val="10"/>
        <color rgb="FFFF0000"/>
        <rFont val="Tahoma"/>
        <family val="2"/>
      </rPr>
      <t>{10}</t>
    </r>
    <r>
      <rPr>
        <sz val="10"/>
        <color rgb="FF000000"/>
        <rFont val="Tahoma"/>
        <family val="2"/>
      </rPr>
      <t> Portanto, por causa dos anjos l, a mulher deve pôr um véu na cabeça para mostrar que está debaixo da autoridade do marido.</t>
    </r>
  </si>
  <si>
    <r>
      <t xml:space="preserve"> </t>
    </r>
    <r>
      <rPr>
        <sz val="10"/>
        <color rgb="FFFF0000"/>
        <rFont val="Tahoma"/>
        <family val="2"/>
      </rPr>
      <t>{11}</t>
    </r>
    <r>
      <rPr>
        <sz val="10"/>
        <color rgb="FF000000"/>
        <rFont val="Tahoma"/>
        <family val="2"/>
      </rPr>
      <t> Nevertheless, neither is the woman independent of the man, nor the man independent of the woman, in the Lord.</t>
    </r>
  </si>
  <si>
    <r>
      <t xml:space="preserve"> </t>
    </r>
    <r>
      <rPr>
        <sz val="10"/>
        <color rgb="FFFF0000"/>
        <rFont val="Tahoma"/>
        <family val="2"/>
      </rPr>
      <t>{11}</t>
    </r>
    <r>
      <rPr>
        <sz val="10"/>
        <color rgb="FF000000"/>
        <rFont val="Tahoma"/>
        <family val="2"/>
      </rPr>
      <t> No entanto, por estarmos unidos com o Senhor, nem a mulher é independente do homem, nem o homem é independente da mulher.</t>
    </r>
  </si>
  <si>
    <r>
      <t xml:space="preserve"> </t>
    </r>
    <r>
      <rPr>
        <sz val="10"/>
        <color rgb="FFFF0000"/>
        <rFont val="Tahoma"/>
        <family val="2"/>
      </rPr>
      <t>{12}</t>
    </r>
    <r>
      <rPr>
        <sz val="10"/>
        <color rgb="FF000000"/>
        <rFont val="Tahoma"/>
        <family val="2"/>
      </rPr>
      <t> For as woman came from man, so a man also comes through a woman; but all things are from God.</t>
    </r>
  </si>
  <si>
    <r>
      <t xml:space="preserve"> </t>
    </r>
    <r>
      <rPr>
        <sz val="10"/>
        <color rgb="FFFF0000"/>
        <rFont val="Tahoma"/>
        <family val="2"/>
      </rPr>
      <t>{12}</t>
    </r>
    <r>
      <rPr>
        <sz val="10"/>
        <color rgb="FF000000"/>
        <rFont val="Tahoma"/>
        <family val="2"/>
      </rPr>
      <t> Porque assim como a mulher foi feita do homem, assim também o homem nasce da mulher. E tudo vem de Deus.</t>
    </r>
  </si>
  <si>
    <r>
      <t xml:space="preserve"> </t>
    </r>
    <r>
      <rPr>
        <sz val="10"/>
        <color rgb="FFFF0000"/>
        <rFont val="Tahoma"/>
        <family val="2"/>
      </rPr>
      <t>{13}</t>
    </r>
    <r>
      <rPr>
        <sz val="10"/>
        <color rgb="FF000000"/>
        <rFont val="Tahoma"/>
        <family val="2"/>
      </rPr>
      <t> Judge for yourselves. Is it appropriate that a woman pray to God unveiled?</t>
    </r>
  </si>
  <si>
    <r>
      <t xml:space="preserve"> </t>
    </r>
    <r>
      <rPr>
        <sz val="10"/>
        <color rgb="FFFF0000"/>
        <rFont val="Tahoma"/>
        <family val="2"/>
      </rPr>
      <t>{13}</t>
    </r>
    <r>
      <rPr>
        <sz val="10"/>
        <color rgb="FF000000"/>
        <rFont val="Tahoma"/>
        <family val="2"/>
      </rPr>
      <t> Julguem vocês mesmos: será que é certo que, num culto de adoração, a mulher ore a Deus sem estar com a cabeça coberta?</t>
    </r>
  </si>
  <si>
    <r>
      <t xml:space="preserve"> </t>
    </r>
    <r>
      <rPr>
        <sz val="10"/>
        <color rgb="FFFF0000"/>
        <rFont val="Tahoma"/>
        <family val="2"/>
      </rPr>
      <t>{14}</t>
    </r>
    <r>
      <rPr>
        <sz val="10"/>
        <color rgb="FF000000"/>
        <rFont val="Tahoma"/>
        <family val="2"/>
      </rPr>
      <t> Doesn't even nature itself teach you that if a man has long hair, it is a dishonor to him?</t>
    </r>
  </si>
  <si>
    <r>
      <t xml:space="preserve"> </t>
    </r>
    <r>
      <rPr>
        <sz val="10"/>
        <color rgb="FFFF0000"/>
        <rFont val="Tahoma"/>
        <family val="2"/>
      </rPr>
      <t>{14}</t>
    </r>
    <r>
      <rPr>
        <sz val="10"/>
        <color rgb="FF000000"/>
        <rFont val="Tahoma"/>
        <family val="2"/>
      </rPr>
      <t> Pois a própria natureza ensina que o cabelo comprido é uma desonra para o homem,</t>
    </r>
  </si>
  <si>
    <r>
      <t xml:space="preserve"> </t>
    </r>
    <r>
      <rPr>
        <sz val="10"/>
        <color rgb="FFFF0000"/>
        <rFont val="Tahoma"/>
        <family val="2"/>
      </rPr>
      <t>{15}</t>
    </r>
    <r>
      <rPr>
        <sz val="10"/>
        <color rgb="FF000000"/>
        <rFont val="Tahoma"/>
        <family val="2"/>
      </rPr>
      <t> But if a woman has long hair, it is a glory to her, for her hair is given to her for a covering.</t>
    </r>
  </si>
  <si>
    <r>
      <t xml:space="preserve"> </t>
    </r>
    <r>
      <rPr>
        <sz val="10"/>
        <color rgb="FFFF0000"/>
        <rFont val="Tahoma"/>
        <family val="2"/>
      </rPr>
      <t>{15}</t>
    </r>
    <r>
      <rPr>
        <sz val="10"/>
        <color rgb="FF000000"/>
        <rFont val="Tahoma"/>
        <family val="2"/>
      </rPr>
      <t> mas para a mulher o cabelo comprido é motivo de orgulho. O cabelo foi dado a ela para lhe servir de véu.</t>
    </r>
  </si>
  <si>
    <r>
      <t xml:space="preserve"> </t>
    </r>
    <r>
      <rPr>
        <sz val="10"/>
        <color rgb="FFFF0000"/>
        <rFont val="Tahoma"/>
        <family val="2"/>
      </rPr>
      <t>{16}</t>
    </r>
    <r>
      <rPr>
        <sz val="10"/>
        <color rgb="FF000000"/>
        <rFont val="Tahoma"/>
        <family val="2"/>
      </rPr>
      <t> But if any man seems to be contentious, we have no such custom, neither do God's assemblies.</t>
    </r>
  </si>
  <si>
    <r>
      <t xml:space="preserve"> </t>
    </r>
    <r>
      <rPr>
        <sz val="10"/>
        <color rgb="FFFF0000"/>
        <rFont val="Tahoma"/>
        <family val="2"/>
      </rPr>
      <t>{16}</t>
    </r>
    <r>
      <rPr>
        <sz val="10"/>
        <color rgb="FF000000"/>
        <rFont val="Tahoma"/>
        <family val="2"/>
      </rPr>
      <t> Mas, se alguém quer discutir sobre esse assunto, o que eu posso dizer é que nem nós nem as igrejas de Deus temos outro costume nas reuniões de adoração.</t>
    </r>
  </si>
  <si>
    <r>
      <t xml:space="preserve"> </t>
    </r>
    <r>
      <rPr>
        <sz val="10"/>
        <color rgb="FFFF0000"/>
        <rFont val="Tahoma"/>
        <family val="2"/>
      </rPr>
      <t>{18}</t>
    </r>
    <r>
      <rPr>
        <sz val="10"/>
        <color rgb="FF000000"/>
        <rFont val="Tahoma"/>
        <family val="2"/>
      </rPr>
      <t> For first of all, when you come together in the assembly, I hear that divisions exist among you, and I partly believe it.</t>
    </r>
  </si>
  <si>
    <r>
      <t xml:space="preserve"> </t>
    </r>
    <r>
      <rPr>
        <sz val="10"/>
        <color rgb="FFFF0000"/>
        <rFont val="Tahoma"/>
        <family val="2"/>
      </rPr>
      <t>{18}</t>
    </r>
    <r>
      <rPr>
        <sz val="10"/>
        <color rgb="FF000000"/>
        <rFont val="Tahoma"/>
        <family val="2"/>
      </rPr>
      <t> Para começar, me contaram que nessas reuniões há grupos de pessoas que estão brigando, e eu creio que em parte isso é verdade.</t>
    </r>
  </si>
  <si>
    <r>
      <t xml:space="preserve"> </t>
    </r>
    <r>
      <rPr>
        <sz val="10"/>
        <color rgb="FFFF0000"/>
        <rFont val="Tahoma"/>
        <family val="2"/>
      </rPr>
      <t>{19}</t>
    </r>
    <r>
      <rPr>
        <sz val="10"/>
        <color rgb="FF000000"/>
        <rFont val="Tahoma"/>
        <family val="2"/>
      </rPr>
      <t> For there also must be factions among you, that those who are approved may be revealed among you.</t>
    </r>
  </si>
  <si>
    <r>
      <t xml:space="preserve"> </t>
    </r>
    <r>
      <rPr>
        <sz val="10"/>
        <color rgb="FFFF0000"/>
        <rFont val="Tahoma"/>
        <family val="2"/>
      </rPr>
      <t>{19}</t>
    </r>
    <r>
      <rPr>
        <sz val="10"/>
        <color rgb="FF000000"/>
        <rFont val="Tahoma"/>
        <family val="2"/>
      </rPr>
      <t> Não há dúvida de que é preciso haver divisões entre vocês para que fique claro quem são os que estão certos.</t>
    </r>
  </si>
  <si>
    <r>
      <t xml:space="preserve"> </t>
    </r>
    <r>
      <rPr>
        <sz val="10"/>
        <color rgb="FFFF0000"/>
        <rFont val="Tahoma"/>
        <family val="2"/>
      </rPr>
      <t>{20}</t>
    </r>
    <r>
      <rPr>
        <sz val="10"/>
        <color rgb="FF000000"/>
        <rFont val="Tahoma"/>
        <family val="2"/>
      </rPr>
      <t> When therefore you assemble yourselves together, it is not the Lord's supper that you eat.</t>
    </r>
  </si>
  <si>
    <r>
      <t xml:space="preserve"> </t>
    </r>
    <r>
      <rPr>
        <sz val="10"/>
        <color rgb="FFFF0000"/>
        <rFont val="Tahoma"/>
        <family val="2"/>
      </rPr>
      <t>{20}</t>
    </r>
    <r>
      <rPr>
        <sz val="10"/>
        <color rgb="FF000000"/>
        <rFont val="Tahoma"/>
        <family val="2"/>
      </rPr>
      <t> Quando vocês se reúnem, não é a Ceia do Senhor que vocês comem.</t>
    </r>
  </si>
  <si>
    <r>
      <t xml:space="preserve"> </t>
    </r>
    <r>
      <rPr>
        <sz val="10"/>
        <color rgb="FFFF0000"/>
        <rFont val="Tahoma"/>
        <family val="2"/>
      </rPr>
      <t>{21}</t>
    </r>
    <r>
      <rPr>
        <sz val="10"/>
        <color rgb="FF000000"/>
        <rFont val="Tahoma"/>
        <family val="2"/>
      </rPr>
      <t> For in your eating each one takes his own supper first. One is hungry, and another is drunken.</t>
    </r>
  </si>
  <si>
    <r>
      <t xml:space="preserve"> </t>
    </r>
    <r>
      <rPr>
        <sz val="10"/>
        <color rgb="FFFF0000"/>
        <rFont val="Tahoma"/>
        <family val="2"/>
      </rPr>
      <t>{21}</t>
    </r>
    <r>
      <rPr>
        <sz val="10"/>
        <color rgb="FF000000"/>
        <rFont val="Tahoma"/>
        <family val="2"/>
      </rPr>
      <t> Pois, na hora de comer, cada um trata de tomar a sua própria refeição m. E assim, enquanto uns ficam com fome, outros chegam até a ficar bêbados.</t>
    </r>
  </si>
  <si>
    <r>
      <t xml:space="preserve"> </t>
    </r>
    <r>
      <rPr>
        <sz val="10"/>
        <color rgb="FFFF0000"/>
        <rFont val="Tahoma"/>
        <family val="2"/>
      </rPr>
      <t>{22}</t>
    </r>
    <r>
      <rPr>
        <sz val="10"/>
        <color rgb="FF000000"/>
        <rFont val="Tahoma"/>
        <family val="2"/>
      </rPr>
      <t> What, don't you have houses to eat and to drink in? Or do you despise God's assembly,</t>
    </r>
  </si>
  <si>
    <r>
      <t xml:space="preserve"> </t>
    </r>
    <r>
      <rPr>
        <sz val="10"/>
        <color rgb="FFFF0000"/>
        <rFont val="Tahoma"/>
        <family val="2"/>
      </rPr>
      <t>{22}</t>
    </r>
    <r>
      <rPr>
        <sz val="10"/>
        <color rgb="FF000000"/>
        <rFont val="Tahoma"/>
        <family val="2"/>
      </rPr>
      <t> Por acaso vocês não têm as suas próprias casas onde podem comer e beber? Ou será que preferem desprezar a Igreja de Deus e envergonhar os que são pobres?</t>
    </r>
  </si>
  <si>
    <r>
      <t xml:space="preserve"> </t>
    </r>
    <r>
      <rPr>
        <sz val="10"/>
        <color rgb="FFFF0000"/>
        <rFont val="Tahoma"/>
        <family val="2"/>
      </rPr>
      <t>{24}</t>
    </r>
    <r>
      <rPr>
        <sz val="10"/>
        <color rgb="FF000000"/>
        <rFont val="Tahoma"/>
        <family val="2"/>
      </rPr>
      <t> When he had given thanks, he broke it, and said, “Take, eat. This is my body, which is broken for you. Do this in memory of me.”</t>
    </r>
  </si>
  <si>
    <r>
      <t xml:space="preserve"> pegou o pão. </t>
    </r>
    <r>
      <rPr>
        <sz val="10"/>
        <color rgb="FFFF0000"/>
        <rFont val="Tahoma"/>
        <family val="2"/>
      </rPr>
      <t>{24}</t>
    </r>
    <r>
      <rPr>
        <sz val="10"/>
        <color rgb="FF000000"/>
        <rFont val="Tahoma"/>
        <family val="2"/>
      </rPr>
      <t> Depois partiu o pão e deu graças a Deus, e disse: “Isto é o meu corpo, que é entregue em favor de vocês. Façam isto em memória de mim.”</t>
    </r>
  </si>
  <si>
    <r>
      <t xml:space="preserve"> </t>
    </r>
    <r>
      <rPr>
        <sz val="10"/>
        <color rgb="FFFF0000"/>
        <rFont val="Tahoma"/>
        <family val="2"/>
      </rPr>
      <t>{25}</t>
    </r>
    <r>
      <rPr>
        <sz val="10"/>
        <color rgb="FF000000"/>
        <rFont val="Tahoma"/>
        <family val="2"/>
      </rPr>
      <t> In the same way he also took the cup, after supper, saying,</t>
    </r>
  </si>
  <si>
    <r>
      <t xml:space="preserve"> </t>
    </r>
    <r>
      <rPr>
        <sz val="10"/>
        <color rgb="FFFF0000"/>
        <rFont val="Tahoma"/>
        <family val="2"/>
      </rPr>
      <t>{25}</t>
    </r>
    <r>
      <rPr>
        <sz val="10"/>
        <color rgb="FF000000"/>
        <rFont val="Tahoma"/>
        <family val="2"/>
      </rPr>
      <t> Assim também, depois do jantar, ele pegou o cálice e disse: “Este cálice é a nova * aliança feita por Deus com o seu povo,</t>
    </r>
  </si>
  <si>
    <r>
      <t xml:space="preserve"> </t>
    </r>
    <r>
      <rPr>
        <sz val="10"/>
        <color rgb="FFFF0000"/>
        <rFont val="Tahoma"/>
        <family val="2"/>
      </rPr>
      <t>{26}</t>
    </r>
    <r>
      <rPr>
        <sz val="10"/>
        <color rgb="FF000000"/>
        <rFont val="Tahoma"/>
        <family val="2"/>
      </rPr>
      <t> For as often as you eat this bread and drink this cup, you proclaim the Lord's death until he comes.</t>
    </r>
  </si>
  <si>
    <r>
      <t xml:space="preserve"> </t>
    </r>
    <r>
      <rPr>
        <sz val="10"/>
        <color rgb="FFFF0000"/>
        <rFont val="Tahoma"/>
        <family val="2"/>
      </rPr>
      <t>{26}</t>
    </r>
    <r>
      <rPr>
        <sz val="10"/>
        <color rgb="FF000000"/>
        <rFont val="Tahoma"/>
        <family val="2"/>
      </rPr>
      <t> De maneira que, cada vez que vocês comem deste pão e bebem deste cálice, estão anunciando a morte do Senhor, até que ele venha</t>
    </r>
  </si>
  <si>
    <r>
      <t xml:space="preserve"> </t>
    </r>
    <r>
      <rPr>
        <sz val="10"/>
        <color rgb="FFFF0000"/>
        <rFont val="Tahoma"/>
        <family val="2"/>
      </rPr>
      <t>{28}</t>
    </r>
    <r>
      <rPr>
        <sz val="10"/>
        <color rgb="FF000000"/>
        <rFont val="Tahoma"/>
        <family val="2"/>
      </rPr>
      <t> But let a man examine himself, and so let him eat of the bread, and drink of the cup.</t>
    </r>
  </si>
  <si>
    <r>
      <t xml:space="preserve"> </t>
    </r>
    <r>
      <rPr>
        <sz val="10"/>
        <color rgb="FFFF0000"/>
        <rFont val="Tahoma"/>
        <family val="2"/>
      </rPr>
      <t>{28}</t>
    </r>
    <r>
      <rPr>
        <sz val="10"/>
        <color rgb="FF000000"/>
        <rFont val="Tahoma"/>
        <family val="2"/>
      </rPr>
      <t> Portanto, que cada um examine a sua consciência e então coma do pão e beba do cálice.</t>
    </r>
  </si>
  <si>
    <r>
      <t xml:space="preserve"> </t>
    </r>
    <r>
      <rPr>
        <sz val="10"/>
        <color rgb="FFFF0000"/>
        <rFont val="Tahoma"/>
        <family val="2"/>
      </rPr>
      <t>{29}</t>
    </r>
    <r>
      <rPr>
        <sz val="10"/>
        <color rgb="FF000000"/>
        <rFont val="Tahoma"/>
        <family val="2"/>
      </rPr>
      <t> For he who eats and drinks in an unworthy way eats and drinks damnation to himself, if he doesn't discern the Lord's body.</t>
    </r>
  </si>
  <si>
    <r>
      <t xml:space="preserve"> </t>
    </r>
    <r>
      <rPr>
        <sz val="10"/>
        <color rgb="FFFF0000"/>
        <rFont val="Tahoma"/>
        <family val="2"/>
      </rPr>
      <t>{29}</t>
    </r>
    <r>
      <rPr>
        <sz val="10"/>
        <color rgb="FF000000"/>
        <rFont val="Tahoma"/>
        <family val="2"/>
      </rPr>
      <t> Pois, a pessoa que comer do pão ou beber do cálice sem reconhecer que se trata do corpo do Senhor, estará sendo julgada ao comer e beber para o seu próprio castigo.</t>
    </r>
  </si>
  <si>
    <r>
      <t xml:space="preserve"> </t>
    </r>
    <r>
      <rPr>
        <sz val="10"/>
        <color rgb="FFFF0000"/>
        <rFont val="Tahoma"/>
        <family val="2"/>
      </rPr>
      <t>{30}</t>
    </r>
    <r>
      <rPr>
        <sz val="10"/>
        <color rgb="FF000000"/>
        <rFont val="Tahoma"/>
        <family val="2"/>
      </rPr>
      <t> For this cause many among you are weak and sickly, and not a few sleep.</t>
    </r>
  </si>
  <si>
    <r>
      <t xml:space="preserve"> </t>
    </r>
    <r>
      <rPr>
        <sz val="10"/>
        <color rgb="FFFF0000"/>
        <rFont val="Tahoma"/>
        <family val="2"/>
      </rPr>
      <t>{30}</t>
    </r>
    <r>
      <rPr>
        <sz val="10"/>
        <color rgb="FF000000"/>
        <rFont val="Tahoma"/>
        <family val="2"/>
      </rPr>
      <t> É por isso que muitos de vocês estão doentes e fracos, e alguns já morreram.</t>
    </r>
  </si>
  <si>
    <r>
      <t xml:space="preserve"> </t>
    </r>
    <r>
      <rPr>
        <sz val="10"/>
        <color rgb="FFFF0000"/>
        <rFont val="Tahoma"/>
        <family val="2"/>
      </rPr>
      <t>{31}</t>
    </r>
    <r>
      <rPr>
        <sz val="10"/>
        <color rgb="FF000000"/>
        <rFont val="Tahoma"/>
        <family val="2"/>
      </rPr>
      <t> For if we discerned ourselves, we wouldn't be judged.</t>
    </r>
  </si>
  <si>
    <r>
      <t xml:space="preserve"> </t>
    </r>
    <r>
      <rPr>
        <sz val="10"/>
        <color rgb="FFFF0000"/>
        <rFont val="Tahoma"/>
        <family val="2"/>
      </rPr>
      <t>{31}</t>
    </r>
    <r>
      <rPr>
        <sz val="10"/>
        <color rgb="FF000000"/>
        <rFont val="Tahoma"/>
        <family val="2"/>
      </rPr>
      <t> Se examinássemos primeiro a nossa consciência, nós não seríamos julgados pelo Senhor.</t>
    </r>
  </si>
  <si>
    <r>
      <t xml:space="preserve"> </t>
    </r>
    <r>
      <rPr>
        <sz val="10"/>
        <color rgb="FFFF0000"/>
        <rFont val="Tahoma"/>
        <family val="2"/>
      </rPr>
      <t>{32}</t>
    </r>
    <r>
      <rPr>
        <sz val="10"/>
        <color rgb="FF000000"/>
        <rFont val="Tahoma"/>
        <family val="2"/>
      </rPr>
      <t> But when we are judged, we are punished by the Lord, that we may not be condemned with the world.</t>
    </r>
  </si>
  <si>
    <r>
      <t xml:space="preserve"> </t>
    </r>
    <r>
      <rPr>
        <sz val="10"/>
        <color rgb="FFFF0000"/>
        <rFont val="Tahoma"/>
        <family val="2"/>
      </rPr>
      <t>{32}</t>
    </r>
    <r>
      <rPr>
        <sz val="10"/>
        <color rgb="FF000000"/>
        <rFont val="Tahoma"/>
        <family val="2"/>
      </rPr>
      <t> Mas somos julgados e castigados pelo Senhor, para não sermos condenados junto com o mundo.</t>
    </r>
  </si>
  <si>
    <r>
      <t xml:space="preserve"> </t>
    </r>
    <r>
      <rPr>
        <sz val="10"/>
        <color rgb="FFFF0000"/>
        <rFont val="Tahoma"/>
        <family val="2"/>
      </rPr>
      <t>{33}</t>
    </r>
    <r>
      <rPr>
        <sz val="10"/>
        <color rgb="FF000000"/>
        <rFont val="Tahoma"/>
        <family val="2"/>
      </rPr>
      <t> Therefore, my brothers, when you come together to eat, wait for one another.</t>
    </r>
  </si>
  <si>
    <r>
      <t xml:space="preserve"> </t>
    </r>
    <r>
      <rPr>
        <sz val="10"/>
        <color rgb="FFFF0000"/>
        <rFont val="Tahoma"/>
        <family val="2"/>
      </rPr>
      <t>{33}</t>
    </r>
    <r>
      <rPr>
        <sz val="10"/>
        <color rgb="FF000000"/>
        <rFont val="Tahoma"/>
        <family val="2"/>
      </rPr>
      <t> Portanto, meus irmãos, quando vocês se reunirem para a Ceia do Senhor, esperem uns pelos outros.</t>
    </r>
  </si>
  <si>
    <r>
      <t xml:space="preserve"> </t>
    </r>
    <r>
      <rPr>
        <sz val="10"/>
        <color rgb="FFFF0000"/>
        <rFont val="Tahoma"/>
        <family val="2"/>
      </rPr>
      <t>{34}</t>
    </r>
    <r>
      <rPr>
        <sz val="10"/>
        <color rgb="FF000000"/>
        <rFont val="Tahoma"/>
        <family val="2"/>
      </rPr>
      <t xml:space="preserve"> But if anyone is hungry, let him eat at home, lest your coming together be for judgment. The rest I will set in order whenever I come. </t>
    </r>
    <r>
      <rPr>
        <sz val="10"/>
        <color rgb="FF0000FF"/>
        <rFont val="Tahoma"/>
        <family val="2"/>
      </rPr>
      <t>||| + 2 SECs |||</t>
    </r>
  </si>
  <si>
    <r>
      <t xml:space="preserve"> </t>
    </r>
    <r>
      <rPr>
        <sz val="10"/>
        <color rgb="FFFF0000"/>
        <rFont val="Tahoma"/>
        <family val="2"/>
      </rPr>
      <t>{34}</t>
    </r>
    <r>
      <rPr>
        <sz val="10"/>
        <color rgb="FF000000"/>
        <rFont val="Tahoma"/>
        <family val="2"/>
      </rPr>
      <t xml:space="preserve"> E, se alguém estiver com fome, que coma em casa, para que Deus não castigue vocês por causa dessas reuniões. Os outros assuntos eu resolverei quando chegar aí. </t>
    </r>
    <r>
      <rPr>
        <sz val="10"/>
        <color rgb="FF0000FF"/>
        <rFont val="Tahoma"/>
        <family val="2"/>
      </rPr>
      <t>||| + 2 SECs |||</t>
    </r>
  </si>
  <si>
    <r>
      <t xml:space="preserve"> </t>
    </r>
    <r>
      <rPr>
        <sz val="10"/>
        <color rgb="FFFF0000"/>
        <rFont val="Tahoma"/>
        <family val="2"/>
      </rPr>
      <t>{2}</t>
    </r>
    <r>
      <rPr>
        <sz val="10"/>
        <color rgb="FF000000"/>
        <rFont val="Tahoma"/>
        <family val="2"/>
      </rPr>
      <t> You know that when you were heathen, you were led away to those mute idols, however you might be led.</t>
    </r>
  </si>
  <si>
    <r>
      <t xml:space="preserve"> </t>
    </r>
    <r>
      <rPr>
        <sz val="10"/>
        <color rgb="FFFF0000"/>
        <rFont val="Tahoma"/>
        <family val="2"/>
      </rPr>
      <t>{2}</t>
    </r>
    <r>
      <rPr>
        <sz val="10"/>
        <color rgb="FF000000"/>
        <rFont val="Tahoma"/>
        <family val="2"/>
      </rPr>
      <t> Vocês sabem que, quando ainda eram pagãos, vocês eram desviados, de várias maneiras, para a adoração dos ídolos, os quais não têm vida.</t>
    </r>
  </si>
  <si>
    <r>
      <t xml:space="preserve"> </t>
    </r>
    <r>
      <rPr>
        <sz val="10"/>
        <color rgb="FFFF0000"/>
        <rFont val="Tahoma"/>
        <family val="2"/>
      </rPr>
      <t>{3}</t>
    </r>
    <r>
      <rPr>
        <sz val="10"/>
        <color rgb="FF000000"/>
        <rFont val="Tahoma"/>
        <family val="2"/>
      </rPr>
      <t> Therefore I make known to you that no man speaking by God's Spirit says, “Jesus is accursed.” No one can say, “Jesus is Lord,” but by the Holy Spirit.</t>
    </r>
  </si>
  <si>
    <r>
      <t xml:space="preserve"> </t>
    </r>
    <r>
      <rPr>
        <sz val="10"/>
        <color rgb="FFFF0000"/>
        <rFont val="Tahoma"/>
        <family val="2"/>
      </rPr>
      <t>{3}</t>
    </r>
    <r>
      <rPr>
        <sz val="10"/>
        <color rgb="FF000000"/>
        <rFont val="Tahoma"/>
        <family val="2"/>
      </rPr>
      <t> Por isso precisam compreender que ninguém que diz “Que Jesus seja maldito!” pode estar falando pelo poder do Espírito de Deus. E que ninguém pode dizer “Jesus é Senhor”, a não ser que seja guiado pelo Espírito Santo.</t>
    </r>
  </si>
  <si>
    <r>
      <t xml:space="preserve"> </t>
    </r>
    <r>
      <rPr>
        <sz val="10"/>
        <color rgb="FFFF0000"/>
        <rFont val="Tahoma"/>
        <family val="2"/>
      </rPr>
      <t>{4}</t>
    </r>
    <r>
      <rPr>
        <sz val="10"/>
        <color rgb="FF000000"/>
        <rFont val="Tahoma"/>
        <family val="2"/>
      </rPr>
      <t> Now there are various kinds of gifts, but the same Spirit.</t>
    </r>
  </si>
  <si>
    <r>
      <t xml:space="preserve"> </t>
    </r>
    <r>
      <rPr>
        <sz val="10"/>
        <color rgb="FFFF0000"/>
        <rFont val="Tahoma"/>
        <family val="2"/>
      </rPr>
      <t>{4}</t>
    </r>
    <r>
      <rPr>
        <sz val="10"/>
        <color rgb="FF000000"/>
        <rFont val="Tahoma"/>
        <family val="2"/>
      </rPr>
      <t> Existem tipos diferentes de dons espirituais, mas é um só e o mesmo Espírito quem dá esses dons.</t>
    </r>
  </si>
  <si>
    <r>
      <t xml:space="preserve"> </t>
    </r>
    <r>
      <rPr>
        <sz val="10"/>
        <color rgb="FFFF0000"/>
        <rFont val="Tahoma"/>
        <family val="2"/>
      </rPr>
      <t>{5}</t>
    </r>
    <r>
      <rPr>
        <sz val="10"/>
        <color rgb="FF000000"/>
        <rFont val="Tahoma"/>
        <family val="2"/>
      </rPr>
      <t> There are various kinds of service, and the same Lord.</t>
    </r>
  </si>
  <si>
    <r>
      <t xml:space="preserve"> </t>
    </r>
    <r>
      <rPr>
        <sz val="10"/>
        <color rgb="FFFF0000"/>
        <rFont val="Tahoma"/>
        <family val="2"/>
      </rPr>
      <t>{5}</t>
    </r>
    <r>
      <rPr>
        <sz val="10"/>
        <color rgb="FF000000"/>
        <rFont val="Tahoma"/>
        <family val="2"/>
      </rPr>
      <t> Existem maneiras diferentes de servir, mas o Senhor que servimos é o mesmo.</t>
    </r>
  </si>
  <si>
    <r>
      <t xml:space="preserve"> </t>
    </r>
    <r>
      <rPr>
        <sz val="10"/>
        <color rgb="FFFF0000"/>
        <rFont val="Tahoma"/>
        <family val="2"/>
      </rPr>
      <t>{6}</t>
    </r>
    <r>
      <rPr>
        <sz val="10"/>
        <color rgb="FF000000"/>
        <rFont val="Tahoma"/>
        <family val="2"/>
      </rPr>
      <t> There are various kinds of workings, but the same God, who works all things in all.</t>
    </r>
  </si>
  <si>
    <r>
      <t xml:space="preserve"> </t>
    </r>
    <r>
      <rPr>
        <sz val="10"/>
        <color rgb="FFFF0000"/>
        <rFont val="Tahoma"/>
        <family val="2"/>
      </rPr>
      <t>{6}</t>
    </r>
    <r>
      <rPr>
        <sz val="10"/>
        <color rgb="FF000000"/>
        <rFont val="Tahoma"/>
        <family val="2"/>
      </rPr>
      <t> Há diferentes habilidades para realizar o trabalho, mas é o mesmo Deus quem dá a cada um a habilidade para fazê-lo.</t>
    </r>
  </si>
  <si>
    <r>
      <t xml:space="preserve"> </t>
    </r>
    <r>
      <rPr>
        <sz val="10"/>
        <color rgb="FFFF0000"/>
        <rFont val="Tahoma"/>
        <family val="2"/>
      </rPr>
      <t>{7}</t>
    </r>
    <r>
      <rPr>
        <sz val="10"/>
        <color rgb="FF000000"/>
        <rFont val="Tahoma"/>
        <family val="2"/>
      </rPr>
      <t> But to each one is given the manifestation of the Spirit for the profit of all.</t>
    </r>
  </si>
  <si>
    <r>
      <t xml:space="preserve"> </t>
    </r>
    <r>
      <rPr>
        <sz val="10"/>
        <color rgb="FFFF0000"/>
        <rFont val="Tahoma"/>
        <family val="2"/>
      </rPr>
      <t>{7}</t>
    </r>
    <r>
      <rPr>
        <sz val="10"/>
        <color rgb="FF000000"/>
        <rFont val="Tahoma"/>
        <family val="2"/>
      </rPr>
      <t> Para o bem de todos, Deus dá a cada um alguma prova da presença do Espírito Santo.</t>
    </r>
  </si>
  <si>
    <r>
      <t xml:space="preserve"> </t>
    </r>
    <r>
      <rPr>
        <sz val="10"/>
        <color rgb="FFFF0000"/>
        <rFont val="Tahoma"/>
        <family val="2"/>
      </rPr>
      <t>{8}</t>
    </r>
    <r>
      <rPr>
        <sz val="10"/>
        <color rgb="FF000000"/>
        <rFont val="Tahoma"/>
        <family val="2"/>
      </rPr>
      <t> For to one is given through the Spirit the word of wisdom, and to another the word of knowledge, according to the same Spirit.</t>
    </r>
  </si>
  <si>
    <r>
      <t xml:space="preserve"> </t>
    </r>
    <r>
      <rPr>
        <sz val="10"/>
        <color rgb="FFFF0000"/>
        <rFont val="Tahoma"/>
        <family val="2"/>
      </rPr>
      <t>{8}</t>
    </r>
    <r>
      <rPr>
        <sz val="10"/>
        <color rgb="FF000000"/>
        <rFont val="Tahoma"/>
        <family val="2"/>
      </rPr>
      <t> Para uma pessoa o Espírito dá a mensagem de sabedoria e para outra o mesmo Espírito dá a mensagem de conhecimento.</t>
    </r>
  </si>
  <si>
    <r>
      <t xml:space="preserve"> </t>
    </r>
    <r>
      <rPr>
        <sz val="10"/>
        <color rgb="FFFF0000"/>
        <rFont val="Tahoma"/>
        <family val="2"/>
      </rPr>
      <t>{9}</t>
    </r>
    <r>
      <rPr>
        <sz val="10"/>
        <color rgb="FF000000"/>
        <rFont val="Tahoma"/>
        <family val="2"/>
      </rPr>
      <t> To another, the gift of faithis given by the same Spirit; and to another gifts of healings by the same Spirit.</t>
    </r>
  </si>
  <si>
    <r>
      <t xml:space="preserve"> </t>
    </r>
    <r>
      <rPr>
        <sz val="10"/>
        <color rgb="FFFF0000"/>
        <rFont val="Tahoma"/>
        <family val="2"/>
      </rPr>
      <t>{9}</t>
    </r>
    <r>
      <rPr>
        <sz val="10"/>
        <color rgb="FF000000"/>
        <rFont val="Tahoma"/>
        <family val="2"/>
      </rPr>
      <t> Para uma pessoa o mesmo Espírito dá fé e para outra dá o poder de curar.</t>
    </r>
  </si>
  <si>
    <r>
      <t xml:space="preserve"> </t>
    </r>
    <r>
      <rPr>
        <sz val="10"/>
        <color rgb="FFFF0000"/>
        <rFont val="Tahoma"/>
        <family val="2"/>
      </rPr>
      <t>{10}</t>
    </r>
    <r>
      <rPr>
        <sz val="10"/>
        <color rgb="FF000000"/>
        <rFont val="Tahoma"/>
        <family val="2"/>
      </rPr>
      <t> To another, workings of miracles are given;</t>
    </r>
  </si>
  <si>
    <r>
      <t xml:space="preserve"> </t>
    </r>
    <r>
      <rPr>
        <sz val="10"/>
        <color rgb="FFFF0000"/>
        <rFont val="Tahoma"/>
        <family val="2"/>
      </rPr>
      <t>{10}</t>
    </r>
    <r>
      <rPr>
        <sz val="10"/>
        <color rgb="FF000000"/>
        <rFont val="Tahoma"/>
        <family val="2"/>
      </rPr>
      <t> Uma pessoa recebe do Espírito poder para fazer milagres, e outra recebe o dom de anunciar a mensagem de Deus.</t>
    </r>
  </si>
  <si>
    <r>
      <t xml:space="preserve"> </t>
    </r>
    <r>
      <rPr>
        <sz val="10"/>
        <color rgb="FFFF0000"/>
        <rFont val="Tahoma"/>
        <family val="2"/>
      </rPr>
      <t>{11}</t>
    </r>
    <r>
      <rPr>
        <sz val="10"/>
        <color rgb="FF000000"/>
        <rFont val="Tahoma"/>
        <family val="2"/>
      </rPr>
      <t> But the one and the same Spirit works all of these, distributing to each one separately as he desires.</t>
    </r>
  </si>
  <si>
    <r>
      <t xml:space="preserve"> </t>
    </r>
    <r>
      <rPr>
        <sz val="10"/>
        <color rgb="FFFF0000"/>
        <rFont val="Tahoma"/>
        <family val="2"/>
      </rPr>
      <t>{11}</t>
    </r>
    <r>
      <rPr>
        <sz val="10"/>
        <color rgb="FF000000"/>
        <rFont val="Tahoma"/>
        <family val="2"/>
      </rPr>
      <t> Porém é um só e o mesmo Espírito quem faz tudo isso. Ele dá um dom diferente para cada pessoa, conforme ele quer.</t>
    </r>
  </si>
  <si>
    <r>
      <t xml:space="preserve"> </t>
    </r>
    <r>
      <rPr>
        <sz val="10"/>
        <color rgb="FFFF0000"/>
        <rFont val="Tahoma"/>
        <family val="2"/>
      </rPr>
      <t>{13}</t>
    </r>
    <r>
      <rPr>
        <sz val="10"/>
        <color rgb="FF000000"/>
        <rFont val="Tahoma"/>
        <family val="2"/>
      </rPr>
      <t> For in one Spirit we were all baptized into one body, whether Jews or Greeks, whether bond or free; and were all given to drink into one Spirit.</t>
    </r>
  </si>
  <si>
    <r>
      <t xml:space="preserve"> </t>
    </r>
    <r>
      <rPr>
        <sz val="10"/>
        <color rgb="FFFF0000"/>
        <rFont val="Tahoma"/>
        <family val="2"/>
      </rPr>
      <t>{13}</t>
    </r>
    <r>
      <rPr>
        <sz val="10"/>
        <color rgb="FF000000"/>
        <rFont val="Tahoma"/>
        <family val="2"/>
      </rPr>
      <t> Assim, também, todos nós, judeus e não-judeus, escravos e livres, fomos batizados pelo o mesmo Espírito para formar um só corpo. E a todos nós foi dado de beber do mesmo Espírito.</t>
    </r>
  </si>
  <si>
    <r>
      <t xml:space="preserve"> </t>
    </r>
    <r>
      <rPr>
        <sz val="10"/>
        <color rgb="FFFF0000"/>
        <rFont val="Tahoma"/>
        <family val="2"/>
      </rPr>
      <t>{14}</t>
    </r>
    <r>
      <rPr>
        <sz val="10"/>
        <color rgb="FF000000"/>
        <rFont val="Tahoma"/>
        <family val="2"/>
      </rPr>
      <t> For the body is not one member, but many.</t>
    </r>
  </si>
  <si>
    <r>
      <t xml:space="preserve"> </t>
    </r>
    <r>
      <rPr>
        <sz val="10"/>
        <color rgb="FFFF0000"/>
        <rFont val="Tahoma"/>
        <family val="2"/>
      </rPr>
      <t>{14}</t>
    </r>
    <r>
      <rPr>
        <sz val="10"/>
        <color rgb="FF000000"/>
        <rFont val="Tahoma"/>
        <family val="2"/>
      </rPr>
      <t> Pois o corpo não é feito de uma só parte, mas de muitas.</t>
    </r>
  </si>
  <si>
    <r>
      <t xml:space="preserve"> </t>
    </r>
    <r>
      <rPr>
        <sz val="10"/>
        <color rgb="FFFF0000"/>
        <rFont val="Tahoma"/>
        <family val="2"/>
      </rPr>
      <t>{15}</t>
    </r>
    <r>
      <rPr>
        <sz val="10"/>
        <color rgb="FF000000"/>
        <rFont val="Tahoma"/>
        <family val="2"/>
      </rPr>
      <t> If the foot would say, “Because I'm not the hand, I'm not part of the body,” it is not therefore not part of the body.</t>
    </r>
  </si>
  <si>
    <r>
      <t xml:space="preserve"> </t>
    </r>
    <r>
      <rPr>
        <sz val="10"/>
        <color rgb="FFFF0000"/>
        <rFont val="Tahoma"/>
        <family val="2"/>
      </rPr>
      <t>{15}</t>
    </r>
    <r>
      <rPr>
        <sz val="10"/>
        <color rgb="FF000000"/>
        <rFont val="Tahoma"/>
        <family val="2"/>
      </rPr>
      <t> Se o pé disser: “Já que não sou mão, não sou do corpo”, nem por isso deixa de ser do corpo.</t>
    </r>
  </si>
  <si>
    <r>
      <t xml:space="preserve"> </t>
    </r>
    <r>
      <rPr>
        <sz val="10"/>
        <color rgb="FFFF0000"/>
        <rFont val="Tahoma"/>
        <family val="2"/>
      </rPr>
      <t>{16}</t>
    </r>
    <r>
      <rPr>
        <sz val="10"/>
        <color rgb="FF000000"/>
        <rFont val="Tahoma"/>
        <family val="2"/>
      </rPr>
      <t> If the ear would say, “Because I'm not the eye, I'm not part of the body,” it's not therefore not part of the body.</t>
    </r>
  </si>
  <si>
    <r>
      <t xml:space="preserve"> </t>
    </r>
    <r>
      <rPr>
        <sz val="10"/>
        <color rgb="FFFF0000"/>
        <rFont val="Tahoma"/>
        <family val="2"/>
      </rPr>
      <t>{16}</t>
    </r>
    <r>
      <rPr>
        <sz val="10"/>
        <color rgb="FF000000"/>
        <rFont val="Tahoma"/>
        <family val="2"/>
      </rPr>
      <t> Se o ouvido disser: “Já que não sou olho, não sou do corpo”, nem por isso deixa de ser do corpo.</t>
    </r>
  </si>
  <si>
    <r>
      <t xml:space="preserve"> </t>
    </r>
    <r>
      <rPr>
        <sz val="10"/>
        <color rgb="FFFF0000"/>
        <rFont val="Tahoma"/>
        <family val="2"/>
      </rPr>
      <t>{17}</t>
    </r>
    <r>
      <rPr>
        <sz val="10"/>
        <color rgb="FF000000"/>
        <rFont val="Tahoma"/>
        <family val="2"/>
      </rPr>
      <t> If the whole body were an eye, where would the hearing be? If the whole were hearing, where would the smelling be?</t>
    </r>
  </si>
  <si>
    <r>
      <t xml:space="preserve"> </t>
    </r>
    <r>
      <rPr>
        <sz val="10"/>
        <color rgb="FFFF0000"/>
        <rFont val="Tahoma"/>
        <family val="2"/>
      </rPr>
      <t>{17}</t>
    </r>
    <r>
      <rPr>
        <sz val="10"/>
        <color rgb="FF000000"/>
        <rFont val="Tahoma"/>
        <family val="2"/>
      </rPr>
      <t> Se o corpo todo fosse olho, como poderíamos ouvir? E, se o corpo todo fosse ouvido, como poderíamos cheirar?</t>
    </r>
  </si>
  <si>
    <r>
      <t xml:space="preserve"> </t>
    </r>
    <r>
      <rPr>
        <sz val="10"/>
        <color rgb="FFFF0000"/>
        <rFont val="Tahoma"/>
        <family val="2"/>
      </rPr>
      <t>{18}</t>
    </r>
    <r>
      <rPr>
        <sz val="10"/>
        <color rgb="FF000000"/>
        <rFont val="Tahoma"/>
        <family val="2"/>
      </rPr>
      <t> But now God has set the members, each one of them, in the body, just as he desired.</t>
    </r>
  </si>
  <si>
    <r>
      <t xml:space="preserve"> </t>
    </r>
    <r>
      <rPr>
        <sz val="10"/>
        <color rgb="FFFF0000"/>
        <rFont val="Tahoma"/>
        <family val="2"/>
      </rPr>
      <t>{18}</t>
    </r>
    <r>
      <rPr>
        <sz val="10"/>
        <color rgb="FF000000"/>
        <rFont val="Tahoma"/>
        <family val="2"/>
      </rPr>
      <t> Assim Deus colocou cada parte diferente do corpo conforme ele quis.</t>
    </r>
  </si>
  <si>
    <r>
      <t xml:space="preserve"> </t>
    </r>
    <r>
      <rPr>
        <sz val="10"/>
        <color rgb="FFFF0000"/>
        <rFont val="Tahoma"/>
        <family val="2"/>
      </rPr>
      <t>{19}</t>
    </r>
    <r>
      <rPr>
        <sz val="10"/>
        <color rgb="FF000000"/>
        <rFont val="Tahoma"/>
        <family val="2"/>
      </rPr>
      <t xml:space="preserve"> If they were all one member, where would the body be? </t>
    </r>
  </si>
  <si>
    <r>
      <t xml:space="preserve"> </t>
    </r>
    <r>
      <rPr>
        <sz val="10"/>
        <color rgb="FFFF0000"/>
        <rFont val="Tahoma"/>
        <family val="2"/>
      </rPr>
      <t>{19}</t>
    </r>
    <r>
      <rPr>
        <sz val="10"/>
        <color rgb="FF000000"/>
        <rFont val="Tahoma"/>
        <family val="2"/>
      </rPr>
      <t xml:space="preserve"> Se o corpo todo fosse uma parte só, não existiria corpo. </t>
    </r>
  </si>
  <si>
    <r>
      <t xml:space="preserve"> </t>
    </r>
    <r>
      <rPr>
        <sz val="10"/>
        <color rgb="FFFF0000"/>
        <rFont val="Tahoma"/>
        <family val="2"/>
      </rPr>
      <t>{20}</t>
    </r>
    <r>
      <rPr>
        <sz val="10"/>
        <color rgb="FF000000"/>
        <rFont val="Tahoma"/>
        <family val="2"/>
      </rPr>
      <t> But now they are many members, but one body.</t>
    </r>
  </si>
  <si>
    <r>
      <t xml:space="preserve"> </t>
    </r>
    <r>
      <rPr>
        <sz val="10"/>
        <color rgb="FFFF0000"/>
        <rFont val="Tahoma"/>
        <family val="2"/>
      </rPr>
      <t>{20}</t>
    </r>
    <r>
      <rPr>
        <sz val="10"/>
        <color rgb="FF000000"/>
        <rFont val="Tahoma"/>
        <family val="2"/>
      </rPr>
      <t> De fato, existem muitas partes, mas um só corpo.</t>
    </r>
  </si>
  <si>
    <r>
      <t xml:space="preserve"> </t>
    </r>
    <r>
      <rPr>
        <sz val="10"/>
        <color rgb="FFFF0000"/>
        <rFont val="Tahoma"/>
        <family val="2"/>
      </rPr>
      <t>{21}</t>
    </r>
    <r>
      <rPr>
        <sz val="10"/>
        <color rgb="FF000000"/>
        <rFont val="Tahoma"/>
        <family val="2"/>
      </rPr>
      <t> The eye can't tell the hand, “I have no need for you,” or again the head to the feet, “I have no need for you.”</t>
    </r>
  </si>
  <si>
    <r>
      <t xml:space="preserve"> </t>
    </r>
    <r>
      <rPr>
        <sz val="10"/>
        <color rgb="FFFF0000"/>
        <rFont val="Tahoma"/>
        <family val="2"/>
      </rPr>
      <t>{21}</t>
    </r>
    <r>
      <rPr>
        <sz val="10"/>
        <color rgb="FF000000"/>
        <rFont val="Tahoma"/>
        <family val="2"/>
      </rPr>
      <t> Portanto, o olho não pode dizer para a mão: “Eu não preciso de você.” E a cabeça não pode dizer para os pés: “Não preciso de vocês.”</t>
    </r>
  </si>
  <si>
    <r>
      <t xml:space="preserve"> </t>
    </r>
    <r>
      <rPr>
        <sz val="10"/>
        <color rgb="FFFF0000"/>
        <rFont val="Tahoma"/>
        <family val="2"/>
      </rPr>
      <t>{22}</t>
    </r>
    <r>
      <rPr>
        <sz val="10"/>
        <color rgb="FF000000"/>
        <rFont val="Tahoma"/>
        <family val="2"/>
      </rPr>
      <t> No, much rather, those members of the body which seem to be weaker are necessary.</t>
    </r>
  </si>
  <si>
    <r>
      <t xml:space="preserve"> </t>
    </r>
    <r>
      <rPr>
        <sz val="10"/>
        <color rgb="FFFF0000"/>
        <rFont val="Tahoma"/>
        <family val="2"/>
      </rPr>
      <t>{22}</t>
    </r>
    <r>
      <rPr>
        <sz val="10"/>
        <color rgb="FF000000"/>
        <rFont val="Tahoma"/>
        <family val="2"/>
      </rPr>
      <t> O fato é que as partes do corpo que parecem ser as mais fracas são as mais necessárias,</t>
    </r>
  </si>
  <si>
    <r>
      <t xml:space="preserve"> </t>
    </r>
    <r>
      <rPr>
        <sz val="10"/>
        <color rgb="FFFF0000"/>
        <rFont val="Tahoma"/>
        <family val="2"/>
      </rPr>
      <t>{23}</t>
    </r>
    <r>
      <rPr>
        <sz val="10"/>
        <color rgb="FF000000"/>
        <rFont val="Tahoma"/>
        <family val="2"/>
      </rPr>
      <t> Those parts of the body which we think to be less honorable, on those we bestow more abundant honor; and our unpresentable parts have more abundant propriety.</t>
    </r>
  </si>
  <si>
    <r>
      <t xml:space="preserve"> </t>
    </r>
    <r>
      <rPr>
        <sz val="10"/>
        <color rgb="FFFF0000"/>
        <rFont val="Tahoma"/>
        <family val="2"/>
      </rPr>
      <t>{23}</t>
    </r>
    <r>
      <rPr>
        <sz val="10"/>
        <color rgb="FF000000"/>
        <rFont val="Tahoma"/>
        <family val="2"/>
      </rPr>
      <t> e aquelas que achamos menos honrosas são as que tratamos com mais honra. E as partes que parecem ser feias recebem um cuidado especial,</t>
    </r>
  </si>
  <si>
    <r>
      <t xml:space="preserve"> </t>
    </r>
    <r>
      <rPr>
        <sz val="10"/>
        <color rgb="FFFF0000"/>
        <rFont val="Tahoma"/>
        <family val="2"/>
      </rPr>
      <t>{24}</t>
    </r>
    <r>
      <rPr>
        <sz val="10"/>
        <color rgb="FF000000"/>
        <rFont val="Tahoma"/>
        <family val="2"/>
      </rPr>
      <t> Our presentable parts have no such need. But God composed the body together, giving more abundant honor to the inferior part.</t>
    </r>
  </si>
  <si>
    <r>
      <t xml:space="preserve"> </t>
    </r>
    <r>
      <rPr>
        <sz val="10"/>
        <color rgb="FFFF0000"/>
        <rFont val="Tahoma"/>
        <family val="2"/>
      </rPr>
      <t>{24}</t>
    </r>
    <r>
      <rPr>
        <sz val="10"/>
        <color rgb="FF000000"/>
        <rFont val="Tahoma"/>
        <family val="2"/>
      </rPr>
      <t> que as outras mais bonitas não precisam. Foi assim que Deus fez o corpo, dando mais honra às partes menos honrosas.</t>
    </r>
  </si>
  <si>
    <r>
      <t xml:space="preserve"> </t>
    </r>
    <r>
      <rPr>
        <sz val="10"/>
        <color rgb="FFFF0000"/>
        <rFont val="Tahoma"/>
        <family val="2"/>
      </rPr>
      <t>{25}</t>
    </r>
    <r>
      <rPr>
        <sz val="10"/>
        <color rgb="FF000000"/>
        <rFont val="Tahoma"/>
        <family val="2"/>
      </rPr>
      <t> That way there is no division in the body, All the members take care of one another.</t>
    </r>
  </si>
  <si>
    <r>
      <t xml:space="preserve"> </t>
    </r>
    <r>
      <rPr>
        <sz val="10"/>
        <color rgb="FFFF0000"/>
        <rFont val="Tahoma"/>
        <family val="2"/>
      </rPr>
      <t>{25}</t>
    </r>
    <r>
      <rPr>
        <sz val="10"/>
        <color rgb="FF000000"/>
        <rFont val="Tahoma"/>
        <family val="2"/>
      </rPr>
      <t> Desse modo não existe divisão no corpo, mas todas as suas partes têm o mesmo interesse umas pelas outras.</t>
    </r>
  </si>
  <si>
    <r>
      <t xml:space="preserve"> </t>
    </r>
    <r>
      <rPr>
        <sz val="10"/>
        <color rgb="FFFF0000"/>
        <rFont val="Tahoma"/>
        <family val="2"/>
      </rPr>
      <t>{26}</t>
    </r>
    <r>
      <rPr>
        <sz val="10"/>
        <color rgb="FF000000"/>
        <rFont val="Tahoma"/>
        <family val="2"/>
      </rPr>
      <t> When one member suffers, all the members suffer with it. Or when one member is honored, all the members rejoice with it.</t>
    </r>
  </si>
  <si>
    <r>
      <t xml:space="preserve"> </t>
    </r>
    <r>
      <rPr>
        <sz val="10"/>
        <color rgb="FFFF0000"/>
        <rFont val="Tahoma"/>
        <family val="2"/>
      </rPr>
      <t>{26}</t>
    </r>
    <r>
      <rPr>
        <sz val="10"/>
        <color rgb="FF000000"/>
        <rFont val="Tahoma"/>
        <family val="2"/>
      </rPr>
      <t> Se uma parte do corpo sofre, todas as outras sofrem com ela. Se uma é elogiada, todas as outras se alegram com ela.</t>
    </r>
  </si>
  <si>
    <r>
      <t xml:space="preserve"> </t>
    </r>
    <r>
      <rPr>
        <sz val="10"/>
        <color rgb="FFFF0000"/>
        <rFont val="Tahoma"/>
        <family val="2"/>
      </rPr>
      <t>{27}</t>
    </r>
    <r>
      <rPr>
        <sz val="10"/>
        <color rgb="FF000000"/>
        <rFont val="Tahoma"/>
        <family val="2"/>
      </rPr>
      <t> Now you are the body of Christ, and members individually.</t>
    </r>
  </si>
  <si>
    <r>
      <t xml:space="preserve"> </t>
    </r>
    <r>
      <rPr>
        <sz val="10"/>
        <color rgb="FFFF0000"/>
        <rFont val="Tahoma"/>
        <family val="2"/>
      </rPr>
      <t>{27}</t>
    </r>
    <r>
      <rPr>
        <sz val="10"/>
        <color rgb="FF000000"/>
        <rFont val="Tahoma"/>
        <family val="2"/>
      </rPr>
      <t> Pois bem, vocês são o corpo de Cristo, e cada um é uma parte desse corpo.</t>
    </r>
  </si>
  <si>
    <r>
      <t xml:space="preserve"> </t>
    </r>
    <r>
      <rPr>
        <sz val="10"/>
        <color rgb="FFFF0000"/>
        <rFont val="Tahoma"/>
        <family val="2"/>
      </rPr>
      <t>{28}</t>
    </r>
    <r>
      <rPr>
        <sz val="10"/>
        <color rgb="FF000000"/>
        <rFont val="Tahoma"/>
        <family val="2"/>
      </rPr>
      <t> God has set some in the assembly: first apostles, second prophets, and third teachers.</t>
    </r>
  </si>
  <si>
    <r>
      <t xml:space="preserve"> </t>
    </r>
    <r>
      <rPr>
        <sz val="10"/>
        <color rgb="FFFF0000"/>
        <rFont val="Tahoma"/>
        <family val="2"/>
      </rPr>
      <t>{28}</t>
    </r>
    <r>
      <rPr>
        <sz val="10"/>
        <color rgb="FF000000"/>
        <rFont val="Tahoma"/>
        <family val="2"/>
      </rPr>
      <t> Na Igreja, Deus pôs tudo no lugar certo: em primeiro lugar, os apóstolos; em segundo, os profetas; e, em terceiro, os mestres.</t>
    </r>
  </si>
  <si>
    <r>
      <t xml:space="preserve"> </t>
    </r>
    <r>
      <rPr>
        <sz val="10"/>
        <color rgb="FFFF0000"/>
        <rFont val="Tahoma"/>
        <family val="2"/>
      </rPr>
      <t>{29}</t>
    </r>
    <r>
      <rPr>
        <sz val="10"/>
        <color rgb="FF000000"/>
        <rFont val="Tahoma"/>
        <family val="2"/>
      </rPr>
      <t> Are all apostles? Are all prophets? Are all teachers? Are all miracle workers?</t>
    </r>
  </si>
  <si>
    <r>
      <t xml:space="preserve"> </t>
    </r>
    <r>
      <rPr>
        <sz val="10"/>
        <color rgb="FFFF0000"/>
        <rFont val="Tahoma"/>
        <family val="2"/>
      </rPr>
      <t>{29}</t>
    </r>
    <r>
      <rPr>
        <sz val="10"/>
        <color rgb="FF000000"/>
        <rFont val="Tahoma"/>
        <family val="2"/>
      </rPr>
      <t> Nem todos são apóstolos, ou profetas, ou mestres. Nem todos têm o dom de fazer milagres,</t>
    </r>
  </si>
  <si>
    <r>
      <t xml:space="preserve"> </t>
    </r>
    <r>
      <rPr>
        <sz val="10"/>
        <color rgb="FFFF0000"/>
        <rFont val="Tahoma"/>
        <family val="2"/>
      </rPr>
      <t>{30}</t>
    </r>
    <r>
      <rPr>
        <sz val="10"/>
        <color rgb="FF000000"/>
        <rFont val="Tahoma"/>
        <family val="2"/>
      </rPr>
      <t> Do all have gifts of healings? Do all speak with various languages? Do all interpret?</t>
    </r>
  </si>
  <si>
    <r>
      <t xml:space="preserve"> </t>
    </r>
    <r>
      <rPr>
        <sz val="10"/>
        <color rgb="FFFF0000"/>
        <rFont val="Tahoma"/>
        <family val="2"/>
      </rPr>
      <t>{30}</t>
    </r>
    <r>
      <rPr>
        <sz val="10"/>
        <color rgb="FF000000"/>
        <rFont val="Tahoma"/>
        <family val="2"/>
      </rPr>
      <t> nem de curar doenças, nem de falar em línguas estranhas, nem de explicar o que essas línguas querem dizer.</t>
    </r>
  </si>
  <si>
    <r>
      <t xml:space="preserve"> </t>
    </r>
    <r>
      <rPr>
        <sz val="10"/>
        <color rgb="FFFF0000"/>
        <rFont val="Tahoma"/>
        <family val="2"/>
      </rPr>
      <t>{31}</t>
    </r>
    <r>
      <rPr>
        <sz val="10"/>
        <color rgb="FF000000"/>
        <rFont val="Tahoma"/>
        <family val="2"/>
      </rPr>
      <t xml:space="preserve"> But earnestly desire the best gifts. Moreover, I show a most excellent way to you. </t>
    </r>
    <r>
      <rPr>
        <sz val="10"/>
        <color rgb="FF0000FF"/>
        <rFont val="Tahoma"/>
        <family val="2"/>
      </rPr>
      <t>||| + 2 SECs |||</t>
    </r>
  </si>
  <si>
    <r>
      <t xml:space="preserve"> </t>
    </r>
    <r>
      <rPr>
        <sz val="10"/>
        <color rgb="FFFF0000"/>
        <rFont val="Tahoma"/>
        <family val="2"/>
      </rPr>
      <t>{31}</t>
    </r>
    <r>
      <rPr>
        <sz val="10"/>
        <color rgb="FF000000"/>
        <rFont val="Tahoma"/>
        <family val="2"/>
      </rPr>
      <t xml:space="preserve"> Por isso se esforcem para ter os melhores dons. Porém eu vou mostrar a vocês o caminho que é o melhor de todos. </t>
    </r>
    <r>
      <rPr>
        <sz val="10"/>
        <color rgb="FF0000FF"/>
        <rFont val="Tahoma"/>
        <family val="2"/>
      </rPr>
      <t>||| + 2 SECs |||</t>
    </r>
  </si>
  <si>
    <r>
      <t xml:space="preserve"> </t>
    </r>
    <r>
      <rPr>
        <sz val="10"/>
        <color rgb="FFFF0000"/>
        <rFont val="Tahoma"/>
        <family val="2"/>
      </rPr>
      <t>{2}</t>
    </r>
    <r>
      <rPr>
        <sz val="10"/>
        <color rgb="FF000000"/>
        <rFont val="Tahoma"/>
        <family val="2"/>
      </rPr>
      <t> If I have the gift of prophecy, and know all mysteries and all knowledge;</t>
    </r>
  </si>
  <si>
    <r>
      <t xml:space="preserve"> </t>
    </r>
    <r>
      <rPr>
        <sz val="10"/>
        <color rgb="FFFF0000"/>
        <rFont val="Tahoma"/>
        <family val="2"/>
      </rPr>
      <t>{2}</t>
    </r>
    <r>
      <rPr>
        <sz val="10"/>
        <color rgb="FF000000"/>
        <rFont val="Tahoma"/>
        <family val="2"/>
      </rPr>
      <t> Poderia ter o dom de anunciar mensagens de Deus, ter todo o conhecimento, entender todos os segredos e ter tanta fé,</t>
    </r>
  </si>
  <si>
    <r>
      <t xml:space="preserve"> </t>
    </r>
    <r>
      <rPr>
        <sz val="10"/>
        <color rgb="FFFF0000"/>
        <rFont val="Tahoma"/>
        <family val="2"/>
      </rPr>
      <t>{3}</t>
    </r>
    <r>
      <rPr>
        <sz val="10"/>
        <color rgb="FF000000"/>
        <rFont val="Tahoma"/>
        <family val="2"/>
      </rPr>
      <t> If I dole out all my goods to feed the poor,</t>
    </r>
  </si>
  <si>
    <r>
      <t xml:space="preserve"> </t>
    </r>
    <r>
      <rPr>
        <sz val="10"/>
        <color rgb="FFFF0000"/>
        <rFont val="Tahoma"/>
        <family val="2"/>
      </rPr>
      <t>{3}</t>
    </r>
    <r>
      <rPr>
        <sz val="10"/>
        <color rgb="FF000000"/>
        <rFont val="Tahoma"/>
        <family val="2"/>
      </rPr>
      <t> Poderia dar tudo o que tenho e até mesmo entregar o meu corpo para ser queimado,</t>
    </r>
  </si>
  <si>
    <r>
      <t xml:space="preserve"> </t>
    </r>
    <r>
      <rPr>
        <sz val="10"/>
        <color rgb="FFFF0000"/>
        <rFont val="Tahoma"/>
        <family val="2"/>
      </rPr>
      <t>{4}</t>
    </r>
    <r>
      <rPr>
        <sz val="10"/>
        <color rgb="FF000000"/>
        <rFont val="Tahoma"/>
        <family val="2"/>
      </rPr>
      <t> Love is patient and is kind;</t>
    </r>
  </si>
  <si>
    <r>
      <t xml:space="preserve"> </t>
    </r>
    <r>
      <rPr>
        <sz val="10"/>
        <color rgb="FFFF0000"/>
        <rFont val="Tahoma"/>
        <family val="2"/>
      </rPr>
      <t>{4}</t>
    </r>
    <r>
      <rPr>
        <sz val="10"/>
        <color rgb="FF000000"/>
        <rFont val="Tahoma"/>
        <family val="2"/>
      </rPr>
      <t> Quem ama é paciente e bondoso.</t>
    </r>
  </si>
  <si>
    <r>
      <t xml:space="preserve"> </t>
    </r>
    <r>
      <rPr>
        <sz val="10"/>
        <color rgb="FFFF0000"/>
        <rFont val="Tahoma"/>
        <family val="2"/>
      </rPr>
      <t>{5}</t>
    </r>
    <r>
      <rPr>
        <sz val="10"/>
        <color rgb="FF000000"/>
        <rFont val="Tahoma"/>
        <family val="2"/>
      </rPr>
      <t> Love doesn't behave itself inappropriately, doesn't seek its own way, is not provoked, takes no account of evil.</t>
    </r>
  </si>
  <si>
    <r>
      <t xml:space="preserve"> </t>
    </r>
    <r>
      <rPr>
        <sz val="10"/>
        <color rgb="FFFF0000"/>
        <rFont val="Tahoma"/>
        <family val="2"/>
      </rPr>
      <t>{5}</t>
    </r>
    <r>
      <rPr>
        <sz val="10"/>
        <color rgb="FF000000"/>
        <rFont val="Tahoma"/>
        <family val="2"/>
      </rPr>
      <t> Quem ama não é grosseiro nem egoísta; não fica irritado, nem guarda mágoas.</t>
    </r>
  </si>
  <si>
    <r>
      <t xml:space="preserve"> </t>
    </r>
    <r>
      <rPr>
        <sz val="10"/>
        <color rgb="FFFF0000"/>
        <rFont val="Tahoma"/>
        <family val="2"/>
      </rPr>
      <t>{6}</t>
    </r>
    <r>
      <rPr>
        <sz val="10"/>
        <color rgb="FF000000"/>
        <rFont val="Tahoma"/>
        <family val="2"/>
      </rPr>
      <t> It doesn't rejoice in unrighteousness, but rejoices with the truth.</t>
    </r>
  </si>
  <si>
    <r>
      <t xml:space="preserve"> </t>
    </r>
    <r>
      <rPr>
        <sz val="10"/>
        <color rgb="FFFF0000"/>
        <rFont val="Tahoma"/>
        <family val="2"/>
      </rPr>
      <t>{6}</t>
    </r>
    <r>
      <rPr>
        <sz val="10"/>
        <color rgb="FF000000"/>
        <rFont val="Tahoma"/>
        <family val="2"/>
      </rPr>
      <t> Quem ama não fica alegre quando alguém faz uma coisa errada, mas se alegra quando alguém faz o que é certo.</t>
    </r>
  </si>
  <si>
    <r>
      <t xml:space="preserve"> </t>
    </r>
    <r>
      <rPr>
        <sz val="10"/>
        <color rgb="FFFF0000"/>
        <rFont val="Tahoma"/>
        <family val="2"/>
      </rPr>
      <t>{7}</t>
    </r>
    <r>
      <rPr>
        <sz val="10"/>
        <color rgb="FF000000"/>
        <rFont val="Tahoma"/>
        <family val="2"/>
      </rPr>
      <t> Love bears all things, believes all things, hopes all things, endures all things.</t>
    </r>
  </si>
  <si>
    <r>
      <t xml:space="preserve"> </t>
    </r>
    <r>
      <rPr>
        <sz val="10"/>
        <color rgb="FFFF0000"/>
        <rFont val="Tahoma"/>
        <family val="2"/>
      </rPr>
      <t>{7}</t>
    </r>
    <r>
      <rPr>
        <sz val="10"/>
        <color rgb="FF000000"/>
        <rFont val="Tahoma"/>
        <family val="2"/>
      </rPr>
      <t> Quem ama nunca desiste, porém suporta tudo com fé, esperança e paciência.</t>
    </r>
  </si>
  <si>
    <r>
      <t xml:space="preserve"> </t>
    </r>
    <r>
      <rPr>
        <sz val="10"/>
        <color rgb="FFFF0000"/>
        <rFont val="Tahoma"/>
        <family val="2"/>
      </rPr>
      <t>{8}</t>
    </r>
    <r>
      <rPr>
        <sz val="10"/>
        <color rgb="FF000000"/>
        <rFont val="Tahoma"/>
        <family val="2"/>
      </rPr>
      <t> Love never fails. But where there are prophecies, they will be done away with. Where there are various languages, they will cease. Where there is knowledge, it will be done away with.</t>
    </r>
  </si>
  <si>
    <r>
      <t xml:space="preserve"> </t>
    </r>
    <r>
      <rPr>
        <sz val="10"/>
        <color rgb="FFFF0000"/>
        <rFont val="Tahoma"/>
        <family val="2"/>
      </rPr>
      <t>{8}</t>
    </r>
    <r>
      <rPr>
        <sz val="10"/>
        <color rgb="FF000000"/>
        <rFont val="Tahoma"/>
        <family val="2"/>
      </rPr>
      <t> O amor é eterno. Existem mensagens espirituais, porém elas durarão pouco. Existe o dom de falar em línguas estranhas p, mas acabará logo. Existe o conhecimento, mas também terminará.</t>
    </r>
  </si>
  <si>
    <r>
      <t xml:space="preserve"> </t>
    </r>
    <r>
      <rPr>
        <sz val="10"/>
        <color rgb="FFFF0000"/>
        <rFont val="Tahoma"/>
        <family val="2"/>
      </rPr>
      <t>{9}</t>
    </r>
    <r>
      <rPr>
        <sz val="10"/>
        <color rgb="FF000000"/>
        <rFont val="Tahoma"/>
        <family val="2"/>
      </rPr>
      <t> For we know in part, and we prophesy in part;</t>
    </r>
  </si>
  <si>
    <r>
      <t xml:space="preserve"> </t>
    </r>
    <r>
      <rPr>
        <sz val="10"/>
        <color rgb="FFFF0000"/>
        <rFont val="Tahoma"/>
        <family val="2"/>
      </rPr>
      <t>{9}</t>
    </r>
    <r>
      <rPr>
        <sz val="10"/>
        <color rgb="FF000000"/>
        <rFont val="Tahoma"/>
        <family val="2"/>
      </rPr>
      <t> Pois os nossos dons de conhecimento e as nossas mensagens espirituais são imperfeitos.</t>
    </r>
  </si>
  <si>
    <r>
      <t xml:space="preserve"> </t>
    </r>
    <r>
      <rPr>
        <sz val="10"/>
        <color rgb="FFFF0000"/>
        <rFont val="Tahoma"/>
        <family val="2"/>
      </rPr>
      <t>{10}</t>
    </r>
    <r>
      <rPr>
        <sz val="10"/>
        <color rgb="FF000000"/>
        <rFont val="Tahoma"/>
        <family val="2"/>
      </rPr>
      <t> but when that which is complete has come, then that which is partial will be done away with.</t>
    </r>
  </si>
  <si>
    <r>
      <t xml:space="preserve"> </t>
    </r>
    <r>
      <rPr>
        <sz val="10"/>
        <color rgb="FFFF0000"/>
        <rFont val="Tahoma"/>
        <family val="2"/>
      </rPr>
      <t>{10}</t>
    </r>
    <r>
      <rPr>
        <sz val="10"/>
        <color rgb="FF000000"/>
        <rFont val="Tahoma"/>
        <family val="2"/>
      </rPr>
      <t> Mas, quando vier o que é perfeito, então o que é imperfeito desaparecerá.</t>
    </r>
  </si>
  <si>
    <r>
      <t xml:space="preserve"> </t>
    </r>
    <r>
      <rPr>
        <sz val="10"/>
        <color rgb="FFFF0000"/>
        <rFont val="Tahoma"/>
        <family val="2"/>
      </rPr>
      <t>{11}</t>
    </r>
    <r>
      <rPr>
        <sz val="10"/>
        <color rgb="FF000000"/>
        <rFont val="Tahoma"/>
        <family val="2"/>
      </rPr>
      <t> When I was a child, I spoke as a child, I felt as a child,</t>
    </r>
  </si>
  <si>
    <r>
      <t xml:space="preserve"> </t>
    </r>
    <r>
      <rPr>
        <sz val="10"/>
        <color rgb="FFFF0000"/>
        <rFont val="Tahoma"/>
        <family val="2"/>
      </rPr>
      <t>{11}</t>
    </r>
    <r>
      <rPr>
        <sz val="10"/>
        <color rgb="FF000000"/>
        <rFont val="Tahoma"/>
        <family val="2"/>
      </rPr>
      <t> Quando eu era criança, falava como criança, sentia como criança e pensava como criança.</t>
    </r>
  </si>
  <si>
    <r>
      <t xml:space="preserve"> </t>
    </r>
    <r>
      <rPr>
        <sz val="10"/>
        <color rgb="FFFF0000"/>
        <rFont val="Tahoma"/>
        <family val="2"/>
      </rPr>
      <t>{12}</t>
    </r>
    <r>
      <rPr>
        <sz val="10"/>
        <color rgb="FF000000"/>
        <rFont val="Tahoma"/>
        <family val="2"/>
      </rPr>
      <t> For now we see in a mirror, dimly, but then face to face.</t>
    </r>
  </si>
  <si>
    <r>
      <t xml:space="preserve"> </t>
    </r>
    <r>
      <rPr>
        <sz val="10"/>
        <color rgb="FFFF0000"/>
        <rFont val="Tahoma"/>
        <family val="2"/>
      </rPr>
      <t>{12}</t>
    </r>
    <r>
      <rPr>
        <sz val="10"/>
        <color rgb="FF000000"/>
        <rFont val="Tahoma"/>
        <family val="2"/>
      </rPr>
      <t> O que agora vemos é como uma imagem imperfeita num espelho embaçado, mas depois veremos face a face.</t>
    </r>
  </si>
  <si>
    <r>
      <t xml:space="preserve"> </t>
    </r>
    <r>
      <rPr>
        <sz val="10"/>
        <color rgb="FFFF0000"/>
        <rFont val="Tahoma"/>
        <family val="2"/>
      </rPr>
      <t>{13}</t>
    </r>
    <r>
      <rPr>
        <sz val="10"/>
        <color rgb="FF000000"/>
        <rFont val="Tahoma"/>
        <family val="2"/>
      </rPr>
      <t xml:space="preserve"> But now faith, hope, and love remain--these three. The greatest of these is love. </t>
    </r>
    <r>
      <rPr>
        <sz val="10"/>
        <color rgb="FF0000FF"/>
        <rFont val="Tahoma"/>
        <family val="2"/>
      </rPr>
      <t>||| + 2 SECs |||</t>
    </r>
  </si>
  <si>
    <r>
      <t xml:space="preserve"> </t>
    </r>
    <r>
      <rPr>
        <sz val="10"/>
        <color rgb="FFFF0000"/>
        <rFont val="Tahoma"/>
        <family val="2"/>
      </rPr>
      <t>{13}</t>
    </r>
    <r>
      <rPr>
        <sz val="10"/>
        <color rgb="FF000000"/>
        <rFont val="Tahoma"/>
        <family val="2"/>
      </rPr>
      <t xml:space="preserve"> Portanto, agora existem estas três coisas: a fé, a esperança e o amor. Porém a maior delas é o amor. </t>
    </r>
    <r>
      <rPr>
        <sz val="10"/>
        <color rgb="FF0000FF"/>
        <rFont val="Tahoma"/>
        <family val="2"/>
      </rPr>
      <t>||| + 2 SECs |||</t>
    </r>
  </si>
  <si>
    <r>
      <t xml:space="preserve"> </t>
    </r>
    <r>
      <rPr>
        <sz val="10"/>
        <color rgb="FFFF0000"/>
        <rFont val="Tahoma"/>
        <family val="2"/>
      </rPr>
      <t>{2}</t>
    </r>
    <r>
      <rPr>
        <sz val="10"/>
        <color rgb="FF000000"/>
        <rFont val="Tahoma"/>
        <family val="2"/>
      </rPr>
      <t> For he who speaks in another language speaks not to men, but to God; for no one understands; but in the Spirit he speaks mysteries.</t>
    </r>
  </si>
  <si>
    <r>
      <t xml:space="preserve"> </t>
    </r>
    <r>
      <rPr>
        <sz val="10"/>
        <color rgb="FFFF0000"/>
        <rFont val="Tahoma"/>
        <family val="2"/>
      </rPr>
      <t>{2}</t>
    </r>
    <r>
      <rPr>
        <sz val="10"/>
        <color rgb="FF000000"/>
        <rFont val="Tahoma"/>
        <family val="2"/>
      </rPr>
      <t> Quem fala em línguas estranhas q fala a Deus e não às pessoas, pois ninguém o entende. Pelo poder do Espírito Santo ele diz verdades secretas.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</si>
  <si>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But he who prophesies speaks to men for their edification, exhortation, and consolation.</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</si>
  <si>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v3}</t>
    </r>
    <r>
      <rPr>
        <sz val="10"/>
        <color rgb="FF000000"/>
        <rFont val="Tahoma"/>
        <family val="2"/>
      </rPr>
      <t xml:space="preserve"> </t>
    </r>
    <r>
      <rPr>
        <sz val="10"/>
        <color rgb="FFFF0000"/>
        <rFont val="Tahoma"/>
        <family val="2"/>
      </rPr>
      <t>{3}</t>
    </r>
    <r>
      <rPr>
        <sz val="10"/>
        <color rgb="FF000000"/>
        <rFont val="Tahoma"/>
        <family val="2"/>
      </rPr>
      <t> Porém quem anuncia a mensagem de Deus fala para as pessoas, ajudando-as e dando-lhes coragem e consolo.</t>
    </r>
  </si>
  <si>
    <r>
      <t xml:space="preserve"> </t>
    </r>
    <r>
      <rPr>
        <sz val="10"/>
        <color rgb="FFFF0000"/>
        <rFont val="Tahoma"/>
        <family val="2"/>
      </rPr>
      <t>{4}</t>
    </r>
    <r>
      <rPr>
        <sz val="10"/>
        <color rgb="FF000000"/>
        <rFont val="Tahoma"/>
        <family val="2"/>
      </rPr>
      <t> He who speaks in another language edifies himself, but he who prophesies edifies the assembly.</t>
    </r>
  </si>
  <si>
    <r>
      <t xml:space="preserve"> </t>
    </r>
    <r>
      <rPr>
        <sz val="10"/>
        <color rgb="FFFF0000"/>
        <rFont val="Tahoma"/>
        <family val="2"/>
      </rPr>
      <t>{4}</t>
    </r>
    <r>
      <rPr>
        <sz val="10"/>
        <color rgb="FF000000"/>
        <rFont val="Tahoma"/>
        <family val="2"/>
      </rPr>
      <t> Quem fala em línguas estranhas ajuda somente a si mesmo, mas quem anuncia a mensagem de Deus ajuda a igreja toda.</t>
    </r>
  </si>
  <si>
    <r>
      <t xml:space="preserve"> </t>
    </r>
    <r>
      <rPr>
        <sz val="10"/>
        <color rgb="FFFF0000"/>
        <rFont val="Tahoma"/>
        <family val="2"/>
      </rPr>
      <t>{5}</t>
    </r>
    <r>
      <rPr>
        <sz val="10"/>
        <color rgb="FF000000"/>
        <rFont val="Tahoma"/>
        <family val="2"/>
      </rPr>
      <t> Now I desire to have you all speak with other languages, but rather that you would prophesy.</t>
    </r>
  </si>
  <si>
    <r>
      <t xml:space="preserve"> </t>
    </r>
    <r>
      <rPr>
        <sz val="10"/>
        <color rgb="FFFF0000"/>
        <rFont val="Tahoma"/>
        <family val="2"/>
      </rPr>
      <t>{5}</t>
    </r>
    <r>
      <rPr>
        <sz val="10"/>
        <color rgb="FF000000"/>
        <rFont val="Tahoma"/>
        <family val="2"/>
      </rPr>
      <t> Eu gostaria que vocês todos falassem em línguas estranhas, mas gostaria ainda mais que tivessem o dom de anunciar a mensagem de Deus.</t>
    </r>
  </si>
  <si>
    <r>
      <t xml:space="preserve"> </t>
    </r>
    <r>
      <rPr>
        <sz val="10"/>
        <color rgb="FFFF0000"/>
        <rFont val="Tahoma"/>
        <family val="2"/>
      </rPr>
      <t>{6}</t>
    </r>
    <r>
      <rPr>
        <sz val="10"/>
        <color rgb="FF000000"/>
        <rFont val="Tahoma"/>
        <family val="2"/>
      </rPr>
      <t> But now, brothers, if I come to you speaking with other languages, what would I profit you?</t>
    </r>
  </si>
  <si>
    <r>
      <t xml:space="preserve"> </t>
    </r>
    <r>
      <rPr>
        <sz val="10"/>
        <color rgb="FFFF0000"/>
        <rFont val="Tahoma"/>
        <family val="2"/>
      </rPr>
      <t>{6}</t>
    </r>
    <r>
      <rPr>
        <sz val="10"/>
        <color rgb="FF000000"/>
        <rFont val="Tahoma"/>
        <family val="2"/>
      </rPr>
      <t> Por isso, irmãos, quando eu os visitar, que proveito vocês terão se eu lhes falar em línguas estranhas? É claro que nenhum,</t>
    </r>
  </si>
  <si>
    <r>
      <t xml:space="preserve"> </t>
    </r>
    <r>
      <rPr>
        <sz val="10"/>
        <color rgb="FFFF0000"/>
        <rFont val="Tahoma"/>
        <family val="2"/>
      </rPr>
      <t>{7}</t>
    </r>
    <r>
      <rPr>
        <sz val="10"/>
        <color rgb="FF000000"/>
        <rFont val="Tahoma"/>
        <family val="2"/>
      </rPr>
      <t> Even things without life, giving a voice, whether pipe or harp. If they didn't give a distinction in the sounds, how would it be known what is piped or harped?</t>
    </r>
  </si>
  <si>
    <r>
      <t xml:space="preserve"> </t>
    </r>
    <r>
      <rPr>
        <sz val="10"/>
        <color rgb="FFFF0000"/>
        <rFont val="Tahoma"/>
        <family val="2"/>
      </rPr>
      <t>{7}</t>
    </r>
    <r>
      <rPr>
        <sz val="10"/>
        <color rgb="FF000000"/>
        <rFont val="Tahoma"/>
        <family val="2"/>
      </rPr>
      <t> Por exemplo, além da voz humana, existem os instrumentos musicais, como a flauta e a harpa. Se os sons não saírem com toda a clareza, como poderá alguém saber o que está sendo tocado em um ou outro desses instrumentos?</t>
    </r>
  </si>
  <si>
    <r>
      <t xml:space="preserve"> </t>
    </r>
    <r>
      <rPr>
        <sz val="10"/>
        <color rgb="FFFF0000"/>
        <rFont val="Tahoma"/>
        <family val="2"/>
      </rPr>
      <t>{8}</t>
    </r>
    <r>
      <rPr>
        <sz val="10"/>
        <color rgb="FF000000"/>
        <rFont val="Tahoma"/>
        <family val="2"/>
      </rPr>
      <t> For if the trumpet gave an uncertain sound, who would prepare himself for war?</t>
    </r>
  </si>
  <si>
    <r>
      <t xml:space="preserve"> </t>
    </r>
    <r>
      <rPr>
        <sz val="10"/>
        <color rgb="FFFF0000"/>
        <rFont val="Tahoma"/>
        <family val="2"/>
      </rPr>
      <t>{8}</t>
    </r>
    <r>
      <rPr>
        <sz val="10"/>
        <color rgb="FF000000"/>
        <rFont val="Tahoma"/>
        <family val="2"/>
      </rPr>
      <t> Se quem toca a corneta não der um som bem claro, quem se preparará para a batalha?</t>
    </r>
  </si>
  <si>
    <r>
      <t xml:space="preserve"> </t>
    </r>
    <r>
      <rPr>
        <sz val="10"/>
        <color rgb="FFFF0000"/>
        <rFont val="Tahoma"/>
        <family val="2"/>
      </rPr>
      <t>{9}</t>
    </r>
    <r>
      <rPr>
        <sz val="10"/>
        <color rgb="FF000000"/>
        <rFont val="Tahoma"/>
        <family val="2"/>
      </rPr>
      <t> So also you, unless you uttered by the tongue words easy to understand, how would it be known what is spoken? For you would be speaking into the air.</t>
    </r>
  </si>
  <si>
    <r>
      <t xml:space="preserve"> </t>
    </r>
    <r>
      <rPr>
        <sz val="10"/>
        <color rgb="FFFF0000"/>
        <rFont val="Tahoma"/>
        <family val="2"/>
      </rPr>
      <t>{9}</t>
    </r>
    <r>
      <rPr>
        <sz val="10"/>
        <color rgb="FF000000"/>
        <rFont val="Tahoma"/>
        <family val="2"/>
      </rPr>
      <t> Assim, também, como é que os outros vão entender o que vocês estão dizendo se a mensagem por meio de línguas estranhas não for clara? Vocês estariam falando para o vento!</t>
    </r>
  </si>
  <si>
    <r>
      <t xml:space="preserve"> </t>
    </r>
    <r>
      <rPr>
        <sz val="10"/>
        <color rgb="FFFF0000"/>
        <rFont val="Tahoma"/>
        <family val="2"/>
      </rPr>
      <t>{10}</t>
    </r>
    <r>
      <rPr>
        <sz val="10"/>
        <color rgb="FF000000"/>
        <rFont val="Tahoma"/>
        <family val="2"/>
      </rPr>
      <t> There are, it may be, so many kinds of sounds in the world, and none of them is without meaning.</t>
    </r>
  </si>
  <si>
    <r>
      <t xml:space="preserve"> </t>
    </r>
    <r>
      <rPr>
        <sz val="10"/>
        <color rgb="FFFF0000"/>
        <rFont val="Tahoma"/>
        <family val="2"/>
      </rPr>
      <t>{10}</t>
    </r>
    <r>
      <rPr>
        <sz val="10"/>
        <color rgb="FF000000"/>
        <rFont val="Tahoma"/>
        <family val="2"/>
      </rPr>
      <t> No mundo há muitas línguas diferentes, mas cada uma faz sentido.</t>
    </r>
  </si>
  <si>
    <r>
      <t xml:space="preserve"> </t>
    </r>
    <r>
      <rPr>
        <sz val="10"/>
        <color rgb="FFFF0000"/>
        <rFont val="Tahoma"/>
        <family val="2"/>
      </rPr>
      <t>{11}</t>
    </r>
    <r>
      <rPr>
        <sz val="10"/>
        <color rgb="FF000000"/>
        <rFont val="Tahoma"/>
        <family val="2"/>
      </rPr>
      <t> If then I don't know the meaning of the sound, I would be to him who speaks a foreigner, and he who speaks would be a foreigner to me.</t>
    </r>
  </si>
  <si>
    <r>
      <t xml:space="preserve"> </t>
    </r>
    <r>
      <rPr>
        <sz val="10"/>
        <color rgb="FFFF0000"/>
        <rFont val="Tahoma"/>
        <family val="2"/>
      </rPr>
      <t>{11}</t>
    </r>
    <r>
      <rPr>
        <sz val="10"/>
        <color rgb="FF000000"/>
        <rFont val="Tahoma"/>
        <family val="2"/>
      </rPr>
      <t> Porém, se eu não entendo a língua na qual alguém está falando comigo, então quem fala essa língua é estrangeiro para mim, e eu sou um estrangeiro para ele.</t>
    </r>
  </si>
  <si>
    <r>
      <t xml:space="preserve"> </t>
    </r>
    <r>
      <rPr>
        <sz val="10"/>
        <color rgb="FFFF0000"/>
        <rFont val="Tahoma"/>
        <family val="2"/>
      </rPr>
      <t>{12}</t>
    </r>
    <r>
      <rPr>
        <sz val="10"/>
        <color rgb="FF000000"/>
        <rFont val="Tahoma"/>
        <family val="2"/>
      </rPr>
      <t> So also you, since you are zealous for spiritual gifts, seek that you may abound to the building up of the assembly.</t>
    </r>
  </si>
  <si>
    <r>
      <t xml:space="preserve"> </t>
    </r>
    <r>
      <rPr>
        <sz val="10"/>
        <color rgb="FFFF0000"/>
        <rFont val="Tahoma"/>
        <family val="2"/>
      </rPr>
      <t>{12}</t>
    </r>
    <r>
      <rPr>
        <sz val="10"/>
        <color rgb="FF000000"/>
        <rFont val="Tahoma"/>
        <family val="2"/>
      </rPr>
      <t> Por isso, já que vocês estão com tanta vontade de ter os dons do Espírito, procurem acima de tudo ter os dons que fazem com que a igreja cresça espiritualmente.</t>
    </r>
  </si>
  <si>
    <r>
      <t xml:space="preserve"> </t>
    </r>
    <r>
      <rPr>
        <sz val="10"/>
        <color rgb="FFFF0000"/>
        <rFont val="Tahoma"/>
        <family val="2"/>
      </rPr>
      <t>{13}</t>
    </r>
    <r>
      <rPr>
        <sz val="10"/>
        <color rgb="FF000000"/>
        <rFont val="Tahoma"/>
        <family val="2"/>
      </rPr>
      <t> Therefore let him who speaks in another language pray that he may interpret.</t>
    </r>
  </si>
  <si>
    <r>
      <t xml:space="preserve"> </t>
    </r>
    <r>
      <rPr>
        <sz val="10"/>
        <color rgb="FFFF0000"/>
        <rFont val="Tahoma"/>
        <family val="2"/>
      </rPr>
      <t>{13}</t>
    </r>
    <r>
      <rPr>
        <sz val="10"/>
        <color rgb="FF000000"/>
        <rFont val="Tahoma"/>
        <family val="2"/>
      </rPr>
      <t> Portanto, quem fala em línguas estranhas deve orar pedindo a Deus que lhe dê o dom de interpretar o que elas querem dizer.</t>
    </r>
  </si>
  <si>
    <r>
      <t xml:space="preserve"> </t>
    </r>
    <r>
      <rPr>
        <sz val="10"/>
        <color rgb="FFFF0000"/>
        <rFont val="Tahoma"/>
        <family val="2"/>
      </rPr>
      <t>{14}</t>
    </r>
    <r>
      <rPr>
        <sz val="10"/>
        <color rgb="FF000000"/>
        <rFont val="Tahoma"/>
        <family val="2"/>
      </rPr>
      <t> For if I pray in another language, my spirit prays, but my understanding is unfruitful.</t>
    </r>
  </si>
  <si>
    <r>
      <t xml:space="preserve"> </t>
    </r>
    <r>
      <rPr>
        <sz val="10"/>
        <color rgb="FFFF0000"/>
        <rFont val="Tahoma"/>
        <family val="2"/>
      </rPr>
      <t>{14}</t>
    </r>
    <r>
      <rPr>
        <sz val="10"/>
        <color rgb="FF000000"/>
        <rFont val="Tahoma"/>
        <family val="2"/>
      </rPr>
      <t> Porque, se eu orar em línguas estranhas, o meu espírito, de fato, estará orando, mas a minha inteligência não tomará parte nisso.</t>
    </r>
  </si>
  <si>
    <r>
      <t xml:space="preserve"> </t>
    </r>
    <r>
      <rPr>
        <sz val="10"/>
        <color rgb="FFFF0000"/>
        <rFont val="Tahoma"/>
        <family val="2"/>
      </rPr>
      <t>{15}</t>
    </r>
    <r>
      <rPr>
        <sz val="10"/>
        <color rgb="FF000000"/>
        <rFont val="Tahoma"/>
        <family val="2"/>
      </rPr>
      <t> What is it then? I will pray with the spirit, and I will pray with the understanding also. I will sing with the spirit, and I will sing with the understanding also.</t>
    </r>
  </si>
  <si>
    <r>
      <t xml:space="preserve"> </t>
    </r>
    <r>
      <rPr>
        <sz val="10"/>
        <color rgb="FFFF0000"/>
        <rFont val="Tahoma"/>
        <family val="2"/>
      </rPr>
      <t>{15}</t>
    </r>
    <r>
      <rPr>
        <sz val="10"/>
        <color rgb="FF000000"/>
        <rFont val="Tahoma"/>
        <family val="2"/>
      </rPr>
      <t> O que vou fazer, então? Vou orar com o meu espírito, mas também vou orar com a minha inteligência; vou cantar com o meu espírito, mas também vou cantar com a minha inteligência.</t>
    </r>
  </si>
  <si>
    <r>
      <t xml:space="preserve"> </t>
    </r>
    <r>
      <rPr>
        <sz val="10"/>
        <color rgb="FFFF0000"/>
        <rFont val="Tahoma"/>
        <family val="2"/>
      </rPr>
      <t>{16}</t>
    </r>
    <r>
      <rPr>
        <sz val="10"/>
        <color rgb="FF000000"/>
        <rFont val="Tahoma"/>
        <family val="2"/>
      </rPr>
      <t> Otherwise if you bless with the spirit, how will he who fills the place of the unlearned say the “Amen” at your giving of thanks? Seeing how he doesn't know what you say.</t>
    </r>
  </si>
  <si>
    <r>
      <t xml:space="preserve"> </t>
    </r>
    <r>
      <rPr>
        <sz val="10"/>
        <color rgb="FFFF0000"/>
        <rFont val="Tahoma"/>
        <family val="2"/>
      </rPr>
      <t>{16}</t>
    </r>
    <r>
      <rPr>
        <sz val="10"/>
        <color rgb="FF000000"/>
        <rFont val="Tahoma"/>
        <family val="2"/>
      </rPr>
      <t> Se você dá graças a Deus em línguas estranhas, como é que uma pessoa simples, que estiver na reunião, poderá dizer “ amém” à oração de agradecimento que você fez? Ela não vai conseguir entender nada do que você está dizendo.</t>
    </r>
  </si>
  <si>
    <r>
      <t xml:space="preserve"> </t>
    </r>
    <r>
      <rPr>
        <sz val="10"/>
        <color rgb="FFFF0000"/>
        <rFont val="Tahoma"/>
        <family val="2"/>
      </rPr>
      <t>{17}</t>
    </r>
    <r>
      <rPr>
        <sz val="10"/>
        <color rgb="FF000000"/>
        <rFont val="Tahoma"/>
        <family val="2"/>
      </rPr>
      <t> For you most certainly give thanks well, but the other person is not built up.</t>
    </r>
  </si>
  <si>
    <r>
      <t xml:space="preserve"> </t>
    </r>
    <r>
      <rPr>
        <sz val="10"/>
        <color rgb="FFFF0000"/>
        <rFont val="Tahoma"/>
        <family val="2"/>
      </rPr>
      <t>{17}</t>
    </r>
    <r>
      <rPr>
        <sz val="10"/>
        <color rgb="FF000000"/>
        <rFont val="Tahoma"/>
        <family val="2"/>
      </rPr>
      <t> Mesmo que a sua oração seja muito boa, essa pessoa não receberá nenhuma ajuda.</t>
    </r>
  </si>
  <si>
    <r>
      <t xml:space="preserve"> </t>
    </r>
    <r>
      <rPr>
        <sz val="10"/>
        <color rgb="FFFF0000"/>
        <rFont val="Tahoma"/>
        <family val="2"/>
      </rPr>
      <t>{18}</t>
    </r>
    <r>
      <rPr>
        <sz val="10"/>
        <color rgb="FF000000"/>
        <rFont val="Tahoma"/>
        <family val="2"/>
      </rPr>
      <t> I thank my God, I speak with other languages more than you all.</t>
    </r>
  </si>
  <si>
    <r>
      <t xml:space="preserve"> </t>
    </r>
    <r>
      <rPr>
        <sz val="10"/>
        <color rgb="FFFF0000"/>
        <rFont val="Tahoma"/>
        <family val="2"/>
      </rPr>
      <t>{18}</t>
    </r>
    <r>
      <rPr>
        <sz val="10"/>
        <color rgb="FF000000"/>
        <rFont val="Tahoma"/>
        <family val="2"/>
      </rPr>
      <t> Eu agradeço a Deus porque falo em línguas estranhas muito mais do que vocês.</t>
    </r>
  </si>
  <si>
    <r>
      <t xml:space="preserve"> </t>
    </r>
    <r>
      <rPr>
        <sz val="10"/>
        <color rgb="FFFF0000"/>
        <rFont val="Tahoma"/>
        <family val="2"/>
      </rPr>
      <t>{19}</t>
    </r>
    <r>
      <rPr>
        <sz val="10"/>
        <color rgb="FF000000"/>
        <rFont val="Tahoma"/>
        <family val="2"/>
      </rPr>
      <t> However in the assembly I would rather speak five words with my understanding, that I might instruct others also, than ten thousand words in another language.</t>
    </r>
  </si>
  <si>
    <r>
      <t xml:space="preserve"> </t>
    </r>
    <r>
      <rPr>
        <sz val="10"/>
        <color rgb="FFFF0000"/>
        <rFont val="Tahoma"/>
        <family val="2"/>
      </rPr>
      <t>{19}</t>
    </r>
    <r>
      <rPr>
        <sz val="10"/>
        <color rgb="FF000000"/>
        <rFont val="Tahoma"/>
        <family val="2"/>
      </rPr>
      <t> Porém nas reuniões da igreja prefiro dizer cinco palavras que possam ser entendidas, para assim ensinar os outros, do que dizer milhares de palavras em línguas estranhas.</t>
    </r>
  </si>
  <si>
    <r>
      <t xml:space="preserve"> </t>
    </r>
    <r>
      <rPr>
        <sz val="10"/>
        <color rgb="FFFF0000"/>
        <rFont val="Tahoma"/>
        <family val="2"/>
      </rPr>
      <t>{20}</t>
    </r>
    <r>
      <rPr>
        <sz val="10"/>
        <color rgb="FF000000"/>
        <rFont val="Tahoma"/>
        <family val="2"/>
      </rPr>
      <t> Brothers, don't be children in thoughts, yet in malice be babies, but in thoughts be mature.</t>
    </r>
  </si>
  <si>
    <r>
      <t xml:space="preserve"> </t>
    </r>
    <r>
      <rPr>
        <sz val="10"/>
        <color rgb="FFFF0000"/>
        <rFont val="Tahoma"/>
        <family val="2"/>
      </rPr>
      <t>{20}</t>
    </r>
    <r>
      <rPr>
        <sz val="10"/>
        <color rgb="FF000000"/>
        <rFont val="Tahoma"/>
        <family val="2"/>
      </rPr>
      <t> Irmãos, não pensem como crianças. Sejam como crianças para o que é mau, mas sejam adultos no seu modo de pensar.</t>
    </r>
  </si>
  <si>
    <r>
      <t xml:space="preserve"> </t>
    </r>
    <r>
      <rPr>
        <sz val="10"/>
        <color rgb="FFFF0000"/>
        <rFont val="Tahoma"/>
        <family val="2"/>
      </rPr>
      <t>{21}</t>
    </r>
    <r>
      <rPr>
        <sz val="10"/>
        <color rgb="FF000000"/>
        <rFont val="Tahoma"/>
        <family val="2"/>
      </rPr>
      <t> In the law it is written, “By men of strange languages and by the lips of strangers I will speak to this people. Not even thus will they hear me, says the Lord.”</t>
    </r>
  </si>
  <si>
    <r>
      <t xml:space="preserve"> </t>
    </r>
    <r>
      <rPr>
        <sz val="10"/>
        <color rgb="FFFF0000"/>
        <rFont val="Tahoma"/>
        <family val="2"/>
      </rPr>
      <t>{21}</t>
    </r>
    <r>
      <rPr>
        <sz val="10"/>
        <color rgb="FF000000"/>
        <rFont val="Tahoma"/>
        <family val="2"/>
      </rPr>
      <t> Nas * Escrituras Sagradas está escrito: “Por meio de pessoas que falam em línguas estranha eu falarei a este povo — diz o Senhor. — Falarei por meio de lábios estrangeiros, mas assim mesmo o meu povo não me dará atenção.”</t>
    </r>
  </si>
  <si>
    <r>
      <t xml:space="preserve"> </t>
    </r>
    <r>
      <rPr>
        <sz val="10"/>
        <color rgb="FFFF0000"/>
        <rFont val="Tahoma"/>
        <family val="2"/>
      </rPr>
      <t>{22}</t>
    </r>
    <r>
      <rPr>
        <sz val="10"/>
        <color rgb="FF000000"/>
        <rFont val="Tahoma"/>
        <family val="2"/>
      </rPr>
      <t> Therefore other languages are for a sign, not to those who believe, but to the unbelieving. Prophesying is for a sign, not to the unbelieving, but to those who believe.</t>
    </r>
  </si>
  <si>
    <r>
      <t xml:space="preserve"> </t>
    </r>
    <r>
      <rPr>
        <sz val="10"/>
        <color rgb="FFFF0000"/>
        <rFont val="Tahoma"/>
        <family val="2"/>
      </rPr>
      <t>{22}</t>
    </r>
    <r>
      <rPr>
        <sz val="10"/>
        <color rgb="FF000000"/>
        <rFont val="Tahoma"/>
        <family val="2"/>
      </rPr>
      <t> Portanto, o dom de falar em línguas estranhas é um sinal de Deus para os descrentes e não para os cristãos. Mas o dom de anunciar a mensagem de Deus é um sinal para os cristãos e não para os descrentes.</t>
    </r>
  </si>
  <si>
    <r>
      <t xml:space="preserve"> </t>
    </r>
    <r>
      <rPr>
        <sz val="10"/>
        <color rgb="FFFF0000"/>
        <rFont val="Tahoma"/>
        <family val="2"/>
      </rPr>
      <t>{23}</t>
    </r>
    <r>
      <rPr>
        <sz val="10"/>
        <color rgb="FF000000"/>
        <rFont val="Tahoma"/>
        <family val="2"/>
      </rPr>
      <t> What if therefore the whole assembly is assembled together and all speak with other languages? If unlearned or unbelieving people come in, won't they say that you are crazy?</t>
    </r>
  </si>
  <si>
    <r>
      <t xml:space="preserve"> </t>
    </r>
    <r>
      <rPr>
        <sz val="10"/>
        <color rgb="FFFF0000"/>
        <rFont val="Tahoma"/>
        <family val="2"/>
      </rPr>
      <t>{23}</t>
    </r>
    <r>
      <rPr>
        <sz val="10"/>
        <color rgb="FF000000"/>
        <rFont val="Tahoma"/>
        <family val="2"/>
      </rPr>
      <t> Imaginem que a igreja esteja reunida e todos comecem a falar em línguas estranhas. Se chegarem ali algumas pessoas simples ou descrentes, será que não vão dizer que vocês estão loucos?</t>
    </r>
  </si>
  <si>
    <r>
      <t xml:space="preserve"> </t>
    </r>
    <r>
      <rPr>
        <sz val="10"/>
        <color rgb="FFFF0000"/>
        <rFont val="Tahoma"/>
        <family val="2"/>
      </rPr>
      <t>{24}</t>
    </r>
    <r>
      <rPr>
        <sz val="10"/>
        <color rgb="FF000000"/>
        <rFont val="Tahoma"/>
        <family val="2"/>
      </rPr>
      <t> But if all prophesy, and someone unbelieving or unlearned comes in, he is reproved by all, and he is judged by all.</t>
    </r>
  </si>
  <si>
    <r>
      <t xml:space="preserve"> </t>
    </r>
    <r>
      <rPr>
        <sz val="10"/>
        <color rgb="FFFF0000"/>
        <rFont val="Tahoma"/>
        <family val="2"/>
      </rPr>
      <t>{24}</t>
    </r>
    <r>
      <rPr>
        <sz val="10"/>
        <color rgb="FF000000"/>
        <rFont val="Tahoma"/>
        <family val="2"/>
      </rPr>
      <t> Mas, se todos estiverem anunciando mensagens de Deus, e entrar ali um descrente ou alguém que seja simples, ele vai ouvir o que vocês estão dizendo e se convencer do seu pecado. E ele será julgado pelo que ouvir,</t>
    </r>
  </si>
  <si>
    <r>
      <t xml:space="preserve"> </t>
    </r>
    <r>
      <rPr>
        <sz val="10"/>
        <color rgb="FFFF0000"/>
        <rFont val="Tahoma"/>
        <family val="2"/>
      </rPr>
      <t>{25}</t>
    </r>
    <r>
      <rPr>
        <sz val="10"/>
        <color rgb="FF000000"/>
        <rFont val="Tahoma"/>
        <family val="2"/>
      </rPr>
      <t> And thus the secrets of his heart are revealed. So he will fall down on his face and worship God, declaring that God is among you indeed.</t>
    </r>
  </si>
  <si>
    <r>
      <t xml:space="preserve"> </t>
    </r>
    <r>
      <rPr>
        <sz val="10"/>
        <color rgb="FFFF0000"/>
        <rFont val="Tahoma"/>
        <family val="2"/>
      </rPr>
      <t>{25}</t>
    </r>
    <r>
      <rPr>
        <sz val="10"/>
        <color rgb="FF000000"/>
        <rFont val="Tahoma"/>
        <family val="2"/>
      </rPr>
      <t> os seus pensamentos secretos serão revelados, e ele vai se ajoelhar e adorar a Deus, dizendo: “Deus está mesmo no meio de vocês!”</t>
    </r>
  </si>
  <si>
    <r>
      <t xml:space="preserve"> </t>
    </r>
    <r>
      <rPr>
        <sz val="10"/>
        <color rgb="FFFF0000"/>
        <rFont val="Tahoma"/>
        <family val="2"/>
      </rPr>
      <t>{27}</t>
    </r>
    <r>
      <rPr>
        <sz val="10"/>
        <color rgb="FF000000"/>
        <rFont val="Tahoma"/>
        <family val="2"/>
      </rPr>
      <t> If any man speaks in another language, let it be two,</t>
    </r>
  </si>
  <si>
    <r>
      <t xml:space="preserve"> </t>
    </r>
    <r>
      <rPr>
        <sz val="10"/>
        <color rgb="FFFF0000"/>
        <rFont val="Tahoma"/>
        <family val="2"/>
      </rPr>
      <t>{27}</t>
    </r>
    <r>
      <rPr>
        <sz val="10"/>
        <color rgb="FF000000"/>
        <rFont val="Tahoma"/>
        <family val="2"/>
      </rPr>
      <t> Se algum de vocês falar em línguas estranhas, então que apenas dois ou três falem,</t>
    </r>
  </si>
  <si>
    <r>
      <t xml:space="preserve"> </t>
    </r>
    <r>
      <rPr>
        <sz val="10"/>
        <color rgb="FFFF0000"/>
        <rFont val="Tahoma"/>
        <family val="2"/>
      </rPr>
      <t>{28}</t>
    </r>
    <r>
      <rPr>
        <sz val="10"/>
        <color rgb="FF000000"/>
        <rFont val="Tahoma"/>
        <family val="2"/>
      </rPr>
      <t> But if there is no interpreter, let him keep silent in the assembly, and let him speak to himself, and to God.</t>
    </r>
  </si>
  <si>
    <r>
      <t xml:space="preserve"> </t>
    </r>
    <r>
      <rPr>
        <sz val="10"/>
        <color rgb="FFFF0000"/>
        <rFont val="Tahoma"/>
        <family val="2"/>
      </rPr>
      <t>{28}</t>
    </r>
    <r>
      <rPr>
        <sz val="10"/>
        <color rgb="FF000000"/>
        <rFont val="Tahoma"/>
        <family val="2"/>
      </rPr>
      <t> Mas, se não houver ninguém que possa interpretar, então fiquem calados e falem somente consigo mesmos e com Deus.</t>
    </r>
  </si>
  <si>
    <r>
      <t xml:space="preserve"> </t>
    </r>
    <r>
      <rPr>
        <sz val="10"/>
        <color rgb="FFFF0000"/>
        <rFont val="Tahoma"/>
        <family val="2"/>
      </rPr>
      <t>{29}</t>
    </r>
    <r>
      <rPr>
        <sz val="10"/>
        <color rgb="FF000000"/>
        <rFont val="Tahoma"/>
        <family val="2"/>
      </rPr>
      <t> Let the prophets speak, two or three, and let the others discern.</t>
    </r>
  </si>
  <si>
    <r>
      <t xml:space="preserve"> </t>
    </r>
    <r>
      <rPr>
        <sz val="10"/>
        <color rgb="FFFF0000"/>
        <rFont val="Tahoma"/>
        <family val="2"/>
      </rPr>
      <t>{29}</t>
    </r>
    <r>
      <rPr>
        <sz val="10"/>
        <color rgb="FF000000"/>
        <rFont val="Tahoma"/>
        <family val="2"/>
      </rPr>
      <t> No caso de dois ou três receberem a mensagem de Deus, estes devem falar, e os outros que pensem bem no que eles estão dizendo.</t>
    </r>
  </si>
  <si>
    <r>
      <t xml:space="preserve"> </t>
    </r>
    <r>
      <rPr>
        <sz val="10"/>
        <color rgb="FFFF0000"/>
        <rFont val="Tahoma"/>
        <family val="2"/>
      </rPr>
      <t>{30}</t>
    </r>
    <r>
      <rPr>
        <sz val="10"/>
        <color rgb="FF000000"/>
        <rFont val="Tahoma"/>
        <family val="2"/>
      </rPr>
      <t> But if a revelation is made to another sitting by, let the first keep silent.</t>
    </r>
  </si>
  <si>
    <r>
      <t xml:space="preserve"> </t>
    </r>
    <r>
      <rPr>
        <sz val="10"/>
        <color rgb="FFFF0000"/>
        <rFont val="Tahoma"/>
        <family val="2"/>
      </rPr>
      <t>{30}</t>
    </r>
    <r>
      <rPr>
        <sz val="10"/>
        <color rgb="FF000000"/>
        <rFont val="Tahoma"/>
        <family val="2"/>
      </rPr>
      <t> Se uma outra pessoa que estiver ali sentada receber a mensagem de Deus, quem estiver falando deve se calar.</t>
    </r>
  </si>
  <si>
    <r>
      <t xml:space="preserve"> </t>
    </r>
    <r>
      <rPr>
        <sz val="10"/>
        <color rgb="FFFF0000"/>
        <rFont val="Tahoma"/>
        <family val="2"/>
      </rPr>
      <t>{31}</t>
    </r>
    <r>
      <rPr>
        <sz val="10"/>
        <color rgb="FF000000"/>
        <rFont val="Tahoma"/>
        <family val="2"/>
      </rPr>
      <t> For you all can prophesy one by one, that all may learn, and all may be exhorted.</t>
    </r>
  </si>
  <si>
    <r>
      <t xml:space="preserve"> </t>
    </r>
    <r>
      <rPr>
        <sz val="10"/>
        <color rgb="FFFF0000"/>
        <rFont val="Tahoma"/>
        <family val="2"/>
      </rPr>
      <t>{31}</t>
    </r>
    <r>
      <rPr>
        <sz val="10"/>
        <color rgb="FF000000"/>
        <rFont val="Tahoma"/>
        <family val="2"/>
      </rPr>
      <t> Vocês todos podem anunciar a mensagem de Deus, um de cada vez, para que todos aprendam e fiquem animados.</t>
    </r>
  </si>
  <si>
    <r>
      <t xml:space="preserve"> </t>
    </r>
    <r>
      <rPr>
        <sz val="10"/>
        <color rgb="FFFF0000"/>
        <rFont val="Tahoma"/>
        <family val="2"/>
      </rPr>
      <t>{32}</t>
    </r>
    <r>
      <rPr>
        <sz val="10"/>
        <color rgb="FF000000"/>
        <rFont val="Tahoma"/>
        <family val="2"/>
      </rPr>
      <t> The spirits of the prophets are subject to the prophets,</t>
    </r>
  </si>
  <si>
    <r>
      <t xml:space="preserve"> </t>
    </r>
    <r>
      <rPr>
        <sz val="10"/>
        <color rgb="FFFF0000"/>
        <rFont val="Tahoma"/>
        <family val="2"/>
      </rPr>
      <t>{32}</t>
    </r>
    <r>
      <rPr>
        <sz val="10"/>
        <color rgb="FF000000"/>
        <rFont val="Tahoma"/>
        <family val="2"/>
      </rPr>
      <t> Quem fala deve controlar o * dom de anunciar a mensagem de Deus,</t>
    </r>
  </si>
  <si>
    <r>
      <t xml:space="preserve"> </t>
    </r>
    <r>
      <rPr>
        <sz val="10"/>
        <color rgb="FFFF0000"/>
        <rFont val="Tahoma"/>
        <family val="2"/>
      </rPr>
      <t>{33}</t>
    </r>
    <r>
      <rPr>
        <sz val="10"/>
        <color rgb="FF000000"/>
        <rFont val="Tahoma"/>
        <family val="2"/>
      </rPr>
      <t> God is not the author of confusion, but of peace, as in all the assemblies of the saints.</t>
    </r>
  </si>
  <si>
    <r>
      <t xml:space="preserve"> </t>
    </r>
    <r>
      <rPr>
        <sz val="10"/>
        <color rgb="FFFF0000"/>
        <rFont val="Tahoma"/>
        <family val="2"/>
      </rPr>
      <t>{33}</t>
    </r>
    <r>
      <rPr>
        <sz val="10"/>
        <color rgb="FF000000"/>
        <rFont val="Tahoma"/>
        <family val="2"/>
      </rPr>
      <t> Deus não quer que nós vivamos em desordem e sim em paz, como em todas as igrejas do povo de Deus.</t>
    </r>
  </si>
  <si>
    <r>
      <t xml:space="preserve"> </t>
    </r>
    <r>
      <rPr>
        <sz val="10"/>
        <color rgb="FFFF0000"/>
        <rFont val="Tahoma"/>
        <family val="2"/>
      </rPr>
      <t>{34}</t>
    </r>
    <r>
      <rPr>
        <sz val="10"/>
        <color rgb="FF000000"/>
        <rFont val="Tahoma"/>
        <family val="2"/>
      </rPr>
      <t> Let your wives keep silent in the assemblies, for it has not been permitted for them to speak; but let them be in subjection, as the law also says.</t>
    </r>
  </si>
  <si>
    <r>
      <t xml:space="preserve"> </t>
    </r>
    <r>
      <rPr>
        <sz val="10"/>
        <color rgb="FFFF0000"/>
        <rFont val="Tahoma"/>
        <family val="2"/>
      </rPr>
      <t>{34}</t>
    </r>
    <r>
      <rPr>
        <sz val="10"/>
        <color rgb="FF000000"/>
        <rFont val="Tahoma"/>
        <family val="2"/>
      </rPr>
      <t> As mulheres devem ficar caladas nas reuniões de adoração. Elas não têm permissão para falar. Como diz a * Lei, elas não devem ter cargos de direção.</t>
    </r>
  </si>
  <si>
    <r>
      <t xml:space="preserve"> </t>
    </r>
    <r>
      <rPr>
        <sz val="10"/>
        <color rgb="FFFF0000"/>
        <rFont val="Tahoma"/>
        <family val="2"/>
      </rPr>
      <t>{35}</t>
    </r>
    <r>
      <rPr>
        <sz val="10"/>
        <color rgb="FF000000"/>
        <rFont val="Tahoma"/>
        <family val="2"/>
      </rPr>
      <t> If they desire to learn anything, let them ask their own husbands at home, for it is shameful for a woman to chatter in the assembly.</t>
    </r>
  </si>
  <si>
    <r>
      <t xml:space="preserve"> </t>
    </r>
    <r>
      <rPr>
        <sz val="10"/>
        <color rgb="FFFF0000"/>
        <rFont val="Tahoma"/>
        <family val="2"/>
      </rPr>
      <t>{35}</t>
    </r>
    <r>
      <rPr>
        <sz val="10"/>
        <color rgb="FF000000"/>
        <rFont val="Tahoma"/>
        <family val="2"/>
      </rPr>
      <t> Se quiserem saber alguma coisa, que perguntem em casa ao marido. É vergonhoso que uma mulher fale nas reuniões da igreja.</t>
    </r>
  </si>
  <si>
    <r>
      <t xml:space="preserve"> </t>
    </r>
    <r>
      <rPr>
        <sz val="10"/>
        <color rgb="FFFF0000"/>
        <rFont val="Tahoma"/>
        <family val="2"/>
      </rPr>
      <t>{36}</t>
    </r>
    <r>
      <rPr>
        <sz val="10"/>
        <color rgb="FF000000"/>
        <rFont val="Tahoma"/>
        <family val="2"/>
      </rPr>
      <t> What? Was it from you that the word of God went out? Or did it come to you alone?</t>
    </r>
  </si>
  <si>
    <r>
      <t xml:space="preserve"> </t>
    </r>
    <r>
      <rPr>
        <sz val="10"/>
        <color rgb="FFFF0000"/>
        <rFont val="Tahoma"/>
        <family val="2"/>
      </rPr>
      <t>{36}</t>
    </r>
    <r>
      <rPr>
        <sz val="10"/>
        <color rgb="FF000000"/>
        <rFont val="Tahoma"/>
        <family val="2"/>
      </rPr>
      <t> Por acaso a mensagem de Deus veio de vocês? Ou será que veio somente para vocês?</t>
    </r>
  </si>
  <si>
    <r>
      <t xml:space="preserve"> </t>
    </r>
    <r>
      <rPr>
        <sz val="10"/>
        <color rgb="FFFF0000"/>
        <rFont val="Tahoma"/>
        <family val="2"/>
      </rPr>
      <t>{37}</t>
    </r>
    <r>
      <rPr>
        <sz val="10"/>
        <color rgb="FF000000"/>
        <rFont val="Tahoma"/>
        <family val="2"/>
      </rPr>
      <t> If any man thinks himself to be a prophet, or spiritual, let him recognize the things which I write to you, that they are the commandment of the Lord.</t>
    </r>
  </si>
  <si>
    <r>
      <t xml:space="preserve"> </t>
    </r>
    <r>
      <rPr>
        <sz val="10"/>
        <color rgb="FFFF0000"/>
        <rFont val="Tahoma"/>
        <family val="2"/>
      </rPr>
      <t>{37}</t>
    </r>
    <r>
      <rPr>
        <sz val="10"/>
        <color rgb="FF000000"/>
        <rFont val="Tahoma"/>
        <family val="2"/>
      </rPr>
      <t> Se alguém pensa que é mensageiro de Deus ou que tem algum dom espiritual, deve saber que o que estou escrevendo é mandamento do Senhor.</t>
    </r>
  </si>
  <si>
    <r>
      <t xml:space="preserve"> </t>
    </r>
    <r>
      <rPr>
        <sz val="10"/>
        <color rgb="FFFF0000"/>
        <rFont val="Tahoma"/>
        <family val="2"/>
      </rPr>
      <t>{38}</t>
    </r>
    <r>
      <rPr>
        <sz val="10"/>
        <color rgb="FF000000"/>
        <rFont val="Tahoma"/>
        <family val="2"/>
      </rPr>
      <t> But if anyone is ignorant, let him be ignorant.</t>
    </r>
  </si>
  <si>
    <r>
      <t xml:space="preserve"> </t>
    </r>
    <r>
      <rPr>
        <sz val="10"/>
        <color rgb="FFFF0000"/>
        <rFont val="Tahoma"/>
        <family val="2"/>
      </rPr>
      <t>{38}</t>
    </r>
    <r>
      <rPr>
        <sz val="10"/>
        <color rgb="FF000000"/>
        <rFont val="Tahoma"/>
        <family val="2"/>
      </rPr>
      <t> Mas, se alguém não der atenção a isso, que ninguém dê atenção a essa pessoa.</t>
    </r>
  </si>
  <si>
    <r>
      <t xml:space="preserve"> </t>
    </r>
    <r>
      <rPr>
        <sz val="10"/>
        <color rgb="FFFF0000"/>
        <rFont val="Tahoma"/>
        <family val="2"/>
      </rPr>
      <t>{39}</t>
    </r>
    <r>
      <rPr>
        <sz val="10"/>
        <color rgb="FF000000"/>
        <rFont val="Tahoma"/>
        <family val="2"/>
      </rPr>
      <t> Therefore, brothers, desire earnestly to prophesy, and don't forbid speaking with other languages.</t>
    </r>
  </si>
  <si>
    <r>
      <t xml:space="preserve"> </t>
    </r>
    <r>
      <rPr>
        <sz val="10"/>
        <color rgb="FFFF0000"/>
        <rFont val="Tahoma"/>
        <family val="2"/>
      </rPr>
      <t>{39}</t>
    </r>
    <r>
      <rPr>
        <sz val="10"/>
        <color rgb="FF000000"/>
        <rFont val="Tahoma"/>
        <family val="2"/>
      </rPr>
      <t> Assim, meus irmãos, procurem sempre anunciar a mensagem de Deus, mas não proíbam que se fale em línguas estranhas.</t>
    </r>
  </si>
  <si>
    <r>
      <t xml:space="preserve"> </t>
    </r>
    <r>
      <rPr>
        <sz val="10"/>
        <color rgb="FFFF0000"/>
        <rFont val="Tahoma"/>
        <family val="2"/>
      </rPr>
      <t>{40}</t>
    </r>
    <r>
      <rPr>
        <sz val="10"/>
        <color rgb="FF000000"/>
        <rFont val="Tahoma"/>
        <family val="2"/>
      </rPr>
      <t xml:space="preserve"> Let all things be done decently and in order. </t>
    </r>
    <r>
      <rPr>
        <sz val="10"/>
        <color rgb="FF0000FF"/>
        <rFont val="Tahoma"/>
        <family val="2"/>
      </rPr>
      <t>||| + 2 SECs |||</t>
    </r>
  </si>
  <si>
    <r>
      <t xml:space="preserve"> </t>
    </r>
    <r>
      <rPr>
        <sz val="10"/>
        <color rgb="FFFF0000"/>
        <rFont val="Tahoma"/>
        <family val="2"/>
      </rPr>
      <t>{40}</t>
    </r>
    <r>
      <rPr>
        <sz val="10"/>
        <color rgb="FF000000"/>
        <rFont val="Tahoma"/>
        <family val="2"/>
      </rPr>
      <t xml:space="preserve"> Portanto, façam tudo com decência e ordem. </t>
    </r>
    <r>
      <rPr>
        <sz val="10"/>
        <color rgb="FF0000FF"/>
        <rFont val="Tahoma"/>
        <family val="2"/>
      </rPr>
      <t>||| + 2 SECs |||</t>
    </r>
  </si>
  <si>
    <r>
      <t xml:space="preserve"> </t>
    </r>
    <r>
      <rPr>
        <sz val="10"/>
        <color rgb="FFFF0000"/>
        <rFont val="Tahoma"/>
        <family val="2"/>
      </rPr>
      <t>{2}</t>
    </r>
    <r>
      <rPr>
        <sz val="10"/>
        <color rgb="FF000000"/>
        <rFont val="Tahoma"/>
        <family val="2"/>
      </rPr>
      <t> By this gospel you are saved if you hold firmly the word which I preached to you. Otherwise, you have believed in vain.</t>
    </r>
  </si>
  <si>
    <r>
      <t xml:space="preserve"> </t>
    </r>
    <r>
      <rPr>
        <sz val="10"/>
        <color rgb="FFFF0000"/>
        <rFont val="Tahoma"/>
        <family val="2"/>
      </rPr>
      <t>{2}</t>
    </r>
    <r>
      <rPr>
        <sz val="10"/>
        <color rgb="FF000000"/>
        <rFont val="Tahoma"/>
        <family val="2"/>
      </rPr>
      <t> A mensagem que anunciei a vocês é o evangelho, por meio do qual vocês são salvos, se continuarem firmes nele. A não ser que não tenha adiantado nada vocês crerem nele.</t>
    </r>
  </si>
  <si>
    <r>
      <t xml:space="preserve"> </t>
    </r>
    <r>
      <rPr>
        <sz val="10"/>
        <color rgb="FFFF0000"/>
        <rFont val="Tahoma"/>
        <family val="2"/>
      </rPr>
      <t>{3}</t>
    </r>
    <r>
      <rPr>
        <sz val="10"/>
        <color rgb="FF000000"/>
        <rFont val="Tahoma"/>
        <family val="2"/>
      </rPr>
      <t> For I delivered to you first of all that which I also received: that Christ died for our sins according to the Scriptures,</t>
    </r>
  </si>
  <si>
    <r>
      <t xml:space="preserve"> </t>
    </r>
    <r>
      <rPr>
        <sz val="10"/>
        <color rgb="FFFF0000"/>
        <rFont val="Tahoma"/>
        <family val="2"/>
      </rPr>
      <t>{3}</t>
    </r>
    <r>
      <rPr>
        <sz val="10"/>
        <color rgb="FF000000"/>
        <rFont val="Tahoma"/>
        <family val="2"/>
      </rPr>
      <t> Eu passei para vocês o ensinamento que recebi e que é da mais alta importância: Cristo morreu pelos nossos pecados, como está escrito nas * Escrituras Sagradas;</t>
    </r>
  </si>
  <si>
    <r>
      <t xml:space="preserve"> </t>
    </r>
    <r>
      <rPr>
        <sz val="10"/>
        <color rgb="FFFF0000"/>
        <rFont val="Tahoma"/>
        <family val="2"/>
      </rPr>
      <t>{4}</t>
    </r>
    <r>
      <rPr>
        <sz val="10"/>
        <color rgb="FF000000"/>
        <rFont val="Tahoma"/>
        <family val="2"/>
      </rPr>
      <t> that he was buried, that he was raised on the third day according to the Scriptures,</t>
    </r>
  </si>
  <si>
    <r>
      <t xml:space="preserve"> </t>
    </r>
    <r>
      <rPr>
        <sz val="10"/>
        <color rgb="FFFF0000"/>
        <rFont val="Tahoma"/>
        <family val="2"/>
      </rPr>
      <t>{4}</t>
    </r>
    <r>
      <rPr>
        <sz val="10"/>
        <color rgb="FF000000"/>
        <rFont val="Tahoma"/>
        <family val="2"/>
      </rPr>
      <t> ele foi sepultado e, no terceiro dia, foi ressuscitado, como está escrito nas Escrituras;</t>
    </r>
  </si>
  <si>
    <r>
      <t xml:space="preserve"> </t>
    </r>
    <r>
      <rPr>
        <sz val="10"/>
        <color rgb="FFFF0000"/>
        <rFont val="Tahoma"/>
        <family val="2"/>
      </rPr>
      <t>{5}</t>
    </r>
    <r>
      <rPr>
        <sz val="10"/>
        <color rgb="FF000000"/>
        <rFont val="Tahoma"/>
        <family val="2"/>
      </rPr>
      <t> and that he appeared to Cephas, then to the twelve.</t>
    </r>
  </si>
  <si>
    <r>
      <t xml:space="preserve"> </t>
    </r>
    <r>
      <rPr>
        <sz val="10"/>
        <color rgb="FFFF0000"/>
        <rFont val="Tahoma"/>
        <family val="2"/>
      </rPr>
      <t>{5}</t>
    </r>
    <r>
      <rPr>
        <sz val="10"/>
        <color rgb="FF000000"/>
        <rFont val="Tahoma"/>
        <family val="2"/>
      </rPr>
      <t> e apareceu a Pedro e depois aos doze * apóstolos.</t>
    </r>
  </si>
  <si>
    <r>
      <t xml:space="preserve"> </t>
    </r>
    <r>
      <rPr>
        <sz val="10"/>
        <color rgb="FFFF0000"/>
        <rFont val="Tahoma"/>
        <family val="2"/>
      </rPr>
      <t>{6}</t>
    </r>
    <r>
      <rPr>
        <sz val="10"/>
        <color rgb="FF000000"/>
        <rFont val="Tahoma"/>
        <family val="2"/>
      </rPr>
      <t> Then he appeared to over five hundred brothers at once, most of whom remain until now, but some have also fallen asleep.</t>
    </r>
  </si>
  <si>
    <r>
      <t xml:space="preserve"> </t>
    </r>
    <r>
      <rPr>
        <sz val="10"/>
        <color rgb="FFFF0000"/>
        <rFont val="Tahoma"/>
        <family val="2"/>
      </rPr>
      <t>{6}</t>
    </r>
    <r>
      <rPr>
        <sz val="10"/>
        <color rgb="FF000000"/>
        <rFont val="Tahoma"/>
        <family val="2"/>
      </rPr>
      <t> Depois apareceu, de uma só vez, a mais de quinhentos seguidores, dos quais a maior parte ainda vive, mas alguns já morreram.</t>
    </r>
  </si>
  <si>
    <r>
      <t xml:space="preserve"> </t>
    </r>
    <r>
      <rPr>
        <sz val="10"/>
        <color rgb="FFFF0000"/>
        <rFont val="Tahoma"/>
        <family val="2"/>
      </rPr>
      <t>{7}</t>
    </r>
    <r>
      <rPr>
        <sz val="10"/>
        <color rgb="FF000000"/>
        <rFont val="Tahoma"/>
        <family val="2"/>
      </rPr>
      <t> Then he appeared to James, then to all the apostles.</t>
    </r>
  </si>
  <si>
    <r>
      <t xml:space="preserve"> </t>
    </r>
    <r>
      <rPr>
        <sz val="10"/>
        <color rgb="FFFF0000"/>
        <rFont val="Tahoma"/>
        <family val="2"/>
      </rPr>
      <t>{7}</t>
    </r>
    <r>
      <rPr>
        <sz val="10"/>
        <color rgb="FF000000"/>
        <rFont val="Tahoma"/>
        <family val="2"/>
      </rPr>
      <t> Em seguida apareceu a Tiago e, mais tarde, a todos os apóstolos.</t>
    </r>
  </si>
  <si>
    <r>
      <t xml:space="preserve"> </t>
    </r>
    <r>
      <rPr>
        <sz val="10"/>
        <color rgb="FFFF0000"/>
        <rFont val="Tahoma"/>
        <family val="2"/>
      </rPr>
      <t>{8}</t>
    </r>
    <r>
      <rPr>
        <sz val="10"/>
        <color rgb="FF000000"/>
        <rFont val="Tahoma"/>
        <family val="2"/>
      </rPr>
      <t> Last of all, as to the child born at the wrong time, he appeared to me also.</t>
    </r>
  </si>
  <si>
    <r>
      <t xml:space="preserve"> </t>
    </r>
    <r>
      <rPr>
        <sz val="10"/>
        <color rgb="FFFF0000"/>
        <rFont val="Tahoma"/>
        <family val="2"/>
      </rPr>
      <t>{8}</t>
    </r>
    <r>
      <rPr>
        <sz val="10"/>
        <color rgb="FF000000"/>
        <rFont val="Tahoma"/>
        <family val="2"/>
      </rPr>
      <t> Por último, depois de todos, ele apareceu também a mim, como para alguém nascido s fora de tempo.</t>
    </r>
  </si>
  <si>
    <r>
      <t xml:space="preserve"> </t>
    </r>
    <r>
      <rPr>
        <sz val="10"/>
        <color rgb="FFFF0000"/>
        <rFont val="Tahoma"/>
        <family val="2"/>
      </rPr>
      <t>{9}</t>
    </r>
    <r>
      <rPr>
        <sz val="10"/>
        <color rgb="FF000000"/>
        <rFont val="Tahoma"/>
        <family val="2"/>
      </rPr>
      <t> For I am the least of the apostles, who is not worthy to be called an apostle, because I persecuted the assembly of God.</t>
    </r>
  </si>
  <si>
    <r>
      <t xml:space="preserve"> </t>
    </r>
    <r>
      <rPr>
        <sz val="10"/>
        <color rgb="FFFF0000"/>
        <rFont val="Tahoma"/>
        <family val="2"/>
      </rPr>
      <t>{9}</t>
    </r>
    <r>
      <rPr>
        <sz val="10"/>
        <color rgb="FF000000"/>
        <rFont val="Tahoma"/>
        <family val="2"/>
      </rPr>
      <t> De fato, eu sou o menos importante dos apóstolos t e até nem mereço ser chamado de apóstolo, pois persegui a Igreja de Deus.</t>
    </r>
  </si>
  <si>
    <r>
      <t xml:space="preserve"> </t>
    </r>
    <r>
      <rPr>
        <sz val="10"/>
        <color rgb="FFFF0000"/>
        <rFont val="Tahoma"/>
        <family val="2"/>
      </rPr>
      <t>{10}</t>
    </r>
    <r>
      <rPr>
        <sz val="10"/>
        <color rgb="FF000000"/>
        <rFont val="Tahoma"/>
        <family val="2"/>
      </rPr>
      <t> But by the grace of God I am what I am. His grace which was bestowed on me was not futile,</t>
    </r>
  </si>
  <si>
    <r>
      <t xml:space="preserve"> </t>
    </r>
    <r>
      <rPr>
        <sz val="10"/>
        <color rgb="FFFF0000"/>
        <rFont val="Tahoma"/>
        <family val="2"/>
      </rPr>
      <t>{10}</t>
    </r>
    <r>
      <rPr>
        <sz val="10"/>
        <color rgb="FF000000"/>
        <rFont val="Tahoma"/>
        <family val="2"/>
      </rPr>
      <t> Mas pela graça de Deus sou o que sou, e a graça que ele me deu não ficou sem resultados. Pelo contrário,</t>
    </r>
  </si>
  <si>
    <r>
      <t xml:space="preserve"> </t>
    </r>
    <r>
      <rPr>
        <sz val="10"/>
        <color rgb="FFFF0000"/>
        <rFont val="Tahoma"/>
        <family val="2"/>
      </rPr>
      <t>{11}</t>
    </r>
    <r>
      <rPr>
        <sz val="10"/>
        <color rgb="FF000000"/>
        <rFont val="Tahoma"/>
        <family val="2"/>
      </rPr>
      <t> Whether then it is I or they, so we preach, and so you believed.</t>
    </r>
  </si>
  <si>
    <r>
      <t xml:space="preserve"> </t>
    </r>
    <r>
      <rPr>
        <sz val="10"/>
        <color rgb="FFFF0000"/>
        <rFont val="Tahoma"/>
        <family val="2"/>
      </rPr>
      <t>{11}</t>
    </r>
    <r>
      <rPr>
        <sz val="10"/>
        <color rgb="FF000000"/>
        <rFont val="Tahoma"/>
        <family val="2"/>
      </rPr>
      <t> Assim, não importa se a mensagem foi entregue por mim ou se foi entregue por eles; o importante é que foi isso que todos nós anunciamos, e foi nisso que vocês creram.</t>
    </r>
  </si>
  <si>
    <r>
      <t xml:space="preserve"> </t>
    </r>
    <r>
      <rPr>
        <sz val="10"/>
        <color rgb="FFFF0000"/>
        <rFont val="Tahoma"/>
        <family val="2"/>
      </rPr>
      <t>{13}</t>
    </r>
    <r>
      <rPr>
        <sz val="10"/>
        <color rgb="FF000000"/>
        <rFont val="Tahoma"/>
        <family val="2"/>
      </rPr>
      <t> But if there is no resurrection of the dead, neither has Christ been raised.</t>
    </r>
  </si>
  <si>
    <r>
      <t xml:space="preserve"> </t>
    </r>
    <r>
      <rPr>
        <sz val="10"/>
        <color rgb="FFFF0000"/>
        <rFont val="Tahoma"/>
        <family val="2"/>
      </rPr>
      <t>{13}</t>
    </r>
    <r>
      <rPr>
        <sz val="10"/>
        <color rgb="FF000000"/>
        <rFont val="Tahoma"/>
        <family val="2"/>
      </rPr>
      <t> Se não existe a ressurreição de mortos, então quer dizer que Cristo não foi ressuscitado.</t>
    </r>
  </si>
  <si>
    <r>
      <t xml:space="preserve"> </t>
    </r>
    <r>
      <rPr>
        <sz val="10"/>
        <color rgb="FFFF0000"/>
        <rFont val="Tahoma"/>
        <family val="2"/>
      </rPr>
      <t>{14}</t>
    </r>
    <r>
      <rPr>
        <sz val="10"/>
        <color rgb="FF000000"/>
        <rFont val="Tahoma"/>
        <family val="2"/>
      </rPr>
      <t> If Christ has not been raised, then our preaching is in vain, and your faith also is in vain.</t>
    </r>
  </si>
  <si>
    <r>
      <t xml:space="preserve"> </t>
    </r>
    <r>
      <rPr>
        <sz val="10"/>
        <color rgb="FFFF0000"/>
        <rFont val="Tahoma"/>
        <family val="2"/>
      </rPr>
      <t>{14}</t>
    </r>
    <r>
      <rPr>
        <sz val="10"/>
        <color rgb="FF000000"/>
        <rFont val="Tahoma"/>
        <family val="2"/>
      </rPr>
      <t> E, se Cristo não foi ressuscitado, nós não temos nada para anunciar, e vocês não têm nada para crer.</t>
    </r>
  </si>
  <si>
    <r>
      <t xml:space="preserve"> </t>
    </r>
    <r>
      <rPr>
        <sz val="10"/>
        <color rgb="FFFF0000"/>
        <rFont val="Tahoma"/>
        <family val="2"/>
      </rPr>
      <t>{15}</t>
    </r>
    <r>
      <rPr>
        <sz val="10"/>
        <color rgb="FF000000"/>
        <rFont val="Tahoma"/>
        <family val="2"/>
      </rPr>
      <t> Yes, we are found false witnesses of God, because we testified about God that he raised up Christ, whom he didn't raise up. That is, if it is so that the dead are not raised.</t>
    </r>
  </si>
  <si>
    <r>
      <t xml:space="preserve"> </t>
    </r>
    <r>
      <rPr>
        <sz val="10"/>
        <color rgb="FFFF0000"/>
        <rFont val="Tahoma"/>
        <family val="2"/>
      </rPr>
      <t>{15}</t>
    </r>
    <r>
      <rPr>
        <sz val="10"/>
        <color rgb="FF000000"/>
        <rFont val="Tahoma"/>
        <family val="2"/>
      </rPr>
      <t> E mais ainda: nesse caso estaríamos mentindo contra Deus, porque afirmamos que ele ressuscitou Cristo. Mas, se é verdade que os mortos não são ressuscitados, então Deus não ressuscitou Cristo.</t>
    </r>
  </si>
  <si>
    <r>
      <t xml:space="preserve"> </t>
    </r>
    <r>
      <rPr>
        <sz val="10"/>
        <color rgb="FFFF0000"/>
        <rFont val="Tahoma"/>
        <family val="2"/>
      </rPr>
      <t>{16}</t>
    </r>
    <r>
      <rPr>
        <sz val="10"/>
        <color rgb="FF000000"/>
        <rFont val="Tahoma"/>
        <family val="2"/>
      </rPr>
      <t> For if the dead aren't raised, neither has Christ been raised.</t>
    </r>
  </si>
  <si>
    <r>
      <t xml:space="preserve"> </t>
    </r>
    <r>
      <rPr>
        <sz val="10"/>
        <color rgb="FFFF0000"/>
        <rFont val="Tahoma"/>
        <family val="2"/>
      </rPr>
      <t>{16}</t>
    </r>
    <r>
      <rPr>
        <sz val="10"/>
        <color rgb="FF000000"/>
        <rFont val="Tahoma"/>
        <family val="2"/>
      </rPr>
      <t> Porque, se os mortos não são ressuscitados, Cristo também não foi ressuscitado.</t>
    </r>
  </si>
  <si>
    <r>
      <t xml:space="preserve"> </t>
    </r>
    <r>
      <rPr>
        <sz val="10"/>
        <color rgb="FFFF0000"/>
        <rFont val="Tahoma"/>
        <family val="2"/>
      </rPr>
      <t>{17}</t>
    </r>
    <r>
      <rPr>
        <sz val="10"/>
        <color rgb="FF000000"/>
        <rFont val="Tahoma"/>
        <family val="2"/>
      </rPr>
      <t> If Christ has not been raised, your faith is vain; you are still in your sins.</t>
    </r>
  </si>
  <si>
    <r>
      <t xml:space="preserve"> </t>
    </r>
    <r>
      <rPr>
        <sz val="10"/>
        <color rgb="FFFF0000"/>
        <rFont val="Tahoma"/>
        <family val="2"/>
      </rPr>
      <t>{17}</t>
    </r>
    <r>
      <rPr>
        <sz val="10"/>
        <color rgb="FF000000"/>
        <rFont val="Tahoma"/>
        <family val="2"/>
      </rPr>
      <t> E, se Cristo não foi ressuscitado, a fé que vocês têm é uma ilusão, e vocês continuam perdidos nos seus pecados.</t>
    </r>
  </si>
  <si>
    <r>
      <t xml:space="preserve"> </t>
    </r>
    <r>
      <rPr>
        <sz val="10"/>
        <color rgb="FFFF0000"/>
        <rFont val="Tahoma"/>
        <family val="2"/>
      </rPr>
      <t>{18}</t>
    </r>
    <r>
      <rPr>
        <sz val="10"/>
        <color rgb="FF000000"/>
        <rFont val="Tahoma"/>
        <family val="2"/>
      </rPr>
      <t> Then they also who are fallen asleep in Christ have perished.</t>
    </r>
  </si>
  <si>
    <r>
      <t xml:space="preserve"> </t>
    </r>
    <r>
      <rPr>
        <sz val="10"/>
        <color rgb="FFFF0000"/>
        <rFont val="Tahoma"/>
        <family val="2"/>
      </rPr>
      <t>{18}</t>
    </r>
    <r>
      <rPr>
        <sz val="10"/>
        <color rgb="FF000000"/>
        <rFont val="Tahoma"/>
        <family val="2"/>
      </rPr>
      <t> Se Cristo não ressuscitou, os que morreram crendo nele estão perdidos.</t>
    </r>
  </si>
  <si>
    <r>
      <t xml:space="preserve"> </t>
    </r>
    <r>
      <rPr>
        <sz val="10"/>
        <color rgb="FFFF0000"/>
        <rFont val="Tahoma"/>
        <family val="2"/>
      </rPr>
      <t>{19}</t>
    </r>
    <r>
      <rPr>
        <sz val="10"/>
        <color rgb="FF000000"/>
        <rFont val="Tahoma"/>
        <family val="2"/>
      </rPr>
      <t> If we have only hoped in Christ in this life, we are of all men most pitiable.</t>
    </r>
  </si>
  <si>
    <r>
      <t xml:space="preserve"> </t>
    </r>
    <r>
      <rPr>
        <sz val="10"/>
        <color rgb="FFFF0000"/>
        <rFont val="Tahoma"/>
        <family val="2"/>
      </rPr>
      <t>{19}</t>
    </r>
    <r>
      <rPr>
        <sz val="10"/>
        <color rgb="FF000000"/>
        <rFont val="Tahoma"/>
        <family val="2"/>
      </rPr>
      <t> Se a nossa esperança em Cristo só vale para esta vida, nós somos as pessoas mais infelizes deste mundo.</t>
    </r>
  </si>
  <si>
    <r>
      <t xml:space="preserve"> </t>
    </r>
    <r>
      <rPr>
        <sz val="10"/>
        <color rgb="FFFF0000"/>
        <rFont val="Tahoma"/>
        <family val="2"/>
      </rPr>
      <t>{20}</t>
    </r>
    <r>
      <rPr>
        <sz val="10"/>
        <color rgb="FF000000"/>
        <rFont val="Tahoma"/>
        <family val="2"/>
      </rPr>
      <t> But now Christ has been raised from the dead. He became the first fruits of those who are asleep.</t>
    </r>
  </si>
  <si>
    <r>
      <t xml:space="preserve"> </t>
    </r>
    <r>
      <rPr>
        <sz val="10"/>
        <color rgb="FFFF0000"/>
        <rFont val="Tahoma"/>
        <family val="2"/>
      </rPr>
      <t>{20}</t>
    </r>
    <r>
      <rPr>
        <sz val="10"/>
        <color rgb="FF000000"/>
        <rFont val="Tahoma"/>
        <family val="2"/>
      </rPr>
      <t> Mas a verdade é que Cristo foi ressuscitado, e isso é a garantia de que os que estão mortos também serão ressuscitados.</t>
    </r>
  </si>
  <si>
    <r>
      <t xml:space="preserve"> </t>
    </r>
    <r>
      <rPr>
        <sz val="10"/>
        <color rgb="FFFF0000"/>
        <rFont val="Tahoma"/>
        <family val="2"/>
      </rPr>
      <t>{21}</t>
    </r>
    <r>
      <rPr>
        <sz val="10"/>
        <color rgb="FF000000"/>
        <rFont val="Tahoma"/>
        <family val="2"/>
      </rPr>
      <t> For since death came by man, the resurrection of the dead also came by man.</t>
    </r>
  </si>
  <si>
    <r>
      <t xml:space="preserve"> </t>
    </r>
    <r>
      <rPr>
        <sz val="10"/>
        <color rgb="FFFF0000"/>
        <rFont val="Tahoma"/>
        <family val="2"/>
      </rPr>
      <t>{21}</t>
    </r>
    <r>
      <rPr>
        <sz val="10"/>
        <color rgb="FF000000"/>
        <rFont val="Tahoma"/>
        <family val="2"/>
      </rPr>
      <t> Porque, assim como por meio de um homem veio a morte, assim também por meio de um homem veio a ressurreição.</t>
    </r>
  </si>
  <si>
    <r>
      <t xml:space="preserve"> </t>
    </r>
    <r>
      <rPr>
        <sz val="10"/>
        <color rgb="FFFF0000"/>
        <rFont val="Tahoma"/>
        <family val="2"/>
      </rPr>
      <t>{22}</t>
    </r>
    <r>
      <rPr>
        <sz val="10"/>
        <color rgb="FF000000"/>
        <rFont val="Tahoma"/>
        <family val="2"/>
      </rPr>
      <t> For as in Adam all die, so also in Christ all will be made alive.</t>
    </r>
  </si>
  <si>
    <r>
      <t xml:space="preserve"> </t>
    </r>
    <r>
      <rPr>
        <sz val="10"/>
        <color rgb="FFFF0000"/>
        <rFont val="Tahoma"/>
        <family val="2"/>
      </rPr>
      <t>{22}</t>
    </r>
    <r>
      <rPr>
        <sz val="10"/>
        <color rgb="FF000000"/>
        <rFont val="Tahoma"/>
        <family val="2"/>
      </rPr>
      <t> Assim como, por estarem unidos com Adão, todos morrem, assim também, por estarem unidos com Cristo, todos ressuscitarão.</t>
    </r>
  </si>
  <si>
    <r>
      <t xml:space="preserve"> </t>
    </r>
    <r>
      <rPr>
        <sz val="10"/>
        <color rgb="FFFF0000"/>
        <rFont val="Tahoma"/>
        <family val="2"/>
      </rPr>
      <t>{23}</t>
    </r>
    <r>
      <rPr>
        <sz val="10"/>
        <color rgb="FF000000"/>
        <rFont val="Tahoma"/>
        <family val="2"/>
      </rPr>
      <t> But each in his own order: Christ the first fruits, then those who are Christ's, at his coming.</t>
    </r>
  </si>
  <si>
    <r>
      <t xml:space="preserve"> </t>
    </r>
    <r>
      <rPr>
        <sz val="10"/>
        <color rgb="FFFF0000"/>
        <rFont val="Tahoma"/>
        <family val="2"/>
      </rPr>
      <t>{23}</t>
    </r>
    <r>
      <rPr>
        <sz val="10"/>
        <color rgb="FF000000"/>
        <rFont val="Tahoma"/>
        <family val="2"/>
      </rPr>
      <t> Porém cada um será ressuscitado na sua vez: Cristo, o primeiro de todos; depois os que são de Cristo, quando ele vier;</t>
    </r>
  </si>
  <si>
    <r>
      <t xml:space="preserve"> </t>
    </r>
    <r>
      <rPr>
        <sz val="10"/>
        <color rgb="FFFF0000"/>
        <rFont val="Tahoma"/>
        <family val="2"/>
      </rPr>
      <t>{24}</t>
    </r>
    <r>
      <rPr>
        <sz val="10"/>
        <color rgb="FF000000"/>
        <rFont val="Tahoma"/>
        <family val="2"/>
      </rPr>
      <t> Then the end comes, when he will deliver up the Kingdom to God, even the Father; when he will have abolished all rule and all authority and power.</t>
    </r>
  </si>
  <si>
    <r>
      <t xml:space="preserve"> </t>
    </r>
    <r>
      <rPr>
        <sz val="10"/>
        <color rgb="FFFF0000"/>
        <rFont val="Tahoma"/>
        <family val="2"/>
      </rPr>
      <t>{24}</t>
    </r>
    <r>
      <rPr>
        <sz val="10"/>
        <color rgb="FF000000"/>
        <rFont val="Tahoma"/>
        <family val="2"/>
      </rPr>
      <t> e então virá o fim. Cristo destruirá todos os governos espirituais, todas as autoridades e poderes u e entregará o * Reino a Deus, o Pai.</t>
    </r>
  </si>
  <si>
    <r>
      <t xml:space="preserve"> </t>
    </r>
    <r>
      <rPr>
        <sz val="10"/>
        <color rgb="FFFF0000"/>
        <rFont val="Tahoma"/>
        <family val="2"/>
      </rPr>
      <t>{25}</t>
    </r>
    <r>
      <rPr>
        <sz val="10"/>
        <color rgb="FF000000"/>
        <rFont val="Tahoma"/>
        <family val="2"/>
      </rPr>
      <t xml:space="preserve"> For he must reign until he has put all his enemies under his feet. </t>
    </r>
    <r>
      <rPr>
        <sz val="10"/>
        <color rgb="FFFF0000"/>
        <rFont val="Tahoma"/>
        <family val="2"/>
      </rPr>
      <t>{26}</t>
    </r>
    <r>
      <rPr>
        <sz val="10"/>
        <color rgb="FF000000"/>
        <rFont val="Tahoma"/>
        <family val="2"/>
      </rPr>
      <t> The last enemy that will be abolished is death.</t>
    </r>
  </si>
  <si>
    <r>
      <t xml:space="preserve"> </t>
    </r>
    <r>
      <rPr>
        <sz val="10"/>
        <color rgb="FFFF0000"/>
        <rFont val="Tahoma"/>
        <family val="2"/>
      </rPr>
      <t>{25}</t>
    </r>
    <r>
      <rPr>
        <sz val="10"/>
        <color rgb="FF000000"/>
        <rFont val="Tahoma"/>
        <family val="2"/>
      </rPr>
      <t xml:space="preserve"> Pois Cristo tem de reinar até que Deus faça com que ele domine todos os inimigos. </t>
    </r>
    <r>
      <rPr>
        <sz val="10"/>
        <color rgb="FFFF0000"/>
        <rFont val="Tahoma"/>
        <family val="2"/>
      </rPr>
      <t>{26}</t>
    </r>
    <r>
      <rPr>
        <sz val="10"/>
        <color rgb="FF000000"/>
        <rFont val="Tahoma"/>
        <family val="2"/>
      </rPr>
      <t> O último inimigo que será destruído é a morte.</t>
    </r>
  </si>
  <si>
    <r>
      <t xml:space="preserve"> </t>
    </r>
    <r>
      <rPr>
        <sz val="10"/>
        <color rgb="FFFF0000"/>
        <rFont val="Tahoma"/>
        <family val="2"/>
      </rPr>
      <t>{27}</t>
    </r>
    <r>
      <rPr>
        <sz val="10"/>
        <color rgb="FF000000"/>
        <rFont val="Tahoma"/>
        <family val="2"/>
      </rPr>
      <t> For, “He put all things in subjection under his feet.” But when he says, “All things are put in subjection,” it is evident that he is excepted who subjected all things to him.</t>
    </r>
  </si>
  <si>
    <r>
      <t xml:space="preserve"> </t>
    </r>
    <r>
      <rPr>
        <sz val="10"/>
        <color rgb="FFFF0000"/>
        <rFont val="Tahoma"/>
        <family val="2"/>
      </rPr>
      <t>{27}</t>
    </r>
    <r>
      <rPr>
        <sz val="10"/>
        <color rgb="FF000000"/>
        <rFont val="Tahoma"/>
        <family val="2"/>
      </rPr>
      <t> As Escrituras Sagradas dizem: “Deus pôs todas as coisas debaixo do domínio dele.” É claro que dentro das palavras “todas as coisas” não está o próprio Deus, que põe tudo debaixo do domínio de Cristo</t>
    </r>
  </si>
  <si>
    <r>
      <t xml:space="preserve"> </t>
    </r>
    <r>
      <rPr>
        <sz val="10"/>
        <color rgb="FFFF0000"/>
        <rFont val="Tahoma"/>
        <family val="2"/>
      </rPr>
      <t>{28}</t>
    </r>
    <r>
      <rPr>
        <sz val="10"/>
        <color rgb="FF000000"/>
        <rFont val="Tahoma"/>
        <family val="2"/>
      </rPr>
      <t> When all things have been subjected to him, then the Son will also himself be subjected to him who subjected all things to him. That God may be all in all.</t>
    </r>
  </si>
  <si>
    <r>
      <t xml:space="preserve"> </t>
    </r>
    <r>
      <rPr>
        <sz val="10"/>
        <color rgb="FFFF0000"/>
        <rFont val="Tahoma"/>
        <family val="2"/>
      </rPr>
      <t>{28}</t>
    </r>
    <r>
      <rPr>
        <sz val="10"/>
        <color rgb="FF000000"/>
        <rFont val="Tahoma"/>
        <family val="2"/>
      </rPr>
      <t> Mas, quando tudo for dominado por Cristo, então o próprio Cristo, que é o Filho, se colocará debaixo do domínio de Deus, que pôs todas as coisas debaixo do domínio dele. Então Deus reinará completamente sobre tudo.</t>
    </r>
  </si>
  <si>
    <r>
      <t xml:space="preserve"> </t>
    </r>
    <r>
      <rPr>
        <sz val="10"/>
        <color rgb="FFFF0000"/>
        <rFont val="Tahoma"/>
        <family val="2"/>
      </rPr>
      <t>{29}</t>
    </r>
    <r>
      <rPr>
        <sz val="10"/>
        <color rgb="FF000000"/>
        <rFont val="Tahoma"/>
        <family val="2"/>
      </rPr>
      <t> Or else what will they do who are baptized for the dead? If the dead aren't raised at all, why then are they baptized for the dead?</t>
    </r>
  </si>
  <si>
    <r>
      <t xml:space="preserve"> </t>
    </r>
    <r>
      <rPr>
        <sz val="10"/>
        <color rgb="FFFF0000"/>
        <rFont val="Tahoma"/>
        <family val="2"/>
      </rPr>
      <t>{29}</t>
    </r>
    <r>
      <rPr>
        <sz val="10"/>
        <color rgb="FF000000"/>
        <rFont val="Tahoma"/>
        <family val="2"/>
      </rPr>
      <t> Pensem agora nas pessoas que são batizadas em favor dos mortos v: o que é que elas esperam conseguir? Se os mortos não são ressuscitados, por que é que essas pessoas se batizam em favor deles?</t>
    </r>
  </si>
  <si>
    <r>
      <t xml:space="preserve"> </t>
    </r>
    <r>
      <rPr>
        <sz val="10"/>
        <color rgb="FFFF0000"/>
        <rFont val="Tahoma"/>
        <family val="2"/>
      </rPr>
      <t>{30}</t>
    </r>
    <r>
      <rPr>
        <sz val="10"/>
        <color rgb="FF000000"/>
        <rFont val="Tahoma"/>
        <family val="2"/>
      </rPr>
      <t> Why do we also stand in jeopardy every hour?</t>
    </r>
  </si>
  <si>
    <r>
      <t xml:space="preserve"> </t>
    </r>
    <r>
      <rPr>
        <sz val="10"/>
        <color rgb="FFFF0000"/>
        <rFont val="Tahoma"/>
        <family val="2"/>
      </rPr>
      <t>{30}</t>
    </r>
    <r>
      <rPr>
        <sz val="10"/>
        <color rgb="FF000000"/>
        <rFont val="Tahoma"/>
        <family val="2"/>
      </rPr>
      <t> E, quanto a nós, por que é que nos colocamos em perigo a toda hora?</t>
    </r>
  </si>
  <si>
    <r>
      <t xml:space="preserve"> </t>
    </r>
    <r>
      <rPr>
        <sz val="10"/>
        <color rgb="FFFF0000"/>
        <rFont val="Tahoma"/>
        <family val="2"/>
      </rPr>
      <t>{31}</t>
    </r>
    <r>
      <rPr>
        <sz val="10"/>
        <color rgb="FF000000"/>
        <rFont val="Tahoma"/>
        <family val="2"/>
      </rPr>
      <t> I affirm, by the boasting in you which I have in Christ Jesus our Lord, I die daily.</t>
    </r>
  </si>
  <si>
    <r>
      <t xml:space="preserve"> </t>
    </r>
    <r>
      <rPr>
        <sz val="10"/>
        <color rgb="FFFF0000"/>
        <rFont val="Tahoma"/>
        <family val="2"/>
      </rPr>
      <t>{31}</t>
    </r>
    <r>
      <rPr>
        <sz val="10"/>
        <color rgb="FF000000"/>
        <rFont val="Tahoma"/>
        <family val="2"/>
      </rPr>
      <t> Irmãos, eu enfrento a morte todos os dias. Se afirmo isso, é pelo orgulho que tenho de vocês, pois estamos todos unidos com Cristo Jesus, o nosso Senhor.</t>
    </r>
  </si>
  <si>
    <r>
      <t xml:space="preserve"> </t>
    </r>
    <r>
      <rPr>
        <sz val="10"/>
        <color rgb="FFFF0000"/>
        <rFont val="Tahoma"/>
        <family val="2"/>
      </rPr>
      <t>{32}</t>
    </r>
    <r>
      <rPr>
        <sz val="10"/>
        <color rgb="FF000000"/>
        <rFont val="Tahoma"/>
        <family val="2"/>
      </rPr>
      <t> If I fought with animals at Ephesus for human purposes, what does it profit me?</t>
    </r>
  </si>
  <si>
    <r>
      <t xml:space="preserve"> </t>
    </r>
    <r>
      <rPr>
        <sz val="10"/>
        <color rgb="FFFF0000"/>
        <rFont val="Tahoma"/>
        <family val="2"/>
      </rPr>
      <t>{32}</t>
    </r>
    <r>
      <rPr>
        <sz val="10"/>
        <color rgb="FF000000"/>
        <rFont val="Tahoma"/>
        <family val="2"/>
      </rPr>
      <t> Aqui em Éfeso eu lutei contra inimigos como se lutasse contra animais selvagens. E, se fiz isso somente por interesses humanos,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</si>
  <si>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v33}</t>
    </r>
    <r>
      <rPr>
        <sz val="10"/>
        <color rgb="FF000000"/>
        <rFont val="Tahoma"/>
        <family val="2"/>
      </rPr>
      <t xml:space="preserve"> </t>
    </r>
    <r>
      <rPr>
        <sz val="10"/>
        <color rgb="FFFF0000"/>
        <rFont val="Tahoma"/>
        <family val="2"/>
      </rPr>
      <t>{33}</t>
    </r>
    <r>
      <rPr>
        <sz val="10"/>
        <color rgb="FF000000"/>
        <rFont val="Tahoma"/>
        <family val="2"/>
      </rPr>
      <t> Don't be deceived! “Evil companionships corrupt good morals.”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</si>
  <si>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v33}</t>
    </r>
    <r>
      <rPr>
        <sz val="10"/>
        <color rgb="FF000000"/>
        <rFont val="Tahoma"/>
        <family val="2"/>
      </rPr>
      <t xml:space="preserve"> </t>
    </r>
    <r>
      <rPr>
        <sz val="10"/>
        <color rgb="FFFF0000"/>
        <rFont val="Tahoma"/>
        <family val="2"/>
      </rPr>
      <t>{33}</t>
    </r>
    <r>
      <rPr>
        <sz val="10"/>
        <color rgb="FF000000"/>
        <rFont val="Tahoma"/>
        <family val="2"/>
      </rPr>
      <t> Não se enganem: “As más companhias estragam os bons costumes.”</t>
    </r>
  </si>
  <si>
    <r>
      <t xml:space="preserve"> </t>
    </r>
    <r>
      <rPr>
        <sz val="10"/>
        <color rgb="FFFF0000"/>
        <rFont val="Tahoma"/>
        <family val="2"/>
      </rPr>
      <t>{34}</t>
    </r>
    <r>
      <rPr>
        <sz val="10"/>
        <color rgb="FF000000"/>
        <rFont val="Tahoma"/>
        <family val="2"/>
      </rPr>
      <t> Wake up righteously, and don't sin, for some have no knowledge of God. I say this to your shame.</t>
    </r>
  </si>
  <si>
    <r>
      <t xml:space="preserve"> </t>
    </r>
    <r>
      <rPr>
        <sz val="10"/>
        <color rgb="FFFF0000"/>
        <rFont val="Tahoma"/>
        <family val="2"/>
      </rPr>
      <t>{34}</t>
    </r>
    <r>
      <rPr>
        <sz val="10"/>
        <color rgb="FF000000"/>
        <rFont val="Tahoma"/>
        <family val="2"/>
      </rPr>
      <t> Comecem de novo a viver uma vida séria e direita e parem de pecar. Para fazer com que vocês fiquem envergonhados, eu digo o seguinte: alguns de vocês não conhecem a Deus.</t>
    </r>
  </si>
  <si>
    <r>
      <t xml:space="preserve"> </t>
    </r>
    <r>
      <rPr>
        <sz val="10"/>
        <color rgb="FFFF0000"/>
        <rFont val="Tahoma"/>
        <family val="2"/>
      </rPr>
      <t>{36}</t>
    </r>
    <r>
      <rPr>
        <sz val="10"/>
        <color rgb="FF000000"/>
        <rFont val="Tahoma"/>
        <family val="2"/>
      </rPr>
      <t> You foolish one, that which you yourself sow is not made alive unless it dies.</t>
    </r>
  </si>
  <si>
    <r>
      <t xml:space="preserve"> </t>
    </r>
    <r>
      <rPr>
        <sz val="10"/>
        <color rgb="FFFF0000"/>
        <rFont val="Tahoma"/>
        <family val="2"/>
      </rPr>
      <t>{36}</t>
    </r>
    <r>
      <rPr>
        <sz val="10"/>
        <color rgb="FF000000"/>
        <rFont val="Tahoma"/>
        <family val="2"/>
      </rPr>
      <t> Seu tolo! Quando você semeia uma semente na terra, ela só brota se morrer.</t>
    </r>
  </si>
  <si>
    <r>
      <t xml:space="preserve"> </t>
    </r>
    <r>
      <rPr>
        <sz val="10"/>
        <color rgb="FFFF0000"/>
        <rFont val="Tahoma"/>
        <family val="2"/>
      </rPr>
      <t>{37}</t>
    </r>
    <r>
      <rPr>
        <sz val="10"/>
        <color rgb="FF000000"/>
        <rFont val="Tahoma"/>
        <family val="2"/>
      </rPr>
      <t> That which you sow, you don't sow the body that will be, but a bare grain, maybe of wheat, or of some other kind.</t>
    </r>
  </si>
  <si>
    <r>
      <t xml:space="preserve"> </t>
    </r>
    <r>
      <rPr>
        <sz val="10"/>
        <color rgb="FFFF0000"/>
        <rFont val="Tahoma"/>
        <family val="2"/>
      </rPr>
      <t>{37}</t>
    </r>
    <r>
      <rPr>
        <sz val="10"/>
        <color rgb="FF000000"/>
        <rFont val="Tahoma"/>
        <family val="2"/>
      </rPr>
      <t> E o que foi semeado é apenas uma semente, talvez um grão de trigo ou outra semente qualquer e não o corpo já formado da planta que vai crescer.</t>
    </r>
  </si>
  <si>
    <r>
      <t xml:space="preserve"> </t>
    </r>
    <r>
      <rPr>
        <sz val="10"/>
        <color rgb="FFFF0000"/>
        <rFont val="Tahoma"/>
        <family val="2"/>
      </rPr>
      <t>{38}</t>
    </r>
    <r>
      <rPr>
        <sz val="10"/>
        <color rgb="FF000000"/>
        <rFont val="Tahoma"/>
        <family val="2"/>
      </rPr>
      <t> But God gives it a body even as it pleased him, and to each seed a body of its own.</t>
    </r>
  </si>
  <si>
    <r>
      <t xml:space="preserve"> </t>
    </r>
    <r>
      <rPr>
        <sz val="10"/>
        <color rgb="FFFF0000"/>
        <rFont val="Tahoma"/>
        <family val="2"/>
      </rPr>
      <t>{38}</t>
    </r>
    <r>
      <rPr>
        <sz val="10"/>
        <color rgb="FF000000"/>
        <rFont val="Tahoma"/>
        <family val="2"/>
      </rPr>
      <t> Deus dá a essa semente o corpo que ele quer e dá a cada semente um corpo próprio.</t>
    </r>
  </si>
  <si>
    <r>
      <t xml:space="preserve"> </t>
    </r>
    <r>
      <rPr>
        <sz val="10"/>
        <color rgb="FFFF0000"/>
        <rFont val="Tahoma"/>
        <family val="2"/>
      </rPr>
      <t>{39}</t>
    </r>
    <r>
      <rPr>
        <sz val="10"/>
        <color rgb="FF000000"/>
        <rFont val="Tahoma"/>
        <family val="2"/>
      </rPr>
      <t> All flesh is not the same flesh, but there is one flesh of men, another flesh of animals, another of fish, and another of birds.</t>
    </r>
  </si>
  <si>
    <r>
      <t xml:space="preserve"> </t>
    </r>
    <r>
      <rPr>
        <sz val="10"/>
        <color rgb="FFFF0000"/>
        <rFont val="Tahoma"/>
        <family val="2"/>
      </rPr>
      <t>{39}</t>
    </r>
    <r>
      <rPr>
        <sz val="10"/>
        <color rgb="FF000000"/>
        <rFont val="Tahoma"/>
        <family val="2"/>
      </rPr>
      <t> E a carne dos seres vivos não é toda do mesmo tipo. Os seres humanos têm um tipo de carne; os animais, outro; os pássaros, outro; e os peixes, ainda outro.</t>
    </r>
  </si>
  <si>
    <r>
      <t xml:space="preserve"> </t>
    </r>
    <r>
      <rPr>
        <sz val="10"/>
        <color rgb="FFFF0000"/>
        <rFont val="Tahoma"/>
        <family val="2"/>
      </rPr>
      <t>{40}</t>
    </r>
    <r>
      <rPr>
        <sz val="10"/>
        <color rgb="FF000000"/>
        <rFont val="Tahoma"/>
        <family val="2"/>
      </rPr>
      <t> There are also celestial bodies, and terrestrial bodies; but the glory of the celestial differs from that of the terrestrial.</t>
    </r>
  </si>
  <si>
    <r>
      <t xml:space="preserve"> </t>
    </r>
    <r>
      <rPr>
        <sz val="10"/>
        <color rgb="FFFF0000"/>
        <rFont val="Tahoma"/>
        <family val="2"/>
      </rPr>
      <t>{40}</t>
    </r>
    <r>
      <rPr>
        <sz val="10"/>
        <color rgb="FF000000"/>
        <rFont val="Tahoma"/>
        <family val="2"/>
      </rPr>
      <t> Há também corpos do céu e corpos da terra. Existe um tipo de beleza que pertence aos corpos celestes, e há outro que pertence aos corpos terrestres.</t>
    </r>
  </si>
  <si>
    <r>
      <t xml:space="preserve"> </t>
    </r>
    <r>
      <rPr>
        <sz val="10"/>
        <color rgb="FFFF0000"/>
        <rFont val="Tahoma"/>
        <family val="2"/>
      </rPr>
      <t>{41}</t>
    </r>
    <r>
      <rPr>
        <sz val="10"/>
        <color rgb="FF000000"/>
        <rFont val="Tahoma"/>
        <family val="2"/>
      </rPr>
      <t> There is one glory of the sun, another glory of the moon, and another glory of the stars; for one star differs from another star in glory.</t>
    </r>
  </si>
  <si>
    <r>
      <t xml:space="preserve"> </t>
    </r>
    <r>
      <rPr>
        <sz val="10"/>
        <color rgb="FFFF0000"/>
        <rFont val="Tahoma"/>
        <family val="2"/>
      </rPr>
      <t>{41}</t>
    </r>
    <r>
      <rPr>
        <sz val="10"/>
        <color rgb="FF000000"/>
        <rFont val="Tahoma"/>
        <family val="2"/>
      </rPr>
      <t> O sol tem o seu próprio brilho; a lua, outro brilho; e as estrelas têm um brilho diferente. E mesmo as estrelas têm diferentes tipos de brilho.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</si>
  <si>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v42}</t>
    </r>
    <r>
      <rPr>
        <sz val="10"/>
        <color rgb="FF000000"/>
        <rFont val="Tahoma"/>
        <family val="2"/>
      </rPr>
      <t xml:space="preserve"> </t>
    </r>
    <r>
      <rPr>
        <sz val="10"/>
        <color rgb="FFFF0000"/>
        <rFont val="Tahoma"/>
        <family val="2"/>
      </rPr>
      <t>{42}</t>
    </r>
    <r>
      <rPr>
        <sz val="10"/>
        <color rgb="FF000000"/>
        <rFont val="Tahoma"/>
        <family val="2"/>
      </rPr>
      <t> So also is the resurrection of the dead. It is sown in corruption; it is raised in incorruption.</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</si>
  <si>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v42}</t>
    </r>
    <r>
      <rPr>
        <sz val="10"/>
        <color rgb="FF000000"/>
        <rFont val="Tahoma"/>
        <family val="2"/>
      </rPr>
      <t xml:space="preserve"> </t>
    </r>
    <r>
      <rPr>
        <sz val="10"/>
        <color rgb="FFFF0000"/>
        <rFont val="Tahoma"/>
        <family val="2"/>
      </rPr>
      <t>{42}</t>
    </r>
    <r>
      <rPr>
        <sz val="10"/>
        <color rgb="FF000000"/>
        <rFont val="Tahoma"/>
        <family val="2"/>
      </rPr>
      <t> Pois será assim quando os mortos ressuscitarem. Quando o corpo é sepultado, é um corpo mortal; mas, quando for ressuscitado, será imortal.</t>
    </r>
  </si>
  <si>
    <r>
      <t xml:space="preserve"> </t>
    </r>
    <r>
      <rPr>
        <sz val="10"/>
        <color rgb="FFFF0000"/>
        <rFont val="Tahoma"/>
        <family val="2"/>
      </rPr>
      <t>{43}</t>
    </r>
    <r>
      <rPr>
        <sz val="10"/>
        <color rgb="FF000000"/>
        <rFont val="Tahoma"/>
        <family val="2"/>
      </rPr>
      <t> It is sown in dishonor; it is raised in glory. It is sown in weakness; it is raised in power.</t>
    </r>
  </si>
  <si>
    <r>
      <t xml:space="preserve"> </t>
    </r>
    <r>
      <rPr>
        <sz val="10"/>
        <color rgb="FFFF0000"/>
        <rFont val="Tahoma"/>
        <family val="2"/>
      </rPr>
      <t>{43}</t>
    </r>
    <r>
      <rPr>
        <sz val="10"/>
        <color rgb="FF000000"/>
        <rFont val="Tahoma"/>
        <family val="2"/>
      </rPr>
      <t> Quando ele é sepultado, é feio e fraco; mas, quando for ressuscitado, será bonito e forte.</t>
    </r>
  </si>
  <si>
    <r>
      <t xml:space="preserve"> </t>
    </r>
    <r>
      <rPr>
        <sz val="10"/>
        <color rgb="FFFF0000"/>
        <rFont val="Tahoma"/>
        <family val="2"/>
      </rPr>
      <t>{44}</t>
    </r>
    <r>
      <rPr>
        <sz val="10"/>
        <color rgb="FF000000"/>
        <rFont val="Tahoma"/>
        <family val="2"/>
      </rPr>
      <t xml:space="preserve"> It is sown a natural body; it is raised a spiritual body. There is a natural body and there is also a spiritual body. </t>
    </r>
  </si>
  <si>
    <r>
      <t xml:space="preserve"> </t>
    </r>
    <r>
      <rPr>
        <sz val="10"/>
        <color rgb="FFFF0000"/>
        <rFont val="Tahoma"/>
        <family val="2"/>
      </rPr>
      <t>{44}</t>
    </r>
    <r>
      <rPr>
        <sz val="10"/>
        <color rgb="FF000000"/>
        <rFont val="Tahoma"/>
        <family val="2"/>
      </rPr>
      <t xml:space="preserve"> Quando é sepultado, é um corpo material; mas, quando for ressuscitado, será um corpo espiritual. É claro que, se existe um corpo material, então tem de haver também um corpo espiritual. </t>
    </r>
  </si>
  <si>
    <r>
      <t xml:space="preserve"> </t>
    </r>
    <r>
      <rPr>
        <sz val="10"/>
        <color rgb="FFFF0000"/>
        <rFont val="Tahoma"/>
        <family val="2"/>
      </rPr>
      <t>{45}</t>
    </r>
    <r>
      <rPr>
        <sz val="10"/>
        <color rgb="FF000000"/>
        <rFont val="Tahoma"/>
        <family val="2"/>
      </rPr>
      <t> So also it is written, “The first man, Adam, became a living soul.” The last Adam became a life-giving spirit.</t>
    </r>
  </si>
  <si>
    <r>
      <t xml:space="preserve"> </t>
    </r>
    <r>
      <rPr>
        <sz val="10"/>
        <color rgb="FFFF0000"/>
        <rFont val="Tahoma"/>
        <family val="2"/>
      </rPr>
      <t>{45}</t>
    </r>
    <r>
      <rPr>
        <sz val="10"/>
        <color rgb="FF000000"/>
        <rFont val="Tahoma"/>
        <family val="2"/>
      </rPr>
      <t> Porque as * Escrituras Sagradas dizem: “Adão, o primeiro homem, foi criado como ser vivo.” Mas o último Adão, Jesus Cristo, é o Espírito que dá vida.</t>
    </r>
  </si>
  <si>
    <r>
      <t xml:space="preserve"> </t>
    </r>
    <r>
      <rPr>
        <sz val="10"/>
        <color rgb="FFFF0000"/>
        <rFont val="Tahoma"/>
        <family val="2"/>
      </rPr>
      <t>{46}</t>
    </r>
    <r>
      <rPr>
        <sz val="10"/>
        <color rgb="FF000000"/>
        <rFont val="Tahoma"/>
        <family val="2"/>
      </rPr>
      <t> However that which is spiritual isn't first, but that which is natural, then that which is spiritual.</t>
    </r>
  </si>
  <si>
    <r>
      <t xml:space="preserve"> </t>
    </r>
    <r>
      <rPr>
        <sz val="10"/>
        <color rgb="FFFF0000"/>
        <rFont val="Tahoma"/>
        <family val="2"/>
      </rPr>
      <t>{46}</t>
    </r>
    <r>
      <rPr>
        <sz val="10"/>
        <color rgb="FF000000"/>
        <rFont val="Tahoma"/>
        <family val="2"/>
      </rPr>
      <t> Não é o espiritual que vem primeiro, mas sim o material; depois é que vem o espiritual.</t>
    </r>
  </si>
  <si>
    <r>
      <t xml:space="preserve"> </t>
    </r>
    <r>
      <rPr>
        <sz val="10"/>
        <color rgb="FFFF0000"/>
        <rFont val="Tahoma"/>
        <family val="2"/>
      </rPr>
      <t>{47}</t>
    </r>
    <r>
      <rPr>
        <sz val="10"/>
        <color rgb="FF000000"/>
        <rFont val="Tahoma"/>
        <family val="2"/>
      </rPr>
      <t> The first man is of the earth, made of dust. The second man is the Lord from heaven.</t>
    </r>
  </si>
  <si>
    <r>
      <t xml:space="preserve"> </t>
    </r>
    <r>
      <rPr>
        <sz val="10"/>
        <color rgb="FFFF0000"/>
        <rFont val="Tahoma"/>
        <family val="2"/>
      </rPr>
      <t>{47}</t>
    </r>
    <r>
      <rPr>
        <sz val="10"/>
        <color rgb="FF000000"/>
        <rFont val="Tahoma"/>
        <family val="2"/>
      </rPr>
      <t> O primeiro homem foi feito do pó da terra; o segundo veio do céu.</t>
    </r>
  </si>
  <si>
    <r>
      <t xml:space="preserve"> </t>
    </r>
    <r>
      <rPr>
        <sz val="10"/>
        <color rgb="FFFF0000"/>
        <rFont val="Tahoma"/>
        <family val="2"/>
      </rPr>
      <t>{48}</t>
    </r>
    <r>
      <rPr>
        <sz val="10"/>
        <color rgb="FF000000"/>
        <rFont val="Tahoma"/>
        <family val="2"/>
      </rPr>
      <t> As is the one made of dust, such are those who are also made of dust; and as is the heavenly, such are they also that are heavenly.</t>
    </r>
  </si>
  <si>
    <r>
      <t xml:space="preserve"> </t>
    </r>
    <r>
      <rPr>
        <sz val="10"/>
        <color rgb="FFFF0000"/>
        <rFont val="Tahoma"/>
        <family val="2"/>
      </rPr>
      <t>{48}</t>
    </r>
    <r>
      <rPr>
        <sz val="10"/>
        <color rgb="FF000000"/>
        <rFont val="Tahoma"/>
        <family val="2"/>
      </rPr>
      <t> Os que pertencem à terra são como aquele que foi feito do pó da terra; os que pertencem ao céu são como aquele que veio do céu.</t>
    </r>
  </si>
  <si>
    <r>
      <t xml:space="preserve"> </t>
    </r>
    <r>
      <rPr>
        <sz val="10"/>
        <color rgb="FFFF0000"/>
        <rFont val="Tahoma"/>
        <family val="2"/>
      </rPr>
      <t>{49}</t>
    </r>
    <r>
      <rPr>
        <sz val="10"/>
        <color rgb="FF000000"/>
        <rFont val="Tahoma"/>
        <family val="2"/>
      </rPr>
      <t> As we have borne the image of those made of dust, let's also bear the image of the heavenly.</t>
    </r>
  </si>
  <si>
    <r>
      <t xml:space="preserve"> </t>
    </r>
    <r>
      <rPr>
        <sz val="10"/>
        <color rgb="FFFF0000"/>
        <rFont val="Tahoma"/>
        <family val="2"/>
      </rPr>
      <t>{49}</t>
    </r>
    <r>
      <rPr>
        <sz val="10"/>
        <color rgb="FF000000"/>
        <rFont val="Tahoma"/>
        <family val="2"/>
      </rPr>
      <t> Assim como somos parecidos com o homem feito do pó da terra, assim também seremos parecidos com o Homem do céu.</t>
    </r>
  </si>
  <si>
    <r>
      <t xml:space="preserve"> </t>
    </r>
    <r>
      <rPr>
        <sz val="10"/>
        <color rgb="FFFF0000"/>
        <rFont val="Tahoma"/>
        <family val="2"/>
      </rPr>
      <t>{50}</t>
    </r>
    <r>
      <rPr>
        <sz val="10"/>
        <color rgb="FF000000"/>
        <rFont val="Tahoma"/>
        <family val="2"/>
      </rPr>
      <t> Now I say this, brothers, that flesh and blood can't inherit the Kingdom of God; neither does corruption inherit incorruption.</t>
    </r>
  </si>
  <si>
    <r>
      <t xml:space="preserve"> </t>
    </r>
    <r>
      <rPr>
        <sz val="10"/>
        <color rgb="FFFF0000"/>
        <rFont val="Tahoma"/>
        <family val="2"/>
      </rPr>
      <t>{50}</t>
    </r>
    <r>
      <rPr>
        <sz val="10"/>
        <color rgb="FF000000"/>
        <rFont val="Tahoma"/>
        <family val="2"/>
      </rPr>
      <t> Meus irmãos, o que eu quero dizer é isto: o que é feito de carne e de sangue não pode ter parte no * Reino de Deus, e o que é mortal não pode ter a imortalidade.</t>
    </r>
  </si>
  <si>
    <r>
      <t xml:space="preserve"> </t>
    </r>
    <r>
      <rPr>
        <sz val="10"/>
        <color rgb="FFFF0000"/>
        <rFont val="Tahoma"/>
        <family val="2"/>
      </rPr>
      <t>{51}</t>
    </r>
    <r>
      <rPr>
        <sz val="10"/>
        <color rgb="FF000000"/>
        <rFont val="Tahoma"/>
        <family val="2"/>
      </rPr>
      <t> Behold, I tell you a mystery. We will not all sleep, but we will all be changed,</t>
    </r>
  </si>
  <si>
    <r>
      <t xml:space="preserve"> </t>
    </r>
    <r>
      <rPr>
        <sz val="10"/>
        <color rgb="FFFF0000"/>
        <rFont val="Tahoma"/>
        <family val="2"/>
      </rPr>
      <t>{51}</t>
    </r>
    <r>
      <rPr>
        <sz val="10"/>
        <color rgb="FF000000"/>
        <rFont val="Tahoma"/>
        <family val="2"/>
      </rPr>
      <t> Escutem bem este segredo: nem todos vamos morrer x, mas todos nós vamos ser transformados, num instante,</t>
    </r>
  </si>
  <si>
    <r>
      <t xml:space="preserve"> </t>
    </r>
    <r>
      <rPr>
        <sz val="10"/>
        <color rgb="FFFF0000"/>
        <rFont val="Tahoma"/>
        <family val="2"/>
      </rPr>
      <t>{52}</t>
    </r>
    <r>
      <rPr>
        <sz val="10"/>
        <color rgb="FF000000"/>
        <rFont val="Tahoma"/>
        <family val="2"/>
      </rPr>
      <t> in a moment, in the twinkling of an eye, at the last trumpet. For the trumpet will sound, and the dead will be raised incorruptible, and we will be changed.</t>
    </r>
  </si>
  <si>
    <r>
      <t xml:space="preserve"> </t>
    </r>
    <r>
      <rPr>
        <sz val="10"/>
        <color rgb="FFFF0000"/>
        <rFont val="Tahoma"/>
        <family val="2"/>
      </rPr>
      <t>{52}</t>
    </r>
    <r>
      <rPr>
        <sz val="10"/>
        <color rgb="FF000000"/>
        <rFont val="Tahoma"/>
        <family val="2"/>
      </rPr>
      <t> num abrir e fechar de olhos, quando tocar a última trombeta. Ela tocará, os mortos serão ressuscitados como seres imortais, e todos nós seremos transformados.</t>
    </r>
  </si>
  <si>
    <r>
      <t xml:space="preserve"> </t>
    </r>
    <r>
      <rPr>
        <sz val="10"/>
        <color rgb="FFFF0000"/>
        <rFont val="Tahoma"/>
        <family val="2"/>
      </rPr>
      <t>{53}</t>
    </r>
    <r>
      <rPr>
        <sz val="10"/>
        <color rgb="FF000000"/>
        <rFont val="Tahoma"/>
        <family val="2"/>
      </rPr>
      <t> For this corruptible must put on incorruption, and this mortal must put on immortality.</t>
    </r>
  </si>
  <si>
    <r>
      <t xml:space="preserve"> </t>
    </r>
    <r>
      <rPr>
        <sz val="10"/>
        <color rgb="FFFF0000"/>
        <rFont val="Tahoma"/>
        <family val="2"/>
      </rPr>
      <t>{53}</t>
    </r>
    <r>
      <rPr>
        <sz val="10"/>
        <color rgb="FF000000"/>
        <rFont val="Tahoma"/>
        <family val="2"/>
      </rPr>
      <t> Pois este corpo mortal precisa se vestir com o que é imortal; este corpo que vai morrer precisa se vestir com o que não pode morrer.</t>
    </r>
  </si>
  <si>
    <r>
      <t xml:space="preserve"> </t>
    </r>
    <r>
      <rPr>
        <sz val="10"/>
        <color rgb="FFFF0000"/>
        <rFont val="Tahoma"/>
        <family val="2"/>
      </rPr>
      <t>{54}</t>
    </r>
    <r>
      <rPr>
        <sz val="10"/>
        <color rgb="FF000000"/>
        <rFont val="Tahoma"/>
        <family val="2"/>
      </rPr>
      <t> But when this corruptible will have put on incorruption, and this mortal will have put on immortality, then what is written will happen: “Death is swallowed up in victory.”</t>
    </r>
  </si>
  <si>
    <r>
      <t xml:space="preserve"> </t>
    </r>
    <r>
      <rPr>
        <sz val="10"/>
        <color rgb="FFFF0000"/>
        <rFont val="Tahoma"/>
        <family val="2"/>
      </rPr>
      <t>{54}</t>
    </r>
    <r>
      <rPr>
        <sz val="10"/>
        <color rgb="FF000000"/>
        <rFont val="Tahoma"/>
        <family val="2"/>
      </rPr>
      <t> Assim, quando este corpo mortal se vestir com o que é imortal, quando este corpo que morre se vestir com o que não pode morrer, então acontecerá o que as Escrituras Sagradas dizem: “A morte está destruída! A vitória é completa!”</t>
    </r>
  </si>
  <si>
    <r>
      <t xml:space="preserve"> </t>
    </r>
    <r>
      <rPr>
        <sz val="10"/>
        <color rgb="FFFF0000"/>
        <rFont val="Tahoma"/>
        <family val="2"/>
      </rPr>
      <t>{55}</t>
    </r>
    <r>
      <rPr>
        <sz val="10"/>
        <color rgb="FF000000"/>
        <rFont val="Tahoma"/>
        <family val="2"/>
      </rPr>
      <t> “O death, where is your victory? O death where is your sting?”</t>
    </r>
  </si>
  <si>
    <r>
      <t xml:space="preserve"> </t>
    </r>
    <r>
      <rPr>
        <sz val="10"/>
        <color rgb="FFFF0000"/>
        <rFont val="Tahoma"/>
        <family val="2"/>
      </rPr>
      <t>{55}</t>
    </r>
    <r>
      <rPr>
        <sz val="10"/>
        <color rgb="FF000000"/>
        <rFont val="Tahoma"/>
        <family val="2"/>
      </rPr>
      <t> “Onde está, ó morte, a sua vitória? Onde está, ó morte, o seu poder de ferir?”</t>
    </r>
  </si>
  <si>
    <r>
      <t xml:space="preserve"> </t>
    </r>
    <r>
      <rPr>
        <sz val="10"/>
        <color rgb="FFFF0000"/>
        <rFont val="Tahoma"/>
        <family val="2"/>
      </rPr>
      <t>{56}</t>
    </r>
    <r>
      <rPr>
        <sz val="10"/>
        <color rgb="FF000000"/>
        <rFont val="Tahoma"/>
        <family val="2"/>
      </rPr>
      <t> The sting of death is sin, and the power of sin is the law.</t>
    </r>
  </si>
  <si>
    <r>
      <t xml:space="preserve"> </t>
    </r>
    <r>
      <rPr>
        <sz val="10"/>
        <color rgb="FFFF0000"/>
        <rFont val="Tahoma"/>
        <family val="2"/>
      </rPr>
      <t>{56}</t>
    </r>
    <r>
      <rPr>
        <sz val="10"/>
        <color rgb="FF000000"/>
        <rFont val="Tahoma"/>
        <family val="2"/>
      </rPr>
      <t> O que dá à morte o poder de ferir é o pecado, e o que dá ao pecado o poder de ferir é a lei.</t>
    </r>
  </si>
  <si>
    <r>
      <t xml:space="preserve"> </t>
    </r>
    <r>
      <rPr>
        <sz val="10"/>
        <color rgb="FFFF0000"/>
        <rFont val="Tahoma"/>
        <family val="2"/>
      </rPr>
      <t>{57}</t>
    </r>
    <r>
      <rPr>
        <sz val="10"/>
        <color rgb="FF000000"/>
        <rFont val="Tahoma"/>
        <family val="2"/>
      </rPr>
      <t> But thanks be to God, who gives us the victory through our Lord Jesus Christ.</t>
    </r>
  </si>
  <si>
    <r>
      <t xml:space="preserve"> </t>
    </r>
    <r>
      <rPr>
        <sz val="10"/>
        <color rgb="FFFF0000"/>
        <rFont val="Tahoma"/>
        <family val="2"/>
      </rPr>
      <t>{57}</t>
    </r>
    <r>
      <rPr>
        <sz val="10"/>
        <color rgb="FF000000"/>
        <rFont val="Tahoma"/>
        <family val="2"/>
      </rPr>
      <t> Mas agradeçamos a Deus, que nos dá a vitória por meio do nosso Senhor Jesus Cristo!</t>
    </r>
  </si>
  <si>
    <r>
      <t xml:space="preserve"> </t>
    </r>
    <r>
      <rPr>
        <sz val="10"/>
        <color rgb="FFFF0000"/>
        <rFont val="Tahoma"/>
        <family val="2"/>
      </rPr>
      <t>{58}</t>
    </r>
    <r>
      <rPr>
        <sz val="10"/>
        <color rgb="FF000000"/>
        <rFont val="Tahoma"/>
        <family val="2"/>
      </rPr>
      <t xml:space="preserve"> Therefore, my beloved brothers, be steadfast, immovable. Be always abounding in the Lord's work, because you know that your labor is not in vain in the Lord. </t>
    </r>
    <r>
      <rPr>
        <sz val="10"/>
        <color rgb="FF0000FF"/>
        <rFont val="Tahoma"/>
        <family val="2"/>
      </rPr>
      <t>||| + 2 SECs |||</t>
    </r>
  </si>
  <si>
    <r>
      <t xml:space="preserve"> </t>
    </r>
    <r>
      <rPr>
        <sz val="10"/>
        <color rgb="FFFF0000"/>
        <rFont val="Tahoma"/>
        <family val="2"/>
      </rPr>
      <t>{58}</t>
    </r>
    <r>
      <rPr>
        <sz val="10"/>
        <color rgb="FF000000"/>
        <rFont val="Tahoma"/>
        <family val="2"/>
      </rPr>
      <t xml:space="preserve"> Portanto, queridos irmãos, continuem fortes e firmes. Continuem ocupados no trabalho do Senhor, pois vocês sabem que todo o seu esforço nesse trabalho sempre traz proveito. </t>
    </r>
    <r>
      <rPr>
        <sz val="10"/>
        <color rgb="FF0000FF"/>
        <rFont val="Tahoma"/>
        <family val="2"/>
      </rPr>
      <t>||| + 2 SECs |||</t>
    </r>
  </si>
  <si>
    <r>
      <t xml:space="preserve"> </t>
    </r>
    <r>
      <rPr>
        <sz val="10"/>
        <color rgb="FFFF0000"/>
        <rFont val="Tahoma"/>
        <family val="2"/>
      </rPr>
      <t>{2}</t>
    </r>
    <r>
      <rPr>
        <sz val="10"/>
        <color rgb="FF000000"/>
        <rFont val="Tahoma"/>
        <family val="2"/>
      </rPr>
      <t> On the first day of the week, let each one of you save,</t>
    </r>
  </si>
  <si>
    <r>
      <t xml:space="preserve"> </t>
    </r>
    <r>
      <rPr>
        <sz val="10"/>
        <color rgb="FFFF0000"/>
        <rFont val="Tahoma"/>
        <family val="2"/>
      </rPr>
      <t>{2}</t>
    </r>
    <r>
      <rPr>
        <sz val="10"/>
        <color rgb="FF000000"/>
        <rFont val="Tahoma"/>
        <family val="2"/>
      </rPr>
      <t> Todos os domingos cada um de vocês separe e guarde algum dinheiro,</t>
    </r>
  </si>
  <si>
    <r>
      <t xml:space="preserve"> </t>
    </r>
    <r>
      <rPr>
        <sz val="10"/>
        <color rgb="FFFF0000"/>
        <rFont val="Tahoma"/>
        <family val="2"/>
      </rPr>
      <t>{3}</t>
    </r>
    <r>
      <rPr>
        <sz val="10"/>
        <color rgb="FF000000"/>
        <rFont val="Tahoma"/>
        <family val="2"/>
      </rPr>
      <t> When I arrive, I will send whoever you approve with letters to carry your gracious gift to Jerusalem.</t>
    </r>
  </si>
  <si>
    <r>
      <t xml:space="preserve"> </t>
    </r>
    <r>
      <rPr>
        <sz val="10"/>
        <color rgb="FFFF0000"/>
        <rFont val="Tahoma"/>
        <family val="2"/>
      </rPr>
      <t>{3}</t>
    </r>
    <r>
      <rPr>
        <sz val="10"/>
        <color rgb="FF000000"/>
        <rFont val="Tahoma"/>
        <family val="2"/>
      </rPr>
      <t> Depois que chegar, eu enviarei, com cartas de apresentação, aqueles que vocês escolherem para levarem a oferta até Jerusalém.</t>
    </r>
  </si>
  <si>
    <r>
      <t xml:space="preserve"> </t>
    </r>
    <r>
      <rPr>
        <sz val="10"/>
        <color rgb="FFFF0000"/>
        <rFont val="Tahoma"/>
        <family val="2"/>
      </rPr>
      <t>{4}</t>
    </r>
    <r>
      <rPr>
        <sz val="10"/>
        <color rgb="FF000000"/>
        <rFont val="Tahoma"/>
        <family val="2"/>
      </rPr>
      <t> If it is appropriate for me to go also, they will go with me.</t>
    </r>
  </si>
  <si>
    <r>
      <t xml:space="preserve"> </t>
    </r>
    <r>
      <rPr>
        <sz val="10"/>
        <color rgb="FFFF0000"/>
        <rFont val="Tahoma"/>
        <family val="2"/>
      </rPr>
      <t>{4}</t>
    </r>
    <r>
      <rPr>
        <sz val="10"/>
        <color rgb="FF000000"/>
        <rFont val="Tahoma"/>
        <family val="2"/>
      </rPr>
      <t> Se for conveniente que eu também vá, eles farão a viagem comigo.</t>
    </r>
  </si>
  <si>
    <r>
      <t xml:space="preserve"> </t>
    </r>
    <r>
      <rPr>
        <sz val="10"/>
        <color rgb="FFFF0000"/>
        <rFont val="Tahoma"/>
        <family val="2"/>
      </rPr>
      <t>{6}</t>
    </r>
    <r>
      <rPr>
        <sz val="10"/>
        <color rgb="FF000000"/>
        <rFont val="Tahoma"/>
        <family val="2"/>
      </rPr>
      <t> But with you it may be that I will stay, or even winter, that you may send me on my journey wherever I go.</t>
    </r>
  </si>
  <si>
    <r>
      <t xml:space="preserve"> </t>
    </r>
    <r>
      <rPr>
        <sz val="10"/>
        <color rgb="FFFF0000"/>
        <rFont val="Tahoma"/>
        <family val="2"/>
      </rPr>
      <t>{6}</t>
    </r>
    <r>
      <rPr>
        <sz val="10"/>
        <color rgb="FF000000"/>
        <rFont val="Tahoma"/>
        <family val="2"/>
      </rPr>
      <t> Pode ser que eu fique algum tempo com vocês, talvez todo o inverno, e assim vocês poderão me ajudar a continuar a minha viagem para onde quer que eu for.</t>
    </r>
  </si>
  <si>
    <r>
      <t xml:space="preserve"> </t>
    </r>
    <r>
      <rPr>
        <sz val="10"/>
        <color rgb="FFFF0000"/>
        <rFont val="Tahoma"/>
        <family val="2"/>
      </rPr>
      <t>{7}</t>
    </r>
    <r>
      <rPr>
        <sz val="10"/>
        <color rgb="FF000000"/>
        <rFont val="Tahoma"/>
        <family val="2"/>
      </rPr>
      <t> For I do not wish to see you now in passing, but I hope to stay a while with you, if the Lord permits.</t>
    </r>
  </si>
  <si>
    <r>
      <t xml:space="preserve"> </t>
    </r>
    <r>
      <rPr>
        <sz val="10"/>
        <color rgb="FFFF0000"/>
        <rFont val="Tahoma"/>
        <family val="2"/>
      </rPr>
      <t>{7}</t>
    </r>
    <r>
      <rPr>
        <sz val="10"/>
        <color rgb="FF000000"/>
        <rFont val="Tahoma"/>
        <family val="2"/>
      </rPr>
      <t> Pois eu não quero ver vocês apenas de passagem. Se o Senhor permitir, espero ficar bastante tempo com vocês.</t>
    </r>
  </si>
  <si>
    <r>
      <t xml:space="preserve"> </t>
    </r>
    <r>
      <rPr>
        <sz val="10"/>
        <color rgb="FFFF0000"/>
        <rFont val="Tahoma"/>
        <family val="2"/>
      </rPr>
      <t>{8}</t>
    </r>
    <r>
      <rPr>
        <sz val="10"/>
        <color rgb="FF000000"/>
        <rFont val="Tahoma"/>
        <family val="2"/>
      </rPr>
      <t xml:space="preserve"> But I will stay at Ephesus until Pentecost, </t>
    </r>
  </si>
  <si>
    <r>
      <t xml:space="preserve"> </t>
    </r>
    <r>
      <rPr>
        <sz val="10"/>
        <color rgb="FFFF0000"/>
        <rFont val="Tahoma"/>
        <family val="2"/>
      </rPr>
      <t>{8}</t>
    </r>
    <r>
      <rPr>
        <sz val="10"/>
        <color rgb="FF000000"/>
        <rFont val="Tahoma"/>
        <family val="2"/>
      </rPr>
      <t xml:space="preserve"> Resolvi ficar aqui em Éfeso até o dia de Pentecostes. </t>
    </r>
  </si>
  <si>
    <r>
      <t xml:space="preserve"> </t>
    </r>
    <r>
      <rPr>
        <sz val="10"/>
        <color rgb="FFFF0000"/>
        <rFont val="Tahoma"/>
        <family val="2"/>
      </rPr>
      <t>{9}</t>
    </r>
    <r>
      <rPr>
        <sz val="10"/>
        <color rgb="FF000000"/>
        <rFont val="Tahoma"/>
        <family val="2"/>
      </rPr>
      <t> for a great and effective door has opened to me, and there are many adversaries.</t>
    </r>
  </si>
  <si>
    <r>
      <t xml:space="preserve"> </t>
    </r>
    <r>
      <rPr>
        <sz val="10"/>
        <color rgb="FFFF0000"/>
        <rFont val="Tahoma"/>
        <family val="2"/>
      </rPr>
      <t>{9}</t>
    </r>
    <r>
      <rPr>
        <sz val="10"/>
        <color rgb="FF000000"/>
        <rFont val="Tahoma"/>
        <family val="2"/>
      </rPr>
      <t> Pois encontrei aqui ótimas oportunidades para um grande e proveitoso trabalho, embora muita gente esteja contra mim.</t>
    </r>
  </si>
  <si>
    <r>
      <t xml:space="preserve"> </t>
    </r>
    <r>
      <rPr>
        <sz val="10"/>
        <color rgb="FFFF0000"/>
        <rFont val="Tahoma"/>
        <family val="2"/>
      </rPr>
      <t>{10}</t>
    </r>
    <r>
      <rPr>
        <sz val="10"/>
        <color rgb="FF000000"/>
        <rFont val="Tahoma"/>
        <family val="2"/>
      </rPr>
      <t> Now if Timothy comes, see that he is with you without fear, for he does the work of the Lord, as I also do.</t>
    </r>
  </si>
  <si>
    <r>
      <t xml:space="preserve"> </t>
    </r>
    <r>
      <rPr>
        <sz val="10"/>
        <color rgb="FFFF0000"/>
        <rFont val="Tahoma"/>
        <family val="2"/>
      </rPr>
      <t>{10}</t>
    </r>
    <r>
      <rPr>
        <sz val="10"/>
        <color rgb="FF000000"/>
        <rFont val="Tahoma"/>
        <family val="2"/>
      </rPr>
      <t> Se Timóteo chegar aí, façam tudo para que ele se sinta bem entre vocês; pois, assim como eu, ele também está trabalhando para o Senhor.</t>
    </r>
  </si>
  <si>
    <r>
      <t xml:space="preserve"> </t>
    </r>
    <r>
      <rPr>
        <sz val="10"/>
        <color rgb="FFFF0000"/>
        <rFont val="Tahoma"/>
        <family val="2"/>
      </rPr>
      <t>{11}</t>
    </r>
    <r>
      <rPr>
        <sz val="10"/>
        <color rgb="FF000000"/>
        <rFont val="Tahoma"/>
        <family val="2"/>
      </rPr>
      <t> Therefore let no one despise him. But set him forward on his journey in peace, that he may come to me; for I expect him with the brothers.</t>
    </r>
  </si>
  <si>
    <r>
      <t xml:space="preserve"> </t>
    </r>
    <r>
      <rPr>
        <sz val="10"/>
        <color rgb="FFFF0000"/>
        <rFont val="Tahoma"/>
        <family val="2"/>
      </rPr>
      <t>{11}</t>
    </r>
    <r>
      <rPr>
        <sz val="10"/>
        <color rgb="FF000000"/>
        <rFont val="Tahoma"/>
        <family val="2"/>
      </rPr>
      <t> Não deixem que ninguém o despreze. Pelo contrário, vocês devem ajudá-lo a continuar a sua viagem em paz, a fim de que ele volte para cá. Pois estou esperando que ele volte junto com os outros irmãos.</t>
    </r>
  </si>
  <si>
    <r>
      <t xml:space="preserve"> </t>
    </r>
    <r>
      <rPr>
        <sz val="10"/>
        <color rgb="FFFF0000"/>
        <rFont val="Tahoma"/>
        <family val="2"/>
      </rPr>
      <t>{12}</t>
    </r>
    <r>
      <rPr>
        <sz val="10"/>
        <color rgb="FF000000"/>
        <rFont val="Tahoma"/>
        <family val="2"/>
      </rPr>
      <t> Now concerning Apollos, the brother, I strongly urged him to come to you with the brothers; and it was not at all his desire to come now; but he will come when he has an opportunity.</t>
    </r>
  </si>
  <si>
    <r>
      <t xml:space="preserve"> </t>
    </r>
    <r>
      <rPr>
        <sz val="10"/>
        <color rgb="FFFF0000"/>
        <rFont val="Tahoma"/>
        <family val="2"/>
      </rPr>
      <t>{12}</t>
    </r>
    <r>
      <rPr>
        <sz val="10"/>
        <color rgb="FF000000"/>
        <rFont val="Tahoma"/>
        <family val="2"/>
      </rPr>
      <t> Quanto ao irmão Apolo, tenho recomendado muitas vezes que vá visitar vocês com os outros irmãos, mas ele acha que não deve ir agora. Ele irá na primeira oportunidade.</t>
    </r>
  </si>
  <si>
    <r>
      <t xml:space="preserve"> </t>
    </r>
    <r>
      <rPr>
        <sz val="10"/>
        <color rgb="FFFF0000"/>
        <rFont val="Tahoma"/>
        <family val="2"/>
      </rPr>
      <t>{14}</t>
    </r>
    <r>
      <rPr>
        <sz val="10"/>
        <color rgb="FF000000"/>
        <rFont val="Tahoma"/>
        <family val="2"/>
      </rPr>
      <t> Let all that you do be done in love.</t>
    </r>
  </si>
  <si>
    <r>
      <t xml:space="preserve"> </t>
    </r>
    <r>
      <rPr>
        <sz val="10"/>
        <color rgb="FFFF0000"/>
        <rFont val="Tahoma"/>
        <family val="2"/>
      </rPr>
      <t>{14}</t>
    </r>
    <r>
      <rPr>
        <sz val="10"/>
        <color rgb="FF000000"/>
        <rFont val="Tahoma"/>
        <family val="2"/>
      </rPr>
      <t> Que tudo o que vocês fizerem seja feito com amor.</t>
    </r>
  </si>
  <si>
    <r>
      <t xml:space="preserve"> </t>
    </r>
    <r>
      <rPr>
        <sz val="10"/>
        <color rgb="FFFF0000"/>
        <rFont val="Tahoma"/>
        <family val="2"/>
      </rPr>
      <t>{15}</t>
    </r>
    <r>
      <rPr>
        <sz val="10"/>
        <color rgb="FF000000"/>
        <rFont val="Tahoma"/>
        <family val="2"/>
      </rPr>
      <t> (You know the house of Stephanas, that it is the first fruits of Achaia,</t>
    </r>
  </si>
  <si>
    <r>
      <t xml:space="preserve"> </t>
    </r>
    <r>
      <rPr>
        <sz val="10"/>
        <color rgb="FFFF0000"/>
        <rFont val="Tahoma"/>
        <family val="2"/>
      </rPr>
      <t>{15}</t>
    </r>
    <r>
      <rPr>
        <sz val="10"/>
        <color rgb="FF000000"/>
        <rFont val="Tahoma"/>
        <family val="2"/>
      </rPr>
      <t> Vocês conhecem Estéfanas e a família dele.</t>
    </r>
  </si>
  <si>
    <r>
      <t xml:space="preserve"> </t>
    </r>
    <r>
      <rPr>
        <sz val="10"/>
        <color rgb="FFFF0000"/>
        <rFont val="Tahoma"/>
        <family val="2"/>
      </rPr>
      <t>{16}</t>
    </r>
    <r>
      <rPr>
        <sz val="10"/>
        <color rgb="FF000000"/>
        <rFont val="Tahoma"/>
        <family val="2"/>
      </rPr>
      <t> I ask you that you also be in subjection to leadersa such as these, and to everyone who helps in the work and labors.</t>
    </r>
  </si>
  <si>
    <r>
      <t xml:space="preserve"> </t>
    </r>
    <r>
      <rPr>
        <sz val="10"/>
        <color rgb="FFFF0000"/>
        <rFont val="Tahoma"/>
        <family val="2"/>
      </rPr>
      <t>{16}</t>
    </r>
    <r>
      <rPr>
        <sz val="10"/>
        <color rgb="FF000000"/>
        <rFont val="Tahoma"/>
        <family val="2"/>
      </rPr>
      <t> que sigam a orientação deles e dos outros que os ajudam e trabalham com eles.</t>
    </r>
  </si>
  <si>
    <r>
      <t xml:space="preserve"> </t>
    </r>
    <r>
      <rPr>
        <sz val="10"/>
        <color rgb="FFFF0000"/>
        <rFont val="Tahoma"/>
        <family val="2"/>
      </rPr>
      <t>{17}</t>
    </r>
    <r>
      <rPr>
        <sz val="10"/>
        <color rgb="FF000000"/>
        <rFont val="Tahoma"/>
        <family val="2"/>
      </rPr>
      <t> I rejoice at the coming of Stephanas, Fortunatus, and Achaicus; for that which was lacking on your part, they supplied.</t>
    </r>
  </si>
  <si>
    <r>
      <t xml:space="preserve"> </t>
    </r>
    <r>
      <rPr>
        <sz val="10"/>
        <color rgb="FFFF0000"/>
        <rFont val="Tahoma"/>
        <family val="2"/>
      </rPr>
      <t>{17}</t>
    </r>
    <r>
      <rPr>
        <sz val="10"/>
        <color rgb="FF000000"/>
        <rFont val="Tahoma"/>
        <family val="2"/>
      </rPr>
      <t> Eu estou alegre com a vinda de Estéfanas, de Fortunato e de Acaico, pois eles fizeram o que vocês, por estarem ausentes, não podiam fazer.</t>
    </r>
  </si>
  <si>
    <r>
      <t xml:space="preserve"> </t>
    </r>
    <r>
      <rPr>
        <sz val="10"/>
        <color rgb="FFFF0000"/>
        <rFont val="Tahoma"/>
        <family val="2"/>
      </rPr>
      <t>{18}</t>
    </r>
    <r>
      <rPr>
        <sz val="10"/>
        <color rgb="FF000000"/>
        <rFont val="Tahoma"/>
        <family val="2"/>
      </rPr>
      <t> For they refreshed my spirit and yours. Therefore acknowledge those who are like that.</t>
    </r>
  </si>
  <si>
    <r>
      <t xml:space="preserve"> </t>
    </r>
    <r>
      <rPr>
        <sz val="10"/>
        <color rgb="FFFF0000"/>
        <rFont val="Tahoma"/>
        <family val="2"/>
      </rPr>
      <t>{18}</t>
    </r>
    <r>
      <rPr>
        <sz val="10"/>
        <color rgb="FF000000"/>
        <rFont val="Tahoma"/>
        <family val="2"/>
      </rPr>
      <t> Eles me animaram muito, e sei que animaram vocês também. Gente como essa merece elogios.</t>
    </r>
  </si>
  <si>
    <r>
      <t xml:space="preserve"> </t>
    </r>
    <r>
      <rPr>
        <sz val="10"/>
        <color rgb="FFFF0000"/>
        <rFont val="Tahoma"/>
        <family val="2"/>
      </rPr>
      <t>{20}</t>
    </r>
    <r>
      <rPr>
        <sz val="10"/>
        <color rgb="FF000000"/>
        <rFont val="Tahoma"/>
        <family val="2"/>
      </rPr>
      <t> All the brothers greet you. Greet one another with a holy kiss.</t>
    </r>
  </si>
  <si>
    <r>
      <t xml:space="preserve"> </t>
    </r>
    <r>
      <rPr>
        <sz val="10"/>
        <color rgb="FFFF0000"/>
        <rFont val="Tahoma"/>
        <family val="2"/>
      </rPr>
      <t>{20}</t>
    </r>
    <r>
      <rPr>
        <sz val="10"/>
        <color rgb="FF000000"/>
        <rFont val="Tahoma"/>
        <family val="2"/>
      </rPr>
      <t> Todos os irmãos daqui mandam saudações. Cumprimentem uns aos outros com um beijo de irmão</t>
    </r>
  </si>
  <si>
    <r>
      <t xml:space="preserve"> </t>
    </r>
    <r>
      <rPr>
        <sz val="10"/>
        <color rgb="FFFF0000"/>
        <rFont val="Tahoma"/>
        <family val="2"/>
      </rPr>
      <t>{21}</t>
    </r>
    <r>
      <rPr>
        <sz val="10"/>
        <color rgb="FF000000"/>
        <rFont val="Tahoma"/>
        <family val="2"/>
      </rPr>
      <t> This greeting is by me, Paul, with my own hand.</t>
    </r>
  </si>
  <si>
    <r>
      <t xml:space="preserve"> </t>
    </r>
    <r>
      <rPr>
        <sz val="10"/>
        <color rgb="FFFF0000"/>
        <rFont val="Tahoma"/>
        <family val="2"/>
      </rPr>
      <t>{21}</t>
    </r>
    <r>
      <rPr>
        <sz val="10"/>
        <color rgb="FF000000"/>
        <rFont val="Tahoma"/>
        <family val="2"/>
      </rPr>
      <t> Escrevo isto com a minha própria mão: Saudações de Paulo.</t>
    </r>
  </si>
  <si>
    <r>
      <t xml:space="preserve"> </t>
    </r>
    <r>
      <rPr>
        <sz val="10"/>
        <color rgb="FFFF0000"/>
        <rFont val="Tahoma"/>
        <family val="2"/>
      </rPr>
      <t>{22}</t>
    </r>
    <r>
      <rPr>
        <sz val="10"/>
        <color rgb="FF000000"/>
        <rFont val="Tahoma"/>
        <family val="2"/>
      </rPr>
      <t> If any man doesn't love the Lord Jesus Christ, let him be accursed. Come, Lord!</t>
    </r>
  </si>
  <si>
    <r>
      <t xml:space="preserve"> </t>
    </r>
    <r>
      <rPr>
        <sz val="10"/>
        <color rgb="FFFF0000"/>
        <rFont val="Tahoma"/>
        <family val="2"/>
      </rPr>
      <t>{22}</t>
    </r>
    <r>
      <rPr>
        <sz val="10"/>
        <color rgb="FF000000"/>
        <rFont val="Tahoma"/>
        <family val="2"/>
      </rPr>
      <t> Quem não ama o Senhor, que seja amaldiçoado! “Marana tá” — Vem, nosso Senhor z!</t>
    </r>
  </si>
  <si>
    <r>
      <t xml:space="preserve"> </t>
    </r>
    <r>
      <rPr>
        <sz val="10"/>
        <color rgb="FFFF0000"/>
        <rFont val="Tahoma"/>
        <family val="2"/>
      </rPr>
      <t>{23}</t>
    </r>
    <r>
      <rPr>
        <sz val="10"/>
        <color rgb="FF000000"/>
        <rFont val="Tahoma"/>
        <family val="2"/>
      </rPr>
      <t> The grace of the Lord Jesus Christ be with you.</t>
    </r>
  </si>
  <si>
    <r>
      <t xml:space="preserve"> </t>
    </r>
    <r>
      <rPr>
        <sz val="10"/>
        <color rgb="FFFF0000"/>
        <rFont val="Tahoma"/>
        <family val="2"/>
      </rPr>
      <t>{23}</t>
    </r>
    <r>
      <rPr>
        <sz val="10"/>
        <color rgb="FF000000"/>
        <rFont val="Tahoma"/>
        <family val="2"/>
      </rPr>
      <t> Que a graça do nosso Senhor Jesus esteja com vocês!</t>
    </r>
  </si>
  <si>
    <r>
      <t xml:space="preserve"> </t>
    </r>
    <r>
      <rPr>
        <sz val="10"/>
        <color rgb="FFFF0000"/>
        <rFont val="Tahoma"/>
        <family val="2"/>
      </rPr>
      <t>{24}</t>
    </r>
    <r>
      <rPr>
        <sz val="10"/>
        <color rgb="FF000000"/>
        <rFont val="Tahoma"/>
        <family val="2"/>
      </rPr>
      <t xml:space="preserve"> My love to all of you in Christ Jesus. Amen. </t>
    </r>
    <r>
      <rPr>
        <sz val="10"/>
        <color rgb="FF0000FF"/>
        <rFont val="Tahoma"/>
        <family val="2"/>
      </rPr>
      <t>||| + 5 SECs |||</t>
    </r>
  </si>
  <si>
    <r>
      <t xml:space="preserve"> </t>
    </r>
    <r>
      <rPr>
        <sz val="10"/>
        <color rgb="FFFF0000"/>
        <rFont val="Tahoma"/>
        <family val="2"/>
      </rPr>
      <t>{24}</t>
    </r>
    <r>
      <rPr>
        <sz val="10"/>
        <color rgb="FF000000"/>
        <rFont val="Tahoma"/>
        <family val="2"/>
      </rPr>
      <t xml:space="preserve"> E que o meu amor esteja com todos vocês, pois estamos unidos com Cristo Jesus! </t>
    </r>
    <r>
      <rPr>
        <sz val="10"/>
        <color rgb="FF0000FF"/>
        <rFont val="Tahoma"/>
        <family val="2"/>
      </rPr>
      <t>||| + 5 SECs |||</t>
    </r>
  </si>
  <si>
    <r>
      <t xml:space="preserve"> </t>
    </r>
    <r>
      <rPr>
        <sz val="10"/>
        <color rgb="FFFF0000"/>
        <rFont val="Tahoma"/>
        <family val="2"/>
      </rPr>
      <t>{2}</t>
    </r>
    <r>
      <rPr>
        <sz val="10"/>
        <color rgb="FF000000"/>
        <rFont val="Tahoma"/>
        <family val="2"/>
      </rPr>
      <t> Grace to you and peace from God our Father and the Lord Jesus Christ.</t>
    </r>
  </si>
  <si>
    <r>
      <t xml:space="preserve"> </t>
    </r>
    <r>
      <rPr>
        <sz val="10"/>
        <color rgb="FFFF0000"/>
        <rFont val="Tahoma"/>
        <family val="2"/>
      </rPr>
      <t>{2}</t>
    </r>
    <r>
      <rPr>
        <sz val="10"/>
        <color rgb="FF000000"/>
        <rFont val="Tahoma"/>
        <family val="2"/>
      </rPr>
      <t> Que a graça e a paz de Deus, o nosso Pai, e do Senhor Jesus Cristo estejam com vocês!</t>
    </r>
  </si>
  <si>
    <r>
      <t xml:space="preserve"> </t>
    </r>
    <r>
      <rPr>
        <sz val="10"/>
        <color rgb="FFFF0000"/>
        <rFont val="Tahoma"/>
        <family val="2"/>
      </rPr>
      <t>{4}</t>
    </r>
    <r>
      <rPr>
        <sz val="10"/>
        <color rgb="FF000000"/>
        <rFont val="Tahoma"/>
        <family val="2"/>
      </rPr>
      <t> He comforts us in all our affliction, that we may be able to comfort those who are in any affliction. We do this through the comfort with which we ourselves are comforted by God.</t>
    </r>
  </si>
  <si>
    <r>
      <t xml:space="preserve"> </t>
    </r>
    <r>
      <rPr>
        <sz val="10"/>
        <color rgb="FFFF0000"/>
        <rFont val="Tahoma"/>
        <family val="2"/>
      </rPr>
      <t>{4}</t>
    </r>
    <r>
      <rPr>
        <sz val="10"/>
        <color rgb="FF000000"/>
        <rFont val="Tahoma"/>
        <family val="2"/>
      </rPr>
      <t> Ele nos auxilia em todas as nossas aflições para podermos ajudar os que têm as mesmas aflições que nós temos. E nós damos aos outros a mesma ajuda que recebemos de Deus.</t>
    </r>
  </si>
  <si>
    <r>
      <t xml:space="preserve"> </t>
    </r>
    <r>
      <rPr>
        <sz val="10"/>
        <color rgb="FFFF0000"/>
        <rFont val="Tahoma"/>
        <family val="2"/>
      </rPr>
      <t>{5}</t>
    </r>
    <r>
      <rPr>
        <sz val="10"/>
        <color rgb="FF000000"/>
        <rFont val="Tahoma"/>
        <family val="2"/>
      </rPr>
      <t> For as the sufferings of Christ abound to us, even so our comfort also abounds through Christ.</t>
    </r>
  </si>
  <si>
    <r>
      <t xml:space="preserve"> </t>
    </r>
    <r>
      <rPr>
        <sz val="10"/>
        <color rgb="FFFF0000"/>
        <rFont val="Tahoma"/>
        <family val="2"/>
      </rPr>
      <t>{5}</t>
    </r>
    <r>
      <rPr>
        <sz val="10"/>
        <color rgb="FF000000"/>
        <rFont val="Tahoma"/>
        <family val="2"/>
      </rPr>
      <t> Porque, assim como tomamos parte nos muitos sofrimentos de Cristo, assim também, por meio dele, participamos da sua grande ajuda.</t>
    </r>
  </si>
  <si>
    <r>
      <t xml:space="preserve"> </t>
    </r>
    <r>
      <rPr>
        <sz val="10"/>
        <color rgb="FFFF0000"/>
        <rFont val="Tahoma"/>
        <family val="2"/>
      </rPr>
      <t>{6}</t>
    </r>
    <r>
      <rPr>
        <sz val="10"/>
        <color rgb="FF000000"/>
        <rFont val="Tahoma"/>
        <family val="2"/>
      </rPr>
      <t> But if we are afflicted, it is for your comfort and salvation. If we are comforted, it is for your comfort. It produces in you the patient enduring of the same sufferings which we also suffer.</t>
    </r>
  </si>
  <si>
    <r>
      <t xml:space="preserve"> </t>
    </r>
    <r>
      <rPr>
        <sz val="10"/>
        <color rgb="FFFF0000"/>
        <rFont val="Tahoma"/>
        <family val="2"/>
      </rPr>
      <t>{6}</t>
    </r>
    <r>
      <rPr>
        <sz val="10"/>
        <color rgb="FF000000"/>
        <rFont val="Tahoma"/>
        <family val="2"/>
      </rPr>
      <t> Se sofremos, é para que vocês recebam ajuda e salvação. Se somos ajudados, então vocês também são e recebem forças para suportar com paciência os mesmos sofrimentos que nós suportamos.</t>
    </r>
  </si>
  <si>
    <r>
      <t xml:space="preserve"> </t>
    </r>
    <r>
      <rPr>
        <sz val="10"/>
        <color rgb="FFFF0000"/>
        <rFont val="Tahoma"/>
        <family val="2"/>
      </rPr>
      <t>{7}</t>
    </r>
    <r>
      <rPr>
        <sz val="10"/>
        <color rgb="FF000000"/>
        <rFont val="Tahoma"/>
        <family val="2"/>
      </rPr>
      <t> Our hope for you is steadfast, knowing that, since you are partakers of the sufferings, so also are you of the comfort.</t>
    </r>
  </si>
  <si>
    <r>
      <t xml:space="preserve"> </t>
    </r>
    <r>
      <rPr>
        <sz val="10"/>
        <color rgb="FFFF0000"/>
        <rFont val="Tahoma"/>
        <family val="2"/>
      </rPr>
      <t>{7}</t>
    </r>
    <r>
      <rPr>
        <sz val="10"/>
        <color rgb="FF000000"/>
        <rFont val="Tahoma"/>
        <family val="2"/>
      </rPr>
      <t> Desse modo a esperança que temos em vocês está firme. Pois sabemos que, assim como vocês tomam parte nos nossos sofrimentos, assim também recebem a ajuda que Deus dá.</t>
    </r>
  </si>
  <si>
    <r>
      <t xml:space="preserve"> </t>
    </r>
    <r>
      <rPr>
        <sz val="10"/>
        <color rgb="FFFF0000"/>
        <rFont val="Tahoma"/>
        <family val="2"/>
      </rPr>
      <t>{8}</t>
    </r>
    <r>
      <rPr>
        <sz val="10"/>
        <color rgb="FF000000"/>
        <rFont val="Tahoma"/>
        <family val="2"/>
      </rPr>
      <t> For we don't desire to have you uninformed, brothers, concerning our affliction which happened to us in Asia. We were weighed down exceedingly, beyond our power, so much that we despaired even of life.</t>
    </r>
  </si>
  <si>
    <r>
      <t xml:space="preserve"> </t>
    </r>
    <r>
      <rPr>
        <sz val="10"/>
        <color rgb="FFFF0000"/>
        <rFont val="Tahoma"/>
        <family val="2"/>
      </rPr>
      <t>{8}</t>
    </r>
    <r>
      <rPr>
        <sz val="10"/>
        <color rgb="FF000000"/>
        <rFont val="Tahoma"/>
        <family val="2"/>
      </rPr>
      <t> Irmãos, queremos que saibam das aflições pelas quais passamos na província da Ásia. Os sofrimentos que suportamos foram tão grandes e tão duros, que já não tínhamos mais esperança de escapar de lá com vida.</t>
    </r>
  </si>
  <si>
    <r>
      <t xml:space="preserve"> </t>
    </r>
    <r>
      <rPr>
        <sz val="10"/>
        <color rgb="FFFF0000"/>
        <rFont val="Tahoma"/>
        <family val="2"/>
      </rPr>
      <t>{9}</t>
    </r>
    <r>
      <rPr>
        <sz val="10"/>
        <color rgb="FF000000"/>
        <rFont val="Tahoma"/>
        <family val="2"/>
      </rPr>
      <t> Yes, we ourselves have had the sentence of death within ourselves, that we should not trust in ourselves, but in God who raises the dead.</t>
    </r>
  </si>
  <si>
    <r>
      <t xml:space="preserve"> </t>
    </r>
    <r>
      <rPr>
        <sz val="10"/>
        <color rgb="FFFF0000"/>
        <rFont val="Tahoma"/>
        <family val="2"/>
      </rPr>
      <t>{9}</t>
    </r>
    <r>
      <rPr>
        <sz val="10"/>
        <color rgb="FF000000"/>
        <rFont val="Tahoma"/>
        <family val="2"/>
      </rPr>
      <t> Nós nos sentíamos como condenados à morte. Mas isso aconteceu para que aprendêssemos a confiar não em nós mesmos e sim em Deus, que ressuscita os mortos.</t>
    </r>
  </si>
  <si>
    <r>
      <t xml:space="preserve"> </t>
    </r>
    <r>
      <rPr>
        <sz val="10"/>
        <color rgb="FFFF0000"/>
        <rFont val="Tahoma"/>
        <family val="2"/>
      </rPr>
      <t>{10}</t>
    </r>
    <r>
      <rPr>
        <sz val="10"/>
        <color rgb="FF000000"/>
        <rFont val="Tahoma"/>
        <family val="2"/>
      </rPr>
      <t> God delivered us out of so great a death, and does deliver; on him we have set our hope that he will also still deliver us.</t>
    </r>
  </si>
  <si>
    <r>
      <t xml:space="preserve"> </t>
    </r>
    <r>
      <rPr>
        <sz val="10"/>
        <color rgb="FFFF0000"/>
        <rFont val="Tahoma"/>
        <family val="2"/>
      </rPr>
      <t>{10}</t>
    </r>
    <r>
      <rPr>
        <sz val="10"/>
        <color rgb="FF000000"/>
        <rFont val="Tahoma"/>
        <family val="2"/>
      </rPr>
      <t> Ele nos salvou e continuará a nos salvar desses terríveis perigos de morte. Sim, nós temos posto nele a nossa esperança, na certeza de que ele continuará a nos salvar,</t>
    </r>
  </si>
  <si>
    <r>
      <t xml:space="preserve"> </t>
    </r>
    <r>
      <rPr>
        <sz val="10"/>
        <color rgb="FFFF0000"/>
        <rFont val="Tahoma"/>
        <family val="2"/>
      </rPr>
      <t>{11}</t>
    </r>
    <r>
      <rPr>
        <sz val="10"/>
        <color rgb="FF000000"/>
        <rFont val="Tahoma"/>
        <family val="2"/>
      </rPr>
      <t> You also are helping together on our behalf by your supplication; that, for the gift bestowed on us by means of many, thanks may be given by many persons on your behalf.</t>
    </r>
  </si>
  <si>
    <r>
      <t xml:space="preserve"> </t>
    </r>
    <r>
      <rPr>
        <sz val="10"/>
        <color rgb="FFFF0000"/>
        <rFont val="Tahoma"/>
        <family val="2"/>
      </rPr>
      <t>{11}</t>
    </r>
    <r>
      <rPr>
        <sz val="10"/>
        <color rgb="FF000000"/>
        <rFont val="Tahoma"/>
        <family val="2"/>
      </rPr>
      <t> enquanto vocês nos ajudam, orando por nós. Assim Deus responderá às muitas orações feitas em nosso favor e nos abençoará; e muitos lhe agradecerão as bênçãos que ele nos dará.</t>
    </r>
  </si>
  <si>
    <r>
      <t xml:space="preserve"> </t>
    </r>
    <r>
      <rPr>
        <sz val="10"/>
        <color rgb="FFFF0000"/>
        <rFont val="Tahoma"/>
        <family val="2"/>
      </rPr>
      <t>{13}</t>
    </r>
    <r>
      <rPr>
        <sz val="10"/>
        <color rgb="FF000000"/>
        <rFont val="Tahoma"/>
        <family val="2"/>
      </rPr>
      <t> We write to you only what we know you can understand. I hope you will ubnderstand everything.</t>
    </r>
  </si>
  <si>
    <r>
      <t xml:space="preserve"> </t>
    </r>
    <r>
      <rPr>
        <sz val="10"/>
        <color rgb="FFFF0000"/>
        <rFont val="Tahoma"/>
        <family val="2"/>
      </rPr>
      <t>{13}</t>
    </r>
    <r>
      <rPr>
        <sz val="10"/>
        <color rgb="FF000000"/>
        <rFont val="Tahoma"/>
        <family val="2"/>
      </rPr>
      <t> Nós escrevemos para você apenas o que nós sabemos que você pode entender. Eu espero que você vai entender tudo.</t>
    </r>
  </si>
  <si>
    <r>
      <t xml:space="preserve"> </t>
    </r>
    <r>
      <rPr>
        <sz val="10"/>
        <color rgb="FFFF0000"/>
        <rFont val="Tahoma"/>
        <family val="2"/>
      </rPr>
      <t>{14}</t>
    </r>
    <r>
      <rPr>
        <sz val="10"/>
        <color rgb="FF000000"/>
        <rFont val="Tahoma"/>
        <family val="2"/>
      </rPr>
      <t> When Jesus comes again, you will be as proud of us as we are of you. Right now you do not understand us very well.</t>
    </r>
  </si>
  <si>
    <r>
      <t xml:space="preserve"> </t>
    </r>
    <r>
      <rPr>
        <sz val="10"/>
        <color rgb="FFFF0000"/>
        <rFont val="Tahoma"/>
        <family val="2"/>
      </rPr>
      <t>{14}</t>
    </r>
    <r>
      <rPr>
        <sz val="10"/>
        <color rgb="FF000000"/>
        <rFont val="Tahoma"/>
        <family val="2"/>
      </rPr>
      <t> Quando Jesus voltar, você terá orgulho de nós, assim como estamos orgulhosos de você. Neste momento, você não nos entendem muito bem.</t>
    </r>
  </si>
  <si>
    <r>
      <t xml:space="preserve"> </t>
    </r>
    <r>
      <rPr>
        <sz val="10"/>
        <color rgb="FFFF0000"/>
        <rFont val="Tahoma"/>
        <family val="2"/>
      </rPr>
      <t>{15}</t>
    </r>
    <r>
      <rPr>
        <sz val="10"/>
        <color rgb="FF000000"/>
        <rFont val="Tahoma"/>
        <family val="2"/>
      </rPr>
      <t> It was because of this that I was determined to come first to you, that you might have a second benefit.</t>
    </r>
  </si>
  <si>
    <r>
      <t xml:space="preserve"> </t>
    </r>
    <r>
      <rPr>
        <sz val="10"/>
        <color rgb="FFFF0000"/>
        <rFont val="Tahoma"/>
        <family val="2"/>
      </rPr>
      <t>{15}</t>
    </r>
    <r>
      <rPr>
        <sz val="10"/>
        <color rgb="FF000000"/>
        <rFont val="Tahoma"/>
        <family val="2"/>
      </rPr>
      <t> Eu estava tão certo de tudo isso, que no início fiz planos para ir visitar vocês a fim de que vocês pudessem ser abençoados mais uma vez.</t>
    </r>
  </si>
  <si>
    <r>
      <t xml:space="preserve"> </t>
    </r>
    <r>
      <rPr>
        <sz val="10"/>
        <color rgb="FFFF0000"/>
        <rFont val="Tahoma"/>
        <family val="2"/>
      </rPr>
      <t>{16}</t>
    </r>
    <r>
      <rPr>
        <sz val="10"/>
        <color rgb="FF000000"/>
        <rFont val="Tahoma"/>
        <family val="2"/>
      </rPr>
      <t> I wanted to stop and visit you on my way to Macedonia, and again from Macedonia to come to you, and to be sent forward by you on my journey to Judea.</t>
    </r>
  </si>
  <si>
    <r>
      <t xml:space="preserve"> </t>
    </r>
    <r>
      <rPr>
        <sz val="10"/>
        <color rgb="FFFF0000"/>
        <rFont val="Tahoma"/>
        <family val="2"/>
      </rPr>
      <t>{16}</t>
    </r>
    <r>
      <rPr>
        <sz val="10"/>
        <color rgb="FF000000"/>
        <rFont val="Tahoma"/>
        <family val="2"/>
      </rPr>
      <t> De fato, eu estava pensando em visitá-los na minha ida para a província da Macedônia e também na volta, a fim de conseguir ajuda para a minha viagem à Judéia.</t>
    </r>
  </si>
  <si>
    <r>
      <t xml:space="preserve"> </t>
    </r>
    <r>
      <rPr>
        <sz val="10"/>
        <color rgb="FFFF0000"/>
        <rFont val="Tahoma"/>
        <family val="2"/>
      </rPr>
      <t>{18}</t>
    </r>
    <r>
      <rPr>
        <sz val="10"/>
        <color rgb="FF000000"/>
        <rFont val="Tahoma"/>
        <family val="2"/>
      </rPr>
      <t> But as God is faithful, our word toward you was not “Yes and no.”</t>
    </r>
  </si>
  <si>
    <r>
      <t xml:space="preserve"> </t>
    </r>
    <r>
      <rPr>
        <sz val="10"/>
        <color rgb="FFFF0000"/>
        <rFont val="Tahoma"/>
        <family val="2"/>
      </rPr>
      <t>{18}</t>
    </r>
    <r>
      <rPr>
        <sz val="10"/>
        <color rgb="FF000000"/>
        <rFont val="Tahoma"/>
        <family val="2"/>
      </rPr>
      <t> Em nome de Deus, que é verdadeiro, o que prometi a vocês não foi um “sim” e um “não” ao mesmo tempo.</t>
    </r>
  </si>
  <si>
    <r>
      <t xml:space="preserve"> </t>
    </r>
    <r>
      <rPr>
        <sz val="10"/>
        <color rgb="FFFF0000"/>
        <rFont val="Tahoma"/>
        <family val="2"/>
      </rPr>
      <t>{19}</t>
    </r>
    <r>
      <rPr>
        <sz val="10"/>
        <color rgb="FF000000"/>
        <rFont val="Tahoma"/>
        <family val="2"/>
      </rPr>
      <t> For the Son of God, Jesus Christ, who was preached among you by us, by me, Silvanus, and Timothy, was not “Yes and no,” but in him is “Yes.”</t>
    </r>
  </si>
  <si>
    <r>
      <t xml:space="preserve"> </t>
    </r>
    <r>
      <rPr>
        <sz val="10"/>
        <color rgb="FFFF0000"/>
        <rFont val="Tahoma"/>
        <family val="2"/>
      </rPr>
      <t>{19}</t>
    </r>
    <r>
      <rPr>
        <sz val="10"/>
        <color rgb="FF000000"/>
        <rFont val="Tahoma"/>
        <family val="2"/>
      </rPr>
      <t> Pois Jesus Cristo, o Filho de Deus, que foi anunciado entre vocês por Silas, por Timóteo e por mim mesmo, não é “sim” e “não” ao mesmo tempo. Pelo contrário, ele é o “sim” de Deus</t>
    </r>
  </si>
  <si>
    <r>
      <t xml:space="preserve"> </t>
    </r>
    <r>
      <rPr>
        <sz val="10"/>
        <color rgb="FFFF0000"/>
        <rFont val="Tahoma"/>
        <family val="2"/>
      </rPr>
      <t>{20}</t>
    </r>
    <r>
      <rPr>
        <sz val="10"/>
        <color rgb="FF000000"/>
        <rFont val="Tahoma"/>
        <family val="2"/>
      </rPr>
      <t> For however many are the promises of God, in him is the “Yes.” Therefore also through him is the “Amen,” to the glory of God through us.</t>
    </r>
  </si>
  <si>
    <r>
      <t xml:space="preserve"> </t>
    </r>
    <r>
      <rPr>
        <sz val="10"/>
        <color rgb="FFFF0000"/>
        <rFont val="Tahoma"/>
        <family val="2"/>
      </rPr>
      <t>{20}</t>
    </r>
    <r>
      <rPr>
        <sz val="10"/>
        <color rgb="FF000000"/>
        <rFont val="Tahoma"/>
        <family val="2"/>
      </rPr>
      <t> porque é o “sim” de todas as promessas de Deus. Por isso dizemos “ * amém”, por meio de Jesus Cristo, para a * glória de Deus</t>
    </r>
  </si>
  <si>
    <r>
      <t xml:space="preserve"> </t>
    </r>
    <r>
      <rPr>
        <sz val="10"/>
        <color rgb="FFFF0000"/>
        <rFont val="Tahoma"/>
        <family val="2"/>
      </rPr>
      <t>{21}</t>
    </r>
    <r>
      <rPr>
        <sz val="10"/>
        <color rgb="FF000000"/>
        <rFont val="Tahoma"/>
        <family val="2"/>
      </rPr>
      <t> Now he who establishes us with you in Christ, and anointed us, is God.</t>
    </r>
  </si>
  <si>
    <r>
      <t xml:space="preserve"> </t>
    </r>
    <r>
      <rPr>
        <sz val="10"/>
        <color rgb="FFFF0000"/>
        <rFont val="Tahoma"/>
        <family val="2"/>
      </rPr>
      <t>{21}</t>
    </r>
    <r>
      <rPr>
        <sz val="10"/>
        <color rgb="FF000000"/>
        <rFont val="Tahoma"/>
        <family val="2"/>
      </rPr>
      <t> Pois é o próprio Deus que nos dá, a nós e a vocês, a certeza de que estamos unidos com Cristo. E foi Deus quem nos separou para si mesmo.</t>
    </r>
  </si>
  <si>
    <r>
      <t xml:space="preserve"> </t>
    </r>
    <r>
      <rPr>
        <sz val="10"/>
        <color rgb="FFFF0000"/>
        <rFont val="Tahoma"/>
        <family val="2"/>
      </rPr>
      <t>{22}</t>
    </r>
    <r>
      <rPr>
        <sz val="10"/>
        <color rgb="FF000000"/>
        <rFont val="Tahoma"/>
        <family val="2"/>
      </rPr>
      <t> He has also sealed us, and gave us the down payment of the Spirit in our hearts.</t>
    </r>
  </si>
  <si>
    <r>
      <t xml:space="preserve"> </t>
    </r>
    <r>
      <rPr>
        <sz val="10"/>
        <color rgb="FFFF0000"/>
        <rFont val="Tahoma"/>
        <family val="2"/>
      </rPr>
      <t>{22}</t>
    </r>
    <r>
      <rPr>
        <sz val="10"/>
        <color rgb="FF000000"/>
        <rFont val="Tahoma"/>
        <family val="2"/>
      </rPr>
      <t> Como dono ele pôs a sua marca em nós e colocou no nosso coração o Espírito Santo, que é a garantia das coisas que ele guarda para nós.</t>
    </r>
  </si>
  <si>
    <r>
      <t xml:space="preserve"> </t>
    </r>
    <r>
      <rPr>
        <sz val="10"/>
        <color rgb="FFFF0000"/>
        <rFont val="Tahoma"/>
        <family val="2"/>
      </rPr>
      <t>{23}</t>
    </r>
    <r>
      <rPr>
        <sz val="10"/>
        <color rgb="FF000000"/>
        <rFont val="Tahoma"/>
        <family val="2"/>
      </rPr>
      <t> But I call God for a witness to my soul, that I didn't come to Corinth to spare you.</t>
    </r>
  </si>
  <si>
    <r>
      <t xml:space="preserve"> </t>
    </r>
    <r>
      <rPr>
        <sz val="10"/>
        <color rgb="FFFF0000"/>
        <rFont val="Tahoma"/>
        <family val="2"/>
      </rPr>
      <t>{23}</t>
    </r>
    <r>
      <rPr>
        <sz val="10"/>
        <color rgb="FF000000"/>
        <rFont val="Tahoma"/>
        <family val="2"/>
      </rPr>
      <t> Eu chamo Deus como minha testemunha; ele conhece o meu coração. A fim de evitar aborrecimentos para vocês, resolvi não ir até Corinto.</t>
    </r>
  </si>
  <si>
    <r>
      <t xml:space="preserve"> </t>
    </r>
    <r>
      <rPr>
        <sz val="10"/>
        <color rgb="FFFF0000"/>
        <rFont val="Tahoma"/>
        <family val="2"/>
      </rPr>
      <t>{24}</t>
    </r>
    <r>
      <rPr>
        <sz val="10"/>
        <color rgb="FF000000"/>
        <rFont val="Tahoma"/>
        <family val="2"/>
      </rPr>
      <t xml:space="preserve"> Not that we have lordship over your faith, but are fellow workers with you for your joy. For you stand firm in faith. </t>
    </r>
    <r>
      <rPr>
        <sz val="10"/>
        <color rgb="FF0000FF"/>
        <rFont val="Tahoma"/>
        <family val="2"/>
      </rPr>
      <t>||| + 2 SECs |||</t>
    </r>
  </si>
  <si>
    <r>
      <t xml:space="preserve"> </t>
    </r>
    <r>
      <rPr>
        <sz val="10"/>
        <color rgb="FFFF0000"/>
        <rFont val="Tahoma"/>
        <family val="2"/>
      </rPr>
      <t>{24}</t>
    </r>
    <r>
      <rPr>
        <sz val="10"/>
        <color rgb="FF000000"/>
        <rFont val="Tahoma"/>
        <family val="2"/>
      </rPr>
      <t xml:space="preserve"> Não estamos querendo mandar na sua fé, pois vocês estão firmes na fé. Pelo contrário, queremos trabalhar com vocês para que vocês sejam mais felizes ainda. </t>
    </r>
    <r>
      <rPr>
        <sz val="10"/>
        <color rgb="FF0000FF"/>
        <rFont val="Tahoma"/>
        <family val="2"/>
      </rPr>
      <t>||| + 2 SECs |||</t>
    </r>
  </si>
  <si>
    <r>
      <t xml:space="preserve"> </t>
    </r>
    <r>
      <rPr>
        <sz val="10"/>
        <color rgb="FFFF0000"/>
        <rFont val="Tahoma"/>
        <family val="2"/>
      </rPr>
      <t>{1}</t>
    </r>
    <r>
      <rPr>
        <sz val="10"/>
        <color rgb="FF000000"/>
        <rFont val="Tahoma"/>
        <family val="2"/>
      </rPr>
      <t> But I determined this for myself, that I would not come to you again in sorrow.</t>
    </r>
  </si>
  <si>
    <r>
      <t xml:space="preserve"> </t>
    </r>
    <r>
      <rPr>
        <sz val="10"/>
        <color rgb="FFFF0000"/>
        <rFont val="Tahoma"/>
        <family val="2"/>
      </rPr>
      <t>{1}</t>
    </r>
    <r>
      <rPr>
        <sz val="10"/>
        <color rgb="FF000000"/>
        <rFont val="Tahoma"/>
        <family val="2"/>
      </rPr>
      <t> Portanto, para não entristecê-los de novo, eu resolvi não ir ver vocês.</t>
    </r>
  </si>
  <si>
    <r>
      <t xml:space="preserve"> </t>
    </r>
    <r>
      <rPr>
        <sz val="10"/>
        <color rgb="FFFF0000"/>
        <rFont val="Tahoma"/>
        <family val="2"/>
      </rPr>
      <t>{2}</t>
    </r>
    <r>
      <rPr>
        <sz val="10"/>
        <color rgb="FF000000"/>
        <rFont val="Tahoma"/>
        <family val="2"/>
      </rPr>
      <t> For if I make you sorry, then who will make me glad but he who is made sorry by me?</t>
    </r>
  </si>
  <si>
    <r>
      <t xml:space="preserve"> </t>
    </r>
    <r>
      <rPr>
        <sz val="10"/>
        <color rgb="FFFF0000"/>
        <rFont val="Tahoma"/>
        <family val="2"/>
      </rPr>
      <t>{2}</t>
    </r>
    <r>
      <rPr>
        <sz val="10"/>
        <color rgb="FF000000"/>
        <rFont val="Tahoma"/>
        <family val="2"/>
      </rPr>
      <t> Pois, se eu entristeço vocês, então quem vai me alegrar? Somente vocês, a quem tenho entristecido!</t>
    </r>
  </si>
  <si>
    <r>
      <t xml:space="preserve"> </t>
    </r>
    <r>
      <rPr>
        <sz val="10"/>
        <color rgb="FFFF0000"/>
        <rFont val="Tahoma"/>
        <family val="2"/>
      </rPr>
      <t>{3}</t>
    </r>
    <r>
      <rPr>
        <sz val="10"/>
        <color rgb="FF000000"/>
        <rFont val="Tahoma"/>
        <family val="2"/>
      </rPr>
      <t> And I wrote this very thing to you, so that, when I came, I wouldn't have sorrow from them of whom I ought to rejoice; having confidence in you all, that my joy would be shared by all of you.</t>
    </r>
  </si>
  <si>
    <r>
      <t xml:space="preserve"> </t>
    </r>
    <r>
      <rPr>
        <sz val="10"/>
        <color rgb="FFFF0000"/>
        <rFont val="Tahoma"/>
        <family val="2"/>
      </rPr>
      <t>{3}</t>
    </r>
    <r>
      <rPr>
        <sz val="10"/>
        <color rgb="FF000000"/>
        <rFont val="Tahoma"/>
        <family val="2"/>
      </rPr>
      <t> Foi por isso que escrevi aquela carta b. O motivo foi que eu não queria ir e ser entristecido pelas próprias pessoas que deveriam me alegrar. Pois eu tenho a certeza de que, quando estou feliz, vocês todos também estão.</t>
    </r>
  </si>
  <si>
    <r>
      <t xml:space="preserve"> </t>
    </r>
    <r>
      <rPr>
        <sz val="10"/>
        <color rgb="FFFF0000"/>
        <rFont val="Tahoma"/>
        <family val="2"/>
      </rPr>
      <t>{4}</t>
    </r>
    <r>
      <rPr>
        <sz val="10"/>
        <color rgb="FF000000"/>
        <rFont val="Tahoma"/>
        <family val="2"/>
      </rPr>
      <t> For out of much affliction and anguish of heart I wrote to you with many tears. Not that you should be made sorry, but that you might know the love that I have so abundantly for you.</t>
    </r>
  </si>
  <si>
    <r>
      <t xml:space="preserve"> </t>
    </r>
    <r>
      <rPr>
        <sz val="10"/>
        <color rgb="FFFF0000"/>
        <rFont val="Tahoma"/>
        <family val="2"/>
      </rPr>
      <t>{4}</t>
    </r>
    <r>
      <rPr>
        <sz val="10"/>
        <color rgb="FF000000"/>
        <rFont val="Tahoma"/>
        <family val="2"/>
      </rPr>
      <t> Eu escrevi aquela carta muito preocupado e triste e derramando muitas lágrimas. Porém não escrevi para fazer com que vocês ficassem tristes, mas para que soubessem do grande amor que tenho por todos vocês.</t>
    </r>
  </si>
  <si>
    <r>
      <t xml:space="preserve"> </t>
    </r>
    <r>
      <rPr>
        <sz val="10"/>
        <color rgb="FFFF0000"/>
        <rFont val="Tahoma"/>
        <family val="2"/>
      </rPr>
      <t>{6}</t>
    </r>
    <r>
      <rPr>
        <sz val="10"/>
        <color rgb="FF000000"/>
        <rFont val="Tahoma"/>
        <family val="2"/>
      </rPr>
      <t> Sufficient to such a one is this punishment which was inflicted by the many;</t>
    </r>
  </si>
  <si>
    <r>
      <t xml:space="preserve"> </t>
    </r>
    <r>
      <rPr>
        <sz val="10"/>
        <color rgb="FFFF0000"/>
        <rFont val="Tahoma"/>
        <family val="2"/>
      </rPr>
      <t>{6}</t>
    </r>
    <r>
      <rPr>
        <sz val="10"/>
        <color rgb="FF000000"/>
        <rFont val="Tahoma"/>
        <family val="2"/>
      </rPr>
      <t> Basta o castigo que a maioria já deu a ele.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</si>
  <si>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so that on the contrary you should rather forgive him and comfort him, lest by any means such a one should be swallowed up with his excessive sorrow.</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</si>
  <si>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Agora vocês devem perdoá-lo e animá-lo para que ele não fique tão triste, que acabe caindo no desespero.</t>
    </r>
  </si>
  <si>
    <r>
      <t xml:space="preserve"> </t>
    </r>
    <r>
      <rPr>
        <sz val="10"/>
        <color rgb="FFFF0000"/>
        <rFont val="Tahoma"/>
        <family val="2"/>
      </rPr>
      <t>{8}</t>
    </r>
    <r>
      <rPr>
        <sz val="10"/>
        <color rgb="FF000000"/>
        <rFont val="Tahoma"/>
        <family val="2"/>
      </rPr>
      <t> Therefore I beg you to confirm your love toward him.</t>
    </r>
  </si>
  <si>
    <r>
      <t xml:space="preserve"> </t>
    </r>
    <r>
      <rPr>
        <sz val="10"/>
        <color rgb="FFFF0000"/>
        <rFont val="Tahoma"/>
        <family val="2"/>
      </rPr>
      <t>{8}</t>
    </r>
    <r>
      <rPr>
        <sz val="10"/>
        <color rgb="FF000000"/>
        <rFont val="Tahoma"/>
        <family val="2"/>
      </rPr>
      <t> Por isso peço que façam com que ele tenha a certeza de que vocês o amam.</t>
    </r>
  </si>
  <si>
    <r>
      <t xml:space="preserve"> </t>
    </r>
    <r>
      <rPr>
        <sz val="10"/>
        <color rgb="FFFF0000"/>
        <rFont val="Tahoma"/>
        <family val="2"/>
      </rPr>
      <t>{9}</t>
    </r>
    <r>
      <rPr>
        <sz val="10"/>
        <color rgb="FF000000"/>
        <rFont val="Tahoma"/>
        <family val="2"/>
      </rPr>
      <t> For to this end I also wrote, that I might know the proof of you, whether you are obedient in all things.</t>
    </r>
  </si>
  <si>
    <r>
      <t xml:space="preserve"> </t>
    </r>
    <r>
      <rPr>
        <sz val="10"/>
        <color rgb="FFFF0000"/>
        <rFont val="Tahoma"/>
        <family val="2"/>
      </rPr>
      <t>{9}</t>
    </r>
    <r>
      <rPr>
        <sz val="10"/>
        <color rgb="FF000000"/>
        <rFont val="Tahoma"/>
        <family val="2"/>
      </rPr>
      <t> E foi por isso também que escrevi aquela carta c. Eu queria pôr vocês à prova e saber se estão sempre prontos a obedecer aos meus ensinos.</t>
    </r>
  </si>
  <si>
    <r>
      <t xml:space="preserve"> </t>
    </r>
    <r>
      <rPr>
        <sz val="10"/>
        <color rgb="FFFF0000"/>
        <rFont val="Tahoma"/>
        <family val="2"/>
      </rPr>
      <t>{10}</t>
    </r>
    <r>
      <rPr>
        <sz val="10"/>
        <color rgb="FF000000"/>
        <rFont val="Tahoma"/>
        <family val="2"/>
      </rPr>
      <t> Now I also forgive whomever you forgive anything. For if indeed I have forgiven anything, I have forgiven that one for your sakes in the person of Christ.</t>
    </r>
  </si>
  <si>
    <r>
      <t xml:space="preserve"> </t>
    </r>
    <r>
      <rPr>
        <sz val="10"/>
        <color rgb="FFFF0000"/>
        <rFont val="Tahoma"/>
        <family val="2"/>
      </rPr>
      <t>{10}</t>
    </r>
    <r>
      <rPr>
        <sz val="10"/>
        <color rgb="FF000000"/>
        <rFont val="Tahoma"/>
        <family val="2"/>
      </rPr>
      <t> Quando vocês perdoam alguém, eu também perdôo. Porque, quando eu perdôo, se é que, de fato, tenho alguma coisa a perdoar, faço isso por causa de vocês, na presença de Cristo,</t>
    </r>
  </si>
  <si>
    <r>
      <t xml:space="preserve"> </t>
    </r>
    <r>
      <rPr>
        <sz val="10"/>
        <color rgb="FFFF0000"/>
        <rFont val="Tahoma"/>
        <family val="2"/>
      </rPr>
      <t>{11}</t>
    </r>
    <r>
      <rPr>
        <sz val="10"/>
        <color rgb="FF000000"/>
        <rFont val="Tahoma"/>
        <family val="2"/>
      </rPr>
      <t> That way, no advantage may be gained over us by Satan; for we are not ignorant of his schemes.</t>
    </r>
  </si>
  <si>
    <r>
      <t xml:space="preserve"> </t>
    </r>
    <r>
      <rPr>
        <sz val="10"/>
        <color rgb="FFFF0000"/>
        <rFont val="Tahoma"/>
        <family val="2"/>
      </rPr>
      <t>{11}</t>
    </r>
    <r>
      <rPr>
        <sz val="10"/>
        <color rgb="FF000000"/>
        <rFont val="Tahoma"/>
        <family val="2"/>
      </rPr>
      <t> a fim de que Satanás não se aproveite de nós; pois conhecemos bem os planos dele.</t>
    </r>
  </si>
  <si>
    <r>
      <t xml:space="preserve"> </t>
    </r>
    <r>
      <rPr>
        <sz val="10"/>
        <color rgb="FFFF0000"/>
        <rFont val="Tahoma"/>
        <family val="2"/>
      </rPr>
      <t>{13}</t>
    </r>
    <r>
      <rPr>
        <sz val="10"/>
        <color rgb="FF000000"/>
        <rFont val="Tahoma"/>
        <family val="2"/>
      </rPr>
      <t> I had no relief for my spirit, because I didn't find Titus, my brother, but taking my leave of them, I went out into Macedonia.</t>
    </r>
  </si>
  <si>
    <r>
      <t xml:space="preserve"> </t>
    </r>
    <r>
      <rPr>
        <sz val="10"/>
        <color rgb="FFFF0000"/>
        <rFont val="Tahoma"/>
        <family val="2"/>
      </rPr>
      <t>{13}</t>
    </r>
    <r>
      <rPr>
        <sz val="10"/>
        <color rgb="FF000000"/>
        <rFont val="Tahoma"/>
        <family val="2"/>
      </rPr>
      <t> Mas eu estava muito preocupado porque não tinha conseguido encontrar o nosso irmão Tito. Por isso me despedi dos irmãos dali e fui para a * província da Macedônia.</t>
    </r>
  </si>
  <si>
    <r>
      <t xml:space="preserve"> </t>
    </r>
    <r>
      <rPr>
        <sz val="10"/>
        <color rgb="FFFF0000"/>
        <rFont val="Tahoma"/>
        <family val="2"/>
      </rPr>
      <t>{15}</t>
    </r>
    <r>
      <rPr>
        <sz val="10"/>
        <color rgb="FF000000"/>
        <rFont val="Tahoma"/>
        <family val="2"/>
      </rPr>
      <t> For we are a sweet aroma of Christ to God, in those who are saved, and in those who perish;</t>
    </r>
  </si>
  <si>
    <r>
      <t xml:space="preserve"> </t>
    </r>
    <r>
      <rPr>
        <sz val="10"/>
        <color rgb="FFFF0000"/>
        <rFont val="Tahoma"/>
        <family val="2"/>
      </rPr>
      <t>{15}</t>
    </r>
    <r>
      <rPr>
        <sz val="10"/>
        <color rgb="FF000000"/>
        <rFont val="Tahoma"/>
        <family val="2"/>
      </rPr>
      <t> Porque somos como o cheiro suave do * sacrifício que Cristo oferece a Deus d, cheiro que se espalha entre os que estão sendo salvos e os que estão se perdendo.</t>
    </r>
  </si>
  <si>
    <r>
      <t xml:space="preserve"> </t>
    </r>
    <r>
      <rPr>
        <sz val="10"/>
        <color rgb="FFFF0000"/>
        <rFont val="Tahoma"/>
        <family val="2"/>
      </rPr>
      <t>{16}</t>
    </r>
    <r>
      <rPr>
        <sz val="10"/>
        <color rgb="FF000000"/>
        <rFont val="Tahoma"/>
        <family val="2"/>
      </rPr>
      <t> to the one a stench from death to death;</t>
    </r>
  </si>
  <si>
    <r>
      <t xml:space="preserve"> </t>
    </r>
    <r>
      <rPr>
        <sz val="10"/>
        <color rgb="FFFF0000"/>
        <rFont val="Tahoma"/>
        <family val="2"/>
      </rPr>
      <t>{16}</t>
    </r>
    <r>
      <rPr>
        <sz val="10"/>
        <color rgb="FF000000"/>
        <rFont val="Tahoma"/>
        <family val="2"/>
      </rPr>
      <t> Para os que estão se perdendo, é um mau cheiro que mata; mas, para os que estão sendo salvos,</t>
    </r>
  </si>
  <si>
    <r>
      <t xml:space="preserve"> </t>
    </r>
    <r>
      <rPr>
        <sz val="10"/>
        <color rgb="FFFF0000"/>
        <rFont val="Tahoma"/>
        <family val="2"/>
      </rPr>
      <t>{17}</t>
    </r>
    <r>
      <rPr>
        <sz val="10"/>
        <color rgb="FF000000"/>
        <rFont val="Tahoma"/>
        <family val="2"/>
      </rPr>
      <t xml:space="preserve"> For we are not as so many, which corrupt the word of God. But as of sincerity, but as of God, in the sight of God, we speak in Christ. </t>
    </r>
    <r>
      <rPr>
        <sz val="10"/>
        <color rgb="FF0000FF"/>
        <rFont val="Tahoma"/>
        <family val="2"/>
      </rPr>
      <t>||| + 2 SECs |||</t>
    </r>
  </si>
  <si>
    <r>
      <t xml:space="preserve"> </t>
    </r>
    <r>
      <rPr>
        <sz val="10"/>
        <color rgb="FFFF0000"/>
        <rFont val="Tahoma"/>
        <family val="2"/>
      </rPr>
      <t>{17}</t>
    </r>
    <r>
      <rPr>
        <sz val="10"/>
        <color rgb="FF000000"/>
        <rFont val="Tahoma"/>
        <family val="2"/>
      </rPr>
      <t xml:space="preserve"> Nós não somos como muitas pessoas que entregam a mensagem de Deus como se estivessem fazendo um negócio qualquer. Pelo contrário, foi Deus quem nos enviou, e por isso anunciamos a sua mensagem com sinceridade na presença dele, como mensageiros de Cristo. </t>
    </r>
    <r>
      <rPr>
        <sz val="10"/>
        <color rgb="FF0000FF"/>
        <rFont val="Tahoma"/>
        <family val="2"/>
      </rPr>
      <t>||| + 2 SECs |||</t>
    </r>
  </si>
  <si>
    <r>
      <t xml:space="preserve"> </t>
    </r>
    <r>
      <rPr>
        <sz val="10"/>
        <color rgb="FFFF0000"/>
        <rFont val="Tahoma"/>
        <family val="2"/>
      </rPr>
      <t>{2}</t>
    </r>
    <r>
      <rPr>
        <sz val="10"/>
        <color rgb="FF000000"/>
        <rFont val="Tahoma"/>
        <family val="2"/>
      </rPr>
      <t> You are our letter, written in our hearts, known and read by all men.</t>
    </r>
  </si>
  <si>
    <r>
      <t xml:space="preserve"> </t>
    </r>
    <r>
      <rPr>
        <sz val="10"/>
        <color rgb="FFFF0000"/>
        <rFont val="Tahoma"/>
        <family val="2"/>
      </rPr>
      <t>{2}</t>
    </r>
    <r>
      <rPr>
        <sz val="10"/>
        <color rgb="FF000000"/>
        <rFont val="Tahoma"/>
        <family val="2"/>
      </rPr>
      <t> Vocês mesmos são a nossa carta, escrita no nosso coração, para ser conhecida e lida por todos.</t>
    </r>
  </si>
  <si>
    <r>
      <t xml:space="preserve"> </t>
    </r>
    <r>
      <rPr>
        <sz val="10"/>
        <color rgb="FFFF0000"/>
        <rFont val="Tahoma"/>
        <family val="2"/>
      </rPr>
      <t>{3}</t>
    </r>
    <r>
      <rPr>
        <sz val="10"/>
        <color rgb="FF000000"/>
        <rFont val="Tahoma"/>
        <family val="2"/>
      </rPr>
      <t> You are a letter of Christ, served by us. Not written with ink, but with the Spirit of the living God; not in tablets of stone, but in tablets that are hearts of flesh.</t>
    </r>
  </si>
  <si>
    <r>
      <t xml:space="preserve"> </t>
    </r>
    <r>
      <rPr>
        <sz val="10"/>
        <color rgb="FFFF0000"/>
        <rFont val="Tahoma"/>
        <family val="2"/>
      </rPr>
      <t>{3}</t>
    </r>
    <r>
      <rPr>
        <sz val="10"/>
        <color rgb="FF000000"/>
        <rFont val="Tahoma"/>
        <family val="2"/>
      </rPr>
      <t> Sim, é claro que vocês são uma carta escrita pelo próprio Cristo e entregue por nós. Ela não foi escrita com tinta, mas com o Espírito do Deus vivo; ela não está gravada em placas de pedra, mas em corações humanos.</t>
    </r>
  </si>
  <si>
    <r>
      <t xml:space="preserve"> </t>
    </r>
    <r>
      <rPr>
        <sz val="10"/>
        <color rgb="FFFF0000"/>
        <rFont val="Tahoma"/>
        <family val="2"/>
      </rPr>
      <t>{4}</t>
    </r>
    <r>
      <rPr>
        <sz val="10"/>
        <color rgb="FF000000"/>
        <rFont val="Tahoma"/>
        <family val="2"/>
      </rPr>
      <t> Such confidence we have through Christ toward God.</t>
    </r>
  </si>
  <si>
    <r>
      <t xml:space="preserve"> </t>
    </r>
    <r>
      <rPr>
        <sz val="10"/>
        <color rgb="FFFF0000"/>
        <rFont val="Tahoma"/>
        <family val="2"/>
      </rPr>
      <t>{4}</t>
    </r>
    <r>
      <rPr>
        <sz val="10"/>
        <color rgb="FF000000"/>
        <rFont val="Tahoma"/>
        <family val="2"/>
      </rPr>
      <t> Dizemos isso por causa da confiança que temos em Deus, por meio de Cristo.</t>
    </r>
  </si>
  <si>
    <r>
      <t xml:space="preserve"> </t>
    </r>
    <r>
      <rPr>
        <sz val="10"/>
        <color rgb="FFFF0000"/>
        <rFont val="Tahoma"/>
        <family val="2"/>
      </rPr>
      <t>{5}</t>
    </r>
    <r>
      <rPr>
        <sz val="10"/>
        <color rgb="FF000000"/>
        <rFont val="Tahoma"/>
        <family val="2"/>
      </rPr>
      <t> We know that we are not sufficient of ourselves, to account anything as from ourselves; but our sufficiency is from God.</t>
    </r>
  </si>
  <si>
    <r>
      <t xml:space="preserve"> </t>
    </r>
    <r>
      <rPr>
        <sz val="10"/>
        <color rgb="FFFF0000"/>
        <rFont val="Tahoma"/>
        <family val="2"/>
      </rPr>
      <t>{5}</t>
    </r>
    <r>
      <rPr>
        <sz val="10"/>
        <color rgb="FF000000"/>
        <rFont val="Tahoma"/>
        <family val="2"/>
      </rPr>
      <t> Em nós não há nada que nos permita afirmar que somos capazes de fazer esse trabalho, pois a nossa capacidade vem de Deus.</t>
    </r>
  </si>
  <si>
    <r>
      <t xml:space="preserve"> </t>
    </r>
    <r>
      <rPr>
        <sz val="10"/>
        <color rgb="FFFF0000"/>
        <rFont val="Tahoma"/>
        <family val="2"/>
      </rPr>
      <t>{6}</t>
    </r>
    <r>
      <rPr>
        <sz val="10"/>
        <color rgb="FF000000"/>
        <rFont val="Tahoma"/>
        <family val="2"/>
      </rPr>
      <t> God made us sufficient as servants of a new covenant; not of the letter,</t>
    </r>
  </si>
  <si>
    <r>
      <t xml:space="preserve"> </t>
    </r>
    <r>
      <rPr>
        <sz val="10"/>
        <color rgb="FFFF0000"/>
        <rFont val="Tahoma"/>
        <family val="2"/>
      </rPr>
      <t>{6}</t>
    </r>
    <r>
      <rPr>
        <sz val="10"/>
        <color rgb="FF000000"/>
        <rFont val="Tahoma"/>
        <family val="2"/>
      </rPr>
      <t> É ele quem nos torna capazes de servir à nova * aliança, que tem como base não a lei escrita,</t>
    </r>
  </si>
  <si>
    <r>
      <t xml:space="preserve"> </t>
    </r>
    <r>
      <rPr>
        <sz val="10"/>
        <color rgb="FFFF0000"/>
        <rFont val="Tahoma"/>
        <family val="2"/>
      </rPr>
      <t>{7}</t>
    </r>
    <r>
      <rPr>
        <sz val="10"/>
        <color rgb="FF000000"/>
        <rFont val="Tahoma"/>
        <family val="2"/>
      </rPr>
      <t> The service of death, written engraved on stones, came with glory.</t>
    </r>
  </si>
  <si>
    <r>
      <t xml:space="preserve"> </t>
    </r>
    <r>
      <rPr>
        <sz val="10"/>
        <color rgb="FFFF0000"/>
        <rFont val="Tahoma"/>
        <family val="2"/>
      </rPr>
      <t>{7}</t>
    </r>
    <r>
      <rPr>
        <sz val="10"/>
        <color rgb="FF000000"/>
        <rFont val="Tahoma"/>
        <family val="2"/>
      </rPr>
      <t> Quando a lei, que traz a morte, foi gravada em placas de pedra, a * glória de Deus apareceu, e o rosto de Moisés ficou brilhando. O brilho do seu rosto já estava desaparecendo quando ele entregou as placas ao povo de Israel;</t>
    </r>
  </si>
  <si>
    <r>
      <t xml:space="preserve"> </t>
    </r>
    <r>
      <rPr>
        <sz val="10"/>
        <color rgb="FFFF0000"/>
        <rFont val="Tahoma"/>
        <family val="2"/>
      </rPr>
      <t>{8}</t>
    </r>
    <r>
      <rPr>
        <sz val="10"/>
        <color rgb="FF000000"/>
        <rFont val="Tahoma"/>
        <family val="2"/>
      </rPr>
      <t> But the service of the Spirit will be with much more glory.</t>
    </r>
  </si>
  <si>
    <r>
      <t xml:space="preserve"> </t>
    </r>
    <r>
      <rPr>
        <sz val="10"/>
        <color rgb="FFFF0000"/>
        <rFont val="Tahoma"/>
        <family val="2"/>
      </rPr>
      <t>{8}</t>
    </r>
    <r>
      <rPr>
        <sz val="10"/>
        <color rgb="FF000000"/>
        <rFont val="Tahoma"/>
        <family val="2"/>
      </rPr>
      <t> quanto maior ainda é a glória que acompanha o domínio do Espírito de Deus!</t>
    </r>
  </si>
  <si>
    <r>
      <t xml:space="preserve"> </t>
    </r>
    <r>
      <rPr>
        <sz val="10"/>
        <color rgb="FFFF0000"/>
        <rFont val="Tahoma"/>
        <family val="2"/>
      </rPr>
      <t>{9}</t>
    </r>
    <r>
      <rPr>
        <sz val="10"/>
        <color rgb="FF000000"/>
        <rFont val="Tahoma"/>
        <family val="2"/>
      </rPr>
      <t> For if the service of condemnation has glory, the service of righteousness exceeds much more in glory.</t>
    </r>
  </si>
  <si>
    <r>
      <t xml:space="preserve"> </t>
    </r>
    <r>
      <rPr>
        <sz val="10"/>
        <color rgb="FFFF0000"/>
        <rFont val="Tahoma"/>
        <family val="2"/>
      </rPr>
      <t>{9}</t>
    </r>
    <r>
      <rPr>
        <sz val="10"/>
        <color rgb="FF000000"/>
        <rFont val="Tahoma"/>
        <family val="2"/>
      </rPr>
      <t> A lei, que condena as pessoas, teve glória; porém muito mais glória tem o Espírito, que traz a salvação.</t>
    </r>
  </si>
  <si>
    <r>
      <t xml:space="preserve"> </t>
    </r>
    <r>
      <rPr>
        <sz val="10"/>
        <color rgb="FFFF0000"/>
        <rFont val="Tahoma"/>
        <family val="2"/>
      </rPr>
      <t>{10}</t>
    </r>
    <r>
      <rPr>
        <sz val="10"/>
        <color rgb="FF000000"/>
        <rFont val="Tahoma"/>
        <family val="2"/>
      </rPr>
      <t> For most certainly that which has been made glorious has not been made glorious in this respect, by reason of the glory that surpasses.</t>
    </r>
  </si>
  <si>
    <r>
      <t xml:space="preserve"> </t>
    </r>
    <r>
      <rPr>
        <sz val="10"/>
        <color rgb="FFFF0000"/>
        <rFont val="Tahoma"/>
        <family val="2"/>
      </rPr>
      <t>{10}</t>
    </r>
    <r>
      <rPr>
        <sz val="10"/>
        <color rgb="FF000000"/>
        <rFont val="Tahoma"/>
        <family val="2"/>
      </rPr>
      <t> Pois a glória que antes era tão grande não é mais nada por causa da glória de agora, que é muito maior.</t>
    </r>
  </si>
  <si>
    <r>
      <t xml:space="preserve"> </t>
    </r>
    <r>
      <rPr>
        <sz val="10"/>
        <color rgb="FFFF0000"/>
        <rFont val="Tahoma"/>
        <family val="2"/>
      </rPr>
      <t>{11}</t>
    </r>
    <r>
      <rPr>
        <sz val="10"/>
        <color rgb="FF000000"/>
        <rFont val="Tahoma"/>
        <family val="2"/>
      </rPr>
      <t> For if that which passes away was with glory, much more that which remains is in glory.</t>
    </r>
  </si>
  <si>
    <r>
      <t xml:space="preserve"> </t>
    </r>
    <r>
      <rPr>
        <sz val="10"/>
        <color rgb="FFFF0000"/>
        <rFont val="Tahoma"/>
        <family val="2"/>
      </rPr>
      <t>{11}</t>
    </r>
    <r>
      <rPr>
        <sz val="10"/>
        <color rgb="FF000000"/>
        <rFont val="Tahoma"/>
        <family val="2"/>
      </rPr>
      <t> De modo que, se houve glória naquilo que durou somente um pouco de tempo, muito mais glória tem aquilo que dura para sempre.</t>
    </r>
  </si>
  <si>
    <r>
      <t xml:space="preserve"> </t>
    </r>
    <r>
      <rPr>
        <sz val="10"/>
        <color rgb="FFFF0000"/>
        <rFont val="Tahoma"/>
        <family val="2"/>
      </rPr>
      <t>{12}</t>
    </r>
    <r>
      <rPr>
        <sz val="10"/>
        <color rgb="FF000000"/>
        <rFont val="Tahoma"/>
        <family val="2"/>
      </rPr>
      <t> Having therefore such a hope, we use great boldness of speech.</t>
    </r>
  </si>
  <si>
    <r>
      <t xml:space="preserve"> </t>
    </r>
    <r>
      <rPr>
        <sz val="10"/>
        <color rgb="FFFF0000"/>
        <rFont val="Tahoma"/>
        <family val="2"/>
      </rPr>
      <t>{12}</t>
    </r>
    <r>
      <rPr>
        <sz val="10"/>
        <color rgb="FF000000"/>
        <rFont val="Tahoma"/>
        <family val="2"/>
      </rPr>
      <t> E, porque temos essa esperança, agimos com toda a confiança.</t>
    </r>
  </si>
  <si>
    <r>
      <t xml:space="preserve"> </t>
    </r>
    <r>
      <rPr>
        <sz val="10"/>
        <color rgb="FFFF0000"/>
        <rFont val="Tahoma"/>
        <family val="2"/>
      </rPr>
      <t>{13}</t>
    </r>
    <r>
      <rPr>
        <sz val="10"/>
        <color rgb="FF000000"/>
        <rFont val="Tahoma"/>
        <family val="2"/>
      </rPr>
      <t> We do not do as Moses, who put a veil on his face, that the children of Israel wouldn't look steadfastly on the end of that which was passing away.</t>
    </r>
  </si>
  <si>
    <r>
      <t xml:space="preserve"> </t>
    </r>
    <r>
      <rPr>
        <sz val="10"/>
        <color rgb="FFFF0000"/>
        <rFont val="Tahoma"/>
        <family val="2"/>
      </rPr>
      <t>{13}</t>
    </r>
    <r>
      <rPr>
        <sz val="10"/>
        <color rgb="FF000000"/>
        <rFont val="Tahoma"/>
        <family val="2"/>
      </rPr>
      <t> Nós não fazemos como Moisés, que cobria o rosto com um véu para que os israelitas não pudessem ver que o seu brilho estava desaparecendo.</t>
    </r>
  </si>
  <si>
    <r>
      <t xml:space="preserve"> </t>
    </r>
    <r>
      <rPr>
        <sz val="10"/>
        <color rgb="FFFF0000"/>
        <rFont val="Tahoma"/>
        <family val="2"/>
      </rPr>
      <t>{14}</t>
    </r>
    <r>
      <rPr>
        <sz val="10"/>
        <color rgb="FF000000"/>
        <rFont val="Tahoma"/>
        <family val="2"/>
      </rPr>
      <t> But their minds were hardened, for until this very day at the reading of the old covenant the same veil remains, because in Christ it passes away.</t>
    </r>
  </si>
  <si>
    <r>
      <t xml:space="preserve"> </t>
    </r>
    <r>
      <rPr>
        <sz val="10"/>
        <color rgb="FFFF0000"/>
        <rFont val="Tahoma"/>
        <family val="2"/>
      </rPr>
      <t>{14}</t>
    </r>
    <r>
      <rPr>
        <sz val="10"/>
        <color rgb="FF000000"/>
        <rFont val="Tahoma"/>
        <family val="2"/>
      </rPr>
      <t> Mas eles não queriam compreender e, até hoje, quando eles lêem os livros da antiga * aliança, a mente deles está coberta com o mesmo véu. E esse véu só é tirado quando a pessoa se une com Cristo.</t>
    </r>
  </si>
  <si>
    <r>
      <t xml:space="preserve"> </t>
    </r>
    <r>
      <rPr>
        <sz val="10"/>
        <color rgb="FFFF0000"/>
        <rFont val="Tahoma"/>
        <family val="2"/>
      </rPr>
      <t>{15}</t>
    </r>
    <r>
      <rPr>
        <sz val="10"/>
        <color rgb="FF000000"/>
        <rFont val="Tahoma"/>
        <family val="2"/>
      </rPr>
      <t> But to this day, when Moses is read, a veil lies on their heart.</t>
    </r>
  </si>
  <si>
    <r>
      <t xml:space="preserve"> </t>
    </r>
    <r>
      <rPr>
        <sz val="10"/>
        <color rgb="FFFF0000"/>
        <rFont val="Tahoma"/>
        <family val="2"/>
      </rPr>
      <t>{15}</t>
    </r>
    <r>
      <rPr>
        <sz val="10"/>
        <color rgb="FF000000"/>
        <rFont val="Tahoma"/>
        <family val="2"/>
      </rPr>
      <t> Mesmo agora, quando eles lêem a Lei de Moisés, o véu ainda cobre a mente deles.</t>
    </r>
  </si>
  <si>
    <r>
      <t xml:space="preserve"> </t>
    </r>
    <r>
      <rPr>
        <sz val="10"/>
        <color rgb="FFFF0000"/>
        <rFont val="Tahoma"/>
        <family val="2"/>
      </rPr>
      <t>{16}</t>
    </r>
    <r>
      <rPr>
        <sz val="10"/>
        <color rgb="FF000000"/>
        <rFont val="Tahoma"/>
        <family val="2"/>
      </rPr>
      <t> But whenever one turns to the Lord, the veil is taken away.</t>
    </r>
  </si>
  <si>
    <r>
      <t xml:space="preserve"> </t>
    </r>
    <r>
      <rPr>
        <sz val="10"/>
        <color rgb="FFFF0000"/>
        <rFont val="Tahoma"/>
        <family val="2"/>
      </rPr>
      <t>{16}</t>
    </r>
    <r>
      <rPr>
        <sz val="10"/>
        <color rgb="FF000000"/>
        <rFont val="Tahoma"/>
        <family val="2"/>
      </rPr>
      <t> Mas o véu pode ser tirado, como dizem as * Escrituras Sagradas: “O véu de Moisés foi tirado quando ele se voltou para o Senhor.”</t>
    </r>
  </si>
  <si>
    <r>
      <t xml:space="preserve"> </t>
    </r>
    <r>
      <rPr>
        <sz val="10"/>
        <color rgb="FFFF0000"/>
        <rFont val="Tahoma"/>
        <family val="2"/>
      </rPr>
      <t>{17}</t>
    </r>
    <r>
      <rPr>
        <sz val="10"/>
        <color rgb="FF000000"/>
        <rFont val="Tahoma"/>
        <family val="2"/>
      </rPr>
      <t> Now the Lord is the Spirit and where the Spirit of the Lord is, there is liberty.</t>
    </r>
  </si>
  <si>
    <r>
      <t xml:space="preserve"> </t>
    </r>
    <r>
      <rPr>
        <sz val="10"/>
        <color rgb="FFFF0000"/>
        <rFont val="Tahoma"/>
        <family val="2"/>
      </rPr>
      <t>{17}</t>
    </r>
    <r>
      <rPr>
        <sz val="10"/>
        <color rgb="FF000000"/>
        <rFont val="Tahoma"/>
        <family val="2"/>
      </rPr>
      <t> Aqui a palavra “Senhor” quer dizer o Espírito. E onde o Espírito do Senhor está presente, aí existe liberdade.</t>
    </r>
  </si>
  <si>
    <r>
      <t xml:space="preserve"> </t>
    </r>
    <r>
      <rPr>
        <sz val="10"/>
        <color rgb="FFFF0000"/>
        <rFont val="Tahoma"/>
        <family val="2"/>
      </rPr>
      <t>{18}</t>
    </r>
    <r>
      <rPr>
        <sz val="10"/>
        <color rgb="FF000000"/>
        <rFont val="Tahoma"/>
        <family val="2"/>
      </rPr>
      <t xml:space="preserve"> But we all, with unveiled face beholding as in a mirror the glory of the Lord, are transformed into the same image. From glory to glory, even as from the Lord, the Spirit. </t>
    </r>
    <r>
      <rPr>
        <sz val="10"/>
        <color rgb="FF0000FF"/>
        <rFont val="Tahoma"/>
        <family val="2"/>
      </rPr>
      <t>||| + 2 SECs |||</t>
    </r>
  </si>
  <si>
    <r>
      <t xml:space="preserve"> </t>
    </r>
    <r>
      <rPr>
        <sz val="10"/>
        <color rgb="FFFF0000"/>
        <rFont val="Tahoma"/>
        <family val="2"/>
      </rPr>
      <t>{18}</t>
    </r>
    <r>
      <rPr>
        <sz val="10"/>
        <color rgb="FF000000"/>
        <rFont val="Tahoma"/>
        <family val="2"/>
      </rPr>
      <t xml:space="preserve"> Portanto, todos nós, com o rosto descoberto, refletimos a glória que vem do Senhor. Essa glória vai ficando cada vez mais brilhante e vai nos tornando cada vez mais parecidos com o Senhor, que é o Espírito. </t>
    </r>
    <r>
      <rPr>
        <sz val="10"/>
        <color rgb="FF0000FF"/>
        <rFont val="Tahoma"/>
        <family val="2"/>
      </rPr>
      <t>||| + 2 SECs |||</t>
    </r>
  </si>
  <si>
    <r>
      <t xml:space="preserve"> </t>
    </r>
    <r>
      <rPr>
        <sz val="10"/>
        <color rgb="FFFF0000"/>
        <rFont val="Tahoma"/>
        <family val="2"/>
      </rPr>
      <t>{2}</t>
    </r>
    <r>
      <rPr>
        <sz val="10"/>
        <color rgb="FF000000"/>
        <rFont val="Tahoma"/>
        <family val="2"/>
      </rPr>
      <t> But we have renounced the hidden things of shame, not walking in craftiness, nor handling the word of God deceitfully;</t>
    </r>
  </si>
  <si>
    <r>
      <t xml:space="preserve"> </t>
    </r>
    <r>
      <rPr>
        <sz val="10"/>
        <color rgb="FFFF0000"/>
        <rFont val="Tahoma"/>
        <family val="2"/>
      </rPr>
      <t>{2}</t>
    </r>
    <r>
      <rPr>
        <sz val="10"/>
        <color rgb="FF000000"/>
        <rFont val="Tahoma"/>
        <family val="2"/>
      </rPr>
      <t> Nós rejeitamos tudo o que é feito escondido e tudo o que é vergonhoso. Não agimos de má fé, nem falsificamos a mensagem de Deus. Pelo contrário,</t>
    </r>
  </si>
  <si>
    <r>
      <t xml:space="preserve"> </t>
    </r>
    <r>
      <rPr>
        <sz val="10"/>
        <color rgb="FFFF0000"/>
        <rFont val="Tahoma"/>
        <family val="2"/>
      </rPr>
      <t>{3}</t>
    </r>
    <r>
      <rPr>
        <sz val="10"/>
        <color rgb="FF000000"/>
        <rFont val="Tahoma"/>
        <family val="2"/>
      </rPr>
      <t> Even if our Good News is veiled, it is veiled in those who perish;</t>
    </r>
  </si>
  <si>
    <r>
      <t xml:space="preserve"> </t>
    </r>
    <r>
      <rPr>
        <sz val="10"/>
        <color rgb="FFFF0000"/>
        <rFont val="Tahoma"/>
        <family val="2"/>
      </rPr>
      <t>{3}</t>
    </r>
    <r>
      <rPr>
        <sz val="10"/>
        <color rgb="FF000000"/>
        <rFont val="Tahoma"/>
        <family val="2"/>
      </rPr>
      <t> Porque, se o * evangelho que anunciamos está escondido, está escondido somente para os que estão se perdendo.</t>
    </r>
  </si>
  <si>
    <r>
      <t xml:space="preserve"> </t>
    </r>
    <r>
      <rPr>
        <sz val="10"/>
        <color rgb="FFFF0000"/>
        <rFont val="Tahoma"/>
        <family val="2"/>
      </rPr>
      <t>{4}</t>
    </r>
    <r>
      <rPr>
        <sz val="10"/>
        <color rgb="FF000000"/>
        <rFont val="Tahoma"/>
        <family val="2"/>
      </rPr>
      <t> in whom the god of this world has blinded the minds of the unbelieving, that the light of the Good News of the glory of Christ, who is the image of God, should not dawn on them.</t>
    </r>
  </si>
  <si>
    <r>
      <t xml:space="preserve"> </t>
    </r>
    <r>
      <rPr>
        <sz val="10"/>
        <color rgb="FFFF0000"/>
        <rFont val="Tahoma"/>
        <family val="2"/>
      </rPr>
      <t>{4}</t>
    </r>
    <r>
      <rPr>
        <sz val="10"/>
        <color rgb="FF000000"/>
        <rFont val="Tahoma"/>
        <family val="2"/>
      </rPr>
      <t> Eles não podem crer, pois o deus deste mundo e conservou a mente deles na escuridão. Ele não os deixa ver a luz que brilha sobre eles, a luz que vem da boa notícia a respeito da * glória de Cristo, o qual nos mostra como Deus realmente é.</t>
    </r>
  </si>
  <si>
    <r>
      <t xml:space="preserve"> </t>
    </r>
    <r>
      <rPr>
        <sz val="10"/>
        <color rgb="FFFF0000"/>
        <rFont val="Tahoma"/>
        <family val="2"/>
      </rPr>
      <t>{5}</t>
    </r>
    <r>
      <rPr>
        <sz val="10"/>
        <color rgb="FF000000"/>
        <rFont val="Tahoma"/>
        <family val="2"/>
      </rPr>
      <t> For we don't preach ourselves, but Christ Jesus as Lord, and ourselves as your servants for Jesus’ sake.</t>
    </r>
  </si>
  <si>
    <r>
      <t xml:space="preserve"> </t>
    </r>
    <r>
      <rPr>
        <sz val="10"/>
        <color rgb="FFFF0000"/>
        <rFont val="Tahoma"/>
        <family val="2"/>
      </rPr>
      <t>{5}</t>
    </r>
    <r>
      <rPr>
        <sz val="10"/>
        <color rgb="FF000000"/>
        <rFont val="Tahoma"/>
        <family val="2"/>
      </rPr>
      <t> Pois nós não anunciamos a nós mesmos; nós anunciamos Jesus Cristo como o Senhor e a nós como * servos de vocês, por causa de Jesus.</t>
    </r>
  </si>
  <si>
    <r>
      <t xml:space="preserve"> </t>
    </r>
    <r>
      <rPr>
        <sz val="10"/>
        <color rgb="FFFF0000"/>
        <rFont val="Tahoma"/>
        <family val="2"/>
      </rPr>
      <t>{6}</t>
    </r>
    <r>
      <rPr>
        <sz val="10"/>
        <color rgb="FF000000"/>
        <rFont val="Tahoma"/>
        <family val="2"/>
      </rPr>
      <t> It is God who said, “Light will shine out of darkness.” He has shone in our hearts, to give the light of the knowledge of the glory of God in the face of Jesus Christ.</t>
    </r>
  </si>
  <si>
    <r>
      <t xml:space="preserve"> </t>
    </r>
    <r>
      <rPr>
        <sz val="10"/>
        <color rgb="FFFF0000"/>
        <rFont val="Tahoma"/>
        <family val="2"/>
      </rPr>
      <t>{6}</t>
    </r>
    <r>
      <rPr>
        <sz val="10"/>
        <color rgb="FF000000"/>
        <rFont val="Tahoma"/>
        <family val="2"/>
      </rPr>
      <t> O Deus que disse: “Que da escuridão brilhe a luz” é o mesmo que fez a luz brilhar no nosso coração. E isso para nos trazer a luz do conhecimento da glória de Deus, que brilha no rosto de Jesus Cristo.</t>
    </r>
  </si>
  <si>
    <r>
      <t xml:space="preserve"> </t>
    </r>
    <r>
      <rPr>
        <sz val="10"/>
        <color rgb="FFFF0000"/>
        <rFont val="Tahoma"/>
        <family val="2"/>
      </rPr>
      <t>{8}</t>
    </r>
    <r>
      <rPr>
        <sz val="10"/>
        <color rgb="FF000000"/>
        <rFont val="Tahoma"/>
        <family val="2"/>
      </rPr>
      <t> We are pressed on every side, yet not crushed; perplexed, yet not to despair;</t>
    </r>
  </si>
  <si>
    <r>
      <t xml:space="preserve"> </t>
    </r>
    <r>
      <rPr>
        <sz val="10"/>
        <color rgb="FFFF0000"/>
        <rFont val="Tahoma"/>
        <family val="2"/>
      </rPr>
      <t>{8}</t>
    </r>
    <r>
      <rPr>
        <sz val="10"/>
        <color rgb="FF000000"/>
        <rFont val="Tahoma"/>
        <family val="2"/>
      </rPr>
      <t> Muitas vezes ficamos aflitos, mas não somos derrotados. Algumas vezes ficamos em dúvida, mas nunca ficamos desesperados.</t>
    </r>
  </si>
  <si>
    <r>
      <t xml:space="preserve"> </t>
    </r>
    <r>
      <rPr>
        <sz val="10"/>
        <color rgb="FFFF0000"/>
        <rFont val="Tahoma"/>
        <family val="2"/>
      </rPr>
      <t>{9}</t>
    </r>
    <r>
      <rPr>
        <sz val="10"/>
        <color rgb="FF000000"/>
        <rFont val="Tahoma"/>
        <family val="2"/>
      </rPr>
      <t> pursued, yet not forsaken; struck down, yet not destroyed;</t>
    </r>
  </si>
  <si>
    <r>
      <t xml:space="preserve"> </t>
    </r>
    <r>
      <rPr>
        <sz val="10"/>
        <color rgb="FFFF0000"/>
        <rFont val="Tahoma"/>
        <family val="2"/>
      </rPr>
      <t>{9}</t>
    </r>
    <r>
      <rPr>
        <sz val="10"/>
        <color rgb="FF000000"/>
        <rFont val="Tahoma"/>
        <family val="2"/>
      </rPr>
      <t> Temos muitos inimigos, mas nunca nos falta um amigo. Às vezes somos gravemente feridos, mas não somos destruídos.</t>
    </r>
  </si>
  <si>
    <r>
      <t xml:space="preserve"> </t>
    </r>
    <r>
      <rPr>
        <sz val="10"/>
        <color rgb="FFFF0000"/>
        <rFont val="Tahoma"/>
        <family val="2"/>
      </rPr>
      <t>{10}</t>
    </r>
    <r>
      <rPr>
        <sz val="10"/>
        <color rgb="FF000000"/>
        <rFont val="Tahoma"/>
        <family val="2"/>
      </rPr>
      <t xml:space="preserve"> always carrying in the body the putting to death of the Lord Jesus, that the life of Jesus may also be revealed in our body. </t>
    </r>
    <r>
      <rPr>
        <sz val="10"/>
        <color rgb="FFFF0000"/>
        <rFont val="Tahoma"/>
        <family val="2"/>
      </rPr>
      <t>{11}</t>
    </r>
    <r>
      <rPr>
        <sz val="10"/>
        <color rgb="FF000000"/>
        <rFont val="Tahoma"/>
        <family val="2"/>
      </rPr>
      <t> For we who live are always delivered to death for Jesus’ sake, that the life also of Jesus may be revealed in our mortal flesh.</t>
    </r>
  </si>
  <si>
    <r>
      <t xml:space="preserve"> </t>
    </r>
    <r>
      <rPr>
        <sz val="10"/>
        <color rgb="FFFF0000"/>
        <rFont val="Tahoma"/>
        <family val="2"/>
      </rPr>
      <t>{10}</t>
    </r>
    <r>
      <rPr>
        <sz val="10"/>
        <color rgb="FF000000"/>
        <rFont val="Tahoma"/>
        <family val="2"/>
      </rPr>
      <t xml:space="preserve"> Levamos sempre no nosso corpo mortal a morte de Jesus para que também a vida dele seja vista no nosso corpo. </t>
    </r>
    <r>
      <rPr>
        <sz val="10"/>
        <color rgb="FFFF0000"/>
        <rFont val="Tahoma"/>
        <family val="2"/>
      </rPr>
      <t>{11}</t>
    </r>
    <r>
      <rPr>
        <sz val="10"/>
        <color rgb="FF000000"/>
        <rFont val="Tahoma"/>
        <family val="2"/>
      </rPr>
      <t> Durante a vida inteira estamos sempre em perigo de morte por causa de Jesus, para que a vida dele seja vista neste nosso corpo mortal.</t>
    </r>
  </si>
  <si>
    <r>
      <t xml:space="preserve"> </t>
    </r>
    <r>
      <rPr>
        <sz val="10"/>
        <color rgb="FFFF0000"/>
        <rFont val="Tahoma"/>
        <family val="2"/>
      </rPr>
      <t>{12}</t>
    </r>
    <r>
      <rPr>
        <sz val="10"/>
        <color rgb="FF000000"/>
        <rFont val="Tahoma"/>
        <family val="2"/>
      </rPr>
      <t xml:space="preserve"> So then death works in us, but life in you. </t>
    </r>
  </si>
  <si>
    <r>
      <t xml:space="preserve"> </t>
    </r>
    <r>
      <rPr>
        <sz val="10"/>
        <color rgb="FFFF0000"/>
        <rFont val="Tahoma"/>
        <family val="2"/>
      </rPr>
      <t>{12}</t>
    </r>
    <r>
      <rPr>
        <sz val="10"/>
        <color rgb="FF000000"/>
        <rFont val="Tahoma"/>
        <family val="2"/>
      </rPr>
      <t xml:space="preserve"> De modo que a morte está agindo em nós, e a vida está agindo em vocês. </t>
    </r>
  </si>
  <si>
    <r>
      <t xml:space="preserve"> </t>
    </r>
    <r>
      <rPr>
        <sz val="10"/>
        <color rgb="FFFF0000"/>
        <rFont val="Tahoma"/>
        <family val="2"/>
      </rPr>
      <t>{13}</t>
    </r>
    <r>
      <rPr>
        <sz val="10"/>
        <color rgb="FF000000"/>
        <rFont val="Tahoma"/>
        <family val="2"/>
      </rPr>
      <t> But having the same spirit of faith, according to that which is written, “I believed, and therefore I spoke.” We also believe, and therefore also we speak;</t>
    </r>
  </si>
  <si>
    <r>
      <t xml:space="preserve"> </t>
    </r>
    <r>
      <rPr>
        <sz val="10"/>
        <color rgb="FFFF0000"/>
        <rFont val="Tahoma"/>
        <family val="2"/>
      </rPr>
      <t>{13}</t>
    </r>
    <r>
      <rPr>
        <sz val="10"/>
        <color rgb="FF000000"/>
        <rFont val="Tahoma"/>
        <family val="2"/>
      </rPr>
      <t> As * Escrituras Sagradas dizem: “Eu cri e por isso falei.” Pois assim nós, que temos a mesma fé em Deus, também falamos porque cremos.</t>
    </r>
  </si>
  <si>
    <r>
      <t xml:space="preserve"> </t>
    </r>
    <r>
      <rPr>
        <sz val="10"/>
        <color rgb="FFFF0000"/>
        <rFont val="Tahoma"/>
        <family val="2"/>
      </rPr>
      <t>{14}</t>
    </r>
    <r>
      <rPr>
        <sz val="10"/>
        <color rgb="FF000000"/>
        <rFont val="Tahoma"/>
        <family val="2"/>
      </rPr>
      <t> knowing that he who raised the Lord Jesus will raise us also with Jesus, and will present us with you.</t>
    </r>
  </si>
  <si>
    <r>
      <t xml:space="preserve"> </t>
    </r>
    <r>
      <rPr>
        <sz val="10"/>
        <color rgb="FFFF0000"/>
        <rFont val="Tahoma"/>
        <family val="2"/>
      </rPr>
      <t>{14}</t>
    </r>
    <r>
      <rPr>
        <sz val="10"/>
        <color rgb="FF000000"/>
        <rFont val="Tahoma"/>
        <family val="2"/>
      </rPr>
      <t> Pois sabemos que Deus, que ressuscitou o Senhor Jesus, também nos ressuscitará com ele e nos levará, junto com vocês, até a presença dele.</t>
    </r>
  </si>
  <si>
    <r>
      <t xml:space="preserve"> </t>
    </r>
    <r>
      <rPr>
        <sz val="10"/>
        <color rgb="FFFF0000"/>
        <rFont val="Tahoma"/>
        <family val="2"/>
      </rPr>
      <t>{15}</t>
    </r>
    <r>
      <rPr>
        <sz val="10"/>
        <color rgb="FF000000"/>
        <rFont val="Tahoma"/>
        <family val="2"/>
      </rPr>
      <t> For all things are for your sakes, that the grace, being multiplied through the many, may cause the thanksgiving to abound to the glory of God.</t>
    </r>
  </si>
  <si>
    <r>
      <t xml:space="preserve"> </t>
    </r>
    <r>
      <rPr>
        <sz val="10"/>
        <color rgb="FFFF0000"/>
        <rFont val="Tahoma"/>
        <family val="2"/>
      </rPr>
      <t>{15}</t>
    </r>
    <r>
      <rPr>
        <sz val="10"/>
        <color rgb="FF000000"/>
        <rFont val="Tahoma"/>
        <family val="2"/>
      </rPr>
      <t> Tudo isso aconteceu para o bem de vocês, a fim de que a * graça de Deus alcance um número cada vez maior de pessoas, e estas façam mais orações de agradecimento, para a glória de Deus.</t>
    </r>
  </si>
  <si>
    <r>
      <t xml:space="preserve"> </t>
    </r>
    <r>
      <rPr>
        <sz val="10"/>
        <color rgb="FFFF0000"/>
        <rFont val="Tahoma"/>
        <family val="2"/>
      </rPr>
      <t>{16}</t>
    </r>
    <r>
      <rPr>
        <sz val="10"/>
        <color rgb="FF000000"/>
        <rFont val="Tahoma"/>
        <family val="2"/>
      </rPr>
      <t> Therefore we don't faint, but though our outward man is decaying, yet our inward man is renewed day by day.</t>
    </r>
  </si>
  <si>
    <r>
      <t xml:space="preserve"> </t>
    </r>
    <r>
      <rPr>
        <sz val="10"/>
        <color rgb="FFFF0000"/>
        <rFont val="Tahoma"/>
        <family val="2"/>
      </rPr>
      <t>{16}</t>
    </r>
    <r>
      <rPr>
        <sz val="10"/>
        <color rgb="FF000000"/>
        <rFont val="Tahoma"/>
        <family val="2"/>
      </rPr>
      <t> Por isso nunca ficamos desanimados. Mesmo que o nosso corpo vá se gastando, o nosso espírito vai se renovando dia a dia.</t>
    </r>
  </si>
  <si>
    <r>
      <t xml:space="preserve"> </t>
    </r>
    <r>
      <rPr>
        <sz val="10"/>
        <color rgb="FFFF0000"/>
        <rFont val="Tahoma"/>
        <family val="2"/>
      </rPr>
      <t>{17}</t>
    </r>
    <r>
      <rPr>
        <sz val="10"/>
        <color rgb="FF000000"/>
        <rFont val="Tahoma"/>
        <family val="2"/>
      </rPr>
      <t> For our light affliction, which is for the moment, works for us more and more exceedingly an eternal weight of glory;</t>
    </r>
  </si>
  <si>
    <r>
      <t xml:space="preserve"> </t>
    </r>
    <r>
      <rPr>
        <sz val="10"/>
        <color rgb="FFFF0000"/>
        <rFont val="Tahoma"/>
        <family val="2"/>
      </rPr>
      <t>{17}</t>
    </r>
    <r>
      <rPr>
        <sz val="10"/>
        <color rgb="FF000000"/>
        <rFont val="Tahoma"/>
        <family val="2"/>
      </rPr>
      <t> E essa pequena e passageira aflição que sofremos vai nos trazer uma * glória enorme e eterna, muito maior do que o sofrimento.</t>
    </r>
  </si>
  <si>
    <r>
      <t xml:space="preserve"> </t>
    </r>
    <r>
      <rPr>
        <sz val="10"/>
        <color rgb="FFFF0000"/>
        <rFont val="Tahoma"/>
        <family val="2"/>
      </rPr>
      <t>{18}</t>
    </r>
    <r>
      <rPr>
        <sz val="10"/>
        <color rgb="FF000000"/>
        <rFont val="Tahoma"/>
        <family val="2"/>
      </rPr>
      <t xml:space="preserve"> We don't look at the things which are seen, but at the things which are not seen. For the things which are seen are temporal, but the things which are not seen are eternal. </t>
    </r>
    <r>
      <rPr>
        <sz val="10"/>
        <color rgb="FF0000FF"/>
        <rFont val="Tahoma"/>
        <family val="2"/>
      </rPr>
      <t>||| + 2 SECs |||</t>
    </r>
  </si>
  <si>
    <r>
      <t xml:space="preserve"> </t>
    </r>
    <r>
      <rPr>
        <sz val="10"/>
        <color rgb="FFFF0000"/>
        <rFont val="Tahoma"/>
        <family val="2"/>
      </rPr>
      <t>{18}</t>
    </r>
    <r>
      <rPr>
        <sz val="10"/>
        <color rgb="FF000000"/>
        <rFont val="Tahoma"/>
        <family val="2"/>
      </rPr>
      <t xml:space="preserve"> Porque nós não prestamos atenção nas coisas que se vêem, mas nas que não se vêem. Pois o que pode ser visto dura apenas um pouco, mas o que não pode ser visto dura para sempre. </t>
    </r>
    <r>
      <rPr>
        <sz val="10"/>
        <color rgb="FF0000FF"/>
        <rFont val="Tahoma"/>
        <family val="2"/>
      </rPr>
      <t>||| + 2 SECs |||</t>
    </r>
  </si>
  <si>
    <r>
      <t xml:space="preserve"> </t>
    </r>
    <r>
      <rPr>
        <sz val="10"/>
        <color rgb="FFFF0000"/>
        <rFont val="Tahoma"/>
        <family val="2"/>
      </rPr>
      <t>{2}</t>
    </r>
    <r>
      <rPr>
        <sz val="10"/>
        <color rgb="FF000000"/>
        <rFont val="Tahoma"/>
        <family val="2"/>
      </rPr>
      <t> For most certainly in this we groan, longing to be clothed with our new body which we will have in heaven;</t>
    </r>
  </si>
  <si>
    <r>
      <t xml:space="preserve"> </t>
    </r>
    <r>
      <rPr>
        <sz val="10"/>
        <color rgb="FFFF0000"/>
        <rFont val="Tahoma"/>
        <family val="2"/>
      </rPr>
      <t>{2}</t>
    </r>
    <r>
      <rPr>
        <sz val="10"/>
        <color rgb="FF000000"/>
        <rFont val="Tahoma"/>
        <family val="2"/>
      </rPr>
      <t> Por isso gememos enquanto vivemos nesta casa de agora, pois gostaríamos de nos mudarmos já para a nossa nova casa no céu. Aquela casa será o nosso corpo celestial,</t>
    </r>
  </si>
  <si>
    <r>
      <t xml:space="preserve"> </t>
    </r>
    <r>
      <rPr>
        <sz val="10"/>
        <color rgb="FFFF0000"/>
        <rFont val="Tahoma"/>
        <family val="2"/>
      </rPr>
      <t>{3}</t>
    </r>
    <r>
      <rPr>
        <sz val="10"/>
        <color rgb="FF000000"/>
        <rFont val="Tahoma"/>
        <family val="2"/>
      </rPr>
      <t> We will not be without a body. We will live in a new body.</t>
    </r>
  </si>
  <si>
    <r>
      <t xml:space="preserve"> </t>
    </r>
    <r>
      <rPr>
        <sz val="10"/>
        <color rgb="FFFF0000"/>
        <rFont val="Tahoma"/>
        <family val="2"/>
      </rPr>
      <t>{3}</t>
    </r>
    <r>
      <rPr>
        <sz val="10"/>
        <color rgb="FF000000"/>
        <rFont val="Tahoma"/>
        <family val="2"/>
      </rPr>
      <t> e, quando nos vestirmos com ele, não ficaremos sem corpo.</t>
    </r>
  </si>
  <si>
    <r>
      <t xml:space="preserve"> </t>
    </r>
    <r>
      <rPr>
        <sz val="10"/>
        <color rgb="FFFF0000"/>
        <rFont val="Tahoma"/>
        <family val="2"/>
      </rPr>
      <t>{4}</t>
    </r>
    <r>
      <rPr>
        <sz val="10"/>
        <color rgb="FF000000"/>
        <rFont val="Tahoma"/>
        <family val="2"/>
      </rPr>
      <t> For indeed we who are in this tent do groan, being burdened; not that we desire to be unclothed, but that we desire to be clothed, that what is mortal may be swallowed up by life.</t>
    </r>
  </si>
  <si>
    <r>
      <t xml:space="preserve"> </t>
    </r>
    <r>
      <rPr>
        <sz val="10"/>
        <color rgb="FFFF0000"/>
        <rFont val="Tahoma"/>
        <family val="2"/>
      </rPr>
      <t>{4}</t>
    </r>
    <r>
      <rPr>
        <sz val="10"/>
        <color rgb="FF000000"/>
        <rFont val="Tahoma"/>
        <family val="2"/>
      </rPr>
      <t> Gememos aflitos enquanto vivemos nesta barraca, que é o nosso corpo. Isso não é porque queiramos ficar livres do nosso corpo terreno; o que desejamos é receber o corpo celestial para que a vida faça com que o que é mortal desapareça.</t>
    </r>
  </si>
  <si>
    <r>
      <t xml:space="preserve"> </t>
    </r>
    <r>
      <rPr>
        <sz val="10"/>
        <color rgb="FFFF0000"/>
        <rFont val="Tahoma"/>
        <family val="2"/>
      </rPr>
      <t>{5}</t>
    </r>
    <r>
      <rPr>
        <sz val="10"/>
        <color rgb="FF000000"/>
        <rFont val="Tahoma"/>
        <family val="2"/>
      </rPr>
      <t> Now he who made us for this very thing is God, who also gave to us the down payment of the Spirit.</t>
    </r>
  </si>
  <si>
    <r>
      <t xml:space="preserve"> </t>
    </r>
    <r>
      <rPr>
        <sz val="10"/>
        <color rgb="FFFF0000"/>
        <rFont val="Tahoma"/>
        <family val="2"/>
      </rPr>
      <t>{5}</t>
    </r>
    <r>
      <rPr>
        <sz val="10"/>
        <color rgb="FF000000"/>
        <rFont val="Tahoma"/>
        <family val="2"/>
      </rPr>
      <t> E foi Deus quem nos preparou para essa mudança e nos deu o seu Espírito como garantia de tudo o que ele tem para nos dar.</t>
    </r>
  </si>
  <si>
    <r>
      <t xml:space="preserve"> </t>
    </r>
    <r>
      <rPr>
        <sz val="10"/>
        <color rgb="FFFF0000"/>
        <rFont val="Tahoma"/>
        <family val="2"/>
      </rPr>
      <t>{6}</t>
    </r>
    <r>
      <rPr>
        <sz val="10"/>
        <color rgb="FF000000"/>
        <rFont val="Tahoma"/>
        <family val="2"/>
      </rPr>
      <t> Therefore we are always confident and know that while we are at home in the body, we are absent from the Lord;</t>
    </r>
  </si>
  <si>
    <r>
      <t xml:space="preserve"> </t>
    </r>
    <r>
      <rPr>
        <sz val="10"/>
        <color rgb="FFFF0000"/>
        <rFont val="Tahoma"/>
        <family val="2"/>
      </rPr>
      <t>{6}</t>
    </r>
    <r>
      <rPr>
        <sz val="10"/>
        <color rgb="FF000000"/>
        <rFont val="Tahoma"/>
        <family val="2"/>
      </rPr>
      <t> Estamos sempre muito animados, pois sabemos que, enquanto vivemos neste corpo, estamos longe do lar do Senhor.</t>
    </r>
  </si>
  <si>
    <r>
      <t xml:space="preserve"> </t>
    </r>
    <r>
      <rPr>
        <sz val="10"/>
        <color rgb="FFFF0000"/>
        <rFont val="Tahoma"/>
        <family val="2"/>
      </rPr>
      <t>{7}</t>
    </r>
    <r>
      <rPr>
        <sz val="10"/>
        <color rgb="FF000000"/>
        <rFont val="Tahoma"/>
        <family val="2"/>
      </rPr>
      <t> for we walk by faith, not by sight.</t>
    </r>
  </si>
  <si>
    <r>
      <t xml:space="preserve"> </t>
    </r>
    <r>
      <rPr>
        <sz val="10"/>
        <color rgb="FFFF0000"/>
        <rFont val="Tahoma"/>
        <family val="2"/>
      </rPr>
      <t>{7}</t>
    </r>
    <r>
      <rPr>
        <sz val="10"/>
        <color rgb="FF000000"/>
        <rFont val="Tahoma"/>
        <family val="2"/>
      </rPr>
      <t> Porque vivemos pela fé e não pelo que vemos.</t>
    </r>
  </si>
  <si>
    <r>
      <t xml:space="preserve"> </t>
    </r>
    <r>
      <rPr>
        <sz val="10"/>
        <color rgb="FFFF0000"/>
        <rFont val="Tahoma"/>
        <family val="2"/>
      </rPr>
      <t>{8}</t>
    </r>
    <r>
      <rPr>
        <sz val="10"/>
        <color rgb="FF000000"/>
        <rFont val="Tahoma"/>
        <family val="2"/>
      </rPr>
      <t> We are courageous, I say, and are willing rather to be absent from the body, and to be at home with the Lord.</t>
    </r>
  </si>
  <si>
    <r>
      <t xml:space="preserve"> </t>
    </r>
    <r>
      <rPr>
        <sz val="10"/>
        <color rgb="FFFF0000"/>
        <rFont val="Tahoma"/>
        <family val="2"/>
      </rPr>
      <t>{8}</t>
    </r>
    <r>
      <rPr>
        <sz val="10"/>
        <color rgb="FF000000"/>
        <rFont val="Tahoma"/>
        <family val="2"/>
      </rPr>
      <t> Estamos muito animados e gostaríamos de deixar de viver neste corpo para irmos viver com o Senhor.</t>
    </r>
  </si>
  <si>
    <r>
      <t xml:space="preserve"> </t>
    </r>
    <r>
      <rPr>
        <sz val="10"/>
        <color rgb="FFFF0000"/>
        <rFont val="Tahoma"/>
        <family val="2"/>
      </rPr>
      <t>{9}</t>
    </r>
    <r>
      <rPr>
        <sz val="10"/>
        <color rgb="FF000000"/>
        <rFont val="Tahoma"/>
        <family val="2"/>
      </rPr>
      <t> Therefore also we make it our aim, whether at home or absent, to be well pleasing to him.</t>
    </r>
  </si>
  <si>
    <r>
      <t xml:space="preserve"> </t>
    </r>
    <r>
      <rPr>
        <sz val="10"/>
        <color rgb="FFFF0000"/>
        <rFont val="Tahoma"/>
        <family val="2"/>
      </rPr>
      <t>{9}</t>
    </r>
    <r>
      <rPr>
        <sz val="10"/>
        <color rgb="FF000000"/>
        <rFont val="Tahoma"/>
        <family val="2"/>
      </rPr>
      <t> Porém, acima de tudo, o que nós queremos é agradar o Senhor, seja vivendo no nosso corpo aqui, seja vivendo lá com o Senhor.</t>
    </r>
  </si>
  <si>
    <r>
      <t xml:space="preserve"> </t>
    </r>
    <r>
      <rPr>
        <sz val="10"/>
        <color rgb="FFFF0000"/>
        <rFont val="Tahoma"/>
        <family val="2"/>
      </rPr>
      <t>{10}</t>
    </r>
    <r>
      <rPr>
        <sz val="10"/>
        <color rgb="FF000000"/>
        <rFont val="Tahoma"/>
        <family val="2"/>
      </rPr>
      <t> For we must all be revealed before the judgment seat of Christ; that each one may receive the things in the body, according to what he has done, whether good or bad.</t>
    </r>
  </si>
  <si>
    <r>
      <t xml:space="preserve"> </t>
    </r>
    <r>
      <rPr>
        <sz val="10"/>
        <color rgb="FFFF0000"/>
        <rFont val="Tahoma"/>
        <family val="2"/>
      </rPr>
      <t>{10}</t>
    </r>
    <r>
      <rPr>
        <sz val="10"/>
        <color rgb="FF000000"/>
        <rFont val="Tahoma"/>
        <family val="2"/>
      </rPr>
      <t> Porque todos nós temos de nos apresentar diante de Cristo para sermos julgados por ele. E cada um vai receber o que merece, de acordo com o que fez de bom ou de mau na sua vida aqui na terra</t>
    </r>
  </si>
  <si>
    <r>
      <t xml:space="preserve"> </t>
    </r>
    <r>
      <rPr>
        <sz val="10"/>
        <color rgb="FFFF0000"/>
        <rFont val="Tahoma"/>
        <family val="2"/>
      </rPr>
      <t>{12}</t>
    </r>
    <r>
      <rPr>
        <sz val="10"/>
        <color rgb="FF000000"/>
        <rFont val="Tahoma"/>
        <family val="2"/>
      </rPr>
      <t> For we are not commending ourselves to you again, but speak as giving you occasion of boasting on our behalf,</t>
    </r>
  </si>
  <si>
    <r>
      <t xml:space="preserve"> </t>
    </r>
    <r>
      <rPr>
        <sz val="10"/>
        <color rgb="FFFF0000"/>
        <rFont val="Tahoma"/>
        <family val="2"/>
      </rPr>
      <t>{12}</t>
    </r>
    <r>
      <rPr>
        <sz val="10"/>
        <color rgb="FF000000"/>
        <rFont val="Tahoma"/>
        <family val="2"/>
      </rPr>
      <t> Não estamos querendo nos elogiar a nós mesmos outra vez para vocês. Pelo contrário,</t>
    </r>
  </si>
  <si>
    <r>
      <t xml:space="preserve"> </t>
    </r>
    <r>
      <rPr>
        <sz val="10"/>
        <color rgb="FFFF0000"/>
        <rFont val="Tahoma"/>
        <family val="2"/>
      </rPr>
      <t>{13}</t>
    </r>
    <r>
      <rPr>
        <sz val="10"/>
        <color rgb="FF000000"/>
        <rFont val="Tahoma"/>
        <family val="2"/>
      </rPr>
      <t> For if we are beside ourselves, it is for God. Or if we are of sober mind, it is for you.</t>
    </r>
  </si>
  <si>
    <r>
      <t xml:space="preserve"> </t>
    </r>
    <r>
      <rPr>
        <sz val="10"/>
        <color rgb="FFFF0000"/>
        <rFont val="Tahoma"/>
        <family val="2"/>
      </rPr>
      <t>{13}</t>
    </r>
    <r>
      <rPr>
        <sz val="10"/>
        <color rgb="FF000000"/>
        <rFont val="Tahoma"/>
        <family val="2"/>
      </rPr>
      <t> Pois, se estamos loucos, é em favor de Deus; e, se temos juízo, é em favor de vocês.</t>
    </r>
  </si>
  <si>
    <r>
      <t xml:space="preserve"> </t>
    </r>
    <r>
      <rPr>
        <sz val="10"/>
        <color rgb="FFFF0000"/>
        <rFont val="Tahoma"/>
        <family val="2"/>
      </rPr>
      <t>{14}</t>
    </r>
    <r>
      <rPr>
        <sz val="10"/>
        <color rgb="FF000000"/>
        <rFont val="Tahoma"/>
        <family val="2"/>
      </rPr>
      <t> For the love of Christ constrains us; because we judge thus, that one died for all, therefore all died.</t>
    </r>
  </si>
  <si>
    <r>
      <t xml:space="preserve"> </t>
    </r>
    <r>
      <rPr>
        <sz val="10"/>
        <color rgb="FFFF0000"/>
        <rFont val="Tahoma"/>
        <family val="2"/>
      </rPr>
      <t>{14}</t>
    </r>
    <r>
      <rPr>
        <sz val="10"/>
        <color rgb="FF000000"/>
        <rFont val="Tahoma"/>
        <family val="2"/>
      </rPr>
      <t> Porque somos dominados pelo amor que Cristo tem por nós, pois reconhecemos que um homem, Jesus Cristo, morreu por todos, o que quer dizer que todos tomam parte na sua morte.</t>
    </r>
  </si>
  <si>
    <r>
      <t xml:space="preserve"> </t>
    </r>
    <r>
      <rPr>
        <sz val="10"/>
        <color rgb="FFFF0000"/>
        <rFont val="Tahoma"/>
        <family val="2"/>
      </rPr>
      <t>{15}</t>
    </r>
    <r>
      <rPr>
        <sz val="10"/>
        <color rgb="FF000000"/>
        <rFont val="Tahoma"/>
        <family val="2"/>
      </rPr>
      <t> He died for all, that those who live should no longer live to themselves, but to him who for their sakes died and rose again.</t>
    </r>
  </si>
  <si>
    <r>
      <t xml:space="preserve"> </t>
    </r>
    <r>
      <rPr>
        <sz val="10"/>
        <color rgb="FFFF0000"/>
        <rFont val="Tahoma"/>
        <family val="2"/>
      </rPr>
      <t>{15}</t>
    </r>
    <r>
      <rPr>
        <sz val="10"/>
        <color rgb="FF000000"/>
        <rFont val="Tahoma"/>
        <family val="2"/>
      </rPr>
      <t> Ele morreu por todos para que os que vivem não vivam mais para si mesmos, mas vivam para aquele que morreu e foi ressuscitado para a salvação deles.</t>
    </r>
  </si>
  <si>
    <r>
      <t xml:space="preserve"> </t>
    </r>
    <r>
      <rPr>
        <sz val="10"/>
        <color rgb="FFFF0000"/>
        <rFont val="Tahoma"/>
        <family val="2"/>
      </rPr>
      <t>{16}</t>
    </r>
    <r>
      <rPr>
        <sz val="10"/>
        <color rgb="FF000000"/>
        <rFont val="Tahoma"/>
        <family val="2"/>
      </rPr>
      <t> Therefore we know no one after the flesh from now on. Even though we have known Christ after the flesh, yet now we know him so no more.</t>
    </r>
  </si>
  <si>
    <r>
      <t xml:space="preserve"> </t>
    </r>
    <r>
      <rPr>
        <sz val="10"/>
        <color rgb="FFFF0000"/>
        <rFont val="Tahoma"/>
        <family val="2"/>
      </rPr>
      <t>{16}</t>
    </r>
    <r>
      <rPr>
        <sz val="10"/>
        <color rgb="FF000000"/>
        <rFont val="Tahoma"/>
        <family val="2"/>
      </rPr>
      <t> Por isso, daqui em diante, não vamos mais usar regras humanas quando julgarmos alguém. E, se antes de nos termos tornado cristãos julgamos Cristo de acordo com regras humanas, agora não fazemos mais isso.</t>
    </r>
  </si>
  <si>
    <r>
      <t xml:space="preserve"> </t>
    </r>
    <r>
      <rPr>
        <sz val="10"/>
        <color rgb="FFFF0000"/>
        <rFont val="Tahoma"/>
        <family val="2"/>
      </rPr>
      <t>{17}</t>
    </r>
    <r>
      <rPr>
        <sz val="10"/>
        <color rgb="FF000000"/>
        <rFont val="Tahoma"/>
        <family val="2"/>
      </rPr>
      <t> Therefore if anyone is in Christ, he is a new creature. The old things have passed away. Behold, all things have become new.</t>
    </r>
  </si>
  <si>
    <r>
      <t xml:space="preserve"> </t>
    </r>
    <r>
      <rPr>
        <sz val="10"/>
        <color rgb="FFFF0000"/>
        <rFont val="Tahoma"/>
        <family val="2"/>
      </rPr>
      <t>{17}</t>
    </r>
    <r>
      <rPr>
        <sz val="10"/>
        <color rgb="FF000000"/>
        <rFont val="Tahoma"/>
        <family val="2"/>
      </rPr>
      <t> Quem está unido com Cristo é uma nova pessoa; acabou-se o que era velho, e já chegou o que é novo.</t>
    </r>
  </si>
  <si>
    <r>
      <t xml:space="preserve"> </t>
    </r>
    <r>
      <rPr>
        <sz val="10"/>
        <color rgb="FFFF0000"/>
        <rFont val="Tahoma"/>
        <family val="2"/>
      </rPr>
      <t>{18}</t>
    </r>
    <r>
      <rPr>
        <sz val="10"/>
        <color rgb="FF000000"/>
        <rFont val="Tahoma"/>
        <family val="2"/>
      </rPr>
      <t> But all things are of God, who reconciled us to himself through Jesus Christ, and gave to us the ministry of reconciliation;</t>
    </r>
  </si>
  <si>
    <r>
      <t xml:space="preserve"> </t>
    </r>
    <r>
      <rPr>
        <sz val="10"/>
        <color rgb="FFFF0000"/>
        <rFont val="Tahoma"/>
        <family val="2"/>
      </rPr>
      <t>{18}</t>
    </r>
    <r>
      <rPr>
        <sz val="10"/>
        <color rgb="FF000000"/>
        <rFont val="Tahoma"/>
        <family val="2"/>
      </rPr>
      <t> Tudo isso é feito por Deus, o qual, por meio de Cristo, nos transforma de inimigos em amigos dele. E Deus nos deu a tarefa de fazer com que os outros também sejam amigos dele.</t>
    </r>
  </si>
  <si>
    <r>
      <t xml:space="preserve"> </t>
    </r>
    <r>
      <rPr>
        <sz val="10"/>
        <color rgb="FFFF0000"/>
        <rFont val="Tahoma"/>
        <family val="2"/>
      </rPr>
      <t>{19}</t>
    </r>
    <r>
      <rPr>
        <sz val="10"/>
        <color rgb="FF000000"/>
        <rFont val="Tahoma"/>
        <family val="2"/>
      </rPr>
      <t> namely, that God was in Christ reconciling the world to himself, not reckoning to them their trespasses. He has committed to us the word of reconciliation.</t>
    </r>
  </si>
  <si>
    <r>
      <t xml:space="preserve"> </t>
    </r>
    <r>
      <rPr>
        <sz val="10"/>
        <color rgb="FFFF0000"/>
        <rFont val="Tahoma"/>
        <family val="2"/>
      </rPr>
      <t>{19}</t>
    </r>
    <r>
      <rPr>
        <sz val="10"/>
        <color rgb="FF000000"/>
        <rFont val="Tahoma"/>
        <family val="2"/>
      </rPr>
      <t> A nossa mensagem é esta: Deus não leva em conta os pecados dos seres humanos e, por meio de Cristo, ele está fazendo com que eles sejam seus amigos. E Deus nos mandou entregar a mensagem que fala da maneira como ele faz com que eles se tornem seus amigos</t>
    </r>
  </si>
  <si>
    <r>
      <t xml:space="preserve"> </t>
    </r>
    <r>
      <rPr>
        <sz val="10"/>
        <color rgb="FFFF0000"/>
        <rFont val="Tahoma"/>
        <family val="2"/>
      </rPr>
      <t>{20}</t>
    </r>
    <r>
      <rPr>
        <sz val="10"/>
        <color rgb="FF000000"/>
        <rFont val="Tahoma"/>
        <family val="2"/>
      </rPr>
      <t> We are therefore ambassadors on behalf of Christ, as though God were entreating by us: we beg you on behalf of Christ, be reconciled to God.</t>
    </r>
  </si>
  <si>
    <r>
      <t xml:space="preserve"> </t>
    </r>
    <r>
      <rPr>
        <sz val="10"/>
        <color rgb="FFFF0000"/>
        <rFont val="Tahoma"/>
        <family val="2"/>
      </rPr>
      <t>{20}</t>
    </r>
    <r>
      <rPr>
        <sz val="10"/>
        <color rgb="FF000000"/>
        <rFont val="Tahoma"/>
        <family val="2"/>
      </rPr>
      <t> Portanto, estamos aqui falando em nome de Cristo, como se o próprio Deus estivesse pedindo por meio de nós. Em nome de Cristo nós pedimos a vocês que deixem que Deus os transforme de inimigos em amigos dele.</t>
    </r>
  </si>
  <si>
    <r>
      <t xml:space="preserve"> </t>
    </r>
    <r>
      <rPr>
        <sz val="10"/>
        <color rgb="FFFF0000"/>
        <rFont val="Tahoma"/>
        <family val="2"/>
      </rPr>
      <t>{21}</t>
    </r>
    <r>
      <rPr>
        <sz val="10"/>
        <color rgb="FF000000"/>
        <rFont val="Tahoma"/>
        <family val="2"/>
      </rPr>
      <t xml:space="preserve"> For him who knew no sin he made to be sin on our behalf; so that in him we might become the righteousness of God. </t>
    </r>
    <r>
      <rPr>
        <sz val="10"/>
        <color rgb="FF0000FF"/>
        <rFont val="Tahoma"/>
        <family val="2"/>
      </rPr>
      <t>||| + 2 SECs |||</t>
    </r>
  </si>
  <si>
    <r>
      <t xml:space="preserve"> </t>
    </r>
    <r>
      <rPr>
        <sz val="10"/>
        <color rgb="FFFF0000"/>
        <rFont val="Tahoma"/>
        <family val="2"/>
      </rPr>
      <t>{21}</t>
    </r>
    <r>
      <rPr>
        <sz val="10"/>
        <color rgb="FF000000"/>
        <rFont val="Tahoma"/>
        <family val="2"/>
      </rPr>
      <t xml:space="preserve"> Em Cristo não havia pecado. Mas Deus colocou sobre Cristo a culpa dos nossos pecados para que nós, em união com ele, vivamos de acordo com a vontade de Deus. </t>
    </r>
    <r>
      <rPr>
        <sz val="10"/>
        <color rgb="FF0000FF"/>
        <rFont val="Tahoma"/>
        <family val="2"/>
      </rPr>
      <t>||| + 2 SECs |||</t>
    </r>
  </si>
  <si>
    <r>
      <t xml:space="preserve"> </t>
    </r>
    <r>
      <rPr>
        <sz val="10"/>
        <color rgb="FFFF0000"/>
        <rFont val="Tahoma"/>
        <family val="2"/>
      </rPr>
      <t>{1}</t>
    </r>
    <r>
      <rPr>
        <sz val="10"/>
        <color rgb="FF000000"/>
        <rFont val="Tahoma"/>
        <family val="2"/>
      </rPr>
      <t xml:space="preserve"> Working together, we entreat also that you not receive the grace of God in vain, </t>
    </r>
  </si>
  <si>
    <r>
      <t xml:space="preserve"> </t>
    </r>
    <r>
      <rPr>
        <sz val="10"/>
        <color rgb="FFFF0000"/>
        <rFont val="Tahoma"/>
        <family val="2"/>
      </rPr>
      <t>{1}</t>
    </r>
    <r>
      <rPr>
        <sz val="10"/>
        <color rgb="FF000000"/>
        <rFont val="Tahoma"/>
        <family val="2"/>
      </rPr>
      <t xml:space="preserve"> Portanto, nós, como companheiros de trabalho no serviço de Deus, pedimos o seguinte: não deixem que fique sem proveito a * graça de Deus, a qual vocês receberam. </t>
    </r>
  </si>
  <si>
    <r>
      <t xml:space="preserve"> </t>
    </r>
    <r>
      <rPr>
        <sz val="10"/>
        <color rgb="FFFF0000"/>
        <rFont val="Tahoma"/>
        <family val="2"/>
      </rPr>
      <t>{2}</t>
    </r>
    <r>
      <rPr>
        <sz val="10"/>
        <color rgb="FF000000"/>
        <rFont val="Tahoma"/>
        <family val="2"/>
      </rPr>
      <t> for he says,</t>
    </r>
  </si>
  <si>
    <r>
      <t xml:space="preserve"> </t>
    </r>
    <r>
      <rPr>
        <sz val="10"/>
        <color rgb="FFFF0000"/>
        <rFont val="Tahoma"/>
        <family val="2"/>
      </rPr>
      <t>{2}</t>
    </r>
    <r>
      <rPr>
        <sz val="10"/>
        <color rgb="FF000000"/>
        <rFont val="Tahoma"/>
        <family val="2"/>
      </rPr>
      <t> Escutem o que Deus diz:</t>
    </r>
  </si>
  <si>
    <r>
      <t xml:space="preserve"> </t>
    </r>
    <r>
      <rPr>
        <sz val="10"/>
        <color rgb="FFFF0000"/>
        <rFont val="Tahoma"/>
        <family val="2"/>
      </rPr>
      <t>{4}</t>
    </r>
    <r>
      <rPr>
        <sz val="10"/>
        <color rgb="FF000000"/>
        <rFont val="Tahoma"/>
        <family val="2"/>
      </rPr>
      <t> but in everything commending ourselves, as servants of God, in great endurance, in afflictions, in hardships, in distresses,</t>
    </r>
  </si>
  <si>
    <r>
      <t xml:space="preserve"> </t>
    </r>
    <r>
      <rPr>
        <sz val="10"/>
        <color rgb="FFFF0000"/>
        <rFont val="Tahoma"/>
        <family val="2"/>
      </rPr>
      <t>{4}</t>
    </r>
    <r>
      <rPr>
        <sz val="10"/>
        <color rgb="FF000000"/>
        <rFont val="Tahoma"/>
        <family val="2"/>
      </rPr>
      <t> Pelo contrário, em tudo mostramos que somos * servos de Deus, suportando com muita paciência as aflições, os sofrimentos e as dificuldades.</t>
    </r>
  </si>
  <si>
    <r>
      <t xml:space="preserve"> </t>
    </r>
    <r>
      <rPr>
        <sz val="10"/>
        <color rgb="FFFF0000"/>
        <rFont val="Tahoma"/>
        <family val="2"/>
      </rPr>
      <t>{5}</t>
    </r>
    <r>
      <rPr>
        <sz val="10"/>
        <color rgb="FF000000"/>
        <rFont val="Tahoma"/>
        <family val="2"/>
      </rPr>
      <t> in beatings, in imprisonments, in riots, in labors, in watchings, in fastings;</t>
    </r>
  </si>
  <si>
    <r>
      <t xml:space="preserve"> </t>
    </r>
    <r>
      <rPr>
        <sz val="10"/>
        <color rgb="FFFF0000"/>
        <rFont val="Tahoma"/>
        <family val="2"/>
      </rPr>
      <t>{5}</t>
    </r>
    <r>
      <rPr>
        <sz val="10"/>
        <color rgb="FF000000"/>
        <rFont val="Tahoma"/>
        <family val="2"/>
      </rPr>
      <t> Temos sido chicoteados, presos e agredidos nas agitações populares. Temos trabalhado demais, temos ficado sem dormir e sem comer.</t>
    </r>
  </si>
  <si>
    <r>
      <t xml:space="preserve"> </t>
    </r>
    <r>
      <rPr>
        <sz val="10"/>
        <color rgb="FFFF0000"/>
        <rFont val="Tahoma"/>
        <family val="2"/>
      </rPr>
      <t>{6}</t>
    </r>
    <r>
      <rPr>
        <sz val="10"/>
        <color rgb="FF000000"/>
        <rFont val="Tahoma"/>
        <family val="2"/>
      </rPr>
      <t> in pureness, in knowledge, in patience, in kindness, in the Holy Spirit, in sincere love,</t>
    </r>
  </si>
  <si>
    <r>
      <t xml:space="preserve"> </t>
    </r>
    <r>
      <rPr>
        <sz val="10"/>
        <color rgb="FFFF0000"/>
        <rFont val="Tahoma"/>
        <family val="2"/>
      </rPr>
      <t>{6}</t>
    </r>
    <r>
      <rPr>
        <sz val="10"/>
        <color rgb="FF000000"/>
        <rFont val="Tahoma"/>
        <family val="2"/>
      </rPr>
      <t> Por meio da nossa pureza, conhecimento, paciência e delicadeza, mostramos que somos servos de Deus. Por meio do Espírito Santo, temos mostrado isso pelo nosso amor verdadeiro,</t>
    </r>
  </si>
  <si>
    <r>
      <t xml:space="preserve"> </t>
    </r>
    <r>
      <rPr>
        <sz val="10"/>
        <color rgb="FFFF0000"/>
        <rFont val="Tahoma"/>
        <family val="2"/>
      </rPr>
      <t>{7}</t>
    </r>
    <r>
      <rPr>
        <sz val="10"/>
        <color rgb="FF000000"/>
        <rFont val="Tahoma"/>
        <family val="2"/>
      </rPr>
      <t> in the word of truth, in the power of God; by the armor of righteousness on the right hand and on the left,</t>
    </r>
  </si>
  <si>
    <r>
      <t xml:space="preserve"> </t>
    </r>
    <r>
      <rPr>
        <sz val="10"/>
        <color rgb="FFFF0000"/>
        <rFont val="Tahoma"/>
        <family val="2"/>
      </rPr>
      <t>{7}</t>
    </r>
    <r>
      <rPr>
        <sz val="10"/>
        <color rgb="FF000000"/>
        <rFont val="Tahoma"/>
        <family val="2"/>
      </rPr>
      <t> pela mensagem da verdade e pelo poder de Deus. Por vivermos em obediência à vontade de Deus, temos as armas que usamos tanto para atacar como para nos defender.</t>
    </r>
  </si>
  <si>
    <r>
      <t xml:space="preserve"> </t>
    </r>
    <r>
      <rPr>
        <sz val="10"/>
        <color rgb="FFFF0000"/>
        <rFont val="Tahoma"/>
        <family val="2"/>
      </rPr>
      <t>{8}</t>
    </r>
    <r>
      <rPr>
        <sz val="10"/>
        <color rgb="FF000000"/>
        <rFont val="Tahoma"/>
        <family val="2"/>
      </rPr>
      <t> by glory and dishonor, by evil report and good report; as deceivers, and yet true;</t>
    </r>
  </si>
  <si>
    <r>
      <t xml:space="preserve"> </t>
    </r>
    <r>
      <rPr>
        <sz val="10"/>
        <color rgb="FFFF0000"/>
        <rFont val="Tahoma"/>
        <family val="2"/>
      </rPr>
      <t>{8}</t>
    </r>
    <r>
      <rPr>
        <sz val="10"/>
        <color rgb="FF000000"/>
        <rFont val="Tahoma"/>
        <family val="2"/>
      </rPr>
      <t> Somos elogiados e caluniados; alguns nos insultam, outros falam bem de nós. Somos tratados como mentirosos, mas falamos a verdade;</t>
    </r>
  </si>
  <si>
    <r>
      <t xml:space="preserve"> </t>
    </r>
    <r>
      <rPr>
        <sz val="10"/>
        <color rgb="FFFF0000"/>
        <rFont val="Tahoma"/>
        <family val="2"/>
      </rPr>
      <t>{9}</t>
    </r>
    <r>
      <rPr>
        <sz val="10"/>
        <color rgb="FF000000"/>
        <rFont val="Tahoma"/>
        <family val="2"/>
      </rPr>
      <t> as unknown, and yet well known; as dying, and behold, we live; as punished, and not killed;</t>
    </r>
  </si>
  <si>
    <r>
      <t xml:space="preserve"> </t>
    </r>
    <r>
      <rPr>
        <sz val="10"/>
        <color rgb="FFFF0000"/>
        <rFont val="Tahoma"/>
        <family val="2"/>
      </rPr>
      <t>{9}</t>
    </r>
    <r>
      <rPr>
        <sz val="10"/>
        <color rgb="FF000000"/>
        <rFont val="Tahoma"/>
        <family val="2"/>
      </rPr>
      <t> somos tratados como desconhecidos, embora sejamos bem conhecidos de todos; somos tratados como se estivéssemos mortos, mas, como vocês estão vendo, continuamos vivos. Temos sido castigados, mas não fomos mortos.</t>
    </r>
  </si>
  <si>
    <r>
      <t xml:space="preserve"> </t>
    </r>
    <r>
      <rPr>
        <sz val="10"/>
        <color rgb="FFFF0000"/>
        <rFont val="Tahoma"/>
        <family val="2"/>
      </rPr>
      <t>{10}</t>
    </r>
    <r>
      <rPr>
        <sz val="10"/>
        <color rgb="FF000000"/>
        <rFont val="Tahoma"/>
        <family val="2"/>
      </rPr>
      <t> as sorrowful, yet always rejoicing; as poor, yet making many rich; as having nothing, and yet possessing all things.</t>
    </r>
  </si>
  <si>
    <r>
      <t xml:space="preserve"> </t>
    </r>
    <r>
      <rPr>
        <sz val="10"/>
        <color rgb="FFFF0000"/>
        <rFont val="Tahoma"/>
        <family val="2"/>
      </rPr>
      <t>{10}</t>
    </r>
    <r>
      <rPr>
        <sz val="10"/>
        <color rgb="FF000000"/>
        <rFont val="Tahoma"/>
        <family val="2"/>
      </rPr>
      <t> Às vezes ficamos tristes, outras vezes ficamos alegres. Parecemos pobres, mas enriquecemos muitas pessoas. Parece que não temos nada, mas na verdade possuímos tudo. fechado o coração de vocês para nós.</t>
    </r>
  </si>
  <si>
    <r>
      <t xml:space="preserve"> </t>
    </r>
    <r>
      <rPr>
        <sz val="10"/>
        <color rgb="FFFF0000"/>
        <rFont val="Tahoma"/>
        <family val="2"/>
      </rPr>
      <t>{11}</t>
    </r>
    <r>
      <rPr>
        <sz val="10"/>
        <color rgb="FF000000"/>
        <rFont val="Tahoma"/>
        <family val="2"/>
      </rPr>
      <t> Our mouth is open to you, Corinthians. Our heart is enlarged.</t>
    </r>
  </si>
  <si>
    <r>
      <t xml:space="preserve"> </t>
    </r>
    <r>
      <rPr>
        <sz val="10"/>
        <color rgb="FFFF0000"/>
        <rFont val="Tahoma"/>
        <family val="2"/>
      </rPr>
      <t>{11}</t>
    </r>
    <r>
      <rPr>
        <sz val="10"/>
        <color rgb="FF000000"/>
        <rFont val="Tahoma"/>
        <family val="2"/>
      </rPr>
      <t> Queridos amigos de Corinto, temos falado francamente e temos aberto completamente o nosso coração para vocês.</t>
    </r>
  </si>
  <si>
    <r>
      <t xml:space="preserve"> </t>
    </r>
    <r>
      <rPr>
        <sz val="10"/>
        <color rgb="FFFF0000"/>
        <rFont val="Tahoma"/>
        <family val="2"/>
      </rPr>
      <t>{12}</t>
    </r>
    <r>
      <rPr>
        <sz val="10"/>
        <color rgb="FF000000"/>
        <rFont val="Tahoma"/>
        <family val="2"/>
      </rPr>
      <t> You are not restricted by us, but you are restricted by your own affections.</t>
    </r>
  </si>
  <si>
    <r>
      <t xml:space="preserve"> </t>
    </r>
    <r>
      <rPr>
        <sz val="10"/>
        <color rgb="FFFF0000"/>
        <rFont val="Tahoma"/>
        <family val="2"/>
      </rPr>
      <t>{12}</t>
    </r>
    <r>
      <rPr>
        <sz val="10"/>
        <color rgb="FF000000"/>
        <rFont val="Tahoma"/>
        <family val="2"/>
      </rPr>
      <t> Não temos fechado o nosso coração; vocês é que têm fechado o coração de vocês para nós.</t>
    </r>
  </si>
  <si>
    <r>
      <t xml:space="preserve"> </t>
    </r>
    <r>
      <rPr>
        <sz val="10"/>
        <color rgb="FFFF0000"/>
        <rFont val="Tahoma"/>
        <family val="2"/>
      </rPr>
      <t>{13}</t>
    </r>
    <r>
      <rPr>
        <sz val="10"/>
        <color rgb="FF000000"/>
        <rFont val="Tahoma"/>
        <family val="2"/>
      </rPr>
      <t> Now in return, I speak as to my children, you also be open wide.</t>
    </r>
  </si>
  <si>
    <r>
      <t xml:space="preserve"> </t>
    </r>
    <r>
      <rPr>
        <sz val="10"/>
        <color rgb="FFFF0000"/>
        <rFont val="Tahoma"/>
        <family val="2"/>
      </rPr>
      <t>{13}</t>
    </r>
    <r>
      <rPr>
        <sz val="10"/>
        <color rgb="FF000000"/>
        <rFont val="Tahoma"/>
        <family val="2"/>
      </rPr>
      <t> Eu falo com vocês como se vocês fossem meus filhos. Tenham por nós os mesmos sentimentos que temos para com vocês e abram completamente o coração de vocês para nós</t>
    </r>
  </si>
  <si>
    <r>
      <t xml:space="preserve"> </t>
    </r>
    <r>
      <rPr>
        <sz val="10"/>
        <color rgb="FFFF0000"/>
        <rFont val="Tahoma"/>
        <family val="2"/>
      </rPr>
      <t>{15}</t>
    </r>
    <r>
      <rPr>
        <sz val="10"/>
        <color rgb="FF000000"/>
        <rFont val="Tahoma"/>
        <family val="2"/>
      </rPr>
      <t> What agreement has Christ with Belial? Or what portion has a believer with an unbeliever?</t>
    </r>
  </si>
  <si>
    <r>
      <t xml:space="preserve"> </t>
    </r>
    <r>
      <rPr>
        <sz val="10"/>
        <color rgb="FFFF0000"/>
        <rFont val="Tahoma"/>
        <family val="2"/>
      </rPr>
      <t>{15}</t>
    </r>
    <r>
      <rPr>
        <sz val="10"/>
        <color rgb="FF000000"/>
        <rFont val="Tahoma"/>
        <family val="2"/>
      </rPr>
      <t> Como podem Cristo e o Diabo estar de acordo? O que é que um cristão e um descrente têm em comum?</t>
    </r>
  </si>
  <si>
    <r>
      <t xml:space="preserve"> </t>
    </r>
    <r>
      <rPr>
        <sz val="10"/>
        <color rgb="FFFF0000"/>
        <rFont val="Tahoma"/>
        <family val="2"/>
      </rPr>
      <t>{16}</t>
    </r>
    <r>
      <rPr>
        <sz val="10"/>
        <color rgb="FF000000"/>
        <rFont val="Tahoma"/>
        <family val="2"/>
      </rPr>
      <t> What agreement has a temple of God with idols? For you are a temple of the living God. Even as God said, “I will dwell in them, and walk in them; and I will be their God, and they will be my people.”</t>
    </r>
  </si>
  <si>
    <r>
      <t xml:space="preserve"> </t>
    </r>
    <r>
      <rPr>
        <sz val="10"/>
        <color rgb="FFFF0000"/>
        <rFont val="Tahoma"/>
        <family val="2"/>
      </rPr>
      <t>{16}</t>
    </r>
    <r>
      <rPr>
        <sz val="10"/>
        <color rgb="FF000000"/>
        <rFont val="Tahoma"/>
        <family val="2"/>
      </rPr>
      <t> Que relação pode haver entre o Templo de Deus e os ídolos? Pois nós somos o templo do Deus vivo, como o próprio Deus já disse: “Eu vou morar e viver com eles. Serei o Deus deles, e eles serão o meu povo.”</t>
    </r>
  </si>
  <si>
    <r>
      <t xml:space="preserve"> </t>
    </r>
    <r>
      <rPr>
        <sz val="10"/>
        <color rgb="FFFF0000"/>
        <rFont val="Tahoma"/>
        <family val="2"/>
      </rPr>
      <t>{17}</t>
    </r>
    <r>
      <rPr>
        <sz val="10"/>
        <color rgb="FF000000"/>
        <rFont val="Tahoma"/>
        <family val="2"/>
      </rPr>
      <t> Therefore “‘Come out from among them, and be separate,’ says the Lord. ‘Touch no unclean thing. I will receive you.</t>
    </r>
  </si>
  <si>
    <r>
      <t xml:space="preserve"> </t>
    </r>
    <r>
      <rPr>
        <sz val="10"/>
        <color rgb="FFFF0000"/>
        <rFont val="Tahoma"/>
        <family val="2"/>
      </rPr>
      <t>{17}</t>
    </r>
    <r>
      <rPr>
        <sz val="10"/>
        <color rgb="FF000000"/>
        <rFont val="Tahoma"/>
        <family val="2"/>
      </rPr>
      <t> E o Senhor Todo-Poderoso diz: “Saiam do meio dos pagãos e separem-se deles. Não toquem em nada que seja * impuro, e então eu aceitarei vocês.</t>
    </r>
  </si>
  <si>
    <r>
      <t xml:space="preserve"> </t>
    </r>
    <r>
      <rPr>
        <sz val="10"/>
        <color rgb="FFFF0000"/>
        <rFont val="Tahoma"/>
        <family val="2"/>
      </rPr>
      <t>{18}</t>
    </r>
    <r>
      <rPr>
        <sz val="10"/>
        <color rgb="FF000000"/>
        <rFont val="Tahoma"/>
        <family val="2"/>
      </rPr>
      <t xml:space="preserve"> I will be to you a Father. You will be to me sons and daughters,’ says the Lord Almighty.” </t>
    </r>
    <r>
      <rPr>
        <sz val="10"/>
        <color rgb="FF0000FF"/>
        <rFont val="Tahoma"/>
        <family val="2"/>
      </rPr>
      <t>||| + 2 SECs |||</t>
    </r>
  </si>
  <si>
    <r>
      <t xml:space="preserve"> </t>
    </r>
    <r>
      <rPr>
        <sz val="10"/>
        <color rgb="FFFF0000"/>
        <rFont val="Tahoma"/>
        <family val="2"/>
      </rPr>
      <t>{18}</t>
    </r>
    <r>
      <rPr>
        <sz val="10"/>
        <color rgb="FF000000"/>
        <rFont val="Tahoma"/>
        <family val="2"/>
      </rPr>
      <t xml:space="preserve"> Eu serei o pai de vocês, e vocês serão meus filhos e minhas filhas.” </t>
    </r>
    <r>
      <rPr>
        <sz val="10"/>
        <color rgb="FF0000FF"/>
        <rFont val="Tahoma"/>
        <family val="2"/>
      </rPr>
      <t>||| + 2 SECs |||</t>
    </r>
  </si>
  <si>
    <r>
      <t xml:space="preserve"> </t>
    </r>
    <r>
      <rPr>
        <sz val="10"/>
        <color rgb="FFFF0000"/>
        <rFont val="Tahoma"/>
        <family val="2"/>
      </rPr>
      <t>{1}</t>
    </r>
    <r>
      <rPr>
        <sz val="10"/>
        <color rgb="FF000000"/>
        <rFont val="Tahoma"/>
        <family val="2"/>
      </rPr>
      <t> Having therefore these promises, beloved,</t>
    </r>
  </si>
  <si>
    <r>
      <t xml:space="preserve"> </t>
    </r>
    <r>
      <rPr>
        <sz val="10"/>
        <color rgb="FFFF0000"/>
        <rFont val="Tahoma"/>
        <family val="2"/>
      </rPr>
      <t>{1}</t>
    </r>
    <r>
      <rPr>
        <sz val="10"/>
        <color rgb="FF000000"/>
        <rFont val="Tahoma"/>
        <family val="2"/>
      </rPr>
      <t> Meus queridos amigos, todas essas promessas são para nós. Por isso * purifiquemos a nós mesmos de tudo o que torna * impuro o nosso corpo e a nossa alma.</t>
    </r>
  </si>
  <si>
    <r>
      <t xml:space="preserve"> </t>
    </r>
    <r>
      <rPr>
        <sz val="10"/>
        <color rgb="FFFF0000"/>
        <rFont val="Tahoma"/>
        <family val="2"/>
      </rPr>
      <t>{3}</t>
    </r>
    <r>
      <rPr>
        <sz val="10"/>
        <color rgb="FF000000"/>
        <rFont val="Tahoma"/>
        <family val="2"/>
      </rPr>
      <t> I say this not to condemn you, for I have said before, that you are in our hearts to die together and live together.</t>
    </r>
  </si>
  <si>
    <r>
      <t xml:space="preserve"> </t>
    </r>
    <r>
      <rPr>
        <sz val="10"/>
        <color rgb="FFFF0000"/>
        <rFont val="Tahoma"/>
        <family val="2"/>
      </rPr>
      <t>{3}</t>
    </r>
    <r>
      <rPr>
        <sz val="10"/>
        <color rgb="FF000000"/>
        <rFont val="Tahoma"/>
        <family val="2"/>
      </rPr>
      <t> Não digo isso para condenar vocês. Pois, como eu disse antes, vocês são tão amados por nós, que estamos sempre juntos, tanto para morrer como para viver.</t>
    </r>
  </si>
  <si>
    <r>
      <t xml:space="preserve"> </t>
    </r>
    <r>
      <rPr>
        <sz val="10"/>
        <color rgb="FFFF0000"/>
        <rFont val="Tahoma"/>
        <family val="2"/>
      </rPr>
      <t>{4}</t>
    </r>
    <r>
      <rPr>
        <sz val="10"/>
        <color rgb="FF000000"/>
        <rFont val="Tahoma"/>
        <family val="2"/>
      </rPr>
      <t> Great is my boldness of speech toward you. Great is my boasting on your behalf. I am filled with comfort. I overflow with joy in all our affliction.</t>
    </r>
  </si>
  <si>
    <r>
      <t xml:space="preserve"> </t>
    </r>
    <r>
      <rPr>
        <sz val="10"/>
        <color rgb="FFFF0000"/>
        <rFont val="Tahoma"/>
        <family val="2"/>
      </rPr>
      <t>{4}</t>
    </r>
    <r>
      <rPr>
        <sz val="10"/>
        <color rgb="FF000000"/>
        <rFont val="Tahoma"/>
        <family val="2"/>
      </rPr>
      <t> Tenho muita confiança em vocês e me orgulho de vocês. No meio de todas as nossas aflições, eu continuo muito animado e cheio de alegria.</t>
    </r>
  </si>
  <si>
    <r>
      <t xml:space="preserve"> </t>
    </r>
    <r>
      <rPr>
        <sz val="10"/>
        <color rgb="FFFF0000"/>
        <rFont val="Tahoma"/>
        <family val="2"/>
      </rPr>
      <t>{5}</t>
    </r>
    <r>
      <rPr>
        <sz val="10"/>
        <color rgb="FF000000"/>
        <rFont val="Tahoma"/>
        <family val="2"/>
      </rPr>
      <t> For even when we had come into Macedonia, our flesh had no relief, but we were afflicted on every side. Fightings were outside. Fear was inside.</t>
    </r>
  </si>
  <si>
    <r>
      <t xml:space="preserve"> </t>
    </r>
    <r>
      <rPr>
        <sz val="10"/>
        <color rgb="FFFF0000"/>
        <rFont val="Tahoma"/>
        <family val="2"/>
      </rPr>
      <t>{5}</t>
    </r>
    <r>
      <rPr>
        <sz val="10"/>
        <color rgb="FF000000"/>
        <rFont val="Tahoma"/>
        <family val="2"/>
      </rPr>
      <t> Mesmo depois de termos chegado à * província da Macedônia, não descansamos nada. Em todos os lugares houve problemas, lutas com os de fora e medo no nosso coração.</t>
    </r>
  </si>
  <si>
    <r>
      <t xml:space="preserve"> </t>
    </r>
    <r>
      <rPr>
        <sz val="10"/>
        <color rgb="FFFF0000"/>
        <rFont val="Tahoma"/>
        <family val="2"/>
      </rPr>
      <t>{6}</t>
    </r>
    <r>
      <rPr>
        <sz val="10"/>
        <color rgb="FF000000"/>
        <rFont val="Tahoma"/>
        <family val="2"/>
      </rPr>
      <t> Nevertheless, he who comforts the lowly, God, comforted us by the coming of Titus;</t>
    </r>
  </si>
  <si>
    <r>
      <t xml:space="preserve"> </t>
    </r>
    <r>
      <rPr>
        <sz val="10"/>
        <color rgb="FFFF0000"/>
        <rFont val="Tahoma"/>
        <family val="2"/>
      </rPr>
      <t>{6}</t>
    </r>
    <r>
      <rPr>
        <sz val="10"/>
        <color rgb="FF000000"/>
        <rFont val="Tahoma"/>
        <family val="2"/>
      </rPr>
      <t> Porém Deus, que anima os desanimados, nos animou com a chegada de Tito.</t>
    </r>
  </si>
  <si>
    <r>
      <t xml:space="preserve"> </t>
    </r>
    <r>
      <rPr>
        <sz val="10"/>
        <color rgb="FFFF0000"/>
        <rFont val="Tahoma"/>
        <family val="2"/>
      </rPr>
      <t>{7}</t>
    </r>
    <r>
      <rPr>
        <sz val="10"/>
        <color rgb="FF000000"/>
        <rFont val="Tahoma"/>
        <family val="2"/>
      </rPr>
      <t> and not by his coming only, but also by the comfort with which he was comforted in you. He has told us of your longing, your mourning, and your zeal for me; so that I rejoiced still more.</t>
    </r>
  </si>
  <si>
    <r>
      <t xml:space="preserve"> </t>
    </r>
    <r>
      <rPr>
        <sz val="10"/>
        <color rgb="FFFF0000"/>
        <rFont val="Tahoma"/>
        <family val="2"/>
      </rPr>
      <t>{7}</t>
    </r>
    <r>
      <rPr>
        <sz val="10"/>
        <color rgb="FF000000"/>
        <rFont val="Tahoma"/>
        <family val="2"/>
      </rPr>
      <t> E não foi somente a chegada dele que nos animou, mas também a informação dada por ele de que vocês o animaram. Ele contou que vocês estão com saudade de mim e disse que estão muito tristes e estão prontos para me defender. Por isso agora estou mais feliz ainda.</t>
    </r>
  </si>
  <si>
    <r>
      <t xml:space="preserve"> </t>
    </r>
    <r>
      <rPr>
        <sz val="10"/>
        <color rgb="FFFF0000"/>
        <rFont val="Tahoma"/>
        <family val="2"/>
      </rPr>
      <t>{8}</t>
    </r>
    <r>
      <rPr>
        <sz val="10"/>
        <color rgb="FF000000"/>
        <rFont val="Tahoma"/>
        <family val="2"/>
      </rPr>
      <t> For though I made you sorry with my letter, I do not regret it, though I did regret it. For I see that my letter made you sorry, though just for a while.</t>
    </r>
  </si>
  <si>
    <r>
      <t xml:space="preserve"> </t>
    </r>
    <r>
      <rPr>
        <sz val="10"/>
        <color rgb="FFFF0000"/>
        <rFont val="Tahoma"/>
        <family val="2"/>
      </rPr>
      <t>{8}</t>
    </r>
    <r>
      <rPr>
        <sz val="10"/>
        <color rgb="FF000000"/>
        <rFont val="Tahoma"/>
        <family val="2"/>
      </rPr>
      <t> Não me arrependo de ter escrito aquela carta f, embora vocês tenham ficado tristes por causa dela. Quando soube que a carta os deixou tristes por algum tempo, eu poderia ter ficado arrependido.</t>
    </r>
  </si>
  <si>
    <r>
      <t xml:space="preserve"> </t>
    </r>
    <r>
      <rPr>
        <sz val="10"/>
        <color rgb="FFFF0000"/>
        <rFont val="Tahoma"/>
        <family val="2"/>
      </rPr>
      <t>{9}</t>
    </r>
    <r>
      <rPr>
        <sz val="10"/>
        <color rgb="FF000000"/>
        <rFont val="Tahoma"/>
        <family val="2"/>
      </rPr>
      <t> I now rejoice, not that you were made sorry, but that you were made sorry to repentance. For you were made sorry in a godly way, that you might suffer loss by us in nothing.</t>
    </r>
  </si>
  <si>
    <r>
      <t xml:space="preserve"> </t>
    </r>
    <r>
      <rPr>
        <sz val="10"/>
        <color rgb="FFFF0000"/>
        <rFont val="Tahoma"/>
        <family val="2"/>
      </rPr>
      <t>{9}</t>
    </r>
    <r>
      <rPr>
        <sz val="10"/>
        <color rgb="FF000000"/>
        <rFont val="Tahoma"/>
        <family val="2"/>
      </rPr>
      <t> Mas agora estou alegre, não porque vocês ficaram tristes, mas porque aquela tristeza fez com que vocês se arrependessem. Aquela tristeza foi usada por Deus, e assim nós não causamos nenhum mal a vocês.</t>
    </r>
  </si>
  <si>
    <r>
      <t xml:space="preserve"> </t>
    </r>
    <r>
      <rPr>
        <sz val="10"/>
        <color rgb="FFFF0000"/>
        <rFont val="Tahoma"/>
        <family val="2"/>
      </rPr>
      <t>{10}</t>
    </r>
    <r>
      <rPr>
        <sz val="10"/>
        <color rgb="FF000000"/>
        <rFont val="Tahoma"/>
        <family val="2"/>
      </rPr>
      <t> For godly sorrow works repentance to salvation, which brings no regret. But the sorrow of the world works death.</t>
    </r>
  </si>
  <si>
    <r>
      <t xml:space="preserve"> </t>
    </r>
    <r>
      <rPr>
        <sz val="10"/>
        <color rgb="FFFF0000"/>
        <rFont val="Tahoma"/>
        <family val="2"/>
      </rPr>
      <t>{10}</t>
    </r>
    <r>
      <rPr>
        <sz val="10"/>
        <color rgb="FF000000"/>
        <rFont val="Tahoma"/>
        <family val="2"/>
      </rPr>
      <t> Pois a tristeza que é usada por Deus produz o arrependimento que leva à salvação; e nisso não há motivo para alguém ficar triste. Mas as tristezas deste mundo produzem a morte.</t>
    </r>
  </si>
  <si>
    <r>
      <t xml:space="preserve"> </t>
    </r>
    <r>
      <rPr>
        <sz val="10"/>
        <color rgb="FFFF0000"/>
        <rFont val="Tahoma"/>
        <family val="2"/>
      </rPr>
      <t>{11}</t>
    </r>
    <r>
      <rPr>
        <sz val="10"/>
        <color rgb="FF000000"/>
        <rFont val="Tahoma"/>
        <family val="2"/>
      </rPr>
      <t> For behold, this same thing, that you were made sorry in a godly way, what earnest care it worked in you. Yes, what defense,</t>
    </r>
  </si>
  <si>
    <r>
      <t xml:space="preserve"> </t>
    </r>
    <r>
      <rPr>
        <sz val="10"/>
        <color rgb="FFFF0000"/>
        <rFont val="Tahoma"/>
        <family val="2"/>
      </rPr>
      <t>{11}</t>
    </r>
    <r>
      <rPr>
        <sz val="10"/>
        <color rgb="FF000000"/>
        <rFont val="Tahoma"/>
        <family val="2"/>
      </rPr>
      <t> Vocês suportaram a tristeza da maneira que agrada a Deus. E vejam agora os resultados: isso fez com que vocês levassem a sério o assunto e resolvessem se defender.</t>
    </r>
  </si>
  <si>
    <r>
      <t xml:space="preserve"> </t>
    </r>
    <r>
      <rPr>
        <sz val="10"/>
        <color rgb="FFFF0000"/>
        <rFont val="Tahoma"/>
        <family val="2"/>
      </rPr>
      <t>{12}</t>
    </r>
    <r>
      <rPr>
        <sz val="10"/>
        <color rgb="FF000000"/>
        <rFont val="Tahoma"/>
        <family val="2"/>
      </rPr>
      <t> So although I wrote to you, I wrote not for his cause that did the wrong, nor for his cause that suffered the wrong. I wrote that your earnest care for us might be revealed in you in the sight of God.</t>
    </r>
  </si>
  <si>
    <r>
      <t xml:space="preserve"> </t>
    </r>
    <r>
      <rPr>
        <sz val="10"/>
        <color rgb="FFFF0000"/>
        <rFont val="Tahoma"/>
        <family val="2"/>
      </rPr>
      <t>{12}</t>
    </r>
    <r>
      <rPr>
        <sz val="10"/>
        <color rgb="FF000000"/>
        <rFont val="Tahoma"/>
        <family val="2"/>
      </rPr>
      <t> Portanto, embora tivesse escrito aquela carta, eu não a escrevi por causa de quem ofendeu g, nem por causa da pessoa que foi ofendida. Pelo contrário, escrevi a carta para tornar claro a vocês que Deus sabe do grande cuidado que vocês têm por nós</t>
    </r>
  </si>
  <si>
    <r>
      <t xml:space="preserve"> </t>
    </r>
    <r>
      <rPr>
        <sz val="10"/>
        <color rgb="FFFF0000"/>
        <rFont val="Tahoma"/>
        <family val="2"/>
      </rPr>
      <t>{13}</t>
    </r>
    <r>
      <rPr>
        <sz val="10"/>
        <color rgb="FF000000"/>
        <rFont val="Tahoma"/>
        <family val="2"/>
      </rPr>
      <t> Therefore we have been comforted. In our comfort we rejoiced the more exceedingly for the joy of Titus, because his spirit has been refreshed by you all.</t>
    </r>
  </si>
  <si>
    <r>
      <t xml:space="preserve"> </t>
    </r>
    <r>
      <rPr>
        <sz val="10"/>
        <color rgb="FFFF0000"/>
        <rFont val="Tahoma"/>
        <family val="2"/>
      </rPr>
      <t>{13}</t>
    </r>
    <r>
      <rPr>
        <sz val="10"/>
        <color rgb="FF000000"/>
        <rFont val="Tahoma"/>
        <family val="2"/>
      </rPr>
      <t> Foi por isso que ficamos animados. Além do ânimo que recebemos, ficamos mais contentes ainda vendo a alegria de Tito; pois todos vocês o têm ajudado a sentir-se bem.</t>
    </r>
  </si>
  <si>
    <r>
      <t xml:space="preserve"> </t>
    </r>
    <r>
      <rPr>
        <sz val="10"/>
        <color rgb="FFFF0000"/>
        <rFont val="Tahoma"/>
        <family val="2"/>
      </rPr>
      <t>{14}</t>
    </r>
    <r>
      <rPr>
        <sz val="10"/>
        <color rgb="FF000000"/>
        <rFont val="Tahoma"/>
        <family val="2"/>
      </rPr>
      <t> For if in anything I have boasted to him on your behalf, I was not disappointed. But as we spoke all things to you in truth, so our glorying also which I made before Titus was found to be truth.</t>
    </r>
  </si>
  <si>
    <r>
      <t xml:space="preserve"> </t>
    </r>
    <r>
      <rPr>
        <sz val="10"/>
        <color rgb="FFFF0000"/>
        <rFont val="Tahoma"/>
        <family val="2"/>
      </rPr>
      <t>{14}</t>
    </r>
    <r>
      <rPr>
        <sz val="10"/>
        <color rgb="FF000000"/>
        <rFont val="Tahoma"/>
        <family val="2"/>
      </rPr>
      <t> Eu havia falado muito bem de vocês a ele, e vocês não me desapontaram. Temos sempre dito a verdade a vocês. Assim também é verdadeiro o elogio que fizemos a Tito a respeito de vocês.</t>
    </r>
  </si>
  <si>
    <r>
      <t xml:space="preserve"> </t>
    </r>
    <r>
      <rPr>
        <sz val="10"/>
        <color rgb="FFFF0000"/>
        <rFont val="Tahoma"/>
        <family val="2"/>
      </rPr>
      <t>{15}</t>
    </r>
    <r>
      <rPr>
        <sz val="10"/>
        <color rgb="FF000000"/>
        <rFont val="Tahoma"/>
        <family val="2"/>
      </rPr>
      <t> His affection is more abundantly toward you, while he remembers all of your obedience, how with fear and trembling you received him.</t>
    </r>
  </si>
  <si>
    <r>
      <t xml:space="preserve"> </t>
    </r>
    <r>
      <rPr>
        <sz val="10"/>
        <color rgb="FFFF0000"/>
        <rFont val="Tahoma"/>
        <family val="2"/>
      </rPr>
      <t>{15}</t>
    </r>
    <r>
      <rPr>
        <sz val="10"/>
        <color rgb="FF000000"/>
        <rFont val="Tahoma"/>
        <family val="2"/>
      </rPr>
      <t> E o amor dele por vocês cresce cada vez mais quando ele lembra como vocês todos estavam prontos para obedecer e como o receberam com humildade e respeito.</t>
    </r>
  </si>
  <si>
    <r>
      <t xml:space="preserve"> </t>
    </r>
    <r>
      <rPr>
        <sz val="10"/>
        <color rgb="FFFF0000"/>
        <rFont val="Tahoma"/>
        <family val="2"/>
      </rPr>
      <t>{16}</t>
    </r>
    <r>
      <rPr>
        <sz val="10"/>
        <color rgb="FF000000"/>
        <rFont val="Tahoma"/>
        <family val="2"/>
      </rPr>
      <t xml:space="preserve"> I rejoice that in everything I am confident concerning you. </t>
    </r>
    <r>
      <rPr>
        <sz val="10"/>
        <color rgb="FF0000FF"/>
        <rFont val="Tahoma"/>
        <family val="2"/>
      </rPr>
      <t>||| + 2 SECs |||</t>
    </r>
  </si>
  <si>
    <r>
      <t xml:space="preserve"> </t>
    </r>
    <r>
      <rPr>
        <sz val="10"/>
        <color rgb="FFFF0000"/>
        <rFont val="Tahoma"/>
        <family val="2"/>
      </rPr>
      <t>{16}</t>
    </r>
    <r>
      <rPr>
        <sz val="10"/>
        <color rgb="FF000000"/>
        <rFont val="Tahoma"/>
        <family val="2"/>
      </rPr>
      <t xml:space="preserve"> Estou alegre por poder confiar completamente em vocês. </t>
    </r>
    <r>
      <rPr>
        <sz val="10"/>
        <color rgb="FF0000FF"/>
        <rFont val="Tahoma"/>
        <family val="2"/>
      </rPr>
      <t>||| + 2 SECs |||</t>
    </r>
  </si>
  <si>
    <r>
      <t xml:space="preserve"> </t>
    </r>
    <r>
      <rPr>
        <sz val="10"/>
        <color rgb="FFFF0000"/>
        <rFont val="Tahoma"/>
        <family val="2"/>
      </rPr>
      <t>{2}</t>
    </r>
    <r>
      <rPr>
        <sz val="10"/>
        <color rgb="FF000000"/>
        <rFont val="Tahoma"/>
        <family val="2"/>
      </rPr>
      <t> They have been put to the test by much trouble, but they have much joy. They have given much even though they were very poor.</t>
    </r>
  </si>
  <si>
    <r>
      <t xml:space="preserve"> </t>
    </r>
    <r>
      <rPr>
        <sz val="10"/>
        <color rgb="FFFF0000"/>
        <rFont val="Tahoma"/>
        <family val="2"/>
      </rPr>
      <t>{2}</t>
    </r>
    <r>
      <rPr>
        <sz val="10"/>
        <color rgb="FF000000"/>
        <rFont val="Tahoma"/>
        <family val="2"/>
      </rPr>
      <t> Os irmãos dali têm sido muito provados pelas aflições por que têm passado. Mas a alegria deles foi tanta, que, embora sendo muito pobres, eles deram ofertas com grande generosidade.</t>
    </r>
  </si>
  <si>
    <r>
      <t xml:space="preserve"> </t>
    </r>
    <r>
      <rPr>
        <sz val="10"/>
        <color rgb="FFFF0000"/>
        <rFont val="Tahoma"/>
        <family val="2"/>
      </rPr>
      <t>{3}</t>
    </r>
    <r>
      <rPr>
        <sz val="10"/>
        <color rgb="FF000000"/>
        <rFont val="Tahoma"/>
        <family val="2"/>
      </rPr>
      <t> For according to their power, I testify, yes and beyond their power, they gave of their own accord.</t>
    </r>
  </si>
  <si>
    <r>
      <t xml:space="preserve"> </t>
    </r>
    <r>
      <rPr>
        <sz val="10"/>
        <color rgb="FFFF0000"/>
        <rFont val="Tahoma"/>
        <family val="2"/>
      </rPr>
      <t>{3}</t>
    </r>
    <r>
      <rPr>
        <sz val="10"/>
        <color rgb="FF000000"/>
        <rFont val="Tahoma"/>
        <family val="2"/>
      </rPr>
      <t> Afirmo a vocês que eles fizeram tudo o que podiam e mais ainda. E, com toda a boa vontade,</t>
    </r>
  </si>
  <si>
    <r>
      <t xml:space="preserve"> </t>
    </r>
    <r>
      <rPr>
        <sz val="10"/>
        <color rgb="FFFF0000"/>
        <rFont val="Tahoma"/>
        <family val="2"/>
      </rPr>
      <t>{4}</t>
    </r>
    <r>
      <rPr>
        <sz val="10"/>
        <color rgb="FF000000"/>
        <rFont val="Tahoma"/>
        <family val="2"/>
      </rPr>
      <t> They begged us with much entreaty to receive this grace and the fellowship in the service to the saints.</t>
    </r>
  </si>
  <si>
    <r>
      <t xml:space="preserve"> </t>
    </r>
    <r>
      <rPr>
        <sz val="10"/>
        <color rgb="FFFF0000"/>
        <rFont val="Tahoma"/>
        <family val="2"/>
      </rPr>
      <t>{4}</t>
    </r>
    <r>
      <rPr>
        <sz val="10"/>
        <color rgb="FF000000"/>
        <rFont val="Tahoma"/>
        <family val="2"/>
      </rPr>
      <t> pediram com insistência que os deixássemos participar da ajuda para o povo de Deus da Judéia e eles insistiram nisso.</t>
    </r>
  </si>
  <si>
    <r>
      <t xml:space="preserve"> </t>
    </r>
    <r>
      <rPr>
        <sz val="10"/>
        <color rgb="FFFF0000"/>
        <rFont val="Tahoma"/>
        <family val="2"/>
      </rPr>
      <t>{5}</t>
    </r>
    <r>
      <rPr>
        <sz val="10"/>
        <color rgb="FF000000"/>
        <rFont val="Tahoma"/>
        <family val="2"/>
      </rPr>
      <t> This was not as we had hoped, but first they gave their own selves to the Lord, and to us through the will of God.</t>
    </r>
  </si>
  <si>
    <r>
      <t xml:space="preserve"> </t>
    </r>
    <r>
      <rPr>
        <sz val="10"/>
        <color rgb="FFFF0000"/>
        <rFont val="Tahoma"/>
        <family val="2"/>
      </rPr>
      <t>{5}</t>
    </r>
    <r>
      <rPr>
        <sz val="10"/>
        <color rgb="FF000000"/>
        <rFont val="Tahoma"/>
        <family val="2"/>
      </rPr>
      <t> E fizeram muito mais do que esperávamos. Primeiro, eles deram a si mesmos ao Senhor e depois, pela vontade de Deus, eles se deram a nós também.</t>
    </r>
  </si>
  <si>
    <r>
      <t xml:space="preserve"> </t>
    </r>
    <r>
      <rPr>
        <sz val="10"/>
        <color rgb="FFFF0000"/>
        <rFont val="Tahoma"/>
        <family val="2"/>
      </rPr>
      <t>{6}</t>
    </r>
    <r>
      <rPr>
        <sz val="10"/>
        <color rgb="FF000000"/>
        <rFont val="Tahoma"/>
        <family val="2"/>
      </rPr>
      <t> So we urged Titus, that as he made a beginning before, so he would also complete in you this grace.</t>
    </r>
  </si>
  <si>
    <r>
      <t xml:space="preserve"> </t>
    </r>
    <r>
      <rPr>
        <sz val="10"/>
        <color rgb="FFFF0000"/>
        <rFont val="Tahoma"/>
        <family val="2"/>
      </rPr>
      <t>{6}</t>
    </r>
    <r>
      <rPr>
        <sz val="10"/>
        <color rgb="FF000000"/>
        <rFont val="Tahoma"/>
        <family val="2"/>
      </rPr>
      <t> De modo que pedimos a Tito, que começou a recolher essas ofertas, que continuasse e ajudasse vocês a completarem esse serviço especial de amor.</t>
    </r>
  </si>
  <si>
    <r>
      <t xml:space="preserve"> </t>
    </r>
    <r>
      <rPr>
        <sz val="10"/>
        <color rgb="FFFF0000"/>
        <rFont val="Tahoma"/>
        <family val="2"/>
      </rPr>
      <t>{7}</t>
    </r>
    <r>
      <rPr>
        <sz val="10"/>
        <color rgb="FF000000"/>
        <rFont val="Tahoma"/>
        <family val="2"/>
      </rPr>
      <t> But as you abound in everything, in faith, utterance, knowledge,</t>
    </r>
  </si>
  <si>
    <r>
      <t xml:space="preserve"> </t>
    </r>
    <r>
      <rPr>
        <sz val="10"/>
        <color rgb="FFFF0000"/>
        <rFont val="Tahoma"/>
        <family val="2"/>
      </rPr>
      <t>{7}</t>
    </r>
    <r>
      <rPr>
        <sz val="10"/>
        <color rgb="FF000000"/>
        <rFont val="Tahoma"/>
        <family val="2"/>
      </rPr>
      <t> Vocês mostram que, em tudo, são mais ricos do que os outros: na fé, na palavra, no conhecimento,</t>
    </r>
  </si>
  <si>
    <r>
      <t xml:space="preserve"> </t>
    </r>
    <r>
      <rPr>
        <sz val="10"/>
        <color rgb="FFFF0000"/>
        <rFont val="Tahoma"/>
        <family val="2"/>
      </rPr>
      <t>{8}</t>
    </r>
    <r>
      <rPr>
        <sz val="10"/>
        <color rgb="FF000000"/>
        <rFont val="Tahoma"/>
        <family val="2"/>
      </rPr>
      <t> I speak not by way of commandment,</t>
    </r>
  </si>
  <si>
    <r>
      <t xml:space="preserve"> </t>
    </r>
    <r>
      <rPr>
        <sz val="10"/>
        <color rgb="FFFF0000"/>
        <rFont val="Tahoma"/>
        <family val="2"/>
      </rPr>
      <t>{8}</t>
    </r>
    <r>
      <rPr>
        <sz val="10"/>
        <color rgb="FF000000"/>
        <rFont val="Tahoma"/>
        <family val="2"/>
      </rPr>
      <t> Não estou querendo mandar em vocês. O que eu estou querendo é que conheçam o entusiasmo com que as igrejas da Macedônia deram ofertas,</t>
    </r>
  </si>
  <si>
    <r>
      <t xml:space="preserve"> </t>
    </r>
    <r>
      <rPr>
        <sz val="10"/>
        <color rgb="FFFF0000"/>
        <rFont val="Tahoma"/>
        <family val="2"/>
      </rPr>
      <t>{9}</t>
    </r>
    <r>
      <rPr>
        <sz val="10"/>
        <color rgb="FF000000"/>
        <rFont val="Tahoma"/>
        <family val="2"/>
      </rPr>
      <t> For you know the grace of our Lord Jesus Christ, that, though he was rich, yet for your sakes he became poor, that you through his poverty might become rich.</t>
    </r>
  </si>
  <si>
    <r>
      <t xml:space="preserve"> </t>
    </r>
    <r>
      <rPr>
        <sz val="10"/>
        <color rgb="FFFF0000"/>
        <rFont val="Tahoma"/>
        <family val="2"/>
      </rPr>
      <t>{9}</t>
    </r>
    <r>
      <rPr>
        <sz val="10"/>
        <color rgb="FF000000"/>
        <rFont val="Tahoma"/>
        <family val="2"/>
      </rPr>
      <t> Porque vocês já conhecem o grande amor do nosso Senhor Jesus Cristo: ele era rico, mas, por amor a vocês, ele se tornou pobre h a fim de que vocês se tornassem ricos por meio da pobreza dele.</t>
    </r>
  </si>
  <si>
    <r>
      <t xml:space="preserve"> </t>
    </r>
    <r>
      <rPr>
        <sz val="10"/>
        <color rgb="FFFF0000"/>
        <rFont val="Tahoma"/>
        <family val="2"/>
      </rPr>
      <t>{10}</t>
    </r>
    <r>
      <rPr>
        <sz val="10"/>
        <color rgb="FF000000"/>
        <rFont val="Tahoma"/>
        <family val="2"/>
      </rPr>
      <t> I give a judgment in this: for this is expedient for you, who were the first to start a year ago, not only to do, but also to be willing.</t>
    </r>
  </si>
  <si>
    <r>
      <t xml:space="preserve"> </t>
    </r>
    <r>
      <rPr>
        <sz val="10"/>
        <color rgb="FFFF0000"/>
        <rFont val="Tahoma"/>
        <family val="2"/>
      </rPr>
      <t>{10}</t>
    </r>
    <r>
      <rPr>
        <sz val="10"/>
        <color rgb="FF000000"/>
        <rFont val="Tahoma"/>
        <family val="2"/>
      </rPr>
      <t> Minha opinião sobre o assunto é esta: é melhor para vocês que terminem agora o que começaram no ano passado. Vocês foram os primeiros não somente a ajudar, mas também a querer ajudar.</t>
    </r>
  </si>
  <si>
    <r>
      <t xml:space="preserve"> </t>
    </r>
    <r>
      <rPr>
        <sz val="10"/>
        <color rgb="FFFF0000"/>
        <rFont val="Tahoma"/>
        <family val="2"/>
      </rPr>
      <t>{11}</t>
    </r>
    <r>
      <rPr>
        <sz val="10"/>
        <color rgb="FF000000"/>
        <rFont val="Tahoma"/>
        <family val="2"/>
      </rPr>
      <t> But now complete the doing also, that as there was the readiness to be willing, so there may be the completion also out of your ability.</t>
    </r>
  </si>
  <si>
    <r>
      <t xml:space="preserve"> </t>
    </r>
    <r>
      <rPr>
        <sz val="10"/>
        <color rgb="FFFF0000"/>
        <rFont val="Tahoma"/>
        <family val="2"/>
      </rPr>
      <t>{11}</t>
    </r>
    <r>
      <rPr>
        <sz val="10"/>
        <color rgb="FF000000"/>
        <rFont val="Tahoma"/>
        <family val="2"/>
      </rPr>
      <t> Portanto, continuem e completem o trabalho. Façam isso com o mesmo entusiasmo que tiveram no princípio, dando de acordo com o que têm.</t>
    </r>
  </si>
  <si>
    <r>
      <t xml:space="preserve"> </t>
    </r>
    <r>
      <rPr>
        <sz val="10"/>
        <color rgb="FFFF0000"/>
        <rFont val="Tahoma"/>
        <family val="2"/>
      </rPr>
      <t>{13}</t>
    </r>
    <r>
      <rPr>
        <sz val="10"/>
        <color rgb="FF000000"/>
        <rFont val="Tahoma"/>
        <family val="2"/>
      </rPr>
      <t> This is not that others may be eased and you distressed.</t>
    </r>
  </si>
  <si>
    <r>
      <t xml:space="preserve"> </t>
    </r>
    <r>
      <rPr>
        <sz val="10"/>
        <color rgb="FFFF0000"/>
        <rFont val="Tahoma"/>
        <family val="2"/>
      </rPr>
      <t>{13}</t>
    </r>
    <r>
      <rPr>
        <sz val="10"/>
        <color rgb="FF000000"/>
        <rFont val="Tahoma"/>
        <family val="2"/>
      </rPr>
      <t> Isso não é que os outros podem ser aliviados e você ainda angustiado.</t>
    </r>
  </si>
  <si>
    <r>
      <t xml:space="preserve"> </t>
    </r>
    <r>
      <rPr>
        <sz val="10"/>
        <color rgb="FFFF0000"/>
        <rFont val="Tahoma"/>
        <family val="2"/>
      </rPr>
      <t>{14}</t>
    </r>
    <r>
      <rPr>
        <sz val="10"/>
        <color rgb="FF000000"/>
        <rFont val="Tahoma"/>
        <family val="2"/>
      </rPr>
      <t xml:space="preserve"> It is for equality. Your abundance at this present time supplies their lack. One day their abundance also may become a supply for your lack; that there may be equality. </t>
    </r>
  </si>
  <si>
    <r>
      <t xml:space="preserve"> </t>
    </r>
    <r>
      <rPr>
        <sz val="10"/>
        <color rgb="FFFF0000"/>
        <rFont val="Tahoma"/>
        <family val="2"/>
      </rPr>
      <t>{14}</t>
    </r>
    <r>
      <rPr>
        <sz val="10"/>
        <color rgb="FF000000"/>
        <rFont val="Tahoma"/>
        <family val="2"/>
      </rPr>
      <t xml:space="preserve"> Sua abundância no tempo presente fornece sua falta, que também a abundância deles venha a suprir a sua falta, para que haja igualdade. </t>
    </r>
  </si>
  <si>
    <r>
      <t xml:space="preserve"> </t>
    </r>
    <r>
      <rPr>
        <sz val="10"/>
        <color rgb="FFFF0000"/>
        <rFont val="Tahoma"/>
        <family val="2"/>
      </rPr>
      <t>{15}</t>
    </r>
    <r>
      <rPr>
        <sz val="10"/>
        <color rgb="FF000000"/>
        <rFont val="Tahoma"/>
        <family val="2"/>
      </rPr>
      <t> As it is written, “He who gathered much had nothing left over, and he who gathered little had no lack.”</t>
    </r>
  </si>
  <si>
    <r>
      <t xml:space="preserve"> </t>
    </r>
    <r>
      <rPr>
        <sz val="10"/>
        <color rgb="FFFF0000"/>
        <rFont val="Tahoma"/>
        <family val="2"/>
      </rPr>
      <t>{15}</t>
    </r>
    <r>
      <rPr>
        <sz val="10"/>
        <color rgb="FF000000"/>
        <rFont val="Tahoma"/>
        <family val="2"/>
      </rPr>
      <t> Como dizem as Escrituras Sagradas: “Ao que muito pegou, nada sobrou; ao que pouco pegou, nada faltou.”</t>
    </r>
  </si>
  <si>
    <r>
      <t xml:space="preserve"> </t>
    </r>
    <r>
      <rPr>
        <sz val="10"/>
        <color rgb="FFFF0000"/>
        <rFont val="Tahoma"/>
        <family val="2"/>
      </rPr>
      <t>{17}</t>
    </r>
    <r>
      <rPr>
        <sz val="10"/>
        <color rgb="FF000000"/>
        <rFont val="Tahoma"/>
        <family val="2"/>
      </rPr>
      <t> For he indeed accepted our exhortation, but being himself very earnest, he went out to you of his own accord.</t>
    </r>
  </si>
  <si>
    <r>
      <t xml:space="preserve"> </t>
    </r>
    <r>
      <rPr>
        <sz val="10"/>
        <color rgb="FFFF0000"/>
        <rFont val="Tahoma"/>
        <family val="2"/>
      </rPr>
      <t>{17}</t>
    </r>
    <r>
      <rPr>
        <sz val="10"/>
        <color rgb="FF000000"/>
        <rFont val="Tahoma"/>
        <family val="2"/>
      </rPr>
      <t> Ele aceitou o nosso pedido e, como quer ajudá-los, resolveu ir com toda a boa vontade encontrar-se com vocês.</t>
    </r>
  </si>
  <si>
    <r>
      <t xml:space="preserve"> </t>
    </r>
    <r>
      <rPr>
        <sz val="10"/>
        <color rgb="FFFF0000"/>
        <rFont val="Tahoma"/>
        <family val="2"/>
      </rPr>
      <t>{18}</t>
    </r>
    <r>
      <rPr>
        <sz val="10"/>
        <color rgb="FF000000"/>
        <rFont val="Tahoma"/>
        <family val="2"/>
      </rPr>
      <t> We have sent together with him the brother whose praise in the Good News is known through all the assemblies.</t>
    </r>
  </si>
  <si>
    <r>
      <t xml:space="preserve"> </t>
    </r>
    <r>
      <rPr>
        <sz val="10"/>
        <color rgb="FFFF0000"/>
        <rFont val="Tahoma"/>
        <family val="2"/>
      </rPr>
      <t>{18}</t>
    </r>
    <r>
      <rPr>
        <sz val="10"/>
        <color rgb="FF000000"/>
        <rFont val="Tahoma"/>
        <family val="2"/>
      </rPr>
      <t> Junto com ele estamos enviando o irmão que é muito respeitado em todas as igrejas pelo seu trabalho de anunciar o * evangelho.</t>
    </r>
  </si>
  <si>
    <r>
      <t xml:space="preserve"> </t>
    </r>
    <r>
      <rPr>
        <sz val="10"/>
        <color rgb="FFFF0000"/>
        <rFont val="Tahoma"/>
        <family val="2"/>
      </rPr>
      <t>{20}</t>
    </r>
    <r>
      <rPr>
        <sz val="10"/>
        <color rgb="FF000000"/>
        <rFont val="Tahoma"/>
        <family val="2"/>
      </rPr>
      <t> We are avoiding this, that any man should blame us concerning this abundance which is administered by us.</t>
    </r>
  </si>
  <si>
    <r>
      <t xml:space="preserve"> </t>
    </r>
    <r>
      <rPr>
        <sz val="10"/>
        <color rgb="FFFF0000"/>
        <rFont val="Tahoma"/>
        <family val="2"/>
      </rPr>
      <t>{20}</t>
    </r>
    <r>
      <rPr>
        <sz val="10"/>
        <color rgb="FF000000"/>
        <rFont val="Tahoma"/>
        <family val="2"/>
      </rPr>
      <t> Queremos evitar assim que outros nos critiquem por causa da maneira pela qual estamos recolhendo essa grande oferta.</t>
    </r>
  </si>
  <si>
    <r>
      <t xml:space="preserve"> </t>
    </r>
    <r>
      <rPr>
        <sz val="10"/>
        <color rgb="FFFF0000"/>
        <rFont val="Tahoma"/>
        <family val="2"/>
      </rPr>
      <t>{21}</t>
    </r>
    <r>
      <rPr>
        <sz val="10"/>
        <color rgb="FF000000"/>
        <rFont val="Tahoma"/>
        <family val="2"/>
      </rPr>
      <t> Having regard for honorable things, not only in the sight of the Lord, but also in the sight of men.</t>
    </r>
  </si>
  <si>
    <r>
      <t xml:space="preserve"> </t>
    </r>
    <r>
      <rPr>
        <sz val="10"/>
        <color rgb="FFFF0000"/>
        <rFont val="Tahoma"/>
        <family val="2"/>
      </rPr>
      <t>{21}</t>
    </r>
    <r>
      <rPr>
        <sz val="10"/>
        <color rgb="FF000000"/>
        <rFont val="Tahoma"/>
        <family val="2"/>
      </rPr>
      <t> A nossa vontade é fazer aquilo que tanto o Senhor como as pessoas acham certo.</t>
    </r>
  </si>
  <si>
    <r>
      <t xml:space="preserve"> </t>
    </r>
    <r>
      <rPr>
        <sz val="10"/>
        <color rgb="FFFF0000"/>
        <rFont val="Tahoma"/>
        <family val="2"/>
      </rPr>
      <t>{22}</t>
    </r>
    <r>
      <rPr>
        <sz val="10"/>
        <color rgb="FF000000"/>
        <rFont val="Tahoma"/>
        <family val="2"/>
      </rPr>
      <t> We have sent with them our brother, whom we have many times proved earnest in many things. But now much more earnest, by reason of the great confidence which he has in you.</t>
    </r>
  </si>
  <si>
    <r>
      <t xml:space="preserve"> </t>
    </r>
    <r>
      <rPr>
        <sz val="10"/>
        <color rgb="FFFF0000"/>
        <rFont val="Tahoma"/>
        <family val="2"/>
      </rPr>
      <t>{22}</t>
    </r>
    <r>
      <rPr>
        <sz val="10"/>
        <color rgb="FF000000"/>
        <rFont val="Tahoma"/>
        <family val="2"/>
      </rPr>
      <t> Com eles, estamos enviando outro irmão nosso. Muitas vezes o pusemos à prova e assim sabemos que ele está sempre pronto para ajudar. E, agora que ele tem tanta confiança em vocês, está com muito mais vontade ainda de auxiliar</t>
    </r>
  </si>
  <si>
    <r>
      <t xml:space="preserve"> </t>
    </r>
    <r>
      <rPr>
        <sz val="10"/>
        <color rgb="FFFF0000"/>
        <rFont val="Tahoma"/>
        <family val="2"/>
      </rPr>
      <t>{23}</t>
    </r>
    <r>
      <rPr>
        <sz val="10"/>
        <color rgb="FF000000"/>
        <rFont val="Tahoma"/>
        <family val="2"/>
      </rPr>
      <t xml:space="preserve"> As for Titus, he is my partner and fellow worker for you. </t>
    </r>
  </si>
  <si>
    <r>
      <t xml:space="preserve"> </t>
    </r>
    <r>
      <rPr>
        <sz val="10"/>
        <color rgb="FFFF0000"/>
        <rFont val="Tahoma"/>
        <family val="2"/>
      </rPr>
      <t>{23}</t>
    </r>
    <r>
      <rPr>
        <sz val="10"/>
        <color rgb="FF000000"/>
        <rFont val="Tahoma"/>
        <family val="2"/>
      </rPr>
      <t xml:space="preserve"> A respeito de Tito afirmo que ele é meu companheiro de trabalho na ajuda que dou a vocês. E, quanto aos outros irmãos que vão com ele, </t>
    </r>
  </si>
  <si>
    <r>
      <t xml:space="preserve"> </t>
    </r>
    <r>
      <rPr>
        <sz val="10"/>
        <color rgb="FFFF0000"/>
        <rFont val="Tahoma"/>
        <family val="2"/>
      </rPr>
      <t>{24}</t>
    </r>
    <r>
      <rPr>
        <sz val="10"/>
        <color rgb="FF000000"/>
        <rFont val="Tahoma"/>
        <family val="2"/>
      </rPr>
      <t> Therefore show the proof of your love to them in front of the assemblies,</t>
    </r>
  </si>
  <si>
    <r>
      <t xml:space="preserve"> </t>
    </r>
    <r>
      <rPr>
        <sz val="10"/>
        <color rgb="FFFF0000"/>
        <rFont val="Tahoma"/>
        <family val="2"/>
      </rPr>
      <t>{24}</t>
    </r>
    <r>
      <rPr>
        <sz val="10"/>
        <color rgb="FF000000"/>
        <rFont val="Tahoma"/>
        <family val="2"/>
      </rPr>
      <t> Por isso, para que as outras igrejas fiquem sabendo,</t>
    </r>
  </si>
  <si>
    <r>
      <t xml:space="preserve"> and of our boasting on your behalf. </t>
    </r>
    <r>
      <rPr>
        <sz val="10"/>
        <color rgb="FF0000FF"/>
        <rFont val="Tahoma"/>
        <family val="2"/>
      </rPr>
      <t>||| + 2 SECs |||</t>
    </r>
  </si>
  <si>
    <r>
      <t xml:space="preserve"> mostrem a esses irmãos que vocês os amam e que nós temos razão de elogiar vocês. </t>
    </r>
    <r>
      <rPr>
        <sz val="10"/>
        <color rgb="FF0000FF"/>
        <rFont val="Tahoma"/>
        <family val="2"/>
      </rPr>
      <t>||| + 2 SECs |||</t>
    </r>
  </si>
  <si>
    <r>
      <t xml:space="preserve"> </t>
    </r>
    <r>
      <rPr>
        <sz val="10"/>
        <color rgb="FFFF0000"/>
        <rFont val="Tahoma"/>
        <family val="2"/>
      </rPr>
      <t>{2}</t>
    </r>
    <r>
      <rPr>
        <sz val="10"/>
        <color rgb="FF000000"/>
        <rFont val="Tahoma"/>
        <family val="2"/>
      </rPr>
      <t xml:space="preserve"> I know your readiness, of which I boast on your behalf to them of Macedonia, </t>
    </r>
  </si>
  <si>
    <r>
      <t xml:space="preserve"> </t>
    </r>
    <r>
      <rPr>
        <sz val="10"/>
        <color rgb="FFFF0000"/>
        <rFont val="Tahoma"/>
        <family val="2"/>
      </rPr>
      <t>{2}</t>
    </r>
    <r>
      <rPr>
        <sz val="10"/>
        <color rgb="FF000000"/>
        <rFont val="Tahoma"/>
        <family val="2"/>
      </rPr>
      <t xml:space="preserve"> Sei que estão querendo ajudar, e por isso eu os tenho elogiado para os irmãos da * província da Macedônia i. Eu disse que vocês, os irmãos que moram na província da Acaia, já estavam dispostos a ajudar desde o ano passado. </t>
    </r>
  </si>
  <si>
    <r>
      <t xml:space="preserve"> </t>
    </r>
    <r>
      <rPr>
        <sz val="10"/>
        <color rgb="FFFF0000"/>
        <rFont val="Tahoma"/>
        <family val="2"/>
      </rPr>
      <t>{3}</t>
    </r>
    <r>
      <rPr>
        <sz val="10"/>
        <color rgb="FF000000"/>
        <rFont val="Tahoma"/>
        <family val="2"/>
      </rPr>
      <t> But I have sent the brothers that our boasting on your behalf may not be in vain in this respect, that, just as I said, you may be prepared.</t>
    </r>
  </si>
  <si>
    <r>
      <t xml:space="preserve"> </t>
    </r>
    <r>
      <rPr>
        <sz val="10"/>
        <color rgb="FFFF0000"/>
        <rFont val="Tahoma"/>
        <family val="2"/>
      </rPr>
      <t>{3}</t>
    </r>
    <r>
      <rPr>
        <sz val="10"/>
        <color rgb="FF000000"/>
        <rFont val="Tahoma"/>
        <family val="2"/>
      </rPr>
      <t> Agora estou enviando estes irmãos j para que não fique sem valor o elogio que fiz a respeito de vocês sobre esse assunto. Mas, como eu disse, vocês estarão prontos para ajudar.</t>
    </r>
  </si>
  <si>
    <r>
      <t xml:space="preserve"> </t>
    </r>
    <r>
      <rPr>
        <sz val="10"/>
        <color rgb="FFFF0000"/>
        <rFont val="Tahoma"/>
        <family val="2"/>
      </rPr>
      <t>{4}</t>
    </r>
    <r>
      <rPr>
        <sz val="10"/>
        <color rgb="FF000000"/>
        <rFont val="Tahoma"/>
        <family val="2"/>
      </rPr>
      <t> This is so that I won't by any means, if there come with me any of Macedonia and find you unprepared, we (to say nothing of you) should be disappointed in this confident boasting.</t>
    </r>
  </si>
  <si>
    <r>
      <t xml:space="preserve"> </t>
    </r>
    <r>
      <rPr>
        <sz val="10"/>
        <color rgb="FFFF0000"/>
        <rFont val="Tahoma"/>
        <family val="2"/>
      </rPr>
      <t>{4}</t>
    </r>
    <r>
      <rPr>
        <sz val="10"/>
        <color rgb="FF000000"/>
        <rFont val="Tahoma"/>
        <family val="2"/>
      </rPr>
      <t> Porém, se alguns irmãos da Macedônia forem comigo e não os encontrarem preparados, isso vai ser uma vergonha para nós, que tivemos tanta confiança em vocês. E sem falar na vergonha que vocês mesmos vão sentir.</t>
    </r>
  </si>
  <si>
    <r>
      <t xml:space="preserve"> </t>
    </r>
    <r>
      <rPr>
        <sz val="10"/>
        <color rgb="FFFF0000"/>
        <rFont val="Tahoma"/>
        <family val="2"/>
      </rPr>
      <t>{5}</t>
    </r>
    <r>
      <rPr>
        <sz val="10"/>
        <color rgb="FF000000"/>
        <rFont val="Tahoma"/>
        <family val="2"/>
      </rPr>
      <t xml:space="preserve"> I thought it necessary therefore to entreat the brothers that they would go before to you. </t>
    </r>
  </si>
  <si>
    <r>
      <t xml:space="preserve"> </t>
    </r>
    <r>
      <rPr>
        <sz val="10"/>
        <color rgb="FFFF0000"/>
        <rFont val="Tahoma"/>
        <family val="2"/>
      </rPr>
      <t>{5}</t>
    </r>
    <r>
      <rPr>
        <sz val="10"/>
        <color rgb="FF000000"/>
        <rFont val="Tahoma"/>
        <family val="2"/>
      </rPr>
      <t xml:space="preserve"> Por isso achei que era preciso pedir aos irmãos que fossem antes de mim para preparar a oferta que vocês prometeram. </t>
    </r>
  </si>
  <si>
    <r>
      <t xml:space="preserve"> </t>
    </r>
    <r>
      <rPr>
        <sz val="10"/>
        <color rgb="FFFF0000"/>
        <rFont val="Tahoma"/>
        <family val="2"/>
      </rPr>
      <t>{6}</t>
    </r>
    <r>
      <rPr>
        <sz val="10"/>
        <color rgb="FF000000"/>
        <rFont val="Tahoma"/>
        <family val="2"/>
      </rPr>
      <t> Remember this: he who sows sparingly will also reap sparingly. He who sows bountifully will also reap bountifully.</t>
    </r>
  </si>
  <si>
    <r>
      <t xml:space="preserve"> </t>
    </r>
    <r>
      <rPr>
        <sz val="10"/>
        <color rgb="FFFF0000"/>
        <rFont val="Tahoma"/>
        <family val="2"/>
      </rPr>
      <t>{6}</t>
    </r>
    <r>
      <rPr>
        <sz val="10"/>
        <color rgb="FF000000"/>
        <rFont val="Tahoma"/>
        <family val="2"/>
      </rPr>
      <t> Lembrem disto: quem planta pouco colhe pouco; quem planta muito colhe muito.</t>
    </r>
  </si>
  <si>
    <r>
      <t xml:space="preserve"> </t>
    </r>
    <r>
      <rPr>
        <sz val="10"/>
        <color rgb="FFFF0000"/>
        <rFont val="Tahoma"/>
        <family val="2"/>
      </rPr>
      <t>{7}</t>
    </r>
    <r>
      <rPr>
        <sz val="10"/>
        <color rgb="FF000000"/>
        <rFont val="Tahoma"/>
        <family val="2"/>
      </rPr>
      <t> Let each man give according as he has determined in his heart;</t>
    </r>
  </si>
  <si>
    <r>
      <t xml:space="preserve"> </t>
    </r>
    <r>
      <rPr>
        <sz val="10"/>
        <color rgb="FFFF0000"/>
        <rFont val="Tahoma"/>
        <family val="2"/>
      </rPr>
      <t>{7}</t>
    </r>
    <r>
      <rPr>
        <sz val="10"/>
        <color rgb="FF000000"/>
        <rFont val="Tahoma"/>
        <family val="2"/>
      </rPr>
      <t> Que cada um dê a sua oferta conforme resolveu no seu coração,</t>
    </r>
  </si>
  <si>
    <r>
      <t xml:space="preserve"> </t>
    </r>
    <r>
      <rPr>
        <sz val="10"/>
        <color rgb="FFFF0000"/>
        <rFont val="Tahoma"/>
        <family val="2"/>
      </rPr>
      <t>{8}</t>
    </r>
    <r>
      <rPr>
        <sz val="10"/>
        <color rgb="FF000000"/>
        <rFont val="Tahoma"/>
        <family val="2"/>
      </rPr>
      <t xml:space="preserve"> And God is able to make all grace abound to you, that you, always having all sufficiency in everything, may abound to every good work. </t>
    </r>
  </si>
  <si>
    <r>
      <t xml:space="preserve"> </t>
    </r>
    <r>
      <rPr>
        <sz val="10"/>
        <color rgb="FFFF0000"/>
        <rFont val="Tahoma"/>
        <family val="2"/>
      </rPr>
      <t>{8}</t>
    </r>
    <r>
      <rPr>
        <sz val="10"/>
        <color rgb="FF000000"/>
        <rFont val="Tahoma"/>
        <family val="2"/>
      </rPr>
      <t xml:space="preserve"> E Deus pode dar muito mais do que vocês precisam para que vocês tenham sempre tudo o que necessitam e ainda mais do que o necessário para fazerem todo tipo de boas obras. </t>
    </r>
  </si>
  <si>
    <r>
      <t xml:space="preserve"> </t>
    </r>
    <r>
      <rPr>
        <sz val="10"/>
        <color rgb="FFFF0000"/>
        <rFont val="Tahoma"/>
        <family val="2"/>
      </rPr>
      <t>{9}</t>
    </r>
    <r>
      <rPr>
        <sz val="10"/>
        <color rgb="FF000000"/>
        <rFont val="Tahoma"/>
        <family val="2"/>
      </rPr>
      <t> As it is written, “He has scattered abroad, he has given to the poor. His righteousness remains forever.”</t>
    </r>
  </si>
  <si>
    <r>
      <t xml:space="preserve"> </t>
    </r>
    <r>
      <rPr>
        <sz val="10"/>
        <color rgb="FFFF0000"/>
        <rFont val="Tahoma"/>
        <family val="2"/>
      </rPr>
      <t>{9}</t>
    </r>
    <r>
      <rPr>
        <sz val="10"/>
        <color rgb="FF000000"/>
        <rFont val="Tahoma"/>
        <family val="2"/>
      </rPr>
      <t> Como dizem as * Escrituras Sagradas: “Ele dá generosamente aos pobres, e a sua bondade dura para sempre.”</t>
    </r>
  </si>
  <si>
    <r>
      <t xml:space="preserve"> </t>
    </r>
    <r>
      <rPr>
        <sz val="10"/>
        <color rgb="FFFF0000"/>
        <rFont val="Tahoma"/>
        <family val="2"/>
      </rPr>
      <t>{10}</t>
    </r>
    <r>
      <rPr>
        <sz val="10"/>
        <color rgb="FF000000"/>
        <rFont val="Tahoma"/>
        <family val="2"/>
      </rPr>
      <t> Now may he who supplies seed to the sower and bread for food, supply and multiply your seed for sowing, and increase the fruits of your righteousness.</t>
    </r>
  </si>
  <si>
    <r>
      <t xml:space="preserve"> </t>
    </r>
    <r>
      <rPr>
        <sz val="10"/>
        <color rgb="FFFF0000"/>
        <rFont val="Tahoma"/>
        <family val="2"/>
      </rPr>
      <t>{10}</t>
    </r>
    <r>
      <rPr>
        <sz val="10"/>
        <color rgb="FF000000"/>
        <rFont val="Tahoma"/>
        <family val="2"/>
      </rPr>
      <t> E Deus, que dá a semente para semear e o pão para comer, também dará a vocês todas as sementes que vocês precisam. Ele fará com que elas cresçam e dêem uma grande colheita, como resultado da generosidade de vocês.</t>
    </r>
  </si>
  <si>
    <r>
      <t xml:space="preserve"> </t>
    </r>
    <r>
      <rPr>
        <sz val="10"/>
        <color rgb="FFFF0000"/>
        <rFont val="Tahoma"/>
        <family val="2"/>
      </rPr>
      <t>{11}</t>
    </r>
    <r>
      <rPr>
        <sz val="10"/>
        <color rgb="FF000000"/>
        <rFont val="Tahoma"/>
        <family val="2"/>
      </rPr>
      <t> God will enrich you in everything to all liberality, which works through us thanksgiving to God.</t>
    </r>
  </si>
  <si>
    <r>
      <t xml:space="preserve"> </t>
    </r>
    <r>
      <rPr>
        <sz val="10"/>
        <color rgb="FFFF0000"/>
        <rFont val="Tahoma"/>
        <family val="2"/>
      </rPr>
      <t>{11}</t>
    </r>
    <r>
      <rPr>
        <sz val="10"/>
        <color rgb="FF000000"/>
        <rFont val="Tahoma"/>
        <family val="2"/>
      </rPr>
      <t> Ele fará com que vocês sejam sempre ricos para que possam dar com generosidade. E assim muitos agradecerão a Deus a oferta que vocês estão mandando por meio de nós.</t>
    </r>
  </si>
  <si>
    <r>
      <t xml:space="preserve"> </t>
    </r>
    <r>
      <rPr>
        <sz val="10"/>
        <color rgb="FFFF0000"/>
        <rFont val="Tahoma"/>
        <family val="2"/>
      </rPr>
      <t>{12}</t>
    </r>
    <r>
      <rPr>
        <sz val="10"/>
        <color rgb="FF000000"/>
        <rFont val="Tahoma"/>
        <family val="2"/>
      </rPr>
      <t> For this service of giving that you perform not only makes up for lack among the saints, but abounds also through many givings of thanks to God;</t>
    </r>
  </si>
  <si>
    <r>
      <t xml:space="preserve"> </t>
    </r>
    <r>
      <rPr>
        <sz val="10"/>
        <color rgb="FFFF0000"/>
        <rFont val="Tahoma"/>
        <family val="2"/>
      </rPr>
      <t>{12}</t>
    </r>
    <r>
      <rPr>
        <sz val="10"/>
        <color rgb="FF000000"/>
        <rFont val="Tahoma"/>
        <family val="2"/>
      </rPr>
      <t> Porque isso que vocês fazem não somente ajuda o povo de Deus que está necessitado, mas também faz com que eles façam muitas orações de gratidão a Deus.</t>
    </r>
  </si>
  <si>
    <r>
      <t xml:space="preserve"> </t>
    </r>
    <r>
      <rPr>
        <sz val="10"/>
        <color rgb="FFFF0000"/>
        <rFont val="Tahoma"/>
        <family val="2"/>
      </rPr>
      <t>{13}</t>
    </r>
    <r>
      <rPr>
        <sz val="10"/>
        <color rgb="FF000000"/>
        <rFont val="Tahoma"/>
        <family val="2"/>
      </rPr>
      <t> seeing that through the proof given by this service, they glorify God for the obedience of your confession to the Good News of Christ. For the liberality of your contribution to them and to all.</t>
    </r>
  </si>
  <si>
    <r>
      <t xml:space="preserve"> </t>
    </r>
    <r>
      <rPr>
        <sz val="10"/>
        <color rgb="FFFF0000"/>
        <rFont val="Tahoma"/>
        <family val="2"/>
      </rPr>
      <t>{13}</t>
    </r>
    <r>
      <rPr>
        <sz val="10"/>
        <color rgb="FF000000"/>
        <rFont val="Tahoma"/>
        <family val="2"/>
      </rPr>
      <t> Eles darão glória a Deus, pois esse serviço que vocês estão prestando mostra a eles como vocês são dedicados ao evangelho de Cristo, que vocês aceitam e seguem. E eles também darão glória a Deus pela oferta generosa que vocês estão dando a eles e a todos os outros.</t>
    </r>
  </si>
  <si>
    <r>
      <t xml:space="preserve"> </t>
    </r>
    <r>
      <rPr>
        <sz val="10"/>
        <color rgb="FFFF0000"/>
        <rFont val="Tahoma"/>
        <family val="2"/>
      </rPr>
      <t>{14}</t>
    </r>
    <r>
      <rPr>
        <sz val="10"/>
        <color rgb="FF000000"/>
        <rFont val="Tahoma"/>
        <family val="2"/>
      </rPr>
      <t> They themselves also, with supplication on your behalf, yearn for you by reason of the exceeding grace of God in you.</t>
    </r>
  </si>
  <si>
    <r>
      <t xml:space="preserve"> </t>
    </r>
    <r>
      <rPr>
        <sz val="10"/>
        <color rgb="FFFF0000"/>
        <rFont val="Tahoma"/>
        <family val="2"/>
      </rPr>
      <t>{14}</t>
    </r>
    <r>
      <rPr>
        <sz val="10"/>
        <color rgb="FF000000"/>
        <rFont val="Tahoma"/>
        <family val="2"/>
      </rPr>
      <t> E eles orarão com muito carinho por vocês, por causa do imenso amor que Deus tem mostrado a vocês.</t>
    </r>
  </si>
  <si>
    <r>
      <t xml:space="preserve"> </t>
    </r>
    <r>
      <rPr>
        <sz val="10"/>
        <color rgb="FFFF0000"/>
        <rFont val="Tahoma"/>
        <family val="2"/>
      </rPr>
      <t>{15}</t>
    </r>
    <r>
      <rPr>
        <sz val="10"/>
        <color rgb="FF000000"/>
        <rFont val="Tahoma"/>
        <family val="2"/>
      </rPr>
      <t xml:space="preserve"> Now thanks be to God for his unspeakable gift! </t>
    </r>
    <r>
      <rPr>
        <sz val="10"/>
        <color rgb="FF0000FF"/>
        <rFont val="Tahoma"/>
        <family val="2"/>
      </rPr>
      <t>||| + 2 SECs |||</t>
    </r>
  </si>
  <si>
    <r>
      <t xml:space="preserve"> </t>
    </r>
    <r>
      <rPr>
        <sz val="10"/>
        <color rgb="FFFF0000"/>
        <rFont val="Tahoma"/>
        <family val="2"/>
      </rPr>
      <t>{15}</t>
    </r>
    <r>
      <rPr>
        <sz val="10"/>
        <color rgb="FF000000"/>
        <rFont val="Tahoma"/>
        <family val="2"/>
      </rPr>
      <t xml:space="preserve"> Agradeçamos a Deus o presente que ele nos dá, um presente que palavras não podem descrever. </t>
    </r>
    <r>
      <rPr>
        <sz val="10"/>
        <color rgb="FF0000FF"/>
        <rFont val="Tahoma"/>
        <family val="2"/>
      </rPr>
      <t>||| + 2 SECs |||</t>
    </r>
  </si>
  <si>
    <r>
      <t xml:space="preserve"> </t>
    </r>
    <r>
      <rPr>
        <sz val="10"/>
        <color rgb="FFFF0000"/>
        <rFont val="Tahoma"/>
        <family val="2"/>
      </rPr>
      <t>{2}</t>
    </r>
    <r>
      <rPr>
        <sz val="10"/>
        <color rgb="FF000000"/>
        <rFont val="Tahoma"/>
        <family val="2"/>
      </rPr>
      <t> Yes, I beg you that I may not, when present, show courage with the confidence with which I intend to be bold against some. With those who consider us to be walking according to the flesh.</t>
    </r>
  </si>
  <si>
    <r>
      <t xml:space="preserve"> </t>
    </r>
    <r>
      <rPr>
        <sz val="10"/>
        <color rgb="FFFF0000"/>
        <rFont val="Tahoma"/>
        <family val="2"/>
      </rPr>
      <t>{2}</t>
    </r>
    <r>
      <rPr>
        <sz val="10"/>
        <color rgb="FF000000"/>
        <rFont val="Tahoma"/>
        <family val="2"/>
      </rPr>
      <t> Quando eu for aí, não me obriguem a ser duro. Pois eu tenho certeza de que posso agir com dureza contra os que afirmam que fazemos as coisas por motivos humanos.</t>
    </r>
  </si>
  <si>
    <r>
      <t xml:space="preserve"> </t>
    </r>
    <r>
      <rPr>
        <sz val="10"/>
        <color rgb="FFFF0000"/>
        <rFont val="Tahoma"/>
        <family val="2"/>
      </rPr>
      <t>{3}</t>
    </r>
    <r>
      <rPr>
        <sz val="10"/>
        <color rgb="FF000000"/>
        <rFont val="Tahoma"/>
        <family val="2"/>
      </rPr>
      <t> For though we walk in the flesh, we don't wage war according to the flesh.</t>
    </r>
  </si>
  <si>
    <r>
      <t xml:space="preserve"> </t>
    </r>
    <r>
      <rPr>
        <sz val="10"/>
        <color rgb="FFFF0000"/>
        <rFont val="Tahoma"/>
        <family val="2"/>
      </rPr>
      <t>{3}</t>
    </r>
    <r>
      <rPr>
        <sz val="10"/>
        <color rgb="FF000000"/>
        <rFont val="Tahoma"/>
        <family val="2"/>
      </rPr>
      <t> É claro que somos humanos, mas não lutamos por motivos humanos.</t>
    </r>
  </si>
  <si>
    <r>
      <t xml:space="preserve"> </t>
    </r>
    <r>
      <rPr>
        <sz val="10"/>
        <color rgb="FFFF0000"/>
        <rFont val="Tahoma"/>
        <family val="2"/>
      </rPr>
      <t>{4}</t>
    </r>
    <r>
      <rPr>
        <sz val="10"/>
        <color rgb="FF000000"/>
        <rFont val="Tahoma"/>
        <family val="2"/>
      </rPr>
      <t> For the weapons of our warfare are not of the flesh,</t>
    </r>
  </si>
  <si>
    <r>
      <t xml:space="preserve"> </t>
    </r>
    <r>
      <rPr>
        <sz val="10"/>
        <color rgb="FFFF0000"/>
        <rFont val="Tahoma"/>
        <family val="2"/>
      </rPr>
      <t>{4}</t>
    </r>
    <r>
      <rPr>
        <sz val="10"/>
        <color rgb="FF000000"/>
        <rFont val="Tahoma"/>
        <family val="2"/>
      </rPr>
      <t> As armas que usamos na nossa luta não são do mundo; são armas poderosas de Deus,</t>
    </r>
  </si>
  <si>
    <r>
      <t xml:space="preserve"> </t>
    </r>
    <r>
      <rPr>
        <sz val="10"/>
        <color rgb="FFFF0000"/>
        <rFont val="Tahoma"/>
        <family val="2"/>
      </rPr>
      <t>{5}</t>
    </r>
    <r>
      <rPr>
        <sz val="10"/>
        <color rgb="FF000000"/>
        <rFont val="Tahoma"/>
        <family val="2"/>
      </rPr>
      <t> We throw down imaginations and every high thing that is exalted against the knowledge of God.</t>
    </r>
  </si>
  <si>
    <r>
      <t xml:space="preserve"> </t>
    </r>
    <r>
      <rPr>
        <sz val="10"/>
        <color rgb="FFFF0000"/>
        <rFont val="Tahoma"/>
        <family val="2"/>
      </rPr>
      <t>{5}</t>
    </r>
    <r>
      <rPr>
        <sz val="10"/>
        <color rgb="FF000000"/>
        <rFont val="Tahoma"/>
        <family val="2"/>
      </rPr>
      <t> e também todo orgulho humano que não deixa que as pessoas conheçam a Deus.</t>
    </r>
  </si>
  <si>
    <r>
      <t xml:space="preserve"> </t>
    </r>
    <r>
      <rPr>
        <sz val="10"/>
        <color rgb="FFFF0000"/>
        <rFont val="Tahoma"/>
        <family val="2"/>
      </rPr>
      <t>{6}</t>
    </r>
    <r>
      <rPr>
        <sz val="10"/>
        <color rgb="FF000000"/>
        <rFont val="Tahoma"/>
        <family val="2"/>
      </rPr>
      <t> We are in readiness to avenge all disobedience, when your obedience will be made full.</t>
    </r>
  </si>
  <si>
    <r>
      <t xml:space="preserve"> </t>
    </r>
    <r>
      <rPr>
        <sz val="10"/>
        <color rgb="FFFF0000"/>
        <rFont val="Tahoma"/>
        <family val="2"/>
      </rPr>
      <t>{6}</t>
    </r>
    <r>
      <rPr>
        <sz val="10"/>
        <color rgb="FF000000"/>
        <rFont val="Tahoma"/>
        <family val="2"/>
      </rPr>
      <t> E, quando vocês provarem que são obedientes, estaremos prontos para castigar qualquer desobediência.</t>
    </r>
  </si>
  <si>
    <r>
      <t xml:space="preserve"> </t>
    </r>
    <r>
      <rPr>
        <sz val="10"/>
        <color rgb="FFFF0000"/>
        <rFont val="Tahoma"/>
        <family val="2"/>
      </rPr>
      <t>{7}</t>
    </r>
    <r>
      <rPr>
        <sz val="10"/>
        <color rgb="FF000000"/>
        <rFont val="Tahoma"/>
        <family val="2"/>
      </rPr>
      <t> Do you look at things only as they appear in front of your face? If anyone trusts in himself that he is Christ's, let him consider this again with himself, that, even as he is Christ's, so also we are Christ's.</t>
    </r>
  </si>
  <si>
    <r>
      <t xml:space="preserve"> </t>
    </r>
    <r>
      <rPr>
        <sz val="10"/>
        <color rgb="FFFF0000"/>
        <rFont val="Tahoma"/>
        <family val="2"/>
      </rPr>
      <t>{7}</t>
    </r>
    <r>
      <rPr>
        <sz val="10"/>
        <color rgb="FF000000"/>
        <rFont val="Tahoma"/>
        <family val="2"/>
      </rPr>
      <t> Vocês julgam as coisas pela aparência. Se uma pessoa tem certeza de que pertence a Cristo, deve pensar de novo a respeito disso, pois nós também pertencemos a Cristo, tanto quanto essa pessoa.</t>
    </r>
  </si>
  <si>
    <r>
      <t xml:space="preserve"> </t>
    </r>
    <r>
      <rPr>
        <sz val="10"/>
        <color rgb="FFFF0000"/>
        <rFont val="Tahoma"/>
        <family val="2"/>
      </rPr>
      <t>{8}</t>
    </r>
    <r>
      <rPr>
        <sz val="10"/>
        <color rgb="FF000000"/>
        <rFont val="Tahoma"/>
        <family val="2"/>
      </rPr>
      <t> For though I should boast somewhat abundantly concerning our authority, (which the Lord gave for building you up, and not for casting you down). I will not be disappointed.</t>
    </r>
  </si>
  <si>
    <r>
      <t xml:space="preserve"> </t>
    </r>
    <r>
      <rPr>
        <sz val="10"/>
        <color rgb="FFFF0000"/>
        <rFont val="Tahoma"/>
        <family val="2"/>
      </rPr>
      <t>{8}</t>
    </r>
    <r>
      <rPr>
        <sz val="10"/>
        <color rgb="FF000000"/>
        <rFont val="Tahoma"/>
        <family val="2"/>
      </rPr>
      <t> O Senhor Jesus me deu autoridade sobre vocês, não para destruí-los, mas para fazê-los crescer espiritualmente. E, embora eu tenha me orgulhado um pouco demais da minha autoridade, não tenho nada de que me envergonhar.</t>
    </r>
  </si>
  <si>
    <r>
      <t xml:space="preserve"> </t>
    </r>
    <r>
      <rPr>
        <sz val="10"/>
        <color rgb="FFFF0000"/>
        <rFont val="Tahoma"/>
        <family val="2"/>
      </rPr>
      <t>{9}</t>
    </r>
    <r>
      <rPr>
        <sz val="10"/>
        <color rgb="FF000000"/>
        <rFont val="Tahoma"/>
        <family val="2"/>
      </rPr>
      <t> I do not want to terrify you by my letters.</t>
    </r>
  </si>
  <si>
    <r>
      <t xml:space="preserve"> </t>
    </r>
    <r>
      <rPr>
        <sz val="10"/>
        <color rgb="FFFF0000"/>
        <rFont val="Tahoma"/>
        <family val="2"/>
      </rPr>
      <t>{9}</t>
    </r>
    <r>
      <rPr>
        <sz val="10"/>
        <color rgb="FF000000"/>
        <rFont val="Tahoma"/>
        <family val="2"/>
      </rPr>
      <t> Não quero que pareça que estou tentando assustar vocês com as minhas cartas.</t>
    </r>
  </si>
  <si>
    <r>
      <t xml:space="preserve"> </t>
    </r>
    <r>
      <rPr>
        <sz val="10"/>
        <color rgb="FFFF0000"/>
        <rFont val="Tahoma"/>
        <family val="2"/>
      </rPr>
      <t>{10}</t>
    </r>
    <r>
      <rPr>
        <sz val="10"/>
        <color rgb="FF000000"/>
        <rFont val="Tahoma"/>
        <family val="2"/>
      </rPr>
      <t> For, “His letters,” they say, “are weighty and strong, but his bodily presence is weak, and his speech is despised.”</t>
    </r>
  </si>
  <si>
    <r>
      <t xml:space="preserve"> </t>
    </r>
    <r>
      <rPr>
        <sz val="10"/>
        <color rgb="FFFF0000"/>
        <rFont val="Tahoma"/>
        <family val="2"/>
      </rPr>
      <t>{10}</t>
    </r>
    <r>
      <rPr>
        <sz val="10"/>
        <color rgb="FF000000"/>
        <rFont val="Tahoma"/>
        <family val="2"/>
      </rPr>
      <t> Alguém vai dizer: “As cartas de Paulo são severas e duras; mas, quando ele está conosco, é tímido e, quando fala, é um fracasso.</t>
    </r>
  </si>
  <si>
    <r>
      <t xml:space="preserve"> </t>
    </r>
    <r>
      <rPr>
        <sz val="10"/>
        <color rgb="FFFF0000"/>
        <rFont val="Tahoma"/>
        <family val="2"/>
      </rPr>
      <t>{11}</t>
    </r>
    <r>
      <rPr>
        <sz val="10"/>
        <color rgb="FF000000"/>
        <rFont val="Tahoma"/>
        <family val="2"/>
      </rPr>
      <t> Let such a person consider this, that what we are in word by letters when we are absent, such are we also in deed when we are present.</t>
    </r>
  </si>
  <si>
    <r>
      <t xml:space="preserve"> </t>
    </r>
    <r>
      <rPr>
        <sz val="10"/>
        <color rgb="FFFF0000"/>
        <rFont val="Tahoma"/>
        <family val="2"/>
      </rPr>
      <t>{11}</t>
    </r>
    <r>
      <rPr>
        <sz val="10"/>
        <color rgb="FF000000"/>
        <rFont val="Tahoma"/>
        <family val="2"/>
      </rPr>
      <t> Porém essa pessoa deve saber que não existe diferença entre o que escrevemos nas cartas, quando estamos longe, e o que fazemos, quando estamos aí com vocês.</t>
    </r>
  </si>
  <si>
    <r>
      <t xml:space="preserve"> </t>
    </r>
    <r>
      <rPr>
        <sz val="10"/>
        <color rgb="FFFF0000"/>
        <rFont val="Tahoma"/>
        <family val="2"/>
      </rPr>
      <t>{12}</t>
    </r>
    <r>
      <rPr>
        <sz val="10"/>
        <color rgb="FF000000"/>
        <rFont val="Tahoma"/>
        <family val="2"/>
      </rPr>
      <t> For we are not bold to number or compare ourselves with some of those who commend themselves. But they themselves, measuring themselves by themselves, and comparing themselves with themselves, are without understanding.</t>
    </r>
  </si>
  <si>
    <r>
      <t xml:space="preserve"> </t>
    </r>
    <r>
      <rPr>
        <sz val="10"/>
        <color rgb="FFFF0000"/>
        <rFont val="Tahoma"/>
        <family val="2"/>
      </rPr>
      <t>{12}</t>
    </r>
    <r>
      <rPr>
        <sz val="10"/>
        <color rgb="FF000000"/>
        <rFont val="Tahoma"/>
        <family val="2"/>
      </rPr>
      <t> É claro que não nos atrevemos a nos igualar ou a nos comparar com aqueles que pensam que são tão importantes. Como são ignorantes! Primeiro eles resolvem quais as medidas que irão usar para se medir e depois eles se julgam de acordo com essas mesmas medidas.</t>
    </r>
  </si>
  <si>
    <r>
      <t xml:space="preserve"> </t>
    </r>
    <r>
      <rPr>
        <sz val="10"/>
        <color rgb="FFFF0000"/>
        <rFont val="Tahoma"/>
        <family val="2"/>
      </rPr>
      <t>{13}</t>
    </r>
    <r>
      <rPr>
        <sz val="10"/>
        <color rgb="FF000000"/>
        <rFont val="Tahoma"/>
        <family val="2"/>
      </rPr>
      <t> But we will not boast beyond proper limits, but within the boundaries with which God appointed to us, which reach even to you.</t>
    </r>
  </si>
  <si>
    <r>
      <t xml:space="preserve"> </t>
    </r>
    <r>
      <rPr>
        <sz val="10"/>
        <color rgb="FFFF0000"/>
        <rFont val="Tahoma"/>
        <family val="2"/>
      </rPr>
      <t>{13}</t>
    </r>
    <r>
      <rPr>
        <sz val="10"/>
        <color rgb="FF000000"/>
        <rFont val="Tahoma"/>
        <family val="2"/>
      </rPr>
      <t> Nós não vamos nos orgulhar além de certos limites. Deus é quem põe os limites no nosso campo de trabalho, e ele nos deixou chegar até vocês em Corinto</t>
    </r>
  </si>
  <si>
    <r>
      <t xml:space="preserve"> </t>
    </r>
    <r>
      <rPr>
        <sz val="10"/>
        <color rgb="FFFF0000"/>
        <rFont val="Tahoma"/>
        <family val="2"/>
      </rPr>
      <t>{14}</t>
    </r>
    <r>
      <rPr>
        <sz val="10"/>
        <color rgb="FF000000"/>
        <rFont val="Tahoma"/>
        <family val="2"/>
      </rPr>
      <t> For we don't stretch ourselves too much, as though we didn't reach to you. For we came even as far as to you with the Good News of Christ,</t>
    </r>
  </si>
  <si>
    <r>
      <t xml:space="preserve"> </t>
    </r>
    <r>
      <rPr>
        <sz val="10"/>
        <color rgb="FFFF0000"/>
        <rFont val="Tahoma"/>
        <family val="2"/>
      </rPr>
      <t>{14}</t>
    </r>
    <r>
      <rPr>
        <sz val="10"/>
        <color rgb="FF000000"/>
        <rFont val="Tahoma"/>
        <family val="2"/>
      </rPr>
      <t> Desde que vocês estão dentro desses limites, não fomos além deles quando chegamos até aí levando o * evangelho de Cristo.</t>
    </r>
  </si>
  <si>
    <r>
      <t xml:space="preserve"> </t>
    </r>
    <r>
      <rPr>
        <sz val="10"/>
        <color rgb="FFFF0000"/>
        <rFont val="Tahoma"/>
        <family val="2"/>
      </rPr>
      <t>{15}</t>
    </r>
    <r>
      <rPr>
        <sz val="10"/>
        <color rgb="FF000000"/>
        <rFont val="Tahoma"/>
        <family val="2"/>
      </rPr>
      <t> not boasting beyond proper limits in other men's labors. But having hope that as your faith grows, we will be abundantly enlarged by you in our sphere of influence.</t>
    </r>
  </si>
  <si>
    <r>
      <t xml:space="preserve"> </t>
    </r>
    <r>
      <rPr>
        <sz val="10"/>
        <color rgb="FFFF0000"/>
        <rFont val="Tahoma"/>
        <family val="2"/>
      </rPr>
      <t>{15}</t>
    </r>
    <r>
      <rPr>
        <sz val="10"/>
        <color rgb="FF000000"/>
        <rFont val="Tahoma"/>
        <family val="2"/>
      </rPr>
      <t> Assim não nos orgulhamos do trabalho que outros têm feito em lugares que vão além dos limites que Deus nos deu. Pelo contrário, esperamos que a fé que vocês têm possa crescer e que nós possamos fazer um trabalho ainda maior entre vocês, sempre dentro dos limites que Deus tem posto para nós.</t>
    </r>
  </si>
  <si>
    <r>
      <t xml:space="preserve"> </t>
    </r>
    <r>
      <rPr>
        <sz val="10"/>
        <color rgb="FFFF0000"/>
        <rFont val="Tahoma"/>
        <family val="2"/>
      </rPr>
      <t>{16}</t>
    </r>
    <r>
      <rPr>
        <sz val="10"/>
        <color rgb="FF000000"/>
        <rFont val="Tahoma"/>
        <family val="2"/>
      </rPr>
      <t xml:space="preserve"> We hope to preach the Good News even to the parts beyond you, not to boast in what someone else has already done. </t>
    </r>
    <r>
      <rPr>
        <sz val="10"/>
        <color rgb="FF0000FF"/>
        <rFont val="Tahoma"/>
        <family val="2"/>
      </rPr>
      <t>||| + 2 SECs |||</t>
    </r>
  </si>
  <si>
    <r>
      <t xml:space="preserve"> </t>
    </r>
    <r>
      <rPr>
        <sz val="10"/>
        <color rgb="FFFF0000"/>
        <rFont val="Tahoma"/>
        <family val="2"/>
      </rPr>
      <t>{16}</t>
    </r>
    <r>
      <rPr>
        <sz val="10"/>
        <color rgb="FF000000"/>
        <rFont val="Tahoma"/>
        <family val="2"/>
      </rPr>
      <t xml:space="preserve"> Então poderemos anunciar o evangelho em outras regiões além daquela onde vocês moram. Isso sem entrar em campos de outras pessoas, para não nos orgulharmos do trabalho feito por elas. </t>
    </r>
    <r>
      <rPr>
        <sz val="10"/>
        <color rgb="FF0000FF"/>
        <rFont val="Tahoma"/>
        <family val="2"/>
      </rPr>
      <t>||| + 2 SECs |||</t>
    </r>
  </si>
  <si>
    <r>
      <t xml:space="preserve"> </t>
    </r>
    <r>
      <rPr>
        <sz val="10"/>
        <color rgb="FFFF0000"/>
        <rFont val="Tahoma"/>
        <family val="2"/>
      </rPr>
      <t>{17}</t>
    </r>
    <r>
      <rPr>
        <sz val="10"/>
        <color rgb="FF000000"/>
        <rFont val="Tahoma"/>
        <family val="2"/>
      </rPr>
      <t> But “he who boasts, let him boast in the Lord.”</t>
    </r>
  </si>
  <si>
    <r>
      <t xml:space="preserve"> </t>
    </r>
    <r>
      <rPr>
        <sz val="10"/>
        <color rgb="FFFF0000"/>
        <rFont val="Tahoma"/>
        <family val="2"/>
      </rPr>
      <t>{17}</t>
    </r>
    <r>
      <rPr>
        <sz val="10"/>
        <color rgb="FF000000"/>
        <rFont val="Tahoma"/>
        <family val="2"/>
      </rPr>
      <t> Como dizem as Escrituras Sagradas: “Quem quiser se orgulhar, que se orgulhe daquilo que o Senhor faz.”</t>
    </r>
  </si>
  <si>
    <r>
      <t xml:space="preserve"> </t>
    </r>
    <r>
      <rPr>
        <sz val="10"/>
        <color rgb="FFFF0000"/>
        <rFont val="Tahoma"/>
        <family val="2"/>
      </rPr>
      <t>{18}</t>
    </r>
    <r>
      <rPr>
        <sz val="10"/>
        <color rgb="FF000000"/>
        <rFont val="Tahoma"/>
        <family val="2"/>
      </rPr>
      <t xml:space="preserve"> For it isn't he who commends himself who is approved, but whom the Lord commends. </t>
    </r>
    <r>
      <rPr>
        <sz val="10"/>
        <color rgb="FF0000FF"/>
        <rFont val="Tahoma"/>
        <family val="2"/>
      </rPr>
      <t>||| + 2 SECs |||</t>
    </r>
  </si>
  <si>
    <r>
      <t xml:space="preserve"> </t>
    </r>
    <r>
      <rPr>
        <sz val="10"/>
        <color rgb="FFFF0000"/>
        <rFont val="Tahoma"/>
        <family val="2"/>
      </rPr>
      <t>{18}</t>
    </r>
    <r>
      <rPr>
        <sz val="10"/>
        <color rgb="FF000000"/>
        <rFont val="Tahoma"/>
        <family val="2"/>
      </rPr>
      <t xml:space="preserve"> Pois a pessoa só é aprovada quando o Senhor a aprova e não quando é aprovada por si mesma. </t>
    </r>
    <r>
      <rPr>
        <sz val="10"/>
        <color rgb="FF0000FF"/>
        <rFont val="Tahoma"/>
        <family val="2"/>
      </rPr>
      <t>||| + 2 SECs |||</t>
    </r>
  </si>
  <si>
    <r>
      <t xml:space="preserve"> </t>
    </r>
    <r>
      <rPr>
        <sz val="10"/>
        <color rgb="FFFF0000"/>
        <rFont val="Tahoma"/>
        <family val="2"/>
      </rPr>
      <t>{2}</t>
    </r>
    <r>
      <rPr>
        <sz val="10"/>
        <color rgb="FF000000"/>
        <rFont val="Tahoma"/>
        <family val="2"/>
      </rPr>
      <t xml:space="preserve"> For I am jealous over you with a godly jealousy. For I married you to one husband, </t>
    </r>
  </si>
  <si>
    <r>
      <t xml:space="preserve"> </t>
    </r>
    <r>
      <rPr>
        <sz val="10"/>
        <color rgb="FFFF0000"/>
        <rFont val="Tahoma"/>
        <family val="2"/>
      </rPr>
      <t>{2}</t>
    </r>
    <r>
      <rPr>
        <sz val="10"/>
        <color rgb="FF000000"/>
        <rFont val="Tahoma"/>
        <family val="2"/>
      </rPr>
      <t xml:space="preserve"> O mesmo zelo que Deus tem por vocês eu também tenho. </t>
    </r>
  </si>
  <si>
    <r>
      <t xml:space="preserve"> </t>
    </r>
    <r>
      <rPr>
        <sz val="10"/>
        <color rgb="FFFF0000"/>
        <rFont val="Tahoma"/>
        <family val="2"/>
      </rPr>
      <t>{3}</t>
    </r>
    <r>
      <rPr>
        <sz val="10"/>
        <color rgb="FF000000"/>
        <rFont val="Tahoma"/>
        <family val="2"/>
      </rPr>
      <t> But I am afraid that somehow, as the serpent deceived Eve in his craftiness, so your minds might be corrupted from the simplicity that is in Christ.</t>
    </r>
  </si>
  <si>
    <r>
      <t xml:space="preserve"> </t>
    </r>
    <r>
      <rPr>
        <sz val="10"/>
        <color rgb="FFFF0000"/>
        <rFont val="Tahoma"/>
        <family val="2"/>
      </rPr>
      <t>{3}</t>
    </r>
    <r>
      <rPr>
        <sz val="10"/>
        <color rgb="FF000000"/>
        <rFont val="Tahoma"/>
        <family val="2"/>
      </rPr>
      <t> Pois, assim como Eva foi enganada pelas mentiras da cobra, eu tenho medo de que a mente de vocês seja corrompida e vocês abandonem a devoção sincera e pura a Cristo.</t>
    </r>
  </si>
  <si>
    <r>
      <t xml:space="preserve"> </t>
    </r>
    <r>
      <rPr>
        <sz val="10"/>
        <color rgb="FFFF0000"/>
        <rFont val="Tahoma"/>
        <family val="2"/>
      </rPr>
      <t>{4}</t>
    </r>
    <r>
      <rPr>
        <sz val="10"/>
        <color rgb="FF000000"/>
        <rFont val="Tahoma"/>
        <family val="2"/>
      </rPr>
      <t> For if he who comes preaches another Jesus, whom we did not preach, or if you receive a different spirit,</t>
    </r>
  </si>
  <si>
    <r>
      <t xml:space="preserve"> </t>
    </r>
    <r>
      <rPr>
        <sz val="10"/>
        <color rgb="FFFF0000"/>
        <rFont val="Tahoma"/>
        <family val="2"/>
      </rPr>
      <t>{4}</t>
    </r>
    <r>
      <rPr>
        <sz val="10"/>
        <color rgb="FF000000"/>
        <rFont val="Tahoma"/>
        <family val="2"/>
      </rPr>
      <t> Porque vocês suportam com alegria qualquer um que chega e anuncia um Jesus diferente daquele que nós anunciamos.</t>
    </r>
  </si>
  <si>
    <r>
      <t xml:space="preserve"> </t>
    </r>
    <r>
      <rPr>
        <sz val="10"/>
        <color rgb="FFFF0000"/>
        <rFont val="Tahoma"/>
        <family val="2"/>
      </rPr>
      <t>{5}</t>
    </r>
    <r>
      <rPr>
        <sz val="10"/>
        <color rgb="FF000000"/>
        <rFont val="Tahoma"/>
        <family val="2"/>
      </rPr>
      <t> For I reckon that I am not at all behind the very best apostles.</t>
    </r>
  </si>
  <si>
    <r>
      <t xml:space="preserve"> </t>
    </r>
    <r>
      <rPr>
        <sz val="10"/>
        <color rgb="FFFF0000"/>
        <rFont val="Tahoma"/>
        <family val="2"/>
      </rPr>
      <t>{5}</t>
    </r>
    <r>
      <rPr>
        <sz val="10"/>
        <color rgb="FF000000"/>
        <rFont val="Tahoma"/>
        <family val="2"/>
      </rPr>
      <t> Eu não acho que tenho menos valor do que esses tais “superapóstolos”!</t>
    </r>
  </si>
  <si>
    <r>
      <t xml:space="preserve"> </t>
    </r>
    <r>
      <rPr>
        <sz val="10"/>
        <color rgb="FFFF0000"/>
        <rFont val="Tahoma"/>
        <family val="2"/>
      </rPr>
      <t>{6}</t>
    </r>
    <r>
      <rPr>
        <sz val="10"/>
        <color rgb="FF000000"/>
        <rFont val="Tahoma"/>
        <family val="2"/>
      </rPr>
      <t> But though I am unskilled in speech, yet I am not unskilled in knowledge. No, in every way we have been revealed to you in all things.</t>
    </r>
  </si>
  <si>
    <r>
      <t xml:space="preserve"> </t>
    </r>
    <r>
      <rPr>
        <sz val="10"/>
        <color rgb="FFFF0000"/>
        <rFont val="Tahoma"/>
        <family val="2"/>
      </rPr>
      <t>{6}</t>
    </r>
    <r>
      <rPr>
        <sz val="10"/>
        <color rgb="FF000000"/>
        <rFont val="Tahoma"/>
        <family val="2"/>
      </rPr>
      <t> Talvez eu seja um principiante no falar, mas no conhecimento não sou. Sempre e em todas as situações temos dado provas disso a vocês.</t>
    </r>
  </si>
  <si>
    <r>
      <t xml:space="preserve"> </t>
    </r>
    <r>
      <rPr>
        <sz val="10"/>
        <color rgb="FFFF0000"/>
        <rFont val="Tahoma"/>
        <family val="2"/>
      </rPr>
      <t>{7}</t>
    </r>
    <r>
      <rPr>
        <sz val="10"/>
        <color rgb="FF000000"/>
        <rFont val="Tahoma"/>
        <family val="2"/>
      </rPr>
      <t> Or did I commit a sin in humbling myself that you might be exalted,</t>
    </r>
  </si>
  <si>
    <r>
      <t xml:space="preserve"> </t>
    </r>
    <r>
      <rPr>
        <sz val="10"/>
        <color rgb="FFFF0000"/>
        <rFont val="Tahoma"/>
        <family val="2"/>
      </rPr>
      <t>{7}</t>
    </r>
    <r>
      <rPr>
        <sz val="10"/>
        <color rgb="FF000000"/>
        <rFont val="Tahoma"/>
        <family val="2"/>
      </rPr>
      <t> Quando anunciei a vocês a boa notícia de Deus, fiz isso completamente de graça.</t>
    </r>
  </si>
  <si>
    <r>
      <t xml:space="preserve"> </t>
    </r>
    <r>
      <rPr>
        <sz val="10"/>
        <color rgb="FFFF0000"/>
        <rFont val="Tahoma"/>
        <family val="2"/>
      </rPr>
      <t>{8}</t>
    </r>
    <r>
      <rPr>
        <sz val="10"/>
        <color rgb="FF000000"/>
        <rFont val="Tahoma"/>
        <family val="2"/>
      </rPr>
      <t> I robbed other assemblies, taking wages from them that I might serve you.</t>
    </r>
  </si>
  <si>
    <r>
      <t xml:space="preserve"> </t>
    </r>
    <r>
      <rPr>
        <sz val="10"/>
        <color rgb="FFFF0000"/>
        <rFont val="Tahoma"/>
        <family val="2"/>
      </rPr>
      <t>{8}</t>
    </r>
    <r>
      <rPr>
        <sz val="10"/>
        <color rgb="FF000000"/>
        <rFont val="Tahoma"/>
        <family val="2"/>
      </rPr>
      <t> Enquanto estive trabalhando entre vocês, fui pago por outras igrejas. Por assim dizer, eu estava roubando delas para ajudar vocês.</t>
    </r>
  </si>
  <si>
    <r>
      <t xml:space="preserve"> </t>
    </r>
    <r>
      <rPr>
        <sz val="10"/>
        <color rgb="FFFF0000"/>
        <rFont val="Tahoma"/>
        <family val="2"/>
      </rPr>
      <t>{9}</t>
    </r>
    <r>
      <rPr>
        <sz val="10"/>
        <color rgb="FF000000"/>
        <rFont val="Tahoma"/>
        <family val="2"/>
      </rPr>
      <t> When I was present with you and was in need, I wasn't a burden on anyone, for the brothers, when they came from Macedonia, supplied the measure of my need. In everything I kept myself from being burdensome to you, and I will continue to do so.</t>
    </r>
  </si>
  <si>
    <r>
      <t xml:space="preserve"> </t>
    </r>
    <r>
      <rPr>
        <sz val="10"/>
        <color rgb="FFFF0000"/>
        <rFont val="Tahoma"/>
        <family val="2"/>
      </rPr>
      <t>{9}</t>
    </r>
    <r>
      <rPr>
        <sz val="10"/>
        <color rgb="FF000000"/>
        <rFont val="Tahoma"/>
        <family val="2"/>
      </rPr>
      <t> E, durante o tempo em que estive com vocês, quando precisava de alguma coisa, não incomodava ninguém; pois os irmãos que vieram da Macedônia me trouxeram tudo o que eu precisava. O que aconteceu no passado e acontecerá no futuro é isto: eu nunca exigirei que vocês me ajudem.</t>
    </r>
  </si>
  <si>
    <r>
      <t xml:space="preserve"> </t>
    </r>
    <r>
      <rPr>
        <sz val="10"/>
        <color rgb="FFFF0000"/>
        <rFont val="Tahoma"/>
        <family val="2"/>
      </rPr>
      <t>{10}</t>
    </r>
    <r>
      <rPr>
        <sz val="10"/>
        <color rgb="FF000000"/>
        <rFont val="Tahoma"/>
        <family val="2"/>
      </rPr>
      <t> As the truth of Christ is in me, no one will stop me from this boasting in the regions of Achaia.</t>
    </r>
  </si>
  <si>
    <r>
      <t xml:space="preserve"> </t>
    </r>
    <r>
      <rPr>
        <sz val="10"/>
        <color rgb="FFFF0000"/>
        <rFont val="Tahoma"/>
        <family val="2"/>
      </rPr>
      <t>{10}</t>
    </r>
    <r>
      <rPr>
        <sz val="10"/>
        <color rgb="FF000000"/>
        <rFont val="Tahoma"/>
        <family val="2"/>
      </rPr>
      <t> Pela verdade de Cristo, a qual está em mim, eu garanto que ninguém, em nenhum lugar da Acaia, tirará de mim este orgulho de anunciar o evangelho sem cobrar nada.</t>
    </r>
  </si>
  <si>
    <r>
      <t xml:space="preserve"> </t>
    </r>
    <r>
      <rPr>
        <sz val="10"/>
        <color rgb="FFFF0000"/>
        <rFont val="Tahoma"/>
        <family val="2"/>
      </rPr>
      <t>{11}</t>
    </r>
    <r>
      <rPr>
        <sz val="10"/>
        <color rgb="FF000000"/>
        <rFont val="Tahoma"/>
        <family val="2"/>
      </rPr>
      <t> Why? Because I don't love you? God knows.</t>
    </r>
  </si>
  <si>
    <r>
      <t xml:space="preserve"> </t>
    </r>
    <r>
      <rPr>
        <sz val="10"/>
        <color rgb="FFFF0000"/>
        <rFont val="Tahoma"/>
        <family val="2"/>
      </rPr>
      <t>{11}</t>
    </r>
    <r>
      <rPr>
        <sz val="10"/>
        <color rgb="FF000000"/>
        <rFont val="Tahoma"/>
        <family val="2"/>
      </rPr>
      <t> Por que estou dizendo isso? Será que é porque não amo vocês? Deus sabe que os amo!</t>
    </r>
  </si>
  <si>
    <r>
      <t xml:space="preserve"> </t>
    </r>
    <r>
      <rPr>
        <sz val="10"/>
        <color rgb="FFFF0000"/>
        <rFont val="Tahoma"/>
        <family val="2"/>
      </rPr>
      <t>{12}</t>
    </r>
    <r>
      <rPr>
        <sz val="10"/>
        <color rgb="FF000000"/>
        <rFont val="Tahoma"/>
        <family val="2"/>
      </rPr>
      <t> But what I do, that I will do, that I may cut off occasion from them that desire an occasion, that in which they boast, they may be found even as we.</t>
    </r>
  </si>
  <si>
    <r>
      <t xml:space="preserve"> </t>
    </r>
    <r>
      <rPr>
        <sz val="10"/>
        <color rgb="FFFF0000"/>
        <rFont val="Tahoma"/>
        <family val="2"/>
      </rPr>
      <t>{12}</t>
    </r>
    <r>
      <rPr>
        <sz val="10"/>
        <color rgb="FF000000"/>
        <rFont val="Tahoma"/>
        <family val="2"/>
      </rPr>
      <t> O que estou fazendo agora vou continuar a fazer a fim de evitar que aqueles tais “ * apóstolos” tenham motivo para se gabar e dizer que fazem um trabalho igual ao nosso.</t>
    </r>
  </si>
  <si>
    <r>
      <t xml:space="preserve"> </t>
    </r>
    <r>
      <rPr>
        <sz val="10"/>
        <color rgb="FFFF0000"/>
        <rFont val="Tahoma"/>
        <family val="2"/>
      </rPr>
      <t>{13}</t>
    </r>
    <r>
      <rPr>
        <sz val="10"/>
        <color rgb="FF000000"/>
        <rFont val="Tahoma"/>
        <family val="2"/>
      </rPr>
      <t> For such men are false apostles, deceitful workers, masquerading as Christ's apostles.</t>
    </r>
  </si>
  <si>
    <r>
      <t xml:space="preserve"> </t>
    </r>
    <r>
      <rPr>
        <sz val="10"/>
        <color rgb="FFFF0000"/>
        <rFont val="Tahoma"/>
        <family val="2"/>
      </rPr>
      <t>{13}</t>
    </r>
    <r>
      <rPr>
        <sz val="10"/>
        <color rgb="FF000000"/>
        <rFont val="Tahoma"/>
        <family val="2"/>
      </rPr>
      <t> Aqueles homens são apóstolos falsos e não verdadeiros. Eles mentem a respeito dos seus trabalhos e se disfarçam, apresentando-se como verdadeiros apóstolos de Cristo.</t>
    </r>
  </si>
  <si>
    <r>
      <t xml:space="preserve"> </t>
    </r>
    <r>
      <rPr>
        <sz val="10"/>
        <color rgb="FFFF0000"/>
        <rFont val="Tahoma"/>
        <family val="2"/>
      </rPr>
      <t>{14}</t>
    </r>
    <r>
      <rPr>
        <sz val="10"/>
        <color rgb="FF000000"/>
        <rFont val="Tahoma"/>
        <family val="2"/>
      </rPr>
      <t> And no wonder, for even Satan masquerades as an angel of light.</t>
    </r>
  </si>
  <si>
    <r>
      <t xml:space="preserve"> </t>
    </r>
    <r>
      <rPr>
        <sz val="10"/>
        <color rgb="FFFF0000"/>
        <rFont val="Tahoma"/>
        <family val="2"/>
      </rPr>
      <t>{14}</t>
    </r>
    <r>
      <rPr>
        <sz val="10"/>
        <color rgb="FF000000"/>
        <rFont val="Tahoma"/>
        <family val="2"/>
      </rPr>
      <t> E isso não é de admirar, pois até Satanás pode se disfarçar e ficar parecendo um anjo de luz.</t>
    </r>
  </si>
  <si>
    <r>
      <t xml:space="preserve"> </t>
    </r>
    <r>
      <rPr>
        <sz val="10"/>
        <color rgb="FFFF0000"/>
        <rFont val="Tahoma"/>
        <family val="2"/>
      </rPr>
      <t>{15}</t>
    </r>
    <r>
      <rPr>
        <sz val="10"/>
        <color rgb="FF000000"/>
        <rFont val="Tahoma"/>
        <family val="2"/>
      </rPr>
      <t> It is no great thing therefore if his servants also masquerade as servants of righteousness, whose end will be according to their works.</t>
    </r>
  </si>
  <si>
    <r>
      <t xml:space="preserve"> </t>
    </r>
    <r>
      <rPr>
        <sz val="10"/>
        <color rgb="FFFF0000"/>
        <rFont val="Tahoma"/>
        <family val="2"/>
      </rPr>
      <t>{15}</t>
    </r>
    <r>
      <rPr>
        <sz val="10"/>
        <color rgb="FF000000"/>
        <rFont val="Tahoma"/>
        <family val="2"/>
      </rPr>
      <t> Portanto, não é nada demais que os servidores dele se disfarcem, apresentando-se como pessoas que fazem o bem. Mas no fim eles receberão exatamente o que as suas ações merecem.</t>
    </r>
  </si>
  <si>
    <r>
      <t xml:space="preserve"> </t>
    </r>
    <r>
      <rPr>
        <sz val="10"/>
        <color rgb="FFFF0000"/>
        <rFont val="Tahoma"/>
        <family val="2"/>
      </rPr>
      <t>{17}</t>
    </r>
    <r>
      <rPr>
        <sz val="10"/>
        <color rgb="FF000000"/>
        <rFont val="Tahoma"/>
        <family val="2"/>
      </rPr>
      <t> That which I speak, I don't speak according to the Lord, but as in foolishness, in this confidence of boasting.</t>
    </r>
  </si>
  <si>
    <r>
      <t xml:space="preserve"> </t>
    </r>
    <r>
      <rPr>
        <sz val="10"/>
        <color rgb="FFFF0000"/>
        <rFont val="Tahoma"/>
        <family val="2"/>
      </rPr>
      <t>{17}</t>
    </r>
    <r>
      <rPr>
        <sz val="10"/>
        <color rgb="FF000000"/>
        <rFont val="Tahoma"/>
        <family val="2"/>
      </rPr>
      <t> De fato, o que estou dizendo agora não é o que o Senhor me mandou dizer. Quanto a eu me gabar, estou realmente falando como louco.</t>
    </r>
  </si>
  <si>
    <r>
      <t xml:space="preserve"> </t>
    </r>
    <r>
      <rPr>
        <sz val="10"/>
        <color rgb="FFFF0000"/>
        <rFont val="Tahoma"/>
        <family val="2"/>
      </rPr>
      <t>{18}</t>
    </r>
    <r>
      <rPr>
        <sz val="10"/>
        <color rgb="FF000000"/>
        <rFont val="Tahoma"/>
        <family val="2"/>
      </rPr>
      <t> Seeing that many boast after the flesh, I will also boast.</t>
    </r>
  </si>
  <si>
    <r>
      <t xml:space="preserve"> </t>
    </r>
    <r>
      <rPr>
        <sz val="10"/>
        <color rgb="FFFF0000"/>
        <rFont val="Tahoma"/>
        <family val="2"/>
      </rPr>
      <t>{18}</t>
    </r>
    <r>
      <rPr>
        <sz val="10"/>
        <color rgb="FF000000"/>
        <rFont val="Tahoma"/>
        <family val="2"/>
      </rPr>
      <t> Já que existem tantas pessoas que se gabam por motivos apenas humanos, eu também vou me gabar de mim mesmo.</t>
    </r>
  </si>
  <si>
    <r>
      <t xml:space="preserve"> </t>
    </r>
    <r>
      <rPr>
        <sz val="10"/>
        <color rgb="FFFF0000"/>
        <rFont val="Tahoma"/>
        <family val="2"/>
      </rPr>
      <t>{19}</t>
    </r>
    <r>
      <rPr>
        <sz val="10"/>
        <color rgb="FF000000"/>
        <rFont val="Tahoma"/>
        <family val="2"/>
      </rPr>
      <t> For you bear with the foolish gladly, being wise.</t>
    </r>
  </si>
  <si>
    <r>
      <t xml:space="preserve"> </t>
    </r>
    <r>
      <rPr>
        <sz val="10"/>
        <color rgb="FFFF0000"/>
        <rFont val="Tahoma"/>
        <family val="2"/>
      </rPr>
      <t>{19}</t>
    </r>
    <r>
      <rPr>
        <sz val="10"/>
        <color rgb="FF000000"/>
        <rFont val="Tahoma"/>
        <family val="2"/>
      </rPr>
      <t> Vocês são tão sábios e suportam de boa vontade os loucos.</t>
    </r>
  </si>
  <si>
    <r>
      <t xml:space="preserve"> </t>
    </r>
    <r>
      <rPr>
        <sz val="10"/>
        <color rgb="FFFF0000"/>
        <rFont val="Tahoma"/>
        <family val="2"/>
      </rPr>
      <t>{20}</t>
    </r>
    <r>
      <rPr>
        <sz val="10"/>
        <color rgb="FF000000"/>
        <rFont val="Tahoma"/>
        <family val="2"/>
      </rPr>
      <t> For you bear with a man, if he brings you into bondage, if he devours you,</t>
    </r>
  </si>
  <si>
    <r>
      <t xml:space="preserve"> </t>
    </r>
    <r>
      <rPr>
        <sz val="10"/>
        <color rgb="FFFF0000"/>
        <rFont val="Tahoma"/>
        <family val="2"/>
      </rPr>
      <t>{20}</t>
    </r>
    <r>
      <rPr>
        <sz val="10"/>
        <color rgb="FF000000"/>
        <rFont val="Tahoma"/>
        <family val="2"/>
      </rPr>
      <t> Toleram os que mandam em vocês e exploram vocês; toleram os que os enganam,</t>
    </r>
  </si>
  <si>
    <r>
      <t xml:space="preserve"> </t>
    </r>
    <r>
      <rPr>
        <sz val="10"/>
        <color rgb="FFFF0000"/>
        <rFont val="Tahoma"/>
        <family val="2"/>
      </rPr>
      <t>{21}</t>
    </r>
    <r>
      <rPr>
        <sz val="10"/>
        <color rgb="FF000000"/>
        <rFont val="Tahoma"/>
        <family val="2"/>
      </rPr>
      <t> I speak by way of disparagement, as though we had been weak. Yet however any is bold (I speak in foolishness), I am bold also.</t>
    </r>
  </si>
  <si>
    <r>
      <t xml:space="preserve"> </t>
    </r>
    <r>
      <rPr>
        <sz val="10"/>
        <color rgb="FFFF0000"/>
        <rFont val="Tahoma"/>
        <family val="2"/>
      </rPr>
      <t>{21}</t>
    </r>
    <r>
      <rPr>
        <sz val="10"/>
        <color rgb="FF000000"/>
        <rFont val="Tahoma"/>
        <family val="2"/>
      </rPr>
      <t> Tenho até vergonha de confessar que nós fomos tímidos demais e não fomos capazes de fazer coisas como essas. Mas, se os outros se atrevem a se gabar de alguma coisa, eu também vou me atrever, embora isso seja uma loucura.</t>
    </r>
  </si>
  <si>
    <r>
      <t xml:space="preserve"> </t>
    </r>
    <r>
      <rPr>
        <sz val="10"/>
        <color rgb="FFFF0000"/>
        <rFont val="Tahoma"/>
        <family val="2"/>
      </rPr>
      <t>{22}</t>
    </r>
    <r>
      <rPr>
        <sz val="10"/>
        <color rgb="FF000000"/>
        <rFont val="Tahoma"/>
        <family val="2"/>
      </rPr>
      <t> Are they Hebrews? So am I. Are they Israelites? So am I. Are they the seed of Abraham? So am I.</t>
    </r>
  </si>
  <si>
    <r>
      <t xml:space="preserve"> </t>
    </r>
    <r>
      <rPr>
        <sz val="10"/>
        <color rgb="FFFF0000"/>
        <rFont val="Tahoma"/>
        <family val="2"/>
      </rPr>
      <t>{22}</t>
    </r>
    <r>
      <rPr>
        <sz val="10"/>
        <color rgb="FF000000"/>
        <rFont val="Tahoma"/>
        <family val="2"/>
      </rPr>
      <t> Eles são hebreus? Eu também sou. Eles são israelitas? Eu também sou. Eles são descendentes de Abraão? Eu também sou.</t>
    </r>
  </si>
  <si>
    <r>
      <t xml:space="preserve"> </t>
    </r>
    <r>
      <rPr>
        <sz val="10"/>
        <color rgb="FFFF0000"/>
        <rFont val="Tahoma"/>
        <family val="2"/>
      </rPr>
      <t>{23}</t>
    </r>
    <r>
      <rPr>
        <sz val="10"/>
        <color rgb="FF000000"/>
        <rFont val="Tahoma"/>
        <family val="2"/>
      </rPr>
      <t> Are they servants of Christ? (I speak as one beside himself). I am more so;</t>
    </r>
  </si>
  <si>
    <r>
      <t xml:space="preserve"> </t>
    </r>
    <r>
      <rPr>
        <sz val="10"/>
        <color rgb="FFFF0000"/>
        <rFont val="Tahoma"/>
        <family val="2"/>
      </rPr>
      <t>{23}</t>
    </r>
    <r>
      <rPr>
        <sz val="10"/>
        <color rgb="FF000000"/>
        <rFont val="Tahoma"/>
        <family val="2"/>
      </rPr>
      <t> Eles são servos de Cristo? Mas eu sou um servo melhor do que eles, embora, ao dizer isso, eu esteja falando como se fosse louco.</t>
    </r>
  </si>
  <si>
    <r>
      <t xml:space="preserve"> </t>
    </r>
    <r>
      <rPr>
        <sz val="10"/>
        <color rgb="FFFF0000"/>
        <rFont val="Tahoma"/>
        <family val="2"/>
      </rPr>
      <t>{24}</t>
    </r>
    <r>
      <rPr>
        <sz val="10"/>
        <color rgb="FF000000"/>
        <rFont val="Tahoma"/>
        <family val="2"/>
      </rPr>
      <t> Five times from the Jews I received forty stripes minus one.</t>
    </r>
  </si>
  <si>
    <r>
      <t xml:space="preserve"> </t>
    </r>
    <r>
      <rPr>
        <sz val="10"/>
        <color rgb="FFFF0000"/>
        <rFont val="Tahoma"/>
        <family val="2"/>
      </rPr>
      <t>{24}</t>
    </r>
    <r>
      <rPr>
        <sz val="10"/>
        <color rgb="FF000000"/>
        <rFont val="Tahoma"/>
        <family val="2"/>
      </rPr>
      <t> Em cinco ocasiões os judeus me deram trinta e nove chicotadas l.</t>
    </r>
  </si>
  <si>
    <r>
      <t xml:space="preserve"> </t>
    </r>
    <r>
      <rPr>
        <sz val="10"/>
        <color rgb="FFFF0000"/>
        <rFont val="Tahoma"/>
        <family val="2"/>
      </rPr>
      <t>{25}</t>
    </r>
    <r>
      <rPr>
        <sz val="10"/>
        <color rgb="FF000000"/>
        <rFont val="Tahoma"/>
        <family val="2"/>
      </rPr>
      <t> Three times I was beaten with rods. Once I was stoned.</t>
    </r>
  </si>
  <si>
    <r>
      <t xml:space="preserve"> </t>
    </r>
    <r>
      <rPr>
        <sz val="10"/>
        <color rgb="FFFF0000"/>
        <rFont val="Tahoma"/>
        <family val="2"/>
      </rPr>
      <t>{25}</t>
    </r>
    <r>
      <rPr>
        <sz val="10"/>
        <color rgb="FF000000"/>
        <rFont val="Tahoma"/>
        <family val="2"/>
      </rPr>
      <t> Três vezes os romanos me bateram com porretes, e uma vez fui apedrejado.</t>
    </r>
  </si>
  <si>
    <r>
      <t xml:space="preserve"> </t>
    </r>
    <r>
      <rPr>
        <sz val="10"/>
        <color rgb="FFFF0000"/>
        <rFont val="Tahoma"/>
        <family val="2"/>
      </rPr>
      <t>{26}</t>
    </r>
    <r>
      <rPr>
        <sz val="10"/>
        <color rgb="FF000000"/>
        <rFont val="Tahoma"/>
        <family val="2"/>
      </rPr>
      <t> I have been in travels often, perils of rivers, perils of robbers, perils from my countrymen,</t>
    </r>
  </si>
  <si>
    <r>
      <t xml:space="preserve"> </t>
    </r>
    <r>
      <rPr>
        <sz val="10"/>
        <color rgb="FFFF0000"/>
        <rFont val="Tahoma"/>
        <family val="2"/>
      </rPr>
      <t>{26}</t>
    </r>
    <r>
      <rPr>
        <sz val="10"/>
        <color rgb="FF000000"/>
        <rFont val="Tahoma"/>
        <family val="2"/>
      </rPr>
      <t> Nas muitas viagens que fiz, tenho estado em perigos de inundações e de ladrões; em perigos causados pelos meus patrícios, os judeus,</t>
    </r>
  </si>
  <si>
    <r>
      <t xml:space="preserve"> </t>
    </r>
    <r>
      <rPr>
        <sz val="10"/>
        <color rgb="FFFF0000"/>
        <rFont val="Tahoma"/>
        <family val="2"/>
      </rPr>
      <t>{27}</t>
    </r>
    <r>
      <rPr>
        <sz val="10"/>
        <color rgb="FF000000"/>
        <rFont val="Tahoma"/>
        <family val="2"/>
      </rPr>
      <t> in labor and travail, in watchings often, in hunger and thirst, in fastings often, and in cold and nakedness.</t>
    </r>
  </si>
  <si>
    <r>
      <t xml:space="preserve"> </t>
    </r>
    <r>
      <rPr>
        <sz val="10"/>
        <color rgb="FFFF0000"/>
        <rFont val="Tahoma"/>
        <family val="2"/>
      </rPr>
      <t>{27}</t>
    </r>
    <r>
      <rPr>
        <sz val="10"/>
        <color rgb="FF000000"/>
        <rFont val="Tahoma"/>
        <family val="2"/>
      </rPr>
      <t> Tenho tido trabalhos e canseiras. Muitas vezes tenho ficado sem dormir. Tenho passado fome e sede; têm me faltado casa, comida e roupas.</t>
    </r>
  </si>
  <si>
    <r>
      <t xml:space="preserve"> </t>
    </r>
    <r>
      <rPr>
        <sz val="10"/>
        <color rgb="FFFF0000"/>
        <rFont val="Tahoma"/>
        <family val="2"/>
      </rPr>
      <t>{28}</t>
    </r>
    <r>
      <rPr>
        <sz val="10"/>
        <color rgb="FF000000"/>
        <rFont val="Tahoma"/>
        <family val="2"/>
      </rPr>
      <t> Besides those things that are outside, there is that which presses on me daily, anxiety for all the assemblies.</t>
    </r>
  </si>
  <si>
    <r>
      <t xml:space="preserve"> </t>
    </r>
    <r>
      <rPr>
        <sz val="10"/>
        <color rgb="FFFF0000"/>
        <rFont val="Tahoma"/>
        <family val="2"/>
      </rPr>
      <t>{28}</t>
    </r>
    <r>
      <rPr>
        <sz val="10"/>
        <color rgb="FF000000"/>
        <rFont val="Tahoma"/>
        <family val="2"/>
      </rPr>
      <t> Além dessas e de outras coisas, ainda pesa diariamente sobre mim a preocupação que tenho por todas as igrejas.</t>
    </r>
  </si>
  <si>
    <r>
      <t xml:space="preserve"> </t>
    </r>
    <r>
      <rPr>
        <sz val="10"/>
        <color rgb="FFFF0000"/>
        <rFont val="Tahoma"/>
        <family val="2"/>
      </rPr>
      <t>{29}</t>
    </r>
    <r>
      <rPr>
        <sz val="10"/>
        <color rgb="FF000000"/>
        <rFont val="Tahoma"/>
        <family val="2"/>
      </rPr>
      <t> Who is weak, and I am not weak? Who is caused to stumble, and I don't burn with indignation?</t>
    </r>
  </si>
  <si>
    <r>
      <t xml:space="preserve"> </t>
    </r>
    <r>
      <rPr>
        <sz val="10"/>
        <color rgb="FFFF0000"/>
        <rFont val="Tahoma"/>
        <family val="2"/>
      </rPr>
      <t>{29}</t>
    </r>
    <r>
      <rPr>
        <sz val="10"/>
        <color rgb="FF000000"/>
        <rFont val="Tahoma"/>
        <family val="2"/>
      </rPr>
      <t> Quando alguém está fraco, eu também me sinto fraco; e, quando alguém cai em pecado, eu fico muito aflito.</t>
    </r>
  </si>
  <si>
    <r>
      <t xml:space="preserve"> </t>
    </r>
    <r>
      <rPr>
        <sz val="10"/>
        <color rgb="FFFF0000"/>
        <rFont val="Tahoma"/>
        <family val="2"/>
      </rPr>
      <t>{30}</t>
    </r>
    <r>
      <rPr>
        <sz val="10"/>
        <color rgb="FF000000"/>
        <rFont val="Tahoma"/>
        <family val="2"/>
      </rPr>
      <t> If I must boast, I will boast of the things that concern my weakness.</t>
    </r>
  </si>
  <si>
    <r>
      <t xml:space="preserve"> </t>
    </r>
    <r>
      <rPr>
        <sz val="10"/>
        <color rgb="FFFF0000"/>
        <rFont val="Tahoma"/>
        <family val="2"/>
      </rPr>
      <t>{30}</t>
    </r>
    <r>
      <rPr>
        <sz val="10"/>
        <color rgb="FF000000"/>
        <rFont val="Tahoma"/>
        <family val="2"/>
      </rPr>
      <t> Se existe motivo para eu me gabar, então vou me gabar das coisas que mostram a minha fraqueza.</t>
    </r>
  </si>
  <si>
    <r>
      <t xml:space="preserve"> </t>
    </r>
    <r>
      <rPr>
        <sz val="10"/>
        <color rgb="FFFF0000"/>
        <rFont val="Tahoma"/>
        <family val="2"/>
      </rPr>
      <t>{31}</t>
    </r>
    <r>
      <rPr>
        <sz val="10"/>
        <color rgb="FF000000"/>
        <rFont val="Tahoma"/>
        <family val="2"/>
      </rPr>
      <t> The God and Father of the Lord Jesus Christ, he who is blessed forevermore, knows that I don't lie.</t>
    </r>
  </si>
  <si>
    <r>
      <t xml:space="preserve"> </t>
    </r>
    <r>
      <rPr>
        <sz val="10"/>
        <color rgb="FFFF0000"/>
        <rFont val="Tahoma"/>
        <family val="2"/>
      </rPr>
      <t>{31}</t>
    </r>
    <r>
      <rPr>
        <sz val="10"/>
        <color rgb="FF000000"/>
        <rFont val="Tahoma"/>
        <family val="2"/>
      </rPr>
      <t> O Deus e Pai do Senhor Jesus, o Deus que é bendito para sempre, sabe que não estou mentindo.</t>
    </r>
  </si>
  <si>
    <r>
      <t xml:space="preserve"> </t>
    </r>
    <r>
      <rPr>
        <sz val="10"/>
        <color rgb="FFFF0000"/>
        <rFont val="Tahoma"/>
        <family val="2"/>
      </rPr>
      <t>{32}</t>
    </r>
    <r>
      <rPr>
        <sz val="10"/>
        <color rgb="FF000000"/>
        <rFont val="Tahoma"/>
        <family val="2"/>
      </rPr>
      <t xml:space="preserve"> In Damascus the governor under King Aretas </t>
    </r>
  </si>
  <si>
    <r>
      <t xml:space="preserve"> </t>
    </r>
    <r>
      <rPr>
        <sz val="10"/>
        <color rgb="FFFF0000"/>
        <rFont val="Tahoma"/>
        <family val="2"/>
      </rPr>
      <t>{32}</t>
    </r>
    <r>
      <rPr>
        <sz val="10"/>
        <color rgb="FF000000"/>
        <rFont val="Tahoma"/>
        <family val="2"/>
      </rPr>
      <t xml:space="preserve"> Quando estive na cidade de Damasco, </t>
    </r>
  </si>
  <si>
    <r>
      <t xml:space="preserve"> </t>
    </r>
    <r>
      <rPr>
        <sz val="10"/>
        <color rgb="FFFF0000"/>
        <rFont val="Tahoma"/>
        <family val="2"/>
      </rPr>
      <t>{33}</t>
    </r>
    <r>
      <rPr>
        <sz val="10"/>
        <color rgb="FF000000"/>
        <rFont val="Tahoma"/>
        <family val="2"/>
      </rPr>
      <t xml:space="preserve"> Through a window I was let down in a basket by the wall, and escaped his hands. </t>
    </r>
    <r>
      <rPr>
        <sz val="10"/>
        <color rgb="FF0000FF"/>
        <rFont val="Tahoma"/>
        <family val="2"/>
      </rPr>
      <t>||| + 2 SECs |||</t>
    </r>
  </si>
  <si>
    <r>
      <t xml:space="preserve"> </t>
    </r>
    <r>
      <rPr>
        <sz val="10"/>
        <color rgb="FFFF0000"/>
        <rFont val="Tahoma"/>
        <family val="2"/>
      </rPr>
      <t>{33}</t>
    </r>
    <r>
      <rPr>
        <sz val="10"/>
        <color rgb="FF000000"/>
        <rFont val="Tahoma"/>
        <family val="2"/>
      </rPr>
      <t xml:space="preserve"> Porém os meus amigos fizeram com que eu descesse num grande cesto, por uma abertura da muralha, e assim escapei do Governador.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</si>
  <si>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xml:space="preserve"> I know a man in Christ, fourteen years ago he was caught up into the third heaven. (whether in the body, I don't know, or whether out of the body, I don't know; God knows) </t>
    </r>
    <r>
      <rPr>
        <sz val="10"/>
        <color rgb="FFFF0000"/>
        <rFont val="Tahoma"/>
        <family val="2"/>
      </rPr>
      <t>{3}</t>
    </r>
    <r>
      <rPr>
        <sz val="10"/>
        <color rgb="FF000000"/>
        <rFont val="Tahoma"/>
        <family val="2"/>
      </rPr>
      <t> I know such a man (whether in the body, or outside of the body, I don't know; God knows),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</si>
  <si>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xml:space="preserve"> Conheço um cristão m que há catorze anos foi levado, de repente, até o mais alto céu. Não sei se isso, de fato, aconteceu ou se ele teve uma visão; somente Deus sabe. </t>
    </r>
    <r>
      <rPr>
        <sz val="10"/>
        <color rgb="FFFF0000"/>
        <rFont val="Tahoma"/>
        <family val="2"/>
      </rPr>
      <t>{3}</t>
    </r>
    <r>
      <rPr>
        <sz val="10"/>
        <color rgb="FF000000"/>
        <rFont val="Tahoma"/>
        <family val="2"/>
      </rPr>
      <t> Repito: sei que esse homem foi levado, de repente, ao paraíso. Não sei se isso, de fato, aconteceu ou se foi uma visão;</t>
    </r>
  </si>
  <si>
    <r>
      <t xml:space="preserve"> </t>
    </r>
    <r>
      <rPr>
        <sz val="10"/>
        <color rgb="FFFF0000"/>
        <rFont val="Tahoma"/>
        <family val="2"/>
      </rPr>
      <t>{4}</t>
    </r>
    <r>
      <rPr>
        <sz val="10"/>
        <color rgb="FF000000"/>
        <rFont val="Tahoma"/>
        <family val="2"/>
      </rPr>
      <t> how he was caught up into Paradise, and heard unspeakable words, which it is not lawful for a man to utter.</t>
    </r>
  </si>
  <si>
    <r>
      <t xml:space="preserve"> </t>
    </r>
    <r>
      <rPr>
        <sz val="10"/>
        <color rgb="FFFF0000"/>
        <rFont val="Tahoma"/>
        <family val="2"/>
      </rPr>
      <t>{4}</t>
    </r>
    <r>
      <rPr>
        <sz val="10"/>
        <color rgb="FF000000"/>
        <rFont val="Tahoma"/>
        <family val="2"/>
      </rPr>
      <t> somente Deus sabe. E ali ele ouviu coisas que palavras humanas não conseguem contar.</t>
    </r>
  </si>
  <si>
    <r>
      <t xml:space="preserve"> </t>
    </r>
    <r>
      <rPr>
        <sz val="10"/>
        <color rgb="FFFF0000"/>
        <rFont val="Tahoma"/>
        <family val="2"/>
      </rPr>
      <t>{5}</t>
    </r>
    <r>
      <rPr>
        <sz val="10"/>
        <color rgb="FF000000"/>
        <rFont val="Tahoma"/>
        <family val="2"/>
      </rPr>
      <t> On behalf of such a one I will boast, but on my own behalf I will not boast, except in my weaknesses.</t>
    </r>
  </si>
  <si>
    <r>
      <t xml:space="preserve"> </t>
    </r>
    <r>
      <rPr>
        <sz val="10"/>
        <color rgb="FFFF0000"/>
        <rFont val="Tahoma"/>
        <family val="2"/>
      </rPr>
      <t>{5}</t>
    </r>
    <r>
      <rPr>
        <sz val="10"/>
        <color rgb="FF000000"/>
        <rFont val="Tahoma"/>
        <family val="2"/>
      </rPr>
      <t> Eu me gabarei desse homem. Mas não me gabarei de mim mesmo, a não ser das coisas que mostram as minhas fraquezas.</t>
    </r>
  </si>
  <si>
    <r>
      <t xml:space="preserve"> </t>
    </r>
    <r>
      <rPr>
        <sz val="10"/>
        <color rgb="FFFF0000"/>
        <rFont val="Tahoma"/>
        <family val="2"/>
      </rPr>
      <t>{6}</t>
    </r>
    <r>
      <rPr>
        <sz val="10"/>
        <color rgb="FF000000"/>
        <rFont val="Tahoma"/>
        <family val="2"/>
      </rPr>
      <t> For if I would desire to boast, I will not be foolish; for I will speak the truth. But I refrain, so that no man may think more of me than that which he sees in me, or hears from me.</t>
    </r>
  </si>
  <si>
    <r>
      <t xml:space="preserve"> </t>
    </r>
    <r>
      <rPr>
        <sz val="10"/>
        <color rgb="FFFF0000"/>
        <rFont val="Tahoma"/>
        <family val="2"/>
      </rPr>
      <t>{6}</t>
    </r>
    <r>
      <rPr>
        <sz val="10"/>
        <color rgb="FF000000"/>
        <rFont val="Tahoma"/>
        <family val="2"/>
      </rPr>
      <t> No entanto, se eu quisesse me gabar de mim mesmo, isso não seria uma loucura, porque estaria dizendo a verdade. Mas eu não me gabarei, pois quero que a opinião que as pessoas têm de mim se baseie naquilo que me viram fazer e me ouviram dizer.</t>
    </r>
  </si>
  <si>
    <r>
      <t xml:space="preserve"> </t>
    </r>
    <r>
      <rPr>
        <sz val="10"/>
        <color rgb="FFFF0000"/>
        <rFont val="Tahoma"/>
        <family val="2"/>
      </rPr>
      <t>{7}</t>
    </r>
    <r>
      <rPr>
        <sz val="10"/>
        <color rgb="FF000000"/>
        <rFont val="Tahoma"/>
        <family val="2"/>
      </rPr>
      <t> By reason of the exceeding greatness of the revelations, that I should not be exalted excessively, there was given to me a thorn in the flesh, a messenger of Satan to torment me, that I should not be exalted excessively.</t>
    </r>
  </si>
  <si>
    <r>
      <t xml:space="preserve"> </t>
    </r>
    <r>
      <rPr>
        <sz val="10"/>
        <color rgb="FFFF0000"/>
        <rFont val="Tahoma"/>
        <family val="2"/>
      </rPr>
      <t>{7}</t>
    </r>
    <r>
      <rPr>
        <sz val="10"/>
        <color rgb="FF000000"/>
        <rFont val="Tahoma"/>
        <family val="2"/>
      </rPr>
      <t> Mas, para que não ficasse orgulhoso demais por causa das coisas maravilhosas que vi, eu recebi uma doença dolorosa, que é como um espinho no meu corpo. Ela veio como um mensageiro de Satanás para me dar bofetadas e impedir que eu ficasse orgulhoso.</t>
    </r>
  </si>
  <si>
    <r>
      <t xml:space="preserve"> </t>
    </r>
    <r>
      <rPr>
        <sz val="10"/>
        <color rgb="FFFF0000"/>
        <rFont val="Tahoma"/>
        <family val="2"/>
      </rPr>
      <t>{8}</t>
    </r>
    <r>
      <rPr>
        <sz val="10"/>
        <color rgb="FF000000"/>
        <rFont val="Tahoma"/>
        <family val="2"/>
      </rPr>
      <t> Concerning this thing, I begged the Lord three times that it might depart from me.</t>
    </r>
  </si>
  <si>
    <r>
      <t xml:space="preserve"> </t>
    </r>
    <r>
      <rPr>
        <sz val="10"/>
        <color rgb="FFFF0000"/>
        <rFont val="Tahoma"/>
        <family val="2"/>
      </rPr>
      <t>{8}</t>
    </r>
    <r>
      <rPr>
        <sz val="10"/>
        <color rgb="FF000000"/>
        <rFont val="Tahoma"/>
        <family val="2"/>
      </rPr>
      <t> Três vezes orei ao Senhor, pedindo que ele me tirasse esse sofrimento.</t>
    </r>
  </si>
  <si>
    <r>
      <t xml:space="preserve"> </t>
    </r>
    <r>
      <rPr>
        <sz val="10"/>
        <color rgb="FFFF0000"/>
        <rFont val="Tahoma"/>
        <family val="2"/>
      </rPr>
      <t>{9}</t>
    </r>
    <r>
      <rPr>
        <sz val="10"/>
        <color rgb="FF000000"/>
        <rFont val="Tahoma"/>
        <family val="2"/>
      </rPr>
      <t> He has said to me, “My grace is sufficient for you, for my power is made perfect in weakness.” Most gladly therefore I will rather glory in my weaknesses, that the power of Christ may rest on me.</t>
    </r>
  </si>
  <si>
    <r>
      <t xml:space="preserve"> </t>
    </r>
    <r>
      <rPr>
        <sz val="10"/>
        <color rgb="FFFF0000"/>
        <rFont val="Tahoma"/>
        <family val="2"/>
      </rPr>
      <t>{9}</t>
    </r>
    <r>
      <rPr>
        <sz val="10"/>
        <color rgb="FF000000"/>
        <rFont val="Tahoma"/>
        <family val="2"/>
      </rPr>
      <t> Mas ele me respondeu: “A minha * graça é tudo o que você precisa, pois o meu poder é mais forte quando você está fraco.” Portanto, eu me sinto muito feliz em me gabar das minhas fraquezas, para que assim a proteção do poder de Cristo esteja comigo.</t>
    </r>
  </si>
  <si>
    <r>
      <t xml:space="preserve"> </t>
    </r>
    <r>
      <rPr>
        <sz val="10"/>
        <color rgb="FFFF0000"/>
        <rFont val="Tahoma"/>
        <family val="2"/>
      </rPr>
      <t>{10}</t>
    </r>
    <r>
      <rPr>
        <sz val="10"/>
        <color rgb="FF000000"/>
        <rFont val="Tahoma"/>
        <family val="2"/>
      </rPr>
      <t> Therefore I take pleasure in weaknesses, in injuries, in necessities, in persecutions, in distresses, for Christ's sake. For when I am weak, then am I strong.</t>
    </r>
  </si>
  <si>
    <r>
      <t xml:space="preserve"> </t>
    </r>
    <r>
      <rPr>
        <sz val="10"/>
        <color rgb="FFFF0000"/>
        <rFont val="Tahoma"/>
        <family val="2"/>
      </rPr>
      <t>{10}</t>
    </r>
    <r>
      <rPr>
        <sz val="10"/>
        <color rgb="FF000000"/>
        <rFont val="Tahoma"/>
        <family val="2"/>
      </rPr>
      <t> Eu me alegro também com as fraquezas, os insultos, os sofrimentos, as perseguições e as dificuldades pelos quais passo por causa de Cristo. Porque, quando perco toda a minha força, então tenho a força de Cristo em mim.</t>
    </r>
  </si>
  <si>
    <r>
      <t xml:space="preserve"> </t>
    </r>
    <r>
      <rPr>
        <sz val="10"/>
        <color rgb="FFFF0000"/>
        <rFont val="Tahoma"/>
        <family val="2"/>
      </rPr>
      <t>{12}</t>
    </r>
    <r>
      <rPr>
        <sz val="10"/>
        <color rgb="FF000000"/>
        <rFont val="Tahoma"/>
        <family val="2"/>
      </rPr>
      <t> Truly the signs of an apostle were worked among you in all patience, in signs and wonders and mighty works.</t>
    </r>
  </si>
  <si>
    <r>
      <t xml:space="preserve"> </t>
    </r>
    <r>
      <rPr>
        <sz val="10"/>
        <color rgb="FFFF0000"/>
        <rFont val="Tahoma"/>
        <family val="2"/>
      </rPr>
      <t>{12}</t>
    </r>
    <r>
      <rPr>
        <sz val="10"/>
        <color rgb="FF000000"/>
        <rFont val="Tahoma"/>
        <family val="2"/>
      </rPr>
      <t> As coisas que provam que, de fato, sou * apóstolo foram feitas entre vocês com muita paciência. Foram sinais, maravilhas e milagres.</t>
    </r>
  </si>
  <si>
    <r>
      <t xml:space="preserve"> </t>
    </r>
    <r>
      <rPr>
        <sz val="10"/>
        <color rgb="FFFF0000"/>
        <rFont val="Tahoma"/>
        <family val="2"/>
      </rPr>
      <t>{13}</t>
    </r>
    <r>
      <rPr>
        <sz val="10"/>
        <color rgb="FF000000"/>
        <rFont val="Tahoma"/>
        <family val="2"/>
      </rPr>
      <t> For what is there in which you were made inferior to the rest of the assemblies,</t>
    </r>
  </si>
  <si>
    <r>
      <t xml:space="preserve"> </t>
    </r>
    <r>
      <rPr>
        <sz val="10"/>
        <color rgb="FFFF0000"/>
        <rFont val="Tahoma"/>
        <family val="2"/>
      </rPr>
      <t>{13}</t>
    </r>
    <r>
      <rPr>
        <sz val="10"/>
        <color rgb="FF000000"/>
        <rFont val="Tahoma"/>
        <family val="2"/>
      </rPr>
      <t> Como é que vocês foram tratados pior do que as outras igrejas?</t>
    </r>
  </si>
  <si>
    <r>
      <t xml:space="preserve"> </t>
    </r>
    <r>
      <rPr>
        <sz val="10"/>
        <color rgb="FFFF0000"/>
        <rFont val="Tahoma"/>
        <family val="2"/>
      </rPr>
      <t>{14}</t>
    </r>
    <r>
      <rPr>
        <sz val="10"/>
        <color rgb="FF000000"/>
        <rFont val="Tahoma"/>
        <family val="2"/>
      </rPr>
      <t> Behold, this is the third time I am ready to come to you, and I will not be a burden to you;</t>
    </r>
  </si>
  <si>
    <r>
      <t xml:space="preserve"> </t>
    </r>
    <r>
      <rPr>
        <sz val="10"/>
        <color rgb="FFFF0000"/>
        <rFont val="Tahoma"/>
        <family val="2"/>
      </rPr>
      <t>{14}</t>
    </r>
    <r>
      <rPr>
        <sz val="10"/>
        <color rgb="FF000000"/>
        <rFont val="Tahoma"/>
        <family val="2"/>
      </rPr>
      <t> Já estou preparado para fazer a minha terceira visita a vocês e novamente não vou exigir que vocês me ajudem.</t>
    </r>
  </si>
  <si>
    <r>
      <t xml:space="preserve"> </t>
    </r>
    <r>
      <rPr>
        <sz val="10"/>
        <color rgb="FFFF0000"/>
        <rFont val="Tahoma"/>
        <family val="2"/>
      </rPr>
      <t>{15}</t>
    </r>
    <r>
      <rPr>
        <sz val="10"/>
        <color rgb="FF000000"/>
        <rFont val="Tahoma"/>
        <family val="2"/>
      </rPr>
      <t> I will most gladly spend and be spent for your souls. If I love you more abundantly, am I loved the less?</t>
    </r>
  </si>
  <si>
    <r>
      <t xml:space="preserve"> </t>
    </r>
    <r>
      <rPr>
        <sz val="10"/>
        <color rgb="FFFF0000"/>
        <rFont val="Tahoma"/>
        <family val="2"/>
      </rPr>
      <t>{15}</t>
    </r>
    <r>
      <rPr>
        <sz val="10"/>
        <color rgb="FF000000"/>
        <rFont val="Tahoma"/>
        <family val="2"/>
      </rPr>
      <t> Vou ficar contente em gastar tudo o que tenho e até a mim mesmo para ajudá-los. Será que vocês me amarão menos só porque eu os amo tanto?</t>
    </r>
  </si>
  <si>
    <r>
      <t xml:space="preserve"> </t>
    </r>
    <r>
      <rPr>
        <sz val="10"/>
        <color rgb="FFFF0000"/>
        <rFont val="Tahoma"/>
        <family val="2"/>
      </rPr>
      <t>{16}</t>
    </r>
    <r>
      <rPr>
        <sz val="10"/>
        <color rgb="FF000000"/>
        <rFont val="Tahoma"/>
        <family val="2"/>
      </rPr>
      <t> But be it so, I did not myself burden you. But, being crafty, I caught you with deception.</t>
    </r>
  </si>
  <si>
    <r>
      <t xml:space="preserve"> </t>
    </r>
    <r>
      <rPr>
        <sz val="10"/>
        <color rgb="FFFF0000"/>
        <rFont val="Tahoma"/>
        <family val="2"/>
      </rPr>
      <t>{16}</t>
    </r>
    <r>
      <rPr>
        <sz val="10"/>
        <color rgb="FF000000"/>
        <rFont val="Tahoma"/>
        <family val="2"/>
      </rPr>
      <t> Portanto, vocês vão concordar que eu não exigi nada de vocês. Porém alguém poderá dizer que os enganei e tapeei com mentiras.</t>
    </r>
  </si>
  <si>
    <r>
      <t xml:space="preserve"> </t>
    </r>
    <r>
      <rPr>
        <sz val="10"/>
        <color rgb="FFFF0000"/>
        <rFont val="Tahoma"/>
        <family val="2"/>
      </rPr>
      <t>{17}</t>
    </r>
    <r>
      <rPr>
        <sz val="10"/>
        <color rgb="FF000000"/>
        <rFont val="Tahoma"/>
        <family val="2"/>
      </rPr>
      <t> Did I take advantage of you by anyone of them whom I have sent to you?</t>
    </r>
  </si>
  <si>
    <r>
      <t xml:space="preserve"> </t>
    </r>
    <r>
      <rPr>
        <sz val="10"/>
        <color rgb="FFFF0000"/>
        <rFont val="Tahoma"/>
        <family val="2"/>
      </rPr>
      <t>{17}</t>
    </r>
    <r>
      <rPr>
        <sz val="10"/>
        <color rgb="FF000000"/>
        <rFont val="Tahoma"/>
        <family val="2"/>
      </rPr>
      <t> Por acaso explorei vocês por meio de algum mensageiro que lhes mandei?</t>
    </r>
  </si>
  <si>
    <r>
      <t xml:space="preserve"> </t>
    </r>
    <r>
      <rPr>
        <sz val="10"/>
        <color rgb="FFFF0000"/>
        <rFont val="Tahoma"/>
        <family val="2"/>
      </rPr>
      <t>{18}</t>
    </r>
    <r>
      <rPr>
        <sz val="10"/>
        <color rgb="FF000000"/>
        <rFont val="Tahoma"/>
        <family val="2"/>
      </rPr>
      <t> I exhorted Titus, and I sent the brother with him. Did Titus take any advantage of you?</t>
    </r>
  </si>
  <si>
    <r>
      <t xml:space="preserve"> </t>
    </r>
    <r>
      <rPr>
        <sz val="10"/>
        <color rgb="FFFF0000"/>
        <rFont val="Tahoma"/>
        <family val="2"/>
      </rPr>
      <t>{18}</t>
    </r>
    <r>
      <rPr>
        <sz val="10"/>
        <color rgb="FF000000"/>
        <rFont val="Tahoma"/>
        <family val="2"/>
      </rPr>
      <t> Eu pedi a Tito que fosse visitá-los e mandei com ele o outro irmão na fé.</t>
    </r>
  </si>
  <si>
    <r>
      <t xml:space="preserve"> </t>
    </r>
    <r>
      <rPr>
        <sz val="10"/>
        <color rgb="FFFF0000"/>
        <rFont val="Tahoma"/>
        <family val="2"/>
      </rPr>
      <t>{19}</t>
    </r>
    <r>
      <rPr>
        <sz val="10"/>
        <color rgb="FF000000"/>
        <rFont val="Tahoma"/>
        <family val="2"/>
      </rPr>
      <t> Again, do you think that we are excusing ourselves to you?</t>
    </r>
  </si>
  <si>
    <r>
      <t xml:space="preserve"> </t>
    </r>
    <r>
      <rPr>
        <sz val="10"/>
        <color rgb="FFFF0000"/>
        <rFont val="Tahoma"/>
        <family val="2"/>
      </rPr>
      <t>{19}</t>
    </r>
    <r>
      <rPr>
        <sz val="10"/>
        <color rgb="FF000000"/>
        <rFont val="Tahoma"/>
        <family val="2"/>
      </rPr>
      <t> Talvez vocês pensem que estamos querendo nos defender diante de vocês, mas não é isso.</t>
    </r>
  </si>
  <si>
    <r>
      <t xml:space="preserve"> </t>
    </r>
    <r>
      <rPr>
        <sz val="10"/>
        <color rgb="FFFF0000"/>
        <rFont val="Tahoma"/>
        <family val="2"/>
      </rPr>
      <t>{20}</t>
    </r>
    <r>
      <rPr>
        <sz val="10"/>
        <color rgb="FF000000"/>
        <rFont val="Tahoma"/>
        <family val="2"/>
      </rPr>
      <t> For I am afraid that by any means, when I come, I might find you not the way I want to,</t>
    </r>
  </si>
  <si>
    <r>
      <t xml:space="preserve"> </t>
    </r>
    <r>
      <rPr>
        <sz val="10"/>
        <color rgb="FFFF0000"/>
        <rFont val="Tahoma"/>
        <family val="2"/>
      </rPr>
      <t>{20}</t>
    </r>
    <r>
      <rPr>
        <sz val="10"/>
        <color rgb="FF000000"/>
        <rFont val="Tahoma"/>
        <family val="2"/>
      </rPr>
      <t> Tenho medo de que, quando chegar aí,</t>
    </r>
  </si>
  <si>
    <r>
      <t xml:space="preserve"> </t>
    </r>
    <r>
      <rPr>
        <sz val="10"/>
        <color rgb="FFFF0000"/>
        <rFont val="Tahoma"/>
        <family val="2"/>
      </rPr>
      <t>{21}</t>
    </r>
    <r>
      <rPr>
        <sz val="10"/>
        <color rgb="FF000000"/>
        <rFont val="Tahoma"/>
        <family val="2"/>
      </rPr>
      <t> that again when I come my God would humble me before you, and I would mourn for many of those who have sinned before now.</t>
    </r>
  </si>
  <si>
    <r>
      <t xml:space="preserve"> </t>
    </r>
    <r>
      <rPr>
        <sz val="10"/>
        <color rgb="FFFF0000"/>
        <rFont val="Tahoma"/>
        <family val="2"/>
      </rPr>
      <t>{21}</t>
    </r>
    <r>
      <rPr>
        <sz val="10"/>
        <color rgb="FF000000"/>
        <rFont val="Tahoma"/>
        <family val="2"/>
      </rPr>
      <t> Receio ainda que na minha próxima visita o meu Deus me humilhe diante de vocês e que eu tenha de chorar por muitos de vocês que continuam a cometer os mesmos pecados que cometiam no passado e não se arrependeram da sua imoralidade sexual,</t>
    </r>
  </si>
  <si>
    <r>
      <t xml:space="preserve"> For those who have not repented of the uncleanness and sexual immorality and lustfulness which they committed. </t>
    </r>
    <r>
      <rPr>
        <sz val="10"/>
        <color rgb="FF0000FF"/>
        <rFont val="Tahoma"/>
        <family val="2"/>
      </rPr>
      <t>||| + 2 SECs |||</t>
    </r>
  </si>
  <si>
    <r>
      <t xml:space="preserve"> nem das relações sexuais proibidas, nem de outras coisas indecentes que faziam. </t>
    </r>
    <r>
      <rPr>
        <sz val="10"/>
        <color rgb="FF0000FF"/>
        <rFont val="Tahoma"/>
        <family val="2"/>
      </rPr>
      <t>||| + 2 SECs |||</t>
    </r>
  </si>
  <si>
    <r>
      <t xml:space="preserve"> </t>
    </r>
    <r>
      <rPr>
        <sz val="10"/>
        <color rgb="FFFF0000"/>
        <rFont val="Tahoma"/>
        <family val="2"/>
      </rPr>
      <t>{2}</t>
    </r>
    <r>
      <rPr>
        <sz val="10"/>
        <color rgb="FF000000"/>
        <rFont val="Tahoma"/>
        <family val="2"/>
      </rPr>
      <t> During my second visit, I spoke to you who have been sinning and to all the others.</t>
    </r>
  </si>
  <si>
    <r>
      <t xml:space="preserve"> </t>
    </r>
    <r>
      <rPr>
        <sz val="10"/>
        <color rgb="FFFF0000"/>
        <rFont val="Tahoma"/>
        <family val="2"/>
      </rPr>
      <t>{2}</t>
    </r>
    <r>
      <rPr>
        <sz val="10"/>
        <color rgb="FF000000"/>
        <rFont val="Tahoma"/>
        <family val="2"/>
      </rPr>
      <t> Quero dizer uma coisa a vocês que pecaram no passado e a todos os outros. Durante a minha segunda visita,</t>
    </r>
  </si>
  <si>
    <r>
      <t xml:space="preserve"> </t>
    </r>
    <r>
      <rPr>
        <sz val="10"/>
        <color rgb="FFFF0000"/>
        <rFont val="Tahoma"/>
        <family val="2"/>
      </rPr>
      <t>{3}</t>
    </r>
    <r>
      <rPr>
        <sz val="10"/>
        <color rgb="FF000000"/>
        <rFont val="Tahoma"/>
        <family val="2"/>
      </rPr>
      <t> Since you want to know, I will prove to you that Christ speaks through me. Christ is not weak when he works in your hearts. He uses his power in you.</t>
    </r>
  </si>
  <si>
    <r>
      <t xml:space="preserve"> </t>
    </r>
    <r>
      <rPr>
        <sz val="10"/>
        <color rgb="FFFF0000"/>
        <rFont val="Tahoma"/>
        <family val="2"/>
      </rPr>
      <t>{3}</t>
    </r>
    <r>
      <rPr>
        <sz val="10"/>
        <color rgb="FF000000"/>
        <rFont val="Tahoma"/>
        <family val="2"/>
      </rPr>
      <t> Então vocês terão todas as provas que quiserem de que Cristo fala por meio de mim. Quando trata com vocês, Cristo não é fraco; pelo contrário, mostra o seu poder entre vocês.</t>
    </r>
  </si>
  <si>
    <r>
      <t xml:space="preserve"> </t>
    </r>
    <r>
      <rPr>
        <sz val="10"/>
        <color rgb="FFFF0000"/>
        <rFont val="Tahoma"/>
        <family val="2"/>
      </rPr>
      <t>{4}</t>
    </r>
    <r>
      <rPr>
        <sz val="10"/>
        <color rgb="FF000000"/>
        <rFont val="Tahoma"/>
        <family val="2"/>
      </rPr>
      <t> For he was crucified through weakness, yet he lives through the power of God. For we also are weak in him, but we will live with him through the power of God toward you.</t>
    </r>
  </si>
  <si>
    <r>
      <t xml:space="preserve"> </t>
    </r>
    <r>
      <rPr>
        <sz val="10"/>
        <color rgb="FFFF0000"/>
        <rFont val="Tahoma"/>
        <family val="2"/>
      </rPr>
      <t>{4}</t>
    </r>
    <r>
      <rPr>
        <sz val="10"/>
        <color rgb="FF000000"/>
        <rFont val="Tahoma"/>
        <family val="2"/>
      </rPr>
      <t> Porque, embora tenha sido crucificado em estado de fraqueza, Cristo vive pelo poder de Deus. Assim nós também, unidos com ele, somos fracos; porém, em nossa convivência com vocês, estaremos ligados com o Cristo vivo e teremos o poder de Deus para agir.</t>
    </r>
  </si>
  <si>
    <r>
      <t xml:space="preserve"> </t>
    </r>
    <r>
      <rPr>
        <sz val="10"/>
        <color rgb="FFFF0000"/>
        <rFont val="Tahoma"/>
        <family val="2"/>
      </rPr>
      <t>{5}</t>
    </r>
    <r>
      <rPr>
        <sz val="10"/>
        <color rgb="FF000000"/>
        <rFont val="Tahoma"/>
        <family val="2"/>
      </rPr>
      <t> Test your own selves, whether you are in the faith. Test your own selves. Or don't you know as to your own selves, that Jesus Christ is in you?--unless indeed you are disqualified.</t>
    </r>
  </si>
  <si>
    <r>
      <t xml:space="preserve"> </t>
    </r>
    <r>
      <rPr>
        <sz val="10"/>
        <color rgb="FFFF0000"/>
        <rFont val="Tahoma"/>
        <family val="2"/>
      </rPr>
      <t>{5}</t>
    </r>
    <r>
      <rPr>
        <sz val="10"/>
        <color rgb="FF000000"/>
        <rFont val="Tahoma"/>
        <family val="2"/>
      </rPr>
      <t> Examinem-se para descobrir se vocês estão firmes na fé. Com certeza vocês sabem que Jesus Cristo está unido com vocês, a não ser que vocês tenham falhado completamente.</t>
    </r>
  </si>
  <si>
    <r>
      <t xml:space="preserve"> </t>
    </r>
    <r>
      <rPr>
        <sz val="10"/>
        <color rgb="FFFF0000"/>
        <rFont val="Tahoma"/>
        <family val="2"/>
      </rPr>
      <t>{6}</t>
    </r>
    <r>
      <rPr>
        <sz val="10"/>
        <color rgb="FF000000"/>
        <rFont val="Tahoma"/>
        <family val="2"/>
      </rPr>
      <t> But I hope that you will know that we aren't disqualified.</t>
    </r>
  </si>
  <si>
    <r>
      <t xml:space="preserve"> </t>
    </r>
    <r>
      <rPr>
        <sz val="10"/>
        <color rgb="FFFF0000"/>
        <rFont val="Tahoma"/>
        <family val="2"/>
      </rPr>
      <t>{6}</t>
    </r>
    <r>
      <rPr>
        <sz val="10"/>
        <color rgb="FF000000"/>
        <rFont val="Tahoma"/>
        <family val="2"/>
      </rPr>
      <t> E espero que vocês saibam que nós não temos falhado.</t>
    </r>
  </si>
  <si>
    <r>
      <t xml:space="preserve"> </t>
    </r>
    <r>
      <rPr>
        <sz val="10"/>
        <color rgb="FFFF0000"/>
        <rFont val="Tahoma"/>
        <family val="2"/>
      </rPr>
      <t>{7}</t>
    </r>
    <r>
      <rPr>
        <sz val="10"/>
        <color rgb="FF000000"/>
        <rFont val="Tahoma"/>
        <family val="2"/>
      </rPr>
      <t> Now I pray to God that you do no evil; not that we may appear approved,</t>
    </r>
  </si>
  <si>
    <r>
      <t xml:space="preserve"> </t>
    </r>
    <r>
      <rPr>
        <sz val="10"/>
        <color rgb="FFFF0000"/>
        <rFont val="Tahoma"/>
        <family val="2"/>
      </rPr>
      <t>{7}</t>
    </r>
    <r>
      <rPr>
        <sz val="10"/>
        <color rgb="FF000000"/>
        <rFont val="Tahoma"/>
        <family val="2"/>
      </rPr>
      <t> Oramos a Deus pedindo que vocês não façam nada que seja mau, não para mostrar que nós somos um sucesso,</t>
    </r>
  </si>
  <si>
    <r>
      <t xml:space="preserve"> </t>
    </r>
    <r>
      <rPr>
        <sz val="10"/>
        <color rgb="FFFF0000"/>
        <rFont val="Tahoma"/>
        <family val="2"/>
      </rPr>
      <t>{8}</t>
    </r>
    <r>
      <rPr>
        <sz val="10"/>
        <color rgb="FF000000"/>
        <rFont val="Tahoma"/>
        <family val="2"/>
      </rPr>
      <t> For we can do nothing against the truth, but for the truth.</t>
    </r>
  </si>
  <si>
    <r>
      <t xml:space="preserve"> </t>
    </r>
    <r>
      <rPr>
        <sz val="10"/>
        <color rgb="FFFF0000"/>
        <rFont val="Tahoma"/>
        <family val="2"/>
      </rPr>
      <t>{8}</t>
    </r>
    <r>
      <rPr>
        <sz val="10"/>
        <color rgb="FF000000"/>
        <rFont val="Tahoma"/>
        <family val="2"/>
      </rPr>
      <t> Pois nós não podemos fazer nada contra a verdade, mas somente a favor da verdade.</t>
    </r>
  </si>
  <si>
    <r>
      <t xml:space="preserve"> </t>
    </r>
    <r>
      <rPr>
        <sz val="10"/>
        <color rgb="FFFF0000"/>
        <rFont val="Tahoma"/>
        <family val="2"/>
      </rPr>
      <t>{9}</t>
    </r>
    <r>
      <rPr>
        <sz val="10"/>
        <color rgb="FF000000"/>
        <rFont val="Tahoma"/>
        <family val="2"/>
      </rPr>
      <t> For we rejoice when we are weak and you are strong. And this we also pray for, even your perfecting.</t>
    </r>
  </si>
  <si>
    <r>
      <t xml:space="preserve"> </t>
    </r>
    <r>
      <rPr>
        <sz val="10"/>
        <color rgb="FFFF0000"/>
        <rFont val="Tahoma"/>
        <family val="2"/>
      </rPr>
      <t>{9}</t>
    </r>
    <r>
      <rPr>
        <sz val="10"/>
        <color rgb="FF000000"/>
        <rFont val="Tahoma"/>
        <family val="2"/>
      </rPr>
      <t> Por isso ficamos alegres quando estamos fracos, contanto que vocês estejam fortes. E também oramos para que vocês se tornem mais fortes na fé.</t>
    </r>
  </si>
  <si>
    <r>
      <t xml:space="preserve"> </t>
    </r>
    <r>
      <rPr>
        <sz val="10"/>
        <color rgb="FFFF0000"/>
        <rFont val="Tahoma"/>
        <family val="2"/>
      </rPr>
      <t>{10}</t>
    </r>
    <r>
      <rPr>
        <sz val="10"/>
        <color rgb="FF000000"/>
        <rFont val="Tahoma"/>
        <family val="2"/>
      </rPr>
      <t> For this cause I write these things while absent, that I may not deal sharply when present.</t>
    </r>
  </si>
  <si>
    <r>
      <t xml:space="preserve"> </t>
    </r>
    <r>
      <rPr>
        <sz val="10"/>
        <color rgb="FFFF0000"/>
        <rFont val="Tahoma"/>
        <family val="2"/>
      </rPr>
      <t>{10}</t>
    </r>
    <r>
      <rPr>
        <sz val="10"/>
        <color rgb="FF000000"/>
        <rFont val="Tahoma"/>
        <family val="2"/>
      </rPr>
      <t> Escrevo esta carta antes de ir vê-los para que, quando eu for, não tenha de ser tão duro no uso da autoridade que o Senhor me deu.</t>
    </r>
  </si>
  <si>
    <r>
      <t xml:space="preserve"> </t>
    </r>
    <r>
      <rPr>
        <sz val="10"/>
        <color rgb="FFFF0000"/>
        <rFont val="Tahoma"/>
        <family val="2"/>
      </rPr>
      <t>{12}</t>
    </r>
    <r>
      <rPr>
        <sz val="10"/>
        <color rgb="FF000000"/>
        <rFont val="Tahoma"/>
        <family val="2"/>
      </rPr>
      <t xml:space="preserve"> Greet one another with a holy kiss. </t>
    </r>
    <r>
      <rPr>
        <sz val="10"/>
        <color rgb="FFFF0000"/>
        <rFont val="Tahoma"/>
        <family val="2"/>
      </rPr>
      <t>{13}</t>
    </r>
    <r>
      <rPr>
        <sz val="10"/>
        <color rgb="FF000000"/>
        <rFont val="Tahoma"/>
        <family val="2"/>
      </rPr>
      <t> All the saints greet you.</t>
    </r>
  </si>
  <si>
    <r>
      <t xml:space="preserve"> </t>
    </r>
    <r>
      <rPr>
        <sz val="10"/>
        <color rgb="FFFF0000"/>
        <rFont val="Tahoma"/>
        <family val="2"/>
      </rPr>
      <t>{12}</t>
    </r>
    <r>
      <rPr>
        <sz val="10"/>
        <color rgb="FF000000"/>
        <rFont val="Tahoma"/>
        <family val="2"/>
      </rPr>
      <t> Cumprimentem uns aos outros com um beijo de irmão. Todo o povo de Deus manda saudações.</t>
    </r>
  </si>
  <si>
    <r>
      <t xml:space="preserve"> </t>
    </r>
    <r>
      <rPr>
        <sz val="10"/>
        <color rgb="FFFF0000"/>
        <rFont val="Tahoma"/>
        <family val="2"/>
      </rPr>
      <t>{14}</t>
    </r>
    <r>
      <rPr>
        <sz val="10"/>
        <color rgb="FF000000"/>
        <rFont val="Tahoma"/>
        <family val="2"/>
      </rPr>
      <t xml:space="preserve"> The grace of the Lord Jesus Christ, the love of God, and the fellowship of the Holy Spirit, be with you all. Amen. </t>
    </r>
    <r>
      <rPr>
        <sz val="10"/>
        <color rgb="FF0000FF"/>
        <rFont val="Tahoma"/>
        <family val="2"/>
      </rPr>
      <t>||| + 5 SECs |||</t>
    </r>
  </si>
  <si>
    <r>
      <t xml:space="preserve"> </t>
    </r>
    <r>
      <rPr>
        <sz val="10"/>
        <color rgb="FFFF0000"/>
        <rFont val="Tahoma"/>
        <family val="2"/>
      </rPr>
      <t>{13}</t>
    </r>
    <r>
      <rPr>
        <sz val="10"/>
        <color rgb="FF000000"/>
        <rFont val="Tahoma"/>
        <family val="2"/>
      </rPr>
      <t xml:space="preserve"> Que a graça do Senhor Jesus Cristo, o amor de Deus e a presença do Espírito Santo estejam com todos vocês! </t>
    </r>
    <r>
      <rPr>
        <sz val="10"/>
        <color rgb="FF0000FF"/>
        <rFont val="Tahoma"/>
        <family val="2"/>
      </rPr>
      <t>||| + 5 SECs |||</t>
    </r>
  </si>
  <si>
    <r>
      <t xml:space="preserve"> </t>
    </r>
    <r>
      <rPr>
        <sz val="10"/>
        <color rgb="FFFF0000"/>
        <rFont val="Tahoma"/>
        <family val="2"/>
      </rPr>
      <t>{2}</t>
    </r>
    <r>
      <rPr>
        <sz val="10"/>
        <color rgb="FF000000"/>
        <rFont val="Tahoma"/>
        <family val="2"/>
      </rPr>
      <t> and all the brothers who are with me, to the assemblies of Galatia:</t>
    </r>
  </si>
  <si>
    <r>
      <t xml:space="preserve"> </t>
    </r>
    <r>
      <rPr>
        <sz val="10"/>
        <color rgb="FFFF0000"/>
        <rFont val="Tahoma"/>
        <family val="2"/>
      </rPr>
      <t>{2}</t>
    </r>
    <r>
      <rPr>
        <sz val="10"/>
        <color rgb="FF000000"/>
        <rFont val="Tahoma"/>
        <family val="2"/>
      </rPr>
      <t> Todos os irmãos que estão aqui comigo mandam saudações às igrejas da Galácia.</t>
    </r>
  </si>
  <si>
    <r>
      <t xml:space="preserve"> </t>
    </r>
    <r>
      <rPr>
        <sz val="10"/>
        <color rgb="FFFF0000"/>
        <rFont val="Tahoma"/>
        <family val="2"/>
      </rPr>
      <t>{3}</t>
    </r>
    <r>
      <rPr>
        <sz val="10"/>
        <color rgb="FF000000"/>
        <rFont val="Tahoma"/>
        <family val="2"/>
      </rPr>
      <t> Grace to you and peace from God the Father, and our Lord Jesus Christ,</t>
    </r>
  </si>
  <si>
    <r>
      <t xml:space="preserve"> </t>
    </r>
    <r>
      <rPr>
        <sz val="10"/>
        <color rgb="FFFF0000"/>
        <rFont val="Tahoma"/>
        <family val="2"/>
      </rPr>
      <t>{3}</t>
    </r>
    <r>
      <rPr>
        <sz val="10"/>
        <color rgb="FF000000"/>
        <rFont val="Tahoma"/>
        <family val="2"/>
      </rPr>
      <t> Que a * graça e a paz de Deus, o nosso Pai, e do Senhor Jesus Cristo estejam com vocês!</t>
    </r>
  </si>
  <si>
    <r>
      <t xml:space="preserve"> </t>
    </r>
    <r>
      <rPr>
        <sz val="10"/>
        <color rgb="FFFF0000"/>
        <rFont val="Tahoma"/>
        <family val="2"/>
      </rPr>
      <t>{4}</t>
    </r>
    <r>
      <rPr>
        <sz val="10"/>
        <color rgb="FF000000"/>
        <rFont val="Tahoma"/>
        <family val="2"/>
      </rPr>
      <t> who gave himself for our sins, that he might deliver us out of this present evil age, according to the will of our God and Father--</t>
    </r>
  </si>
  <si>
    <r>
      <t xml:space="preserve"> </t>
    </r>
    <r>
      <rPr>
        <sz val="10"/>
        <color rgb="FFFF0000"/>
        <rFont val="Tahoma"/>
        <family val="2"/>
      </rPr>
      <t>{4}</t>
    </r>
    <r>
      <rPr>
        <sz val="10"/>
        <color rgb="FF000000"/>
        <rFont val="Tahoma"/>
        <family val="2"/>
      </rPr>
      <t> Em obediência à vontade do nosso Deus e Pai, Cristo se entregou para ser morto a fim de tirar os nossos pecados e assim nos livrar deste mundo mau.</t>
    </r>
  </si>
  <si>
    <r>
      <t xml:space="preserve"> </t>
    </r>
    <r>
      <rPr>
        <sz val="10"/>
        <color rgb="FFFF0000"/>
        <rFont val="Tahoma"/>
        <family val="2"/>
      </rPr>
      <t>{5}</t>
    </r>
    <r>
      <rPr>
        <sz val="10"/>
        <color rgb="FF000000"/>
        <rFont val="Tahoma"/>
        <family val="2"/>
      </rPr>
      <t> to whom be the glory forever and ever. Amen.</t>
    </r>
  </si>
  <si>
    <r>
      <t xml:space="preserve"> </t>
    </r>
    <r>
      <rPr>
        <sz val="10"/>
        <color rgb="FFFF0000"/>
        <rFont val="Tahoma"/>
        <family val="2"/>
      </rPr>
      <t>{5}</t>
    </r>
    <r>
      <rPr>
        <sz val="10"/>
        <color rgb="FF000000"/>
        <rFont val="Tahoma"/>
        <family val="2"/>
      </rPr>
      <t> A Deus seja a * glória para todo o sempre! * Amém!</t>
    </r>
  </si>
  <si>
    <r>
      <t xml:space="preserve"> </t>
    </r>
    <r>
      <rPr>
        <sz val="10"/>
        <color rgb="FFFF0000"/>
        <rFont val="Tahoma"/>
        <family val="2"/>
      </rPr>
      <t>{7}</t>
    </r>
    <r>
      <rPr>
        <sz val="10"/>
        <color rgb="FF000000"/>
        <rFont val="Tahoma"/>
        <family val="2"/>
      </rPr>
      <t> There isn't another “good news.” Only there are some who trouble you, and want to pervert the Good News of Christ.</t>
    </r>
  </si>
  <si>
    <r>
      <t xml:space="preserve"> </t>
    </r>
    <r>
      <rPr>
        <sz val="10"/>
        <color rgb="FFFF0000"/>
        <rFont val="Tahoma"/>
        <family val="2"/>
      </rPr>
      <t>{7}</t>
    </r>
    <r>
      <rPr>
        <sz val="10"/>
        <color rgb="FF000000"/>
        <rFont val="Tahoma"/>
        <family val="2"/>
      </rPr>
      <t> Na verdade não existe outro evangelho, porém eu falo assim porque há algumas pessoas que estão perturbando vocês, querendo mudar o * evangelho de Cristo.</t>
    </r>
  </si>
  <si>
    <r>
      <t xml:space="preserve"> </t>
    </r>
    <r>
      <rPr>
        <sz val="10"/>
        <color rgb="FFFF0000"/>
        <rFont val="Tahoma"/>
        <family val="2"/>
      </rPr>
      <t>{8}</t>
    </r>
    <r>
      <rPr>
        <sz val="10"/>
        <color rgb="FF000000"/>
        <rFont val="Tahoma"/>
        <family val="2"/>
      </rPr>
      <t> But even though we, or an angel from heaven,</t>
    </r>
  </si>
  <si>
    <r>
      <t xml:space="preserve"> </t>
    </r>
    <r>
      <rPr>
        <sz val="10"/>
        <color rgb="FFFF0000"/>
        <rFont val="Tahoma"/>
        <family val="2"/>
      </rPr>
      <t>{8}</t>
    </r>
    <r>
      <rPr>
        <sz val="10"/>
        <color rgb="FF000000"/>
        <rFont val="Tahoma"/>
        <family val="2"/>
      </rPr>
      <t> Mas, se alguém, mesmo que sejamos nós ou um anjo do céu,</t>
    </r>
  </si>
  <si>
    <r>
      <t xml:space="preserve"> </t>
    </r>
    <r>
      <rPr>
        <sz val="10"/>
        <color rgb="FFFF0000"/>
        <rFont val="Tahoma"/>
        <family val="2"/>
      </rPr>
      <t>{9}</t>
    </r>
    <r>
      <rPr>
        <sz val="10"/>
        <color rgb="FF000000"/>
        <rFont val="Tahoma"/>
        <family val="2"/>
      </rPr>
      <t> As we have said before, so I now say again: if any man preaches to you any “good news” other than that which you received, let him be cursed.</t>
    </r>
  </si>
  <si>
    <r>
      <t xml:space="preserve"> </t>
    </r>
    <r>
      <rPr>
        <sz val="10"/>
        <color rgb="FFFF0000"/>
        <rFont val="Tahoma"/>
        <family val="2"/>
      </rPr>
      <t>{9}</t>
    </r>
    <r>
      <rPr>
        <sz val="10"/>
        <color rgb="FF000000"/>
        <rFont val="Tahoma"/>
        <family val="2"/>
      </rPr>
      <t> Pois já dissemos antes e repetimos: se alguém anunciar um evangelho diferente daquele que vocês aceitaram, que essa pessoa seja amaldiçoada!</t>
    </r>
  </si>
  <si>
    <r>
      <t xml:space="preserve"> </t>
    </r>
    <r>
      <rPr>
        <sz val="10"/>
        <color rgb="FFFF0000"/>
        <rFont val="Tahoma"/>
        <family val="2"/>
      </rPr>
      <t>{10}</t>
    </r>
    <r>
      <rPr>
        <sz val="10"/>
        <color rgb="FF000000"/>
        <rFont val="Tahoma"/>
        <family val="2"/>
      </rPr>
      <t> For am I now seeking the favor of men, or of God? Or am I striving to please men? For if I were still pleasing men, I wouldn't be a servant of Christ.</t>
    </r>
  </si>
  <si>
    <r>
      <t xml:space="preserve"> </t>
    </r>
    <r>
      <rPr>
        <sz val="10"/>
        <color rgb="FFFF0000"/>
        <rFont val="Tahoma"/>
        <family val="2"/>
      </rPr>
      <t>{10}</t>
    </r>
    <r>
      <rPr>
        <sz val="10"/>
        <color rgb="FF000000"/>
        <rFont val="Tahoma"/>
        <family val="2"/>
      </rPr>
      <t> Por acaso eu procuro a aprovação das pessoas? Não! O que eu quero é a aprovação de Deus. Será que agora estou querendo agradar as pessoas? Se estivesse, eu não seria servo de Cristo.</t>
    </r>
  </si>
  <si>
    <r>
      <t xml:space="preserve"> </t>
    </r>
    <r>
      <rPr>
        <sz val="10"/>
        <color rgb="FFFF0000"/>
        <rFont val="Tahoma"/>
        <family val="2"/>
      </rPr>
      <t>{12}</t>
    </r>
    <r>
      <rPr>
        <sz val="10"/>
        <color rgb="FF000000"/>
        <rFont val="Tahoma"/>
        <family val="2"/>
      </rPr>
      <t> For neither did I receive it from man, nor was I taught it, but it came to me through revelation of Jesus Christ.</t>
    </r>
  </si>
  <si>
    <r>
      <t xml:space="preserve"> </t>
    </r>
    <r>
      <rPr>
        <sz val="10"/>
        <color rgb="FFFF0000"/>
        <rFont val="Tahoma"/>
        <family val="2"/>
      </rPr>
      <t>{12}</t>
    </r>
    <r>
      <rPr>
        <sz val="10"/>
        <color rgb="FF000000"/>
        <rFont val="Tahoma"/>
        <family val="2"/>
      </rPr>
      <t> Eu não o recebi de ninguém, e ninguém o ensinou a mim, mas foi o próprio Jesus Cristo que o revelou para mim.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</si>
  <si>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v13}</t>
    </r>
    <r>
      <rPr>
        <sz val="10"/>
        <color rgb="FF000000"/>
        <rFont val="Tahoma"/>
        <family val="2"/>
      </rPr>
      <t xml:space="preserve"> </t>
    </r>
    <r>
      <rPr>
        <sz val="10"/>
        <color rgb="FFFF0000"/>
        <rFont val="Tahoma"/>
        <family val="2"/>
      </rPr>
      <t>{13}</t>
    </r>
    <r>
      <rPr>
        <sz val="10"/>
        <color rgb="FF000000"/>
        <rFont val="Tahoma"/>
        <family val="2"/>
      </rPr>
      <t> For you have heard of my way of living in time past in the Jews’ religion. How that beyond measure I persecuted the assembly of God, and ravaged 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</si>
  <si>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v13}</t>
    </r>
    <r>
      <rPr>
        <sz val="10"/>
        <color rgb="FF000000"/>
        <rFont val="Tahoma"/>
        <family val="2"/>
      </rPr>
      <t xml:space="preserve"> </t>
    </r>
    <r>
      <rPr>
        <sz val="10"/>
        <color rgb="FFFF0000"/>
        <rFont val="Tahoma"/>
        <family val="2"/>
      </rPr>
      <t>{13}</t>
    </r>
    <r>
      <rPr>
        <sz val="10"/>
        <color rgb="FF000000"/>
        <rFont val="Tahoma"/>
        <family val="2"/>
      </rPr>
      <t> Vocês ouviram falar de como eu costumava agir quando praticava a religião dos judeus. Sabem como eu perseguia sem dó nem piedade a Igreja de Deus e fazia tudo para destruí-la.</t>
    </r>
  </si>
  <si>
    <r>
      <t xml:space="preserve"> </t>
    </r>
    <r>
      <rPr>
        <sz val="10"/>
        <color rgb="FFFF0000"/>
        <rFont val="Tahoma"/>
        <family val="2"/>
      </rPr>
      <t>{14}</t>
    </r>
    <r>
      <rPr>
        <sz val="10"/>
        <color rgb="FF000000"/>
        <rFont val="Tahoma"/>
        <family val="2"/>
      </rPr>
      <t> I advanced in the Jews’ religion beyond many of my own age among my countrymen, being more exceedingly zealous for the traditions of my fathers.</t>
    </r>
  </si>
  <si>
    <r>
      <t xml:space="preserve"> </t>
    </r>
    <r>
      <rPr>
        <sz val="10"/>
        <color rgb="FFFF0000"/>
        <rFont val="Tahoma"/>
        <family val="2"/>
      </rPr>
      <t>{14}</t>
    </r>
    <r>
      <rPr>
        <sz val="10"/>
        <color rgb="FF000000"/>
        <rFont val="Tahoma"/>
        <family val="2"/>
      </rPr>
      <t> Quando praticava essa religião, eu estava mais adiantado do que a maioria dos meus patrícios da minha idade e seguia com mais zelo do que eles as tradições dos meus antepassados.</t>
    </r>
  </si>
  <si>
    <r>
      <t xml:space="preserve"> </t>
    </r>
    <r>
      <rPr>
        <sz val="10"/>
        <color rgb="FFFF0000"/>
        <rFont val="Tahoma"/>
        <family val="2"/>
      </rPr>
      <t>{15}</t>
    </r>
    <r>
      <rPr>
        <sz val="10"/>
        <color rgb="FF000000"/>
        <rFont val="Tahoma"/>
        <family val="2"/>
      </rPr>
      <t> But when it was the good pleasure of God, who separated me from my mother's womb, and called me through his grace,</t>
    </r>
  </si>
  <si>
    <r>
      <t xml:space="preserve"> </t>
    </r>
    <r>
      <rPr>
        <sz val="10"/>
        <color rgb="FFFF0000"/>
        <rFont val="Tahoma"/>
        <family val="2"/>
      </rPr>
      <t>{15}</t>
    </r>
    <r>
      <rPr>
        <sz val="10"/>
        <color rgb="FF000000"/>
        <rFont val="Tahoma"/>
        <family val="2"/>
      </rPr>
      <t> Porém Deus, na sua * graça, me escolheu antes mesmo de eu nascer e me * chamou para servi-lo. E, quando ele resolveu</t>
    </r>
  </si>
  <si>
    <r>
      <t xml:space="preserve"> </t>
    </r>
    <r>
      <rPr>
        <sz val="10"/>
        <color rgb="FFFF0000"/>
        <rFont val="Tahoma"/>
        <family val="2"/>
      </rPr>
      <t>{16}</t>
    </r>
    <r>
      <rPr>
        <sz val="10"/>
        <color rgb="FF000000"/>
        <rFont val="Tahoma"/>
        <family val="2"/>
      </rPr>
      <t> to reveal his Son in me, that I might preach him among the Gentiles, I didn't immediately confer with flesh and blood,</t>
    </r>
  </si>
  <si>
    <r>
      <t xml:space="preserve"> </t>
    </r>
    <r>
      <rPr>
        <sz val="10"/>
        <color rgb="FFFF0000"/>
        <rFont val="Tahoma"/>
        <family val="2"/>
      </rPr>
      <t>{16}</t>
    </r>
    <r>
      <rPr>
        <sz val="10"/>
        <color rgb="FF000000"/>
        <rFont val="Tahoma"/>
        <family val="2"/>
      </rPr>
      <t> revelar para mim o seu Filho a fim de que eu anunciasse aos não-judeus a boa notícia a respeito dele, eu não fui pedir conselhos a ninguém.</t>
    </r>
  </si>
  <si>
    <r>
      <t xml:space="preserve"> </t>
    </r>
    <r>
      <rPr>
        <sz val="10"/>
        <color rgb="FFFF0000"/>
        <rFont val="Tahoma"/>
        <family val="2"/>
      </rPr>
      <t>{17}</t>
    </r>
    <r>
      <rPr>
        <sz val="10"/>
        <color rgb="FF000000"/>
        <rFont val="Tahoma"/>
        <family val="2"/>
      </rPr>
      <t> nor did I go up to Jerusalem to those who were apostles before me, but I went away into Arabia. Then I returned to Damascus.</t>
    </r>
  </si>
  <si>
    <r>
      <t xml:space="preserve"> </t>
    </r>
    <r>
      <rPr>
        <sz val="10"/>
        <color rgb="FFFF0000"/>
        <rFont val="Tahoma"/>
        <family val="2"/>
      </rPr>
      <t>{17}</t>
    </r>
    <r>
      <rPr>
        <sz val="10"/>
        <color rgb="FF000000"/>
        <rFont val="Tahoma"/>
        <family val="2"/>
      </rPr>
      <t> E também não fui até Jerusalém para falar com aqueles que eram * apóstolos antes de mim. Pelo contrário, fui para a região da Arábia e depois voltei para Damasco.</t>
    </r>
  </si>
  <si>
    <r>
      <t xml:space="preserve"> </t>
    </r>
    <r>
      <rPr>
        <sz val="10"/>
        <color rgb="FFFF0000"/>
        <rFont val="Tahoma"/>
        <family val="2"/>
      </rPr>
      <t>{18}</t>
    </r>
    <r>
      <rPr>
        <sz val="10"/>
        <color rgb="FF000000"/>
        <rFont val="Tahoma"/>
        <family val="2"/>
      </rPr>
      <t> Then after three years I went up to Jerusalem to visit Peter, and stayed with him fifteen days.</t>
    </r>
  </si>
  <si>
    <r>
      <t xml:space="preserve"> </t>
    </r>
    <r>
      <rPr>
        <sz val="10"/>
        <color rgb="FFFF0000"/>
        <rFont val="Tahoma"/>
        <family val="2"/>
      </rPr>
      <t>{18}</t>
    </r>
    <r>
      <rPr>
        <sz val="10"/>
        <color rgb="FF000000"/>
        <rFont val="Tahoma"/>
        <family val="2"/>
      </rPr>
      <t> Três anos depois, fui até Jerusalém para pedir informações a Pedro e fiquei duas semanas com ele.</t>
    </r>
  </si>
  <si>
    <r>
      <t xml:space="preserve"> </t>
    </r>
    <r>
      <rPr>
        <sz val="10"/>
        <color rgb="FFFF0000"/>
        <rFont val="Tahoma"/>
        <family val="2"/>
      </rPr>
      <t>{19}</t>
    </r>
    <r>
      <rPr>
        <sz val="10"/>
        <color rgb="FF000000"/>
        <rFont val="Tahoma"/>
        <family val="2"/>
      </rPr>
      <t> But of the other apostles I saw no one, except James, the Lord's brother.</t>
    </r>
  </si>
  <si>
    <r>
      <t xml:space="preserve"> </t>
    </r>
    <r>
      <rPr>
        <sz val="10"/>
        <color rgb="FFFF0000"/>
        <rFont val="Tahoma"/>
        <family val="2"/>
      </rPr>
      <t>{19}</t>
    </r>
    <r>
      <rPr>
        <sz val="10"/>
        <color rgb="FF000000"/>
        <rFont val="Tahoma"/>
        <family val="2"/>
      </rPr>
      <t> E não falei com nenhum outro apóstolo, a não ser com Tiago, irmão do Senhor.</t>
    </r>
  </si>
  <si>
    <r>
      <t xml:space="preserve"> </t>
    </r>
    <r>
      <rPr>
        <sz val="10"/>
        <color rgb="FFFF0000"/>
        <rFont val="Tahoma"/>
        <family val="2"/>
      </rPr>
      <t>{20}</t>
    </r>
    <r>
      <rPr>
        <sz val="10"/>
        <color rgb="FF000000"/>
        <rFont val="Tahoma"/>
        <family val="2"/>
      </rPr>
      <t> I assure you before God that what I am writing to you is no lie.</t>
    </r>
  </si>
  <si>
    <r>
      <t xml:space="preserve"> </t>
    </r>
    <r>
      <rPr>
        <sz val="10"/>
        <color rgb="FFFF0000"/>
        <rFont val="Tahoma"/>
        <family val="2"/>
      </rPr>
      <t>{20}</t>
    </r>
    <r>
      <rPr>
        <sz val="10"/>
        <color rgb="FF000000"/>
        <rFont val="Tahoma"/>
        <family val="2"/>
      </rPr>
      <t> O que estou escrevendo a vocês é verdade. Deus sabe que não estou mentindo.</t>
    </r>
  </si>
  <si>
    <r>
      <t xml:space="preserve"> </t>
    </r>
    <r>
      <rPr>
        <sz val="10"/>
        <color rgb="FFFF0000"/>
        <rFont val="Tahoma"/>
        <family val="2"/>
      </rPr>
      <t>{21}</t>
    </r>
    <r>
      <rPr>
        <sz val="10"/>
        <color rgb="FF000000"/>
        <rFont val="Tahoma"/>
        <family val="2"/>
      </rPr>
      <t> Then I came to the regions of Syria and Cilicia.</t>
    </r>
  </si>
  <si>
    <r>
      <t xml:space="preserve"> </t>
    </r>
    <r>
      <rPr>
        <sz val="10"/>
        <color rgb="FFFF0000"/>
        <rFont val="Tahoma"/>
        <family val="2"/>
      </rPr>
      <t>{21}</t>
    </r>
    <r>
      <rPr>
        <sz val="10"/>
        <color rgb="FF000000"/>
        <rFont val="Tahoma"/>
        <family val="2"/>
      </rPr>
      <t> Depois fui para as regiões da Síria e da Cilícia.</t>
    </r>
  </si>
  <si>
    <r>
      <t xml:space="preserve"> </t>
    </r>
    <r>
      <rPr>
        <sz val="10"/>
        <color rgb="FFFF0000"/>
        <rFont val="Tahoma"/>
        <family val="2"/>
      </rPr>
      <t>{22}</t>
    </r>
    <r>
      <rPr>
        <sz val="10"/>
        <color rgb="FF000000"/>
        <rFont val="Tahoma"/>
        <family val="2"/>
      </rPr>
      <t> I was still unknown by face to the assemblies of Judea which were in Christ.</t>
    </r>
  </si>
  <si>
    <r>
      <t xml:space="preserve"> </t>
    </r>
    <r>
      <rPr>
        <sz val="10"/>
        <color rgb="FFFF0000"/>
        <rFont val="Tahoma"/>
        <family val="2"/>
      </rPr>
      <t>{22}</t>
    </r>
    <r>
      <rPr>
        <sz val="10"/>
        <color rgb="FF000000"/>
        <rFont val="Tahoma"/>
        <family val="2"/>
      </rPr>
      <t> Durante esse tempo as pessoas das igrejas da Judéia não me conheciam pessoalmente.</t>
    </r>
  </si>
  <si>
    <r>
      <t xml:space="preserve"> </t>
    </r>
    <r>
      <rPr>
        <sz val="10"/>
        <color rgb="FFFF0000"/>
        <rFont val="Tahoma"/>
        <family val="2"/>
      </rPr>
      <t>{23}</t>
    </r>
    <r>
      <rPr>
        <sz val="10"/>
        <color rgb="FF000000"/>
        <rFont val="Tahoma"/>
        <family val="2"/>
      </rPr>
      <t> They only heard: “He who once persecuted us now preaches the faith that he once tried to destroy.”</t>
    </r>
  </si>
  <si>
    <r>
      <t xml:space="preserve"> </t>
    </r>
    <r>
      <rPr>
        <sz val="10"/>
        <color rgb="FFFF0000"/>
        <rFont val="Tahoma"/>
        <family val="2"/>
      </rPr>
      <t>{23}</t>
    </r>
    <r>
      <rPr>
        <sz val="10"/>
        <color rgb="FF000000"/>
        <rFont val="Tahoma"/>
        <family val="2"/>
      </rPr>
      <t> Elas somente tinham ouvido o que outros diziam: “Aquele que antes nos perseguia está anunciando agora a fé que no passado tentava destruir!”</t>
    </r>
  </si>
  <si>
    <r>
      <t xml:space="preserve"> </t>
    </r>
    <r>
      <rPr>
        <sz val="10"/>
        <color rgb="FFFF0000"/>
        <rFont val="Tahoma"/>
        <family val="2"/>
      </rPr>
      <t>{24}</t>
    </r>
    <r>
      <rPr>
        <sz val="10"/>
        <color rgb="FF000000"/>
        <rFont val="Tahoma"/>
        <family val="2"/>
      </rPr>
      <t xml:space="preserve"> And they glorified God in me. </t>
    </r>
    <r>
      <rPr>
        <sz val="10"/>
        <color rgb="FF0000FF"/>
        <rFont val="Tahoma"/>
        <family val="2"/>
      </rPr>
      <t>||| + 2 SECs |||</t>
    </r>
  </si>
  <si>
    <r>
      <t xml:space="preserve"> </t>
    </r>
    <r>
      <rPr>
        <sz val="10"/>
        <color rgb="FFFF0000"/>
        <rFont val="Tahoma"/>
        <family val="2"/>
      </rPr>
      <t>{24}</t>
    </r>
    <r>
      <rPr>
        <sz val="10"/>
        <color rgb="FF000000"/>
        <rFont val="Tahoma"/>
        <family val="2"/>
      </rPr>
      <t xml:space="preserve"> E louvavam a Deus por minha causa. </t>
    </r>
    <r>
      <rPr>
        <sz val="10"/>
        <color rgb="FF0000FF"/>
        <rFont val="Tahoma"/>
        <family val="2"/>
      </rPr>
      <t>||| + 2 SECs |||</t>
    </r>
  </si>
  <si>
    <r>
      <t xml:space="preserve"> </t>
    </r>
    <r>
      <rPr>
        <sz val="10"/>
        <color rgb="FFFF0000"/>
        <rFont val="Tahoma"/>
        <family val="2"/>
      </rPr>
      <t>{2}</t>
    </r>
    <r>
      <rPr>
        <sz val="10"/>
        <color rgb="FF000000"/>
        <rFont val="Tahoma"/>
        <family val="2"/>
      </rPr>
      <t> I went up by revelation, and I laid before them the Good News which I preach among the Gentiles.</t>
    </r>
  </si>
  <si>
    <r>
      <t xml:space="preserve"> </t>
    </r>
    <r>
      <rPr>
        <sz val="10"/>
        <color rgb="FFFF0000"/>
        <rFont val="Tahoma"/>
        <family val="2"/>
      </rPr>
      <t>{2}</t>
    </r>
    <r>
      <rPr>
        <sz val="10"/>
        <color rgb="FF000000"/>
        <rFont val="Tahoma"/>
        <family val="2"/>
      </rPr>
      <t> Voltei para lá porque Deus me revelou que eu devia fazer isso. Ali, numa reunião particular com os líderes da igreja,</t>
    </r>
  </si>
  <si>
    <r>
      <t xml:space="preserve"> </t>
    </r>
    <r>
      <rPr>
        <sz val="10"/>
        <color rgb="FFFF0000"/>
        <rFont val="Tahoma"/>
        <family val="2"/>
      </rPr>
      <t>{3}</t>
    </r>
    <r>
      <rPr>
        <sz val="10"/>
        <color rgb="FF000000"/>
        <rFont val="Tahoma"/>
        <family val="2"/>
      </rPr>
      <t> But not even Titus, who was with me, being a Greek, was compelled to be circumcised.</t>
    </r>
  </si>
  <si>
    <r>
      <t xml:space="preserve"> </t>
    </r>
    <r>
      <rPr>
        <sz val="10"/>
        <color rgb="FFFF0000"/>
        <rFont val="Tahoma"/>
        <family val="2"/>
      </rPr>
      <t>{3}</t>
    </r>
    <r>
      <rPr>
        <sz val="10"/>
        <color rgb="FF000000"/>
        <rFont val="Tahoma"/>
        <family val="2"/>
      </rPr>
      <t> Tito estava comigo, mas ele não foi obrigado a * circuncidar-se, embora ele não seja judeu.</t>
    </r>
  </si>
  <si>
    <r>
      <t xml:space="preserve"> </t>
    </r>
    <r>
      <rPr>
        <sz val="10"/>
        <color rgb="FFFF0000"/>
        <rFont val="Tahoma"/>
        <family val="2"/>
      </rPr>
      <t>{4}</t>
    </r>
    <r>
      <rPr>
        <sz val="10"/>
        <color rgb="FF000000"/>
        <rFont val="Tahoma"/>
        <family val="2"/>
      </rPr>
      <t> This was because of the false brothers secretly brought in. They stole in to spy out our liberty which we have in Christ Jesus, that they might bring us into bondage.</t>
    </r>
  </si>
  <si>
    <r>
      <t xml:space="preserve"> </t>
    </r>
    <r>
      <rPr>
        <sz val="10"/>
        <color rgb="FFFF0000"/>
        <rFont val="Tahoma"/>
        <family val="2"/>
      </rPr>
      <t>{4}</t>
    </r>
    <r>
      <rPr>
        <sz val="10"/>
        <color rgb="FF000000"/>
        <rFont val="Tahoma"/>
        <family val="2"/>
      </rPr>
      <t> Porém alguns tinham se juntado ao nosso grupo, fazendo de conta que eram irmãos na fé, e queriam circuncidá-lo. Eram homens que tinham entrado para o grupo como espiões a fim de espiar a liberdade que temos por estarmos unidos com Cristo Jesus e para nos tornar escravos de novo.</t>
    </r>
  </si>
  <si>
    <r>
      <t xml:space="preserve"> </t>
    </r>
    <r>
      <rPr>
        <sz val="10"/>
        <color rgb="FFFF0000"/>
        <rFont val="Tahoma"/>
        <family val="2"/>
      </rPr>
      <t>{5}</t>
    </r>
    <r>
      <rPr>
        <sz val="10"/>
        <color rgb="FF000000"/>
        <rFont val="Tahoma"/>
        <family val="2"/>
      </rPr>
      <t> We gave no place in the way of subjection, not for an hour, that the truth of the Good News might continue with you.</t>
    </r>
  </si>
  <si>
    <r>
      <t xml:space="preserve"> </t>
    </r>
    <r>
      <rPr>
        <sz val="10"/>
        <color rgb="FFFF0000"/>
        <rFont val="Tahoma"/>
        <family val="2"/>
      </rPr>
      <t>{5}</t>
    </r>
    <r>
      <rPr>
        <sz val="10"/>
        <color rgb="FF000000"/>
        <rFont val="Tahoma"/>
        <family val="2"/>
      </rPr>
      <t> Mas em nenhum momento nós cedemos, pois queríamos que vocês tivessem o verdadeiro evangelho.</t>
    </r>
  </si>
  <si>
    <r>
      <t xml:space="preserve"> </t>
    </r>
    <r>
      <rPr>
        <sz val="10"/>
        <color rgb="FFFF0000"/>
        <rFont val="Tahoma"/>
        <family val="2"/>
      </rPr>
      <t>{6}</t>
    </r>
    <r>
      <rPr>
        <sz val="10"/>
        <color rgb="FF000000"/>
        <rFont val="Tahoma"/>
        <family val="2"/>
      </rPr>
      <t> But from those who were reputed to be important (whatever they were, it makes no difference to me;</t>
    </r>
  </si>
  <si>
    <r>
      <t xml:space="preserve"> </t>
    </r>
    <r>
      <rPr>
        <sz val="10"/>
        <color rgb="FFFF0000"/>
        <rFont val="Tahoma"/>
        <family val="2"/>
      </rPr>
      <t>{6}</t>
    </r>
    <r>
      <rPr>
        <sz val="10"/>
        <color rgb="FF000000"/>
        <rFont val="Tahoma"/>
        <family val="2"/>
      </rPr>
      <t> E aqueles que pareciam ser os líderes da igreja — digo isso porque para mim não importa o que eles eram,</t>
    </r>
  </si>
  <si>
    <r>
      <t xml:space="preserve"> </t>
    </r>
    <r>
      <rPr>
        <sz val="10"/>
        <color rgb="FFFF0000"/>
        <rFont val="Tahoma"/>
        <family val="2"/>
      </rPr>
      <t>{7}</t>
    </r>
    <r>
      <rPr>
        <sz val="10"/>
        <color rgb="FF000000"/>
        <rFont val="Tahoma"/>
        <family val="2"/>
      </rPr>
      <t> but to the contrary, when they saw that I had been entrusted with the Good News for the uncircumcision, even as Peter with the Good News for the circumcision</t>
    </r>
  </si>
  <si>
    <r>
      <t xml:space="preserve"> </t>
    </r>
    <r>
      <rPr>
        <sz val="10"/>
        <color rgb="FFFF0000"/>
        <rFont val="Tahoma"/>
        <family val="2"/>
      </rPr>
      <t>{7}</t>
    </r>
    <r>
      <rPr>
        <sz val="10"/>
        <color rgb="FF000000"/>
        <rFont val="Tahoma"/>
        <family val="2"/>
      </rPr>
      <t> Pelo contrário, eles viram que Deus me tinha dado a responsabilidade de anunciar o evangelho aos não-judeus, assim como tinha dado a Pedro a responsabilidade de anunciá-lo aos judeus.</t>
    </r>
  </si>
  <si>
    <r>
      <t xml:space="preserve"> </t>
    </r>
    <r>
      <rPr>
        <sz val="10"/>
        <color rgb="FFFF0000"/>
        <rFont val="Tahoma"/>
        <family val="2"/>
      </rPr>
      <t>{8}</t>
    </r>
    <r>
      <rPr>
        <sz val="10"/>
        <color rgb="FF000000"/>
        <rFont val="Tahoma"/>
        <family val="2"/>
      </rPr>
      <t> (for he who appointed Peter to the apostleship of the circumcision appointed me also to the Gentiles);</t>
    </r>
  </si>
  <si>
    <r>
      <t xml:space="preserve"> </t>
    </r>
    <r>
      <rPr>
        <sz val="10"/>
        <color rgb="FFFF0000"/>
        <rFont val="Tahoma"/>
        <family val="2"/>
      </rPr>
      <t>{8}</t>
    </r>
    <r>
      <rPr>
        <sz val="10"/>
        <color rgb="FF000000"/>
        <rFont val="Tahoma"/>
        <family val="2"/>
      </rPr>
      <t> Pois pelo poder de Deus fui feito * apóstolo para anunciar o evangelho aos não-judeus, assim como Pedro foi feito apóstolo para anunciar o evangelho aos judeus.</t>
    </r>
  </si>
  <si>
    <r>
      <t xml:space="preserve"> </t>
    </r>
    <r>
      <rPr>
        <sz val="10"/>
        <color rgb="FFFF0000"/>
        <rFont val="Tahoma"/>
        <family val="2"/>
      </rPr>
      <t>{9}</t>
    </r>
    <r>
      <rPr>
        <sz val="10"/>
        <color rgb="FF000000"/>
        <rFont val="Tahoma"/>
        <family val="2"/>
      </rPr>
      <t> and when they perceived the grace that was given to me, James and Cephas and John, they who were reputed to be pillars,</t>
    </r>
  </si>
  <si>
    <r>
      <t xml:space="preserve"> </t>
    </r>
    <r>
      <rPr>
        <sz val="10"/>
        <color rgb="FFFF0000"/>
        <rFont val="Tahoma"/>
        <family val="2"/>
      </rPr>
      <t>{9}</t>
    </r>
    <r>
      <rPr>
        <sz val="10"/>
        <color rgb="FF000000"/>
        <rFont val="Tahoma"/>
        <family val="2"/>
      </rPr>
      <t> Por isso Tiago, Pedro e João, que eram considerados os líderes da igreja, reconheceram que Deus me tinha dado essa tarefa especial. E, como sinal de que éramos todos companheiros,</t>
    </r>
  </si>
  <si>
    <r>
      <t xml:space="preserve"> </t>
    </r>
    <r>
      <rPr>
        <sz val="10"/>
        <color rgb="FFFF0000"/>
        <rFont val="Tahoma"/>
        <family val="2"/>
      </rPr>
      <t>{10}</t>
    </r>
    <r>
      <rPr>
        <sz val="10"/>
        <color rgb="FF000000"/>
        <rFont val="Tahoma"/>
        <family val="2"/>
      </rPr>
      <t> They only asked us to remember the poor--which very thing I was also zealous to do.</t>
    </r>
  </si>
  <si>
    <r>
      <t xml:space="preserve"> </t>
    </r>
    <r>
      <rPr>
        <sz val="10"/>
        <color rgb="FFFF0000"/>
        <rFont val="Tahoma"/>
        <family val="2"/>
      </rPr>
      <t>{10}</t>
    </r>
    <r>
      <rPr>
        <sz val="10"/>
        <color rgb="FF000000"/>
        <rFont val="Tahoma"/>
        <family val="2"/>
      </rPr>
      <t> Eles nos pediram só uma coisa: que lembrássemos dos pobres das igrejas deles, e isso eu sempre tenho procurado fazer.</t>
    </r>
  </si>
  <si>
    <r>
      <t xml:space="preserve"> </t>
    </r>
    <r>
      <rPr>
        <sz val="10"/>
        <color rgb="FFFF0000"/>
        <rFont val="Tahoma"/>
        <family val="2"/>
      </rPr>
      <t>{12}</t>
    </r>
    <r>
      <rPr>
        <sz val="10"/>
        <color rgb="FF000000"/>
        <rFont val="Tahoma"/>
        <family val="2"/>
      </rPr>
      <t> For before some people came from James, he ate with the Gentiles. But when they came,</t>
    </r>
  </si>
  <si>
    <r>
      <t xml:space="preserve"> </t>
    </r>
    <r>
      <rPr>
        <sz val="10"/>
        <color rgb="FFFF0000"/>
        <rFont val="Tahoma"/>
        <family val="2"/>
      </rPr>
      <t>{12}</t>
    </r>
    <r>
      <rPr>
        <sz val="10"/>
        <color rgb="FF000000"/>
        <rFont val="Tahoma"/>
        <family val="2"/>
      </rPr>
      <t> De fato, antes de chegarem ali alguns homens mandados por Tiago, Pedro tomava refeições com os irmãos não-judeus. Mas, depois que aqueles homens chegaram,</t>
    </r>
  </si>
  <si>
    <r>
      <t xml:space="preserve"> </t>
    </r>
    <r>
      <rPr>
        <sz val="10"/>
        <color rgb="FFFF0000"/>
        <rFont val="Tahoma"/>
        <family val="2"/>
      </rPr>
      <t>{13}</t>
    </r>
    <r>
      <rPr>
        <sz val="10"/>
        <color rgb="FF000000"/>
        <rFont val="Tahoma"/>
        <family val="2"/>
      </rPr>
      <t> And the rest of the Jews joined him in his hypocrisy; so that even Barnabas was carried away with their hypocrisy.</t>
    </r>
  </si>
  <si>
    <r>
      <t xml:space="preserve"> </t>
    </r>
    <r>
      <rPr>
        <sz val="10"/>
        <color rgb="FFFF0000"/>
        <rFont val="Tahoma"/>
        <family val="2"/>
      </rPr>
      <t>{13}</t>
    </r>
    <r>
      <rPr>
        <sz val="10"/>
        <color rgb="FF000000"/>
        <rFont val="Tahoma"/>
        <family val="2"/>
      </rPr>
      <t> E também os outros irmãos judeus começaram a agir como hipócritas, do mesmo modo que Pedro. E até Barnabé se deixou levar pela hipocrisia deles.</t>
    </r>
  </si>
  <si>
    <r>
      <t xml:space="preserve"> </t>
    </r>
    <r>
      <rPr>
        <sz val="10"/>
        <color rgb="FFFF0000"/>
        <rFont val="Tahoma"/>
        <family val="2"/>
      </rPr>
      <t>{14}</t>
    </r>
    <r>
      <rPr>
        <sz val="10"/>
        <color rgb="FF000000"/>
        <rFont val="Tahoma"/>
        <family val="2"/>
      </rPr>
      <t> But when I saw that they didn't walk uprightly according to the truth of the Good News, I said to Peter before them all,</t>
    </r>
  </si>
  <si>
    <r>
      <t xml:space="preserve"> </t>
    </r>
    <r>
      <rPr>
        <sz val="10"/>
        <color rgb="FFFF0000"/>
        <rFont val="Tahoma"/>
        <family val="2"/>
      </rPr>
      <t>{14}</t>
    </r>
    <r>
      <rPr>
        <sz val="10"/>
        <color rgb="FF000000"/>
        <rFont val="Tahoma"/>
        <family val="2"/>
      </rPr>
      <t> Quando vi que eles não estavam agindo direito, de acordo com a verdade do evangelho, eu disse a Pedro na presença de todos:</t>
    </r>
  </si>
  <si>
    <r>
      <t xml:space="preserve"> </t>
    </r>
    <r>
      <rPr>
        <sz val="10"/>
        <color rgb="FFFF0000"/>
        <rFont val="Tahoma"/>
        <family val="2"/>
      </rPr>
      <t>{16}</t>
    </r>
    <r>
      <rPr>
        <sz val="10"/>
        <color rgb="FF000000"/>
        <rFont val="Tahoma"/>
        <family val="2"/>
      </rPr>
      <t> Even so, we know that a man is not justified by the works of the law but through faith in Jesus Christ. Even we believed in Christ Jesus,</t>
    </r>
  </si>
  <si>
    <r>
      <t xml:space="preserve"> </t>
    </r>
    <r>
      <rPr>
        <sz val="10"/>
        <color rgb="FFFF0000"/>
        <rFont val="Tahoma"/>
        <family val="2"/>
      </rPr>
      <t>{16}</t>
    </r>
    <r>
      <rPr>
        <sz val="10"/>
        <color rgb="FF000000"/>
        <rFont val="Tahoma"/>
        <family val="2"/>
      </rPr>
      <t> Mas sabemos que todos são aceitos por Deus somente pela fé em Jesus Cristo e não por fazerem o que a lei manda.</t>
    </r>
  </si>
  <si>
    <r>
      <t xml:space="preserve"> </t>
    </r>
    <r>
      <rPr>
        <sz val="10"/>
        <color rgb="FFFF0000"/>
        <rFont val="Tahoma"/>
        <family val="2"/>
      </rPr>
      <t>{17}</t>
    </r>
    <r>
      <rPr>
        <sz val="10"/>
        <color rgb="FF000000"/>
        <rFont val="Tahoma"/>
        <family val="2"/>
      </rPr>
      <t> But if, while we sought to be justified in Christ, we ourselves also were found sinners, is Christ a servant of sin? Certainly not!</t>
    </r>
  </si>
  <si>
    <r>
      <t xml:space="preserve"> </t>
    </r>
    <r>
      <rPr>
        <sz val="10"/>
        <color rgb="FFFF0000"/>
        <rFont val="Tahoma"/>
        <family val="2"/>
      </rPr>
      <t>{17}</t>
    </r>
    <r>
      <rPr>
        <sz val="10"/>
        <color rgb="FF000000"/>
        <rFont val="Tahoma"/>
        <family val="2"/>
      </rPr>
      <t> Ao procurarmos ser aceitos por Deus por estarmos unidos com Cristo, fica claro que somos “pecadores” como os não-judeus. Mas será que isso quer dizer que Cristo trabalha em favor do pecado? Claro que não!</t>
    </r>
  </si>
  <si>
    <r>
      <t xml:space="preserve"> </t>
    </r>
    <r>
      <rPr>
        <sz val="10"/>
        <color rgb="FFFF0000"/>
        <rFont val="Tahoma"/>
        <family val="2"/>
      </rPr>
      <t>{18}</t>
    </r>
    <r>
      <rPr>
        <sz val="10"/>
        <color rgb="FF000000"/>
        <rFont val="Tahoma"/>
        <family val="2"/>
      </rPr>
      <t> For if I build up again those things which I destroyed, I prove myself a law-breaker.</t>
    </r>
  </si>
  <si>
    <r>
      <t xml:space="preserve"> </t>
    </r>
    <r>
      <rPr>
        <sz val="10"/>
        <color rgb="FFFF0000"/>
        <rFont val="Tahoma"/>
        <family val="2"/>
      </rPr>
      <t>{18}</t>
    </r>
    <r>
      <rPr>
        <sz val="10"/>
        <color rgb="FF000000"/>
        <rFont val="Tahoma"/>
        <family val="2"/>
      </rPr>
      <t> Se eu, depois de ter destruído a lei, começar a construí-la de novo como meio de ser aceito por Deus, aí, sim, fica claro que eu havia quebrado a lei.</t>
    </r>
  </si>
  <si>
    <r>
      <t xml:space="preserve"> </t>
    </r>
    <r>
      <rPr>
        <sz val="10"/>
        <color rgb="FFFF0000"/>
        <rFont val="Tahoma"/>
        <family val="2"/>
      </rPr>
      <t>{19}</t>
    </r>
    <r>
      <rPr>
        <sz val="10"/>
        <color rgb="FF000000"/>
        <rFont val="Tahoma"/>
        <family val="2"/>
      </rPr>
      <t> For I, through the law, died to the law, that I might live to God.</t>
    </r>
  </si>
  <si>
    <r>
      <t xml:space="preserve"> </t>
    </r>
    <r>
      <rPr>
        <sz val="10"/>
        <color rgb="FFFF0000"/>
        <rFont val="Tahoma"/>
        <family val="2"/>
      </rPr>
      <t>{19}</t>
    </r>
    <r>
      <rPr>
        <sz val="10"/>
        <color rgb="FF000000"/>
        <rFont val="Tahoma"/>
        <family val="2"/>
      </rPr>
      <t> Pois, quanto à lei, estou morto, morto pela própria lei, a fim de viver para Deus. Eu fui morto com Cristo na cruz.</t>
    </r>
  </si>
  <si>
    <r>
      <t xml:space="preserve"> </t>
    </r>
    <r>
      <rPr>
        <sz val="10"/>
        <color rgb="FFFF0000"/>
        <rFont val="Tahoma"/>
        <family val="2"/>
      </rPr>
      <t>{20}</t>
    </r>
    <r>
      <rPr>
        <sz val="10"/>
        <color rgb="FF000000"/>
        <rFont val="Tahoma"/>
        <family val="2"/>
      </rPr>
      <t> I have been crucified with Christ, and it is no longer I that live, but Christ living in me. That life which I now live in the flesh, I live by faith in the Son of God, who loved me, and gave himself up for me.</t>
    </r>
  </si>
  <si>
    <r>
      <t xml:space="preserve"> </t>
    </r>
    <r>
      <rPr>
        <sz val="10"/>
        <color rgb="FFFF0000"/>
        <rFont val="Tahoma"/>
        <family val="2"/>
      </rPr>
      <t>{20}</t>
    </r>
    <r>
      <rPr>
        <sz val="10"/>
        <color rgb="FF000000"/>
        <rFont val="Tahoma"/>
        <family val="2"/>
      </rPr>
      <t> Assim já não sou eu quem vive, mas Cristo é quem vive em mim. E esta vida que vivo agora, eu a vivo pela fé no Filho de Deus, que me amou e se deu a si mesmo por mim.</t>
    </r>
  </si>
  <si>
    <r>
      <t xml:space="preserve"> </t>
    </r>
    <r>
      <rPr>
        <sz val="10"/>
        <color rgb="FFFF0000"/>
        <rFont val="Tahoma"/>
        <family val="2"/>
      </rPr>
      <t>{21}</t>
    </r>
    <r>
      <rPr>
        <sz val="10"/>
        <color rgb="FF000000"/>
        <rFont val="Tahoma"/>
        <family val="2"/>
      </rPr>
      <t xml:space="preserve"> I don't make void the grace of God. For if righteousness is through the law, then Christ died for nothing!” </t>
    </r>
    <r>
      <rPr>
        <sz val="10"/>
        <color rgb="FF0000FF"/>
        <rFont val="Tahoma"/>
        <family val="2"/>
      </rPr>
      <t>||| + 2 SECs |||</t>
    </r>
  </si>
  <si>
    <r>
      <t xml:space="preserve"> </t>
    </r>
    <r>
      <rPr>
        <sz val="10"/>
        <color rgb="FFFF0000"/>
        <rFont val="Tahoma"/>
        <family val="2"/>
      </rPr>
      <t>{21}</t>
    </r>
    <r>
      <rPr>
        <sz val="10"/>
        <color rgb="FF000000"/>
        <rFont val="Tahoma"/>
        <family val="2"/>
      </rPr>
      <t xml:space="preserve"> Eu me recuso a rejeitar a * graça de Deus. Pois, se é por meio da lei que as pessoas são aceitas por Deus, então a morte de Cristo não adiantou nada! </t>
    </r>
    <r>
      <rPr>
        <sz val="10"/>
        <color rgb="FF0000FF"/>
        <rFont val="Tahoma"/>
        <family val="2"/>
      </rPr>
      <t>||| + 2 SECs |||</t>
    </r>
  </si>
  <si>
    <r>
      <t xml:space="preserve"> </t>
    </r>
    <r>
      <rPr>
        <sz val="10"/>
        <color rgb="FFFF0000"/>
        <rFont val="Tahoma"/>
        <family val="2"/>
      </rPr>
      <t>{2}</t>
    </r>
    <r>
      <rPr>
        <sz val="10"/>
        <color rgb="FF000000"/>
        <rFont val="Tahoma"/>
        <family val="2"/>
      </rPr>
      <t> I just want to learn this from you. Did you receive the Spirit by the works of the law, or by hearing of faith?</t>
    </r>
  </si>
  <si>
    <r>
      <t xml:space="preserve"> </t>
    </r>
    <r>
      <rPr>
        <sz val="10"/>
        <color rgb="FFFF0000"/>
        <rFont val="Tahoma"/>
        <family val="2"/>
      </rPr>
      <t>{2}</t>
    </r>
    <r>
      <rPr>
        <sz val="10"/>
        <color rgb="FF000000"/>
        <rFont val="Tahoma"/>
        <family val="2"/>
      </rPr>
      <t> Respondam somente isto: vocês receberam o Espírito de Deus por terem feito o que a * lei manda ou por terem ouvido a mensagem do * evangelho e terem crido nela?</t>
    </r>
  </si>
  <si>
    <r>
      <t xml:space="preserve"> </t>
    </r>
    <r>
      <rPr>
        <sz val="10"/>
        <color rgb="FFFF0000"/>
        <rFont val="Tahoma"/>
        <family val="2"/>
      </rPr>
      <t>{3}</t>
    </r>
    <r>
      <rPr>
        <sz val="10"/>
        <color rgb="FF000000"/>
        <rFont val="Tahoma"/>
        <family val="2"/>
      </rPr>
      <t> Are you so foolish? Having begun in the Spirit,</t>
    </r>
  </si>
  <si>
    <r>
      <t xml:space="preserve"> </t>
    </r>
    <r>
      <rPr>
        <sz val="10"/>
        <color rgb="FFFF0000"/>
        <rFont val="Tahoma"/>
        <family val="2"/>
      </rPr>
      <t>{3}</t>
    </r>
    <r>
      <rPr>
        <sz val="10"/>
        <color rgb="FF000000"/>
        <rFont val="Tahoma"/>
        <family val="2"/>
      </rPr>
      <t> Como é que vocês podem ter tão pouco juízo?</t>
    </r>
  </si>
  <si>
    <r>
      <t xml:space="preserve"> </t>
    </r>
    <r>
      <rPr>
        <sz val="10"/>
        <color rgb="FFFF0000"/>
        <rFont val="Tahoma"/>
        <family val="2"/>
      </rPr>
      <t>{4}</t>
    </r>
    <r>
      <rPr>
        <sz val="10"/>
        <color rgb="FF000000"/>
        <rFont val="Tahoma"/>
        <family val="2"/>
      </rPr>
      <t> Did you suffer so many things in vain, if it is indeed in vain?</t>
    </r>
  </si>
  <si>
    <r>
      <t xml:space="preserve"> </t>
    </r>
    <r>
      <rPr>
        <sz val="10"/>
        <color rgb="FFFF0000"/>
        <rFont val="Tahoma"/>
        <family val="2"/>
      </rPr>
      <t>{4}</t>
    </r>
    <r>
      <rPr>
        <sz val="10"/>
        <color rgb="FF000000"/>
        <rFont val="Tahoma"/>
        <family val="2"/>
      </rPr>
      <t> Será que as coisas pelas quais vocês passaram não serviram para nada? Não é possível!</t>
    </r>
  </si>
  <si>
    <r>
      <t xml:space="preserve"> </t>
    </r>
    <r>
      <rPr>
        <sz val="10"/>
        <color rgb="FFFF0000"/>
        <rFont val="Tahoma"/>
        <family val="2"/>
      </rPr>
      <t>{5}</t>
    </r>
    <r>
      <rPr>
        <sz val="10"/>
        <color rgb="FF000000"/>
        <rFont val="Tahoma"/>
        <family val="2"/>
      </rPr>
      <t> He therefore who supplies the Spirit to you, and works miracles among you, does he do it by the works of the law, or by hearing of faith?</t>
    </r>
  </si>
  <si>
    <r>
      <t xml:space="preserve"> </t>
    </r>
    <r>
      <rPr>
        <sz val="10"/>
        <color rgb="FFFF0000"/>
        <rFont val="Tahoma"/>
        <family val="2"/>
      </rPr>
      <t>{5}</t>
    </r>
    <r>
      <rPr>
        <sz val="10"/>
        <color rgb="FF000000"/>
        <rFont val="Tahoma"/>
        <family val="2"/>
      </rPr>
      <t> Será que, quando Deus dá o seu Espírito e faz milagres entre vocês, é porque vocês fazem o que a lei manda? Não será que é porque vocês ouvem a mensagem e crêem nela?</t>
    </r>
  </si>
  <si>
    <r>
      <t xml:space="preserve"> </t>
    </r>
    <r>
      <rPr>
        <sz val="10"/>
        <color rgb="FFFF0000"/>
        <rFont val="Tahoma"/>
        <family val="2"/>
      </rPr>
      <t>{6}</t>
    </r>
    <r>
      <rPr>
        <sz val="10"/>
        <color rgb="FF000000"/>
        <rFont val="Tahoma"/>
        <family val="2"/>
      </rPr>
      <t> Even as Abraham “believed God, and it was counted to him for righteousness.”</t>
    </r>
  </si>
  <si>
    <r>
      <t xml:space="preserve"> </t>
    </r>
    <r>
      <rPr>
        <sz val="10"/>
        <color rgb="FFFF0000"/>
        <rFont val="Tahoma"/>
        <family val="2"/>
      </rPr>
      <t>{6}</t>
    </r>
    <r>
      <rPr>
        <sz val="10"/>
        <color rgb="FF000000"/>
        <rFont val="Tahoma"/>
        <family val="2"/>
      </rPr>
      <t> Lembrem do que as * Escrituras Sagradas dizem a respeito de Abraão: “Ele creu em Deus, e por isso Deus o aceitou.”</t>
    </r>
  </si>
  <si>
    <r>
      <t xml:space="preserve"> </t>
    </r>
    <r>
      <rPr>
        <sz val="10"/>
        <color rgb="FFFF0000"/>
        <rFont val="Tahoma"/>
        <family val="2"/>
      </rPr>
      <t>{7}</t>
    </r>
    <r>
      <rPr>
        <sz val="10"/>
        <color rgb="FF000000"/>
        <rFont val="Tahoma"/>
        <family val="2"/>
      </rPr>
      <t> Know therefore that those who are of faith, the same are children of Abraham.</t>
    </r>
  </si>
  <si>
    <r>
      <t xml:space="preserve"> </t>
    </r>
    <r>
      <rPr>
        <sz val="10"/>
        <color rgb="FFFF0000"/>
        <rFont val="Tahoma"/>
        <family val="2"/>
      </rPr>
      <t>{7}</t>
    </r>
    <r>
      <rPr>
        <sz val="10"/>
        <color rgb="FF000000"/>
        <rFont val="Tahoma"/>
        <family val="2"/>
      </rPr>
      <t> Portanto, vocês devem saber que os verdadeiros descendentes de Abraão são os que têm fé.</t>
    </r>
  </si>
  <si>
    <r>
      <t xml:space="preserve"> </t>
    </r>
    <r>
      <rPr>
        <sz val="10"/>
        <color rgb="FFFF0000"/>
        <rFont val="Tahoma"/>
        <family val="2"/>
      </rPr>
      <t>{8}</t>
    </r>
    <r>
      <rPr>
        <sz val="10"/>
        <color rgb="FF000000"/>
        <rFont val="Tahoma"/>
        <family val="2"/>
      </rPr>
      <t> The Scripture, foreseeing that God would justify the Gentiles by faith,</t>
    </r>
  </si>
  <si>
    <r>
      <t xml:space="preserve"> </t>
    </r>
    <r>
      <rPr>
        <sz val="10"/>
        <color rgb="FFFF0000"/>
        <rFont val="Tahoma"/>
        <family val="2"/>
      </rPr>
      <t>{8}</t>
    </r>
    <r>
      <rPr>
        <sz val="10"/>
        <color rgb="FF000000"/>
        <rFont val="Tahoma"/>
        <family val="2"/>
      </rPr>
      <t> Antes que isso acontecesse, as Escrituras viram que Deus ia aceitar os não-judeus por meio da fé. Por isso,</t>
    </r>
  </si>
  <si>
    <r>
      <t xml:space="preserve"> </t>
    </r>
    <r>
      <rPr>
        <sz val="10"/>
        <color rgb="FFFF0000"/>
        <rFont val="Tahoma"/>
        <family val="2"/>
      </rPr>
      <t>{9}</t>
    </r>
    <r>
      <rPr>
        <sz val="10"/>
        <color rgb="FF000000"/>
        <rFont val="Tahoma"/>
        <family val="2"/>
      </rPr>
      <t> So then, those who are of faith are blessed with the faithful Abraham.</t>
    </r>
  </si>
  <si>
    <r>
      <t xml:space="preserve"> </t>
    </r>
    <r>
      <rPr>
        <sz val="10"/>
        <color rgb="FFFF0000"/>
        <rFont val="Tahoma"/>
        <family val="2"/>
      </rPr>
      <t>{9}</t>
    </r>
    <r>
      <rPr>
        <sz val="10"/>
        <color rgb="FF000000"/>
        <rFont val="Tahoma"/>
        <family val="2"/>
      </rPr>
      <t> Abraão creu e foi abençoado; portanto, todos os que crêem são abençoados como ele foi.</t>
    </r>
  </si>
  <si>
    <r>
      <t xml:space="preserve"> </t>
    </r>
    <r>
      <rPr>
        <sz val="10"/>
        <color rgb="FFFF0000"/>
        <rFont val="Tahoma"/>
        <family val="2"/>
      </rPr>
      <t>{10}</t>
    </r>
    <r>
      <rPr>
        <sz val="10"/>
        <color rgb="FF000000"/>
        <rFont val="Tahoma"/>
        <family val="2"/>
      </rPr>
      <t> For as many as are of the works of the law are under a curse. For it is written, “Cursed is everyone who doesn't continue in all things that are written in the book of the law, to do them.”</t>
    </r>
  </si>
  <si>
    <r>
      <t xml:space="preserve"> </t>
    </r>
    <r>
      <rPr>
        <sz val="10"/>
        <color rgb="FFFF0000"/>
        <rFont val="Tahoma"/>
        <family val="2"/>
      </rPr>
      <t>{10}</t>
    </r>
    <r>
      <rPr>
        <sz val="10"/>
        <color rgb="FF000000"/>
        <rFont val="Tahoma"/>
        <family val="2"/>
      </rPr>
      <t> Os que confiam na sua obediência à lei estão debaixo da maldição de Deus. Pois as Escrituras Sagradas dizem: “Quem não obedece sempre a tudo o que está escrito no * Livro da Lei está debaixo da maldição de Deus.”</t>
    </r>
  </si>
  <si>
    <r>
      <t xml:space="preserve"> </t>
    </r>
    <r>
      <rPr>
        <sz val="10"/>
        <color rgb="FFFF0000"/>
        <rFont val="Tahoma"/>
        <family val="2"/>
      </rPr>
      <t>{11}</t>
    </r>
    <r>
      <rPr>
        <sz val="10"/>
        <color rgb="FF000000"/>
        <rFont val="Tahoma"/>
        <family val="2"/>
      </rPr>
      <t> Now that no man is justified by the law before God is evident, for, “The righteous will live by faith.”</t>
    </r>
  </si>
  <si>
    <r>
      <t xml:space="preserve"> </t>
    </r>
    <r>
      <rPr>
        <sz val="10"/>
        <color rgb="FFFF0000"/>
        <rFont val="Tahoma"/>
        <family val="2"/>
      </rPr>
      <t>{11}</t>
    </r>
    <r>
      <rPr>
        <sz val="10"/>
        <color rgb="FF000000"/>
        <rFont val="Tahoma"/>
        <family val="2"/>
      </rPr>
      <t> É claro que ninguém é aceito por Deus por meio da lei, pois as Escrituras dizem: “Viverá aquele que, por meio da fé, é aceito por Deus.”</t>
    </r>
  </si>
  <si>
    <r>
      <t xml:space="preserve"> </t>
    </r>
    <r>
      <rPr>
        <sz val="10"/>
        <color rgb="FFFF0000"/>
        <rFont val="Tahoma"/>
        <family val="2"/>
      </rPr>
      <t>{12}</t>
    </r>
    <r>
      <rPr>
        <sz val="10"/>
        <color rgb="FF000000"/>
        <rFont val="Tahoma"/>
        <family val="2"/>
      </rPr>
      <t> The law is not of faith, but, “The man who does them will live by them.”</t>
    </r>
  </si>
  <si>
    <r>
      <t xml:space="preserve"> </t>
    </r>
    <r>
      <rPr>
        <sz val="10"/>
        <color rgb="FFFF0000"/>
        <rFont val="Tahoma"/>
        <family val="2"/>
      </rPr>
      <t>{12}</t>
    </r>
    <r>
      <rPr>
        <sz val="10"/>
        <color rgb="FF000000"/>
        <rFont val="Tahoma"/>
        <family val="2"/>
      </rPr>
      <t> Mas a lei não tem nada a ver com a fé. Pelo contrário, como dizem as Escrituras: “Viverá aquele que fizer o que a lei manda.”</t>
    </r>
  </si>
  <si>
    <r>
      <t xml:space="preserve"> </t>
    </r>
    <r>
      <rPr>
        <sz val="10"/>
        <color rgb="FFFF0000"/>
        <rFont val="Tahoma"/>
        <family val="2"/>
      </rPr>
      <t>{13}</t>
    </r>
    <r>
      <rPr>
        <sz val="10"/>
        <color rgb="FF000000"/>
        <rFont val="Tahoma"/>
        <family val="2"/>
      </rPr>
      <t> Christ redeemed us from the curse of the law, having become a curse for us. For it is written, “Cursed is everyone who hangs on a tree,”</t>
    </r>
  </si>
  <si>
    <r>
      <t xml:space="preserve"> </t>
    </r>
    <r>
      <rPr>
        <sz val="10"/>
        <color rgb="FFFF0000"/>
        <rFont val="Tahoma"/>
        <family val="2"/>
      </rPr>
      <t>{13}</t>
    </r>
    <r>
      <rPr>
        <sz val="10"/>
        <color rgb="FF000000"/>
        <rFont val="Tahoma"/>
        <family val="2"/>
      </rPr>
      <t> Porém Cristo, tornando-se maldição a por nós, nos livrou da maldição imposta pela lei. Como dizem as Escrituras: “Maldito todo aquele que for pendurado numa cruz!”</t>
    </r>
  </si>
  <si>
    <r>
      <t xml:space="preserve"> </t>
    </r>
    <r>
      <rPr>
        <sz val="10"/>
        <color rgb="FFFF0000"/>
        <rFont val="Tahoma"/>
        <family val="2"/>
      </rPr>
      <t>{14}</t>
    </r>
    <r>
      <rPr>
        <sz val="10"/>
        <color rgb="FF000000"/>
        <rFont val="Tahoma"/>
        <family val="2"/>
      </rPr>
      <t> that the blessing of Abraham might come on the Gentiles through Christ Jesus; that we might receive the promise of the Spirit through faith.</t>
    </r>
  </si>
  <si>
    <r>
      <t xml:space="preserve"> </t>
    </r>
    <r>
      <rPr>
        <sz val="10"/>
        <color rgb="FFFF0000"/>
        <rFont val="Tahoma"/>
        <family val="2"/>
      </rPr>
      <t>{14}</t>
    </r>
    <r>
      <rPr>
        <sz val="10"/>
        <color rgb="FF000000"/>
        <rFont val="Tahoma"/>
        <family val="2"/>
      </rPr>
      <t> Cristo fez isso para que a bênção que Deus prometeu a Abraão seja dada, por meio de Cristo Jesus, aos não-judeus e para que todos nós recebamos por meio da fé o Espírito que Deus prometeu.</t>
    </r>
  </si>
  <si>
    <r>
      <t xml:space="preserve"> </t>
    </r>
    <r>
      <rPr>
        <sz val="10"/>
        <color rgb="FFFF0000"/>
        <rFont val="Tahoma"/>
        <family val="2"/>
      </rPr>
      <t>{16}</t>
    </r>
    <r>
      <rPr>
        <sz val="10"/>
        <color rgb="FF000000"/>
        <rFont val="Tahoma"/>
        <family val="2"/>
      </rPr>
      <t> Now the promises were spoken to Abraham and to his seed. He doesn't say, “To seeds,” as of many, but as of one, “To your seed,” which is Christ.</t>
    </r>
  </si>
  <si>
    <r>
      <t xml:space="preserve"> </t>
    </r>
    <r>
      <rPr>
        <sz val="10"/>
        <color rgb="FFFF0000"/>
        <rFont val="Tahoma"/>
        <family val="2"/>
      </rPr>
      <t>{16}</t>
    </r>
    <r>
      <rPr>
        <sz val="10"/>
        <color rgb="FF000000"/>
        <rFont val="Tahoma"/>
        <family val="2"/>
      </rPr>
      <t> Pois Deus fez as suas promessas a Abraão e ao seu descendente. Quando as Escrituras dizem que Deus fez as suas promessas a Abraão “e à sua descendência”, elas não querem dizer que se trata de muitas pessoas, mas de uma só, isto é, Cristo.</t>
    </r>
  </si>
  <si>
    <r>
      <t xml:space="preserve"> </t>
    </r>
    <r>
      <rPr>
        <sz val="10"/>
        <color rgb="FFFF0000"/>
        <rFont val="Tahoma"/>
        <family val="2"/>
      </rPr>
      <t>{17}</t>
    </r>
    <r>
      <rPr>
        <sz val="10"/>
        <color rgb="FF000000"/>
        <rFont val="Tahoma"/>
        <family val="2"/>
      </rPr>
      <t> Now I say this. A covenant confirmed beforehand by God in Christ. The law,</t>
    </r>
  </si>
  <si>
    <r>
      <t xml:space="preserve"> </t>
    </r>
    <r>
      <rPr>
        <sz val="10"/>
        <color rgb="FFFF0000"/>
        <rFont val="Tahoma"/>
        <family val="2"/>
      </rPr>
      <t>{17}</t>
    </r>
    <r>
      <rPr>
        <sz val="10"/>
        <color rgb="FF000000"/>
        <rFont val="Tahoma"/>
        <family val="2"/>
      </rPr>
      <t> O que eu quero dizer é o seguinte: Deus fez uma aliança com Abraão e prometeu cumpri-la. A lei,</t>
    </r>
  </si>
  <si>
    <r>
      <t xml:space="preserve"> </t>
    </r>
    <r>
      <rPr>
        <sz val="10"/>
        <color rgb="FFFF0000"/>
        <rFont val="Tahoma"/>
        <family val="2"/>
      </rPr>
      <t>{18}</t>
    </r>
    <r>
      <rPr>
        <sz val="10"/>
        <color rgb="FF000000"/>
        <rFont val="Tahoma"/>
        <family val="2"/>
      </rPr>
      <t> For if the inheritance is of the law, it is no more of promise; but God has granted it to Abraham by promise.</t>
    </r>
  </si>
  <si>
    <r>
      <t xml:space="preserve"> </t>
    </r>
    <r>
      <rPr>
        <sz val="10"/>
        <color rgb="FFFF0000"/>
        <rFont val="Tahoma"/>
        <family val="2"/>
      </rPr>
      <t>{18}</t>
    </r>
    <r>
      <rPr>
        <sz val="10"/>
        <color rgb="FF000000"/>
        <rFont val="Tahoma"/>
        <family val="2"/>
      </rPr>
      <t> Porque, se aquilo que Deus dá depende da lei, então o que ele dá já não depende da sua promessa. Mas o que Deus deu a Abraão, ele deu porque havia prometido.</t>
    </r>
  </si>
  <si>
    <r>
      <t xml:space="preserve"> </t>
    </r>
    <r>
      <rPr>
        <sz val="10"/>
        <color rgb="FFFF0000"/>
        <rFont val="Tahoma"/>
        <family val="2"/>
      </rPr>
      <t>{19}</t>
    </r>
    <r>
      <rPr>
        <sz val="10"/>
        <color rgb="FF000000"/>
        <rFont val="Tahoma"/>
        <family val="2"/>
      </rPr>
      <t> What then is the law? It was added because of transgressions.</t>
    </r>
  </si>
  <si>
    <r>
      <t xml:space="preserve"> </t>
    </r>
    <r>
      <rPr>
        <sz val="10"/>
        <color rgb="FFFF0000"/>
        <rFont val="Tahoma"/>
        <family val="2"/>
      </rPr>
      <t>{19}</t>
    </r>
    <r>
      <rPr>
        <sz val="10"/>
        <color rgb="FF000000"/>
        <rFont val="Tahoma"/>
        <family val="2"/>
      </rPr>
      <t> Então, por que é que foi dada a lei? Ela foi dada para mostrar as coisas que são contra a vontade de Deus. A lei devia durar até que viesse o descendente de Abraão,</t>
    </r>
  </si>
  <si>
    <r>
      <t xml:space="preserve"> </t>
    </r>
    <r>
      <rPr>
        <sz val="10"/>
        <color rgb="FFFF0000"/>
        <rFont val="Tahoma"/>
        <family val="2"/>
      </rPr>
      <t>{20}</t>
    </r>
    <r>
      <rPr>
        <sz val="10"/>
        <color rgb="FF000000"/>
        <rFont val="Tahoma"/>
        <family val="2"/>
      </rPr>
      <t> Now a mediator is not between one, but God is one.</t>
    </r>
  </si>
  <si>
    <r>
      <t xml:space="preserve"> </t>
    </r>
    <r>
      <rPr>
        <sz val="10"/>
        <color rgb="FFFF0000"/>
        <rFont val="Tahoma"/>
        <family val="2"/>
      </rPr>
      <t>{20}</t>
    </r>
    <r>
      <rPr>
        <sz val="10"/>
        <color rgb="FF000000"/>
        <rFont val="Tahoma"/>
        <family val="2"/>
      </rPr>
      <t> Porém não é preciso haver intermediário quando se está falando de uma só pessoa; e Deus é um só.</t>
    </r>
  </si>
  <si>
    <r>
      <t xml:space="preserve"> </t>
    </r>
    <r>
      <rPr>
        <sz val="10"/>
        <color rgb="FFFF0000"/>
        <rFont val="Tahoma"/>
        <family val="2"/>
      </rPr>
      <t>{22}</t>
    </r>
    <r>
      <rPr>
        <sz val="10"/>
        <color rgb="FF000000"/>
        <rFont val="Tahoma"/>
        <family val="2"/>
      </rPr>
      <t> But the Scriptures imprisoned all things under sin, that the promise by faith in Jesus Christ might be given to those who believe.</t>
    </r>
  </si>
  <si>
    <r>
      <t xml:space="preserve"> </t>
    </r>
    <r>
      <rPr>
        <sz val="10"/>
        <color rgb="FFFF0000"/>
        <rFont val="Tahoma"/>
        <family val="2"/>
      </rPr>
      <t>{22}</t>
    </r>
    <r>
      <rPr>
        <sz val="10"/>
        <color rgb="FF000000"/>
        <rFont val="Tahoma"/>
        <family val="2"/>
      </rPr>
      <t> Porém as * Escrituras Sagradas afirmam que o mundo inteiro está dominado pelo pecado, e isso para que as pessoas que crêem recebam o que Deus promete aos que têm fé em Jesus Cristo.</t>
    </r>
  </si>
  <si>
    <r>
      <t xml:space="preserve"> </t>
    </r>
    <r>
      <rPr>
        <sz val="10"/>
        <color rgb="FFFF0000"/>
        <rFont val="Tahoma"/>
        <family val="2"/>
      </rPr>
      <t>{23}</t>
    </r>
    <r>
      <rPr>
        <sz val="10"/>
        <color rgb="FF000000"/>
        <rFont val="Tahoma"/>
        <family val="2"/>
      </rPr>
      <t> But before faith came, we were kept in custody under the law, confined for the faith which should afterwards be revealed.</t>
    </r>
  </si>
  <si>
    <r>
      <t xml:space="preserve"> </t>
    </r>
    <r>
      <rPr>
        <sz val="10"/>
        <color rgb="FFFF0000"/>
        <rFont val="Tahoma"/>
        <family val="2"/>
      </rPr>
      <t>{23}</t>
    </r>
    <r>
      <rPr>
        <sz val="10"/>
        <color rgb="FF000000"/>
        <rFont val="Tahoma"/>
        <family val="2"/>
      </rPr>
      <t> Mas, antes que chegasse o tempo da fé, nós éramos prisioneiros da lei, até que fosse revelada a fé que devia vir.</t>
    </r>
  </si>
  <si>
    <r>
      <t xml:space="preserve"> </t>
    </r>
    <r>
      <rPr>
        <sz val="10"/>
        <color rgb="FFFF0000"/>
        <rFont val="Tahoma"/>
        <family val="2"/>
      </rPr>
      <t>{24}</t>
    </r>
    <r>
      <rPr>
        <sz val="10"/>
        <color rgb="FF000000"/>
        <rFont val="Tahoma"/>
        <family val="2"/>
      </rPr>
      <t> So that the law has become our tutor to bring us to Christ,</t>
    </r>
  </si>
  <si>
    <r>
      <t xml:space="preserve"> </t>
    </r>
    <r>
      <rPr>
        <sz val="10"/>
        <color rgb="FFFF0000"/>
        <rFont val="Tahoma"/>
        <family val="2"/>
      </rPr>
      <t>{24}</t>
    </r>
    <r>
      <rPr>
        <sz val="10"/>
        <color rgb="FF000000"/>
        <rFont val="Tahoma"/>
        <family val="2"/>
      </rPr>
      <t> Assim,</t>
    </r>
  </si>
  <si>
    <r>
      <t xml:space="preserve"> </t>
    </r>
    <r>
      <rPr>
        <sz val="10"/>
        <color rgb="FFFF0000"/>
        <rFont val="Tahoma"/>
        <family val="2"/>
      </rPr>
      <t>{25}</t>
    </r>
    <r>
      <rPr>
        <sz val="10"/>
        <color rgb="FF000000"/>
        <rFont val="Tahoma"/>
        <family val="2"/>
      </rPr>
      <t> But now that faith has come, we are no longer under a tutor.</t>
    </r>
  </si>
  <si>
    <r>
      <t xml:space="preserve"> </t>
    </r>
    <r>
      <rPr>
        <sz val="10"/>
        <color rgb="FFFF0000"/>
        <rFont val="Tahoma"/>
        <family val="2"/>
      </rPr>
      <t>{25}</t>
    </r>
    <r>
      <rPr>
        <sz val="10"/>
        <color rgb="FF000000"/>
        <rFont val="Tahoma"/>
        <family val="2"/>
      </rPr>
      <t> Agora que chegou o tempo da fé, não precisamos mais da lei para tomar conta de nós.</t>
    </r>
  </si>
  <si>
    <r>
      <t xml:space="preserve"> </t>
    </r>
    <r>
      <rPr>
        <sz val="10"/>
        <color rgb="FFFF0000"/>
        <rFont val="Tahoma"/>
        <family val="2"/>
      </rPr>
      <t>{26}</t>
    </r>
    <r>
      <rPr>
        <sz val="10"/>
        <color rgb="FF000000"/>
        <rFont val="Tahoma"/>
        <family val="2"/>
      </rPr>
      <t> For you are all children of God, through faith in Christ Jesus.</t>
    </r>
  </si>
  <si>
    <r>
      <t xml:space="preserve"> </t>
    </r>
    <r>
      <rPr>
        <sz val="10"/>
        <color rgb="FFFF0000"/>
        <rFont val="Tahoma"/>
        <family val="2"/>
      </rPr>
      <t>{26}</t>
    </r>
    <r>
      <rPr>
        <sz val="10"/>
        <color rgb="FF000000"/>
        <rFont val="Tahoma"/>
        <family val="2"/>
      </rPr>
      <t> Pois, por meio da fé em Cristo Jesus, todos vocês são filhos de Deus.</t>
    </r>
  </si>
  <si>
    <r>
      <t xml:space="preserve"> </t>
    </r>
    <r>
      <rPr>
        <sz val="10"/>
        <color rgb="FFFF0000"/>
        <rFont val="Tahoma"/>
        <family val="2"/>
      </rPr>
      <t>{27}</t>
    </r>
    <r>
      <rPr>
        <sz val="10"/>
        <color rgb="FF000000"/>
        <rFont val="Tahoma"/>
        <family val="2"/>
      </rPr>
      <t> For as many of you as were baptized into Christ have put on Christ.</t>
    </r>
  </si>
  <si>
    <r>
      <t xml:space="preserve"> </t>
    </r>
    <r>
      <rPr>
        <sz val="10"/>
        <color rgb="FFFF0000"/>
        <rFont val="Tahoma"/>
        <family val="2"/>
      </rPr>
      <t>{27}</t>
    </r>
    <r>
      <rPr>
        <sz val="10"/>
        <color rgb="FF000000"/>
        <rFont val="Tahoma"/>
        <family val="2"/>
      </rPr>
      <t> Porque vocês foram batizados para ficarem unidos com Cristo e assim se revestiram com as qualidades do próprio Cristo.</t>
    </r>
  </si>
  <si>
    <r>
      <t xml:space="preserve"> </t>
    </r>
    <r>
      <rPr>
        <sz val="10"/>
        <color rgb="FFFF0000"/>
        <rFont val="Tahoma"/>
        <family val="2"/>
      </rPr>
      <t>{28}</t>
    </r>
    <r>
      <rPr>
        <sz val="10"/>
        <color rgb="FF000000"/>
        <rFont val="Tahoma"/>
        <family val="2"/>
      </rPr>
      <t> There is neither Jew nor Greek, there is neither slave nor free man, there is neither male nor female; for you are all one in Christ Jesus.</t>
    </r>
  </si>
  <si>
    <r>
      <t xml:space="preserve"> </t>
    </r>
    <r>
      <rPr>
        <sz val="10"/>
        <color rgb="FFFF0000"/>
        <rFont val="Tahoma"/>
        <family val="2"/>
      </rPr>
      <t>{28}</t>
    </r>
    <r>
      <rPr>
        <sz val="10"/>
        <color rgb="FF000000"/>
        <rFont val="Tahoma"/>
        <family val="2"/>
      </rPr>
      <t> Desse modo não existe diferença entre judeus e não-judeus, entre escravos e pessoas livres, entre homens e mulheres: todos vocês são um só por estarem unidos com Cristo Jesus.</t>
    </r>
  </si>
  <si>
    <r>
      <t xml:space="preserve"> </t>
    </r>
    <r>
      <rPr>
        <sz val="10"/>
        <color rgb="FFFF0000"/>
        <rFont val="Tahoma"/>
        <family val="2"/>
      </rPr>
      <t>{29}</t>
    </r>
    <r>
      <rPr>
        <sz val="10"/>
        <color rgb="FF000000"/>
        <rFont val="Tahoma"/>
        <family val="2"/>
      </rPr>
      <t xml:space="preserve"> If you are Christ's, then you are Abraham's seed and heirs according to promise. </t>
    </r>
    <r>
      <rPr>
        <sz val="10"/>
        <color rgb="FF0000FF"/>
        <rFont val="Tahoma"/>
        <family val="2"/>
      </rPr>
      <t>||| + 2 SECs |||</t>
    </r>
  </si>
  <si>
    <r>
      <t xml:space="preserve"> </t>
    </r>
    <r>
      <rPr>
        <sz val="10"/>
        <color rgb="FFFF0000"/>
        <rFont val="Tahoma"/>
        <family val="2"/>
      </rPr>
      <t>{29}</t>
    </r>
    <r>
      <rPr>
        <sz val="10"/>
        <color rgb="FF000000"/>
        <rFont val="Tahoma"/>
        <family val="2"/>
      </rPr>
      <t xml:space="preserve"> E, já que vocês pertencem a Cristo, então são descendentes de Abraão e receberão aquilo que Deus prometeu.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</si>
  <si>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but is under guardians and stewards until the day appointed by the father.</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</si>
  <si>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Enquanto é menor, há pessoas que tomam conta dele e cuidam dos seus negócios até o tempo marcado pelo pai.</t>
    </r>
  </si>
  <si>
    <r>
      <t xml:space="preserve"> </t>
    </r>
    <r>
      <rPr>
        <sz val="10"/>
        <color rgb="FFFF0000"/>
        <rFont val="Tahoma"/>
        <family val="2"/>
      </rPr>
      <t>{3}</t>
    </r>
    <r>
      <rPr>
        <sz val="10"/>
        <color rgb="FF000000"/>
        <rFont val="Tahoma"/>
        <family val="2"/>
      </rPr>
      <t> So we also, when we were children, were held in bondage under the elemental principles of the world.</t>
    </r>
  </si>
  <si>
    <r>
      <t xml:space="preserve"> </t>
    </r>
    <r>
      <rPr>
        <sz val="10"/>
        <color rgb="FFFF0000"/>
        <rFont val="Tahoma"/>
        <family val="2"/>
      </rPr>
      <t>{3}</t>
    </r>
    <r>
      <rPr>
        <sz val="10"/>
        <color rgb="FF000000"/>
        <rFont val="Tahoma"/>
        <family val="2"/>
      </rPr>
      <t> Assim também nós, antes de ficarmos adultos espiritualmente, fomos escravos dos poderes espirituais que dominam o mundo c.</t>
    </r>
  </si>
  <si>
    <r>
      <t xml:space="preserve"> </t>
    </r>
    <r>
      <rPr>
        <sz val="10"/>
        <color rgb="FFFF0000"/>
        <rFont val="Tahoma"/>
        <family val="2"/>
      </rPr>
      <t>{4}</t>
    </r>
    <r>
      <rPr>
        <sz val="10"/>
        <color rgb="FF000000"/>
        <rFont val="Tahoma"/>
        <family val="2"/>
      </rPr>
      <t> But when the fullness of the time came, God sent out his Son, born to a woman, born under the law,</t>
    </r>
  </si>
  <si>
    <r>
      <t xml:space="preserve"> </t>
    </r>
    <r>
      <rPr>
        <sz val="10"/>
        <color rgb="FFFF0000"/>
        <rFont val="Tahoma"/>
        <family val="2"/>
      </rPr>
      <t>{4}</t>
    </r>
    <r>
      <rPr>
        <sz val="10"/>
        <color rgb="FF000000"/>
        <rFont val="Tahoma"/>
        <family val="2"/>
      </rPr>
      <t> Mas, quando chegou o tempo certo, Deus enviou o seu próprio Filho, que veio como filho de mãe humana e viveu debaixo da lei</t>
    </r>
  </si>
  <si>
    <r>
      <t xml:space="preserve"> </t>
    </r>
    <r>
      <rPr>
        <sz val="10"/>
        <color rgb="FFFF0000"/>
        <rFont val="Tahoma"/>
        <family val="2"/>
      </rPr>
      <t>{5}</t>
    </r>
    <r>
      <rPr>
        <sz val="10"/>
        <color rgb="FF000000"/>
        <rFont val="Tahoma"/>
        <family val="2"/>
      </rPr>
      <t> that he might redeem those who were under the law, that we might receive the adoption of children.</t>
    </r>
  </si>
  <si>
    <r>
      <t xml:space="preserve"> </t>
    </r>
    <r>
      <rPr>
        <sz val="10"/>
        <color rgb="FFFF0000"/>
        <rFont val="Tahoma"/>
        <family val="2"/>
      </rPr>
      <t>{5}</t>
    </r>
    <r>
      <rPr>
        <sz val="10"/>
        <color rgb="FF000000"/>
        <rFont val="Tahoma"/>
        <family val="2"/>
      </rPr>
      <t> para libertar os que estavam debaixo da lei, a fim de que nós pudéssemos nos tornar filhos de Deus.</t>
    </r>
  </si>
  <si>
    <r>
      <t xml:space="preserve"> </t>
    </r>
    <r>
      <rPr>
        <sz val="10"/>
        <color rgb="FFFF0000"/>
        <rFont val="Tahoma"/>
        <family val="2"/>
      </rPr>
      <t>{6}</t>
    </r>
    <r>
      <rPr>
        <sz val="10"/>
        <color rgb="FF000000"/>
        <rFont val="Tahoma"/>
        <family val="2"/>
      </rPr>
      <t> And because you are children, God sent out the Spirit of his Son into your hearts, crying, “Abba, Father!”</t>
    </r>
  </si>
  <si>
    <r>
      <t xml:space="preserve"> </t>
    </r>
    <r>
      <rPr>
        <sz val="10"/>
        <color rgb="FFFF0000"/>
        <rFont val="Tahoma"/>
        <family val="2"/>
      </rPr>
      <t>{6}</t>
    </r>
    <r>
      <rPr>
        <sz val="10"/>
        <color rgb="FF000000"/>
        <rFont val="Tahoma"/>
        <family val="2"/>
      </rPr>
      <t> E, para mostrar que vocês são seus filhos, Deus enviou o Espírito do seu Filho ao nosso coração, o Espírito que exclama: “Pai, meu Pai.”</t>
    </r>
  </si>
  <si>
    <r>
      <t xml:space="preserve"> </t>
    </r>
    <r>
      <rPr>
        <sz val="10"/>
        <color rgb="FFFF0000"/>
        <rFont val="Tahoma"/>
        <family val="2"/>
      </rPr>
      <t>{7}</t>
    </r>
    <r>
      <rPr>
        <sz val="10"/>
        <color rgb="FF000000"/>
        <rFont val="Tahoma"/>
        <family val="2"/>
      </rPr>
      <t> So you are no longer a bondservant, but a son; and if a son, then an heir of God through Christ.</t>
    </r>
  </si>
  <si>
    <r>
      <t xml:space="preserve"> </t>
    </r>
    <r>
      <rPr>
        <sz val="10"/>
        <color rgb="FFFF0000"/>
        <rFont val="Tahoma"/>
        <family val="2"/>
      </rPr>
      <t>{7}</t>
    </r>
    <r>
      <rPr>
        <sz val="10"/>
        <color rgb="FF000000"/>
        <rFont val="Tahoma"/>
        <family val="2"/>
      </rPr>
      <t> Assim vocês não são mais escravos; vocês são filhos. E, já que são filhos, Deus lhes dará tudo o que ele tem para dar aos seus filhos.</t>
    </r>
  </si>
  <si>
    <r>
      <t xml:space="preserve"> </t>
    </r>
    <r>
      <rPr>
        <sz val="10"/>
        <color rgb="FFFF0000"/>
        <rFont val="Tahoma"/>
        <family val="2"/>
      </rPr>
      <t>{9}</t>
    </r>
    <r>
      <rPr>
        <sz val="10"/>
        <color rgb="FF000000"/>
        <rFont val="Tahoma"/>
        <family val="2"/>
      </rPr>
      <t> You have come to know God, or rather to be known by God. Why do you turn back again to the weak and miserable elemental principles, to which you desire to be in bondage all over again?</t>
    </r>
  </si>
  <si>
    <r>
      <t xml:space="preserve"> </t>
    </r>
    <r>
      <rPr>
        <sz val="10"/>
        <color rgb="FFFF0000"/>
        <rFont val="Tahoma"/>
        <family val="2"/>
      </rPr>
      <t>{9}</t>
    </r>
    <r>
      <rPr>
        <sz val="10"/>
        <color rgb="FF000000"/>
        <rFont val="Tahoma"/>
        <family val="2"/>
      </rPr>
      <t> Mas, agora que vocês conhecem a Deus, ou melhor, agora que Deus os conhece, como é que vocês querem voltar para aqueles poderes espirituais d fracos e sem valor? Por que querem se tornar escravos deles outra vez?</t>
    </r>
  </si>
  <si>
    <r>
      <t xml:space="preserve"> </t>
    </r>
    <r>
      <rPr>
        <sz val="10"/>
        <color rgb="FFFF0000"/>
        <rFont val="Tahoma"/>
        <family val="2"/>
      </rPr>
      <t>{10}</t>
    </r>
    <r>
      <rPr>
        <sz val="10"/>
        <color rgb="FF000000"/>
        <rFont val="Tahoma"/>
        <family val="2"/>
      </rPr>
      <t> You observe days, months, seasons, and years.</t>
    </r>
  </si>
  <si>
    <r>
      <t xml:space="preserve"> </t>
    </r>
    <r>
      <rPr>
        <sz val="10"/>
        <color rgb="FFFF0000"/>
        <rFont val="Tahoma"/>
        <family val="2"/>
      </rPr>
      <t>{10}</t>
    </r>
    <r>
      <rPr>
        <sz val="10"/>
        <color rgb="FF000000"/>
        <rFont val="Tahoma"/>
        <family val="2"/>
      </rPr>
      <t> Por que dão tanta importância a certos dias, meses, estações e anos?</t>
    </r>
  </si>
  <si>
    <r>
      <t xml:space="preserve"> </t>
    </r>
    <r>
      <rPr>
        <sz val="10"/>
        <color rgb="FFFF0000"/>
        <rFont val="Tahoma"/>
        <family val="2"/>
      </rPr>
      <t>{11}</t>
    </r>
    <r>
      <rPr>
        <sz val="10"/>
        <color rgb="FF000000"/>
        <rFont val="Tahoma"/>
        <family val="2"/>
      </rPr>
      <t> I am afraid for you, that I might have wasted my labor for you.</t>
    </r>
  </si>
  <si>
    <r>
      <t xml:space="preserve"> </t>
    </r>
    <r>
      <rPr>
        <sz val="10"/>
        <color rgb="FFFF0000"/>
        <rFont val="Tahoma"/>
        <family val="2"/>
      </rPr>
      <t>{11}</t>
    </r>
    <r>
      <rPr>
        <sz val="10"/>
        <color rgb="FF000000"/>
        <rFont val="Tahoma"/>
        <family val="2"/>
      </rPr>
      <t> Estou muito preocupado com vocês! Será que todo o trabalho que tive com vocês não valeu nada</t>
    </r>
  </si>
  <si>
    <r>
      <t xml:space="preserve"> </t>
    </r>
    <r>
      <rPr>
        <sz val="10"/>
        <color rgb="FFFF0000"/>
        <rFont val="Tahoma"/>
        <family val="2"/>
      </rPr>
      <t>{12}</t>
    </r>
    <r>
      <rPr>
        <sz val="10"/>
        <color rgb="FF000000"/>
        <rFont val="Tahoma"/>
        <family val="2"/>
      </rPr>
      <t> I beg you, brothers, become as I am, for I also have become as you are. You did me no wrong.</t>
    </r>
  </si>
  <si>
    <r>
      <t xml:space="preserve"> </t>
    </r>
    <r>
      <rPr>
        <sz val="10"/>
        <color rgb="FFFF0000"/>
        <rFont val="Tahoma"/>
        <family val="2"/>
      </rPr>
      <t>{12}</t>
    </r>
    <r>
      <rPr>
        <sz val="10"/>
        <color rgb="FF000000"/>
        <rFont val="Tahoma"/>
        <family val="2"/>
      </rPr>
      <t> Meus irmãos, peço que sejam como eu. Afinal eu sou como vocês, e vocês não me ofenderam em nada.</t>
    </r>
  </si>
  <si>
    <r>
      <t xml:space="preserve"> </t>
    </r>
    <r>
      <rPr>
        <sz val="10"/>
        <color rgb="FFFF0000"/>
        <rFont val="Tahoma"/>
        <family val="2"/>
      </rPr>
      <t>{13}</t>
    </r>
    <r>
      <rPr>
        <sz val="10"/>
        <color rgb="FF000000"/>
        <rFont val="Tahoma"/>
        <family val="2"/>
      </rPr>
      <t> You know that because of weakness of the flesh I preached the Good News to you the first time.</t>
    </r>
  </si>
  <si>
    <r>
      <t xml:space="preserve"> </t>
    </r>
    <r>
      <rPr>
        <sz val="10"/>
        <color rgb="FFFF0000"/>
        <rFont val="Tahoma"/>
        <family val="2"/>
      </rPr>
      <t>{13}</t>
    </r>
    <r>
      <rPr>
        <sz val="10"/>
        <color rgb="FF000000"/>
        <rFont val="Tahoma"/>
        <family val="2"/>
      </rPr>
      <t> Lembram por que foi que lhes anunciei pela primeira vez o * evangelho? Foi porque eu estava doente.</t>
    </r>
  </si>
  <si>
    <r>
      <t xml:space="preserve"> </t>
    </r>
    <r>
      <rPr>
        <sz val="10"/>
        <color rgb="FFFF0000"/>
        <rFont val="Tahoma"/>
        <family val="2"/>
      </rPr>
      <t>{14}</t>
    </r>
    <r>
      <rPr>
        <sz val="10"/>
        <color rgb="FF000000"/>
        <rFont val="Tahoma"/>
        <family val="2"/>
      </rPr>
      <t> That which was a temptation to you in my flesh, you didn't despise nor reject; but you received me as an angel of God, even as Christ Jesus.</t>
    </r>
  </si>
  <si>
    <r>
      <t xml:space="preserve"> </t>
    </r>
    <r>
      <rPr>
        <sz val="10"/>
        <color rgb="FFFF0000"/>
        <rFont val="Tahoma"/>
        <family val="2"/>
      </rPr>
      <t>{14}</t>
    </r>
    <r>
      <rPr>
        <sz val="10"/>
        <color rgb="FF000000"/>
        <rFont val="Tahoma"/>
        <family val="2"/>
      </rPr>
      <t> Mas vocês não me desprezaram, nem me rejeitaram, embora o meu estado de saúde fosse uma dura prova para vocês. Pelo contrário, vocês me receberam como se eu fosse um anjo de Deus ou mesmo como se eu fosse Cristo Jesus.</t>
    </r>
  </si>
  <si>
    <r>
      <t xml:space="preserve"> </t>
    </r>
    <r>
      <rPr>
        <sz val="10"/>
        <color rgb="FFFF0000"/>
        <rFont val="Tahoma"/>
        <family val="2"/>
      </rPr>
      <t>{15}</t>
    </r>
    <r>
      <rPr>
        <sz val="10"/>
        <color rgb="FF000000"/>
        <rFont val="Tahoma"/>
        <family val="2"/>
      </rPr>
      <t> What was the blessing you enjoyed? For I testify to you that, if possible, you would have plucked out your eyes and given them to me.</t>
    </r>
  </si>
  <si>
    <r>
      <t xml:space="preserve"> </t>
    </r>
    <r>
      <rPr>
        <sz val="10"/>
        <color rgb="FFFF0000"/>
        <rFont val="Tahoma"/>
        <family val="2"/>
      </rPr>
      <t>{15}</t>
    </r>
    <r>
      <rPr>
        <sz val="10"/>
        <color rgb="FF000000"/>
        <rFont val="Tahoma"/>
        <family val="2"/>
      </rPr>
      <t> E como vocês estavam felizes! Eu posso afirmar que, se pudessem, vocês teriam arrancado os seus próprios olhos para me dar! O que foi que aconteceu?</t>
    </r>
  </si>
  <si>
    <r>
      <t xml:space="preserve"> </t>
    </r>
    <r>
      <rPr>
        <sz val="10"/>
        <color rgb="FFFF0000"/>
        <rFont val="Tahoma"/>
        <family val="2"/>
      </rPr>
      <t>{16}</t>
    </r>
    <r>
      <rPr>
        <sz val="10"/>
        <color rgb="FF000000"/>
        <rFont val="Tahoma"/>
        <family val="2"/>
      </rPr>
      <t> So then, have I become your enemy by telling you the truth?</t>
    </r>
  </si>
  <si>
    <r>
      <t xml:space="preserve"> </t>
    </r>
    <r>
      <rPr>
        <sz val="10"/>
        <color rgb="FFFF0000"/>
        <rFont val="Tahoma"/>
        <family val="2"/>
      </rPr>
      <t>{16}</t>
    </r>
    <r>
      <rPr>
        <sz val="10"/>
        <color rgb="FF000000"/>
        <rFont val="Tahoma"/>
        <family val="2"/>
      </rPr>
      <t> Será que agora, por ter dito a verdade, eu me tornei inimigo de vocês?</t>
    </r>
  </si>
  <si>
    <r>
      <t xml:space="preserve"> </t>
    </r>
    <r>
      <rPr>
        <sz val="10"/>
        <color rgb="FFFF0000"/>
        <rFont val="Tahoma"/>
        <family val="2"/>
      </rPr>
      <t>{17}</t>
    </r>
    <r>
      <rPr>
        <sz val="10"/>
        <color rgb="FF000000"/>
        <rFont val="Tahoma"/>
        <family val="2"/>
      </rPr>
      <t> They zealously seek you in no good way. No, they desire to alienate you, that you may seek them.</t>
    </r>
  </si>
  <si>
    <r>
      <t xml:space="preserve"> </t>
    </r>
    <r>
      <rPr>
        <sz val="10"/>
        <color rgb="FFFF0000"/>
        <rFont val="Tahoma"/>
        <family val="2"/>
      </rPr>
      <t>{17}</t>
    </r>
    <r>
      <rPr>
        <sz val="10"/>
        <color rgb="FF000000"/>
        <rFont val="Tahoma"/>
        <family val="2"/>
      </rPr>
      <t> Esses homens e mostram grande interesse por vocês, mas a intenção deles não é boa. O que eles querem é separar vocês de mim para que vocês sintam por eles o mesmo interesse que eles sentem por vocês.</t>
    </r>
  </si>
  <si>
    <r>
      <t xml:space="preserve"> </t>
    </r>
    <r>
      <rPr>
        <sz val="10"/>
        <color rgb="FFFF0000"/>
        <rFont val="Tahoma"/>
        <family val="2"/>
      </rPr>
      <t>{18}</t>
    </r>
    <r>
      <rPr>
        <sz val="10"/>
        <color rgb="FF000000"/>
        <rFont val="Tahoma"/>
        <family val="2"/>
      </rPr>
      <t> But it is always good to be zealous in a good cause, and not only when I am present with you.</t>
    </r>
  </si>
  <si>
    <r>
      <t xml:space="preserve"> </t>
    </r>
    <r>
      <rPr>
        <sz val="10"/>
        <color rgb="FFFF0000"/>
        <rFont val="Tahoma"/>
        <family val="2"/>
      </rPr>
      <t>{18}</t>
    </r>
    <r>
      <rPr>
        <sz val="10"/>
        <color rgb="FF000000"/>
        <rFont val="Tahoma"/>
        <family val="2"/>
      </rPr>
      <t> É bom vocês terem um interesse sincero sempre e não somente quando estou com vocês.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</si>
  <si>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v19}</t>
    </r>
    <r>
      <rPr>
        <sz val="10"/>
        <color rgb="FF000000"/>
        <rFont val="Tahoma"/>
        <family val="2"/>
      </rPr>
      <t xml:space="preserve"> </t>
    </r>
    <r>
      <rPr>
        <sz val="10"/>
        <color rgb="FFFF0000"/>
        <rFont val="Tahoma"/>
        <family val="2"/>
      </rPr>
      <t>{19}</t>
    </r>
    <r>
      <rPr>
        <sz val="10"/>
        <color rgb="FF000000"/>
        <rFont val="Tahoma"/>
        <family val="2"/>
      </rPr>
      <t> My little children, I am again in travail until Christ is formed in you.</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</si>
  <si>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v19}</t>
    </r>
    <r>
      <rPr>
        <sz val="10"/>
        <color rgb="FF000000"/>
        <rFont val="Tahoma"/>
        <family val="2"/>
      </rPr>
      <t xml:space="preserve"> </t>
    </r>
    <r>
      <rPr>
        <sz val="10"/>
        <color rgb="FFFF0000"/>
        <rFont val="Tahoma"/>
        <family val="2"/>
      </rPr>
      <t>{19}</t>
    </r>
    <r>
      <rPr>
        <sz val="10"/>
        <color rgb="FF000000"/>
        <rFont val="Tahoma"/>
        <family val="2"/>
      </rPr>
      <t> Meus queridos filhos, eu estou sofrendo por vocês, como uma mulher que tem dores de parto. E continuarei sofrendo até que Cristo esteja vivendo em vocês.</t>
    </r>
  </si>
  <si>
    <r>
      <t xml:space="preserve"> </t>
    </r>
    <r>
      <rPr>
        <sz val="10"/>
        <color rgb="FFFF0000"/>
        <rFont val="Tahoma"/>
        <family val="2"/>
      </rPr>
      <t>{20}</t>
    </r>
    <r>
      <rPr>
        <sz val="10"/>
        <color rgb="FF000000"/>
        <rFont val="Tahoma"/>
        <family val="2"/>
      </rPr>
      <t> I could wish to be present with you now, and to change my tone, for I am perplexed about you.</t>
    </r>
  </si>
  <si>
    <r>
      <t xml:space="preserve"> </t>
    </r>
    <r>
      <rPr>
        <sz val="10"/>
        <color rgb="FFFF0000"/>
        <rFont val="Tahoma"/>
        <family val="2"/>
      </rPr>
      <t>{20}</t>
    </r>
    <r>
      <rPr>
        <sz val="10"/>
        <color rgb="FF000000"/>
        <rFont val="Tahoma"/>
        <family val="2"/>
      </rPr>
      <t> Como eu gostaria de estar aí agora para poder falar com vocês de modo diferente! Estou muito preocupado com vocês.</t>
    </r>
  </si>
  <si>
    <r>
      <t xml:space="preserve"> </t>
    </r>
    <r>
      <rPr>
        <sz val="10"/>
        <color rgb="FFFF0000"/>
        <rFont val="Tahoma"/>
        <family val="2"/>
      </rPr>
      <t>{22}</t>
    </r>
    <r>
      <rPr>
        <sz val="10"/>
        <color rgb="FF000000"/>
        <rFont val="Tahoma"/>
        <family val="2"/>
      </rPr>
      <t> For it is written that Abraham had two sons, one by the handmaid, and one by the free woman.</t>
    </r>
  </si>
  <si>
    <r>
      <t xml:space="preserve"> </t>
    </r>
    <r>
      <rPr>
        <sz val="10"/>
        <color rgb="FFFF0000"/>
        <rFont val="Tahoma"/>
        <family val="2"/>
      </rPr>
      <t>{22}</t>
    </r>
    <r>
      <rPr>
        <sz val="10"/>
        <color rgb="FF000000"/>
        <rFont val="Tahoma"/>
        <family val="2"/>
      </rPr>
      <t> Ela diz que Abraão teve dois filhos: um, de uma escrava, Agar; e outro, de uma mulher livre, Sara.</t>
    </r>
  </si>
  <si>
    <r>
      <t xml:space="preserve"> </t>
    </r>
    <r>
      <rPr>
        <sz val="10"/>
        <color rgb="FFFF0000"/>
        <rFont val="Tahoma"/>
        <family val="2"/>
      </rPr>
      <t>{23}</t>
    </r>
    <r>
      <rPr>
        <sz val="10"/>
        <color rgb="FF000000"/>
        <rFont val="Tahoma"/>
        <family val="2"/>
      </rPr>
      <t> However, the son by the handmaid was born according to the flesh, but the son by the free woman was born through promise.</t>
    </r>
  </si>
  <si>
    <r>
      <t xml:space="preserve"> </t>
    </r>
    <r>
      <rPr>
        <sz val="10"/>
        <color rgb="FFFF0000"/>
        <rFont val="Tahoma"/>
        <family val="2"/>
      </rPr>
      <t>{23}</t>
    </r>
    <r>
      <rPr>
        <sz val="10"/>
        <color rgb="FF000000"/>
        <rFont val="Tahoma"/>
        <family val="2"/>
      </rPr>
      <t> O filho da escrava foi gerado como todas as crianças são geradas, mas o filho da mulher livre foi gerado por causa da promessa de Deus.</t>
    </r>
  </si>
  <si>
    <r>
      <t xml:space="preserve"> </t>
    </r>
    <r>
      <rPr>
        <sz val="10"/>
        <color rgb="FFFF0000"/>
        <rFont val="Tahoma"/>
        <family val="2"/>
      </rPr>
      <t>{24}</t>
    </r>
    <r>
      <rPr>
        <sz val="10"/>
        <color rgb="FF000000"/>
        <rFont val="Tahoma"/>
        <family val="2"/>
      </rPr>
      <t> These things contain an allegory, for these are two covenants.</t>
    </r>
  </si>
  <si>
    <r>
      <t xml:space="preserve"> </t>
    </r>
    <r>
      <rPr>
        <sz val="10"/>
        <color rgb="FFFF0000"/>
        <rFont val="Tahoma"/>
        <family val="2"/>
      </rPr>
      <t>{24}</t>
    </r>
    <r>
      <rPr>
        <sz val="10"/>
        <color rgb="FF000000"/>
        <rFont val="Tahoma"/>
        <family val="2"/>
      </rPr>
      <t> Isto serve como um símbolo: as duas mulheres representam as duas * alianças.</t>
    </r>
  </si>
  <si>
    <r>
      <t xml:space="preserve"> </t>
    </r>
    <r>
      <rPr>
        <sz val="10"/>
        <color rgb="FFFF0000"/>
        <rFont val="Tahoma"/>
        <family val="2"/>
      </rPr>
      <t>{25}</t>
    </r>
    <r>
      <rPr>
        <sz val="10"/>
        <color rgb="FF000000"/>
        <rFont val="Tahoma"/>
        <family val="2"/>
      </rPr>
      <t> For this Hagar is Mount Sinai in Arabia,</t>
    </r>
  </si>
  <si>
    <r>
      <t xml:space="preserve"> </t>
    </r>
    <r>
      <rPr>
        <sz val="10"/>
        <color rgb="FFFF0000"/>
        <rFont val="Tahoma"/>
        <family val="2"/>
      </rPr>
      <t>{25}</t>
    </r>
    <r>
      <rPr>
        <sz val="10"/>
        <color rgb="FF000000"/>
        <rFont val="Tahoma"/>
        <family val="2"/>
      </rPr>
      <t> Pois Agar representa o monte Sinai, na Arábia,</t>
    </r>
  </si>
  <si>
    <r>
      <t xml:space="preserve"> </t>
    </r>
    <r>
      <rPr>
        <sz val="10"/>
        <color rgb="FFFF0000"/>
        <rFont val="Tahoma"/>
        <family val="2"/>
      </rPr>
      <t>{26}</t>
    </r>
    <r>
      <rPr>
        <sz val="10"/>
        <color rgb="FF000000"/>
        <rFont val="Tahoma"/>
        <family val="2"/>
      </rPr>
      <t xml:space="preserve"> But the Jerusalem that is above is free, which is the mother of us all. </t>
    </r>
  </si>
  <si>
    <r>
      <t xml:space="preserve"> </t>
    </r>
    <r>
      <rPr>
        <sz val="10"/>
        <color rgb="FFFF0000"/>
        <rFont val="Tahoma"/>
        <family val="2"/>
      </rPr>
      <t>{26}</t>
    </r>
    <r>
      <rPr>
        <sz val="10"/>
        <color rgb="FF000000"/>
        <rFont val="Tahoma"/>
        <family val="2"/>
      </rPr>
      <t xml:space="preserve"> Mas a Jerusalém celestial é livre e ela é a nossa mãe. </t>
    </r>
  </si>
  <si>
    <r>
      <t xml:space="preserve"> </t>
    </r>
    <r>
      <rPr>
        <sz val="10"/>
        <color rgb="FFFF0000"/>
        <rFont val="Tahoma"/>
        <family val="2"/>
      </rPr>
      <t>{27}</t>
    </r>
    <r>
      <rPr>
        <sz val="10"/>
        <color rgb="FF000000"/>
        <rFont val="Tahoma"/>
        <family val="2"/>
      </rPr>
      <t> For it is written, “Rejoice, you barren who don't bear. Break forth and shout, you that don't travail. For more are the children of the desolate than of her who has a husband.”</t>
    </r>
  </si>
  <si>
    <r>
      <t xml:space="preserve"> </t>
    </r>
    <r>
      <rPr>
        <sz val="10"/>
        <color rgb="FFFF0000"/>
        <rFont val="Tahoma"/>
        <family val="2"/>
      </rPr>
      <t>{27}</t>
    </r>
    <r>
      <rPr>
        <sz val="10"/>
        <color rgb="FF000000"/>
        <rFont val="Tahoma"/>
        <family val="2"/>
      </rPr>
      <t> Pois as * Escrituras Sagradas dizem: “Você, mulher que nunca teve filhos, fique alegre! Você que nunca sentiu dores de parto, grite de alegria! Pois a mulher abandonada terá mais filhos do que a que mora com o marido.”</t>
    </r>
  </si>
  <si>
    <r>
      <t xml:space="preserve"> </t>
    </r>
    <r>
      <rPr>
        <sz val="10"/>
        <color rgb="FFFF0000"/>
        <rFont val="Tahoma"/>
        <family val="2"/>
      </rPr>
      <t>{28}</t>
    </r>
    <r>
      <rPr>
        <sz val="10"/>
        <color rgb="FF000000"/>
        <rFont val="Tahoma"/>
        <family val="2"/>
      </rPr>
      <t> Now we, brothers, as Isaac was, are children of promise.</t>
    </r>
  </si>
  <si>
    <r>
      <t xml:space="preserve"> </t>
    </r>
    <r>
      <rPr>
        <sz val="10"/>
        <color rgb="FFFF0000"/>
        <rFont val="Tahoma"/>
        <family val="2"/>
      </rPr>
      <t>{28}</t>
    </r>
    <r>
      <rPr>
        <sz val="10"/>
        <color rgb="FF000000"/>
        <rFont val="Tahoma"/>
        <family val="2"/>
      </rPr>
      <t> Meus irmãos, vocês são como Isaque; são filhos de Deus por causa da promessa divina.</t>
    </r>
  </si>
  <si>
    <r>
      <t xml:space="preserve"> </t>
    </r>
    <r>
      <rPr>
        <sz val="10"/>
        <color rgb="FFFF0000"/>
        <rFont val="Tahoma"/>
        <family val="2"/>
      </rPr>
      <t>{29}</t>
    </r>
    <r>
      <rPr>
        <sz val="10"/>
        <color rgb="FF000000"/>
        <rFont val="Tahoma"/>
        <family val="2"/>
      </rPr>
      <t> But as then, he who was born according to the flesh persecuted him who was born according to the Spirit,</t>
    </r>
  </si>
  <si>
    <r>
      <t xml:space="preserve"> </t>
    </r>
    <r>
      <rPr>
        <sz val="10"/>
        <color rgb="FFFF0000"/>
        <rFont val="Tahoma"/>
        <family val="2"/>
      </rPr>
      <t>{29}</t>
    </r>
    <r>
      <rPr>
        <sz val="10"/>
        <color rgb="FF000000"/>
        <rFont val="Tahoma"/>
        <family val="2"/>
      </rPr>
      <t> Naquela época o filho que havia sido gerado como todas as crianças são geradas perseguiu o que havia sido gerado por causa do Espírito de Deus;</t>
    </r>
  </si>
  <si>
    <r>
      <t xml:space="preserve"> </t>
    </r>
    <r>
      <rPr>
        <sz val="10"/>
        <color rgb="FFFF0000"/>
        <rFont val="Tahoma"/>
        <family val="2"/>
      </rPr>
      <t>{30}</t>
    </r>
    <r>
      <rPr>
        <sz val="10"/>
        <color rgb="FF000000"/>
        <rFont val="Tahoma"/>
        <family val="2"/>
      </rPr>
      <t> However what does the Scripture say? “Throw out the handmaid and her son, for the son of the handmaid will not inherit with the son of the free woman.”</t>
    </r>
  </si>
  <si>
    <r>
      <t xml:space="preserve"> </t>
    </r>
    <r>
      <rPr>
        <sz val="10"/>
        <color rgb="FFFF0000"/>
        <rFont val="Tahoma"/>
        <family val="2"/>
      </rPr>
      <t>{30}</t>
    </r>
    <r>
      <rPr>
        <sz val="10"/>
        <color rgb="FF000000"/>
        <rFont val="Tahoma"/>
        <family val="2"/>
      </rPr>
      <t> Mas o que é que as Escrituras Sagradas dizem? Elas dizem: “Mande embora a escrava e o filho dela, pois o filho da escrava não herdará a propriedade do pai, junto com o filho da mulher livre.”</t>
    </r>
  </si>
  <si>
    <r>
      <t xml:space="preserve"> </t>
    </r>
    <r>
      <rPr>
        <sz val="10"/>
        <color rgb="FFFF0000"/>
        <rFont val="Tahoma"/>
        <family val="2"/>
      </rPr>
      <t>{31}</t>
    </r>
    <r>
      <rPr>
        <sz val="10"/>
        <color rgb="FF000000"/>
        <rFont val="Tahoma"/>
        <family val="2"/>
      </rPr>
      <t xml:space="preserve"> So then, brothers, we are not children of a handmaid, but of the free woman. </t>
    </r>
    <r>
      <rPr>
        <sz val="10"/>
        <color rgb="FF0000FF"/>
        <rFont val="Tahoma"/>
        <family val="2"/>
      </rPr>
      <t>||| + 2 SECs |||</t>
    </r>
  </si>
  <si>
    <r>
      <t xml:space="preserve"> </t>
    </r>
    <r>
      <rPr>
        <sz val="10"/>
        <color rgb="FFFF0000"/>
        <rFont val="Tahoma"/>
        <family val="2"/>
      </rPr>
      <t>{31}</t>
    </r>
    <r>
      <rPr>
        <sz val="10"/>
        <color rgb="FF000000"/>
        <rFont val="Tahoma"/>
        <family val="2"/>
      </rPr>
      <t xml:space="preserve"> Portanto, meus irmãos, nós não somos filhos de uma escrava, mas de uma mulher livre. </t>
    </r>
    <r>
      <rPr>
        <sz val="10"/>
        <color rgb="FF0000FF"/>
        <rFont val="Tahoma"/>
        <family val="2"/>
      </rPr>
      <t>||| + 2 SECs |||</t>
    </r>
  </si>
  <si>
    <r>
      <t xml:space="preserve"> </t>
    </r>
    <r>
      <rPr>
        <sz val="10"/>
        <color rgb="FFFF0000"/>
        <rFont val="Tahoma"/>
        <family val="2"/>
      </rPr>
      <t>{2}</t>
    </r>
    <r>
      <rPr>
        <sz val="10"/>
        <color rgb="FF000000"/>
        <rFont val="Tahoma"/>
        <family val="2"/>
      </rPr>
      <t> Behold, I, Paul, tell you that if you receive circumcision, Christ will profit you nothing.</t>
    </r>
  </si>
  <si>
    <r>
      <t xml:space="preserve"> </t>
    </r>
    <r>
      <rPr>
        <sz val="10"/>
        <color rgb="FFFF0000"/>
        <rFont val="Tahoma"/>
        <family val="2"/>
      </rPr>
      <t>{2}</t>
    </r>
    <r>
      <rPr>
        <sz val="10"/>
        <color rgb="FF000000"/>
        <rFont val="Tahoma"/>
        <family val="2"/>
      </rPr>
      <t> Prestem atenção! Eu, Paulo, afirmo que, se vocês deixarem que os * circuncidem g, então Cristo não tem nenhum valor para vocês.</t>
    </r>
  </si>
  <si>
    <r>
      <t xml:space="preserve"> </t>
    </r>
    <r>
      <rPr>
        <sz val="10"/>
        <color rgb="FFFF0000"/>
        <rFont val="Tahoma"/>
        <family val="2"/>
      </rPr>
      <t>{3}</t>
    </r>
    <r>
      <rPr>
        <sz val="10"/>
        <color rgb="FF000000"/>
        <rFont val="Tahoma"/>
        <family val="2"/>
      </rPr>
      <t> Yes, I testify again to every man who receives circumcision, that he is a debtor to do the whole law.</t>
    </r>
  </si>
  <si>
    <r>
      <t xml:space="preserve"> </t>
    </r>
    <r>
      <rPr>
        <sz val="10"/>
        <color rgb="FFFF0000"/>
        <rFont val="Tahoma"/>
        <family val="2"/>
      </rPr>
      <t>{3}</t>
    </r>
    <r>
      <rPr>
        <sz val="10"/>
        <color rgb="FF000000"/>
        <rFont val="Tahoma"/>
        <family val="2"/>
      </rPr>
      <t> Repito isto mais uma vez para qualquer homem que deixar que o circuncidem: esse homem é obrigado a obedecer a toda a * lei.</t>
    </r>
  </si>
  <si>
    <r>
      <t xml:space="preserve"> </t>
    </r>
    <r>
      <rPr>
        <sz val="10"/>
        <color rgb="FFFF0000"/>
        <rFont val="Tahoma"/>
        <family val="2"/>
      </rPr>
      <t>{4}</t>
    </r>
    <r>
      <rPr>
        <sz val="10"/>
        <color rgb="FF000000"/>
        <rFont val="Tahoma"/>
        <family val="2"/>
      </rPr>
      <t> Christ has become of no effect to you, you who desire to be justified by the law. You have fallen away from grace.</t>
    </r>
  </si>
  <si>
    <r>
      <t xml:space="preserve"> </t>
    </r>
    <r>
      <rPr>
        <sz val="10"/>
        <color rgb="FFFF0000"/>
        <rFont val="Tahoma"/>
        <family val="2"/>
      </rPr>
      <t>{4}</t>
    </r>
    <r>
      <rPr>
        <sz val="10"/>
        <color rgb="FF000000"/>
        <rFont val="Tahoma"/>
        <family val="2"/>
      </rPr>
      <t> Vocês que querem que Deus os aceite porque obedecem à lei estão separados de Cristo e não têm a * graça de Deus.</t>
    </r>
  </si>
  <si>
    <r>
      <t xml:space="preserve"> </t>
    </r>
    <r>
      <rPr>
        <sz val="10"/>
        <color rgb="FFFF0000"/>
        <rFont val="Tahoma"/>
        <family val="2"/>
      </rPr>
      <t>{5}</t>
    </r>
    <r>
      <rPr>
        <sz val="10"/>
        <color rgb="FF000000"/>
        <rFont val="Tahoma"/>
        <family val="2"/>
      </rPr>
      <t> For we, through the Spirit, by faith wait for the hope of righteousness.</t>
    </r>
  </si>
  <si>
    <r>
      <t xml:space="preserve"> </t>
    </r>
    <r>
      <rPr>
        <sz val="10"/>
        <color rgb="FFFF0000"/>
        <rFont val="Tahoma"/>
        <family val="2"/>
      </rPr>
      <t>{5}</t>
    </r>
    <r>
      <rPr>
        <sz val="10"/>
        <color rgb="FF000000"/>
        <rFont val="Tahoma"/>
        <family val="2"/>
      </rPr>
      <t> Mas nós temos a esperança de que Deus nos aceitará, e é isso o que esperamos pelo poder do Espírito de Deus, que age por meio da nossa fé.</t>
    </r>
  </si>
  <si>
    <r>
      <t xml:space="preserve"> </t>
    </r>
    <r>
      <rPr>
        <sz val="10"/>
        <color rgb="FFFF0000"/>
        <rFont val="Tahoma"/>
        <family val="2"/>
      </rPr>
      <t>{6}</t>
    </r>
    <r>
      <rPr>
        <sz val="10"/>
        <color rgb="FF000000"/>
        <rFont val="Tahoma"/>
        <family val="2"/>
      </rPr>
      <t> For in Christ Jesus neither circumcision amounts to anything,</t>
    </r>
  </si>
  <si>
    <r>
      <t xml:space="preserve"> </t>
    </r>
    <r>
      <rPr>
        <sz val="10"/>
        <color rgb="FFFF0000"/>
        <rFont val="Tahoma"/>
        <family val="2"/>
      </rPr>
      <t>{6}</t>
    </r>
    <r>
      <rPr>
        <sz val="10"/>
        <color rgb="FF000000"/>
        <rFont val="Tahoma"/>
        <family val="2"/>
      </rPr>
      <t> Pois, quando estamos unidos com Cristo Jesus,</t>
    </r>
  </si>
  <si>
    <r>
      <t xml:space="preserve"> </t>
    </r>
    <r>
      <rPr>
        <sz val="10"/>
        <color rgb="FFFF0000"/>
        <rFont val="Tahoma"/>
        <family val="2"/>
      </rPr>
      <t>{7}</t>
    </r>
    <r>
      <rPr>
        <sz val="10"/>
        <color rgb="FF000000"/>
        <rFont val="Tahoma"/>
        <family val="2"/>
      </rPr>
      <t> You were running well! Who interfered with you that you should not obey the truth?</t>
    </r>
  </si>
  <si>
    <r>
      <t xml:space="preserve"> </t>
    </r>
    <r>
      <rPr>
        <sz val="10"/>
        <color rgb="FFFF0000"/>
        <rFont val="Tahoma"/>
        <family val="2"/>
      </rPr>
      <t>{7}</t>
    </r>
    <r>
      <rPr>
        <sz val="10"/>
        <color rgb="FF000000"/>
        <rFont val="Tahoma"/>
        <family val="2"/>
      </rPr>
      <t> Vocês estavam indo tão bem! Quem convenceu vocês a deixarem de seguir a verdade?</t>
    </r>
  </si>
  <si>
    <r>
      <t xml:space="preserve"> </t>
    </r>
    <r>
      <rPr>
        <sz val="10"/>
        <color rgb="FFFF0000"/>
        <rFont val="Tahoma"/>
        <family val="2"/>
      </rPr>
      <t>{8}</t>
    </r>
    <r>
      <rPr>
        <sz val="10"/>
        <color rgb="FF000000"/>
        <rFont val="Tahoma"/>
        <family val="2"/>
      </rPr>
      <t> This persuasion is not from him who calls you.</t>
    </r>
  </si>
  <si>
    <r>
      <t xml:space="preserve"> </t>
    </r>
    <r>
      <rPr>
        <sz val="10"/>
        <color rgb="FFFF0000"/>
        <rFont val="Tahoma"/>
        <family val="2"/>
      </rPr>
      <t>{8}</t>
    </r>
    <r>
      <rPr>
        <sz val="10"/>
        <color rgb="FF000000"/>
        <rFont val="Tahoma"/>
        <family val="2"/>
      </rPr>
      <t> É claro que quem os convenceu não foi Deus, que os * chamou.</t>
    </r>
  </si>
  <si>
    <r>
      <t xml:space="preserve"> </t>
    </r>
    <r>
      <rPr>
        <sz val="10"/>
        <color rgb="FFFF0000"/>
        <rFont val="Tahoma"/>
        <family val="2"/>
      </rPr>
      <t>{9}</t>
    </r>
    <r>
      <rPr>
        <sz val="10"/>
        <color rgb="FF000000"/>
        <rFont val="Tahoma"/>
        <family val="2"/>
      </rPr>
      <t> A little yeast grows through the whole lump.</t>
    </r>
  </si>
  <si>
    <r>
      <t xml:space="preserve"> </t>
    </r>
    <r>
      <rPr>
        <sz val="10"/>
        <color rgb="FFFF0000"/>
        <rFont val="Tahoma"/>
        <family val="2"/>
      </rPr>
      <t>{9}</t>
    </r>
    <r>
      <rPr>
        <sz val="10"/>
        <color rgb="FF000000"/>
        <rFont val="Tahoma"/>
        <family val="2"/>
      </rPr>
      <t> Como dizem por aí: “Um pouco de fermento h fermenta toda a massa.”</t>
    </r>
  </si>
  <si>
    <r>
      <t xml:space="preserve"> </t>
    </r>
    <r>
      <rPr>
        <sz val="10"/>
        <color rgb="FFFF0000"/>
        <rFont val="Tahoma"/>
        <family val="2"/>
      </rPr>
      <t>{10}</t>
    </r>
    <r>
      <rPr>
        <sz val="10"/>
        <color rgb="FF000000"/>
        <rFont val="Tahoma"/>
        <family val="2"/>
      </rPr>
      <t> I have confidence toward you in the Lord that you will think no other way. But he who troubles you will bear his judgment, whoever he is.</t>
    </r>
  </si>
  <si>
    <r>
      <t xml:space="preserve"> </t>
    </r>
    <r>
      <rPr>
        <sz val="10"/>
        <color rgb="FFFF0000"/>
        <rFont val="Tahoma"/>
        <family val="2"/>
      </rPr>
      <t>{10}</t>
    </r>
    <r>
      <rPr>
        <sz val="10"/>
        <color rgb="FF000000"/>
        <rFont val="Tahoma"/>
        <family val="2"/>
      </rPr>
      <t> Mas eu ainda tenho confiança em vocês. A nossa união com o Senhor me dá a certeza de que vocês voltarão a pensar da maneira certa. E também tenho certeza de que o homem que está perturbando vocês, seja ele quem for, será castigado por Deus.</t>
    </r>
  </si>
  <si>
    <r>
      <t xml:space="preserve"> </t>
    </r>
    <r>
      <rPr>
        <sz val="10"/>
        <color rgb="FFFF0000"/>
        <rFont val="Tahoma"/>
        <family val="2"/>
      </rPr>
      <t>{11}</t>
    </r>
    <r>
      <rPr>
        <sz val="10"/>
        <color rgb="FF000000"/>
        <rFont val="Tahoma"/>
        <family val="2"/>
      </rPr>
      <t> But I, brothers, if I still preach circumcision, why am I still persecuted? Then the stumbling block of the cross has been removed.</t>
    </r>
  </si>
  <si>
    <r>
      <t xml:space="preserve"> </t>
    </r>
    <r>
      <rPr>
        <sz val="10"/>
        <color rgb="FFFF0000"/>
        <rFont val="Tahoma"/>
        <family val="2"/>
      </rPr>
      <t>{11}</t>
    </r>
    <r>
      <rPr>
        <sz val="10"/>
        <color rgb="FF000000"/>
        <rFont val="Tahoma"/>
        <family val="2"/>
      </rPr>
      <t> Porém, irmãos, se é verdade que eu continuo a anunciar que a circuncisão é necessária, por que é que sou perseguido? Se eu anunciasse isso, então a minha pregação a respeito da cruz de Cristo não causaria dificuldade para ninguém.</t>
    </r>
  </si>
  <si>
    <r>
      <t xml:space="preserve"> </t>
    </r>
    <r>
      <rPr>
        <sz val="10"/>
        <color rgb="FFFF0000"/>
        <rFont val="Tahoma"/>
        <family val="2"/>
      </rPr>
      <t>{12}</t>
    </r>
    <r>
      <rPr>
        <sz val="10"/>
        <color rgb="FF000000"/>
        <rFont val="Tahoma"/>
        <family val="2"/>
      </rPr>
      <t> I wish that those who disturb you would cut themselves off.</t>
    </r>
  </si>
  <si>
    <r>
      <t xml:space="preserve"> </t>
    </r>
    <r>
      <rPr>
        <sz val="10"/>
        <color rgb="FFFF0000"/>
        <rFont val="Tahoma"/>
        <family val="2"/>
      </rPr>
      <t>{12}</t>
    </r>
    <r>
      <rPr>
        <sz val="10"/>
        <color rgb="FF000000"/>
        <rFont val="Tahoma"/>
        <family val="2"/>
      </rPr>
      <t> E, quanto a esses homens que andam perturbando vocês, eu gostaria que se castrassem de uma vez!</t>
    </r>
  </si>
  <si>
    <r>
      <t xml:space="preserve"> </t>
    </r>
    <r>
      <rPr>
        <sz val="10"/>
        <color rgb="FFFF0000"/>
        <rFont val="Tahoma"/>
        <family val="2"/>
      </rPr>
      <t>{13}</t>
    </r>
    <r>
      <rPr>
        <sz val="10"/>
        <color rgb="FF000000"/>
        <rFont val="Tahoma"/>
        <family val="2"/>
      </rPr>
      <t> For you, brothers, were called for freedom. Only don't use your freedom for gain to the flesh, but through love be servants to one another.</t>
    </r>
  </si>
  <si>
    <r>
      <t xml:space="preserve"> </t>
    </r>
    <r>
      <rPr>
        <sz val="10"/>
        <color rgb="FFFF0000"/>
        <rFont val="Tahoma"/>
        <family val="2"/>
      </rPr>
      <t>{13}</t>
    </r>
    <r>
      <rPr>
        <sz val="10"/>
        <color rgb="FF000000"/>
        <rFont val="Tahoma"/>
        <family val="2"/>
      </rPr>
      <t> Porém vocês, irmãos, foram chamados para serem livres. Mas não deixem que essa liberdade se torne uma desculpa para permitir que a natureza humana i domine vocês. Pelo contrário, que o amor faça com que vocês sirvam uns aos outros.</t>
    </r>
  </si>
  <si>
    <r>
      <t xml:space="preserve"> </t>
    </r>
    <r>
      <rPr>
        <sz val="10"/>
        <color rgb="FFFF0000"/>
        <rFont val="Tahoma"/>
        <family val="2"/>
      </rPr>
      <t>{14}</t>
    </r>
    <r>
      <rPr>
        <sz val="10"/>
        <color rgb="FF000000"/>
        <rFont val="Tahoma"/>
        <family val="2"/>
      </rPr>
      <t> For the whole law is fulfilled in one word, in this: “You shall love your neighbor as yourself.”</t>
    </r>
  </si>
  <si>
    <r>
      <t xml:space="preserve"> </t>
    </r>
    <r>
      <rPr>
        <sz val="10"/>
        <color rgb="FFFF0000"/>
        <rFont val="Tahoma"/>
        <family val="2"/>
      </rPr>
      <t>{14}</t>
    </r>
    <r>
      <rPr>
        <sz val="10"/>
        <color rgb="FF000000"/>
        <rFont val="Tahoma"/>
        <family val="2"/>
      </rPr>
      <t> Pois a lei inteira se resume em um mandamento só: “Ame os outros como você ama a você mesmo.”</t>
    </r>
  </si>
  <si>
    <r>
      <t xml:space="preserve"> </t>
    </r>
    <r>
      <rPr>
        <sz val="10"/>
        <color rgb="FFFF0000"/>
        <rFont val="Tahoma"/>
        <family val="2"/>
      </rPr>
      <t>{15}</t>
    </r>
    <r>
      <rPr>
        <sz val="10"/>
        <color rgb="FF000000"/>
        <rFont val="Tahoma"/>
        <family val="2"/>
      </rPr>
      <t> But if you bite and devour one another, be careful that you don't consume one another.</t>
    </r>
  </si>
  <si>
    <r>
      <t xml:space="preserve"> </t>
    </r>
    <r>
      <rPr>
        <sz val="10"/>
        <color rgb="FFFF0000"/>
        <rFont val="Tahoma"/>
        <family val="2"/>
      </rPr>
      <t>{15}</t>
    </r>
    <r>
      <rPr>
        <sz val="10"/>
        <color rgb="FF000000"/>
        <rFont val="Tahoma"/>
        <family val="2"/>
      </rPr>
      <t> Mas, se vocês agem como animais selvagens, ferindo e prejudicando uns aos outros, então cuidado para não acabarem se matando!</t>
    </r>
  </si>
  <si>
    <r>
      <t xml:space="preserve"> </t>
    </r>
    <r>
      <rPr>
        <sz val="10"/>
        <color rgb="FFFF0000"/>
        <rFont val="Tahoma"/>
        <family val="2"/>
      </rPr>
      <t>{17}</t>
    </r>
    <r>
      <rPr>
        <sz val="10"/>
        <color rgb="FF000000"/>
        <rFont val="Tahoma"/>
        <family val="2"/>
      </rPr>
      <t> For the flesh lusts against the Spirit, and the Spirit against the flesh. These are contrary to one another, that you may not do the things that you desire.</t>
    </r>
  </si>
  <si>
    <r>
      <t xml:space="preserve"> </t>
    </r>
    <r>
      <rPr>
        <sz val="10"/>
        <color rgb="FFFF0000"/>
        <rFont val="Tahoma"/>
        <family val="2"/>
      </rPr>
      <t>{17}</t>
    </r>
    <r>
      <rPr>
        <sz val="10"/>
        <color rgb="FF000000"/>
        <rFont val="Tahoma"/>
        <family val="2"/>
      </rPr>
      <t> Porque o que a nossa natureza humana quer é contra o que o Espírito quer, e o que o Espírito quer é contra o que a natureza humana quer. Os dois são inimigos, e por isso vocês não podem fazer o que vocês querem.</t>
    </r>
  </si>
  <si>
    <r>
      <t xml:space="preserve"> </t>
    </r>
    <r>
      <rPr>
        <sz val="10"/>
        <color rgb="FFFF0000"/>
        <rFont val="Tahoma"/>
        <family val="2"/>
      </rPr>
      <t>{18}</t>
    </r>
    <r>
      <rPr>
        <sz val="10"/>
        <color rgb="FF000000"/>
        <rFont val="Tahoma"/>
        <family val="2"/>
      </rPr>
      <t> But if you are led by the Spirit, you are not under the law.</t>
    </r>
  </si>
  <si>
    <r>
      <t xml:space="preserve"> </t>
    </r>
    <r>
      <rPr>
        <sz val="10"/>
        <color rgb="FFFF0000"/>
        <rFont val="Tahoma"/>
        <family val="2"/>
      </rPr>
      <t>{18}</t>
    </r>
    <r>
      <rPr>
        <sz val="10"/>
        <color rgb="FF000000"/>
        <rFont val="Tahoma"/>
        <family val="2"/>
      </rPr>
      <t> Porém, se é o Espírito de Deus que guia vocês, então vocês não estão debaixo da * lei.</t>
    </r>
  </si>
  <si>
    <r>
      <t xml:space="preserve"> </t>
    </r>
    <r>
      <rPr>
        <sz val="10"/>
        <color rgb="FFFF0000"/>
        <rFont val="Tahoma"/>
        <family val="2"/>
      </rPr>
      <t>{19}</t>
    </r>
    <r>
      <rPr>
        <sz val="10"/>
        <color rgb="FF000000"/>
        <rFont val="Tahoma"/>
        <family val="2"/>
      </rPr>
      <t> Now the works of the flesh are obvious, which are: adultery, sexual immorality, uncleanness, lustfulness,</t>
    </r>
  </si>
  <si>
    <r>
      <t xml:space="preserve"> </t>
    </r>
    <r>
      <rPr>
        <sz val="10"/>
        <color rgb="FFFF0000"/>
        <rFont val="Tahoma"/>
        <family val="2"/>
      </rPr>
      <t>{19}</t>
    </r>
    <r>
      <rPr>
        <sz val="10"/>
        <color rgb="FF000000"/>
        <rFont val="Tahoma"/>
        <family val="2"/>
      </rPr>
      <t> As coisas que a natureza humana produz são bem conhecidas. Elas são: a imoralidade sexual, a impureza, as ações indecentes,</t>
    </r>
  </si>
  <si>
    <r>
      <t xml:space="preserve"> </t>
    </r>
    <r>
      <rPr>
        <sz val="10"/>
        <color rgb="FFFF0000"/>
        <rFont val="Tahoma"/>
        <family val="2"/>
      </rPr>
      <t>{20}</t>
    </r>
    <r>
      <rPr>
        <sz val="10"/>
        <color rgb="FF000000"/>
        <rFont val="Tahoma"/>
        <family val="2"/>
      </rPr>
      <t> idolatry, sorcery, hatred, strife, jealousies,</t>
    </r>
  </si>
  <si>
    <r>
      <t xml:space="preserve"> </t>
    </r>
    <r>
      <rPr>
        <sz val="10"/>
        <color rgb="FFFF0000"/>
        <rFont val="Tahoma"/>
        <family val="2"/>
      </rPr>
      <t>{20}</t>
    </r>
    <r>
      <rPr>
        <sz val="10"/>
        <color rgb="FF000000"/>
        <rFont val="Tahoma"/>
        <family val="2"/>
      </rPr>
      <t> a adoração de ídolos, as feitiçarias, as inimizades, as brigas,</t>
    </r>
  </si>
  <si>
    <r>
      <t xml:space="preserve"> </t>
    </r>
    <r>
      <rPr>
        <sz val="10"/>
        <color rgb="FFFF0000"/>
        <rFont val="Tahoma"/>
        <family val="2"/>
      </rPr>
      <t>{21}</t>
    </r>
    <r>
      <rPr>
        <sz val="10"/>
        <color rgb="FF000000"/>
        <rFont val="Tahoma"/>
        <family val="2"/>
      </rPr>
      <t> envyings, murders, drunkenness, orgies, and things like these; of which I forewarn you,</t>
    </r>
  </si>
  <si>
    <r>
      <t xml:space="preserve"> </t>
    </r>
    <r>
      <rPr>
        <sz val="10"/>
        <color rgb="FFFF0000"/>
        <rFont val="Tahoma"/>
        <family val="2"/>
      </rPr>
      <t>{21}</t>
    </r>
    <r>
      <rPr>
        <sz val="10"/>
        <color rgb="FF000000"/>
        <rFont val="Tahoma"/>
        <family val="2"/>
      </rPr>
      <t> as invejas, as bebedeiras, as farras e outras coisas parecidas com essas.</t>
    </r>
  </si>
  <si>
    <r>
      <t xml:space="preserve"> </t>
    </r>
    <r>
      <rPr>
        <sz val="10"/>
        <color rgb="FFFF0000"/>
        <rFont val="Tahoma"/>
        <family val="2"/>
      </rPr>
      <t>{22}</t>
    </r>
    <r>
      <rPr>
        <sz val="10"/>
        <color rgb="FF000000"/>
        <rFont val="Tahoma"/>
        <family val="2"/>
      </rPr>
      <t> But the fruit of the Spirit is love, joy,</t>
    </r>
  </si>
  <si>
    <r>
      <t xml:space="preserve"> </t>
    </r>
    <r>
      <rPr>
        <sz val="10"/>
        <color rgb="FFFF0000"/>
        <rFont val="Tahoma"/>
        <family val="2"/>
      </rPr>
      <t>{22}</t>
    </r>
    <r>
      <rPr>
        <sz val="10"/>
        <color rgb="FF000000"/>
        <rFont val="Tahoma"/>
        <family val="2"/>
      </rPr>
      <t> Mas o Espírito de Deus produz o amor, a alegria,</t>
    </r>
  </si>
  <si>
    <r>
      <t xml:space="preserve"> </t>
    </r>
    <r>
      <rPr>
        <sz val="10"/>
        <color rgb="FFFF0000"/>
        <rFont val="Tahoma"/>
        <family val="2"/>
      </rPr>
      <t>{23}</t>
    </r>
    <r>
      <rPr>
        <sz val="10"/>
        <color rgb="FF000000"/>
        <rFont val="Tahoma"/>
        <family val="2"/>
      </rPr>
      <t> gentleness, and self-control. Against such things there is no law.</t>
    </r>
  </si>
  <si>
    <r>
      <t xml:space="preserve"> </t>
    </r>
    <r>
      <rPr>
        <sz val="10"/>
        <color rgb="FFFF0000"/>
        <rFont val="Tahoma"/>
        <family val="2"/>
      </rPr>
      <t>{23}</t>
    </r>
    <r>
      <rPr>
        <sz val="10"/>
        <color rgb="FF000000"/>
        <rFont val="Tahoma"/>
        <family val="2"/>
      </rPr>
      <t> a humildade e o domínio próprio. E contra essas coisas não existe lei.</t>
    </r>
  </si>
  <si>
    <r>
      <t xml:space="preserve"> </t>
    </r>
    <r>
      <rPr>
        <sz val="10"/>
        <color rgb="FFFF0000"/>
        <rFont val="Tahoma"/>
        <family val="2"/>
      </rPr>
      <t>{24}</t>
    </r>
    <r>
      <rPr>
        <sz val="10"/>
        <color rgb="FF000000"/>
        <rFont val="Tahoma"/>
        <family val="2"/>
      </rPr>
      <t> Those who belong to Christ have crucified the flesh with its passions and lusts.</t>
    </r>
  </si>
  <si>
    <r>
      <t xml:space="preserve"> </t>
    </r>
    <r>
      <rPr>
        <sz val="10"/>
        <color rgb="FFFF0000"/>
        <rFont val="Tahoma"/>
        <family val="2"/>
      </rPr>
      <t>{24}</t>
    </r>
    <r>
      <rPr>
        <sz val="10"/>
        <color rgb="FF000000"/>
        <rFont val="Tahoma"/>
        <family val="2"/>
      </rPr>
      <t> As pessoas que pertencem a Cristo Jesus crucificaram a natureza humana delas, junto com todas as paixões e desejos dessa natureza.</t>
    </r>
  </si>
  <si>
    <r>
      <t xml:space="preserve"> </t>
    </r>
    <r>
      <rPr>
        <sz val="10"/>
        <color rgb="FFFF0000"/>
        <rFont val="Tahoma"/>
        <family val="2"/>
      </rPr>
      <t>{25}</t>
    </r>
    <r>
      <rPr>
        <sz val="10"/>
        <color rgb="FF000000"/>
        <rFont val="Tahoma"/>
        <family val="2"/>
      </rPr>
      <t> If we live by the Spirit, let's also walk by the Spirit.</t>
    </r>
  </si>
  <si>
    <r>
      <t xml:space="preserve"> </t>
    </r>
    <r>
      <rPr>
        <sz val="10"/>
        <color rgb="FFFF0000"/>
        <rFont val="Tahoma"/>
        <family val="2"/>
      </rPr>
      <t>{25}</t>
    </r>
    <r>
      <rPr>
        <sz val="10"/>
        <color rgb="FF000000"/>
        <rFont val="Tahoma"/>
        <family val="2"/>
      </rPr>
      <t> Que o Espírito de Deus, que nos deu a vida, controle também a nossa vida!</t>
    </r>
  </si>
  <si>
    <r>
      <t xml:space="preserve"> </t>
    </r>
    <r>
      <rPr>
        <sz val="10"/>
        <color rgb="FFFF0000"/>
        <rFont val="Tahoma"/>
        <family val="2"/>
      </rPr>
      <t>{26}</t>
    </r>
    <r>
      <rPr>
        <sz val="10"/>
        <color rgb="FF000000"/>
        <rFont val="Tahoma"/>
        <family val="2"/>
      </rPr>
      <t xml:space="preserve"> Let's not become conceited, provoking one another, and envying one another. </t>
    </r>
    <r>
      <rPr>
        <sz val="10"/>
        <color rgb="FF0000FF"/>
        <rFont val="Tahoma"/>
        <family val="2"/>
      </rPr>
      <t>||| + 2 SECs |||</t>
    </r>
  </si>
  <si>
    <r>
      <t xml:space="preserve"> </t>
    </r>
    <r>
      <rPr>
        <sz val="10"/>
        <color rgb="FFFF0000"/>
        <rFont val="Tahoma"/>
        <family val="2"/>
      </rPr>
      <t>{26}</t>
    </r>
    <r>
      <rPr>
        <sz val="10"/>
        <color rgb="FF000000"/>
        <rFont val="Tahoma"/>
        <family val="2"/>
      </rPr>
      <t xml:space="preserve"> Nós não devemos ser orgulhosos, nem provocar ninguém, nem ter inveja uns dos outros. </t>
    </r>
    <r>
      <rPr>
        <sz val="10"/>
        <color rgb="FF0000FF"/>
        <rFont val="Tahoma"/>
        <family val="2"/>
      </rPr>
      <t>||| + 2 SECs |||</t>
    </r>
  </si>
  <si>
    <r>
      <t xml:space="preserve"> </t>
    </r>
    <r>
      <rPr>
        <sz val="10"/>
        <color rgb="FFFF0000"/>
        <rFont val="Tahoma"/>
        <family val="2"/>
      </rPr>
      <t>{2}</t>
    </r>
    <r>
      <rPr>
        <sz val="10"/>
        <color rgb="FF000000"/>
        <rFont val="Tahoma"/>
        <family val="2"/>
      </rPr>
      <t> Bear one another's burdens, and so fulfill the law of Christ.</t>
    </r>
  </si>
  <si>
    <r>
      <t xml:space="preserve"> </t>
    </r>
    <r>
      <rPr>
        <sz val="10"/>
        <color rgb="FFFF0000"/>
        <rFont val="Tahoma"/>
        <family val="2"/>
      </rPr>
      <t>{2}</t>
    </r>
    <r>
      <rPr>
        <sz val="10"/>
        <color rgb="FF000000"/>
        <rFont val="Tahoma"/>
        <family val="2"/>
      </rPr>
      <t> Ajudem uns aos outros e assim vocês estarão obedecendo à lei de Cristo.</t>
    </r>
  </si>
  <si>
    <r>
      <t xml:space="preserve"> </t>
    </r>
    <r>
      <rPr>
        <sz val="10"/>
        <color rgb="FFFF0000"/>
        <rFont val="Tahoma"/>
        <family val="2"/>
      </rPr>
      <t>{3}</t>
    </r>
    <r>
      <rPr>
        <sz val="10"/>
        <color rgb="FF000000"/>
        <rFont val="Tahoma"/>
        <family val="2"/>
      </rPr>
      <t> For if a man thinks himself to be something when he is nothing, he deceives himself.</t>
    </r>
  </si>
  <si>
    <r>
      <t xml:space="preserve"> </t>
    </r>
    <r>
      <rPr>
        <sz val="10"/>
        <color rgb="FFFF0000"/>
        <rFont val="Tahoma"/>
        <family val="2"/>
      </rPr>
      <t>{3}</t>
    </r>
    <r>
      <rPr>
        <sz val="10"/>
        <color rgb="FF000000"/>
        <rFont val="Tahoma"/>
        <family val="2"/>
      </rPr>
      <t> A pessoa que pensa que é importante, quando, de fato, não é, está enganando a si mesma.</t>
    </r>
  </si>
  <si>
    <r>
      <t xml:space="preserve"> </t>
    </r>
    <r>
      <rPr>
        <sz val="10"/>
        <color rgb="FFFF0000"/>
        <rFont val="Tahoma"/>
        <family val="2"/>
      </rPr>
      <t>{4}</t>
    </r>
    <r>
      <rPr>
        <sz val="10"/>
        <color rgb="FF000000"/>
        <rFont val="Tahoma"/>
        <family val="2"/>
      </rPr>
      <t> But let each man test his own work, and then he will take pride in himself and not in his neighbor.</t>
    </r>
  </si>
  <si>
    <r>
      <t xml:space="preserve"> </t>
    </r>
    <r>
      <rPr>
        <sz val="10"/>
        <color rgb="FFFF0000"/>
        <rFont val="Tahoma"/>
        <family val="2"/>
      </rPr>
      <t>{4}</t>
    </r>
    <r>
      <rPr>
        <sz val="10"/>
        <color rgb="FF000000"/>
        <rFont val="Tahoma"/>
        <family val="2"/>
      </rPr>
      <t> Que cada pessoa examine o seu próprio modo de agir! Se ele for bom, então a pessoa pode se orgulhar do que fez, sem precisar comparar o seu modo de agir com o dos outros.</t>
    </r>
  </si>
  <si>
    <r>
      <t xml:space="preserve"> </t>
    </r>
    <r>
      <rPr>
        <sz val="10"/>
        <color rgb="FFFF0000"/>
        <rFont val="Tahoma"/>
        <family val="2"/>
      </rPr>
      <t>{5}</t>
    </r>
    <r>
      <rPr>
        <sz val="10"/>
        <color rgb="FF000000"/>
        <rFont val="Tahoma"/>
        <family val="2"/>
      </rPr>
      <t> For each man will bear his own burden.</t>
    </r>
  </si>
  <si>
    <r>
      <t xml:space="preserve"> </t>
    </r>
    <r>
      <rPr>
        <sz val="10"/>
        <color rgb="FFFF0000"/>
        <rFont val="Tahoma"/>
        <family val="2"/>
      </rPr>
      <t>{5}</t>
    </r>
    <r>
      <rPr>
        <sz val="10"/>
        <color rgb="FF000000"/>
        <rFont val="Tahoma"/>
        <family val="2"/>
      </rPr>
      <t> Porque cada pessoa deve carregar a sua própria carga.</t>
    </r>
  </si>
  <si>
    <r>
      <t xml:space="preserve"> </t>
    </r>
    <r>
      <rPr>
        <sz val="10"/>
        <color rgb="FFFF0000"/>
        <rFont val="Tahoma"/>
        <family val="2"/>
      </rPr>
      <t>{6}</t>
    </r>
    <r>
      <rPr>
        <sz val="10"/>
        <color rgb="FF000000"/>
        <rFont val="Tahoma"/>
        <family val="2"/>
      </rPr>
      <t> But let him who is taught in the word share all good things with him who teaches.</t>
    </r>
  </si>
  <si>
    <r>
      <t xml:space="preserve"> </t>
    </r>
    <r>
      <rPr>
        <sz val="10"/>
        <color rgb="FFFF0000"/>
        <rFont val="Tahoma"/>
        <family val="2"/>
      </rPr>
      <t>{6}</t>
    </r>
    <r>
      <rPr>
        <sz val="10"/>
        <color rgb="FF000000"/>
        <rFont val="Tahoma"/>
        <family val="2"/>
      </rPr>
      <t> A pessoa que está aprendendo o * evangelho de Cristo deve repartir todas as suas coisas boas com quem a estiver ensinando.</t>
    </r>
  </si>
  <si>
    <r>
      <t xml:space="preserve"> </t>
    </r>
    <r>
      <rPr>
        <sz val="10"/>
        <color rgb="FFFF0000"/>
        <rFont val="Tahoma"/>
        <family val="2"/>
      </rPr>
      <t>{7}</t>
    </r>
    <r>
      <rPr>
        <sz val="10"/>
        <color rgb="FF000000"/>
        <rFont val="Tahoma"/>
        <family val="2"/>
      </rPr>
      <t> Don't be deceived. God is not mocked, for whatever a man sows, that he will also reap.</t>
    </r>
  </si>
  <si>
    <r>
      <t xml:space="preserve"> </t>
    </r>
    <r>
      <rPr>
        <sz val="10"/>
        <color rgb="FFFF0000"/>
        <rFont val="Tahoma"/>
        <family val="2"/>
      </rPr>
      <t>{7}</t>
    </r>
    <r>
      <rPr>
        <sz val="10"/>
        <color rgb="FF000000"/>
        <rFont val="Tahoma"/>
        <family val="2"/>
      </rPr>
      <t> Não se enganem: ninguém zomba de Deus. O que uma pessoa plantar, é isso mesmo que colherá.</t>
    </r>
  </si>
  <si>
    <r>
      <t xml:space="preserve"> </t>
    </r>
    <r>
      <rPr>
        <sz val="10"/>
        <color rgb="FFFF0000"/>
        <rFont val="Tahoma"/>
        <family val="2"/>
      </rPr>
      <t>{8}</t>
    </r>
    <r>
      <rPr>
        <sz val="10"/>
        <color rgb="FF000000"/>
        <rFont val="Tahoma"/>
        <family val="2"/>
      </rPr>
      <t> For he who sows to his own flesh will from the flesh reap corruption. But he who sows to the Spirit will from the Spirit reap eternal life.</t>
    </r>
  </si>
  <si>
    <r>
      <t xml:space="preserve"> </t>
    </r>
    <r>
      <rPr>
        <sz val="10"/>
        <color rgb="FFFF0000"/>
        <rFont val="Tahoma"/>
        <family val="2"/>
      </rPr>
      <t>{8}</t>
    </r>
    <r>
      <rPr>
        <sz val="10"/>
        <color rgb="FF000000"/>
        <rFont val="Tahoma"/>
        <family val="2"/>
      </rPr>
      <t> Se plantar no terreno da sua natureza humana, desse terreno colherá a morte. Porém, se plantar no terreno do Espírito de Deus, desse terreno colherá a vida eterna.</t>
    </r>
  </si>
  <si>
    <r>
      <t xml:space="preserve"> </t>
    </r>
    <r>
      <rPr>
        <sz val="10"/>
        <color rgb="FFFF0000"/>
        <rFont val="Tahoma"/>
        <family val="2"/>
      </rPr>
      <t>{9}</t>
    </r>
    <r>
      <rPr>
        <sz val="10"/>
        <color rgb="FF000000"/>
        <rFont val="Tahoma"/>
        <family val="2"/>
      </rPr>
      <t> Let us not be weary in doing good, for we will reap in due season, if we don't give up.</t>
    </r>
  </si>
  <si>
    <r>
      <t xml:space="preserve"> </t>
    </r>
    <r>
      <rPr>
        <sz val="10"/>
        <color rgb="FFFF0000"/>
        <rFont val="Tahoma"/>
        <family val="2"/>
      </rPr>
      <t>{9}</t>
    </r>
    <r>
      <rPr>
        <sz val="10"/>
        <color rgb="FF000000"/>
        <rFont val="Tahoma"/>
        <family val="2"/>
      </rPr>
      <t> Não nos cansemos de fazer o bem. Pois, se não desanimarmos, chegará o tempo certo em que faremos a colheita.</t>
    </r>
  </si>
  <si>
    <r>
      <t xml:space="preserve"> </t>
    </r>
    <r>
      <rPr>
        <sz val="10"/>
        <color rgb="FFFF0000"/>
        <rFont val="Tahoma"/>
        <family val="2"/>
      </rPr>
      <t>{10}</t>
    </r>
    <r>
      <rPr>
        <sz val="10"/>
        <color rgb="FF000000"/>
        <rFont val="Tahoma"/>
        <family val="2"/>
      </rPr>
      <t> So then, as we have opportunity, let's do what is good toward all men, and especially toward those who are of the household of the faith.</t>
    </r>
  </si>
  <si>
    <r>
      <t xml:space="preserve"> </t>
    </r>
    <r>
      <rPr>
        <sz val="10"/>
        <color rgb="FFFF0000"/>
        <rFont val="Tahoma"/>
        <family val="2"/>
      </rPr>
      <t>{10}</t>
    </r>
    <r>
      <rPr>
        <sz val="10"/>
        <color rgb="FF000000"/>
        <rFont val="Tahoma"/>
        <family val="2"/>
      </rPr>
      <t> Portanto, sempre que pudermos, devemos fazer o bem a todos, especialmente aos que fazem parte da nossa família na fé.</t>
    </r>
  </si>
  <si>
    <r>
      <t xml:space="preserve"> </t>
    </r>
    <r>
      <rPr>
        <sz val="10"/>
        <color rgb="FFFF0000"/>
        <rFont val="Tahoma"/>
        <family val="2"/>
      </rPr>
      <t>{12}</t>
    </r>
    <r>
      <rPr>
        <sz val="10"/>
        <color rgb="FF000000"/>
        <rFont val="Tahoma"/>
        <family val="2"/>
      </rPr>
      <t xml:space="preserve"> As many as desire to look good in the flesh, they compel you to be circumcised; </t>
    </r>
  </si>
  <si>
    <r>
      <t xml:space="preserve"> </t>
    </r>
    <r>
      <rPr>
        <sz val="10"/>
        <color rgb="FFFF0000"/>
        <rFont val="Tahoma"/>
        <family val="2"/>
      </rPr>
      <t>{12}</t>
    </r>
    <r>
      <rPr>
        <sz val="10"/>
        <color rgb="FF000000"/>
        <rFont val="Tahoma"/>
        <family val="2"/>
      </rPr>
      <t xml:space="preserve"> Os que estão forçando vocês a se * circuncidarem são pessoas que querem ficar orgulhosas de coisas de pouca importância. </t>
    </r>
  </si>
  <si>
    <r>
      <t xml:space="preserve"> </t>
    </r>
    <r>
      <rPr>
        <sz val="10"/>
        <color rgb="FFFF0000"/>
        <rFont val="Tahoma"/>
        <family val="2"/>
      </rPr>
      <t>{13}</t>
    </r>
    <r>
      <rPr>
        <sz val="10"/>
        <color rgb="FF000000"/>
        <rFont val="Tahoma"/>
        <family val="2"/>
      </rPr>
      <t> For even they who receive circumcision don't keep the law themselves, but they desire to have you circumcised, that they may boast in your flesh.</t>
    </r>
  </si>
  <si>
    <r>
      <t xml:space="preserve"> </t>
    </r>
    <r>
      <rPr>
        <sz val="10"/>
        <color rgb="FFFF0000"/>
        <rFont val="Tahoma"/>
        <family val="2"/>
      </rPr>
      <t>{13}</t>
    </r>
    <r>
      <rPr>
        <sz val="10"/>
        <color rgb="FF000000"/>
        <rFont val="Tahoma"/>
        <family val="2"/>
      </rPr>
      <t> Pois nem mesmo os que praticam a circuncisão obedecem à * lei. Porém eles querem que vocês se circuncidem para que eles possam se gabar de terem colocado o sinal da * circuncisão no corpo de vocês.</t>
    </r>
  </si>
  <si>
    <r>
      <t xml:space="preserve"> </t>
    </r>
    <r>
      <rPr>
        <sz val="10"/>
        <color rgb="FFFF0000"/>
        <rFont val="Tahoma"/>
        <family val="2"/>
      </rPr>
      <t>{14}</t>
    </r>
    <r>
      <rPr>
        <sz val="10"/>
        <color rgb="FF000000"/>
        <rFont val="Tahoma"/>
        <family val="2"/>
      </rPr>
      <t> But far be it from me to boast, except in the cross of our Lord Jesus Christ, through which the world has been crucified to me, and I to the world.</t>
    </r>
  </si>
  <si>
    <r>
      <t xml:space="preserve"> </t>
    </r>
    <r>
      <rPr>
        <sz val="10"/>
        <color rgb="FFFF0000"/>
        <rFont val="Tahoma"/>
        <family val="2"/>
      </rPr>
      <t>{14}</t>
    </r>
    <r>
      <rPr>
        <sz val="10"/>
        <color rgb="FF000000"/>
        <rFont val="Tahoma"/>
        <family val="2"/>
      </rPr>
      <t> Mas eu me orgulharei somente da cruz do nosso Senhor Jesus Cristo. Pois, por meio da cruz, o mundo está morto para mim, e eu estou morto para o mundo.</t>
    </r>
  </si>
  <si>
    <r>
      <t xml:space="preserve"> </t>
    </r>
    <r>
      <rPr>
        <sz val="10"/>
        <color rgb="FFFF0000"/>
        <rFont val="Tahoma"/>
        <family val="2"/>
      </rPr>
      <t>{15}</t>
    </r>
    <r>
      <rPr>
        <sz val="10"/>
        <color rgb="FF000000"/>
        <rFont val="Tahoma"/>
        <family val="2"/>
      </rPr>
      <t> For in Christ Jesus neither is circumcision anything, nor uncircumcision, but a new creation.</t>
    </r>
  </si>
  <si>
    <r>
      <t xml:space="preserve"> </t>
    </r>
    <r>
      <rPr>
        <sz val="10"/>
        <color rgb="FFFF0000"/>
        <rFont val="Tahoma"/>
        <family val="2"/>
      </rPr>
      <t>{15}</t>
    </r>
    <r>
      <rPr>
        <sz val="10"/>
        <color rgb="FF000000"/>
        <rFont val="Tahoma"/>
        <family val="2"/>
      </rPr>
      <t> Não faz nenhuma diferença se o homem é circuncidado ou não; o importante é que ele seja uma nova pessoa.</t>
    </r>
  </si>
  <si>
    <r>
      <t xml:space="preserve"> </t>
    </r>
    <r>
      <rPr>
        <sz val="10"/>
        <color rgb="FFFF0000"/>
        <rFont val="Tahoma"/>
        <family val="2"/>
      </rPr>
      <t>{16}</t>
    </r>
    <r>
      <rPr>
        <sz val="10"/>
        <color rgb="FF000000"/>
        <rFont val="Tahoma"/>
        <family val="2"/>
      </rPr>
      <t> As many as walk by this rule, peace and mercy be on them, and on God's Israel.</t>
    </r>
  </si>
  <si>
    <r>
      <t xml:space="preserve"> </t>
    </r>
    <r>
      <rPr>
        <sz val="10"/>
        <color rgb="FFFF0000"/>
        <rFont val="Tahoma"/>
        <family val="2"/>
      </rPr>
      <t>{16}</t>
    </r>
    <r>
      <rPr>
        <sz val="10"/>
        <color rgb="FF000000"/>
        <rFont val="Tahoma"/>
        <family val="2"/>
      </rPr>
      <t> E, para todos os que seguem essa regra na sua vida, que a paz e a misericórdia estejam com eles e com todo o povo de Deus!</t>
    </r>
  </si>
  <si>
    <r>
      <t xml:space="preserve"> </t>
    </r>
    <r>
      <rPr>
        <sz val="10"/>
        <color rgb="FFFF0000"/>
        <rFont val="Tahoma"/>
        <family val="2"/>
      </rPr>
      <t>{17}</t>
    </r>
    <r>
      <rPr>
        <sz val="10"/>
        <color rgb="FF000000"/>
        <rFont val="Tahoma"/>
        <family val="2"/>
      </rPr>
      <t> From now on, let no one cause me any trouble, for I bear the marks of the Lord Jesus branded on my body.</t>
    </r>
  </si>
  <si>
    <r>
      <t xml:space="preserve"> </t>
    </r>
    <r>
      <rPr>
        <sz val="10"/>
        <color rgb="FFFF0000"/>
        <rFont val="Tahoma"/>
        <family val="2"/>
      </rPr>
      <t>{17}</t>
    </r>
    <r>
      <rPr>
        <sz val="10"/>
        <color rgb="FF000000"/>
        <rFont val="Tahoma"/>
        <family val="2"/>
      </rPr>
      <t> Para terminar: que mais ninguém crie dificuldades para mim, pois as marcas j no meu corpo mostram que sou escravo de Jesus.</t>
    </r>
  </si>
  <si>
    <r>
      <t xml:space="preserve"> </t>
    </r>
    <r>
      <rPr>
        <sz val="10"/>
        <color rgb="FFFF0000"/>
        <rFont val="Tahoma"/>
        <family val="2"/>
      </rPr>
      <t>{18}</t>
    </r>
    <r>
      <rPr>
        <sz val="10"/>
        <color rgb="FF000000"/>
        <rFont val="Tahoma"/>
        <family val="2"/>
      </rPr>
      <t xml:space="preserve"> The grace of our Lord Jesus Christ be with your spirit, brothers. Amen. </t>
    </r>
    <r>
      <rPr>
        <sz val="10"/>
        <color rgb="FF0000FF"/>
        <rFont val="Tahoma"/>
        <family val="2"/>
      </rPr>
      <t>||| + 5 SECs |||</t>
    </r>
  </si>
  <si>
    <r>
      <t xml:space="preserve"> </t>
    </r>
    <r>
      <rPr>
        <sz val="10"/>
        <color rgb="FFFF0000"/>
        <rFont val="Tahoma"/>
        <family val="2"/>
      </rPr>
      <t>{18}</t>
    </r>
    <r>
      <rPr>
        <sz val="10"/>
        <color rgb="FF000000"/>
        <rFont val="Tahoma"/>
        <family val="2"/>
      </rPr>
      <t xml:space="preserve"> Que a * graça do nosso Senhor Jesus Cristo esteja com todos vocês, meus irmãos! * Amém! </t>
    </r>
    <r>
      <rPr>
        <sz val="10"/>
        <color rgb="FF0000FF"/>
        <rFont val="Tahoma"/>
        <family val="2"/>
      </rPr>
      <t>||| + 5 SECs |||</t>
    </r>
  </si>
  <si>
    <r>
      <t xml:space="preserve"> </t>
    </r>
    <r>
      <rPr>
        <sz val="10"/>
        <color rgb="FFFF0000"/>
        <rFont val="Tahoma"/>
        <family val="2"/>
      </rPr>
      <t>{2}</t>
    </r>
    <r>
      <rPr>
        <sz val="10"/>
        <color rgb="FF000000"/>
        <rFont val="Tahoma"/>
        <family val="2"/>
      </rPr>
      <t> Que a * graça e a paz de Deus, o nosso Pai, e do Senhor Jesus Cristo estejam com vocês!</t>
    </r>
  </si>
  <si>
    <r>
      <t xml:space="preserve"> </t>
    </r>
    <r>
      <rPr>
        <sz val="10"/>
        <color rgb="FFFF0000"/>
        <rFont val="Tahoma"/>
        <family val="2"/>
      </rPr>
      <t>{4}</t>
    </r>
    <r>
      <rPr>
        <sz val="10"/>
        <color rgb="FF000000"/>
        <rFont val="Tahoma"/>
        <family val="2"/>
      </rPr>
      <t> even as he chose us in him before the foundation of the world, that we would be holy and without blemish before him in love;</t>
    </r>
  </si>
  <si>
    <r>
      <t xml:space="preserve"> </t>
    </r>
    <r>
      <rPr>
        <sz val="10"/>
        <color rgb="FFFF0000"/>
        <rFont val="Tahoma"/>
        <family val="2"/>
      </rPr>
      <t>{4}</t>
    </r>
    <r>
      <rPr>
        <sz val="10"/>
        <color rgb="FF000000"/>
        <rFont val="Tahoma"/>
        <family val="2"/>
      </rPr>
      <t> Antes da criação do mundo, Deus já nos havia escolhido para sermos dele por meio da nossa união com Cristo, a fim de pertencermos somente a Deus e nos apresentarmos diante dele sem culpa. Por causa do seu amor por nós,</t>
    </r>
  </si>
  <si>
    <r>
      <t xml:space="preserve"> </t>
    </r>
    <r>
      <rPr>
        <sz val="10"/>
        <color rgb="FFFF0000"/>
        <rFont val="Tahoma"/>
        <family val="2"/>
      </rPr>
      <t>{5}</t>
    </r>
    <r>
      <rPr>
        <sz val="10"/>
        <color rgb="FF000000"/>
        <rFont val="Tahoma"/>
        <family val="2"/>
      </rPr>
      <t> He predestined us for adoption as children through Jesus Christ to himself, according to the good pleasure of his desire.</t>
    </r>
  </si>
  <si>
    <r>
      <t xml:space="preserve"> </t>
    </r>
    <r>
      <rPr>
        <sz val="10"/>
        <color rgb="FFFF0000"/>
        <rFont val="Tahoma"/>
        <family val="2"/>
      </rPr>
      <t>{5}</t>
    </r>
    <r>
      <rPr>
        <sz val="10"/>
        <color rgb="FF000000"/>
        <rFont val="Tahoma"/>
        <family val="2"/>
      </rPr>
      <t> Deus já havia resolvido que nos tornaria seus filhos, por meio de Jesus Cristo, pois este era o seu prazer e a sua vontade.</t>
    </r>
  </si>
  <si>
    <r>
      <t xml:space="preserve"> </t>
    </r>
    <r>
      <rPr>
        <sz val="10"/>
        <color rgb="FFFF0000"/>
        <rFont val="Tahoma"/>
        <family val="2"/>
      </rPr>
      <t>{6}</t>
    </r>
    <r>
      <rPr>
        <sz val="10"/>
        <color rgb="FF000000"/>
        <rFont val="Tahoma"/>
        <family val="2"/>
      </rPr>
      <t> We give thanks to God for his grace, by which he has accepted us in the Beloved.</t>
    </r>
  </si>
  <si>
    <r>
      <t xml:space="preserve"> </t>
    </r>
    <r>
      <rPr>
        <sz val="10"/>
        <color rgb="FFFF0000"/>
        <rFont val="Tahoma"/>
        <family val="2"/>
      </rPr>
      <t>{6}</t>
    </r>
    <r>
      <rPr>
        <sz val="10"/>
        <color rgb="FF000000"/>
        <rFont val="Tahoma"/>
        <family val="2"/>
      </rPr>
      <t> Portanto, louvemos a Deus pela sua * gloriosa * graça, que ele nos deu gratuitamente por meio do seu querido Filho.</t>
    </r>
  </si>
  <si>
    <r>
      <t xml:space="preserve"> </t>
    </r>
    <r>
      <rPr>
        <sz val="10"/>
        <color rgb="FFFF0000"/>
        <rFont val="Tahoma"/>
        <family val="2"/>
      </rPr>
      <t>{7}</t>
    </r>
    <r>
      <rPr>
        <sz val="10"/>
        <color rgb="FF000000"/>
        <rFont val="Tahoma"/>
        <family val="2"/>
      </rPr>
      <t> In him we have our redemption through his blood, the forgiveness of our trespasses, according to the riches of his grace,</t>
    </r>
  </si>
  <si>
    <r>
      <t xml:space="preserve"> </t>
    </r>
    <r>
      <rPr>
        <sz val="10"/>
        <color rgb="FFFF0000"/>
        <rFont val="Tahoma"/>
        <family val="2"/>
      </rPr>
      <t>{7}</t>
    </r>
    <r>
      <rPr>
        <sz val="10"/>
        <color rgb="FF000000"/>
        <rFont val="Tahoma"/>
        <family val="2"/>
      </rPr>
      <t> Pois, pela morte de Cristo na cruz, nós somos libertados, isto é, os nossos pecados são perdoados. Como é maravilhosa a graça de Deus,</t>
    </r>
  </si>
  <si>
    <r>
      <t xml:space="preserve"> </t>
    </r>
    <r>
      <rPr>
        <sz val="10"/>
        <color rgb="FFFF0000"/>
        <rFont val="Tahoma"/>
        <family val="2"/>
      </rPr>
      <t>{8}</t>
    </r>
    <r>
      <rPr>
        <sz val="10"/>
        <color rgb="FF000000"/>
        <rFont val="Tahoma"/>
        <family val="2"/>
      </rPr>
      <t> which he made to abound toward us in all wisdom and prudence,</t>
    </r>
  </si>
  <si>
    <r>
      <t xml:space="preserve"> </t>
    </r>
    <r>
      <rPr>
        <sz val="10"/>
        <color rgb="FFFF0000"/>
        <rFont val="Tahoma"/>
        <family val="2"/>
      </rPr>
      <t>{8}</t>
    </r>
    <r>
      <rPr>
        <sz val="10"/>
        <color rgb="FF000000"/>
        <rFont val="Tahoma"/>
        <family val="2"/>
      </rPr>
      <t> que ele nos deu com tanta fartura! Deus, em toda a sua sabedoria e entendimento,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</si>
  <si>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&amp; New Music--Starts @ v9}</t>
    </r>
    <r>
      <rPr>
        <sz val="10"/>
        <color rgb="FF000000"/>
        <rFont val="Tahoma"/>
        <family val="2"/>
      </rPr>
      <t xml:space="preserve"> </t>
    </r>
    <r>
      <rPr>
        <sz val="10"/>
        <color rgb="FFFF0000"/>
        <rFont val="Tahoma"/>
        <family val="2"/>
      </rPr>
      <t>{9}</t>
    </r>
    <r>
      <rPr>
        <sz val="10"/>
        <color rgb="FF000000"/>
        <rFont val="Tahoma"/>
        <family val="2"/>
      </rPr>
      <t> He makes known to us the mystery of his will, according to his good pleasure which he purposed in Christ.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</si>
  <si>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&amp; New Music--Starts @ v9}</t>
    </r>
    <r>
      <rPr>
        <sz val="10"/>
        <color rgb="FF000000"/>
        <rFont val="Tahoma"/>
        <family val="2"/>
      </rPr>
      <t xml:space="preserve"> </t>
    </r>
    <r>
      <rPr>
        <sz val="10"/>
        <color rgb="FFFF0000"/>
        <rFont val="Tahoma"/>
        <family val="2"/>
      </rPr>
      <t>{9}</t>
    </r>
    <r>
      <rPr>
        <sz val="10"/>
        <color rgb="FF000000"/>
        <rFont val="Tahoma"/>
        <family val="2"/>
      </rPr>
      <t> fez o que havia resolvido e nos revelou o plano secreto que tinha decidido realizar por meio de Cristo.</t>
    </r>
  </si>
  <si>
    <r>
      <t xml:space="preserve"> </t>
    </r>
    <r>
      <rPr>
        <sz val="10"/>
        <color rgb="FFFF0000"/>
        <rFont val="Tahoma"/>
        <family val="2"/>
      </rPr>
      <t>{10}</t>
    </r>
    <r>
      <rPr>
        <sz val="10"/>
        <color rgb="FF000000"/>
        <rFont val="Tahoma"/>
        <family val="2"/>
      </rPr>
      <t> This plan is to be put into effect when the times have reached their fulfillment, to bring all things in heaven and on earth together under one head, even Christ.</t>
    </r>
  </si>
  <si>
    <r>
      <t xml:space="preserve"> </t>
    </r>
    <r>
      <rPr>
        <sz val="10"/>
        <color rgb="FFFF0000"/>
        <rFont val="Tahoma"/>
        <family val="2"/>
      </rPr>
      <t>{10}</t>
    </r>
    <r>
      <rPr>
        <sz val="10"/>
        <color rgb="FF000000"/>
        <rFont val="Tahoma"/>
        <family val="2"/>
      </rPr>
      <t> Esse plano é unir, no tempo certo, debaixo da autoridade de Cristo, tudo o que existe no céu e na terra.</t>
    </r>
  </si>
  <si>
    <r>
      <t xml:space="preserve"> </t>
    </r>
    <r>
      <rPr>
        <sz val="10"/>
        <color rgb="FFFF0000"/>
        <rFont val="Tahoma"/>
        <family val="2"/>
      </rPr>
      <t>{11}</t>
    </r>
    <r>
      <rPr>
        <sz val="10"/>
        <color rgb="FF000000"/>
        <rFont val="Tahoma"/>
        <family val="2"/>
      </rPr>
      <t> In him also we were assigned an inheritance, having been foreordained.</t>
    </r>
  </si>
  <si>
    <r>
      <t xml:space="preserve"> </t>
    </r>
    <r>
      <rPr>
        <sz val="10"/>
        <color rgb="FFFF0000"/>
        <rFont val="Tahoma"/>
        <family val="2"/>
      </rPr>
      <t>{11}</t>
    </r>
    <r>
      <rPr>
        <sz val="10"/>
        <color rgb="FF000000"/>
        <rFont val="Tahoma"/>
        <family val="2"/>
      </rPr>
      <t> Todas as coisas são feitas de acordo com o plano e com a decisão de Deus.</t>
    </r>
  </si>
  <si>
    <r>
      <t xml:space="preserve"> </t>
    </r>
    <r>
      <rPr>
        <sz val="10"/>
        <color rgb="FFFF0000"/>
        <rFont val="Tahoma"/>
        <family val="2"/>
      </rPr>
      <t>{12}</t>
    </r>
    <r>
      <rPr>
        <sz val="10"/>
        <color rgb="FF000000"/>
        <rFont val="Tahoma"/>
        <family val="2"/>
      </rPr>
      <t> We who were the first to trust in Christ should thank him for his greatness.</t>
    </r>
  </si>
  <si>
    <r>
      <t xml:space="preserve"> </t>
    </r>
    <r>
      <rPr>
        <sz val="10"/>
        <color rgb="FFFF0000"/>
        <rFont val="Tahoma"/>
        <family val="2"/>
      </rPr>
      <t>{12}</t>
    </r>
    <r>
      <rPr>
        <sz val="10"/>
        <color rgb="FF000000"/>
        <rFont val="Tahoma"/>
        <family val="2"/>
      </rPr>
      <t> Portanto, digo que nós a, que fomos os primeiros a pôr a nossa esperança em Cristo, louvemos a * glória de Deus.</t>
    </r>
  </si>
  <si>
    <r>
      <t xml:space="preserve"> </t>
    </r>
    <r>
      <rPr>
        <sz val="10"/>
        <color rgb="FFFF0000"/>
        <rFont val="Tahoma"/>
        <family val="2"/>
      </rPr>
      <t>{13}</t>
    </r>
    <r>
      <rPr>
        <sz val="10"/>
        <color rgb="FF000000"/>
        <rFont val="Tahoma"/>
        <family val="2"/>
      </rPr>
      <t> You also, having heard the word of the truth, the Good News of your salvation in whom, having also believed, you were sealed with the Holy Spirit of promise,</t>
    </r>
  </si>
  <si>
    <r>
      <t xml:space="preserve"> </t>
    </r>
    <r>
      <rPr>
        <sz val="10"/>
        <color rgb="FFFF0000"/>
        <rFont val="Tahoma"/>
        <family val="2"/>
      </rPr>
      <t>{13}</t>
    </r>
    <r>
      <rPr>
        <sz val="10"/>
        <color rgb="FF000000"/>
        <rFont val="Tahoma"/>
        <family val="2"/>
      </rPr>
      <t> A mesma coisa aconteceu também com vocês b. Quando ouviram a verdadeira mensagem, a boa notícia que trouxe para vocês a salvação, vocês creram em Cristo. E Deus pôs em vocês a sua marca de proprietário quando lhes deu o Espírito Santo, que ele havia prometido.</t>
    </r>
  </si>
  <si>
    <r>
      <t xml:space="preserve"> </t>
    </r>
    <r>
      <rPr>
        <sz val="10"/>
        <color rgb="FFFF0000"/>
        <rFont val="Tahoma"/>
        <family val="2"/>
      </rPr>
      <t>{14}</t>
    </r>
    <r>
      <rPr>
        <sz val="10"/>
        <color rgb="FF000000"/>
        <rFont val="Tahoma"/>
        <family val="2"/>
      </rPr>
      <t> who is a pledge of our inheritance, to the redemption of God's own possession, to the praise of his glory.</t>
    </r>
  </si>
  <si>
    <r>
      <t xml:space="preserve"> </t>
    </r>
    <r>
      <rPr>
        <sz val="10"/>
        <color rgb="FFFF0000"/>
        <rFont val="Tahoma"/>
        <family val="2"/>
      </rPr>
      <t>{14}</t>
    </r>
    <r>
      <rPr>
        <sz val="10"/>
        <color rgb="FF000000"/>
        <rFont val="Tahoma"/>
        <family val="2"/>
      </rPr>
      <t> O Espírito Santo é a garantia de que receberemos o que Deus prometeu ao seu povo, e isso nos dá a certeza de que Deus dará liberdade completa aos que são seus. Portanto, louvemos a sua glória</t>
    </r>
  </si>
  <si>
    <r>
      <t xml:space="preserve"> </t>
    </r>
    <r>
      <rPr>
        <sz val="10"/>
        <color rgb="FFFF0000"/>
        <rFont val="Tahoma"/>
        <family val="2"/>
      </rPr>
      <t>{16}</t>
    </r>
    <r>
      <rPr>
        <sz val="10"/>
        <color rgb="FF000000"/>
        <rFont val="Tahoma"/>
        <family val="2"/>
      </rPr>
      <t> don't cease to give thanks for you, making mention of you in my prayers.</t>
    </r>
  </si>
  <si>
    <r>
      <t xml:space="preserve"> </t>
    </r>
    <r>
      <rPr>
        <sz val="10"/>
        <color rgb="FFFF0000"/>
        <rFont val="Tahoma"/>
        <family val="2"/>
      </rPr>
      <t>{16}</t>
    </r>
    <r>
      <rPr>
        <sz val="10"/>
        <color rgb="FF000000"/>
        <rFont val="Tahoma"/>
        <family val="2"/>
      </rPr>
      <t> não paro de agradecer a Deus por causa de vocês. Eu sempre lembro de vocês nas minhas orações.</t>
    </r>
  </si>
  <si>
    <r>
      <t xml:space="preserve"> </t>
    </r>
    <r>
      <rPr>
        <sz val="10"/>
        <color rgb="FFFF0000"/>
        <rFont val="Tahoma"/>
        <family val="2"/>
      </rPr>
      <t>{17}</t>
    </r>
    <r>
      <rPr>
        <sz val="10"/>
        <color rgb="FF000000"/>
        <rFont val="Tahoma"/>
        <family val="2"/>
      </rPr>
      <t> I keep asking that the God of our Lord Jesus Christ, the Father of glory, may give to you a spirit of wisdom and revelation in the knowledge of him.</t>
    </r>
  </si>
  <si>
    <r>
      <t xml:space="preserve"> </t>
    </r>
    <r>
      <rPr>
        <sz val="10"/>
        <color rgb="FFFF0000"/>
        <rFont val="Tahoma"/>
        <family val="2"/>
      </rPr>
      <t>{17}</t>
    </r>
    <r>
      <rPr>
        <sz val="10"/>
        <color rgb="FF000000"/>
        <rFont val="Tahoma"/>
        <family val="2"/>
      </rPr>
      <t> E peço ao Deus do nosso Senhor Jesus Cristo, o Pai * glorioso, que dê a vocês o seu Espírito, o Espírito que os tornará sábios e revelará Deus a vocês, para que assim vocês o conheçam como devem conhecer</t>
    </r>
  </si>
  <si>
    <r>
      <t xml:space="preserve"> </t>
    </r>
    <r>
      <rPr>
        <sz val="10"/>
        <color rgb="FFFF0000"/>
        <rFont val="Tahoma"/>
        <family val="2"/>
      </rPr>
      <t>{18}</t>
    </r>
    <r>
      <rPr>
        <sz val="10"/>
        <color rgb="FF000000"/>
        <rFont val="Tahoma"/>
        <family val="2"/>
      </rPr>
      <t> I pray also that the eyes of your hearts are enlightened, that you may know what is the hope of his calling.</t>
    </r>
  </si>
  <si>
    <r>
      <t xml:space="preserve"> </t>
    </r>
    <r>
      <rPr>
        <sz val="10"/>
        <color rgb="FFFF0000"/>
        <rFont val="Tahoma"/>
        <family val="2"/>
      </rPr>
      <t>{18}</t>
    </r>
    <r>
      <rPr>
        <sz val="10"/>
        <color rgb="FF000000"/>
        <rFont val="Tahoma"/>
        <family val="2"/>
      </rPr>
      <t> Peço que Deus abra a mente de vocês para que vejam a luz dele e conheçam a esperança para a qual ele os chamou.</t>
    </r>
  </si>
  <si>
    <r>
      <t xml:space="preserve"> </t>
    </r>
    <r>
      <rPr>
        <sz val="10"/>
        <color rgb="FFFF0000"/>
        <rFont val="Tahoma"/>
        <family val="2"/>
      </rPr>
      <t>{19}</t>
    </r>
    <r>
      <rPr>
        <sz val="10"/>
        <color rgb="FF000000"/>
        <rFont val="Tahoma"/>
        <family val="2"/>
      </rPr>
      <t> and what is the exceeding greatness of his power toward us who believe, according to that working of the strength of his might</t>
    </r>
  </si>
  <si>
    <r>
      <t xml:space="preserve"> </t>
    </r>
    <r>
      <rPr>
        <sz val="10"/>
        <color rgb="FFFF0000"/>
        <rFont val="Tahoma"/>
        <family val="2"/>
      </rPr>
      <t>{19}</t>
    </r>
    <r>
      <rPr>
        <sz val="10"/>
        <color rgb="FF000000"/>
        <rFont val="Tahoma"/>
        <family val="2"/>
      </rPr>
      <t> e como é grande o seu poder que age em nós, os que cremos nele. Esse poder que age em nós é a mesma força poderosa</t>
    </r>
  </si>
  <si>
    <r>
      <t xml:space="preserve"> </t>
    </r>
    <r>
      <rPr>
        <sz val="10"/>
        <color rgb="FFFF0000"/>
        <rFont val="Tahoma"/>
        <family val="2"/>
      </rPr>
      <t>{20}</t>
    </r>
    <r>
      <rPr>
        <sz val="10"/>
        <color rgb="FF000000"/>
        <rFont val="Tahoma"/>
        <family val="2"/>
      </rPr>
      <t> which he worked in Christ, when he raised him from the dead, and made him to sit at his right hand in the heavenly places,</t>
    </r>
  </si>
  <si>
    <r>
      <t xml:space="preserve"> </t>
    </r>
    <r>
      <rPr>
        <sz val="10"/>
        <color rgb="FFFF0000"/>
        <rFont val="Tahoma"/>
        <family val="2"/>
      </rPr>
      <t>{20}</t>
    </r>
    <r>
      <rPr>
        <sz val="10"/>
        <color rgb="FF000000"/>
        <rFont val="Tahoma"/>
        <family val="2"/>
      </rPr>
      <t> que ele usou quando ressuscitou Cristo e fez com que ele se sentasse ao seu lado direito no mundo celestial.</t>
    </r>
  </si>
  <si>
    <r>
      <t xml:space="preserve"> </t>
    </r>
    <r>
      <rPr>
        <sz val="10"/>
        <color rgb="FFFF0000"/>
        <rFont val="Tahoma"/>
        <family val="2"/>
      </rPr>
      <t>{21}</t>
    </r>
    <r>
      <rPr>
        <sz val="10"/>
        <color rgb="FF000000"/>
        <rFont val="Tahoma"/>
        <family val="2"/>
      </rPr>
      <t> far above all rule, and authority, and power, and dominion. Far above every name that is named, not only in this age, but also in that which is to come.</t>
    </r>
  </si>
  <si>
    <r>
      <t xml:space="preserve"> </t>
    </r>
    <r>
      <rPr>
        <sz val="10"/>
        <color rgb="FFFF0000"/>
        <rFont val="Tahoma"/>
        <family val="2"/>
      </rPr>
      <t>{21}</t>
    </r>
    <r>
      <rPr>
        <sz val="10"/>
        <color rgb="FF000000"/>
        <rFont val="Tahoma"/>
        <family val="2"/>
      </rPr>
      <t> Cristo reina sobre todos os governos celestiais, autoridades, forças e poderes c. Ele tem um título que está acima de todos os títulos das autoridades que existem neste mundo e no mundo que há de vir.</t>
    </r>
  </si>
  <si>
    <r>
      <t xml:space="preserve"> </t>
    </r>
    <r>
      <rPr>
        <sz val="10"/>
        <color rgb="FFFF0000"/>
        <rFont val="Tahoma"/>
        <family val="2"/>
      </rPr>
      <t>{22}</t>
    </r>
    <r>
      <rPr>
        <sz val="10"/>
        <color rgb="FF000000"/>
        <rFont val="Tahoma"/>
        <family val="2"/>
      </rPr>
      <t> He put all things in subjection under his feet, and gave him to be head over all things for the assembly,</t>
    </r>
  </si>
  <si>
    <r>
      <t xml:space="preserve"> </t>
    </r>
    <r>
      <rPr>
        <sz val="10"/>
        <color rgb="FFFF0000"/>
        <rFont val="Tahoma"/>
        <family val="2"/>
      </rPr>
      <t>{22}</t>
    </r>
    <r>
      <rPr>
        <sz val="10"/>
        <color rgb="FF000000"/>
        <rFont val="Tahoma"/>
        <family val="2"/>
      </rPr>
      <t> Deus colocou todas as coisas debaixo da autoridade de Cristo e deu Cristo à Igreja como o único Senhor de tudo.</t>
    </r>
  </si>
  <si>
    <r>
      <t xml:space="preserve"> </t>
    </r>
    <r>
      <rPr>
        <sz val="10"/>
        <color rgb="FFFF0000"/>
        <rFont val="Tahoma"/>
        <family val="2"/>
      </rPr>
      <t>{23}</t>
    </r>
    <r>
      <rPr>
        <sz val="10"/>
        <color rgb="FF000000"/>
        <rFont val="Tahoma"/>
        <family val="2"/>
      </rPr>
      <t xml:space="preserve"> which is his body, the fullness of him who fills all in all. </t>
    </r>
    <r>
      <rPr>
        <sz val="10"/>
        <color rgb="FF0000FF"/>
        <rFont val="Tahoma"/>
        <family val="2"/>
      </rPr>
      <t>||| + 2 SECs |||</t>
    </r>
  </si>
  <si>
    <r>
      <t xml:space="preserve"> </t>
    </r>
    <r>
      <rPr>
        <sz val="10"/>
        <color rgb="FFFF0000"/>
        <rFont val="Tahoma"/>
        <family val="2"/>
      </rPr>
      <t>{23}</t>
    </r>
    <r>
      <rPr>
        <sz val="10"/>
        <color rgb="FF000000"/>
        <rFont val="Tahoma"/>
        <family val="2"/>
      </rPr>
      <t xml:space="preserve"> A Igreja é o corpo de Cristo; ela completa Cristo, o qual completa todas as coisas em todos os lugares. </t>
    </r>
    <r>
      <rPr>
        <sz val="10"/>
        <color rgb="FF0000FF"/>
        <rFont val="Tahoma"/>
        <family val="2"/>
      </rPr>
      <t>||| + 2 SECs |||</t>
    </r>
  </si>
  <si>
    <r>
      <t xml:space="preserve"> </t>
    </r>
    <r>
      <rPr>
        <sz val="10"/>
        <color rgb="FFFF0000"/>
        <rFont val="Tahoma"/>
        <family val="2"/>
      </rPr>
      <t>{2}</t>
    </r>
    <r>
      <rPr>
        <sz val="10"/>
        <color rgb="FF000000"/>
        <rFont val="Tahoma"/>
        <family val="2"/>
      </rPr>
      <t> You walked in the sinful ways of the world, according to the prince of the power of the air. The spirit who now works in the children of disobedience.</t>
    </r>
  </si>
  <si>
    <r>
      <t xml:space="preserve"> </t>
    </r>
    <r>
      <rPr>
        <sz val="10"/>
        <color rgb="FFFF0000"/>
        <rFont val="Tahoma"/>
        <family val="2"/>
      </rPr>
      <t>{2}</t>
    </r>
    <r>
      <rPr>
        <sz val="10"/>
        <color rgb="FF000000"/>
        <rFont val="Tahoma"/>
        <family val="2"/>
      </rPr>
      <t> Naquele tempo vocês seguiam o mau caminho deste mundo e faziam a vontade daquele que governa os poderes espirituais do espaço, o espírito d que agora controla os que desobedecem a Deus.</t>
    </r>
  </si>
  <si>
    <r>
      <t xml:space="preserve"> </t>
    </r>
    <r>
      <rPr>
        <sz val="10"/>
        <color rgb="FFFF0000"/>
        <rFont val="Tahoma"/>
        <family val="2"/>
      </rPr>
      <t>{3}</t>
    </r>
    <r>
      <rPr>
        <sz val="10"/>
        <color rgb="FF000000"/>
        <rFont val="Tahoma"/>
        <family val="2"/>
      </rPr>
      <t> We also once lived among them in the lust of our flesh, doing the desires of the flesh and of the mind. We were by nature children of wrath, even as the rest.</t>
    </r>
  </si>
  <si>
    <r>
      <t xml:space="preserve"> </t>
    </r>
    <r>
      <rPr>
        <sz val="10"/>
        <color rgb="FFFF0000"/>
        <rFont val="Tahoma"/>
        <family val="2"/>
      </rPr>
      <t>{3}</t>
    </r>
    <r>
      <rPr>
        <sz val="10"/>
        <color rgb="FF000000"/>
        <rFont val="Tahoma"/>
        <family val="2"/>
      </rPr>
      <t> De fato, todos nós éramos como eles e vivíamos de acordo com a nossa natureza humana e, fazendo o que o nosso corpo e a nossa mente queriam. Assim, porque somos seres humanos como os outros, nós também estávamos destinados a sofrer o castigo de Deus.</t>
    </r>
  </si>
  <si>
    <r>
      <t xml:space="preserve"> </t>
    </r>
    <r>
      <rPr>
        <sz val="10"/>
        <color rgb="FFFF0000"/>
        <rFont val="Tahoma"/>
        <family val="2"/>
      </rPr>
      <t>{4}</t>
    </r>
    <r>
      <rPr>
        <sz val="10"/>
        <color rgb="FF000000"/>
        <rFont val="Tahoma"/>
        <family val="2"/>
      </rPr>
      <t> But God, being rich in mercy, for his great love with which he loved us,</t>
    </r>
  </si>
  <si>
    <r>
      <t xml:space="preserve"> </t>
    </r>
    <r>
      <rPr>
        <sz val="10"/>
        <color rgb="FFFF0000"/>
        <rFont val="Tahoma"/>
        <family val="2"/>
      </rPr>
      <t>{4}</t>
    </r>
    <r>
      <rPr>
        <sz val="10"/>
        <color rgb="FF000000"/>
        <rFont val="Tahoma"/>
        <family val="2"/>
      </rPr>
      <t> Mas a misericórdia de Deus é muito grande, e o seu amor por nós é tanto,</t>
    </r>
  </si>
  <si>
    <r>
      <t xml:space="preserve"> </t>
    </r>
    <r>
      <rPr>
        <sz val="10"/>
        <color rgb="FFFF0000"/>
        <rFont val="Tahoma"/>
        <family val="2"/>
      </rPr>
      <t>{5}</t>
    </r>
    <r>
      <rPr>
        <sz val="10"/>
        <color rgb="FF000000"/>
        <rFont val="Tahoma"/>
        <family val="2"/>
      </rPr>
      <t> even when we were dead through our trespasses, made us alive together with Christ (by grace you have been saved).</t>
    </r>
  </si>
  <si>
    <r>
      <t xml:space="preserve"> </t>
    </r>
    <r>
      <rPr>
        <sz val="10"/>
        <color rgb="FFFF0000"/>
        <rFont val="Tahoma"/>
        <family val="2"/>
      </rPr>
      <t>{5}</t>
    </r>
    <r>
      <rPr>
        <sz val="10"/>
        <color rgb="FF000000"/>
        <rFont val="Tahoma"/>
        <family val="2"/>
      </rPr>
      <t> que, quando estávamos espiritualmente mortos por causa da nossa desobediência, ele nos trouxe para a vida que temos em união com Cristo. Pela * graça de Deus vocês são salvos.</t>
    </r>
  </si>
  <si>
    <r>
      <t xml:space="preserve"> </t>
    </r>
    <r>
      <rPr>
        <sz val="10"/>
        <color rgb="FFFF0000"/>
        <rFont val="Tahoma"/>
        <family val="2"/>
      </rPr>
      <t>{6}</t>
    </r>
    <r>
      <rPr>
        <sz val="10"/>
        <color rgb="FF000000"/>
        <rFont val="Tahoma"/>
        <family val="2"/>
      </rPr>
      <t> He raised us up with him, and made us to sit with him in the heavenly places in Christ Jesus.</t>
    </r>
  </si>
  <si>
    <r>
      <t xml:space="preserve"> </t>
    </r>
    <r>
      <rPr>
        <sz val="10"/>
        <color rgb="FFFF0000"/>
        <rFont val="Tahoma"/>
        <family val="2"/>
      </rPr>
      <t>{6}</t>
    </r>
    <r>
      <rPr>
        <sz val="10"/>
        <color rgb="FF000000"/>
        <rFont val="Tahoma"/>
        <family val="2"/>
      </rPr>
      <t> Por estarmos unidos com Cristo Jesus, Deus nos ressuscitou com ele para reinarmos com ele no mundo celestial.</t>
    </r>
  </si>
  <si>
    <r>
      <t xml:space="preserve"> </t>
    </r>
    <r>
      <rPr>
        <sz val="10"/>
        <color rgb="FFFF0000"/>
        <rFont val="Tahoma"/>
        <family val="2"/>
      </rPr>
      <t>{7}</t>
    </r>
    <r>
      <rPr>
        <sz val="10"/>
        <color rgb="FF000000"/>
        <rFont val="Tahoma"/>
        <family val="2"/>
      </rPr>
      <t> That way, in the ages to come he might show the exceeding riches of his grace in kindness toward us in Christ Jesus;</t>
    </r>
  </si>
  <si>
    <r>
      <t xml:space="preserve"> </t>
    </r>
    <r>
      <rPr>
        <sz val="10"/>
        <color rgb="FFFF0000"/>
        <rFont val="Tahoma"/>
        <family val="2"/>
      </rPr>
      <t>{7}</t>
    </r>
    <r>
      <rPr>
        <sz val="10"/>
        <color rgb="FF000000"/>
        <rFont val="Tahoma"/>
        <family val="2"/>
      </rPr>
      <t> Deus fez isso para mostrar, em todos os tempos do futuro, a imensa grandeza da sua graça, que é nossa por meio do amor que ele nos mostrou por meio de Cristo Jesus.</t>
    </r>
  </si>
  <si>
    <r>
      <t xml:space="preserve"> </t>
    </r>
    <r>
      <rPr>
        <sz val="10"/>
        <color rgb="FFFF0000"/>
        <rFont val="Tahoma"/>
        <family val="2"/>
      </rPr>
      <t>{8}</t>
    </r>
    <r>
      <rPr>
        <sz val="10"/>
        <color rgb="FF000000"/>
        <rFont val="Tahoma"/>
        <family val="2"/>
      </rPr>
      <t> For by grace you have been saved through faith, and that not of yourselves; it is the gift of God,</t>
    </r>
  </si>
  <si>
    <r>
      <t xml:space="preserve"> </t>
    </r>
    <r>
      <rPr>
        <sz val="10"/>
        <color rgb="FFFF0000"/>
        <rFont val="Tahoma"/>
        <family val="2"/>
      </rPr>
      <t>{8}</t>
    </r>
    <r>
      <rPr>
        <sz val="10"/>
        <color rgb="FF000000"/>
        <rFont val="Tahoma"/>
        <family val="2"/>
      </rPr>
      <t> Pois pela graça de Deus vocês são salvos por meio da fé. Isso não vem de vocês, mas é um presente dado por Deus.</t>
    </r>
  </si>
  <si>
    <r>
      <t xml:space="preserve"> </t>
    </r>
    <r>
      <rPr>
        <sz val="10"/>
        <color rgb="FFFF0000"/>
        <rFont val="Tahoma"/>
        <family val="2"/>
      </rPr>
      <t>{9}</t>
    </r>
    <r>
      <rPr>
        <sz val="10"/>
        <color rgb="FF000000"/>
        <rFont val="Tahoma"/>
        <family val="2"/>
      </rPr>
      <t> not of works, that no one would boast.</t>
    </r>
  </si>
  <si>
    <r>
      <t xml:space="preserve"> </t>
    </r>
    <r>
      <rPr>
        <sz val="10"/>
        <color rgb="FFFF0000"/>
        <rFont val="Tahoma"/>
        <family val="2"/>
      </rPr>
      <t>{9}</t>
    </r>
    <r>
      <rPr>
        <sz val="10"/>
        <color rgb="FF000000"/>
        <rFont val="Tahoma"/>
        <family val="2"/>
      </rPr>
      <t> A salvação não é o resultado dos esforços de vocês; portanto, ninguém pode se orgulhar de tê-la.</t>
    </r>
  </si>
  <si>
    <r>
      <t xml:space="preserve"> </t>
    </r>
    <r>
      <rPr>
        <sz val="10"/>
        <color rgb="FFFF0000"/>
        <rFont val="Tahoma"/>
        <family val="2"/>
      </rPr>
      <t>{10}</t>
    </r>
    <r>
      <rPr>
        <sz val="10"/>
        <color rgb="FF000000"/>
        <rFont val="Tahoma"/>
        <family val="2"/>
      </rPr>
      <t> For we are his workmanship, created in Christ Jesus for good works, which God prepared before that we would walk in them.</t>
    </r>
  </si>
  <si>
    <r>
      <t xml:space="preserve"> </t>
    </r>
    <r>
      <rPr>
        <sz val="10"/>
        <color rgb="FFFF0000"/>
        <rFont val="Tahoma"/>
        <family val="2"/>
      </rPr>
      <t>{10}</t>
    </r>
    <r>
      <rPr>
        <sz val="10"/>
        <color rgb="FF000000"/>
        <rFont val="Tahoma"/>
        <family val="2"/>
      </rPr>
      <t> Pois foi Deus quem nos fez o que somos agora; em nossa união com Cristo Jesus, ele nos criou para que fizéssemos as boas obras que ele já havia preparado para nós.</t>
    </r>
  </si>
  <si>
    <r>
      <t xml:space="preserve"> </t>
    </r>
    <r>
      <rPr>
        <sz val="10"/>
        <color rgb="FFFF0000"/>
        <rFont val="Tahoma"/>
        <family val="2"/>
      </rPr>
      <t>{12}</t>
    </r>
    <r>
      <rPr>
        <sz val="10"/>
        <color rgb="FF000000"/>
        <rFont val="Tahoma"/>
        <family val="2"/>
      </rPr>
      <t> that you were at that time separate from Christ, alienated from the commonwealth of Israel,</t>
    </r>
  </si>
  <si>
    <r>
      <t xml:space="preserve"> </t>
    </r>
    <r>
      <rPr>
        <sz val="10"/>
        <color rgb="FFFF0000"/>
        <rFont val="Tahoma"/>
        <family val="2"/>
      </rPr>
      <t>{12}</t>
    </r>
    <r>
      <rPr>
        <sz val="10"/>
        <color rgb="FF000000"/>
        <rFont val="Tahoma"/>
        <family val="2"/>
      </rPr>
      <t> Naquele tempo vocês estavam separados de Cristo; eram estrangeiros e não pertenciam ao povo escolhido de Deus.</t>
    </r>
  </si>
  <si>
    <r>
      <t xml:space="preserve"> </t>
    </r>
    <r>
      <rPr>
        <sz val="10"/>
        <color rgb="FFFF0000"/>
        <rFont val="Tahoma"/>
        <family val="2"/>
      </rPr>
      <t>{13}</t>
    </r>
    <r>
      <rPr>
        <sz val="10"/>
        <color rgb="FF000000"/>
        <rFont val="Tahoma"/>
        <family val="2"/>
      </rPr>
      <t> But now in Christ Jesus you who once were far off are made near in the blood of Christ.</t>
    </r>
  </si>
  <si>
    <r>
      <t xml:space="preserve"> </t>
    </r>
    <r>
      <rPr>
        <sz val="10"/>
        <color rgb="FFFF0000"/>
        <rFont val="Tahoma"/>
        <family val="2"/>
      </rPr>
      <t>{13}</t>
    </r>
    <r>
      <rPr>
        <sz val="10"/>
        <color rgb="FF000000"/>
        <rFont val="Tahoma"/>
        <family val="2"/>
      </rPr>
      <t> Mas agora, unidos com Cristo Jesus, vocês, que estavam longe de Deus, foram trazidos para perto dele pela morte de Cristo na cruz.</t>
    </r>
  </si>
  <si>
    <r>
      <t xml:space="preserve"> </t>
    </r>
    <r>
      <rPr>
        <sz val="10"/>
        <color rgb="FFFF0000"/>
        <rFont val="Tahoma"/>
        <family val="2"/>
      </rPr>
      <t>{14}</t>
    </r>
    <r>
      <rPr>
        <sz val="10"/>
        <color rgb="FF000000"/>
        <rFont val="Tahoma"/>
        <family val="2"/>
      </rPr>
      <t> For he is our peace, who made both one,</t>
    </r>
  </si>
  <si>
    <r>
      <t xml:space="preserve"> </t>
    </r>
    <r>
      <rPr>
        <sz val="10"/>
        <color rgb="FFFF0000"/>
        <rFont val="Tahoma"/>
        <family val="2"/>
      </rPr>
      <t>{14}</t>
    </r>
    <r>
      <rPr>
        <sz val="10"/>
        <color rgb="FF000000"/>
        <rFont val="Tahoma"/>
        <family val="2"/>
      </rPr>
      <t> Pois foi Cristo quem nos trouxe a paz, tornando os judeus e os não-judeus um só povo.</t>
    </r>
  </si>
  <si>
    <r>
      <t xml:space="preserve"> </t>
    </r>
    <r>
      <rPr>
        <sz val="10"/>
        <color rgb="FFFF0000"/>
        <rFont val="Tahoma"/>
        <family val="2"/>
      </rPr>
      <t>{15}</t>
    </r>
    <r>
      <rPr>
        <sz val="10"/>
        <color rgb="FF000000"/>
        <rFont val="Tahoma"/>
        <family val="2"/>
      </rPr>
      <t> having abolished in the flesh the hostility, the law of commandments contained in ordinances,</t>
    </r>
  </si>
  <si>
    <r>
      <t xml:space="preserve"> </t>
    </r>
    <r>
      <rPr>
        <sz val="10"/>
        <color rgb="FFFF0000"/>
        <rFont val="Tahoma"/>
        <family val="2"/>
      </rPr>
      <t>{15}</t>
    </r>
    <r>
      <rPr>
        <sz val="10"/>
        <color rgb="FF000000"/>
        <rFont val="Tahoma"/>
        <family val="2"/>
      </rPr>
      <t> Ele acabou com a lei, juntamente com os seus mandamentos e regulamentos;</t>
    </r>
  </si>
  <si>
    <r>
      <t xml:space="preserve"> </t>
    </r>
    <r>
      <rPr>
        <sz val="10"/>
        <color rgb="FFFF0000"/>
        <rFont val="Tahoma"/>
        <family val="2"/>
      </rPr>
      <t>{16}</t>
    </r>
    <r>
      <rPr>
        <sz val="10"/>
        <color rgb="FF000000"/>
        <rFont val="Tahoma"/>
        <family val="2"/>
      </rPr>
      <t> and might reconcile them both in one body to God through the cross, having killed the hostility thereby.</t>
    </r>
  </si>
  <si>
    <r>
      <t xml:space="preserve"> </t>
    </r>
    <r>
      <rPr>
        <sz val="10"/>
        <color rgb="FFFF0000"/>
        <rFont val="Tahoma"/>
        <family val="2"/>
      </rPr>
      <t>{16}</t>
    </r>
    <r>
      <rPr>
        <sz val="10"/>
        <color rgb="FF000000"/>
        <rFont val="Tahoma"/>
        <family val="2"/>
      </rPr>
      <t> Pela sua morte na cruz, Cristo destruiu a inimizade que havia entre os dois povos. Por meio da cruz, ele os uniu em um só corpo e os levou de volta para Deus</t>
    </r>
  </si>
  <si>
    <r>
      <t xml:space="preserve"> </t>
    </r>
    <r>
      <rPr>
        <sz val="10"/>
        <color rgb="FFFF0000"/>
        <rFont val="Tahoma"/>
        <family val="2"/>
      </rPr>
      <t>{17}</t>
    </r>
    <r>
      <rPr>
        <sz val="10"/>
        <color rgb="FF000000"/>
        <rFont val="Tahoma"/>
        <family val="2"/>
      </rPr>
      <t> He came and preached peace to you who were far off and to those who were near.</t>
    </r>
  </si>
  <si>
    <r>
      <t xml:space="preserve"> </t>
    </r>
    <r>
      <rPr>
        <sz val="10"/>
        <color rgb="FFFF0000"/>
        <rFont val="Tahoma"/>
        <family val="2"/>
      </rPr>
      <t>{17}</t>
    </r>
    <r>
      <rPr>
        <sz val="10"/>
        <color rgb="FF000000"/>
        <rFont val="Tahoma"/>
        <family val="2"/>
      </rPr>
      <t> Assim Cristo veio e anunciou a todos a boa notícia de paz, tanto a vocês, os não-judeus, que estavam longe de Deus, como aos judeus, que estavam perto dele.</t>
    </r>
  </si>
  <si>
    <r>
      <t xml:space="preserve"> </t>
    </r>
    <r>
      <rPr>
        <sz val="10"/>
        <color rgb="FFFF0000"/>
        <rFont val="Tahoma"/>
        <family val="2"/>
      </rPr>
      <t>{18}</t>
    </r>
    <r>
      <rPr>
        <sz val="10"/>
        <color rgb="FF000000"/>
        <rFont val="Tahoma"/>
        <family val="2"/>
      </rPr>
      <t> For through him we both have our access in one Spirit to the Father.</t>
    </r>
  </si>
  <si>
    <r>
      <t xml:space="preserve"> </t>
    </r>
    <r>
      <rPr>
        <sz val="10"/>
        <color rgb="FFFF0000"/>
        <rFont val="Tahoma"/>
        <family val="2"/>
      </rPr>
      <t>{18}</t>
    </r>
    <r>
      <rPr>
        <sz val="10"/>
        <color rgb="FF000000"/>
        <rFont val="Tahoma"/>
        <family val="2"/>
      </rPr>
      <t> É por meio de Cristo que todos nós, judeus e não-judeus, podemos ir, pelo poder de um só Espírito, até a presença do Pai.</t>
    </r>
  </si>
  <si>
    <r>
      <t xml:space="preserve"> </t>
    </r>
    <r>
      <rPr>
        <sz val="10"/>
        <color rgb="FFFF0000"/>
        <rFont val="Tahoma"/>
        <family val="2"/>
      </rPr>
      <t>{19}</t>
    </r>
    <r>
      <rPr>
        <sz val="10"/>
        <color rgb="FF000000"/>
        <rFont val="Tahoma"/>
        <family val="2"/>
      </rPr>
      <t> So then you are no longer strangers and foreigners, but you are fellow citizens with the saints, and of the household of God.</t>
    </r>
  </si>
  <si>
    <r>
      <t xml:space="preserve"> </t>
    </r>
    <r>
      <rPr>
        <sz val="10"/>
        <color rgb="FFFF0000"/>
        <rFont val="Tahoma"/>
        <family val="2"/>
      </rPr>
      <t>{19}</t>
    </r>
    <r>
      <rPr>
        <sz val="10"/>
        <color rgb="FF000000"/>
        <rFont val="Tahoma"/>
        <family val="2"/>
      </rPr>
      <t> Portanto, vocês, os não-judeus, não são mais estrangeiros nem visitantes. Agora vocês são cidadãos que pertencem ao povo de Deus e são membros da família dele.</t>
    </r>
  </si>
  <si>
    <r>
      <t xml:space="preserve"> </t>
    </r>
    <r>
      <rPr>
        <sz val="10"/>
        <color rgb="FFFF0000"/>
        <rFont val="Tahoma"/>
        <family val="2"/>
      </rPr>
      <t>{20}</t>
    </r>
    <r>
      <rPr>
        <sz val="10"/>
        <color rgb="FF000000"/>
        <rFont val="Tahoma"/>
        <family val="2"/>
      </rPr>
      <t> This family is being built on the foundation of the apostles and prophets,</t>
    </r>
  </si>
  <si>
    <r>
      <t xml:space="preserve"> </t>
    </r>
    <r>
      <rPr>
        <sz val="10"/>
        <color rgb="FFFF0000"/>
        <rFont val="Tahoma"/>
        <family val="2"/>
      </rPr>
      <t>{20}</t>
    </r>
    <r>
      <rPr>
        <sz val="10"/>
        <color rgb="FF000000"/>
        <rFont val="Tahoma"/>
        <family val="2"/>
      </rPr>
      <t> Vocês são como um edifício e estão construídos sobre o alicerce que os * apóstolos e os * profetas colocaram.</t>
    </r>
  </si>
  <si>
    <r>
      <t xml:space="preserve"> </t>
    </r>
    <r>
      <rPr>
        <sz val="10"/>
        <color rgb="FFFF0000"/>
        <rFont val="Tahoma"/>
        <family val="2"/>
      </rPr>
      <t>{21}</t>
    </r>
    <r>
      <rPr>
        <sz val="10"/>
        <color rgb="FF000000"/>
        <rFont val="Tahoma"/>
        <family val="2"/>
      </rPr>
      <t> The whole building is in him, fitted together, grows into a holy temple in the Lord;</t>
    </r>
  </si>
  <si>
    <r>
      <t xml:space="preserve"> </t>
    </r>
    <r>
      <rPr>
        <sz val="10"/>
        <color rgb="FFFF0000"/>
        <rFont val="Tahoma"/>
        <family val="2"/>
      </rPr>
      <t>{21}</t>
    </r>
    <r>
      <rPr>
        <sz val="10"/>
        <color rgb="FF000000"/>
        <rFont val="Tahoma"/>
        <family val="2"/>
      </rPr>
      <t> Ele mantém o edifício todo bem firme e faz com que cresça como um templo dedicado ao Senhor.</t>
    </r>
  </si>
  <si>
    <r>
      <t xml:space="preserve"> </t>
    </r>
    <r>
      <rPr>
        <sz val="10"/>
        <color rgb="FFFF0000"/>
        <rFont val="Tahoma"/>
        <family val="2"/>
      </rPr>
      <t>{22}</t>
    </r>
    <r>
      <rPr>
        <sz val="10"/>
        <color rgb="FF000000"/>
        <rFont val="Tahoma"/>
        <family val="2"/>
      </rPr>
      <t xml:space="preserve"> In him you also are built together for a habitation of God in the Spirit. </t>
    </r>
    <r>
      <rPr>
        <sz val="10"/>
        <color rgb="FF0000FF"/>
        <rFont val="Tahoma"/>
        <family val="2"/>
      </rPr>
      <t>||| + 2 SECs |||</t>
    </r>
  </si>
  <si>
    <r>
      <t xml:space="preserve"> </t>
    </r>
    <r>
      <rPr>
        <sz val="10"/>
        <color rgb="FFFF0000"/>
        <rFont val="Tahoma"/>
        <family val="2"/>
      </rPr>
      <t>{22}</t>
    </r>
    <r>
      <rPr>
        <sz val="10"/>
        <color rgb="FF000000"/>
        <rFont val="Tahoma"/>
        <family val="2"/>
      </rPr>
      <t xml:space="preserve"> Assim vocês também, unidos com Cristo, estão sendo construídos, junto com os outros, para se tornarem uma casa onde Deus vive por meio do seu Espírito.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</si>
  <si>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I am sure that you have heard of the administration of that grace of God which was given me toward you.</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</si>
  <si>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Com certeza vocês já sabem que Deus, por causa da sua * graça, me deu esse trabalho para o bem de vocês.</t>
    </r>
  </si>
  <si>
    <r>
      <t xml:space="preserve"> </t>
    </r>
    <r>
      <rPr>
        <sz val="10"/>
        <color rgb="FFFF0000"/>
        <rFont val="Tahoma"/>
        <family val="2"/>
      </rPr>
      <t>{3}</t>
    </r>
    <r>
      <rPr>
        <sz val="10"/>
        <color rgb="FF000000"/>
        <rFont val="Tahoma"/>
        <family val="2"/>
      </rPr>
      <t> I wrote before in a few words that by revelation, the mystery was made known to me.</t>
    </r>
  </si>
  <si>
    <r>
      <t xml:space="preserve"> </t>
    </r>
    <r>
      <rPr>
        <sz val="10"/>
        <color rgb="FFFF0000"/>
        <rFont val="Tahoma"/>
        <family val="2"/>
      </rPr>
      <t>{3}</t>
    </r>
    <r>
      <rPr>
        <sz val="10"/>
        <color rgb="FF000000"/>
        <rFont val="Tahoma"/>
        <family val="2"/>
      </rPr>
      <t> Deus me revelou o seu plano secreto e fez com que eu o conhecesse. (Eu escrevi isso em poucas palavras,</t>
    </r>
  </si>
  <si>
    <r>
      <t xml:space="preserve"> </t>
    </r>
    <r>
      <rPr>
        <sz val="10"/>
        <color rgb="FFFF0000"/>
        <rFont val="Tahoma"/>
        <family val="2"/>
      </rPr>
      <t>{4}</t>
    </r>
    <r>
      <rPr>
        <sz val="10"/>
        <color rgb="FF000000"/>
        <rFont val="Tahoma"/>
        <family val="2"/>
      </rPr>
      <t> When you read this you can perceive my understanding in the mystery of Christ;</t>
    </r>
  </si>
  <si>
    <r>
      <t xml:space="preserve"> </t>
    </r>
    <r>
      <rPr>
        <sz val="10"/>
        <color rgb="FFFF0000"/>
        <rFont val="Tahoma"/>
        <family val="2"/>
      </rPr>
      <t>{4}</t>
    </r>
    <r>
      <rPr>
        <sz val="10"/>
        <color rgb="FF000000"/>
        <rFont val="Tahoma"/>
        <family val="2"/>
      </rPr>
      <t> e, se vocês lerem o que escrevi, poderão saber como entendo o segredo de Cristo.)</t>
    </r>
  </si>
  <si>
    <r>
      <t xml:space="preserve"> </t>
    </r>
    <r>
      <rPr>
        <sz val="10"/>
        <color rgb="FFFF0000"/>
        <rFont val="Tahoma"/>
        <family val="2"/>
      </rPr>
      <t>{5}</t>
    </r>
    <r>
      <rPr>
        <sz val="10"/>
        <color rgb="FF000000"/>
        <rFont val="Tahoma"/>
        <family val="2"/>
      </rPr>
      <t> In other generations, this was not made known to the children of men. It has now been revealed to his holy apostles and prophets in the Spirit;</t>
    </r>
  </si>
  <si>
    <r>
      <t xml:space="preserve"> </t>
    </r>
    <r>
      <rPr>
        <sz val="10"/>
        <color rgb="FFFF0000"/>
        <rFont val="Tahoma"/>
        <family val="2"/>
      </rPr>
      <t>{5}</t>
    </r>
    <r>
      <rPr>
        <sz val="10"/>
        <color rgb="FF000000"/>
        <rFont val="Tahoma"/>
        <family val="2"/>
      </rPr>
      <t> No passado esse segredo não foi contado aos seres humanos, mas agora, por meio do seu Espírito, Deus o revelou aos seus santos apóstolos e profetas.</t>
    </r>
  </si>
  <si>
    <r>
      <t xml:space="preserve"> </t>
    </r>
    <r>
      <rPr>
        <sz val="10"/>
        <color rgb="FFFF0000"/>
        <rFont val="Tahoma"/>
        <family val="2"/>
      </rPr>
      <t>{6}</t>
    </r>
    <r>
      <rPr>
        <sz val="10"/>
        <color rgb="FF000000"/>
        <rFont val="Tahoma"/>
        <family val="2"/>
      </rPr>
      <t> that the Gentiles are fellow heirs, and fellow members of the body,</t>
    </r>
  </si>
  <si>
    <r>
      <t xml:space="preserve"> </t>
    </r>
    <r>
      <rPr>
        <sz val="10"/>
        <color rgb="FFFF0000"/>
        <rFont val="Tahoma"/>
        <family val="2"/>
      </rPr>
      <t>{6}</t>
    </r>
    <r>
      <rPr>
        <sz val="10"/>
        <color rgb="FF000000"/>
        <rFont val="Tahoma"/>
        <family val="2"/>
      </rPr>
      <t> O segredo é este: por meio do * evangelho os não-judeus participam com os judeus das bênçãos divinas.</t>
    </r>
  </si>
  <si>
    <r>
      <t xml:space="preserve"> </t>
    </r>
    <r>
      <rPr>
        <sz val="10"/>
        <color rgb="FFFF0000"/>
        <rFont val="Tahoma"/>
        <family val="2"/>
      </rPr>
      <t>{7}</t>
    </r>
    <r>
      <rPr>
        <sz val="10"/>
        <color rgb="FF000000"/>
        <rFont val="Tahoma"/>
        <family val="2"/>
      </rPr>
      <t> I was made a servant of this gospel, according to the gift of that grace of God which was given me according to the working of his power.</t>
    </r>
  </si>
  <si>
    <r>
      <t xml:space="preserve"> </t>
    </r>
    <r>
      <rPr>
        <sz val="10"/>
        <color rgb="FFFF0000"/>
        <rFont val="Tahoma"/>
        <family val="2"/>
      </rPr>
      <t>{7}</t>
    </r>
    <r>
      <rPr>
        <sz val="10"/>
        <color rgb="FF000000"/>
        <rFont val="Tahoma"/>
        <family val="2"/>
      </rPr>
      <t> Graças ao * dom que Deus, na sua bondade, me deu, e, pela ação do seu poder, eu fui colocado como * servo do evangelho.</t>
    </r>
  </si>
  <si>
    <r>
      <t xml:space="preserve"> </t>
    </r>
    <r>
      <rPr>
        <sz val="10"/>
        <color rgb="FFFF0000"/>
        <rFont val="Tahoma"/>
        <family val="2"/>
      </rPr>
      <t>{8}</t>
    </r>
    <r>
      <rPr>
        <sz val="10"/>
        <color rgb="FF000000"/>
        <rFont val="Tahoma"/>
        <family val="2"/>
      </rPr>
      <t> To me, the very least of all saints, was this grace given,</t>
    </r>
  </si>
  <si>
    <r>
      <t xml:space="preserve"> </t>
    </r>
    <r>
      <rPr>
        <sz val="10"/>
        <color rgb="FFFF0000"/>
        <rFont val="Tahoma"/>
        <family val="2"/>
      </rPr>
      <t>{8}</t>
    </r>
    <r>
      <rPr>
        <sz val="10"/>
        <color rgb="FF000000"/>
        <rFont val="Tahoma"/>
        <family val="2"/>
      </rPr>
      <t> Eu sou menos do que o menor de todos os que pertencem a Deus,</t>
    </r>
  </si>
  <si>
    <r>
      <t xml:space="preserve"> </t>
    </r>
    <r>
      <rPr>
        <sz val="10"/>
        <color rgb="FFFF0000"/>
        <rFont val="Tahoma"/>
        <family val="2"/>
      </rPr>
      <t>{9}</t>
    </r>
    <r>
      <rPr>
        <sz val="10"/>
        <color rgb="FF000000"/>
        <rFont val="Tahoma"/>
        <family val="2"/>
      </rPr>
      <t> and to make all men see what is the administration of the mystery which for ages has been hidden in God, who created all things through Jesus Christ;</t>
    </r>
  </si>
  <si>
    <r>
      <t xml:space="preserve"> </t>
    </r>
    <r>
      <rPr>
        <sz val="10"/>
        <color rgb="FFFF0000"/>
        <rFont val="Tahoma"/>
        <family val="2"/>
      </rPr>
      <t>{9}</t>
    </r>
    <r>
      <rPr>
        <sz val="10"/>
        <color rgb="FF000000"/>
        <rFont val="Tahoma"/>
        <family val="2"/>
      </rPr>
      <t> E também me deu o privilégio de fazer com que todos vejam como se realiza o plano secreto de Deus. Deus, que criou tudo, escondeu esse segredo durante os tempos passados.</t>
    </r>
  </si>
  <si>
    <r>
      <t xml:space="preserve"> </t>
    </r>
    <r>
      <rPr>
        <sz val="10"/>
        <color rgb="FFFF0000"/>
        <rFont val="Tahoma"/>
        <family val="2"/>
      </rPr>
      <t>{10}</t>
    </r>
    <r>
      <rPr>
        <sz val="10"/>
        <color rgb="FF000000"/>
        <rFont val="Tahoma"/>
        <family val="2"/>
      </rPr>
      <t xml:space="preserve"> This was done so that now through the assembly the manifold wisdom of God </t>
    </r>
  </si>
  <si>
    <r>
      <t xml:space="preserve"> </t>
    </r>
    <r>
      <rPr>
        <sz val="10"/>
        <color rgb="FFFF0000"/>
        <rFont val="Tahoma"/>
        <family val="2"/>
      </rPr>
      <t>{10}</t>
    </r>
    <r>
      <rPr>
        <sz val="10"/>
        <color rgb="FF000000"/>
        <rFont val="Tahoma"/>
        <family val="2"/>
      </rPr>
      <t> E isso aconteceu a fim de que agora, por meio da Igreja,</t>
    </r>
  </si>
  <si>
    <r>
      <t xml:space="preserve"> </t>
    </r>
    <r>
      <rPr>
        <sz val="10"/>
        <color rgb="FFFF0000"/>
        <rFont val="Tahoma"/>
        <family val="2"/>
      </rPr>
      <t>{11}</t>
    </r>
    <r>
      <rPr>
        <sz val="10"/>
        <color rgb="FF000000"/>
        <rFont val="Tahoma"/>
        <family val="2"/>
      </rPr>
      <t> according to the eternal purpose which he purposed in Christ Jesus our Lord.</t>
    </r>
  </si>
  <si>
    <r>
      <t xml:space="preserve"> </t>
    </r>
    <r>
      <rPr>
        <sz val="10"/>
        <color rgb="FFFF0000"/>
        <rFont val="Tahoma"/>
        <family val="2"/>
      </rPr>
      <t>{11}</t>
    </r>
    <r>
      <rPr>
        <sz val="10"/>
        <color rgb="FF000000"/>
        <rFont val="Tahoma"/>
        <family val="2"/>
      </rPr>
      <t> Deus fez isso de acordo com o seu propósito eterno, que ele realizou por meio de Cristo Jesus, o nosso Senhor.</t>
    </r>
  </si>
  <si>
    <r>
      <t xml:space="preserve"> </t>
    </r>
    <r>
      <rPr>
        <sz val="10"/>
        <color rgb="FFFF0000"/>
        <rFont val="Tahoma"/>
        <family val="2"/>
      </rPr>
      <t>{12}</t>
    </r>
    <r>
      <rPr>
        <sz val="10"/>
        <color rgb="FF000000"/>
        <rFont val="Tahoma"/>
        <family val="2"/>
      </rPr>
      <t> We can come to God in boldness and access him in confidence through our faith in him.</t>
    </r>
  </si>
  <si>
    <r>
      <t xml:space="preserve"> </t>
    </r>
    <r>
      <rPr>
        <sz val="10"/>
        <color rgb="FFFF0000"/>
        <rFont val="Tahoma"/>
        <family val="2"/>
      </rPr>
      <t>{12}</t>
    </r>
    <r>
      <rPr>
        <sz val="10"/>
        <color rgb="FF000000"/>
        <rFont val="Tahoma"/>
        <family val="2"/>
      </rPr>
      <t> Por estarmos unidos com Cristo, por meio da nossa fé nele, nós temos a coragem de nos apresentarmos na presença de Deus com toda a confiança.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</si>
  <si>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v13}</t>
    </r>
    <r>
      <rPr>
        <sz val="10"/>
        <color rgb="FF000000"/>
        <rFont val="Tahoma"/>
        <family val="2"/>
      </rPr>
      <t xml:space="preserve"> </t>
    </r>
    <r>
      <rPr>
        <sz val="10"/>
        <color rgb="FFFF0000"/>
        <rFont val="Tahoma"/>
        <family val="2"/>
      </rPr>
      <t>{13}</t>
    </r>
    <r>
      <rPr>
        <sz val="10"/>
        <color rgb="FF000000"/>
        <rFont val="Tahoma"/>
        <family val="2"/>
      </rPr>
      <t> Therefore I ask that you may not lose heart at my troubles for you, which are your glory.</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</si>
  <si>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v13}</t>
    </r>
    <r>
      <rPr>
        <sz val="10"/>
        <color rgb="FF000000"/>
        <rFont val="Tahoma"/>
        <family val="2"/>
      </rPr>
      <t xml:space="preserve"> </t>
    </r>
    <r>
      <rPr>
        <sz val="10"/>
        <color rgb="FFFF0000"/>
        <rFont val="Tahoma"/>
        <family val="2"/>
      </rPr>
      <t>{13}</t>
    </r>
    <r>
      <rPr>
        <sz val="10"/>
        <color rgb="FF000000"/>
        <rFont val="Tahoma"/>
        <family val="2"/>
      </rPr>
      <t> Portanto, eu lhes peço que não desanimem por causa dos meus sofrimentos por vocês, pois eles lhes trazem benefício.</t>
    </r>
  </si>
  <si>
    <r>
      <t xml:space="preserve"> </t>
    </r>
    <r>
      <rPr>
        <sz val="10"/>
        <color rgb="FFFF0000"/>
        <rFont val="Tahoma"/>
        <family val="2"/>
      </rPr>
      <t>{15}</t>
    </r>
    <r>
      <rPr>
        <sz val="10"/>
        <color rgb="FF000000"/>
        <rFont val="Tahoma"/>
        <family val="2"/>
      </rPr>
      <t> from whom every family in heaven and on earth is named.</t>
    </r>
  </si>
  <si>
    <r>
      <t xml:space="preserve"> </t>
    </r>
    <r>
      <rPr>
        <sz val="10"/>
        <color rgb="FFFF0000"/>
        <rFont val="Tahoma"/>
        <family val="2"/>
      </rPr>
      <t>{15}</t>
    </r>
    <r>
      <rPr>
        <sz val="10"/>
        <color rgb="FF000000"/>
        <rFont val="Tahoma"/>
        <family val="2"/>
      </rPr>
      <t> de quem todas as famílias no céu h e na terra recebem o seu verdadeiro nome.</t>
    </r>
  </si>
  <si>
    <r>
      <t xml:space="preserve"> </t>
    </r>
    <r>
      <rPr>
        <sz val="10"/>
        <color rgb="FFFF0000"/>
        <rFont val="Tahoma"/>
        <family val="2"/>
      </rPr>
      <t>{16}</t>
    </r>
    <r>
      <rPr>
        <sz val="10"/>
        <color rgb="FF000000"/>
        <rFont val="Tahoma"/>
        <family val="2"/>
      </rPr>
      <t> I pray that he would grant you, according to the riches of his glory, that you may be strengthened with power through his Spirit in the inward man.</t>
    </r>
  </si>
  <si>
    <r>
      <t xml:space="preserve"> </t>
    </r>
    <r>
      <rPr>
        <sz val="10"/>
        <color rgb="FFFF0000"/>
        <rFont val="Tahoma"/>
        <family val="2"/>
      </rPr>
      <t>{16}</t>
    </r>
    <r>
      <rPr>
        <sz val="10"/>
        <color rgb="FF000000"/>
        <rFont val="Tahoma"/>
        <family val="2"/>
      </rPr>
      <t> E peço a Deus que, da riqueza da sua * glória, ele, por meio do seu Espírito, dê a vocês poder para que sejam espiritualmente fortes.</t>
    </r>
  </si>
  <si>
    <r>
      <t xml:space="preserve"> </t>
    </r>
    <r>
      <rPr>
        <sz val="10"/>
        <color rgb="FFFF0000"/>
        <rFont val="Tahoma"/>
        <family val="2"/>
      </rPr>
      <t>{17}</t>
    </r>
    <r>
      <rPr>
        <sz val="10"/>
        <color rgb="FF000000"/>
        <rFont val="Tahoma"/>
        <family val="2"/>
      </rPr>
      <t> I pray that Christ may dwell in your hearts through faith;</t>
    </r>
  </si>
  <si>
    <r>
      <t xml:space="preserve"> </t>
    </r>
    <r>
      <rPr>
        <sz val="10"/>
        <color rgb="FFFF0000"/>
        <rFont val="Tahoma"/>
        <family val="2"/>
      </rPr>
      <t>{17}</t>
    </r>
    <r>
      <rPr>
        <sz val="10"/>
        <color rgb="FF000000"/>
        <rFont val="Tahoma"/>
        <family val="2"/>
      </rPr>
      <t> Peço também que, por meio da fé, Cristo viva no coração de vocês.</t>
    </r>
  </si>
  <si>
    <r>
      <t xml:space="preserve"> </t>
    </r>
    <r>
      <rPr>
        <sz val="10"/>
        <color rgb="FFFF0000"/>
        <rFont val="Tahoma"/>
        <family val="2"/>
      </rPr>
      <t>{18}</t>
    </r>
    <r>
      <rPr>
        <sz val="10"/>
        <color rgb="FF000000"/>
        <rFont val="Tahoma"/>
        <family val="2"/>
      </rPr>
      <t> I pray that you may be strengthened to comprehend with all the saints what is the breadth and length and height and depth.</t>
    </r>
  </si>
  <si>
    <r>
      <t xml:space="preserve"> </t>
    </r>
    <r>
      <rPr>
        <sz val="10"/>
        <color rgb="FFFF0000"/>
        <rFont val="Tahoma"/>
        <family val="2"/>
      </rPr>
      <t>{18}</t>
    </r>
    <r>
      <rPr>
        <sz val="10"/>
        <color rgb="FF000000"/>
        <rFont val="Tahoma"/>
        <family val="2"/>
      </rPr>
      <t> para que assim, junto com todo o povo de Deus, vocês possam compreender o amor de Cristo em toda a sua largura, comprimento, altura e profundidade.</t>
    </r>
  </si>
  <si>
    <r>
      <t xml:space="preserve"> </t>
    </r>
    <r>
      <rPr>
        <sz val="10"/>
        <color rgb="FFFF0000"/>
        <rFont val="Tahoma"/>
        <family val="2"/>
      </rPr>
      <t>{19}</t>
    </r>
    <r>
      <rPr>
        <sz val="10"/>
        <color rgb="FF000000"/>
        <rFont val="Tahoma"/>
        <family val="2"/>
      </rPr>
      <t> I pray that you will know Christ's love which surpasses knowledge, that you may be filled with all the fullness of God.</t>
    </r>
  </si>
  <si>
    <r>
      <t xml:space="preserve"> </t>
    </r>
    <r>
      <rPr>
        <sz val="10"/>
        <color rgb="FFFF0000"/>
        <rFont val="Tahoma"/>
        <family val="2"/>
      </rPr>
      <t>{19}</t>
    </r>
    <r>
      <rPr>
        <sz val="10"/>
        <color rgb="FF000000"/>
        <rFont val="Tahoma"/>
        <family val="2"/>
      </rPr>
      <t> Sim, embora seja impossível conhecê-lo perfeitamente, peço que vocês venham a conhecê-lo, para que assim Deus encha completamente o ser de vocês com a sua natureza.</t>
    </r>
  </si>
  <si>
    <r>
      <t xml:space="preserve"> </t>
    </r>
    <r>
      <rPr>
        <sz val="10"/>
        <color rgb="FFFF0000"/>
        <rFont val="Tahoma"/>
        <family val="2"/>
      </rPr>
      <t>{20}</t>
    </r>
    <r>
      <rPr>
        <sz val="10"/>
        <color rgb="FF000000"/>
        <rFont val="Tahoma"/>
        <family val="2"/>
      </rPr>
      <t> Now to him who is able to do exceedingly abundantly above all that we ask or think, according to the power that works in us,</t>
    </r>
  </si>
  <si>
    <r>
      <t xml:space="preserve"> </t>
    </r>
    <r>
      <rPr>
        <sz val="10"/>
        <color rgb="FFFF0000"/>
        <rFont val="Tahoma"/>
        <family val="2"/>
      </rPr>
      <t>{20}</t>
    </r>
    <r>
      <rPr>
        <sz val="10"/>
        <color rgb="FF000000"/>
        <rFont val="Tahoma"/>
        <family val="2"/>
      </rPr>
      <t> E agora, que a glória seja dada a Deus, o qual, por meio do seu poder que age em nós, pode fazer muito mais do que nós pedimos ou até pensamos!</t>
    </r>
  </si>
  <si>
    <r>
      <t xml:space="preserve"> </t>
    </r>
    <r>
      <rPr>
        <sz val="10"/>
        <color rgb="FFFF0000"/>
        <rFont val="Tahoma"/>
        <family val="2"/>
      </rPr>
      <t>{21}</t>
    </r>
    <r>
      <rPr>
        <sz val="10"/>
        <color rgb="FF000000"/>
        <rFont val="Tahoma"/>
        <family val="2"/>
      </rPr>
      <t xml:space="preserve"> to him be the glory in the assembly and in Christ Jesus to all generations forever and ever. Amen. </t>
    </r>
    <r>
      <rPr>
        <sz val="10"/>
        <color rgb="FF0000FF"/>
        <rFont val="Tahoma"/>
        <family val="2"/>
      </rPr>
      <t>||| + 2 SECs |||</t>
    </r>
  </si>
  <si>
    <r>
      <t xml:space="preserve"> </t>
    </r>
    <r>
      <rPr>
        <sz val="10"/>
        <color rgb="FFFF0000"/>
        <rFont val="Tahoma"/>
        <family val="2"/>
      </rPr>
      <t>{21}</t>
    </r>
    <r>
      <rPr>
        <sz val="10"/>
        <color rgb="FF000000"/>
        <rFont val="Tahoma"/>
        <family val="2"/>
      </rPr>
      <t xml:space="preserve"> Glória a Deus por meio da Igreja e por meio de Cristo Jesus, por todos os tempos e para todo o sempre! * Amém! </t>
    </r>
    <r>
      <rPr>
        <sz val="10"/>
        <color rgb="FF0000FF"/>
        <rFont val="Tahoma"/>
        <family val="2"/>
      </rPr>
      <t>||| + 2 SECs |||</t>
    </r>
  </si>
  <si>
    <r>
      <t xml:space="preserve"> </t>
    </r>
    <r>
      <rPr>
        <sz val="10"/>
        <color rgb="FFFF0000"/>
        <rFont val="Tahoma"/>
        <family val="2"/>
      </rPr>
      <t>{2}</t>
    </r>
    <r>
      <rPr>
        <sz val="10"/>
        <color rgb="FF000000"/>
        <rFont val="Tahoma"/>
        <family val="2"/>
      </rPr>
      <t> Walk with all lowliness and humility, with patience, bearing with one another in love.</t>
    </r>
  </si>
  <si>
    <r>
      <t xml:space="preserve"> </t>
    </r>
    <r>
      <rPr>
        <sz val="10"/>
        <color rgb="FFFF0000"/>
        <rFont val="Tahoma"/>
        <family val="2"/>
      </rPr>
      <t>{2}</t>
    </r>
    <r>
      <rPr>
        <sz val="10"/>
        <color rgb="FF000000"/>
        <rFont val="Tahoma"/>
        <family val="2"/>
      </rPr>
      <t> Sejam sempre humildes, bem educados e pacientes, suportando uns aos outros com amor.</t>
    </r>
  </si>
  <si>
    <r>
      <t xml:space="preserve"> </t>
    </r>
    <r>
      <rPr>
        <sz val="10"/>
        <color rgb="FFFF0000"/>
        <rFont val="Tahoma"/>
        <family val="2"/>
      </rPr>
      <t>{3}</t>
    </r>
    <r>
      <rPr>
        <sz val="10"/>
        <color rgb="FF000000"/>
        <rFont val="Tahoma"/>
        <family val="2"/>
      </rPr>
      <t> Be eager to keep the unity of the Spirit in the bond of peace.</t>
    </r>
  </si>
  <si>
    <r>
      <t xml:space="preserve"> </t>
    </r>
    <r>
      <rPr>
        <sz val="10"/>
        <color rgb="FFFF0000"/>
        <rFont val="Tahoma"/>
        <family val="2"/>
      </rPr>
      <t>{3}</t>
    </r>
    <r>
      <rPr>
        <sz val="10"/>
        <color rgb="FF000000"/>
        <rFont val="Tahoma"/>
        <family val="2"/>
      </rPr>
      <t> Façam tudo para conservar, por meio da paz que une vocês, a união que o Espírito dá.</t>
    </r>
  </si>
  <si>
    <r>
      <t xml:space="preserve"> </t>
    </r>
    <r>
      <rPr>
        <sz val="10"/>
        <color rgb="FFFF0000"/>
        <rFont val="Tahoma"/>
        <family val="2"/>
      </rPr>
      <t>{4}</t>
    </r>
    <r>
      <rPr>
        <sz val="10"/>
        <color rgb="FF000000"/>
        <rFont val="Tahoma"/>
        <family val="2"/>
      </rPr>
      <t> There is one body, and one Spirit, even as you also were called in one hope of your calling;</t>
    </r>
  </si>
  <si>
    <r>
      <t xml:space="preserve"> </t>
    </r>
    <r>
      <rPr>
        <sz val="10"/>
        <color rgb="FFFF0000"/>
        <rFont val="Tahoma"/>
        <family val="2"/>
      </rPr>
      <t>{4}</t>
    </r>
    <r>
      <rPr>
        <sz val="10"/>
        <color rgb="FF000000"/>
        <rFont val="Tahoma"/>
        <family val="2"/>
      </rPr>
      <t> Há um só corpo, e um só Espírito, e uma só esperança, para a qual Deus chamou vocês.</t>
    </r>
  </si>
  <si>
    <r>
      <t xml:space="preserve"> </t>
    </r>
    <r>
      <rPr>
        <sz val="10"/>
        <color rgb="FFFF0000"/>
        <rFont val="Tahoma"/>
        <family val="2"/>
      </rPr>
      <t>{5}</t>
    </r>
    <r>
      <rPr>
        <sz val="10"/>
        <color rgb="FF000000"/>
        <rFont val="Tahoma"/>
        <family val="2"/>
      </rPr>
      <t> one Lord, one faith, one baptism,</t>
    </r>
  </si>
  <si>
    <r>
      <t xml:space="preserve"> </t>
    </r>
    <r>
      <rPr>
        <sz val="10"/>
        <color rgb="FFFF0000"/>
        <rFont val="Tahoma"/>
        <family val="2"/>
      </rPr>
      <t>{5}</t>
    </r>
    <r>
      <rPr>
        <sz val="10"/>
        <color rgb="FF000000"/>
        <rFont val="Tahoma"/>
        <family val="2"/>
      </rPr>
      <t> Há um só Senhor, uma só fé e um só batismo.</t>
    </r>
  </si>
  <si>
    <r>
      <t xml:space="preserve"> </t>
    </r>
    <r>
      <rPr>
        <sz val="10"/>
        <color rgb="FFFF0000"/>
        <rFont val="Tahoma"/>
        <family val="2"/>
      </rPr>
      <t>{6}</t>
    </r>
    <r>
      <rPr>
        <sz val="10"/>
        <color rgb="FF000000"/>
        <rFont val="Tahoma"/>
        <family val="2"/>
      </rPr>
      <t> one God and Father of all, who is over all, and through all, and in us all.</t>
    </r>
  </si>
  <si>
    <r>
      <t xml:space="preserve"> </t>
    </r>
    <r>
      <rPr>
        <sz val="10"/>
        <color rgb="FFFF0000"/>
        <rFont val="Tahoma"/>
        <family val="2"/>
      </rPr>
      <t>{6}</t>
    </r>
    <r>
      <rPr>
        <sz val="10"/>
        <color rgb="FF000000"/>
        <rFont val="Tahoma"/>
        <family val="2"/>
      </rPr>
      <t> E há somente um Deus e Pai de todos, que é o Senhor de todos, que age por meio de todos e está em todos.</t>
    </r>
  </si>
  <si>
    <r>
      <t xml:space="preserve"> </t>
    </r>
    <r>
      <rPr>
        <sz val="10"/>
        <color rgb="FFFF0000"/>
        <rFont val="Tahoma"/>
        <family val="2"/>
      </rPr>
      <t>{8}</t>
    </r>
    <r>
      <rPr>
        <sz val="10"/>
        <color rgb="FF000000"/>
        <rFont val="Tahoma"/>
        <family val="2"/>
      </rPr>
      <t> Therefore he says, “When he ascended on high, he led captivity captive, and gave gifts to men.”</t>
    </r>
  </si>
  <si>
    <r>
      <t xml:space="preserve"> </t>
    </r>
    <r>
      <rPr>
        <sz val="10"/>
        <color rgb="FFFF0000"/>
        <rFont val="Tahoma"/>
        <family val="2"/>
      </rPr>
      <t>{8}</t>
    </r>
    <r>
      <rPr>
        <sz val="10"/>
        <color rgb="FF000000"/>
        <rFont val="Tahoma"/>
        <family val="2"/>
      </rPr>
      <t> Como dizem as * Escrituras Sagradas: “Quando ele subiu aos lugares mais altos, levou consigo muitos prisioneiros e deu dons às pessoas.”</t>
    </r>
  </si>
  <si>
    <r>
      <t xml:space="preserve"> </t>
    </r>
    <r>
      <rPr>
        <sz val="10"/>
        <color rgb="FFFF0000"/>
        <rFont val="Tahoma"/>
        <family val="2"/>
      </rPr>
      <t>{9}</t>
    </r>
    <r>
      <rPr>
        <sz val="10"/>
        <color rgb="FF000000"/>
        <rFont val="Tahoma"/>
        <family val="2"/>
      </rPr>
      <t> Now this, “He ascended,” what is it but that he also first descended into the lower parts of the earth?</t>
    </r>
  </si>
  <si>
    <r>
      <t xml:space="preserve"> </t>
    </r>
    <r>
      <rPr>
        <sz val="10"/>
        <color rgb="FFFF0000"/>
        <rFont val="Tahoma"/>
        <family val="2"/>
      </rPr>
      <t>{9}</t>
    </r>
    <r>
      <rPr>
        <sz val="10"/>
        <color rgb="FF000000"/>
        <rFont val="Tahoma"/>
        <family val="2"/>
      </rPr>
      <t> O que quer dizer “ele subiu”? Quer dizer que ele também desceu até os lugares mais baixos da terra, isto é, até o * mundo dos mortos.</t>
    </r>
  </si>
  <si>
    <r>
      <t xml:space="preserve"> </t>
    </r>
    <r>
      <rPr>
        <sz val="10"/>
        <color rgb="FFFF0000"/>
        <rFont val="Tahoma"/>
        <family val="2"/>
      </rPr>
      <t>{10}</t>
    </r>
    <r>
      <rPr>
        <sz val="10"/>
        <color rgb="FF000000"/>
        <rFont val="Tahoma"/>
        <family val="2"/>
      </rPr>
      <t> He who descended is the one who also ascended far above all the heavens, that he might fill all things.</t>
    </r>
  </si>
  <si>
    <r>
      <t xml:space="preserve"> </t>
    </r>
    <r>
      <rPr>
        <sz val="10"/>
        <color rgb="FFFF0000"/>
        <rFont val="Tahoma"/>
        <family val="2"/>
      </rPr>
      <t>{10}</t>
    </r>
    <r>
      <rPr>
        <sz val="10"/>
        <color rgb="FF000000"/>
        <rFont val="Tahoma"/>
        <family val="2"/>
      </rPr>
      <t> Assim, quem desceu é o mesmo que subiu, acima e além dos céus, para encher todo o * Universo com a sua presença.</t>
    </r>
  </si>
  <si>
    <r>
      <t xml:space="preserve"> </t>
    </r>
    <r>
      <rPr>
        <sz val="10"/>
        <color rgb="FFFF0000"/>
        <rFont val="Tahoma"/>
        <family val="2"/>
      </rPr>
      <t>{11}</t>
    </r>
    <r>
      <rPr>
        <sz val="10"/>
        <color rgb="FF000000"/>
        <rFont val="Tahoma"/>
        <family val="2"/>
      </rPr>
      <t> He gave some to be apostles; and some, prophets;</t>
    </r>
  </si>
  <si>
    <r>
      <t xml:space="preserve"> </t>
    </r>
    <r>
      <rPr>
        <sz val="10"/>
        <color rgb="FFFF0000"/>
        <rFont val="Tahoma"/>
        <family val="2"/>
      </rPr>
      <t>{11}</t>
    </r>
    <r>
      <rPr>
        <sz val="10"/>
        <color rgb="FF000000"/>
        <rFont val="Tahoma"/>
        <family val="2"/>
      </rPr>
      <t> Foi ele quem “deu dons às pessoas”. Ele escolheu alguns para serem * apóstolos,</t>
    </r>
  </si>
  <si>
    <r>
      <t xml:space="preserve"> </t>
    </r>
    <r>
      <rPr>
        <sz val="10"/>
        <color rgb="FFFF0000"/>
        <rFont val="Tahoma"/>
        <family val="2"/>
      </rPr>
      <t>{12}</t>
    </r>
    <r>
      <rPr>
        <sz val="10"/>
        <color rgb="FF000000"/>
        <rFont val="Tahoma"/>
        <family val="2"/>
      </rPr>
      <t> for the perfecting of the saints, to the work of serving, to the building up of the body of Christ;</t>
    </r>
  </si>
  <si>
    <r>
      <t xml:space="preserve"> </t>
    </r>
    <r>
      <rPr>
        <sz val="10"/>
        <color rgb="FFFF0000"/>
        <rFont val="Tahoma"/>
        <family val="2"/>
      </rPr>
      <t>{12}</t>
    </r>
    <r>
      <rPr>
        <sz val="10"/>
        <color rgb="FF000000"/>
        <rFont val="Tahoma"/>
        <family val="2"/>
      </rPr>
      <t> Ele fez isso para preparar o povo de Deus para o serviço cristão, a fim de construir o corpo de Cristo.</t>
    </r>
  </si>
  <si>
    <r>
      <t xml:space="preserve"> </t>
    </r>
    <r>
      <rPr>
        <sz val="10"/>
        <color rgb="FFFF0000"/>
        <rFont val="Tahoma"/>
        <family val="2"/>
      </rPr>
      <t>{13}</t>
    </r>
    <r>
      <rPr>
        <sz val="10"/>
        <color rgb="FF000000"/>
        <rFont val="Tahoma"/>
        <family val="2"/>
      </rPr>
      <t> until we all attain to the unity of the faith, and of the knowledge of the Son of God,</t>
    </r>
  </si>
  <si>
    <r>
      <t xml:space="preserve"> </t>
    </r>
    <r>
      <rPr>
        <sz val="10"/>
        <color rgb="FFFF0000"/>
        <rFont val="Tahoma"/>
        <family val="2"/>
      </rPr>
      <t>{13}</t>
    </r>
    <r>
      <rPr>
        <sz val="10"/>
        <color rgb="FF000000"/>
        <rFont val="Tahoma"/>
        <family val="2"/>
      </rPr>
      <t> Desse modo todos nós chegaremos a ser um na nossa fé e no nosso conhecimento do Filho de Deus.</t>
    </r>
  </si>
  <si>
    <r>
      <t xml:space="preserve"> </t>
    </r>
    <r>
      <rPr>
        <sz val="10"/>
        <color rgb="FFFF0000"/>
        <rFont val="Tahoma"/>
        <family val="2"/>
      </rPr>
      <t>{14}</t>
    </r>
    <r>
      <rPr>
        <sz val="10"/>
        <color rgb="FF000000"/>
        <rFont val="Tahoma"/>
        <family val="2"/>
      </rPr>
      <t> Then we will no longer be like children, tossed back and forth,</t>
    </r>
  </si>
  <si>
    <r>
      <t xml:space="preserve"> </t>
    </r>
    <r>
      <rPr>
        <sz val="10"/>
        <color rgb="FFFF0000"/>
        <rFont val="Tahoma"/>
        <family val="2"/>
      </rPr>
      <t>{14}</t>
    </r>
    <r>
      <rPr>
        <sz val="10"/>
        <color rgb="FF000000"/>
        <rFont val="Tahoma"/>
        <family val="2"/>
      </rPr>
      <t> Então não seremos mais como crianças, arrastados pelas ondas e empurrados por qualquer vento de ensinamentos de pessoas falsas.</t>
    </r>
  </si>
  <si>
    <r>
      <t xml:space="preserve"> </t>
    </r>
    <r>
      <rPr>
        <sz val="10"/>
        <color rgb="FFFF0000"/>
        <rFont val="Tahoma"/>
        <family val="2"/>
      </rPr>
      <t>{15}</t>
    </r>
    <r>
      <rPr>
        <sz val="10"/>
        <color rgb="FF000000"/>
        <rFont val="Tahoma"/>
        <family val="2"/>
      </rPr>
      <t> Speaking truth in love, we may grow up in all things into him, who is the head, Christ.</t>
    </r>
  </si>
  <si>
    <r>
      <t xml:space="preserve"> </t>
    </r>
    <r>
      <rPr>
        <sz val="10"/>
        <color rgb="FFFF0000"/>
        <rFont val="Tahoma"/>
        <family val="2"/>
      </rPr>
      <t>{15}</t>
    </r>
    <r>
      <rPr>
        <sz val="10"/>
        <color rgb="FF000000"/>
        <rFont val="Tahoma"/>
        <family val="2"/>
      </rPr>
      <t> Pelo contrário, falando a verdade com espírito de amor, cresçamos em tudo até alcançarmos a altura espiritual de Cristo, que é a cabeça.</t>
    </r>
  </si>
  <si>
    <r>
      <t xml:space="preserve"> </t>
    </r>
    <r>
      <rPr>
        <sz val="10"/>
        <color rgb="FFFF0000"/>
        <rFont val="Tahoma"/>
        <family val="2"/>
      </rPr>
      <t>{16}</t>
    </r>
    <r>
      <rPr>
        <sz val="10"/>
        <color rgb="FF000000"/>
        <rFont val="Tahoma"/>
        <family val="2"/>
      </rPr>
      <t> It is from Christ that all the body, being fitted and knit together through that which every joint supplies,</t>
    </r>
  </si>
  <si>
    <r>
      <t xml:space="preserve"> </t>
    </r>
    <r>
      <rPr>
        <sz val="10"/>
        <color rgb="FFFF0000"/>
        <rFont val="Tahoma"/>
        <family val="2"/>
      </rPr>
      <t>{16}</t>
    </r>
    <r>
      <rPr>
        <sz val="10"/>
        <color rgb="FF000000"/>
        <rFont val="Tahoma"/>
        <family val="2"/>
      </rPr>
      <t> É ele quem faz com que o corpo todo fique bem ajustado e todas as partes fiquem ligadas entre si por meio da união de todas elas.</t>
    </r>
  </si>
  <si>
    <r>
      <t xml:space="preserve"> </t>
    </r>
    <r>
      <rPr>
        <sz val="10"/>
        <color rgb="FFFF0000"/>
        <rFont val="Tahoma"/>
        <family val="2"/>
      </rPr>
      <t>{18}</t>
    </r>
    <r>
      <rPr>
        <sz val="10"/>
        <color rgb="FF000000"/>
        <rFont val="Tahoma"/>
        <family val="2"/>
      </rPr>
      <t> being darkened in their understanding, alienated from the life of God, because of the ignorance that is in them, because of the hardening of their hearts.</t>
    </r>
  </si>
  <si>
    <r>
      <t xml:space="preserve"> </t>
    </r>
    <r>
      <rPr>
        <sz val="10"/>
        <color rgb="FFFF0000"/>
        <rFont val="Tahoma"/>
        <family val="2"/>
      </rPr>
      <t>{18}</t>
    </r>
    <r>
      <rPr>
        <sz val="10"/>
        <color rgb="FF000000"/>
        <rFont val="Tahoma"/>
        <family val="2"/>
      </rPr>
      <t> e a mente deles está na escuridão. Eles não têm parte na vida que Deus dá porque são completamente ignorantes e teimosos.</t>
    </r>
  </si>
  <si>
    <r>
      <t xml:space="preserve"> </t>
    </r>
    <r>
      <rPr>
        <sz val="10"/>
        <color rgb="FFFF0000"/>
        <rFont val="Tahoma"/>
        <family val="2"/>
      </rPr>
      <t>{19}</t>
    </r>
    <r>
      <rPr>
        <sz val="10"/>
        <color rgb="FF000000"/>
        <rFont val="Tahoma"/>
        <family val="2"/>
      </rPr>
      <t> Having become callous, they gave themselves up to lust, to work all uncleanness with greediness.</t>
    </r>
  </si>
  <si>
    <r>
      <t xml:space="preserve"> </t>
    </r>
    <r>
      <rPr>
        <sz val="10"/>
        <color rgb="FFFF0000"/>
        <rFont val="Tahoma"/>
        <family val="2"/>
      </rPr>
      <t>{19}</t>
    </r>
    <r>
      <rPr>
        <sz val="10"/>
        <color rgb="FF000000"/>
        <rFont val="Tahoma"/>
        <family val="2"/>
      </rPr>
      <t> Eles perderam toda a vergonha e se entregaram totalmente aos vícios; eles não têm nenhum controle e fazem todo tipo de coisas indecentes.</t>
    </r>
  </si>
  <si>
    <r>
      <t xml:space="preserve"> </t>
    </r>
    <r>
      <rPr>
        <sz val="10"/>
        <color rgb="FFFF0000"/>
        <rFont val="Tahoma"/>
        <family val="2"/>
      </rPr>
      <t>{20}</t>
    </r>
    <r>
      <rPr>
        <sz val="10"/>
        <color rgb="FF000000"/>
        <rFont val="Tahoma"/>
        <family val="2"/>
      </rPr>
      <t> But you did not learn Christ that way;</t>
    </r>
  </si>
  <si>
    <r>
      <t xml:space="preserve"> </t>
    </r>
    <r>
      <rPr>
        <sz val="10"/>
        <color rgb="FFFF0000"/>
        <rFont val="Tahoma"/>
        <family val="2"/>
      </rPr>
      <t>{20}</t>
    </r>
    <r>
      <rPr>
        <sz val="10"/>
        <color rgb="FF000000"/>
        <rFont val="Tahoma"/>
        <family val="2"/>
      </rPr>
      <t> Mas não foi essa a maneira de viver que vocês aprenderam como seguidores de Cristo.</t>
    </r>
  </si>
  <si>
    <r>
      <t xml:space="preserve"> </t>
    </r>
    <r>
      <rPr>
        <sz val="10"/>
        <color rgb="FFFF0000"/>
        <rFont val="Tahoma"/>
        <family val="2"/>
      </rPr>
      <t>{21}</t>
    </r>
    <r>
      <rPr>
        <sz val="10"/>
        <color rgb="FF000000"/>
        <rFont val="Tahoma"/>
        <family val="2"/>
      </rPr>
      <t> If indeed you heard him, and were taught in him, even as truth is in Jesus,</t>
    </r>
  </si>
  <si>
    <r>
      <t xml:space="preserve"> </t>
    </r>
    <r>
      <rPr>
        <sz val="10"/>
        <color rgb="FFFF0000"/>
        <rFont val="Tahoma"/>
        <family val="2"/>
      </rPr>
      <t>{21}</t>
    </r>
    <r>
      <rPr>
        <sz val="10"/>
        <color rgb="FF000000"/>
        <rFont val="Tahoma"/>
        <family val="2"/>
      </rPr>
      <t> Com certeza vocês ouviram falar dele e, como seus seguidores, aprenderam a verdade que está em Jesus.</t>
    </r>
  </si>
  <si>
    <r>
      <t xml:space="preserve"> </t>
    </r>
    <r>
      <rPr>
        <sz val="10"/>
        <color rgb="FFFF0000"/>
        <rFont val="Tahoma"/>
        <family val="2"/>
      </rPr>
      <t>{22}</t>
    </r>
    <r>
      <rPr>
        <sz val="10"/>
        <color rgb="FF000000"/>
        <rFont val="Tahoma"/>
        <family val="2"/>
      </rPr>
      <t> put away your former way of life, the old man that grows corrupt after the lusts of deceit;</t>
    </r>
  </si>
  <si>
    <r>
      <t xml:space="preserve"> </t>
    </r>
    <r>
      <rPr>
        <sz val="10"/>
        <color rgb="FFFF0000"/>
        <rFont val="Tahoma"/>
        <family val="2"/>
      </rPr>
      <t>{22}</t>
    </r>
    <r>
      <rPr>
        <sz val="10"/>
        <color rgb="FF000000"/>
        <rFont val="Tahoma"/>
        <family val="2"/>
      </rPr>
      <t> Portanto, abandonem a velha natureza de vocês, que fazia com que vocês vivessem uma vida de pecados e que estava sendo destruída pelos seus desejos enganosos.</t>
    </r>
  </si>
  <si>
    <r>
      <t xml:space="preserve"> </t>
    </r>
    <r>
      <rPr>
        <sz val="10"/>
        <color rgb="FFFF0000"/>
        <rFont val="Tahoma"/>
        <family val="2"/>
      </rPr>
      <t>{23}</t>
    </r>
    <r>
      <rPr>
        <sz val="10"/>
        <color rgb="FF000000"/>
        <rFont val="Tahoma"/>
        <family val="2"/>
      </rPr>
      <t> Be renewed in the spirit of your mind,</t>
    </r>
  </si>
  <si>
    <r>
      <t xml:space="preserve"> </t>
    </r>
    <r>
      <rPr>
        <sz val="10"/>
        <color rgb="FFFF0000"/>
        <rFont val="Tahoma"/>
        <family val="2"/>
      </rPr>
      <t>{23}</t>
    </r>
    <r>
      <rPr>
        <sz val="10"/>
        <color rgb="FF000000"/>
        <rFont val="Tahoma"/>
        <family val="2"/>
      </rPr>
      <t> É preciso que o coração e a mente de vocês sejam completamente renovados.</t>
    </r>
  </si>
  <si>
    <r>
      <t xml:space="preserve"> </t>
    </r>
    <r>
      <rPr>
        <sz val="10"/>
        <color rgb="FFFF0000"/>
        <rFont val="Tahoma"/>
        <family val="2"/>
      </rPr>
      <t>{24}</t>
    </r>
    <r>
      <rPr>
        <sz val="10"/>
        <color rgb="FF000000"/>
        <rFont val="Tahoma"/>
        <family val="2"/>
      </rPr>
      <t> and put on the new man, who in the likeness of God has been created in righteousness and holiness of truth.</t>
    </r>
  </si>
  <si>
    <r>
      <t xml:space="preserve"> </t>
    </r>
    <r>
      <rPr>
        <sz val="10"/>
        <color rgb="FFFF0000"/>
        <rFont val="Tahoma"/>
        <family val="2"/>
      </rPr>
      <t>{24}</t>
    </r>
    <r>
      <rPr>
        <sz val="10"/>
        <color rgb="FF000000"/>
        <rFont val="Tahoma"/>
        <family val="2"/>
      </rPr>
      <t> Vistam-se com a nova natureza, criada por Deus, que é parecida com a sua própria natureza e que se mostra na vida verdadeira, a qual é correta e dedicada a ele.</t>
    </r>
  </si>
  <si>
    <r>
      <t xml:space="preserve"> </t>
    </r>
    <r>
      <rPr>
        <sz val="10"/>
        <color rgb="FFFF0000"/>
        <rFont val="Tahoma"/>
        <family val="2"/>
      </rPr>
      <t>{25}</t>
    </r>
    <r>
      <rPr>
        <sz val="10"/>
        <color rgb="FF000000"/>
        <rFont val="Tahoma"/>
        <family val="2"/>
      </rPr>
      <t> Therefore putting away falsehood, speak truth each one with his neighbor. For we are members of one another.</t>
    </r>
  </si>
  <si>
    <r>
      <t xml:space="preserve"> </t>
    </r>
    <r>
      <rPr>
        <sz val="10"/>
        <color rgb="FFFF0000"/>
        <rFont val="Tahoma"/>
        <family val="2"/>
      </rPr>
      <t>{25}</t>
    </r>
    <r>
      <rPr>
        <sz val="10"/>
        <color rgb="FF000000"/>
        <rFont val="Tahoma"/>
        <family val="2"/>
      </rPr>
      <t> Por isso não mintam mais. Que cada um diga a verdade para o seu irmão na fé, pois todos nós somos membros do corpo de Cristo!</t>
    </r>
  </si>
  <si>
    <r>
      <t xml:space="preserve"> </t>
    </r>
    <r>
      <rPr>
        <sz val="10"/>
        <color rgb="FFFF0000"/>
        <rFont val="Tahoma"/>
        <family val="2"/>
      </rPr>
      <t>{26}</t>
    </r>
    <r>
      <rPr>
        <sz val="10"/>
        <color rgb="FF000000"/>
        <rFont val="Tahoma"/>
        <family val="2"/>
      </rPr>
      <t xml:space="preserve"> “Be angry, and don't sin.” Don't let the sun go down on your wrath, </t>
    </r>
  </si>
  <si>
    <r>
      <t xml:space="preserve"> </t>
    </r>
    <r>
      <rPr>
        <sz val="10"/>
        <color rgb="FFFF0000"/>
        <rFont val="Tahoma"/>
        <family val="2"/>
      </rPr>
      <t>{26}</t>
    </r>
    <r>
      <rPr>
        <sz val="10"/>
        <color rgb="FF000000"/>
        <rFont val="Tahoma"/>
        <family val="2"/>
      </rPr>
      <t xml:space="preserve"> Se vocês ficarem com raiva, não deixem que isso faça com que pequem e não fiquem o dia inteiro com raiva. </t>
    </r>
  </si>
  <si>
    <r>
      <t xml:space="preserve"> </t>
    </r>
    <r>
      <rPr>
        <sz val="10"/>
        <color rgb="FFFF0000"/>
        <rFont val="Tahoma"/>
        <family val="2"/>
      </rPr>
      <t>{27}</t>
    </r>
    <r>
      <rPr>
        <sz val="10"/>
        <color rgb="FF000000"/>
        <rFont val="Tahoma"/>
        <family val="2"/>
      </rPr>
      <t> neither give place to the devil.</t>
    </r>
  </si>
  <si>
    <r>
      <t xml:space="preserve"> </t>
    </r>
    <r>
      <rPr>
        <sz val="10"/>
        <color rgb="FFFF0000"/>
        <rFont val="Tahoma"/>
        <family val="2"/>
      </rPr>
      <t>{27}</t>
    </r>
    <r>
      <rPr>
        <sz val="10"/>
        <color rgb="FF000000"/>
        <rFont val="Tahoma"/>
        <family val="2"/>
      </rPr>
      <t> Não dêem ao Diabo oportunidade para tentar vocês.</t>
    </r>
  </si>
  <si>
    <r>
      <t xml:space="preserve"> </t>
    </r>
    <r>
      <rPr>
        <sz val="10"/>
        <color rgb="FFFF0000"/>
        <rFont val="Tahoma"/>
        <family val="2"/>
      </rPr>
      <t>{28}</t>
    </r>
    <r>
      <rPr>
        <sz val="10"/>
        <color rgb="FF000000"/>
        <rFont val="Tahoma"/>
        <family val="2"/>
      </rPr>
      <t> Let him who stole steal no more; but rather let him labor, working with his hands the thing that is good, that he may have something to give to him who has need.</t>
    </r>
  </si>
  <si>
    <r>
      <t xml:space="preserve"> </t>
    </r>
    <r>
      <rPr>
        <sz val="10"/>
        <color rgb="FFFF0000"/>
        <rFont val="Tahoma"/>
        <family val="2"/>
      </rPr>
      <t>{28}</t>
    </r>
    <r>
      <rPr>
        <sz val="10"/>
        <color rgb="FF000000"/>
        <rFont val="Tahoma"/>
        <family val="2"/>
      </rPr>
      <t> Quem roubava que não roube mais, porém comece a trabalhar a fim de viver honestamente e poder ajudar os pobres.</t>
    </r>
  </si>
  <si>
    <r>
      <t xml:space="preserve"> </t>
    </r>
    <r>
      <rPr>
        <sz val="10"/>
        <color rgb="FFFF0000"/>
        <rFont val="Tahoma"/>
        <family val="2"/>
      </rPr>
      <t>{29}</t>
    </r>
    <r>
      <rPr>
        <sz val="10"/>
        <color rgb="FF000000"/>
        <rFont val="Tahoma"/>
        <family val="2"/>
      </rPr>
      <t> Let no corrupt speech proceed out of your mouth, but such as is good for building up as the need may be, that it may give grace to those who hear.</t>
    </r>
  </si>
  <si>
    <r>
      <t xml:space="preserve"> </t>
    </r>
    <r>
      <rPr>
        <sz val="10"/>
        <color rgb="FFFF0000"/>
        <rFont val="Tahoma"/>
        <family val="2"/>
      </rPr>
      <t>{29}</t>
    </r>
    <r>
      <rPr>
        <sz val="10"/>
        <color rgb="FF000000"/>
        <rFont val="Tahoma"/>
        <family val="2"/>
      </rPr>
      <t> Não digam palavras que fazem mal aos outros, mas usem apenas palavras boas, que ajudam os outros a crescer na fé e a conseguir o que necessitam, para que as coisas que vocês dizem façam bem aos que ouvem.</t>
    </r>
  </si>
  <si>
    <r>
      <t xml:space="preserve"> </t>
    </r>
    <r>
      <rPr>
        <sz val="10"/>
        <color rgb="FFFF0000"/>
        <rFont val="Tahoma"/>
        <family val="2"/>
      </rPr>
      <t>{30}</t>
    </r>
    <r>
      <rPr>
        <sz val="10"/>
        <color rgb="FF000000"/>
        <rFont val="Tahoma"/>
        <family val="2"/>
      </rPr>
      <t> Don't grieve the Holy Spirit of God, in whom you were sealed for the day of redemption.</t>
    </r>
  </si>
  <si>
    <r>
      <t xml:space="preserve"> </t>
    </r>
    <r>
      <rPr>
        <sz val="10"/>
        <color rgb="FFFF0000"/>
        <rFont val="Tahoma"/>
        <family val="2"/>
      </rPr>
      <t>{30}</t>
    </r>
    <r>
      <rPr>
        <sz val="10"/>
        <color rgb="FF000000"/>
        <rFont val="Tahoma"/>
        <family val="2"/>
      </rPr>
      <t> E não façam com que o Espírito Santo de Deus fique triste. Pois o Espírito é a marca de propriedade de Deus colocada em vocês, a qual é a garantia de que chegará o dia i em que Deus os libertará.</t>
    </r>
  </si>
  <si>
    <r>
      <t xml:space="preserve"> </t>
    </r>
    <r>
      <rPr>
        <sz val="10"/>
        <color rgb="FFFF0000"/>
        <rFont val="Tahoma"/>
        <family val="2"/>
      </rPr>
      <t>{31}</t>
    </r>
    <r>
      <rPr>
        <sz val="10"/>
        <color rgb="FF000000"/>
        <rFont val="Tahoma"/>
        <family val="2"/>
      </rPr>
      <t> Let all bitterness, wrath, anger, outcry, and slander, be put away from you, with all malice.</t>
    </r>
  </si>
  <si>
    <r>
      <t xml:space="preserve"> </t>
    </r>
    <r>
      <rPr>
        <sz val="10"/>
        <color rgb="FFFF0000"/>
        <rFont val="Tahoma"/>
        <family val="2"/>
      </rPr>
      <t>{31}</t>
    </r>
    <r>
      <rPr>
        <sz val="10"/>
        <color rgb="FF000000"/>
        <rFont val="Tahoma"/>
        <family val="2"/>
      </rPr>
      <t> Abandonem toda amargura, todo ódio e toda raiva. Nada de gritarias, insultos e maldades!</t>
    </r>
  </si>
  <si>
    <r>
      <t xml:space="preserve"> </t>
    </r>
    <r>
      <rPr>
        <sz val="10"/>
        <color rgb="FFFF0000"/>
        <rFont val="Tahoma"/>
        <family val="2"/>
      </rPr>
      <t>{32}</t>
    </r>
    <r>
      <rPr>
        <sz val="10"/>
        <color rgb="FF000000"/>
        <rFont val="Tahoma"/>
        <family val="2"/>
      </rPr>
      <t> And be kind to one another, tenderhearted, forgiving each other,</t>
    </r>
  </si>
  <si>
    <r>
      <t xml:space="preserve"> </t>
    </r>
    <r>
      <rPr>
        <sz val="10"/>
        <color rgb="FFFF0000"/>
        <rFont val="Tahoma"/>
        <family val="2"/>
      </rPr>
      <t>{32}</t>
    </r>
    <r>
      <rPr>
        <sz val="10"/>
        <color rgb="FF000000"/>
        <rFont val="Tahoma"/>
        <family val="2"/>
      </rPr>
      <t> Pelo contrário, sejam bons e atenciosos uns para com os outros. E perdoem uns aos outros,</t>
    </r>
  </si>
  <si>
    <r>
      <t xml:space="preserve"> just as God also in Christ forgave you. </t>
    </r>
    <r>
      <rPr>
        <sz val="10"/>
        <color rgb="FF0000FF"/>
        <rFont val="Tahoma"/>
        <family val="2"/>
      </rPr>
      <t>||| + 2 SECs |||</t>
    </r>
  </si>
  <si>
    <r>
      <t xml:space="preserve"> assim como Deus, por meio de Cristo, perdoou vocês. </t>
    </r>
    <r>
      <rPr>
        <sz val="10"/>
        <color rgb="FF0000FF"/>
        <rFont val="Tahoma"/>
        <family val="2"/>
      </rPr>
      <t>||| + 2 SECs |||</t>
    </r>
  </si>
  <si>
    <r>
      <t xml:space="preserve"> </t>
    </r>
    <r>
      <rPr>
        <sz val="10"/>
        <color rgb="FFFF0000"/>
        <rFont val="Tahoma"/>
        <family val="2"/>
      </rPr>
      <t>{2}</t>
    </r>
    <r>
      <rPr>
        <sz val="10"/>
        <color rgb="FF000000"/>
        <rFont val="Tahoma"/>
        <family val="2"/>
      </rPr>
      <t> Walk in love, even as Christ also loved you, and gave himself up for us, an offering and a sacrifice to God for a sweet-smelling fragrance.</t>
    </r>
  </si>
  <si>
    <r>
      <t xml:space="preserve"> </t>
    </r>
    <r>
      <rPr>
        <sz val="10"/>
        <color rgb="FFFF0000"/>
        <rFont val="Tahoma"/>
        <family val="2"/>
      </rPr>
      <t>{2}</t>
    </r>
    <r>
      <rPr>
        <sz val="10"/>
        <color rgb="FF000000"/>
        <rFont val="Tahoma"/>
        <family val="2"/>
      </rPr>
      <t> Que a vida de vocês seja dominada pelo amor, assim como Cristo nos amou e deu a sua vida por nós, como uma oferta de perfume agradável e como um * sacrifício que agrada a Deus!</t>
    </r>
  </si>
  <si>
    <r>
      <t xml:space="preserve"> </t>
    </r>
    <r>
      <rPr>
        <sz val="10"/>
        <color rgb="FFFF0000"/>
        <rFont val="Tahoma"/>
        <family val="2"/>
      </rPr>
      <t>{3}</t>
    </r>
    <r>
      <rPr>
        <sz val="10"/>
        <color rgb="FF000000"/>
        <rFont val="Tahoma"/>
        <family val="2"/>
      </rPr>
      <t> But sexual immorality, and all uncleanness, or covetousness,</t>
    </r>
  </si>
  <si>
    <r>
      <t xml:space="preserve"> </t>
    </r>
    <r>
      <rPr>
        <sz val="10"/>
        <color rgb="FFFF0000"/>
        <rFont val="Tahoma"/>
        <family val="2"/>
      </rPr>
      <t>{3}</t>
    </r>
    <r>
      <rPr>
        <sz val="10"/>
        <color rgb="FF000000"/>
        <rFont val="Tahoma"/>
        <family val="2"/>
      </rPr>
      <t> Vocês fazem parte do povo de Deus; portanto, qualquer tipo de imoralidade sexual,</t>
    </r>
  </si>
  <si>
    <r>
      <t xml:space="preserve"> </t>
    </r>
    <r>
      <rPr>
        <sz val="10"/>
        <color rgb="FFFF0000"/>
        <rFont val="Tahoma"/>
        <family val="2"/>
      </rPr>
      <t>{4}</t>
    </r>
    <r>
      <rPr>
        <sz val="10"/>
        <color rgb="FF000000"/>
        <rFont val="Tahoma"/>
        <family val="2"/>
      </rPr>
      <t> Do not be guilty of filthiness, nor foolish talking, nor jesting, which are not appropriate; but rather give thanks to God.</t>
    </r>
  </si>
  <si>
    <r>
      <t xml:space="preserve"> </t>
    </r>
    <r>
      <rPr>
        <sz val="10"/>
        <color rgb="FFFF0000"/>
        <rFont val="Tahoma"/>
        <family val="2"/>
      </rPr>
      <t>{4}</t>
    </r>
    <r>
      <rPr>
        <sz val="10"/>
        <color rgb="FF000000"/>
        <rFont val="Tahoma"/>
        <family val="2"/>
      </rPr>
      <t> Não usem palavras indecentes, nem digam coisas tolas ou sujas, pois isso não convém a vocês. Pelo contrário, digam palavras de gratidão a Deus.</t>
    </r>
  </si>
  <si>
    <r>
      <t xml:space="preserve"> </t>
    </r>
    <r>
      <rPr>
        <sz val="10"/>
        <color rgb="FFFF0000"/>
        <rFont val="Tahoma"/>
        <family val="2"/>
      </rPr>
      <t>{5}</t>
    </r>
    <r>
      <rPr>
        <sz val="10"/>
        <color rgb="FF000000"/>
        <rFont val="Tahoma"/>
        <family val="2"/>
      </rPr>
      <t> Know this for sure, that no sexually immoral person, nor unclean person,</t>
    </r>
  </si>
  <si>
    <r>
      <t xml:space="preserve"> </t>
    </r>
    <r>
      <rPr>
        <sz val="10"/>
        <color rgb="FFFF0000"/>
        <rFont val="Tahoma"/>
        <family val="2"/>
      </rPr>
      <t>{5}</t>
    </r>
    <r>
      <rPr>
        <sz val="10"/>
        <color rgb="FF000000"/>
        <rFont val="Tahoma"/>
        <family val="2"/>
      </rPr>
      <t> Fiquem certos disto: jamais receberá uma parte no Reino de Cristo e de Deus qualquer pessoa que seja imoral,</t>
    </r>
  </si>
  <si>
    <r>
      <t xml:space="preserve"> </t>
    </r>
    <r>
      <rPr>
        <sz val="10"/>
        <color rgb="FFFF0000"/>
        <rFont val="Tahoma"/>
        <family val="2"/>
      </rPr>
      <t>{6}</t>
    </r>
    <r>
      <rPr>
        <sz val="10"/>
        <color rgb="FF000000"/>
        <rFont val="Tahoma"/>
        <family val="2"/>
      </rPr>
      <t> Let no one deceive you with empty words. For because of these things, the wrath of God comes on the children of disobedience.</t>
    </r>
  </si>
  <si>
    <r>
      <t xml:space="preserve"> </t>
    </r>
    <r>
      <rPr>
        <sz val="10"/>
        <color rgb="FFFF0000"/>
        <rFont val="Tahoma"/>
        <family val="2"/>
      </rPr>
      <t>{6}</t>
    </r>
    <r>
      <rPr>
        <sz val="10"/>
        <color rgb="FF000000"/>
        <rFont val="Tahoma"/>
        <family val="2"/>
      </rPr>
      <t> Não deixem que ninguém engane vocês com conversas tolas, pois é por causa dessas coisas que o castigo de Deus cairá sobre os que não obedecem a ele.</t>
    </r>
  </si>
  <si>
    <r>
      <t xml:space="preserve"> </t>
    </r>
    <r>
      <rPr>
        <sz val="10"/>
        <color rgb="FFFF0000"/>
        <rFont val="Tahoma"/>
        <family val="2"/>
      </rPr>
      <t>{7}</t>
    </r>
    <r>
      <rPr>
        <sz val="10"/>
        <color rgb="FF000000"/>
        <rFont val="Tahoma"/>
        <family val="2"/>
      </rPr>
      <t> Therefore don't be partakers with them.</t>
    </r>
  </si>
  <si>
    <r>
      <t xml:space="preserve"> </t>
    </r>
    <r>
      <rPr>
        <sz val="10"/>
        <color rgb="FFFF0000"/>
        <rFont val="Tahoma"/>
        <family val="2"/>
      </rPr>
      <t>{7}</t>
    </r>
    <r>
      <rPr>
        <sz val="10"/>
        <color rgb="FF000000"/>
        <rFont val="Tahoma"/>
        <family val="2"/>
      </rPr>
      <t> Portanto, não tenham nada a ver com esse tipo de gente.</t>
    </r>
  </si>
  <si>
    <r>
      <t xml:space="preserve"> </t>
    </r>
    <r>
      <rPr>
        <sz val="10"/>
        <color rgb="FFFF0000"/>
        <rFont val="Tahoma"/>
        <family val="2"/>
      </rPr>
      <t>{9}</t>
    </r>
    <r>
      <rPr>
        <sz val="10"/>
        <color rgb="FF000000"/>
        <rFont val="Tahoma"/>
        <family val="2"/>
      </rPr>
      <t> The fruit of the Spirit is in all goodness and righteousness and truth,</t>
    </r>
  </si>
  <si>
    <r>
      <t xml:space="preserve"> </t>
    </r>
    <r>
      <rPr>
        <sz val="10"/>
        <color rgb="FFFF0000"/>
        <rFont val="Tahoma"/>
        <family val="2"/>
      </rPr>
      <t>{9}</t>
    </r>
    <r>
      <rPr>
        <sz val="10"/>
        <color rgb="FF000000"/>
        <rFont val="Tahoma"/>
        <family val="2"/>
      </rPr>
      <t> pois a luz produz uma grande colheita de todo tipo de bondade, honestidade e verdade.</t>
    </r>
  </si>
  <si>
    <r>
      <t xml:space="preserve"> </t>
    </r>
    <r>
      <rPr>
        <sz val="10"/>
        <color rgb="FFFF0000"/>
        <rFont val="Tahoma"/>
        <family val="2"/>
      </rPr>
      <t>{10}</t>
    </r>
    <r>
      <rPr>
        <sz val="10"/>
        <color rgb="FF000000"/>
        <rFont val="Tahoma"/>
        <family val="2"/>
      </rPr>
      <t> proving what is well pleasing to the Lord.</t>
    </r>
  </si>
  <si>
    <r>
      <t xml:space="preserve"> </t>
    </r>
    <r>
      <rPr>
        <sz val="10"/>
        <color rgb="FFFF0000"/>
        <rFont val="Tahoma"/>
        <family val="2"/>
      </rPr>
      <t>{10}</t>
    </r>
    <r>
      <rPr>
        <sz val="10"/>
        <color rgb="FF000000"/>
        <rFont val="Tahoma"/>
        <family val="2"/>
      </rPr>
      <t> Procurem descobrir quais são as coisas que agradam o Senhor.</t>
    </r>
  </si>
  <si>
    <r>
      <t xml:space="preserve"> </t>
    </r>
    <r>
      <rPr>
        <sz val="10"/>
        <color rgb="FFFF0000"/>
        <rFont val="Tahoma"/>
        <family val="2"/>
      </rPr>
      <t>{11}</t>
    </r>
    <r>
      <rPr>
        <sz val="10"/>
        <color rgb="FF000000"/>
        <rFont val="Tahoma"/>
        <family val="2"/>
      </rPr>
      <t> Have no fellowship with the unfruitful works of darkness, but rather even reprove them.</t>
    </r>
  </si>
  <si>
    <r>
      <t xml:space="preserve"> </t>
    </r>
    <r>
      <rPr>
        <sz val="10"/>
        <color rgb="FFFF0000"/>
        <rFont val="Tahoma"/>
        <family val="2"/>
      </rPr>
      <t>{11}</t>
    </r>
    <r>
      <rPr>
        <sz val="10"/>
        <color rgb="FF000000"/>
        <rFont val="Tahoma"/>
        <family val="2"/>
      </rPr>
      <t> Não participem das coisas sem valor que os outros fazem, coisas que pertencem à escuridão. Pelo contrário, tragam todas essas coisas para a luz.</t>
    </r>
  </si>
  <si>
    <r>
      <t xml:space="preserve"> </t>
    </r>
    <r>
      <rPr>
        <sz val="10"/>
        <color rgb="FFFF0000"/>
        <rFont val="Tahoma"/>
        <family val="2"/>
      </rPr>
      <t>{12}</t>
    </r>
    <r>
      <rPr>
        <sz val="10"/>
        <color rgb="FF000000"/>
        <rFont val="Tahoma"/>
        <family val="2"/>
      </rPr>
      <t> For the things which are done by them in secret, it is a shame even to speak of.</t>
    </r>
  </si>
  <si>
    <r>
      <t xml:space="preserve"> </t>
    </r>
    <r>
      <rPr>
        <sz val="10"/>
        <color rgb="FFFF0000"/>
        <rFont val="Tahoma"/>
        <family val="2"/>
      </rPr>
      <t>{12}</t>
    </r>
    <r>
      <rPr>
        <sz val="10"/>
        <color rgb="FF000000"/>
        <rFont val="Tahoma"/>
        <family val="2"/>
      </rPr>
      <t> Pois é vergonhoso até falar sobre o que essas pessoas fazem em segredo.</t>
    </r>
  </si>
  <si>
    <r>
      <t xml:space="preserve"> </t>
    </r>
    <r>
      <rPr>
        <sz val="10"/>
        <color rgb="FFFF0000"/>
        <rFont val="Tahoma"/>
        <family val="2"/>
      </rPr>
      <t>{13}</t>
    </r>
    <r>
      <rPr>
        <sz val="10"/>
        <color rgb="FF000000"/>
        <rFont val="Tahoma"/>
        <family val="2"/>
      </rPr>
      <t xml:space="preserve"> But all things, when they are reproved, are revealed by the light, for everything that reveals is light. </t>
    </r>
  </si>
  <si>
    <r>
      <t xml:space="preserve"> </t>
    </r>
    <r>
      <rPr>
        <sz val="10"/>
        <color rgb="FFFF0000"/>
        <rFont val="Tahoma"/>
        <family val="2"/>
      </rPr>
      <t>{13}</t>
    </r>
    <r>
      <rPr>
        <sz val="10"/>
        <color rgb="FF000000"/>
        <rFont val="Tahoma"/>
        <family val="2"/>
      </rPr>
      <t xml:space="preserve"> E, quando qualquer coisa é trazida para a luz, então a sua verdadeira natureza é revelada. </t>
    </r>
  </si>
  <si>
    <r>
      <t xml:space="preserve"> </t>
    </r>
    <r>
      <rPr>
        <sz val="10"/>
        <color rgb="FFFF0000"/>
        <rFont val="Tahoma"/>
        <family val="2"/>
      </rPr>
      <t>{14}</t>
    </r>
    <r>
      <rPr>
        <sz val="10"/>
        <color rgb="FF000000"/>
        <rFont val="Tahoma"/>
        <family val="2"/>
      </rPr>
      <t> Therefore he says, “Awake, you who sleep, and arise from the dead, and Christ will shine on you.”</t>
    </r>
  </si>
  <si>
    <r>
      <t xml:space="preserve"> </t>
    </r>
    <r>
      <rPr>
        <sz val="10"/>
        <color rgb="FFFF0000"/>
        <rFont val="Tahoma"/>
        <family val="2"/>
      </rPr>
      <t>{14}</t>
    </r>
    <r>
      <rPr>
        <sz val="10"/>
        <color rgb="FF000000"/>
        <rFont val="Tahoma"/>
        <family val="2"/>
      </rPr>
      <t> Porque o que é claramente revelado se torna luz. E é por isso que se diz: “Você que está dormindo, acorde! Levante-se da morte, e Cristo o iluminará.”</t>
    </r>
  </si>
  <si>
    <r>
      <t xml:space="preserve"> </t>
    </r>
    <r>
      <rPr>
        <sz val="10"/>
        <color rgb="FFFF0000"/>
        <rFont val="Tahoma"/>
        <family val="2"/>
      </rPr>
      <t>{15}</t>
    </r>
    <r>
      <rPr>
        <sz val="10"/>
        <color rgb="FF000000"/>
        <rFont val="Tahoma"/>
        <family val="2"/>
      </rPr>
      <t> Therefore watch carefully how you walk, not as unwise, but as wise;</t>
    </r>
  </si>
  <si>
    <r>
      <t xml:space="preserve"> </t>
    </r>
    <r>
      <rPr>
        <sz val="10"/>
        <color rgb="FFFF0000"/>
        <rFont val="Tahoma"/>
        <family val="2"/>
      </rPr>
      <t>{15}</t>
    </r>
    <r>
      <rPr>
        <sz val="10"/>
        <color rgb="FF000000"/>
        <rFont val="Tahoma"/>
        <family val="2"/>
      </rPr>
      <t> Portanto, prestem atenção na sua maneira de viver. Não vivam como os ignorantes, mas como os sábios.</t>
    </r>
  </si>
  <si>
    <r>
      <t xml:space="preserve"> </t>
    </r>
    <r>
      <rPr>
        <sz val="10"/>
        <color rgb="FFFF0000"/>
        <rFont val="Tahoma"/>
        <family val="2"/>
      </rPr>
      <t>{16}</t>
    </r>
    <r>
      <rPr>
        <sz val="10"/>
        <color rgb="FF000000"/>
        <rFont val="Tahoma"/>
        <family val="2"/>
      </rPr>
      <t> redeeming the time, because the days are evil.</t>
    </r>
  </si>
  <si>
    <r>
      <t xml:space="preserve"> </t>
    </r>
    <r>
      <rPr>
        <sz val="10"/>
        <color rgb="FFFF0000"/>
        <rFont val="Tahoma"/>
        <family val="2"/>
      </rPr>
      <t>{16}</t>
    </r>
    <r>
      <rPr>
        <sz val="10"/>
        <color rgb="FF000000"/>
        <rFont val="Tahoma"/>
        <family val="2"/>
      </rPr>
      <t> Os dias em que vivemos são maus; por isso aproveitem bem todas as oportunidades que vocês têm.</t>
    </r>
  </si>
  <si>
    <r>
      <t xml:space="preserve"> </t>
    </r>
    <r>
      <rPr>
        <sz val="10"/>
        <color rgb="FFFF0000"/>
        <rFont val="Tahoma"/>
        <family val="2"/>
      </rPr>
      <t>{17}</t>
    </r>
    <r>
      <rPr>
        <sz val="10"/>
        <color rgb="FF000000"/>
        <rFont val="Tahoma"/>
        <family val="2"/>
      </rPr>
      <t> Therefore don't be foolish, but understand what the will of the Lord is.</t>
    </r>
  </si>
  <si>
    <r>
      <t xml:space="preserve"> </t>
    </r>
    <r>
      <rPr>
        <sz val="10"/>
        <color rgb="FFFF0000"/>
        <rFont val="Tahoma"/>
        <family val="2"/>
      </rPr>
      <t>{17}</t>
    </r>
    <r>
      <rPr>
        <sz val="10"/>
        <color rgb="FF000000"/>
        <rFont val="Tahoma"/>
        <family val="2"/>
      </rPr>
      <t> Não ajam como pessoas sem juízo, mas procurem entender o que o Senhor quer que vocês façam.</t>
    </r>
  </si>
  <si>
    <r>
      <t xml:space="preserve"> </t>
    </r>
    <r>
      <rPr>
        <sz val="10"/>
        <color rgb="FFFF0000"/>
        <rFont val="Tahoma"/>
        <family val="2"/>
      </rPr>
      <t>{18}</t>
    </r>
    <r>
      <rPr>
        <sz val="10"/>
        <color rgb="FF000000"/>
        <rFont val="Tahoma"/>
        <family val="2"/>
      </rPr>
      <t> Don't be drunken with wine, in which is dissipation, but be filled with the Spirit.</t>
    </r>
  </si>
  <si>
    <r>
      <t xml:space="preserve"> </t>
    </r>
    <r>
      <rPr>
        <sz val="10"/>
        <color rgb="FFFF0000"/>
        <rFont val="Tahoma"/>
        <family val="2"/>
      </rPr>
      <t>{18}</t>
    </r>
    <r>
      <rPr>
        <sz val="10"/>
        <color rgb="FF000000"/>
        <rFont val="Tahoma"/>
        <family val="2"/>
      </rPr>
      <t> Não se embriaguem, pois a bebida levará vocês à desgraça; mas encham-se do Espírito de Deus.</t>
    </r>
  </si>
  <si>
    <r>
      <t xml:space="preserve"> </t>
    </r>
    <r>
      <rPr>
        <sz val="10"/>
        <color rgb="FFFF0000"/>
        <rFont val="Tahoma"/>
        <family val="2"/>
      </rPr>
      <t>{19}</t>
    </r>
    <r>
      <rPr>
        <sz val="10"/>
        <color rgb="FF000000"/>
        <rFont val="Tahoma"/>
        <family val="2"/>
      </rPr>
      <t> Speak to one another in psalms, hymns, and spiritual songs;</t>
    </r>
  </si>
  <si>
    <r>
      <t xml:space="preserve"> </t>
    </r>
    <r>
      <rPr>
        <sz val="10"/>
        <color rgb="FFFF0000"/>
        <rFont val="Tahoma"/>
        <family val="2"/>
      </rPr>
      <t>{19}</t>
    </r>
    <r>
      <rPr>
        <sz val="10"/>
        <color rgb="FF000000"/>
        <rFont val="Tahoma"/>
        <family val="2"/>
      </rPr>
      <t> Animem uns aos outros com salmos, hinos e canções espirituais.</t>
    </r>
  </si>
  <si>
    <r>
      <t xml:space="preserve"> </t>
    </r>
    <r>
      <rPr>
        <sz val="10"/>
        <color rgb="FFFF0000"/>
        <rFont val="Tahoma"/>
        <family val="2"/>
      </rPr>
      <t>{20}</t>
    </r>
    <r>
      <rPr>
        <sz val="10"/>
        <color rgb="FF000000"/>
        <rFont val="Tahoma"/>
        <family val="2"/>
      </rPr>
      <t> Give thanks always concerning all things in the name of our Lord Jesus Christ, to God, even the Father.</t>
    </r>
  </si>
  <si>
    <r>
      <t xml:space="preserve"> </t>
    </r>
    <r>
      <rPr>
        <sz val="10"/>
        <color rgb="FFFF0000"/>
        <rFont val="Tahoma"/>
        <family val="2"/>
      </rPr>
      <t>{20}</t>
    </r>
    <r>
      <rPr>
        <sz val="10"/>
        <color rgb="FF000000"/>
        <rFont val="Tahoma"/>
        <family val="2"/>
      </rPr>
      <t> Em nome do nosso Senhor Jesus Cristo, agradeçam sempre todas as coisas a Deus, o Pai.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</si>
  <si>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v22}</t>
    </r>
    <r>
      <rPr>
        <sz val="10"/>
        <color rgb="FF000000"/>
        <rFont val="Tahoma"/>
        <family val="2"/>
      </rPr>
      <t xml:space="preserve"> </t>
    </r>
    <r>
      <rPr>
        <sz val="10"/>
        <color rgb="FFFF0000"/>
        <rFont val="Tahoma"/>
        <family val="2"/>
      </rPr>
      <t>{22}</t>
    </r>
    <r>
      <rPr>
        <sz val="10"/>
        <color rgb="FF000000"/>
        <rFont val="Tahoma"/>
        <family val="2"/>
      </rPr>
      <t> Wives, be subject to your own husbands, as to the Lord.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</si>
  <si>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v22}</t>
    </r>
    <r>
      <rPr>
        <sz val="10"/>
        <color rgb="FF000000"/>
        <rFont val="Tahoma"/>
        <family val="2"/>
      </rPr>
      <t xml:space="preserve"> </t>
    </r>
    <r>
      <rPr>
        <sz val="10"/>
        <color rgb="FFFF0000"/>
        <rFont val="Tahoma"/>
        <family val="2"/>
      </rPr>
      <t>{22}</t>
    </r>
    <r>
      <rPr>
        <sz val="10"/>
        <color rgb="FF000000"/>
        <rFont val="Tahoma"/>
        <family val="2"/>
      </rPr>
      <t> Esposa, obedeça ao seu marido, como você obedece ao Senhor.</t>
    </r>
  </si>
  <si>
    <r>
      <t xml:space="preserve"> </t>
    </r>
    <r>
      <rPr>
        <sz val="10"/>
        <color rgb="FFFF0000"/>
        <rFont val="Tahoma"/>
        <family val="2"/>
      </rPr>
      <t>{23}</t>
    </r>
    <r>
      <rPr>
        <sz val="10"/>
        <color rgb="FF000000"/>
        <rFont val="Tahoma"/>
        <family val="2"/>
      </rPr>
      <t> For the husband is the head of the wife, and Christ also is the head of the assembly, being himself the savior of the body.</t>
    </r>
  </si>
  <si>
    <r>
      <t xml:space="preserve"> </t>
    </r>
    <r>
      <rPr>
        <sz val="10"/>
        <color rgb="FFFF0000"/>
        <rFont val="Tahoma"/>
        <family val="2"/>
      </rPr>
      <t>{23}</t>
    </r>
    <r>
      <rPr>
        <sz val="10"/>
        <color rgb="FF000000"/>
        <rFont val="Tahoma"/>
        <family val="2"/>
      </rPr>
      <t> Pois o marido tem autoridade sobre a esposa, assim como Cristo tem autoridade sobre a Igreja. E o próprio Cristo é o Salvador da Igreja, que é o seu corpo.</t>
    </r>
  </si>
  <si>
    <r>
      <t xml:space="preserve"> </t>
    </r>
    <r>
      <rPr>
        <sz val="10"/>
        <color rgb="FFFF0000"/>
        <rFont val="Tahoma"/>
        <family val="2"/>
      </rPr>
      <t>{24}</t>
    </r>
    <r>
      <rPr>
        <sz val="10"/>
        <color rgb="FF000000"/>
        <rFont val="Tahoma"/>
        <family val="2"/>
      </rPr>
      <t> But as the assembly is subject to Christ, so let the wives also be to their own husbands in everything.</t>
    </r>
  </si>
  <si>
    <r>
      <t xml:space="preserve"> </t>
    </r>
    <r>
      <rPr>
        <sz val="10"/>
        <color rgb="FFFF0000"/>
        <rFont val="Tahoma"/>
        <family val="2"/>
      </rPr>
      <t>{24}</t>
    </r>
    <r>
      <rPr>
        <sz val="10"/>
        <color rgb="FF000000"/>
        <rFont val="Tahoma"/>
        <family val="2"/>
      </rPr>
      <t> Portanto, assim como a Igreja é obediente a Cristo, assim também a esposa deve obedecer em tudo ao seu marido.</t>
    </r>
  </si>
  <si>
    <r>
      <t xml:space="preserve"> </t>
    </r>
    <r>
      <rPr>
        <sz val="10"/>
        <color rgb="FFFF0000"/>
        <rFont val="Tahoma"/>
        <family val="2"/>
      </rPr>
      <t>{25}</t>
    </r>
    <r>
      <rPr>
        <sz val="10"/>
        <color rgb="FF000000"/>
        <rFont val="Tahoma"/>
        <family val="2"/>
      </rPr>
      <t> Husbands, love your wives, even as Christ also loved the assembly, and gave himself up for it.</t>
    </r>
  </si>
  <si>
    <r>
      <t xml:space="preserve"> </t>
    </r>
    <r>
      <rPr>
        <sz val="10"/>
        <color rgb="FFFF0000"/>
        <rFont val="Tahoma"/>
        <family val="2"/>
      </rPr>
      <t>{25}</t>
    </r>
    <r>
      <rPr>
        <sz val="10"/>
        <color rgb="FF000000"/>
        <rFont val="Tahoma"/>
        <family val="2"/>
      </rPr>
      <t> Marido, ame a sua esposa, assim como Cristo amou a Igreja e deu a sua vida por ela.</t>
    </r>
  </si>
  <si>
    <r>
      <t xml:space="preserve"> </t>
    </r>
    <r>
      <rPr>
        <sz val="10"/>
        <color rgb="FFFF0000"/>
        <rFont val="Tahoma"/>
        <family val="2"/>
      </rPr>
      <t>{26}</t>
    </r>
    <r>
      <rPr>
        <sz val="10"/>
        <color rgb="FF000000"/>
        <rFont val="Tahoma"/>
        <family val="2"/>
      </rPr>
      <t> He did this to sanctify it, having cleansed it by the washing of water with the word,</t>
    </r>
  </si>
  <si>
    <r>
      <t xml:space="preserve"> </t>
    </r>
    <r>
      <rPr>
        <sz val="10"/>
        <color rgb="FFFF0000"/>
        <rFont val="Tahoma"/>
        <family val="2"/>
      </rPr>
      <t>{26}</t>
    </r>
    <r>
      <rPr>
        <sz val="10"/>
        <color rgb="FF000000"/>
        <rFont val="Tahoma"/>
        <family val="2"/>
      </rPr>
      <t> Ele fez isso para dedicar a Igreja a Deus, lavando-a com água e * purificando-a com a sua palavra.</t>
    </r>
  </si>
  <si>
    <r>
      <t xml:space="preserve"> </t>
    </r>
    <r>
      <rPr>
        <sz val="10"/>
        <color rgb="FFFF0000"/>
        <rFont val="Tahoma"/>
        <family val="2"/>
      </rPr>
      <t>{27}</t>
    </r>
    <r>
      <rPr>
        <sz val="10"/>
        <color rgb="FF000000"/>
        <rFont val="Tahoma"/>
        <family val="2"/>
      </rPr>
      <t> that he might present the assembly to himself gloriously, not having spot or wrinkle or any such thing; but that it should be holy and without blemish.</t>
    </r>
  </si>
  <si>
    <r>
      <t xml:space="preserve"> </t>
    </r>
    <r>
      <rPr>
        <sz val="10"/>
        <color rgb="FFFF0000"/>
        <rFont val="Tahoma"/>
        <family val="2"/>
      </rPr>
      <t>{27}</t>
    </r>
    <r>
      <rPr>
        <sz val="10"/>
        <color rgb="FF000000"/>
        <rFont val="Tahoma"/>
        <family val="2"/>
      </rPr>
      <t> E fez isso para também poder trazer para perto de si a Igreja em toda a sua beleza, pura e perfeita, sem manchas, ou rugas, ou qualquer outro defeito.</t>
    </r>
  </si>
  <si>
    <r>
      <t xml:space="preserve"> </t>
    </r>
    <r>
      <rPr>
        <sz val="10"/>
        <color rgb="FFFF0000"/>
        <rFont val="Tahoma"/>
        <family val="2"/>
      </rPr>
      <t>{28}</t>
    </r>
    <r>
      <rPr>
        <sz val="10"/>
        <color rgb="FF000000"/>
        <rFont val="Tahoma"/>
        <family val="2"/>
      </rPr>
      <t> Even so husbands also ought to love their own wives as their own bodies. He who loves his own wife loves himself.</t>
    </r>
  </si>
  <si>
    <r>
      <t xml:space="preserve"> </t>
    </r>
    <r>
      <rPr>
        <sz val="10"/>
        <color rgb="FFFF0000"/>
        <rFont val="Tahoma"/>
        <family val="2"/>
      </rPr>
      <t>{28}</t>
    </r>
    <r>
      <rPr>
        <sz val="10"/>
        <color rgb="FF000000"/>
        <rFont val="Tahoma"/>
        <family val="2"/>
      </rPr>
      <t> O homem deve amar a sua esposa assim como ama o seu próprio corpo. O homem que ama a sua esposa ama a si mesmo.</t>
    </r>
  </si>
  <si>
    <r>
      <t xml:space="preserve"> </t>
    </r>
    <r>
      <rPr>
        <sz val="10"/>
        <color rgb="FFFF0000"/>
        <rFont val="Tahoma"/>
        <family val="2"/>
      </rPr>
      <t>{29}</t>
    </r>
    <r>
      <rPr>
        <sz val="10"/>
        <color rgb="FF000000"/>
        <rFont val="Tahoma"/>
        <family val="2"/>
      </rPr>
      <t> For no man ever hated his own flesh; but nourishes and cherishes it, even as the Lord also does the assembly;</t>
    </r>
  </si>
  <si>
    <r>
      <t xml:space="preserve"> </t>
    </r>
    <r>
      <rPr>
        <sz val="10"/>
        <color rgb="FFFF0000"/>
        <rFont val="Tahoma"/>
        <family val="2"/>
      </rPr>
      <t>{29}</t>
    </r>
    <r>
      <rPr>
        <sz val="10"/>
        <color rgb="FF000000"/>
        <rFont val="Tahoma"/>
        <family val="2"/>
      </rPr>
      <t> Porque ninguém odeia o seu próprio corpo. Pelo contrário, cada um alimenta e cuida do seu corpo, como Cristo faz com a Igreja,</t>
    </r>
  </si>
  <si>
    <r>
      <t xml:space="preserve"> </t>
    </r>
    <r>
      <rPr>
        <sz val="10"/>
        <color rgb="FFFF0000"/>
        <rFont val="Tahoma"/>
        <family val="2"/>
      </rPr>
      <t>{30}</t>
    </r>
    <r>
      <rPr>
        <sz val="10"/>
        <color rgb="FF000000"/>
        <rFont val="Tahoma"/>
        <family val="2"/>
      </rPr>
      <t> because we are members of his body, of his flesh and bones.</t>
    </r>
  </si>
  <si>
    <r>
      <t xml:space="preserve"> </t>
    </r>
    <r>
      <rPr>
        <sz val="10"/>
        <color rgb="FFFF0000"/>
        <rFont val="Tahoma"/>
        <family val="2"/>
      </rPr>
      <t>{30}</t>
    </r>
    <r>
      <rPr>
        <sz val="10"/>
        <color rgb="FF000000"/>
        <rFont val="Tahoma"/>
        <family val="2"/>
      </rPr>
      <t> pois nós somos membros do corpo de Cristo.</t>
    </r>
  </si>
  <si>
    <r>
      <t xml:space="preserve"> </t>
    </r>
    <r>
      <rPr>
        <sz val="10"/>
        <color rgb="FFFF0000"/>
        <rFont val="Tahoma"/>
        <family val="2"/>
      </rPr>
      <t>{31}</t>
    </r>
    <r>
      <rPr>
        <sz val="10"/>
        <color rgb="FF000000"/>
        <rFont val="Tahoma"/>
        <family val="2"/>
      </rPr>
      <t> “For this cause a man will leave his father and mother, and will be joined to his wife. The two will become one flesh.”</t>
    </r>
  </si>
  <si>
    <r>
      <t xml:space="preserve"> </t>
    </r>
    <r>
      <rPr>
        <sz val="10"/>
        <color rgb="FFFF0000"/>
        <rFont val="Tahoma"/>
        <family val="2"/>
      </rPr>
      <t>{31}</t>
    </r>
    <r>
      <rPr>
        <sz val="10"/>
        <color rgb="FF000000"/>
        <rFont val="Tahoma"/>
        <family val="2"/>
      </rPr>
      <t> Como dizem as Escrituras Sagradas: “É por isso que o homem deixa o seu pai e a sua mãe para se unir com a sua esposa, e os dois se tornam uma só pessoa.”</t>
    </r>
  </si>
  <si>
    <r>
      <t xml:space="preserve"> </t>
    </r>
    <r>
      <rPr>
        <sz val="10"/>
        <color rgb="FFFF0000"/>
        <rFont val="Tahoma"/>
        <family val="2"/>
      </rPr>
      <t>{32}</t>
    </r>
    <r>
      <rPr>
        <sz val="10"/>
        <color rgb="FF000000"/>
        <rFont val="Tahoma"/>
        <family val="2"/>
      </rPr>
      <t> This mystery is great, but I speak concerning Christ and of the assembly.</t>
    </r>
  </si>
  <si>
    <r>
      <t xml:space="preserve"> </t>
    </r>
    <r>
      <rPr>
        <sz val="10"/>
        <color rgb="FFFF0000"/>
        <rFont val="Tahoma"/>
        <family val="2"/>
      </rPr>
      <t>{32}</t>
    </r>
    <r>
      <rPr>
        <sz val="10"/>
        <color rgb="FF000000"/>
        <rFont val="Tahoma"/>
        <family val="2"/>
      </rPr>
      <t> Há uma verdade imensa revelada nessa passagem das Escrituras, e eu entendo que ela está falando a respeito de Cristo e da Igreja.</t>
    </r>
  </si>
  <si>
    <r>
      <t xml:space="preserve"> </t>
    </r>
    <r>
      <rPr>
        <sz val="10"/>
        <color rgb="FFFF0000"/>
        <rFont val="Tahoma"/>
        <family val="2"/>
      </rPr>
      <t>{33}</t>
    </r>
    <r>
      <rPr>
        <sz val="10"/>
        <color rgb="FF000000"/>
        <rFont val="Tahoma"/>
        <family val="2"/>
      </rPr>
      <t xml:space="preserve"> Nevertheless each of you must also love his own wife even as himself; and let the wife see that she respects her husband. </t>
    </r>
    <r>
      <rPr>
        <sz val="10"/>
        <color rgb="FF0000FF"/>
        <rFont val="Tahoma"/>
        <family val="2"/>
      </rPr>
      <t>||| + 2 SECs |||</t>
    </r>
  </si>
  <si>
    <r>
      <t xml:space="preserve"> </t>
    </r>
    <r>
      <rPr>
        <sz val="10"/>
        <color rgb="FFFF0000"/>
        <rFont val="Tahoma"/>
        <family val="2"/>
      </rPr>
      <t>{33}</t>
    </r>
    <r>
      <rPr>
        <sz val="10"/>
        <color rgb="FF000000"/>
        <rFont val="Tahoma"/>
        <family val="2"/>
      </rPr>
      <t xml:space="preserve"> Mas também está falando a respeito de vocês: cada marido deve amar a sua esposa como ama a si mesmo, e cada esposa deve respeitar o seu marido. </t>
    </r>
    <r>
      <rPr>
        <sz val="10"/>
        <color rgb="FF0000FF"/>
        <rFont val="Tahoma"/>
        <family val="2"/>
      </rPr>
      <t>||| + 2 SECs |||</t>
    </r>
  </si>
  <si>
    <r>
      <t xml:space="preserve"> </t>
    </r>
    <r>
      <rPr>
        <sz val="10"/>
        <color rgb="FFFF0000"/>
        <rFont val="Tahoma"/>
        <family val="2"/>
      </rPr>
      <t>{2}</t>
    </r>
    <r>
      <rPr>
        <sz val="10"/>
        <color rgb="FF000000"/>
        <rFont val="Tahoma"/>
        <family val="2"/>
      </rPr>
      <t> “Honor your father and mother,” which is the first commandment with a promise:</t>
    </r>
  </si>
  <si>
    <r>
      <t xml:space="preserve"> </t>
    </r>
    <r>
      <rPr>
        <sz val="10"/>
        <color rgb="FFFF0000"/>
        <rFont val="Tahoma"/>
        <family val="2"/>
      </rPr>
      <t>{2}</t>
    </r>
    <r>
      <rPr>
        <sz val="10"/>
        <color rgb="FF000000"/>
        <rFont val="Tahoma"/>
        <family val="2"/>
      </rPr>
      <t> “Respeite o seu pai e a sua mãe.” E esse é o primeiro mandamento que tem uma promessa, a qual é:</t>
    </r>
  </si>
  <si>
    <r>
      <t xml:space="preserve"> </t>
    </r>
    <r>
      <rPr>
        <sz val="10"/>
        <color rgb="FFFF0000"/>
        <rFont val="Tahoma"/>
        <family val="2"/>
      </rPr>
      <t>{3}</t>
    </r>
    <r>
      <rPr>
        <sz val="10"/>
        <color rgb="FF000000"/>
        <rFont val="Tahoma"/>
        <family val="2"/>
      </rPr>
      <t> “that it may be well with you, and you may live long on the earth.”</t>
    </r>
  </si>
  <si>
    <r>
      <t xml:space="preserve"> </t>
    </r>
    <r>
      <rPr>
        <sz val="10"/>
        <color rgb="FFFF0000"/>
        <rFont val="Tahoma"/>
        <family val="2"/>
      </rPr>
      <t>{3}</t>
    </r>
    <r>
      <rPr>
        <sz val="10"/>
        <color rgb="FF000000"/>
        <rFont val="Tahoma"/>
        <family val="2"/>
      </rPr>
      <t> “Faça isso a fim de que tudo corra bem para você, e você viva muito tempo na terra.”</t>
    </r>
  </si>
  <si>
    <r>
      <t xml:space="preserve"> </t>
    </r>
    <r>
      <rPr>
        <sz val="10"/>
        <color rgb="FFFF0000"/>
        <rFont val="Tahoma"/>
        <family val="2"/>
      </rPr>
      <t>{4}</t>
    </r>
    <r>
      <rPr>
        <sz val="10"/>
        <color rgb="FF000000"/>
        <rFont val="Tahoma"/>
        <family val="2"/>
      </rPr>
      <t> You fathers, don't provoke your children to wrath, but nurture them in the discipline and instruction of the Lord.</t>
    </r>
  </si>
  <si>
    <r>
      <t xml:space="preserve"> </t>
    </r>
    <r>
      <rPr>
        <sz val="10"/>
        <color rgb="FFFF0000"/>
        <rFont val="Tahoma"/>
        <family val="2"/>
      </rPr>
      <t>{4}</t>
    </r>
    <r>
      <rPr>
        <sz val="10"/>
        <color rgb="FF000000"/>
        <rFont val="Tahoma"/>
        <family val="2"/>
      </rPr>
      <t> Pais, não tratem os seus filhos de um jeito que faça com que eles fiquem irritados. Pelo contrário, vocês devem criá-los com a disciplina e os ensinamentos cristãos.</t>
    </r>
  </si>
  <si>
    <r>
      <t xml:space="preserve"> </t>
    </r>
    <r>
      <rPr>
        <sz val="10"/>
        <color rgb="FFFF0000"/>
        <rFont val="Tahoma"/>
        <family val="2"/>
      </rPr>
      <t>{6}</t>
    </r>
    <r>
      <rPr>
        <sz val="10"/>
        <color rgb="FF000000"/>
        <rFont val="Tahoma"/>
        <family val="2"/>
      </rPr>
      <t> Do not work hard only when eyes are on you, as men pleasers; but as servants of Christ, doing the will of God from the heart.</t>
    </r>
  </si>
  <si>
    <r>
      <t xml:space="preserve"> </t>
    </r>
    <r>
      <rPr>
        <sz val="10"/>
        <color rgb="FFFF0000"/>
        <rFont val="Tahoma"/>
        <family val="2"/>
      </rPr>
      <t>{6}</t>
    </r>
    <r>
      <rPr>
        <sz val="10"/>
        <color rgb="FF000000"/>
        <rFont val="Tahoma"/>
        <family val="2"/>
      </rPr>
      <t> Não obedeçam aos seus donos só quando eles estiverem vendo vocês, somente para conseguir a aprovação deles. Mas, como escravos de Cristo, façam de todo o coração o que Deus quer.</t>
    </r>
  </si>
  <si>
    <r>
      <t xml:space="preserve"> </t>
    </r>
    <r>
      <rPr>
        <sz val="10"/>
        <color rgb="FFFF0000"/>
        <rFont val="Tahoma"/>
        <family val="2"/>
      </rPr>
      <t>{7}</t>
    </r>
    <r>
      <rPr>
        <sz val="10"/>
        <color rgb="FF000000"/>
        <rFont val="Tahoma"/>
        <family val="2"/>
      </rPr>
      <t> Do everything with good will doing service, as to the Lord, and not to men.</t>
    </r>
  </si>
  <si>
    <r>
      <t xml:space="preserve"> </t>
    </r>
    <r>
      <rPr>
        <sz val="10"/>
        <color rgb="FFFF0000"/>
        <rFont val="Tahoma"/>
        <family val="2"/>
      </rPr>
      <t>{7}</t>
    </r>
    <r>
      <rPr>
        <sz val="10"/>
        <color rgb="FF000000"/>
        <rFont val="Tahoma"/>
        <family val="2"/>
      </rPr>
      <t> Trabalhem com prazer, como se vocês estivessem trabalhando para o Senhor e não para pessoas.</t>
    </r>
  </si>
  <si>
    <r>
      <t xml:space="preserve"> </t>
    </r>
    <r>
      <rPr>
        <sz val="10"/>
        <color rgb="FFFF0000"/>
        <rFont val="Tahoma"/>
        <family val="2"/>
      </rPr>
      <t>{8}</t>
    </r>
    <r>
      <rPr>
        <sz val="10"/>
        <color rgb="FF000000"/>
        <rFont val="Tahoma"/>
        <family val="2"/>
      </rPr>
      <t> Know that whatever good thing each one does, he will receive the same again from the Lord, whether he is bound or free.</t>
    </r>
  </si>
  <si>
    <r>
      <t xml:space="preserve"> </t>
    </r>
    <r>
      <rPr>
        <sz val="10"/>
        <color rgb="FFFF0000"/>
        <rFont val="Tahoma"/>
        <family val="2"/>
      </rPr>
      <t>{8}</t>
    </r>
    <r>
      <rPr>
        <sz val="10"/>
        <color rgb="FF000000"/>
        <rFont val="Tahoma"/>
        <family val="2"/>
      </rPr>
      <t> Lembrem que cada pessoa, seja escrava ou livre, será recompensada pelo Senhor de acordo com o que fizer.</t>
    </r>
  </si>
  <si>
    <r>
      <t xml:space="preserve"> </t>
    </r>
    <r>
      <rPr>
        <sz val="10"/>
        <color rgb="FFFF0000"/>
        <rFont val="Tahoma"/>
        <family val="2"/>
      </rPr>
      <t>{9}</t>
    </r>
    <r>
      <rPr>
        <sz val="10"/>
        <color rgb="FF000000"/>
        <rFont val="Tahoma"/>
        <family val="2"/>
      </rPr>
      <t> You masters, do the same things to them, and give up threatening,</t>
    </r>
  </si>
  <si>
    <r>
      <t xml:space="preserve"> </t>
    </r>
    <r>
      <rPr>
        <sz val="10"/>
        <color rgb="FFFF0000"/>
        <rFont val="Tahoma"/>
        <family val="2"/>
      </rPr>
      <t>{9}</t>
    </r>
    <r>
      <rPr>
        <sz val="10"/>
        <color rgb="FF000000"/>
        <rFont val="Tahoma"/>
        <family val="2"/>
      </rPr>
      <t> Donos de escravos, tratem os seus escravos também com respeito e parem de ameaçá-los com castigos.</t>
    </r>
  </si>
  <si>
    <r>
      <t xml:space="preserve"> </t>
    </r>
    <r>
      <rPr>
        <sz val="10"/>
        <color rgb="FFFF0000"/>
        <rFont val="Tahoma"/>
        <family val="2"/>
      </rPr>
      <t>{11}</t>
    </r>
    <r>
      <rPr>
        <sz val="10"/>
        <color rgb="FF000000"/>
        <rFont val="Tahoma"/>
        <family val="2"/>
      </rPr>
      <t> Put on the whole armor of God, that you may be able to stand against the wiles of the devil.</t>
    </r>
  </si>
  <si>
    <r>
      <t xml:space="preserve"> </t>
    </r>
    <r>
      <rPr>
        <sz val="10"/>
        <color rgb="FFFF0000"/>
        <rFont val="Tahoma"/>
        <family val="2"/>
      </rPr>
      <t>{11}</t>
    </r>
    <r>
      <rPr>
        <sz val="10"/>
        <color rgb="FF000000"/>
        <rFont val="Tahoma"/>
        <family val="2"/>
      </rPr>
      <t> Vistam-se com toda a * armadura que Deus dá a vocês, para ficarem firmes contra as armadilhas do Diabo</t>
    </r>
  </si>
  <si>
    <r>
      <t xml:space="preserve"> </t>
    </r>
    <r>
      <rPr>
        <sz val="10"/>
        <color rgb="FFFF0000"/>
        <rFont val="Tahoma"/>
        <family val="2"/>
      </rPr>
      <t>{12}</t>
    </r>
    <r>
      <rPr>
        <sz val="10"/>
        <color rgb="FF000000"/>
        <rFont val="Tahoma"/>
        <family val="2"/>
      </rPr>
      <t> For our wrestling is not against flesh and blood, but against the principalities, against the powers,</t>
    </r>
  </si>
  <si>
    <r>
      <t xml:space="preserve"> </t>
    </r>
    <r>
      <rPr>
        <sz val="10"/>
        <color rgb="FFFF0000"/>
        <rFont val="Tahoma"/>
        <family val="2"/>
      </rPr>
      <t>{12}</t>
    </r>
    <r>
      <rPr>
        <sz val="10"/>
        <color rgb="FF000000"/>
        <rFont val="Tahoma"/>
        <family val="2"/>
      </rPr>
      <t> Pois nós não estamos lutando contra seres humanos, mas contra as forças espirituais do mal que vivem nas alturas,</t>
    </r>
  </si>
  <si>
    <r>
      <t xml:space="preserve"> </t>
    </r>
    <r>
      <rPr>
        <sz val="10"/>
        <color rgb="FFFF0000"/>
        <rFont val="Tahoma"/>
        <family val="2"/>
      </rPr>
      <t>{13}</t>
    </r>
    <r>
      <rPr>
        <sz val="10"/>
        <color rgb="FF000000"/>
        <rFont val="Tahoma"/>
        <family val="2"/>
      </rPr>
      <t> Therefore put on the whole armor of God, that you may be able to withstand in the evil day, and, having done all, to stand.</t>
    </r>
  </si>
  <si>
    <r>
      <t xml:space="preserve"> </t>
    </r>
    <r>
      <rPr>
        <sz val="10"/>
        <color rgb="FFFF0000"/>
        <rFont val="Tahoma"/>
        <family val="2"/>
      </rPr>
      <t>{13}</t>
    </r>
    <r>
      <rPr>
        <sz val="10"/>
        <color rgb="FF000000"/>
        <rFont val="Tahoma"/>
        <family val="2"/>
      </rPr>
      <t> Por isso peguem agora a armadura que Deus lhes dá. Assim, quando chegar o dia de enfrentarem as forças do mal, vocês poderão resistir aos ataques do inimigo e, depois de lutarem até o fim, vocês continuarão firmes, sem recuar.</t>
    </r>
  </si>
  <si>
    <r>
      <t xml:space="preserve"> </t>
    </r>
    <r>
      <rPr>
        <sz val="10"/>
        <color rgb="FFFF0000"/>
        <rFont val="Tahoma"/>
        <family val="2"/>
      </rPr>
      <t>{14}</t>
    </r>
    <r>
      <rPr>
        <sz val="10"/>
        <color rgb="FF000000"/>
        <rFont val="Tahoma"/>
        <family val="2"/>
      </rPr>
      <t> Stand therefore, having the utility belt of truth buckled around your waist, and having put on the breastplate of righteousness,</t>
    </r>
  </si>
  <si>
    <r>
      <t xml:space="preserve"> </t>
    </r>
    <r>
      <rPr>
        <sz val="10"/>
        <color rgb="FFFF0000"/>
        <rFont val="Tahoma"/>
        <family val="2"/>
      </rPr>
      <t>{14}</t>
    </r>
    <r>
      <rPr>
        <sz val="10"/>
        <color rgb="FF000000"/>
        <rFont val="Tahoma"/>
        <family val="2"/>
      </rPr>
      <t> Portanto, estejam preparados. Usem a verdade como cinturão. Vistam-se com a * couraça da justiça</t>
    </r>
  </si>
  <si>
    <r>
      <t xml:space="preserve"> </t>
    </r>
    <r>
      <rPr>
        <sz val="10"/>
        <color rgb="FFFF0000"/>
        <rFont val="Tahoma"/>
        <family val="2"/>
      </rPr>
      <t>{15}</t>
    </r>
    <r>
      <rPr>
        <sz val="10"/>
        <color rgb="FF000000"/>
        <rFont val="Tahoma"/>
        <family val="2"/>
      </rPr>
      <t> and having fitted your feet with the preparation of the Good News of peace;</t>
    </r>
  </si>
  <si>
    <r>
      <t xml:space="preserve"> </t>
    </r>
    <r>
      <rPr>
        <sz val="10"/>
        <color rgb="FFFF0000"/>
        <rFont val="Tahoma"/>
        <family val="2"/>
      </rPr>
      <t>{15}</t>
    </r>
    <r>
      <rPr>
        <sz val="10"/>
        <color rgb="FF000000"/>
        <rFont val="Tahoma"/>
        <family val="2"/>
      </rPr>
      <t> e calcem, como sapatos, a prontidão para anunciar a boa notícia de paz.</t>
    </r>
  </si>
  <si>
    <r>
      <t xml:space="preserve"> </t>
    </r>
    <r>
      <rPr>
        <sz val="10"/>
        <color rgb="FFFF0000"/>
        <rFont val="Tahoma"/>
        <family val="2"/>
      </rPr>
      <t>{16}</t>
    </r>
    <r>
      <rPr>
        <sz val="10"/>
        <color rgb="FF000000"/>
        <rFont val="Tahoma"/>
        <family val="2"/>
      </rPr>
      <t> above all, taking up the shield of faith,</t>
    </r>
  </si>
  <si>
    <r>
      <t xml:space="preserve"> </t>
    </r>
    <r>
      <rPr>
        <sz val="10"/>
        <color rgb="FFFF0000"/>
        <rFont val="Tahoma"/>
        <family val="2"/>
      </rPr>
      <t>{16}</t>
    </r>
    <r>
      <rPr>
        <sz val="10"/>
        <color rgb="FF000000"/>
        <rFont val="Tahoma"/>
        <family val="2"/>
      </rPr>
      <t> E levem sempre a fé como * escudo,</t>
    </r>
  </si>
  <si>
    <r>
      <t xml:space="preserve"> </t>
    </r>
    <r>
      <rPr>
        <sz val="10"/>
        <color rgb="FFFF0000"/>
        <rFont val="Tahoma"/>
        <family val="2"/>
      </rPr>
      <t>{17}</t>
    </r>
    <r>
      <rPr>
        <sz val="10"/>
        <color rgb="FF000000"/>
        <rFont val="Tahoma"/>
        <family val="2"/>
      </rPr>
      <t> And take the helmet of salvation, and the sword of the Spirit, which is the word of God;</t>
    </r>
  </si>
  <si>
    <r>
      <t xml:space="preserve"> </t>
    </r>
    <r>
      <rPr>
        <sz val="10"/>
        <color rgb="FFFF0000"/>
        <rFont val="Tahoma"/>
        <family val="2"/>
      </rPr>
      <t>{17}</t>
    </r>
    <r>
      <rPr>
        <sz val="10"/>
        <color rgb="FF000000"/>
        <rFont val="Tahoma"/>
        <family val="2"/>
      </rPr>
      <t> Recebam a salvação como capacete e a palavra de Deus como a espada que o Espírito Santo lhes dá.</t>
    </r>
  </si>
  <si>
    <r>
      <t xml:space="preserve"> </t>
    </r>
    <r>
      <rPr>
        <sz val="10"/>
        <color rgb="FFFF0000"/>
        <rFont val="Tahoma"/>
        <family val="2"/>
      </rPr>
      <t>{18}</t>
    </r>
    <r>
      <rPr>
        <sz val="10"/>
        <color rgb="FF000000"/>
        <rFont val="Tahoma"/>
        <family val="2"/>
      </rPr>
      <t> With all prayer and requests, pray at all times in the Spirit,</t>
    </r>
  </si>
  <si>
    <r>
      <t xml:space="preserve"> </t>
    </r>
    <r>
      <rPr>
        <sz val="10"/>
        <color rgb="FFFF0000"/>
        <rFont val="Tahoma"/>
        <family val="2"/>
      </rPr>
      <t>{18}</t>
    </r>
    <r>
      <rPr>
        <sz val="10"/>
        <color rgb="FF000000"/>
        <rFont val="Tahoma"/>
        <family val="2"/>
      </rPr>
      <t> Façam tudo isso orando a Deus e pedindo a ajuda dele. Orem sempre,</t>
    </r>
  </si>
  <si>
    <r>
      <t xml:space="preserve"> </t>
    </r>
    <r>
      <rPr>
        <sz val="10"/>
        <color rgb="FFFF0000"/>
        <rFont val="Tahoma"/>
        <family val="2"/>
      </rPr>
      <t>{19}</t>
    </r>
    <r>
      <rPr>
        <sz val="10"/>
        <color rgb="FF000000"/>
        <rFont val="Tahoma"/>
        <family val="2"/>
      </rPr>
      <t> Pray for me also, that I might speak without fear. Pray that I will use the right words to explain these difficult concepts in the Gospel.</t>
    </r>
  </si>
  <si>
    <r>
      <t xml:space="preserve"> </t>
    </r>
    <r>
      <rPr>
        <sz val="10"/>
        <color rgb="FFFF0000"/>
        <rFont val="Tahoma"/>
        <family val="2"/>
      </rPr>
      <t>{19}</t>
    </r>
    <r>
      <rPr>
        <sz val="10"/>
        <color rgb="FF000000"/>
        <rFont val="Tahoma"/>
        <family val="2"/>
      </rPr>
      <t> E orem também por mim, a fim de que Deus me dê a mensagem certa para que, quando eu falar, fale com coragem e torne conhecido o segredo do * evangelho m.</t>
    </r>
  </si>
  <si>
    <r>
      <t xml:space="preserve"> </t>
    </r>
    <r>
      <rPr>
        <sz val="10"/>
        <color rgb="FFFF0000"/>
        <rFont val="Tahoma"/>
        <family val="2"/>
      </rPr>
      <t>{20}</t>
    </r>
    <r>
      <rPr>
        <sz val="10"/>
        <color rgb="FF000000"/>
        <rFont val="Tahoma"/>
        <family val="2"/>
      </rPr>
      <t> I was sent to be an ambassador. Currently I am in chains for preaching the Gospel. I want to keep on speaking for Christ without fear, the way I should.</t>
    </r>
  </si>
  <si>
    <r>
      <t xml:space="preserve"> </t>
    </r>
    <r>
      <rPr>
        <sz val="10"/>
        <color rgb="FFFF0000"/>
        <rFont val="Tahoma"/>
        <family val="2"/>
      </rPr>
      <t>{20}</t>
    </r>
    <r>
      <rPr>
        <sz val="10"/>
        <color rgb="FF000000"/>
        <rFont val="Tahoma"/>
        <family val="2"/>
      </rPr>
      <t> Eu sou embaixador a serviço desse evangelho, embora esteja agora na cadeia. Portanto, orem para que eu seja corajoso e anuncie o evangelho como devo anunciar.</t>
    </r>
  </si>
  <si>
    <r>
      <t xml:space="preserve"> </t>
    </r>
    <r>
      <rPr>
        <sz val="10"/>
        <color rgb="FFFF0000"/>
        <rFont val="Tahoma"/>
        <family val="2"/>
      </rPr>
      <t>{22}</t>
    </r>
    <r>
      <rPr>
        <sz val="10"/>
        <color rgb="FF000000"/>
        <rFont val="Tahoma"/>
        <family val="2"/>
      </rPr>
      <t> I have sent to you for this very purpose, that you may know our state, and that he may comfort your hearts.</t>
    </r>
  </si>
  <si>
    <r>
      <t xml:space="preserve"> </t>
    </r>
    <r>
      <rPr>
        <sz val="10"/>
        <color rgb="FFFF0000"/>
        <rFont val="Tahoma"/>
        <family val="2"/>
      </rPr>
      <t>{22}</t>
    </r>
    <r>
      <rPr>
        <sz val="10"/>
        <color rgb="FF000000"/>
        <rFont val="Tahoma"/>
        <family val="2"/>
      </rPr>
      <t> Eu o estou enviando a vocês para que ele conte como todos nós aqui estamos passando, a fim de que vocês fiquem animados com as informações que ele vai dar.</t>
    </r>
  </si>
  <si>
    <r>
      <t xml:space="preserve"> </t>
    </r>
    <r>
      <rPr>
        <sz val="10"/>
        <color rgb="FFFF0000"/>
        <rFont val="Tahoma"/>
        <family val="2"/>
      </rPr>
      <t>{23}</t>
    </r>
    <r>
      <rPr>
        <sz val="10"/>
        <color rgb="FF000000"/>
        <rFont val="Tahoma"/>
        <family val="2"/>
      </rPr>
      <t> Peace be to the brothers, and love with faith, from God the Father and the Lord Jesus Christ.</t>
    </r>
  </si>
  <si>
    <r>
      <t xml:space="preserve"> </t>
    </r>
    <r>
      <rPr>
        <sz val="10"/>
        <color rgb="FFFF0000"/>
        <rFont val="Tahoma"/>
        <family val="2"/>
      </rPr>
      <t>{23}</t>
    </r>
    <r>
      <rPr>
        <sz val="10"/>
        <color rgb="FF000000"/>
        <rFont val="Tahoma"/>
        <family val="2"/>
      </rPr>
      <t> Que Deus, o Pai, e o Senhor Jesus Cristo dêem a todos os irmãos paz e amor, com fé!</t>
    </r>
  </si>
  <si>
    <r>
      <t xml:space="preserve"> </t>
    </r>
    <r>
      <rPr>
        <sz val="10"/>
        <color rgb="FFFF0000"/>
        <rFont val="Tahoma"/>
        <family val="2"/>
      </rPr>
      <t>{24}</t>
    </r>
    <r>
      <rPr>
        <sz val="10"/>
        <color rgb="FF000000"/>
        <rFont val="Tahoma"/>
        <family val="2"/>
      </rPr>
      <t xml:space="preserve"> Grace be with all those who love our Lord Jesus Christ with incorruptible love. Amen. </t>
    </r>
    <r>
      <rPr>
        <sz val="10"/>
        <color rgb="FF0000FF"/>
        <rFont val="Tahoma"/>
        <family val="2"/>
      </rPr>
      <t>||| + 5 SECs |||</t>
    </r>
  </si>
  <si>
    <r>
      <t xml:space="preserve"> </t>
    </r>
    <r>
      <rPr>
        <sz val="10"/>
        <color rgb="FFFF0000"/>
        <rFont val="Tahoma"/>
        <family val="2"/>
      </rPr>
      <t>{24}</t>
    </r>
    <r>
      <rPr>
        <sz val="10"/>
        <color rgb="FF000000"/>
        <rFont val="Tahoma"/>
        <family val="2"/>
      </rPr>
      <t xml:space="preserve"> E que a graça de Deus esteja com todos os que amam o nosso Senhor Jesus Cristo com um amor que não tem fim! </t>
    </r>
    <r>
      <rPr>
        <sz val="10"/>
        <color rgb="FF0000FF"/>
        <rFont val="Tahoma"/>
        <family val="2"/>
      </rPr>
      <t>||| + 5 SECs |||</t>
    </r>
  </si>
  <si>
    <r>
      <t xml:space="preserve"> </t>
    </r>
    <r>
      <rPr>
        <sz val="10"/>
        <color rgb="FFFF0000"/>
        <rFont val="Tahoma"/>
        <family val="2"/>
      </rPr>
      <t>{2}</t>
    </r>
    <r>
      <rPr>
        <sz val="10"/>
        <color rgb="FF000000"/>
        <rFont val="Tahoma"/>
        <family val="2"/>
      </rPr>
      <t> Grace to you, and peace from God, our Father, and the Lord Jesus Christ.</t>
    </r>
  </si>
  <si>
    <r>
      <t xml:space="preserve"> </t>
    </r>
    <r>
      <rPr>
        <sz val="10"/>
        <color rgb="FFFF0000"/>
        <rFont val="Tahoma"/>
        <family val="2"/>
      </rPr>
      <t>{4}</t>
    </r>
    <r>
      <rPr>
        <sz val="10"/>
        <color rgb="FF000000"/>
        <rFont val="Tahoma"/>
        <family val="2"/>
      </rPr>
      <t> always in every request of mine on behalf of you all making my requests with joy.</t>
    </r>
  </si>
  <si>
    <r>
      <t xml:space="preserve"> </t>
    </r>
    <r>
      <rPr>
        <sz val="10"/>
        <color rgb="FFFF0000"/>
        <rFont val="Tahoma"/>
        <family val="2"/>
      </rPr>
      <t>{4}</t>
    </r>
    <r>
      <rPr>
        <sz val="10"/>
        <color rgb="FF000000"/>
        <rFont val="Tahoma"/>
        <family val="2"/>
      </rPr>
      <t> E, todas as vezes que oro em favor de vocês, oro com alegria</t>
    </r>
  </si>
  <si>
    <r>
      <t xml:space="preserve"> </t>
    </r>
    <r>
      <rPr>
        <sz val="10"/>
        <color rgb="FFFF0000"/>
        <rFont val="Tahoma"/>
        <family val="2"/>
      </rPr>
      <t>{5}</t>
    </r>
    <r>
      <rPr>
        <sz val="10"/>
        <color rgb="FF000000"/>
        <rFont val="Tahoma"/>
        <family val="2"/>
      </rPr>
      <t> I thank God for your partnership in furtherance of the Good News from the first day until now.</t>
    </r>
  </si>
  <si>
    <r>
      <t xml:space="preserve"> </t>
    </r>
    <r>
      <rPr>
        <sz val="10"/>
        <color rgb="FFFF0000"/>
        <rFont val="Tahoma"/>
        <family val="2"/>
      </rPr>
      <t>{5}</t>
    </r>
    <r>
      <rPr>
        <sz val="10"/>
        <color rgb="FF000000"/>
        <rFont val="Tahoma"/>
        <family val="2"/>
      </rPr>
      <t> por causa da maneira como vocês me ajudaram no trabalho de anunciar o * evangelho, desde o primeiro dia até hoje.</t>
    </r>
  </si>
  <si>
    <r>
      <t xml:space="preserve"> </t>
    </r>
    <r>
      <rPr>
        <sz val="10"/>
        <color rgb="FFFF0000"/>
        <rFont val="Tahoma"/>
        <family val="2"/>
      </rPr>
      <t>{6}</t>
    </r>
    <r>
      <rPr>
        <sz val="10"/>
        <color rgb="FF000000"/>
        <rFont val="Tahoma"/>
        <family val="2"/>
      </rPr>
      <t> I am confident of this very thing, that he who began a good work in you will complete it until the day of Jesus Christ.</t>
    </r>
  </si>
  <si>
    <r>
      <t xml:space="preserve"> </t>
    </r>
    <r>
      <rPr>
        <sz val="10"/>
        <color rgb="FFFF0000"/>
        <rFont val="Tahoma"/>
        <family val="2"/>
      </rPr>
      <t>{6}</t>
    </r>
    <r>
      <rPr>
        <sz val="10"/>
        <color rgb="FF000000"/>
        <rFont val="Tahoma"/>
        <family val="2"/>
      </rPr>
      <t> Pois eu estou certo de que Deus, que começou esse bom trabalho na vida de vocês, vai continuá-lo até que ele esteja completo no Dia de Cristo Jesus a.</t>
    </r>
  </si>
  <si>
    <r>
      <t xml:space="preserve"> </t>
    </r>
    <r>
      <rPr>
        <sz val="10"/>
        <color rgb="FFFF0000"/>
        <rFont val="Tahoma"/>
        <family val="2"/>
      </rPr>
      <t>{7}</t>
    </r>
    <r>
      <rPr>
        <sz val="10"/>
        <color rgb="FF000000"/>
        <rFont val="Tahoma"/>
        <family val="2"/>
      </rPr>
      <t xml:space="preserve"> It is even right for me to think this way on behalf of all of you, because I have you in my heart. </t>
    </r>
  </si>
  <si>
    <r>
      <t xml:space="preserve"> </t>
    </r>
    <r>
      <rPr>
        <sz val="10"/>
        <color rgb="FFFF0000"/>
        <rFont val="Tahoma"/>
        <family val="2"/>
      </rPr>
      <t>{7}</t>
    </r>
    <r>
      <rPr>
        <sz val="10"/>
        <color rgb="FF000000"/>
        <rFont val="Tahoma"/>
        <family val="2"/>
      </rPr>
      <t xml:space="preserve"> Vocês estão sempre no meu coração. E é justo que eu me sinta assim a respeito de vocês, pois vocês têm participado comigo desse privilégio que Deus me deu. </t>
    </r>
  </si>
  <si>
    <r>
      <t xml:space="preserve"> </t>
    </r>
    <r>
      <rPr>
        <sz val="10"/>
        <color rgb="FFFF0000"/>
        <rFont val="Tahoma"/>
        <family val="2"/>
      </rPr>
      <t>{8}</t>
    </r>
    <r>
      <rPr>
        <sz val="10"/>
        <color rgb="FF000000"/>
        <rFont val="Tahoma"/>
        <family val="2"/>
      </rPr>
      <t> For God is my witness, how I long after all of you in the tender mercies of Christ Jesus.</t>
    </r>
  </si>
  <si>
    <r>
      <t xml:space="preserve"> </t>
    </r>
    <r>
      <rPr>
        <sz val="10"/>
        <color rgb="FFFF0000"/>
        <rFont val="Tahoma"/>
        <family val="2"/>
      </rPr>
      <t>{8}</t>
    </r>
    <r>
      <rPr>
        <sz val="10"/>
        <color rgb="FF000000"/>
        <rFont val="Tahoma"/>
        <family val="2"/>
      </rPr>
      <t> Deus é testemunha de que estou dizendo a verdade quando afirmo que o meu grande amor por todos vocês vem do próprio coração de Cristo Jesus.</t>
    </r>
  </si>
  <si>
    <r>
      <t xml:space="preserve"> </t>
    </r>
    <r>
      <rPr>
        <sz val="10"/>
        <color rgb="FFFF0000"/>
        <rFont val="Tahoma"/>
        <family val="2"/>
      </rPr>
      <t>{9}</t>
    </r>
    <r>
      <rPr>
        <sz val="10"/>
        <color rgb="FF000000"/>
        <rFont val="Tahoma"/>
        <family val="2"/>
      </rPr>
      <t> This I pray,</t>
    </r>
  </si>
  <si>
    <r>
      <t xml:space="preserve"> </t>
    </r>
    <r>
      <rPr>
        <sz val="10"/>
        <color rgb="FFFF0000"/>
        <rFont val="Tahoma"/>
        <family val="2"/>
      </rPr>
      <t>{9}</t>
    </r>
    <r>
      <rPr>
        <sz val="10"/>
        <color rgb="FF000000"/>
        <rFont val="Tahoma"/>
        <family val="2"/>
      </rPr>
      <t xml:space="preserve"> O que eu peço a Deus é que o amor de vocês cresça cada </t>
    </r>
  </si>
  <si>
    <r>
      <t xml:space="preserve"> </t>
    </r>
    <r>
      <rPr>
        <sz val="10"/>
        <color rgb="FFFF0000"/>
        <rFont val="Tahoma"/>
        <family val="2"/>
      </rPr>
      <t>{10}</t>
    </r>
    <r>
      <rPr>
        <sz val="10"/>
        <color rgb="FF000000"/>
        <rFont val="Tahoma"/>
        <family val="2"/>
      </rPr>
      <t> That way you may approve the things that are excellent; that you may be sincere and without offense to the day of Christ.</t>
    </r>
  </si>
  <si>
    <r>
      <t xml:space="preserve"> </t>
    </r>
    <r>
      <rPr>
        <sz val="10"/>
        <color rgb="FFFF0000"/>
        <rFont val="Tahoma"/>
        <family val="2"/>
      </rPr>
      <t>{10}</t>
    </r>
    <r>
      <rPr>
        <sz val="10"/>
        <color rgb="FF000000"/>
        <rFont val="Tahoma"/>
        <family val="2"/>
      </rPr>
      <t> a fim de que saibam escolher o melhor. Assim, no dia da vinda de Cristo, vocês estarão livres de toda impureza e de qualquer culpa.</t>
    </r>
  </si>
  <si>
    <r>
      <t xml:space="preserve"> </t>
    </r>
    <r>
      <rPr>
        <sz val="10"/>
        <color rgb="FFFF0000"/>
        <rFont val="Tahoma"/>
        <family val="2"/>
      </rPr>
      <t>{11}</t>
    </r>
    <r>
      <rPr>
        <sz val="10"/>
        <color rgb="FF000000"/>
        <rFont val="Tahoma"/>
        <family val="2"/>
      </rPr>
      <t> I pray that you will be filled with the fruits of righteousness, which are through Jesus Christ, to the glory and praise of God.</t>
    </r>
  </si>
  <si>
    <r>
      <t xml:space="preserve"> </t>
    </r>
    <r>
      <rPr>
        <sz val="10"/>
        <color rgb="FFFF0000"/>
        <rFont val="Tahoma"/>
        <family val="2"/>
      </rPr>
      <t>{11}</t>
    </r>
    <r>
      <rPr>
        <sz val="10"/>
        <color rgb="FF000000"/>
        <rFont val="Tahoma"/>
        <family val="2"/>
      </rPr>
      <t> A vida de vocês estará cheia das boas qualidades que só Jesus Cristo pode produzir, para a * glória e o louvor de Deus.</t>
    </r>
  </si>
  <si>
    <r>
      <t xml:space="preserve"> </t>
    </r>
    <r>
      <rPr>
        <sz val="10"/>
        <color rgb="FFFF0000"/>
        <rFont val="Tahoma"/>
        <family val="2"/>
      </rPr>
      <t>{13}</t>
    </r>
    <r>
      <rPr>
        <sz val="10"/>
        <color rgb="FF000000"/>
        <rFont val="Tahoma"/>
        <family val="2"/>
      </rPr>
      <t> It has become evident to the whole palace guard, and to all the rest, that my bonds are in Christ.</t>
    </r>
  </si>
  <si>
    <r>
      <t xml:space="preserve"> </t>
    </r>
    <r>
      <rPr>
        <sz val="10"/>
        <color rgb="FFFF0000"/>
        <rFont val="Tahoma"/>
        <family val="2"/>
      </rPr>
      <t>{13}</t>
    </r>
    <r>
      <rPr>
        <sz val="10"/>
        <color rgb="FF000000"/>
        <rFont val="Tahoma"/>
        <family val="2"/>
      </rPr>
      <t> Pois foi assim que toda a guarda do palácio do Governador e todas as outras pessoas daqui ficaram sabendo que estou na cadeia porque sou * servo de Cristo.</t>
    </r>
  </si>
  <si>
    <r>
      <t xml:space="preserve"> </t>
    </r>
    <r>
      <rPr>
        <sz val="10"/>
        <color rgb="FFFF0000"/>
        <rFont val="Tahoma"/>
        <family val="2"/>
      </rPr>
      <t>{14}</t>
    </r>
    <r>
      <rPr>
        <sz val="10"/>
        <color rgb="FF000000"/>
        <rFont val="Tahoma"/>
        <family val="2"/>
      </rPr>
      <t xml:space="preserve"> Most of the brothers in the Lord, </t>
    </r>
  </si>
  <si>
    <r>
      <t xml:space="preserve"> </t>
    </r>
    <r>
      <rPr>
        <sz val="10"/>
        <color rgb="FFFF0000"/>
        <rFont val="Tahoma"/>
        <family val="2"/>
      </rPr>
      <t>{14}</t>
    </r>
    <r>
      <rPr>
        <sz val="10"/>
        <color rgb="FF000000"/>
        <rFont val="Tahoma"/>
        <family val="2"/>
      </rPr>
      <t xml:space="preserve"> E a maioria dos irmãos, vendo que estou na cadeia, tem mais confiança no Senhor. </t>
    </r>
  </si>
  <si>
    <r>
      <t xml:space="preserve"> </t>
    </r>
    <r>
      <rPr>
        <sz val="10"/>
        <color rgb="FFFF0000"/>
        <rFont val="Tahoma"/>
        <family val="2"/>
      </rPr>
      <t>{15}</t>
    </r>
    <r>
      <rPr>
        <sz val="10"/>
        <color rgb="FF000000"/>
        <rFont val="Tahoma"/>
        <family val="2"/>
      </rPr>
      <t xml:space="preserve"> Some indeed preach Christ even out of envy and strife, </t>
    </r>
  </si>
  <si>
    <r>
      <t xml:space="preserve"> </t>
    </r>
    <r>
      <rPr>
        <sz val="10"/>
        <color rgb="FFFF0000"/>
        <rFont val="Tahoma"/>
        <family val="2"/>
      </rPr>
      <t>{15}</t>
    </r>
    <r>
      <rPr>
        <sz val="10"/>
        <color rgb="FF000000"/>
        <rFont val="Tahoma"/>
        <family val="2"/>
      </rPr>
      <t xml:space="preserve"> É verdade que alguns deles anunciam Cristo porque são ciumentos e briguentos; </t>
    </r>
  </si>
  <si>
    <r>
      <t xml:space="preserve"> </t>
    </r>
    <r>
      <rPr>
        <sz val="10"/>
        <color rgb="FFFF0000"/>
        <rFont val="Tahoma"/>
        <family val="2"/>
      </rPr>
      <t>{16}</t>
    </r>
    <r>
      <rPr>
        <sz val="10"/>
        <color rgb="FF000000"/>
        <rFont val="Tahoma"/>
        <family val="2"/>
      </rPr>
      <t> The former insincerely preach Christ from selfish ambition, thinking that they add affliction to my chains.</t>
    </r>
  </si>
  <si>
    <r>
      <t xml:space="preserve"> </t>
    </r>
    <r>
      <rPr>
        <sz val="10"/>
        <color rgb="FFFF0000"/>
        <rFont val="Tahoma"/>
        <family val="2"/>
      </rPr>
      <t>{16}</t>
    </r>
    <r>
      <rPr>
        <sz val="10"/>
        <color rgb="FF000000"/>
        <rFont val="Tahoma"/>
        <family val="2"/>
      </rPr>
      <t> Estes fazem isso por amor, pois sabem que Deus me deu o trabalho de defender o evangelho.</t>
    </r>
  </si>
  <si>
    <r>
      <t xml:space="preserve"> </t>
    </r>
    <r>
      <rPr>
        <sz val="10"/>
        <color rgb="FFFF0000"/>
        <rFont val="Tahoma"/>
        <family val="2"/>
      </rPr>
      <t>{17}</t>
    </r>
    <r>
      <rPr>
        <sz val="10"/>
        <color rgb="FF000000"/>
        <rFont val="Tahoma"/>
        <family val="2"/>
      </rPr>
      <t> But the latter out of love, knowing that I am appointed for the defense of the Good News.</t>
    </r>
  </si>
  <si>
    <r>
      <t xml:space="preserve"> </t>
    </r>
    <r>
      <rPr>
        <sz val="10"/>
        <color rgb="FFFF0000"/>
        <rFont val="Tahoma"/>
        <family val="2"/>
      </rPr>
      <t>{17}</t>
    </r>
    <r>
      <rPr>
        <sz val="10"/>
        <color rgb="FF000000"/>
        <rFont val="Tahoma"/>
        <family val="2"/>
      </rPr>
      <t> Os outros não anunciam Cristo com sinceridade, mas por interesse pessoal. Eles pensam que assim aumentarão os meus sofrimentos enquanto estou na cadeia.</t>
    </r>
  </si>
  <si>
    <r>
      <t xml:space="preserve"> </t>
    </r>
    <r>
      <rPr>
        <sz val="10"/>
        <color rgb="FFFF0000"/>
        <rFont val="Tahoma"/>
        <family val="2"/>
      </rPr>
      <t>{18}</t>
    </r>
    <r>
      <rPr>
        <sz val="10"/>
        <color rgb="FF000000"/>
        <rFont val="Tahoma"/>
        <family val="2"/>
      </rPr>
      <t> What does it matter? Only that in every way, whether in pretense or in truth,</t>
    </r>
  </si>
  <si>
    <r>
      <t xml:space="preserve"> </t>
    </r>
    <r>
      <rPr>
        <sz val="10"/>
        <color rgb="FFFF0000"/>
        <rFont val="Tahoma"/>
        <family val="2"/>
      </rPr>
      <t>{18}</t>
    </r>
    <r>
      <rPr>
        <sz val="10"/>
        <color rgb="FF000000"/>
        <rFont val="Tahoma"/>
        <family val="2"/>
      </rPr>
      <t> Mas isso não tem importância. O que importa é que Cristo está sendo anunciado,</t>
    </r>
  </si>
  <si>
    <r>
      <t xml:space="preserve"> </t>
    </r>
    <r>
      <rPr>
        <sz val="10"/>
        <color rgb="FFFF0000"/>
        <rFont val="Tahoma"/>
        <family val="2"/>
      </rPr>
      <t>{19}</t>
    </r>
    <r>
      <rPr>
        <sz val="10"/>
        <color rgb="FF000000"/>
        <rFont val="Tahoma"/>
        <family val="2"/>
      </rPr>
      <t> For I know that this will turn out to my salvation, through your supplication and the supply of the Spirit of Jesus Christ,</t>
    </r>
  </si>
  <si>
    <r>
      <t xml:space="preserve"> </t>
    </r>
    <r>
      <rPr>
        <sz val="10"/>
        <color rgb="FFFF0000"/>
        <rFont val="Tahoma"/>
        <family val="2"/>
      </rPr>
      <t>{19}</t>
    </r>
    <r>
      <rPr>
        <sz val="10"/>
        <color rgb="FF000000"/>
        <rFont val="Tahoma"/>
        <family val="2"/>
      </rPr>
      <t> Pois eu sei que, por meio das orações de vocês e com a ajuda do Espírito de Jesus Cristo, eu serei posto em liberdade.</t>
    </r>
  </si>
  <si>
    <r>
      <t xml:space="preserve"> </t>
    </r>
    <r>
      <rPr>
        <sz val="10"/>
        <color rgb="FFFF0000"/>
        <rFont val="Tahoma"/>
        <family val="2"/>
      </rPr>
      <t>{20}</t>
    </r>
    <r>
      <rPr>
        <sz val="10"/>
        <color rgb="FF000000"/>
        <rFont val="Tahoma"/>
        <family val="2"/>
      </rPr>
      <t xml:space="preserve"> according to my earnest expectation and hope, that I will in no way be disappointed. </t>
    </r>
  </si>
  <si>
    <r>
      <t xml:space="preserve"> </t>
    </r>
    <r>
      <rPr>
        <sz val="10"/>
        <color rgb="FFFF0000"/>
        <rFont val="Tahoma"/>
        <family val="2"/>
      </rPr>
      <t>{20}</t>
    </r>
    <r>
      <rPr>
        <sz val="10"/>
        <color rgb="FF000000"/>
        <rFont val="Tahoma"/>
        <family val="2"/>
      </rPr>
      <t xml:space="preserve"> O meu grande desejo e a minha esperança são de nunca falhar no meu dever, para que, sempre e agora ainda mais, eu tenha muita coragem. </t>
    </r>
  </si>
  <si>
    <r>
      <t xml:space="preserve"> </t>
    </r>
    <r>
      <rPr>
        <sz val="10"/>
        <color rgb="FFFF0000"/>
        <rFont val="Tahoma"/>
        <family val="2"/>
      </rPr>
      <t>{21}</t>
    </r>
    <r>
      <rPr>
        <sz val="10"/>
        <color rgb="FF000000"/>
        <rFont val="Tahoma"/>
        <family val="2"/>
      </rPr>
      <t> For to me to live is Christ, and to die is gain.</t>
    </r>
  </si>
  <si>
    <r>
      <t xml:space="preserve"> </t>
    </r>
    <r>
      <rPr>
        <sz val="10"/>
        <color rgb="FFFF0000"/>
        <rFont val="Tahoma"/>
        <family val="2"/>
      </rPr>
      <t>{21}</t>
    </r>
    <r>
      <rPr>
        <sz val="10"/>
        <color rgb="FF000000"/>
        <rFont val="Tahoma"/>
        <family val="2"/>
      </rPr>
      <t> Pois para mim viver é Cristo, e morrer é lucro.</t>
    </r>
  </si>
  <si>
    <r>
      <t xml:space="preserve"> </t>
    </r>
    <r>
      <rPr>
        <sz val="10"/>
        <color rgb="FFFF0000"/>
        <rFont val="Tahoma"/>
        <family val="2"/>
      </rPr>
      <t>{22}</t>
    </r>
    <r>
      <rPr>
        <sz val="10"/>
        <color rgb="FF000000"/>
        <rFont val="Tahoma"/>
        <family val="2"/>
      </rPr>
      <t> But if I live on in the flesh, this will bring fruit from my work; yet I don't know what I will choose.</t>
    </r>
  </si>
  <si>
    <r>
      <t xml:space="preserve"> </t>
    </r>
    <r>
      <rPr>
        <sz val="10"/>
        <color rgb="FFFF0000"/>
        <rFont val="Tahoma"/>
        <family val="2"/>
      </rPr>
      <t>{22}</t>
    </r>
    <r>
      <rPr>
        <sz val="10"/>
        <color rgb="FF000000"/>
        <rFont val="Tahoma"/>
        <family val="2"/>
      </rPr>
      <t> Mas, se eu continuar vivendo, poderei ainda fazer algum trabalho útil. Então não sei o que devo escolher.</t>
    </r>
  </si>
  <si>
    <r>
      <t xml:space="preserve"> </t>
    </r>
    <r>
      <rPr>
        <sz val="10"/>
        <color rgb="FFFF0000"/>
        <rFont val="Tahoma"/>
        <family val="2"/>
      </rPr>
      <t>{23}</t>
    </r>
    <r>
      <rPr>
        <sz val="10"/>
        <color rgb="FF000000"/>
        <rFont val="Tahoma"/>
        <family val="2"/>
      </rPr>
      <t> But I am in a dilemma between the two, having the desire to depart and be with Christ, which is far better.</t>
    </r>
  </si>
  <si>
    <r>
      <t xml:space="preserve"> </t>
    </r>
    <r>
      <rPr>
        <sz val="10"/>
        <color rgb="FFFF0000"/>
        <rFont val="Tahoma"/>
        <family val="2"/>
      </rPr>
      <t>{23}</t>
    </r>
    <r>
      <rPr>
        <sz val="10"/>
        <color rgb="FF000000"/>
        <rFont val="Tahoma"/>
        <family val="2"/>
      </rPr>
      <t> Estou cercado pelos dois lados, pois quero muito deixar esta vida e estar com Cristo, o que é bem melhor.</t>
    </r>
  </si>
  <si>
    <r>
      <t xml:space="preserve"> </t>
    </r>
    <r>
      <rPr>
        <sz val="10"/>
        <color rgb="FFFF0000"/>
        <rFont val="Tahoma"/>
        <family val="2"/>
      </rPr>
      <t>{24}</t>
    </r>
    <r>
      <rPr>
        <sz val="10"/>
        <color rgb="FF000000"/>
        <rFont val="Tahoma"/>
        <family val="2"/>
      </rPr>
      <t> Yet, to remain in the flesh is more needful for your sake.</t>
    </r>
  </si>
  <si>
    <r>
      <t xml:space="preserve"> </t>
    </r>
    <r>
      <rPr>
        <sz val="10"/>
        <color rgb="FFFF0000"/>
        <rFont val="Tahoma"/>
        <family val="2"/>
      </rPr>
      <t>{24}</t>
    </r>
    <r>
      <rPr>
        <sz val="10"/>
        <color rgb="FF000000"/>
        <rFont val="Tahoma"/>
        <family val="2"/>
      </rPr>
      <t> Porém, por causa de vocês, é muito mais necessário que eu continue a viver.</t>
    </r>
  </si>
  <si>
    <r>
      <t xml:space="preserve"> </t>
    </r>
    <r>
      <rPr>
        <sz val="10"/>
        <color rgb="FFFF0000"/>
        <rFont val="Tahoma"/>
        <family val="2"/>
      </rPr>
      <t>{25}</t>
    </r>
    <r>
      <rPr>
        <sz val="10"/>
        <color rgb="FF000000"/>
        <rFont val="Tahoma"/>
        <family val="2"/>
      </rPr>
      <t> Having this confidence, I know that I will remain, yes, and remain with you all, for your progress and joy in the faith.</t>
    </r>
  </si>
  <si>
    <r>
      <t xml:space="preserve"> </t>
    </r>
    <r>
      <rPr>
        <sz val="10"/>
        <color rgb="FFFF0000"/>
        <rFont val="Tahoma"/>
        <family val="2"/>
      </rPr>
      <t>{25}</t>
    </r>
    <r>
      <rPr>
        <sz val="10"/>
        <color rgb="FF000000"/>
        <rFont val="Tahoma"/>
        <family val="2"/>
      </rPr>
      <t> E, como estou certo disso, sei que continuarei vivendo e ficarei com todos vocês para ajudá-los a progredirem e a terem a alegria que vem da fé.</t>
    </r>
  </si>
  <si>
    <r>
      <t xml:space="preserve"> </t>
    </r>
    <r>
      <rPr>
        <sz val="10"/>
        <color rgb="FFFF0000"/>
        <rFont val="Tahoma"/>
        <family val="2"/>
      </rPr>
      <t>{26}</t>
    </r>
    <r>
      <rPr>
        <sz val="10"/>
        <color rgb="FF000000"/>
        <rFont val="Tahoma"/>
        <family val="2"/>
      </rPr>
      <t> That way your rejoicing may abound in Christ Jesus in me through my presence with you again.</t>
    </r>
  </si>
  <si>
    <r>
      <t xml:space="preserve"> </t>
    </r>
    <r>
      <rPr>
        <sz val="10"/>
        <color rgb="FFFF0000"/>
        <rFont val="Tahoma"/>
        <family val="2"/>
      </rPr>
      <t>{26}</t>
    </r>
    <r>
      <rPr>
        <sz val="10"/>
        <color rgb="FF000000"/>
        <rFont val="Tahoma"/>
        <family val="2"/>
      </rPr>
      <t> Assim, quando eu for visitar vocês outra vez, vocês terão muito mais razão ainda para ficarem orgulhosos de mim, na vida que vocês têm em união com Cristo Jesus.</t>
    </r>
  </si>
  <si>
    <r>
      <t xml:space="preserve"> </t>
    </r>
    <r>
      <rPr>
        <sz val="10"/>
        <color rgb="FFFF0000"/>
        <rFont val="Tahoma"/>
        <family val="2"/>
      </rPr>
      <t>{27}</t>
    </r>
    <r>
      <rPr>
        <sz val="10"/>
        <color rgb="FF000000"/>
        <rFont val="Tahoma"/>
        <family val="2"/>
      </rPr>
      <t> Only let your way of life be worthy of the Good News of Christ, whether I come and see you or am absent.</t>
    </r>
  </si>
  <si>
    <r>
      <t xml:space="preserve"> </t>
    </r>
    <r>
      <rPr>
        <sz val="10"/>
        <color rgb="FFFF0000"/>
        <rFont val="Tahoma"/>
        <family val="2"/>
      </rPr>
      <t>{27}</t>
    </r>
    <r>
      <rPr>
        <sz val="10"/>
        <color rgb="FF000000"/>
        <rFont val="Tahoma"/>
        <family val="2"/>
      </rPr>
      <t> Agora, o mais importante é que vocês vivam de acordo com o evangelho de Cristo. Desse modo, tanto se eu puder ir visitar vocês como se não puder,</t>
    </r>
  </si>
  <si>
    <r>
      <t xml:space="preserve"> </t>
    </r>
    <r>
      <rPr>
        <sz val="10"/>
        <color rgb="FFFF0000"/>
        <rFont val="Tahoma"/>
        <family val="2"/>
      </rPr>
      <t>{28}</t>
    </r>
    <r>
      <rPr>
        <sz val="10"/>
        <color rgb="FF000000"/>
        <rFont val="Tahoma"/>
        <family val="2"/>
      </rPr>
      <t> and in nothing frightened by the adversaries, which is for them a proof of destruction, but to you of salvation, and that from God.</t>
    </r>
  </si>
  <si>
    <r>
      <t xml:space="preserve"> </t>
    </r>
    <r>
      <rPr>
        <sz val="10"/>
        <color rgb="FFFF0000"/>
        <rFont val="Tahoma"/>
        <family val="2"/>
      </rPr>
      <t>{28}</t>
    </r>
    <r>
      <rPr>
        <sz val="10"/>
        <color rgb="FF000000"/>
        <rFont val="Tahoma"/>
        <family val="2"/>
      </rPr>
      <t> Não tenham medo dos seus inimigos. Sejam sempre corajosos, pois isso será uma prova para eles de que serão derrotados e de que vocês serão vencedores. Porque é Deus quem dá a vitória a vocês.</t>
    </r>
  </si>
  <si>
    <r>
      <t xml:space="preserve"> </t>
    </r>
    <r>
      <rPr>
        <sz val="10"/>
        <color rgb="FFFF0000"/>
        <rFont val="Tahoma"/>
        <family val="2"/>
      </rPr>
      <t>{29}</t>
    </r>
    <r>
      <rPr>
        <sz val="10"/>
        <color rgb="FF000000"/>
        <rFont val="Tahoma"/>
        <family val="2"/>
      </rPr>
      <t> Because it has been granted to you on behalf of Christ,</t>
    </r>
  </si>
  <si>
    <r>
      <t xml:space="preserve"> </t>
    </r>
    <r>
      <rPr>
        <sz val="10"/>
        <color rgb="FFFF0000"/>
        <rFont val="Tahoma"/>
        <family val="2"/>
      </rPr>
      <t>{29}</t>
    </r>
    <r>
      <rPr>
        <sz val="10"/>
        <color rgb="FF000000"/>
        <rFont val="Tahoma"/>
        <family val="2"/>
      </rPr>
      <t> Pois ele tem dado a vocês o privilégio de servir a Cristo,</t>
    </r>
  </si>
  <si>
    <r>
      <t xml:space="preserve"> </t>
    </r>
    <r>
      <rPr>
        <sz val="10"/>
        <color rgb="FFFF0000"/>
        <rFont val="Tahoma"/>
        <family val="2"/>
      </rPr>
      <t>{30}</t>
    </r>
    <r>
      <rPr>
        <sz val="10"/>
        <color rgb="FF000000"/>
        <rFont val="Tahoma"/>
        <family val="2"/>
      </rPr>
      <t xml:space="preserve"> You have the same conflict which you saw in me, and now hear is in me. </t>
    </r>
    <r>
      <rPr>
        <sz val="10"/>
        <color rgb="FF0000FF"/>
        <rFont val="Tahoma"/>
        <family val="2"/>
      </rPr>
      <t>||| + 2 SECs |||</t>
    </r>
  </si>
  <si>
    <r>
      <t xml:space="preserve"> </t>
    </r>
    <r>
      <rPr>
        <sz val="10"/>
        <color rgb="FFFF0000"/>
        <rFont val="Tahoma"/>
        <family val="2"/>
      </rPr>
      <t>{30}</t>
    </r>
    <r>
      <rPr>
        <sz val="10"/>
        <color rgb="FF000000"/>
        <rFont val="Tahoma"/>
        <family val="2"/>
      </rPr>
      <t xml:space="preserve"> Agora vocês podem tomar parte comigo na luta. Como vocês sabem, a luta que vocês viram que tive no passado é a mesma que ainda continua. </t>
    </r>
    <r>
      <rPr>
        <sz val="10"/>
        <color rgb="FF0000FF"/>
        <rFont val="Tahoma"/>
        <family val="2"/>
      </rPr>
      <t>||| + 2 SECs |||</t>
    </r>
  </si>
  <si>
    <r>
      <t xml:space="preserve"> </t>
    </r>
    <r>
      <rPr>
        <sz val="10"/>
        <color rgb="FFFF0000"/>
        <rFont val="Tahoma"/>
        <family val="2"/>
      </rPr>
      <t>{2}</t>
    </r>
    <r>
      <rPr>
        <sz val="10"/>
        <color rgb="FF000000"/>
        <rFont val="Tahoma"/>
        <family val="2"/>
      </rPr>
      <t> If so, make my joy full, by being like-minded, having the same love, being of one accord, of one mind;</t>
    </r>
  </si>
  <si>
    <r>
      <t xml:space="preserve"> </t>
    </r>
    <r>
      <rPr>
        <sz val="10"/>
        <color rgb="FFFF0000"/>
        <rFont val="Tahoma"/>
        <family val="2"/>
      </rPr>
      <t>{2}</t>
    </r>
    <r>
      <rPr>
        <sz val="10"/>
        <color rgb="FF000000"/>
        <rFont val="Tahoma"/>
        <family val="2"/>
      </rPr>
      <t> Então peço que me dêem a grande satisfação de viverem em harmonia, tendo um mesmo amor e sendo unidos de alma e mente.</t>
    </r>
  </si>
  <si>
    <r>
      <t xml:space="preserve"> </t>
    </r>
    <r>
      <rPr>
        <sz val="10"/>
        <color rgb="FFFF0000"/>
        <rFont val="Tahoma"/>
        <family val="2"/>
      </rPr>
      <t>{3}</t>
    </r>
    <r>
      <rPr>
        <sz val="10"/>
        <color rgb="FF000000"/>
        <rFont val="Tahoma"/>
        <family val="2"/>
      </rPr>
      <t> Do nothing through rivalry or through conceit,</t>
    </r>
  </si>
  <si>
    <r>
      <t xml:space="preserve"> </t>
    </r>
    <r>
      <rPr>
        <sz val="10"/>
        <color rgb="FFFF0000"/>
        <rFont val="Tahoma"/>
        <family val="2"/>
      </rPr>
      <t>{3}</t>
    </r>
    <r>
      <rPr>
        <sz val="10"/>
        <color rgb="FF000000"/>
        <rFont val="Tahoma"/>
        <family val="2"/>
      </rPr>
      <t> Não façam nada por interesse pessoal ou por desejos tolos de receber elogios;</t>
    </r>
  </si>
  <si>
    <r>
      <t xml:space="preserve"> </t>
    </r>
    <r>
      <rPr>
        <sz val="10"/>
        <color rgb="FFFF0000"/>
        <rFont val="Tahoma"/>
        <family val="2"/>
      </rPr>
      <t>{4}</t>
    </r>
    <r>
      <rPr>
        <sz val="10"/>
        <color rgb="FF000000"/>
        <rFont val="Tahoma"/>
        <family val="2"/>
      </rPr>
      <t> Do not just look to your own things, but each of you look to the things of others as well.</t>
    </r>
  </si>
  <si>
    <r>
      <t xml:space="preserve"> </t>
    </r>
    <r>
      <rPr>
        <sz val="10"/>
        <color rgb="FFFF0000"/>
        <rFont val="Tahoma"/>
        <family val="2"/>
      </rPr>
      <t>{4}</t>
    </r>
    <r>
      <rPr>
        <sz val="10"/>
        <color rgb="FF000000"/>
        <rFont val="Tahoma"/>
        <family val="2"/>
      </rPr>
      <t> Que ninguém procure somente os seus próprios interesses, mas também os dos outros.</t>
    </r>
  </si>
  <si>
    <r>
      <t xml:space="preserve"> </t>
    </r>
    <r>
      <rPr>
        <sz val="10"/>
        <color rgb="FFFF0000"/>
        <rFont val="Tahoma"/>
        <family val="2"/>
      </rPr>
      <t>{5}</t>
    </r>
    <r>
      <rPr>
        <sz val="10"/>
        <color rgb="FF000000"/>
        <rFont val="Tahoma"/>
        <family val="2"/>
      </rPr>
      <t> Have this in your mind, which was also in Christ Jesus.</t>
    </r>
  </si>
  <si>
    <r>
      <t xml:space="preserve"> </t>
    </r>
    <r>
      <rPr>
        <sz val="10"/>
        <color rgb="FFFF0000"/>
        <rFont val="Tahoma"/>
        <family val="2"/>
      </rPr>
      <t>{5}</t>
    </r>
    <r>
      <rPr>
        <sz val="10"/>
        <color rgb="FF000000"/>
        <rFont val="Tahoma"/>
        <family val="2"/>
      </rPr>
      <t> Tenham entre vocês o mesmo modo de pensar que Cristo Jesus tinha:</t>
    </r>
  </si>
  <si>
    <r>
      <t xml:space="preserve"> </t>
    </r>
    <r>
      <rPr>
        <sz val="10"/>
        <color rgb="FFFF0000"/>
        <rFont val="Tahoma"/>
        <family val="2"/>
      </rPr>
      <t>{6}</t>
    </r>
    <r>
      <rPr>
        <sz val="10"/>
        <color rgb="FF000000"/>
        <rFont val="Tahoma"/>
        <family val="2"/>
      </rPr>
      <t> He existed in the form of God, thought it not robbery to be equal with God.</t>
    </r>
  </si>
  <si>
    <r>
      <t xml:space="preserve"> </t>
    </r>
    <r>
      <rPr>
        <sz val="10"/>
        <color rgb="FFFF0000"/>
        <rFont val="Tahoma"/>
        <family val="2"/>
      </rPr>
      <t>{6}</t>
    </r>
    <r>
      <rPr>
        <sz val="10"/>
        <color rgb="FF000000"/>
        <rFont val="Tahoma"/>
        <family val="2"/>
      </rPr>
      <t> Ele tinha a natureza de Deus, mas não tentou ficar igual a Deus.</t>
    </r>
  </si>
  <si>
    <r>
      <t xml:space="preserve"> </t>
    </r>
    <r>
      <rPr>
        <sz val="10"/>
        <color rgb="FFFF0000"/>
        <rFont val="Tahoma"/>
        <family val="2"/>
      </rPr>
      <t>{7}</t>
    </r>
    <r>
      <rPr>
        <sz val="10"/>
        <color rgb="FF000000"/>
        <rFont val="Tahoma"/>
        <family val="2"/>
      </rPr>
      <t> He made himself of no reputation, taking the form of a servant. He was made in the likeness of men.</t>
    </r>
  </si>
  <si>
    <r>
      <t xml:space="preserve"> </t>
    </r>
    <r>
      <rPr>
        <sz val="10"/>
        <color rgb="FFFF0000"/>
        <rFont val="Tahoma"/>
        <family val="2"/>
      </rPr>
      <t>{7}</t>
    </r>
    <r>
      <rPr>
        <sz val="10"/>
        <color rgb="FF000000"/>
        <rFont val="Tahoma"/>
        <family val="2"/>
      </rPr>
      <t> Pelo contrário, ele abriu mão de tudo o que era seu e tomou a natureza de * servo, tornando-se assim igual aos seres humanos. E, vivendo a vida comum de um ser humano,</t>
    </r>
  </si>
  <si>
    <r>
      <t xml:space="preserve"> </t>
    </r>
    <r>
      <rPr>
        <sz val="10"/>
        <color rgb="FFFF0000"/>
        <rFont val="Tahoma"/>
        <family val="2"/>
      </rPr>
      <t>{8}</t>
    </r>
    <r>
      <rPr>
        <sz val="10"/>
        <color rgb="FF000000"/>
        <rFont val="Tahoma"/>
        <family val="2"/>
      </rPr>
      <t> Being found in human form, he humbled himself,</t>
    </r>
  </si>
  <si>
    <r>
      <t xml:space="preserve"> </t>
    </r>
    <r>
      <rPr>
        <sz val="10"/>
        <color rgb="FFFF0000"/>
        <rFont val="Tahoma"/>
        <family val="2"/>
      </rPr>
      <t>{8}</t>
    </r>
    <r>
      <rPr>
        <sz val="10"/>
        <color rgb="FF000000"/>
        <rFont val="Tahoma"/>
        <family val="2"/>
      </rPr>
      <t xml:space="preserve"> ele foi humilde e obedeceu a </t>
    </r>
  </si>
  <si>
    <r>
      <t xml:space="preserve"> </t>
    </r>
    <r>
      <rPr>
        <sz val="10"/>
        <color rgb="FFFF0000"/>
        <rFont val="Tahoma"/>
        <family val="2"/>
      </rPr>
      <t>{9}</t>
    </r>
    <r>
      <rPr>
        <sz val="10"/>
        <color rgb="FF000000"/>
        <rFont val="Tahoma"/>
        <family val="2"/>
      </rPr>
      <t> Therefore God also highly exalted him, and gave to him the name which is above every name;</t>
    </r>
  </si>
  <si>
    <r>
      <t xml:space="preserve"> </t>
    </r>
    <r>
      <rPr>
        <sz val="10"/>
        <color rgb="FFFF0000"/>
        <rFont val="Tahoma"/>
        <family val="2"/>
      </rPr>
      <t>{9}</t>
    </r>
    <r>
      <rPr>
        <sz val="10"/>
        <color rgb="FF000000"/>
        <rFont val="Tahoma"/>
        <family val="2"/>
      </rPr>
      <t> Por isso Deus deu a Jesus a mais alta honra e pôs nele o nome que é o mais importante de todos os nomes,</t>
    </r>
  </si>
  <si>
    <r>
      <t xml:space="preserve"> </t>
    </r>
    <r>
      <rPr>
        <sz val="10"/>
        <color rgb="FFFF0000"/>
        <rFont val="Tahoma"/>
        <family val="2"/>
      </rPr>
      <t>{10}</t>
    </r>
    <r>
      <rPr>
        <sz val="10"/>
        <color rgb="FF000000"/>
        <rFont val="Tahoma"/>
        <family val="2"/>
      </rPr>
      <t> that at the name of Jesus every knee should bow, of those in heaven, those on earth, and those under the earth,</t>
    </r>
  </si>
  <si>
    <r>
      <t xml:space="preserve"> </t>
    </r>
    <r>
      <rPr>
        <sz val="10"/>
        <color rgb="FFFF0000"/>
        <rFont val="Tahoma"/>
        <family val="2"/>
      </rPr>
      <t>{10}</t>
    </r>
    <r>
      <rPr>
        <sz val="10"/>
        <color rgb="FF000000"/>
        <rFont val="Tahoma"/>
        <family val="2"/>
      </rPr>
      <t> para que, em homenagem ao nome de Jesus, todas as criaturas no céu, na terra e no * mundo dos mortos, caiam de joelhos</t>
    </r>
  </si>
  <si>
    <r>
      <t xml:space="preserve"> </t>
    </r>
    <r>
      <rPr>
        <sz val="10"/>
        <color rgb="FFFF0000"/>
        <rFont val="Tahoma"/>
        <family val="2"/>
      </rPr>
      <t>{11}</t>
    </r>
    <r>
      <rPr>
        <sz val="10"/>
        <color rgb="FF000000"/>
        <rFont val="Tahoma"/>
        <family val="2"/>
      </rPr>
      <t> and that every tongue should confess that Jesus Christ is Lord, to the glory of God the Father.</t>
    </r>
  </si>
  <si>
    <r>
      <t xml:space="preserve"> </t>
    </r>
    <r>
      <rPr>
        <sz val="10"/>
        <color rgb="FFFF0000"/>
        <rFont val="Tahoma"/>
        <family val="2"/>
      </rPr>
      <t>{11}</t>
    </r>
    <r>
      <rPr>
        <sz val="10"/>
        <color rgb="FF000000"/>
        <rFont val="Tahoma"/>
        <family val="2"/>
      </rPr>
      <t> e declarem abertamente que Jesus Cristo é o Senhor, para a * glória de Deus, o Pai.</t>
    </r>
  </si>
  <si>
    <r>
      <t xml:space="preserve"> </t>
    </r>
    <r>
      <rPr>
        <sz val="10"/>
        <color rgb="FFFF0000"/>
        <rFont val="Tahoma"/>
        <family val="2"/>
      </rPr>
      <t>{13}</t>
    </r>
    <r>
      <rPr>
        <sz val="10"/>
        <color rgb="FF000000"/>
        <rFont val="Tahoma"/>
        <family val="2"/>
      </rPr>
      <t> For it is God who works in you both to will and to work, for his good pleasure.</t>
    </r>
  </si>
  <si>
    <r>
      <t xml:space="preserve"> </t>
    </r>
    <r>
      <rPr>
        <sz val="10"/>
        <color rgb="FFFF0000"/>
        <rFont val="Tahoma"/>
        <family val="2"/>
      </rPr>
      <t>{13}</t>
    </r>
    <r>
      <rPr>
        <sz val="10"/>
        <color rgb="FF000000"/>
        <rFont val="Tahoma"/>
        <family val="2"/>
      </rPr>
      <t> Pois Deus está sempre agindo em vocês para que obedeçam à vontade dele, tanto no pensamento como nas ações.</t>
    </r>
  </si>
  <si>
    <r>
      <t xml:space="preserve"> </t>
    </r>
    <r>
      <rPr>
        <sz val="10"/>
        <color rgb="FFFF0000"/>
        <rFont val="Tahoma"/>
        <family val="2"/>
      </rPr>
      <t>{14}</t>
    </r>
    <r>
      <rPr>
        <sz val="10"/>
        <color rgb="FF000000"/>
        <rFont val="Tahoma"/>
        <family val="2"/>
      </rPr>
      <t> Do all things without murmurings and disputes,</t>
    </r>
  </si>
  <si>
    <r>
      <t xml:space="preserve"> </t>
    </r>
    <r>
      <rPr>
        <sz val="10"/>
        <color rgb="FFFF0000"/>
        <rFont val="Tahoma"/>
        <family val="2"/>
      </rPr>
      <t>{14}</t>
    </r>
    <r>
      <rPr>
        <sz val="10"/>
        <color rgb="FF000000"/>
        <rFont val="Tahoma"/>
        <family val="2"/>
      </rPr>
      <t> Façam tudo sem queixas nem discussões</t>
    </r>
  </si>
  <si>
    <r>
      <t xml:space="preserve"> </t>
    </r>
    <r>
      <rPr>
        <sz val="10"/>
        <color rgb="FFFF0000"/>
        <rFont val="Tahoma"/>
        <family val="2"/>
      </rPr>
      <t>{15}</t>
    </r>
    <r>
      <rPr>
        <sz val="10"/>
        <color rgb="FF000000"/>
        <rFont val="Tahoma"/>
        <family val="2"/>
      </rPr>
      <t> that you may become blameless and harmless. You will bechildren of God without blemish in the midst of a crooked and perverse generation,</t>
    </r>
  </si>
  <si>
    <r>
      <t xml:space="preserve"> </t>
    </r>
    <r>
      <rPr>
        <sz val="10"/>
        <color rgb="FFFF0000"/>
        <rFont val="Tahoma"/>
        <family val="2"/>
      </rPr>
      <t>{15}</t>
    </r>
    <r>
      <rPr>
        <sz val="10"/>
        <color rgb="FF000000"/>
        <rFont val="Tahoma"/>
        <family val="2"/>
      </rPr>
      <t> para que vocês não tenham nenhuma falha ou mancha. Sejam filhos de Deus, vivendo sem nenhuma culpa no meio de pessoas más,</t>
    </r>
  </si>
  <si>
    <r>
      <t xml:space="preserve"> </t>
    </r>
    <r>
      <rPr>
        <sz val="10"/>
        <color rgb="FFFF0000"/>
        <rFont val="Tahoma"/>
        <family val="2"/>
      </rPr>
      <t>{16}</t>
    </r>
    <r>
      <rPr>
        <sz val="10"/>
        <color rgb="FF000000"/>
        <rFont val="Tahoma"/>
        <family val="2"/>
      </rPr>
      <t> holding up the word of life; that I may have something to boast in the day of Christ, that I didn't run in vain nor labor in vain.</t>
    </r>
  </si>
  <si>
    <r>
      <t xml:space="preserve"> </t>
    </r>
    <r>
      <rPr>
        <sz val="10"/>
        <color rgb="FFFF0000"/>
        <rFont val="Tahoma"/>
        <family val="2"/>
      </rPr>
      <t>{16}</t>
    </r>
    <r>
      <rPr>
        <sz val="10"/>
        <color rgb="FF000000"/>
        <rFont val="Tahoma"/>
        <family val="2"/>
      </rPr>
      <t> entregando a elas a mensagem da vida. Se agirem assim, eu terei motivo de sentir orgulho de vocês no Dia de Cristo b, pois isso mostrará que todo o meu esforço e todo o meu trabalho não foram inúteis.</t>
    </r>
  </si>
  <si>
    <r>
      <t xml:space="preserve"> </t>
    </r>
    <r>
      <rPr>
        <sz val="10"/>
        <color rgb="FFFF0000"/>
        <rFont val="Tahoma"/>
        <family val="2"/>
      </rPr>
      <t>{17}</t>
    </r>
    <r>
      <rPr>
        <sz val="10"/>
        <color rgb="FF000000"/>
        <rFont val="Tahoma"/>
        <family val="2"/>
      </rPr>
      <t> Yes, and if I am poured out on the sacrifice and service of your faith,</t>
    </r>
  </si>
  <si>
    <r>
      <t xml:space="preserve"> </t>
    </r>
    <r>
      <rPr>
        <sz val="10"/>
        <color rgb="FFFF0000"/>
        <rFont val="Tahoma"/>
        <family val="2"/>
      </rPr>
      <t>{17}</t>
    </r>
    <r>
      <rPr>
        <sz val="10"/>
        <color rgb="FF000000"/>
        <rFont val="Tahoma"/>
        <family val="2"/>
      </rPr>
      <t> Talvez o meu sangue, isto é, a minha vida, seja apresentado como uma oferta junto com o * sacrifício que vocês,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</si>
  <si>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v18}</t>
    </r>
    <r>
      <rPr>
        <sz val="10"/>
        <color rgb="FF000000"/>
        <rFont val="Tahoma"/>
        <family val="2"/>
      </rPr>
      <t xml:space="preserve"> </t>
    </r>
    <r>
      <rPr>
        <sz val="10"/>
        <color rgb="FFFF0000"/>
        <rFont val="Tahoma"/>
        <family val="2"/>
      </rPr>
      <t>{18}</t>
    </r>
    <r>
      <rPr>
        <sz val="10"/>
        <color rgb="FF000000"/>
        <rFont val="Tahoma"/>
        <family val="2"/>
      </rPr>
      <t> In the same way, you also rejoice, and rejoice with me.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</si>
  <si>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v18}</t>
    </r>
    <r>
      <rPr>
        <sz val="10"/>
        <color rgb="FF000000"/>
        <rFont val="Tahoma"/>
        <family val="2"/>
      </rPr>
      <t xml:space="preserve"> </t>
    </r>
    <r>
      <rPr>
        <sz val="10"/>
        <color rgb="FFFF0000"/>
        <rFont val="Tahoma"/>
        <family val="2"/>
      </rPr>
      <t>{18}</t>
    </r>
    <r>
      <rPr>
        <sz val="10"/>
        <color rgb="FF000000"/>
        <rFont val="Tahoma"/>
        <family val="2"/>
      </rPr>
      <t> Do mesmo modo vocês também devem ficar contentes e se alegrar comigo.</t>
    </r>
  </si>
  <si>
    <r>
      <t xml:space="preserve"> </t>
    </r>
    <r>
      <rPr>
        <sz val="10"/>
        <color rgb="FFFF0000"/>
        <rFont val="Tahoma"/>
        <family val="2"/>
      </rPr>
      <t>{20}</t>
    </r>
    <r>
      <rPr>
        <sz val="10"/>
        <color rgb="FF000000"/>
        <rFont val="Tahoma"/>
        <family val="2"/>
      </rPr>
      <t> For I have no one else like-minded, who will truly care about you.</t>
    </r>
  </si>
  <si>
    <r>
      <t xml:space="preserve"> </t>
    </r>
    <r>
      <rPr>
        <sz val="10"/>
        <color rgb="FFFF0000"/>
        <rFont val="Tahoma"/>
        <family val="2"/>
      </rPr>
      <t>{20}</t>
    </r>
    <r>
      <rPr>
        <sz val="10"/>
        <color rgb="FF000000"/>
        <rFont val="Tahoma"/>
        <family val="2"/>
      </rPr>
      <t> Pois Timóteo é o único que se preocupa com vocês como eu me preocupo e é o único que, de fato, se interessa pelo bem-estar de vocês.</t>
    </r>
  </si>
  <si>
    <r>
      <t xml:space="preserve"> </t>
    </r>
    <r>
      <rPr>
        <sz val="10"/>
        <color rgb="FFFF0000"/>
        <rFont val="Tahoma"/>
        <family val="2"/>
      </rPr>
      <t>{21}</t>
    </r>
    <r>
      <rPr>
        <sz val="10"/>
        <color rgb="FF000000"/>
        <rFont val="Tahoma"/>
        <family val="2"/>
      </rPr>
      <t> For they all seek their own, not the things of Jesus Christ.</t>
    </r>
  </si>
  <si>
    <r>
      <t xml:space="preserve"> </t>
    </r>
    <r>
      <rPr>
        <sz val="10"/>
        <color rgb="FFFF0000"/>
        <rFont val="Tahoma"/>
        <family val="2"/>
      </rPr>
      <t>{21}</t>
    </r>
    <r>
      <rPr>
        <sz val="10"/>
        <color rgb="FF000000"/>
        <rFont val="Tahoma"/>
        <family val="2"/>
      </rPr>
      <t> Pois todos os outros se preocupam com os seus próprios interesses e não com os de Jesus Cristo.</t>
    </r>
  </si>
  <si>
    <r>
      <t xml:space="preserve"> </t>
    </r>
    <r>
      <rPr>
        <sz val="10"/>
        <color rgb="FFFF0000"/>
        <rFont val="Tahoma"/>
        <family val="2"/>
      </rPr>
      <t>{22}</t>
    </r>
    <r>
      <rPr>
        <sz val="10"/>
        <color rgb="FF000000"/>
        <rFont val="Tahoma"/>
        <family val="2"/>
      </rPr>
      <t> But you know the proof of him, that, as a child serves a father, so he served with me in furtherance of the Good News.</t>
    </r>
  </si>
  <si>
    <r>
      <t xml:space="preserve"> </t>
    </r>
    <r>
      <rPr>
        <sz val="10"/>
        <color rgb="FFFF0000"/>
        <rFont val="Tahoma"/>
        <family val="2"/>
      </rPr>
      <t>{22}</t>
    </r>
    <r>
      <rPr>
        <sz val="10"/>
        <color rgb="FF000000"/>
        <rFont val="Tahoma"/>
        <family val="2"/>
      </rPr>
      <t> E vocês sabem muito bem como Timóteo provou o seu valor. Ele e eu, como se fôssemos filho e pai, temos trabalhado juntos no serviço do * evangelho.</t>
    </r>
  </si>
  <si>
    <r>
      <t xml:space="preserve"> </t>
    </r>
    <r>
      <rPr>
        <sz val="10"/>
        <color rgb="FFFF0000"/>
        <rFont val="Tahoma"/>
        <family val="2"/>
      </rPr>
      <t>{23}</t>
    </r>
    <r>
      <rPr>
        <sz val="10"/>
        <color rgb="FF000000"/>
        <rFont val="Tahoma"/>
        <family val="2"/>
      </rPr>
      <t> Therefore I hope to send him at once, as soon as I see how it will go with me.</t>
    </r>
  </si>
  <si>
    <r>
      <t xml:space="preserve"> </t>
    </r>
    <r>
      <rPr>
        <sz val="10"/>
        <color rgb="FFFF0000"/>
        <rFont val="Tahoma"/>
        <family val="2"/>
      </rPr>
      <t>{23}</t>
    </r>
    <r>
      <rPr>
        <sz val="10"/>
        <color rgb="FF000000"/>
        <rFont val="Tahoma"/>
        <family val="2"/>
      </rPr>
      <t> Portanto, espero enviá-lo a vocês logo que eu souber como vão ficar as coisas aqui para mim.</t>
    </r>
  </si>
  <si>
    <r>
      <t xml:space="preserve"> </t>
    </r>
    <r>
      <rPr>
        <sz val="10"/>
        <color rgb="FFFF0000"/>
        <rFont val="Tahoma"/>
        <family val="2"/>
      </rPr>
      <t>{24}</t>
    </r>
    <r>
      <rPr>
        <sz val="10"/>
        <color rgb="FF000000"/>
        <rFont val="Tahoma"/>
        <family val="2"/>
      </rPr>
      <t> But I trust in the Lord that I myself also will come shortly.</t>
    </r>
  </si>
  <si>
    <r>
      <t xml:space="preserve"> </t>
    </r>
    <r>
      <rPr>
        <sz val="10"/>
        <color rgb="FFFF0000"/>
        <rFont val="Tahoma"/>
        <family val="2"/>
      </rPr>
      <t>{24}</t>
    </r>
    <r>
      <rPr>
        <sz val="10"/>
        <color rgb="FF000000"/>
        <rFont val="Tahoma"/>
        <family val="2"/>
      </rPr>
      <t> E, confiado no Senhor, penso que eu mesmo poderei ir logo até aí.</t>
    </r>
  </si>
  <si>
    <r>
      <t xml:space="preserve"> </t>
    </r>
    <r>
      <rPr>
        <sz val="10"/>
        <color rgb="FFFF0000"/>
        <rFont val="Tahoma"/>
        <family val="2"/>
      </rPr>
      <t>{25}</t>
    </r>
    <r>
      <rPr>
        <sz val="10"/>
        <color rgb="FF000000"/>
        <rFont val="Tahoma"/>
        <family val="2"/>
      </rPr>
      <t> But I counted it necessary to send to you Epaphroditus, my brother,</t>
    </r>
  </si>
  <si>
    <r>
      <t xml:space="preserve"> </t>
    </r>
    <r>
      <rPr>
        <sz val="10"/>
        <color rgb="FFFF0000"/>
        <rFont val="Tahoma"/>
        <family val="2"/>
      </rPr>
      <t>{25}</t>
    </r>
    <r>
      <rPr>
        <sz val="10"/>
        <color rgb="FF000000"/>
        <rFont val="Tahoma"/>
        <family val="2"/>
      </rPr>
      <t> Também acho que é preciso enviar a vocês o nosso irmão Epafrodito,</t>
    </r>
  </si>
  <si>
    <r>
      <t xml:space="preserve"> </t>
    </r>
    <r>
      <rPr>
        <sz val="10"/>
        <color rgb="FFFF0000"/>
        <rFont val="Tahoma"/>
        <family val="2"/>
      </rPr>
      <t>{26}</t>
    </r>
    <r>
      <rPr>
        <sz val="10"/>
        <color rgb="FF000000"/>
        <rFont val="Tahoma"/>
        <family val="2"/>
      </rPr>
      <t> He longed for you all, and was very troubled, because you had heard that he was sick.</t>
    </r>
  </si>
  <si>
    <r>
      <t xml:space="preserve"> </t>
    </r>
    <r>
      <rPr>
        <sz val="10"/>
        <color rgb="FFFF0000"/>
        <rFont val="Tahoma"/>
        <family val="2"/>
      </rPr>
      <t>{26}</t>
    </r>
    <r>
      <rPr>
        <sz val="10"/>
        <color rgb="FF000000"/>
        <rFont val="Tahoma"/>
        <family val="2"/>
      </rPr>
      <t> Ele tem tido muitas saudades de todos vocês e tem andado muito preocupado por vocês terem sabido que ele estava doente.</t>
    </r>
  </si>
  <si>
    <r>
      <t xml:space="preserve"> </t>
    </r>
    <r>
      <rPr>
        <sz val="10"/>
        <color rgb="FFFF0000"/>
        <rFont val="Tahoma"/>
        <family val="2"/>
      </rPr>
      <t>{27}</t>
    </r>
    <r>
      <rPr>
        <sz val="10"/>
        <color rgb="FF000000"/>
        <rFont val="Tahoma"/>
        <family val="2"/>
      </rPr>
      <t> For indeed he was sick, nearly to death, but God had mercy on him; and not on him only, but on me also, that I might not have sorrow on sorrow.</t>
    </r>
  </si>
  <si>
    <r>
      <t xml:space="preserve"> </t>
    </r>
    <r>
      <rPr>
        <sz val="10"/>
        <color rgb="FFFF0000"/>
        <rFont val="Tahoma"/>
        <family val="2"/>
      </rPr>
      <t>{27}</t>
    </r>
    <r>
      <rPr>
        <sz val="10"/>
        <color rgb="FF000000"/>
        <rFont val="Tahoma"/>
        <family val="2"/>
      </rPr>
      <t> De fato, ele esteve doente e quase morreu. Mas Deus teve pena dele e não somente dele, mas também de mim; e assim evitou que eu tivesse uma tristeza ainda maior.</t>
    </r>
  </si>
  <si>
    <r>
      <t xml:space="preserve"> </t>
    </r>
    <r>
      <rPr>
        <sz val="10"/>
        <color rgb="FFFF0000"/>
        <rFont val="Tahoma"/>
        <family val="2"/>
      </rPr>
      <t>{28}</t>
    </r>
    <r>
      <rPr>
        <sz val="10"/>
        <color rgb="FF000000"/>
        <rFont val="Tahoma"/>
        <family val="2"/>
      </rPr>
      <t> I have sent him therefore the more diligently, that, when you see him again, you may rejoice, and that I may be the less sorrowful.</t>
    </r>
  </si>
  <si>
    <r>
      <t xml:space="preserve"> </t>
    </r>
    <r>
      <rPr>
        <sz val="10"/>
        <color rgb="FFFF0000"/>
        <rFont val="Tahoma"/>
        <family val="2"/>
      </rPr>
      <t>{28}</t>
    </r>
    <r>
      <rPr>
        <sz val="10"/>
        <color rgb="FF000000"/>
        <rFont val="Tahoma"/>
        <family val="2"/>
      </rPr>
      <t> Por isso vou mandá-lo de volta a vocês o mais depressa possível para que vocês sintam a alegria de vê-lo novamente e para que eu não fique preocupado.</t>
    </r>
  </si>
  <si>
    <r>
      <t xml:space="preserve"> </t>
    </r>
    <r>
      <rPr>
        <sz val="10"/>
        <color rgb="FFFF0000"/>
        <rFont val="Tahoma"/>
        <family val="2"/>
      </rPr>
      <t>{29}</t>
    </r>
    <r>
      <rPr>
        <sz val="10"/>
        <color rgb="FF000000"/>
        <rFont val="Tahoma"/>
        <family val="2"/>
      </rPr>
      <t> Receive him therefore in the Lord with all joy, and hold such in honor.</t>
    </r>
  </si>
  <si>
    <r>
      <t xml:space="preserve"> </t>
    </r>
    <r>
      <rPr>
        <sz val="10"/>
        <color rgb="FFFF0000"/>
        <rFont val="Tahoma"/>
        <family val="2"/>
      </rPr>
      <t>{29}</t>
    </r>
    <r>
      <rPr>
        <sz val="10"/>
        <color rgb="FF000000"/>
        <rFont val="Tahoma"/>
        <family val="2"/>
      </rPr>
      <t> Portanto, recebam Epafrodito com toda a alegria, como se recebe um irmão no Senhor. Respeitem pessoas como ele,</t>
    </r>
  </si>
  <si>
    <r>
      <t xml:space="preserve"> </t>
    </r>
    <r>
      <rPr>
        <sz val="10"/>
        <color rgb="FFFF0000"/>
        <rFont val="Tahoma"/>
        <family val="2"/>
      </rPr>
      <t>{30}</t>
    </r>
    <r>
      <rPr>
        <sz val="10"/>
        <color rgb="FF000000"/>
        <rFont val="Tahoma"/>
        <family val="2"/>
      </rPr>
      <t xml:space="preserve"> He came near to death while working for Christ, risking his life to supply that which was lacking in your service toward me. </t>
    </r>
    <r>
      <rPr>
        <sz val="10"/>
        <color rgb="FF0000FF"/>
        <rFont val="Tahoma"/>
        <family val="2"/>
      </rPr>
      <t>||| + 2 SECs |||</t>
    </r>
  </si>
  <si>
    <r>
      <t xml:space="preserve"> </t>
    </r>
    <r>
      <rPr>
        <sz val="10"/>
        <color rgb="FFFF0000"/>
        <rFont val="Tahoma"/>
        <family val="2"/>
      </rPr>
      <t>{30}</t>
    </r>
    <r>
      <rPr>
        <sz val="10"/>
        <color rgb="FF000000"/>
        <rFont val="Tahoma"/>
        <family val="2"/>
      </rPr>
      <t xml:space="preserve"> pois ele arriscou a sua vida e quase morreu por causa do trabalho de Cristo. Ele fez isso para me dar a ajuda que vocês não podiam me dar pessoalmente. </t>
    </r>
    <r>
      <rPr>
        <sz val="10"/>
        <color rgb="FF0000FF"/>
        <rFont val="Tahoma"/>
        <family val="2"/>
      </rPr>
      <t>||| + 2 SECs |||</t>
    </r>
  </si>
  <si>
    <r>
      <t xml:space="preserve"> </t>
    </r>
    <r>
      <rPr>
        <sz val="10"/>
        <color rgb="FFFF0000"/>
        <rFont val="Tahoma"/>
        <family val="2"/>
      </rPr>
      <t>{2}</t>
    </r>
    <r>
      <rPr>
        <sz val="10"/>
        <color rgb="FF000000"/>
        <rFont val="Tahoma"/>
        <family val="2"/>
      </rPr>
      <t> Beware of the dogs, beware of the evil workers,</t>
    </r>
  </si>
  <si>
    <r>
      <t xml:space="preserve"> </t>
    </r>
    <r>
      <rPr>
        <sz val="10"/>
        <color rgb="FFFF0000"/>
        <rFont val="Tahoma"/>
        <family val="2"/>
      </rPr>
      <t>{2}</t>
    </r>
    <r>
      <rPr>
        <sz val="10"/>
        <color rgb="FF000000"/>
        <rFont val="Tahoma"/>
        <family val="2"/>
      </rPr>
      <t> Cuidado com os que fazem coisas más,</t>
    </r>
  </si>
  <si>
    <r>
      <t xml:space="preserve"> </t>
    </r>
    <r>
      <rPr>
        <sz val="10"/>
        <color rgb="FFFF0000"/>
        <rFont val="Tahoma"/>
        <family val="2"/>
      </rPr>
      <t>{3}</t>
    </r>
    <r>
      <rPr>
        <sz val="10"/>
        <color rgb="FF000000"/>
        <rFont val="Tahoma"/>
        <family val="2"/>
      </rPr>
      <t> For we are the circumcision, who worship God in the Spirit,</t>
    </r>
  </si>
  <si>
    <r>
      <t xml:space="preserve"> </t>
    </r>
    <r>
      <rPr>
        <sz val="10"/>
        <color rgb="FFFF0000"/>
        <rFont val="Tahoma"/>
        <family val="2"/>
      </rPr>
      <t>{3}</t>
    </r>
    <r>
      <rPr>
        <sz val="10"/>
        <color rgb="FF000000"/>
        <rFont val="Tahoma"/>
        <family val="2"/>
      </rPr>
      <t> Porque os que receberam a verdadeira * circuncisão fomos nós, e não eles.</t>
    </r>
  </si>
  <si>
    <r>
      <t xml:space="preserve"> </t>
    </r>
    <r>
      <rPr>
        <sz val="10"/>
        <color rgb="FFFF0000"/>
        <rFont val="Tahoma"/>
        <family val="2"/>
      </rPr>
      <t>{4}</t>
    </r>
    <r>
      <rPr>
        <sz val="10"/>
        <color rgb="FF000000"/>
        <rFont val="Tahoma"/>
        <family val="2"/>
      </rPr>
      <t> though I myself might have confidence even in the flesh. If any other man thinks that he has confidence in the flesh, I yet more:</t>
    </r>
  </si>
  <si>
    <r>
      <t xml:space="preserve"> </t>
    </r>
    <r>
      <rPr>
        <sz val="10"/>
        <color rgb="FFFF0000"/>
        <rFont val="Tahoma"/>
        <family val="2"/>
      </rPr>
      <t>{4}</t>
    </r>
    <r>
      <rPr>
        <sz val="10"/>
        <color rgb="FF000000"/>
        <rFont val="Tahoma"/>
        <family val="2"/>
      </rPr>
      <t> É verdade que eu também poderia pôr a minha confiança nessas coisas. Se alguém pensa que pode confiar nelas, eu tenho ainda mais motivos para pensar assim.</t>
    </r>
  </si>
  <si>
    <r>
      <t xml:space="preserve"> </t>
    </r>
    <r>
      <rPr>
        <sz val="10"/>
        <color rgb="FFFF0000"/>
        <rFont val="Tahoma"/>
        <family val="2"/>
      </rPr>
      <t>{5}</t>
    </r>
    <r>
      <rPr>
        <sz val="10"/>
        <color rgb="FF000000"/>
        <rFont val="Tahoma"/>
        <family val="2"/>
      </rPr>
      <t> circumcised the eighth day, of the stock of Israel,</t>
    </r>
  </si>
  <si>
    <r>
      <t xml:space="preserve"> </t>
    </r>
    <r>
      <rPr>
        <sz val="10"/>
        <color rgb="FFFF0000"/>
        <rFont val="Tahoma"/>
        <family val="2"/>
      </rPr>
      <t>{5}</t>
    </r>
    <r>
      <rPr>
        <sz val="10"/>
        <color rgb="FF000000"/>
        <rFont val="Tahoma"/>
        <family val="2"/>
      </rPr>
      <t> Fui circuncidado quando tinha oito dias de vida. Sou israelita de nascimento,</t>
    </r>
  </si>
  <si>
    <r>
      <t xml:space="preserve"> </t>
    </r>
    <r>
      <rPr>
        <sz val="10"/>
        <color rgb="FFFF0000"/>
        <rFont val="Tahoma"/>
        <family val="2"/>
      </rPr>
      <t>{6}</t>
    </r>
    <r>
      <rPr>
        <sz val="10"/>
        <color rgb="FF000000"/>
        <rFont val="Tahoma"/>
        <family val="2"/>
      </rPr>
      <t> Concerning zeal, I persecuted the assembly. Concerning the righteousness which is in the law, I was found blamelss.</t>
    </r>
  </si>
  <si>
    <r>
      <t xml:space="preserve"> </t>
    </r>
    <r>
      <rPr>
        <sz val="10"/>
        <color rgb="FFFF0000"/>
        <rFont val="Tahoma"/>
        <family val="2"/>
      </rPr>
      <t>{6}</t>
    </r>
    <r>
      <rPr>
        <sz val="10"/>
        <color rgb="FF000000"/>
        <rFont val="Tahoma"/>
        <family val="2"/>
      </rPr>
      <t> E era tão fanático, que persegui a Igreja. Quanto ao cumprimento da vontade de Deus por meio da obediência à lei, ninguém podia me acusar de nada.</t>
    </r>
  </si>
  <si>
    <r>
      <t xml:space="preserve"> </t>
    </r>
    <r>
      <rPr>
        <sz val="10"/>
        <color rgb="FFFF0000"/>
        <rFont val="Tahoma"/>
        <family val="2"/>
      </rPr>
      <t>{7}</t>
    </r>
    <r>
      <rPr>
        <sz val="10"/>
        <color rgb="FF000000"/>
        <rFont val="Tahoma"/>
        <family val="2"/>
      </rPr>
      <t> However, what things were gain to me, these have I counted loss for Christ.</t>
    </r>
  </si>
  <si>
    <r>
      <t xml:space="preserve"> </t>
    </r>
    <r>
      <rPr>
        <sz val="10"/>
        <color rgb="FFFF0000"/>
        <rFont val="Tahoma"/>
        <family val="2"/>
      </rPr>
      <t>{7}</t>
    </r>
    <r>
      <rPr>
        <sz val="10"/>
        <color rgb="FF000000"/>
        <rFont val="Tahoma"/>
        <family val="2"/>
      </rPr>
      <t> No passado, todas essas coisas valiam muito para mim; mas agora, por causa de Cristo, considero que não têm nenhum valor.</t>
    </r>
  </si>
  <si>
    <r>
      <t xml:space="preserve"> </t>
    </r>
    <r>
      <rPr>
        <sz val="10"/>
        <color rgb="FFFF0000"/>
        <rFont val="Tahoma"/>
        <family val="2"/>
      </rPr>
      <t>{8}</t>
    </r>
    <r>
      <rPr>
        <sz val="10"/>
        <color rgb="FF000000"/>
        <rFont val="Tahoma"/>
        <family val="2"/>
      </rPr>
      <t> Yes most certainly, and I count all things to be loss for the excellency of the knowledge of Christ Jesus,</t>
    </r>
  </si>
  <si>
    <r>
      <t xml:space="preserve"> </t>
    </r>
    <r>
      <rPr>
        <sz val="10"/>
        <color rgb="FFFF0000"/>
        <rFont val="Tahoma"/>
        <family val="2"/>
      </rPr>
      <t>{8}</t>
    </r>
    <r>
      <rPr>
        <sz val="10"/>
        <color rgb="FF000000"/>
        <rFont val="Tahoma"/>
        <family val="2"/>
      </rPr>
      <t> E não somente essas coisas, mas considero tudo uma completa perda, comparado com aquilo que tem muito mais valor, isto é,</t>
    </r>
  </si>
  <si>
    <r>
      <t xml:space="preserve"> </t>
    </r>
    <r>
      <rPr>
        <sz val="10"/>
        <color rgb="FFFF0000"/>
        <rFont val="Tahoma"/>
        <family val="2"/>
      </rPr>
      <t>{9}</t>
    </r>
    <r>
      <rPr>
        <sz val="10"/>
        <color rgb="FF000000"/>
        <rFont val="Tahoma"/>
        <family val="2"/>
      </rPr>
      <t> that I may be found in him, not having a righteousness of my own, that which is of the law,</t>
    </r>
  </si>
  <si>
    <r>
      <t xml:space="preserve"> </t>
    </r>
    <r>
      <rPr>
        <sz val="10"/>
        <color rgb="FFFF0000"/>
        <rFont val="Tahoma"/>
        <family val="2"/>
      </rPr>
      <t>{9}</t>
    </r>
    <r>
      <rPr>
        <sz val="10"/>
        <color rgb="FF000000"/>
        <rFont val="Tahoma"/>
        <family val="2"/>
      </rPr>
      <t> e estar unido com ele. Eu já não procuro mais ser aceito por Deus por causa da minha obediência à lei.</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</si>
  <si>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v10}</t>
    </r>
    <r>
      <rPr>
        <sz val="10"/>
        <color rgb="FF000000"/>
        <rFont val="Tahoma"/>
        <family val="2"/>
      </rPr>
      <t xml:space="preserve"> </t>
    </r>
    <r>
      <rPr>
        <sz val="10"/>
        <color rgb="FFFF0000"/>
        <rFont val="Tahoma"/>
        <family val="2"/>
      </rPr>
      <t>{10}</t>
    </r>
    <r>
      <rPr>
        <sz val="10"/>
        <color rgb="FF000000"/>
        <rFont val="Tahoma"/>
        <family val="2"/>
      </rPr>
      <t> that I may know him, and the power of his resurrection. And the fellowship of his sufferings, becoming conformed to his death;</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</si>
  <si>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v10}</t>
    </r>
    <r>
      <rPr>
        <sz val="10"/>
        <color rgb="FF000000"/>
        <rFont val="Tahoma"/>
        <family val="2"/>
      </rPr>
      <t xml:space="preserve"> </t>
    </r>
    <r>
      <rPr>
        <sz val="10"/>
        <color rgb="FFFF0000"/>
        <rFont val="Tahoma"/>
        <family val="2"/>
      </rPr>
      <t>{10}</t>
    </r>
    <r>
      <rPr>
        <sz val="10"/>
        <color rgb="FF000000"/>
        <rFont val="Tahoma"/>
        <family val="2"/>
      </rPr>
      <t> Tudo o que eu quero é conhecer a Cristo e sentir em mim o poder da sua ressurreição. Quero também tomar parte nos seus sofrimentos e me tornar como ele na sua morte,</t>
    </r>
  </si>
  <si>
    <r>
      <t xml:space="preserve"> </t>
    </r>
    <r>
      <rPr>
        <sz val="10"/>
        <color rgb="FFFF0000"/>
        <rFont val="Tahoma"/>
        <family val="2"/>
      </rPr>
      <t>{11}</t>
    </r>
    <r>
      <rPr>
        <sz val="10"/>
        <color rgb="FF000000"/>
        <rFont val="Tahoma"/>
        <family val="2"/>
      </rPr>
      <t> if, by any means, I may attain the resurrection from the dead.</t>
    </r>
  </si>
  <si>
    <r>
      <t xml:space="preserve"> </t>
    </r>
    <r>
      <rPr>
        <sz val="10"/>
        <color rgb="FFFF0000"/>
        <rFont val="Tahoma"/>
        <family val="2"/>
      </rPr>
      <t>{11}</t>
    </r>
    <r>
      <rPr>
        <sz val="10"/>
        <color rgb="FF000000"/>
        <rFont val="Tahoma"/>
        <family val="2"/>
      </rPr>
      <t> com a esperança de que eu mesmo seja ressuscitado da morte para a vida.</t>
    </r>
  </si>
  <si>
    <r>
      <t xml:space="preserve"> </t>
    </r>
    <r>
      <rPr>
        <sz val="10"/>
        <color rgb="FFFF0000"/>
        <rFont val="Tahoma"/>
        <family val="2"/>
      </rPr>
      <t>{13}</t>
    </r>
    <r>
      <rPr>
        <sz val="10"/>
        <color rgb="FF000000"/>
        <rFont val="Tahoma"/>
        <family val="2"/>
      </rPr>
      <t> Brothers, I don't regard myself as yet having taken hold, but one thing I do. Forgetting the things which are behind, and stretching forward to the things which are before,</t>
    </r>
  </si>
  <si>
    <r>
      <t xml:space="preserve"> </t>
    </r>
    <r>
      <rPr>
        <sz val="10"/>
        <color rgb="FFFF0000"/>
        <rFont val="Tahoma"/>
        <family val="2"/>
      </rPr>
      <t>{13}</t>
    </r>
    <r>
      <rPr>
        <sz val="10"/>
        <color rgb="FF000000"/>
        <rFont val="Tahoma"/>
        <family val="2"/>
      </rPr>
      <t> É claro, irmãos, que eu não penso que já consegui isso. Porém uma coisa eu faço: esqueço aquilo que fica para trás e avanço para o que está na minha frente.</t>
    </r>
  </si>
  <si>
    <r>
      <t xml:space="preserve"> </t>
    </r>
    <r>
      <rPr>
        <sz val="10"/>
        <color rgb="FFFF0000"/>
        <rFont val="Tahoma"/>
        <family val="2"/>
      </rPr>
      <t>{14}</t>
    </r>
    <r>
      <rPr>
        <sz val="10"/>
        <color rgb="FF000000"/>
        <rFont val="Tahoma"/>
        <family val="2"/>
      </rPr>
      <t> I press on toward the goal for the prize of the high calling of God in Christ Jesus.</t>
    </r>
  </si>
  <si>
    <r>
      <t xml:space="preserve"> </t>
    </r>
    <r>
      <rPr>
        <sz val="10"/>
        <color rgb="FFFF0000"/>
        <rFont val="Tahoma"/>
        <family val="2"/>
      </rPr>
      <t>{14}</t>
    </r>
    <r>
      <rPr>
        <sz val="10"/>
        <color rgb="FF000000"/>
        <rFont val="Tahoma"/>
        <family val="2"/>
      </rPr>
      <t> Corro direto para a linha de chegada a fim de conseguir o prêmio da vitória. Esse prêmio é a nova vida para a qual Deus me * chamou por meio de Cristo Jesus.</t>
    </r>
  </si>
  <si>
    <r>
      <t xml:space="preserve"> </t>
    </r>
    <r>
      <rPr>
        <sz val="10"/>
        <color rgb="FFFF0000"/>
        <rFont val="Tahoma"/>
        <family val="2"/>
      </rPr>
      <t>{15}</t>
    </r>
    <r>
      <rPr>
        <sz val="10"/>
        <color rgb="FF000000"/>
        <rFont val="Tahoma"/>
        <family val="2"/>
      </rPr>
      <t> Let us therefore, as many as are perfect, think this way.</t>
    </r>
  </si>
  <si>
    <r>
      <t xml:space="preserve"> </t>
    </r>
    <r>
      <rPr>
        <sz val="10"/>
        <color rgb="FFFF0000"/>
        <rFont val="Tahoma"/>
        <family val="2"/>
      </rPr>
      <t>{15}</t>
    </r>
    <r>
      <rPr>
        <sz val="10"/>
        <color rgb="FF000000"/>
        <rFont val="Tahoma"/>
        <family val="2"/>
      </rPr>
      <t> Todos nós que somos espiritualmente maduros devemos ter essa maneira de pensar. Porém,</t>
    </r>
  </si>
  <si>
    <r>
      <t xml:space="preserve"> </t>
    </r>
    <r>
      <rPr>
        <sz val="10"/>
        <color rgb="FFFF0000"/>
        <rFont val="Tahoma"/>
        <family val="2"/>
      </rPr>
      <t>{16}</t>
    </r>
    <r>
      <rPr>
        <sz val="10"/>
        <color rgb="FF000000"/>
        <rFont val="Tahoma"/>
        <family val="2"/>
      </rPr>
      <t> Nevertheless, to the extent that we have already attained, let us walk by the same rule. Let us mind the same thing.</t>
    </r>
  </si>
  <si>
    <r>
      <t xml:space="preserve"> </t>
    </r>
    <r>
      <rPr>
        <sz val="10"/>
        <color rgb="FFFF0000"/>
        <rFont val="Tahoma"/>
        <family val="2"/>
      </rPr>
      <t>{16}</t>
    </r>
    <r>
      <rPr>
        <sz val="10"/>
        <color rgb="FF000000"/>
        <rFont val="Tahoma"/>
        <family val="2"/>
      </rPr>
      <t> Portanto, vamos em frente, na mesma direção que temos seguido até agora.</t>
    </r>
  </si>
  <si>
    <r>
      <t xml:space="preserve"> </t>
    </r>
    <r>
      <rPr>
        <sz val="10"/>
        <color rgb="FFFF0000"/>
        <rFont val="Tahoma"/>
        <family val="2"/>
      </rPr>
      <t>{17}</t>
    </r>
    <r>
      <rPr>
        <sz val="10"/>
        <color rgb="FF000000"/>
        <rFont val="Tahoma"/>
        <family val="2"/>
      </rPr>
      <t> Brothers, be imitators together of me, and note those who walk this way, even as you have us for an example.</t>
    </r>
  </si>
  <si>
    <r>
      <t xml:space="preserve"> </t>
    </r>
    <r>
      <rPr>
        <sz val="10"/>
        <color rgb="FFFF0000"/>
        <rFont val="Tahoma"/>
        <family val="2"/>
      </rPr>
      <t>{17}</t>
    </r>
    <r>
      <rPr>
        <sz val="10"/>
        <color rgb="FF000000"/>
        <rFont val="Tahoma"/>
        <family val="2"/>
      </rPr>
      <t> Meus irmãos, continuem a ser meus imitadores. E olhem com atenção também os que vivem de acordo com o exemplo que temos dado a vocês.</t>
    </r>
  </si>
  <si>
    <r>
      <t xml:space="preserve"> </t>
    </r>
    <r>
      <rPr>
        <sz val="10"/>
        <color rgb="FFFF0000"/>
        <rFont val="Tahoma"/>
        <family val="2"/>
      </rPr>
      <t>{18}</t>
    </r>
    <r>
      <rPr>
        <sz val="10"/>
        <color rgb="FF000000"/>
        <rFont val="Tahoma"/>
        <family val="2"/>
      </rPr>
      <t> For many walk, of whom I told you often, and now tell you even weeping, as the enemies of the cross of Christ,</t>
    </r>
  </si>
  <si>
    <r>
      <t xml:space="preserve"> </t>
    </r>
    <r>
      <rPr>
        <sz val="10"/>
        <color rgb="FFFF0000"/>
        <rFont val="Tahoma"/>
        <family val="2"/>
      </rPr>
      <t>{18}</t>
    </r>
    <r>
      <rPr>
        <sz val="10"/>
        <color rgb="FF000000"/>
        <rFont val="Tahoma"/>
        <family val="2"/>
      </rPr>
      <t> Já disse isto muitas vezes e agora repito, chorando: existem muitos que, pela sua maneira de viver, se tornam inimigos da mensagem da morte de Cristo na cruz.</t>
    </r>
  </si>
  <si>
    <r>
      <t xml:space="preserve"> </t>
    </r>
    <r>
      <rPr>
        <sz val="10"/>
        <color rgb="FFFF0000"/>
        <rFont val="Tahoma"/>
        <family val="2"/>
      </rPr>
      <t>{19}</t>
    </r>
    <r>
      <rPr>
        <sz val="10"/>
        <color rgb="FF000000"/>
        <rFont val="Tahoma"/>
        <family val="2"/>
      </rPr>
      <t> whose end is destruction, whose god is the belly,</t>
    </r>
  </si>
  <si>
    <r>
      <t xml:space="preserve"> </t>
    </r>
    <r>
      <rPr>
        <sz val="10"/>
        <color rgb="FFFF0000"/>
        <rFont val="Tahoma"/>
        <family val="2"/>
      </rPr>
      <t>{19}</t>
    </r>
    <r>
      <rPr>
        <sz val="10"/>
        <color rgb="FF000000"/>
        <rFont val="Tahoma"/>
        <family val="2"/>
      </rPr>
      <t> Eles vão para a destruição no inferno porque o deus deles são os desejos do corpo.</t>
    </r>
  </si>
  <si>
    <r>
      <t xml:space="preserve"> </t>
    </r>
    <r>
      <rPr>
        <sz val="10"/>
        <color rgb="FFFF0000"/>
        <rFont val="Tahoma"/>
        <family val="2"/>
      </rPr>
      <t>{20}</t>
    </r>
    <r>
      <rPr>
        <sz val="10"/>
        <color rgb="FF000000"/>
        <rFont val="Tahoma"/>
        <family val="2"/>
      </rPr>
      <t> For our citizenship is in heaven, from where we also wait for a Savior, the Lord Jesus Christ.</t>
    </r>
  </si>
  <si>
    <r>
      <t xml:space="preserve"> </t>
    </r>
    <r>
      <rPr>
        <sz val="10"/>
        <color rgb="FFFF0000"/>
        <rFont val="Tahoma"/>
        <family val="2"/>
      </rPr>
      <t>{20}</t>
    </r>
    <r>
      <rPr>
        <sz val="10"/>
        <color rgb="FF000000"/>
        <rFont val="Tahoma"/>
        <family val="2"/>
      </rPr>
      <t> Mas nós somos cidadãos do céu e estamos esperando ansiosamente o nosso Salvador, o Senhor Jesus Cristo, que virá de lá.</t>
    </r>
  </si>
  <si>
    <r>
      <t xml:space="preserve"> </t>
    </r>
    <r>
      <rPr>
        <sz val="10"/>
        <color rgb="FFFF0000"/>
        <rFont val="Tahoma"/>
        <family val="2"/>
      </rPr>
      <t>{21}</t>
    </r>
    <r>
      <rPr>
        <sz val="10"/>
        <color rgb="FF000000"/>
        <rFont val="Tahoma"/>
        <family val="2"/>
      </rPr>
      <t> He will change the body of our humiliation to be conformed to the body of his glory,</t>
    </r>
  </si>
  <si>
    <r>
      <t xml:space="preserve"> </t>
    </r>
    <r>
      <rPr>
        <sz val="10"/>
        <color rgb="FFFF0000"/>
        <rFont val="Tahoma"/>
        <family val="2"/>
      </rPr>
      <t>{21}</t>
    </r>
    <r>
      <rPr>
        <sz val="10"/>
        <color rgb="FF000000"/>
        <rFont val="Tahoma"/>
        <family val="2"/>
      </rPr>
      <t> Ele transformará o nosso corpo fraco e mortal e fará com que fique igual ao seu próprio corpo glorioso,</t>
    </r>
  </si>
  <si>
    <r>
      <t xml:space="preserve"> according to the working by which he is able even to subject all things to himself. </t>
    </r>
    <r>
      <rPr>
        <sz val="10"/>
        <color rgb="FF0000FF"/>
        <rFont val="Tahoma"/>
        <family val="2"/>
      </rPr>
      <t>||| + 2 SECs |||</t>
    </r>
  </si>
  <si>
    <r>
      <t xml:space="preserve"> usando para isso o mesmo poder que ele tem para dominar todas as coisas. </t>
    </r>
    <r>
      <rPr>
        <sz val="10"/>
        <color rgb="FF0000FF"/>
        <rFont val="Tahoma"/>
        <family val="2"/>
      </rPr>
      <t>||| + 2 SECs |||</t>
    </r>
  </si>
  <si>
    <r>
      <t xml:space="preserve"> </t>
    </r>
    <r>
      <rPr>
        <sz val="10"/>
        <color rgb="FFFF0000"/>
        <rFont val="Tahoma"/>
        <family val="2"/>
      </rPr>
      <t>{2}</t>
    </r>
    <r>
      <rPr>
        <sz val="10"/>
        <color rgb="FF000000"/>
        <rFont val="Tahoma"/>
        <family val="2"/>
      </rPr>
      <t> I exhort Euodia, and I exhort Syntyche, to think the same way in the Lord.</t>
    </r>
  </si>
  <si>
    <r>
      <t xml:space="preserve"> </t>
    </r>
    <r>
      <rPr>
        <sz val="10"/>
        <color rgb="FFFF0000"/>
        <rFont val="Tahoma"/>
        <family val="2"/>
      </rPr>
      <t>{2}</t>
    </r>
    <r>
      <rPr>
        <sz val="10"/>
        <color rgb="FF000000"/>
        <rFont val="Tahoma"/>
        <family val="2"/>
      </rPr>
      <t> Evódia e Síntique, peço, por favor, que procurem viver bem uma com a outra, como irmãs na fé.</t>
    </r>
  </si>
  <si>
    <r>
      <t xml:space="preserve"> </t>
    </r>
    <r>
      <rPr>
        <sz val="10"/>
        <color rgb="FFFF0000"/>
        <rFont val="Tahoma"/>
        <family val="2"/>
      </rPr>
      <t>{3}</t>
    </r>
    <r>
      <rPr>
        <sz val="10"/>
        <color rgb="FF000000"/>
        <rFont val="Tahoma"/>
        <family val="2"/>
      </rPr>
      <t> Yes, I beg you also, true yokefellow, help these women, for they labored with me in the Good News,</t>
    </r>
  </si>
  <si>
    <r>
      <t xml:space="preserve"> </t>
    </r>
    <r>
      <rPr>
        <sz val="10"/>
        <color rgb="FFFF0000"/>
        <rFont val="Tahoma"/>
        <family val="2"/>
      </rPr>
      <t>{3}</t>
    </r>
    <r>
      <rPr>
        <sz val="10"/>
        <color rgb="FF000000"/>
        <rFont val="Tahoma"/>
        <family val="2"/>
      </rPr>
      <t> E a você, meu fiel companheiro de trabalho, peço que ajude essas duas irmãs. Pois elas, junto com Clemente e todos os outros meus companheiros,</t>
    </r>
  </si>
  <si>
    <r>
      <t xml:space="preserve"> </t>
    </r>
    <r>
      <rPr>
        <sz val="10"/>
        <color rgb="FFFF0000"/>
        <rFont val="Tahoma"/>
        <family val="2"/>
      </rPr>
      <t>{4}</t>
    </r>
    <r>
      <rPr>
        <sz val="10"/>
        <color rgb="FF000000"/>
        <rFont val="Tahoma"/>
        <family val="2"/>
      </rPr>
      <t> Rejoice in the Lord always! Again I will say, “Rejoice!”</t>
    </r>
  </si>
  <si>
    <r>
      <t xml:space="preserve"> </t>
    </r>
    <r>
      <rPr>
        <sz val="10"/>
        <color rgb="FFFF0000"/>
        <rFont val="Tahoma"/>
        <family val="2"/>
      </rPr>
      <t>{4}</t>
    </r>
    <r>
      <rPr>
        <sz val="10"/>
        <color rgb="FF000000"/>
        <rFont val="Tahoma"/>
        <family val="2"/>
      </rPr>
      <t> Tenham sempre alegria, unidos com o Senhor! Repito: tenham alegria!</t>
    </r>
  </si>
  <si>
    <r>
      <t xml:space="preserve"> </t>
    </r>
    <r>
      <rPr>
        <sz val="10"/>
        <color rgb="FFFF0000"/>
        <rFont val="Tahoma"/>
        <family val="2"/>
      </rPr>
      <t>{5}</t>
    </r>
    <r>
      <rPr>
        <sz val="10"/>
        <color rgb="FF000000"/>
        <rFont val="Tahoma"/>
        <family val="2"/>
      </rPr>
      <t> Let your gentleness be known to all men. The Lord is at hand.</t>
    </r>
  </si>
  <si>
    <r>
      <t xml:space="preserve"> </t>
    </r>
    <r>
      <rPr>
        <sz val="10"/>
        <color rgb="FFFF0000"/>
        <rFont val="Tahoma"/>
        <family val="2"/>
      </rPr>
      <t>{5}</t>
    </r>
    <r>
      <rPr>
        <sz val="10"/>
        <color rgb="FF000000"/>
        <rFont val="Tahoma"/>
        <family val="2"/>
      </rPr>
      <t> Sejam amáveis com todos. O Senhor virá logo.</t>
    </r>
  </si>
  <si>
    <r>
      <t xml:space="preserve"> </t>
    </r>
    <r>
      <rPr>
        <sz val="10"/>
        <color rgb="FFFF0000"/>
        <rFont val="Tahoma"/>
        <family val="2"/>
      </rPr>
      <t>{6}</t>
    </r>
    <r>
      <rPr>
        <sz val="10"/>
        <color rgb="FF000000"/>
        <rFont val="Tahoma"/>
        <family val="2"/>
      </rPr>
      <t> In nothing be anxious, but in everything, by prayer and petition with thanksgiving, let your requests be made known to God.</t>
    </r>
  </si>
  <si>
    <r>
      <t xml:space="preserve"> </t>
    </r>
    <r>
      <rPr>
        <sz val="10"/>
        <color rgb="FFFF0000"/>
        <rFont val="Tahoma"/>
        <family val="2"/>
      </rPr>
      <t>{6}</t>
    </r>
    <r>
      <rPr>
        <sz val="10"/>
        <color rgb="FF000000"/>
        <rFont val="Tahoma"/>
        <family val="2"/>
      </rPr>
      <t> Não se preocupem com nada, mas em todas as orações peçam a Deus o que vocês precisam e orem sempre com o coração agradecido.</t>
    </r>
  </si>
  <si>
    <r>
      <t xml:space="preserve"> </t>
    </r>
    <r>
      <rPr>
        <sz val="10"/>
        <color rgb="FFFF0000"/>
        <rFont val="Tahoma"/>
        <family val="2"/>
      </rPr>
      <t>{7}</t>
    </r>
    <r>
      <rPr>
        <sz val="10"/>
        <color rgb="FF000000"/>
        <rFont val="Tahoma"/>
        <family val="2"/>
      </rPr>
      <t> And the peace of God, which surpasses all understanding, will guard your hearts and your thoughts in Christ Jesus.</t>
    </r>
  </si>
  <si>
    <r>
      <t xml:space="preserve"> </t>
    </r>
    <r>
      <rPr>
        <sz val="10"/>
        <color rgb="FFFF0000"/>
        <rFont val="Tahoma"/>
        <family val="2"/>
      </rPr>
      <t>{7}</t>
    </r>
    <r>
      <rPr>
        <sz val="10"/>
        <color rgb="FF000000"/>
        <rFont val="Tahoma"/>
        <family val="2"/>
      </rPr>
      <t> E a paz de Deus, que ninguém consegue entender, guardará o coração e a mente de vocês, pois vocês estão unidos com Cristo Jesus.</t>
    </r>
  </si>
  <si>
    <r>
      <t xml:space="preserve"> </t>
    </r>
    <r>
      <rPr>
        <sz val="10"/>
        <color rgb="FFFF0000"/>
        <rFont val="Tahoma"/>
        <family val="2"/>
      </rPr>
      <t>{9}</t>
    </r>
    <r>
      <rPr>
        <sz val="10"/>
        <color rgb="FF000000"/>
        <rFont val="Tahoma"/>
        <family val="2"/>
      </rPr>
      <t> The things which you learned, received, heard, and saw in me: do these things, and the God of peace will be with you.</t>
    </r>
  </si>
  <si>
    <r>
      <t xml:space="preserve"> </t>
    </r>
    <r>
      <rPr>
        <sz val="10"/>
        <color rgb="FFFF0000"/>
        <rFont val="Tahoma"/>
        <family val="2"/>
      </rPr>
      <t>{9}</t>
    </r>
    <r>
      <rPr>
        <sz val="10"/>
        <color rgb="FF000000"/>
        <rFont val="Tahoma"/>
        <family val="2"/>
      </rPr>
      <t> Ponham em prática o que vocês receberam e aprenderam de mim, tanto com as minhas palavras como com as minhas ações. E o Deus que nos dá a paz estará com vocês.</t>
    </r>
  </si>
  <si>
    <r>
      <t xml:space="preserve"> </t>
    </r>
    <r>
      <rPr>
        <sz val="10"/>
        <color rgb="FFFF0000"/>
        <rFont val="Tahoma"/>
        <family val="2"/>
      </rPr>
      <t>{11}</t>
    </r>
    <r>
      <rPr>
        <sz val="10"/>
        <color rgb="FF000000"/>
        <rFont val="Tahoma"/>
        <family val="2"/>
      </rPr>
      <t> Not that I speak in respect to lack, for I have learned in whatever state I am, to be content in it.</t>
    </r>
  </si>
  <si>
    <r>
      <t xml:space="preserve"> </t>
    </r>
    <r>
      <rPr>
        <sz val="10"/>
        <color rgb="FFFF0000"/>
        <rFont val="Tahoma"/>
        <family val="2"/>
      </rPr>
      <t>{11}</t>
    </r>
    <r>
      <rPr>
        <sz val="10"/>
        <color rgb="FF000000"/>
        <rFont val="Tahoma"/>
        <family val="2"/>
      </rPr>
      <t> Não estou dizendo isso por me sentir abandonado, pois aprendi a estar satisfeito com o que tenho.</t>
    </r>
  </si>
  <si>
    <r>
      <t xml:space="preserve"> </t>
    </r>
    <r>
      <rPr>
        <sz val="10"/>
        <color rgb="FFFF0000"/>
        <rFont val="Tahoma"/>
        <family val="2"/>
      </rPr>
      <t>{12}</t>
    </r>
    <r>
      <rPr>
        <sz val="10"/>
        <color rgb="FF000000"/>
        <rFont val="Tahoma"/>
        <family val="2"/>
      </rPr>
      <t> I know how to be humbled, and I know also how to abound. In everything and in all things I have learned the secret both to be filled and to be hungry, both to abound and to be in need.</t>
    </r>
  </si>
  <si>
    <r>
      <t xml:space="preserve"> </t>
    </r>
    <r>
      <rPr>
        <sz val="10"/>
        <color rgb="FFFF0000"/>
        <rFont val="Tahoma"/>
        <family val="2"/>
      </rPr>
      <t>{12}</t>
    </r>
    <r>
      <rPr>
        <sz val="10"/>
        <color rgb="FF000000"/>
        <rFont val="Tahoma"/>
        <family val="2"/>
      </rPr>
      <t> Sei o que é estar necessitado e sei também o que é ter mais do que é preciso. Aprendi o segredo de me sentir contente em todo lugar e em qualquer situação, quer esteja alimentado ou com fome, quer tenha muito ou tenha pouco.</t>
    </r>
  </si>
  <si>
    <r>
      <t xml:space="preserve"> </t>
    </r>
    <r>
      <rPr>
        <sz val="10"/>
        <color rgb="FFFF0000"/>
        <rFont val="Tahoma"/>
        <family val="2"/>
      </rPr>
      <t>{13}</t>
    </r>
    <r>
      <rPr>
        <sz val="10"/>
        <color rgb="FF000000"/>
        <rFont val="Tahoma"/>
        <family val="2"/>
      </rPr>
      <t> I can do all things through Christ, who strengthens me.</t>
    </r>
  </si>
  <si>
    <r>
      <t xml:space="preserve"> </t>
    </r>
    <r>
      <rPr>
        <sz val="10"/>
        <color rgb="FFFF0000"/>
        <rFont val="Tahoma"/>
        <family val="2"/>
      </rPr>
      <t>{13}</t>
    </r>
    <r>
      <rPr>
        <sz val="10"/>
        <color rgb="FF000000"/>
        <rFont val="Tahoma"/>
        <family val="2"/>
      </rPr>
      <t> Com a força que Cristo me dá, posso enfrentar qualquer situação.</t>
    </r>
  </si>
  <si>
    <r>
      <t xml:space="preserve"> </t>
    </r>
    <r>
      <rPr>
        <sz val="10"/>
        <color rgb="FFFF0000"/>
        <rFont val="Tahoma"/>
        <family val="2"/>
      </rPr>
      <t>{14}</t>
    </r>
    <r>
      <rPr>
        <sz val="10"/>
        <color rgb="FF000000"/>
        <rFont val="Tahoma"/>
        <family val="2"/>
      </rPr>
      <t> However you did well that you shared in my affliction.</t>
    </r>
  </si>
  <si>
    <r>
      <t xml:space="preserve"> </t>
    </r>
    <r>
      <rPr>
        <sz val="10"/>
        <color rgb="FFFF0000"/>
        <rFont val="Tahoma"/>
        <family val="2"/>
      </rPr>
      <t>{14}</t>
    </r>
    <r>
      <rPr>
        <sz val="10"/>
        <color rgb="FF000000"/>
        <rFont val="Tahoma"/>
        <family val="2"/>
      </rPr>
      <t> Mesmo assim vocês fizeram bem em me ajudar nas minhas aflições.</t>
    </r>
  </si>
  <si>
    <r>
      <t xml:space="preserve"> </t>
    </r>
    <r>
      <rPr>
        <sz val="10"/>
        <color rgb="FFFF0000"/>
        <rFont val="Tahoma"/>
        <family val="2"/>
      </rPr>
      <t>{15}</t>
    </r>
    <r>
      <rPr>
        <sz val="10"/>
        <color rgb="FF000000"/>
        <rFont val="Tahoma"/>
        <family val="2"/>
      </rPr>
      <t> You yourselves also know, you Philippians, that in the beginning of the Good News, when I departed from Macedonia, no assembly shared with me in the matter of giving and receiving but you only.</t>
    </r>
  </si>
  <si>
    <r>
      <t xml:space="preserve"> </t>
    </r>
    <r>
      <rPr>
        <sz val="10"/>
        <color rgb="FFFF0000"/>
        <rFont val="Tahoma"/>
        <family val="2"/>
      </rPr>
      <t>{15}</t>
    </r>
    <r>
      <rPr>
        <sz val="10"/>
        <color rgb="FF000000"/>
        <rFont val="Tahoma"/>
        <family val="2"/>
      </rPr>
      <t> Vocês, filipenses, sabem muito bem que, quando eu saí da província da Macedônia, nos primeiros tempos em que anunciei o evangelho, a igreja de vocês foi a única que me ajudou. Vocês foram os únicos que participaram dos meus lucros e dos meus prejuízos.</t>
    </r>
  </si>
  <si>
    <r>
      <t xml:space="preserve"> </t>
    </r>
    <r>
      <rPr>
        <sz val="10"/>
        <color rgb="FFFF0000"/>
        <rFont val="Tahoma"/>
        <family val="2"/>
      </rPr>
      <t>{16}</t>
    </r>
    <r>
      <rPr>
        <sz val="10"/>
        <color rgb="FF000000"/>
        <rFont val="Tahoma"/>
        <family val="2"/>
      </rPr>
      <t> For even in Thessalonica you sent once and again to my need.</t>
    </r>
  </si>
  <si>
    <r>
      <t xml:space="preserve"> </t>
    </r>
    <r>
      <rPr>
        <sz val="10"/>
        <color rgb="FFFF0000"/>
        <rFont val="Tahoma"/>
        <family val="2"/>
      </rPr>
      <t>{16}</t>
    </r>
    <r>
      <rPr>
        <sz val="10"/>
        <color rgb="FF000000"/>
        <rFont val="Tahoma"/>
        <family val="2"/>
      </rPr>
      <t> Em Tessalônica, mais de uma vez precisei de auxílio, e vocês o enviaram.</t>
    </r>
  </si>
  <si>
    <r>
      <t xml:space="preserve"> </t>
    </r>
    <r>
      <rPr>
        <sz val="10"/>
        <color rgb="FFFF0000"/>
        <rFont val="Tahoma"/>
        <family val="2"/>
      </rPr>
      <t>{17}</t>
    </r>
    <r>
      <rPr>
        <sz val="10"/>
        <color rgb="FF000000"/>
        <rFont val="Tahoma"/>
        <family val="2"/>
      </rPr>
      <t> Not that I seek for the gift, but I seek for the fruit that increases to your account.</t>
    </r>
  </si>
  <si>
    <r>
      <t xml:space="preserve"> </t>
    </r>
    <r>
      <rPr>
        <sz val="10"/>
        <color rgb="FFFF0000"/>
        <rFont val="Tahoma"/>
        <family val="2"/>
      </rPr>
      <t>{17}</t>
    </r>
    <r>
      <rPr>
        <sz val="10"/>
        <color rgb="FF000000"/>
        <rFont val="Tahoma"/>
        <family val="2"/>
      </rPr>
      <t> Não é que eu só pense em receber ajuda. Pelo contrário, quero ver mais lucros acrescentados à conta de vocês</t>
    </r>
  </si>
  <si>
    <r>
      <t xml:space="preserve"> </t>
    </r>
    <r>
      <rPr>
        <sz val="10"/>
        <color rgb="FFFF0000"/>
        <rFont val="Tahoma"/>
        <family val="2"/>
      </rPr>
      <t>{18}</t>
    </r>
    <r>
      <rPr>
        <sz val="10"/>
        <color rgb="FF000000"/>
        <rFont val="Tahoma"/>
        <family val="2"/>
      </rPr>
      <t> But I have all things, and abound. I am filled, having received from Epaphroditus the things that came from you, a sweet-smelling fragrance, an acceptable and well-pleasing sacrifice to God.</t>
    </r>
  </si>
  <si>
    <r>
      <t xml:space="preserve"> </t>
    </r>
    <r>
      <rPr>
        <sz val="10"/>
        <color rgb="FFFF0000"/>
        <rFont val="Tahoma"/>
        <family val="2"/>
      </rPr>
      <t>{18}</t>
    </r>
    <r>
      <rPr>
        <sz val="10"/>
        <color rgb="FF000000"/>
        <rFont val="Tahoma"/>
        <family val="2"/>
      </rPr>
      <t> Aqui está o meu recibo de tudo o que vocês me enviaram e que foi mais do que o necessário. Tenho tudo o que preciso, especialmente agora que Epafrodito me trouxe as coisas que vocês mandaram, as quais são como um perfume suave oferecido a Deus, um * sacrifício que ele aceita e que lhe agrada.</t>
    </r>
  </si>
  <si>
    <r>
      <t xml:space="preserve"> </t>
    </r>
    <r>
      <rPr>
        <sz val="10"/>
        <color rgb="FFFF0000"/>
        <rFont val="Tahoma"/>
        <family val="2"/>
      </rPr>
      <t>{19}</t>
    </r>
    <r>
      <rPr>
        <sz val="10"/>
        <color rgb="FF000000"/>
        <rFont val="Tahoma"/>
        <family val="2"/>
      </rPr>
      <t> My God will supply every need of yours according to his riches in glory in Christ Jesus.</t>
    </r>
  </si>
  <si>
    <r>
      <t xml:space="preserve"> </t>
    </r>
    <r>
      <rPr>
        <sz val="10"/>
        <color rgb="FFFF0000"/>
        <rFont val="Tahoma"/>
        <family val="2"/>
      </rPr>
      <t>{19}</t>
    </r>
    <r>
      <rPr>
        <sz val="10"/>
        <color rgb="FF000000"/>
        <rFont val="Tahoma"/>
        <family val="2"/>
      </rPr>
      <t> E o meu Deus, de acordo com as * gloriosas riquezas que ele tem para oferecer por meio de Cristo Jesus, lhes dará tudo o que vocês precisam.</t>
    </r>
  </si>
  <si>
    <r>
      <t xml:space="preserve"> </t>
    </r>
    <r>
      <rPr>
        <sz val="10"/>
        <color rgb="FFFF0000"/>
        <rFont val="Tahoma"/>
        <family val="2"/>
      </rPr>
      <t>{20}</t>
    </r>
    <r>
      <rPr>
        <sz val="10"/>
        <color rgb="FF000000"/>
        <rFont val="Tahoma"/>
        <family val="2"/>
      </rPr>
      <t> Now to our God and Father be the glory forever and ever! Amen.</t>
    </r>
  </si>
  <si>
    <r>
      <t xml:space="preserve"> </t>
    </r>
    <r>
      <rPr>
        <sz val="10"/>
        <color rgb="FFFF0000"/>
        <rFont val="Tahoma"/>
        <family val="2"/>
      </rPr>
      <t>{20}</t>
    </r>
    <r>
      <rPr>
        <sz val="10"/>
        <color rgb="FF000000"/>
        <rFont val="Tahoma"/>
        <family val="2"/>
      </rPr>
      <t> Ao Deus e Pai seja dada glória para todo o sempre! Amém</t>
    </r>
  </si>
  <si>
    <r>
      <t xml:space="preserve"> </t>
    </r>
    <r>
      <rPr>
        <sz val="10"/>
        <color rgb="FFFF0000"/>
        <rFont val="Tahoma"/>
        <family val="2"/>
      </rPr>
      <t>{22}</t>
    </r>
    <r>
      <rPr>
        <sz val="10"/>
        <color rgb="FF000000"/>
        <rFont val="Tahoma"/>
        <family val="2"/>
      </rPr>
      <t> All the saints greet you, especially those who are of Caesar's household.</t>
    </r>
  </si>
  <si>
    <r>
      <t xml:space="preserve"> </t>
    </r>
    <r>
      <rPr>
        <sz val="10"/>
        <color rgb="FFFF0000"/>
        <rFont val="Tahoma"/>
        <family val="2"/>
      </rPr>
      <t>{22}</t>
    </r>
    <r>
      <rPr>
        <sz val="10"/>
        <color rgb="FF000000"/>
        <rFont val="Tahoma"/>
        <family val="2"/>
      </rPr>
      <t> Todo o povo de Deus daqui manda saudações, especialmente os do palácio do Imperador e.</t>
    </r>
  </si>
  <si>
    <r>
      <t xml:space="preserve"> </t>
    </r>
    <r>
      <rPr>
        <sz val="10"/>
        <color rgb="FFFF0000"/>
        <rFont val="Tahoma"/>
        <family val="2"/>
      </rPr>
      <t>{23}</t>
    </r>
    <r>
      <rPr>
        <sz val="10"/>
        <color rgb="FF000000"/>
        <rFont val="Tahoma"/>
        <family val="2"/>
      </rPr>
      <t xml:space="preserve"> The grace of the Lord Jesus Christ be with you all. Amen. </t>
    </r>
    <r>
      <rPr>
        <sz val="10"/>
        <color rgb="FF0000FF"/>
        <rFont val="Tahoma"/>
        <family val="2"/>
      </rPr>
      <t>||| + 5 SECs |||</t>
    </r>
  </si>
  <si>
    <r>
      <t xml:space="preserve"> </t>
    </r>
    <r>
      <rPr>
        <sz val="10"/>
        <color rgb="FFFF0000"/>
        <rFont val="Tahoma"/>
        <family val="2"/>
      </rPr>
      <t>{23}</t>
    </r>
    <r>
      <rPr>
        <sz val="10"/>
        <color rgb="FF000000"/>
        <rFont val="Tahoma"/>
        <family val="2"/>
      </rPr>
      <t xml:space="preserve"> Que a * graça do Senhor Jesus Cristo esteja com todos vocês! </t>
    </r>
    <r>
      <rPr>
        <sz val="10"/>
        <color rgb="FF0000FF"/>
        <rFont val="Tahoma"/>
        <family val="2"/>
      </rPr>
      <t>||| + 5 SECs |||</t>
    </r>
  </si>
  <si>
    <r>
      <t xml:space="preserve"> </t>
    </r>
    <r>
      <rPr>
        <sz val="10"/>
        <color rgb="FFFF0000"/>
        <rFont val="Tahoma"/>
        <family val="2"/>
      </rPr>
      <t>{2}</t>
    </r>
    <r>
      <rPr>
        <sz val="10"/>
        <color rgb="FF000000"/>
        <rFont val="Tahoma"/>
        <family val="2"/>
      </rPr>
      <t> to the saints and faithful brothers in Christ at Colossae: Grace to you and peace from God our Father, and the Lord Jesus Christ.</t>
    </r>
  </si>
  <si>
    <r>
      <t xml:space="preserve"> </t>
    </r>
    <r>
      <rPr>
        <sz val="10"/>
        <color rgb="FFFF0000"/>
        <rFont val="Tahoma"/>
        <family val="2"/>
      </rPr>
      <t>{2}</t>
    </r>
    <r>
      <rPr>
        <sz val="10"/>
        <color rgb="FF000000"/>
        <rFont val="Tahoma"/>
        <family val="2"/>
      </rPr>
      <t> ao povo de Deus que mora na cidade de Colossos, os nossos fiéis irmãos em Cristo. Que a graça e a paz de Deus, o nosso Pai, estejam com vocês!</t>
    </r>
  </si>
  <si>
    <r>
      <t xml:space="preserve"> </t>
    </r>
    <r>
      <rPr>
        <sz val="10"/>
        <color rgb="FFFF0000"/>
        <rFont val="Tahoma"/>
        <family val="2"/>
      </rPr>
      <t>{4}</t>
    </r>
    <r>
      <rPr>
        <sz val="10"/>
        <color rgb="FF000000"/>
        <rFont val="Tahoma"/>
        <family val="2"/>
      </rPr>
      <t> We thank God for you because we have heard of your faith in Christ Jesus, and of the love which you have toward all the saints.</t>
    </r>
  </si>
  <si>
    <r>
      <t xml:space="preserve"> </t>
    </r>
    <r>
      <rPr>
        <sz val="10"/>
        <color rgb="FFFF0000"/>
        <rFont val="Tahoma"/>
        <family val="2"/>
      </rPr>
      <t>{4}</t>
    </r>
    <r>
      <rPr>
        <sz val="10"/>
        <color rgb="FF000000"/>
        <rFont val="Tahoma"/>
        <family val="2"/>
      </rPr>
      <t> Pois ficamos sabendo da fé que vocês têm em Cristo Jesus e também do amor que vocês têm por todo o povo de Deus.</t>
    </r>
  </si>
  <si>
    <r>
      <t xml:space="preserve"> </t>
    </r>
    <r>
      <rPr>
        <sz val="10"/>
        <color rgb="FFFF0000"/>
        <rFont val="Tahoma"/>
        <family val="2"/>
      </rPr>
      <t>{5}</t>
    </r>
    <r>
      <rPr>
        <sz val="10"/>
        <color rgb="FF000000"/>
        <rFont val="Tahoma"/>
        <family val="2"/>
      </rPr>
      <t> We thank God because of the hope which is laid up for you in the heavens,</t>
    </r>
  </si>
  <si>
    <r>
      <t xml:space="preserve"> </t>
    </r>
    <r>
      <rPr>
        <sz val="10"/>
        <color rgb="FFFF0000"/>
        <rFont val="Tahoma"/>
        <family val="2"/>
      </rPr>
      <t>{5}</t>
    </r>
    <r>
      <rPr>
        <sz val="10"/>
        <color rgb="FF000000"/>
        <rFont val="Tahoma"/>
        <family val="2"/>
      </rPr>
      <t> Quando a verdadeira mensagem, a boa notícia do * evangelho, chegou a vocês pela primeira vez, vocês ouviram falar a respeito da esperança que o evangelho oferece.</t>
    </r>
  </si>
  <si>
    <r>
      <t xml:space="preserve"> </t>
    </r>
    <r>
      <rPr>
        <sz val="10"/>
        <color rgb="FFFF0000"/>
        <rFont val="Tahoma"/>
        <family val="2"/>
      </rPr>
      <t>{6}</t>
    </r>
    <r>
      <rPr>
        <sz val="10"/>
        <color rgb="FF000000"/>
        <rFont val="Tahoma"/>
        <family val="2"/>
      </rPr>
      <t> The Gospel came to you and is now going out to all the world and is bearing fruit and growing,</t>
    </r>
  </si>
  <si>
    <r>
      <t xml:space="preserve"> </t>
    </r>
    <r>
      <rPr>
        <sz val="10"/>
        <color rgb="FFFF0000"/>
        <rFont val="Tahoma"/>
        <family val="2"/>
      </rPr>
      <t>{6}</t>
    </r>
    <r>
      <rPr>
        <sz val="10"/>
        <color rgb="FF000000"/>
        <rFont val="Tahoma"/>
        <family val="2"/>
      </rPr>
      <t> Essa boa notícia que vocês receberam está trazendo muitas bênçãos e vai se espalhando pelo mundo inteiro.</t>
    </r>
  </si>
  <si>
    <r>
      <t xml:space="preserve"> </t>
    </r>
    <r>
      <rPr>
        <sz val="10"/>
        <color rgb="FFFF0000"/>
        <rFont val="Tahoma"/>
        <family val="2"/>
      </rPr>
      <t>{7}</t>
    </r>
    <r>
      <rPr>
        <sz val="10"/>
        <color rgb="FF000000"/>
        <rFont val="Tahoma"/>
        <family val="2"/>
      </rPr>
      <t> You learned of Epaphras our beloved fellow servant, who is a faithful servant of Christ on our behalf.</t>
    </r>
  </si>
  <si>
    <r>
      <t xml:space="preserve"> </t>
    </r>
    <r>
      <rPr>
        <sz val="10"/>
        <color rgb="FFFF0000"/>
        <rFont val="Tahoma"/>
        <family val="2"/>
      </rPr>
      <t>{7}</t>
    </r>
    <r>
      <rPr>
        <sz val="10"/>
        <color rgb="FF000000"/>
        <rFont val="Tahoma"/>
        <family val="2"/>
      </rPr>
      <t> Tudo isso vocês aprenderam com Epafras, nosso querido companheiro de trabalho, o qual presta serviço em favor de vocês como um fiel servidor de Cristo.</t>
    </r>
  </si>
  <si>
    <r>
      <t xml:space="preserve"> </t>
    </r>
    <r>
      <rPr>
        <sz val="10"/>
        <color rgb="FFFF0000"/>
        <rFont val="Tahoma"/>
        <family val="2"/>
      </rPr>
      <t>{8}</t>
    </r>
    <r>
      <rPr>
        <sz val="10"/>
        <color rgb="FF000000"/>
        <rFont val="Tahoma"/>
        <family val="2"/>
      </rPr>
      <t> He also declared to us your love in the Spirit.</t>
    </r>
  </si>
  <si>
    <r>
      <t xml:space="preserve"> </t>
    </r>
    <r>
      <rPr>
        <sz val="10"/>
        <color rgb="FFFF0000"/>
        <rFont val="Tahoma"/>
        <family val="2"/>
      </rPr>
      <t>{8}</t>
    </r>
    <r>
      <rPr>
        <sz val="10"/>
        <color rgb="FF000000"/>
        <rFont val="Tahoma"/>
        <family val="2"/>
      </rPr>
      <t> Foi ele quem nos contou do amor que o Espírito de Deus deu a vocês.</t>
    </r>
  </si>
  <si>
    <r>
      <t xml:space="preserve"> </t>
    </r>
    <r>
      <rPr>
        <sz val="10"/>
        <color rgb="FFFF0000"/>
        <rFont val="Tahoma"/>
        <family val="2"/>
      </rPr>
      <t>{9}</t>
    </r>
    <r>
      <rPr>
        <sz val="10"/>
        <color rgb="FF000000"/>
        <rFont val="Tahoma"/>
        <family val="2"/>
      </rPr>
      <t> For this cause, we also, since the day we heard this, don't cease praying and making requests for you. That you may be filled with the knowledge of his will in all spiritual wisdom and understanding.</t>
    </r>
  </si>
  <si>
    <r>
      <t xml:space="preserve"> </t>
    </r>
    <r>
      <rPr>
        <sz val="10"/>
        <color rgb="FFFF0000"/>
        <rFont val="Tahoma"/>
        <family val="2"/>
      </rPr>
      <t>{9}</t>
    </r>
    <r>
      <rPr>
        <sz val="10"/>
        <color rgb="FF000000"/>
        <rFont val="Tahoma"/>
        <family val="2"/>
      </rPr>
      <t> Por esse motivo, desde o dia em que ficamos sabendo de tudo isso, nunca paramos de orar em favor de vocês. Pedimos a Deus que encha vocês com o conhecimento da sua vontade e com toda a sabedoria e compreensão que o Espírito de Deus dá.</t>
    </r>
  </si>
  <si>
    <r>
      <t xml:space="preserve"> </t>
    </r>
    <r>
      <rPr>
        <sz val="10"/>
        <color rgb="FFFF0000"/>
        <rFont val="Tahoma"/>
        <family val="2"/>
      </rPr>
      <t>{10}</t>
    </r>
    <r>
      <rPr>
        <sz val="10"/>
        <color rgb="FF000000"/>
        <rFont val="Tahoma"/>
        <family val="2"/>
      </rPr>
      <t> We pray that you may walk worthily of the Lord, to please him in all respects.</t>
    </r>
  </si>
  <si>
    <r>
      <t xml:space="preserve"> </t>
    </r>
    <r>
      <rPr>
        <sz val="10"/>
        <color rgb="FFFF0000"/>
        <rFont val="Tahoma"/>
        <family val="2"/>
      </rPr>
      <t>{10}</t>
    </r>
    <r>
      <rPr>
        <sz val="10"/>
        <color rgb="FF000000"/>
        <rFont val="Tahoma"/>
        <family val="2"/>
      </rPr>
      <t> Desse modo, vocês poderão viver como o Senhor quer e fazer sempre o que agrada a ele.</t>
    </r>
  </si>
  <si>
    <r>
      <t xml:space="preserve"> </t>
    </r>
    <r>
      <rPr>
        <sz val="10"/>
        <color rgb="FFFF0000"/>
        <rFont val="Tahoma"/>
        <family val="2"/>
      </rPr>
      <t>{11}</t>
    </r>
    <r>
      <rPr>
        <sz val="10"/>
        <color rgb="FF000000"/>
        <rFont val="Tahoma"/>
        <family val="2"/>
      </rPr>
      <t> strengthened with all power, according to the might of his glory, for all endurance and perseverance with joy;</t>
    </r>
  </si>
  <si>
    <r>
      <t xml:space="preserve"> </t>
    </r>
    <r>
      <rPr>
        <sz val="10"/>
        <color rgb="FFFF0000"/>
        <rFont val="Tahoma"/>
        <family val="2"/>
      </rPr>
      <t>{11}</t>
    </r>
    <r>
      <rPr>
        <sz val="10"/>
        <color rgb="FF000000"/>
        <rFont val="Tahoma"/>
        <family val="2"/>
      </rPr>
      <t> Pedimos a Deus que vocês se tornem fortes com toda a força que vem do * glorioso poder dele, para que possam suportar tudo com paciência.</t>
    </r>
  </si>
  <si>
    <r>
      <t xml:space="preserve"> </t>
    </r>
    <r>
      <rPr>
        <sz val="10"/>
        <color rgb="FFFF0000"/>
        <rFont val="Tahoma"/>
        <family val="2"/>
      </rPr>
      <t>{12}</t>
    </r>
    <r>
      <rPr>
        <sz val="10"/>
        <color rgb="FF000000"/>
        <rFont val="Tahoma"/>
        <family val="2"/>
      </rPr>
      <t> giving thanks to the Father,</t>
    </r>
  </si>
  <si>
    <r>
      <t xml:space="preserve"> </t>
    </r>
    <r>
      <rPr>
        <sz val="10"/>
        <color rgb="FFFF0000"/>
        <rFont val="Tahoma"/>
        <family val="2"/>
      </rPr>
      <t>{12}</t>
    </r>
    <r>
      <rPr>
        <sz val="10"/>
        <color rgb="FF000000"/>
        <rFont val="Tahoma"/>
        <family val="2"/>
      </rPr>
      <t> E agradeçam, com alegria, ao Pai,</t>
    </r>
  </si>
  <si>
    <r>
      <t xml:space="preserve"> </t>
    </r>
    <r>
      <rPr>
        <sz val="10"/>
        <color rgb="FFFF0000"/>
        <rFont val="Tahoma"/>
        <family val="2"/>
      </rPr>
      <t>{13}</t>
    </r>
    <r>
      <rPr>
        <sz val="10"/>
        <color rgb="FF000000"/>
        <rFont val="Tahoma"/>
        <family val="2"/>
      </rPr>
      <t> God delivered us out of the power of darkness, and translated us into the Kingdom of the Son of his love;</t>
    </r>
  </si>
  <si>
    <r>
      <t xml:space="preserve"> </t>
    </r>
    <r>
      <rPr>
        <sz val="10"/>
        <color rgb="FFFF0000"/>
        <rFont val="Tahoma"/>
        <family val="2"/>
      </rPr>
      <t>{13}</t>
    </r>
    <r>
      <rPr>
        <sz val="10"/>
        <color rgb="FF000000"/>
        <rFont val="Tahoma"/>
        <family val="2"/>
      </rPr>
      <t> Ele nos libertou do poder da escuridão e nos trouxe em segurança para o Reino do seu Filho amado.</t>
    </r>
  </si>
  <si>
    <r>
      <t xml:space="preserve"> </t>
    </r>
    <r>
      <rPr>
        <sz val="10"/>
        <color rgb="FFFF0000"/>
        <rFont val="Tahoma"/>
        <family val="2"/>
      </rPr>
      <t>{14}</t>
    </r>
    <r>
      <rPr>
        <sz val="10"/>
        <color rgb="FF000000"/>
        <rFont val="Tahoma"/>
        <family val="2"/>
      </rPr>
      <t> In Jesus we have our redemption through his blood, and the forgiveness of our sins;</t>
    </r>
  </si>
  <si>
    <r>
      <t xml:space="preserve"> </t>
    </r>
    <r>
      <rPr>
        <sz val="10"/>
        <color rgb="FFFF0000"/>
        <rFont val="Tahoma"/>
        <family val="2"/>
      </rPr>
      <t>{14}</t>
    </r>
    <r>
      <rPr>
        <sz val="10"/>
        <color rgb="FF000000"/>
        <rFont val="Tahoma"/>
        <family val="2"/>
      </rPr>
      <t> É ele quem nos liberta, e é por meio dele que os nossos pecados são perdoados.</t>
    </r>
  </si>
  <si>
    <r>
      <t xml:space="preserve"> </t>
    </r>
    <r>
      <rPr>
        <sz val="10"/>
        <color rgb="FFFF0000"/>
        <rFont val="Tahoma"/>
        <family val="2"/>
      </rPr>
      <t>{16}</t>
    </r>
    <r>
      <rPr>
        <sz val="10"/>
        <color rgb="FF000000"/>
        <rFont val="Tahoma"/>
        <family val="2"/>
      </rPr>
      <t> For by him all things were created, in the heavens and on the earth, things visible and things invisible,</t>
    </r>
  </si>
  <si>
    <r>
      <t xml:space="preserve"> </t>
    </r>
    <r>
      <rPr>
        <sz val="10"/>
        <color rgb="FFFF0000"/>
        <rFont val="Tahoma"/>
        <family val="2"/>
      </rPr>
      <t>{16}</t>
    </r>
    <r>
      <rPr>
        <sz val="10"/>
        <color rgb="FF000000"/>
        <rFont val="Tahoma"/>
        <family val="2"/>
      </rPr>
      <t> Pois, por meio dele, Deus criou tudo, no céu e na terra, tanto o que se vê como o que não se vê,</t>
    </r>
  </si>
  <si>
    <r>
      <t xml:space="preserve"> </t>
    </r>
    <r>
      <rPr>
        <sz val="10"/>
        <color rgb="FFFF0000"/>
        <rFont val="Tahoma"/>
        <family val="2"/>
      </rPr>
      <t>{17}</t>
    </r>
    <r>
      <rPr>
        <sz val="10"/>
        <color rgb="FF000000"/>
        <rFont val="Tahoma"/>
        <family val="2"/>
      </rPr>
      <t> He is before all things, and in him all things are held together.</t>
    </r>
  </si>
  <si>
    <r>
      <t xml:space="preserve"> </t>
    </r>
    <r>
      <rPr>
        <sz val="10"/>
        <color rgb="FFFF0000"/>
        <rFont val="Tahoma"/>
        <family val="2"/>
      </rPr>
      <t>{17}</t>
    </r>
    <r>
      <rPr>
        <sz val="10"/>
        <color rgb="FF000000"/>
        <rFont val="Tahoma"/>
        <family val="2"/>
      </rPr>
      <t> Antes de tudo, ele já existia, e, por estarem unidas com ele, todas as coisas são conservadas em ordem e harmonia.</t>
    </r>
  </si>
  <si>
    <r>
      <t xml:space="preserve"> </t>
    </r>
    <r>
      <rPr>
        <sz val="10"/>
        <color rgb="FFFF0000"/>
        <rFont val="Tahoma"/>
        <family val="2"/>
      </rPr>
      <t>{18}</t>
    </r>
    <r>
      <rPr>
        <sz val="10"/>
        <color rgb="FF000000"/>
        <rFont val="Tahoma"/>
        <family val="2"/>
      </rPr>
      <t> He is the head of the body, the assembly, who is the beginning, the firstborn from the dead; that in all things he might have the preeminence.</t>
    </r>
  </si>
  <si>
    <r>
      <t xml:space="preserve"> </t>
    </r>
    <r>
      <rPr>
        <sz val="10"/>
        <color rgb="FFFF0000"/>
        <rFont val="Tahoma"/>
        <family val="2"/>
      </rPr>
      <t>{18}</t>
    </r>
    <r>
      <rPr>
        <sz val="10"/>
        <color rgb="FF000000"/>
        <rFont val="Tahoma"/>
        <family val="2"/>
      </rPr>
      <t> Ele é a cabeça do corpo, que é a Igreja, e é ele quem dá vida ao corpo. Ele é o primeiro Filho, que foi ressuscitado para que somente ele tivesse o primeiro lugar em tudo.</t>
    </r>
  </si>
  <si>
    <r>
      <t xml:space="preserve"> </t>
    </r>
    <r>
      <rPr>
        <sz val="10"/>
        <color rgb="FFFF0000"/>
        <rFont val="Tahoma"/>
        <family val="2"/>
      </rPr>
      <t>{19}</t>
    </r>
    <r>
      <rPr>
        <sz val="10"/>
        <color rgb="FF000000"/>
        <rFont val="Tahoma"/>
        <family val="2"/>
      </rPr>
      <t> For all the fullness was pleased to dwell in him;</t>
    </r>
  </si>
  <si>
    <r>
      <t xml:space="preserve"> </t>
    </r>
    <r>
      <rPr>
        <sz val="10"/>
        <color rgb="FFFF0000"/>
        <rFont val="Tahoma"/>
        <family val="2"/>
      </rPr>
      <t>{19}</t>
    </r>
    <r>
      <rPr>
        <sz val="10"/>
        <color rgb="FF000000"/>
        <rFont val="Tahoma"/>
        <family val="2"/>
      </rPr>
      <t> Pois é pela própria vontade de Deus que o Filho tem em si mesmo a natureza completa de Deus.</t>
    </r>
  </si>
  <si>
    <r>
      <t xml:space="preserve"> </t>
    </r>
    <r>
      <rPr>
        <sz val="10"/>
        <color rgb="FFFF0000"/>
        <rFont val="Tahoma"/>
        <family val="2"/>
      </rPr>
      <t>{20}</t>
    </r>
    <r>
      <rPr>
        <sz val="10"/>
        <color rgb="FF000000"/>
        <rFont val="Tahoma"/>
        <family val="2"/>
      </rPr>
      <t> and through him to reconcile all things to himself, by him, whether things on the earth, or things in the heavens, having made peace through the blood of his cross.</t>
    </r>
  </si>
  <si>
    <r>
      <t xml:space="preserve"> </t>
    </r>
    <r>
      <rPr>
        <sz val="10"/>
        <color rgb="FFFF0000"/>
        <rFont val="Tahoma"/>
        <family val="2"/>
      </rPr>
      <t>{20}</t>
    </r>
    <r>
      <rPr>
        <sz val="10"/>
        <color rgb="FF000000"/>
        <rFont val="Tahoma"/>
        <family val="2"/>
      </rPr>
      <t> Portanto, por meio do Filho, Deus resolveu trazer o Universo de volta para si mesmo. Ele trouxe a paz por meio da morte do seu Filho na cruz e assim trouxe de volta para si mesmo todas as coisas, tanto na terra como no céu.</t>
    </r>
  </si>
  <si>
    <r>
      <t xml:space="preserve"> </t>
    </r>
    <r>
      <rPr>
        <sz val="10"/>
        <color rgb="FFFF0000"/>
        <rFont val="Tahoma"/>
        <family val="2"/>
      </rPr>
      <t>{21}</t>
    </r>
    <r>
      <rPr>
        <sz val="10"/>
        <color rgb="FF000000"/>
        <rFont val="Tahoma"/>
        <family val="2"/>
      </rPr>
      <t> You, being in past times alienated and enemies in your mind in your evil works,</t>
    </r>
  </si>
  <si>
    <r>
      <t xml:space="preserve"> </t>
    </r>
    <r>
      <rPr>
        <sz val="10"/>
        <color rgb="FFFF0000"/>
        <rFont val="Tahoma"/>
        <family val="2"/>
      </rPr>
      <t>{21}</t>
    </r>
    <r>
      <rPr>
        <sz val="10"/>
        <color rgb="FF000000"/>
        <rFont val="Tahoma"/>
        <family val="2"/>
      </rPr>
      <t> Antes, vocês estavam longe de Deus b e eram inimigos dele por causa das coisas más que vocês faziam e pensavam.</t>
    </r>
  </si>
  <si>
    <r>
      <t xml:space="preserve"> </t>
    </r>
    <r>
      <rPr>
        <sz val="10"/>
        <color rgb="FFFF0000"/>
        <rFont val="Tahoma"/>
        <family val="2"/>
      </rPr>
      <t>{22}</t>
    </r>
    <r>
      <rPr>
        <sz val="10"/>
        <color rgb="FF000000"/>
        <rFont val="Tahoma"/>
        <family val="2"/>
      </rPr>
      <t xml:space="preserve"> yet now he has reconciled in the body of his flesh through death, </t>
    </r>
  </si>
  <si>
    <r>
      <t xml:space="preserve"> </t>
    </r>
    <r>
      <rPr>
        <sz val="10"/>
        <color rgb="FFFF0000"/>
        <rFont val="Tahoma"/>
        <family val="2"/>
      </rPr>
      <t>{22}</t>
    </r>
    <r>
      <rPr>
        <sz val="10"/>
        <color rgb="FF000000"/>
        <rFont val="Tahoma"/>
        <family val="2"/>
      </rPr>
      <t xml:space="preserve"> Mas agora, por meio da morte do seu Filho na cruz, </t>
    </r>
  </si>
  <si>
    <r>
      <t xml:space="preserve"> </t>
    </r>
    <r>
      <rPr>
        <sz val="10"/>
        <color rgb="FFFF0000"/>
        <rFont val="Tahoma"/>
        <family val="2"/>
      </rPr>
      <t>{23}</t>
    </r>
    <r>
      <rPr>
        <sz val="10"/>
        <color rgb="FF000000"/>
        <rFont val="Tahoma"/>
        <family val="2"/>
      </rPr>
      <t> This is for you if you continue in the faith, grounded and steadfast, and not moved away from the hope of the Good News which you heard.</t>
    </r>
  </si>
  <si>
    <r>
      <t xml:space="preserve"> </t>
    </r>
    <r>
      <rPr>
        <sz val="10"/>
        <color rgb="FFFF0000"/>
        <rFont val="Tahoma"/>
        <family val="2"/>
      </rPr>
      <t>{23}</t>
    </r>
    <r>
      <rPr>
        <sz val="10"/>
        <color rgb="FF000000"/>
        <rFont val="Tahoma"/>
        <family val="2"/>
      </rPr>
      <t> Mas é preciso que vocês continuem fiéis, firmados sobre um alicerce seguro, sem se afastar da esperança que receberam quando ouviram a boa notícia do evangelho.</t>
    </r>
  </si>
  <si>
    <r>
      <t xml:space="preserve"> </t>
    </r>
    <r>
      <rPr>
        <sz val="10"/>
        <color rgb="FFFF0000"/>
        <rFont val="Tahoma"/>
        <family val="2"/>
      </rPr>
      <t>{25}</t>
    </r>
    <r>
      <rPr>
        <sz val="10"/>
        <color rgb="FF000000"/>
        <rFont val="Tahoma"/>
        <family val="2"/>
      </rPr>
      <t> I was made a servant in his church, according to the stewardship of God which was given me toward you, to fulfill the word of God.</t>
    </r>
  </si>
  <si>
    <r>
      <t xml:space="preserve"> </t>
    </r>
    <r>
      <rPr>
        <sz val="10"/>
        <color rgb="FFFF0000"/>
        <rFont val="Tahoma"/>
        <family val="2"/>
      </rPr>
      <t>{25}</t>
    </r>
    <r>
      <rPr>
        <sz val="10"/>
        <color rgb="FF000000"/>
        <rFont val="Tahoma"/>
        <family val="2"/>
      </rPr>
      <t> E Deus me escolheu para ser servo da Igreja e me deu uma missão que devo cumprir em favor de vocês. Essa missão é anunciar, de modo completo, a mensagem dele.</t>
    </r>
  </si>
  <si>
    <r>
      <t xml:space="preserve"> </t>
    </r>
    <r>
      <rPr>
        <sz val="10"/>
        <color rgb="FFFF0000"/>
        <rFont val="Tahoma"/>
        <family val="2"/>
      </rPr>
      <t>{26}</t>
    </r>
    <r>
      <rPr>
        <sz val="10"/>
        <color rgb="FF000000"/>
        <rFont val="Tahoma"/>
        <family val="2"/>
      </rPr>
      <t> This great mystery has been hidden for ages and generations. But now it has been revealed to his saints.</t>
    </r>
  </si>
  <si>
    <r>
      <t xml:space="preserve"> </t>
    </r>
    <r>
      <rPr>
        <sz val="10"/>
        <color rgb="FFFF0000"/>
        <rFont val="Tahoma"/>
        <family val="2"/>
      </rPr>
      <t>{26}</t>
    </r>
    <r>
      <rPr>
        <sz val="10"/>
        <color rgb="FF000000"/>
        <rFont val="Tahoma"/>
        <family val="2"/>
      </rPr>
      <t> Essa mensagem é o segredo que ele escondeu de toda a humanidade durante os séculos passados, porém que agora ele revelou ao seu povo.</t>
    </r>
  </si>
  <si>
    <r>
      <t xml:space="preserve"> </t>
    </r>
    <r>
      <rPr>
        <sz val="10"/>
        <color rgb="FFFF0000"/>
        <rFont val="Tahoma"/>
        <family val="2"/>
      </rPr>
      <t>{27}</t>
    </r>
    <r>
      <rPr>
        <sz val="10"/>
        <color rgb="FF000000"/>
        <rFont val="Tahoma"/>
        <family val="2"/>
      </rPr>
      <t> God was pleased to make known the riches of the glory of this mystery among the Gentiles,</t>
    </r>
  </si>
  <si>
    <r>
      <t xml:space="preserve"> </t>
    </r>
    <r>
      <rPr>
        <sz val="10"/>
        <color rgb="FFFF0000"/>
        <rFont val="Tahoma"/>
        <family val="2"/>
      </rPr>
      <t>{27}</t>
    </r>
    <r>
      <rPr>
        <sz val="10"/>
        <color rgb="FF000000"/>
        <rFont val="Tahoma"/>
        <family val="2"/>
      </rPr>
      <t> O plano de Deus é fazer com que o seu povo conheça esse maravilhoso e glorioso segredo que ele tem para revelar a todos os povos.</t>
    </r>
  </si>
  <si>
    <r>
      <t xml:space="preserve"> </t>
    </r>
    <r>
      <rPr>
        <sz val="10"/>
        <color rgb="FFFF0000"/>
        <rFont val="Tahoma"/>
        <family val="2"/>
      </rPr>
      <t>{28}</t>
    </r>
    <r>
      <rPr>
        <sz val="10"/>
        <color rgb="FF000000"/>
        <rFont val="Tahoma"/>
        <family val="2"/>
      </rPr>
      <t> We proclaim Christ admonishing every man and teaching every man in all wisdom,</t>
    </r>
  </si>
  <si>
    <r>
      <t xml:space="preserve"> </t>
    </r>
    <r>
      <rPr>
        <sz val="10"/>
        <color rgb="FFFF0000"/>
        <rFont val="Tahoma"/>
        <family val="2"/>
      </rPr>
      <t>{28}</t>
    </r>
    <r>
      <rPr>
        <sz val="10"/>
        <color rgb="FF000000"/>
        <rFont val="Tahoma"/>
        <family val="2"/>
      </rPr>
      <t> Assim nós anunciamos Cristo a todas as pessoas. Com toda a sabedoria possível, aconselhamos e ensinamos cada pessoa,</t>
    </r>
  </si>
  <si>
    <r>
      <t xml:space="preserve"> </t>
    </r>
    <r>
      <rPr>
        <sz val="10"/>
        <color rgb="FFFF0000"/>
        <rFont val="Tahoma"/>
        <family val="2"/>
      </rPr>
      <t>{29}</t>
    </r>
    <r>
      <rPr>
        <sz val="10"/>
        <color rgb="FF000000"/>
        <rFont val="Tahoma"/>
        <family val="2"/>
      </rPr>
      <t xml:space="preserve"> This is why I also labor, striving according to his working, which works in me mightily. </t>
    </r>
    <r>
      <rPr>
        <sz val="10"/>
        <color rgb="FF0000FF"/>
        <rFont val="Tahoma"/>
        <family val="2"/>
      </rPr>
      <t>||| + 2 SECs |||</t>
    </r>
  </si>
  <si>
    <r>
      <t xml:space="preserve"> </t>
    </r>
    <r>
      <rPr>
        <sz val="10"/>
        <color rgb="FFFF0000"/>
        <rFont val="Tahoma"/>
        <family val="2"/>
      </rPr>
      <t>{29}</t>
    </r>
    <r>
      <rPr>
        <sz val="10"/>
        <color rgb="FF000000"/>
        <rFont val="Tahoma"/>
        <family val="2"/>
      </rPr>
      <t xml:space="preserve"> É para realizar essa tarefa que eu trabalho e luto com a força de Cristo, que está agindo poderosamente em mim. </t>
    </r>
    <r>
      <rPr>
        <sz val="10"/>
        <color rgb="FF0000FF"/>
        <rFont val="Tahoma"/>
        <family val="2"/>
      </rPr>
      <t>||| + 2 SECs |||</t>
    </r>
  </si>
  <si>
    <r>
      <t xml:space="preserve"> </t>
    </r>
    <r>
      <rPr>
        <sz val="10"/>
        <color rgb="FFFF0000"/>
        <rFont val="Tahoma"/>
        <family val="2"/>
      </rPr>
      <t>{1}</t>
    </r>
    <r>
      <rPr>
        <sz val="10"/>
        <color rgb="FF000000"/>
        <rFont val="Tahoma"/>
        <family val="2"/>
      </rPr>
      <t> For I desire to have you know how greatly I struggle for you, and for those at Laodicea, and for as many as have not seen my face in the flesh.</t>
    </r>
  </si>
  <si>
    <r>
      <t xml:space="preserve"> </t>
    </r>
    <r>
      <rPr>
        <sz val="10"/>
        <color rgb="FFFF0000"/>
        <rFont val="Tahoma"/>
        <family val="2"/>
      </rPr>
      <t>{1}</t>
    </r>
    <r>
      <rPr>
        <sz val="10"/>
        <color rgb="FF000000"/>
        <rFont val="Tahoma"/>
        <family val="2"/>
      </rPr>
      <t> Pois quero que saibam o quanto eu tenho trabalhado por vocês, e pelos que moram em Laodicéia c, e por muitos outros que não me conhecem pessoalmente.</t>
    </r>
  </si>
  <si>
    <r>
      <t xml:space="preserve"> </t>
    </r>
    <r>
      <rPr>
        <sz val="10"/>
        <color rgb="FFFF0000"/>
        <rFont val="Tahoma"/>
        <family val="2"/>
      </rPr>
      <t>{2}</t>
    </r>
    <r>
      <rPr>
        <sz val="10"/>
        <color rgb="FF000000"/>
        <rFont val="Tahoma"/>
        <family val="2"/>
      </rPr>
      <t> May their hearts may be comforted, they being knit together in love,</t>
    </r>
  </si>
  <si>
    <r>
      <t xml:space="preserve"> </t>
    </r>
    <r>
      <rPr>
        <sz val="10"/>
        <color rgb="FFFF0000"/>
        <rFont val="Tahoma"/>
        <family val="2"/>
      </rPr>
      <t>{2}</t>
    </r>
    <r>
      <rPr>
        <sz val="10"/>
        <color rgb="FF000000"/>
        <rFont val="Tahoma"/>
        <family val="2"/>
      </rPr>
      <t> Eu trabalho para que o coração deles se encha de coragem e eles sejam unidos em amor e assim fiquem completamente enriquecidos com a segurança que é dada pela verdadeira compreensão do segredo de Deus.</t>
    </r>
  </si>
  <si>
    <r>
      <t xml:space="preserve"> </t>
    </r>
    <r>
      <rPr>
        <sz val="10"/>
        <color rgb="FFFF0000"/>
        <rFont val="Tahoma"/>
        <family val="2"/>
      </rPr>
      <t>{3}</t>
    </r>
    <r>
      <rPr>
        <sz val="10"/>
        <color rgb="FF000000"/>
        <rFont val="Tahoma"/>
        <family val="2"/>
      </rPr>
      <t> In Christ are all the treasures of wisdom and knowledge hidden.</t>
    </r>
  </si>
  <si>
    <r>
      <t xml:space="preserve"> </t>
    </r>
    <r>
      <rPr>
        <sz val="10"/>
        <color rgb="FFFF0000"/>
        <rFont val="Tahoma"/>
        <family val="2"/>
      </rPr>
      <t>{3}</t>
    </r>
    <r>
      <rPr>
        <sz val="10"/>
        <color rgb="FF000000"/>
        <rFont val="Tahoma"/>
        <family val="2"/>
      </rPr>
      <t> o qual é a chave que abre todos os tesouros escondidos do conhecimento e da sabedoria que vêm de Deus.</t>
    </r>
  </si>
  <si>
    <r>
      <t xml:space="preserve"> </t>
    </r>
    <r>
      <rPr>
        <sz val="10"/>
        <color rgb="FFFF0000"/>
        <rFont val="Tahoma"/>
        <family val="2"/>
      </rPr>
      <t>{4}</t>
    </r>
    <r>
      <rPr>
        <sz val="10"/>
        <color rgb="FF000000"/>
        <rFont val="Tahoma"/>
        <family val="2"/>
      </rPr>
      <t> Now this I say that no one may delude you with persuasiveness of speech.</t>
    </r>
  </si>
  <si>
    <r>
      <t xml:space="preserve"> </t>
    </r>
    <r>
      <rPr>
        <sz val="10"/>
        <color rgb="FFFF0000"/>
        <rFont val="Tahoma"/>
        <family val="2"/>
      </rPr>
      <t>{4}</t>
    </r>
    <r>
      <rPr>
        <sz val="10"/>
        <color rgb="FF000000"/>
        <rFont val="Tahoma"/>
        <family val="2"/>
      </rPr>
      <t> Eu digo isso a vocês para que não deixem que ninguém os engane com explicações falsas, mesmo que pareçam muito boas.</t>
    </r>
  </si>
  <si>
    <r>
      <t xml:space="preserve"> </t>
    </r>
    <r>
      <rPr>
        <sz val="10"/>
        <color rgb="FFFF0000"/>
        <rFont val="Tahoma"/>
        <family val="2"/>
      </rPr>
      <t>{5}</t>
    </r>
    <r>
      <rPr>
        <sz val="10"/>
        <color rgb="FF000000"/>
        <rFont val="Tahoma"/>
        <family val="2"/>
      </rPr>
      <t> For though I am absent in the flesh, yet am I with you in the spirit, rejoicing and seeing your order, and the steadfastness of your faith in Christ.</t>
    </r>
  </si>
  <si>
    <r>
      <t xml:space="preserve"> </t>
    </r>
    <r>
      <rPr>
        <sz val="10"/>
        <color rgb="FFFF0000"/>
        <rFont val="Tahoma"/>
        <family val="2"/>
      </rPr>
      <t>{5}</t>
    </r>
    <r>
      <rPr>
        <sz val="10"/>
        <color rgb="FF000000"/>
        <rFont val="Tahoma"/>
        <family val="2"/>
      </rPr>
      <t> Porque, embora no corpo eu esteja longe, em espírito eu estou com vocês. E fico alegre em saber que vocês estão unidos e firmes na fé em Cristo.</t>
    </r>
  </si>
  <si>
    <r>
      <t xml:space="preserve"> </t>
    </r>
    <r>
      <rPr>
        <sz val="10"/>
        <color rgb="FFFF0000"/>
        <rFont val="Tahoma"/>
        <family val="2"/>
      </rPr>
      <t>{7}</t>
    </r>
    <r>
      <rPr>
        <sz val="10"/>
        <color rgb="FF000000"/>
        <rFont val="Tahoma"/>
        <family val="2"/>
      </rPr>
      <t> Be rooted and built up in him, and established in the faith, even as you were taught, abounding in it in thanksgiving.</t>
    </r>
  </si>
  <si>
    <r>
      <t xml:space="preserve"> </t>
    </r>
    <r>
      <rPr>
        <sz val="10"/>
        <color rgb="FFFF0000"/>
        <rFont val="Tahoma"/>
        <family val="2"/>
      </rPr>
      <t>{7}</t>
    </r>
    <r>
      <rPr>
        <sz val="10"/>
        <color rgb="FF000000"/>
        <rFont val="Tahoma"/>
        <family val="2"/>
      </rPr>
      <t> Estejam enraizados nele, construam a sua vida sobre ele e se tornem mais fortes na fé, como foi ensinado a vocês. E dêem sempre graças a Deus.</t>
    </r>
  </si>
  <si>
    <r>
      <t xml:space="preserve"> </t>
    </r>
    <r>
      <rPr>
        <sz val="10"/>
        <color rgb="FFFF0000"/>
        <rFont val="Tahoma"/>
        <family val="2"/>
      </rPr>
      <t>{8}</t>
    </r>
    <r>
      <rPr>
        <sz val="10"/>
        <color rgb="FF000000"/>
        <rFont val="Tahoma"/>
        <family val="2"/>
      </rPr>
      <t> Be careful that you don't let anyone rob you through his philosophy and vain deceit,</t>
    </r>
  </si>
  <si>
    <r>
      <t xml:space="preserve"> </t>
    </r>
    <r>
      <rPr>
        <sz val="10"/>
        <color rgb="FFFF0000"/>
        <rFont val="Tahoma"/>
        <family val="2"/>
      </rPr>
      <t>{8}</t>
    </r>
    <r>
      <rPr>
        <sz val="10"/>
        <color rgb="FF000000"/>
        <rFont val="Tahoma"/>
        <family val="2"/>
      </rPr>
      <t> Tenham cuidado para que ninguém os torne escravos por meio de argumentos sem valor, que vêm da sabedoria humana.</t>
    </r>
  </si>
  <si>
    <r>
      <t xml:space="preserve"> </t>
    </r>
    <r>
      <rPr>
        <sz val="10"/>
        <color rgb="FFFF0000"/>
        <rFont val="Tahoma"/>
        <family val="2"/>
      </rPr>
      <t>{9}</t>
    </r>
    <r>
      <rPr>
        <sz val="10"/>
        <color rgb="FF000000"/>
        <rFont val="Tahoma"/>
        <family val="2"/>
      </rPr>
      <t> For in him all the fullness of the Godhead dwells bodily,</t>
    </r>
  </si>
  <si>
    <r>
      <t xml:space="preserve"> </t>
    </r>
    <r>
      <rPr>
        <sz val="10"/>
        <color rgb="FFFF0000"/>
        <rFont val="Tahoma"/>
        <family val="2"/>
      </rPr>
      <t>{9}</t>
    </r>
    <r>
      <rPr>
        <sz val="10"/>
        <color rgb="FF000000"/>
        <rFont val="Tahoma"/>
        <family val="2"/>
      </rPr>
      <t> Pois em Cristo, como ser humano, está presente toda a natureza de Deus,</t>
    </r>
  </si>
  <si>
    <r>
      <t xml:space="preserve"> </t>
    </r>
    <r>
      <rPr>
        <sz val="10"/>
        <color rgb="FFFF0000"/>
        <rFont val="Tahoma"/>
        <family val="2"/>
      </rPr>
      <t>{10}</t>
    </r>
    <r>
      <rPr>
        <sz val="10"/>
        <color rgb="FF000000"/>
        <rFont val="Tahoma"/>
        <family val="2"/>
      </rPr>
      <t> and in him you are made full, who is the head of all principality and power.</t>
    </r>
  </si>
  <si>
    <r>
      <t xml:space="preserve"> </t>
    </r>
    <r>
      <rPr>
        <sz val="10"/>
        <color rgb="FFFF0000"/>
        <rFont val="Tahoma"/>
        <family val="2"/>
      </rPr>
      <t>{10}</t>
    </r>
    <r>
      <rPr>
        <sz val="10"/>
        <color rgb="FF000000"/>
        <rFont val="Tahoma"/>
        <family val="2"/>
      </rPr>
      <t> e, por estarem unidos com Cristo, vocês também têm essa natureza. Ele domina todos os poderes e autoridades espirituais e.</t>
    </r>
  </si>
  <si>
    <r>
      <t xml:space="preserve"> </t>
    </r>
    <r>
      <rPr>
        <sz val="10"/>
        <color rgb="FFFF0000"/>
        <rFont val="Tahoma"/>
        <family val="2"/>
      </rPr>
      <t>{11}</t>
    </r>
    <r>
      <rPr>
        <sz val="10"/>
        <color rgb="FF000000"/>
        <rFont val="Tahoma"/>
        <family val="2"/>
      </rPr>
      <t> When you became a Christian, you were also circumcised with a circumcision not made with hands, in the putting off of the body of the sins of the flesh, in the circumcision of Christ;</t>
    </r>
  </si>
  <si>
    <r>
      <t xml:space="preserve"> </t>
    </r>
    <r>
      <rPr>
        <sz val="10"/>
        <color rgb="FFFF0000"/>
        <rFont val="Tahoma"/>
        <family val="2"/>
      </rPr>
      <t>{11}</t>
    </r>
    <r>
      <rPr>
        <sz val="10"/>
        <color rgb="FF000000"/>
        <rFont val="Tahoma"/>
        <family val="2"/>
      </rPr>
      <t> Por estarem unidos com Cristo, vocês foram circuncidados não com a circuncisão que é feita no corpo, mas com a circuncisão feita por Cristo, pela qual somos libertados do poder da natureza pecadora.</t>
    </r>
  </si>
  <si>
    <r>
      <t xml:space="preserve"> </t>
    </r>
    <r>
      <rPr>
        <sz val="10"/>
        <color rgb="FFFF0000"/>
        <rFont val="Tahoma"/>
        <family val="2"/>
      </rPr>
      <t>{12}</t>
    </r>
    <r>
      <rPr>
        <sz val="10"/>
        <color rgb="FF000000"/>
        <rFont val="Tahoma"/>
        <family val="2"/>
      </rPr>
      <t> When you were baptized you were buried with him and you were also raised with him through faith in the working of God, who raised him from the dead.</t>
    </r>
  </si>
  <si>
    <r>
      <t xml:space="preserve"> </t>
    </r>
    <r>
      <rPr>
        <sz val="10"/>
        <color rgb="FFFF0000"/>
        <rFont val="Tahoma"/>
        <family val="2"/>
      </rPr>
      <t>{12}</t>
    </r>
    <r>
      <rPr>
        <sz val="10"/>
        <color rgb="FF000000"/>
        <rFont val="Tahoma"/>
        <family val="2"/>
      </rPr>
      <t> Pois, quando vocês foram batizados, foram sepultados com Cristo; e no batismo também foram ressuscitados com ele por meio da fé que vocês têm no grande poder de Deus, o mesmo Deus que ressuscitou Cristo.</t>
    </r>
  </si>
  <si>
    <r>
      <t xml:space="preserve"> </t>
    </r>
    <r>
      <rPr>
        <sz val="10"/>
        <color rgb="FFFF0000"/>
        <rFont val="Tahoma"/>
        <family val="2"/>
      </rPr>
      <t>{13}</t>
    </r>
    <r>
      <rPr>
        <sz val="10"/>
        <color rgb="FF000000"/>
        <rFont val="Tahoma"/>
        <family val="2"/>
      </rPr>
      <t> You were dead through your trespasses and the uncircumcision of your flesh. He made you alive together with him, having forgiven us all our trespasses,</t>
    </r>
  </si>
  <si>
    <r>
      <t xml:space="preserve"> </t>
    </r>
    <r>
      <rPr>
        <sz val="10"/>
        <color rgb="FFFF0000"/>
        <rFont val="Tahoma"/>
        <family val="2"/>
      </rPr>
      <t>{13}</t>
    </r>
    <r>
      <rPr>
        <sz val="10"/>
        <color rgb="FF000000"/>
        <rFont val="Tahoma"/>
        <family val="2"/>
      </rPr>
      <t> Antigamente vocês estavam espiritualmente mortos por causa dos seus pecados e porque eram não-judeus e não tinham a * lei. Mas agora Deus os ressuscitou junto com Cristo. Deus perdoou todos os nossos pecados</t>
    </r>
  </si>
  <si>
    <r>
      <t xml:space="preserve"> </t>
    </r>
    <r>
      <rPr>
        <sz val="10"/>
        <color rgb="FFFF0000"/>
        <rFont val="Tahoma"/>
        <family val="2"/>
      </rPr>
      <t>{14}</t>
    </r>
    <r>
      <rPr>
        <sz val="10"/>
        <color rgb="FF000000"/>
        <rFont val="Tahoma"/>
        <family val="2"/>
      </rPr>
      <t> wiping out the handwriting in ordinances which was against us; and he has taken it out of the way, nailing it to the cross;</t>
    </r>
  </si>
  <si>
    <r>
      <t xml:space="preserve"> </t>
    </r>
    <r>
      <rPr>
        <sz val="10"/>
        <color rgb="FFFF0000"/>
        <rFont val="Tahoma"/>
        <family val="2"/>
      </rPr>
      <t>{14}</t>
    </r>
    <r>
      <rPr>
        <sz val="10"/>
        <color rgb="FF000000"/>
        <rFont val="Tahoma"/>
        <family val="2"/>
      </rPr>
      <t> e anulou a conta da nossa dívida, com os seus regulamentos que nós éramos obrigados a obedecer. Ele acabou com essa conta, pregando-a na cruz.</t>
    </r>
  </si>
  <si>
    <r>
      <t xml:space="preserve"> </t>
    </r>
    <r>
      <rPr>
        <sz val="10"/>
        <color rgb="FFFF0000"/>
        <rFont val="Tahoma"/>
        <family val="2"/>
      </rPr>
      <t>{15}</t>
    </r>
    <r>
      <rPr>
        <sz val="10"/>
        <color rgb="FF000000"/>
        <rFont val="Tahoma"/>
        <family val="2"/>
      </rPr>
      <t> God stripped the principalities and the powers, he made a show of them openly, triumphing over them in it.</t>
    </r>
  </si>
  <si>
    <r>
      <t xml:space="preserve"> </t>
    </r>
    <r>
      <rPr>
        <sz val="10"/>
        <color rgb="FFFF0000"/>
        <rFont val="Tahoma"/>
        <family val="2"/>
      </rPr>
      <t>{15}</t>
    </r>
    <r>
      <rPr>
        <sz val="10"/>
        <color rgb="FF000000"/>
        <rFont val="Tahoma"/>
        <family val="2"/>
      </rPr>
      <t> E foi na cruz que Cristo se livrou do poder dos governos e das autoridades espirituais f. Ele humilhou esses poderes publicamente, levando-os prisioneiros no seu desfile de vitória.</t>
    </r>
  </si>
  <si>
    <r>
      <t xml:space="preserve"> </t>
    </r>
    <r>
      <rPr>
        <sz val="10"/>
        <color rgb="FFFF0000"/>
        <rFont val="Tahoma"/>
        <family val="2"/>
      </rPr>
      <t>{17}</t>
    </r>
    <r>
      <rPr>
        <sz val="10"/>
        <color rgb="FF000000"/>
        <rFont val="Tahoma"/>
        <family val="2"/>
      </rPr>
      <t> These things are a shadow of the things to come; but the body is Christ's.</t>
    </r>
  </si>
  <si>
    <r>
      <t xml:space="preserve"> </t>
    </r>
    <r>
      <rPr>
        <sz val="10"/>
        <color rgb="FFFF0000"/>
        <rFont val="Tahoma"/>
        <family val="2"/>
      </rPr>
      <t>{17}</t>
    </r>
    <r>
      <rPr>
        <sz val="10"/>
        <color rgb="FF000000"/>
        <rFont val="Tahoma"/>
        <family val="2"/>
      </rPr>
      <t> Tudo isso é apenas uma sombra daquilo que virá; a realidade é Cristo.</t>
    </r>
  </si>
  <si>
    <r>
      <t xml:space="preserve"> </t>
    </r>
    <r>
      <rPr>
        <sz val="10"/>
        <color rgb="FFFF0000"/>
        <rFont val="Tahoma"/>
        <family val="2"/>
      </rPr>
      <t>{18}</t>
    </r>
    <r>
      <rPr>
        <sz val="10"/>
        <color rgb="FF000000"/>
        <rFont val="Tahoma"/>
        <family val="2"/>
      </rPr>
      <t> Let no one rob you of your prize by a voluntary humility and worshipping of the angels,</t>
    </r>
  </si>
  <si>
    <r>
      <t xml:space="preserve"> </t>
    </r>
    <r>
      <rPr>
        <sz val="10"/>
        <color rgb="FFFF0000"/>
        <rFont val="Tahoma"/>
        <family val="2"/>
      </rPr>
      <t>{18}</t>
    </r>
    <r>
      <rPr>
        <sz val="10"/>
        <color rgb="FF000000"/>
        <rFont val="Tahoma"/>
        <family val="2"/>
      </rPr>
      <t> Não deixem que ninguém os humilhe, afirmando que é melhor do que vocês porque diz ter visões e insiste numa falsa humildade e na adoração de anjos.</t>
    </r>
  </si>
  <si>
    <r>
      <t xml:space="preserve"> </t>
    </r>
    <r>
      <rPr>
        <sz val="10"/>
        <color rgb="FFFF0000"/>
        <rFont val="Tahoma"/>
        <family val="2"/>
      </rPr>
      <t>{19}</t>
    </r>
    <r>
      <rPr>
        <sz val="10"/>
        <color rgb="FF000000"/>
        <rFont val="Tahoma"/>
        <family val="2"/>
      </rPr>
      <t> and not holding firmly to the Head, from whom all the body,</t>
    </r>
  </si>
  <si>
    <r>
      <t xml:space="preserve"> </t>
    </r>
    <r>
      <rPr>
        <sz val="10"/>
        <color rgb="FFFF0000"/>
        <rFont val="Tahoma"/>
        <family val="2"/>
      </rPr>
      <t>{19}</t>
    </r>
    <r>
      <rPr>
        <sz val="10"/>
        <color rgb="FF000000"/>
        <rFont val="Tahoma"/>
        <family val="2"/>
      </rPr>
      <t> Elas não estão ligadas a Cristo, que é a cabeça. Cristo controla o corpo todo,</t>
    </r>
  </si>
  <si>
    <r>
      <t xml:space="preserve"> </t>
    </r>
    <r>
      <rPr>
        <sz val="10"/>
        <color rgb="FFFF0000"/>
        <rFont val="Tahoma"/>
        <family val="2"/>
      </rPr>
      <t>{20}</t>
    </r>
    <r>
      <rPr>
        <sz val="10"/>
        <color rgb="FF000000"/>
        <rFont val="Tahoma"/>
        <family val="2"/>
      </rPr>
      <t> If you died with Christ from the elements of the world, why,</t>
    </r>
  </si>
  <si>
    <r>
      <t xml:space="preserve"> </t>
    </r>
    <r>
      <rPr>
        <sz val="10"/>
        <color rgb="FFFF0000"/>
        <rFont val="Tahoma"/>
        <family val="2"/>
      </rPr>
      <t>{20}</t>
    </r>
    <r>
      <rPr>
        <sz val="10"/>
        <color rgb="FF000000"/>
        <rFont val="Tahoma"/>
        <family val="2"/>
      </rPr>
      <t> Vocês morreram com Cristo e por isso estão livres dos espíritos maus que dominam o Universo h. Então,</t>
    </r>
  </si>
  <si>
    <r>
      <t xml:space="preserve"> </t>
    </r>
    <r>
      <rPr>
        <sz val="10"/>
        <color rgb="FFFF0000"/>
        <rFont val="Tahoma"/>
        <family val="2"/>
      </rPr>
      <t>{21}</t>
    </r>
    <r>
      <rPr>
        <sz val="10"/>
        <color rgb="FF000000"/>
        <rFont val="Tahoma"/>
        <family val="2"/>
      </rPr>
      <t> “Don't handle, nor taste, nor touch”</t>
    </r>
  </si>
  <si>
    <r>
      <t xml:space="preserve"> </t>
    </r>
    <r>
      <rPr>
        <sz val="10"/>
        <color rgb="FFFF0000"/>
        <rFont val="Tahoma"/>
        <family val="2"/>
      </rPr>
      <t>{21}</t>
    </r>
    <r>
      <rPr>
        <sz val="10"/>
        <color rgb="FF000000"/>
        <rFont val="Tahoma"/>
        <family val="2"/>
      </rPr>
      <t> “Não toque nesta coisa”, “não prove aquela”, “não pegue naquela”.</t>
    </r>
  </si>
  <si>
    <r>
      <t xml:space="preserve"> </t>
    </r>
    <r>
      <rPr>
        <sz val="10"/>
        <color rgb="FFFF0000"/>
        <rFont val="Tahoma"/>
        <family val="2"/>
      </rPr>
      <t>{22}</t>
    </r>
    <r>
      <rPr>
        <sz val="10"/>
        <color rgb="FF000000"/>
        <rFont val="Tahoma"/>
        <family val="2"/>
      </rPr>
      <t> (all of which perish with use), according to the precepts and doctrines of men?</t>
    </r>
  </si>
  <si>
    <r>
      <t xml:space="preserve"> </t>
    </r>
    <r>
      <rPr>
        <sz val="10"/>
        <color rgb="FFFF0000"/>
        <rFont val="Tahoma"/>
        <family val="2"/>
      </rPr>
      <t>{22}</t>
    </r>
    <r>
      <rPr>
        <sz val="10"/>
        <color rgb="FF000000"/>
        <rFont val="Tahoma"/>
        <family val="2"/>
      </rPr>
      <t> Todas essas proibições têm a ver com coisas que se tornam inúteis depois de usadas. São apenas regras e ensinamentos que as pessoas inventam.</t>
    </r>
  </si>
  <si>
    <r>
      <t xml:space="preserve"> </t>
    </r>
    <r>
      <rPr>
        <sz val="10"/>
        <color rgb="FFFF0000"/>
        <rFont val="Tahoma"/>
        <family val="2"/>
      </rPr>
      <t>{23}</t>
    </r>
    <r>
      <rPr>
        <sz val="10"/>
        <color rgb="FF000000"/>
        <rFont val="Tahoma"/>
        <family val="2"/>
      </rPr>
      <t> Which things indeed appear like wisdom in self-imposed worship, and humility,</t>
    </r>
  </si>
  <si>
    <r>
      <t xml:space="preserve"> </t>
    </r>
    <r>
      <rPr>
        <sz val="10"/>
        <color rgb="FFFF0000"/>
        <rFont val="Tahoma"/>
        <family val="2"/>
      </rPr>
      <t>{23}</t>
    </r>
    <r>
      <rPr>
        <sz val="10"/>
        <color rgb="FF000000"/>
        <rFont val="Tahoma"/>
        <family val="2"/>
      </rPr>
      <t> De fato, essas regras parecem ser sábias, ao exigirem a adoração forçada dos anjos, a falsa humildade e um modo duro de tratar o corpo.</t>
    </r>
  </si>
  <si>
    <r>
      <t xml:space="preserve"> and severity to the body; but aren't of any value against the indulgence of the flesh. </t>
    </r>
    <r>
      <rPr>
        <sz val="10"/>
        <color rgb="FF0000FF"/>
        <rFont val="Tahoma"/>
        <family val="2"/>
      </rPr>
      <t>||| + 2 SECs |||</t>
    </r>
  </si>
  <si>
    <r>
      <t xml:space="preserve"> Mas tudo isso não tem nenhum valor para controlar as paixões que levam à imoralidade. </t>
    </r>
    <r>
      <rPr>
        <sz val="10"/>
        <color rgb="FF0000FF"/>
        <rFont val="Tahoma"/>
        <family val="2"/>
      </rPr>
      <t>||| + 2 SECs |||</t>
    </r>
  </si>
  <si>
    <r>
      <t xml:space="preserve"> </t>
    </r>
    <r>
      <rPr>
        <sz val="10"/>
        <color rgb="FFFF0000"/>
        <rFont val="Tahoma"/>
        <family val="2"/>
      </rPr>
      <t>{2}</t>
    </r>
    <r>
      <rPr>
        <sz val="10"/>
        <color rgb="FF000000"/>
        <rFont val="Tahoma"/>
        <family val="2"/>
      </rPr>
      <t> Set your mind on the things that are above, not on the things that are on the earth.</t>
    </r>
  </si>
  <si>
    <r>
      <t xml:space="preserve"> </t>
    </r>
    <r>
      <rPr>
        <sz val="10"/>
        <color rgb="FFFF0000"/>
        <rFont val="Tahoma"/>
        <family val="2"/>
      </rPr>
      <t>{2}</t>
    </r>
    <r>
      <rPr>
        <sz val="10"/>
        <color rgb="FF000000"/>
        <rFont val="Tahoma"/>
        <family val="2"/>
      </rPr>
      <t> Pensem nas coisas lá do alto e não nas que são aqui da terra.</t>
    </r>
  </si>
  <si>
    <r>
      <t xml:space="preserve"> </t>
    </r>
    <r>
      <rPr>
        <sz val="10"/>
        <color rgb="FFFF0000"/>
        <rFont val="Tahoma"/>
        <family val="2"/>
      </rPr>
      <t>{3}</t>
    </r>
    <r>
      <rPr>
        <sz val="10"/>
        <color rgb="FF000000"/>
        <rFont val="Tahoma"/>
        <family val="2"/>
      </rPr>
      <t> For you died, and your life is hidden with Christ in God.</t>
    </r>
  </si>
  <si>
    <r>
      <t xml:space="preserve"> </t>
    </r>
    <r>
      <rPr>
        <sz val="10"/>
        <color rgb="FFFF0000"/>
        <rFont val="Tahoma"/>
        <family val="2"/>
      </rPr>
      <t>{3}</t>
    </r>
    <r>
      <rPr>
        <sz val="10"/>
        <color rgb="FF000000"/>
        <rFont val="Tahoma"/>
        <family val="2"/>
      </rPr>
      <t> Porque vocês já morreram, e a vida de vocês está escondida com Cristo, que está unido com Deus.</t>
    </r>
  </si>
  <si>
    <r>
      <t xml:space="preserve"> </t>
    </r>
    <r>
      <rPr>
        <sz val="10"/>
        <color rgb="FFFF0000"/>
        <rFont val="Tahoma"/>
        <family val="2"/>
      </rPr>
      <t>{4}</t>
    </r>
    <r>
      <rPr>
        <sz val="10"/>
        <color rgb="FF000000"/>
        <rFont val="Tahoma"/>
        <family val="2"/>
      </rPr>
      <t> When Christ, our life, is revealed, then you will also be revealed with him in glory.</t>
    </r>
  </si>
  <si>
    <r>
      <t xml:space="preserve"> </t>
    </r>
    <r>
      <rPr>
        <sz val="10"/>
        <color rgb="FFFF0000"/>
        <rFont val="Tahoma"/>
        <family val="2"/>
      </rPr>
      <t>{4}</t>
    </r>
    <r>
      <rPr>
        <sz val="10"/>
        <color rgb="FF000000"/>
        <rFont val="Tahoma"/>
        <family val="2"/>
      </rPr>
      <t> Cristo é a verdadeira vida de vocês, e, quando ele aparecer, vocês aparecerão com ele e tomarão parte na sua * glória.</t>
    </r>
  </si>
  <si>
    <r>
      <t xml:space="preserve"> </t>
    </r>
    <r>
      <rPr>
        <sz val="10"/>
        <color rgb="FFFF0000"/>
        <rFont val="Tahoma"/>
        <family val="2"/>
      </rPr>
      <t>{6}</t>
    </r>
    <r>
      <rPr>
        <sz val="10"/>
        <color rgb="FF000000"/>
        <rFont val="Tahoma"/>
        <family val="2"/>
      </rPr>
      <t> Because of these things the wrath of God comes on the children of disobedience.</t>
    </r>
  </si>
  <si>
    <r>
      <t xml:space="preserve"> </t>
    </r>
    <r>
      <rPr>
        <sz val="10"/>
        <color rgb="FFFF0000"/>
        <rFont val="Tahoma"/>
        <family val="2"/>
      </rPr>
      <t>{6}</t>
    </r>
    <r>
      <rPr>
        <sz val="10"/>
        <color rgb="FF000000"/>
        <rFont val="Tahoma"/>
        <family val="2"/>
      </rPr>
      <t> Pois é por causa dessas coisas que o castigo de Deus cairá sobre os que não lhe obedecem.</t>
    </r>
  </si>
  <si>
    <r>
      <t xml:space="preserve"> </t>
    </r>
    <r>
      <rPr>
        <sz val="10"/>
        <color rgb="FFFF0000"/>
        <rFont val="Tahoma"/>
        <family val="2"/>
      </rPr>
      <t>{7}</t>
    </r>
    <r>
      <rPr>
        <sz val="10"/>
        <color rgb="FF000000"/>
        <rFont val="Tahoma"/>
        <family val="2"/>
      </rPr>
      <t> You also once walked in those, when you lived in them.</t>
    </r>
  </si>
  <si>
    <r>
      <t xml:space="preserve"> </t>
    </r>
    <r>
      <rPr>
        <sz val="10"/>
        <color rgb="FFFF0000"/>
        <rFont val="Tahoma"/>
        <family val="2"/>
      </rPr>
      <t>{7}</t>
    </r>
    <r>
      <rPr>
        <sz val="10"/>
        <color rgb="FF000000"/>
        <rFont val="Tahoma"/>
        <family val="2"/>
      </rPr>
      <t> Antigamente a vida de vocês era dominada por esses desejos, e vocês viviam de acordo com eles.</t>
    </r>
  </si>
  <si>
    <r>
      <t xml:space="preserve"> </t>
    </r>
    <r>
      <rPr>
        <sz val="10"/>
        <color rgb="FFFF0000"/>
        <rFont val="Tahoma"/>
        <family val="2"/>
      </rPr>
      <t>{8}</t>
    </r>
    <r>
      <rPr>
        <sz val="10"/>
        <color rgb="FF000000"/>
        <rFont val="Tahoma"/>
        <family val="2"/>
      </rPr>
      <t> Put out of your life these things also: anger, wrath, malice, slander, and shameful speaking out of your mouth.</t>
    </r>
  </si>
  <si>
    <r>
      <t xml:space="preserve"> </t>
    </r>
    <r>
      <rPr>
        <sz val="10"/>
        <color rgb="FFFF0000"/>
        <rFont val="Tahoma"/>
        <family val="2"/>
      </rPr>
      <t>{8}</t>
    </r>
    <r>
      <rPr>
        <sz val="10"/>
        <color rgb="FF000000"/>
        <rFont val="Tahoma"/>
        <family val="2"/>
      </rPr>
      <t> Mas agora livrem-se de tudo isto: da raiva, da paixão e dos sentimentos de ódio. E que não saia da boca de vocês nenhum insulto e nenhuma conversa indecente.</t>
    </r>
  </si>
  <si>
    <r>
      <t xml:space="preserve"> </t>
    </r>
    <r>
      <rPr>
        <sz val="10"/>
        <color rgb="FFFF0000"/>
        <rFont val="Tahoma"/>
        <family val="2"/>
      </rPr>
      <t>{9}</t>
    </r>
    <r>
      <rPr>
        <sz val="10"/>
        <color rgb="FF000000"/>
        <rFont val="Tahoma"/>
        <family val="2"/>
      </rPr>
      <t> Don't lie to one another, seeing that you have put off the old man with his doings.</t>
    </r>
  </si>
  <si>
    <r>
      <t xml:space="preserve"> </t>
    </r>
    <r>
      <rPr>
        <sz val="10"/>
        <color rgb="FFFF0000"/>
        <rFont val="Tahoma"/>
        <family val="2"/>
      </rPr>
      <t>{9}</t>
    </r>
    <r>
      <rPr>
        <sz val="10"/>
        <color rgb="FF000000"/>
        <rFont val="Tahoma"/>
        <family val="2"/>
      </rPr>
      <t> Não mintam uns para os outros, pois vocês já deixaram de lado a natureza velha com os seus costumes</t>
    </r>
  </si>
  <si>
    <r>
      <t xml:space="preserve"> </t>
    </r>
    <r>
      <rPr>
        <sz val="10"/>
        <color rgb="FFFF0000"/>
        <rFont val="Tahoma"/>
        <family val="2"/>
      </rPr>
      <t>{10}</t>
    </r>
    <r>
      <rPr>
        <sz val="10"/>
        <color rgb="FF000000"/>
        <rFont val="Tahoma"/>
        <family val="2"/>
      </rPr>
      <t> You have now become a new person who is being renewed in knowledge after the image of his Creator.</t>
    </r>
  </si>
  <si>
    <r>
      <t xml:space="preserve"> </t>
    </r>
    <r>
      <rPr>
        <sz val="10"/>
        <color rgb="FFFF0000"/>
        <rFont val="Tahoma"/>
        <family val="2"/>
      </rPr>
      <t>{10}</t>
    </r>
    <r>
      <rPr>
        <sz val="10"/>
        <color rgb="FF000000"/>
        <rFont val="Tahoma"/>
        <family val="2"/>
      </rPr>
      <t> e se vestiram com uma nova natureza. Essa natureza é a nova pessoa que Deus, o seu criador, está sempre renovando para que ela se torne parecida com ele, a fim de fazer com que vocês o conheçam completamente.</t>
    </r>
  </si>
  <si>
    <r>
      <t xml:space="preserve"> </t>
    </r>
    <r>
      <rPr>
        <sz val="10"/>
        <color rgb="FFFF0000"/>
        <rFont val="Tahoma"/>
        <family val="2"/>
      </rPr>
      <t>{11}</t>
    </r>
    <r>
      <rPr>
        <sz val="10"/>
        <color rgb="FF000000"/>
        <rFont val="Tahoma"/>
        <family val="2"/>
      </rPr>
      <t> In this new life there is no difference between Greek and Jew, circumcision and uncircumcision,</t>
    </r>
  </si>
  <si>
    <r>
      <t xml:space="preserve"> </t>
    </r>
    <r>
      <rPr>
        <sz val="10"/>
        <color rgb="FFFF0000"/>
        <rFont val="Tahoma"/>
        <family val="2"/>
      </rPr>
      <t>{11}</t>
    </r>
    <r>
      <rPr>
        <sz val="10"/>
        <color rgb="FF000000"/>
        <rFont val="Tahoma"/>
        <family val="2"/>
      </rPr>
      <t> Como resultado disso, já não existem mais judeus e não-judeus, circuncidados e não-circuncidados,</t>
    </r>
  </si>
  <si>
    <r>
      <t xml:space="preserve"> </t>
    </r>
    <r>
      <rPr>
        <sz val="10"/>
        <color rgb="FFFF0000"/>
        <rFont val="Tahoma"/>
        <family val="2"/>
      </rPr>
      <t>{12}</t>
    </r>
    <r>
      <rPr>
        <sz val="10"/>
        <color rgb="FF000000"/>
        <rFont val="Tahoma"/>
        <family val="2"/>
      </rPr>
      <t> Put on therefore, as God's chosen ones, holy and beloved,</t>
    </r>
  </si>
  <si>
    <r>
      <t xml:space="preserve"> </t>
    </r>
    <r>
      <rPr>
        <sz val="10"/>
        <color rgb="FFFF0000"/>
        <rFont val="Tahoma"/>
        <family val="2"/>
      </rPr>
      <t>{12}</t>
    </r>
    <r>
      <rPr>
        <sz val="10"/>
        <color rgb="FF000000"/>
        <rFont val="Tahoma"/>
        <family val="2"/>
      </rPr>
      <t> Vocês são o povo de Deus. Ele os amou e os escolheu para serem dele. Portanto,</t>
    </r>
  </si>
  <si>
    <r>
      <t xml:space="preserve"> </t>
    </r>
    <r>
      <rPr>
        <sz val="10"/>
        <color rgb="FFFF0000"/>
        <rFont val="Tahoma"/>
        <family val="2"/>
      </rPr>
      <t>{13}</t>
    </r>
    <r>
      <rPr>
        <sz val="10"/>
        <color rgb="FF000000"/>
        <rFont val="Tahoma"/>
        <family val="2"/>
      </rPr>
      <t> Bear with one another, and forgive each other, if any man has a complaint against any; even as Christ forgave you, so you also do.</t>
    </r>
  </si>
  <si>
    <r>
      <t xml:space="preserve"> </t>
    </r>
    <r>
      <rPr>
        <sz val="10"/>
        <color rgb="FFFF0000"/>
        <rFont val="Tahoma"/>
        <family val="2"/>
      </rPr>
      <t>{13}</t>
    </r>
    <r>
      <rPr>
        <sz val="10"/>
        <color rgb="FF000000"/>
        <rFont val="Tahoma"/>
        <family val="2"/>
      </rPr>
      <t> Não fiquem irritados uns com os outros e perdoem uns aos outros, caso alguém tenha alguma queixa contra outra pessoa. Assim como o Senhor perdoou vocês, perdoem uns aos outros.</t>
    </r>
  </si>
  <si>
    <r>
      <t xml:space="preserve"> </t>
    </r>
    <r>
      <rPr>
        <sz val="10"/>
        <color rgb="FFFF0000"/>
        <rFont val="Tahoma"/>
        <family val="2"/>
      </rPr>
      <t>{14}</t>
    </r>
    <r>
      <rPr>
        <sz val="10"/>
        <color rgb="FF000000"/>
        <rFont val="Tahoma"/>
        <family val="2"/>
      </rPr>
      <t> Above all these things, walk in love, which is the bond of perfection.</t>
    </r>
  </si>
  <si>
    <r>
      <t xml:space="preserve"> </t>
    </r>
    <r>
      <rPr>
        <sz val="10"/>
        <color rgb="FFFF0000"/>
        <rFont val="Tahoma"/>
        <family val="2"/>
      </rPr>
      <t>{14}</t>
    </r>
    <r>
      <rPr>
        <sz val="10"/>
        <color rgb="FF000000"/>
        <rFont val="Tahoma"/>
        <family val="2"/>
      </rPr>
      <t> E, acima de tudo, tenham amor, pois o amor une perfeitamente todas as coisas.</t>
    </r>
  </si>
  <si>
    <r>
      <t xml:space="preserve"> </t>
    </r>
    <r>
      <rPr>
        <sz val="10"/>
        <color rgb="FFFF0000"/>
        <rFont val="Tahoma"/>
        <family val="2"/>
      </rPr>
      <t>{15}</t>
    </r>
    <r>
      <rPr>
        <sz val="10"/>
        <color rgb="FF000000"/>
        <rFont val="Tahoma"/>
        <family val="2"/>
      </rPr>
      <t> And let the peace of God rule in your hearts, to which also you were called in one body; and be thankful.</t>
    </r>
  </si>
  <si>
    <r>
      <t xml:space="preserve"> </t>
    </r>
    <r>
      <rPr>
        <sz val="10"/>
        <color rgb="FFFF0000"/>
        <rFont val="Tahoma"/>
        <family val="2"/>
      </rPr>
      <t>{15}</t>
    </r>
    <r>
      <rPr>
        <sz val="10"/>
        <color rgb="FF000000"/>
        <rFont val="Tahoma"/>
        <family val="2"/>
      </rPr>
      <t> E que a paz que Cristo dá dirija vocês nas suas decisões, pois foi para essa paz que Deus os chamou a fim de formarem um só corpo. E sejam agradecidos.</t>
    </r>
  </si>
  <si>
    <r>
      <t xml:space="preserve"> </t>
    </r>
    <r>
      <rPr>
        <sz val="10"/>
        <color rgb="FFFF0000"/>
        <rFont val="Tahoma"/>
        <family val="2"/>
      </rPr>
      <t>{16}</t>
    </r>
    <r>
      <rPr>
        <sz val="10"/>
        <color rgb="FF000000"/>
        <rFont val="Tahoma"/>
        <family val="2"/>
      </rPr>
      <t> Let the word of Christ dwell in you richly; in all wisdom teaching, admonishing one another with psalms,</t>
    </r>
  </si>
  <si>
    <r>
      <t xml:space="preserve"> </t>
    </r>
    <r>
      <rPr>
        <sz val="10"/>
        <color rgb="FFFF0000"/>
        <rFont val="Tahoma"/>
        <family val="2"/>
      </rPr>
      <t>{16}</t>
    </r>
    <r>
      <rPr>
        <sz val="10"/>
        <color rgb="FF000000"/>
        <rFont val="Tahoma"/>
        <family val="2"/>
      </rPr>
      <t> Que a mensagem de Cristo, com toda a sua riqueza, viva no coração de vocês! Ensinem e instruam uns aos outros com toda a sabedoria.</t>
    </r>
  </si>
  <si>
    <r>
      <t xml:space="preserve"> </t>
    </r>
    <r>
      <rPr>
        <sz val="10"/>
        <color rgb="FFFF0000"/>
        <rFont val="Tahoma"/>
        <family val="2"/>
      </rPr>
      <t>{17}</t>
    </r>
    <r>
      <rPr>
        <sz val="10"/>
        <color rgb="FF000000"/>
        <rFont val="Tahoma"/>
        <family val="2"/>
      </rPr>
      <t> Whatever you do, in word or in deed, do all in the name of the Lord Jesus,</t>
    </r>
  </si>
  <si>
    <r>
      <t xml:space="preserve"> </t>
    </r>
    <r>
      <rPr>
        <sz val="10"/>
        <color rgb="FFFF0000"/>
        <rFont val="Tahoma"/>
        <family val="2"/>
      </rPr>
      <t>{17}</t>
    </r>
    <r>
      <rPr>
        <sz val="10"/>
        <color rgb="FF000000"/>
        <rFont val="Tahoma"/>
        <family val="2"/>
      </rPr>
      <t> E tudo o que vocês fizerem ou disserem,</t>
    </r>
  </si>
  <si>
    <r>
      <t xml:space="preserve"> </t>
    </r>
    <r>
      <rPr>
        <sz val="10"/>
        <color rgb="FFFF0000"/>
        <rFont val="Tahoma"/>
        <family val="2"/>
      </rPr>
      <t>{19}</t>
    </r>
    <r>
      <rPr>
        <sz val="10"/>
        <color rgb="FF000000"/>
        <rFont val="Tahoma"/>
        <family val="2"/>
      </rPr>
      <t> Husbands, love your wives, and don't be bitter against them.</t>
    </r>
  </si>
  <si>
    <r>
      <t xml:space="preserve"> </t>
    </r>
    <r>
      <rPr>
        <sz val="10"/>
        <color rgb="FFFF0000"/>
        <rFont val="Tahoma"/>
        <family val="2"/>
      </rPr>
      <t>{19}</t>
    </r>
    <r>
      <rPr>
        <sz val="10"/>
        <color rgb="FF000000"/>
        <rFont val="Tahoma"/>
        <family val="2"/>
      </rPr>
      <t> Marido, ame a sua esposa e não seja grosseiro com ela.</t>
    </r>
  </si>
  <si>
    <r>
      <t xml:space="preserve"> </t>
    </r>
    <r>
      <rPr>
        <sz val="10"/>
        <color rgb="FFFF0000"/>
        <rFont val="Tahoma"/>
        <family val="2"/>
      </rPr>
      <t>{20}</t>
    </r>
    <r>
      <rPr>
        <sz val="10"/>
        <color rgb="FF000000"/>
        <rFont val="Tahoma"/>
        <family val="2"/>
      </rPr>
      <t> Children, obey your parents in all things, for this pleases the Lord.</t>
    </r>
  </si>
  <si>
    <r>
      <t xml:space="preserve"> </t>
    </r>
    <r>
      <rPr>
        <sz val="10"/>
        <color rgb="FFFF0000"/>
        <rFont val="Tahoma"/>
        <family val="2"/>
      </rPr>
      <t>{20}</t>
    </r>
    <r>
      <rPr>
        <sz val="10"/>
        <color rgb="FF000000"/>
        <rFont val="Tahoma"/>
        <family val="2"/>
      </rPr>
      <t> Filhos, o dever cristão de vocês é obedecer sempre ao seu pai e à sua mãe porque Deus gosta disso.</t>
    </r>
  </si>
  <si>
    <r>
      <t xml:space="preserve"> </t>
    </r>
    <r>
      <rPr>
        <sz val="10"/>
        <color rgb="FFFF0000"/>
        <rFont val="Tahoma"/>
        <family val="2"/>
      </rPr>
      <t>{21}</t>
    </r>
    <r>
      <rPr>
        <sz val="10"/>
        <color rgb="FF000000"/>
        <rFont val="Tahoma"/>
        <family val="2"/>
      </rPr>
      <t> Fathers, don't provoke your children, so that they won't be discouraged.</t>
    </r>
  </si>
  <si>
    <r>
      <t xml:space="preserve"> </t>
    </r>
    <r>
      <rPr>
        <sz val="10"/>
        <color rgb="FFFF0000"/>
        <rFont val="Tahoma"/>
        <family val="2"/>
      </rPr>
      <t>{21}</t>
    </r>
    <r>
      <rPr>
        <sz val="10"/>
        <color rgb="FF000000"/>
        <rFont val="Tahoma"/>
        <family val="2"/>
      </rPr>
      <t> Pais, não irritem os seus filhos, para que eles não fiquem desanimados.</t>
    </r>
  </si>
  <si>
    <r>
      <t xml:space="preserve"> </t>
    </r>
    <r>
      <rPr>
        <sz val="10"/>
        <color rgb="FFFF0000"/>
        <rFont val="Tahoma"/>
        <family val="2"/>
      </rPr>
      <t>{22}</t>
    </r>
    <r>
      <rPr>
        <sz val="10"/>
        <color rgb="FF000000"/>
        <rFont val="Tahoma"/>
        <family val="2"/>
      </rPr>
      <t> Servants, obey in all things those who are your masters according to the flesh,</t>
    </r>
  </si>
  <si>
    <r>
      <t xml:space="preserve"> </t>
    </r>
    <r>
      <rPr>
        <sz val="10"/>
        <color rgb="FFFF0000"/>
        <rFont val="Tahoma"/>
        <family val="2"/>
      </rPr>
      <t>{22}</t>
    </r>
    <r>
      <rPr>
        <sz val="10"/>
        <color rgb="FF000000"/>
        <rFont val="Tahoma"/>
        <family val="2"/>
      </rPr>
      <t> Escravos, em tudo obedeçam àqueles que são seus donos aqui na terra. Não obedeçam só quando eles estiverem vendo vocês,</t>
    </r>
  </si>
  <si>
    <r>
      <t xml:space="preserve"> </t>
    </r>
    <r>
      <rPr>
        <sz val="10"/>
        <color rgb="FFFF0000"/>
        <rFont val="Tahoma"/>
        <family val="2"/>
      </rPr>
      <t>{23}</t>
    </r>
    <r>
      <rPr>
        <sz val="10"/>
        <color rgb="FF000000"/>
        <rFont val="Tahoma"/>
        <family val="2"/>
      </rPr>
      <t> And whatever you do, work heartily, as for the Lord, and not for men.</t>
    </r>
  </si>
  <si>
    <r>
      <t xml:space="preserve"> </t>
    </r>
    <r>
      <rPr>
        <sz val="10"/>
        <color rgb="FFFF0000"/>
        <rFont val="Tahoma"/>
        <family val="2"/>
      </rPr>
      <t>{23}</t>
    </r>
    <r>
      <rPr>
        <sz val="10"/>
        <color rgb="FF000000"/>
        <rFont val="Tahoma"/>
        <family val="2"/>
      </rPr>
      <t> O que vocês fizerem façam de todo o coração, como se estivessem servindo o Senhor e não as pessoas.</t>
    </r>
  </si>
  <si>
    <r>
      <t xml:space="preserve"> </t>
    </r>
    <r>
      <rPr>
        <sz val="10"/>
        <color rgb="FFFF0000"/>
        <rFont val="Tahoma"/>
        <family val="2"/>
      </rPr>
      <t>{24}</t>
    </r>
    <r>
      <rPr>
        <sz val="10"/>
        <color rgb="FF000000"/>
        <rFont val="Tahoma"/>
        <family val="2"/>
      </rPr>
      <t> Know that from the Lord you will receive the reward of the inheritance; for you serve the Lord Christ.</t>
    </r>
  </si>
  <si>
    <r>
      <t xml:space="preserve"> </t>
    </r>
    <r>
      <rPr>
        <sz val="10"/>
        <color rgb="FFFF0000"/>
        <rFont val="Tahoma"/>
        <family val="2"/>
      </rPr>
      <t>{24}</t>
    </r>
    <r>
      <rPr>
        <sz val="10"/>
        <color rgb="FF000000"/>
        <rFont val="Tahoma"/>
        <family val="2"/>
      </rPr>
      <t> Lembrem que o Senhor lhes dará como recompensa aquilo que ele tem guardado para o seu povo, pois o verdadeiro Senhor que vocês servem é Cristo.</t>
    </r>
  </si>
  <si>
    <r>
      <t xml:space="preserve"> </t>
    </r>
    <r>
      <rPr>
        <sz val="10"/>
        <color rgb="FFFF0000"/>
        <rFont val="Tahoma"/>
        <family val="2"/>
      </rPr>
      <t>{25}</t>
    </r>
    <r>
      <rPr>
        <sz val="10"/>
        <color rgb="FF000000"/>
        <rFont val="Tahoma"/>
        <family val="2"/>
      </rPr>
      <t xml:space="preserve"> But he who does wrong will receive again for the wrong that he has done, and there is no partiality. </t>
    </r>
    <r>
      <rPr>
        <sz val="10"/>
        <color rgb="FF0000FF"/>
        <rFont val="Tahoma"/>
        <family val="2"/>
      </rPr>
      <t>||| + 2 SECs |||</t>
    </r>
  </si>
  <si>
    <r>
      <t xml:space="preserve"> </t>
    </r>
    <r>
      <rPr>
        <sz val="10"/>
        <color rgb="FFFF0000"/>
        <rFont val="Tahoma"/>
        <family val="2"/>
      </rPr>
      <t>{25}</t>
    </r>
    <r>
      <rPr>
        <sz val="10"/>
        <color rgb="FF000000"/>
        <rFont val="Tahoma"/>
        <family val="2"/>
      </rPr>
      <t xml:space="preserve"> E quem faz o mal, seja quem for, pagará pelo mal que faz. Pois, quando Deus julga, ele não faz diferença entre pessoas. </t>
    </r>
    <r>
      <rPr>
        <sz val="10"/>
        <color rgb="FF0000FF"/>
        <rFont val="Tahoma"/>
        <family val="2"/>
      </rPr>
      <t>||| + 2 SECs |||</t>
    </r>
  </si>
  <si>
    <r>
      <t xml:space="preserve"> </t>
    </r>
    <r>
      <rPr>
        <sz val="10"/>
        <color rgb="FFFF0000"/>
        <rFont val="Tahoma"/>
        <family val="2"/>
      </rPr>
      <t>{1}</t>
    </r>
    <r>
      <rPr>
        <sz val="10"/>
        <color rgb="FF000000"/>
        <rFont val="Tahoma"/>
        <family val="2"/>
      </rPr>
      <t> Masters, give to your servants that which is just and equal, knowing that you also have a Master in heaven.</t>
    </r>
  </si>
  <si>
    <r>
      <t xml:space="preserve"> </t>
    </r>
    <r>
      <rPr>
        <sz val="10"/>
        <color rgb="FFFF0000"/>
        <rFont val="Tahoma"/>
        <family val="2"/>
      </rPr>
      <t>{1}</t>
    </r>
    <r>
      <rPr>
        <sz val="10"/>
        <color rgb="FF000000"/>
        <rFont val="Tahoma"/>
        <family val="2"/>
      </rPr>
      <t> Donos de escravos, sejam justos e honestos na maneira de tratar os seus escravos. Lembrem que vocês também têm um Senhor no céu.</t>
    </r>
  </si>
  <si>
    <r>
      <t xml:space="preserve"> </t>
    </r>
    <r>
      <rPr>
        <sz val="10"/>
        <color rgb="FFFF0000"/>
        <rFont val="Tahoma"/>
        <family val="2"/>
      </rPr>
      <t>{2}</t>
    </r>
    <r>
      <rPr>
        <sz val="10"/>
        <color rgb="FF000000"/>
        <rFont val="Tahoma"/>
        <family val="2"/>
      </rPr>
      <t> Continue steadfastly in prayer, watching therein with thanksgiving.</t>
    </r>
  </si>
  <si>
    <r>
      <t xml:space="preserve"> </t>
    </r>
    <r>
      <rPr>
        <sz val="10"/>
        <color rgb="FFFF0000"/>
        <rFont val="Tahoma"/>
        <family val="2"/>
      </rPr>
      <t>{2}</t>
    </r>
    <r>
      <rPr>
        <sz val="10"/>
        <color rgb="FF000000"/>
        <rFont val="Tahoma"/>
        <family val="2"/>
      </rPr>
      <t> Continuem firmes na oração, sempre alertas ao orarem e dando graças a Deus.</t>
    </r>
  </si>
  <si>
    <r>
      <t xml:space="preserve"> </t>
    </r>
    <r>
      <rPr>
        <sz val="10"/>
        <color rgb="FFFF0000"/>
        <rFont val="Tahoma"/>
        <family val="2"/>
      </rPr>
      <t>{3}</t>
    </r>
    <r>
      <rPr>
        <sz val="10"/>
        <color rgb="FF000000"/>
        <rFont val="Tahoma"/>
        <family val="2"/>
      </rPr>
      <t> Pray together for us also, that God may open to us a door for the word,</t>
    </r>
  </si>
  <si>
    <r>
      <t xml:space="preserve"> </t>
    </r>
    <r>
      <rPr>
        <sz val="10"/>
        <color rgb="FFFF0000"/>
        <rFont val="Tahoma"/>
        <family val="2"/>
      </rPr>
      <t>{3}</t>
    </r>
    <r>
      <rPr>
        <sz val="10"/>
        <color rgb="FF000000"/>
        <rFont val="Tahoma"/>
        <family val="2"/>
      </rPr>
      <t> Orem também por nós a fim de que Deus nos dê uma boa oportunidade para anunciar a sua mensagem,</t>
    </r>
  </si>
  <si>
    <r>
      <t xml:space="preserve"> </t>
    </r>
    <r>
      <rPr>
        <sz val="10"/>
        <color rgb="FFFF0000"/>
        <rFont val="Tahoma"/>
        <family val="2"/>
      </rPr>
      <t>{4}</t>
    </r>
    <r>
      <rPr>
        <sz val="10"/>
        <color rgb="FF000000"/>
        <rFont val="Tahoma"/>
        <family val="2"/>
      </rPr>
      <t> Pray that I may reveal it as I ought to speak.</t>
    </r>
  </si>
  <si>
    <r>
      <t xml:space="preserve"> </t>
    </r>
    <r>
      <rPr>
        <sz val="10"/>
        <color rgb="FFFF0000"/>
        <rFont val="Tahoma"/>
        <family val="2"/>
      </rPr>
      <t>{4}</t>
    </r>
    <r>
      <rPr>
        <sz val="10"/>
        <color rgb="FF000000"/>
        <rFont val="Tahoma"/>
        <family val="2"/>
      </rPr>
      <t> Portanto, orem para que eu faça com que o segredo de Cristo seja bem conhecido, como é o meu dever.</t>
    </r>
  </si>
  <si>
    <r>
      <t xml:space="preserve"> </t>
    </r>
    <r>
      <rPr>
        <sz val="10"/>
        <color rgb="FFFF0000"/>
        <rFont val="Tahoma"/>
        <family val="2"/>
      </rPr>
      <t>{5}</t>
    </r>
    <r>
      <rPr>
        <sz val="10"/>
        <color rgb="FF000000"/>
        <rFont val="Tahoma"/>
        <family val="2"/>
      </rPr>
      <t> Walk in wisdom toward those who are outside, redeeming the time.</t>
    </r>
  </si>
  <si>
    <r>
      <t xml:space="preserve"> </t>
    </r>
    <r>
      <rPr>
        <sz val="10"/>
        <color rgb="FFFF0000"/>
        <rFont val="Tahoma"/>
        <family val="2"/>
      </rPr>
      <t>{5}</t>
    </r>
    <r>
      <rPr>
        <sz val="10"/>
        <color rgb="FF000000"/>
        <rFont val="Tahoma"/>
        <family val="2"/>
      </rPr>
      <t> Sejam sábios na sua maneira de agir com os que não crêem e aproveitem bem o tempo que passarem com eles.</t>
    </r>
  </si>
  <si>
    <r>
      <t xml:space="preserve"> </t>
    </r>
    <r>
      <rPr>
        <sz val="10"/>
        <color rgb="FFFF0000"/>
        <rFont val="Tahoma"/>
        <family val="2"/>
      </rPr>
      <t>{6}</t>
    </r>
    <r>
      <rPr>
        <sz val="10"/>
        <color rgb="FF000000"/>
        <rFont val="Tahoma"/>
        <family val="2"/>
      </rPr>
      <t> Let your speech always be with grace, seasoned with salt, that you may know how you ought to answer each one.</t>
    </r>
  </si>
  <si>
    <r>
      <t xml:space="preserve"> </t>
    </r>
    <r>
      <rPr>
        <sz val="10"/>
        <color rgb="FFFF0000"/>
        <rFont val="Tahoma"/>
        <family val="2"/>
      </rPr>
      <t>{6}</t>
    </r>
    <r>
      <rPr>
        <sz val="10"/>
        <color rgb="FF000000"/>
        <rFont val="Tahoma"/>
        <family val="2"/>
      </rPr>
      <t> Que as suas conversas sejam sempre agradáveis e de bom gosto, e que vocês saibam também como responder a cada pessoa!</t>
    </r>
  </si>
  <si>
    <r>
      <t xml:space="preserve"> </t>
    </r>
    <r>
      <rPr>
        <sz val="10"/>
        <color rgb="FFFF0000"/>
        <rFont val="Tahoma"/>
        <family val="2"/>
      </rPr>
      <t>{8}</t>
    </r>
    <r>
      <rPr>
        <sz val="10"/>
        <color rgb="FF000000"/>
        <rFont val="Tahoma"/>
        <family val="2"/>
      </rPr>
      <t> I am sending him to you for this very purpose, that he may know your circumstances and comfort your hearts,</t>
    </r>
  </si>
  <si>
    <r>
      <t xml:space="preserve"> </t>
    </r>
    <r>
      <rPr>
        <sz val="10"/>
        <color rgb="FFFF0000"/>
        <rFont val="Tahoma"/>
        <family val="2"/>
      </rPr>
      <t>{8}</t>
    </r>
    <r>
      <rPr>
        <sz val="10"/>
        <color rgb="FF000000"/>
        <rFont val="Tahoma"/>
        <family val="2"/>
      </rPr>
      <t> Eu o estou enviando para contar como todos nós vamos indo e assim animar vocês.</t>
    </r>
  </si>
  <si>
    <r>
      <t xml:space="preserve"> </t>
    </r>
    <r>
      <rPr>
        <sz val="10"/>
        <color rgb="FFFF0000"/>
        <rFont val="Tahoma"/>
        <family val="2"/>
      </rPr>
      <t>{9}</t>
    </r>
    <r>
      <rPr>
        <sz val="10"/>
        <color rgb="FF000000"/>
        <rFont val="Tahoma"/>
        <family val="2"/>
      </rPr>
      <t> together with Onesimus, the faithful and beloved brother, who is one of you. They will make known to you everything that is going on here.</t>
    </r>
  </si>
  <si>
    <r>
      <t xml:space="preserve"> </t>
    </r>
    <r>
      <rPr>
        <sz val="10"/>
        <color rgb="FFFF0000"/>
        <rFont val="Tahoma"/>
        <family val="2"/>
      </rPr>
      <t>{9}</t>
    </r>
    <r>
      <rPr>
        <sz val="10"/>
        <color rgb="FF000000"/>
        <rFont val="Tahoma"/>
        <family val="2"/>
      </rPr>
      <t> Com ele vai Onésimo, o querido e fiel irmão, que é da igreja de vocês. Eles vão lhes contar tudo o que está acontecendo aqui.</t>
    </r>
  </si>
  <si>
    <r>
      <t xml:space="preserve"> </t>
    </r>
    <r>
      <rPr>
        <sz val="10"/>
        <color rgb="FFFF0000"/>
        <rFont val="Tahoma"/>
        <family val="2"/>
      </rPr>
      <t>{10}</t>
    </r>
    <r>
      <rPr>
        <sz val="10"/>
        <color rgb="FF000000"/>
        <rFont val="Tahoma"/>
        <family val="2"/>
      </rPr>
      <t> Aristarchus, my fellow prisoner, greets you, and Mark, the cousin of Barnabas (concerning whom you received commandments, “if he comes to you, receive him”),</t>
    </r>
  </si>
  <si>
    <r>
      <t xml:space="preserve"> </t>
    </r>
    <r>
      <rPr>
        <sz val="10"/>
        <color rgb="FFFF0000"/>
        <rFont val="Tahoma"/>
        <family val="2"/>
      </rPr>
      <t>{10}</t>
    </r>
    <r>
      <rPr>
        <sz val="10"/>
        <color rgb="FF000000"/>
        <rFont val="Tahoma"/>
        <family val="2"/>
      </rPr>
      <t> Aristarco, que está na cadeia comigo, lhes manda saudações; e também Marcos, o primo de Barnabé. Vocês já têm orientação a respeito de Marcos, para recebê-lo bem, se ele passar por aí.</t>
    </r>
  </si>
  <si>
    <r>
      <t xml:space="preserve"> </t>
    </r>
    <r>
      <rPr>
        <sz val="10"/>
        <color rgb="FFFF0000"/>
        <rFont val="Tahoma"/>
        <family val="2"/>
      </rPr>
      <t>{11}</t>
    </r>
    <r>
      <rPr>
        <sz val="10"/>
        <color rgb="FF000000"/>
        <rFont val="Tahoma"/>
        <family val="2"/>
      </rPr>
      <t> and Jesus who is called Justus. These are my only fellow workers for the Kingdom of God who are of the circumcision, men who have been a comfort to me.</t>
    </r>
  </si>
  <si>
    <r>
      <t xml:space="preserve"> </t>
    </r>
    <r>
      <rPr>
        <sz val="10"/>
        <color rgb="FFFF0000"/>
        <rFont val="Tahoma"/>
        <family val="2"/>
      </rPr>
      <t>{11}</t>
    </r>
    <r>
      <rPr>
        <sz val="10"/>
        <color rgb="FF000000"/>
        <rFont val="Tahoma"/>
        <family val="2"/>
      </rPr>
      <t> Josué, chamado “o Justo”, também manda saudações. Esses três são os únicos judeus * convertidos que trabalham comigo para o * Reino de Deus e eles têm me ajudado muito</t>
    </r>
  </si>
  <si>
    <r>
      <t xml:space="preserve"> </t>
    </r>
    <r>
      <rPr>
        <sz val="10"/>
        <color rgb="FFFF0000"/>
        <rFont val="Tahoma"/>
        <family val="2"/>
      </rPr>
      <t>{12}</t>
    </r>
    <r>
      <rPr>
        <sz val="10"/>
        <color rgb="FF000000"/>
        <rFont val="Tahoma"/>
        <family val="2"/>
      </rPr>
      <t> Epaphras, who is one of you, a servant of Christ, salutes you,</t>
    </r>
  </si>
  <si>
    <r>
      <t xml:space="preserve"> </t>
    </r>
    <r>
      <rPr>
        <sz val="10"/>
        <color rgb="FFFF0000"/>
        <rFont val="Tahoma"/>
        <family val="2"/>
      </rPr>
      <t>{12}</t>
    </r>
    <r>
      <rPr>
        <sz val="10"/>
        <color rgb="FF000000"/>
        <rFont val="Tahoma"/>
        <family val="2"/>
      </rPr>
      <t> Epafras, outro que é da igreja de vocês e é servo de Cristo Jesus, também manda saudações. Ele sempre ora com fervor por vocês.</t>
    </r>
  </si>
  <si>
    <r>
      <t xml:space="preserve"> </t>
    </r>
    <r>
      <rPr>
        <sz val="10"/>
        <color rgb="FFFF0000"/>
        <rFont val="Tahoma"/>
        <family val="2"/>
      </rPr>
      <t>{13}</t>
    </r>
    <r>
      <rPr>
        <sz val="10"/>
        <color rgb="FF000000"/>
        <rFont val="Tahoma"/>
        <family val="2"/>
      </rPr>
      <t> For I testify about him, that he has great zeal for you, and for those in Laodicea, and for those in Hierapolis.</t>
    </r>
  </si>
  <si>
    <r>
      <t xml:space="preserve"> </t>
    </r>
    <r>
      <rPr>
        <sz val="10"/>
        <color rgb="FFFF0000"/>
        <rFont val="Tahoma"/>
        <family val="2"/>
      </rPr>
      <t>{13}</t>
    </r>
    <r>
      <rPr>
        <sz val="10"/>
        <color rgb="FF000000"/>
        <rFont val="Tahoma"/>
        <family val="2"/>
      </rPr>
      <t> Eu posso afirmar que ele tem trabalhado muito em favor de vocês e pela gente de Laodicéia e de Hierápolis.</t>
    </r>
  </si>
  <si>
    <r>
      <t xml:space="preserve"> </t>
    </r>
    <r>
      <rPr>
        <sz val="10"/>
        <color rgb="FFFF0000"/>
        <rFont val="Tahoma"/>
        <family val="2"/>
      </rPr>
      <t>{14}</t>
    </r>
    <r>
      <rPr>
        <sz val="10"/>
        <color rgb="FF000000"/>
        <rFont val="Tahoma"/>
        <family val="2"/>
      </rPr>
      <t> Luke, the beloved physician, and Demas greet you.</t>
    </r>
  </si>
  <si>
    <r>
      <t xml:space="preserve"> </t>
    </r>
    <r>
      <rPr>
        <sz val="10"/>
        <color rgb="FFFF0000"/>
        <rFont val="Tahoma"/>
        <family val="2"/>
      </rPr>
      <t>{14}</t>
    </r>
    <r>
      <rPr>
        <sz val="10"/>
        <color rgb="FF000000"/>
        <rFont val="Tahoma"/>
        <family val="2"/>
      </rPr>
      <t> Lucas, o nosso querido médico, e o irmão Demas mandam saudações</t>
    </r>
  </si>
  <si>
    <r>
      <t xml:space="preserve"> </t>
    </r>
    <r>
      <rPr>
        <sz val="10"/>
        <color rgb="FFFF0000"/>
        <rFont val="Tahoma"/>
        <family val="2"/>
      </rPr>
      <t>{15}</t>
    </r>
    <r>
      <rPr>
        <sz val="10"/>
        <color rgb="FF000000"/>
        <rFont val="Tahoma"/>
        <family val="2"/>
      </rPr>
      <t> Greet the brothers who are in Laodicea, and Nymphas, and the assembly that is in his house.</t>
    </r>
  </si>
  <si>
    <r>
      <t xml:space="preserve"> </t>
    </r>
    <r>
      <rPr>
        <sz val="10"/>
        <color rgb="FFFF0000"/>
        <rFont val="Tahoma"/>
        <family val="2"/>
      </rPr>
      <t>{15}</t>
    </r>
    <r>
      <rPr>
        <sz val="10"/>
        <color rgb="FF000000"/>
        <rFont val="Tahoma"/>
        <family val="2"/>
      </rPr>
      <t> Mandamos saudações aos irmãos que moram em Laodicéia. Saudações também para Ninfa e para a igreja que se reúne na casa dela.</t>
    </r>
  </si>
  <si>
    <r>
      <t xml:space="preserve"> </t>
    </r>
    <r>
      <rPr>
        <sz val="10"/>
        <color rgb="FFFF0000"/>
        <rFont val="Tahoma"/>
        <family val="2"/>
      </rPr>
      <t>{16}</t>
    </r>
    <r>
      <rPr>
        <sz val="10"/>
        <color rgb="FF000000"/>
        <rFont val="Tahoma"/>
        <family val="2"/>
      </rPr>
      <t> When this letter has been read among you, cause it to be read also in the assembly of the Laodiceans; and that you also read the letter from Laodicea.</t>
    </r>
  </si>
  <si>
    <r>
      <t xml:space="preserve"> </t>
    </r>
    <r>
      <rPr>
        <sz val="10"/>
        <color rgb="FFFF0000"/>
        <rFont val="Tahoma"/>
        <family val="2"/>
      </rPr>
      <t>{16}</t>
    </r>
    <r>
      <rPr>
        <sz val="10"/>
        <color rgb="FF000000"/>
        <rFont val="Tahoma"/>
        <family val="2"/>
      </rPr>
      <t> Peço que, depois de lerem esta carta, vocês a mandem para Laodicéia a fim de que os irmãos de lá também a leiam. E vocês leiam a carta que vai chegar de Laodicéia j.</t>
    </r>
  </si>
  <si>
    <r>
      <t xml:space="preserve"> </t>
    </r>
    <r>
      <rPr>
        <sz val="10"/>
        <color rgb="FFFF0000"/>
        <rFont val="Tahoma"/>
        <family val="2"/>
      </rPr>
      <t>{17}</t>
    </r>
    <r>
      <rPr>
        <sz val="10"/>
        <color rgb="FF000000"/>
        <rFont val="Tahoma"/>
        <family val="2"/>
      </rPr>
      <t> Tell Archippus, “Take heed to the ministry which you have received in the Lord, that you fulfill it.”</t>
    </r>
  </si>
  <si>
    <r>
      <t xml:space="preserve"> </t>
    </r>
    <r>
      <rPr>
        <sz val="10"/>
        <color rgb="FFFF0000"/>
        <rFont val="Tahoma"/>
        <family val="2"/>
      </rPr>
      <t>{17}</t>
    </r>
    <r>
      <rPr>
        <sz val="10"/>
        <color rgb="FF000000"/>
        <rFont val="Tahoma"/>
        <family val="2"/>
      </rPr>
      <t> E digam isto a Arquipo: procure cumprir bem a tarefa que você recebeu no serviço do Senhor.</t>
    </r>
  </si>
  <si>
    <r>
      <t xml:space="preserve"> </t>
    </r>
    <r>
      <rPr>
        <sz val="10"/>
        <color rgb="FFFF0000"/>
        <rFont val="Tahoma"/>
        <family val="2"/>
      </rPr>
      <t>{18}</t>
    </r>
    <r>
      <rPr>
        <sz val="10"/>
        <color rgb="FF000000"/>
        <rFont val="Tahoma"/>
        <family val="2"/>
      </rPr>
      <t xml:space="preserve"> The salutation of me, Paul, with my own hand: remember my bonds. Grace be with you. Amen. </t>
    </r>
    <r>
      <rPr>
        <sz val="10"/>
        <color rgb="FF0000FF"/>
        <rFont val="Tahoma"/>
        <family val="2"/>
      </rPr>
      <t>||| + 5 SECs |||</t>
    </r>
  </si>
  <si>
    <r>
      <t xml:space="preserve"> </t>
    </r>
    <r>
      <rPr>
        <sz val="10"/>
        <color rgb="FFFF0000"/>
        <rFont val="Tahoma"/>
        <family val="2"/>
      </rPr>
      <t>{18}</t>
    </r>
    <r>
      <rPr>
        <sz val="10"/>
        <color rgb="FF000000"/>
        <rFont val="Tahoma"/>
        <family val="2"/>
      </rPr>
      <t xml:space="preserve"> Com a minha própria mão escrevo isto: Saudações de Paulo. Não esqueçam que estou na cadeia. Que a * graça de Deus esteja com vocês! </t>
    </r>
    <r>
      <rPr>
        <sz val="10"/>
        <color rgb="FF0000FF"/>
        <rFont val="Tahoma"/>
        <family val="2"/>
      </rPr>
      <t>||| + 5 SECs |||</t>
    </r>
  </si>
  <si>
    <r>
      <t xml:space="preserve"> Grace to you and peace from God our Father and the Lord Jesus Christ. </t>
    </r>
    <r>
      <rPr>
        <sz val="10"/>
        <color rgb="FF0000FF"/>
        <rFont val="Tahoma"/>
        <family val="2"/>
      </rPr>
      <t>||| + 1.5 SECs |||</t>
    </r>
  </si>
  <si>
    <r>
      <t xml:space="preserve"> estão unidos com Deus, o Pai, e com o Senhor Jesus Cristo. Que a graça e a paz estejam com vocês! </t>
    </r>
    <r>
      <rPr>
        <sz val="10"/>
        <color rgb="FF0000FF"/>
        <rFont val="Tahoma"/>
        <family val="2"/>
      </rPr>
      <t>||| + 1.5 SECs |||</t>
    </r>
  </si>
  <si>
    <r>
      <t xml:space="preserve"> </t>
    </r>
    <r>
      <rPr>
        <sz val="10"/>
        <color rgb="FFFF0000"/>
        <rFont val="Tahoma"/>
        <family val="2"/>
      </rPr>
      <t>{3}</t>
    </r>
    <r>
      <rPr>
        <sz val="10"/>
        <color rgb="FF000000"/>
        <rFont val="Tahoma"/>
        <family val="2"/>
      </rPr>
      <t> We remember without ceasing your work of faith and labor of love and patience of hope in our Lord Jesus Christ,</t>
    </r>
  </si>
  <si>
    <r>
      <t xml:space="preserve"> </t>
    </r>
    <r>
      <rPr>
        <sz val="10"/>
        <color rgb="FFFF0000"/>
        <rFont val="Tahoma"/>
        <family val="2"/>
      </rPr>
      <t>{3}</t>
    </r>
    <r>
      <rPr>
        <sz val="10"/>
        <color rgb="FF000000"/>
        <rFont val="Tahoma"/>
        <family val="2"/>
      </rPr>
      <t> Pois lembramos, na presença do nosso Deus e Pai, como vocês puseram em prática a sua fé,</t>
    </r>
  </si>
  <si>
    <r>
      <t xml:space="preserve"> </t>
    </r>
    <r>
      <rPr>
        <sz val="10"/>
        <color rgb="FFFF0000"/>
        <rFont val="Tahoma"/>
        <family val="2"/>
      </rPr>
      <t>{4}</t>
    </r>
    <r>
      <rPr>
        <sz val="10"/>
        <color rgb="FF000000"/>
        <rFont val="Tahoma"/>
        <family val="2"/>
      </rPr>
      <t> We know, brothers loved by God, that you are chosen.</t>
    </r>
  </si>
  <si>
    <r>
      <t xml:space="preserve"> </t>
    </r>
    <r>
      <rPr>
        <sz val="10"/>
        <color rgb="FFFF0000"/>
        <rFont val="Tahoma"/>
        <family val="2"/>
      </rPr>
      <t>{4}</t>
    </r>
    <r>
      <rPr>
        <sz val="10"/>
        <color rgb="FF000000"/>
        <rFont val="Tahoma"/>
        <family val="2"/>
      </rPr>
      <t> Irmãos, sabemos que Deus os ama e os escolheu para serem dele.</t>
    </r>
  </si>
  <si>
    <r>
      <t xml:space="preserve"> </t>
    </r>
    <r>
      <rPr>
        <sz val="10"/>
        <color rgb="FFFF0000"/>
        <rFont val="Tahoma"/>
        <family val="2"/>
      </rPr>
      <t>{5}</t>
    </r>
    <r>
      <rPr>
        <sz val="10"/>
        <color rgb="FF000000"/>
        <rFont val="Tahoma"/>
        <family val="2"/>
      </rPr>
      <t> Our Good News came to you not in word only, but also in power, and in the Holy Spirit,</t>
    </r>
  </si>
  <si>
    <r>
      <t xml:space="preserve"> </t>
    </r>
    <r>
      <rPr>
        <sz val="10"/>
        <color rgb="FFFF0000"/>
        <rFont val="Tahoma"/>
        <family val="2"/>
      </rPr>
      <t>{5}</t>
    </r>
    <r>
      <rPr>
        <sz val="10"/>
        <color rgb="FF000000"/>
        <rFont val="Tahoma"/>
        <family val="2"/>
      </rPr>
      <t> Pois temos anunciado o * evangelho a vocês não somente com palavras, mas também com poder,</t>
    </r>
  </si>
  <si>
    <r>
      <t xml:space="preserve"> </t>
    </r>
    <r>
      <rPr>
        <sz val="10"/>
        <color rgb="FFFF0000"/>
        <rFont val="Tahoma"/>
        <family val="2"/>
      </rPr>
      <t>{6}</t>
    </r>
    <r>
      <rPr>
        <sz val="10"/>
        <color rgb="FF000000"/>
        <rFont val="Tahoma"/>
        <family val="2"/>
      </rPr>
      <t> You became imitators of us, and of the Lord, having received the word in much affliction, with joy of the Holy Spirit.</t>
    </r>
  </si>
  <si>
    <r>
      <t xml:space="preserve"> </t>
    </r>
    <r>
      <rPr>
        <sz val="10"/>
        <color rgb="FFFF0000"/>
        <rFont val="Tahoma"/>
        <family val="2"/>
      </rPr>
      <t>{6}</t>
    </r>
    <r>
      <rPr>
        <sz val="10"/>
        <color rgb="FF000000"/>
        <rFont val="Tahoma"/>
        <family val="2"/>
      </rPr>
      <t> E vocês seguiram o nosso exemplo e o exemplo do Senhor Jesus. Embora tenham sofrido muito, vocês receberam a mensagem com aquela alegria que vem do Espírito Santo.</t>
    </r>
  </si>
  <si>
    <r>
      <t xml:space="preserve"> </t>
    </r>
    <r>
      <rPr>
        <sz val="10"/>
        <color rgb="FFFF0000"/>
        <rFont val="Tahoma"/>
        <family val="2"/>
      </rPr>
      <t>{7}</t>
    </r>
    <r>
      <rPr>
        <sz val="10"/>
        <color rgb="FF000000"/>
        <rFont val="Tahoma"/>
        <family val="2"/>
      </rPr>
      <t> Thus you became an example to all who believe in Macedonia and in Achaia.</t>
    </r>
  </si>
  <si>
    <r>
      <t xml:space="preserve"> </t>
    </r>
    <r>
      <rPr>
        <sz val="10"/>
        <color rgb="FFFF0000"/>
        <rFont val="Tahoma"/>
        <family val="2"/>
      </rPr>
      <t>{7}</t>
    </r>
    <r>
      <rPr>
        <sz val="10"/>
        <color rgb="FF000000"/>
        <rFont val="Tahoma"/>
        <family val="2"/>
      </rPr>
      <t> Desse modo vocês se tornaram um exemplo para todos os cristãos das * províncias da Macedônia e da Acaia.</t>
    </r>
  </si>
  <si>
    <r>
      <t xml:space="preserve"> </t>
    </r>
    <r>
      <rPr>
        <sz val="10"/>
        <color rgb="FFFF0000"/>
        <rFont val="Tahoma"/>
        <family val="2"/>
      </rPr>
      <t>{8}</t>
    </r>
    <r>
      <rPr>
        <sz val="10"/>
        <color rgb="FF000000"/>
        <rFont val="Tahoma"/>
        <family val="2"/>
      </rPr>
      <t> For from you the word of the Lord has been declared, not only in Macedonia and Achaia,</t>
    </r>
  </si>
  <si>
    <r>
      <t xml:space="preserve"> </t>
    </r>
    <r>
      <rPr>
        <sz val="10"/>
        <color rgb="FFFF0000"/>
        <rFont val="Tahoma"/>
        <family val="2"/>
      </rPr>
      <t>{8}</t>
    </r>
    <r>
      <rPr>
        <sz val="10"/>
        <color rgb="FF000000"/>
        <rFont val="Tahoma"/>
        <family val="2"/>
      </rPr>
      <t> Pois a mensagem a respeito do Senhor partiu de vocês e se espalhou pela Macedônia e pela Acaia,</t>
    </r>
  </si>
  <si>
    <r>
      <t xml:space="preserve"> </t>
    </r>
    <r>
      <rPr>
        <sz val="10"/>
        <color rgb="FFFF0000"/>
        <rFont val="Tahoma"/>
        <family val="2"/>
      </rPr>
      <t>{9}</t>
    </r>
    <r>
      <rPr>
        <sz val="10"/>
        <color rgb="FF000000"/>
        <rFont val="Tahoma"/>
        <family val="2"/>
      </rPr>
      <t> For they themselves report concerning us what kind of a reception we had from you;</t>
    </r>
  </si>
  <si>
    <r>
      <t xml:space="preserve"> </t>
    </r>
    <r>
      <rPr>
        <sz val="10"/>
        <color rgb="FFFF0000"/>
        <rFont val="Tahoma"/>
        <family val="2"/>
      </rPr>
      <t>{9}</t>
    </r>
    <r>
      <rPr>
        <sz val="10"/>
        <color rgb="FF000000"/>
        <rFont val="Tahoma"/>
        <family val="2"/>
      </rPr>
      <t xml:space="preserve"> Todas as pessoas desses lugares falam da nossa visita a vocês e contam como vocês nos </t>
    </r>
  </si>
  <si>
    <r>
      <t xml:space="preserve"> </t>
    </r>
    <r>
      <rPr>
        <sz val="10"/>
        <color rgb="FFFF0000"/>
        <rFont val="Tahoma"/>
        <family val="2"/>
      </rPr>
      <t>{10}</t>
    </r>
    <r>
      <rPr>
        <sz val="10"/>
        <color rgb="FF000000"/>
        <rFont val="Tahoma"/>
        <family val="2"/>
      </rPr>
      <t xml:space="preserve"> and to wait for his Son from heaven, whom he raised from the dead--Jesus, who delivers us from the wrath to come. </t>
    </r>
    <r>
      <rPr>
        <sz val="10"/>
        <color rgb="FF0000FF"/>
        <rFont val="Tahoma"/>
        <family val="2"/>
      </rPr>
      <t>||| + 2 SECs |||</t>
    </r>
  </si>
  <si>
    <r>
      <t xml:space="preserve"> </t>
    </r>
    <r>
      <rPr>
        <sz val="10"/>
        <color rgb="FFFF0000"/>
        <rFont val="Tahoma"/>
        <family val="2"/>
      </rPr>
      <t>{10}</t>
    </r>
    <r>
      <rPr>
        <sz val="10"/>
        <color rgb="FF000000"/>
        <rFont val="Tahoma"/>
        <family val="2"/>
      </rPr>
      <t xml:space="preserve"> Elas contam também como vocês estão esperando que Jesus, o Filho de Deus, a quem Deus ressuscitou, volte do céu, esse Jesus que nos salva do castigo divino que está para vir. </t>
    </r>
    <r>
      <rPr>
        <sz val="10"/>
        <color rgb="FF0000FF"/>
        <rFont val="Tahoma"/>
        <family val="2"/>
      </rPr>
      <t>||| + 2 SECs |||</t>
    </r>
  </si>
  <si>
    <r>
      <t xml:space="preserve"> </t>
    </r>
    <r>
      <rPr>
        <sz val="10"/>
        <color rgb="FFFF0000"/>
        <rFont val="Tahoma"/>
        <family val="2"/>
      </rPr>
      <t>{2}</t>
    </r>
    <r>
      <rPr>
        <sz val="10"/>
        <color rgb="FF000000"/>
        <rFont val="Tahoma"/>
        <family val="2"/>
      </rPr>
      <t> As you know, we suffered and were shamefully treated at Philippi,</t>
    </r>
  </si>
  <si>
    <r>
      <t xml:space="preserve"> </t>
    </r>
    <r>
      <rPr>
        <sz val="10"/>
        <color rgb="FFFF0000"/>
        <rFont val="Tahoma"/>
        <family val="2"/>
      </rPr>
      <t>{2}</t>
    </r>
    <r>
      <rPr>
        <sz val="10"/>
        <color rgb="FF000000"/>
        <rFont val="Tahoma"/>
        <family val="2"/>
      </rPr>
      <t> Sabem também como fomos maltratados e insultados na cidade de Filipos, antes de chegarmos aí em Tessalônica.</t>
    </r>
  </si>
  <si>
    <r>
      <t xml:space="preserve"> </t>
    </r>
    <r>
      <rPr>
        <sz val="10"/>
        <color rgb="FFFF0000"/>
        <rFont val="Tahoma"/>
        <family val="2"/>
      </rPr>
      <t>{3}</t>
    </r>
    <r>
      <rPr>
        <sz val="10"/>
        <color rgb="FF000000"/>
        <rFont val="Tahoma"/>
        <family val="2"/>
      </rPr>
      <t> For our exhortation is not of error, nor of uncleanness, nor in deception.</t>
    </r>
  </si>
  <si>
    <r>
      <t xml:space="preserve"> </t>
    </r>
    <r>
      <rPr>
        <sz val="10"/>
        <color rgb="FFFF0000"/>
        <rFont val="Tahoma"/>
        <family val="2"/>
      </rPr>
      <t>{3}</t>
    </r>
    <r>
      <rPr>
        <sz val="10"/>
        <color rgb="FF000000"/>
        <rFont val="Tahoma"/>
        <family val="2"/>
      </rPr>
      <t> Aquilo que anunciamos a vocês não se baseia em erros ou em má intenção; e também não tentamos enganar ninguém.</t>
    </r>
  </si>
  <si>
    <r>
      <t xml:space="preserve"> </t>
    </r>
    <r>
      <rPr>
        <sz val="10"/>
        <color rgb="FFFF0000"/>
        <rFont val="Tahoma"/>
        <family val="2"/>
      </rPr>
      <t>{4}</t>
    </r>
    <r>
      <rPr>
        <sz val="10"/>
        <color rgb="FF000000"/>
        <rFont val="Tahoma"/>
        <family val="2"/>
      </rPr>
      <t> But even as we have been approved by God to be entrusted with the Good News,</t>
    </r>
  </si>
  <si>
    <r>
      <t xml:space="preserve"> </t>
    </r>
    <r>
      <rPr>
        <sz val="10"/>
        <color rgb="FFFF0000"/>
        <rFont val="Tahoma"/>
        <family val="2"/>
      </rPr>
      <t>{4}</t>
    </r>
    <r>
      <rPr>
        <sz val="10"/>
        <color rgb="FF000000"/>
        <rFont val="Tahoma"/>
        <family val="2"/>
      </rPr>
      <t> Pelo contrário, sempre falamos como Deus quer que falemos, porque ele nos aprovou e nos deu a tarefa de anunciar o * evangelho.</t>
    </r>
  </si>
  <si>
    <r>
      <t xml:space="preserve"> </t>
    </r>
    <r>
      <rPr>
        <sz val="10"/>
        <color rgb="FFFF0000"/>
        <rFont val="Tahoma"/>
        <family val="2"/>
      </rPr>
      <t>{5}</t>
    </r>
    <r>
      <rPr>
        <sz val="10"/>
        <color rgb="FF000000"/>
        <rFont val="Tahoma"/>
        <family val="2"/>
      </rPr>
      <t> For neither were we at any time found using words of flattery, as you know, nor a cloak of covetousness (God is witness).</t>
    </r>
  </si>
  <si>
    <r>
      <t xml:space="preserve"> </t>
    </r>
    <r>
      <rPr>
        <sz val="10"/>
        <color rgb="FFFF0000"/>
        <rFont val="Tahoma"/>
        <family val="2"/>
      </rPr>
      <t>{5}</t>
    </r>
    <r>
      <rPr>
        <sz val="10"/>
        <color rgb="FF000000"/>
        <rFont val="Tahoma"/>
        <family val="2"/>
      </rPr>
      <t> Pois vocês sabem muito bem que não usamos palavras bonitas para enganar vocês, nem procuramos tapear vocês para conseguir dinheiro. Deus é testemunha disso.</t>
    </r>
  </si>
  <si>
    <r>
      <t xml:space="preserve"> </t>
    </r>
    <r>
      <rPr>
        <sz val="10"/>
        <color rgb="FFFF0000"/>
        <rFont val="Tahoma"/>
        <family val="2"/>
      </rPr>
      <t>{6}</t>
    </r>
    <r>
      <rPr>
        <sz val="10"/>
        <color rgb="FF000000"/>
        <rFont val="Tahoma"/>
        <family val="2"/>
      </rPr>
      <t> We did not seek glory from men (neither from you nor from others), when we might have claimed authority as apostles of Christ.</t>
    </r>
  </si>
  <si>
    <r>
      <t xml:space="preserve"> </t>
    </r>
    <r>
      <rPr>
        <sz val="10"/>
        <color rgb="FFFF0000"/>
        <rFont val="Tahoma"/>
        <family val="2"/>
      </rPr>
      <t>{6}</t>
    </r>
    <r>
      <rPr>
        <sz val="10"/>
        <color rgb="FF000000"/>
        <rFont val="Tahoma"/>
        <family val="2"/>
      </rPr>
      <t> Nunca procuramos elogios de ninguém, nem de vocês nem de outros.</t>
    </r>
  </si>
  <si>
    <r>
      <t xml:space="preserve"> </t>
    </r>
    <r>
      <rPr>
        <sz val="10"/>
        <color rgb="FFFF0000"/>
        <rFont val="Tahoma"/>
        <family val="2"/>
      </rPr>
      <t>{7}</t>
    </r>
    <r>
      <rPr>
        <sz val="10"/>
        <color rgb="FF000000"/>
        <rFont val="Tahoma"/>
        <family val="2"/>
      </rPr>
      <t> But we were gentle among you, like a nursing mother cherishes her own children.</t>
    </r>
  </si>
  <si>
    <r>
      <t xml:space="preserve"> </t>
    </r>
    <r>
      <rPr>
        <sz val="10"/>
        <color rgb="FFFF0000"/>
        <rFont val="Tahoma"/>
        <family val="2"/>
      </rPr>
      <t>{7}</t>
    </r>
    <r>
      <rPr>
        <sz val="10"/>
        <color rgb="FF000000"/>
        <rFont val="Tahoma"/>
        <family val="2"/>
      </rPr>
      <t> No entanto, tínhamos o direito de exigir de vocês alguma coisa, por sermos * apóstolos de Cristo. Mas, quando estivemos com vocês, nós fomos como crianças, fomos como uma mãe ao cuidar dos seus filhos.</t>
    </r>
  </si>
  <si>
    <r>
      <t xml:space="preserve"> </t>
    </r>
    <r>
      <rPr>
        <sz val="10"/>
        <color rgb="FFFF0000"/>
        <rFont val="Tahoma"/>
        <family val="2"/>
      </rPr>
      <t>{8}</t>
    </r>
    <r>
      <rPr>
        <sz val="10"/>
        <color rgb="FF000000"/>
        <rFont val="Tahoma"/>
        <family val="2"/>
      </rPr>
      <t> Even so, affectionately longing for you, we were well pleased to impart to you, not the Good News of God only, but also our own souls, because you had become very dear to us.</t>
    </r>
  </si>
  <si>
    <r>
      <t xml:space="preserve"> </t>
    </r>
    <r>
      <rPr>
        <sz val="10"/>
        <color rgb="FFFF0000"/>
        <rFont val="Tahoma"/>
        <family val="2"/>
      </rPr>
      <t>{8}</t>
    </r>
    <r>
      <rPr>
        <sz val="10"/>
        <color rgb="FF000000"/>
        <rFont val="Tahoma"/>
        <family val="2"/>
      </rPr>
      <t> Nós os amávamos tanto, que gostaríamos de ter dado a vocês não somente a boa notícia que vem de Deus, mas até mesmo a nossa própria vida. Como nós os amávamos!</t>
    </r>
  </si>
  <si>
    <r>
      <t xml:space="preserve"> </t>
    </r>
    <r>
      <rPr>
        <sz val="10"/>
        <color rgb="FFFF0000"/>
        <rFont val="Tahoma"/>
        <family val="2"/>
      </rPr>
      <t>{9}</t>
    </r>
    <r>
      <rPr>
        <sz val="10"/>
        <color rgb="FF000000"/>
        <rFont val="Tahoma"/>
        <family val="2"/>
      </rPr>
      <t> For you remember, brothers, our labor and travail; for working night and day,</t>
    </r>
  </si>
  <si>
    <r>
      <t xml:space="preserve"> </t>
    </r>
    <r>
      <rPr>
        <sz val="10"/>
        <color rgb="FFFF0000"/>
        <rFont val="Tahoma"/>
        <family val="2"/>
      </rPr>
      <t>{9}</t>
    </r>
    <r>
      <rPr>
        <sz val="10"/>
        <color rgb="FF000000"/>
        <rFont val="Tahoma"/>
        <family val="2"/>
      </rPr>
      <t> Irmãos, vocês com certeza lembram de como trabalhamos e lutamos para ganhar o nosso sustento.</t>
    </r>
  </si>
  <si>
    <r>
      <t xml:space="preserve"> </t>
    </r>
    <r>
      <rPr>
        <sz val="10"/>
        <color rgb="FFFF0000"/>
        <rFont val="Tahoma"/>
        <family val="2"/>
      </rPr>
      <t>{10}</t>
    </r>
    <r>
      <rPr>
        <sz val="10"/>
        <color rgb="FF000000"/>
        <rFont val="Tahoma"/>
        <family val="2"/>
      </rPr>
      <t> You are witnesses with God, how holy, righteously, and blamelessly we behaved ourselves toward you who believe.</t>
    </r>
  </si>
  <si>
    <r>
      <t xml:space="preserve"> </t>
    </r>
    <r>
      <rPr>
        <sz val="10"/>
        <color rgb="FFFF0000"/>
        <rFont val="Tahoma"/>
        <family val="2"/>
      </rPr>
      <t>{10}</t>
    </r>
    <r>
      <rPr>
        <sz val="10"/>
        <color rgb="FF000000"/>
        <rFont val="Tahoma"/>
        <family val="2"/>
      </rPr>
      <t> Vocês são nossas testemunhas e Deus também de que o nosso comportamento entre vocês que creram foi limpo, correto e sem nenhuma falha.</t>
    </r>
  </si>
  <si>
    <r>
      <t xml:space="preserve"> </t>
    </r>
    <r>
      <rPr>
        <sz val="10"/>
        <color rgb="FFFF0000"/>
        <rFont val="Tahoma"/>
        <family val="2"/>
      </rPr>
      <t>{11}</t>
    </r>
    <r>
      <rPr>
        <sz val="10"/>
        <color rgb="FF000000"/>
        <rFont val="Tahoma"/>
        <family val="2"/>
      </rPr>
      <t> As you know, we exhorted, comforted, and implored every one of you, as a father does his own children,</t>
    </r>
  </si>
  <si>
    <r>
      <t xml:space="preserve"> </t>
    </r>
    <r>
      <rPr>
        <sz val="10"/>
        <color rgb="FFFF0000"/>
        <rFont val="Tahoma"/>
        <family val="2"/>
      </rPr>
      <t>{11}</t>
    </r>
    <r>
      <rPr>
        <sz val="10"/>
        <color rgb="FF000000"/>
        <rFont val="Tahoma"/>
        <family val="2"/>
      </rPr>
      <t> Vocês sabem que tratamos cada um como um pai trata os seus filhos.</t>
    </r>
  </si>
  <si>
    <r>
      <t xml:space="preserve"> </t>
    </r>
    <r>
      <rPr>
        <sz val="10"/>
        <color rgb="FFFF0000"/>
        <rFont val="Tahoma"/>
        <family val="2"/>
      </rPr>
      <t>{12}</t>
    </r>
    <r>
      <rPr>
        <sz val="10"/>
        <color rgb="FF000000"/>
        <rFont val="Tahoma"/>
        <family val="2"/>
      </rPr>
      <t> to the end that you should walk worthily of God, who calls you into his own Kingdom and glory.</t>
    </r>
  </si>
  <si>
    <r>
      <t xml:space="preserve"> </t>
    </r>
    <r>
      <rPr>
        <sz val="10"/>
        <color rgb="FFFF0000"/>
        <rFont val="Tahoma"/>
        <family val="2"/>
      </rPr>
      <t>{12}</t>
    </r>
    <r>
      <rPr>
        <sz val="10"/>
        <color rgb="FF000000"/>
        <rFont val="Tahoma"/>
        <family val="2"/>
      </rPr>
      <t> Nós os animamos e aconselhamos para que vocês vivessem de uma maneira que agrade a Deus, que os * chama para terem parte no seu * Reino e na sua * glória.</t>
    </r>
  </si>
  <si>
    <r>
      <t xml:space="preserve"> </t>
    </r>
    <r>
      <rPr>
        <sz val="10"/>
        <color rgb="FFFF0000"/>
        <rFont val="Tahoma"/>
        <family val="2"/>
      </rPr>
      <t>{13}</t>
    </r>
    <r>
      <rPr>
        <sz val="10"/>
        <color rgb="FF000000"/>
        <rFont val="Tahoma"/>
        <family val="2"/>
      </rPr>
      <t xml:space="preserve"> For this cause we also thank God without ceasing, that, when you received from us the word of the message of God, you accepted it not as the word of men, </t>
    </r>
  </si>
  <si>
    <r>
      <t xml:space="preserve"> </t>
    </r>
    <r>
      <rPr>
        <sz val="10"/>
        <color rgb="FFFF0000"/>
        <rFont val="Tahoma"/>
        <family val="2"/>
      </rPr>
      <t>{13}</t>
    </r>
    <r>
      <rPr>
        <sz val="10"/>
        <color rgb="FF000000"/>
        <rFont val="Tahoma"/>
        <family val="2"/>
      </rPr>
      <t xml:space="preserve"> E existe outra razão pela qual sempre damos graças a Deus. Quando levamos a vocês a mensagem de Deus, vocês a ouviram e aceitaram. </t>
    </r>
  </si>
  <si>
    <r>
      <t xml:space="preserve"> </t>
    </r>
    <r>
      <rPr>
        <sz val="10"/>
        <color rgb="FFFF0000"/>
        <rFont val="Tahoma"/>
        <family val="2"/>
      </rPr>
      <t>{14}</t>
    </r>
    <r>
      <rPr>
        <sz val="10"/>
        <color rgb="FF000000"/>
        <rFont val="Tahoma"/>
        <family val="2"/>
      </rPr>
      <t> For you, brothers, became imitators of the assemblies of God which are in Judea in Christ Jesus;</t>
    </r>
  </si>
  <si>
    <r>
      <t xml:space="preserve"> </t>
    </r>
    <r>
      <rPr>
        <sz val="10"/>
        <color rgb="FFFF0000"/>
        <rFont val="Tahoma"/>
        <family val="2"/>
      </rPr>
      <t>{14}</t>
    </r>
    <r>
      <rPr>
        <sz val="10"/>
        <color rgb="FF000000"/>
        <rFont val="Tahoma"/>
        <family val="2"/>
      </rPr>
      <t> Meus irmãos, o que aconteceu com vocês já havia acontecido também com as igrejas de Deus na Judéia, com o povo dali que pertence a Cristo Jesus.</t>
    </r>
  </si>
  <si>
    <r>
      <t xml:space="preserve"> </t>
    </r>
    <r>
      <rPr>
        <sz val="10"/>
        <color rgb="FFFF0000"/>
        <rFont val="Tahoma"/>
        <family val="2"/>
      </rPr>
      <t>{15}</t>
    </r>
    <r>
      <rPr>
        <sz val="10"/>
        <color rgb="FF000000"/>
        <rFont val="Tahoma"/>
        <family val="2"/>
      </rPr>
      <t> It was the Jews who killed both the Lord Jesus and their own prophets, and drove us out, and didn't please God, and are contrary to all men.</t>
    </r>
  </si>
  <si>
    <r>
      <t xml:space="preserve"> </t>
    </r>
    <r>
      <rPr>
        <sz val="10"/>
        <color rgb="FFFF0000"/>
        <rFont val="Tahoma"/>
        <family val="2"/>
      </rPr>
      <t>{15}</t>
    </r>
    <r>
      <rPr>
        <sz val="10"/>
        <color rgb="FF000000"/>
        <rFont val="Tahoma"/>
        <family val="2"/>
      </rPr>
      <t> Foram os judeus que mataram o Senhor Jesus e os * profetas a e também nos perseguiram. Eles desagradam a Deus e são inimigos de todos.</t>
    </r>
  </si>
  <si>
    <r>
      <t xml:space="preserve"> </t>
    </r>
    <r>
      <rPr>
        <sz val="10"/>
        <color rgb="FFFF0000"/>
        <rFont val="Tahoma"/>
        <family val="2"/>
      </rPr>
      <t>{16}</t>
    </r>
    <r>
      <rPr>
        <sz val="10"/>
        <color rgb="FF000000"/>
        <rFont val="Tahoma"/>
        <family val="2"/>
      </rPr>
      <t> They forbade us to speak to the Gentiles that they may be saved;</t>
    </r>
  </si>
  <si>
    <r>
      <t xml:space="preserve"> </t>
    </r>
    <r>
      <rPr>
        <sz val="10"/>
        <color rgb="FFFF0000"/>
        <rFont val="Tahoma"/>
        <family val="2"/>
      </rPr>
      <t>{16}</t>
    </r>
    <r>
      <rPr>
        <sz val="10"/>
        <color rgb="FF000000"/>
        <rFont val="Tahoma"/>
        <family val="2"/>
      </rPr>
      <t> Tentam até nos impedir de anunciarmos a mensagem de salvação aos não-judeus.</t>
    </r>
  </si>
  <si>
    <r>
      <t xml:space="preserve"> </t>
    </r>
    <r>
      <rPr>
        <sz val="10"/>
        <color rgb="FFFF0000"/>
        <rFont val="Tahoma"/>
        <family val="2"/>
      </rPr>
      <t>{18}</t>
    </r>
    <r>
      <rPr>
        <sz val="10"/>
        <color rgb="FF000000"/>
        <rFont val="Tahoma"/>
        <family val="2"/>
      </rPr>
      <t> We wanted to come to you--indeed, I, Paul, once and again--but Satan hindered us.</t>
    </r>
  </si>
  <si>
    <r>
      <t xml:space="preserve"> </t>
    </r>
    <r>
      <rPr>
        <sz val="10"/>
        <color rgb="FFFF0000"/>
        <rFont val="Tahoma"/>
        <family val="2"/>
      </rPr>
      <t>{18}</t>
    </r>
    <r>
      <rPr>
        <sz val="10"/>
        <color rgb="FF000000"/>
        <rFont val="Tahoma"/>
        <family val="2"/>
      </rPr>
      <t> Por isso quisemos ir até aí e fazer uma visita a vocês. Pelo menos eu, Paulo, quis fazer isso mais de uma vez, mas Satanás não nos deixou.</t>
    </r>
  </si>
  <si>
    <r>
      <t xml:space="preserve"> </t>
    </r>
    <r>
      <rPr>
        <sz val="10"/>
        <color rgb="FFFF0000"/>
        <rFont val="Tahoma"/>
        <family val="2"/>
      </rPr>
      <t>{19}</t>
    </r>
    <r>
      <rPr>
        <sz val="10"/>
        <color rgb="FF000000"/>
        <rFont val="Tahoma"/>
        <family val="2"/>
      </rPr>
      <t> For what is our hope, or joy, or crown of rejoicing? Isn't it even you, before our Lord Jesus Christ at his coming?</t>
    </r>
  </si>
  <si>
    <r>
      <t xml:space="preserve"> </t>
    </r>
    <r>
      <rPr>
        <sz val="10"/>
        <color rgb="FFFF0000"/>
        <rFont val="Tahoma"/>
        <family val="2"/>
      </rPr>
      <t>{19}</t>
    </r>
    <r>
      <rPr>
        <sz val="10"/>
        <color rgb="FF000000"/>
        <rFont val="Tahoma"/>
        <family val="2"/>
      </rPr>
      <t> Afinal, quando o nosso Senhor Jesus vier, vocês e ninguém mais são de modo todo especial a nossa esperança, a nossa alegria e o nosso motivo de satisfação, diante dele, pela nossa vitória.</t>
    </r>
  </si>
  <si>
    <r>
      <t xml:space="preserve"> </t>
    </r>
    <r>
      <rPr>
        <sz val="10"/>
        <color rgb="FFFF0000"/>
        <rFont val="Tahoma"/>
        <family val="2"/>
      </rPr>
      <t>{20}</t>
    </r>
    <r>
      <rPr>
        <sz val="10"/>
        <color rgb="FF000000"/>
        <rFont val="Tahoma"/>
        <family val="2"/>
      </rPr>
      <t xml:space="preserve"> For you are our glory and our joy. </t>
    </r>
    <r>
      <rPr>
        <sz val="10"/>
        <color rgb="FF0000FF"/>
        <rFont val="Tahoma"/>
        <family val="2"/>
      </rPr>
      <t>||| + 2 SECs |||</t>
    </r>
  </si>
  <si>
    <r>
      <t xml:space="preserve"> </t>
    </r>
    <r>
      <rPr>
        <sz val="10"/>
        <color rgb="FFFF0000"/>
        <rFont val="Tahoma"/>
        <family val="2"/>
      </rPr>
      <t>{20}</t>
    </r>
    <r>
      <rPr>
        <sz val="10"/>
        <color rgb="FF000000"/>
        <rFont val="Tahoma"/>
        <family val="2"/>
      </rPr>
      <t xml:space="preserve"> Sim, vocês são o nosso orgulho e a nossa alegria! </t>
    </r>
    <r>
      <rPr>
        <sz val="10"/>
        <color rgb="FF0000FF"/>
        <rFont val="Tahoma"/>
        <family val="2"/>
      </rPr>
      <t>||| + 2 SECs |||</t>
    </r>
  </si>
  <si>
    <r>
      <t xml:space="preserve"> </t>
    </r>
    <r>
      <rPr>
        <sz val="10"/>
        <color rgb="FFFF0000"/>
        <rFont val="Tahoma"/>
        <family val="2"/>
      </rPr>
      <t>{1}</t>
    </r>
    <r>
      <rPr>
        <sz val="10"/>
        <color rgb="FF000000"/>
        <rFont val="Tahoma"/>
        <family val="2"/>
      </rPr>
      <t xml:space="preserve"> Therefore when we couldn't stand it any longer, we thought it good to be left behind at Athens alone. </t>
    </r>
    <r>
      <rPr>
        <sz val="10"/>
        <color rgb="FFFF0000"/>
        <rFont val="Tahoma"/>
        <family val="2"/>
      </rPr>
      <t>{2}</t>
    </r>
    <r>
      <rPr>
        <sz val="10"/>
        <color rgb="FF000000"/>
        <rFont val="Tahoma"/>
        <family val="2"/>
      </rPr>
      <t> We sent Timothy,</t>
    </r>
  </si>
  <si>
    <r>
      <t xml:space="preserve"> </t>
    </r>
    <r>
      <rPr>
        <sz val="10"/>
        <color rgb="FFFF0000"/>
        <rFont val="Tahoma"/>
        <family val="2"/>
      </rPr>
      <t>{1}</t>
    </r>
    <r>
      <rPr>
        <sz val="10"/>
        <color rgb="FF000000"/>
        <rFont val="Tahoma"/>
        <family val="2"/>
      </rPr>
      <t xml:space="preserve"> Então não pudemos agüentar mais sem ter notícias de vocês. Por isso Silas e eu resolvemos ficar sozinhos em Atenas. </t>
    </r>
    <r>
      <rPr>
        <sz val="10"/>
        <color rgb="FFFF0000"/>
        <rFont val="Tahoma"/>
        <family val="2"/>
      </rPr>
      <t>{2}</t>
    </r>
    <r>
      <rPr>
        <sz val="10"/>
        <color rgb="FF000000"/>
        <rFont val="Tahoma"/>
        <family val="2"/>
      </rPr>
      <t> e enviar a vocês o nosso irmão Timóteo.</t>
    </r>
  </si>
  <si>
    <r>
      <t xml:space="preserve"> </t>
    </r>
    <r>
      <rPr>
        <sz val="10"/>
        <color rgb="FFFF0000"/>
        <rFont val="Tahoma"/>
        <family val="2"/>
      </rPr>
      <t>{3}</t>
    </r>
    <r>
      <rPr>
        <sz val="10"/>
        <color rgb="FF000000"/>
        <rFont val="Tahoma"/>
        <family val="2"/>
      </rPr>
      <t> that no one be moved by these afflictions. For you know that we are appointed to this task.</t>
    </r>
  </si>
  <si>
    <r>
      <t xml:space="preserve"> </t>
    </r>
    <r>
      <rPr>
        <sz val="10"/>
        <color rgb="FFFF0000"/>
        <rFont val="Tahoma"/>
        <family val="2"/>
      </rPr>
      <t>{3}</t>
    </r>
    <r>
      <rPr>
        <sz val="10"/>
        <color rgb="FF000000"/>
        <rFont val="Tahoma"/>
        <family val="2"/>
      </rPr>
      <t> a fim de que ninguém fique desanimado por causa das perseguições. Vocês mesmos sabem muito bem que elas fazem parte daquilo que Deus quer para nós.</t>
    </r>
  </si>
  <si>
    <r>
      <t xml:space="preserve"> </t>
    </r>
    <r>
      <rPr>
        <sz val="10"/>
        <color rgb="FFFF0000"/>
        <rFont val="Tahoma"/>
        <family val="2"/>
      </rPr>
      <t>{4}</t>
    </r>
    <r>
      <rPr>
        <sz val="10"/>
        <color rgb="FF000000"/>
        <rFont val="Tahoma"/>
        <family val="2"/>
      </rPr>
      <t> For most certainly, when we were with you, we told you beforehand that we are to suffer affliction, even as it happened, and you know.</t>
    </r>
  </si>
  <si>
    <r>
      <t xml:space="preserve"> </t>
    </r>
    <r>
      <rPr>
        <sz val="10"/>
        <color rgb="FFFF0000"/>
        <rFont val="Tahoma"/>
        <family val="2"/>
      </rPr>
      <t>{4}</t>
    </r>
    <r>
      <rPr>
        <sz val="10"/>
        <color rgb="FF000000"/>
        <rFont val="Tahoma"/>
        <family val="2"/>
      </rPr>
      <t> Pois, quando estávamos com vocês, nós os avisamos que íamos ser perseguidos; e, como vocês sabem, isso aconteceu mesmo.</t>
    </r>
  </si>
  <si>
    <r>
      <t xml:space="preserve"> </t>
    </r>
    <r>
      <rPr>
        <sz val="10"/>
        <color rgb="FFFF0000"/>
        <rFont val="Tahoma"/>
        <family val="2"/>
      </rPr>
      <t>{5}</t>
    </r>
    <r>
      <rPr>
        <sz val="10"/>
        <color rgb="FF000000"/>
        <rFont val="Tahoma"/>
        <family val="2"/>
      </rPr>
      <t> For this cause I also, when I couldn't stand it any longer, sent that I might know your faith,</t>
    </r>
  </si>
  <si>
    <r>
      <t xml:space="preserve"> </t>
    </r>
    <r>
      <rPr>
        <sz val="10"/>
        <color rgb="FFFF0000"/>
        <rFont val="Tahoma"/>
        <family val="2"/>
      </rPr>
      <t>{5}</t>
    </r>
    <r>
      <rPr>
        <sz val="10"/>
        <color rgb="FF000000"/>
        <rFont val="Tahoma"/>
        <family val="2"/>
      </rPr>
      <t> Por isso não pude agüentar mais sem ter notícias de vocês e enviei Timóteo para saber como vai a fé que vocês têm.</t>
    </r>
  </si>
  <si>
    <r>
      <t xml:space="preserve"> </t>
    </r>
    <r>
      <rPr>
        <sz val="10"/>
        <color rgb="FFFF0000"/>
        <rFont val="Tahoma"/>
        <family val="2"/>
      </rPr>
      <t>{6}</t>
    </r>
    <r>
      <rPr>
        <sz val="10"/>
        <color rgb="FF000000"/>
        <rFont val="Tahoma"/>
        <family val="2"/>
      </rPr>
      <t> But when Timothy came just now to us from you, and brought us glad news of your faith and love,</t>
    </r>
  </si>
  <si>
    <r>
      <t xml:space="preserve"> </t>
    </r>
    <r>
      <rPr>
        <sz val="10"/>
        <color rgb="FFFF0000"/>
        <rFont val="Tahoma"/>
        <family val="2"/>
      </rPr>
      <t>{6}</t>
    </r>
    <r>
      <rPr>
        <sz val="10"/>
        <color rgb="FF000000"/>
        <rFont val="Tahoma"/>
        <family val="2"/>
      </rPr>
      <t> Agora Timóteo já voltou daí de Tessalônica e nos trouxe boas notícias a respeito da fé que vocês têm em Deus e do amor que vocês têm uns pelos outros.</t>
    </r>
  </si>
  <si>
    <r>
      <t xml:space="preserve"> </t>
    </r>
    <r>
      <rPr>
        <sz val="10"/>
        <color rgb="FFFF0000"/>
        <rFont val="Tahoma"/>
        <family val="2"/>
      </rPr>
      <t>{7}</t>
    </r>
    <r>
      <rPr>
        <sz val="10"/>
        <color rgb="FF000000"/>
        <rFont val="Tahoma"/>
        <family val="2"/>
      </rPr>
      <t> For this cause, brothers, we were comforted over you in all our distress and affliction through your faith.</t>
    </r>
  </si>
  <si>
    <r>
      <t xml:space="preserve"> </t>
    </r>
    <r>
      <rPr>
        <sz val="10"/>
        <color rgb="FFFF0000"/>
        <rFont val="Tahoma"/>
        <family val="2"/>
      </rPr>
      <t>{7}</t>
    </r>
    <r>
      <rPr>
        <sz val="10"/>
        <color rgb="FF000000"/>
        <rFont val="Tahoma"/>
        <family val="2"/>
      </rPr>
      <t> Assim, irmãos, em todas as nossas dificuldades e sofrimentos o que nos animou foi a fé que vocês têm.</t>
    </r>
  </si>
  <si>
    <r>
      <t xml:space="preserve"> </t>
    </r>
    <r>
      <rPr>
        <sz val="10"/>
        <color rgb="FFFF0000"/>
        <rFont val="Tahoma"/>
        <family val="2"/>
      </rPr>
      <t>{8}</t>
    </r>
    <r>
      <rPr>
        <sz val="10"/>
        <color rgb="FF000000"/>
        <rFont val="Tahoma"/>
        <family val="2"/>
      </rPr>
      <t> For now we live, if you stand fast in the Lord.</t>
    </r>
  </si>
  <si>
    <r>
      <t xml:space="preserve"> </t>
    </r>
    <r>
      <rPr>
        <sz val="10"/>
        <color rgb="FFFF0000"/>
        <rFont val="Tahoma"/>
        <family val="2"/>
      </rPr>
      <t>{8}</t>
    </r>
    <r>
      <rPr>
        <sz val="10"/>
        <color rgb="FF000000"/>
        <rFont val="Tahoma"/>
        <family val="2"/>
      </rPr>
      <t> Agora nós nos sentimos com mais vida porque sabemos que vocês continuam a viver firmes por estarem unidos com o Senhor.</t>
    </r>
  </si>
  <si>
    <r>
      <t xml:space="preserve"> </t>
    </r>
    <r>
      <rPr>
        <sz val="10"/>
        <color rgb="FFFF0000"/>
        <rFont val="Tahoma"/>
        <family val="2"/>
      </rPr>
      <t>{9}</t>
    </r>
    <r>
      <rPr>
        <sz val="10"/>
        <color rgb="FF000000"/>
        <rFont val="Tahoma"/>
        <family val="2"/>
      </rPr>
      <t> For what thanksgiving can we render again to God for you, for all the joy with which we rejoice for your sakes before our God;</t>
    </r>
  </si>
  <si>
    <r>
      <t xml:space="preserve"> </t>
    </r>
    <r>
      <rPr>
        <sz val="10"/>
        <color rgb="FFFF0000"/>
        <rFont val="Tahoma"/>
        <family val="2"/>
      </rPr>
      <t>{9}</t>
    </r>
    <r>
      <rPr>
        <sz val="10"/>
        <color rgb="FF000000"/>
        <rFont val="Tahoma"/>
        <family val="2"/>
      </rPr>
      <t> E assim podemos dar graças a Deus por vocês. Agradecemos a alegria que temos diante do nosso Deus por causa de vocês.</t>
    </r>
  </si>
  <si>
    <r>
      <t xml:space="preserve"> </t>
    </r>
    <r>
      <rPr>
        <sz val="10"/>
        <color rgb="FFFF0000"/>
        <rFont val="Tahoma"/>
        <family val="2"/>
      </rPr>
      <t>{10}</t>
    </r>
    <r>
      <rPr>
        <sz val="10"/>
        <color rgb="FF000000"/>
        <rFont val="Tahoma"/>
        <family val="2"/>
      </rPr>
      <t> night and day praying exceedingly that we may see your face, and may perfect that which is lacking in your faith?</t>
    </r>
  </si>
  <si>
    <r>
      <t xml:space="preserve"> </t>
    </r>
    <r>
      <rPr>
        <sz val="10"/>
        <color rgb="FFFF0000"/>
        <rFont val="Tahoma"/>
        <family val="2"/>
      </rPr>
      <t>{10}</t>
    </r>
    <r>
      <rPr>
        <sz val="10"/>
        <color rgb="FF000000"/>
        <rFont val="Tahoma"/>
        <family val="2"/>
      </rPr>
      <t> Dia e noite pedimos a ele de todo o coração que nos deixe ir vê-los pessoalmente para podermos completar o que ainda falta na fé que vocês têm.</t>
    </r>
  </si>
  <si>
    <r>
      <t xml:space="preserve"> </t>
    </r>
    <r>
      <rPr>
        <sz val="10"/>
        <color rgb="FFFF0000"/>
        <rFont val="Tahoma"/>
        <family val="2"/>
      </rPr>
      <t>{11}</t>
    </r>
    <r>
      <rPr>
        <sz val="10"/>
        <color rgb="FF000000"/>
        <rFont val="Tahoma"/>
        <family val="2"/>
      </rPr>
      <t> Now may our God and Father himself, and our Lord Jesus Christ, direct our way to you.</t>
    </r>
  </si>
  <si>
    <r>
      <t xml:space="preserve"> </t>
    </r>
    <r>
      <rPr>
        <sz val="10"/>
        <color rgb="FFFF0000"/>
        <rFont val="Tahoma"/>
        <family val="2"/>
      </rPr>
      <t>{11}</t>
    </r>
    <r>
      <rPr>
        <sz val="10"/>
        <color rgb="FF000000"/>
        <rFont val="Tahoma"/>
        <family val="2"/>
      </rPr>
      <t> Que o próprio Deus, o nosso Pai, e o nosso Senhor Jesus preparem o nosso caminho para podermos ir visitar vocês!</t>
    </r>
  </si>
  <si>
    <r>
      <t xml:space="preserve"> </t>
    </r>
    <r>
      <rPr>
        <sz val="10"/>
        <color rgb="FFFF0000"/>
        <rFont val="Tahoma"/>
        <family val="2"/>
      </rPr>
      <t>{12}</t>
    </r>
    <r>
      <rPr>
        <sz val="10"/>
        <color rgb="FF000000"/>
        <rFont val="Tahoma"/>
        <family val="2"/>
      </rPr>
      <t> May the Lord make you to increase and abound in love one toward another, and toward all men, even as we also do toward you.</t>
    </r>
  </si>
  <si>
    <r>
      <t xml:space="preserve"> </t>
    </r>
    <r>
      <rPr>
        <sz val="10"/>
        <color rgb="FFFF0000"/>
        <rFont val="Tahoma"/>
        <family val="2"/>
      </rPr>
      <t>{12}</t>
    </r>
    <r>
      <rPr>
        <sz val="10"/>
        <color rgb="FF000000"/>
        <rFont val="Tahoma"/>
        <family val="2"/>
      </rPr>
      <t> Que o Senhor faça com que cresça cada vez mais o amor que vocês têm uns pelos outros e por todas as pessoas, e que esse amor se torne igual ao nosso amor por vocês!</t>
    </r>
  </si>
  <si>
    <r>
      <t xml:space="preserve"> </t>
    </r>
    <r>
      <rPr>
        <sz val="10"/>
        <color rgb="FFFF0000"/>
        <rFont val="Tahoma"/>
        <family val="2"/>
      </rPr>
      <t>{13}</t>
    </r>
    <r>
      <rPr>
        <sz val="10"/>
        <color rgb="FF000000"/>
        <rFont val="Tahoma"/>
        <family val="2"/>
      </rPr>
      <t xml:space="preserve"> May he establish your hearts blameless. In holiness before our God and Father, at the coming of our Lord Jesus Christ with all his saints. </t>
    </r>
    <r>
      <rPr>
        <sz val="10"/>
        <color rgb="FF0000FF"/>
        <rFont val="Tahoma"/>
        <family val="2"/>
      </rPr>
      <t>||| + 2 SECs |||</t>
    </r>
  </si>
  <si>
    <r>
      <t xml:space="preserve"> </t>
    </r>
    <r>
      <rPr>
        <sz val="10"/>
        <color rgb="FFFF0000"/>
        <rFont val="Tahoma"/>
        <family val="2"/>
      </rPr>
      <t>{13}</t>
    </r>
    <r>
      <rPr>
        <sz val="10"/>
        <color rgb="FF000000"/>
        <rFont val="Tahoma"/>
        <family val="2"/>
      </rPr>
      <t xml:space="preserve"> Desse modo Deus dará força ao coração de vocês, e vocês serão completamente dedicados a ele e estarão sem culpa na presença do nosso Deus e Pai, quando o nosso Senhor Jesus vier com todos os que são dele. * Amém! </t>
    </r>
    <r>
      <rPr>
        <sz val="10"/>
        <color rgb="FF0000FF"/>
        <rFont val="Tahoma"/>
        <family val="2"/>
      </rPr>
      <t>||| + 2 SECs |||</t>
    </r>
  </si>
  <si>
    <r>
      <t xml:space="preserve"> </t>
    </r>
    <r>
      <rPr>
        <sz val="10"/>
        <color rgb="FFFF0000"/>
        <rFont val="Tahoma"/>
        <family val="2"/>
      </rPr>
      <t>{2}</t>
    </r>
    <r>
      <rPr>
        <sz val="10"/>
        <color rgb="FF000000"/>
        <rFont val="Tahoma"/>
        <family val="2"/>
      </rPr>
      <t> For you know what instructions we gave you through the Lord Jesus.</t>
    </r>
  </si>
  <si>
    <r>
      <t xml:space="preserve"> </t>
    </r>
    <r>
      <rPr>
        <sz val="10"/>
        <color rgb="FFFF0000"/>
        <rFont val="Tahoma"/>
        <family val="2"/>
      </rPr>
      <t>{2}</t>
    </r>
    <r>
      <rPr>
        <sz val="10"/>
        <color rgb="FF000000"/>
        <rFont val="Tahoma"/>
        <family val="2"/>
      </rPr>
      <t> Pois vocês conhecem os ensinamentos que demos pela autoridade do Senhor Jesus.</t>
    </r>
  </si>
  <si>
    <r>
      <t xml:space="preserve"> </t>
    </r>
    <r>
      <rPr>
        <sz val="10"/>
        <color rgb="FFFF0000"/>
        <rFont val="Tahoma"/>
        <family val="2"/>
      </rPr>
      <t>{3}</t>
    </r>
    <r>
      <rPr>
        <sz val="10"/>
        <color rgb="FF000000"/>
        <rFont val="Tahoma"/>
        <family val="2"/>
      </rPr>
      <t> For this is the will of God: your sanctification, that you abstain from sexual immorality.</t>
    </r>
  </si>
  <si>
    <r>
      <t xml:space="preserve"> </t>
    </r>
    <r>
      <rPr>
        <sz val="10"/>
        <color rgb="FFFF0000"/>
        <rFont val="Tahoma"/>
        <family val="2"/>
      </rPr>
      <t>{3}</t>
    </r>
    <r>
      <rPr>
        <sz val="10"/>
        <color rgb="FF000000"/>
        <rFont val="Tahoma"/>
        <family val="2"/>
      </rPr>
      <t> O que Deus quer de vocês é isto: que sejam completamente dedicados a ele e que fiquem livres da imoralidade.</t>
    </r>
  </si>
  <si>
    <r>
      <t xml:space="preserve"> </t>
    </r>
    <r>
      <rPr>
        <sz val="10"/>
        <color rgb="FFFF0000"/>
        <rFont val="Tahoma"/>
        <family val="2"/>
      </rPr>
      <t>{4}</t>
    </r>
    <r>
      <rPr>
        <sz val="10"/>
        <color rgb="FF000000"/>
        <rFont val="Tahoma"/>
        <family val="2"/>
      </rPr>
      <t> God wants each one of you to know how to possess himself of his own vessel in sanctification and honor.</t>
    </r>
  </si>
  <si>
    <r>
      <t xml:space="preserve"> </t>
    </r>
    <r>
      <rPr>
        <sz val="10"/>
        <color rgb="FFFF0000"/>
        <rFont val="Tahoma"/>
        <family val="2"/>
      </rPr>
      <t>{4}</t>
    </r>
    <r>
      <rPr>
        <sz val="10"/>
        <color rgb="FF000000"/>
        <rFont val="Tahoma"/>
        <family val="2"/>
      </rPr>
      <t> Que cada um saiba viver com a sua esposa de um modo que agrade a Deus, com todo o respeito</t>
    </r>
  </si>
  <si>
    <r>
      <t xml:space="preserve"> </t>
    </r>
    <r>
      <rPr>
        <sz val="10"/>
        <color rgb="FFFF0000"/>
        <rFont val="Tahoma"/>
        <family val="2"/>
      </rPr>
      <t>{5}</t>
    </r>
    <r>
      <rPr>
        <sz val="10"/>
        <color rgb="FF000000"/>
        <rFont val="Tahoma"/>
        <family val="2"/>
      </rPr>
      <t> Do not use your body in the passion of lust as the Gentiles who don't know God do.</t>
    </r>
  </si>
  <si>
    <r>
      <t xml:space="preserve"> </t>
    </r>
    <r>
      <rPr>
        <sz val="10"/>
        <color rgb="FFFF0000"/>
        <rFont val="Tahoma"/>
        <family val="2"/>
      </rPr>
      <t>{5}</t>
    </r>
    <r>
      <rPr>
        <sz val="10"/>
        <color rgb="FF000000"/>
        <rFont val="Tahoma"/>
        <family val="2"/>
      </rPr>
      <t> e não com paixões sexuais baixas, como fazem os incrédulos, que não conhecem a Deus.</t>
    </r>
  </si>
  <si>
    <r>
      <t xml:space="preserve"> </t>
    </r>
    <r>
      <rPr>
        <sz val="10"/>
        <color rgb="FFFF0000"/>
        <rFont val="Tahoma"/>
        <family val="2"/>
      </rPr>
      <t>{6}</t>
    </r>
    <r>
      <rPr>
        <sz val="10"/>
        <color rgb="FF000000"/>
        <rFont val="Tahoma"/>
        <family val="2"/>
      </rPr>
      <t> No one should take advantage of and wrong a brother or sister in this matter; because the Lord is an avenger in all these things, as also we forewarned you and testified.</t>
    </r>
  </si>
  <si>
    <r>
      <t xml:space="preserve"> </t>
    </r>
    <r>
      <rPr>
        <sz val="10"/>
        <color rgb="FFFF0000"/>
        <rFont val="Tahoma"/>
        <family val="2"/>
      </rPr>
      <t>{6}</t>
    </r>
    <r>
      <rPr>
        <sz val="10"/>
        <color rgb="FF000000"/>
        <rFont val="Tahoma"/>
        <family val="2"/>
      </rPr>
      <t> Nesse assunto, que ninguém prejudique o seu irmão, nem desrespeite os seus direitos! Pois, como nós já lhes dissemos e avisamos, o Senhor castigará duramente os que fazem essas coisas.</t>
    </r>
  </si>
  <si>
    <r>
      <t xml:space="preserve"> </t>
    </r>
    <r>
      <rPr>
        <sz val="10"/>
        <color rgb="FFFF0000"/>
        <rFont val="Tahoma"/>
        <family val="2"/>
      </rPr>
      <t>{7}</t>
    </r>
    <r>
      <rPr>
        <sz val="10"/>
        <color rgb="FF000000"/>
        <rFont val="Tahoma"/>
        <family val="2"/>
      </rPr>
      <t> For God called us not for uncleanness, but in sanctification.</t>
    </r>
  </si>
  <si>
    <r>
      <t xml:space="preserve"> </t>
    </r>
    <r>
      <rPr>
        <sz val="10"/>
        <color rgb="FFFF0000"/>
        <rFont val="Tahoma"/>
        <family val="2"/>
      </rPr>
      <t>{7}</t>
    </r>
    <r>
      <rPr>
        <sz val="10"/>
        <color rgb="FF000000"/>
        <rFont val="Tahoma"/>
        <family val="2"/>
      </rPr>
      <t> Deus não nos chamou para vivermos na imoralidade, mas para sermos completamente dedicados a ele.</t>
    </r>
  </si>
  <si>
    <r>
      <t xml:space="preserve"> </t>
    </r>
    <r>
      <rPr>
        <sz val="10"/>
        <color rgb="FFFF0000"/>
        <rFont val="Tahoma"/>
        <family val="2"/>
      </rPr>
      <t>{8}</t>
    </r>
    <r>
      <rPr>
        <sz val="10"/>
        <color rgb="FF000000"/>
        <rFont val="Tahoma"/>
        <family val="2"/>
      </rPr>
      <t> Therefore he who rejects this doesn't reject man, but God, who has also given his Holy Spirit to you.</t>
    </r>
  </si>
  <si>
    <r>
      <t xml:space="preserve"> </t>
    </r>
    <r>
      <rPr>
        <sz val="10"/>
        <color rgb="FFFF0000"/>
        <rFont val="Tahoma"/>
        <family val="2"/>
      </rPr>
      <t>{8}</t>
    </r>
    <r>
      <rPr>
        <sz val="10"/>
        <color rgb="FF000000"/>
        <rFont val="Tahoma"/>
        <family val="2"/>
      </rPr>
      <t> Portanto, quem rejeita esse ensinamento não está rejeitando um ser humano, mas a Deus, que dá a vocês o seu Espírito Santo.</t>
    </r>
  </si>
  <si>
    <r>
      <t xml:space="preserve"> </t>
    </r>
    <r>
      <rPr>
        <sz val="10"/>
        <color rgb="FFFF0000"/>
        <rFont val="Tahoma"/>
        <family val="2"/>
      </rPr>
      <t>{9}</t>
    </r>
    <r>
      <rPr>
        <sz val="10"/>
        <color rgb="FF000000"/>
        <rFont val="Tahoma"/>
        <family val="2"/>
      </rPr>
      <t> But concerning brotherly love, you have no need that one write to you. For you yourselves are taught by God to love one another.</t>
    </r>
  </si>
  <si>
    <r>
      <t xml:space="preserve"> </t>
    </r>
    <r>
      <rPr>
        <sz val="10"/>
        <color rgb="FFFF0000"/>
        <rFont val="Tahoma"/>
        <family val="2"/>
      </rPr>
      <t>{9}</t>
    </r>
    <r>
      <rPr>
        <sz val="10"/>
        <color rgb="FF000000"/>
        <rFont val="Tahoma"/>
        <family val="2"/>
      </rPr>
      <t> Não há necessidade de lhes escrever a respeito do amor pelos irmãos na fé, pois o próprio Deus lhes ensinou que vocês devem amar uns aos outros.</t>
    </r>
  </si>
  <si>
    <r>
      <t xml:space="preserve"> </t>
    </r>
    <r>
      <rPr>
        <sz val="10"/>
        <color rgb="FFFF0000"/>
        <rFont val="Tahoma"/>
        <family val="2"/>
      </rPr>
      <t>{10}</t>
    </r>
    <r>
      <rPr>
        <sz val="10"/>
        <color rgb="FF000000"/>
        <rFont val="Tahoma"/>
        <family val="2"/>
      </rPr>
      <t> Indeed you do it toward all the brothers who are in all Macedonia. But we exhort you, brothers, that you abound more and more.</t>
    </r>
  </si>
  <si>
    <r>
      <t xml:space="preserve"> </t>
    </r>
    <r>
      <rPr>
        <sz val="10"/>
        <color rgb="FFFF0000"/>
        <rFont val="Tahoma"/>
        <family val="2"/>
      </rPr>
      <t>{10}</t>
    </r>
    <r>
      <rPr>
        <sz val="10"/>
        <color rgb="FF000000"/>
        <rFont val="Tahoma"/>
        <family val="2"/>
      </rPr>
      <t> Pois é esse o amor que vocês têm mostrado a todos os irmãos que vivem em toda a * província da Macedônia. Portanto, meus irmãos, pedimos que façam ainda mais:</t>
    </r>
  </si>
  <si>
    <r>
      <t xml:space="preserve"> </t>
    </r>
    <r>
      <rPr>
        <sz val="10"/>
        <color rgb="FFFF0000"/>
        <rFont val="Tahoma"/>
        <family val="2"/>
      </rPr>
      <t>{11}</t>
    </r>
    <r>
      <rPr>
        <sz val="10"/>
        <color rgb="FF000000"/>
        <rFont val="Tahoma"/>
        <family val="2"/>
      </rPr>
      <t> Make it your ambition to lead a quiet life, and to do your own business, and to work with your own hands, even as we instructed you.</t>
    </r>
  </si>
  <si>
    <r>
      <t xml:space="preserve"> </t>
    </r>
    <r>
      <rPr>
        <sz val="10"/>
        <color rgb="FFFF0000"/>
        <rFont val="Tahoma"/>
        <family val="2"/>
      </rPr>
      <t>{11}</t>
    </r>
    <r>
      <rPr>
        <sz val="10"/>
        <color rgb="FF000000"/>
        <rFont val="Tahoma"/>
        <family val="2"/>
      </rPr>
      <t> procurem viver em paz, tratem dos seus próprios assuntos e vivam do seu próprio trabalho, como já dissemos antes.</t>
    </r>
  </si>
  <si>
    <r>
      <t xml:space="preserve"> </t>
    </r>
    <r>
      <rPr>
        <sz val="10"/>
        <color rgb="FFFF0000"/>
        <rFont val="Tahoma"/>
        <family val="2"/>
      </rPr>
      <t>{12}</t>
    </r>
    <r>
      <rPr>
        <sz val="10"/>
        <color rgb="FF000000"/>
        <rFont val="Tahoma"/>
        <family val="2"/>
      </rPr>
      <t> Then you may walk properly toward those who are outside, and may have need of nothing.</t>
    </r>
  </si>
  <si>
    <r>
      <t xml:space="preserve"> </t>
    </r>
    <r>
      <rPr>
        <sz val="10"/>
        <color rgb="FFFF0000"/>
        <rFont val="Tahoma"/>
        <family val="2"/>
      </rPr>
      <t>{12}</t>
    </r>
    <r>
      <rPr>
        <sz val="10"/>
        <color rgb="FF000000"/>
        <rFont val="Tahoma"/>
        <family val="2"/>
      </rPr>
      <t> Assim, aqueles que não são cristãos os respeitarão, e vocês não precisarão viver às custas de ninguém.</t>
    </r>
  </si>
  <si>
    <r>
      <t xml:space="preserve"> </t>
    </r>
    <r>
      <rPr>
        <sz val="10"/>
        <color rgb="FFFF0000"/>
        <rFont val="Tahoma"/>
        <family val="2"/>
      </rPr>
      <t>{14}</t>
    </r>
    <r>
      <rPr>
        <sz val="10"/>
        <color rgb="FF000000"/>
        <rFont val="Tahoma"/>
        <family val="2"/>
      </rPr>
      <t> For if we believe that Jesus died and rose again, even so God will bring with him those who have fallen asleep in Jesus.</t>
    </r>
  </si>
  <si>
    <r>
      <t xml:space="preserve"> </t>
    </r>
    <r>
      <rPr>
        <sz val="10"/>
        <color rgb="FFFF0000"/>
        <rFont val="Tahoma"/>
        <family val="2"/>
      </rPr>
      <t>{14}</t>
    </r>
    <r>
      <rPr>
        <sz val="10"/>
        <color rgb="FF000000"/>
        <rFont val="Tahoma"/>
        <family val="2"/>
      </rPr>
      <t> Nós cremos que Jesus morreu e ressuscitou; e assim cremos também que, depois que Jesus vier, Deus o levará de volta e, junto com ele, levará os que morreram crendo nele.</t>
    </r>
  </si>
  <si>
    <r>
      <t xml:space="preserve"> </t>
    </r>
    <r>
      <rPr>
        <sz val="10"/>
        <color rgb="FFFF0000"/>
        <rFont val="Tahoma"/>
        <family val="2"/>
      </rPr>
      <t>{15}</t>
    </r>
    <r>
      <rPr>
        <sz val="10"/>
        <color rgb="FF000000"/>
        <rFont val="Tahoma"/>
        <family val="2"/>
      </rPr>
      <t> For this we tell you by the word of the Lord, that we who are alive, who are left to the coming of the Lord, will in no way precede those who have fallen asleep.</t>
    </r>
  </si>
  <si>
    <r>
      <t xml:space="preserve"> </t>
    </r>
    <r>
      <rPr>
        <sz val="10"/>
        <color rgb="FFFF0000"/>
        <rFont val="Tahoma"/>
        <family val="2"/>
      </rPr>
      <t>{15}</t>
    </r>
    <r>
      <rPr>
        <sz val="10"/>
        <color rgb="FF000000"/>
        <rFont val="Tahoma"/>
        <family val="2"/>
      </rPr>
      <t> De acordo com o ensinamento do Senhor, afirmamos a vocês o seguinte: nós, os que estivermos vivos no dia da vinda do Senhor, não iremos antes daqueles que já morreram</t>
    </r>
  </si>
  <si>
    <r>
      <t xml:space="preserve"> </t>
    </r>
    <r>
      <rPr>
        <sz val="10"/>
        <color rgb="FFFF0000"/>
        <rFont val="Tahoma"/>
        <family val="2"/>
      </rPr>
      <t>{16}</t>
    </r>
    <r>
      <rPr>
        <sz val="10"/>
        <color rgb="FF000000"/>
        <rFont val="Tahoma"/>
        <family val="2"/>
      </rPr>
      <t> For the Lord himself will descend from heaven with a shout, with the voice of the archangel, and with God's trumpet. The dead in Christ will rise first.</t>
    </r>
  </si>
  <si>
    <r>
      <t xml:space="preserve"> </t>
    </r>
    <r>
      <rPr>
        <sz val="10"/>
        <color rgb="FFFF0000"/>
        <rFont val="Tahoma"/>
        <family val="2"/>
      </rPr>
      <t>{16}</t>
    </r>
    <r>
      <rPr>
        <sz val="10"/>
        <color rgb="FF000000"/>
        <rFont val="Tahoma"/>
        <family val="2"/>
      </rPr>
      <t> Porque haverá o grito de comando, e a voz do * arcanjo, e o som da trombeta de Deus, e então o próprio Senhor descerá do céu. Aqueles que morreram crendo em Cristo ressuscitarão primeiro.</t>
    </r>
  </si>
  <si>
    <r>
      <t xml:space="preserve"> </t>
    </r>
    <r>
      <rPr>
        <sz val="10"/>
        <color rgb="FFFF0000"/>
        <rFont val="Tahoma"/>
        <family val="2"/>
      </rPr>
      <t>{17}</t>
    </r>
    <r>
      <rPr>
        <sz val="10"/>
        <color rgb="FF000000"/>
        <rFont val="Tahoma"/>
        <family val="2"/>
      </rPr>
      <t> Then we who are alive, who are left, will be caught up together with them in the clouds, to meet the Lord in the air. So we will be with the Lord forever.</t>
    </r>
  </si>
  <si>
    <r>
      <t xml:space="preserve"> </t>
    </r>
    <r>
      <rPr>
        <sz val="10"/>
        <color rgb="FFFF0000"/>
        <rFont val="Tahoma"/>
        <family val="2"/>
      </rPr>
      <t>{17}</t>
    </r>
    <r>
      <rPr>
        <sz val="10"/>
        <color rgb="FF000000"/>
        <rFont val="Tahoma"/>
        <family val="2"/>
      </rPr>
      <t> Então nós, os que estivermos vivos, seremos levados nas nuvens, junto com eles, para nos encontrarmos com o Senhor no ar. E assim ficaremos para sempre com o Senhor</t>
    </r>
  </si>
  <si>
    <r>
      <t xml:space="preserve"> </t>
    </r>
    <r>
      <rPr>
        <sz val="10"/>
        <color rgb="FFFF0000"/>
        <rFont val="Tahoma"/>
        <family val="2"/>
      </rPr>
      <t>{18}</t>
    </r>
    <r>
      <rPr>
        <sz val="10"/>
        <color rgb="FF000000"/>
        <rFont val="Tahoma"/>
        <family val="2"/>
      </rPr>
      <t xml:space="preserve"> Therefore comfort one another with these words. </t>
    </r>
    <r>
      <rPr>
        <sz val="10"/>
        <color rgb="FF0000FF"/>
        <rFont val="Tahoma"/>
        <family val="2"/>
      </rPr>
      <t>||| + 2 SECs |||</t>
    </r>
  </si>
  <si>
    <r>
      <t xml:space="preserve"> </t>
    </r>
    <r>
      <rPr>
        <sz val="10"/>
        <color rgb="FFFF0000"/>
        <rFont val="Tahoma"/>
        <family val="2"/>
      </rPr>
      <t>{18}</t>
    </r>
    <r>
      <rPr>
        <sz val="10"/>
        <color rgb="FF000000"/>
        <rFont val="Tahoma"/>
        <family val="2"/>
      </rPr>
      <t xml:space="preserve"> Portanto, animem uns aos outros com essas palavras. </t>
    </r>
    <r>
      <rPr>
        <sz val="10"/>
        <color rgb="FF0000FF"/>
        <rFont val="Tahoma"/>
        <family val="2"/>
      </rPr>
      <t>||| + 2 SECs |||</t>
    </r>
  </si>
  <si>
    <r>
      <t xml:space="preserve"> </t>
    </r>
    <r>
      <rPr>
        <sz val="10"/>
        <color rgb="FFFF0000"/>
        <rFont val="Tahoma"/>
        <family val="2"/>
      </rPr>
      <t>{2}</t>
    </r>
    <r>
      <rPr>
        <sz val="10"/>
        <color rgb="FF000000"/>
        <rFont val="Tahoma"/>
        <family val="2"/>
      </rPr>
      <t> For you yourselves know well that the day of the Lord comes like a thief in the night.</t>
    </r>
  </si>
  <si>
    <r>
      <t xml:space="preserve"> </t>
    </r>
    <r>
      <rPr>
        <sz val="10"/>
        <color rgb="FFFF0000"/>
        <rFont val="Tahoma"/>
        <family val="2"/>
      </rPr>
      <t>{2}</t>
    </r>
    <r>
      <rPr>
        <sz val="10"/>
        <color rgb="FF000000"/>
        <rFont val="Tahoma"/>
        <family val="2"/>
      </rPr>
      <t> Pois vocês sabem muito bem que o Dia do Senhor b virá como um ladrão, na calada da noite.</t>
    </r>
  </si>
  <si>
    <r>
      <t xml:space="preserve"> </t>
    </r>
    <r>
      <rPr>
        <sz val="10"/>
        <color rgb="FFFF0000"/>
        <rFont val="Tahoma"/>
        <family val="2"/>
      </rPr>
      <t>{3}</t>
    </r>
    <r>
      <rPr>
        <sz val="10"/>
        <color rgb="FF000000"/>
        <rFont val="Tahoma"/>
        <family val="2"/>
      </rPr>
      <t> For when they are saying, “Peace and safety,” then sudden destruction will come on them,</t>
    </r>
  </si>
  <si>
    <r>
      <t xml:space="preserve"> </t>
    </r>
    <r>
      <rPr>
        <sz val="10"/>
        <color rgb="FFFF0000"/>
        <rFont val="Tahoma"/>
        <family val="2"/>
      </rPr>
      <t>{3}</t>
    </r>
    <r>
      <rPr>
        <sz val="10"/>
        <color rgb="FF000000"/>
        <rFont val="Tahoma"/>
        <family val="2"/>
      </rPr>
      <t> Quando as pessoas começarem a dizer: “Tudo está calmo e seguro”, então é que, de repente, a destruição cairá sobre elas.</t>
    </r>
  </si>
  <si>
    <r>
      <t xml:space="preserve"> </t>
    </r>
    <r>
      <rPr>
        <sz val="10"/>
        <color rgb="FFFF0000"/>
        <rFont val="Tahoma"/>
        <family val="2"/>
      </rPr>
      <t>{4}</t>
    </r>
    <r>
      <rPr>
        <sz val="10"/>
        <color rgb="FF000000"/>
        <rFont val="Tahoma"/>
        <family val="2"/>
      </rPr>
      <t> But you, brothers, aren't in darkness, that the day should overtake you like a thief.</t>
    </r>
  </si>
  <si>
    <r>
      <t xml:space="preserve"> </t>
    </r>
    <r>
      <rPr>
        <sz val="10"/>
        <color rgb="FFFF0000"/>
        <rFont val="Tahoma"/>
        <family val="2"/>
      </rPr>
      <t>{4}</t>
    </r>
    <r>
      <rPr>
        <sz val="10"/>
        <color rgb="FF000000"/>
        <rFont val="Tahoma"/>
        <family val="2"/>
      </rPr>
      <t> Mas vocês, irmãos, não estão na escuridão, e o Dia do Senhor não deverá pegá-los como um ladrão, que ataca de surpresa.</t>
    </r>
  </si>
  <si>
    <r>
      <t xml:space="preserve"> </t>
    </r>
    <r>
      <rPr>
        <sz val="10"/>
        <color rgb="FFFF0000"/>
        <rFont val="Tahoma"/>
        <family val="2"/>
      </rPr>
      <t>{5}</t>
    </r>
    <r>
      <rPr>
        <sz val="10"/>
        <color rgb="FF000000"/>
        <rFont val="Tahoma"/>
        <family val="2"/>
      </rPr>
      <t> You are all children of light, and children of the day. We don't belong to the night, nor to darkness.</t>
    </r>
  </si>
  <si>
    <r>
      <t xml:space="preserve"> </t>
    </r>
    <r>
      <rPr>
        <sz val="10"/>
        <color rgb="FFFF0000"/>
        <rFont val="Tahoma"/>
        <family val="2"/>
      </rPr>
      <t>{5}</t>
    </r>
    <r>
      <rPr>
        <sz val="10"/>
        <color rgb="FF000000"/>
        <rFont val="Tahoma"/>
        <family val="2"/>
      </rPr>
      <t> Todos vocês são da luz e do dia. Nós não somos da noite nem da escuridão.</t>
    </r>
  </si>
  <si>
    <r>
      <t xml:space="preserve"> </t>
    </r>
    <r>
      <rPr>
        <sz val="10"/>
        <color rgb="FFFF0000"/>
        <rFont val="Tahoma"/>
        <family val="2"/>
      </rPr>
      <t>{6}</t>
    </r>
    <r>
      <rPr>
        <sz val="10"/>
        <color rgb="FF000000"/>
        <rFont val="Tahoma"/>
        <family val="2"/>
      </rPr>
      <t> So then let's not sleep, as everyone else does, but let's watch and be sober.</t>
    </r>
  </si>
  <si>
    <r>
      <t xml:space="preserve"> </t>
    </r>
    <r>
      <rPr>
        <sz val="10"/>
        <color rgb="FFFF0000"/>
        <rFont val="Tahoma"/>
        <family val="2"/>
      </rPr>
      <t>{6}</t>
    </r>
    <r>
      <rPr>
        <sz val="10"/>
        <color rgb="FF000000"/>
        <rFont val="Tahoma"/>
        <family val="2"/>
      </rPr>
      <t> Por isso não vamos ficar dormindo, como os outros, mas vamos estar acordados e em nosso perfeito juízo.</t>
    </r>
  </si>
  <si>
    <r>
      <t xml:space="preserve"> </t>
    </r>
    <r>
      <rPr>
        <sz val="10"/>
        <color rgb="FFFF0000"/>
        <rFont val="Tahoma"/>
        <family val="2"/>
      </rPr>
      <t>{7}</t>
    </r>
    <r>
      <rPr>
        <sz val="10"/>
        <color rgb="FF000000"/>
        <rFont val="Tahoma"/>
        <family val="2"/>
      </rPr>
      <t> For those who sleep, sleep in the night, and those who are drunk are drunk in the night.</t>
    </r>
  </si>
  <si>
    <r>
      <t xml:space="preserve"> </t>
    </r>
    <r>
      <rPr>
        <sz val="10"/>
        <color rgb="FFFF0000"/>
        <rFont val="Tahoma"/>
        <family val="2"/>
      </rPr>
      <t>{7}</t>
    </r>
    <r>
      <rPr>
        <sz val="10"/>
        <color rgb="FF000000"/>
        <rFont val="Tahoma"/>
        <family val="2"/>
      </rPr>
      <t> Os que dormem dormem de noite, e os que bebem é de noite que ficam bêbados.</t>
    </r>
  </si>
  <si>
    <r>
      <t xml:space="preserve"> </t>
    </r>
    <r>
      <rPr>
        <sz val="10"/>
        <color rgb="FFFF0000"/>
        <rFont val="Tahoma"/>
        <family val="2"/>
      </rPr>
      <t>{8}</t>
    </r>
    <r>
      <rPr>
        <sz val="10"/>
        <color rgb="FF000000"/>
        <rFont val="Tahoma"/>
        <family val="2"/>
      </rPr>
      <t> But let us, since we belong to the day, be sober,</t>
    </r>
  </si>
  <si>
    <r>
      <t xml:space="preserve"> </t>
    </r>
    <r>
      <rPr>
        <sz val="10"/>
        <color rgb="FFFF0000"/>
        <rFont val="Tahoma"/>
        <family val="2"/>
      </rPr>
      <t>{8}</t>
    </r>
    <r>
      <rPr>
        <sz val="10"/>
        <color rgb="FF000000"/>
        <rFont val="Tahoma"/>
        <family val="2"/>
      </rPr>
      <t> Mas nós, que somos do dia, devemos estar em nosso perfeito juízo.</t>
    </r>
  </si>
  <si>
    <r>
      <t xml:space="preserve"> </t>
    </r>
    <r>
      <rPr>
        <sz val="10"/>
        <color rgb="FFFF0000"/>
        <rFont val="Tahoma"/>
        <family val="2"/>
      </rPr>
      <t>{9}</t>
    </r>
    <r>
      <rPr>
        <sz val="10"/>
        <color rgb="FF000000"/>
        <rFont val="Tahoma"/>
        <family val="2"/>
      </rPr>
      <t> For God didn't appoint us to wrath, but to the obtaining of salvation through our Lord Jesus Christ.</t>
    </r>
  </si>
  <si>
    <r>
      <t xml:space="preserve"> </t>
    </r>
    <r>
      <rPr>
        <sz val="10"/>
        <color rgb="FFFF0000"/>
        <rFont val="Tahoma"/>
        <family val="2"/>
      </rPr>
      <t>{9}</t>
    </r>
    <r>
      <rPr>
        <sz val="10"/>
        <color rgb="FF000000"/>
        <rFont val="Tahoma"/>
        <family val="2"/>
      </rPr>
      <t> Deus não nos escolheu para sofrermos o castigo da sua * ira, mas para nos dar a salvação por meio do nosso Senhor Jesus Cristo,</t>
    </r>
  </si>
  <si>
    <r>
      <t xml:space="preserve"> </t>
    </r>
    <r>
      <rPr>
        <sz val="10"/>
        <color rgb="FFFF0000"/>
        <rFont val="Tahoma"/>
        <family val="2"/>
      </rPr>
      <t>{10}</t>
    </r>
    <r>
      <rPr>
        <sz val="10"/>
        <color rgb="FF000000"/>
        <rFont val="Tahoma"/>
        <family val="2"/>
      </rPr>
      <t> Jesus died for us, that, whether we wake or sleep, we should live together with him.</t>
    </r>
  </si>
  <si>
    <r>
      <t xml:space="preserve"> </t>
    </r>
    <r>
      <rPr>
        <sz val="10"/>
        <color rgb="FFFF0000"/>
        <rFont val="Tahoma"/>
        <family val="2"/>
      </rPr>
      <t>{10}</t>
    </r>
    <r>
      <rPr>
        <sz val="10"/>
        <color rgb="FF000000"/>
        <rFont val="Tahoma"/>
        <family val="2"/>
      </rPr>
      <t> que morreu por nós para podermos viver com ele, tanto se estivermos vivos como se estivermos mortos quando ele vier.</t>
    </r>
  </si>
  <si>
    <r>
      <t xml:space="preserve"> </t>
    </r>
    <r>
      <rPr>
        <sz val="10"/>
        <color rgb="FFFF0000"/>
        <rFont val="Tahoma"/>
        <family val="2"/>
      </rPr>
      <t>{11}</t>
    </r>
    <r>
      <rPr>
        <sz val="10"/>
        <color rgb="FF000000"/>
        <rFont val="Tahoma"/>
        <family val="2"/>
      </rPr>
      <t> Therefore exhort one another, and build each other up, even as you also do.</t>
    </r>
  </si>
  <si>
    <r>
      <t xml:space="preserve"> </t>
    </r>
    <r>
      <rPr>
        <sz val="10"/>
        <color rgb="FFFF0000"/>
        <rFont val="Tahoma"/>
        <family val="2"/>
      </rPr>
      <t>{11}</t>
    </r>
    <r>
      <rPr>
        <sz val="10"/>
        <color rgb="FF000000"/>
        <rFont val="Tahoma"/>
        <family val="2"/>
      </rPr>
      <t> Portanto, animem e ajudem uns aos outros, como vocês têm feito até agora.</t>
    </r>
  </si>
  <si>
    <r>
      <t xml:space="preserve"> </t>
    </r>
    <r>
      <rPr>
        <sz val="10"/>
        <color rgb="FFFF0000"/>
        <rFont val="Tahoma"/>
        <family val="2"/>
      </rPr>
      <t>{13}</t>
    </r>
    <r>
      <rPr>
        <sz val="10"/>
        <color rgb="FF000000"/>
        <rFont val="Tahoma"/>
        <family val="2"/>
      </rPr>
      <t> and to respect and honor them in love for their work's sake. Be at peace among yourselves.</t>
    </r>
  </si>
  <si>
    <r>
      <t xml:space="preserve"> </t>
    </r>
    <r>
      <rPr>
        <sz val="10"/>
        <color rgb="FFFF0000"/>
        <rFont val="Tahoma"/>
        <family val="2"/>
      </rPr>
      <t>{13}</t>
    </r>
    <r>
      <rPr>
        <sz val="10"/>
        <color rgb="FF000000"/>
        <rFont val="Tahoma"/>
        <family val="2"/>
      </rPr>
      <t> Tratem essas pessoas com o maior respeito e amor, por causa do trabalho que fazem. E vivam em paz uns com os outros</t>
    </r>
  </si>
  <si>
    <r>
      <t xml:space="preserve"> </t>
    </r>
    <r>
      <rPr>
        <sz val="10"/>
        <color rgb="FFFF0000"/>
        <rFont val="Tahoma"/>
        <family val="2"/>
      </rPr>
      <t>{14}</t>
    </r>
    <r>
      <rPr>
        <sz val="10"/>
        <color rgb="FF000000"/>
        <rFont val="Tahoma"/>
        <family val="2"/>
      </rPr>
      <t> We exhort you, brothers, admonish the disorderly,</t>
    </r>
  </si>
  <si>
    <r>
      <t xml:space="preserve"> </t>
    </r>
    <r>
      <rPr>
        <sz val="10"/>
        <color rgb="FFFF0000"/>
        <rFont val="Tahoma"/>
        <family val="2"/>
      </rPr>
      <t>{14}</t>
    </r>
    <r>
      <rPr>
        <sz val="10"/>
        <color rgb="FF000000"/>
        <rFont val="Tahoma"/>
        <family val="2"/>
      </rPr>
      <t> Pedimos a vocês, irmãos, que aconselhem com firmeza os preguiçosos,</t>
    </r>
  </si>
  <si>
    <r>
      <t xml:space="preserve"> </t>
    </r>
    <r>
      <rPr>
        <sz val="10"/>
        <color rgb="FFFF0000"/>
        <rFont val="Tahoma"/>
        <family val="2"/>
      </rPr>
      <t>{15}</t>
    </r>
    <r>
      <rPr>
        <sz val="10"/>
        <color rgb="FF000000"/>
        <rFont val="Tahoma"/>
        <family val="2"/>
      </rPr>
      <t> See that no one returns evil for evil to anyone, but always follow after that which is good, for one another, and for all.</t>
    </r>
  </si>
  <si>
    <r>
      <t xml:space="preserve"> </t>
    </r>
    <r>
      <rPr>
        <sz val="10"/>
        <color rgb="FFFF0000"/>
        <rFont val="Tahoma"/>
        <family val="2"/>
      </rPr>
      <t>{15}</t>
    </r>
    <r>
      <rPr>
        <sz val="10"/>
        <color rgb="FF000000"/>
        <rFont val="Tahoma"/>
        <family val="2"/>
      </rPr>
      <t> Tomem cuidado para que ninguém pague o mal com o mal. Pelo contrário, procurem em todas as ocasiões fazer o bem uns aos outros e também aos que não são irmãos na fé.</t>
    </r>
  </si>
  <si>
    <r>
      <t xml:space="preserve"> </t>
    </r>
    <r>
      <rPr>
        <sz val="10"/>
        <color rgb="FFFF0000"/>
        <rFont val="Tahoma"/>
        <family val="2"/>
      </rPr>
      <t>{16}</t>
    </r>
    <r>
      <rPr>
        <sz val="10"/>
        <color rgb="FF000000"/>
        <rFont val="Tahoma"/>
        <family val="2"/>
      </rPr>
      <t xml:space="preserve"> Rejoice always. </t>
    </r>
  </si>
  <si>
    <r>
      <t xml:space="preserve"> </t>
    </r>
    <r>
      <rPr>
        <sz val="10"/>
        <color rgb="FFFF0000"/>
        <rFont val="Tahoma"/>
        <family val="2"/>
      </rPr>
      <t>{16}</t>
    </r>
    <r>
      <rPr>
        <sz val="10"/>
        <color rgb="FF000000"/>
        <rFont val="Tahoma"/>
        <family val="2"/>
      </rPr>
      <t xml:space="preserve"> Estejam sempre alegres, </t>
    </r>
  </si>
  <si>
    <r>
      <t xml:space="preserve"> </t>
    </r>
    <r>
      <rPr>
        <sz val="10"/>
        <color rgb="FFFF0000"/>
        <rFont val="Tahoma"/>
        <family val="2"/>
      </rPr>
      <t>{17}</t>
    </r>
    <r>
      <rPr>
        <sz val="10"/>
        <color rgb="FF000000"/>
        <rFont val="Tahoma"/>
        <family val="2"/>
      </rPr>
      <t> Pray without ceasing.</t>
    </r>
  </si>
  <si>
    <r>
      <t xml:space="preserve"> </t>
    </r>
    <r>
      <rPr>
        <sz val="10"/>
        <color rgb="FFFF0000"/>
        <rFont val="Tahoma"/>
        <family val="2"/>
      </rPr>
      <t>{17}</t>
    </r>
    <r>
      <rPr>
        <sz val="10"/>
        <color rgb="FF000000"/>
        <rFont val="Tahoma"/>
        <family val="2"/>
      </rPr>
      <t> orem sempre</t>
    </r>
  </si>
  <si>
    <r>
      <t xml:space="preserve"> </t>
    </r>
    <r>
      <rPr>
        <sz val="10"/>
        <color rgb="FFFF0000"/>
        <rFont val="Tahoma"/>
        <family val="2"/>
      </rPr>
      <t>{18}</t>
    </r>
    <r>
      <rPr>
        <sz val="10"/>
        <color rgb="FF000000"/>
        <rFont val="Tahoma"/>
        <family val="2"/>
      </rPr>
      <t> In everything give thanks, for this is the will of God in Christ Jesus toward you.</t>
    </r>
  </si>
  <si>
    <r>
      <t xml:space="preserve"> </t>
    </r>
    <r>
      <rPr>
        <sz val="10"/>
        <color rgb="FFFF0000"/>
        <rFont val="Tahoma"/>
        <family val="2"/>
      </rPr>
      <t>{18}</t>
    </r>
    <r>
      <rPr>
        <sz val="10"/>
        <color rgb="FF000000"/>
        <rFont val="Tahoma"/>
        <family val="2"/>
      </rPr>
      <t> e sejam agradecidos a Deus em todas as ocasiões. Isso é o que Deus quer de vocês por estarem unidos com Cristo Jesus.</t>
    </r>
  </si>
  <si>
    <r>
      <t xml:space="preserve"> </t>
    </r>
    <r>
      <rPr>
        <sz val="10"/>
        <color rgb="FFFF0000"/>
        <rFont val="Tahoma"/>
        <family val="2"/>
      </rPr>
      <t>{19}</t>
    </r>
    <r>
      <rPr>
        <sz val="10"/>
        <color rgb="FF000000"/>
        <rFont val="Tahoma"/>
        <family val="2"/>
      </rPr>
      <t xml:space="preserve"> Don't quench the Spirit. </t>
    </r>
  </si>
  <si>
    <r>
      <t xml:space="preserve"> </t>
    </r>
    <r>
      <rPr>
        <sz val="10"/>
        <color rgb="FFFF0000"/>
        <rFont val="Tahoma"/>
        <family val="2"/>
      </rPr>
      <t>{19}</t>
    </r>
    <r>
      <rPr>
        <sz val="10"/>
        <color rgb="FF000000"/>
        <rFont val="Tahoma"/>
        <family val="2"/>
      </rPr>
      <t xml:space="preserve"> Não atrapalhem a ação do Espírito Santo. </t>
    </r>
  </si>
  <si>
    <r>
      <t xml:space="preserve"> </t>
    </r>
    <r>
      <rPr>
        <sz val="10"/>
        <color rgb="FFFF0000"/>
        <rFont val="Tahoma"/>
        <family val="2"/>
      </rPr>
      <t>{20}</t>
    </r>
    <r>
      <rPr>
        <sz val="10"/>
        <color rgb="FF000000"/>
        <rFont val="Tahoma"/>
        <family val="2"/>
      </rPr>
      <t> Don't despise prophesies.</t>
    </r>
  </si>
  <si>
    <r>
      <t xml:space="preserve"> </t>
    </r>
    <r>
      <rPr>
        <sz val="10"/>
        <color rgb="FFFF0000"/>
        <rFont val="Tahoma"/>
        <family val="2"/>
      </rPr>
      <t>{20}</t>
    </r>
    <r>
      <rPr>
        <sz val="10"/>
        <color rgb="FF000000"/>
        <rFont val="Tahoma"/>
        <family val="2"/>
      </rPr>
      <t> Não desprezem as * profecias.</t>
    </r>
  </si>
  <si>
    <r>
      <t xml:space="preserve"> </t>
    </r>
    <r>
      <rPr>
        <sz val="10"/>
        <color rgb="FFFF0000"/>
        <rFont val="Tahoma"/>
        <family val="2"/>
      </rPr>
      <t>{21}</t>
    </r>
    <r>
      <rPr>
        <sz val="10"/>
        <color rgb="FF000000"/>
        <rFont val="Tahoma"/>
        <family val="2"/>
      </rPr>
      <t xml:space="preserve"> Test all things, and hold firmly that which is good. </t>
    </r>
  </si>
  <si>
    <r>
      <t xml:space="preserve"> </t>
    </r>
    <r>
      <rPr>
        <sz val="10"/>
        <color rgb="FFFF0000"/>
        <rFont val="Tahoma"/>
        <family val="2"/>
      </rPr>
      <t>{21}</t>
    </r>
    <r>
      <rPr>
        <sz val="10"/>
        <color rgb="FF000000"/>
        <rFont val="Tahoma"/>
        <family val="2"/>
      </rPr>
      <t xml:space="preserve"> Examinem tudo, fiquem com o que é bom </t>
    </r>
  </si>
  <si>
    <r>
      <t xml:space="preserve"> </t>
    </r>
    <r>
      <rPr>
        <sz val="10"/>
        <color rgb="FFFF0000"/>
        <rFont val="Tahoma"/>
        <family val="2"/>
      </rPr>
      <t>{22}</t>
    </r>
    <r>
      <rPr>
        <sz val="10"/>
        <color rgb="FF000000"/>
        <rFont val="Tahoma"/>
        <family val="2"/>
      </rPr>
      <t> Abstain from all appearance of evil.</t>
    </r>
  </si>
  <si>
    <r>
      <t xml:space="preserve"> </t>
    </r>
    <r>
      <rPr>
        <sz val="10"/>
        <color rgb="FFFF0000"/>
        <rFont val="Tahoma"/>
        <family val="2"/>
      </rPr>
      <t>{22}</t>
    </r>
    <r>
      <rPr>
        <sz val="10"/>
        <color rgb="FF000000"/>
        <rFont val="Tahoma"/>
        <family val="2"/>
      </rPr>
      <t> e evitem todo tipo de mal.</t>
    </r>
  </si>
  <si>
    <r>
      <t xml:space="preserve"> </t>
    </r>
    <r>
      <rPr>
        <sz val="10"/>
        <color rgb="FFFF0000"/>
        <rFont val="Tahoma"/>
        <family val="2"/>
      </rPr>
      <t>{23}</t>
    </r>
    <r>
      <rPr>
        <sz val="10"/>
        <color rgb="FF000000"/>
        <rFont val="Tahoma"/>
        <family val="2"/>
      </rPr>
      <t> May the God of peace himself sanctify you completely. May your whole spirit, soul, and body be preserved blameless at the coming of our Lord Jesus Christ.</t>
    </r>
  </si>
  <si>
    <r>
      <t xml:space="preserve"> </t>
    </r>
    <r>
      <rPr>
        <sz val="10"/>
        <color rgb="FFFF0000"/>
        <rFont val="Tahoma"/>
        <family val="2"/>
      </rPr>
      <t>{23}</t>
    </r>
    <r>
      <rPr>
        <sz val="10"/>
        <color rgb="FF000000"/>
        <rFont val="Tahoma"/>
        <family val="2"/>
      </rPr>
      <t> Que Deus, que nos dá a paz, faça com que vocês sejam completamente dedicados a ele. E que ele conserve o espírito, a alma e o corpo de vocês livres de toda mancha, para o dia c em que vier o nosso Senhor Jesus Cristo.</t>
    </r>
  </si>
  <si>
    <r>
      <t xml:space="preserve"> </t>
    </r>
    <r>
      <rPr>
        <sz val="10"/>
        <color rgb="FFFF0000"/>
        <rFont val="Tahoma"/>
        <family val="2"/>
      </rPr>
      <t>{24}</t>
    </r>
    <r>
      <rPr>
        <sz val="10"/>
        <color rgb="FF000000"/>
        <rFont val="Tahoma"/>
        <family val="2"/>
      </rPr>
      <t> He who calls you is faithful, who will also do it.</t>
    </r>
  </si>
  <si>
    <r>
      <t xml:space="preserve"> </t>
    </r>
    <r>
      <rPr>
        <sz val="10"/>
        <color rgb="FFFF0000"/>
        <rFont val="Tahoma"/>
        <family val="2"/>
      </rPr>
      <t>{24}</t>
    </r>
    <r>
      <rPr>
        <sz val="10"/>
        <color rgb="FF000000"/>
        <rFont val="Tahoma"/>
        <family val="2"/>
      </rPr>
      <t> Aquele que os * chama é fiel e fará isso</t>
    </r>
  </si>
  <si>
    <r>
      <t xml:space="preserve"> </t>
    </r>
    <r>
      <rPr>
        <sz val="10"/>
        <color rgb="FFFF0000"/>
        <rFont val="Tahoma"/>
        <family val="2"/>
      </rPr>
      <t>{26}</t>
    </r>
    <r>
      <rPr>
        <sz val="10"/>
        <color rgb="FF000000"/>
        <rFont val="Tahoma"/>
        <family val="2"/>
      </rPr>
      <t> Greet all the brothers with a holy kiss.</t>
    </r>
  </si>
  <si>
    <r>
      <t xml:space="preserve"> </t>
    </r>
    <r>
      <rPr>
        <sz val="10"/>
        <color rgb="FFFF0000"/>
        <rFont val="Tahoma"/>
        <family val="2"/>
      </rPr>
      <t>{26}</t>
    </r>
    <r>
      <rPr>
        <sz val="10"/>
        <color rgb="FF000000"/>
        <rFont val="Tahoma"/>
        <family val="2"/>
      </rPr>
      <t> Cumprimentem todos os cristãos com um beijo de irmão.</t>
    </r>
  </si>
  <si>
    <r>
      <t xml:space="preserve"> </t>
    </r>
    <r>
      <rPr>
        <sz val="10"/>
        <color rgb="FFFF0000"/>
        <rFont val="Tahoma"/>
        <family val="2"/>
      </rPr>
      <t>{27}</t>
    </r>
    <r>
      <rPr>
        <sz val="10"/>
        <color rgb="FF000000"/>
        <rFont val="Tahoma"/>
        <family val="2"/>
      </rPr>
      <t> I solemnly command you by the Lord that this letter be read to all the holy brothers.</t>
    </r>
  </si>
  <si>
    <r>
      <t xml:space="preserve"> </t>
    </r>
    <r>
      <rPr>
        <sz val="10"/>
        <color rgb="FFFF0000"/>
        <rFont val="Tahoma"/>
        <family val="2"/>
      </rPr>
      <t>{27}</t>
    </r>
    <r>
      <rPr>
        <sz val="10"/>
        <color rgb="FF000000"/>
        <rFont val="Tahoma"/>
        <family val="2"/>
      </rPr>
      <t> Peço com insistência, pela autoridade do Senhor, que esta carta seja lida para todos os irmãos.</t>
    </r>
  </si>
  <si>
    <r>
      <t xml:space="preserve"> </t>
    </r>
    <r>
      <rPr>
        <sz val="10"/>
        <color rgb="FFFF0000"/>
        <rFont val="Tahoma"/>
        <family val="2"/>
      </rPr>
      <t>{28}</t>
    </r>
    <r>
      <rPr>
        <sz val="10"/>
        <color rgb="FF000000"/>
        <rFont val="Tahoma"/>
        <family val="2"/>
      </rPr>
      <t xml:space="preserve"> The grace of our Lord Jesus Christ be with you. Amen. </t>
    </r>
    <r>
      <rPr>
        <sz val="10"/>
        <color rgb="FF0000FF"/>
        <rFont val="Tahoma"/>
        <family val="2"/>
      </rPr>
      <t>||| + 5 SECs |||</t>
    </r>
  </si>
  <si>
    <r>
      <t xml:space="preserve"> </t>
    </r>
    <r>
      <rPr>
        <sz val="10"/>
        <color rgb="FFFF0000"/>
        <rFont val="Tahoma"/>
        <family val="2"/>
      </rPr>
      <t>{28}</t>
    </r>
    <r>
      <rPr>
        <sz val="10"/>
        <color rgb="FF000000"/>
        <rFont val="Tahoma"/>
        <family val="2"/>
      </rPr>
      <t xml:space="preserve"> Que a * graça do nosso Senhor Jesus Cristo esteja com vocês! </t>
    </r>
    <r>
      <rPr>
        <sz val="10"/>
        <color rgb="FF0000FF"/>
        <rFont val="Tahoma"/>
        <family val="2"/>
      </rPr>
      <t>||| + 5 SECs |||</t>
    </r>
  </si>
  <si>
    <r>
      <t xml:space="preserve"> </t>
    </r>
    <r>
      <rPr>
        <sz val="10"/>
        <color rgb="FFFF0000"/>
        <rFont val="Tahoma"/>
        <family val="2"/>
      </rPr>
      <t>{4}</t>
    </r>
    <r>
      <rPr>
        <sz val="10"/>
        <color rgb="FF000000"/>
        <rFont val="Tahoma"/>
        <family val="2"/>
      </rPr>
      <t> Therefore we ourselves boast about you in the assemblies of God.</t>
    </r>
  </si>
  <si>
    <r>
      <t xml:space="preserve"> </t>
    </r>
    <r>
      <rPr>
        <sz val="10"/>
        <color rgb="FFFF0000"/>
        <rFont val="Tahoma"/>
        <family val="2"/>
      </rPr>
      <t>{4}</t>
    </r>
    <r>
      <rPr>
        <sz val="10"/>
        <color rgb="FF000000"/>
        <rFont val="Tahoma"/>
        <family val="2"/>
      </rPr>
      <t> É por isso que nas igrejas de Deus falamos com orgulho sobre vocês.</t>
    </r>
  </si>
  <si>
    <r>
      <t xml:space="preserve"> </t>
    </r>
    <r>
      <rPr>
        <sz val="10"/>
        <color rgb="FFFF0000"/>
        <rFont val="Tahoma"/>
        <family val="2"/>
      </rPr>
      <t>{5}</t>
    </r>
    <r>
      <rPr>
        <sz val="10"/>
        <color rgb="FF000000"/>
        <rFont val="Tahoma"/>
        <family val="2"/>
      </rPr>
      <t> This is an obvious sign of the righteous judgment of God, to the end that you may be counted worthy of the Kingdom of God, for which you also suffer.</t>
    </r>
  </si>
  <si>
    <r>
      <t xml:space="preserve"> </t>
    </r>
    <r>
      <rPr>
        <sz val="10"/>
        <color rgb="FFFF0000"/>
        <rFont val="Tahoma"/>
        <family val="2"/>
      </rPr>
      <t>{5}</t>
    </r>
    <r>
      <rPr>
        <sz val="10"/>
        <color rgb="FF000000"/>
        <rFont val="Tahoma"/>
        <family val="2"/>
      </rPr>
      <t> Esta é uma prova de que Deus é justo na sua maneira de julgar. Como resultado disso, vocês se tornarão merecedores do seu Reino, pelo qual estão sofrendo.</t>
    </r>
  </si>
  <si>
    <r>
      <t xml:space="preserve"> </t>
    </r>
    <r>
      <rPr>
        <sz val="10"/>
        <color rgb="FFFF0000"/>
        <rFont val="Tahoma"/>
        <family val="2"/>
      </rPr>
      <t>{6}</t>
    </r>
    <r>
      <rPr>
        <sz val="10"/>
        <color rgb="FF000000"/>
        <rFont val="Tahoma"/>
        <family val="2"/>
      </rPr>
      <t> Since it is a righteous thing with God to repay affliction to those who afflict you,</t>
    </r>
  </si>
  <si>
    <r>
      <t xml:space="preserve"> </t>
    </r>
    <r>
      <rPr>
        <sz val="10"/>
        <color rgb="FFFF0000"/>
        <rFont val="Tahoma"/>
        <family val="2"/>
      </rPr>
      <t>{6}</t>
    </r>
    <r>
      <rPr>
        <sz val="10"/>
        <color rgb="FF000000"/>
        <rFont val="Tahoma"/>
        <family val="2"/>
      </rPr>
      <t> Deus fará o que é justo: ele trará sofrimento para aqueles que fazem com que vocês sofram</t>
    </r>
  </si>
  <si>
    <r>
      <t xml:space="preserve"> </t>
    </r>
    <r>
      <rPr>
        <sz val="10"/>
        <color rgb="FFFF0000"/>
        <rFont val="Tahoma"/>
        <family val="2"/>
      </rPr>
      <t>{7}</t>
    </r>
    <r>
      <rPr>
        <sz val="10"/>
        <color rgb="FF000000"/>
        <rFont val="Tahoma"/>
        <family val="2"/>
      </rPr>
      <t> and to give relief to you who are afflicted with us. This will happen when the Lord Jesus is revealed from heaven with his mighty angels in flaming fire:</t>
    </r>
  </si>
  <si>
    <r>
      <t xml:space="preserve"> </t>
    </r>
    <r>
      <rPr>
        <sz val="10"/>
        <color rgb="FFFF0000"/>
        <rFont val="Tahoma"/>
        <family val="2"/>
      </rPr>
      <t>{7}</t>
    </r>
    <r>
      <rPr>
        <sz val="10"/>
        <color rgb="FF000000"/>
        <rFont val="Tahoma"/>
        <family val="2"/>
      </rPr>
      <t> e dará descanso a vocês e também a nós, que sofremos. Ele fará isso quando o Senhor Jesus vier do céu e aparecer junto com os seus anjos poderosos,</t>
    </r>
  </si>
  <si>
    <r>
      <t xml:space="preserve"> </t>
    </r>
    <r>
      <rPr>
        <sz val="10"/>
        <color rgb="FFFF0000"/>
        <rFont val="Tahoma"/>
        <family val="2"/>
      </rPr>
      <t>{8}</t>
    </r>
    <r>
      <rPr>
        <sz val="10"/>
        <color rgb="FF000000"/>
        <rFont val="Tahoma"/>
        <family val="2"/>
      </rPr>
      <t> He will give vengeance to those who don't know God, and to those who don't obey the Good News of our Lord Jesus Christ,</t>
    </r>
  </si>
  <si>
    <r>
      <t xml:space="preserve"> </t>
    </r>
    <r>
      <rPr>
        <sz val="10"/>
        <color rgb="FFFF0000"/>
        <rFont val="Tahoma"/>
        <family val="2"/>
      </rPr>
      <t>{8}</t>
    </r>
    <r>
      <rPr>
        <sz val="10"/>
        <color rgb="FF000000"/>
        <rFont val="Tahoma"/>
        <family val="2"/>
      </rPr>
      <t> no meio de chamas de fogo, para castigar os que rejeitam a Deus e não obedecem ao evangelho do nosso Senhor Jesus.</t>
    </r>
  </si>
  <si>
    <r>
      <t xml:space="preserve"> </t>
    </r>
    <r>
      <rPr>
        <sz val="10"/>
        <color rgb="FFFF0000"/>
        <rFont val="Tahoma"/>
        <family val="2"/>
      </rPr>
      <t>{9}</t>
    </r>
    <r>
      <rPr>
        <sz val="10"/>
        <color rgb="FF000000"/>
        <rFont val="Tahoma"/>
        <family val="2"/>
      </rPr>
      <t> They will pay the penalty: eternal destruction from the face of the Lord and from the glory of his might.</t>
    </r>
  </si>
  <si>
    <r>
      <t xml:space="preserve"> </t>
    </r>
    <r>
      <rPr>
        <sz val="10"/>
        <color rgb="FFFF0000"/>
        <rFont val="Tahoma"/>
        <family val="2"/>
      </rPr>
      <t>{9}</t>
    </r>
    <r>
      <rPr>
        <sz val="10"/>
        <color rgb="FF000000"/>
        <rFont val="Tahoma"/>
        <family val="2"/>
      </rPr>
      <t> Eles serão castigados com a destruição eterna e ficarão longe da presença do Senhor e do seu * glorioso poder.</t>
    </r>
  </si>
  <si>
    <r>
      <t xml:space="preserve"> </t>
    </r>
    <r>
      <rPr>
        <sz val="10"/>
        <color rgb="FFFF0000"/>
        <rFont val="Tahoma"/>
        <family val="2"/>
      </rPr>
      <t>{10}</t>
    </r>
    <r>
      <rPr>
        <sz val="10"/>
        <color rgb="FF000000"/>
        <rFont val="Tahoma"/>
        <family val="2"/>
      </rPr>
      <t> When he comes, his glory will be seen in his saints. He will receive honor from all those who put their trust in him.</t>
    </r>
  </si>
  <si>
    <r>
      <t xml:space="preserve"> </t>
    </r>
    <r>
      <rPr>
        <sz val="10"/>
        <color rgb="FFFF0000"/>
        <rFont val="Tahoma"/>
        <family val="2"/>
      </rPr>
      <t>{10}</t>
    </r>
    <r>
      <rPr>
        <sz val="10"/>
        <color rgb="FF000000"/>
        <rFont val="Tahoma"/>
        <family val="2"/>
      </rPr>
      <t> Isso acontecerá naquele dia a, o dia em que ele vier para ser louvado por todo o seu povo e para receber homenagens de todos os que crêem.</t>
    </r>
  </si>
  <si>
    <r>
      <t xml:space="preserve"> </t>
    </r>
    <r>
      <rPr>
        <sz val="10"/>
        <color rgb="FFFF0000"/>
        <rFont val="Tahoma"/>
        <family val="2"/>
      </rPr>
      <t>{11}</t>
    </r>
    <r>
      <rPr>
        <sz val="10"/>
        <color rgb="FF000000"/>
        <rFont val="Tahoma"/>
        <family val="2"/>
      </rPr>
      <t> To this end we also pray always for you, that our God may count you worthy of your calling,</t>
    </r>
  </si>
  <si>
    <r>
      <t xml:space="preserve"> </t>
    </r>
    <r>
      <rPr>
        <sz val="10"/>
        <color rgb="FFFF0000"/>
        <rFont val="Tahoma"/>
        <family val="2"/>
      </rPr>
      <t>{11}</t>
    </r>
    <r>
      <rPr>
        <sz val="10"/>
        <color rgb="FF000000"/>
        <rFont val="Tahoma"/>
        <family val="2"/>
      </rPr>
      <t> É por isso que sempre oramos por vocês, pedindo que o nosso Deus, que * chamou vocês para a nova vida, faça com que sejam merecedores dela.</t>
    </r>
  </si>
  <si>
    <r>
      <t xml:space="preserve"> </t>
    </r>
    <r>
      <rPr>
        <sz val="10"/>
        <color rgb="FFFF0000"/>
        <rFont val="Tahoma"/>
        <family val="2"/>
      </rPr>
      <t>{12}</t>
    </r>
    <r>
      <rPr>
        <sz val="10"/>
        <color rgb="FF000000"/>
        <rFont val="Tahoma"/>
        <family val="2"/>
      </rPr>
      <t> In this way, the name of our Lord Jesus Christ may be glorified in you, and you in him.</t>
    </r>
  </si>
  <si>
    <r>
      <t xml:space="preserve"> </t>
    </r>
    <r>
      <rPr>
        <sz val="10"/>
        <color rgb="FFFF0000"/>
        <rFont val="Tahoma"/>
        <family val="2"/>
      </rPr>
      <t>{12}</t>
    </r>
    <r>
      <rPr>
        <sz val="10"/>
        <color rgb="FF000000"/>
        <rFont val="Tahoma"/>
        <family val="2"/>
      </rPr>
      <t> Assim Jesus, o nosso Senhor, será louvado por causa do comportamento de vocês,</t>
    </r>
  </si>
  <si>
    <r>
      <t xml:space="preserve"> Aaccording to the grace of our God and the Lord Jesus Christ. </t>
    </r>
    <r>
      <rPr>
        <sz val="10"/>
        <color rgb="FF0000FF"/>
        <rFont val="Tahoma"/>
        <family val="2"/>
      </rPr>
      <t>||| + 2 SECs |||</t>
    </r>
  </si>
  <si>
    <r>
      <t xml:space="preserve"> e vocês serão elogiados por ele, por meio da graça do nosso Deus e do Senhor Jesus Cristo. </t>
    </r>
    <r>
      <rPr>
        <sz val="10"/>
        <color rgb="FF0000FF"/>
        <rFont val="Tahoma"/>
        <family val="2"/>
      </rPr>
      <t>||| + 2 SECs |||</t>
    </r>
  </si>
  <si>
    <r>
      <t xml:space="preserve"> </t>
    </r>
    <r>
      <rPr>
        <sz val="10"/>
        <color rgb="FFFF0000"/>
        <rFont val="Tahoma"/>
        <family val="2"/>
      </rPr>
      <t>{2}</t>
    </r>
    <r>
      <rPr>
        <sz val="10"/>
        <color rgb="FF000000"/>
        <rFont val="Tahoma"/>
        <family val="2"/>
      </rPr>
      <t> Do not be quickly shaken in your mind, nor yet be troubled, either by spirit, or by word. Nor by letter as from us, saying that the day of Christ had come.</t>
    </r>
  </si>
  <si>
    <r>
      <t xml:space="preserve"> </t>
    </r>
    <r>
      <rPr>
        <sz val="10"/>
        <color rgb="FFFF0000"/>
        <rFont val="Tahoma"/>
        <family val="2"/>
      </rPr>
      <t>{2}</t>
    </r>
    <r>
      <rPr>
        <sz val="10"/>
        <color rgb="FF000000"/>
        <rFont val="Tahoma"/>
        <family val="2"/>
      </rPr>
      <t> Não se perturbem facilmente, nem fiquem assustados se alguém afirmar que o Dia do Senhor b já chegou. Talvez alguém diga que nós tenhamos afirmado isso enquanto profetizávamos ou anunciávamos o evangelho ou que escrevemos isso em alguma carta.</t>
    </r>
  </si>
  <si>
    <r>
      <t xml:space="preserve"> </t>
    </r>
    <r>
      <rPr>
        <sz val="10"/>
        <color rgb="FFFF0000"/>
        <rFont val="Tahoma"/>
        <family val="2"/>
      </rPr>
      <t>{3}</t>
    </r>
    <r>
      <rPr>
        <sz val="10"/>
        <color rgb="FF000000"/>
        <rFont val="Tahoma"/>
        <family val="2"/>
      </rPr>
      <t> Let no one deceive you in any way. For it will not be, unless the departure comes first, and the man of sin is revealed. He is the son of destruction.</t>
    </r>
  </si>
  <si>
    <r>
      <t xml:space="preserve"> </t>
    </r>
    <r>
      <rPr>
        <sz val="10"/>
        <color rgb="FFFF0000"/>
        <rFont val="Tahoma"/>
        <family val="2"/>
      </rPr>
      <t>{3}</t>
    </r>
    <r>
      <rPr>
        <sz val="10"/>
        <color rgb="FF000000"/>
        <rFont val="Tahoma"/>
        <family val="2"/>
      </rPr>
      <t> Não deixem que ninguém os engane com nada disso. Pois, antes desse dia, terá de acontecer a Revolta contra Deus, e terá de aparecer o Perverso, que está condenado a ir para o inferno.</t>
    </r>
  </si>
  <si>
    <r>
      <t xml:space="preserve"> </t>
    </r>
    <r>
      <rPr>
        <sz val="10"/>
        <color rgb="FFFF0000"/>
        <rFont val="Tahoma"/>
        <family val="2"/>
      </rPr>
      <t>{4}</t>
    </r>
    <r>
      <rPr>
        <sz val="10"/>
        <color rgb="FF000000"/>
        <rFont val="Tahoma"/>
        <family val="2"/>
      </rPr>
      <t> He opposes and exalts himself against all that is called God or that is worshiped; so that he sits as God in the temple of God, setting himself up as God.</t>
    </r>
  </si>
  <si>
    <r>
      <t xml:space="preserve"> </t>
    </r>
    <r>
      <rPr>
        <sz val="10"/>
        <color rgb="FFFF0000"/>
        <rFont val="Tahoma"/>
        <family val="2"/>
      </rPr>
      <t>{4}</t>
    </r>
    <r>
      <rPr>
        <sz val="10"/>
        <color rgb="FF000000"/>
        <rFont val="Tahoma"/>
        <family val="2"/>
      </rPr>
      <t> Ele será contra tudo o que as pessoas adoram e contra tudo o que elas acham que é divino. Ele vai se colocar acima de todos e até mesmo vai entrar e sentar-se no Templo de Deus e afirmar que é Deus!</t>
    </r>
  </si>
  <si>
    <r>
      <t xml:space="preserve"> </t>
    </r>
    <r>
      <rPr>
        <sz val="10"/>
        <color rgb="FFFF0000"/>
        <rFont val="Tahoma"/>
        <family val="2"/>
      </rPr>
      <t>{5}</t>
    </r>
    <r>
      <rPr>
        <sz val="10"/>
        <color rgb="FF000000"/>
        <rFont val="Tahoma"/>
        <family val="2"/>
      </rPr>
      <t> Don't you remember that, when I was still with you, I told you these things?</t>
    </r>
  </si>
  <si>
    <r>
      <t xml:space="preserve"> </t>
    </r>
    <r>
      <rPr>
        <sz val="10"/>
        <color rgb="FFFF0000"/>
        <rFont val="Tahoma"/>
        <family val="2"/>
      </rPr>
      <t>{5}</t>
    </r>
    <r>
      <rPr>
        <sz val="10"/>
        <color rgb="FF000000"/>
        <rFont val="Tahoma"/>
        <family val="2"/>
      </rPr>
      <t> Por acaso vocês não lembram que eu lhes disse tudo isso quando estava com vocês?</t>
    </r>
  </si>
  <si>
    <r>
      <t xml:space="preserve"> </t>
    </r>
    <r>
      <rPr>
        <sz val="10"/>
        <color rgb="FFFF0000"/>
        <rFont val="Tahoma"/>
        <family val="2"/>
      </rPr>
      <t>{6}</t>
    </r>
    <r>
      <rPr>
        <sz val="10"/>
        <color rgb="FF000000"/>
        <rFont val="Tahoma"/>
        <family val="2"/>
      </rPr>
      <t> Now you know what is restraining him, to the end that he may be revealed in his own season.</t>
    </r>
  </si>
  <si>
    <r>
      <t xml:space="preserve"> </t>
    </r>
    <r>
      <rPr>
        <sz val="10"/>
        <color rgb="FFFF0000"/>
        <rFont val="Tahoma"/>
        <family val="2"/>
      </rPr>
      <t>{6}</t>
    </r>
    <r>
      <rPr>
        <sz val="10"/>
        <color rgb="FF000000"/>
        <rFont val="Tahoma"/>
        <family val="2"/>
      </rPr>
      <t> E vocês sabem também que existe alguma coisa que não deixa que isso aconteça agora; porém, no tempo certo, o Perverso aparecerá.</t>
    </r>
  </si>
  <si>
    <r>
      <t xml:space="preserve"> </t>
    </r>
    <r>
      <rPr>
        <sz val="10"/>
        <color rgb="FFFF0000"/>
        <rFont val="Tahoma"/>
        <family val="2"/>
      </rPr>
      <t>{7}</t>
    </r>
    <r>
      <rPr>
        <sz val="10"/>
        <color rgb="FF000000"/>
        <rFont val="Tahoma"/>
        <family val="2"/>
      </rPr>
      <t> For the mystery of lawlessness already works.</t>
    </r>
  </si>
  <si>
    <r>
      <t xml:space="preserve"> </t>
    </r>
    <r>
      <rPr>
        <sz val="10"/>
        <color rgb="FFFF0000"/>
        <rFont val="Tahoma"/>
        <family val="2"/>
      </rPr>
      <t>{7}</t>
    </r>
    <r>
      <rPr>
        <sz val="10"/>
        <color rgb="FF000000"/>
        <rFont val="Tahoma"/>
        <family val="2"/>
      </rPr>
      <t> A Misteriosa Maldade já está agindo,</t>
    </r>
  </si>
  <si>
    <r>
      <t xml:space="preserve"> </t>
    </r>
    <r>
      <rPr>
        <sz val="10"/>
        <color rgb="FFFF0000"/>
        <rFont val="Tahoma"/>
        <family val="2"/>
      </rPr>
      <t>{8}</t>
    </r>
    <r>
      <rPr>
        <sz val="10"/>
        <color rgb="FF000000"/>
        <rFont val="Tahoma"/>
        <family val="2"/>
      </rPr>
      <t> Then the lawless one will be revealed, whom the Lord will kill with the breath of his mouth, and destroy by the manifestation of his coming.</t>
    </r>
  </si>
  <si>
    <r>
      <t xml:space="preserve"> </t>
    </r>
    <r>
      <rPr>
        <sz val="10"/>
        <color rgb="FFFF0000"/>
        <rFont val="Tahoma"/>
        <family val="2"/>
      </rPr>
      <t>{8}</t>
    </r>
    <r>
      <rPr>
        <sz val="10"/>
        <color rgb="FF000000"/>
        <rFont val="Tahoma"/>
        <family val="2"/>
      </rPr>
      <t> Então o Perverso aparecerá, e o Senhor Jesus, quando vier, o matará com um sopro e o destruirá com a sua * gloriosa presença.</t>
    </r>
  </si>
  <si>
    <r>
      <t xml:space="preserve"> </t>
    </r>
    <r>
      <rPr>
        <sz val="10"/>
        <color rgb="FFFF0000"/>
        <rFont val="Tahoma"/>
        <family val="2"/>
      </rPr>
      <t>{9}</t>
    </r>
    <r>
      <rPr>
        <sz val="10"/>
        <color rgb="FF000000"/>
        <rFont val="Tahoma"/>
        <family val="2"/>
      </rPr>
      <t> The coming of the lawless one will be in accordance with the working of Satan with all power and signs and lying wonders.</t>
    </r>
  </si>
  <si>
    <r>
      <t xml:space="preserve"> </t>
    </r>
    <r>
      <rPr>
        <sz val="10"/>
        <color rgb="FFFF0000"/>
        <rFont val="Tahoma"/>
        <family val="2"/>
      </rPr>
      <t>{9}</t>
    </r>
    <r>
      <rPr>
        <sz val="10"/>
        <color rgb="FF000000"/>
        <rFont val="Tahoma"/>
        <family val="2"/>
      </rPr>
      <t> O Perverso chegará com o poder de Satanás e fará todo tipo de falsos milagres e maravilhas.</t>
    </r>
  </si>
  <si>
    <r>
      <t xml:space="preserve"> </t>
    </r>
    <r>
      <rPr>
        <sz val="10"/>
        <color rgb="FFFF0000"/>
        <rFont val="Tahoma"/>
        <family val="2"/>
      </rPr>
      <t>{10}</t>
    </r>
    <r>
      <rPr>
        <sz val="10"/>
        <color rgb="FF000000"/>
        <rFont val="Tahoma"/>
        <family val="2"/>
      </rPr>
      <t> Those who are lost in sin will be deceived by the things he can do because they didn't receive the love of the truth, that they might be saved.</t>
    </r>
  </si>
  <si>
    <r>
      <t xml:space="preserve"> </t>
    </r>
    <r>
      <rPr>
        <sz val="10"/>
        <color rgb="FFFF0000"/>
        <rFont val="Tahoma"/>
        <family val="2"/>
      </rPr>
      <t>{10}</t>
    </r>
    <r>
      <rPr>
        <sz val="10"/>
        <color rgb="FF000000"/>
        <rFont val="Tahoma"/>
        <family val="2"/>
      </rPr>
      <t> E enganará com todo tipo de maldade os que vão ser destruídos. Eles vão ser destruídos porque não aceitaram nem amaram a verdade que os poderia salvar.</t>
    </r>
  </si>
  <si>
    <r>
      <t xml:space="preserve"> </t>
    </r>
    <r>
      <rPr>
        <sz val="10"/>
        <color rgb="FFFF0000"/>
        <rFont val="Tahoma"/>
        <family val="2"/>
      </rPr>
      <t>{11}</t>
    </r>
    <r>
      <rPr>
        <sz val="10"/>
        <color rgb="FF000000"/>
        <rFont val="Tahoma"/>
        <family val="2"/>
      </rPr>
      <t> Because of this, God sends them a working of error, that they should believe a lie.</t>
    </r>
  </si>
  <si>
    <r>
      <t xml:space="preserve"> </t>
    </r>
    <r>
      <rPr>
        <sz val="10"/>
        <color rgb="FFFF0000"/>
        <rFont val="Tahoma"/>
        <family val="2"/>
      </rPr>
      <t>{11}</t>
    </r>
    <r>
      <rPr>
        <sz val="10"/>
        <color rgb="FF000000"/>
        <rFont val="Tahoma"/>
        <family val="2"/>
      </rPr>
      <t> Por isso Deus envia o poder do erro para agir neles a fim de que acreditem naquilo que é falso.</t>
    </r>
  </si>
  <si>
    <r>
      <t xml:space="preserve"> </t>
    </r>
    <r>
      <rPr>
        <sz val="10"/>
        <color rgb="FFFF0000"/>
        <rFont val="Tahoma"/>
        <family val="2"/>
      </rPr>
      <t>{12}</t>
    </r>
    <r>
      <rPr>
        <sz val="10"/>
        <color rgb="FF000000"/>
        <rFont val="Tahoma"/>
        <family val="2"/>
      </rPr>
      <t> They will all be judged because they didn't believe the truth, but had pleasure in unrighteousness.</t>
    </r>
  </si>
  <si>
    <r>
      <t xml:space="preserve"> </t>
    </r>
    <r>
      <rPr>
        <sz val="10"/>
        <color rgb="FFFF0000"/>
        <rFont val="Tahoma"/>
        <family val="2"/>
      </rPr>
      <t>{12}</t>
    </r>
    <r>
      <rPr>
        <sz val="10"/>
        <color rgb="FF000000"/>
        <rFont val="Tahoma"/>
        <family val="2"/>
      </rPr>
      <t> O resultado disso é que serão condenados todos os que não crêem na verdade, mas têm prazer no pecado.</t>
    </r>
  </si>
  <si>
    <r>
      <t xml:space="preserve"> </t>
    </r>
    <r>
      <rPr>
        <sz val="10"/>
        <color rgb="FFFF0000"/>
        <rFont val="Tahoma"/>
        <family val="2"/>
      </rPr>
      <t>{14}</t>
    </r>
    <r>
      <rPr>
        <sz val="10"/>
        <color rgb="FF000000"/>
        <rFont val="Tahoma"/>
        <family val="2"/>
      </rPr>
      <t> He called you to this through our Good News, for the obtaining of the glory of our Lord Jesus Christ.</t>
    </r>
  </si>
  <si>
    <r>
      <t xml:space="preserve"> </t>
    </r>
    <r>
      <rPr>
        <sz val="10"/>
        <color rgb="FFFF0000"/>
        <rFont val="Tahoma"/>
        <family val="2"/>
      </rPr>
      <t>{14}</t>
    </r>
    <r>
      <rPr>
        <sz val="10"/>
        <color rgb="FF000000"/>
        <rFont val="Tahoma"/>
        <family val="2"/>
      </rPr>
      <t> Foi para isso que Deus os * chamou, por meio do * evangelho que anunciamos, a fim de que vocês tomem parte na * glória do nosso Senhor Jesus Cristo.</t>
    </r>
  </si>
  <si>
    <r>
      <t xml:space="preserve"> </t>
    </r>
    <r>
      <rPr>
        <sz val="10"/>
        <color rgb="FFFF0000"/>
        <rFont val="Tahoma"/>
        <family val="2"/>
      </rPr>
      <t>{15}</t>
    </r>
    <r>
      <rPr>
        <sz val="10"/>
        <color rgb="FF000000"/>
        <rFont val="Tahoma"/>
        <family val="2"/>
      </rPr>
      <t> So then, brothers, stand firm, and hold the traditions which you were taught by us, whether by word, or by letter.</t>
    </r>
  </si>
  <si>
    <r>
      <t xml:space="preserve"> </t>
    </r>
    <r>
      <rPr>
        <sz val="10"/>
        <color rgb="FFFF0000"/>
        <rFont val="Tahoma"/>
        <family val="2"/>
      </rPr>
      <t>{15}</t>
    </r>
    <r>
      <rPr>
        <sz val="10"/>
        <color rgb="FF000000"/>
        <rFont val="Tahoma"/>
        <family val="2"/>
      </rPr>
      <t> Portanto, irmãos, fiquem firmes e guardem aquelas verdades que ensinamos a vocês tanto nas nossas mensagens como na nossa carta</t>
    </r>
  </si>
  <si>
    <r>
      <t xml:space="preserve"> </t>
    </r>
    <r>
      <rPr>
        <sz val="10"/>
        <color rgb="FFFF0000"/>
        <rFont val="Tahoma"/>
        <family val="2"/>
      </rPr>
      <t>{16}</t>
    </r>
    <r>
      <rPr>
        <sz val="10"/>
        <color rgb="FF000000"/>
        <rFont val="Tahoma"/>
        <family val="2"/>
      </rPr>
      <t> Now our Lord Jesus Christ himself, and God our Father, who loved us and gave us eternal comfort and good hope through grace,</t>
    </r>
  </si>
  <si>
    <r>
      <t xml:space="preserve"> </t>
    </r>
    <r>
      <rPr>
        <sz val="10"/>
        <color rgb="FFFF0000"/>
        <rFont val="Tahoma"/>
        <family val="2"/>
      </rPr>
      <t>{16}</t>
    </r>
    <r>
      <rPr>
        <sz val="10"/>
        <color rgb="FF000000"/>
        <rFont val="Tahoma"/>
        <family val="2"/>
      </rPr>
      <t> Que o próprio Jesus Cristo, o nosso Senhor, e Deus, o nosso Pai, que nos ama e que na sua bondade nos dá uma coragem que não acaba e uma esperança firme,</t>
    </r>
  </si>
  <si>
    <r>
      <t xml:space="preserve"> </t>
    </r>
    <r>
      <rPr>
        <sz val="10"/>
        <color rgb="FFFF0000"/>
        <rFont val="Tahoma"/>
        <family val="2"/>
      </rPr>
      <t>{17}</t>
    </r>
    <r>
      <rPr>
        <sz val="10"/>
        <color rgb="FF000000"/>
        <rFont val="Tahoma"/>
        <family val="2"/>
      </rPr>
      <t xml:space="preserve"> comfort your hearts and establish you in every good work and word. </t>
    </r>
    <r>
      <rPr>
        <sz val="10"/>
        <color rgb="FF0000FF"/>
        <rFont val="Tahoma"/>
        <family val="2"/>
      </rPr>
      <t>||| + 2 SECs |||</t>
    </r>
  </si>
  <si>
    <r>
      <t xml:space="preserve"> </t>
    </r>
    <r>
      <rPr>
        <sz val="10"/>
        <color rgb="FFFF0000"/>
        <rFont val="Tahoma"/>
        <family val="2"/>
      </rPr>
      <t>{17}</t>
    </r>
    <r>
      <rPr>
        <sz val="10"/>
        <color rgb="FF000000"/>
        <rFont val="Tahoma"/>
        <family val="2"/>
      </rPr>
      <t xml:space="preserve"> encham o coração de vocês de ânimo e os tornem fortes para fazerem e dizerem tudo o que é bom! </t>
    </r>
    <r>
      <rPr>
        <sz val="10"/>
        <color rgb="FF0000FF"/>
        <rFont val="Tahoma"/>
        <family val="2"/>
      </rPr>
      <t>||| + 2 SECs |||</t>
    </r>
  </si>
  <si>
    <r>
      <t xml:space="preserve"> </t>
    </r>
    <r>
      <rPr>
        <sz val="10"/>
        <color rgb="FFFF0000"/>
        <rFont val="Tahoma"/>
        <family val="2"/>
      </rPr>
      <t>{2}</t>
    </r>
    <r>
      <rPr>
        <sz val="10"/>
        <color rgb="FF000000"/>
        <rFont val="Tahoma"/>
        <family val="2"/>
      </rPr>
      <t> and that we may be delivered from unreasonable and evil men; for not all have faith.</t>
    </r>
  </si>
  <si>
    <r>
      <t xml:space="preserve"> </t>
    </r>
    <r>
      <rPr>
        <sz val="10"/>
        <color rgb="FFFF0000"/>
        <rFont val="Tahoma"/>
        <family val="2"/>
      </rPr>
      <t>{2}</t>
    </r>
    <r>
      <rPr>
        <sz val="10"/>
        <color rgb="FF000000"/>
        <rFont val="Tahoma"/>
        <family val="2"/>
      </rPr>
      <t> Orem também para que Deus nos livre das pessoas más e perversas, pois nem todos crêem na mensagem.</t>
    </r>
  </si>
  <si>
    <r>
      <t xml:space="preserve"> </t>
    </r>
    <r>
      <rPr>
        <sz val="10"/>
        <color rgb="FFFF0000"/>
        <rFont val="Tahoma"/>
        <family val="2"/>
      </rPr>
      <t>{3}</t>
    </r>
    <r>
      <rPr>
        <sz val="10"/>
        <color rgb="FF000000"/>
        <rFont val="Tahoma"/>
        <family val="2"/>
      </rPr>
      <t> But the Lord is faithful, who will establish you, and guard you from the evil one.</t>
    </r>
  </si>
  <si>
    <r>
      <t xml:space="preserve"> </t>
    </r>
    <r>
      <rPr>
        <sz val="10"/>
        <color rgb="FFFF0000"/>
        <rFont val="Tahoma"/>
        <family val="2"/>
      </rPr>
      <t>{3}</t>
    </r>
    <r>
      <rPr>
        <sz val="10"/>
        <color rgb="FF000000"/>
        <rFont val="Tahoma"/>
        <family val="2"/>
      </rPr>
      <t> Mas o Senhor Jesus é fiel. Ele lhes dará forças e os livrará do Maligno c.</t>
    </r>
  </si>
  <si>
    <r>
      <t xml:space="preserve"> </t>
    </r>
    <r>
      <rPr>
        <sz val="10"/>
        <color rgb="FFFF0000"/>
        <rFont val="Tahoma"/>
        <family val="2"/>
      </rPr>
      <t>{4}</t>
    </r>
    <r>
      <rPr>
        <sz val="10"/>
        <color rgb="FF000000"/>
        <rFont val="Tahoma"/>
        <family val="2"/>
      </rPr>
      <t> We have confidence in the Lord concerning you, that you both do and will do the things we command.</t>
    </r>
  </si>
  <si>
    <r>
      <t xml:space="preserve"> </t>
    </r>
    <r>
      <rPr>
        <sz val="10"/>
        <color rgb="FFFF0000"/>
        <rFont val="Tahoma"/>
        <family val="2"/>
      </rPr>
      <t>{4}</t>
    </r>
    <r>
      <rPr>
        <sz val="10"/>
        <color rgb="FF000000"/>
        <rFont val="Tahoma"/>
        <family val="2"/>
      </rPr>
      <t> E o Senhor faz com que confiemos em vocês; temos a certeza de que estão fazendo e continuarão a fazer o que lhes recomendamos.</t>
    </r>
  </si>
  <si>
    <r>
      <t xml:space="preserve"> </t>
    </r>
    <r>
      <rPr>
        <sz val="10"/>
        <color rgb="FFFF0000"/>
        <rFont val="Tahoma"/>
        <family val="2"/>
      </rPr>
      <t>{5}</t>
    </r>
    <r>
      <rPr>
        <sz val="10"/>
        <color rgb="FF000000"/>
        <rFont val="Tahoma"/>
        <family val="2"/>
      </rPr>
      <t> May the Lord direct your hearts into the love of God, and into the patience of Christ.</t>
    </r>
  </si>
  <si>
    <r>
      <t xml:space="preserve"> </t>
    </r>
    <r>
      <rPr>
        <sz val="10"/>
        <color rgb="FFFF0000"/>
        <rFont val="Tahoma"/>
        <family val="2"/>
      </rPr>
      <t>{5}</t>
    </r>
    <r>
      <rPr>
        <sz val="10"/>
        <color rgb="FF000000"/>
        <rFont val="Tahoma"/>
        <family val="2"/>
      </rPr>
      <t> Que o Senhor os faça compreender melhor o amor de Deus por vocês e a firmeza que ele, Cristo, dá!</t>
    </r>
  </si>
  <si>
    <r>
      <t xml:space="preserve"> </t>
    </r>
    <r>
      <rPr>
        <sz val="10"/>
        <color rgb="FFFF0000"/>
        <rFont val="Tahoma"/>
        <family val="2"/>
      </rPr>
      <t>{7}</t>
    </r>
    <r>
      <rPr>
        <sz val="10"/>
        <color rgb="FF000000"/>
        <rFont val="Tahoma"/>
        <family val="2"/>
      </rPr>
      <t> For you know how you ought to imitate us. For we didn't behave ourselves rebelliously among you,</t>
    </r>
  </si>
  <si>
    <r>
      <t xml:space="preserve"> </t>
    </r>
    <r>
      <rPr>
        <sz val="10"/>
        <color rgb="FFFF0000"/>
        <rFont val="Tahoma"/>
        <family val="2"/>
      </rPr>
      <t>{7}</t>
    </r>
    <r>
      <rPr>
        <sz val="10"/>
        <color rgb="FF000000"/>
        <rFont val="Tahoma"/>
        <family val="2"/>
      </rPr>
      <t> Vocês sabem muito bem que devem seguir o nosso exemplo, pois não temos vivido entre vocês sem trabalhar.</t>
    </r>
  </si>
  <si>
    <r>
      <t xml:space="preserve"> </t>
    </r>
    <r>
      <rPr>
        <sz val="10"/>
        <color rgb="FFFF0000"/>
        <rFont val="Tahoma"/>
        <family val="2"/>
      </rPr>
      <t>{8}</t>
    </r>
    <r>
      <rPr>
        <sz val="10"/>
        <color rgb="FF000000"/>
        <rFont val="Tahoma"/>
        <family val="2"/>
      </rPr>
      <t> neither did we eat bread from anyone's hand without paying for it. In labor and travail we worked night and day, that we might not burden any of you.</t>
    </r>
  </si>
  <si>
    <r>
      <t xml:space="preserve"> </t>
    </r>
    <r>
      <rPr>
        <sz val="10"/>
        <color rgb="FFFF0000"/>
        <rFont val="Tahoma"/>
        <family val="2"/>
      </rPr>
      <t>{8}</t>
    </r>
    <r>
      <rPr>
        <sz val="10"/>
        <color rgb="FF000000"/>
        <rFont val="Tahoma"/>
        <family val="2"/>
      </rPr>
      <t> Não temos recebido nada de ninguém, sem pagar; na verdade trabalhamos e nos cansamos. Trabalhamos sem parar, dia e noite, a fim de não sermos um peso para nenhum de vocês.</t>
    </r>
  </si>
  <si>
    <r>
      <t xml:space="preserve"> </t>
    </r>
    <r>
      <rPr>
        <sz val="10"/>
        <color rgb="FFFF0000"/>
        <rFont val="Tahoma"/>
        <family val="2"/>
      </rPr>
      <t>{9}</t>
    </r>
    <r>
      <rPr>
        <sz val="10"/>
        <color rgb="FF000000"/>
        <rFont val="Tahoma"/>
        <family val="2"/>
      </rPr>
      <t> We did this, not because we don't have the right, but to make ourselves an example to you, that you should imitate us.</t>
    </r>
  </si>
  <si>
    <r>
      <t xml:space="preserve"> </t>
    </r>
    <r>
      <rPr>
        <sz val="10"/>
        <color rgb="FFFF0000"/>
        <rFont val="Tahoma"/>
        <family val="2"/>
      </rPr>
      <t>{9}</t>
    </r>
    <r>
      <rPr>
        <sz val="10"/>
        <color rgb="FF000000"/>
        <rFont val="Tahoma"/>
        <family val="2"/>
      </rPr>
      <t> É claro que temos o direito de receber sustento; mas não temos pedido nada a fim de que vocês seguissem o nosso exemplo.</t>
    </r>
  </si>
  <si>
    <r>
      <t xml:space="preserve"> </t>
    </r>
    <r>
      <rPr>
        <sz val="10"/>
        <color rgb="FFFF0000"/>
        <rFont val="Tahoma"/>
        <family val="2"/>
      </rPr>
      <t>{10}</t>
    </r>
    <r>
      <rPr>
        <sz val="10"/>
        <color rgb="FF000000"/>
        <rFont val="Tahoma"/>
        <family val="2"/>
      </rPr>
      <t> For even when we were with you, we commanded you this: “If anyone will not work, neither let him eat.”</t>
    </r>
  </si>
  <si>
    <r>
      <t xml:space="preserve"> </t>
    </r>
    <r>
      <rPr>
        <sz val="10"/>
        <color rgb="FFFF0000"/>
        <rFont val="Tahoma"/>
        <family val="2"/>
      </rPr>
      <t>{10}</t>
    </r>
    <r>
      <rPr>
        <sz val="10"/>
        <color rgb="FF000000"/>
        <rFont val="Tahoma"/>
        <family val="2"/>
      </rPr>
      <t> Porque, quando estávamos aí, demos esta regra: “Quem não quer trabalhar que não coma.”</t>
    </r>
  </si>
  <si>
    <r>
      <t xml:space="preserve"> </t>
    </r>
    <r>
      <rPr>
        <sz val="10"/>
        <color rgb="FFFF0000"/>
        <rFont val="Tahoma"/>
        <family val="2"/>
      </rPr>
      <t>{11}</t>
    </r>
    <r>
      <rPr>
        <sz val="10"/>
        <color rgb="FF000000"/>
        <rFont val="Tahoma"/>
        <family val="2"/>
      </rPr>
      <t> For we hear of some who walk among you in rebellion, who don't work at all, but are busybodies.</t>
    </r>
  </si>
  <si>
    <r>
      <t xml:space="preserve"> </t>
    </r>
    <r>
      <rPr>
        <sz val="10"/>
        <color rgb="FFFF0000"/>
        <rFont val="Tahoma"/>
        <family val="2"/>
      </rPr>
      <t>{11}</t>
    </r>
    <r>
      <rPr>
        <sz val="10"/>
        <color rgb="FF000000"/>
        <rFont val="Tahoma"/>
        <family val="2"/>
      </rPr>
      <t> Estamos afirmando isso porque ouvimos dizer que há entre vocês algumas pessoas que vivem como os preguiçosos: não fazem nada e se metem na vida dos outros.</t>
    </r>
  </si>
  <si>
    <r>
      <t xml:space="preserve"> </t>
    </r>
    <r>
      <rPr>
        <sz val="10"/>
        <color rgb="FFFF0000"/>
        <rFont val="Tahoma"/>
        <family val="2"/>
      </rPr>
      <t>{12}</t>
    </r>
    <r>
      <rPr>
        <sz val="10"/>
        <color rgb="FF000000"/>
        <rFont val="Tahoma"/>
        <family val="2"/>
      </rPr>
      <t> Now those who are that way, we command and exhort in the Lord Jesus Christ, that with quietness they work, and eat their own bread.</t>
    </r>
  </si>
  <si>
    <r>
      <t xml:space="preserve"> </t>
    </r>
    <r>
      <rPr>
        <sz val="10"/>
        <color rgb="FFFF0000"/>
        <rFont val="Tahoma"/>
        <family val="2"/>
      </rPr>
      <t>{12}</t>
    </r>
    <r>
      <rPr>
        <sz val="10"/>
        <color rgb="FF000000"/>
        <rFont val="Tahoma"/>
        <family val="2"/>
      </rPr>
      <t> Em nome do Senhor Jesus Cristo, ordenamos com insistência a essas pessoas que vivam de um modo correto e trabalhem para se sustentar.</t>
    </r>
  </si>
  <si>
    <r>
      <t xml:space="preserve"> </t>
    </r>
    <r>
      <rPr>
        <sz val="10"/>
        <color rgb="FFFF0000"/>
        <rFont val="Tahoma"/>
        <family val="2"/>
      </rPr>
      <t>{13}</t>
    </r>
    <r>
      <rPr>
        <sz val="10"/>
        <color rgb="FF000000"/>
        <rFont val="Tahoma"/>
        <family val="2"/>
      </rPr>
      <t> But you, brothers, don't be weary in doing well.</t>
    </r>
  </si>
  <si>
    <r>
      <t xml:space="preserve"> </t>
    </r>
    <r>
      <rPr>
        <sz val="10"/>
        <color rgb="FFFF0000"/>
        <rFont val="Tahoma"/>
        <family val="2"/>
      </rPr>
      <t>{13}</t>
    </r>
    <r>
      <rPr>
        <sz val="10"/>
        <color rgb="FF000000"/>
        <rFont val="Tahoma"/>
        <family val="2"/>
      </rPr>
      <t> Mas vocês, irmãos, não se cansem de fazer o bem.</t>
    </r>
  </si>
  <si>
    <r>
      <t xml:space="preserve"> </t>
    </r>
    <r>
      <rPr>
        <sz val="10"/>
        <color rgb="FFFF0000"/>
        <rFont val="Tahoma"/>
        <family val="2"/>
      </rPr>
      <t>{14}</t>
    </r>
    <r>
      <rPr>
        <sz val="10"/>
        <color rgb="FF000000"/>
        <rFont val="Tahoma"/>
        <family val="2"/>
      </rPr>
      <t> If any man doesn't obey our word in this letter, note that man, that you have no company with him, to the end that he may be ashamed.</t>
    </r>
  </si>
  <si>
    <r>
      <t xml:space="preserve"> </t>
    </r>
    <r>
      <rPr>
        <sz val="10"/>
        <color rgb="FFFF0000"/>
        <rFont val="Tahoma"/>
        <family val="2"/>
      </rPr>
      <t>{14}</t>
    </r>
    <r>
      <rPr>
        <sz val="10"/>
        <color rgb="FF000000"/>
        <rFont val="Tahoma"/>
        <family val="2"/>
      </rPr>
      <t> Se alguém não quiser obedecer ao que estamos mandando nesta carta, vejam bem quem está fazendo isso e se afastem dele para que fique envergonhado</t>
    </r>
  </si>
  <si>
    <r>
      <t xml:space="preserve"> </t>
    </r>
    <r>
      <rPr>
        <sz val="10"/>
        <color rgb="FFFF0000"/>
        <rFont val="Tahoma"/>
        <family val="2"/>
      </rPr>
      <t>{15}</t>
    </r>
    <r>
      <rPr>
        <sz val="10"/>
        <color rgb="FF000000"/>
        <rFont val="Tahoma"/>
        <family val="2"/>
      </rPr>
      <t> Don't count him as an enemy, but admonish him as a brother.</t>
    </r>
  </si>
  <si>
    <r>
      <t xml:space="preserve"> </t>
    </r>
    <r>
      <rPr>
        <sz val="10"/>
        <color rgb="FFFF0000"/>
        <rFont val="Tahoma"/>
        <family val="2"/>
      </rPr>
      <t>{15}</t>
    </r>
    <r>
      <rPr>
        <sz val="10"/>
        <color rgb="FF000000"/>
        <rFont val="Tahoma"/>
        <family val="2"/>
      </rPr>
      <t> No entanto não o tratem como inimigo, mas o aconselhem como se aconselha um irmão.</t>
    </r>
  </si>
  <si>
    <r>
      <t xml:space="preserve"> </t>
    </r>
    <r>
      <rPr>
        <sz val="10"/>
        <color rgb="FFFF0000"/>
        <rFont val="Tahoma"/>
        <family val="2"/>
      </rPr>
      <t>{17}</t>
    </r>
    <r>
      <rPr>
        <sz val="10"/>
        <color rgb="FF000000"/>
        <rFont val="Tahoma"/>
        <family val="2"/>
      </rPr>
      <t> The greeting of me, Paul, with my own hand, which is the sign in every letter: this is how I write.</t>
    </r>
  </si>
  <si>
    <r>
      <t xml:space="preserve"> </t>
    </r>
    <r>
      <rPr>
        <sz val="10"/>
        <color rgb="FFFF0000"/>
        <rFont val="Tahoma"/>
        <family val="2"/>
      </rPr>
      <t>{17}</t>
    </r>
    <r>
      <rPr>
        <sz val="10"/>
        <color rgb="FF000000"/>
        <rFont val="Tahoma"/>
        <family val="2"/>
      </rPr>
      <t> Com a minha própria mão escrevo isto: Saudações de Paulo. É assim que assino todas as minhas cartas; é assim que escrevo.</t>
    </r>
  </si>
  <si>
    <r>
      <t xml:space="preserve"> </t>
    </r>
    <r>
      <rPr>
        <sz val="10"/>
        <color rgb="FFFF0000"/>
        <rFont val="Tahoma"/>
        <family val="2"/>
      </rPr>
      <t>{18}</t>
    </r>
    <r>
      <rPr>
        <sz val="10"/>
        <color rgb="FF000000"/>
        <rFont val="Tahoma"/>
        <family val="2"/>
      </rPr>
      <t xml:space="preserve"> The grace of our Lord Jesus Christ be with you all. Amen. </t>
    </r>
    <r>
      <rPr>
        <sz val="10"/>
        <color rgb="FF0000FF"/>
        <rFont val="Tahoma"/>
        <family val="2"/>
      </rPr>
      <t>||| + 5 SECs |||</t>
    </r>
  </si>
  <si>
    <r>
      <t xml:space="preserve"> </t>
    </r>
    <r>
      <rPr>
        <sz val="10"/>
        <color rgb="FFFF0000"/>
        <rFont val="Tahoma"/>
        <family val="2"/>
      </rPr>
      <t>{18}</t>
    </r>
    <r>
      <rPr>
        <sz val="10"/>
        <color rgb="FF000000"/>
        <rFont val="Tahoma"/>
        <family val="2"/>
      </rPr>
      <t xml:space="preserve"> Que a * graça do nosso Senhor Jesus Cristo esteja com todos vocês! </t>
    </r>
    <r>
      <rPr>
        <sz val="10"/>
        <color rgb="FF0000FF"/>
        <rFont val="Tahoma"/>
        <family val="2"/>
      </rPr>
      <t>||| + 5 SECs |||</t>
    </r>
  </si>
  <si>
    <r>
      <t xml:space="preserve"> </t>
    </r>
    <r>
      <rPr>
        <sz val="10"/>
        <color rgb="FFFF0000"/>
        <rFont val="Tahoma"/>
        <family val="2"/>
      </rPr>
      <t>{2}</t>
    </r>
    <r>
      <rPr>
        <sz val="10"/>
        <color rgb="FF000000"/>
        <rFont val="Tahoma"/>
        <family val="2"/>
      </rPr>
      <t> to Timothy, my true child in faith: Grace, mercy, and peace, from God our Father and Christ Jesus our Lord.</t>
    </r>
  </si>
  <si>
    <r>
      <t xml:space="preserve"> </t>
    </r>
    <r>
      <rPr>
        <sz val="10"/>
        <color rgb="FFFF0000"/>
        <rFont val="Tahoma"/>
        <family val="2"/>
      </rPr>
      <t>{4}</t>
    </r>
    <r>
      <rPr>
        <sz val="10"/>
        <color rgb="FF000000"/>
        <rFont val="Tahoma"/>
        <family val="2"/>
      </rPr>
      <t> neither to pay attention to myths and endless genealogies,</t>
    </r>
  </si>
  <si>
    <r>
      <t xml:space="preserve"> </t>
    </r>
    <r>
      <rPr>
        <sz val="10"/>
        <color rgb="FFFF0000"/>
        <rFont val="Tahoma"/>
        <family val="2"/>
      </rPr>
      <t>{4}</t>
    </r>
    <r>
      <rPr>
        <sz val="10"/>
        <color rgb="FF000000"/>
        <rFont val="Tahoma"/>
        <family val="2"/>
      </rPr>
      <t> Diga a essa gente que deixe de lado as lendas e as longas listas de nomes de antepassados a,</t>
    </r>
  </si>
  <si>
    <r>
      <t xml:space="preserve"> </t>
    </r>
    <r>
      <rPr>
        <sz val="10"/>
        <color rgb="FFFF0000"/>
        <rFont val="Tahoma"/>
        <family val="2"/>
      </rPr>
      <t>{5}</t>
    </r>
    <r>
      <rPr>
        <sz val="10"/>
        <color rgb="FF000000"/>
        <rFont val="Tahoma"/>
        <family val="2"/>
      </rPr>
      <t> The goal of this command is love, out of a pure heart and a good conscience and sincere faith.</t>
    </r>
  </si>
  <si>
    <r>
      <t xml:space="preserve"> </t>
    </r>
    <r>
      <rPr>
        <sz val="10"/>
        <color rgb="FFFF0000"/>
        <rFont val="Tahoma"/>
        <family val="2"/>
      </rPr>
      <t>{5}</t>
    </r>
    <r>
      <rPr>
        <sz val="10"/>
        <color rgb="FF000000"/>
        <rFont val="Tahoma"/>
        <family val="2"/>
      </rPr>
      <t> Essa ordem está sendo dada a fim de que amemos uns aos outros com um amor que vem de um coração puro, de uma consciência limpa e de uma fé verdadeira.</t>
    </r>
  </si>
  <si>
    <r>
      <t xml:space="preserve"> </t>
    </r>
    <r>
      <rPr>
        <sz val="10"/>
        <color rgb="FFFF0000"/>
        <rFont val="Tahoma"/>
        <family val="2"/>
      </rPr>
      <t>{6}</t>
    </r>
    <r>
      <rPr>
        <sz val="10"/>
        <color rgb="FF000000"/>
        <rFont val="Tahoma"/>
        <family val="2"/>
      </rPr>
      <t> Some have wandered away from these things and have turned aside to vain talking.</t>
    </r>
  </si>
  <si>
    <r>
      <t xml:space="preserve"> </t>
    </r>
    <r>
      <rPr>
        <sz val="10"/>
        <color rgb="FFFF0000"/>
        <rFont val="Tahoma"/>
        <family val="2"/>
      </rPr>
      <t>{6}</t>
    </r>
    <r>
      <rPr>
        <sz val="10"/>
        <color rgb="FF000000"/>
        <rFont val="Tahoma"/>
        <family val="2"/>
      </rPr>
      <t> Alguns abandonaram essas coisas e se perderam em discussões inúteis.</t>
    </r>
  </si>
  <si>
    <r>
      <t xml:space="preserve"> </t>
    </r>
    <r>
      <rPr>
        <sz val="10"/>
        <color rgb="FFFF0000"/>
        <rFont val="Tahoma"/>
        <family val="2"/>
      </rPr>
      <t>{7}</t>
    </r>
    <r>
      <rPr>
        <sz val="10"/>
        <color rgb="FF000000"/>
        <rFont val="Tahoma"/>
        <family val="2"/>
      </rPr>
      <t> They want to be teachers of the law, though they understand neither what they say, nor about what they strongly affirm.</t>
    </r>
  </si>
  <si>
    <r>
      <t xml:space="preserve"> </t>
    </r>
    <r>
      <rPr>
        <sz val="10"/>
        <color rgb="FFFF0000"/>
        <rFont val="Tahoma"/>
        <family val="2"/>
      </rPr>
      <t>{7}</t>
    </r>
    <r>
      <rPr>
        <sz val="10"/>
        <color rgb="FF000000"/>
        <rFont val="Tahoma"/>
        <family val="2"/>
      </rPr>
      <t> Eles querem ser * mestres da Lei de Deus, mas não entendem nem o que eles mesmos dizem, nem aquilo que falam com tanta certeza.</t>
    </r>
  </si>
  <si>
    <r>
      <t xml:space="preserve"> </t>
    </r>
    <r>
      <rPr>
        <sz val="10"/>
        <color rgb="FFFF0000"/>
        <rFont val="Tahoma"/>
        <family val="2"/>
      </rPr>
      <t>{8}</t>
    </r>
    <r>
      <rPr>
        <sz val="10"/>
        <color rgb="FF000000"/>
        <rFont val="Tahoma"/>
        <family val="2"/>
      </rPr>
      <t> But we know that the law is good, if a man uses it lawfully.</t>
    </r>
  </si>
  <si>
    <r>
      <t xml:space="preserve"> </t>
    </r>
    <r>
      <rPr>
        <sz val="10"/>
        <color rgb="FFFF0000"/>
        <rFont val="Tahoma"/>
        <family val="2"/>
      </rPr>
      <t>{8}</t>
    </r>
    <r>
      <rPr>
        <sz val="10"/>
        <color rgb="FF000000"/>
        <rFont val="Tahoma"/>
        <family val="2"/>
      </rPr>
      <t> Sabemos que a lei de Deus é boa, se for usada como se deve.</t>
    </r>
  </si>
  <si>
    <r>
      <t xml:space="preserve"> </t>
    </r>
    <r>
      <rPr>
        <sz val="10"/>
        <color rgb="FFFF0000"/>
        <rFont val="Tahoma"/>
        <family val="2"/>
      </rPr>
      <t>{9}</t>
    </r>
    <r>
      <rPr>
        <sz val="10"/>
        <color rgb="FF000000"/>
        <rFont val="Tahoma"/>
        <family val="2"/>
      </rPr>
      <t> We also know that law is not made for a righteous man, but for the lawless and insubordinate,</t>
    </r>
  </si>
  <si>
    <r>
      <t xml:space="preserve"> </t>
    </r>
    <r>
      <rPr>
        <sz val="10"/>
        <color rgb="FFFF0000"/>
        <rFont val="Tahoma"/>
        <family val="2"/>
      </rPr>
      <t>{9}</t>
    </r>
    <r>
      <rPr>
        <sz val="10"/>
        <color rgb="FF000000"/>
        <rFont val="Tahoma"/>
        <family val="2"/>
      </rPr>
      <t> Devemos lembrar, é claro, que as leis são feitas não para as pessoas corretas, mas para os marginais e os criminosos,</t>
    </r>
  </si>
  <si>
    <r>
      <t xml:space="preserve"> </t>
    </r>
    <r>
      <rPr>
        <sz val="10"/>
        <color rgb="FFFF0000"/>
        <rFont val="Tahoma"/>
        <family val="2"/>
      </rPr>
      <t>{10}</t>
    </r>
    <r>
      <rPr>
        <sz val="10"/>
        <color rgb="FF000000"/>
        <rFont val="Tahoma"/>
        <family val="2"/>
      </rPr>
      <t> for the sexually immoral, for homosexuals, for slave-traders, for liars,</t>
    </r>
  </si>
  <si>
    <r>
      <t xml:space="preserve"> </t>
    </r>
    <r>
      <rPr>
        <sz val="10"/>
        <color rgb="FFFF0000"/>
        <rFont val="Tahoma"/>
        <family val="2"/>
      </rPr>
      <t>{10}</t>
    </r>
    <r>
      <rPr>
        <sz val="10"/>
        <color rgb="FF000000"/>
        <rFont val="Tahoma"/>
        <family val="2"/>
      </rPr>
      <t> E para os imorais, os homossexuais, os seqüestradores, os mentirosos,</t>
    </r>
  </si>
  <si>
    <r>
      <t xml:space="preserve"> </t>
    </r>
    <r>
      <rPr>
        <sz val="10"/>
        <color rgb="FFFF0000"/>
        <rFont val="Tahoma"/>
        <family val="2"/>
      </rPr>
      <t>{11}</t>
    </r>
    <r>
      <rPr>
        <sz val="10"/>
        <color rgb="FF000000"/>
        <rFont val="Tahoma"/>
        <family val="2"/>
      </rPr>
      <t> This sound doctrine conforms to the Good News of the glory of the blessed God, and it was entrusted to me.</t>
    </r>
  </si>
  <si>
    <r>
      <t xml:space="preserve"> </t>
    </r>
    <r>
      <rPr>
        <sz val="10"/>
        <color rgb="FFFF0000"/>
        <rFont val="Tahoma"/>
        <family val="2"/>
      </rPr>
      <t>{11}</t>
    </r>
    <r>
      <rPr>
        <sz val="10"/>
        <color rgb="FF000000"/>
        <rFont val="Tahoma"/>
        <family val="2"/>
      </rPr>
      <t> Esse ensinamento se encontra no * evangelho que Deus me encarregou de anunciar, isto é, na boa notícia que vem do Deus bendito e * glorioso.</t>
    </r>
  </si>
  <si>
    <r>
      <t xml:space="preserve"> </t>
    </r>
    <r>
      <rPr>
        <sz val="10"/>
        <color rgb="FFFF0000"/>
        <rFont val="Tahoma"/>
        <family val="2"/>
      </rPr>
      <t>{13}</t>
    </r>
    <r>
      <rPr>
        <sz val="10"/>
        <color rgb="FF000000"/>
        <rFont val="Tahoma"/>
        <family val="2"/>
      </rPr>
      <t> Even though before I was a a blasphemer, a persecutor, and insolent,</t>
    </r>
  </si>
  <si>
    <r>
      <t xml:space="preserve"> </t>
    </r>
    <r>
      <rPr>
        <sz val="10"/>
        <color rgb="FFFF0000"/>
        <rFont val="Tahoma"/>
        <family val="2"/>
      </rPr>
      <t>{13}</t>
    </r>
    <r>
      <rPr>
        <sz val="10"/>
        <color rgb="FF000000"/>
        <rFont val="Tahoma"/>
        <family val="2"/>
      </rPr>
      <t> Ele fez isso apesar de eu ter dito * blasfêmias contra ele no passado e de o ter perseguido e insultado.</t>
    </r>
  </si>
  <si>
    <r>
      <t xml:space="preserve"> </t>
    </r>
    <r>
      <rPr>
        <sz val="10"/>
        <color rgb="FFFF0000"/>
        <rFont val="Tahoma"/>
        <family val="2"/>
      </rPr>
      <t>{14}</t>
    </r>
    <r>
      <rPr>
        <sz val="10"/>
        <color rgb="FF000000"/>
        <rFont val="Tahoma"/>
        <family val="2"/>
      </rPr>
      <t> The grace of our Lord abounded exceedingly with faith and love which is in Christ Jesus.</t>
    </r>
  </si>
  <si>
    <r>
      <t xml:space="preserve"> </t>
    </r>
    <r>
      <rPr>
        <sz val="10"/>
        <color rgb="FFFF0000"/>
        <rFont val="Tahoma"/>
        <family val="2"/>
      </rPr>
      <t>{14}</t>
    </r>
    <r>
      <rPr>
        <sz val="10"/>
        <color rgb="FF000000"/>
        <rFont val="Tahoma"/>
        <family val="2"/>
      </rPr>
      <t> E o nosso Senhor derramou a sua imensa * graça sobre mim e me deu a fé e o amor que temos por estarmos unidos com Cristo Jesus.</t>
    </r>
  </si>
  <si>
    <r>
      <t xml:space="preserve"> </t>
    </r>
    <r>
      <rPr>
        <sz val="10"/>
        <color rgb="FFFF0000"/>
        <rFont val="Tahoma"/>
        <family val="2"/>
      </rPr>
      <t>{15}</t>
    </r>
    <r>
      <rPr>
        <sz val="10"/>
        <color rgb="FF000000"/>
        <rFont val="Tahoma"/>
        <family val="2"/>
      </rPr>
      <t> The saying is faithful and worthy of all acceptance, that Christ Jesus came into the world to save sinners; of whom I am chief.</t>
    </r>
  </si>
  <si>
    <r>
      <t xml:space="preserve"> </t>
    </r>
    <r>
      <rPr>
        <sz val="10"/>
        <color rgb="FFFF0000"/>
        <rFont val="Tahoma"/>
        <family val="2"/>
      </rPr>
      <t>{15}</t>
    </r>
    <r>
      <rPr>
        <sz val="10"/>
        <color rgb="FF000000"/>
        <rFont val="Tahoma"/>
        <family val="2"/>
      </rPr>
      <t> O ensinamento verdadeiro e que deve ser crido e aceito de todo o coração é este: Cristo Jesus veio ao mundo para salvar os pecadores, dos quais eu sou o pior.</t>
    </r>
  </si>
  <si>
    <r>
      <t xml:space="preserve"> </t>
    </r>
    <r>
      <rPr>
        <sz val="10"/>
        <color rgb="FFFF0000"/>
        <rFont val="Tahoma"/>
        <family val="2"/>
      </rPr>
      <t>{16}</t>
    </r>
    <r>
      <rPr>
        <sz val="10"/>
        <color rgb="FF000000"/>
        <rFont val="Tahoma"/>
        <family val="2"/>
      </rPr>
      <t> However, for this cause I obtained mercy, that in me first, Jesus Christ might display all his patience,</t>
    </r>
  </si>
  <si>
    <r>
      <t xml:space="preserve"> </t>
    </r>
    <r>
      <rPr>
        <sz val="10"/>
        <color rgb="FFFF0000"/>
        <rFont val="Tahoma"/>
        <family val="2"/>
      </rPr>
      <t>{16}</t>
    </r>
    <r>
      <rPr>
        <sz val="10"/>
        <color rgb="FF000000"/>
        <rFont val="Tahoma"/>
        <family val="2"/>
      </rPr>
      <t> Mas foi por esse mesmo motivo que Deus teve misericórdia de mim, para que Cristo Jesus pudesse mostrar toda a sua paciência comigo.</t>
    </r>
  </si>
  <si>
    <r>
      <t xml:space="preserve"> </t>
    </r>
    <r>
      <rPr>
        <sz val="10"/>
        <color rgb="FFFF0000"/>
        <rFont val="Tahoma"/>
        <family val="2"/>
      </rPr>
      <t>{17}</t>
    </r>
    <r>
      <rPr>
        <sz val="10"/>
        <color rgb="FF000000"/>
        <rFont val="Tahoma"/>
        <family val="2"/>
      </rPr>
      <t> Now to the King eternal, immortal, invisible, to God who alone is wise, be honor and glory forever and ever. Amen.</t>
    </r>
  </si>
  <si>
    <r>
      <t xml:space="preserve"> </t>
    </r>
    <r>
      <rPr>
        <sz val="10"/>
        <color rgb="FFFF0000"/>
        <rFont val="Tahoma"/>
        <family val="2"/>
      </rPr>
      <t>{17}</t>
    </r>
    <r>
      <rPr>
        <sz val="10"/>
        <color rgb="FF000000"/>
        <rFont val="Tahoma"/>
        <family val="2"/>
      </rPr>
      <t> Ao Rei eterno, * imortal e invisível, o único Deus — a ele sejam dadas a honra e a * glória, para todo o sempre! * Amém!</t>
    </r>
  </si>
  <si>
    <r>
      <t xml:space="preserve"> </t>
    </r>
    <r>
      <rPr>
        <sz val="10"/>
        <color rgb="FFFF0000"/>
        <rFont val="Tahoma"/>
        <family val="2"/>
      </rPr>
      <t>{18}</t>
    </r>
    <r>
      <rPr>
        <sz val="10"/>
        <color rgb="FF000000"/>
        <rFont val="Tahoma"/>
        <family val="2"/>
      </rPr>
      <t> This instruction I commit to you, my child Timothy, according to the prophecies which were once made about you. So that by following them you may fight the good fight.</t>
    </r>
  </si>
  <si>
    <r>
      <t xml:space="preserve"> </t>
    </r>
    <r>
      <rPr>
        <sz val="10"/>
        <color rgb="FFFF0000"/>
        <rFont val="Tahoma"/>
        <family val="2"/>
      </rPr>
      <t>{18}</t>
    </r>
    <r>
      <rPr>
        <sz val="10"/>
        <color rgb="FF000000"/>
        <rFont val="Tahoma"/>
        <family val="2"/>
      </rPr>
      <t> Timóteo, meu filho, eu entrego essa ordem a você. Ela está de acordo com as palavras da profecia b, ditas há muito tempo a respeito de você. Que essas palavras sejam as suas armas para que você possa combater bem!</t>
    </r>
  </si>
  <si>
    <r>
      <t xml:space="preserve"> </t>
    </r>
    <r>
      <rPr>
        <sz val="10"/>
        <color rgb="FFFF0000"/>
        <rFont val="Tahoma"/>
        <family val="2"/>
      </rPr>
      <t>{19}</t>
    </r>
    <r>
      <rPr>
        <sz val="10"/>
        <color rgb="FF000000"/>
        <rFont val="Tahoma"/>
        <family val="2"/>
      </rPr>
      <t> Keep hold of faith and a good conscience. Some, having thrust these away, have shipwrecked their faith.</t>
    </r>
  </si>
  <si>
    <r>
      <t xml:space="preserve"> </t>
    </r>
    <r>
      <rPr>
        <sz val="10"/>
        <color rgb="FFFF0000"/>
        <rFont val="Tahoma"/>
        <family val="2"/>
      </rPr>
      <t>{19}</t>
    </r>
    <r>
      <rPr>
        <sz val="10"/>
        <color rgb="FF000000"/>
        <rFont val="Tahoma"/>
        <family val="2"/>
      </rPr>
      <t> Conserve a sua fé e mantenha a sua consciência limpa. Algumas pessoas não têm escutado a sua própria consciência, e isso tem causado a destruição da sua fé.</t>
    </r>
  </si>
  <si>
    <r>
      <t xml:space="preserve"> </t>
    </r>
    <r>
      <rPr>
        <sz val="10"/>
        <color rgb="FFFF0000"/>
        <rFont val="Tahoma"/>
        <family val="2"/>
      </rPr>
      <t>{20}</t>
    </r>
    <r>
      <rPr>
        <sz val="10"/>
        <color rgb="FF000000"/>
        <rFont val="Tahoma"/>
        <family val="2"/>
      </rPr>
      <t xml:space="preserve"> This happened to Hymenaeus and Alexander; whom I delivered to Satan, that they might be taught not to blaspheme. </t>
    </r>
    <r>
      <rPr>
        <sz val="10"/>
        <color rgb="FF0000FF"/>
        <rFont val="Tahoma"/>
        <family val="2"/>
      </rPr>
      <t>||| + 2 SECs |||</t>
    </r>
  </si>
  <si>
    <r>
      <t xml:space="preserve"> </t>
    </r>
    <r>
      <rPr>
        <sz val="10"/>
        <color rgb="FFFF0000"/>
        <rFont val="Tahoma"/>
        <family val="2"/>
      </rPr>
      <t>{20}</t>
    </r>
    <r>
      <rPr>
        <sz val="10"/>
        <color rgb="FF000000"/>
        <rFont val="Tahoma"/>
        <family val="2"/>
      </rPr>
      <t xml:space="preserve"> Entre elas estão Himeneu e Alexandre, que eu já entreguei a Satanás c para que aprendessem a não * blasfemar mais. </t>
    </r>
    <r>
      <rPr>
        <sz val="10"/>
        <color rgb="FF0000FF"/>
        <rFont val="Tahoma"/>
        <family val="2"/>
      </rPr>
      <t>||| + 2 SECs |||</t>
    </r>
  </si>
  <si>
    <r>
      <t xml:space="preserve"> </t>
    </r>
    <r>
      <rPr>
        <sz val="10"/>
        <color rgb="FFFF0000"/>
        <rFont val="Tahoma"/>
        <family val="2"/>
      </rPr>
      <t>{2}</t>
    </r>
    <r>
      <rPr>
        <sz val="10"/>
        <color rgb="FF000000"/>
        <rFont val="Tahoma"/>
        <family val="2"/>
      </rPr>
      <t> for kings and all who are in high places;</t>
    </r>
  </si>
  <si>
    <r>
      <t xml:space="preserve"> </t>
    </r>
    <r>
      <rPr>
        <sz val="10"/>
        <color rgb="FFFF0000"/>
        <rFont val="Tahoma"/>
        <family val="2"/>
      </rPr>
      <t>{2}</t>
    </r>
    <r>
      <rPr>
        <sz val="10"/>
        <color rgb="FF000000"/>
        <rFont val="Tahoma"/>
        <family val="2"/>
      </rPr>
      <t> Orem pelos reis e por todos os outros que têm autoridade,</t>
    </r>
  </si>
  <si>
    <r>
      <t xml:space="preserve"> </t>
    </r>
    <r>
      <rPr>
        <sz val="10"/>
        <color rgb="FFFF0000"/>
        <rFont val="Tahoma"/>
        <family val="2"/>
      </rPr>
      <t>{3}</t>
    </r>
    <r>
      <rPr>
        <sz val="10"/>
        <color rgb="FF000000"/>
        <rFont val="Tahoma"/>
        <family val="2"/>
      </rPr>
      <t> For this is good and acceptable in the sight of God our Savior;</t>
    </r>
  </si>
  <si>
    <r>
      <t xml:space="preserve"> </t>
    </r>
    <r>
      <rPr>
        <sz val="10"/>
        <color rgb="FFFF0000"/>
        <rFont val="Tahoma"/>
        <family val="2"/>
      </rPr>
      <t>{3}</t>
    </r>
    <r>
      <rPr>
        <sz val="10"/>
        <color rgb="FF000000"/>
        <rFont val="Tahoma"/>
        <family val="2"/>
      </rPr>
      <t> Isso é bom, e Deus, o nosso Salvador, gosta disso.</t>
    </r>
  </si>
  <si>
    <r>
      <t xml:space="preserve"> </t>
    </r>
    <r>
      <rPr>
        <sz val="10"/>
        <color rgb="FFFF0000"/>
        <rFont val="Tahoma"/>
        <family val="2"/>
      </rPr>
      <t>{4}</t>
    </r>
    <r>
      <rPr>
        <sz val="10"/>
        <color rgb="FF000000"/>
        <rFont val="Tahoma"/>
        <family val="2"/>
      </rPr>
      <t> who desires all people to be saved and come to full knowledge of the truth.</t>
    </r>
  </si>
  <si>
    <r>
      <t xml:space="preserve"> </t>
    </r>
    <r>
      <rPr>
        <sz val="10"/>
        <color rgb="FFFF0000"/>
        <rFont val="Tahoma"/>
        <family val="2"/>
      </rPr>
      <t>{4}</t>
    </r>
    <r>
      <rPr>
        <sz val="10"/>
        <color rgb="FF000000"/>
        <rFont val="Tahoma"/>
        <family val="2"/>
      </rPr>
      <t> Ele quer que todos sejam salvos e venham a conhecer a verdade.</t>
    </r>
  </si>
  <si>
    <r>
      <t xml:space="preserve"> </t>
    </r>
    <r>
      <rPr>
        <sz val="10"/>
        <color rgb="FFFF0000"/>
        <rFont val="Tahoma"/>
        <family val="2"/>
      </rPr>
      <t>{5}</t>
    </r>
    <r>
      <rPr>
        <sz val="10"/>
        <color rgb="FF000000"/>
        <rFont val="Tahoma"/>
        <family val="2"/>
      </rPr>
      <t> For there is one God, and one mediator between God and men, the man Christ Jesus.</t>
    </r>
  </si>
  <si>
    <r>
      <t xml:space="preserve"> </t>
    </r>
    <r>
      <rPr>
        <sz val="10"/>
        <color rgb="FFFF0000"/>
        <rFont val="Tahoma"/>
        <family val="2"/>
      </rPr>
      <t>{5}</t>
    </r>
    <r>
      <rPr>
        <sz val="10"/>
        <color rgb="FF000000"/>
        <rFont val="Tahoma"/>
        <family val="2"/>
      </rPr>
      <t> Pois existe um só Deus e uma só pessoa que une Deus com os seres humanos — o ser humano Cristo Jesus,</t>
    </r>
  </si>
  <si>
    <r>
      <t xml:space="preserve"> </t>
    </r>
    <r>
      <rPr>
        <sz val="10"/>
        <color rgb="FFFF0000"/>
        <rFont val="Tahoma"/>
        <family val="2"/>
      </rPr>
      <t>{6}</t>
    </r>
    <r>
      <rPr>
        <sz val="10"/>
        <color rgb="FF000000"/>
        <rFont val="Tahoma"/>
        <family val="2"/>
      </rPr>
      <t> He gave himself as a ransom for all. God made this known to the world at the right time.</t>
    </r>
  </si>
  <si>
    <r>
      <t xml:space="preserve"> </t>
    </r>
    <r>
      <rPr>
        <sz val="10"/>
        <color rgb="FFFF0000"/>
        <rFont val="Tahoma"/>
        <family val="2"/>
      </rPr>
      <t>{6}</t>
    </r>
    <r>
      <rPr>
        <sz val="10"/>
        <color rgb="FF000000"/>
        <rFont val="Tahoma"/>
        <family val="2"/>
      </rPr>
      <t> que deu a sua vida para que todos fiquem livres dos seus pecados. Esta foi a prova, dada no tempo certo, de que Deus quer que todos sejam salvos.</t>
    </r>
  </si>
  <si>
    <r>
      <t xml:space="preserve"> </t>
    </r>
    <r>
      <rPr>
        <sz val="10"/>
        <color rgb="FFFF0000"/>
        <rFont val="Tahoma"/>
        <family val="2"/>
      </rPr>
      <t>{7}</t>
    </r>
    <r>
      <rPr>
        <sz val="10"/>
        <color rgb="FF000000"/>
        <rFont val="Tahoma"/>
        <family val="2"/>
      </rPr>
      <t> For this purpose, I was appointed a preacher and an apostle. (I am telling the truth in Christ, not lying), a teacher of the Gentiles in faith and truth.</t>
    </r>
  </si>
  <si>
    <r>
      <t xml:space="preserve"> </t>
    </r>
    <r>
      <rPr>
        <sz val="10"/>
        <color rgb="FFFF0000"/>
        <rFont val="Tahoma"/>
        <family val="2"/>
      </rPr>
      <t>{7}</t>
    </r>
    <r>
      <rPr>
        <sz val="10"/>
        <color rgb="FF000000"/>
        <rFont val="Tahoma"/>
        <family val="2"/>
      </rPr>
      <t> E eu fui escolhido como * apóstolo e mestre dos não-judeus para anunciar a mensagem da fé e da verdade. Eu não estou mentindo; estou dizendo a verdade.</t>
    </r>
  </si>
  <si>
    <r>
      <t xml:space="preserve"> </t>
    </r>
    <r>
      <rPr>
        <sz val="10"/>
        <color rgb="FFFF0000"/>
        <rFont val="Tahoma"/>
        <family val="2"/>
      </rPr>
      <t>{8}</t>
    </r>
    <r>
      <rPr>
        <sz val="10"/>
        <color rgb="FF000000"/>
        <rFont val="Tahoma"/>
        <family val="2"/>
      </rPr>
      <t> I desire therefore that the men in every place pray,</t>
    </r>
  </si>
  <si>
    <r>
      <t xml:space="preserve"> </t>
    </r>
    <r>
      <rPr>
        <sz val="10"/>
        <color rgb="FFFF0000"/>
        <rFont val="Tahoma"/>
        <family val="2"/>
      </rPr>
      <t>{8}</t>
    </r>
    <r>
      <rPr>
        <sz val="10"/>
        <color rgb="FF000000"/>
        <rFont val="Tahoma"/>
        <family val="2"/>
      </rPr>
      <t> Quero que em todos os lugares os homens orem, homens dedicados a Deus;</t>
    </r>
  </si>
  <si>
    <r>
      <t xml:space="preserve"> </t>
    </r>
    <r>
      <rPr>
        <sz val="10"/>
        <color rgb="FFFF0000"/>
        <rFont val="Tahoma"/>
        <family val="2"/>
      </rPr>
      <t>{9}</t>
    </r>
    <r>
      <rPr>
        <sz val="10"/>
        <color rgb="FF000000"/>
        <rFont val="Tahoma"/>
        <family val="2"/>
      </rPr>
      <t> In the same way, that women also adorn themselves in decent clothing,</t>
    </r>
  </si>
  <si>
    <r>
      <t xml:space="preserve"> </t>
    </r>
    <r>
      <rPr>
        <sz val="10"/>
        <color rgb="FFFF0000"/>
        <rFont val="Tahoma"/>
        <family val="2"/>
      </rPr>
      <t>{9}</t>
    </r>
    <r>
      <rPr>
        <sz val="10"/>
        <color rgb="FF000000"/>
        <rFont val="Tahoma"/>
        <family val="2"/>
      </rPr>
      <t> Quero também que as mulheres sejam sensatas e usem roupas decentes e simples. Que elas se enfeitem,</t>
    </r>
  </si>
  <si>
    <r>
      <t xml:space="preserve"> </t>
    </r>
    <r>
      <rPr>
        <sz val="10"/>
        <color rgb="FFFF0000"/>
        <rFont val="Tahoma"/>
        <family val="2"/>
      </rPr>
      <t>{10}</t>
    </r>
    <r>
      <rPr>
        <sz val="10"/>
        <color rgb="FF000000"/>
        <rFont val="Tahoma"/>
        <family val="2"/>
      </rPr>
      <t> but with good works appropriate for women who profess to worship God.</t>
    </r>
  </si>
  <si>
    <r>
      <t xml:space="preserve"> </t>
    </r>
    <r>
      <rPr>
        <sz val="10"/>
        <color rgb="FFFF0000"/>
        <rFont val="Tahoma"/>
        <family val="2"/>
      </rPr>
      <t>{10}</t>
    </r>
    <r>
      <rPr>
        <sz val="10"/>
        <color rgb="FF000000"/>
        <rFont val="Tahoma"/>
        <family val="2"/>
      </rPr>
      <t> Que se enfeitem com boas ações, como devem fazer as mulheres que dizem que são dedicadas a Deus!</t>
    </r>
  </si>
  <si>
    <r>
      <t xml:space="preserve"> </t>
    </r>
    <r>
      <rPr>
        <sz val="10"/>
        <color rgb="FFFF0000"/>
        <rFont val="Tahoma"/>
        <family val="2"/>
      </rPr>
      <t>{11}</t>
    </r>
    <r>
      <rPr>
        <sz val="10"/>
        <color rgb="FF000000"/>
        <rFont val="Tahoma"/>
        <family val="2"/>
      </rPr>
      <t> Let a woman learn in quietness with all subjection.</t>
    </r>
  </si>
  <si>
    <r>
      <t xml:space="preserve"> </t>
    </r>
    <r>
      <rPr>
        <sz val="10"/>
        <color rgb="FFFF0000"/>
        <rFont val="Tahoma"/>
        <family val="2"/>
      </rPr>
      <t>{11}</t>
    </r>
    <r>
      <rPr>
        <sz val="10"/>
        <color rgb="FF000000"/>
        <rFont val="Tahoma"/>
        <family val="2"/>
      </rPr>
      <t> As mulheres devem aprender em silêncio e com toda a humildade.</t>
    </r>
  </si>
  <si>
    <r>
      <t xml:space="preserve"> </t>
    </r>
    <r>
      <rPr>
        <sz val="10"/>
        <color rgb="FFFF0000"/>
        <rFont val="Tahoma"/>
        <family val="2"/>
      </rPr>
      <t>{12}</t>
    </r>
    <r>
      <rPr>
        <sz val="10"/>
        <color rgb="FF000000"/>
        <rFont val="Tahoma"/>
        <family val="2"/>
      </rPr>
      <t> I don't permit a woman to teach, nor to exercise authority over a man, but to be in quietness.</t>
    </r>
  </si>
  <si>
    <r>
      <t xml:space="preserve"> </t>
    </r>
    <r>
      <rPr>
        <sz val="10"/>
        <color rgb="FFFF0000"/>
        <rFont val="Tahoma"/>
        <family val="2"/>
      </rPr>
      <t>{12}</t>
    </r>
    <r>
      <rPr>
        <sz val="10"/>
        <color rgb="FF000000"/>
        <rFont val="Tahoma"/>
        <family val="2"/>
      </rPr>
      <t> Não permito que as mulheres ensinem ou tenham autoridade sobre os homens; elas devem ficar em silêncio.</t>
    </r>
  </si>
  <si>
    <r>
      <t xml:space="preserve"> </t>
    </r>
    <r>
      <rPr>
        <sz val="10"/>
        <color rgb="FFFF0000"/>
        <rFont val="Tahoma"/>
        <family val="2"/>
      </rPr>
      <t>{13}</t>
    </r>
    <r>
      <rPr>
        <sz val="10"/>
        <color rgb="FF000000"/>
        <rFont val="Tahoma"/>
        <family val="2"/>
      </rPr>
      <t> For Adam was first formed, then Eve.</t>
    </r>
  </si>
  <si>
    <r>
      <t xml:space="preserve"> </t>
    </r>
    <r>
      <rPr>
        <sz val="10"/>
        <color rgb="FFFF0000"/>
        <rFont val="Tahoma"/>
        <family val="2"/>
      </rPr>
      <t>{13}</t>
    </r>
    <r>
      <rPr>
        <sz val="10"/>
        <color rgb="FF000000"/>
        <rFont val="Tahoma"/>
        <family val="2"/>
      </rPr>
      <t> Pois Adão foi criado primeiro, e depois Eva.</t>
    </r>
  </si>
  <si>
    <r>
      <t xml:space="preserve"> </t>
    </r>
    <r>
      <rPr>
        <sz val="10"/>
        <color rgb="FFFF0000"/>
        <rFont val="Tahoma"/>
        <family val="2"/>
      </rPr>
      <t>{14}</t>
    </r>
    <r>
      <rPr>
        <sz val="10"/>
        <color rgb="FF000000"/>
        <rFont val="Tahoma"/>
        <family val="2"/>
      </rPr>
      <t> Adam wasn't deceived, but the woman, being deceived, has fallen into disobedience.</t>
    </r>
  </si>
  <si>
    <r>
      <t xml:space="preserve"> </t>
    </r>
    <r>
      <rPr>
        <sz val="10"/>
        <color rgb="FFFF0000"/>
        <rFont val="Tahoma"/>
        <family val="2"/>
      </rPr>
      <t>{14}</t>
    </r>
    <r>
      <rPr>
        <sz val="10"/>
        <color rgb="FF000000"/>
        <rFont val="Tahoma"/>
        <family val="2"/>
      </rPr>
      <t> E não foi Adão quem foi enganado; a mulher é que foi enganada e desobedeceu à * lei de Deus.</t>
    </r>
  </si>
  <si>
    <r>
      <t xml:space="preserve"> </t>
    </r>
    <r>
      <rPr>
        <sz val="10"/>
        <color rgb="FFFF0000"/>
        <rFont val="Tahoma"/>
        <family val="2"/>
      </rPr>
      <t>{15}</t>
    </r>
    <r>
      <rPr>
        <sz val="10"/>
        <color rgb="FF000000"/>
        <rFont val="Tahoma"/>
        <family val="2"/>
      </rPr>
      <t xml:space="preserve"> But she will be saved through her childbearing, if they continue in faith, love, and sanctification with sobriety. </t>
    </r>
    <r>
      <rPr>
        <sz val="10"/>
        <color rgb="FF0000FF"/>
        <rFont val="Tahoma"/>
        <family val="2"/>
      </rPr>
      <t>||| + 2 SECs |||</t>
    </r>
  </si>
  <si>
    <r>
      <t xml:space="preserve"> </t>
    </r>
    <r>
      <rPr>
        <sz val="10"/>
        <color rgb="FFFF0000"/>
        <rFont val="Tahoma"/>
        <family val="2"/>
      </rPr>
      <t>{15}</t>
    </r>
    <r>
      <rPr>
        <sz val="10"/>
        <color rgb="FF000000"/>
        <rFont val="Tahoma"/>
        <family val="2"/>
      </rPr>
      <t xml:space="preserve"> Mas a mulher será salva tendo filhos se ela, com pureza, continuar na fé, no amor e na dedicação a Deus. </t>
    </r>
    <r>
      <rPr>
        <sz val="10"/>
        <color rgb="FF0000FF"/>
        <rFont val="Tahoma"/>
        <family val="2"/>
      </rPr>
      <t>||| + 2 SECs |||</t>
    </r>
  </si>
  <si>
    <r>
      <t xml:space="preserve"> </t>
    </r>
    <r>
      <rPr>
        <sz val="10"/>
        <color rgb="FFFF0000"/>
        <rFont val="Tahoma"/>
        <family val="2"/>
      </rPr>
      <t>{2}</t>
    </r>
    <r>
      <rPr>
        <sz val="10"/>
        <color rgb="FF000000"/>
        <rFont val="Tahoma"/>
        <family val="2"/>
      </rPr>
      <t> The overseer therefore must be without reproach, the husband of one wife,</t>
    </r>
  </si>
  <si>
    <r>
      <t xml:space="preserve"> </t>
    </r>
    <r>
      <rPr>
        <sz val="10"/>
        <color rgb="FFFF0000"/>
        <rFont val="Tahoma"/>
        <family val="2"/>
      </rPr>
      <t>{2}</t>
    </r>
    <r>
      <rPr>
        <sz val="10"/>
        <color rgb="FF000000"/>
        <rFont val="Tahoma"/>
        <family val="2"/>
      </rPr>
      <t> O bispo deve ser um homem que ninguém possa culpar de nada. Deve ter somente uma esposa, ser moderado,</t>
    </r>
  </si>
  <si>
    <r>
      <t xml:space="preserve"> </t>
    </r>
    <r>
      <rPr>
        <sz val="10"/>
        <color rgb="FFFF0000"/>
        <rFont val="Tahoma"/>
        <family val="2"/>
      </rPr>
      <t>{3}</t>
    </r>
    <r>
      <rPr>
        <sz val="10"/>
        <color rgb="FF000000"/>
        <rFont val="Tahoma"/>
        <family val="2"/>
      </rPr>
      <t> not a drinker, not violent, not greedy for money, but gentle, not quarrelsome, not covetous;</t>
    </r>
  </si>
  <si>
    <r>
      <t xml:space="preserve"> </t>
    </r>
    <r>
      <rPr>
        <sz val="10"/>
        <color rgb="FFFF0000"/>
        <rFont val="Tahoma"/>
        <family val="2"/>
      </rPr>
      <t>{3}</t>
    </r>
    <r>
      <rPr>
        <sz val="10"/>
        <color rgb="FF000000"/>
        <rFont val="Tahoma"/>
        <family val="2"/>
      </rPr>
      <t> Não pode ser chegado ao vinho nem briguento, mas deve ser pacífico e calmo. Não deve amar o dinheiro.</t>
    </r>
  </si>
  <si>
    <r>
      <t xml:space="preserve"> </t>
    </r>
    <r>
      <rPr>
        <sz val="10"/>
        <color rgb="FFFF0000"/>
        <rFont val="Tahoma"/>
        <family val="2"/>
      </rPr>
      <t>{4}</t>
    </r>
    <r>
      <rPr>
        <sz val="10"/>
        <color rgb="FF000000"/>
        <rFont val="Tahoma"/>
        <family val="2"/>
      </rPr>
      <t> one who rules his own house well, having children in subjection with all reverence;</t>
    </r>
  </si>
  <si>
    <r>
      <t xml:space="preserve"> </t>
    </r>
    <r>
      <rPr>
        <sz val="10"/>
        <color rgb="FFFF0000"/>
        <rFont val="Tahoma"/>
        <family val="2"/>
      </rPr>
      <t>{4}</t>
    </r>
    <r>
      <rPr>
        <sz val="10"/>
        <color rgb="FF000000"/>
        <rFont val="Tahoma"/>
        <family val="2"/>
      </rPr>
      <t> Deve ser um bom chefe da sua própria família e saber educar os seus filhos de maneira que eles lhe obedeçam com todo o respeito.</t>
    </r>
  </si>
  <si>
    <r>
      <t xml:space="preserve"> </t>
    </r>
    <r>
      <rPr>
        <sz val="10"/>
        <color rgb="FFFF0000"/>
        <rFont val="Tahoma"/>
        <family val="2"/>
      </rPr>
      <t>{5}</t>
    </r>
    <r>
      <rPr>
        <sz val="10"/>
        <color rgb="FF000000"/>
        <rFont val="Tahoma"/>
        <family val="2"/>
      </rPr>
      <t> (If a man doesn't know how to rule his own house, how will he take care of the assembly of God?)</t>
    </r>
  </si>
  <si>
    <r>
      <t xml:space="preserve"> </t>
    </r>
    <r>
      <rPr>
        <sz val="10"/>
        <color rgb="FFFF0000"/>
        <rFont val="Tahoma"/>
        <family val="2"/>
      </rPr>
      <t>{5}</t>
    </r>
    <r>
      <rPr>
        <sz val="10"/>
        <color rgb="FF000000"/>
        <rFont val="Tahoma"/>
        <family val="2"/>
      </rPr>
      <t> Pois, se alguém não sabe governar a sua própria família, como poderá cuidar da Igreja de Deus?</t>
    </r>
  </si>
  <si>
    <r>
      <t xml:space="preserve"> </t>
    </r>
    <r>
      <rPr>
        <sz val="10"/>
        <color rgb="FFFF0000"/>
        <rFont val="Tahoma"/>
        <family val="2"/>
      </rPr>
      <t>{6}</t>
    </r>
    <r>
      <rPr>
        <sz val="10"/>
        <color rgb="FF000000"/>
        <rFont val="Tahoma"/>
        <family val="2"/>
      </rPr>
      <t> He must not be a new convert, lest being puffed up he fall into the same condemnation as the devil.</t>
    </r>
  </si>
  <si>
    <r>
      <t xml:space="preserve"> </t>
    </r>
    <r>
      <rPr>
        <sz val="10"/>
        <color rgb="FFFF0000"/>
        <rFont val="Tahoma"/>
        <family val="2"/>
      </rPr>
      <t>{6}</t>
    </r>
    <r>
      <rPr>
        <sz val="10"/>
        <color rgb="FF000000"/>
        <rFont val="Tahoma"/>
        <family val="2"/>
      </rPr>
      <t> O bispo não deve ser alguém * convertido há pouco tempo; se for, ele ficará cheio de orgulho e será condenado como o Diabo foi.</t>
    </r>
  </si>
  <si>
    <r>
      <t xml:space="preserve"> </t>
    </r>
    <r>
      <rPr>
        <sz val="10"/>
        <color rgb="FFFF0000"/>
        <rFont val="Tahoma"/>
        <family val="2"/>
      </rPr>
      <t>{7}</t>
    </r>
    <r>
      <rPr>
        <sz val="10"/>
        <color rgb="FF000000"/>
        <rFont val="Tahoma"/>
        <family val="2"/>
      </rPr>
      <t> Moreover he must have good testimony from those who are outside,</t>
    </r>
  </si>
  <si>
    <r>
      <t xml:space="preserve"> </t>
    </r>
    <r>
      <rPr>
        <sz val="10"/>
        <color rgb="FFFF0000"/>
        <rFont val="Tahoma"/>
        <family val="2"/>
      </rPr>
      <t>{7}</t>
    </r>
    <r>
      <rPr>
        <sz val="10"/>
        <color rgb="FF000000"/>
        <rFont val="Tahoma"/>
        <family val="2"/>
      </rPr>
      <t> É preciso que o bispo seja respeitado pelos de fora da Igreja,</t>
    </r>
  </si>
  <si>
    <r>
      <t xml:space="preserve"> </t>
    </r>
    <r>
      <rPr>
        <sz val="10"/>
        <color rgb="FFFF0000"/>
        <rFont val="Tahoma"/>
        <family val="2"/>
      </rPr>
      <t>{9}</t>
    </r>
    <r>
      <rPr>
        <sz val="10"/>
        <color rgb="FF000000"/>
        <rFont val="Tahoma"/>
        <family val="2"/>
      </rPr>
      <t> They must hold the mystery of the faith in a pure conscience.</t>
    </r>
  </si>
  <si>
    <r>
      <t xml:space="preserve"> </t>
    </r>
    <r>
      <rPr>
        <sz val="10"/>
        <color rgb="FFFF0000"/>
        <rFont val="Tahoma"/>
        <family val="2"/>
      </rPr>
      <t>{9}</t>
    </r>
    <r>
      <rPr>
        <sz val="10"/>
        <color rgb="FF000000"/>
        <rFont val="Tahoma"/>
        <family val="2"/>
      </rPr>
      <t> Eles devem se apegar à verdade revelada da fé e ter sempre a consciência limpa.</t>
    </r>
  </si>
  <si>
    <r>
      <t xml:space="preserve"> </t>
    </r>
    <r>
      <rPr>
        <sz val="10"/>
        <color rgb="FFFF0000"/>
        <rFont val="Tahoma"/>
        <family val="2"/>
      </rPr>
      <t>{10}</t>
    </r>
    <r>
      <rPr>
        <sz val="10"/>
        <color rgb="FF000000"/>
        <rFont val="Tahoma"/>
        <family val="2"/>
      </rPr>
      <t> Let them also first be tested; then let them serve if they are blameless.</t>
    </r>
  </si>
  <si>
    <r>
      <t xml:space="preserve"> </t>
    </r>
    <r>
      <rPr>
        <sz val="10"/>
        <color rgb="FFFF0000"/>
        <rFont val="Tahoma"/>
        <family val="2"/>
      </rPr>
      <t>{10}</t>
    </r>
    <r>
      <rPr>
        <sz val="10"/>
        <color rgb="FF000000"/>
        <rFont val="Tahoma"/>
        <family val="2"/>
      </rPr>
      <t> Primeiro devem ser provados e depois, se forem aprovados, que sirvam a Igreja.</t>
    </r>
  </si>
  <si>
    <r>
      <t xml:space="preserve"> </t>
    </r>
    <r>
      <rPr>
        <sz val="10"/>
        <color rgb="FFFF0000"/>
        <rFont val="Tahoma"/>
        <family val="2"/>
      </rPr>
      <t>{11}</t>
    </r>
    <r>
      <rPr>
        <sz val="10"/>
        <color rgb="FF000000"/>
        <rFont val="Tahoma"/>
        <family val="2"/>
      </rPr>
      <t> Their wives in the same way must be reverent, not slanderers, temperate, faithful in all things.</t>
    </r>
  </si>
  <si>
    <r>
      <t xml:space="preserve"> </t>
    </r>
    <r>
      <rPr>
        <sz val="10"/>
        <color rgb="FFFF0000"/>
        <rFont val="Tahoma"/>
        <family val="2"/>
      </rPr>
      <t>{11}</t>
    </r>
    <r>
      <rPr>
        <sz val="10"/>
        <color rgb="FF000000"/>
        <rFont val="Tahoma"/>
        <family val="2"/>
      </rPr>
      <t> A esposa do diácono também deve ser respeitável e não deve ser faladeira. Ela precisa ser moderada e fiel em tudo.</t>
    </r>
  </si>
  <si>
    <r>
      <t xml:space="preserve"> </t>
    </r>
    <r>
      <rPr>
        <sz val="10"/>
        <color rgb="FFFF0000"/>
        <rFont val="Tahoma"/>
        <family val="2"/>
      </rPr>
      <t>{12}</t>
    </r>
    <r>
      <rPr>
        <sz val="10"/>
        <color rgb="FF000000"/>
        <rFont val="Tahoma"/>
        <family val="2"/>
      </rPr>
      <t> Let servants be husbands of one wife, ruling their children and their own houses well.</t>
    </r>
  </si>
  <si>
    <r>
      <t xml:space="preserve"> </t>
    </r>
    <r>
      <rPr>
        <sz val="10"/>
        <color rgb="FFFF0000"/>
        <rFont val="Tahoma"/>
        <family val="2"/>
      </rPr>
      <t>{12}</t>
    </r>
    <r>
      <rPr>
        <sz val="10"/>
        <color rgb="FF000000"/>
        <rFont val="Tahoma"/>
        <family val="2"/>
      </rPr>
      <t> O diácono deve ter somente uma esposa e ser capaz de governar bem os seus filhos e toda a sua família.</t>
    </r>
  </si>
  <si>
    <r>
      <t xml:space="preserve"> </t>
    </r>
    <r>
      <rPr>
        <sz val="10"/>
        <color rgb="FFFF0000"/>
        <rFont val="Tahoma"/>
        <family val="2"/>
      </rPr>
      <t>{13}</t>
    </r>
    <r>
      <rPr>
        <sz val="10"/>
        <color rgb="FF000000"/>
        <rFont val="Tahoma"/>
        <family val="2"/>
      </rPr>
      <t> For those who have served well gain for themselves a good standing, and great boldness in the faith which is in Christ Jesus.</t>
    </r>
  </si>
  <si>
    <r>
      <t xml:space="preserve"> </t>
    </r>
    <r>
      <rPr>
        <sz val="10"/>
        <color rgb="FFFF0000"/>
        <rFont val="Tahoma"/>
        <family val="2"/>
      </rPr>
      <t>{13}</t>
    </r>
    <r>
      <rPr>
        <sz val="10"/>
        <color rgb="FF000000"/>
        <rFont val="Tahoma"/>
        <family val="2"/>
      </rPr>
      <t> Pois os diáconos que fazem um bom trabalho conquistam o respeito dos irmãos na fé e são capazes de falar com coragem sobre a sua fé em Cristo Jesus.</t>
    </r>
  </si>
  <si>
    <r>
      <t xml:space="preserve"> </t>
    </r>
    <r>
      <rPr>
        <sz val="10"/>
        <color rgb="FFFF0000"/>
        <rFont val="Tahoma"/>
        <family val="2"/>
      </rPr>
      <t>{15}</t>
    </r>
    <r>
      <rPr>
        <sz val="10"/>
        <color rgb="FF000000"/>
        <rFont val="Tahoma"/>
        <family val="2"/>
      </rPr>
      <t> but if I wait long, I want you to know how men ought to behave themselves in God's house.</t>
    </r>
  </si>
  <si>
    <r>
      <t xml:space="preserve"> </t>
    </r>
    <r>
      <rPr>
        <sz val="10"/>
        <color rgb="FFFF0000"/>
        <rFont val="Tahoma"/>
        <family val="2"/>
      </rPr>
      <t>{15}</t>
    </r>
    <r>
      <rPr>
        <sz val="10"/>
        <color rgb="FF000000"/>
        <rFont val="Tahoma"/>
        <family val="2"/>
      </rPr>
      <t> Mas, se eu demorar, esta carta vai lhe dizer como devemos agir na família de Deus,</t>
    </r>
  </si>
  <si>
    <r>
      <t xml:space="preserve"> </t>
    </r>
    <r>
      <rPr>
        <sz val="10"/>
        <color rgb="FFFF0000"/>
        <rFont val="Tahoma"/>
        <family val="2"/>
      </rPr>
      <t>{16}</t>
    </r>
    <r>
      <rPr>
        <sz val="10"/>
        <color rgb="FF000000"/>
        <rFont val="Tahoma"/>
        <family val="2"/>
      </rPr>
      <t> Without controversy, the mystery of godliness is great: God was revealed in the flesh, justified in the spirit,</t>
    </r>
  </si>
  <si>
    <r>
      <t xml:space="preserve"> </t>
    </r>
    <r>
      <rPr>
        <sz val="10"/>
        <color rgb="FFFF0000"/>
        <rFont val="Tahoma"/>
        <family val="2"/>
      </rPr>
      <t>{16}</t>
    </r>
    <r>
      <rPr>
        <sz val="10"/>
        <color rgb="FF000000"/>
        <rFont val="Tahoma"/>
        <family val="2"/>
      </rPr>
      <t> Sem nenhuma dúvida, é grandiosa a verdade revelada da nossa religião. Essa verdade é a seguinte: “Ele se tornou um ser humano, foi aprovado pelo Espírito de Deus,</t>
    </r>
  </si>
  <si>
    <r>
      <t xml:space="preserve"> seen by angels, preached among the nations, believed on in the world, and received up in glory. </t>
    </r>
    <r>
      <rPr>
        <sz val="10"/>
        <color rgb="FF0000FF"/>
        <rFont val="Tahoma"/>
        <family val="2"/>
      </rPr>
      <t>||| + 2 SECs |||</t>
    </r>
  </si>
  <si>
    <r>
      <t xml:space="preserve"> foi visto pelos anjos, foi anunciado entre as nações, foi aceito com fé por muitos no mundo inteiro e foi levado para a * glória.” </t>
    </r>
    <r>
      <rPr>
        <sz val="10"/>
        <color rgb="FF0000FF"/>
        <rFont val="Tahoma"/>
        <family val="2"/>
      </rPr>
      <t>||| + 2 SECs |||</t>
    </r>
  </si>
  <si>
    <r>
      <t xml:space="preserve"> </t>
    </r>
    <r>
      <rPr>
        <sz val="10"/>
        <color rgb="FFFF0000"/>
        <rFont val="Tahoma"/>
        <family val="2"/>
      </rPr>
      <t>{2}</t>
    </r>
    <r>
      <rPr>
        <sz val="10"/>
        <color rgb="FF000000"/>
        <rFont val="Tahoma"/>
        <family val="2"/>
      </rPr>
      <t> Such teachings come through hypocritical liars, whose consciences have been seared as with a hot iron.</t>
    </r>
  </si>
  <si>
    <r>
      <t xml:space="preserve"> </t>
    </r>
    <r>
      <rPr>
        <sz val="10"/>
        <color rgb="FFFF0000"/>
        <rFont val="Tahoma"/>
        <family val="2"/>
      </rPr>
      <t>{2}</t>
    </r>
    <r>
      <rPr>
        <sz val="10"/>
        <color rgb="FF000000"/>
        <rFont val="Tahoma"/>
        <family val="2"/>
      </rPr>
      <t> Esses ensinamentos são espalhados por pessoas hipócritas e mentirosas, pessoas cuja consciência está morta como se tivesse sido queimada com ferro em brasa.</t>
    </r>
  </si>
  <si>
    <r>
      <t xml:space="preserve"> </t>
    </r>
    <r>
      <rPr>
        <sz val="10"/>
        <color rgb="FFFF0000"/>
        <rFont val="Tahoma"/>
        <family val="2"/>
      </rPr>
      <t>{3}</t>
    </r>
    <r>
      <rPr>
        <sz val="10"/>
        <color rgb="FF000000"/>
        <rFont val="Tahoma"/>
        <family val="2"/>
      </rPr>
      <t> They will forbid marriage and command you to abstain from foods.</t>
    </r>
  </si>
  <si>
    <r>
      <t xml:space="preserve"> </t>
    </r>
    <r>
      <rPr>
        <sz val="10"/>
        <color rgb="FFFF0000"/>
        <rFont val="Tahoma"/>
        <family val="2"/>
      </rPr>
      <t>{3}</t>
    </r>
    <r>
      <rPr>
        <sz val="10"/>
        <color rgb="FF000000"/>
        <rFont val="Tahoma"/>
        <family val="2"/>
      </rPr>
      <t> Essas pessoas ensinam que é errado casar e que é errado comer certos alimentos.</t>
    </r>
  </si>
  <si>
    <r>
      <t xml:space="preserve"> </t>
    </r>
    <r>
      <rPr>
        <sz val="10"/>
        <color rgb="FFFF0000"/>
        <rFont val="Tahoma"/>
        <family val="2"/>
      </rPr>
      <t>{4}</t>
    </r>
    <r>
      <rPr>
        <sz val="10"/>
        <color rgb="FF000000"/>
        <rFont val="Tahoma"/>
        <family val="2"/>
      </rPr>
      <t> For every creature of God is good, and nothing is to be rejected, if it is received with thanksgiving.</t>
    </r>
  </si>
  <si>
    <r>
      <t xml:space="preserve"> </t>
    </r>
    <r>
      <rPr>
        <sz val="10"/>
        <color rgb="FFFF0000"/>
        <rFont val="Tahoma"/>
        <family val="2"/>
      </rPr>
      <t>{4}</t>
    </r>
    <r>
      <rPr>
        <sz val="10"/>
        <color rgb="FF000000"/>
        <rFont val="Tahoma"/>
        <family val="2"/>
      </rPr>
      <t> Tudo o que Deus criou é bom, e, portanto, nada deve ser rejeitado. Que tudo seja recebido com uma oração de agradecimento</t>
    </r>
  </si>
  <si>
    <r>
      <t xml:space="preserve"> </t>
    </r>
    <r>
      <rPr>
        <sz val="10"/>
        <color rgb="FFFF0000"/>
        <rFont val="Tahoma"/>
        <family val="2"/>
      </rPr>
      <t>{5}</t>
    </r>
    <r>
      <rPr>
        <sz val="10"/>
        <color rgb="FF000000"/>
        <rFont val="Tahoma"/>
        <family val="2"/>
      </rPr>
      <t> For it is sanctified through the word of God and prayer.</t>
    </r>
  </si>
  <si>
    <r>
      <t xml:space="preserve"> </t>
    </r>
    <r>
      <rPr>
        <sz val="10"/>
        <color rgb="FFFF0000"/>
        <rFont val="Tahoma"/>
        <family val="2"/>
      </rPr>
      <t>{5}</t>
    </r>
    <r>
      <rPr>
        <sz val="10"/>
        <color rgb="FF000000"/>
        <rFont val="Tahoma"/>
        <family val="2"/>
      </rPr>
      <t> porque a palavra de Deus d e a oração tornam todos os alimentos aceitáveis a ele!</t>
    </r>
  </si>
  <si>
    <r>
      <t xml:space="preserve"> </t>
    </r>
    <r>
      <rPr>
        <sz val="10"/>
        <color rgb="FFFF0000"/>
        <rFont val="Tahoma"/>
        <family val="2"/>
      </rPr>
      <t>{7}</t>
    </r>
    <r>
      <rPr>
        <sz val="10"/>
        <color rgb="FF000000"/>
        <rFont val="Tahoma"/>
        <family val="2"/>
      </rPr>
      <t> But refuse profane and old wives’ fables. Exercise yourself toward godliness.</t>
    </r>
  </si>
  <si>
    <r>
      <t xml:space="preserve"> </t>
    </r>
    <r>
      <rPr>
        <sz val="10"/>
        <color rgb="FFFF0000"/>
        <rFont val="Tahoma"/>
        <family val="2"/>
      </rPr>
      <t>{7}</t>
    </r>
    <r>
      <rPr>
        <sz val="10"/>
        <color rgb="FF000000"/>
        <rFont val="Tahoma"/>
        <family val="2"/>
      </rPr>
      <t> Mas não tenha nada a ver com as lendas pagãs e tolas. Para progredir na vida cristã, faça sempre exercícios espirituais.</t>
    </r>
  </si>
  <si>
    <r>
      <t xml:space="preserve"> </t>
    </r>
    <r>
      <rPr>
        <sz val="10"/>
        <color rgb="FFFF0000"/>
        <rFont val="Tahoma"/>
        <family val="2"/>
      </rPr>
      <t>{8}</t>
    </r>
    <r>
      <rPr>
        <sz val="10"/>
        <color rgb="FF000000"/>
        <rFont val="Tahoma"/>
        <family val="2"/>
      </rPr>
      <t> For bodily exercise has some value, but godliness has value in all things,</t>
    </r>
  </si>
  <si>
    <r>
      <t xml:space="preserve"> </t>
    </r>
    <r>
      <rPr>
        <sz val="10"/>
        <color rgb="FFFF0000"/>
        <rFont val="Tahoma"/>
        <family val="2"/>
      </rPr>
      <t>{8}</t>
    </r>
    <r>
      <rPr>
        <sz val="10"/>
        <color rgb="FF000000"/>
        <rFont val="Tahoma"/>
        <family val="2"/>
      </rPr>
      <t> Pois os exercícios físicos têm alguma utilidade,</t>
    </r>
  </si>
  <si>
    <r>
      <t xml:space="preserve"> </t>
    </r>
    <r>
      <rPr>
        <sz val="10"/>
        <color rgb="FFFF0000"/>
        <rFont val="Tahoma"/>
        <family val="2"/>
      </rPr>
      <t>{9}</t>
    </r>
    <r>
      <rPr>
        <sz val="10"/>
        <color rgb="FF000000"/>
        <rFont val="Tahoma"/>
        <family val="2"/>
      </rPr>
      <t> This saying is faithful and worthy of all acceptance.</t>
    </r>
  </si>
  <si>
    <r>
      <t xml:space="preserve"> </t>
    </r>
    <r>
      <rPr>
        <sz val="10"/>
        <color rgb="FFFF0000"/>
        <rFont val="Tahoma"/>
        <family val="2"/>
      </rPr>
      <t>{9}</t>
    </r>
    <r>
      <rPr>
        <sz val="10"/>
        <color rgb="FF000000"/>
        <rFont val="Tahoma"/>
        <family val="2"/>
      </rPr>
      <t> Esse ensinamento é verdadeiro e deve ser crido e aceito de todo o coração.</t>
    </r>
  </si>
  <si>
    <r>
      <t xml:space="preserve"> </t>
    </r>
    <r>
      <rPr>
        <sz val="10"/>
        <color rgb="FFFF0000"/>
        <rFont val="Tahoma"/>
        <family val="2"/>
      </rPr>
      <t>{10}</t>
    </r>
    <r>
      <rPr>
        <sz val="10"/>
        <color rgb="FF000000"/>
        <rFont val="Tahoma"/>
        <family val="2"/>
      </rPr>
      <t> For to this end we both labor and suffer reproach, because we have set our trust in the living God. He is the Savior of all men, especially of those who believe.</t>
    </r>
  </si>
  <si>
    <r>
      <t xml:space="preserve"> </t>
    </r>
    <r>
      <rPr>
        <sz val="10"/>
        <color rgb="FFFF0000"/>
        <rFont val="Tahoma"/>
        <family val="2"/>
      </rPr>
      <t>{10}</t>
    </r>
    <r>
      <rPr>
        <sz val="10"/>
        <color rgb="FF000000"/>
        <rFont val="Tahoma"/>
        <family val="2"/>
      </rPr>
      <t> É por isso que lutamos e trabalhamos muito, pois temos posto a nossa esperança no Deus vivo, que é o Salvador de todos, especialmente dos que crêem.</t>
    </r>
  </si>
  <si>
    <r>
      <t xml:space="preserve"> </t>
    </r>
    <r>
      <rPr>
        <sz val="10"/>
        <color rgb="FFFF0000"/>
        <rFont val="Tahoma"/>
        <family val="2"/>
      </rPr>
      <t>{11}</t>
    </r>
    <r>
      <rPr>
        <sz val="10"/>
        <color rgb="FF000000"/>
        <rFont val="Tahoma"/>
        <family val="2"/>
      </rPr>
      <t> Command and teach these things.</t>
    </r>
  </si>
  <si>
    <r>
      <t xml:space="preserve"> </t>
    </r>
    <r>
      <rPr>
        <sz val="10"/>
        <color rgb="FFFF0000"/>
        <rFont val="Tahoma"/>
        <family val="2"/>
      </rPr>
      <t>{11}</t>
    </r>
    <r>
      <rPr>
        <sz val="10"/>
        <color rgb="FF000000"/>
        <rFont val="Tahoma"/>
        <family val="2"/>
      </rPr>
      <t> Recomende e ensine estas coisas.</t>
    </r>
  </si>
  <si>
    <r>
      <t xml:space="preserve"> </t>
    </r>
    <r>
      <rPr>
        <sz val="10"/>
        <color rgb="FFFF0000"/>
        <rFont val="Tahoma"/>
        <family val="2"/>
      </rPr>
      <t>{12}</t>
    </r>
    <r>
      <rPr>
        <sz val="10"/>
        <color rgb="FF000000"/>
        <rFont val="Tahoma"/>
        <family val="2"/>
      </rPr>
      <t> Let no man despise your youth; but be an example to those who believe,</t>
    </r>
  </si>
  <si>
    <r>
      <t xml:space="preserve"> </t>
    </r>
    <r>
      <rPr>
        <sz val="10"/>
        <color rgb="FFFF0000"/>
        <rFont val="Tahoma"/>
        <family val="2"/>
      </rPr>
      <t>{12}</t>
    </r>
    <r>
      <rPr>
        <sz val="10"/>
        <color rgb="FF000000"/>
        <rFont val="Tahoma"/>
        <family val="2"/>
      </rPr>
      <t> Não deixe que ninguém o despreze por você ser jovem. Mas, para os que crêem,</t>
    </r>
  </si>
  <si>
    <r>
      <t xml:space="preserve"> </t>
    </r>
    <r>
      <rPr>
        <sz val="10"/>
        <color rgb="FFFF0000"/>
        <rFont val="Tahoma"/>
        <family val="2"/>
      </rPr>
      <t>{13}</t>
    </r>
    <r>
      <rPr>
        <sz val="10"/>
        <color rgb="FF000000"/>
        <rFont val="Tahoma"/>
        <family val="2"/>
      </rPr>
      <t> Until I come, pay attention to reading, to exhortation, and to teaching.</t>
    </r>
  </si>
  <si>
    <r>
      <t xml:space="preserve"> </t>
    </r>
    <r>
      <rPr>
        <sz val="10"/>
        <color rgb="FFFF0000"/>
        <rFont val="Tahoma"/>
        <family val="2"/>
      </rPr>
      <t>{13}</t>
    </r>
    <r>
      <rPr>
        <sz val="10"/>
        <color rgb="FF000000"/>
        <rFont val="Tahoma"/>
        <family val="2"/>
      </rPr>
      <t> Enquanto você espera a minha chegada, dedique-se à leitura em público das * Escrituras Sagradas, à pregação do * evangelho e ao ensino cristão.</t>
    </r>
  </si>
  <si>
    <r>
      <t xml:space="preserve"> </t>
    </r>
    <r>
      <rPr>
        <sz val="10"/>
        <color rgb="FFFF0000"/>
        <rFont val="Tahoma"/>
        <family val="2"/>
      </rPr>
      <t>{14}</t>
    </r>
    <r>
      <rPr>
        <sz val="10"/>
        <color rgb="FF000000"/>
        <rFont val="Tahoma"/>
        <family val="2"/>
      </rPr>
      <t> Don't neglect the gift that is in you, which was given to you by prophecy, with the laying on of the hands of the elders.</t>
    </r>
  </si>
  <si>
    <r>
      <t xml:space="preserve"> </t>
    </r>
    <r>
      <rPr>
        <sz val="10"/>
        <color rgb="FFFF0000"/>
        <rFont val="Tahoma"/>
        <family val="2"/>
      </rPr>
      <t>{14}</t>
    </r>
    <r>
      <rPr>
        <sz val="10"/>
        <color rgb="FF000000"/>
        <rFont val="Tahoma"/>
        <family val="2"/>
      </rPr>
      <t> Não se descuide do * dom que você tem, que Deus lhe deu quando os * profetas da Igreja falaram, e o grupo de * presbíteros pôs as mãos sobre a sua cabeça para dedicá-lo ao serviço do Senhor.</t>
    </r>
  </si>
  <si>
    <r>
      <t xml:space="preserve"> </t>
    </r>
    <r>
      <rPr>
        <sz val="10"/>
        <color rgb="FFFF0000"/>
        <rFont val="Tahoma"/>
        <family val="2"/>
      </rPr>
      <t>{15}</t>
    </r>
    <r>
      <rPr>
        <sz val="10"/>
        <color rgb="FF000000"/>
        <rFont val="Tahoma"/>
        <family val="2"/>
      </rPr>
      <t> Be diligent in these things. Give yourself wholly to them, that your progress may be revealed to all.</t>
    </r>
  </si>
  <si>
    <r>
      <t xml:space="preserve"> </t>
    </r>
    <r>
      <rPr>
        <sz val="10"/>
        <color rgb="FFFF0000"/>
        <rFont val="Tahoma"/>
        <family val="2"/>
      </rPr>
      <t>{15}</t>
    </r>
    <r>
      <rPr>
        <sz val="10"/>
        <color rgb="FF000000"/>
        <rFont val="Tahoma"/>
        <family val="2"/>
      </rPr>
      <t> Pratique essas coisas e se dedique a elas a fim de que o seu progresso seja visto por todos.</t>
    </r>
  </si>
  <si>
    <r>
      <t xml:space="preserve"> </t>
    </r>
    <r>
      <rPr>
        <sz val="10"/>
        <color rgb="FFFF0000"/>
        <rFont val="Tahoma"/>
        <family val="2"/>
      </rPr>
      <t>{16}</t>
    </r>
    <r>
      <rPr>
        <sz val="10"/>
        <color rgb="FF000000"/>
        <rFont val="Tahoma"/>
        <family val="2"/>
      </rPr>
      <t xml:space="preserve"> Pay attention to yourself, and to your teaching. Continue in these things, for in doing this you will save both yourself and those who hear you. </t>
    </r>
    <r>
      <rPr>
        <sz val="10"/>
        <color rgb="FF0000FF"/>
        <rFont val="Tahoma"/>
        <family val="2"/>
      </rPr>
      <t>||| + 2 SECs |||</t>
    </r>
  </si>
  <si>
    <r>
      <t xml:space="preserve"> </t>
    </r>
    <r>
      <rPr>
        <sz val="10"/>
        <color rgb="FFFF0000"/>
        <rFont val="Tahoma"/>
        <family val="2"/>
      </rPr>
      <t>{16}</t>
    </r>
    <r>
      <rPr>
        <sz val="10"/>
        <color rgb="FF000000"/>
        <rFont val="Tahoma"/>
        <family val="2"/>
      </rPr>
      <t xml:space="preserve"> Cuide de você mesmo e tenha cuidado com o que ensina. Continue fazendo isso, pois assim você salvará tanto você mesmo como os que o escutam. </t>
    </r>
    <r>
      <rPr>
        <sz val="10"/>
        <color rgb="FF0000FF"/>
        <rFont val="Tahoma"/>
        <family val="2"/>
      </rPr>
      <t>||| + 2 SECs |||</t>
    </r>
  </si>
  <si>
    <r>
      <t xml:space="preserve"> </t>
    </r>
    <r>
      <rPr>
        <sz val="10"/>
        <color rgb="FFFF0000"/>
        <rFont val="Tahoma"/>
        <family val="2"/>
      </rPr>
      <t>{2}</t>
    </r>
    <r>
      <rPr>
        <sz val="10"/>
        <color rgb="FF000000"/>
        <rFont val="Tahoma"/>
        <family val="2"/>
      </rPr>
      <t> the elder women as mothers; the younger as sisters, in all purity.</t>
    </r>
  </si>
  <si>
    <r>
      <t xml:space="preserve"> </t>
    </r>
    <r>
      <rPr>
        <sz val="10"/>
        <color rgb="FFFF0000"/>
        <rFont val="Tahoma"/>
        <family val="2"/>
      </rPr>
      <t>{2}</t>
    </r>
    <r>
      <rPr>
        <sz val="10"/>
        <color rgb="FF000000"/>
        <rFont val="Tahoma"/>
        <family val="2"/>
      </rPr>
      <t> as mulheres idosas, como mães e as mulheres jovens, como irmãs, com toda a pureza.</t>
    </r>
  </si>
  <si>
    <r>
      <t xml:space="preserve"> </t>
    </r>
    <r>
      <rPr>
        <sz val="10"/>
        <color rgb="FFFF0000"/>
        <rFont val="Tahoma"/>
        <family val="2"/>
      </rPr>
      <t>{4}</t>
    </r>
    <r>
      <rPr>
        <sz val="10"/>
        <color rgb="FF000000"/>
        <rFont val="Tahoma"/>
        <family val="2"/>
      </rPr>
      <t> But if any widow has children or grandchildren, let them learn first to show piety towards their own family. They should first repay their parents, for this is acceptable in the sight of God.</t>
    </r>
  </si>
  <si>
    <r>
      <t xml:space="preserve"> </t>
    </r>
    <r>
      <rPr>
        <sz val="10"/>
        <color rgb="FFFF0000"/>
        <rFont val="Tahoma"/>
        <family val="2"/>
      </rPr>
      <t>{4}</t>
    </r>
    <r>
      <rPr>
        <sz val="10"/>
        <color rgb="FF000000"/>
        <rFont val="Tahoma"/>
        <family val="2"/>
      </rPr>
      <t> Mas, se alguma viúva tem filhos ou netos, são eles que devem primeiro aprender a cumprir os seus deveres religiosos, cuidando da sua própria família. Assim eles pagarão o que receberam dos seus pais e avós, pois Deus gosta disso.</t>
    </r>
  </si>
  <si>
    <r>
      <t xml:space="preserve"> </t>
    </r>
    <r>
      <rPr>
        <sz val="10"/>
        <color rgb="FFFF0000"/>
        <rFont val="Tahoma"/>
        <family val="2"/>
      </rPr>
      <t>{5}</t>
    </r>
    <r>
      <rPr>
        <sz val="10"/>
        <color rgb="FF000000"/>
        <rFont val="Tahoma"/>
        <family val="2"/>
      </rPr>
      <t> Now she who is a widow indeed, and desolate, has her hope set on God, and continues in petitions and prayers night and day.</t>
    </r>
  </si>
  <si>
    <r>
      <t xml:space="preserve"> </t>
    </r>
    <r>
      <rPr>
        <sz val="10"/>
        <color rgb="FFFF0000"/>
        <rFont val="Tahoma"/>
        <family val="2"/>
      </rPr>
      <t>{5}</t>
    </r>
    <r>
      <rPr>
        <sz val="10"/>
        <color rgb="FF000000"/>
        <rFont val="Tahoma"/>
        <family val="2"/>
      </rPr>
      <t> A verdadeira viúva, aquela que não tem ninguém para cuidar dela, põe a sua esperança em Deus e ora, de dia e de noite, pedindo a ajuda dele.</t>
    </r>
  </si>
  <si>
    <r>
      <t xml:space="preserve"> </t>
    </r>
    <r>
      <rPr>
        <sz val="10"/>
        <color rgb="FFFF0000"/>
        <rFont val="Tahoma"/>
        <family val="2"/>
      </rPr>
      <t>{6}</t>
    </r>
    <r>
      <rPr>
        <sz val="10"/>
        <color rgb="FF000000"/>
        <rFont val="Tahoma"/>
        <family val="2"/>
      </rPr>
      <t> But she who gives herself to pleasure is dead while she lives.</t>
    </r>
  </si>
  <si>
    <r>
      <t xml:space="preserve"> </t>
    </r>
    <r>
      <rPr>
        <sz val="10"/>
        <color rgb="FFFF0000"/>
        <rFont val="Tahoma"/>
        <family val="2"/>
      </rPr>
      <t>{6}</t>
    </r>
    <r>
      <rPr>
        <sz val="10"/>
        <color rgb="FF000000"/>
        <rFont val="Tahoma"/>
        <family val="2"/>
      </rPr>
      <t> Porém a viúva que se entrega ao prazer está morta em vida.</t>
    </r>
  </si>
  <si>
    <r>
      <t xml:space="preserve"> </t>
    </r>
    <r>
      <rPr>
        <sz val="10"/>
        <color rgb="FFFF0000"/>
        <rFont val="Tahoma"/>
        <family val="2"/>
      </rPr>
      <t>{7}</t>
    </r>
    <r>
      <rPr>
        <sz val="10"/>
        <color rgb="FF000000"/>
        <rFont val="Tahoma"/>
        <family val="2"/>
      </rPr>
      <t> Also command these things, that they may be without reproach.</t>
    </r>
  </si>
  <si>
    <r>
      <t xml:space="preserve"> </t>
    </r>
    <r>
      <rPr>
        <sz val="10"/>
        <color rgb="FFFF0000"/>
        <rFont val="Tahoma"/>
        <family val="2"/>
      </rPr>
      <t>{7}</t>
    </r>
    <r>
      <rPr>
        <sz val="10"/>
        <color rgb="FF000000"/>
        <rFont val="Tahoma"/>
        <family val="2"/>
      </rPr>
      <t> Timóteo, mande que as viúvas façam o que eu aconselho para que ninguém possa culpá-las de nada.</t>
    </r>
  </si>
  <si>
    <r>
      <t xml:space="preserve"> </t>
    </r>
    <r>
      <rPr>
        <sz val="10"/>
        <color rgb="FFFF0000"/>
        <rFont val="Tahoma"/>
        <family val="2"/>
      </rPr>
      <t>{8}</t>
    </r>
    <r>
      <rPr>
        <sz val="10"/>
        <color rgb="FF000000"/>
        <rFont val="Tahoma"/>
        <family val="2"/>
      </rPr>
      <t> But if anyone doesn't provide for his own, and especially his own household, he has denied the faith, and is worse than an unbeliever.</t>
    </r>
  </si>
  <si>
    <r>
      <t xml:space="preserve"> </t>
    </r>
    <r>
      <rPr>
        <sz val="10"/>
        <color rgb="FFFF0000"/>
        <rFont val="Tahoma"/>
        <family val="2"/>
      </rPr>
      <t>{8}</t>
    </r>
    <r>
      <rPr>
        <sz val="10"/>
        <color rgb="FF000000"/>
        <rFont val="Tahoma"/>
        <family val="2"/>
      </rPr>
      <t> Porém aquele que não cuida dos seus parentes, especialmente dos da sua própria família, negou a fé e é pior do que os que não crêem.</t>
    </r>
  </si>
  <si>
    <r>
      <t xml:space="preserve"> </t>
    </r>
    <r>
      <rPr>
        <sz val="10"/>
        <color rgb="FFFF0000"/>
        <rFont val="Tahoma"/>
        <family val="2"/>
      </rPr>
      <t>{9}</t>
    </r>
    <r>
      <rPr>
        <sz val="10"/>
        <color rgb="FF000000"/>
        <rFont val="Tahoma"/>
        <family val="2"/>
      </rPr>
      <t> Let no one be enrolled as a widow under sixty years old,</t>
    </r>
  </si>
  <si>
    <r>
      <t xml:space="preserve"> </t>
    </r>
    <r>
      <rPr>
        <sz val="10"/>
        <color rgb="FFFF0000"/>
        <rFont val="Tahoma"/>
        <family val="2"/>
      </rPr>
      <t>{9}</t>
    </r>
    <r>
      <rPr>
        <sz val="10"/>
        <color rgb="FF000000"/>
        <rFont val="Tahoma"/>
        <family val="2"/>
      </rPr>
      <t xml:space="preserve"> Coloque na lista das viúvas somente a que </t>
    </r>
  </si>
  <si>
    <r>
      <t xml:space="preserve"> </t>
    </r>
    <r>
      <rPr>
        <sz val="10"/>
        <color rgb="FFFF0000"/>
        <rFont val="Tahoma"/>
        <family val="2"/>
      </rPr>
      <t>{10}</t>
    </r>
    <r>
      <rPr>
        <sz val="10"/>
        <color rgb="FF000000"/>
        <rFont val="Tahoma"/>
        <family val="2"/>
      </rPr>
      <t> She must be known for doing good works, if she has brought up children, if she has been hospitable to strangers,</t>
    </r>
  </si>
  <si>
    <r>
      <t xml:space="preserve"> </t>
    </r>
    <r>
      <rPr>
        <sz val="10"/>
        <color rgb="FFFF0000"/>
        <rFont val="Tahoma"/>
        <family val="2"/>
      </rPr>
      <t>{10}</t>
    </r>
    <r>
      <rPr>
        <sz val="10"/>
        <color rgb="FF000000"/>
        <rFont val="Tahoma"/>
        <family val="2"/>
      </rPr>
      <t> Ela deve ser conhecida como uma mulher que sempre praticou boas ações, criou bem os filhos, hospedou pessoas na sua casa,</t>
    </r>
  </si>
  <si>
    <r>
      <t xml:space="preserve"> </t>
    </r>
    <r>
      <rPr>
        <sz val="10"/>
        <color rgb="FFFF0000"/>
        <rFont val="Tahoma"/>
        <family val="2"/>
      </rPr>
      <t>{11}</t>
    </r>
    <r>
      <rPr>
        <sz val="10"/>
        <color rgb="FF000000"/>
        <rFont val="Tahoma"/>
        <family val="2"/>
      </rPr>
      <t> But refuse younger widows, for when they have grown wanton against Christ, they desire to marry.</t>
    </r>
  </si>
  <si>
    <r>
      <t xml:space="preserve"> </t>
    </r>
    <r>
      <rPr>
        <sz val="10"/>
        <color rgb="FFFF0000"/>
        <rFont val="Tahoma"/>
        <family val="2"/>
      </rPr>
      <t>{11}</t>
    </r>
    <r>
      <rPr>
        <sz val="10"/>
        <color rgb="FF000000"/>
        <rFont val="Tahoma"/>
        <family val="2"/>
      </rPr>
      <t> Mas não ponha na lista as viúvas mais jovens; porque, quando os seus desejos fazem com que queiram casar de novo, elas abandonam a Cristo.</t>
    </r>
  </si>
  <si>
    <r>
      <t xml:space="preserve"> </t>
    </r>
    <r>
      <rPr>
        <sz val="10"/>
        <color rgb="FFFF0000"/>
        <rFont val="Tahoma"/>
        <family val="2"/>
      </rPr>
      <t>{12}</t>
    </r>
    <r>
      <rPr>
        <sz val="10"/>
        <color rgb="FF000000"/>
        <rFont val="Tahoma"/>
        <family val="2"/>
      </rPr>
      <t> Thus they bring judgement on themselves because they have rejected their first pledge.</t>
    </r>
  </si>
  <si>
    <r>
      <t xml:space="preserve"> </t>
    </r>
    <r>
      <rPr>
        <sz val="10"/>
        <color rgb="FFFF0000"/>
        <rFont val="Tahoma"/>
        <family val="2"/>
      </rPr>
      <t>{12}</t>
    </r>
    <r>
      <rPr>
        <sz val="10"/>
        <color rgb="FF000000"/>
        <rFont val="Tahoma"/>
        <family val="2"/>
      </rPr>
      <t> E assim elas se tornam culpadas de quebrar a primeira promessa que fizeram a ele e.</t>
    </r>
  </si>
  <si>
    <r>
      <t xml:space="preserve"> </t>
    </r>
    <r>
      <rPr>
        <sz val="10"/>
        <color rgb="FFFF0000"/>
        <rFont val="Tahoma"/>
        <family val="2"/>
      </rPr>
      <t>{13}</t>
    </r>
    <r>
      <rPr>
        <sz val="10"/>
        <color rgb="FF000000"/>
        <rFont val="Tahoma"/>
        <family val="2"/>
      </rPr>
      <t> Besides, they also learn to be idle, going about from house to house. Not only idle, but also gossips and busybodies, saying things which they ought not.</t>
    </r>
  </si>
  <si>
    <r>
      <t xml:space="preserve"> </t>
    </r>
    <r>
      <rPr>
        <sz val="10"/>
        <color rgb="FFFF0000"/>
        <rFont val="Tahoma"/>
        <family val="2"/>
      </rPr>
      <t>{13}</t>
    </r>
    <r>
      <rPr>
        <sz val="10"/>
        <color rgb="FF000000"/>
        <rFont val="Tahoma"/>
        <family val="2"/>
      </rPr>
      <t> Além disso, elas se acostumam a não fazer nada e a andar de casa em casa; e, pior ainda, aprendem a ser mexeriqueiras, metendo-se em tudo e falando coisas que não devem.</t>
    </r>
  </si>
  <si>
    <r>
      <t xml:space="preserve"> </t>
    </r>
    <r>
      <rPr>
        <sz val="10"/>
        <color rgb="FFFF0000"/>
        <rFont val="Tahoma"/>
        <family val="2"/>
      </rPr>
      <t>{14}</t>
    </r>
    <r>
      <rPr>
        <sz val="10"/>
        <color rgb="FF000000"/>
        <rFont val="Tahoma"/>
        <family val="2"/>
      </rPr>
      <t> I desire therefore that the younger widows marry, bear children, rule the household, and give no occasion to the adversary for insulting.</t>
    </r>
  </si>
  <si>
    <r>
      <t xml:space="preserve"> </t>
    </r>
    <r>
      <rPr>
        <sz val="10"/>
        <color rgb="FFFF0000"/>
        <rFont val="Tahoma"/>
        <family val="2"/>
      </rPr>
      <t>{14}</t>
    </r>
    <r>
      <rPr>
        <sz val="10"/>
        <color rgb="FF000000"/>
        <rFont val="Tahoma"/>
        <family val="2"/>
      </rPr>
      <t> Por isso, eu quero que as viúvas mais novas casem, tenham filhos e cuidem da sua casa, para que os nossos inimigos não tenham motivos para falar mal de nós.</t>
    </r>
  </si>
  <si>
    <r>
      <t xml:space="preserve"> </t>
    </r>
    <r>
      <rPr>
        <sz val="10"/>
        <color rgb="FFFF0000"/>
        <rFont val="Tahoma"/>
        <family val="2"/>
      </rPr>
      <t>{15}</t>
    </r>
    <r>
      <rPr>
        <sz val="10"/>
        <color rgb="FF000000"/>
        <rFont val="Tahoma"/>
        <family val="2"/>
      </rPr>
      <t> For already some have turned aside after Satan.</t>
    </r>
  </si>
  <si>
    <r>
      <t xml:space="preserve"> </t>
    </r>
    <r>
      <rPr>
        <sz val="10"/>
        <color rgb="FFFF0000"/>
        <rFont val="Tahoma"/>
        <family val="2"/>
      </rPr>
      <t>{15}</t>
    </r>
    <r>
      <rPr>
        <sz val="10"/>
        <color rgb="FF000000"/>
        <rFont val="Tahoma"/>
        <family val="2"/>
      </rPr>
      <t> Pois algumas viúvas já se desviaram e seguiram Satanás.</t>
    </r>
  </si>
  <si>
    <r>
      <t xml:space="preserve"> </t>
    </r>
    <r>
      <rPr>
        <sz val="10"/>
        <color rgb="FFFF0000"/>
        <rFont val="Tahoma"/>
        <family val="2"/>
      </rPr>
      <t>{16}</t>
    </r>
    <r>
      <rPr>
        <sz val="10"/>
        <color rgb="FF000000"/>
        <rFont val="Tahoma"/>
        <family val="2"/>
      </rPr>
      <t> If any man or woman who believes has widows, let them relieve them.</t>
    </r>
  </si>
  <si>
    <r>
      <t xml:space="preserve"> </t>
    </r>
    <r>
      <rPr>
        <sz val="10"/>
        <color rgb="FFFF0000"/>
        <rFont val="Tahoma"/>
        <family val="2"/>
      </rPr>
      <t>{16}</t>
    </r>
    <r>
      <rPr>
        <sz val="10"/>
        <color rgb="FF000000"/>
        <rFont val="Tahoma"/>
        <family val="2"/>
      </rPr>
      <t> Se alguma mulher cristã tem viúvas na sua família, ela deve ajudá-las. Que ela não ponha essa carga sobre a igreja,</t>
    </r>
  </si>
  <si>
    <r>
      <t xml:space="preserve"> </t>
    </r>
    <r>
      <rPr>
        <sz val="10"/>
        <color rgb="FFFF0000"/>
        <rFont val="Tahoma"/>
        <family val="2"/>
      </rPr>
      <t>{18}</t>
    </r>
    <r>
      <rPr>
        <sz val="10"/>
        <color rgb="FF000000"/>
        <rFont val="Tahoma"/>
        <family val="2"/>
      </rPr>
      <t> For the Scripture says, “You shall not muzzle the ox when it treads out the grain.” And, “The laborer is worthy of his wages.”</t>
    </r>
  </si>
  <si>
    <r>
      <t xml:space="preserve"> </t>
    </r>
    <r>
      <rPr>
        <sz val="10"/>
        <color rgb="FFFF0000"/>
        <rFont val="Tahoma"/>
        <family val="2"/>
      </rPr>
      <t>{18}</t>
    </r>
    <r>
      <rPr>
        <sz val="10"/>
        <color rgb="FF000000"/>
        <rFont val="Tahoma"/>
        <family val="2"/>
      </rPr>
      <t> Pois as Escrituras Sagradas dizem: “Não amarre a boca do boi quando ele estiver pisando o trigo.” E dizem ainda: “O trabalhador merece o seu salário.”</t>
    </r>
  </si>
  <si>
    <r>
      <t xml:space="preserve"> </t>
    </r>
    <r>
      <rPr>
        <sz val="10"/>
        <color rgb="FFFF0000"/>
        <rFont val="Tahoma"/>
        <family val="2"/>
      </rPr>
      <t>{19}</t>
    </r>
    <r>
      <rPr>
        <sz val="10"/>
        <color rgb="FF000000"/>
        <rFont val="Tahoma"/>
        <family val="2"/>
      </rPr>
      <t> Don't receive an accusation against an elder, except at the word of two or three witnesses.</t>
    </r>
  </si>
  <si>
    <r>
      <t xml:space="preserve"> </t>
    </r>
    <r>
      <rPr>
        <sz val="10"/>
        <color rgb="FFFF0000"/>
        <rFont val="Tahoma"/>
        <family val="2"/>
      </rPr>
      <t>{19}</t>
    </r>
    <r>
      <rPr>
        <sz val="10"/>
        <color rgb="FF000000"/>
        <rFont val="Tahoma"/>
        <family val="2"/>
      </rPr>
      <t> Não aceite nenhuma acusação contra qualquer presbítero, a não ser que ela seja feita por duas testemunhas, pelo menos.</t>
    </r>
  </si>
  <si>
    <r>
      <t xml:space="preserve"> </t>
    </r>
    <r>
      <rPr>
        <sz val="10"/>
        <color rgb="FFFF0000"/>
        <rFont val="Tahoma"/>
        <family val="2"/>
      </rPr>
      <t>{20}</t>
    </r>
    <r>
      <rPr>
        <sz val="10"/>
        <color rgb="FF000000"/>
        <rFont val="Tahoma"/>
        <family val="2"/>
      </rPr>
      <t> Those who sin, reprove in the sight of all, that the rest also may be in fear.</t>
    </r>
  </si>
  <si>
    <r>
      <t xml:space="preserve"> </t>
    </r>
    <r>
      <rPr>
        <sz val="10"/>
        <color rgb="FFFF0000"/>
        <rFont val="Tahoma"/>
        <family val="2"/>
      </rPr>
      <t>{20}</t>
    </r>
    <r>
      <rPr>
        <sz val="10"/>
        <color rgb="FF000000"/>
        <rFont val="Tahoma"/>
        <family val="2"/>
      </rPr>
      <t> Repreenda publicamente os presbíteros que cometem pecados, para que os outros fiquem com medo.</t>
    </r>
  </si>
  <si>
    <r>
      <t xml:space="preserve"> </t>
    </r>
    <r>
      <rPr>
        <sz val="10"/>
        <color rgb="FFFF0000"/>
        <rFont val="Tahoma"/>
        <family val="2"/>
      </rPr>
      <t>{21}</t>
    </r>
    <r>
      <rPr>
        <sz val="10"/>
        <color rgb="FF000000"/>
        <rFont val="Tahoma"/>
        <family val="2"/>
      </rPr>
      <t> I command you in the sight of God, and Lord Christ Jesus, and the chosen angels.</t>
    </r>
  </si>
  <si>
    <r>
      <t xml:space="preserve"> </t>
    </r>
    <r>
      <rPr>
        <sz val="10"/>
        <color rgb="FFFF0000"/>
        <rFont val="Tahoma"/>
        <family val="2"/>
      </rPr>
      <t>{21}</t>
    </r>
    <r>
      <rPr>
        <sz val="10"/>
        <color rgb="FF000000"/>
        <rFont val="Tahoma"/>
        <family val="2"/>
      </rPr>
      <t> Na presença de Deus, de Cristo Jesus e dos santos anjos, eu peço e insisto no seguinte:</t>
    </r>
  </si>
  <si>
    <r>
      <t xml:space="preserve"> </t>
    </r>
    <r>
      <rPr>
        <sz val="10"/>
        <color rgb="FFFF0000"/>
        <rFont val="Tahoma"/>
        <family val="2"/>
      </rPr>
      <t>{22}</t>
    </r>
    <r>
      <rPr>
        <sz val="10"/>
        <color rgb="FF000000"/>
        <rFont val="Tahoma"/>
        <family val="2"/>
      </rPr>
      <t> Lay hands hastily on no one, neither be a participant in other men's sins. Keep yourself pure.</t>
    </r>
  </si>
  <si>
    <r>
      <t xml:space="preserve"> </t>
    </r>
    <r>
      <rPr>
        <sz val="10"/>
        <color rgb="FFFF0000"/>
        <rFont val="Tahoma"/>
        <family val="2"/>
      </rPr>
      <t>{22}</t>
    </r>
    <r>
      <rPr>
        <sz val="10"/>
        <color rgb="FF000000"/>
        <rFont val="Tahoma"/>
        <family val="2"/>
      </rPr>
      <t> Não tenha pressa de colocar as mãos sobre alguém para dedicá-lo ao serviço do Senhor. Não tome parte nos pecados dos outros. Conserve-se puro.</t>
    </r>
  </si>
  <si>
    <r>
      <t xml:space="preserve"> </t>
    </r>
    <r>
      <rPr>
        <sz val="10"/>
        <color rgb="FFFF0000"/>
        <rFont val="Tahoma"/>
        <family val="2"/>
      </rPr>
      <t>{23}</t>
    </r>
    <r>
      <rPr>
        <sz val="10"/>
        <color rgb="FF000000"/>
        <rFont val="Tahoma"/>
        <family val="2"/>
      </rPr>
      <t> Be no longer a drinker of water only, but use a little wine for your stomach's sake and your frequent infirmities.</t>
    </r>
  </si>
  <si>
    <r>
      <t xml:space="preserve"> </t>
    </r>
    <r>
      <rPr>
        <sz val="10"/>
        <color rgb="FFFF0000"/>
        <rFont val="Tahoma"/>
        <family val="2"/>
      </rPr>
      <t>{23}</t>
    </r>
    <r>
      <rPr>
        <sz val="10"/>
        <color rgb="FF000000"/>
        <rFont val="Tahoma"/>
        <family val="2"/>
      </rPr>
      <t> Já que muitas vezes você tem ficado doente do estômago, não beba somente água, mas beba também um pouco de vinho.</t>
    </r>
  </si>
  <si>
    <r>
      <t xml:space="preserve"> </t>
    </r>
    <r>
      <rPr>
        <sz val="10"/>
        <color rgb="FFFF0000"/>
        <rFont val="Tahoma"/>
        <family val="2"/>
      </rPr>
      <t>{24}</t>
    </r>
    <r>
      <rPr>
        <sz val="10"/>
        <color rgb="FF000000"/>
        <rFont val="Tahoma"/>
        <family val="2"/>
      </rPr>
      <t> Some men's sins are evident,</t>
    </r>
  </si>
  <si>
    <r>
      <t xml:space="preserve"> </t>
    </r>
    <r>
      <rPr>
        <sz val="10"/>
        <color rgb="FFFF0000"/>
        <rFont val="Tahoma"/>
        <family val="2"/>
      </rPr>
      <t>{24}</t>
    </r>
    <r>
      <rPr>
        <sz val="10"/>
        <color rgb="FF000000"/>
        <rFont val="Tahoma"/>
        <family val="2"/>
      </rPr>
      <t> Os pecados de algumas pessoas podem ser vistos claramente,</t>
    </r>
  </si>
  <si>
    <r>
      <t xml:space="preserve"> </t>
    </r>
    <r>
      <rPr>
        <sz val="10"/>
        <color rgb="FFFF0000"/>
        <rFont val="Tahoma"/>
        <family val="2"/>
      </rPr>
      <t>{25}</t>
    </r>
    <r>
      <rPr>
        <sz val="10"/>
        <color rgb="FF000000"/>
        <rFont val="Tahoma"/>
        <family val="2"/>
      </rPr>
      <t xml:space="preserve"> In the same way also there are good works that are obvious, and those that are otherwise can't be hidden. </t>
    </r>
    <r>
      <rPr>
        <sz val="10"/>
        <color rgb="FF0000FF"/>
        <rFont val="Tahoma"/>
        <family val="2"/>
      </rPr>
      <t>||| + 2 SECs |||</t>
    </r>
  </si>
  <si>
    <r>
      <t xml:space="preserve"> </t>
    </r>
    <r>
      <rPr>
        <sz val="10"/>
        <color rgb="FFFF0000"/>
        <rFont val="Tahoma"/>
        <family val="2"/>
      </rPr>
      <t>{25}</t>
    </r>
    <r>
      <rPr>
        <sz val="10"/>
        <color rgb="FF000000"/>
        <rFont val="Tahoma"/>
        <family val="2"/>
      </rPr>
      <t xml:space="preserve"> Assim também as boas ações são vistas claramente e mesmo aquelas que são difíceis de ver não poderão ficar escondidas para sempre. </t>
    </r>
    <r>
      <rPr>
        <sz val="10"/>
        <color rgb="FF0000FF"/>
        <rFont val="Tahoma"/>
        <family val="2"/>
      </rPr>
      <t>||| + 2 SECs |||</t>
    </r>
  </si>
  <si>
    <r>
      <t xml:space="preserve"> </t>
    </r>
    <r>
      <rPr>
        <sz val="10"/>
        <color rgb="FFFF0000"/>
        <rFont val="Tahoma"/>
        <family val="2"/>
      </rPr>
      <t>{2}</t>
    </r>
    <r>
      <rPr>
        <sz val="10"/>
        <color rgb="FF000000"/>
        <rFont val="Tahoma"/>
        <family val="2"/>
      </rPr>
      <t> Those who have believing masters, let them not despise them, because they are brothers, but rather let them serve them. Those who partake of the benefit are believing and beloved. Teach and exhort these things.</t>
    </r>
  </si>
  <si>
    <r>
      <t xml:space="preserve"> </t>
    </r>
    <r>
      <rPr>
        <sz val="10"/>
        <color rgb="FFFF0000"/>
        <rFont val="Tahoma"/>
        <family val="2"/>
      </rPr>
      <t>{2}</t>
    </r>
    <r>
      <rPr>
        <sz val="10"/>
        <color rgb="FF000000"/>
        <rFont val="Tahoma"/>
        <family val="2"/>
      </rPr>
      <t> E os escravos que têm dono cristão não devem perder o respeito por ele por ser seu irmão na fé. Pelo contrário, devem trabalhar para ele melhor ainda, pois o dono, que recebe os seus serviços, é cristão e irmão amado. Ensine e recomende estas coisas:</t>
    </r>
  </si>
  <si>
    <r>
      <t xml:space="preserve"> </t>
    </r>
    <r>
      <rPr>
        <sz val="10"/>
        <color rgb="FFFF0000"/>
        <rFont val="Tahoma"/>
        <family val="2"/>
      </rPr>
      <t>{3}</t>
    </r>
    <r>
      <rPr>
        <sz val="10"/>
        <color rgb="FF000000"/>
        <rFont val="Tahoma"/>
        <family val="2"/>
      </rPr>
      <t> If anyone teaches a different doctrine, and doesn't consent to sound words, the words of our Lord Jesus Christ, and to the doctrine which is according to godliness,</t>
    </r>
  </si>
  <si>
    <r>
      <t xml:space="preserve"> </t>
    </r>
    <r>
      <rPr>
        <sz val="10"/>
        <color rgb="FFFF0000"/>
        <rFont val="Tahoma"/>
        <family val="2"/>
      </rPr>
      <t>{3}</t>
    </r>
    <r>
      <rPr>
        <sz val="10"/>
        <color rgb="FF000000"/>
        <rFont val="Tahoma"/>
        <family val="2"/>
      </rPr>
      <t> Se alguém ensina alguma doutrina diferente e não concorda com as verdadeiras palavras do nosso Senhor Jesus Cristo e com os ensinamentos da nossa religião,</t>
    </r>
  </si>
  <si>
    <r>
      <t xml:space="preserve"> </t>
    </r>
    <r>
      <rPr>
        <sz val="10"/>
        <color rgb="FFFF0000"/>
        <rFont val="Tahoma"/>
        <family val="2"/>
      </rPr>
      <t>{4}</t>
    </r>
    <r>
      <rPr>
        <sz val="10"/>
        <color rgb="FF000000"/>
        <rFont val="Tahoma"/>
        <family val="2"/>
      </rPr>
      <t> he is conceited, knowing nothing, but obsessed with arguments, disputes,</t>
    </r>
  </si>
  <si>
    <r>
      <t xml:space="preserve"> </t>
    </r>
    <r>
      <rPr>
        <sz val="10"/>
        <color rgb="FFFF0000"/>
        <rFont val="Tahoma"/>
        <family val="2"/>
      </rPr>
      <t>{4}</t>
    </r>
    <r>
      <rPr>
        <sz val="10"/>
        <color rgb="FF000000"/>
        <rFont val="Tahoma"/>
        <family val="2"/>
      </rPr>
      <t> essa pessoa está cheia de orgulho e não sabe nada. Discutir e brigar a respeito de palavras é como uma doença nessas pessoas.</t>
    </r>
  </si>
  <si>
    <r>
      <t xml:space="preserve"> </t>
    </r>
    <r>
      <rPr>
        <sz val="10"/>
        <color rgb="FFFF0000"/>
        <rFont val="Tahoma"/>
        <family val="2"/>
      </rPr>
      <t>{5}</t>
    </r>
    <r>
      <rPr>
        <sz val="10"/>
        <color rgb="FF000000"/>
        <rFont val="Tahoma"/>
        <family val="2"/>
      </rPr>
      <t> and constant friction of people of corrupt minds, and destitute of the truth, who suppose that gain is godliness. Withdraw yourself from such.</t>
    </r>
  </si>
  <si>
    <r>
      <t xml:space="preserve"> </t>
    </r>
    <r>
      <rPr>
        <sz val="10"/>
        <color rgb="FFFF0000"/>
        <rFont val="Tahoma"/>
        <family val="2"/>
      </rPr>
      <t>{5}</t>
    </r>
    <r>
      <rPr>
        <sz val="10"/>
        <color rgb="FF000000"/>
        <rFont val="Tahoma"/>
        <family val="2"/>
      </rPr>
      <t> e discussões sem fim, como costumam fazer as pessoas que perderam o juízo e não têm mais a verdade. Essa gente pensa que a religião é um meio de enriquecer.</t>
    </r>
  </si>
  <si>
    <r>
      <t xml:space="preserve"> </t>
    </r>
    <r>
      <rPr>
        <sz val="10"/>
        <color rgb="FFFF0000"/>
        <rFont val="Tahoma"/>
        <family val="2"/>
      </rPr>
      <t>{6}</t>
    </r>
    <r>
      <rPr>
        <sz val="10"/>
        <color rgb="FF000000"/>
        <rFont val="Tahoma"/>
        <family val="2"/>
      </rPr>
      <t> But godliness with contentment is great gain.</t>
    </r>
  </si>
  <si>
    <r>
      <t xml:space="preserve"> </t>
    </r>
    <r>
      <rPr>
        <sz val="10"/>
        <color rgb="FFFF0000"/>
        <rFont val="Tahoma"/>
        <family val="2"/>
      </rPr>
      <t>{6}</t>
    </r>
    <r>
      <rPr>
        <sz val="10"/>
        <color rgb="FF000000"/>
        <rFont val="Tahoma"/>
        <family val="2"/>
      </rPr>
      <t> É claro que a religião é uma fonte de muita riqueza, mas só para a pessoa que se contenta com o que tem.</t>
    </r>
  </si>
  <si>
    <r>
      <t xml:space="preserve"> </t>
    </r>
    <r>
      <rPr>
        <sz val="10"/>
        <color rgb="FFFF0000"/>
        <rFont val="Tahoma"/>
        <family val="2"/>
      </rPr>
      <t>{7}</t>
    </r>
    <r>
      <rPr>
        <sz val="10"/>
        <color rgb="FF000000"/>
        <rFont val="Tahoma"/>
        <family val="2"/>
      </rPr>
      <t> For we brought nothing into the world, and we certainly can't carry anything out.</t>
    </r>
  </si>
  <si>
    <r>
      <t xml:space="preserve"> </t>
    </r>
    <r>
      <rPr>
        <sz val="10"/>
        <color rgb="FFFF0000"/>
        <rFont val="Tahoma"/>
        <family val="2"/>
      </rPr>
      <t>{7}</t>
    </r>
    <r>
      <rPr>
        <sz val="10"/>
        <color rgb="FF000000"/>
        <rFont val="Tahoma"/>
        <family val="2"/>
      </rPr>
      <t> O que foi que trouxemos para o mundo? Nada! E o que é que vamos levar do mundo? Nada!</t>
    </r>
  </si>
  <si>
    <r>
      <t xml:space="preserve"> </t>
    </r>
    <r>
      <rPr>
        <sz val="10"/>
        <color rgb="FFFF0000"/>
        <rFont val="Tahoma"/>
        <family val="2"/>
      </rPr>
      <t>{8}</t>
    </r>
    <r>
      <rPr>
        <sz val="10"/>
        <color rgb="FF000000"/>
        <rFont val="Tahoma"/>
        <family val="2"/>
      </rPr>
      <t> But having food and clothing, we will be content with that.</t>
    </r>
  </si>
  <si>
    <r>
      <t xml:space="preserve"> </t>
    </r>
    <r>
      <rPr>
        <sz val="10"/>
        <color rgb="FFFF0000"/>
        <rFont val="Tahoma"/>
        <family val="2"/>
      </rPr>
      <t>{8}</t>
    </r>
    <r>
      <rPr>
        <sz val="10"/>
        <color rgb="FF000000"/>
        <rFont val="Tahoma"/>
        <family val="2"/>
      </rPr>
      <t> Portanto, se temos comida e roupas, fiquemos contentes com isso.</t>
    </r>
  </si>
  <si>
    <r>
      <t xml:space="preserve"> </t>
    </r>
    <r>
      <rPr>
        <sz val="10"/>
        <color rgb="FFFF0000"/>
        <rFont val="Tahoma"/>
        <family val="2"/>
      </rPr>
      <t>{9}</t>
    </r>
    <r>
      <rPr>
        <sz val="10"/>
        <color rgb="FF000000"/>
        <rFont val="Tahoma"/>
        <family val="2"/>
      </rPr>
      <t> But those who are determined to be rich fall into a temptation and a snare and many foolish and harmful lusts,</t>
    </r>
  </si>
  <si>
    <r>
      <t xml:space="preserve"> </t>
    </r>
    <r>
      <rPr>
        <sz val="10"/>
        <color rgb="FFFF0000"/>
        <rFont val="Tahoma"/>
        <family val="2"/>
      </rPr>
      <t>{9}</t>
    </r>
    <r>
      <rPr>
        <sz val="10"/>
        <color rgb="FF000000"/>
        <rFont val="Tahoma"/>
        <family val="2"/>
      </rPr>
      <t> Porém os que querem ficar ricos caem em pecado, ao serem tentados, e ficam presos na armadilha de muitos desejos tolos,</t>
    </r>
  </si>
  <si>
    <r>
      <t xml:space="preserve"> </t>
    </r>
    <r>
      <rPr>
        <sz val="10"/>
        <color rgb="FFFF0000"/>
        <rFont val="Tahoma"/>
        <family val="2"/>
      </rPr>
      <t>{10}</t>
    </r>
    <r>
      <rPr>
        <sz val="10"/>
        <color rgb="FF000000"/>
        <rFont val="Tahoma"/>
        <family val="2"/>
      </rPr>
      <t> For the love of money is a root of all evil. Some have been led astray from the faith in their greed, and have pierced themselves through with many sorrows.</t>
    </r>
  </si>
  <si>
    <r>
      <t xml:space="preserve"> </t>
    </r>
    <r>
      <rPr>
        <sz val="10"/>
        <color rgb="FFFF0000"/>
        <rFont val="Tahoma"/>
        <family val="2"/>
      </rPr>
      <t>{10}</t>
    </r>
    <r>
      <rPr>
        <sz val="10"/>
        <color rgb="FF000000"/>
        <rFont val="Tahoma"/>
        <family val="2"/>
      </rPr>
      <t> Pois o amor ao dinheiro é uma fonte de todos os tipos de males. E algumas pessoas, por quererem tanto ter dinheiro, se desviaram da fé e encheram a sua vida de sofrimentos.</t>
    </r>
  </si>
  <si>
    <r>
      <t xml:space="preserve"> </t>
    </r>
    <r>
      <rPr>
        <sz val="10"/>
        <color rgb="FFFF0000"/>
        <rFont val="Tahoma"/>
        <family val="2"/>
      </rPr>
      <t>{12}</t>
    </r>
    <r>
      <rPr>
        <sz val="10"/>
        <color rgb="FF000000"/>
        <rFont val="Tahoma"/>
        <family val="2"/>
      </rPr>
      <t> Fight the good fight of faith. Lay hold of the eternal life to which you were called, and you confessed the good confession in the sight of many witnesses.</t>
    </r>
  </si>
  <si>
    <r>
      <t xml:space="preserve"> </t>
    </r>
    <r>
      <rPr>
        <sz val="10"/>
        <color rgb="FFFF0000"/>
        <rFont val="Tahoma"/>
        <family val="2"/>
      </rPr>
      <t>{12}</t>
    </r>
    <r>
      <rPr>
        <sz val="10"/>
        <color rgb="FF000000"/>
        <rFont val="Tahoma"/>
        <family val="2"/>
      </rPr>
      <t> Corra a boa corrida da fé e ganhe a vida eterna. Pois foi para essa vida que Deus o chamou quando você deu o seu belo testemunho de fé na presença de muitas testemunhas f.</t>
    </r>
  </si>
  <si>
    <r>
      <t xml:space="preserve"> </t>
    </r>
    <r>
      <rPr>
        <sz val="10"/>
        <color rgb="FFFF0000"/>
        <rFont val="Tahoma"/>
        <family val="2"/>
      </rPr>
      <t>{13}</t>
    </r>
    <r>
      <rPr>
        <sz val="10"/>
        <color rgb="FF000000"/>
        <rFont val="Tahoma"/>
        <family val="2"/>
      </rPr>
      <t> I command you before God, who gives life to all things, and before Christ Jesus, who before Pontius Pilate testified the good confession.</t>
    </r>
  </si>
  <si>
    <r>
      <t xml:space="preserve"> </t>
    </r>
    <r>
      <rPr>
        <sz val="10"/>
        <color rgb="FFFF0000"/>
        <rFont val="Tahoma"/>
        <family val="2"/>
      </rPr>
      <t>{13}</t>
    </r>
    <r>
      <rPr>
        <sz val="10"/>
        <color rgb="FF000000"/>
        <rFont val="Tahoma"/>
        <family val="2"/>
      </rPr>
      <t> Agora, diante de Deus, que dá vida a todas as criaturas, e diante de Cristo Jesus, que deu o seu belo testemunho de fé em frente de Pôncio Pilatos, eu ordeno a você o seguinte:</t>
    </r>
  </si>
  <si>
    <r>
      <t xml:space="preserve"> </t>
    </r>
    <r>
      <rPr>
        <sz val="10"/>
        <color rgb="FFFF0000"/>
        <rFont val="Tahoma"/>
        <family val="2"/>
      </rPr>
      <t>{14}</t>
    </r>
    <r>
      <rPr>
        <sz val="10"/>
        <color rgb="FF000000"/>
        <rFont val="Tahoma"/>
        <family val="2"/>
      </rPr>
      <t> Keep the commandment without spot, blameless, until the appearing of our Lord Jesus Christ;</t>
    </r>
  </si>
  <si>
    <r>
      <t xml:space="preserve"> </t>
    </r>
    <r>
      <rPr>
        <sz val="10"/>
        <color rgb="FFFF0000"/>
        <rFont val="Tahoma"/>
        <family val="2"/>
      </rPr>
      <t>{14}</t>
    </r>
    <r>
      <rPr>
        <sz val="10"/>
        <color rgb="FF000000"/>
        <rFont val="Tahoma"/>
        <family val="2"/>
      </rPr>
      <t> Cumpra a sua missão com fidelidade, para que ninguém possa culpá-lo de nada, e continue assim até o dia g em que o nosso Senhor Jesus Cristo aparecer.</t>
    </r>
  </si>
  <si>
    <r>
      <t xml:space="preserve"> </t>
    </r>
    <r>
      <rPr>
        <sz val="10"/>
        <color rgb="FFFF0000"/>
        <rFont val="Tahoma"/>
        <family val="2"/>
      </rPr>
      <t>{15}</t>
    </r>
    <r>
      <rPr>
        <sz val="10"/>
        <color rgb="FF000000"/>
        <rFont val="Tahoma"/>
        <family val="2"/>
      </rPr>
      <t> At the right time we will be shown that God is the blessed and only Ruler, the King of kings, and Lord of lords;</t>
    </r>
  </si>
  <si>
    <r>
      <t xml:space="preserve"> </t>
    </r>
    <r>
      <rPr>
        <sz val="10"/>
        <color rgb="FFFF0000"/>
        <rFont val="Tahoma"/>
        <family val="2"/>
      </rPr>
      <t>{15}</t>
    </r>
    <r>
      <rPr>
        <sz val="10"/>
        <color rgb="FF000000"/>
        <rFont val="Tahoma"/>
        <family val="2"/>
      </rPr>
      <t> Quando chegar o tempo certo, Deus fará com que isso aconteça, o mesmo Deus que é o bendito e único Rei, o Rei dos reis e o Senhor dos senhores,</t>
    </r>
  </si>
  <si>
    <r>
      <t xml:space="preserve"> </t>
    </r>
    <r>
      <rPr>
        <sz val="10"/>
        <color rgb="FFFF0000"/>
        <rFont val="Tahoma"/>
        <family val="2"/>
      </rPr>
      <t>{16}</t>
    </r>
    <r>
      <rPr>
        <sz val="10"/>
        <color rgb="FF000000"/>
        <rFont val="Tahoma"/>
        <family val="2"/>
      </rPr>
      <t> He alone has immortality, dwelling in unapproachable light; whom no man has seen, nor can see: to whom be honor and eternal power. Amen.</t>
    </r>
  </si>
  <si>
    <r>
      <t xml:space="preserve"> </t>
    </r>
    <r>
      <rPr>
        <sz val="10"/>
        <color rgb="FFFF0000"/>
        <rFont val="Tahoma"/>
        <family val="2"/>
      </rPr>
      <t>{16}</t>
    </r>
    <r>
      <rPr>
        <sz val="10"/>
        <color rgb="FF000000"/>
        <rFont val="Tahoma"/>
        <family val="2"/>
      </rPr>
      <t> o único que é imortal. Ele vive na luz, e ninguém pode chegar perto dela. Ninguém nunca o viu, nem poderá ver. A ele pertence a honra e o poder eterno! Amém!</t>
    </r>
  </si>
  <si>
    <r>
      <t xml:space="preserve"> </t>
    </r>
    <r>
      <rPr>
        <sz val="10"/>
        <color rgb="FFFF0000"/>
        <rFont val="Tahoma"/>
        <family val="2"/>
      </rPr>
      <t>{18}</t>
    </r>
    <r>
      <rPr>
        <sz val="10"/>
        <color rgb="FF000000"/>
        <rFont val="Tahoma"/>
        <family val="2"/>
      </rPr>
      <t> Tell them to do good and to be rich in good works, and to be generous and willing to share.</t>
    </r>
  </si>
  <si>
    <r>
      <t xml:space="preserve"> </t>
    </r>
    <r>
      <rPr>
        <sz val="10"/>
        <color rgb="FFFF0000"/>
        <rFont val="Tahoma"/>
        <family val="2"/>
      </rPr>
      <t>{18}</t>
    </r>
    <r>
      <rPr>
        <sz val="10"/>
        <color rgb="FF000000"/>
        <rFont val="Tahoma"/>
        <family val="2"/>
      </rPr>
      <t> Mande que façam o bem, que sejam ricos em boas ações, que sejam generosos e estejam prontos para repartir com os outros aquilo que eles têm.</t>
    </r>
  </si>
  <si>
    <r>
      <t xml:space="preserve"> </t>
    </r>
    <r>
      <rPr>
        <sz val="10"/>
        <color rgb="FFFF0000"/>
        <rFont val="Tahoma"/>
        <family val="2"/>
      </rPr>
      <t>{19}</t>
    </r>
    <r>
      <rPr>
        <sz val="10"/>
        <color rgb="FF000000"/>
        <rFont val="Tahoma"/>
        <family val="2"/>
      </rPr>
      <t> In this way they will lay up in store for themselves a good foundation against the time to come, that they may lay hold of eternal life.</t>
    </r>
  </si>
  <si>
    <r>
      <t xml:space="preserve"> </t>
    </r>
    <r>
      <rPr>
        <sz val="10"/>
        <color rgb="FFFF0000"/>
        <rFont val="Tahoma"/>
        <family val="2"/>
      </rPr>
      <t>{19}</t>
    </r>
    <r>
      <rPr>
        <sz val="10"/>
        <color rgb="FF000000"/>
        <rFont val="Tahoma"/>
        <family val="2"/>
      </rPr>
      <t> Desse modo eles juntarão para si mesmos um tesouro que será uma base firme para o futuro. E assim conseguirão receber a vida, a verdadeira vida</t>
    </r>
  </si>
  <si>
    <r>
      <t xml:space="preserve"> </t>
    </r>
    <r>
      <rPr>
        <sz val="10"/>
        <color rgb="FFFF0000"/>
        <rFont val="Tahoma"/>
        <family val="2"/>
      </rPr>
      <t>{21}</t>
    </r>
    <r>
      <rPr>
        <sz val="10"/>
        <color rgb="FF000000"/>
        <rFont val="Tahoma"/>
        <family val="2"/>
      </rPr>
      <t xml:space="preserve"> Some people have gone after much learning and have erred concerning the faith. Grace be with you. Amen. </t>
    </r>
    <r>
      <rPr>
        <sz val="10"/>
        <color rgb="FF0000FF"/>
        <rFont val="Tahoma"/>
        <family val="2"/>
      </rPr>
      <t>||| + 5 SECs |||</t>
    </r>
  </si>
  <si>
    <r>
      <t xml:space="preserve"> </t>
    </r>
    <r>
      <rPr>
        <sz val="10"/>
        <color rgb="FFFF0000"/>
        <rFont val="Tahoma"/>
        <family val="2"/>
      </rPr>
      <t>{21}</t>
    </r>
    <r>
      <rPr>
        <sz val="10"/>
        <color rgb="FF000000"/>
        <rFont val="Tahoma"/>
        <family val="2"/>
      </rPr>
      <t xml:space="preserve"> Algumas pessoas, afirmando que tinham esse “conhecimento”, se desviaram do caminho da fé. Que a * graça de Deus esteja com vocês! </t>
    </r>
    <r>
      <rPr>
        <sz val="10"/>
        <color rgb="FF0000FF"/>
        <rFont val="Tahoma"/>
        <family val="2"/>
      </rPr>
      <t>||| + 5 SECs |||</t>
    </r>
  </si>
  <si>
    <r>
      <t xml:space="preserve"> </t>
    </r>
    <r>
      <rPr>
        <sz val="10"/>
        <color rgb="FFFF0000"/>
        <rFont val="Tahoma"/>
        <family val="2"/>
      </rPr>
      <t>{2}</t>
    </r>
    <r>
      <rPr>
        <sz val="10"/>
        <color rgb="FF000000"/>
        <rFont val="Tahoma"/>
        <family val="2"/>
      </rPr>
      <t> to Timothy, my beloved child: Grace, mercy, and peace, from God the Father and Christ Jesus our Lord.</t>
    </r>
  </si>
  <si>
    <r>
      <t xml:space="preserve"> </t>
    </r>
    <r>
      <rPr>
        <sz val="10"/>
        <color rgb="FFFF0000"/>
        <rFont val="Tahoma"/>
        <family val="2"/>
      </rPr>
      <t>{2}</t>
    </r>
    <r>
      <rPr>
        <sz val="10"/>
        <color rgb="FF000000"/>
        <rFont val="Tahoma"/>
        <family val="2"/>
      </rPr>
      <t> escrevo a você, Timóteo, meu querido filho na fé. Que a * graça, a misericórdia e a paz de Deus, o Pai, e de Cristo Jesus, o nosso Senhor, estejam com você!</t>
    </r>
  </si>
  <si>
    <r>
      <t xml:space="preserve"> </t>
    </r>
    <r>
      <rPr>
        <sz val="10"/>
        <color rgb="FFFF0000"/>
        <rFont val="Tahoma"/>
        <family val="2"/>
      </rPr>
      <t>{4}</t>
    </r>
    <r>
      <rPr>
        <sz val="10"/>
        <color rgb="FF000000"/>
        <rFont val="Tahoma"/>
        <family val="2"/>
      </rPr>
      <t> When I remember your tears, I long to see you, that I may be filled with joy;</t>
    </r>
  </si>
  <si>
    <r>
      <t xml:space="preserve"> </t>
    </r>
    <r>
      <rPr>
        <sz val="10"/>
        <color rgb="FFFF0000"/>
        <rFont val="Tahoma"/>
        <family val="2"/>
      </rPr>
      <t>{4}</t>
    </r>
    <r>
      <rPr>
        <sz val="10"/>
        <color rgb="FF000000"/>
        <rFont val="Tahoma"/>
        <family val="2"/>
      </rPr>
      <t> Lembro das suas lágrimas e quero muito ver você outra vez para que eu possa ficar cheio de alegria.</t>
    </r>
  </si>
  <si>
    <r>
      <t xml:space="preserve"> </t>
    </r>
    <r>
      <rPr>
        <sz val="10"/>
        <color rgb="FFFF0000"/>
        <rFont val="Tahoma"/>
        <family val="2"/>
      </rPr>
      <t>{5}</t>
    </r>
    <r>
      <rPr>
        <sz val="10"/>
        <color rgb="FF000000"/>
        <rFont val="Tahoma"/>
        <family val="2"/>
      </rPr>
      <t> I remember the sincere faith that is in you; which lived first in your grandmother Lois, and your mother Eunice, and, I am persuaded, it is in you also.</t>
    </r>
  </si>
  <si>
    <r>
      <t xml:space="preserve"> </t>
    </r>
    <r>
      <rPr>
        <sz val="10"/>
        <color rgb="FFFF0000"/>
        <rFont val="Tahoma"/>
        <family val="2"/>
      </rPr>
      <t>{5}</t>
    </r>
    <r>
      <rPr>
        <sz val="10"/>
        <color rgb="FF000000"/>
        <rFont val="Tahoma"/>
        <family val="2"/>
      </rPr>
      <t> Lembro da sua fé sincera, a mesma fé que a sua avó Lóide e Eunice, a sua mãe, tinham. E tenho a certeza de que é a mesma fé que você tem.</t>
    </r>
  </si>
  <si>
    <r>
      <t xml:space="preserve"> </t>
    </r>
    <r>
      <rPr>
        <sz val="10"/>
        <color rgb="FFFF0000"/>
        <rFont val="Tahoma"/>
        <family val="2"/>
      </rPr>
      <t>{6}</t>
    </r>
    <r>
      <rPr>
        <sz val="10"/>
        <color rgb="FF000000"/>
        <rFont val="Tahoma"/>
        <family val="2"/>
      </rPr>
      <t> For this cause, I remind you that you should stir up the gift of God which is in you through the laying on of my hands.</t>
    </r>
  </si>
  <si>
    <r>
      <t xml:space="preserve"> </t>
    </r>
    <r>
      <rPr>
        <sz val="10"/>
        <color rgb="FFFF0000"/>
        <rFont val="Tahoma"/>
        <family val="2"/>
      </rPr>
      <t>{6}</t>
    </r>
    <r>
      <rPr>
        <sz val="10"/>
        <color rgb="FF000000"/>
        <rFont val="Tahoma"/>
        <family val="2"/>
      </rPr>
      <t> Por isso quero que você lembre de conservar vivo o * dom de Deus que você recebeu quando coloquei as mãos sobre você a.</t>
    </r>
  </si>
  <si>
    <r>
      <t xml:space="preserve"> </t>
    </r>
    <r>
      <rPr>
        <sz val="10"/>
        <color rgb="FFFF0000"/>
        <rFont val="Tahoma"/>
        <family val="2"/>
      </rPr>
      <t>{7}</t>
    </r>
    <r>
      <rPr>
        <sz val="10"/>
        <color rgb="FF000000"/>
        <rFont val="Tahoma"/>
        <family val="2"/>
      </rPr>
      <t> For God didn't give us a spirit of fear, but of power, love, and self-control.</t>
    </r>
  </si>
  <si>
    <r>
      <t xml:space="preserve"> </t>
    </r>
    <r>
      <rPr>
        <sz val="10"/>
        <color rgb="FFFF0000"/>
        <rFont val="Tahoma"/>
        <family val="2"/>
      </rPr>
      <t>{7}</t>
    </r>
    <r>
      <rPr>
        <sz val="10"/>
        <color rgb="FF000000"/>
        <rFont val="Tahoma"/>
        <family val="2"/>
      </rPr>
      <t> Pois o Espírito que Deus nos deu não nos torna medrosos; pelo contrário, o Espírito nos enche de poder e de amor e nos torna prudentes.</t>
    </r>
  </si>
  <si>
    <r>
      <t xml:space="preserve"> </t>
    </r>
    <r>
      <rPr>
        <sz val="10"/>
        <color rgb="FFFF0000"/>
        <rFont val="Tahoma"/>
        <family val="2"/>
      </rPr>
      <t>{8}</t>
    </r>
    <r>
      <rPr>
        <sz val="10"/>
        <color rgb="FF000000"/>
        <rFont val="Tahoma"/>
        <family val="2"/>
      </rPr>
      <t> Therefore don't be ashamed of the testimony of our Lord, nor of me his prisoner;</t>
    </r>
  </si>
  <si>
    <r>
      <t xml:space="preserve"> </t>
    </r>
    <r>
      <rPr>
        <sz val="10"/>
        <color rgb="FFFF0000"/>
        <rFont val="Tahoma"/>
        <family val="2"/>
      </rPr>
      <t>{8}</t>
    </r>
    <r>
      <rPr>
        <sz val="10"/>
        <color rgb="FF000000"/>
        <rFont val="Tahoma"/>
        <family val="2"/>
      </rPr>
      <t> Portanto, não se envergonhe de dar o seu testemunho a favor do nosso Senhor, nem se envergonhe de mim,</t>
    </r>
  </si>
  <si>
    <r>
      <t xml:space="preserve"> </t>
    </r>
    <r>
      <rPr>
        <sz val="10"/>
        <color rgb="FFFF0000"/>
        <rFont val="Tahoma"/>
        <family val="2"/>
      </rPr>
      <t>{9}</t>
    </r>
    <r>
      <rPr>
        <sz val="10"/>
        <color rgb="FF000000"/>
        <rFont val="Tahoma"/>
        <family val="2"/>
      </rPr>
      <t> He is the one who saved us and called us with a holy calling, not according to our works, but according to his own purpose and grace, which was given to us in Christ Jesus before times eternal.</t>
    </r>
  </si>
  <si>
    <r>
      <t xml:space="preserve"> </t>
    </r>
    <r>
      <rPr>
        <sz val="10"/>
        <color rgb="FFFF0000"/>
        <rFont val="Tahoma"/>
        <family val="2"/>
      </rPr>
      <t>{9}</t>
    </r>
    <r>
      <rPr>
        <sz val="10"/>
        <color rgb="FF000000"/>
        <rFont val="Tahoma"/>
        <family val="2"/>
      </rPr>
      <t> Deus nos salvou e nos chamou para sermos o seu povo. Não foi por causa do que temos feito, mas porque este era o seu plano e por causa da sua graça. Ele nos deu essa graça por meio de Cristo Jesus, antes da criação do mundo.</t>
    </r>
  </si>
  <si>
    <r>
      <t xml:space="preserve"> </t>
    </r>
    <r>
      <rPr>
        <sz val="10"/>
        <color rgb="FFFF0000"/>
        <rFont val="Tahoma"/>
        <family val="2"/>
      </rPr>
      <t>{10}</t>
    </r>
    <r>
      <rPr>
        <sz val="10"/>
        <color rgb="FF000000"/>
        <rFont val="Tahoma"/>
        <family val="2"/>
      </rPr>
      <t> It has been revealed to us now by the appearing of our Savior, Christ Jesus. He abolished death, and brought life and immortality to light through the Good News.</t>
    </r>
  </si>
  <si>
    <r>
      <t xml:space="preserve"> </t>
    </r>
    <r>
      <rPr>
        <sz val="10"/>
        <color rgb="FFFF0000"/>
        <rFont val="Tahoma"/>
        <family val="2"/>
      </rPr>
      <t>{10}</t>
    </r>
    <r>
      <rPr>
        <sz val="10"/>
        <color rgb="FF000000"/>
        <rFont val="Tahoma"/>
        <family val="2"/>
      </rPr>
      <t> Mas agora ela foi revelada a nós por meio do glorioso aparecimento de Cristo Jesus, o nosso Salvador. Ele acabou com o poder da morte e, por meio do evangelho, revelou a vida que dura para sempre.</t>
    </r>
  </si>
  <si>
    <r>
      <t xml:space="preserve"> </t>
    </r>
    <r>
      <rPr>
        <sz val="10"/>
        <color rgb="FFFF0000"/>
        <rFont val="Tahoma"/>
        <family val="2"/>
      </rPr>
      <t>{11}</t>
    </r>
    <r>
      <rPr>
        <sz val="10"/>
        <color rgb="FF000000"/>
        <rFont val="Tahoma"/>
        <family val="2"/>
      </rPr>
      <t> For this, I was appointed as a preacher, an apostle, and a teacher of the Gentiles.</t>
    </r>
  </si>
  <si>
    <r>
      <t xml:space="preserve"> </t>
    </r>
    <r>
      <rPr>
        <sz val="10"/>
        <color rgb="FFFF0000"/>
        <rFont val="Tahoma"/>
        <family val="2"/>
      </rPr>
      <t>{11}</t>
    </r>
    <r>
      <rPr>
        <sz val="10"/>
        <color rgb="FF000000"/>
        <rFont val="Tahoma"/>
        <family val="2"/>
      </rPr>
      <t> Deus me escolheu como * apóstolo e mestre para anunciar o evangelho.</t>
    </r>
  </si>
  <si>
    <r>
      <t xml:space="preserve"> </t>
    </r>
    <r>
      <rPr>
        <sz val="10"/>
        <color rgb="FFFF0000"/>
        <rFont val="Tahoma"/>
        <family val="2"/>
      </rPr>
      <t>{12}</t>
    </r>
    <r>
      <rPr>
        <sz val="10"/>
        <color rgb="FF000000"/>
        <rFont val="Tahoma"/>
        <family val="2"/>
      </rPr>
      <t> For this cause I also suffer these things. Yet I am not ashamed, for I know him whom I have believed. I am persuaded that he is able to guard that which I have committed to him against that day.</t>
    </r>
  </si>
  <si>
    <r>
      <t xml:space="preserve"> </t>
    </r>
    <r>
      <rPr>
        <sz val="10"/>
        <color rgb="FFFF0000"/>
        <rFont val="Tahoma"/>
        <family val="2"/>
      </rPr>
      <t>{12}</t>
    </r>
    <r>
      <rPr>
        <sz val="10"/>
        <color rgb="FF000000"/>
        <rFont val="Tahoma"/>
        <family val="2"/>
      </rPr>
      <t> É por isso que sofro essas coisas. Mas eu ainda tenho muita confiança, pois sei em quem tenho crido e estou certo de que ele é poderoso para guardar, até aquele dia b, aquilo que ele me confiou.</t>
    </r>
  </si>
  <si>
    <r>
      <t xml:space="preserve"> </t>
    </r>
    <r>
      <rPr>
        <sz val="10"/>
        <color rgb="FFFF0000"/>
        <rFont val="Tahoma"/>
        <family val="2"/>
      </rPr>
      <t>{13}</t>
    </r>
    <r>
      <rPr>
        <sz val="10"/>
        <color rgb="FF000000"/>
        <rFont val="Tahoma"/>
        <family val="2"/>
      </rPr>
      <t> Hold the pattern of sound words which you have heard from me, in faith and love which is in Christ Jesus.</t>
    </r>
  </si>
  <si>
    <r>
      <t xml:space="preserve"> </t>
    </r>
    <r>
      <rPr>
        <sz val="10"/>
        <color rgb="FFFF0000"/>
        <rFont val="Tahoma"/>
        <family val="2"/>
      </rPr>
      <t>{13}</t>
    </r>
    <r>
      <rPr>
        <sz val="10"/>
        <color rgb="FF000000"/>
        <rFont val="Tahoma"/>
        <family val="2"/>
      </rPr>
      <t> Tome como modelo os ensinamentos verdadeiros que eu lhe dei e fique firme na fé e no amor que temos por estarmos unidos com Cristo Jesus.</t>
    </r>
  </si>
  <si>
    <r>
      <t xml:space="preserve"> </t>
    </r>
    <r>
      <rPr>
        <sz val="10"/>
        <color rgb="FFFF0000"/>
        <rFont val="Tahoma"/>
        <family val="2"/>
      </rPr>
      <t>{14}</t>
    </r>
    <r>
      <rPr>
        <sz val="10"/>
        <color rgb="FF000000"/>
        <rFont val="Tahoma"/>
        <family val="2"/>
      </rPr>
      <t> That good thing which was committed to you, guard through the Holy Spirit who dwells in us.</t>
    </r>
  </si>
  <si>
    <r>
      <t xml:space="preserve"> </t>
    </r>
    <r>
      <rPr>
        <sz val="10"/>
        <color rgb="FFFF0000"/>
        <rFont val="Tahoma"/>
        <family val="2"/>
      </rPr>
      <t>{14}</t>
    </r>
    <r>
      <rPr>
        <sz val="10"/>
        <color rgb="FF000000"/>
        <rFont val="Tahoma"/>
        <family val="2"/>
      </rPr>
      <t> Por meio do poder do Espírito Santo, que vive em nós, guarde esse precioso tesouro que foi entregue a você.</t>
    </r>
  </si>
  <si>
    <r>
      <t xml:space="preserve"> </t>
    </r>
    <r>
      <rPr>
        <sz val="10"/>
        <color rgb="FFFF0000"/>
        <rFont val="Tahoma"/>
        <family val="2"/>
      </rPr>
      <t>{16}</t>
    </r>
    <r>
      <rPr>
        <sz val="10"/>
        <color rgb="FF000000"/>
        <rFont val="Tahoma"/>
        <family val="2"/>
      </rPr>
      <t> May the Lord grant mercy to the house of Onesiphorus, for he often refreshed me, and was not ashamed of my chain.</t>
    </r>
  </si>
  <si>
    <r>
      <t xml:space="preserve"> </t>
    </r>
    <r>
      <rPr>
        <sz val="10"/>
        <color rgb="FFFF0000"/>
        <rFont val="Tahoma"/>
        <family val="2"/>
      </rPr>
      <t>{16}</t>
    </r>
    <r>
      <rPr>
        <sz val="10"/>
        <color rgb="FF000000"/>
        <rFont val="Tahoma"/>
        <family val="2"/>
      </rPr>
      <t> Que o Senhor seja bondoso com a família de Onesíforo, pois muitas vezes ele me animou e não teve vergonha de mim por eu estar na cadeia!</t>
    </r>
  </si>
  <si>
    <r>
      <t xml:space="preserve"> </t>
    </r>
    <r>
      <rPr>
        <sz val="10"/>
        <color rgb="FFFF0000"/>
        <rFont val="Tahoma"/>
        <family val="2"/>
      </rPr>
      <t>{17}</t>
    </r>
    <r>
      <rPr>
        <sz val="10"/>
        <color rgb="FF000000"/>
        <rFont val="Tahoma"/>
        <family val="2"/>
      </rPr>
      <t> But when he was in Rome, he sought me diligently, and found me.</t>
    </r>
  </si>
  <si>
    <r>
      <t xml:space="preserve"> </t>
    </r>
    <r>
      <rPr>
        <sz val="10"/>
        <color rgb="FFFF0000"/>
        <rFont val="Tahoma"/>
        <family val="2"/>
      </rPr>
      <t>{17}</t>
    </r>
    <r>
      <rPr>
        <sz val="10"/>
        <color rgb="FF000000"/>
        <rFont val="Tahoma"/>
        <family val="2"/>
      </rPr>
      <t> Pelo contrário, logo que chegou a Roma, ele me procurou até me encontrar.</t>
    </r>
  </si>
  <si>
    <r>
      <t xml:space="preserve"> </t>
    </r>
    <r>
      <rPr>
        <sz val="10"/>
        <color rgb="FFFF0000"/>
        <rFont val="Tahoma"/>
        <family val="2"/>
      </rPr>
      <t>{18}</t>
    </r>
    <r>
      <rPr>
        <sz val="10"/>
        <color rgb="FF000000"/>
        <rFont val="Tahoma"/>
        <family val="2"/>
      </rPr>
      <t xml:space="preserve"> When the Lord comes again may he show mercy to him. You know what a help he was to me in Ephesus. </t>
    </r>
    <r>
      <rPr>
        <sz val="10"/>
        <color rgb="FF0000FF"/>
        <rFont val="Tahoma"/>
        <family val="2"/>
      </rPr>
      <t>||| + 2 SECs |||</t>
    </r>
  </si>
  <si>
    <r>
      <t xml:space="preserve"> </t>
    </r>
    <r>
      <rPr>
        <sz val="10"/>
        <color rgb="FFFF0000"/>
        <rFont val="Tahoma"/>
        <family val="2"/>
      </rPr>
      <t>{18}</t>
    </r>
    <r>
      <rPr>
        <sz val="10"/>
        <color rgb="FF000000"/>
        <rFont val="Tahoma"/>
        <family val="2"/>
      </rPr>
      <t xml:space="preserve"> Que o Senhor dê a ele a certeza de que naquele dia ele receberá a sua misericórdia! E você sabe melhor do que eu o quanto ele me ajudou em Éfeso. </t>
    </r>
    <r>
      <rPr>
        <sz val="10"/>
        <color rgb="FF0000FF"/>
        <rFont val="Tahoma"/>
        <family val="2"/>
      </rPr>
      <t>||| + 2 SECs |||</t>
    </r>
  </si>
  <si>
    <r>
      <t xml:space="preserve"> </t>
    </r>
    <r>
      <rPr>
        <sz val="10"/>
        <color rgb="FFFF0000"/>
        <rFont val="Tahoma"/>
        <family val="2"/>
      </rPr>
      <t>{2}</t>
    </r>
    <r>
      <rPr>
        <sz val="10"/>
        <color rgb="FF000000"/>
        <rFont val="Tahoma"/>
        <family val="2"/>
      </rPr>
      <t> The things which you have heard from me among many witnesses, commit the same to faithful men, who will be able to teach others also.</t>
    </r>
  </si>
  <si>
    <r>
      <t xml:space="preserve"> </t>
    </r>
    <r>
      <rPr>
        <sz val="10"/>
        <color rgb="FFFF0000"/>
        <rFont val="Tahoma"/>
        <family val="2"/>
      </rPr>
      <t>{2}</t>
    </r>
    <r>
      <rPr>
        <sz val="10"/>
        <color rgb="FF000000"/>
        <rFont val="Tahoma"/>
        <family val="2"/>
      </rPr>
      <t> Tome os ensinamentos que você me ouviu dar na presença de muitas testemunhas e entregue-os aos cuidados de homens de confiança, que sejam capazes de ensinar outros.</t>
    </r>
  </si>
  <si>
    <r>
      <t xml:space="preserve"> </t>
    </r>
    <r>
      <rPr>
        <sz val="10"/>
        <color rgb="FFFF0000"/>
        <rFont val="Tahoma"/>
        <family val="2"/>
      </rPr>
      <t>{3}</t>
    </r>
    <r>
      <rPr>
        <sz val="10"/>
        <color rgb="FF000000"/>
        <rFont val="Tahoma"/>
        <family val="2"/>
      </rPr>
      <t> You therefore must endure hardship, as a good soldier of Christ Jesus.</t>
    </r>
  </si>
  <si>
    <r>
      <t xml:space="preserve"> </t>
    </r>
    <r>
      <rPr>
        <sz val="10"/>
        <color rgb="FFFF0000"/>
        <rFont val="Tahoma"/>
        <family val="2"/>
      </rPr>
      <t>{3}</t>
    </r>
    <r>
      <rPr>
        <sz val="10"/>
        <color rgb="FF000000"/>
        <rFont val="Tahoma"/>
        <family val="2"/>
      </rPr>
      <t> Como fiel soldado de Cristo Jesus, tome parte no meu sofrimento.</t>
    </r>
  </si>
  <si>
    <r>
      <t xml:space="preserve"> </t>
    </r>
    <r>
      <rPr>
        <sz val="10"/>
        <color rgb="FFFF0000"/>
        <rFont val="Tahoma"/>
        <family val="2"/>
      </rPr>
      <t>{4}</t>
    </r>
    <r>
      <rPr>
        <sz val="10"/>
        <color rgb="FF000000"/>
        <rFont val="Tahoma"/>
        <family val="2"/>
      </rPr>
      <t> No soldier on duty entangles himself in the affairs of life, that he may please him who enrolled him as a soldier.</t>
    </r>
  </si>
  <si>
    <r>
      <t xml:space="preserve"> </t>
    </r>
    <r>
      <rPr>
        <sz val="10"/>
        <color rgb="FFFF0000"/>
        <rFont val="Tahoma"/>
        <family val="2"/>
      </rPr>
      <t>{4}</t>
    </r>
    <r>
      <rPr>
        <sz val="10"/>
        <color rgb="FF000000"/>
        <rFont val="Tahoma"/>
        <family val="2"/>
      </rPr>
      <t> Pois o soldado, quando está servindo, quer agradar o seu comandante e por isso não se envolve em negócios da vida civil.</t>
    </r>
  </si>
  <si>
    <r>
      <t xml:space="preserve"> </t>
    </r>
    <r>
      <rPr>
        <sz val="10"/>
        <color rgb="FFFF0000"/>
        <rFont val="Tahoma"/>
        <family val="2"/>
      </rPr>
      <t>{5}</t>
    </r>
    <r>
      <rPr>
        <sz val="10"/>
        <color rgb="FF000000"/>
        <rFont val="Tahoma"/>
        <family val="2"/>
      </rPr>
      <t> Also, if anyone competes in athletics, he isn't crowned unless he has competed by the rules.</t>
    </r>
  </si>
  <si>
    <r>
      <t xml:space="preserve"> </t>
    </r>
    <r>
      <rPr>
        <sz val="10"/>
        <color rgb="FFFF0000"/>
        <rFont val="Tahoma"/>
        <family val="2"/>
      </rPr>
      <t>{5}</t>
    </r>
    <r>
      <rPr>
        <sz val="10"/>
        <color rgb="FF000000"/>
        <rFont val="Tahoma"/>
        <family val="2"/>
      </rPr>
      <t> O atleta que toma parte numa corrida não recebe o prêmio se não obedecer às regras da competição.</t>
    </r>
  </si>
  <si>
    <r>
      <t xml:space="preserve"> </t>
    </r>
    <r>
      <rPr>
        <sz val="10"/>
        <color rgb="FFFF0000"/>
        <rFont val="Tahoma"/>
        <family val="2"/>
      </rPr>
      <t>{6}</t>
    </r>
    <r>
      <rPr>
        <sz val="10"/>
        <color rgb="FF000000"/>
        <rFont val="Tahoma"/>
        <family val="2"/>
      </rPr>
      <t> The farmers who labor must be the first to get a share of the crops.</t>
    </r>
  </si>
  <si>
    <r>
      <t xml:space="preserve"> </t>
    </r>
    <r>
      <rPr>
        <sz val="10"/>
        <color rgb="FFFF0000"/>
        <rFont val="Tahoma"/>
        <family val="2"/>
      </rPr>
      <t>{6}</t>
    </r>
    <r>
      <rPr>
        <sz val="10"/>
        <color rgb="FF000000"/>
        <rFont val="Tahoma"/>
        <family val="2"/>
      </rPr>
      <t> E o lavrador que trabalha no pesado deve ser o primeiro a receber a sua parte na colheita.</t>
    </r>
  </si>
  <si>
    <r>
      <t xml:space="preserve"> </t>
    </r>
    <r>
      <rPr>
        <sz val="10"/>
        <color rgb="FFFF0000"/>
        <rFont val="Tahoma"/>
        <family val="2"/>
      </rPr>
      <t>{7}</t>
    </r>
    <r>
      <rPr>
        <sz val="10"/>
        <color rgb="FF000000"/>
        <rFont val="Tahoma"/>
        <family val="2"/>
      </rPr>
      <t> Consider what I say, and may the Lord give you understanding in all things.</t>
    </r>
  </si>
  <si>
    <r>
      <t xml:space="preserve"> </t>
    </r>
    <r>
      <rPr>
        <sz val="10"/>
        <color rgb="FFFF0000"/>
        <rFont val="Tahoma"/>
        <family val="2"/>
      </rPr>
      <t>{7}</t>
    </r>
    <r>
      <rPr>
        <sz val="10"/>
        <color rgb="FF000000"/>
        <rFont val="Tahoma"/>
        <family val="2"/>
      </rPr>
      <t> Pense no que estou dizendo, pois o Senhor fará com que você compreenda todas as coisas.</t>
    </r>
  </si>
  <si>
    <r>
      <t xml:space="preserve"> </t>
    </r>
    <r>
      <rPr>
        <sz val="10"/>
        <color rgb="FFFF0000"/>
        <rFont val="Tahoma"/>
        <family val="2"/>
      </rPr>
      <t>{8}</t>
    </r>
    <r>
      <rPr>
        <sz val="10"/>
        <color rgb="FF000000"/>
        <rFont val="Tahoma"/>
        <family val="2"/>
      </rPr>
      <t> Remember Jesus Christ, risen from the dead, of the seed of David, according to my Good News,</t>
    </r>
  </si>
  <si>
    <r>
      <t xml:space="preserve"> </t>
    </r>
    <r>
      <rPr>
        <sz val="10"/>
        <color rgb="FFFF0000"/>
        <rFont val="Tahoma"/>
        <family val="2"/>
      </rPr>
      <t>{8}</t>
    </r>
    <r>
      <rPr>
        <sz val="10"/>
        <color rgb="FF000000"/>
        <rFont val="Tahoma"/>
        <family val="2"/>
      </rPr>
      <t> Lembre de Jesus Cristo, que foi ressuscitado e que era descendente de Davi, de acordo com o * evangelho que eu anuncio.</t>
    </r>
  </si>
  <si>
    <r>
      <t xml:space="preserve"> </t>
    </r>
    <r>
      <rPr>
        <sz val="10"/>
        <color rgb="FFFF0000"/>
        <rFont val="Tahoma"/>
        <family val="2"/>
      </rPr>
      <t>{9}</t>
    </r>
    <r>
      <rPr>
        <sz val="10"/>
        <color rgb="FF000000"/>
        <rFont val="Tahoma"/>
        <family val="2"/>
      </rPr>
      <t> in which I suffer hardship to the point of chains as a criminal. But God's word isn't chained.</t>
    </r>
  </si>
  <si>
    <r>
      <t xml:space="preserve"> </t>
    </r>
    <r>
      <rPr>
        <sz val="10"/>
        <color rgb="FFFF0000"/>
        <rFont val="Tahoma"/>
        <family val="2"/>
      </rPr>
      <t>{9}</t>
    </r>
    <r>
      <rPr>
        <sz val="10"/>
        <color rgb="FF000000"/>
        <rFont val="Tahoma"/>
        <family val="2"/>
      </rPr>
      <t> E é por causa disso que eu sofro e até estou acorrentado como se fosse um criminoso. Mas a mensagem de Deus não está presa,</t>
    </r>
  </si>
  <si>
    <r>
      <t xml:space="preserve"> </t>
    </r>
    <r>
      <rPr>
        <sz val="10"/>
        <color rgb="FFFF0000"/>
        <rFont val="Tahoma"/>
        <family val="2"/>
      </rPr>
      <t>{10}</t>
    </r>
    <r>
      <rPr>
        <sz val="10"/>
        <color rgb="FF000000"/>
        <rFont val="Tahoma"/>
        <family val="2"/>
      </rPr>
      <t> Therefore I endure all things for the chosen ones’ sake, that they also may obtain the salvation which is in Christ Jesus with eternal glory.</t>
    </r>
  </si>
  <si>
    <r>
      <t xml:space="preserve"> </t>
    </r>
    <r>
      <rPr>
        <sz val="10"/>
        <color rgb="FFFF0000"/>
        <rFont val="Tahoma"/>
        <family val="2"/>
      </rPr>
      <t>{10}</t>
    </r>
    <r>
      <rPr>
        <sz val="10"/>
        <color rgb="FF000000"/>
        <rFont val="Tahoma"/>
        <family val="2"/>
      </rPr>
      <t> e por isso eu suporto tudo com paciência por amor ao povo escolhido de Deus. Faço isso para que eles possam ganhar a salvação que está em Cristo Jesus e que traz a * glória eterna.</t>
    </r>
  </si>
  <si>
    <r>
      <t xml:space="preserve"> </t>
    </r>
    <r>
      <rPr>
        <sz val="10"/>
        <color rgb="FFFF0000"/>
        <rFont val="Tahoma"/>
        <family val="2"/>
      </rPr>
      <t>{11}</t>
    </r>
    <r>
      <rPr>
        <sz val="10"/>
        <color rgb="FF000000"/>
        <rFont val="Tahoma"/>
        <family val="2"/>
      </rPr>
      <t> This saying is faithful: “For if we died with him, we will also live with him.</t>
    </r>
  </si>
  <si>
    <r>
      <t xml:space="preserve"> </t>
    </r>
    <r>
      <rPr>
        <sz val="10"/>
        <color rgb="FFFF0000"/>
        <rFont val="Tahoma"/>
        <family val="2"/>
      </rPr>
      <t>{11}</t>
    </r>
    <r>
      <rPr>
        <sz val="10"/>
        <color rgb="FF000000"/>
        <rFont val="Tahoma"/>
        <family val="2"/>
      </rPr>
      <t> Este ensinamento é verdadeiro: “Se já morremos com Cristo, também viveremos com ele.</t>
    </r>
  </si>
  <si>
    <r>
      <t xml:space="preserve"> </t>
    </r>
    <r>
      <rPr>
        <sz val="10"/>
        <color rgb="FFFF0000"/>
        <rFont val="Tahoma"/>
        <family val="2"/>
      </rPr>
      <t>{12}</t>
    </r>
    <r>
      <rPr>
        <sz val="10"/>
        <color rgb="FF000000"/>
        <rFont val="Tahoma"/>
        <family val="2"/>
      </rPr>
      <t> If we endure, we will also reign with him. If we deny him, he also will deny us.</t>
    </r>
  </si>
  <si>
    <r>
      <t xml:space="preserve"> </t>
    </r>
    <r>
      <rPr>
        <sz val="10"/>
        <color rgb="FFFF0000"/>
        <rFont val="Tahoma"/>
        <family val="2"/>
      </rPr>
      <t>{12}</t>
    </r>
    <r>
      <rPr>
        <sz val="10"/>
        <color rgb="FF000000"/>
        <rFont val="Tahoma"/>
        <family val="2"/>
      </rPr>
      <t> Se continuarmos a suportar o sofrimento com paciência, também reinaremos com Cristo. Se nós o negarmos, ele também nos negará.</t>
    </r>
  </si>
  <si>
    <r>
      <t xml:space="preserve"> </t>
    </r>
    <r>
      <rPr>
        <sz val="10"/>
        <color rgb="FFFF0000"/>
        <rFont val="Tahoma"/>
        <family val="2"/>
      </rPr>
      <t>{13}</t>
    </r>
    <r>
      <rPr>
        <sz val="10"/>
        <color rgb="FF000000"/>
        <rFont val="Tahoma"/>
        <family val="2"/>
      </rPr>
      <t> If we are faithless, he remains faithful. He can't deny himself.”</t>
    </r>
  </si>
  <si>
    <r>
      <t xml:space="preserve"> </t>
    </r>
    <r>
      <rPr>
        <sz val="10"/>
        <color rgb="FFFF0000"/>
        <rFont val="Tahoma"/>
        <family val="2"/>
      </rPr>
      <t>{13}</t>
    </r>
    <r>
      <rPr>
        <sz val="10"/>
        <color rgb="FF000000"/>
        <rFont val="Tahoma"/>
        <family val="2"/>
      </rPr>
      <t> Se não formos fiéis, Cristo continua sendo fiel, pois ele não pode ser falso para si mesmo.”</t>
    </r>
  </si>
  <si>
    <r>
      <t xml:space="preserve"> </t>
    </r>
    <r>
      <rPr>
        <sz val="10"/>
        <color rgb="FFFF0000"/>
        <rFont val="Tahoma"/>
        <family val="2"/>
      </rPr>
      <t>{15}</t>
    </r>
    <r>
      <rPr>
        <sz val="10"/>
        <color rgb="FF000000"/>
        <rFont val="Tahoma"/>
        <family val="2"/>
      </rPr>
      <t> Study to present yourself approved by God, a workman who doesn't need to be ashamed, properly handling the Word of Truth.</t>
    </r>
  </si>
  <si>
    <r>
      <t xml:space="preserve"> </t>
    </r>
    <r>
      <rPr>
        <sz val="10"/>
        <color rgb="FFFF0000"/>
        <rFont val="Tahoma"/>
        <family val="2"/>
      </rPr>
      <t>{15}</t>
    </r>
    <r>
      <rPr>
        <sz val="10"/>
        <color rgb="FF000000"/>
        <rFont val="Tahoma"/>
        <family val="2"/>
      </rPr>
      <t> Faça todo o possível para conseguir a completa aprovação de Deus, como um trabalhador que não se envergonha do seu trabalho, mas ensina corretamente a verdade do * evangelho.</t>
    </r>
  </si>
  <si>
    <r>
      <t xml:space="preserve"> </t>
    </r>
    <r>
      <rPr>
        <sz val="10"/>
        <color rgb="FFFF0000"/>
        <rFont val="Tahoma"/>
        <family val="2"/>
      </rPr>
      <t>{16}</t>
    </r>
    <r>
      <rPr>
        <sz val="10"/>
        <color rgb="FF000000"/>
        <rFont val="Tahoma"/>
        <family val="2"/>
      </rPr>
      <t> But shun empty chatter, for it will go further in ungodliness.</t>
    </r>
  </si>
  <si>
    <r>
      <t xml:space="preserve"> </t>
    </r>
    <r>
      <rPr>
        <sz val="10"/>
        <color rgb="FFFF0000"/>
        <rFont val="Tahoma"/>
        <family val="2"/>
      </rPr>
      <t>{16}</t>
    </r>
    <r>
      <rPr>
        <sz val="10"/>
        <color rgb="FF000000"/>
        <rFont val="Tahoma"/>
        <family val="2"/>
      </rPr>
      <t> Evite os falatórios contrários aos ensinamentos cristãos, pois eles fazem com que as pessoas se afastem de Deus.</t>
    </r>
  </si>
  <si>
    <r>
      <t xml:space="preserve"> </t>
    </r>
    <r>
      <rPr>
        <sz val="10"/>
        <color rgb="FFFF0000"/>
        <rFont val="Tahoma"/>
        <family val="2"/>
      </rPr>
      <t>{17}</t>
    </r>
    <r>
      <rPr>
        <sz val="10"/>
        <color rgb="FF000000"/>
        <rFont val="Tahoma"/>
        <family val="2"/>
      </rPr>
      <t> Their teaching will consume like gangrene. Hymenaeus and Philetus are like this.</t>
    </r>
  </si>
  <si>
    <r>
      <t xml:space="preserve"> </t>
    </r>
    <r>
      <rPr>
        <sz val="10"/>
        <color rgb="FFFF0000"/>
        <rFont val="Tahoma"/>
        <family val="2"/>
      </rPr>
      <t>{17}</t>
    </r>
    <r>
      <rPr>
        <sz val="10"/>
        <color rgb="FF000000"/>
        <rFont val="Tahoma"/>
        <family val="2"/>
      </rPr>
      <t> As coisas que os falsos mestres ensinam se espalham como a gangrena. Dois desses mestres são Himeneu e Fileto,</t>
    </r>
  </si>
  <si>
    <r>
      <t xml:space="preserve"> </t>
    </r>
    <r>
      <rPr>
        <sz val="10"/>
        <color rgb="FFFF0000"/>
        <rFont val="Tahoma"/>
        <family val="2"/>
      </rPr>
      <t>{18}</t>
    </r>
    <r>
      <rPr>
        <sz val="10"/>
        <color rgb="FF000000"/>
        <rFont val="Tahoma"/>
        <family val="2"/>
      </rPr>
      <t> They have turned from the truth, saying that the resurrection is already past, and overthrowing the faith of some.</t>
    </r>
  </si>
  <si>
    <r>
      <t xml:space="preserve"> </t>
    </r>
    <r>
      <rPr>
        <sz val="10"/>
        <color rgb="FFFF0000"/>
        <rFont val="Tahoma"/>
        <family val="2"/>
      </rPr>
      <t>{18}</t>
    </r>
    <r>
      <rPr>
        <sz val="10"/>
        <color rgb="FF000000"/>
        <rFont val="Tahoma"/>
        <family val="2"/>
      </rPr>
      <t> os quais abandonaram o caminho da verdade. Eles afirmam que a nossa ressurreição já aconteceu e assim estão atrapalhando a fé cristã de alguns.</t>
    </r>
  </si>
  <si>
    <r>
      <t xml:space="preserve"> </t>
    </r>
    <r>
      <rPr>
        <sz val="10"/>
        <color rgb="FFFF0000"/>
        <rFont val="Tahoma"/>
        <family val="2"/>
      </rPr>
      <t>{19}</t>
    </r>
    <r>
      <rPr>
        <sz val="10"/>
        <color rgb="FF000000"/>
        <rFont val="Tahoma"/>
        <family val="2"/>
      </rPr>
      <t> However God's firm foundation stands, having this seal, “The Lord knows those who are his,</t>
    </r>
  </si>
  <si>
    <r>
      <t xml:space="preserve"> </t>
    </r>
    <r>
      <rPr>
        <sz val="10"/>
        <color rgb="FFFF0000"/>
        <rFont val="Tahoma"/>
        <family val="2"/>
      </rPr>
      <t>{19}</t>
    </r>
    <r>
      <rPr>
        <sz val="10"/>
        <color rgb="FF000000"/>
        <rFont val="Tahoma"/>
        <family val="2"/>
      </rPr>
      <t> Mas o firme alicerce que Deus colocou não pode ser abalado, e sobre esse alicerce estão escritas estas palavras:</t>
    </r>
  </si>
  <si>
    <r>
      <t xml:space="preserve"> </t>
    </r>
    <r>
      <rPr>
        <sz val="10"/>
        <color rgb="FFFF0000"/>
        <rFont val="Tahoma"/>
        <family val="2"/>
      </rPr>
      <t>{20}</t>
    </r>
    <r>
      <rPr>
        <sz val="10"/>
        <color rgb="FF000000"/>
        <rFont val="Tahoma"/>
        <family val="2"/>
      </rPr>
      <t> Now in a large house there are not only vessels of gold and of silver,</t>
    </r>
  </si>
  <si>
    <r>
      <t xml:space="preserve"> </t>
    </r>
    <r>
      <rPr>
        <sz val="10"/>
        <color rgb="FFFF0000"/>
        <rFont val="Tahoma"/>
        <family val="2"/>
      </rPr>
      <t>{20}</t>
    </r>
    <r>
      <rPr>
        <sz val="10"/>
        <color rgb="FF000000"/>
        <rFont val="Tahoma"/>
        <family val="2"/>
      </rPr>
      <t> Numa casa grande não existem somente vasilhas de ouro e de prata,</t>
    </r>
  </si>
  <si>
    <r>
      <t xml:space="preserve"> </t>
    </r>
    <r>
      <rPr>
        <sz val="10"/>
        <color rgb="FFFF0000"/>
        <rFont val="Tahoma"/>
        <family val="2"/>
      </rPr>
      <t>{21}</t>
    </r>
    <r>
      <rPr>
        <sz val="10"/>
        <color rgb="FF000000"/>
        <rFont val="Tahoma"/>
        <family val="2"/>
      </rPr>
      <t> If anyone therefore purges himself from these, he will be a vessel for honor, sanctified. A vessel suitable for the master's use, prepared for every good work.</t>
    </r>
  </si>
  <si>
    <r>
      <t xml:space="preserve"> </t>
    </r>
    <r>
      <rPr>
        <sz val="10"/>
        <color rgb="FFFF0000"/>
        <rFont val="Tahoma"/>
        <family val="2"/>
      </rPr>
      <t>{21}</t>
    </r>
    <r>
      <rPr>
        <sz val="10"/>
        <color rgb="FF000000"/>
        <rFont val="Tahoma"/>
        <family val="2"/>
      </rPr>
      <t> Quem se purificar de todos esses erros de que tenho falado será usado para fins especiais porque é dedicado e útil ao seu Mestre e está pronto para fazer tudo o que é bom.</t>
    </r>
  </si>
  <si>
    <r>
      <t xml:space="preserve"> </t>
    </r>
    <r>
      <rPr>
        <sz val="10"/>
        <color rgb="FFFF0000"/>
        <rFont val="Tahoma"/>
        <family val="2"/>
      </rPr>
      <t>{22}</t>
    </r>
    <r>
      <rPr>
        <sz val="10"/>
        <color rgb="FF000000"/>
        <rFont val="Tahoma"/>
        <family val="2"/>
      </rPr>
      <t> Flee from youthful lusts; but pursue righteousness, faith,</t>
    </r>
  </si>
  <si>
    <r>
      <t xml:space="preserve"> </t>
    </r>
    <r>
      <rPr>
        <sz val="10"/>
        <color rgb="FFFF0000"/>
        <rFont val="Tahoma"/>
        <family val="2"/>
      </rPr>
      <t>{22}</t>
    </r>
    <r>
      <rPr>
        <sz val="10"/>
        <color rgb="FF000000"/>
        <rFont val="Tahoma"/>
        <family val="2"/>
      </rPr>
      <t> E você, Timóteo, fuja das paixões da mocidade e procure viver uma vida correta,</t>
    </r>
  </si>
  <si>
    <r>
      <t xml:space="preserve"> </t>
    </r>
    <r>
      <rPr>
        <sz val="10"/>
        <color rgb="FFFF0000"/>
        <rFont val="Tahoma"/>
        <family val="2"/>
      </rPr>
      <t>{23}</t>
    </r>
    <r>
      <rPr>
        <sz val="10"/>
        <color rgb="FF000000"/>
        <rFont val="Tahoma"/>
        <family val="2"/>
      </rPr>
      <t> But refuse foolish and ignorant questionings, knowing that they generate strife.</t>
    </r>
  </si>
  <si>
    <r>
      <t xml:space="preserve"> </t>
    </r>
    <r>
      <rPr>
        <sz val="10"/>
        <color rgb="FFFF0000"/>
        <rFont val="Tahoma"/>
        <family val="2"/>
      </rPr>
      <t>{23}</t>
    </r>
    <r>
      <rPr>
        <sz val="10"/>
        <color rgb="FF000000"/>
        <rFont val="Tahoma"/>
        <family val="2"/>
      </rPr>
      <t> Fique longe das discussões tolas e sem valor, pois você sabe que elas sempre acabam em brigas.</t>
    </r>
  </si>
  <si>
    <r>
      <t xml:space="preserve"> </t>
    </r>
    <r>
      <rPr>
        <sz val="10"/>
        <color rgb="FFFF0000"/>
        <rFont val="Tahoma"/>
        <family val="2"/>
      </rPr>
      <t>{24}</t>
    </r>
    <r>
      <rPr>
        <sz val="10"/>
        <color rgb="FF000000"/>
        <rFont val="Tahoma"/>
        <family val="2"/>
      </rPr>
      <t> The Lord's servant must not quarrel, but be gentle towards all, able to teach, and be patient.</t>
    </r>
  </si>
  <si>
    <r>
      <t xml:space="preserve"> </t>
    </r>
    <r>
      <rPr>
        <sz val="10"/>
        <color rgb="FFFF0000"/>
        <rFont val="Tahoma"/>
        <family val="2"/>
      </rPr>
      <t>{24}</t>
    </r>
    <r>
      <rPr>
        <sz val="10"/>
        <color rgb="FF000000"/>
        <rFont val="Tahoma"/>
        <family val="2"/>
      </rPr>
      <t> O * servo do Senhor não deve andar brigando, mas deve tratar todos com educação. Deve ser um mestre bom e paciente,</t>
    </r>
  </si>
  <si>
    <r>
      <t xml:space="preserve"> </t>
    </r>
    <r>
      <rPr>
        <sz val="10"/>
        <color rgb="FFFF0000"/>
        <rFont val="Tahoma"/>
        <family val="2"/>
      </rPr>
      <t>{25}</t>
    </r>
    <r>
      <rPr>
        <sz val="10"/>
        <color rgb="FF000000"/>
        <rFont val="Tahoma"/>
        <family val="2"/>
      </rPr>
      <t> In gentleness he must correct those who oppose him: perhaps God may give them repentance leading to a full knowledge of the truth.</t>
    </r>
  </si>
  <si>
    <r>
      <t xml:space="preserve"> </t>
    </r>
    <r>
      <rPr>
        <sz val="10"/>
        <color rgb="FFFF0000"/>
        <rFont val="Tahoma"/>
        <family val="2"/>
      </rPr>
      <t>{25}</t>
    </r>
    <r>
      <rPr>
        <sz val="10"/>
        <color rgb="FF000000"/>
        <rFont val="Tahoma"/>
        <family val="2"/>
      </rPr>
      <t> que corrige com delicadeza aqueles que são contra ele. Pois pode ser que Deus dê a eles a oportunidade de se arrependerem e de virem a conhecer a verdade.</t>
    </r>
  </si>
  <si>
    <r>
      <t xml:space="preserve"> </t>
    </r>
    <r>
      <rPr>
        <sz val="10"/>
        <color rgb="FFFF0000"/>
        <rFont val="Tahoma"/>
        <family val="2"/>
      </rPr>
      <t>{26}</t>
    </r>
    <r>
      <rPr>
        <sz val="10"/>
        <color rgb="FF000000"/>
        <rFont val="Tahoma"/>
        <family val="2"/>
      </rPr>
      <t xml:space="preserve"> Then they may recover themselves out of the devil's snare, having been taken captive by him to his will. </t>
    </r>
    <r>
      <rPr>
        <sz val="10"/>
        <color rgb="FF0000FF"/>
        <rFont val="Tahoma"/>
        <family val="2"/>
      </rPr>
      <t>||| + 2 SECs |||</t>
    </r>
  </si>
  <si>
    <r>
      <t xml:space="preserve"> </t>
    </r>
    <r>
      <rPr>
        <sz val="10"/>
        <color rgb="FFFF0000"/>
        <rFont val="Tahoma"/>
        <family val="2"/>
      </rPr>
      <t>{26}</t>
    </r>
    <r>
      <rPr>
        <sz val="10"/>
        <color rgb="FF000000"/>
        <rFont val="Tahoma"/>
        <family val="2"/>
      </rPr>
      <t xml:space="preserve"> E assim voltarão ao seu perfeito juízo e escaparão da armadilha do Diabo, que os prendeu para fazerem o que ele quer. </t>
    </r>
    <r>
      <rPr>
        <sz val="10"/>
        <color rgb="FF0000FF"/>
        <rFont val="Tahoma"/>
        <family val="2"/>
      </rPr>
      <t>||| + 2 SECs |||</t>
    </r>
  </si>
  <si>
    <r>
      <t xml:space="preserve"> </t>
    </r>
    <r>
      <rPr>
        <sz val="10"/>
        <color rgb="FFFF0000"/>
        <rFont val="Tahoma"/>
        <family val="2"/>
      </rPr>
      <t>{2}</t>
    </r>
    <r>
      <rPr>
        <sz val="10"/>
        <color rgb="FF000000"/>
        <rFont val="Tahoma"/>
        <family val="2"/>
      </rPr>
      <t> For men will be lovers of self, lovers of money, boastful,</t>
    </r>
  </si>
  <si>
    <r>
      <t xml:space="preserve"> </t>
    </r>
    <r>
      <rPr>
        <sz val="10"/>
        <color rgb="FFFF0000"/>
        <rFont val="Tahoma"/>
        <family val="2"/>
      </rPr>
      <t>{2}</t>
    </r>
    <r>
      <rPr>
        <sz val="10"/>
        <color rgb="FF000000"/>
        <rFont val="Tahoma"/>
        <family val="2"/>
      </rPr>
      <t> Pois muitos serão egoístas, avarentos, orgulhosos, vaidosos, xingadores,</t>
    </r>
  </si>
  <si>
    <r>
      <t xml:space="preserve"> </t>
    </r>
    <r>
      <rPr>
        <sz val="10"/>
        <color rgb="FFFF0000"/>
        <rFont val="Tahoma"/>
        <family val="2"/>
      </rPr>
      <t>{3}</t>
    </r>
    <r>
      <rPr>
        <sz val="10"/>
        <color rgb="FF000000"/>
        <rFont val="Tahoma"/>
        <family val="2"/>
      </rPr>
      <t> without natural affection, unforgiving, slanderers,</t>
    </r>
  </si>
  <si>
    <r>
      <t xml:space="preserve"> </t>
    </r>
    <r>
      <rPr>
        <sz val="10"/>
        <color rgb="FFFF0000"/>
        <rFont val="Tahoma"/>
        <family val="2"/>
      </rPr>
      <t>{3}</t>
    </r>
    <r>
      <rPr>
        <sz val="10"/>
        <color rgb="FF000000"/>
        <rFont val="Tahoma"/>
        <family val="2"/>
      </rPr>
      <t> Não terão amor pelos outros e serão duros, caluniadores,</t>
    </r>
  </si>
  <si>
    <r>
      <t xml:space="preserve"> </t>
    </r>
    <r>
      <rPr>
        <sz val="10"/>
        <color rgb="FFFF0000"/>
        <rFont val="Tahoma"/>
        <family val="2"/>
      </rPr>
      <t>{4}</t>
    </r>
    <r>
      <rPr>
        <sz val="10"/>
        <color rgb="FF000000"/>
        <rFont val="Tahoma"/>
        <family val="2"/>
      </rPr>
      <t> traitors, headstrong, conceited,</t>
    </r>
  </si>
  <si>
    <r>
      <t xml:space="preserve"> </t>
    </r>
    <r>
      <rPr>
        <sz val="10"/>
        <color rgb="FFFF0000"/>
        <rFont val="Tahoma"/>
        <family val="2"/>
      </rPr>
      <t>{4}</t>
    </r>
    <r>
      <rPr>
        <sz val="10"/>
        <color rgb="FF000000"/>
        <rFont val="Tahoma"/>
        <family val="2"/>
      </rPr>
      <t> Serão traidores, atrevidos e cheios de orgulho.</t>
    </r>
  </si>
  <si>
    <r>
      <t xml:space="preserve"> </t>
    </r>
    <r>
      <rPr>
        <sz val="10"/>
        <color rgb="FFFF0000"/>
        <rFont val="Tahoma"/>
        <family val="2"/>
      </rPr>
      <t>{5}</t>
    </r>
    <r>
      <rPr>
        <sz val="10"/>
        <color rgb="FF000000"/>
        <rFont val="Tahoma"/>
        <family val="2"/>
      </rPr>
      <t> holding a form of godliness, but having denied its power. Turn away from these, also.</t>
    </r>
  </si>
  <si>
    <r>
      <t xml:space="preserve"> </t>
    </r>
    <r>
      <rPr>
        <sz val="10"/>
        <color rgb="FFFF0000"/>
        <rFont val="Tahoma"/>
        <family val="2"/>
      </rPr>
      <t>{5}</t>
    </r>
    <r>
      <rPr>
        <sz val="10"/>
        <color rgb="FF000000"/>
        <rFont val="Tahoma"/>
        <family val="2"/>
      </rPr>
      <t> parecerão ser seguidores da nossa religião, mas com as suas ações negarão o verdadeiro poder dela. Fique longe dessa gente!</t>
    </r>
  </si>
  <si>
    <r>
      <t xml:space="preserve"> </t>
    </r>
    <r>
      <rPr>
        <sz val="10"/>
        <color rgb="FFFF0000"/>
        <rFont val="Tahoma"/>
        <family val="2"/>
      </rPr>
      <t>{6}</t>
    </r>
    <r>
      <rPr>
        <sz val="10"/>
        <color rgb="FF000000"/>
        <rFont val="Tahoma"/>
        <family val="2"/>
      </rPr>
      <t> For some of these are people who creep into houses,</t>
    </r>
  </si>
  <si>
    <r>
      <t xml:space="preserve"> </t>
    </r>
    <r>
      <rPr>
        <sz val="10"/>
        <color rgb="FFFF0000"/>
        <rFont val="Tahoma"/>
        <family val="2"/>
      </rPr>
      <t>{6}</t>
    </r>
    <r>
      <rPr>
        <sz val="10"/>
        <color rgb="FF000000"/>
        <rFont val="Tahoma"/>
        <family val="2"/>
      </rPr>
      <t> Alguns deles entram nas casas e conseguem dominar mulheres fracas,</t>
    </r>
  </si>
  <si>
    <r>
      <t xml:space="preserve"> </t>
    </r>
    <r>
      <rPr>
        <sz val="10"/>
        <color rgb="FFFF0000"/>
        <rFont val="Tahoma"/>
        <family val="2"/>
      </rPr>
      <t>{7}</t>
    </r>
    <r>
      <rPr>
        <sz val="10"/>
        <color rgb="FF000000"/>
        <rFont val="Tahoma"/>
        <family val="2"/>
      </rPr>
      <t> Such women are always learning, but never able to come to the knowledge of the truth.</t>
    </r>
  </si>
  <si>
    <r>
      <t xml:space="preserve"> </t>
    </r>
    <r>
      <rPr>
        <sz val="10"/>
        <color rgb="FFFF0000"/>
        <rFont val="Tahoma"/>
        <family val="2"/>
      </rPr>
      <t>{7}</t>
    </r>
    <r>
      <rPr>
        <sz val="10"/>
        <color rgb="FF000000"/>
        <rFont val="Tahoma"/>
        <family val="2"/>
      </rPr>
      <t> São mulheres que estão sempre tentando aprender, mas nunca chegam a conhecer a verdade.</t>
    </r>
  </si>
  <si>
    <r>
      <t xml:space="preserve"> </t>
    </r>
    <r>
      <rPr>
        <sz val="10"/>
        <color rgb="FFFF0000"/>
        <rFont val="Tahoma"/>
        <family val="2"/>
      </rPr>
      <t>{8}</t>
    </r>
    <r>
      <rPr>
        <sz val="10"/>
        <color rgb="FF000000"/>
        <rFont val="Tahoma"/>
        <family val="2"/>
      </rPr>
      <t> Even as Jannes and Jambres opposed Moses, so do these also oppose the truth; men corrupted in mind, who concerning the faith,</t>
    </r>
  </si>
  <si>
    <r>
      <t xml:space="preserve"> </t>
    </r>
    <r>
      <rPr>
        <sz val="10"/>
        <color rgb="FFFF0000"/>
        <rFont val="Tahoma"/>
        <family val="2"/>
      </rPr>
      <t>{8}</t>
    </r>
    <r>
      <rPr>
        <sz val="10"/>
        <color rgb="FF000000"/>
        <rFont val="Tahoma"/>
        <family val="2"/>
      </rPr>
      <t> Assim como Janes e Jambres c foram contra Moisés, assim também esses homens são contra a verdade. Eles perderam o juízo e fracassaram na fé.</t>
    </r>
  </si>
  <si>
    <r>
      <t xml:space="preserve"> are rejected. </t>
    </r>
    <r>
      <rPr>
        <sz val="10"/>
        <color rgb="FFFF0000"/>
        <rFont val="Tahoma"/>
        <family val="2"/>
      </rPr>
      <t>{9}</t>
    </r>
    <r>
      <rPr>
        <sz val="10"/>
        <color rgb="FF000000"/>
        <rFont val="Tahoma"/>
        <family val="2"/>
      </rPr>
      <t> But they will proceed no further.</t>
    </r>
  </si>
  <si>
    <r>
      <t xml:space="preserve"> </t>
    </r>
    <r>
      <rPr>
        <sz val="10"/>
        <color rgb="FFFF0000"/>
        <rFont val="Tahoma"/>
        <family val="2"/>
      </rPr>
      <t>{9}</t>
    </r>
    <r>
      <rPr>
        <sz val="10"/>
        <color rgb="FF000000"/>
        <rFont val="Tahoma"/>
        <family val="2"/>
      </rPr>
      <t> Mas não irão longe, pois todos verão como eles são tolos.</t>
    </r>
  </si>
  <si>
    <r>
      <t xml:space="preserve"> </t>
    </r>
    <r>
      <rPr>
        <sz val="10"/>
        <color rgb="FFFF0000"/>
        <rFont val="Tahoma"/>
        <family val="2"/>
      </rPr>
      <t>{11}</t>
    </r>
    <r>
      <rPr>
        <sz val="10"/>
        <color rgb="FF000000"/>
        <rFont val="Tahoma"/>
        <family val="2"/>
      </rPr>
      <t> persecutions, and sufferings: those things that happened to me at Antioch, Iconium, and Lystra. I endured those persecutions. Out of them all the Lord delivered me.</t>
    </r>
  </si>
  <si>
    <r>
      <t xml:space="preserve"> </t>
    </r>
    <r>
      <rPr>
        <sz val="10"/>
        <color rgb="FFFF0000"/>
        <rFont val="Tahoma"/>
        <family val="2"/>
      </rPr>
      <t>{11}</t>
    </r>
    <r>
      <rPr>
        <sz val="10"/>
        <color rgb="FF000000"/>
        <rFont val="Tahoma"/>
        <family val="2"/>
      </rPr>
      <t> as minhas perseguições e os meus sofrimentos. Você sabe tudo o que me aconteceu nas cidades de Antioquia, de Icônio e de Listra. Que terríveis perseguições eu sofri! Porém o Senhor me livrou de todas elas.</t>
    </r>
  </si>
  <si>
    <r>
      <t xml:space="preserve"> </t>
    </r>
    <r>
      <rPr>
        <sz val="10"/>
        <color rgb="FFFF0000"/>
        <rFont val="Tahoma"/>
        <family val="2"/>
      </rPr>
      <t>{12}</t>
    </r>
    <r>
      <rPr>
        <sz val="10"/>
        <color rgb="FF000000"/>
        <rFont val="Tahoma"/>
        <family val="2"/>
      </rPr>
      <t> Yes, and all who desire to live godly in Christ Jesus will suffer persecution.</t>
    </r>
  </si>
  <si>
    <r>
      <t xml:space="preserve"> </t>
    </r>
    <r>
      <rPr>
        <sz val="10"/>
        <color rgb="FFFF0000"/>
        <rFont val="Tahoma"/>
        <family val="2"/>
      </rPr>
      <t>{12}</t>
    </r>
    <r>
      <rPr>
        <sz val="10"/>
        <color rgb="FF000000"/>
        <rFont val="Tahoma"/>
        <family val="2"/>
      </rPr>
      <t> Todos os que querem viver a vida cristã unidos com Cristo Jesus serão perseguidos.</t>
    </r>
  </si>
  <si>
    <r>
      <t xml:space="preserve"> </t>
    </r>
    <r>
      <rPr>
        <sz val="10"/>
        <color rgb="FFFF0000"/>
        <rFont val="Tahoma"/>
        <family val="2"/>
      </rPr>
      <t>{13}</t>
    </r>
    <r>
      <rPr>
        <sz val="10"/>
        <color rgb="FF000000"/>
        <rFont val="Tahoma"/>
        <family val="2"/>
      </rPr>
      <t> But evil men and impostors will grow worse and worse, deceiving and being deceived.</t>
    </r>
  </si>
  <si>
    <r>
      <t xml:space="preserve"> </t>
    </r>
    <r>
      <rPr>
        <sz val="10"/>
        <color rgb="FFFF0000"/>
        <rFont val="Tahoma"/>
        <family val="2"/>
      </rPr>
      <t>{13}</t>
    </r>
    <r>
      <rPr>
        <sz val="10"/>
        <color rgb="FF000000"/>
        <rFont val="Tahoma"/>
        <family val="2"/>
      </rPr>
      <t> Porém as pessoas más e fingidas irão de mal a pior, enganando e sendo enganadas.</t>
    </r>
  </si>
  <si>
    <r>
      <t xml:space="preserve"> </t>
    </r>
    <r>
      <rPr>
        <sz val="10"/>
        <color rgb="FFFF0000"/>
        <rFont val="Tahoma"/>
        <family val="2"/>
      </rPr>
      <t>{14}</t>
    </r>
    <r>
      <rPr>
        <sz val="10"/>
        <color rgb="FF000000"/>
        <rFont val="Tahoma"/>
        <family val="2"/>
      </rPr>
      <t> But you remain in the things which you have learned and have been assured of, knowing from whom you have learned them.</t>
    </r>
  </si>
  <si>
    <r>
      <t xml:space="preserve"> </t>
    </r>
    <r>
      <rPr>
        <sz val="10"/>
        <color rgb="FFFF0000"/>
        <rFont val="Tahoma"/>
        <family val="2"/>
      </rPr>
      <t>{14}</t>
    </r>
    <r>
      <rPr>
        <sz val="10"/>
        <color rgb="FF000000"/>
        <rFont val="Tahoma"/>
        <family val="2"/>
      </rPr>
      <t> Quanto a você, continue firme nas verdades que aprendeu e em que creu de todo o coração. Você sabe quem foram os seus mestres na fé cristã.</t>
    </r>
  </si>
  <si>
    <r>
      <t xml:space="preserve"> </t>
    </r>
    <r>
      <rPr>
        <sz val="10"/>
        <color rgb="FFFF0000"/>
        <rFont val="Tahoma"/>
        <family val="2"/>
      </rPr>
      <t>{15}</t>
    </r>
    <r>
      <rPr>
        <sz val="10"/>
        <color rgb="FF000000"/>
        <rFont val="Tahoma"/>
        <family val="2"/>
      </rPr>
      <t> From infancy, you have known the holy Scriptures which are able to make you wise for salvation through faith, which is in Christ Jesus.</t>
    </r>
  </si>
  <si>
    <r>
      <t xml:space="preserve"> </t>
    </r>
    <r>
      <rPr>
        <sz val="10"/>
        <color rgb="FFFF0000"/>
        <rFont val="Tahoma"/>
        <family val="2"/>
      </rPr>
      <t>{15}</t>
    </r>
    <r>
      <rPr>
        <sz val="10"/>
        <color rgb="FF000000"/>
        <rFont val="Tahoma"/>
        <family val="2"/>
      </rPr>
      <t> E, desde menino, você conhece as * Escrituras Sagradas, as quais lhe podem dar a sabedoria que leva à salvação, por meio da fé em Cristo Jesus.</t>
    </r>
  </si>
  <si>
    <r>
      <t xml:space="preserve"> </t>
    </r>
    <r>
      <rPr>
        <sz val="10"/>
        <color rgb="FFFF0000"/>
        <rFont val="Tahoma"/>
        <family val="2"/>
      </rPr>
      <t>{16}</t>
    </r>
    <r>
      <rPr>
        <sz val="10"/>
        <color rgb="FF000000"/>
        <rFont val="Tahoma"/>
        <family val="2"/>
      </rPr>
      <t> Every Scripture is God-breathed and profitable for teaching, for reproof, for correction, and for instruction in righteousness.</t>
    </r>
  </si>
  <si>
    <r>
      <t xml:space="preserve"> </t>
    </r>
    <r>
      <rPr>
        <sz val="10"/>
        <color rgb="FFFF0000"/>
        <rFont val="Tahoma"/>
        <family val="2"/>
      </rPr>
      <t>{16}</t>
    </r>
    <r>
      <rPr>
        <sz val="10"/>
        <color rgb="FF000000"/>
        <rFont val="Tahoma"/>
        <family val="2"/>
      </rPr>
      <t> Pois toda a Escritura Sagrada é inspirada por Deus e é útil para ensinar a verdade, condenar o erro, corrigir as faltas e ensinar a maneira certa de viver.</t>
    </r>
  </si>
  <si>
    <r>
      <t xml:space="preserve"> </t>
    </r>
    <r>
      <rPr>
        <sz val="10"/>
        <color rgb="FFFF0000"/>
        <rFont val="Tahoma"/>
        <family val="2"/>
      </rPr>
      <t>{17}</t>
    </r>
    <r>
      <rPr>
        <sz val="10"/>
        <color rgb="FF000000"/>
        <rFont val="Tahoma"/>
        <family val="2"/>
      </rPr>
      <t xml:space="preserve"> It gives the man of God everything he needs so that he will be complete, thoroughly equipped for every good work. </t>
    </r>
    <r>
      <rPr>
        <sz val="10"/>
        <color rgb="FF0000FF"/>
        <rFont val="Tahoma"/>
        <family val="2"/>
      </rPr>
      <t>||| + 2 SECs |||</t>
    </r>
  </si>
  <si>
    <r>
      <t xml:space="preserve"> </t>
    </r>
    <r>
      <rPr>
        <sz val="10"/>
        <color rgb="FFFF0000"/>
        <rFont val="Tahoma"/>
        <family val="2"/>
      </rPr>
      <t>{17}</t>
    </r>
    <r>
      <rPr>
        <sz val="10"/>
        <color rgb="FF000000"/>
        <rFont val="Tahoma"/>
        <family val="2"/>
      </rPr>
      <t xml:space="preserve"> E isso para que o * servo de Deus esteja completamente preparado e pronto para fazer todo tipo de boas ações. </t>
    </r>
    <r>
      <rPr>
        <sz val="10"/>
        <color rgb="FF0000FF"/>
        <rFont val="Tahoma"/>
        <family val="2"/>
      </rPr>
      <t>||| + 2 SECs |||</t>
    </r>
  </si>
  <si>
    <r>
      <t xml:space="preserve"> </t>
    </r>
    <r>
      <rPr>
        <sz val="10"/>
        <color rgb="FFFF0000"/>
        <rFont val="Tahoma"/>
        <family val="2"/>
      </rPr>
      <t>{1}</t>
    </r>
    <r>
      <rPr>
        <sz val="10"/>
        <color rgb="FF000000"/>
        <rFont val="Tahoma"/>
        <family val="2"/>
      </rPr>
      <t> I command you therefore before God and the Lord Jesus Christ, who will judge the living and the dead at his appearing and his Kingdom:</t>
    </r>
  </si>
  <si>
    <r>
      <t xml:space="preserve"> </t>
    </r>
    <r>
      <rPr>
        <sz val="10"/>
        <color rgb="FFFF0000"/>
        <rFont val="Tahoma"/>
        <family val="2"/>
      </rPr>
      <t>{1}</t>
    </r>
    <r>
      <rPr>
        <sz val="10"/>
        <color rgb="FF000000"/>
        <rFont val="Tahoma"/>
        <family val="2"/>
      </rPr>
      <t> Na presença de Deus e de Cristo Jesus, que julgará todos os seres humanos, tanto os que estiverem vivos como os que estiverem mortos, eu ordeno a você, com toda a firmeza, o seguinte: por causa da vinda de Cristo e do seu * Reino,</t>
    </r>
  </si>
  <si>
    <r>
      <t xml:space="preserve"> </t>
    </r>
    <r>
      <rPr>
        <sz val="10"/>
        <color rgb="FFFF0000"/>
        <rFont val="Tahoma"/>
        <family val="2"/>
      </rPr>
      <t>{2}</t>
    </r>
    <r>
      <rPr>
        <sz val="10"/>
        <color rgb="FF000000"/>
        <rFont val="Tahoma"/>
        <family val="2"/>
      </rPr>
      <t> Preach the word; be urgent in season and out of season;</t>
    </r>
  </si>
  <si>
    <r>
      <t xml:space="preserve"> </t>
    </r>
    <r>
      <rPr>
        <sz val="10"/>
        <color rgb="FFFF0000"/>
        <rFont val="Tahoma"/>
        <family val="2"/>
      </rPr>
      <t>{2}</t>
    </r>
    <r>
      <rPr>
        <sz val="10"/>
        <color rgb="FF000000"/>
        <rFont val="Tahoma"/>
        <family val="2"/>
      </rPr>
      <t> pregue a mensagem e insista em anunciá-la, seja no tempo certo ou não.</t>
    </r>
  </si>
  <si>
    <r>
      <t xml:space="preserve"> </t>
    </r>
    <r>
      <rPr>
        <sz val="10"/>
        <color rgb="FFFF0000"/>
        <rFont val="Tahoma"/>
        <family val="2"/>
      </rPr>
      <t>{3}</t>
    </r>
    <r>
      <rPr>
        <sz val="10"/>
        <color rgb="FF000000"/>
        <rFont val="Tahoma"/>
        <family val="2"/>
      </rPr>
      <t> For the time will come when they will not listen to the sound doctrine. Having itching ears, will heap up for themselves teachers after their own lusts.</t>
    </r>
  </si>
  <si>
    <r>
      <t xml:space="preserve"> </t>
    </r>
    <r>
      <rPr>
        <sz val="10"/>
        <color rgb="FFFF0000"/>
        <rFont val="Tahoma"/>
        <family val="2"/>
      </rPr>
      <t>{3}</t>
    </r>
    <r>
      <rPr>
        <sz val="10"/>
        <color rgb="FF000000"/>
        <rFont val="Tahoma"/>
        <family val="2"/>
      </rPr>
      <t> Pois vai chegar o tempo em que as pessoas não vão dar atenção ao verdadeiro ensinamento, mas seguirão os seus próprios desejos. E arranjarão para si mesmas uma porção de mestres, que vão dizer a elas o que elas querem ouvir.</t>
    </r>
  </si>
  <si>
    <r>
      <t xml:space="preserve"> </t>
    </r>
    <r>
      <rPr>
        <sz val="10"/>
        <color rgb="FFFF0000"/>
        <rFont val="Tahoma"/>
        <family val="2"/>
      </rPr>
      <t>{4}</t>
    </r>
    <r>
      <rPr>
        <sz val="10"/>
        <color rgb="FF000000"/>
        <rFont val="Tahoma"/>
        <family val="2"/>
      </rPr>
      <t> They will turn away their ears from the truth, and turn aside to fables.</t>
    </r>
  </si>
  <si>
    <r>
      <t xml:space="preserve"> </t>
    </r>
    <r>
      <rPr>
        <sz val="10"/>
        <color rgb="FFFF0000"/>
        <rFont val="Tahoma"/>
        <family val="2"/>
      </rPr>
      <t>{4}</t>
    </r>
    <r>
      <rPr>
        <sz val="10"/>
        <color rgb="FF000000"/>
        <rFont val="Tahoma"/>
        <family val="2"/>
      </rPr>
      <t> Essas pessoas deixarão de ouvir a verdade para dar atenção às lendas.</t>
    </r>
  </si>
  <si>
    <r>
      <t xml:space="preserve"> </t>
    </r>
    <r>
      <rPr>
        <sz val="10"/>
        <color rgb="FFFF0000"/>
        <rFont val="Tahoma"/>
        <family val="2"/>
      </rPr>
      <t>{5}</t>
    </r>
    <r>
      <rPr>
        <sz val="10"/>
        <color rgb="FF000000"/>
        <rFont val="Tahoma"/>
        <family val="2"/>
      </rPr>
      <t> But you be sober in all things, suffer hardship, do the work of an evangelist, and fulfill your ministry.</t>
    </r>
  </si>
  <si>
    <r>
      <t xml:space="preserve"> </t>
    </r>
    <r>
      <rPr>
        <sz val="10"/>
        <color rgb="FFFF0000"/>
        <rFont val="Tahoma"/>
        <family val="2"/>
      </rPr>
      <t>{5}</t>
    </r>
    <r>
      <rPr>
        <sz val="10"/>
        <color rgb="FF000000"/>
        <rFont val="Tahoma"/>
        <family val="2"/>
      </rPr>
      <t> Mas você, seja moderado em todas as situações. Suporte o sofrimento, faça o trabalho de um pregador do * evangelho e cumpra bem o seu dever de * servo de Deus.</t>
    </r>
  </si>
  <si>
    <r>
      <t xml:space="preserve"> </t>
    </r>
    <r>
      <rPr>
        <sz val="10"/>
        <color rgb="FFFF0000"/>
        <rFont val="Tahoma"/>
        <family val="2"/>
      </rPr>
      <t>{6}</t>
    </r>
    <r>
      <rPr>
        <sz val="10"/>
        <color rgb="FF000000"/>
        <rFont val="Tahoma"/>
        <family val="2"/>
      </rPr>
      <t> For I am already being offered, and the time of my departure has come.</t>
    </r>
  </si>
  <si>
    <r>
      <t xml:space="preserve"> </t>
    </r>
    <r>
      <rPr>
        <sz val="10"/>
        <color rgb="FFFF0000"/>
        <rFont val="Tahoma"/>
        <family val="2"/>
      </rPr>
      <t>{6}</t>
    </r>
    <r>
      <rPr>
        <sz val="10"/>
        <color rgb="FF000000"/>
        <rFont val="Tahoma"/>
        <family val="2"/>
      </rPr>
      <t> Quanto a mim, a hora já chegou de eu ser * sacrificado, e já é tempo de deixar esta vida.</t>
    </r>
  </si>
  <si>
    <r>
      <t xml:space="preserve"> </t>
    </r>
    <r>
      <rPr>
        <sz val="10"/>
        <color rgb="FFFF0000"/>
        <rFont val="Tahoma"/>
        <family val="2"/>
      </rPr>
      <t>{7}</t>
    </r>
    <r>
      <rPr>
        <sz val="10"/>
        <color rgb="FF000000"/>
        <rFont val="Tahoma"/>
        <family val="2"/>
      </rPr>
      <t> I have fought the good fight. I have finished the course. I have kept the faith.</t>
    </r>
  </si>
  <si>
    <r>
      <t xml:space="preserve"> </t>
    </r>
    <r>
      <rPr>
        <sz val="10"/>
        <color rgb="FFFF0000"/>
        <rFont val="Tahoma"/>
        <family val="2"/>
      </rPr>
      <t>{7}</t>
    </r>
    <r>
      <rPr>
        <sz val="10"/>
        <color rgb="FF000000"/>
        <rFont val="Tahoma"/>
        <family val="2"/>
      </rPr>
      <t> Fiz o melhor que pude na corrida, cheguei até o fim, conservei a fé.</t>
    </r>
  </si>
  <si>
    <r>
      <t xml:space="preserve"> </t>
    </r>
    <r>
      <rPr>
        <sz val="10"/>
        <color rgb="FFFF0000"/>
        <rFont val="Tahoma"/>
        <family val="2"/>
      </rPr>
      <t>{8}</t>
    </r>
    <r>
      <rPr>
        <sz val="10"/>
        <color rgb="FF000000"/>
        <rFont val="Tahoma"/>
        <family val="2"/>
      </rPr>
      <t> From now on, there is stored up for me the crown of righteousness, which the Lord, the righteous judge,</t>
    </r>
  </si>
  <si>
    <r>
      <t xml:space="preserve"> </t>
    </r>
    <r>
      <rPr>
        <sz val="10"/>
        <color rgb="FFFF0000"/>
        <rFont val="Tahoma"/>
        <family val="2"/>
      </rPr>
      <t>{8}</t>
    </r>
    <r>
      <rPr>
        <sz val="10"/>
        <color rgb="FF000000"/>
        <rFont val="Tahoma"/>
        <family val="2"/>
      </rPr>
      <t> E agora está me esperando o prêmio da vitória, que é dado para quem vive uma vida correta, o prêmio que o Senhor,</t>
    </r>
  </si>
  <si>
    <r>
      <t xml:space="preserve"> </t>
    </r>
    <r>
      <rPr>
        <sz val="10"/>
        <color rgb="FFFF0000"/>
        <rFont val="Tahoma"/>
        <family val="2"/>
      </rPr>
      <t>{10}</t>
    </r>
    <r>
      <rPr>
        <sz val="10"/>
        <color rgb="FF000000"/>
        <rFont val="Tahoma"/>
        <family val="2"/>
      </rPr>
      <t> for Demas left me, having loved this present world, and went to Thessalonica; Crescens to Galatia, and Titus to Dalmatia.</t>
    </r>
  </si>
  <si>
    <r>
      <t xml:space="preserve"> </t>
    </r>
    <r>
      <rPr>
        <sz val="10"/>
        <color rgb="FFFF0000"/>
        <rFont val="Tahoma"/>
        <family val="2"/>
      </rPr>
      <t>{10}</t>
    </r>
    <r>
      <rPr>
        <sz val="10"/>
        <color rgb="FF000000"/>
        <rFont val="Tahoma"/>
        <family val="2"/>
      </rPr>
      <t> Pois Demas se apaixonou por este mundo, me abandonou e foi para a cidade de Tessalônica. Crescente foi para a * província da Galácia, e Tito, para a região da Dalmácia.</t>
    </r>
  </si>
  <si>
    <r>
      <t xml:space="preserve"> </t>
    </r>
    <r>
      <rPr>
        <sz val="10"/>
        <color rgb="FFFF0000"/>
        <rFont val="Tahoma"/>
        <family val="2"/>
      </rPr>
      <t>{11}</t>
    </r>
    <r>
      <rPr>
        <sz val="10"/>
        <color rgb="FF000000"/>
        <rFont val="Tahoma"/>
        <family val="2"/>
      </rPr>
      <t> Only Luke is with me. Take Mark, and bring him with you, for he is useful to me for service.</t>
    </r>
  </si>
  <si>
    <r>
      <t xml:space="preserve"> </t>
    </r>
    <r>
      <rPr>
        <sz val="10"/>
        <color rgb="FFFF0000"/>
        <rFont val="Tahoma"/>
        <family val="2"/>
      </rPr>
      <t>{11}</t>
    </r>
    <r>
      <rPr>
        <sz val="10"/>
        <color rgb="FF000000"/>
        <rFont val="Tahoma"/>
        <family val="2"/>
      </rPr>
      <t> Somente Lucas está aqui comigo. Procure Marcos e traga-o com você porque ele pode me ajudar no trabalho.</t>
    </r>
  </si>
  <si>
    <r>
      <t xml:space="preserve"> </t>
    </r>
    <r>
      <rPr>
        <sz val="10"/>
        <color rgb="FFFF0000"/>
        <rFont val="Tahoma"/>
        <family val="2"/>
      </rPr>
      <t>{12}</t>
    </r>
    <r>
      <rPr>
        <sz val="10"/>
        <color rgb="FF000000"/>
        <rFont val="Tahoma"/>
        <family val="2"/>
      </rPr>
      <t> But I sent Tychicus to Ephesus.</t>
    </r>
  </si>
  <si>
    <r>
      <t xml:space="preserve"> </t>
    </r>
    <r>
      <rPr>
        <sz val="10"/>
        <color rgb="FFFF0000"/>
        <rFont val="Tahoma"/>
        <family val="2"/>
      </rPr>
      <t>{12}</t>
    </r>
    <r>
      <rPr>
        <sz val="10"/>
        <color rgb="FF000000"/>
        <rFont val="Tahoma"/>
        <family val="2"/>
      </rPr>
      <t> Eu mandei Tíquico para a cidade de Éfeso.</t>
    </r>
  </si>
  <si>
    <r>
      <t xml:space="preserve"> </t>
    </r>
    <r>
      <rPr>
        <sz val="10"/>
        <color rgb="FFFF0000"/>
        <rFont val="Tahoma"/>
        <family val="2"/>
      </rPr>
      <t>{13}</t>
    </r>
    <r>
      <rPr>
        <sz val="10"/>
        <color rgb="FF000000"/>
        <rFont val="Tahoma"/>
        <family val="2"/>
      </rPr>
      <t> Bring the cloak that I left at Troas with Carpus when you come, and the books, especially the parchments.</t>
    </r>
  </si>
  <si>
    <r>
      <t xml:space="preserve"> </t>
    </r>
    <r>
      <rPr>
        <sz val="10"/>
        <color rgb="FFFF0000"/>
        <rFont val="Tahoma"/>
        <family val="2"/>
      </rPr>
      <t>{13}</t>
    </r>
    <r>
      <rPr>
        <sz val="10"/>
        <color rgb="FF000000"/>
        <rFont val="Tahoma"/>
        <family val="2"/>
      </rPr>
      <t> Quando você vier, traga a minha * capa que deixei na cidade de Trôade, na casa de Carpo. Traga os livros também, principalmente os de couro.</t>
    </r>
  </si>
  <si>
    <r>
      <t xml:space="preserve"> </t>
    </r>
    <r>
      <rPr>
        <sz val="10"/>
        <color rgb="FFFF0000"/>
        <rFont val="Tahoma"/>
        <family val="2"/>
      </rPr>
      <t>{14}</t>
    </r>
    <r>
      <rPr>
        <sz val="10"/>
        <color rgb="FF000000"/>
        <rFont val="Tahoma"/>
        <family val="2"/>
      </rPr>
      <t> Alexander, the coppersmith, did much evil to me. The Lord will repay him according to his works.</t>
    </r>
  </si>
  <si>
    <r>
      <t xml:space="preserve"> </t>
    </r>
    <r>
      <rPr>
        <sz val="10"/>
        <color rgb="FFFF0000"/>
        <rFont val="Tahoma"/>
        <family val="2"/>
      </rPr>
      <t>{14}</t>
    </r>
    <r>
      <rPr>
        <sz val="10"/>
        <color rgb="FF000000"/>
        <rFont val="Tahoma"/>
        <family val="2"/>
      </rPr>
      <t> Alexandre, o ferreiro, me prejudicou muito; o Senhor lhe dará a sua recompensa de acordo com o que ele fez.</t>
    </r>
  </si>
  <si>
    <r>
      <t xml:space="preserve"> </t>
    </r>
    <r>
      <rPr>
        <sz val="10"/>
        <color rgb="FFFF0000"/>
        <rFont val="Tahoma"/>
        <family val="2"/>
      </rPr>
      <t>{15}</t>
    </r>
    <r>
      <rPr>
        <sz val="10"/>
        <color rgb="FF000000"/>
        <rFont val="Tahoma"/>
        <family val="2"/>
      </rPr>
      <t> You also must beware of him; for he greatly opposed our words.</t>
    </r>
  </si>
  <si>
    <r>
      <t xml:space="preserve"> </t>
    </r>
    <r>
      <rPr>
        <sz val="10"/>
        <color rgb="FFFF0000"/>
        <rFont val="Tahoma"/>
        <family val="2"/>
      </rPr>
      <t>{15}</t>
    </r>
    <r>
      <rPr>
        <sz val="10"/>
        <color rgb="FF000000"/>
        <rFont val="Tahoma"/>
        <family val="2"/>
      </rPr>
      <t> Tome cuidado com ele, pois combateu com muita violência a nossa mensagem.</t>
    </r>
  </si>
  <si>
    <r>
      <t xml:space="preserve"> </t>
    </r>
    <r>
      <rPr>
        <sz val="10"/>
        <color rgb="FFFF0000"/>
        <rFont val="Tahoma"/>
        <family val="2"/>
      </rPr>
      <t>{16}</t>
    </r>
    <r>
      <rPr>
        <sz val="10"/>
        <color rgb="FF000000"/>
        <rFont val="Tahoma"/>
        <family val="2"/>
      </rPr>
      <t> At my first defense, no one came to help me, but all left me. May it not be held against them.</t>
    </r>
  </si>
  <si>
    <r>
      <t xml:space="preserve"> </t>
    </r>
    <r>
      <rPr>
        <sz val="10"/>
        <color rgb="FFFF0000"/>
        <rFont val="Tahoma"/>
        <family val="2"/>
      </rPr>
      <t>{16}</t>
    </r>
    <r>
      <rPr>
        <sz val="10"/>
        <color rgb="FF000000"/>
        <rFont val="Tahoma"/>
        <family val="2"/>
      </rPr>
      <t> Na primeira vez em que fiz a minha defesa diante das autoridades, ninguém ficou comigo; todos me abandonaram. Espero que Deus não ponha isso na conta deles!</t>
    </r>
  </si>
  <si>
    <r>
      <t xml:space="preserve"> </t>
    </r>
    <r>
      <rPr>
        <sz val="10"/>
        <color rgb="FFFF0000"/>
        <rFont val="Tahoma"/>
        <family val="2"/>
      </rPr>
      <t>{17}</t>
    </r>
    <r>
      <rPr>
        <sz val="10"/>
        <color rgb="FF000000"/>
        <rFont val="Tahoma"/>
        <family val="2"/>
      </rPr>
      <t> But the Lord stood by me, and strengthened me, that through me the message might be fully proclaimed, and that all the Gentiles might hear; and I was delivered out of the mouth of the lion.</t>
    </r>
  </si>
  <si>
    <r>
      <t xml:space="preserve"> </t>
    </r>
    <r>
      <rPr>
        <sz val="10"/>
        <color rgb="FFFF0000"/>
        <rFont val="Tahoma"/>
        <family val="2"/>
      </rPr>
      <t>{17}</t>
    </r>
    <r>
      <rPr>
        <sz val="10"/>
        <color rgb="FF000000"/>
        <rFont val="Tahoma"/>
        <family val="2"/>
      </rPr>
      <t> Mas o Senhor ficou comigo, me deu força para que eu pudesse anunciar a mensagem completa a todos os não-judeus e me livrou de ser condenado à morte.</t>
    </r>
  </si>
  <si>
    <r>
      <t xml:space="preserve"> </t>
    </r>
    <r>
      <rPr>
        <sz val="10"/>
        <color rgb="FFFF0000"/>
        <rFont val="Tahoma"/>
        <family val="2"/>
      </rPr>
      <t>{18}</t>
    </r>
    <r>
      <rPr>
        <sz val="10"/>
        <color rgb="FF000000"/>
        <rFont val="Tahoma"/>
        <family val="2"/>
      </rPr>
      <t> And the Lord will deliver me from every evil work, and will preserve me for his heavenly Kingdom; to whom be the glory forever and ever. Amen.</t>
    </r>
  </si>
  <si>
    <r>
      <t xml:space="preserve"> </t>
    </r>
    <r>
      <rPr>
        <sz val="10"/>
        <color rgb="FFFF0000"/>
        <rFont val="Tahoma"/>
        <family val="2"/>
      </rPr>
      <t>{18}</t>
    </r>
    <r>
      <rPr>
        <sz val="10"/>
        <color rgb="FF000000"/>
        <rFont val="Tahoma"/>
        <family val="2"/>
      </rPr>
      <t> O Senhor me livrará de todo mal e me levará em segurança para o seu * Reino celestial. A ele seja dada a * glória para todo o sempre! * Amém</t>
    </r>
  </si>
  <si>
    <r>
      <t xml:space="preserve"> </t>
    </r>
    <r>
      <rPr>
        <sz val="10"/>
        <color rgb="FFFF0000"/>
        <rFont val="Tahoma"/>
        <family val="2"/>
      </rPr>
      <t>{20}</t>
    </r>
    <r>
      <rPr>
        <sz val="10"/>
        <color rgb="FF000000"/>
        <rFont val="Tahoma"/>
        <family val="2"/>
      </rPr>
      <t> Erastus remained at Corinth, but I left Trophimus at Miletus sick.</t>
    </r>
  </si>
  <si>
    <r>
      <t xml:space="preserve"> </t>
    </r>
    <r>
      <rPr>
        <sz val="10"/>
        <color rgb="FFFF0000"/>
        <rFont val="Tahoma"/>
        <family val="2"/>
      </rPr>
      <t>{20}</t>
    </r>
    <r>
      <rPr>
        <sz val="10"/>
        <color rgb="FF000000"/>
        <rFont val="Tahoma"/>
        <family val="2"/>
      </rPr>
      <t> Erasto ficou na cidade de Corinto, e eu deixei Trófimo na cidade de Mileto porque ele estava doente.</t>
    </r>
  </si>
  <si>
    <r>
      <t xml:space="preserve"> </t>
    </r>
    <r>
      <rPr>
        <sz val="10"/>
        <color rgb="FFFF0000"/>
        <rFont val="Tahoma"/>
        <family val="2"/>
      </rPr>
      <t>{21}</t>
    </r>
    <r>
      <rPr>
        <sz val="10"/>
        <color rgb="FF000000"/>
        <rFont val="Tahoma"/>
        <family val="2"/>
      </rPr>
      <t> Be diligent to come before winter. Eubulus salutes you, as do Pudens, Linus, Claudia, and all the brothers.</t>
    </r>
  </si>
  <si>
    <r>
      <t xml:space="preserve"> </t>
    </r>
    <r>
      <rPr>
        <sz val="10"/>
        <color rgb="FFFF0000"/>
        <rFont val="Tahoma"/>
        <family val="2"/>
      </rPr>
      <t>{21}</t>
    </r>
    <r>
      <rPr>
        <sz val="10"/>
        <color rgb="FF000000"/>
        <rFont val="Tahoma"/>
        <family val="2"/>
      </rPr>
      <t> Faça o possível para vir antes do inverno e. Os irmãos Êubulo, Pudente, Lino, e a irmã Cláudia e todos os outros irmãos mandam saudações.</t>
    </r>
  </si>
  <si>
    <r>
      <t xml:space="preserve"> </t>
    </r>
    <r>
      <rPr>
        <sz val="10"/>
        <color rgb="FFFF0000"/>
        <rFont val="Tahoma"/>
        <family val="2"/>
      </rPr>
      <t>{22}</t>
    </r>
    <r>
      <rPr>
        <sz val="10"/>
        <color rgb="FF000000"/>
        <rFont val="Tahoma"/>
        <family val="2"/>
      </rPr>
      <t xml:space="preserve"> The Lord Jesus Christ be with your spirit. Grace be with you. Amen. </t>
    </r>
    <r>
      <rPr>
        <sz val="10"/>
        <color rgb="FF0000FF"/>
        <rFont val="Tahoma"/>
        <family val="2"/>
      </rPr>
      <t>||| + 5 SECs |||</t>
    </r>
  </si>
  <si>
    <r>
      <t xml:space="preserve"> </t>
    </r>
    <r>
      <rPr>
        <sz val="10"/>
        <color rgb="FFFF0000"/>
        <rFont val="Tahoma"/>
        <family val="2"/>
      </rPr>
      <t>{22}</t>
    </r>
    <r>
      <rPr>
        <sz val="10"/>
        <color rgb="FF000000"/>
        <rFont val="Tahoma"/>
        <family val="2"/>
      </rPr>
      <t xml:space="preserve"> Timóteo, que o Senhor esteja com o seu espírito! Que a * graça de Deus esteja com vocês! </t>
    </r>
    <r>
      <rPr>
        <sz val="10"/>
        <color rgb="FF0000FF"/>
        <rFont val="Tahoma"/>
        <family val="2"/>
      </rPr>
      <t>||| + 5 SECs |||</t>
    </r>
  </si>
  <si>
    <r>
      <t xml:space="preserve"> </t>
    </r>
    <r>
      <rPr>
        <sz val="10"/>
        <color rgb="FFFF0000"/>
        <rFont val="Tahoma"/>
        <family val="2"/>
      </rPr>
      <t>{2}</t>
    </r>
    <r>
      <rPr>
        <sz val="10"/>
        <color rgb="FF000000"/>
        <rFont val="Tahoma"/>
        <family val="2"/>
      </rPr>
      <t> This truth gives hope of eternal life, which God, who can't lie, promised before time began.</t>
    </r>
  </si>
  <si>
    <r>
      <t xml:space="preserve"> </t>
    </r>
    <r>
      <rPr>
        <sz val="10"/>
        <color rgb="FFFF0000"/>
        <rFont val="Tahoma"/>
        <family val="2"/>
      </rPr>
      <t>{2}</t>
    </r>
    <r>
      <rPr>
        <sz val="10"/>
        <color rgb="FF000000"/>
        <rFont val="Tahoma"/>
        <family val="2"/>
      </rPr>
      <t> que se baseia na esperança de recebermos a vida eterna. Deus, que não mente, nos prometeu essa vida, antes da criação do mundo,</t>
    </r>
  </si>
  <si>
    <r>
      <t xml:space="preserve"> </t>
    </r>
    <r>
      <rPr>
        <sz val="10"/>
        <color rgb="FFFF0000"/>
        <rFont val="Tahoma"/>
        <family val="2"/>
      </rPr>
      <t>{3}</t>
    </r>
    <r>
      <rPr>
        <sz val="10"/>
        <color rgb="FF000000"/>
        <rFont val="Tahoma"/>
        <family val="2"/>
      </rPr>
      <t> In his own time he revealed his word in the message with which I was entrusted according to the commandment of God our Savior;</t>
    </r>
  </si>
  <si>
    <r>
      <t xml:space="preserve"> </t>
    </r>
    <r>
      <rPr>
        <sz val="10"/>
        <color rgb="FFFF0000"/>
        <rFont val="Tahoma"/>
        <family val="2"/>
      </rPr>
      <t>{3}</t>
    </r>
    <r>
      <rPr>
        <sz val="10"/>
        <color rgb="FF000000"/>
        <rFont val="Tahoma"/>
        <family val="2"/>
      </rPr>
      <t> e no tempo certo ele a revelou na sua mensagem. Essa mensagem foi entregue a mim, e eu a anuncio por ordem de Deus, o nosso Salvador.</t>
    </r>
  </si>
  <si>
    <r>
      <t xml:space="preserve"> </t>
    </r>
    <r>
      <rPr>
        <sz val="10"/>
        <color rgb="FFFF0000"/>
        <rFont val="Tahoma"/>
        <family val="2"/>
      </rPr>
      <t>{4}</t>
    </r>
    <r>
      <rPr>
        <sz val="10"/>
        <color rgb="FF000000"/>
        <rFont val="Tahoma"/>
        <family val="2"/>
      </rPr>
      <t> to Titus, my true child according to a common faith: Grace, mercy, and peace from God the Father and the Lord Jesus Christ our Savior.</t>
    </r>
  </si>
  <si>
    <r>
      <t xml:space="preserve"> </t>
    </r>
    <r>
      <rPr>
        <sz val="10"/>
        <color rgb="FFFF0000"/>
        <rFont val="Tahoma"/>
        <family val="2"/>
      </rPr>
      <t>{4}</t>
    </r>
    <r>
      <rPr>
        <sz val="10"/>
        <color rgb="FF000000"/>
        <rFont val="Tahoma"/>
        <family val="2"/>
      </rPr>
      <t> Escrevo a você, Tito, meu verdadeiro filho na fé, esta fé que é sua e minha. Que a * graça e a paz de Deus, o Pai, e de Cristo Jesus, o nosso Salvador, estejam com você!</t>
    </r>
  </si>
  <si>
    <r>
      <t xml:space="preserve"> </t>
    </r>
    <r>
      <rPr>
        <sz val="10"/>
        <color rgb="FFFF0000"/>
        <rFont val="Tahoma"/>
        <family val="2"/>
      </rPr>
      <t>{6}</t>
    </r>
    <r>
      <rPr>
        <sz val="10"/>
        <color rgb="FF000000"/>
        <rFont val="Tahoma"/>
        <family val="2"/>
      </rPr>
      <t> An elder must be blameless, the husband of one wife,</t>
    </r>
  </si>
  <si>
    <r>
      <t xml:space="preserve"> </t>
    </r>
    <r>
      <rPr>
        <sz val="10"/>
        <color rgb="FFFF0000"/>
        <rFont val="Tahoma"/>
        <family val="2"/>
      </rPr>
      <t>{6}</t>
    </r>
    <r>
      <rPr>
        <sz val="10"/>
        <color rgb="FF000000"/>
        <rFont val="Tahoma"/>
        <family val="2"/>
      </rPr>
      <t> O presbítero deve ser um homem que ninguém possa culpar de nada; deve ter somente uma esposa;</t>
    </r>
  </si>
  <si>
    <r>
      <t xml:space="preserve"> </t>
    </r>
    <r>
      <rPr>
        <sz val="10"/>
        <color rgb="FFFF0000"/>
        <rFont val="Tahoma"/>
        <family val="2"/>
      </rPr>
      <t>{7}</t>
    </r>
    <r>
      <rPr>
        <sz val="10"/>
        <color rgb="FF000000"/>
        <rFont val="Tahoma"/>
        <family val="2"/>
      </rPr>
      <t> For the overseer must be blameless, as God's steward; not self-pleasing,</t>
    </r>
  </si>
  <si>
    <r>
      <t xml:space="preserve"> </t>
    </r>
    <r>
      <rPr>
        <sz val="10"/>
        <color rgb="FFFF0000"/>
        <rFont val="Tahoma"/>
        <family val="2"/>
      </rPr>
      <t>{7}</t>
    </r>
    <r>
      <rPr>
        <sz val="10"/>
        <color rgb="FF000000"/>
        <rFont val="Tahoma"/>
        <family val="2"/>
      </rPr>
      <t> Pois aquele que tem a responsabilidade do trabalho de Deus, como bispo, deve ser um homem que não possa ser culpado de nada.</t>
    </r>
  </si>
  <si>
    <r>
      <t xml:space="preserve"> </t>
    </r>
    <r>
      <rPr>
        <sz val="10"/>
        <color rgb="FFFF0000"/>
        <rFont val="Tahoma"/>
        <family val="2"/>
      </rPr>
      <t>{8}</t>
    </r>
    <r>
      <rPr>
        <sz val="10"/>
        <color rgb="FF000000"/>
        <rFont val="Tahoma"/>
        <family val="2"/>
      </rPr>
      <t> But rather, he must be given to hospitality,</t>
    </r>
  </si>
  <si>
    <r>
      <t xml:space="preserve"> </t>
    </r>
    <r>
      <rPr>
        <sz val="10"/>
        <color rgb="FFFF0000"/>
        <rFont val="Tahoma"/>
        <family val="2"/>
      </rPr>
      <t>{8}</t>
    </r>
    <r>
      <rPr>
        <sz val="10"/>
        <color rgb="FF000000"/>
        <rFont val="Tahoma"/>
        <family val="2"/>
      </rPr>
      <t> Deve estar disposto a hospedar pessoas na sua casa e deve amar o bem.</t>
    </r>
  </si>
  <si>
    <r>
      <t xml:space="preserve"> </t>
    </r>
    <r>
      <rPr>
        <sz val="10"/>
        <color rgb="FFFF0000"/>
        <rFont val="Tahoma"/>
        <family val="2"/>
      </rPr>
      <t>{9}</t>
    </r>
    <r>
      <rPr>
        <sz val="10"/>
        <color rgb="FF000000"/>
        <rFont val="Tahoma"/>
        <family val="2"/>
      </rPr>
      <t> He must hold firmly to the trustworthy word which is according to the teaching. Able to exhort in the sound doctrine, and to convict those who contradict him.</t>
    </r>
  </si>
  <si>
    <r>
      <t xml:space="preserve"> </t>
    </r>
    <r>
      <rPr>
        <sz val="10"/>
        <color rgb="FFFF0000"/>
        <rFont val="Tahoma"/>
        <family val="2"/>
      </rPr>
      <t>{9}</t>
    </r>
    <r>
      <rPr>
        <sz val="10"/>
        <color rgb="FF000000"/>
        <rFont val="Tahoma"/>
        <family val="2"/>
      </rPr>
      <t> Deve se manter firme na mensagem que merece confiança e que está de acordo com a doutrina. Assim ele poderá animar os outros com o verdadeiro ensinamento e também mostrar o erro dos que são contra esse ensinamento.</t>
    </r>
  </si>
  <si>
    <r>
      <t xml:space="preserve"> </t>
    </r>
    <r>
      <rPr>
        <sz val="10"/>
        <color rgb="FFFF0000"/>
        <rFont val="Tahoma"/>
        <family val="2"/>
      </rPr>
      <t>{10}</t>
    </r>
    <r>
      <rPr>
        <sz val="10"/>
        <color rgb="FF000000"/>
        <rFont val="Tahoma"/>
        <family val="2"/>
      </rPr>
      <t> For there are also many unruly men,</t>
    </r>
  </si>
  <si>
    <r>
      <t xml:space="preserve"> </t>
    </r>
    <r>
      <rPr>
        <sz val="10"/>
        <color rgb="FFFF0000"/>
        <rFont val="Tahoma"/>
        <family val="2"/>
      </rPr>
      <t>{10}</t>
    </r>
    <r>
      <rPr>
        <sz val="10"/>
        <color rgb="FF000000"/>
        <rFont val="Tahoma"/>
        <family val="2"/>
      </rPr>
      <t> Pois existem muitos, principalmente os que vieram do Judaísmo,</t>
    </r>
  </si>
  <si>
    <r>
      <t xml:space="preserve"> </t>
    </r>
    <r>
      <rPr>
        <sz val="10"/>
        <color rgb="FFFF0000"/>
        <rFont val="Tahoma"/>
        <family val="2"/>
      </rPr>
      <t>{11}</t>
    </r>
    <r>
      <rPr>
        <sz val="10"/>
        <color rgb="FF000000"/>
        <rFont val="Tahoma"/>
        <family val="2"/>
      </rPr>
      <t> Their mouths must be stopped because they overthrow whole houses, teaching things which they ought not, for dishonest gain's sake.</t>
    </r>
  </si>
  <si>
    <r>
      <t xml:space="preserve"> </t>
    </r>
    <r>
      <rPr>
        <sz val="10"/>
        <color rgb="FFFF0000"/>
        <rFont val="Tahoma"/>
        <family val="2"/>
      </rPr>
      <t>{11}</t>
    </r>
    <r>
      <rPr>
        <sz val="10"/>
        <color rgb="FF000000"/>
        <rFont val="Tahoma"/>
        <family val="2"/>
      </rPr>
      <t> É preciso fazer com que eles parem de falar, pois estão atrapalhando famílias inteiras por ensinarem o que não devem, com a intenção vergonhosa de ganhar dinheiro.</t>
    </r>
  </si>
  <si>
    <r>
      <t xml:space="preserve"> </t>
    </r>
    <r>
      <rPr>
        <sz val="10"/>
        <color rgb="FFFF0000"/>
        <rFont val="Tahoma"/>
        <family val="2"/>
      </rPr>
      <t>{12}</t>
    </r>
    <r>
      <rPr>
        <sz val="10"/>
        <color rgb="FF000000"/>
        <rFont val="Tahoma"/>
        <family val="2"/>
      </rPr>
      <t> One of them, a prophet of their own, said, “Cretans are always liars, evil beasts, and idle gluttons.”</t>
    </r>
  </si>
  <si>
    <r>
      <t xml:space="preserve"> </t>
    </r>
    <r>
      <rPr>
        <sz val="10"/>
        <color rgb="FFFF0000"/>
        <rFont val="Tahoma"/>
        <family val="2"/>
      </rPr>
      <t>{12}</t>
    </r>
    <r>
      <rPr>
        <sz val="10"/>
        <color rgb="FF000000"/>
        <rFont val="Tahoma"/>
        <family val="2"/>
      </rPr>
      <t> Foi justamente um deles, um * profeta da ilha de Creta a, quem disse: “Os cretenses só dizem mentiras. São como animais selvagens, são uns preguiçosos que só pensam em comida.”</t>
    </r>
  </si>
  <si>
    <r>
      <t xml:space="preserve"> </t>
    </r>
    <r>
      <rPr>
        <sz val="10"/>
        <color rgb="FFFF0000"/>
        <rFont val="Tahoma"/>
        <family val="2"/>
      </rPr>
      <t>{13}</t>
    </r>
    <r>
      <rPr>
        <sz val="10"/>
        <color rgb="FF000000"/>
        <rFont val="Tahoma"/>
        <family val="2"/>
      </rPr>
      <t> This testimony is true. For this cause, reprove them sharply, that they may be sound in the faith,</t>
    </r>
  </si>
  <si>
    <r>
      <t xml:space="preserve"> </t>
    </r>
    <r>
      <rPr>
        <sz val="10"/>
        <color rgb="FFFF0000"/>
        <rFont val="Tahoma"/>
        <family val="2"/>
      </rPr>
      <t>{13}</t>
    </r>
    <r>
      <rPr>
        <sz val="10"/>
        <color rgb="FF000000"/>
        <rFont val="Tahoma"/>
        <family val="2"/>
      </rPr>
      <t> E ele tinha razão quando disse isso. Portanto, você tem de repreender duramente esses falsos mestres para que sejam sadios na fé</t>
    </r>
  </si>
  <si>
    <r>
      <t xml:space="preserve"> </t>
    </r>
    <r>
      <rPr>
        <sz val="10"/>
        <color rgb="FFFF0000"/>
        <rFont val="Tahoma"/>
        <family val="2"/>
      </rPr>
      <t>{14}</t>
    </r>
    <r>
      <rPr>
        <sz val="10"/>
        <color rgb="FF000000"/>
        <rFont val="Tahoma"/>
        <family val="2"/>
      </rPr>
      <t> not paying attention to Jewish fables and commandments of men who turn away from the truth.</t>
    </r>
  </si>
  <si>
    <r>
      <t xml:space="preserve"> </t>
    </r>
    <r>
      <rPr>
        <sz val="10"/>
        <color rgb="FFFF0000"/>
        <rFont val="Tahoma"/>
        <family val="2"/>
      </rPr>
      <t>{14}</t>
    </r>
    <r>
      <rPr>
        <sz val="10"/>
        <color rgb="FF000000"/>
        <rFont val="Tahoma"/>
        <family val="2"/>
      </rPr>
      <t> e parem de dar atenção a histórias inventadas por judeus e a ensinamentos humanos que vêm de pessoas que rejeitam a verdade.</t>
    </r>
  </si>
  <si>
    <r>
      <t xml:space="preserve"> </t>
    </r>
    <r>
      <rPr>
        <sz val="10"/>
        <color rgb="FFFF0000"/>
        <rFont val="Tahoma"/>
        <family val="2"/>
      </rPr>
      <t>{15}</t>
    </r>
    <r>
      <rPr>
        <sz val="10"/>
        <color rgb="FF000000"/>
        <rFont val="Tahoma"/>
        <family val="2"/>
      </rPr>
      <t> To the pure, all things are pure; but to those who are defiled and unbelieving,</t>
    </r>
  </si>
  <si>
    <r>
      <t xml:space="preserve"> </t>
    </r>
    <r>
      <rPr>
        <sz val="10"/>
        <color rgb="FFFF0000"/>
        <rFont val="Tahoma"/>
        <family val="2"/>
      </rPr>
      <t>{15}</t>
    </r>
    <r>
      <rPr>
        <sz val="10"/>
        <color rgb="FF000000"/>
        <rFont val="Tahoma"/>
        <family val="2"/>
      </rPr>
      <t> Tudo é puro para os que são puros; mas nada é puro para os * impuros e descrentes,</t>
    </r>
  </si>
  <si>
    <r>
      <t xml:space="preserve"> </t>
    </r>
    <r>
      <rPr>
        <sz val="10"/>
        <color rgb="FFFF0000"/>
        <rFont val="Tahoma"/>
        <family val="2"/>
      </rPr>
      <t>{16}</t>
    </r>
    <r>
      <rPr>
        <sz val="10"/>
        <color rgb="FF000000"/>
        <rFont val="Tahoma"/>
        <family val="2"/>
      </rPr>
      <t xml:space="preserve"> They profess that they know God, but by their works they deny him, being abominable, disobedient, and unfit for any good work. </t>
    </r>
    <r>
      <rPr>
        <sz val="10"/>
        <color rgb="FF0000FF"/>
        <rFont val="Tahoma"/>
        <family val="2"/>
      </rPr>
      <t>||| + 2 SECs |||</t>
    </r>
  </si>
  <si>
    <r>
      <t xml:space="preserve"> </t>
    </r>
    <r>
      <rPr>
        <sz val="10"/>
        <color rgb="FFFF0000"/>
        <rFont val="Tahoma"/>
        <family val="2"/>
      </rPr>
      <t>{16}</t>
    </r>
    <r>
      <rPr>
        <sz val="10"/>
        <color rgb="FF000000"/>
        <rFont val="Tahoma"/>
        <family val="2"/>
      </rPr>
      <t xml:space="preserve"> Eles dizem que conhecem a Deus, mas o que eles fazem mostra que isso não é verdade. Estão cheios de ódio, são rebeldes e não são capazes de fazer nenhuma coisa boa. </t>
    </r>
    <r>
      <rPr>
        <sz val="10"/>
        <color rgb="FF0000FF"/>
        <rFont val="Tahoma"/>
        <family val="2"/>
      </rPr>
      <t>||| + 2 SECs |||</t>
    </r>
  </si>
  <si>
    <r>
      <t xml:space="preserve"> </t>
    </r>
    <r>
      <rPr>
        <sz val="10"/>
        <color rgb="FFFF0000"/>
        <rFont val="Tahoma"/>
        <family val="2"/>
      </rPr>
      <t>{2}</t>
    </r>
    <r>
      <rPr>
        <sz val="10"/>
        <color rgb="FF000000"/>
        <rFont val="Tahoma"/>
        <family val="2"/>
      </rPr>
      <t> that older men should be temperate, sensible,</t>
    </r>
  </si>
  <si>
    <r>
      <t xml:space="preserve"> </t>
    </r>
    <r>
      <rPr>
        <sz val="10"/>
        <color rgb="FFFF0000"/>
        <rFont val="Tahoma"/>
        <family val="2"/>
      </rPr>
      <t>{2}</t>
    </r>
    <r>
      <rPr>
        <sz val="10"/>
        <color rgb="FF000000"/>
        <rFont val="Tahoma"/>
        <family val="2"/>
      </rPr>
      <t> Ensine os mais velhos a serem moderados, sérios,</t>
    </r>
  </si>
  <si>
    <r>
      <t xml:space="preserve"> </t>
    </r>
    <r>
      <rPr>
        <sz val="10"/>
        <color rgb="FFFF0000"/>
        <rFont val="Tahoma"/>
        <family val="2"/>
      </rPr>
      <t>{3}</t>
    </r>
    <r>
      <rPr>
        <sz val="10"/>
        <color rgb="FF000000"/>
        <rFont val="Tahoma"/>
        <family val="2"/>
      </rPr>
      <t> Teach the older women likewise to be reverent in behavior, not slanderers nor enslaved to much wine, teachers of that which is good;</t>
    </r>
  </si>
  <si>
    <r>
      <t xml:space="preserve"> </t>
    </r>
    <r>
      <rPr>
        <sz val="10"/>
        <color rgb="FFFF0000"/>
        <rFont val="Tahoma"/>
        <family val="2"/>
      </rPr>
      <t>{3}</t>
    </r>
    <r>
      <rPr>
        <sz val="10"/>
        <color rgb="FF000000"/>
        <rFont val="Tahoma"/>
        <family val="2"/>
      </rPr>
      <t> Aconselhe também as mulheres mais idosas a viverem como devem viver as mulheres dedicadas a Deus. Que elas não sejam caluniadoras, nem muito chegadas ao vinho! Que elas ensinem o que é bom,</t>
    </r>
  </si>
  <si>
    <r>
      <t xml:space="preserve"> </t>
    </r>
    <r>
      <rPr>
        <sz val="10"/>
        <color rgb="FFFF0000"/>
        <rFont val="Tahoma"/>
        <family val="2"/>
      </rPr>
      <t>{4}</t>
    </r>
    <r>
      <rPr>
        <sz val="10"/>
        <color rgb="FF000000"/>
        <rFont val="Tahoma"/>
        <family val="2"/>
      </rPr>
      <t> Then they can train the young women to love their husbands, to love their children,</t>
    </r>
  </si>
  <si>
    <r>
      <t xml:space="preserve"> </t>
    </r>
    <r>
      <rPr>
        <sz val="10"/>
        <color rgb="FFFF0000"/>
        <rFont val="Tahoma"/>
        <family val="2"/>
      </rPr>
      <t>{4}</t>
    </r>
    <r>
      <rPr>
        <sz val="10"/>
        <color rgb="FF000000"/>
        <rFont val="Tahoma"/>
        <family val="2"/>
      </rPr>
      <t> para que as mulheres mais jovens aprendam a amar o marido e os filhos</t>
    </r>
  </si>
  <si>
    <r>
      <t xml:space="preserve"> </t>
    </r>
    <r>
      <rPr>
        <sz val="10"/>
        <color rgb="FFFF0000"/>
        <rFont val="Tahoma"/>
        <family val="2"/>
      </rPr>
      <t>{5}</t>
    </r>
    <r>
      <rPr>
        <sz val="10"/>
        <color rgb="FF000000"/>
        <rFont val="Tahoma"/>
        <family val="2"/>
      </rPr>
      <t> to be sober minded, chaste, workers at home, kind,</t>
    </r>
  </si>
  <si>
    <r>
      <t xml:space="preserve"> </t>
    </r>
    <r>
      <rPr>
        <sz val="10"/>
        <color rgb="FFFF0000"/>
        <rFont val="Tahoma"/>
        <family val="2"/>
      </rPr>
      <t>{5}</t>
    </r>
    <r>
      <rPr>
        <sz val="10"/>
        <color rgb="FF000000"/>
        <rFont val="Tahoma"/>
        <family val="2"/>
      </rPr>
      <t> e a ser prudentes, puras, boas donas de casa e obedientes ao marido,</t>
    </r>
  </si>
  <si>
    <r>
      <t xml:space="preserve"> </t>
    </r>
    <r>
      <rPr>
        <sz val="10"/>
        <color rgb="FFFF0000"/>
        <rFont val="Tahoma"/>
        <family val="2"/>
      </rPr>
      <t>{6}</t>
    </r>
    <r>
      <rPr>
        <sz val="10"/>
        <color rgb="FF000000"/>
        <rFont val="Tahoma"/>
        <family val="2"/>
      </rPr>
      <t> Likewise, exhort the younger men to be sober minded.</t>
    </r>
  </si>
  <si>
    <r>
      <t xml:space="preserve"> </t>
    </r>
    <r>
      <rPr>
        <sz val="10"/>
        <color rgb="FFFF0000"/>
        <rFont val="Tahoma"/>
        <family val="2"/>
      </rPr>
      <t>{6}</t>
    </r>
    <r>
      <rPr>
        <sz val="10"/>
        <color rgb="FF000000"/>
        <rFont val="Tahoma"/>
        <family val="2"/>
      </rPr>
      <t> Aconselhe também os homens mais jovens a serem prudentes.</t>
    </r>
  </si>
  <si>
    <r>
      <t xml:space="preserve"> </t>
    </r>
    <r>
      <rPr>
        <sz val="10"/>
        <color rgb="FFFF0000"/>
        <rFont val="Tahoma"/>
        <family val="2"/>
      </rPr>
      <t>{7}</t>
    </r>
    <r>
      <rPr>
        <sz val="10"/>
        <color rgb="FF000000"/>
        <rFont val="Tahoma"/>
        <family val="2"/>
      </rPr>
      <t> In all things be an example of good works; in your teaching show integrity, seriousness, incorruptibility,</t>
    </r>
  </si>
  <si>
    <r>
      <t xml:space="preserve"> </t>
    </r>
    <r>
      <rPr>
        <sz val="10"/>
        <color rgb="FFFF0000"/>
        <rFont val="Tahoma"/>
        <family val="2"/>
      </rPr>
      <t>{7}</t>
    </r>
    <r>
      <rPr>
        <sz val="10"/>
        <color rgb="FF000000"/>
        <rFont val="Tahoma"/>
        <family val="2"/>
      </rPr>
      <t> Você mesmo deve ser, em tudo, um exemplo de boa conduta. Seja sincero e sério quando estiver ensinando.</t>
    </r>
  </si>
  <si>
    <r>
      <t xml:space="preserve"> </t>
    </r>
    <r>
      <rPr>
        <sz val="10"/>
        <color rgb="FFFF0000"/>
        <rFont val="Tahoma"/>
        <family val="2"/>
      </rPr>
      <t>{8}</t>
    </r>
    <r>
      <rPr>
        <sz val="10"/>
        <color rgb="FF000000"/>
        <rFont val="Tahoma"/>
        <family val="2"/>
      </rPr>
      <t> and soundness of speech that can't be condemned; that he who opposes you may be ashamed, having no evil thing to say about us.</t>
    </r>
  </si>
  <si>
    <r>
      <t xml:space="preserve"> </t>
    </r>
    <r>
      <rPr>
        <sz val="10"/>
        <color rgb="FFFF0000"/>
        <rFont val="Tahoma"/>
        <family val="2"/>
      </rPr>
      <t>{8}</t>
    </r>
    <r>
      <rPr>
        <sz val="10"/>
        <color rgb="FF000000"/>
        <rFont val="Tahoma"/>
        <family val="2"/>
      </rPr>
      <t> Use palavras certas, para que ninguém possa criticá-lo e para que os inimigos fiquem envergonhados por não terem nada de mau a dizer a nosso respeito.</t>
    </r>
  </si>
  <si>
    <r>
      <t xml:space="preserve"> </t>
    </r>
    <r>
      <rPr>
        <sz val="10"/>
        <color rgb="FFFF0000"/>
        <rFont val="Tahoma"/>
        <family val="2"/>
      </rPr>
      <t>{9}</t>
    </r>
    <r>
      <rPr>
        <sz val="10"/>
        <color rgb="FF000000"/>
        <rFont val="Tahoma"/>
        <family val="2"/>
      </rPr>
      <t> Exhort servants to be in subjection to their own masters, and to be well-pleasing in all things; not contradicting;</t>
    </r>
  </si>
  <si>
    <r>
      <t xml:space="preserve"> </t>
    </r>
    <r>
      <rPr>
        <sz val="10"/>
        <color rgb="FFFF0000"/>
        <rFont val="Tahoma"/>
        <family val="2"/>
      </rPr>
      <t>{9}</t>
    </r>
    <r>
      <rPr>
        <sz val="10"/>
        <color rgb="FF000000"/>
        <rFont val="Tahoma"/>
        <family val="2"/>
      </rPr>
      <t> Que os escravos obedeçam aos seus donos e os agradem em tudo! Que não sejam respondões,</t>
    </r>
  </si>
  <si>
    <r>
      <t xml:space="preserve"> </t>
    </r>
    <r>
      <rPr>
        <sz val="10"/>
        <color rgb="FFFF0000"/>
        <rFont val="Tahoma"/>
        <family val="2"/>
      </rPr>
      <t>{10}</t>
    </r>
    <r>
      <rPr>
        <sz val="10"/>
        <color rgb="FF000000"/>
        <rFont val="Tahoma"/>
        <family val="2"/>
      </rPr>
      <t> not stealing, but showing all good fidelity; that they may adorn the doctrine of God, our Savior, in all things.</t>
    </r>
  </si>
  <si>
    <r>
      <t xml:space="preserve"> </t>
    </r>
    <r>
      <rPr>
        <sz val="10"/>
        <color rgb="FFFF0000"/>
        <rFont val="Tahoma"/>
        <family val="2"/>
      </rPr>
      <t>{10}</t>
    </r>
    <r>
      <rPr>
        <sz val="10"/>
        <color rgb="FF000000"/>
        <rFont val="Tahoma"/>
        <family val="2"/>
      </rPr>
      <t> nem roubem os seus donos! Pelo contrário, que eles mostrem que são sempre bons e fiéis em tudo o que fazem. Desse modo, por causa das coisas que eles fizerem, todos falarão bem da doutrina a respeito de Deus, o nosso Salvador.</t>
    </r>
  </si>
  <si>
    <r>
      <t xml:space="preserve"> </t>
    </r>
    <r>
      <rPr>
        <sz val="10"/>
        <color rgb="FFFF0000"/>
        <rFont val="Tahoma"/>
        <family val="2"/>
      </rPr>
      <t>{11}</t>
    </r>
    <r>
      <rPr>
        <sz val="10"/>
        <color rgb="FF000000"/>
        <rFont val="Tahoma"/>
        <family val="2"/>
      </rPr>
      <t> For the grace of God has appeared, bringing salvation to all men.</t>
    </r>
  </si>
  <si>
    <r>
      <t xml:space="preserve"> </t>
    </r>
    <r>
      <rPr>
        <sz val="10"/>
        <color rgb="FFFF0000"/>
        <rFont val="Tahoma"/>
        <family val="2"/>
      </rPr>
      <t>{11}</t>
    </r>
    <r>
      <rPr>
        <sz val="10"/>
        <color rgb="FF000000"/>
        <rFont val="Tahoma"/>
        <family val="2"/>
      </rPr>
      <t> Pois Deus revelou a sua * graça para dar a salvação a todos.</t>
    </r>
  </si>
  <si>
    <r>
      <t xml:space="preserve"> </t>
    </r>
    <r>
      <rPr>
        <sz val="10"/>
        <color rgb="FFFF0000"/>
        <rFont val="Tahoma"/>
        <family val="2"/>
      </rPr>
      <t>{12}</t>
    </r>
    <r>
      <rPr>
        <sz val="10"/>
        <color rgb="FF000000"/>
        <rFont val="Tahoma"/>
        <family val="2"/>
      </rPr>
      <t> It teaches us to say “No” to ungodliness and worldly lusts,</t>
    </r>
  </si>
  <si>
    <r>
      <t xml:space="preserve"> </t>
    </r>
    <r>
      <rPr>
        <sz val="10"/>
        <color rgb="FFFF0000"/>
        <rFont val="Tahoma"/>
        <family val="2"/>
      </rPr>
      <t>{12}</t>
    </r>
    <r>
      <rPr>
        <sz val="10"/>
        <color rgb="FF000000"/>
        <rFont val="Tahoma"/>
        <family val="2"/>
      </rPr>
      <t> Essa graça nos ensina a abandonarmos a descrença e as paixões mundanas e a vivermos neste mundo uma vida prudente,</t>
    </r>
  </si>
  <si>
    <r>
      <t xml:space="preserve"> </t>
    </r>
    <r>
      <rPr>
        <sz val="10"/>
        <color rgb="FFFF0000"/>
        <rFont val="Tahoma"/>
        <family val="2"/>
      </rPr>
      <t>{13}</t>
    </r>
    <r>
      <rPr>
        <sz val="10"/>
        <color rgb="FF000000"/>
        <rFont val="Tahoma"/>
        <family val="2"/>
      </rPr>
      <t> We are to be looking for the blessed hope and appearing of the glory of our great God and Savior, Jesus Christ.</t>
    </r>
  </si>
  <si>
    <r>
      <t xml:space="preserve"> </t>
    </r>
    <r>
      <rPr>
        <sz val="10"/>
        <color rgb="FFFF0000"/>
        <rFont val="Tahoma"/>
        <family val="2"/>
      </rPr>
      <t>{13}</t>
    </r>
    <r>
      <rPr>
        <sz val="10"/>
        <color rgb="FF000000"/>
        <rFont val="Tahoma"/>
        <family val="2"/>
      </rPr>
      <t> enquanto ficamos esperando o dia feliz em que aparecerá a * glória do nosso grande Deus e Salvador Jesus Cristo.</t>
    </r>
  </si>
  <si>
    <r>
      <t xml:space="preserve"> </t>
    </r>
    <r>
      <rPr>
        <sz val="10"/>
        <color rgb="FFFF0000"/>
        <rFont val="Tahoma"/>
        <family val="2"/>
      </rPr>
      <t>{14}</t>
    </r>
    <r>
      <rPr>
        <sz val="10"/>
        <color rgb="FF000000"/>
        <rFont val="Tahoma"/>
        <family val="2"/>
      </rPr>
      <t> He gave himself for us, that he might redeem us from all iniquity, and purify for himself a people for his own possession, zealous for good works.</t>
    </r>
  </si>
  <si>
    <r>
      <t xml:space="preserve"> </t>
    </r>
    <r>
      <rPr>
        <sz val="10"/>
        <color rgb="FFFF0000"/>
        <rFont val="Tahoma"/>
        <family val="2"/>
      </rPr>
      <t>{14}</t>
    </r>
    <r>
      <rPr>
        <sz val="10"/>
        <color rgb="FF000000"/>
        <rFont val="Tahoma"/>
        <family val="2"/>
      </rPr>
      <t> Foi ele quem se deu a si mesmo por nós, a fim de nos livrar de toda maldade e de nos * purificar, fazendo de nós um povo que pertence somente a ele e que se dedica a fazer o bem.</t>
    </r>
  </si>
  <si>
    <r>
      <t xml:space="preserve"> </t>
    </r>
    <r>
      <rPr>
        <sz val="10"/>
        <color rgb="FFFF0000"/>
        <rFont val="Tahoma"/>
        <family val="2"/>
      </rPr>
      <t>{15}</t>
    </r>
    <r>
      <rPr>
        <sz val="10"/>
        <color rgb="FF000000"/>
        <rFont val="Tahoma"/>
        <family val="2"/>
      </rPr>
      <t xml:space="preserve"> Say these things and exhort and reprove with all authority. Let no man despise you. </t>
    </r>
    <r>
      <rPr>
        <sz val="10"/>
        <color rgb="FF0000FF"/>
        <rFont val="Tahoma"/>
        <family val="2"/>
      </rPr>
      <t>||| + 2 SECs |||</t>
    </r>
  </si>
  <si>
    <r>
      <t xml:space="preserve"> </t>
    </r>
    <r>
      <rPr>
        <sz val="10"/>
        <color rgb="FFFF0000"/>
        <rFont val="Tahoma"/>
        <family val="2"/>
      </rPr>
      <t>{15}</t>
    </r>
    <r>
      <rPr>
        <sz val="10"/>
        <color rgb="FF000000"/>
        <rFont val="Tahoma"/>
        <family val="2"/>
      </rPr>
      <t xml:space="preserve"> Ensine essas coisas e use toda a sua autoridade para animar e também para repreender os seus ouvintes. E que ninguém despreze você! </t>
    </r>
    <r>
      <rPr>
        <sz val="10"/>
        <color rgb="FF0000FF"/>
        <rFont val="Tahoma"/>
        <family val="2"/>
      </rPr>
      <t>||| + 2 SECs |||</t>
    </r>
  </si>
  <si>
    <r>
      <t xml:space="preserve"> </t>
    </r>
    <r>
      <rPr>
        <sz val="10"/>
        <color rgb="FFFF0000"/>
        <rFont val="Tahoma"/>
        <family val="2"/>
      </rPr>
      <t>{2}</t>
    </r>
    <r>
      <rPr>
        <sz val="10"/>
        <color rgb="FF000000"/>
        <rFont val="Tahoma"/>
        <family val="2"/>
      </rPr>
      <t> They should speak evil of no one, and they should not be contentious. They should be gentle, showing all humility toward all men.</t>
    </r>
  </si>
  <si>
    <r>
      <t xml:space="preserve"> </t>
    </r>
    <r>
      <rPr>
        <sz val="10"/>
        <color rgb="FFFF0000"/>
        <rFont val="Tahoma"/>
        <family val="2"/>
      </rPr>
      <t>{2}</t>
    </r>
    <r>
      <rPr>
        <sz val="10"/>
        <color rgb="FF000000"/>
        <rFont val="Tahoma"/>
        <family val="2"/>
      </rPr>
      <t> Aconselhe que não falem mal de ninguém, mas que sejam calmos e pacíficos e tratem todos com educação.</t>
    </r>
  </si>
  <si>
    <r>
      <t xml:space="preserve"> </t>
    </r>
    <r>
      <rPr>
        <sz val="10"/>
        <color rgb="FFFF0000"/>
        <rFont val="Tahoma"/>
        <family val="2"/>
      </rPr>
      <t>{3}</t>
    </r>
    <r>
      <rPr>
        <sz val="10"/>
        <color rgb="FF000000"/>
        <rFont val="Tahoma"/>
        <family val="2"/>
      </rPr>
      <t> For we were also once foolish, disobedient, deceived, serving various lusts and pleasures, living in malice and envy, hateful, and hating one another.</t>
    </r>
  </si>
  <si>
    <r>
      <t xml:space="preserve"> </t>
    </r>
    <r>
      <rPr>
        <sz val="10"/>
        <color rgb="FFFF0000"/>
        <rFont val="Tahoma"/>
        <family val="2"/>
      </rPr>
      <t>{3}</t>
    </r>
    <r>
      <rPr>
        <sz val="10"/>
        <color rgb="FF000000"/>
        <rFont val="Tahoma"/>
        <family val="2"/>
      </rPr>
      <t> Pois antigamente nós mesmos não tínhamos juízo e éramos rebeldes e maus. Éramos escravos das paixões e dos prazeres de todo tipo e passávamos a nossa vida no meio da malícia e da inveja. Os outros tinham ódio de nós, e nós tínhamos ódio deles.</t>
    </r>
  </si>
  <si>
    <r>
      <t xml:space="preserve"> </t>
    </r>
    <r>
      <rPr>
        <sz val="10"/>
        <color rgb="FFFF0000"/>
        <rFont val="Tahoma"/>
        <family val="2"/>
      </rPr>
      <t>{4}</t>
    </r>
    <r>
      <rPr>
        <sz val="10"/>
        <color rgb="FF000000"/>
        <rFont val="Tahoma"/>
        <family val="2"/>
      </rPr>
      <t> But when the kindness of God our Savior and his love toward mankind appeared,</t>
    </r>
  </si>
  <si>
    <r>
      <t xml:space="preserve"> </t>
    </r>
    <r>
      <rPr>
        <sz val="10"/>
        <color rgb="FFFF0000"/>
        <rFont val="Tahoma"/>
        <family val="2"/>
      </rPr>
      <t>{4}</t>
    </r>
    <r>
      <rPr>
        <sz val="10"/>
        <color rgb="FF000000"/>
        <rFont val="Tahoma"/>
        <family val="2"/>
      </rPr>
      <t> Porém, quando Deus, o nosso Salvador, mostrou a sua bondade e o seu amor por todos,</t>
    </r>
  </si>
  <si>
    <r>
      <t xml:space="preserve"> </t>
    </r>
    <r>
      <rPr>
        <sz val="10"/>
        <color rgb="FFFF0000"/>
        <rFont val="Tahoma"/>
        <family val="2"/>
      </rPr>
      <t>{5}</t>
    </r>
    <r>
      <rPr>
        <sz val="10"/>
        <color rgb="FF000000"/>
        <rFont val="Tahoma"/>
        <family val="2"/>
      </rPr>
      <t> not by works of righteousness, which we did ourselves, but according to his mercy. He saved us, through the washing of regeneration and renewing by the Holy Spirit,</t>
    </r>
  </si>
  <si>
    <r>
      <t xml:space="preserve"> </t>
    </r>
    <r>
      <rPr>
        <sz val="10"/>
        <color rgb="FFFF0000"/>
        <rFont val="Tahoma"/>
        <family val="2"/>
      </rPr>
      <t>{5}</t>
    </r>
    <r>
      <rPr>
        <sz val="10"/>
        <color rgb="FF000000"/>
        <rFont val="Tahoma"/>
        <family val="2"/>
      </rPr>
      <t> ele nos salvou porque teve compaixão de nós, e não porque nós tivéssemos feito alguma coisa boa. Ele nos salvou por meio do Espírito Santo, que nos lavou b, fazendo com que nascêssemos de novo e dando-nos uma nova vida.</t>
    </r>
  </si>
  <si>
    <r>
      <t xml:space="preserve"> </t>
    </r>
    <r>
      <rPr>
        <sz val="10"/>
        <color rgb="FFFF0000"/>
        <rFont val="Tahoma"/>
        <family val="2"/>
      </rPr>
      <t>{6}</t>
    </r>
    <r>
      <rPr>
        <sz val="10"/>
        <color rgb="FF000000"/>
        <rFont val="Tahoma"/>
        <family val="2"/>
      </rPr>
      <t> He poured out his Holy Spirit on us richly, through Jesus Christ our Savior.</t>
    </r>
  </si>
  <si>
    <r>
      <t xml:space="preserve"> </t>
    </r>
    <r>
      <rPr>
        <sz val="10"/>
        <color rgb="FFFF0000"/>
        <rFont val="Tahoma"/>
        <family val="2"/>
      </rPr>
      <t>{6}</t>
    </r>
    <r>
      <rPr>
        <sz val="10"/>
        <color rgb="FF000000"/>
        <rFont val="Tahoma"/>
        <family val="2"/>
      </rPr>
      <t> Deus derramou com generosidade o seu Espírito Santo sobre nós, por meio de Jesus Cristo, o nosso Salvador.</t>
    </r>
  </si>
  <si>
    <r>
      <t xml:space="preserve"> </t>
    </r>
    <r>
      <rPr>
        <sz val="10"/>
        <color rgb="FFFF0000"/>
        <rFont val="Tahoma"/>
        <family val="2"/>
      </rPr>
      <t>{7}</t>
    </r>
    <r>
      <rPr>
        <sz val="10"/>
        <color rgb="FF000000"/>
        <rFont val="Tahoma"/>
        <family val="2"/>
      </rPr>
      <t> Because of this, we are justified by his grace, that we might be made heirs according to the hope of eternal life.</t>
    </r>
  </si>
  <si>
    <r>
      <t xml:space="preserve"> </t>
    </r>
    <r>
      <rPr>
        <sz val="10"/>
        <color rgb="FFFF0000"/>
        <rFont val="Tahoma"/>
        <family val="2"/>
      </rPr>
      <t>{7}</t>
    </r>
    <r>
      <rPr>
        <sz val="10"/>
        <color rgb="FF000000"/>
        <rFont val="Tahoma"/>
        <family val="2"/>
      </rPr>
      <t> E fez isso para que, pela sua * graça, nós sejamos aceitos por Deus e recebamos a vida eterna que esperamos.</t>
    </r>
  </si>
  <si>
    <r>
      <t xml:space="preserve"> </t>
    </r>
    <r>
      <rPr>
        <sz val="10"/>
        <color rgb="FFFF0000"/>
        <rFont val="Tahoma"/>
        <family val="2"/>
      </rPr>
      <t>{8}</t>
    </r>
    <r>
      <rPr>
        <sz val="10"/>
        <color rgb="FF000000"/>
        <rFont val="Tahoma"/>
        <family val="2"/>
      </rPr>
      <t> This saying is faithful, and concerning these things I desire that you affirm confidently, so that those who have believed God may be careful to maintain good works. These things are good and profitable to men.</t>
    </r>
  </si>
  <si>
    <r>
      <t xml:space="preserve"> </t>
    </r>
    <r>
      <rPr>
        <sz val="10"/>
        <color rgb="FFFF0000"/>
        <rFont val="Tahoma"/>
        <family val="2"/>
      </rPr>
      <t>{8}</t>
    </r>
    <r>
      <rPr>
        <sz val="10"/>
        <color rgb="FF000000"/>
        <rFont val="Tahoma"/>
        <family val="2"/>
      </rPr>
      <t> Esse ensinamento é verdadeiro. Quero que você, Tito, insista nesses assuntos, para que os que crêem em Deus se interessem em usar o seu tempo fazendo o bem. Isso é bom e útil para todos.</t>
    </r>
  </si>
  <si>
    <r>
      <t xml:space="preserve"> </t>
    </r>
    <r>
      <rPr>
        <sz val="10"/>
        <color rgb="FFFF0000"/>
        <rFont val="Tahoma"/>
        <family val="2"/>
      </rPr>
      <t>{9}</t>
    </r>
    <r>
      <rPr>
        <sz val="10"/>
        <color rgb="FF000000"/>
        <rFont val="Tahoma"/>
        <family val="2"/>
      </rPr>
      <t> Shun foolish questionings, genealogies, strife, and disputes about the law; for they are unprofitable and vain.</t>
    </r>
  </si>
  <si>
    <r>
      <t xml:space="preserve"> </t>
    </r>
    <r>
      <rPr>
        <sz val="10"/>
        <color rgb="FFFF0000"/>
        <rFont val="Tahoma"/>
        <family val="2"/>
      </rPr>
      <t>{9}</t>
    </r>
    <r>
      <rPr>
        <sz val="10"/>
        <color rgb="FF000000"/>
        <rFont val="Tahoma"/>
        <family val="2"/>
      </rPr>
      <t> Mas evite as discussões tolas, as longas listas de nomes de antepassados c, as brigas e os debates a respeito da * lei dos judeus. Essas coisas são inúteis e sem valor.</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</si>
  <si>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v10}</t>
    </r>
    <r>
      <rPr>
        <sz val="10"/>
        <color rgb="FF000000"/>
        <rFont val="Tahoma"/>
        <family val="2"/>
      </rPr>
      <t xml:space="preserve"> </t>
    </r>
    <r>
      <rPr>
        <sz val="10"/>
        <color rgb="FFFF0000"/>
        <rFont val="Tahoma"/>
        <family val="2"/>
      </rPr>
      <t>{10}</t>
    </r>
    <r>
      <rPr>
        <sz val="10"/>
        <color rgb="FF000000"/>
        <rFont val="Tahoma"/>
        <family val="2"/>
      </rPr>
      <t> Avoid a factious man after a first and second warning;</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</si>
  <si>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{Music--Ends before v10}</t>
    </r>
    <r>
      <rPr>
        <sz val="10"/>
        <color rgb="FF000000"/>
        <rFont val="Tahoma"/>
        <family val="2"/>
      </rPr>
      <t xml:space="preserve"> </t>
    </r>
    <r>
      <rPr>
        <sz val="10"/>
        <color rgb="FFFF0000"/>
        <rFont val="Tahoma"/>
        <family val="2"/>
      </rPr>
      <t>{10}</t>
    </r>
    <r>
      <rPr>
        <sz val="10"/>
        <color rgb="FF000000"/>
        <rFont val="Tahoma"/>
        <family val="2"/>
      </rPr>
      <t> Se uma pessoa causar divisões entre os irmãos na fé, aconselhe essa pessoa uma ou duas vezes; mas depois disso não tenha nada mais a ver com ela.</t>
    </r>
  </si>
  <si>
    <r>
      <t xml:space="preserve"> </t>
    </r>
    <r>
      <rPr>
        <sz val="10"/>
        <color rgb="FFFF0000"/>
        <rFont val="Tahoma"/>
        <family val="2"/>
      </rPr>
      <t>{11}</t>
    </r>
    <r>
      <rPr>
        <sz val="10"/>
        <color rgb="FF000000"/>
        <rFont val="Tahoma"/>
        <family val="2"/>
      </rPr>
      <t> knowing that such a one is perverted, and sins, being self-condemned.</t>
    </r>
  </si>
  <si>
    <r>
      <t xml:space="preserve"> </t>
    </r>
    <r>
      <rPr>
        <sz val="10"/>
        <color rgb="FFFF0000"/>
        <rFont val="Tahoma"/>
        <family val="2"/>
      </rPr>
      <t>{11}</t>
    </r>
    <r>
      <rPr>
        <sz val="10"/>
        <color rgb="FF000000"/>
        <rFont val="Tahoma"/>
        <family val="2"/>
      </rPr>
      <t> Pois você sabe que uma pessoa como esta abandonou completamente o * evangelho, e os seus pecados provam que ela está errada.</t>
    </r>
  </si>
  <si>
    <r>
      <t xml:space="preserve"> </t>
    </r>
    <r>
      <rPr>
        <sz val="10"/>
        <color rgb="FFFF0000"/>
        <rFont val="Tahoma"/>
        <family val="2"/>
      </rPr>
      <t>{13}</t>
    </r>
    <r>
      <rPr>
        <sz val="10"/>
        <color rgb="FF000000"/>
        <rFont val="Tahoma"/>
        <family val="2"/>
      </rPr>
      <t> Send Zenas, the lawyer, and Apollos on their journey speedily, that nothing may be lacking for them.</t>
    </r>
  </si>
  <si>
    <r>
      <t xml:space="preserve"> </t>
    </r>
    <r>
      <rPr>
        <sz val="10"/>
        <color rgb="FFFF0000"/>
        <rFont val="Tahoma"/>
        <family val="2"/>
      </rPr>
      <t>{13}</t>
    </r>
    <r>
      <rPr>
        <sz val="10"/>
        <color rgb="FF000000"/>
        <rFont val="Tahoma"/>
        <family val="2"/>
      </rPr>
      <t> Ajude o advogado Zenas e também Apolo em tudo o que você puder a fim de que eles tenham o que precisarem para a viagem</t>
    </r>
  </si>
  <si>
    <r>
      <t xml:space="preserve"> </t>
    </r>
    <r>
      <rPr>
        <sz val="10"/>
        <color rgb="FFFF0000"/>
        <rFont val="Tahoma"/>
        <family val="2"/>
      </rPr>
      <t>{14}</t>
    </r>
    <r>
      <rPr>
        <sz val="10"/>
        <color rgb="FF000000"/>
        <rFont val="Tahoma"/>
        <family val="2"/>
      </rPr>
      <t> Let our people also learn to maintain good works for necessary uses, that they may not be unfruitful.</t>
    </r>
  </si>
  <si>
    <r>
      <t xml:space="preserve"> </t>
    </r>
    <r>
      <rPr>
        <sz val="10"/>
        <color rgb="FFFF0000"/>
        <rFont val="Tahoma"/>
        <family val="2"/>
      </rPr>
      <t>{14}</t>
    </r>
    <r>
      <rPr>
        <sz val="10"/>
        <color rgb="FF000000"/>
        <rFont val="Tahoma"/>
        <family val="2"/>
      </rPr>
      <t> Que a nossa gente aprenda a usar o seu tempo fazendo o bem e ajudando os outros em caso de necessidade, para que assim a vida da nossa gente seja útil!</t>
    </r>
  </si>
  <si>
    <r>
      <t xml:space="preserve"> </t>
    </r>
    <r>
      <rPr>
        <sz val="10"/>
        <color rgb="FFFF0000"/>
        <rFont val="Tahoma"/>
        <family val="2"/>
      </rPr>
      <t>{2}</t>
    </r>
    <r>
      <rPr>
        <sz val="10"/>
        <color rgb="FF000000"/>
        <rFont val="Tahoma"/>
        <family val="2"/>
      </rPr>
      <t> to the beloved Apphia, to Archippus, our fellow soldier, and to the assembly in your house:</t>
    </r>
  </si>
  <si>
    <r>
      <t xml:space="preserve"> </t>
    </r>
    <r>
      <rPr>
        <sz val="10"/>
        <color rgb="FFFF0000"/>
        <rFont val="Tahoma"/>
        <family val="2"/>
      </rPr>
      <t>{2}</t>
    </r>
    <r>
      <rPr>
        <sz val="10"/>
        <color rgb="FF000000"/>
        <rFont val="Tahoma"/>
        <family val="2"/>
      </rPr>
      <t> e à igreja que se reúne na sua casa. Esta carta vai também para a nossa irmã Áfia e para Arquipo, nosso companheiro de lutas.</t>
    </r>
  </si>
  <si>
    <r>
      <t xml:space="preserve"> </t>
    </r>
    <r>
      <rPr>
        <sz val="10"/>
        <color rgb="FFFF0000"/>
        <rFont val="Tahoma"/>
        <family val="2"/>
      </rPr>
      <t>{3}</t>
    </r>
    <r>
      <rPr>
        <sz val="10"/>
        <color rgb="FF000000"/>
        <rFont val="Tahoma"/>
        <family val="2"/>
      </rPr>
      <t> Grace to you and peace from God our Father and the Lord Jesus Christ.</t>
    </r>
  </si>
  <si>
    <r>
      <t xml:space="preserve"> </t>
    </r>
    <r>
      <rPr>
        <sz val="10"/>
        <color rgb="FFFF0000"/>
        <rFont val="Tahoma"/>
        <family val="2"/>
      </rPr>
      <t>{5}</t>
    </r>
    <r>
      <rPr>
        <sz val="10"/>
        <color rgb="FF000000"/>
        <rFont val="Tahoma"/>
        <family val="2"/>
      </rPr>
      <t> hearing of your love, and of the faith which you have toward the Lord Jesus, and toward all the saints;</t>
    </r>
  </si>
  <si>
    <r>
      <t xml:space="preserve"> </t>
    </r>
    <r>
      <rPr>
        <sz val="10"/>
        <color rgb="FFFF0000"/>
        <rFont val="Tahoma"/>
        <family val="2"/>
      </rPr>
      <t>{5}</t>
    </r>
    <r>
      <rPr>
        <sz val="10"/>
        <color rgb="FF000000"/>
        <rFont val="Tahoma"/>
        <family val="2"/>
      </rPr>
      <t> porque tenho ouvido falar do seu amor por todo o povo de Deus e da fé que você tem no Senhor Jesus.</t>
    </r>
  </si>
  <si>
    <r>
      <t xml:space="preserve"> </t>
    </r>
    <r>
      <rPr>
        <sz val="10"/>
        <color rgb="FFFF0000"/>
        <rFont val="Tahoma"/>
        <family val="2"/>
      </rPr>
      <t>{6}</t>
    </r>
    <r>
      <rPr>
        <sz val="10"/>
        <color rgb="FF000000"/>
        <rFont val="Tahoma"/>
        <family val="2"/>
      </rPr>
      <t> that the fellowship of your faith may become effective, in the knowledge of every good thing which is in us in Christ Jesus.</t>
    </r>
  </si>
  <si>
    <r>
      <t xml:space="preserve"> </t>
    </r>
    <r>
      <rPr>
        <sz val="10"/>
        <color rgb="FFFF0000"/>
        <rFont val="Tahoma"/>
        <family val="2"/>
      </rPr>
      <t>{6}</t>
    </r>
    <r>
      <rPr>
        <sz val="10"/>
        <color rgb="FF000000"/>
        <rFont val="Tahoma"/>
        <family val="2"/>
      </rPr>
      <t> Peço a Deus que a fé que une você a nós faça com que compreendamos mais profundamente todas as bênçãos que temos recebido na nossa vida, por estarmos unidos com Cristo.</t>
    </r>
  </si>
  <si>
    <r>
      <t xml:space="preserve"> </t>
    </r>
    <r>
      <rPr>
        <sz val="10"/>
        <color rgb="FFFF0000"/>
        <rFont val="Tahoma"/>
        <family val="2"/>
      </rPr>
      <t>{7}</t>
    </r>
    <r>
      <rPr>
        <sz val="10"/>
        <color rgb="FF000000"/>
        <rFont val="Tahoma"/>
        <family val="2"/>
      </rPr>
      <t> For we have much joy and comfort in your love, because the hearts of the saints have been refreshed through you, brother.</t>
    </r>
  </si>
  <si>
    <r>
      <t xml:space="preserve"> </t>
    </r>
    <r>
      <rPr>
        <sz val="10"/>
        <color rgb="FFFF0000"/>
        <rFont val="Tahoma"/>
        <family val="2"/>
      </rPr>
      <t>{7}</t>
    </r>
    <r>
      <rPr>
        <sz val="10"/>
        <color rgb="FF000000"/>
        <rFont val="Tahoma"/>
        <family val="2"/>
      </rPr>
      <t> Meu caro irmão, o seu amor tem me dado grande alegria e muita coragem, pois você tem animado o coração de todo o povo de Deus.</t>
    </r>
  </si>
  <si>
    <r>
      <t xml:space="preserve"> </t>
    </r>
    <r>
      <rPr>
        <sz val="10"/>
        <color rgb="FFFF0000"/>
        <rFont val="Tahoma"/>
        <family val="2"/>
      </rPr>
      <t>{9}</t>
    </r>
    <r>
      <rPr>
        <sz val="10"/>
        <color rgb="FF000000"/>
        <rFont val="Tahoma"/>
        <family val="2"/>
      </rPr>
      <t> yet for love's sake I rather beg. I am Paul, an old man, here in prison because of Jesus Christ.</t>
    </r>
  </si>
  <si>
    <r>
      <t xml:space="preserve"> </t>
    </r>
    <r>
      <rPr>
        <sz val="10"/>
        <color rgb="FFFF0000"/>
        <rFont val="Tahoma"/>
        <family val="2"/>
      </rPr>
      <t>{9}</t>
    </r>
    <r>
      <rPr>
        <sz val="10"/>
        <color rgb="FF000000"/>
        <rFont val="Tahoma"/>
        <family val="2"/>
      </rPr>
      <t> Mas o amor que tenho por você me obriga a lhe fazer apenas um pedido. E faço isso, embora eu seja Paulo, o representante de Cristo Jesus e agora também prisioneiro por causa dele.</t>
    </r>
  </si>
  <si>
    <r>
      <t xml:space="preserve"> </t>
    </r>
    <r>
      <rPr>
        <sz val="10"/>
        <color rgb="FFFF0000"/>
        <rFont val="Tahoma"/>
        <family val="2"/>
      </rPr>
      <t>{10}</t>
    </r>
    <r>
      <rPr>
        <sz val="10"/>
        <color rgb="FF000000"/>
        <rFont val="Tahoma"/>
        <family val="2"/>
      </rPr>
      <t> I beg you for my child, whom I have become the father of in my chains, Onesimus,</t>
    </r>
  </si>
  <si>
    <r>
      <t xml:space="preserve"> </t>
    </r>
    <r>
      <rPr>
        <sz val="10"/>
        <color rgb="FFFF0000"/>
        <rFont val="Tahoma"/>
        <family val="2"/>
      </rPr>
      <t>{10}</t>
    </r>
    <r>
      <rPr>
        <sz val="10"/>
        <color rgb="FF000000"/>
        <rFont val="Tahoma"/>
        <family val="2"/>
      </rPr>
      <t> Portanto, eu lhe faço um pedido em favor de Onésimo, que é meu filho por estarmos unidos com Cristo, pois, enquanto eu estava na cadeia, tornei-me o pai espiritual dele.</t>
    </r>
  </si>
  <si>
    <r>
      <t xml:space="preserve"> </t>
    </r>
    <r>
      <rPr>
        <sz val="10"/>
        <color rgb="FFFF0000"/>
        <rFont val="Tahoma"/>
        <family val="2"/>
      </rPr>
      <t>{11}</t>
    </r>
    <r>
      <rPr>
        <sz val="10"/>
        <color rgb="FF000000"/>
        <rFont val="Tahoma"/>
        <family val="2"/>
      </rPr>
      <t> who once was useless to you, but now is useful to you and to me.</t>
    </r>
  </si>
  <si>
    <r>
      <t xml:space="preserve"> </t>
    </r>
    <r>
      <rPr>
        <sz val="10"/>
        <color rgb="FFFF0000"/>
        <rFont val="Tahoma"/>
        <family val="2"/>
      </rPr>
      <t>{11}</t>
    </r>
    <r>
      <rPr>
        <sz val="10"/>
        <color rgb="FF000000"/>
        <rFont val="Tahoma"/>
        <family val="2"/>
      </rPr>
      <t> Antes ele era inútil para você, mas agora é útil a para você e para mim.</t>
    </r>
  </si>
  <si>
    <r>
      <t xml:space="preserve"> </t>
    </r>
    <r>
      <rPr>
        <sz val="10"/>
        <color rgb="FFFF0000"/>
        <rFont val="Tahoma"/>
        <family val="2"/>
      </rPr>
      <t>{12}</t>
    </r>
    <r>
      <rPr>
        <sz val="10"/>
        <color rgb="FF000000"/>
        <rFont val="Tahoma"/>
        <family val="2"/>
      </rPr>
      <t> I am sending him back. Therefore receive him, that is, my own heart,</t>
    </r>
  </si>
  <si>
    <r>
      <t xml:space="preserve"> </t>
    </r>
    <r>
      <rPr>
        <sz val="10"/>
        <color rgb="FFFF0000"/>
        <rFont val="Tahoma"/>
        <family val="2"/>
      </rPr>
      <t>{12}</t>
    </r>
    <r>
      <rPr>
        <sz val="10"/>
        <color rgb="FF000000"/>
        <rFont val="Tahoma"/>
        <family val="2"/>
      </rPr>
      <t> Eu estou mandando Onésimo de volta para você, e com ele vai o meu coração.</t>
    </r>
  </si>
  <si>
    <r>
      <t xml:space="preserve"> </t>
    </r>
    <r>
      <rPr>
        <sz val="10"/>
        <color rgb="FFFF0000"/>
        <rFont val="Tahoma"/>
        <family val="2"/>
      </rPr>
      <t>{13}</t>
    </r>
    <r>
      <rPr>
        <sz val="10"/>
        <color rgb="FF000000"/>
        <rFont val="Tahoma"/>
        <family val="2"/>
      </rPr>
      <t> whom I desired to keep with me, that on your behalf he might serve me in my chains for the Good News.</t>
    </r>
  </si>
  <si>
    <r>
      <t xml:space="preserve"> </t>
    </r>
    <r>
      <rPr>
        <sz val="10"/>
        <color rgb="FFFF0000"/>
        <rFont val="Tahoma"/>
        <family val="2"/>
      </rPr>
      <t>{13}</t>
    </r>
    <r>
      <rPr>
        <sz val="10"/>
        <color rgb="FF000000"/>
        <rFont val="Tahoma"/>
        <family val="2"/>
      </rPr>
      <t> Gostaria de obrigá-lo a ficar aqui comigo, enquanto estou nesta cadeia por causa do * evangelho, a fim de que ele me ajudasse em lugar de você.</t>
    </r>
  </si>
  <si>
    <r>
      <t xml:space="preserve"> </t>
    </r>
    <r>
      <rPr>
        <sz val="10"/>
        <color rgb="FFFF0000"/>
        <rFont val="Tahoma"/>
        <family val="2"/>
      </rPr>
      <t>{14}</t>
    </r>
    <r>
      <rPr>
        <sz val="10"/>
        <color rgb="FF000000"/>
        <rFont val="Tahoma"/>
        <family val="2"/>
      </rPr>
      <t> But I was willing to do nothing without your consent, that your goodness would not be as of necessity, but of free will.</t>
    </r>
  </si>
  <si>
    <r>
      <t xml:space="preserve"> </t>
    </r>
    <r>
      <rPr>
        <sz val="10"/>
        <color rgb="FFFF0000"/>
        <rFont val="Tahoma"/>
        <family val="2"/>
      </rPr>
      <t>{14}</t>
    </r>
    <r>
      <rPr>
        <sz val="10"/>
        <color rgb="FF000000"/>
        <rFont val="Tahoma"/>
        <family val="2"/>
      </rPr>
      <t> Porém não vou fazer nada sem a aprovação de você, para que o favor que eu lhe estou pedindo não seja feito por obrigação, mas por sua livre vontade.</t>
    </r>
  </si>
  <si>
    <r>
      <t xml:space="preserve"> </t>
    </r>
    <r>
      <rPr>
        <sz val="10"/>
        <color rgb="FFFF0000"/>
        <rFont val="Tahoma"/>
        <family val="2"/>
      </rPr>
      <t>{15}</t>
    </r>
    <r>
      <rPr>
        <sz val="10"/>
        <color rgb="FF000000"/>
        <rFont val="Tahoma"/>
        <family val="2"/>
      </rPr>
      <t> For perhaps he was therefore separated from you for a while, that you would have him forever.</t>
    </r>
  </si>
  <si>
    <r>
      <t xml:space="preserve"> </t>
    </r>
    <r>
      <rPr>
        <sz val="10"/>
        <color rgb="FFFF0000"/>
        <rFont val="Tahoma"/>
        <family val="2"/>
      </rPr>
      <t>{15}</t>
    </r>
    <r>
      <rPr>
        <sz val="10"/>
        <color rgb="FF000000"/>
        <rFont val="Tahoma"/>
        <family val="2"/>
      </rPr>
      <t> Pode ser que Onésimo tenha sido afastado de você por algum tempo a fim de que você o tenha de volta para sempre.</t>
    </r>
  </si>
  <si>
    <r>
      <t xml:space="preserve"> </t>
    </r>
    <r>
      <rPr>
        <sz val="10"/>
        <color rgb="FFFF0000"/>
        <rFont val="Tahoma"/>
        <family val="2"/>
      </rPr>
      <t>{16}</t>
    </r>
    <r>
      <rPr>
        <sz val="10"/>
        <color rgb="FF000000"/>
        <rFont val="Tahoma"/>
        <family val="2"/>
      </rPr>
      <t> Do not think of him any longer as a slave, but more than a slave, a beloved brother. Especially to me, but how much rather to you, both in the flesh and in the Lord.</t>
    </r>
  </si>
  <si>
    <r>
      <t xml:space="preserve"> </t>
    </r>
    <r>
      <rPr>
        <sz val="10"/>
        <color rgb="FFFF0000"/>
        <rFont val="Tahoma"/>
        <family val="2"/>
      </rPr>
      <t>{16}</t>
    </r>
    <r>
      <rPr>
        <sz val="10"/>
        <color rgb="FF000000"/>
        <rFont val="Tahoma"/>
        <family val="2"/>
      </rPr>
      <t> Pois agora ele não é mais um escravo, porém muito mais do que isso: é um querido irmão em Cristo. De fato, para mim ele é muito querido. E para você agora ele é mais querido ainda, não só como escravo, mas também como irmão no Senhor.</t>
    </r>
  </si>
  <si>
    <r>
      <t xml:space="preserve"> </t>
    </r>
    <r>
      <rPr>
        <sz val="10"/>
        <color rgb="FFFF0000"/>
        <rFont val="Tahoma"/>
        <family val="2"/>
      </rPr>
      <t>{17}</t>
    </r>
    <r>
      <rPr>
        <sz val="10"/>
        <color rgb="FF000000"/>
        <rFont val="Tahoma"/>
        <family val="2"/>
      </rPr>
      <t> If then you count me a partner, receive him as you would receive me.</t>
    </r>
  </si>
  <si>
    <r>
      <t xml:space="preserve"> </t>
    </r>
    <r>
      <rPr>
        <sz val="10"/>
        <color rgb="FFFF0000"/>
        <rFont val="Tahoma"/>
        <family val="2"/>
      </rPr>
      <t>{17}</t>
    </r>
    <r>
      <rPr>
        <sz val="10"/>
        <color rgb="FF000000"/>
        <rFont val="Tahoma"/>
        <family val="2"/>
      </rPr>
      <t> Por isso, se você me considera seu companheiro de trabalho, receba Onésimo de volta como se estivesse recebendo a mim mesmo.</t>
    </r>
  </si>
  <si>
    <r>
      <t xml:space="preserve"> </t>
    </r>
    <r>
      <rPr>
        <sz val="10"/>
        <color rgb="FFFF0000"/>
        <rFont val="Tahoma"/>
        <family val="2"/>
      </rPr>
      <t>{18}</t>
    </r>
    <r>
      <rPr>
        <sz val="10"/>
        <color rgb="FF000000"/>
        <rFont val="Tahoma"/>
        <family val="2"/>
      </rPr>
      <t> But if he has wronged you at all, or owes you anything, put that to my account.</t>
    </r>
  </si>
  <si>
    <r>
      <t xml:space="preserve"> </t>
    </r>
    <r>
      <rPr>
        <sz val="10"/>
        <color rgb="FFFF0000"/>
        <rFont val="Tahoma"/>
        <family val="2"/>
      </rPr>
      <t>{18}</t>
    </r>
    <r>
      <rPr>
        <sz val="10"/>
        <color rgb="FF000000"/>
        <rFont val="Tahoma"/>
        <family val="2"/>
      </rPr>
      <t> Se ele deu algum prejuízo b a você ou lhe deve alguma coisa, ponha isso na minha conta.</t>
    </r>
  </si>
  <si>
    <r>
      <t xml:space="preserve"> </t>
    </r>
    <r>
      <rPr>
        <sz val="10"/>
        <color rgb="FFFF0000"/>
        <rFont val="Tahoma"/>
        <family val="2"/>
      </rPr>
      <t>{19}</t>
    </r>
    <r>
      <rPr>
        <sz val="10"/>
        <color rgb="FF000000"/>
        <rFont val="Tahoma"/>
        <family val="2"/>
      </rPr>
      <t> I, Paul, write this with my own hand: I will repay it (not to mention to you that you owe to me even your own self besides).</t>
    </r>
  </si>
  <si>
    <r>
      <t xml:space="preserve"> </t>
    </r>
    <r>
      <rPr>
        <sz val="10"/>
        <color rgb="FFFF0000"/>
        <rFont val="Tahoma"/>
        <family val="2"/>
      </rPr>
      <t>{19}</t>
    </r>
    <r>
      <rPr>
        <sz val="10"/>
        <color rgb="FF000000"/>
        <rFont val="Tahoma"/>
        <family val="2"/>
      </rPr>
      <t> Aqui, com a minha própria mão escrevo isto: Eu, Paulo, pagarei tudo. É claro que não preciso fazer com que você lembre que me deve a sua própria vida c.</t>
    </r>
  </si>
  <si>
    <r>
      <t xml:space="preserve"> </t>
    </r>
    <r>
      <rPr>
        <sz val="10"/>
        <color rgb="FFFF0000"/>
        <rFont val="Tahoma"/>
        <family val="2"/>
      </rPr>
      <t>{20}</t>
    </r>
    <r>
      <rPr>
        <sz val="10"/>
        <color rgb="FF000000"/>
        <rFont val="Tahoma"/>
        <family val="2"/>
      </rPr>
      <t> Yes, brother, let me have joy from you in the Lord. Refresh my heart in the Lord.</t>
    </r>
  </si>
  <si>
    <r>
      <t xml:space="preserve"> </t>
    </r>
    <r>
      <rPr>
        <sz val="10"/>
        <color rgb="FFFF0000"/>
        <rFont val="Tahoma"/>
        <family val="2"/>
      </rPr>
      <t>{20}</t>
    </r>
    <r>
      <rPr>
        <sz val="10"/>
        <color rgb="FF000000"/>
        <rFont val="Tahoma"/>
        <family val="2"/>
      </rPr>
      <t> Portanto, meu irmão, me faça esse favor, por causa do Senhor. Anime o meu coração, como irmão em Cristo.</t>
    </r>
  </si>
  <si>
    <r>
      <t xml:space="preserve"> </t>
    </r>
    <r>
      <rPr>
        <sz val="10"/>
        <color rgb="FFFF0000"/>
        <rFont val="Tahoma"/>
        <family val="2"/>
      </rPr>
      <t>{21}</t>
    </r>
    <r>
      <rPr>
        <sz val="10"/>
        <color rgb="FF000000"/>
        <rFont val="Tahoma"/>
        <family val="2"/>
      </rPr>
      <t> Having confidence in your obedience, I write to you, knowing that you will do even beyond what I say.</t>
    </r>
  </si>
  <si>
    <r>
      <t xml:space="preserve"> </t>
    </r>
    <r>
      <rPr>
        <sz val="10"/>
        <color rgb="FFFF0000"/>
        <rFont val="Tahoma"/>
        <family val="2"/>
      </rPr>
      <t>{21}</t>
    </r>
    <r>
      <rPr>
        <sz val="10"/>
        <color rgb="FF000000"/>
        <rFont val="Tahoma"/>
        <family val="2"/>
      </rPr>
      <t> Ao escrever isso, estou certo de que você vai fazer o que lhe estou pedindo e sei até que você fará ainda mais d.</t>
    </r>
  </si>
  <si>
    <r>
      <t xml:space="preserve"> </t>
    </r>
    <r>
      <rPr>
        <sz val="10"/>
        <color rgb="FFFF0000"/>
        <rFont val="Tahoma"/>
        <family val="2"/>
      </rPr>
      <t>{22}</t>
    </r>
    <r>
      <rPr>
        <sz val="10"/>
        <color rgb="FF000000"/>
        <rFont val="Tahoma"/>
        <family val="2"/>
      </rPr>
      <t> Also, prepare a guest room for me, for I hope that through your prayers I will be restored to you.</t>
    </r>
  </si>
  <si>
    <r>
      <t xml:space="preserve"> </t>
    </r>
    <r>
      <rPr>
        <sz val="10"/>
        <color rgb="FFFF0000"/>
        <rFont val="Tahoma"/>
        <family val="2"/>
      </rPr>
      <t>{22}</t>
    </r>
    <r>
      <rPr>
        <sz val="10"/>
        <color rgb="FF000000"/>
        <rFont val="Tahoma"/>
        <family val="2"/>
      </rPr>
      <t> Peço também que prepare um quarto para mim, pois espero que Deus responda às orações de todos vocês e me deixe ir outra vez até aí.</t>
    </r>
  </si>
  <si>
    <r>
      <t xml:space="preserve"> </t>
    </r>
    <r>
      <rPr>
        <sz val="10"/>
        <color rgb="FFFF0000"/>
        <rFont val="Tahoma"/>
        <family val="2"/>
      </rPr>
      <t>{24}</t>
    </r>
    <r>
      <rPr>
        <sz val="10"/>
        <color rgb="FF000000"/>
        <rFont val="Tahoma"/>
        <family val="2"/>
      </rPr>
      <t> as do Mark, Aristarchus, Demas, and Luke, my fellow workers.</t>
    </r>
  </si>
  <si>
    <r>
      <t xml:space="preserve"> </t>
    </r>
    <r>
      <rPr>
        <sz val="10"/>
        <color rgb="FFFF0000"/>
        <rFont val="Tahoma"/>
        <family val="2"/>
      </rPr>
      <t>{24}</t>
    </r>
    <r>
      <rPr>
        <sz val="10"/>
        <color rgb="FF000000"/>
        <rFont val="Tahoma"/>
        <family val="2"/>
      </rPr>
      <t> E Marcos, Aristarco, Demas e Lucas, meus companheiros de trabalho, também enviam saudações.</t>
    </r>
  </si>
  <si>
    <r>
      <t xml:space="preserve"> </t>
    </r>
    <r>
      <rPr>
        <sz val="10"/>
        <color rgb="FFFF0000"/>
        <rFont val="Tahoma"/>
        <family val="2"/>
      </rPr>
      <t>{25}</t>
    </r>
    <r>
      <rPr>
        <sz val="10"/>
        <color rgb="FF000000"/>
        <rFont val="Tahoma"/>
        <family val="2"/>
      </rPr>
      <t xml:space="preserve"> The grace of our Lord Jesus Christ be with your spirit. Amen. </t>
    </r>
    <r>
      <rPr>
        <sz val="10"/>
        <color rgb="FF0000FF"/>
        <rFont val="Tahoma"/>
        <family val="2"/>
      </rPr>
      <t>||| + 5 SECs |||</t>
    </r>
  </si>
  <si>
    <r>
      <t xml:space="preserve"> </t>
    </r>
    <r>
      <rPr>
        <sz val="10"/>
        <color rgb="FFFF0000"/>
        <rFont val="Tahoma"/>
        <family val="2"/>
      </rPr>
      <t>{25}</t>
    </r>
    <r>
      <rPr>
        <sz val="10"/>
        <color rgb="FF000000"/>
        <rFont val="Tahoma"/>
        <family val="2"/>
      </rPr>
      <t xml:space="preserve"> Que a * graça do Senhor Jesus Cristo esteja com vocês! </t>
    </r>
    <r>
      <rPr>
        <sz val="10"/>
        <color rgb="FF0000FF"/>
        <rFont val="Tahoma"/>
        <family val="2"/>
      </rPr>
      <t>||| + 5 SECs |||</t>
    </r>
  </si>
  <si>
    <r>
      <t xml:space="preserve"> </t>
    </r>
    <r>
      <rPr>
        <sz val="10"/>
        <color rgb="FFFF0000"/>
        <rFont val="Tahoma"/>
        <family val="2"/>
      </rPr>
      <t>{2}</t>
    </r>
    <r>
      <rPr>
        <sz val="10"/>
        <color rgb="FF000000"/>
        <rFont val="Tahoma"/>
        <family val="2"/>
      </rPr>
      <t> He has at the end of these days spoken to us by his Son, whom he appointed heir of all things, through whom also he made the worlds.</t>
    </r>
  </si>
  <si>
    <r>
      <t xml:space="preserve"> </t>
    </r>
    <r>
      <rPr>
        <sz val="10"/>
        <color rgb="FFFF0000"/>
        <rFont val="Tahoma"/>
        <family val="2"/>
      </rPr>
      <t>{2}</t>
    </r>
    <r>
      <rPr>
        <sz val="10"/>
        <color rgb="FF000000"/>
        <rFont val="Tahoma"/>
        <family val="2"/>
      </rPr>
      <t> mas nestes últimos tempos ele nos falou por meio do seu Filho. Foi ele quem Deus escolheu para possuir todas as coisas e foi por meio dele que Deus criou o * Universo.</t>
    </r>
  </si>
  <si>
    <r>
      <t xml:space="preserve"> </t>
    </r>
    <r>
      <rPr>
        <sz val="10"/>
        <color rgb="FFFF0000"/>
        <rFont val="Tahoma"/>
        <family val="2"/>
      </rPr>
      <t>{3}</t>
    </r>
    <r>
      <rPr>
        <sz val="10"/>
        <color rgb="FF000000"/>
        <rFont val="Tahoma"/>
        <family val="2"/>
      </rPr>
      <t> His Son is the radiance of his glory, the very image of his substance, and upholding all things by the word of his power.</t>
    </r>
  </si>
  <si>
    <r>
      <t xml:space="preserve"> </t>
    </r>
    <r>
      <rPr>
        <sz val="10"/>
        <color rgb="FFFF0000"/>
        <rFont val="Tahoma"/>
        <family val="2"/>
      </rPr>
      <t>{3}</t>
    </r>
    <r>
      <rPr>
        <sz val="10"/>
        <color rgb="FF000000"/>
        <rFont val="Tahoma"/>
        <family val="2"/>
      </rPr>
      <t> O Filho brilha com o brilho da * glória de Deus e é a perfeita semelhança do próprio Deus. Ele sustenta o Universo com a sua palavra poderosa.</t>
    </r>
  </si>
  <si>
    <r>
      <t xml:space="preserve"> </t>
    </r>
    <r>
      <rPr>
        <sz val="10"/>
        <color rgb="FFFF0000"/>
        <rFont val="Tahoma"/>
        <family val="2"/>
      </rPr>
      <t>{5}</t>
    </r>
    <r>
      <rPr>
        <sz val="10"/>
        <color rgb="FF000000"/>
        <rFont val="Tahoma"/>
        <family val="2"/>
      </rPr>
      <t> For to which of the angels did he say at any time,</t>
    </r>
  </si>
  <si>
    <r>
      <t xml:space="preserve"> </t>
    </r>
    <r>
      <rPr>
        <sz val="10"/>
        <color rgb="FFFF0000"/>
        <rFont val="Tahoma"/>
        <family val="2"/>
      </rPr>
      <t>{5}</t>
    </r>
    <r>
      <rPr>
        <sz val="10"/>
        <color rgb="FF000000"/>
        <rFont val="Tahoma"/>
        <family val="2"/>
      </rPr>
      <t> Pois Deus nunca disse a nenhum dos seus anjos:</t>
    </r>
  </si>
  <si>
    <r>
      <t xml:space="preserve"> </t>
    </r>
    <r>
      <rPr>
        <sz val="10"/>
        <color rgb="FFFF0000"/>
        <rFont val="Tahoma"/>
        <family val="2"/>
      </rPr>
      <t>{6}</t>
    </r>
    <r>
      <rPr>
        <sz val="10"/>
        <color rgb="FF000000"/>
        <rFont val="Tahoma"/>
        <family val="2"/>
      </rPr>
      <t> Again, when he brings in the firstborn into the world he says, “Let all the angels of God worship him.”</t>
    </r>
  </si>
  <si>
    <r>
      <t xml:space="preserve"> </t>
    </r>
    <r>
      <rPr>
        <sz val="10"/>
        <color rgb="FFFF0000"/>
        <rFont val="Tahoma"/>
        <family val="2"/>
      </rPr>
      <t>{6}</t>
    </r>
    <r>
      <rPr>
        <sz val="10"/>
        <color rgb="FF000000"/>
        <rFont val="Tahoma"/>
        <family val="2"/>
      </rPr>
      <t> Porém, quando Deus enviou ao mundo o seu primeiro Filho, ele disse: “Que todos os anjos de Deus o adorem.”</t>
    </r>
  </si>
  <si>
    <r>
      <t xml:space="preserve"> </t>
    </r>
    <r>
      <rPr>
        <sz val="10"/>
        <color rgb="FFFF0000"/>
        <rFont val="Tahoma"/>
        <family val="2"/>
      </rPr>
      <t>{7}</t>
    </r>
    <r>
      <rPr>
        <sz val="10"/>
        <color rgb="FF000000"/>
        <rFont val="Tahoma"/>
        <family val="2"/>
      </rPr>
      <t> Of the angels he says, “Who makes his angels winds, and his servants a flame of fire.”</t>
    </r>
  </si>
  <si>
    <r>
      <t xml:space="preserve"> </t>
    </r>
    <r>
      <rPr>
        <sz val="10"/>
        <color rgb="FFFF0000"/>
        <rFont val="Tahoma"/>
        <family val="2"/>
      </rPr>
      <t>{7}</t>
    </r>
    <r>
      <rPr>
        <sz val="10"/>
        <color rgb="FF000000"/>
        <rFont val="Tahoma"/>
        <family val="2"/>
      </rPr>
      <t> A respeito dos anjos Deus disse: “Deus faz com que os seus anjos se tornem ventos e os seus servidores, chamas de fogo.”</t>
    </r>
  </si>
  <si>
    <r>
      <t xml:space="preserve"> </t>
    </r>
    <r>
      <rPr>
        <sz val="10"/>
        <color rgb="FFFF0000"/>
        <rFont val="Tahoma"/>
        <family val="2"/>
      </rPr>
      <t>{8}</t>
    </r>
    <r>
      <rPr>
        <sz val="10"/>
        <color rgb="FF000000"/>
        <rFont val="Tahoma"/>
        <family val="2"/>
      </rPr>
      <t> But of the Son he says, “Your throne, O God, is forever and ever. The scepter of uprightness is the scepter of your Kingdom.</t>
    </r>
  </si>
  <si>
    <r>
      <t xml:space="preserve"> </t>
    </r>
    <r>
      <rPr>
        <sz val="10"/>
        <color rgb="FFFF0000"/>
        <rFont val="Tahoma"/>
        <family val="2"/>
      </rPr>
      <t>{8}</t>
    </r>
    <r>
      <rPr>
        <sz val="10"/>
        <color rgb="FF000000"/>
        <rFont val="Tahoma"/>
        <family val="2"/>
      </rPr>
      <t> Mas a respeito do Filho ele disse: “O teu * Reino, ó Deus, vai durar para todo o sempre. Tu governarás o teu povo com justiça.</t>
    </r>
  </si>
  <si>
    <r>
      <t xml:space="preserve"> </t>
    </r>
    <r>
      <rPr>
        <sz val="10"/>
        <color rgb="FFFF0000"/>
        <rFont val="Tahoma"/>
        <family val="2"/>
      </rPr>
      <t>{9}</t>
    </r>
    <r>
      <rPr>
        <sz val="10"/>
        <color rgb="FF000000"/>
        <rFont val="Tahoma"/>
        <family val="2"/>
      </rPr>
      <t> You have loved righteousness, and hated iniquity; therefore God, your God, has anointed you with the oil of gladness above your fellows.”</t>
    </r>
  </si>
  <si>
    <r>
      <t xml:space="preserve"> </t>
    </r>
    <r>
      <rPr>
        <sz val="10"/>
        <color rgb="FFFF0000"/>
        <rFont val="Tahoma"/>
        <family val="2"/>
      </rPr>
      <t>{9}</t>
    </r>
    <r>
      <rPr>
        <sz val="10"/>
        <color rgb="FF000000"/>
        <rFont val="Tahoma"/>
        <family val="2"/>
      </rPr>
      <t> Tu amas o bem e odeias o mal. Foi por isso que Deus, o teu Deus, te escolheu e te deu a alegria de receber uma honra d muito maior do que a dos teus companheiros.”</t>
    </r>
  </si>
  <si>
    <r>
      <t xml:space="preserve"> </t>
    </r>
    <r>
      <rPr>
        <sz val="10"/>
        <color rgb="FFFF0000"/>
        <rFont val="Tahoma"/>
        <family val="2"/>
      </rPr>
      <t>{10}</t>
    </r>
    <r>
      <rPr>
        <sz val="10"/>
        <color rgb="FF000000"/>
        <rFont val="Tahoma"/>
        <family val="2"/>
      </rPr>
      <t> And, “You, Lord, in the beginning, laid the foundation of the earth. The heavens are the works of your hands.</t>
    </r>
  </si>
  <si>
    <r>
      <t xml:space="preserve"> </t>
    </r>
    <r>
      <rPr>
        <sz val="10"/>
        <color rgb="FFFF0000"/>
        <rFont val="Tahoma"/>
        <family val="2"/>
      </rPr>
      <t>{10}</t>
    </r>
    <r>
      <rPr>
        <sz val="10"/>
        <color rgb="FF000000"/>
        <rFont val="Tahoma"/>
        <family val="2"/>
      </rPr>
      <t> E as * Escrituras também dizem: “Tu, Senhor, no começo criaste a terra e, com as tuas próprias mãos, fizeste os céus.</t>
    </r>
  </si>
  <si>
    <r>
      <t xml:space="preserve"> </t>
    </r>
    <r>
      <rPr>
        <sz val="10"/>
        <color rgb="FFFF0000"/>
        <rFont val="Tahoma"/>
        <family val="2"/>
      </rPr>
      <t>{11}</t>
    </r>
    <r>
      <rPr>
        <sz val="10"/>
        <color rgb="FF000000"/>
        <rFont val="Tahoma"/>
        <family val="2"/>
      </rPr>
      <t> They will perish, but you continue. They all will grow old like a garment does.</t>
    </r>
  </si>
  <si>
    <r>
      <t xml:space="preserve"> </t>
    </r>
    <r>
      <rPr>
        <sz val="10"/>
        <color rgb="FFFF0000"/>
        <rFont val="Tahoma"/>
        <family val="2"/>
      </rPr>
      <t>{11}</t>
    </r>
    <r>
      <rPr>
        <sz val="10"/>
        <color rgb="FF000000"/>
        <rFont val="Tahoma"/>
        <family val="2"/>
      </rPr>
      <t> A terra e o céu vão acabar, mas tu viverás para sempre. Eles ficarão velhos como roupa;</t>
    </r>
  </si>
  <si>
    <r>
      <t xml:space="preserve"> </t>
    </r>
    <r>
      <rPr>
        <sz val="10"/>
        <color rgb="FFFF0000"/>
        <rFont val="Tahoma"/>
        <family val="2"/>
      </rPr>
      <t>{12}</t>
    </r>
    <r>
      <rPr>
        <sz val="10"/>
        <color rgb="FF000000"/>
        <rFont val="Tahoma"/>
        <family val="2"/>
      </rPr>
      <t> As a mantle, you will roll them up, and they will be changed; but you are the same. Your years will not fail.”</t>
    </r>
  </si>
  <si>
    <r>
      <t xml:space="preserve"> </t>
    </r>
    <r>
      <rPr>
        <sz val="10"/>
        <color rgb="FFFF0000"/>
        <rFont val="Tahoma"/>
        <family val="2"/>
      </rPr>
      <t>{12}</t>
    </r>
    <r>
      <rPr>
        <sz val="10"/>
        <color rgb="FF000000"/>
        <rFont val="Tahoma"/>
        <family val="2"/>
      </rPr>
      <t> tu os dobrarás como se dobra um casaco, e serão trocados como se troca de roupa. Mas tu és sempre o mesmo, e a tua vida não tem fim.”</t>
    </r>
  </si>
  <si>
    <r>
      <t xml:space="preserve"> </t>
    </r>
    <r>
      <rPr>
        <sz val="10"/>
        <color rgb="FFFF0000"/>
        <rFont val="Tahoma"/>
        <family val="2"/>
      </rPr>
      <t>{13}</t>
    </r>
    <r>
      <rPr>
        <sz val="10"/>
        <color rgb="FF000000"/>
        <rFont val="Tahoma"/>
        <family val="2"/>
      </rPr>
      <t> But which of the angels has he told at any time, “Sit at my right hand, until I make your enemies the footstool of your feet?”</t>
    </r>
  </si>
  <si>
    <r>
      <t xml:space="preserve"> </t>
    </r>
    <r>
      <rPr>
        <sz val="10"/>
        <color rgb="FFFF0000"/>
        <rFont val="Tahoma"/>
        <family val="2"/>
      </rPr>
      <t>{13}</t>
    </r>
    <r>
      <rPr>
        <sz val="10"/>
        <color rgb="FF000000"/>
        <rFont val="Tahoma"/>
        <family val="2"/>
      </rPr>
      <t> Deus nunca disse a nenhum dos seus anjos: “Sente-se do meu lado direito e, até que eu ponha os seus inimigos como estrado f debaixo dos seus pés.”</t>
    </r>
  </si>
  <si>
    <r>
      <t xml:space="preserve"> </t>
    </r>
    <r>
      <rPr>
        <sz val="10"/>
        <color rgb="FFFF0000"/>
        <rFont val="Tahoma"/>
        <family val="2"/>
      </rPr>
      <t>{14}</t>
    </r>
    <r>
      <rPr>
        <sz val="10"/>
        <color rgb="FF000000"/>
        <rFont val="Tahoma"/>
        <family val="2"/>
      </rPr>
      <t xml:space="preserve"> Aren't they all serving spirits, sent out to do service for the sake of those who will inherit salvation? </t>
    </r>
    <r>
      <rPr>
        <sz val="10"/>
        <color rgb="FF0000FF"/>
        <rFont val="Tahoma"/>
        <family val="2"/>
      </rPr>
      <t>||| + 2 SECs |||</t>
    </r>
  </si>
  <si>
    <r>
      <t xml:space="preserve"> </t>
    </r>
    <r>
      <rPr>
        <sz val="10"/>
        <color rgb="FFFF0000"/>
        <rFont val="Tahoma"/>
        <family val="2"/>
      </rPr>
      <t>{14}</t>
    </r>
    <r>
      <rPr>
        <sz val="10"/>
        <color rgb="FF000000"/>
        <rFont val="Tahoma"/>
        <family val="2"/>
      </rPr>
      <t xml:space="preserve"> Então, o que são os anjos? Todos eles são espíritos que servem a Deus, os quais ele envia para ajudar os que vão receber a salvação. </t>
    </r>
    <r>
      <rPr>
        <sz val="10"/>
        <color rgb="FF0000FF"/>
        <rFont val="Tahoma"/>
        <family val="2"/>
      </rPr>
      <t>||| + 2 SECs |||</t>
    </r>
  </si>
  <si>
    <r>
      <t xml:space="preserve"> </t>
    </r>
    <r>
      <rPr>
        <sz val="10"/>
        <color rgb="FFFF0000"/>
        <rFont val="Tahoma"/>
        <family val="2"/>
      </rPr>
      <t>{2}</t>
    </r>
    <r>
      <rPr>
        <sz val="10"/>
        <color rgb="FF000000"/>
        <rFont val="Tahoma"/>
        <family val="2"/>
      </rPr>
      <t> For if the word spoken through angels proved steadfast, and every transgression and disobedience received a just recompense;</t>
    </r>
  </si>
  <si>
    <r>
      <t xml:space="preserve"> </t>
    </r>
    <r>
      <rPr>
        <sz val="10"/>
        <color rgb="FFFF0000"/>
        <rFont val="Tahoma"/>
        <family val="2"/>
      </rPr>
      <t>{2}</t>
    </r>
    <r>
      <rPr>
        <sz val="10"/>
        <color rgb="FF000000"/>
        <rFont val="Tahoma"/>
        <family val="2"/>
      </rPr>
      <t> Não há dúvida de que a mensagem que foi dada por meio dos anjos g é verdadeira; e aqueles que não a seguiram nem foram obedientes a ela receberam o castigo que mereciam.</t>
    </r>
  </si>
  <si>
    <r>
      <t xml:space="preserve"> </t>
    </r>
    <r>
      <rPr>
        <sz val="10"/>
        <color rgb="FFFF0000"/>
        <rFont val="Tahoma"/>
        <family val="2"/>
      </rPr>
      <t>{3}</t>
    </r>
    <r>
      <rPr>
        <sz val="10"/>
        <color rgb="FF000000"/>
        <rFont val="Tahoma"/>
        <family val="2"/>
      </rPr>
      <t xml:space="preserve"> how will we escape if we neglect so great a salvation? Salvation which at the first, </t>
    </r>
  </si>
  <si>
    <r>
      <t xml:space="preserve"> </t>
    </r>
    <r>
      <rPr>
        <sz val="10"/>
        <color rgb="FFFF0000"/>
        <rFont val="Tahoma"/>
        <family val="2"/>
      </rPr>
      <t>{3}</t>
    </r>
    <r>
      <rPr>
        <sz val="10"/>
        <color rgb="FF000000"/>
        <rFont val="Tahoma"/>
        <family val="2"/>
      </rPr>
      <t xml:space="preserve"> Sendo assim, como é que nós escaparemos do castigo se desprezarmos uma salvação tão grande? Primeiro, </t>
    </r>
  </si>
  <si>
    <r>
      <t xml:space="preserve"> </t>
    </r>
    <r>
      <rPr>
        <sz val="10"/>
        <color rgb="FFFF0000"/>
        <rFont val="Tahoma"/>
        <family val="2"/>
      </rPr>
      <t>{4}</t>
    </r>
    <r>
      <rPr>
        <sz val="10"/>
        <color rgb="FF000000"/>
        <rFont val="Tahoma"/>
        <family val="2"/>
      </rPr>
      <t> God also testifying with them, both by signs and wonders, by various works of power, and by gifts of the Holy Spirit, according to his own will?</t>
    </r>
  </si>
  <si>
    <r>
      <t xml:space="preserve"> </t>
    </r>
    <r>
      <rPr>
        <sz val="10"/>
        <color rgb="FFFF0000"/>
        <rFont val="Tahoma"/>
        <family val="2"/>
      </rPr>
      <t>{4}</t>
    </r>
    <r>
      <rPr>
        <sz val="10"/>
        <color rgb="FF000000"/>
        <rFont val="Tahoma"/>
        <family val="2"/>
      </rPr>
      <t> Ao mesmo tempo, por meio de sinais de poder, maravilhas e muitos tipos de milagres, Deus confirmou o testemunho deles. E, de acordo com a sua vontade, distribuiu também os * dons do Espírito Santo.</t>
    </r>
  </si>
  <si>
    <r>
      <t xml:space="preserve"> </t>
    </r>
    <r>
      <rPr>
        <sz val="10"/>
        <color rgb="FFFF0000"/>
        <rFont val="Tahoma"/>
        <family val="2"/>
      </rPr>
      <t>{6}</t>
    </r>
    <r>
      <rPr>
        <sz val="10"/>
        <color rgb="FF000000"/>
        <rFont val="Tahoma"/>
        <family val="2"/>
      </rPr>
      <t> But one has somewhere testified, saying, “What is man, that you think of him? Or the son of man, that you care for him?</t>
    </r>
  </si>
  <si>
    <r>
      <t xml:space="preserve"> </t>
    </r>
    <r>
      <rPr>
        <sz val="10"/>
        <color rgb="FFFF0000"/>
        <rFont val="Tahoma"/>
        <family val="2"/>
      </rPr>
      <t>{6}</t>
    </r>
    <r>
      <rPr>
        <sz val="10"/>
        <color rgb="FF000000"/>
        <rFont val="Tahoma"/>
        <family val="2"/>
      </rPr>
      <t> Pelo contrário, em alguma parte das * Escrituras Sagradas alguém afirma: “Que é um simples ser humano, ó Deus, para que penses nele? Que é o ser mortal para que te preocupes com ele?</t>
    </r>
  </si>
  <si>
    <r>
      <t xml:space="preserve"> </t>
    </r>
    <r>
      <rPr>
        <sz val="10"/>
        <color rgb="FFFF0000"/>
        <rFont val="Tahoma"/>
        <family val="2"/>
      </rPr>
      <t>{7}</t>
    </r>
    <r>
      <rPr>
        <sz val="10"/>
        <color rgb="FF000000"/>
        <rFont val="Tahoma"/>
        <family val="2"/>
      </rPr>
      <t> You made him a little lower than the angels. You crowned him with glory and honor; and did set him over the works of your hands.</t>
    </r>
  </si>
  <si>
    <r>
      <t xml:space="preserve"> </t>
    </r>
    <r>
      <rPr>
        <sz val="10"/>
        <color rgb="FFFF0000"/>
        <rFont val="Tahoma"/>
        <family val="2"/>
      </rPr>
      <t>{7}</t>
    </r>
    <r>
      <rPr>
        <sz val="10"/>
        <color rgb="FF000000"/>
        <rFont val="Tahoma"/>
        <family val="2"/>
      </rPr>
      <t> Tu o colocaste por pouco tempo em posição inferior à dos anjos, tu lhe deste a * glória e a honra de um rei</t>
    </r>
  </si>
  <si>
    <r>
      <t xml:space="preserve"> </t>
    </r>
    <r>
      <rPr>
        <sz val="10"/>
        <color rgb="FFFF0000"/>
        <rFont val="Tahoma"/>
        <family val="2"/>
      </rPr>
      <t>{8}</t>
    </r>
    <r>
      <rPr>
        <sz val="10"/>
        <color rgb="FF000000"/>
        <rFont val="Tahoma"/>
        <family val="2"/>
      </rPr>
      <t> You have put all things in subjection under his feet.”</t>
    </r>
  </si>
  <si>
    <r>
      <t xml:space="preserve"> </t>
    </r>
    <r>
      <rPr>
        <sz val="10"/>
        <color rgb="FFFF0000"/>
        <rFont val="Tahoma"/>
        <family val="2"/>
      </rPr>
      <t>{8}</t>
    </r>
    <r>
      <rPr>
        <sz val="10"/>
        <color rgb="FF000000"/>
        <rFont val="Tahoma"/>
        <family val="2"/>
      </rPr>
      <t> e puseste todas as coisas debaixo do domínio dele.”</t>
    </r>
  </si>
  <si>
    <r>
      <t xml:space="preserve"> </t>
    </r>
    <r>
      <rPr>
        <sz val="10"/>
        <color rgb="FFFF0000"/>
        <rFont val="Tahoma"/>
        <family val="2"/>
      </rPr>
      <t>{9}</t>
    </r>
    <r>
      <rPr>
        <sz val="10"/>
        <color rgb="FF000000"/>
        <rFont val="Tahoma"/>
        <family val="2"/>
      </rPr>
      <t> But we see him who has been made a little lower than the angels, Jesus.</t>
    </r>
  </si>
  <si>
    <r>
      <t xml:space="preserve"> </t>
    </r>
    <r>
      <rPr>
        <sz val="10"/>
        <color rgb="FFFF0000"/>
        <rFont val="Tahoma"/>
        <family val="2"/>
      </rPr>
      <t>{9}</t>
    </r>
    <r>
      <rPr>
        <sz val="10"/>
        <color rgb="FF000000"/>
        <rFont val="Tahoma"/>
        <family val="2"/>
      </rPr>
      <t> Mas nós vemos Jesus fazendo isso. Por um pouco de tempo ele foi colocado em posição inferior à dos anjos, para que,</t>
    </r>
  </si>
  <si>
    <r>
      <t xml:space="preserve"> </t>
    </r>
    <r>
      <rPr>
        <sz val="10"/>
        <color rgb="FFFF0000"/>
        <rFont val="Tahoma"/>
        <family val="2"/>
      </rPr>
      <t>{10}</t>
    </r>
    <r>
      <rPr>
        <sz val="10"/>
        <color rgb="FF000000"/>
        <rFont val="Tahoma"/>
        <family val="2"/>
      </rPr>
      <t> For it became him, for whom are all things, and through whom are all things, in bringing many children to glory, to make the author of their salvation perfect through sufferings.</t>
    </r>
  </si>
  <si>
    <r>
      <t xml:space="preserve"> </t>
    </r>
    <r>
      <rPr>
        <sz val="10"/>
        <color rgb="FFFF0000"/>
        <rFont val="Tahoma"/>
        <family val="2"/>
      </rPr>
      <t>{10}</t>
    </r>
    <r>
      <rPr>
        <sz val="10"/>
        <color rgb="FF000000"/>
        <rFont val="Tahoma"/>
        <family val="2"/>
      </rPr>
      <t> Pois Deus, que cria e sustenta todas as coisas, fez o que era apropriado e tornou Jesus perfeito por meio do sofrimento. Deus fez isso a fim de que muitos, isto é, os seus filhos h, tomassem parte na glória de Jesus. Pois é Jesus quem os guia para a salvação.</t>
    </r>
  </si>
  <si>
    <r>
      <t xml:space="preserve"> </t>
    </r>
    <r>
      <rPr>
        <sz val="10"/>
        <color rgb="FFFF0000"/>
        <rFont val="Tahoma"/>
        <family val="2"/>
      </rPr>
      <t>{11}</t>
    </r>
    <r>
      <rPr>
        <sz val="10"/>
        <color rgb="FF000000"/>
        <rFont val="Tahoma"/>
        <family val="2"/>
      </rPr>
      <t xml:space="preserve"> For both he who sanctifies and those who are sanctified are all from one, for which cause he is not ashamed to call them brothers, </t>
    </r>
  </si>
  <si>
    <r>
      <t xml:space="preserve"> </t>
    </r>
    <r>
      <rPr>
        <sz val="10"/>
        <color rgb="FFFF0000"/>
        <rFont val="Tahoma"/>
        <family val="2"/>
      </rPr>
      <t>{11}</t>
    </r>
    <r>
      <rPr>
        <sz val="10"/>
        <color rgb="FF000000"/>
        <rFont val="Tahoma"/>
        <family val="2"/>
      </rPr>
      <t xml:space="preserve"> Jesus * purifica as pessoas dos seus pecados; e todos, tanto ele como os que são purificados, têm o mesmo Pai. É por isso que Jesus não se envergonha de chamá-los de irmãos. </t>
    </r>
  </si>
  <si>
    <r>
      <t xml:space="preserve"> </t>
    </r>
    <r>
      <rPr>
        <sz val="10"/>
        <color rgb="FFFF0000"/>
        <rFont val="Tahoma"/>
        <family val="2"/>
      </rPr>
      <t>{12}</t>
    </r>
    <r>
      <rPr>
        <sz val="10"/>
        <color rgb="FF000000"/>
        <rFont val="Tahoma"/>
        <family val="2"/>
      </rPr>
      <t> saying, “I will declare your name to my brothers. In the midst of the congregation I will sing your praise.”</t>
    </r>
  </si>
  <si>
    <r>
      <t xml:space="preserve"> </t>
    </r>
    <r>
      <rPr>
        <sz val="10"/>
        <color rgb="FFFF0000"/>
        <rFont val="Tahoma"/>
        <family val="2"/>
      </rPr>
      <t>{12}</t>
    </r>
    <r>
      <rPr>
        <sz val="10"/>
        <color rgb="FF000000"/>
        <rFont val="Tahoma"/>
        <family val="2"/>
      </rPr>
      <t> Como ele diz: “Ó Deus, eu falarei a respeito de ti aos meus irmãos e te louvarei na reunião do povo.”</t>
    </r>
  </si>
  <si>
    <r>
      <t xml:space="preserve"> </t>
    </r>
    <r>
      <rPr>
        <sz val="10"/>
        <color rgb="FFFF0000"/>
        <rFont val="Tahoma"/>
        <family val="2"/>
      </rPr>
      <t>{13}</t>
    </r>
    <r>
      <rPr>
        <sz val="10"/>
        <color rgb="FF000000"/>
        <rFont val="Tahoma"/>
        <family val="2"/>
      </rPr>
      <t> Again,</t>
    </r>
  </si>
  <si>
    <r>
      <t xml:space="preserve"> </t>
    </r>
    <r>
      <rPr>
        <sz val="10"/>
        <color rgb="FFFF0000"/>
        <rFont val="Tahoma"/>
        <family val="2"/>
      </rPr>
      <t>{13}</t>
    </r>
    <r>
      <rPr>
        <sz val="10"/>
        <color rgb="FF000000"/>
        <rFont val="Tahoma"/>
        <family val="2"/>
      </rPr>
      <t> Diz também:</t>
    </r>
  </si>
  <si>
    <r>
      <t xml:space="preserve"> </t>
    </r>
    <r>
      <rPr>
        <sz val="10"/>
        <color rgb="FFFF0000"/>
        <rFont val="Tahoma"/>
        <family val="2"/>
      </rPr>
      <t>{14}</t>
    </r>
    <r>
      <rPr>
        <sz val="10"/>
        <color rgb="FF000000"/>
        <rFont val="Tahoma"/>
        <family val="2"/>
      </rPr>
      <t> Since then the children have shared in flesh and blood, he also himself in the same way partook of the same,</t>
    </r>
  </si>
  <si>
    <r>
      <t xml:space="preserve"> </t>
    </r>
    <r>
      <rPr>
        <sz val="10"/>
        <color rgb="FFFF0000"/>
        <rFont val="Tahoma"/>
        <family val="2"/>
      </rPr>
      <t>{14}</t>
    </r>
    <r>
      <rPr>
        <sz val="10"/>
        <color rgb="FF000000"/>
        <rFont val="Tahoma"/>
        <family val="2"/>
      </rPr>
      <t> Os filhos, como ele os chama, são pessoas de carne e sangue. E por isso o próprio Jesus se tornou igual a eles,</t>
    </r>
  </si>
  <si>
    <r>
      <t xml:space="preserve"> </t>
    </r>
    <r>
      <rPr>
        <sz val="10"/>
        <color rgb="FFFF0000"/>
        <rFont val="Tahoma"/>
        <family val="2"/>
      </rPr>
      <t>{15}</t>
    </r>
    <r>
      <rPr>
        <sz val="10"/>
        <color rgb="FF000000"/>
        <rFont val="Tahoma"/>
        <family val="2"/>
      </rPr>
      <t> People were like slaves all their lives because they were afraid of death. In dying, Jesus freed them.</t>
    </r>
  </si>
  <si>
    <r>
      <t xml:space="preserve"> </t>
    </r>
    <r>
      <rPr>
        <sz val="10"/>
        <color rgb="FFFF0000"/>
        <rFont val="Tahoma"/>
        <family val="2"/>
      </rPr>
      <t>{15}</t>
    </r>
    <r>
      <rPr>
        <sz val="10"/>
        <color rgb="FF000000"/>
        <rFont val="Tahoma"/>
        <family val="2"/>
      </rPr>
      <t> E também para libertar os que foram escravos toda a sua vida por causa do medo da morte.</t>
    </r>
  </si>
  <si>
    <r>
      <t xml:space="preserve"> </t>
    </r>
    <r>
      <rPr>
        <sz val="10"/>
        <color rgb="FFFF0000"/>
        <rFont val="Tahoma"/>
        <family val="2"/>
      </rPr>
      <t>{16}</t>
    </r>
    <r>
      <rPr>
        <sz val="10"/>
        <color rgb="FF000000"/>
        <rFont val="Tahoma"/>
        <family val="2"/>
      </rPr>
      <t> For most certainly, he doesn't give help to angels, but he gives help to the seed of Abraham.</t>
    </r>
  </si>
  <si>
    <r>
      <t xml:space="preserve"> </t>
    </r>
    <r>
      <rPr>
        <sz val="10"/>
        <color rgb="FFFF0000"/>
        <rFont val="Tahoma"/>
        <family val="2"/>
      </rPr>
      <t>{16}</t>
    </r>
    <r>
      <rPr>
        <sz val="10"/>
        <color rgb="FF000000"/>
        <rFont val="Tahoma"/>
        <family val="2"/>
      </rPr>
      <t> É claro que ele não veio para ajudar os anjos. Em vez disso, como dizem as Escrituras: “Ele ajuda os descendentes de Abraão.”</t>
    </r>
  </si>
  <si>
    <r>
      <t xml:space="preserve"> </t>
    </r>
    <r>
      <rPr>
        <sz val="10"/>
        <color rgb="FFFF0000"/>
        <rFont val="Tahoma"/>
        <family val="2"/>
      </rPr>
      <t>{17}</t>
    </r>
    <r>
      <rPr>
        <sz val="10"/>
        <color rgb="FF000000"/>
        <rFont val="Tahoma"/>
        <family val="2"/>
      </rPr>
      <t> Therefore he was obligated in all things to be made like his brothers,</t>
    </r>
  </si>
  <si>
    <r>
      <t xml:space="preserve"> </t>
    </r>
    <r>
      <rPr>
        <sz val="10"/>
        <color rgb="FFFF0000"/>
        <rFont val="Tahoma"/>
        <family val="2"/>
      </rPr>
      <t>{17}</t>
    </r>
    <r>
      <rPr>
        <sz val="10"/>
        <color rgb="FF000000"/>
        <rFont val="Tahoma"/>
        <family val="2"/>
      </rPr>
      <t> Isso quer dizer que foi preciso que Jesus se tornasse em tudo igual aos seus irmãos i a fim de ser o * Grande Sacerdote deles,</t>
    </r>
  </si>
  <si>
    <r>
      <t xml:space="preserve"> </t>
    </r>
    <r>
      <rPr>
        <sz val="10"/>
        <color rgb="FFFF0000"/>
        <rFont val="Tahoma"/>
        <family val="2"/>
      </rPr>
      <t>{18}</t>
    </r>
    <r>
      <rPr>
        <sz val="10"/>
        <color rgb="FF000000"/>
        <rFont val="Tahoma"/>
        <family val="2"/>
      </rPr>
      <t xml:space="preserve"> For in that he himself has suffered being tempted, he is able to help those who are tempted. </t>
    </r>
    <r>
      <rPr>
        <sz val="10"/>
        <color rgb="FF0000FF"/>
        <rFont val="Tahoma"/>
        <family val="2"/>
      </rPr>
      <t>||| + 2 SECs |||</t>
    </r>
  </si>
  <si>
    <r>
      <t xml:space="preserve"> </t>
    </r>
    <r>
      <rPr>
        <sz val="10"/>
        <color rgb="FFFF0000"/>
        <rFont val="Tahoma"/>
        <family val="2"/>
      </rPr>
      <t>{18}</t>
    </r>
    <r>
      <rPr>
        <sz val="10"/>
        <color rgb="FF000000"/>
        <rFont val="Tahoma"/>
        <family val="2"/>
      </rPr>
      <t xml:space="preserve"> E agora Jesus pode ajudar os que são tentados, pois ele mesmo foi tentado e sofreu. </t>
    </r>
    <r>
      <rPr>
        <sz val="10"/>
        <color rgb="FF0000FF"/>
        <rFont val="Tahoma"/>
        <family val="2"/>
      </rPr>
      <t>||| + 2 SECs |||</t>
    </r>
  </si>
  <si>
    <r>
      <t xml:space="preserve"> </t>
    </r>
    <r>
      <rPr>
        <sz val="10"/>
        <color rgb="FFFF0000"/>
        <rFont val="Tahoma"/>
        <family val="2"/>
      </rPr>
      <t>{2}</t>
    </r>
    <r>
      <rPr>
        <sz val="10"/>
        <color rgb="FF000000"/>
        <rFont val="Tahoma"/>
        <family val="2"/>
      </rPr>
      <t> Jesus was faithful to him who appointed him, as also was Moses in all his house.</t>
    </r>
  </si>
  <si>
    <r>
      <t xml:space="preserve"> </t>
    </r>
    <r>
      <rPr>
        <sz val="10"/>
        <color rgb="FFFF0000"/>
        <rFont val="Tahoma"/>
        <family val="2"/>
      </rPr>
      <t>{2}</t>
    </r>
    <r>
      <rPr>
        <sz val="10"/>
        <color rgb="FF000000"/>
        <rFont val="Tahoma"/>
        <family val="2"/>
      </rPr>
      <t> Pois ele foi fiel a Deus, que o escolheu para esse serviço, assim como Moisés foi fiel no seu trabalho em toda a casa de Deus .</t>
    </r>
  </si>
  <si>
    <r>
      <t xml:space="preserve"> </t>
    </r>
    <r>
      <rPr>
        <sz val="10"/>
        <color rgb="FFFF0000"/>
        <rFont val="Tahoma"/>
        <family val="2"/>
      </rPr>
      <t>{3}</t>
    </r>
    <r>
      <rPr>
        <sz val="10"/>
        <color rgb="FF000000"/>
        <rFont val="Tahoma"/>
        <family val="2"/>
      </rPr>
      <t> For he has been counted worthy of more glory than Moses, inasmuch as he who built the house has more honor than the house.</t>
    </r>
  </si>
  <si>
    <r>
      <t xml:space="preserve"> </t>
    </r>
    <r>
      <rPr>
        <sz val="10"/>
        <color rgb="FFFF0000"/>
        <rFont val="Tahoma"/>
        <family val="2"/>
      </rPr>
      <t>{3}</t>
    </r>
    <r>
      <rPr>
        <sz val="10"/>
        <color rgb="FF000000"/>
        <rFont val="Tahoma"/>
        <family val="2"/>
      </rPr>
      <t> Assim como a pessoa que constrói uma casa é mais importante do que a casa, assim, também, Jesus é mais importante do que Moisés.</t>
    </r>
  </si>
  <si>
    <r>
      <t xml:space="preserve"> </t>
    </r>
    <r>
      <rPr>
        <sz val="10"/>
        <color rgb="FFFF0000"/>
        <rFont val="Tahoma"/>
        <family val="2"/>
      </rPr>
      <t>{4}</t>
    </r>
    <r>
      <rPr>
        <sz val="10"/>
        <color rgb="FF000000"/>
        <rFont val="Tahoma"/>
        <family val="2"/>
      </rPr>
      <t> For every house is built by someone; but he who built all things is God.</t>
    </r>
  </si>
  <si>
    <r>
      <t xml:space="preserve"> </t>
    </r>
    <r>
      <rPr>
        <sz val="10"/>
        <color rgb="FFFF0000"/>
        <rFont val="Tahoma"/>
        <family val="2"/>
      </rPr>
      <t>{4}</t>
    </r>
    <r>
      <rPr>
        <sz val="10"/>
        <color rgb="FF000000"/>
        <rFont val="Tahoma"/>
        <family val="2"/>
      </rPr>
      <t> Uma casa tem de ser construída por alguém, mas Deus é o construtor de tudo o que existe.</t>
    </r>
  </si>
  <si>
    <r>
      <t xml:space="preserve"> </t>
    </r>
    <r>
      <rPr>
        <sz val="10"/>
        <color rgb="FFFF0000"/>
        <rFont val="Tahoma"/>
        <family val="2"/>
      </rPr>
      <t>{5}</t>
    </r>
    <r>
      <rPr>
        <sz val="10"/>
        <color rgb="FF000000"/>
        <rFont val="Tahoma"/>
        <family val="2"/>
      </rPr>
      <t> Moses indeed was faithful in all his house as a servant, for a testimony of those things which were afterward to be spoken.</t>
    </r>
  </si>
  <si>
    <r>
      <t xml:space="preserve"> </t>
    </r>
    <r>
      <rPr>
        <sz val="10"/>
        <color rgb="FFFF0000"/>
        <rFont val="Tahoma"/>
        <family val="2"/>
      </rPr>
      <t>{5}</t>
    </r>
    <r>
      <rPr>
        <sz val="10"/>
        <color rgb="FF000000"/>
        <rFont val="Tahoma"/>
        <family val="2"/>
      </rPr>
      <t> E Moisés foi um * servo fiel no seu trabalho na casa de Deus e falou das coisas que Deus ia dizer no futuro.</t>
    </r>
  </si>
  <si>
    <r>
      <t xml:space="preserve"> </t>
    </r>
    <r>
      <rPr>
        <sz val="10"/>
        <color rgb="FFFF0000"/>
        <rFont val="Tahoma"/>
        <family val="2"/>
      </rPr>
      <t>{6}</t>
    </r>
    <r>
      <rPr>
        <sz val="10"/>
        <color rgb="FF000000"/>
        <rFont val="Tahoma"/>
        <family val="2"/>
      </rPr>
      <t> But Christ is faithful as a Son over his house; whose house we are, if we hold fast our confidence and the glorying of our hope firm to the end.</t>
    </r>
  </si>
  <si>
    <r>
      <t xml:space="preserve"> </t>
    </r>
    <r>
      <rPr>
        <sz val="10"/>
        <color rgb="FFFF0000"/>
        <rFont val="Tahoma"/>
        <family val="2"/>
      </rPr>
      <t>{6}</t>
    </r>
    <r>
      <rPr>
        <sz val="10"/>
        <color rgb="FF000000"/>
        <rFont val="Tahoma"/>
        <family val="2"/>
      </rPr>
      <t> Mas Cristo é fiel como Filho, que dirige a casa de Deus. E nós seremos a sua casa se conservarmos a nossa coragem e a nossa confiança naquilo que esperamos.</t>
    </r>
  </si>
  <si>
    <r>
      <t xml:space="preserve"> </t>
    </r>
    <r>
      <rPr>
        <sz val="10"/>
        <color rgb="FFFF0000"/>
        <rFont val="Tahoma"/>
        <family val="2"/>
      </rPr>
      <t>{8}</t>
    </r>
    <r>
      <rPr>
        <sz val="10"/>
        <color rgb="FF000000"/>
        <rFont val="Tahoma"/>
        <family val="2"/>
      </rPr>
      <t> don't harden your hearts, as in the rebellion, like as in the day of the trial in the wilderness.</t>
    </r>
  </si>
  <si>
    <r>
      <t xml:space="preserve"> </t>
    </r>
    <r>
      <rPr>
        <sz val="10"/>
        <color rgb="FFFF0000"/>
        <rFont val="Tahoma"/>
        <family val="2"/>
      </rPr>
      <t>{8}</t>
    </r>
    <r>
      <rPr>
        <sz val="10"/>
        <color rgb="FF000000"/>
        <rFont val="Tahoma"/>
        <family val="2"/>
      </rPr>
      <t> não sejam teimosos como foram os seus antepassados quando se revoltaram contra ele, no dia em que eles o puseram à prova no deserto.</t>
    </r>
  </si>
  <si>
    <r>
      <t xml:space="preserve"> </t>
    </r>
    <r>
      <rPr>
        <sz val="10"/>
        <color rgb="FFFF0000"/>
        <rFont val="Tahoma"/>
        <family val="2"/>
      </rPr>
      <t>{9}</t>
    </r>
    <r>
      <rPr>
        <sz val="10"/>
        <color rgb="FF000000"/>
        <rFont val="Tahoma"/>
        <family val="2"/>
      </rPr>
      <t> Your fathers tested me by proving me, and saw my works for forty years.</t>
    </r>
  </si>
  <si>
    <r>
      <t xml:space="preserve"> </t>
    </r>
    <r>
      <rPr>
        <sz val="10"/>
        <color rgb="FFFF0000"/>
        <rFont val="Tahoma"/>
        <family val="2"/>
      </rPr>
      <t>{9}</t>
    </r>
    <r>
      <rPr>
        <sz val="10"/>
        <color rgb="FF000000"/>
        <rFont val="Tahoma"/>
        <family val="2"/>
      </rPr>
      <t> Ali os antepassados de vocês me desafiaram e me puseram à prova, embora eles tivessem visto o que eu fiz durante quarenta anos.</t>
    </r>
  </si>
  <si>
    <r>
      <t xml:space="preserve"> </t>
    </r>
    <r>
      <rPr>
        <sz val="10"/>
        <color rgb="FFFF0000"/>
        <rFont val="Tahoma"/>
        <family val="2"/>
      </rPr>
      <t>{10}</t>
    </r>
    <r>
      <rPr>
        <sz val="10"/>
        <color rgb="FF000000"/>
        <rFont val="Tahoma"/>
        <family val="2"/>
      </rPr>
      <t> Therefore I was displeased with that generation, and said, ‘They always err in their heart, but they didn't know my ways.’</t>
    </r>
  </si>
  <si>
    <r>
      <t xml:space="preserve"> </t>
    </r>
    <r>
      <rPr>
        <sz val="10"/>
        <color rgb="FFFF0000"/>
        <rFont val="Tahoma"/>
        <family val="2"/>
      </rPr>
      <t>{10}</t>
    </r>
    <r>
      <rPr>
        <sz val="10"/>
        <color rgb="FF000000"/>
        <rFont val="Tahoma"/>
        <family val="2"/>
      </rPr>
      <t> Por isso fiquei irritado com aquela gente e disse: ‘Eles são gente de coração perverso e não querem obedecer aos meus mandamentos.’</t>
    </r>
  </si>
  <si>
    <r>
      <t xml:space="preserve"> </t>
    </r>
    <r>
      <rPr>
        <sz val="10"/>
        <color rgb="FFFF0000"/>
        <rFont val="Tahoma"/>
        <family val="2"/>
      </rPr>
      <t>{11}</t>
    </r>
    <r>
      <rPr>
        <sz val="10"/>
        <color rgb="FF000000"/>
        <rFont val="Tahoma"/>
        <family val="2"/>
      </rPr>
      <t> I swore in my wrath, ‘They will not enter into my rest.’”</t>
    </r>
  </si>
  <si>
    <r>
      <t xml:space="preserve"> </t>
    </r>
    <r>
      <rPr>
        <sz val="10"/>
        <color rgb="FFFF0000"/>
        <rFont val="Tahoma"/>
        <family val="2"/>
      </rPr>
      <t>{11}</t>
    </r>
    <r>
      <rPr>
        <sz val="10"/>
        <color rgb="FF000000"/>
        <rFont val="Tahoma"/>
        <family val="2"/>
      </rPr>
      <t> Eu fiquei * irado e fiz este juramento: ‘Eles nunca entrarão na * Terra Prometida, onde eu lhes teria dado descanso!’ ”</t>
    </r>
  </si>
  <si>
    <r>
      <t xml:space="preserve"> </t>
    </r>
    <r>
      <rPr>
        <sz val="10"/>
        <color rgb="FFFF0000"/>
        <rFont val="Tahoma"/>
        <family val="2"/>
      </rPr>
      <t>{12}</t>
    </r>
    <r>
      <rPr>
        <sz val="10"/>
        <color rgb="FF000000"/>
        <rFont val="Tahoma"/>
        <family val="2"/>
      </rPr>
      <t> Beware, brothers, lest perhaps there be in any one of you an evil heart of unbelief, in falling away from the living God.</t>
    </r>
  </si>
  <si>
    <r>
      <t xml:space="preserve"> </t>
    </r>
    <r>
      <rPr>
        <sz val="10"/>
        <color rgb="FFFF0000"/>
        <rFont val="Tahoma"/>
        <family val="2"/>
      </rPr>
      <t>{12}</t>
    </r>
    <r>
      <rPr>
        <sz val="10"/>
        <color rgb="FF000000"/>
        <rFont val="Tahoma"/>
        <family val="2"/>
      </rPr>
      <t> Meus irmãos, cuidado para que nenhum de vocês tenha um coração tão mau e descrente, que o leve a se afastar do Deus vivo.</t>
    </r>
  </si>
  <si>
    <r>
      <t xml:space="preserve"> </t>
    </r>
    <r>
      <rPr>
        <sz val="10"/>
        <color rgb="FFFF0000"/>
        <rFont val="Tahoma"/>
        <family val="2"/>
      </rPr>
      <t>{13}</t>
    </r>
    <r>
      <rPr>
        <sz val="10"/>
        <color rgb="FF000000"/>
        <rFont val="Tahoma"/>
        <family val="2"/>
      </rPr>
      <t> Exhort one another day by day, so long as it is called “today”; lest any one of you be hardened by the deceitfulness of sin.</t>
    </r>
  </si>
  <si>
    <r>
      <t xml:space="preserve"> </t>
    </r>
    <r>
      <rPr>
        <sz val="10"/>
        <color rgb="FFFF0000"/>
        <rFont val="Tahoma"/>
        <family val="2"/>
      </rPr>
      <t>{13}</t>
    </r>
    <r>
      <rPr>
        <sz val="10"/>
        <color rgb="FF000000"/>
        <rFont val="Tahoma"/>
        <family val="2"/>
      </rPr>
      <t> Pelo contrário, enquanto esse “hoje” de que falam as * Escrituras Sagradas se aplicar a nós, animem uns aos outros, a fim de que nenhum de vocês se deixe enganar pelo pecado, nem endureça o seu coração.</t>
    </r>
  </si>
  <si>
    <r>
      <t xml:space="preserve"> </t>
    </r>
    <r>
      <rPr>
        <sz val="10"/>
        <color rgb="FFFF0000"/>
        <rFont val="Tahoma"/>
        <family val="2"/>
      </rPr>
      <t>{14}</t>
    </r>
    <r>
      <rPr>
        <sz val="10"/>
        <color rgb="FF000000"/>
        <rFont val="Tahoma"/>
        <family val="2"/>
      </rPr>
      <t xml:space="preserve"> For we have become partakers of Christ, if we hold fast the beginning of our confidence firm to the end: </t>
    </r>
  </si>
  <si>
    <r>
      <t xml:space="preserve"> </t>
    </r>
    <r>
      <rPr>
        <sz val="10"/>
        <color rgb="FFFF0000"/>
        <rFont val="Tahoma"/>
        <family val="2"/>
      </rPr>
      <t>{14}</t>
    </r>
    <r>
      <rPr>
        <sz val="10"/>
        <color rgb="FF000000"/>
        <rFont val="Tahoma"/>
        <family val="2"/>
      </rPr>
      <t xml:space="preserve"> Pois seremos companheiros de Cristo se continuarmos firmes até o fim na confiança que temos tido desde o princípio. </t>
    </r>
  </si>
  <si>
    <r>
      <t xml:space="preserve"> </t>
    </r>
    <r>
      <rPr>
        <sz val="10"/>
        <color rgb="FFFF0000"/>
        <rFont val="Tahoma"/>
        <family val="2"/>
      </rPr>
      <t>{15}</t>
    </r>
    <r>
      <rPr>
        <sz val="10"/>
        <color rgb="FF000000"/>
        <rFont val="Tahoma"/>
        <family val="2"/>
      </rPr>
      <t> while it is said, “Today if you will hear his voice, don't harden your hearts, as in the rebellion.”</t>
    </r>
  </si>
  <si>
    <r>
      <t xml:space="preserve"> </t>
    </r>
    <r>
      <rPr>
        <sz val="10"/>
        <color rgb="FFFF0000"/>
        <rFont val="Tahoma"/>
        <family val="2"/>
      </rPr>
      <t>{15}</t>
    </r>
    <r>
      <rPr>
        <sz val="10"/>
        <color rgb="FF000000"/>
        <rFont val="Tahoma"/>
        <family val="2"/>
      </rPr>
      <t> É isso o que as Escrituras Sagradas dizem: “Se hoje vocês ouvirem a voz de Deus, não sejam teimosos como foram os seus antepassados quando se revoltaram contra ele.”</t>
    </r>
  </si>
  <si>
    <r>
      <t xml:space="preserve"> </t>
    </r>
    <r>
      <rPr>
        <sz val="10"/>
        <color rgb="FFFF0000"/>
        <rFont val="Tahoma"/>
        <family val="2"/>
      </rPr>
      <t>{16}</t>
    </r>
    <r>
      <rPr>
        <sz val="10"/>
        <color rgb="FF000000"/>
        <rFont val="Tahoma"/>
        <family val="2"/>
      </rPr>
      <t> For who, when they heard, rebelled? No, didn't all those who came out of Egypt by Moses?</t>
    </r>
  </si>
  <si>
    <r>
      <t xml:space="preserve"> </t>
    </r>
    <r>
      <rPr>
        <sz val="10"/>
        <color rgb="FFFF0000"/>
        <rFont val="Tahoma"/>
        <family val="2"/>
      </rPr>
      <t>{16}</t>
    </r>
    <r>
      <rPr>
        <sz val="10"/>
        <color rgb="FF000000"/>
        <rFont val="Tahoma"/>
        <family val="2"/>
      </rPr>
      <t> Quem foi que ouviu a voz de Deus e se revoltou contra ele? Foram todos os que Moisés tirou do Egito.</t>
    </r>
  </si>
  <si>
    <r>
      <t xml:space="preserve"> </t>
    </r>
    <r>
      <rPr>
        <sz val="10"/>
        <color rgb="FFFF0000"/>
        <rFont val="Tahoma"/>
        <family val="2"/>
      </rPr>
      <t>{17}</t>
    </r>
    <r>
      <rPr>
        <sz val="10"/>
        <color rgb="FF000000"/>
        <rFont val="Tahoma"/>
        <family val="2"/>
      </rPr>
      <t> With whom was he displeased forty years? Wasn't it with those who sinned, whose bodies fell in the wilderness?</t>
    </r>
  </si>
  <si>
    <r>
      <t xml:space="preserve"> </t>
    </r>
    <r>
      <rPr>
        <sz val="10"/>
        <color rgb="FFFF0000"/>
        <rFont val="Tahoma"/>
        <family val="2"/>
      </rPr>
      <t>{17}</t>
    </r>
    <r>
      <rPr>
        <sz val="10"/>
        <color rgb="FF000000"/>
        <rFont val="Tahoma"/>
        <family val="2"/>
      </rPr>
      <t> Com quem foi que Deus se irritou durante quarenta anos? Foi com os que pecaram e caíram mortos no deserto.</t>
    </r>
  </si>
  <si>
    <r>
      <t xml:space="preserve"> </t>
    </r>
    <r>
      <rPr>
        <sz val="10"/>
        <color rgb="FFFF0000"/>
        <rFont val="Tahoma"/>
        <family val="2"/>
      </rPr>
      <t>{18}</t>
    </r>
    <r>
      <rPr>
        <sz val="10"/>
        <color rgb="FF000000"/>
        <rFont val="Tahoma"/>
        <family val="2"/>
      </rPr>
      <t> To whom did he swear that they wouldn't enter into his rest, but to those who were disobedient?</t>
    </r>
  </si>
  <si>
    <r>
      <t xml:space="preserve"> </t>
    </r>
    <r>
      <rPr>
        <sz val="10"/>
        <color rgb="FFFF0000"/>
        <rFont val="Tahoma"/>
        <family val="2"/>
      </rPr>
      <t>{18}</t>
    </r>
    <r>
      <rPr>
        <sz val="10"/>
        <color rgb="FF000000"/>
        <rFont val="Tahoma"/>
        <family val="2"/>
      </rPr>
      <t> E de quem é que Deus estava falando quando fez este juramento: “Eles nunca entrarão na Terra Prometida, onde eu lhes teria dado descanso”? Ele estava falando das pessoas que se revoltaram.</t>
    </r>
  </si>
  <si>
    <r>
      <t xml:space="preserve"> </t>
    </r>
    <r>
      <rPr>
        <sz val="10"/>
        <color rgb="FFFF0000"/>
        <rFont val="Tahoma"/>
        <family val="2"/>
      </rPr>
      <t>{19}</t>
    </r>
    <r>
      <rPr>
        <sz val="10"/>
        <color rgb="FF000000"/>
        <rFont val="Tahoma"/>
        <family val="2"/>
      </rPr>
      <t xml:space="preserve"> We see that they were not able to enter in because of unbelief. </t>
    </r>
    <r>
      <rPr>
        <sz val="10"/>
        <color rgb="FF0000FF"/>
        <rFont val="Tahoma"/>
        <family val="2"/>
      </rPr>
      <t>||| + 2 SECs |||</t>
    </r>
  </si>
  <si>
    <r>
      <t xml:space="preserve"> </t>
    </r>
    <r>
      <rPr>
        <sz val="10"/>
        <color rgb="FFFF0000"/>
        <rFont val="Tahoma"/>
        <family val="2"/>
      </rPr>
      <t>{19}</t>
    </r>
    <r>
      <rPr>
        <sz val="10"/>
        <color rgb="FF000000"/>
        <rFont val="Tahoma"/>
        <family val="2"/>
      </rPr>
      <t xml:space="preserve"> Portanto, vemos que elas não puderam entrar na Terra Prometida porque não tiveram fé. </t>
    </r>
    <r>
      <rPr>
        <sz val="10"/>
        <color rgb="FF0000FF"/>
        <rFont val="Tahoma"/>
        <family val="2"/>
      </rPr>
      <t>||| + 2 SECs |||</t>
    </r>
  </si>
  <si>
    <r>
      <t xml:space="preserve"> </t>
    </r>
    <r>
      <rPr>
        <sz val="10"/>
        <color rgb="FFFF0000"/>
        <rFont val="Tahoma"/>
        <family val="2"/>
      </rPr>
      <t>{2}</t>
    </r>
    <r>
      <rPr>
        <sz val="10"/>
        <color rgb="FF000000"/>
        <rFont val="Tahoma"/>
        <family val="2"/>
      </rPr>
      <t> For indeed we have had good news preached to us, even as they also did, but the word they heard didn't profit them, because it wasn't mixed with faith by those who heard.</t>
    </r>
  </si>
  <si>
    <r>
      <t xml:space="preserve"> </t>
    </r>
    <r>
      <rPr>
        <sz val="10"/>
        <color rgb="FFFF0000"/>
        <rFont val="Tahoma"/>
        <family val="2"/>
      </rPr>
      <t>{2}</t>
    </r>
    <r>
      <rPr>
        <sz val="10"/>
        <color rgb="FF000000"/>
        <rFont val="Tahoma"/>
        <family val="2"/>
      </rPr>
      <t> Pois, assim como aquelas pessoas ouviram, também nós ouvimos a boa notícia. Elas ouviram a mensagem, porém ela não lhes fez nenhum bem porque, quando a ouviram, não a receberam com fé.</t>
    </r>
  </si>
  <si>
    <r>
      <t xml:space="preserve"> </t>
    </r>
    <r>
      <rPr>
        <sz val="10"/>
        <color rgb="FFFF0000"/>
        <rFont val="Tahoma"/>
        <family val="2"/>
      </rPr>
      <t>{3}</t>
    </r>
    <r>
      <rPr>
        <sz val="10"/>
        <color rgb="FF000000"/>
        <rFont val="Tahoma"/>
        <family val="2"/>
      </rPr>
      <t> For we who have believed do enter into that rest, even as he has said,</t>
    </r>
  </si>
  <si>
    <r>
      <t xml:space="preserve"> </t>
    </r>
    <r>
      <rPr>
        <sz val="10"/>
        <color rgb="FFFF0000"/>
        <rFont val="Tahoma"/>
        <family val="2"/>
      </rPr>
      <t>{3}</t>
    </r>
    <r>
      <rPr>
        <sz val="10"/>
        <color rgb="FF000000"/>
        <rFont val="Tahoma"/>
        <family val="2"/>
      </rPr>
      <t> Portanto, nós, os que cremos, recebemos o descanso prometido por Deus, como ele mesmo disse:</t>
    </r>
  </si>
  <si>
    <r>
      <t xml:space="preserve"> </t>
    </r>
    <r>
      <rPr>
        <sz val="10"/>
        <color rgb="FFFF0000"/>
        <rFont val="Tahoma"/>
        <family val="2"/>
      </rPr>
      <t>{4}</t>
    </r>
    <r>
      <rPr>
        <sz val="10"/>
        <color rgb="FF000000"/>
        <rFont val="Tahoma"/>
        <family val="2"/>
      </rPr>
      <t> For he has said this somewhere about the seventh day, “God rested on the seventh day from all his works”</t>
    </r>
  </si>
  <si>
    <r>
      <t xml:space="preserve"> </t>
    </r>
    <r>
      <rPr>
        <sz val="10"/>
        <color rgb="FFFF0000"/>
        <rFont val="Tahoma"/>
        <family val="2"/>
      </rPr>
      <t>{4}</t>
    </r>
    <r>
      <rPr>
        <sz val="10"/>
        <color rgb="FF000000"/>
        <rFont val="Tahoma"/>
        <family val="2"/>
      </rPr>
      <t> Pois a respeito do sétimo dia está escrito o seguinte em alguma parte das Escrituras Sagradas: “No sétimo dia Deus descansou de todo o trabalho que ele havia feito.”</t>
    </r>
  </si>
  <si>
    <r>
      <t xml:space="preserve"> </t>
    </r>
    <r>
      <rPr>
        <sz val="10"/>
        <color rgb="FFFF0000"/>
        <rFont val="Tahoma"/>
        <family val="2"/>
      </rPr>
      <t>{5}</t>
    </r>
    <r>
      <rPr>
        <sz val="10"/>
        <color rgb="FF000000"/>
        <rFont val="Tahoma"/>
        <family val="2"/>
      </rPr>
      <t> and in this place again, “They will not enter into my rest.”</t>
    </r>
  </si>
  <si>
    <r>
      <t xml:space="preserve"> </t>
    </r>
    <r>
      <rPr>
        <sz val="10"/>
        <color rgb="FFFF0000"/>
        <rFont val="Tahoma"/>
        <family val="2"/>
      </rPr>
      <t>{5}</t>
    </r>
    <r>
      <rPr>
        <sz val="10"/>
        <color rgb="FF000000"/>
        <rFont val="Tahoma"/>
        <family val="2"/>
      </rPr>
      <t> E o mesmo assunto é repetido: “Eles nunca entrarão na Terra Prometida, onde eu lhes teria dado descanso.”</t>
    </r>
  </si>
  <si>
    <r>
      <t xml:space="preserve"> </t>
    </r>
    <r>
      <rPr>
        <sz val="10"/>
        <color rgb="FFFF0000"/>
        <rFont val="Tahoma"/>
        <family val="2"/>
      </rPr>
      <t>{6}</t>
    </r>
    <r>
      <rPr>
        <sz val="10"/>
        <color rgb="FF000000"/>
        <rFont val="Tahoma"/>
        <family val="2"/>
      </rPr>
      <t> Those who received the good news first did not obey. So they do not enter God's rest. Others may therefore still enter.</t>
    </r>
  </si>
  <si>
    <r>
      <t xml:space="preserve"> </t>
    </r>
    <r>
      <rPr>
        <sz val="10"/>
        <color rgb="FFFF0000"/>
        <rFont val="Tahoma"/>
        <family val="2"/>
      </rPr>
      <t>{6}</t>
    </r>
    <r>
      <rPr>
        <sz val="10"/>
        <color rgb="FF000000"/>
        <rFont val="Tahoma"/>
        <family val="2"/>
      </rPr>
      <t> Aqueles que foram os primeiros a ouvir a boa notícia não tiveram fé e por isso não receberam esse descanso. Portanto, há outros que vão recebê-lo.</t>
    </r>
  </si>
  <si>
    <r>
      <t xml:space="preserve"> </t>
    </r>
    <r>
      <rPr>
        <sz val="10"/>
        <color rgb="FFFF0000"/>
        <rFont val="Tahoma"/>
        <family val="2"/>
      </rPr>
      <t>{7}</t>
    </r>
    <r>
      <rPr>
        <sz val="10"/>
        <color rgb="FF000000"/>
        <rFont val="Tahoma"/>
        <family val="2"/>
      </rPr>
      <t> God again defines a certain day, today, saying through David so long a time afterward (just as has been said),</t>
    </r>
  </si>
  <si>
    <r>
      <t xml:space="preserve"> </t>
    </r>
    <r>
      <rPr>
        <sz val="10"/>
        <color rgb="FFFF0000"/>
        <rFont val="Tahoma"/>
        <family val="2"/>
      </rPr>
      <t>{7}</t>
    </r>
    <r>
      <rPr>
        <sz val="10"/>
        <color rgb="FF000000"/>
        <rFont val="Tahoma"/>
        <family val="2"/>
      </rPr>
      <t> A prova disso é que Deus marca outro dia, chamado “hoje”. Ele falou disso, muitos anos depois, por meio de Davi, no trecho das Escrituras já citado:</t>
    </r>
  </si>
  <si>
    <r>
      <t xml:space="preserve"> </t>
    </r>
    <r>
      <rPr>
        <sz val="10"/>
        <color rgb="FFFF0000"/>
        <rFont val="Tahoma"/>
        <family val="2"/>
      </rPr>
      <t>{8}</t>
    </r>
    <r>
      <rPr>
        <sz val="10"/>
        <color rgb="FF000000"/>
        <rFont val="Tahoma"/>
        <family val="2"/>
      </rPr>
      <t> For if Joshua had given them rest, he would not have spoken afterward of another day.</t>
    </r>
  </si>
  <si>
    <r>
      <t xml:space="preserve"> </t>
    </r>
    <r>
      <rPr>
        <sz val="10"/>
        <color rgb="FFFF0000"/>
        <rFont val="Tahoma"/>
        <family val="2"/>
      </rPr>
      <t>{8}</t>
    </r>
    <r>
      <rPr>
        <sz val="10"/>
        <color rgb="FF000000"/>
        <rFont val="Tahoma"/>
        <family val="2"/>
      </rPr>
      <t> Se Josué tivesse dado ao povo esse descanso, Deus não teria falado mais tarde a respeito de outro dia.</t>
    </r>
  </si>
  <si>
    <r>
      <t xml:space="preserve"> </t>
    </r>
    <r>
      <rPr>
        <sz val="10"/>
        <color rgb="FFFF0000"/>
        <rFont val="Tahoma"/>
        <family val="2"/>
      </rPr>
      <t>{9}</t>
    </r>
    <r>
      <rPr>
        <sz val="10"/>
        <color rgb="FF000000"/>
        <rFont val="Tahoma"/>
        <family val="2"/>
      </rPr>
      <t> There remains therefore a Sabbath rest for the people of God.</t>
    </r>
  </si>
  <si>
    <r>
      <t xml:space="preserve"> </t>
    </r>
    <r>
      <rPr>
        <sz val="10"/>
        <color rgb="FFFF0000"/>
        <rFont val="Tahoma"/>
        <family val="2"/>
      </rPr>
      <t>{9}</t>
    </r>
    <r>
      <rPr>
        <sz val="10"/>
        <color rgb="FF000000"/>
        <rFont val="Tahoma"/>
        <family val="2"/>
      </rPr>
      <t> Assim ainda fica para o povo de Deus um descanso, como o descanso de Deus no sétimo dia.</t>
    </r>
  </si>
  <si>
    <r>
      <t xml:space="preserve"> </t>
    </r>
    <r>
      <rPr>
        <sz val="10"/>
        <color rgb="FFFF0000"/>
        <rFont val="Tahoma"/>
        <family val="2"/>
      </rPr>
      <t>{10}</t>
    </r>
    <r>
      <rPr>
        <sz val="10"/>
        <color rgb="FF000000"/>
        <rFont val="Tahoma"/>
        <family val="2"/>
      </rPr>
      <t> For he who has entered into his rest has himself also rested from his works, as God did from his.</t>
    </r>
  </si>
  <si>
    <r>
      <t xml:space="preserve"> </t>
    </r>
    <r>
      <rPr>
        <sz val="10"/>
        <color rgb="FFFF0000"/>
        <rFont val="Tahoma"/>
        <family val="2"/>
      </rPr>
      <t>{10}</t>
    </r>
    <r>
      <rPr>
        <sz val="10"/>
        <color rgb="FF000000"/>
        <rFont val="Tahoma"/>
        <family val="2"/>
      </rPr>
      <t> Porque quem receber o descanso que Deus prometeu vai descansar de todos os seus trabalhos, assim como Deus descansou dos trabalhos dele.</t>
    </r>
  </si>
  <si>
    <r>
      <t xml:space="preserve"> </t>
    </r>
    <r>
      <rPr>
        <sz val="10"/>
        <color rgb="FFFF0000"/>
        <rFont val="Tahoma"/>
        <family val="2"/>
      </rPr>
      <t>{11}</t>
    </r>
    <r>
      <rPr>
        <sz val="10"/>
        <color rgb="FF000000"/>
        <rFont val="Tahoma"/>
        <family val="2"/>
      </rPr>
      <t> Let us therefore give diligence to enter into that rest, lest anyone fall after the same example of disobedience.</t>
    </r>
  </si>
  <si>
    <r>
      <t xml:space="preserve"> </t>
    </r>
    <r>
      <rPr>
        <sz val="10"/>
        <color rgb="FFFF0000"/>
        <rFont val="Tahoma"/>
        <family val="2"/>
      </rPr>
      <t>{11}</t>
    </r>
    <r>
      <rPr>
        <sz val="10"/>
        <color rgb="FF000000"/>
        <rFont val="Tahoma"/>
        <family val="2"/>
      </rPr>
      <t> Portanto, façamos tudo para receber esse descanso, e assim nenhum de nós deixará de recebê-lo, como aconteceu com aquelas pessoas, por terem se revoltado.</t>
    </r>
  </si>
  <si>
    <r>
      <t xml:space="preserve"> </t>
    </r>
    <r>
      <rPr>
        <sz val="10"/>
        <color rgb="FFFF0000"/>
        <rFont val="Tahoma"/>
        <family val="2"/>
      </rPr>
      <t>{12}</t>
    </r>
    <r>
      <rPr>
        <sz val="10"/>
        <color rgb="FF000000"/>
        <rFont val="Tahoma"/>
        <family val="2"/>
      </rPr>
      <t> For the word of God is living, and active, and sharper than any two-edged sword. It pierces even to the dividing of soul and spirit,</t>
    </r>
  </si>
  <si>
    <r>
      <t xml:space="preserve"> </t>
    </r>
    <r>
      <rPr>
        <sz val="10"/>
        <color rgb="FFFF0000"/>
        <rFont val="Tahoma"/>
        <family val="2"/>
      </rPr>
      <t>{12}</t>
    </r>
    <r>
      <rPr>
        <sz val="10"/>
        <color rgb="FF000000"/>
        <rFont val="Tahoma"/>
        <family val="2"/>
      </rPr>
      <t> Pois a palavra de Deus é viva e poderosa e corta mais do que qualquer espada afiada dos dois lados.</t>
    </r>
  </si>
  <si>
    <r>
      <t xml:space="preserve"> </t>
    </r>
    <r>
      <rPr>
        <sz val="10"/>
        <color rgb="FFFF0000"/>
        <rFont val="Tahoma"/>
        <family val="2"/>
      </rPr>
      <t>{13}</t>
    </r>
    <r>
      <rPr>
        <sz val="10"/>
        <color rgb="FF000000"/>
        <rFont val="Tahoma"/>
        <family val="2"/>
      </rPr>
      <t> There is no creature that is hidden from his sight, but all things are naked and laid open before the eyes of him with whom we have to do.</t>
    </r>
  </si>
  <si>
    <r>
      <t xml:space="preserve"> </t>
    </r>
    <r>
      <rPr>
        <sz val="10"/>
        <color rgb="FFFF0000"/>
        <rFont val="Tahoma"/>
        <family val="2"/>
      </rPr>
      <t>{13}</t>
    </r>
    <r>
      <rPr>
        <sz val="10"/>
        <color rgb="FF000000"/>
        <rFont val="Tahoma"/>
        <family val="2"/>
      </rPr>
      <t> Não há nada que se possa esconder de Deus. Em toda a criação, tudo está descoberto e aberto diante dos seus olhos, e é a ele que todos nós teremos de prestar contas.</t>
    </r>
  </si>
  <si>
    <r>
      <t xml:space="preserve"> </t>
    </r>
    <r>
      <rPr>
        <sz val="10"/>
        <color rgb="FFFF0000"/>
        <rFont val="Tahoma"/>
        <family val="2"/>
      </rPr>
      <t>{15}</t>
    </r>
    <r>
      <rPr>
        <sz val="10"/>
        <color rgb="FF000000"/>
        <rFont val="Tahoma"/>
        <family val="2"/>
      </rPr>
      <t xml:space="preserve"> For we don't have a high priest who can't be touched with the feeling of our infirmities. </t>
    </r>
  </si>
  <si>
    <r>
      <t xml:space="preserve"> </t>
    </r>
    <r>
      <rPr>
        <sz val="10"/>
        <color rgb="FFFF0000"/>
        <rFont val="Tahoma"/>
        <family val="2"/>
      </rPr>
      <t>{15}</t>
    </r>
    <r>
      <rPr>
        <sz val="10"/>
        <color rgb="FF000000"/>
        <rFont val="Tahoma"/>
        <family val="2"/>
      </rPr>
      <t xml:space="preserve"> O nosso Grande Sacerdote não é como aqueles que não são capazes de compreender as nossas fraquezas. </t>
    </r>
  </si>
  <si>
    <r>
      <t xml:space="preserve"> </t>
    </r>
    <r>
      <rPr>
        <sz val="10"/>
        <color rgb="FFFF0000"/>
        <rFont val="Tahoma"/>
        <family val="2"/>
      </rPr>
      <t>{16}</t>
    </r>
    <r>
      <rPr>
        <sz val="10"/>
        <color rgb="FF000000"/>
        <rFont val="Tahoma"/>
        <family val="2"/>
      </rPr>
      <t xml:space="preserve"> Let us therefore draw near with boldness to the throne of grace. So that we may receive mercy, and may find grace for help in time of need. </t>
    </r>
    <r>
      <rPr>
        <sz val="10"/>
        <color rgb="FF0000FF"/>
        <rFont val="Tahoma"/>
        <family val="2"/>
      </rPr>
      <t>||| + 2 SECs |||</t>
    </r>
  </si>
  <si>
    <r>
      <t xml:space="preserve"> </t>
    </r>
    <r>
      <rPr>
        <sz val="10"/>
        <color rgb="FFFF0000"/>
        <rFont val="Tahoma"/>
        <family val="2"/>
      </rPr>
      <t>{16}</t>
    </r>
    <r>
      <rPr>
        <sz val="10"/>
        <color rgb="FF000000"/>
        <rFont val="Tahoma"/>
        <family val="2"/>
      </rPr>
      <t xml:space="preserve"> Por isso tenhamos confiança e cheguemos perto do trono divino, onde está a graça de Deus. Ali receberemos misericórdia e encontraremos graça sempre que precisarmos de ajuda. </t>
    </r>
    <r>
      <rPr>
        <sz val="10"/>
        <color rgb="FF0000FF"/>
        <rFont val="Tahoma"/>
        <family val="2"/>
      </rPr>
      <t>||| + 2 SECs |||</t>
    </r>
  </si>
  <si>
    <r>
      <t xml:space="preserve"> </t>
    </r>
    <r>
      <rPr>
        <sz val="10"/>
        <color rgb="FFFF0000"/>
        <rFont val="Tahoma"/>
        <family val="2"/>
      </rPr>
      <t>{2}</t>
    </r>
    <r>
      <rPr>
        <sz val="10"/>
        <color rgb="FF000000"/>
        <rFont val="Tahoma"/>
        <family val="2"/>
      </rPr>
      <t> The high priest can deal gently with those who are ignorant and going astray, because he himself is also surrounded with weakness.</t>
    </r>
  </si>
  <si>
    <r>
      <t xml:space="preserve"> </t>
    </r>
    <r>
      <rPr>
        <sz val="10"/>
        <color rgb="FFFF0000"/>
        <rFont val="Tahoma"/>
        <family val="2"/>
      </rPr>
      <t>{2}</t>
    </r>
    <r>
      <rPr>
        <sz val="10"/>
        <color rgb="FF000000"/>
        <rFont val="Tahoma"/>
        <family val="2"/>
      </rPr>
      <t> Como ele próprio tem as suas fraquezas, pode ter paciência com os ignorantes e com os que cometem erros.</t>
    </r>
  </si>
  <si>
    <r>
      <t xml:space="preserve"> </t>
    </r>
    <r>
      <rPr>
        <sz val="10"/>
        <color rgb="FFFF0000"/>
        <rFont val="Tahoma"/>
        <family val="2"/>
      </rPr>
      <t>{3}</t>
    </r>
    <r>
      <rPr>
        <sz val="10"/>
        <color rgb="FF000000"/>
        <rFont val="Tahoma"/>
        <family val="2"/>
      </rPr>
      <t> Because of this, he must offer sacrifices for sins for the people, as well as for himself.</t>
    </r>
  </si>
  <si>
    <r>
      <t xml:space="preserve"> </t>
    </r>
    <r>
      <rPr>
        <sz val="10"/>
        <color rgb="FFFF0000"/>
        <rFont val="Tahoma"/>
        <family val="2"/>
      </rPr>
      <t>{3}</t>
    </r>
    <r>
      <rPr>
        <sz val="10"/>
        <color rgb="FF000000"/>
        <rFont val="Tahoma"/>
        <family val="2"/>
      </rPr>
      <t> E, porque ele mesmo é fraco, precisa oferecer sacrifícios não somente pelos pecados do povo, mas também pelos seus próprios pecados.</t>
    </r>
  </si>
  <si>
    <r>
      <t xml:space="preserve"> </t>
    </r>
    <r>
      <rPr>
        <sz val="10"/>
        <color rgb="FFFF0000"/>
        <rFont val="Tahoma"/>
        <family val="2"/>
      </rPr>
      <t>{4}</t>
    </r>
    <r>
      <rPr>
        <sz val="10"/>
        <color rgb="FF000000"/>
        <rFont val="Tahoma"/>
        <family val="2"/>
      </rPr>
      <t> Nobody takes this honor on himself,</t>
    </r>
  </si>
  <si>
    <r>
      <t xml:space="preserve"> </t>
    </r>
    <r>
      <rPr>
        <sz val="10"/>
        <color rgb="FFFF0000"/>
        <rFont val="Tahoma"/>
        <family val="2"/>
      </rPr>
      <t>{4}</t>
    </r>
    <r>
      <rPr>
        <sz val="10"/>
        <color rgb="FF000000"/>
        <rFont val="Tahoma"/>
        <family val="2"/>
      </rPr>
      <t> Ninguém escolhe para si mesmo a honra de ser Grande Sacerdote.</t>
    </r>
  </si>
  <si>
    <r>
      <t xml:space="preserve"> </t>
    </r>
    <r>
      <rPr>
        <sz val="10"/>
        <color rgb="FFFF0000"/>
        <rFont val="Tahoma"/>
        <family val="2"/>
      </rPr>
      <t>{5}</t>
    </r>
    <r>
      <rPr>
        <sz val="10"/>
        <color rgb="FF000000"/>
        <rFont val="Tahoma"/>
        <family val="2"/>
      </rPr>
      <t> So also Christ didn't glorify himself to be made a high priest, but it was he who said to him, “You are my Son. Today I have become your father.”</t>
    </r>
  </si>
  <si>
    <r>
      <t xml:space="preserve"> </t>
    </r>
    <r>
      <rPr>
        <sz val="10"/>
        <color rgb="FFFF0000"/>
        <rFont val="Tahoma"/>
        <family val="2"/>
      </rPr>
      <t>{5}</t>
    </r>
    <r>
      <rPr>
        <sz val="10"/>
        <color rgb="FF000000"/>
        <rFont val="Tahoma"/>
        <family val="2"/>
      </rPr>
      <t> Assim também Cristo não tomou para si mesmo a honra de ser Grande Sacerdote; foi Deus quem lhe deu essa honra, pois lhe disse: “Você é o meu Filho; hoje eu me tornei o seu Pai.”</t>
    </r>
  </si>
  <si>
    <r>
      <t xml:space="preserve"> </t>
    </r>
    <r>
      <rPr>
        <sz val="10"/>
        <color rgb="FFFF0000"/>
        <rFont val="Tahoma"/>
        <family val="2"/>
      </rPr>
      <t>{6}</t>
    </r>
    <r>
      <rPr>
        <sz val="10"/>
        <color rgb="FF000000"/>
        <rFont val="Tahoma"/>
        <family val="2"/>
      </rPr>
      <t> As he says also in another place, “You are a priest forever, after the order of Melchizedek.”</t>
    </r>
  </si>
  <si>
    <r>
      <t xml:space="preserve"> </t>
    </r>
    <r>
      <rPr>
        <sz val="10"/>
        <color rgb="FFFF0000"/>
        <rFont val="Tahoma"/>
        <family val="2"/>
      </rPr>
      <t>{6}</t>
    </r>
    <r>
      <rPr>
        <sz val="10"/>
        <color rgb="FF000000"/>
        <rFont val="Tahoma"/>
        <family val="2"/>
      </rPr>
      <t> Em outro lugar das * Escrituras Sagradas, ele também disse: “Você será sacerdote para sempre, na ordem do sacerdócio de Melquisedeque.”</t>
    </r>
  </si>
  <si>
    <r>
      <t xml:space="preserve"> </t>
    </r>
    <r>
      <rPr>
        <sz val="10"/>
        <color rgb="FFFF0000"/>
        <rFont val="Tahoma"/>
        <family val="2"/>
      </rPr>
      <t>{7}</t>
    </r>
    <r>
      <rPr>
        <sz val="10"/>
        <color rgb="FF000000"/>
        <rFont val="Tahoma"/>
        <family val="2"/>
      </rPr>
      <t> He, in the days of his flesh, offered up prayers and petitions with strong crying and tears.</t>
    </r>
  </si>
  <si>
    <r>
      <t xml:space="preserve"> </t>
    </r>
    <r>
      <rPr>
        <sz val="10"/>
        <color rgb="FFFF0000"/>
        <rFont val="Tahoma"/>
        <family val="2"/>
      </rPr>
      <t>{7}</t>
    </r>
    <r>
      <rPr>
        <sz val="10"/>
        <color rgb="FF000000"/>
        <rFont val="Tahoma"/>
        <family val="2"/>
      </rPr>
      <t> Durante a sua vida aqui na terra, Cristo, em voz alta e com lágrimas, fez orações e súplicas a Deus,</t>
    </r>
  </si>
  <si>
    <r>
      <t xml:space="preserve"> </t>
    </r>
    <r>
      <rPr>
        <sz val="10"/>
        <color rgb="FFFF0000"/>
        <rFont val="Tahoma"/>
        <family val="2"/>
      </rPr>
      <t>{8}</t>
    </r>
    <r>
      <rPr>
        <sz val="10"/>
        <color rgb="FF000000"/>
        <rFont val="Tahoma"/>
        <family val="2"/>
      </rPr>
      <t> Though he was God's Son, yet he learned obedience by the things which he suffered.</t>
    </r>
  </si>
  <si>
    <r>
      <t xml:space="preserve"> </t>
    </r>
    <r>
      <rPr>
        <sz val="10"/>
        <color rgb="FFFF0000"/>
        <rFont val="Tahoma"/>
        <family val="2"/>
      </rPr>
      <t>{8}</t>
    </r>
    <r>
      <rPr>
        <sz val="10"/>
        <color rgb="FF000000"/>
        <rFont val="Tahoma"/>
        <family val="2"/>
      </rPr>
      <t> Embora fosse o Filho de Deus, ele aprendeu, por meio dos seus sofrimentos, a ser obediente.</t>
    </r>
  </si>
  <si>
    <r>
      <t xml:space="preserve"> </t>
    </r>
    <r>
      <rPr>
        <sz val="10"/>
        <color rgb="FFFF0000"/>
        <rFont val="Tahoma"/>
        <family val="2"/>
      </rPr>
      <t>{9}</t>
    </r>
    <r>
      <rPr>
        <sz val="10"/>
        <color rgb="FF000000"/>
        <rFont val="Tahoma"/>
        <family val="2"/>
      </rPr>
      <t> Having been made perfect, he became to all of those who obey him the author of eternal salvation,</t>
    </r>
  </si>
  <si>
    <r>
      <t xml:space="preserve"> </t>
    </r>
    <r>
      <rPr>
        <sz val="10"/>
        <color rgb="FFFF0000"/>
        <rFont val="Tahoma"/>
        <family val="2"/>
      </rPr>
      <t>{9}</t>
    </r>
    <r>
      <rPr>
        <sz val="10"/>
        <color rgb="FF000000"/>
        <rFont val="Tahoma"/>
        <family val="2"/>
      </rPr>
      <t> E, depois de ser aperfeiçoado, ele se tornou a fonte da salvação eterna para todos os que lhe obedecem.</t>
    </r>
  </si>
  <si>
    <r>
      <t xml:space="preserve"> </t>
    </r>
    <r>
      <rPr>
        <sz val="10"/>
        <color rgb="FFFF0000"/>
        <rFont val="Tahoma"/>
        <family val="2"/>
      </rPr>
      <t>{10}</t>
    </r>
    <r>
      <rPr>
        <sz val="10"/>
        <color rgb="FF000000"/>
        <rFont val="Tahoma"/>
        <family val="2"/>
      </rPr>
      <t> named by God a high priest after the order of Melchizedek.</t>
    </r>
  </si>
  <si>
    <r>
      <t xml:space="preserve"> </t>
    </r>
    <r>
      <rPr>
        <sz val="10"/>
        <color rgb="FFFF0000"/>
        <rFont val="Tahoma"/>
        <family val="2"/>
      </rPr>
      <t>{10}</t>
    </r>
    <r>
      <rPr>
        <sz val="10"/>
        <color rgb="FF000000"/>
        <rFont val="Tahoma"/>
        <family val="2"/>
      </rPr>
      <t> E Deus o nomeou Grande Sacerdote, na ordem do sacerdócio de Melquisedeque.</t>
    </r>
  </si>
  <si>
    <r>
      <t xml:space="preserve"> </t>
    </r>
    <r>
      <rPr>
        <sz val="10"/>
        <color rgb="FFFF0000"/>
        <rFont val="Tahoma"/>
        <family val="2"/>
      </rPr>
      <t>{12}</t>
    </r>
    <r>
      <rPr>
        <sz val="10"/>
        <color rgb="FF000000"/>
        <rFont val="Tahoma"/>
        <family val="2"/>
      </rPr>
      <t> For although by this time you should be teachers,</t>
    </r>
  </si>
  <si>
    <r>
      <t xml:space="preserve"> </t>
    </r>
    <r>
      <rPr>
        <sz val="10"/>
        <color rgb="FFFF0000"/>
        <rFont val="Tahoma"/>
        <family val="2"/>
      </rPr>
      <t>{12}</t>
    </r>
    <r>
      <rPr>
        <sz val="10"/>
        <color rgb="FF000000"/>
        <rFont val="Tahoma"/>
        <family val="2"/>
      </rPr>
      <t> Depois de tanto tempo, vocês já deviam ser mestres, mas ainda precisam de alguém que lhes ensine as primeiras lições dos ensinamentos de Deus.</t>
    </r>
  </si>
  <si>
    <r>
      <t xml:space="preserve"> </t>
    </r>
    <r>
      <rPr>
        <sz val="10"/>
        <color rgb="FFFF0000"/>
        <rFont val="Tahoma"/>
        <family val="2"/>
      </rPr>
      <t>{13}</t>
    </r>
    <r>
      <rPr>
        <sz val="10"/>
        <color rgb="FF000000"/>
        <rFont val="Tahoma"/>
        <family val="2"/>
      </rPr>
      <t> For everyone who lives on milk is not experienced in the word of righteousness, for he is a baby.</t>
    </r>
  </si>
  <si>
    <r>
      <t xml:space="preserve"> </t>
    </r>
    <r>
      <rPr>
        <sz val="10"/>
        <color rgb="FFFF0000"/>
        <rFont val="Tahoma"/>
        <family val="2"/>
      </rPr>
      <t>{13}</t>
    </r>
    <r>
      <rPr>
        <sz val="10"/>
        <color rgb="FF000000"/>
        <rFont val="Tahoma"/>
        <family val="2"/>
      </rPr>
      <t> E quem precisa de leite ainda é criança e não tem nenhuma experiência para saber o que está certo ou errado.</t>
    </r>
  </si>
  <si>
    <r>
      <t xml:space="preserve"> </t>
    </r>
    <r>
      <rPr>
        <sz val="10"/>
        <color rgb="FFFF0000"/>
        <rFont val="Tahoma"/>
        <family val="2"/>
      </rPr>
      <t>{14}</t>
    </r>
    <r>
      <rPr>
        <sz val="10"/>
        <color rgb="FF000000"/>
        <rFont val="Tahoma"/>
        <family val="2"/>
      </rPr>
      <t xml:space="preserve"> But solid food is for those who are full grown, who by reason of use have their senses exercised to discern good and evil. </t>
    </r>
    <r>
      <rPr>
        <sz val="10"/>
        <color rgb="FF0000FF"/>
        <rFont val="Tahoma"/>
        <family val="2"/>
      </rPr>
      <t>||| + 2 SECs |||</t>
    </r>
  </si>
  <si>
    <r>
      <t xml:space="preserve"> </t>
    </r>
    <r>
      <rPr>
        <sz val="10"/>
        <color rgb="FFFF0000"/>
        <rFont val="Tahoma"/>
        <family val="2"/>
      </rPr>
      <t>{14}</t>
    </r>
    <r>
      <rPr>
        <sz val="10"/>
        <color rgb="FF000000"/>
        <rFont val="Tahoma"/>
        <family val="2"/>
      </rPr>
      <t xml:space="preserve"> Porém a comida dos adultos é sólida, pois eles pela prática sabem a diferença entre o que é bom e o que é mau. </t>
    </r>
    <r>
      <rPr>
        <sz val="10"/>
        <color rgb="FF0000FF"/>
        <rFont val="Tahoma"/>
        <family val="2"/>
      </rPr>
      <t>||| + 2 SECs |||</t>
    </r>
  </si>
  <si>
    <r>
      <t xml:space="preserve"> </t>
    </r>
    <r>
      <rPr>
        <sz val="10"/>
        <color rgb="FFFF0000"/>
        <rFont val="Tahoma"/>
        <family val="2"/>
      </rPr>
      <t>{2}</t>
    </r>
    <r>
      <rPr>
        <sz val="10"/>
        <color rgb="FF000000"/>
        <rFont val="Tahoma"/>
        <family val="2"/>
      </rPr>
      <t> of the teaching of baptisms, of laying on of hands,</t>
    </r>
  </si>
  <si>
    <r>
      <t xml:space="preserve"> </t>
    </r>
    <r>
      <rPr>
        <sz val="10"/>
        <color rgb="FFFF0000"/>
        <rFont val="Tahoma"/>
        <family val="2"/>
      </rPr>
      <t>{2}</t>
    </r>
    <r>
      <rPr>
        <sz val="10"/>
        <color rgb="FF000000"/>
        <rFont val="Tahoma"/>
        <family val="2"/>
      </rPr>
      <t> o ensinamento a respeito dos batismos e da cerimônia de pôr as mãos sobre os cristãos;</t>
    </r>
  </si>
  <si>
    <r>
      <t xml:space="preserve"> </t>
    </r>
    <r>
      <rPr>
        <sz val="10"/>
        <color rgb="FFFF0000"/>
        <rFont val="Tahoma"/>
        <family val="2"/>
      </rPr>
      <t>{3}</t>
    </r>
    <r>
      <rPr>
        <sz val="10"/>
        <color rgb="FF000000"/>
        <rFont val="Tahoma"/>
        <family val="2"/>
      </rPr>
      <t> This will we do, if God permits.</t>
    </r>
  </si>
  <si>
    <r>
      <t xml:space="preserve"> </t>
    </r>
    <r>
      <rPr>
        <sz val="10"/>
        <color rgb="FFFF0000"/>
        <rFont val="Tahoma"/>
        <family val="2"/>
      </rPr>
      <t>{3}</t>
    </r>
    <r>
      <rPr>
        <sz val="10"/>
        <color rgb="FF000000"/>
        <rFont val="Tahoma"/>
        <family val="2"/>
      </rPr>
      <t> Vamos em frente! E, se Deus quiser, é isso o que faremos.</t>
    </r>
  </si>
  <si>
    <r>
      <t xml:space="preserve"> </t>
    </r>
    <r>
      <rPr>
        <sz val="10"/>
        <color rgb="FFFF0000"/>
        <rFont val="Tahoma"/>
        <family val="2"/>
      </rPr>
      <t>{4}</t>
    </r>
    <r>
      <rPr>
        <sz val="10"/>
        <color rgb="FF000000"/>
        <rFont val="Tahoma"/>
        <family val="2"/>
      </rPr>
      <t> Consider the case of those who have fallen back into their former lives: they were illuminated by the light of God. They tasted the gift from heaven and they received the Holy Spirit.</t>
    </r>
  </si>
  <si>
    <r>
      <t xml:space="preserve"> </t>
    </r>
    <r>
      <rPr>
        <sz val="10"/>
        <color rgb="FFFF0000"/>
        <rFont val="Tahoma"/>
        <family val="2"/>
      </rPr>
      <t>{4}</t>
    </r>
    <r>
      <rPr>
        <sz val="10"/>
        <color rgb="FF000000"/>
        <rFont val="Tahoma"/>
        <family val="2"/>
      </rPr>
      <t> Como é que as pessoas que abandonaram a fé podem se arrepender de novo? Elas já estavam na luz de Deus. Já haviam experimentado o dom do céu e recebido a sua parte do Espírito Santo.</t>
    </r>
  </si>
  <si>
    <r>
      <t xml:space="preserve"> </t>
    </r>
    <r>
      <rPr>
        <sz val="10"/>
        <color rgb="FFFF0000"/>
        <rFont val="Tahoma"/>
        <family val="2"/>
      </rPr>
      <t>{5}</t>
    </r>
    <r>
      <rPr>
        <sz val="10"/>
        <color rgb="FF000000"/>
        <rFont val="Tahoma"/>
        <family val="2"/>
      </rPr>
      <t> They loved the beautiful word of God, they felt the powerful forces of the world to come.</t>
    </r>
  </si>
  <si>
    <r>
      <t xml:space="preserve"> </t>
    </r>
    <r>
      <rPr>
        <sz val="10"/>
        <color rgb="FFFF0000"/>
        <rFont val="Tahoma"/>
        <family val="2"/>
      </rPr>
      <t>{5}</t>
    </r>
    <r>
      <rPr>
        <sz val="10"/>
        <color rgb="FF000000"/>
        <rFont val="Tahoma"/>
        <family val="2"/>
      </rPr>
      <t> Já haviam conhecido por experiência que a palavra de Deus é boa e tinham experimentado os poderes do mundo que há de vir.</t>
    </r>
  </si>
  <si>
    <r>
      <t xml:space="preserve"> </t>
    </r>
    <r>
      <rPr>
        <sz val="10"/>
        <color rgb="FFFF0000"/>
        <rFont val="Tahoma"/>
        <family val="2"/>
      </rPr>
      <t>{6}</t>
    </r>
    <r>
      <rPr>
        <sz val="10"/>
        <color rgb="FF000000"/>
        <rFont val="Tahoma"/>
        <family val="2"/>
      </rPr>
      <t> And yet they have fallen back into their old life. It is impossible for these people to be brought back to repentance. They have nailed the Son of God on the cross again, and have subjected him to public disgrace.</t>
    </r>
  </si>
  <si>
    <r>
      <t xml:space="preserve"> </t>
    </r>
    <r>
      <rPr>
        <sz val="10"/>
        <color rgb="FFFF0000"/>
        <rFont val="Tahoma"/>
        <family val="2"/>
      </rPr>
      <t>{6}</t>
    </r>
    <r>
      <rPr>
        <sz val="10"/>
        <color rgb="FF000000"/>
        <rFont val="Tahoma"/>
        <family val="2"/>
      </rPr>
      <t> Mas depois abandonaram a fé. É impossível levar essas pessoas a se arrependerem de novo, pois estão crucificando outra vez o Filho de Deus e zombando publicamente dele.</t>
    </r>
  </si>
  <si>
    <r>
      <t xml:space="preserve"> </t>
    </r>
    <r>
      <rPr>
        <sz val="10"/>
        <color rgb="FFFF0000"/>
        <rFont val="Tahoma"/>
        <family val="2"/>
      </rPr>
      <t>{7}</t>
    </r>
    <r>
      <rPr>
        <sz val="10"/>
        <color rgb="FF000000"/>
        <rFont val="Tahoma"/>
        <family val="2"/>
      </rPr>
      <t> For the land which has drunk the rain that comes often on it, and brings forth a crop suitable for them for whose sake it is also tilled, receives blessing from God.</t>
    </r>
  </si>
  <si>
    <r>
      <t xml:space="preserve"> </t>
    </r>
    <r>
      <rPr>
        <sz val="10"/>
        <color rgb="FFFF0000"/>
        <rFont val="Tahoma"/>
        <family val="2"/>
      </rPr>
      <t>{7}</t>
    </r>
    <r>
      <rPr>
        <sz val="10"/>
        <color rgb="FF000000"/>
        <rFont val="Tahoma"/>
        <family val="2"/>
      </rPr>
      <t> Deus abençoa a terra que recebe a chuva, a qual muitas vezes cai sobre ela e produz plantas úteis para aqueles que trabalham nela.</t>
    </r>
  </si>
  <si>
    <r>
      <t xml:space="preserve"> </t>
    </r>
    <r>
      <rPr>
        <sz val="10"/>
        <color rgb="FFFF0000"/>
        <rFont val="Tahoma"/>
        <family val="2"/>
      </rPr>
      <t>{8}</t>
    </r>
    <r>
      <rPr>
        <sz val="10"/>
        <color rgb="FF000000"/>
        <rFont val="Tahoma"/>
        <family val="2"/>
      </rPr>
      <t> But if it bears thorns and thistles,</t>
    </r>
  </si>
  <si>
    <r>
      <t xml:space="preserve"> </t>
    </r>
    <r>
      <rPr>
        <sz val="10"/>
        <color rgb="FFFF0000"/>
        <rFont val="Tahoma"/>
        <family val="2"/>
      </rPr>
      <t>{8}</t>
    </r>
    <r>
      <rPr>
        <sz val="10"/>
        <color rgb="FF000000"/>
        <rFont val="Tahoma"/>
        <family val="2"/>
      </rPr>
      <t> Mas a terra que produz mato e espinhos não serve para nada;</t>
    </r>
  </si>
  <si>
    <r>
      <t xml:space="preserve"> </t>
    </r>
    <r>
      <rPr>
        <sz val="10"/>
        <color rgb="FFFF0000"/>
        <rFont val="Tahoma"/>
        <family val="2"/>
      </rPr>
      <t>{10}</t>
    </r>
    <r>
      <rPr>
        <sz val="10"/>
        <color rgb="FF000000"/>
        <rFont val="Tahoma"/>
        <family val="2"/>
      </rPr>
      <t> For God is not unrighteous, so as to forget your work and the labor of love which you showed toward his name. You served the saints, and still do serve them.</t>
    </r>
  </si>
  <si>
    <r>
      <t xml:space="preserve"> </t>
    </r>
    <r>
      <rPr>
        <sz val="10"/>
        <color rgb="FFFF0000"/>
        <rFont val="Tahoma"/>
        <family val="2"/>
      </rPr>
      <t>{10}</t>
    </r>
    <r>
      <rPr>
        <sz val="10"/>
        <color rgb="FF000000"/>
        <rFont val="Tahoma"/>
        <family val="2"/>
      </rPr>
      <t> Deus não é injusto. Ele não esquece o trabalho que vocês fizeram nem o amor que lhe mostraram na ajuda que deram e ainda estão dando aos seus irmãos na fé.</t>
    </r>
  </si>
  <si>
    <r>
      <t xml:space="preserve"> </t>
    </r>
    <r>
      <rPr>
        <sz val="10"/>
        <color rgb="FFFF0000"/>
        <rFont val="Tahoma"/>
        <family val="2"/>
      </rPr>
      <t>{11}</t>
    </r>
    <r>
      <rPr>
        <sz val="10"/>
        <color rgb="FF000000"/>
        <rFont val="Tahoma"/>
        <family val="2"/>
      </rPr>
      <t> We desire that each one of you may show the same diligence to the fullness of hope even to the end.</t>
    </r>
  </si>
  <si>
    <r>
      <t xml:space="preserve"> </t>
    </r>
    <r>
      <rPr>
        <sz val="10"/>
        <color rgb="FFFF0000"/>
        <rFont val="Tahoma"/>
        <family val="2"/>
      </rPr>
      <t>{11}</t>
    </r>
    <r>
      <rPr>
        <sz val="10"/>
        <color rgb="FF000000"/>
        <rFont val="Tahoma"/>
        <family val="2"/>
      </rPr>
      <t> O nosso profundo desejo é que cada um de vocês continue com entusiasmo até o fim, para que, de fato, recebam o que esperam.</t>
    </r>
  </si>
  <si>
    <r>
      <t xml:space="preserve"> </t>
    </r>
    <r>
      <rPr>
        <sz val="10"/>
        <color rgb="FFFF0000"/>
        <rFont val="Tahoma"/>
        <family val="2"/>
      </rPr>
      <t>{12}</t>
    </r>
    <r>
      <rPr>
        <sz val="10"/>
        <color rgb="FF000000"/>
        <rFont val="Tahoma"/>
        <family val="2"/>
      </rPr>
      <t> We do not want you to be sluggish, but rather,</t>
    </r>
  </si>
  <si>
    <r>
      <t xml:space="preserve"> </t>
    </r>
    <r>
      <rPr>
        <sz val="10"/>
        <color rgb="FFFF0000"/>
        <rFont val="Tahoma"/>
        <family val="2"/>
      </rPr>
      <t>{12}</t>
    </r>
    <r>
      <rPr>
        <sz val="10"/>
        <color rgb="FF000000"/>
        <rFont val="Tahoma"/>
        <family val="2"/>
      </rPr>
      <t> Não queremos que se tornem preguiçosos,</t>
    </r>
  </si>
  <si>
    <r>
      <t xml:space="preserve"> </t>
    </r>
    <r>
      <rPr>
        <sz val="10"/>
        <color rgb="FFFF0000"/>
        <rFont val="Tahoma"/>
        <family val="2"/>
      </rPr>
      <t>{13}</t>
    </r>
    <r>
      <rPr>
        <sz val="10"/>
        <color rgb="FF000000"/>
        <rFont val="Tahoma"/>
        <family val="2"/>
      </rPr>
      <t xml:space="preserve"> For when God made a promise to Abraham, since he could swear by none greater, he swore by himself, </t>
    </r>
  </si>
  <si>
    <r>
      <t xml:space="preserve"> </t>
    </r>
    <r>
      <rPr>
        <sz val="10"/>
        <color rgb="FFFF0000"/>
        <rFont val="Tahoma"/>
        <family val="2"/>
      </rPr>
      <t>{13}</t>
    </r>
    <r>
      <rPr>
        <sz val="10"/>
        <color rgb="FF000000"/>
        <rFont val="Tahoma"/>
        <family val="2"/>
      </rPr>
      <t xml:space="preserve"> Deus fez a promessa a Abraão e jurou cumpri-la. E, como não havia ninguém maior do que ele mesmo, Deus jurou pelo seu próprio nome. </t>
    </r>
  </si>
  <si>
    <r>
      <t xml:space="preserve"> </t>
    </r>
    <r>
      <rPr>
        <sz val="10"/>
        <color rgb="FFFF0000"/>
        <rFont val="Tahoma"/>
        <family val="2"/>
      </rPr>
      <t>{14}</t>
    </r>
    <r>
      <rPr>
        <sz val="10"/>
        <color rgb="FF000000"/>
        <rFont val="Tahoma"/>
        <family val="2"/>
      </rPr>
      <t> saying, “Surely I will bless you and I will multiply you.”</t>
    </r>
  </si>
  <si>
    <r>
      <t xml:space="preserve"> </t>
    </r>
    <r>
      <rPr>
        <sz val="10"/>
        <color rgb="FFFF0000"/>
        <rFont val="Tahoma"/>
        <family val="2"/>
      </rPr>
      <t>{14}</t>
    </r>
    <r>
      <rPr>
        <sz val="10"/>
        <color rgb="FF000000"/>
        <rFont val="Tahoma"/>
        <family val="2"/>
      </rPr>
      <t> Ele disse a Abraão: “Eu prometo que abençoarei você ricamente e lhe darei muitos descendentes.”</t>
    </r>
  </si>
  <si>
    <r>
      <t xml:space="preserve"> </t>
    </r>
    <r>
      <rPr>
        <sz val="10"/>
        <color rgb="FFFF0000"/>
        <rFont val="Tahoma"/>
        <family val="2"/>
      </rPr>
      <t>{15}</t>
    </r>
    <r>
      <rPr>
        <sz val="10"/>
        <color rgb="FF000000"/>
        <rFont val="Tahoma"/>
        <family val="2"/>
      </rPr>
      <t> Thus, having patiently endured, he obtained the promise.</t>
    </r>
  </si>
  <si>
    <r>
      <t xml:space="preserve"> </t>
    </r>
    <r>
      <rPr>
        <sz val="10"/>
        <color rgb="FFFF0000"/>
        <rFont val="Tahoma"/>
        <family val="2"/>
      </rPr>
      <t>{15}</t>
    </r>
    <r>
      <rPr>
        <sz val="10"/>
        <color rgb="FF000000"/>
        <rFont val="Tahoma"/>
        <family val="2"/>
      </rPr>
      <t> Abraão teve paciência e por isso recebeu o que Deus havia prometido.</t>
    </r>
  </si>
  <si>
    <r>
      <t xml:space="preserve"> </t>
    </r>
    <r>
      <rPr>
        <sz val="10"/>
        <color rgb="FFFF0000"/>
        <rFont val="Tahoma"/>
        <family val="2"/>
      </rPr>
      <t>{16}</t>
    </r>
    <r>
      <rPr>
        <sz val="10"/>
        <color rgb="FF000000"/>
        <rFont val="Tahoma"/>
        <family val="2"/>
      </rPr>
      <t> For men indeed swear by a greater one,</t>
    </r>
  </si>
  <si>
    <r>
      <t xml:space="preserve"> </t>
    </r>
    <r>
      <rPr>
        <sz val="10"/>
        <color rgb="FFFF0000"/>
        <rFont val="Tahoma"/>
        <family val="2"/>
      </rPr>
      <t>{16}</t>
    </r>
    <r>
      <rPr>
        <sz val="10"/>
        <color rgb="FF000000"/>
        <rFont val="Tahoma"/>
        <family val="2"/>
      </rPr>
      <t> Quando alguém jura, usa o nome de uma pessoa que é maior do que ele,</t>
    </r>
  </si>
  <si>
    <r>
      <t xml:space="preserve"> </t>
    </r>
    <r>
      <rPr>
        <sz val="10"/>
        <color rgb="FFFF0000"/>
        <rFont val="Tahoma"/>
        <family val="2"/>
      </rPr>
      <t>{17}</t>
    </r>
    <r>
      <rPr>
        <sz val="10"/>
        <color rgb="FF000000"/>
        <rFont val="Tahoma"/>
        <family val="2"/>
      </rPr>
      <t xml:space="preserve"> In this way God, being determined to show </t>
    </r>
  </si>
  <si>
    <r>
      <t xml:space="preserve"> </t>
    </r>
    <r>
      <rPr>
        <sz val="10"/>
        <color rgb="FFFF0000"/>
        <rFont val="Tahoma"/>
        <family val="2"/>
      </rPr>
      <t>{17}</t>
    </r>
    <r>
      <rPr>
        <sz val="10"/>
        <color rgb="FF000000"/>
        <rFont val="Tahoma"/>
        <family val="2"/>
      </rPr>
      <t xml:space="preserve"> Deus quis deixar bem claro aos que iam receber </t>
    </r>
  </si>
  <si>
    <r>
      <t xml:space="preserve"> </t>
    </r>
    <r>
      <rPr>
        <sz val="10"/>
        <color rgb="FFFF0000"/>
        <rFont val="Tahoma"/>
        <family val="2"/>
      </rPr>
      <t>{18}</t>
    </r>
    <r>
      <rPr>
        <sz val="10"/>
        <color rgb="FF000000"/>
        <rFont val="Tahoma"/>
        <family val="2"/>
      </rPr>
      <t> that by two immutable things, in which it is impossible for God to lie,</t>
    </r>
  </si>
  <si>
    <r>
      <t xml:space="preserve"> </t>
    </r>
    <r>
      <rPr>
        <sz val="10"/>
        <color rgb="FFFF0000"/>
        <rFont val="Tahoma"/>
        <family val="2"/>
      </rPr>
      <t>{18}</t>
    </r>
    <r>
      <rPr>
        <sz val="10"/>
        <color rgb="FF000000"/>
        <rFont val="Tahoma"/>
        <family val="2"/>
      </rPr>
      <t> Portanto, há duas coisas m que não podem ser mudadas, e a respeito delas Deus não pode mentir. E assim nós,</t>
    </r>
  </si>
  <si>
    <r>
      <t xml:space="preserve"> </t>
    </r>
    <r>
      <rPr>
        <sz val="10"/>
        <color rgb="FFFF0000"/>
        <rFont val="Tahoma"/>
        <family val="2"/>
      </rPr>
      <t>{19}</t>
    </r>
    <r>
      <rPr>
        <sz val="10"/>
        <color rgb="FF000000"/>
        <rFont val="Tahoma"/>
        <family val="2"/>
      </rPr>
      <t> This hope we have as an anchor of the soul,</t>
    </r>
  </si>
  <si>
    <r>
      <t xml:space="preserve"> </t>
    </r>
    <r>
      <rPr>
        <sz val="10"/>
        <color rgb="FFFF0000"/>
        <rFont val="Tahoma"/>
        <family val="2"/>
      </rPr>
      <t>{19}</t>
    </r>
    <r>
      <rPr>
        <sz val="10"/>
        <color rgb="FF000000"/>
        <rFont val="Tahoma"/>
        <family val="2"/>
      </rPr>
      <t> Essa esperança mantém segura e firme a nossa vida, assim como a âncora mantém seguro o barco.</t>
    </r>
  </si>
  <si>
    <r>
      <t xml:space="preserve"> </t>
    </r>
    <r>
      <rPr>
        <sz val="10"/>
        <color rgb="FFFF0000"/>
        <rFont val="Tahoma"/>
        <family val="2"/>
      </rPr>
      <t>{20}</t>
    </r>
    <r>
      <rPr>
        <sz val="10"/>
        <color rgb="FF000000"/>
        <rFont val="Tahoma"/>
        <family val="2"/>
      </rPr>
      <t xml:space="preserve"> Jesus has already entered for us, having become a high priest forever after the order of Melchizedek. </t>
    </r>
    <r>
      <rPr>
        <sz val="10"/>
        <color rgb="FF0000FF"/>
        <rFont val="Tahoma"/>
        <family val="2"/>
      </rPr>
      <t>||| + 2 SECs |||</t>
    </r>
  </si>
  <si>
    <r>
      <t xml:space="preserve"> </t>
    </r>
    <r>
      <rPr>
        <sz val="10"/>
        <color rgb="FFFF0000"/>
        <rFont val="Tahoma"/>
        <family val="2"/>
      </rPr>
      <t>{20}</t>
    </r>
    <r>
      <rPr>
        <sz val="10"/>
        <color rgb="FF000000"/>
        <rFont val="Tahoma"/>
        <family val="2"/>
      </rPr>
      <t xml:space="preserve"> Foi lá que, para o nosso bem, Jesus entrou antes de nós. E ele se tornou para sempre o * Grande Sacerdote, na ordem do sacerdócio de Melquisedeque. </t>
    </r>
    <r>
      <rPr>
        <sz val="10"/>
        <color rgb="FF0000FF"/>
        <rFont val="Tahoma"/>
        <family val="2"/>
      </rPr>
      <t>||| + 2 SECs |||</t>
    </r>
  </si>
  <si>
    <r>
      <t xml:space="preserve"> </t>
    </r>
    <r>
      <rPr>
        <sz val="10"/>
        <color rgb="FFFF0000"/>
        <rFont val="Tahoma"/>
        <family val="2"/>
      </rPr>
      <t>{2}</t>
    </r>
    <r>
      <rPr>
        <sz val="10"/>
        <color rgb="FF000000"/>
        <rFont val="Tahoma"/>
        <family val="2"/>
      </rPr>
      <t> Abraham divided and gave to Melchizedek a tenth part of all (being first,</t>
    </r>
  </si>
  <si>
    <r>
      <t xml:space="preserve"> </t>
    </r>
    <r>
      <rPr>
        <sz val="10"/>
        <color rgb="FFFF0000"/>
        <rFont val="Tahoma"/>
        <family val="2"/>
      </rPr>
      <t>{2}</t>
    </r>
    <r>
      <rPr>
        <sz val="10"/>
        <color rgb="FF000000"/>
        <rFont val="Tahoma"/>
        <family val="2"/>
      </rPr>
      <t> Abraão lhe deu a décima parte de tudo o que ele havia tomado dos inimigos na batalha.</t>
    </r>
  </si>
  <si>
    <r>
      <t xml:space="preserve"> </t>
    </r>
    <r>
      <rPr>
        <sz val="10"/>
        <color rgb="FFFF0000"/>
        <rFont val="Tahoma"/>
        <family val="2"/>
      </rPr>
      <t>{3}</t>
    </r>
    <r>
      <rPr>
        <sz val="10"/>
        <color rgb="FF000000"/>
        <rFont val="Tahoma"/>
        <family val="2"/>
      </rPr>
      <t> Melchizedek was without father, without mother, and without a genealogy. He has neither beginning of days nor end of life. Like the Son of God, he remains a priest forever.</t>
    </r>
  </si>
  <si>
    <r>
      <t xml:space="preserve"> </t>
    </r>
    <r>
      <rPr>
        <sz val="10"/>
        <color rgb="FFFF0000"/>
        <rFont val="Tahoma"/>
        <family val="2"/>
      </rPr>
      <t>{3}</t>
    </r>
    <r>
      <rPr>
        <sz val="10"/>
        <color rgb="FF000000"/>
        <rFont val="Tahoma"/>
        <family val="2"/>
      </rPr>
      <t> Não se conhece o pai, nem a mãe, nem qualquer antepassado de Melquisedeque. E também não se sabe nada sobre o seu nascimento ou sobre a sua morte. Por ser como o Filho de Deus, ele continua sacerdote para sempre.</t>
    </r>
  </si>
  <si>
    <r>
      <t xml:space="preserve"> </t>
    </r>
    <r>
      <rPr>
        <sz val="10"/>
        <color rgb="FFFF0000"/>
        <rFont val="Tahoma"/>
        <family val="2"/>
      </rPr>
      <t>{4}</t>
    </r>
    <r>
      <rPr>
        <sz val="10"/>
        <color rgb="FF000000"/>
        <rFont val="Tahoma"/>
        <family val="2"/>
      </rPr>
      <t> Now consider how great this man was, to whom even Abraham, the patriarch, gave a tenth out of the best spoils.</t>
    </r>
  </si>
  <si>
    <r>
      <t xml:space="preserve"> </t>
    </r>
    <r>
      <rPr>
        <sz val="10"/>
        <color rgb="FFFF0000"/>
        <rFont val="Tahoma"/>
        <family val="2"/>
      </rPr>
      <t>{4}</t>
    </r>
    <r>
      <rPr>
        <sz val="10"/>
        <color rgb="FF000000"/>
        <rFont val="Tahoma"/>
        <family val="2"/>
      </rPr>
      <t> Vejam como Melquisedeque era grande: Abraão, o * patriarca, lhe deu a décima parte de tudo o que havia tomado dos inimigos na batalha.</t>
    </r>
  </si>
  <si>
    <r>
      <t xml:space="preserve"> </t>
    </r>
    <r>
      <rPr>
        <sz val="10"/>
        <color rgb="FFFF0000"/>
        <rFont val="Tahoma"/>
        <family val="2"/>
      </rPr>
      <t>{5}</t>
    </r>
    <r>
      <rPr>
        <sz val="10"/>
        <color rgb="FF000000"/>
        <rFont val="Tahoma"/>
        <family val="2"/>
      </rPr>
      <t> They indeed of the sons of Levi who receive the priest's office have a commandment to take tithes of the people according to the law.</t>
    </r>
  </si>
  <si>
    <r>
      <t xml:space="preserve"> </t>
    </r>
    <r>
      <rPr>
        <sz val="10"/>
        <color rgb="FFFF0000"/>
        <rFont val="Tahoma"/>
        <family val="2"/>
      </rPr>
      <t>{5}</t>
    </r>
    <r>
      <rPr>
        <sz val="10"/>
        <color rgb="FF000000"/>
        <rFont val="Tahoma"/>
        <family val="2"/>
      </rPr>
      <t> Conforme a * Lei de Moisés, os sacerdotes, que são descendentes de Levi, têm a obrigação de receber do povo a décima parte de tudo.</t>
    </r>
  </si>
  <si>
    <r>
      <t xml:space="preserve"> </t>
    </r>
    <r>
      <rPr>
        <sz val="10"/>
        <color rgb="FFFF0000"/>
        <rFont val="Tahoma"/>
        <family val="2"/>
      </rPr>
      <t>{6}</t>
    </r>
    <r>
      <rPr>
        <sz val="10"/>
        <color rgb="FF000000"/>
        <rFont val="Tahoma"/>
        <family val="2"/>
      </rPr>
      <t> Melchizedek, whose genealogy is not counted from them, has accepted tithes from Abraham and has blessed him who has the promises.</t>
    </r>
  </si>
  <si>
    <r>
      <t xml:space="preserve"> </t>
    </r>
    <r>
      <rPr>
        <sz val="10"/>
        <color rgb="FFFF0000"/>
        <rFont val="Tahoma"/>
        <family val="2"/>
      </rPr>
      <t>{6}</t>
    </r>
    <r>
      <rPr>
        <sz val="10"/>
        <color rgb="FF000000"/>
        <rFont val="Tahoma"/>
        <family val="2"/>
      </rPr>
      <t> Melquisedeque não era descendente de Levi, mas recebeu a décima parte daquilo que Abraão havia tomado na batalha e o abençoou. Sim, abençoou o próprio Abraão, que havia recebido as promessas de Deus.</t>
    </r>
  </si>
  <si>
    <r>
      <t xml:space="preserve"> </t>
    </r>
    <r>
      <rPr>
        <sz val="10"/>
        <color rgb="FFFF0000"/>
        <rFont val="Tahoma"/>
        <family val="2"/>
      </rPr>
      <t>{7}</t>
    </r>
    <r>
      <rPr>
        <sz val="10"/>
        <color rgb="FF000000"/>
        <rFont val="Tahoma"/>
        <family val="2"/>
      </rPr>
      <t> But without any dispute the lesser is blessed by the greater.</t>
    </r>
  </si>
  <si>
    <r>
      <t xml:space="preserve"> </t>
    </r>
    <r>
      <rPr>
        <sz val="10"/>
        <color rgb="FFFF0000"/>
        <rFont val="Tahoma"/>
        <family val="2"/>
      </rPr>
      <t>{7}</t>
    </r>
    <r>
      <rPr>
        <sz val="10"/>
        <color rgb="FF000000"/>
        <rFont val="Tahoma"/>
        <family val="2"/>
      </rPr>
      <t> Não há dúvida de que aquele que abençoa é mais importante do que aquele que é abençoado.</t>
    </r>
  </si>
  <si>
    <r>
      <t xml:space="preserve"> </t>
    </r>
    <r>
      <rPr>
        <sz val="10"/>
        <color rgb="FFFF0000"/>
        <rFont val="Tahoma"/>
        <family val="2"/>
      </rPr>
      <t>{8}</t>
    </r>
    <r>
      <rPr>
        <sz val="10"/>
        <color rgb="FF000000"/>
        <rFont val="Tahoma"/>
        <family val="2"/>
      </rPr>
      <t> Here people who die receive tithes, but there one receives tithes of whom it is testified that he lives.</t>
    </r>
  </si>
  <si>
    <r>
      <t xml:space="preserve"> </t>
    </r>
    <r>
      <rPr>
        <sz val="10"/>
        <color rgb="FFFF0000"/>
        <rFont val="Tahoma"/>
        <family val="2"/>
      </rPr>
      <t>{8}</t>
    </r>
    <r>
      <rPr>
        <sz val="10"/>
        <color rgb="FF000000"/>
        <rFont val="Tahoma"/>
        <family val="2"/>
      </rPr>
      <t> No caso dos sacerdotes, a décima parte é recebida por homens que um dia vão morrer. Mas, no caso de Melquisedeque, como dizem as * Escrituras Sagradas, a décima parte foi recebida por alguém que continua vivo p.</t>
    </r>
  </si>
  <si>
    <r>
      <t xml:space="preserve"> </t>
    </r>
    <r>
      <rPr>
        <sz val="10"/>
        <color rgb="FFFF0000"/>
        <rFont val="Tahoma"/>
        <family val="2"/>
      </rPr>
      <t>{9}</t>
    </r>
    <r>
      <rPr>
        <sz val="10"/>
        <color rgb="FF000000"/>
        <rFont val="Tahoma"/>
        <family val="2"/>
      </rPr>
      <t> We can say that through Abraham even Levi, who receives tithes, has paid tithes.</t>
    </r>
  </si>
  <si>
    <r>
      <t xml:space="preserve"> </t>
    </r>
    <r>
      <rPr>
        <sz val="10"/>
        <color rgb="FFFF0000"/>
        <rFont val="Tahoma"/>
        <family val="2"/>
      </rPr>
      <t>{9}</t>
    </r>
    <r>
      <rPr>
        <sz val="10"/>
        <color rgb="FF000000"/>
        <rFont val="Tahoma"/>
        <family val="2"/>
      </rPr>
      <t> Portanto, quando Abraão pagou a décima parte, Levi, cujos descendentes recebem a décima parte, também pagou.</t>
    </r>
  </si>
  <si>
    <r>
      <t xml:space="preserve"> </t>
    </r>
    <r>
      <rPr>
        <sz val="10"/>
        <color rgb="FFFF0000"/>
        <rFont val="Tahoma"/>
        <family val="2"/>
      </rPr>
      <t>{10}</t>
    </r>
    <r>
      <rPr>
        <sz val="10"/>
        <color rgb="FF000000"/>
        <rFont val="Tahoma"/>
        <family val="2"/>
      </rPr>
      <t> We can say this because he was yet in the body of his father when Melchizedek met him.</t>
    </r>
  </si>
  <si>
    <r>
      <t xml:space="preserve"> </t>
    </r>
    <r>
      <rPr>
        <sz val="10"/>
        <color rgb="FFFF0000"/>
        <rFont val="Tahoma"/>
        <family val="2"/>
      </rPr>
      <t>{10}</t>
    </r>
    <r>
      <rPr>
        <sz val="10"/>
        <color rgb="FF000000"/>
        <rFont val="Tahoma"/>
        <family val="2"/>
      </rPr>
      <t> Pois Levi não tinha nascido, e, por assim dizer, ainda estava no corpo do seu antepassado Abraão quando este se encontrou com Melquisedeque.</t>
    </r>
  </si>
  <si>
    <r>
      <t xml:space="preserve"> </t>
    </r>
    <r>
      <rPr>
        <sz val="10"/>
        <color rgb="FFFF0000"/>
        <rFont val="Tahoma"/>
        <family val="2"/>
      </rPr>
      <t>{12}</t>
    </r>
    <r>
      <rPr>
        <sz val="10"/>
        <color rgb="FF000000"/>
        <rFont val="Tahoma"/>
        <family val="2"/>
      </rPr>
      <t> For the priesthood being changed, there is of necessity a change made also in the law.</t>
    </r>
  </si>
  <si>
    <r>
      <t xml:space="preserve"> </t>
    </r>
    <r>
      <rPr>
        <sz val="10"/>
        <color rgb="FFFF0000"/>
        <rFont val="Tahoma"/>
        <family val="2"/>
      </rPr>
      <t>{12}</t>
    </r>
    <r>
      <rPr>
        <sz val="10"/>
        <color rgb="FF000000"/>
        <rFont val="Tahoma"/>
        <family val="2"/>
      </rPr>
      <t> Pois, quando se muda o sacerdócio, a lei também precisa ser mudada.</t>
    </r>
  </si>
  <si>
    <r>
      <t xml:space="preserve"> </t>
    </r>
    <r>
      <rPr>
        <sz val="10"/>
        <color rgb="FFFF0000"/>
        <rFont val="Tahoma"/>
        <family val="2"/>
      </rPr>
      <t>{13}</t>
    </r>
    <r>
      <rPr>
        <sz val="10"/>
        <color rgb="FF000000"/>
        <rFont val="Tahoma"/>
        <family val="2"/>
      </rPr>
      <t> For he of whom these things are said belongs to another tribe, from which no one has officiated at the altar.</t>
    </r>
  </si>
  <si>
    <r>
      <t xml:space="preserve"> </t>
    </r>
    <r>
      <rPr>
        <sz val="10"/>
        <color rgb="FFFF0000"/>
        <rFont val="Tahoma"/>
        <family val="2"/>
      </rPr>
      <t>{13}</t>
    </r>
    <r>
      <rPr>
        <sz val="10"/>
        <color rgb="FF000000"/>
        <rFont val="Tahoma"/>
        <family val="2"/>
      </rPr>
      <t> E o nosso Senhor Jesus, a respeito de quem são ditas essas coisas, pertencia a outra * tribo. E nenhum membro dessa tribo jamais serviu como sacerdote.</t>
    </r>
  </si>
  <si>
    <r>
      <t xml:space="preserve"> </t>
    </r>
    <r>
      <rPr>
        <sz val="10"/>
        <color rgb="FFFF0000"/>
        <rFont val="Tahoma"/>
        <family val="2"/>
      </rPr>
      <t>{14}</t>
    </r>
    <r>
      <rPr>
        <sz val="10"/>
        <color rgb="FF000000"/>
        <rFont val="Tahoma"/>
        <family val="2"/>
      </rPr>
      <t> For it is evident that our Lord has sprung out of Judah, about which tribe Moses spoke nothing concerning priesthood.</t>
    </r>
  </si>
  <si>
    <r>
      <t xml:space="preserve"> </t>
    </r>
    <r>
      <rPr>
        <sz val="10"/>
        <color rgb="FFFF0000"/>
        <rFont val="Tahoma"/>
        <family val="2"/>
      </rPr>
      <t>{14}</t>
    </r>
    <r>
      <rPr>
        <sz val="10"/>
        <color rgb="FF000000"/>
        <rFont val="Tahoma"/>
        <family val="2"/>
      </rPr>
      <t> É sabido que, por nascimento, Jesus, o nosso Senhor, pertencia à tribo de Judá, e Moisés não disse nada dessa tribo quando falou a respeito de sacerdotes.</t>
    </r>
  </si>
  <si>
    <r>
      <t xml:space="preserve"> </t>
    </r>
    <r>
      <rPr>
        <sz val="10"/>
        <color rgb="FFFF0000"/>
        <rFont val="Tahoma"/>
        <family val="2"/>
      </rPr>
      <t>{15}</t>
    </r>
    <r>
      <rPr>
        <sz val="10"/>
        <color rgb="FF000000"/>
        <rFont val="Tahoma"/>
        <family val="2"/>
      </rPr>
      <t> Here is why things are even clearer: another priest came, and he looks like Melchizedek.</t>
    </r>
  </si>
  <si>
    <r>
      <t xml:space="preserve"> </t>
    </r>
    <r>
      <rPr>
        <sz val="10"/>
        <color rgb="FFFF0000"/>
        <rFont val="Tahoma"/>
        <family val="2"/>
      </rPr>
      <t>{15}</t>
    </r>
    <r>
      <rPr>
        <sz val="10"/>
        <color rgb="FF000000"/>
        <rFont val="Tahoma"/>
        <family val="2"/>
      </rPr>
      <t> E tudo isso se torna bem mais claro, pois surgiu um sacerdote diferente, parecido com Melquisedeque.</t>
    </r>
  </si>
  <si>
    <r>
      <t xml:space="preserve"> </t>
    </r>
    <r>
      <rPr>
        <sz val="10"/>
        <color rgb="FFFF0000"/>
        <rFont val="Tahoma"/>
        <family val="2"/>
      </rPr>
      <t>{16}</t>
    </r>
    <r>
      <rPr>
        <sz val="10"/>
        <color rgb="FF000000"/>
        <rFont val="Tahoma"/>
        <family val="2"/>
      </rPr>
      <t> It is not a priest according to a rule and according to human commandments. He became a priest by the power of a life that can not end.</t>
    </r>
  </si>
  <si>
    <r>
      <t xml:space="preserve"> </t>
    </r>
    <r>
      <rPr>
        <sz val="10"/>
        <color rgb="FFFF0000"/>
        <rFont val="Tahoma"/>
        <family val="2"/>
      </rPr>
      <t>{16}</t>
    </r>
    <r>
      <rPr>
        <sz val="10"/>
        <color rgb="FF000000"/>
        <rFont val="Tahoma"/>
        <family val="2"/>
      </rPr>
      <t> Ele não foi feito sacerdote pelas * leis ou regras humanas, porém se tornou sacerdote por meio do poder de uma vida que não tem fim.</t>
    </r>
  </si>
  <si>
    <r>
      <t xml:space="preserve"> </t>
    </r>
    <r>
      <rPr>
        <sz val="10"/>
        <color rgb="FFFF0000"/>
        <rFont val="Tahoma"/>
        <family val="2"/>
      </rPr>
      <t>{17}</t>
    </r>
    <r>
      <rPr>
        <sz val="10"/>
        <color rgb="FF000000"/>
        <rFont val="Tahoma"/>
        <family val="2"/>
      </rPr>
      <t> It is true, the Holy Scriptures say: “You are a priest forever, according to the order of Melchizedek.”</t>
    </r>
  </si>
  <si>
    <r>
      <t xml:space="preserve"> </t>
    </r>
    <r>
      <rPr>
        <sz val="10"/>
        <color rgb="FFFF0000"/>
        <rFont val="Tahoma"/>
        <family val="2"/>
      </rPr>
      <t>{17}</t>
    </r>
    <r>
      <rPr>
        <sz val="10"/>
        <color rgb="FF000000"/>
        <rFont val="Tahoma"/>
        <family val="2"/>
      </rPr>
      <t> Porque as * Escrituras Sagradas dizem: “Você será sacerdote para sempre, na ordem do sacerdócio de Melquisedeque.”</t>
    </r>
  </si>
  <si>
    <r>
      <t xml:space="preserve"> </t>
    </r>
    <r>
      <rPr>
        <sz val="10"/>
        <color rgb="FFFF0000"/>
        <rFont val="Tahoma"/>
        <family val="2"/>
      </rPr>
      <t>{18}</t>
    </r>
    <r>
      <rPr>
        <sz val="10"/>
        <color rgb="FF000000"/>
        <rFont val="Tahoma"/>
        <family val="2"/>
      </rPr>
      <t> God put aside the previous law of Moses because it was weak and useless.</t>
    </r>
  </si>
  <si>
    <r>
      <t xml:space="preserve"> </t>
    </r>
    <r>
      <rPr>
        <sz val="10"/>
        <color rgb="FFFF0000"/>
        <rFont val="Tahoma"/>
        <family val="2"/>
      </rPr>
      <t>{18}</t>
    </r>
    <r>
      <rPr>
        <sz val="10"/>
        <color rgb="FF000000"/>
        <rFont val="Tahoma"/>
        <family val="2"/>
      </rPr>
      <t> Assim a regra antiga foi anulada porque era fraca e inútil.</t>
    </r>
  </si>
  <si>
    <r>
      <t xml:space="preserve"> </t>
    </r>
    <r>
      <rPr>
        <sz val="10"/>
        <color rgb="FFFF0000"/>
        <rFont val="Tahoma"/>
        <family val="2"/>
      </rPr>
      <t>{19}</t>
    </r>
    <r>
      <rPr>
        <sz val="10"/>
        <color rgb="FF000000"/>
        <rFont val="Tahoma"/>
        <family val="2"/>
      </rPr>
      <t> (For the law made nothing perfect), and a bringing in of a better hope, through which we draw near to God.</t>
    </r>
  </si>
  <si>
    <r>
      <t xml:space="preserve"> </t>
    </r>
    <r>
      <rPr>
        <sz val="10"/>
        <color rgb="FFFF0000"/>
        <rFont val="Tahoma"/>
        <family val="2"/>
      </rPr>
      <t>{19}</t>
    </r>
    <r>
      <rPr>
        <sz val="10"/>
        <color rgb="FF000000"/>
        <rFont val="Tahoma"/>
        <family val="2"/>
      </rPr>
      <t> Pois a lei não podia aperfeiçoar nada. Mas agora Deus nos deu uma esperança melhor, por meio da qual chegamos perto dele.</t>
    </r>
  </si>
  <si>
    <r>
      <t xml:space="preserve"> </t>
    </r>
    <r>
      <rPr>
        <sz val="10"/>
        <color rgb="FFFF0000"/>
        <rFont val="Tahoma"/>
        <family val="2"/>
      </rPr>
      <t>{21}</t>
    </r>
    <r>
      <rPr>
        <sz val="10"/>
        <color rgb="FF000000"/>
        <rFont val="Tahoma"/>
        <family val="2"/>
      </rPr>
      <t> (They indeed have been made priests without an oath), but he with an oath by him that says of him, “The Lord swore and will not change his mind, ‘You are a priest forever, according to the order of Melchizedek.’”</t>
    </r>
  </si>
  <si>
    <r>
      <t xml:space="preserve"> </t>
    </r>
    <r>
      <rPr>
        <sz val="10"/>
        <color rgb="FFFF0000"/>
        <rFont val="Tahoma"/>
        <family val="2"/>
      </rPr>
      <t>{21}</t>
    </r>
    <r>
      <rPr>
        <sz val="10"/>
        <color rgb="FF000000"/>
        <rFont val="Tahoma"/>
        <family val="2"/>
      </rPr>
      <t> Porém houve juramento quando Jesus se tornou sacerdote, pois Deus lhe disse: “O Senhor jurou e não voltará atrás. Ele disse: ‘Você será sacerdote para sempre.’ ”</t>
    </r>
  </si>
  <si>
    <r>
      <t xml:space="preserve"> </t>
    </r>
    <r>
      <rPr>
        <sz val="10"/>
        <color rgb="FFFF0000"/>
        <rFont val="Tahoma"/>
        <family val="2"/>
      </rPr>
      <t>{22}</t>
    </r>
    <r>
      <rPr>
        <sz val="10"/>
        <color rgb="FF000000"/>
        <rFont val="Tahoma"/>
        <family val="2"/>
      </rPr>
      <t> By so much, Jesus has become the collateral of a better covenant.</t>
    </r>
  </si>
  <si>
    <r>
      <t xml:space="preserve"> </t>
    </r>
    <r>
      <rPr>
        <sz val="10"/>
        <color rgb="FFFF0000"/>
        <rFont val="Tahoma"/>
        <family val="2"/>
      </rPr>
      <t>{22}</t>
    </r>
    <r>
      <rPr>
        <sz val="10"/>
        <color rgb="FF000000"/>
        <rFont val="Tahoma"/>
        <family val="2"/>
      </rPr>
      <t> Portanto, essa diferença também faz com que Jesus seja a garantia de uma * aliança melhor.</t>
    </r>
  </si>
  <si>
    <r>
      <t xml:space="preserve"> </t>
    </r>
    <r>
      <rPr>
        <sz val="10"/>
        <color rgb="FFFF0000"/>
        <rFont val="Tahoma"/>
        <family val="2"/>
      </rPr>
      <t>{23}</t>
    </r>
    <r>
      <rPr>
        <sz val="10"/>
        <color rgb="FF000000"/>
        <rFont val="Tahoma"/>
        <family val="2"/>
      </rPr>
      <t> Many, indeed, have been made priests, because they are hindered from continuing by death.</t>
    </r>
  </si>
  <si>
    <r>
      <t xml:space="preserve"> </t>
    </r>
    <r>
      <rPr>
        <sz val="10"/>
        <color rgb="FFFF0000"/>
        <rFont val="Tahoma"/>
        <family val="2"/>
      </rPr>
      <t>{23}</t>
    </r>
    <r>
      <rPr>
        <sz val="10"/>
        <color rgb="FF000000"/>
        <rFont val="Tahoma"/>
        <family val="2"/>
      </rPr>
      <t> Há ainda outra diferença: os outros sacerdotes foram muitos porque morriam e não podiam continuar o seu trabalho.</t>
    </r>
  </si>
  <si>
    <r>
      <t xml:space="preserve"> </t>
    </r>
    <r>
      <rPr>
        <sz val="10"/>
        <color rgb="FFFF0000"/>
        <rFont val="Tahoma"/>
        <family val="2"/>
      </rPr>
      <t>{24}</t>
    </r>
    <r>
      <rPr>
        <sz val="10"/>
        <color rgb="FF000000"/>
        <rFont val="Tahoma"/>
        <family val="2"/>
      </rPr>
      <t> But he, because he lives forever, has his priesthood unchangeable.</t>
    </r>
  </si>
  <si>
    <r>
      <t xml:space="preserve"> </t>
    </r>
    <r>
      <rPr>
        <sz val="10"/>
        <color rgb="FFFF0000"/>
        <rFont val="Tahoma"/>
        <family val="2"/>
      </rPr>
      <t>{24}</t>
    </r>
    <r>
      <rPr>
        <sz val="10"/>
        <color rgb="FF000000"/>
        <rFont val="Tahoma"/>
        <family val="2"/>
      </rPr>
      <t> Mas Jesus vive para sempre, e o seu sacerdócio não passa para ninguém.</t>
    </r>
  </si>
  <si>
    <r>
      <t xml:space="preserve"> </t>
    </r>
    <r>
      <rPr>
        <sz val="10"/>
        <color rgb="FFFF0000"/>
        <rFont val="Tahoma"/>
        <family val="2"/>
      </rPr>
      <t>{25}</t>
    </r>
    <r>
      <rPr>
        <sz val="10"/>
        <color rgb="FF000000"/>
        <rFont val="Tahoma"/>
        <family val="2"/>
      </rPr>
      <t> Therefore he is also able to save to the uttermost those who draw near to God through him, seeing that he lives forever to make intercession for them.</t>
    </r>
  </si>
  <si>
    <r>
      <t xml:space="preserve"> </t>
    </r>
    <r>
      <rPr>
        <sz val="10"/>
        <color rgb="FFFF0000"/>
        <rFont val="Tahoma"/>
        <family val="2"/>
      </rPr>
      <t>{25}</t>
    </r>
    <r>
      <rPr>
        <sz val="10"/>
        <color rgb="FF000000"/>
        <rFont val="Tahoma"/>
        <family val="2"/>
      </rPr>
      <t> E por isso ele pode, hoje e sempre, salvar as pessoas que vão a Deus por meio dele, porque Jesus vive para sempre a fim de pedir a Deus em favor delas.</t>
    </r>
  </si>
  <si>
    <r>
      <t xml:space="preserve"> </t>
    </r>
    <r>
      <rPr>
        <sz val="10"/>
        <color rgb="FFFF0000"/>
        <rFont val="Tahoma"/>
        <family val="2"/>
      </rPr>
      <t>{26}</t>
    </r>
    <r>
      <rPr>
        <sz val="10"/>
        <color rgb="FF000000"/>
        <rFont val="Tahoma"/>
        <family val="2"/>
      </rPr>
      <t> For such a high priest was fitting for us: holy, guiltless,</t>
    </r>
  </si>
  <si>
    <r>
      <t xml:space="preserve"> </t>
    </r>
    <r>
      <rPr>
        <sz val="10"/>
        <color rgb="FFFF0000"/>
        <rFont val="Tahoma"/>
        <family val="2"/>
      </rPr>
      <t>{26}</t>
    </r>
    <r>
      <rPr>
        <sz val="10"/>
        <color rgb="FF000000"/>
        <rFont val="Tahoma"/>
        <family val="2"/>
      </rPr>
      <t> Por isso Jesus é o * Grande Sacerdote de que necessitamos.</t>
    </r>
  </si>
  <si>
    <r>
      <t xml:space="preserve"> </t>
    </r>
    <r>
      <rPr>
        <sz val="10"/>
        <color rgb="FFFF0000"/>
        <rFont val="Tahoma"/>
        <family val="2"/>
      </rPr>
      <t>{27}</t>
    </r>
    <r>
      <rPr>
        <sz val="10"/>
        <color rgb="FF000000"/>
        <rFont val="Tahoma"/>
        <family val="2"/>
      </rPr>
      <t> who doesn't need, like those high priests, to offer up sacrifices daily, first for his own sins,</t>
    </r>
  </si>
  <si>
    <r>
      <t xml:space="preserve"> </t>
    </r>
    <r>
      <rPr>
        <sz val="10"/>
        <color rgb="FFFF0000"/>
        <rFont val="Tahoma"/>
        <family val="2"/>
      </rPr>
      <t>{27}</t>
    </r>
    <r>
      <rPr>
        <sz val="10"/>
        <color rgb="FF000000"/>
        <rFont val="Tahoma"/>
        <family val="2"/>
      </rPr>
      <t> Ele não é como os outros Grandes Sacerdotes; não precisa oferecer sacrifícios todos os dias,</t>
    </r>
  </si>
  <si>
    <r>
      <t xml:space="preserve"> </t>
    </r>
    <r>
      <rPr>
        <sz val="10"/>
        <color rgb="FFFF0000"/>
        <rFont val="Tahoma"/>
        <family val="2"/>
      </rPr>
      <t>{28}</t>
    </r>
    <r>
      <rPr>
        <sz val="10"/>
        <color rgb="FF000000"/>
        <rFont val="Tahoma"/>
        <family val="2"/>
      </rPr>
      <t> For the law appoints men as high priests who have weakness,</t>
    </r>
  </si>
  <si>
    <r>
      <t xml:space="preserve"> </t>
    </r>
    <r>
      <rPr>
        <sz val="10"/>
        <color rgb="FFFF0000"/>
        <rFont val="Tahoma"/>
        <family val="2"/>
      </rPr>
      <t>{28}</t>
    </r>
    <r>
      <rPr>
        <sz val="10"/>
        <color rgb="FF000000"/>
        <rFont val="Tahoma"/>
        <family val="2"/>
      </rPr>
      <t> A Lei de Moisés escolheu homens, que são imperfeitos, para serem Grandes Sacerdotes. Mas, pela promessa feita com juramento,</t>
    </r>
  </si>
  <si>
    <r>
      <t xml:space="preserve"> but the word of the oath which came after the law appoints a Son forever who has been perfected. </t>
    </r>
    <r>
      <rPr>
        <sz val="10"/>
        <color rgb="FF0000FF"/>
        <rFont val="Tahoma"/>
        <family val="2"/>
      </rPr>
      <t>||| + 2 SECs |||</t>
    </r>
  </si>
  <si>
    <r>
      <t xml:space="preserve"> a qual veio depois da Lei de Moisés, Deus escolhe o Filho, que se tornou perfeito para sempre. </t>
    </r>
    <r>
      <rPr>
        <sz val="10"/>
        <color rgb="FF0000FF"/>
        <rFont val="Tahoma"/>
        <family val="2"/>
      </rPr>
      <t>||| + 2 SECs |||</t>
    </r>
  </si>
  <si>
    <r>
      <t xml:space="preserve"> </t>
    </r>
    <r>
      <rPr>
        <sz val="10"/>
        <color rgb="FFFF0000"/>
        <rFont val="Tahoma"/>
        <family val="2"/>
      </rPr>
      <t>{2}</t>
    </r>
    <r>
      <rPr>
        <sz val="10"/>
        <color rgb="FF000000"/>
        <rFont val="Tahoma"/>
        <family val="2"/>
      </rPr>
      <t> He is a servant of the sanctuary, and of the true tabernacle, which the Lord pitched, not man.</t>
    </r>
  </si>
  <si>
    <r>
      <t xml:space="preserve"> </t>
    </r>
    <r>
      <rPr>
        <sz val="10"/>
        <color rgb="FFFF0000"/>
        <rFont val="Tahoma"/>
        <family val="2"/>
      </rPr>
      <t>{2}</t>
    </r>
    <r>
      <rPr>
        <sz val="10"/>
        <color rgb="FF000000"/>
        <rFont val="Tahoma"/>
        <family val="2"/>
      </rPr>
      <t> Ele faz o seu serviço no * Lugar Santíssimo, na verdadeira * Tenda, que foi armada pelo Senhor e não por seres humanos.</t>
    </r>
  </si>
  <si>
    <r>
      <t xml:space="preserve"> </t>
    </r>
    <r>
      <rPr>
        <sz val="10"/>
        <color rgb="FFFF0000"/>
        <rFont val="Tahoma"/>
        <family val="2"/>
      </rPr>
      <t>{3}</t>
    </r>
    <r>
      <rPr>
        <sz val="10"/>
        <color rgb="FF000000"/>
        <rFont val="Tahoma"/>
        <family val="2"/>
      </rPr>
      <t> For every high priest is appointed to offer both gifts and sacrifices.</t>
    </r>
  </si>
  <si>
    <r>
      <t xml:space="preserve"> </t>
    </r>
    <r>
      <rPr>
        <sz val="10"/>
        <color rgb="FFFF0000"/>
        <rFont val="Tahoma"/>
        <family val="2"/>
      </rPr>
      <t>{3}</t>
    </r>
    <r>
      <rPr>
        <sz val="10"/>
        <color rgb="FF000000"/>
        <rFont val="Tahoma"/>
        <family val="2"/>
      </rPr>
      <t> Todo Grande Sacerdote é escolhido para apresentar a Deus as ofertas e os sacrifícios de animais,</t>
    </r>
  </si>
  <si>
    <r>
      <t xml:space="preserve"> </t>
    </r>
    <r>
      <rPr>
        <sz val="10"/>
        <color rgb="FFFF0000"/>
        <rFont val="Tahoma"/>
        <family val="2"/>
      </rPr>
      <t>{4}</t>
    </r>
    <r>
      <rPr>
        <sz val="10"/>
        <color rgb="FF000000"/>
        <rFont val="Tahoma"/>
        <family val="2"/>
      </rPr>
      <t> For if he were on earth, he would not be a priest at all, seeing there are priests who offer the gifts according to the law.</t>
    </r>
  </si>
  <si>
    <r>
      <t xml:space="preserve"> </t>
    </r>
    <r>
      <rPr>
        <sz val="10"/>
        <color rgb="FFFF0000"/>
        <rFont val="Tahoma"/>
        <family val="2"/>
      </rPr>
      <t>{4}</t>
    </r>
    <r>
      <rPr>
        <sz val="10"/>
        <color rgb="FF000000"/>
        <rFont val="Tahoma"/>
        <family val="2"/>
      </rPr>
      <t> Se ele estivesse na terra, não seria sacerdote, pois existem sacerdotes que apresentam as ofertas de acordo com a Lei de Moisés.</t>
    </r>
  </si>
  <si>
    <r>
      <t xml:space="preserve"> </t>
    </r>
    <r>
      <rPr>
        <sz val="10"/>
        <color rgb="FFFF0000"/>
        <rFont val="Tahoma"/>
        <family val="2"/>
      </rPr>
      <t>{5}</t>
    </r>
    <r>
      <rPr>
        <sz val="10"/>
        <color rgb="FF000000"/>
        <rFont val="Tahoma"/>
        <family val="2"/>
      </rPr>
      <t> They serve a copy and shadow of the heavenly things, even as Moses was warned by God when he was about to make the tabernacle,</t>
    </r>
  </si>
  <si>
    <r>
      <t xml:space="preserve"> </t>
    </r>
    <r>
      <rPr>
        <sz val="10"/>
        <color rgb="FFFF0000"/>
        <rFont val="Tahoma"/>
        <family val="2"/>
      </rPr>
      <t>{5}</t>
    </r>
    <r>
      <rPr>
        <sz val="10"/>
        <color rgb="FF000000"/>
        <rFont val="Tahoma"/>
        <family val="2"/>
      </rPr>
      <t> O trabalho que esses sacerdotes fazem é, de fato, somente uma cópia e uma sombra do que está no céu. Foi isso que aconteceu quando Deus falou com Moisés.</t>
    </r>
  </si>
  <si>
    <r>
      <t xml:space="preserve"> </t>
    </r>
    <r>
      <rPr>
        <sz val="10"/>
        <color rgb="FFFF0000"/>
        <rFont val="Tahoma"/>
        <family val="2"/>
      </rPr>
      <t>{6}</t>
    </r>
    <r>
      <rPr>
        <sz val="10"/>
        <color rgb="FF000000"/>
        <rFont val="Tahoma"/>
        <family val="2"/>
      </rPr>
      <t> But now he has obtained a more excellent ministry, by so much as he is also the mediator of a better covenant.</t>
    </r>
  </si>
  <si>
    <r>
      <t xml:space="preserve"> </t>
    </r>
    <r>
      <rPr>
        <sz val="10"/>
        <color rgb="FFFF0000"/>
        <rFont val="Tahoma"/>
        <family val="2"/>
      </rPr>
      <t>{6}</t>
    </r>
    <r>
      <rPr>
        <sz val="10"/>
        <color rgb="FF000000"/>
        <rFont val="Tahoma"/>
        <family val="2"/>
      </rPr>
      <t> Mas, de fato, Jesus foi encarregado de um serviço sacerdotal que é superior ao dos sacerdotes.</t>
    </r>
  </si>
  <si>
    <r>
      <t xml:space="preserve"> </t>
    </r>
    <r>
      <rPr>
        <sz val="10"/>
        <color rgb="FFFF0000"/>
        <rFont val="Tahoma"/>
        <family val="2"/>
      </rPr>
      <t>{7}</t>
    </r>
    <r>
      <rPr>
        <sz val="10"/>
        <color rgb="FF000000"/>
        <rFont val="Tahoma"/>
        <family val="2"/>
      </rPr>
      <t> For if that first covenant had been faultless,</t>
    </r>
  </si>
  <si>
    <r>
      <t xml:space="preserve"> </t>
    </r>
    <r>
      <rPr>
        <sz val="10"/>
        <color rgb="FFFF0000"/>
        <rFont val="Tahoma"/>
        <family val="2"/>
      </rPr>
      <t>{7}</t>
    </r>
    <r>
      <rPr>
        <sz val="10"/>
        <color rgb="FF000000"/>
        <rFont val="Tahoma"/>
        <family val="2"/>
      </rPr>
      <t> Pois, se a primeira aliança t tivesse sido perfeita,</t>
    </r>
  </si>
  <si>
    <r>
      <t xml:space="preserve"> </t>
    </r>
    <r>
      <rPr>
        <sz val="10"/>
        <color rgb="FFFF0000"/>
        <rFont val="Tahoma"/>
        <family val="2"/>
      </rPr>
      <t>{8}</t>
    </r>
    <r>
      <rPr>
        <sz val="10"/>
        <color rgb="FF000000"/>
        <rFont val="Tahoma"/>
        <family val="2"/>
      </rPr>
      <t> For finding fault with them, he said, “Behold, the days come,” says the Lord,</t>
    </r>
  </si>
  <si>
    <r>
      <t xml:space="preserve"> </t>
    </r>
    <r>
      <rPr>
        <sz val="10"/>
        <color rgb="FFFF0000"/>
        <rFont val="Tahoma"/>
        <family val="2"/>
      </rPr>
      <t>{8}</t>
    </r>
    <r>
      <rPr>
        <sz val="10"/>
        <color rgb="FF000000"/>
        <rFont val="Tahoma"/>
        <family val="2"/>
      </rPr>
      <t> Mas Deus vê que o seu povo é culpado e diz: “Está chegando o tempo, diz o Senhor,</t>
    </r>
  </si>
  <si>
    <r>
      <t xml:space="preserve"> </t>
    </r>
    <r>
      <rPr>
        <sz val="10"/>
        <color rgb="FFFF0000"/>
        <rFont val="Tahoma"/>
        <family val="2"/>
      </rPr>
      <t>{9}</t>
    </r>
    <r>
      <rPr>
        <sz val="10"/>
        <color rgb="FF000000"/>
        <rFont val="Tahoma"/>
        <family val="2"/>
      </rPr>
      <t> It will not be according to the covenant that I made with their fathers, in the day that I took them by the hand to lead them out of the land of Egypt;</t>
    </r>
  </si>
  <si>
    <r>
      <t xml:space="preserve"> </t>
    </r>
    <r>
      <rPr>
        <sz val="10"/>
        <color rgb="FFFF0000"/>
        <rFont val="Tahoma"/>
        <family val="2"/>
      </rPr>
      <t>{9}</t>
    </r>
    <r>
      <rPr>
        <sz val="10"/>
        <color rgb="FF000000"/>
        <rFont val="Tahoma"/>
        <family val="2"/>
      </rPr>
      <t> Essa aliança não será como aquela que eu fiz com os antepassados deles, no dia em que os peguei pela mão e os tirei da terra do Egito.</t>
    </r>
  </si>
  <si>
    <r>
      <t xml:space="preserve"> </t>
    </r>
    <r>
      <rPr>
        <sz val="10"/>
        <color rgb="FFFF0000"/>
        <rFont val="Tahoma"/>
        <family val="2"/>
      </rPr>
      <t>{10}</t>
    </r>
    <r>
      <rPr>
        <sz val="10"/>
        <color rgb="FF000000"/>
        <rFont val="Tahoma"/>
        <family val="2"/>
      </rPr>
      <t xml:space="preserve"> “For this is the covenant that I will make with the house of Israel. After those days,” says the Lord; “I will put my laws into their mind, I will also write them on their heart. </t>
    </r>
  </si>
  <si>
    <r>
      <t xml:space="preserve"> </t>
    </r>
    <r>
      <rPr>
        <sz val="10"/>
        <color rgb="FFFF0000"/>
        <rFont val="Tahoma"/>
        <family val="2"/>
      </rPr>
      <t>{10}</t>
    </r>
    <r>
      <rPr>
        <sz val="10"/>
        <color rgb="FF000000"/>
        <rFont val="Tahoma"/>
        <family val="2"/>
      </rPr>
      <t xml:space="preserve"> “Quando esse tempo chegar, diz o Senhor, farei com o povo de Israel esta aliança:” “Eu porei as minhas leis </t>
    </r>
  </si>
  <si>
    <r>
      <t xml:space="preserve"> </t>
    </r>
    <r>
      <rPr>
        <sz val="10"/>
        <color rgb="FFFF0000"/>
        <rFont val="Tahoma"/>
        <family val="2"/>
      </rPr>
      <t>{11}</t>
    </r>
    <r>
      <rPr>
        <sz val="10"/>
        <color rgb="FF000000"/>
        <rFont val="Tahoma"/>
        <family val="2"/>
      </rPr>
      <t> They will not teach every man his fellow citizen, and every man his brother,</t>
    </r>
  </si>
  <si>
    <r>
      <t xml:space="preserve"> </t>
    </r>
    <r>
      <rPr>
        <sz val="10"/>
        <color rgb="FFFF0000"/>
        <rFont val="Tahoma"/>
        <family val="2"/>
      </rPr>
      <t>{11}</t>
    </r>
    <r>
      <rPr>
        <sz val="10"/>
        <color rgb="FF000000"/>
        <rFont val="Tahoma"/>
        <family val="2"/>
      </rPr>
      <t> Ninguém vai precisar ensinar o seu patrício nem o seu parente, dizendo: ‘Procure conhecer o Senhor.</t>
    </r>
  </si>
  <si>
    <r>
      <t xml:space="preserve"> </t>
    </r>
    <r>
      <rPr>
        <sz val="10"/>
        <color rgb="FFFF0000"/>
        <rFont val="Tahoma"/>
        <family val="2"/>
      </rPr>
      <t>{12}</t>
    </r>
    <r>
      <rPr>
        <sz val="10"/>
        <color rgb="FF000000"/>
        <rFont val="Tahoma"/>
        <family val="2"/>
      </rPr>
      <t> For I will be merciful to their unrighteousness. I will remember their sins and lawless deeds no more.”</t>
    </r>
  </si>
  <si>
    <r>
      <t xml:space="preserve"> </t>
    </r>
    <r>
      <rPr>
        <sz val="10"/>
        <color rgb="FFFF0000"/>
        <rFont val="Tahoma"/>
        <family val="2"/>
      </rPr>
      <t>{12}</t>
    </r>
    <r>
      <rPr>
        <sz val="10"/>
        <color rgb="FF000000"/>
        <rFont val="Tahoma"/>
        <family val="2"/>
      </rPr>
      <t> Pois eu perdoarei os seus pecados e nunca mais lembrarei das suas maldades.”</t>
    </r>
  </si>
  <si>
    <r>
      <t xml:space="preserve"> </t>
    </r>
    <r>
      <rPr>
        <sz val="10"/>
        <color rgb="FFFF0000"/>
        <rFont val="Tahoma"/>
        <family val="2"/>
      </rPr>
      <t>{13}</t>
    </r>
    <r>
      <rPr>
        <sz val="10"/>
        <color rgb="FF000000"/>
        <rFont val="Tahoma"/>
        <family val="2"/>
      </rPr>
      <t xml:space="preserve"> In that he says, “A new covenant,” he has made the first old. But that which is becoming old and grows aged is near to vanishing away. </t>
    </r>
    <r>
      <rPr>
        <sz val="10"/>
        <color rgb="FF0000FF"/>
        <rFont val="Tahoma"/>
        <family val="2"/>
      </rPr>
      <t>||| + 2 SECs |||</t>
    </r>
  </si>
  <si>
    <r>
      <t xml:space="preserve"> </t>
    </r>
    <r>
      <rPr>
        <sz val="10"/>
        <color rgb="FFFF0000"/>
        <rFont val="Tahoma"/>
        <family val="2"/>
      </rPr>
      <t>{13}</t>
    </r>
    <r>
      <rPr>
        <sz val="10"/>
        <color rgb="FF000000"/>
        <rFont val="Tahoma"/>
        <family val="2"/>
      </rPr>
      <t xml:space="preserve"> E, quando Deus fala da nova aliança, é porque ele já tornou velha a primeira. E o que está ficando velho e gasto vai desaparecer logo. </t>
    </r>
    <r>
      <rPr>
        <sz val="10"/>
        <color rgb="FF0000FF"/>
        <rFont val="Tahoma"/>
        <family val="2"/>
      </rPr>
      <t>||| + 2 SECs |||</t>
    </r>
  </si>
  <si>
    <r>
      <t xml:space="preserve"> </t>
    </r>
    <r>
      <rPr>
        <sz val="10"/>
        <color rgb="FFFF0000"/>
        <rFont val="Tahoma"/>
        <family val="2"/>
      </rPr>
      <t>{2}</t>
    </r>
    <r>
      <rPr>
        <sz val="10"/>
        <color rgb="FF000000"/>
        <rFont val="Tahoma"/>
        <family val="2"/>
      </rPr>
      <t> For a tabernacle was prepared. In the first part were the lampstand,</t>
    </r>
  </si>
  <si>
    <r>
      <t xml:space="preserve"> </t>
    </r>
    <r>
      <rPr>
        <sz val="10"/>
        <color rgb="FFFF0000"/>
        <rFont val="Tahoma"/>
        <family val="2"/>
      </rPr>
      <t>{2}</t>
    </r>
    <r>
      <rPr>
        <sz val="10"/>
        <color rgb="FF000000"/>
        <rFont val="Tahoma"/>
        <family val="2"/>
      </rPr>
      <t> Foi armada uma * Tenda, dividida em duas partes. Na parte da frente,</t>
    </r>
  </si>
  <si>
    <r>
      <t xml:space="preserve"> </t>
    </r>
    <r>
      <rPr>
        <sz val="10"/>
        <color rgb="FFFF0000"/>
        <rFont val="Tahoma"/>
        <family val="2"/>
      </rPr>
      <t>{3}</t>
    </r>
    <r>
      <rPr>
        <sz val="10"/>
        <color rgb="FF000000"/>
        <rFont val="Tahoma"/>
        <family val="2"/>
      </rPr>
      <t> After the second veil was the tabernacle which is called the Holy of Holies.</t>
    </r>
  </si>
  <si>
    <r>
      <t xml:space="preserve"> </t>
    </r>
    <r>
      <rPr>
        <sz val="10"/>
        <color rgb="FFFF0000"/>
        <rFont val="Tahoma"/>
        <family val="2"/>
      </rPr>
      <t>{3}</t>
    </r>
    <r>
      <rPr>
        <sz val="10"/>
        <color rgb="FF000000"/>
        <rFont val="Tahoma"/>
        <family val="2"/>
      </rPr>
      <t> Atrás da segunda cortina ficava a parte que era chamada de * Lugar Santíssimo.</t>
    </r>
  </si>
  <si>
    <r>
      <t xml:space="preserve"> </t>
    </r>
    <r>
      <rPr>
        <sz val="10"/>
        <color rgb="FFFF0000"/>
        <rFont val="Tahoma"/>
        <family val="2"/>
      </rPr>
      <t>{4}</t>
    </r>
    <r>
      <rPr>
        <sz val="10"/>
        <color rgb="FF000000"/>
        <rFont val="Tahoma"/>
        <family val="2"/>
      </rPr>
      <t> In the Holy of Holies was a golden altar of incense,</t>
    </r>
  </si>
  <si>
    <r>
      <t xml:space="preserve"> </t>
    </r>
    <r>
      <rPr>
        <sz val="10"/>
        <color rgb="FFFF0000"/>
        <rFont val="Tahoma"/>
        <family val="2"/>
      </rPr>
      <t>{4}</t>
    </r>
    <r>
      <rPr>
        <sz val="10"/>
        <color rgb="FF000000"/>
        <rFont val="Tahoma"/>
        <family val="2"/>
      </rPr>
      <t> Ali estava colocado o altar de ouro onde era queimado o incenso, e também estava colocada a arca da aliança,</t>
    </r>
  </si>
  <si>
    <r>
      <t xml:space="preserve"> e as duas placas de pedra com os mandamentos escritos nelas. </t>
    </r>
    <r>
      <rPr>
        <sz val="10"/>
        <color rgb="FFFF0000"/>
        <rFont val="Tahoma"/>
        <family val="2"/>
      </rPr>
      <t>{5}</t>
    </r>
    <r>
      <rPr>
        <sz val="10"/>
        <color rgb="FF000000"/>
        <rFont val="Tahoma"/>
        <family val="2"/>
      </rPr>
      <t> Em cima da arca, representando a Presença Divina, estavam os * querubins,</t>
    </r>
  </si>
  <si>
    <r>
      <t xml:space="preserve"> </t>
    </r>
    <r>
      <rPr>
        <sz val="10"/>
        <color rgb="FFFF0000"/>
        <rFont val="Tahoma"/>
        <family val="2"/>
      </rPr>
      <t>{5}</t>
    </r>
    <r>
      <rPr>
        <sz val="10"/>
        <color rgb="FF000000"/>
        <rFont val="Tahoma"/>
        <family val="2"/>
      </rPr>
      <t> Above the ark were the cherubim of glory overshadowing the mercy seat, but we cannot discuss these things in detail now.</t>
    </r>
  </si>
  <si>
    <r>
      <t xml:space="preserve"> </t>
    </r>
    <r>
      <rPr>
        <sz val="10"/>
        <color rgb="FFFF0000"/>
        <rFont val="Tahoma"/>
        <family val="2"/>
      </rPr>
      <t>{6}</t>
    </r>
    <r>
      <rPr>
        <sz val="10"/>
        <color rgb="FF000000"/>
        <rFont val="Tahoma"/>
        <family val="2"/>
      </rPr>
      <t> Now these things having been thus prepared,</t>
    </r>
  </si>
  <si>
    <r>
      <t xml:space="preserve"> </t>
    </r>
    <r>
      <rPr>
        <sz val="10"/>
        <color rgb="FFFF0000"/>
        <rFont val="Tahoma"/>
        <family val="2"/>
      </rPr>
      <t>{6}</t>
    </r>
    <r>
      <rPr>
        <sz val="10"/>
        <color rgb="FF000000"/>
        <rFont val="Tahoma"/>
        <family val="2"/>
      </rPr>
      <t> Depois de tudo isso ter sido preparado, os sacerdotes entram todos os dias na parte da frente da Tenda,</t>
    </r>
  </si>
  <si>
    <r>
      <t xml:space="preserve"> </t>
    </r>
    <r>
      <rPr>
        <sz val="10"/>
        <color rgb="FFFF0000"/>
        <rFont val="Tahoma"/>
        <family val="2"/>
      </rPr>
      <t>{7}</t>
    </r>
    <r>
      <rPr>
        <sz val="10"/>
        <color rgb="FF000000"/>
        <rFont val="Tahoma"/>
        <family val="2"/>
      </rPr>
      <t> But into the second, the high priest enters alone, once a year,</t>
    </r>
  </si>
  <si>
    <r>
      <t xml:space="preserve"> </t>
    </r>
    <r>
      <rPr>
        <sz val="10"/>
        <color rgb="FFFF0000"/>
        <rFont val="Tahoma"/>
        <family val="2"/>
      </rPr>
      <t>{7}</t>
    </r>
    <r>
      <rPr>
        <sz val="10"/>
        <color rgb="FF000000"/>
        <rFont val="Tahoma"/>
        <family val="2"/>
      </rPr>
      <t> Mas somente o Grande Sacerdote entra na parte de trás, que é o Lugar Santíssimo, e isso apenas uma vez por ano.</t>
    </r>
  </si>
  <si>
    <r>
      <t xml:space="preserve"> </t>
    </r>
    <r>
      <rPr>
        <sz val="10"/>
        <color rgb="FFFF0000"/>
        <rFont val="Tahoma"/>
        <family val="2"/>
      </rPr>
      <t>{8}</t>
    </r>
    <r>
      <rPr>
        <sz val="10"/>
        <color rgb="FF000000"/>
        <rFont val="Tahoma"/>
        <family val="2"/>
      </rPr>
      <t> The Holy Spirit is indicating this,</t>
    </r>
  </si>
  <si>
    <r>
      <t xml:space="preserve"> </t>
    </r>
    <r>
      <rPr>
        <sz val="10"/>
        <color rgb="FFFF0000"/>
        <rFont val="Tahoma"/>
        <family val="2"/>
      </rPr>
      <t>{8}</t>
    </r>
    <r>
      <rPr>
        <sz val="10"/>
        <color rgb="FF000000"/>
        <rFont val="Tahoma"/>
        <family val="2"/>
      </rPr>
      <t> Por meio disso tudo, o Espírito Santo nos ensina, de modo bem claro,</t>
    </r>
  </si>
  <si>
    <r>
      <t xml:space="preserve"> </t>
    </r>
    <r>
      <rPr>
        <sz val="10"/>
        <color rgb="FFFF0000"/>
        <rFont val="Tahoma"/>
        <family val="2"/>
      </rPr>
      <t>{9}</t>
    </r>
    <r>
      <rPr>
        <sz val="10"/>
        <color rgb="FF000000"/>
        <rFont val="Tahoma"/>
        <family val="2"/>
      </rPr>
      <t> This is a symbol of the present age. Where gifts and sacrifices are offered that are incapable,</t>
    </r>
  </si>
  <si>
    <r>
      <t xml:space="preserve"> </t>
    </r>
    <r>
      <rPr>
        <sz val="10"/>
        <color rgb="FFFF0000"/>
        <rFont val="Tahoma"/>
        <family val="2"/>
      </rPr>
      <t>{9}</t>
    </r>
    <r>
      <rPr>
        <sz val="10"/>
        <color rgb="FF000000"/>
        <rFont val="Tahoma"/>
        <family val="2"/>
      </rPr>
      <t> Isso é um símbolo para hoje.</t>
    </r>
  </si>
  <si>
    <r>
      <t xml:space="preserve"> </t>
    </r>
    <r>
      <rPr>
        <sz val="10"/>
        <color rgb="FFFF0000"/>
        <rFont val="Tahoma"/>
        <family val="2"/>
      </rPr>
      <t>{10}</t>
    </r>
    <r>
      <rPr>
        <sz val="10"/>
        <color rgb="FF000000"/>
        <rFont val="Tahoma"/>
        <family val="2"/>
      </rPr>
      <t> They are only (with meats and drinks and various washings) fleshly ordinances,</t>
    </r>
  </si>
  <si>
    <r>
      <t xml:space="preserve"> </t>
    </r>
    <r>
      <rPr>
        <sz val="10"/>
        <color rgb="FFFF0000"/>
        <rFont val="Tahoma"/>
        <family val="2"/>
      </rPr>
      <t>{10}</t>
    </r>
    <r>
      <rPr>
        <sz val="10"/>
        <color rgb="FF000000"/>
        <rFont val="Tahoma"/>
        <family val="2"/>
      </rPr>
      <t> Essas ofertas e sacrifícios têm a ver somente com comida, com bebida e com várias cerimônias de * purificação.</t>
    </r>
  </si>
  <si>
    <r>
      <t xml:space="preserve"> </t>
    </r>
    <r>
      <rPr>
        <sz val="10"/>
        <color rgb="FFFF0000"/>
        <rFont val="Tahoma"/>
        <family val="2"/>
      </rPr>
      <t>{12}</t>
    </r>
    <r>
      <rPr>
        <sz val="10"/>
        <color rgb="FF000000"/>
        <rFont val="Tahoma"/>
        <family val="2"/>
      </rPr>
      <t> Christ went into the Most Holy Place one time for all people. He did not take the blood of goats and young cows to give to God as a gift in worship.</t>
    </r>
  </si>
  <si>
    <r>
      <t xml:space="preserve"> </t>
    </r>
    <r>
      <rPr>
        <sz val="10"/>
        <color rgb="FFFF0000"/>
        <rFont val="Tahoma"/>
        <family val="2"/>
      </rPr>
      <t>{12}</t>
    </r>
    <r>
      <rPr>
        <sz val="10"/>
        <color rgb="FF000000"/>
        <rFont val="Tahoma"/>
        <family val="2"/>
      </rPr>
      <t> Quando Cristo veio e entrou, uma vez por todas, no Lugar Santíssimo u, ele não levou consigo sangue de bodes ou de bezerros para oferecer como sacrifício.</t>
    </r>
  </si>
  <si>
    <r>
      <t xml:space="preserve"> </t>
    </r>
    <r>
      <rPr>
        <sz val="10"/>
        <color rgb="FFFF0000"/>
        <rFont val="Tahoma"/>
        <family val="2"/>
      </rPr>
      <t>{13}</t>
    </r>
    <r>
      <rPr>
        <sz val="10"/>
        <color rgb="FF000000"/>
        <rFont val="Tahoma"/>
        <family val="2"/>
      </rPr>
      <t> The blood of goats and bulls, and the ashes of a heifer sprinkling those who have been defiled,</t>
    </r>
  </si>
  <si>
    <r>
      <t xml:space="preserve"> </t>
    </r>
    <r>
      <rPr>
        <sz val="10"/>
        <color rgb="FFFF0000"/>
        <rFont val="Tahoma"/>
        <family val="2"/>
      </rPr>
      <t>{13}</t>
    </r>
    <r>
      <rPr>
        <sz val="10"/>
        <color rgb="FF000000"/>
        <rFont val="Tahoma"/>
        <family val="2"/>
      </rPr>
      <t> O sangue de bodes e de touros e as cinzas da bezerra queimada são espalhados sobre as pessoas * impuras,</t>
    </r>
  </si>
  <si>
    <r>
      <t xml:space="preserve"> </t>
    </r>
    <r>
      <rPr>
        <sz val="10"/>
        <color rgb="FFFF0000"/>
        <rFont val="Tahoma"/>
        <family val="2"/>
      </rPr>
      <t>{14}</t>
    </r>
    <r>
      <rPr>
        <sz val="10"/>
        <color rgb="FF000000"/>
        <rFont val="Tahoma"/>
        <family val="2"/>
      </rPr>
      <t> How much more then will the blood of Christ, who through the eternal Spirit offered himself without blemish to God,</t>
    </r>
  </si>
  <si>
    <r>
      <t xml:space="preserve"> </t>
    </r>
    <r>
      <rPr>
        <sz val="10"/>
        <color rgb="FFFF0000"/>
        <rFont val="Tahoma"/>
        <family val="2"/>
      </rPr>
      <t>{14}</t>
    </r>
    <r>
      <rPr>
        <sz val="10"/>
        <color rgb="FF000000"/>
        <rFont val="Tahoma"/>
        <family val="2"/>
      </rPr>
      <t> Se isso é assim, imaginem então quanto maior ainda é o poder do sangue de Cristo! Por meio do Espírito eterno ele se ofereceu a si mesmo a Deus como sacrifício sem defeito.</t>
    </r>
  </si>
  <si>
    <r>
      <t xml:space="preserve"> </t>
    </r>
    <r>
      <rPr>
        <sz val="10"/>
        <color rgb="FFFF0000"/>
        <rFont val="Tahoma"/>
        <family val="2"/>
      </rPr>
      <t>{16}</t>
    </r>
    <r>
      <rPr>
        <sz val="10"/>
        <color rgb="FF000000"/>
        <rFont val="Tahoma"/>
        <family val="2"/>
      </rPr>
      <t> For where a last will and testament is, there must of necessity be the death of him who made it.</t>
    </r>
  </si>
  <si>
    <r>
      <t xml:space="preserve"> </t>
    </r>
    <r>
      <rPr>
        <sz val="10"/>
        <color rgb="FFFF0000"/>
        <rFont val="Tahoma"/>
        <family val="2"/>
      </rPr>
      <t>{16}</t>
    </r>
    <r>
      <rPr>
        <sz val="10"/>
        <color rgb="FF000000"/>
        <rFont val="Tahoma"/>
        <family val="2"/>
      </rPr>
      <t> Onde há um testamento v, é necessário provar que a pessoa que o fez já morreu.</t>
    </r>
  </si>
  <si>
    <r>
      <t xml:space="preserve"> </t>
    </r>
    <r>
      <rPr>
        <sz val="10"/>
        <color rgb="FFFF0000"/>
        <rFont val="Tahoma"/>
        <family val="2"/>
      </rPr>
      <t>{17}</t>
    </r>
    <r>
      <rPr>
        <sz val="10"/>
        <color rgb="FF000000"/>
        <rFont val="Tahoma"/>
        <family val="2"/>
      </rPr>
      <t> For a will is in force where there has been death, for it is never in force while he who made it lives.</t>
    </r>
  </si>
  <si>
    <r>
      <t xml:space="preserve"> </t>
    </r>
    <r>
      <rPr>
        <sz val="10"/>
        <color rgb="FFFF0000"/>
        <rFont val="Tahoma"/>
        <family val="2"/>
      </rPr>
      <t>{17}</t>
    </r>
    <r>
      <rPr>
        <sz val="10"/>
        <color rgb="FF000000"/>
        <rFont val="Tahoma"/>
        <family val="2"/>
      </rPr>
      <t> Pois o testamento não vale nada enquanto estiver vivo quem o fez; só depois da morte dessa pessoa é que o testamento tem valor.</t>
    </r>
  </si>
  <si>
    <r>
      <t xml:space="preserve"> </t>
    </r>
    <r>
      <rPr>
        <sz val="10"/>
        <color rgb="FFFF0000"/>
        <rFont val="Tahoma"/>
        <family val="2"/>
      </rPr>
      <t>{18}</t>
    </r>
    <r>
      <rPr>
        <sz val="10"/>
        <color rgb="FF000000"/>
        <rFont val="Tahoma"/>
        <family val="2"/>
      </rPr>
      <t> Therefore even the first covenant has not been dedicated without blood.</t>
    </r>
  </si>
  <si>
    <r>
      <t xml:space="preserve"> </t>
    </r>
    <r>
      <rPr>
        <sz val="10"/>
        <color rgb="FFFF0000"/>
        <rFont val="Tahoma"/>
        <family val="2"/>
      </rPr>
      <t>{18}</t>
    </r>
    <r>
      <rPr>
        <sz val="10"/>
        <color rgb="FF000000"/>
        <rFont val="Tahoma"/>
        <family val="2"/>
      </rPr>
      <t> É por isso que a primeira aliança x entrou em vigor somente com o uso do sangue de animais</t>
    </r>
  </si>
  <si>
    <r>
      <t xml:space="preserve"> </t>
    </r>
    <r>
      <rPr>
        <sz val="10"/>
        <color rgb="FFFF0000"/>
        <rFont val="Tahoma"/>
        <family val="2"/>
      </rPr>
      <t>{19}</t>
    </r>
    <r>
      <rPr>
        <sz val="10"/>
        <color rgb="FF000000"/>
        <rFont val="Tahoma"/>
        <family val="2"/>
      </rPr>
      <t> For when every commandment had been spoken by Moses to all the people according to the law,</t>
    </r>
  </si>
  <si>
    <r>
      <t xml:space="preserve"> </t>
    </r>
    <r>
      <rPr>
        <sz val="10"/>
        <color rgb="FFFF0000"/>
        <rFont val="Tahoma"/>
        <family val="2"/>
      </rPr>
      <t>{19}</t>
    </r>
    <r>
      <rPr>
        <sz val="10"/>
        <color rgb="FF000000"/>
        <rFont val="Tahoma"/>
        <family val="2"/>
      </rPr>
      <t> Em primeiro lugar, Moisés anunciou ao povo todos os mandamentos conforme estavam na lei. Depois pegou o sangue dos bezerros e dos bodes,</t>
    </r>
  </si>
  <si>
    <r>
      <t xml:space="preserve"> </t>
    </r>
    <r>
      <rPr>
        <sz val="10"/>
        <color rgb="FFFF0000"/>
        <rFont val="Tahoma"/>
        <family val="2"/>
      </rPr>
      <t>{20}</t>
    </r>
    <r>
      <rPr>
        <sz val="10"/>
        <color rgb="FF000000"/>
        <rFont val="Tahoma"/>
        <family val="2"/>
      </rPr>
      <t> saying, “This is the blood of the covenant which God has commanded you.”</t>
    </r>
  </si>
  <si>
    <r>
      <t xml:space="preserve"> </t>
    </r>
    <r>
      <rPr>
        <sz val="10"/>
        <color rgb="FFFF0000"/>
        <rFont val="Tahoma"/>
        <family val="2"/>
      </rPr>
      <t>{20}</t>
    </r>
    <r>
      <rPr>
        <sz val="10"/>
        <color rgb="FF000000"/>
        <rFont val="Tahoma"/>
        <family val="2"/>
      </rPr>
      <t> Então disse: “Este é o sangue que * sela a aliança, que Deus mandou vocês obedecerem.”</t>
    </r>
  </si>
  <si>
    <r>
      <t xml:space="preserve"> </t>
    </r>
    <r>
      <rPr>
        <sz val="10"/>
        <color rgb="FFFF0000"/>
        <rFont val="Tahoma"/>
        <family val="2"/>
      </rPr>
      <t>{21}</t>
    </r>
    <r>
      <rPr>
        <sz val="10"/>
        <color rgb="FF000000"/>
        <rFont val="Tahoma"/>
        <family val="2"/>
      </rPr>
      <t> Moreover he sprinkled the tabernacle and all the vessels of the ministry in the same way with the blood.</t>
    </r>
  </si>
  <si>
    <r>
      <t xml:space="preserve"> </t>
    </r>
    <r>
      <rPr>
        <sz val="10"/>
        <color rgb="FFFF0000"/>
        <rFont val="Tahoma"/>
        <family val="2"/>
      </rPr>
      <t>{21}</t>
    </r>
    <r>
      <rPr>
        <sz val="10"/>
        <color rgb="FF000000"/>
        <rFont val="Tahoma"/>
        <family val="2"/>
      </rPr>
      <t> Da mesma forma Moisés também borrifou sangue sobre a Tenda e sobre todos os objetos usados na adoração.</t>
    </r>
  </si>
  <si>
    <r>
      <t xml:space="preserve"> </t>
    </r>
    <r>
      <rPr>
        <sz val="10"/>
        <color rgb="FFFF0000"/>
        <rFont val="Tahoma"/>
        <family val="2"/>
      </rPr>
      <t>{22}</t>
    </r>
    <r>
      <rPr>
        <sz val="10"/>
        <color rgb="FF000000"/>
        <rFont val="Tahoma"/>
        <family val="2"/>
      </rPr>
      <t> According to the law, nearly everything is cleansed with blood, and apart from shedding of blood there is no remission.</t>
    </r>
  </si>
  <si>
    <r>
      <t xml:space="preserve"> </t>
    </r>
    <r>
      <rPr>
        <sz val="10"/>
        <color rgb="FFFF0000"/>
        <rFont val="Tahoma"/>
        <family val="2"/>
      </rPr>
      <t>{22}</t>
    </r>
    <r>
      <rPr>
        <sz val="10"/>
        <color rgb="FF000000"/>
        <rFont val="Tahoma"/>
        <family val="2"/>
      </rPr>
      <t> De fato, de acordo com a lei, quase tudo é purificado com sangue. E, não havendo derramamento de sangue, não há perdão de pecados.</t>
    </r>
  </si>
  <si>
    <r>
      <t xml:space="preserve"> </t>
    </r>
    <r>
      <rPr>
        <sz val="10"/>
        <color rgb="FFFF0000"/>
        <rFont val="Tahoma"/>
        <family val="2"/>
      </rPr>
      <t>{24}</t>
    </r>
    <r>
      <rPr>
        <sz val="10"/>
        <color rgb="FF000000"/>
        <rFont val="Tahoma"/>
        <family val="2"/>
      </rPr>
      <t> For Christ hasn't entered into holy places made with hands, which are representations of the true, but into heaven itself, now to appear in the presence of God for us.</t>
    </r>
  </si>
  <si>
    <r>
      <t xml:space="preserve"> </t>
    </r>
    <r>
      <rPr>
        <sz val="10"/>
        <color rgb="FFFF0000"/>
        <rFont val="Tahoma"/>
        <family val="2"/>
      </rPr>
      <t>{24}</t>
    </r>
    <r>
      <rPr>
        <sz val="10"/>
        <color rgb="FF000000"/>
        <rFont val="Tahoma"/>
        <family val="2"/>
      </rPr>
      <t> Cristo não entrou num Lugar Santo feito por seres humanos, que é a cópia do verdadeiro Lugar. Ele entrou no próprio céu, onde agora aparece na presença de Deus para pedir em nosso favor.</t>
    </r>
  </si>
  <si>
    <r>
      <t xml:space="preserve"> </t>
    </r>
    <r>
      <rPr>
        <sz val="10"/>
        <color rgb="FFFF0000"/>
        <rFont val="Tahoma"/>
        <family val="2"/>
      </rPr>
      <t>{25}</t>
    </r>
    <r>
      <rPr>
        <sz val="10"/>
        <color rgb="FF000000"/>
        <rFont val="Tahoma"/>
        <family val="2"/>
      </rPr>
      <t> Nor did he enter heaven to offer himself again and again,</t>
    </r>
  </si>
  <si>
    <r>
      <t xml:space="preserve"> </t>
    </r>
    <r>
      <rPr>
        <sz val="10"/>
        <color rgb="FFFF0000"/>
        <rFont val="Tahoma"/>
        <family val="2"/>
      </rPr>
      <t>{25}</t>
    </r>
    <r>
      <rPr>
        <sz val="10"/>
        <color rgb="FF000000"/>
        <rFont val="Tahoma"/>
        <family val="2"/>
      </rPr>
      <t> O * Grande Sacerdote entra, todos os anos, no * Lugar Santíssimo,</t>
    </r>
  </si>
  <si>
    <r>
      <t xml:space="preserve"> </t>
    </r>
    <r>
      <rPr>
        <sz val="10"/>
        <color rgb="FFFF0000"/>
        <rFont val="Tahoma"/>
        <family val="2"/>
      </rPr>
      <t>{26}</t>
    </r>
    <r>
      <rPr>
        <sz val="10"/>
        <color rgb="FF000000"/>
        <rFont val="Tahoma"/>
        <family val="2"/>
      </rPr>
      <t> Then Christ would have had to suffer many times since the foundation of the world. But now once at the end of the ages, he has been revealed to put away sin by the sacrifice of himself.</t>
    </r>
  </si>
  <si>
    <r>
      <t xml:space="preserve"> </t>
    </r>
    <r>
      <rPr>
        <sz val="10"/>
        <color rgb="FFFF0000"/>
        <rFont val="Tahoma"/>
        <family val="2"/>
      </rPr>
      <t>{26}</t>
    </r>
    <r>
      <rPr>
        <sz val="10"/>
        <color rgb="FF000000"/>
        <rFont val="Tahoma"/>
        <family val="2"/>
      </rPr>
      <t> Se fosse assim, ele teria de sofrer muitas vezes desde a criação do mundo. Pelo contrário, uma vez por todas ele apareceu agora, quando os tempos estão chegando ao fim, para tirar os pecados por meio do sacrifício de si mesmo</t>
    </r>
  </si>
  <si>
    <r>
      <t xml:space="preserve"> </t>
    </r>
    <r>
      <rPr>
        <sz val="10"/>
        <color rgb="FFFF0000"/>
        <rFont val="Tahoma"/>
        <family val="2"/>
      </rPr>
      <t>{27}</t>
    </r>
    <r>
      <rPr>
        <sz val="10"/>
        <color rgb="FF000000"/>
        <rFont val="Tahoma"/>
        <family val="2"/>
      </rPr>
      <t> It is appointed for all men to die once, and after this, judgment.</t>
    </r>
  </si>
  <si>
    <r>
      <t xml:space="preserve"> </t>
    </r>
    <r>
      <rPr>
        <sz val="10"/>
        <color rgb="FFFF0000"/>
        <rFont val="Tahoma"/>
        <family val="2"/>
      </rPr>
      <t>{27}</t>
    </r>
    <r>
      <rPr>
        <sz val="10"/>
        <color rgb="FF000000"/>
        <rFont val="Tahoma"/>
        <family val="2"/>
      </rPr>
      <t> Cada pessoa tem de morrer uma vez só e depois ser julgada por Deus.</t>
    </r>
  </si>
  <si>
    <r>
      <t xml:space="preserve"> </t>
    </r>
    <r>
      <rPr>
        <sz val="10"/>
        <color rgb="FFFF0000"/>
        <rFont val="Tahoma"/>
        <family val="2"/>
      </rPr>
      <t>{28}</t>
    </r>
    <r>
      <rPr>
        <sz val="10"/>
        <color rgb="FF000000"/>
        <rFont val="Tahoma"/>
        <family val="2"/>
      </rPr>
      <t xml:space="preserve"> It is the same with Christ also. He was offered once to bear the sins of many. He will come a second time, without sin, to those who are eagerly waiting for him for salvation. </t>
    </r>
    <r>
      <rPr>
        <sz val="10"/>
        <color rgb="FF0000FF"/>
        <rFont val="Tahoma"/>
        <family val="2"/>
      </rPr>
      <t>||| + 2 SECs |||</t>
    </r>
  </si>
  <si>
    <r>
      <t xml:space="preserve"> </t>
    </r>
    <r>
      <rPr>
        <sz val="10"/>
        <color rgb="FFFF0000"/>
        <rFont val="Tahoma"/>
        <family val="2"/>
      </rPr>
      <t>{28}</t>
    </r>
    <r>
      <rPr>
        <sz val="10"/>
        <color rgb="FF000000"/>
        <rFont val="Tahoma"/>
        <family val="2"/>
      </rPr>
      <t xml:space="preserve"> Assim também Cristo foi oferecido uma só vez em sacrifício, para tirar os pecados de muitas pessoas. Depois ele aparecerá pela segunda vez, não para tirar pecados, mas para salvar as pessoas que estão esperando por ele. </t>
    </r>
    <r>
      <rPr>
        <sz val="10"/>
        <color rgb="FF0000FF"/>
        <rFont val="Tahoma"/>
        <family val="2"/>
      </rPr>
      <t>||| + 2 SECs |||</t>
    </r>
  </si>
  <si>
    <r>
      <t xml:space="preserve"> </t>
    </r>
    <r>
      <rPr>
        <sz val="10"/>
        <color rgb="FFFF0000"/>
        <rFont val="Tahoma"/>
        <family val="2"/>
      </rPr>
      <t>{2}</t>
    </r>
    <r>
      <rPr>
        <sz val="10"/>
        <color rgb="FF000000"/>
        <rFont val="Tahoma"/>
        <family val="2"/>
      </rPr>
      <t> Or else wouldn't they have ceased to be offered, because the worshippers, having been once cleansed, would have had no more consciousness of sins?</t>
    </r>
  </si>
  <si>
    <r>
      <t xml:space="preserve"> </t>
    </r>
    <r>
      <rPr>
        <sz val="10"/>
        <color rgb="FFFF0000"/>
        <rFont val="Tahoma"/>
        <family val="2"/>
      </rPr>
      <t>{2}</t>
    </r>
    <r>
      <rPr>
        <sz val="10"/>
        <color rgb="FF000000"/>
        <rFont val="Tahoma"/>
        <family val="2"/>
      </rPr>
      <t> Se as pessoas que adoram a Deus tivessem sido purificadas dos seus pecados, não se sentiriam mais culpadas de nenhum pecado, e todos os sacrifícios terminariam.</t>
    </r>
  </si>
  <si>
    <r>
      <t xml:space="preserve"> </t>
    </r>
    <r>
      <rPr>
        <sz val="10"/>
        <color rgb="FFFF0000"/>
        <rFont val="Tahoma"/>
        <family val="2"/>
      </rPr>
      <t>{3}</t>
    </r>
    <r>
      <rPr>
        <sz val="10"/>
        <color rgb="FF000000"/>
        <rFont val="Tahoma"/>
        <family val="2"/>
      </rPr>
      <t> But in those sacrifices there is a yearly reminder of sins.</t>
    </r>
  </si>
  <si>
    <r>
      <t xml:space="preserve"> </t>
    </r>
    <r>
      <rPr>
        <sz val="10"/>
        <color rgb="FFFF0000"/>
        <rFont val="Tahoma"/>
        <family val="2"/>
      </rPr>
      <t>{3}</t>
    </r>
    <r>
      <rPr>
        <sz val="10"/>
        <color rgb="FF000000"/>
        <rFont val="Tahoma"/>
        <family val="2"/>
      </rPr>
      <t> Em vez disso esses sacrifícios, realizados ano após ano, servem para fazer com que as pessoas lembrem dos seus pecados.</t>
    </r>
  </si>
  <si>
    <r>
      <t xml:space="preserve"> </t>
    </r>
    <r>
      <rPr>
        <sz val="10"/>
        <color rgb="FFFF0000"/>
        <rFont val="Tahoma"/>
        <family val="2"/>
      </rPr>
      <t>{4}</t>
    </r>
    <r>
      <rPr>
        <sz val="10"/>
        <color rgb="FF000000"/>
        <rFont val="Tahoma"/>
        <family val="2"/>
      </rPr>
      <t> For it is impossible that the blood of bulls and goats should take away sins.</t>
    </r>
  </si>
  <si>
    <r>
      <t xml:space="preserve"> </t>
    </r>
    <r>
      <rPr>
        <sz val="10"/>
        <color rgb="FFFF0000"/>
        <rFont val="Tahoma"/>
        <family val="2"/>
      </rPr>
      <t>{4}</t>
    </r>
    <r>
      <rPr>
        <sz val="10"/>
        <color rgb="FF000000"/>
        <rFont val="Tahoma"/>
        <family val="2"/>
      </rPr>
      <t> Pois o sangue de touros e de bodes não pode, de modo nenhum, tirar os pecados de ninguém.</t>
    </r>
  </si>
  <si>
    <r>
      <t xml:space="preserve"> </t>
    </r>
    <r>
      <rPr>
        <sz val="10"/>
        <color rgb="FFFF0000"/>
        <rFont val="Tahoma"/>
        <family val="2"/>
      </rPr>
      <t>{5}</t>
    </r>
    <r>
      <rPr>
        <sz val="10"/>
        <color rgb="FF000000"/>
        <rFont val="Tahoma"/>
        <family val="2"/>
      </rPr>
      <t> Therefore when he comes into the world, he says, “Sacrifice and offering you didn't desire,</t>
    </r>
  </si>
  <si>
    <r>
      <t xml:space="preserve"> </t>
    </r>
    <r>
      <rPr>
        <sz val="10"/>
        <color rgb="FFFF0000"/>
        <rFont val="Tahoma"/>
        <family val="2"/>
      </rPr>
      <t>{5}</t>
    </r>
    <r>
      <rPr>
        <sz val="10"/>
        <color rgb="FF000000"/>
        <rFont val="Tahoma"/>
        <family val="2"/>
      </rPr>
      <t> Por isso Cristo, ao entrar no mundo, disse: “Tu, ó Deus, não queres animais oferecidos em sacrifícios nem ofertas de cereais,</t>
    </r>
  </si>
  <si>
    <r>
      <t xml:space="preserve"> but you prepared a body for me; </t>
    </r>
    <r>
      <rPr>
        <sz val="10"/>
        <color rgb="FFFF0000"/>
        <rFont val="Tahoma"/>
        <family val="2"/>
      </rPr>
      <t>{6}</t>
    </r>
    <r>
      <rPr>
        <sz val="10"/>
        <color rgb="FF000000"/>
        <rFont val="Tahoma"/>
        <family val="2"/>
      </rPr>
      <t> You had no pleasure in whole burnt offerings and sacrifices for sin.</t>
    </r>
  </si>
  <si>
    <r>
      <t xml:space="preserve"> mas preparaste um corpo para mim. </t>
    </r>
    <r>
      <rPr>
        <sz val="10"/>
        <color rgb="FFFF0000"/>
        <rFont val="Tahoma"/>
        <family val="2"/>
      </rPr>
      <t>{6}</t>
    </r>
    <r>
      <rPr>
        <sz val="10"/>
        <color rgb="FF000000"/>
        <rFont val="Tahoma"/>
        <family val="2"/>
      </rPr>
      <t> Não te agradam as ofertas de animais queimados inteiros no altar nem os sacrifícios oferecidos para tirar pecados.</t>
    </r>
  </si>
  <si>
    <r>
      <t xml:space="preserve"> </t>
    </r>
    <r>
      <rPr>
        <sz val="10"/>
        <color rgb="FFFF0000"/>
        <rFont val="Tahoma"/>
        <family val="2"/>
      </rPr>
      <t>{7}</t>
    </r>
    <r>
      <rPr>
        <sz val="10"/>
        <color rgb="FF000000"/>
        <rFont val="Tahoma"/>
        <family val="2"/>
      </rPr>
      <t> Then I said, ‘Behold, I have come (in the scroll of the book it is written of me) to do your will, O God.’”</t>
    </r>
  </si>
  <si>
    <r>
      <t xml:space="preserve"> </t>
    </r>
    <r>
      <rPr>
        <sz val="10"/>
        <color rgb="FFFF0000"/>
        <rFont val="Tahoma"/>
        <family val="2"/>
      </rPr>
      <t>{7}</t>
    </r>
    <r>
      <rPr>
        <sz val="10"/>
        <color rgb="FF000000"/>
        <rFont val="Tahoma"/>
        <family val="2"/>
      </rPr>
      <t> Então eu disse: — Estou aqui, ó Deus; venho fazer a tua vontade, assim como está escrito a meu respeito no * Livro da Lei.”</t>
    </r>
  </si>
  <si>
    <r>
      <t xml:space="preserve"> </t>
    </r>
    <r>
      <rPr>
        <sz val="10"/>
        <color rgb="FFFF0000"/>
        <rFont val="Tahoma"/>
        <family val="2"/>
      </rPr>
      <t>{8}</t>
    </r>
    <r>
      <rPr>
        <sz val="10"/>
        <color rgb="FF000000"/>
        <rFont val="Tahoma"/>
        <family val="2"/>
      </rPr>
      <t xml:space="preserve"> Previously saying, “Sacrifices and offerings and whole burnt offerings and sacrifices for sin you didn't desire, neither had pleasure in them” (although the law required them to be made), </t>
    </r>
  </si>
  <si>
    <r>
      <t xml:space="preserve"> </t>
    </r>
    <r>
      <rPr>
        <sz val="10"/>
        <color rgb="FFFF0000"/>
        <rFont val="Tahoma"/>
        <family val="2"/>
      </rPr>
      <t>{8}</t>
    </r>
    <r>
      <rPr>
        <sz val="10"/>
        <color rgb="FF000000"/>
        <rFont val="Tahoma"/>
        <family val="2"/>
      </rPr>
      <t xml:space="preserve"> Primeiro ele disse: “Tu não queres sacrifícios ou ofertas de animais, e não te agradam as ofertas dos animais queimados inteiros no altar nem os sacrifícios oferecidos para tirar pecados.” Ele disse isso embora todos os sacrifícios sejam oferecidos de acordo com a lei. </t>
    </r>
  </si>
  <si>
    <r>
      <t xml:space="preserve"> </t>
    </r>
    <r>
      <rPr>
        <sz val="10"/>
        <color rgb="FFFF0000"/>
        <rFont val="Tahoma"/>
        <family val="2"/>
      </rPr>
      <t>{9}</t>
    </r>
    <r>
      <rPr>
        <sz val="10"/>
        <color rgb="FF000000"/>
        <rFont val="Tahoma"/>
        <family val="2"/>
      </rPr>
      <t> then he has said, “Behold, I have come to do your will.” He takes away the first, that he may establish the second.</t>
    </r>
  </si>
  <si>
    <r>
      <t xml:space="preserve"> </t>
    </r>
    <r>
      <rPr>
        <sz val="10"/>
        <color rgb="FFFF0000"/>
        <rFont val="Tahoma"/>
        <family val="2"/>
      </rPr>
      <t>{9}</t>
    </r>
    <r>
      <rPr>
        <sz val="10"/>
        <color rgb="FF000000"/>
        <rFont val="Tahoma"/>
        <family val="2"/>
      </rPr>
      <t> Depois ele disse: “Estou aqui, ó Deus, para fazer a tua vontade.” Assim Deus acabou com todos os antigos sacrifícios e pôs no lugar deles o sacrifício de Cristo.</t>
    </r>
  </si>
  <si>
    <r>
      <t xml:space="preserve"> </t>
    </r>
    <r>
      <rPr>
        <sz val="10"/>
        <color rgb="FFFF0000"/>
        <rFont val="Tahoma"/>
        <family val="2"/>
      </rPr>
      <t>{10}</t>
    </r>
    <r>
      <rPr>
        <sz val="10"/>
        <color rgb="FF000000"/>
        <rFont val="Tahoma"/>
        <family val="2"/>
      </rPr>
      <t> By that sacrifice, we have been sanctified through the offering of the body of Jesus Christ once for all.</t>
    </r>
  </si>
  <si>
    <r>
      <t xml:space="preserve"> </t>
    </r>
    <r>
      <rPr>
        <sz val="10"/>
        <color rgb="FFFF0000"/>
        <rFont val="Tahoma"/>
        <family val="2"/>
      </rPr>
      <t>{10}</t>
    </r>
    <r>
      <rPr>
        <sz val="10"/>
        <color rgb="FF000000"/>
        <rFont val="Tahoma"/>
        <family val="2"/>
      </rPr>
      <t> E, porque Jesus Cristo fez o que Deus quis, nós somos purificados do pecado pela oferta que ele fez, uma vez por todas, do seu próprio corpo.</t>
    </r>
  </si>
  <si>
    <r>
      <t xml:space="preserve"> </t>
    </r>
    <r>
      <rPr>
        <sz val="10"/>
        <color rgb="FFFF0000"/>
        <rFont val="Tahoma"/>
        <family val="2"/>
      </rPr>
      <t>{11}</t>
    </r>
    <r>
      <rPr>
        <sz val="10"/>
        <color rgb="FF000000"/>
        <rFont val="Tahoma"/>
        <family val="2"/>
      </rPr>
      <t> Every priest indeed stands day by day serving and often offering the same sacrifices, which can never take away sins.</t>
    </r>
  </si>
  <si>
    <r>
      <t xml:space="preserve"> </t>
    </r>
    <r>
      <rPr>
        <sz val="10"/>
        <color rgb="FFFF0000"/>
        <rFont val="Tahoma"/>
        <family val="2"/>
      </rPr>
      <t>{11}</t>
    </r>
    <r>
      <rPr>
        <sz val="10"/>
        <color rgb="FF000000"/>
        <rFont val="Tahoma"/>
        <family val="2"/>
      </rPr>
      <t> Todo sacerdote judeu cumpre todos os dias os seus deveres religiosos e oferece muitas vezes os mesmos sacrifícios, mas estes nunca poderão tirar pecados.</t>
    </r>
  </si>
  <si>
    <r>
      <t xml:space="preserve"> </t>
    </r>
    <r>
      <rPr>
        <sz val="10"/>
        <color rgb="FFFF0000"/>
        <rFont val="Tahoma"/>
        <family val="2"/>
      </rPr>
      <t>{12}</t>
    </r>
    <r>
      <rPr>
        <sz val="10"/>
        <color rgb="FF000000"/>
        <rFont val="Tahoma"/>
        <family val="2"/>
      </rPr>
      <t> But he, when he had offered one sacrifice for sins forever, sat down on the right hand of God.</t>
    </r>
  </si>
  <si>
    <r>
      <t xml:space="preserve"> </t>
    </r>
    <r>
      <rPr>
        <sz val="10"/>
        <color rgb="FFFF0000"/>
        <rFont val="Tahoma"/>
        <family val="2"/>
      </rPr>
      <t>{12}</t>
    </r>
    <r>
      <rPr>
        <sz val="10"/>
        <color rgb="FF000000"/>
        <rFont val="Tahoma"/>
        <family val="2"/>
      </rPr>
      <t> Porém Jesus Cristo ofereceu só um sacrifício para tirar pecados, uma oferta que vale para sempre, e depois sentou-se do lado direito z de Deus.</t>
    </r>
  </si>
  <si>
    <r>
      <t xml:space="preserve"> </t>
    </r>
    <r>
      <rPr>
        <sz val="10"/>
        <color rgb="FFFF0000"/>
        <rFont val="Tahoma"/>
        <family val="2"/>
      </rPr>
      <t>{13}</t>
    </r>
    <r>
      <rPr>
        <sz val="10"/>
        <color rgb="FF000000"/>
        <rFont val="Tahoma"/>
        <family val="2"/>
      </rPr>
      <t> Since that time he waits until his enemies are made the footstool of his feet.</t>
    </r>
  </si>
  <si>
    <r>
      <t xml:space="preserve"> </t>
    </r>
    <r>
      <rPr>
        <sz val="10"/>
        <color rgb="FFFF0000"/>
        <rFont val="Tahoma"/>
        <family val="2"/>
      </rPr>
      <t>{13}</t>
    </r>
    <r>
      <rPr>
        <sz val="10"/>
        <color rgb="FF000000"/>
        <rFont val="Tahoma"/>
        <family val="2"/>
      </rPr>
      <t> Ali Jesus está esperando até que Deus ponha os seus inimigos como estrado a debaixo dos pés dele.</t>
    </r>
  </si>
  <si>
    <r>
      <t xml:space="preserve"> </t>
    </r>
    <r>
      <rPr>
        <sz val="10"/>
        <color rgb="FFFF0000"/>
        <rFont val="Tahoma"/>
        <family val="2"/>
      </rPr>
      <t>{14}</t>
    </r>
    <r>
      <rPr>
        <sz val="10"/>
        <color rgb="FF000000"/>
        <rFont val="Tahoma"/>
        <family val="2"/>
      </rPr>
      <t> For by one offering he has perfected forever those who are being sanctified.</t>
    </r>
  </si>
  <si>
    <r>
      <t xml:space="preserve"> </t>
    </r>
    <r>
      <rPr>
        <sz val="10"/>
        <color rgb="FFFF0000"/>
        <rFont val="Tahoma"/>
        <family val="2"/>
      </rPr>
      <t>{14}</t>
    </r>
    <r>
      <rPr>
        <sz val="10"/>
        <color rgb="FF000000"/>
        <rFont val="Tahoma"/>
        <family val="2"/>
      </rPr>
      <t> Assim, com um sacrifício só, ele aperfeiçoou para sempre os que são purificados do pecado.</t>
    </r>
  </si>
  <si>
    <r>
      <t xml:space="preserve"> </t>
    </r>
    <r>
      <rPr>
        <sz val="10"/>
        <color rgb="FFFF0000"/>
        <rFont val="Tahoma"/>
        <family val="2"/>
      </rPr>
      <t>{15}</t>
    </r>
    <r>
      <rPr>
        <sz val="10"/>
        <color rgb="FF000000"/>
        <rFont val="Tahoma"/>
        <family val="2"/>
      </rPr>
      <t> The Holy Spirit also testifies to us, for after saying,</t>
    </r>
  </si>
  <si>
    <r>
      <t xml:space="preserve"> </t>
    </r>
    <r>
      <rPr>
        <sz val="10"/>
        <color rgb="FFFF0000"/>
        <rFont val="Tahoma"/>
        <family val="2"/>
      </rPr>
      <t>{15}</t>
    </r>
    <r>
      <rPr>
        <sz val="10"/>
        <color rgb="FF000000"/>
        <rFont val="Tahoma"/>
        <family val="2"/>
      </rPr>
      <t> E o Espírito Santo também nos dá o seu testemunho sobre isso. Primeiro ele diz:</t>
    </r>
  </si>
  <si>
    <r>
      <t xml:space="preserve"> </t>
    </r>
    <r>
      <rPr>
        <sz val="10"/>
        <color rgb="FFFF0000"/>
        <rFont val="Tahoma"/>
        <family val="2"/>
      </rPr>
      <t>{16}</t>
    </r>
    <r>
      <rPr>
        <sz val="10"/>
        <color rgb="FF000000"/>
        <rFont val="Tahoma"/>
        <family val="2"/>
      </rPr>
      <t> “This is the covenant that I will make with them: ‘After those days,’ says the Lord, ‘I will put my laws on their heart, I will also write them on their mind;’”</t>
    </r>
  </si>
  <si>
    <r>
      <t xml:space="preserve"> </t>
    </r>
    <r>
      <rPr>
        <sz val="10"/>
        <color rgb="FFFF0000"/>
        <rFont val="Tahoma"/>
        <family val="2"/>
      </rPr>
      <t>{16}</t>
    </r>
    <r>
      <rPr>
        <sz val="10"/>
        <color rgb="FF000000"/>
        <rFont val="Tahoma"/>
        <family val="2"/>
      </rPr>
      <t> “Quando esse tempo chegar, diz o Senhor, eu farei com o povo de Israel esta aliança: Porei as minhas leis no coração deles e na mente deles as escreverei.”</t>
    </r>
  </si>
  <si>
    <r>
      <t xml:space="preserve"> </t>
    </r>
    <r>
      <rPr>
        <sz val="10"/>
        <color rgb="FFFF0000"/>
        <rFont val="Tahoma"/>
        <family val="2"/>
      </rPr>
      <t>{17}</t>
    </r>
    <r>
      <rPr>
        <sz val="10"/>
        <color rgb="FF000000"/>
        <rFont val="Tahoma"/>
        <family val="2"/>
      </rPr>
      <t> then he says, “I will remember their sins and their iniquities no more.”</t>
    </r>
  </si>
  <si>
    <r>
      <t xml:space="preserve"> </t>
    </r>
    <r>
      <rPr>
        <sz val="10"/>
        <color rgb="FFFF0000"/>
        <rFont val="Tahoma"/>
        <family val="2"/>
      </rPr>
      <t>{17}</t>
    </r>
    <r>
      <rPr>
        <sz val="10"/>
        <color rgb="FF000000"/>
        <rFont val="Tahoma"/>
        <family val="2"/>
      </rPr>
      <t> Depois ele diz: “Não lembrarei mais dos seus pecados nem das suas maldades.”</t>
    </r>
  </si>
  <si>
    <r>
      <t xml:space="preserve"> </t>
    </r>
    <r>
      <rPr>
        <sz val="10"/>
        <color rgb="FFFF0000"/>
        <rFont val="Tahoma"/>
        <family val="2"/>
      </rPr>
      <t>{18}</t>
    </r>
    <r>
      <rPr>
        <sz val="10"/>
        <color rgb="FF000000"/>
        <rFont val="Tahoma"/>
        <family val="2"/>
      </rPr>
      <t> Now where remission of these is, there is no more offering for sin.</t>
    </r>
  </si>
  <si>
    <r>
      <t xml:space="preserve"> </t>
    </r>
    <r>
      <rPr>
        <sz val="10"/>
        <color rgb="FFFF0000"/>
        <rFont val="Tahoma"/>
        <family val="2"/>
      </rPr>
      <t>{18}</t>
    </r>
    <r>
      <rPr>
        <sz val="10"/>
        <color rgb="FF000000"/>
        <rFont val="Tahoma"/>
        <family val="2"/>
      </rPr>
      <t> Assim, quando os pecados são perdoados, já não há mais necessidade de oferta para tirá-los.</t>
    </r>
  </si>
  <si>
    <r>
      <t xml:space="preserve"> </t>
    </r>
    <r>
      <rPr>
        <sz val="10"/>
        <color rgb="FFFF0000"/>
        <rFont val="Tahoma"/>
        <family val="2"/>
      </rPr>
      <t>{20}</t>
    </r>
    <r>
      <rPr>
        <sz val="10"/>
        <color rgb="FF000000"/>
        <rFont val="Tahoma"/>
        <family val="2"/>
      </rPr>
      <t> We now come to God by the way which he dedicated for us, a new and living way, through the veil, that is to say, his flesh.</t>
    </r>
  </si>
  <si>
    <r>
      <t xml:space="preserve"> </t>
    </r>
    <r>
      <rPr>
        <sz val="10"/>
        <color rgb="FFFF0000"/>
        <rFont val="Tahoma"/>
        <family val="2"/>
      </rPr>
      <t>{20}</t>
    </r>
    <r>
      <rPr>
        <sz val="10"/>
        <color rgb="FF000000"/>
        <rFont val="Tahoma"/>
        <family val="2"/>
      </rPr>
      <t> Por meio da cortina, isto é, por meio do seu próprio corpo, ele nos abriu um caminho novo e vivo.</t>
    </r>
  </si>
  <si>
    <r>
      <t xml:space="preserve"> </t>
    </r>
    <r>
      <rPr>
        <sz val="10"/>
        <color rgb="FFFF0000"/>
        <rFont val="Tahoma"/>
        <family val="2"/>
      </rPr>
      <t>{21}</t>
    </r>
    <r>
      <rPr>
        <sz val="10"/>
        <color rgb="FF000000"/>
        <rFont val="Tahoma"/>
        <family val="2"/>
      </rPr>
      <t> We have a great priest over God's house.</t>
    </r>
  </si>
  <si>
    <r>
      <t xml:space="preserve"> </t>
    </r>
    <r>
      <rPr>
        <sz val="10"/>
        <color rgb="FFFF0000"/>
        <rFont val="Tahoma"/>
        <family val="2"/>
      </rPr>
      <t>{21}</t>
    </r>
    <r>
      <rPr>
        <sz val="10"/>
        <color rgb="FF000000"/>
        <rFont val="Tahoma"/>
        <family val="2"/>
      </rPr>
      <t> Nós temos um * Grande Sacerdote para dirigir a casa de Deus.</t>
    </r>
  </si>
  <si>
    <r>
      <t xml:space="preserve"> </t>
    </r>
    <r>
      <rPr>
        <sz val="10"/>
        <color rgb="FFFF0000"/>
        <rFont val="Tahoma"/>
        <family val="2"/>
      </rPr>
      <t>{22}</t>
    </r>
    <r>
      <rPr>
        <sz val="10"/>
        <color rgb="FF000000"/>
        <rFont val="Tahoma"/>
        <family val="2"/>
      </rPr>
      <t> Therefore, let's draw near with a true heart in fullness of faith, having our hearts sprinkled from an evil conscience, and having our body washed with pure water.</t>
    </r>
  </si>
  <si>
    <r>
      <t xml:space="preserve"> </t>
    </r>
    <r>
      <rPr>
        <sz val="10"/>
        <color rgb="FFFF0000"/>
        <rFont val="Tahoma"/>
        <family val="2"/>
      </rPr>
      <t>{22}</t>
    </r>
    <r>
      <rPr>
        <sz val="10"/>
        <color rgb="FF000000"/>
        <rFont val="Tahoma"/>
        <family val="2"/>
      </rPr>
      <t> Portanto, cheguemos perto de Deus com um coração sincero e uma fé firme, com a consciência limpa das nossas culpas e com o corpo lavado com água pura.</t>
    </r>
  </si>
  <si>
    <r>
      <t xml:space="preserve"> </t>
    </r>
    <r>
      <rPr>
        <sz val="10"/>
        <color rgb="FFFF0000"/>
        <rFont val="Tahoma"/>
        <family val="2"/>
      </rPr>
      <t>{23}</t>
    </r>
    <r>
      <rPr>
        <sz val="10"/>
        <color rgb="FF000000"/>
        <rFont val="Tahoma"/>
        <family val="2"/>
      </rPr>
      <t> Let us hold fast the confession of our hope without wavering;</t>
    </r>
  </si>
  <si>
    <r>
      <t xml:space="preserve"> </t>
    </r>
    <r>
      <rPr>
        <sz val="10"/>
        <color rgb="FFFF0000"/>
        <rFont val="Tahoma"/>
        <family val="2"/>
      </rPr>
      <t>{23}</t>
    </r>
    <r>
      <rPr>
        <sz val="10"/>
        <color rgb="FF000000"/>
        <rFont val="Tahoma"/>
        <family val="2"/>
      </rPr>
      <t> Guardemos firmemente a esperança da fé que professamos,</t>
    </r>
  </si>
  <si>
    <r>
      <t xml:space="preserve"> </t>
    </r>
    <r>
      <rPr>
        <sz val="10"/>
        <color rgb="FFFF0000"/>
        <rFont val="Tahoma"/>
        <family val="2"/>
      </rPr>
      <t>{24}</t>
    </r>
    <r>
      <rPr>
        <sz val="10"/>
        <color rgb="FF000000"/>
        <rFont val="Tahoma"/>
        <family val="2"/>
      </rPr>
      <t> Let us consider how to provoke one another to love and good works,</t>
    </r>
  </si>
  <si>
    <r>
      <t xml:space="preserve"> </t>
    </r>
    <r>
      <rPr>
        <sz val="10"/>
        <color rgb="FFFF0000"/>
        <rFont val="Tahoma"/>
        <family val="2"/>
      </rPr>
      <t>{24}</t>
    </r>
    <r>
      <rPr>
        <sz val="10"/>
        <color rgb="FF000000"/>
        <rFont val="Tahoma"/>
        <family val="2"/>
      </rPr>
      <t> Pensemos uns nos outros a fim de ajudarmos todos a terem mais amor e a fazerem o bem.</t>
    </r>
  </si>
  <si>
    <r>
      <t xml:space="preserve"> </t>
    </r>
    <r>
      <rPr>
        <sz val="10"/>
        <color rgb="FFFF0000"/>
        <rFont val="Tahoma"/>
        <family val="2"/>
      </rPr>
      <t>{25}</t>
    </r>
    <r>
      <rPr>
        <sz val="10"/>
        <color rgb="FF000000"/>
        <rFont val="Tahoma"/>
        <family val="2"/>
      </rPr>
      <t> not forsaking our own assembling together, as the custom of some is, but exhorting one another; and so much the more, as you see the Day approaching.</t>
    </r>
  </si>
  <si>
    <r>
      <t xml:space="preserve"> </t>
    </r>
    <r>
      <rPr>
        <sz val="10"/>
        <color rgb="FFFF0000"/>
        <rFont val="Tahoma"/>
        <family val="2"/>
      </rPr>
      <t>{25}</t>
    </r>
    <r>
      <rPr>
        <sz val="10"/>
        <color rgb="FF000000"/>
        <rFont val="Tahoma"/>
        <family val="2"/>
      </rPr>
      <t> Não abandonemos, como alguns estão fazendo, o costume de assistir às nossas reuniões. Pelo contrário, animemos uns aos outros e ainda mais agora que vocês vêem que o dia b está chegando</t>
    </r>
  </si>
  <si>
    <r>
      <t xml:space="preserve"> </t>
    </r>
    <r>
      <rPr>
        <sz val="10"/>
        <color rgb="FFFF0000"/>
        <rFont val="Tahoma"/>
        <family val="2"/>
      </rPr>
      <t>{26}</t>
    </r>
    <r>
      <rPr>
        <sz val="10"/>
        <color rgb="FF000000"/>
        <rFont val="Tahoma"/>
        <family val="2"/>
      </rPr>
      <t> For if we sin willfully after we have received the knowledge of the truth, there remains no more a sacrifice for sins.</t>
    </r>
  </si>
  <si>
    <r>
      <t xml:space="preserve"> </t>
    </r>
    <r>
      <rPr>
        <sz val="10"/>
        <color rgb="FFFF0000"/>
        <rFont val="Tahoma"/>
        <family val="2"/>
      </rPr>
      <t>{26}</t>
    </r>
    <r>
      <rPr>
        <sz val="10"/>
        <color rgb="FF000000"/>
        <rFont val="Tahoma"/>
        <family val="2"/>
      </rPr>
      <t> Pois, se continuarmos a pecar de propósito, depois de conhecer a verdade, já não há mais * sacrifício que possa tirar os nossos pecados.</t>
    </r>
  </si>
  <si>
    <r>
      <t xml:space="preserve"> </t>
    </r>
    <r>
      <rPr>
        <sz val="10"/>
        <color rgb="FFFF0000"/>
        <rFont val="Tahoma"/>
        <family val="2"/>
      </rPr>
      <t>{27}</t>
    </r>
    <r>
      <rPr>
        <sz val="10"/>
        <color rgb="FF000000"/>
        <rFont val="Tahoma"/>
        <family val="2"/>
      </rPr>
      <t> Instead their will be a certain fearful expectation of judgment and a fierceness of fire which will devour the adversaries.</t>
    </r>
  </si>
  <si>
    <r>
      <t xml:space="preserve"> </t>
    </r>
    <r>
      <rPr>
        <sz val="10"/>
        <color rgb="FFFF0000"/>
        <rFont val="Tahoma"/>
        <family val="2"/>
      </rPr>
      <t>{27}</t>
    </r>
    <r>
      <rPr>
        <sz val="10"/>
        <color rgb="FF000000"/>
        <rFont val="Tahoma"/>
        <family val="2"/>
      </rPr>
      <t> Pelo contrário, resta apenas o medo do que acontecerá: medo do Julgamento e do fogo violento que destruirá os que são contra Deus.</t>
    </r>
  </si>
  <si>
    <r>
      <t xml:space="preserve"> </t>
    </r>
    <r>
      <rPr>
        <sz val="10"/>
        <color rgb="FFFF0000"/>
        <rFont val="Tahoma"/>
        <family val="2"/>
      </rPr>
      <t>{28}</t>
    </r>
    <r>
      <rPr>
        <sz val="10"/>
        <color rgb="FF000000"/>
        <rFont val="Tahoma"/>
        <family val="2"/>
      </rPr>
      <t xml:space="preserve"> A man who disregards Moses’ law dies </t>
    </r>
  </si>
  <si>
    <r>
      <t xml:space="preserve"> </t>
    </r>
    <r>
      <rPr>
        <sz val="10"/>
        <color rgb="FFFF0000"/>
        <rFont val="Tahoma"/>
        <family val="2"/>
      </rPr>
      <t>{28}</t>
    </r>
    <r>
      <rPr>
        <sz val="10"/>
        <color rgb="FF000000"/>
        <rFont val="Tahoma"/>
        <family val="2"/>
      </rPr>
      <t> Quem desobedece à * lei de Moisés é condenado sem dó à morte,</t>
    </r>
  </si>
  <si>
    <r>
      <t xml:space="preserve"> </t>
    </r>
    <r>
      <rPr>
        <sz val="10"/>
        <color rgb="FFFF0000"/>
        <rFont val="Tahoma"/>
        <family val="2"/>
      </rPr>
      <t>{29}</t>
    </r>
    <r>
      <rPr>
        <sz val="10"/>
        <color rgb="FF000000"/>
        <rFont val="Tahoma"/>
        <family val="2"/>
      </rPr>
      <t> How much worse punishment, do you think, will he be judged worthy of, who has trodden under foot the Son of God?</t>
    </r>
  </si>
  <si>
    <r>
      <t xml:space="preserve"> </t>
    </r>
    <r>
      <rPr>
        <sz val="10"/>
        <color rgb="FFFF0000"/>
        <rFont val="Tahoma"/>
        <family val="2"/>
      </rPr>
      <t>{29}</t>
    </r>
    <r>
      <rPr>
        <sz val="10"/>
        <color rgb="FF000000"/>
        <rFont val="Tahoma"/>
        <family val="2"/>
      </rPr>
      <t> Então, o que será que vai acontecer com os que desprezam o Filho de Deus e consideram como coisa sem valor o sangue da aliança de Deus,</t>
    </r>
  </si>
  <si>
    <r>
      <t xml:space="preserve"> </t>
    </r>
    <r>
      <rPr>
        <sz val="10"/>
        <color rgb="FFFF0000"/>
        <rFont val="Tahoma"/>
        <family val="2"/>
      </rPr>
      <t>{30}</t>
    </r>
    <r>
      <rPr>
        <sz val="10"/>
        <color rgb="FF000000"/>
        <rFont val="Tahoma"/>
        <family val="2"/>
      </rPr>
      <t> For we know him who said,</t>
    </r>
  </si>
  <si>
    <r>
      <t xml:space="preserve"> </t>
    </r>
    <r>
      <rPr>
        <sz val="10"/>
        <color rgb="FFFF0000"/>
        <rFont val="Tahoma"/>
        <family val="2"/>
      </rPr>
      <t>{30}</t>
    </r>
    <r>
      <rPr>
        <sz val="10"/>
        <color rgb="FF000000"/>
        <rFont val="Tahoma"/>
        <family val="2"/>
      </rPr>
      <t> Pois sabemos quem foi que disse:</t>
    </r>
  </si>
  <si>
    <r>
      <t xml:space="preserve"> </t>
    </r>
    <r>
      <rPr>
        <sz val="10"/>
        <color rgb="FFFF0000"/>
        <rFont val="Tahoma"/>
        <family val="2"/>
      </rPr>
      <t>{31}</t>
    </r>
    <r>
      <rPr>
        <sz val="10"/>
        <color rgb="FF000000"/>
        <rFont val="Tahoma"/>
        <family val="2"/>
      </rPr>
      <t> It is a fearful thing to fall into the hands of the living God.</t>
    </r>
  </si>
  <si>
    <r>
      <t xml:space="preserve"> </t>
    </r>
    <r>
      <rPr>
        <sz val="10"/>
        <color rgb="FFFF0000"/>
        <rFont val="Tahoma"/>
        <family val="2"/>
      </rPr>
      <t>{31}</t>
    </r>
    <r>
      <rPr>
        <sz val="10"/>
        <color rgb="FF000000"/>
        <rFont val="Tahoma"/>
        <family val="2"/>
      </rPr>
      <t> Que coisa terrível é cair nas mãos do Deus vivo!</t>
    </r>
  </si>
  <si>
    <r>
      <t xml:space="preserve"> </t>
    </r>
    <r>
      <rPr>
        <sz val="10"/>
        <color rgb="FFFF0000"/>
        <rFont val="Tahoma"/>
        <family val="2"/>
      </rPr>
      <t>{32}</t>
    </r>
    <r>
      <rPr>
        <sz val="10"/>
        <color rgb="FF000000"/>
        <rFont val="Tahoma"/>
        <family val="2"/>
      </rPr>
      <t> But remember the former days, in which, after you were enlightened, you endured a great struggle with sufferings.</t>
    </r>
  </si>
  <si>
    <r>
      <t xml:space="preserve"> </t>
    </r>
    <r>
      <rPr>
        <sz val="10"/>
        <color rgb="FFFF0000"/>
        <rFont val="Tahoma"/>
        <family val="2"/>
      </rPr>
      <t>{32}</t>
    </r>
    <r>
      <rPr>
        <sz val="10"/>
        <color rgb="FF000000"/>
        <rFont val="Tahoma"/>
        <family val="2"/>
      </rPr>
      <t> Lembrem do que aconteceu no passado. Naqueles dias, depois que a luz de Deus os iluminou, vocês sofreram muitas coisas, mas não foram vencidos na luta.</t>
    </r>
  </si>
  <si>
    <r>
      <t xml:space="preserve"> </t>
    </r>
    <r>
      <rPr>
        <sz val="10"/>
        <color rgb="FFFF0000"/>
        <rFont val="Tahoma"/>
        <family val="2"/>
      </rPr>
      <t>{33}</t>
    </r>
    <r>
      <rPr>
        <sz val="10"/>
        <color rgb="FF000000"/>
        <rFont val="Tahoma"/>
        <family val="2"/>
      </rPr>
      <t> People laughed at you and beat you. When others suffered, you suffered with them.</t>
    </r>
  </si>
  <si>
    <r>
      <t xml:space="preserve"> </t>
    </r>
    <r>
      <rPr>
        <sz val="10"/>
        <color rgb="FFFF0000"/>
        <rFont val="Tahoma"/>
        <family val="2"/>
      </rPr>
      <t>{33}</t>
    </r>
    <r>
      <rPr>
        <sz val="10"/>
        <color rgb="FF000000"/>
        <rFont val="Tahoma"/>
        <family val="2"/>
      </rPr>
      <t> Alguns foram insultados e maltratados publicamente, e em outras ocasiões vocês estavam prontos para tomar parte no sofrimento dos que foram tratados assim.</t>
    </r>
  </si>
  <si>
    <r>
      <t xml:space="preserve"> </t>
    </r>
    <r>
      <rPr>
        <sz val="10"/>
        <color rgb="FFFF0000"/>
        <rFont val="Tahoma"/>
        <family val="2"/>
      </rPr>
      <t>{34}</t>
    </r>
    <r>
      <rPr>
        <sz val="10"/>
        <color rgb="FF000000"/>
        <rFont val="Tahoma"/>
        <family val="2"/>
      </rPr>
      <t> For you both had compassion on me in my chains. You joyfully accepted the plundering of your possessions, knowing that you have for yourselves a better possession and an enduring one in heaven.</t>
    </r>
  </si>
  <si>
    <r>
      <t xml:space="preserve"> </t>
    </r>
    <r>
      <rPr>
        <sz val="10"/>
        <color rgb="FFFF0000"/>
        <rFont val="Tahoma"/>
        <family val="2"/>
      </rPr>
      <t>{34}</t>
    </r>
    <r>
      <rPr>
        <sz val="10"/>
        <color rgb="FF000000"/>
        <rFont val="Tahoma"/>
        <family val="2"/>
      </rPr>
      <t> Vocês participaram do sofrimento dos prisioneiros. E, quando tudo o que vocês tinham foi tirado, vocês suportaram isso com alegria porque sabiam que possuíam uma coisa muito melhor, que dura para sempre.</t>
    </r>
  </si>
  <si>
    <r>
      <t xml:space="preserve"> </t>
    </r>
    <r>
      <rPr>
        <sz val="10"/>
        <color rgb="FFFF0000"/>
        <rFont val="Tahoma"/>
        <family val="2"/>
      </rPr>
      <t>{35}</t>
    </r>
    <r>
      <rPr>
        <sz val="10"/>
        <color rgb="FF000000"/>
        <rFont val="Tahoma"/>
        <family val="2"/>
      </rPr>
      <t> Therefore don't throw away your boldness, which has a great reward.</t>
    </r>
  </si>
  <si>
    <r>
      <t xml:space="preserve"> </t>
    </r>
    <r>
      <rPr>
        <sz val="10"/>
        <color rgb="FFFF0000"/>
        <rFont val="Tahoma"/>
        <family val="2"/>
      </rPr>
      <t>{35}</t>
    </r>
    <r>
      <rPr>
        <sz val="10"/>
        <color rgb="FF000000"/>
        <rFont val="Tahoma"/>
        <family val="2"/>
      </rPr>
      <t> Portanto, não percam a coragem, pois ela traz uma grande recompensa.</t>
    </r>
  </si>
  <si>
    <r>
      <t xml:space="preserve"> </t>
    </r>
    <r>
      <rPr>
        <sz val="10"/>
        <color rgb="FFFF0000"/>
        <rFont val="Tahoma"/>
        <family val="2"/>
      </rPr>
      <t>{36}</t>
    </r>
    <r>
      <rPr>
        <sz val="10"/>
        <color rgb="FF000000"/>
        <rFont val="Tahoma"/>
        <family val="2"/>
      </rPr>
      <t xml:space="preserve"> For you need endurance so that, having done the will of God, you may receive the promise. </t>
    </r>
  </si>
  <si>
    <r>
      <t xml:space="preserve"> </t>
    </r>
    <r>
      <rPr>
        <sz val="10"/>
        <color rgb="FFFF0000"/>
        <rFont val="Tahoma"/>
        <family val="2"/>
      </rPr>
      <t>{36}</t>
    </r>
    <r>
      <rPr>
        <sz val="10"/>
        <color rgb="FF000000"/>
        <rFont val="Tahoma"/>
        <family val="2"/>
      </rPr>
      <t xml:space="preserve"> Vocês precisam ter paciência para poder fazer a vontade de Deus e receber o que ele promete. </t>
    </r>
  </si>
  <si>
    <r>
      <t xml:space="preserve"> </t>
    </r>
    <r>
      <rPr>
        <sz val="10"/>
        <color rgb="FFFF0000"/>
        <rFont val="Tahoma"/>
        <family val="2"/>
      </rPr>
      <t>{37}</t>
    </r>
    <r>
      <rPr>
        <sz val="10"/>
        <color rgb="FF000000"/>
        <rFont val="Tahoma"/>
        <family val="2"/>
      </rPr>
      <t> Because, “In a very little while, he who comes will come, and will not wait.</t>
    </r>
  </si>
  <si>
    <r>
      <t xml:space="preserve"> </t>
    </r>
    <r>
      <rPr>
        <sz val="10"/>
        <color rgb="FFFF0000"/>
        <rFont val="Tahoma"/>
        <family val="2"/>
      </rPr>
      <t>{37}</t>
    </r>
    <r>
      <rPr>
        <sz val="10"/>
        <color rgb="FF000000"/>
        <rFont val="Tahoma"/>
        <family val="2"/>
      </rPr>
      <t> Pois, como ele diz nas Escrituras Sagradas: “Um pouco mais de tempo, um pouco mesmo, e virá aquele que tem de vir; ele não vai demorar.</t>
    </r>
  </si>
  <si>
    <r>
      <t xml:space="preserve"> </t>
    </r>
    <r>
      <rPr>
        <sz val="10"/>
        <color rgb="FFFF0000"/>
        <rFont val="Tahoma"/>
        <family val="2"/>
      </rPr>
      <t>{38}</t>
    </r>
    <r>
      <rPr>
        <sz val="10"/>
        <color rgb="FF000000"/>
        <rFont val="Tahoma"/>
        <family val="2"/>
      </rPr>
      <t> But the righteous will live by faith. If he shrinks back, my soul has no pleasure in him.”</t>
    </r>
  </si>
  <si>
    <r>
      <t xml:space="preserve"> </t>
    </r>
    <r>
      <rPr>
        <sz val="10"/>
        <color rgb="FFFF0000"/>
        <rFont val="Tahoma"/>
        <family val="2"/>
      </rPr>
      <t>{38}</t>
    </r>
    <r>
      <rPr>
        <sz val="10"/>
        <color rgb="FF000000"/>
        <rFont val="Tahoma"/>
        <family val="2"/>
      </rPr>
      <t> E todos aqueles que eu aceito terão fé em mim e viverão. Mas, se uma pessoa voltar atrás, eu não ficarei contente com ela.”</t>
    </r>
  </si>
  <si>
    <r>
      <t xml:space="preserve"> </t>
    </r>
    <r>
      <rPr>
        <sz val="10"/>
        <color rgb="FFFF0000"/>
        <rFont val="Tahoma"/>
        <family val="2"/>
      </rPr>
      <t>{39}</t>
    </r>
    <r>
      <rPr>
        <sz val="10"/>
        <color rgb="FF000000"/>
        <rFont val="Tahoma"/>
        <family val="2"/>
      </rPr>
      <t xml:space="preserve"> But we are not of those who shrink back to destruction, but of those who have faith to the saving of the soul. </t>
    </r>
    <r>
      <rPr>
        <sz val="10"/>
        <color rgb="FF0000FF"/>
        <rFont val="Tahoma"/>
        <family val="2"/>
      </rPr>
      <t>||| + 2 SECs |||</t>
    </r>
  </si>
  <si>
    <r>
      <t xml:space="preserve"> </t>
    </r>
    <r>
      <rPr>
        <sz val="10"/>
        <color rgb="FFFF0000"/>
        <rFont val="Tahoma"/>
        <family val="2"/>
      </rPr>
      <t>{39}</t>
    </r>
    <r>
      <rPr>
        <sz val="10"/>
        <color rgb="FF000000"/>
        <rFont val="Tahoma"/>
        <family val="2"/>
      </rPr>
      <t xml:space="preserve"> Nós não somos gente que volta atrás e se perde. Pelo contrário, temos fé e somos salvos. </t>
    </r>
    <r>
      <rPr>
        <sz val="10"/>
        <color rgb="FF0000FF"/>
        <rFont val="Tahoma"/>
        <family val="2"/>
      </rPr>
      <t>||| + 2 SECs |||</t>
    </r>
  </si>
  <si>
    <r>
      <t xml:space="preserve"> </t>
    </r>
    <r>
      <rPr>
        <sz val="10"/>
        <color rgb="FFFF0000"/>
        <rFont val="Tahoma"/>
        <family val="2"/>
      </rPr>
      <t>{2}</t>
    </r>
    <r>
      <rPr>
        <sz val="10"/>
        <color rgb="FF000000"/>
        <rFont val="Tahoma"/>
        <family val="2"/>
      </rPr>
      <t> For by this, the elders obtained testimony.</t>
    </r>
  </si>
  <si>
    <r>
      <t xml:space="preserve"> </t>
    </r>
    <r>
      <rPr>
        <sz val="10"/>
        <color rgb="FFFF0000"/>
        <rFont val="Tahoma"/>
        <family val="2"/>
      </rPr>
      <t>{2}</t>
    </r>
    <r>
      <rPr>
        <sz val="10"/>
        <color rgb="FF000000"/>
        <rFont val="Tahoma"/>
        <family val="2"/>
      </rPr>
      <t> Foi pela fé que as pessoas do passado conseguiram a aprovação de Deus.</t>
    </r>
  </si>
  <si>
    <r>
      <t xml:space="preserve"> </t>
    </r>
    <r>
      <rPr>
        <sz val="10"/>
        <color rgb="FFFF0000"/>
        <rFont val="Tahoma"/>
        <family val="2"/>
      </rPr>
      <t>{3}</t>
    </r>
    <r>
      <rPr>
        <sz val="10"/>
        <color rgb="FF000000"/>
        <rFont val="Tahoma"/>
        <family val="2"/>
      </rPr>
      <t> By faith, we understand that the universe has been framed by the word of God, so that what is seen has not been made out of things which are visible.</t>
    </r>
  </si>
  <si>
    <r>
      <t xml:space="preserve"> </t>
    </r>
    <r>
      <rPr>
        <sz val="10"/>
        <color rgb="FFFF0000"/>
        <rFont val="Tahoma"/>
        <family val="2"/>
      </rPr>
      <t>{3}</t>
    </r>
    <r>
      <rPr>
        <sz val="10"/>
        <color rgb="FF000000"/>
        <rFont val="Tahoma"/>
        <family val="2"/>
      </rPr>
      <t> É pela fé que entendemos que o * Universo foi criado pela palavra de Deus e que aquilo que pode ser visto foi feito daquilo que não se vê.</t>
    </r>
  </si>
  <si>
    <r>
      <t xml:space="preserve"> </t>
    </r>
    <r>
      <rPr>
        <sz val="10"/>
        <color rgb="FFFF0000"/>
        <rFont val="Tahoma"/>
        <family val="2"/>
      </rPr>
      <t>{4}</t>
    </r>
    <r>
      <rPr>
        <sz val="10"/>
        <color rgb="FF000000"/>
        <rFont val="Tahoma"/>
        <family val="2"/>
      </rPr>
      <t xml:space="preserve"> By faith, Abel offered to God a more excellent sacrifice than Cain, </t>
    </r>
  </si>
  <si>
    <r>
      <t xml:space="preserve"> </t>
    </r>
    <r>
      <rPr>
        <sz val="10"/>
        <color rgb="FFFF0000"/>
        <rFont val="Tahoma"/>
        <family val="2"/>
      </rPr>
      <t>{4}</t>
    </r>
    <r>
      <rPr>
        <sz val="10"/>
        <color rgb="FF000000"/>
        <rFont val="Tahoma"/>
        <family val="2"/>
      </rPr>
      <t xml:space="preserve"> Foi pela fé que Abel ofereceu a Deus um sacrifício melhor do que o de Caim. </t>
    </r>
  </si>
  <si>
    <r>
      <t xml:space="preserve"> </t>
    </r>
    <r>
      <rPr>
        <sz val="10"/>
        <color rgb="FFFF0000"/>
        <rFont val="Tahoma"/>
        <family val="2"/>
      </rPr>
      <t>{5}</t>
    </r>
    <r>
      <rPr>
        <sz val="10"/>
        <color rgb="FF000000"/>
        <rFont val="Tahoma"/>
        <family val="2"/>
      </rPr>
      <t> By faith, Enoch was taken away, so that he wouldn't see death, and he was not found, because God translated him. For he has had testimony given to him that before his translation he had been well pleasing to God.</t>
    </r>
  </si>
  <si>
    <r>
      <t xml:space="preserve"> </t>
    </r>
    <r>
      <rPr>
        <sz val="10"/>
        <color rgb="FFFF0000"/>
        <rFont val="Tahoma"/>
        <family val="2"/>
      </rPr>
      <t>{5}</t>
    </r>
    <r>
      <rPr>
        <sz val="10"/>
        <color rgb="FF000000"/>
        <rFont val="Tahoma"/>
        <family val="2"/>
      </rPr>
      <t> Foi pela fé que Enoque escapou da morte. Ele foi levado para Deus, e ninguém o encontrou porque Deus mesmo o havia levado. As Escrituras Sagradas dizem que antes disso ele já havia agradado a Deus.</t>
    </r>
  </si>
  <si>
    <r>
      <t xml:space="preserve"> </t>
    </r>
    <r>
      <rPr>
        <sz val="10"/>
        <color rgb="FFFF0000"/>
        <rFont val="Tahoma"/>
        <family val="2"/>
      </rPr>
      <t>{6}</t>
    </r>
    <r>
      <rPr>
        <sz val="10"/>
        <color rgb="FF000000"/>
        <rFont val="Tahoma"/>
        <family val="2"/>
      </rPr>
      <t> Without faith it is impossible to be well pleasing to him. He who comes to God must believe that he exists, and that he is a rewarder of those who seek him.</t>
    </r>
  </si>
  <si>
    <r>
      <t xml:space="preserve"> </t>
    </r>
    <r>
      <rPr>
        <sz val="10"/>
        <color rgb="FFFF0000"/>
        <rFont val="Tahoma"/>
        <family val="2"/>
      </rPr>
      <t>{6}</t>
    </r>
    <r>
      <rPr>
        <sz val="10"/>
        <color rgb="FF000000"/>
        <rFont val="Tahoma"/>
        <family val="2"/>
      </rPr>
      <t> Sem fé ninguém pode agradar a Deus, porque quem vai a ele precisa crer que ele existe e que recompensa os que procuram conhecê-lo melhor.</t>
    </r>
  </si>
  <si>
    <r>
      <t xml:space="preserve"> </t>
    </r>
    <r>
      <rPr>
        <sz val="10"/>
        <color rgb="FFFF0000"/>
        <rFont val="Tahoma"/>
        <family val="2"/>
      </rPr>
      <t>{7}</t>
    </r>
    <r>
      <rPr>
        <sz val="10"/>
        <color rgb="FF000000"/>
        <rFont val="Tahoma"/>
        <family val="2"/>
      </rPr>
      <t> By faith, Noah, being warned about things not yet seen,</t>
    </r>
  </si>
  <si>
    <r>
      <t xml:space="preserve"> </t>
    </r>
    <r>
      <rPr>
        <sz val="10"/>
        <color rgb="FFFF0000"/>
        <rFont val="Tahoma"/>
        <family val="2"/>
      </rPr>
      <t>{7}</t>
    </r>
    <r>
      <rPr>
        <sz val="10"/>
        <color rgb="FF000000"/>
        <rFont val="Tahoma"/>
        <family val="2"/>
      </rPr>
      <t xml:space="preserve"> Foi pela fé que Noé ouviu os avisos de Deus sobre </t>
    </r>
  </si>
  <si>
    <r>
      <t xml:space="preserve"> </t>
    </r>
    <r>
      <rPr>
        <sz val="10"/>
        <color rgb="FFFF0000"/>
        <rFont val="Tahoma"/>
        <family val="2"/>
      </rPr>
      <t>{8}</t>
    </r>
    <r>
      <rPr>
        <sz val="10"/>
        <color rgb="FF000000"/>
        <rFont val="Tahoma"/>
        <family val="2"/>
      </rPr>
      <t> By faith, Abraham, when he was called, obeyed to go out to the place which he was to receive for an inheritance. He went out, not knowing where he went.</t>
    </r>
  </si>
  <si>
    <r>
      <t xml:space="preserve"> </t>
    </r>
    <r>
      <rPr>
        <sz val="10"/>
        <color rgb="FFFF0000"/>
        <rFont val="Tahoma"/>
        <family val="2"/>
      </rPr>
      <t>{8}</t>
    </r>
    <r>
      <rPr>
        <sz val="10"/>
        <color rgb="FF000000"/>
        <rFont val="Tahoma"/>
        <family val="2"/>
      </rPr>
      <t> Foi pela fé que Abraão, ao ser * chamado por Deus, obedeceu e saiu para uma terra que Deus lhe prometeu dar. Ele deixou o seu próprio país, sem saber para onde ia.</t>
    </r>
  </si>
  <si>
    <r>
      <t xml:space="preserve"> </t>
    </r>
    <r>
      <rPr>
        <sz val="10"/>
        <color rgb="FFFF0000"/>
        <rFont val="Tahoma"/>
        <family val="2"/>
      </rPr>
      <t>{9}</t>
    </r>
    <r>
      <rPr>
        <sz val="10"/>
        <color rgb="FF000000"/>
        <rFont val="Tahoma"/>
        <family val="2"/>
      </rPr>
      <t> By faith, he lived as an alien in the land of promise, as in a land not his own,</t>
    </r>
  </si>
  <si>
    <r>
      <t xml:space="preserve"> </t>
    </r>
    <r>
      <rPr>
        <sz val="10"/>
        <color rgb="FFFF0000"/>
        <rFont val="Tahoma"/>
        <family val="2"/>
      </rPr>
      <t>{9}</t>
    </r>
    <r>
      <rPr>
        <sz val="10"/>
        <color rgb="FF000000"/>
        <rFont val="Tahoma"/>
        <family val="2"/>
      </rPr>
      <t> Pela fé ele morou como estrangeiro na terra que Deus lhe havia prometido.</t>
    </r>
  </si>
  <si>
    <r>
      <t xml:space="preserve"> </t>
    </r>
    <r>
      <rPr>
        <sz val="10"/>
        <color rgb="FFFF0000"/>
        <rFont val="Tahoma"/>
        <family val="2"/>
      </rPr>
      <t>{10}</t>
    </r>
    <r>
      <rPr>
        <sz val="10"/>
        <color rgb="FF000000"/>
        <rFont val="Tahoma"/>
        <family val="2"/>
      </rPr>
      <t> For he looked for the city which has the foundations, whose builder and maker is God.</t>
    </r>
  </si>
  <si>
    <r>
      <t xml:space="preserve"> </t>
    </r>
    <r>
      <rPr>
        <sz val="10"/>
        <color rgb="FFFF0000"/>
        <rFont val="Tahoma"/>
        <family val="2"/>
      </rPr>
      <t>{10}</t>
    </r>
    <r>
      <rPr>
        <sz val="10"/>
        <color rgb="FF000000"/>
        <rFont val="Tahoma"/>
        <family val="2"/>
      </rPr>
      <t> Porque Abraão esperava a cidade que Deus planejou e construiu, a cidade que tem alicerces que não podem ser destruídos.</t>
    </r>
  </si>
  <si>
    <r>
      <t xml:space="preserve"> </t>
    </r>
    <r>
      <rPr>
        <sz val="10"/>
        <color rgb="FFFF0000"/>
        <rFont val="Tahoma"/>
        <family val="2"/>
      </rPr>
      <t>{11}</t>
    </r>
    <r>
      <rPr>
        <sz val="10"/>
        <color rgb="FF000000"/>
        <rFont val="Tahoma"/>
        <family val="2"/>
      </rPr>
      <t> By faith, even Sarah herself received power to conceive,</t>
    </r>
  </si>
  <si>
    <r>
      <t xml:space="preserve"> </t>
    </r>
    <r>
      <rPr>
        <sz val="10"/>
        <color rgb="FFFF0000"/>
        <rFont val="Tahoma"/>
        <family val="2"/>
      </rPr>
      <t>{11}</t>
    </r>
    <r>
      <rPr>
        <sz val="10"/>
        <color rgb="FF000000"/>
        <rFont val="Tahoma"/>
        <family val="2"/>
      </rPr>
      <t> Foi pela fé que Abraão se tornou pai, embora fosse velho demais e a própria Sara não pudesse mais ter filhos.</t>
    </r>
  </si>
  <si>
    <r>
      <t xml:space="preserve"> </t>
    </r>
    <r>
      <rPr>
        <sz val="10"/>
        <color rgb="FFFF0000"/>
        <rFont val="Tahoma"/>
        <family val="2"/>
      </rPr>
      <t>{12}</t>
    </r>
    <r>
      <rPr>
        <sz val="10"/>
        <color rgb="FF000000"/>
        <rFont val="Tahoma"/>
        <family val="2"/>
      </rPr>
      <t> Therefore as many as the stars of the sky in multitude, and as innumerable as the sand which is by the sea shore, were fathered by one man, and him as good as dead.</t>
    </r>
  </si>
  <si>
    <r>
      <t xml:space="preserve"> </t>
    </r>
    <r>
      <rPr>
        <sz val="10"/>
        <color rgb="FFFF0000"/>
        <rFont val="Tahoma"/>
        <family val="2"/>
      </rPr>
      <t>{12}</t>
    </r>
    <r>
      <rPr>
        <sz val="10"/>
        <color rgb="FF000000"/>
        <rFont val="Tahoma"/>
        <family val="2"/>
      </rPr>
      <t> Assim, de um só homem, que estava praticamente morto, nasceram tantos descendentes como as estrelas do céu, tão numerosos como os grãos de areia da praia do mar.</t>
    </r>
  </si>
  <si>
    <r>
      <t xml:space="preserve"> </t>
    </r>
    <r>
      <rPr>
        <sz val="10"/>
        <color rgb="FFFF0000"/>
        <rFont val="Tahoma"/>
        <family val="2"/>
      </rPr>
      <t>{13}</t>
    </r>
    <r>
      <rPr>
        <sz val="10"/>
        <color rgb="FF000000"/>
        <rFont val="Tahoma"/>
        <family val="2"/>
      </rPr>
      <t xml:space="preserve"> These all died in faith, not having received the promises, </t>
    </r>
  </si>
  <si>
    <r>
      <t xml:space="preserve"> </t>
    </r>
    <r>
      <rPr>
        <sz val="10"/>
        <color rgb="FFFF0000"/>
        <rFont val="Tahoma"/>
        <family val="2"/>
      </rPr>
      <t>{13}</t>
    </r>
    <r>
      <rPr>
        <sz val="10"/>
        <color rgb="FF000000"/>
        <rFont val="Tahoma"/>
        <family val="2"/>
      </rPr>
      <t xml:space="preserve"> Todos esses morreram cheios de fé. Não receberam as coisas que </t>
    </r>
  </si>
  <si>
    <r>
      <t xml:space="preserve"> </t>
    </r>
    <r>
      <rPr>
        <sz val="10"/>
        <color rgb="FFFF0000"/>
        <rFont val="Tahoma"/>
        <family val="2"/>
      </rPr>
      <t>{14}</t>
    </r>
    <r>
      <rPr>
        <sz val="10"/>
        <color rgb="FF000000"/>
        <rFont val="Tahoma"/>
        <family val="2"/>
      </rPr>
      <t> For those who say such things make it clear that they are seeking a country of their own.</t>
    </r>
  </si>
  <si>
    <r>
      <t xml:space="preserve"> </t>
    </r>
    <r>
      <rPr>
        <sz val="10"/>
        <color rgb="FFFF0000"/>
        <rFont val="Tahoma"/>
        <family val="2"/>
      </rPr>
      <t>{14}</t>
    </r>
    <r>
      <rPr>
        <sz val="10"/>
        <color rgb="FF000000"/>
        <rFont val="Tahoma"/>
        <family val="2"/>
      </rPr>
      <t> E aqueles que dizem isso mostram bem claro que estão procurando uma pátria para si mesmos.</t>
    </r>
  </si>
  <si>
    <r>
      <t xml:space="preserve"> </t>
    </r>
    <r>
      <rPr>
        <sz val="10"/>
        <color rgb="FFFF0000"/>
        <rFont val="Tahoma"/>
        <family val="2"/>
      </rPr>
      <t>{15}</t>
    </r>
    <r>
      <rPr>
        <sz val="10"/>
        <color rgb="FF000000"/>
        <rFont val="Tahoma"/>
        <family val="2"/>
      </rPr>
      <t> If indeed they had been thinking of that country from which they went out, they would have had enough time to return.</t>
    </r>
  </si>
  <si>
    <r>
      <t xml:space="preserve"> </t>
    </r>
    <r>
      <rPr>
        <sz val="10"/>
        <color rgb="FFFF0000"/>
        <rFont val="Tahoma"/>
        <family val="2"/>
      </rPr>
      <t>{15}</t>
    </r>
    <r>
      <rPr>
        <sz val="10"/>
        <color rgb="FF000000"/>
        <rFont val="Tahoma"/>
        <family val="2"/>
      </rPr>
      <t> Não ficaram pensando em voltar para a terra de onde tinham saído. Se quisessem, teriam a oportunidade de voltar.</t>
    </r>
  </si>
  <si>
    <r>
      <t xml:space="preserve"> </t>
    </r>
    <r>
      <rPr>
        <sz val="10"/>
        <color rgb="FFFF0000"/>
        <rFont val="Tahoma"/>
        <family val="2"/>
      </rPr>
      <t>{16}</t>
    </r>
    <r>
      <rPr>
        <sz val="10"/>
        <color rgb="FF000000"/>
        <rFont val="Tahoma"/>
        <family val="2"/>
      </rPr>
      <t> But now they desire a better country, that is, a heavenly one. Therefore God is not ashamed of them, to be called their God, for he has prepared a city for them.</t>
    </r>
  </si>
  <si>
    <r>
      <t xml:space="preserve"> </t>
    </r>
    <r>
      <rPr>
        <sz val="10"/>
        <color rgb="FFFF0000"/>
        <rFont val="Tahoma"/>
        <family val="2"/>
      </rPr>
      <t>{16}</t>
    </r>
    <r>
      <rPr>
        <sz val="10"/>
        <color rgb="FF000000"/>
        <rFont val="Tahoma"/>
        <family val="2"/>
      </rPr>
      <t> Mas, pelo contrário, estavam procurando uma pátria melhor, a pátria celestial. E Deus não se envergonha de ser chamado de o Deus deles, porque ele mesmo preparou uma cidade para eles.</t>
    </r>
  </si>
  <si>
    <r>
      <t xml:space="preserve"> </t>
    </r>
    <r>
      <rPr>
        <sz val="10"/>
        <color rgb="FFFF0000"/>
        <rFont val="Tahoma"/>
        <family val="2"/>
      </rPr>
      <t>{17}</t>
    </r>
    <r>
      <rPr>
        <sz val="10"/>
        <color rgb="FF000000"/>
        <rFont val="Tahoma"/>
        <family val="2"/>
      </rPr>
      <t> By faith, Abraham, being tested, offered up Isaac. Yes, he who had gladly received the promises was offering up his one and only son;</t>
    </r>
  </si>
  <si>
    <r>
      <t xml:space="preserve"> </t>
    </r>
    <r>
      <rPr>
        <sz val="10"/>
        <color rgb="FFFF0000"/>
        <rFont val="Tahoma"/>
        <family val="2"/>
      </rPr>
      <t>{17}</t>
    </r>
    <r>
      <rPr>
        <sz val="10"/>
        <color rgb="FF000000"/>
        <rFont val="Tahoma"/>
        <family val="2"/>
      </rPr>
      <t> Foi pela fé que Abraão, quando Deus o quis pôr à prova, ofereceu o seu filho Isaque em * sacrifício. Deus tinha prometido muitos descendentes a Abraão,</t>
    </r>
  </si>
  <si>
    <r>
      <t xml:space="preserve"> </t>
    </r>
    <r>
      <rPr>
        <sz val="10"/>
        <color rgb="FFFF0000"/>
        <rFont val="Tahoma"/>
        <family val="2"/>
      </rPr>
      <t>{18}</t>
    </r>
    <r>
      <rPr>
        <sz val="10"/>
        <color rgb="FF000000"/>
        <rFont val="Tahoma"/>
        <family val="2"/>
      </rPr>
      <t> even he to whom it was said, “In Isaac will your seed be called”</t>
    </r>
  </si>
  <si>
    <r>
      <t xml:space="preserve"> mas mesmo assim ele estava pronto para oferecer o seu único filho em sacrifício. </t>
    </r>
    <r>
      <rPr>
        <sz val="10"/>
        <color rgb="FFFF0000"/>
        <rFont val="Tahoma"/>
        <family val="2"/>
      </rPr>
      <t>{18}</t>
    </r>
    <r>
      <rPr>
        <sz val="10"/>
        <color rgb="FF000000"/>
        <rFont val="Tahoma"/>
        <family val="2"/>
      </rPr>
      <t> Deus lhe tinha dito: “Por meio de Isaque é que você terá descendentes.”</t>
    </r>
  </si>
  <si>
    <r>
      <t xml:space="preserve"> </t>
    </r>
    <r>
      <rPr>
        <sz val="10"/>
        <color rgb="FFFF0000"/>
        <rFont val="Tahoma"/>
        <family val="2"/>
      </rPr>
      <t>{19}</t>
    </r>
    <r>
      <rPr>
        <sz val="10"/>
        <color rgb="FF000000"/>
        <rFont val="Tahoma"/>
        <family val="2"/>
      </rPr>
      <t> concluding that God is able to raise up even from the dead. Figuratively speaking, he also did receive him back from the dead.</t>
    </r>
  </si>
  <si>
    <r>
      <t xml:space="preserve"> </t>
    </r>
    <r>
      <rPr>
        <sz val="10"/>
        <color rgb="FFFF0000"/>
        <rFont val="Tahoma"/>
        <family val="2"/>
      </rPr>
      <t>{19}</t>
    </r>
    <r>
      <rPr>
        <sz val="10"/>
        <color rgb="FF000000"/>
        <rFont val="Tahoma"/>
        <family val="2"/>
      </rPr>
      <t> Abraão reconhecia que Deus era capaz de ressuscitar Isaque, e, por assim dizer, Abraão tornou a receber da morte o seu filho Isaque.</t>
    </r>
  </si>
  <si>
    <r>
      <t xml:space="preserve"> </t>
    </r>
    <r>
      <rPr>
        <sz val="10"/>
        <color rgb="FFFF0000"/>
        <rFont val="Tahoma"/>
        <family val="2"/>
      </rPr>
      <t>{20}</t>
    </r>
    <r>
      <rPr>
        <sz val="10"/>
        <color rgb="FF000000"/>
        <rFont val="Tahoma"/>
        <family val="2"/>
      </rPr>
      <t> By faith, Isaac blessed Jacob and Esau, even concerning things to come.</t>
    </r>
  </si>
  <si>
    <r>
      <t xml:space="preserve"> </t>
    </r>
    <r>
      <rPr>
        <sz val="10"/>
        <color rgb="FFFF0000"/>
        <rFont val="Tahoma"/>
        <family val="2"/>
      </rPr>
      <t>{20}</t>
    </r>
    <r>
      <rPr>
        <sz val="10"/>
        <color rgb="FF000000"/>
        <rFont val="Tahoma"/>
        <family val="2"/>
      </rPr>
      <t> Foi pela fé que Isaque prometeu bênçãos para o futuro a Jacó e a Esaú.</t>
    </r>
  </si>
  <si>
    <r>
      <t xml:space="preserve"> </t>
    </r>
    <r>
      <rPr>
        <sz val="10"/>
        <color rgb="FFFF0000"/>
        <rFont val="Tahoma"/>
        <family val="2"/>
      </rPr>
      <t>{21}</t>
    </r>
    <r>
      <rPr>
        <sz val="10"/>
        <color rgb="FF000000"/>
        <rFont val="Tahoma"/>
        <family val="2"/>
      </rPr>
      <t> By faith, Jacob, when he was dying, blessed each of the sons of Joseph, and worshiped, leaning on the top of his staff.</t>
    </r>
  </si>
  <si>
    <r>
      <t xml:space="preserve"> </t>
    </r>
    <r>
      <rPr>
        <sz val="10"/>
        <color rgb="FFFF0000"/>
        <rFont val="Tahoma"/>
        <family val="2"/>
      </rPr>
      <t>{21}</t>
    </r>
    <r>
      <rPr>
        <sz val="10"/>
        <color rgb="FF000000"/>
        <rFont val="Tahoma"/>
        <family val="2"/>
      </rPr>
      <t> Foi pela fé que Jacó, pouco antes de morrer, abençoou os filhos de José. Ele se apoiou na sua bengala e adorou a Deus.</t>
    </r>
  </si>
  <si>
    <r>
      <t xml:space="preserve"> </t>
    </r>
    <r>
      <rPr>
        <sz val="10"/>
        <color rgb="FFFF0000"/>
        <rFont val="Tahoma"/>
        <family val="2"/>
      </rPr>
      <t>{22}</t>
    </r>
    <r>
      <rPr>
        <sz val="10"/>
        <color rgb="FF000000"/>
        <rFont val="Tahoma"/>
        <family val="2"/>
      </rPr>
      <t> By faith, Joseph, when his end was near,</t>
    </r>
  </si>
  <si>
    <r>
      <t xml:space="preserve"> </t>
    </r>
    <r>
      <rPr>
        <sz val="10"/>
        <color rgb="FFFF0000"/>
        <rFont val="Tahoma"/>
        <family val="2"/>
      </rPr>
      <t>{22}</t>
    </r>
    <r>
      <rPr>
        <sz val="10"/>
        <color rgb="FF000000"/>
        <rFont val="Tahoma"/>
        <family val="2"/>
      </rPr>
      <t> Foi pela fé que José, quando estava para morrer,</t>
    </r>
  </si>
  <si>
    <r>
      <t xml:space="preserve"> </t>
    </r>
    <r>
      <rPr>
        <sz val="10"/>
        <color rgb="FFFF0000"/>
        <rFont val="Tahoma"/>
        <family val="2"/>
      </rPr>
      <t>{23}</t>
    </r>
    <r>
      <rPr>
        <sz val="10"/>
        <color rgb="FF000000"/>
        <rFont val="Tahoma"/>
        <family val="2"/>
      </rPr>
      <t xml:space="preserve"> By faith, Moses, when he was born, was hidden for three months by his parents. </t>
    </r>
  </si>
  <si>
    <r>
      <t xml:space="preserve"> </t>
    </r>
    <r>
      <rPr>
        <sz val="10"/>
        <color rgb="FFFF0000"/>
        <rFont val="Tahoma"/>
        <family val="2"/>
      </rPr>
      <t>{23}</t>
    </r>
    <r>
      <rPr>
        <sz val="10"/>
        <color rgb="FF000000"/>
        <rFont val="Tahoma"/>
        <family val="2"/>
      </rPr>
      <t xml:space="preserve"> Foi pela fé que os pais de Moisés, quando ele nasceu, o esconderam durante três meses. </t>
    </r>
  </si>
  <si>
    <r>
      <t xml:space="preserve"> </t>
    </r>
    <r>
      <rPr>
        <sz val="10"/>
        <color rgb="FFFF0000"/>
        <rFont val="Tahoma"/>
        <family val="2"/>
      </rPr>
      <t>{24}</t>
    </r>
    <r>
      <rPr>
        <sz val="10"/>
        <color rgb="FF000000"/>
        <rFont val="Tahoma"/>
        <family val="2"/>
      </rPr>
      <t> By faith, Moses, when he had grown up, refused to be called the son of Pharaoh's daughter.</t>
    </r>
  </si>
  <si>
    <r>
      <t xml:space="preserve"> </t>
    </r>
    <r>
      <rPr>
        <sz val="10"/>
        <color rgb="FFFF0000"/>
        <rFont val="Tahoma"/>
        <family val="2"/>
      </rPr>
      <t>{24}</t>
    </r>
    <r>
      <rPr>
        <sz val="10"/>
        <color rgb="FF000000"/>
        <rFont val="Tahoma"/>
        <family val="2"/>
      </rPr>
      <t> Foi pela fé que Moisés, quando já era adulto, não quis ser chamado de filho da filha de Faraó.</t>
    </r>
  </si>
  <si>
    <r>
      <t xml:space="preserve"> </t>
    </r>
    <r>
      <rPr>
        <sz val="10"/>
        <color rgb="FFFF0000"/>
        <rFont val="Tahoma"/>
        <family val="2"/>
      </rPr>
      <t>{25}</t>
    </r>
    <r>
      <rPr>
        <sz val="10"/>
        <color rgb="FF000000"/>
        <rFont val="Tahoma"/>
        <family val="2"/>
      </rPr>
      <t> He choose rather to share ill treatment with God's people, than to enjoy the pleasures of sin for a time;</t>
    </r>
  </si>
  <si>
    <r>
      <t xml:space="preserve"> </t>
    </r>
    <r>
      <rPr>
        <sz val="10"/>
        <color rgb="FFFF0000"/>
        <rFont val="Tahoma"/>
        <family val="2"/>
      </rPr>
      <t>{25}</t>
    </r>
    <r>
      <rPr>
        <sz val="10"/>
        <color rgb="FF000000"/>
        <rFont val="Tahoma"/>
        <family val="2"/>
      </rPr>
      <t> Ele preferiu sofrer com o povo de Deus em vez de gozar, por pouco tempo, os prazeres do pecado.</t>
    </r>
  </si>
  <si>
    <r>
      <t xml:space="preserve"> </t>
    </r>
    <r>
      <rPr>
        <sz val="10"/>
        <color rgb="FFFF0000"/>
        <rFont val="Tahoma"/>
        <family val="2"/>
      </rPr>
      <t>{26}</t>
    </r>
    <r>
      <rPr>
        <sz val="10"/>
        <color rgb="FF000000"/>
        <rFont val="Tahoma"/>
        <family val="2"/>
      </rPr>
      <t> accounting the reproach of Christ greater riches than the treasures of Egypt; for he looked to the reward.</t>
    </r>
  </si>
  <si>
    <r>
      <t xml:space="preserve"> </t>
    </r>
    <r>
      <rPr>
        <sz val="10"/>
        <color rgb="FFFF0000"/>
        <rFont val="Tahoma"/>
        <family val="2"/>
      </rPr>
      <t>{26}</t>
    </r>
    <r>
      <rPr>
        <sz val="10"/>
        <color rgb="FF000000"/>
        <rFont val="Tahoma"/>
        <family val="2"/>
      </rPr>
      <t> Ele achou que era muito melhor sofrer o desprezo por causa do * Messias do que possuir todos os tesouros do Egito. É que ele tinha os olhos fixos na recompensa futura</t>
    </r>
  </si>
  <si>
    <r>
      <t xml:space="preserve"> </t>
    </r>
    <r>
      <rPr>
        <sz val="10"/>
        <color rgb="FFFF0000"/>
        <rFont val="Tahoma"/>
        <family val="2"/>
      </rPr>
      <t>{27}</t>
    </r>
    <r>
      <rPr>
        <sz val="10"/>
        <color rgb="FF000000"/>
        <rFont val="Tahoma"/>
        <family val="2"/>
      </rPr>
      <t> By faith, he left Egypt, not fearing the wrath of the king; for he endured, as seeing him who is invisible.</t>
    </r>
  </si>
  <si>
    <r>
      <t xml:space="preserve"> </t>
    </r>
    <r>
      <rPr>
        <sz val="10"/>
        <color rgb="FFFF0000"/>
        <rFont val="Tahoma"/>
        <family val="2"/>
      </rPr>
      <t>{27}</t>
    </r>
    <r>
      <rPr>
        <sz val="10"/>
        <color rgb="FF000000"/>
        <rFont val="Tahoma"/>
        <family val="2"/>
      </rPr>
      <t> Foi pela fé que Moisés saiu do Egito, sem ter medo da raiva do rei, e continuou firme, como se estivesse vendo o Deus invisível.</t>
    </r>
  </si>
  <si>
    <r>
      <t xml:space="preserve"> </t>
    </r>
    <r>
      <rPr>
        <sz val="10"/>
        <color rgb="FFFF0000"/>
        <rFont val="Tahoma"/>
        <family val="2"/>
      </rPr>
      <t>{28}</t>
    </r>
    <r>
      <rPr>
        <sz val="10"/>
        <color rgb="FF000000"/>
        <rFont val="Tahoma"/>
        <family val="2"/>
      </rPr>
      <t> By faith, he kept the Passover, and the sprinkling of the blood,</t>
    </r>
  </si>
  <si>
    <r>
      <t xml:space="preserve"> </t>
    </r>
    <r>
      <rPr>
        <sz val="10"/>
        <color rgb="FFFF0000"/>
        <rFont val="Tahoma"/>
        <family val="2"/>
      </rPr>
      <t>{28}</t>
    </r>
    <r>
      <rPr>
        <sz val="10"/>
        <color rgb="FF000000"/>
        <rFont val="Tahoma"/>
        <family val="2"/>
      </rPr>
      <t xml:space="preserve"> Pela fé Moisés começou o costume de celebrar a * Páscoa e mandou marcar com sangue as </t>
    </r>
  </si>
  <si>
    <r>
      <t xml:space="preserve"> </t>
    </r>
    <r>
      <rPr>
        <sz val="10"/>
        <color rgb="FFFF0000"/>
        <rFont val="Tahoma"/>
        <family val="2"/>
      </rPr>
      <t>{29}</t>
    </r>
    <r>
      <rPr>
        <sz val="10"/>
        <color rgb="FF000000"/>
        <rFont val="Tahoma"/>
        <family val="2"/>
      </rPr>
      <t> By faith, they passed through the Red Sea as on dry land. When the Egyptians tried to do so, they were swallowed up.</t>
    </r>
  </si>
  <si>
    <r>
      <t xml:space="preserve"> </t>
    </r>
    <r>
      <rPr>
        <sz val="10"/>
        <color rgb="FFFF0000"/>
        <rFont val="Tahoma"/>
        <family val="2"/>
      </rPr>
      <t>{29}</t>
    </r>
    <r>
      <rPr>
        <sz val="10"/>
        <color rgb="FF000000"/>
        <rFont val="Tahoma"/>
        <family val="2"/>
      </rPr>
      <t> Foi pela fé que os israelitas atravessaram o mar Vermelho como se fosse terra seca. E, quando os egípcios tentaram atravessar, o mar os engoliu.</t>
    </r>
  </si>
  <si>
    <r>
      <t xml:space="preserve"> </t>
    </r>
    <r>
      <rPr>
        <sz val="10"/>
        <color rgb="FFFF0000"/>
        <rFont val="Tahoma"/>
        <family val="2"/>
      </rPr>
      <t>{30}</t>
    </r>
    <r>
      <rPr>
        <sz val="10"/>
        <color rgb="FF000000"/>
        <rFont val="Tahoma"/>
        <family val="2"/>
      </rPr>
      <t> By faith, the walls of Jericho fell down, after they had been encircled for seven days.</t>
    </r>
  </si>
  <si>
    <r>
      <t xml:space="preserve"> </t>
    </r>
    <r>
      <rPr>
        <sz val="10"/>
        <color rgb="FFFF0000"/>
        <rFont val="Tahoma"/>
        <family val="2"/>
      </rPr>
      <t>{30}</t>
    </r>
    <r>
      <rPr>
        <sz val="10"/>
        <color rgb="FF000000"/>
        <rFont val="Tahoma"/>
        <family val="2"/>
      </rPr>
      <t> Foi pela fé que caíram as muralhas de Jericó, depois que os israelitas marcharam em volta delas durante sete dias.</t>
    </r>
  </si>
  <si>
    <r>
      <t xml:space="preserve"> </t>
    </r>
    <r>
      <rPr>
        <sz val="10"/>
        <color rgb="FFFF0000"/>
        <rFont val="Tahoma"/>
        <family val="2"/>
      </rPr>
      <t>{31}</t>
    </r>
    <r>
      <rPr>
        <sz val="10"/>
        <color rgb="FF000000"/>
        <rFont val="Tahoma"/>
        <family val="2"/>
      </rPr>
      <t> By faith, Rahab the prostitute,</t>
    </r>
  </si>
  <si>
    <r>
      <t xml:space="preserve"> </t>
    </r>
    <r>
      <rPr>
        <sz val="10"/>
        <color rgb="FFFF0000"/>
        <rFont val="Tahoma"/>
        <family val="2"/>
      </rPr>
      <t>{31}</t>
    </r>
    <r>
      <rPr>
        <sz val="10"/>
        <color rgb="FF000000"/>
        <rFont val="Tahoma"/>
        <family val="2"/>
      </rPr>
      <t> Foi pela fé que Raabe, a prostituta, não morreu com os que tinham desobedecido a Deus,</t>
    </r>
  </si>
  <si>
    <r>
      <t xml:space="preserve"> </t>
    </r>
    <r>
      <rPr>
        <sz val="10"/>
        <color rgb="FFFF0000"/>
        <rFont val="Tahoma"/>
        <family val="2"/>
      </rPr>
      <t>{32}</t>
    </r>
    <r>
      <rPr>
        <sz val="10"/>
        <color rgb="FF000000"/>
        <rFont val="Tahoma"/>
        <family val="2"/>
      </rPr>
      <t> What more shall I say? For the time would fail me if I told of Gideon, Barak, Samson, Jephthah, David, Samuel, and the prophets.</t>
    </r>
  </si>
  <si>
    <r>
      <t xml:space="preserve"> </t>
    </r>
    <r>
      <rPr>
        <sz val="10"/>
        <color rgb="FFFF0000"/>
        <rFont val="Tahoma"/>
        <family val="2"/>
      </rPr>
      <t>{32}</t>
    </r>
    <r>
      <rPr>
        <sz val="10"/>
        <color rgb="FF000000"/>
        <rFont val="Tahoma"/>
        <family val="2"/>
      </rPr>
      <t> O que mais posso dizer? O tempo é pouco para falar de Gideão, de Baraque, de Sansão, de Jefté, de Davi, de Samuel e dos profetas.</t>
    </r>
  </si>
  <si>
    <r>
      <t xml:space="preserve"> </t>
    </r>
    <r>
      <rPr>
        <sz val="10"/>
        <color rgb="FFFF0000"/>
        <rFont val="Tahoma"/>
        <family val="2"/>
      </rPr>
      <t>{33}</t>
    </r>
    <r>
      <rPr>
        <sz val="10"/>
        <color rgb="FF000000"/>
        <rFont val="Tahoma"/>
        <family val="2"/>
      </rPr>
      <t> These people through faith subdued kingdoms, worked out righteousness,</t>
    </r>
  </si>
  <si>
    <r>
      <t xml:space="preserve"> </t>
    </r>
    <r>
      <rPr>
        <sz val="10"/>
        <color rgb="FFFF0000"/>
        <rFont val="Tahoma"/>
        <family val="2"/>
      </rPr>
      <t>{33}</t>
    </r>
    <r>
      <rPr>
        <sz val="10"/>
        <color rgb="FF000000"/>
        <rFont val="Tahoma"/>
        <family val="2"/>
      </rPr>
      <t> Pela fé eles lutaram contra nações inteiras e venceram.</t>
    </r>
  </si>
  <si>
    <r>
      <t xml:space="preserve"> </t>
    </r>
    <r>
      <rPr>
        <sz val="10"/>
        <color rgb="FFFF0000"/>
        <rFont val="Tahoma"/>
        <family val="2"/>
      </rPr>
      <t>{34}</t>
    </r>
    <r>
      <rPr>
        <sz val="10"/>
        <color rgb="FF000000"/>
        <rFont val="Tahoma"/>
        <family val="2"/>
      </rPr>
      <t> They quenched the power of fire, escaped the edge of the sword, from weakness they were made strong. They grew mighty in war and caused foreign armies to flee.</t>
    </r>
  </si>
  <si>
    <r>
      <t xml:space="preserve"> </t>
    </r>
    <r>
      <rPr>
        <sz val="10"/>
        <color rgb="FFFF0000"/>
        <rFont val="Tahoma"/>
        <family val="2"/>
      </rPr>
      <t>{34}</t>
    </r>
    <r>
      <rPr>
        <sz val="10"/>
        <color rgb="FF000000"/>
        <rFont val="Tahoma"/>
        <family val="2"/>
      </rPr>
      <t> apagaram incêndios terríveis e escaparam de serem mortos à espada. Eram fracos, mas se tornaram fortes. Foram poderosos na guerra e venceram exércitos estrangeiros.</t>
    </r>
  </si>
  <si>
    <r>
      <t xml:space="preserve"> </t>
    </r>
    <r>
      <rPr>
        <sz val="10"/>
        <color rgb="FFFF0000"/>
        <rFont val="Tahoma"/>
        <family val="2"/>
      </rPr>
      <t>{35}</t>
    </r>
    <r>
      <rPr>
        <sz val="10"/>
        <color rgb="FF000000"/>
        <rFont val="Tahoma"/>
        <family val="2"/>
      </rPr>
      <t> Women received their dead by resurrection. Others were tortured,</t>
    </r>
  </si>
  <si>
    <r>
      <t xml:space="preserve"> </t>
    </r>
    <r>
      <rPr>
        <sz val="10"/>
        <color rgb="FFFF0000"/>
        <rFont val="Tahoma"/>
        <family val="2"/>
      </rPr>
      <t>{35}</t>
    </r>
    <r>
      <rPr>
        <sz val="10"/>
        <color rgb="FF000000"/>
        <rFont val="Tahoma"/>
        <family val="2"/>
      </rPr>
      <t> Pela fé mulheres receberam de volta os seus mortos, que ressuscitaram. Outros foram torturados até a morte;</t>
    </r>
  </si>
  <si>
    <r>
      <t xml:space="preserve"> </t>
    </r>
    <r>
      <rPr>
        <sz val="10"/>
        <color rgb="FFFF0000"/>
        <rFont val="Tahoma"/>
        <family val="2"/>
      </rPr>
      <t>{36}</t>
    </r>
    <r>
      <rPr>
        <sz val="10"/>
        <color rgb="FF000000"/>
        <rFont val="Tahoma"/>
        <family val="2"/>
      </rPr>
      <t> Others were tried by mocking and scourging, yes, moreover by bonds and imprisonment.</t>
    </r>
  </si>
  <si>
    <r>
      <t xml:space="preserve"> </t>
    </r>
    <r>
      <rPr>
        <sz val="10"/>
        <color rgb="FFFF0000"/>
        <rFont val="Tahoma"/>
        <family val="2"/>
      </rPr>
      <t>{36}</t>
    </r>
    <r>
      <rPr>
        <sz val="10"/>
        <color rgb="FF000000"/>
        <rFont val="Tahoma"/>
        <family val="2"/>
      </rPr>
      <t> Alguns foram insultados e surrados; e outros, acorrentados e jogados na cadeia.</t>
    </r>
  </si>
  <si>
    <r>
      <t xml:space="preserve"> </t>
    </r>
    <r>
      <rPr>
        <sz val="10"/>
        <color rgb="FFFF0000"/>
        <rFont val="Tahoma"/>
        <family val="2"/>
      </rPr>
      <t>{37}</t>
    </r>
    <r>
      <rPr>
        <sz val="10"/>
        <color rgb="FF000000"/>
        <rFont val="Tahoma"/>
        <family val="2"/>
      </rPr>
      <t> They were stoned. They were sawn apart. They were tempted. They were slain with the sword. They went around in sheep skins and in goat skins; being destitute, afflicted, and ill-treated.</t>
    </r>
  </si>
  <si>
    <r>
      <t xml:space="preserve"> </t>
    </r>
    <r>
      <rPr>
        <sz val="10"/>
        <color rgb="FFFF0000"/>
        <rFont val="Tahoma"/>
        <family val="2"/>
      </rPr>
      <t>{37}</t>
    </r>
    <r>
      <rPr>
        <sz val="10"/>
        <color rgb="FF000000"/>
        <rFont val="Tahoma"/>
        <family val="2"/>
      </rPr>
      <t> Outros foram mortos a pedradas; outros, serrados pelo meio; e outros, mortos à espada. Andaram de um lado para outro vestidos de peles de ovelhas e de cabras; eram pobres, perseguidos e maltratados.</t>
    </r>
  </si>
  <si>
    <r>
      <t xml:space="preserve"> </t>
    </r>
    <r>
      <rPr>
        <sz val="10"/>
        <color rgb="FFFF0000"/>
        <rFont val="Tahoma"/>
        <family val="2"/>
      </rPr>
      <t>{38}</t>
    </r>
    <r>
      <rPr>
        <sz val="10"/>
        <color rgb="FF000000"/>
        <rFont val="Tahoma"/>
        <family val="2"/>
      </rPr>
      <t> (The world was not worthy of them.) They wandered in deserts, mountains, caves, and the holes of the earth.</t>
    </r>
  </si>
  <si>
    <r>
      <t xml:space="preserve"> </t>
    </r>
    <r>
      <rPr>
        <sz val="10"/>
        <color rgb="FFFF0000"/>
        <rFont val="Tahoma"/>
        <family val="2"/>
      </rPr>
      <t>{38}</t>
    </r>
    <r>
      <rPr>
        <sz val="10"/>
        <color rgb="FF000000"/>
        <rFont val="Tahoma"/>
        <family val="2"/>
      </rPr>
      <t> Andaram como refugiados pelos desertos e montes, vivendo em cavernas e em buracos na terra. O mundo não era digno deles!</t>
    </r>
  </si>
  <si>
    <r>
      <t xml:space="preserve"> </t>
    </r>
    <r>
      <rPr>
        <sz val="10"/>
        <color rgb="FFFF0000"/>
        <rFont val="Tahoma"/>
        <family val="2"/>
      </rPr>
      <t>{39}</t>
    </r>
    <r>
      <rPr>
        <sz val="10"/>
        <color rgb="FF000000"/>
        <rFont val="Tahoma"/>
        <family val="2"/>
      </rPr>
      <t> These all, having had testimony given to them through their faith, didn't receive the promise.</t>
    </r>
  </si>
  <si>
    <r>
      <t xml:space="preserve"> </t>
    </r>
    <r>
      <rPr>
        <sz val="10"/>
        <color rgb="FFFF0000"/>
        <rFont val="Tahoma"/>
        <family val="2"/>
      </rPr>
      <t>{39}</t>
    </r>
    <r>
      <rPr>
        <sz val="10"/>
        <color rgb="FF000000"/>
        <rFont val="Tahoma"/>
        <family val="2"/>
      </rPr>
      <t> Porque creram, todas essas pessoas foram aprovadas por Deus, mas não receberam o que ele havia prometido.</t>
    </r>
  </si>
  <si>
    <r>
      <t xml:space="preserve"> </t>
    </r>
    <r>
      <rPr>
        <sz val="10"/>
        <color rgb="FFFF0000"/>
        <rFont val="Tahoma"/>
        <family val="2"/>
      </rPr>
      <t>{40}</t>
    </r>
    <r>
      <rPr>
        <sz val="10"/>
        <color rgb="FF000000"/>
        <rFont val="Tahoma"/>
        <family val="2"/>
      </rPr>
      <t xml:space="preserve"> God had planned something better for us so that only together with us would they be made perfect. </t>
    </r>
    <r>
      <rPr>
        <sz val="10"/>
        <color rgb="FF0000FF"/>
        <rFont val="Tahoma"/>
        <family val="2"/>
      </rPr>
      <t>||| + 2 SECs |||</t>
    </r>
  </si>
  <si>
    <r>
      <t xml:space="preserve"> </t>
    </r>
    <r>
      <rPr>
        <sz val="10"/>
        <color rgb="FFFF0000"/>
        <rFont val="Tahoma"/>
        <family val="2"/>
      </rPr>
      <t>{40}</t>
    </r>
    <r>
      <rPr>
        <sz val="10"/>
        <color rgb="FF000000"/>
        <rFont val="Tahoma"/>
        <family val="2"/>
      </rPr>
      <t xml:space="preserve"> Pois Deus tinha preparado um plano ainda melhor para nós, a fim de que, somente conosco, elas fossem aperfeiçoadas. </t>
    </r>
    <r>
      <rPr>
        <sz val="10"/>
        <color rgb="FF0000FF"/>
        <rFont val="Tahoma"/>
        <family val="2"/>
      </rPr>
      <t>||| + 2 SECs |||</t>
    </r>
  </si>
  <si>
    <r>
      <t xml:space="preserve"> </t>
    </r>
    <r>
      <rPr>
        <sz val="10"/>
        <color rgb="FFFF0000"/>
        <rFont val="Tahoma"/>
        <family val="2"/>
      </rPr>
      <t>{2}</t>
    </r>
    <r>
      <rPr>
        <sz val="10"/>
        <color rgb="FF000000"/>
        <rFont val="Tahoma"/>
        <family val="2"/>
      </rPr>
      <t> Let us look to Jesus, the author and perfecter of faith. Who for the joy that was set before him endured the cross,</t>
    </r>
  </si>
  <si>
    <r>
      <t xml:space="preserve"> </t>
    </r>
    <r>
      <rPr>
        <sz val="10"/>
        <color rgb="FFFF0000"/>
        <rFont val="Tahoma"/>
        <family val="2"/>
      </rPr>
      <t>{2}</t>
    </r>
    <r>
      <rPr>
        <sz val="10"/>
        <color rgb="FF000000"/>
        <rFont val="Tahoma"/>
        <family val="2"/>
      </rPr>
      <t> Conservemos os nossos olhos fixos em Jesus, pois é por meio dele que a nossa fé começa, e é ele quem a aperfeiçoa. Ele não deixou que a cruz fizesse com que ele desistisse.</t>
    </r>
  </si>
  <si>
    <r>
      <t xml:space="preserve"> </t>
    </r>
    <r>
      <rPr>
        <sz val="10"/>
        <color rgb="FFFF0000"/>
        <rFont val="Tahoma"/>
        <family val="2"/>
      </rPr>
      <t>{3}</t>
    </r>
    <r>
      <rPr>
        <sz val="10"/>
        <color rgb="FF000000"/>
        <rFont val="Tahoma"/>
        <family val="2"/>
      </rPr>
      <t> For consider him who has endured such contradiction of sinners against himself, that you don't grow weary, fainting in your souls.</t>
    </r>
  </si>
  <si>
    <r>
      <t xml:space="preserve"> </t>
    </r>
    <r>
      <rPr>
        <sz val="10"/>
        <color rgb="FFFF0000"/>
        <rFont val="Tahoma"/>
        <family val="2"/>
      </rPr>
      <t>{3}</t>
    </r>
    <r>
      <rPr>
        <sz val="10"/>
        <color rgb="FF000000"/>
        <rFont val="Tahoma"/>
        <family val="2"/>
      </rPr>
      <t> Pensem no sofrimento dele e como suportou com paciência o ódio dos pecadores. Assim, vocês, não desanimem, nem desistam.</t>
    </r>
  </si>
  <si>
    <r>
      <t xml:space="preserve"> </t>
    </r>
    <r>
      <rPr>
        <sz val="10"/>
        <color rgb="FFFF0000"/>
        <rFont val="Tahoma"/>
        <family val="2"/>
      </rPr>
      <t>{4}</t>
    </r>
    <r>
      <rPr>
        <sz val="10"/>
        <color rgb="FF000000"/>
        <rFont val="Tahoma"/>
        <family val="2"/>
      </rPr>
      <t> In your struggle against sin, you have not yet resisted to the point of shedding your blood.</t>
    </r>
  </si>
  <si>
    <r>
      <t xml:space="preserve"> </t>
    </r>
    <r>
      <rPr>
        <sz val="10"/>
        <color rgb="FFFF0000"/>
        <rFont val="Tahoma"/>
        <family val="2"/>
      </rPr>
      <t>{4}</t>
    </r>
    <r>
      <rPr>
        <sz val="10"/>
        <color rgb="FF000000"/>
        <rFont val="Tahoma"/>
        <family val="2"/>
      </rPr>
      <t> Porque na luta contra o pecado vocês ainda não tiveram de combater até à morte.</t>
    </r>
  </si>
  <si>
    <r>
      <t xml:space="preserve"> </t>
    </r>
    <r>
      <rPr>
        <sz val="10"/>
        <color rgb="FFFF0000"/>
        <rFont val="Tahoma"/>
        <family val="2"/>
      </rPr>
      <t>{6}</t>
    </r>
    <r>
      <rPr>
        <sz val="10"/>
        <color rgb="FF000000"/>
        <rFont val="Tahoma"/>
        <family val="2"/>
      </rPr>
      <t> For whom the Lord loves, he chastens, and scourges every son whom he receives.”</t>
    </r>
  </si>
  <si>
    <r>
      <t xml:space="preserve"> </t>
    </r>
    <r>
      <rPr>
        <sz val="10"/>
        <color rgb="FFFF0000"/>
        <rFont val="Tahoma"/>
        <family val="2"/>
      </rPr>
      <t>{6}</t>
    </r>
    <r>
      <rPr>
        <sz val="10"/>
        <color rgb="FF000000"/>
        <rFont val="Tahoma"/>
        <family val="2"/>
      </rPr>
      <t> Pois o Senhor corrige quem ele ama e castiga quem ele aceita como filho.”</t>
    </r>
  </si>
  <si>
    <r>
      <t xml:space="preserve"> </t>
    </r>
    <r>
      <rPr>
        <sz val="10"/>
        <color rgb="FFFF0000"/>
        <rFont val="Tahoma"/>
        <family val="2"/>
      </rPr>
      <t>{7}</t>
    </r>
    <r>
      <rPr>
        <sz val="10"/>
        <color rgb="FF000000"/>
        <rFont val="Tahoma"/>
        <family val="2"/>
      </rPr>
      <t> It is for discipline that you endure. God deals with you as with children, for what son is there whom his father doesn't discipline?</t>
    </r>
  </si>
  <si>
    <r>
      <t xml:space="preserve"> </t>
    </r>
    <r>
      <rPr>
        <sz val="10"/>
        <color rgb="FFFF0000"/>
        <rFont val="Tahoma"/>
        <family val="2"/>
      </rPr>
      <t>{7}</t>
    </r>
    <r>
      <rPr>
        <sz val="10"/>
        <color rgb="FF000000"/>
        <rFont val="Tahoma"/>
        <family val="2"/>
      </rPr>
      <t> Suportem o sofrimento com paciência como se fosse um castigo dado por um pai, pois o sofrimento de vocês mostra que Deus os está tratando como seus filhos. Será que existe algum filho que nunca foi corrigido pelo pai?</t>
    </r>
  </si>
  <si>
    <r>
      <t xml:space="preserve"> </t>
    </r>
    <r>
      <rPr>
        <sz val="10"/>
        <color rgb="FFFF0000"/>
        <rFont val="Tahoma"/>
        <family val="2"/>
      </rPr>
      <t>{8}</t>
    </r>
    <r>
      <rPr>
        <sz val="10"/>
        <color rgb="FF000000"/>
        <rFont val="Tahoma"/>
        <family val="2"/>
      </rPr>
      <t> But if you are without discipline, of which all have been made partakers, then are you illegitimate, and not children.</t>
    </r>
  </si>
  <si>
    <r>
      <t xml:space="preserve"> </t>
    </r>
    <r>
      <rPr>
        <sz val="10"/>
        <color rgb="FFFF0000"/>
        <rFont val="Tahoma"/>
        <family val="2"/>
      </rPr>
      <t>{8}</t>
    </r>
    <r>
      <rPr>
        <sz val="10"/>
        <color rgb="FF000000"/>
        <rFont val="Tahoma"/>
        <family val="2"/>
      </rPr>
      <t> Se vocês não são corrigidos como acontece com todos os filhos de Deus, então não são filhos de verdade, mas filhos ilegítimos.</t>
    </r>
  </si>
  <si>
    <r>
      <t xml:space="preserve"> </t>
    </r>
    <r>
      <rPr>
        <sz val="10"/>
        <color rgb="FFFF0000"/>
        <rFont val="Tahoma"/>
        <family val="2"/>
      </rPr>
      <t>{9}</t>
    </r>
    <r>
      <rPr>
        <sz val="10"/>
        <color rgb="FF000000"/>
        <rFont val="Tahoma"/>
        <family val="2"/>
      </rPr>
      <t> Furthermore, we had the fathers of our flesh to chasten us, and we paid them respect.</t>
    </r>
  </si>
  <si>
    <r>
      <t xml:space="preserve"> </t>
    </r>
    <r>
      <rPr>
        <sz val="10"/>
        <color rgb="FFFF0000"/>
        <rFont val="Tahoma"/>
        <family val="2"/>
      </rPr>
      <t>{9}</t>
    </r>
    <r>
      <rPr>
        <sz val="10"/>
        <color rgb="FF000000"/>
        <rFont val="Tahoma"/>
        <family val="2"/>
      </rPr>
      <t> No caso dos nossos pais humanos, eles nos corrigiam, e nós os respeitávamos.</t>
    </r>
  </si>
  <si>
    <r>
      <t xml:space="preserve"> </t>
    </r>
    <r>
      <rPr>
        <sz val="10"/>
        <color rgb="FFFF0000"/>
        <rFont val="Tahoma"/>
        <family val="2"/>
      </rPr>
      <t>{10}</t>
    </r>
    <r>
      <rPr>
        <sz val="10"/>
        <color rgb="FF000000"/>
        <rFont val="Tahoma"/>
        <family val="2"/>
      </rPr>
      <t> For they indeed, for a few days, punished us as seemed good to them; but he for our profit, that we may be partakers of his holiness.</t>
    </r>
  </si>
  <si>
    <r>
      <t xml:space="preserve"> </t>
    </r>
    <r>
      <rPr>
        <sz val="10"/>
        <color rgb="FFFF0000"/>
        <rFont val="Tahoma"/>
        <family val="2"/>
      </rPr>
      <t>{10}</t>
    </r>
    <r>
      <rPr>
        <sz val="10"/>
        <color rgb="FF000000"/>
        <rFont val="Tahoma"/>
        <family val="2"/>
      </rPr>
      <t> Os nossos pais humanos nos corrigiam durante pouco tempo, pois achavam que isso era certo; mas Deus nos corrige para o nosso próprio bem, para que participemos da sua santidade e</t>
    </r>
  </si>
  <si>
    <r>
      <t xml:space="preserve"> </t>
    </r>
    <r>
      <rPr>
        <sz val="10"/>
        <color rgb="FFFF0000"/>
        <rFont val="Tahoma"/>
        <family val="2"/>
      </rPr>
      <t>{11}</t>
    </r>
    <r>
      <rPr>
        <sz val="10"/>
        <color rgb="FF000000"/>
        <rFont val="Tahoma"/>
        <family val="2"/>
      </rPr>
      <t> All chastening seems for the present to be not joyous but grievous; yet afterward it yields the peaceful fruit of righteousness to those who have been exercised thereby.</t>
    </r>
  </si>
  <si>
    <r>
      <t xml:space="preserve"> </t>
    </r>
    <r>
      <rPr>
        <sz val="10"/>
        <color rgb="FFFF0000"/>
        <rFont val="Tahoma"/>
        <family val="2"/>
      </rPr>
      <t>{11}</t>
    </r>
    <r>
      <rPr>
        <sz val="10"/>
        <color rgb="FF000000"/>
        <rFont val="Tahoma"/>
        <family val="2"/>
      </rPr>
      <t> Quando somos corrigidos, isso no momento nos parece motivo de tristeza e não de alegria. Porém, mais tarde, os que foram corrigidos recebem como recompensa uma vida correta e de paz.</t>
    </r>
  </si>
  <si>
    <r>
      <t xml:space="preserve"> </t>
    </r>
    <r>
      <rPr>
        <sz val="10"/>
        <color rgb="FFFF0000"/>
        <rFont val="Tahoma"/>
        <family val="2"/>
      </rPr>
      <t>{13}</t>
    </r>
    <r>
      <rPr>
        <sz val="10"/>
        <color rgb="FF000000"/>
        <rFont val="Tahoma"/>
        <family val="2"/>
      </rPr>
      <t> Make straight paths for your feet, so that that which is lame may not be dislocated, but rather be healed.</t>
    </r>
  </si>
  <si>
    <r>
      <t xml:space="preserve"> </t>
    </r>
    <r>
      <rPr>
        <sz val="10"/>
        <color rgb="FFFF0000"/>
        <rFont val="Tahoma"/>
        <family val="2"/>
      </rPr>
      <t>{13}</t>
    </r>
    <r>
      <rPr>
        <sz val="10"/>
        <color rgb="FF000000"/>
        <rFont val="Tahoma"/>
        <family val="2"/>
      </rPr>
      <t> Andem por caminhos aplanados para que o pé aleijado não manque, mas seja curado.</t>
    </r>
  </si>
  <si>
    <r>
      <t xml:space="preserve"> </t>
    </r>
    <r>
      <rPr>
        <sz val="10"/>
        <color rgb="FFFF0000"/>
        <rFont val="Tahoma"/>
        <family val="2"/>
      </rPr>
      <t>{14}</t>
    </r>
    <r>
      <rPr>
        <sz val="10"/>
        <color rgb="FF000000"/>
        <rFont val="Tahoma"/>
        <family val="2"/>
      </rPr>
      <t> Follow after peace with all men, and the sanctification without which no man will see the Lord.</t>
    </r>
  </si>
  <si>
    <r>
      <t xml:space="preserve"> </t>
    </r>
    <r>
      <rPr>
        <sz val="10"/>
        <color rgb="FFFF0000"/>
        <rFont val="Tahoma"/>
        <family val="2"/>
      </rPr>
      <t>{14}</t>
    </r>
    <r>
      <rPr>
        <sz val="10"/>
        <color rgb="FF000000"/>
        <rFont val="Tahoma"/>
        <family val="2"/>
      </rPr>
      <t> Procurem ter paz com todos e se esforcem para viver uma vida completamente dedicada ao Senhor, pois sem isso ninguém o verá</t>
    </r>
  </si>
  <si>
    <r>
      <t xml:space="preserve"> </t>
    </r>
    <r>
      <rPr>
        <sz val="10"/>
        <color rgb="FFFF0000"/>
        <rFont val="Tahoma"/>
        <family val="2"/>
      </rPr>
      <t>{15}</t>
    </r>
    <r>
      <rPr>
        <sz val="10"/>
        <color rgb="FF000000"/>
        <rFont val="Tahoma"/>
        <family val="2"/>
      </rPr>
      <t> Look carefully lest there be any man who falls short of the grace of God; lest any root of bitterness springing up trouble you, and many be defiled by it.</t>
    </r>
  </si>
  <si>
    <r>
      <t xml:space="preserve"> </t>
    </r>
    <r>
      <rPr>
        <sz val="10"/>
        <color rgb="FFFF0000"/>
        <rFont val="Tahoma"/>
        <family val="2"/>
      </rPr>
      <t>{15}</t>
    </r>
    <r>
      <rPr>
        <sz val="10"/>
        <color rgb="FF000000"/>
        <rFont val="Tahoma"/>
        <family val="2"/>
      </rPr>
      <t> Tomem cuidado para que ninguém abandone a * graça de Deus. Cuidado, para que ninguém se torne como uma planta amarga que cresce e prejudica muita gente com o seu veneno.</t>
    </r>
  </si>
  <si>
    <r>
      <t xml:space="preserve"> </t>
    </r>
    <r>
      <rPr>
        <sz val="10"/>
        <color rgb="FFFF0000"/>
        <rFont val="Tahoma"/>
        <family val="2"/>
      </rPr>
      <t>{16}</t>
    </r>
    <r>
      <rPr>
        <sz val="10"/>
        <color rgb="FF000000"/>
        <rFont val="Tahoma"/>
        <family val="2"/>
      </rPr>
      <t> See that no one is sexually immoral,</t>
    </r>
  </si>
  <si>
    <r>
      <t xml:space="preserve"> </t>
    </r>
    <r>
      <rPr>
        <sz val="10"/>
        <color rgb="FFFF0000"/>
        <rFont val="Tahoma"/>
        <family val="2"/>
      </rPr>
      <t>{16}</t>
    </r>
    <r>
      <rPr>
        <sz val="10"/>
        <color rgb="FF000000"/>
        <rFont val="Tahoma"/>
        <family val="2"/>
      </rPr>
      <t> E tomem cuidado também para que ninguém se torne imoral ou perca o respeito pelas coisas sagradas,</t>
    </r>
  </si>
  <si>
    <r>
      <t xml:space="preserve"> </t>
    </r>
    <r>
      <rPr>
        <sz val="10"/>
        <color rgb="FFFF0000"/>
        <rFont val="Tahoma"/>
        <family val="2"/>
      </rPr>
      <t>{17}</t>
    </r>
    <r>
      <rPr>
        <sz val="10"/>
        <color rgb="FF000000"/>
        <rFont val="Tahoma"/>
        <family val="2"/>
      </rPr>
      <t> For you know that even when he afterward desired to inherit the blessing, he was rejected. He found no place for a change of mind though he sought it diligently with tears.</t>
    </r>
  </si>
  <si>
    <r>
      <t xml:space="preserve"> </t>
    </r>
    <r>
      <rPr>
        <sz val="10"/>
        <color rgb="FFFF0000"/>
        <rFont val="Tahoma"/>
        <family val="2"/>
      </rPr>
      <t>{17}</t>
    </r>
    <r>
      <rPr>
        <sz val="10"/>
        <color rgb="FF000000"/>
        <rFont val="Tahoma"/>
        <family val="2"/>
      </rPr>
      <t> Como vocês sabem, depois ele quis receber a bênção do seu pai. Mas foi rejeitado porque não encontrou um modo de mudar o que havia feito, embora procurasse fazer isso até mesmo com lágrimas</t>
    </r>
  </si>
  <si>
    <r>
      <t xml:space="preserve"> </t>
    </r>
    <r>
      <rPr>
        <sz val="10"/>
        <color rgb="FFFF0000"/>
        <rFont val="Tahoma"/>
        <family val="2"/>
      </rPr>
      <t>{19}</t>
    </r>
    <r>
      <rPr>
        <sz val="10"/>
        <color rgb="FF000000"/>
        <rFont val="Tahoma"/>
        <family val="2"/>
      </rPr>
      <t> You did not hear the sound of the trumpet or the sound of words.</t>
    </r>
  </si>
  <si>
    <r>
      <t xml:space="preserve"> </t>
    </r>
    <r>
      <rPr>
        <sz val="10"/>
        <color rgb="FFFF0000"/>
        <rFont val="Tahoma"/>
        <family val="2"/>
      </rPr>
      <t>{19}</t>
    </r>
    <r>
      <rPr>
        <sz val="10"/>
        <color rgb="FF000000"/>
        <rFont val="Tahoma"/>
        <family val="2"/>
      </rPr>
      <t> o barulho de trombeta e o som de uma voz.</t>
    </r>
  </si>
  <si>
    <r>
      <t xml:space="preserve"> </t>
    </r>
    <r>
      <rPr>
        <sz val="10"/>
        <color rgb="FFFF0000"/>
        <rFont val="Tahoma"/>
        <family val="2"/>
      </rPr>
      <t>{20}</t>
    </r>
    <r>
      <rPr>
        <sz val="10"/>
        <color rgb="FF000000"/>
        <rFont val="Tahoma"/>
        <family val="2"/>
      </rPr>
      <t> They could not withstand this order: “If even an animal touches the mountain, it shall be stoned,”</t>
    </r>
  </si>
  <si>
    <r>
      <t xml:space="preserve"> </t>
    </r>
    <r>
      <rPr>
        <sz val="10"/>
        <color rgb="FFFF0000"/>
        <rFont val="Tahoma"/>
        <family val="2"/>
      </rPr>
      <t>{20}</t>
    </r>
    <r>
      <rPr>
        <sz val="10"/>
        <color rgb="FF000000"/>
        <rFont val="Tahoma"/>
        <family val="2"/>
      </rPr>
      <t> pois eles não podiam suportar a ordem que dizia: “Até um animal, se tocar o monte, deverá ser morto a pedradas.”</t>
    </r>
  </si>
  <si>
    <r>
      <t xml:space="preserve"> </t>
    </r>
    <r>
      <rPr>
        <sz val="10"/>
        <color rgb="FFFF0000"/>
        <rFont val="Tahoma"/>
        <family val="2"/>
      </rPr>
      <t>{21}</t>
    </r>
    <r>
      <rPr>
        <sz val="10"/>
        <color rgb="FF000000"/>
        <rFont val="Tahoma"/>
        <family val="2"/>
      </rPr>
      <t> and so fearful was the appearance, that Moses said, “I am terrified and trembling.”</t>
    </r>
  </si>
  <si>
    <r>
      <t xml:space="preserve"> </t>
    </r>
    <r>
      <rPr>
        <sz val="10"/>
        <color rgb="FFFF0000"/>
        <rFont val="Tahoma"/>
        <family val="2"/>
      </rPr>
      <t>{21}</t>
    </r>
    <r>
      <rPr>
        <sz val="10"/>
        <color rgb="FF000000"/>
        <rFont val="Tahoma"/>
        <family val="2"/>
      </rPr>
      <t> O que estavam vendo era tão terrível, que Moisés disse: “Estou tremendo de medo!”</t>
    </r>
  </si>
  <si>
    <r>
      <t xml:space="preserve"> </t>
    </r>
    <r>
      <rPr>
        <sz val="10"/>
        <color rgb="FFFF0000"/>
        <rFont val="Tahoma"/>
        <family val="2"/>
      </rPr>
      <t>{22}</t>
    </r>
    <r>
      <rPr>
        <sz val="10"/>
        <color rgb="FF000000"/>
        <rFont val="Tahoma"/>
        <family val="2"/>
      </rPr>
      <t> But you have come to Mount Zion, and to the city of the living God, the heavenly Jerusalem, and to innumerable multitudes of angels,</t>
    </r>
  </si>
  <si>
    <r>
      <t xml:space="preserve"> </t>
    </r>
    <r>
      <rPr>
        <sz val="10"/>
        <color rgb="FFFF0000"/>
        <rFont val="Tahoma"/>
        <family val="2"/>
      </rPr>
      <t>{22}</t>
    </r>
    <r>
      <rPr>
        <sz val="10"/>
        <color rgb="FF000000"/>
        <rFont val="Tahoma"/>
        <family val="2"/>
      </rPr>
      <t> Pelo contrário, vocês chegaram ao * monte Sião f e à cidade do Deus vivo, a Jerusalém celestial com os seus milhares de anjos.</t>
    </r>
  </si>
  <si>
    <r>
      <t xml:space="preserve"> </t>
    </r>
    <r>
      <rPr>
        <sz val="10"/>
        <color rgb="FFFF0000"/>
        <rFont val="Tahoma"/>
        <family val="2"/>
      </rPr>
      <t>{23}</t>
    </r>
    <r>
      <rPr>
        <sz val="10"/>
        <color rgb="FF000000"/>
        <rFont val="Tahoma"/>
        <family val="2"/>
      </rPr>
      <t> to the general assembly and assembly of the firstborn who are enrolled in heaven,</t>
    </r>
  </si>
  <si>
    <r>
      <t xml:space="preserve"> </t>
    </r>
    <r>
      <rPr>
        <sz val="10"/>
        <color rgb="FFFF0000"/>
        <rFont val="Tahoma"/>
        <family val="2"/>
      </rPr>
      <t>{23}</t>
    </r>
    <r>
      <rPr>
        <sz val="10"/>
        <color rgb="FF000000"/>
        <rFont val="Tahoma"/>
        <family val="2"/>
      </rPr>
      <t> Vocês chegaram à reunião alegre dos filhos mais velhos de Deus, isto é, daqueles que têm o nome deles escrito no céu.</t>
    </r>
  </si>
  <si>
    <r>
      <t xml:space="preserve"> </t>
    </r>
    <r>
      <rPr>
        <sz val="10"/>
        <color rgb="FFFF0000"/>
        <rFont val="Tahoma"/>
        <family val="2"/>
      </rPr>
      <t>{24}</t>
    </r>
    <r>
      <rPr>
        <sz val="10"/>
        <color rgb="FF000000"/>
        <rFont val="Tahoma"/>
        <family val="2"/>
      </rPr>
      <t xml:space="preserve"> to Jesus, the mediator of a new covenant, </t>
    </r>
  </si>
  <si>
    <r>
      <t xml:space="preserve"> </t>
    </r>
    <r>
      <rPr>
        <sz val="10"/>
        <color rgb="FFFF0000"/>
        <rFont val="Tahoma"/>
        <family val="2"/>
      </rPr>
      <t>{24}</t>
    </r>
    <r>
      <rPr>
        <sz val="10"/>
        <color rgb="FF000000"/>
        <rFont val="Tahoma"/>
        <family val="2"/>
      </rPr>
      <t xml:space="preserve"> Vocês chegaram até Jesus, que fez a nova * </t>
    </r>
  </si>
  <si>
    <r>
      <t xml:space="preserve"> </t>
    </r>
    <r>
      <rPr>
        <sz val="10"/>
        <color rgb="FFFF0000"/>
        <rFont val="Tahoma"/>
        <family val="2"/>
      </rPr>
      <t>{26}</t>
    </r>
    <r>
      <rPr>
        <sz val="10"/>
        <color rgb="FF000000"/>
        <rFont val="Tahoma"/>
        <family val="2"/>
      </rPr>
      <t> His voice shook the earth then, but now he has promised, saying, “Yet once more I will shake not only the earth, but also the heavens.”</t>
    </r>
  </si>
  <si>
    <r>
      <t xml:space="preserve"> </t>
    </r>
    <r>
      <rPr>
        <sz val="10"/>
        <color rgb="FFFF0000"/>
        <rFont val="Tahoma"/>
        <family val="2"/>
      </rPr>
      <t>{26}</t>
    </r>
    <r>
      <rPr>
        <sz val="10"/>
        <color rgb="FF000000"/>
        <rFont val="Tahoma"/>
        <family val="2"/>
      </rPr>
      <t> Naquele tempo a voz de Deus fez com que a terra estremecesse, mas agora ele prometeu isto: “Mais uma vez farei com que trema não somente a terra, mas também o céu.”</t>
    </r>
  </si>
  <si>
    <r>
      <t xml:space="preserve"> </t>
    </r>
    <r>
      <rPr>
        <sz val="10"/>
        <color rgb="FFFF0000"/>
        <rFont val="Tahoma"/>
        <family val="2"/>
      </rPr>
      <t>{27}</t>
    </r>
    <r>
      <rPr>
        <sz val="10"/>
        <color rgb="FF000000"/>
        <rFont val="Tahoma"/>
        <family val="2"/>
      </rPr>
      <t> This phrase, “Yet once more,” signifies the removing of those things that are shaken, as of things that have been made, that those things which are not shaken may remain.</t>
    </r>
  </si>
  <si>
    <r>
      <t xml:space="preserve"> </t>
    </r>
    <r>
      <rPr>
        <sz val="10"/>
        <color rgb="FFFF0000"/>
        <rFont val="Tahoma"/>
        <family val="2"/>
      </rPr>
      <t>{27}</t>
    </r>
    <r>
      <rPr>
        <sz val="10"/>
        <color rgb="FF000000"/>
        <rFont val="Tahoma"/>
        <family val="2"/>
      </rPr>
      <t> As palavras “mais uma vez” mostram bem que as coisas criadas serão abaladas e mudadas, para que as que não podem ser abaladas continuem como estão.</t>
    </r>
  </si>
  <si>
    <r>
      <t xml:space="preserve"> </t>
    </r>
    <r>
      <rPr>
        <sz val="10"/>
        <color rgb="FFFF0000"/>
        <rFont val="Tahoma"/>
        <family val="2"/>
      </rPr>
      <t>{28}</t>
    </r>
    <r>
      <rPr>
        <sz val="10"/>
        <color rgb="FF000000"/>
        <rFont val="Tahoma"/>
        <family val="2"/>
      </rPr>
      <t> Therefore, receiving a Kingdom that can't be shaken, let us have grace, through which we serve God acceptably, with reverence and awe,</t>
    </r>
  </si>
  <si>
    <r>
      <t xml:space="preserve"> </t>
    </r>
    <r>
      <rPr>
        <sz val="10"/>
        <color rgb="FFFF0000"/>
        <rFont val="Tahoma"/>
        <family val="2"/>
      </rPr>
      <t>{28}</t>
    </r>
    <r>
      <rPr>
        <sz val="10"/>
        <color rgb="FF000000"/>
        <rFont val="Tahoma"/>
        <family val="2"/>
      </rPr>
      <t> Por isso sejamos agradecidos, pois já recebemos um * Reino que não pode ser abalado. Sejamos agradecidos e adoremos a Deus de um modo que o agrade, com respeito e * temor.</t>
    </r>
  </si>
  <si>
    <r>
      <t xml:space="preserve"> </t>
    </r>
    <r>
      <rPr>
        <sz val="10"/>
        <color rgb="FFFF0000"/>
        <rFont val="Tahoma"/>
        <family val="2"/>
      </rPr>
      <t>{29}</t>
    </r>
    <r>
      <rPr>
        <sz val="10"/>
        <color rgb="FF000000"/>
        <rFont val="Tahoma"/>
        <family val="2"/>
      </rPr>
      <t xml:space="preserve"> for our God is a consuming fire. </t>
    </r>
    <r>
      <rPr>
        <sz val="10"/>
        <color rgb="FF0000FF"/>
        <rFont val="Tahoma"/>
        <family val="2"/>
      </rPr>
      <t>||| + 2 SECs |||</t>
    </r>
  </si>
  <si>
    <r>
      <t xml:space="preserve"> </t>
    </r>
    <r>
      <rPr>
        <sz val="10"/>
        <color rgb="FFFF0000"/>
        <rFont val="Tahoma"/>
        <family val="2"/>
      </rPr>
      <t>{29}</t>
    </r>
    <r>
      <rPr>
        <sz val="10"/>
        <color rgb="FF000000"/>
        <rFont val="Tahoma"/>
        <family val="2"/>
      </rPr>
      <t xml:space="preserve"> Porque, na verdade, o nosso Deus é um fogo destruidor. </t>
    </r>
    <r>
      <rPr>
        <sz val="10"/>
        <color rgb="FF0000FF"/>
        <rFont val="Tahoma"/>
        <family val="2"/>
      </rPr>
      <t>||| + 2 SECs |||</t>
    </r>
  </si>
  <si>
    <r>
      <t xml:space="preserve"> </t>
    </r>
    <r>
      <rPr>
        <sz val="10"/>
        <color rgb="FFFF0000"/>
        <rFont val="Tahoma"/>
        <family val="2"/>
      </rPr>
      <t>{2}</t>
    </r>
    <r>
      <rPr>
        <sz val="10"/>
        <color rgb="FF000000"/>
        <rFont val="Tahoma"/>
        <family val="2"/>
      </rPr>
      <t> Don't forget to show hospitality to strangers,</t>
    </r>
  </si>
  <si>
    <r>
      <t xml:space="preserve"> </t>
    </r>
    <r>
      <rPr>
        <sz val="10"/>
        <color rgb="FFFF0000"/>
        <rFont val="Tahoma"/>
        <family val="2"/>
      </rPr>
      <t>{2}</t>
    </r>
    <r>
      <rPr>
        <sz val="10"/>
        <color rgb="FF000000"/>
        <rFont val="Tahoma"/>
        <family val="2"/>
      </rPr>
      <t> Não deixem de receber bem aqueles que vêm à casa de vocês;</t>
    </r>
  </si>
  <si>
    <r>
      <t xml:space="preserve"> </t>
    </r>
    <r>
      <rPr>
        <sz val="10"/>
        <color rgb="FFFF0000"/>
        <rFont val="Tahoma"/>
        <family val="2"/>
      </rPr>
      <t>{3}</t>
    </r>
    <r>
      <rPr>
        <sz val="10"/>
        <color rgb="FF000000"/>
        <rFont val="Tahoma"/>
        <family val="2"/>
      </rPr>
      <t> Remember those who are in bonds, as bound with them; and those who are ill-treated, since you are also in the body.</t>
    </r>
  </si>
  <si>
    <r>
      <t xml:space="preserve"> </t>
    </r>
    <r>
      <rPr>
        <sz val="10"/>
        <color rgb="FFFF0000"/>
        <rFont val="Tahoma"/>
        <family val="2"/>
      </rPr>
      <t>{3}</t>
    </r>
    <r>
      <rPr>
        <sz val="10"/>
        <color rgb="FF000000"/>
        <rFont val="Tahoma"/>
        <family val="2"/>
      </rPr>
      <t> Lembrem dos presos, como se vocês estivessem na cadeia com eles. Lembrem dos que sofrem, como se vocês estivessem sofrendo com eles.</t>
    </r>
  </si>
  <si>
    <r>
      <t xml:space="preserve"> </t>
    </r>
    <r>
      <rPr>
        <sz val="10"/>
        <color rgb="FFFF0000"/>
        <rFont val="Tahoma"/>
        <family val="2"/>
      </rPr>
      <t>{4}</t>
    </r>
    <r>
      <rPr>
        <sz val="10"/>
        <color rgb="FF000000"/>
        <rFont val="Tahoma"/>
        <family val="2"/>
      </rPr>
      <t> Let marriage be held in honor among all, and let the bed be undefiled:</t>
    </r>
  </si>
  <si>
    <r>
      <t xml:space="preserve"> </t>
    </r>
    <r>
      <rPr>
        <sz val="10"/>
        <color rgb="FFFF0000"/>
        <rFont val="Tahoma"/>
        <family val="2"/>
      </rPr>
      <t>{4}</t>
    </r>
    <r>
      <rPr>
        <sz val="10"/>
        <color rgb="FF000000"/>
        <rFont val="Tahoma"/>
        <family val="2"/>
      </rPr>
      <t> Que o casamento seja respeitado por todos, e que os maridos e as esposas sejam fiéis um ao outro.</t>
    </r>
  </si>
  <si>
    <r>
      <t xml:space="preserve"> </t>
    </r>
    <r>
      <rPr>
        <sz val="10"/>
        <color rgb="FFFF0000"/>
        <rFont val="Tahoma"/>
        <family val="2"/>
      </rPr>
      <t>{5}</t>
    </r>
    <r>
      <rPr>
        <sz val="10"/>
        <color rgb="FF000000"/>
        <rFont val="Tahoma"/>
        <family val="2"/>
      </rPr>
      <t> Be free from the love of money, content with such things as you have, for he has said, “I will in no way leave you, neither will I in any way forsake you.”</t>
    </r>
  </si>
  <si>
    <r>
      <t xml:space="preserve"> </t>
    </r>
    <r>
      <rPr>
        <sz val="10"/>
        <color rgb="FFFF0000"/>
        <rFont val="Tahoma"/>
        <family val="2"/>
      </rPr>
      <t>{5}</t>
    </r>
    <r>
      <rPr>
        <sz val="10"/>
        <color rgb="FF000000"/>
        <rFont val="Tahoma"/>
        <family val="2"/>
      </rPr>
      <t> Não se deixem dominar pelo amor ao dinheiro e fiquem satisfeitos com o que vocês têm, pois Deus disse: “Eu nunca os deixarei e jamais os abandonarei.”</t>
    </r>
  </si>
  <si>
    <r>
      <t xml:space="preserve"> </t>
    </r>
    <r>
      <rPr>
        <sz val="10"/>
        <color rgb="FFFF0000"/>
        <rFont val="Tahoma"/>
        <family val="2"/>
      </rPr>
      <t>{6}</t>
    </r>
    <r>
      <rPr>
        <sz val="10"/>
        <color rgb="FF000000"/>
        <rFont val="Tahoma"/>
        <family val="2"/>
      </rPr>
      <t> So that with good courage we say, “The Lord is my helper. I will not fear. What can man do to me?”</t>
    </r>
  </si>
  <si>
    <r>
      <t xml:space="preserve"> </t>
    </r>
    <r>
      <rPr>
        <sz val="10"/>
        <color rgb="FFFF0000"/>
        <rFont val="Tahoma"/>
        <family val="2"/>
      </rPr>
      <t>{6}</t>
    </r>
    <r>
      <rPr>
        <sz val="10"/>
        <color rgb="FF000000"/>
        <rFont val="Tahoma"/>
        <family val="2"/>
      </rPr>
      <t> Portanto, sejamos corajosos e afirmemos: “O Senhor é quem me ajuda, e eu não tenho medo. Que mal pode alguém me fazer?”</t>
    </r>
  </si>
  <si>
    <r>
      <t xml:space="preserve"> </t>
    </r>
    <r>
      <rPr>
        <sz val="10"/>
        <color rgb="FFFF0000"/>
        <rFont val="Tahoma"/>
        <family val="2"/>
      </rPr>
      <t>{7}</t>
    </r>
    <r>
      <rPr>
        <sz val="10"/>
        <color rgb="FF000000"/>
        <rFont val="Tahoma"/>
        <family val="2"/>
      </rPr>
      <t> Remember your leaders, men who spoke to you the word of God, and considering the results of their conduct, imitate their faith.</t>
    </r>
  </si>
  <si>
    <r>
      <t xml:space="preserve"> </t>
    </r>
    <r>
      <rPr>
        <sz val="10"/>
        <color rgb="FFFF0000"/>
        <rFont val="Tahoma"/>
        <family val="2"/>
      </rPr>
      <t>{7}</t>
    </r>
    <r>
      <rPr>
        <sz val="10"/>
        <color rgb="FF000000"/>
        <rFont val="Tahoma"/>
        <family val="2"/>
      </rPr>
      <t> Lembrem dos seus primeiros líderes espirituais, que anunciaram a mensagem de Deus a vocês. Pensem como eles viveram e morreram e imitem a fé que eles tinham.</t>
    </r>
  </si>
  <si>
    <r>
      <t xml:space="preserve"> </t>
    </r>
    <r>
      <rPr>
        <sz val="10"/>
        <color rgb="FFFF0000"/>
        <rFont val="Tahoma"/>
        <family val="2"/>
      </rPr>
      <t>{8}</t>
    </r>
    <r>
      <rPr>
        <sz val="10"/>
        <color rgb="FF000000"/>
        <rFont val="Tahoma"/>
        <family val="2"/>
      </rPr>
      <t> Jesus Christ is the same yesterday, today, and forever.</t>
    </r>
  </si>
  <si>
    <r>
      <t xml:space="preserve"> </t>
    </r>
    <r>
      <rPr>
        <sz val="10"/>
        <color rgb="FFFF0000"/>
        <rFont val="Tahoma"/>
        <family val="2"/>
      </rPr>
      <t>{8}</t>
    </r>
    <r>
      <rPr>
        <sz val="10"/>
        <color rgb="FF000000"/>
        <rFont val="Tahoma"/>
        <family val="2"/>
      </rPr>
      <t> Jesus Cristo é o mesmo ontem, hoje e sempre.</t>
    </r>
  </si>
  <si>
    <r>
      <t xml:space="preserve"> </t>
    </r>
    <r>
      <rPr>
        <sz val="10"/>
        <color rgb="FFFF0000"/>
        <rFont val="Tahoma"/>
        <family val="2"/>
      </rPr>
      <t>{9}</t>
    </r>
    <r>
      <rPr>
        <sz val="10"/>
        <color rgb="FF000000"/>
        <rFont val="Tahoma"/>
        <family val="2"/>
      </rPr>
      <t> Don't be carried away by various and strange teachings. It is good that the heart be established by grace,</t>
    </r>
  </si>
  <si>
    <r>
      <t xml:space="preserve"> </t>
    </r>
    <r>
      <rPr>
        <sz val="10"/>
        <color rgb="FFFF0000"/>
        <rFont val="Tahoma"/>
        <family val="2"/>
      </rPr>
      <t>{9}</t>
    </r>
    <r>
      <rPr>
        <sz val="10"/>
        <color rgb="FF000000"/>
        <rFont val="Tahoma"/>
        <family val="2"/>
      </rPr>
      <t> Não se deixem levar por ensinamentos diferentes e estranhos que tiram vocês do caminho certo.</t>
    </r>
  </si>
  <si>
    <r>
      <t xml:space="preserve"> </t>
    </r>
    <r>
      <rPr>
        <sz val="10"/>
        <color rgb="FFFF0000"/>
        <rFont val="Tahoma"/>
        <family val="2"/>
      </rPr>
      <t>{10}</t>
    </r>
    <r>
      <rPr>
        <sz val="10"/>
        <color rgb="FF000000"/>
        <rFont val="Tahoma"/>
        <family val="2"/>
      </rPr>
      <t> We have an altar from which those who serve the holy tabernacle have no right to eat.</t>
    </r>
  </si>
  <si>
    <r>
      <t xml:space="preserve"> </t>
    </r>
    <r>
      <rPr>
        <sz val="10"/>
        <color rgb="FFFF0000"/>
        <rFont val="Tahoma"/>
        <family val="2"/>
      </rPr>
      <t>{10}</t>
    </r>
    <r>
      <rPr>
        <sz val="10"/>
        <color rgb="FF000000"/>
        <rFont val="Tahoma"/>
        <family val="2"/>
      </rPr>
      <t> Os sacerdotes que servem no Templo não têm o direito de comer do sacrifício que é oferecido sobre o nosso altar.</t>
    </r>
  </si>
  <si>
    <r>
      <t xml:space="preserve"> </t>
    </r>
    <r>
      <rPr>
        <sz val="10"/>
        <color rgb="FFFF0000"/>
        <rFont val="Tahoma"/>
        <family val="2"/>
      </rPr>
      <t>{11}</t>
    </r>
    <r>
      <rPr>
        <sz val="10"/>
        <color rgb="FF000000"/>
        <rFont val="Tahoma"/>
        <family val="2"/>
      </rPr>
      <t> For the bodies of those animals, whose blood is brought into the holy place by the high priest as an offering for sin, are burned outside of the camp.</t>
    </r>
  </si>
  <si>
    <r>
      <t xml:space="preserve"> </t>
    </r>
    <r>
      <rPr>
        <sz val="10"/>
        <color rgb="FFFF0000"/>
        <rFont val="Tahoma"/>
        <family val="2"/>
      </rPr>
      <t>{11}</t>
    </r>
    <r>
      <rPr>
        <sz val="10"/>
        <color rgb="FF000000"/>
        <rFont val="Tahoma"/>
        <family val="2"/>
      </rPr>
      <t> O Grande Sacerdote leva o sangue de animais para dentro do Lugar Santíssimo a fim de oferecê-lo como sacrifício pelos pecados. Mas os corpos dos animais são queimados fora do acampamento.</t>
    </r>
  </si>
  <si>
    <r>
      <t xml:space="preserve"> </t>
    </r>
    <r>
      <rPr>
        <sz val="10"/>
        <color rgb="FFFF0000"/>
        <rFont val="Tahoma"/>
        <family val="2"/>
      </rPr>
      <t>{12}</t>
    </r>
    <r>
      <rPr>
        <sz val="10"/>
        <color rgb="FF000000"/>
        <rFont val="Tahoma"/>
        <family val="2"/>
      </rPr>
      <t> Therefore Jesus also, that he might sanctify the people through his own blood, suffered outside of the gate.</t>
    </r>
  </si>
  <si>
    <r>
      <t xml:space="preserve"> </t>
    </r>
    <r>
      <rPr>
        <sz val="10"/>
        <color rgb="FFFF0000"/>
        <rFont val="Tahoma"/>
        <family val="2"/>
      </rPr>
      <t>{12}</t>
    </r>
    <r>
      <rPr>
        <sz val="10"/>
        <color rgb="FF000000"/>
        <rFont val="Tahoma"/>
        <family val="2"/>
      </rPr>
      <t> Por isso Jesus também morreu fora da cidade de Jerusalém para, com o seu próprio sangue, purificar o povo dos seus pecados.</t>
    </r>
  </si>
  <si>
    <r>
      <t xml:space="preserve"> </t>
    </r>
    <r>
      <rPr>
        <sz val="10"/>
        <color rgb="FFFF0000"/>
        <rFont val="Tahoma"/>
        <family val="2"/>
      </rPr>
      <t>{13}</t>
    </r>
    <r>
      <rPr>
        <sz val="10"/>
        <color rgb="FF000000"/>
        <rFont val="Tahoma"/>
        <family val="2"/>
      </rPr>
      <t> Let us therefore go out to him outside of the camp, bearing his reproach.</t>
    </r>
  </si>
  <si>
    <r>
      <t xml:space="preserve"> </t>
    </r>
    <r>
      <rPr>
        <sz val="10"/>
        <color rgb="FFFF0000"/>
        <rFont val="Tahoma"/>
        <family val="2"/>
      </rPr>
      <t>{13}</t>
    </r>
    <r>
      <rPr>
        <sz val="10"/>
        <color rgb="FF000000"/>
        <rFont val="Tahoma"/>
        <family val="2"/>
      </rPr>
      <t> Portanto, vamos para perto de Jesus, fora do acampamento, e soframos a mesma desonra que ele sofreu.</t>
    </r>
  </si>
  <si>
    <r>
      <t xml:space="preserve"> </t>
    </r>
    <r>
      <rPr>
        <sz val="10"/>
        <color rgb="FFFF0000"/>
        <rFont val="Tahoma"/>
        <family val="2"/>
      </rPr>
      <t>{14}</t>
    </r>
    <r>
      <rPr>
        <sz val="10"/>
        <color rgb="FF000000"/>
        <rFont val="Tahoma"/>
        <family val="2"/>
      </rPr>
      <t> For we don't have here an enduring city, but we seek that which is to come.</t>
    </r>
  </si>
  <si>
    <r>
      <t xml:space="preserve"> </t>
    </r>
    <r>
      <rPr>
        <sz val="10"/>
        <color rgb="FFFF0000"/>
        <rFont val="Tahoma"/>
        <family val="2"/>
      </rPr>
      <t>{14}</t>
    </r>
    <r>
      <rPr>
        <sz val="10"/>
        <color rgb="FF000000"/>
        <rFont val="Tahoma"/>
        <family val="2"/>
      </rPr>
      <t> Porque neste mundo não temos nenhuma cidade que dure para sempre; pelo contrário, procuramos a cidade que virá depois.</t>
    </r>
  </si>
  <si>
    <r>
      <t xml:space="preserve"> </t>
    </r>
    <r>
      <rPr>
        <sz val="10"/>
        <color rgb="FFFF0000"/>
        <rFont val="Tahoma"/>
        <family val="2"/>
      </rPr>
      <t>{15}</t>
    </r>
    <r>
      <rPr>
        <sz val="10"/>
        <color rgb="FF000000"/>
        <rFont val="Tahoma"/>
        <family val="2"/>
      </rPr>
      <t> Through him, then, let us offer up a sacrifice of praise to God continually, that is, the fruit of lips which proclaim allegiance to his name.</t>
    </r>
  </si>
  <si>
    <r>
      <t xml:space="preserve"> </t>
    </r>
    <r>
      <rPr>
        <sz val="10"/>
        <color rgb="FFFF0000"/>
        <rFont val="Tahoma"/>
        <family val="2"/>
      </rPr>
      <t>{15}</t>
    </r>
    <r>
      <rPr>
        <sz val="10"/>
        <color rgb="FF000000"/>
        <rFont val="Tahoma"/>
        <family val="2"/>
      </rPr>
      <t> Por isso, por meio de Jesus Cristo, ofereçamos sempre louvor a Deus. Esse louvor é o sacrifício que apresentamos, a oferta que é dada por lábios que confessam a sua fé nele.</t>
    </r>
  </si>
  <si>
    <r>
      <t xml:space="preserve"> </t>
    </r>
    <r>
      <rPr>
        <sz val="10"/>
        <color rgb="FFFF0000"/>
        <rFont val="Tahoma"/>
        <family val="2"/>
      </rPr>
      <t>{16}</t>
    </r>
    <r>
      <rPr>
        <sz val="10"/>
        <color rgb="FF000000"/>
        <rFont val="Tahoma"/>
        <family val="2"/>
      </rPr>
      <t> But don't forget to be doing good and sharing, for with such sacrifices God is well pleased.</t>
    </r>
  </si>
  <si>
    <r>
      <t xml:space="preserve"> </t>
    </r>
    <r>
      <rPr>
        <sz val="10"/>
        <color rgb="FFFF0000"/>
        <rFont val="Tahoma"/>
        <family val="2"/>
      </rPr>
      <t>{16}</t>
    </r>
    <r>
      <rPr>
        <sz val="10"/>
        <color rgb="FF000000"/>
        <rFont val="Tahoma"/>
        <family val="2"/>
      </rPr>
      <t> Não deixem de fazer o bem e de ajudar uns aos outros, pois são esses os sacrifícios que agradam a Deus.</t>
    </r>
  </si>
  <si>
    <r>
      <t xml:space="preserve"> </t>
    </r>
    <r>
      <rPr>
        <sz val="10"/>
        <color rgb="FFFF0000"/>
        <rFont val="Tahoma"/>
        <family val="2"/>
      </rPr>
      <t>{17}</t>
    </r>
    <r>
      <rPr>
        <sz val="10"/>
        <color rgb="FF000000"/>
        <rFont val="Tahoma"/>
        <family val="2"/>
      </rPr>
      <t> Obey your leaders and submit to them, for they watch on behalf of your souls. As those who will give account,</t>
    </r>
  </si>
  <si>
    <r>
      <t xml:space="preserve"> </t>
    </r>
    <r>
      <rPr>
        <sz val="10"/>
        <color rgb="FFFF0000"/>
        <rFont val="Tahoma"/>
        <family val="2"/>
      </rPr>
      <t>{17}</t>
    </r>
    <r>
      <rPr>
        <sz val="10"/>
        <color rgb="FF000000"/>
        <rFont val="Tahoma"/>
        <family val="2"/>
      </rPr>
      <t> Obedeçam aos seus líderes e sigam as suas ordens, pois eles cuidam sempre das necessidades espirituais de vocês porque sabem que vão prestar contas disso a Deus.</t>
    </r>
  </si>
  <si>
    <r>
      <t xml:space="preserve"> </t>
    </r>
    <r>
      <rPr>
        <sz val="10"/>
        <color rgb="FFFF0000"/>
        <rFont val="Tahoma"/>
        <family val="2"/>
      </rPr>
      <t>{18}</t>
    </r>
    <r>
      <rPr>
        <sz val="10"/>
        <color rgb="FF000000"/>
        <rFont val="Tahoma"/>
        <family val="2"/>
      </rPr>
      <t> Pray for us, for we are persuaded that we have a good conscience, desiring to live honorably in all things.</t>
    </r>
  </si>
  <si>
    <r>
      <t xml:space="preserve"> </t>
    </r>
    <r>
      <rPr>
        <sz val="10"/>
        <color rgb="FFFF0000"/>
        <rFont val="Tahoma"/>
        <family val="2"/>
      </rPr>
      <t>{18}</t>
    </r>
    <r>
      <rPr>
        <sz val="10"/>
        <color rgb="FF000000"/>
        <rFont val="Tahoma"/>
        <family val="2"/>
      </rPr>
      <t> Continuem a orar por nós. Temos certeza de que a nossa consciência está limpa, pois sempre queremos fazer o que é correto.</t>
    </r>
  </si>
  <si>
    <r>
      <t xml:space="preserve"> </t>
    </r>
    <r>
      <rPr>
        <sz val="10"/>
        <color rgb="FFFF0000"/>
        <rFont val="Tahoma"/>
        <family val="2"/>
      </rPr>
      <t>{19}</t>
    </r>
    <r>
      <rPr>
        <sz val="10"/>
        <color rgb="FF000000"/>
        <rFont val="Tahoma"/>
        <family val="2"/>
      </rPr>
      <t> I strongly urge you to do this, that I may be restored to you sooner.</t>
    </r>
  </si>
  <si>
    <r>
      <t xml:space="preserve"> </t>
    </r>
    <r>
      <rPr>
        <sz val="10"/>
        <color rgb="FFFF0000"/>
        <rFont val="Tahoma"/>
        <family val="2"/>
      </rPr>
      <t>{19}</t>
    </r>
    <r>
      <rPr>
        <sz val="10"/>
        <color rgb="FF000000"/>
        <rFont val="Tahoma"/>
        <family val="2"/>
      </rPr>
      <t> E peço a vocês, de modo todo especial, que orem para que Deus me mande de volta a vocês o mais depressa possível.</t>
    </r>
  </si>
  <si>
    <r>
      <t xml:space="preserve"> </t>
    </r>
    <r>
      <rPr>
        <sz val="10"/>
        <color rgb="FFFF0000"/>
        <rFont val="Tahoma"/>
        <family val="2"/>
      </rPr>
      <t>{21}</t>
    </r>
    <r>
      <rPr>
        <sz val="10"/>
        <color rgb="FF000000"/>
        <rFont val="Tahoma"/>
        <family val="2"/>
      </rPr>
      <t> make you complete in every good work to do his will,</t>
    </r>
  </si>
  <si>
    <r>
      <t xml:space="preserve"> </t>
    </r>
    <r>
      <rPr>
        <sz val="10"/>
        <color rgb="FFFF0000"/>
        <rFont val="Tahoma"/>
        <family val="2"/>
      </rPr>
      <t>{21}</t>
    </r>
    <r>
      <rPr>
        <sz val="10"/>
        <color rgb="FF000000"/>
        <rFont val="Tahoma"/>
        <family val="2"/>
      </rPr>
      <t> make you perfect in every good work to do his will,</t>
    </r>
  </si>
  <si>
    <r>
      <t xml:space="preserve"> </t>
    </r>
    <r>
      <rPr>
        <sz val="10"/>
        <color rgb="FFFF0000"/>
        <rFont val="Tahoma"/>
        <family val="2"/>
      </rPr>
      <t>{22}</t>
    </r>
    <r>
      <rPr>
        <sz val="10"/>
        <color rgb="FF000000"/>
        <rFont val="Tahoma"/>
        <family val="2"/>
      </rPr>
      <t> But I exhort you, brothers, endure the word of exhortation, for I have written to you in few words.</t>
    </r>
  </si>
  <si>
    <r>
      <t xml:space="preserve"> </t>
    </r>
    <r>
      <rPr>
        <sz val="10"/>
        <color rgb="FFFF0000"/>
        <rFont val="Tahoma"/>
        <family val="2"/>
      </rPr>
      <t>{22}</t>
    </r>
    <r>
      <rPr>
        <sz val="10"/>
        <color rgb="FF000000"/>
        <rFont val="Tahoma"/>
        <family val="2"/>
      </rPr>
      <t> Meus irmãos, peço que escutem com paciência essas palavras de ânimo, pois esta carta que escrevi não é muito longa.</t>
    </r>
  </si>
  <si>
    <r>
      <t xml:space="preserve"> </t>
    </r>
    <r>
      <rPr>
        <sz val="10"/>
        <color rgb="FFFF0000"/>
        <rFont val="Tahoma"/>
        <family val="2"/>
      </rPr>
      <t>{23}</t>
    </r>
    <r>
      <rPr>
        <sz val="10"/>
        <color rgb="FF000000"/>
        <rFont val="Tahoma"/>
        <family val="2"/>
      </rPr>
      <t> Know that our brother Timothy has been freed, with whom, if he comes shortly, I will see you.</t>
    </r>
  </si>
  <si>
    <r>
      <t xml:space="preserve"> </t>
    </r>
    <r>
      <rPr>
        <sz val="10"/>
        <color rgb="FFFF0000"/>
        <rFont val="Tahoma"/>
        <family val="2"/>
      </rPr>
      <t>{23}</t>
    </r>
    <r>
      <rPr>
        <sz val="10"/>
        <color rgb="FF000000"/>
        <rFont val="Tahoma"/>
        <family val="2"/>
      </rPr>
      <t> Quero que saibam que o nosso irmão Timóteo já saiu da cadeia. Se ele vier logo, eu o levarei comigo quando for ver vocês.</t>
    </r>
  </si>
  <si>
    <r>
      <t xml:space="preserve"> </t>
    </r>
    <r>
      <rPr>
        <sz val="10"/>
        <color rgb="FFFF0000"/>
        <rFont val="Tahoma"/>
        <family val="2"/>
      </rPr>
      <t>{24}</t>
    </r>
    <r>
      <rPr>
        <sz val="10"/>
        <color rgb="FF000000"/>
        <rFont val="Tahoma"/>
        <family val="2"/>
      </rPr>
      <t xml:space="preserve"> Greet all of your leaders and all the saints. The Italians greet you. </t>
    </r>
  </si>
  <si>
    <r>
      <t xml:space="preserve"> </t>
    </r>
    <r>
      <rPr>
        <sz val="10"/>
        <color rgb="FFFF0000"/>
        <rFont val="Tahoma"/>
        <family val="2"/>
      </rPr>
      <t>{24}</t>
    </r>
    <r>
      <rPr>
        <sz val="10"/>
        <color rgb="FF000000"/>
        <rFont val="Tahoma"/>
        <family val="2"/>
      </rPr>
      <t xml:space="preserve"> Saudações a todos os líderes da igreja daí e a todo o povo de Deus. Os irmãos da Itália g também mandam saudações a vocês. </t>
    </r>
  </si>
  <si>
    <r>
      <t xml:space="preserve"> </t>
    </r>
    <r>
      <rPr>
        <sz val="10"/>
        <color rgb="FFFF0000"/>
        <rFont val="Tahoma"/>
        <family val="2"/>
      </rPr>
      <t>{25}</t>
    </r>
    <r>
      <rPr>
        <sz val="10"/>
        <color rgb="FF000000"/>
        <rFont val="Tahoma"/>
        <family val="2"/>
      </rPr>
      <t xml:space="preserve"> Grace be with you all. Amen. </t>
    </r>
    <r>
      <rPr>
        <sz val="10"/>
        <color rgb="FF0000FF"/>
        <rFont val="Tahoma"/>
        <family val="2"/>
      </rPr>
      <t>||| + 5 SECs |||</t>
    </r>
  </si>
  <si>
    <r>
      <t xml:space="preserve"> </t>
    </r>
    <r>
      <rPr>
        <sz val="10"/>
        <color rgb="FFFF0000"/>
        <rFont val="Tahoma"/>
        <family val="2"/>
      </rPr>
      <t>{25}</t>
    </r>
    <r>
      <rPr>
        <sz val="10"/>
        <color rgb="FF000000"/>
        <rFont val="Tahoma"/>
        <family val="2"/>
      </rPr>
      <t xml:space="preserve"> Que a * graça de Deus esteja com todos vocês! </t>
    </r>
    <r>
      <rPr>
        <sz val="10"/>
        <color rgb="FF0000FF"/>
        <rFont val="Tahoma"/>
        <family val="2"/>
      </rPr>
      <t>||| + 5 SECs |||</t>
    </r>
  </si>
  <si>
    <r>
      <t xml:space="preserve"> </t>
    </r>
    <r>
      <rPr>
        <sz val="10"/>
        <color rgb="FFFF0000"/>
        <rFont val="Tahoma"/>
        <family val="2"/>
      </rPr>
      <t>{3}</t>
    </r>
    <r>
      <rPr>
        <sz val="10"/>
        <color rgb="FF000000"/>
        <rFont val="Tahoma"/>
        <family val="2"/>
      </rPr>
      <t> Know that the testing of your faith produces endurance.</t>
    </r>
  </si>
  <si>
    <r>
      <t xml:space="preserve"> </t>
    </r>
    <r>
      <rPr>
        <sz val="10"/>
        <color rgb="FFFF0000"/>
        <rFont val="Tahoma"/>
        <family val="2"/>
      </rPr>
      <t>{3}</t>
    </r>
    <r>
      <rPr>
        <sz val="10"/>
        <color rgb="FF000000"/>
        <rFont val="Tahoma"/>
        <family val="2"/>
      </rPr>
      <t> Pois vocês sabem que, quando a sua fé vence essas provações, ela produz perseverança.</t>
    </r>
  </si>
  <si>
    <r>
      <t xml:space="preserve"> </t>
    </r>
    <r>
      <rPr>
        <sz val="10"/>
        <color rgb="FFFF0000"/>
        <rFont val="Tahoma"/>
        <family val="2"/>
      </rPr>
      <t>{4}</t>
    </r>
    <r>
      <rPr>
        <sz val="10"/>
        <color rgb="FF000000"/>
        <rFont val="Tahoma"/>
        <family val="2"/>
      </rPr>
      <t> Let endurance have its perfect work, that you may be perfect and complete, lacking in nothing.</t>
    </r>
  </si>
  <si>
    <r>
      <t xml:space="preserve"> </t>
    </r>
    <r>
      <rPr>
        <sz val="10"/>
        <color rgb="FFFF0000"/>
        <rFont val="Tahoma"/>
        <family val="2"/>
      </rPr>
      <t>{4}</t>
    </r>
    <r>
      <rPr>
        <sz val="10"/>
        <color rgb="FF000000"/>
        <rFont val="Tahoma"/>
        <family val="2"/>
      </rPr>
      <t> Que essa perseverança seja perfeita a fim de que vocês sejam maduros e corretos, não falhando em nada!</t>
    </r>
  </si>
  <si>
    <r>
      <t xml:space="preserve"> </t>
    </r>
    <r>
      <rPr>
        <sz val="10"/>
        <color rgb="FFFF0000"/>
        <rFont val="Tahoma"/>
        <family val="2"/>
      </rPr>
      <t>{5}</t>
    </r>
    <r>
      <rPr>
        <sz val="10"/>
        <color rgb="FF000000"/>
        <rFont val="Tahoma"/>
        <family val="2"/>
      </rPr>
      <t> But if any of you lacks wisdom, let him ask of God, who gives to all liberally and without reproach; and it will be given to him.</t>
    </r>
  </si>
  <si>
    <r>
      <t xml:space="preserve"> </t>
    </r>
    <r>
      <rPr>
        <sz val="10"/>
        <color rgb="FFFF0000"/>
        <rFont val="Tahoma"/>
        <family val="2"/>
      </rPr>
      <t>{5}</t>
    </r>
    <r>
      <rPr>
        <sz val="10"/>
        <color rgb="FF000000"/>
        <rFont val="Tahoma"/>
        <family val="2"/>
      </rPr>
      <t> Mas, se alguém tem falta de sabedoria, peça a Deus, e ele a dará porque é generoso e dá com bondade a todos.</t>
    </r>
  </si>
  <si>
    <r>
      <t xml:space="preserve"> </t>
    </r>
    <r>
      <rPr>
        <sz val="10"/>
        <color rgb="FFFF0000"/>
        <rFont val="Tahoma"/>
        <family val="2"/>
      </rPr>
      <t>{6}</t>
    </r>
    <r>
      <rPr>
        <sz val="10"/>
        <color rgb="FF000000"/>
        <rFont val="Tahoma"/>
        <family val="2"/>
      </rPr>
      <t> But let him ask in faith, without any doubting, for he who doubts is like a wave of the sea, driven by the wind and tossed.</t>
    </r>
  </si>
  <si>
    <r>
      <t xml:space="preserve"> </t>
    </r>
    <r>
      <rPr>
        <sz val="10"/>
        <color rgb="FFFF0000"/>
        <rFont val="Tahoma"/>
        <family val="2"/>
      </rPr>
      <t>{6}</t>
    </r>
    <r>
      <rPr>
        <sz val="10"/>
        <color rgb="FF000000"/>
        <rFont val="Tahoma"/>
        <family val="2"/>
      </rPr>
      <t> Porém peçam com fé e não duvidem de modo nenhum, pois quem duvida é como as ondas do mar, que o vento leva de um lado para o outro.</t>
    </r>
  </si>
  <si>
    <r>
      <t xml:space="preserve"> </t>
    </r>
    <r>
      <rPr>
        <sz val="10"/>
        <color rgb="FFFF0000"/>
        <rFont val="Tahoma"/>
        <family val="2"/>
      </rPr>
      <t>{7}</t>
    </r>
    <r>
      <rPr>
        <sz val="10"/>
        <color rgb="FF000000"/>
        <rFont val="Tahoma"/>
        <family val="2"/>
      </rPr>
      <t> For let that man not think that he will receive anything from the Lord.</t>
    </r>
  </si>
  <si>
    <r>
      <t xml:space="preserve"> </t>
    </r>
    <r>
      <rPr>
        <sz val="10"/>
        <color rgb="FFFF0000"/>
        <rFont val="Tahoma"/>
        <family val="2"/>
      </rPr>
      <t>{7}</t>
    </r>
    <r>
      <rPr>
        <sz val="10"/>
        <color rgb="FF000000"/>
        <rFont val="Tahoma"/>
        <family val="2"/>
      </rPr>
      <t> Quem é assim não pense que vai receber alguma coisa do Senhor,</t>
    </r>
  </si>
  <si>
    <r>
      <t xml:space="preserve"> </t>
    </r>
    <r>
      <rPr>
        <sz val="10"/>
        <color rgb="FFFF0000"/>
        <rFont val="Tahoma"/>
        <family val="2"/>
      </rPr>
      <t>{8}</t>
    </r>
    <r>
      <rPr>
        <sz val="10"/>
        <color rgb="FF000000"/>
        <rFont val="Tahoma"/>
        <family val="2"/>
      </rPr>
      <t> He is a double-minded man, unstable in all his ways.</t>
    </r>
  </si>
  <si>
    <r>
      <t xml:space="preserve"> </t>
    </r>
    <r>
      <rPr>
        <sz val="10"/>
        <color rgb="FFFF0000"/>
        <rFont val="Tahoma"/>
        <family val="2"/>
      </rPr>
      <t>{8}</t>
    </r>
    <r>
      <rPr>
        <sz val="10"/>
        <color rgb="FF000000"/>
        <rFont val="Tahoma"/>
        <family val="2"/>
      </rPr>
      <t> pois não tem firmeza e nunca sabe o que deve fazer.</t>
    </r>
  </si>
  <si>
    <r>
      <t xml:space="preserve"> </t>
    </r>
    <r>
      <rPr>
        <sz val="10"/>
        <color rgb="FFFF0000"/>
        <rFont val="Tahoma"/>
        <family val="2"/>
      </rPr>
      <t>{9}</t>
    </r>
    <r>
      <rPr>
        <sz val="10"/>
        <color rgb="FF000000"/>
        <rFont val="Tahoma"/>
        <family val="2"/>
      </rPr>
      <t> But let the brother in humble circumstances glory in his high position;</t>
    </r>
  </si>
  <si>
    <r>
      <t xml:space="preserve"> </t>
    </r>
    <r>
      <rPr>
        <sz val="10"/>
        <color rgb="FFFF0000"/>
        <rFont val="Tahoma"/>
        <family val="2"/>
      </rPr>
      <t>{9}</t>
    </r>
    <r>
      <rPr>
        <sz val="10"/>
        <color rgb="FF000000"/>
        <rFont val="Tahoma"/>
        <family val="2"/>
      </rPr>
      <t> O irmão que é pobre deve ficar contente quando Deus faz com que melhore de vida;</t>
    </r>
  </si>
  <si>
    <r>
      <t xml:space="preserve"> </t>
    </r>
    <r>
      <rPr>
        <sz val="10"/>
        <color rgb="FFFF0000"/>
        <rFont val="Tahoma"/>
        <family val="2"/>
      </rPr>
      <t>{10}</t>
    </r>
    <r>
      <rPr>
        <sz val="10"/>
        <color rgb="FF000000"/>
        <rFont val="Tahoma"/>
        <family val="2"/>
      </rPr>
      <t> and the rich, in that he is made humble, because like the flower in the grass, he will pass away.</t>
    </r>
  </si>
  <si>
    <r>
      <t xml:space="preserve"> </t>
    </r>
    <r>
      <rPr>
        <sz val="10"/>
        <color rgb="FFFF0000"/>
        <rFont val="Tahoma"/>
        <family val="2"/>
      </rPr>
      <t>{10}</t>
    </r>
    <r>
      <rPr>
        <sz val="10"/>
        <color rgb="FF000000"/>
        <rFont val="Tahoma"/>
        <family val="2"/>
      </rPr>
      <t> e quem é rico deve sentir o mesmo quando Deus faz com que piore de vida. Pois quem é rico desaparecerá como a flor da erva do campo.</t>
    </r>
  </si>
  <si>
    <r>
      <t xml:space="preserve"> </t>
    </r>
    <r>
      <rPr>
        <sz val="10"/>
        <color rgb="FFFF0000"/>
        <rFont val="Tahoma"/>
        <family val="2"/>
      </rPr>
      <t>{11}</t>
    </r>
    <r>
      <rPr>
        <sz val="10"/>
        <color rgb="FF000000"/>
        <rFont val="Tahoma"/>
        <family val="2"/>
      </rPr>
      <t> For the sun arises with the scorching wind, and withers the grass, and the flower in it falls, and the beauty of its appearance perishes. So also will the rich man fade away in his pursuits.</t>
    </r>
  </si>
  <si>
    <r>
      <t xml:space="preserve"> </t>
    </r>
    <r>
      <rPr>
        <sz val="10"/>
        <color rgb="FFFF0000"/>
        <rFont val="Tahoma"/>
        <family val="2"/>
      </rPr>
      <t>{11}</t>
    </r>
    <r>
      <rPr>
        <sz val="10"/>
        <color rgb="FF000000"/>
        <rFont val="Tahoma"/>
        <family val="2"/>
      </rPr>
      <t> Quando o sol brilha forte, e o seu calor queima a planta, aí a flor cai, e a sua beleza é destruída. Do mesmo modo, quem é rico será destruído no meio dos seus negócios.</t>
    </r>
  </si>
  <si>
    <r>
      <t xml:space="preserve"> </t>
    </r>
    <r>
      <rPr>
        <sz val="10"/>
        <color rgb="FFFF0000"/>
        <rFont val="Tahoma"/>
        <family val="2"/>
      </rPr>
      <t>{13}</t>
    </r>
    <r>
      <rPr>
        <sz val="10"/>
        <color rgb="FF000000"/>
        <rFont val="Tahoma"/>
        <family val="2"/>
      </rPr>
      <t> Let no man say when he is tempted, “I am tempted by God,” for God can't be tempted by evil, and he himself tempts no one.</t>
    </r>
  </si>
  <si>
    <r>
      <t xml:space="preserve"> </t>
    </r>
    <r>
      <rPr>
        <sz val="10"/>
        <color rgb="FFFF0000"/>
        <rFont val="Tahoma"/>
        <family val="2"/>
      </rPr>
      <t>{13}</t>
    </r>
    <r>
      <rPr>
        <sz val="10"/>
        <color rgb="FF000000"/>
        <rFont val="Tahoma"/>
        <family val="2"/>
      </rPr>
      <t> Quando alguém for tentado, não diga: “Esta tentação vem de Deus.” Pois Deus não pode ser tentado pelo mal e ele mesmo não tenta ninguém.</t>
    </r>
  </si>
  <si>
    <r>
      <t xml:space="preserve"> </t>
    </r>
    <r>
      <rPr>
        <sz val="10"/>
        <color rgb="FFFF0000"/>
        <rFont val="Tahoma"/>
        <family val="2"/>
      </rPr>
      <t>{14}</t>
    </r>
    <r>
      <rPr>
        <sz val="10"/>
        <color rgb="FF000000"/>
        <rFont val="Tahoma"/>
        <family val="2"/>
      </rPr>
      <t> But each one is tempted, when he is drawn away by his own lust, and enticed.</t>
    </r>
  </si>
  <si>
    <r>
      <t xml:space="preserve"> </t>
    </r>
    <r>
      <rPr>
        <sz val="10"/>
        <color rgb="FFFF0000"/>
        <rFont val="Tahoma"/>
        <family val="2"/>
      </rPr>
      <t>{14}</t>
    </r>
    <r>
      <rPr>
        <sz val="10"/>
        <color rgb="FF000000"/>
        <rFont val="Tahoma"/>
        <family val="2"/>
      </rPr>
      <t> Mas as pessoas são tentadas quando são atraídas e enganadas pelos seus próprios maus desejos.</t>
    </r>
  </si>
  <si>
    <r>
      <t xml:space="preserve"> </t>
    </r>
    <r>
      <rPr>
        <sz val="10"/>
        <color rgb="FFFF0000"/>
        <rFont val="Tahoma"/>
        <family val="2"/>
      </rPr>
      <t>{15}</t>
    </r>
    <r>
      <rPr>
        <sz val="10"/>
        <color rgb="FF000000"/>
        <rFont val="Tahoma"/>
        <family val="2"/>
      </rPr>
      <t> Then the lust, when it has conceived, bears sin; and the sin, when it is full grown, brings forth death.</t>
    </r>
  </si>
  <si>
    <r>
      <t xml:space="preserve"> </t>
    </r>
    <r>
      <rPr>
        <sz val="10"/>
        <color rgb="FFFF0000"/>
        <rFont val="Tahoma"/>
        <family val="2"/>
      </rPr>
      <t>{15}</t>
    </r>
    <r>
      <rPr>
        <sz val="10"/>
        <color rgb="FF000000"/>
        <rFont val="Tahoma"/>
        <family val="2"/>
      </rPr>
      <t> Então esses desejos fazem com que o pecado nasça, e o pecado, quando já está maduro, produz a morte.</t>
    </r>
  </si>
  <si>
    <r>
      <t xml:space="preserve"> </t>
    </r>
    <r>
      <rPr>
        <sz val="10"/>
        <color rgb="FFFF0000"/>
        <rFont val="Tahoma"/>
        <family val="2"/>
      </rPr>
      <t>{16}</t>
    </r>
    <r>
      <rPr>
        <sz val="10"/>
        <color rgb="FF000000"/>
        <rFont val="Tahoma"/>
        <family val="2"/>
      </rPr>
      <t> Don't be deceived, my beloved brothers.</t>
    </r>
  </si>
  <si>
    <r>
      <t xml:space="preserve"> </t>
    </r>
    <r>
      <rPr>
        <sz val="10"/>
        <color rgb="FFFF0000"/>
        <rFont val="Tahoma"/>
        <family val="2"/>
      </rPr>
      <t>{16}</t>
    </r>
    <r>
      <rPr>
        <sz val="10"/>
        <color rgb="FF000000"/>
        <rFont val="Tahoma"/>
        <family val="2"/>
      </rPr>
      <t> Não se enganem, meus queridos irmãos.</t>
    </r>
  </si>
  <si>
    <r>
      <t xml:space="preserve"> </t>
    </r>
    <r>
      <rPr>
        <sz val="10"/>
        <color rgb="FFFF0000"/>
        <rFont val="Tahoma"/>
        <family val="2"/>
      </rPr>
      <t>{17}</t>
    </r>
    <r>
      <rPr>
        <sz val="10"/>
        <color rgb="FF000000"/>
        <rFont val="Tahoma"/>
        <family val="2"/>
      </rPr>
      <t> Every good gift and every perfect gift is from above, coming down from the Father of lights, with whom can be no variation, nor turning shadow.</t>
    </r>
  </si>
  <si>
    <r>
      <t xml:space="preserve"> </t>
    </r>
    <r>
      <rPr>
        <sz val="10"/>
        <color rgb="FFFF0000"/>
        <rFont val="Tahoma"/>
        <family val="2"/>
      </rPr>
      <t>{17}</t>
    </r>
    <r>
      <rPr>
        <sz val="10"/>
        <color rgb="FF000000"/>
        <rFont val="Tahoma"/>
        <family val="2"/>
      </rPr>
      <t> Tudo de bom que recebemos e tudo o que é perfeito vêm do céu, vêm de Deus, o Criador das luzes do céu. Ele não muda, nem varia de posição, o que causaria a escuridão.</t>
    </r>
  </si>
  <si>
    <r>
      <t xml:space="preserve"> </t>
    </r>
    <r>
      <rPr>
        <sz val="10"/>
        <color rgb="FFFF0000"/>
        <rFont val="Tahoma"/>
        <family val="2"/>
      </rPr>
      <t>{18}</t>
    </r>
    <r>
      <rPr>
        <sz val="10"/>
        <color rgb="FF000000"/>
        <rFont val="Tahoma"/>
        <family val="2"/>
      </rPr>
      <t> Of his own will he brought us forth by the word of truth, that we should be a kind of first fruits of his creatures.</t>
    </r>
  </si>
  <si>
    <r>
      <t xml:space="preserve"> </t>
    </r>
    <r>
      <rPr>
        <sz val="10"/>
        <color rgb="FFFF0000"/>
        <rFont val="Tahoma"/>
        <family val="2"/>
      </rPr>
      <t>{18}</t>
    </r>
    <r>
      <rPr>
        <sz val="10"/>
        <color rgb="FF000000"/>
        <rFont val="Tahoma"/>
        <family val="2"/>
      </rPr>
      <t> Pela sua própria vontade ele fez com que nós nascêssemos a, por meio da palavra da verdade, a fim de ocuparmos o primeiro lugar entre todas as suas criaturas.</t>
    </r>
  </si>
  <si>
    <r>
      <t xml:space="preserve"> </t>
    </r>
    <r>
      <rPr>
        <sz val="10"/>
        <color rgb="FFFF0000"/>
        <rFont val="Tahoma"/>
        <family val="2"/>
      </rPr>
      <t>{20}</t>
    </r>
    <r>
      <rPr>
        <sz val="10"/>
        <color rgb="FF000000"/>
        <rFont val="Tahoma"/>
        <family val="2"/>
      </rPr>
      <t> For the anger of man doesn't produce the righteousness of God.</t>
    </r>
  </si>
  <si>
    <r>
      <t xml:space="preserve"> </t>
    </r>
    <r>
      <rPr>
        <sz val="10"/>
        <color rgb="FFFF0000"/>
        <rFont val="Tahoma"/>
        <family val="2"/>
      </rPr>
      <t>{20}</t>
    </r>
    <r>
      <rPr>
        <sz val="10"/>
        <color rgb="FF000000"/>
        <rFont val="Tahoma"/>
        <family val="2"/>
      </rPr>
      <t> Porque a raiva humana não produz o que Deus aprova.</t>
    </r>
  </si>
  <si>
    <r>
      <t xml:space="preserve"> </t>
    </r>
    <r>
      <rPr>
        <sz val="10"/>
        <color rgb="FFFF0000"/>
        <rFont val="Tahoma"/>
        <family val="2"/>
      </rPr>
      <t>{21}</t>
    </r>
    <r>
      <rPr>
        <sz val="10"/>
        <color rgb="FF000000"/>
        <rFont val="Tahoma"/>
        <family val="2"/>
      </rPr>
      <t> Therefore, put away all filthiness and overflowing of wickedness. Receive with humility the implanted word, which is able to save your souls.</t>
    </r>
  </si>
  <si>
    <r>
      <t xml:space="preserve"> </t>
    </r>
    <r>
      <rPr>
        <sz val="10"/>
        <color rgb="FFFF0000"/>
        <rFont val="Tahoma"/>
        <family val="2"/>
      </rPr>
      <t>{21}</t>
    </r>
    <r>
      <rPr>
        <sz val="10"/>
        <color rgb="FF000000"/>
        <rFont val="Tahoma"/>
        <family val="2"/>
      </rPr>
      <t> Portanto, deixem todo costume imoral e toda má conduta. Aceitem com humildade a mensagem que Deus planta no coração de vocês, a qual pode salvá-los.</t>
    </r>
  </si>
  <si>
    <r>
      <t xml:space="preserve"> </t>
    </r>
    <r>
      <rPr>
        <sz val="10"/>
        <color rgb="FFFF0000"/>
        <rFont val="Tahoma"/>
        <family val="2"/>
      </rPr>
      <t>{22}</t>
    </r>
    <r>
      <rPr>
        <sz val="10"/>
        <color rgb="FF000000"/>
        <rFont val="Tahoma"/>
        <family val="2"/>
      </rPr>
      <t> But be doers of the word, and not only hearers, deluding your own selves.</t>
    </r>
  </si>
  <si>
    <r>
      <t xml:space="preserve"> </t>
    </r>
    <r>
      <rPr>
        <sz val="10"/>
        <color rgb="FFFF0000"/>
        <rFont val="Tahoma"/>
        <family val="2"/>
      </rPr>
      <t>{22}</t>
    </r>
    <r>
      <rPr>
        <sz val="10"/>
        <color rgb="FF000000"/>
        <rFont val="Tahoma"/>
        <family val="2"/>
      </rPr>
      <t> Não se enganem; não sejam apenas ouvintes dessa mensagem, mas a ponham em prática.</t>
    </r>
  </si>
  <si>
    <r>
      <t xml:space="preserve"> </t>
    </r>
    <r>
      <rPr>
        <sz val="10"/>
        <color rgb="FFFF0000"/>
        <rFont val="Tahoma"/>
        <family val="2"/>
      </rPr>
      <t>{23}</t>
    </r>
    <r>
      <rPr>
        <sz val="10"/>
        <color rgb="FF000000"/>
        <rFont val="Tahoma"/>
        <family val="2"/>
      </rPr>
      <t> For if anyone is a hearer of the word and not a doer, he is like a man looking at his natural face in a mirror.</t>
    </r>
  </si>
  <si>
    <r>
      <t xml:space="preserve"> </t>
    </r>
    <r>
      <rPr>
        <sz val="10"/>
        <color rgb="FFFF0000"/>
        <rFont val="Tahoma"/>
        <family val="2"/>
      </rPr>
      <t>{23}</t>
    </r>
    <r>
      <rPr>
        <sz val="10"/>
        <color rgb="FF000000"/>
        <rFont val="Tahoma"/>
        <family val="2"/>
      </rPr>
      <t> Porque aquele que ouve a mensagem e não a põe em prática é como uma pessoa que olha no espelho e vê como é.</t>
    </r>
  </si>
  <si>
    <r>
      <t xml:space="preserve"> </t>
    </r>
    <r>
      <rPr>
        <sz val="10"/>
        <color rgb="FFFF0000"/>
        <rFont val="Tahoma"/>
        <family val="2"/>
      </rPr>
      <t>{24}</t>
    </r>
    <r>
      <rPr>
        <sz val="10"/>
        <color rgb="FF000000"/>
        <rFont val="Tahoma"/>
        <family val="2"/>
      </rPr>
      <t> He sees himself and goes away, and immediately forgets what kind of man he was.</t>
    </r>
  </si>
  <si>
    <r>
      <t xml:space="preserve"> </t>
    </r>
    <r>
      <rPr>
        <sz val="10"/>
        <color rgb="FFFF0000"/>
        <rFont val="Tahoma"/>
        <family val="2"/>
      </rPr>
      <t>{24}</t>
    </r>
    <r>
      <rPr>
        <sz val="10"/>
        <color rgb="FF000000"/>
        <rFont val="Tahoma"/>
        <family val="2"/>
      </rPr>
      <t> Dá uma boa olhada, depois vai embora e logo esquece a sua aparência.</t>
    </r>
  </si>
  <si>
    <r>
      <t xml:space="preserve"> </t>
    </r>
    <r>
      <rPr>
        <sz val="10"/>
        <color rgb="FFFF0000"/>
        <rFont val="Tahoma"/>
        <family val="2"/>
      </rPr>
      <t>{25}</t>
    </r>
    <r>
      <rPr>
        <sz val="10"/>
        <color rgb="FF000000"/>
        <rFont val="Tahoma"/>
        <family val="2"/>
      </rPr>
      <t> But he who looks into the perfect law of freedom, and continues, not being a hearer who forgets, but a doer of the work, this man will be blessed in what he does.</t>
    </r>
  </si>
  <si>
    <r>
      <t xml:space="preserve"> </t>
    </r>
    <r>
      <rPr>
        <sz val="10"/>
        <color rgb="FFFF0000"/>
        <rFont val="Tahoma"/>
        <family val="2"/>
      </rPr>
      <t>{25}</t>
    </r>
    <r>
      <rPr>
        <sz val="10"/>
        <color rgb="FF000000"/>
        <rFont val="Tahoma"/>
        <family val="2"/>
      </rPr>
      <t> O evangelho é a lei perfeita que dá liberdade às pessoas. Se alguém examina bem essa lei e não a esquece, mas a põe em prática, Deus vai abençoar tudo o que essa pessoa fizer.</t>
    </r>
  </si>
  <si>
    <r>
      <t xml:space="preserve"> </t>
    </r>
    <r>
      <rPr>
        <sz val="10"/>
        <color rgb="FFFF0000"/>
        <rFont val="Tahoma"/>
        <family val="2"/>
      </rPr>
      <t>{26}</t>
    </r>
    <r>
      <rPr>
        <sz val="10"/>
        <color rgb="FF000000"/>
        <rFont val="Tahoma"/>
        <family val="2"/>
      </rPr>
      <t> If anyone among you thinks himself to be religious while he doesn't bridle his tongue, but deceives his heart, this man's religion is worthless.</t>
    </r>
  </si>
  <si>
    <r>
      <t xml:space="preserve"> </t>
    </r>
    <r>
      <rPr>
        <sz val="10"/>
        <color rgb="FFFF0000"/>
        <rFont val="Tahoma"/>
        <family val="2"/>
      </rPr>
      <t>{26}</t>
    </r>
    <r>
      <rPr>
        <sz val="10"/>
        <color rgb="FF000000"/>
        <rFont val="Tahoma"/>
        <family val="2"/>
      </rPr>
      <t> Alguém está pensando que é religioso? Se não souber controlar a língua, a sua religião não vale nada, e ele está enganando a si mesmo.</t>
    </r>
  </si>
  <si>
    <r>
      <t xml:space="preserve"> </t>
    </r>
    <r>
      <rPr>
        <sz val="10"/>
        <color rgb="FFFF0000"/>
        <rFont val="Tahoma"/>
        <family val="2"/>
      </rPr>
      <t>{27}</t>
    </r>
    <r>
      <rPr>
        <sz val="10"/>
        <color rgb="FF000000"/>
        <rFont val="Tahoma"/>
        <family val="2"/>
      </rPr>
      <t xml:space="preserve"> Pure religion and undefiled before our God and Father is this: to visit the fatherless and widows in their affliction, and to keep oneself unstained by the world. </t>
    </r>
    <r>
      <rPr>
        <sz val="10"/>
        <color rgb="FF0000FF"/>
        <rFont val="Tahoma"/>
        <family val="2"/>
      </rPr>
      <t>||| + 2 SECs |||</t>
    </r>
  </si>
  <si>
    <r>
      <t xml:space="preserve"> </t>
    </r>
    <r>
      <rPr>
        <sz val="10"/>
        <color rgb="FFFF0000"/>
        <rFont val="Tahoma"/>
        <family val="2"/>
      </rPr>
      <t>{27}</t>
    </r>
    <r>
      <rPr>
        <sz val="10"/>
        <color rgb="FF000000"/>
        <rFont val="Tahoma"/>
        <family val="2"/>
      </rPr>
      <t xml:space="preserve"> Para Deus, o Pai, a religião pura e verdadeira é esta: ajudar os órfãos e as viúvas nas suas aflições e não se manchar com as coisas más deste mundo. </t>
    </r>
    <r>
      <rPr>
        <sz val="10"/>
        <color rgb="FF0000FF"/>
        <rFont val="Tahoma"/>
        <family val="2"/>
      </rPr>
      <t>||| + 2 SECs |||</t>
    </r>
  </si>
  <si>
    <r>
      <t xml:space="preserve"> </t>
    </r>
    <r>
      <rPr>
        <sz val="10"/>
        <color rgb="FFFF0000"/>
        <rFont val="Tahoma"/>
        <family val="2"/>
      </rPr>
      <t>{2}</t>
    </r>
    <r>
      <rPr>
        <sz val="10"/>
        <color rgb="FF000000"/>
        <rFont val="Tahoma"/>
        <family val="2"/>
      </rPr>
      <t xml:space="preserve"> For if a man with a gold ring, in fine clothing, comes into your synagogue, and a poor man in filthy clothing also comes in; </t>
    </r>
    <r>
      <rPr>
        <sz val="10"/>
        <color rgb="FFFF0000"/>
        <rFont val="Tahoma"/>
        <family val="2"/>
      </rPr>
      <t>{3}</t>
    </r>
    <r>
      <rPr>
        <sz val="10"/>
        <color rgb="FF000000"/>
        <rFont val="Tahoma"/>
        <family val="2"/>
      </rPr>
      <t> and if you pay special attention to him who wears the fine clothing, and say, “Sit here in a good place”; and you tell the poor man, “Stand there,” or “Sit by my footstool”</t>
    </r>
  </si>
  <si>
    <r>
      <t xml:space="preserve"> </t>
    </r>
    <r>
      <rPr>
        <sz val="10"/>
        <color rgb="FFFF0000"/>
        <rFont val="Tahoma"/>
        <family val="2"/>
      </rPr>
      <t>{2}</t>
    </r>
    <r>
      <rPr>
        <sz val="10"/>
        <color rgb="FF000000"/>
        <rFont val="Tahoma"/>
        <family val="2"/>
      </rPr>
      <t xml:space="preserve"> Por exemplo, entra na reunião de vocês um homem com anéis de ouro e bem vestido, e entra também outro, pobre e vestindo roupas velhas. </t>
    </r>
    <r>
      <rPr>
        <sz val="10"/>
        <color rgb="FFFF0000"/>
        <rFont val="Tahoma"/>
        <family val="2"/>
      </rPr>
      <t>{3}</t>
    </r>
    <r>
      <rPr>
        <sz val="10"/>
        <color rgb="FF000000"/>
        <rFont val="Tahoma"/>
        <family val="2"/>
      </rPr>
      <t> Digamos que vocês tratam melhor o que está bem vestido e dizem: “Este é o melhor lugar; sente-se aqui”, mas dizem ao pobre: “Fique de pé” ou “Sente-se aí no chão, perto dos meus pés.”</t>
    </r>
  </si>
  <si>
    <r>
      <t xml:space="preserve"> </t>
    </r>
    <r>
      <rPr>
        <sz val="10"/>
        <color rgb="FFFF0000"/>
        <rFont val="Tahoma"/>
        <family val="2"/>
      </rPr>
      <t>{4}</t>
    </r>
    <r>
      <rPr>
        <sz val="10"/>
        <color rgb="FF000000"/>
        <rFont val="Tahoma"/>
        <family val="2"/>
      </rPr>
      <t> haven't you shown partiality among yourselves, and become judges with evil thoughts?</t>
    </r>
  </si>
  <si>
    <r>
      <t xml:space="preserve"> </t>
    </r>
    <r>
      <rPr>
        <sz val="10"/>
        <color rgb="FFFF0000"/>
        <rFont val="Tahoma"/>
        <family val="2"/>
      </rPr>
      <t>{4}</t>
    </r>
    <r>
      <rPr>
        <sz val="10"/>
        <color rgb="FF000000"/>
        <rFont val="Tahoma"/>
        <family val="2"/>
      </rPr>
      <t> Nesse caso vocês estão fazendo diferença entre vocês mesmos e estão se baseando em maus motivos para julgar o valor dos outros.</t>
    </r>
  </si>
  <si>
    <r>
      <t xml:space="preserve"> </t>
    </r>
    <r>
      <rPr>
        <sz val="10"/>
        <color rgb="FFFF0000"/>
        <rFont val="Tahoma"/>
        <family val="2"/>
      </rPr>
      <t>{5}</t>
    </r>
    <r>
      <rPr>
        <sz val="10"/>
        <color rgb="FF000000"/>
        <rFont val="Tahoma"/>
        <family val="2"/>
      </rPr>
      <t> Listen, my beloved brothers. Didn't God choose those who are poor in this world to be rich in faith. And heirs of the Kingdom which he promised to those who love him?</t>
    </r>
  </si>
  <si>
    <r>
      <t xml:space="preserve"> </t>
    </r>
    <r>
      <rPr>
        <sz val="10"/>
        <color rgb="FFFF0000"/>
        <rFont val="Tahoma"/>
        <family val="2"/>
      </rPr>
      <t>{5}</t>
    </r>
    <r>
      <rPr>
        <sz val="10"/>
        <color rgb="FF000000"/>
        <rFont val="Tahoma"/>
        <family val="2"/>
      </rPr>
      <t> Escutem, meus queridos irmãos! Deus escolheu os pobres deste mundo para serem ricos na fé e para possuírem o Reino que ele prometeu aos que o amam.</t>
    </r>
  </si>
  <si>
    <r>
      <t xml:space="preserve"> </t>
    </r>
    <r>
      <rPr>
        <sz val="10"/>
        <color rgb="FFFF0000"/>
        <rFont val="Tahoma"/>
        <family val="2"/>
      </rPr>
      <t>{6}</t>
    </r>
    <r>
      <rPr>
        <sz val="10"/>
        <color rgb="FF000000"/>
        <rFont val="Tahoma"/>
        <family val="2"/>
      </rPr>
      <t> But you have dishonored the poor man. Don't the rich oppress you, and personally drag you before the courts?</t>
    </r>
  </si>
  <si>
    <r>
      <t xml:space="preserve"> </t>
    </r>
    <r>
      <rPr>
        <sz val="10"/>
        <color rgb="FFFF0000"/>
        <rFont val="Tahoma"/>
        <family val="2"/>
      </rPr>
      <t>{6}</t>
    </r>
    <r>
      <rPr>
        <sz val="10"/>
        <color rgb="FF000000"/>
        <rFont val="Tahoma"/>
        <family val="2"/>
      </rPr>
      <t> No entanto, vocês desprezam os pobres. Por acaso, não são os ricos que exploram vocês e os arrastam para serem julgados nos tribunais?</t>
    </r>
  </si>
  <si>
    <r>
      <t xml:space="preserve"> </t>
    </r>
    <r>
      <rPr>
        <sz val="10"/>
        <color rgb="FFFF0000"/>
        <rFont val="Tahoma"/>
        <family val="2"/>
      </rPr>
      <t>{7}</t>
    </r>
    <r>
      <rPr>
        <sz val="10"/>
        <color rgb="FF000000"/>
        <rFont val="Tahoma"/>
        <family val="2"/>
      </rPr>
      <t> Don't they blaspheme the honorable name by which you are called?</t>
    </r>
  </si>
  <si>
    <r>
      <t xml:space="preserve"> </t>
    </r>
    <r>
      <rPr>
        <sz val="10"/>
        <color rgb="FFFF0000"/>
        <rFont val="Tahoma"/>
        <family val="2"/>
      </rPr>
      <t>{7}</t>
    </r>
    <r>
      <rPr>
        <sz val="10"/>
        <color rgb="FF000000"/>
        <rFont val="Tahoma"/>
        <family val="2"/>
      </rPr>
      <t> São eles que falam mal do bom nome b que Deus deu a vocês.</t>
    </r>
  </si>
  <si>
    <r>
      <t xml:space="preserve"> </t>
    </r>
    <r>
      <rPr>
        <sz val="10"/>
        <color rgb="FFFF0000"/>
        <rFont val="Tahoma"/>
        <family val="2"/>
      </rPr>
      <t>{8}</t>
    </r>
    <r>
      <rPr>
        <sz val="10"/>
        <color rgb="FF000000"/>
        <rFont val="Tahoma"/>
        <family val="2"/>
      </rPr>
      <t xml:space="preserve"> However, if you fulfill the royal law, according to the Scripture, “You shall love your neighbor as yourself,” you do well. </t>
    </r>
  </si>
  <si>
    <r>
      <t xml:space="preserve"> </t>
    </r>
    <r>
      <rPr>
        <sz val="10"/>
        <color rgb="FFFF0000"/>
        <rFont val="Tahoma"/>
        <family val="2"/>
      </rPr>
      <t>{8}</t>
    </r>
    <r>
      <rPr>
        <sz val="10"/>
        <color rgb="FF000000"/>
        <rFont val="Tahoma"/>
        <family val="2"/>
      </rPr>
      <t xml:space="preserve"> Entretanto, se você cumprir a lei real, de acordo com a Escritura, “Ame os outros como você ama a você mesmo.” você vai fazer bem. </t>
    </r>
  </si>
  <si>
    <r>
      <t xml:space="preserve"> </t>
    </r>
    <r>
      <rPr>
        <sz val="10"/>
        <color rgb="FFFF0000"/>
        <rFont val="Tahoma"/>
        <family val="2"/>
      </rPr>
      <t>{9}</t>
    </r>
    <r>
      <rPr>
        <sz val="10"/>
        <color rgb="FF000000"/>
        <rFont val="Tahoma"/>
        <family val="2"/>
      </rPr>
      <t> But if you show partiality, you commit sin, being convicted by the law as transgressors.</t>
    </r>
  </si>
  <si>
    <r>
      <t xml:space="preserve"> </t>
    </r>
    <r>
      <rPr>
        <sz val="10"/>
        <color rgb="FFFF0000"/>
        <rFont val="Tahoma"/>
        <family val="2"/>
      </rPr>
      <t>{9}</t>
    </r>
    <r>
      <rPr>
        <sz val="10"/>
        <color rgb="FF000000"/>
        <rFont val="Tahoma"/>
        <family val="2"/>
      </rPr>
      <t> Mas, se vocês tratam as pessoas pela aparência, estão pecando, e a lei os condena como culpados.</t>
    </r>
  </si>
  <si>
    <r>
      <t xml:space="preserve"> </t>
    </r>
    <r>
      <rPr>
        <sz val="10"/>
        <color rgb="FFFF0000"/>
        <rFont val="Tahoma"/>
        <family val="2"/>
      </rPr>
      <t>{10}</t>
    </r>
    <r>
      <rPr>
        <sz val="10"/>
        <color rgb="FF000000"/>
        <rFont val="Tahoma"/>
        <family val="2"/>
      </rPr>
      <t xml:space="preserve"> For whoever keeps the whole law, and yet stumbles in one point, he has become guilty of all. </t>
    </r>
  </si>
  <si>
    <r>
      <t xml:space="preserve"> </t>
    </r>
    <r>
      <rPr>
        <sz val="10"/>
        <color rgb="FFFF0000"/>
        <rFont val="Tahoma"/>
        <family val="2"/>
      </rPr>
      <t>{10}</t>
    </r>
    <r>
      <rPr>
        <sz val="10"/>
        <color rgb="FF000000"/>
        <rFont val="Tahoma"/>
        <family val="2"/>
      </rPr>
      <t xml:space="preserve"> Porque quem quebra um só mandamento da lei é culpado de quebrar todos. </t>
    </r>
  </si>
  <si>
    <r>
      <t xml:space="preserve"> </t>
    </r>
    <r>
      <rPr>
        <sz val="10"/>
        <color rgb="FFFF0000"/>
        <rFont val="Tahoma"/>
        <family val="2"/>
      </rPr>
      <t>{11}</t>
    </r>
    <r>
      <rPr>
        <sz val="10"/>
        <color rgb="FF000000"/>
        <rFont val="Tahoma"/>
        <family val="2"/>
      </rPr>
      <t> For he who said, “Do not commit adultery,” also said, “Do not commit murder.” Now if you do not commit adultery, but murder, you have become a transgressor of the law.</t>
    </r>
  </si>
  <si>
    <r>
      <t xml:space="preserve"> </t>
    </r>
    <r>
      <rPr>
        <sz val="10"/>
        <color rgb="FFFF0000"/>
        <rFont val="Tahoma"/>
        <family val="2"/>
      </rPr>
      <t>{11}</t>
    </r>
    <r>
      <rPr>
        <sz val="10"/>
        <color rgb="FF000000"/>
        <rFont val="Tahoma"/>
        <family val="2"/>
      </rPr>
      <t> Pois o mesmo que disse: “Não cometa adultério” também disse: “Não mate”. Mesmo que você não cometa adultério, será culpado de quebrar a lei se matar.</t>
    </r>
  </si>
  <si>
    <r>
      <t xml:space="preserve"> </t>
    </r>
    <r>
      <rPr>
        <sz val="10"/>
        <color rgb="FFFF0000"/>
        <rFont val="Tahoma"/>
        <family val="2"/>
      </rPr>
      <t>{12}</t>
    </r>
    <r>
      <rPr>
        <sz val="10"/>
        <color rgb="FF000000"/>
        <rFont val="Tahoma"/>
        <family val="2"/>
      </rPr>
      <t> So speak, and so do, as men who are to be judged by a law of freedom.</t>
    </r>
  </si>
  <si>
    <r>
      <t xml:space="preserve"> </t>
    </r>
    <r>
      <rPr>
        <sz val="10"/>
        <color rgb="FFFF0000"/>
        <rFont val="Tahoma"/>
        <family val="2"/>
      </rPr>
      <t>{12}</t>
    </r>
    <r>
      <rPr>
        <sz val="10"/>
        <color rgb="FF000000"/>
        <rFont val="Tahoma"/>
        <family val="2"/>
      </rPr>
      <t> Falem e vivam como pessoas que serão julgadas pela lei que nos dá a liberdade.</t>
    </r>
  </si>
  <si>
    <r>
      <t xml:space="preserve"> </t>
    </r>
    <r>
      <rPr>
        <sz val="10"/>
        <color rgb="FFFF0000"/>
        <rFont val="Tahoma"/>
        <family val="2"/>
      </rPr>
      <t>{13}</t>
    </r>
    <r>
      <rPr>
        <sz val="10"/>
        <color rgb="FF000000"/>
        <rFont val="Tahoma"/>
        <family val="2"/>
      </rPr>
      <t> For judgment is without mercy to him who has shown no mercy. Mercy triumphs over judgment.</t>
    </r>
  </si>
  <si>
    <r>
      <t xml:space="preserve"> </t>
    </r>
    <r>
      <rPr>
        <sz val="10"/>
        <color rgb="FFFF0000"/>
        <rFont val="Tahoma"/>
        <family val="2"/>
      </rPr>
      <t>{13}</t>
    </r>
    <r>
      <rPr>
        <sz val="10"/>
        <color rgb="FF000000"/>
        <rFont val="Tahoma"/>
        <family val="2"/>
      </rPr>
      <t> Quando Deus julgar, não terá misericórdia das pessoas que não tiveram misericórdia dos outros. Mas as pessoas que tiveram misericórdia dos outros não serão condenadas no Dia do Juízo Final.</t>
    </r>
  </si>
  <si>
    <r>
      <t xml:space="preserve"> </t>
    </r>
    <r>
      <rPr>
        <sz val="10"/>
        <color rgb="FFFF0000"/>
        <rFont val="Tahoma"/>
        <family val="2"/>
      </rPr>
      <t>{15}</t>
    </r>
    <r>
      <rPr>
        <sz val="10"/>
        <color rgb="FF000000"/>
        <rFont val="Tahoma"/>
        <family val="2"/>
      </rPr>
      <t xml:space="preserve"> For example, a brother or sister is naked and in lack of daily food. </t>
    </r>
    <r>
      <rPr>
        <sz val="10"/>
        <color rgb="FFFF0000"/>
        <rFont val="Tahoma"/>
        <family val="2"/>
      </rPr>
      <t>{16}</t>
    </r>
    <r>
      <rPr>
        <sz val="10"/>
        <color rgb="FF000000"/>
        <rFont val="Tahoma"/>
        <family val="2"/>
      </rPr>
      <t> One of you tells them,</t>
    </r>
  </si>
  <si>
    <r>
      <t xml:space="preserve"> </t>
    </r>
    <r>
      <rPr>
        <sz val="10"/>
        <color rgb="FFFF0000"/>
        <rFont val="Tahoma"/>
        <family val="2"/>
      </rPr>
      <t>{15}</t>
    </r>
    <r>
      <rPr>
        <sz val="10"/>
        <color rgb="FF000000"/>
        <rFont val="Tahoma"/>
        <family val="2"/>
      </rPr>
      <t> Por exemplo, pode haver irmãos ou irmãs que precisam de roupa e que não têm nada para comer.</t>
    </r>
  </si>
  <si>
    <r>
      <t xml:space="preserve"> </t>
    </r>
    <r>
      <rPr>
        <sz val="10"/>
        <color rgb="FFFF0000"/>
        <rFont val="Tahoma"/>
        <family val="2"/>
      </rPr>
      <t>{16}</t>
    </r>
    <r>
      <rPr>
        <sz val="10"/>
        <color rgb="FF000000"/>
        <rFont val="Tahoma"/>
        <family val="2"/>
      </rPr>
      <t> Se vocês não lhes dão o que eles precisam para viver, não adianta nada dizer: “Que Deus os abençoe! Vistam agasalhos e comam bem.”</t>
    </r>
  </si>
  <si>
    <r>
      <t xml:space="preserve"> </t>
    </r>
    <r>
      <rPr>
        <sz val="10"/>
        <color rgb="FFFF0000"/>
        <rFont val="Tahoma"/>
        <family val="2"/>
      </rPr>
      <t>{17}</t>
    </r>
    <r>
      <rPr>
        <sz val="10"/>
        <color rgb="FF000000"/>
        <rFont val="Tahoma"/>
        <family val="2"/>
      </rPr>
      <t> Even so faith, if it has no works, is dead in itself.</t>
    </r>
  </si>
  <si>
    <r>
      <t xml:space="preserve"> </t>
    </r>
    <r>
      <rPr>
        <sz val="10"/>
        <color rgb="FFFF0000"/>
        <rFont val="Tahoma"/>
        <family val="2"/>
      </rPr>
      <t>{17}</t>
    </r>
    <r>
      <rPr>
        <sz val="10"/>
        <color rgb="FF000000"/>
        <rFont val="Tahoma"/>
        <family val="2"/>
      </rPr>
      <t> Portanto, a fé é assim: se não vier acompanhada de ações, é coisa morta.</t>
    </r>
  </si>
  <si>
    <r>
      <t xml:space="preserve"> </t>
    </r>
    <r>
      <rPr>
        <sz val="10"/>
        <color rgb="FFFF0000"/>
        <rFont val="Tahoma"/>
        <family val="2"/>
      </rPr>
      <t>{18}</t>
    </r>
    <r>
      <rPr>
        <sz val="10"/>
        <color rgb="FF000000"/>
        <rFont val="Tahoma"/>
        <family val="2"/>
      </rPr>
      <t> Yes, a man will say, “You have faith, and I have works.” Show me your faith without works, and I by my works will show you my faith.</t>
    </r>
  </si>
  <si>
    <r>
      <t xml:space="preserve"> </t>
    </r>
    <r>
      <rPr>
        <sz val="10"/>
        <color rgb="FFFF0000"/>
        <rFont val="Tahoma"/>
        <family val="2"/>
      </rPr>
      <t>{18}</t>
    </r>
    <r>
      <rPr>
        <sz val="10"/>
        <color rgb="FF000000"/>
        <rFont val="Tahoma"/>
        <family val="2"/>
      </rPr>
      <t> Mas alguém poderá dizer: “Você tem fé, e eu tenho ações.” E eu respondo: “Então me mostre como é possível ter fé sem que ela seja acompanhada de ações. Eu vou lhe mostrar a minha fé por meio das minhas ações.”</t>
    </r>
  </si>
  <si>
    <r>
      <t xml:space="preserve"> </t>
    </r>
    <r>
      <rPr>
        <sz val="10"/>
        <color rgb="FFFF0000"/>
        <rFont val="Tahoma"/>
        <family val="2"/>
      </rPr>
      <t>{19}</t>
    </r>
    <r>
      <rPr>
        <sz val="10"/>
        <color rgb="FF000000"/>
        <rFont val="Tahoma"/>
        <family val="2"/>
      </rPr>
      <t> You believe that God is one. You do well. The demons also believe, and shudder.</t>
    </r>
  </si>
  <si>
    <r>
      <t xml:space="preserve"> </t>
    </r>
    <r>
      <rPr>
        <sz val="10"/>
        <color rgb="FFFF0000"/>
        <rFont val="Tahoma"/>
        <family val="2"/>
      </rPr>
      <t>{19}</t>
    </r>
    <r>
      <rPr>
        <sz val="10"/>
        <color rgb="FF000000"/>
        <rFont val="Tahoma"/>
        <family val="2"/>
      </rPr>
      <t> Você crê que há somente um Deus? Ótimo! Os demônios também crêem e tremem de medo</t>
    </r>
  </si>
  <si>
    <r>
      <t xml:space="preserve"> </t>
    </r>
    <r>
      <rPr>
        <sz val="10"/>
        <color rgb="FFFF0000"/>
        <rFont val="Tahoma"/>
        <family val="2"/>
      </rPr>
      <t>{20}</t>
    </r>
    <r>
      <rPr>
        <sz val="10"/>
        <color rgb="FF000000"/>
        <rFont val="Tahoma"/>
        <family val="2"/>
      </rPr>
      <t> But do you want to know, vain man, that faith apart from works is dead?</t>
    </r>
  </si>
  <si>
    <r>
      <t xml:space="preserve"> </t>
    </r>
    <r>
      <rPr>
        <sz val="10"/>
        <color rgb="FFFF0000"/>
        <rFont val="Tahoma"/>
        <family val="2"/>
      </rPr>
      <t>{20}</t>
    </r>
    <r>
      <rPr>
        <sz val="10"/>
        <color rgb="FF000000"/>
        <rFont val="Tahoma"/>
        <family val="2"/>
      </rPr>
      <t> Seu tolo! Vou provar-lhe que a fé sem ações não vale nada.</t>
    </r>
  </si>
  <si>
    <r>
      <t xml:space="preserve"> </t>
    </r>
    <r>
      <rPr>
        <sz val="10"/>
        <color rgb="FFFF0000"/>
        <rFont val="Tahoma"/>
        <family val="2"/>
      </rPr>
      <t>{21}</t>
    </r>
    <r>
      <rPr>
        <sz val="10"/>
        <color rgb="FF000000"/>
        <rFont val="Tahoma"/>
        <family val="2"/>
      </rPr>
      <t> Wasn't Abraham our father justified by works, in that he offered up Isaac his son on the altar?</t>
    </r>
  </si>
  <si>
    <r>
      <t xml:space="preserve"> </t>
    </r>
    <r>
      <rPr>
        <sz val="10"/>
        <color rgb="FFFF0000"/>
        <rFont val="Tahoma"/>
        <family val="2"/>
      </rPr>
      <t>{21}</t>
    </r>
    <r>
      <rPr>
        <sz val="10"/>
        <color rgb="FF000000"/>
        <rFont val="Tahoma"/>
        <family val="2"/>
      </rPr>
      <t> Como é que o nosso antepassado Abraão foi aceito por Deus? Foi pelo que fez quando ofereceu o seu filho Isaque sobre o altar.</t>
    </r>
  </si>
  <si>
    <r>
      <t xml:space="preserve"> </t>
    </r>
    <r>
      <rPr>
        <sz val="10"/>
        <color rgb="FFFF0000"/>
        <rFont val="Tahoma"/>
        <family val="2"/>
      </rPr>
      <t>{22}</t>
    </r>
    <r>
      <rPr>
        <sz val="10"/>
        <color rgb="FF000000"/>
        <rFont val="Tahoma"/>
        <family val="2"/>
      </rPr>
      <t> You see that faith worked with his works, and by works faith was perfected;</t>
    </r>
  </si>
  <si>
    <r>
      <t xml:space="preserve"> </t>
    </r>
    <r>
      <rPr>
        <sz val="10"/>
        <color rgb="FFFF0000"/>
        <rFont val="Tahoma"/>
        <family val="2"/>
      </rPr>
      <t>{22}</t>
    </r>
    <r>
      <rPr>
        <sz val="10"/>
        <color rgb="FF000000"/>
        <rFont val="Tahoma"/>
        <family val="2"/>
      </rPr>
      <t> Veja como a sua fé e as suas ações agiram juntas. Por meio das suas ações, a sua fé se tornou completa.</t>
    </r>
  </si>
  <si>
    <r>
      <t xml:space="preserve"> </t>
    </r>
    <r>
      <rPr>
        <sz val="10"/>
        <color rgb="FFFF0000"/>
        <rFont val="Tahoma"/>
        <family val="2"/>
      </rPr>
      <t>{23}</t>
    </r>
    <r>
      <rPr>
        <sz val="10"/>
        <color rgb="FF000000"/>
        <rFont val="Tahoma"/>
        <family val="2"/>
      </rPr>
      <t> and the Scripture was fulfilled which says, “Abraham believed God, and it was accounted to him as righteousness” and he was called the friend of God.</t>
    </r>
  </si>
  <si>
    <r>
      <t xml:space="preserve"> </t>
    </r>
    <r>
      <rPr>
        <sz val="10"/>
        <color rgb="FFFF0000"/>
        <rFont val="Tahoma"/>
        <family val="2"/>
      </rPr>
      <t>{23}</t>
    </r>
    <r>
      <rPr>
        <sz val="10"/>
        <color rgb="FF000000"/>
        <rFont val="Tahoma"/>
        <family val="2"/>
      </rPr>
      <t> Assim aconteceu o que as * Escrituras Sagradas dizem: “Abraão creu em Deus, e por isso Deus o aceitou.” E Abraão foi chamado de “amigo de Deus”.</t>
    </r>
  </si>
  <si>
    <r>
      <t xml:space="preserve"> </t>
    </r>
    <r>
      <rPr>
        <sz val="10"/>
        <color rgb="FFFF0000"/>
        <rFont val="Tahoma"/>
        <family val="2"/>
      </rPr>
      <t>{24}</t>
    </r>
    <r>
      <rPr>
        <sz val="10"/>
        <color rgb="FF000000"/>
        <rFont val="Tahoma"/>
        <family val="2"/>
      </rPr>
      <t> You see then that by works, a man is justified, and not only by faith.</t>
    </r>
  </si>
  <si>
    <r>
      <t xml:space="preserve"> </t>
    </r>
    <r>
      <rPr>
        <sz val="10"/>
        <color rgb="FFFF0000"/>
        <rFont val="Tahoma"/>
        <family val="2"/>
      </rPr>
      <t>{24}</t>
    </r>
    <r>
      <rPr>
        <sz val="10"/>
        <color rgb="FF000000"/>
        <rFont val="Tahoma"/>
        <family val="2"/>
      </rPr>
      <t> Assim, vocês vêem que a pessoa é aceita por Deus por meio das suas ações e não somente pela fé.</t>
    </r>
  </si>
  <si>
    <r>
      <t xml:space="preserve"> </t>
    </r>
    <r>
      <rPr>
        <sz val="10"/>
        <color rgb="FFFF0000"/>
        <rFont val="Tahoma"/>
        <family val="2"/>
      </rPr>
      <t>{25}</t>
    </r>
    <r>
      <rPr>
        <sz val="10"/>
        <color rgb="FF000000"/>
        <rFont val="Tahoma"/>
        <family val="2"/>
      </rPr>
      <t> In the same way, wasn't Rahab the prostitute also justified by works,</t>
    </r>
  </si>
  <si>
    <r>
      <t xml:space="preserve"> </t>
    </r>
    <r>
      <rPr>
        <sz val="10"/>
        <color rgb="FFFF0000"/>
        <rFont val="Tahoma"/>
        <family val="2"/>
      </rPr>
      <t>{25}</t>
    </r>
    <r>
      <rPr>
        <sz val="10"/>
        <color rgb="FF000000"/>
        <rFont val="Tahoma"/>
        <family val="2"/>
      </rPr>
      <t> Foi o que aconteceu com a prostituta Raabe,</t>
    </r>
  </si>
  <si>
    <r>
      <t xml:space="preserve"> </t>
    </r>
    <r>
      <rPr>
        <sz val="10"/>
        <color rgb="FFFF0000"/>
        <rFont val="Tahoma"/>
        <family val="2"/>
      </rPr>
      <t>{26}</t>
    </r>
    <r>
      <rPr>
        <sz val="10"/>
        <color rgb="FF000000"/>
        <rFont val="Tahoma"/>
        <family val="2"/>
      </rPr>
      <t xml:space="preserve"> For as the body apart from the spirit is dead, even so faith apart from works is dead. </t>
    </r>
    <r>
      <rPr>
        <sz val="10"/>
        <color rgb="FF0000FF"/>
        <rFont val="Tahoma"/>
        <family val="2"/>
      </rPr>
      <t>||| + 2 SECs |||</t>
    </r>
  </si>
  <si>
    <r>
      <t xml:space="preserve"> </t>
    </r>
    <r>
      <rPr>
        <sz val="10"/>
        <color rgb="FFFF0000"/>
        <rFont val="Tahoma"/>
        <family val="2"/>
      </rPr>
      <t>{26}</t>
    </r>
    <r>
      <rPr>
        <sz val="10"/>
        <color rgb="FF000000"/>
        <rFont val="Tahoma"/>
        <family val="2"/>
      </rPr>
      <t xml:space="preserve"> Portanto, assim como o corpo sem o espírito está morto, assim também a fé sem ações está morta. </t>
    </r>
    <r>
      <rPr>
        <sz val="10"/>
        <color rgb="FF0000FF"/>
        <rFont val="Tahoma"/>
        <family val="2"/>
      </rPr>
      <t>||| + 2 SECs |||</t>
    </r>
  </si>
  <si>
    <r>
      <t xml:space="preserve"> </t>
    </r>
    <r>
      <rPr>
        <sz val="10"/>
        <color rgb="FFFF0000"/>
        <rFont val="Tahoma"/>
        <family val="2"/>
      </rPr>
      <t>{2}</t>
    </r>
    <r>
      <rPr>
        <sz val="10"/>
        <color rgb="FF000000"/>
        <rFont val="Tahoma"/>
        <family val="2"/>
      </rPr>
      <t> For in many things we all stumble. If anyone doesn't stumble in word, the same is a perfect man, able to bridle the whole body also.</t>
    </r>
  </si>
  <si>
    <r>
      <t xml:space="preserve"> </t>
    </r>
    <r>
      <rPr>
        <sz val="10"/>
        <color rgb="FFFF0000"/>
        <rFont val="Tahoma"/>
        <family val="2"/>
      </rPr>
      <t>{2}</t>
    </r>
    <r>
      <rPr>
        <sz val="10"/>
        <color rgb="FF000000"/>
        <rFont val="Tahoma"/>
        <family val="2"/>
      </rPr>
      <t> Todos nós sempre cometemos erros. Quem não comete nenhum erro no que diz é uma pessoa madura, capaz de controlar todo o seu corpo.</t>
    </r>
  </si>
  <si>
    <r>
      <t xml:space="preserve"> </t>
    </r>
    <r>
      <rPr>
        <sz val="10"/>
        <color rgb="FFFF0000"/>
        <rFont val="Tahoma"/>
        <family val="2"/>
      </rPr>
      <t>{3}</t>
    </r>
    <r>
      <rPr>
        <sz val="10"/>
        <color rgb="FF000000"/>
        <rFont val="Tahoma"/>
        <family val="2"/>
      </rPr>
      <t> Indeed, we put bits into the horses’ mouths so that they may obey us, and we guide their whole body.</t>
    </r>
  </si>
  <si>
    <r>
      <t xml:space="preserve"> </t>
    </r>
    <r>
      <rPr>
        <sz val="10"/>
        <color rgb="FFFF0000"/>
        <rFont val="Tahoma"/>
        <family val="2"/>
      </rPr>
      <t>{3}</t>
    </r>
    <r>
      <rPr>
        <sz val="10"/>
        <color rgb="FF000000"/>
        <rFont val="Tahoma"/>
        <family val="2"/>
      </rPr>
      <t> Até na boca dos cavalos colocamos um freio para que nos obedeçam e assim fazemos com que vão aonde queremos.</t>
    </r>
  </si>
  <si>
    <r>
      <t xml:space="preserve"> </t>
    </r>
    <r>
      <rPr>
        <sz val="10"/>
        <color rgb="FFFF0000"/>
        <rFont val="Tahoma"/>
        <family val="2"/>
      </rPr>
      <t>{4}</t>
    </r>
    <r>
      <rPr>
        <sz val="10"/>
        <color rgb="FF000000"/>
        <rFont val="Tahoma"/>
        <family val="2"/>
      </rPr>
      <t> Behold, the ships also, though they are so big and are driven by fierce winds, are yet guided by a very small rudder, wherever the pilot desires.</t>
    </r>
  </si>
  <si>
    <r>
      <t xml:space="preserve"> </t>
    </r>
    <r>
      <rPr>
        <sz val="10"/>
        <color rgb="FFFF0000"/>
        <rFont val="Tahoma"/>
        <family val="2"/>
      </rPr>
      <t>{4}</t>
    </r>
    <r>
      <rPr>
        <sz val="10"/>
        <color rgb="FF000000"/>
        <rFont val="Tahoma"/>
        <family val="2"/>
      </rPr>
      <t> Pensem no navio: grande como é, empurrado por ventos fortes, ele é guiado por um pequeno leme e vai aonde o piloto quer.</t>
    </r>
  </si>
  <si>
    <r>
      <t xml:space="preserve"> </t>
    </r>
    <r>
      <rPr>
        <sz val="10"/>
        <color rgb="FFFF0000"/>
        <rFont val="Tahoma"/>
        <family val="2"/>
      </rPr>
      <t>{5}</t>
    </r>
    <r>
      <rPr>
        <sz val="10"/>
        <color rgb="FF000000"/>
        <rFont val="Tahoma"/>
        <family val="2"/>
      </rPr>
      <t> So the tongue is also a little member, and boasts great things. See how a small fire can spread to a large forest!</t>
    </r>
  </si>
  <si>
    <r>
      <t xml:space="preserve"> </t>
    </r>
    <r>
      <rPr>
        <sz val="10"/>
        <color rgb="FFFF0000"/>
        <rFont val="Tahoma"/>
        <family val="2"/>
      </rPr>
      <t>{5}</t>
    </r>
    <r>
      <rPr>
        <sz val="10"/>
        <color rgb="FF000000"/>
        <rFont val="Tahoma"/>
        <family val="2"/>
      </rPr>
      <t> É isto o que acontece com a língua: mesmo pequena, ela se gaba de grandes coisas. Vejam como uma grande floresta pode ser incendiada por uma pequena chama!</t>
    </r>
  </si>
  <si>
    <r>
      <t xml:space="preserve"> </t>
    </r>
    <r>
      <rPr>
        <sz val="10"/>
        <color rgb="FFFF0000"/>
        <rFont val="Tahoma"/>
        <family val="2"/>
      </rPr>
      <t>{6}</t>
    </r>
    <r>
      <rPr>
        <sz val="10"/>
        <color rgb="FF000000"/>
        <rFont val="Tahoma"/>
        <family val="2"/>
      </rPr>
      <t> And the tongue is a fire. The world of iniquity among our members is the tongue, which defiles the whole body, and sets on fire the course of nature, and is set on fire by Gehenna.</t>
    </r>
  </si>
  <si>
    <r>
      <t xml:space="preserve"> </t>
    </r>
    <r>
      <rPr>
        <sz val="10"/>
        <color rgb="FFFF0000"/>
        <rFont val="Tahoma"/>
        <family val="2"/>
      </rPr>
      <t>{6}</t>
    </r>
    <r>
      <rPr>
        <sz val="10"/>
        <color rgb="FF000000"/>
        <rFont val="Tahoma"/>
        <family val="2"/>
      </rPr>
      <t> A língua é um fogo. Ela é um mundo de maldade, ocupa o seu lugar no nosso corpo e espalha o mal em todo o nosso ser. Com o fogo que vem do próprio inferno, ela põe toda a nossa vida em chamas.</t>
    </r>
  </si>
  <si>
    <r>
      <t xml:space="preserve"> </t>
    </r>
    <r>
      <rPr>
        <sz val="10"/>
        <color rgb="FFFF0000"/>
        <rFont val="Tahoma"/>
        <family val="2"/>
      </rPr>
      <t>{7}</t>
    </r>
    <r>
      <rPr>
        <sz val="10"/>
        <color rgb="FF000000"/>
        <rFont val="Tahoma"/>
        <family val="2"/>
      </rPr>
      <t> For every kind of animal, bird, creeping thing, and thing in the sea, is tamed, and has been tamed by mankind.</t>
    </r>
  </si>
  <si>
    <r>
      <t xml:space="preserve"> </t>
    </r>
    <r>
      <rPr>
        <sz val="10"/>
        <color rgb="FFFF0000"/>
        <rFont val="Tahoma"/>
        <family val="2"/>
      </rPr>
      <t>{7}</t>
    </r>
    <r>
      <rPr>
        <sz val="10"/>
        <color rgb="FF000000"/>
        <rFont val="Tahoma"/>
        <family val="2"/>
      </rPr>
      <t> O ser humano é capaz de dominar todas as criaturas e tem dominado os animais selvagens, os pássaros, os animais que se arrastam pelo chão e os peixes.</t>
    </r>
  </si>
  <si>
    <r>
      <t xml:space="preserve"> </t>
    </r>
    <r>
      <rPr>
        <sz val="10"/>
        <color rgb="FFFF0000"/>
        <rFont val="Tahoma"/>
        <family val="2"/>
      </rPr>
      <t>{8}</t>
    </r>
    <r>
      <rPr>
        <sz val="10"/>
        <color rgb="FF000000"/>
        <rFont val="Tahoma"/>
        <family val="2"/>
      </rPr>
      <t> But nobody can tame the tongue. It is a restless evil, full of deadly poison.</t>
    </r>
  </si>
  <si>
    <r>
      <t xml:space="preserve"> </t>
    </r>
    <r>
      <rPr>
        <sz val="10"/>
        <color rgb="FFFF0000"/>
        <rFont val="Tahoma"/>
        <family val="2"/>
      </rPr>
      <t>{8}</t>
    </r>
    <r>
      <rPr>
        <sz val="10"/>
        <color rgb="FF000000"/>
        <rFont val="Tahoma"/>
        <family val="2"/>
      </rPr>
      <t> Mas ninguém ainda foi capaz de dominar a língua. Ela é má, cheia de veneno mortal, e ninguém a pode controlar.</t>
    </r>
  </si>
  <si>
    <r>
      <t xml:space="preserve"> </t>
    </r>
    <r>
      <rPr>
        <sz val="10"/>
        <color rgb="FFFF0000"/>
        <rFont val="Tahoma"/>
        <family val="2"/>
      </rPr>
      <t>{9}</t>
    </r>
    <r>
      <rPr>
        <sz val="10"/>
        <color rgb="FF000000"/>
        <rFont val="Tahoma"/>
        <family val="2"/>
      </rPr>
      <t> With it we bless our God and Father, and with it we curse men, who are made in the image of God.</t>
    </r>
  </si>
  <si>
    <r>
      <t xml:space="preserve"> </t>
    </r>
    <r>
      <rPr>
        <sz val="10"/>
        <color rgb="FFFF0000"/>
        <rFont val="Tahoma"/>
        <family val="2"/>
      </rPr>
      <t>{9}</t>
    </r>
    <r>
      <rPr>
        <sz val="10"/>
        <color rgb="FF000000"/>
        <rFont val="Tahoma"/>
        <family val="2"/>
      </rPr>
      <t> Usamos a língua tanto para agradecer ao Senhor e Pai como para amaldiçoar as pessoas, que foram criadas parecidas com Deus.</t>
    </r>
  </si>
  <si>
    <r>
      <t xml:space="preserve"> </t>
    </r>
    <r>
      <rPr>
        <sz val="10"/>
        <color rgb="FFFF0000"/>
        <rFont val="Tahoma"/>
        <family val="2"/>
      </rPr>
      <t>{10}</t>
    </r>
    <r>
      <rPr>
        <sz val="10"/>
        <color rgb="FF000000"/>
        <rFont val="Tahoma"/>
        <family val="2"/>
      </rPr>
      <t> Out of the same mouth comes forth blessing and cursing. My brothers, these things ought not to be so.</t>
    </r>
  </si>
  <si>
    <r>
      <t xml:space="preserve"> </t>
    </r>
    <r>
      <rPr>
        <sz val="10"/>
        <color rgb="FFFF0000"/>
        <rFont val="Tahoma"/>
        <family val="2"/>
      </rPr>
      <t>{10}</t>
    </r>
    <r>
      <rPr>
        <sz val="10"/>
        <color rgb="FF000000"/>
        <rFont val="Tahoma"/>
        <family val="2"/>
      </rPr>
      <t> Da mesma boca saem palavras tanto de agradecimento como de maldição. Meus irmãos, isso não deve ser assim.</t>
    </r>
  </si>
  <si>
    <r>
      <t xml:space="preserve"> </t>
    </r>
    <r>
      <rPr>
        <sz val="10"/>
        <color rgb="FFFF0000"/>
        <rFont val="Tahoma"/>
        <family val="2"/>
      </rPr>
      <t>{11}</t>
    </r>
    <r>
      <rPr>
        <sz val="10"/>
        <color rgb="FF000000"/>
        <rFont val="Tahoma"/>
        <family val="2"/>
      </rPr>
      <t> Does a spring send out from the same opening fresh and bitter water?</t>
    </r>
  </si>
  <si>
    <r>
      <t xml:space="preserve"> </t>
    </r>
    <r>
      <rPr>
        <sz val="10"/>
        <color rgb="FFFF0000"/>
        <rFont val="Tahoma"/>
        <family val="2"/>
      </rPr>
      <t>{11}</t>
    </r>
    <r>
      <rPr>
        <sz val="10"/>
        <color rgb="FF000000"/>
        <rFont val="Tahoma"/>
        <family val="2"/>
      </rPr>
      <t> Por acaso pode a mesma fonte jorrar água doce e água amarga?</t>
    </r>
  </si>
  <si>
    <r>
      <t xml:space="preserve"> </t>
    </r>
    <r>
      <rPr>
        <sz val="10"/>
        <color rgb="FFFF0000"/>
        <rFont val="Tahoma"/>
        <family val="2"/>
      </rPr>
      <t>{12}</t>
    </r>
    <r>
      <rPr>
        <sz val="10"/>
        <color rgb="FF000000"/>
        <rFont val="Tahoma"/>
        <family val="2"/>
      </rPr>
      <t> Can a fig tree, my brothers, yield olives, or a vine figs? Thus no spring yields both salt water and fresh water.</t>
    </r>
  </si>
  <si>
    <r>
      <t xml:space="preserve"> </t>
    </r>
    <r>
      <rPr>
        <sz val="10"/>
        <color rgb="FFFF0000"/>
        <rFont val="Tahoma"/>
        <family val="2"/>
      </rPr>
      <t>{12}</t>
    </r>
    <r>
      <rPr>
        <sz val="10"/>
        <color rgb="FF000000"/>
        <rFont val="Tahoma"/>
        <family val="2"/>
      </rPr>
      <t> Meus irmãos, por acaso pode uma figueira dar azeitonas ou um pé de uva dar figos? Assim, também, uma fonte de água salgada não pode dar água doce</t>
    </r>
  </si>
  <si>
    <r>
      <t xml:space="preserve"> </t>
    </r>
    <r>
      <rPr>
        <sz val="10"/>
        <color rgb="FFFF0000"/>
        <rFont val="Tahoma"/>
        <family val="2"/>
      </rPr>
      <t>{14}</t>
    </r>
    <r>
      <rPr>
        <sz val="10"/>
        <color rgb="FF000000"/>
        <rFont val="Tahoma"/>
        <family val="2"/>
      </rPr>
      <t> But if you have bitter jealousy and selfish ambition in your heart, don't boast and don't lie against the truth.</t>
    </r>
  </si>
  <si>
    <r>
      <t xml:space="preserve"> </t>
    </r>
    <r>
      <rPr>
        <sz val="10"/>
        <color rgb="FFFF0000"/>
        <rFont val="Tahoma"/>
        <family val="2"/>
      </rPr>
      <t>{14}</t>
    </r>
    <r>
      <rPr>
        <sz val="10"/>
        <color rgb="FF000000"/>
        <rFont val="Tahoma"/>
        <family val="2"/>
      </rPr>
      <t> Mas, se no coração de vocês existe inveja, amargura e egoísmo, então não mintam contra a verdade, gabando-se de serem sábios.</t>
    </r>
  </si>
  <si>
    <r>
      <t xml:space="preserve"> </t>
    </r>
    <r>
      <rPr>
        <sz val="10"/>
        <color rgb="FFFF0000"/>
        <rFont val="Tahoma"/>
        <family val="2"/>
      </rPr>
      <t>{15}</t>
    </r>
    <r>
      <rPr>
        <sz val="10"/>
        <color rgb="FF000000"/>
        <rFont val="Tahoma"/>
        <family val="2"/>
      </rPr>
      <t> This wisdom is not that which comes down from above, but is earthly, sensual, and demonic.</t>
    </r>
  </si>
  <si>
    <r>
      <t xml:space="preserve"> </t>
    </r>
    <r>
      <rPr>
        <sz val="10"/>
        <color rgb="FFFF0000"/>
        <rFont val="Tahoma"/>
        <family val="2"/>
      </rPr>
      <t>{15}</t>
    </r>
    <r>
      <rPr>
        <sz val="10"/>
        <color rgb="FF000000"/>
        <rFont val="Tahoma"/>
        <family val="2"/>
      </rPr>
      <t> Essa espécie de sabedoria não vem do céu; ela é deste mundo, é da nossa natureza humana e é diabólica.</t>
    </r>
  </si>
  <si>
    <r>
      <t xml:space="preserve"> </t>
    </r>
    <r>
      <rPr>
        <sz val="10"/>
        <color rgb="FFFF0000"/>
        <rFont val="Tahoma"/>
        <family val="2"/>
      </rPr>
      <t>{16}</t>
    </r>
    <r>
      <rPr>
        <sz val="10"/>
        <color rgb="FF000000"/>
        <rFont val="Tahoma"/>
        <family val="2"/>
      </rPr>
      <t> For where jealousy and selfish ambition are, there is confusion and every evil deed.</t>
    </r>
  </si>
  <si>
    <r>
      <t xml:space="preserve"> </t>
    </r>
    <r>
      <rPr>
        <sz val="10"/>
        <color rgb="FFFF0000"/>
        <rFont val="Tahoma"/>
        <family val="2"/>
      </rPr>
      <t>{16}</t>
    </r>
    <r>
      <rPr>
        <sz val="10"/>
        <color rgb="FF000000"/>
        <rFont val="Tahoma"/>
        <family val="2"/>
      </rPr>
      <t> Pois, onde há inveja e egoísmo, há também confusão e todo tipo de coisas más.</t>
    </r>
  </si>
  <si>
    <r>
      <t xml:space="preserve"> </t>
    </r>
    <r>
      <rPr>
        <sz val="10"/>
        <color rgb="FFFF0000"/>
        <rFont val="Tahoma"/>
        <family val="2"/>
      </rPr>
      <t>{17}</t>
    </r>
    <r>
      <rPr>
        <sz val="10"/>
        <color rgb="FF000000"/>
        <rFont val="Tahoma"/>
        <family val="2"/>
      </rPr>
      <t> But the wisdom that is from above is first pure, then peaceful, gentle,</t>
    </r>
  </si>
  <si>
    <r>
      <t xml:space="preserve"> </t>
    </r>
    <r>
      <rPr>
        <sz val="10"/>
        <color rgb="FFFF0000"/>
        <rFont val="Tahoma"/>
        <family val="2"/>
      </rPr>
      <t>{17}</t>
    </r>
    <r>
      <rPr>
        <sz val="10"/>
        <color rgb="FF000000"/>
        <rFont val="Tahoma"/>
        <family val="2"/>
      </rPr>
      <t> A sabedoria que vem do céu é antes de tudo pura; e é também pacífica, bondosa e amigável. Ela é cheia de misericórdia,</t>
    </r>
  </si>
  <si>
    <r>
      <t xml:space="preserve"> </t>
    </r>
    <r>
      <rPr>
        <sz val="10"/>
        <color rgb="FFFF0000"/>
        <rFont val="Tahoma"/>
        <family val="2"/>
      </rPr>
      <t>{18}</t>
    </r>
    <r>
      <rPr>
        <sz val="10"/>
        <color rgb="FF000000"/>
        <rFont val="Tahoma"/>
        <family val="2"/>
      </rPr>
      <t xml:space="preserve"> Now the fruit of righteousness is sown in peace by those who make peace. </t>
    </r>
    <r>
      <rPr>
        <sz val="10"/>
        <color rgb="FF0000FF"/>
        <rFont val="Tahoma"/>
        <family val="2"/>
      </rPr>
      <t>||| + 2 SECs |||</t>
    </r>
  </si>
  <si>
    <r>
      <t xml:space="preserve"> </t>
    </r>
    <r>
      <rPr>
        <sz val="10"/>
        <color rgb="FFFF0000"/>
        <rFont val="Tahoma"/>
        <family val="2"/>
      </rPr>
      <t>{18}</t>
    </r>
    <r>
      <rPr>
        <sz val="10"/>
        <color rgb="FF000000"/>
        <rFont val="Tahoma"/>
        <family val="2"/>
      </rPr>
      <t xml:space="preserve"> Pois a bondade é a colheita produzida pelas sementes que foram plantadas pelos que trabalham em favor da paz. </t>
    </r>
    <r>
      <rPr>
        <sz val="10"/>
        <color rgb="FF0000FF"/>
        <rFont val="Tahoma"/>
        <family val="2"/>
      </rPr>
      <t>||| + 2 SECs |||</t>
    </r>
  </si>
  <si>
    <r>
      <t xml:space="preserve"> </t>
    </r>
    <r>
      <rPr>
        <sz val="10"/>
        <color rgb="FFFF0000"/>
        <rFont val="Tahoma"/>
        <family val="2"/>
      </rPr>
      <t>{2}</t>
    </r>
    <r>
      <rPr>
        <sz val="10"/>
        <color rgb="FF000000"/>
        <rFont val="Tahoma"/>
        <family val="2"/>
      </rPr>
      <t> You lust, and don't have. You kill, covet, and can't obtain. You fight and make war. You don't have, because you don't ask.</t>
    </r>
  </si>
  <si>
    <r>
      <t xml:space="preserve"> </t>
    </r>
    <r>
      <rPr>
        <sz val="10"/>
        <color rgb="FFFF0000"/>
        <rFont val="Tahoma"/>
        <family val="2"/>
      </rPr>
      <t>{2}</t>
    </r>
    <r>
      <rPr>
        <sz val="10"/>
        <color rgb="FF000000"/>
        <rFont val="Tahoma"/>
        <family val="2"/>
      </rPr>
      <t> Vocês querem muitas coisas; mas, como não podem tê-las, estão prontos até para matar a fim de consegui-las. Vocês as desejam ardentemente; mas, como não conseguem possuí-las, brigam e lutam. Não conseguem o que querem porque não pedem a Deus.</t>
    </r>
  </si>
  <si>
    <r>
      <t xml:space="preserve"> </t>
    </r>
    <r>
      <rPr>
        <sz val="10"/>
        <color rgb="FFFF0000"/>
        <rFont val="Tahoma"/>
        <family val="2"/>
      </rPr>
      <t>{3}</t>
    </r>
    <r>
      <rPr>
        <sz val="10"/>
        <color rgb="FF000000"/>
        <rFont val="Tahoma"/>
        <family val="2"/>
      </rPr>
      <t> You ask, and don't receive, because you ask with wrong motives, so that you may spend it for your pleasures.</t>
    </r>
  </si>
  <si>
    <r>
      <t xml:space="preserve"> </t>
    </r>
    <r>
      <rPr>
        <sz val="10"/>
        <color rgb="FFFF0000"/>
        <rFont val="Tahoma"/>
        <family val="2"/>
      </rPr>
      <t>{3}</t>
    </r>
    <r>
      <rPr>
        <sz val="10"/>
        <color rgb="FF000000"/>
        <rFont val="Tahoma"/>
        <family val="2"/>
      </rPr>
      <t> E, quando pedem, não recebem porque os seus motivos são maus. Vocês pedem coisas a fim de usá-las para os seus próprios prazeres.</t>
    </r>
  </si>
  <si>
    <r>
      <t xml:space="preserve"> </t>
    </r>
    <r>
      <rPr>
        <sz val="10"/>
        <color rgb="FFFF0000"/>
        <rFont val="Tahoma"/>
        <family val="2"/>
      </rPr>
      <t>{4}</t>
    </r>
    <r>
      <rPr>
        <sz val="10"/>
        <color rgb="FF000000"/>
        <rFont val="Tahoma"/>
        <family val="2"/>
      </rPr>
      <t> You adulterers and adulteresses, don't you know that friendship with the world is enmity with God? Whoever therefore wants to be a friend of the world makes himself an enemy of God.</t>
    </r>
  </si>
  <si>
    <r>
      <t xml:space="preserve"> </t>
    </r>
    <r>
      <rPr>
        <sz val="10"/>
        <color rgb="FFFF0000"/>
        <rFont val="Tahoma"/>
        <family val="2"/>
      </rPr>
      <t>{4}</t>
    </r>
    <r>
      <rPr>
        <sz val="10"/>
        <color rgb="FF000000"/>
        <rFont val="Tahoma"/>
        <family val="2"/>
      </rPr>
      <t> Gente infiel! Será que vocês não sabem que ser amigo do mundo é ser inimigo de Deus? Quem quiser ser amigo do mundo se torna inimigo de Deus.</t>
    </r>
  </si>
  <si>
    <r>
      <t xml:space="preserve"> </t>
    </r>
    <r>
      <rPr>
        <sz val="10"/>
        <color rgb="FFFF0000"/>
        <rFont val="Tahoma"/>
        <family val="2"/>
      </rPr>
      <t>{5}</t>
    </r>
    <r>
      <rPr>
        <sz val="10"/>
        <color rgb="FF000000"/>
        <rFont val="Tahoma"/>
        <family val="2"/>
      </rPr>
      <t> Or do you think that the Scripture says in vain, “The Spirit who lives in us yearns jealously”?</t>
    </r>
  </si>
  <si>
    <r>
      <t xml:space="preserve"> </t>
    </r>
    <r>
      <rPr>
        <sz val="10"/>
        <color rgb="FFFF0000"/>
        <rFont val="Tahoma"/>
        <family val="2"/>
      </rPr>
      <t>{5}</t>
    </r>
    <r>
      <rPr>
        <sz val="10"/>
        <color rgb="FF000000"/>
        <rFont val="Tahoma"/>
        <family val="2"/>
      </rPr>
      <t> Não pensem que não quer dizer nada esta passagem das * Escrituras Sagradas c: “O espírito que Deus pôs em nós está cheio de desejos violentos.”</t>
    </r>
  </si>
  <si>
    <r>
      <t xml:space="preserve"> </t>
    </r>
    <r>
      <rPr>
        <sz val="10"/>
        <color rgb="FFFF0000"/>
        <rFont val="Tahoma"/>
        <family val="2"/>
      </rPr>
      <t>{6}</t>
    </r>
    <r>
      <rPr>
        <sz val="10"/>
        <color rgb="FF000000"/>
        <rFont val="Tahoma"/>
        <family val="2"/>
      </rPr>
      <t> But he gives more grace. Therefore it says, “God resists the proud, but gives grace to the humble.”</t>
    </r>
  </si>
  <si>
    <r>
      <t xml:space="preserve"> </t>
    </r>
    <r>
      <rPr>
        <sz val="10"/>
        <color rgb="FFFF0000"/>
        <rFont val="Tahoma"/>
        <family val="2"/>
      </rPr>
      <t>{6}</t>
    </r>
    <r>
      <rPr>
        <sz val="10"/>
        <color rgb="FF000000"/>
        <rFont val="Tahoma"/>
        <family val="2"/>
      </rPr>
      <t> Porém a bondade que Deus mostra é ainda mais forte, pois as Escrituras Sagradas dizem: “Deus é contra os orgulhosos, mas é bondoso com os humildes.”</t>
    </r>
  </si>
  <si>
    <r>
      <t xml:space="preserve"> </t>
    </r>
    <r>
      <rPr>
        <sz val="10"/>
        <color rgb="FFFF0000"/>
        <rFont val="Tahoma"/>
        <family val="2"/>
      </rPr>
      <t>{7}</t>
    </r>
    <r>
      <rPr>
        <sz val="10"/>
        <color rgb="FF000000"/>
        <rFont val="Tahoma"/>
        <family val="2"/>
      </rPr>
      <t> Be subject therefore to God. But resist the devil, and he will flee from you.</t>
    </r>
  </si>
  <si>
    <r>
      <t xml:space="preserve"> </t>
    </r>
    <r>
      <rPr>
        <sz val="10"/>
        <color rgb="FFFF0000"/>
        <rFont val="Tahoma"/>
        <family val="2"/>
      </rPr>
      <t>{7}</t>
    </r>
    <r>
      <rPr>
        <sz val="10"/>
        <color rgb="FF000000"/>
        <rFont val="Tahoma"/>
        <family val="2"/>
      </rPr>
      <t> Portanto, obedeçam a Deus e enfrentem o Diabo, que ele fugirá de vocês.</t>
    </r>
  </si>
  <si>
    <r>
      <t xml:space="preserve"> </t>
    </r>
    <r>
      <rPr>
        <sz val="10"/>
        <color rgb="FFFF0000"/>
        <rFont val="Tahoma"/>
        <family val="2"/>
      </rPr>
      <t>{8}</t>
    </r>
    <r>
      <rPr>
        <sz val="10"/>
        <color rgb="FF000000"/>
        <rFont val="Tahoma"/>
        <family val="2"/>
      </rPr>
      <t xml:space="preserve"> Draw near to God, and he will draw near to you. </t>
    </r>
  </si>
  <si>
    <r>
      <t xml:space="preserve"> </t>
    </r>
    <r>
      <rPr>
        <sz val="10"/>
        <color rgb="FFFF0000"/>
        <rFont val="Tahoma"/>
        <family val="2"/>
      </rPr>
      <t>{8}</t>
    </r>
    <r>
      <rPr>
        <sz val="10"/>
        <color rgb="FF000000"/>
        <rFont val="Tahoma"/>
        <family val="2"/>
      </rPr>
      <t xml:space="preserve"> Cheguem perto de Deus, e ele chegará perto de vocês. </t>
    </r>
  </si>
  <si>
    <r>
      <t xml:space="preserve"> </t>
    </r>
    <r>
      <rPr>
        <sz val="10"/>
        <color rgb="FFFF0000"/>
        <rFont val="Tahoma"/>
        <family val="2"/>
      </rPr>
      <t>{9}</t>
    </r>
    <r>
      <rPr>
        <sz val="10"/>
        <color rgb="FF000000"/>
        <rFont val="Tahoma"/>
        <family val="2"/>
      </rPr>
      <t> Lament, mourn, and weep. Let your laughter be turned to mourning, and your joy to gloom.</t>
    </r>
  </si>
  <si>
    <r>
      <t xml:space="preserve"> </t>
    </r>
    <r>
      <rPr>
        <sz val="10"/>
        <color rgb="FFFF0000"/>
        <rFont val="Tahoma"/>
        <family val="2"/>
      </rPr>
      <t>{9}</t>
    </r>
    <r>
      <rPr>
        <sz val="10"/>
        <color rgb="FF000000"/>
        <rFont val="Tahoma"/>
        <family val="2"/>
      </rPr>
      <t> Fiquem tristes, gritem e chorem. Mudem as suas risadas em choro e a sua alegria em tristeza.</t>
    </r>
  </si>
  <si>
    <r>
      <t xml:space="preserve"> </t>
    </r>
    <r>
      <rPr>
        <sz val="10"/>
        <color rgb="FFFF0000"/>
        <rFont val="Tahoma"/>
        <family val="2"/>
      </rPr>
      <t>{10}</t>
    </r>
    <r>
      <rPr>
        <sz val="10"/>
        <color rgb="FF000000"/>
        <rFont val="Tahoma"/>
        <family val="2"/>
      </rPr>
      <t> Humble yourselves in the sight of the Lord, and he will exalt you.</t>
    </r>
  </si>
  <si>
    <r>
      <t xml:space="preserve"> </t>
    </r>
    <r>
      <rPr>
        <sz val="10"/>
        <color rgb="FFFF0000"/>
        <rFont val="Tahoma"/>
        <family val="2"/>
      </rPr>
      <t>{10}</t>
    </r>
    <r>
      <rPr>
        <sz val="10"/>
        <color rgb="FF000000"/>
        <rFont val="Tahoma"/>
        <family val="2"/>
      </rPr>
      <t> Humilhem-se diante do Senhor, e ele os colocará numa posição de honra.</t>
    </r>
  </si>
  <si>
    <r>
      <t xml:space="preserve"> </t>
    </r>
    <r>
      <rPr>
        <sz val="10"/>
        <color rgb="FFFF0000"/>
        <rFont val="Tahoma"/>
        <family val="2"/>
      </rPr>
      <t>{12}</t>
    </r>
    <r>
      <rPr>
        <sz val="10"/>
        <color rgb="FF000000"/>
        <rFont val="Tahoma"/>
        <family val="2"/>
      </rPr>
      <t> Only one is the lawgiver, who is able to save and to destroy. But who are you to judge another?</t>
    </r>
  </si>
  <si>
    <r>
      <t xml:space="preserve"> </t>
    </r>
    <r>
      <rPr>
        <sz val="10"/>
        <color rgb="FFFF0000"/>
        <rFont val="Tahoma"/>
        <family val="2"/>
      </rPr>
      <t>{12}</t>
    </r>
    <r>
      <rPr>
        <sz val="10"/>
        <color rgb="FF000000"/>
        <rFont val="Tahoma"/>
        <family val="2"/>
      </rPr>
      <t> Deus é o único que faz as leis e o único juiz. Só ele pode salvar ou destruir. Quem você pensa que é, para julgar os outros</t>
    </r>
  </si>
  <si>
    <r>
      <t xml:space="preserve"> </t>
    </r>
    <r>
      <rPr>
        <sz val="10"/>
        <color rgb="FFFF0000"/>
        <rFont val="Tahoma"/>
        <family val="2"/>
      </rPr>
      <t>{14}</t>
    </r>
    <r>
      <rPr>
        <sz val="10"/>
        <color rgb="FF000000"/>
        <rFont val="Tahoma"/>
        <family val="2"/>
      </rPr>
      <t> Whereas you don't know what your life will be like tomorrow. For what is your life? For you are a vapor, that appears for a little time, and then vanishes away.</t>
    </r>
  </si>
  <si>
    <r>
      <t xml:space="preserve"> </t>
    </r>
    <r>
      <rPr>
        <sz val="10"/>
        <color rgb="FFFF0000"/>
        <rFont val="Tahoma"/>
        <family val="2"/>
      </rPr>
      <t>{14}</t>
    </r>
    <r>
      <rPr>
        <sz val="10"/>
        <color rgb="FF000000"/>
        <rFont val="Tahoma"/>
        <family val="2"/>
      </rPr>
      <t> Vocês não sabem como será a sua vida amanhã, pois vocês são como uma neblina passageira, que aparece por algum tempo e logo depois desaparece.</t>
    </r>
  </si>
  <si>
    <r>
      <t xml:space="preserve"> </t>
    </r>
    <r>
      <rPr>
        <sz val="10"/>
        <color rgb="FFFF0000"/>
        <rFont val="Tahoma"/>
        <family val="2"/>
      </rPr>
      <t>{15}</t>
    </r>
    <r>
      <rPr>
        <sz val="10"/>
        <color rgb="FF000000"/>
        <rFont val="Tahoma"/>
        <family val="2"/>
      </rPr>
      <t> For you ought to say, “If the Lord wills, we will both live, and do this or that.”</t>
    </r>
  </si>
  <si>
    <r>
      <t xml:space="preserve"> </t>
    </r>
    <r>
      <rPr>
        <sz val="10"/>
        <color rgb="FFFF0000"/>
        <rFont val="Tahoma"/>
        <family val="2"/>
      </rPr>
      <t>{15}</t>
    </r>
    <r>
      <rPr>
        <sz val="10"/>
        <color rgb="FF000000"/>
        <rFont val="Tahoma"/>
        <family val="2"/>
      </rPr>
      <t> O que vocês deveriam dizer é isto: “Se Deus quiser, estaremos vivos e faremos isto ou aquilo.”</t>
    </r>
  </si>
  <si>
    <r>
      <t xml:space="preserve"> </t>
    </r>
    <r>
      <rPr>
        <sz val="10"/>
        <color rgb="FFFF0000"/>
        <rFont val="Tahoma"/>
        <family val="2"/>
      </rPr>
      <t>{16}</t>
    </r>
    <r>
      <rPr>
        <sz val="10"/>
        <color rgb="FF000000"/>
        <rFont val="Tahoma"/>
        <family val="2"/>
      </rPr>
      <t> But now you glory in your boasting. All such boasting is evil.</t>
    </r>
  </si>
  <si>
    <r>
      <t xml:space="preserve"> </t>
    </r>
    <r>
      <rPr>
        <sz val="10"/>
        <color rgb="FFFF0000"/>
        <rFont val="Tahoma"/>
        <family val="2"/>
      </rPr>
      <t>{16}</t>
    </r>
    <r>
      <rPr>
        <sz val="10"/>
        <color rgb="FF000000"/>
        <rFont val="Tahoma"/>
        <family val="2"/>
      </rPr>
      <t> Porém vocês são orgulhosos e vivem se gabando. Todo esse orgulho é mau.</t>
    </r>
  </si>
  <si>
    <r>
      <t xml:space="preserve"> </t>
    </r>
    <r>
      <rPr>
        <sz val="10"/>
        <color rgb="FFFF0000"/>
        <rFont val="Tahoma"/>
        <family val="2"/>
      </rPr>
      <t>{17}</t>
    </r>
    <r>
      <rPr>
        <sz val="10"/>
        <color rgb="FF000000"/>
        <rFont val="Tahoma"/>
        <family val="2"/>
      </rPr>
      <t xml:space="preserve"> To him therefore who knows to do good, and doesn't do it, to him it is sin. </t>
    </r>
    <r>
      <rPr>
        <sz val="10"/>
        <color rgb="FF0000FF"/>
        <rFont val="Tahoma"/>
        <family val="2"/>
      </rPr>
      <t>||| + 2 SECs |||</t>
    </r>
  </si>
  <si>
    <r>
      <t xml:space="preserve"> </t>
    </r>
    <r>
      <rPr>
        <sz val="10"/>
        <color rgb="FFFF0000"/>
        <rFont val="Tahoma"/>
        <family val="2"/>
      </rPr>
      <t>{17}</t>
    </r>
    <r>
      <rPr>
        <sz val="10"/>
        <color rgb="FF000000"/>
        <rFont val="Tahoma"/>
        <family val="2"/>
      </rPr>
      <t xml:space="preserve"> Portanto, comete pecado a pessoa que sabe fazer o bem e não faz. </t>
    </r>
    <r>
      <rPr>
        <sz val="10"/>
        <color rgb="FF0000FF"/>
        <rFont val="Tahoma"/>
        <family val="2"/>
      </rPr>
      <t>||| + 2 SECs |||</t>
    </r>
  </si>
  <si>
    <r>
      <t xml:space="preserve"> </t>
    </r>
    <r>
      <rPr>
        <sz val="10"/>
        <color rgb="FFFF0000"/>
        <rFont val="Tahoma"/>
        <family val="2"/>
      </rPr>
      <t>{2}</t>
    </r>
    <r>
      <rPr>
        <sz val="10"/>
        <color rgb="FF000000"/>
        <rFont val="Tahoma"/>
        <family val="2"/>
      </rPr>
      <t> Your riches are corrupted and your garments are moth-eaten.</t>
    </r>
  </si>
  <si>
    <r>
      <t xml:space="preserve"> </t>
    </r>
    <r>
      <rPr>
        <sz val="10"/>
        <color rgb="FFFF0000"/>
        <rFont val="Tahoma"/>
        <family val="2"/>
      </rPr>
      <t>{2}</t>
    </r>
    <r>
      <rPr>
        <sz val="10"/>
        <color rgb="FF000000"/>
        <rFont val="Tahoma"/>
        <family val="2"/>
      </rPr>
      <t> As suas riquezas estão podres, e as suas roupas finas estão comidas pelas traças.</t>
    </r>
  </si>
  <si>
    <r>
      <t xml:space="preserve"> </t>
    </r>
    <r>
      <rPr>
        <sz val="10"/>
        <color rgb="FFFF0000"/>
        <rFont val="Tahoma"/>
        <family val="2"/>
      </rPr>
      <t>{3}</t>
    </r>
    <r>
      <rPr>
        <sz val="10"/>
        <color rgb="FF000000"/>
        <rFont val="Tahoma"/>
        <family val="2"/>
      </rPr>
      <t> Your gold and your silver are corroded, and their corrosion will be for a testimony against you, and will eat your flesh like fire. You have laid up your treasure in the last days.</t>
    </r>
  </si>
  <si>
    <r>
      <t xml:space="preserve"> </t>
    </r>
    <r>
      <rPr>
        <sz val="10"/>
        <color rgb="FFFF0000"/>
        <rFont val="Tahoma"/>
        <family val="2"/>
      </rPr>
      <t>{3}</t>
    </r>
    <r>
      <rPr>
        <sz val="10"/>
        <color rgb="FF000000"/>
        <rFont val="Tahoma"/>
        <family val="2"/>
      </rPr>
      <t> O seu ouro e a sua prata estão cobertos de ferrugem, e essa ferrugem será testemunha contra vocês e, como fogo, comerá o corpo de vocês. Nestes últimos tempos vocês têm amontoado riquezas</t>
    </r>
  </si>
  <si>
    <r>
      <t xml:space="preserve"> </t>
    </r>
    <r>
      <rPr>
        <sz val="10"/>
        <color rgb="FFFF0000"/>
        <rFont val="Tahoma"/>
        <family val="2"/>
      </rPr>
      <t>{4}</t>
    </r>
    <r>
      <rPr>
        <sz val="10"/>
        <color rgb="FF000000"/>
        <rFont val="Tahoma"/>
        <family val="2"/>
      </rPr>
      <t> Behold, the wages of the laborers who mowed your fields, which you have kept back by fraud, cry out. And the cries of those who reaped have entered into the ears of the Lord of Armies.</t>
    </r>
  </si>
  <si>
    <r>
      <t xml:space="preserve"> </t>
    </r>
    <r>
      <rPr>
        <sz val="10"/>
        <color rgb="FFFF0000"/>
        <rFont val="Tahoma"/>
        <family val="2"/>
      </rPr>
      <t>{4}</t>
    </r>
    <r>
      <rPr>
        <sz val="10"/>
        <color rgb="FF000000"/>
        <rFont val="Tahoma"/>
        <family val="2"/>
      </rPr>
      <t> e não têm pago os salários das pessoas que trabalham nos seus campos. Escutem as suas reclamações! Os gritos dos que trabalham nas colheitas têm chegado até os ouvidos de Deus, o Senhor Todo-Poderoso.</t>
    </r>
  </si>
  <si>
    <r>
      <t xml:space="preserve"> </t>
    </r>
    <r>
      <rPr>
        <sz val="10"/>
        <color rgb="FFFF0000"/>
        <rFont val="Tahoma"/>
        <family val="2"/>
      </rPr>
      <t>{5}</t>
    </r>
    <r>
      <rPr>
        <sz val="10"/>
        <color rgb="FF000000"/>
        <rFont val="Tahoma"/>
        <family val="2"/>
      </rPr>
      <t> You have lived delicately on the earth, and taken your pleasure. You have nourished your hearts as in a day of slaughter.</t>
    </r>
  </si>
  <si>
    <r>
      <t xml:space="preserve"> </t>
    </r>
    <r>
      <rPr>
        <sz val="10"/>
        <color rgb="FFFF0000"/>
        <rFont val="Tahoma"/>
        <family val="2"/>
      </rPr>
      <t>{5}</t>
    </r>
    <r>
      <rPr>
        <sz val="10"/>
        <color rgb="FF000000"/>
        <rFont val="Tahoma"/>
        <family val="2"/>
      </rPr>
      <t> Vocês têm tido uma vida de luxo e prazeres aqui na terra e estão gordos como gado pronto para o matadouro.</t>
    </r>
  </si>
  <si>
    <r>
      <t xml:space="preserve"> </t>
    </r>
    <r>
      <rPr>
        <sz val="10"/>
        <color rgb="FFFF0000"/>
        <rFont val="Tahoma"/>
        <family val="2"/>
      </rPr>
      <t>{6}</t>
    </r>
    <r>
      <rPr>
        <sz val="10"/>
        <color rgb="FF000000"/>
        <rFont val="Tahoma"/>
        <family val="2"/>
      </rPr>
      <t> You have condemned, you have murdered the righteous one. He doesn't resist you.</t>
    </r>
  </si>
  <si>
    <r>
      <t xml:space="preserve"> </t>
    </r>
    <r>
      <rPr>
        <sz val="10"/>
        <color rgb="FFFF0000"/>
        <rFont val="Tahoma"/>
        <family val="2"/>
      </rPr>
      <t>{6}</t>
    </r>
    <r>
      <rPr>
        <sz val="10"/>
        <color rgb="FF000000"/>
        <rFont val="Tahoma"/>
        <family val="2"/>
      </rPr>
      <t> Vocês têm condenado e matado os inocentes, e eles não podem fazer nada contra vocês.</t>
    </r>
  </si>
  <si>
    <r>
      <t xml:space="preserve"> </t>
    </r>
    <r>
      <rPr>
        <sz val="10"/>
        <color rgb="FFFF0000"/>
        <rFont val="Tahoma"/>
        <family val="2"/>
      </rPr>
      <t>{8}</t>
    </r>
    <r>
      <rPr>
        <sz val="10"/>
        <color rgb="FF000000"/>
        <rFont val="Tahoma"/>
        <family val="2"/>
      </rPr>
      <t> You also be patient. Establish your hearts, for the coming of the Lord is at hand.</t>
    </r>
  </si>
  <si>
    <r>
      <t xml:space="preserve"> </t>
    </r>
    <r>
      <rPr>
        <sz val="10"/>
        <color rgb="FFFF0000"/>
        <rFont val="Tahoma"/>
        <family val="2"/>
      </rPr>
      <t>{8}</t>
    </r>
    <r>
      <rPr>
        <sz val="10"/>
        <color rgb="FF000000"/>
        <rFont val="Tahoma"/>
        <family val="2"/>
      </rPr>
      <t> Vocês também precisam ter paciência. Não desanimem, pois o Senhor virá logo.</t>
    </r>
  </si>
  <si>
    <r>
      <t xml:space="preserve"> </t>
    </r>
    <r>
      <rPr>
        <sz val="10"/>
        <color rgb="FFFF0000"/>
        <rFont val="Tahoma"/>
        <family val="2"/>
      </rPr>
      <t>{9}</t>
    </r>
    <r>
      <rPr>
        <sz val="10"/>
        <color rgb="FF000000"/>
        <rFont val="Tahoma"/>
        <family val="2"/>
      </rPr>
      <t> Don't grumble, brothers, against one another, so that you won't be judged. Behold, the judge stands at the door.</t>
    </r>
  </si>
  <si>
    <r>
      <t xml:space="preserve"> </t>
    </r>
    <r>
      <rPr>
        <sz val="10"/>
        <color rgb="FFFF0000"/>
        <rFont val="Tahoma"/>
        <family val="2"/>
      </rPr>
      <t>{9}</t>
    </r>
    <r>
      <rPr>
        <sz val="10"/>
        <color rgb="FF000000"/>
        <rFont val="Tahoma"/>
        <family val="2"/>
      </rPr>
      <t> Irmãos, não se queixem uns dos outros para não serem julgados por Deus. O Juiz está perto, pronto para vir.</t>
    </r>
  </si>
  <si>
    <r>
      <t xml:space="preserve"> </t>
    </r>
    <r>
      <rPr>
        <sz val="10"/>
        <color rgb="FFFF0000"/>
        <rFont val="Tahoma"/>
        <family val="2"/>
      </rPr>
      <t>{10}</t>
    </r>
    <r>
      <rPr>
        <sz val="10"/>
        <color rgb="FF000000"/>
        <rFont val="Tahoma"/>
        <family val="2"/>
      </rPr>
      <t> Take, brothers, for an example of suffering and of patience, the prophets who spoke in the name of the Lord.</t>
    </r>
  </si>
  <si>
    <r>
      <t xml:space="preserve"> </t>
    </r>
    <r>
      <rPr>
        <sz val="10"/>
        <color rgb="FFFF0000"/>
        <rFont val="Tahoma"/>
        <family val="2"/>
      </rPr>
      <t>{10}</t>
    </r>
    <r>
      <rPr>
        <sz val="10"/>
        <color rgb="FF000000"/>
        <rFont val="Tahoma"/>
        <family val="2"/>
      </rPr>
      <t> Lembrem dos * profetas que falaram em nome do Senhor e os tomem como exemplo de paciência nos momentos de sofrimento.</t>
    </r>
  </si>
  <si>
    <r>
      <t xml:space="preserve"> </t>
    </r>
    <r>
      <rPr>
        <sz val="10"/>
        <color rgb="FFFF0000"/>
        <rFont val="Tahoma"/>
        <family val="2"/>
      </rPr>
      <t>{11}</t>
    </r>
    <r>
      <rPr>
        <sz val="10"/>
        <color rgb="FF000000"/>
        <rFont val="Tahoma"/>
        <family val="2"/>
      </rPr>
      <t> Behold, we call them blessed who endured. You have heard of the patience of Job,</t>
    </r>
  </si>
  <si>
    <r>
      <t xml:space="preserve"> </t>
    </r>
    <r>
      <rPr>
        <sz val="10"/>
        <color rgb="FFFF0000"/>
        <rFont val="Tahoma"/>
        <family val="2"/>
      </rPr>
      <t>{11}</t>
    </r>
    <r>
      <rPr>
        <sz val="10"/>
        <color rgb="FF000000"/>
        <rFont val="Tahoma"/>
        <family val="2"/>
      </rPr>
      <t> E nós achamos que eles foram felizes por terem suportado o sofrimento com paciência.</t>
    </r>
  </si>
  <si>
    <r>
      <t xml:space="preserve"> </t>
    </r>
    <r>
      <rPr>
        <sz val="10"/>
        <color rgb="FFFF0000"/>
        <rFont val="Tahoma"/>
        <family val="2"/>
      </rPr>
      <t>{12}</t>
    </r>
    <r>
      <rPr>
        <sz val="10"/>
        <color rgb="FF000000"/>
        <rFont val="Tahoma"/>
        <family val="2"/>
      </rPr>
      <t> But above all things, my brothers, don't swear, neither by heaven, nor by the earth,</t>
    </r>
  </si>
  <si>
    <r>
      <t xml:space="preserve"> </t>
    </r>
    <r>
      <rPr>
        <sz val="10"/>
        <color rgb="FFFF0000"/>
        <rFont val="Tahoma"/>
        <family val="2"/>
      </rPr>
      <t>{12}</t>
    </r>
    <r>
      <rPr>
        <sz val="10"/>
        <color rgb="FF000000"/>
        <rFont val="Tahoma"/>
        <family val="2"/>
      </rPr>
      <t> Acima de tudo, meus irmãos, quando vocês prometerem alguma coisa, não jurem pelo céu, nem pela terra,</t>
    </r>
  </si>
  <si>
    <r>
      <t xml:space="preserve"> </t>
    </r>
    <r>
      <rPr>
        <sz val="10"/>
        <color rgb="FFFF0000"/>
        <rFont val="Tahoma"/>
        <family val="2"/>
      </rPr>
      <t>{14}</t>
    </r>
    <r>
      <rPr>
        <sz val="10"/>
        <color rgb="FF000000"/>
        <rFont val="Tahoma"/>
        <family val="2"/>
      </rPr>
      <t> Is any among you sick? Let him call for the elders of the assembly, and let them pray over him, anointing him with oil in the name of the Lord,</t>
    </r>
  </si>
  <si>
    <r>
      <t xml:space="preserve"> </t>
    </r>
    <r>
      <rPr>
        <sz val="10"/>
        <color rgb="FFFF0000"/>
        <rFont val="Tahoma"/>
        <family val="2"/>
      </rPr>
      <t>{14}</t>
    </r>
    <r>
      <rPr>
        <sz val="10"/>
        <color rgb="FF000000"/>
        <rFont val="Tahoma"/>
        <family val="2"/>
      </rPr>
      <t> Se algum de vocês estiver doente, que chame os * presbíteros da igreja, para que façam oração e ponham azeite d na cabeça dessa pessoa em nome do Senhor.</t>
    </r>
  </si>
  <si>
    <r>
      <t xml:space="preserve"> </t>
    </r>
    <r>
      <rPr>
        <sz val="10"/>
        <color rgb="FFFF0000"/>
        <rFont val="Tahoma"/>
        <family val="2"/>
      </rPr>
      <t>{15}</t>
    </r>
    <r>
      <rPr>
        <sz val="10"/>
        <color rgb="FF000000"/>
        <rFont val="Tahoma"/>
        <family val="2"/>
      </rPr>
      <t> and the prayer of faith will heal him who is sick, and the Lord will raise him up. If he has committed sins, he will be forgiven.</t>
    </r>
  </si>
  <si>
    <r>
      <t xml:space="preserve"> </t>
    </r>
    <r>
      <rPr>
        <sz val="10"/>
        <color rgb="FFFF0000"/>
        <rFont val="Tahoma"/>
        <family val="2"/>
      </rPr>
      <t>{15}</t>
    </r>
    <r>
      <rPr>
        <sz val="10"/>
        <color rgb="FF000000"/>
        <rFont val="Tahoma"/>
        <family val="2"/>
      </rPr>
      <t> Essa oração, feita com fé, salvará a pessoa doente. O Senhor lhe dará saúde e perdoará os pecados que tiver cometido</t>
    </r>
  </si>
  <si>
    <r>
      <t xml:space="preserve"> </t>
    </r>
    <r>
      <rPr>
        <sz val="10"/>
        <color rgb="FFFF0000"/>
        <rFont val="Tahoma"/>
        <family val="2"/>
      </rPr>
      <t>{16}</t>
    </r>
    <r>
      <rPr>
        <sz val="10"/>
        <color rgb="FF000000"/>
        <rFont val="Tahoma"/>
        <family val="2"/>
      </rPr>
      <t> Confess your offenses to one another, and pray for one another, that you may be healed. The insistent prayer of a righteous person is powerfully effective.</t>
    </r>
  </si>
  <si>
    <r>
      <t xml:space="preserve"> </t>
    </r>
    <r>
      <rPr>
        <sz val="10"/>
        <color rgb="FFFF0000"/>
        <rFont val="Tahoma"/>
        <family val="2"/>
      </rPr>
      <t>{16}</t>
    </r>
    <r>
      <rPr>
        <sz val="10"/>
        <color rgb="FF000000"/>
        <rFont val="Tahoma"/>
        <family val="2"/>
      </rPr>
      <t> Portanto, confessem os seus pecados uns aos outros e façam oração uns pelos outros, para que vocês sejam curados. A oração de uma pessoa obediente a Deus tem muito poder.</t>
    </r>
  </si>
  <si>
    <r>
      <t xml:space="preserve"> </t>
    </r>
    <r>
      <rPr>
        <sz val="10"/>
        <color rgb="FFFF0000"/>
        <rFont val="Tahoma"/>
        <family val="2"/>
      </rPr>
      <t>{17}</t>
    </r>
    <r>
      <rPr>
        <sz val="10"/>
        <color rgb="FF000000"/>
        <rFont val="Tahoma"/>
        <family val="2"/>
      </rPr>
      <t> Elijah was a man with a nature like ours, and he prayed earnestly that it might not rain, and it didn't rain on the earth for three years and six months.</t>
    </r>
  </si>
  <si>
    <r>
      <t xml:space="preserve"> </t>
    </r>
    <r>
      <rPr>
        <sz val="10"/>
        <color rgb="FFFF0000"/>
        <rFont val="Tahoma"/>
        <family val="2"/>
      </rPr>
      <t>{17}</t>
    </r>
    <r>
      <rPr>
        <sz val="10"/>
        <color rgb="FF000000"/>
        <rFont val="Tahoma"/>
        <family val="2"/>
      </rPr>
      <t> O profeta Elias era um ser humano como nós. Ele orou com fervor para que não chovesse, e durante três anos e meio não choveu sobre a terra.</t>
    </r>
  </si>
  <si>
    <r>
      <t xml:space="preserve"> </t>
    </r>
    <r>
      <rPr>
        <sz val="10"/>
        <color rgb="FFFF0000"/>
        <rFont val="Tahoma"/>
        <family val="2"/>
      </rPr>
      <t>{18}</t>
    </r>
    <r>
      <rPr>
        <sz val="10"/>
        <color rgb="FF000000"/>
        <rFont val="Tahoma"/>
        <family val="2"/>
      </rPr>
      <t> He prayed again, and the sky gave rain, and the earth brought forth its fruit.</t>
    </r>
  </si>
  <si>
    <r>
      <t xml:space="preserve"> </t>
    </r>
    <r>
      <rPr>
        <sz val="10"/>
        <color rgb="FFFF0000"/>
        <rFont val="Tahoma"/>
        <family val="2"/>
      </rPr>
      <t>{18}</t>
    </r>
    <r>
      <rPr>
        <sz val="10"/>
        <color rgb="FF000000"/>
        <rFont val="Tahoma"/>
        <family val="2"/>
      </rPr>
      <t> Depois orou outra vez, e então choveu, e a terra deu a sua colheita.</t>
    </r>
  </si>
  <si>
    <r>
      <t xml:space="preserve"> </t>
    </r>
    <r>
      <rPr>
        <sz val="10"/>
        <color rgb="FFFF0000"/>
        <rFont val="Tahoma"/>
        <family val="2"/>
      </rPr>
      <t>{20}</t>
    </r>
    <r>
      <rPr>
        <sz val="10"/>
        <color rgb="FF000000"/>
        <rFont val="Tahoma"/>
        <family val="2"/>
      </rPr>
      <t xml:space="preserve"> let him know that he who turns a sinner from the error of his way will save a soul from death, and will cover a multitude of sins. </t>
    </r>
    <r>
      <rPr>
        <sz val="10"/>
        <color rgb="FF0000FF"/>
        <rFont val="Tahoma"/>
        <family val="2"/>
      </rPr>
      <t>||| + 5 SECs |||</t>
    </r>
  </si>
  <si>
    <r>
      <t xml:space="preserve"> </t>
    </r>
    <r>
      <rPr>
        <sz val="10"/>
        <color rgb="FFFF0000"/>
        <rFont val="Tahoma"/>
        <family val="2"/>
      </rPr>
      <t>{20}</t>
    </r>
    <r>
      <rPr>
        <sz val="10"/>
        <color rgb="FF000000"/>
        <rFont val="Tahoma"/>
        <family val="2"/>
      </rPr>
      <t xml:space="preserve"> lembrem disto: quem fizer um pecador voltar do seu mau caminho salvará da morte esse pecador e fará com que muitos pecados sejam perdoados. </t>
    </r>
    <r>
      <rPr>
        <sz val="10"/>
        <color rgb="FF0000FF"/>
        <rFont val="Tahoma"/>
        <family val="2"/>
      </rPr>
      <t>||| + 5 SECs |||</t>
    </r>
  </si>
  <si>
    <r>
      <t xml:space="preserve"> </t>
    </r>
    <r>
      <rPr>
        <sz val="10"/>
        <color rgb="FFFF0000"/>
        <rFont val="Tahoma"/>
        <family val="2"/>
      </rPr>
      <t>{2}</t>
    </r>
    <r>
      <rPr>
        <sz val="10"/>
        <color rgb="FF000000"/>
        <rFont val="Tahoma"/>
        <family val="2"/>
      </rPr>
      <t> according to the foreknowledge of God the Father, in sanctification of the Spirit,</t>
    </r>
  </si>
  <si>
    <r>
      <t xml:space="preserve"> </t>
    </r>
    <r>
      <rPr>
        <sz val="10"/>
        <color rgb="FFFF0000"/>
        <rFont val="Tahoma"/>
        <family val="2"/>
      </rPr>
      <t>{2}</t>
    </r>
    <r>
      <rPr>
        <sz val="10"/>
        <color rgb="FF000000"/>
        <rFont val="Tahoma"/>
        <family val="2"/>
      </rPr>
      <t> Vocês foram escolhidos de acordo com o propósito de Deus, o Pai.</t>
    </r>
  </si>
  <si>
    <r>
      <t xml:space="preserve"> </t>
    </r>
    <r>
      <rPr>
        <sz val="10"/>
        <color rgb="FFFF0000"/>
        <rFont val="Tahoma"/>
        <family val="2"/>
      </rPr>
      <t>{4}</t>
    </r>
    <r>
      <rPr>
        <sz val="10"/>
        <color rgb="FF000000"/>
        <rFont val="Tahoma"/>
        <family val="2"/>
      </rPr>
      <t> to an incorruptible and undefiled inheritance that doesn't fade away, reserved in Heaven for you.</t>
    </r>
  </si>
  <si>
    <r>
      <t xml:space="preserve"> </t>
    </r>
    <r>
      <rPr>
        <sz val="10"/>
        <color rgb="FFFF0000"/>
        <rFont val="Tahoma"/>
        <family val="2"/>
      </rPr>
      <t>{4}</t>
    </r>
    <r>
      <rPr>
        <sz val="10"/>
        <color rgb="FF000000"/>
        <rFont val="Tahoma"/>
        <family val="2"/>
      </rPr>
      <t> Assim esperamos possuir as ricas bênçãos que Deus guarda para o seu povo. Ele as guarda no céu, onde elas não perdem o valor e não podem se estragar, nem ser destruídas.</t>
    </r>
  </si>
  <si>
    <r>
      <t xml:space="preserve"> </t>
    </r>
    <r>
      <rPr>
        <sz val="10"/>
        <color rgb="FFFF0000"/>
        <rFont val="Tahoma"/>
        <family val="2"/>
      </rPr>
      <t>{5}</t>
    </r>
    <r>
      <rPr>
        <sz val="10"/>
        <color rgb="FF000000"/>
        <rFont val="Tahoma"/>
        <family val="2"/>
      </rPr>
      <t> By the power of God you are being guarded through faith for a salvation ready to be revealed in the last time.</t>
    </r>
  </si>
  <si>
    <r>
      <t xml:space="preserve"> </t>
    </r>
    <r>
      <rPr>
        <sz val="10"/>
        <color rgb="FFFF0000"/>
        <rFont val="Tahoma"/>
        <family val="2"/>
      </rPr>
      <t>{5}</t>
    </r>
    <r>
      <rPr>
        <sz val="10"/>
        <color rgb="FF000000"/>
        <rFont val="Tahoma"/>
        <family val="2"/>
      </rPr>
      <t> Essas bênçãos são para vocês que, por meio da fé, são guardados pelo poder de Deus para a salvação que está pronta para ser revelada no fim dos tempos.</t>
    </r>
  </si>
  <si>
    <r>
      <t xml:space="preserve"> </t>
    </r>
    <r>
      <rPr>
        <sz val="10"/>
        <color rgb="FFFF0000"/>
        <rFont val="Tahoma"/>
        <family val="2"/>
      </rPr>
      <t>{6}</t>
    </r>
    <r>
      <rPr>
        <sz val="10"/>
        <color rgb="FF000000"/>
        <rFont val="Tahoma"/>
        <family val="2"/>
      </rPr>
      <t> This is why you greatly rejoice, though now for a little while, if need be, you have been put to grief in various trials.</t>
    </r>
  </si>
  <si>
    <r>
      <t xml:space="preserve"> </t>
    </r>
    <r>
      <rPr>
        <sz val="10"/>
        <color rgb="FFFF0000"/>
        <rFont val="Tahoma"/>
        <family val="2"/>
      </rPr>
      <t>{6}</t>
    </r>
    <r>
      <rPr>
        <sz val="10"/>
        <color rgb="FF000000"/>
        <rFont val="Tahoma"/>
        <family val="2"/>
      </rPr>
      <t> Alegrem-se por isso, se bem que agora é possível que vocês fiquem tristes por algum tempo, por causa dos muitos tipos de provações que vocês estão sofrendo.</t>
    </r>
  </si>
  <si>
    <r>
      <t xml:space="preserve"> </t>
    </r>
    <r>
      <rPr>
        <sz val="10"/>
        <color rgb="FFFF0000"/>
        <rFont val="Tahoma"/>
        <family val="2"/>
      </rPr>
      <t>{7}</t>
    </r>
    <r>
      <rPr>
        <sz val="10"/>
        <color rgb="FF000000"/>
        <rFont val="Tahoma"/>
        <family val="2"/>
      </rPr>
      <t> These trials have come so that the proof of your faith, which is more precious than gold that perishes even though it is tested by fire,</t>
    </r>
  </si>
  <si>
    <r>
      <t xml:space="preserve"> </t>
    </r>
    <r>
      <rPr>
        <sz val="10"/>
        <color rgb="FFFF0000"/>
        <rFont val="Tahoma"/>
        <family val="2"/>
      </rPr>
      <t>{7}</t>
    </r>
    <r>
      <rPr>
        <sz val="10"/>
        <color rgb="FF000000"/>
        <rFont val="Tahoma"/>
        <family val="2"/>
      </rPr>
      <t> Essas provações são para mostrar que a fé que vocês têm é verdadeira. Pois até o ouro, que pode ser destruído, é provado pelo fogo. Da mesma maneira, a fé que vocês têm,</t>
    </r>
  </si>
  <si>
    <r>
      <t xml:space="preserve"> </t>
    </r>
    <r>
      <rPr>
        <sz val="10"/>
        <color rgb="FFFF0000"/>
        <rFont val="Tahoma"/>
        <family val="2"/>
      </rPr>
      <t>{8}</t>
    </r>
    <r>
      <rPr>
        <sz val="10"/>
        <color rgb="FF000000"/>
        <rFont val="Tahoma"/>
        <family val="2"/>
      </rPr>
      <t> Though you have not seen him, you love him; and even though you do not see him now, you believe in him and are filled with inexpressible and glorious joy.</t>
    </r>
  </si>
  <si>
    <r>
      <t xml:space="preserve"> </t>
    </r>
    <r>
      <rPr>
        <sz val="10"/>
        <color rgb="FFFF0000"/>
        <rFont val="Tahoma"/>
        <family val="2"/>
      </rPr>
      <t>{8}</t>
    </r>
    <r>
      <rPr>
        <sz val="10"/>
        <color rgb="FF000000"/>
        <rFont val="Tahoma"/>
        <family val="2"/>
      </rPr>
      <t> Vocês o amam, mesmo sem o terem visto, e crêem nele, mesmo que não o estejam vendo agora. Assim vocês se alegram com uma alegria tão grande e * gloriosa, que as palavras não podem descrever.</t>
    </r>
  </si>
  <si>
    <r>
      <t xml:space="preserve"> </t>
    </r>
    <r>
      <rPr>
        <sz val="10"/>
        <color rgb="FFFF0000"/>
        <rFont val="Tahoma"/>
        <family val="2"/>
      </rPr>
      <t>{9}</t>
    </r>
    <r>
      <rPr>
        <sz val="10"/>
        <color rgb="FF000000"/>
        <rFont val="Tahoma"/>
        <family val="2"/>
      </rPr>
      <t> For you are receiving the goal of your faith, the salvation of your souls.</t>
    </r>
  </si>
  <si>
    <r>
      <t xml:space="preserve"> </t>
    </r>
    <r>
      <rPr>
        <sz val="10"/>
        <color rgb="FFFF0000"/>
        <rFont val="Tahoma"/>
        <family val="2"/>
      </rPr>
      <t>{9}</t>
    </r>
    <r>
      <rPr>
        <sz val="10"/>
        <color rgb="FF000000"/>
        <rFont val="Tahoma"/>
        <family val="2"/>
      </rPr>
      <t> Vocês têm essa alegria porque estão recebendo a sua salvação, que é o resultado da fé que possuem.</t>
    </r>
  </si>
  <si>
    <r>
      <t xml:space="preserve"> </t>
    </r>
    <r>
      <rPr>
        <sz val="10"/>
        <color rgb="FFFF0000"/>
        <rFont val="Tahoma"/>
        <family val="2"/>
      </rPr>
      <t>{10}</t>
    </r>
    <r>
      <rPr>
        <sz val="10"/>
        <color rgb="FF000000"/>
        <rFont val="Tahoma"/>
        <family val="2"/>
      </rPr>
      <t> Concerning this salvation, the prophets sought and searched diligently. They prophesied of the grace that would come to you.</t>
    </r>
  </si>
  <si>
    <r>
      <t xml:space="preserve"> </t>
    </r>
    <r>
      <rPr>
        <sz val="10"/>
        <color rgb="FFFF0000"/>
        <rFont val="Tahoma"/>
        <family val="2"/>
      </rPr>
      <t>{10}</t>
    </r>
    <r>
      <rPr>
        <sz val="10"/>
        <color rgb="FF000000"/>
        <rFont val="Tahoma"/>
        <family val="2"/>
      </rPr>
      <t> Foi a respeito dessa salvação que os * profetas perguntaram e procuraram saber com muito cuidado. Eles profetizaram a respeito da salvação que Deus ia dar a vocês</t>
    </r>
  </si>
  <si>
    <r>
      <t xml:space="preserve"> </t>
    </r>
    <r>
      <rPr>
        <sz val="10"/>
        <color rgb="FFFF0000"/>
        <rFont val="Tahoma"/>
        <family val="2"/>
      </rPr>
      <t>{11}</t>
    </r>
    <r>
      <rPr>
        <sz val="10"/>
        <color rgb="FF000000"/>
        <rFont val="Tahoma"/>
        <family val="2"/>
      </rPr>
      <t> They wondered who or what kind of time the Spirit of Christ, which was in them,</t>
    </r>
  </si>
  <si>
    <r>
      <t xml:space="preserve"> </t>
    </r>
    <r>
      <rPr>
        <sz val="10"/>
        <color rgb="FFFF0000"/>
        <rFont val="Tahoma"/>
        <family val="2"/>
      </rPr>
      <t>{11}</t>
    </r>
    <r>
      <rPr>
        <sz val="10"/>
        <color rgb="FF000000"/>
        <rFont val="Tahoma"/>
        <family val="2"/>
      </rPr>
      <t> e procuraram saber em que tempo e como essa salvação ia acontecer. O Espírito de Cristo, que estava neles,</t>
    </r>
  </si>
  <si>
    <r>
      <t xml:space="preserve"> </t>
    </r>
    <r>
      <rPr>
        <sz val="10"/>
        <color rgb="FFFF0000"/>
        <rFont val="Tahoma"/>
        <family val="2"/>
      </rPr>
      <t>{12}</t>
    </r>
    <r>
      <rPr>
        <sz val="10"/>
        <color rgb="FF000000"/>
        <rFont val="Tahoma"/>
        <family val="2"/>
      </rPr>
      <t> To them it was revealed, that not to themselves, but to you, they ministered these things,</t>
    </r>
  </si>
  <si>
    <r>
      <t xml:space="preserve"> </t>
    </r>
    <r>
      <rPr>
        <sz val="10"/>
        <color rgb="FFFF0000"/>
        <rFont val="Tahoma"/>
        <family val="2"/>
      </rPr>
      <t>{12}</t>
    </r>
    <r>
      <rPr>
        <sz val="10"/>
        <color rgb="FF000000"/>
        <rFont val="Tahoma"/>
        <family val="2"/>
      </rPr>
      <t> Quando os profetas falaram a respeito das verdades que vocês têm ouvido agora, Deus revelou a eles que o trabalho que faziam não era para o benefício deles, mas para o bem de vocês.</t>
    </r>
  </si>
  <si>
    <r>
      <t xml:space="preserve"> </t>
    </r>
    <r>
      <rPr>
        <sz val="10"/>
        <color rgb="FFFF0000"/>
        <rFont val="Tahoma"/>
        <family val="2"/>
      </rPr>
      <t>{14}</t>
    </r>
    <r>
      <rPr>
        <sz val="10"/>
        <color rgb="FF000000"/>
        <rFont val="Tahoma"/>
        <family val="2"/>
      </rPr>
      <t> Be as children of obedience, not conforming yourselves according to your former lusts as in your ignorance.</t>
    </r>
  </si>
  <si>
    <r>
      <t xml:space="preserve"> </t>
    </r>
    <r>
      <rPr>
        <sz val="10"/>
        <color rgb="FFFF0000"/>
        <rFont val="Tahoma"/>
        <family val="2"/>
      </rPr>
      <t>{14}</t>
    </r>
    <r>
      <rPr>
        <sz val="10"/>
        <color rgb="FF000000"/>
        <rFont val="Tahoma"/>
        <family val="2"/>
      </rPr>
      <t> Sejam obedientes a Deus e não deixem que a vida de vocês seja dominada por aqueles desejos que vocês tinham quando ainda eram ignorantes.</t>
    </r>
  </si>
  <si>
    <r>
      <t xml:space="preserve"> </t>
    </r>
    <r>
      <rPr>
        <sz val="10"/>
        <color rgb="FFFF0000"/>
        <rFont val="Tahoma"/>
        <family val="2"/>
      </rPr>
      <t>{15}</t>
    </r>
    <r>
      <rPr>
        <sz val="10"/>
        <color rgb="FF000000"/>
        <rFont val="Tahoma"/>
        <family val="2"/>
      </rPr>
      <t xml:space="preserve"> But just as he who called you is holy, you yourselves also be holy in all of your behavior; </t>
    </r>
  </si>
  <si>
    <r>
      <t xml:space="preserve"> </t>
    </r>
    <r>
      <rPr>
        <sz val="10"/>
        <color rgb="FFFF0000"/>
        <rFont val="Tahoma"/>
        <family val="2"/>
      </rPr>
      <t>{15}</t>
    </r>
    <r>
      <rPr>
        <sz val="10"/>
        <color rgb="FF000000"/>
        <rFont val="Tahoma"/>
        <family val="2"/>
      </rPr>
      <t xml:space="preserve"> Pelo contrário, sejam santos c em tudo o que fizerem, assim como Deus, que os * chamou, é santo d. </t>
    </r>
  </si>
  <si>
    <r>
      <t xml:space="preserve"> </t>
    </r>
    <r>
      <rPr>
        <sz val="10"/>
        <color rgb="FFFF0000"/>
        <rFont val="Tahoma"/>
        <family val="2"/>
      </rPr>
      <t>{16}</t>
    </r>
    <r>
      <rPr>
        <sz val="10"/>
        <color rgb="FF000000"/>
        <rFont val="Tahoma"/>
        <family val="2"/>
      </rPr>
      <t> because it is written, “You shall be holy; for I am holy.”</t>
    </r>
  </si>
  <si>
    <r>
      <t xml:space="preserve"> </t>
    </r>
    <r>
      <rPr>
        <sz val="10"/>
        <color rgb="FFFF0000"/>
        <rFont val="Tahoma"/>
        <family val="2"/>
      </rPr>
      <t>{16}</t>
    </r>
    <r>
      <rPr>
        <sz val="10"/>
        <color rgb="FF000000"/>
        <rFont val="Tahoma"/>
        <family val="2"/>
      </rPr>
      <t> Porque as * Escrituras Sagradas dizem: “Sejam santos porque eu sou santo.”</t>
    </r>
  </si>
  <si>
    <r>
      <t xml:space="preserve"> </t>
    </r>
    <r>
      <rPr>
        <sz val="10"/>
        <color rgb="FFFF0000"/>
        <rFont val="Tahoma"/>
        <family val="2"/>
      </rPr>
      <t>{17}</t>
    </r>
    <r>
      <rPr>
        <sz val="10"/>
        <color rgb="FF000000"/>
        <rFont val="Tahoma"/>
        <family val="2"/>
      </rPr>
      <t> If you call on him as Father, who without respect of persons judges according to each man's work,</t>
    </r>
  </si>
  <si>
    <r>
      <t xml:space="preserve"> </t>
    </r>
    <r>
      <rPr>
        <sz val="10"/>
        <color rgb="FFFF0000"/>
        <rFont val="Tahoma"/>
        <family val="2"/>
      </rPr>
      <t>{17}</t>
    </r>
    <r>
      <rPr>
        <sz val="10"/>
        <color rgb="FF000000"/>
        <rFont val="Tahoma"/>
        <family val="2"/>
      </rPr>
      <t> Quando oram a Deus, vocês o chamam de Pai, ele que julga com igualdade as pessoas,</t>
    </r>
  </si>
  <si>
    <r>
      <t xml:space="preserve"> </t>
    </r>
    <r>
      <rPr>
        <sz val="10"/>
        <color rgb="FFFF0000"/>
        <rFont val="Tahoma"/>
        <family val="2"/>
      </rPr>
      <t>{18}</t>
    </r>
    <r>
      <rPr>
        <sz val="10"/>
        <color rgb="FF000000"/>
        <rFont val="Tahoma"/>
        <family val="2"/>
      </rPr>
      <t> Know that you were redeemed, and not with corruptible things, with silver or gold, from the useless way of life handed down from your fathers.</t>
    </r>
  </si>
  <si>
    <r>
      <t xml:space="preserve"> </t>
    </r>
    <r>
      <rPr>
        <sz val="10"/>
        <color rgb="FFFF0000"/>
        <rFont val="Tahoma"/>
        <family val="2"/>
      </rPr>
      <t>{18}</t>
    </r>
    <r>
      <rPr>
        <sz val="10"/>
        <color rgb="FF000000"/>
        <rFont val="Tahoma"/>
        <family val="2"/>
      </rPr>
      <t> Pois vocês sabem o preço que foi pago para livrá-los da vida inútil que herdaram dos seus antepassados. Esse preço não foi uma coisa que perde o seu valor como o ouro ou a prata.</t>
    </r>
  </si>
  <si>
    <r>
      <t xml:space="preserve"> </t>
    </r>
    <r>
      <rPr>
        <sz val="10"/>
        <color rgb="FFFF0000"/>
        <rFont val="Tahoma"/>
        <family val="2"/>
      </rPr>
      <t>{19}</t>
    </r>
    <r>
      <rPr>
        <sz val="10"/>
        <color rgb="FF000000"/>
        <rFont val="Tahoma"/>
        <family val="2"/>
      </rPr>
      <t> You were redeemed with precious blood, as of a faultless and pure lamb, the blood of Christ.</t>
    </r>
  </si>
  <si>
    <r>
      <t xml:space="preserve"> </t>
    </r>
    <r>
      <rPr>
        <sz val="10"/>
        <color rgb="FFFF0000"/>
        <rFont val="Tahoma"/>
        <family val="2"/>
      </rPr>
      <t>{19}</t>
    </r>
    <r>
      <rPr>
        <sz val="10"/>
        <color rgb="FF000000"/>
        <rFont val="Tahoma"/>
        <family val="2"/>
      </rPr>
      <t> Vocês foram libertados pelo precioso sangue de Cristo, que era como um cordeiro sem defeito nem mancha.</t>
    </r>
  </si>
  <si>
    <r>
      <t xml:space="preserve"> </t>
    </r>
    <r>
      <rPr>
        <sz val="10"/>
        <color rgb="FFFF0000"/>
        <rFont val="Tahoma"/>
        <family val="2"/>
      </rPr>
      <t>{20}</t>
    </r>
    <r>
      <rPr>
        <sz val="10"/>
        <color rgb="FF000000"/>
        <rFont val="Tahoma"/>
        <family val="2"/>
      </rPr>
      <t> Christ was foreknown indeed before the foundation of the world, but was revealed at the end of times for your sake.</t>
    </r>
  </si>
  <si>
    <r>
      <t xml:space="preserve"> </t>
    </r>
    <r>
      <rPr>
        <sz val="10"/>
        <color rgb="FFFF0000"/>
        <rFont val="Tahoma"/>
        <family val="2"/>
      </rPr>
      <t>{20}</t>
    </r>
    <r>
      <rPr>
        <sz val="10"/>
        <color rgb="FF000000"/>
        <rFont val="Tahoma"/>
        <family val="2"/>
      </rPr>
      <t> Ele foi escolhido por Deus antes da criação do mundo e foi revelado nestes últimos tempos em benefício de vocês.</t>
    </r>
  </si>
  <si>
    <r>
      <t xml:space="preserve"> </t>
    </r>
    <r>
      <rPr>
        <sz val="10"/>
        <color rgb="FFFF0000"/>
        <rFont val="Tahoma"/>
        <family val="2"/>
      </rPr>
      <t>{21}</t>
    </r>
    <r>
      <rPr>
        <sz val="10"/>
        <color rgb="FF000000"/>
        <rFont val="Tahoma"/>
        <family val="2"/>
      </rPr>
      <t> Through him you are believers in God, who raised him from the dead, and gave him glory; so that your faith and hope might be in God.</t>
    </r>
  </si>
  <si>
    <r>
      <t xml:space="preserve"> </t>
    </r>
    <r>
      <rPr>
        <sz val="10"/>
        <color rgb="FFFF0000"/>
        <rFont val="Tahoma"/>
        <family val="2"/>
      </rPr>
      <t>{21}</t>
    </r>
    <r>
      <rPr>
        <sz val="10"/>
        <color rgb="FF000000"/>
        <rFont val="Tahoma"/>
        <family val="2"/>
      </rPr>
      <t> Por meio dele vocês crêem em Deus, que o ressuscitou e lhe deu * glória. Assim a fé e a esperança que vocês têm estão firmadas em Deus.</t>
    </r>
  </si>
  <si>
    <r>
      <t xml:space="preserve"> </t>
    </r>
    <r>
      <rPr>
        <sz val="10"/>
        <color rgb="FFFF0000"/>
        <rFont val="Tahoma"/>
        <family val="2"/>
      </rPr>
      <t>{22}</t>
    </r>
    <r>
      <rPr>
        <sz val="10"/>
        <color rgb="FF000000"/>
        <rFont val="Tahoma"/>
        <family val="2"/>
      </rPr>
      <t> Now that you have purified your souls in your obedience to the truth through the Spirit in sincere brotherly affection,</t>
    </r>
  </si>
  <si>
    <r>
      <t xml:space="preserve"> </t>
    </r>
    <r>
      <rPr>
        <sz val="10"/>
        <color rgb="FFFF0000"/>
        <rFont val="Tahoma"/>
        <family val="2"/>
      </rPr>
      <t>{22}</t>
    </r>
    <r>
      <rPr>
        <sz val="10"/>
        <color rgb="FF000000"/>
        <rFont val="Tahoma"/>
        <family val="2"/>
      </rPr>
      <t> Agora que vocês já se purificaram pela obediência à verdade e agora que já têm um amor sincero pelos irmãos na fé,</t>
    </r>
  </si>
  <si>
    <r>
      <t xml:space="preserve"> </t>
    </r>
    <r>
      <rPr>
        <sz val="10"/>
        <color rgb="FFFF0000"/>
        <rFont val="Tahoma"/>
        <family val="2"/>
      </rPr>
      <t>{23}</t>
    </r>
    <r>
      <rPr>
        <sz val="10"/>
        <color rgb="FF000000"/>
        <rFont val="Tahoma"/>
        <family val="2"/>
      </rPr>
      <t xml:space="preserve"> For you have been born again, not of corruptible seed, but of incorruptible, through the word of God, which lives and remains forever. </t>
    </r>
  </si>
  <si>
    <r>
      <t xml:space="preserve"> </t>
    </r>
    <r>
      <rPr>
        <sz val="10"/>
        <color rgb="FFFF0000"/>
        <rFont val="Tahoma"/>
        <family val="2"/>
      </rPr>
      <t>{23}</t>
    </r>
    <r>
      <rPr>
        <sz val="10"/>
        <color rgb="FF000000"/>
        <rFont val="Tahoma"/>
        <family val="2"/>
      </rPr>
      <t xml:space="preserve"> Pois vocês, pela viva e eterna palavra de Deus, nasceram de novo como filhos de um Pai que é * imortal e não de pais mortais. </t>
    </r>
  </si>
  <si>
    <r>
      <t xml:space="preserve"> </t>
    </r>
    <r>
      <rPr>
        <sz val="10"/>
        <color rgb="FFFF0000"/>
        <rFont val="Tahoma"/>
        <family val="2"/>
      </rPr>
      <t>{24}</t>
    </r>
    <r>
      <rPr>
        <sz val="10"/>
        <color rgb="FF000000"/>
        <rFont val="Tahoma"/>
        <family val="2"/>
      </rPr>
      <t> For, “All flesh is like grass, and all of man's glory like the flower in the grass. The grass withers, and its flower falls;</t>
    </r>
  </si>
  <si>
    <r>
      <t xml:space="preserve"> </t>
    </r>
    <r>
      <rPr>
        <sz val="10"/>
        <color rgb="FFFF0000"/>
        <rFont val="Tahoma"/>
        <family val="2"/>
      </rPr>
      <t>{24}</t>
    </r>
    <r>
      <rPr>
        <sz val="10"/>
        <color rgb="FF000000"/>
        <rFont val="Tahoma"/>
        <family val="2"/>
      </rPr>
      <t> Como dizem as Escrituras Sagradas: “Todos os seres humanos são como a erva do campo, e a grandeza deles é como a flor da erva. A erva seca, e a flor cai,</t>
    </r>
  </si>
  <si>
    <r>
      <t xml:space="preserve"> </t>
    </r>
    <r>
      <rPr>
        <sz val="10"/>
        <color rgb="FFFF0000"/>
        <rFont val="Tahoma"/>
        <family val="2"/>
      </rPr>
      <t>{25}</t>
    </r>
    <r>
      <rPr>
        <sz val="10"/>
        <color rgb="FF000000"/>
        <rFont val="Tahoma"/>
        <family val="2"/>
      </rPr>
      <t> but the Lord's word endures forever.”</t>
    </r>
  </si>
  <si>
    <r>
      <t xml:space="preserve"> </t>
    </r>
    <r>
      <rPr>
        <sz val="10"/>
        <color rgb="FFFF0000"/>
        <rFont val="Tahoma"/>
        <family val="2"/>
      </rPr>
      <t>{25}</t>
    </r>
    <r>
      <rPr>
        <sz val="10"/>
        <color rgb="FF000000"/>
        <rFont val="Tahoma"/>
        <family val="2"/>
      </rPr>
      <t> mas a palavra do Senhor dura para sempre.”</t>
    </r>
  </si>
  <si>
    <r>
      <t xml:space="preserve"> This is the word of Good News which was preached to you. </t>
    </r>
    <r>
      <rPr>
        <sz val="10"/>
        <color rgb="FF0000FF"/>
        <rFont val="Tahoma"/>
        <family val="2"/>
      </rPr>
      <t>||| + 2 SECs |||</t>
    </r>
  </si>
  <si>
    <r>
      <t xml:space="preserve"> Esta é a palavra que o * evangelho trouxe para vocês. </t>
    </r>
    <r>
      <rPr>
        <sz val="10"/>
        <color rgb="FF0000FF"/>
        <rFont val="Tahoma"/>
        <family val="2"/>
      </rPr>
      <t>||| + 2 SECs |||</t>
    </r>
  </si>
  <si>
    <r>
      <t xml:space="preserve"> </t>
    </r>
    <r>
      <rPr>
        <sz val="10"/>
        <color rgb="FFFF0000"/>
        <rFont val="Tahoma"/>
        <family val="2"/>
      </rPr>
      <t>{2}</t>
    </r>
    <r>
      <rPr>
        <sz val="10"/>
        <color rgb="FF000000"/>
        <rFont val="Tahoma"/>
        <family val="2"/>
      </rPr>
      <t> Be like newborn babes, desiring always the pure spiritual milk, so that drinking it, you can grow and be saved.</t>
    </r>
  </si>
  <si>
    <r>
      <t xml:space="preserve"> </t>
    </r>
    <r>
      <rPr>
        <sz val="10"/>
        <color rgb="FFFF0000"/>
        <rFont val="Tahoma"/>
        <family val="2"/>
      </rPr>
      <t>{2}</t>
    </r>
    <r>
      <rPr>
        <sz val="10"/>
        <color rgb="FF000000"/>
        <rFont val="Tahoma"/>
        <family val="2"/>
      </rPr>
      <t> Sejam como criancinhas recém-nascidas, desejando sempre o puro leite espiritual, para que, bebendo dele, vocês possam crescer e ser salvos.</t>
    </r>
  </si>
  <si>
    <r>
      <t xml:space="preserve"> </t>
    </r>
    <r>
      <rPr>
        <sz val="10"/>
        <color rgb="FFFF0000"/>
        <rFont val="Tahoma"/>
        <family val="2"/>
      </rPr>
      <t>{3}</t>
    </r>
    <r>
      <rPr>
        <sz val="10"/>
        <color rgb="FF000000"/>
        <rFont val="Tahoma"/>
        <family val="2"/>
      </rPr>
      <t> For as the Scriptures say: “You have discovered for yourself that the Lord is good.”</t>
    </r>
  </si>
  <si>
    <r>
      <t xml:space="preserve"> </t>
    </r>
    <r>
      <rPr>
        <sz val="10"/>
        <color rgb="FFFF0000"/>
        <rFont val="Tahoma"/>
        <family val="2"/>
      </rPr>
      <t>{3}</t>
    </r>
    <r>
      <rPr>
        <sz val="10"/>
        <color rgb="FF000000"/>
        <rFont val="Tahoma"/>
        <family val="2"/>
      </rPr>
      <t> Pois, como dizem as * Escrituras Sagradas: “Vocês já descobriram por vocês mesmos que o Senhor é bom.”</t>
    </r>
  </si>
  <si>
    <r>
      <t xml:space="preserve"> </t>
    </r>
    <r>
      <rPr>
        <sz val="10"/>
        <color rgb="FFFF0000"/>
        <rFont val="Tahoma"/>
        <family val="2"/>
      </rPr>
      <t>{4}</t>
    </r>
    <r>
      <rPr>
        <sz val="10"/>
        <color rgb="FF000000"/>
        <rFont val="Tahoma"/>
        <family val="2"/>
      </rPr>
      <t> Come to him as a living stone, rejected indeed by men, but chosen by God and precious to him.</t>
    </r>
  </si>
  <si>
    <r>
      <t xml:space="preserve"> </t>
    </r>
    <r>
      <rPr>
        <sz val="10"/>
        <color rgb="FFFF0000"/>
        <rFont val="Tahoma"/>
        <family val="2"/>
      </rPr>
      <t>{4}</t>
    </r>
    <r>
      <rPr>
        <sz val="10"/>
        <color rgb="FF000000"/>
        <rFont val="Tahoma"/>
        <family val="2"/>
      </rPr>
      <t> Cheguem perto dele, a pedra viva que os seres humanos rejeitaram como inútil, mas que Deus escolheu como de grande valor.</t>
    </r>
  </si>
  <si>
    <r>
      <t xml:space="preserve"> </t>
    </r>
    <r>
      <rPr>
        <sz val="10"/>
        <color rgb="FFFF0000"/>
        <rFont val="Tahoma"/>
        <family val="2"/>
      </rPr>
      <t>{5}</t>
    </r>
    <r>
      <rPr>
        <sz val="10"/>
        <color rgb="FF000000"/>
        <rFont val="Tahoma"/>
        <family val="2"/>
      </rPr>
      <t> You also, as living stones, are built up as a spiritual house, to be a holy priesthood,</t>
    </r>
  </si>
  <si>
    <r>
      <t xml:space="preserve"> </t>
    </r>
    <r>
      <rPr>
        <sz val="10"/>
        <color rgb="FFFF0000"/>
        <rFont val="Tahoma"/>
        <family val="2"/>
      </rPr>
      <t>{5}</t>
    </r>
    <r>
      <rPr>
        <sz val="10"/>
        <color rgb="FF000000"/>
        <rFont val="Tahoma"/>
        <family val="2"/>
      </rPr>
      <t> Vocês, também, como pedras vivas, deixem que Deus os use na construção de um templo espiritual onde vocês servirão como sacerdotes dedicados a Deus.</t>
    </r>
  </si>
  <si>
    <r>
      <t xml:space="preserve"> </t>
    </r>
    <r>
      <rPr>
        <sz val="10"/>
        <color rgb="FFFF0000"/>
        <rFont val="Tahoma"/>
        <family val="2"/>
      </rPr>
      <t>{6}</t>
    </r>
    <r>
      <rPr>
        <sz val="10"/>
        <color rgb="FF000000"/>
        <rFont val="Tahoma"/>
        <family val="2"/>
      </rPr>
      <t> Because it is contained in Scripture, “Behold, I lay in Zion a chief cornerstone, chosen, and precious: He who believes in him will not be disappointed.”</t>
    </r>
  </si>
  <si>
    <r>
      <t xml:space="preserve"> </t>
    </r>
    <r>
      <rPr>
        <sz val="10"/>
        <color rgb="FFFF0000"/>
        <rFont val="Tahoma"/>
        <family val="2"/>
      </rPr>
      <t>{6}</t>
    </r>
    <r>
      <rPr>
        <sz val="10"/>
        <color rgb="FF000000"/>
        <rFont val="Tahoma"/>
        <family val="2"/>
      </rPr>
      <t> Pois as Escrituras Sagradas dizem: “Eu escolhi uma pedra de muito valor, que agora ponho em * Sião e como a pedra principal do alicerce. Quem crer nela não ficará desiludido.”</t>
    </r>
  </si>
  <si>
    <r>
      <t xml:space="preserve"> </t>
    </r>
    <r>
      <rPr>
        <sz val="10"/>
        <color rgb="FFFF0000"/>
        <rFont val="Tahoma"/>
        <family val="2"/>
      </rPr>
      <t>{7}</t>
    </r>
    <r>
      <rPr>
        <sz val="10"/>
        <color rgb="FF000000"/>
        <rFont val="Tahoma"/>
        <family val="2"/>
      </rPr>
      <t> For you who believe therefore is the honor, but for those who are disobedient,</t>
    </r>
  </si>
  <si>
    <r>
      <t xml:space="preserve"> </t>
    </r>
    <r>
      <rPr>
        <sz val="10"/>
        <color rgb="FFFF0000"/>
        <rFont val="Tahoma"/>
        <family val="2"/>
      </rPr>
      <t>{7}</t>
    </r>
    <r>
      <rPr>
        <sz val="10"/>
        <color rgb="FF000000"/>
        <rFont val="Tahoma"/>
        <family val="2"/>
      </rPr>
      <t> Essa pedra é de muito valor para vocês, os que crêem. Mas, para os que não crêem,</t>
    </r>
  </si>
  <si>
    <r>
      <t xml:space="preserve"> </t>
    </r>
    <r>
      <rPr>
        <sz val="10"/>
        <color rgb="FFFF0000"/>
        <rFont val="Tahoma"/>
        <family val="2"/>
      </rPr>
      <t>{8}</t>
    </r>
    <r>
      <rPr>
        <sz val="10"/>
        <color rgb="FF000000"/>
        <rFont val="Tahoma"/>
        <family val="2"/>
      </rPr>
      <t> and,</t>
    </r>
  </si>
  <si>
    <r>
      <t xml:space="preserve"> </t>
    </r>
    <r>
      <rPr>
        <sz val="10"/>
        <color rgb="FFFF0000"/>
        <rFont val="Tahoma"/>
        <family val="2"/>
      </rPr>
      <t>{8}</t>
    </r>
    <r>
      <rPr>
        <sz val="10"/>
        <color rgb="FF000000"/>
        <rFont val="Tahoma"/>
        <family val="2"/>
      </rPr>
      <t> E,</t>
    </r>
  </si>
  <si>
    <r>
      <t xml:space="preserve"> </t>
    </r>
    <r>
      <rPr>
        <sz val="10"/>
        <color rgb="FFFF0000"/>
        <rFont val="Tahoma"/>
        <family val="2"/>
      </rPr>
      <t>{9}</t>
    </r>
    <r>
      <rPr>
        <sz val="10"/>
        <color rgb="FF000000"/>
        <rFont val="Tahoma"/>
        <family val="2"/>
      </rPr>
      <t> But you are a chosen race, a royal priesthood, a holy nation. A people for God's own possession,</t>
    </r>
  </si>
  <si>
    <r>
      <t xml:space="preserve"> </t>
    </r>
    <r>
      <rPr>
        <sz val="10"/>
        <color rgb="FFFF0000"/>
        <rFont val="Tahoma"/>
        <family val="2"/>
      </rPr>
      <t>{9}</t>
    </r>
    <r>
      <rPr>
        <sz val="10"/>
        <color rgb="FF000000"/>
        <rFont val="Tahoma"/>
        <family val="2"/>
      </rPr>
      <t> Mas vocês são a raça escolhida, os sacerdotes do Rei, a nação completamente dedicada a Deus, o povo que pertence a ele.</t>
    </r>
  </si>
  <si>
    <r>
      <t xml:space="preserve"> </t>
    </r>
    <r>
      <rPr>
        <sz val="10"/>
        <color rgb="FFFF0000"/>
        <rFont val="Tahoma"/>
        <family val="2"/>
      </rPr>
      <t>{10}</t>
    </r>
    <r>
      <rPr>
        <sz val="10"/>
        <color rgb="FF000000"/>
        <rFont val="Tahoma"/>
        <family val="2"/>
      </rPr>
      <t> In times past, you were no people, but now you are God's people. At one time you did not have God's mercy, but now you have obtained his mercy.</t>
    </r>
  </si>
  <si>
    <r>
      <t xml:space="preserve"> </t>
    </r>
    <r>
      <rPr>
        <sz val="10"/>
        <color rgb="FFFF0000"/>
        <rFont val="Tahoma"/>
        <family val="2"/>
      </rPr>
      <t>{10}</t>
    </r>
    <r>
      <rPr>
        <sz val="10"/>
        <color rgb="FF000000"/>
        <rFont val="Tahoma"/>
        <family val="2"/>
      </rPr>
      <t> Antes, vocês não eram o povo de Deus, mas agora são o seu povo; antes, não conheciam a misericórdia de Deus, mas agora já receberam a sua misericórdia.</t>
    </r>
  </si>
  <si>
    <r>
      <t xml:space="preserve"> </t>
    </r>
    <r>
      <rPr>
        <sz val="10"/>
        <color rgb="FFFF0000"/>
        <rFont val="Tahoma"/>
        <family val="2"/>
      </rPr>
      <t>{12}</t>
    </r>
    <r>
      <rPr>
        <sz val="10"/>
        <color rgb="FF000000"/>
        <rFont val="Tahoma"/>
        <family val="2"/>
      </rPr>
      <t> Have such good behavior among the nations, that when they speak against you as evildoers,</t>
    </r>
  </si>
  <si>
    <r>
      <t xml:space="preserve"> </t>
    </r>
    <r>
      <rPr>
        <sz val="10"/>
        <color rgb="FFFF0000"/>
        <rFont val="Tahoma"/>
        <family val="2"/>
      </rPr>
      <t>{12}</t>
    </r>
    <r>
      <rPr>
        <sz val="10"/>
        <color rgb="FF000000"/>
        <rFont val="Tahoma"/>
        <family val="2"/>
      </rPr>
      <t> A conduta de vocês entre os pagãos deve ser boa, para que, quando eles os acusarem de criminosos,</t>
    </r>
  </si>
  <si>
    <r>
      <t xml:space="preserve"> </t>
    </r>
    <r>
      <rPr>
        <sz val="10"/>
        <color rgb="FFFF0000"/>
        <rFont val="Tahoma"/>
        <family val="2"/>
      </rPr>
      <t>{13}</t>
    </r>
    <r>
      <rPr>
        <sz val="10"/>
        <color rgb="FF000000"/>
        <rFont val="Tahoma"/>
        <family val="2"/>
      </rPr>
      <t> Therefore subject yourselves to every ordinance of man for the Lord's sake: whether to the king, as supreme;</t>
    </r>
  </si>
  <si>
    <r>
      <t xml:space="preserve"> </t>
    </r>
    <r>
      <rPr>
        <sz val="10"/>
        <color rgb="FFFF0000"/>
        <rFont val="Tahoma"/>
        <family val="2"/>
      </rPr>
      <t>{13}</t>
    </r>
    <r>
      <rPr>
        <sz val="10"/>
        <color rgb="FF000000"/>
        <rFont val="Tahoma"/>
        <family val="2"/>
      </rPr>
      <t> Por causa do Senhor, sejam obedientes a toda autoridade humana: ao Imperador g, que é a mais alta autoridade;</t>
    </r>
  </si>
  <si>
    <r>
      <t xml:space="preserve"> </t>
    </r>
    <r>
      <rPr>
        <sz val="10"/>
        <color rgb="FFFF0000"/>
        <rFont val="Tahoma"/>
        <family val="2"/>
      </rPr>
      <t>{14}</t>
    </r>
    <r>
      <rPr>
        <sz val="10"/>
        <color rgb="FF000000"/>
        <rFont val="Tahoma"/>
        <family val="2"/>
      </rPr>
      <t> or to governors, as sent by him for vengeance on evildoers and for praise to those who do well.</t>
    </r>
  </si>
  <si>
    <r>
      <t xml:space="preserve"> </t>
    </r>
    <r>
      <rPr>
        <sz val="10"/>
        <color rgb="FFFF0000"/>
        <rFont val="Tahoma"/>
        <family val="2"/>
      </rPr>
      <t>{14}</t>
    </r>
    <r>
      <rPr>
        <sz val="10"/>
        <color rgb="FF000000"/>
        <rFont val="Tahoma"/>
        <family val="2"/>
      </rPr>
      <t> e aos governadores h, que são escolhidos por ele para castigar os criminosos e elogiar os que fazem o bem.</t>
    </r>
  </si>
  <si>
    <r>
      <t xml:space="preserve"> </t>
    </r>
    <r>
      <rPr>
        <sz val="10"/>
        <color rgb="FFFF0000"/>
        <rFont val="Tahoma"/>
        <family val="2"/>
      </rPr>
      <t>{15}</t>
    </r>
    <r>
      <rPr>
        <sz val="10"/>
        <color rgb="FF000000"/>
        <rFont val="Tahoma"/>
        <family val="2"/>
      </rPr>
      <t> For this is the will of God, that by well-doing you should put to silence the ignorance of foolish men:</t>
    </r>
  </si>
  <si>
    <r>
      <t xml:space="preserve"> </t>
    </r>
    <r>
      <rPr>
        <sz val="10"/>
        <color rgb="FFFF0000"/>
        <rFont val="Tahoma"/>
        <family val="2"/>
      </rPr>
      <t>{15}</t>
    </r>
    <r>
      <rPr>
        <sz val="10"/>
        <color rgb="FF000000"/>
        <rFont val="Tahoma"/>
        <family val="2"/>
      </rPr>
      <t> Pois Deus quer que vocês façam o bem para que os ignorantes e tolos não tenham nada que dizer contra vocês.</t>
    </r>
  </si>
  <si>
    <r>
      <t xml:space="preserve"> </t>
    </r>
    <r>
      <rPr>
        <sz val="10"/>
        <color rgb="FFFF0000"/>
        <rFont val="Tahoma"/>
        <family val="2"/>
      </rPr>
      <t>{16}</t>
    </r>
    <r>
      <rPr>
        <sz val="10"/>
        <color rgb="FF000000"/>
        <rFont val="Tahoma"/>
        <family val="2"/>
      </rPr>
      <t> Live as free men, but do not use your freedom for a cloak of wickedness. Live as bondservants of God.</t>
    </r>
  </si>
  <si>
    <r>
      <t xml:space="preserve"> </t>
    </r>
    <r>
      <rPr>
        <sz val="10"/>
        <color rgb="FFFF0000"/>
        <rFont val="Tahoma"/>
        <family val="2"/>
      </rPr>
      <t>{16}</t>
    </r>
    <r>
      <rPr>
        <sz val="10"/>
        <color rgb="FF000000"/>
        <rFont val="Tahoma"/>
        <family val="2"/>
      </rPr>
      <t> Vivam como pessoas livres. Não usem a liberdade para encobrir o mal, mas vivam como escravos de Deus.</t>
    </r>
  </si>
  <si>
    <r>
      <t xml:space="preserve"> </t>
    </r>
    <r>
      <rPr>
        <sz val="10"/>
        <color rgb="FFFF0000"/>
        <rFont val="Tahoma"/>
        <family val="2"/>
      </rPr>
      <t>{17}</t>
    </r>
    <r>
      <rPr>
        <sz val="10"/>
        <color rgb="FF000000"/>
        <rFont val="Tahoma"/>
        <family val="2"/>
      </rPr>
      <t> Honor all men. Love the brotherhood. Fear God. Honor the king.</t>
    </r>
  </si>
  <si>
    <r>
      <t xml:space="preserve"> </t>
    </r>
    <r>
      <rPr>
        <sz val="10"/>
        <color rgb="FFFF0000"/>
        <rFont val="Tahoma"/>
        <family val="2"/>
      </rPr>
      <t>{17}</t>
    </r>
    <r>
      <rPr>
        <sz val="10"/>
        <color rgb="FF000000"/>
        <rFont val="Tahoma"/>
        <family val="2"/>
      </rPr>
      <t> Respeitem todas as pessoas, amem os seus irmãos na fé, * temam a Deus e respeitem o Imperador.</t>
    </r>
  </si>
  <si>
    <r>
      <t xml:space="preserve"> </t>
    </r>
    <r>
      <rPr>
        <sz val="10"/>
        <color rgb="FFFF0000"/>
        <rFont val="Tahoma"/>
        <family val="2"/>
      </rPr>
      <t>{19}</t>
    </r>
    <r>
      <rPr>
        <sz val="10"/>
        <color rgb="FF000000"/>
        <rFont val="Tahoma"/>
        <family val="2"/>
      </rPr>
      <t> For it is commendable if someone endures pain, suffering unjustly, because of conscience toward God.</t>
    </r>
  </si>
  <si>
    <r>
      <t xml:space="preserve"> </t>
    </r>
    <r>
      <rPr>
        <sz val="10"/>
        <color rgb="FFFF0000"/>
        <rFont val="Tahoma"/>
        <family val="2"/>
      </rPr>
      <t>{19}</t>
    </r>
    <r>
      <rPr>
        <sz val="10"/>
        <color rgb="FF000000"/>
        <rFont val="Tahoma"/>
        <family val="2"/>
      </rPr>
      <t> Se vocês suportarem sofrimentos injustos, sabendo que esta é a vontade de Deus, ele abençoará vocês por causa disso.</t>
    </r>
  </si>
  <si>
    <r>
      <t xml:space="preserve"> </t>
    </r>
    <r>
      <rPr>
        <sz val="10"/>
        <color rgb="FFFF0000"/>
        <rFont val="Tahoma"/>
        <family val="2"/>
      </rPr>
      <t>{20}</t>
    </r>
    <r>
      <rPr>
        <sz val="10"/>
        <color rgb="FF000000"/>
        <rFont val="Tahoma"/>
        <family val="2"/>
      </rPr>
      <t> For what glory is it if, when you sin, you patiently endure beating? But if,</t>
    </r>
  </si>
  <si>
    <r>
      <t xml:space="preserve"> </t>
    </r>
    <r>
      <rPr>
        <sz val="10"/>
        <color rgb="FFFF0000"/>
        <rFont val="Tahoma"/>
        <family val="2"/>
      </rPr>
      <t>{20}</t>
    </r>
    <r>
      <rPr>
        <sz val="10"/>
        <color rgb="FF000000"/>
        <rFont val="Tahoma"/>
        <family val="2"/>
      </rPr>
      <t> Pois, se vocês fazem o mal e são castigados, qual é o merecimento de suportarem com paciência o castigo? Mas,</t>
    </r>
  </si>
  <si>
    <r>
      <t xml:space="preserve"> </t>
    </r>
    <r>
      <rPr>
        <sz val="10"/>
        <color rgb="FFFF0000"/>
        <rFont val="Tahoma"/>
        <family val="2"/>
      </rPr>
      <t>{21}</t>
    </r>
    <r>
      <rPr>
        <sz val="10"/>
        <color rgb="FF000000"/>
        <rFont val="Tahoma"/>
        <family val="2"/>
      </rPr>
      <t> For to this you were called, because Christ also suffered for us, leaving you an example, that you should follow his steps,</t>
    </r>
  </si>
  <si>
    <r>
      <t xml:space="preserve"> </t>
    </r>
    <r>
      <rPr>
        <sz val="10"/>
        <color rgb="FFFF0000"/>
        <rFont val="Tahoma"/>
        <family val="2"/>
      </rPr>
      <t>{21}</t>
    </r>
    <r>
      <rPr>
        <sz val="10"/>
        <color rgb="FF000000"/>
        <rFont val="Tahoma"/>
        <family val="2"/>
      </rPr>
      <t> pois foi para isso que ele os * chamou. O próprio Cristo sofreu por vocês e deixou o exemplo, para que sigam os seus passos.</t>
    </r>
  </si>
  <si>
    <r>
      <t xml:space="preserve"> </t>
    </r>
    <r>
      <rPr>
        <sz val="10"/>
        <color rgb="FFFF0000"/>
        <rFont val="Tahoma"/>
        <family val="2"/>
      </rPr>
      <t>{22}</t>
    </r>
    <r>
      <rPr>
        <sz val="10"/>
        <color rgb="FF000000"/>
        <rFont val="Tahoma"/>
        <family val="2"/>
      </rPr>
      <t> who did not sin, “neither was deceit found in his mouth.”</t>
    </r>
  </si>
  <si>
    <r>
      <t xml:space="preserve"> </t>
    </r>
    <r>
      <rPr>
        <sz val="10"/>
        <color rgb="FFFF0000"/>
        <rFont val="Tahoma"/>
        <family val="2"/>
      </rPr>
      <t>{22}</t>
    </r>
    <r>
      <rPr>
        <sz val="10"/>
        <color rgb="FF000000"/>
        <rFont val="Tahoma"/>
        <family val="2"/>
      </rPr>
      <t> Ele não cometeu nenhum pecado, e nunca disse uma só mentira.</t>
    </r>
  </si>
  <si>
    <r>
      <t xml:space="preserve"> </t>
    </r>
    <r>
      <rPr>
        <sz val="10"/>
        <color rgb="FFFF0000"/>
        <rFont val="Tahoma"/>
        <family val="2"/>
      </rPr>
      <t>{23}</t>
    </r>
    <r>
      <rPr>
        <sz val="10"/>
        <color rgb="FF000000"/>
        <rFont val="Tahoma"/>
        <family val="2"/>
      </rPr>
      <t> When he was cursed, he didn't curse back. When he suffered, he didn't threaten, but committed himself to him who judges righteously.</t>
    </r>
  </si>
  <si>
    <r>
      <t xml:space="preserve"> </t>
    </r>
    <r>
      <rPr>
        <sz val="10"/>
        <color rgb="FFFF0000"/>
        <rFont val="Tahoma"/>
        <family val="2"/>
      </rPr>
      <t>{23}</t>
    </r>
    <r>
      <rPr>
        <sz val="10"/>
        <color rgb="FF000000"/>
        <rFont val="Tahoma"/>
        <family val="2"/>
      </rPr>
      <t> Quando foi insultado, não respondeu com insultos. Quando sofreu, não ameaçou, mas pôs a sua esperança em Deus, o justo Juiz.</t>
    </r>
  </si>
  <si>
    <r>
      <t xml:space="preserve"> </t>
    </r>
    <r>
      <rPr>
        <sz val="10"/>
        <color rgb="FFFF0000"/>
        <rFont val="Tahoma"/>
        <family val="2"/>
      </rPr>
      <t>{24}</t>
    </r>
    <r>
      <rPr>
        <sz val="10"/>
        <color rgb="FF000000"/>
        <rFont val="Tahoma"/>
        <family val="2"/>
      </rPr>
      <t> He himself bore our sins in his body on the tree, that we, having died to sins, might live to righteousness; by whose stripes you were healed.</t>
    </r>
  </si>
  <si>
    <r>
      <t xml:space="preserve"> </t>
    </r>
    <r>
      <rPr>
        <sz val="10"/>
        <color rgb="FFFF0000"/>
        <rFont val="Tahoma"/>
        <family val="2"/>
      </rPr>
      <t>{24}</t>
    </r>
    <r>
      <rPr>
        <sz val="10"/>
        <color rgb="FF000000"/>
        <rFont val="Tahoma"/>
        <family val="2"/>
      </rPr>
      <t> O próprio Cristo levou os nossos pecados no seu corpo sobre a cruz a fim de que morrêssemos para o pecado e vivêssemos uma vida correta. Por meio dos ferimentos dele vocês foram curados.</t>
    </r>
  </si>
  <si>
    <r>
      <t xml:space="preserve"> </t>
    </r>
    <r>
      <rPr>
        <sz val="10"/>
        <color rgb="FFFF0000"/>
        <rFont val="Tahoma"/>
        <family val="2"/>
      </rPr>
      <t>{25}</t>
    </r>
    <r>
      <rPr>
        <sz val="10"/>
        <color rgb="FF000000"/>
        <rFont val="Tahoma"/>
        <family val="2"/>
      </rPr>
      <t xml:space="preserve"> For you were going astray like sheep; but now have returned to the Shepherd and Overseer of your souls. </t>
    </r>
    <r>
      <rPr>
        <sz val="10"/>
        <color rgb="FF0000FF"/>
        <rFont val="Tahoma"/>
        <family val="2"/>
      </rPr>
      <t>||| + 2 SECs |||</t>
    </r>
  </si>
  <si>
    <r>
      <t xml:space="preserve"> </t>
    </r>
    <r>
      <rPr>
        <sz val="10"/>
        <color rgb="FFFF0000"/>
        <rFont val="Tahoma"/>
        <family val="2"/>
      </rPr>
      <t>{25}</t>
    </r>
    <r>
      <rPr>
        <sz val="10"/>
        <color rgb="FF000000"/>
        <rFont val="Tahoma"/>
        <family val="2"/>
      </rPr>
      <t xml:space="preserve"> Vocês eram como ovelhas que haviam perdido o caminho, mas agora foram trazidos de volta para seguir o Pastor, que cuida da vida espiritual de vocês. </t>
    </r>
    <r>
      <rPr>
        <sz val="10"/>
        <color rgb="FF0000FF"/>
        <rFont val="Tahoma"/>
        <family val="2"/>
      </rPr>
      <t>||| + 2 SECs |||</t>
    </r>
  </si>
  <si>
    <r>
      <t xml:space="preserve"> they may be won by the behavior of their wives without a word; </t>
    </r>
    <r>
      <rPr>
        <sz val="10"/>
        <color rgb="FFFF0000"/>
        <rFont val="Tahoma"/>
        <family val="2"/>
      </rPr>
      <t>{2}</t>
    </r>
    <r>
      <rPr>
        <sz val="10"/>
        <color rgb="FF000000"/>
        <rFont val="Tahoma"/>
        <family val="2"/>
      </rPr>
      <t> seeing your pure behavior in fear.</t>
    </r>
  </si>
  <si>
    <r>
      <t xml:space="preserve"> seja levado a crer pelo modo de você agir. Não será preciso dizer nada </t>
    </r>
    <r>
      <rPr>
        <sz val="10"/>
        <color rgb="FFFF0000"/>
        <rFont val="Tahoma"/>
        <family val="2"/>
      </rPr>
      <t>{2}</t>
    </r>
    <r>
      <rPr>
        <sz val="10"/>
        <color rgb="FF000000"/>
        <rFont val="Tahoma"/>
        <family val="2"/>
      </rPr>
      <t> porque ele verá como a conduta de você é honesta e respeitosa.</t>
    </r>
  </si>
  <si>
    <r>
      <t xml:space="preserve"> </t>
    </r>
    <r>
      <rPr>
        <sz val="10"/>
        <color rgb="FFFF0000"/>
        <rFont val="Tahoma"/>
        <family val="2"/>
      </rPr>
      <t>{3}</t>
    </r>
    <r>
      <rPr>
        <sz val="10"/>
        <color rgb="FF000000"/>
        <rFont val="Tahoma"/>
        <family val="2"/>
      </rPr>
      <t> Let your beauty be not just the outward adorning of braiding the hair, and of wearing jewels of gold, or of putting on fine clothing;</t>
    </r>
  </si>
  <si>
    <r>
      <t xml:space="preserve"> </t>
    </r>
    <r>
      <rPr>
        <sz val="10"/>
        <color rgb="FFFF0000"/>
        <rFont val="Tahoma"/>
        <family val="2"/>
      </rPr>
      <t>{3}</t>
    </r>
    <r>
      <rPr>
        <sz val="10"/>
        <color rgb="FF000000"/>
        <rFont val="Tahoma"/>
        <family val="2"/>
      </rPr>
      <t> Não procure ficar bonita usando enfeites, penteados exagerados, jóias ou vestidos caros.</t>
    </r>
  </si>
  <si>
    <r>
      <t xml:space="preserve"> </t>
    </r>
    <r>
      <rPr>
        <sz val="10"/>
        <color rgb="FFFF0000"/>
        <rFont val="Tahoma"/>
        <family val="2"/>
      </rPr>
      <t>{4}</t>
    </r>
    <r>
      <rPr>
        <sz val="10"/>
        <color rgb="FF000000"/>
        <rFont val="Tahoma"/>
        <family val="2"/>
      </rPr>
      <t> but in the hidden person of the heart, in the incorruptible adornment of a gentle and quiet spirit, which is very precious in the sight of God.</t>
    </r>
  </si>
  <si>
    <r>
      <t xml:space="preserve"> </t>
    </r>
    <r>
      <rPr>
        <sz val="10"/>
        <color rgb="FFFF0000"/>
        <rFont val="Tahoma"/>
        <family val="2"/>
      </rPr>
      <t>{4}</t>
    </r>
    <r>
      <rPr>
        <sz val="10"/>
        <color rgb="FF000000"/>
        <rFont val="Tahoma"/>
        <family val="2"/>
      </rPr>
      <t> Pelo contrário, a beleza de você deve estar no coração, pois ela não se perde; ela é a beleza de um espírito calmo e delicado, que tem muito valor para Deus.</t>
    </r>
  </si>
  <si>
    <r>
      <t xml:space="preserve"> </t>
    </r>
    <r>
      <rPr>
        <sz val="10"/>
        <color rgb="FFFF0000"/>
        <rFont val="Tahoma"/>
        <family val="2"/>
      </rPr>
      <t>{5}</t>
    </r>
    <r>
      <rPr>
        <sz val="10"/>
        <color rgb="FF000000"/>
        <rFont val="Tahoma"/>
        <family val="2"/>
      </rPr>
      <t> For this is how the holy women before, who hoped in God also adorned themselves, being in subjection to their own husbands.</t>
    </r>
  </si>
  <si>
    <r>
      <t xml:space="preserve"> </t>
    </r>
    <r>
      <rPr>
        <sz val="10"/>
        <color rgb="FFFF0000"/>
        <rFont val="Tahoma"/>
        <family val="2"/>
      </rPr>
      <t>{5}</t>
    </r>
    <r>
      <rPr>
        <sz val="10"/>
        <color rgb="FF000000"/>
        <rFont val="Tahoma"/>
        <family val="2"/>
      </rPr>
      <t> Porque era assim que costumavam se enfeitar as mulheres do passado, as mulheres que eram dedicadas a Deus e que punham a sua esperança nele. Elas eram obedientes ao seu marido.</t>
    </r>
  </si>
  <si>
    <r>
      <t xml:space="preserve"> </t>
    </r>
    <r>
      <rPr>
        <sz val="10"/>
        <color rgb="FFFF0000"/>
        <rFont val="Tahoma"/>
        <family val="2"/>
      </rPr>
      <t>{6}</t>
    </r>
    <r>
      <rPr>
        <sz val="10"/>
        <color rgb="FF000000"/>
        <rFont val="Tahoma"/>
        <family val="2"/>
      </rPr>
      <t> Sarah obeyed Abraham, calling him lord. You are her children if you do well, and are not put in fear by any terror.</t>
    </r>
  </si>
  <si>
    <r>
      <t xml:space="preserve"> </t>
    </r>
    <r>
      <rPr>
        <sz val="10"/>
        <color rgb="FFFF0000"/>
        <rFont val="Tahoma"/>
        <family val="2"/>
      </rPr>
      <t>{6}</t>
    </r>
    <r>
      <rPr>
        <sz val="10"/>
        <color rgb="FF000000"/>
        <rFont val="Tahoma"/>
        <family val="2"/>
      </rPr>
      <t> Sara foi assim; ela obedecia a Abraão e o chamava de “meu senhor”. Você será agora sua filha se praticar o bem e não tiver medo de nada.</t>
    </r>
  </si>
  <si>
    <r>
      <t xml:space="preserve"> </t>
    </r>
    <r>
      <rPr>
        <sz val="10"/>
        <color rgb="FFFF0000"/>
        <rFont val="Tahoma"/>
        <family val="2"/>
      </rPr>
      <t>{7}</t>
    </r>
    <r>
      <rPr>
        <sz val="10"/>
        <color rgb="FF000000"/>
        <rFont val="Tahoma"/>
        <family val="2"/>
      </rPr>
      <t> You husbands, in the same way, live with your wives according to knowledge. Give honor to the woman,</t>
    </r>
  </si>
  <si>
    <r>
      <t xml:space="preserve"> </t>
    </r>
    <r>
      <rPr>
        <sz val="10"/>
        <color rgb="FFFF0000"/>
        <rFont val="Tahoma"/>
        <family val="2"/>
      </rPr>
      <t>{7}</t>
    </r>
    <r>
      <rPr>
        <sz val="10"/>
        <color rgb="FF000000"/>
        <rFont val="Tahoma"/>
        <family val="2"/>
      </rPr>
      <t> Também você, marido, na vida em comum com a esposa, reconheça que a mulher é o sexo mais fraco e que por isso deve ser tratada com respeito.</t>
    </r>
  </si>
  <si>
    <r>
      <t xml:space="preserve"> as to the weaker vessel, as being also joint heirs of the grace of life; that your prayers may not be hindered. </t>
    </r>
    <r>
      <rPr>
        <sz val="10"/>
        <color rgb="FF0000FF"/>
        <rFont val="Tahoma"/>
        <family val="2"/>
      </rPr>
      <t>||| + 2 SECs |||</t>
    </r>
  </si>
  <si>
    <r>
      <t xml:space="preserve"> Porque a esposa também vai receber, junto com você, o dom da vida, que é dado por Deus. Aja assim para que nada atrapalhe as orações de vocês. </t>
    </r>
    <r>
      <rPr>
        <sz val="10"/>
        <color rgb="FF0000FF"/>
        <rFont val="Tahoma"/>
        <family val="2"/>
      </rPr>
      <t>||| + 2 SECs |||</t>
    </r>
  </si>
  <si>
    <r>
      <t xml:space="preserve"> </t>
    </r>
    <r>
      <rPr>
        <sz val="10"/>
        <color rgb="FFFF0000"/>
        <rFont val="Tahoma"/>
        <family val="2"/>
      </rPr>
      <t>{9}</t>
    </r>
    <r>
      <rPr>
        <sz val="10"/>
        <color rgb="FF000000"/>
        <rFont val="Tahoma"/>
        <family val="2"/>
      </rPr>
      <t xml:space="preserve"> Do not render evil for evil, or insult for insult; </t>
    </r>
  </si>
  <si>
    <r>
      <t xml:space="preserve"> </t>
    </r>
    <r>
      <rPr>
        <sz val="10"/>
        <color rgb="FFFF0000"/>
        <rFont val="Tahoma"/>
        <family val="2"/>
      </rPr>
      <t>{9}</t>
    </r>
    <r>
      <rPr>
        <sz val="10"/>
        <color rgb="FF000000"/>
        <rFont val="Tahoma"/>
        <family val="2"/>
      </rPr>
      <t xml:space="preserve"> Não paguem mal com mal, nem ofensa com ofensa. Pelo contrário, </t>
    </r>
  </si>
  <si>
    <r>
      <t xml:space="preserve"> </t>
    </r>
    <r>
      <rPr>
        <sz val="10"/>
        <color rgb="FFFF0000"/>
        <rFont val="Tahoma"/>
        <family val="2"/>
      </rPr>
      <t>{10}</t>
    </r>
    <r>
      <rPr>
        <sz val="10"/>
        <color rgb="FF000000"/>
        <rFont val="Tahoma"/>
        <family val="2"/>
      </rPr>
      <t> For, “He who would love life, and see good days, let him keep his tongue from evil, and his lips from speaking deceit.</t>
    </r>
  </si>
  <si>
    <r>
      <t xml:space="preserve"> </t>
    </r>
    <r>
      <rPr>
        <sz val="10"/>
        <color rgb="FFFF0000"/>
        <rFont val="Tahoma"/>
        <family val="2"/>
      </rPr>
      <t>{10}</t>
    </r>
    <r>
      <rPr>
        <sz val="10"/>
        <color rgb="FF000000"/>
        <rFont val="Tahoma"/>
        <family val="2"/>
      </rPr>
      <t> Como dizem as Escrituras Sagradas: “Quem quiser gozar a vida e ter dias felizes não fale coisas más e não conte mentiras.</t>
    </r>
  </si>
  <si>
    <r>
      <t xml:space="preserve"> </t>
    </r>
    <r>
      <rPr>
        <sz val="10"/>
        <color rgb="FFFF0000"/>
        <rFont val="Tahoma"/>
        <family val="2"/>
      </rPr>
      <t>{11}</t>
    </r>
    <r>
      <rPr>
        <sz val="10"/>
        <color rgb="FF000000"/>
        <rFont val="Tahoma"/>
        <family val="2"/>
      </rPr>
      <t> Let him turn away from evil, and do good. Let him seek peace, and pursue it.</t>
    </r>
  </si>
  <si>
    <r>
      <t xml:space="preserve"> </t>
    </r>
    <r>
      <rPr>
        <sz val="10"/>
        <color rgb="FFFF0000"/>
        <rFont val="Tahoma"/>
        <family val="2"/>
      </rPr>
      <t>{11}</t>
    </r>
    <r>
      <rPr>
        <sz val="10"/>
        <color rgb="FF000000"/>
        <rFont val="Tahoma"/>
        <family val="2"/>
      </rPr>
      <t> Afaste-se do mal e faça o bem; procure a paz e faça tudo para alcançá-la.</t>
    </r>
  </si>
  <si>
    <r>
      <t xml:space="preserve"> </t>
    </r>
    <r>
      <rPr>
        <sz val="10"/>
        <color rgb="FFFF0000"/>
        <rFont val="Tahoma"/>
        <family val="2"/>
      </rPr>
      <t>{12}</t>
    </r>
    <r>
      <rPr>
        <sz val="10"/>
        <color rgb="FF000000"/>
        <rFont val="Tahoma"/>
        <family val="2"/>
      </rPr>
      <t> For the eyes of the Lord are on the righteous, and his ears open to their prayer; but the face of the Lord is against those who do evil.”</t>
    </r>
  </si>
  <si>
    <r>
      <t xml:space="preserve"> </t>
    </r>
    <r>
      <rPr>
        <sz val="10"/>
        <color rgb="FFFF0000"/>
        <rFont val="Tahoma"/>
        <family val="2"/>
      </rPr>
      <t>{12}</t>
    </r>
    <r>
      <rPr>
        <sz val="10"/>
        <color rgb="FF000000"/>
        <rFont val="Tahoma"/>
        <family val="2"/>
      </rPr>
      <t> Pois o Senhor olha com atenção as pessoas honestas e ouve os seus pedidos, porém é contra os que fazem o mal.”</t>
    </r>
  </si>
  <si>
    <r>
      <t xml:space="preserve"> </t>
    </r>
    <r>
      <rPr>
        <sz val="10"/>
        <color rgb="FFFF0000"/>
        <rFont val="Tahoma"/>
        <family val="2"/>
      </rPr>
      <t>{13}</t>
    </r>
    <r>
      <rPr>
        <sz val="10"/>
        <color rgb="FF000000"/>
        <rFont val="Tahoma"/>
        <family val="2"/>
      </rPr>
      <t> Now who is he who will harm you, if you become imitators of that which is good?</t>
    </r>
  </si>
  <si>
    <r>
      <t xml:space="preserve"> </t>
    </r>
    <r>
      <rPr>
        <sz val="10"/>
        <color rgb="FFFF0000"/>
        <rFont val="Tahoma"/>
        <family val="2"/>
      </rPr>
      <t>{13}</t>
    </r>
    <r>
      <rPr>
        <sz val="10"/>
        <color rgb="FF000000"/>
        <rFont val="Tahoma"/>
        <family val="2"/>
      </rPr>
      <t> Se, de fato, vocês quiserem fazer o bem, quem lhes fará o mal?</t>
    </r>
  </si>
  <si>
    <r>
      <t xml:space="preserve"> </t>
    </r>
    <r>
      <rPr>
        <sz val="10"/>
        <color rgb="FFFF0000"/>
        <rFont val="Tahoma"/>
        <family val="2"/>
      </rPr>
      <t>{14}</t>
    </r>
    <r>
      <rPr>
        <sz val="10"/>
        <color rgb="FF000000"/>
        <rFont val="Tahoma"/>
        <family val="2"/>
      </rPr>
      <t> But even if you should suffer for righteousness’ sake, you are blessed. “Don't fear what they fear, neither be troubled.”</t>
    </r>
  </si>
  <si>
    <r>
      <t xml:space="preserve"> </t>
    </r>
    <r>
      <rPr>
        <sz val="10"/>
        <color rgb="FFFF0000"/>
        <rFont val="Tahoma"/>
        <family val="2"/>
      </rPr>
      <t>{14}</t>
    </r>
    <r>
      <rPr>
        <sz val="10"/>
        <color rgb="FF000000"/>
        <rFont val="Tahoma"/>
        <family val="2"/>
      </rPr>
      <t> Como vocês serão felizes se tiverem de sofrer por fazerem o que é certo! Não tenham medo de ninguém, nem fiquem preocupados.</t>
    </r>
  </si>
  <si>
    <r>
      <t xml:space="preserve"> </t>
    </r>
    <r>
      <rPr>
        <sz val="10"/>
        <color rgb="FFFF0000"/>
        <rFont val="Tahoma"/>
        <family val="2"/>
      </rPr>
      <t>{15}</t>
    </r>
    <r>
      <rPr>
        <sz val="10"/>
        <color rgb="FF000000"/>
        <rFont val="Tahoma"/>
        <family val="2"/>
      </rPr>
      <t> But sanctify the Lord God in your hearts. Always be ready to give an answer to everyone who asks you a reason concerning the hope that is in you, with humility and fear.</t>
    </r>
  </si>
  <si>
    <r>
      <t xml:space="preserve"> </t>
    </r>
    <r>
      <rPr>
        <sz val="10"/>
        <color rgb="FFFF0000"/>
        <rFont val="Tahoma"/>
        <family val="2"/>
      </rPr>
      <t>{15}</t>
    </r>
    <r>
      <rPr>
        <sz val="10"/>
        <color rgb="FF000000"/>
        <rFont val="Tahoma"/>
        <family val="2"/>
      </rPr>
      <t> Tenham no coração de vocês respeito por Cristo e o tratem como Senhor. Estejam sempre prontos para responder a qualquer pessoa que pedir que expliquem a esperança que vocês têm.</t>
    </r>
  </si>
  <si>
    <r>
      <t xml:space="preserve"> </t>
    </r>
    <r>
      <rPr>
        <sz val="10"/>
        <color rgb="FFFF0000"/>
        <rFont val="Tahoma"/>
        <family val="2"/>
      </rPr>
      <t>{17}</t>
    </r>
    <r>
      <rPr>
        <sz val="10"/>
        <color rgb="FF000000"/>
        <rFont val="Tahoma"/>
        <family val="2"/>
      </rPr>
      <t> For it is better, if it is God's will, that you suffer for doing well than for doing evil.</t>
    </r>
  </si>
  <si>
    <r>
      <t xml:space="preserve"> </t>
    </r>
    <r>
      <rPr>
        <sz val="10"/>
        <color rgb="FFFF0000"/>
        <rFont val="Tahoma"/>
        <family val="2"/>
      </rPr>
      <t>{17}</t>
    </r>
    <r>
      <rPr>
        <sz val="10"/>
        <color rgb="FF000000"/>
        <rFont val="Tahoma"/>
        <family val="2"/>
      </rPr>
      <t> Porque é melhor sofrer por fazer o bem, se for esta a vontade de Deus, do que por fazer o mal.</t>
    </r>
  </si>
  <si>
    <r>
      <t xml:space="preserve"> </t>
    </r>
    <r>
      <rPr>
        <sz val="10"/>
        <color rgb="FFFF0000"/>
        <rFont val="Tahoma"/>
        <family val="2"/>
      </rPr>
      <t>{18}</t>
    </r>
    <r>
      <rPr>
        <sz val="10"/>
        <color rgb="FF000000"/>
        <rFont val="Tahoma"/>
        <family val="2"/>
      </rPr>
      <t> Because Christ also suffered for sins once, the righteous for the unrighteous, that he might bring you to God; being put to death in the flesh, but made alive in the spirit.</t>
    </r>
  </si>
  <si>
    <r>
      <t xml:space="preserve"> </t>
    </r>
    <r>
      <rPr>
        <sz val="10"/>
        <color rgb="FFFF0000"/>
        <rFont val="Tahoma"/>
        <family val="2"/>
      </rPr>
      <t>{18}</t>
    </r>
    <r>
      <rPr>
        <sz val="10"/>
        <color rgb="FF000000"/>
        <rFont val="Tahoma"/>
        <family val="2"/>
      </rPr>
      <t> Pois o próprio Cristo sofreu uma vez por todas pelos pecados, um homem bom em favor dos maus, para levar vocês a Deus. Ele morreu no corpo, mas foi ressuscitado no espírito,</t>
    </r>
  </si>
  <si>
    <r>
      <t xml:space="preserve"> </t>
    </r>
    <r>
      <rPr>
        <sz val="10"/>
        <color rgb="FFFF0000"/>
        <rFont val="Tahoma"/>
        <family val="2"/>
      </rPr>
      <t>{19}</t>
    </r>
    <r>
      <rPr>
        <sz val="10"/>
        <color rgb="FF000000"/>
        <rFont val="Tahoma"/>
        <family val="2"/>
      </rPr>
      <t> He also went and preached to the spirits in prison.</t>
    </r>
  </si>
  <si>
    <r>
      <t xml:space="preserve"> </t>
    </r>
    <r>
      <rPr>
        <sz val="10"/>
        <color rgb="FFFF0000"/>
        <rFont val="Tahoma"/>
        <family val="2"/>
      </rPr>
      <t>{19}</t>
    </r>
    <r>
      <rPr>
        <sz val="10"/>
        <color rgb="FF000000"/>
        <rFont val="Tahoma"/>
        <family val="2"/>
      </rPr>
      <t> e no espírito foi e pregou aos espíritos que estavam presos i.</t>
    </r>
  </si>
  <si>
    <r>
      <t xml:space="preserve"> </t>
    </r>
    <r>
      <rPr>
        <sz val="10"/>
        <color rgb="FFFF0000"/>
        <rFont val="Tahoma"/>
        <family val="2"/>
      </rPr>
      <t>{20}</t>
    </r>
    <r>
      <rPr>
        <sz val="10"/>
        <color rgb="FF000000"/>
        <rFont val="Tahoma"/>
        <family val="2"/>
      </rPr>
      <t> Those were the spirits of the people who were disobedient in the days of Noah.</t>
    </r>
  </si>
  <si>
    <r>
      <t xml:space="preserve"> </t>
    </r>
    <r>
      <rPr>
        <sz val="10"/>
        <color rgb="FFFF0000"/>
        <rFont val="Tahoma"/>
        <family val="2"/>
      </rPr>
      <t>{20}</t>
    </r>
    <r>
      <rPr>
        <sz val="10"/>
        <color rgb="FF000000"/>
        <rFont val="Tahoma"/>
        <family val="2"/>
      </rPr>
      <t> Estes eram os espíritos daqueles que não tinham obedecido a Deus, quando ele ficou esperando com paciência nos dias em que Noé estava construindo a barca.</t>
    </r>
  </si>
  <si>
    <r>
      <t xml:space="preserve"> </t>
    </r>
    <r>
      <rPr>
        <sz val="10"/>
        <color rgb="FFFF0000"/>
        <rFont val="Tahoma"/>
        <family val="2"/>
      </rPr>
      <t>{21}</t>
    </r>
    <r>
      <rPr>
        <sz val="10"/>
        <color rgb="FF000000"/>
        <rFont val="Tahoma"/>
        <family val="2"/>
      </rPr>
      <t> This water is a symbol of baptism, which now saves you-- not the putting away of the filth of the flesh,</t>
    </r>
  </si>
  <si>
    <r>
      <t xml:space="preserve"> </t>
    </r>
    <r>
      <rPr>
        <sz val="10"/>
        <color rgb="FFFF0000"/>
        <rFont val="Tahoma"/>
        <family val="2"/>
      </rPr>
      <t>{21}</t>
    </r>
    <r>
      <rPr>
        <sz val="10"/>
        <color rgb="FF000000"/>
        <rFont val="Tahoma"/>
        <family val="2"/>
      </rPr>
      <t> Aquela água representava o batismo, que agora salva vocês. Esse batismo não é lavar a sujeira do corpo,</t>
    </r>
  </si>
  <si>
    <r>
      <t xml:space="preserve"> </t>
    </r>
    <r>
      <rPr>
        <sz val="10"/>
        <color rgb="FFFF0000"/>
        <rFont val="Tahoma"/>
        <family val="2"/>
      </rPr>
      <t>{22}</t>
    </r>
    <r>
      <rPr>
        <sz val="10"/>
        <color rgb="FF000000"/>
        <rFont val="Tahoma"/>
        <family val="2"/>
      </rPr>
      <t xml:space="preserve"> He has gone into heaven and is at the right hand of God. Having gone into heaven, angels, authorities, and powers have been made subject to him. </t>
    </r>
    <r>
      <rPr>
        <sz val="10"/>
        <color rgb="FF0000FF"/>
        <rFont val="Tahoma"/>
        <family val="2"/>
      </rPr>
      <t>||| + 2 SECs |||</t>
    </r>
  </si>
  <si>
    <r>
      <t xml:space="preserve"> </t>
    </r>
    <r>
      <rPr>
        <sz val="10"/>
        <color rgb="FFFF0000"/>
        <rFont val="Tahoma"/>
        <family val="2"/>
      </rPr>
      <t>{22}</t>
    </r>
    <r>
      <rPr>
        <sz val="10"/>
        <color rgb="FF000000"/>
        <rFont val="Tahoma"/>
        <family val="2"/>
      </rPr>
      <t xml:space="preserve"> que foi para o céu e está do lado direito j de Deus, governando os anjos, as autoridades e os poderes do céu. </t>
    </r>
    <r>
      <rPr>
        <sz val="10"/>
        <color rgb="FF0000FF"/>
        <rFont val="Tahoma"/>
        <family val="2"/>
      </rPr>
      <t>||| + 2 SECs |||</t>
    </r>
  </si>
  <si>
    <r>
      <t xml:space="preserve"> </t>
    </r>
    <r>
      <rPr>
        <sz val="10"/>
        <color rgb="FFFF0000"/>
        <rFont val="Tahoma"/>
        <family val="2"/>
      </rPr>
      <t>{2}</t>
    </r>
    <r>
      <rPr>
        <sz val="10"/>
        <color rgb="FF000000"/>
        <rFont val="Tahoma"/>
        <family val="2"/>
      </rPr>
      <t> You should no longer live the rest of your time in the flesh for the lusts of men, but for the will of God.</t>
    </r>
  </si>
  <si>
    <r>
      <t xml:space="preserve"> </t>
    </r>
    <r>
      <rPr>
        <sz val="10"/>
        <color rgb="FFFF0000"/>
        <rFont val="Tahoma"/>
        <family val="2"/>
      </rPr>
      <t>{2}</t>
    </r>
    <r>
      <rPr>
        <sz val="10"/>
        <color rgb="FF000000"/>
        <rFont val="Tahoma"/>
        <family val="2"/>
      </rPr>
      <t> Então, de agora em diante, vivam o resto da sua vida aqui na terra de acordo com a vontade de Deus e não se deixem dominar pelas paixões humanas.</t>
    </r>
  </si>
  <si>
    <r>
      <t xml:space="preserve"> </t>
    </r>
    <r>
      <rPr>
        <sz val="10"/>
        <color rgb="FFFF0000"/>
        <rFont val="Tahoma"/>
        <family val="2"/>
      </rPr>
      <t>{3}</t>
    </r>
    <r>
      <rPr>
        <sz val="10"/>
        <color rgb="FF000000"/>
        <rFont val="Tahoma"/>
        <family val="2"/>
      </rPr>
      <t> For we have spent enough of our past time doing the desire of the Gentiles.</t>
    </r>
  </si>
  <si>
    <r>
      <t xml:space="preserve"> </t>
    </r>
    <r>
      <rPr>
        <sz val="10"/>
        <color rgb="FFFF0000"/>
        <rFont val="Tahoma"/>
        <family val="2"/>
      </rPr>
      <t>{3}</t>
    </r>
    <r>
      <rPr>
        <sz val="10"/>
        <color rgb="FF000000"/>
        <rFont val="Tahoma"/>
        <family val="2"/>
      </rPr>
      <t> No passado vocês já gastaram bastante tempo fazendo o que os pagãos gostam de fazer. Naquele tempo vocês viviam na imoralidade,</t>
    </r>
  </si>
  <si>
    <r>
      <t xml:space="preserve"> </t>
    </r>
    <r>
      <rPr>
        <sz val="10"/>
        <color rgb="FFFF0000"/>
        <rFont val="Tahoma"/>
        <family val="2"/>
      </rPr>
      <t>{4}</t>
    </r>
    <r>
      <rPr>
        <sz val="10"/>
        <color rgb="FF000000"/>
        <rFont val="Tahoma"/>
        <family val="2"/>
      </rPr>
      <t> They think it is strange that you don't run with them into the same excess of riot, blaspheming.</t>
    </r>
  </si>
  <si>
    <r>
      <t xml:space="preserve"> </t>
    </r>
    <r>
      <rPr>
        <sz val="10"/>
        <color rgb="FFFF0000"/>
        <rFont val="Tahoma"/>
        <family val="2"/>
      </rPr>
      <t>{4}</t>
    </r>
    <r>
      <rPr>
        <sz val="10"/>
        <color rgb="FF000000"/>
        <rFont val="Tahoma"/>
        <family val="2"/>
      </rPr>
      <t> E agora os pagãos ficam admirados quando vocês não se juntam com eles nessa vida louca e imoral e por isso os insultam.</t>
    </r>
  </si>
  <si>
    <r>
      <t xml:space="preserve"> </t>
    </r>
    <r>
      <rPr>
        <sz val="10"/>
        <color rgb="FFFF0000"/>
        <rFont val="Tahoma"/>
        <family val="2"/>
      </rPr>
      <t>{5}</t>
    </r>
    <r>
      <rPr>
        <sz val="10"/>
        <color rgb="FF000000"/>
        <rFont val="Tahoma"/>
        <family val="2"/>
      </rPr>
      <t> They will give account to him who is ready to judge the living and the dead.</t>
    </r>
  </si>
  <si>
    <r>
      <t xml:space="preserve"> </t>
    </r>
    <r>
      <rPr>
        <sz val="10"/>
        <color rgb="FFFF0000"/>
        <rFont val="Tahoma"/>
        <family val="2"/>
      </rPr>
      <t>{5}</t>
    </r>
    <r>
      <rPr>
        <sz val="10"/>
        <color rgb="FF000000"/>
        <rFont val="Tahoma"/>
        <family val="2"/>
      </rPr>
      <t> Porém eles vão ter de prestar contas a Deus, que está pronto para julgar os vivos e os mortos.</t>
    </r>
  </si>
  <si>
    <r>
      <t xml:space="preserve"> </t>
    </r>
    <r>
      <rPr>
        <sz val="10"/>
        <color rgb="FFFF0000"/>
        <rFont val="Tahoma"/>
        <family val="2"/>
      </rPr>
      <t>{6}</t>
    </r>
    <r>
      <rPr>
        <sz val="10"/>
        <color rgb="FF000000"/>
        <rFont val="Tahoma"/>
        <family val="2"/>
      </rPr>
      <t> For to this end the Good News was preached even to the dead, that they might be judged indeed as men in the flesh, but live as to God in the spirit.</t>
    </r>
  </si>
  <si>
    <r>
      <t xml:space="preserve"> </t>
    </r>
    <r>
      <rPr>
        <sz val="10"/>
        <color rgb="FFFF0000"/>
        <rFont val="Tahoma"/>
        <family val="2"/>
      </rPr>
      <t>{6}</t>
    </r>
    <r>
      <rPr>
        <sz val="10"/>
        <color rgb="FF000000"/>
        <rFont val="Tahoma"/>
        <family val="2"/>
      </rPr>
      <t> Pois o * evangelho foi anunciado também aos mortos, os quais morreram por causa do julgamento de Deus, como morrem todos os seres humanos. O evangelho foi anunciado a eles a fim de que pudessem viver a vida espiritual como Deus quer que eles vivam.</t>
    </r>
  </si>
  <si>
    <r>
      <t xml:space="preserve"> </t>
    </r>
    <r>
      <rPr>
        <sz val="10"/>
        <color rgb="FFFF0000"/>
        <rFont val="Tahoma"/>
        <family val="2"/>
      </rPr>
      <t>{7}</t>
    </r>
    <r>
      <rPr>
        <sz val="10"/>
        <color rgb="FF000000"/>
        <rFont val="Tahoma"/>
        <family val="2"/>
      </rPr>
      <t> But the end of all things is near. Therefore be of sound mind, self-controlled, and sober in prayer.</t>
    </r>
  </si>
  <si>
    <r>
      <t xml:space="preserve"> </t>
    </r>
    <r>
      <rPr>
        <sz val="10"/>
        <color rgb="FFFF0000"/>
        <rFont val="Tahoma"/>
        <family val="2"/>
      </rPr>
      <t>{7}</t>
    </r>
    <r>
      <rPr>
        <sz val="10"/>
        <color rgb="FF000000"/>
        <rFont val="Tahoma"/>
        <family val="2"/>
      </rPr>
      <t> O fim de todas as coisas está perto. Sejam prudentes e estejam alertas para poder orar.</t>
    </r>
  </si>
  <si>
    <r>
      <t xml:space="preserve"> </t>
    </r>
    <r>
      <rPr>
        <sz val="10"/>
        <color rgb="FFFF0000"/>
        <rFont val="Tahoma"/>
        <family val="2"/>
      </rPr>
      <t>{8}</t>
    </r>
    <r>
      <rPr>
        <sz val="10"/>
        <color rgb="FF000000"/>
        <rFont val="Tahoma"/>
        <family val="2"/>
      </rPr>
      <t> And above all things be earnest in your love among yourselves, for love covers a multitude of sins.</t>
    </r>
  </si>
  <si>
    <r>
      <t xml:space="preserve"> </t>
    </r>
    <r>
      <rPr>
        <sz val="10"/>
        <color rgb="FFFF0000"/>
        <rFont val="Tahoma"/>
        <family val="2"/>
      </rPr>
      <t>{8}</t>
    </r>
    <r>
      <rPr>
        <sz val="10"/>
        <color rgb="FF000000"/>
        <rFont val="Tahoma"/>
        <family val="2"/>
      </rPr>
      <t> Acima de tudo, amem sinceramente uns aos outros, pois o amor perdoa muitos pecados.</t>
    </r>
  </si>
  <si>
    <r>
      <t xml:space="preserve"> </t>
    </r>
    <r>
      <rPr>
        <sz val="10"/>
        <color rgb="FFFF0000"/>
        <rFont val="Tahoma"/>
        <family val="2"/>
      </rPr>
      <t>{9}</t>
    </r>
    <r>
      <rPr>
        <sz val="10"/>
        <color rgb="FF000000"/>
        <rFont val="Tahoma"/>
        <family val="2"/>
      </rPr>
      <t> Be hospitable to one another without grumbling.</t>
    </r>
  </si>
  <si>
    <r>
      <t xml:space="preserve"> </t>
    </r>
    <r>
      <rPr>
        <sz val="10"/>
        <color rgb="FFFF0000"/>
        <rFont val="Tahoma"/>
        <family val="2"/>
      </rPr>
      <t>{9}</t>
    </r>
    <r>
      <rPr>
        <sz val="10"/>
        <color rgb="FF000000"/>
        <rFont val="Tahoma"/>
        <family val="2"/>
      </rPr>
      <t> Hospedem uns aos outros, sem reclamar.</t>
    </r>
  </si>
  <si>
    <r>
      <t xml:space="preserve"> </t>
    </r>
    <r>
      <rPr>
        <sz val="10"/>
        <color rgb="FFFF0000"/>
        <rFont val="Tahoma"/>
        <family val="2"/>
      </rPr>
      <t>{10}</t>
    </r>
    <r>
      <rPr>
        <sz val="10"/>
        <color rgb="FF000000"/>
        <rFont val="Tahoma"/>
        <family val="2"/>
      </rPr>
      <t> As each has received a gift, employ it in serving one another, as good managers of the grace of God in its various forms.</t>
    </r>
  </si>
  <si>
    <r>
      <t xml:space="preserve"> </t>
    </r>
    <r>
      <rPr>
        <sz val="10"/>
        <color rgb="FFFF0000"/>
        <rFont val="Tahoma"/>
        <family val="2"/>
      </rPr>
      <t>{10}</t>
    </r>
    <r>
      <rPr>
        <sz val="10"/>
        <color rgb="FF000000"/>
        <rFont val="Tahoma"/>
        <family val="2"/>
      </rPr>
      <t> Sejam bons administradores dos diferentes * dons que receberam de Deus. Que cada um use o seu próprio dom para o bem dos outros!</t>
    </r>
  </si>
  <si>
    <r>
      <t xml:space="preserve"> </t>
    </r>
    <r>
      <rPr>
        <sz val="10"/>
        <color rgb="FFFF0000"/>
        <rFont val="Tahoma"/>
        <family val="2"/>
      </rPr>
      <t>{11}</t>
    </r>
    <r>
      <rPr>
        <sz val="10"/>
        <color rgb="FF000000"/>
        <rFont val="Tahoma"/>
        <family val="2"/>
      </rPr>
      <t xml:space="preserve"> If anyone speaks, let it be as it were the very words of God. If anyone serves, let it be as of the strength which God supplies. </t>
    </r>
  </si>
  <si>
    <r>
      <t xml:space="preserve"> </t>
    </r>
    <r>
      <rPr>
        <sz val="10"/>
        <color rgb="FFFF0000"/>
        <rFont val="Tahoma"/>
        <family val="2"/>
      </rPr>
      <t>{11}</t>
    </r>
    <r>
      <rPr>
        <sz val="10"/>
        <color rgb="FF000000"/>
        <rFont val="Tahoma"/>
        <family val="2"/>
      </rPr>
      <t xml:space="preserve"> Quem prega pregue a palavra de Deus; quem serve sirva com a força que Deus dá. Façam assim para que em tudo Deus seja louvado por meio de Jesus Cristo, </t>
    </r>
  </si>
  <si>
    <r>
      <t xml:space="preserve"> </t>
    </r>
    <r>
      <rPr>
        <sz val="10"/>
        <color rgb="FFFF0000"/>
        <rFont val="Tahoma"/>
        <family val="2"/>
      </rPr>
      <t>{13}</t>
    </r>
    <r>
      <rPr>
        <sz val="10"/>
        <color rgb="FF000000"/>
        <rFont val="Tahoma"/>
        <family val="2"/>
      </rPr>
      <t> But because you are partakers of Christ's sufferings, rejoice; that at the revelation of his glory you also may rejoice with exceeding joy.</t>
    </r>
  </si>
  <si>
    <r>
      <t xml:space="preserve"> </t>
    </r>
    <r>
      <rPr>
        <sz val="10"/>
        <color rgb="FFFF0000"/>
        <rFont val="Tahoma"/>
        <family val="2"/>
      </rPr>
      <t>{13}</t>
    </r>
    <r>
      <rPr>
        <sz val="10"/>
        <color rgb="FF000000"/>
        <rFont val="Tahoma"/>
        <family val="2"/>
      </rPr>
      <t> Pelo contrário, alegrem-se por estarem tomando parte nos sofrimentos de Cristo, para que fiquem cheios de alegria quando a * glória dele for revelada.</t>
    </r>
  </si>
  <si>
    <r>
      <t xml:space="preserve"> </t>
    </r>
    <r>
      <rPr>
        <sz val="10"/>
        <color rgb="FFFF0000"/>
        <rFont val="Tahoma"/>
        <family val="2"/>
      </rPr>
      <t>{14}</t>
    </r>
    <r>
      <rPr>
        <sz val="10"/>
        <color rgb="FF000000"/>
        <rFont val="Tahoma"/>
        <family val="2"/>
      </rPr>
      <t> If you are insulted for the name of Christ, you are blessed; because the Spirit of glory and of God rests on you. On their part he is blasphemed, but on your part he is glorified.</t>
    </r>
  </si>
  <si>
    <r>
      <t xml:space="preserve"> </t>
    </r>
    <r>
      <rPr>
        <sz val="10"/>
        <color rgb="FFFF0000"/>
        <rFont val="Tahoma"/>
        <family val="2"/>
      </rPr>
      <t>{14}</t>
    </r>
    <r>
      <rPr>
        <sz val="10"/>
        <color rgb="FF000000"/>
        <rFont val="Tahoma"/>
        <family val="2"/>
      </rPr>
      <t> Vocês serão felizes se forem insultados por serem seguidores de Cristo, porque isso quer dizer que o glorioso Espírito de Deus veio sobre vocês.</t>
    </r>
  </si>
  <si>
    <r>
      <t xml:space="preserve"> </t>
    </r>
    <r>
      <rPr>
        <sz val="10"/>
        <color rgb="FFFF0000"/>
        <rFont val="Tahoma"/>
        <family val="2"/>
      </rPr>
      <t>{15}</t>
    </r>
    <r>
      <rPr>
        <sz val="10"/>
        <color rgb="FF000000"/>
        <rFont val="Tahoma"/>
        <family val="2"/>
      </rPr>
      <t> For let none of you suffer as a murderer, or a thief, or an evil doer, or a meddler in other men's matters.</t>
    </r>
  </si>
  <si>
    <r>
      <t xml:space="preserve"> </t>
    </r>
    <r>
      <rPr>
        <sz val="10"/>
        <color rgb="FFFF0000"/>
        <rFont val="Tahoma"/>
        <family val="2"/>
      </rPr>
      <t>{15}</t>
    </r>
    <r>
      <rPr>
        <sz val="10"/>
        <color rgb="FF000000"/>
        <rFont val="Tahoma"/>
        <family val="2"/>
      </rPr>
      <t> Se algum de vocês tiver de sofrer, que não seja por ser assassino, ladrão, criminoso ou por se meter na vida dos outros.</t>
    </r>
  </si>
  <si>
    <r>
      <t xml:space="preserve"> </t>
    </r>
    <r>
      <rPr>
        <sz val="10"/>
        <color rgb="FFFF0000"/>
        <rFont val="Tahoma"/>
        <family val="2"/>
      </rPr>
      <t>{16}</t>
    </r>
    <r>
      <rPr>
        <sz val="10"/>
        <color rgb="FF000000"/>
        <rFont val="Tahoma"/>
        <family val="2"/>
      </rPr>
      <t> But if one of you suffers for being a Christian, let him not be ashamed; but let him glorify God in this matter.</t>
    </r>
  </si>
  <si>
    <r>
      <t xml:space="preserve"> </t>
    </r>
    <r>
      <rPr>
        <sz val="10"/>
        <color rgb="FFFF0000"/>
        <rFont val="Tahoma"/>
        <family val="2"/>
      </rPr>
      <t>{16}</t>
    </r>
    <r>
      <rPr>
        <sz val="10"/>
        <color rgb="FF000000"/>
        <rFont val="Tahoma"/>
        <family val="2"/>
      </rPr>
      <t> Mas, se alguém sofrer por ser cristão, não fique envergonhado, mas agradeça a Deus o fato de ser chamado por esse nome.</t>
    </r>
  </si>
  <si>
    <r>
      <t xml:space="preserve"> </t>
    </r>
    <r>
      <rPr>
        <sz val="10"/>
        <color rgb="FFFF0000"/>
        <rFont val="Tahoma"/>
        <family val="2"/>
      </rPr>
      <t>{17}</t>
    </r>
    <r>
      <rPr>
        <sz val="10"/>
        <color rgb="FF000000"/>
        <rFont val="Tahoma"/>
        <family val="2"/>
      </rPr>
      <t> For the time has come for judgment to begin with the household of God.</t>
    </r>
  </si>
  <si>
    <r>
      <t xml:space="preserve"> </t>
    </r>
    <r>
      <rPr>
        <sz val="10"/>
        <color rgb="FFFF0000"/>
        <rFont val="Tahoma"/>
        <family val="2"/>
      </rPr>
      <t>{17}</t>
    </r>
    <r>
      <rPr>
        <sz val="10"/>
        <color rgb="FF000000"/>
        <rFont val="Tahoma"/>
        <family val="2"/>
      </rPr>
      <t> Pois o tempo de começar o julgamento já chegou, e os que pertencem ao povo de Deus serão os primeiros a serem julgados.</t>
    </r>
  </si>
  <si>
    <r>
      <t xml:space="preserve"> </t>
    </r>
    <r>
      <rPr>
        <sz val="10"/>
        <color rgb="FFFF0000"/>
        <rFont val="Tahoma"/>
        <family val="2"/>
      </rPr>
      <t>{18}</t>
    </r>
    <r>
      <rPr>
        <sz val="10"/>
        <color rgb="FF000000"/>
        <rFont val="Tahoma"/>
        <family val="2"/>
      </rPr>
      <t> “If it is hard for the righteous to be saved, what will happen to the ungodly and the sinner?”</t>
    </r>
  </si>
  <si>
    <r>
      <t xml:space="preserve"> </t>
    </r>
    <r>
      <rPr>
        <sz val="10"/>
        <color rgb="FFFF0000"/>
        <rFont val="Tahoma"/>
        <family val="2"/>
      </rPr>
      <t>{18}</t>
    </r>
    <r>
      <rPr>
        <sz val="10"/>
        <color rgb="FF000000"/>
        <rFont val="Tahoma"/>
        <family val="2"/>
      </rPr>
      <t> “Se é difícil os bons serem salvos, o que será daqueles pecadores que não querem saber de Deus?”</t>
    </r>
  </si>
  <si>
    <r>
      <t xml:space="preserve"> </t>
    </r>
    <r>
      <rPr>
        <sz val="10"/>
        <color rgb="FFFF0000"/>
        <rFont val="Tahoma"/>
        <family val="2"/>
      </rPr>
      <t>{19}</t>
    </r>
    <r>
      <rPr>
        <sz val="10"/>
        <color rgb="FF000000"/>
        <rFont val="Tahoma"/>
        <family val="2"/>
      </rPr>
      <t xml:space="preserve"> Therefore let them also who suffer according to the will of God in doing good entrust their souls to him, as to a faithful Creator. </t>
    </r>
    <r>
      <rPr>
        <sz val="10"/>
        <color rgb="FF0000FF"/>
        <rFont val="Tahoma"/>
        <family val="2"/>
      </rPr>
      <t>||| + 2 SECs |||</t>
    </r>
  </si>
  <si>
    <r>
      <t xml:space="preserve"> </t>
    </r>
    <r>
      <rPr>
        <sz val="10"/>
        <color rgb="FFFF0000"/>
        <rFont val="Tahoma"/>
        <family val="2"/>
      </rPr>
      <t>{19}</t>
    </r>
    <r>
      <rPr>
        <sz val="10"/>
        <color rgb="FF000000"/>
        <rFont val="Tahoma"/>
        <family val="2"/>
      </rPr>
      <t xml:space="preserve"> Por isso os que sofrem porque esta é a vontade de Deus para eles devem, por meio das suas boas ações, entregar-se completamente aos cuidados do Criador, que sempre cumpre as suas promessas. </t>
    </r>
    <r>
      <rPr>
        <sz val="10"/>
        <color rgb="FF0000FF"/>
        <rFont val="Tahoma"/>
        <family val="2"/>
      </rPr>
      <t>||| + 2 SECs |||</t>
    </r>
  </si>
  <si>
    <r>
      <t xml:space="preserve"> </t>
    </r>
    <r>
      <rPr>
        <sz val="10"/>
        <color rgb="FFFF0000"/>
        <rFont val="Tahoma"/>
        <family val="2"/>
      </rPr>
      <t>{2}</t>
    </r>
    <r>
      <rPr>
        <sz val="10"/>
        <color rgb="FF000000"/>
        <rFont val="Tahoma"/>
        <family val="2"/>
      </rPr>
      <t> Shepherd the flock of God which is among you. Exercise oversight,</t>
    </r>
  </si>
  <si>
    <r>
      <t xml:space="preserve"> </t>
    </r>
    <r>
      <rPr>
        <sz val="10"/>
        <color rgb="FFFF0000"/>
        <rFont val="Tahoma"/>
        <family val="2"/>
      </rPr>
      <t>{2}</t>
    </r>
    <r>
      <rPr>
        <sz val="10"/>
        <color rgb="FF000000"/>
        <rFont val="Tahoma"/>
        <family val="2"/>
      </rPr>
      <t> Aconselho que cuidem bem do rebanho que Deus lhes deu e façam isso de boa vontade, como Deus quer,</t>
    </r>
  </si>
  <si>
    <r>
      <t xml:space="preserve"> </t>
    </r>
    <r>
      <rPr>
        <sz val="10"/>
        <color rgb="FFFF0000"/>
        <rFont val="Tahoma"/>
        <family val="2"/>
      </rPr>
      <t>{3}</t>
    </r>
    <r>
      <rPr>
        <sz val="10"/>
        <color rgb="FF000000"/>
        <rFont val="Tahoma"/>
        <family val="2"/>
      </rPr>
      <t> Do not lord it over those entrusted to you, but make yourselves examples to the flock.</t>
    </r>
  </si>
  <si>
    <r>
      <t xml:space="preserve"> </t>
    </r>
    <r>
      <rPr>
        <sz val="10"/>
        <color rgb="FFFF0000"/>
        <rFont val="Tahoma"/>
        <family val="2"/>
      </rPr>
      <t>{3}</t>
    </r>
    <r>
      <rPr>
        <sz val="10"/>
        <color rgb="FF000000"/>
        <rFont val="Tahoma"/>
        <family val="2"/>
      </rPr>
      <t> Não procurem dominar os que foram entregues aos cuidados de vocês, mas sejam um exemplo para o rebanho.</t>
    </r>
  </si>
  <si>
    <r>
      <t xml:space="preserve"> </t>
    </r>
    <r>
      <rPr>
        <sz val="10"/>
        <color rgb="FFFF0000"/>
        <rFont val="Tahoma"/>
        <family val="2"/>
      </rPr>
      <t>{4}</t>
    </r>
    <r>
      <rPr>
        <sz val="10"/>
        <color rgb="FF000000"/>
        <rFont val="Tahoma"/>
        <family val="2"/>
      </rPr>
      <t> When the chief Shepherd is revealed, you will receive the crown of glory that doesn't fade away.</t>
    </r>
  </si>
  <si>
    <r>
      <t xml:space="preserve"> </t>
    </r>
    <r>
      <rPr>
        <sz val="10"/>
        <color rgb="FFFF0000"/>
        <rFont val="Tahoma"/>
        <family val="2"/>
      </rPr>
      <t>{4}</t>
    </r>
    <r>
      <rPr>
        <sz val="10"/>
        <color rgb="FF000000"/>
        <rFont val="Tahoma"/>
        <family val="2"/>
      </rPr>
      <t> E, quando o Grande Pastor m aparecer, vocês receberão a coroa * gloriosa, que nunca perde o seu brilho.</t>
    </r>
  </si>
  <si>
    <r>
      <t xml:space="preserve"> </t>
    </r>
    <r>
      <rPr>
        <sz val="10"/>
        <color rgb="FFFF0000"/>
        <rFont val="Tahoma"/>
        <family val="2"/>
      </rPr>
      <t>{5}</t>
    </r>
    <r>
      <rPr>
        <sz val="10"/>
        <color rgb="FF000000"/>
        <rFont val="Tahoma"/>
        <family val="2"/>
      </rPr>
      <t> Likewise, you younger ones, be subject to the elder. Yes, all of you clothe yourselves with humility,</t>
    </r>
  </si>
  <si>
    <r>
      <t xml:space="preserve"> </t>
    </r>
    <r>
      <rPr>
        <sz val="10"/>
        <color rgb="FFFF0000"/>
        <rFont val="Tahoma"/>
        <family val="2"/>
      </rPr>
      <t>{5}</t>
    </r>
    <r>
      <rPr>
        <sz val="10"/>
        <color rgb="FF000000"/>
        <rFont val="Tahoma"/>
        <family val="2"/>
      </rPr>
      <t> E vocês, jovens, sejam obedientes aos mais velhos. Que todos prestem serviços uns aos outros com humildade,</t>
    </r>
  </si>
  <si>
    <r>
      <t xml:space="preserve"> </t>
    </r>
    <r>
      <rPr>
        <sz val="10"/>
        <color rgb="FFFF0000"/>
        <rFont val="Tahoma"/>
        <family val="2"/>
      </rPr>
      <t>{6}</t>
    </r>
    <r>
      <rPr>
        <sz val="10"/>
        <color rgb="FF000000"/>
        <rFont val="Tahoma"/>
        <family val="2"/>
      </rPr>
      <t> Humble yourselves therefore under the mighty hand of God, that he may exalt you in due time.</t>
    </r>
  </si>
  <si>
    <r>
      <t xml:space="preserve"> </t>
    </r>
    <r>
      <rPr>
        <sz val="10"/>
        <color rgb="FFFF0000"/>
        <rFont val="Tahoma"/>
        <family val="2"/>
      </rPr>
      <t>{6}</t>
    </r>
    <r>
      <rPr>
        <sz val="10"/>
        <color rgb="FF000000"/>
        <rFont val="Tahoma"/>
        <family val="2"/>
      </rPr>
      <t> Portanto, sejam humildes debaixo da poderosa mão de Deus para que ele os honre no tempo certo.</t>
    </r>
  </si>
  <si>
    <r>
      <t xml:space="preserve"> </t>
    </r>
    <r>
      <rPr>
        <sz val="10"/>
        <color rgb="FFFF0000"/>
        <rFont val="Tahoma"/>
        <family val="2"/>
      </rPr>
      <t>{7}</t>
    </r>
    <r>
      <rPr>
        <sz val="10"/>
        <color rgb="FF000000"/>
        <rFont val="Tahoma"/>
        <family val="2"/>
      </rPr>
      <t> Cast all your worries on him, because he cares for you.</t>
    </r>
  </si>
  <si>
    <r>
      <t xml:space="preserve"> </t>
    </r>
    <r>
      <rPr>
        <sz val="10"/>
        <color rgb="FFFF0000"/>
        <rFont val="Tahoma"/>
        <family val="2"/>
      </rPr>
      <t>{7}</t>
    </r>
    <r>
      <rPr>
        <sz val="10"/>
        <color rgb="FF000000"/>
        <rFont val="Tahoma"/>
        <family val="2"/>
      </rPr>
      <t> Entreguem todas as suas preocupações a Deus, pois ele cuida de vocês.</t>
    </r>
  </si>
  <si>
    <r>
      <t xml:space="preserve"> </t>
    </r>
    <r>
      <rPr>
        <sz val="10"/>
        <color rgb="FFFF0000"/>
        <rFont val="Tahoma"/>
        <family val="2"/>
      </rPr>
      <t>{8}</t>
    </r>
    <r>
      <rPr>
        <sz val="10"/>
        <color rgb="FF000000"/>
        <rFont val="Tahoma"/>
        <family val="2"/>
      </rPr>
      <t> Be sober and self-controlled. Be watchful. Your adversary, the devil, walks around like a roaring lion, seeking whom he may devour.</t>
    </r>
  </si>
  <si>
    <r>
      <t xml:space="preserve"> </t>
    </r>
    <r>
      <rPr>
        <sz val="10"/>
        <color rgb="FFFF0000"/>
        <rFont val="Tahoma"/>
        <family val="2"/>
      </rPr>
      <t>{8}</t>
    </r>
    <r>
      <rPr>
        <sz val="10"/>
        <color rgb="FF000000"/>
        <rFont val="Tahoma"/>
        <family val="2"/>
      </rPr>
      <t> Estejam alertas e fiquem vigiando porque o inimigo de vocês, o Diabo, anda por aí como um leão que ruge, procurando alguém para devorar.</t>
    </r>
  </si>
  <si>
    <r>
      <t xml:space="preserve"> </t>
    </r>
    <r>
      <rPr>
        <sz val="10"/>
        <color rgb="FFFF0000"/>
        <rFont val="Tahoma"/>
        <family val="2"/>
      </rPr>
      <t>{9}</t>
    </r>
    <r>
      <rPr>
        <sz val="10"/>
        <color rgb="FF000000"/>
        <rFont val="Tahoma"/>
        <family val="2"/>
      </rPr>
      <t> Withstand him steadfast in your faith, knowing that your brothers who are in the world are undergoing the same sufferings.</t>
    </r>
  </si>
  <si>
    <r>
      <t xml:space="preserve"> </t>
    </r>
    <r>
      <rPr>
        <sz val="10"/>
        <color rgb="FFFF0000"/>
        <rFont val="Tahoma"/>
        <family val="2"/>
      </rPr>
      <t>{9}</t>
    </r>
    <r>
      <rPr>
        <sz val="10"/>
        <color rgb="FF000000"/>
        <rFont val="Tahoma"/>
        <family val="2"/>
      </rPr>
      <t> Fiquem firmes na fé e enfrentem o Diabo porque vocês sabem que no mundo inteiro os seus irmãos na fé estão passando pelos mesmos sofrimentos.</t>
    </r>
  </si>
  <si>
    <r>
      <t xml:space="preserve"> </t>
    </r>
    <r>
      <rPr>
        <sz val="10"/>
        <color rgb="FFFF0000"/>
        <rFont val="Tahoma"/>
        <family val="2"/>
      </rPr>
      <t>{10}</t>
    </r>
    <r>
      <rPr>
        <sz val="10"/>
        <color rgb="FF000000"/>
        <rFont val="Tahoma"/>
        <family val="2"/>
      </rPr>
      <t> But may the God of all grace, who called you to his eternal glory by Christ Jesus,</t>
    </r>
  </si>
  <si>
    <r>
      <t xml:space="preserve"> </t>
    </r>
    <r>
      <rPr>
        <sz val="10"/>
        <color rgb="FFFF0000"/>
        <rFont val="Tahoma"/>
        <family val="2"/>
      </rPr>
      <t>{10}</t>
    </r>
    <r>
      <rPr>
        <sz val="10"/>
        <color rgb="FF000000"/>
        <rFont val="Tahoma"/>
        <family val="2"/>
      </rPr>
      <t> Mas, depois de sofrerem por um pouco de tempo, o Deus que tem por nós um amor sem limites e que chamou vocês para tomarem parte na sua eterna glória,</t>
    </r>
  </si>
  <si>
    <r>
      <t xml:space="preserve"> </t>
    </r>
    <r>
      <rPr>
        <sz val="10"/>
        <color rgb="FFFF0000"/>
        <rFont val="Tahoma"/>
        <family val="2"/>
      </rPr>
      <t>{11}</t>
    </r>
    <r>
      <rPr>
        <sz val="10"/>
        <color rgb="FF000000"/>
        <rFont val="Tahoma"/>
        <family val="2"/>
      </rPr>
      <t> To him be the glory and the power forever and ever. Amen.</t>
    </r>
  </si>
  <si>
    <r>
      <t xml:space="preserve"> </t>
    </r>
    <r>
      <rPr>
        <sz val="10"/>
        <color rgb="FFFF0000"/>
        <rFont val="Tahoma"/>
        <family val="2"/>
      </rPr>
      <t>{11}</t>
    </r>
    <r>
      <rPr>
        <sz val="10"/>
        <color rgb="FF000000"/>
        <rFont val="Tahoma"/>
        <family val="2"/>
      </rPr>
      <t> A ele seja o poder para sempre! * Amém!</t>
    </r>
  </si>
  <si>
    <r>
      <t xml:space="preserve"> </t>
    </r>
    <r>
      <rPr>
        <sz val="10"/>
        <color rgb="FFFF0000"/>
        <rFont val="Tahoma"/>
        <family val="2"/>
      </rPr>
      <t>{13}</t>
    </r>
    <r>
      <rPr>
        <sz val="10"/>
        <color rgb="FF000000"/>
        <rFont val="Tahoma"/>
        <family val="2"/>
      </rPr>
      <t> She who is in Babylon, chosen together with you, greets you; and so does Mark, my son.</t>
    </r>
  </si>
  <si>
    <r>
      <t xml:space="preserve"> </t>
    </r>
    <r>
      <rPr>
        <sz val="10"/>
        <color rgb="FFFF0000"/>
        <rFont val="Tahoma"/>
        <family val="2"/>
      </rPr>
      <t>{13}</t>
    </r>
    <r>
      <rPr>
        <sz val="10"/>
        <color rgb="FF000000"/>
        <rFont val="Tahoma"/>
        <family val="2"/>
      </rPr>
      <t> A igreja que está em Babilônia n, escolhida também por Deus, manda saudações. O meu filho Marcos o também manda saudações.</t>
    </r>
  </si>
  <si>
    <r>
      <t xml:space="preserve"> </t>
    </r>
    <r>
      <rPr>
        <sz val="10"/>
        <color rgb="FFFF0000"/>
        <rFont val="Tahoma"/>
        <family val="2"/>
      </rPr>
      <t>{14}</t>
    </r>
    <r>
      <rPr>
        <sz val="10"/>
        <color rgb="FF000000"/>
        <rFont val="Tahoma"/>
        <family val="2"/>
      </rPr>
      <t xml:space="preserve"> Greet one another with a kiss of love. Peace be to you all who are in Christ Jesus. Amen. </t>
    </r>
    <r>
      <rPr>
        <sz val="10"/>
        <color rgb="FF0000FF"/>
        <rFont val="Tahoma"/>
        <family val="2"/>
      </rPr>
      <t>||| + 5 SECs |||</t>
    </r>
  </si>
  <si>
    <r>
      <t xml:space="preserve"> </t>
    </r>
    <r>
      <rPr>
        <sz val="10"/>
        <color rgb="FFFF0000"/>
        <rFont val="Tahoma"/>
        <family val="2"/>
      </rPr>
      <t>{14}</t>
    </r>
    <r>
      <rPr>
        <sz val="10"/>
        <color rgb="FF000000"/>
        <rFont val="Tahoma"/>
        <family val="2"/>
      </rPr>
      <t xml:space="preserve"> Cumprimentem uns aos outros com um beijo de irmão. Que a paz esteja com todos vocês que pertencem a Cristo! </t>
    </r>
    <r>
      <rPr>
        <sz val="10"/>
        <color rgb="FF0000FF"/>
        <rFont val="Tahoma"/>
        <family val="2"/>
      </rPr>
      <t>||| + 5 SECs |||</t>
    </r>
  </si>
  <si>
    <r>
      <t xml:space="preserve"> </t>
    </r>
    <r>
      <rPr>
        <sz val="10"/>
        <color rgb="FFFF0000"/>
        <rFont val="Tahoma"/>
        <family val="2"/>
      </rPr>
      <t>{2}</t>
    </r>
    <r>
      <rPr>
        <sz val="10"/>
        <color rgb="FF000000"/>
        <rFont val="Tahoma"/>
        <family val="2"/>
      </rPr>
      <t> Grace to you and peace be multiplied in the knowledge of God and of Jesus our Lord.</t>
    </r>
  </si>
  <si>
    <r>
      <t xml:space="preserve"> </t>
    </r>
    <r>
      <rPr>
        <sz val="10"/>
        <color rgb="FFFF0000"/>
        <rFont val="Tahoma"/>
        <family val="2"/>
      </rPr>
      <t>{2}</t>
    </r>
    <r>
      <rPr>
        <sz val="10"/>
        <color rgb="FF000000"/>
        <rFont val="Tahoma"/>
        <family val="2"/>
      </rPr>
      <t> Que a * graça e a paz estejam com vocês e aumentem cada vez mais, por meio do conhecimento que vocês têm de Deus e de Jesus, o nosso Senhor!</t>
    </r>
  </si>
  <si>
    <r>
      <t xml:space="preserve"> </t>
    </r>
    <r>
      <rPr>
        <sz val="10"/>
        <color rgb="FFFF0000"/>
        <rFont val="Tahoma"/>
        <family val="2"/>
      </rPr>
      <t>{4}</t>
    </r>
    <r>
      <rPr>
        <sz val="10"/>
        <color rgb="FF000000"/>
        <rFont val="Tahoma"/>
        <family val="2"/>
      </rPr>
      <t> Through his glory and virtue, he has granted to us his precious and exceedingly great promises; that through these you may become partakers of the divine nature, having escaped from the corruption that is in the world by lust.</t>
    </r>
  </si>
  <si>
    <r>
      <t xml:space="preserve"> </t>
    </r>
    <r>
      <rPr>
        <sz val="10"/>
        <color rgb="FFFF0000"/>
        <rFont val="Tahoma"/>
        <family val="2"/>
      </rPr>
      <t>{4}</t>
    </r>
    <r>
      <rPr>
        <sz val="10"/>
        <color rgb="FF000000"/>
        <rFont val="Tahoma"/>
        <family val="2"/>
      </rPr>
      <t> Desse modo ele nos tem dado os maravilhosos e preciosos dons que prometeu. Ele fez isso para que, por meio desses dons, nós escapássemos da imoralidade que os maus desejos trouxeram a este mundo e pudéssemos tomar parte na sua natureza divina.</t>
    </r>
  </si>
  <si>
    <r>
      <t xml:space="preserve"> </t>
    </r>
    <r>
      <rPr>
        <sz val="10"/>
        <color rgb="FFFF0000"/>
        <rFont val="Tahoma"/>
        <family val="2"/>
      </rPr>
      <t>{5}</t>
    </r>
    <r>
      <rPr>
        <sz val="10"/>
        <color rgb="FF000000"/>
        <rFont val="Tahoma"/>
        <family val="2"/>
      </rPr>
      <t> Yes, and for this very cause adding on your part all diligence, in your faith supply moral excellence; and in moral excellence, knowledge;</t>
    </r>
  </si>
  <si>
    <r>
      <t xml:space="preserve"> </t>
    </r>
    <r>
      <rPr>
        <sz val="10"/>
        <color rgb="FFFF0000"/>
        <rFont val="Tahoma"/>
        <family val="2"/>
      </rPr>
      <t>{5}</t>
    </r>
    <r>
      <rPr>
        <sz val="10"/>
        <color rgb="FF000000"/>
        <rFont val="Tahoma"/>
        <family val="2"/>
      </rPr>
      <t> Por isso mesmo façam todo o possível para juntar a bondade à fé que vocês têm. À bondade juntem o conhecimento</t>
    </r>
  </si>
  <si>
    <r>
      <t xml:space="preserve"> </t>
    </r>
    <r>
      <rPr>
        <sz val="10"/>
        <color rgb="FFFF0000"/>
        <rFont val="Tahoma"/>
        <family val="2"/>
      </rPr>
      <t>{6}</t>
    </r>
    <r>
      <rPr>
        <sz val="10"/>
        <color rgb="FF000000"/>
        <rFont val="Tahoma"/>
        <family val="2"/>
      </rPr>
      <t> and in knowledge, self-control; and in self-control patience; and in patience godliness;</t>
    </r>
  </si>
  <si>
    <r>
      <t xml:space="preserve"> </t>
    </r>
    <r>
      <rPr>
        <sz val="10"/>
        <color rgb="FFFF0000"/>
        <rFont val="Tahoma"/>
        <family val="2"/>
      </rPr>
      <t>{6}</t>
    </r>
    <r>
      <rPr>
        <sz val="10"/>
        <color rgb="FF000000"/>
        <rFont val="Tahoma"/>
        <family val="2"/>
      </rPr>
      <t> e ao conhecimento, o domínio próprio. Ao domínio próprio juntem a perseverança e à perseverança, a devoção a Deus.</t>
    </r>
  </si>
  <si>
    <r>
      <t xml:space="preserve"> </t>
    </r>
    <r>
      <rPr>
        <sz val="10"/>
        <color rgb="FFFF0000"/>
        <rFont val="Tahoma"/>
        <family val="2"/>
      </rPr>
      <t>{7}</t>
    </r>
    <r>
      <rPr>
        <sz val="10"/>
        <color rgb="FF000000"/>
        <rFont val="Tahoma"/>
        <family val="2"/>
      </rPr>
      <t> and in godliness brotherly affection; and in brotherly affection, love.</t>
    </r>
  </si>
  <si>
    <r>
      <t xml:space="preserve"> </t>
    </r>
    <r>
      <rPr>
        <sz val="10"/>
        <color rgb="FFFF0000"/>
        <rFont val="Tahoma"/>
        <family val="2"/>
      </rPr>
      <t>{7}</t>
    </r>
    <r>
      <rPr>
        <sz val="10"/>
        <color rgb="FF000000"/>
        <rFont val="Tahoma"/>
        <family val="2"/>
      </rPr>
      <t> A essa devoção juntem a amizade cristã e à amizade cristã juntem o amor.</t>
    </r>
  </si>
  <si>
    <r>
      <t xml:space="preserve"> </t>
    </r>
    <r>
      <rPr>
        <sz val="10"/>
        <color rgb="FFFF0000"/>
        <rFont val="Tahoma"/>
        <family val="2"/>
      </rPr>
      <t>{8}</t>
    </r>
    <r>
      <rPr>
        <sz val="10"/>
        <color rgb="FF000000"/>
        <rFont val="Tahoma"/>
        <family val="2"/>
      </rPr>
      <t> For if these things are yours and abound, they make you to be not idle nor unfruitful to the knowledge of our Lord Jesus Christ.</t>
    </r>
  </si>
  <si>
    <r>
      <t xml:space="preserve"> </t>
    </r>
    <r>
      <rPr>
        <sz val="10"/>
        <color rgb="FFFF0000"/>
        <rFont val="Tahoma"/>
        <family val="2"/>
      </rPr>
      <t>{8}</t>
    </r>
    <r>
      <rPr>
        <sz val="10"/>
        <color rgb="FF000000"/>
        <rFont val="Tahoma"/>
        <family val="2"/>
      </rPr>
      <t> Pois são essas as qualidades que vocês precisam ter. Se vocês as tiverem e fizerem com que elas aumentem, serão cada vez mais ativos e produzirão muita coisa boa como resultado do conhecimento que vocês têm do nosso Senhor Jesus Cristo.</t>
    </r>
  </si>
  <si>
    <r>
      <t xml:space="preserve"> </t>
    </r>
    <r>
      <rPr>
        <sz val="10"/>
        <color rgb="FFFF0000"/>
        <rFont val="Tahoma"/>
        <family val="2"/>
      </rPr>
      <t>{9}</t>
    </r>
    <r>
      <rPr>
        <sz val="10"/>
        <color rgb="FF000000"/>
        <rFont val="Tahoma"/>
        <family val="2"/>
      </rPr>
      <t> For he who lacks these things is blind, seeing only what is near, having forgotten the cleansing from his old sins.</t>
    </r>
  </si>
  <si>
    <r>
      <t xml:space="preserve"> </t>
    </r>
    <r>
      <rPr>
        <sz val="10"/>
        <color rgb="FFFF0000"/>
        <rFont val="Tahoma"/>
        <family val="2"/>
      </rPr>
      <t>{9}</t>
    </r>
    <r>
      <rPr>
        <sz val="10"/>
        <color rgb="FF000000"/>
        <rFont val="Tahoma"/>
        <family val="2"/>
      </rPr>
      <t> Mas quem não tem essas coisas é como um cego ou como alguém que enxerga pouco e esqueceu que foi * purificado dos seus pecados passados.</t>
    </r>
  </si>
  <si>
    <r>
      <t xml:space="preserve"> </t>
    </r>
    <r>
      <rPr>
        <sz val="10"/>
        <color rgb="FFFF0000"/>
        <rFont val="Tahoma"/>
        <family val="2"/>
      </rPr>
      <t>{10}</t>
    </r>
    <r>
      <rPr>
        <sz val="10"/>
        <color rgb="FF000000"/>
        <rFont val="Tahoma"/>
        <family val="2"/>
      </rPr>
      <t> Therefore, brothers, be more diligent to make your calling and election sure. For if you do these things, you will never stumble.</t>
    </r>
  </si>
  <si>
    <r>
      <t xml:space="preserve"> </t>
    </r>
    <r>
      <rPr>
        <sz val="10"/>
        <color rgb="FFFF0000"/>
        <rFont val="Tahoma"/>
        <family val="2"/>
      </rPr>
      <t>{10}</t>
    </r>
    <r>
      <rPr>
        <sz val="10"/>
        <color rgb="FF000000"/>
        <rFont val="Tahoma"/>
        <family val="2"/>
      </rPr>
      <t> Portanto, meus irmãos, procurem ficar cada vez mais firmes na certeza de que Deus os chamou e escolheu. Se vocês fizerem isso, jamais abandonarão a fé</t>
    </r>
  </si>
  <si>
    <r>
      <t xml:space="preserve"> </t>
    </r>
    <r>
      <rPr>
        <sz val="10"/>
        <color rgb="FFFF0000"/>
        <rFont val="Tahoma"/>
        <family val="2"/>
      </rPr>
      <t>{11}</t>
    </r>
    <r>
      <rPr>
        <sz val="10"/>
        <color rgb="FF000000"/>
        <rFont val="Tahoma"/>
        <family val="2"/>
      </rPr>
      <t> For thus you will be richly supplied with the entrance into the eternal Kingdom of our Lord and Savior, Jesus Christ.</t>
    </r>
  </si>
  <si>
    <r>
      <t xml:space="preserve"> </t>
    </r>
    <r>
      <rPr>
        <sz val="10"/>
        <color rgb="FFFF0000"/>
        <rFont val="Tahoma"/>
        <family val="2"/>
      </rPr>
      <t>{11}</t>
    </r>
    <r>
      <rPr>
        <sz val="10"/>
        <color rgb="FF000000"/>
        <rFont val="Tahoma"/>
        <family val="2"/>
      </rPr>
      <t> e assim receberão todo o direito de entrar no * Reino eterno do nosso Senhor e Salvador Jesus Cristo.</t>
    </r>
  </si>
  <si>
    <r>
      <t xml:space="preserve"> </t>
    </r>
    <r>
      <rPr>
        <sz val="10"/>
        <color rgb="FFFF0000"/>
        <rFont val="Tahoma"/>
        <family val="2"/>
      </rPr>
      <t>{12}</t>
    </r>
    <r>
      <rPr>
        <sz val="10"/>
        <color rgb="FF000000"/>
        <rFont val="Tahoma"/>
        <family val="2"/>
      </rPr>
      <t> Therefore I will not be negligent to remind you of these things, though you know them, and are established in the present truth.</t>
    </r>
  </si>
  <si>
    <r>
      <t xml:space="preserve"> </t>
    </r>
    <r>
      <rPr>
        <sz val="10"/>
        <color rgb="FFFF0000"/>
        <rFont val="Tahoma"/>
        <family val="2"/>
      </rPr>
      <t>{12}</t>
    </r>
    <r>
      <rPr>
        <sz val="10"/>
        <color rgb="FF000000"/>
        <rFont val="Tahoma"/>
        <family val="2"/>
      </rPr>
      <t> Por isso, farei sempre com que vocês lembrem dessas coisas, embora já as conheçam e estejam firmes na verdade que receberam.</t>
    </r>
  </si>
  <si>
    <r>
      <t xml:space="preserve"> </t>
    </r>
    <r>
      <rPr>
        <sz val="10"/>
        <color rgb="FFFF0000"/>
        <rFont val="Tahoma"/>
        <family val="2"/>
      </rPr>
      <t>{13}</t>
    </r>
    <r>
      <rPr>
        <sz val="10"/>
        <color rgb="FF000000"/>
        <rFont val="Tahoma"/>
        <family val="2"/>
      </rPr>
      <t> I think it right, as long as I am alive, to stir you up by reminding you of these things.</t>
    </r>
  </si>
  <si>
    <r>
      <t xml:space="preserve"> </t>
    </r>
    <r>
      <rPr>
        <sz val="10"/>
        <color rgb="FFFF0000"/>
        <rFont val="Tahoma"/>
        <family val="2"/>
      </rPr>
      <t>{13}</t>
    </r>
    <r>
      <rPr>
        <sz val="10"/>
        <color rgb="FF000000"/>
        <rFont val="Tahoma"/>
        <family val="2"/>
      </rPr>
      <t> Penso que, enquanto eu viver, é justo que faça com que vocês lembrem dessas coisas.</t>
    </r>
  </si>
  <si>
    <r>
      <t xml:space="preserve"> </t>
    </r>
    <r>
      <rPr>
        <sz val="10"/>
        <color rgb="FFFF0000"/>
        <rFont val="Tahoma"/>
        <family val="2"/>
      </rPr>
      <t>{14}</t>
    </r>
    <r>
      <rPr>
        <sz val="10"/>
        <color rgb="FF000000"/>
        <rFont val="Tahoma"/>
        <family val="2"/>
      </rPr>
      <t> I know that I will soon be leaving this body, even as our Lord Jesus Christ made clear to me.</t>
    </r>
  </si>
  <si>
    <r>
      <t xml:space="preserve"> </t>
    </r>
    <r>
      <rPr>
        <sz val="10"/>
        <color rgb="FFFF0000"/>
        <rFont val="Tahoma"/>
        <family val="2"/>
      </rPr>
      <t>{14}</t>
    </r>
    <r>
      <rPr>
        <sz val="10"/>
        <color rgb="FF000000"/>
        <rFont val="Tahoma"/>
        <family val="2"/>
      </rPr>
      <t> Pois sei que logo terei de deixar este corpo mortal, como o nosso Senhor Jesus Cristo me disse claramente.</t>
    </r>
  </si>
  <si>
    <r>
      <t xml:space="preserve"> </t>
    </r>
    <r>
      <rPr>
        <sz val="10"/>
        <color rgb="FFFF0000"/>
        <rFont val="Tahoma"/>
        <family val="2"/>
      </rPr>
      <t>{15}</t>
    </r>
    <r>
      <rPr>
        <sz val="10"/>
        <color rgb="FF000000"/>
        <rFont val="Tahoma"/>
        <family val="2"/>
      </rPr>
      <t> Yes, I will make every effort that you may always be able to remember these things even after my departure.</t>
    </r>
  </si>
  <si>
    <r>
      <t xml:space="preserve"> </t>
    </r>
    <r>
      <rPr>
        <sz val="10"/>
        <color rgb="FFFF0000"/>
        <rFont val="Tahoma"/>
        <family val="2"/>
      </rPr>
      <t>{15}</t>
    </r>
    <r>
      <rPr>
        <sz val="10"/>
        <color rgb="FF000000"/>
        <rFont val="Tahoma"/>
        <family val="2"/>
      </rPr>
      <t> Portanto, farei tudo o que puder para que, depois da minha morte, vocês lembrem sempre dessas coisas.</t>
    </r>
  </si>
  <si>
    <r>
      <t xml:space="preserve"> </t>
    </r>
    <r>
      <rPr>
        <sz val="10"/>
        <color rgb="FFFF0000"/>
        <rFont val="Tahoma"/>
        <family val="2"/>
      </rPr>
      <t>{17}</t>
    </r>
    <r>
      <rPr>
        <sz val="10"/>
        <color rgb="FF000000"/>
        <rFont val="Tahoma"/>
        <family val="2"/>
      </rPr>
      <t> For he received from God the Father honor and glory, when the voice came to him from the Majestic Glory, “This is my beloved Son, in whom I am well pleased.”</t>
    </r>
  </si>
  <si>
    <r>
      <t xml:space="preserve"> </t>
    </r>
    <r>
      <rPr>
        <sz val="10"/>
        <color rgb="FFFF0000"/>
        <rFont val="Tahoma"/>
        <family val="2"/>
      </rPr>
      <t>{17}</t>
    </r>
    <r>
      <rPr>
        <sz val="10"/>
        <color rgb="FF000000"/>
        <rFont val="Tahoma"/>
        <family val="2"/>
      </rPr>
      <t> Nós estávamos lá quando Deus, o Pai, lhe deu honra e glória. Ele ouviu a voz da Suprema Glória a dizer: “Este é o meu Filho querido, que me dá muita alegria!”</t>
    </r>
  </si>
  <si>
    <r>
      <t xml:space="preserve"> </t>
    </r>
    <r>
      <rPr>
        <sz val="10"/>
        <color rgb="FFFF0000"/>
        <rFont val="Tahoma"/>
        <family val="2"/>
      </rPr>
      <t>{18}</t>
    </r>
    <r>
      <rPr>
        <sz val="10"/>
        <color rgb="FF000000"/>
        <rFont val="Tahoma"/>
        <family val="2"/>
      </rPr>
      <t> We heard this voice come out of heaven when we were with him on the holy mountain.</t>
    </r>
  </si>
  <si>
    <r>
      <t xml:space="preserve"> </t>
    </r>
    <r>
      <rPr>
        <sz val="10"/>
        <color rgb="FFFF0000"/>
        <rFont val="Tahoma"/>
        <family val="2"/>
      </rPr>
      <t>{18}</t>
    </r>
    <r>
      <rPr>
        <sz val="10"/>
        <color rgb="FF000000"/>
        <rFont val="Tahoma"/>
        <family val="2"/>
      </rPr>
      <t> Nós mesmos ouvimos essa voz que veio do céu quando estávamos com o Senhor Jesus no monte sagrado.</t>
    </r>
  </si>
  <si>
    <r>
      <t xml:space="preserve"> </t>
    </r>
    <r>
      <rPr>
        <sz val="10"/>
        <color rgb="FFFF0000"/>
        <rFont val="Tahoma"/>
        <family val="2"/>
      </rPr>
      <t>{19}</t>
    </r>
    <r>
      <rPr>
        <sz val="10"/>
        <color rgb="FF000000"/>
        <rFont val="Tahoma"/>
        <family val="2"/>
      </rPr>
      <t> We have the more sure word of prophecy; and you do well that you heed it,</t>
    </r>
  </si>
  <si>
    <r>
      <t xml:space="preserve"> </t>
    </r>
    <r>
      <rPr>
        <sz val="10"/>
        <color rgb="FFFF0000"/>
        <rFont val="Tahoma"/>
        <family val="2"/>
      </rPr>
      <t>{19}</t>
    </r>
    <r>
      <rPr>
        <sz val="10"/>
        <color rgb="FF000000"/>
        <rFont val="Tahoma"/>
        <family val="2"/>
      </rPr>
      <t> Assim temos mais confiança ainda na mensagem anunciada pelos profetas. Vocês fazem bem em prestar atenção nessa mensagem.</t>
    </r>
  </si>
  <si>
    <r>
      <t xml:space="preserve"> </t>
    </r>
    <r>
      <rPr>
        <sz val="10"/>
        <color rgb="FFFF0000"/>
        <rFont val="Tahoma"/>
        <family val="2"/>
      </rPr>
      <t>{20}</t>
    </r>
    <r>
      <rPr>
        <sz val="10"/>
        <color rgb="FF000000"/>
        <rFont val="Tahoma"/>
        <family val="2"/>
      </rPr>
      <t> Know this first, that no prophecy of Scripture has been made up by prophet.</t>
    </r>
  </si>
  <si>
    <r>
      <t xml:space="preserve"> </t>
    </r>
    <r>
      <rPr>
        <sz val="10"/>
        <color rgb="FFFF0000"/>
        <rFont val="Tahoma"/>
        <family val="2"/>
      </rPr>
      <t>{20}</t>
    </r>
    <r>
      <rPr>
        <sz val="10"/>
        <color rgb="FF000000"/>
        <rFont val="Tahoma"/>
        <family val="2"/>
      </rPr>
      <t> Acima de tudo, porém, lembrem disto: ninguém pode explicar, por si mesmo, uma * profecia das * Escrituras Sagradas.</t>
    </r>
  </si>
  <si>
    <r>
      <t xml:space="preserve"> </t>
    </r>
    <r>
      <rPr>
        <sz val="10"/>
        <color rgb="FFFF0000"/>
        <rFont val="Tahoma"/>
        <family val="2"/>
      </rPr>
      <t>{21}</t>
    </r>
    <r>
      <rPr>
        <sz val="10"/>
        <color rgb="FF000000"/>
        <rFont val="Tahoma"/>
        <family val="2"/>
      </rPr>
      <t xml:space="preserve"> For no prophecy ever came by the will of man: but holy men of God spoke, being moved by the Holy Spirit. </t>
    </r>
    <r>
      <rPr>
        <sz val="10"/>
        <color rgb="FF0000FF"/>
        <rFont val="Tahoma"/>
        <family val="2"/>
      </rPr>
      <t>||| + 2 SECs |||</t>
    </r>
  </si>
  <si>
    <r>
      <t xml:space="preserve"> </t>
    </r>
    <r>
      <rPr>
        <sz val="10"/>
        <color rgb="FFFF0000"/>
        <rFont val="Tahoma"/>
        <family val="2"/>
      </rPr>
      <t>{21}</t>
    </r>
    <r>
      <rPr>
        <sz val="10"/>
        <color rgb="FF000000"/>
        <rFont val="Tahoma"/>
        <family val="2"/>
      </rPr>
      <t xml:space="preserve"> Pois nenhuma mensagem profética veio da vontade humana, mas as pessoas eram guiadas pelo Espírito Santo quando anunciavam a mensagem que vinha de Deus. </t>
    </r>
    <r>
      <rPr>
        <sz val="10"/>
        <color rgb="FF0000FF"/>
        <rFont val="Tahoma"/>
        <family val="2"/>
      </rPr>
      <t>||| + 2 SECs |||</t>
    </r>
  </si>
  <si>
    <r>
      <t xml:space="preserve"> </t>
    </r>
    <r>
      <rPr>
        <sz val="10"/>
        <color rgb="FFFF0000"/>
        <rFont val="Tahoma"/>
        <family val="2"/>
      </rPr>
      <t>{2}</t>
    </r>
    <r>
      <rPr>
        <sz val="10"/>
        <color rgb="FF000000"/>
        <rFont val="Tahoma"/>
        <family val="2"/>
      </rPr>
      <t> Many will follow their immoral ways, and as a result, the way of the truth will be maligned.</t>
    </r>
  </si>
  <si>
    <r>
      <t xml:space="preserve"> </t>
    </r>
    <r>
      <rPr>
        <sz val="10"/>
        <color rgb="FFFF0000"/>
        <rFont val="Tahoma"/>
        <family val="2"/>
      </rPr>
      <t>{2}</t>
    </r>
    <r>
      <rPr>
        <sz val="10"/>
        <color rgb="FF000000"/>
        <rFont val="Tahoma"/>
        <family val="2"/>
      </rPr>
      <t> Mesmo assim, muita gente vai imitar a vida imoral deles, e por causa desses falsos mestres muitas pessoas vão falar mal do * Caminho da verdade.</t>
    </r>
  </si>
  <si>
    <r>
      <t xml:space="preserve"> </t>
    </r>
    <r>
      <rPr>
        <sz val="10"/>
        <color rgb="FFFF0000"/>
        <rFont val="Tahoma"/>
        <family val="2"/>
      </rPr>
      <t>{3}</t>
    </r>
    <r>
      <rPr>
        <sz val="10"/>
        <color rgb="FF000000"/>
        <rFont val="Tahoma"/>
        <family val="2"/>
      </rPr>
      <t> In covetousness they will exploit you with deceptive words: whose sentence now from of old doesn't linger, and their destruction will not slumber.</t>
    </r>
  </si>
  <si>
    <r>
      <t xml:space="preserve"> </t>
    </r>
    <r>
      <rPr>
        <sz val="10"/>
        <color rgb="FFFF0000"/>
        <rFont val="Tahoma"/>
        <family val="2"/>
      </rPr>
      <t>{3}</t>
    </r>
    <r>
      <rPr>
        <sz val="10"/>
        <color rgb="FF000000"/>
        <rFont val="Tahoma"/>
        <family val="2"/>
      </rPr>
      <t> Em sua ambição pelo dinheiro, esses falsos mestres vão explorar vocês, contando histórias inventadas. Mas faz muito tempo que o Juiz está alerta, e o Destruidor b deles está bem acordado.</t>
    </r>
  </si>
  <si>
    <r>
      <t xml:space="preserve"> </t>
    </r>
    <r>
      <rPr>
        <sz val="10"/>
        <color rgb="FFFF0000"/>
        <rFont val="Tahoma"/>
        <family val="2"/>
      </rPr>
      <t>{4}</t>
    </r>
    <r>
      <rPr>
        <sz val="10"/>
        <color rgb="FF000000"/>
        <rFont val="Tahoma"/>
        <family val="2"/>
      </rPr>
      <t> For God didn't spare angels when they sinned, but cast them down to Tartarus,</t>
    </r>
  </si>
  <si>
    <r>
      <t xml:space="preserve"> </t>
    </r>
    <r>
      <rPr>
        <sz val="10"/>
        <color rgb="FFFF0000"/>
        <rFont val="Tahoma"/>
        <family val="2"/>
      </rPr>
      <t>{4}</t>
    </r>
    <r>
      <rPr>
        <sz val="10"/>
        <color rgb="FF000000"/>
        <rFont val="Tahoma"/>
        <family val="2"/>
      </rPr>
      <t> Pois Deus não deixou escapar os anjos que pecaram,</t>
    </r>
  </si>
  <si>
    <r>
      <t xml:space="preserve"> </t>
    </r>
    <r>
      <rPr>
        <sz val="10"/>
        <color rgb="FFFF0000"/>
        <rFont val="Tahoma"/>
        <family val="2"/>
      </rPr>
      <t>{5}</t>
    </r>
    <r>
      <rPr>
        <sz val="10"/>
        <color rgb="FF000000"/>
        <rFont val="Tahoma"/>
        <family val="2"/>
      </rPr>
      <t> And God didn't spare the ancient world, but preserved Noah with seven others,</t>
    </r>
  </si>
  <si>
    <r>
      <t xml:space="preserve"> </t>
    </r>
    <r>
      <rPr>
        <sz val="10"/>
        <color rgb="FFFF0000"/>
        <rFont val="Tahoma"/>
        <family val="2"/>
      </rPr>
      <t>{5}</t>
    </r>
    <r>
      <rPr>
        <sz val="10"/>
        <color rgb="FF000000"/>
        <rFont val="Tahoma"/>
        <family val="2"/>
      </rPr>
      <t> Deus não deixou escapar o mundo antigo, mas trouxe o dilúvio sobre o mundo dos que não queriam saber de Deus.</t>
    </r>
  </si>
  <si>
    <r>
      <t xml:space="preserve"> </t>
    </r>
    <r>
      <rPr>
        <sz val="10"/>
        <color rgb="FFFF0000"/>
        <rFont val="Tahoma"/>
        <family val="2"/>
      </rPr>
      <t>{6}</t>
    </r>
    <r>
      <rPr>
        <sz val="10"/>
        <color rgb="FF000000"/>
        <rFont val="Tahoma"/>
        <family val="2"/>
      </rPr>
      <t xml:space="preserve"> God turned the cities of Sodom and Gomorrah into ashes and condemned them to destruction. He made them an example to those who would live ungodly. </t>
    </r>
    <r>
      <rPr>
        <sz val="10"/>
        <color rgb="FFFF0000"/>
        <rFont val="Tahoma"/>
        <family val="2"/>
      </rPr>
      <t>{7}</t>
    </r>
    <r>
      <rPr>
        <sz val="10"/>
        <color rgb="FF000000"/>
        <rFont val="Tahoma"/>
        <family val="2"/>
      </rPr>
      <t> He delivered righteous Lot,</t>
    </r>
  </si>
  <si>
    <r>
      <t xml:space="preserve"> </t>
    </r>
    <r>
      <rPr>
        <sz val="10"/>
        <color rgb="FFFF0000"/>
        <rFont val="Tahoma"/>
        <family val="2"/>
      </rPr>
      <t>{6}</t>
    </r>
    <r>
      <rPr>
        <sz val="10"/>
        <color rgb="FF000000"/>
        <rFont val="Tahoma"/>
        <family val="2"/>
      </rPr>
      <t xml:space="preserve"> Deus condenou as cidades de Sodoma e Gomorra, destruindo-as com fogo, como exemplo do que vai acontecer com os que não querem saber dele. </t>
    </r>
    <r>
      <rPr>
        <sz val="10"/>
        <color rgb="FFFF0000"/>
        <rFont val="Tahoma"/>
        <family val="2"/>
      </rPr>
      <t>{7}</t>
    </r>
    <r>
      <rPr>
        <sz val="10"/>
        <color rgb="FF000000"/>
        <rFont val="Tahoma"/>
        <family val="2"/>
      </rPr>
      <t> Ele salvou Ló, um homem bom,</t>
    </r>
  </si>
  <si>
    <r>
      <t xml:space="preserve"> who was very distressed by the lustful life of the wicked. </t>
    </r>
    <r>
      <rPr>
        <sz val="10"/>
        <color rgb="FFFF0000"/>
        <rFont val="Tahoma"/>
        <family val="2"/>
      </rPr>
      <t>{8}</t>
    </r>
    <r>
      <rPr>
        <sz val="10"/>
        <color rgb="FF000000"/>
        <rFont val="Tahoma"/>
        <family val="2"/>
      </rPr>
      <t> (For that righteous man dwelling among them,</t>
    </r>
  </si>
  <si>
    <r>
      <t xml:space="preserve"> que estava aflito porque conhecia a vida daquela gente imoral. </t>
    </r>
    <r>
      <rPr>
        <sz val="10"/>
        <color rgb="FFFF0000"/>
        <rFont val="Tahoma"/>
        <family val="2"/>
      </rPr>
      <t>{8}</t>
    </r>
    <r>
      <rPr>
        <sz val="10"/>
        <color rgb="FF000000"/>
        <rFont val="Tahoma"/>
        <family val="2"/>
      </rPr>
      <t> Todos os dias esse homem bom,</t>
    </r>
  </si>
  <si>
    <r>
      <t xml:space="preserve"> </t>
    </r>
    <r>
      <rPr>
        <sz val="10"/>
        <color rgb="FFFF0000"/>
        <rFont val="Tahoma"/>
        <family val="2"/>
      </rPr>
      <t>{9}</t>
    </r>
    <r>
      <rPr>
        <sz val="10"/>
        <color rgb="FF000000"/>
        <rFont val="Tahoma"/>
        <family val="2"/>
      </rPr>
      <t> But the Lord knows how to deliver the godly out of temptation and to keep the unrighteous under punishment for the day of judgment.</t>
    </r>
  </si>
  <si>
    <r>
      <t xml:space="preserve"> </t>
    </r>
    <r>
      <rPr>
        <sz val="10"/>
        <color rgb="FFFF0000"/>
        <rFont val="Tahoma"/>
        <family val="2"/>
      </rPr>
      <t>{9}</t>
    </r>
    <r>
      <rPr>
        <sz val="10"/>
        <color rgb="FF000000"/>
        <rFont val="Tahoma"/>
        <family val="2"/>
      </rPr>
      <t> Tudo isso nos mostra que o Senhor sabe como livrar das aflições as pessoas dedicadas a ele e também sabe como guardar os maus debaixo de castigo para o Dia do Julgamento.</t>
    </r>
  </si>
  <si>
    <r>
      <t xml:space="preserve"> </t>
    </r>
    <r>
      <rPr>
        <sz val="10"/>
        <color rgb="FFFF0000"/>
        <rFont val="Tahoma"/>
        <family val="2"/>
      </rPr>
      <t>{10}</t>
    </r>
    <r>
      <rPr>
        <sz val="10"/>
        <color rgb="FF000000"/>
        <rFont val="Tahoma"/>
        <family val="2"/>
      </rPr>
      <t> This is especially true of those who walk after the flesh in the lust of defilement,</t>
    </r>
  </si>
  <si>
    <r>
      <t xml:space="preserve"> </t>
    </r>
    <r>
      <rPr>
        <sz val="10"/>
        <color rgb="FFFF0000"/>
        <rFont val="Tahoma"/>
        <family val="2"/>
      </rPr>
      <t>{10}</t>
    </r>
    <r>
      <rPr>
        <sz val="10"/>
        <color rgb="FF000000"/>
        <rFont val="Tahoma"/>
        <family val="2"/>
      </rPr>
      <t> Ele castigará especialmente os que seguem os seus próprios desejos imorais e desprezam a autoridade dele.</t>
    </r>
  </si>
  <si>
    <r>
      <t xml:space="preserve"> </t>
    </r>
    <r>
      <rPr>
        <sz val="10"/>
        <color rgb="FFFF0000"/>
        <rFont val="Tahoma"/>
        <family val="2"/>
      </rPr>
      <t>{11}</t>
    </r>
    <r>
      <rPr>
        <sz val="10"/>
        <color rgb="FF000000"/>
        <rFont val="Tahoma"/>
        <family val="2"/>
      </rPr>
      <t> Whereas angels, though greater in might and power, don't bring a railing judgment against them before the Lord.</t>
    </r>
  </si>
  <si>
    <r>
      <t xml:space="preserve"> </t>
    </r>
    <r>
      <rPr>
        <sz val="10"/>
        <color rgb="FFFF0000"/>
        <rFont val="Tahoma"/>
        <family val="2"/>
      </rPr>
      <t>{11}</t>
    </r>
    <r>
      <rPr>
        <sz val="10"/>
        <color rgb="FF000000"/>
        <rFont val="Tahoma"/>
        <family val="2"/>
      </rPr>
      <t> Ora, até mesmo os anjos, sendo muito mais fortes e poderosos do que esses falsos mestres, não os acusam com insultos na presença do Senhor.</t>
    </r>
  </si>
  <si>
    <r>
      <t xml:space="preserve"> </t>
    </r>
    <r>
      <rPr>
        <sz val="10"/>
        <color rgb="FFFF0000"/>
        <rFont val="Tahoma"/>
        <family val="2"/>
      </rPr>
      <t>{12}</t>
    </r>
    <r>
      <rPr>
        <sz val="10"/>
        <color rgb="FF000000"/>
        <rFont val="Tahoma"/>
        <family val="2"/>
      </rPr>
      <t> But these, as unreasoning creatures, born natural animals to be taken and destroyed,</t>
    </r>
  </si>
  <si>
    <r>
      <t xml:space="preserve"> </t>
    </r>
    <r>
      <rPr>
        <sz val="10"/>
        <color rgb="FFFF0000"/>
        <rFont val="Tahoma"/>
        <family val="2"/>
      </rPr>
      <t>{12}</t>
    </r>
    <r>
      <rPr>
        <sz val="10"/>
        <color rgb="FF000000"/>
        <rFont val="Tahoma"/>
        <family val="2"/>
      </rPr>
      <t> Mas esses homens agem por instinto, como os animais selvagens, que nascem para serem caçados e mortos.</t>
    </r>
  </si>
  <si>
    <r>
      <t xml:space="preserve"> </t>
    </r>
    <r>
      <rPr>
        <sz val="10"/>
        <color rgb="FFFF0000"/>
        <rFont val="Tahoma"/>
        <family val="2"/>
      </rPr>
      <t>{13}</t>
    </r>
    <r>
      <rPr>
        <sz val="10"/>
        <color rgb="FF000000"/>
        <rFont val="Tahoma"/>
        <family val="2"/>
      </rPr>
      <t> They will be paid back with harm for the harm that they have done. Their idea of pleasure is to revel in the daytime.</t>
    </r>
  </si>
  <si>
    <r>
      <t xml:space="preserve"> </t>
    </r>
    <r>
      <rPr>
        <sz val="10"/>
        <color rgb="FFFF0000"/>
        <rFont val="Tahoma"/>
        <family val="2"/>
      </rPr>
      <t>{13}</t>
    </r>
    <r>
      <rPr>
        <sz val="10"/>
        <color rgb="FF000000"/>
        <rFont val="Tahoma"/>
        <family val="2"/>
      </rPr>
      <t> e pagarão com sofrimento o sofrimento que causaram aos outros. Eles têm prazer em satisfazer em pleno dia os seus desejos imorais.</t>
    </r>
  </si>
  <si>
    <r>
      <t xml:space="preserve"> </t>
    </r>
    <r>
      <rPr>
        <sz val="10"/>
        <color rgb="FFFF0000"/>
        <rFont val="Tahoma"/>
        <family val="2"/>
      </rPr>
      <t>{14}</t>
    </r>
    <r>
      <rPr>
        <sz val="10"/>
        <color rgb="FF000000"/>
        <rFont val="Tahoma"/>
        <family val="2"/>
      </rPr>
      <t> With eyes full of adultery, they can't cease from sin; enticing unsettled souls; having a heart trained in greed; children of cursing.</t>
    </r>
  </si>
  <si>
    <r>
      <t xml:space="preserve"> </t>
    </r>
    <r>
      <rPr>
        <sz val="10"/>
        <color rgb="FFFF0000"/>
        <rFont val="Tahoma"/>
        <family val="2"/>
      </rPr>
      <t>{14}</t>
    </r>
    <r>
      <rPr>
        <sz val="10"/>
        <color rgb="FF000000"/>
        <rFont val="Tahoma"/>
        <family val="2"/>
      </rPr>
      <t> Não podem ver uma mulher sem a desejarem, e o seu apetite pelo pecado nunca fica satisfeito. Enganam as pessoas fracas e só pensam em ganhar dinheiro. Eles estão debaixo da maldição de Deus</t>
    </r>
  </si>
  <si>
    <r>
      <t xml:space="preserve"> </t>
    </r>
    <r>
      <rPr>
        <sz val="10"/>
        <color rgb="FFFF0000"/>
        <rFont val="Tahoma"/>
        <family val="2"/>
      </rPr>
      <t>{15}</t>
    </r>
    <r>
      <rPr>
        <sz val="10"/>
        <color rgb="FF000000"/>
        <rFont val="Tahoma"/>
        <family val="2"/>
      </rPr>
      <t> They forsake the right way. They went astray, having followed the way of Balaam the son of Beor, who loved the wages of wrongdoing.</t>
    </r>
  </si>
  <si>
    <r>
      <t xml:space="preserve"> </t>
    </r>
    <r>
      <rPr>
        <sz val="10"/>
        <color rgb="FFFF0000"/>
        <rFont val="Tahoma"/>
        <family val="2"/>
      </rPr>
      <t>{15}</t>
    </r>
    <r>
      <rPr>
        <sz val="10"/>
        <color rgb="FF000000"/>
        <rFont val="Tahoma"/>
        <family val="2"/>
      </rPr>
      <t> Andam perdidos porque se desviaram do caminho certo. Seguem o caminho de Balaão, filho de Beor, que cobiçou o dinheiro que ia receber fazendo o mal</t>
    </r>
  </si>
  <si>
    <r>
      <t xml:space="preserve"> </t>
    </r>
    <r>
      <rPr>
        <sz val="10"/>
        <color rgb="FFFF0000"/>
        <rFont val="Tahoma"/>
        <family val="2"/>
      </rPr>
      <t>{16}</t>
    </r>
    <r>
      <rPr>
        <sz val="10"/>
        <color rgb="FF000000"/>
        <rFont val="Tahoma"/>
        <family val="2"/>
      </rPr>
      <t> But he was rebuked for his own disobedience. A mute donkey spoke with a man's voice and stopped the madness of the prophet.</t>
    </r>
  </si>
  <si>
    <r>
      <t xml:space="preserve"> </t>
    </r>
    <r>
      <rPr>
        <sz val="10"/>
        <color rgb="FFFF0000"/>
        <rFont val="Tahoma"/>
        <family val="2"/>
      </rPr>
      <t>{16}</t>
    </r>
    <r>
      <rPr>
        <sz val="10"/>
        <color rgb="FF000000"/>
        <rFont val="Tahoma"/>
        <family val="2"/>
      </rPr>
      <t> e foi repreendido por causa do seu pecado. Pois uma jumenta falou com voz humana e acabou com as loucuras do profeta.</t>
    </r>
  </si>
  <si>
    <r>
      <t xml:space="preserve"> </t>
    </r>
    <r>
      <rPr>
        <sz val="10"/>
        <color rgb="FFFF0000"/>
        <rFont val="Tahoma"/>
        <family val="2"/>
      </rPr>
      <t>{17}</t>
    </r>
    <r>
      <rPr>
        <sz val="10"/>
        <color rgb="FF000000"/>
        <rFont val="Tahoma"/>
        <family val="2"/>
      </rPr>
      <t> These are wells without water, clouds driven by a storm; for whom the blackness of darkness has been reserved forever.</t>
    </r>
  </si>
  <si>
    <r>
      <t xml:space="preserve"> </t>
    </r>
    <r>
      <rPr>
        <sz val="10"/>
        <color rgb="FFFF0000"/>
        <rFont val="Tahoma"/>
        <family val="2"/>
      </rPr>
      <t>{17}</t>
    </r>
    <r>
      <rPr>
        <sz val="10"/>
        <color rgb="FF000000"/>
        <rFont val="Tahoma"/>
        <family val="2"/>
      </rPr>
      <t> Esses falsos mestres são como poços sem água e como nuvens levadas pelo vento. Deus reservou para eles um lugar na mais profunda escuridão.</t>
    </r>
  </si>
  <si>
    <r>
      <t xml:space="preserve"> </t>
    </r>
    <r>
      <rPr>
        <sz val="10"/>
        <color rgb="FFFF0000"/>
        <rFont val="Tahoma"/>
        <family val="2"/>
      </rPr>
      <t>{18}</t>
    </r>
    <r>
      <rPr>
        <sz val="10"/>
        <color rgb="FF000000"/>
        <rFont val="Tahoma"/>
        <family val="2"/>
      </rPr>
      <t> For, uttering great swelling words of emptiness, they entice in the lusts of the flesh, by licentiousness, those who are indeed escaping from those who live in error.</t>
    </r>
  </si>
  <si>
    <r>
      <t xml:space="preserve"> </t>
    </r>
    <r>
      <rPr>
        <sz val="10"/>
        <color rgb="FFFF0000"/>
        <rFont val="Tahoma"/>
        <family val="2"/>
      </rPr>
      <t>{18}</t>
    </r>
    <r>
      <rPr>
        <sz val="10"/>
        <color rgb="FF000000"/>
        <rFont val="Tahoma"/>
        <family val="2"/>
      </rPr>
      <t> Eles dizem coisas orgulhosas e loucas e com os seus desejos impuros e imorais enganam as pessoas que estão quase escapando daqueles que vivem no erro.</t>
    </r>
  </si>
  <si>
    <r>
      <t xml:space="preserve"> </t>
    </r>
    <r>
      <rPr>
        <sz val="10"/>
        <color rgb="FFFF0000"/>
        <rFont val="Tahoma"/>
        <family val="2"/>
      </rPr>
      <t>{19}</t>
    </r>
    <r>
      <rPr>
        <sz val="10"/>
        <color rgb="FF000000"/>
        <rFont val="Tahoma"/>
        <family val="2"/>
      </rPr>
      <t> They promise them liberty, while they themselves are bondservants of corruption; for a man is brought into bondage by whoever overcomes him.</t>
    </r>
  </si>
  <si>
    <r>
      <t xml:space="preserve"> </t>
    </r>
    <r>
      <rPr>
        <sz val="10"/>
        <color rgb="FFFF0000"/>
        <rFont val="Tahoma"/>
        <family val="2"/>
      </rPr>
      <t>{19}</t>
    </r>
    <r>
      <rPr>
        <sz val="10"/>
        <color rgb="FF000000"/>
        <rFont val="Tahoma"/>
        <family val="2"/>
      </rPr>
      <t> Prometem liberdade a essas pessoas, mas eles mesmos são escravos de hábitos imorais. Pois cada pessoa é escrava daquilo que a domina.</t>
    </r>
  </si>
  <si>
    <r>
      <t xml:space="preserve"> </t>
    </r>
    <r>
      <rPr>
        <sz val="10"/>
        <color rgb="FFFF0000"/>
        <rFont val="Tahoma"/>
        <family val="2"/>
      </rPr>
      <t>{20}</t>
    </r>
    <r>
      <rPr>
        <sz val="10"/>
        <color rgb="FF000000"/>
        <rFont val="Tahoma"/>
        <family val="2"/>
      </rPr>
      <t> For if, after they have escaped the defilement of the world through the knowledge of the Lord and Savior Jesus Christ,</t>
    </r>
  </si>
  <si>
    <r>
      <t xml:space="preserve"> </t>
    </r>
    <r>
      <rPr>
        <sz val="10"/>
        <color rgb="FFFF0000"/>
        <rFont val="Tahoma"/>
        <family val="2"/>
      </rPr>
      <t>{20}</t>
    </r>
    <r>
      <rPr>
        <sz val="10"/>
        <color rgb="FF000000"/>
        <rFont val="Tahoma"/>
        <family val="2"/>
      </rPr>
      <t> Portanto, aqueles que chegaram a conhecer o nosso Senhor e Salvador Jesus Cristo e que escaparam das imoralidades do mundo,</t>
    </r>
  </si>
  <si>
    <r>
      <t xml:space="preserve"> </t>
    </r>
    <r>
      <rPr>
        <sz val="10"/>
        <color rgb="FFFF0000"/>
        <rFont val="Tahoma"/>
        <family val="2"/>
      </rPr>
      <t>{21}</t>
    </r>
    <r>
      <rPr>
        <sz val="10"/>
        <color rgb="FF000000"/>
        <rFont val="Tahoma"/>
        <family val="2"/>
      </rPr>
      <t> For it would be better for them not to have known the way of righteousness, than, after knowing it, to turn back from the holy commandment delivered to them.</t>
    </r>
  </si>
  <si>
    <r>
      <t xml:space="preserve"> </t>
    </r>
    <r>
      <rPr>
        <sz val="10"/>
        <color rgb="FFFF0000"/>
        <rFont val="Tahoma"/>
        <family val="2"/>
      </rPr>
      <t>{21}</t>
    </r>
    <r>
      <rPr>
        <sz val="10"/>
        <color rgb="FF000000"/>
        <rFont val="Tahoma"/>
        <family val="2"/>
      </rPr>
      <t> Pois teria sido muito melhor que eles nunca tivessem conhecido o caminho certo do que, depois de o conhecerem, voltarem atrás e se afastarem do mandamento sagrado que receberam.</t>
    </r>
  </si>
  <si>
    <r>
      <t xml:space="preserve"> </t>
    </r>
    <r>
      <rPr>
        <sz val="10"/>
        <color rgb="FFFF0000"/>
        <rFont val="Tahoma"/>
        <family val="2"/>
      </rPr>
      <t>{22}</t>
    </r>
    <r>
      <rPr>
        <sz val="10"/>
        <color rgb="FF000000"/>
        <rFont val="Tahoma"/>
        <family val="2"/>
      </rPr>
      <t xml:space="preserve"> But it has happened to them according to the true proverb, “The dog turns to his own vomit again,” and “the sow that has washed to wallowing in the mire.” </t>
    </r>
    <r>
      <rPr>
        <sz val="10"/>
        <color rgb="FF0000FF"/>
        <rFont val="Tahoma"/>
        <family val="2"/>
      </rPr>
      <t>||| + 2 SECs |||</t>
    </r>
  </si>
  <si>
    <r>
      <t xml:space="preserve"> </t>
    </r>
    <r>
      <rPr>
        <sz val="10"/>
        <color rgb="FFFF0000"/>
        <rFont val="Tahoma"/>
        <family val="2"/>
      </rPr>
      <t>{22}</t>
    </r>
    <r>
      <rPr>
        <sz val="10"/>
        <color rgb="FF000000"/>
        <rFont val="Tahoma"/>
        <family val="2"/>
      </rPr>
      <t xml:space="preserve"> O que aconteceu a essas pessoas prova que são verdadeiros estes ditados: “O cachorro volta ao seu próprio vômito” e “A porca lavada volta a rolar na lama.” </t>
    </r>
    <r>
      <rPr>
        <sz val="10"/>
        <color rgb="FF0000FF"/>
        <rFont val="Tahoma"/>
        <family val="2"/>
      </rPr>
      <t>||| + 2 SECs |||</t>
    </r>
  </si>
  <si>
    <r>
      <t xml:space="preserve"> </t>
    </r>
    <r>
      <rPr>
        <sz val="10"/>
        <color rgb="FFFF0000"/>
        <rFont val="Tahoma"/>
        <family val="2"/>
      </rPr>
      <t>{2}</t>
    </r>
    <r>
      <rPr>
        <sz val="10"/>
        <color rgb="FF000000"/>
        <rFont val="Tahoma"/>
        <family val="2"/>
      </rPr>
      <t> You should remember the words which were spoken before by the holy prophets, and the commandments of us, the apostles of the Lord and Savior.</t>
    </r>
  </si>
  <si>
    <r>
      <t xml:space="preserve"> </t>
    </r>
    <r>
      <rPr>
        <sz val="10"/>
        <color rgb="FFFF0000"/>
        <rFont val="Tahoma"/>
        <family val="2"/>
      </rPr>
      <t>{2}</t>
    </r>
    <r>
      <rPr>
        <sz val="10"/>
        <color rgb="FF000000"/>
        <rFont val="Tahoma"/>
        <family val="2"/>
      </rPr>
      <t> Quero que lembrem das palavras ditas há muito tempo pelos santos profetas e do mandamento do nosso Senhor e Salvador que foi dado a vocês por meio dos apóstolos que anunciaram o evangelho a vocês.</t>
    </r>
  </si>
  <si>
    <r>
      <t xml:space="preserve"> </t>
    </r>
    <r>
      <rPr>
        <sz val="10"/>
        <color rgb="FFFF0000"/>
        <rFont val="Tahoma"/>
        <family val="2"/>
      </rPr>
      <t>{3}</t>
    </r>
    <r>
      <rPr>
        <sz val="10"/>
        <color rgb="FF000000"/>
        <rFont val="Tahoma"/>
        <family val="2"/>
      </rPr>
      <t> First of all, I want you to know that in the last days mockers will come, walking after their own lusts.</t>
    </r>
  </si>
  <si>
    <r>
      <t xml:space="preserve"> </t>
    </r>
    <r>
      <rPr>
        <sz val="10"/>
        <color rgb="FFFF0000"/>
        <rFont val="Tahoma"/>
        <family val="2"/>
      </rPr>
      <t>{3}</t>
    </r>
    <r>
      <rPr>
        <sz val="10"/>
        <color rgb="FF000000"/>
        <rFont val="Tahoma"/>
        <family val="2"/>
      </rPr>
      <t> Primeiro vocês precisam saber que nos últimos dias vão aparecer homens dominados pelas suas próprias paixões. Eles vão zombar de vocês,</t>
    </r>
  </si>
  <si>
    <r>
      <t xml:space="preserve"> </t>
    </r>
    <r>
      <rPr>
        <sz val="10"/>
        <color rgb="FFFF0000"/>
        <rFont val="Tahoma"/>
        <family val="2"/>
      </rPr>
      <t>{4}</t>
    </r>
    <r>
      <rPr>
        <sz val="10"/>
        <color rgb="FF000000"/>
        <rFont val="Tahoma"/>
        <family val="2"/>
      </rPr>
      <t> They will be saying, “Where is the promise of his coming? For, from the day that the fathers fell asleep, all things continue as they were from the beginning of the creation.”</t>
    </r>
  </si>
  <si>
    <r>
      <t xml:space="preserve"> </t>
    </r>
    <r>
      <rPr>
        <sz val="10"/>
        <color rgb="FFFF0000"/>
        <rFont val="Tahoma"/>
        <family val="2"/>
      </rPr>
      <t>{4}</t>
    </r>
    <r>
      <rPr>
        <sz val="10"/>
        <color rgb="FF000000"/>
        <rFont val="Tahoma"/>
        <family val="2"/>
      </rPr>
      <t> dizendo: “Ele d prometeu vir, não foi? Onde está ele? Os nossos pais morreram, e tudo continua do mesmo jeito que era desde a criação do mundo.”</t>
    </r>
  </si>
  <si>
    <r>
      <t xml:space="preserve"> </t>
    </r>
    <r>
      <rPr>
        <sz val="10"/>
        <color rgb="FFFF0000"/>
        <rFont val="Tahoma"/>
        <family val="2"/>
      </rPr>
      <t>{5}</t>
    </r>
    <r>
      <rPr>
        <sz val="10"/>
        <color rgb="FF000000"/>
        <rFont val="Tahoma"/>
        <family val="2"/>
      </rPr>
      <t> For this they willfully forget, that there were heavens from of old, and an earth formed out of water and amid water, by the word of God.</t>
    </r>
  </si>
  <si>
    <r>
      <t xml:space="preserve"> </t>
    </r>
    <r>
      <rPr>
        <sz val="10"/>
        <color rgb="FFFF0000"/>
        <rFont val="Tahoma"/>
        <family val="2"/>
      </rPr>
      <t>{5}</t>
    </r>
    <r>
      <rPr>
        <sz val="10"/>
        <color rgb="FF000000"/>
        <rFont val="Tahoma"/>
        <family val="2"/>
      </rPr>
      <t> Esses zombadores esquecem, de propósito, que há muito tempo Deus deu uma ordem, e os céus e a terra foram criados. Esquecem que a terra foi formada da água e no meio da água</t>
    </r>
  </si>
  <si>
    <r>
      <t xml:space="preserve"> </t>
    </r>
    <r>
      <rPr>
        <sz val="10"/>
        <color rgb="FFFF0000"/>
        <rFont val="Tahoma"/>
        <family val="2"/>
      </rPr>
      <t>{6}</t>
    </r>
    <r>
      <rPr>
        <sz val="10"/>
        <color rgb="FF000000"/>
        <rFont val="Tahoma"/>
        <family val="2"/>
      </rPr>
      <t> By these waters also the world of that time was deluged and destroyed.</t>
    </r>
  </si>
  <si>
    <r>
      <t xml:space="preserve"> </t>
    </r>
    <r>
      <rPr>
        <sz val="10"/>
        <color rgb="FFFF0000"/>
        <rFont val="Tahoma"/>
        <family val="2"/>
      </rPr>
      <t>{6}</t>
    </r>
    <r>
      <rPr>
        <sz val="10"/>
        <color rgb="FF000000"/>
        <rFont val="Tahoma"/>
        <family val="2"/>
      </rPr>
      <t> e também que pela água do dilúvio o mundo antigo foi destruído.</t>
    </r>
  </si>
  <si>
    <r>
      <t xml:space="preserve"> </t>
    </r>
    <r>
      <rPr>
        <sz val="10"/>
        <color rgb="FFFF0000"/>
        <rFont val="Tahoma"/>
        <family val="2"/>
      </rPr>
      <t>{7}</t>
    </r>
    <r>
      <rPr>
        <sz val="10"/>
        <color rgb="FF000000"/>
        <rFont val="Tahoma"/>
        <family val="2"/>
      </rPr>
      <t> But the heavens that now are, and the earth, by the same word have been stored up for fire, being reserved against the day of judgment and destruction of ungodly men.</t>
    </r>
  </si>
  <si>
    <r>
      <t xml:space="preserve"> </t>
    </r>
    <r>
      <rPr>
        <sz val="10"/>
        <color rgb="FFFF0000"/>
        <rFont val="Tahoma"/>
        <family val="2"/>
      </rPr>
      <t>{7}</t>
    </r>
    <r>
      <rPr>
        <sz val="10"/>
        <color rgb="FF000000"/>
        <rFont val="Tahoma"/>
        <family val="2"/>
      </rPr>
      <t> Mas os céus e a terra que agora existem estão sendo guardados pela mesma ordem de Deus a fim de serem destruídos pelo fogo. Estão sendo guardados para o Dia do Julgamento e da destruição dos que não querem saber de Deus.</t>
    </r>
  </si>
  <si>
    <r>
      <t xml:space="preserve"> </t>
    </r>
    <r>
      <rPr>
        <sz val="10"/>
        <color rgb="FFFF0000"/>
        <rFont val="Tahoma"/>
        <family val="2"/>
      </rPr>
      <t>{8}</t>
    </r>
    <r>
      <rPr>
        <sz val="10"/>
        <color rgb="FF000000"/>
        <rFont val="Tahoma"/>
        <family val="2"/>
      </rPr>
      <t> But don't forget this one thing, beloved, that one day is with the Lord as a thousand years, and a thousand years as one day.</t>
    </r>
  </si>
  <si>
    <r>
      <t xml:space="preserve"> </t>
    </r>
    <r>
      <rPr>
        <sz val="10"/>
        <color rgb="FFFF0000"/>
        <rFont val="Tahoma"/>
        <family val="2"/>
      </rPr>
      <t>{8}</t>
    </r>
    <r>
      <rPr>
        <sz val="10"/>
        <color rgb="FF000000"/>
        <rFont val="Tahoma"/>
        <family val="2"/>
      </rPr>
      <t> Meus queridos amigos, não esqueçam isto: para o Senhor um dia é como mil anos, e mil anos, como um dia.</t>
    </r>
  </si>
  <si>
    <r>
      <t xml:space="preserve"> </t>
    </r>
    <r>
      <rPr>
        <sz val="10"/>
        <color rgb="FFFF0000"/>
        <rFont val="Tahoma"/>
        <family val="2"/>
      </rPr>
      <t>{9}</t>
    </r>
    <r>
      <rPr>
        <sz val="10"/>
        <color rgb="FF000000"/>
        <rFont val="Tahoma"/>
        <family val="2"/>
      </rPr>
      <t> The Lord is not slow concerning his promise, as some count slowness. He is patient with us,</t>
    </r>
  </si>
  <si>
    <r>
      <t xml:space="preserve"> </t>
    </r>
    <r>
      <rPr>
        <sz val="10"/>
        <color rgb="FFFF0000"/>
        <rFont val="Tahoma"/>
        <family val="2"/>
      </rPr>
      <t>{9}</t>
    </r>
    <r>
      <rPr>
        <sz val="10"/>
        <color rgb="FF000000"/>
        <rFont val="Tahoma"/>
        <family val="2"/>
      </rPr>
      <t> O Senhor não demora a fazer o que prometeu, como alguns pensam. Pelo contrário,</t>
    </r>
  </si>
  <si>
    <r>
      <t xml:space="preserve"> </t>
    </r>
    <r>
      <rPr>
        <sz val="10"/>
        <color rgb="FFFF0000"/>
        <rFont val="Tahoma"/>
        <family val="2"/>
      </rPr>
      <t>{10}</t>
    </r>
    <r>
      <rPr>
        <sz val="10"/>
        <color rgb="FF000000"/>
        <rFont val="Tahoma"/>
        <family val="2"/>
      </rPr>
      <t> But the day of the Lord will come as a thief in the night; in which the heavens will pass away with a great noise,</t>
    </r>
  </si>
  <si>
    <r>
      <t xml:space="preserve"> </t>
    </r>
    <r>
      <rPr>
        <sz val="10"/>
        <color rgb="FFFF0000"/>
        <rFont val="Tahoma"/>
        <family val="2"/>
      </rPr>
      <t>{10}</t>
    </r>
    <r>
      <rPr>
        <sz val="10"/>
        <color rgb="FF000000"/>
        <rFont val="Tahoma"/>
        <family val="2"/>
      </rPr>
      <t> Porém o Dia do Senhor e chegará como um ladrão. Naquele dia os céus vão desaparecer com um barulho espantoso,</t>
    </r>
  </si>
  <si>
    <r>
      <t xml:space="preserve"> </t>
    </r>
    <r>
      <rPr>
        <sz val="10"/>
        <color rgb="FFFF0000"/>
        <rFont val="Tahoma"/>
        <family val="2"/>
      </rPr>
      <t>{11}</t>
    </r>
    <r>
      <rPr>
        <sz val="10"/>
        <color rgb="FF000000"/>
        <rFont val="Tahoma"/>
        <family val="2"/>
      </rPr>
      <t> Therefore since all these things will be destroyed like this, what kind of people ought you to be? You ought to live holy and godly lives.</t>
    </r>
  </si>
  <si>
    <r>
      <t xml:space="preserve"> </t>
    </r>
    <r>
      <rPr>
        <sz val="10"/>
        <color rgb="FFFF0000"/>
        <rFont val="Tahoma"/>
        <family val="2"/>
      </rPr>
      <t>{11}</t>
    </r>
    <r>
      <rPr>
        <sz val="10"/>
        <color rgb="FF000000"/>
        <rFont val="Tahoma"/>
        <family val="2"/>
      </rPr>
      <t> Sabendo que tudo isso vai ser destruído assim, então que tipo de gente vocês precisam ser? A vida de vocês deve ser agradável a Deus e dedicada a ele.</t>
    </r>
  </si>
  <si>
    <r>
      <t xml:space="preserve"> </t>
    </r>
    <r>
      <rPr>
        <sz val="10"/>
        <color rgb="FFFF0000"/>
        <rFont val="Tahoma"/>
        <family val="2"/>
      </rPr>
      <t>{12}</t>
    </r>
    <r>
      <rPr>
        <sz val="10"/>
        <color rgb="FF000000"/>
        <rFont val="Tahoma"/>
        <family val="2"/>
      </rPr>
      <t> You should be looking for and earnestly desiring the coming of the day of God, which will cause the burning heavens to be dissolved, and the elements will melt with fervent heat?</t>
    </r>
  </si>
  <si>
    <r>
      <t xml:space="preserve"> </t>
    </r>
    <r>
      <rPr>
        <sz val="10"/>
        <color rgb="FFFF0000"/>
        <rFont val="Tahoma"/>
        <family val="2"/>
      </rPr>
      <t>{12}</t>
    </r>
    <r>
      <rPr>
        <sz val="10"/>
        <color rgb="FF000000"/>
        <rFont val="Tahoma"/>
        <family val="2"/>
      </rPr>
      <t> Esperem a vinda do Dia de Deus e façam o possível para que venha logo. Naquele dia os céus serão destruídos com fogo, e tudo o que há no Universo ficará derretido.</t>
    </r>
  </si>
  <si>
    <r>
      <t xml:space="preserve"> </t>
    </r>
    <r>
      <rPr>
        <sz val="10"/>
        <color rgb="FFFF0000"/>
        <rFont val="Tahoma"/>
        <family val="2"/>
      </rPr>
      <t>{13}</t>
    </r>
    <r>
      <rPr>
        <sz val="10"/>
        <color rgb="FF000000"/>
        <rFont val="Tahoma"/>
        <family val="2"/>
      </rPr>
      <t> But, according to his promise, we look for new heavens and a new earth, in which righteousness dwells.</t>
    </r>
  </si>
  <si>
    <r>
      <t xml:space="preserve"> </t>
    </r>
    <r>
      <rPr>
        <sz val="10"/>
        <color rgb="FFFF0000"/>
        <rFont val="Tahoma"/>
        <family val="2"/>
      </rPr>
      <t>{13}</t>
    </r>
    <r>
      <rPr>
        <sz val="10"/>
        <color rgb="FF000000"/>
        <rFont val="Tahoma"/>
        <family val="2"/>
      </rPr>
      <t> Porém Deus prometeu, e nós estamos esperando um novo céu e uma nova terra, onde tudo será feito de acordo com a vontade dele.</t>
    </r>
  </si>
  <si>
    <r>
      <t xml:space="preserve"> </t>
    </r>
    <r>
      <rPr>
        <sz val="10"/>
        <color rgb="FFFF0000"/>
        <rFont val="Tahoma"/>
        <family val="2"/>
      </rPr>
      <t>{14}</t>
    </r>
    <r>
      <rPr>
        <sz val="10"/>
        <color rgb="FF000000"/>
        <rFont val="Tahoma"/>
        <family val="2"/>
      </rPr>
      <t> Therefore, beloved, seeing that you look for these things, be diligent to be found in peace, without blemish and blameless in his sight.</t>
    </r>
  </si>
  <si>
    <r>
      <t xml:space="preserve"> </t>
    </r>
    <r>
      <rPr>
        <sz val="10"/>
        <color rgb="FFFF0000"/>
        <rFont val="Tahoma"/>
        <family val="2"/>
      </rPr>
      <t>{14}</t>
    </r>
    <r>
      <rPr>
        <sz val="10"/>
        <color rgb="FF000000"/>
        <rFont val="Tahoma"/>
        <family val="2"/>
      </rPr>
      <t> Por isso, meus amigos, enquanto vocês esperam aquele dia, façam o possível para estar em paz com Deus, sem mancha e sem culpa diante dele.</t>
    </r>
  </si>
  <si>
    <r>
      <t xml:space="preserve"> </t>
    </r>
    <r>
      <rPr>
        <sz val="10"/>
        <color rgb="FFFF0000"/>
        <rFont val="Tahoma"/>
        <family val="2"/>
      </rPr>
      <t>{15}</t>
    </r>
    <r>
      <rPr>
        <sz val="10"/>
        <color rgb="FF000000"/>
        <rFont val="Tahoma"/>
        <family val="2"/>
      </rPr>
      <t> Regard the patience of our Lord as salvation; even as our beloved brother Paul also, according to the wisdom given to him, wrote to you.</t>
    </r>
  </si>
  <si>
    <r>
      <t xml:space="preserve"> </t>
    </r>
    <r>
      <rPr>
        <sz val="10"/>
        <color rgb="FFFF0000"/>
        <rFont val="Tahoma"/>
        <family val="2"/>
      </rPr>
      <t>{15}</t>
    </r>
    <r>
      <rPr>
        <sz val="10"/>
        <color rgb="FF000000"/>
        <rFont val="Tahoma"/>
        <family val="2"/>
      </rPr>
      <t> Lembrem que a paciência do nosso Senhor é uma oportunidade para vocês serem salvos. Pois o nosso querido irmão Paulo, com a sabedoria que Deus lhe deu, escreveu a vocês sobre esse assunto</t>
    </r>
  </si>
  <si>
    <r>
      <t xml:space="preserve"> </t>
    </r>
    <r>
      <rPr>
        <sz val="10"/>
        <color rgb="FFFF0000"/>
        <rFont val="Tahoma"/>
        <family val="2"/>
      </rPr>
      <t>{16}</t>
    </r>
    <r>
      <rPr>
        <sz val="10"/>
        <color rgb="FF000000"/>
        <rFont val="Tahoma"/>
        <family val="2"/>
      </rPr>
      <t> He wrote about these things in all of his letters, speaking in them of these things. In those, there are some things that are hard to understand,</t>
    </r>
  </si>
  <si>
    <r>
      <t xml:space="preserve"> </t>
    </r>
    <r>
      <rPr>
        <sz val="10"/>
        <color rgb="FFFF0000"/>
        <rFont val="Tahoma"/>
        <family val="2"/>
      </rPr>
      <t>{16}</t>
    </r>
    <r>
      <rPr>
        <sz val="10"/>
        <color rgb="FF000000"/>
        <rFont val="Tahoma"/>
        <family val="2"/>
      </rPr>
      <t> E foi isso mesmo que ele disse em todas as suas cartas quando escreveu a respeito disso. Nas cartas dele há algumas coisas difíceis de entender,</t>
    </r>
  </si>
  <si>
    <r>
      <t xml:space="preserve"> </t>
    </r>
    <r>
      <rPr>
        <sz val="10"/>
        <color rgb="FFFF0000"/>
        <rFont val="Tahoma"/>
        <family val="2"/>
      </rPr>
      <t>{18}</t>
    </r>
    <r>
      <rPr>
        <sz val="10"/>
        <color rgb="FF000000"/>
        <rFont val="Tahoma"/>
        <family val="2"/>
      </rPr>
      <t xml:space="preserve"> But grow in the grace and knowledge of our Lord and Savior Jesus Christ. To him be the glory both now and forever. Amen. </t>
    </r>
    <r>
      <rPr>
        <sz val="10"/>
        <color rgb="FF0000FF"/>
        <rFont val="Tahoma"/>
        <family val="2"/>
      </rPr>
      <t>||| + 5 SECs |||</t>
    </r>
  </si>
  <si>
    <r>
      <t xml:space="preserve"> </t>
    </r>
    <r>
      <rPr>
        <sz val="10"/>
        <color rgb="FFFF0000"/>
        <rFont val="Tahoma"/>
        <family val="2"/>
      </rPr>
      <t>{18}</t>
    </r>
    <r>
      <rPr>
        <sz val="10"/>
        <color rgb="FF000000"/>
        <rFont val="Tahoma"/>
        <family val="2"/>
      </rPr>
      <t xml:space="preserve"> Porém continuem a crescer na * graça e no conhecimento do nosso Senhor e Salvador Jesus Cristo. * Glória a ele, agora e para sempre! * Amém! </t>
    </r>
    <r>
      <rPr>
        <sz val="10"/>
        <color rgb="FF0000FF"/>
        <rFont val="Tahoma"/>
        <family val="2"/>
      </rPr>
      <t>||| + 5 SECs |||</t>
    </r>
  </si>
  <si>
    <r>
      <t xml:space="preserve"> </t>
    </r>
    <r>
      <rPr>
        <sz val="10"/>
        <color rgb="FFFF0000"/>
        <rFont val="Tahoma"/>
        <family val="2"/>
      </rPr>
      <t>{2}</t>
    </r>
    <r>
      <rPr>
        <sz val="10"/>
        <color rgb="FF000000"/>
        <rFont val="Tahoma"/>
        <family val="2"/>
      </rPr>
      <t> (Christ who is life was revealed to us, and we have seen, and testify, and declare to you the life, the eternal life, which was with the Father, and was revealed to us).</t>
    </r>
  </si>
  <si>
    <r>
      <t xml:space="preserve"> </t>
    </r>
    <r>
      <rPr>
        <sz val="10"/>
        <color rgb="FFFF0000"/>
        <rFont val="Tahoma"/>
        <family val="2"/>
      </rPr>
      <t>{2}</t>
    </r>
    <r>
      <rPr>
        <sz val="10"/>
        <color rgb="FF000000"/>
        <rFont val="Tahoma"/>
        <family val="2"/>
      </rPr>
      <t> Quando essa vida apareceu, nós a vimos. É por isso que agora falamos dela e anunciamos a vocês a vida eterna que estava com o Pai e que nos foi revelada.</t>
    </r>
  </si>
  <si>
    <r>
      <t xml:space="preserve"> </t>
    </r>
    <r>
      <rPr>
        <sz val="10"/>
        <color rgb="FFFF0000"/>
        <rFont val="Tahoma"/>
        <family val="2"/>
      </rPr>
      <t>{3}</t>
    </r>
    <r>
      <rPr>
        <sz val="10"/>
        <color rgb="FF000000"/>
        <rFont val="Tahoma"/>
        <family val="2"/>
      </rPr>
      <t> That which we have seen and heard we declare to you, that you also may have fellowship with us. Yes, and our fellowship is with the Father, and with his Son, Jesus Christ.</t>
    </r>
  </si>
  <si>
    <r>
      <t xml:space="preserve"> </t>
    </r>
    <r>
      <rPr>
        <sz val="10"/>
        <color rgb="FFFF0000"/>
        <rFont val="Tahoma"/>
        <family val="2"/>
      </rPr>
      <t>{3}</t>
    </r>
    <r>
      <rPr>
        <sz val="10"/>
        <color rgb="FF000000"/>
        <rFont val="Tahoma"/>
        <family val="2"/>
      </rPr>
      <t> Contamos a vocês o que vimos e ouvimos para que vocês estejam unidos conosco, assim como nós estamos unidos com o Pai e com Jesus Cristo, o seu Filho.</t>
    </r>
  </si>
  <si>
    <r>
      <t xml:space="preserve"> </t>
    </r>
    <r>
      <rPr>
        <sz val="10"/>
        <color rgb="FFFF0000"/>
        <rFont val="Tahoma"/>
        <family val="2"/>
      </rPr>
      <t>{4}</t>
    </r>
    <r>
      <rPr>
        <sz val="10"/>
        <color rgb="FF000000"/>
        <rFont val="Tahoma"/>
        <family val="2"/>
      </rPr>
      <t> And we write these things to you, that our joy may be fulfilled.</t>
    </r>
  </si>
  <si>
    <r>
      <t xml:space="preserve"> </t>
    </r>
    <r>
      <rPr>
        <sz val="10"/>
        <color rgb="FFFF0000"/>
        <rFont val="Tahoma"/>
        <family val="2"/>
      </rPr>
      <t>{4}</t>
    </r>
    <r>
      <rPr>
        <sz val="10"/>
        <color rgb="FF000000"/>
        <rFont val="Tahoma"/>
        <family val="2"/>
      </rPr>
      <t> Escrevemos isso para que a nossa alegria seja completa.</t>
    </r>
  </si>
  <si>
    <r>
      <t xml:space="preserve"> </t>
    </r>
    <r>
      <rPr>
        <sz val="10"/>
        <color rgb="FFFF0000"/>
        <rFont val="Tahoma"/>
        <family val="2"/>
      </rPr>
      <t>{6}</t>
    </r>
    <r>
      <rPr>
        <sz val="10"/>
        <color rgb="FF000000"/>
        <rFont val="Tahoma"/>
        <family val="2"/>
      </rPr>
      <t> If we say that we have fellowship with him and walk in the darkness, we lie, and don't tell the truth.</t>
    </r>
  </si>
  <si>
    <r>
      <t xml:space="preserve"> </t>
    </r>
    <r>
      <rPr>
        <sz val="10"/>
        <color rgb="FFFF0000"/>
        <rFont val="Tahoma"/>
        <family val="2"/>
      </rPr>
      <t>{6}</t>
    </r>
    <r>
      <rPr>
        <sz val="10"/>
        <color rgb="FF000000"/>
        <rFont val="Tahoma"/>
        <family val="2"/>
      </rPr>
      <t> Portanto, se dizemos que estamos unidos com Deus e ao mesmo tempo vivemos na escuridão, então estamos mentindo com palavras e ações.</t>
    </r>
  </si>
  <si>
    <r>
      <t xml:space="preserve"> </t>
    </r>
    <r>
      <rPr>
        <sz val="10"/>
        <color rgb="FFFF0000"/>
        <rFont val="Tahoma"/>
        <family val="2"/>
      </rPr>
      <t>{7}</t>
    </r>
    <r>
      <rPr>
        <sz val="10"/>
        <color rgb="FF000000"/>
        <rFont val="Tahoma"/>
        <family val="2"/>
      </rPr>
      <t> But if we walk in the light, as he is in the light, we have fellowship with one another, and the blood of Jesus Christ, his Son, cleanses us from all sin.</t>
    </r>
  </si>
  <si>
    <r>
      <t xml:space="preserve"> </t>
    </r>
    <r>
      <rPr>
        <sz val="10"/>
        <color rgb="FFFF0000"/>
        <rFont val="Tahoma"/>
        <family val="2"/>
      </rPr>
      <t>{7}</t>
    </r>
    <r>
      <rPr>
        <sz val="10"/>
        <color rgb="FF000000"/>
        <rFont val="Tahoma"/>
        <family val="2"/>
      </rPr>
      <t> Porém, se vivemos na luz, como Deus está na luz, então estamos unidos uns com os outros, e o sangue de Jesus, o seu Filho, nos limpa de todo pecado.</t>
    </r>
  </si>
  <si>
    <r>
      <t xml:space="preserve"> </t>
    </r>
    <r>
      <rPr>
        <sz val="10"/>
        <color rgb="FFFF0000"/>
        <rFont val="Tahoma"/>
        <family val="2"/>
      </rPr>
      <t>{8}</t>
    </r>
    <r>
      <rPr>
        <sz val="10"/>
        <color rgb="FF000000"/>
        <rFont val="Tahoma"/>
        <family val="2"/>
      </rPr>
      <t> If we say that we have no sin, we deceive ourselves, and the truth is not in us.</t>
    </r>
  </si>
  <si>
    <r>
      <t xml:space="preserve"> </t>
    </r>
    <r>
      <rPr>
        <sz val="10"/>
        <color rgb="FFFF0000"/>
        <rFont val="Tahoma"/>
        <family val="2"/>
      </rPr>
      <t>{8}</t>
    </r>
    <r>
      <rPr>
        <sz val="10"/>
        <color rgb="FF000000"/>
        <rFont val="Tahoma"/>
        <family val="2"/>
      </rPr>
      <t> Se dizemos que não temos pecados, estamos nos enganando, e não há verdade em nós.</t>
    </r>
  </si>
  <si>
    <r>
      <t xml:space="preserve"> </t>
    </r>
    <r>
      <rPr>
        <sz val="10"/>
        <color rgb="FFFF0000"/>
        <rFont val="Tahoma"/>
        <family val="2"/>
      </rPr>
      <t>{9}</t>
    </r>
    <r>
      <rPr>
        <sz val="10"/>
        <color rgb="FF000000"/>
        <rFont val="Tahoma"/>
        <family val="2"/>
      </rPr>
      <t> If we confess our sins, he is faithful and righteous to forgive us the sins, and to cleanse us from all unrighteousness.</t>
    </r>
  </si>
  <si>
    <r>
      <t xml:space="preserve"> </t>
    </r>
    <r>
      <rPr>
        <sz val="10"/>
        <color rgb="FFFF0000"/>
        <rFont val="Tahoma"/>
        <family val="2"/>
      </rPr>
      <t>{9}</t>
    </r>
    <r>
      <rPr>
        <sz val="10"/>
        <color rgb="FF000000"/>
        <rFont val="Tahoma"/>
        <family val="2"/>
      </rPr>
      <t> Mas, se confessarmos os nossos pecados a Deus, ele cumprirá a sua promessa e fará o que é correto: ele perdoará os nossos pecados e nos limpará de toda maldade.</t>
    </r>
  </si>
  <si>
    <r>
      <t xml:space="preserve"> </t>
    </r>
    <r>
      <rPr>
        <sz val="10"/>
        <color rgb="FFFF0000"/>
        <rFont val="Tahoma"/>
        <family val="2"/>
      </rPr>
      <t>{10}</t>
    </r>
    <r>
      <rPr>
        <sz val="10"/>
        <color rgb="FF000000"/>
        <rFont val="Tahoma"/>
        <family val="2"/>
      </rPr>
      <t xml:space="preserve"> If we say that we haven't sinned, we make him a liar, and his word is not in us. </t>
    </r>
    <r>
      <rPr>
        <sz val="10"/>
        <color rgb="FF0000FF"/>
        <rFont val="Tahoma"/>
        <family val="2"/>
      </rPr>
      <t>||| + 2 SECs |||</t>
    </r>
  </si>
  <si>
    <r>
      <t xml:space="preserve"> </t>
    </r>
    <r>
      <rPr>
        <sz val="10"/>
        <color rgb="FFFF0000"/>
        <rFont val="Tahoma"/>
        <family val="2"/>
      </rPr>
      <t>{10}</t>
    </r>
    <r>
      <rPr>
        <sz val="10"/>
        <color rgb="FF000000"/>
        <rFont val="Tahoma"/>
        <family val="2"/>
      </rPr>
      <t xml:space="preserve"> Se dizemos que não temos cometido pecados, fazemos de Deus um mentiroso, e a sua mensagem não está em nós. </t>
    </r>
    <r>
      <rPr>
        <sz val="10"/>
        <color rgb="FF0000FF"/>
        <rFont val="Tahoma"/>
        <family val="2"/>
      </rPr>
      <t>||| + 2 SECs |||</t>
    </r>
  </si>
  <si>
    <r>
      <t xml:space="preserve"> </t>
    </r>
    <r>
      <rPr>
        <sz val="10"/>
        <color rgb="FFFF0000"/>
        <rFont val="Tahoma"/>
        <family val="2"/>
      </rPr>
      <t>{2}</t>
    </r>
    <r>
      <rPr>
        <sz val="10"/>
        <color rgb="FF000000"/>
        <rFont val="Tahoma"/>
        <family val="2"/>
      </rPr>
      <t> And he is the atoning sacrifice for our sins, and not for ours only, but also for the whole world.</t>
    </r>
  </si>
  <si>
    <r>
      <t xml:space="preserve"> </t>
    </r>
    <r>
      <rPr>
        <sz val="10"/>
        <color rgb="FFFF0000"/>
        <rFont val="Tahoma"/>
        <family val="2"/>
      </rPr>
      <t>{2}</t>
    </r>
    <r>
      <rPr>
        <sz val="10"/>
        <color rgb="FF000000"/>
        <rFont val="Tahoma"/>
        <family val="2"/>
      </rPr>
      <t> É por meio do próprio Jesus Cristo que os nossos pecados são perdoados. E não somente os nossos, mas também os pecados do mundo inteiro.</t>
    </r>
  </si>
  <si>
    <r>
      <t xml:space="preserve"> </t>
    </r>
    <r>
      <rPr>
        <sz val="10"/>
        <color rgb="FFFF0000"/>
        <rFont val="Tahoma"/>
        <family val="2"/>
      </rPr>
      <t>{4}</t>
    </r>
    <r>
      <rPr>
        <sz val="10"/>
        <color rgb="FF000000"/>
        <rFont val="Tahoma"/>
        <family val="2"/>
      </rPr>
      <t> One who says, “I know him,” and doesn't keep his commandments, is a liar, and the truth isn't in him.</t>
    </r>
  </si>
  <si>
    <r>
      <t xml:space="preserve"> </t>
    </r>
    <r>
      <rPr>
        <sz val="10"/>
        <color rgb="FFFF0000"/>
        <rFont val="Tahoma"/>
        <family val="2"/>
      </rPr>
      <t>{4}</t>
    </r>
    <r>
      <rPr>
        <sz val="10"/>
        <color rgb="FF000000"/>
        <rFont val="Tahoma"/>
        <family val="2"/>
      </rPr>
      <t> Se alguém diz: “Eu o conheço”, mas não obedece aos seus mandamentos, é mentiroso, e não há verdade nele.</t>
    </r>
  </si>
  <si>
    <r>
      <t xml:space="preserve"> </t>
    </r>
    <r>
      <rPr>
        <sz val="10"/>
        <color rgb="FFFF0000"/>
        <rFont val="Tahoma"/>
        <family val="2"/>
      </rPr>
      <t>{5}</t>
    </r>
    <r>
      <rPr>
        <sz val="10"/>
        <color rgb="FF000000"/>
        <rFont val="Tahoma"/>
        <family val="2"/>
      </rPr>
      <t> But whoever keeps his word, God's love has most certainly been perfected in him. This is how we know that we are in him:</t>
    </r>
  </si>
  <si>
    <r>
      <t xml:space="preserve"> </t>
    </r>
    <r>
      <rPr>
        <sz val="10"/>
        <color rgb="FFFF0000"/>
        <rFont val="Tahoma"/>
        <family val="2"/>
      </rPr>
      <t>{5}</t>
    </r>
    <r>
      <rPr>
        <sz val="10"/>
        <color rgb="FF000000"/>
        <rFont val="Tahoma"/>
        <family val="2"/>
      </rPr>
      <t> Porém, se obedecemos aos ensinamentos de Deus, sabemos que amamos a Deus de todo o nosso coração. É assim que podemos ter certeza de que estamos vivendo unidos com Deus:</t>
    </r>
  </si>
  <si>
    <r>
      <t xml:space="preserve"> </t>
    </r>
    <r>
      <rPr>
        <sz val="10"/>
        <color rgb="FFFF0000"/>
        <rFont val="Tahoma"/>
        <family val="2"/>
      </rPr>
      <t>{6}</t>
    </r>
    <r>
      <rPr>
        <sz val="10"/>
        <color rgb="FF000000"/>
        <rFont val="Tahoma"/>
        <family val="2"/>
      </rPr>
      <t> He who says he remains in him ought himself also to walk just like he walked.</t>
    </r>
  </si>
  <si>
    <r>
      <t xml:space="preserve"> </t>
    </r>
    <r>
      <rPr>
        <sz val="10"/>
        <color rgb="FFFF0000"/>
        <rFont val="Tahoma"/>
        <family val="2"/>
      </rPr>
      <t>{6}</t>
    </r>
    <r>
      <rPr>
        <sz val="10"/>
        <color rgb="FF000000"/>
        <rFont val="Tahoma"/>
        <family val="2"/>
      </rPr>
      <t> Quem diz que vive unido com Deus deve viver como Jesus Cristo viveu.</t>
    </r>
  </si>
  <si>
    <r>
      <t xml:space="preserve"> </t>
    </r>
    <r>
      <rPr>
        <sz val="10"/>
        <color rgb="FFFF0000"/>
        <rFont val="Tahoma"/>
        <family val="2"/>
      </rPr>
      <t>{7}</t>
    </r>
    <r>
      <rPr>
        <sz val="10"/>
        <color rgb="FF000000"/>
        <rFont val="Tahoma"/>
        <family val="2"/>
      </rPr>
      <t> Brothers, I write no new commandment to you, but an old commandment which you had from the beginning. The old commandment is the word which you heard from the beginning.</t>
    </r>
  </si>
  <si>
    <r>
      <t xml:space="preserve"> </t>
    </r>
    <r>
      <rPr>
        <sz val="10"/>
        <color rgb="FFFF0000"/>
        <rFont val="Tahoma"/>
        <family val="2"/>
      </rPr>
      <t>{7}</t>
    </r>
    <r>
      <rPr>
        <sz val="10"/>
        <color rgb="FF000000"/>
        <rFont val="Tahoma"/>
        <family val="2"/>
      </rPr>
      <t> Meus queridos amigos, este mandamento que estou dando a vocês não é novo. É o mandamento antigo, aquele que vocês receberam lá no começo. O mandamento antigo é a mensagem que vocês já ouviram.</t>
    </r>
  </si>
  <si>
    <r>
      <t xml:space="preserve"> </t>
    </r>
    <r>
      <rPr>
        <sz val="10"/>
        <color rgb="FFFF0000"/>
        <rFont val="Tahoma"/>
        <family val="2"/>
      </rPr>
      <t>{8}</t>
    </r>
    <r>
      <rPr>
        <sz val="10"/>
        <color rgb="FF000000"/>
        <rFont val="Tahoma"/>
        <family val="2"/>
      </rPr>
      <t> Again, I write a new commandment to you, which is true in him and in you; because the darkness is passing away, and the true light already shines.</t>
    </r>
  </si>
  <si>
    <r>
      <t xml:space="preserve"> </t>
    </r>
    <r>
      <rPr>
        <sz val="10"/>
        <color rgb="FFFF0000"/>
        <rFont val="Tahoma"/>
        <family val="2"/>
      </rPr>
      <t>{8}</t>
    </r>
    <r>
      <rPr>
        <sz val="10"/>
        <color rgb="FF000000"/>
        <rFont val="Tahoma"/>
        <family val="2"/>
      </rPr>
      <t> Porém o mandamento que eu estou dando a vocês é novo porque a sua verdade é vista em Cristo e também em vocês. Pois a escuridão está passando, e já está brilhando a verdadeira luz.</t>
    </r>
  </si>
  <si>
    <r>
      <t xml:space="preserve"> </t>
    </r>
    <r>
      <rPr>
        <sz val="10"/>
        <color rgb="FFFF0000"/>
        <rFont val="Tahoma"/>
        <family val="2"/>
      </rPr>
      <t>{9}</t>
    </r>
    <r>
      <rPr>
        <sz val="10"/>
        <color rgb="FF000000"/>
        <rFont val="Tahoma"/>
        <family val="2"/>
      </rPr>
      <t> He who says he is in the light and hates his brother, is in the darkness even until now.</t>
    </r>
  </si>
  <si>
    <r>
      <t xml:space="preserve"> </t>
    </r>
    <r>
      <rPr>
        <sz val="10"/>
        <color rgb="FFFF0000"/>
        <rFont val="Tahoma"/>
        <family val="2"/>
      </rPr>
      <t>{9}</t>
    </r>
    <r>
      <rPr>
        <sz val="10"/>
        <color rgb="FF000000"/>
        <rFont val="Tahoma"/>
        <family val="2"/>
      </rPr>
      <t> Quem diz que vive na luz e odeia o seu irmão está na escuridão até agora.</t>
    </r>
  </si>
  <si>
    <r>
      <t xml:space="preserve"> </t>
    </r>
    <r>
      <rPr>
        <sz val="10"/>
        <color rgb="FFFF0000"/>
        <rFont val="Tahoma"/>
        <family val="2"/>
      </rPr>
      <t>{10}</t>
    </r>
    <r>
      <rPr>
        <sz val="10"/>
        <color rgb="FF000000"/>
        <rFont val="Tahoma"/>
        <family val="2"/>
      </rPr>
      <t> He who loves his brother remains in the light, and there is no occasion for stumbling in him.</t>
    </r>
  </si>
  <si>
    <r>
      <t xml:space="preserve"> </t>
    </r>
    <r>
      <rPr>
        <sz val="10"/>
        <color rgb="FFFF0000"/>
        <rFont val="Tahoma"/>
        <family val="2"/>
      </rPr>
      <t>{10}</t>
    </r>
    <r>
      <rPr>
        <sz val="10"/>
        <color rgb="FF000000"/>
        <rFont val="Tahoma"/>
        <family val="2"/>
      </rPr>
      <t> Quem ama o seu irmão vive na luz, e não há nessa pessoa nada que leve alguém a pecar.</t>
    </r>
  </si>
  <si>
    <r>
      <t xml:space="preserve"> </t>
    </r>
    <r>
      <rPr>
        <sz val="10"/>
        <color rgb="FFFF0000"/>
        <rFont val="Tahoma"/>
        <family val="2"/>
      </rPr>
      <t>{11}</t>
    </r>
    <r>
      <rPr>
        <sz val="10"/>
        <color rgb="FF000000"/>
        <rFont val="Tahoma"/>
        <family val="2"/>
      </rPr>
      <t> But he who hates his brother is in the darkness, and walks in the darkness. He doesn't know where he is going, because the darkness has blinded his eyes.</t>
    </r>
  </si>
  <si>
    <r>
      <t xml:space="preserve"> </t>
    </r>
    <r>
      <rPr>
        <sz val="10"/>
        <color rgb="FFFF0000"/>
        <rFont val="Tahoma"/>
        <family val="2"/>
      </rPr>
      <t>{11}</t>
    </r>
    <r>
      <rPr>
        <sz val="10"/>
        <color rgb="FF000000"/>
        <rFont val="Tahoma"/>
        <family val="2"/>
      </rPr>
      <t> Mas quem odeia o seu irmão está na escuridão, anda nela e não sabe para onde está indo, porque a escuridão não deixa que essa pessoa enxergue</t>
    </r>
  </si>
  <si>
    <r>
      <t xml:space="preserve"> </t>
    </r>
    <r>
      <rPr>
        <sz val="10"/>
        <color rgb="FFFF0000"/>
        <rFont val="Tahoma"/>
        <family val="2"/>
      </rPr>
      <t>{13}</t>
    </r>
    <r>
      <rPr>
        <sz val="10"/>
        <color rgb="FF000000"/>
        <rFont val="Tahoma"/>
        <family val="2"/>
      </rPr>
      <t> I write to you, fathers, because you know him who is from the beginning. I write to you, young men, because you have overcome the evil one. I write to you, little children, because you know the Father.</t>
    </r>
  </si>
  <si>
    <r>
      <t xml:space="preserve"> </t>
    </r>
    <r>
      <rPr>
        <sz val="10"/>
        <color rgb="FFFF0000"/>
        <rFont val="Tahoma"/>
        <family val="2"/>
      </rPr>
      <t>{13}</t>
    </r>
    <r>
      <rPr>
        <sz val="10"/>
        <color rgb="FF000000"/>
        <rFont val="Tahoma"/>
        <family val="2"/>
      </rPr>
      <t xml:space="preserve"> Pais, escrevo a vocês porque conhecem aquele que existiu desde a criação do mundo e. Jovens, escrevo a vocês porque vocês têm vencido o Maligno f. </t>
    </r>
    <r>
      <rPr>
        <sz val="10"/>
        <color rgb="FFFF0000"/>
        <rFont val="Tahoma"/>
        <family val="2"/>
      </rPr>
      <t>{14}</t>
    </r>
    <r>
      <rPr>
        <sz val="10"/>
        <color rgb="FF000000"/>
        <rFont val="Tahoma"/>
        <family val="2"/>
      </rPr>
      <t> Escrevo a vocês,</t>
    </r>
  </si>
  <si>
    <r>
      <t xml:space="preserve"> </t>
    </r>
    <r>
      <rPr>
        <sz val="10"/>
        <color rgb="FFFF0000"/>
        <rFont val="Tahoma"/>
        <family val="2"/>
      </rPr>
      <t>{14}</t>
    </r>
    <r>
      <rPr>
        <sz val="10"/>
        <color rgb="FF000000"/>
        <rFont val="Tahoma"/>
        <family val="2"/>
      </rPr>
      <t> I have written to you, fathers, because you know him who is from the beginning. I have written to you, young men, because you are strong, and the word of God remains in you, and you have overcome the evil one.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</si>
  <si>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Don't love the world, neither the things that are in the world. If anyone loves the world, the Father's love isn't in him.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</si>
  <si>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Não amem o mundo, nem as coisas que há nele. Se vocês amam o mundo, não amam a Deus, o Pai.</t>
    </r>
  </si>
  <si>
    <r>
      <t xml:space="preserve"> </t>
    </r>
    <r>
      <rPr>
        <sz val="10"/>
        <color rgb="FFFF0000"/>
        <rFont val="Tahoma"/>
        <family val="2"/>
      </rPr>
      <t>{16}</t>
    </r>
    <r>
      <rPr>
        <sz val="10"/>
        <color rgb="FF000000"/>
        <rFont val="Tahoma"/>
        <family val="2"/>
      </rPr>
      <t> For all that is in the world, the lust of the flesh, the lust of the eyes, and the pride of life, isn't the Father's, but is the world's.</t>
    </r>
  </si>
  <si>
    <r>
      <t xml:space="preserve"> </t>
    </r>
    <r>
      <rPr>
        <sz val="10"/>
        <color rgb="FFFF0000"/>
        <rFont val="Tahoma"/>
        <family val="2"/>
      </rPr>
      <t>{16}</t>
    </r>
    <r>
      <rPr>
        <sz val="10"/>
        <color rgb="FF000000"/>
        <rFont val="Tahoma"/>
        <family val="2"/>
      </rPr>
      <t> Nada que é deste mundo vem do Pai. Os maus desejos da natureza humana, a vontade de ter o que agrada aos olhos e o orgulho pelas coisas da vida, tudo isso não vem do Pai, mas do mundo.</t>
    </r>
  </si>
  <si>
    <r>
      <t xml:space="preserve"> </t>
    </r>
    <r>
      <rPr>
        <sz val="10"/>
        <color rgb="FFFF0000"/>
        <rFont val="Tahoma"/>
        <family val="2"/>
      </rPr>
      <t>{17}</t>
    </r>
    <r>
      <rPr>
        <sz val="10"/>
        <color rgb="FF000000"/>
        <rFont val="Tahoma"/>
        <family val="2"/>
      </rPr>
      <t xml:space="preserve"> The world is passing away with its lusts, but he who does God's will remains forever. </t>
    </r>
    <r>
      <rPr>
        <sz val="10"/>
        <color rgb="FF0000FF"/>
        <rFont val="Tahoma"/>
        <family val="2"/>
      </rPr>
      <t>||| + 2 SECs |||</t>
    </r>
  </si>
  <si>
    <r>
      <t xml:space="preserve"> </t>
    </r>
    <r>
      <rPr>
        <sz val="10"/>
        <color rgb="FFFF0000"/>
        <rFont val="Tahoma"/>
        <family val="2"/>
      </rPr>
      <t>{17}</t>
    </r>
    <r>
      <rPr>
        <sz val="10"/>
        <color rgb="FF000000"/>
        <rFont val="Tahoma"/>
        <family val="2"/>
      </rPr>
      <t xml:space="preserve"> E o mundo passa, com tudo aquilo que as pessoas cobiçam; porém aquele que faz a vontade de Deus vive para sempre. </t>
    </r>
    <r>
      <rPr>
        <sz val="10"/>
        <color rgb="FF0000FF"/>
        <rFont val="Tahoma"/>
        <family val="2"/>
      </rPr>
      <t>||| + 2 SECs |||</t>
    </r>
  </si>
  <si>
    <r>
      <t xml:space="preserve"> </t>
    </r>
    <r>
      <rPr>
        <sz val="10"/>
        <color rgb="FFFF0000"/>
        <rFont val="Tahoma"/>
        <family val="2"/>
      </rPr>
      <t>{19}</t>
    </r>
    <r>
      <rPr>
        <sz val="10"/>
        <color rgb="FF000000"/>
        <rFont val="Tahoma"/>
        <family val="2"/>
      </rPr>
      <t> They went out from us, but they didn't belong to us; for if they had belonged to us, they would have continued with us. But they left, that they might be revealed that none of them belong to us.</t>
    </r>
  </si>
  <si>
    <r>
      <t xml:space="preserve"> </t>
    </r>
    <r>
      <rPr>
        <sz val="10"/>
        <color rgb="FFFF0000"/>
        <rFont val="Tahoma"/>
        <family val="2"/>
      </rPr>
      <t>{19}</t>
    </r>
    <r>
      <rPr>
        <sz val="10"/>
        <color rgb="FF000000"/>
        <rFont val="Tahoma"/>
        <family val="2"/>
      </rPr>
      <t> De fato, essas pessoas nos deixaram porque não eram do nosso grupo. Se fossem do nosso grupo, teriam ficado conosco. Mas elas nos deixaram para que ficasse bem claro que nenhuma delas pertencia mesmo ao nosso grupo.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</si>
  <si>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You have an anointing from the Holy One, and you all have knowledge.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</si>
  <si>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v20}</t>
    </r>
    <r>
      <rPr>
        <sz val="10"/>
        <color rgb="FF000000"/>
        <rFont val="Tahoma"/>
        <family val="2"/>
      </rPr>
      <t xml:space="preserve"> </t>
    </r>
    <r>
      <rPr>
        <sz val="10"/>
        <color rgb="FFFF0000"/>
        <rFont val="Tahoma"/>
        <family val="2"/>
      </rPr>
      <t>{20}</t>
    </r>
    <r>
      <rPr>
        <sz val="10"/>
        <color rgb="FF000000"/>
        <rFont val="Tahoma"/>
        <family val="2"/>
      </rPr>
      <t> Porém sobre vocês Cristo tem derramado o Espírito Santo, e por isso todos vocês conhecem a verdade.</t>
    </r>
  </si>
  <si>
    <r>
      <t xml:space="preserve"> </t>
    </r>
    <r>
      <rPr>
        <sz val="10"/>
        <color rgb="FFFF0000"/>
        <rFont val="Tahoma"/>
        <family val="2"/>
      </rPr>
      <t>{21}</t>
    </r>
    <r>
      <rPr>
        <sz val="10"/>
        <color rgb="FF000000"/>
        <rFont val="Tahoma"/>
        <family val="2"/>
      </rPr>
      <t> I have not written to you because you don't know the truth, but because you know it, and because no lie is of the truth.</t>
    </r>
  </si>
  <si>
    <r>
      <t xml:space="preserve"> </t>
    </r>
    <r>
      <rPr>
        <sz val="10"/>
        <color rgb="FFFF0000"/>
        <rFont val="Tahoma"/>
        <family val="2"/>
      </rPr>
      <t>{21}</t>
    </r>
    <r>
      <rPr>
        <sz val="10"/>
        <color rgb="FF000000"/>
        <rFont val="Tahoma"/>
        <family val="2"/>
      </rPr>
      <t> Portanto, eu escrevo a vocês, mas não é porque não conhecem a verdade. Pelo contrário, é porque a conhecem e sabem que nunca nenhuma mentira vem da verdade.</t>
    </r>
  </si>
  <si>
    <r>
      <t xml:space="preserve"> </t>
    </r>
    <r>
      <rPr>
        <sz val="10"/>
        <color rgb="FFFF0000"/>
        <rFont val="Tahoma"/>
        <family val="2"/>
      </rPr>
      <t>{22}</t>
    </r>
    <r>
      <rPr>
        <sz val="10"/>
        <color rgb="FF000000"/>
        <rFont val="Tahoma"/>
        <family val="2"/>
      </rPr>
      <t> Who is the liar but he who denies that Jesus is the Christ? This is the Antichrist, he who denies the Father and the Son.</t>
    </r>
  </si>
  <si>
    <r>
      <t xml:space="preserve"> </t>
    </r>
    <r>
      <rPr>
        <sz val="10"/>
        <color rgb="FFFF0000"/>
        <rFont val="Tahoma"/>
        <family val="2"/>
      </rPr>
      <t>{22}</t>
    </r>
    <r>
      <rPr>
        <sz val="10"/>
        <color rgb="FF000000"/>
        <rFont val="Tahoma"/>
        <family val="2"/>
      </rPr>
      <t> Então quem é mentiroso? É aquele que diz que Jesus não é o * Messias. Quem diz isso é o Inimigo de Cristo; ele rejeita tanto o Pai como o Filho.</t>
    </r>
  </si>
  <si>
    <r>
      <t xml:space="preserve"> </t>
    </r>
    <r>
      <rPr>
        <sz val="10"/>
        <color rgb="FFFF0000"/>
        <rFont val="Tahoma"/>
        <family val="2"/>
      </rPr>
      <t>{23}</t>
    </r>
    <r>
      <rPr>
        <sz val="10"/>
        <color rgb="FF000000"/>
        <rFont val="Tahoma"/>
        <family val="2"/>
      </rPr>
      <t> Whoever denies the Son, the same doesn't have the Father. He who confesses the Son has the Father also.</t>
    </r>
  </si>
  <si>
    <r>
      <t xml:space="preserve"> </t>
    </r>
    <r>
      <rPr>
        <sz val="10"/>
        <color rgb="FFFF0000"/>
        <rFont val="Tahoma"/>
        <family val="2"/>
      </rPr>
      <t>{23}</t>
    </r>
    <r>
      <rPr>
        <sz val="10"/>
        <color rgb="FF000000"/>
        <rFont val="Tahoma"/>
        <family val="2"/>
      </rPr>
      <t> Pois quem rejeita o Filho rejeita também o Pai; e quem aceita o Filho tem também o Pai.</t>
    </r>
  </si>
  <si>
    <r>
      <t xml:space="preserve"> </t>
    </r>
    <r>
      <rPr>
        <sz val="10"/>
        <color rgb="FFFF0000"/>
        <rFont val="Tahoma"/>
        <family val="2"/>
      </rPr>
      <t>{24}</t>
    </r>
    <r>
      <rPr>
        <sz val="10"/>
        <color rgb="FF000000"/>
        <rFont val="Tahoma"/>
        <family val="2"/>
      </rPr>
      <t> Therefore, as for you, let that remain in you which you heard from the beginning. If that which you heard from the beginning remains in you, you also will remain in the Son, and in the Father.</t>
    </r>
  </si>
  <si>
    <r>
      <t xml:space="preserve"> </t>
    </r>
    <r>
      <rPr>
        <sz val="10"/>
        <color rgb="FFFF0000"/>
        <rFont val="Tahoma"/>
        <family val="2"/>
      </rPr>
      <t>{24}</t>
    </r>
    <r>
      <rPr>
        <sz val="10"/>
        <color rgb="FF000000"/>
        <rFont val="Tahoma"/>
        <family val="2"/>
      </rPr>
      <t> Por isso guardem no coração a mensagem que ouviram desde o começo. Se aquilo que ouviram desde o começo ficar no coração de vocês, então viverão sempre unidos com o Filho e com o Pai.</t>
    </r>
  </si>
  <si>
    <r>
      <t xml:space="preserve"> </t>
    </r>
    <r>
      <rPr>
        <sz val="10"/>
        <color rgb="FFFF0000"/>
        <rFont val="Tahoma"/>
        <family val="2"/>
      </rPr>
      <t>{25}</t>
    </r>
    <r>
      <rPr>
        <sz val="10"/>
        <color rgb="FF000000"/>
        <rFont val="Tahoma"/>
        <family val="2"/>
      </rPr>
      <t> This is the promise which he promised us, the eternal life.</t>
    </r>
  </si>
  <si>
    <r>
      <t xml:space="preserve"> </t>
    </r>
    <r>
      <rPr>
        <sz val="10"/>
        <color rgb="FFFF0000"/>
        <rFont val="Tahoma"/>
        <family val="2"/>
      </rPr>
      <t>{25}</t>
    </r>
    <r>
      <rPr>
        <sz val="10"/>
        <color rgb="FF000000"/>
        <rFont val="Tahoma"/>
        <family val="2"/>
      </rPr>
      <t> E o que o próprio Cristo prometeu dar a todos nós foi isto: a vida eterna.</t>
    </r>
  </si>
  <si>
    <r>
      <t xml:space="preserve"> </t>
    </r>
    <r>
      <rPr>
        <sz val="10"/>
        <color rgb="FFFF0000"/>
        <rFont val="Tahoma"/>
        <family val="2"/>
      </rPr>
      <t>{26}</t>
    </r>
    <r>
      <rPr>
        <sz val="10"/>
        <color rgb="FF000000"/>
        <rFont val="Tahoma"/>
        <family val="2"/>
      </rPr>
      <t> These things I have written to you concerning those who would lead you astray.</t>
    </r>
  </si>
  <si>
    <r>
      <t xml:space="preserve"> </t>
    </r>
    <r>
      <rPr>
        <sz val="10"/>
        <color rgb="FFFF0000"/>
        <rFont val="Tahoma"/>
        <family val="2"/>
      </rPr>
      <t>{26}</t>
    </r>
    <r>
      <rPr>
        <sz val="10"/>
        <color rgb="FF000000"/>
        <rFont val="Tahoma"/>
        <family val="2"/>
      </rPr>
      <t> Eu estou escrevendo isso a vocês a respeito dos que estão tentando enganá-los</t>
    </r>
  </si>
  <si>
    <r>
      <t xml:space="preserve"> </t>
    </r>
    <r>
      <rPr>
        <sz val="10"/>
        <color rgb="FFFF0000"/>
        <rFont val="Tahoma"/>
        <family val="2"/>
      </rPr>
      <t>{27}</t>
    </r>
    <r>
      <rPr>
        <sz val="10"/>
        <color rgb="FF000000"/>
        <rFont val="Tahoma"/>
        <family val="2"/>
      </rPr>
      <t> As for you, the anointing which you received from him remains in you, and you don't need for anyone to teach you.</t>
    </r>
  </si>
  <si>
    <r>
      <t xml:space="preserve"> </t>
    </r>
    <r>
      <rPr>
        <sz val="10"/>
        <color rgb="FFFF0000"/>
        <rFont val="Tahoma"/>
        <family val="2"/>
      </rPr>
      <t>{27}</t>
    </r>
    <r>
      <rPr>
        <sz val="10"/>
        <color rgb="FF000000"/>
        <rFont val="Tahoma"/>
        <family val="2"/>
      </rPr>
      <t> Mas sobre vocês Cristo tem derramado o seu Espírito. Enquanto o seu Espírito estiver em vocês, não é preciso que ninguém os ensine. Pois o Espírito ensina a respeito de tudo,</t>
    </r>
  </si>
  <si>
    <r>
      <t xml:space="preserve"> But as his anointing teaches you concerning all things, and is true, and is no lie, and even as it taught you, you will remain in him. </t>
    </r>
    <r>
      <rPr>
        <sz val="10"/>
        <color rgb="FF0000FF"/>
        <rFont val="Tahoma"/>
        <family val="2"/>
      </rPr>
      <t>||| + 2 SECs |||</t>
    </r>
  </si>
  <si>
    <r>
      <t xml:space="preserve"> e os seus ensinamentos não são falsos, mas verdadeiros. Portanto, obedeçam aos ensinamentos do Espírito e continuem unidos com Cristo. </t>
    </r>
    <r>
      <rPr>
        <sz val="10"/>
        <color rgb="FF0000FF"/>
        <rFont val="Tahoma"/>
        <family val="2"/>
      </rPr>
      <t>||| + 2 SECs |||</t>
    </r>
  </si>
  <si>
    <r>
      <t xml:space="preserve"> </t>
    </r>
    <r>
      <rPr>
        <sz val="10"/>
        <color rgb="FFFF0000"/>
        <rFont val="Tahoma"/>
        <family val="2"/>
      </rPr>
      <t>{29}</t>
    </r>
    <r>
      <rPr>
        <sz val="10"/>
        <color rgb="FF000000"/>
        <rFont val="Tahoma"/>
        <family val="2"/>
      </rPr>
      <t xml:space="preserve"> If you know that he is righteous, you know that everyone who practices righteousness is born of him. </t>
    </r>
    <r>
      <rPr>
        <sz val="10"/>
        <color rgb="FF0000FF"/>
        <rFont val="Tahoma"/>
        <family val="2"/>
      </rPr>
      <t>||| + 2 SECs |||</t>
    </r>
  </si>
  <si>
    <r>
      <t xml:space="preserve"> </t>
    </r>
    <r>
      <rPr>
        <sz val="10"/>
        <color rgb="FFFF0000"/>
        <rFont val="Tahoma"/>
        <family val="2"/>
      </rPr>
      <t>{29}</t>
    </r>
    <r>
      <rPr>
        <sz val="10"/>
        <color rgb="FF000000"/>
        <rFont val="Tahoma"/>
        <family val="2"/>
      </rPr>
      <t xml:space="preserve"> Já que vocês sabem que Cristo sempre fez o que é correto, devem saber também que quem faz o que é correto é filho de Deus. </t>
    </r>
    <r>
      <rPr>
        <sz val="10"/>
        <color rgb="FF0000FF"/>
        <rFont val="Tahoma"/>
        <family val="2"/>
      </rPr>
      <t>||| + 2 SECs |||</t>
    </r>
  </si>
  <si>
    <r>
      <t xml:space="preserve"> </t>
    </r>
    <r>
      <rPr>
        <sz val="10"/>
        <color rgb="FFFF0000"/>
        <rFont val="Tahoma"/>
        <family val="2"/>
      </rPr>
      <t>{2}</t>
    </r>
    <r>
      <rPr>
        <sz val="10"/>
        <color rgb="FF000000"/>
        <rFont val="Tahoma"/>
        <family val="2"/>
      </rPr>
      <t> Beloved, now we are children of God, and it is not yet revealed what we will be. But we know that, when he is revealed, we will be like him; for we will see him just as he is.</t>
    </r>
  </si>
  <si>
    <r>
      <t xml:space="preserve"> </t>
    </r>
    <r>
      <rPr>
        <sz val="10"/>
        <color rgb="FFFF0000"/>
        <rFont val="Tahoma"/>
        <family val="2"/>
      </rPr>
      <t>{2}</t>
    </r>
    <r>
      <rPr>
        <sz val="10"/>
        <color rgb="FF000000"/>
        <rFont val="Tahoma"/>
        <family val="2"/>
      </rPr>
      <t> Meus amigos, agora nós somos filhos de Deus, mas ainda não sabemos o que vamos ser. Porém sabemos isto: quando Cristo aparecer, ficaremos parecidos com ele, pois o veremos como ele realmente é.</t>
    </r>
  </si>
  <si>
    <r>
      <t xml:space="preserve"> </t>
    </r>
    <r>
      <rPr>
        <sz val="10"/>
        <color rgb="FFFF0000"/>
        <rFont val="Tahoma"/>
        <family val="2"/>
      </rPr>
      <t>{3}</t>
    </r>
    <r>
      <rPr>
        <sz val="10"/>
        <color rgb="FF000000"/>
        <rFont val="Tahoma"/>
        <family val="2"/>
      </rPr>
      <t> Everyone who has this hope set on him purifies himself, even as he is pure.</t>
    </r>
  </si>
  <si>
    <r>
      <t xml:space="preserve"> </t>
    </r>
    <r>
      <rPr>
        <sz val="10"/>
        <color rgb="FFFF0000"/>
        <rFont val="Tahoma"/>
        <family val="2"/>
      </rPr>
      <t>{3}</t>
    </r>
    <r>
      <rPr>
        <sz val="10"/>
        <color rgb="FF000000"/>
        <rFont val="Tahoma"/>
        <family val="2"/>
      </rPr>
      <t> E todo aquele que tem essa esperança em Cristo * purifica-se a si mesmo, assim como Cristo é puro.</t>
    </r>
  </si>
  <si>
    <r>
      <t xml:space="preserve"> </t>
    </r>
    <r>
      <rPr>
        <sz val="10"/>
        <color rgb="FFFF0000"/>
        <rFont val="Tahoma"/>
        <family val="2"/>
      </rPr>
      <t>{4}</t>
    </r>
    <r>
      <rPr>
        <sz val="10"/>
        <color rgb="FF000000"/>
        <rFont val="Tahoma"/>
        <family val="2"/>
      </rPr>
      <t> Everyone who sins also commits lawlessness. Sin is lawlessness.</t>
    </r>
  </si>
  <si>
    <r>
      <t xml:space="preserve"> </t>
    </r>
    <r>
      <rPr>
        <sz val="10"/>
        <color rgb="FFFF0000"/>
        <rFont val="Tahoma"/>
        <family val="2"/>
      </rPr>
      <t>{4}</t>
    </r>
    <r>
      <rPr>
        <sz val="10"/>
        <color rgb="FF000000"/>
        <rFont val="Tahoma"/>
        <family val="2"/>
      </rPr>
      <t> Quem peca é culpado de quebrar a * lei de Deus, porque o pecado é a quebra da lei.</t>
    </r>
  </si>
  <si>
    <r>
      <t xml:space="preserve"> </t>
    </r>
    <r>
      <rPr>
        <sz val="10"/>
        <color rgb="FFFF0000"/>
        <rFont val="Tahoma"/>
        <family val="2"/>
      </rPr>
      <t>{5}</t>
    </r>
    <r>
      <rPr>
        <sz val="10"/>
        <color rgb="FF000000"/>
        <rFont val="Tahoma"/>
        <family val="2"/>
      </rPr>
      <t> You know that he was revealed to take away our sins, and in him is no sin.</t>
    </r>
  </si>
  <si>
    <r>
      <t xml:space="preserve"> </t>
    </r>
    <r>
      <rPr>
        <sz val="10"/>
        <color rgb="FFFF0000"/>
        <rFont val="Tahoma"/>
        <family val="2"/>
      </rPr>
      <t>{5}</t>
    </r>
    <r>
      <rPr>
        <sz val="10"/>
        <color rgb="FF000000"/>
        <rFont val="Tahoma"/>
        <family val="2"/>
      </rPr>
      <t> Vocês já sabem que Cristo veio para tirar os pecados e que ele não tem nenhum pecado.</t>
    </r>
  </si>
  <si>
    <r>
      <t xml:space="preserve"> </t>
    </r>
    <r>
      <rPr>
        <sz val="10"/>
        <color rgb="FFFF0000"/>
        <rFont val="Tahoma"/>
        <family val="2"/>
      </rPr>
      <t>{6}</t>
    </r>
    <r>
      <rPr>
        <sz val="10"/>
        <color rgb="FF000000"/>
        <rFont val="Tahoma"/>
        <family val="2"/>
      </rPr>
      <t> Whoever remains in him doesn't sin. Whoever sins hasn't seen him, neither knows him.</t>
    </r>
  </si>
  <si>
    <r>
      <t xml:space="preserve"> </t>
    </r>
    <r>
      <rPr>
        <sz val="10"/>
        <color rgb="FFFF0000"/>
        <rFont val="Tahoma"/>
        <family val="2"/>
      </rPr>
      <t>{6}</t>
    </r>
    <r>
      <rPr>
        <sz val="10"/>
        <color rgb="FF000000"/>
        <rFont val="Tahoma"/>
        <family val="2"/>
      </rPr>
      <t> Assim, quem vive unido com Cristo não continua pecando. Porém quem continua pecando nunca o viu e nunca o conheceu.</t>
    </r>
  </si>
  <si>
    <r>
      <t xml:space="preserve"> </t>
    </r>
    <r>
      <rPr>
        <sz val="10"/>
        <color rgb="FFFF0000"/>
        <rFont val="Tahoma"/>
        <family val="2"/>
      </rPr>
      <t>{7}</t>
    </r>
    <r>
      <rPr>
        <sz val="10"/>
        <color rgb="FF000000"/>
        <rFont val="Tahoma"/>
        <family val="2"/>
      </rPr>
      <t> Little children, let no one lead you astray. He who does righteousness is righteous, even as he is righteous.</t>
    </r>
  </si>
  <si>
    <r>
      <t xml:space="preserve"> </t>
    </r>
    <r>
      <rPr>
        <sz val="10"/>
        <color rgb="FFFF0000"/>
        <rFont val="Tahoma"/>
        <family val="2"/>
      </rPr>
      <t>{7}</t>
    </r>
    <r>
      <rPr>
        <sz val="10"/>
        <color rgb="FF000000"/>
        <rFont val="Tahoma"/>
        <family val="2"/>
      </rPr>
      <t> Meus filhinhos, não deixem que ninguém os engane. Aquele que faz o que é correto é correto, assim como Cristo é correto.</t>
    </r>
  </si>
  <si>
    <r>
      <t xml:space="preserve"> </t>
    </r>
    <r>
      <rPr>
        <sz val="10"/>
        <color rgb="FFFF0000"/>
        <rFont val="Tahoma"/>
        <family val="2"/>
      </rPr>
      <t>{8}</t>
    </r>
    <r>
      <rPr>
        <sz val="10"/>
        <color rgb="FF000000"/>
        <rFont val="Tahoma"/>
        <family val="2"/>
      </rPr>
      <t> He who sins is of the devil, for the devil has been sinning from the beginning. And the Son of God was revealed, that he might destroy the works of the devil.</t>
    </r>
  </si>
  <si>
    <r>
      <t xml:space="preserve"> </t>
    </r>
    <r>
      <rPr>
        <sz val="10"/>
        <color rgb="FFFF0000"/>
        <rFont val="Tahoma"/>
        <family val="2"/>
      </rPr>
      <t>{8}</t>
    </r>
    <r>
      <rPr>
        <sz val="10"/>
        <color rgb="FF000000"/>
        <rFont val="Tahoma"/>
        <family val="2"/>
      </rPr>
      <t> Quem continua pecando pertence ao Diabo porque o Diabo peca desde a criação do mundo. E o Filho de Deus veio para isto: para destruir o que o Diabo tem feito.</t>
    </r>
  </si>
  <si>
    <r>
      <t xml:space="preserve"> </t>
    </r>
    <r>
      <rPr>
        <sz val="10"/>
        <color rgb="FFFF0000"/>
        <rFont val="Tahoma"/>
        <family val="2"/>
      </rPr>
      <t>{9}</t>
    </r>
    <r>
      <rPr>
        <sz val="10"/>
        <color rgb="FF000000"/>
        <rFont val="Tahoma"/>
        <family val="2"/>
      </rPr>
      <t> Whoever is born of God doesn't commit sin, because his seed remains in him; and he can't sin, because he is born of God.</t>
    </r>
  </si>
  <si>
    <r>
      <t xml:space="preserve"> </t>
    </r>
    <r>
      <rPr>
        <sz val="10"/>
        <color rgb="FFFF0000"/>
        <rFont val="Tahoma"/>
        <family val="2"/>
      </rPr>
      <t>{9}</t>
    </r>
    <r>
      <rPr>
        <sz val="10"/>
        <color rgb="FF000000"/>
        <rFont val="Tahoma"/>
        <family val="2"/>
      </rPr>
      <t> Quem é filho de Deus não continua pecando, porque a vida que Deus dá permanece nessa pessoa. E ela não pode continuar pecando, porque Deus é o seu Pai.</t>
    </r>
  </si>
  <si>
    <r>
      <t xml:space="preserve"> </t>
    </r>
    <r>
      <rPr>
        <sz val="10"/>
        <color rgb="FFFF0000"/>
        <rFont val="Tahoma"/>
        <family val="2"/>
      </rPr>
      <t>{10}</t>
    </r>
    <r>
      <rPr>
        <sz val="10"/>
        <color rgb="FF000000"/>
        <rFont val="Tahoma"/>
        <family val="2"/>
      </rPr>
      <t> In this the children of God are revealed, and the children of the devil.</t>
    </r>
  </si>
  <si>
    <r>
      <t xml:space="preserve"> </t>
    </r>
    <r>
      <rPr>
        <sz val="10"/>
        <color rgb="FFFF0000"/>
        <rFont val="Tahoma"/>
        <family val="2"/>
      </rPr>
      <t>{10}</t>
    </r>
    <r>
      <rPr>
        <sz val="10"/>
        <color rgb="FF000000"/>
        <rFont val="Tahoma"/>
        <family val="2"/>
      </rPr>
      <t> A diferença clara que existe entre os filhos de Deus e os filhos do Diabo é esta:</t>
    </r>
  </si>
  <si>
    <r>
      <t xml:space="preserve"> </t>
    </r>
    <r>
      <rPr>
        <sz val="10"/>
        <color rgb="FFFF0000"/>
        <rFont val="Tahoma"/>
        <family val="2"/>
      </rPr>
      <t>{12}</t>
    </r>
    <r>
      <rPr>
        <sz val="10"/>
        <color rgb="FF000000"/>
        <rFont val="Tahoma"/>
        <family val="2"/>
      </rPr>
      <t> Do not be like Cain, who was of the evil one, and killed his brother. Why did he kill him? Because his works were evil, and his brother's righteous.</t>
    </r>
  </si>
  <si>
    <r>
      <t xml:space="preserve"> </t>
    </r>
    <r>
      <rPr>
        <sz val="10"/>
        <color rgb="FFFF0000"/>
        <rFont val="Tahoma"/>
        <family val="2"/>
      </rPr>
      <t>{12}</t>
    </r>
    <r>
      <rPr>
        <sz val="10"/>
        <color rgb="FF000000"/>
        <rFont val="Tahoma"/>
        <family val="2"/>
      </rPr>
      <t> Não sejamos como Caim, que pertencia ao Maligno l e matou o próprio irmão. E por que o matou? Porque o que Caim fazia era mau, e o que o seu irmão fazia era bom.</t>
    </r>
  </si>
  <si>
    <r>
      <t xml:space="preserve"> </t>
    </r>
    <r>
      <rPr>
        <sz val="10"/>
        <color rgb="FFFF0000"/>
        <rFont val="Tahoma"/>
        <family val="2"/>
      </rPr>
      <t>{13}</t>
    </r>
    <r>
      <rPr>
        <sz val="10"/>
        <color rgb="FF000000"/>
        <rFont val="Tahoma"/>
        <family val="2"/>
      </rPr>
      <t> Don't be surprised, my brothers, if the world hates you.</t>
    </r>
  </si>
  <si>
    <r>
      <t xml:space="preserve"> </t>
    </r>
    <r>
      <rPr>
        <sz val="10"/>
        <color rgb="FFFF0000"/>
        <rFont val="Tahoma"/>
        <family val="2"/>
      </rPr>
      <t>{13}</t>
    </r>
    <r>
      <rPr>
        <sz val="10"/>
        <color rgb="FF000000"/>
        <rFont val="Tahoma"/>
        <family val="2"/>
      </rPr>
      <t> Meus irmãos, não estranhem se as pessoas do mundo os odeiam.</t>
    </r>
  </si>
  <si>
    <r>
      <t xml:space="preserve"> </t>
    </r>
    <r>
      <rPr>
        <sz val="10"/>
        <color rgb="FFFF0000"/>
        <rFont val="Tahoma"/>
        <family val="2"/>
      </rPr>
      <t>{14}</t>
    </r>
    <r>
      <rPr>
        <sz val="10"/>
        <color rgb="FF000000"/>
        <rFont val="Tahoma"/>
        <family val="2"/>
      </rPr>
      <t> We know that we have passed out of death into life, because we love the brothers. He who doesn't love his brother remains in death.</t>
    </r>
  </si>
  <si>
    <r>
      <t xml:space="preserve"> </t>
    </r>
    <r>
      <rPr>
        <sz val="10"/>
        <color rgb="FFFF0000"/>
        <rFont val="Tahoma"/>
        <family val="2"/>
      </rPr>
      <t>{14}</t>
    </r>
    <r>
      <rPr>
        <sz val="10"/>
        <color rgb="FF000000"/>
        <rFont val="Tahoma"/>
        <family val="2"/>
      </rPr>
      <t> Nós sabemos que já passamos da morte para a vida e sabemos isso porque amamos os nossos irmãos. Quem não ama está ainda morto.</t>
    </r>
  </si>
  <si>
    <r>
      <t xml:space="preserve"> </t>
    </r>
    <r>
      <rPr>
        <sz val="10"/>
        <color rgb="FFFF0000"/>
        <rFont val="Tahoma"/>
        <family val="2"/>
      </rPr>
      <t>{15}</t>
    </r>
    <r>
      <rPr>
        <sz val="10"/>
        <color rgb="FF000000"/>
        <rFont val="Tahoma"/>
        <family val="2"/>
      </rPr>
      <t> Whoever hates his brother is a murderer, and you know that no murderer has eternal life remaining in him.</t>
    </r>
  </si>
  <si>
    <r>
      <t xml:space="preserve"> </t>
    </r>
    <r>
      <rPr>
        <sz val="10"/>
        <color rgb="FFFF0000"/>
        <rFont val="Tahoma"/>
        <family val="2"/>
      </rPr>
      <t>{15}</t>
    </r>
    <r>
      <rPr>
        <sz val="10"/>
        <color rgb="FF000000"/>
        <rFont val="Tahoma"/>
        <family val="2"/>
      </rPr>
      <t> Quem odeia o seu irmão é assassino, e vocês sabem que nenhum assassino tem em si a vida eterna.</t>
    </r>
  </si>
  <si>
    <r>
      <t xml:space="preserve"> </t>
    </r>
    <r>
      <rPr>
        <sz val="10"/>
        <color rgb="FFFF0000"/>
        <rFont val="Tahoma"/>
        <family val="2"/>
      </rPr>
      <t>{16}</t>
    </r>
    <r>
      <rPr>
        <sz val="10"/>
        <color rgb="FF000000"/>
        <rFont val="Tahoma"/>
        <family val="2"/>
      </rPr>
      <t> By this we know the love of God, because he laid down his life for us. And we ought to lay down our lives for the brothers.</t>
    </r>
  </si>
  <si>
    <r>
      <t xml:space="preserve"> </t>
    </r>
    <r>
      <rPr>
        <sz val="10"/>
        <color rgb="FFFF0000"/>
        <rFont val="Tahoma"/>
        <family val="2"/>
      </rPr>
      <t>{16}</t>
    </r>
    <r>
      <rPr>
        <sz val="10"/>
        <color rgb="FF000000"/>
        <rFont val="Tahoma"/>
        <family val="2"/>
      </rPr>
      <t> Sabemos o que é o amor por causa disto: Cristo deu a sua vida por nós. Por isso nós também devemos dar a nossa vida pelos nossos irmãos.</t>
    </r>
  </si>
  <si>
    <r>
      <t xml:space="preserve"> </t>
    </r>
    <r>
      <rPr>
        <sz val="10"/>
        <color rgb="FFFF0000"/>
        <rFont val="Tahoma"/>
        <family val="2"/>
      </rPr>
      <t>{17}</t>
    </r>
    <r>
      <rPr>
        <sz val="10"/>
        <color rgb="FF000000"/>
        <rFont val="Tahoma"/>
        <family val="2"/>
      </rPr>
      <t> But whoever has the world's goods, and sees his brother in need, and closes his heart of compassion against him, how does the love of God remain in him?</t>
    </r>
  </si>
  <si>
    <r>
      <t xml:space="preserve"> </t>
    </r>
    <r>
      <rPr>
        <sz val="10"/>
        <color rgb="FFFF0000"/>
        <rFont val="Tahoma"/>
        <family val="2"/>
      </rPr>
      <t>{17}</t>
    </r>
    <r>
      <rPr>
        <sz val="10"/>
        <color rgb="FF000000"/>
        <rFont val="Tahoma"/>
        <family val="2"/>
      </rPr>
      <t> Se alguém é rico e vê o seu irmão passando necessidade, mas fecha o seu coração para essa pessoa, como pode afirmar que, de fato, ama a Deus?</t>
    </r>
  </si>
  <si>
    <r>
      <t xml:space="preserve"> </t>
    </r>
    <r>
      <rPr>
        <sz val="10"/>
        <color rgb="FFFF0000"/>
        <rFont val="Tahoma"/>
        <family val="2"/>
      </rPr>
      <t>{18}</t>
    </r>
    <r>
      <rPr>
        <sz val="10"/>
        <color rgb="FF000000"/>
        <rFont val="Tahoma"/>
        <family val="2"/>
      </rPr>
      <t> My little children, let's not love in word only, neither with the tongue only, but in deed and truth.</t>
    </r>
  </si>
  <si>
    <r>
      <t xml:space="preserve"> </t>
    </r>
    <r>
      <rPr>
        <sz val="10"/>
        <color rgb="FFFF0000"/>
        <rFont val="Tahoma"/>
        <family val="2"/>
      </rPr>
      <t>{18}</t>
    </r>
    <r>
      <rPr>
        <sz val="10"/>
        <color rgb="FF000000"/>
        <rFont val="Tahoma"/>
        <family val="2"/>
      </rPr>
      <t> Meus filhinhos m, o nosso amor não deve ser somente de palavras e de conversa. Deve ser um amor verdadeiro, que se mostra por meio de ações.</t>
    </r>
  </si>
  <si>
    <r>
      <t xml:space="preserve"> </t>
    </r>
    <r>
      <rPr>
        <sz val="10"/>
        <color rgb="FFFF0000"/>
        <rFont val="Tahoma"/>
        <family val="2"/>
      </rPr>
      <t>{20}</t>
    </r>
    <r>
      <rPr>
        <sz val="10"/>
        <color rgb="FF000000"/>
        <rFont val="Tahoma"/>
        <family val="2"/>
      </rPr>
      <t> because if our heart condemns us, God is greater than our heart, and knows all things.</t>
    </r>
  </si>
  <si>
    <r>
      <t xml:space="preserve"> </t>
    </r>
    <r>
      <rPr>
        <sz val="10"/>
        <color rgb="FFFF0000"/>
        <rFont val="Tahoma"/>
        <family val="2"/>
      </rPr>
      <t>{20}</t>
    </r>
    <r>
      <rPr>
        <sz val="10"/>
        <color rgb="FF000000"/>
        <rFont val="Tahoma"/>
        <family val="2"/>
      </rPr>
      <t> Pois, se o nosso coração nos condena, sabemos que Deus é maior do que o nosso coração e conhece tudo.</t>
    </r>
  </si>
  <si>
    <r>
      <t xml:space="preserve"> </t>
    </r>
    <r>
      <rPr>
        <sz val="10"/>
        <color rgb="FFFF0000"/>
        <rFont val="Tahoma"/>
        <family val="2"/>
      </rPr>
      <t>{21}</t>
    </r>
    <r>
      <rPr>
        <sz val="10"/>
        <color rgb="FF000000"/>
        <rFont val="Tahoma"/>
        <family val="2"/>
      </rPr>
      <t> Beloved, if our hearts don't condemn us, we have boldness toward God;</t>
    </r>
  </si>
  <si>
    <r>
      <t xml:space="preserve"> </t>
    </r>
    <r>
      <rPr>
        <sz val="10"/>
        <color rgb="FFFF0000"/>
        <rFont val="Tahoma"/>
        <family val="2"/>
      </rPr>
      <t>{21}</t>
    </r>
    <r>
      <rPr>
        <sz val="10"/>
        <color rgb="FF000000"/>
        <rFont val="Tahoma"/>
        <family val="2"/>
      </rPr>
      <t> Portanto, meus queridos amigos, se o nosso coração não nos condena, temos coragem na presença de Deus.</t>
    </r>
  </si>
  <si>
    <r>
      <t xml:space="preserve"> </t>
    </r>
    <r>
      <rPr>
        <sz val="10"/>
        <color rgb="FFFF0000"/>
        <rFont val="Tahoma"/>
        <family val="2"/>
      </rPr>
      <t>{22}</t>
    </r>
    <r>
      <rPr>
        <sz val="10"/>
        <color rgb="FF000000"/>
        <rFont val="Tahoma"/>
        <family val="2"/>
      </rPr>
      <t> and whatever we ask, we receive from him, because we keep his commandments and do the things that are pleasing in his sight.</t>
    </r>
  </si>
  <si>
    <r>
      <t xml:space="preserve"> </t>
    </r>
    <r>
      <rPr>
        <sz val="10"/>
        <color rgb="FFFF0000"/>
        <rFont val="Tahoma"/>
        <family val="2"/>
      </rPr>
      <t>{22}</t>
    </r>
    <r>
      <rPr>
        <sz val="10"/>
        <color rgb="FF000000"/>
        <rFont val="Tahoma"/>
        <family val="2"/>
      </rPr>
      <t> Recebemos dele tudo o que pedimos porque obedecemos aos seus mandamentos e fazemos o que agrada a ele.</t>
    </r>
  </si>
  <si>
    <r>
      <t xml:space="preserve"> </t>
    </r>
    <r>
      <rPr>
        <sz val="10"/>
        <color rgb="FFFF0000"/>
        <rFont val="Tahoma"/>
        <family val="2"/>
      </rPr>
      <t>{23}</t>
    </r>
    <r>
      <rPr>
        <sz val="10"/>
        <color rgb="FF000000"/>
        <rFont val="Tahoma"/>
        <family val="2"/>
      </rPr>
      <t> This is his commandment, that we should believe in the name of his Son, Jesus Christ, and love one another, even as he commanded.</t>
    </r>
  </si>
  <si>
    <r>
      <t xml:space="preserve"> </t>
    </r>
    <r>
      <rPr>
        <sz val="10"/>
        <color rgb="FFFF0000"/>
        <rFont val="Tahoma"/>
        <family val="2"/>
      </rPr>
      <t>{23}</t>
    </r>
    <r>
      <rPr>
        <sz val="10"/>
        <color rgb="FF000000"/>
        <rFont val="Tahoma"/>
        <family val="2"/>
      </rPr>
      <t> E o que ele manda é isto: que creiamos no seu Filho, Jesus Cristo, e que nos amemos uns aos outros, como Cristo nos mandou fazer.</t>
    </r>
  </si>
  <si>
    <r>
      <t xml:space="preserve"> </t>
    </r>
    <r>
      <rPr>
        <sz val="10"/>
        <color rgb="FFFF0000"/>
        <rFont val="Tahoma"/>
        <family val="2"/>
      </rPr>
      <t>{24}</t>
    </r>
    <r>
      <rPr>
        <sz val="10"/>
        <color rgb="FF000000"/>
        <rFont val="Tahoma"/>
        <family val="2"/>
      </rPr>
      <t xml:space="preserve"> He who keeps his commandments remains in him, and he in him. By this we know that he remains in us, by the Spirit which he gave us. </t>
    </r>
    <r>
      <rPr>
        <sz val="10"/>
        <color rgb="FF0000FF"/>
        <rFont val="Tahoma"/>
        <family val="2"/>
      </rPr>
      <t>||| + 2 SECs |||</t>
    </r>
  </si>
  <si>
    <r>
      <t xml:space="preserve"> </t>
    </r>
    <r>
      <rPr>
        <sz val="10"/>
        <color rgb="FFFF0000"/>
        <rFont val="Tahoma"/>
        <family val="2"/>
      </rPr>
      <t>{24}</t>
    </r>
    <r>
      <rPr>
        <sz val="10"/>
        <color rgb="FF000000"/>
        <rFont val="Tahoma"/>
        <family val="2"/>
      </rPr>
      <t xml:space="preserve"> Quem obedece aos mandamentos de Deus vive unido com Deus, e Deus vive unido com ele. E, por causa do Espírito que ele nos deu, sabemos que Deus vive unido conosco. </t>
    </r>
    <r>
      <rPr>
        <sz val="10"/>
        <color rgb="FF0000FF"/>
        <rFont val="Tahoma"/>
        <family val="2"/>
      </rPr>
      <t>||| + 2 SECs |||</t>
    </r>
  </si>
  <si>
    <r>
      <t xml:space="preserve"> </t>
    </r>
    <r>
      <rPr>
        <sz val="10"/>
        <color rgb="FFFF0000"/>
        <rFont val="Tahoma"/>
        <family val="2"/>
      </rPr>
      <t>{2}</t>
    </r>
    <r>
      <rPr>
        <sz val="10"/>
        <color rgb="FF000000"/>
        <rFont val="Tahoma"/>
        <family val="2"/>
      </rPr>
      <t> By this you know the Spirit of God: every spirit who confesses that Jesus Christ has come in the flesh is of God.</t>
    </r>
  </si>
  <si>
    <r>
      <t xml:space="preserve"> </t>
    </r>
    <r>
      <rPr>
        <sz val="10"/>
        <color rgb="FFFF0000"/>
        <rFont val="Tahoma"/>
        <family val="2"/>
      </rPr>
      <t>{2}</t>
    </r>
    <r>
      <rPr>
        <sz val="10"/>
        <color rgb="FF000000"/>
        <rFont val="Tahoma"/>
        <family val="2"/>
      </rPr>
      <t> É assim que vocês poderão saber se, de fato, o espírito é de Deus: quem afirma que Jesus Cristo veio como um ser humano tem o Espírito que vem de Deus.</t>
    </r>
  </si>
  <si>
    <r>
      <t xml:space="preserve"> </t>
    </r>
    <r>
      <rPr>
        <sz val="10"/>
        <color rgb="FFFF0000"/>
        <rFont val="Tahoma"/>
        <family val="2"/>
      </rPr>
      <t>{3}</t>
    </r>
    <r>
      <rPr>
        <sz val="10"/>
        <color rgb="FF000000"/>
        <rFont val="Tahoma"/>
        <family val="2"/>
      </rPr>
      <t> And every spirit who doesn't confess that Jesus Christ has come in the flesh is not of God,</t>
    </r>
  </si>
  <si>
    <r>
      <t xml:space="preserve"> </t>
    </r>
    <r>
      <rPr>
        <sz val="10"/>
        <color rgb="FFFF0000"/>
        <rFont val="Tahoma"/>
        <family val="2"/>
      </rPr>
      <t>{3}</t>
    </r>
    <r>
      <rPr>
        <sz val="10"/>
        <color rgb="FF000000"/>
        <rFont val="Tahoma"/>
        <family val="2"/>
      </rPr>
      <t> Mas quem nega isso a respeito de Jesus não tem o Espírito de Deus; o que ele tem é o espírito do Inimigo de Cristo o.</t>
    </r>
  </si>
  <si>
    <r>
      <t xml:space="preserve"> </t>
    </r>
    <r>
      <rPr>
        <sz val="10"/>
        <color rgb="FFFF0000"/>
        <rFont val="Tahoma"/>
        <family val="2"/>
      </rPr>
      <t>{4}</t>
    </r>
    <r>
      <rPr>
        <sz val="10"/>
        <color rgb="FF000000"/>
        <rFont val="Tahoma"/>
        <family val="2"/>
      </rPr>
      <t> You are of God, little children, and have overcome them; because greater is he who is in you than he who is in the world.</t>
    </r>
  </si>
  <si>
    <r>
      <t xml:space="preserve"> </t>
    </r>
    <r>
      <rPr>
        <sz val="10"/>
        <color rgb="FFFF0000"/>
        <rFont val="Tahoma"/>
        <family val="2"/>
      </rPr>
      <t>{4}</t>
    </r>
    <r>
      <rPr>
        <sz val="10"/>
        <color rgb="FF000000"/>
        <rFont val="Tahoma"/>
        <family val="2"/>
      </rPr>
      <t> Meus filhinhos p, vocês são de Deus e têm derrotado os falsos profetas. Porque o Espírito que está em vocês é mais forte do que o espírito que está naqueles que pertencem ao mundo.</t>
    </r>
  </si>
  <si>
    <r>
      <t xml:space="preserve"> </t>
    </r>
    <r>
      <rPr>
        <sz val="10"/>
        <color rgb="FFFF0000"/>
        <rFont val="Tahoma"/>
        <family val="2"/>
      </rPr>
      <t>{5}</t>
    </r>
    <r>
      <rPr>
        <sz val="10"/>
        <color rgb="FF000000"/>
        <rFont val="Tahoma"/>
        <family val="2"/>
      </rPr>
      <t> They are of the world. Therefore they speak of the world, and the world hears them.</t>
    </r>
  </si>
  <si>
    <r>
      <t xml:space="preserve"> </t>
    </r>
    <r>
      <rPr>
        <sz val="10"/>
        <color rgb="FFFF0000"/>
        <rFont val="Tahoma"/>
        <family val="2"/>
      </rPr>
      <t>{5}</t>
    </r>
    <r>
      <rPr>
        <sz val="10"/>
        <color rgb="FF000000"/>
        <rFont val="Tahoma"/>
        <family val="2"/>
      </rPr>
      <t> Eles falam das coisas do mundo, e o mundo os ouve porque eles pertencem ao mundo.</t>
    </r>
  </si>
  <si>
    <r>
      <t xml:space="preserve"> </t>
    </r>
    <r>
      <rPr>
        <sz val="10"/>
        <color rgb="FFFF0000"/>
        <rFont val="Tahoma"/>
        <family val="2"/>
      </rPr>
      <t>{6}</t>
    </r>
    <r>
      <rPr>
        <sz val="10"/>
        <color rgb="FF000000"/>
        <rFont val="Tahoma"/>
        <family val="2"/>
      </rPr>
      <t xml:space="preserve"> We are of God. He who knows God listens to us. He who is not of God doesn't listen to us. </t>
    </r>
  </si>
  <si>
    <r>
      <t xml:space="preserve"> </t>
    </r>
    <r>
      <rPr>
        <sz val="10"/>
        <color rgb="FFFF0000"/>
        <rFont val="Tahoma"/>
        <family val="2"/>
      </rPr>
      <t>{6}</t>
    </r>
    <r>
      <rPr>
        <sz val="10"/>
        <color rgb="FF000000"/>
        <rFont val="Tahoma"/>
        <family val="2"/>
      </rPr>
      <t xml:space="preserve"> Mas nós q somos de Deus. Quem conhece a Deus nos ouve, mas quem não pertence a Deus não nos ouve. </t>
    </r>
  </si>
  <si>
    <r>
      <t xml:space="preserve"> </t>
    </r>
    <r>
      <rPr>
        <sz val="10"/>
        <color rgb="FFFF0000"/>
        <rFont val="Tahoma"/>
        <family val="2"/>
      </rPr>
      <t>{8}</t>
    </r>
    <r>
      <rPr>
        <sz val="10"/>
        <color rgb="FF000000"/>
        <rFont val="Tahoma"/>
        <family val="2"/>
      </rPr>
      <t> He who doesn't love doesn't know God, for God is love.</t>
    </r>
  </si>
  <si>
    <r>
      <t xml:space="preserve"> </t>
    </r>
    <r>
      <rPr>
        <sz val="10"/>
        <color rgb="FFFF0000"/>
        <rFont val="Tahoma"/>
        <family val="2"/>
      </rPr>
      <t>{8}</t>
    </r>
    <r>
      <rPr>
        <sz val="10"/>
        <color rgb="FF000000"/>
        <rFont val="Tahoma"/>
        <family val="2"/>
      </rPr>
      <t> Quem não ama não o conhece, pois Deus é amor.</t>
    </r>
  </si>
  <si>
    <r>
      <t xml:space="preserve"> </t>
    </r>
    <r>
      <rPr>
        <sz val="10"/>
        <color rgb="FFFF0000"/>
        <rFont val="Tahoma"/>
        <family val="2"/>
      </rPr>
      <t>{9}</t>
    </r>
    <r>
      <rPr>
        <sz val="10"/>
        <color rgb="FF000000"/>
        <rFont val="Tahoma"/>
        <family val="2"/>
      </rPr>
      <t> By this God's love was revealed in us, that God has sent his only begotten Son into the world that we might live through him.</t>
    </r>
  </si>
  <si>
    <r>
      <t xml:space="preserve"> </t>
    </r>
    <r>
      <rPr>
        <sz val="10"/>
        <color rgb="FFFF0000"/>
        <rFont val="Tahoma"/>
        <family val="2"/>
      </rPr>
      <t>{9}</t>
    </r>
    <r>
      <rPr>
        <sz val="10"/>
        <color rgb="FF000000"/>
        <rFont val="Tahoma"/>
        <family val="2"/>
      </rPr>
      <t> Foi assim que Deus mostrou o seu amor por nós: ele mandou o seu único Filho ao mundo para que pudéssemos ter vida por meio dele.</t>
    </r>
  </si>
  <si>
    <r>
      <t xml:space="preserve"> </t>
    </r>
    <r>
      <rPr>
        <sz val="10"/>
        <color rgb="FFFF0000"/>
        <rFont val="Tahoma"/>
        <family val="2"/>
      </rPr>
      <t>{10}</t>
    </r>
    <r>
      <rPr>
        <sz val="10"/>
        <color rgb="FF000000"/>
        <rFont val="Tahoma"/>
        <family val="2"/>
      </rPr>
      <t> In this is love, not that we loved God, but that he loved us, and sent his Son as the atoning sacrifice for our sins.</t>
    </r>
  </si>
  <si>
    <r>
      <t xml:space="preserve"> </t>
    </r>
    <r>
      <rPr>
        <sz val="10"/>
        <color rgb="FFFF0000"/>
        <rFont val="Tahoma"/>
        <family val="2"/>
      </rPr>
      <t>{10}</t>
    </r>
    <r>
      <rPr>
        <sz val="10"/>
        <color rgb="FF000000"/>
        <rFont val="Tahoma"/>
        <family val="2"/>
      </rPr>
      <t> E o amor é isto: não fomos nós que amamos a Deus, mas foi ele que nos amou e mandou o seu Filho para que, por meio dele, os nossos pecados fossem perdoados.</t>
    </r>
  </si>
  <si>
    <r>
      <t xml:space="preserve"> </t>
    </r>
    <r>
      <rPr>
        <sz val="10"/>
        <color rgb="FFFF0000"/>
        <rFont val="Tahoma"/>
        <family val="2"/>
      </rPr>
      <t>{11}</t>
    </r>
    <r>
      <rPr>
        <sz val="10"/>
        <color rgb="FF000000"/>
        <rFont val="Tahoma"/>
        <family val="2"/>
      </rPr>
      <t> Beloved, if God loved us in this way, we also ought to love one another.</t>
    </r>
  </si>
  <si>
    <r>
      <t xml:space="preserve"> </t>
    </r>
    <r>
      <rPr>
        <sz val="10"/>
        <color rgb="FFFF0000"/>
        <rFont val="Tahoma"/>
        <family val="2"/>
      </rPr>
      <t>{11}</t>
    </r>
    <r>
      <rPr>
        <sz val="10"/>
        <color rgb="FF000000"/>
        <rFont val="Tahoma"/>
        <family val="2"/>
      </rPr>
      <t> Amigos, se foi assim que Deus nos amou, então nós devemos nos amar uns aos outros.</t>
    </r>
  </si>
  <si>
    <r>
      <t xml:space="preserve"> </t>
    </r>
    <r>
      <rPr>
        <sz val="10"/>
        <color rgb="FFFF0000"/>
        <rFont val="Tahoma"/>
        <family val="2"/>
      </rPr>
      <t>{12}</t>
    </r>
    <r>
      <rPr>
        <sz val="10"/>
        <color rgb="FF000000"/>
        <rFont val="Tahoma"/>
        <family val="2"/>
      </rPr>
      <t> No one has seen God at any time. If we love one another, God remains in us, and his love has been perfected in us.</t>
    </r>
  </si>
  <si>
    <r>
      <t xml:space="preserve"> </t>
    </r>
    <r>
      <rPr>
        <sz val="10"/>
        <color rgb="FFFF0000"/>
        <rFont val="Tahoma"/>
        <family val="2"/>
      </rPr>
      <t>{12}</t>
    </r>
    <r>
      <rPr>
        <sz val="10"/>
        <color rgb="FF000000"/>
        <rFont val="Tahoma"/>
        <family val="2"/>
      </rPr>
      <t> Nunca ninguém viu Deus. Se nos amamos uns aos outros, Deus vive unido conosco, e o seu amor enche completamente o nosso coração.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</si>
  <si>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By this we know that we remain in him and he in us, because he has given us of his Spirit.</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</si>
  <si>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A razão por que podemos ter a certeza de que vivemos unidos com Deus e de que ele vive unido conosco é esta: ele nos deu o seu Espírito.</t>
    </r>
  </si>
  <si>
    <r>
      <t xml:space="preserve"> </t>
    </r>
    <r>
      <rPr>
        <sz val="10"/>
        <color rgb="FFFF0000"/>
        <rFont val="Tahoma"/>
        <family val="2"/>
      </rPr>
      <t>{14}</t>
    </r>
    <r>
      <rPr>
        <sz val="10"/>
        <color rgb="FF000000"/>
        <rFont val="Tahoma"/>
        <family val="2"/>
      </rPr>
      <t> We have seen and testify that the Father has sent the Son as the Savior of the world.</t>
    </r>
  </si>
  <si>
    <r>
      <t xml:space="preserve"> </t>
    </r>
    <r>
      <rPr>
        <sz val="10"/>
        <color rgb="FFFF0000"/>
        <rFont val="Tahoma"/>
        <family val="2"/>
      </rPr>
      <t>{14}</t>
    </r>
    <r>
      <rPr>
        <sz val="10"/>
        <color rgb="FF000000"/>
        <rFont val="Tahoma"/>
        <family val="2"/>
      </rPr>
      <t> E nós vimos e anunciamos aos outros que o Pai enviou o Filho para ser o Salvador do mundo.</t>
    </r>
  </si>
  <si>
    <r>
      <t xml:space="preserve"> </t>
    </r>
    <r>
      <rPr>
        <sz val="10"/>
        <color rgb="FFFF0000"/>
        <rFont val="Tahoma"/>
        <family val="2"/>
      </rPr>
      <t>{15}</t>
    </r>
    <r>
      <rPr>
        <sz val="10"/>
        <color rgb="FF000000"/>
        <rFont val="Tahoma"/>
        <family val="2"/>
      </rPr>
      <t> Whoever confesses that Jesus is the Son of God, God remains in him, and he in God.</t>
    </r>
  </si>
  <si>
    <r>
      <t xml:space="preserve"> </t>
    </r>
    <r>
      <rPr>
        <sz val="10"/>
        <color rgb="FFFF0000"/>
        <rFont val="Tahoma"/>
        <family val="2"/>
      </rPr>
      <t>{15}</t>
    </r>
    <r>
      <rPr>
        <sz val="10"/>
        <color rgb="FF000000"/>
        <rFont val="Tahoma"/>
        <family val="2"/>
      </rPr>
      <t> Todo aquele que afirma que Jesus é o Filho de Deus, Deus vive unido com ele, e ele vive unido com Deus.</t>
    </r>
  </si>
  <si>
    <r>
      <t xml:space="preserve"> </t>
    </r>
    <r>
      <rPr>
        <sz val="10"/>
        <color rgb="FFFF0000"/>
        <rFont val="Tahoma"/>
        <family val="2"/>
      </rPr>
      <t>{16}</t>
    </r>
    <r>
      <rPr>
        <sz val="10"/>
        <color rgb="FF000000"/>
        <rFont val="Tahoma"/>
        <family val="2"/>
      </rPr>
      <t> We know and have believed the love which God has for us. God is love, and he who remains in love remains in God, and God remains in him.</t>
    </r>
  </si>
  <si>
    <r>
      <t xml:space="preserve"> </t>
    </r>
    <r>
      <rPr>
        <sz val="10"/>
        <color rgb="FFFF0000"/>
        <rFont val="Tahoma"/>
        <family val="2"/>
      </rPr>
      <t>{16}</t>
    </r>
    <r>
      <rPr>
        <sz val="10"/>
        <color rgb="FF000000"/>
        <rFont val="Tahoma"/>
        <family val="2"/>
      </rPr>
      <t> E nós mesmos conhecemos o amor que Deus tem por nós e cremos nesse amor. Deus é amor. Aquele que vive no amor vive unido com Deus, e Deus vive unido com ele.</t>
    </r>
  </si>
  <si>
    <r>
      <t xml:space="preserve"> </t>
    </r>
    <r>
      <rPr>
        <sz val="10"/>
        <color rgb="FFFF0000"/>
        <rFont val="Tahoma"/>
        <family val="2"/>
      </rPr>
      <t>{17}</t>
    </r>
    <r>
      <rPr>
        <sz val="10"/>
        <color rgb="FF000000"/>
        <rFont val="Tahoma"/>
        <family val="2"/>
      </rPr>
      <t> In this love has been made perfect among us, that we may have boldness in the day of judgment, because as he is, even so are we in this world.</t>
    </r>
  </si>
  <si>
    <r>
      <t xml:space="preserve"> </t>
    </r>
    <r>
      <rPr>
        <sz val="10"/>
        <color rgb="FFFF0000"/>
        <rFont val="Tahoma"/>
        <family val="2"/>
      </rPr>
      <t>{17}</t>
    </r>
    <r>
      <rPr>
        <sz val="10"/>
        <color rgb="FF000000"/>
        <rFont val="Tahoma"/>
        <family val="2"/>
      </rPr>
      <t> Assim o amor em nós é totalmente verdadeiro para que tenhamos coragem no Dia do Juízo, porque a nossa vida neste mundo é como a vida de Cristo.</t>
    </r>
  </si>
  <si>
    <r>
      <t xml:space="preserve"> </t>
    </r>
    <r>
      <rPr>
        <sz val="10"/>
        <color rgb="FFFF0000"/>
        <rFont val="Tahoma"/>
        <family val="2"/>
      </rPr>
      <t>{18}</t>
    </r>
    <r>
      <rPr>
        <sz val="10"/>
        <color rgb="FF000000"/>
        <rFont val="Tahoma"/>
        <family val="2"/>
      </rPr>
      <t> There is no fear in love; but perfect love casts out fear, because fear has punishment. He who fears is not made perfect in love.</t>
    </r>
  </si>
  <si>
    <r>
      <t xml:space="preserve"> </t>
    </r>
    <r>
      <rPr>
        <sz val="10"/>
        <color rgb="FFFF0000"/>
        <rFont val="Tahoma"/>
        <family val="2"/>
      </rPr>
      <t>{18}</t>
    </r>
    <r>
      <rPr>
        <sz val="10"/>
        <color rgb="FF000000"/>
        <rFont val="Tahoma"/>
        <family val="2"/>
      </rPr>
      <t> No amor não há medo; o amor que é totalmente verdadeiro afasta o medo. Portanto, aquele que sente medo não tem no seu coração o amor totalmente verdadeiro, porque o medo mostra que existe castigo.</t>
    </r>
  </si>
  <si>
    <r>
      <t xml:space="preserve"> </t>
    </r>
    <r>
      <rPr>
        <sz val="10"/>
        <color rgb="FFFF0000"/>
        <rFont val="Tahoma"/>
        <family val="2"/>
      </rPr>
      <t>{19}</t>
    </r>
    <r>
      <rPr>
        <sz val="10"/>
        <color rgb="FF000000"/>
        <rFont val="Tahoma"/>
        <family val="2"/>
      </rPr>
      <t> We love him, because he first loved us.</t>
    </r>
  </si>
  <si>
    <r>
      <t xml:space="preserve"> </t>
    </r>
    <r>
      <rPr>
        <sz val="10"/>
        <color rgb="FFFF0000"/>
        <rFont val="Tahoma"/>
        <family val="2"/>
      </rPr>
      <t>{19}</t>
    </r>
    <r>
      <rPr>
        <sz val="10"/>
        <color rgb="FF000000"/>
        <rFont val="Tahoma"/>
        <family val="2"/>
      </rPr>
      <t> Nós amamos porque Deus nos amou primeiro.</t>
    </r>
  </si>
  <si>
    <r>
      <t xml:space="preserve"> </t>
    </r>
    <r>
      <rPr>
        <sz val="10"/>
        <color rgb="FFFF0000"/>
        <rFont val="Tahoma"/>
        <family val="2"/>
      </rPr>
      <t>{20}</t>
    </r>
    <r>
      <rPr>
        <sz val="10"/>
        <color rgb="FF000000"/>
        <rFont val="Tahoma"/>
        <family val="2"/>
      </rPr>
      <t> If a man says, “I love God,” and hates his brother, he is a liar; for he who doesn't love his brother whom he has seen, how can he love God whom he has not seen?</t>
    </r>
  </si>
  <si>
    <r>
      <t xml:space="preserve"> </t>
    </r>
    <r>
      <rPr>
        <sz val="10"/>
        <color rgb="FFFF0000"/>
        <rFont val="Tahoma"/>
        <family val="2"/>
      </rPr>
      <t>{20}</t>
    </r>
    <r>
      <rPr>
        <sz val="10"/>
        <color rgb="FF000000"/>
        <rFont val="Tahoma"/>
        <family val="2"/>
      </rPr>
      <t> Se alguém diz: “Eu amo a Deus”, mas odeia o seu irmão, é mentiroso. Pois ninguém pode amar a Deus, a quem não vê, se não amar o seu irmão, a quem vê.</t>
    </r>
  </si>
  <si>
    <r>
      <t xml:space="preserve"> </t>
    </r>
    <r>
      <rPr>
        <sz val="10"/>
        <color rgb="FFFF0000"/>
        <rFont val="Tahoma"/>
        <family val="2"/>
      </rPr>
      <t>{21}</t>
    </r>
    <r>
      <rPr>
        <sz val="10"/>
        <color rgb="FF000000"/>
        <rFont val="Tahoma"/>
        <family val="2"/>
      </rPr>
      <t xml:space="preserve"> This commandment we have from him, that he who loves God should also love his brother. </t>
    </r>
    <r>
      <rPr>
        <sz val="10"/>
        <color rgb="FF0000FF"/>
        <rFont val="Tahoma"/>
        <family val="2"/>
      </rPr>
      <t>||| + 2 SECs |||</t>
    </r>
  </si>
  <si>
    <r>
      <t xml:space="preserve"> </t>
    </r>
    <r>
      <rPr>
        <sz val="10"/>
        <color rgb="FFFF0000"/>
        <rFont val="Tahoma"/>
        <family val="2"/>
      </rPr>
      <t>{21}</t>
    </r>
    <r>
      <rPr>
        <sz val="10"/>
        <color rgb="FF000000"/>
        <rFont val="Tahoma"/>
        <family val="2"/>
      </rPr>
      <t xml:space="preserve"> O mandamento que Cristo nos deu é este: quem ama a Deus, que ame também o seu irmão. </t>
    </r>
    <r>
      <rPr>
        <sz val="10"/>
        <color rgb="FF0000FF"/>
        <rFont val="Tahoma"/>
        <family val="2"/>
      </rPr>
      <t>||| + 2 SECs |||</t>
    </r>
  </si>
  <si>
    <r>
      <t xml:space="preserve"> </t>
    </r>
    <r>
      <rPr>
        <sz val="10"/>
        <color rgb="FFFF0000"/>
        <rFont val="Tahoma"/>
        <family val="2"/>
      </rPr>
      <t>{2}</t>
    </r>
    <r>
      <rPr>
        <sz val="10"/>
        <color rgb="FF000000"/>
        <rFont val="Tahoma"/>
        <family val="2"/>
      </rPr>
      <t> By this we know that we love the children of God, when we love God and keep his commandments.</t>
    </r>
  </si>
  <si>
    <r>
      <t xml:space="preserve"> </t>
    </r>
    <r>
      <rPr>
        <sz val="10"/>
        <color rgb="FFFF0000"/>
        <rFont val="Tahoma"/>
        <family val="2"/>
      </rPr>
      <t>{2}</t>
    </r>
    <r>
      <rPr>
        <sz val="10"/>
        <color rgb="FF000000"/>
        <rFont val="Tahoma"/>
        <family val="2"/>
      </rPr>
      <t> Nós sabemos que amamos os filhos de Deus quando amamos a Deus e obedecemos aos seus mandamentos.</t>
    </r>
  </si>
  <si>
    <r>
      <t xml:space="preserve"> </t>
    </r>
    <r>
      <rPr>
        <sz val="10"/>
        <color rgb="FFFF0000"/>
        <rFont val="Tahoma"/>
        <family val="2"/>
      </rPr>
      <t>{3}</t>
    </r>
    <r>
      <rPr>
        <sz val="10"/>
        <color rgb="FF000000"/>
        <rFont val="Tahoma"/>
        <family val="2"/>
      </rPr>
      <t> For this is the love of God, that we keep his commandments. His commandments are not grievous.</t>
    </r>
  </si>
  <si>
    <r>
      <t xml:space="preserve"> </t>
    </r>
    <r>
      <rPr>
        <sz val="10"/>
        <color rgb="FFFF0000"/>
        <rFont val="Tahoma"/>
        <family val="2"/>
      </rPr>
      <t>{3}</t>
    </r>
    <r>
      <rPr>
        <sz val="10"/>
        <color rgb="FF000000"/>
        <rFont val="Tahoma"/>
        <family val="2"/>
      </rPr>
      <t> Pois amar a Deus é obedecer aos seus mandamentos. E os seus mandamentos não são difíceis de obedecer</t>
    </r>
  </si>
  <si>
    <r>
      <t xml:space="preserve"> </t>
    </r>
    <r>
      <rPr>
        <sz val="10"/>
        <color rgb="FFFF0000"/>
        <rFont val="Tahoma"/>
        <family val="2"/>
      </rPr>
      <t>{4}</t>
    </r>
    <r>
      <rPr>
        <sz val="10"/>
        <color rgb="FF000000"/>
        <rFont val="Tahoma"/>
        <family val="2"/>
      </rPr>
      <t> For whatever is born of God overcomes the world. This is the victory that has overcome the world: your faith.</t>
    </r>
  </si>
  <si>
    <r>
      <t xml:space="preserve"> </t>
    </r>
    <r>
      <rPr>
        <sz val="10"/>
        <color rgb="FFFF0000"/>
        <rFont val="Tahoma"/>
        <family val="2"/>
      </rPr>
      <t>{4}</t>
    </r>
    <r>
      <rPr>
        <sz val="10"/>
        <color rgb="FF000000"/>
        <rFont val="Tahoma"/>
        <family val="2"/>
      </rPr>
      <t> porque todo filho de Deus pode vencer o mundo. Assim, com a nossa fé conseguimos a vitória sobre o mundo.</t>
    </r>
  </si>
  <si>
    <r>
      <t xml:space="preserve"> </t>
    </r>
    <r>
      <rPr>
        <sz val="10"/>
        <color rgb="FFFF0000"/>
        <rFont val="Tahoma"/>
        <family val="2"/>
      </rPr>
      <t>{5}</t>
    </r>
    <r>
      <rPr>
        <sz val="10"/>
        <color rgb="FF000000"/>
        <rFont val="Tahoma"/>
        <family val="2"/>
      </rPr>
      <t> Who is he who overcomes the world, but he who believes that Jesus is the Son of God?</t>
    </r>
  </si>
  <si>
    <r>
      <t xml:space="preserve"> </t>
    </r>
    <r>
      <rPr>
        <sz val="10"/>
        <color rgb="FFFF0000"/>
        <rFont val="Tahoma"/>
        <family val="2"/>
      </rPr>
      <t>{5}</t>
    </r>
    <r>
      <rPr>
        <sz val="10"/>
        <color rgb="FF000000"/>
        <rFont val="Tahoma"/>
        <family val="2"/>
      </rPr>
      <t> Quem pode vencer o mundo? Somente aquele que crê que Jesus é o Filho de Deus.</t>
    </r>
  </si>
  <si>
    <r>
      <t xml:space="preserve"> </t>
    </r>
    <r>
      <rPr>
        <sz val="10"/>
        <color rgb="FFFF0000"/>
        <rFont val="Tahoma"/>
        <family val="2"/>
      </rPr>
      <t>{7}</t>
    </r>
    <r>
      <rPr>
        <sz val="10"/>
        <color rgb="FF000000"/>
        <rFont val="Tahoma"/>
        <family val="2"/>
      </rPr>
      <t> For there are three who testify in heaven, the Father, the Word, and the Holy Spirit and these three are one.</t>
    </r>
  </si>
  <si>
    <r>
      <t xml:space="preserve"> </t>
    </r>
    <r>
      <rPr>
        <sz val="10"/>
        <color rgb="FFFF0000"/>
        <rFont val="Tahoma"/>
        <family val="2"/>
      </rPr>
      <t>{7}</t>
    </r>
    <r>
      <rPr>
        <sz val="10"/>
        <color rgb="FF000000"/>
        <rFont val="Tahoma"/>
        <family val="2"/>
      </rPr>
      <t> Há três testemunhas:</t>
    </r>
  </si>
  <si>
    <r>
      <t xml:space="preserve"> </t>
    </r>
    <r>
      <rPr>
        <sz val="10"/>
        <color rgb="FFFF0000"/>
        <rFont val="Tahoma"/>
        <family val="2"/>
      </rPr>
      <t>{8}</t>
    </r>
    <r>
      <rPr>
        <sz val="10"/>
        <color rgb="FF000000"/>
        <rFont val="Tahoma"/>
        <family val="2"/>
      </rPr>
      <t> And there are three that bear witness in the earth, the Spirit, the water, and the blood; and the three agree as one.</t>
    </r>
  </si>
  <si>
    <r>
      <t xml:space="preserve"> </t>
    </r>
    <r>
      <rPr>
        <sz val="10"/>
        <color rgb="FFFF0000"/>
        <rFont val="Tahoma"/>
        <family val="2"/>
      </rPr>
      <t>{8}</t>
    </r>
    <r>
      <rPr>
        <sz val="10"/>
        <color rgb="FF000000"/>
        <rFont val="Tahoma"/>
        <family val="2"/>
      </rPr>
      <t> o Espírito, a água e o sangue; e esses três estão de pleno acordo.</t>
    </r>
  </si>
  <si>
    <r>
      <t xml:space="preserve"> </t>
    </r>
    <r>
      <rPr>
        <sz val="10"/>
        <color rgb="FFFF0000"/>
        <rFont val="Tahoma"/>
        <family val="2"/>
      </rPr>
      <t>{9}</t>
    </r>
    <r>
      <rPr>
        <sz val="10"/>
        <color rgb="FF000000"/>
        <rFont val="Tahoma"/>
        <family val="2"/>
      </rPr>
      <t> If we receive the witness of men, the witness of God is greater; for this is God's testimony which he has testified concerning his Son.</t>
    </r>
  </si>
  <si>
    <r>
      <t xml:space="preserve"> </t>
    </r>
    <r>
      <rPr>
        <sz val="10"/>
        <color rgb="FFFF0000"/>
        <rFont val="Tahoma"/>
        <family val="2"/>
      </rPr>
      <t>{9}</t>
    </r>
    <r>
      <rPr>
        <sz val="10"/>
        <color rgb="FF000000"/>
        <rFont val="Tahoma"/>
        <family val="2"/>
      </rPr>
      <t> Nós aceitamos o testemunho dos seres humanos, mas o testemunho de Deus tem mais valor. E esse é o testemunho que Deus deu a respeito do seu Filho.</t>
    </r>
  </si>
  <si>
    <r>
      <t xml:space="preserve"> </t>
    </r>
    <r>
      <rPr>
        <sz val="10"/>
        <color rgb="FFFF0000"/>
        <rFont val="Tahoma"/>
        <family val="2"/>
      </rPr>
      <t>{10}</t>
    </r>
    <r>
      <rPr>
        <sz val="10"/>
        <color rgb="FF000000"/>
        <rFont val="Tahoma"/>
        <family val="2"/>
      </rPr>
      <t> He who believes in the Son of God has the testimony in himself. He who doesn't believe God has made him a liar, because he has not believed in the testimony that God has given concerning his Son.</t>
    </r>
  </si>
  <si>
    <r>
      <t xml:space="preserve"> </t>
    </r>
    <r>
      <rPr>
        <sz val="10"/>
        <color rgb="FFFF0000"/>
        <rFont val="Tahoma"/>
        <family val="2"/>
      </rPr>
      <t>{10}</t>
    </r>
    <r>
      <rPr>
        <sz val="10"/>
        <color rgb="FF000000"/>
        <rFont val="Tahoma"/>
        <family val="2"/>
      </rPr>
      <t> Aquele que crê no Filho de Deus tem esse testemunho no seu próprio coração. Mas quem não crê em Deus faz de Deus um mentiroso, porque não crê no testemunho que Deus deu a respeito do seu Filho.</t>
    </r>
  </si>
  <si>
    <r>
      <t xml:space="preserve"> </t>
    </r>
    <r>
      <rPr>
        <sz val="10"/>
        <color rgb="FFFF0000"/>
        <rFont val="Tahoma"/>
        <family val="2"/>
      </rPr>
      <t>{11}</t>
    </r>
    <r>
      <rPr>
        <sz val="10"/>
        <color rgb="FF000000"/>
        <rFont val="Tahoma"/>
        <family val="2"/>
      </rPr>
      <t> The testimony is this, that God gave to us eternal life, and this life is in his Son.</t>
    </r>
  </si>
  <si>
    <r>
      <t xml:space="preserve"> </t>
    </r>
    <r>
      <rPr>
        <sz val="10"/>
        <color rgb="FFFF0000"/>
        <rFont val="Tahoma"/>
        <family val="2"/>
      </rPr>
      <t>{11}</t>
    </r>
    <r>
      <rPr>
        <sz val="10"/>
        <color rgb="FF000000"/>
        <rFont val="Tahoma"/>
        <family val="2"/>
      </rPr>
      <t> E este é o testemunho: Deus nos deu a vida eterna, e essa vida é nossa por meio do seu Filho.</t>
    </r>
  </si>
  <si>
    <r>
      <t xml:space="preserve"> </t>
    </r>
    <r>
      <rPr>
        <sz val="10"/>
        <color rgb="FFFF0000"/>
        <rFont val="Tahoma"/>
        <family val="2"/>
      </rPr>
      <t>{12}</t>
    </r>
    <r>
      <rPr>
        <sz val="10"/>
        <color rgb="FF000000"/>
        <rFont val="Tahoma"/>
        <family val="2"/>
      </rPr>
      <t xml:space="preserve"> He who has the Son has the life. He who doesn't have God's Son doesn't have the life. </t>
    </r>
    <r>
      <rPr>
        <sz val="10"/>
        <color rgb="FF0000FF"/>
        <rFont val="Tahoma"/>
        <family val="2"/>
      </rPr>
      <t>||| + 1.5 SECs |||</t>
    </r>
  </si>
  <si>
    <r>
      <t xml:space="preserve"> </t>
    </r>
    <r>
      <rPr>
        <sz val="10"/>
        <color rgb="FFFF0000"/>
        <rFont val="Tahoma"/>
        <family val="2"/>
      </rPr>
      <t>{12}</t>
    </r>
    <r>
      <rPr>
        <sz val="10"/>
        <color rgb="FF000000"/>
        <rFont val="Tahoma"/>
        <family val="2"/>
      </rPr>
      <t xml:space="preserve"> Quem tem o Filho tem a vida; quem não tem o Filho de Deus não tem a vida. </t>
    </r>
    <r>
      <rPr>
        <sz val="10"/>
        <color rgb="FF0000FF"/>
        <rFont val="Tahoma"/>
        <family val="2"/>
      </rPr>
      <t>||| + 1.5 SECs |||</t>
    </r>
  </si>
  <si>
    <r>
      <t xml:space="preserve"> </t>
    </r>
    <r>
      <rPr>
        <sz val="10"/>
        <color rgb="FFFF0000"/>
        <rFont val="Tahoma"/>
        <family val="2"/>
      </rPr>
      <t>{14}</t>
    </r>
    <r>
      <rPr>
        <sz val="10"/>
        <color rgb="FF000000"/>
        <rFont val="Tahoma"/>
        <family val="2"/>
      </rPr>
      <t> This is the boldness which we have toward him, that, if we ask anything according to his will, he listens to us.</t>
    </r>
  </si>
  <si>
    <r>
      <t xml:space="preserve"> </t>
    </r>
    <r>
      <rPr>
        <sz val="10"/>
        <color rgb="FFFF0000"/>
        <rFont val="Tahoma"/>
        <family val="2"/>
      </rPr>
      <t>{14}</t>
    </r>
    <r>
      <rPr>
        <sz val="10"/>
        <color rgb="FF000000"/>
        <rFont val="Tahoma"/>
        <family val="2"/>
      </rPr>
      <t> Quando estamos na presença de Deus, temos coragem por causa do seguinte: se pedimos alguma coisa de acordo com a sua vontade, temos a certeza de que ele nos ouve.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</si>
  <si>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And if we know that he listens to us, whatever we ask, we know that we have the petitions which we have asked of him.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</si>
  <si>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v15}</t>
    </r>
    <r>
      <rPr>
        <sz val="10"/>
        <color rgb="FF000000"/>
        <rFont val="Tahoma"/>
        <family val="2"/>
      </rPr>
      <t xml:space="preserve"> </t>
    </r>
    <r>
      <rPr>
        <sz val="10"/>
        <color rgb="FFFF0000"/>
        <rFont val="Tahoma"/>
        <family val="2"/>
      </rPr>
      <t>{15}</t>
    </r>
    <r>
      <rPr>
        <sz val="10"/>
        <color rgb="FF000000"/>
        <rFont val="Tahoma"/>
        <family val="2"/>
      </rPr>
      <t> Assim sabemos que ele nos ouve quando lhe pedimos alguma coisa. E, como sabemos que isso é verdade, sabemos também que ele nos dá o que lhe pedimos.</t>
    </r>
  </si>
  <si>
    <r>
      <t xml:space="preserve"> </t>
    </r>
    <r>
      <rPr>
        <sz val="10"/>
        <color rgb="FFFF0000"/>
        <rFont val="Tahoma"/>
        <family val="2"/>
      </rPr>
      <t>{16}</t>
    </r>
    <r>
      <rPr>
        <sz val="10"/>
        <color rgb="FF000000"/>
        <rFont val="Tahoma"/>
        <family val="2"/>
      </rPr>
      <t> If anyone sees his brother sinning a sin not leading to death, he shall ask, and God will give him life for those who sin not leading to death.</t>
    </r>
  </si>
  <si>
    <r>
      <t xml:space="preserve"> </t>
    </r>
    <r>
      <rPr>
        <sz val="10"/>
        <color rgb="FFFF0000"/>
        <rFont val="Tahoma"/>
        <family val="2"/>
      </rPr>
      <t>{16}</t>
    </r>
    <r>
      <rPr>
        <sz val="10"/>
        <color rgb="FF000000"/>
        <rFont val="Tahoma"/>
        <family val="2"/>
      </rPr>
      <t> Se alguém vê o seu irmão cometer algum pecado que não traz a morte, deve orar a Deus, e ele dará a vida a essa pessoa. Isso, no caso de pecados que não trazem a morte.</t>
    </r>
  </si>
  <si>
    <r>
      <t xml:space="preserve"> There is a sin leading to death. I don't say that he should make a request concerning this. </t>
    </r>
    <r>
      <rPr>
        <sz val="10"/>
        <color rgb="FFFF0000"/>
        <rFont val="Tahoma"/>
        <family val="2"/>
      </rPr>
      <t>{17}</t>
    </r>
    <r>
      <rPr>
        <sz val="10"/>
        <color rgb="FF000000"/>
        <rFont val="Tahoma"/>
        <family val="2"/>
      </rPr>
      <t> All unrighteousness is sin, and there is a sin not leading to death.</t>
    </r>
  </si>
  <si>
    <r>
      <t xml:space="preserve"> Mas há pecado que traz a morte, e eu não digo que vocês orem a respeito desse pecado. </t>
    </r>
    <r>
      <rPr>
        <sz val="10"/>
        <color rgb="FFFF0000"/>
        <rFont val="Tahoma"/>
        <family val="2"/>
      </rPr>
      <t>{17}</t>
    </r>
    <r>
      <rPr>
        <sz val="10"/>
        <color rgb="FF000000"/>
        <rFont val="Tahoma"/>
        <family val="2"/>
      </rPr>
      <t> Toda maldade é pecado; porém há pecados que não trazem a morte.</t>
    </r>
  </si>
  <si>
    <r>
      <t xml:space="preserve"> </t>
    </r>
    <r>
      <rPr>
        <sz val="10"/>
        <color rgb="FFFF0000"/>
        <rFont val="Tahoma"/>
        <family val="2"/>
      </rPr>
      <t>{18}</t>
    </r>
    <r>
      <rPr>
        <sz val="10"/>
        <color rgb="FF000000"/>
        <rFont val="Tahoma"/>
        <family val="2"/>
      </rPr>
      <t> We know that whoever is born of God doesn't sin, but he who was born of God keeps himself, and the evil one doesn't touch him.</t>
    </r>
  </si>
  <si>
    <r>
      <t xml:space="preserve"> </t>
    </r>
    <r>
      <rPr>
        <sz val="10"/>
        <color rgb="FFFF0000"/>
        <rFont val="Tahoma"/>
        <family val="2"/>
      </rPr>
      <t>{18}</t>
    </r>
    <r>
      <rPr>
        <sz val="10"/>
        <color rgb="FF000000"/>
        <rFont val="Tahoma"/>
        <family val="2"/>
      </rPr>
      <t> Sabemos que os filhos de Deus não continuam pecando, porque o Filho de Deus os guarda, e o Maligno r não pode tocar neles.</t>
    </r>
  </si>
  <si>
    <r>
      <t xml:space="preserve"> </t>
    </r>
    <r>
      <rPr>
        <sz val="10"/>
        <color rgb="FFFF0000"/>
        <rFont val="Tahoma"/>
        <family val="2"/>
      </rPr>
      <t>{19}</t>
    </r>
    <r>
      <rPr>
        <sz val="10"/>
        <color rgb="FF000000"/>
        <rFont val="Tahoma"/>
        <family val="2"/>
      </rPr>
      <t> We know that we are of God, and the whole world lies in the power of the evil one.</t>
    </r>
  </si>
  <si>
    <r>
      <t xml:space="preserve"> </t>
    </r>
    <r>
      <rPr>
        <sz val="10"/>
        <color rgb="FFFF0000"/>
        <rFont val="Tahoma"/>
        <family val="2"/>
      </rPr>
      <t>{19}</t>
    </r>
    <r>
      <rPr>
        <sz val="10"/>
        <color rgb="FF000000"/>
        <rFont val="Tahoma"/>
        <family val="2"/>
      </rPr>
      <t> Sabemos que somos de Deus e que o mundo todo está debaixo do poder do Maligno.</t>
    </r>
  </si>
  <si>
    <r>
      <t xml:space="preserve"> </t>
    </r>
    <r>
      <rPr>
        <sz val="10"/>
        <color rgb="FFFF0000"/>
        <rFont val="Tahoma"/>
        <family val="2"/>
      </rPr>
      <t>{20}</t>
    </r>
    <r>
      <rPr>
        <sz val="10"/>
        <color rgb="FF000000"/>
        <rFont val="Tahoma"/>
        <family val="2"/>
      </rPr>
      <t> We know that the Son of God has come, and has given us an understanding, that we know him who is true, and we are in him who is true, in his Son Jesus Christ. This is the true God, and eternal life.</t>
    </r>
  </si>
  <si>
    <r>
      <t xml:space="preserve"> </t>
    </r>
    <r>
      <rPr>
        <sz val="10"/>
        <color rgb="FFFF0000"/>
        <rFont val="Tahoma"/>
        <family val="2"/>
      </rPr>
      <t>{20}</t>
    </r>
    <r>
      <rPr>
        <sz val="10"/>
        <color rgb="FF000000"/>
        <rFont val="Tahoma"/>
        <family val="2"/>
      </rPr>
      <t> Sabemos também que o Filho de Deus já veio e nos deu entendimento para conhecermos o Deus verdadeiro. A nossa vida está unida com o Deus verdadeiro, unida com o seu Filho, Jesus Cristo. Este é o Deus verdadeiro, e esta é a vida eterna.</t>
    </r>
  </si>
  <si>
    <r>
      <t xml:space="preserve"> </t>
    </r>
    <r>
      <rPr>
        <sz val="10"/>
        <color rgb="FFFF0000"/>
        <rFont val="Tahoma"/>
        <family val="2"/>
      </rPr>
      <t>{21}</t>
    </r>
    <r>
      <rPr>
        <sz val="10"/>
        <color rgb="FF000000"/>
        <rFont val="Tahoma"/>
        <family val="2"/>
      </rPr>
      <t xml:space="preserve"> Little children, keep yourselves from idols. </t>
    </r>
    <r>
      <rPr>
        <sz val="10"/>
        <color rgb="FF0000FF"/>
        <rFont val="Tahoma"/>
        <family val="2"/>
      </rPr>
      <t>||| + 5 SECs |||</t>
    </r>
  </si>
  <si>
    <r>
      <t xml:space="preserve"> </t>
    </r>
    <r>
      <rPr>
        <sz val="10"/>
        <color rgb="FFFF0000"/>
        <rFont val="Tahoma"/>
        <family val="2"/>
      </rPr>
      <t>{21}</t>
    </r>
    <r>
      <rPr>
        <sz val="10"/>
        <color rgb="FF000000"/>
        <rFont val="Tahoma"/>
        <family val="2"/>
      </rPr>
      <t xml:space="preserve"> Meus filhinhos s, cuidado com os falsos deuses! </t>
    </r>
    <r>
      <rPr>
        <sz val="10"/>
        <color rgb="FF0000FF"/>
        <rFont val="Tahoma"/>
        <family val="2"/>
      </rPr>
      <t>||| + 5 SECs |||</t>
    </r>
  </si>
  <si>
    <r>
      <t xml:space="preserve"> </t>
    </r>
    <r>
      <rPr>
        <sz val="10"/>
        <color rgb="FFFF0000"/>
        <rFont val="Tahoma"/>
        <family val="2"/>
      </rPr>
      <t>{2}</t>
    </r>
    <r>
      <rPr>
        <sz val="10"/>
        <color rgb="FF000000"/>
        <rFont val="Tahoma"/>
        <family val="2"/>
      </rPr>
      <t> It is because the truth remains in us, and it will be with us forever.</t>
    </r>
  </si>
  <si>
    <r>
      <t xml:space="preserve"> </t>
    </r>
    <r>
      <rPr>
        <sz val="10"/>
        <color rgb="FFFF0000"/>
        <rFont val="Tahoma"/>
        <family val="2"/>
      </rPr>
      <t>{2}</t>
    </r>
    <r>
      <rPr>
        <sz val="10"/>
        <color rgb="FF000000"/>
        <rFont val="Tahoma"/>
        <family val="2"/>
      </rPr>
      <t> Nós os amamos por causa da verdade que continua em nós e estará conosco para sempre.</t>
    </r>
  </si>
  <si>
    <r>
      <t xml:space="preserve"> </t>
    </r>
    <r>
      <rPr>
        <sz val="10"/>
        <color rgb="FFFF0000"/>
        <rFont val="Tahoma"/>
        <family val="2"/>
      </rPr>
      <t>{3}</t>
    </r>
    <r>
      <rPr>
        <sz val="10"/>
        <color rgb="FF000000"/>
        <rFont val="Tahoma"/>
        <family val="2"/>
      </rPr>
      <t> Grace, mercy, and peace will be with us, from God the Father, and from the Lord Jesus Christ, the Son of the Father, in truth and love.</t>
    </r>
  </si>
  <si>
    <r>
      <t xml:space="preserve"> </t>
    </r>
    <r>
      <rPr>
        <sz val="10"/>
        <color rgb="FFFF0000"/>
        <rFont val="Tahoma"/>
        <family val="2"/>
      </rPr>
      <t>{3}</t>
    </r>
    <r>
      <rPr>
        <sz val="10"/>
        <color rgb="FF000000"/>
        <rFont val="Tahoma"/>
        <family val="2"/>
      </rPr>
      <t> Que a * graça, a misericórdia e a paz de Deus, o nosso Pai, e de Jesus Cristo, o seu Filho, estejam conosco em verdade e amor!</t>
    </r>
  </si>
  <si>
    <r>
      <t xml:space="preserve"> </t>
    </r>
    <r>
      <rPr>
        <sz val="10"/>
        <color rgb="FFFF0000"/>
        <rFont val="Tahoma"/>
        <family val="2"/>
      </rPr>
      <t>{4}</t>
    </r>
    <r>
      <rPr>
        <sz val="10"/>
        <color rgb="FF000000"/>
        <rFont val="Tahoma"/>
        <family val="2"/>
      </rPr>
      <t> I rejoice greatly that I have found some of your children walking in truth, even as we have been commanded by the Father.</t>
    </r>
  </si>
  <si>
    <r>
      <t xml:space="preserve"> </t>
    </r>
    <r>
      <rPr>
        <sz val="10"/>
        <color rgb="FFFF0000"/>
        <rFont val="Tahoma"/>
        <family val="2"/>
      </rPr>
      <t>{4}</t>
    </r>
    <r>
      <rPr>
        <sz val="10"/>
        <color rgb="FF000000"/>
        <rFont val="Tahoma"/>
        <family val="2"/>
      </rPr>
      <t> Eu fiquei muito feliz quando soube que alguns dos seus filhos vivem de acordo com a verdade, como o Pai nos mandou viver.</t>
    </r>
  </si>
  <si>
    <r>
      <t xml:space="preserve"> </t>
    </r>
    <r>
      <rPr>
        <sz val="10"/>
        <color rgb="FFFF0000"/>
        <rFont val="Tahoma"/>
        <family val="2"/>
      </rPr>
      <t>{5}</t>
    </r>
    <r>
      <rPr>
        <sz val="10"/>
        <color rgb="FF000000"/>
        <rFont val="Tahoma"/>
        <family val="2"/>
      </rPr>
      <t> Now I beg you, dear lady, not as though I wrote to you a new commandment, but that which we had from the beginning, that we love one another.</t>
    </r>
  </si>
  <si>
    <r>
      <t xml:space="preserve"> </t>
    </r>
    <r>
      <rPr>
        <sz val="10"/>
        <color rgb="FFFF0000"/>
        <rFont val="Tahoma"/>
        <family val="2"/>
      </rPr>
      <t>{5}</t>
    </r>
    <r>
      <rPr>
        <sz val="10"/>
        <color rgb="FF000000"/>
        <rFont val="Tahoma"/>
        <family val="2"/>
      </rPr>
      <t> E agora, querida Senhora, eu lhe peço que nos amemos uns aos outros. Não lhe dou um mandamento novo, mas o mesmo que temos tido desde o começo.</t>
    </r>
  </si>
  <si>
    <r>
      <t xml:space="preserve"> </t>
    </r>
    <r>
      <rPr>
        <sz val="10"/>
        <color rgb="FFFF0000"/>
        <rFont val="Tahoma"/>
        <family val="2"/>
      </rPr>
      <t>{6}</t>
    </r>
    <r>
      <rPr>
        <sz val="10"/>
        <color rgb="FF000000"/>
        <rFont val="Tahoma"/>
        <family val="2"/>
      </rPr>
      <t> This is love, that we should walk according to his commandments. This is the commandment, even as you heard from the beginning, that you should walk in it.</t>
    </r>
  </si>
  <si>
    <r>
      <t xml:space="preserve"> </t>
    </r>
    <r>
      <rPr>
        <sz val="10"/>
        <color rgb="FFFF0000"/>
        <rFont val="Tahoma"/>
        <family val="2"/>
      </rPr>
      <t>{6}</t>
    </r>
    <r>
      <rPr>
        <sz val="10"/>
        <color rgb="FF000000"/>
        <rFont val="Tahoma"/>
        <family val="2"/>
      </rPr>
      <t> Esse amor quer dizer isto: viver uma vida de obediência aos mandamentos de Deus. Como vocês ouviram desde o começo, o mandamento é este: continuem a amar uns aos outros.</t>
    </r>
  </si>
  <si>
    <r>
      <t xml:space="preserve"> </t>
    </r>
    <r>
      <rPr>
        <sz val="10"/>
        <color rgb="FFFF0000"/>
        <rFont val="Tahoma"/>
        <family val="2"/>
      </rPr>
      <t>{8}</t>
    </r>
    <r>
      <rPr>
        <sz val="10"/>
        <color rgb="FF000000"/>
        <rFont val="Tahoma"/>
        <family val="2"/>
      </rPr>
      <t> Watch yourselves, that we don't lose the things which we have accomplished,</t>
    </r>
  </si>
  <si>
    <r>
      <t xml:space="preserve"> </t>
    </r>
    <r>
      <rPr>
        <sz val="10"/>
        <color rgb="FFFF0000"/>
        <rFont val="Tahoma"/>
        <family val="2"/>
      </rPr>
      <t>{8}</t>
    </r>
    <r>
      <rPr>
        <sz val="10"/>
        <color rgb="FF000000"/>
        <rFont val="Tahoma"/>
        <family val="2"/>
      </rPr>
      <t> Tomem cuidado com vocês mesmos para que não percam o trabalho que já fizemos,</t>
    </r>
  </si>
  <si>
    <r>
      <t xml:space="preserve"> </t>
    </r>
    <r>
      <rPr>
        <sz val="10"/>
        <color rgb="FFFF0000"/>
        <rFont val="Tahoma"/>
        <family val="2"/>
      </rPr>
      <t>{9}</t>
    </r>
    <r>
      <rPr>
        <sz val="10"/>
        <color rgb="FF000000"/>
        <rFont val="Tahoma"/>
        <family val="2"/>
      </rPr>
      <t> Whoever transgresses and doesn't remain in the teaching of Christ, doesn't have God. He who remains in the teaching, the same has both the Father and the Son.</t>
    </r>
  </si>
  <si>
    <r>
      <t xml:space="preserve"> </t>
    </r>
    <r>
      <rPr>
        <sz val="10"/>
        <color rgb="FFFF0000"/>
        <rFont val="Tahoma"/>
        <family val="2"/>
      </rPr>
      <t>{9}</t>
    </r>
    <r>
      <rPr>
        <sz val="10"/>
        <color rgb="FF000000"/>
        <rFont val="Tahoma"/>
        <family val="2"/>
      </rPr>
      <t> Quem não fica com o ensinamento de Cristo, mas vai além dele, não tem Deus. Porém quem fica com o ensinamento de Cristo, esse tem tanto o Pai como o Filho.</t>
    </r>
  </si>
  <si>
    <r>
      <t xml:space="preserve"> </t>
    </r>
    <r>
      <rPr>
        <sz val="10"/>
        <color rgb="FFFF0000"/>
        <rFont val="Tahoma"/>
        <family val="2"/>
      </rPr>
      <t>{10}</t>
    </r>
    <r>
      <rPr>
        <sz val="10"/>
        <color rgb="FF000000"/>
        <rFont val="Tahoma"/>
        <family val="2"/>
      </rPr>
      <t> If anyone comes to you, and doesn't bring this teaching, don't receive him into your house, and don't welcome him.</t>
    </r>
  </si>
  <si>
    <r>
      <t xml:space="preserve"> </t>
    </r>
    <r>
      <rPr>
        <sz val="10"/>
        <color rgb="FFFF0000"/>
        <rFont val="Tahoma"/>
        <family val="2"/>
      </rPr>
      <t>{10}</t>
    </r>
    <r>
      <rPr>
        <sz val="10"/>
        <color rgb="FF000000"/>
        <rFont val="Tahoma"/>
        <family val="2"/>
      </rPr>
      <t> Se alguém for até vocês e não levar o ensinamento de Cristo, não recebam essa pessoa na casa de vocês, nem lhe digam: “Que a paz esteja com você!”</t>
    </r>
  </si>
  <si>
    <r>
      <t xml:space="preserve"> </t>
    </r>
    <r>
      <rPr>
        <sz val="10"/>
        <color rgb="FFFF0000"/>
        <rFont val="Tahoma"/>
        <family val="2"/>
      </rPr>
      <t>{11}</t>
    </r>
    <r>
      <rPr>
        <sz val="10"/>
        <color rgb="FF000000"/>
        <rFont val="Tahoma"/>
        <family val="2"/>
      </rPr>
      <t xml:space="preserve"> He who welcomes him participates in his evil works. </t>
    </r>
    <r>
      <rPr>
        <sz val="10"/>
        <color rgb="FF0000FF"/>
        <rFont val="Tahoma"/>
        <family val="2"/>
      </rPr>
      <t>||| + 2 SECs |||</t>
    </r>
  </si>
  <si>
    <r>
      <t xml:space="preserve"> </t>
    </r>
    <r>
      <rPr>
        <sz val="10"/>
        <color rgb="FFFF0000"/>
        <rFont val="Tahoma"/>
        <family val="2"/>
      </rPr>
      <t>{11}</t>
    </r>
    <r>
      <rPr>
        <sz val="10"/>
        <color rgb="FF000000"/>
        <rFont val="Tahoma"/>
        <family val="2"/>
      </rPr>
      <t xml:space="preserve"> Pois quem deseja paz a essa pessoa é seu companheiro no mal que ela faz. </t>
    </r>
    <r>
      <rPr>
        <sz val="10"/>
        <color rgb="FF0000FF"/>
        <rFont val="Tahoma"/>
        <family val="2"/>
      </rPr>
      <t>||| + 2 SECs |||</t>
    </r>
  </si>
  <si>
    <r>
      <t xml:space="preserve"> </t>
    </r>
    <r>
      <rPr>
        <sz val="10"/>
        <color rgb="FFFF0000"/>
        <rFont val="Tahoma"/>
        <family val="2"/>
      </rPr>
      <t>{13}</t>
    </r>
    <r>
      <rPr>
        <sz val="10"/>
        <color rgb="FF000000"/>
        <rFont val="Tahoma"/>
        <family val="2"/>
      </rPr>
      <t xml:space="preserve"> The children of your chosen sister greet you. Amen. </t>
    </r>
    <r>
      <rPr>
        <sz val="10"/>
        <color rgb="FF0000FF"/>
        <rFont val="Tahoma"/>
        <family val="2"/>
      </rPr>
      <t>||| + 5 SECs |||</t>
    </r>
  </si>
  <si>
    <r>
      <t xml:space="preserve"> </t>
    </r>
    <r>
      <rPr>
        <sz val="10"/>
        <color rgb="FFFF0000"/>
        <rFont val="Tahoma"/>
        <family val="2"/>
      </rPr>
      <t>{13}</t>
    </r>
    <r>
      <rPr>
        <sz val="10"/>
        <color rgb="FF000000"/>
        <rFont val="Tahoma"/>
        <family val="2"/>
      </rPr>
      <t xml:space="preserve"> Os filhos da sua querida Irmã c mandam saudações. </t>
    </r>
    <r>
      <rPr>
        <sz val="10"/>
        <color rgb="FF0000FF"/>
        <rFont val="Tahoma"/>
        <family val="2"/>
      </rPr>
      <t>||| + 5 SECs |||</t>
    </r>
  </si>
  <si>
    <r>
      <t xml:space="preserve"> </t>
    </r>
    <r>
      <rPr>
        <sz val="10"/>
        <color rgb="FFFF0000"/>
        <rFont val="Tahoma"/>
        <family val="2"/>
      </rPr>
      <t>{2}</t>
    </r>
    <r>
      <rPr>
        <sz val="10"/>
        <color rgb="FF000000"/>
        <rFont val="Tahoma"/>
        <family val="2"/>
      </rPr>
      <t> Beloved, I pray that you may prosper in all things and be healthy, even as your soul prospers.</t>
    </r>
  </si>
  <si>
    <r>
      <t xml:space="preserve"> </t>
    </r>
    <r>
      <rPr>
        <sz val="10"/>
        <color rgb="FFFF0000"/>
        <rFont val="Tahoma"/>
        <family val="2"/>
      </rPr>
      <t>{2}</t>
    </r>
    <r>
      <rPr>
        <sz val="10"/>
        <color rgb="FF000000"/>
        <rFont val="Tahoma"/>
        <family val="2"/>
      </rPr>
      <t> Meu querido amigo, tenho pedido a Deus que você vá bem em tudo e que esteja com boa saúde, assim como está bem espiritualmente.</t>
    </r>
  </si>
  <si>
    <r>
      <t xml:space="preserve"> </t>
    </r>
    <r>
      <rPr>
        <sz val="10"/>
        <color rgb="FFFF0000"/>
        <rFont val="Tahoma"/>
        <family val="2"/>
      </rPr>
      <t>{3}</t>
    </r>
    <r>
      <rPr>
        <sz val="10"/>
        <color rgb="FF000000"/>
        <rFont val="Tahoma"/>
        <family val="2"/>
      </rPr>
      <t> For I rejoiced greatly, when brothers came and testified about your truth, even as you walk in truth.</t>
    </r>
  </si>
  <si>
    <r>
      <t xml:space="preserve"> </t>
    </r>
    <r>
      <rPr>
        <sz val="10"/>
        <color rgb="FFFF0000"/>
        <rFont val="Tahoma"/>
        <family val="2"/>
      </rPr>
      <t>{3}</t>
    </r>
    <r>
      <rPr>
        <sz val="10"/>
        <color rgb="FF000000"/>
        <rFont val="Tahoma"/>
        <family val="2"/>
      </rPr>
      <t> Fiquei muito contente quando alguns irmãos chegaram e me contaram como você é fiel à verdade e como sempre vive na verdade.</t>
    </r>
  </si>
  <si>
    <r>
      <t xml:space="preserve"> </t>
    </r>
    <r>
      <rPr>
        <sz val="10"/>
        <color rgb="FFFF0000"/>
        <rFont val="Tahoma"/>
        <family val="2"/>
      </rPr>
      <t>{4}</t>
    </r>
    <r>
      <rPr>
        <sz val="10"/>
        <color rgb="FF000000"/>
        <rFont val="Tahoma"/>
        <family val="2"/>
      </rPr>
      <t xml:space="preserve"> I have no greater joy than this, to hear about my children walking in truth. </t>
    </r>
    <r>
      <rPr>
        <sz val="10"/>
        <color rgb="FF0000FF"/>
        <rFont val="Tahoma"/>
        <family val="2"/>
      </rPr>
      <t>||| + 2 SECs |||</t>
    </r>
  </si>
  <si>
    <r>
      <t xml:space="preserve"> </t>
    </r>
    <r>
      <rPr>
        <sz val="10"/>
        <color rgb="FFFF0000"/>
        <rFont val="Tahoma"/>
        <family val="2"/>
      </rPr>
      <t>{4}</t>
    </r>
    <r>
      <rPr>
        <sz val="10"/>
        <color rgb="FF000000"/>
        <rFont val="Tahoma"/>
        <family val="2"/>
      </rPr>
      <t xml:space="preserve"> Nada me alegra mais do que ouvir que os meus filhos a vivem de acordo com a verdade. </t>
    </r>
    <r>
      <rPr>
        <sz val="10"/>
        <color rgb="FF0000FF"/>
        <rFont val="Tahoma"/>
        <family val="2"/>
      </rPr>
      <t>||| + 2 SECs |||</t>
    </r>
  </si>
  <si>
    <r>
      <t xml:space="preserve"> </t>
    </r>
    <r>
      <rPr>
        <sz val="10"/>
        <color rgb="FFFF0000"/>
        <rFont val="Tahoma"/>
        <family val="2"/>
      </rPr>
      <t>{5}</t>
    </r>
    <r>
      <rPr>
        <sz val="10"/>
        <color rgb="FF000000"/>
        <rFont val="Tahoma"/>
        <family val="2"/>
      </rPr>
      <t> Beloved,</t>
    </r>
  </si>
  <si>
    <r>
      <t xml:space="preserve"> </t>
    </r>
    <r>
      <rPr>
        <sz val="10"/>
        <color rgb="FFFF0000"/>
        <rFont val="Tahoma"/>
        <family val="2"/>
      </rPr>
      <t>{5}</t>
    </r>
    <r>
      <rPr>
        <sz val="10"/>
        <color rgb="FF000000"/>
        <rFont val="Tahoma"/>
        <family val="2"/>
      </rPr>
      <t> Meu querido amigo, você tem sido fiel naquilo que faz pelos irmãos,</t>
    </r>
  </si>
  <si>
    <r>
      <t xml:space="preserve"> </t>
    </r>
    <r>
      <rPr>
        <sz val="10"/>
        <color rgb="FFFF0000"/>
        <rFont val="Tahoma"/>
        <family val="2"/>
      </rPr>
      <t>{6}</t>
    </r>
    <r>
      <rPr>
        <sz val="10"/>
        <color rgb="FF000000"/>
        <rFont val="Tahoma"/>
        <family val="2"/>
      </rPr>
      <t> They have testified about your love before the assembly. You will do well to send them forward on their journey in a way worthy of God.</t>
    </r>
  </si>
  <si>
    <r>
      <t xml:space="preserve"> </t>
    </r>
    <r>
      <rPr>
        <sz val="10"/>
        <color rgb="FFFF0000"/>
        <rFont val="Tahoma"/>
        <family val="2"/>
      </rPr>
      <t>{6}</t>
    </r>
    <r>
      <rPr>
        <sz val="10"/>
        <color rgb="FF000000"/>
        <rFont val="Tahoma"/>
        <family val="2"/>
      </rPr>
      <t> Eles têm falado à igreja daqui a respeito do amor de você. Por favor, ajude essa gente a continuar a sua viagem de um modo que agrade a Deus.</t>
    </r>
  </si>
  <si>
    <r>
      <t xml:space="preserve"> </t>
    </r>
    <r>
      <rPr>
        <sz val="10"/>
        <color rgb="FFFF0000"/>
        <rFont val="Tahoma"/>
        <family val="2"/>
      </rPr>
      <t>{7}</t>
    </r>
    <r>
      <rPr>
        <sz val="10"/>
        <color rgb="FF000000"/>
        <rFont val="Tahoma"/>
        <family val="2"/>
      </rPr>
      <t> For the sake of the Name they went out, taking nothing from the Gentiles.</t>
    </r>
  </si>
  <si>
    <r>
      <t xml:space="preserve"> </t>
    </r>
    <r>
      <rPr>
        <sz val="10"/>
        <color rgb="FFFF0000"/>
        <rFont val="Tahoma"/>
        <family val="2"/>
      </rPr>
      <t>{7}</t>
    </r>
    <r>
      <rPr>
        <sz val="10"/>
        <color rgb="FF000000"/>
        <rFont val="Tahoma"/>
        <family val="2"/>
      </rPr>
      <t> Pois eles começaram a sua viagem a serviço de Cristo sem aceitar nenhum auxílio dos pagãos.</t>
    </r>
  </si>
  <si>
    <r>
      <t xml:space="preserve"> </t>
    </r>
    <r>
      <rPr>
        <sz val="10"/>
        <color rgb="FFFF0000"/>
        <rFont val="Tahoma"/>
        <family val="2"/>
      </rPr>
      <t>{8}</t>
    </r>
    <r>
      <rPr>
        <sz val="10"/>
        <color rgb="FF000000"/>
        <rFont val="Tahoma"/>
        <family val="2"/>
      </rPr>
      <t> We therefore ought to receive such, that we may be fellow workers for the truth.</t>
    </r>
  </si>
  <si>
    <r>
      <t xml:space="preserve"> </t>
    </r>
    <r>
      <rPr>
        <sz val="10"/>
        <color rgb="FFFF0000"/>
        <rFont val="Tahoma"/>
        <family val="2"/>
      </rPr>
      <t>{8}</t>
    </r>
    <r>
      <rPr>
        <sz val="10"/>
        <color rgb="FF000000"/>
        <rFont val="Tahoma"/>
        <family val="2"/>
      </rPr>
      <t> Portanto, nós, os cristãos, precisamos ajudar essas pessoas, pois assim poderemos tomar parte no seu trabalho de anunciar a verdade.</t>
    </r>
  </si>
  <si>
    <r>
      <t xml:space="preserve"> </t>
    </r>
    <r>
      <rPr>
        <sz val="10"/>
        <color rgb="FFFF0000"/>
        <rFont val="Tahoma"/>
        <family val="2"/>
      </rPr>
      <t>{10}</t>
    </r>
    <r>
      <rPr>
        <sz val="10"/>
        <color rgb="FF000000"/>
        <rFont val="Tahoma"/>
        <family val="2"/>
      </rPr>
      <t> Therefore if I come, I will call attention to his deeds which he does, unjustly accusing us with wicked words.</t>
    </r>
  </si>
  <si>
    <r>
      <t xml:space="preserve"> </t>
    </r>
    <r>
      <rPr>
        <sz val="10"/>
        <color rgb="FFFF0000"/>
        <rFont val="Tahoma"/>
        <family val="2"/>
      </rPr>
      <t>{10}</t>
    </r>
    <r>
      <rPr>
        <sz val="10"/>
        <color rgb="FF000000"/>
        <rFont val="Tahoma"/>
        <family val="2"/>
      </rPr>
      <t> Portanto, quando eu chegar aí, vou chamar a atenção dele a respeito de tudo o que ele tem feito: as coisas horríveis que diz de nós e as mentiras que conta.</t>
    </r>
  </si>
  <si>
    <r>
      <t xml:space="preserve"> </t>
    </r>
    <r>
      <rPr>
        <sz val="10"/>
        <color rgb="FFFF0000"/>
        <rFont val="Tahoma"/>
        <family val="2"/>
      </rPr>
      <t>{11}</t>
    </r>
    <r>
      <rPr>
        <sz val="10"/>
        <color rgb="FF000000"/>
        <rFont val="Tahoma"/>
        <family val="2"/>
      </rPr>
      <t> Beloved, don't imitate that which is evil, but that which is good. He who does good is of God. He who does evil hasn't seen God.</t>
    </r>
  </si>
  <si>
    <r>
      <t xml:space="preserve"> </t>
    </r>
    <r>
      <rPr>
        <sz val="10"/>
        <color rgb="FFFF0000"/>
        <rFont val="Tahoma"/>
        <family val="2"/>
      </rPr>
      <t>{11}</t>
    </r>
    <r>
      <rPr>
        <sz val="10"/>
        <color rgb="FF000000"/>
        <rFont val="Tahoma"/>
        <family val="2"/>
      </rPr>
      <t> Gaio, meu querido amigo, imite o que é bom e não o que é mau. Quem faz o bem é de Deus, e quem faz o mal nunca viu Deus.</t>
    </r>
  </si>
  <si>
    <r>
      <t xml:space="preserve"> </t>
    </r>
    <r>
      <rPr>
        <sz val="10"/>
        <color rgb="FFFF0000"/>
        <rFont val="Tahoma"/>
        <family val="2"/>
      </rPr>
      <t>{12}</t>
    </r>
    <r>
      <rPr>
        <sz val="10"/>
        <color rgb="FF000000"/>
        <rFont val="Tahoma"/>
        <family val="2"/>
      </rPr>
      <t> Demetrius has the testimony of all, and of the truth itself; yes, we also testify, and you know that our testimony is true.</t>
    </r>
  </si>
  <si>
    <r>
      <t xml:space="preserve"> </t>
    </r>
    <r>
      <rPr>
        <sz val="10"/>
        <color rgb="FFFF0000"/>
        <rFont val="Tahoma"/>
        <family val="2"/>
      </rPr>
      <t>{12}</t>
    </r>
    <r>
      <rPr>
        <sz val="10"/>
        <color rgb="FF000000"/>
        <rFont val="Tahoma"/>
        <family val="2"/>
      </rPr>
      <t> Todos falam bem de Demétrio, e a própria verdade fala bem dele. Nós também falamos bem a respeito dele, e você sabe que o que dizemos é verdade</t>
    </r>
  </si>
  <si>
    <r>
      <t xml:space="preserve"> </t>
    </r>
    <r>
      <rPr>
        <sz val="10"/>
        <color rgb="FFFF0000"/>
        <rFont val="Tahoma"/>
        <family val="2"/>
      </rPr>
      <t>{14}</t>
    </r>
    <r>
      <rPr>
        <sz val="10"/>
        <color rgb="FF000000"/>
        <rFont val="Tahoma"/>
        <family val="2"/>
      </rPr>
      <t> I hope to see you soon, and then we will speak face to face.</t>
    </r>
  </si>
  <si>
    <r>
      <t xml:space="preserve"> </t>
    </r>
    <r>
      <rPr>
        <sz val="10"/>
        <color rgb="FFFF0000"/>
        <rFont val="Tahoma"/>
        <family val="2"/>
      </rPr>
      <t>{14}</t>
    </r>
    <r>
      <rPr>
        <sz val="10"/>
        <color rgb="FF000000"/>
        <rFont val="Tahoma"/>
        <family val="2"/>
      </rPr>
      <t> Espero vê-lo em breve, e então conversaremos pessoalmente.</t>
    </r>
  </si>
  <si>
    <r>
      <t xml:space="preserve"> </t>
    </r>
    <r>
      <rPr>
        <sz val="10"/>
        <color rgb="FFFF0000"/>
        <rFont val="Tahoma"/>
        <family val="2"/>
      </rPr>
      <t>{15}</t>
    </r>
    <r>
      <rPr>
        <sz val="10"/>
        <color rgb="FF000000"/>
        <rFont val="Tahoma"/>
        <family val="2"/>
      </rPr>
      <t xml:space="preserve"> Peace be to you. The friends greet you. Greet the friends by name. </t>
    </r>
    <r>
      <rPr>
        <sz val="10"/>
        <color rgb="FF0000FF"/>
        <rFont val="Tahoma"/>
        <family val="2"/>
      </rPr>
      <t>||| + 5 SECs |||</t>
    </r>
  </si>
  <si>
    <r>
      <t xml:space="preserve"> </t>
    </r>
    <r>
      <rPr>
        <sz val="10"/>
        <color rgb="FFFF0000"/>
        <rFont val="Tahoma"/>
        <family val="2"/>
      </rPr>
      <t>{15}</t>
    </r>
    <r>
      <rPr>
        <sz val="10"/>
        <color rgb="FF000000"/>
        <rFont val="Tahoma"/>
        <family val="2"/>
      </rPr>
      <t xml:space="preserve"> A paz esteja com você! Os seus amigos mandam saudações. Dê saudações, pessoalmente, a cada um dos nossos amigos. </t>
    </r>
    <r>
      <rPr>
        <sz val="10"/>
        <color rgb="FF0000FF"/>
        <rFont val="Tahoma"/>
        <family val="2"/>
      </rPr>
      <t>||| + 5 SECs |||</t>
    </r>
  </si>
  <si>
    <r>
      <t xml:space="preserve"> </t>
    </r>
    <r>
      <rPr>
        <sz val="10"/>
        <color rgb="FFFF0000"/>
        <rFont val="Tahoma"/>
        <family val="2"/>
      </rPr>
      <t>{2}</t>
    </r>
    <r>
      <rPr>
        <sz val="10"/>
        <color rgb="FF000000"/>
        <rFont val="Tahoma"/>
        <family val="2"/>
      </rPr>
      <t> Mercy to you and peace and love be multiplied.</t>
    </r>
  </si>
  <si>
    <r>
      <t xml:space="preserve"> </t>
    </r>
    <r>
      <rPr>
        <sz val="10"/>
        <color rgb="FFFF0000"/>
        <rFont val="Tahoma"/>
        <family val="2"/>
      </rPr>
      <t>{2}</t>
    </r>
    <r>
      <rPr>
        <sz val="10"/>
        <color rgb="FF000000"/>
        <rFont val="Tahoma"/>
        <family val="2"/>
      </rPr>
      <t> Que vocês tenham mais e mais a misericórdia, a paz e o amor de Deus!</t>
    </r>
  </si>
  <si>
    <r>
      <t xml:space="preserve"> </t>
    </r>
    <r>
      <rPr>
        <sz val="10"/>
        <color rgb="FFFF0000"/>
        <rFont val="Tahoma"/>
        <family val="2"/>
      </rPr>
      <t>{4}</t>
    </r>
    <r>
      <rPr>
        <sz val="10"/>
        <color rgb="FF000000"/>
        <rFont val="Tahoma"/>
        <family val="2"/>
      </rPr>
      <t> For there are certain men who crept in secretly, even those who were long ago written about for this condemnation:</t>
    </r>
  </si>
  <si>
    <r>
      <t xml:space="preserve"> </t>
    </r>
    <r>
      <rPr>
        <sz val="10"/>
        <color rgb="FFFF0000"/>
        <rFont val="Tahoma"/>
        <family val="2"/>
      </rPr>
      <t>{4}</t>
    </r>
    <r>
      <rPr>
        <sz val="10"/>
        <color rgb="FF000000"/>
        <rFont val="Tahoma"/>
        <family val="2"/>
      </rPr>
      <t> Pois alguns homens que não temem a Deus entraram no meio da nossa gente sem serem notados. Eles torcem a mensagem a respeito da graça do nosso Deus a fim de arranjar uma desculpa para a sua vida imoral.</t>
    </r>
  </si>
  <si>
    <r>
      <t xml:space="preserve"> </t>
    </r>
    <r>
      <rPr>
        <sz val="10"/>
        <color rgb="FFFF0000"/>
        <rFont val="Tahoma"/>
        <family val="2"/>
      </rPr>
      <t>{5}</t>
    </r>
    <r>
      <rPr>
        <sz val="10"/>
        <color rgb="FF000000"/>
        <rFont val="Tahoma"/>
        <family val="2"/>
      </rPr>
      <t> Now I desire to remind you, though you already know this, that the Lord,</t>
    </r>
  </si>
  <si>
    <r>
      <t xml:space="preserve"> </t>
    </r>
    <r>
      <rPr>
        <sz val="10"/>
        <color rgb="FFFF0000"/>
        <rFont val="Tahoma"/>
        <family val="2"/>
      </rPr>
      <t>{5}</t>
    </r>
    <r>
      <rPr>
        <sz val="10"/>
        <color rgb="FF000000"/>
        <rFont val="Tahoma"/>
        <family val="2"/>
      </rPr>
      <t> Embora vocês conheçam tudo isso, quero lembrar que o Senhor salvou o povo de Israel,</t>
    </r>
  </si>
  <si>
    <r>
      <t xml:space="preserve"> </t>
    </r>
    <r>
      <rPr>
        <sz val="10"/>
        <color rgb="FFFF0000"/>
        <rFont val="Tahoma"/>
        <family val="2"/>
      </rPr>
      <t>{6}</t>
    </r>
    <r>
      <rPr>
        <sz val="10"/>
        <color rgb="FF000000"/>
        <rFont val="Tahoma"/>
        <family val="2"/>
      </rPr>
      <t> Angels who didn't keep their first domain, but deserted their own dwelling place,</t>
    </r>
  </si>
  <si>
    <r>
      <t xml:space="preserve"> </t>
    </r>
    <r>
      <rPr>
        <sz val="10"/>
        <color rgb="FFFF0000"/>
        <rFont val="Tahoma"/>
        <family val="2"/>
      </rPr>
      <t>{6}</t>
    </r>
    <r>
      <rPr>
        <sz val="10"/>
        <color rgb="FF000000"/>
        <rFont val="Tahoma"/>
        <family val="2"/>
      </rPr>
      <t> Lembrem dos anjos que não ficaram dentro dos limites da sua própria autoridade, mas abandonaram o lugar onde moravam.</t>
    </r>
  </si>
  <si>
    <r>
      <t xml:space="preserve"> </t>
    </r>
    <r>
      <rPr>
        <sz val="10"/>
        <color rgb="FFFF0000"/>
        <rFont val="Tahoma"/>
        <family val="2"/>
      </rPr>
      <t>{7}</t>
    </r>
    <r>
      <rPr>
        <sz val="10"/>
        <color rgb="FF000000"/>
        <rFont val="Tahoma"/>
        <family val="2"/>
      </rPr>
      <t> Even as Sodom and Gomorrah, and the cities around them, having, in the same way as these,</t>
    </r>
  </si>
  <si>
    <r>
      <t xml:space="preserve"> </t>
    </r>
    <r>
      <rPr>
        <sz val="10"/>
        <color rgb="FFFF0000"/>
        <rFont val="Tahoma"/>
        <family val="2"/>
      </rPr>
      <t>{7}</t>
    </r>
    <r>
      <rPr>
        <sz val="10"/>
        <color rgb="FF000000"/>
        <rFont val="Tahoma"/>
        <family val="2"/>
      </rPr>
      <t> Lembrem dos moradores de Sodoma, de Gomorra e das cidades vizinhas, que agiram como aqueles anjos e cometeram imoralidades e pecados sexuais.</t>
    </r>
  </si>
  <si>
    <r>
      <t xml:space="preserve"> </t>
    </r>
    <r>
      <rPr>
        <sz val="10"/>
        <color rgb="FFFF0000"/>
        <rFont val="Tahoma"/>
        <family val="2"/>
      </rPr>
      <t>{8}</t>
    </r>
    <r>
      <rPr>
        <sz val="10"/>
        <color rgb="FF000000"/>
        <rFont val="Tahoma"/>
        <family val="2"/>
      </rPr>
      <t> Yet in the same way, these also in their dreaming defile the flesh,</t>
    </r>
  </si>
  <si>
    <r>
      <t xml:space="preserve"> </t>
    </r>
    <r>
      <rPr>
        <sz val="10"/>
        <color rgb="FFFF0000"/>
        <rFont val="Tahoma"/>
        <family val="2"/>
      </rPr>
      <t>{8}</t>
    </r>
    <r>
      <rPr>
        <sz val="10"/>
        <color rgb="FF000000"/>
        <rFont val="Tahoma"/>
        <family val="2"/>
      </rPr>
      <t> Do mesmo modo esses homens têm visões que os fazem pecar contra o próprio corpo deles.</t>
    </r>
  </si>
  <si>
    <r>
      <t xml:space="preserve"> </t>
    </r>
    <r>
      <rPr>
        <sz val="10"/>
        <color rgb="FFFF0000"/>
        <rFont val="Tahoma"/>
        <family val="2"/>
      </rPr>
      <t>{9}</t>
    </r>
    <r>
      <rPr>
        <sz val="10"/>
        <color rgb="FF000000"/>
        <rFont val="Tahoma"/>
        <family val="2"/>
      </rPr>
      <t> But Michael, the archangel, when contending with the devil and arguing about the body of Moses,</t>
    </r>
  </si>
  <si>
    <r>
      <t xml:space="preserve"> </t>
    </r>
    <r>
      <rPr>
        <sz val="10"/>
        <color rgb="FFFF0000"/>
        <rFont val="Tahoma"/>
        <family val="2"/>
      </rPr>
      <t>{9}</t>
    </r>
    <r>
      <rPr>
        <sz val="10"/>
        <color rgb="FF000000"/>
        <rFont val="Tahoma"/>
        <family val="2"/>
      </rPr>
      <t> Nem mesmo o * arcanjo Miguel fez isso. Na discussão que teve com o Diabo, para decidir quem ia ficar com o corpo de Moisés,</t>
    </r>
  </si>
  <si>
    <r>
      <t xml:space="preserve"> </t>
    </r>
    <r>
      <rPr>
        <sz val="10"/>
        <color rgb="FFFF0000"/>
        <rFont val="Tahoma"/>
        <family val="2"/>
      </rPr>
      <t>{10}</t>
    </r>
    <r>
      <rPr>
        <sz val="10"/>
        <color rgb="FF000000"/>
        <rFont val="Tahoma"/>
        <family val="2"/>
      </rPr>
      <t> But these speak evil of whatever things they don't know. What they understand naturally, like the creatures without reason, they are destroyed in these things.</t>
    </r>
  </si>
  <si>
    <r>
      <t xml:space="preserve"> </t>
    </r>
    <r>
      <rPr>
        <sz val="10"/>
        <color rgb="FFFF0000"/>
        <rFont val="Tahoma"/>
        <family val="2"/>
      </rPr>
      <t>{10}</t>
    </r>
    <r>
      <rPr>
        <sz val="10"/>
        <color rgb="FF000000"/>
        <rFont val="Tahoma"/>
        <family val="2"/>
      </rPr>
      <t> Mas esses homens xingam aquilo que não entendem. E as coisas que eles conhecem por instinto, como os animais selvagens, são estas que os destroem.</t>
    </r>
  </si>
  <si>
    <r>
      <t xml:space="preserve"> </t>
    </r>
    <r>
      <rPr>
        <sz val="10"/>
        <color rgb="FFFF0000"/>
        <rFont val="Tahoma"/>
        <family val="2"/>
      </rPr>
      <t>{11}</t>
    </r>
    <r>
      <rPr>
        <sz val="10"/>
        <color rgb="FF000000"/>
        <rFont val="Tahoma"/>
        <family val="2"/>
      </rPr>
      <t> Woe to them! For they went in the way of Cain, and ran riotously in the error of Balaam for hire, and perished in Korah's rebellion.</t>
    </r>
  </si>
  <si>
    <r>
      <t xml:space="preserve"> </t>
    </r>
    <r>
      <rPr>
        <sz val="10"/>
        <color rgb="FFFF0000"/>
        <rFont val="Tahoma"/>
        <family val="2"/>
      </rPr>
      <t>{11}</t>
    </r>
    <r>
      <rPr>
        <sz val="10"/>
        <color rgb="FF000000"/>
        <rFont val="Tahoma"/>
        <family val="2"/>
      </rPr>
      <t> Ai deles! Seguem o mesmo caminho de Caim. Por causa de dinheiro, eles se entregam ao mesmo erro de Balaão. E, como Corá se revoltou e foi destruído, eles também se revoltam e serão destruídos.</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</si>
  <si>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{SFX--Eerie--Starts @ v12}</t>
    </r>
    <r>
      <rPr>
        <sz val="10"/>
        <color rgb="FF000000"/>
        <rFont val="Tahoma"/>
        <family val="2"/>
      </rPr>
      <t xml:space="preserve"> </t>
    </r>
    <r>
      <rPr>
        <sz val="10"/>
        <color rgb="FFFF0000"/>
        <rFont val="Tahoma"/>
        <family val="2"/>
      </rPr>
      <t>{12}</t>
    </r>
    <r>
      <rPr>
        <sz val="10"/>
        <color rgb="FF000000"/>
        <rFont val="Tahoma"/>
        <family val="2"/>
      </rPr>
      <t> These men are hidden rocky reefs in your love feasts when they feast with you,</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</si>
  <si>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{SFX--Eerie--Starts @ v12}</t>
    </r>
    <r>
      <rPr>
        <sz val="10"/>
        <color rgb="FF000000"/>
        <rFont val="Tahoma"/>
        <family val="2"/>
      </rPr>
      <t xml:space="preserve"> </t>
    </r>
    <r>
      <rPr>
        <sz val="10"/>
        <color rgb="FFFF0000"/>
        <rFont val="Tahoma"/>
        <family val="2"/>
      </rPr>
      <t>{12}</t>
    </r>
    <r>
      <rPr>
        <sz val="10"/>
        <color rgb="FF000000"/>
        <rFont val="Tahoma"/>
        <family val="2"/>
      </rPr>
      <t> Com as suas vergonhosas bebedeiras, eles são como manchas de sujeira nas refeições de amizade d que vocês realizam. Eles cuidam somente de si mesmos.</t>
    </r>
  </si>
  <si>
    <r>
      <t xml:space="preserve"> </t>
    </r>
    <r>
      <rPr>
        <sz val="10"/>
        <color rgb="FFFF0000"/>
        <rFont val="Tahoma"/>
        <family val="2"/>
      </rPr>
      <t>{13}</t>
    </r>
    <r>
      <rPr>
        <sz val="10"/>
        <color rgb="FF000000"/>
        <rFont val="Tahoma"/>
        <family val="2"/>
      </rPr>
      <t> They are like wild waves of the sea, foaming out their own shame; wandering stars, for whom the blackness of darkness has been reserved forever.</t>
    </r>
  </si>
  <si>
    <r>
      <t xml:space="preserve"> </t>
    </r>
    <r>
      <rPr>
        <sz val="10"/>
        <color rgb="FFFF0000"/>
        <rFont val="Tahoma"/>
        <family val="2"/>
      </rPr>
      <t>{13}</t>
    </r>
    <r>
      <rPr>
        <sz val="10"/>
        <color rgb="FF000000"/>
        <rFont val="Tahoma"/>
        <family val="2"/>
      </rPr>
      <t> Eles são como as ondas bravas do mar, jogando para cima a espuma das suas ações vergonhosas; são como estrelas sem rumo, para as quais Deus reservou, para sempre, um lugar na mais profunda escuridão.</t>
    </r>
  </si>
  <si>
    <r>
      <t xml:space="preserve"> </t>
    </r>
    <r>
      <rPr>
        <sz val="10"/>
        <color rgb="FFFF0000"/>
        <rFont val="Tahoma"/>
        <family val="2"/>
      </rPr>
      <t>{14}</t>
    </r>
    <r>
      <rPr>
        <sz val="10"/>
        <color rgb="FF000000"/>
        <rFont val="Tahoma"/>
        <family val="2"/>
      </rPr>
      <t> About these also Enoch, the seventh from Adam, prophesied, saying, “Behold, the Lord came with ten thousands of his holy ones,</t>
    </r>
  </si>
  <si>
    <r>
      <t xml:space="preserve"> </t>
    </r>
    <r>
      <rPr>
        <sz val="10"/>
        <color rgb="FFFF0000"/>
        <rFont val="Tahoma"/>
        <family val="2"/>
      </rPr>
      <t>{14}</t>
    </r>
    <r>
      <rPr>
        <sz val="10"/>
        <color rgb="FF000000"/>
        <rFont val="Tahoma"/>
        <family val="2"/>
      </rPr>
      <t> Foi Enoque, da sétima * geração a partir de Adão, quem há muito tempo * profetizou isto a respeito deles: “Olhem! O Senhor virá com muitos milhares dos seus anjos</t>
    </r>
  </si>
  <si>
    <r>
      <t xml:space="preserve"> </t>
    </r>
    <r>
      <rPr>
        <sz val="10"/>
        <color rgb="FFFF0000"/>
        <rFont val="Tahoma"/>
        <family val="2"/>
      </rPr>
      <t>{15}</t>
    </r>
    <r>
      <rPr>
        <sz val="10"/>
        <color rgb="FF000000"/>
        <rFont val="Tahoma"/>
        <family val="2"/>
      </rPr>
      <t> to execute judgment on all, and to convict all the ungodly of all their works of ungodliness which they have done in an ungodly way, and of all the hard things which ungodly sinners have spoken against him.”</t>
    </r>
  </si>
  <si>
    <r>
      <t xml:space="preserve"> </t>
    </r>
    <r>
      <rPr>
        <sz val="10"/>
        <color rgb="FFFF0000"/>
        <rFont val="Tahoma"/>
        <family val="2"/>
      </rPr>
      <t>{15}</t>
    </r>
    <r>
      <rPr>
        <sz val="10"/>
        <color rgb="FF000000"/>
        <rFont val="Tahoma"/>
        <family val="2"/>
      </rPr>
      <t> para julgar todos. Ele virá a fim de condenar todos os que não querem saber de Deus, por causa de todas as más ações que praticaram e por causa de todas as palavras terríveis que esses pecadores incrédulos disseram contra Deus!” e”</t>
    </r>
  </si>
  <si>
    <r>
      <t xml:space="preserve"> </t>
    </r>
    <r>
      <rPr>
        <sz val="10"/>
        <color rgb="FFFF0000"/>
        <rFont val="Tahoma"/>
        <family val="2"/>
      </rPr>
      <t>{16}</t>
    </r>
    <r>
      <rPr>
        <sz val="10"/>
        <color rgb="FF000000"/>
        <rFont val="Tahoma"/>
        <family val="2"/>
      </rPr>
      <t> These are murmurers and complainers, walking after their lusts (and their mouth speaks proud things), showing respect of persons to gain advantage.</t>
    </r>
  </si>
  <si>
    <r>
      <t xml:space="preserve"> </t>
    </r>
    <r>
      <rPr>
        <sz val="10"/>
        <color rgb="FFFF0000"/>
        <rFont val="Tahoma"/>
        <family val="2"/>
      </rPr>
      <t>{16}</t>
    </r>
    <r>
      <rPr>
        <sz val="10"/>
        <color rgb="FF000000"/>
        <rFont val="Tahoma"/>
        <family val="2"/>
      </rPr>
      <t> Esses homens estão sempre resmungando e acusando os outros. Eles seguem os seus próprios maus desejos, vivem se gabando e bajulam os outros porque são interesseiros.</t>
    </r>
  </si>
  <si>
    <r>
      <t xml:space="preserve"> </t>
    </r>
    <r>
      <rPr>
        <sz val="10"/>
        <color rgb="FFFF0000"/>
        <rFont val="Tahoma"/>
        <family val="2"/>
      </rPr>
      <t>{18}</t>
    </r>
    <r>
      <rPr>
        <sz val="10"/>
        <color rgb="FF000000"/>
        <rFont val="Tahoma"/>
        <family val="2"/>
      </rPr>
      <t> They said to you that “In the last time there will be mockers, walking after their own ungodly lusts.”</t>
    </r>
  </si>
  <si>
    <r>
      <t xml:space="preserve"> </t>
    </r>
    <r>
      <rPr>
        <sz val="10"/>
        <color rgb="FFFF0000"/>
        <rFont val="Tahoma"/>
        <family val="2"/>
      </rPr>
      <t>{18}</t>
    </r>
    <r>
      <rPr>
        <sz val="10"/>
        <color rgb="FF000000"/>
        <rFont val="Tahoma"/>
        <family val="2"/>
      </rPr>
      <t> Eles disseram a vocês: “Quando chegarem os últimos tempos, aparecerão pessoas que vão zombar de vocês, pessoas que não querem saber de Deus e seguem os seus próprios desejos.”</t>
    </r>
  </si>
  <si>
    <r>
      <t xml:space="preserve"> </t>
    </r>
    <r>
      <rPr>
        <sz val="10"/>
        <color rgb="FFFF0000"/>
        <rFont val="Tahoma"/>
        <family val="2"/>
      </rPr>
      <t>{19}</t>
    </r>
    <r>
      <rPr>
        <sz val="10"/>
        <color rgb="FF000000"/>
        <rFont val="Tahoma"/>
        <family val="2"/>
      </rPr>
      <t> These are they who cause divisions, and are sensual, not having the Spirit.</t>
    </r>
  </si>
  <si>
    <r>
      <t xml:space="preserve"> </t>
    </r>
    <r>
      <rPr>
        <sz val="10"/>
        <color rgb="FFFF0000"/>
        <rFont val="Tahoma"/>
        <family val="2"/>
      </rPr>
      <t>{19}</t>
    </r>
    <r>
      <rPr>
        <sz val="10"/>
        <color rgb="FF000000"/>
        <rFont val="Tahoma"/>
        <family val="2"/>
      </rPr>
      <t> São essas pessoas que causam divisões, pois são dominadas pelos seus desejos naturais e não têm o Espírito de Deus.</t>
    </r>
  </si>
  <si>
    <r>
      <t xml:space="preserve"> </t>
    </r>
    <r>
      <rPr>
        <sz val="10"/>
        <color rgb="FFFF0000"/>
        <rFont val="Tahoma"/>
        <family val="2"/>
      </rPr>
      <t>{20}</t>
    </r>
    <r>
      <rPr>
        <sz val="10"/>
        <color rgb="FF000000"/>
        <rFont val="Tahoma"/>
        <family val="2"/>
      </rPr>
      <t> But you, beloved, keep building up yourselves on your most holy faith, praying in the Holy Spirit.</t>
    </r>
  </si>
  <si>
    <r>
      <t xml:space="preserve"> </t>
    </r>
    <r>
      <rPr>
        <sz val="10"/>
        <color rgb="FFFF0000"/>
        <rFont val="Tahoma"/>
        <family val="2"/>
      </rPr>
      <t>{20}</t>
    </r>
    <r>
      <rPr>
        <sz val="10"/>
        <color rgb="FF000000"/>
        <rFont val="Tahoma"/>
        <family val="2"/>
      </rPr>
      <t> Porém vocês, meus amigos, continuem a progredir na sua fé, que é a fé mais sagrada que existe. Orem guiados pelo Espírito Santo.</t>
    </r>
  </si>
  <si>
    <r>
      <t xml:space="preserve"> </t>
    </r>
    <r>
      <rPr>
        <sz val="10"/>
        <color rgb="FFFF0000"/>
        <rFont val="Tahoma"/>
        <family val="2"/>
      </rPr>
      <t>{21}</t>
    </r>
    <r>
      <rPr>
        <sz val="10"/>
        <color rgb="FF000000"/>
        <rFont val="Tahoma"/>
        <family val="2"/>
      </rPr>
      <t> Keep yourselves in the love of God, looking for the mercy of our Lord Jesus Christ to eternal life.</t>
    </r>
  </si>
  <si>
    <r>
      <t xml:space="preserve"> </t>
    </r>
    <r>
      <rPr>
        <sz val="10"/>
        <color rgb="FFFF0000"/>
        <rFont val="Tahoma"/>
        <family val="2"/>
      </rPr>
      <t>{21}</t>
    </r>
    <r>
      <rPr>
        <sz val="10"/>
        <color rgb="FF000000"/>
        <rFont val="Tahoma"/>
        <family val="2"/>
      </rPr>
      <t> E continuem vivendo no amor de Deus, esperando que o nosso Senhor Jesus Cristo, na sua misericórdia, dê a vocês a vida eterna.</t>
    </r>
  </si>
  <si>
    <r>
      <t xml:space="preserve"> </t>
    </r>
    <r>
      <rPr>
        <sz val="10"/>
        <color rgb="FFFF0000"/>
        <rFont val="Tahoma"/>
        <family val="2"/>
      </rPr>
      <t>{22}</t>
    </r>
    <r>
      <rPr>
        <sz val="10"/>
        <color rgb="FF000000"/>
        <rFont val="Tahoma"/>
        <family val="2"/>
      </rPr>
      <t> Be merciful to those who doubt.</t>
    </r>
  </si>
  <si>
    <r>
      <t xml:space="preserve"> </t>
    </r>
    <r>
      <rPr>
        <sz val="10"/>
        <color rgb="FFFF0000"/>
        <rFont val="Tahoma"/>
        <family val="2"/>
      </rPr>
      <t>{22}</t>
    </r>
    <r>
      <rPr>
        <sz val="10"/>
        <color rgb="FF000000"/>
        <rFont val="Tahoma"/>
        <family val="2"/>
      </rPr>
      <t> Tenham misericórdia dos que têm dúvidas;</t>
    </r>
  </si>
  <si>
    <r>
      <t xml:space="preserve"> </t>
    </r>
    <r>
      <rPr>
        <sz val="10"/>
        <color rgb="FFFF0000"/>
        <rFont val="Tahoma"/>
        <family val="2"/>
      </rPr>
      <t>{23}</t>
    </r>
    <r>
      <rPr>
        <sz val="10"/>
        <color rgb="FF000000"/>
        <rFont val="Tahoma"/>
        <family val="2"/>
      </rPr>
      <t> Snatch others from the fire and save them.</t>
    </r>
  </si>
  <si>
    <r>
      <t xml:space="preserve"> </t>
    </r>
    <r>
      <rPr>
        <sz val="10"/>
        <color rgb="FFFF0000"/>
        <rFont val="Tahoma"/>
        <family val="2"/>
      </rPr>
      <t>{23}</t>
    </r>
    <r>
      <rPr>
        <sz val="10"/>
        <color rgb="FF000000"/>
        <rFont val="Tahoma"/>
        <family val="2"/>
      </rPr>
      <t> salvem outros, tirando-os do fogo; e para com outros mostrem misericórdia com medo,</t>
    </r>
  </si>
  <si>
    <r>
      <t xml:space="preserve"> </t>
    </r>
    <r>
      <rPr>
        <sz val="10"/>
        <color rgb="FFFF0000"/>
        <rFont val="Tahoma"/>
        <family val="2"/>
      </rPr>
      <t>{25}</t>
    </r>
    <r>
      <rPr>
        <sz val="10"/>
        <color rgb="FF000000"/>
        <rFont val="Tahoma"/>
        <family val="2"/>
      </rPr>
      <t> to God our Savior, who alone is wise, be glory and majesty,</t>
    </r>
  </si>
  <si>
    <r>
      <t xml:space="preserve"> </t>
    </r>
    <r>
      <rPr>
        <sz val="10"/>
        <color rgb="FFFF0000"/>
        <rFont val="Tahoma"/>
        <family val="2"/>
      </rPr>
      <t>{25}</t>
    </r>
    <r>
      <rPr>
        <sz val="10"/>
        <color rgb="FF000000"/>
        <rFont val="Tahoma"/>
        <family val="2"/>
      </rPr>
      <t> Por meio de Jesus Cristo, o nosso Senhor, louvemos o único Deus, o nosso Salvador, a quem pertencem a * glória,</t>
    </r>
  </si>
  <si>
    <r>
      <t xml:space="preserve"> dominion and power, both now and forever. Amen. </t>
    </r>
    <r>
      <rPr>
        <sz val="10"/>
        <color rgb="FF0000FF"/>
        <rFont val="Tahoma"/>
        <family val="2"/>
      </rPr>
      <t>||| + 5 SECs |||</t>
    </r>
  </si>
  <si>
    <r>
      <t xml:space="preserve"> a grandeza, o poder e a autoridade, desde todos os tempos, agora e para sempre! * Amém! </t>
    </r>
    <r>
      <rPr>
        <sz val="10"/>
        <color rgb="FF0000FF"/>
        <rFont val="Tahoma"/>
        <family val="2"/>
      </rPr>
      <t>||| + 5 SECs |||</t>
    </r>
  </si>
  <si>
    <r>
      <t xml:space="preserve"> </t>
    </r>
    <r>
      <rPr>
        <sz val="10"/>
        <color rgb="FFFF0000"/>
        <rFont val="Tahoma"/>
        <family val="2"/>
      </rPr>
      <t>{2}</t>
    </r>
    <r>
      <rPr>
        <sz val="10"/>
        <color rgb="FF000000"/>
        <rFont val="Tahoma"/>
        <family val="2"/>
      </rPr>
      <t> John testified to God's word, and of the testimony of Jesus Christ, about everything that he saw.</t>
    </r>
  </si>
  <si>
    <r>
      <t xml:space="preserve"> </t>
    </r>
    <r>
      <rPr>
        <sz val="10"/>
        <color rgb="FFFF0000"/>
        <rFont val="Tahoma"/>
        <family val="2"/>
      </rPr>
      <t>{2}</t>
    </r>
    <r>
      <rPr>
        <sz val="10"/>
        <color rgb="FF000000"/>
        <rFont val="Tahoma"/>
        <family val="2"/>
      </rPr>
      <t> João contou tudo o que viu, e aqui está o que ele contou a respeito da mensagem de Deus e da verdade revelada por Jesus Cristo.</t>
    </r>
  </si>
  <si>
    <r>
      <t xml:space="preserve"> </t>
    </r>
    <r>
      <rPr>
        <sz val="10"/>
        <color rgb="FFFF0000"/>
        <rFont val="Tahoma"/>
        <family val="2"/>
      </rPr>
      <t>{3}</t>
    </r>
    <r>
      <rPr>
        <sz val="10"/>
        <color rgb="FF000000"/>
        <rFont val="Tahoma"/>
        <family val="2"/>
      </rPr>
      <t xml:space="preserve"> Blessed is he who reads and those who hear the words of the prophecy, and keep the things that are written in it, for the time is at hand. </t>
    </r>
    <r>
      <rPr>
        <sz val="10"/>
        <color rgb="FF0000FF"/>
        <rFont val="Tahoma"/>
        <family val="2"/>
      </rPr>
      <t>||| + 2 SECs |||</t>
    </r>
  </si>
  <si>
    <r>
      <t xml:space="preserve"> </t>
    </r>
    <r>
      <rPr>
        <sz val="10"/>
        <color rgb="FFFF0000"/>
        <rFont val="Tahoma"/>
        <family val="2"/>
      </rPr>
      <t>{3}</t>
    </r>
    <r>
      <rPr>
        <sz val="10"/>
        <color rgb="FF000000"/>
        <rFont val="Tahoma"/>
        <family val="2"/>
      </rPr>
      <t xml:space="preserve"> Feliz quem lê a este livro, e felizes aqueles que ouvem as palavras desta mensagem profética e obedecem ao que está escrito neste livro! Pois está perto o * tempo em que todas essas coisas acontecerão. </t>
    </r>
    <r>
      <rPr>
        <sz val="10"/>
        <color rgb="FF0000FF"/>
        <rFont val="Tahoma"/>
        <family val="2"/>
      </rPr>
      <t>||| + 2 SECs |||</t>
    </r>
  </si>
  <si>
    <r>
      <t xml:space="preserve"> </t>
    </r>
    <r>
      <rPr>
        <sz val="10"/>
        <color rgb="FFFF0000"/>
        <rFont val="Tahoma"/>
        <family val="2"/>
      </rPr>
      <t>{5}</t>
    </r>
    <r>
      <rPr>
        <sz val="10"/>
        <color rgb="FF000000"/>
        <rFont val="Tahoma"/>
        <family val="2"/>
      </rPr>
      <t> and from Jesus Christ, the faithful witness, the firstborn of the dead, and the ruler of the kings of the earth. To him who loves us, and washed us from our sins by his blood;</t>
    </r>
  </si>
  <si>
    <r>
      <t xml:space="preserve"> </t>
    </r>
    <r>
      <rPr>
        <sz val="10"/>
        <color rgb="FFFF0000"/>
        <rFont val="Tahoma"/>
        <family val="2"/>
      </rPr>
      <t>{5}</t>
    </r>
    <r>
      <rPr>
        <sz val="10"/>
        <color rgb="FF000000"/>
        <rFont val="Tahoma"/>
        <family val="2"/>
      </rPr>
      <t> e da parte de Jesus Cristo, a testemunha fiel! Ele é o primeiro Filho, que foi ressuscitado e que governa os reis do mundo inteiro. Ele nos ama, e pela sua morte na cruz nos livrou dos nossos pecados</t>
    </r>
  </si>
  <si>
    <r>
      <t xml:space="preserve"> </t>
    </r>
    <r>
      <rPr>
        <sz val="10"/>
        <color rgb="FFFF0000"/>
        <rFont val="Tahoma"/>
        <family val="2"/>
      </rPr>
      <t>{6}</t>
    </r>
    <r>
      <rPr>
        <sz val="10"/>
        <color rgb="FF000000"/>
        <rFont val="Tahoma"/>
        <family val="2"/>
      </rPr>
      <t> He made us to be a Kingdom, priests to his God and Father; to him be the glory and the dominion forever and ever. Amen.</t>
    </r>
  </si>
  <si>
    <r>
      <t xml:space="preserve"> </t>
    </r>
    <r>
      <rPr>
        <sz val="10"/>
        <color rgb="FFFF0000"/>
        <rFont val="Tahoma"/>
        <family val="2"/>
      </rPr>
      <t>{6}</t>
    </r>
    <r>
      <rPr>
        <sz val="10"/>
        <color rgb="FF000000"/>
        <rFont val="Tahoma"/>
        <family val="2"/>
      </rPr>
      <t> e fez de nós um reino de sacerdotes a fim de servirmos ao seu Deus e Pai. A Jesus Cristo sejam dados a * glória e o poder para todo o sempre! * Amém!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</si>
  <si>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Behold, he is coming with the clouds, and every eye will see him, including those who pierced him. All the tribes of the earth will mourn over him. Even so, Amen.</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</si>
  <si>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Olhem! Ele vem com as nuvens! Todos o verão, até mesmo os que o atravessaram com a lança. Todos os povos do mundo chorarão por causa dele. Certamente será assim. * Amém!</t>
    </r>
  </si>
  <si>
    <r>
      <t xml:space="preserve"> </t>
    </r>
    <r>
      <rPr>
        <sz val="10"/>
        <color rgb="FFFF0000"/>
        <rFont val="Tahoma"/>
        <family val="2"/>
      </rPr>
      <t>{8}</t>
    </r>
    <r>
      <rPr>
        <sz val="10"/>
        <color rgb="FF000000"/>
        <rFont val="Tahoma"/>
        <family val="2"/>
      </rPr>
      <t> “I am the Alpha and the Omega, the beginning and the ending,” says the Lord God, “who is and who was and who is to come, the Almighty.”</t>
    </r>
  </si>
  <si>
    <r>
      <t xml:space="preserve"> </t>
    </r>
    <r>
      <rPr>
        <sz val="10"/>
        <color rgb="FFFF0000"/>
        <rFont val="Tahoma"/>
        <family val="2"/>
      </rPr>
      <t>{8}</t>
    </r>
    <r>
      <rPr>
        <sz val="10"/>
        <color rgb="FF000000"/>
        <rFont val="Tahoma"/>
        <family val="2"/>
      </rPr>
      <t> “Eu sou o * Alfa e o Ômega,” diz o Senhor Deus, o Todo-Poderoso, que é, que era e que há de vir.”</t>
    </r>
  </si>
  <si>
    <r>
      <t xml:space="preserve"> </t>
    </r>
    <r>
      <rPr>
        <sz val="10"/>
        <color rgb="FFFF0000"/>
        <rFont val="Tahoma"/>
        <family val="2"/>
      </rPr>
      <t>{10}</t>
    </r>
    <r>
      <rPr>
        <sz val="10"/>
        <color rgb="FF000000"/>
        <rFont val="Tahoma"/>
        <family val="2"/>
      </rPr>
      <t xml:space="preserve"> I was in the Spirit on the Lord's day, and I heard behind me a loud voice, like a trumpet </t>
    </r>
  </si>
  <si>
    <r>
      <t xml:space="preserve"> </t>
    </r>
    <r>
      <rPr>
        <sz val="10"/>
        <color rgb="FFFF0000"/>
        <rFont val="Tahoma"/>
        <family val="2"/>
      </rPr>
      <t>{10}</t>
    </r>
    <r>
      <rPr>
        <sz val="10"/>
        <color rgb="FF000000"/>
        <rFont val="Tahoma"/>
        <family val="2"/>
      </rPr>
      <t xml:space="preserve"> No dia do Senhor b fui dominado pelo Espírito de Deus e ouvi atrás de mim uma voz forte como o som de uma trombeta, </t>
    </r>
  </si>
  <si>
    <r>
      <t xml:space="preserve"> </t>
    </r>
    <r>
      <rPr>
        <sz val="10"/>
        <color rgb="FFFF0000"/>
        <rFont val="Tahoma"/>
        <family val="2"/>
      </rPr>
      <t>{11}</t>
    </r>
    <r>
      <rPr>
        <sz val="10"/>
        <color rgb="FF000000"/>
        <rFont val="Tahoma"/>
        <family val="2"/>
      </rPr>
      <t> saying, “I am the Alpha and Omega, the first and the last: and, What you see, write in a book and send to the seven assemblies: to Ephesus, Smyrna, Pergamum, Thyatira, Sardis, Philadelphia, and to Laodicea.”</t>
    </r>
  </si>
  <si>
    <r>
      <t xml:space="preserve"> </t>
    </r>
    <r>
      <rPr>
        <sz val="10"/>
        <color rgb="FFFF0000"/>
        <rFont val="Tahoma"/>
        <family val="2"/>
      </rPr>
      <t>{11}</t>
    </r>
    <r>
      <rPr>
        <sz val="10"/>
        <color rgb="FF000000"/>
        <rFont val="Tahoma"/>
        <family val="2"/>
      </rPr>
      <t> que me disse: — Escreva num livro o que você vai ver e mande esse livro às igrejas que estão nestas sete cidades: Éfeso, Esmirna, Pérgamo, Tiatira, Sardes, Filadélfia e Laodicéia.”</t>
    </r>
  </si>
  <si>
    <r>
      <t xml:space="preserve"> </t>
    </r>
    <r>
      <rPr>
        <sz val="10"/>
        <color rgb="FFFF0000"/>
        <rFont val="Tahoma"/>
        <family val="2"/>
      </rPr>
      <t>{12}</t>
    </r>
    <r>
      <rPr>
        <sz val="10"/>
        <color rgb="FF000000"/>
        <rFont val="Tahoma"/>
        <family val="2"/>
      </rPr>
      <t> I turned to see the voice that spoke with me. Having turned, I saw seven golden lampstands.</t>
    </r>
  </si>
  <si>
    <r>
      <t xml:space="preserve"> </t>
    </r>
    <r>
      <rPr>
        <sz val="10"/>
        <color rgb="FFFF0000"/>
        <rFont val="Tahoma"/>
        <family val="2"/>
      </rPr>
      <t>{12}</t>
    </r>
    <r>
      <rPr>
        <sz val="10"/>
        <color rgb="FF000000"/>
        <rFont val="Tahoma"/>
        <family val="2"/>
      </rPr>
      <t> Eu virei para ver quem falava comigo e vi sete * candelabros de ouro.</t>
    </r>
  </si>
  <si>
    <r>
      <t xml:space="preserve"> </t>
    </r>
    <r>
      <rPr>
        <sz val="10"/>
        <color rgb="FFFF0000"/>
        <rFont val="Tahoma"/>
        <family val="2"/>
      </rPr>
      <t>{13}</t>
    </r>
    <r>
      <rPr>
        <sz val="10"/>
        <color rgb="FF000000"/>
        <rFont val="Tahoma"/>
        <family val="2"/>
      </rPr>
      <t> And among the lampstands was one like a son of man, clothed with a robe reaching down to his feet, and with a golden sash around his chest.</t>
    </r>
  </si>
  <si>
    <r>
      <t xml:space="preserve"> </t>
    </r>
    <r>
      <rPr>
        <sz val="10"/>
        <color rgb="FFFF0000"/>
        <rFont val="Tahoma"/>
        <family val="2"/>
      </rPr>
      <t>{13}</t>
    </r>
    <r>
      <rPr>
        <sz val="10"/>
        <color rgb="FF000000"/>
        <rFont val="Tahoma"/>
        <family val="2"/>
      </rPr>
      <t> No meio deles estava um ser parecido com um homem, vestindo uma roupa que chegava até os pés e com uma faixa de ouro em volta do peito.</t>
    </r>
  </si>
  <si>
    <r>
      <t xml:space="preserve"> </t>
    </r>
    <r>
      <rPr>
        <sz val="10"/>
        <color rgb="FFFF0000"/>
        <rFont val="Tahoma"/>
        <family val="2"/>
      </rPr>
      <t>{14}</t>
    </r>
    <r>
      <rPr>
        <sz val="10"/>
        <color rgb="FF000000"/>
        <rFont val="Tahoma"/>
        <family val="2"/>
      </rPr>
      <t> His head and his hair were white as white wool, like snow. His eyes were like a flame of fire.</t>
    </r>
  </si>
  <si>
    <r>
      <t xml:space="preserve"> </t>
    </r>
    <r>
      <rPr>
        <sz val="10"/>
        <color rgb="FFFF0000"/>
        <rFont val="Tahoma"/>
        <family val="2"/>
      </rPr>
      <t>{14}</t>
    </r>
    <r>
      <rPr>
        <sz val="10"/>
        <color rgb="FF000000"/>
        <rFont val="Tahoma"/>
        <family val="2"/>
      </rPr>
      <t> Os seus cabelos eram brancos como a lã ou como a neve, e os seus olhos eram brilhantes como o fogo.</t>
    </r>
  </si>
  <si>
    <r>
      <t xml:space="preserve"> </t>
    </r>
    <r>
      <rPr>
        <sz val="10"/>
        <color rgb="FFFF0000"/>
        <rFont val="Tahoma"/>
        <family val="2"/>
      </rPr>
      <t>{15}</t>
    </r>
    <r>
      <rPr>
        <sz val="10"/>
        <color rgb="FF000000"/>
        <rFont val="Tahoma"/>
        <family val="2"/>
      </rPr>
      <t> His feet were like burnished brass, as if it had been refined in a furnace. His voice was like the voice of many waters.</t>
    </r>
  </si>
  <si>
    <r>
      <t xml:space="preserve"> </t>
    </r>
    <r>
      <rPr>
        <sz val="10"/>
        <color rgb="FFFF0000"/>
        <rFont val="Tahoma"/>
        <family val="2"/>
      </rPr>
      <t>{15}</t>
    </r>
    <r>
      <rPr>
        <sz val="10"/>
        <color rgb="FF000000"/>
        <rFont val="Tahoma"/>
        <family val="2"/>
      </rPr>
      <t> Os seus pés brilhavam como o bronze refinado na fornalha e depois polido, e a sua voz parecia o barulho de uma grande cachoeira.</t>
    </r>
  </si>
  <si>
    <r>
      <t xml:space="preserve"> </t>
    </r>
    <r>
      <rPr>
        <sz val="10"/>
        <color rgb="FFFF0000"/>
        <rFont val="Tahoma"/>
        <family val="2"/>
      </rPr>
      <t>{16}</t>
    </r>
    <r>
      <rPr>
        <sz val="10"/>
        <color rgb="FF000000"/>
        <rFont val="Tahoma"/>
        <family val="2"/>
      </rPr>
      <t> He had seven stars in his right hand. Out of his mouth proceeded a sharp two-edged sword. His face was like the sun shining at its brightest.</t>
    </r>
  </si>
  <si>
    <r>
      <t xml:space="preserve"> </t>
    </r>
    <r>
      <rPr>
        <sz val="10"/>
        <color rgb="FFFF0000"/>
        <rFont val="Tahoma"/>
        <family val="2"/>
      </rPr>
      <t>{16}</t>
    </r>
    <r>
      <rPr>
        <sz val="10"/>
        <color rgb="FF000000"/>
        <rFont val="Tahoma"/>
        <family val="2"/>
      </rPr>
      <t> Na mão direita ele segurava sete estrelas, e da sua boca saía uma espada afiada dos dois lados. O seu rosto brilhava como o sol do meio-dia.</t>
    </r>
  </si>
  <si>
    <r>
      <t xml:space="preserve"> </t>
    </r>
    <r>
      <rPr>
        <sz val="10"/>
        <color rgb="FFFF0000"/>
        <rFont val="Tahoma"/>
        <family val="2"/>
      </rPr>
      <t>{17}</t>
    </r>
    <r>
      <rPr>
        <sz val="10"/>
        <color rgb="FF000000"/>
        <rFont val="Tahoma"/>
        <family val="2"/>
      </rPr>
      <t xml:space="preserve"> When I saw him, I fell at his feet like a dead man. He laid his right hand on me, saying, “Don't be afraid. I am the first and the last, </t>
    </r>
  </si>
  <si>
    <r>
      <t xml:space="preserve"> </t>
    </r>
    <r>
      <rPr>
        <sz val="10"/>
        <color rgb="FFFF0000"/>
        <rFont val="Tahoma"/>
        <family val="2"/>
      </rPr>
      <t>{17}</t>
    </r>
    <r>
      <rPr>
        <sz val="10"/>
        <color rgb="FF000000"/>
        <rFont val="Tahoma"/>
        <family val="2"/>
      </rPr>
      <t xml:space="preserve"> Quando eu o vi, caí aos seus pés, como morto. Porém ele pôs a mão direita sobre mim e disse: — Não tenha medo. Eu sou o Primeiro e o Último. </t>
    </r>
  </si>
  <si>
    <r>
      <t xml:space="preserve"> </t>
    </r>
    <r>
      <rPr>
        <sz val="10"/>
        <color rgb="FFFF0000"/>
        <rFont val="Tahoma"/>
        <family val="2"/>
      </rPr>
      <t>{18}</t>
    </r>
    <r>
      <rPr>
        <sz val="10"/>
        <color rgb="FF000000"/>
        <rFont val="Tahoma"/>
        <family val="2"/>
      </rPr>
      <t> and the Living one. I was dead, and behold, I am alive forevermore. Amen. I have the keys of Death and of Hades.</t>
    </r>
  </si>
  <si>
    <r>
      <t xml:space="preserve"> </t>
    </r>
    <r>
      <rPr>
        <sz val="10"/>
        <color rgb="FFFF0000"/>
        <rFont val="Tahoma"/>
        <family val="2"/>
      </rPr>
      <t>{18}</t>
    </r>
    <r>
      <rPr>
        <sz val="10"/>
        <color rgb="FF000000"/>
        <rFont val="Tahoma"/>
        <family val="2"/>
      </rPr>
      <t> Eu sou aquele que vive. Estive morto, mas agora estou vivo para todo o sempre. Tenho autoridade sobre a morte e sobre o * mundo dos mortos.</t>
    </r>
  </si>
  <si>
    <r>
      <t xml:space="preserve"> </t>
    </r>
    <r>
      <rPr>
        <sz val="10"/>
        <color rgb="FFFF0000"/>
        <rFont val="Tahoma"/>
        <family val="2"/>
      </rPr>
      <t>{19}</t>
    </r>
    <r>
      <rPr>
        <sz val="10"/>
        <color rgb="FF000000"/>
        <rFont val="Tahoma"/>
        <family val="2"/>
      </rPr>
      <t> Write therefore the things which you have seen, and the things which are, and the things which will happen hereafter.</t>
    </r>
  </si>
  <si>
    <r>
      <t xml:space="preserve"> </t>
    </r>
    <r>
      <rPr>
        <sz val="10"/>
        <color rgb="FFFF0000"/>
        <rFont val="Tahoma"/>
        <family val="2"/>
      </rPr>
      <t>{19}</t>
    </r>
    <r>
      <rPr>
        <sz val="10"/>
        <color rgb="FF000000"/>
        <rFont val="Tahoma"/>
        <family val="2"/>
      </rPr>
      <t> Portanto, escreva as coisas que você vai ver, tanto as que estão acontecendo agora como as que vão acontecer depois.</t>
    </r>
  </si>
  <si>
    <r>
      <t xml:space="preserve"> </t>
    </r>
    <r>
      <rPr>
        <sz val="10"/>
        <color rgb="FFFF0000"/>
        <rFont val="Tahoma"/>
        <family val="2"/>
      </rPr>
      <t>{20}</t>
    </r>
    <r>
      <rPr>
        <sz val="10"/>
        <color rgb="FF000000"/>
        <rFont val="Tahoma"/>
        <family val="2"/>
      </rPr>
      <t xml:space="preserve"> Here is the hidden meaning of the seven stars that you see in my right hand, and the seven lamps of gold: the seven stars are the angels of the seven churches, and the seven lamps are the seven churches.” </t>
    </r>
    <r>
      <rPr>
        <sz val="10"/>
        <color rgb="FF0000FF"/>
        <rFont val="Tahoma"/>
        <family val="2"/>
      </rPr>
      <t>||| + 2 SECs |||</t>
    </r>
  </si>
  <si>
    <r>
      <t xml:space="preserve"> </t>
    </r>
    <r>
      <rPr>
        <sz val="10"/>
        <color rgb="FFFF0000"/>
        <rFont val="Tahoma"/>
        <family val="2"/>
      </rPr>
      <t>{20}</t>
    </r>
    <r>
      <rPr>
        <sz val="10"/>
        <color rgb="FF000000"/>
        <rFont val="Tahoma"/>
        <family val="2"/>
      </rPr>
      <t xml:space="preserve"> O sentido secreto das sete estrelas que você viu na minha mão direita e dos sete candelabros de ouro é este: as sete estrelas são os anjos c das sete igrejas, e os sete candelabros são as sete igrejas.” </t>
    </r>
    <r>
      <rPr>
        <sz val="10"/>
        <color rgb="FF0000FF"/>
        <rFont val="Tahoma"/>
        <family val="2"/>
      </rPr>
      <t>||| + 2 SECs |||</t>
    </r>
  </si>
  <si>
    <r>
      <t xml:space="preserve"> </t>
    </r>
    <r>
      <rPr>
        <sz val="10"/>
        <color rgb="FFFF0000"/>
        <rFont val="Tahoma"/>
        <family val="2"/>
      </rPr>
      <t>{2}</t>
    </r>
    <r>
      <rPr>
        <sz val="10"/>
        <color rgb="FF000000"/>
        <rFont val="Tahoma"/>
        <family val="2"/>
      </rPr>
      <t> “I know your works, and your toil and perseverance, and that you can't tolerate evil men.</t>
    </r>
  </si>
  <si>
    <r>
      <t xml:space="preserve"> </t>
    </r>
    <r>
      <rPr>
        <sz val="10"/>
        <color rgb="FFFF0000"/>
        <rFont val="Tahoma"/>
        <family val="2"/>
      </rPr>
      <t>{2}</t>
    </r>
    <r>
      <rPr>
        <sz val="10"/>
        <color rgb="FF000000"/>
        <rFont val="Tahoma"/>
        <family val="2"/>
      </rPr>
      <t> “Eu sei o que vocês têm feito. Sei que trabalharam muito e agüentaram o sofrimento com paciência.</t>
    </r>
  </si>
  <si>
    <r>
      <t xml:space="preserve"> </t>
    </r>
    <r>
      <rPr>
        <sz val="10"/>
        <color rgb="FFFF0000"/>
        <rFont val="Tahoma"/>
        <family val="2"/>
      </rPr>
      <t>{3}</t>
    </r>
    <r>
      <rPr>
        <sz val="10"/>
        <color rgb="FF000000"/>
        <rFont val="Tahoma"/>
        <family val="2"/>
      </rPr>
      <t> You have perseverance and have endured for my name's sake, and have not grown weary.</t>
    </r>
  </si>
  <si>
    <r>
      <t xml:space="preserve"> </t>
    </r>
    <r>
      <rPr>
        <sz val="10"/>
        <color rgb="FFFF0000"/>
        <rFont val="Tahoma"/>
        <family val="2"/>
      </rPr>
      <t>{3}</t>
    </r>
    <r>
      <rPr>
        <sz val="10"/>
        <color rgb="FF000000"/>
        <rFont val="Tahoma"/>
        <family val="2"/>
      </rPr>
      <t> Vocês agüentaram a situação com paciência e sofreram por minha causa, sem desanimarem.</t>
    </r>
  </si>
  <si>
    <r>
      <t xml:space="preserve"> </t>
    </r>
    <r>
      <rPr>
        <sz val="10"/>
        <color rgb="FFFF0000"/>
        <rFont val="Tahoma"/>
        <family val="2"/>
      </rPr>
      <t>{4}</t>
    </r>
    <r>
      <rPr>
        <sz val="10"/>
        <color rgb="FF000000"/>
        <rFont val="Tahoma"/>
        <family val="2"/>
      </rPr>
      <t> But I have this against you, that you left your first love.</t>
    </r>
  </si>
  <si>
    <r>
      <t xml:space="preserve"> </t>
    </r>
    <r>
      <rPr>
        <sz val="10"/>
        <color rgb="FFFF0000"/>
        <rFont val="Tahoma"/>
        <family val="2"/>
      </rPr>
      <t>{4}</t>
    </r>
    <r>
      <rPr>
        <sz val="10"/>
        <color rgb="FF000000"/>
        <rFont val="Tahoma"/>
        <family val="2"/>
      </rPr>
      <t> Porém tenho uma coisa contra vocês: é que agora vocês não me amam como me amavam no princípio.</t>
    </r>
  </si>
  <si>
    <r>
      <t xml:space="preserve"> </t>
    </r>
    <r>
      <rPr>
        <sz val="10"/>
        <color rgb="FFFF0000"/>
        <rFont val="Tahoma"/>
        <family val="2"/>
      </rPr>
      <t>{5}</t>
    </r>
    <r>
      <rPr>
        <sz val="10"/>
        <color rgb="FF000000"/>
        <rFont val="Tahoma"/>
        <family val="2"/>
      </rPr>
      <t> Remember therefore from where you have fallen, and repent and do the first works; or else I am coming to you swiftly, and will move your lampstand out of its place, unless you repent.</t>
    </r>
  </si>
  <si>
    <r>
      <t xml:space="preserve"> </t>
    </r>
    <r>
      <rPr>
        <sz val="10"/>
        <color rgb="FFFF0000"/>
        <rFont val="Tahoma"/>
        <family val="2"/>
      </rPr>
      <t>{5}</t>
    </r>
    <r>
      <rPr>
        <sz val="10"/>
        <color rgb="FF000000"/>
        <rFont val="Tahoma"/>
        <family val="2"/>
      </rPr>
      <t> Lembrem do quanto vocês caíram! Arrependam-se dos seus pecados e façam o que faziam no princípio. Se não se arrependerem, eu virei e tirarei o candelabro de vocês do seu lugar.</t>
    </r>
  </si>
  <si>
    <r>
      <t xml:space="preserve"> </t>
    </r>
    <r>
      <rPr>
        <sz val="10"/>
        <color rgb="FFFF0000"/>
        <rFont val="Tahoma"/>
        <family val="2"/>
      </rPr>
      <t>{6}</t>
    </r>
    <r>
      <rPr>
        <sz val="10"/>
        <color rgb="FF000000"/>
        <rFont val="Tahoma"/>
        <family val="2"/>
      </rPr>
      <t> But this you have, that you hate the works of the Nicolaitans, which I also hate.</t>
    </r>
  </si>
  <si>
    <r>
      <t xml:space="preserve"> </t>
    </r>
    <r>
      <rPr>
        <sz val="10"/>
        <color rgb="FFFF0000"/>
        <rFont val="Tahoma"/>
        <family val="2"/>
      </rPr>
      <t>{6}</t>
    </r>
    <r>
      <rPr>
        <sz val="10"/>
        <color rgb="FF000000"/>
        <rFont val="Tahoma"/>
        <family val="2"/>
      </rPr>
      <t> Mas vocês têm a seu favor isto: odeiam o que os nicolaítas d fazem, como eu também odeio.</t>
    </r>
  </si>
  <si>
    <r>
      <t xml:space="preserve"> </t>
    </r>
    <r>
      <rPr>
        <sz val="10"/>
        <color rgb="FFFF0000"/>
        <rFont val="Tahoma"/>
        <family val="2"/>
      </rPr>
      <t>{7}</t>
    </r>
    <r>
      <rPr>
        <sz val="10"/>
        <color rgb="FF000000"/>
        <rFont val="Tahoma"/>
        <family val="2"/>
      </rPr>
      <t> He who has an ear, let him hear what the Spirit says to the assemblies.</t>
    </r>
  </si>
  <si>
    <r>
      <t xml:space="preserve"> </t>
    </r>
    <r>
      <rPr>
        <sz val="10"/>
        <color rgb="FFFF0000"/>
        <rFont val="Tahoma"/>
        <family val="2"/>
      </rPr>
      <t>{7}</t>
    </r>
    <r>
      <rPr>
        <sz val="10"/>
        <color rgb="FF000000"/>
        <rFont val="Tahoma"/>
        <family val="2"/>
      </rPr>
      <t> “Portanto, se vocês têm ouvidos para ouvir, então ouçam o que o Espírito de Deus diz às igrejas.</t>
    </r>
  </si>
  <si>
    <r>
      <t xml:space="preserve"> </t>
    </r>
    <r>
      <rPr>
        <sz val="10"/>
        <color rgb="FFFF0000"/>
        <rFont val="Tahoma"/>
        <family val="2"/>
      </rPr>
      <t>{9}</t>
    </r>
    <r>
      <rPr>
        <sz val="10"/>
        <color rgb="FF000000"/>
        <rFont val="Tahoma"/>
        <family val="2"/>
      </rPr>
      <t> I know your works, oppression, and your poverty (but you are rich).</t>
    </r>
  </si>
  <si>
    <r>
      <t xml:space="preserve"> </t>
    </r>
    <r>
      <rPr>
        <sz val="10"/>
        <color rgb="FFFF0000"/>
        <rFont val="Tahoma"/>
        <family val="2"/>
      </rPr>
      <t>{9}</t>
    </r>
    <r>
      <rPr>
        <sz val="10"/>
        <color rgb="FF000000"/>
        <rFont val="Tahoma"/>
        <family val="2"/>
      </rPr>
      <t> Eu sei o que vocês estão sofrendo. Sei que são pobres, mas, de fato, são ricos.</t>
    </r>
  </si>
  <si>
    <r>
      <t xml:space="preserve"> </t>
    </r>
    <r>
      <rPr>
        <sz val="10"/>
        <color rgb="FFFF0000"/>
        <rFont val="Tahoma"/>
        <family val="2"/>
      </rPr>
      <t>{10}</t>
    </r>
    <r>
      <rPr>
        <sz val="10"/>
        <color rgb="FF000000"/>
        <rFont val="Tahoma"/>
        <family val="2"/>
      </rPr>
      <t> Don't be afraid of the things which you are about to suffer. Behold, the devil is about to throw some of you into prison,</t>
    </r>
  </si>
  <si>
    <r>
      <t xml:space="preserve"> </t>
    </r>
    <r>
      <rPr>
        <sz val="10"/>
        <color rgb="FFFF0000"/>
        <rFont val="Tahoma"/>
        <family val="2"/>
      </rPr>
      <t>{10}</t>
    </r>
    <r>
      <rPr>
        <sz val="10"/>
        <color rgb="FF000000"/>
        <rFont val="Tahoma"/>
        <family val="2"/>
      </rPr>
      <t> Não tenham medo do que vocês vão sofrer. Escutem! O Diabo vai pôr na prisão alguns de vocês para que sejam provados e sofram durante dez dias f.</t>
    </r>
  </si>
  <si>
    <r>
      <t xml:space="preserve"> </t>
    </r>
    <r>
      <rPr>
        <sz val="10"/>
        <color rgb="FFFF0000"/>
        <rFont val="Tahoma"/>
        <family val="2"/>
      </rPr>
      <t>{11}</t>
    </r>
    <r>
      <rPr>
        <sz val="10"/>
        <color rgb="FF000000"/>
        <rFont val="Tahoma"/>
        <family val="2"/>
      </rPr>
      <t> He who has an ear, let him hear what the Spirit says to the assemblies. He who overcomes won't be harmed by the second death.”</t>
    </r>
  </si>
  <si>
    <r>
      <t xml:space="preserve"> </t>
    </r>
    <r>
      <rPr>
        <sz val="10"/>
        <color rgb="FFFF0000"/>
        <rFont val="Tahoma"/>
        <family val="2"/>
      </rPr>
      <t>{11}</t>
    </r>
    <r>
      <rPr>
        <sz val="10"/>
        <color rgb="FF000000"/>
        <rFont val="Tahoma"/>
        <family val="2"/>
      </rPr>
      <t> “Portanto, se vocês têm ouvidos para ouvir, então ouçam o que o Espírito de Deus diz às igrejas. “Aqueles que conseguirem a vitória não sofrerão o castigo da segunda morte g.”</t>
    </r>
  </si>
  <si>
    <r>
      <t xml:space="preserve"> </t>
    </r>
    <r>
      <rPr>
        <sz val="10"/>
        <color rgb="FFFF0000"/>
        <rFont val="Tahoma"/>
        <family val="2"/>
      </rPr>
      <t>{13}</t>
    </r>
    <r>
      <rPr>
        <sz val="10"/>
        <color rgb="FF000000"/>
        <rFont val="Tahoma"/>
        <family val="2"/>
      </rPr>
      <t> “I know your works and where you dwell, where Satan's seat is. You hold firmly to my name, and didn't deny my faith in the days of Antipas my witness, my faithful one, who was killed among you, where Satan dwells.</t>
    </r>
  </si>
  <si>
    <r>
      <t xml:space="preserve"> </t>
    </r>
    <r>
      <rPr>
        <sz val="10"/>
        <color rgb="FFFF0000"/>
        <rFont val="Tahoma"/>
        <family val="2"/>
      </rPr>
      <t>{13}</t>
    </r>
    <r>
      <rPr>
        <sz val="10"/>
        <color rgb="FF000000"/>
        <rFont val="Tahoma"/>
        <family val="2"/>
      </rPr>
      <t> “Eu sei que vocês moram aí onde está o trono de Satanás h. Vocês são fiéis e não abandonaram a fé que têm em mim, até mesmo quando Antipas, minha testemunha fiel, foi morto aí em Pérgamo, onde Satanás mora.</t>
    </r>
  </si>
  <si>
    <r>
      <t xml:space="preserve"> </t>
    </r>
    <r>
      <rPr>
        <sz val="10"/>
        <color rgb="FFFF0000"/>
        <rFont val="Tahoma"/>
        <family val="2"/>
      </rPr>
      <t>{14}</t>
    </r>
    <r>
      <rPr>
        <sz val="10"/>
        <color rgb="FF000000"/>
        <rFont val="Tahoma"/>
        <family val="2"/>
      </rPr>
      <t> But I have a few things against you, because you have there some who hold the teaching of Balaam,</t>
    </r>
  </si>
  <si>
    <r>
      <t xml:space="preserve"> </t>
    </r>
    <r>
      <rPr>
        <sz val="10"/>
        <color rgb="FFFF0000"/>
        <rFont val="Tahoma"/>
        <family val="2"/>
      </rPr>
      <t>{14}</t>
    </r>
    <r>
      <rPr>
        <sz val="10"/>
        <color rgb="FF000000"/>
        <rFont val="Tahoma"/>
        <family val="2"/>
      </rPr>
      <t> Mas tenho algumas coisas contra vocês: há entre vocês alguns que seguem o ensinamento de Balaão,</t>
    </r>
  </si>
  <si>
    <r>
      <t xml:space="preserve"> </t>
    </r>
    <r>
      <rPr>
        <sz val="10"/>
        <color rgb="FFFF0000"/>
        <rFont val="Tahoma"/>
        <family val="2"/>
      </rPr>
      <t>{15}</t>
    </r>
    <r>
      <rPr>
        <sz val="10"/>
        <color rgb="FF000000"/>
        <rFont val="Tahoma"/>
        <family val="2"/>
      </rPr>
      <t> So you also have some who hold to the teaching of the Nicolaitans, which thing I hate.</t>
    </r>
  </si>
  <si>
    <r>
      <t xml:space="preserve"> </t>
    </r>
    <r>
      <rPr>
        <sz val="10"/>
        <color rgb="FFFF0000"/>
        <rFont val="Tahoma"/>
        <family val="2"/>
      </rPr>
      <t>{15}</t>
    </r>
    <r>
      <rPr>
        <sz val="10"/>
        <color rgb="FF000000"/>
        <rFont val="Tahoma"/>
        <family val="2"/>
      </rPr>
      <t> Assim também estão entre vocês alguns que seguem os ensinamentos dos nicolaítas i.</t>
    </r>
  </si>
  <si>
    <r>
      <t xml:space="preserve"> </t>
    </r>
    <r>
      <rPr>
        <sz val="10"/>
        <color rgb="FFFF0000"/>
        <rFont val="Tahoma"/>
        <family val="2"/>
      </rPr>
      <t>{16}</t>
    </r>
    <r>
      <rPr>
        <sz val="10"/>
        <color rgb="FF000000"/>
        <rFont val="Tahoma"/>
        <family val="2"/>
      </rPr>
      <t> Repent therefore, or else I am coming to you quickly, and I will make war against them with the sword of my mouth.</t>
    </r>
  </si>
  <si>
    <r>
      <t xml:space="preserve"> </t>
    </r>
    <r>
      <rPr>
        <sz val="10"/>
        <color rgb="FFFF0000"/>
        <rFont val="Tahoma"/>
        <family val="2"/>
      </rPr>
      <t>{16}</t>
    </r>
    <r>
      <rPr>
        <sz val="10"/>
        <color rgb="FF000000"/>
        <rFont val="Tahoma"/>
        <family val="2"/>
      </rPr>
      <t> Arrependam-se! Se não, eu logo irei até aí e, com a espada que sai da minha boca, lutarei contra essa gente.</t>
    </r>
  </si>
  <si>
    <r>
      <t xml:space="preserve"> </t>
    </r>
    <r>
      <rPr>
        <sz val="10"/>
        <color rgb="FFFF0000"/>
        <rFont val="Tahoma"/>
        <family val="2"/>
      </rPr>
      <t>{17}</t>
    </r>
    <r>
      <rPr>
        <sz val="10"/>
        <color rgb="FF000000"/>
        <rFont val="Tahoma"/>
        <family val="2"/>
      </rPr>
      <t> He who has an ear, let him hear what the Spirit says to the assemblies. To him who overcomes, to him I will give of the hidden manna,</t>
    </r>
  </si>
  <si>
    <r>
      <t xml:space="preserve"> </t>
    </r>
    <r>
      <rPr>
        <sz val="10"/>
        <color rgb="FFFF0000"/>
        <rFont val="Tahoma"/>
        <family val="2"/>
      </rPr>
      <t>{17}</t>
    </r>
    <r>
      <rPr>
        <sz val="10"/>
        <color rgb="FF000000"/>
        <rFont val="Tahoma"/>
        <family val="2"/>
      </rPr>
      <t> “Portanto, se vocês têm ouvidos para ouvir, então ouçam o que o Espírito de Deus diz às igrejas. “Aos que conseguirem a vitória eu darei do maná escondido.</t>
    </r>
  </si>
  <si>
    <r>
      <t xml:space="preserve"> </t>
    </r>
    <r>
      <rPr>
        <sz val="10"/>
        <color rgb="FFFF0000"/>
        <rFont val="Tahoma"/>
        <family val="2"/>
      </rPr>
      <t>{19}</t>
    </r>
    <r>
      <rPr>
        <sz val="10"/>
        <color rgb="FF000000"/>
        <rFont val="Tahoma"/>
        <family val="2"/>
      </rPr>
      <t> “I know your works, your love, faith, service, patient endurance, and that your last works are more than the first.</t>
    </r>
  </si>
  <si>
    <r>
      <t xml:space="preserve"> </t>
    </r>
    <r>
      <rPr>
        <sz val="10"/>
        <color rgb="FFFF0000"/>
        <rFont val="Tahoma"/>
        <family val="2"/>
      </rPr>
      <t>{19}</t>
    </r>
    <r>
      <rPr>
        <sz val="10"/>
        <color rgb="FF000000"/>
        <rFont val="Tahoma"/>
        <family val="2"/>
      </rPr>
      <t> “Eu sei o que vocês estão fazendo. Sei que têm amor, são fiéis, trabalham e agüentam o sofrimento com paciência. Eu sei que vocês estão fazendo mais agora do que no princípio.</t>
    </r>
  </si>
  <si>
    <r>
      <t xml:space="preserve"> </t>
    </r>
    <r>
      <rPr>
        <sz val="10"/>
        <color rgb="FFFF0000"/>
        <rFont val="Tahoma"/>
        <family val="2"/>
      </rPr>
      <t>{20}</t>
    </r>
    <r>
      <rPr>
        <sz val="10"/>
        <color rgb="FF000000"/>
        <rFont val="Tahoma"/>
        <family val="2"/>
      </rPr>
      <t> But I have this against you, that you tolerate your woman, Jezebel, who calls herself a prophetess. She teaches and seduces my servants to commit sexual immorality, and to eat things sacrificed to idols.</t>
    </r>
  </si>
  <si>
    <r>
      <t xml:space="preserve"> </t>
    </r>
    <r>
      <rPr>
        <sz val="10"/>
        <color rgb="FFFF0000"/>
        <rFont val="Tahoma"/>
        <family val="2"/>
      </rPr>
      <t>{20}</t>
    </r>
    <r>
      <rPr>
        <sz val="10"/>
        <color rgb="FF000000"/>
        <rFont val="Tahoma"/>
        <family val="2"/>
      </rPr>
      <t> Porém tenho contra vocês uma coisa: é que toleram Jezabel j, aquela mulher que diz que é profetisa. Ela leva os meus servos para o mau caminho, ensinando-os a cometer imoralidade sexual e a comerem alimentos que foram oferecidos aos ídolos.</t>
    </r>
  </si>
  <si>
    <r>
      <t xml:space="preserve"> </t>
    </r>
    <r>
      <rPr>
        <sz val="10"/>
        <color rgb="FFFF0000"/>
        <rFont val="Tahoma"/>
        <family val="2"/>
      </rPr>
      <t>{21}</t>
    </r>
    <r>
      <rPr>
        <sz val="10"/>
        <color rgb="FF000000"/>
        <rFont val="Tahoma"/>
        <family val="2"/>
      </rPr>
      <t> I gave her time to repent, but she refuses to repent of her sexual immorality.</t>
    </r>
  </si>
  <si>
    <r>
      <t xml:space="preserve"> </t>
    </r>
    <r>
      <rPr>
        <sz val="10"/>
        <color rgb="FFFF0000"/>
        <rFont val="Tahoma"/>
        <family val="2"/>
      </rPr>
      <t>{21}</t>
    </r>
    <r>
      <rPr>
        <sz val="10"/>
        <color rgb="FF000000"/>
        <rFont val="Tahoma"/>
        <family val="2"/>
      </rPr>
      <t> Eu lhe dei tempo para abandonar os seus pecados, porém ela não quer deixar a imoralidade.</t>
    </r>
  </si>
  <si>
    <r>
      <t xml:space="preserve"> </t>
    </r>
    <r>
      <rPr>
        <sz val="10"/>
        <color rgb="FFFF0000"/>
        <rFont val="Tahoma"/>
        <family val="2"/>
      </rPr>
      <t>{22}</t>
    </r>
    <r>
      <rPr>
        <sz val="10"/>
        <color rgb="FF000000"/>
        <rFont val="Tahoma"/>
        <family val="2"/>
      </rPr>
      <t> So I will cast her on a bed of suffering, and I will make those who commit adultery with her suffer intensely, unless they repent of her ways.</t>
    </r>
  </si>
  <si>
    <r>
      <t xml:space="preserve"> </t>
    </r>
    <r>
      <rPr>
        <sz val="10"/>
        <color rgb="FFFF0000"/>
        <rFont val="Tahoma"/>
        <family val="2"/>
      </rPr>
      <t>{22}</t>
    </r>
    <r>
      <rPr>
        <sz val="10"/>
        <color rgb="FF000000"/>
        <rFont val="Tahoma"/>
        <family val="2"/>
      </rPr>
      <t> Portanto, eu a jogarei numa cama, onde ela e os que com ela cometem adultério sofrerão horrivelmente. Farei isso agora, a não ser que eles se arrependam das coisas más que fizeram junto com ela.</t>
    </r>
  </si>
  <si>
    <r>
      <t xml:space="preserve"> </t>
    </r>
    <r>
      <rPr>
        <sz val="10"/>
        <color rgb="FFFF0000"/>
        <rFont val="Tahoma"/>
        <family val="2"/>
      </rPr>
      <t>{23}</t>
    </r>
    <r>
      <rPr>
        <sz val="10"/>
        <color rgb="FF000000"/>
        <rFont val="Tahoma"/>
        <family val="2"/>
      </rPr>
      <t> I will strike her children dead. Then all the churches will know that I am he who searches hearts and minds, and I will repay each of you according to your deeds.</t>
    </r>
  </si>
  <si>
    <r>
      <t xml:space="preserve"> </t>
    </r>
    <r>
      <rPr>
        <sz val="10"/>
        <color rgb="FFFF0000"/>
        <rFont val="Tahoma"/>
        <family val="2"/>
      </rPr>
      <t>{23}</t>
    </r>
    <r>
      <rPr>
        <sz val="10"/>
        <color rgb="FF000000"/>
        <rFont val="Tahoma"/>
        <family val="2"/>
      </rPr>
      <t> Matarei os seguidores dela, e então todas as igrejas saberão que eu sou aquele que conhece os pensamentos e os desejos de todos. Eu pagarei a cada um de vocês de acordo com o que tiver feito.</t>
    </r>
  </si>
  <si>
    <r>
      <t xml:space="preserve"> </t>
    </r>
    <r>
      <rPr>
        <sz val="10"/>
        <color rgb="FFFF0000"/>
        <rFont val="Tahoma"/>
        <family val="2"/>
      </rPr>
      <t>{24}</t>
    </r>
    <r>
      <rPr>
        <sz val="10"/>
        <color rgb="FF000000"/>
        <rFont val="Tahoma"/>
        <family val="2"/>
      </rPr>
      <t> But to you I say, to the rest who are in Thyatira, as many as don't have this teaching, who don't know what some call ‘the deep things of Satan,’ to you I say, I am not putting any other burden on you.</t>
    </r>
  </si>
  <si>
    <r>
      <t xml:space="preserve"> </t>
    </r>
    <r>
      <rPr>
        <sz val="10"/>
        <color rgb="FFFF0000"/>
        <rFont val="Tahoma"/>
        <family val="2"/>
      </rPr>
      <t>{24}</t>
    </r>
    <r>
      <rPr>
        <sz val="10"/>
        <color rgb="FF000000"/>
        <rFont val="Tahoma"/>
        <family val="2"/>
      </rPr>
      <t> “Porém aí em Tiatira o resto de vocês não seguiu esse mau ensinamento. Vocês não aprenderam o que alguns chamam de ‘os segredos profundos de Satanás’ l. Afirmo que não porei mais nenhuma carga sobre vocês.</t>
    </r>
  </si>
  <si>
    <r>
      <t xml:space="preserve"> </t>
    </r>
    <r>
      <rPr>
        <sz val="10"/>
        <color rgb="FFFF0000"/>
        <rFont val="Tahoma"/>
        <family val="2"/>
      </rPr>
      <t>{25}</t>
    </r>
    <r>
      <rPr>
        <sz val="10"/>
        <color rgb="FF000000"/>
        <rFont val="Tahoma"/>
        <family val="2"/>
      </rPr>
      <t> Nevertheless, hold that which you have firmly until I come.</t>
    </r>
  </si>
  <si>
    <r>
      <t xml:space="preserve"> </t>
    </r>
    <r>
      <rPr>
        <sz val="10"/>
        <color rgb="FFFF0000"/>
        <rFont val="Tahoma"/>
        <family val="2"/>
      </rPr>
      <t>{25}</t>
    </r>
    <r>
      <rPr>
        <sz val="10"/>
        <color rgb="FF000000"/>
        <rFont val="Tahoma"/>
        <family val="2"/>
      </rPr>
      <t> Mas, até que eu venha, guardem bem aquilo que vocês têm.</t>
    </r>
  </si>
  <si>
    <r>
      <t xml:space="preserve"> </t>
    </r>
    <r>
      <rPr>
        <sz val="10"/>
        <color rgb="FFFF0000"/>
        <rFont val="Tahoma"/>
        <family val="2"/>
      </rPr>
      <t>{26}</t>
    </r>
    <r>
      <rPr>
        <sz val="10"/>
        <color rgb="FF000000"/>
        <rFont val="Tahoma"/>
        <family val="2"/>
      </rPr>
      <t> He who overcomes, and he who keeps my works to the end, to him I will give authority over the nations.</t>
    </r>
  </si>
  <si>
    <r>
      <t xml:space="preserve"> </t>
    </r>
    <r>
      <rPr>
        <sz val="10"/>
        <color rgb="FFFF0000"/>
        <rFont val="Tahoma"/>
        <family val="2"/>
      </rPr>
      <t>{26}</t>
    </r>
    <r>
      <rPr>
        <sz val="10"/>
        <color rgb="FF000000"/>
        <rFont val="Tahoma"/>
        <family val="2"/>
      </rPr>
      <t> O que vencer, e aquele que guarda as minhas obras até o fim, eu lhe darei autoridade sobre as nações.</t>
    </r>
  </si>
  <si>
    <r>
      <t xml:space="preserve"> </t>
    </r>
    <r>
      <rPr>
        <sz val="10"/>
        <color rgb="FFFF0000"/>
        <rFont val="Tahoma"/>
        <family val="2"/>
      </rPr>
      <t>{27}</t>
    </r>
    <r>
      <rPr>
        <sz val="10"/>
        <color rgb="FF000000"/>
        <rFont val="Tahoma"/>
        <family val="2"/>
      </rPr>
      <t> He will rule them with a rod of iron, shattering them like clay pots; as I also have received of my Father:</t>
    </r>
  </si>
  <si>
    <r>
      <t xml:space="preserve"> </t>
    </r>
    <r>
      <rPr>
        <sz val="10"/>
        <color rgb="FFFF0000"/>
        <rFont val="Tahoma"/>
        <family val="2"/>
      </rPr>
      <t>{27}</t>
    </r>
    <r>
      <rPr>
        <sz val="10"/>
        <color rgb="FF000000"/>
        <rFont val="Tahoma"/>
        <family val="2"/>
      </rPr>
      <t> Ele as regerá com vara de ferro, quebrando-os como panelas de barro, como também recebi de meu Pai:</t>
    </r>
  </si>
  <si>
    <r>
      <t xml:space="preserve"> </t>
    </r>
    <r>
      <rPr>
        <sz val="10"/>
        <color rgb="FFFF0000"/>
        <rFont val="Tahoma"/>
        <family val="2"/>
      </rPr>
      <t>{28}</t>
    </r>
    <r>
      <rPr>
        <sz val="10"/>
        <color rgb="FF000000"/>
        <rFont val="Tahoma"/>
        <family val="2"/>
      </rPr>
      <t> and I will give him the morning star.</t>
    </r>
  </si>
  <si>
    <r>
      <t xml:space="preserve"> </t>
    </r>
    <r>
      <rPr>
        <sz val="10"/>
        <color rgb="FFFF0000"/>
        <rFont val="Tahoma"/>
        <family val="2"/>
      </rPr>
      <t>{28}</t>
    </r>
    <r>
      <rPr>
        <sz val="10"/>
        <color rgb="FF000000"/>
        <rFont val="Tahoma"/>
        <family val="2"/>
      </rPr>
      <t> e eu lhe darei a estrela da manhã.</t>
    </r>
  </si>
  <si>
    <r>
      <t xml:space="preserve"> </t>
    </r>
    <r>
      <rPr>
        <sz val="10"/>
        <color rgb="FFFF0000"/>
        <rFont val="Tahoma"/>
        <family val="2"/>
      </rPr>
      <t>{29}</t>
    </r>
    <r>
      <rPr>
        <sz val="10"/>
        <color rgb="FF000000"/>
        <rFont val="Tahoma"/>
        <family val="2"/>
      </rPr>
      <t xml:space="preserve"> He who has an ear, let him hear what the Spirit says to the assemblies.” </t>
    </r>
    <r>
      <rPr>
        <sz val="10"/>
        <color rgb="FF0000FF"/>
        <rFont val="Tahoma"/>
        <family val="2"/>
      </rPr>
      <t>||| + 2 SECs |||</t>
    </r>
  </si>
  <si>
    <r>
      <t xml:space="preserve"> </t>
    </r>
    <r>
      <rPr>
        <sz val="10"/>
        <color rgb="FFFF0000"/>
        <rFont val="Tahoma"/>
        <family val="2"/>
      </rPr>
      <t>{29}</t>
    </r>
    <r>
      <rPr>
        <sz val="10"/>
        <color rgb="FF000000"/>
        <rFont val="Tahoma"/>
        <family val="2"/>
      </rPr>
      <t xml:space="preserve"> “Portanto, se vocês têm ouvidos para ouvir, então ouçam o que o Espírito de Deus diz às igrejas.” </t>
    </r>
    <r>
      <rPr>
        <sz val="10"/>
        <color rgb="FF0000FF"/>
        <rFont val="Tahoma"/>
        <family val="2"/>
      </rPr>
      <t>||| + 2 SECs |||</t>
    </r>
  </si>
  <si>
    <r>
      <t xml:space="preserve"> </t>
    </r>
    <r>
      <rPr>
        <sz val="10"/>
        <color rgb="FFFF0000"/>
        <rFont val="Tahoma"/>
        <family val="2"/>
      </rPr>
      <t>{2}</t>
    </r>
    <r>
      <rPr>
        <sz val="10"/>
        <color rgb="FF000000"/>
        <rFont val="Tahoma"/>
        <family val="2"/>
      </rPr>
      <t> Wake up, and keep the things that remain, which you were about to throw away, for I have found no works of yours perfected before my God.</t>
    </r>
  </si>
  <si>
    <r>
      <t xml:space="preserve"> </t>
    </r>
    <r>
      <rPr>
        <sz val="10"/>
        <color rgb="FFFF0000"/>
        <rFont val="Tahoma"/>
        <family val="2"/>
      </rPr>
      <t>{2}</t>
    </r>
    <r>
      <rPr>
        <sz val="10"/>
        <color rgb="FF000000"/>
        <rFont val="Tahoma"/>
        <family val="2"/>
      </rPr>
      <t> Acordem e fortaleçam aquilo que ainda está vivo, antes que morra completamente; pois sei que o que vocês fizeram não está ainda de acordo com aquilo que o meu Deus exige.</t>
    </r>
  </si>
  <si>
    <r>
      <t xml:space="preserve"> </t>
    </r>
    <r>
      <rPr>
        <sz val="10"/>
        <color rgb="FFFF0000"/>
        <rFont val="Tahoma"/>
        <family val="2"/>
      </rPr>
      <t>{3}</t>
    </r>
    <r>
      <rPr>
        <sz val="10"/>
        <color rgb="FF000000"/>
        <rFont val="Tahoma"/>
        <family val="2"/>
      </rPr>
      <t> Remember therefore how you have received and heard. Keep it, and repent. If therefore you won't watch, I will come as a thief, and you won't know what hour I will come upon you.</t>
    </r>
  </si>
  <si>
    <r>
      <t xml:space="preserve"> </t>
    </r>
    <r>
      <rPr>
        <sz val="10"/>
        <color rgb="FFFF0000"/>
        <rFont val="Tahoma"/>
        <family val="2"/>
      </rPr>
      <t>{3}</t>
    </r>
    <r>
      <rPr>
        <sz val="10"/>
        <color rgb="FF000000"/>
        <rFont val="Tahoma"/>
        <family val="2"/>
      </rPr>
      <t> Portanto, lembrem do que aprenderam e ouviram. Obedeçam e se arrependam. Se não acordarem, eu os atacarei de surpresa, como um ladrão, e vocês não ficarão sabendo nem mesmo a hora da minha vinda.</t>
    </r>
  </si>
  <si>
    <r>
      <t xml:space="preserve"> </t>
    </r>
    <r>
      <rPr>
        <sz val="10"/>
        <color rgb="FFFF0000"/>
        <rFont val="Tahoma"/>
        <family val="2"/>
      </rPr>
      <t>{4}</t>
    </r>
    <r>
      <rPr>
        <sz val="10"/>
        <color rgb="FF000000"/>
        <rFont val="Tahoma"/>
        <family val="2"/>
      </rPr>
      <t> Nevertheless you have a few names in Sardis that did not defile their garments. They will walk with me in white, for they are worthy.</t>
    </r>
  </si>
  <si>
    <r>
      <t xml:space="preserve"> </t>
    </r>
    <r>
      <rPr>
        <sz val="10"/>
        <color rgb="FFFF0000"/>
        <rFont val="Tahoma"/>
        <family val="2"/>
      </rPr>
      <t>{4}</t>
    </r>
    <r>
      <rPr>
        <sz val="10"/>
        <color rgb="FF000000"/>
        <rFont val="Tahoma"/>
        <family val="2"/>
      </rPr>
      <t> Mas alguns de vocês de Sardes têm conservado limpas as suas roupas. Vocês andarão comigo vestidos de roupas brancas n, pois merecem esta honra.</t>
    </r>
  </si>
  <si>
    <r>
      <t xml:space="preserve"> </t>
    </r>
    <r>
      <rPr>
        <sz val="10"/>
        <color rgb="FFFF0000"/>
        <rFont val="Tahoma"/>
        <family val="2"/>
      </rPr>
      <t>{5}</t>
    </r>
    <r>
      <rPr>
        <sz val="10"/>
        <color rgb="FF000000"/>
        <rFont val="Tahoma"/>
        <family val="2"/>
      </rPr>
      <t> He who overcomes will be arrayed in white garments, and I will in no way blot his name out of the book of life, and I will confess his name before my Father, and before his angels.</t>
    </r>
  </si>
  <si>
    <r>
      <t xml:space="preserve"> </t>
    </r>
    <r>
      <rPr>
        <sz val="10"/>
        <color rgb="FFFF0000"/>
        <rFont val="Tahoma"/>
        <family val="2"/>
      </rPr>
      <t>{5}</t>
    </r>
    <r>
      <rPr>
        <sz val="10"/>
        <color rgb="FF000000"/>
        <rFont val="Tahoma"/>
        <family val="2"/>
      </rPr>
      <t> “Aqueles que conseguirem a vitória serão vestidos de branco, e eu não tirarei o nome dessas pessoas do Livro da Vida o. Eu declararei abertamente, na presença do meu Pai e dos seus anjos, que elas pertencem a mim.</t>
    </r>
  </si>
  <si>
    <r>
      <t xml:space="preserve"> </t>
    </r>
    <r>
      <rPr>
        <sz val="10"/>
        <color rgb="FFFF0000"/>
        <rFont val="Tahoma"/>
        <family val="2"/>
      </rPr>
      <t>{6}</t>
    </r>
    <r>
      <rPr>
        <sz val="10"/>
        <color rgb="FF000000"/>
        <rFont val="Tahoma"/>
        <family val="2"/>
      </rPr>
      <t xml:space="preserve"> He who has an ear, let him hear what the Spirit says to the assemblies.” </t>
    </r>
    <r>
      <rPr>
        <sz val="10"/>
        <color rgb="FF0000FF"/>
        <rFont val="Tahoma"/>
        <family val="2"/>
      </rPr>
      <t>||| + 2 SECs |||</t>
    </r>
  </si>
  <si>
    <r>
      <t xml:space="preserve"> </t>
    </r>
    <r>
      <rPr>
        <sz val="10"/>
        <color rgb="FFFF0000"/>
        <rFont val="Tahoma"/>
        <family val="2"/>
      </rPr>
      <t>{6}</t>
    </r>
    <r>
      <rPr>
        <sz val="10"/>
        <color rgb="FF000000"/>
        <rFont val="Tahoma"/>
        <family val="2"/>
      </rPr>
      <t xml:space="preserve"> “Portanto, se vocês têm ouvidos para ouvir, então ouçam o que o Espírito de Deus diz às igrejas.” </t>
    </r>
    <r>
      <rPr>
        <sz val="10"/>
        <color rgb="FF0000FF"/>
        <rFont val="Tahoma"/>
        <family val="2"/>
      </rPr>
      <t>||| + 2 SECs |||</t>
    </r>
  </si>
  <si>
    <r>
      <t xml:space="preserve"> </t>
    </r>
    <r>
      <rPr>
        <sz val="10"/>
        <color rgb="FFFF0000"/>
        <rFont val="Tahoma"/>
        <family val="2"/>
      </rPr>
      <t>{8}</t>
    </r>
    <r>
      <rPr>
        <sz val="10"/>
        <color rgb="FF000000"/>
        <rFont val="Tahoma"/>
        <family val="2"/>
      </rPr>
      <t> “I know your works (behold, I have set before you an open door, which no one can shut), that you have a little power, and kept my word, and didn't deny my name.</t>
    </r>
  </si>
  <si>
    <r>
      <t xml:space="preserve"> </t>
    </r>
    <r>
      <rPr>
        <sz val="10"/>
        <color rgb="FFFF0000"/>
        <rFont val="Tahoma"/>
        <family val="2"/>
      </rPr>
      <t>{8}</t>
    </r>
    <r>
      <rPr>
        <sz val="10"/>
        <color rgb="FF000000"/>
        <rFont val="Tahoma"/>
        <family val="2"/>
      </rPr>
      <t> “Eu sei o que vocês estão fazendo. Sei que têm pouca força. Vocês têm seguido os meus ensinamentos e têm sido fiéis a mim. Eu abri diante de vocês uma porta que ninguém pode fechar.</t>
    </r>
  </si>
  <si>
    <r>
      <t xml:space="preserve"> </t>
    </r>
    <r>
      <rPr>
        <sz val="10"/>
        <color rgb="FFFF0000"/>
        <rFont val="Tahoma"/>
        <family val="2"/>
      </rPr>
      <t>{9}</t>
    </r>
    <r>
      <rPr>
        <sz val="10"/>
        <color rgb="FF000000"/>
        <rFont val="Tahoma"/>
        <family val="2"/>
      </rPr>
      <t> Behold, I give of the synagogue of Satan, of those who say they are Jews, and they are not, but lie. Behold, I will make them to come and worship before your feet, and to know that I have loved you.</t>
    </r>
  </si>
  <si>
    <r>
      <t xml:space="preserve"> </t>
    </r>
    <r>
      <rPr>
        <sz val="10"/>
        <color rgb="FFFF0000"/>
        <rFont val="Tahoma"/>
        <family val="2"/>
      </rPr>
      <t>{9}</t>
    </r>
    <r>
      <rPr>
        <sz val="10"/>
        <color rgb="FF000000"/>
        <rFont val="Tahoma"/>
        <family val="2"/>
      </rPr>
      <t> Escutem! Quanto àquela gente que pertence a Satanás, aqueles mentirosos que afirmam que são judeus, mas não são q, eu farei com que eles venham e caiam de joelhos diante de vocês. E todos eles saberão que eu amo vocês.</t>
    </r>
  </si>
  <si>
    <r>
      <t xml:space="preserve"> </t>
    </r>
    <r>
      <rPr>
        <sz val="10"/>
        <color rgb="FFFF0000"/>
        <rFont val="Tahoma"/>
        <family val="2"/>
      </rPr>
      <t>{10}</t>
    </r>
    <r>
      <rPr>
        <sz val="10"/>
        <color rgb="FF000000"/>
        <rFont val="Tahoma"/>
        <family val="2"/>
      </rPr>
      <t> Because you kept my command to endure, I also will keep you from the hour of testing, which is to come on the whole world, to test those who dwell on the earth.</t>
    </r>
  </si>
  <si>
    <r>
      <t xml:space="preserve"> </t>
    </r>
    <r>
      <rPr>
        <sz val="10"/>
        <color rgb="FFFF0000"/>
        <rFont val="Tahoma"/>
        <family val="2"/>
      </rPr>
      <t>{10}</t>
    </r>
    <r>
      <rPr>
        <sz val="10"/>
        <color rgb="FF000000"/>
        <rFont val="Tahoma"/>
        <family val="2"/>
      </rPr>
      <t> Vocês têm obedecido à minha ordem para agüentar o sofrimento com paciência, e por isso eu os protegerei no tempo da aflição que virá sobre o mundo inteiro para pôr à prova os povos da terra.</t>
    </r>
  </si>
  <si>
    <r>
      <t xml:space="preserve"> </t>
    </r>
    <r>
      <rPr>
        <sz val="10"/>
        <color rgb="FFFF0000"/>
        <rFont val="Tahoma"/>
        <family val="2"/>
      </rPr>
      <t>{11}</t>
    </r>
    <r>
      <rPr>
        <sz val="10"/>
        <color rgb="FF000000"/>
        <rFont val="Tahoma"/>
        <family val="2"/>
      </rPr>
      <t> I am coming quickly! Hold firmly that which you have, so that no one takes your crown.</t>
    </r>
  </si>
  <si>
    <r>
      <t xml:space="preserve"> </t>
    </r>
    <r>
      <rPr>
        <sz val="10"/>
        <color rgb="FFFF0000"/>
        <rFont val="Tahoma"/>
        <family val="2"/>
      </rPr>
      <t>{11}</t>
    </r>
    <r>
      <rPr>
        <sz val="10"/>
        <color rgb="FF000000"/>
        <rFont val="Tahoma"/>
        <family val="2"/>
      </rPr>
      <t> Eu venho logo. Guardem o que vocês têm, para que ninguém roube de vocês o prêmio da vitória.</t>
    </r>
  </si>
  <si>
    <r>
      <t xml:space="preserve"> </t>
    </r>
    <r>
      <rPr>
        <sz val="10"/>
        <color rgb="FFFF0000"/>
        <rFont val="Tahoma"/>
        <family val="2"/>
      </rPr>
      <t>{12}</t>
    </r>
    <r>
      <rPr>
        <sz val="10"/>
        <color rgb="FF000000"/>
        <rFont val="Tahoma"/>
        <family val="2"/>
      </rPr>
      <t> He who overcomes, I will make him a pillar in the temple of my God, and he will go out from there no more. I will write on him the name of my God,</t>
    </r>
  </si>
  <si>
    <r>
      <t xml:space="preserve"> </t>
    </r>
    <r>
      <rPr>
        <sz val="10"/>
        <color rgb="FFFF0000"/>
        <rFont val="Tahoma"/>
        <family val="2"/>
      </rPr>
      <t>{12}</t>
    </r>
    <r>
      <rPr>
        <sz val="10"/>
        <color rgb="FF000000"/>
        <rFont val="Tahoma"/>
        <family val="2"/>
      </rPr>
      <t> “A pessoa que conseguir a vitória, eu farei com que ela seja uma coluna no templo do meu Deus, e essa pessoa nunca mais sairá dali.</t>
    </r>
  </si>
  <si>
    <r>
      <t xml:space="preserve"> </t>
    </r>
    <r>
      <rPr>
        <sz val="10"/>
        <color rgb="FFFF0000"/>
        <rFont val="Tahoma"/>
        <family val="2"/>
      </rPr>
      <t>{13}</t>
    </r>
    <r>
      <rPr>
        <sz val="10"/>
        <color rgb="FF000000"/>
        <rFont val="Tahoma"/>
        <family val="2"/>
      </rPr>
      <t> He who has an ear, let him hear what the Spirit says to the assemblies.”</t>
    </r>
  </si>
  <si>
    <r>
      <t xml:space="preserve"> </t>
    </r>
    <r>
      <rPr>
        <sz val="10"/>
        <color rgb="FFFF0000"/>
        <rFont val="Tahoma"/>
        <family val="2"/>
      </rPr>
      <t>{13}</t>
    </r>
    <r>
      <rPr>
        <sz val="10"/>
        <color rgb="FF000000"/>
        <rFont val="Tahoma"/>
        <family val="2"/>
      </rPr>
      <t> “Portanto, se vocês têm ouvidos para ouvir, então ouçam o que o Espírito de Deus diz às igrejas.”</t>
    </r>
  </si>
  <si>
    <r>
      <t xml:space="preserve"> </t>
    </r>
    <r>
      <rPr>
        <sz val="10"/>
        <color rgb="FFFF0000"/>
        <rFont val="Tahoma"/>
        <family val="2"/>
      </rPr>
      <t>{15}</t>
    </r>
    <r>
      <rPr>
        <sz val="10"/>
        <color rgb="FF000000"/>
        <rFont val="Tahoma"/>
        <family val="2"/>
      </rPr>
      <t> “I know your works, that you are neither cold nor hot. I wish you were cold or hot.</t>
    </r>
  </si>
  <si>
    <r>
      <t xml:space="preserve"> </t>
    </r>
    <r>
      <rPr>
        <sz val="10"/>
        <color rgb="FFFF0000"/>
        <rFont val="Tahoma"/>
        <family val="2"/>
      </rPr>
      <t>{15}</t>
    </r>
    <r>
      <rPr>
        <sz val="10"/>
        <color rgb="FF000000"/>
        <rFont val="Tahoma"/>
        <family val="2"/>
      </rPr>
      <t> “Eu sei o que vocês têm feito. Sei que não são nem frios nem quentes. Como gostaria que fossem uma coisa ou outra!</t>
    </r>
  </si>
  <si>
    <r>
      <t xml:space="preserve"> </t>
    </r>
    <r>
      <rPr>
        <sz val="10"/>
        <color rgb="FFFF0000"/>
        <rFont val="Tahoma"/>
        <family val="2"/>
      </rPr>
      <t>{16}</t>
    </r>
    <r>
      <rPr>
        <sz val="10"/>
        <color rgb="FF000000"/>
        <rFont val="Tahoma"/>
        <family val="2"/>
      </rPr>
      <t> So, because you are lukewarm, and neither hot nor cold, I will vomit you out of my mouth.</t>
    </r>
  </si>
  <si>
    <r>
      <t xml:space="preserve"> </t>
    </r>
    <r>
      <rPr>
        <sz val="10"/>
        <color rgb="FFFF0000"/>
        <rFont val="Tahoma"/>
        <family val="2"/>
      </rPr>
      <t>{16}</t>
    </r>
    <r>
      <rPr>
        <sz val="10"/>
        <color rgb="FF000000"/>
        <rFont val="Tahoma"/>
        <family val="2"/>
      </rPr>
      <t> Mas, porque são apenas mornos, nem frios nem quentes, vou logo vomitá-los da minha boca.</t>
    </r>
  </si>
  <si>
    <r>
      <t xml:space="preserve"> </t>
    </r>
    <r>
      <rPr>
        <sz val="10"/>
        <color rgb="FFFF0000"/>
        <rFont val="Tahoma"/>
        <family val="2"/>
      </rPr>
      <t>{17}</t>
    </r>
    <r>
      <rPr>
        <sz val="10"/>
        <color rgb="FF000000"/>
        <rFont val="Tahoma"/>
        <family val="2"/>
      </rPr>
      <t> Because you say, ‘I am rich, and have gotten riches, and have need of nothing;</t>
    </r>
  </si>
  <si>
    <r>
      <t xml:space="preserve"> </t>
    </r>
    <r>
      <rPr>
        <sz val="10"/>
        <color rgb="FFFF0000"/>
        <rFont val="Tahoma"/>
        <family val="2"/>
      </rPr>
      <t>{17}</t>
    </r>
    <r>
      <rPr>
        <sz val="10"/>
        <color rgb="FF000000"/>
        <rFont val="Tahoma"/>
        <family val="2"/>
      </rPr>
      <t> Vocês dizem: ‘Somos ricos, estamos bem de vida e temos tudo o que precisamos.</t>
    </r>
  </si>
  <si>
    <r>
      <t xml:space="preserve"> </t>
    </r>
    <r>
      <rPr>
        <sz val="10"/>
        <color rgb="FFFF0000"/>
        <rFont val="Tahoma"/>
        <family val="2"/>
      </rPr>
      <t>{18}</t>
    </r>
    <r>
      <rPr>
        <sz val="10"/>
        <color rgb="FF000000"/>
        <rFont val="Tahoma"/>
        <family val="2"/>
      </rPr>
      <t> I counsel you to buy from me gold refined by fire, that you may become rich; and white garments, that you may clothe yourself,</t>
    </r>
  </si>
  <si>
    <r>
      <t xml:space="preserve"> </t>
    </r>
    <r>
      <rPr>
        <sz val="10"/>
        <color rgb="FFFF0000"/>
        <rFont val="Tahoma"/>
        <family val="2"/>
      </rPr>
      <t>{18}</t>
    </r>
    <r>
      <rPr>
        <sz val="10"/>
        <color rgb="FF000000"/>
        <rFont val="Tahoma"/>
        <family val="2"/>
      </rPr>
      <t> Portanto, aconselho que comprem de mim ouro puro para que sejam, de fato, ricos.</t>
    </r>
  </si>
  <si>
    <r>
      <t xml:space="preserve"> </t>
    </r>
    <r>
      <rPr>
        <sz val="10"/>
        <color rgb="FFFF0000"/>
        <rFont val="Tahoma"/>
        <family val="2"/>
      </rPr>
      <t>{19}</t>
    </r>
    <r>
      <rPr>
        <sz val="10"/>
        <color rgb="FF000000"/>
        <rFont val="Tahoma"/>
        <family val="2"/>
      </rPr>
      <t> As many as I love, I reprove and chasten. Be zealous therefore, and repent.</t>
    </r>
  </si>
  <si>
    <r>
      <t xml:space="preserve"> </t>
    </r>
    <r>
      <rPr>
        <sz val="10"/>
        <color rgb="FFFF0000"/>
        <rFont val="Tahoma"/>
        <family val="2"/>
      </rPr>
      <t>{19}</t>
    </r>
    <r>
      <rPr>
        <sz val="10"/>
        <color rgb="FF000000"/>
        <rFont val="Tahoma"/>
        <family val="2"/>
      </rPr>
      <t> Eu corrijo e castigo todos os que amo. Portanto, levem as coisas a sério e se arrependam.</t>
    </r>
  </si>
  <si>
    <r>
      <t xml:space="preserve"> </t>
    </r>
    <r>
      <rPr>
        <sz val="10"/>
        <color rgb="FFFF0000"/>
        <rFont val="Tahoma"/>
        <family val="2"/>
      </rPr>
      <t>{20}</t>
    </r>
    <r>
      <rPr>
        <sz val="10"/>
        <color rgb="FF000000"/>
        <rFont val="Tahoma"/>
        <family val="2"/>
      </rPr>
      <t> Behold, I stand at the door and knock. If anyone hears my voice and opens the door, then I will come in to him, and will dine with him, and he with me.</t>
    </r>
  </si>
  <si>
    <r>
      <t xml:space="preserve"> </t>
    </r>
    <r>
      <rPr>
        <sz val="10"/>
        <color rgb="FFFF0000"/>
        <rFont val="Tahoma"/>
        <family val="2"/>
      </rPr>
      <t>{20}</t>
    </r>
    <r>
      <rPr>
        <sz val="10"/>
        <color rgb="FF000000"/>
        <rFont val="Tahoma"/>
        <family val="2"/>
      </rPr>
      <t> Escutem! Eu estou à porta e bato. Se alguém ouvir a minha voz e abrir a porta, eu entrarei na sua casa, e nós jantaremos juntos.</t>
    </r>
  </si>
  <si>
    <r>
      <t xml:space="preserve"> </t>
    </r>
    <r>
      <rPr>
        <sz val="10"/>
        <color rgb="FFFF0000"/>
        <rFont val="Tahoma"/>
        <family val="2"/>
      </rPr>
      <t>{21}</t>
    </r>
    <r>
      <rPr>
        <sz val="10"/>
        <color rgb="FF000000"/>
        <rFont val="Tahoma"/>
        <family val="2"/>
      </rPr>
      <t> He who overcomes, I will give to him to sit down with me on my throne, as I also overcame, and sat down with my Father on his throne.</t>
    </r>
  </si>
  <si>
    <r>
      <t xml:space="preserve"> </t>
    </r>
    <r>
      <rPr>
        <sz val="10"/>
        <color rgb="FFFF0000"/>
        <rFont val="Tahoma"/>
        <family val="2"/>
      </rPr>
      <t>{21}</t>
    </r>
    <r>
      <rPr>
        <sz val="10"/>
        <color rgb="FF000000"/>
        <rFont val="Tahoma"/>
        <family val="2"/>
      </rPr>
      <t> “Aos que conseguirem a vitória eu darei o direito de se sentarem ao lado do meu trono, assim como eu consegui a vitória e agora estou sentado ao lado do trono do meu Pai.</t>
    </r>
  </si>
  <si>
    <r>
      <t xml:space="preserve"> </t>
    </r>
    <r>
      <rPr>
        <sz val="10"/>
        <color rgb="FFFF0000"/>
        <rFont val="Tahoma"/>
        <family val="2"/>
      </rPr>
      <t>{22}</t>
    </r>
    <r>
      <rPr>
        <sz val="10"/>
        <color rgb="FF000000"/>
        <rFont val="Tahoma"/>
        <family val="2"/>
      </rPr>
      <t xml:space="preserve"> He who has an ear, let him hear what the Spirit says to the assemblies.” </t>
    </r>
    <r>
      <rPr>
        <sz val="10"/>
        <color rgb="FF0000FF"/>
        <rFont val="Tahoma"/>
        <family val="2"/>
      </rPr>
      <t>||| + 2 SECs |||</t>
    </r>
  </si>
  <si>
    <r>
      <t xml:space="preserve"> </t>
    </r>
    <r>
      <rPr>
        <sz val="10"/>
        <color rgb="FFFF0000"/>
        <rFont val="Tahoma"/>
        <family val="2"/>
      </rPr>
      <t>{22}</t>
    </r>
    <r>
      <rPr>
        <sz val="10"/>
        <color rgb="FF000000"/>
        <rFont val="Tahoma"/>
        <family val="2"/>
      </rPr>
      <t xml:space="preserve"> “Portanto, se vocês têm ouvidos para ouvir, então ouçam o que o Espírito de Deus diz às igrejas.” </t>
    </r>
    <r>
      <rPr>
        <sz val="10"/>
        <color rgb="FF0000FF"/>
        <rFont val="Tahoma"/>
        <family val="2"/>
      </rPr>
      <t>||| + 2 SECs |||</t>
    </r>
  </si>
  <si>
    <r>
      <t xml:space="preserve"> </t>
    </r>
    <r>
      <rPr>
        <sz val="10"/>
        <color rgb="FFFF0000"/>
        <rFont val="Tahoma"/>
        <family val="2"/>
      </rPr>
      <t>{2}</t>
    </r>
    <r>
      <rPr>
        <sz val="10"/>
        <color rgb="FF000000"/>
        <rFont val="Tahoma"/>
        <family val="2"/>
      </rPr>
      <t> Immediately I was in the Spirit. Behold, there was a throne set in heaven, and one sitting on the throne.</t>
    </r>
  </si>
  <si>
    <r>
      <t xml:space="preserve"> </t>
    </r>
    <r>
      <rPr>
        <sz val="10"/>
        <color rgb="FFFF0000"/>
        <rFont val="Tahoma"/>
        <family val="2"/>
      </rPr>
      <t>{2}</t>
    </r>
    <r>
      <rPr>
        <sz val="10"/>
        <color rgb="FF000000"/>
        <rFont val="Tahoma"/>
        <family val="2"/>
      </rPr>
      <t> Num instante fui dominado pelo Espírito de Deus. E ali no céu estava um trono com alguém sentado nele.</t>
    </r>
  </si>
  <si>
    <r>
      <t xml:space="preserve"> </t>
    </r>
    <r>
      <rPr>
        <sz val="10"/>
        <color rgb="FFFF0000"/>
        <rFont val="Tahoma"/>
        <family val="2"/>
      </rPr>
      <t>{3}</t>
    </r>
    <r>
      <rPr>
        <sz val="10"/>
        <color rgb="FF000000"/>
        <rFont val="Tahoma"/>
        <family val="2"/>
      </rPr>
      <t> And the one who sat there looked like a jasper stone and a sardius. There was a rainbow around the throne, like an emerald to look at.</t>
    </r>
  </si>
  <si>
    <r>
      <t xml:space="preserve"> </t>
    </r>
    <r>
      <rPr>
        <sz val="10"/>
        <color rgb="FFFF0000"/>
        <rFont val="Tahoma"/>
        <family val="2"/>
      </rPr>
      <t>{3}</t>
    </r>
    <r>
      <rPr>
        <sz val="10"/>
        <color rgb="FF000000"/>
        <rFont val="Tahoma"/>
        <family val="2"/>
      </rPr>
      <t> O seu rosto brilhava como brilham as pedras de * jaspe e sárdio r, e em volta do trono havia um arco-íris que brilhava como uma esmeralda.</t>
    </r>
  </si>
  <si>
    <r>
      <t xml:space="preserve"> </t>
    </r>
    <r>
      <rPr>
        <sz val="10"/>
        <color rgb="FFFF0000"/>
        <rFont val="Tahoma"/>
        <family val="2"/>
      </rPr>
      <t>{4}</t>
    </r>
    <r>
      <rPr>
        <sz val="10"/>
        <color rgb="FF000000"/>
        <rFont val="Tahoma"/>
        <family val="2"/>
      </rPr>
      <t> Around the throne were twenty-four thrones. On the thrones were twenty-four elders sitting, dressed in white garments, with crowns of gold on their heads.</t>
    </r>
  </si>
  <si>
    <r>
      <t xml:space="preserve"> </t>
    </r>
    <r>
      <rPr>
        <sz val="10"/>
        <color rgb="FFFF0000"/>
        <rFont val="Tahoma"/>
        <family val="2"/>
      </rPr>
      <t>{4}</t>
    </r>
    <r>
      <rPr>
        <sz val="10"/>
        <color rgb="FF000000"/>
        <rFont val="Tahoma"/>
        <family val="2"/>
      </rPr>
      <t> Ao redor do trono havia outros vinte e quatro tronos, nos quais estavam sentados vinte e quatro líderes s, vestidos de branco e com coroas de ouro na cabeça.</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</si>
  <si>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t>
    </r>
    <r>
      <rPr>
        <sz val="10"/>
        <color rgb="FF000000"/>
        <rFont val="Tahoma"/>
        <family val="2"/>
      </rPr>
      <t xml:space="preserve"> </t>
    </r>
    <r>
      <rPr>
        <sz val="10"/>
        <color rgb="FFFF0000"/>
        <rFont val="Tahoma"/>
        <family val="2"/>
      </rPr>
      <t>{5}</t>
    </r>
    <r>
      <rPr>
        <sz val="10"/>
        <color rgb="FF000000"/>
        <rFont val="Tahoma"/>
        <family val="2"/>
      </rPr>
      <t> Out of the throne proceed lightnings, sounds, and thunders. There were seven lamps of fire burning before his throne, which are the seven Spirits of God.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</si>
  <si>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v5}</t>
    </r>
    <r>
      <rPr>
        <sz val="10"/>
        <color rgb="FF000000"/>
        <rFont val="Tahoma"/>
        <family val="2"/>
      </rPr>
      <t xml:space="preserve"> </t>
    </r>
    <r>
      <rPr>
        <sz val="10"/>
        <color rgb="FFFF0000"/>
        <rFont val="Tahoma"/>
        <family val="2"/>
      </rPr>
      <t>{5}</t>
    </r>
    <r>
      <rPr>
        <sz val="10"/>
        <color rgb="FF000000"/>
        <rFont val="Tahoma"/>
        <family val="2"/>
      </rPr>
      <t> Do trono saíam relâmpagos, estrondos e trovões. Diante dele havia sete tochas acesas, que são os sete espíritos de Deus.</t>
    </r>
  </si>
  <si>
    <r>
      <t xml:space="preserve"> </t>
    </r>
    <r>
      <rPr>
        <sz val="10"/>
        <color rgb="FFFF0000"/>
        <rFont val="Tahoma"/>
        <family val="2"/>
      </rPr>
      <t>{6}</t>
    </r>
    <r>
      <rPr>
        <sz val="10"/>
        <color rgb="FF000000"/>
        <rFont val="Tahoma"/>
        <family val="2"/>
      </rPr>
      <t xml:space="preserve"> Before the throne was something like a sea of glass, </t>
    </r>
    <r>
      <rPr>
        <sz val="10"/>
        <color rgb="FFFF0000"/>
        <rFont val="Tahoma"/>
        <family val="2"/>
      </rPr>
      <t>{F8 SFX--Sea of glass}</t>
    </r>
    <r>
      <rPr>
        <sz val="10"/>
        <color rgb="FF000000"/>
        <rFont val="Tahoma"/>
        <family val="2"/>
      </rPr>
      <t xml:space="preserve"> similar to crystal.</t>
    </r>
  </si>
  <si>
    <r>
      <t xml:space="preserve"> </t>
    </r>
    <r>
      <rPr>
        <sz val="10"/>
        <color rgb="FFFF0000"/>
        <rFont val="Tahoma"/>
        <family val="2"/>
      </rPr>
      <t>{6}</t>
    </r>
    <r>
      <rPr>
        <sz val="10"/>
        <color rgb="FF000000"/>
        <rFont val="Tahoma"/>
        <family val="2"/>
      </rPr>
      <t xml:space="preserve"> E em frente do trono havia uma coisa parecida com um mar de vidro, </t>
    </r>
    <r>
      <rPr>
        <sz val="10"/>
        <color rgb="FFFF0000"/>
        <rFont val="Tahoma"/>
        <family val="2"/>
      </rPr>
      <t>{F8 SFX--Sea of glass}</t>
    </r>
    <r>
      <rPr>
        <sz val="10"/>
        <color rgb="FF000000"/>
        <rFont val="Tahoma"/>
        <family val="2"/>
      </rPr>
      <t xml:space="preserve"> claro como cristal.</t>
    </r>
  </si>
  <si>
    <r>
      <t xml:space="preserve"> </t>
    </r>
    <r>
      <rPr>
        <sz val="10"/>
        <color rgb="FFFF0000"/>
        <rFont val="Tahoma"/>
        <family val="2"/>
      </rPr>
      <t>{7}</t>
    </r>
    <r>
      <rPr>
        <sz val="10"/>
        <color rgb="FF000000"/>
        <rFont val="Tahoma"/>
        <family val="2"/>
      </rPr>
      <t> The first creature was like a lion, and the second creature like a calf. The third creature had a face like a man, and the fourth was like a flying eagle.</t>
    </r>
  </si>
  <si>
    <r>
      <t xml:space="preserve"> </t>
    </r>
    <r>
      <rPr>
        <sz val="10"/>
        <color rgb="FFFF0000"/>
        <rFont val="Tahoma"/>
        <family val="2"/>
      </rPr>
      <t>{7}</t>
    </r>
    <r>
      <rPr>
        <sz val="10"/>
        <color rgb="FF000000"/>
        <rFont val="Tahoma"/>
        <family val="2"/>
      </rPr>
      <t> O primeiro desses seres parecia um leão. O segundo parecia um touro. O terceiro tinha a cara parecida com a de um ser humano. E o quarto parecia uma águia voando.</t>
    </r>
  </si>
  <si>
    <r>
      <t xml:space="preserve"> </t>
    </r>
    <r>
      <rPr>
        <sz val="10"/>
        <color rgb="FFFF0000"/>
        <rFont val="Tahoma"/>
        <family val="2"/>
      </rPr>
      <t>{8}</t>
    </r>
    <r>
      <rPr>
        <sz val="10"/>
        <color rgb="FF000000"/>
        <rFont val="Tahoma"/>
        <family val="2"/>
      </rPr>
      <t> The four living creatures, each one of them having six wings, are full of eyes around and within.</t>
    </r>
  </si>
  <si>
    <r>
      <t xml:space="preserve"> </t>
    </r>
    <r>
      <rPr>
        <sz val="10"/>
        <color rgb="FFFF0000"/>
        <rFont val="Tahoma"/>
        <family val="2"/>
      </rPr>
      <t>{8}</t>
    </r>
    <r>
      <rPr>
        <sz val="10"/>
        <color rgb="FF000000"/>
        <rFont val="Tahoma"/>
        <family val="2"/>
      </rPr>
      <t> Cada um desses quatro seres vivos tinha seis asas, que estavam cobertas de olhos nos dois lados.</t>
    </r>
  </si>
  <si>
    <r>
      <t xml:space="preserve"> </t>
    </r>
    <r>
      <rPr>
        <sz val="10"/>
        <color rgb="FFFF0000"/>
        <rFont val="Tahoma"/>
        <family val="2"/>
      </rPr>
      <t>{9}</t>
    </r>
    <r>
      <rPr>
        <sz val="10"/>
        <color rgb="FF000000"/>
        <rFont val="Tahoma"/>
        <family val="2"/>
      </rPr>
      <t> When the living creatures give glory, honor, and thanks to him who sits on the throne, to him who lives forever and ever,</t>
    </r>
  </si>
  <si>
    <r>
      <t xml:space="preserve"> </t>
    </r>
    <r>
      <rPr>
        <sz val="10"/>
        <color rgb="FFFF0000"/>
        <rFont val="Tahoma"/>
        <family val="2"/>
      </rPr>
      <t>{9}</t>
    </r>
    <r>
      <rPr>
        <sz val="10"/>
        <color rgb="FF000000"/>
        <rFont val="Tahoma"/>
        <family val="2"/>
      </rPr>
      <t> Cada vez que os quatro seres vivos cantavam hinos de * glória, honra e agradecimento ao que está sentado no trono e que vive para todo o sempre,</t>
    </r>
  </si>
  <si>
    <r>
      <t xml:space="preserve"> </t>
    </r>
    <r>
      <rPr>
        <sz val="10"/>
        <color rgb="FFFF0000"/>
        <rFont val="Tahoma"/>
        <family val="2"/>
      </rPr>
      <t>{10}</t>
    </r>
    <r>
      <rPr>
        <sz val="10"/>
        <color rgb="FF000000"/>
        <rFont val="Tahoma"/>
        <family val="2"/>
      </rPr>
      <t> the twenty-four elders fall down before him who sits on the throne, and worship him who lives forever and ever, and throw their crowns before the throne, saying,</t>
    </r>
  </si>
  <si>
    <r>
      <t xml:space="preserve"> </t>
    </r>
    <r>
      <rPr>
        <sz val="10"/>
        <color rgb="FFFF0000"/>
        <rFont val="Tahoma"/>
        <family val="2"/>
      </rPr>
      <t>{10}</t>
    </r>
    <r>
      <rPr>
        <sz val="10"/>
        <color rgb="FF000000"/>
        <rFont val="Tahoma"/>
        <family val="2"/>
      </rPr>
      <t> os vinte e quatro líderes caíam de joelhos diante dele e o adoravam. Atiravam as suas coroas diante do trono e diziam:</t>
    </r>
  </si>
  <si>
    <r>
      <t xml:space="preserve"> </t>
    </r>
    <r>
      <rPr>
        <sz val="10"/>
        <color rgb="FFFF0000"/>
        <rFont val="Tahoma"/>
        <family val="2"/>
      </rPr>
      <t>{11}</t>
    </r>
    <r>
      <rPr>
        <sz val="10"/>
        <color rgb="FF000000"/>
        <rFont val="Tahoma"/>
        <family val="2"/>
      </rPr>
      <t xml:space="preserve"> “Worthy are you, our Lord and God, the Holy One, to receive the glory, the honor, and the power, for you created all things, and because of your desire they existed, and were created!” </t>
    </r>
    <r>
      <rPr>
        <sz val="10"/>
        <color rgb="FF0000FF"/>
        <rFont val="Tahoma"/>
        <family val="2"/>
      </rPr>
      <t>||| + 2 SECs |||</t>
    </r>
  </si>
  <si>
    <r>
      <t xml:space="preserve"> </t>
    </r>
    <r>
      <rPr>
        <sz val="10"/>
        <color rgb="FFFF0000"/>
        <rFont val="Tahoma"/>
        <family val="2"/>
      </rPr>
      <t>{11}</t>
    </r>
    <r>
      <rPr>
        <sz val="10"/>
        <color rgb="FF000000"/>
        <rFont val="Tahoma"/>
        <family val="2"/>
      </rPr>
      <t xml:space="preserve"> “Senhor nosso e nosso Deus! Tu és digno de receber glória, honra e poder, pois criaste todas as coisas; por tua vontade elas foram criadas e existem.” </t>
    </r>
    <r>
      <rPr>
        <sz val="10"/>
        <color rgb="FF0000FF"/>
        <rFont val="Tahoma"/>
        <family val="2"/>
      </rPr>
      <t>||| + 2 SECs |||</t>
    </r>
  </si>
  <si>
    <r>
      <t xml:space="preserve"> </t>
    </r>
    <r>
      <rPr>
        <sz val="10"/>
        <color rgb="FFFF0000"/>
        <rFont val="Tahoma"/>
        <family val="2"/>
      </rPr>
      <t>{2}</t>
    </r>
    <r>
      <rPr>
        <sz val="10"/>
        <color rgb="FF000000"/>
        <rFont val="Tahoma"/>
        <family val="2"/>
      </rPr>
      <t> I saw a mighty angel proclaiming with a loud voice, “Who is worthy to open the book, and to break its seals?”</t>
    </r>
  </si>
  <si>
    <r>
      <t xml:space="preserve"> </t>
    </r>
    <r>
      <rPr>
        <sz val="10"/>
        <color rgb="FFFF0000"/>
        <rFont val="Tahoma"/>
        <family val="2"/>
      </rPr>
      <t>{2}</t>
    </r>
    <r>
      <rPr>
        <sz val="10"/>
        <color rgb="FF000000"/>
        <rFont val="Tahoma"/>
        <family val="2"/>
      </rPr>
      <t> Vi também um anjo forte, que perguntava bem alto: — Quem é digno de quebrar os selos e abrir o livro?”</t>
    </r>
  </si>
  <si>
    <r>
      <t xml:space="preserve"> </t>
    </r>
    <r>
      <rPr>
        <sz val="10"/>
        <color rgb="FFFF0000"/>
        <rFont val="Tahoma"/>
        <family val="2"/>
      </rPr>
      <t>{3}</t>
    </r>
    <r>
      <rPr>
        <sz val="10"/>
        <color rgb="FF000000"/>
        <rFont val="Tahoma"/>
        <family val="2"/>
      </rPr>
      <t> No one in heaven above, or on the earth, or under the earth, was able to open the book, or to look in it.</t>
    </r>
  </si>
  <si>
    <r>
      <t xml:space="preserve"> </t>
    </r>
    <r>
      <rPr>
        <sz val="10"/>
        <color rgb="FFFF0000"/>
        <rFont val="Tahoma"/>
        <family val="2"/>
      </rPr>
      <t>{3}</t>
    </r>
    <r>
      <rPr>
        <sz val="10"/>
        <color rgb="FF000000"/>
        <rFont val="Tahoma"/>
        <family val="2"/>
      </rPr>
      <t> Mas não havia ninguém, nem no céu, nem na terra, nem debaixo da terra t que pudesse abrir o livro e ver o que lá estava escrito.</t>
    </r>
  </si>
  <si>
    <r>
      <t xml:space="preserve"> </t>
    </r>
    <r>
      <rPr>
        <sz val="10"/>
        <color rgb="FFFF0000"/>
        <rFont val="Tahoma"/>
        <family val="2"/>
      </rPr>
      <t>{4}</t>
    </r>
    <r>
      <rPr>
        <sz val="10"/>
        <color rgb="FF000000"/>
        <rFont val="Tahoma"/>
        <family val="2"/>
      </rPr>
      <t> And I wept much, because no one was found worthy to open the book, or to look in it.</t>
    </r>
  </si>
  <si>
    <r>
      <t xml:space="preserve"> </t>
    </r>
    <r>
      <rPr>
        <sz val="10"/>
        <color rgb="FFFF0000"/>
        <rFont val="Tahoma"/>
        <family val="2"/>
      </rPr>
      <t>{4}</t>
    </r>
    <r>
      <rPr>
        <sz val="10"/>
        <color rgb="FF000000"/>
        <rFont val="Tahoma"/>
        <family val="2"/>
      </rPr>
      <t> Eu chorava muito porque não se podia achar ninguém que fosse digno de abrir o livro ou de ver o que lá estava escrito.</t>
    </r>
  </si>
  <si>
    <r>
      <t xml:space="preserve"> </t>
    </r>
    <r>
      <rPr>
        <sz val="10"/>
        <color rgb="FFFF0000"/>
        <rFont val="Tahoma"/>
        <family val="2"/>
      </rPr>
      <t>{5}</t>
    </r>
    <r>
      <rPr>
        <sz val="10"/>
        <color rgb="FF000000"/>
        <rFont val="Tahoma"/>
        <family val="2"/>
      </rPr>
      <t> One of the elders said to me, “Don't weep. Behold, the Lion who is of the tribe of Judah,</t>
    </r>
  </si>
  <si>
    <r>
      <t xml:space="preserve"> </t>
    </r>
    <r>
      <rPr>
        <sz val="10"/>
        <color rgb="FFFF0000"/>
        <rFont val="Tahoma"/>
        <family val="2"/>
      </rPr>
      <t>{5}</t>
    </r>
    <r>
      <rPr>
        <sz val="10"/>
        <color rgb="FF000000"/>
        <rFont val="Tahoma"/>
        <family val="2"/>
      </rPr>
      <t> Então um dos líderes me disse: — Não chore. Olhe! O Leão da * tribo de Judá,</t>
    </r>
  </si>
  <si>
    <r>
      <t xml:space="preserve"> </t>
    </r>
    <r>
      <rPr>
        <sz val="10"/>
        <color rgb="FFFF0000"/>
        <rFont val="Tahoma"/>
        <family val="2"/>
      </rPr>
      <t>{6}</t>
    </r>
    <r>
      <rPr>
        <sz val="10"/>
        <color rgb="FF000000"/>
        <rFont val="Tahoma"/>
        <family val="2"/>
      </rPr>
      <t xml:space="preserve"> I saw a lamb in the midst of the throne and of the four living creatures, and in the midst of the elders. </t>
    </r>
    <r>
      <rPr>
        <sz val="10"/>
        <color rgb="FFFF0000"/>
        <rFont val="Tahoma"/>
        <family val="2"/>
      </rPr>
      <t>{F8 SFX--In the midst of elders}</t>
    </r>
    <r>
      <rPr>
        <sz val="10"/>
        <color rgb="FF000000"/>
        <rFont val="Tahoma"/>
        <family val="2"/>
      </rPr>
      <t xml:space="preserve"> A Lamb standing, as though it had been slain, having seven horns, and seven eyes, which are the seven Spirits of God, sent out into all the earth.</t>
    </r>
  </si>
  <si>
    <r>
      <t xml:space="preserve"> </t>
    </r>
    <r>
      <rPr>
        <sz val="10"/>
        <color rgb="FFFF0000"/>
        <rFont val="Tahoma"/>
        <family val="2"/>
      </rPr>
      <t>{6}</t>
    </r>
    <r>
      <rPr>
        <sz val="10"/>
        <color rgb="FF000000"/>
        <rFont val="Tahoma"/>
        <family val="2"/>
      </rPr>
      <t xml:space="preserve"> Então vi um Cordeiro de pé no meio do trono, rodeado pelos quatro seres vivos e pelos líderes. Parecia que o Cordeiro havia sido oferecido em sacrifício. </t>
    </r>
    <r>
      <rPr>
        <sz val="10"/>
        <color rgb="FFFF0000"/>
        <rFont val="Tahoma"/>
        <family val="2"/>
      </rPr>
      <t>{F8 SFX--In the midst of elders}</t>
    </r>
    <r>
      <rPr>
        <sz val="10"/>
        <color rgb="FF000000"/>
        <rFont val="Tahoma"/>
        <family val="2"/>
      </rPr>
      <t xml:space="preserve"> Ele tinha sete chifres e sete olhos, que são os sete espíritos de Deus que foram enviados ao mundo inteiro.</t>
    </r>
  </si>
  <si>
    <r>
      <t xml:space="preserve"> </t>
    </r>
    <r>
      <rPr>
        <sz val="10"/>
        <color rgb="FFFF0000"/>
        <rFont val="Tahoma"/>
        <family val="2"/>
      </rPr>
      <t>{7}</t>
    </r>
    <r>
      <rPr>
        <sz val="10"/>
        <color rgb="FF000000"/>
        <rFont val="Tahoma"/>
        <family val="2"/>
      </rPr>
      <t> Then he came, and he took it out of the right hand of him who sat on the throne.</t>
    </r>
  </si>
  <si>
    <r>
      <t xml:space="preserve"> </t>
    </r>
    <r>
      <rPr>
        <sz val="10"/>
        <color rgb="FFFF0000"/>
        <rFont val="Tahoma"/>
        <family val="2"/>
      </rPr>
      <t>{7}</t>
    </r>
    <r>
      <rPr>
        <sz val="10"/>
        <color rgb="FF000000"/>
        <rFont val="Tahoma"/>
        <family val="2"/>
      </rPr>
      <t> O Cordeiro foi e pegou o livro da mão direita daquele que estava sentado no trono.</t>
    </r>
  </si>
  <si>
    <r>
      <t xml:space="preserve"> </t>
    </r>
    <r>
      <rPr>
        <sz val="10"/>
        <color rgb="FFFF0000"/>
        <rFont val="Tahoma"/>
        <family val="2"/>
      </rPr>
      <t>{8}</t>
    </r>
    <r>
      <rPr>
        <sz val="10"/>
        <color rgb="FF000000"/>
        <rFont val="Tahoma"/>
        <family val="2"/>
      </rPr>
      <t> Now when he had taken the book, the four living creatures and the twenty-four elders fell down before the Lamb,</t>
    </r>
  </si>
  <si>
    <r>
      <t xml:space="preserve"> </t>
    </r>
    <r>
      <rPr>
        <sz val="10"/>
        <color rgb="FFFF0000"/>
        <rFont val="Tahoma"/>
        <family val="2"/>
      </rPr>
      <t>{8}</t>
    </r>
    <r>
      <rPr>
        <sz val="10"/>
        <color rgb="FF000000"/>
        <rFont val="Tahoma"/>
        <family val="2"/>
      </rPr>
      <t> Quando ele fez isso, os quatro seres vivos e os vinte e quatro líderes caíram de joelhos diante dele.</t>
    </r>
  </si>
  <si>
    <r>
      <t xml:space="preserve"> </t>
    </r>
    <r>
      <rPr>
        <sz val="10"/>
        <color rgb="FFFF0000"/>
        <rFont val="Tahoma"/>
        <family val="2"/>
      </rPr>
      <t>{F8 SFX--Harp}</t>
    </r>
    <r>
      <rPr>
        <sz val="10"/>
        <color rgb="FF000000"/>
        <rFont val="Tahoma"/>
        <family val="2"/>
      </rPr>
      <t xml:space="preserve"> Cada um tinha nas mãos uma * harpa e algumas taças de ouro cheias de incenso, que são as orações do povo de Deus.</t>
    </r>
  </si>
  <si>
    <r>
      <t xml:space="preserve"> </t>
    </r>
    <r>
      <rPr>
        <sz val="10"/>
        <color rgb="FFFF0000"/>
        <rFont val="Tahoma"/>
        <family val="2"/>
      </rPr>
      <t>{9}</t>
    </r>
    <r>
      <rPr>
        <sz val="10"/>
        <color rgb="FF000000"/>
        <rFont val="Tahoma"/>
        <family val="2"/>
      </rPr>
      <t> They sang a new song, saying, “You are worthy to take the book, and to open its seals:</t>
    </r>
  </si>
  <si>
    <r>
      <t xml:space="preserve"> </t>
    </r>
    <r>
      <rPr>
        <sz val="10"/>
        <color rgb="FFFF0000"/>
        <rFont val="Tahoma"/>
        <family val="2"/>
      </rPr>
      <t>{9}</t>
    </r>
    <r>
      <rPr>
        <sz val="10"/>
        <color rgb="FF000000"/>
        <rFont val="Tahoma"/>
        <family val="2"/>
      </rPr>
      <t> Eles cantavam esta nova canção: “Tu és digno de pegar o livro e de quebrar os selos. Pois foste morto na cruz e,</t>
    </r>
  </si>
  <si>
    <r>
      <t xml:space="preserve"> </t>
    </r>
    <r>
      <rPr>
        <sz val="10"/>
        <color rgb="FFFF0000"/>
        <rFont val="Tahoma"/>
        <family val="2"/>
      </rPr>
      <t>{10}</t>
    </r>
    <r>
      <rPr>
        <sz val="10"/>
        <color rgb="FF000000"/>
        <rFont val="Tahoma"/>
        <family val="2"/>
      </rPr>
      <t> You made us kings and priests to our God, and we will reign on earth.”</t>
    </r>
  </si>
  <si>
    <r>
      <t xml:space="preserve"> </t>
    </r>
    <r>
      <rPr>
        <sz val="10"/>
        <color rgb="FFFF0000"/>
        <rFont val="Tahoma"/>
        <family val="2"/>
      </rPr>
      <t>{10}</t>
    </r>
    <r>
      <rPr>
        <sz val="10"/>
        <color rgb="FF000000"/>
        <rFont val="Tahoma"/>
        <family val="2"/>
      </rPr>
      <t> Tu fizeste com que essas pessoas fossem um reino de sacerdotes que servem ao nosso Deus; e elas governarão o mundo inteiro.”</t>
    </r>
  </si>
  <si>
    <r>
      <t xml:space="preserve"> </t>
    </r>
    <r>
      <rPr>
        <sz val="10"/>
        <color rgb="FFFF0000"/>
        <rFont val="Tahoma"/>
        <family val="2"/>
      </rPr>
      <t>{11}</t>
    </r>
    <r>
      <rPr>
        <sz val="10"/>
        <color rgb="FF000000"/>
        <rFont val="Tahoma"/>
        <family val="2"/>
      </rPr>
      <t> I saw, and I heard something like a voice of many angels around the throne. The living creatures, and the elders; and the number of them was ten thousands of ten thousands, and thousands of thousands;</t>
    </r>
  </si>
  <si>
    <r>
      <t xml:space="preserve"> </t>
    </r>
    <r>
      <rPr>
        <sz val="10"/>
        <color rgb="FFFF0000"/>
        <rFont val="Tahoma"/>
        <family val="2"/>
      </rPr>
      <t>{11}</t>
    </r>
    <r>
      <rPr>
        <sz val="10"/>
        <color rgb="FF000000"/>
        <rFont val="Tahoma"/>
        <family val="2"/>
      </rPr>
      <t> Olhei outra vez e ouvi muitos anjos, milhões e milhões deles! Estavam de pé em volta do trono, dos quatro seres vivos e dos líderes</t>
    </r>
  </si>
  <si>
    <r>
      <t xml:space="preserve"> </t>
    </r>
    <r>
      <rPr>
        <sz val="10"/>
        <color rgb="FFFF0000"/>
        <rFont val="Tahoma"/>
        <family val="2"/>
      </rPr>
      <t>{12}</t>
    </r>
    <r>
      <rPr>
        <sz val="10"/>
        <color rgb="FF000000"/>
        <rFont val="Tahoma"/>
        <family val="2"/>
      </rPr>
      <t> saying with a loud voice, “Worthy is the Lamb who has been killed to receive the power,</t>
    </r>
  </si>
  <si>
    <r>
      <t xml:space="preserve"> </t>
    </r>
    <r>
      <rPr>
        <sz val="10"/>
        <color rgb="FFFF0000"/>
        <rFont val="Tahoma"/>
        <family val="2"/>
      </rPr>
      <t>{12}</t>
    </r>
    <r>
      <rPr>
        <sz val="10"/>
        <color rgb="FF000000"/>
        <rFont val="Tahoma"/>
        <family val="2"/>
      </rPr>
      <t> e cantavam com voz forte: “O Cordeiro que foi morto é digno de receber poder,</t>
    </r>
  </si>
  <si>
    <r>
      <t xml:space="preserve"> </t>
    </r>
    <r>
      <rPr>
        <sz val="10"/>
        <color rgb="FFFF0000"/>
        <rFont val="Tahoma"/>
        <family val="2"/>
      </rPr>
      <t>{13}</t>
    </r>
    <r>
      <rPr>
        <sz val="10"/>
        <color rgb="FF000000"/>
        <rFont val="Tahoma"/>
        <family val="2"/>
      </rPr>
      <t> I heard every created thing which is in heaven, on the earth, under the earth, on the sea, and everything in them, saying,</t>
    </r>
  </si>
  <si>
    <r>
      <t xml:space="preserve"> </t>
    </r>
    <r>
      <rPr>
        <sz val="10"/>
        <color rgb="FFFF0000"/>
        <rFont val="Tahoma"/>
        <family val="2"/>
      </rPr>
      <t>{13}</t>
    </r>
    <r>
      <rPr>
        <sz val="10"/>
        <color rgb="FF000000"/>
        <rFont val="Tahoma"/>
        <family val="2"/>
      </rPr>
      <t> Então ouvi todas as criaturas que há no céu, na terra, debaixo da terra e no mar, isto é, todas as criaturas do * Universo,</t>
    </r>
  </si>
  <si>
    <r>
      <t xml:space="preserve"> </t>
    </r>
    <r>
      <rPr>
        <sz val="10"/>
        <color rgb="FFFF0000"/>
        <rFont val="Tahoma"/>
        <family val="2"/>
      </rPr>
      <t>{14}</t>
    </r>
    <r>
      <rPr>
        <sz val="10"/>
        <color rgb="FF000000"/>
        <rFont val="Tahoma"/>
        <family val="2"/>
      </rPr>
      <t xml:space="preserve"> The four living creatures said, “Amen!” The elders fell down and worshiped him that lives forever. </t>
    </r>
    <r>
      <rPr>
        <sz val="10"/>
        <color rgb="FF0000FF"/>
        <rFont val="Tahoma"/>
        <family val="2"/>
      </rPr>
      <t>||| + 2 SECs |||</t>
    </r>
  </si>
  <si>
    <r>
      <t xml:space="preserve"> </t>
    </r>
    <r>
      <rPr>
        <sz val="10"/>
        <color rgb="FFFF0000"/>
        <rFont val="Tahoma"/>
        <family val="2"/>
      </rPr>
      <t>{14}</t>
    </r>
    <r>
      <rPr>
        <sz val="10"/>
        <color rgb="FF000000"/>
        <rFont val="Tahoma"/>
        <family val="2"/>
      </rPr>
      <t xml:space="preserve"> Os quatro seres respondiam: “ * Amém!” E os líderes caíram de joelhos e o adoraram. </t>
    </r>
    <r>
      <rPr>
        <sz val="10"/>
        <color rgb="FF0000FF"/>
        <rFont val="Tahoma"/>
        <family val="2"/>
      </rPr>
      <t>||| + 2 SECs |||</t>
    </r>
  </si>
  <si>
    <r>
      <t xml:space="preserve"> </t>
    </r>
    <r>
      <rPr>
        <sz val="10"/>
        <color rgb="FFFF0000"/>
        <rFont val="Tahoma"/>
        <family val="2"/>
      </rPr>
      <t>{2}</t>
    </r>
    <r>
      <rPr>
        <sz val="10"/>
        <color rgb="FF000000"/>
        <rFont val="Tahoma"/>
        <family val="2"/>
      </rPr>
      <t> And behold, a white horse, and he who sat on it had a bow. A crown was given to him, and he came forth conquering, and to conquer.</t>
    </r>
  </si>
  <si>
    <r>
      <t xml:space="preserve"> </t>
    </r>
    <r>
      <rPr>
        <sz val="10"/>
        <color rgb="FFFF0000"/>
        <rFont val="Tahoma"/>
        <family val="2"/>
      </rPr>
      <t>{2}</t>
    </r>
    <r>
      <rPr>
        <sz val="10"/>
        <color rgb="FF000000"/>
        <rFont val="Tahoma"/>
        <family val="2"/>
      </rPr>
      <t> Olhei e vi um cavalo branco. O seu cavaleiro tinha um arco, e lhe deram uma coroa de rei. E ele saiu vencendo e conquistando.</t>
    </r>
  </si>
  <si>
    <r>
      <t xml:space="preserve"> </t>
    </r>
    <r>
      <rPr>
        <sz val="10"/>
        <color rgb="FFFF0000"/>
        <rFont val="Tahoma"/>
        <family val="2"/>
      </rPr>
      <t>{3}</t>
    </r>
    <r>
      <rPr>
        <sz val="10"/>
        <color rgb="FF000000"/>
        <rFont val="Tahoma"/>
        <family val="2"/>
      </rPr>
      <t> When he opened the second seal, I heard the second living creature saying, “Come!”</t>
    </r>
  </si>
  <si>
    <r>
      <t xml:space="preserve"> </t>
    </r>
    <r>
      <rPr>
        <sz val="10"/>
        <color rgb="FFFF0000"/>
        <rFont val="Tahoma"/>
        <family val="2"/>
      </rPr>
      <t>{3}</t>
    </r>
    <r>
      <rPr>
        <sz val="10"/>
        <color rgb="FF000000"/>
        <rFont val="Tahoma"/>
        <family val="2"/>
      </rPr>
      <t> Depois o Cordeiro quebrou o segundo selo. E ouvi o segundo ser vivo dizer: — Venha!”</t>
    </r>
  </si>
  <si>
    <r>
      <t xml:space="preserve"> </t>
    </r>
    <r>
      <rPr>
        <sz val="10"/>
        <color rgb="FFFF0000"/>
        <rFont val="Tahoma"/>
        <family val="2"/>
      </rPr>
      <t>{4}</t>
    </r>
    <r>
      <rPr>
        <sz val="10"/>
        <color rgb="FF000000"/>
        <rFont val="Tahoma"/>
        <family val="2"/>
      </rPr>
      <t> Another came forth, a red horse. To him who sat on it was given power to take peace from the earth, and that they should kill one another. There was given to him a great sword.</t>
    </r>
  </si>
  <si>
    <r>
      <t xml:space="preserve"> </t>
    </r>
    <r>
      <rPr>
        <sz val="10"/>
        <color rgb="FFFF0000"/>
        <rFont val="Tahoma"/>
        <family val="2"/>
      </rPr>
      <t>{4}</t>
    </r>
    <r>
      <rPr>
        <sz val="10"/>
        <color rgb="FF000000"/>
        <rFont val="Tahoma"/>
        <family val="2"/>
      </rPr>
      <t> Aí saiu outro cavalo, que era vermelho. O seu cavaleiro recebeu o poder de trazer a guerra ao mundo a fim de que as pessoas matassem umas às outras. E ele recebeu uma grande espada.</t>
    </r>
  </si>
  <si>
    <r>
      <t xml:space="preserve"> </t>
    </r>
    <r>
      <rPr>
        <sz val="10"/>
        <color rgb="FFFF0000"/>
        <rFont val="Tahoma"/>
        <family val="2"/>
      </rPr>
      <t>{5}</t>
    </r>
    <r>
      <rPr>
        <sz val="10"/>
        <color rgb="FF000000"/>
        <rFont val="Tahoma"/>
        <family val="2"/>
      </rPr>
      <t> When he opened the third seal, I heard the third living creature saying, “Come and see!” And behold, a black horse, and he who sat on it had a balance in his hand.</t>
    </r>
  </si>
  <si>
    <r>
      <t xml:space="preserve"> </t>
    </r>
    <r>
      <rPr>
        <sz val="10"/>
        <color rgb="FFFF0000"/>
        <rFont val="Tahoma"/>
        <family val="2"/>
      </rPr>
      <t>{5}</t>
    </r>
    <r>
      <rPr>
        <sz val="10"/>
        <color rgb="FF000000"/>
        <rFont val="Tahoma"/>
        <family val="2"/>
      </rPr>
      <t> Então o Cordeiro quebrou o terceiro selo. E ouvi o terceiro ser vivo dizer: — Venha!” Olhei e vi um cavalo preto. O seu cavaleiro tinha uma balança na mão.</t>
    </r>
  </si>
  <si>
    <r>
      <t xml:space="preserve"> </t>
    </r>
    <r>
      <rPr>
        <sz val="10"/>
        <color rgb="FFFF0000"/>
        <rFont val="Tahoma"/>
        <family val="2"/>
      </rPr>
      <t>{6}</t>
    </r>
    <r>
      <rPr>
        <sz val="10"/>
        <color rgb="FF000000"/>
        <rFont val="Tahoma"/>
        <family val="2"/>
      </rPr>
      <t> I heard a voice in the midst of the four living creatures saying, “A quart of wheat for a denarius,</t>
    </r>
  </si>
  <si>
    <r>
      <t xml:space="preserve"> </t>
    </r>
    <r>
      <rPr>
        <sz val="10"/>
        <color rgb="FFFF0000"/>
        <rFont val="Tahoma"/>
        <family val="2"/>
      </rPr>
      <t>{6}</t>
    </r>
    <r>
      <rPr>
        <sz val="10"/>
        <color rgb="FF000000"/>
        <rFont val="Tahoma"/>
        <family val="2"/>
      </rPr>
      <t> Ouvi o que parecia ser uma voz, que vinha do meio dos quatro seres vivos e dizia: — Meio quilo de trigo custa o que vocês ganham num dia inteiro de trabalho;</t>
    </r>
  </si>
  <si>
    <r>
      <t xml:space="preserve"> </t>
    </r>
    <r>
      <rPr>
        <sz val="10"/>
        <color rgb="FFFF0000"/>
        <rFont val="Tahoma"/>
        <family val="2"/>
      </rPr>
      <t>{7}</t>
    </r>
    <r>
      <rPr>
        <sz val="10"/>
        <color rgb="FF000000"/>
        <rFont val="Tahoma"/>
        <family val="2"/>
      </rPr>
      <t> When he opened the fourth seal, I heard the fourth living creature saying, “Come and see!”</t>
    </r>
  </si>
  <si>
    <r>
      <t xml:space="preserve"> </t>
    </r>
    <r>
      <rPr>
        <sz val="10"/>
        <color rgb="FFFF0000"/>
        <rFont val="Tahoma"/>
        <family val="2"/>
      </rPr>
      <t>{7}</t>
    </r>
    <r>
      <rPr>
        <sz val="10"/>
        <color rgb="FF000000"/>
        <rFont val="Tahoma"/>
        <family val="2"/>
      </rPr>
      <t> Depois o Cordeiro quebrou o quarto selo. E ouvi o quarto ser vivo dizer: — Venha!”</t>
    </r>
  </si>
  <si>
    <r>
      <t xml:space="preserve"> </t>
    </r>
    <r>
      <rPr>
        <sz val="10"/>
        <color rgb="FFFF0000"/>
        <rFont val="Tahoma"/>
        <family val="2"/>
      </rPr>
      <t>{8}</t>
    </r>
    <r>
      <rPr>
        <sz val="10"/>
        <color rgb="FF000000"/>
        <rFont val="Tahoma"/>
        <family val="2"/>
      </rPr>
      <t> And behold, a pale horse, and he who sat on it, his name was Death. Hades followed with him.</t>
    </r>
  </si>
  <si>
    <r>
      <t xml:space="preserve"> </t>
    </r>
    <r>
      <rPr>
        <sz val="10"/>
        <color rgb="FFFF0000"/>
        <rFont val="Tahoma"/>
        <family val="2"/>
      </rPr>
      <t>{8}</t>
    </r>
    <r>
      <rPr>
        <sz val="10"/>
        <color rgb="FF000000"/>
        <rFont val="Tahoma"/>
        <family val="2"/>
      </rPr>
      <t> Olhei e vi um cavalo amarelo. O seu cavaleiro se chamava Morte, e o mundo dos mortos o seguia.</t>
    </r>
  </si>
  <si>
    <r>
      <t xml:space="preserve"> </t>
    </r>
    <r>
      <rPr>
        <sz val="10"/>
        <color rgb="FFFF0000"/>
        <rFont val="Tahoma"/>
        <family val="2"/>
      </rPr>
      <t>{9}</t>
    </r>
    <r>
      <rPr>
        <sz val="10"/>
        <color rgb="FF000000"/>
        <rFont val="Tahoma"/>
        <family val="2"/>
      </rPr>
      <t> Then he opened the fifth seal. I saw underneath the altar the souls of those who had been killed for the Word of God, and for the testimony of the Lamb which they had.</t>
    </r>
  </si>
  <si>
    <r>
      <t xml:space="preserve"> </t>
    </r>
    <r>
      <rPr>
        <sz val="10"/>
        <color rgb="FFFF0000"/>
        <rFont val="Tahoma"/>
        <family val="2"/>
      </rPr>
      <t>{9}</t>
    </r>
    <r>
      <rPr>
        <sz val="10"/>
        <color rgb="FF000000"/>
        <rFont val="Tahoma"/>
        <family val="2"/>
      </rPr>
      <t> Então o Cordeiro quebrou o quinto selo. E vi debaixo do altar as almas dos que tinham sido mortos porque haviam anunciado a mensagem de Deus e tinham sido fiéis no seu testemunho.</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</si>
  <si>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{SFX--Crying--Starts @ v7}</t>
    </r>
    <r>
      <rPr>
        <sz val="10"/>
        <color rgb="FF000000"/>
        <rFont val="Tahoma"/>
        <family val="2"/>
      </rPr>
      <t xml:space="preserve"> </t>
    </r>
    <r>
      <rPr>
        <sz val="10"/>
        <color rgb="FFFF0000"/>
        <rFont val="Tahoma"/>
        <family val="2"/>
      </rPr>
      <t>{10}</t>
    </r>
    <r>
      <rPr>
        <sz val="10"/>
        <color rgb="FF000000"/>
        <rFont val="Tahoma"/>
        <family val="2"/>
      </rPr>
      <t> They cried with a loud voice, saying, “How long, Master, the holy and true, until you judge and avenge our blood on those who dwell on the earth?”</t>
    </r>
  </si>
  <si>
    <r>
      <t xml:space="preserve"> </t>
    </r>
    <r>
      <rPr>
        <sz val="10"/>
        <color rgb="FF0000FF"/>
        <rFont val="Tahoma"/>
        <family val="2"/>
      </rPr>
      <t>||| DO NOT COMBINE |||</t>
    </r>
    <r>
      <rPr>
        <sz val="10"/>
        <color rgb="FF000000"/>
        <rFont val="Tahoma"/>
        <family val="2"/>
      </rPr>
      <t xml:space="preserve">
</t>
    </r>
    <r>
      <rPr>
        <sz val="10"/>
        <color rgb="FFFF0000"/>
        <rFont val="Tahoma"/>
        <family val="2"/>
      </rPr>
      <t>{SFX--Crying--Starts @ v7}</t>
    </r>
    <r>
      <rPr>
        <sz val="10"/>
        <color rgb="FF000000"/>
        <rFont val="Tahoma"/>
        <family val="2"/>
      </rPr>
      <t xml:space="preserve"> </t>
    </r>
    <r>
      <rPr>
        <sz val="10"/>
        <color rgb="FFFF0000"/>
        <rFont val="Tahoma"/>
        <family val="2"/>
      </rPr>
      <t>{10}</t>
    </r>
    <r>
      <rPr>
        <sz val="10"/>
        <color rgb="FF000000"/>
        <rFont val="Tahoma"/>
        <family val="2"/>
      </rPr>
      <t> Eles gritavam com voz bem forte: — Ó Todo-Poderoso, santo e verdadeiro! Quando julgarás e condenarás os que na terra nos mataram?”</t>
    </r>
  </si>
  <si>
    <r>
      <t xml:space="preserve"> </t>
    </r>
    <r>
      <rPr>
        <sz val="10"/>
        <color rgb="FFFF0000"/>
        <rFont val="Tahoma"/>
        <family val="2"/>
      </rPr>
      <t>{11}</t>
    </r>
    <r>
      <rPr>
        <sz val="10"/>
        <color rgb="FF000000"/>
        <rFont val="Tahoma"/>
        <family val="2"/>
      </rPr>
      <t> A long white robe was given to each of them. They were told that they should rest yet for a while. To wait until their fellow servants and their brothers, who would also be killed even as they were, should complete their course.</t>
    </r>
  </si>
  <si>
    <r>
      <t xml:space="preserve"> </t>
    </r>
    <r>
      <rPr>
        <sz val="10"/>
        <color rgb="FFFF0000"/>
        <rFont val="Tahoma"/>
        <family val="2"/>
      </rPr>
      <t>{11}</t>
    </r>
    <r>
      <rPr>
        <sz val="10"/>
        <color rgb="FF000000"/>
        <rFont val="Tahoma"/>
        <family val="2"/>
      </rPr>
      <t> Cada um deles recebeu uma roupa branca. E foi dito a eles que descansassem um pouco mais, até que se completasse o número dos seus companheiros no trabalho de Cristo, que eram seus irmãos e que iam ser mortos como eles tinham sido.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</si>
  <si>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I saw when he opened the sixth seal, and there was a great earthquake. The sun became black as sackcloth made of hair, and the whole moon became as blood.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</si>
  <si>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Em seguida vi o Cordeiro quebrar o sexto selo. Houve um violento terremoto, o sol se tornou negro como uma roupa de luto, e a lua ficou toda vermelha como sangue.</t>
    </r>
  </si>
  <si>
    <r>
      <t xml:space="preserve"> </t>
    </r>
    <r>
      <rPr>
        <sz val="10"/>
        <color rgb="FFFF0000"/>
        <rFont val="Tahoma"/>
        <family val="2"/>
      </rPr>
      <t>{13}</t>
    </r>
    <r>
      <rPr>
        <sz val="10"/>
        <color rgb="FF000000"/>
        <rFont val="Tahoma"/>
        <family val="2"/>
      </rPr>
      <t> The stars of the sky fell to the earth, like a fig tree dropping its unripe figs when it is shaken by a great wind.</t>
    </r>
  </si>
  <si>
    <r>
      <t xml:space="preserve"> </t>
    </r>
    <r>
      <rPr>
        <sz val="10"/>
        <color rgb="FFFF0000"/>
        <rFont val="Tahoma"/>
        <family val="2"/>
      </rPr>
      <t>{13}</t>
    </r>
    <r>
      <rPr>
        <sz val="10"/>
        <color rgb="FF000000"/>
        <rFont val="Tahoma"/>
        <family val="2"/>
      </rPr>
      <t> As estrelas caíram do céu sobre a terra, como os figos verdes caem da figueira sacudida por um vento forte.</t>
    </r>
  </si>
  <si>
    <r>
      <t xml:space="preserve"> </t>
    </r>
    <r>
      <rPr>
        <sz val="10"/>
        <color rgb="FFFF0000"/>
        <rFont val="Tahoma"/>
        <family val="2"/>
      </rPr>
      <t>{14}</t>
    </r>
    <r>
      <rPr>
        <sz val="10"/>
        <color rgb="FF000000"/>
        <rFont val="Tahoma"/>
        <family val="2"/>
      </rPr>
      <t> The sky was removed like a scroll when it is rolled up. Every mountain and island were moved out of their places.</t>
    </r>
  </si>
  <si>
    <r>
      <t xml:space="preserve"> </t>
    </r>
    <r>
      <rPr>
        <sz val="10"/>
        <color rgb="FFFF0000"/>
        <rFont val="Tahoma"/>
        <family val="2"/>
      </rPr>
      <t>{14}</t>
    </r>
    <r>
      <rPr>
        <sz val="10"/>
        <color rgb="FF000000"/>
        <rFont val="Tahoma"/>
        <family val="2"/>
      </rPr>
      <t> O céu desapareceu como um rolo de papel que se enrola de novo, e todos os montes e ilhas foram tirados dos seus lugares.</t>
    </r>
  </si>
  <si>
    <r>
      <t xml:space="preserve"> </t>
    </r>
    <r>
      <rPr>
        <sz val="10"/>
        <color rgb="FFFF0000"/>
        <rFont val="Tahoma"/>
        <family val="2"/>
      </rPr>
      <t>{15}</t>
    </r>
    <r>
      <rPr>
        <sz val="10"/>
        <color rgb="FF000000"/>
        <rFont val="Tahoma"/>
        <family val="2"/>
      </rPr>
      <t> The kings of the earth, the princes, the commanding officers, the rich, the strong,</t>
    </r>
  </si>
  <si>
    <r>
      <t xml:space="preserve"> </t>
    </r>
    <r>
      <rPr>
        <sz val="10"/>
        <color rgb="FFFF0000"/>
        <rFont val="Tahoma"/>
        <family val="2"/>
      </rPr>
      <t>{15}</t>
    </r>
    <r>
      <rPr>
        <sz val="10"/>
        <color rgb="FF000000"/>
        <rFont val="Tahoma"/>
        <family val="2"/>
      </rPr>
      <t> Então os reis do mundo inteiro, os governadores e os chefes militares, os ricos e os poderosos e todas as outras pessoas,</t>
    </r>
  </si>
  <si>
    <r>
      <t xml:space="preserve"> </t>
    </r>
    <r>
      <rPr>
        <sz val="10"/>
        <color rgb="FFFF0000"/>
        <rFont val="Tahoma"/>
        <family val="2"/>
      </rPr>
      <t>{16}</t>
    </r>
    <r>
      <rPr>
        <sz val="10"/>
        <color rgb="FF000000"/>
        <rFont val="Tahoma"/>
        <family val="2"/>
      </rPr>
      <t> They told the mountains and the rocks, “Fall on us, and hide us from the face of him who sits on the throne, and from the wrath of the Lamb.</t>
    </r>
  </si>
  <si>
    <r>
      <t xml:space="preserve"> </t>
    </r>
    <r>
      <rPr>
        <sz val="10"/>
        <color rgb="FFFF0000"/>
        <rFont val="Tahoma"/>
        <family val="2"/>
      </rPr>
      <t>{16}</t>
    </r>
    <r>
      <rPr>
        <sz val="10"/>
        <color rgb="FF000000"/>
        <rFont val="Tahoma"/>
        <family val="2"/>
      </rPr>
      <t> E gritavam para os montes e para as rochas: — Caiam sobre nós e nos escondam dos olhos daquele que está sentado no trono e nos protejam da * ira do Cordeiro!</t>
    </r>
  </si>
  <si>
    <r>
      <t xml:space="preserve"> </t>
    </r>
    <r>
      <rPr>
        <sz val="10"/>
        <color rgb="FFFF0000"/>
        <rFont val="Tahoma"/>
        <family val="2"/>
      </rPr>
      <t>{17}</t>
    </r>
    <r>
      <rPr>
        <sz val="10"/>
        <color rgb="FF000000"/>
        <rFont val="Tahoma"/>
        <family val="2"/>
      </rPr>
      <t xml:space="preserve"> For the great day of his wrath has come; and who is able to stand?” </t>
    </r>
    <r>
      <rPr>
        <sz val="10"/>
        <color rgb="FF0000FF"/>
        <rFont val="Tahoma"/>
        <family val="2"/>
      </rPr>
      <t>||| + 2 SECs |||</t>
    </r>
  </si>
  <si>
    <r>
      <t xml:space="preserve"> </t>
    </r>
    <r>
      <rPr>
        <sz val="10"/>
        <color rgb="FFFF0000"/>
        <rFont val="Tahoma"/>
        <family val="2"/>
      </rPr>
      <t>{17}</t>
    </r>
    <r>
      <rPr>
        <sz val="10"/>
        <color rgb="FF000000"/>
        <rFont val="Tahoma"/>
        <family val="2"/>
      </rPr>
      <t xml:space="preserve"> Pois já chegou o grande dia da ira deles, e quem poderá agüentá-la?” </t>
    </r>
    <r>
      <rPr>
        <sz val="10"/>
        <color rgb="FF0000FF"/>
        <rFont val="Tahoma"/>
        <family val="2"/>
      </rPr>
      <t>||| + 2 SECs |||</t>
    </r>
  </si>
  <si>
    <r>
      <t xml:space="preserve"> </t>
    </r>
    <r>
      <rPr>
        <sz val="10"/>
        <color rgb="FFFF0000"/>
        <rFont val="Tahoma"/>
        <family val="2"/>
      </rPr>
      <t>{2}</t>
    </r>
    <r>
      <rPr>
        <sz val="10"/>
        <color rgb="FF000000"/>
        <rFont val="Tahoma"/>
        <family val="2"/>
      </rPr>
      <t> I saw another angel ascend from the sunrise, having the seal of the living God. He cried with a loud voice to the four angels to whom it was given to harm the earth and the sea,</t>
    </r>
  </si>
  <si>
    <r>
      <t xml:space="preserve"> </t>
    </r>
    <r>
      <rPr>
        <sz val="10"/>
        <color rgb="FFFF0000"/>
        <rFont val="Tahoma"/>
        <family val="2"/>
      </rPr>
      <t>{2}</t>
    </r>
    <r>
      <rPr>
        <sz val="10"/>
        <color rgb="FF000000"/>
        <rFont val="Tahoma"/>
        <family val="2"/>
      </rPr>
      <t> Então vi outro anjo, que subia do lado leste e que tinha na mão o sinete do Deus vivo. Ele gritou com voz bem forte para os quatro anjos que tinham recebido o poder de fazer estragos na terra e no mar. O anjo disse:</t>
    </r>
  </si>
  <si>
    <r>
      <t xml:space="preserve"> </t>
    </r>
    <r>
      <rPr>
        <sz val="10"/>
        <color rgb="FFFF0000"/>
        <rFont val="Tahoma"/>
        <family val="2"/>
      </rPr>
      <t>{3}</t>
    </r>
    <r>
      <rPr>
        <sz val="10"/>
        <color rgb="FF000000"/>
        <rFont val="Tahoma"/>
        <family val="2"/>
      </rPr>
      <t> “Don't harm the earth, neither the sea, nor the trees, until we have sealed the bondservants of our God on their foreheads!”</t>
    </r>
  </si>
  <si>
    <r>
      <t xml:space="preserve"> </t>
    </r>
    <r>
      <rPr>
        <sz val="10"/>
        <color rgb="FFFF0000"/>
        <rFont val="Tahoma"/>
        <family val="2"/>
      </rPr>
      <t>{3}</t>
    </r>
    <r>
      <rPr>
        <sz val="10"/>
        <color rgb="FF000000"/>
        <rFont val="Tahoma"/>
        <family val="2"/>
      </rPr>
      <t> — Não façam estragos na terra, nem no mar, nem nas árvores, até que marquemos com o sinete a testa dos * servos do nosso Deus.”</t>
    </r>
  </si>
  <si>
    <r>
      <t xml:space="preserve"> </t>
    </r>
    <r>
      <rPr>
        <sz val="10"/>
        <color rgb="FFFF0000"/>
        <rFont val="Tahoma"/>
        <family val="2"/>
      </rPr>
      <t>{4}</t>
    </r>
    <r>
      <rPr>
        <sz val="10"/>
        <color rgb="FF000000"/>
        <rFont val="Tahoma"/>
        <family val="2"/>
      </rPr>
      <t> I heard the number of those who were sealed, one hundred forty-four thousand, sealed out of every tribe of the children of Israel:</t>
    </r>
  </si>
  <si>
    <r>
      <t xml:space="preserve"> </t>
    </r>
    <r>
      <rPr>
        <sz val="10"/>
        <color rgb="FFFF0000"/>
        <rFont val="Tahoma"/>
        <family val="2"/>
      </rPr>
      <t>{4}</t>
    </r>
    <r>
      <rPr>
        <sz val="10"/>
        <color rgb="FF000000"/>
        <rFont val="Tahoma"/>
        <family val="2"/>
      </rPr>
      <t> Aí me foi dito o número dos que foram marcados: eram cento e quarenta e quatro mil. Eles pertenciam a todas as * tribos do povo de Israel,</t>
    </r>
  </si>
  <si>
    <r>
      <t xml:space="preserve"> </t>
    </r>
    <r>
      <rPr>
        <sz val="10"/>
        <color rgb="FFFF0000"/>
        <rFont val="Tahoma"/>
        <family val="2"/>
      </rPr>
      <t>{5}</t>
    </r>
    <r>
      <rPr>
        <sz val="10"/>
        <color rgb="FF000000"/>
        <rFont val="Tahoma"/>
        <family val="2"/>
      </rPr>
      <t xml:space="preserve"> of the tribe of Judah were sealed twelve thousand, of the tribe of Reuben twelve thousand, of the tribe of Gad twelve thousand, </t>
    </r>
    <r>
      <rPr>
        <sz val="10"/>
        <color rgb="FFFF0000"/>
        <rFont val="Tahoma"/>
        <family val="2"/>
      </rPr>
      <t>{6}</t>
    </r>
    <r>
      <rPr>
        <sz val="10"/>
        <color rgb="FF000000"/>
        <rFont val="Tahoma"/>
        <family val="2"/>
      </rPr>
      <t xml:space="preserve"> of the tribe of Asher twelve thousand, of the tribe of Naphtali twelve thousand, of the tribe of Manasseh twelve thousand, </t>
    </r>
    <r>
      <rPr>
        <sz val="10"/>
        <color rgb="FFFF0000"/>
        <rFont val="Tahoma"/>
        <family val="2"/>
      </rPr>
      <t>{7}</t>
    </r>
    <r>
      <rPr>
        <sz val="10"/>
        <color rgb="FF000000"/>
        <rFont val="Tahoma"/>
        <family val="2"/>
      </rPr>
      <t xml:space="preserve"> of the tribe of Simeon twelve thousand, of the tribe of Levi twelve thousand, of the tribe of Issachar twelve thousand, </t>
    </r>
    <r>
      <rPr>
        <sz val="10"/>
        <color rgb="FFFF0000"/>
        <rFont val="Tahoma"/>
        <family val="2"/>
      </rPr>
      <t>{8}</t>
    </r>
    <r>
      <rPr>
        <sz val="10"/>
        <color rgb="FF000000"/>
        <rFont val="Tahoma"/>
        <family val="2"/>
      </rPr>
      <t> of the tribe of Zebulun twelve thousand, of the tribe of Joseph twelve thousand, of the tribe of Benjamin were sealed twelve thousand.</t>
    </r>
  </si>
  <si>
    <r>
      <t xml:space="preserve"> </t>
    </r>
    <r>
      <rPr>
        <sz val="10"/>
        <color rgb="FFFF0000"/>
        <rFont val="Tahoma"/>
        <family val="2"/>
      </rPr>
      <t>{5}</t>
    </r>
    <r>
      <rPr>
        <sz val="10"/>
        <color rgb="FF000000"/>
        <rFont val="Tahoma"/>
        <family val="2"/>
      </rPr>
      <t xml:space="preserve"> da tribo de Judá foram selados doze mil, da tribo de Rúben, doze mil, da tribo de Gade, doze mil, </t>
    </r>
    <r>
      <rPr>
        <sz val="10"/>
        <color rgb="FFFF0000"/>
        <rFont val="Tahoma"/>
        <family val="2"/>
      </rPr>
      <t>{6}</t>
    </r>
    <r>
      <rPr>
        <sz val="10"/>
        <color rgb="FF000000"/>
        <rFont val="Tahoma"/>
        <family val="2"/>
      </rPr>
      <t xml:space="preserve"> da tribo de Aser, doze mil, da tribo de Naftali, doze mil, da tribo de Manassés, doze mil, </t>
    </r>
    <r>
      <rPr>
        <sz val="10"/>
        <color rgb="FFFF0000"/>
        <rFont val="Tahoma"/>
        <family val="2"/>
      </rPr>
      <t>{7}</t>
    </r>
    <r>
      <rPr>
        <sz val="10"/>
        <color rgb="FF000000"/>
        <rFont val="Tahoma"/>
        <family val="2"/>
      </rPr>
      <t xml:space="preserve"> da tribo de Simeão, doze mil, da tribo de Levi 12 mil, da tribo de Issacar, doze mil, </t>
    </r>
    <r>
      <rPr>
        <sz val="10"/>
        <color rgb="FFFF0000"/>
        <rFont val="Tahoma"/>
        <family val="2"/>
      </rPr>
      <t>{8}</t>
    </r>
    <r>
      <rPr>
        <sz val="10"/>
        <color rgb="FF000000"/>
        <rFont val="Tahoma"/>
        <family val="2"/>
      </rPr>
      <t> da tribo de Zebulom, doze mil, da tribo de Joseph 12 mil, da tribo de Benjamim foram selados doze mil.</t>
    </r>
  </si>
  <si>
    <r>
      <t xml:space="preserve"> </t>
    </r>
    <r>
      <rPr>
        <sz val="10"/>
        <color rgb="FFFF0000"/>
        <rFont val="Tahoma"/>
        <family val="2"/>
      </rPr>
      <t>{10}</t>
    </r>
    <r>
      <rPr>
        <sz val="10"/>
        <color rgb="FF000000"/>
        <rFont val="Tahoma"/>
        <family val="2"/>
      </rPr>
      <t> They cried with a loud voice, saying, “Salvation be to our God, who sits on the throne, and to the Lamb!”</t>
    </r>
  </si>
  <si>
    <r>
      <t xml:space="preserve"> </t>
    </r>
    <r>
      <rPr>
        <sz val="10"/>
        <color rgb="FFFF0000"/>
        <rFont val="Tahoma"/>
        <family val="2"/>
      </rPr>
      <t>{10}</t>
    </r>
    <r>
      <rPr>
        <sz val="10"/>
        <color rgb="FF000000"/>
        <rFont val="Tahoma"/>
        <family val="2"/>
      </rPr>
      <t> E gritavam bem alto: — Do nosso Deus, que está sentado no trono, e do Cordeiro vem a nossa salvação.”</t>
    </r>
  </si>
  <si>
    <r>
      <t xml:space="preserve"> </t>
    </r>
    <r>
      <rPr>
        <sz val="10"/>
        <color rgb="FFFF0000"/>
        <rFont val="Tahoma"/>
        <family val="2"/>
      </rPr>
      <t>{11}</t>
    </r>
    <r>
      <rPr>
        <sz val="10"/>
        <color rgb="FF000000"/>
        <rFont val="Tahoma"/>
        <family val="2"/>
      </rPr>
      <t> All the angels were standing around the throne, the elders, and the four living creatures;</t>
    </r>
  </si>
  <si>
    <r>
      <t xml:space="preserve"> </t>
    </r>
    <r>
      <rPr>
        <sz val="10"/>
        <color rgb="FFFF0000"/>
        <rFont val="Tahoma"/>
        <family val="2"/>
      </rPr>
      <t>{11}</t>
    </r>
    <r>
      <rPr>
        <sz val="10"/>
        <color rgb="FF000000"/>
        <rFont val="Tahoma"/>
        <family val="2"/>
      </rPr>
      <t> Todos os anjos estavam de pé em volta do trono, dos líderes e dos quatro seres vivos.</t>
    </r>
  </si>
  <si>
    <r>
      <t xml:space="preserve"> </t>
    </r>
    <r>
      <rPr>
        <sz val="10"/>
        <color rgb="FFFF0000"/>
        <rFont val="Tahoma"/>
        <family val="2"/>
      </rPr>
      <t>{12}</t>
    </r>
    <r>
      <rPr>
        <sz val="10"/>
        <color rgb="FF000000"/>
        <rFont val="Tahoma"/>
        <family val="2"/>
      </rPr>
      <t> saying, “Amen! Blessing, glory, wisdom, thanksgiving, honor, power, and might, be to our God forever and ever! Amen.”</t>
    </r>
  </si>
  <si>
    <r>
      <t xml:space="preserve"> </t>
    </r>
    <r>
      <rPr>
        <sz val="10"/>
        <color rgb="FFFF0000"/>
        <rFont val="Tahoma"/>
        <family val="2"/>
      </rPr>
      <t>{12}</t>
    </r>
    <r>
      <rPr>
        <sz val="10"/>
        <color rgb="FF000000"/>
        <rFont val="Tahoma"/>
        <family val="2"/>
      </rPr>
      <t> dizendo: — * Amém! Ao nosso Deus pertencem para todo o sempre o louvor, a * glória, a sabedoria, a gratidão, a honra, o poder e a força! Amém!”</t>
    </r>
  </si>
  <si>
    <r>
      <t xml:space="preserve"> </t>
    </r>
    <r>
      <rPr>
        <sz val="10"/>
        <color rgb="FFFF0000"/>
        <rFont val="Tahoma"/>
        <family val="2"/>
      </rPr>
      <t>{13}</t>
    </r>
    <r>
      <rPr>
        <sz val="10"/>
        <color rgb="FF000000"/>
        <rFont val="Tahoma"/>
        <family val="2"/>
      </rPr>
      <t> One of the elders answered, saying to me, “These who are arrayed in white robes, who are they, and from where did they come?”</t>
    </r>
  </si>
  <si>
    <r>
      <t xml:space="preserve"> </t>
    </r>
    <r>
      <rPr>
        <sz val="10"/>
        <color rgb="FFFF0000"/>
        <rFont val="Tahoma"/>
        <family val="2"/>
      </rPr>
      <t>{13}</t>
    </r>
    <r>
      <rPr>
        <sz val="10"/>
        <color rgb="FF000000"/>
        <rFont val="Tahoma"/>
        <family val="2"/>
      </rPr>
      <t> Um dos líderes me perguntou: — Quem são estes que estão vestidos de branco? De onde foi que vieram?”</t>
    </r>
  </si>
  <si>
    <r>
      <t xml:space="preserve"> </t>
    </r>
    <r>
      <rPr>
        <sz val="10"/>
        <color rgb="FFFF0000"/>
        <rFont val="Tahoma"/>
        <family val="2"/>
      </rPr>
      <t>{14}</t>
    </r>
    <r>
      <rPr>
        <sz val="10"/>
        <color rgb="FF000000"/>
        <rFont val="Tahoma"/>
        <family val="2"/>
      </rPr>
      <t> I told him, “My lord, you know.” He said to me, “These are those who came out of the great tribulation. They washed their robes, and made them white in the Lamb's blood.</t>
    </r>
  </si>
  <si>
    <r>
      <t xml:space="preserve"> </t>
    </r>
    <r>
      <rPr>
        <sz val="10"/>
        <color rgb="FFFF0000"/>
        <rFont val="Tahoma"/>
        <family val="2"/>
      </rPr>
      <t>{14}</t>
    </r>
    <r>
      <rPr>
        <sz val="10"/>
        <color rgb="FF000000"/>
        <rFont val="Tahoma"/>
        <family val="2"/>
      </rPr>
      <t> — Eu não sei. O senhor sabe! — respondi. Então ele me disse: — Estes são os que atravessaram sãos e salvos a grande perseguição. São as pessoas que lavaram as suas roupas no sangue do Cordeiro, e elas ficaram brancas.</t>
    </r>
  </si>
  <si>
    <r>
      <t xml:space="preserve"> </t>
    </r>
    <r>
      <rPr>
        <sz val="10"/>
        <color rgb="FFFF0000"/>
        <rFont val="Tahoma"/>
        <family val="2"/>
      </rPr>
      <t>{15}</t>
    </r>
    <r>
      <rPr>
        <sz val="10"/>
        <color rgb="FF000000"/>
        <rFont val="Tahoma"/>
        <family val="2"/>
      </rPr>
      <t> Therefore they are before the throne of God, they serve him day and night in his temple. He who sits on the throne will spread his tabernacle over them.</t>
    </r>
  </si>
  <si>
    <r>
      <t xml:space="preserve"> </t>
    </r>
    <r>
      <rPr>
        <sz val="10"/>
        <color rgb="FFFF0000"/>
        <rFont val="Tahoma"/>
        <family val="2"/>
      </rPr>
      <t>{15}</t>
    </r>
    <r>
      <rPr>
        <sz val="10"/>
        <color rgb="FF000000"/>
        <rFont val="Tahoma"/>
        <family val="2"/>
      </rPr>
      <t> É por isso que essas pessoas estão de pé diante do trono de Deus e o servem de dia e de noite no seu templo. E aquele que está sentado no trono as protegerá com a sua presença.</t>
    </r>
  </si>
  <si>
    <r>
      <t xml:space="preserve"> </t>
    </r>
    <r>
      <rPr>
        <sz val="10"/>
        <color rgb="FFFF0000"/>
        <rFont val="Tahoma"/>
        <family val="2"/>
      </rPr>
      <t>{16}</t>
    </r>
    <r>
      <rPr>
        <sz val="10"/>
        <color rgb="FF000000"/>
        <rFont val="Tahoma"/>
        <family val="2"/>
      </rPr>
      <t> They will never be hungry, neither thirsty any more; neither will the sun beat on them, nor any heat.</t>
    </r>
  </si>
  <si>
    <r>
      <t xml:space="preserve"> </t>
    </r>
    <r>
      <rPr>
        <sz val="10"/>
        <color rgb="FFFF0000"/>
        <rFont val="Tahoma"/>
        <family val="2"/>
      </rPr>
      <t>{16}</t>
    </r>
    <r>
      <rPr>
        <sz val="10"/>
        <color rgb="FF000000"/>
        <rFont val="Tahoma"/>
        <family val="2"/>
      </rPr>
      <t> Elas nunca mais terão fome nem sede. Nem o sol nem qualquer outro calor forte as castigará.</t>
    </r>
  </si>
  <si>
    <r>
      <t xml:space="preserve"> </t>
    </r>
    <r>
      <rPr>
        <sz val="10"/>
        <color rgb="FFFF0000"/>
        <rFont val="Tahoma"/>
        <family val="2"/>
      </rPr>
      <t>{17}</t>
    </r>
    <r>
      <rPr>
        <sz val="10"/>
        <color rgb="FF000000"/>
        <rFont val="Tahoma"/>
        <family val="2"/>
      </rPr>
      <t> For the Lamb who is in the midst of the throne shepherds them, and leads them to springs of waters of life.</t>
    </r>
  </si>
  <si>
    <r>
      <t xml:space="preserve"> </t>
    </r>
    <r>
      <rPr>
        <sz val="10"/>
        <color rgb="FFFF0000"/>
        <rFont val="Tahoma"/>
        <family val="2"/>
      </rPr>
      <t>{17}</t>
    </r>
    <r>
      <rPr>
        <sz val="10"/>
        <color rgb="FF000000"/>
        <rFont val="Tahoma"/>
        <family val="2"/>
      </rPr>
      <t> Pois o Cordeiro, que está no meio do trono, será o pastor dessas pessoas e as guiará para as fontes das águas da vida.</t>
    </r>
  </si>
  <si>
    <r>
      <t xml:space="preserve"> And God will wipe away every tear from their eyes.” </t>
    </r>
    <r>
      <rPr>
        <sz val="10"/>
        <color rgb="FF0000FF"/>
        <rFont val="Tahoma"/>
        <family val="2"/>
      </rPr>
      <t>||| + 2 SECs |||</t>
    </r>
  </si>
  <si>
    <r>
      <t xml:space="preserve"> E Deus enxugará todas as lágrimas dos olhos delas.” </t>
    </r>
    <r>
      <rPr>
        <sz val="10"/>
        <color rgb="FF0000FF"/>
        <rFont val="Tahoma"/>
        <family val="2"/>
      </rPr>
      <t>||| + 2 SECs |||</t>
    </r>
  </si>
  <si>
    <r>
      <t xml:space="preserve"> </t>
    </r>
    <r>
      <rPr>
        <sz val="10"/>
        <color rgb="FFFF0000"/>
        <rFont val="Tahoma"/>
        <family val="2"/>
      </rPr>
      <t>{2}</t>
    </r>
    <r>
      <rPr>
        <sz val="10"/>
        <color rgb="FF000000"/>
        <rFont val="Tahoma"/>
        <family val="2"/>
      </rPr>
      <t> I saw the seven angels who stand before God, and seven trumpets were given to them.</t>
    </r>
  </si>
  <si>
    <r>
      <t xml:space="preserve"> </t>
    </r>
    <r>
      <rPr>
        <sz val="10"/>
        <color rgb="FFFF0000"/>
        <rFont val="Tahoma"/>
        <family val="2"/>
      </rPr>
      <t>{2}</t>
    </r>
    <r>
      <rPr>
        <sz val="10"/>
        <color rgb="FF000000"/>
        <rFont val="Tahoma"/>
        <family val="2"/>
      </rPr>
      <t> Então vi os sete anjos que estavam de pé diante de Deus, e eles receberam sete trombetas.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</si>
  <si>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The smoke of the incense, with the prayers of the saints, went up before God out of the angel's hand.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</si>
  <si>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E das mãos do anjo que estava diante de Deus subiu a fumaça do incenso queimado, junto com as orações do povo de Deus.</t>
    </r>
  </si>
  <si>
    <r>
      <t xml:space="preserve"> </t>
    </r>
    <r>
      <rPr>
        <sz val="10"/>
        <color rgb="FFFF0000"/>
        <rFont val="Tahoma"/>
        <family val="2"/>
      </rPr>
      <t>{5}</t>
    </r>
    <r>
      <rPr>
        <sz val="10"/>
        <color rgb="FF000000"/>
        <rFont val="Tahoma"/>
        <family val="2"/>
      </rPr>
      <t> The angel took the censer, and he filled it with the fire of the altar, and threw it on the earth. There followed thunders, sounds, lightnings, and an earthquake.</t>
    </r>
  </si>
  <si>
    <r>
      <t xml:space="preserve"> </t>
    </r>
    <r>
      <rPr>
        <sz val="10"/>
        <color rgb="FFFF0000"/>
        <rFont val="Tahoma"/>
        <family val="2"/>
      </rPr>
      <t>{5}</t>
    </r>
    <r>
      <rPr>
        <sz val="10"/>
        <color rgb="FF000000"/>
        <rFont val="Tahoma"/>
        <family val="2"/>
      </rPr>
      <t> Então o anjo pegou o vaso de incenso, o encheu com fogo do altar e jogou sobre a terra. Houve trovões, estrondos, relâmpagos e um terremoto.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</si>
  <si>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xml:space="preserve"> The first sounded, and there followed </t>
    </r>
    <r>
      <rPr>
        <sz val="10"/>
        <color rgb="FFFF0000"/>
        <rFont val="Tahoma"/>
        <family val="2"/>
      </rPr>
      <t>{F8 SFX--Hail and fire}</t>
    </r>
    <r>
      <rPr>
        <sz val="10"/>
        <color rgb="FF000000"/>
        <rFont val="Tahoma"/>
        <family val="2"/>
      </rPr>
      <t xml:space="preserve"> hail and fire, mixed with blood, and they were thrown to the earth. One third of the earth was burnt up, and one third of the trees were burnt up, and all green grass was burnt up.</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</si>
  <si>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v7}</t>
    </r>
    <r>
      <rPr>
        <sz val="10"/>
        <color rgb="FF000000"/>
        <rFont val="Tahoma"/>
        <family val="2"/>
      </rPr>
      <t xml:space="preserve"> </t>
    </r>
    <r>
      <rPr>
        <sz val="10"/>
        <color rgb="FFFF0000"/>
        <rFont val="Tahoma"/>
        <family val="2"/>
      </rPr>
      <t>{7}</t>
    </r>
    <r>
      <rPr>
        <sz val="10"/>
        <color rgb="FF000000"/>
        <rFont val="Tahoma"/>
        <family val="2"/>
      </rPr>
      <t xml:space="preserve"> O primeiro anjo tocou a sua trombeta, e foi lançada sobre a terra </t>
    </r>
    <r>
      <rPr>
        <sz val="10"/>
        <color rgb="FFFF0000"/>
        <rFont val="Tahoma"/>
        <family val="2"/>
      </rPr>
      <t>{F8 SFX--Hail and fire}</t>
    </r>
    <r>
      <rPr>
        <sz val="10"/>
        <color rgb="FF000000"/>
        <rFont val="Tahoma"/>
        <family val="2"/>
      </rPr>
      <t xml:space="preserve"> uma chuva de pedra e fogo, misturados com sangue. E foi destruída pelo fogo a terça parte da terra, das árvores e também de toda erva verde.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</si>
  <si>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v8}</t>
    </r>
    <r>
      <rPr>
        <sz val="10"/>
        <color rgb="FF000000"/>
        <rFont val="Tahoma"/>
        <family val="2"/>
      </rPr>
      <t xml:space="preserve"> </t>
    </r>
    <r>
      <rPr>
        <sz val="10"/>
        <color rgb="FFFF0000"/>
        <rFont val="Tahoma"/>
        <family val="2"/>
      </rPr>
      <t>{8}</t>
    </r>
    <r>
      <rPr>
        <sz val="10"/>
        <color rgb="FF000000"/>
        <rFont val="Tahoma"/>
        <family val="2"/>
      </rPr>
      <t xml:space="preserve"> The second angel sounded, </t>
    </r>
    <r>
      <rPr>
        <sz val="10"/>
        <color rgb="FFFF0000"/>
        <rFont val="Tahoma"/>
        <family val="2"/>
      </rPr>
      <t>{F8 SFX--Mountain thrown into sea}</t>
    </r>
    <r>
      <rPr>
        <sz val="10"/>
        <color rgb="FF000000"/>
        <rFont val="Tahoma"/>
        <family val="2"/>
      </rPr>
      <t xml:space="preserve"> and something like a great burning mountain was thrown into the sea. One third of the sea became blood.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</si>
  <si>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v8}</t>
    </r>
    <r>
      <rPr>
        <sz val="10"/>
        <color rgb="FF000000"/>
        <rFont val="Tahoma"/>
        <family val="2"/>
      </rPr>
      <t xml:space="preserve"> </t>
    </r>
    <r>
      <rPr>
        <sz val="10"/>
        <color rgb="FFFF0000"/>
        <rFont val="Tahoma"/>
        <family val="2"/>
      </rPr>
      <t>{8}</t>
    </r>
    <r>
      <rPr>
        <sz val="10"/>
        <color rgb="FF000000"/>
        <rFont val="Tahoma"/>
        <family val="2"/>
      </rPr>
      <t xml:space="preserve"> Depois o segundo anjo tocou a sua trombeta, </t>
    </r>
    <r>
      <rPr>
        <sz val="10"/>
        <color rgb="FFFF0000"/>
        <rFont val="Tahoma"/>
        <family val="2"/>
      </rPr>
      <t>{F8 SFX--Mountain thrown into sea}</t>
    </r>
    <r>
      <rPr>
        <sz val="10"/>
        <color rgb="FF000000"/>
        <rFont val="Tahoma"/>
        <family val="2"/>
      </rPr>
      <t xml:space="preserve"> e uma coisa que parecia uma grande montanha pegando fogo foi jogada no mar. A terça parte do mar virou sangue,</t>
    </r>
  </si>
  <si>
    <r>
      <t xml:space="preserve"> </t>
    </r>
    <r>
      <rPr>
        <sz val="10"/>
        <color rgb="FFFF0000"/>
        <rFont val="Tahoma"/>
        <family val="2"/>
      </rPr>
      <t>{9}</t>
    </r>
    <r>
      <rPr>
        <sz val="10"/>
        <color rgb="FF000000"/>
        <rFont val="Tahoma"/>
        <family val="2"/>
      </rPr>
      <t> One third of the living creatures which were in the sea died. One third of the ships were destroyed.</t>
    </r>
  </si>
  <si>
    <r>
      <t xml:space="preserve"> </t>
    </r>
    <r>
      <rPr>
        <sz val="10"/>
        <color rgb="FFFF0000"/>
        <rFont val="Tahoma"/>
        <family val="2"/>
      </rPr>
      <t>{9}</t>
    </r>
    <r>
      <rPr>
        <sz val="10"/>
        <color rgb="FF000000"/>
        <rFont val="Tahoma"/>
        <family val="2"/>
      </rPr>
      <t> morreu a terça parte dos animais do mar, e foi destruída a terça parte de todos os navios e barcos.</t>
    </r>
  </si>
  <si>
    <r>
      <t xml:space="preserve"> </t>
    </r>
    <r>
      <rPr>
        <sz val="10"/>
        <color rgb="FFFF0000"/>
        <rFont val="Tahoma"/>
        <family val="2"/>
      </rPr>
      <t>{10}</t>
    </r>
    <r>
      <rPr>
        <sz val="10"/>
        <color rgb="FF000000"/>
        <rFont val="Tahoma"/>
        <family val="2"/>
      </rPr>
      <t xml:space="preserve"> The third angel sounded, and </t>
    </r>
    <r>
      <rPr>
        <sz val="10"/>
        <color rgb="FFFF0000"/>
        <rFont val="Tahoma"/>
        <family val="2"/>
      </rPr>
      <t>{F8 SFX--Star falling}</t>
    </r>
    <r>
      <rPr>
        <sz val="10"/>
        <color rgb="FF000000"/>
        <rFont val="Tahoma"/>
        <family val="2"/>
      </rPr>
      <t xml:space="preserve"> a great star fell from the sky, burning like a torch, and it fell on one third of the rivers, and on the springs of the waters.</t>
    </r>
  </si>
  <si>
    <r>
      <t xml:space="preserve"> </t>
    </r>
    <r>
      <rPr>
        <sz val="10"/>
        <color rgb="FFFF0000"/>
        <rFont val="Tahoma"/>
        <family val="2"/>
      </rPr>
      <t>{10}</t>
    </r>
    <r>
      <rPr>
        <sz val="10"/>
        <color rgb="FF000000"/>
        <rFont val="Tahoma"/>
        <family val="2"/>
      </rPr>
      <t xml:space="preserve"> Então o terceiro anjo tocou a sua trombeta, e </t>
    </r>
    <r>
      <rPr>
        <sz val="10"/>
        <color rgb="FFFF0000"/>
        <rFont val="Tahoma"/>
        <family val="2"/>
      </rPr>
      <t>{F8 SFX--Star falling}</t>
    </r>
    <r>
      <rPr>
        <sz val="10"/>
        <color rgb="FF000000"/>
        <rFont val="Tahoma"/>
        <family val="2"/>
      </rPr>
      <t xml:space="preserve"> uma grande estrela, queimando como uma tocha, caiu do céu sobre a terça parte dos rios e sobre as fontes de águas.</t>
    </r>
  </si>
  <si>
    <r>
      <t xml:space="preserve"> </t>
    </r>
    <r>
      <rPr>
        <sz val="10"/>
        <color rgb="FFFF0000"/>
        <rFont val="Tahoma"/>
        <family val="2"/>
      </rPr>
      <t>{11}</t>
    </r>
    <r>
      <rPr>
        <sz val="10"/>
        <color rgb="FF000000"/>
        <rFont val="Tahoma"/>
        <family val="2"/>
      </rPr>
      <t> The name of the star is called “Wormwood.” One third of the waters became wormwood. Many people died from the waters, because they were made bitter.</t>
    </r>
  </si>
  <si>
    <r>
      <t xml:space="preserve"> </t>
    </r>
    <r>
      <rPr>
        <sz val="10"/>
        <color rgb="FFFF0000"/>
        <rFont val="Tahoma"/>
        <family val="2"/>
      </rPr>
      <t>{11}</t>
    </r>
    <r>
      <rPr>
        <sz val="10"/>
        <color rgb="FF000000"/>
        <rFont val="Tahoma"/>
        <family val="2"/>
      </rPr>
      <t> O nome dessa estrela é Amargura. A terça parte das águas se tornou amarga, e por isso muitas pessoas morreram ao beberem daquelas águas.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</si>
  <si>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xml:space="preserve"> The fourth angel sounded, and one third of </t>
    </r>
    <r>
      <rPr>
        <sz val="10"/>
        <color rgb="FFFF0000"/>
        <rFont val="Tahoma"/>
        <family val="2"/>
      </rPr>
      <t>{F8 SFX--Sun struck}</t>
    </r>
    <r>
      <rPr>
        <sz val="10"/>
        <color rgb="FF000000"/>
        <rFont val="Tahoma"/>
        <family val="2"/>
      </rPr>
      <t xml:space="preserve"> the sun was struck, and one third of the moon, and one third of the stars; so that one third of them would be darkened, and the day wouldn't shine for one third of it, and the night in the same way.</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</si>
  <si>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xml:space="preserve"> Aí o quarto anjo tocou a sua trombeta, e foi ferida a terça parte </t>
    </r>
    <r>
      <rPr>
        <sz val="10"/>
        <color rgb="FFFF0000"/>
        <rFont val="Tahoma"/>
        <family val="2"/>
      </rPr>
      <t>{F8 SFX--Sun struck}</t>
    </r>
    <r>
      <rPr>
        <sz val="10"/>
        <color rgb="FF000000"/>
        <rFont val="Tahoma"/>
        <family val="2"/>
      </rPr>
      <t xml:space="preserve"> do sol, da lua e das estrelas, de modo que perderam a terça parte do seu brilho. Não houve luz durante a terça parte do dia e também da noite.</t>
    </r>
  </si>
  <si>
    <r>
      <t xml:space="preserve"> </t>
    </r>
    <r>
      <rPr>
        <sz val="10"/>
        <color rgb="FFFF0000"/>
        <rFont val="Tahoma"/>
        <family val="2"/>
      </rPr>
      <t>{13}</t>
    </r>
    <r>
      <rPr>
        <sz val="10"/>
        <color rgb="FF000000"/>
        <rFont val="Tahoma"/>
        <family val="2"/>
      </rPr>
      <t xml:space="preserve"> I saw, and I heard an angel, flying in mid heaven, saying with a loud voice, “Woe! Woe! Woe for those who dwell on the earth, because of the other voices of the trumpets of the three angels, who are yet to sound!” </t>
    </r>
    <r>
      <rPr>
        <sz val="10"/>
        <color rgb="FF0000FF"/>
        <rFont val="Tahoma"/>
        <family val="2"/>
      </rPr>
      <t>||| + 2 SECs |||</t>
    </r>
  </si>
  <si>
    <r>
      <t xml:space="preserve"> </t>
    </r>
    <r>
      <rPr>
        <sz val="10"/>
        <color rgb="FFFF0000"/>
        <rFont val="Tahoma"/>
        <family val="2"/>
      </rPr>
      <t>{13}</t>
    </r>
    <r>
      <rPr>
        <sz val="10"/>
        <color rgb="FF000000"/>
        <rFont val="Tahoma"/>
        <family val="2"/>
      </rPr>
      <t xml:space="preserve"> Depois olhei e vi uma águia que voava bem alto no céu. E ouvi a águia dizer com voz forte: — Ai de vocês! Ai de vocês! Ai de vocês que estiverem morando na terra quando se ouvir o som das trombetas que os outros três anjos vão tocar!” </t>
    </r>
    <r>
      <rPr>
        <sz val="10"/>
        <color rgb="FF0000FF"/>
        <rFont val="Tahoma"/>
        <family val="2"/>
      </rPr>
      <t>||| + 2 SECs |||</t>
    </r>
  </si>
  <si>
    <r>
      <t xml:space="preserve"> </t>
    </r>
    <r>
      <rPr>
        <sz val="10"/>
        <color rgb="FFFF0000"/>
        <rFont val="Tahoma"/>
        <family val="2"/>
      </rPr>
      <t>{2}</t>
    </r>
    <r>
      <rPr>
        <sz val="10"/>
        <color rgb="FF000000"/>
        <rFont val="Tahoma"/>
        <family val="2"/>
      </rPr>
      <t> He opened the pit of the abyss, and smoke went up out of the pit, like the smoke from a burning furnace. The sun and the air were darkened because of the smoke from the pit.</t>
    </r>
  </si>
  <si>
    <r>
      <t xml:space="preserve"> </t>
    </r>
    <r>
      <rPr>
        <sz val="10"/>
        <color rgb="FFFF0000"/>
        <rFont val="Tahoma"/>
        <family val="2"/>
      </rPr>
      <t>{2}</t>
    </r>
    <r>
      <rPr>
        <sz val="10"/>
        <color rgb="FF000000"/>
        <rFont val="Tahoma"/>
        <family val="2"/>
      </rPr>
      <t> A estrela abriu o poço do abismo, e dele saiu fumaça, como se fosse de uma grande fornalha. E o sol e o ar escureceram com a fumaça que saía do abismo.</t>
    </r>
  </si>
  <si>
    <r>
      <t xml:space="preserve"> </t>
    </r>
    <r>
      <rPr>
        <sz val="10"/>
        <color rgb="FF0000FF"/>
        <rFont val="Tahoma"/>
        <family val="2"/>
      </rPr>
      <t>||| DO NOT COMBINE |||</t>
    </r>
    <r>
      <rPr>
        <sz val="10"/>
        <color rgb="FF000000"/>
        <rFont val="Tahoma"/>
        <family val="2"/>
      </rPr>
      <t xml:space="preserve">
</t>
    </r>
    <r>
      <rPr>
        <sz val="10"/>
        <color rgb="FFFF0000"/>
        <rFont val="Tahoma"/>
        <family val="2"/>
      </rPr>
      <t>{SFX--Locusts--Starts @ v3}</t>
    </r>
    <r>
      <rPr>
        <sz val="10"/>
        <color rgb="FF000000"/>
        <rFont val="Tahoma"/>
        <family val="2"/>
      </rPr>
      <t xml:space="preserve"> </t>
    </r>
    <r>
      <rPr>
        <sz val="10"/>
        <color rgb="FFFF0000"/>
        <rFont val="Tahoma"/>
        <family val="2"/>
      </rPr>
      <t>{3}</t>
    </r>
    <r>
      <rPr>
        <sz val="10"/>
        <color rgb="FF000000"/>
        <rFont val="Tahoma"/>
        <family val="2"/>
      </rPr>
      <t> Then out of the smoke came forth locusts on the earth, and power was given to them, as the scorpions of the earth have power.</t>
    </r>
  </si>
  <si>
    <r>
      <t xml:space="preserve"> </t>
    </r>
    <r>
      <rPr>
        <sz val="10"/>
        <color rgb="FF0000FF"/>
        <rFont val="Tahoma"/>
        <family val="2"/>
      </rPr>
      <t>||| DO NOT COMBINE |||</t>
    </r>
    <r>
      <rPr>
        <sz val="10"/>
        <color rgb="FF000000"/>
        <rFont val="Tahoma"/>
        <family val="2"/>
      </rPr>
      <t xml:space="preserve">
</t>
    </r>
    <r>
      <rPr>
        <sz val="10"/>
        <color rgb="FFFF0000"/>
        <rFont val="Tahoma"/>
        <family val="2"/>
      </rPr>
      <t>{SFX--Locusts--Starts @ v3}</t>
    </r>
    <r>
      <rPr>
        <sz val="10"/>
        <color rgb="FF000000"/>
        <rFont val="Tahoma"/>
        <family val="2"/>
      </rPr>
      <t xml:space="preserve"> </t>
    </r>
    <r>
      <rPr>
        <sz val="10"/>
        <color rgb="FFFF0000"/>
        <rFont val="Tahoma"/>
        <family val="2"/>
      </rPr>
      <t>{3}</t>
    </r>
    <r>
      <rPr>
        <sz val="10"/>
        <color rgb="FF000000"/>
        <rFont val="Tahoma"/>
        <family val="2"/>
      </rPr>
      <t> De dentro da fumaça saíram gafanhotos, que desceram sobre a terra e receberam o mesmo poder que os escorpiões z têm.</t>
    </r>
  </si>
  <si>
    <r>
      <t xml:space="preserve"> </t>
    </r>
    <r>
      <rPr>
        <sz val="10"/>
        <color rgb="FFFF0000"/>
        <rFont val="Tahoma"/>
        <family val="2"/>
      </rPr>
      <t>{4}</t>
    </r>
    <r>
      <rPr>
        <sz val="10"/>
        <color rgb="FF000000"/>
        <rFont val="Tahoma"/>
        <family val="2"/>
      </rPr>
      <t> They were told that they should not hurt the grass of the earth, neither any green thing, neither any tree, but only those people who don't have God's seal on their foreheads.</t>
    </r>
  </si>
  <si>
    <r>
      <t xml:space="preserve"> </t>
    </r>
    <r>
      <rPr>
        <sz val="10"/>
        <color rgb="FFFF0000"/>
        <rFont val="Tahoma"/>
        <family val="2"/>
      </rPr>
      <t>{4}</t>
    </r>
    <r>
      <rPr>
        <sz val="10"/>
        <color rgb="FF000000"/>
        <rFont val="Tahoma"/>
        <family val="2"/>
      </rPr>
      <t> Foi dito aos gafanhotos que não fizessem estragos nas ervas, nem nas árvores, nem em qualquer outra planta; somente podiam ferir as pessoas que não tivessem a marca do * sinete de Deus na testa.</t>
    </r>
  </si>
  <si>
    <r>
      <t xml:space="preserve"> </t>
    </r>
    <r>
      <rPr>
        <sz val="10"/>
        <color rgb="FFFF0000"/>
        <rFont val="Tahoma"/>
        <family val="2"/>
      </rPr>
      <t>{5}</t>
    </r>
    <r>
      <rPr>
        <sz val="10"/>
        <color rgb="FF000000"/>
        <rFont val="Tahoma"/>
        <family val="2"/>
      </rPr>
      <t> They were given power not to kill them, but to torment them for five months. Their torment was like the torment of a scorpion, when it strikes a person.</t>
    </r>
  </si>
  <si>
    <r>
      <t xml:space="preserve"> </t>
    </r>
    <r>
      <rPr>
        <sz val="10"/>
        <color rgb="FFFF0000"/>
        <rFont val="Tahoma"/>
        <family val="2"/>
      </rPr>
      <t>{5}</t>
    </r>
    <r>
      <rPr>
        <sz val="10"/>
        <color rgb="FF000000"/>
        <rFont val="Tahoma"/>
        <family val="2"/>
      </rPr>
      <t> Os gafanhotos não tiveram permissão para matar essas pessoas; eles podiam apenas torturá-las durante cinco meses. A dor que causavam nessa tortura era como a dor da picada de um escorpião.</t>
    </r>
  </si>
  <si>
    <r>
      <t xml:space="preserve"> </t>
    </r>
    <r>
      <rPr>
        <sz val="10"/>
        <color rgb="FFFF0000"/>
        <rFont val="Tahoma"/>
        <family val="2"/>
      </rPr>
      <t>{6}</t>
    </r>
    <r>
      <rPr>
        <sz val="10"/>
        <color rgb="FF000000"/>
        <rFont val="Tahoma"/>
        <family val="2"/>
      </rPr>
      <t> In those days people will seek death, and will in no way find it. They will desire to die, and death will flee from them.</t>
    </r>
  </si>
  <si>
    <r>
      <t xml:space="preserve"> </t>
    </r>
    <r>
      <rPr>
        <sz val="10"/>
        <color rgb="FFFF0000"/>
        <rFont val="Tahoma"/>
        <family val="2"/>
      </rPr>
      <t>{6}</t>
    </r>
    <r>
      <rPr>
        <sz val="10"/>
        <color rgb="FF000000"/>
        <rFont val="Tahoma"/>
        <family val="2"/>
      </rPr>
      <t> Naqueles cinco meses as pessoas procurarão a morte, mas não a encontrarão; vão querer morrer, mas a morte fugirá delas.</t>
    </r>
  </si>
  <si>
    <r>
      <t xml:space="preserve"> </t>
    </r>
    <r>
      <rPr>
        <sz val="10"/>
        <color rgb="FFFF0000"/>
        <rFont val="Tahoma"/>
        <family val="2"/>
      </rPr>
      <t>{7}</t>
    </r>
    <r>
      <rPr>
        <sz val="10"/>
        <color rgb="FF000000"/>
        <rFont val="Tahoma"/>
        <family val="2"/>
      </rPr>
      <t> The shapes of the locusts were like horses prepared for war. On their heads were something like golden crowns, and their faces were like people's faces.</t>
    </r>
  </si>
  <si>
    <r>
      <t xml:space="preserve"> </t>
    </r>
    <r>
      <rPr>
        <sz val="10"/>
        <color rgb="FFFF0000"/>
        <rFont val="Tahoma"/>
        <family val="2"/>
      </rPr>
      <t>{7}</t>
    </r>
    <r>
      <rPr>
        <sz val="10"/>
        <color rgb="FF000000"/>
        <rFont val="Tahoma"/>
        <family val="2"/>
      </rPr>
      <t> Os gafanhotos pareciam cavalos prontos para a batalha. Na cabeça tinham uma coisa parecida com uma coroa de ouro, e a cara deles era como o rosto de um ser humano.</t>
    </r>
  </si>
  <si>
    <r>
      <t xml:space="preserve"> </t>
    </r>
    <r>
      <rPr>
        <sz val="10"/>
        <color rgb="FFFF0000"/>
        <rFont val="Tahoma"/>
        <family val="2"/>
      </rPr>
      <t>{8}</t>
    </r>
    <r>
      <rPr>
        <sz val="10"/>
        <color rgb="FF000000"/>
        <rFont val="Tahoma"/>
        <family val="2"/>
      </rPr>
      <t> They had hair like women's hair, and their teeth were like those of lions.</t>
    </r>
  </si>
  <si>
    <r>
      <t xml:space="preserve"> </t>
    </r>
    <r>
      <rPr>
        <sz val="10"/>
        <color rgb="FFFF0000"/>
        <rFont val="Tahoma"/>
        <family val="2"/>
      </rPr>
      <t>{8}</t>
    </r>
    <r>
      <rPr>
        <sz val="10"/>
        <color rgb="FF000000"/>
        <rFont val="Tahoma"/>
        <family val="2"/>
      </rPr>
      <t> Os seus cabelos eram como cabelos de mulher, e os dentes eram como dentes de leão.</t>
    </r>
  </si>
  <si>
    <r>
      <t xml:space="preserve"> </t>
    </r>
    <r>
      <rPr>
        <sz val="10"/>
        <color rgb="FF0000FF"/>
        <rFont val="Tahoma"/>
        <family val="2"/>
      </rPr>
      <t>||| DO NOT COMBINE |||</t>
    </r>
    <r>
      <rPr>
        <sz val="10"/>
        <color rgb="FF000000"/>
        <rFont val="Tahoma"/>
        <family val="2"/>
      </rPr>
      <t xml:space="preserve">
</t>
    </r>
    <r>
      <rPr>
        <sz val="10"/>
        <color rgb="FFFF0000"/>
        <rFont val="Tahoma"/>
        <family val="2"/>
      </rPr>
      <t>{SFX--Horses w/Music--Starts @ v9}</t>
    </r>
    <r>
      <rPr>
        <sz val="10"/>
        <color rgb="FF000000"/>
        <rFont val="Tahoma"/>
        <family val="2"/>
      </rPr>
      <t xml:space="preserve"> </t>
    </r>
    <r>
      <rPr>
        <sz val="10"/>
        <color rgb="FFFF0000"/>
        <rFont val="Tahoma"/>
        <family val="2"/>
      </rPr>
      <t>{9}</t>
    </r>
    <r>
      <rPr>
        <sz val="10"/>
        <color rgb="FF000000"/>
        <rFont val="Tahoma"/>
        <family val="2"/>
      </rPr>
      <t> They had breastplates, like breastplates of iron. The sound of their wings was like the sound of chariots, or of many horses rushing to war.</t>
    </r>
  </si>
  <si>
    <r>
      <t xml:space="preserve"> </t>
    </r>
    <r>
      <rPr>
        <sz val="10"/>
        <color rgb="FF0000FF"/>
        <rFont val="Tahoma"/>
        <family val="2"/>
      </rPr>
      <t>||| DO NOT COMBINE |||</t>
    </r>
    <r>
      <rPr>
        <sz val="10"/>
        <color rgb="FF000000"/>
        <rFont val="Tahoma"/>
        <family val="2"/>
      </rPr>
      <t xml:space="preserve">
</t>
    </r>
    <r>
      <rPr>
        <sz val="10"/>
        <color rgb="FFFF0000"/>
        <rFont val="Tahoma"/>
        <family val="2"/>
      </rPr>
      <t>{SFX--Horses w/Music--Starts @ v9}</t>
    </r>
    <r>
      <rPr>
        <sz val="10"/>
        <color rgb="FF000000"/>
        <rFont val="Tahoma"/>
        <family val="2"/>
      </rPr>
      <t xml:space="preserve"> </t>
    </r>
    <r>
      <rPr>
        <sz val="10"/>
        <color rgb="FFFF0000"/>
        <rFont val="Tahoma"/>
        <family val="2"/>
      </rPr>
      <t>{9}</t>
    </r>
    <r>
      <rPr>
        <sz val="10"/>
        <color rgb="FF000000"/>
        <rFont val="Tahoma"/>
        <family val="2"/>
      </rPr>
      <t> As suas * couraças eram parecidas com couraças de ferro, e o barulho das suas asas era como o barulho de carros puxados por muitos cavalos quando correm para a batalha.</t>
    </r>
  </si>
  <si>
    <r>
      <t xml:space="preserve"> </t>
    </r>
    <r>
      <rPr>
        <sz val="10"/>
        <color rgb="FFFF0000"/>
        <rFont val="Tahoma"/>
        <family val="2"/>
      </rPr>
      <t>{10}</t>
    </r>
    <r>
      <rPr>
        <sz val="10"/>
        <color rgb="FF000000"/>
        <rFont val="Tahoma"/>
        <family val="2"/>
      </rPr>
      <t> They have tails like those of scorpions, and stings. In their tails they have power to harm men for five months.</t>
    </r>
  </si>
  <si>
    <r>
      <t xml:space="preserve"> </t>
    </r>
    <r>
      <rPr>
        <sz val="10"/>
        <color rgb="FFFF0000"/>
        <rFont val="Tahoma"/>
        <family val="2"/>
      </rPr>
      <t>{10}</t>
    </r>
    <r>
      <rPr>
        <sz val="10"/>
        <color rgb="FF000000"/>
        <rFont val="Tahoma"/>
        <family val="2"/>
      </rPr>
      <t> Os gafanhotos tinham rabos e ferrões como os de escorpiões, e era com os rabos que tinham o poder de ferir as pessoas por cinco meses.</t>
    </r>
  </si>
  <si>
    <r>
      <t xml:space="preserve"> </t>
    </r>
    <r>
      <rPr>
        <sz val="10"/>
        <color rgb="FFFF0000"/>
        <rFont val="Tahoma"/>
        <family val="2"/>
      </rPr>
      <t>{11}</t>
    </r>
    <r>
      <rPr>
        <sz val="10"/>
        <color rgb="FF000000"/>
        <rFont val="Tahoma"/>
        <family val="2"/>
      </rPr>
      <t> They have over them as king the angel of the abyss. His name in Hebrew is “Abaddon,” but in Greek, he has the name “Apollyon.”</t>
    </r>
  </si>
  <si>
    <r>
      <t xml:space="preserve"> </t>
    </r>
    <r>
      <rPr>
        <sz val="10"/>
        <color rgb="FFFF0000"/>
        <rFont val="Tahoma"/>
        <family val="2"/>
      </rPr>
      <t>{11}</t>
    </r>
    <r>
      <rPr>
        <sz val="10"/>
        <color rgb="FF000000"/>
        <rFont val="Tahoma"/>
        <family val="2"/>
      </rPr>
      <t> Eles tinham um rei que os governava, que era o anjo que toma conta do abismo. O seu nome em * hebraico é Abadom e em * grego é Apolião (isso quer dizer “O Destruidor”).</t>
    </r>
  </si>
  <si>
    <r>
      <t xml:space="preserve"> </t>
    </r>
    <r>
      <rPr>
        <sz val="10"/>
        <color rgb="FFFF0000"/>
        <rFont val="Tahoma"/>
        <family val="2"/>
      </rPr>
      <t>{12}</t>
    </r>
    <r>
      <rPr>
        <sz val="10"/>
        <color rgb="FF000000"/>
        <rFont val="Tahoma"/>
        <family val="2"/>
      </rPr>
      <t> The first woe is past. Behold, there are still two woes coming after this.</t>
    </r>
  </si>
  <si>
    <r>
      <t xml:space="preserve"> </t>
    </r>
    <r>
      <rPr>
        <sz val="10"/>
        <color rgb="FFFF0000"/>
        <rFont val="Tahoma"/>
        <family val="2"/>
      </rPr>
      <t>{12}</t>
    </r>
    <r>
      <rPr>
        <sz val="10"/>
        <color rgb="FF000000"/>
        <rFont val="Tahoma"/>
        <family val="2"/>
      </rPr>
      <t> O primeiro “ai” já passou. Depois disso dois outros “ais” devem vir ainda.</t>
    </r>
  </si>
  <si>
    <r>
      <t xml:space="preserve"> </t>
    </r>
    <r>
      <rPr>
        <sz val="10"/>
        <color rgb="FFFF0000"/>
        <rFont val="Tahoma"/>
        <family val="2"/>
      </rPr>
      <t>{14}</t>
    </r>
    <r>
      <rPr>
        <sz val="10"/>
        <color rgb="FF000000"/>
        <rFont val="Tahoma"/>
        <family val="2"/>
      </rPr>
      <t> It said to the sixth angel who had one trumpet, “Free the four angels who are bound at the great river Euphrates!”</t>
    </r>
  </si>
  <si>
    <r>
      <t xml:space="preserve"> </t>
    </r>
    <r>
      <rPr>
        <sz val="10"/>
        <color rgb="FFFF0000"/>
        <rFont val="Tahoma"/>
        <family val="2"/>
      </rPr>
      <t>{14}</t>
    </r>
    <r>
      <rPr>
        <sz val="10"/>
        <color rgb="FF000000"/>
        <rFont val="Tahoma"/>
        <family val="2"/>
      </rPr>
      <t> E ao sexto anjo, que tinha nas mãos a trombeta, a voz disse: — Solte os quatro anjos que estão amarrados perto do grande rio Eufrates a!”</t>
    </r>
  </si>
  <si>
    <r>
      <t xml:space="preserve"> </t>
    </r>
    <r>
      <rPr>
        <sz val="10"/>
        <color rgb="FFFF0000"/>
        <rFont val="Tahoma"/>
        <family val="2"/>
      </rPr>
      <t>{15}</t>
    </r>
    <r>
      <rPr>
        <sz val="10"/>
        <color rgb="FF000000"/>
        <rFont val="Tahoma"/>
        <family val="2"/>
      </rPr>
      <t> The four angels were freed who had been prepared for that hour and day and month and year, so that they might kill one third of mankind.</t>
    </r>
  </si>
  <si>
    <r>
      <t xml:space="preserve"> </t>
    </r>
    <r>
      <rPr>
        <sz val="10"/>
        <color rgb="FFFF0000"/>
        <rFont val="Tahoma"/>
        <family val="2"/>
      </rPr>
      <t>{15}</t>
    </r>
    <r>
      <rPr>
        <sz val="10"/>
        <color rgb="FF000000"/>
        <rFont val="Tahoma"/>
        <family val="2"/>
      </rPr>
      <t> Os quatro anjos foram soltos. Eles estavam preparados para essa hora, dia, mês e ano a fim de matar a terça parte da humanidade.</t>
    </r>
  </si>
  <si>
    <r>
      <t xml:space="preserve"> </t>
    </r>
    <r>
      <rPr>
        <sz val="10"/>
        <color rgb="FFFF0000"/>
        <rFont val="Tahoma"/>
        <family val="2"/>
      </rPr>
      <t>{16}</t>
    </r>
    <r>
      <rPr>
        <sz val="10"/>
        <color rgb="FF000000"/>
        <rFont val="Tahoma"/>
        <family val="2"/>
      </rPr>
      <t> The number of the armies of the horsemen was two hundred million. I heard the number of them.</t>
    </r>
  </si>
  <si>
    <r>
      <t xml:space="preserve"> </t>
    </r>
    <r>
      <rPr>
        <sz val="10"/>
        <color rgb="FFFF0000"/>
        <rFont val="Tahoma"/>
        <family val="2"/>
      </rPr>
      <t>{16}</t>
    </r>
    <r>
      <rPr>
        <sz val="10"/>
        <color rgb="FF000000"/>
        <rFont val="Tahoma"/>
        <family val="2"/>
      </rPr>
      <t> E me foi dito que os soldados a cavalo eram duzentos milhões.</t>
    </r>
  </si>
  <si>
    <r>
      <t xml:space="preserve"> </t>
    </r>
    <r>
      <rPr>
        <sz val="10"/>
        <color rgb="FFFF0000"/>
        <rFont val="Tahoma"/>
        <family val="2"/>
      </rPr>
      <t>{17}</t>
    </r>
    <r>
      <rPr>
        <sz val="10"/>
        <color rgb="FF000000"/>
        <rFont val="Tahoma"/>
        <family val="2"/>
      </rPr>
      <t> Thus I saw the horses in the vision, and those who sat on them, having breastplates of fiery red, hyacinth blue,</t>
    </r>
  </si>
  <si>
    <r>
      <t xml:space="preserve"> </t>
    </r>
    <r>
      <rPr>
        <sz val="10"/>
        <color rgb="FFFF0000"/>
        <rFont val="Tahoma"/>
        <family val="2"/>
      </rPr>
      <t>{17}</t>
    </r>
    <r>
      <rPr>
        <sz val="10"/>
        <color rgb="FF000000"/>
        <rFont val="Tahoma"/>
        <family val="2"/>
      </rPr>
      <t> Na minha visão vi os cavalos e os seus cavaleiros. Os cavaleiros tinham no peito couraças vermelhas como fogo, azuis como safira e amarelas como enxofre.</t>
    </r>
  </si>
  <si>
    <r>
      <t xml:space="preserve"> and sulfur yellow; and the heads of lions. Out of their mouths </t>
    </r>
    <r>
      <rPr>
        <sz val="10"/>
        <color rgb="FFFF0000"/>
        <rFont val="Tahoma"/>
        <family val="2"/>
      </rPr>
      <t>{F8 SFX--Sounds from their mouths}</t>
    </r>
    <r>
      <rPr>
        <sz val="10"/>
        <color rgb="FF000000"/>
        <rFont val="Tahoma"/>
        <family val="2"/>
      </rPr>
      <t xml:space="preserve"> proceed fire, smoke, and sulfur.</t>
    </r>
  </si>
  <si>
    <r>
      <t xml:space="preserve"> A cabeça dos cavalos era como cabeça de leão, e da boca deles </t>
    </r>
    <r>
      <rPr>
        <sz val="10"/>
        <color rgb="FFFF0000"/>
        <rFont val="Tahoma"/>
        <family val="2"/>
      </rPr>
      <t>{F8 SFX--Sounds from their mouths}</t>
    </r>
    <r>
      <rPr>
        <sz val="10"/>
        <color rgb="FF000000"/>
        <rFont val="Tahoma"/>
        <family val="2"/>
      </rPr>
      <t xml:space="preserve"> saía fogo, fumaça e enxofre.</t>
    </r>
  </si>
  <si>
    <r>
      <t xml:space="preserve"> </t>
    </r>
    <r>
      <rPr>
        <sz val="10"/>
        <color rgb="FFFF0000"/>
        <rFont val="Tahoma"/>
        <family val="2"/>
      </rPr>
      <t>{18}</t>
    </r>
    <r>
      <rPr>
        <sz val="10"/>
        <color rgb="FF000000"/>
        <rFont val="Tahoma"/>
        <family val="2"/>
      </rPr>
      <t> By these three plagues were one third of mankind killed: by the fire, the smoke, and the sulfur, which proceeded out of their mouths.</t>
    </r>
  </si>
  <si>
    <r>
      <t xml:space="preserve"> </t>
    </r>
    <r>
      <rPr>
        <sz val="10"/>
        <color rgb="FFFF0000"/>
        <rFont val="Tahoma"/>
        <family val="2"/>
      </rPr>
      <t>{18}</t>
    </r>
    <r>
      <rPr>
        <sz val="10"/>
        <color rgb="FF000000"/>
        <rFont val="Tahoma"/>
        <family val="2"/>
      </rPr>
      <t> A terça parte da humanidade foi morta por estas três pragas: o fogo, a fumaça e o enxofre que saíam da boca dos cavalos.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</si>
  <si>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v19}</t>
    </r>
    <r>
      <rPr>
        <sz val="10"/>
        <color rgb="FF000000"/>
        <rFont val="Tahoma"/>
        <family val="2"/>
      </rPr>
      <t xml:space="preserve"> </t>
    </r>
    <r>
      <rPr>
        <sz val="10"/>
        <color rgb="FFFF0000"/>
        <rFont val="Tahoma"/>
        <family val="2"/>
      </rPr>
      <t>{19}</t>
    </r>
    <r>
      <rPr>
        <sz val="10"/>
        <color rgb="FF000000"/>
        <rFont val="Tahoma"/>
        <family val="2"/>
      </rPr>
      <t> For the power of the horses is in their mouths, and in their tails. For their tails are like serpents, and have heads, and with them they harm.</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</si>
  <si>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v19}</t>
    </r>
    <r>
      <rPr>
        <sz val="10"/>
        <color rgb="FF000000"/>
        <rFont val="Tahoma"/>
        <family val="2"/>
      </rPr>
      <t xml:space="preserve"> </t>
    </r>
    <r>
      <rPr>
        <sz val="10"/>
        <color rgb="FFFF0000"/>
        <rFont val="Tahoma"/>
        <family val="2"/>
      </rPr>
      <t>{19}</t>
    </r>
    <r>
      <rPr>
        <sz val="10"/>
        <color rgb="FF000000"/>
        <rFont val="Tahoma"/>
        <family val="2"/>
      </rPr>
      <t> Pois o poder dos cavalos está na boca deles e também no rabo. O rabo parecia uma cobra com a cabeça na ponta dele, e com ele os cavalos feriam o povo.</t>
    </r>
  </si>
  <si>
    <r>
      <t xml:space="preserve"> </t>
    </r>
    <r>
      <rPr>
        <sz val="10"/>
        <color rgb="FFFF0000"/>
        <rFont val="Tahoma"/>
        <family val="2"/>
      </rPr>
      <t>{20}</t>
    </r>
    <r>
      <rPr>
        <sz val="10"/>
        <color rgb="FF000000"/>
        <rFont val="Tahoma"/>
        <family val="2"/>
      </rPr>
      <t> The rest of mankind, who were not killed with these plagues, didn't repent of the works of their hands, that they wouldn't worship demons,</t>
    </r>
  </si>
  <si>
    <r>
      <t xml:space="preserve"> </t>
    </r>
    <r>
      <rPr>
        <sz val="10"/>
        <color rgb="FFFF0000"/>
        <rFont val="Tahoma"/>
        <family val="2"/>
      </rPr>
      <t>{20}</t>
    </r>
    <r>
      <rPr>
        <sz val="10"/>
        <color rgb="FF000000"/>
        <rFont val="Tahoma"/>
        <family val="2"/>
      </rPr>
      <t> O resto da humanidade, isto é, todos os que não tinham sido mortos por essas pragas, não abandonou aquilo que eles haviam feito com as suas próprias mãos b:</t>
    </r>
  </si>
  <si>
    <r>
      <t xml:space="preserve"> </t>
    </r>
    <r>
      <rPr>
        <sz val="10"/>
        <color rgb="FFFF0000"/>
        <rFont val="Tahoma"/>
        <family val="2"/>
      </rPr>
      <t>{21}</t>
    </r>
    <r>
      <rPr>
        <sz val="10"/>
        <color rgb="FF000000"/>
        <rFont val="Tahoma"/>
        <family val="2"/>
      </rPr>
      <t xml:space="preserve"> They didn't repent of their murders, nor of their sorceries, nor of their sexual immorality, nor of their thefts. </t>
    </r>
    <r>
      <rPr>
        <sz val="10"/>
        <color rgb="FF0000FF"/>
        <rFont val="Tahoma"/>
        <family val="2"/>
      </rPr>
      <t>||| + 2 SECs |||</t>
    </r>
  </si>
  <si>
    <r>
      <t xml:space="preserve"> </t>
    </r>
    <r>
      <rPr>
        <sz val="10"/>
        <color rgb="FFFF0000"/>
        <rFont val="Tahoma"/>
        <family val="2"/>
      </rPr>
      <t>{21}</t>
    </r>
    <r>
      <rPr>
        <sz val="10"/>
        <color rgb="FF000000"/>
        <rFont val="Tahoma"/>
        <family val="2"/>
      </rPr>
      <t xml:space="preserve"> Também não se arrependeram dos seus crimes de morte, nem das suas feitiçarias, nem da sua imoralidade sexual, nem dos seus roubos. </t>
    </r>
    <r>
      <rPr>
        <sz val="10"/>
        <color rgb="FF0000FF"/>
        <rFont val="Tahoma"/>
        <family val="2"/>
      </rPr>
      <t>||| + 2 SECs |||</t>
    </r>
  </si>
  <si>
    <r>
      <t xml:space="preserve"> </t>
    </r>
    <r>
      <rPr>
        <sz val="10"/>
        <color rgb="FFFF0000"/>
        <rFont val="Tahoma"/>
        <family val="2"/>
      </rPr>
      <t>{2}</t>
    </r>
    <r>
      <rPr>
        <sz val="10"/>
        <color rgb="FF000000"/>
        <rFont val="Tahoma"/>
        <family val="2"/>
      </rPr>
      <t> He had in his hand a little open book. He set his right foot on the sea, and his left on the land.</t>
    </r>
  </si>
  <si>
    <r>
      <t xml:space="preserve"> </t>
    </r>
    <r>
      <rPr>
        <sz val="10"/>
        <color rgb="FFFF0000"/>
        <rFont val="Tahoma"/>
        <family val="2"/>
      </rPr>
      <t>{2}</t>
    </r>
    <r>
      <rPr>
        <sz val="10"/>
        <color rgb="FF000000"/>
        <rFont val="Tahoma"/>
        <family val="2"/>
      </rPr>
      <t> O anjo tinha um livrinho aberto na mão. Ele pôs o pé direito sobre o mar e o esquerdo, sobre a terra</t>
    </r>
  </si>
  <si>
    <r>
      <t xml:space="preserve"> </t>
    </r>
    <r>
      <rPr>
        <sz val="10"/>
        <color rgb="FFFF0000"/>
        <rFont val="Tahoma"/>
        <family val="2"/>
      </rPr>
      <t>{3}</t>
    </r>
    <r>
      <rPr>
        <sz val="10"/>
        <color rgb="FF000000"/>
        <rFont val="Tahoma"/>
        <family val="2"/>
      </rPr>
      <t xml:space="preserve"> He cried with a loud voice, as a lion </t>
    </r>
    <r>
      <rPr>
        <sz val="10"/>
        <color rgb="FFFF0000"/>
        <rFont val="Tahoma"/>
        <family val="2"/>
      </rPr>
      <t>{F8 SFX--Lion roar}</t>
    </r>
    <r>
      <rPr>
        <sz val="10"/>
        <color rgb="FF000000"/>
        <rFont val="Tahoma"/>
        <family val="2"/>
      </rPr>
      <t xml:space="preserve"> roars. When he cried, the seven thunders uttered their voices.</t>
    </r>
  </si>
  <si>
    <r>
      <t xml:space="preserve"> </t>
    </r>
    <r>
      <rPr>
        <sz val="10"/>
        <color rgb="FFFF0000"/>
        <rFont val="Tahoma"/>
        <family val="2"/>
      </rPr>
      <t>{3}</t>
    </r>
    <r>
      <rPr>
        <sz val="10"/>
        <color rgb="FF000000"/>
        <rFont val="Tahoma"/>
        <family val="2"/>
      </rPr>
      <t xml:space="preserve"> e gritou com voz muito forte, que parecia o </t>
    </r>
    <r>
      <rPr>
        <sz val="10"/>
        <color rgb="FFFF0000"/>
        <rFont val="Tahoma"/>
        <family val="2"/>
      </rPr>
      <t>{F8 SFX--Lion roar}</t>
    </r>
    <r>
      <rPr>
        <sz val="10"/>
        <color rgb="FF000000"/>
        <rFont val="Tahoma"/>
        <family val="2"/>
      </rPr>
      <t xml:space="preserve"> rugido de leões. Depois que gritou, os sete trovões responderam com um estrondo.</t>
    </r>
  </si>
  <si>
    <r>
      <t xml:space="preserve"> </t>
    </r>
    <r>
      <rPr>
        <sz val="10"/>
        <color rgb="FFFF0000"/>
        <rFont val="Tahoma"/>
        <family val="2"/>
      </rPr>
      <t>{4}</t>
    </r>
    <r>
      <rPr>
        <sz val="10"/>
        <color rgb="FF000000"/>
        <rFont val="Tahoma"/>
        <family val="2"/>
      </rPr>
      <t> When the seven thunders sounded, I was about to write; but I heard a voice from the sky saying, “Seal up the things which the seven thunders said, and don't write them.”</t>
    </r>
  </si>
  <si>
    <r>
      <t xml:space="preserve"> </t>
    </r>
    <r>
      <rPr>
        <sz val="10"/>
        <color rgb="FFFF0000"/>
        <rFont val="Tahoma"/>
        <family val="2"/>
      </rPr>
      <t>{4}</t>
    </r>
    <r>
      <rPr>
        <sz val="10"/>
        <color rgb="FF000000"/>
        <rFont val="Tahoma"/>
        <family val="2"/>
      </rPr>
      <t> No momento em que eles falaram, eu ia escrever, mas ouvi uma voz do céu que dizia: — Guarde em segredo o que os sete trovões disseram. Não escreva nada.”</t>
    </r>
  </si>
  <si>
    <r>
      <t xml:space="preserve"> </t>
    </r>
    <r>
      <rPr>
        <sz val="10"/>
        <color rgb="FFFF0000"/>
        <rFont val="Tahoma"/>
        <family val="2"/>
      </rPr>
      <t>{5}</t>
    </r>
    <r>
      <rPr>
        <sz val="10"/>
        <color rgb="FF000000"/>
        <rFont val="Tahoma"/>
        <family val="2"/>
      </rPr>
      <t> The angel whom I saw standing on the sea and on the land lifted up his right hand to the sky,</t>
    </r>
  </si>
  <si>
    <r>
      <t xml:space="preserve"> </t>
    </r>
    <r>
      <rPr>
        <sz val="10"/>
        <color rgb="FFFF0000"/>
        <rFont val="Tahoma"/>
        <family val="2"/>
      </rPr>
      <t>{5}</t>
    </r>
    <r>
      <rPr>
        <sz val="10"/>
        <color rgb="FF000000"/>
        <rFont val="Tahoma"/>
        <family val="2"/>
      </rPr>
      <t> Depois o anjo que vi em pé sobre o mar e sobre a terra levantou a mão direita para o céu</t>
    </r>
  </si>
  <si>
    <r>
      <t xml:space="preserve"> </t>
    </r>
    <r>
      <rPr>
        <sz val="10"/>
        <color rgb="FFFF0000"/>
        <rFont val="Tahoma"/>
        <family val="2"/>
      </rPr>
      <t>{6}</t>
    </r>
    <r>
      <rPr>
        <sz val="10"/>
        <color rgb="FF000000"/>
        <rFont val="Tahoma"/>
        <family val="2"/>
      </rPr>
      <t> and swore by him who lives forever and ever, who created heaven and the things that are in it, the earth and the things that are in it, and the sea and the things that are in it, saying: “There will be no more delay.</t>
    </r>
  </si>
  <si>
    <r>
      <t xml:space="preserve"> </t>
    </r>
    <r>
      <rPr>
        <sz val="10"/>
        <color rgb="FFFF0000"/>
        <rFont val="Tahoma"/>
        <family val="2"/>
      </rPr>
      <t>{6}</t>
    </r>
    <r>
      <rPr>
        <sz val="10"/>
        <color rgb="FF000000"/>
        <rFont val="Tahoma"/>
        <family val="2"/>
      </rPr>
      <t> e fez um juramento em nome de Deus, que vive para todo o sempre, que criou o céu, a terra, o mar e tudo o que existe neles. O juramento foi este: — Não vai demorar mais.</t>
    </r>
  </si>
  <si>
    <r>
      <t xml:space="preserve"> </t>
    </r>
    <r>
      <rPr>
        <sz val="10"/>
        <color rgb="FFFF0000"/>
        <rFont val="Tahoma"/>
        <family val="2"/>
      </rPr>
      <t>{7}</t>
    </r>
    <r>
      <rPr>
        <sz val="10"/>
        <color rgb="FF000000"/>
        <rFont val="Tahoma"/>
        <family val="2"/>
      </rPr>
      <t> but in the days of the voice of the seventh angel, when he is about to sound, then the mystery of God is finished, as he declared to his servants, the prophets.”</t>
    </r>
  </si>
  <si>
    <r>
      <t xml:space="preserve"> </t>
    </r>
    <r>
      <rPr>
        <sz val="10"/>
        <color rgb="FFFF0000"/>
        <rFont val="Tahoma"/>
        <family val="2"/>
      </rPr>
      <t>{7}</t>
    </r>
    <r>
      <rPr>
        <sz val="10"/>
        <color rgb="FF000000"/>
        <rFont val="Tahoma"/>
        <family val="2"/>
      </rPr>
      <t> Quando o sétimo anjo tocar a trombeta, Deus cumprirá o seu plano secreto, como anunciou aos seus * servos, os * profetas.”</t>
    </r>
  </si>
  <si>
    <r>
      <t xml:space="preserve"> </t>
    </r>
    <r>
      <rPr>
        <sz val="10"/>
        <color rgb="FFFF0000"/>
        <rFont val="Tahoma"/>
        <family val="2"/>
      </rPr>
      <t>{8}</t>
    </r>
    <r>
      <rPr>
        <sz val="10"/>
        <color rgb="FF000000"/>
        <rFont val="Tahoma"/>
        <family val="2"/>
      </rPr>
      <t> The voice which I heard from heaven, again speaking with me, said, “Go, take the book which is open in the hand of the angel who stands on the sea and on the land.”</t>
    </r>
  </si>
  <si>
    <r>
      <t xml:space="preserve"> </t>
    </r>
    <r>
      <rPr>
        <sz val="10"/>
        <color rgb="FFFF0000"/>
        <rFont val="Tahoma"/>
        <family val="2"/>
      </rPr>
      <t>{8}</t>
    </r>
    <r>
      <rPr>
        <sz val="10"/>
        <color rgb="FF000000"/>
        <rFont val="Tahoma"/>
        <family val="2"/>
      </rPr>
      <t> Então a voz do céu que eu tinha ouvido falou outra vez comigo, dizendo: — Vá até o anjo que está em pé sobre o mar e sobre a terra e pegue o livro aberto que ele tem na mão.”</t>
    </r>
  </si>
  <si>
    <r>
      <t xml:space="preserve"> </t>
    </r>
    <r>
      <rPr>
        <sz val="10"/>
        <color rgb="FFFF0000"/>
        <rFont val="Tahoma"/>
        <family val="2"/>
      </rPr>
      <t>{9}</t>
    </r>
    <r>
      <rPr>
        <sz val="10"/>
        <color rgb="FF000000"/>
        <rFont val="Tahoma"/>
        <family val="2"/>
      </rPr>
      <t> I went to the angel, telling him to give me the little book. He said to me, “Take it, and eat it up. It will make your stomach bitter, but in your mouth it will be as sweet as honey.”</t>
    </r>
  </si>
  <si>
    <r>
      <t xml:space="preserve"> </t>
    </r>
    <r>
      <rPr>
        <sz val="10"/>
        <color rgb="FFFF0000"/>
        <rFont val="Tahoma"/>
        <family val="2"/>
      </rPr>
      <t>{9}</t>
    </r>
    <r>
      <rPr>
        <sz val="10"/>
        <color rgb="FF000000"/>
        <rFont val="Tahoma"/>
        <family val="2"/>
      </rPr>
      <t> Eu fui e pedi ao anjo o livrinho, e ele me disse: — Pegue o livrinho e coma-o. No seu estômago ele ficará azedo, mas na sua boca será doce como mel.”</t>
    </r>
  </si>
  <si>
    <r>
      <t xml:space="preserve"> </t>
    </r>
    <r>
      <rPr>
        <sz val="10"/>
        <color rgb="FFFF0000"/>
        <rFont val="Tahoma"/>
        <family val="2"/>
      </rPr>
      <t>{10}</t>
    </r>
    <r>
      <rPr>
        <sz val="10"/>
        <color rgb="FF000000"/>
        <rFont val="Tahoma"/>
        <family val="2"/>
      </rPr>
      <t xml:space="preserve"> I took the little book out of the angel's hand, and ate it up. It was as sweet as honey in my mouth. When I had eaten it, my stomach was made bitter. </t>
    </r>
  </si>
  <si>
    <r>
      <t xml:space="preserve"> </t>
    </r>
    <r>
      <rPr>
        <sz val="10"/>
        <color rgb="FFFF0000"/>
        <rFont val="Tahoma"/>
        <family val="2"/>
      </rPr>
      <t>{10}</t>
    </r>
    <r>
      <rPr>
        <sz val="10"/>
        <color rgb="FF000000"/>
        <rFont val="Tahoma"/>
        <family val="2"/>
      </rPr>
      <t xml:space="preserve"> Aí peguei o livrinho da mão do anjo e o comi, e na minha boca ele era doce como mel. Mas, depois que o engoli, o meu estômago ficou azedo. </t>
    </r>
  </si>
  <si>
    <r>
      <t xml:space="preserve"> </t>
    </r>
    <r>
      <rPr>
        <sz val="10"/>
        <color rgb="FFFF0000"/>
        <rFont val="Tahoma"/>
        <family val="2"/>
      </rPr>
      <t>{11}</t>
    </r>
    <r>
      <rPr>
        <sz val="10"/>
        <color rgb="FF000000"/>
        <rFont val="Tahoma"/>
        <family val="2"/>
      </rPr>
      <t xml:space="preserve"> He told me, “You must prophesy again over many peoples, nations, languages, and kings.” </t>
    </r>
    <r>
      <rPr>
        <sz val="10"/>
        <color rgb="FF0000FF"/>
        <rFont val="Tahoma"/>
        <family val="2"/>
      </rPr>
      <t>||| + 2 SECs |||</t>
    </r>
  </si>
  <si>
    <r>
      <t xml:space="preserve"> </t>
    </r>
    <r>
      <rPr>
        <sz val="10"/>
        <color rgb="FFFF0000"/>
        <rFont val="Tahoma"/>
        <family val="2"/>
      </rPr>
      <t>{11}</t>
    </r>
    <r>
      <rPr>
        <sz val="10"/>
        <color rgb="FF000000"/>
        <rFont val="Tahoma"/>
        <family val="2"/>
      </rPr>
      <t xml:space="preserve"> Então me disseram: — Você precisa anunciar outra vez a mensagem de Deus a respeito de muitas nações, raças, línguas e reis.” </t>
    </r>
    <r>
      <rPr>
        <sz val="10"/>
        <color rgb="FF0000FF"/>
        <rFont val="Tahoma"/>
        <family val="2"/>
      </rPr>
      <t>||| + 2 SECs |||</t>
    </r>
  </si>
  <si>
    <r>
      <t xml:space="preserve"> </t>
    </r>
    <r>
      <rPr>
        <sz val="10"/>
        <color rgb="FFFF0000"/>
        <rFont val="Tahoma"/>
        <family val="2"/>
      </rPr>
      <t>{2}</t>
    </r>
    <r>
      <rPr>
        <sz val="10"/>
        <color rgb="FF000000"/>
        <rFont val="Tahoma"/>
        <family val="2"/>
      </rPr>
      <t> Leave out the court which is outside of the temple. Don't measure it, for it has been given to the nations. They will tread the holy city under foot for forty-two months.</t>
    </r>
  </si>
  <si>
    <r>
      <t xml:space="preserve"> </t>
    </r>
    <r>
      <rPr>
        <sz val="10"/>
        <color rgb="FFFF0000"/>
        <rFont val="Tahoma"/>
        <family val="2"/>
      </rPr>
      <t>{2}</t>
    </r>
    <r>
      <rPr>
        <sz val="10"/>
        <color rgb="FF000000"/>
        <rFont val="Tahoma"/>
        <family val="2"/>
      </rPr>
      <t> Porém não tire as medidas do pátio exterior do Templo, pois esse pátio foi dado aos pagãos, que pisarão a Cidade Santa c durante quarenta e dois meses d.</t>
    </r>
  </si>
  <si>
    <r>
      <t xml:space="preserve"> </t>
    </r>
    <r>
      <rPr>
        <sz val="10"/>
        <color rgb="FFFF0000"/>
        <rFont val="Tahoma"/>
        <family val="2"/>
      </rPr>
      <t>{3}</t>
    </r>
    <r>
      <rPr>
        <sz val="10"/>
        <color rgb="FF000000"/>
        <rFont val="Tahoma"/>
        <family val="2"/>
      </rPr>
      <t> I will give power to my two witnesses, and they will prophesy one thousand two hundred sixty days, clothed in sackcloth.”</t>
    </r>
  </si>
  <si>
    <r>
      <t xml:space="preserve"> </t>
    </r>
    <r>
      <rPr>
        <sz val="10"/>
        <color rgb="FFFF0000"/>
        <rFont val="Tahoma"/>
        <family val="2"/>
      </rPr>
      <t>{3}</t>
    </r>
    <r>
      <rPr>
        <sz val="10"/>
        <color rgb="FF000000"/>
        <rFont val="Tahoma"/>
        <family val="2"/>
      </rPr>
      <t> Eu enviarei as minhas duas testemunhas, vestidas com roupa feita de pano grosseiro, e elas anunciarão a mensagem de Deus durante mil duzentos e sessenta dias.”</t>
    </r>
  </si>
  <si>
    <r>
      <t xml:space="preserve"> </t>
    </r>
    <r>
      <rPr>
        <sz val="10"/>
        <color rgb="FFFF0000"/>
        <rFont val="Tahoma"/>
        <family val="2"/>
      </rPr>
      <t>{4}</t>
    </r>
    <r>
      <rPr>
        <sz val="10"/>
        <color rgb="FF000000"/>
        <rFont val="Tahoma"/>
        <family val="2"/>
      </rPr>
      <t> These are the two olive trees and the two lampstands, standing before the Lord of the earth.</t>
    </r>
  </si>
  <si>
    <r>
      <t xml:space="preserve"> </t>
    </r>
    <r>
      <rPr>
        <sz val="10"/>
        <color rgb="FFFF0000"/>
        <rFont val="Tahoma"/>
        <family val="2"/>
      </rPr>
      <t>{4}</t>
    </r>
    <r>
      <rPr>
        <sz val="10"/>
        <color rgb="FF000000"/>
        <rFont val="Tahoma"/>
        <family val="2"/>
      </rPr>
      <t> As duas testemunhas são as duas oliveiras e os dois * candelabros que estão em pé diante do Senhor do mundo inteiro.</t>
    </r>
  </si>
  <si>
    <r>
      <t xml:space="preserve"> </t>
    </r>
    <r>
      <rPr>
        <sz val="10"/>
        <color rgb="FFFF0000"/>
        <rFont val="Tahoma"/>
        <family val="2"/>
      </rPr>
      <t>{5}</t>
    </r>
    <r>
      <rPr>
        <sz val="10"/>
        <color rgb="FF000000"/>
        <rFont val="Tahoma"/>
        <family val="2"/>
      </rPr>
      <t xml:space="preserve"> If anyone desires to harm them, </t>
    </r>
    <r>
      <rPr>
        <sz val="10"/>
        <color rgb="FFFF0000"/>
        <rFont val="Tahoma"/>
        <family val="2"/>
      </rPr>
      <t>{F8 SFX--Fire}</t>
    </r>
    <r>
      <rPr>
        <sz val="10"/>
        <color rgb="FF000000"/>
        <rFont val="Tahoma"/>
        <family val="2"/>
      </rPr>
      <t xml:space="preserve"> fire proceeds out of their mouth and devours their enemies. If anyone desires to harm them, he must be killed in this way.</t>
    </r>
  </si>
  <si>
    <r>
      <t xml:space="preserve"> </t>
    </r>
    <r>
      <rPr>
        <sz val="10"/>
        <color rgb="FFFF0000"/>
        <rFont val="Tahoma"/>
        <family val="2"/>
      </rPr>
      <t>{5}</t>
    </r>
    <r>
      <rPr>
        <sz val="10"/>
        <color rgb="FF000000"/>
        <rFont val="Tahoma"/>
        <family val="2"/>
      </rPr>
      <t xml:space="preserve"> Se os seus inimigos tentam maltratá-las, </t>
    </r>
    <r>
      <rPr>
        <sz val="10"/>
        <color rgb="FFFF0000"/>
        <rFont val="Tahoma"/>
        <family val="2"/>
      </rPr>
      <t>{F8 SFX--Fire}</t>
    </r>
    <r>
      <rPr>
        <sz val="10"/>
        <color rgb="FF000000"/>
        <rFont val="Tahoma"/>
        <family val="2"/>
      </rPr>
      <t xml:space="preserve"> sai fogo da boca dessas duas testemunhas e acaba com eles. Assim, quem quiser maltratá-las precisa ser morto.</t>
    </r>
  </si>
  <si>
    <r>
      <t xml:space="preserve"> </t>
    </r>
    <r>
      <rPr>
        <sz val="10"/>
        <color rgb="FFFF0000"/>
        <rFont val="Tahoma"/>
        <family val="2"/>
      </rPr>
      <t>{6}</t>
    </r>
    <r>
      <rPr>
        <sz val="10"/>
        <color rgb="FF000000"/>
        <rFont val="Tahoma"/>
        <family val="2"/>
      </rPr>
      <t> These have the power to shut up the sky, that it may not rain during the days of their prophecy.</t>
    </r>
  </si>
  <si>
    <r>
      <t xml:space="preserve"> </t>
    </r>
    <r>
      <rPr>
        <sz val="10"/>
        <color rgb="FFFF0000"/>
        <rFont val="Tahoma"/>
        <family val="2"/>
      </rPr>
      <t>{6}</t>
    </r>
    <r>
      <rPr>
        <sz val="10"/>
        <color rgb="FF000000"/>
        <rFont val="Tahoma"/>
        <family val="2"/>
      </rPr>
      <t> Elas têm autoridade para fechar o céu a fim de que não chova durante o tempo em que anunciam a mensagem de Deus.</t>
    </r>
  </si>
  <si>
    <r>
      <t xml:space="preserve"> </t>
    </r>
    <r>
      <rPr>
        <sz val="10"/>
        <color rgb="FFFF0000"/>
        <rFont val="Tahoma"/>
        <family val="2"/>
      </rPr>
      <t>{F8 SFX--Power over waters}</t>
    </r>
    <r>
      <rPr>
        <sz val="10"/>
        <color rgb="FF000000"/>
        <rFont val="Tahoma"/>
        <family val="2"/>
      </rPr>
      <t xml:space="preserve"> They have power over the waters, to turn them into blood, and to strike the earth with every plague, as often as they desire.</t>
    </r>
  </si>
  <si>
    <r>
      <t xml:space="preserve"> </t>
    </r>
    <r>
      <rPr>
        <sz val="10"/>
        <color rgb="FFFF0000"/>
        <rFont val="Tahoma"/>
        <family val="2"/>
      </rPr>
      <t>{F8 SFX--Power over waters}</t>
    </r>
    <r>
      <rPr>
        <sz val="10"/>
        <color rgb="FF000000"/>
        <rFont val="Tahoma"/>
        <family val="2"/>
      </rPr>
      <t xml:space="preserve"> Têm autoridade também sobre as águas para que virem sangue. Têm autoridade ainda para ferir a terra com todo tipo de pragas, quantas vezes quiserem.</t>
    </r>
  </si>
  <si>
    <r>
      <t xml:space="preserve"> </t>
    </r>
    <r>
      <rPr>
        <sz val="10"/>
        <color rgb="FFFF0000"/>
        <rFont val="Tahoma"/>
        <family val="2"/>
      </rPr>
      <t>{7}</t>
    </r>
    <r>
      <rPr>
        <sz val="10"/>
        <color rgb="FF000000"/>
        <rFont val="Tahoma"/>
        <family val="2"/>
      </rPr>
      <t> When they have finished their testimony, the beast that comes up out of the abyss will make war with them, and overcome them, and kill them.</t>
    </r>
  </si>
  <si>
    <r>
      <t xml:space="preserve"> </t>
    </r>
    <r>
      <rPr>
        <sz val="10"/>
        <color rgb="FFFF0000"/>
        <rFont val="Tahoma"/>
        <family val="2"/>
      </rPr>
      <t>{7}</t>
    </r>
    <r>
      <rPr>
        <sz val="10"/>
        <color rgb="FF000000"/>
        <rFont val="Tahoma"/>
        <family val="2"/>
      </rPr>
      <t> Quando as duas testemunhas acabarem de anunciar a sua mensagem, o monstro que vem do * abismo lutará contra elas. Ele vencerá e as matará,</t>
    </r>
  </si>
  <si>
    <r>
      <t xml:space="preserve"> </t>
    </r>
    <r>
      <rPr>
        <sz val="10"/>
        <color rgb="FFFF0000"/>
        <rFont val="Tahoma"/>
        <family val="2"/>
      </rPr>
      <t>{8}</t>
    </r>
    <r>
      <rPr>
        <sz val="10"/>
        <color rgb="FF000000"/>
        <rFont val="Tahoma"/>
        <family val="2"/>
      </rPr>
      <t> Their dead bodies will be in the street of the great city, which spiritually is called Sodom and Egypt, where also their Lord was crucified.</t>
    </r>
  </si>
  <si>
    <r>
      <t xml:space="preserve"> </t>
    </r>
    <r>
      <rPr>
        <sz val="10"/>
        <color rgb="FFFF0000"/>
        <rFont val="Tahoma"/>
        <family val="2"/>
      </rPr>
      <t>{8}</t>
    </r>
    <r>
      <rPr>
        <sz val="10"/>
        <color rgb="FF000000"/>
        <rFont val="Tahoma"/>
        <family val="2"/>
      </rPr>
      <t> e os seus corpos ficarão na rua principal da grande cidade e onde o Senhor delas foi crucificado. O nome simbólico daquela cidade é Sodoma ou Egito.</t>
    </r>
  </si>
  <si>
    <r>
      <t xml:space="preserve"> </t>
    </r>
    <r>
      <rPr>
        <sz val="10"/>
        <color rgb="FFFF0000"/>
        <rFont val="Tahoma"/>
        <family val="2"/>
      </rPr>
      <t>{9}</t>
    </r>
    <r>
      <rPr>
        <sz val="10"/>
        <color rgb="FF000000"/>
        <rFont val="Tahoma"/>
        <family val="2"/>
      </rPr>
      <t> From among the peoples, tribes, languages, and nations people will look at their dead bodies for three and a half days,</t>
    </r>
  </si>
  <si>
    <r>
      <t xml:space="preserve"> </t>
    </r>
    <r>
      <rPr>
        <sz val="10"/>
        <color rgb="FFFF0000"/>
        <rFont val="Tahoma"/>
        <family val="2"/>
      </rPr>
      <t>{9}</t>
    </r>
    <r>
      <rPr>
        <sz val="10"/>
        <color rgb="FF000000"/>
        <rFont val="Tahoma"/>
        <family val="2"/>
      </rPr>
      <t> Durante três dias e meio, os povos de todas as nações, tribos,</t>
    </r>
  </si>
  <si>
    <r>
      <t xml:space="preserve"> </t>
    </r>
    <r>
      <rPr>
        <sz val="10"/>
        <color rgb="FFFF0000"/>
        <rFont val="Tahoma"/>
        <family val="2"/>
      </rPr>
      <t>{10}</t>
    </r>
    <r>
      <rPr>
        <sz val="10"/>
        <color rgb="FF000000"/>
        <rFont val="Tahoma"/>
        <family val="2"/>
      </rPr>
      <t> Those who dwell on the earth rejoice over them, and they will be glad. They will give gifts to one another, because these two prophets tormented those who dwell on the earth.</t>
    </r>
  </si>
  <si>
    <r>
      <t xml:space="preserve"> </t>
    </r>
    <r>
      <rPr>
        <sz val="10"/>
        <color rgb="FFFF0000"/>
        <rFont val="Tahoma"/>
        <family val="2"/>
      </rPr>
      <t>{10}</t>
    </r>
    <r>
      <rPr>
        <sz val="10"/>
        <color rgb="FF000000"/>
        <rFont val="Tahoma"/>
        <family val="2"/>
      </rPr>
      <t> Os povos da terra ficarão felizes com a morte dessas duas testemunhas. Vão comemorar e mandar presentes uns aos outros porque esses dois profetas trouxeram muito sofrimento para a humanidade.</t>
    </r>
  </si>
  <si>
    <r>
      <t xml:space="preserve"> </t>
    </r>
    <r>
      <rPr>
        <sz val="10"/>
        <color rgb="FFFF0000"/>
        <rFont val="Tahoma"/>
        <family val="2"/>
      </rPr>
      <t>{11}</t>
    </r>
    <r>
      <rPr>
        <sz val="10"/>
        <color rgb="FF000000"/>
        <rFont val="Tahoma"/>
        <family val="2"/>
      </rPr>
      <t xml:space="preserve"> After the three and a half days, </t>
    </r>
    <r>
      <rPr>
        <sz val="10"/>
        <color rgb="FFFF0000"/>
        <rFont val="Tahoma"/>
        <family val="2"/>
      </rPr>
      <t>{F8 SFX--Wind}</t>
    </r>
    <r>
      <rPr>
        <sz val="10"/>
        <color rgb="FF000000"/>
        <rFont val="Tahoma"/>
        <family val="2"/>
      </rPr>
      <t xml:space="preserve"> the breath of life from God entered into them, and they stood on their feet. Great fear fell on those who saw them.</t>
    </r>
  </si>
  <si>
    <r>
      <t xml:space="preserve"> </t>
    </r>
    <r>
      <rPr>
        <sz val="10"/>
        <color rgb="FFFF0000"/>
        <rFont val="Tahoma"/>
        <family val="2"/>
      </rPr>
      <t>{11}</t>
    </r>
    <r>
      <rPr>
        <sz val="10"/>
        <color rgb="FF000000"/>
        <rFont val="Tahoma"/>
        <family val="2"/>
      </rPr>
      <t xml:space="preserve"> Mas depois desses três dias e meio </t>
    </r>
    <r>
      <rPr>
        <sz val="10"/>
        <color rgb="FFFF0000"/>
        <rFont val="Tahoma"/>
        <family val="2"/>
      </rPr>
      <t>{F8 SFX--Wind}</t>
    </r>
    <r>
      <rPr>
        <sz val="10"/>
        <color rgb="FF000000"/>
        <rFont val="Tahoma"/>
        <family val="2"/>
      </rPr>
      <t xml:space="preserve"> um sopro de vida veio de Deus e entrou neles, e eles se levantaram. E todas as pessoas que os viram ficaram com um medo terrível.</t>
    </r>
  </si>
  <si>
    <r>
      <t xml:space="preserve"> </t>
    </r>
    <r>
      <rPr>
        <sz val="10"/>
        <color rgb="FFFF0000"/>
        <rFont val="Tahoma"/>
        <family val="2"/>
      </rPr>
      <t>{12}</t>
    </r>
    <r>
      <rPr>
        <sz val="10"/>
        <color rgb="FF000000"/>
        <rFont val="Tahoma"/>
        <family val="2"/>
      </rPr>
      <t> I heard a loud voice from heaven saying to them, “Come up here!” They went up into heaven in the cloud, and their enemies saw them.</t>
    </r>
  </si>
  <si>
    <r>
      <t xml:space="preserve"> </t>
    </r>
    <r>
      <rPr>
        <sz val="10"/>
        <color rgb="FFFF0000"/>
        <rFont val="Tahoma"/>
        <family val="2"/>
      </rPr>
      <t>{12}</t>
    </r>
    <r>
      <rPr>
        <sz val="10"/>
        <color rgb="FF000000"/>
        <rFont val="Tahoma"/>
        <family val="2"/>
      </rPr>
      <t> Aí os dois profetas ouviram uma voz forte, que vinha do céu e lhes dizia: — Subam aqui!” Enquanto os seus inimigos olhavam, os dois profetas subiram ao céu numa nuvem.</t>
    </r>
  </si>
  <si>
    <r>
      <t xml:space="preserve"> </t>
    </r>
    <r>
      <rPr>
        <sz val="10"/>
        <color rgb="FF0000FF"/>
        <rFont val="Tahoma"/>
        <family val="2"/>
      </rPr>
      <t>||| DO NOT COMBINE |||</t>
    </r>
    <r>
      <rPr>
        <sz val="10"/>
        <color rgb="FF000000"/>
        <rFont val="Tahoma"/>
        <family val="2"/>
      </rPr>
      <t xml:space="preserve">
</t>
    </r>
    <r>
      <rPr>
        <sz val="10"/>
        <color rgb="FFFF0000"/>
        <rFont val="Tahoma"/>
        <family val="2"/>
      </rPr>
      <t>{SFX--Earthquake--Starts @ v13}</t>
    </r>
    <r>
      <rPr>
        <sz val="10"/>
        <color rgb="FF000000"/>
        <rFont val="Tahoma"/>
        <family val="2"/>
      </rPr>
      <t xml:space="preserve"> </t>
    </r>
    <r>
      <rPr>
        <sz val="10"/>
        <color rgb="FFFF0000"/>
        <rFont val="Tahoma"/>
        <family val="2"/>
      </rPr>
      <t>{13}</t>
    </r>
    <r>
      <rPr>
        <sz val="10"/>
        <color rgb="FF000000"/>
        <rFont val="Tahoma"/>
        <family val="2"/>
      </rPr>
      <t> In that day there was a great earthquake, and a tenth of the city fell. Seven thousand people were killed in the earthquake, and the rest were terrified, and gave glory to the God of heaven.</t>
    </r>
  </si>
  <si>
    <r>
      <t xml:space="preserve"> </t>
    </r>
    <r>
      <rPr>
        <sz val="10"/>
        <color rgb="FF0000FF"/>
        <rFont val="Tahoma"/>
        <family val="2"/>
      </rPr>
      <t>||| DO NOT COMBINE |||</t>
    </r>
    <r>
      <rPr>
        <sz val="10"/>
        <color rgb="FF000000"/>
        <rFont val="Tahoma"/>
        <family val="2"/>
      </rPr>
      <t xml:space="preserve">
</t>
    </r>
    <r>
      <rPr>
        <sz val="10"/>
        <color rgb="FFFF0000"/>
        <rFont val="Tahoma"/>
        <family val="2"/>
      </rPr>
      <t>{SFX--Earthquake--Starts @ v13}</t>
    </r>
    <r>
      <rPr>
        <sz val="10"/>
        <color rgb="FF000000"/>
        <rFont val="Tahoma"/>
        <family val="2"/>
      </rPr>
      <t xml:space="preserve"> </t>
    </r>
    <r>
      <rPr>
        <sz val="10"/>
        <color rgb="FFFF0000"/>
        <rFont val="Tahoma"/>
        <family val="2"/>
      </rPr>
      <t>{13}</t>
    </r>
    <r>
      <rPr>
        <sz val="10"/>
        <color rgb="FF000000"/>
        <rFont val="Tahoma"/>
        <family val="2"/>
      </rPr>
      <t> Naquele momento houve um violento terremoto. A décima parte da cidade foi destruída, e morreram sete mil pessoas. As outras ficaram com muito medo e louvaram a grandeza do Deus do céu.</t>
    </r>
  </si>
  <si>
    <r>
      <t xml:space="preserve"> </t>
    </r>
    <r>
      <rPr>
        <sz val="10"/>
        <color rgb="FFFF0000"/>
        <rFont val="Tahoma"/>
        <family val="2"/>
      </rPr>
      <t>{14}</t>
    </r>
    <r>
      <rPr>
        <sz val="10"/>
        <color rgb="FF000000"/>
        <rFont val="Tahoma"/>
        <family val="2"/>
      </rPr>
      <t xml:space="preserve"> The second woe is past. Behold, the third woe comes quickly. </t>
    </r>
    <r>
      <rPr>
        <sz val="10"/>
        <color rgb="FF0000FF"/>
        <rFont val="Tahoma"/>
        <family val="2"/>
      </rPr>
      <t>||| + 2 SECs |||</t>
    </r>
  </si>
  <si>
    <r>
      <t xml:space="preserve"> </t>
    </r>
    <r>
      <rPr>
        <sz val="10"/>
        <color rgb="FFFF0000"/>
        <rFont val="Tahoma"/>
        <family val="2"/>
      </rPr>
      <t>{14}</t>
    </r>
    <r>
      <rPr>
        <sz val="10"/>
        <color rgb="FF000000"/>
        <rFont val="Tahoma"/>
        <family val="2"/>
      </rPr>
      <t xml:space="preserve"> O segundo “ai” já passou. Mas olhem! O terceiro “ai” virá logo. </t>
    </r>
    <r>
      <rPr>
        <sz val="10"/>
        <color rgb="FF0000FF"/>
        <rFont val="Tahoma"/>
        <family val="2"/>
      </rPr>
      <t>||| + 2 SECs |||</t>
    </r>
  </si>
  <si>
    <r>
      <t xml:space="preserve"> </t>
    </r>
    <r>
      <rPr>
        <sz val="10"/>
        <color rgb="FFFF0000"/>
        <rFont val="Tahoma"/>
        <family val="2"/>
      </rPr>
      <t>{16}</t>
    </r>
    <r>
      <rPr>
        <sz val="10"/>
        <color rgb="FF000000"/>
        <rFont val="Tahoma"/>
        <family val="2"/>
      </rPr>
      <t xml:space="preserve"> The twenty-four elders, who sit on their thrones before God's throne, fell on their faces and worshiped God, </t>
    </r>
  </si>
  <si>
    <r>
      <t xml:space="preserve"> </t>
    </r>
    <r>
      <rPr>
        <sz val="10"/>
        <color rgb="FFFF0000"/>
        <rFont val="Tahoma"/>
        <family val="2"/>
      </rPr>
      <t>{16}</t>
    </r>
    <r>
      <rPr>
        <sz val="10"/>
        <color rgb="FF000000"/>
        <rFont val="Tahoma"/>
        <family val="2"/>
      </rPr>
      <t xml:space="preserve"> Aí os vinte e quatro líderes, que estavam sentados nos seus tronos diante de Deus, ajoelharam-se, encostaram o rosto no chão e adoraram a Deus, </t>
    </r>
  </si>
  <si>
    <r>
      <t xml:space="preserve"> </t>
    </r>
    <r>
      <rPr>
        <sz val="10"/>
        <color rgb="FFFF0000"/>
        <rFont val="Tahoma"/>
        <family val="2"/>
      </rPr>
      <t>{17}</t>
    </r>
    <r>
      <rPr>
        <sz val="10"/>
        <color rgb="FF000000"/>
        <rFont val="Tahoma"/>
        <family val="2"/>
      </rPr>
      <t> saying: “We give you thanks, Lord God, the Almighty, the one who is and who was, and is to come; because you have taken your great power, and reigned.</t>
    </r>
  </si>
  <si>
    <r>
      <t xml:space="preserve"> </t>
    </r>
    <r>
      <rPr>
        <sz val="10"/>
        <color rgb="FFFF0000"/>
        <rFont val="Tahoma"/>
        <family val="2"/>
      </rPr>
      <t>{17}</t>
    </r>
    <r>
      <rPr>
        <sz val="10"/>
        <color rgb="FF000000"/>
        <rFont val="Tahoma"/>
        <family val="2"/>
      </rPr>
      <t> dizendo: — Ó Senhor Deus, Todo-Poderoso, que és e que eras! Nós te damos graças porque tu tens usado o teu grande poder e começaste a reinar.</t>
    </r>
  </si>
  <si>
    <r>
      <t xml:space="preserve"> </t>
    </r>
    <r>
      <rPr>
        <sz val="10"/>
        <color rgb="FFFF0000"/>
        <rFont val="Tahoma"/>
        <family val="2"/>
      </rPr>
      <t>{18}</t>
    </r>
    <r>
      <rPr>
        <sz val="10"/>
        <color rgb="FF000000"/>
        <rFont val="Tahoma"/>
        <family val="2"/>
      </rPr>
      <t> The nations were angry, and your wrath came, as did the time for the dead to be judged, and to give your bondservants the prophets,</t>
    </r>
  </si>
  <si>
    <r>
      <t xml:space="preserve"> </t>
    </r>
    <r>
      <rPr>
        <sz val="10"/>
        <color rgb="FFFF0000"/>
        <rFont val="Tahoma"/>
        <family val="2"/>
      </rPr>
      <t>{18}</t>
    </r>
    <r>
      <rPr>
        <sz val="10"/>
        <color rgb="FF000000"/>
        <rFont val="Tahoma"/>
        <family val="2"/>
      </rPr>
      <t> Os pagãos estão muito furiosos porque já chegou o momento de mostrares a tua ira e a hora de os mortos serem julgados. Chegou o momento de recompensares os teus servos,</t>
    </r>
  </si>
  <si>
    <r>
      <t xml:space="preserve"> </t>
    </r>
    <r>
      <rPr>
        <sz val="10"/>
        <color rgb="FFFF0000"/>
        <rFont val="Tahoma"/>
        <family val="2"/>
      </rPr>
      <t>{19}</t>
    </r>
    <r>
      <rPr>
        <sz val="10"/>
        <color rgb="FF000000"/>
        <rFont val="Tahoma"/>
        <family val="2"/>
      </rPr>
      <t xml:space="preserve"> God's temple that is in heaven was opened, and the ark of the Lord's covenant was seen in his temple. Lightnings, sounds, thunders, an earthquake, and great hail followed. </t>
    </r>
    <r>
      <rPr>
        <sz val="10"/>
        <color rgb="FF0000FF"/>
        <rFont val="Tahoma"/>
        <family val="2"/>
      </rPr>
      <t>||| + 2 SECs |||</t>
    </r>
  </si>
  <si>
    <r>
      <t xml:space="preserve"> </t>
    </r>
    <r>
      <rPr>
        <sz val="10"/>
        <color rgb="FFFF0000"/>
        <rFont val="Tahoma"/>
        <family val="2"/>
      </rPr>
      <t>{19}</t>
    </r>
    <r>
      <rPr>
        <sz val="10"/>
        <color rgb="FF000000"/>
        <rFont val="Tahoma"/>
        <family val="2"/>
      </rPr>
      <t xml:space="preserve"> Então se abriu o templo de Deus, que está no céu, e a arca da aliança foi vista lá dentro. E houve relâmpagos, estrondos, trovões, um terremoto e uma forte chuva de pedra. </t>
    </r>
    <r>
      <rPr>
        <sz val="10"/>
        <color rgb="FF0000FF"/>
        <rFont val="Tahoma"/>
        <family val="2"/>
      </rPr>
      <t>||| + 2 SECs |||</t>
    </r>
  </si>
  <si>
    <r>
      <t xml:space="preserve"> </t>
    </r>
    <r>
      <rPr>
        <sz val="10"/>
        <color rgb="FFFF0000"/>
        <rFont val="Tahoma"/>
        <family val="2"/>
      </rPr>
      <t>{2}</t>
    </r>
    <r>
      <rPr>
        <sz val="10"/>
        <color rgb="FF000000"/>
        <rFont val="Tahoma"/>
        <family val="2"/>
      </rPr>
      <t> She was with child. She cried out in pain, laboring to give birth.</t>
    </r>
  </si>
  <si>
    <r>
      <t xml:space="preserve"> </t>
    </r>
    <r>
      <rPr>
        <sz val="10"/>
        <color rgb="FFFF0000"/>
        <rFont val="Tahoma"/>
        <family val="2"/>
      </rPr>
      <t>{2}</t>
    </r>
    <r>
      <rPr>
        <sz val="10"/>
        <color rgb="FF000000"/>
        <rFont val="Tahoma"/>
        <family val="2"/>
      </rPr>
      <t> A mulher estava grávida e gritava com dores de parto.</t>
    </r>
  </si>
  <si>
    <r>
      <t xml:space="preserve"> </t>
    </r>
    <r>
      <rPr>
        <sz val="10"/>
        <color rgb="FF0000FF"/>
        <rFont val="Tahoma"/>
        <family val="2"/>
      </rPr>
      <t>||| DO NOT COMBINE |||</t>
    </r>
    <r>
      <rPr>
        <sz val="10"/>
        <color rgb="FF000000"/>
        <rFont val="Tahoma"/>
        <family val="2"/>
      </rPr>
      <t xml:space="preserve">
</t>
    </r>
    <r>
      <rPr>
        <sz val="10"/>
        <color rgb="FFFF0000"/>
        <rFont val="Tahoma"/>
        <family val="2"/>
      </rPr>
      <t>{SFX--Dragon--Starts @ v3}</t>
    </r>
    <r>
      <rPr>
        <sz val="10"/>
        <color rgb="FF000000"/>
        <rFont val="Tahoma"/>
        <family val="2"/>
      </rPr>
      <t xml:space="preserve"> </t>
    </r>
    <r>
      <rPr>
        <sz val="10"/>
        <color rgb="FFFF0000"/>
        <rFont val="Tahoma"/>
        <family val="2"/>
      </rPr>
      <t>{3}</t>
    </r>
    <r>
      <rPr>
        <sz val="10"/>
        <color rgb="FF000000"/>
        <rFont val="Tahoma"/>
        <family val="2"/>
      </rPr>
      <t> Another sign was seen in heaven. Behold, a great red dragon, having seven heads and ten horns, and on his heads seven crowns.</t>
    </r>
  </si>
  <si>
    <r>
      <t xml:space="preserve"> </t>
    </r>
    <r>
      <rPr>
        <sz val="10"/>
        <color rgb="FF0000FF"/>
        <rFont val="Tahoma"/>
        <family val="2"/>
      </rPr>
      <t>||| DO NOT COMBINE |||</t>
    </r>
    <r>
      <rPr>
        <sz val="10"/>
        <color rgb="FF000000"/>
        <rFont val="Tahoma"/>
        <family val="2"/>
      </rPr>
      <t xml:space="preserve">
</t>
    </r>
    <r>
      <rPr>
        <sz val="10"/>
        <color rgb="FFFF0000"/>
        <rFont val="Tahoma"/>
        <family val="2"/>
      </rPr>
      <t>{SFX--Dragon--Starts @ v3}</t>
    </r>
    <r>
      <rPr>
        <sz val="10"/>
        <color rgb="FF000000"/>
        <rFont val="Tahoma"/>
        <family val="2"/>
      </rPr>
      <t xml:space="preserve"> </t>
    </r>
    <r>
      <rPr>
        <sz val="10"/>
        <color rgb="FFFF0000"/>
        <rFont val="Tahoma"/>
        <family val="2"/>
      </rPr>
      <t>{3}</t>
    </r>
    <r>
      <rPr>
        <sz val="10"/>
        <color rgb="FF000000"/>
        <rFont val="Tahoma"/>
        <family val="2"/>
      </rPr>
      <t> E apareceu no céu outro sinal: era um enorme dragão f vermelho com sete cabeças e dez chifres e com uma coroa em cada cabeça.</t>
    </r>
  </si>
  <si>
    <r>
      <t xml:space="preserve"> </t>
    </r>
    <r>
      <rPr>
        <sz val="10"/>
        <color rgb="FFFF0000"/>
        <rFont val="Tahoma"/>
        <family val="2"/>
      </rPr>
      <t>{4}</t>
    </r>
    <r>
      <rPr>
        <sz val="10"/>
        <color rgb="FF000000"/>
        <rFont val="Tahoma"/>
        <family val="2"/>
      </rPr>
      <t xml:space="preserve"> His tail drew one third of the stars of the sky, and threw them to the earth. </t>
    </r>
    <r>
      <rPr>
        <sz val="10"/>
        <color rgb="FFFF0000"/>
        <rFont val="Tahoma"/>
        <family val="2"/>
      </rPr>
      <t>{F8 Music--Ends}</t>
    </r>
    <r>
      <rPr>
        <sz val="10"/>
        <color rgb="FF000000"/>
        <rFont val="Tahoma"/>
        <family val="2"/>
      </rPr>
      <t xml:space="preserve"> The dragon stood before the woman who was about to give birth, so that when she gave birth he might devour her child.</t>
    </r>
  </si>
  <si>
    <r>
      <t xml:space="preserve"> </t>
    </r>
    <r>
      <rPr>
        <sz val="10"/>
        <color rgb="FFFF0000"/>
        <rFont val="Tahoma"/>
        <family val="2"/>
      </rPr>
      <t>{4}</t>
    </r>
    <r>
      <rPr>
        <sz val="10"/>
        <color rgb="FF000000"/>
        <rFont val="Tahoma"/>
        <family val="2"/>
      </rPr>
      <t xml:space="preserve"> Com a cauda ele arrastou do céu a terça parte das estrelas e as jogou sobre a terra. </t>
    </r>
    <r>
      <rPr>
        <sz val="10"/>
        <color rgb="FFFF0000"/>
        <rFont val="Tahoma"/>
        <family val="2"/>
      </rPr>
      <t>{F8 Music--Ends}</t>
    </r>
    <r>
      <rPr>
        <sz val="10"/>
        <color rgb="FF000000"/>
        <rFont val="Tahoma"/>
        <family val="2"/>
      </rPr>
      <t xml:space="preserve"> Depois parou diante da mulher grávida a fim de comer a criança logo que ela nascesse.</t>
    </r>
  </si>
  <si>
    <r>
      <t xml:space="preserve"> </t>
    </r>
    <r>
      <rPr>
        <sz val="10"/>
        <color rgb="FFFF0000"/>
        <rFont val="Tahoma"/>
        <family val="2"/>
      </rPr>
      <t>{5}</t>
    </r>
    <r>
      <rPr>
        <sz val="10"/>
        <color rgb="FF000000"/>
        <rFont val="Tahoma"/>
        <family val="2"/>
      </rPr>
      <t> She gave birth to a son, a male child, who is to rule all the nations with a rod of iron. Her child was caught up to God, and to his throne.</t>
    </r>
  </si>
  <si>
    <r>
      <t xml:space="preserve"> </t>
    </r>
    <r>
      <rPr>
        <sz val="10"/>
        <color rgb="FFFF0000"/>
        <rFont val="Tahoma"/>
        <family val="2"/>
      </rPr>
      <t>{5}</t>
    </r>
    <r>
      <rPr>
        <sz val="10"/>
        <color rgb="FF000000"/>
        <rFont val="Tahoma"/>
        <family val="2"/>
      </rPr>
      <t> Então a mulher deu à luz um filho, que governará todas as nações com uma barra de ferro. Mas a criança foi tirada e levada para perto de Deus e do seu trono.</t>
    </r>
  </si>
  <si>
    <r>
      <t xml:space="preserve"> </t>
    </r>
    <r>
      <rPr>
        <sz val="10"/>
        <color rgb="FFFF0000"/>
        <rFont val="Tahoma"/>
        <family val="2"/>
      </rPr>
      <t>{6}</t>
    </r>
    <r>
      <rPr>
        <sz val="10"/>
        <color rgb="FF000000"/>
        <rFont val="Tahoma"/>
        <family val="2"/>
      </rPr>
      <t> The woman fled into the wilderness, where she has a place prepared by God, that there they may nourish her one thousand two hundred sixty days.</t>
    </r>
  </si>
  <si>
    <r>
      <t xml:space="preserve"> </t>
    </r>
    <r>
      <rPr>
        <sz val="10"/>
        <color rgb="FFFF0000"/>
        <rFont val="Tahoma"/>
        <family val="2"/>
      </rPr>
      <t>{6}</t>
    </r>
    <r>
      <rPr>
        <sz val="10"/>
        <color rgb="FF000000"/>
        <rFont val="Tahoma"/>
        <family val="2"/>
      </rPr>
      <t> A mulher fugiu para o deserto, onde Deus havia preparado um lugar para ela. Ali ela será sustentada durante mil duzentos e sessenta dias.</t>
    </r>
  </si>
  <si>
    <r>
      <t xml:space="preserve"> </t>
    </r>
    <r>
      <rPr>
        <sz val="10"/>
        <color rgb="FFFF0000"/>
        <rFont val="Tahoma"/>
        <family val="2"/>
      </rPr>
      <t>{7}</t>
    </r>
    <r>
      <rPr>
        <sz val="10"/>
        <color rgb="FF000000"/>
        <rFont val="Tahoma"/>
        <family val="2"/>
      </rPr>
      <t> There was war in the sky. Michael and his angels made war on the dragon. The dragon and his angels made war.</t>
    </r>
  </si>
  <si>
    <r>
      <t xml:space="preserve"> </t>
    </r>
    <r>
      <rPr>
        <sz val="10"/>
        <color rgb="FFFF0000"/>
        <rFont val="Tahoma"/>
        <family val="2"/>
      </rPr>
      <t>{7}</t>
    </r>
    <r>
      <rPr>
        <sz val="10"/>
        <color rgb="FF000000"/>
        <rFont val="Tahoma"/>
        <family val="2"/>
      </rPr>
      <t> Depois houve guerra no céu. Miguel g e os seus anjos lutaram contra o dragão, que combateu junto com os seus anjos.</t>
    </r>
  </si>
  <si>
    <r>
      <t xml:space="preserve"> </t>
    </r>
    <r>
      <rPr>
        <sz val="10"/>
        <color rgb="FFFF0000"/>
        <rFont val="Tahoma"/>
        <family val="2"/>
      </rPr>
      <t>{8}</t>
    </r>
    <r>
      <rPr>
        <sz val="10"/>
        <color rgb="FF000000"/>
        <rFont val="Tahoma"/>
        <family val="2"/>
      </rPr>
      <t> They didn't prevail, neither was a place found for him any more in heaven.</t>
    </r>
  </si>
  <si>
    <r>
      <t xml:space="preserve"> </t>
    </r>
    <r>
      <rPr>
        <sz val="10"/>
        <color rgb="FFFF0000"/>
        <rFont val="Tahoma"/>
        <family val="2"/>
      </rPr>
      <t>{8}</t>
    </r>
    <r>
      <rPr>
        <sz val="10"/>
        <color rgb="FF000000"/>
        <rFont val="Tahoma"/>
        <family val="2"/>
      </rPr>
      <t> Mas o dragão foi vencido, e por isso ele e os seus anjos não puderam mais ficar no céu.</t>
    </r>
  </si>
  <si>
    <r>
      <t xml:space="preserve"> </t>
    </r>
    <r>
      <rPr>
        <sz val="10"/>
        <color rgb="FFFF0000"/>
        <rFont val="Tahoma"/>
        <family val="2"/>
      </rPr>
      <t>{9}</t>
    </r>
    <r>
      <rPr>
        <sz val="10"/>
        <color rgb="FF000000"/>
        <rFont val="Tahoma"/>
        <family val="2"/>
      </rPr>
      <t xml:space="preserve"> The great dragon was thrown down, the old serpent, he who is called the devil and Satan, </t>
    </r>
  </si>
  <si>
    <r>
      <t xml:space="preserve"> </t>
    </r>
    <r>
      <rPr>
        <sz val="10"/>
        <color rgb="FFFF0000"/>
        <rFont val="Tahoma"/>
        <family val="2"/>
      </rPr>
      <t>{9}</t>
    </r>
    <r>
      <rPr>
        <sz val="10"/>
        <color rgb="FF000000"/>
        <rFont val="Tahoma"/>
        <family val="2"/>
      </rPr>
      <t xml:space="preserve"> O enorme dragão foi lançado fora do céu. Ele é aquela velha cobra, chamada Diabo ou Satanás, que leva todas as pessoas do mundo a pecar. </t>
    </r>
  </si>
  <si>
    <r>
      <t xml:space="preserve"> </t>
    </r>
    <r>
      <rPr>
        <sz val="10"/>
        <color rgb="FFFF0000"/>
        <rFont val="Tahoma"/>
        <family val="2"/>
      </rPr>
      <t>{10}</t>
    </r>
    <r>
      <rPr>
        <sz val="10"/>
        <color rgb="FF000000"/>
        <rFont val="Tahoma"/>
        <family val="2"/>
      </rPr>
      <t> I heard a loud voice in heaven, saying, “Now the salvation, the power, and the Kingdom of our God,</t>
    </r>
  </si>
  <si>
    <r>
      <t xml:space="preserve"> </t>
    </r>
    <r>
      <rPr>
        <sz val="10"/>
        <color rgb="FFFF0000"/>
        <rFont val="Tahoma"/>
        <family val="2"/>
      </rPr>
      <t>{10}</t>
    </r>
    <r>
      <rPr>
        <sz val="10"/>
        <color rgb="FF000000"/>
        <rFont val="Tahoma"/>
        <family val="2"/>
      </rPr>
      <t> Então ouvi uma voz forte no céu, que dizia: — Agora chegou a salvação de Deus! Agora Deus mostrou o seu poder como rei!</t>
    </r>
  </si>
  <si>
    <r>
      <t xml:space="preserve"> </t>
    </r>
    <r>
      <rPr>
        <sz val="10"/>
        <color rgb="FFFF0000"/>
        <rFont val="Tahoma"/>
        <family val="2"/>
      </rPr>
      <t>{11}</t>
    </r>
    <r>
      <rPr>
        <sz val="10"/>
        <color rgb="FF000000"/>
        <rFont val="Tahoma"/>
        <family val="2"/>
      </rPr>
      <t> They overcame him because of the Lamb's blood, and because of the word of their testimony. They didn't love their life, even to death.</t>
    </r>
  </si>
  <si>
    <r>
      <t xml:space="preserve"> </t>
    </r>
    <r>
      <rPr>
        <sz val="10"/>
        <color rgb="FFFF0000"/>
        <rFont val="Tahoma"/>
        <family val="2"/>
      </rPr>
      <t>{11}</t>
    </r>
    <r>
      <rPr>
        <sz val="10"/>
        <color rgb="FF000000"/>
        <rFont val="Tahoma"/>
        <family val="2"/>
      </rPr>
      <t> Os nossos irmãos o derrotaram por meio do sangue do Cordeiro e da mensagem que anunciaram. Eles estavam prontos para dar a sua vida e morrer.</t>
    </r>
  </si>
  <si>
    <r>
      <t xml:space="preserve"> </t>
    </r>
    <r>
      <rPr>
        <sz val="10"/>
        <color rgb="FFFF0000"/>
        <rFont val="Tahoma"/>
        <family val="2"/>
      </rPr>
      <t>{12}</t>
    </r>
    <r>
      <rPr>
        <sz val="10"/>
        <color rgb="FF000000"/>
        <rFont val="Tahoma"/>
        <family val="2"/>
      </rPr>
      <t> Therefore rejoice, heavens, and you who dwell in them. Woe to those who live in the earth and of the sea,</t>
    </r>
  </si>
  <si>
    <r>
      <t xml:space="preserve"> </t>
    </r>
    <r>
      <rPr>
        <sz val="10"/>
        <color rgb="FFFF0000"/>
        <rFont val="Tahoma"/>
        <family val="2"/>
      </rPr>
      <t>{12}</t>
    </r>
    <r>
      <rPr>
        <sz val="10"/>
        <color rgb="FF000000"/>
        <rFont val="Tahoma"/>
        <family val="2"/>
      </rPr>
      <t> Portanto, ó céu e todos vocês que vivem nele, alegrem-se! Mas ai da terra e do mar!</t>
    </r>
  </si>
  <si>
    <r>
      <t xml:space="preserve"> </t>
    </r>
    <r>
      <rPr>
        <sz val="10"/>
        <color rgb="FFFF0000"/>
        <rFont val="Tahoma"/>
        <family val="2"/>
      </rPr>
      <t>{13}</t>
    </r>
    <r>
      <rPr>
        <sz val="10"/>
        <color rgb="FF000000"/>
        <rFont val="Tahoma"/>
        <family val="2"/>
      </rPr>
      <t> When the dragon saw that he was thrown down to the earth, he persecuted the woman who gave birth to the male child.</t>
    </r>
  </si>
  <si>
    <r>
      <t xml:space="preserve"> </t>
    </r>
    <r>
      <rPr>
        <sz val="10"/>
        <color rgb="FFFF0000"/>
        <rFont val="Tahoma"/>
        <family val="2"/>
      </rPr>
      <t>{13}</t>
    </r>
    <r>
      <rPr>
        <sz val="10"/>
        <color rgb="FF000000"/>
        <rFont val="Tahoma"/>
        <family val="2"/>
      </rPr>
      <t> Quando o dragão viu que tinha sido jogado sobre a terra, começou a perseguir a mulher que tinha dado à luz o menino.</t>
    </r>
  </si>
  <si>
    <r>
      <t xml:space="preserve"> </t>
    </r>
    <r>
      <rPr>
        <sz val="10"/>
        <color rgb="FFFF0000"/>
        <rFont val="Tahoma"/>
        <family val="2"/>
      </rPr>
      <t>{14}</t>
    </r>
    <r>
      <rPr>
        <sz val="10"/>
        <color rgb="FF000000"/>
        <rFont val="Tahoma"/>
        <family val="2"/>
      </rPr>
      <t> Two wings of the great eagle were given to the woman, that she might fly into the wilderness to her place, so that she might be nourished for a time, and times, and half a time, from the face of the serpent.</t>
    </r>
  </si>
  <si>
    <r>
      <t xml:space="preserve"> </t>
    </r>
    <r>
      <rPr>
        <sz val="10"/>
        <color rgb="FFFF0000"/>
        <rFont val="Tahoma"/>
        <family val="2"/>
      </rPr>
      <t>{14}</t>
    </r>
    <r>
      <rPr>
        <sz val="10"/>
        <color rgb="FF000000"/>
        <rFont val="Tahoma"/>
        <family val="2"/>
      </rPr>
      <t> Porém a mulher recebeu as duas asas de uma grande águia para poder voar para o seu lugar no deserto, onde ela será sustentada durante três anos e meio h, livre do ataque do dragão.</t>
    </r>
  </si>
  <si>
    <r>
      <t xml:space="preserve"> </t>
    </r>
    <r>
      <rPr>
        <sz val="10"/>
        <color rgb="FF0000FF"/>
        <rFont val="Tahoma"/>
        <family val="2"/>
      </rPr>
      <t>||| DO NOT COMBINE |||</t>
    </r>
    <r>
      <rPr>
        <sz val="10"/>
        <color rgb="FF000000"/>
        <rFont val="Tahoma"/>
        <family val="2"/>
      </rPr>
      <t xml:space="preserve">
</t>
    </r>
    <r>
      <rPr>
        <sz val="10"/>
        <color rgb="FFFF0000"/>
        <rFont val="Tahoma"/>
        <family val="2"/>
      </rPr>
      <t>{SFX--Spewing Water--Starts @ v15}</t>
    </r>
    <r>
      <rPr>
        <sz val="10"/>
        <color rgb="FF000000"/>
        <rFont val="Tahoma"/>
        <family val="2"/>
      </rPr>
      <t xml:space="preserve"> </t>
    </r>
    <r>
      <rPr>
        <sz val="10"/>
        <color rgb="FFFF0000"/>
        <rFont val="Tahoma"/>
        <family val="2"/>
      </rPr>
      <t>{15}</t>
    </r>
    <r>
      <rPr>
        <sz val="10"/>
        <color rgb="FF000000"/>
        <rFont val="Tahoma"/>
        <family val="2"/>
      </rPr>
      <t> The serpent spewed water out of his mouth after the woman like a river, that he might cause her to be carried away by the stream.</t>
    </r>
  </si>
  <si>
    <r>
      <t xml:space="preserve"> </t>
    </r>
    <r>
      <rPr>
        <sz val="10"/>
        <color rgb="FF0000FF"/>
        <rFont val="Tahoma"/>
        <family val="2"/>
      </rPr>
      <t>||| DO NOT COMBINE |||</t>
    </r>
    <r>
      <rPr>
        <sz val="10"/>
        <color rgb="FF000000"/>
        <rFont val="Tahoma"/>
        <family val="2"/>
      </rPr>
      <t xml:space="preserve">
</t>
    </r>
    <r>
      <rPr>
        <sz val="10"/>
        <color rgb="FFFF0000"/>
        <rFont val="Tahoma"/>
        <family val="2"/>
      </rPr>
      <t>{SFX--Spewing Water--Starts @ v15}</t>
    </r>
    <r>
      <rPr>
        <sz val="10"/>
        <color rgb="FF000000"/>
        <rFont val="Tahoma"/>
        <family val="2"/>
      </rPr>
      <t xml:space="preserve"> </t>
    </r>
    <r>
      <rPr>
        <sz val="10"/>
        <color rgb="FFFF0000"/>
        <rFont val="Tahoma"/>
        <family val="2"/>
      </rPr>
      <t>{15}</t>
    </r>
    <r>
      <rPr>
        <sz val="10"/>
        <color rgb="FF000000"/>
        <rFont val="Tahoma"/>
        <family val="2"/>
      </rPr>
      <t> Então o dragão lançou água da sua boca, como se fosse um rio, atrás da mulher, para que ela fosse arrastada pelas águas.</t>
    </r>
  </si>
  <si>
    <r>
      <t xml:space="preserve"> </t>
    </r>
    <r>
      <rPr>
        <sz val="10"/>
        <color rgb="FFFF0000"/>
        <rFont val="Tahoma"/>
        <family val="2"/>
      </rPr>
      <t>{16}</t>
    </r>
    <r>
      <rPr>
        <sz val="10"/>
        <color rgb="FF000000"/>
        <rFont val="Tahoma"/>
        <family val="2"/>
      </rPr>
      <t> The earth helped the woman, and the earth opened its mouth and swallowed up the river which the dragon spewed out of his mouth.</t>
    </r>
  </si>
  <si>
    <r>
      <t xml:space="preserve"> </t>
    </r>
    <r>
      <rPr>
        <sz val="10"/>
        <color rgb="FFFF0000"/>
        <rFont val="Tahoma"/>
        <family val="2"/>
      </rPr>
      <t>{16}</t>
    </r>
    <r>
      <rPr>
        <sz val="10"/>
        <color rgb="FF000000"/>
        <rFont val="Tahoma"/>
        <family val="2"/>
      </rPr>
      <t> Mas a terra ajudou a mulher, pois a própria terra abriu a boca e engoliu a água que tinha saído da boca do dragão.</t>
    </r>
  </si>
  <si>
    <r>
      <t xml:space="preserve"> </t>
    </r>
    <r>
      <rPr>
        <sz val="10"/>
        <color rgb="FFFF0000"/>
        <rFont val="Tahoma"/>
        <family val="2"/>
      </rPr>
      <t>{17}</t>
    </r>
    <r>
      <rPr>
        <sz val="10"/>
        <color rgb="FF000000"/>
        <rFont val="Tahoma"/>
        <family val="2"/>
      </rPr>
      <t> The dragon grew angry with the woman, and went away to make war with the rest of her seed, who keep God's commandments and have the testimony of Jesus Christ.</t>
    </r>
  </si>
  <si>
    <r>
      <t xml:space="preserve"> </t>
    </r>
    <r>
      <rPr>
        <sz val="10"/>
        <color rgb="FFFF0000"/>
        <rFont val="Tahoma"/>
        <family val="2"/>
      </rPr>
      <t>{17}</t>
    </r>
    <r>
      <rPr>
        <sz val="10"/>
        <color rgb="FF000000"/>
        <rFont val="Tahoma"/>
        <family val="2"/>
      </rPr>
      <t xml:space="preserve"> O dragão ficou furioso com a mulher e foi combater contra o resto dos descendentes dela, isto é, aqueles que obedecem aos mandamentos de Deus e são fiéis à verdade revelada por Jesus. </t>
    </r>
  </si>
  <si>
    <r>
      <t xml:space="preserve"> </t>
    </r>
    <r>
      <rPr>
        <sz val="10"/>
        <color rgb="FF0000FF"/>
        <rFont val="Tahoma"/>
        <family val="2"/>
      </rPr>
      <t>||| + 2 SECs |||</t>
    </r>
  </si>
  <si>
    <r>
      <t xml:space="preserve"> </t>
    </r>
    <r>
      <rPr>
        <sz val="10"/>
        <color rgb="FFFF0000"/>
        <rFont val="Tahoma"/>
        <family val="2"/>
      </rPr>
      <t>{18}</t>
    </r>
    <r>
      <rPr>
        <sz val="10"/>
        <color rgb="FF000000"/>
        <rFont val="Tahoma"/>
        <family val="2"/>
      </rPr>
      <t xml:space="preserve"> E o dragão ficou de pé na praia. </t>
    </r>
    <r>
      <rPr>
        <sz val="10"/>
        <color rgb="FF0000FF"/>
        <rFont val="Tahoma"/>
        <family val="2"/>
      </rPr>
      <t>||| + 2 SECs |||</t>
    </r>
  </si>
  <si>
    <r>
      <t xml:space="preserve"> </t>
    </r>
    <r>
      <rPr>
        <sz val="10"/>
        <color rgb="FFFF0000"/>
        <rFont val="Tahoma"/>
        <family val="2"/>
      </rPr>
      <t>{2}</t>
    </r>
    <r>
      <rPr>
        <sz val="10"/>
        <color rgb="FF000000"/>
        <rFont val="Tahoma"/>
        <family val="2"/>
      </rPr>
      <t> The beast which I saw was like a leopard, and his feet were like those of a bear,</t>
    </r>
  </si>
  <si>
    <r>
      <t xml:space="preserve"> </t>
    </r>
    <r>
      <rPr>
        <sz val="10"/>
        <color rgb="FFFF0000"/>
        <rFont val="Tahoma"/>
        <family val="2"/>
      </rPr>
      <t>{2}</t>
    </r>
    <r>
      <rPr>
        <sz val="10"/>
        <color rgb="FF000000"/>
        <rFont val="Tahoma"/>
        <family val="2"/>
      </rPr>
      <t> O monstro que vi parecia um leopardo; os seus pés eram como os de um urso,</t>
    </r>
  </si>
  <si>
    <r>
      <t xml:space="preserve"> </t>
    </r>
    <r>
      <rPr>
        <sz val="10"/>
        <color rgb="FFFF0000"/>
        <rFont val="Tahoma"/>
        <family val="2"/>
      </rPr>
      <t>{3}</t>
    </r>
    <r>
      <rPr>
        <sz val="10"/>
        <color rgb="FF000000"/>
        <rFont val="Tahoma"/>
        <family val="2"/>
      </rPr>
      <t> One of his heads looked like it had been wounded fatally. His fatal wound was healed, and the whole earth marveled at the beast.</t>
    </r>
  </si>
  <si>
    <r>
      <t xml:space="preserve"> </t>
    </r>
    <r>
      <rPr>
        <sz val="10"/>
        <color rgb="FFFF0000"/>
        <rFont val="Tahoma"/>
        <family val="2"/>
      </rPr>
      <t>{3}</t>
    </r>
    <r>
      <rPr>
        <sz val="10"/>
        <color rgb="FF000000"/>
        <rFont val="Tahoma"/>
        <family val="2"/>
      </rPr>
      <t> Uma das cabeças do monstro parecia que tinha recebido um golpe mortal, mas a ferida havia sarado. O mundo inteiro ficou admirado e seguiu o monstro.</t>
    </r>
  </si>
  <si>
    <r>
      <t xml:space="preserve"> </t>
    </r>
    <r>
      <rPr>
        <sz val="10"/>
        <color rgb="FFFF0000"/>
        <rFont val="Tahoma"/>
        <family val="2"/>
      </rPr>
      <t>{4}</t>
    </r>
    <r>
      <rPr>
        <sz val="10"/>
        <color rgb="FF000000"/>
        <rFont val="Tahoma"/>
        <family val="2"/>
      </rPr>
      <t> They worshiped the dragon, because he gave his authority to the beast, and they worshiped the beast, saying, “Who is like the beast? Who is able to make war with him?”</t>
    </r>
  </si>
  <si>
    <r>
      <t xml:space="preserve"> </t>
    </r>
    <r>
      <rPr>
        <sz val="10"/>
        <color rgb="FFFF0000"/>
        <rFont val="Tahoma"/>
        <family val="2"/>
      </rPr>
      <t>{4}</t>
    </r>
    <r>
      <rPr>
        <sz val="10"/>
        <color rgb="FF000000"/>
        <rFont val="Tahoma"/>
        <family val="2"/>
      </rPr>
      <t> Todos adoravam o dragão porque ele tinha dado a sua autoridade ao monstro. Eles adoravam também o monstro, dizendo: — Quem é tão forte como o monstro? Quem pode lutar contra ele?”</t>
    </r>
  </si>
  <si>
    <r>
      <t xml:space="preserve"> </t>
    </r>
    <r>
      <rPr>
        <sz val="10"/>
        <color rgb="FFFF0000"/>
        <rFont val="Tahoma"/>
        <family val="2"/>
      </rPr>
      <t>{5}</t>
    </r>
    <r>
      <rPr>
        <sz val="10"/>
        <color rgb="FF000000"/>
        <rFont val="Tahoma"/>
        <family val="2"/>
      </rPr>
      <t> A mouth speaking great things and blasphemy was given to him. Authority to make war for forty-two months was given to him.</t>
    </r>
  </si>
  <si>
    <r>
      <t xml:space="preserve"> </t>
    </r>
    <r>
      <rPr>
        <sz val="10"/>
        <color rgb="FFFF0000"/>
        <rFont val="Tahoma"/>
        <family val="2"/>
      </rPr>
      <t>{5}</t>
    </r>
    <r>
      <rPr>
        <sz val="10"/>
        <color rgb="FF000000"/>
        <rFont val="Tahoma"/>
        <family val="2"/>
      </rPr>
      <t> Foi permitido ao monstro se gabar da sua autoridade e dizer blasfêmias contra Deus. E ele recebeu autoridade para agir durante quarenta e dois meses j.</t>
    </r>
  </si>
  <si>
    <r>
      <t xml:space="preserve"> </t>
    </r>
    <r>
      <rPr>
        <sz val="10"/>
        <color rgb="FFFF0000"/>
        <rFont val="Tahoma"/>
        <family val="2"/>
      </rPr>
      <t>{6}</t>
    </r>
    <r>
      <rPr>
        <sz val="10"/>
        <color rgb="FF000000"/>
        <rFont val="Tahoma"/>
        <family val="2"/>
      </rPr>
      <t> He opened his mouth for blasphemy against God, to blaspheme his name, and his dwelling, those who dwell in heaven.</t>
    </r>
  </si>
  <si>
    <r>
      <t xml:space="preserve"> </t>
    </r>
    <r>
      <rPr>
        <sz val="10"/>
        <color rgb="FFFF0000"/>
        <rFont val="Tahoma"/>
        <family val="2"/>
      </rPr>
      <t>{6}</t>
    </r>
    <r>
      <rPr>
        <sz val="10"/>
        <color rgb="FF000000"/>
        <rFont val="Tahoma"/>
        <family val="2"/>
      </rPr>
      <t> Ele começou a blasfemar contra Deus, contra o seu nome, contra o lugar onde ele mora e contra todos os que vivem no céu.</t>
    </r>
  </si>
  <si>
    <r>
      <t xml:space="preserve"> </t>
    </r>
    <r>
      <rPr>
        <sz val="10"/>
        <color rgb="FFFF0000"/>
        <rFont val="Tahoma"/>
        <family val="2"/>
      </rPr>
      <t>{7}</t>
    </r>
    <r>
      <rPr>
        <sz val="10"/>
        <color rgb="FF000000"/>
        <rFont val="Tahoma"/>
        <family val="2"/>
      </rPr>
      <t> It was given to him to make war with the saints, and to overcome them. Authority over every tribe, people, language, and nation was given to him.</t>
    </r>
  </si>
  <si>
    <r>
      <t xml:space="preserve"> </t>
    </r>
    <r>
      <rPr>
        <sz val="10"/>
        <color rgb="FFFF0000"/>
        <rFont val="Tahoma"/>
        <family val="2"/>
      </rPr>
      <t>{7}</t>
    </r>
    <r>
      <rPr>
        <sz val="10"/>
        <color rgb="FF000000"/>
        <rFont val="Tahoma"/>
        <family val="2"/>
      </rPr>
      <t> Foi permitido que ele lutasse contra o povo de Deus e o vencesse. E também recebeu autoridade sobre todas as tribos, nações, línguas e raças.</t>
    </r>
  </si>
  <si>
    <r>
      <t xml:space="preserve"> </t>
    </r>
    <r>
      <rPr>
        <sz val="10"/>
        <color rgb="FFFF0000"/>
        <rFont val="Tahoma"/>
        <family val="2"/>
      </rPr>
      <t>{8}</t>
    </r>
    <r>
      <rPr>
        <sz val="10"/>
        <color rgb="FF000000"/>
        <rFont val="Tahoma"/>
        <family val="2"/>
      </rPr>
      <t> All who dwell on the earth will worship him, everyone whose name has not been written from the foundation of the world in the book of life of the Lamb who has been killed.</t>
    </r>
  </si>
  <si>
    <r>
      <t xml:space="preserve"> </t>
    </r>
    <r>
      <rPr>
        <sz val="10"/>
        <color rgb="FFFF0000"/>
        <rFont val="Tahoma"/>
        <family val="2"/>
      </rPr>
      <t>{8}</t>
    </r>
    <r>
      <rPr>
        <sz val="10"/>
        <color rgb="FF000000"/>
        <rFont val="Tahoma"/>
        <family val="2"/>
      </rPr>
      <t> Todos os que vivem na terra o adorarão, menos aqueles que, desde antes da criação do mundo, têm o nome escrito no Livro da Vida l, o qual pertence ao Cordeiro, que foi morto.</t>
    </r>
  </si>
  <si>
    <r>
      <t xml:space="preserve"> </t>
    </r>
    <r>
      <rPr>
        <sz val="10"/>
        <color rgb="FFFF0000"/>
        <rFont val="Tahoma"/>
        <family val="2"/>
      </rPr>
      <t>{9}</t>
    </r>
    <r>
      <rPr>
        <sz val="10"/>
        <color rgb="FF000000"/>
        <rFont val="Tahoma"/>
        <family val="2"/>
      </rPr>
      <t xml:space="preserve"> If anyone has an ear, let him hear. </t>
    </r>
    <r>
      <rPr>
        <sz val="10"/>
        <color rgb="FF0000FF"/>
        <rFont val="Tahoma"/>
        <family val="2"/>
      </rPr>
      <t>||| + 2 SECs |||</t>
    </r>
  </si>
  <si>
    <r>
      <t xml:space="preserve"> </t>
    </r>
    <r>
      <rPr>
        <sz val="10"/>
        <color rgb="FFFF0000"/>
        <rFont val="Tahoma"/>
        <family val="2"/>
      </rPr>
      <t>{9}</t>
    </r>
    <r>
      <rPr>
        <sz val="10"/>
        <color rgb="FF000000"/>
        <rFont val="Tahoma"/>
        <family val="2"/>
      </rPr>
      <t xml:space="preserve"> Portanto, se vocês quiserem ouvir, escutem bem isto: </t>
    </r>
    <r>
      <rPr>
        <sz val="10"/>
        <color rgb="FF0000FF"/>
        <rFont val="Tahoma"/>
        <family val="2"/>
      </rPr>
      <t>||| + 2 SECs |||</t>
    </r>
  </si>
  <si>
    <r>
      <t xml:space="preserve"> </t>
    </r>
    <r>
      <rPr>
        <sz val="10"/>
        <color rgb="FFFF0000"/>
        <rFont val="Tahoma"/>
        <family val="2"/>
      </rPr>
      <t>{10}</t>
    </r>
    <r>
      <rPr>
        <sz val="10"/>
        <color rgb="FF000000"/>
        <rFont val="Tahoma"/>
        <family val="2"/>
      </rPr>
      <t> If anyone is to go into captivity, he will go into captivity. If anyone is to be killed with the sword,</t>
    </r>
  </si>
  <si>
    <r>
      <t xml:space="preserve"> </t>
    </r>
    <r>
      <rPr>
        <sz val="10"/>
        <color rgb="FFFF0000"/>
        <rFont val="Tahoma"/>
        <family val="2"/>
      </rPr>
      <t>{10}</t>
    </r>
    <r>
      <rPr>
        <sz val="10"/>
        <color rgb="FF000000"/>
        <rFont val="Tahoma"/>
        <family val="2"/>
      </rPr>
      <t> Quem tem de ser preso será preso; quem tem de ser morto pela espada será morto pela espada.</t>
    </r>
  </si>
  <si>
    <r>
      <t xml:space="preserve"> </t>
    </r>
    <r>
      <rPr>
        <sz val="10"/>
        <color rgb="FFFF0000"/>
        <rFont val="Tahoma"/>
        <family val="2"/>
      </rPr>
      <t>{12}</t>
    </r>
    <r>
      <rPr>
        <sz val="10"/>
        <color rgb="FF000000"/>
        <rFont val="Tahoma"/>
        <family val="2"/>
      </rPr>
      <t> He exercises all the authority of the first beast in his presence. He makes the earth and those who dwell in it to worship the first beast, whose fatal wound was healed.</t>
    </r>
  </si>
  <si>
    <r>
      <t xml:space="preserve"> </t>
    </r>
    <r>
      <rPr>
        <sz val="10"/>
        <color rgb="FFFF0000"/>
        <rFont val="Tahoma"/>
        <family val="2"/>
      </rPr>
      <t>{12}</t>
    </r>
    <r>
      <rPr>
        <sz val="10"/>
        <color rgb="FF000000"/>
        <rFont val="Tahoma"/>
        <family val="2"/>
      </rPr>
      <t> Usava toda a autoridade do primeiro monstro, na sua presença. Forçava a terra e todos os que moram nela a adorarem o primeiro monstro, aquele cuja ferida mortal havia sido curada.</t>
    </r>
  </si>
  <si>
    <r>
      <t xml:space="preserve"> </t>
    </r>
    <r>
      <rPr>
        <sz val="10"/>
        <color rgb="FF0000FF"/>
        <rFont val="Tahoma"/>
        <family val="2"/>
      </rPr>
      <t>||| DO NOT COMBINE |||</t>
    </r>
    <r>
      <rPr>
        <sz val="10"/>
        <color rgb="FF000000"/>
        <rFont val="Tahoma"/>
        <family val="2"/>
      </rPr>
      <t xml:space="preserve">
</t>
    </r>
    <r>
      <rPr>
        <sz val="10"/>
        <color rgb="FFFF0000"/>
        <rFont val="Tahoma"/>
        <family val="2"/>
      </rPr>
      <t>{SFX--Fire--Starts @ v13}</t>
    </r>
    <r>
      <rPr>
        <sz val="10"/>
        <color rgb="FF000000"/>
        <rFont val="Tahoma"/>
        <family val="2"/>
      </rPr>
      <t xml:space="preserve"> </t>
    </r>
    <r>
      <rPr>
        <sz val="10"/>
        <color rgb="FFFF0000"/>
        <rFont val="Tahoma"/>
        <family val="2"/>
      </rPr>
      <t>{13}</t>
    </r>
    <r>
      <rPr>
        <sz val="10"/>
        <color rgb="FF000000"/>
        <rFont val="Tahoma"/>
        <family val="2"/>
      </rPr>
      <t> He performs great signs, even making fire come down out of the sky to the earth in the sight of people.</t>
    </r>
  </si>
  <si>
    <r>
      <t xml:space="preserve"> </t>
    </r>
    <r>
      <rPr>
        <sz val="10"/>
        <color rgb="FF0000FF"/>
        <rFont val="Tahoma"/>
        <family val="2"/>
      </rPr>
      <t>||| DO NOT COMBINE |||</t>
    </r>
    <r>
      <rPr>
        <sz val="10"/>
        <color rgb="FF000000"/>
        <rFont val="Tahoma"/>
        <family val="2"/>
      </rPr>
      <t xml:space="preserve">
</t>
    </r>
    <r>
      <rPr>
        <sz val="10"/>
        <color rgb="FFFF0000"/>
        <rFont val="Tahoma"/>
        <family val="2"/>
      </rPr>
      <t>{SFX--Fire--Starts @ v13}</t>
    </r>
    <r>
      <rPr>
        <sz val="10"/>
        <color rgb="FF000000"/>
        <rFont val="Tahoma"/>
        <family val="2"/>
      </rPr>
      <t xml:space="preserve"> </t>
    </r>
    <r>
      <rPr>
        <sz val="10"/>
        <color rgb="FFFF0000"/>
        <rFont val="Tahoma"/>
        <family val="2"/>
      </rPr>
      <t>{13}</t>
    </r>
    <r>
      <rPr>
        <sz val="10"/>
        <color rgb="FF000000"/>
        <rFont val="Tahoma"/>
        <family val="2"/>
      </rPr>
      <t> Esse segundo monstro fez coisas espantosas. Fez com que caísse fogo do céu sobre a terra, na presença de todas as pessoas.</t>
    </r>
  </si>
  <si>
    <r>
      <t xml:space="preserve"> </t>
    </r>
    <r>
      <rPr>
        <sz val="10"/>
        <color rgb="FF0000FF"/>
        <rFont val="Tahoma"/>
        <family val="2"/>
      </rPr>
      <t>||| DO NOT COMBINE |||</t>
    </r>
    <r>
      <rPr>
        <sz val="10"/>
        <color rgb="FF000000"/>
        <rFont val="Tahoma"/>
        <family val="2"/>
      </rPr>
      <t xml:space="preserve">
</t>
    </r>
    <r>
      <rPr>
        <sz val="10"/>
        <color rgb="FFFF0000"/>
        <rFont val="Tahoma"/>
        <family val="2"/>
      </rPr>
      <t>{SFX--Wind--Starts @ v14}</t>
    </r>
    <r>
      <rPr>
        <sz val="10"/>
        <color rgb="FF000000"/>
        <rFont val="Tahoma"/>
        <family val="2"/>
      </rPr>
      <t xml:space="preserve"> </t>
    </r>
    <r>
      <rPr>
        <sz val="10"/>
        <color rgb="FFFF0000"/>
        <rFont val="Tahoma"/>
        <family val="2"/>
      </rPr>
      <t>{14}</t>
    </r>
    <r>
      <rPr>
        <sz val="10"/>
        <color rgb="FF000000"/>
        <rFont val="Tahoma"/>
        <family val="2"/>
      </rPr>
      <t> He deceives my own people who dwell on the earth because of the signs he was granted to do in front of the beast; saying to those who dwell on the earth: “Make an image to the beast who was wounded by the sword and lived.”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</si>
  <si>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{SFX--Wind--Starts @ v14}</t>
    </r>
    <r>
      <rPr>
        <sz val="10"/>
        <color rgb="FF000000"/>
        <rFont val="Tahoma"/>
        <family val="2"/>
      </rPr>
      <t xml:space="preserve"> </t>
    </r>
    <r>
      <rPr>
        <sz val="10"/>
        <color rgb="FFFF0000"/>
        <rFont val="Tahoma"/>
        <family val="2"/>
      </rPr>
      <t>{14}</t>
    </r>
    <r>
      <rPr>
        <sz val="10"/>
        <color rgb="FF000000"/>
        <rFont val="Tahoma"/>
        <family val="2"/>
      </rPr>
      <t> Ele engana o meu próprio povo que habitam sobre a terra por causa dos sinais que lhe foram concedidos para fazer na frente da besta, dizendo aos que habitam sobre a terra: "Faça uma imagem à besta que recebera a ferida da espada e vivia."</t>
    </r>
  </si>
  <si>
    <r>
      <t xml:space="preserve"> </t>
    </r>
    <r>
      <rPr>
        <sz val="10"/>
        <color rgb="FFFF0000"/>
        <rFont val="Tahoma"/>
        <family val="2"/>
      </rPr>
      <t>{15}</t>
    </r>
    <r>
      <rPr>
        <sz val="10"/>
        <color rgb="FF000000"/>
        <rFont val="Tahoma"/>
        <family val="2"/>
      </rPr>
      <t> It was given to him to give breath to it, to the image of the beast, that the image of the beast should both speak, and cause as many as wouldn't worship the image of the beast to be killed.</t>
    </r>
  </si>
  <si>
    <r>
      <t xml:space="preserve"> </t>
    </r>
    <r>
      <rPr>
        <sz val="10"/>
        <color rgb="FFFF0000"/>
        <rFont val="Tahoma"/>
        <family val="2"/>
      </rPr>
      <t>{15}</t>
    </r>
    <r>
      <rPr>
        <sz val="10"/>
        <color rgb="FF000000"/>
        <rFont val="Tahoma"/>
        <family val="2"/>
      </rPr>
      <t> O segundo monstro recebeu poder de soprar vida na imagem do primeiro, para que ela pudesse falar e matar todos os que não a adorassem.</t>
    </r>
  </si>
  <si>
    <r>
      <t xml:space="preserve"> </t>
    </r>
    <r>
      <rPr>
        <sz val="10"/>
        <color rgb="FFFF0000"/>
        <rFont val="Tahoma"/>
        <family val="2"/>
      </rPr>
      <t>{16}</t>
    </r>
    <r>
      <rPr>
        <sz val="10"/>
        <color rgb="FF000000"/>
        <rFont val="Tahoma"/>
        <family val="2"/>
      </rPr>
      <t> He causes all, the small and the great, the rich and the poor,</t>
    </r>
  </si>
  <si>
    <r>
      <t xml:space="preserve"> </t>
    </r>
    <r>
      <rPr>
        <sz val="10"/>
        <color rgb="FFFF0000"/>
        <rFont val="Tahoma"/>
        <family val="2"/>
      </rPr>
      <t>{16}</t>
    </r>
    <r>
      <rPr>
        <sz val="10"/>
        <color rgb="FF000000"/>
        <rFont val="Tahoma"/>
        <family val="2"/>
      </rPr>
      <t> Ele obrigou todas as pessoas, importantes e humildes, ricas e pobres,</t>
    </r>
  </si>
  <si>
    <r>
      <t xml:space="preserve"> </t>
    </r>
    <r>
      <rPr>
        <sz val="10"/>
        <color rgb="FFFF0000"/>
        <rFont val="Tahoma"/>
        <family val="2"/>
      </rPr>
      <t>{17}</t>
    </r>
    <r>
      <rPr>
        <sz val="10"/>
        <color rgb="FF000000"/>
        <rFont val="Tahoma"/>
        <family val="2"/>
      </rPr>
      <t> No one would be able to buy or to sell unless he has that mark, the name of the beast or the number of his name.</t>
    </r>
  </si>
  <si>
    <r>
      <t xml:space="preserve"> </t>
    </r>
    <r>
      <rPr>
        <sz val="10"/>
        <color rgb="FFFF0000"/>
        <rFont val="Tahoma"/>
        <family val="2"/>
      </rPr>
      <t>{17}</t>
    </r>
    <r>
      <rPr>
        <sz val="10"/>
        <color rgb="FF000000"/>
        <rFont val="Tahoma"/>
        <family val="2"/>
      </rPr>
      <t> Ninguém podia comprar ou vender, a não ser que tivesse esse sinal, isto é, o nome do monstro ou o número do nome dele.</t>
    </r>
  </si>
  <si>
    <r>
      <t xml:space="preserve"> </t>
    </r>
    <r>
      <rPr>
        <sz val="10"/>
        <color rgb="FFFF0000"/>
        <rFont val="Tahoma"/>
        <family val="2"/>
      </rPr>
      <t>{18}</t>
    </r>
    <r>
      <rPr>
        <sz val="10"/>
        <color rgb="FF000000"/>
        <rFont val="Tahoma"/>
        <family val="2"/>
      </rPr>
      <t xml:space="preserve"> Here is wisdom. He who has understanding, let him calculate the number of the beast, for it is the number of a man. His number is six hundred sixty-six. </t>
    </r>
    <r>
      <rPr>
        <sz val="10"/>
        <color rgb="FF0000FF"/>
        <rFont val="Tahoma"/>
        <family val="2"/>
      </rPr>
      <t>||| + 2 SECs |||</t>
    </r>
  </si>
  <si>
    <r>
      <t xml:space="preserve"> </t>
    </r>
    <r>
      <rPr>
        <sz val="10"/>
        <color rgb="FFFF0000"/>
        <rFont val="Tahoma"/>
        <family val="2"/>
      </rPr>
      <t>{18}</t>
    </r>
    <r>
      <rPr>
        <sz val="10"/>
        <color rgb="FF000000"/>
        <rFont val="Tahoma"/>
        <family val="2"/>
      </rPr>
      <t xml:space="preserve"> Isso exige sabedoria. Quem é inteligente pode descobrir o que o número do monstro quer dizer, pois o número representa o nome m de um ser humano. O seu número é seiscentos e sessenta e seis.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</si>
  <si>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{SFX--Water--Starts @ v2}</t>
    </r>
    <r>
      <rPr>
        <sz val="10"/>
        <color rgb="FF000000"/>
        <rFont val="Tahoma"/>
        <family val="2"/>
      </rPr>
      <t xml:space="preserve"> </t>
    </r>
    <r>
      <rPr>
        <sz val="10"/>
        <color rgb="FFFF0000"/>
        <rFont val="Tahoma"/>
        <family val="2"/>
      </rPr>
      <t>{2}</t>
    </r>
    <r>
      <rPr>
        <sz val="10"/>
        <color rgb="FF000000"/>
        <rFont val="Tahoma"/>
        <family val="2"/>
      </rPr>
      <t> I heard a sound from heaven, like the sound of many waters, and like the sound of a great thunder. The sound which I heard was like that of harpists playing on their harps.</t>
    </r>
  </si>
  <si>
    <r>
      <t xml:space="preserve"> </t>
    </r>
    <r>
      <rPr>
        <sz val="10"/>
        <color rgb="FF0000FF"/>
        <rFont val="Tahoma"/>
        <family val="2"/>
      </rPr>
      <t>||| DO NOT COMBINE |||</t>
    </r>
    <r>
      <rPr>
        <sz val="10"/>
        <color rgb="FF000000"/>
        <rFont val="Tahoma"/>
        <family val="2"/>
      </rPr>
      <t xml:space="preserve">
</t>
    </r>
    <r>
      <rPr>
        <sz val="10"/>
        <color rgb="FFFF0000"/>
        <rFont val="Tahoma"/>
        <family val="2"/>
      </rPr>
      <t>{SFX--Water--Starts @ v2}</t>
    </r>
    <r>
      <rPr>
        <sz val="10"/>
        <color rgb="FF000000"/>
        <rFont val="Tahoma"/>
        <family val="2"/>
      </rPr>
      <t xml:space="preserve"> </t>
    </r>
    <r>
      <rPr>
        <sz val="10"/>
        <color rgb="FFFF0000"/>
        <rFont val="Tahoma"/>
        <family val="2"/>
      </rPr>
      <t>{2}</t>
    </r>
    <r>
      <rPr>
        <sz val="10"/>
        <color rgb="FF000000"/>
        <rFont val="Tahoma"/>
        <family val="2"/>
      </rPr>
      <t> Então ouvi uma voz do céu, que parecia o barulho de uma grande cachoeira ou o som de um forte trovão. A voz que ouvi era como a música de harpistas tocando as suas harpas.</t>
    </r>
  </si>
  <si>
    <r>
      <t xml:space="preserve"> </t>
    </r>
    <r>
      <rPr>
        <sz val="10"/>
        <color rgb="FFFF0000"/>
        <rFont val="Tahoma"/>
        <family val="2"/>
      </rPr>
      <t>{3}</t>
    </r>
    <r>
      <rPr>
        <sz val="10"/>
        <color rgb="FF000000"/>
        <rFont val="Tahoma"/>
        <family val="2"/>
      </rPr>
      <t> They sing a new song before the throne, and before the four living creatures and the elders.</t>
    </r>
  </si>
  <si>
    <r>
      <t xml:space="preserve"> </t>
    </r>
    <r>
      <rPr>
        <sz val="10"/>
        <color rgb="FFFF0000"/>
        <rFont val="Tahoma"/>
        <family val="2"/>
      </rPr>
      <t>{3}</t>
    </r>
    <r>
      <rPr>
        <sz val="10"/>
        <color rgb="FF000000"/>
        <rFont val="Tahoma"/>
        <family val="2"/>
      </rPr>
      <t> Os cento e quarenta e quatro mil estavam diante do trono, e dos quatro seres vivos, e dos líderes e cantavam uma nova canção,</t>
    </r>
  </si>
  <si>
    <r>
      <t xml:space="preserve"> </t>
    </r>
    <r>
      <rPr>
        <sz val="10"/>
        <color rgb="FFFF0000"/>
        <rFont val="Tahoma"/>
        <family val="2"/>
      </rPr>
      <t>{4}</t>
    </r>
    <r>
      <rPr>
        <sz val="10"/>
        <color rgb="FF000000"/>
        <rFont val="Tahoma"/>
        <family val="2"/>
      </rPr>
      <t> These are those who were not defiled with women, for they are virgins. These are those who follow the Lamb wherever he goes.</t>
    </r>
  </si>
  <si>
    <r>
      <t xml:space="preserve"> </t>
    </r>
    <r>
      <rPr>
        <sz val="10"/>
        <color rgb="FFFF0000"/>
        <rFont val="Tahoma"/>
        <family val="2"/>
      </rPr>
      <t>{4}</t>
    </r>
    <r>
      <rPr>
        <sz val="10"/>
        <color rgb="FF000000"/>
        <rFont val="Tahoma"/>
        <family val="2"/>
      </rPr>
      <t> Eram os que se conservaram puros porque não haviam tido relações com mulheres n. Seguem o Cordeiro aonde ele vai.</t>
    </r>
  </si>
  <si>
    <r>
      <t xml:space="preserve"> </t>
    </r>
    <r>
      <rPr>
        <sz val="10"/>
        <color rgb="FFFF0000"/>
        <rFont val="Tahoma"/>
        <family val="2"/>
      </rPr>
      <t>{5}</t>
    </r>
    <r>
      <rPr>
        <sz val="10"/>
        <color rgb="FF000000"/>
        <rFont val="Tahoma"/>
        <family val="2"/>
      </rPr>
      <t> In their mouth was found no lie, for they are blameless before the throne of God.</t>
    </r>
  </si>
  <si>
    <r>
      <t xml:space="preserve"> </t>
    </r>
    <r>
      <rPr>
        <sz val="10"/>
        <color rgb="FFFF0000"/>
        <rFont val="Tahoma"/>
        <family val="2"/>
      </rPr>
      <t>{5}</t>
    </r>
    <r>
      <rPr>
        <sz val="10"/>
        <color rgb="FF000000"/>
        <rFont val="Tahoma"/>
        <family val="2"/>
      </rPr>
      <t> Eles nunca mentiram, nem cometeram nenhuma falta.</t>
    </r>
  </si>
  <si>
    <r>
      <t xml:space="preserve"> </t>
    </r>
    <r>
      <rPr>
        <sz val="10"/>
        <color rgb="FFFF0000"/>
        <rFont val="Tahoma"/>
        <family val="2"/>
      </rPr>
      <t>{7}</t>
    </r>
    <r>
      <rPr>
        <sz val="10"/>
        <color rgb="FF000000"/>
        <rFont val="Tahoma"/>
        <family val="2"/>
      </rPr>
      <t> He said with a loud voice, “Fear the Lord, and give him glory; for the hour of his judgment has come. Worship him who made the heaven, the earth, the sea, and the springs of waters!”</t>
    </r>
  </si>
  <si>
    <r>
      <t xml:space="preserve"> </t>
    </r>
    <r>
      <rPr>
        <sz val="10"/>
        <color rgb="FFFF0000"/>
        <rFont val="Tahoma"/>
        <family val="2"/>
      </rPr>
      <t>{7}</t>
    </r>
    <r>
      <rPr>
        <sz val="10"/>
        <color rgb="FF000000"/>
        <rFont val="Tahoma"/>
        <family val="2"/>
      </rPr>
      <t> Ele disse com voz forte: — Temam a Deus e louvem a sua glória, pois já chegou a hora de Deus julgar a humanidade. Adorem aquele que fez o céu, a terra, o mar e as fontes das águas!”</t>
    </r>
  </si>
  <si>
    <r>
      <t xml:space="preserve"> </t>
    </r>
    <r>
      <rPr>
        <sz val="10"/>
        <color rgb="FFFF0000"/>
        <rFont val="Tahoma"/>
        <family val="2"/>
      </rPr>
      <t>{8}</t>
    </r>
    <r>
      <rPr>
        <sz val="10"/>
        <color rgb="FF000000"/>
        <rFont val="Tahoma"/>
        <family val="2"/>
      </rPr>
      <t> Another, a second angel, followed, saying, “Babylon the great has fallen,</t>
    </r>
  </si>
  <si>
    <r>
      <t xml:space="preserve"> </t>
    </r>
    <r>
      <rPr>
        <sz val="10"/>
        <color rgb="FFFF0000"/>
        <rFont val="Tahoma"/>
        <family val="2"/>
      </rPr>
      <t>{8}</t>
    </r>
    <r>
      <rPr>
        <sz val="10"/>
        <color rgb="FF000000"/>
        <rFont val="Tahoma"/>
        <family val="2"/>
      </rPr>
      <t> Um segundo anjo seguiu o primeiro, dizendo: — Caiu! Caiu a grande Babilônia o!</t>
    </r>
  </si>
  <si>
    <r>
      <t xml:space="preserve"> </t>
    </r>
    <r>
      <rPr>
        <sz val="10"/>
        <color rgb="FFFF0000"/>
        <rFont val="Tahoma"/>
        <family val="2"/>
      </rPr>
      <t>{9}</t>
    </r>
    <r>
      <rPr>
        <sz val="10"/>
        <color rgb="FF000000"/>
        <rFont val="Tahoma"/>
        <family val="2"/>
      </rPr>
      <t> Another angel, a third, followed them, saying with a great voice, “If anyone worships the beast and his image, and receives a mark on his forehead, or on his hand,</t>
    </r>
  </si>
  <si>
    <r>
      <t xml:space="preserve"> </t>
    </r>
    <r>
      <rPr>
        <sz val="10"/>
        <color rgb="FFFF0000"/>
        <rFont val="Tahoma"/>
        <family val="2"/>
      </rPr>
      <t>{9}</t>
    </r>
    <r>
      <rPr>
        <sz val="10"/>
        <color rgb="FF000000"/>
        <rFont val="Tahoma"/>
        <family val="2"/>
      </rPr>
      <t> Um terceiro anjo seguiu o segundo, dizendo com voz forte: — Aqueles que adorarem o monstro e a sua imagem e receberem o sinal na testa ou na mão</t>
    </r>
  </si>
  <si>
    <r>
      <t xml:space="preserve"> </t>
    </r>
    <r>
      <rPr>
        <sz val="10"/>
        <color rgb="FFFF0000"/>
        <rFont val="Tahoma"/>
        <family val="2"/>
      </rPr>
      <t>{10}</t>
    </r>
    <r>
      <rPr>
        <sz val="10"/>
        <color rgb="FF000000"/>
        <rFont val="Tahoma"/>
        <family val="2"/>
      </rPr>
      <t> he also will drink of the wine of the wrath of God, which is prepared unmixed in the cup of his anger. He will be tormented with fire and sulfur in the presence of the holy angels, and in the presence of the Lamb.</t>
    </r>
  </si>
  <si>
    <r>
      <t xml:space="preserve"> </t>
    </r>
    <r>
      <rPr>
        <sz val="10"/>
        <color rgb="FFFF0000"/>
        <rFont val="Tahoma"/>
        <family val="2"/>
      </rPr>
      <t>{10}</t>
    </r>
    <r>
      <rPr>
        <sz val="10"/>
        <color rgb="FF000000"/>
        <rFont val="Tahoma"/>
        <family val="2"/>
      </rPr>
      <t> beberão o vinho de Deus, o vinho da sua * ira, que ele derramou puro na taça do seu furor. Eles serão atormentados no fogo e no enxofre p diante dos santos anjos e do Cordeiro.</t>
    </r>
  </si>
  <si>
    <r>
      <t xml:space="preserve"> </t>
    </r>
    <r>
      <rPr>
        <sz val="10"/>
        <color rgb="FF0000FF"/>
        <rFont val="Tahoma"/>
        <family val="2"/>
      </rPr>
      <t>||| DO NOT COMBINE |||</t>
    </r>
    <r>
      <rPr>
        <sz val="10"/>
        <color rgb="FF000000"/>
        <rFont val="Tahoma"/>
        <family val="2"/>
      </rPr>
      <t xml:space="preserve">
</t>
    </r>
    <r>
      <rPr>
        <sz val="10"/>
        <color rgb="FFFF0000"/>
        <rFont val="Tahoma"/>
        <family val="2"/>
      </rPr>
      <t>{SFX--Smoke ascending--Starts @ v11}</t>
    </r>
    <r>
      <rPr>
        <sz val="10"/>
        <color rgb="FF000000"/>
        <rFont val="Tahoma"/>
        <family val="2"/>
      </rPr>
      <t xml:space="preserve"> </t>
    </r>
    <r>
      <rPr>
        <sz val="10"/>
        <color rgb="FFFF0000"/>
        <rFont val="Tahoma"/>
        <family val="2"/>
      </rPr>
      <t>{11}</t>
    </r>
    <r>
      <rPr>
        <sz val="10"/>
        <color rgb="FF000000"/>
        <rFont val="Tahoma"/>
        <family val="2"/>
      </rPr>
      <t> The smoke of their torment goes up forever and ever. They have no rest day and night, those who worship the beast and his image, and whoever receives the mark of his name.</t>
    </r>
  </si>
  <si>
    <r>
      <t xml:space="preserve"> </t>
    </r>
    <r>
      <rPr>
        <sz val="10"/>
        <color rgb="FF0000FF"/>
        <rFont val="Tahoma"/>
        <family val="2"/>
      </rPr>
      <t>||| DO NOT COMBINE |||</t>
    </r>
    <r>
      <rPr>
        <sz val="10"/>
        <color rgb="FF000000"/>
        <rFont val="Tahoma"/>
        <family val="2"/>
      </rPr>
      <t xml:space="preserve">
</t>
    </r>
    <r>
      <rPr>
        <sz val="10"/>
        <color rgb="FFFF0000"/>
        <rFont val="Tahoma"/>
        <family val="2"/>
      </rPr>
      <t>{SFX--Smoke ascending--Starts @ v11}</t>
    </r>
    <r>
      <rPr>
        <sz val="10"/>
        <color rgb="FF000000"/>
        <rFont val="Tahoma"/>
        <family val="2"/>
      </rPr>
      <t xml:space="preserve"> </t>
    </r>
    <r>
      <rPr>
        <sz val="10"/>
        <color rgb="FFFF0000"/>
        <rFont val="Tahoma"/>
        <family val="2"/>
      </rPr>
      <t>{11}</t>
    </r>
    <r>
      <rPr>
        <sz val="10"/>
        <color rgb="FF000000"/>
        <rFont val="Tahoma"/>
        <family val="2"/>
      </rPr>
      <t> A fumaça do fogo que os atormenta sobe para todo o sempre. Ali não há alívio, nem de dia nem de noite, para os que adoram o monstro e a sua imagem, nem para qualquer um que tenha o sinal do nome dele.</t>
    </r>
  </si>
  <si>
    <r>
      <t xml:space="preserve"> </t>
    </r>
    <r>
      <rPr>
        <sz val="10"/>
        <color rgb="FFFF0000"/>
        <rFont val="Tahoma"/>
        <family val="2"/>
      </rPr>
      <t>{12}</t>
    </r>
    <r>
      <rPr>
        <sz val="10"/>
        <color rgb="FF000000"/>
        <rFont val="Tahoma"/>
        <family val="2"/>
      </rPr>
      <t> This calls for patient endurance on the part of the saints, those who keep the commandments of God, and the faith of Jesus.”</t>
    </r>
  </si>
  <si>
    <r>
      <t xml:space="preserve"> </t>
    </r>
    <r>
      <rPr>
        <sz val="10"/>
        <color rgb="FFFF0000"/>
        <rFont val="Tahoma"/>
        <family val="2"/>
      </rPr>
      <t>{12}</t>
    </r>
    <r>
      <rPr>
        <sz val="10"/>
        <color rgb="FF000000"/>
        <rFont val="Tahoma"/>
        <family val="2"/>
      </rPr>
      <t> Isso exige que o povo de Deus agüente o sofrimento com paciência. Esse povo são aqueles que obedecem aos mandamentos de Deus e são fiéis a Jesus.”</t>
    </r>
  </si>
  <si>
    <r>
      <t xml:space="preserve"> </t>
    </r>
    <r>
      <rPr>
        <sz val="10"/>
        <color rgb="FFFF0000"/>
        <rFont val="Tahoma"/>
        <family val="2"/>
      </rPr>
      <t>{13}</t>
    </r>
    <r>
      <rPr>
        <sz val="10"/>
        <color rgb="FF000000"/>
        <rFont val="Tahoma"/>
        <family val="2"/>
      </rPr>
      <t> I heard the voice from heaven saying, “Write, ‘Blessed are the dead who die in the Lord from now on.</t>
    </r>
  </si>
  <si>
    <r>
      <t xml:space="preserve"> </t>
    </r>
    <r>
      <rPr>
        <sz val="10"/>
        <color rgb="FFFF0000"/>
        <rFont val="Tahoma"/>
        <family val="2"/>
      </rPr>
      <t>{13}</t>
    </r>
    <r>
      <rPr>
        <sz val="10"/>
        <color rgb="FF000000"/>
        <rFont val="Tahoma"/>
        <family val="2"/>
      </rPr>
      <t> Então ouvi uma voz do céu, que disse: — Escreva isto: felizes as pessoas que desde agora morrem no serviço do Senhor!” — Sim,</t>
    </r>
  </si>
  <si>
    <r>
      <t xml:space="preserve"> </t>
    </r>
    <r>
      <rPr>
        <sz val="10"/>
        <color rgb="FFFF0000"/>
        <rFont val="Tahoma"/>
        <family val="2"/>
      </rPr>
      <t>{15}</t>
    </r>
    <r>
      <rPr>
        <sz val="10"/>
        <color rgb="FF000000"/>
        <rFont val="Tahoma"/>
        <family val="2"/>
      </rPr>
      <t> Another angel came out from the temple, crying with a loud voice to him who sat on the cloud, “Send forth your sickle, and reap; for the hour to reap has come; for the harvest of the earth is ripe!”</t>
    </r>
  </si>
  <si>
    <r>
      <t xml:space="preserve"> </t>
    </r>
    <r>
      <rPr>
        <sz val="10"/>
        <color rgb="FFFF0000"/>
        <rFont val="Tahoma"/>
        <family val="2"/>
      </rPr>
      <t>{15}</t>
    </r>
    <r>
      <rPr>
        <sz val="10"/>
        <color rgb="FF000000"/>
        <rFont val="Tahoma"/>
        <family val="2"/>
      </rPr>
      <t> Outro anjo saiu do templo e gritou bem forte para aquele que estava sentado na nuvem: — Use a sua foice e faça a colheita porque já chegou a hora de colher. A terra está pronta para a colheita!”</t>
    </r>
  </si>
  <si>
    <r>
      <t xml:space="preserve"> </t>
    </r>
    <r>
      <rPr>
        <sz val="10"/>
        <color rgb="FFFF0000"/>
        <rFont val="Tahoma"/>
        <family val="2"/>
      </rPr>
      <t>{16}</t>
    </r>
    <r>
      <rPr>
        <sz val="10"/>
        <color rgb="FF000000"/>
        <rFont val="Tahoma"/>
        <family val="2"/>
      </rPr>
      <t xml:space="preserve"> He who sat on the cloud thrust his </t>
    </r>
    <r>
      <rPr>
        <sz val="10"/>
        <color rgb="FFFF0000"/>
        <rFont val="Tahoma"/>
        <family val="2"/>
      </rPr>
      <t>{F8 SFX--Weird}</t>
    </r>
    <r>
      <rPr>
        <sz val="10"/>
        <color rgb="FF000000"/>
        <rFont val="Tahoma"/>
        <family val="2"/>
      </rPr>
      <t xml:space="preserve"> sickle on the earth, and the earth was reaped.</t>
    </r>
  </si>
  <si>
    <r>
      <t xml:space="preserve"> </t>
    </r>
    <r>
      <rPr>
        <sz val="10"/>
        <color rgb="FFFF0000"/>
        <rFont val="Tahoma"/>
        <family val="2"/>
      </rPr>
      <t>{16}</t>
    </r>
    <r>
      <rPr>
        <sz val="10"/>
        <color rgb="FF000000"/>
        <rFont val="Tahoma"/>
        <family val="2"/>
      </rPr>
      <t xml:space="preserve"> Depois o que estava sentado na nuvem passou a </t>
    </r>
    <r>
      <rPr>
        <sz val="10"/>
        <color rgb="FFFF0000"/>
        <rFont val="Tahoma"/>
        <family val="2"/>
      </rPr>
      <t>{F8 SFX--Weird}</t>
    </r>
    <r>
      <rPr>
        <sz val="10"/>
        <color rgb="FF000000"/>
        <rFont val="Tahoma"/>
        <family val="2"/>
      </rPr>
      <t xml:space="preserve"> foice sobre a terra e fez a colheita.</t>
    </r>
  </si>
  <si>
    <r>
      <t xml:space="preserve"> </t>
    </r>
    <r>
      <rPr>
        <sz val="10"/>
        <color rgb="FFFF0000"/>
        <rFont val="Tahoma"/>
        <family val="2"/>
      </rPr>
      <t>{17}</t>
    </r>
    <r>
      <rPr>
        <sz val="10"/>
        <color rgb="FF000000"/>
        <rFont val="Tahoma"/>
        <family val="2"/>
      </rPr>
      <t> Another angel came out from the temple which is in heaven. He also had a sharp sickle.</t>
    </r>
  </si>
  <si>
    <r>
      <t xml:space="preserve"> </t>
    </r>
    <r>
      <rPr>
        <sz val="10"/>
        <color rgb="FFFF0000"/>
        <rFont val="Tahoma"/>
        <family val="2"/>
      </rPr>
      <t>{17}</t>
    </r>
    <r>
      <rPr>
        <sz val="10"/>
        <color rgb="FF000000"/>
        <rFont val="Tahoma"/>
        <family val="2"/>
      </rPr>
      <t> Aí outro anjo saiu do templo que está no céu e ele também tinha uma foice afiada.</t>
    </r>
  </si>
  <si>
    <r>
      <t xml:space="preserve"> </t>
    </r>
    <r>
      <rPr>
        <sz val="10"/>
        <color rgb="FFFF0000"/>
        <rFont val="Tahoma"/>
        <family val="2"/>
      </rPr>
      <t>{18}</t>
    </r>
    <r>
      <rPr>
        <sz val="10"/>
        <color rgb="FF000000"/>
        <rFont val="Tahoma"/>
        <family val="2"/>
      </rPr>
      <t> Another angel came out from the altar, he who has power over fire, and he called with a great voice to him who had the sharp sickle,</t>
    </r>
  </si>
  <si>
    <r>
      <t xml:space="preserve"> </t>
    </r>
    <r>
      <rPr>
        <sz val="10"/>
        <color rgb="FFFF0000"/>
        <rFont val="Tahoma"/>
        <family val="2"/>
      </rPr>
      <t>{18}</t>
    </r>
    <r>
      <rPr>
        <sz val="10"/>
        <color rgb="FF000000"/>
        <rFont val="Tahoma"/>
        <family val="2"/>
      </rPr>
      <t> Depois outro anjo, que era o encarregado do fogo, saiu de perto do altar. Com voz forte ele gritou para o anjo que tinha a foice afiada:</t>
    </r>
  </si>
  <si>
    <r>
      <t xml:space="preserve"> </t>
    </r>
    <r>
      <rPr>
        <sz val="10"/>
        <color rgb="FFFF0000"/>
        <rFont val="Tahoma"/>
        <family val="2"/>
      </rPr>
      <t>{19}</t>
    </r>
    <r>
      <rPr>
        <sz val="10"/>
        <color rgb="FF000000"/>
        <rFont val="Tahoma"/>
        <family val="2"/>
      </rPr>
      <t> The angel thrust his sickle into the earth, and gathered the vintage of the earth, and threw it into the great winepress of the wrath of God.</t>
    </r>
  </si>
  <si>
    <r>
      <t xml:space="preserve"> </t>
    </r>
    <r>
      <rPr>
        <sz val="10"/>
        <color rgb="FFFF0000"/>
        <rFont val="Tahoma"/>
        <family val="2"/>
      </rPr>
      <t>{19}</t>
    </r>
    <r>
      <rPr>
        <sz val="10"/>
        <color rgb="FF000000"/>
        <rFont val="Tahoma"/>
        <family val="2"/>
      </rPr>
      <t> Então o anjo passou a foice sobre a terra, cortou os cachos de uvas da videira e os jogou no tanque da violenta ira de Deus, onde as uvas são pisadas.</t>
    </r>
  </si>
  <si>
    <r>
      <t xml:space="preserve"> </t>
    </r>
    <r>
      <rPr>
        <sz val="10"/>
        <color rgb="FFFF0000"/>
        <rFont val="Tahoma"/>
        <family val="2"/>
      </rPr>
      <t>{20}</t>
    </r>
    <r>
      <rPr>
        <sz val="10"/>
        <color rgb="FF000000"/>
        <rFont val="Tahoma"/>
        <family val="2"/>
      </rPr>
      <t xml:space="preserve"> The winepress was trodden outside of the city, and blood came out from the winepress, even to the bridles of the horses, as far as one thousand six hundred stadia. </t>
    </r>
    <r>
      <rPr>
        <sz val="10"/>
        <color rgb="FF0000FF"/>
        <rFont val="Tahoma"/>
        <family val="2"/>
      </rPr>
      <t>||| + 2 SECs |||</t>
    </r>
  </si>
  <si>
    <r>
      <t xml:space="preserve"> </t>
    </r>
    <r>
      <rPr>
        <sz val="10"/>
        <color rgb="FFFF0000"/>
        <rFont val="Tahoma"/>
        <family val="2"/>
      </rPr>
      <t>{20}</t>
    </r>
    <r>
      <rPr>
        <sz val="10"/>
        <color rgb="FF000000"/>
        <rFont val="Tahoma"/>
        <family val="2"/>
      </rPr>
      <t xml:space="preserve"> As uvas foram pisadas no tanque que ficava fora da cidade, e o rio de sangue que saiu desse tanque tinha trezentos quilômetros de comprimento por um metro e meio de fundura.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</si>
  <si>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{SFX--Sea of Glass + Fire--Starts @ v2}</t>
    </r>
    <r>
      <rPr>
        <sz val="10"/>
        <color rgb="FF000000"/>
        <rFont val="Tahoma"/>
        <family val="2"/>
      </rPr>
      <t xml:space="preserve"> </t>
    </r>
    <r>
      <rPr>
        <sz val="10"/>
        <color rgb="FFFF0000"/>
        <rFont val="Tahoma"/>
        <family val="2"/>
      </rPr>
      <t>{2}</t>
    </r>
    <r>
      <rPr>
        <sz val="10"/>
        <color rgb="FF000000"/>
        <rFont val="Tahoma"/>
        <family val="2"/>
      </rPr>
      <t> I saw something like a sea of glass mixed with fire,</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</si>
  <si>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{SFX--Sea of Glass + Fire--Starts @ v2}</t>
    </r>
    <r>
      <rPr>
        <sz val="10"/>
        <color rgb="FF000000"/>
        <rFont val="Tahoma"/>
        <family val="2"/>
      </rPr>
      <t xml:space="preserve"> </t>
    </r>
    <r>
      <rPr>
        <sz val="10"/>
        <color rgb="FFFF0000"/>
        <rFont val="Tahoma"/>
        <family val="2"/>
      </rPr>
      <t>{2}</t>
    </r>
    <r>
      <rPr>
        <sz val="10"/>
        <color rgb="FF000000"/>
        <rFont val="Tahoma"/>
        <family val="2"/>
      </rPr>
      <t> Então vi o que parecia ser um mar de vidro misturado com fogo. Vi também as pessoas que conseguiram derrotar o monstro e a sua imagem,</t>
    </r>
  </si>
  <si>
    <r>
      <t xml:space="preserve"> </t>
    </r>
    <r>
      <rPr>
        <sz val="10"/>
        <color rgb="FFFF0000"/>
        <rFont val="Tahoma"/>
        <family val="2"/>
      </rPr>
      <t>{3}</t>
    </r>
    <r>
      <rPr>
        <sz val="10"/>
        <color rgb="FF000000"/>
        <rFont val="Tahoma"/>
        <family val="2"/>
      </rPr>
      <t> They sang the song of Moses, the servant of God, and the song of the Lamb, saying,</t>
    </r>
  </si>
  <si>
    <r>
      <t xml:space="preserve"> </t>
    </r>
    <r>
      <rPr>
        <sz val="10"/>
        <color rgb="FFFF0000"/>
        <rFont val="Tahoma"/>
        <family val="2"/>
      </rPr>
      <t>{3}</t>
    </r>
    <r>
      <rPr>
        <sz val="10"/>
        <color rgb="FF000000"/>
        <rFont val="Tahoma"/>
        <family val="2"/>
      </rPr>
      <t> Cantavam a Canção de Moisés, * servo de Deus, e a Canção do Cordeiro. Cantavam assim: “Ó Senhor Deus, Todo-Poderoso,</t>
    </r>
  </si>
  <si>
    <r>
      <t xml:space="preserve"> </t>
    </r>
    <r>
      <rPr>
        <sz val="10"/>
        <color rgb="FFFF0000"/>
        <rFont val="Tahoma"/>
        <family val="2"/>
      </rPr>
      <t>{4}</t>
    </r>
    <r>
      <rPr>
        <sz val="10"/>
        <color rgb="FF000000"/>
        <rFont val="Tahoma"/>
        <family val="2"/>
      </rPr>
      <t> Who wouldn't fear you, Lord, and glorify your name? For you only are holy. For all the nations will come and worship before you. For your righteous acts have been revealed.”</t>
    </r>
  </si>
  <si>
    <r>
      <t xml:space="preserve"> </t>
    </r>
    <r>
      <rPr>
        <sz val="10"/>
        <color rgb="FFFF0000"/>
        <rFont val="Tahoma"/>
        <family val="2"/>
      </rPr>
      <t>{4}</t>
    </r>
    <r>
      <rPr>
        <sz val="10"/>
        <color rgb="FF000000"/>
        <rFont val="Tahoma"/>
        <family val="2"/>
      </rPr>
      <t> Quem não terá medo de ti, Senhor? Quem não vai querer anunciar a tua glória? Pois só tu és santo. Todas as nações virão e te adorarão porque as tuas obras justas são vistas por todos.”</t>
    </r>
  </si>
  <si>
    <r>
      <t xml:space="preserve"> </t>
    </r>
    <r>
      <rPr>
        <sz val="10"/>
        <color rgb="FFFF0000"/>
        <rFont val="Tahoma"/>
        <family val="2"/>
      </rPr>
      <t>{5}</t>
    </r>
    <r>
      <rPr>
        <sz val="10"/>
        <color rgb="FF000000"/>
        <rFont val="Tahoma"/>
        <family val="2"/>
      </rPr>
      <t> After these things I looked, and the temple of the tabernacle of the testimony in heaven was opened.</t>
    </r>
  </si>
  <si>
    <r>
      <t xml:space="preserve"> </t>
    </r>
    <r>
      <rPr>
        <sz val="10"/>
        <color rgb="FFFF0000"/>
        <rFont val="Tahoma"/>
        <family val="2"/>
      </rPr>
      <t>{5}</t>
    </r>
    <r>
      <rPr>
        <sz val="10"/>
        <color rgb="FF000000"/>
        <rFont val="Tahoma"/>
        <family val="2"/>
      </rPr>
      <t> Em seguida, vi que se abriu no céu o templo, isto é, a * Tenda da Presença de Deus.</t>
    </r>
  </si>
  <si>
    <r>
      <t xml:space="preserve"> </t>
    </r>
    <r>
      <rPr>
        <sz val="10"/>
        <color rgb="FFFF0000"/>
        <rFont val="Tahoma"/>
        <family val="2"/>
      </rPr>
      <t>{6}</t>
    </r>
    <r>
      <rPr>
        <sz val="10"/>
        <color rgb="FF000000"/>
        <rFont val="Tahoma"/>
        <family val="2"/>
      </rPr>
      <t> The seven angels who had the seven plagues came out, clothed with pure, bright linen, and wearing golden sashes around their breasts.</t>
    </r>
  </si>
  <si>
    <r>
      <t xml:space="preserve"> </t>
    </r>
    <r>
      <rPr>
        <sz val="10"/>
        <color rgb="FFFF0000"/>
        <rFont val="Tahoma"/>
        <family val="2"/>
      </rPr>
      <t>{6}</t>
    </r>
    <r>
      <rPr>
        <sz val="10"/>
        <color rgb="FF000000"/>
        <rFont val="Tahoma"/>
        <family val="2"/>
      </rPr>
      <t> Os sete anjos que tinham as sete pragas saíram do * Lugar Santo. Estavam vestidos com roupas de linho branco e brilhante e tinham faixas de ouro em volta do peito.</t>
    </r>
  </si>
  <si>
    <r>
      <t xml:space="preserve"> </t>
    </r>
    <r>
      <rPr>
        <sz val="10"/>
        <color rgb="FFFF0000"/>
        <rFont val="Tahoma"/>
        <family val="2"/>
      </rPr>
      <t>{7}</t>
    </r>
    <r>
      <rPr>
        <sz val="10"/>
        <color rgb="FF000000"/>
        <rFont val="Tahoma"/>
        <family val="2"/>
      </rPr>
      <t> One of the four living creatures gave to the seven angels seven golden bowls full of the wrath of God, who lives forever and ever.</t>
    </r>
  </si>
  <si>
    <r>
      <t xml:space="preserve"> </t>
    </r>
    <r>
      <rPr>
        <sz val="10"/>
        <color rgb="FFFF0000"/>
        <rFont val="Tahoma"/>
        <family val="2"/>
      </rPr>
      <t>{7}</t>
    </r>
    <r>
      <rPr>
        <sz val="10"/>
        <color rgb="FF000000"/>
        <rFont val="Tahoma"/>
        <family val="2"/>
      </rPr>
      <t> Então um dos quatro seres vivos deu aos sete anjos sete taças de ouro cheias da * ira de Deus, aquele que vive para todo o sempre.</t>
    </r>
  </si>
  <si>
    <r>
      <t xml:space="preserve"> </t>
    </r>
    <r>
      <rPr>
        <sz val="10"/>
        <color rgb="FFFF0000"/>
        <rFont val="Tahoma"/>
        <family val="2"/>
      </rPr>
      <t>{8}</t>
    </r>
    <r>
      <rPr>
        <sz val="10"/>
        <color rgb="FF000000"/>
        <rFont val="Tahoma"/>
        <family val="2"/>
      </rPr>
      <t xml:space="preserve"> The temple was filled with smoke from the glory of God, and from his power. No one was able to enter into the temple, until the seven plagues of the seven angels would be finished. </t>
    </r>
    <r>
      <rPr>
        <sz val="10"/>
        <color rgb="FF0000FF"/>
        <rFont val="Tahoma"/>
        <family val="2"/>
      </rPr>
      <t>||| + 2 SECs |||</t>
    </r>
  </si>
  <si>
    <r>
      <t xml:space="preserve"> </t>
    </r>
    <r>
      <rPr>
        <sz val="10"/>
        <color rgb="FFFF0000"/>
        <rFont val="Tahoma"/>
        <family val="2"/>
      </rPr>
      <t>{8}</t>
    </r>
    <r>
      <rPr>
        <sz val="10"/>
        <color rgb="FF000000"/>
        <rFont val="Tahoma"/>
        <family val="2"/>
      </rPr>
      <t xml:space="preserve"> O templo ficou cheio da fumaça da glória e do poder de Deus, e ninguém podia entrar nele até que chegassem ao fim as sete pragas trazidas pelos sete anjos. </t>
    </r>
    <r>
      <rPr>
        <sz val="10"/>
        <color rgb="FF0000FF"/>
        <rFont val="Tahoma"/>
        <family val="2"/>
      </rPr>
      <t>||| + 2 SECs |||</t>
    </r>
  </si>
  <si>
    <r>
      <t xml:space="preserve"> </t>
    </r>
    <r>
      <rPr>
        <sz val="10"/>
        <color rgb="FFFF0000"/>
        <rFont val="Tahoma"/>
        <family val="2"/>
      </rPr>
      <t>{2}</t>
    </r>
    <r>
      <rPr>
        <sz val="10"/>
        <color rgb="FF000000"/>
        <rFont val="Tahoma"/>
        <family val="2"/>
      </rPr>
      <t> The first went, and poured out his bowl into the earth, and it became a harmful and evil sore on the people who had the mark of the beast, and who worshiped his image.</t>
    </r>
  </si>
  <si>
    <r>
      <t xml:space="preserve"> </t>
    </r>
    <r>
      <rPr>
        <sz val="10"/>
        <color rgb="FFFF0000"/>
        <rFont val="Tahoma"/>
        <family val="2"/>
      </rPr>
      <t>{2}</t>
    </r>
    <r>
      <rPr>
        <sz val="10"/>
        <color rgb="FF000000"/>
        <rFont val="Tahoma"/>
        <family val="2"/>
      </rPr>
      <t> O primeiro anjo foi e derramou a sua taça sobre a terra. Feridas abertas, terríveis e dolorosas, apareceram naqueles que tinham o sinal do monstro e que haviam adorado a sua imagem.</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</si>
  <si>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v3}</t>
    </r>
    <r>
      <rPr>
        <sz val="10"/>
        <color rgb="FF000000"/>
        <rFont val="Tahoma"/>
        <family val="2"/>
      </rPr>
      <t xml:space="preserve"> </t>
    </r>
    <r>
      <rPr>
        <sz val="10"/>
        <color rgb="FFFF0000"/>
        <rFont val="Tahoma"/>
        <family val="2"/>
      </rPr>
      <t>{3}</t>
    </r>
    <r>
      <rPr>
        <sz val="10"/>
        <color rgb="FF000000"/>
        <rFont val="Tahoma"/>
        <family val="2"/>
      </rPr>
      <t> The second angel poured out his bowl into the sea, and it became blood as of a dead man. Every living thing in the sea died.</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</si>
  <si>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v3}</t>
    </r>
    <r>
      <rPr>
        <sz val="10"/>
        <color rgb="FF000000"/>
        <rFont val="Tahoma"/>
        <family val="2"/>
      </rPr>
      <t xml:space="preserve"> </t>
    </r>
    <r>
      <rPr>
        <sz val="10"/>
        <color rgb="FFFF0000"/>
        <rFont val="Tahoma"/>
        <family val="2"/>
      </rPr>
      <t>{3}</t>
    </r>
    <r>
      <rPr>
        <sz val="10"/>
        <color rgb="FF000000"/>
        <rFont val="Tahoma"/>
        <family val="2"/>
      </rPr>
      <t> Aí o segundo anjo derramou a sua taça sobre o mar. A água ficou como o sangue de uma pessoa morta, e morreram todos os seres vivos do mar.</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</si>
  <si>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v4}</t>
    </r>
    <r>
      <rPr>
        <sz val="10"/>
        <color rgb="FF000000"/>
        <rFont val="Tahoma"/>
        <family val="2"/>
      </rPr>
      <t xml:space="preserve"> </t>
    </r>
    <r>
      <rPr>
        <sz val="10"/>
        <color rgb="FFFF0000"/>
        <rFont val="Tahoma"/>
        <family val="2"/>
      </rPr>
      <t>{4}</t>
    </r>
    <r>
      <rPr>
        <sz val="10"/>
        <color rgb="FF000000"/>
        <rFont val="Tahoma"/>
        <family val="2"/>
      </rPr>
      <t> The third poured out his bowl into the rivers and springs of water, and they became blood.</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</si>
  <si>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v4}</t>
    </r>
    <r>
      <rPr>
        <sz val="10"/>
        <color rgb="FF000000"/>
        <rFont val="Tahoma"/>
        <family val="2"/>
      </rPr>
      <t xml:space="preserve"> </t>
    </r>
    <r>
      <rPr>
        <sz val="10"/>
        <color rgb="FFFF0000"/>
        <rFont val="Tahoma"/>
        <family val="2"/>
      </rPr>
      <t>{4}</t>
    </r>
    <r>
      <rPr>
        <sz val="10"/>
        <color rgb="FF000000"/>
        <rFont val="Tahoma"/>
        <family val="2"/>
      </rPr>
      <t> Então o terceiro anjo derramou a sua taça sobre os rios e nas fontes de água, e eles viraram sangue.</t>
    </r>
  </si>
  <si>
    <r>
      <t xml:space="preserve"> </t>
    </r>
    <r>
      <rPr>
        <sz val="10"/>
        <color rgb="FFFF0000"/>
        <rFont val="Tahoma"/>
        <family val="2"/>
      </rPr>
      <t>{5}</t>
    </r>
    <r>
      <rPr>
        <sz val="10"/>
        <color rgb="FF000000"/>
        <rFont val="Tahoma"/>
        <family val="2"/>
      </rPr>
      <t> I heard the angel of the waters saying, “You are righteous, who are and who were and shall be, you Holy One, because you have judged these things.</t>
    </r>
  </si>
  <si>
    <r>
      <t xml:space="preserve"> </t>
    </r>
    <r>
      <rPr>
        <sz val="10"/>
        <color rgb="FFFF0000"/>
        <rFont val="Tahoma"/>
        <family val="2"/>
      </rPr>
      <t>{5}</t>
    </r>
    <r>
      <rPr>
        <sz val="10"/>
        <color rgb="FF000000"/>
        <rFont val="Tahoma"/>
        <family val="2"/>
      </rPr>
      <t> Eu ouvi o anjo que tinha autoridade sobre as águas dizer: — Tu és justo nos teus julgamentos, ó Deus santo, que és e que eras!</t>
    </r>
  </si>
  <si>
    <r>
      <t xml:space="preserve"> </t>
    </r>
    <r>
      <rPr>
        <sz val="10"/>
        <color rgb="FFFF0000"/>
        <rFont val="Tahoma"/>
        <family val="2"/>
      </rPr>
      <t>{6}</t>
    </r>
    <r>
      <rPr>
        <sz val="10"/>
        <color rgb="FF000000"/>
        <rFont val="Tahoma"/>
        <family val="2"/>
      </rPr>
      <t> For they poured out the blood of the saints and the prophets, and you have given them blood to drink. They deserve this.”</t>
    </r>
  </si>
  <si>
    <r>
      <t xml:space="preserve"> </t>
    </r>
    <r>
      <rPr>
        <sz val="10"/>
        <color rgb="FFFF0000"/>
        <rFont val="Tahoma"/>
        <family val="2"/>
      </rPr>
      <t>{6}</t>
    </r>
    <r>
      <rPr>
        <sz val="10"/>
        <color rgb="FF000000"/>
        <rFont val="Tahoma"/>
        <family val="2"/>
      </rPr>
      <t> Os maus derramaram o sangue do povo de Deus e dos * profetas, e por isso tu lhes deste sangue para beber. Eles estão recebendo o que merecem.”</t>
    </r>
  </si>
  <si>
    <r>
      <t xml:space="preserve"> </t>
    </r>
    <r>
      <rPr>
        <sz val="10"/>
        <color rgb="FFFF0000"/>
        <rFont val="Tahoma"/>
        <family val="2"/>
      </rPr>
      <t>{7}</t>
    </r>
    <r>
      <rPr>
        <sz val="10"/>
        <color rgb="FF000000"/>
        <rFont val="Tahoma"/>
        <family val="2"/>
      </rPr>
      <t> I heard another out of the altar saying, “Yes, Lord God, the Almighty, true and righteous are your judgments.”</t>
    </r>
  </si>
  <si>
    <r>
      <t xml:space="preserve"> </t>
    </r>
    <r>
      <rPr>
        <sz val="10"/>
        <color rgb="FFFF0000"/>
        <rFont val="Tahoma"/>
        <family val="2"/>
      </rPr>
      <t>{7}</t>
    </r>
    <r>
      <rPr>
        <sz val="10"/>
        <color rgb="FF000000"/>
        <rFont val="Tahoma"/>
        <family val="2"/>
      </rPr>
      <t> Aí ouvi uma voz que vinha do altar. A voz dizia: — Ó Senhor Deus, Todo-Poderoso! Os teus julgamentos são, de fato, verdadeiros e justos!”</t>
    </r>
  </si>
  <si>
    <r>
      <t xml:space="preserve"> </t>
    </r>
    <r>
      <rPr>
        <sz val="10"/>
        <color rgb="FFFF0000"/>
        <rFont val="Tahoma"/>
        <family val="2"/>
      </rPr>
      <t>{8}</t>
    </r>
    <r>
      <rPr>
        <sz val="10"/>
        <color rgb="FF000000"/>
        <rFont val="Tahoma"/>
        <family val="2"/>
      </rPr>
      <t> The fourth poured out his bowl on the sun, and it was given to him to scorch men with fire.</t>
    </r>
  </si>
  <si>
    <r>
      <t xml:space="preserve"> </t>
    </r>
    <r>
      <rPr>
        <sz val="10"/>
        <color rgb="FFFF0000"/>
        <rFont val="Tahoma"/>
        <family val="2"/>
      </rPr>
      <t>{8}</t>
    </r>
    <r>
      <rPr>
        <sz val="10"/>
        <color rgb="FF000000"/>
        <rFont val="Tahoma"/>
        <family val="2"/>
      </rPr>
      <t> Depois o quarto anjo derramou a sua taça sobre o sol, e ele recebeu licença para queimar as pessoas com fogo.</t>
    </r>
  </si>
  <si>
    <r>
      <t xml:space="preserve"> </t>
    </r>
    <r>
      <rPr>
        <sz val="10"/>
        <color rgb="FFFF0000"/>
        <rFont val="Tahoma"/>
        <family val="2"/>
      </rPr>
      <t>{9}</t>
    </r>
    <r>
      <rPr>
        <sz val="10"/>
        <color rgb="FF000000"/>
        <rFont val="Tahoma"/>
        <family val="2"/>
      </rPr>
      <t> People were scorched with great heat, and people blasphemed the name of God who has the power over these plagues. They didn't repent and give him glory.</t>
    </r>
  </si>
  <si>
    <r>
      <t xml:space="preserve"> </t>
    </r>
    <r>
      <rPr>
        <sz val="10"/>
        <color rgb="FFFF0000"/>
        <rFont val="Tahoma"/>
        <family val="2"/>
      </rPr>
      <t>{9}</t>
    </r>
    <r>
      <rPr>
        <sz val="10"/>
        <color rgb="FF000000"/>
        <rFont val="Tahoma"/>
        <family val="2"/>
      </rPr>
      <t> Elas sofreram queimaduras dolorosas causadas por esse fogo e amaldiçoaram o nome de Deus, que tem autoridade sobre essas pragas. Mas não se arrependeram dos seus pecados, nem louvaram a * glória de Deus.</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</si>
  <si>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v10}</t>
    </r>
    <r>
      <rPr>
        <sz val="10"/>
        <color rgb="FF000000"/>
        <rFont val="Tahoma"/>
        <family val="2"/>
      </rPr>
      <t xml:space="preserve"> </t>
    </r>
    <r>
      <rPr>
        <sz val="10"/>
        <color rgb="FFFF0000"/>
        <rFont val="Tahoma"/>
        <family val="2"/>
      </rPr>
      <t>{10}</t>
    </r>
    <r>
      <rPr>
        <sz val="10"/>
        <color rgb="FF000000"/>
        <rFont val="Tahoma"/>
        <family val="2"/>
      </rPr>
      <t> The fifth poured out his bowl on the throne of the beast, and his kingdom was darkened. They gnawed their tongues because of the pain,</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</si>
  <si>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v10}</t>
    </r>
    <r>
      <rPr>
        <sz val="10"/>
        <color rgb="FF000000"/>
        <rFont val="Tahoma"/>
        <family val="2"/>
      </rPr>
      <t xml:space="preserve"> </t>
    </r>
    <r>
      <rPr>
        <sz val="10"/>
        <color rgb="FFFF0000"/>
        <rFont val="Tahoma"/>
        <family val="2"/>
      </rPr>
      <t>{10}</t>
    </r>
    <r>
      <rPr>
        <sz val="10"/>
        <color rgb="FF000000"/>
        <rFont val="Tahoma"/>
        <family val="2"/>
      </rPr>
      <t> Então o quinto anjo derramou a sua taça sobre o trono do monstro, cujo reino ficou na escuridão, e as pessoas mordiam a língua de dor</t>
    </r>
  </si>
  <si>
    <r>
      <t xml:space="preserve"> </t>
    </r>
    <r>
      <rPr>
        <sz val="10"/>
        <color rgb="FFFF0000"/>
        <rFont val="Tahoma"/>
        <family val="2"/>
      </rPr>
      <t>{11}</t>
    </r>
    <r>
      <rPr>
        <sz val="10"/>
        <color rgb="FF000000"/>
        <rFont val="Tahoma"/>
        <family val="2"/>
      </rPr>
      <t> and they blasphemed the God of heaven because of their pains and their sores. They didn't repent of their works.</t>
    </r>
  </si>
  <si>
    <r>
      <t xml:space="preserve"> </t>
    </r>
    <r>
      <rPr>
        <sz val="10"/>
        <color rgb="FFFF0000"/>
        <rFont val="Tahoma"/>
        <family val="2"/>
      </rPr>
      <t>{11}</t>
    </r>
    <r>
      <rPr>
        <sz val="10"/>
        <color rgb="FF000000"/>
        <rFont val="Tahoma"/>
        <family val="2"/>
      </rPr>
      <t> e, por causa das suas dores e feridas, amaldiçoavam o Deus do céu. Porém não abandonaram as coisas más que faziam.</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</si>
  <si>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v12}</t>
    </r>
    <r>
      <rPr>
        <sz val="10"/>
        <color rgb="FF000000"/>
        <rFont val="Tahoma"/>
        <family val="2"/>
      </rPr>
      <t xml:space="preserve"> </t>
    </r>
    <r>
      <rPr>
        <sz val="10"/>
        <color rgb="FFFF0000"/>
        <rFont val="Tahoma"/>
        <family val="2"/>
      </rPr>
      <t>{12}</t>
    </r>
    <r>
      <rPr>
        <sz val="10"/>
        <color rgb="FF000000"/>
        <rFont val="Tahoma"/>
        <family val="2"/>
      </rPr>
      <t> The sixth poured out his bowl on the great river, the Euphrates. Its water was dried up, that the way might be prepared for the kings that come from the sunrise.</t>
    </r>
  </si>
  <si>
    <r>
      <t xml:space="preserve"> </t>
    </r>
    <r>
      <rPr>
        <sz val="10"/>
        <color rgb="FF0000FF"/>
        <rFont val="Tahoma"/>
        <family val="2"/>
      </rPr>
      <t>||| DO NOT COMBINE |||</t>
    </r>
    <r>
      <rPr>
        <sz val="10"/>
        <color rgb="FF000000"/>
        <rFont val="Tahoma"/>
        <family val="2"/>
      </rPr>
      <t xml:space="preserve">
</t>
    </r>
    <r>
      <rPr>
        <sz val="10"/>
        <color rgb="FFFF0000"/>
        <rFont val="Tahoma"/>
        <family val="2"/>
      </rPr>
      <t>{SFX--Pouring--Starts @ v12}</t>
    </r>
    <r>
      <rPr>
        <sz val="10"/>
        <color rgb="FF000000"/>
        <rFont val="Tahoma"/>
        <family val="2"/>
      </rPr>
      <t xml:space="preserve"> </t>
    </r>
    <r>
      <rPr>
        <sz val="10"/>
        <color rgb="FFFF0000"/>
        <rFont val="Tahoma"/>
        <family val="2"/>
      </rPr>
      <t>{12}</t>
    </r>
    <r>
      <rPr>
        <sz val="10"/>
        <color rgb="FF000000"/>
        <rFont val="Tahoma"/>
        <family val="2"/>
      </rPr>
      <t> Em seguida o sexto anjo derramou a sua taça no grande rio Eufrates r. O rio secou a fim de se abrir um caminho para os reis que vêm do Oriente.</t>
    </r>
  </si>
  <si>
    <r>
      <t xml:space="preserve"> </t>
    </r>
    <r>
      <rPr>
        <sz val="10"/>
        <color rgb="FFFF0000"/>
        <rFont val="Tahoma"/>
        <family val="2"/>
      </rPr>
      <t>{13}</t>
    </r>
    <r>
      <rPr>
        <sz val="10"/>
        <color rgb="FF000000"/>
        <rFont val="Tahoma"/>
        <family val="2"/>
      </rPr>
      <t xml:space="preserve"> I saw coming </t>
    </r>
    <r>
      <rPr>
        <sz val="10"/>
        <color rgb="FFFF0000"/>
        <rFont val="Tahoma"/>
        <family val="2"/>
      </rPr>
      <t>{F8 SFX--Low pitch}</t>
    </r>
    <r>
      <rPr>
        <sz val="10"/>
        <color rgb="FF000000"/>
        <rFont val="Tahoma"/>
        <family val="2"/>
      </rPr>
      <t xml:space="preserve"> out of the mouth of the dragon, and </t>
    </r>
    <r>
      <rPr>
        <sz val="10"/>
        <color rgb="FFFF0000"/>
        <rFont val="Tahoma"/>
        <family val="2"/>
      </rPr>
      <t>{F8 SFX--Medium pitch}</t>
    </r>
    <r>
      <rPr>
        <sz val="10"/>
        <color rgb="FF000000"/>
        <rFont val="Tahoma"/>
        <family val="2"/>
      </rPr>
      <t xml:space="preserve"> out of the mouth of the beast, and </t>
    </r>
    <r>
      <rPr>
        <sz val="10"/>
        <color rgb="FFFF0000"/>
        <rFont val="Tahoma"/>
        <family val="2"/>
      </rPr>
      <t>{F8 SFX--High Pitch}</t>
    </r>
    <r>
      <rPr>
        <sz val="10"/>
        <color rgb="FF000000"/>
        <rFont val="Tahoma"/>
        <family val="2"/>
      </rPr>
      <t xml:space="preserve"> out of the mouth of the false prophet, three unclean spirits, something like frogs.</t>
    </r>
  </si>
  <si>
    <r>
      <t xml:space="preserve"> </t>
    </r>
    <r>
      <rPr>
        <sz val="10"/>
        <color rgb="FFFF0000"/>
        <rFont val="Tahoma"/>
        <family val="2"/>
      </rPr>
      <t>{13}</t>
    </r>
    <r>
      <rPr>
        <sz val="10"/>
        <color rgb="FF000000"/>
        <rFont val="Tahoma"/>
        <family val="2"/>
      </rPr>
      <t xml:space="preserve"> Então vi três espíritos imundos que pareciam rãs, que saíam </t>
    </r>
    <r>
      <rPr>
        <sz val="10"/>
        <color rgb="FFFF0000"/>
        <rFont val="Tahoma"/>
        <family val="2"/>
      </rPr>
      <t>{F8 SFX--Low pitch}</t>
    </r>
    <r>
      <rPr>
        <sz val="10"/>
        <color rgb="FF000000"/>
        <rFont val="Tahoma"/>
        <family val="2"/>
      </rPr>
      <t xml:space="preserve"> da boca do dragão, </t>
    </r>
    <r>
      <rPr>
        <sz val="10"/>
        <color rgb="FFFF0000"/>
        <rFont val="Tahoma"/>
        <family val="2"/>
      </rPr>
      <t>{F8 SFX--Medium pitch}</t>
    </r>
    <r>
      <rPr>
        <sz val="10"/>
        <color rgb="FF000000"/>
        <rFont val="Tahoma"/>
        <family val="2"/>
      </rPr>
      <t xml:space="preserve"> da boca do monstro </t>
    </r>
    <r>
      <rPr>
        <sz val="10"/>
        <color rgb="FFFF0000"/>
        <rFont val="Tahoma"/>
        <family val="2"/>
      </rPr>
      <t>{F8 SFX--High Pitch}</t>
    </r>
    <r>
      <rPr>
        <sz val="10"/>
        <color rgb="FF000000"/>
        <rFont val="Tahoma"/>
        <family val="2"/>
      </rPr>
      <t xml:space="preserve"> e da boca do falso profeta s.</t>
    </r>
  </si>
  <si>
    <r>
      <t xml:space="preserve"> </t>
    </r>
    <r>
      <rPr>
        <sz val="10"/>
        <color rgb="FFFF0000"/>
        <rFont val="Tahoma"/>
        <family val="2"/>
      </rPr>
      <t>{14}</t>
    </r>
    <r>
      <rPr>
        <sz val="10"/>
        <color rgb="FF000000"/>
        <rFont val="Tahoma"/>
        <family val="2"/>
      </rPr>
      <t> For they are spirits of demons, performing signs; They go forth to the kings of the whole inhabited earth,</t>
    </r>
  </si>
  <si>
    <r>
      <t xml:space="preserve"> </t>
    </r>
    <r>
      <rPr>
        <sz val="10"/>
        <color rgb="FFFF0000"/>
        <rFont val="Tahoma"/>
        <family val="2"/>
      </rPr>
      <t>{14}</t>
    </r>
    <r>
      <rPr>
        <sz val="10"/>
        <color rgb="FF000000"/>
        <rFont val="Tahoma"/>
        <family val="2"/>
      </rPr>
      <t> Eles são os espíritos maus que fazem milagres.</t>
    </r>
  </si>
  <si>
    <r>
      <t xml:space="preserve"> </t>
    </r>
    <r>
      <rPr>
        <sz val="10"/>
        <color rgb="FFFF0000"/>
        <rFont val="Tahoma"/>
        <family val="2"/>
      </rPr>
      <t>{15}</t>
    </r>
    <r>
      <rPr>
        <sz val="10"/>
        <color rgb="FF000000"/>
        <rFont val="Tahoma"/>
        <family val="2"/>
      </rPr>
      <t> “Behold, I come like a thief. Blessed is he who watches,</t>
    </r>
  </si>
  <si>
    <r>
      <t xml:space="preserve"> </t>
    </r>
    <r>
      <rPr>
        <sz val="10"/>
        <color rgb="FFFF0000"/>
        <rFont val="Tahoma"/>
        <family val="2"/>
      </rPr>
      <t>{15}</t>
    </r>
    <r>
      <rPr>
        <sz val="10"/>
        <color rgb="FF000000"/>
        <rFont val="Tahoma"/>
        <family val="2"/>
      </rPr>
      <t> “Escutem! Eu venho como um ladrão. Feliz aquele que vigia e toma conta da sua roupa,</t>
    </r>
  </si>
  <si>
    <r>
      <t xml:space="preserve"> </t>
    </r>
    <r>
      <rPr>
        <sz val="10"/>
        <color rgb="FFFF0000"/>
        <rFont val="Tahoma"/>
        <family val="2"/>
      </rPr>
      <t>{16}</t>
    </r>
    <r>
      <rPr>
        <sz val="10"/>
        <color rgb="FF000000"/>
        <rFont val="Tahoma"/>
        <family val="2"/>
      </rPr>
      <t> He gathered them together into the place which is called in Hebrew, Megiddo.</t>
    </r>
  </si>
  <si>
    <r>
      <t xml:space="preserve"> </t>
    </r>
    <r>
      <rPr>
        <sz val="10"/>
        <color rgb="FFFF0000"/>
        <rFont val="Tahoma"/>
        <family val="2"/>
      </rPr>
      <t>{16}</t>
    </r>
    <r>
      <rPr>
        <sz val="10"/>
        <color rgb="FF000000"/>
        <rFont val="Tahoma"/>
        <family val="2"/>
      </rPr>
      <t> Depois os espíritos ajuntaram os reis no lugar que em * hebraico é chamado de “Armagedom t ”.</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</si>
  <si>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v17}</t>
    </r>
    <r>
      <rPr>
        <sz val="10"/>
        <color rgb="FF000000"/>
        <rFont val="Tahoma"/>
        <family val="2"/>
      </rPr>
      <t xml:space="preserve"> </t>
    </r>
    <r>
      <rPr>
        <sz val="10"/>
        <color rgb="FFFF0000"/>
        <rFont val="Tahoma"/>
        <family val="2"/>
      </rPr>
      <t>{17}</t>
    </r>
    <r>
      <rPr>
        <sz val="10"/>
        <color rgb="FF000000"/>
        <rFont val="Tahoma"/>
        <family val="2"/>
      </rPr>
      <t> The seventh poured out his bowl into the air. A loud voice came forth out of the temple of heaven, from the throne, saying, “It is done!”</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</si>
  <si>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v17}</t>
    </r>
    <r>
      <rPr>
        <sz val="10"/>
        <color rgb="FF000000"/>
        <rFont val="Tahoma"/>
        <family val="2"/>
      </rPr>
      <t xml:space="preserve"> </t>
    </r>
    <r>
      <rPr>
        <sz val="10"/>
        <color rgb="FFFF0000"/>
        <rFont val="Tahoma"/>
        <family val="2"/>
      </rPr>
      <t>{17}</t>
    </r>
    <r>
      <rPr>
        <sz val="10"/>
        <color rgb="FF000000"/>
        <rFont val="Tahoma"/>
        <family val="2"/>
      </rPr>
      <t> E por último o sétimo anjo derramou a sua taça no ar. Então uma voz forte veio do trono, no templo, dizendo: — Está feito!”</t>
    </r>
  </si>
  <si>
    <r>
      <t xml:space="preserve"> </t>
    </r>
    <r>
      <rPr>
        <sz val="10"/>
        <color rgb="FFFF0000"/>
        <rFont val="Tahoma"/>
        <family val="2"/>
      </rPr>
      <t>{18}</t>
    </r>
    <r>
      <rPr>
        <sz val="10"/>
        <color rgb="FF000000"/>
        <rFont val="Tahoma"/>
        <family val="2"/>
      </rPr>
      <t> There were lightnings, sounds, and thunders; and there was a great earthquake, such as was not since there were men on the earth, so great an earthquake, so mighty.</t>
    </r>
  </si>
  <si>
    <r>
      <t xml:space="preserve"> </t>
    </r>
    <r>
      <rPr>
        <sz val="10"/>
        <color rgb="FFFF0000"/>
        <rFont val="Tahoma"/>
        <family val="2"/>
      </rPr>
      <t>{18}</t>
    </r>
    <r>
      <rPr>
        <sz val="10"/>
        <color rgb="FF000000"/>
        <rFont val="Tahoma"/>
        <family val="2"/>
      </rPr>
      <t> Houve relâmpagos, estrondos, trovões e um violento terremoto, tão violento como nunca houve igual desde a criação dos seres humanos. Foi o pior de todos!</t>
    </r>
  </si>
  <si>
    <r>
      <t xml:space="preserve"> </t>
    </r>
    <r>
      <rPr>
        <sz val="10"/>
        <color rgb="FFFF0000"/>
        <rFont val="Tahoma"/>
        <family val="2"/>
      </rPr>
      <t>{19}</t>
    </r>
    <r>
      <rPr>
        <sz val="10"/>
        <color rgb="FF000000"/>
        <rFont val="Tahoma"/>
        <family val="2"/>
      </rPr>
      <t> The great city was divided into three parts, and the cities of the nations fell. Babylon the great was remembered in the sight of God, to give to her the cup of the wine of the fierceness of his wrath.</t>
    </r>
  </si>
  <si>
    <r>
      <t xml:space="preserve"> </t>
    </r>
    <r>
      <rPr>
        <sz val="10"/>
        <color rgb="FFFF0000"/>
        <rFont val="Tahoma"/>
        <family val="2"/>
      </rPr>
      <t>{19}</t>
    </r>
    <r>
      <rPr>
        <sz val="10"/>
        <color rgb="FF000000"/>
        <rFont val="Tahoma"/>
        <family val="2"/>
      </rPr>
      <t> A grande cidade se quebrou em três partes, e as cidades de todos os países foram destruídas. Deus lembrou da grande Babilônia u e lhe deu o vinho da sua taça — o vinho do furor da sua ira.</t>
    </r>
  </si>
  <si>
    <r>
      <t xml:space="preserve"> </t>
    </r>
    <r>
      <rPr>
        <sz val="10"/>
        <color rgb="FFFF0000"/>
        <rFont val="Tahoma"/>
        <family val="2"/>
      </rPr>
      <t>{20}</t>
    </r>
    <r>
      <rPr>
        <sz val="10"/>
        <color rgb="FF000000"/>
        <rFont val="Tahoma"/>
        <family val="2"/>
      </rPr>
      <t> Every island fled away, and the mountains were not found.</t>
    </r>
  </si>
  <si>
    <r>
      <t xml:space="preserve"> </t>
    </r>
    <r>
      <rPr>
        <sz val="10"/>
        <color rgb="FFFF0000"/>
        <rFont val="Tahoma"/>
        <family val="2"/>
      </rPr>
      <t>{20}</t>
    </r>
    <r>
      <rPr>
        <sz val="10"/>
        <color rgb="FF000000"/>
        <rFont val="Tahoma"/>
        <family val="2"/>
      </rPr>
      <t> Todas as ilhas desapareceram, e todos os montes sumiram.</t>
    </r>
  </si>
  <si>
    <r>
      <t xml:space="preserve"> </t>
    </r>
    <r>
      <rPr>
        <sz val="10"/>
        <color rgb="FFFF0000"/>
        <rFont val="Tahoma"/>
        <family val="2"/>
      </rPr>
      <t>{21}</t>
    </r>
    <r>
      <rPr>
        <sz val="10"/>
        <color rgb="FF000000"/>
        <rFont val="Tahoma"/>
        <family val="2"/>
      </rPr>
      <t xml:space="preserve"> Great hailstones, about the weight of a talent, came down out of the sky on people. People blasphemed God because of the plague of the hail, for this plague is exceedingly severe. </t>
    </r>
    <r>
      <rPr>
        <sz val="10"/>
        <color rgb="FF0000FF"/>
        <rFont val="Tahoma"/>
        <family val="2"/>
      </rPr>
      <t>||| + 2 SECs |||</t>
    </r>
  </si>
  <si>
    <r>
      <t xml:space="preserve"> </t>
    </r>
    <r>
      <rPr>
        <sz val="10"/>
        <color rgb="FFFF0000"/>
        <rFont val="Tahoma"/>
        <family val="2"/>
      </rPr>
      <t>{21}</t>
    </r>
    <r>
      <rPr>
        <sz val="10"/>
        <color rgb="FF000000"/>
        <rFont val="Tahoma"/>
        <family val="2"/>
      </rPr>
      <t xml:space="preserve"> Chuvas de pedra caíram do céu sobre as pessoas. Eram grandes pedras, que pesavam mais de trinta quilos. E as pessoas amaldiçoaram a Deus por causa da praga de chuvas de pedra, pois ela era terrível. </t>
    </r>
    <r>
      <rPr>
        <sz val="10"/>
        <color rgb="FF0000FF"/>
        <rFont val="Tahoma"/>
        <family val="2"/>
      </rPr>
      <t>||| + 2 SECs |||</t>
    </r>
  </si>
  <si>
    <r>
      <t xml:space="preserve"> </t>
    </r>
    <r>
      <rPr>
        <sz val="10"/>
        <color rgb="FFFF0000"/>
        <rFont val="Tahoma"/>
        <family val="2"/>
      </rPr>
      <t>{2}</t>
    </r>
    <r>
      <rPr>
        <sz val="10"/>
        <color rgb="FF000000"/>
        <rFont val="Tahoma"/>
        <family val="2"/>
      </rPr>
      <t> With her, the kings of the earth committed sexual immorality. Those who dwell in the earth were made drunken with the wine of her sexual immorality.”</t>
    </r>
  </si>
  <si>
    <r>
      <t xml:space="preserve"> </t>
    </r>
    <r>
      <rPr>
        <sz val="10"/>
        <color rgb="FFFF0000"/>
        <rFont val="Tahoma"/>
        <family val="2"/>
      </rPr>
      <t>{2}</t>
    </r>
    <r>
      <rPr>
        <sz val="10"/>
        <color rgb="FF000000"/>
        <rFont val="Tahoma"/>
        <family val="2"/>
      </rPr>
      <t> Os reis do mundo inteiro cometeram imoralidade sexual com ela, e os povos do mundo ficaram bêbados com o vinho da sua imoralidade.”</t>
    </r>
  </si>
  <si>
    <r>
      <t xml:space="preserve"> </t>
    </r>
    <r>
      <rPr>
        <sz val="10"/>
        <color rgb="FFFF0000"/>
        <rFont val="Tahoma"/>
        <family val="2"/>
      </rPr>
      <t>{3}</t>
    </r>
    <r>
      <rPr>
        <sz val="10"/>
        <color rgb="FF000000"/>
        <rFont val="Tahoma"/>
        <family val="2"/>
      </rPr>
      <t> He carried me away in the Spirit into a wilderness. I saw a woman sitting on a scarlet-colored animal, full of blasphemous names, having seven heads and ten horns.</t>
    </r>
  </si>
  <si>
    <r>
      <t xml:space="preserve"> </t>
    </r>
    <r>
      <rPr>
        <sz val="10"/>
        <color rgb="FFFF0000"/>
        <rFont val="Tahoma"/>
        <family val="2"/>
      </rPr>
      <t>{3}</t>
    </r>
    <r>
      <rPr>
        <sz val="10"/>
        <color rgb="FF000000"/>
        <rFont val="Tahoma"/>
        <family val="2"/>
      </rPr>
      <t> Então o Espírito de Deus me dominou, e o anjo me levou para um deserto, onde vi uma mulher montada num monstro vermelho. Havia muitas blasfêmias escritas nele, e ele tinha sete cabeças e dez chifres.</t>
    </r>
  </si>
  <si>
    <r>
      <t xml:space="preserve"> </t>
    </r>
    <r>
      <rPr>
        <sz val="10"/>
        <color rgb="FFFF0000"/>
        <rFont val="Tahoma"/>
        <family val="2"/>
      </rPr>
      <t>{4}</t>
    </r>
    <r>
      <rPr>
        <sz val="10"/>
        <color rgb="FF000000"/>
        <rFont val="Tahoma"/>
        <family val="2"/>
      </rPr>
      <t> The woman was dressed in purple and scarlet, and decked with gold and precious stones and pearls.</t>
    </r>
  </si>
  <si>
    <r>
      <t xml:space="preserve"> </t>
    </r>
    <r>
      <rPr>
        <sz val="10"/>
        <color rgb="FFFF0000"/>
        <rFont val="Tahoma"/>
        <family val="2"/>
      </rPr>
      <t>{4}</t>
    </r>
    <r>
      <rPr>
        <sz val="10"/>
        <color rgb="FF000000"/>
        <rFont val="Tahoma"/>
        <family val="2"/>
      </rPr>
      <t> A mulher usava um vestido cor de * púrpura e vermelho vivo e estava coberta de enfeites de ouro, de pedras preciosas e pérolas.</t>
    </r>
  </si>
  <si>
    <r>
      <t xml:space="preserve"> </t>
    </r>
    <r>
      <rPr>
        <sz val="10"/>
        <color rgb="FFFF0000"/>
        <rFont val="Tahoma"/>
        <family val="2"/>
      </rPr>
      <t>{5}</t>
    </r>
    <r>
      <rPr>
        <sz val="10"/>
        <color rgb="FF000000"/>
        <rFont val="Tahoma"/>
        <family val="2"/>
      </rPr>
      <t> And on her forehead a name was written, “MYSTERY, BABYLON THE GREAT, THE MOTHER OF THE PROSTITUTES AND OF THE ABOMINATIONS OF THE EARTH.”</t>
    </r>
  </si>
  <si>
    <r>
      <t xml:space="preserve"> </t>
    </r>
    <r>
      <rPr>
        <sz val="10"/>
        <color rgb="FFFF0000"/>
        <rFont val="Tahoma"/>
        <family val="2"/>
      </rPr>
      <t>{5}</t>
    </r>
    <r>
      <rPr>
        <sz val="10"/>
        <color rgb="FF000000"/>
        <rFont val="Tahoma"/>
        <family val="2"/>
      </rPr>
      <t> Na sua testa estava escrito um nome que tem um significado secreto: “A grande Babilônia x, mãe de todas as prostitutas e de todas as pessoas imorais do mundo.”</t>
    </r>
  </si>
  <si>
    <r>
      <t xml:space="preserve"> </t>
    </r>
    <r>
      <rPr>
        <sz val="10"/>
        <color rgb="FFFF0000"/>
        <rFont val="Tahoma"/>
        <family val="2"/>
      </rPr>
      <t>{6}</t>
    </r>
    <r>
      <rPr>
        <sz val="10"/>
        <color rgb="FF000000"/>
        <rFont val="Tahoma"/>
        <family val="2"/>
      </rPr>
      <t> I saw the woman drunken with the blood of the saints, and with the blood of the martyrs of Jesus. When I saw her, I wondered with great amazement.</t>
    </r>
  </si>
  <si>
    <r>
      <t xml:space="preserve"> </t>
    </r>
    <r>
      <rPr>
        <sz val="10"/>
        <color rgb="FFFF0000"/>
        <rFont val="Tahoma"/>
        <family val="2"/>
      </rPr>
      <t>{6}</t>
    </r>
    <r>
      <rPr>
        <sz val="10"/>
        <color rgb="FF000000"/>
        <rFont val="Tahoma"/>
        <family val="2"/>
      </rPr>
      <t> Então vi que a mulher estava embriagada com o sangue do povo de Deus e das pessoas que haviam sido mortas porque tinham sido fiéis a Jesus. Quando a vi, fiquei muito espantado.</t>
    </r>
  </si>
  <si>
    <r>
      <t xml:space="preserve"> </t>
    </r>
    <r>
      <rPr>
        <sz val="10"/>
        <color rgb="FFFF0000"/>
        <rFont val="Tahoma"/>
        <family val="2"/>
      </rPr>
      <t>{8}</t>
    </r>
    <r>
      <rPr>
        <sz val="10"/>
        <color rgb="FF000000"/>
        <rFont val="Tahoma"/>
        <family val="2"/>
      </rPr>
      <t> The beast that you saw was, and is not; and is about to come up out of the abyss and to go into destruction.</t>
    </r>
  </si>
  <si>
    <r>
      <t xml:space="preserve"> </t>
    </r>
    <r>
      <rPr>
        <sz val="10"/>
        <color rgb="FFFF0000"/>
        <rFont val="Tahoma"/>
        <family val="2"/>
      </rPr>
      <t>{8}</t>
    </r>
    <r>
      <rPr>
        <sz val="10"/>
        <color rgb="FF000000"/>
        <rFont val="Tahoma"/>
        <family val="2"/>
      </rPr>
      <t> O monstro que você viu estava vivo, mas agora não vive mais. Ele está para subir do abismo, e dali sairá, e será destruído.</t>
    </r>
  </si>
  <si>
    <r>
      <t xml:space="preserve"> </t>
    </r>
    <r>
      <rPr>
        <sz val="10"/>
        <color rgb="FFFF0000"/>
        <rFont val="Tahoma"/>
        <family val="2"/>
      </rPr>
      <t>{9}</t>
    </r>
    <r>
      <rPr>
        <sz val="10"/>
        <color rgb="FF000000"/>
        <rFont val="Tahoma"/>
        <family val="2"/>
      </rPr>
      <t> Here is the mind that has wisdom. The seven heads are seven mountains, on which the woman sits.</t>
    </r>
  </si>
  <si>
    <r>
      <t xml:space="preserve"> </t>
    </r>
    <r>
      <rPr>
        <sz val="10"/>
        <color rgb="FFFF0000"/>
        <rFont val="Tahoma"/>
        <family val="2"/>
      </rPr>
      <t>{9}</t>
    </r>
    <r>
      <rPr>
        <sz val="10"/>
        <color rgb="FF000000"/>
        <rFont val="Tahoma"/>
        <family val="2"/>
      </rPr>
      <t> — Isto exige sabedoria e entendimento: as sete cabeças são sete montes onde a mulher está sentada. Elas também são sete reis:</t>
    </r>
  </si>
  <si>
    <r>
      <t xml:space="preserve"> </t>
    </r>
    <r>
      <rPr>
        <sz val="10"/>
        <color rgb="FFFF0000"/>
        <rFont val="Tahoma"/>
        <family val="2"/>
      </rPr>
      <t>{10}</t>
    </r>
    <r>
      <rPr>
        <sz val="10"/>
        <color rgb="FF000000"/>
        <rFont val="Tahoma"/>
        <family val="2"/>
      </rPr>
      <t> They are seven kings. Five have fallen, the one is, the other has not yet come. When he comes, he must continue a little while.</t>
    </r>
  </si>
  <si>
    <r>
      <t xml:space="preserve"> </t>
    </r>
    <r>
      <rPr>
        <sz val="10"/>
        <color rgb="FFFF0000"/>
        <rFont val="Tahoma"/>
        <family val="2"/>
      </rPr>
      <t>{10}</t>
    </r>
    <r>
      <rPr>
        <sz val="10"/>
        <color rgb="FF000000"/>
        <rFont val="Tahoma"/>
        <family val="2"/>
      </rPr>
      <t> Cinco já morreram, um está governando, e o outro ainda não apareceu. E, quando aparecer, precisará governar por pouco tempo.</t>
    </r>
  </si>
  <si>
    <r>
      <t xml:space="preserve"> </t>
    </r>
    <r>
      <rPr>
        <sz val="10"/>
        <color rgb="FFFF0000"/>
        <rFont val="Tahoma"/>
        <family val="2"/>
      </rPr>
      <t>{11}</t>
    </r>
    <r>
      <rPr>
        <sz val="10"/>
        <color rgb="FF000000"/>
        <rFont val="Tahoma"/>
        <family val="2"/>
      </rPr>
      <t> The beast that was, and is not, is himself also an eighth, and is of the seven; and he goes to destruction.</t>
    </r>
  </si>
  <si>
    <r>
      <t xml:space="preserve"> </t>
    </r>
    <r>
      <rPr>
        <sz val="10"/>
        <color rgb="FFFF0000"/>
        <rFont val="Tahoma"/>
        <family val="2"/>
      </rPr>
      <t>{11}</t>
    </r>
    <r>
      <rPr>
        <sz val="10"/>
        <color rgb="FF000000"/>
        <rFont val="Tahoma"/>
        <family val="2"/>
      </rPr>
      <t> E o monstro que já esteve vivo, mas que agora não vive mais, é o oitavo rei, que faz parte dos primeiros sete e que vai ser destruído.</t>
    </r>
  </si>
  <si>
    <r>
      <t xml:space="preserve"> </t>
    </r>
    <r>
      <rPr>
        <sz val="10"/>
        <color rgb="FFFF0000"/>
        <rFont val="Tahoma"/>
        <family val="2"/>
      </rPr>
      <t>{12}</t>
    </r>
    <r>
      <rPr>
        <sz val="10"/>
        <color rgb="FF000000"/>
        <rFont val="Tahoma"/>
        <family val="2"/>
      </rPr>
      <t> The ten horns that you saw are ten kings who have received no kingdom as yet, but they receive authority as kings, with the beast, for one hour.</t>
    </r>
  </si>
  <si>
    <r>
      <t xml:space="preserve"> </t>
    </r>
    <r>
      <rPr>
        <sz val="10"/>
        <color rgb="FFFF0000"/>
        <rFont val="Tahoma"/>
        <family val="2"/>
      </rPr>
      <t>{12}</t>
    </r>
    <r>
      <rPr>
        <sz val="10"/>
        <color rgb="FF000000"/>
        <rFont val="Tahoma"/>
        <family val="2"/>
      </rPr>
      <t> — Os dez chifres que você viu são dez reis que ainda não começaram a governar, mas vão receber autoridade para reinar com o monstro durante uma hora a.</t>
    </r>
  </si>
  <si>
    <r>
      <t xml:space="preserve"> </t>
    </r>
    <r>
      <rPr>
        <sz val="10"/>
        <color rgb="FFFF0000"/>
        <rFont val="Tahoma"/>
        <family val="2"/>
      </rPr>
      <t>{13}</t>
    </r>
    <r>
      <rPr>
        <sz val="10"/>
        <color rgb="FF000000"/>
        <rFont val="Tahoma"/>
        <family val="2"/>
      </rPr>
      <t> These have one mind, and they give their power and authority to the beast.</t>
    </r>
  </si>
  <si>
    <r>
      <t xml:space="preserve"> </t>
    </r>
    <r>
      <rPr>
        <sz val="10"/>
        <color rgb="FFFF0000"/>
        <rFont val="Tahoma"/>
        <family val="2"/>
      </rPr>
      <t>{13}</t>
    </r>
    <r>
      <rPr>
        <sz val="10"/>
        <color rgb="FF000000"/>
        <rFont val="Tahoma"/>
        <family val="2"/>
      </rPr>
      <t> Esses dez estão todos de acordo entre si e dão ao monstro o poder e a autoridade que possuem.</t>
    </r>
  </si>
  <si>
    <r>
      <t xml:space="preserve"> </t>
    </r>
    <r>
      <rPr>
        <sz val="10"/>
        <color rgb="FFFF0000"/>
        <rFont val="Tahoma"/>
        <family val="2"/>
      </rPr>
      <t>{14}</t>
    </r>
    <r>
      <rPr>
        <sz val="10"/>
        <color rgb="FF000000"/>
        <rFont val="Tahoma"/>
        <family val="2"/>
      </rPr>
      <t> These will war against the Lamb, and the Lamb will overcome them, for he is Lord of lords,</t>
    </r>
  </si>
  <si>
    <r>
      <t xml:space="preserve"> </t>
    </r>
    <r>
      <rPr>
        <sz val="10"/>
        <color rgb="FFFF0000"/>
        <rFont val="Tahoma"/>
        <family val="2"/>
      </rPr>
      <t>{14}</t>
    </r>
    <r>
      <rPr>
        <sz val="10"/>
        <color rgb="FF000000"/>
        <rFont val="Tahoma"/>
        <family val="2"/>
      </rPr>
      <t> Eles lutarão contra o Cordeiro, e ele os vencerá porque é o Senhor dos senhores e o Rei dos reis.</t>
    </r>
  </si>
  <si>
    <r>
      <t xml:space="preserve"> </t>
    </r>
    <r>
      <rPr>
        <sz val="10"/>
        <color rgb="FFFF0000"/>
        <rFont val="Tahoma"/>
        <family val="2"/>
      </rPr>
      <t>{15}</t>
    </r>
    <r>
      <rPr>
        <sz val="10"/>
        <color rgb="FF000000"/>
        <rFont val="Tahoma"/>
        <family val="2"/>
      </rPr>
      <t> He said to me, “The waters which you saw, where the prostitute sits, are peoples, multitudes, nations, and languages.</t>
    </r>
  </si>
  <si>
    <r>
      <t xml:space="preserve"> </t>
    </r>
    <r>
      <rPr>
        <sz val="10"/>
        <color rgb="FFFF0000"/>
        <rFont val="Tahoma"/>
        <family val="2"/>
      </rPr>
      <t>{15}</t>
    </r>
    <r>
      <rPr>
        <sz val="10"/>
        <color rgb="FF000000"/>
        <rFont val="Tahoma"/>
        <family val="2"/>
      </rPr>
      <t> Então o anjo também me disse: — As águas que você viu, onde a prostituta está sentada, são nações, povos, raças e línguas.</t>
    </r>
  </si>
  <si>
    <r>
      <t xml:space="preserve"> </t>
    </r>
    <r>
      <rPr>
        <sz val="10"/>
        <color rgb="FFFF0000"/>
        <rFont val="Tahoma"/>
        <family val="2"/>
      </rPr>
      <t>{16}</t>
    </r>
    <r>
      <rPr>
        <sz val="10"/>
        <color rgb="FF000000"/>
        <rFont val="Tahoma"/>
        <family val="2"/>
      </rPr>
      <t> The ten horns which you saw, and the beast, these will hate the prostitute. They will make her desolate, and will make her naked, and will eat her flesh, and will burn her utterly with fire.</t>
    </r>
  </si>
  <si>
    <r>
      <t xml:space="preserve"> </t>
    </r>
    <r>
      <rPr>
        <sz val="10"/>
        <color rgb="FFFF0000"/>
        <rFont val="Tahoma"/>
        <family val="2"/>
      </rPr>
      <t>{16}</t>
    </r>
    <r>
      <rPr>
        <sz val="10"/>
        <color rgb="FF000000"/>
        <rFont val="Tahoma"/>
        <family val="2"/>
      </rPr>
      <t> Os dez chifres que você viu e o monstro odiarão a prostituta. Eles tirarão tudo o que ela tem e a deixarão nua. Devorarão a sua carne e queimarão o resto no fogo.</t>
    </r>
  </si>
  <si>
    <r>
      <t xml:space="preserve"> </t>
    </r>
    <r>
      <rPr>
        <sz val="10"/>
        <color rgb="FFFF0000"/>
        <rFont val="Tahoma"/>
        <family val="2"/>
      </rPr>
      <t>{17}</t>
    </r>
    <r>
      <rPr>
        <sz val="10"/>
        <color rgb="FF000000"/>
        <rFont val="Tahoma"/>
        <family val="2"/>
      </rPr>
      <t> For God has put in their hearts to do what he has in mind. To be of one mind, and to give their kingdom to the beast, until the words of God should be accomplished.</t>
    </r>
  </si>
  <si>
    <r>
      <t xml:space="preserve"> </t>
    </r>
    <r>
      <rPr>
        <sz val="10"/>
        <color rgb="FFFF0000"/>
        <rFont val="Tahoma"/>
        <family val="2"/>
      </rPr>
      <t>{17}</t>
    </r>
    <r>
      <rPr>
        <sz val="10"/>
        <color rgb="FF000000"/>
        <rFont val="Tahoma"/>
        <family val="2"/>
      </rPr>
      <t> Os dez reis farão isso porque Deus colocou no coração deles o desejo de fazerem o que ele quer. Assim entre si concordarão em entregar ao monstro a autoridade que eles têm para governar. Isso acontecerá até que se cumpram as palavras de Deus.</t>
    </r>
  </si>
  <si>
    <r>
      <t xml:space="preserve"> </t>
    </r>
    <r>
      <rPr>
        <sz val="10"/>
        <color rgb="FFFF0000"/>
        <rFont val="Tahoma"/>
        <family val="2"/>
      </rPr>
      <t>{18}</t>
    </r>
    <r>
      <rPr>
        <sz val="10"/>
        <color rgb="FF000000"/>
        <rFont val="Tahoma"/>
        <family val="2"/>
      </rPr>
      <t xml:space="preserve"> The woman whom you saw is the great city, which reigns over the kings of the earth.” </t>
    </r>
    <r>
      <rPr>
        <sz val="10"/>
        <color rgb="FF0000FF"/>
        <rFont val="Tahoma"/>
        <family val="2"/>
      </rPr>
      <t>||| + 2 SECs |||</t>
    </r>
  </si>
  <si>
    <r>
      <t xml:space="preserve"> </t>
    </r>
    <r>
      <rPr>
        <sz val="10"/>
        <color rgb="FFFF0000"/>
        <rFont val="Tahoma"/>
        <family val="2"/>
      </rPr>
      <t>{18}</t>
    </r>
    <r>
      <rPr>
        <sz val="10"/>
        <color rgb="FF000000"/>
        <rFont val="Tahoma"/>
        <family val="2"/>
      </rPr>
      <t xml:space="preserve"> — A mulher que você viu é a grande cidade que domina os reis do mundo inteiro.” </t>
    </r>
    <r>
      <rPr>
        <sz val="10"/>
        <color rgb="FF0000FF"/>
        <rFont val="Tahoma"/>
        <family val="2"/>
      </rPr>
      <t>||| + 2 SECs |||</t>
    </r>
  </si>
  <si>
    <r>
      <t xml:space="preserve"> </t>
    </r>
    <r>
      <rPr>
        <sz val="10"/>
        <color rgb="FFFF0000"/>
        <rFont val="Tahoma"/>
        <family val="2"/>
      </rPr>
      <t>{2}</t>
    </r>
    <r>
      <rPr>
        <sz val="10"/>
        <color rgb="FF000000"/>
        <rFont val="Tahoma"/>
        <family val="2"/>
      </rPr>
      <t xml:space="preserve"> He cried with a mighty voice, saying, “Fallen, fallen is Babylon the great! She has become a habitation of demons, a prison of every unclean spirit, and a prison of every unclean and hateful bird! </t>
    </r>
    <r>
      <rPr>
        <sz val="10"/>
        <color rgb="FFFF0000"/>
        <rFont val="Tahoma"/>
        <family val="2"/>
      </rPr>
      <t>{F8 Music--Starts}</t>
    </r>
    <r>
      <rPr>
        <sz val="10"/>
        <color rgb="FF000000"/>
        <rFont val="Tahoma"/>
        <family val="2"/>
      </rPr>
      <t xml:space="preserve"> </t>
    </r>
  </si>
  <si>
    <r>
      <t xml:space="preserve"> </t>
    </r>
    <r>
      <rPr>
        <sz val="10"/>
        <color rgb="FFFF0000"/>
        <rFont val="Tahoma"/>
        <family val="2"/>
      </rPr>
      <t>{2}</t>
    </r>
    <r>
      <rPr>
        <sz val="10"/>
        <color rgb="FF000000"/>
        <rFont val="Tahoma"/>
        <family val="2"/>
      </rPr>
      <t xml:space="preserve"> E gritava com voz forte: — Caiu! Caiu a grande Babilônia b! Agora quem vive ali são os demônios e todos os espíritos imundos. Todos os tipos de aves e feras imundas e nojentas vivem nela. </t>
    </r>
    <r>
      <rPr>
        <sz val="10"/>
        <color rgb="FFFF0000"/>
        <rFont val="Tahoma"/>
        <family val="2"/>
      </rPr>
      <t>{F8 Music--Starts}</t>
    </r>
    <r>
      <rPr>
        <sz val="10"/>
        <color rgb="FF000000"/>
        <rFont val="Tahoma"/>
        <family val="2"/>
      </rPr>
      <t xml:space="preserve"> </t>
    </r>
  </si>
  <si>
    <r>
      <t xml:space="preserve"> </t>
    </r>
    <r>
      <rPr>
        <sz val="10"/>
        <color rgb="FFFF0000"/>
        <rFont val="Tahoma"/>
        <family val="2"/>
      </rPr>
      <t>{3}</t>
    </r>
    <r>
      <rPr>
        <sz val="10"/>
        <color rgb="FF000000"/>
        <rFont val="Tahoma"/>
        <family val="2"/>
      </rPr>
      <t> For all the nations have drunk of the wine of the wrath of her sexual immorality.</t>
    </r>
  </si>
  <si>
    <r>
      <t xml:space="preserve"> </t>
    </r>
    <r>
      <rPr>
        <sz val="10"/>
        <color rgb="FFFF0000"/>
        <rFont val="Tahoma"/>
        <family val="2"/>
      </rPr>
      <t>{3}</t>
    </r>
    <r>
      <rPr>
        <sz val="10"/>
        <color rgb="FF000000"/>
        <rFont val="Tahoma"/>
        <family val="2"/>
      </rPr>
      <t> Pois todas as nações beberam do seu vinho, o vinho forte do seu desejo imoral. Os reis do mundo inteiro cometeram imoralidade sexual com ela,</t>
    </r>
  </si>
  <si>
    <r>
      <t xml:space="preserve"> </t>
    </r>
    <r>
      <rPr>
        <sz val="10"/>
        <color rgb="FFFF0000"/>
        <rFont val="Tahoma"/>
        <family val="2"/>
      </rPr>
      <t>{4}</t>
    </r>
    <r>
      <rPr>
        <sz val="10"/>
        <color rgb="FF000000"/>
        <rFont val="Tahoma"/>
        <family val="2"/>
      </rPr>
      <t> I heard another voice from heaven, saying, “Come out of her, my people, that you have no participation in her sins, and that you don't receive of her plagues,</t>
    </r>
  </si>
  <si>
    <r>
      <t xml:space="preserve"> </t>
    </r>
    <r>
      <rPr>
        <sz val="10"/>
        <color rgb="FFFF0000"/>
        <rFont val="Tahoma"/>
        <family val="2"/>
      </rPr>
      <t>{4}</t>
    </r>
    <r>
      <rPr>
        <sz val="10"/>
        <color rgb="FF000000"/>
        <rFont val="Tahoma"/>
        <family val="2"/>
      </rPr>
      <t> Então ouvi outra voz do céu, que disse: — Saia dessa cidade, meu povo! Saiam todos dela para não tomarem parte nos seus pecados e para não participarem dos seus castigos!</t>
    </r>
  </si>
  <si>
    <r>
      <t xml:space="preserve"> </t>
    </r>
    <r>
      <rPr>
        <sz val="10"/>
        <color rgb="FFFF0000"/>
        <rFont val="Tahoma"/>
        <family val="2"/>
      </rPr>
      <t>{F8 SFX--Weird}</t>
    </r>
    <r>
      <rPr>
        <sz val="10"/>
        <color rgb="FF000000"/>
        <rFont val="Tahoma"/>
        <family val="2"/>
      </rPr>
      <t xml:space="preserve"> </t>
    </r>
    <r>
      <rPr>
        <sz val="10"/>
        <color rgb="FFFF0000"/>
        <rFont val="Tahoma"/>
        <family val="2"/>
      </rPr>
      <t>{5}</t>
    </r>
    <r>
      <rPr>
        <sz val="10"/>
        <color rgb="FF000000"/>
        <rFont val="Tahoma"/>
        <family val="2"/>
      </rPr>
      <t> for her sins have reached to the sky, and God has remembered her iniquities.</t>
    </r>
  </si>
  <si>
    <r>
      <t xml:space="preserve"> </t>
    </r>
    <r>
      <rPr>
        <sz val="10"/>
        <color rgb="FFFF0000"/>
        <rFont val="Tahoma"/>
        <family val="2"/>
      </rPr>
      <t>{F8 SFX--Weird}</t>
    </r>
    <r>
      <rPr>
        <sz val="10"/>
        <color rgb="FF000000"/>
        <rFont val="Tahoma"/>
        <family val="2"/>
      </rPr>
      <t xml:space="preserve"> </t>
    </r>
    <r>
      <rPr>
        <sz val="10"/>
        <color rgb="FFFF0000"/>
        <rFont val="Tahoma"/>
        <family val="2"/>
      </rPr>
      <t>{5}</t>
    </r>
    <r>
      <rPr>
        <sz val="10"/>
        <color rgb="FF000000"/>
        <rFont val="Tahoma"/>
        <family val="2"/>
      </rPr>
      <t> Pois os seus pecados estão amontoados até o céu, e Deus lembra das suas maldades.</t>
    </r>
  </si>
  <si>
    <r>
      <t xml:space="preserve"> </t>
    </r>
    <r>
      <rPr>
        <sz val="10"/>
        <color rgb="FFFF0000"/>
        <rFont val="Tahoma"/>
        <family val="2"/>
      </rPr>
      <t>{6}</t>
    </r>
    <r>
      <rPr>
        <sz val="10"/>
        <color rgb="FF000000"/>
        <rFont val="Tahoma"/>
        <family val="2"/>
      </rPr>
      <t> Return to her just as she returned, and repay her double as she did, and according to her works. In the cup which she mixed, mix to her double.</t>
    </r>
  </si>
  <si>
    <r>
      <t xml:space="preserve"> </t>
    </r>
    <r>
      <rPr>
        <sz val="10"/>
        <color rgb="FFFF0000"/>
        <rFont val="Tahoma"/>
        <family val="2"/>
      </rPr>
      <t>{6}</t>
    </r>
    <r>
      <rPr>
        <sz val="10"/>
        <color rgb="FF000000"/>
        <rFont val="Tahoma"/>
        <family val="2"/>
      </rPr>
      <t> Dêem a ela o mesmo que ela deu a vocês; paguem em dobro o que ela fez. Encham a taça dela com bebida duas vezes mais forte do que a bebida que ela preparou para vocês.</t>
    </r>
  </si>
  <si>
    <r>
      <t xml:space="preserve"> </t>
    </r>
    <r>
      <rPr>
        <sz val="10"/>
        <color rgb="FFFF0000"/>
        <rFont val="Tahoma"/>
        <family val="2"/>
      </rPr>
      <t>{7}</t>
    </r>
    <r>
      <rPr>
        <sz val="10"/>
        <color rgb="FF000000"/>
        <rFont val="Tahoma"/>
        <family val="2"/>
      </rPr>
      <t> However much she glorified herself, and grew wanton, so much give her of torment and mourning. For she says in her heart, ‘I sit as queen, and am no widow, and will in no way see mourning.’</t>
    </r>
  </si>
  <si>
    <r>
      <t xml:space="preserve"> </t>
    </r>
    <r>
      <rPr>
        <sz val="10"/>
        <color rgb="FFFF0000"/>
        <rFont val="Tahoma"/>
        <family val="2"/>
      </rPr>
      <t>{7}</t>
    </r>
    <r>
      <rPr>
        <sz val="10"/>
        <color rgb="FF000000"/>
        <rFont val="Tahoma"/>
        <family val="2"/>
      </rPr>
      <t> Dêem a ela tanto sofrimento e tristeza quanto luxo e * glória ela deu a si mesma. Porque ela pensa assim: “Estou sentada aqui como rainha! Não sou viúva e nunca mais vou sofrer!”</t>
    </r>
  </si>
  <si>
    <r>
      <t xml:space="preserve"> </t>
    </r>
    <r>
      <rPr>
        <sz val="10"/>
        <color rgb="FFFF0000"/>
        <rFont val="Tahoma"/>
        <family val="2"/>
      </rPr>
      <t>{8}</t>
    </r>
    <r>
      <rPr>
        <sz val="10"/>
        <color rgb="FF000000"/>
        <rFont val="Tahoma"/>
        <family val="2"/>
      </rPr>
      <t xml:space="preserve"> Therefore in one day her plagues will come: </t>
    </r>
    <r>
      <rPr>
        <sz val="10"/>
        <color rgb="FFFF0000"/>
        <rFont val="Tahoma"/>
        <family val="2"/>
      </rPr>
      <t>{F8 SFX--Weird}</t>
    </r>
    <r>
      <rPr>
        <sz val="10"/>
        <color rgb="FF000000"/>
        <rFont val="Tahoma"/>
        <family val="2"/>
      </rPr>
      <t xml:space="preserve"> death, mourning, and famine; and she will be utterly burned with fire; for the Lord God who has judged her is strong."</t>
    </r>
  </si>
  <si>
    <r>
      <t xml:space="preserve"> </t>
    </r>
    <r>
      <rPr>
        <sz val="10"/>
        <color rgb="FFFF0000"/>
        <rFont val="Tahoma"/>
        <family val="2"/>
      </rPr>
      <t>{8}</t>
    </r>
    <r>
      <rPr>
        <sz val="10"/>
        <color rgb="FF000000"/>
        <rFont val="Tahoma"/>
        <family val="2"/>
      </rPr>
      <t xml:space="preserve"> Por isso num mesmo dia cairão sobre ela estas pragas: </t>
    </r>
    <r>
      <rPr>
        <sz val="10"/>
        <color rgb="FFFF0000"/>
        <rFont val="Tahoma"/>
        <family val="2"/>
      </rPr>
      <t>{F8 SFX--Weird}</t>
    </r>
    <r>
      <rPr>
        <sz val="10"/>
        <color rgb="FF000000"/>
        <rFont val="Tahoma"/>
        <family val="2"/>
      </rPr>
      <t xml:space="preserve"> doenças, dor e fome e ela será queimada no fogo. Pois o Senhor Deus, que a julga, é poderoso.”</t>
    </r>
  </si>
  <si>
    <r>
      <t xml:space="preserve"> </t>
    </r>
    <r>
      <rPr>
        <sz val="10"/>
        <color rgb="FFFF0000"/>
        <rFont val="Tahoma"/>
        <family val="2"/>
      </rPr>
      <t>{9}</t>
    </r>
    <r>
      <rPr>
        <sz val="10"/>
        <color rgb="FF000000"/>
        <rFont val="Tahoma"/>
        <family val="2"/>
      </rPr>
      <t xml:space="preserve"> The kings of the earth, who committed sexual immorality and lived wantonly with her, will weep and wail over her, when they look at the </t>
    </r>
    <r>
      <rPr>
        <sz val="10"/>
        <color rgb="FFFF0000"/>
        <rFont val="Tahoma"/>
        <family val="2"/>
      </rPr>
      <t>{F8 SFX--Weird}</t>
    </r>
    <r>
      <rPr>
        <sz val="10"/>
        <color rgb="FF000000"/>
        <rFont val="Tahoma"/>
        <family val="2"/>
      </rPr>
      <t xml:space="preserve"> smoke of her burning,</t>
    </r>
  </si>
  <si>
    <r>
      <t xml:space="preserve"> </t>
    </r>
    <r>
      <rPr>
        <sz val="10"/>
        <color rgb="FFFF0000"/>
        <rFont val="Tahoma"/>
        <family val="2"/>
      </rPr>
      <t>{9}</t>
    </r>
    <r>
      <rPr>
        <sz val="10"/>
        <color rgb="FF000000"/>
        <rFont val="Tahoma"/>
        <family val="2"/>
      </rPr>
      <t xml:space="preserve"> Os reis do mundo inteiro que tomaram parte na imoralidade e na corrupção dela vão gritar e chorar quando virem </t>
    </r>
    <r>
      <rPr>
        <sz val="10"/>
        <color rgb="FFFF0000"/>
        <rFont val="Tahoma"/>
        <family val="2"/>
      </rPr>
      <t>{F8 SFX--Weird}</t>
    </r>
    <r>
      <rPr>
        <sz val="10"/>
        <color rgb="FF000000"/>
        <rFont val="Tahoma"/>
        <family val="2"/>
      </rPr>
      <t xml:space="preserve"> a fumaça do seu incêndio.</t>
    </r>
  </si>
  <si>
    <r>
      <t xml:space="preserve"> </t>
    </r>
    <r>
      <rPr>
        <sz val="10"/>
        <color rgb="FFFF0000"/>
        <rFont val="Tahoma"/>
        <family val="2"/>
      </rPr>
      <t>{10}</t>
    </r>
    <r>
      <rPr>
        <sz val="10"/>
        <color rgb="FF000000"/>
        <rFont val="Tahoma"/>
        <family val="2"/>
      </rPr>
      <t> standing far away for the fear of her torment, saying, “Woe, woe, the great city, Babylon, the strong city! For your judgment has come in one hour.”</t>
    </r>
  </si>
  <si>
    <r>
      <t xml:space="preserve"> </t>
    </r>
    <r>
      <rPr>
        <sz val="10"/>
        <color rgb="FFFF0000"/>
        <rFont val="Tahoma"/>
        <family val="2"/>
      </rPr>
      <t>{10}</t>
    </r>
    <r>
      <rPr>
        <sz val="10"/>
        <color rgb="FF000000"/>
        <rFont val="Tahoma"/>
        <family val="2"/>
      </rPr>
      <t> Eles ficam de longe porque têm medo de tomar parte no castigo que ela vai sofrer e dizem: — Ai de você! Ai de você, Babilônia, grande e poderosa cidade! Em apenas uma hora você já foi castigada!”</t>
    </r>
  </si>
  <si>
    <r>
      <t xml:space="preserve"> </t>
    </r>
    <r>
      <rPr>
        <sz val="10"/>
        <color rgb="FFFF0000"/>
        <rFont val="Tahoma"/>
        <family val="2"/>
      </rPr>
      <t>{11}</t>
    </r>
    <r>
      <rPr>
        <sz val="10"/>
        <color rgb="FF000000"/>
        <rFont val="Tahoma"/>
        <family val="2"/>
      </rPr>
      <t> The merchants of the earth weep and mourn over her, for no one buys their merchandise any more;</t>
    </r>
  </si>
  <si>
    <r>
      <t xml:space="preserve"> </t>
    </r>
    <r>
      <rPr>
        <sz val="10"/>
        <color rgb="FFFF0000"/>
        <rFont val="Tahoma"/>
        <family val="2"/>
      </rPr>
      <t>{11}</t>
    </r>
    <r>
      <rPr>
        <sz val="10"/>
        <color rgb="FF000000"/>
        <rFont val="Tahoma"/>
        <family val="2"/>
      </rPr>
      <t> Os comerciantes do mundo inteiro também gritam e se lamentam por causa dela porque ninguém mais compra os produtos deles.</t>
    </r>
  </si>
  <si>
    <r>
      <t xml:space="preserve"> </t>
    </r>
    <r>
      <rPr>
        <sz val="10"/>
        <color rgb="FFFF0000"/>
        <rFont val="Tahoma"/>
        <family val="2"/>
      </rPr>
      <t>{12}</t>
    </r>
    <r>
      <rPr>
        <sz val="10"/>
        <color rgb="FF000000"/>
        <rFont val="Tahoma"/>
        <family val="2"/>
      </rPr>
      <t> merchandise of gold, silver, precious stones, pearls, fine linen, purple, silk, scarlet, all expensive wood,</t>
    </r>
  </si>
  <si>
    <r>
      <t xml:space="preserve"> </t>
    </r>
    <r>
      <rPr>
        <sz val="10"/>
        <color rgb="FFFF0000"/>
        <rFont val="Tahoma"/>
        <family val="2"/>
      </rPr>
      <t>{12}</t>
    </r>
    <r>
      <rPr>
        <sz val="10"/>
        <color rgb="FF000000"/>
        <rFont val="Tahoma"/>
        <family val="2"/>
      </rPr>
      <t> Ninguém compra o seu ouro, prata, pedras preciosas e pérolas; nem o seu linho finíssimo, a sua * púrpura, a sua seda e a sua lã vermelha;</t>
    </r>
  </si>
  <si>
    <r>
      <t xml:space="preserve"> </t>
    </r>
    <r>
      <rPr>
        <sz val="10"/>
        <color rgb="FFFF0000"/>
        <rFont val="Tahoma"/>
        <family val="2"/>
      </rPr>
      <t>{13}</t>
    </r>
    <r>
      <rPr>
        <sz val="10"/>
        <color rgb="FF000000"/>
        <rFont val="Tahoma"/>
        <family val="2"/>
      </rPr>
      <t> and cinnamon, incense, perfume, frankincense, wine, olive oil,</t>
    </r>
  </si>
  <si>
    <r>
      <t xml:space="preserve"> </t>
    </r>
    <r>
      <rPr>
        <sz val="10"/>
        <color rgb="FFFF0000"/>
        <rFont val="Tahoma"/>
        <family val="2"/>
      </rPr>
      <t>{13}</t>
    </r>
    <r>
      <rPr>
        <sz val="10"/>
        <color rgb="FF000000"/>
        <rFont val="Tahoma"/>
        <family val="2"/>
      </rPr>
      <t> nem canela, * cardamomo, incenso, * mirra ou perfumes. Ninguém compra o seu vinho, azeite,</t>
    </r>
  </si>
  <si>
    <r>
      <t xml:space="preserve"> </t>
    </r>
    <r>
      <rPr>
        <sz val="10"/>
        <color rgb="FFFF0000"/>
        <rFont val="Tahoma"/>
        <family val="2"/>
      </rPr>
      <t>{14}</t>
    </r>
    <r>
      <rPr>
        <sz val="10"/>
        <color rgb="FF000000"/>
        <rFont val="Tahoma"/>
        <family val="2"/>
      </rPr>
      <t> They cried out to the city: “The fruits which your soul lusted after have been lost to you. All things that were dainty and sumptuous have perished from you, and you will find them no more at all.”</t>
    </r>
  </si>
  <si>
    <r>
      <t xml:space="preserve"> </t>
    </r>
    <r>
      <rPr>
        <sz val="10"/>
        <color rgb="FFFF0000"/>
        <rFont val="Tahoma"/>
        <family val="2"/>
      </rPr>
      <t>{14}</t>
    </r>
    <r>
      <rPr>
        <sz val="10"/>
        <color rgb="FF000000"/>
        <rFont val="Tahoma"/>
        <family val="2"/>
      </rPr>
      <t> Os comerciantes dizem à cidade: — Acabaram todas aquelas coisas boas que você tanto desejava, e você perdeu para sempre toda a riqueza e toda a fama que possuía e não as encontrará mais.”</t>
    </r>
  </si>
  <si>
    <r>
      <t xml:space="preserve"> </t>
    </r>
    <r>
      <rPr>
        <sz val="10"/>
        <color rgb="FFFF0000"/>
        <rFont val="Tahoma"/>
        <family val="2"/>
      </rPr>
      <t>{15}</t>
    </r>
    <r>
      <rPr>
        <sz val="10"/>
        <color rgb="FF000000"/>
        <rFont val="Tahoma"/>
        <family val="2"/>
      </rPr>
      <t xml:space="preserve"> The merchants of these things, who were made rich by her, will stand far away for the fear of her torment, weeping and mourning; </t>
    </r>
  </si>
  <si>
    <r>
      <t xml:space="preserve"> </t>
    </r>
    <r>
      <rPr>
        <sz val="10"/>
        <color rgb="FFFF0000"/>
        <rFont val="Tahoma"/>
        <family val="2"/>
      </rPr>
      <t>{15}</t>
    </r>
    <r>
      <rPr>
        <sz val="10"/>
        <color rgb="FF000000"/>
        <rFont val="Tahoma"/>
        <family val="2"/>
      </rPr>
      <t xml:space="preserve"> E os comerciantes, que se tornaram ricos negociando naquela cidade, ficarão de longe, com medo de serem castigados junto com ela. Eles vão gritar e </t>
    </r>
  </si>
  <si>
    <r>
      <t xml:space="preserve"> </t>
    </r>
    <r>
      <rPr>
        <sz val="10"/>
        <color rgb="FFFF0000"/>
        <rFont val="Tahoma"/>
        <family val="2"/>
      </rPr>
      <t>{16}</t>
    </r>
    <r>
      <rPr>
        <sz val="10"/>
        <color rgb="FF000000"/>
        <rFont val="Tahoma"/>
        <family val="2"/>
      </rPr>
      <t> saying, “Woe, woe, the great city, she who was dressed in fine linen,</t>
    </r>
  </si>
  <si>
    <r>
      <t xml:space="preserve"> </t>
    </r>
    <r>
      <rPr>
        <sz val="10"/>
        <color rgb="FFFF0000"/>
        <rFont val="Tahoma"/>
        <family val="2"/>
      </rPr>
      <t>{16}</t>
    </r>
    <r>
      <rPr>
        <sz val="10"/>
        <color rgb="FF000000"/>
        <rFont val="Tahoma"/>
        <family val="2"/>
      </rPr>
      <t> lamentar assim: — Ai da grande cidade! Ai da cidade que estava vestida de linho finíssimo,</t>
    </r>
  </si>
  <si>
    <r>
      <t xml:space="preserve"> </t>
    </r>
    <r>
      <rPr>
        <sz val="10"/>
        <color rgb="FFFF0000"/>
        <rFont val="Tahoma"/>
        <family val="2"/>
      </rPr>
      <t>{17}</t>
    </r>
    <r>
      <rPr>
        <sz val="10"/>
        <color rgb="FF000000"/>
        <rFont val="Tahoma"/>
        <family val="2"/>
      </rPr>
      <t> For in an hour such great riches are made desolate.</t>
    </r>
  </si>
  <si>
    <r>
      <t xml:space="preserve"> </t>
    </r>
    <r>
      <rPr>
        <sz val="10"/>
        <color rgb="FFFF0000"/>
        <rFont val="Tahoma"/>
        <family val="2"/>
      </rPr>
      <t>{17}</t>
    </r>
    <r>
      <rPr>
        <sz val="10"/>
        <color rgb="FF000000"/>
        <rFont val="Tahoma"/>
        <family val="2"/>
      </rPr>
      <t> Em somente uma hora ela perdeu toda a sua riqueza!</t>
    </r>
  </si>
  <si>
    <r>
      <t xml:space="preserve"> </t>
    </r>
    <r>
      <rPr>
        <sz val="10"/>
        <color rgb="FFFF0000"/>
        <rFont val="Tahoma"/>
        <family val="2"/>
      </rPr>
      <t>{18}</t>
    </r>
    <r>
      <rPr>
        <sz val="10"/>
        <color rgb="FF000000"/>
        <rFont val="Tahoma"/>
        <family val="2"/>
      </rPr>
      <t> and cried out as they looked at the smoke of her burning, saying, “What is like the great city?”</t>
    </r>
  </si>
  <si>
    <r>
      <t xml:space="preserve"> </t>
    </r>
    <r>
      <rPr>
        <sz val="10"/>
        <color rgb="FFFF0000"/>
        <rFont val="Tahoma"/>
        <family val="2"/>
      </rPr>
      <t>{18}</t>
    </r>
    <r>
      <rPr>
        <sz val="10"/>
        <color rgb="FF000000"/>
        <rFont val="Tahoma"/>
        <family val="2"/>
      </rPr>
      <t> Então, vendo a fumaça do incêndio da cidade, gritaram: — Nunca houve uma cidade igual a esta grande cidade!”</t>
    </r>
  </si>
  <si>
    <r>
      <t xml:space="preserve"> </t>
    </r>
    <r>
      <rPr>
        <sz val="10"/>
        <color rgb="FFFF0000"/>
        <rFont val="Tahoma"/>
        <family val="2"/>
      </rPr>
      <t>{19}</t>
    </r>
    <r>
      <rPr>
        <sz val="10"/>
        <color rgb="FF000000"/>
        <rFont val="Tahoma"/>
        <family val="2"/>
      </rPr>
      <t xml:space="preserve"> They cast dust on their heads, and cried, weeping and mourning, saying, </t>
    </r>
  </si>
  <si>
    <r>
      <t xml:space="preserve"> </t>
    </r>
    <r>
      <rPr>
        <sz val="10"/>
        <color rgb="FFFF0000"/>
        <rFont val="Tahoma"/>
        <family val="2"/>
      </rPr>
      <t>{19}</t>
    </r>
    <r>
      <rPr>
        <sz val="10"/>
        <color rgb="FF000000"/>
        <rFont val="Tahoma"/>
        <family val="2"/>
      </rPr>
      <t xml:space="preserve"> Em sinal de tristeza eles jogaram pó sobre a cabeça, choraram e gritaram assim: </t>
    </r>
  </si>
  <si>
    <r>
      <t xml:space="preserve"> </t>
    </r>
    <r>
      <rPr>
        <sz val="10"/>
        <color rgb="FFFF0000"/>
        <rFont val="Tahoma"/>
        <family val="2"/>
      </rPr>
      <t>{20}</t>
    </r>
    <r>
      <rPr>
        <sz val="10"/>
        <color rgb="FF000000"/>
        <rFont val="Tahoma"/>
        <family val="2"/>
      </rPr>
      <t> “Rejoice over her, O heaven, you saints, apostles, and prophets; for God has judged your judgment on her.”</t>
    </r>
  </si>
  <si>
    <r>
      <t xml:space="preserve"> </t>
    </r>
    <r>
      <rPr>
        <sz val="10"/>
        <color rgb="FFFF0000"/>
        <rFont val="Tahoma"/>
        <family val="2"/>
      </rPr>
      <t>{20}</t>
    </r>
    <r>
      <rPr>
        <sz val="10"/>
        <color rgb="FF000000"/>
        <rFont val="Tahoma"/>
        <family val="2"/>
      </rPr>
      <t> Alegrem-se, ó céus, por causa da destruição dessa cidade! Alegrem-se, povo de Deus, * apóstolos e * profetas! Pois Deus a condenou pelo que ela fez a vocês!”</t>
    </r>
  </si>
  <si>
    <r>
      <t xml:space="preserve"> </t>
    </r>
    <r>
      <rPr>
        <sz val="10"/>
        <color rgb="FFFF0000"/>
        <rFont val="Tahoma"/>
        <family val="2"/>
      </rPr>
      <t>{21}</t>
    </r>
    <r>
      <rPr>
        <sz val="10"/>
        <color rgb="FF000000"/>
        <rFont val="Tahoma"/>
        <family val="2"/>
      </rPr>
      <t> A mighty angel took up a stone like a great millstone and cast it into the sea, saying, “Thus with violence will Babylon, the great city, be thrown down, and will be found no more at all.</t>
    </r>
  </si>
  <si>
    <r>
      <t xml:space="preserve"> </t>
    </r>
    <r>
      <rPr>
        <sz val="10"/>
        <color rgb="FFFF0000"/>
        <rFont val="Tahoma"/>
        <family val="2"/>
      </rPr>
      <t>{21}</t>
    </r>
    <r>
      <rPr>
        <sz val="10"/>
        <color rgb="FF000000"/>
        <rFont val="Tahoma"/>
        <family val="2"/>
      </rPr>
      <t> Então um anjo forte levantou uma pedra do tamanho de uma grande pedra de moinho e a jogou no mar. E disse: — É assim que a grande cidade de Babilônia será jogada fora com violência e nunca mais será vista.</t>
    </r>
  </si>
  <si>
    <r>
      <t xml:space="preserve"> </t>
    </r>
    <r>
      <rPr>
        <sz val="10"/>
        <color rgb="FFFF0000"/>
        <rFont val="Tahoma"/>
        <family val="2"/>
      </rPr>
      <t>{22}</t>
    </r>
    <r>
      <rPr>
        <sz val="10"/>
        <color rgb="FF000000"/>
        <rFont val="Tahoma"/>
        <family val="2"/>
      </rPr>
      <t> The voice of harpists, minstrels, flute players, and trumpeters will be heard no more at all in you. No craftsman, of whatever craft, will be found any more at all in you. The sound of a mill will be heard no more at all in you.</t>
    </r>
  </si>
  <si>
    <r>
      <t xml:space="preserve"> </t>
    </r>
    <r>
      <rPr>
        <sz val="10"/>
        <color rgb="FFFF0000"/>
        <rFont val="Tahoma"/>
        <family val="2"/>
      </rPr>
      <t>{22}</t>
    </r>
    <r>
      <rPr>
        <sz val="10"/>
        <color rgb="FF000000"/>
        <rFont val="Tahoma"/>
        <family val="2"/>
      </rPr>
      <t> A música dos tocadores de harpa, de flauta e de trombeta e as vozes dos cantores nunca mais serão ouvidas em você, e em você nunca mais será encontrado nenhum trabalhador de qualquer ofício, e nunca mais se ouvirá em você o barulho das pedras de moinho!</t>
    </r>
  </si>
  <si>
    <r>
      <t xml:space="preserve"> </t>
    </r>
    <r>
      <rPr>
        <sz val="10"/>
        <color rgb="FFFF0000"/>
        <rFont val="Tahoma"/>
        <family val="2"/>
      </rPr>
      <t>{23}</t>
    </r>
    <r>
      <rPr>
        <sz val="10"/>
        <color rgb="FF000000"/>
        <rFont val="Tahoma"/>
        <family val="2"/>
      </rPr>
      <t> The light of a lamp will shine no more at all in you. The voice of the bridegroom and of the bride will be heard no more at all in you; for your merchants were the princes of the earth; for with your sorcery all the nations were deceived.</t>
    </r>
  </si>
  <si>
    <r>
      <t xml:space="preserve"> </t>
    </r>
    <r>
      <rPr>
        <sz val="10"/>
        <color rgb="FFFF0000"/>
        <rFont val="Tahoma"/>
        <family val="2"/>
      </rPr>
      <t>{23}</t>
    </r>
    <r>
      <rPr>
        <sz val="10"/>
        <color rgb="FF000000"/>
        <rFont val="Tahoma"/>
        <family val="2"/>
      </rPr>
      <t> Em você jamais brilhará a luz de uma lamparina, e nunca mais se ouvirá em você a voz dos noivos e das noivas. Os seus comerciantes foram os mais poderosos do mundo, e com feitiçaria você enganou todos os povos da terra.</t>
    </r>
  </si>
  <si>
    <r>
      <t xml:space="preserve"> </t>
    </r>
    <r>
      <rPr>
        <sz val="10"/>
        <color rgb="FFFF0000"/>
        <rFont val="Tahoma"/>
        <family val="2"/>
      </rPr>
      <t>{24}</t>
    </r>
    <r>
      <rPr>
        <sz val="10"/>
        <color rgb="FF000000"/>
        <rFont val="Tahoma"/>
        <family val="2"/>
      </rPr>
      <t xml:space="preserve"> In her was found the blood of prophets and of saints, and of all who have been slain on the earth.” </t>
    </r>
    <r>
      <rPr>
        <sz val="10"/>
        <color rgb="FF0000FF"/>
        <rFont val="Tahoma"/>
        <family val="2"/>
      </rPr>
      <t>||| + 2 SECs |||</t>
    </r>
  </si>
  <si>
    <r>
      <t xml:space="preserve"> </t>
    </r>
    <r>
      <rPr>
        <sz val="10"/>
        <color rgb="FFFF0000"/>
        <rFont val="Tahoma"/>
        <family val="2"/>
      </rPr>
      <t>{24}</t>
    </r>
    <r>
      <rPr>
        <sz val="10"/>
        <color rgb="FF000000"/>
        <rFont val="Tahoma"/>
        <family val="2"/>
      </rPr>
      <t xml:space="preserve"> A grande Babilônia foi castigada porque nela foi encontrado o sangue dos profetas, o sangue do povo de Deus e o de todos os que foram assassinados na terra.” </t>
    </r>
    <r>
      <rPr>
        <sz val="10"/>
        <color rgb="FF0000FF"/>
        <rFont val="Tahoma"/>
        <family val="2"/>
      </rPr>
      <t>||| + 2 SECs |||</t>
    </r>
  </si>
  <si>
    <r>
      <t xml:space="preserve"> </t>
    </r>
    <r>
      <rPr>
        <sz val="10"/>
        <color rgb="FFFF0000"/>
        <rFont val="Tahoma"/>
        <family val="2"/>
      </rPr>
      <t>{2}</t>
    </r>
    <r>
      <rPr>
        <sz val="10"/>
        <color rgb="FF000000"/>
        <rFont val="Tahoma"/>
        <family val="2"/>
      </rPr>
      <t> for true and righteous are his judgments. For he has judged the great prostitute, who corrupted the earth with her sexual immorality, and he has avenged the blood of his servants at her hand.”</t>
    </r>
  </si>
  <si>
    <r>
      <t xml:space="preserve"> </t>
    </r>
    <r>
      <rPr>
        <sz val="10"/>
        <color rgb="FFFF0000"/>
        <rFont val="Tahoma"/>
        <family val="2"/>
      </rPr>
      <t>{2}</t>
    </r>
    <r>
      <rPr>
        <sz val="10"/>
        <color rgb="FF000000"/>
        <rFont val="Tahoma"/>
        <family val="2"/>
      </rPr>
      <t> Os seus julgamentos são verdadeiros e justos. Ele condenou a famosa prostituta que corrompia a terra com a sua imoralidade. Deus a castigou porque ela havia matado os * servos dele.”</t>
    </r>
  </si>
  <si>
    <r>
      <t xml:space="preserve"> </t>
    </r>
    <r>
      <rPr>
        <sz val="10"/>
        <color rgb="FFFF0000"/>
        <rFont val="Tahoma"/>
        <family val="2"/>
      </rPr>
      <t>{3}</t>
    </r>
    <r>
      <rPr>
        <sz val="10"/>
        <color rgb="FF000000"/>
        <rFont val="Tahoma"/>
        <family val="2"/>
      </rPr>
      <t> A second said, “Hallelujah! Her smoke goes up forever and ever.”</t>
    </r>
  </si>
  <si>
    <r>
      <t xml:space="preserve"> </t>
    </r>
    <r>
      <rPr>
        <sz val="10"/>
        <color rgb="FFFF0000"/>
        <rFont val="Tahoma"/>
        <family val="2"/>
      </rPr>
      <t>{3}</t>
    </r>
    <r>
      <rPr>
        <sz val="10"/>
        <color rgb="FF000000"/>
        <rFont val="Tahoma"/>
        <family val="2"/>
      </rPr>
      <t> E a multidão disse outra vez: — Aleluia! A fumaça do incêndio da grande cidade sobe para todo o sempre.”</t>
    </r>
  </si>
  <si>
    <r>
      <t xml:space="preserve"> </t>
    </r>
    <r>
      <rPr>
        <sz val="10"/>
        <color rgb="FFFF0000"/>
        <rFont val="Tahoma"/>
        <family val="2"/>
      </rPr>
      <t>{4}</t>
    </r>
    <r>
      <rPr>
        <sz val="10"/>
        <color rgb="FF000000"/>
        <rFont val="Tahoma"/>
        <family val="2"/>
      </rPr>
      <t> The twenty-four elders and the four living creatures fell down and worshiped God who sits on the throne, saying, “Amen! Hallelujah!”</t>
    </r>
  </si>
  <si>
    <r>
      <t xml:space="preserve"> </t>
    </r>
    <r>
      <rPr>
        <sz val="10"/>
        <color rgb="FFFF0000"/>
        <rFont val="Tahoma"/>
        <family val="2"/>
      </rPr>
      <t>{4}</t>
    </r>
    <r>
      <rPr>
        <sz val="10"/>
        <color rgb="FF000000"/>
        <rFont val="Tahoma"/>
        <family val="2"/>
      </rPr>
      <t> Então os vinte e quatro líderes e os quatro seres vivos caíram de joelhos e adoraram a Deus, que estava sentado no trono, e disseram: — * Amém! Aleluia!”</t>
    </r>
  </si>
  <si>
    <r>
      <t xml:space="preserve"> </t>
    </r>
    <r>
      <rPr>
        <sz val="10"/>
        <color rgb="FFFF0000"/>
        <rFont val="Tahoma"/>
        <family val="2"/>
      </rPr>
      <t>{5}</t>
    </r>
    <r>
      <rPr>
        <sz val="10"/>
        <color rgb="FF000000"/>
        <rFont val="Tahoma"/>
        <family val="2"/>
      </rPr>
      <t> A voice came forth from the throne, saying, “Give praise to our God, all you his servants, you who fear him, the small and the great!”</t>
    </r>
  </si>
  <si>
    <r>
      <t xml:space="preserve"> </t>
    </r>
    <r>
      <rPr>
        <sz val="10"/>
        <color rgb="FFFF0000"/>
        <rFont val="Tahoma"/>
        <family val="2"/>
      </rPr>
      <t>{5}</t>
    </r>
    <r>
      <rPr>
        <sz val="10"/>
        <color rgb="FF000000"/>
        <rFont val="Tahoma"/>
        <family val="2"/>
      </rPr>
      <t> Então veio do trono o som de uma voz, que dizia: — Louvem o nosso Deus, todos os seus * servos, todos os que o * temem, tanto as pessoas importantes como as humildes!”</t>
    </r>
  </si>
  <si>
    <r>
      <t xml:space="preserve"> </t>
    </r>
    <r>
      <rPr>
        <sz val="10"/>
        <color rgb="FFFF0000"/>
        <rFont val="Tahoma"/>
        <family val="2"/>
      </rPr>
      <t>{7}</t>
    </r>
    <r>
      <rPr>
        <sz val="10"/>
        <color rgb="FF000000"/>
        <rFont val="Tahoma"/>
        <family val="2"/>
      </rPr>
      <t> Let us rejoice and be exceedingly glad, and let us give the glory to him. For the marriage of the Lamb has come, and his wife has made herself ready.”</t>
    </r>
  </si>
  <si>
    <r>
      <t xml:space="preserve"> </t>
    </r>
    <r>
      <rPr>
        <sz val="10"/>
        <color rgb="FFFF0000"/>
        <rFont val="Tahoma"/>
        <family val="2"/>
      </rPr>
      <t>{7}</t>
    </r>
    <r>
      <rPr>
        <sz val="10"/>
        <color rgb="FF000000"/>
        <rFont val="Tahoma"/>
        <family val="2"/>
      </rPr>
      <t> Fiquemos alegres e felizes! Louvemos a sua * glória! Porque chegou a hora da festa de casamento do Cordeiro, e a noiva já se preparou para recebê-lo.”</t>
    </r>
  </si>
  <si>
    <r>
      <t xml:space="preserve"> </t>
    </r>
    <r>
      <rPr>
        <sz val="10"/>
        <color rgb="FFFF0000"/>
        <rFont val="Tahoma"/>
        <family val="2"/>
      </rPr>
      <t>{8}</t>
    </r>
    <r>
      <rPr>
        <sz val="10"/>
        <color rgb="FF000000"/>
        <rFont val="Tahoma"/>
        <family val="2"/>
      </rPr>
      <t xml:space="preserve"> “It was given to her that she would array herself in bright, pure, fine linen.” (For the fine linen is the righteous acts of the saints.) </t>
    </r>
  </si>
  <si>
    <r>
      <t xml:space="preserve"> </t>
    </r>
    <r>
      <rPr>
        <sz val="10"/>
        <color rgb="FFFF0000"/>
        <rFont val="Tahoma"/>
        <family val="2"/>
      </rPr>
      <t>{8}</t>
    </r>
    <r>
      <rPr>
        <sz val="10"/>
        <color rgb="FF000000"/>
        <rFont val="Tahoma"/>
        <family val="2"/>
      </rPr>
      <t xml:space="preserve"> A ela foi dado linho finíssimo, linho brilhante e puro para se vestir." O linho são as boas ações do povo de Deus. </t>
    </r>
  </si>
  <si>
    <r>
      <t xml:space="preserve"> </t>
    </r>
    <r>
      <rPr>
        <sz val="10"/>
        <color rgb="FFFF0000"/>
        <rFont val="Tahoma"/>
        <family val="2"/>
      </rPr>
      <t>{9}</t>
    </r>
    <r>
      <rPr>
        <sz val="10"/>
        <color rgb="FF000000"/>
        <rFont val="Tahoma"/>
        <family val="2"/>
      </rPr>
      <t> He said to me, “Write, Blessed are those who are invited to the marriage supper of the Lamb.” He said to me, “These are true words of God.”</t>
    </r>
  </si>
  <si>
    <r>
      <t xml:space="preserve"> </t>
    </r>
    <r>
      <rPr>
        <sz val="10"/>
        <color rgb="FFFF0000"/>
        <rFont val="Tahoma"/>
        <family val="2"/>
      </rPr>
      <t>{9}</t>
    </r>
    <r>
      <rPr>
        <sz val="10"/>
        <color rgb="FF000000"/>
        <rFont val="Tahoma"/>
        <family val="2"/>
      </rPr>
      <t> Então o anjo me disse: — Escreva isto: “Felizes os que foram convidados para a festa de casamento do Cordeiro!” E o anjo disse ainda: — São essas as verdadeiras palavras de Deus.”</t>
    </r>
  </si>
  <si>
    <r>
      <t xml:space="preserve"> </t>
    </r>
    <r>
      <rPr>
        <sz val="10"/>
        <color rgb="FFFF0000"/>
        <rFont val="Tahoma"/>
        <family val="2"/>
      </rPr>
      <t>{10}</t>
    </r>
    <r>
      <rPr>
        <sz val="10"/>
        <color rgb="FF000000"/>
        <rFont val="Tahoma"/>
        <family val="2"/>
      </rPr>
      <t> I fell down before his feet to worship him. He said to me, “Look! Don't do it!</t>
    </r>
  </si>
  <si>
    <r>
      <t xml:space="preserve"> </t>
    </r>
    <r>
      <rPr>
        <sz val="10"/>
        <color rgb="FFFF0000"/>
        <rFont val="Tahoma"/>
        <family val="2"/>
      </rPr>
      <t>{10}</t>
    </r>
    <r>
      <rPr>
        <sz val="10"/>
        <color rgb="FF000000"/>
        <rFont val="Tahoma"/>
        <family val="2"/>
      </rPr>
      <t> Aí eu me ajoelhei aos pés do anjo para adorá-lo, mas ele me disse: — Não faça isso! Pois eu sou servo de Deus,</t>
    </r>
  </si>
  <si>
    <r>
      <t xml:space="preserve"> </t>
    </r>
    <r>
      <rPr>
        <sz val="10"/>
        <color rgb="FFFF0000"/>
        <rFont val="Tahoma"/>
        <family val="2"/>
      </rPr>
      <t>{12}</t>
    </r>
    <r>
      <rPr>
        <sz val="10"/>
        <color rgb="FF000000"/>
        <rFont val="Tahoma"/>
        <family val="2"/>
      </rPr>
      <t> His eyes are a flame of fire, and on his head are many crowns. He has names written and a name written which no one knows but he himself.</t>
    </r>
  </si>
  <si>
    <r>
      <t xml:space="preserve"> </t>
    </r>
    <r>
      <rPr>
        <sz val="10"/>
        <color rgb="FFFF0000"/>
        <rFont val="Tahoma"/>
        <family val="2"/>
      </rPr>
      <t>{12}</t>
    </r>
    <r>
      <rPr>
        <sz val="10"/>
        <color rgb="FF000000"/>
        <rFont val="Tahoma"/>
        <family val="2"/>
      </rPr>
      <t> Os seus olhos eram como chamas de fogo, e ele tinha muitas coroas na cabeça. Havia escrito nele um nome que ninguém conhece, a não ser ele mesmo.</t>
    </r>
  </si>
  <si>
    <r>
      <t xml:space="preserve"> </t>
    </r>
    <r>
      <rPr>
        <sz val="10"/>
        <color rgb="FFFF0000"/>
        <rFont val="Tahoma"/>
        <family val="2"/>
      </rPr>
      <t>{13}</t>
    </r>
    <r>
      <rPr>
        <sz val="10"/>
        <color rgb="FF000000"/>
        <rFont val="Tahoma"/>
        <family val="2"/>
      </rPr>
      <t> He is clothed in a garment sprinkled with blood. His name is called “The Word of God.”</t>
    </r>
  </si>
  <si>
    <r>
      <t xml:space="preserve"> </t>
    </r>
    <r>
      <rPr>
        <sz val="10"/>
        <color rgb="FFFF0000"/>
        <rFont val="Tahoma"/>
        <family val="2"/>
      </rPr>
      <t>{13}</t>
    </r>
    <r>
      <rPr>
        <sz val="10"/>
        <color rgb="FF000000"/>
        <rFont val="Tahoma"/>
        <family val="2"/>
      </rPr>
      <t> A sua * capa estava encharcada de sangue. Ele se chama “A Palavra de Deus”.</t>
    </r>
  </si>
  <si>
    <r>
      <t xml:space="preserve"> </t>
    </r>
    <r>
      <rPr>
        <sz val="10"/>
        <color rgb="FFFF0000"/>
        <rFont val="Tahoma"/>
        <family val="2"/>
      </rPr>
      <t>{14}</t>
    </r>
    <r>
      <rPr>
        <sz val="10"/>
        <color rgb="FF000000"/>
        <rFont val="Tahoma"/>
        <family val="2"/>
      </rPr>
      <t> The armies which are in heaven followed him on white horses, clothed in white, pure, fine linen.</t>
    </r>
  </si>
  <si>
    <r>
      <t xml:space="preserve"> </t>
    </r>
    <r>
      <rPr>
        <sz val="10"/>
        <color rgb="FFFF0000"/>
        <rFont val="Tahoma"/>
        <family val="2"/>
      </rPr>
      <t>{14}</t>
    </r>
    <r>
      <rPr>
        <sz val="10"/>
        <color rgb="FF000000"/>
        <rFont val="Tahoma"/>
        <family val="2"/>
      </rPr>
      <t> Os exércitos do céu o seguiam, montados em cavalos brancos e vestidos de linho branco e puro.</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</si>
  <si>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{SFX--Drawing of sword--Starts @ v15}</t>
    </r>
    <r>
      <rPr>
        <sz val="10"/>
        <color rgb="FF000000"/>
        <rFont val="Tahoma"/>
        <family val="2"/>
      </rPr>
      <t xml:space="preserve"> </t>
    </r>
    <r>
      <rPr>
        <sz val="10"/>
        <color rgb="FFFF0000"/>
        <rFont val="Tahoma"/>
        <family val="2"/>
      </rPr>
      <t>{15}</t>
    </r>
    <r>
      <rPr>
        <sz val="10"/>
        <color rgb="FF000000"/>
        <rFont val="Tahoma"/>
        <family val="2"/>
      </rPr>
      <t> Out of his mouth proceeds a sharp, double-edged sword,</t>
    </r>
  </si>
  <si>
    <r>
      <t xml:space="preserve"> </t>
    </r>
    <r>
      <rPr>
        <sz val="10"/>
        <color rgb="FF0000FF"/>
        <rFont val="Tahoma"/>
        <family val="2"/>
      </rPr>
      <t>||| DO NOT COMBINE |||</t>
    </r>
    <r>
      <rPr>
        <sz val="10"/>
        <color rgb="FF000000"/>
        <rFont val="Tahoma"/>
        <family val="2"/>
      </rPr>
      <t xml:space="preserve">_x000D_
</t>
    </r>
    <r>
      <rPr>
        <sz val="10"/>
        <color rgb="FFFF0000"/>
        <rFont val="Tahoma"/>
        <family val="2"/>
      </rPr>
      <t>{SFX--Drawing of sword--Starts @ v15}</t>
    </r>
    <r>
      <rPr>
        <sz val="10"/>
        <color rgb="FF000000"/>
        <rFont val="Tahoma"/>
        <family val="2"/>
      </rPr>
      <t xml:space="preserve"> </t>
    </r>
    <r>
      <rPr>
        <sz val="10"/>
        <color rgb="FFFF0000"/>
        <rFont val="Tahoma"/>
        <family val="2"/>
      </rPr>
      <t>{15}</t>
    </r>
    <r>
      <rPr>
        <sz val="10"/>
        <color rgb="FF000000"/>
        <rFont val="Tahoma"/>
        <family val="2"/>
      </rPr>
      <t> Da sua boca saía uma espada afiada, com a qual ele vencerá as nações.</t>
    </r>
  </si>
  <si>
    <r>
      <t xml:space="preserve"> </t>
    </r>
    <r>
      <rPr>
        <sz val="10"/>
        <color rgb="FFFF0000"/>
        <rFont val="Tahoma"/>
        <family val="2"/>
      </rPr>
      <t>{16}</t>
    </r>
    <r>
      <rPr>
        <sz val="10"/>
        <color rgb="FF000000"/>
        <rFont val="Tahoma"/>
        <family val="2"/>
      </rPr>
      <t> He has on his garment and on his thigh a name written, “KING OF KINGS, AND LORD OF LORDS.”</t>
    </r>
  </si>
  <si>
    <r>
      <t xml:space="preserve"> </t>
    </r>
    <r>
      <rPr>
        <sz val="10"/>
        <color rgb="FFFF0000"/>
        <rFont val="Tahoma"/>
        <family val="2"/>
      </rPr>
      <t>{16}</t>
    </r>
    <r>
      <rPr>
        <sz val="10"/>
        <color rgb="FF000000"/>
        <rFont val="Tahoma"/>
        <family val="2"/>
      </rPr>
      <t> Na capa e na perna dele estava escrito este nome: “Rei dos reis e Senhor dos senhores.”</t>
    </r>
  </si>
  <si>
    <r>
      <t xml:space="preserve"> </t>
    </r>
    <r>
      <rPr>
        <sz val="10"/>
        <color rgb="FFFF0000"/>
        <rFont val="Tahoma"/>
        <family val="2"/>
      </rPr>
      <t>{18}</t>
    </r>
    <r>
      <rPr>
        <sz val="10"/>
        <color rgb="FF000000"/>
        <rFont val="Tahoma"/>
        <family val="2"/>
      </rPr>
      <t> that you may eat the flesh of kings, the flesh of captains, the flesh of mighty men, and the flesh of horses and of those who sit on them, and the flesh of all men, both free and slave, and small and great.”</t>
    </r>
  </si>
  <si>
    <r>
      <t xml:space="preserve"> </t>
    </r>
    <r>
      <rPr>
        <sz val="10"/>
        <color rgb="FFFF0000"/>
        <rFont val="Tahoma"/>
        <family val="2"/>
      </rPr>
      <t>{18}</t>
    </r>
    <r>
      <rPr>
        <sz val="10"/>
        <color rgb="FF000000"/>
        <rFont val="Tahoma"/>
        <family val="2"/>
      </rPr>
      <t> Venham e comam a carne de reis, de generais e de soldados, de cavalos e de cavaleiros e de todas as pessoas, sejam escravas ou livres, sejam importantes ou humildes.”</t>
    </r>
  </si>
  <si>
    <r>
      <t xml:space="preserve"> </t>
    </r>
    <r>
      <rPr>
        <sz val="10"/>
        <color rgb="FFFF0000"/>
        <rFont val="Tahoma"/>
        <family val="2"/>
      </rPr>
      <t>{19}</t>
    </r>
    <r>
      <rPr>
        <sz val="10"/>
        <color rgb="FF000000"/>
        <rFont val="Tahoma"/>
        <family val="2"/>
      </rPr>
      <t> I saw the beast, and the kings of the earth, and their armies, gathered together to make war against him who sat on the horse, and against his army.</t>
    </r>
  </si>
  <si>
    <r>
      <t xml:space="preserve"> </t>
    </r>
    <r>
      <rPr>
        <sz val="10"/>
        <color rgb="FFFF0000"/>
        <rFont val="Tahoma"/>
        <family val="2"/>
      </rPr>
      <t>{19}</t>
    </r>
    <r>
      <rPr>
        <sz val="10"/>
        <color rgb="FF000000"/>
        <rFont val="Tahoma"/>
        <family val="2"/>
      </rPr>
      <t> Depois vi o monstro e e os reis do mundo inteiro e os seus exércitos reunidos para lutar contra aquele que estava montado no cavalo e contra o seu exército.</t>
    </r>
  </si>
  <si>
    <r>
      <t xml:space="preserve"> </t>
    </r>
    <r>
      <rPr>
        <sz val="10"/>
        <color rgb="FFFF0000"/>
        <rFont val="Tahoma"/>
        <family val="2"/>
      </rPr>
      <t>{20}</t>
    </r>
    <r>
      <rPr>
        <sz val="10"/>
        <color rgb="FF000000"/>
        <rFont val="Tahoma"/>
        <family val="2"/>
      </rPr>
      <t> The beast was taken, and with him the false prophet who worked the signs in his sight,</t>
    </r>
  </si>
  <si>
    <r>
      <t xml:space="preserve"> </t>
    </r>
    <r>
      <rPr>
        <sz val="10"/>
        <color rgb="FFFF0000"/>
        <rFont val="Tahoma"/>
        <family val="2"/>
      </rPr>
      <t>{20}</t>
    </r>
    <r>
      <rPr>
        <sz val="10"/>
        <color rgb="FF000000"/>
        <rFont val="Tahoma"/>
        <family val="2"/>
      </rPr>
      <t> O monstro foi feito prisioneiro junto com o falso profeta f, que havia feito coisas espantosas na sua presença.</t>
    </r>
  </si>
  <si>
    <r>
      <t xml:space="preserve"> with which he deceived those who had received the mark of the beast and those who worshiped his image. </t>
    </r>
    <r>
      <rPr>
        <sz val="10"/>
        <color rgb="FFFF0000"/>
        <rFont val="Tahoma"/>
        <family val="2"/>
      </rPr>
      <t>{F8 SFX--Weird}</t>
    </r>
    <r>
      <rPr>
        <sz val="10"/>
        <color rgb="FF000000"/>
        <rFont val="Tahoma"/>
        <family val="2"/>
      </rPr>
      <t xml:space="preserve"> These two were thrown alive into the lake of fire that burns with sulfur.</t>
    </r>
  </si>
  <si>
    <r>
      <t xml:space="preserve"> Com aquelas coisas ele havia enganado os que tinham o sinal do monstro e os que haviam adorado a imagem do monstro. </t>
    </r>
    <r>
      <rPr>
        <sz val="10"/>
        <color rgb="FFFF0000"/>
        <rFont val="Tahoma"/>
        <family val="2"/>
      </rPr>
      <t>{F8 SFX--Weird}</t>
    </r>
    <r>
      <rPr>
        <sz val="10"/>
        <color rgb="FF000000"/>
        <rFont val="Tahoma"/>
        <family val="2"/>
      </rPr>
      <t xml:space="preserve"> O monstro e o falso profeta foram jogados vivos no lago de fogo que queima com enxofre.</t>
    </r>
  </si>
  <si>
    <r>
      <t xml:space="preserve"> </t>
    </r>
    <r>
      <rPr>
        <sz val="10"/>
        <color rgb="FFFF0000"/>
        <rFont val="Tahoma"/>
        <family val="2"/>
      </rPr>
      <t>{21}</t>
    </r>
    <r>
      <rPr>
        <sz val="10"/>
        <color rgb="FF000000"/>
        <rFont val="Tahoma"/>
        <family val="2"/>
      </rPr>
      <t xml:space="preserve"> The rest were killed with the sword of him who sat on the horse, the sword which came forth out of his mouth. All the birds were filled with their flesh. </t>
    </r>
    <r>
      <rPr>
        <sz val="10"/>
        <color rgb="FF0000FF"/>
        <rFont val="Tahoma"/>
        <family val="2"/>
      </rPr>
      <t>||| + 2 SECs |||</t>
    </r>
  </si>
  <si>
    <r>
      <t xml:space="preserve"> </t>
    </r>
    <r>
      <rPr>
        <sz val="10"/>
        <color rgb="FFFF0000"/>
        <rFont val="Tahoma"/>
        <family val="2"/>
      </rPr>
      <t>{21}</t>
    </r>
    <r>
      <rPr>
        <sz val="10"/>
        <color rgb="FF000000"/>
        <rFont val="Tahoma"/>
        <family val="2"/>
      </rPr>
      <t xml:space="preserve"> Os seus exércitos foram mortos pela espada que saía da boca daquele que estava montado no cavalo branco. E todas as aves comeram da carne deles até não quererem mais. </t>
    </r>
    <r>
      <rPr>
        <sz val="10"/>
        <color rgb="FF0000FF"/>
        <rFont val="Tahoma"/>
        <family val="2"/>
      </rPr>
      <t>||| + 2 SECs |||</t>
    </r>
  </si>
  <si>
    <r>
      <t xml:space="preserve"> </t>
    </r>
    <r>
      <rPr>
        <sz val="10"/>
        <color rgb="FF0000FF"/>
        <rFont val="Tahoma"/>
        <family val="2"/>
      </rPr>
      <t>||| DO NOT COMBINE |||</t>
    </r>
    <r>
      <rPr>
        <sz val="10"/>
        <color rgb="FF000000"/>
        <rFont val="Tahoma"/>
        <family val="2"/>
      </rPr>
      <t xml:space="preserve">
</t>
    </r>
    <r>
      <rPr>
        <sz val="10"/>
        <color rgb="FFFF0000"/>
        <rFont val="Tahoma"/>
        <family val="2"/>
      </rPr>
      <t>{SFX--Chains--Starts @ v2}</t>
    </r>
    <r>
      <rPr>
        <sz val="10"/>
        <color rgb="FF000000"/>
        <rFont val="Tahoma"/>
        <family val="2"/>
      </rPr>
      <t xml:space="preserve"> </t>
    </r>
    <r>
      <rPr>
        <sz val="10"/>
        <color rgb="FFFF0000"/>
        <rFont val="Tahoma"/>
        <family val="2"/>
      </rPr>
      <t>{2}</t>
    </r>
    <r>
      <rPr>
        <sz val="10"/>
        <color rgb="FF000000"/>
        <rFont val="Tahoma"/>
        <family val="2"/>
      </rPr>
      <t> He seized the dragon, the old serpent, which is the devil and Satan, who deceives the whole inhabited earth, and bound him for a thousand years.</t>
    </r>
  </si>
  <si>
    <r>
      <t xml:space="preserve"> </t>
    </r>
    <r>
      <rPr>
        <sz val="10"/>
        <color rgb="FF0000FF"/>
        <rFont val="Tahoma"/>
        <family val="2"/>
      </rPr>
      <t>||| DO NOT COMBINE |||</t>
    </r>
    <r>
      <rPr>
        <sz val="10"/>
        <color rgb="FF000000"/>
        <rFont val="Tahoma"/>
        <family val="2"/>
      </rPr>
      <t xml:space="preserve">
</t>
    </r>
    <r>
      <rPr>
        <sz val="10"/>
        <color rgb="FFFF0000"/>
        <rFont val="Tahoma"/>
        <family val="2"/>
      </rPr>
      <t>{SFX--Chains--Starts @ v2}</t>
    </r>
    <r>
      <rPr>
        <sz val="10"/>
        <color rgb="FF000000"/>
        <rFont val="Tahoma"/>
        <family val="2"/>
      </rPr>
      <t xml:space="preserve"> </t>
    </r>
    <r>
      <rPr>
        <sz val="10"/>
        <color rgb="FFFF0000"/>
        <rFont val="Tahoma"/>
        <family val="2"/>
      </rPr>
      <t>{2}</t>
    </r>
    <r>
      <rPr>
        <sz val="10"/>
        <color rgb="FF000000"/>
        <rFont val="Tahoma"/>
        <family val="2"/>
      </rPr>
      <t> Ele agarrou o dragão, aquela velha cobra que é o Diabo ou Satanás, e o amarrou por mil anos.</t>
    </r>
  </si>
  <si>
    <r>
      <t xml:space="preserve"> </t>
    </r>
    <r>
      <rPr>
        <sz val="10"/>
        <color rgb="FFFF0000"/>
        <rFont val="Tahoma"/>
        <family val="2"/>
      </rPr>
      <t>{3}</t>
    </r>
    <r>
      <rPr>
        <sz val="10"/>
        <color rgb="FF000000"/>
        <rFont val="Tahoma"/>
        <family val="2"/>
      </rPr>
      <t> And he cast him into the abyss, and shut it, and sealed it over him, that he should deceive the nations no more, until the thousand years were finished. After this, he must be freed for a short time.</t>
    </r>
  </si>
  <si>
    <r>
      <t xml:space="preserve"> </t>
    </r>
    <r>
      <rPr>
        <sz val="10"/>
        <color rgb="FFFF0000"/>
        <rFont val="Tahoma"/>
        <family val="2"/>
      </rPr>
      <t>{3}</t>
    </r>
    <r>
      <rPr>
        <sz val="10"/>
        <color rgb="FF000000"/>
        <rFont val="Tahoma"/>
        <family val="2"/>
      </rPr>
      <t> Então o anjo jogou o Diabo no abismo e trancou e selou a porta para que ele não enganasse mais as nações até terminarem os mil anos. Depois desses mil anos é preciso que ele seja solto por um pouco de tempo.</t>
    </r>
  </si>
  <si>
    <r>
      <t xml:space="preserve"> </t>
    </r>
    <r>
      <rPr>
        <sz val="10"/>
        <color rgb="FFFF0000"/>
        <rFont val="Tahoma"/>
        <family val="2"/>
      </rPr>
      <t>{4}</t>
    </r>
    <r>
      <rPr>
        <sz val="10"/>
        <color rgb="FF000000"/>
        <rFont val="Tahoma"/>
        <family val="2"/>
      </rPr>
      <t> I saw thrones, and they sat on them, and judgment was given to them. I saw the souls of those who had been beheaded for the testimony of Jesus, and for the word of God,</t>
    </r>
  </si>
  <si>
    <r>
      <t xml:space="preserve"> </t>
    </r>
    <r>
      <rPr>
        <sz val="10"/>
        <color rgb="FFFF0000"/>
        <rFont val="Tahoma"/>
        <family val="2"/>
      </rPr>
      <t>{4}</t>
    </r>
    <r>
      <rPr>
        <sz val="10"/>
        <color rgb="FF000000"/>
        <rFont val="Tahoma"/>
        <family val="2"/>
      </rPr>
      <t> Em seguida vi alguns tronos, e os que estavam sentados neles receberam o poder de julgar. Vi também as almas das pessoas que tinham sido degoladas porque haviam anunciado a mensagem de Deus e a verdade que Jesus revelou.</t>
    </r>
  </si>
  <si>
    <r>
      <t xml:space="preserve"> </t>
    </r>
    <r>
      <rPr>
        <sz val="10"/>
        <color rgb="FFFF0000"/>
        <rFont val="Tahoma"/>
        <family val="2"/>
      </rPr>
      <t>{5}</t>
    </r>
    <r>
      <rPr>
        <sz val="10"/>
        <color rgb="FF000000"/>
        <rFont val="Tahoma"/>
        <family val="2"/>
      </rPr>
      <t> The rest of the dead didn't live until the thousand years were finished. This is the first resurrection.</t>
    </r>
  </si>
  <si>
    <r>
      <t xml:space="preserve"> </t>
    </r>
    <r>
      <rPr>
        <sz val="10"/>
        <color rgb="FFFF0000"/>
        <rFont val="Tahoma"/>
        <family val="2"/>
      </rPr>
      <t>{5}</t>
    </r>
    <r>
      <rPr>
        <sz val="10"/>
        <color rgb="FF000000"/>
        <rFont val="Tahoma"/>
        <family val="2"/>
      </rPr>
      <t> Os outros mortos não tornaram a viver até que os mil anos terminaram. Esta é a primeira ressurreição.</t>
    </r>
  </si>
  <si>
    <r>
      <t xml:space="preserve"> </t>
    </r>
    <r>
      <rPr>
        <sz val="10"/>
        <color rgb="FFFF0000"/>
        <rFont val="Tahoma"/>
        <family val="2"/>
      </rPr>
      <t>{6}</t>
    </r>
    <r>
      <rPr>
        <sz val="10"/>
        <color rgb="FF000000"/>
        <rFont val="Tahoma"/>
        <family val="2"/>
      </rPr>
      <t xml:space="preserve"> Blessed and holy is he who has part in the first resurrection. </t>
    </r>
  </si>
  <si>
    <r>
      <t xml:space="preserve"> </t>
    </r>
    <r>
      <rPr>
        <sz val="10"/>
        <color rgb="FFFF0000"/>
        <rFont val="Tahoma"/>
        <family val="2"/>
      </rPr>
      <t>{6}</t>
    </r>
    <r>
      <rPr>
        <sz val="10"/>
        <color rgb="FF000000"/>
        <rFont val="Tahoma"/>
        <family val="2"/>
      </rPr>
      <t xml:space="preserve"> Felizes e abençoadas as pessoas que forem incluídas nessa primeira ressurreição, pois a segunda morte i não tem poder sobre elas! </t>
    </r>
  </si>
  <si>
    <r>
      <t xml:space="preserve"> </t>
    </r>
    <r>
      <rPr>
        <sz val="10"/>
        <color rgb="FFFF0000"/>
        <rFont val="Tahoma"/>
        <family val="2"/>
      </rPr>
      <t>{8}</t>
    </r>
    <r>
      <rPr>
        <sz val="10"/>
        <color rgb="FF000000"/>
        <rFont val="Tahoma"/>
        <family val="2"/>
      </rPr>
      <t> and he will come out to deceive the nations which are in the four corners of the earth,</t>
    </r>
  </si>
  <si>
    <r>
      <t xml:space="preserve"> </t>
    </r>
    <r>
      <rPr>
        <sz val="10"/>
        <color rgb="FFFF0000"/>
        <rFont val="Tahoma"/>
        <family val="2"/>
      </rPr>
      <t>{8}</t>
    </r>
    <r>
      <rPr>
        <sz val="10"/>
        <color rgb="FF000000"/>
        <rFont val="Tahoma"/>
        <family val="2"/>
      </rPr>
      <t> e sairá para enganar os povos de todas as nações do mundo, isto é, * Gogue e Magogue j.</t>
    </r>
  </si>
  <si>
    <r>
      <t xml:space="preserve"> </t>
    </r>
    <r>
      <rPr>
        <sz val="10"/>
        <color rgb="FFFF0000"/>
        <rFont val="Tahoma"/>
        <family val="2"/>
      </rPr>
      <t>{9}</t>
    </r>
    <r>
      <rPr>
        <sz val="10"/>
        <color rgb="FF000000"/>
        <rFont val="Tahoma"/>
        <family val="2"/>
      </rPr>
      <t> They went up over the breadth of the earth, and surrounded the camp of the saints, and the beloved city. Fire came down out of heaven from God, and devoured them.</t>
    </r>
  </si>
  <si>
    <r>
      <t xml:space="preserve"> </t>
    </r>
    <r>
      <rPr>
        <sz val="10"/>
        <color rgb="FFFF0000"/>
        <rFont val="Tahoma"/>
        <family val="2"/>
      </rPr>
      <t>{9}</t>
    </r>
    <r>
      <rPr>
        <sz val="10"/>
        <color rgb="FF000000"/>
        <rFont val="Tahoma"/>
        <family val="2"/>
      </rPr>
      <t> Eles se espalharam pelo mundo e cercaram o acampamento do povo de Deus e a cidade que ele ama l, mas um fogo desceu do céu e os destruiu.</t>
    </r>
  </si>
  <si>
    <r>
      <t xml:space="preserve"> </t>
    </r>
    <r>
      <rPr>
        <sz val="10"/>
        <color rgb="FFFF0000"/>
        <rFont val="Tahoma"/>
        <family val="2"/>
      </rPr>
      <t>{10}</t>
    </r>
    <r>
      <rPr>
        <sz val="10"/>
        <color rgb="FF000000"/>
        <rFont val="Tahoma"/>
        <family val="2"/>
      </rPr>
      <t> The devil who deceived them was thrown into the lake of fire and sulfur, where the beast and the false prophet are also. They will be tormented day and night forever and ever.</t>
    </r>
  </si>
  <si>
    <r>
      <t xml:space="preserve"> </t>
    </r>
    <r>
      <rPr>
        <sz val="10"/>
        <color rgb="FFFF0000"/>
        <rFont val="Tahoma"/>
        <family val="2"/>
      </rPr>
      <t>{10}</t>
    </r>
    <r>
      <rPr>
        <sz val="10"/>
        <color rgb="FF000000"/>
        <rFont val="Tahoma"/>
        <family val="2"/>
      </rPr>
      <t> Aí o Diabo, que os havia enganado, foi jogado no lago de fogo e enxofre, onde o monstro e o falso * profeta m já haviam sido lançados. E lá eles serão atormentados para todo o sempre, de dia e de noite.</t>
    </r>
  </si>
  <si>
    <r>
      <t xml:space="preserve"> </t>
    </r>
    <r>
      <rPr>
        <sz val="10"/>
        <color rgb="FFFF0000"/>
        <rFont val="Tahoma"/>
        <family val="2"/>
      </rPr>
      <t>{12}</t>
    </r>
    <r>
      <rPr>
        <sz val="10"/>
        <color rgb="FF000000"/>
        <rFont val="Tahoma"/>
        <family val="2"/>
      </rPr>
      <t> I saw the dead, the great and the small, standing before the God, and they opened books. Another book was opened, which is the book of life. The dead were judged out of the things which were written in the books,</t>
    </r>
  </si>
  <si>
    <r>
      <t xml:space="preserve"> </t>
    </r>
    <r>
      <rPr>
        <sz val="10"/>
        <color rgb="FFFF0000"/>
        <rFont val="Tahoma"/>
        <family val="2"/>
      </rPr>
      <t>{12}</t>
    </r>
    <r>
      <rPr>
        <sz val="10"/>
        <color rgb="FF000000"/>
        <rFont val="Tahoma"/>
        <family val="2"/>
      </rPr>
      <t> Vi também os mortos, tanto os importantes como os humildes, que estavam de pé diante do trono. Foram abertos livros, e também foi aberto outro livro, o Livro da Vida n. Os mortos foram julgados de acordo com o que cada um havia feito,</t>
    </r>
  </si>
  <si>
    <r>
      <t xml:space="preserve"> according to their works. </t>
    </r>
    <r>
      <rPr>
        <sz val="10"/>
        <color rgb="FFFF0000"/>
        <rFont val="Tahoma"/>
        <family val="2"/>
      </rPr>
      <t>{13}</t>
    </r>
    <r>
      <rPr>
        <sz val="10"/>
        <color rgb="FF000000"/>
        <rFont val="Tahoma"/>
        <family val="2"/>
      </rPr>
      <t> The sea gave up the dead who were in it.</t>
    </r>
  </si>
  <si>
    <r>
      <t xml:space="preserve"> conforme estava escrito nos livros. </t>
    </r>
    <r>
      <rPr>
        <sz val="10"/>
        <color rgb="FFFF0000"/>
        <rFont val="Tahoma"/>
        <family val="2"/>
      </rPr>
      <t>{13}</t>
    </r>
    <r>
      <rPr>
        <sz val="10"/>
        <color rgb="FF000000"/>
        <rFont val="Tahoma"/>
        <family val="2"/>
      </rPr>
      <t> Aí o mar entregou os mortos que estavam nele.</t>
    </r>
  </si>
  <si>
    <r>
      <t xml:space="preserve"> Death and Hades gave up the dead who were in them. They were judged, each one according to his works. </t>
    </r>
    <r>
      <rPr>
        <sz val="10"/>
        <color rgb="FFFF0000"/>
        <rFont val="Tahoma"/>
        <family val="2"/>
      </rPr>
      <t>{F8 SFX--Weird}</t>
    </r>
    <r>
      <rPr>
        <sz val="10"/>
        <color rgb="FF000000"/>
        <rFont val="Tahoma"/>
        <family val="2"/>
      </rPr>
      <t xml:space="preserve"> </t>
    </r>
  </si>
  <si>
    <r>
      <t xml:space="preserve"> A morte e o mundo dos mortos também entregaram os que eles tinham em seu poder. E todos foram julgados de acordo com o que cada um tinha feito. </t>
    </r>
    <r>
      <rPr>
        <sz val="10"/>
        <color rgb="FFFF0000"/>
        <rFont val="Tahoma"/>
        <family val="2"/>
      </rPr>
      <t>{F8 SFX--Weird}</t>
    </r>
    <r>
      <rPr>
        <sz val="10"/>
        <color rgb="FF000000"/>
        <rFont val="Tahoma"/>
        <family val="2"/>
      </rPr>
      <t xml:space="preserve"> </t>
    </r>
  </si>
  <si>
    <r>
      <t xml:space="preserve"> </t>
    </r>
    <r>
      <rPr>
        <sz val="10"/>
        <color rgb="FFFF0000"/>
        <rFont val="Tahoma"/>
        <family val="2"/>
      </rPr>
      <t>{14}</t>
    </r>
    <r>
      <rPr>
        <sz val="10"/>
        <color rgb="FF000000"/>
        <rFont val="Tahoma"/>
        <family val="2"/>
      </rPr>
      <t xml:space="preserve"> Death and Hades were thrown into the lake of fire. The lake of fire </t>
    </r>
    <r>
      <rPr>
        <sz val="10"/>
        <color rgb="FFFF0000"/>
        <rFont val="Tahoma"/>
        <family val="2"/>
      </rPr>
      <t>{F8 SFX--Weird2}</t>
    </r>
    <r>
      <rPr>
        <sz val="10"/>
        <color rgb="FF000000"/>
        <rFont val="Tahoma"/>
        <family val="2"/>
      </rPr>
      <t xml:space="preserve"> is the second death. </t>
    </r>
    <r>
      <rPr>
        <sz val="10"/>
        <color rgb="FFFF0000"/>
        <rFont val="Tahoma"/>
        <family val="2"/>
      </rPr>
      <t>{15}</t>
    </r>
    <r>
      <rPr>
        <sz val="10"/>
        <color rgb="FF000000"/>
        <rFont val="Tahoma"/>
        <family val="2"/>
      </rPr>
      <t xml:space="preserve"> If anyone was not found written in the book of life, he was cast into the lake of fire. </t>
    </r>
    <r>
      <rPr>
        <sz val="10"/>
        <color rgb="FF0000FF"/>
        <rFont val="Tahoma"/>
        <family val="2"/>
      </rPr>
      <t>||| + 2 SECs |||</t>
    </r>
  </si>
  <si>
    <r>
      <t xml:space="preserve"> </t>
    </r>
    <r>
      <rPr>
        <sz val="10"/>
        <color rgb="FFFF0000"/>
        <rFont val="Tahoma"/>
        <family val="2"/>
      </rPr>
      <t>{14}</t>
    </r>
    <r>
      <rPr>
        <sz val="10"/>
        <color rgb="FF000000"/>
        <rFont val="Tahoma"/>
        <family val="2"/>
      </rPr>
      <t xml:space="preserve"> Então a morte e o mundo dos mortos foram jogados no lago de fogo. Esse lago de fogo é a segunda morte. </t>
    </r>
    <r>
      <rPr>
        <sz val="10"/>
        <color rgb="FFFF0000"/>
        <rFont val="Tahoma"/>
        <family val="2"/>
      </rPr>
      <t>{F8 SFX--Weird2}</t>
    </r>
    <r>
      <rPr>
        <sz val="10"/>
        <color rgb="FF000000"/>
        <rFont val="Tahoma"/>
        <family val="2"/>
      </rPr>
      <t xml:space="preserve"> </t>
    </r>
    <r>
      <rPr>
        <sz val="10"/>
        <color rgb="FFFF0000"/>
        <rFont val="Tahoma"/>
        <family val="2"/>
      </rPr>
      <t>{15}</t>
    </r>
    <r>
      <rPr>
        <sz val="10"/>
        <color rgb="FF000000"/>
        <rFont val="Tahoma"/>
        <family val="2"/>
      </rPr>
      <t xml:space="preserve"> Quem não tinha o seu nome escrito no Livro da Vida foi jogado no lago de fogo. </t>
    </r>
    <r>
      <rPr>
        <sz val="10"/>
        <color rgb="FF0000FF"/>
        <rFont val="Tahoma"/>
        <family val="2"/>
      </rPr>
      <t>||| + 2 SECs |||</t>
    </r>
  </si>
  <si>
    <r>
      <t xml:space="preserve"> </t>
    </r>
    <r>
      <rPr>
        <sz val="10"/>
        <color rgb="FFFF0000"/>
        <rFont val="Tahoma"/>
        <family val="2"/>
      </rPr>
      <t>{2}</t>
    </r>
    <r>
      <rPr>
        <sz val="10"/>
        <color rgb="FF000000"/>
        <rFont val="Tahoma"/>
        <family val="2"/>
      </rPr>
      <t> I saw the holy city, New Jerusalem, coming down out of heaven from God, prepared like a bride adorned for her husband.</t>
    </r>
  </si>
  <si>
    <r>
      <t xml:space="preserve"> </t>
    </r>
    <r>
      <rPr>
        <sz val="10"/>
        <color rgb="FFFF0000"/>
        <rFont val="Tahoma"/>
        <family val="2"/>
      </rPr>
      <t>{2}</t>
    </r>
    <r>
      <rPr>
        <sz val="10"/>
        <color rgb="FF000000"/>
        <rFont val="Tahoma"/>
        <family val="2"/>
      </rPr>
      <t> E vi a Cidade Santa, a nova Jerusalém, que descia do céu. Ela vinha de Deus, enfeitada e preparada, vestida como uma noiva que vai se encontrar com o noivo.</t>
    </r>
  </si>
  <si>
    <r>
      <t xml:space="preserve"> </t>
    </r>
    <r>
      <rPr>
        <sz val="10"/>
        <color rgb="FFFF0000"/>
        <rFont val="Tahoma"/>
        <family val="2"/>
      </rPr>
      <t>{3}</t>
    </r>
    <r>
      <rPr>
        <sz val="10"/>
        <color rgb="FF000000"/>
        <rFont val="Tahoma"/>
        <family val="2"/>
      </rPr>
      <t> I heard a loud voice out of heaven saying, “Behold, God's dwelling is with people, and he will dwell with them, and they will be his people, and God himself will be with them as their God.</t>
    </r>
  </si>
  <si>
    <r>
      <t xml:space="preserve"> </t>
    </r>
    <r>
      <rPr>
        <sz val="10"/>
        <color rgb="FFFF0000"/>
        <rFont val="Tahoma"/>
        <family val="2"/>
      </rPr>
      <t>{3}</t>
    </r>
    <r>
      <rPr>
        <sz val="10"/>
        <color rgb="FF000000"/>
        <rFont val="Tahoma"/>
        <family val="2"/>
      </rPr>
      <t> Ouvi uma voz forte que vinha do trono, a qual disse: — Agora a morada de Deus está entre os seres humanos! Deus vai morar com eles, e eles serão os povos dele. O próprio Deus estará com eles e será o Deus deles.</t>
    </r>
  </si>
  <si>
    <r>
      <t xml:space="preserve"> </t>
    </r>
    <r>
      <rPr>
        <sz val="10"/>
        <color rgb="FFFF0000"/>
        <rFont val="Tahoma"/>
        <family val="2"/>
      </rPr>
      <t>{4}</t>
    </r>
    <r>
      <rPr>
        <sz val="10"/>
        <color rgb="FF000000"/>
        <rFont val="Tahoma"/>
        <family val="2"/>
      </rPr>
      <t> He will wipe away from them every tear from their eyes. Death will be no more; neither will there be mourning, nor crying, nor pain, any more. The first things have passed away.”</t>
    </r>
  </si>
  <si>
    <r>
      <t xml:space="preserve"> </t>
    </r>
    <r>
      <rPr>
        <sz val="10"/>
        <color rgb="FFFF0000"/>
        <rFont val="Tahoma"/>
        <family val="2"/>
      </rPr>
      <t>{4}</t>
    </r>
    <r>
      <rPr>
        <sz val="10"/>
        <color rgb="FF000000"/>
        <rFont val="Tahoma"/>
        <family val="2"/>
      </rPr>
      <t> Ele enxugará dos olhos deles todas as lágrimas. Não haverá mais morte, nem tristeza, nem choro, nem dor. As coisas velhas já passaram.”</t>
    </r>
  </si>
  <si>
    <r>
      <t xml:space="preserve"> </t>
    </r>
    <r>
      <rPr>
        <sz val="10"/>
        <color rgb="FFFF0000"/>
        <rFont val="Tahoma"/>
        <family val="2"/>
      </rPr>
      <t>{5}</t>
    </r>
    <r>
      <rPr>
        <sz val="10"/>
        <color rgb="FF000000"/>
        <rFont val="Tahoma"/>
        <family val="2"/>
      </rPr>
      <t> He who sits on the throne said, “Behold, I am making all things new.” He said, “Write, for these words are faithful and true.”</t>
    </r>
  </si>
  <si>
    <r>
      <t xml:space="preserve"> </t>
    </r>
    <r>
      <rPr>
        <sz val="10"/>
        <color rgb="FFFF0000"/>
        <rFont val="Tahoma"/>
        <family val="2"/>
      </rPr>
      <t>{5}</t>
    </r>
    <r>
      <rPr>
        <sz val="10"/>
        <color rgb="FF000000"/>
        <rFont val="Tahoma"/>
        <family val="2"/>
      </rPr>
      <t> Aquele que estava sentado no trono disse: — Agora faço novas todas as coisas!” E também me disse: — Escreva isto, pois estas palavras são verdadeiras e merecem confiança.”</t>
    </r>
  </si>
  <si>
    <r>
      <t xml:space="preserve"> </t>
    </r>
    <r>
      <rPr>
        <sz val="10"/>
        <color rgb="FFFF0000"/>
        <rFont val="Tahoma"/>
        <family val="2"/>
      </rPr>
      <t>{6}</t>
    </r>
    <r>
      <rPr>
        <sz val="10"/>
        <color rgb="FF000000"/>
        <rFont val="Tahoma"/>
        <family val="2"/>
      </rPr>
      <t> He said to me, “It is done! I am the Alpha and the Omega, the Beginning and the End. I will give freely to him who is thirsty from the spring of the water of life.</t>
    </r>
  </si>
  <si>
    <r>
      <t xml:space="preserve"> </t>
    </r>
    <r>
      <rPr>
        <sz val="10"/>
        <color rgb="FFFF0000"/>
        <rFont val="Tahoma"/>
        <family val="2"/>
      </rPr>
      <t>{6}</t>
    </r>
    <r>
      <rPr>
        <sz val="10"/>
        <color rgb="FF000000"/>
        <rFont val="Tahoma"/>
        <family val="2"/>
      </rPr>
      <t> E continuou: — Tudo está feito! Eu sou o * Alfa e o Ômega, o Princípio e o Fim. A quem tem sede darei água para beber, de graça, da fonte da água da vida.</t>
    </r>
  </si>
  <si>
    <r>
      <t xml:space="preserve"> </t>
    </r>
    <r>
      <rPr>
        <sz val="10"/>
        <color rgb="FFFF0000"/>
        <rFont val="Tahoma"/>
        <family val="2"/>
      </rPr>
      <t>{7}</t>
    </r>
    <r>
      <rPr>
        <sz val="10"/>
        <color rgb="FF000000"/>
        <rFont val="Tahoma"/>
        <family val="2"/>
      </rPr>
      <t> He who overcomes, I will give him these things. I will be his God, and he will be my son.</t>
    </r>
  </si>
  <si>
    <r>
      <t xml:space="preserve"> </t>
    </r>
    <r>
      <rPr>
        <sz val="10"/>
        <color rgb="FFFF0000"/>
        <rFont val="Tahoma"/>
        <family val="2"/>
      </rPr>
      <t>{7}</t>
    </r>
    <r>
      <rPr>
        <sz val="10"/>
        <color rgb="FF000000"/>
        <rFont val="Tahoma"/>
        <family val="2"/>
      </rPr>
      <t> Aqueles que conseguirem a vitória receberão de mim este presente: eu serei o Deus deles, e eles serão meus filhos.</t>
    </r>
  </si>
  <si>
    <r>
      <t xml:space="preserve"> </t>
    </r>
    <r>
      <rPr>
        <sz val="10"/>
        <color rgb="FFFF0000"/>
        <rFont val="Tahoma"/>
        <family val="2"/>
      </rPr>
      <t>{8}</t>
    </r>
    <r>
      <rPr>
        <sz val="10"/>
        <color rgb="FF000000"/>
        <rFont val="Tahoma"/>
        <family val="2"/>
      </rPr>
      <t> But for the cowardly, unbelieving, sinners, abominable, murderers, sexually immoral, sorcerers, idolaters,</t>
    </r>
  </si>
  <si>
    <r>
      <t xml:space="preserve"> </t>
    </r>
    <r>
      <rPr>
        <sz val="10"/>
        <color rgb="FFFF0000"/>
        <rFont val="Tahoma"/>
        <family val="2"/>
      </rPr>
      <t>{8}</t>
    </r>
    <r>
      <rPr>
        <sz val="10"/>
        <color rgb="FF000000"/>
        <rFont val="Tahoma"/>
        <family val="2"/>
      </rPr>
      <t> Mas os covardes, os traidores, os que cometem pecados nojentos, os assassinos, os imorais, os que praticam a feitiçaria,</t>
    </r>
  </si>
  <si>
    <r>
      <t xml:space="preserve"> </t>
    </r>
    <r>
      <rPr>
        <sz val="10"/>
        <color rgb="FFFF0000"/>
        <rFont val="Tahoma"/>
        <family val="2"/>
      </rPr>
      <t>{10}</t>
    </r>
    <r>
      <rPr>
        <sz val="10"/>
        <color rgb="FF000000"/>
        <rFont val="Tahoma"/>
        <family val="2"/>
      </rPr>
      <t xml:space="preserve"> He carried me away in the Spirit to a great and high mountain, </t>
    </r>
    <r>
      <rPr>
        <sz val="10"/>
        <color rgb="FFFF0000"/>
        <rFont val="Tahoma"/>
        <family val="2"/>
      </rPr>
      <t>{F8 Music--Starts}</t>
    </r>
    <r>
      <rPr>
        <sz val="10"/>
        <color rgb="FF000000"/>
        <rFont val="Tahoma"/>
        <family val="2"/>
      </rPr>
      <t xml:space="preserve"> and showed me the holy city, Jerusalem, coming down out of heaven from God.</t>
    </r>
  </si>
  <si>
    <r>
      <t xml:space="preserve"> </t>
    </r>
    <r>
      <rPr>
        <sz val="10"/>
        <color rgb="FFFF0000"/>
        <rFont val="Tahoma"/>
        <family val="2"/>
      </rPr>
      <t>{10}</t>
    </r>
    <r>
      <rPr>
        <sz val="10"/>
        <color rgb="FF000000"/>
        <rFont val="Tahoma"/>
        <family val="2"/>
      </rPr>
      <t xml:space="preserve"> Então o Espírito de Deus me dominou, e o anjo me levou para uma montanha grande e muito alta. </t>
    </r>
    <r>
      <rPr>
        <sz val="10"/>
        <color rgb="FFFF0000"/>
        <rFont val="Tahoma"/>
        <family val="2"/>
      </rPr>
      <t>{F8 Music--Starts}</t>
    </r>
    <r>
      <rPr>
        <sz val="10"/>
        <color rgb="FF000000"/>
        <rFont val="Tahoma"/>
        <family val="2"/>
      </rPr>
      <t xml:space="preserve"> Ele me mostrou Jerusalém, a Cidade Santa, que descia do céu e vinha de Deus,</t>
    </r>
  </si>
  <si>
    <r>
      <t xml:space="preserve"> </t>
    </r>
    <r>
      <rPr>
        <sz val="10"/>
        <color rgb="FFFF0000"/>
        <rFont val="Tahoma"/>
        <family val="2"/>
      </rPr>
      <t>{11}</t>
    </r>
    <r>
      <rPr>
        <sz val="10"/>
        <color rgb="FF000000"/>
        <rFont val="Tahoma"/>
        <family val="2"/>
      </rPr>
      <t> It shone with the glory of God and its light was like a most precious stone, as if it were a jasper stone, clear as crystal.</t>
    </r>
  </si>
  <si>
    <r>
      <t xml:space="preserve"> </t>
    </r>
    <r>
      <rPr>
        <sz val="10"/>
        <color rgb="FFFF0000"/>
        <rFont val="Tahoma"/>
        <family val="2"/>
      </rPr>
      <t>{11}</t>
    </r>
    <r>
      <rPr>
        <sz val="10"/>
        <color rgb="FF000000"/>
        <rFont val="Tahoma"/>
        <family val="2"/>
      </rPr>
      <t> brilhando com a * glória de Deus. A cidade brilhava como uma pedra preciosa, como uma pedra de * jaspe, clara como cristal.</t>
    </r>
  </si>
  <si>
    <r>
      <t xml:space="preserve"> </t>
    </r>
    <r>
      <rPr>
        <sz val="10"/>
        <color rgb="FFFF0000"/>
        <rFont val="Tahoma"/>
        <family val="2"/>
      </rPr>
      <t>{12}</t>
    </r>
    <r>
      <rPr>
        <sz val="10"/>
        <color rgb="FF000000"/>
        <rFont val="Tahoma"/>
        <family val="2"/>
      </rPr>
      <t> It had a great and high wall with twelve gates, and at the gates twelve angels. On the gates were written the names of the twelve tribes of the children of Israel.</t>
    </r>
  </si>
  <si>
    <r>
      <t xml:space="preserve"> </t>
    </r>
    <r>
      <rPr>
        <sz val="10"/>
        <color rgb="FFFF0000"/>
        <rFont val="Tahoma"/>
        <family val="2"/>
      </rPr>
      <t>{12}</t>
    </r>
    <r>
      <rPr>
        <sz val="10"/>
        <color rgb="FF000000"/>
        <rFont val="Tahoma"/>
        <family val="2"/>
      </rPr>
      <t> Ela era cercada por uma muralha muito alta e grande, com doze portões, guardados por doze anjos. Nos portões estavam escritos os nomes das doze tribos do povo de Israel.</t>
    </r>
  </si>
  <si>
    <r>
      <t xml:space="preserve"> </t>
    </r>
    <r>
      <rPr>
        <sz val="10"/>
        <color rgb="FFFF0000"/>
        <rFont val="Tahoma"/>
        <family val="2"/>
      </rPr>
      <t>{13}</t>
    </r>
    <r>
      <rPr>
        <sz val="10"/>
        <color rgb="FF000000"/>
        <rFont val="Tahoma"/>
        <family val="2"/>
      </rPr>
      <t> On the east were three gates; and on the north three gates; and on the south three gates; and on the west three gates.</t>
    </r>
  </si>
  <si>
    <r>
      <t xml:space="preserve"> </t>
    </r>
    <r>
      <rPr>
        <sz val="10"/>
        <color rgb="FFFF0000"/>
        <rFont val="Tahoma"/>
        <family val="2"/>
      </rPr>
      <t>{13}</t>
    </r>
    <r>
      <rPr>
        <sz val="10"/>
        <color rgb="FF000000"/>
        <rFont val="Tahoma"/>
        <family val="2"/>
      </rPr>
      <t> Havia três portões de cada lado: três ao norte, três ao sul, três a leste e três a oeste.</t>
    </r>
  </si>
  <si>
    <r>
      <t xml:space="preserve"> </t>
    </r>
    <r>
      <rPr>
        <sz val="10"/>
        <color rgb="FFFF0000"/>
        <rFont val="Tahoma"/>
        <family val="2"/>
      </rPr>
      <t>{14}</t>
    </r>
    <r>
      <rPr>
        <sz val="10"/>
        <color rgb="FF000000"/>
        <rFont val="Tahoma"/>
        <family val="2"/>
      </rPr>
      <t> The wall of the city had twelve foundations, and on them twelve names of the twelve Apostles of the Lamb.</t>
    </r>
  </si>
  <si>
    <r>
      <t xml:space="preserve"> </t>
    </r>
    <r>
      <rPr>
        <sz val="10"/>
        <color rgb="FFFF0000"/>
        <rFont val="Tahoma"/>
        <family val="2"/>
      </rPr>
      <t>{14}</t>
    </r>
    <r>
      <rPr>
        <sz val="10"/>
        <color rgb="FF000000"/>
        <rFont val="Tahoma"/>
        <family val="2"/>
      </rPr>
      <t> A muralha da cidade estava construída sobre doze rochas, nas quais estavam escritos os nomes dos doze * apóstolos do Cordeiro.</t>
    </r>
  </si>
  <si>
    <r>
      <t xml:space="preserve"> </t>
    </r>
    <r>
      <rPr>
        <sz val="10"/>
        <color rgb="FFFF0000"/>
        <rFont val="Tahoma"/>
        <family val="2"/>
      </rPr>
      <t>{15}</t>
    </r>
    <r>
      <rPr>
        <sz val="10"/>
        <color rgb="FF000000"/>
        <rFont val="Tahoma"/>
        <family val="2"/>
      </rPr>
      <t> He who spoke with me had for a measure, a golden reed, to measure the city, its gates, and its walls.</t>
    </r>
  </si>
  <si>
    <r>
      <t xml:space="preserve"> </t>
    </r>
    <r>
      <rPr>
        <sz val="10"/>
        <color rgb="FFFF0000"/>
        <rFont val="Tahoma"/>
        <family val="2"/>
      </rPr>
      <t>{15}</t>
    </r>
    <r>
      <rPr>
        <sz val="10"/>
        <color rgb="FF000000"/>
        <rFont val="Tahoma"/>
        <family val="2"/>
      </rPr>
      <t> O anjo que falou comigo levava consigo uma vara de ouro para medir a cidade, os seus portões e a muralha.</t>
    </r>
  </si>
  <si>
    <r>
      <t xml:space="preserve"> </t>
    </r>
    <r>
      <rPr>
        <sz val="10"/>
        <color rgb="FFFF0000"/>
        <rFont val="Tahoma"/>
        <family val="2"/>
      </rPr>
      <t>{16}</t>
    </r>
    <r>
      <rPr>
        <sz val="10"/>
        <color rgb="FF000000"/>
        <rFont val="Tahoma"/>
        <family val="2"/>
      </rPr>
      <t> The city lies foursquare, and its length is as great as its breadth. He measured the city with the reed, Twelve thousand twelve stadia. Its length, breadth, and height are equal.</t>
    </r>
  </si>
  <si>
    <r>
      <t xml:space="preserve"> </t>
    </r>
    <r>
      <rPr>
        <sz val="10"/>
        <color rgb="FFFF0000"/>
        <rFont val="Tahoma"/>
        <family val="2"/>
      </rPr>
      <t>{16}</t>
    </r>
    <r>
      <rPr>
        <sz val="10"/>
        <color rgb="FF000000"/>
        <rFont val="Tahoma"/>
        <family val="2"/>
      </rPr>
      <t> A cidade era quadrada, pois o seu comprimento era igual à sua largura. O anjo mediu a cidade com a vara de ouro e viu que media dois mil e duzentos quilômetros. O seu comprimento, largura e altura eram iguais.</t>
    </r>
  </si>
  <si>
    <r>
      <t xml:space="preserve"> </t>
    </r>
    <r>
      <rPr>
        <sz val="10"/>
        <color rgb="FFFF0000"/>
        <rFont val="Tahoma"/>
        <family val="2"/>
      </rPr>
      <t>{17}</t>
    </r>
    <r>
      <rPr>
        <sz val="10"/>
        <color rgb="FF000000"/>
        <rFont val="Tahoma"/>
        <family val="2"/>
      </rPr>
      <t> Its wall is one hundred forty-four cubits, by the measure of a man, that is, of an angel.</t>
    </r>
  </si>
  <si>
    <r>
      <t xml:space="preserve"> </t>
    </r>
    <r>
      <rPr>
        <sz val="10"/>
        <color rgb="FFFF0000"/>
        <rFont val="Tahoma"/>
        <family val="2"/>
      </rPr>
      <t>{17}</t>
    </r>
    <r>
      <rPr>
        <sz val="10"/>
        <color rgb="FF000000"/>
        <rFont val="Tahoma"/>
        <family val="2"/>
      </rPr>
      <t> O anjo mediu também a muralha e viu que tinha sessenta e quatro metros de largura, conforme as medidas comuns que o anjo estava usando.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</si>
  <si>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v18}</t>
    </r>
    <r>
      <rPr>
        <sz val="10"/>
        <color rgb="FF000000"/>
        <rFont val="Tahoma"/>
        <family val="2"/>
      </rPr>
      <t xml:space="preserve"> </t>
    </r>
    <r>
      <rPr>
        <sz val="10"/>
        <color rgb="FFFF0000"/>
        <rFont val="Tahoma"/>
        <family val="2"/>
      </rPr>
      <t>{18}</t>
    </r>
    <r>
      <rPr>
        <sz val="10"/>
        <color rgb="FF000000"/>
        <rFont val="Tahoma"/>
        <family val="2"/>
      </rPr>
      <t> The construction of its wall was jasper. The city was pure gold, like pure glass.</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</si>
  <si>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v18}</t>
    </r>
    <r>
      <rPr>
        <sz val="10"/>
        <color rgb="FF000000"/>
        <rFont val="Tahoma"/>
        <family val="2"/>
      </rPr>
      <t xml:space="preserve"> </t>
    </r>
    <r>
      <rPr>
        <sz val="10"/>
        <color rgb="FFFF0000"/>
        <rFont val="Tahoma"/>
        <family val="2"/>
      </rPr>
      <t>{18}</t>
    </r>
    <r>
      <rPr>
        <sz val="10"/>
        <color rgb="FF000000"/>
        <rFont val="Tahoma"/>
        <family val="2"/>
      </rPr>
      <t> A muralha era de jaspe, e a própria cidade era de ouro puro, claro como vidro.</t>
    </r>
  </si>
  <si>
    <r>
      <t xml:space="preserve"> </t>
    </r>
    <r>
      <rPr>
        <sz val="10"/>
        <color rgb="FFFF0000"/>
        <rFont val="Tahoma"/>
        <family val="2"/>
      </rPr>
      <t>{19}</t>
    </r>
    <r>
      <rPr>
        <sz val="10"/>
        <color rgb="FF000000"/>
        <rFont val="Tahoma"/>
        <family val="2"/>
      </rPr>
      <t> The foundations of the city's wall were adorned with all kinds of precious stones.</t>
    </r>
  </si>
  <si>
    <r>
      <t xml:space="preserve"> </t>
    </r>
    <r>
      <rPr>
        <sz val="10"/>
        <color rgb="FFFF0000"/>
        <rFont val="Tahoma"/>
        <family val="2"/>
      </rPr>
      <t>{19}</t>
    </r>
    <r>
      <rPr>
        <sz val="10"/>
        <color rgb="FF000000"/>
        <rFont val="Tahoma"/>
        <family val="2"/>
      </rPr>
      <t> As rochas do alicerce da muralha estavam enfeitadas de todo tipo de pedras preciosas.</t>
    </r>
  </si>
  <si>
    <r>
      <t xml:space="preserve"> </t>
    </r>
    <r>
      <rPr>
        <sz val="10"/>
        <color rgb="FFFF0000"/>
        <rFont val="Tahoma"/>
        <family val="2"/>
      </rPr>
      <t>{20}</t>
    </r>
    <r>
      <rPr>
        <sz val="10"/>
        <color rgb="FF000000"/>
        <rFont val="Tahoma"/>
        <family val="2"/>
      </rPr>
      <t> the fifth, sardonyx; the sixth, sardius; the seventh, chrysolite; the eighth, beryl;</t>
    </r>
  </si>
  <si>
    <r>
      <t xml:space="preserve"> </t>
    </r>
    <r>
      <rPr>
        <sz val="10"/>
        <color rgb="FFFF0000"/>
        <rFont val="Tahoma"/>
        <family val="2"/>
      </rPr>
      <t>{20}</t>
    </r>
    <r>
      <rPr>
        <sz val="10"/>
        <color rgb="FF000000"/>
        <rFont val="Tahoma"/>
        <family val="2"/>
      </rPr>
      <t> a quinta, de sardônica o; a sexta, de sárdio p; a sétima, de crisólito; a oitava, de berilo; a nona,</t>
    </r>
  </si>
  <si>
    <r>
      <t xml:space="preserve"> </t>
    </r>
    <r>
      <rPr>
        <sz val="10"/>
        <color rgb="FFFF0000"/>
        <rFont val="Tahoma"/>
        <family val="2"/>
      </rPr>
      <t>{21}</t>
    </r>
    <r>
      <rPr>
        <sz val="10"/>
        <color rgb="FF000000"/>
        <rFont val="Tahoma"/>
        <family val="2"/>
      </rPr>
      <t> The twelve gates were twelve pearls. Each one of the gates was made of one pearl. The street of the city was pure gold, like transparent glass.</t>
    </r>
  </si>
  <si>
    <r>
      <t xml:space="preserve"> </t>
    </r>
    <r>
      <rPr>
        <sz val="10"/>
        <color rgb="FFFF0000"/>
        <rFont val="Tahoma"/>
        <family val="2"/>
      </rPr>
      <t>{21}</t>
    </r>
    <r>
      <rPr>
        <sz val="10"/>
        <color rgb="FF000000"/>
        <rFont val="Tahoma"/>
        <family val="2"/>
      </rPr>
      <t> Os doze portões são doze pérolas. E cada um desses portões era feito de uma só pérola. A rua principal era de ouro puro, claro como vidro.</t>
    </r>
  </si>
  <si>
    <r>
      <t xml:space="preserve"> </t>
    </r>
    <r>
      <rPr>
        <sz val="10"/>
        <color rgb="FFFF0000"/>
        <rFont val="Tahoma"/>
        <family val="2"/>
      </rPr>
      <t>{22}</t>
    </r>
    <r>
      <rPr>
        <sz val="10"/>
        <color rgb="FF000000"/>
        <rFont val="Tahoma"/>
        <family val="2"/>
      </rPr>
      <t> I saw no temple in it, for the Lord God, the Almighty, and the Lamb, are its temple.</t>
    </r>
  </si>
  <si>
    <r>
      <t xml:space="preserve"> </t>
    </r>
    <r>
      <rPr>
        <sz val="10"/>
        <color rgb="FFFF0000"/>
        <rFont val="Tahoma"/>
        <family val="2"/>
      </rPr>
      <t>{22}</t>
    </r>
    <r>
      <rPr>
        <sz val="10"/>
        <color rgb="FF000000"/>
        <rFont val="Tahoma"/>
        <family val="2"/>
      </rPr>
      <t> Não vi nenhum templo na cidade, pois o seu templo é o Senhor Deus, o Todo-Poderoso, e o Cordeiro.</t>
    </r>
  </si>
  <si>
    <r>
      <t xml:space="preserve"> </t>
    </r>
    <r>
      <rPr>
        <sz val="10"/>
        <color rgb="FFFF0000"/>
        <rFont val="Tahoma"/>
        <family val="2"/>
      </rPr>
      <t>{23}</t>
    </r>
    <r>
      <rPr>
        <sz val="10"/>
        <color rgb="FF000000"/>
        <rFont val="Tahoma"/>
        <family val="2"/>
      </rPr>
      <t> The city has no need for the sun, neither of the moon, to shine, for the very glory of God illuminated it, and its lamp is the Lamb.</t>
    </r>
  </si>
  <si>
    <r>
      <t xml:space="preserve"> </t>
    </r>
    <r>
      <rPr>
        <sz val="10"/>
        <color rgb="FFFF0000"/>
        <rFont val="Tahoma"/>
        <family val="2"/>
      </rPr>
      <t>{23}</t>
    </r>
    <r>
      <rPr>
        <sz val="10"/>
        <color rgb="FF000000"/>
        <rFont val="Tahoma"/>
        <family val="2"/>
      </rPr>
      <t> A cidade não precisa de sol nem de lua para a iluminarem, pois a glória de Deus brilha sobre ela, e o Cordeiro é o seu * candelabro.</t>
    </r>
  </si>
  <si>
    <r>
      <t xml:space="preserve"> </t>
    </r>
    <r>
      <rPr>
        <sz val="10"/>
        <color rgb="FFFF0000"/>
        <rFont val="Tahoma"/>
        <family val="2"/>
      </rPr>
      <t>{24}</t>
    </r>
    <r>
      <rPr>
        <sz val="10"/>
        <color rgb="FF000000"/>
        <rFont val="Tahoma"/>
        <family val="2"/>
      </rPr>
      <t> The nations of those that are saved will walk in its light. The kings of the earth bring the glory and honor of the nations into it.</t>
    </r>
  </si>
  <si>
    <r>
      <t xml:space="preserve"> </t>
    </r>
    <r>
      <rPr>
        <sz val="10"/>
        <color rgb="FFFF0000"/>
        <rFont val="Tahoma"/>
        <family val="2"/>
      </rPr>
      <t>{24}</t>
    </r>
    <r>
      <rPr>
        <sz val="10"/>
        <color rgb="FF000000"/>
        <rFont val="Tahoma"/>
        <family val="2"/>
      </rPr>
      <t> Os povos do mundo andarão na luz dela, e os reis da terra vão lhe trazer as suas riquezas.</t>
    </r>
  </si>
  <si>
    <r>
      <t xml:space="preserve"> </t>
    </r>
    <r>
      <rPr>
        <sz val="10"/>
        <color rgb="FFFF0000"/>
        <rFont val="Tahoma"/>
        <family val="2"/>
      </rPr>
      <t>{25}</t>
    </r>
    <r>
      <rPr>
        <sz val="10"/>
        <color rgb="FF000000"/>
        <rFont val="Tahoma"/>
        <family val="2"/>
      </rPr>
      <t> On no day will its gates ever be shut, for there will be no night there.</t>
    </r>
  </si>
  <si>
    <r>
      <t xml:space="preserve"> </t>
    </r>
    <r>
      <rPr>
        <sz val="10"/>
        <color rgb="FFFF0000"/>
        <rFont val="Tahoma"/>
        <family val="2"/>
      </rPr>
      <t>{25}</t>
    </r>
    <r>
      <rPr>
        <sz val="10"/>
        <color rgb="FF000000"/>
        <rFont val="Tahoma"/>
        <family val="2"/>
      </rPr>
      <t> Os portões da cidade estarão sempre abertos o dia inteiro. Não se fecharão porque ali não haverá noite.</t>
    </r>
  </si>
  <si>
    <r>
      <t xml:space="preserve"> </t>
    </r>
    <r>
      <rPr>
        <sz val="10"/>
        <color rgb="FFFF0000"/>
        <rFont val="Tahoma"/>
        <family val="2"/>
      </rPr>
      <t>{26}</t>
    </r>
    <r>
      <rPr>
        <sz val="10"/>
        <color rgb="FF000000"/>
        <rFont val="Tahoma"/>
        <family val="2"/>
      </rPr>
      <t> The glory and the honor of the nations will be brought into it.</t>
    </r>
  </si>
  <si>
    <r>
      <t xml:space="preserve"> </t>
    </r>
    <r>
      <rPr>
        <sz val="10"/>
        <color rgb="FFFF0000"/>
        <rFont val="Tahoma"/>
        <family val="2"/>
      </rPr>
      <t>{26}</t>
    </r>
    <r>
      <rPr>
        <sz val="10"/>
        <color rgb="FF000000"/>
        <rFont val="Tahoma"/>
        <family val="2"/>
      </rPr>
      <t> As nações vão trazer os seus tesouros e as suas riquezas para a cidade.</t>
    </r>
  </si>
  <si>
    <r>
      <t xml:space="preserve"> </t>
    </r>
    <r>
      <rPr>
        <sz val="10"/>
        <color rgb="FFFF0000"/>
        <rFont val="Tahoma"/>
        <family val="2"/>
      </rPr>
      <t>{27}</t>
    </r>
    <r>
      <rPr>
        <sz val="10"/>
        <color rgb="FF000000"/>
        <rFont val="Tahoma"/>
        <family val="2"/>
      </rPr>
      <t xml:space="preserve"> There will in no way enter into it anything profane, or one who causes an abomination or a lie. Only those who are written in the Lamb's book of life. </t>
    </r>
    <r>
      <rPr>
        <sz val="10"/>
        <color rgb="FF0000FF"/>
        <rFont val="Tahoma"/>
        <family val="2"/>
      </rPr>
      <t>||| + 2 SECs |||</t>
    </r>
  </si>
  <si>
    <r>
      <t xml:space="preserve"> </t>
    </r>
    <r>
      <rPr>
        <sz val="10"/>
        <color rgb="FFFF0000"/>
        <rFont val="Tahoma"/>
        <family val="2"/>
      </rPr>
      <t>{27}</t>
    </r>
    <r>
      <rPr>
        <sz val="10"/>
        <color rgb="FF000000"/>
        <rFont val="Tahoma"/>
        <family val="2"/>
      </rPr>
      <t xml:space="preserve"> Porém nela não entrará nada que seja * impuro nem ninguém que faça coisas vergonhosas ou que conte mentiras. Entrarão na cidade somente as pessoas que têm o seu nome escrito no Livro da Vida q, o qual pertence ao Cordeiro. </t>
    </r>
    <r>
      <rPr>
        <sz val="10"/>
        <color rgb="FF0000FF"/>
        <rFont val="Tahoma"/>
        <family val="2"/>
      </rPr>
      <t>||| + 2 SECs |||</t>
    </r>
  </si>
  <si>
    <r>
      <t xml:space="preserve"> </t>
    </r>
    <r>
      <rPr>
        <sz val="10"/>
        <color rgb="FFFF0000"/>
        <rFont val="Tahoma"/>
        <family val="2"/>
      </rPr>
      <t>{1}</t>
    </r>
    <r>
      <rPr>
        <sz val="10"/>
        <color rgb="FF000000"/>
        <rFont val="Tahoma"/>
        <family val="2"/>
      </rPr>
      <t> He showed me the river of the water of life, clear as crystal, proceeding out of the throne of God and of the Lamb.</t>
    </r>
  </si>
  <si>
    <r>
      <t xml:space="preserve"> </t>
    </r>
    <r>
      <rPr>
        <sz val="10"/>
        <color rgb="FFFF0000"/>
        <rFont val="Tahoma"/>
        <family val="2"/>
      </rPr>
      <t>{1}</t>
    </r>
    <r>
      <rPr>
        <sz val="10"/>
        <color rgb="FF000000"/>
        <rFont val="Tahoma"/>
        <family val="2"/>
      </rPr>
      <t> O anjo também me mostrou o rio da água da vida, brilhante como cristal, que sai do trono de Deus e do Cordeiro</t>
    </r>
  </si>
  <si>
    <r>
      <t xml:space="preserve"> </t>
    </r>
    <r>
      <rPr>
        <sz val="10"/>
        <color rgb="FFFF0000"/>
        <rFont val="Tahoma"/>
        <family val="2"/>
      </rPr>
      <t>{2}</t>
    </r>
    <r>
      <rPr>
        <sz val="10"/>
        <color rgb="FF000000"/>
        <rFont val="Tahoma"/>
        <family val="2"/>
      </rPr>
      <t> It ran down the center of the great street of the city. On each side of the river was the tree of life, bearing twelve kinds of fruits, yielding its fruit every month. The leaves of the tree were for the healing of the nations.</t>
    </r>
  </si>
  <si>
    <r>
      <t xml:space="preserve"> </t>
    </r>
    <r>
      <rPr>
        <sz val="10"/>
        <color rgb="FFFF0000"/>
        <rFont val="Tahoma"/>
        <family val="2"/>
      </rPr>
      <t>{2}</t>
    </r>
    <r>
      <rPr>
        <sz val="10"/>
        <color rgb="FF000000"/>
        <rFont val="Tahoma"/>
        <family val="2"/>
      </rPr>
      <t> e que passa no meio da rua principal da cidade. Em cada lado do rio está a árvore da vida, que dá doze frutas por ano, isto é, uma por mês. E as suas folhas servem para curar as nações.</t>
    </r>
  </si>
  <si>
    <r>
      <t xml:space="preserve"> </t>
    </r>
    <r>
      <rPr>
        <sz val="10"/>
        <color rgb="FFFF0000"/>
        <rFont val="Tahoma"/>
        <family val="2"/>
      </rPr>
      <t>{3}</t>
    </r>
    <r>
      <rPr>
        <sz val="10"/>
        <color rgb="FF000000"/>
        <rFont val="Tahoma"/>
        <family val="2"/>
      </rPr>
      <t> There will be no curse any more. The throne of God and of the Lamb will be in it, and his servants serve him.</t>
    </r>
  </si>
  <si>
    <r>
      <t xml:space="preserve"> </t>
    </r>
    <r>
      <rPr>
        <sz val="10"/>
        <color rgb="FFFF0000"/>
        <rFont val="Tahoma"/>
        <family val="2"/>
      </rPr>
      <t>{3}</t>
    </r>
    <r>
      <rPr>
        <sz val="10"/>
        <color rgb="FF000000"/>
        <rFont val="Tahoma"/>
        <family val="2"/>
      </rPr>
      <t> E não haverá na cidade nada que esteja debaixo da maldição de Deus. O trono de Deus e do Cordeiro estará na cidade, e os seus servos o adorarão.</t>
    </r>
  </si>
  <si>
    <r>
      <t xml:space="preserve"> </t>
    </r>
    <r>
      <rPr>
        <sz val="10"/>
        <color rgb="FFFF0000"/>
        <rFont val="Tahoma"/>
        <family val="2"/>
      </rPr>
      <t>{4}</t>
    </r>
    <r>
      <rPr>
        <sz val="10"/>
        <color rgb="FF000000"/>
        <rFont val="Tahoma"/>
        <family val="2"/>
      </rPr>
      <t> They will see his face, and his name will be on their foreheads.</t>
    </r>
  </si>
  <si>
    <r>
      <t xml:space="preserve"> </t>
    </r>
    <r>
      <rPr>
        <sz val="10"/>
        <color rgb="FFFF0000"/>
        <rFont val="Tahoma"/>
        <family val="2"/>
      </rPr>
      <t>{4}</t>
    </r>
    <r>
      <rPr>
        <sz val="10"/>
        <color rgb="FF000000"/>
        <rFont val="Tahoma"/>
        <family val="2"/>
      </rPr>
      <t> Verão o seu rosto, e na testa terão escrito o nome de Deus.</t>
    </r>
  </si>
  <si>
    <r>
      <t xml:space="preserve"> </t>
    </r>
    <r>
      <rPr>
        <sz val="10"/>
        <color rgb="FFFF0000"/>
        <rFont val="Tahoma"/>
        <family val="2"/>
      </rPr>
      <t>{5}</t>
    </r>
    <r>
      <rPr>
        <sz val="10"/>
        <color rgb="FF000000"/>
        <rFont val="Tahoma"/>
        <family val="2"/>
      </rPr>
      <t> There will be no night, and they need no lamp light; for the Lord God will illuminate them. They will reign forever and ever.</t>
    </r>
  </si>
  <si>
    <r>
      <t xml:space="preserve"> </t>
    </r>
    <r>
      <rPr>
        <sz val="10"/>
        <color rgb="FFFF0000"/>
        <rFont val="Tahoma"/>
        <family val="2"/>
      </rPr>
      <t>{5}</t>
    </r>
    <r>
      <rPr>
        <sz val="10"/>
        <color rgb="FF000000"/>
        <rFont val="Tahoma"/>
        <family val="2"/>
      </rPr>
      <t> Ali não haverá mais noite, e não precisarão nem da luz de candelabros nem da luz do sol, pois o Senhor Deus brilhará sobre eles. E reinarão para todo o sempre.</t>
    </r>
  </si>
  <si>
    <r>
      <t xml:space="preserve"> </t>
    </r>
    <r>
      <rPr>
        <sz val="10"/>
        <color rgb="FFFF0000"/>
        <rFont val="Tahoma"/>
        <family val="2"/>
      </rPr>
      <t>{7}</t>
    </r>
    <r>
      <rPr>
        <sz val="10"/>
        <color rgb="FF000000"/>
        <rFont val="Tahoma"/>
        <family val="2"/>
      </rPr>
      <t> “Behold, I come quickly. Blessed is he who keeps the words of the prophecy of this book.”</t>
    </r>
  </si>
  <si>
    <r>
      <t xml:space="preserve"> </t>
    </r>
    <r>
      <rPr>
        <sz val="10"/>
        <color rgb="FFFF0000"/>
        <rFont val="Tahoma"/>
        <family val="2"/>
      </rPr>
      <t>{7}</t>
    </r>
    <r>
      <rPr>
        <sz val="10"/>
        <color rgb="FF000000"/>
        <rFont val="Tahoma"/>
        <family val="2"/>
      </rPr>
      <t> — Escutem! — diz Jesus. — Eu venho logo! Felizes os que obedecem às palavras proféticas deste livro!”</t>
    </r>
  </si>
  <si>
    <r>
      <t xml:space="preserve"> </t>
    </r>
    <r>
      <rPr>
        <sz val="10"/>
        <color rgb="FFFF0000"/>
        <rFont val="Tahoma"/>
        <family val="2"/>
      </rPr>
      <t>{8}</t>
    </r>
    <r>
      <rPr>
        <sz val="10"/>
        <color rgb="FF000000"/>
        <rFont val="Tahoma"/>
        <family val="2"/>
      </rPr>
      <t> Now I, John, am the one who heard and saw these things. When I heard and saw, I fell down to worship before the feet of the angel who had shown me these things.</t>
    </r>
  </si>
  <si>
    <r>
      <t xml:space="preserve"> </t>
    </r>
    <r>
      <rPr>
        <sz val="10"/>
        <color rgb="FFFF0000"/>
        <rFont val="Tahoma"/>
        <family val="2"/>
      </rPr>
      <t>{8}</t>
    </r>
    <r>
      <rPr>
        <sz val="10"/>
        <color rgb="FF000000"/>
        <rFont val="Tahoma"/>
        <family val="2"/>
      </rPr>
      <t> Eu, João, ouvi e vi todas essas coisas. E, quando acabei de ouvir e ver, caí de joelhos aos pés do anjo que me mostrou essas coisas e ia adorá-lo.</t>
    </r>
  </si>
  <si>
    <r>
      <t xml:space="preserve"> </t>
    </r>
    <r>
      <rPr>
        <sz val="10"/>
        <color rgb="FFFF0000"/>
        <rFont val="Tahoma"/>
        <family val="2"/>
      </rPr>
      <t>{9}</t>
    </r>
    <r>
      <rPr>
        <sz val="10"/>
        <color rgb="FF000000"/>
        <rFont val="Tahoma"/>
        <family val="2"/>
      </rPr>
      <t> He said to me, “See you don't do it! I am a fellow bondservant with you and with your brothers, the prophets, and with those who keep the words of this book. Worship God.”</t>
    </r>
  </si>
  <si>
    <r>
      <t xml:space="preserve"> </t>
    </r>
    <r>
      <rPr>
        <sz val="10"/>
        <color rgb="FFFF0000"/>
        <rFont val="Tahoma"/>
        <family val="2"/>
      </rPr>
      <t>{9}</t>
    </r>
    <r>
      <rPr>
        <sz val="10"/>
        <color rgb="FF000000"/>
        <rFont val="Tahoma"/>
        <family val="2"/>
      </rPr>
      <t> Mas ele me disse: — Não faça isso! Pois eu sou servo de Deus, assim como são você e os seus irmãos, os profetas, e todas as pessoas que obedecem às palavras deste livro. Adore a Deus!”</t>
    </r>
  </si>
  <si>
    <r>
      <t xml:space="preserve"> </t>
    </r>
    <r>
      <rPr>
        <sz val="10"/>
        <color rgb="FFFF0000"/>
        <rFont val="Tahoma"/>
        <family val="2"/>
      </rPr>
      <t>{10}</t>
    </r>
    <r>
      <rPr>
        <sz val="10"/>
        <color rgb="FF000000"/>
        <rFont val="Tahoma"/>
        <family val="2"/>
      </rPr>
      <t> He said to me, “Don't seal up the words of the prophecy of this book, for the time is at hand.</t>
    </r>
  </si>
  <si>
    <r>
      <t xml:space="preserve"> </t>
    </r>
    <r>
      <rPr>
        <sz val="10"/>
        <color rgb="FFFF0000"/>
        <rFont val="Tahoma"/>
        <family val="2"/>
      </rPr>
      <t>{10}</t>
    </r>
    <r>
      <rPr>
        <sz val="10"/>
        <color rgb="FF000000"/>
        <rFont val="Tahoma"/>
        <family val="2"/>
      </rPr>
      <t> E o anjo continuou: — Não faça segredo das palavras proféticas deste livro, pois o tempo de acontecerem essas coisas está perto.</t>
    </r>
  </si>
  <si>
    <r>
      <t xml:space="preserve"> </t>
    </r>
    <r>
      <rPr>
        <sz val="10"/>
        <color rgb="FFFF0000"/>
        <rFont val="Tahoma"/>
        <family val="2"/>
      </rPr>
      <t>{11}</t>
    </r>
    <r>
      <rPr>
        <sz val="10"/>
        <color rgb="FF000000"/>
        <rFont val="Tahoma"/>
        <family val="2"/>
      </rPr>
      <t> He who acts unjustly, let him act unjustly still. He who is filthy, let him be filthy still. He who is righteous, let him do righteousness still. He who is holy, let him be holy still.”</t>
    </r>
  </si>
  <si>
    <r>
      <t xml:space="preserve"> </t>
    </r>
    <r>
      <rPr>
        <sz val="10"/>
        <color rgb="FFFF0000"/>
        <rFont val="Tahoma"/>
        <family val="2"/>
      </rPr>
      <t>{11}</t>
    </r>
    <r>
      <rPr>
        <sz val="10"/>
        <color rgb="FF000000"/>
        <rFont val="Tahoma"/>
        <family val="2"/>
      </rPr>
      <t> Quem é mau, que continue a fazer o mal, e quem é imundo, que continue a ser imundo. Quem é bom, que continue a fazer o bem, e quem é dedicado a Deus, que continue a ser dedicado a Deus.”</t>
    </r>
  </si>
  <si>
    <r>
      <t xml:space="preserve"> </t>
    </r>
    <r>
      <rPr>
        <sz val="10"/>
        <color rgb="FFFF0000"/>
        <rFont val="Tahoma"/>
        <family val="2"/>
      </rPr>
      <t>{12}</t>
    </r>
    <r>
      <rPr>
        <sz val="10"/>
        <color rgb="FF000000"/>
        <rFont val="Tahoma"/>
        <family val="2"/>
      </rPr>
      <t> He said to me, “Behold, I come quickly. My reward is with me, to repay to each man according to his work.</t>
    </r>
  </si>
  <si>
    <r>
      <t xml:space="preserve"> </t>
    </r>
    <r>
      <rPr>
        <sz val="10"/>
        <color rgb="FFFF0000"/>
        <rFont val="Tahoma"/>
        <family val="2"/>
      </rPr>
      <t>{12}</t>
    </r>
    <r>
      <rPr>
        <sz val="10"/>
        <color rgb="FF000000"/>
        <rFont val="Tahoma"/>
        <family val="2"/>
      </rPr>
      <t> Ele me disse: — Escutem! Eu venho logo! Vou trazer comigo as minhas recompensas, para dá-las a cada um de acordo com o que tem feito.</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</si>
  <si>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I am the Alpha and the Omega, the First and the Last, the Beginning and the End.</t>
    </r>
  </si>
  <si>
    <r>
      <t xml:space="preserve"> </t>
    </r>
    <r>
      <rPr>
        <sz val="10"/>
        <color rgb="FF0000FF"/>
        <rFont val="Tahoma"/>
        <family val="2"/>
      </rPr>
      <t>||| DO NOT COMBINE |||</t>
    </r>
    <r>
      <rPr>
        <sz val="10"/>
        <color rgb="FF000000"/>
        <rFont val="Tahoma"/>
        <family val="2"/>
      </rPr>
      <t xml:space="preserve">
</t>
    </r>
    <r>
      <rPr>
        <sz val="10"/>
        <color rgb="FFFF0000"/>
        <rFont val="Tahoma"/>
        <family val="2"/>
      </rPr>
      <t>{Music--Starts @ v13}</t>
    </r>
    <r>
      <rPr>
        <sz val="10"/>
        <color rgb="FF000000"/>
        <rFont val="Tahoma"/>
        <family val="2"/>
      </rPr>
      <t xml:space="preserve"> </t>
    </r>
    <r>
      <rPr>
        <sz val="10"/>
        <color rgb="FFFF0000"/>
        <rFont val="Tahoma"/>
        <family val="2"/>
      </rPr>
      <t>{13}</t>
    </r>
    <r>
      <rPr>
        <sz val="10"/>
        <color rgb="FF000000"/>
        <rFont val="Tahoma"/>
        <family val="2"/>
      </rPr>
      <t> Eu sou o * Alfa e o Ômega, o Primeiro e o Último, o Princípio e o Fim.</t>
    </r>
  </si>
  <si>
    <r>
      <t xml:space="preserve"> </t>
    </r>
    <r>
      <rPr>
        <sz val="10"/>
        <color rgb="FFFF0000"/>
        <rFont val="Tahoma"/>
        <family val="2"/>
      </rPr>
      <t>{14}</t>
    </r>
    <r>
      <rPr>
        <sz val="10"/>
        <color rgb="FF000000"/>
        <rFont val="Tahoma"/>
        <family val="2"/>
      </rPr>
      <t> Blessed are those who do his commandments, that they may have the right to the tree of life, and may enter in by the gates into the city.</t>
    </r>
  </si>
  <si>
    <r>
      <t xml:space="preserve"> </t>
    </r>
    <r>
      <rPr>
        <sz val="10"/>
        <color rgb="FFFF0000"/>
        <rFont val="Tahoma"/>
        <family val="2"/>
      </rPr>
      <t>{14}</t>
    </r>
    <r>
      <rPr>
        <sz val="10"/>
        <color rgb="FF000000"/>
        <rFont val="Tahoma"/>
        <family val="2"/>
      </rPr>
      <t> Felizes as pessoas que lavam as suas roupas, pois assim terão o direito de comer a fruta da árvore da vida e de entrar na cidade pelos seus portões!</t>
    </r>
  </si>
  <si>
    <r>
      <t xml:space="preserve"> </t>
    </r>
    <r>
      <rPr>
        <sz val="10"/>
        <color rgb="FFFF0000"/>
        <rFont val="Tahoma"/>
        <family val="2"/>
      </rPr>
      <t>{15}</t>
    </r>
    <r>
      <rPr>
        <sz val="10"/>
        <color rgb="FF000000"/>
        <rFont val="Tahoma"/>
        <family val="2"/>
      </rPr>
      <t> Outside are the dogs, the sorcerers, the sexually immoral, the murderers, the idolaters, and everyone who loves and practices falsehood.</t>
    </r>
  </si>
  <si>
    <r>
      <t xml:space="preserve"> </t>
    </r>
    <r>
      <rPr>
        <sz val="10"/>
        <color rgb="FFFF0000"/>
        <rFont val="Tahoma"/>
        <family val="2"/>
      </rPr>
      <t>{15}</t>
    </r>
    <r>
      <rPr>
        <sz val="10"/>
        <color rgb="FF000000"/>
        <rFont val="Tahoma"/>
        <family val="2"/>
      </rPr>
      <t> Mas fora da cidade estão os que cometem pecados nojentos, os feiticeiros, os imorais e os assassinos, os que adoram ídolos e os que gostam de mentir por palavras e ações.</t>
    </r>
  </si>
  <si>
    <r>
      <t xml:space="preserve"> </t>
    </r>
    <r>
      <rPr>
        <sz val="10"/>
        <color rgb="FFFF0000"/>
        <rFont val="Tahoma"/>
        <family val="2"/>
      </rPr>
      <t>{16}</t>
    </r>
    <r>
      <rPr>
        <sz val="10"/>
        <color rgb="FF000000"/>
        <rFont val="Tahoma"/>
        <family val="2"/>
      </rPr>
      <t> I, Jesus, have sent my angel to testify these things to you for the assemblies. I am the root and the offspring of David; the Bright and Morning Star.”</t>
    </r>
  </si>
  <si>
    <r>
      <t xml:space="preserve"> </t>
    </r>
    <r>
      <rPr>
        <sz val="10"/>
        <color rgb="FFFF0000"/>
        <rFont val="Tahoma"/>
        <family val="2"/>
      </rPr>
      <t>{16}</t>
    </r>
    <r>
      <rPr>
        <sz val="10"/>
        <color rgb="FF000000"/>
        <rFont val="Tahoma"/>
        <family val="2"/>
      </rPr>
      <t> — Eu, Jesus, enviei o meu anjo para anunciar essas coisas a vocês nas igrejas r. Eu sou o famoso descendente do rei Davi. Sou a brilhante estrela da manhã.”</t>
    </r>
  </si>
  <si>
    <r>
      <t xml:space="preserve"> </t>
    </r>
    <r>
      <rPr>
        <sz val="10"/>
        <color rgb="FFFF0000"/>
        <rFont val="Tahoma"/>
        <family val="2"/>
      </rPr>
      <t>{17}</t>
    </r>
    <r>
      <rPr>
        <sz val="10"/>
        <color rgb="FF000000"/>
        <rFont val="Tahoma"/>
        <family val="2"/>
      </rPr>
      <t xml:space="preserve"> The Spirit and the bride say, “Come!” He who hears, let him say, “Come!” He who is thirsty, let him come. He who desires, let him take the water of life freely. </t>
    </r>
    <r>
      <rPr>
        <sz val="10"/>
        <color rgb="FF0000FF"/>
        <rFont val="Tahoma"/>
        <family val="2"/>
      </rPr>
      <t>||| + 2 SECs |||</t>
    </r>
  </si>
  <si>
    <r>
      <t xml:space="preserve"> </t>
    </r>
    <r>
      <rPr>
        <sz val="10"/>
        <color rgb="FFFF0000"/>
        <rFont val="Tahoma"/>
        <family val="2"/>
      </rPr>
      <t>{17}</t>
    </r>
    <r>
      <rPr>
        <sz val="10"/>
        <color rgb="FF000000"/>
        <rFont val="Tahoma"/>
        <family val="2"/>
      </rPr>
      <t xml:space="preserve"> O Espírito e a Noiva dizem: “Venha!” Aquele que ouve isso diga também: “Venha!” Aquele que tem sede venha. E quem quiser receba de graça da água da vida. </t>
    </r>
    <r>
      <rPr>
        <sz val="10"/>
        <color rgb="FF0000FF"/>
        <rFont val="Tahoma"/>
        <family val="2"/>
      </rPr>
      <t>||| + 2 SECs |||</t>
    </r>
  </si>
  <si>
    <r>
      <t xml:space="preserve"> </t>
    </r>
    <r>
      <rPr>
        <sz val="10"/>
        <color rgb="FFFF0000"/>
        <rFont val="Tahoma"/>
        <family val="2"/>
      </rPr>
      <t>{18}</t>
    </r>
    <r>
      <rPr>
        <sz val="10"/>
        <color rgb="FF000000"/>
        <rFont val="Tahoma"/>
        <family val="2"/>
      </rPr>
      <t> I testify to everyone who hears the words of the prophecy of this book, if anyone adds to them, may God add to him the plagues which are written in this book.</t>
    </r>
  </si>
  <si>
    <r>
      <t xml:space="preserve"> </t>
    </r>
    <r>
      <rPr>
        <sz val="10"/>
        <color rgb="FFFF0000"/>
        <rFont val="Tahoma"/>
        <family val="2"/>
      </rPr>
      <t>{18}</t>
    </r>
    <r>
      <rPr>
        <sz val="10"/>
        <color rgb="FF000000"/>
        <rFont val="Tahoma"/>
        <family val="2"/>
      </rPr>
      <t> Eu, João, aviso solenemente aos que ouvem as palavras proféticas deste livro: se alguma pessoa acrescentar a elas alguma coisa, Deus acrescentará ao castigo dela as pragas descritas neste livro.</t>
    </r>
  </si>
  <si>
    <r>
      <t xml:space="preserve"> </t>
    </r>
    <r>
      <rPr>
        <sz val="10"/>
        <color rgb="FFFF0000"/>
        <rFont val="Tahoma"/>
        <family val="2"/>
      </rPr>
      <t>{19}</t>
    </r>
    <r>
      <rPr>
        <sz val="10"/>
        <color rgb="FF000000"/>
        <rFont val="Tahoma"/>
        <family val="2"/>
      </rPr>
      <t> If anyone takes away from the words of the book of this prophecy, may God take away his part from the tree of life, and out of the holy city, which are written in this book.</t>
    </r>
  </si>
  <si>
    <r>
      <t xml:space="preserve"> </t>
    </r>
    <r>
      <rPr>
        <sz val="10"/>
        <color rgb="FFFF0000"/>
        <rFont val="Tahoma"/>
        <family val="2"/>
      </rPr>
      <t>{19}</t>
    </r>
    <r>
      <rPr>
        <sz val="10"/>
        <color rgb="FF000000"/>
        <rFont val="Tahoma"/>
        <family val="2"/>
      </rPr>
      <t> E, se alguma pessoa tirar alguma coisa das palavras proféticas deste livro, Deus tirará dela as bênçãos descritas neste livro, isto é, a sua parte da fruta da árvore da vida e também a sua parte da Cidade Santa.</t>
    </r>
  </si>
  <si>
    <r>
      <t xml:space="preserve"> </t>
    </r>
    <r>
      <rPr>
        <sz val="10"/>
        <color rgb="FFFF0000"/>
        <rFont val="Tahoma"/>
        <family val="2"/>
      </rPr>
      <t>{20}</t>
    </r>
    <r>
      <rPr>
        <sz val="10"/>
        <color rgb="FF000000"/>
        <rFont val="Tahoma"/>
        <family val="2"/>
      </rPr>
      <t> He who testifies these things says, “Yes, I come quickly.” Amen! Yes, come, Lord Jesus.</t>
    </r>
  </si>
  <si>
    <r>
      <t xml:space="preserve"> </t>
    </r>
    <r>
      <rPr>
        <sz val="10"/>
        <color rgb="FFFF0000"/>
        <rFont val="Tahoma"/>
        <family val="2"/>
      </rPr>
      <t>{20}</t>
    </r>
    <r>
      <rPr>
        <sz val="10"/>
        <color rgb="FF000000"/>
        <rFont val="Tahoma"/>
        <family val="2"/>
      </rPr>
      <t> Aquele que dá testemunho de tudo isso diz: — Certamente venho logo!” Amém! Vem, Senhor Jesus!</t>
    </r>
  </si>
  <si>
    <r>
      <t xml:space="preserve"> </t>
    </r>
    <r>
      <rPr>
        <sz val="10"/>
        <color rgb="FFFF0000"/>
        <rFont val="Tahoma"/>
        <family val="2"/>
      </rPr>
      <t>{21}</t>
    </r>
    <r>
      <rPr>
        <sz val="10"/>
        <color rgb="FF000000"/>
        <rFont val="Tahoma"/>
        <family val="2"/>
      </rPr>
      <t xml:space="preserve"> The grace of the Lord Jesus Christ be with all the saints. Amen. </t>
    </r>
    <r>
      <rPr>
        <sz val="10"/>
        <color rgb="FF0000FF"/>
        <rFont val="Tahoma"/>
        <family val="2"/>
      </rPr>
      <t>||| + 5 SECs |||</t>
    </r>
  </si>
  <si>
    <r>
      <t xml:space="preserve"> </t>
    </r>
    <r>
      <rPr>
        <sz val="10"/>
        <color rgb="FFFF0000"/>
        <rFont val="Tahoma"/>
        <family val="2"/>
      </rPr>
      <t>{21}</t>
    </r>
    <r>
      <rPr>
        <sz val="10"/>
        <color rgb="FF000000"/>
        <rFont val="Tahoma"/>
        <family val="2"/>
      </rPr>
      <t xml:space="preserve"> E que a graça do Senhor Jesus esteja com todos. </t>
    </r>
    <r>
      <rPr>
        <sz val="10"/>
        <color rgb="FF0000FF"/>
        <rFont val="Tahoma"/>
        <family val="2"/>
      </rPr>
      <t>||| + 5 SECs |||</t>
    </r>
  </si>
  <si>
    <t>Arial</t>
  </si>
  <si>
    <t>025</t>
  </si>
  <si>
    <t>Kulina</t>
  </si>
  <si>
    <t>N2 CUL/TMP</t>
  </si>
  <si>
    <t>PTX 1/29/2021</t>
  </si>
  <si>
    <t xml:space="preserve"> For we saw his star in the east, and have come to worship him.”</t>
  </si>
  <si>
    <t xml:space="preserve"> Nós vimos a estrela dele no Oriente e viemos adorá-lo.”</t>
  </si>
  <si>
    <t xml:space="preserve"> Narraro uimape tamine deni torrarrari tossonauitoui quenaporraricca uima torrarraro. Narrari qquide rrauirrarronarraro. Ipitoza rrassi ineza pouaza: “Icca tamine” inaniuarrine −quenarrari.</t>
  </si>
  <si>
    <t xml:space="preserve"> that it might be fulfilled which was spoken by the Lord through the prophet, saying, “Out of Egypt I called my son.”</t>
  </si>
  <si>
    <t xml:space="preserve"> Isso aconteceu para se cumprir o que o Senhor tinha dito por meio do * profeta: “Eu chamei o meu filho, que estava na terra do Egito.”</t>
  </si>
  <si>
    <t xml:space="preserve"> Narraro uimape maittaccazama Deo uati tapoza Poua Atti cacomerabote Ozea dozo inaporrarope arrima narraro: —Occa Erredeni Ezitouarri madiraha pouatoui uaua onarraro −narrari Deo Atti Ozearrine dozo naniza. Nazapa tamine Erodi zoqqueui uima mittemanazana poccadeni zamauarri rrauinirrari.</t>
  </si>
  <si>
    <t xml:space="preserve"> Uadizapa tamine zati tossonarrari zori tarrarauiuarrine pocca madirra zosse inabaqquirrari: —Rrari, Bereiaza madimanarrarideni, Bereia uarrira taniza madirizemanarrarideni naco bedideni maqquiderre bedi uarranorideni 2 narrari, uarranorideni arramanicca naco, narrarideni bazima tinarricarizemanauissa tarro −naui nade Erodi.</t>
  </si>
  <si>
    <t xml:space="preserve"> the prophet was fulfilled, saying,</t>
  </si>
  <si>
    <t xml:space="preserve"> que havia recebido sobre o tempo em que a estrela havia aparecido.</t>
  </si>
  <si>
    <t xml:space="preserve"> Arra amoua zati qqui icanemanaporraricca uarranoza tocatorrarizarrarideni bazima rricarizauiuarrine.</t>
  </si>
  <si>
    <t xml:space="preserve"> ’ for I tell you that God is able to raise up children to Abraham from these stones.</t>
  </si>
  <si>
    <t xml:space="preserve"> ” Pois eu afirmo a vocês que até destas pedras Deus pode fazer descendentes de Abraão!</t>
  </si>
  <si>
    <t xml:space="preserve"> and, ‘On their hands they will bear you up, so that you don't dash your foot against a stone.’”</t>
  </si>
  <si>
    <t xml:space="preserve"> Eles vão segurá-lo com as suas mãos, para que nem mesmo os seus pés sejam feridos nas pedras.”</t>
  </si>
  <si>
    <t xml:space="preserve"> Pouadeni birriza tia dama irrizemanezape temori naqui sibaza cauatidi-rreranitoui” nani Deo Atti dozo nanipe −narrari Tocorime-Tamine Zesoza.</t>
  </si>
  <si>
    <t xml:space="preserve"> fiéis em fazer a vontade de Deus do que os * mestres da Lei e os * fariseus.</t>
  </si>
  <si>
    <t xml:space="preserve"> Most certainly I tell you, they have received their reward.</t>
  </si>
  <si>
    <t xml:space="preserve"> Eu afirmo a vocês que isto é verdade: eles já receberam a sua recompensa.</t>
  </si>
  <si>
    <t xml:space="preserve"> Neraha ouape parrissehera tiadeniza uati onarraro: Narraridenipa taide touini quenauicca carrimanapozapa niza zotode Deo Poua baccouarri domo uaza narrarideniza Deopa: “Rrehe, peperri. Bicaqquiri tiquenani” narrarauitoui. Pocca danirri bicabote naqui da inerreranitoui, onarraro.</t>
  </si>
  <si>
    <t xml:space="preserve"> Most certainly, I tell you, they have received their reward.</t>
  </si>
  <si>
    <t xml:space="preserve"> Nazama ouape parrissehera tiadeniza uati onarraro: Narraridenipa taide touini quenauicca carrimanapozapa niza zotode Deo Poua baccouarri domo uaza narrarideniza Deopa: “Rrehe, peperri. Bicaqquiri tiquenani” narrarauitoui. Pocca danirri bicabote naqui da inerreranitoui, onarraro.</t>
  </si>
  <si>
    <t xml:space="preserve"> as the Gentiles do; for they think that they will be heard for their much speaking.</t>
  </si>
  <si>
    <t xml:space="preserve"> como fazem os pagãos. Eles pensam que Deus os ouvirá porque fazem orações compridas.</t>
  </si>
  <si>
    <t xml:space="preserve"> irmão e não repara na trave de madeira que está no seu próprio olho?</t>
  </si>
  <si>
    <t xml:space="preserve"> ’ and he goes; and tell another, ‘Come,’ and he comes; and tell my servant, ‘Do this,’ and he does it.”</t>
  </si>
  <si>
    <t xml:space="preserve"> “Most certainly I tell you, I haven't found so great a faith, not even in Israel.</t>
  </si>
  <si>
    <t xml:space="preserve"> — Eu afirmo a vocês que isto é verdade: nunca vi tanta fé, nem mesmo entre o povo de Israel!</t>
  </si>
  <si>
    <t xml:space="preserve"> Tiadeni Izarraeo potemauideni bazimape tettideni ohomitta neraha arrarrarissa narrari tiadenizapa noueraui. Parrissa tiquenanissa tani ohomitta nerrerani −naui nade Zeso.</t>
  </si>
  <si>
    <t xml:space="preserve"> and will sit down with Abraham, Isaac, and Jacob in the Kingdom of Heaven,</t>
  </si>
  <si>
    <t xml:space="preserve"> Isaque e Jacó.</t>
  </si>
  <si>
    <t xml:space="preserve"> Zeso pouatoui dameraqquiri naui qqui tazapa poua bodiza nauato tarrari: —Parrissa, Zesopa madirra inanomiuiuarrine nauato taui −quenaui Zeso pouaza auato tezape coma tarrariza uati tarrari: —Otesse, ticappina-rrerarri! Arri uimasiri tinanarraro bazimape onanamossini. Rridapanape ticca uima Deoza tobicani −narrari nade.</t>
  </si>
  <si>
    <t xml:space="preserve"> “Why does your teacher eat with tax collectors and sinners?”</t>
  </si>
  <si>
    <t xml:space="preserve"> — Por que é que o mestre de vocês come com os cobradores de impostos e com outras pessoas de má fama?”</t>
  </si>
  <si>
    <t xml:space="preserve"> Narraro uimaza parramaquenarrari nazapa iaza uati toquenarraride: —A nerrecotoui tiadeni maridepa rromanodenicca taminecca zossenirri ziniro nanaccadedeni tezerre, uimasiri carrimanarrarideni tezerre rriparrari? −quenade. (Arra madirra nama narrarideni tezerrepa rripade oppina tani quequenanarrari, parizeodeni, zodeodenicca marinarra maridedeni tezerre.)</t>
  </si>
  <si>
    <t xml:space="preserve"> ’ for I came not to call the righteous, but sinners to repentance.”</t>
  </si>
  <si>
    <t xml:space="preserve"> he was moved with compassion for them, because they were harassed and scattered, like sheep without a shepherd.</t>
  </si>
  <si>
    <t xml:space="preserve"> ficou com muita pena daquela gente porque eles estavam aflitos e abandonados, como ovelhas sem pastor.</t>
  </si>
  <si>
    <t xml:space="preserve"> Nama quenazapa Zeso poua bodiza: —A, touati nauanaqquiri naui −naza pouadenitoui uati cauanariri canarizarrari. Madirra bazimapa pouadeni acco canade, pouadeni maride cappiremanazapa pina eueue pouadeni cacauade noueraza nanarrizo toquerrenarrarissa quena taui.</t>
  </si>
  <si>
    <t xml:space="preserve"> autoridade para expulsar espíritos maus e curar todas as enfermidades e doenças graves.</t>
  </si>
  <si>
    <t xml:space="preserve"> certainly I tell you,</t>
  </si>
  <si>
    <t xml:space="preserve"> you will not have gone through all the cities of Israel until the Son of Man has come.</t>
  </si>
  <si>
    <t xml:space="preserve"> Eu afirmo a vocês que isto é verdade: vocês não acabarão o seu trabalho em todas as cidades de Israel antes que venha o * Filho do Homem.</t>
  </si>
  <si>
    <t xml:space="preserve"> Parrissehera tiadeniza uati onarrarope: Niza Izarraeo potemauidenicca oza panani uapimaza maride rraui tirrarizani rriquerreraraha Madirra Bedi oua ouatomani-pomanitoui, onarraro −nade Zeso.</t>
  </si>
  <si>
    <t xml:space="preserve"> who will prepare your way before you.’</t>
  </si>
  <si>
    <t xml:space="preserve"> Naui mittemanaza madirra bodidenipa titoui narroremanapouiuarrine, pina tirrauine narroremanaporrarossa inanemananitoui, onarraro” napoui nade Deo Atti −nade Zeso atti.</t>
  </si>
  <si>
    <t xml:space="preserve"> Kingdom of Heaven is greater than he.</t>
  </si>
  <si>
    <t xml:space="preserve"> long ago in sackcloth and ashes.</t>
  </si>
  <si>
    <t xml:space="preserve"> “A prophet is not without honor, except in his own country, and in his own house.”</t>
  </si>
  <si>
    <t xml:space="preserve"> Mas Jesus disse: — Um * profeta é respeitado em toda parte, menos na sua terra e na sua casa.”</t>
  </si>
  <si>
    <t xml:space="preserve"> —Ouaza parrissa tiquenerrerezape pina Deo Atti cacomeraqquiri narrarideni tauimarissa tinanemanarraro: Madirra bazimapa arra Deo Atti cacomeraboteza: “Parrissa Deocca zossenirriua” quequenanaraha arra poua zamariccapa nama quena-rraraui, pocca ozacca naco poua attiza nacasseraqquiri naha nama narronemanarrari −nade.</t>
  </si>
  <si>
    <r>
      <t xml:space="preserve"> </t>
    </r>
    <r>
      <rPr>
        <sz val="10"/>
        <color rgb="FFFF0000"/>
        <rFont val="Tahoma"/>
        <family val="2"/>
      </rPr>
      <t>{4}</t>
    </r>
    <r>
      <rPr>
        <sz val="10"/>
        <color rgb="FF000000"/>
        <rFont val="Tahoma"/>
        <family val="2"/>
      </rPr>
      <t> For John said to him, “It is not lawful for you to have her.”</t>
    </r>
  </si>
  <si>
    <r>
      <t xml:space="preserve"> </t>
    </r>
    <r>
      <rPr>
        <sz val="10"/>
        <color rgb="FFFF0000"/>
        <rFont val="Tahoma"/>
        <family val="2"/>
      </rPr>
      <t>{4}</t>
    </r>
    <r>
      <rPr>
        <sz val="10"/>
        <color rgb="FF000000"/>
        <rFont val="Tahoma"/>
        <family val="2"/>
      </rPr>
      <t> Pois João Batista tinha dito muitas vezes a Herodes: “Pela nossa * Lei você é proibido de casar com Herodias!”</t>
    </r>
  </si>
  <si>
    <t xml:space="preserve"> Zouaopa poccadeni uima mittaza Erodiza uati tarrari: —Deocca zossenirrizape timecotecca amonerre tidirrizezape bica terrerani −nanarra narrari Zouao. Narraro uima Erodia mittezape Zouaoza boquerraro. Ponicca maqquiza zosse zosse neza tamine Erodipa pocca zozosse tabaqqui izossebaqquiza Zouao dama iquenazapa toponi cocoro tozimaza coro izimemanarrari.</t>
  </si>
  <si>
    <t xml:space="preserve"> Pouadeni bodipa: —Zeso nattome inana, pocca uima tossamoniuarrine −quenazapa Zesoza uati toquenarrari: —Zeso, parrissa Deocca dacorehe ticarrizape memeuarricca nauatohe bicabote auato tinanarri. Qqui inana −quenade.</t>
  </si>
  <si>
    <t xml:space="preserve"> os seus anjos e então recompensará cada um de acordo com o que fez</t>
  </si>
  <si>
    <t xml:space="preserve"> dos pés do que ter as duas mãos e os dois pés e ser jogado no fogo eterno.</t>
  </si>
  <si>
    <t xml:space="preserve"> Rridapanape nema onapoma-rreranitoui” nazapa manaco pouaza: “Rrehe, peperriua, bica tani” tana. Nazapa timecote tezerre ticatizerapomaniuarrine.</t>
  </si>
  <si>
    <t xml:space="preserve"> ’ ‘You shall not commit adultery.’ ‘You shall not steal.’ ‘You shall not offer false testimony.’</t>
  </si>
  <si>
    <t xml:space="preserve"> Nerrecorraricca dacorehe ticarrirraro? Nerrecorrari attiza dadadedeni moua tininebaqquirrari? −quenade, Zeso poua cacomerauiuarrine touini quenaza.</t>
  </si>
  <si>
    <t xml:space="preserve"> ’ God is not the God of the dead, but of the living.”</t>
  </si>
  <si>
    <t xml:space="preserve"> ” E Deus não é Deus dos mortos e sim dos vivos.”</t>
  </si>
  <si>
    <t xml:space="preserve"> and they will show great signs and wonders, so as to lead astray, if possible, even the chosen ones.”</t>
  </si>
  <si>
    <t xml:space="preserve"> que farão milagres e maravilhas para enganar, se possível, até o povo escolhido de Deus.”</t>
  </si>
  <si>
    <t xml:space="preserve"> but the goats on the left.</t>
  </si>
  <si>
    <t xml:space="preserve"> sua direita e os outros, à esquerda.</t>
  </si>
  <si>
    <t xml:space="preserve"> Madirra uaidiraqquiri narrari Deo Poua nacassa tauicca inanemana-rrerarrarodenina obirri ssamouarri onanabaqquiuitoui.</t>
  </si>
  <si>
    <t xml:space="preserve"> procurando alguma acusação falsa contra Jesus a fim de o condenar à morte.</t>
  </si>
  <si>
    <t xml:space="preserve"> ) Nazapa passo zorro icanarronemaneza bazima qqui toquenaza Pirato poua zepe ssauade torrazapa uati tarrari: —Arrarrari madirra zoqqueuiuarrinepe occa uima rrerani. Poua emene toccauiuarrine rrehe onerrerarraro. Narrarope ticcadeni uima −nade Pirato.</t>
  </si>
  <si>
    <t xml:space="preserve"> saying: “Repent and be baptized for </t>
  </si>
  <si>
    <t xml:space="preserve"> "Arrependei-vos e sejam </t>
  </si>
  <si>
    <t xml:space="preserve"> Rridapanape Deotouira ozanapona” tiquenarri. Nazana passo dopaniza niquide ticarririzemanarri.</t>
  </si>
  <si>
    <t xml:space="preserve"> the forgiveness of sins.”</t>
  </si>
  <si>
    <t xml:space="preserve"> batizados para o perdão dos pecados."</t>
  </si>
  <si>
    <t xml:space="preserve"> Nema tiquenezape Deo ticcadeni uimasiriza: “Peperri, ouati rrimani” nauiuarrine −naui nade Zouao.</t>
  </si>
  <si>
    <t xml:space="preserve"> when they saw that he was eating with the sinners and tax collectors, said to his disciples, “Why is it that he eats and drinks with tax collectors and sinners?”</t>
  </si>
  <si>
    <t xml:space="preserve"> vendo Jesus comer com aquela gente e com os cobradores de impostos, perguntaram aos discípulos: — Por que ele come e bebe com essa gente?”</t>
  </si>
  <si>
    <t xml:space="preserve"> Narraro uimaza nacasseraqquiri nazapa Zeso uatimadedeniza atti atti quenarrari: —A nerrecotoui tia maridepa rromanodenicca taminecca zossenirri ziniro nanaccadedeni tezerre, uimasiri carrimanarrarideni tezerre rriparrari? −quenarrari nade. (Arra madirra nama narrarideni tezerrepa rripade oppina tani quequenanarrari.)</t>
  </si>
  <si>
    <t xml:space="preserve"> Nazapa madirra Zesouarri bacco narronemanazapa pouaza uati toquenarrari: —Zouao Batista pocca mamari tabaqqui tezerre rripehe nebocossemanarrari. Parizeodenicca mamari tabaqqui naco rripehe nebocossemanaraha nerrecotoui ticca mamari tabaqquia rripehe nebocossemanaha narraraui? −quenaui nade.</t>
  </si>
  <si>
    <t xml:space="preserve"> unless he first binds the strong man; and then he will plunder his house.</t>
  </si>
  <si>
    <t xml:space="preserve"> sem primeiro amarrá-lo. Somente assim essa pessoa poderá levar o que ele tem em casa.</t>
  </si>
  <si>
    <t xml:space="preserve"> Nazapa nauicca rrassi tarirrarideni mittemanazapa uarro canirezapa: —A nerrecouarri touattarraritta? −quenarrari. —Nerrecorraricca nauatoue Zesoza torrarrarotte? Nerrecoma naza madirra ihinanomi narrari? Pouapa canauatoriri canaui qqui qqui ihinana-rraraccade −quenarrari.</t>
  </si>
  <si>
    <t xml:space="preserve"> “I am sending you out two by two and I am giving you authority over the unclean spirits”</t>
  </si>
  <si>
    <t xml:space="preserve"> "Estou te mandando dois a dois e eu estou dando-lhe autoridade sobre os espíritos imundos".</t>
  </si>
  <si>
    <r>
      <t xml:space="preserve"> He did this because he had married Herodius, his brother Philip's wife. </t>
    </r>
    <r>
      <rPr>
        <sz val="10"/>
        <color rgb="FFFF0000"/>
        <rFont val="Tahoma"/>
        <family val="2"/>
      </rPr>
      <t>{18}</t>
    </r>
    <r>
      <rPr>
        <sz val="10"/>
        <color rgb="FF000000"/>
        <rFont val="Tahoma"/>
        <family val="2"/>
      </rPr>
      <t> John had been saying to Herod: “It is not lawful for you to have your brother's wife.”</t>
    </r>
  </si>
  <si>
    <r>
      <t xml:space="preserve"> Ele havia feito isso por causa de Herodias, com quem havia casado, embora ela fosse esposa do seu irmão Filipe. </t>
    </r>
    <r>
      <rPr>
        <sz val="10"/>
        <color rgb="FFFF0000"/>
        <rFont val="Tahoma"/>
        <family val="2"/>
      </rPr>
      <t>{18}</t>
    </r>
    <r>
      <rPr>
        <sz val="10"/>
        <color rgb="FF000000"/>
        <rFont val="Tahoma"/>
        <family val="2"/>
      </rPr>
      <t> Por isso João tinha dito muitas vezes a Herodes: “Pela nossa * Lei você é proibido de casar com a esposa do seu irmão!”</t>
    </r>
  </si>
  <si>
    <t xml:space="preserve"> Zouaopa poccadeni uima mittaza Erodiza uati tarrari: —Deocca zossenirrizape timecotecca amonerre tidirrizezape bica terrerani −nanarra narrari Zouao. Narraro uima Erodia mittezape Zouaoza boquerraro. Ponicca maqquiza zosse zosse naza tamine Erodipa pocca zozosse tabaqqui izossebaqquiza Zouao dama iquenaza toponi cocoro tozimaza coro izimemanarrari.</t>
  </si>
  <si>
    <t xml:space="preserve"> pride, and foolishness.</t>
  </si>
  <si>
    <t xml:space="preserve"> sem pensar nas conseqüências.</t>
  </si>
  <si>
    <t xml:space="preserve"> Uaidirehe onihi naqui pina poua cacauade nacassera taza bazima ponima touini narrari, madirra deni torrehe acconi bodi uadi tarrari, madirra tatamasso nauiuarrine touini narrari, poua bodi “Ouana bica onarraro, deni orrani” narrari, madide ssamo taza maizehecca uimaza parrissa narrari. Narraro uima madirra poua bodiza auatomezape uimasiri torra tani.</t>
  </si>
  <si>
    <r>
      <t xml:space="preserve"> the Son of Man also will be ashamed of him, when he comes in the glory of his Father with the holy angels.” </t>
    </r>
    <r>
      <rPr>
        <sz val="10"/>
        <color rgb="FF0000FF"/>
        <rFont val="Tahoma"/>
        <family val="2"/>
      </rPr>
      <t>||| + 2 SECs |||</t>
    </r>
  </si>
  <si>
    <r>
      <t xml:space="preserve"> Filho do Homem, quando vier na * glória do seu Pai com os santos anjos, também terá vergonha dessa pessoa.” </t>
    </r>
    <r>
      <rPr>
        <sz val="10"/>
        <color rgb="FF0000FF"/>
        <rFont val="Tahoma"/>
        <family val="2"/>
      </rPr>
      <t>||| + 2 SECs |||</t>
    </r>
  </si>
  <si>
    <t xml:space="preserve"> Nama quenazapa manaco ouatti pouadeniza: “Occa madirra tiquerrena-rrerani” onanitoui. Ouape Madirra Bedi orrarraroa nizaranibote arrirraro namiza occaronapomezape occa Abi Deo ssiuerrenema, pocca zozosse tabaqqui memeuarricca tezerre occaronapomanitoui. Nazana: “Onocco rriza tani pouadeniza” onanitoui −naui nade Zeso.</t>
  </si>
  <si>
    <r>
      <t xml:space="preserve"> “What were you arguing among yourselves on the way?” </t>
    </r>
    <r>
      <rPr>
        <sz val="10"/>
        <color rgb="FFFF0000"/>
        <rFont val="Tahoma"/>
        <family val="2"/>
      </rPr>
      <t>{34}</t>
    </r>
    <r>
      <rPr>
        <sz val="10"/>
        <color rgb="FF000000"/>
        <rFont val="Tahoma"/>
        <family val="2"/>
      </rPr>
      <t> But they were silent, for they had disputed one with another on the way about who was the greatest.</t>
    </r>
  </si>
  <si>
    <r>
      <t xml:space="preserve"> — O que é que vocês estavam discutindo no caminho?” </t>
    </r>
    <r>
      <rPr>
        <sz val="10"/>
        <color rgb="FFFF0000"/>
        <rFont val="Tahoma"/>
        <family val="2"/>
      </rPr>
      <t>{34}</t>
    </r>
    <r>
      <rPr>
        <sz val="10"/>
        <color rgb="FF000000"/>
        <rFont val="Tahoma"/>
        <family val="2"/>
      </rPr>
      <t> Mas eles ficaram calados porque no caminho tinham discutido sobre qual deles era o mais importante.</t>
    </r>
  </si>
  <si>
    <t xml:space="preserve"> ’ ‘Do not give false testimony,’ ‘Do not defraud,’ ‘Honor your father and mother.’”</t>
  </si>
  <si>
    <t xml:space="preserve"> Arri dadauarricca rrauiza rrauirizaza naco madirra pouadeniza: “Nirra, bica tinani? Tiape deni tirrani” quenauiuarrine touini quequenanarrari.</t>
  </si>
  <si>
    <t xml:space="preserve"> ) Então, os que estiverem na região da Judéia, que fujam para os montes.</t>
  </si>
  <si>
    <t xml:space="preserve"> ’ and the disobedient to the wisdom of the just; to prepare a people prepared for the Lord.”</t>
  </si>
  <si>
    <r>
      <t xml:space="preserve"> ” </t>
    </r>
    <r>
      <rPr>
        <sz val="10"/>
        <color rgb="FFFF0000"/>
        <rFont val="Tahoma"/>
        <family val="2"/>
      </rPr>
      <t>{24}</t>
    </r>
    <r>
      <rPr>
        <sz val="10"/>
        <color rgb="FF000000"/>
        <rFont val="Tahoma"/>
        <family val="2"/>
      </rPr>
      <t> Eles foram lá também para oferecer um * sacrifício como a Lei do Senhor manda: — duas rolinhas ou dois pombinhos—</t>
    </r>
  </si>
  <si>
    <t xml:space="preserve"> ”</t>
  </si>
  <si>
    <r>
      <t xml:space="preserve"> and spoke of him to all those who were looking for redemption in Jerusalem. </t>
    </r>
    <r>
      <rPr>
        <sz val="10"/>
        <color rgb="FF0000FF"/>
        <rFont val="Tahoma"/>
        <family val="2"/>
      </rPr>
      <t>||| + 2 SECs |||</t>
    </r>
  </si>
  <si>
    <t xml:space="preserve"> “What about us? What must we do?” He said to them,</t>
  </si>
  <si>
    <t xml:space="preserve"> E João respondia: — Não tomem dinheiro de ninguém,</t>
  </si>
  <si>
    <t xml:space="preserve"> Naraha Zouaopa: —Tiadeni naqui madirra pouadeni zepedenitarritoui, poccadeni zinirotoui naqui uarro tinanabaqquimana-rrararro, onarraro −narrari Zouao isso teppeppedeniza.</t>
  </si>
  <si>
    <r>
      <t xml:space="preserve"> </t>
    </r>
    <r>
      <rPr>
        <sz val="10"/>
        <color rgb="FFFF0000"/>
        <rFont val="Tahoma"/>
        <family val="2"/>
      </rPr>
      <t>{24}</t>
    </r>
    <r>
      <rPr>
        <sz val="10"/>
        <color rgb="FF000000"/>
        <rFont val="Tahoma"/>
        <family val="2"/>
      </rPr>
      <t xml:space="preserve"> filho de Matate, filho de Levi, filho de Melqui, filho de Janai, filho de José, </t>
    </r>
    <r>
      <rPr>
        <sz val="10"/>
        <color rgb="FFFF0000"/>
        <rFont val="Tahoma"/>
        <family val="2"/>
      </rPr>
      <t>{25}</t>
    </r>
    <r>
      <rPr>
        <sz val="10"/>
        <color rgb="FF000000"/>
        <rFont val="Tahoma"/>
        <family val="2"/>
      </rPr>
      <t xml:space="preserve"> filho de Matatias, filho de Amós, filho de Naum, filho de Esli, filho de Nagai, </t>
    </r>
  </si>
  <si>
    <r>
      <t xml:space="preserve"> </t>
    </r>
    <r>
      <rPr>
        <sz val="10"/>
        <color rgb="FFFF0000"/>
        <rFont val="Tahoma"/>
        <family val="2"/>
      </rPr>
      <t>{26}</t>
    </r>
    <r>
      <rPr>
        <sz val="10"/>
        <color rgb="FF000000"/>
        <rFont val="Tahoma"/>
        <family val="2"/>
      </rPr>
      <t xml:space="preserve"> the son of Maath, the son of Mattathias, the son of Semein, the son of Joseph, the son of Judah, </t>
    </r>
    <r>
      <rPr>
        <sz val="10"/>
        <color rgb="FFFF0000"/>
        <rFont val="Tahoma"/>
        <family val="2"/>
      </rPr>
      <t>{27}</t>
    </r>
    <r>
      <rPr>
        <sz val="10"/>
        <color rgb="FF000000"/>
        <rFont val="Tahoma"/>
        <family val="2"/>
      </rPr>
      <t xml:space="preserve"> the son of Joanan, the son of Rhesa, the son of Zerubbabel, the son of Shealtiel, the son of Neri, </t>
    </r>
  </si>
  <si>
    <r>
      <t xml:space="preserve"> </t>
    </r>
    <r>
      <rPr>
        <sz val="10"/>
        <color rgb="FFFF0000"/>
        <rFont val="Tahoma"/>
        <family val="2"/>
      </rPr>
      <t>{26}</t>
    </r>
    <r>
      <rPr>
        <sz val="10"/>
        <color rgb="FF000000"/>
        <rFont val="Tahoma"/>
        <family val="2"/>
      </rPr>
      <t xml:space="preserve"> filho de Maate, filho de Matatias, filho de Semei, filho de José, filho de Jodá, </t>
    </r>
    <r>
      <rPr>
        <sz val="10"/>
        <color rgb="FFFF0000"/>
        <rFont val="Tahoma"/>
        <family val="2"/>
      </rPr>
      <t>{27}</t>
    </r>
    <r>
      <rPr>
        <sz val="10"/>
        <color rgb="FF000000"/>
        <rFont val="Tahoma"/>
        <family val="2"/>
      </rPr>
      <t xml:space="preserve"> filho de Joanã, filho de Resa, filho de Zorobabel, filho de Salatiel, filho de Neri, </t>
    </r>
  </si>
  <si>
    <r>
      <t xml:space="preserve"> </t>
    </r>
    <r>
      <rPr>
        <vertAlign val="superscript"/>
        <sz val="14"/>
        <color rgb="FFFF0000"/>
        <rFont val="Arial"/>
        <family val="2"/>
      </rPr>
      <t>{26}</t>
    </r>
    <r>
      <rPr>
        <sz val="14"/>
        <color rgb="FF000000"/>
        <rFont val="Arial"/>
        <family val="2"/>
      </rPr>
      <t xml:space="preserve"> Nacaicca abipa Mahata, Mahatacca abipa Matatia, Matatiacca abipa Semehi, Semehicca abipa Zoze, Zozecca abipa Zoida, </t>
    </r>
    <r>
      <rPr>
        <vertAlign val="superscript"/>
        <sz val="14"/>
        <color rgb="FFFF0000"/>
        <rFont val="Arial"/>
        <family val="2"/>
      </rPr>
      <t>{27}</t>
    </r>
    <r>
      <rPr>
        <sz val="14"/>
        <color rgb="FF000000"/>
        <rFont val="Arial"/>
        <family val="2"/>
      </rPr>
      <t> Zoidacca abipa Zona, Zonacca abipa Resa, Resacca abipa Zorobabeo, Zorobabeocca abipa Saratieo, Saratieocca abipa Neri,</t>
    </r>
  </si>
  <si>
    <r>
      <t xml:space="preserve"> </t>
    </r>
    <r>
      <rPr>
        <sz val="10"/>
        <color rgb="FFFF0000"/>
        <rFont val="Tahoma"/>
        <family val="2"/>
      </rPr>
      <t>{28}</t>
    </r>
    <r>
      <rPr>
        <sz val="10"/>
        <color rgb="FF000000"/>
        <rFont val="Tahoma"/>
        <family val="2"/>
      </rPr>
      <t xml:space="preserve"> the son of Melchi, the son of Addi, the son of Cosam, the son of Elmodam, the son of Er, </t>
    </r>
    <r>
      <rPr>
        <sz val="10"/>
        <color rgb="FFFF0000"/>
        <rFont val="Tahoma"/>
        <family val="2"/>
      </rPr>
      <t>{29}</t>
    </r>
    <r>
      <rPr>
        <sz val="10"/>
        <color rgb="FF000000"/>
        <rFont val="Tahoma"/>
        <family val="2"/>
      </rPr>
      <t xml:space="preserve"> the son of Jose, the son of Eliezer, the son of Jorim, the son of Matthat, the son of Levi, </t>
    </r>
  </si>
  <si>
    <r>
      <t xml:space="preserve"> </t>
    </r>
    <r>
      <rPr>
        <sz val="10"/>
        <color rgb="FFFF0000"/>
        <rFont val="Tahoma"/>
        <family val="2"/>
      </rPr>
      <t>{28}</t>
    </r>
    <r>
      <rPr>
        <sz val="10"/>
        <color rgb="FF000000"/>
        <rFont val="Tahoma"/>
        <family val="2"/>
      </rPr>
      <t xml:space="preserve"> filho de Melqui, filho de Adi, filho de Cosã, filho de Elmadã, filho de Er, </t>
    </r>
    <r>
      <rPr>
        <sz val="10"/>
        <color rgb="FFFF0000"/>
        <rFont val="Tahoma"/>
        <family val="2"/>
      </rPr>
      <t>{29}</t>
    </r>
    <r>
      <rPr>
        <sz val="10"/>
        <color rgb="FF000000"/>
        <rFont val="Tahoma"/>
        <family val="2"/>
      </rPr>
      <t xml:space="preserve"> filho de Josué, filho de Eliézer, filho de Jorim, filho de Matate, filho de Levi, </t>
    </r>
  </si>
  <si>
    <r>
      <t xml:space="preserve"> </t>
    </r>
    <r>
      <rPr>
        <vertAlign val="superscript"/>
        <sz val="14"/>
        <color rgb="FFFF0000"/>
        <rFont val="Arial"/>
        <family val="2"/>
      </rPr>
      <t>{28}</t>
    </r>
    <r>
      <rPr>
        <sz val="14"/>
        <color rgb="FF000000"/>
        <rFont val="Arial"/>
        <family val="2"/>
      </rPr>
      <t xml:space="preserve"> Nericca abipa Meriqui, Meriquicca abipa Adi, Adicca abipa Cosama, Cosamacca abipa Eromodama, Eromodamacca abipa Eri, </t>
    </r>
    <r>
      <rPr>
        <vertAlign val="superscript"/>
        <sz val="14"/>
        <color rgb="FFFF0000"/>
        <rFont val="Arial"/>
        <family val="2"/>
      </rPr>
      <t>{29}</t>
    </r>
    <r>
      <rPr>
        <sz val="14"/>
        <color rgb="FF000000"/>
        <rFont val="Arial"/>
        <family val="2"/>
      </rPr>
      <t> Ericca abipa Zozoue, Zozouecca abipa Eriezeo, Eriezeocca abipa Zoromi, Zoromicca abipa Matata,</t>
    </r>
  </si>
  <si>
    <r>
      <t xml:space="preserve"> </t>
    </r>
    <r>
      <rPr>
        <sz val="10"/>
        <color rgb="FFFF0000"/>
        <rFont val="Tahoma"/>
        <family val="2"/>
      </rPr>
      <t>{30}</t>
    </r>
    <r>
      <rPr>
        <sz val="10"/>
        <color rgb="FF000000"/>
        <rFont val="Tahoma"/>
        <family val="2"/>
      </rPr>
      <t xml:space="preserve"> the son of Simeon, the son of Judah, the son of Joseph, the son of Jonan, the son of Eliakim, </t>
    </r>
    <r>
      <rPr>
        <sz val="10"/>
        <color rgb="FFFF0000"/>
        <rFont val="Tahoma"/>
        <family val="2"/>
      </rPr>
      <t>{31}</t>
    </r>
    <r>
      <rPr>
        <sz val="10"/>
        <color rgb="FF000000"/>
        <rFont val="Tahoma"/>
        <family val="2"/>
      </rPr>
      <t xml:space="preserve"> the son of Melea, the son of Menan, the son of Mattatha, the son of Nathan, the son of David, </t>
    </r>
  </si>
  <si>
    <r>
      <t xml:space="preserve"> </t>
    </r>
    <r>
      <rPr>
        <sz val="10"/>
        <color rgb="FFFF0000"/>
        <rFont val="Tahoma"/>
        <family val="2"/>
      </rPr>
      <t>{30}</t>
    </r>
    <r>
      <rPr>
        <sz val="10"/>
        <color rgb="FF000000"/>
        <rFont val="Tahoma"/>
        <family val="2"/>
      </rPr>
      <t xml:space="preserve"> filho de Simeão, filho de Judá, filho de José, filho de Jonã, filho de Eliaquim, </t>
    </r>
    <r>
      <rPr>
        <sz val="10"/>
        <color rgb="FFFF0000"/>
        <rFont val="Tahoma"/>
        <family val="2"/>
      </rPr>
      <t>{31}</t>
    </r>
    <r>
      <rPr>
        <sz val="10"/>
        <color rgb="FF000000"/>
        <rFont val="Tahoma"/>
        <family val="2"/>
      </rPr>
      <t xml:space="preserve"> filho de Meleá, filho de Mená, filho de Matatá, filho de Natã, filho de Davi, </t>
    </r>
  </si>
  <si>
    <r>
      <t xml:space="preserve"> </t>
    </r>
    <r>
      <rPr>
        <vertAlign val="superscript"/>
        <sz val="14"/>
        <color rgb="FFFF0000"/>
        <rFont val="Arial"/>
        <family val="2"/>
      </rPr>
      <t>{30}</t>
    </r>
    <r>
      <rPr>
        <sz val="14"/>
        <color rgb="FF000000"/>
        <rFont val="Arial"/>
        <family val="2"/>
      </rPr>
      <t xml:space="preserve"> Matatacca abipa Rebi, Rebicca abipa Simiao, Simiaocca abipa Zoda, Zodacca abipa Zoze, Zozecca abipa Zonao, Zonaocca abipa Eriaquio, </t>
    </r>
    <r>
      <rPr>
        <vertAlign val="superscript"/>
        <sz val="14"/>
        <color rgb="FFFF0000"/>
        <rFont val="Arial"/>
        <family val="2"/>
      </rPr>
      <t>{31}</t>
    </r>
    <r>
      <rPr>
        <sz val="14"/>
        <color rgb="FF000000"/>
        <rFont val="Arial"/>
        <family val="2"/>
      </rPr>
      <t> Eriaquiocca abipa Merea, Mereacca abipa Mena, Menacca abipa Matata, Matatacca abipa Natana,</t>
    </r>
  </si>
  <si>
    <r>
      <t xml:space="preserve"> </t>
    </r>
    <r>
      <rPr>
        <sz val="10"/>
        <color rgb="FFFF0000"/>
        <rFont val="Tahoma"/>
        <family val="2"/>
      </rPr>
      <t>{32}</t>
    </r>
    <r>
      <rPr>
        <sz val="10"/>
        <color rgb="FF000000"/>
        <rFont val="Tahoma"/>
        <family val="2"/>
      </rPr>
      <t xml:space="preserve"> the son of Jesse, the son of Obed, the son of Boaz, the son of Salmon, the son of Nahshon, </t>
    </r>
    <r>
      <rPr>
        <sz val="10"/>
        <color rgb="FFFF0000"/>
        <rFont val="Tahoma"/>
        <family val="2"/>
      </rPr>
      <t>{33}</t>
    </r>
    <r>
      <rPr>
        <sz val="10"/>
        <color rgb="FF000000"/>
        <rFont val="Tahoma"/>
        <family val="2"/>
      </rPr>
      <t xml:space="preserve"> the son of Amminadab, the son of Aram, the son of Hezron, the son of Perez, the son of Judah, </t>
    </r>
  </si>
  <si>
    <r>
      <t xml:space="preserve"> </t>
    </r>
    <r>
      <rPr>
        <sz val="10"/>
        <color rgb="FFFF0000"/>
        <rFont val="Tahoma"/>
        <family val="2"/>
      </rPr>
      <t>{32}</t>
    </r>
    <r>
      <rPr>
        <sz val="10"/>
        <color rgb="FF000000"/>
        <rFont val="Tahoma"/>
        <family val="2"/>
      </rPr>
      <t xml:space="preserve"> filho de Jessé, filho de Obede, filho de Boaz, filho de Sala, filho de Nasom, </t>
    </r>
    <r>
      <rPr>
        <sz val="10"/>
        <color rgb="FFFF0000"/>
        <rFont val="Tahoma"/>
        <family val="2"/>
      </rPr>
      <t>{33}</t>
    </r>
    <r>
      <rPr>
        <sz val="10"/>
        <color rgb="FF000000"/>
        <rFont val="Tahoma"/>
        <family val="2"/>
      </rPr>
      <t xml:space="preserve"> filho de Aminadabe, filho de Admim, filho de Arni, filho de Esrom, filho de Peres, filho de Judá, </t>
    </r>
  </si>
  <si>
    <r>
      <t xml:space="preserve"> </t>
    </r>
    <r>
      <rPr>
        <vertAlign val="superscript"/>
        <sz val="14"/>
        <color rgb="FFFF0000"/>
        <rFont val="Arial"/>
        <family val="2"/>
      </rPr>
      <t>{32}</t>
    </r>
    <r>
      <rPr>
        <sz val="14"/>
        <color rgb="FF000000"/>
        <rFont val="Arial"/>
        <family val="2"/>
      </rPr>
      <t xml:space="preserve"> Natanacca abipa Dabi, Dabicca abipa Zese-Izahi, Zesecca abipa Obede, Obedecca abipa Boa, Boacca abipa Sera, Seracca abipa Nahasao, </t>
    </r>
    <r>
      <rPr>
        <vertAlign val="superscript"/>
        <sz val="14"/>
        <color rgb="FFFF0000"/>
        <rFont val="Arial"/>
        <family val="2"/>
      </rPr>
      <t>{33}</t>
    </r>
    <r>
      <rPr>
        <sz val="14"/>
        <color rgb="FF000000"/>
        <rFont val="Arial"/>
        <family val="2"/>
      </rPr>
      <t> Nahasaocca abipa Aminadabe, Aminadabecca abipa Adimi, Adimicca abipa Arani, Aranicca abipa Esero, Eserocca abipa Peresi, Peresicca abipa Zoda,</t>
    </r>
  </si>
  <si>
    <r>
      <t xml:space="preserve"> </t>
    </r>
    <r>
      <rPr>
        <sz val="10"/>
        <color rgb="FFFF0000"/>
        <rFont val="Tahoma"/>
        <family val="2"/>
      </rPr>
      <t>{34}</t>
    </r>
    <r>
      <rPr>
        <sz val="10"/>
        <color rgb="FF000000"/>
        <rFont val="Tahoma"/>
        <family val="2"/>
      </rPr>
      <t xml:space="preserve"> the son of Jacob, the son of Isaac, the son of Abraham, the son of Terah, the son of Nahor, </t>
    </r>
    <r>
      <rPr>
        <sz val="10"/>
        <color rgb="FFFF0000"/>
        <rFont val="Tahoma"/>
        <family val="2"/>
      </rPr>
      <t>{35}</t>
    </r>
    <r>
      <rPr>
        <sz val="10"/>
        <color rgb="FF000000"/>
        <rFont val="Tahoma"/>
        <family val="2"/>
      </rPr>
      <t xml:space="preserve"> the son of Serug, the son of Reu, the son of Peleg, the son of Eber, the son of Shelah, </t>
    </r>
  </si>
  <si>
    <r>
      <t xml:space="preserve"> </t>
    </r>
    <r>
      <rPr>
        <sz val="10"/>
        <color rgb="FFFF0000"/>
        <rFont val="Tahoma"/>
        <family val="2"/>
      </rPr>
      <t>{34}</t>
    </r>
    <r>
      <rPr>
        <sz val="10"/>
        <color rgb="FF000000"/>
        <rFont val="Tahoma"/>
        <family val="2"/>
      </rPr>
      <t xml:space="preserve"> filho de Jacó, filho de Isaque, filho de Abraão, filho de Tera, filho de Naor, </t>
    </r>
    <r>
      <rPr>
        <sz val="10"/>
        <color rgb="FFFF0000"/>
        <rFont val="Tahoma"/>
        <family val="2"/>
      </rPr>
      <t>{35}</t>
    </r>
    <r>
      <rPr>
        <sz val="10"/>
        <color rgb="FF000000"/>
        <rFont val="Tahoma"/>
        <family val="2"/>
      </rPr>
      <t xml:space="preserve"> filho de Serugue, filho de Reú, filho de Pelegue, filho de Éber, filho de Selá, </t>
    </r>
  </si>
  <si>
    <r>
      <t xml:space="preserve"> </t>
    </r>
    <r>
      <rPr>
        <vertAlign val="superscript"/>
        <sz val="14"/>
        <color rgb="FFFF0000"/>
        <rFont val="Arial"/>
        <family val="2"/>
      </rPr>
      <t>{34}</t>
    </r>
    <r>
      <rPr>
        <sz val="14"/>
        <color rgb="FF000000"/>
        <rFont val="Arial"/>
        <family val="2"/>
      </rPr>
      <t xml:space="preserve"> Zodacca abipa Zaca, Zacacca abipa Izaqui, Izaquicca abipa Abarahao, Abarahaocca abipa Tera, Teracca abipa Nacoro, </t>
    </r>
    <r>
      <rPr>
        <vertAlign val="superscript"/>
        <sz val="14"/>
        <color rgb="FFFF0000"/>
        <rFont val="Arial"/>
        <family val="2"/>
      </rPr>
      <t>{35}</t>
    </r>
    <r>
      <rPr>
        <sz val="14"/>
        <color rgb="FF000000"/>
        <rFont val="Arial"/>
        <family val="2"/>
      </rPr>
      <t> Nacorocca abipa Seroco, Serococca abipa Racao, Racaocca abipa Pereque, Perequecca abipa Ebere, Eberecca abipa Serma,</t>
    </r>
  </si>
  <si>
    <r>
      <t xml:space="preserve"> </t>
    </r>
    <r>
      <rPr>
        <sz val="10"/>
        <color rgb="FFFF0000"/>
        <rFont val="Tahoma"/>
        <family val="2"/>
      </rPr>
      <t>{36}</t>
    </r>
    <r>
      <rPr>
        <sz val="10"/>
        <color rgb="FF000000"/>
        <rFont val="Tahoma"/>
        <family val="2"/>
      </rPr>
      <t xml:space="preserve"> the son of Cainan, the son of Arphaxad, the son of Shem, the son of Noah, the son of Lamech, </t>
    </r>
    <r>
      <rPr>
        <sz val="10"/>
        <color rgb="FFFF0000"/>
        <rFont val="Tahoma"/>
        <family val="2"/>
      </rPr>
      <t>{37}</t>
    </r>
    <r>
      <rPr>
        <sz val="10"/>
        <color rgb="FF000000"/>
        <rFont val="Tahoma"/>
        <family val="2"/>
      </rPr>
      <t xml:space="preserve"> the son of Methuselah, the son of Enoch, the son of Jared, the son of Mahalaleel, the son of Cainan, </t>
    </r>
    <r>
      <rPr>
        <sz val="10"/>
        <color rgb="FFFF0000"/>
        <rFont val="Tahoma"/>
        <family val="2"/>
      </rPr>
      <t>{38}</t>
    </r>
    <r>
      <rPr>
        <sz val="10"/>
        <color rgb="FF000000"/>
        <rFont val="Tahoma"/>
        <family val="2"/>
      </rPr>
      <t xml:space="preserve"> the son of Enos, the son of Seth, the son of Adam, the son of God. </t>
    </r>
    <r>
      <rPr>
        <sz val="10"/>
        <color rgb="FF0000FF"/>
        <rFont val="Tahoma"/>
        <family val="2"/>
      </rPr>
      <t>||| + 2 SECs |||</t>
    </r>
  </si>
  <si>
    <r>
      <t xml:space="preserve"> </t>
    </r>
    <r>
      <rPr>
        <sz val="10"/>
        <color rgb="FFFF0000"/>
        <rFont val="Tahoma"/>
        <family val="2"/>
      </rPr>
      <t>{36}</t>
    </r>
    <r>
      <rPr>
        <sz val="10"/>
        <color rgb="FF000000"/>
        <rFont val="Tahoma"/>
        <family val="2"/>
      </rPr>
      <t xml:space="preserve"> filho de Cainã, filho de Arpaxade, filho de Sem, filho de Noé, filho de Lameque, </t>
    </r>
    <r>
      <rPr>
        <sz val="10"/>
        <color rgb="FFFF0000"/>
        <rFont val="Tahoma"/>
        <family val="2"/>
      </rPr>
      <t>{37}</t>
    </r>
    <r>
      <rPr>
        <sz val="10"/>
        <color rgb="FF000000"/>
        <rFont val="Tahoma"/>
        <family val="2"/>
      </rPr>
      <t xml:space="preserve"> filho de Matusalém, filho de Enoque, filho de Jarede, filho de Maalalel, filho de Cainã, </t>
    </r>
    <r>
      <rPr>
        <sz val="10"/>
        <color rgb="FFFF0000"/>
        <rFont val="Tahoma"/>
        <family val="2"/>
      </rPr>
      <t>{38}</t>
    </r>
    <r>
      <rPr>
        <sz val="10"/>
        <color rgb="FF000000"/>
        <rFont val="Tahoma"/>
        <family val="2"/>
      </rPr>
      <t xml:space="preserve"> filho de Enos, filho de Sete, filho de Adão, filho de Deus. </t>
    </r>
    <r>
      <rPr>
        <sz val="10"/>
        <color rgb="FF0000FF"/>
        <rFont val="Tahoma"/>
        <family val="2"/>
      </rPr>
      <t>||| + 2 SECs |||</t>
    </r>
  </si>
  <si>
    <r>
      <t xml:space="preserve"> </t>
    </r>
    <r>
      <rPr>
        <vertAlign val="superscript"/>
        <sz val="14"/>
        <color rgb="FFFF0000"/>
        <rFont val="Arial"/>
        <family val="2"/>
      </rPr>
      <t>{36}</t>
    </r>
    <r>
      <rPr>
        <sz val="14"/>
        <color rgb="FF000000"/>
        <rFont val="Arial"/>
        <family val="2"/>
      </rPr>
      <t xml:space="preserve"> Sermacca abipa Cainana, Cainanacca abipa Arapacade, Arapacadecca abipa Semi, Semicca abipa Noe, Noecca abipa Ramequi, </t>
    </r>
    <r>
      <rPr>
        <vertAlign val="superscript"/>
        <sz val="14"/>
        <color rgb="FFFF0000"/>
        <rFont val="Arial"/>
        <family val="2"/>
      </rPr>
      <t>{37}</t>
    </r>
    <r>
      <rPr>
        <sz val="14"/>
        <color rgb="FF000000"/>
        <rFont val="Arial"/>
        <family val="2"/>
      </rPr>
      <t xml:space="preserve"> Ramequicca abipa Matosare, Matosarecca abipa Enoqui, Enoquicca abipa Zarade, Zaradecca abipa Maharareo, Maharareocca abipa Caino, </t>
    </r>
    <r>
      <rPr>
        <vertAlign val="superscript"/>
        <sz val="14"/>
        <color rgb="FFFF0000"/>
        <rFont val="Arial"/>
        <family val="2"/>
      </rPr>
      <t>{38}</t>
    </r>
    <r>
      <rPr>
        <sz val="14"/>
        <color rgb="FF000000"/>
        <rFont val="Arial"/>
        <family val="2"/>
      </rPr>
      <t> Cainocca abipa Enosi, Enosicca abipa Seti, Seticca abipa Adao, Adaocca abipa Deo.</t>
    </r>
  </si>
  <si>
    <t xml:space="preserve"> ” E também vão dizer: “Nós sabemos de tudo o que você fez em Cafarnaum; faça as mesmas coisas aqui, na sua própria cidade.”</t>
  </si>
  <si>
    <t xml:space="preserve"> ” Rebuking them, he didn't allow them to speak, because they knew that he was the Christ.</t>
  </si>
  <si>
    <t xml:space="preserve"> ” Eles sabiam que Jesus era o * Messias, e por isso ele os repreendia e não deixava que falassem.</t>
  </si>
  <si>
    <t xml:space="preserve"> Zeso qqui tazapa poua bodia: —Zesona deni torraui, ouape arrimani orrani −naza Zeso baccouarri poua pitoza uitta naza panope namizana bacco tarraro. Nazapa Zesoza uati tarrari: —Oua Zozossede, ouape bica onerreraraha tia touini tezape oua tinanabicaniuarrine nauato tinani −narrari.</t>
  </si>
  <si>
    <t xml:space="preserve"> ” Então disse ao paralítico: — Eu digo a você: levante-se, pegue a sua cama e vá para casa.”</t>
  </si>
  <si>
    <t xml:space="preserve"> “Those who are healthy have no need for a physician, but those who are sick do.</t>
  </si>
  <si>
    <t xml:space="preserve"> precisam de médico, mas sim os doentes.</t>
  </si>
  <si>
    <t xml:space="preserve"> Pouama otoui uaua quena-rraraui. Nomiqquiri narraridenipa toponi totonanomide touini quena-rrararaha comaqquiri narraridenina toponi totonanomide touini quequenanarrari −narrari. —Ouape pina toponi totonanomidessa onarraro. Madirradenicca uima Deoza tobicaniuarrine pouadeni accode occarronarrarode.</t>
  </si>
  <si>
    <t xml:space="preserve"> that they might find an accusation against him.</t>
  </si>
  <si>
    <t xml:space="preserve"> se ele ia curar alguém no sábado. Pois queriam arranjar algum motivo para o acusar de desobedecer à * Lei.</t>
  </si>
  <si>
    <t xml:space="preserve"> Zesopa rrassinarracca uadaza madirra inanomibaqquizapa pouadeniza pina rrassinarracca uada rrerarraroza zepe irrirrarissa narrari, quenarrari. Pouadeni bodipa: —Rridapana rrassinarracca uadaza zepe siri inanomizapa Zesoza uima inauananiuarrine −quenarrari.</t>
  </si>
  <si>
    <t xml:space="preserve"> por serem seguidores do * Filho do Homem.</t>
  </si>
  <si>
    <t xml:space="preserve"> quando todos os elogiarem,</t>
  </si>
  <si>
    <t xml:space="preserve"> to the false prophets.”</t>
  </si>
  <si>
    <t xml:space="preserve"> também elogiaram os falsos profetas.”</t>
  </si>
  <si>
    <t xml:space="preserve"> Narraridenizana madirra bazima attideni: “Rrehe, ticcadeni uima iaza bica tani” quequenanarrari, maizehena pouadeniza bica teza. Rridapana naco tiadeniza: “Rrehe, bicaqquiri tiquenani” quequenanarrari. Narraridenia arrarrariparra rrinodideni potemaui −narrari Zeso.</t>
  </si>
  <si>
    <t xml:space="preserve"> what credit is that to you? For even sinners do the same.</t>
  </si>
  <si>
    <t xml:space="preserve"> o que é que estão fazendo de mais? Até as pessoas de má fama fazem isso.</t>
  </si>
  <si>
    <t xml:space="preserve"> Arra madirra uimasiriza dameraqquiri narrarideni naco pouadeni tessedeni acco icanemana taui. Naraha madirra pouadeniza noccodeni rrizaqquiri narraridenizapa pouadeni acco canade nacasseraqquiri naui.</t>
  </si>
  <si>
    <t xml:space="preserve"> Even sinners lend to sinners, to receive back as much.</t>
  </si>
  <si>
    <t xml:space="preserve"> Até as pessoas de má fama emprestam aos que têm má fama, para receber de volta o que emprestaram.</t>
  </si>
  <si>
    <t xml:space="preserve"> Arra madirra uimasiriza dameraqquiri narrarideni naco pouadeni tesseza pouama da iquena taui, zotode pouadeniza ccanipomauiuarrine. Naraha madirrapa da naniraqquiri narraridenizapa pouama dade nacasseraqquiri naui.</t>
  </si>
  <si>
    <t xml:space="preserve"> for he is kind toward the unthankful and evil.</t>
  </si>
  <si>
    <t xml:space="preserve"> que emprestaram e assim vocês terão uma grande recompensa e serão filhos do Deus Altíssimo. Façam isso porque ele é bom também para os ingratos e maus.</t>
  </si>
  <si>
    <t xml:space="preserve"> Pouapa madirra bazimaza pocca nauatonirri eccocco-rrerarraro. Deo Pouaza: “Ticca danirri ouaza bica tani” quena-rrararrarideniza arra madirra uaidiraqquiri narrarideniza naco Abi Deopa bazimaza uati uana tarrari. Arrirraro zamaza madimanarrarideni bazimaza Deo pocca nauatonarra inanarizarraro.</t>
  </si>
  <si>
    <t xml:space="preserve"> Madirradeniza tettideni nema tiquenerrerezana manaco Deopa tiadeniza: “A, ticcadeni uima naqui bica terrerani” narrarauitoui tiadeniza. Arra madirra ouahacca uima tiadeniza bica terreraza naqui tettidenipe: “Pouapa uaidira taui, poua nanarrizo torraui bica taui” tiquenerrerarri.</t>
  </si>
  <si>
    <t xml:space="preserve"> nor do they gather grapes from a bramble bush.</t>
  </si>
  <si>
    <t xml:space="preserve"> Não é possível colher figos de espinheiros, nem colher uvas de pés de urtiga.</t>
  </si>
  <si>
    <t xml:space="preserve"> Nazama aua uapima bono carririzazapa bono bicaui carriui nauato inezape: “Narrari auapa bica taui” inarraro. Bono uaidira taui carriui nauato inezape: “Narrari auapa uaidira taui” inarraro.</t>
  </si>
  <si>
    <t xml:space="preserve"> the centurion sent friends to him, saying to him, “Lord, don't trouble yourself, for I am not worthy for you to come under my roof.</t>
  </si>
  <si>
    <t xml:space="preserve"> o oficial romano mandou alguns amigos dizerem a Jesus: — Senhor, não se incomode, pois eu não mereço que entre na minha casa.</t>
  </si>
  <si>
    <t xml:space="preserve"> Zeso rrauiza bacco irrizemanazapa pouaza uati toquenarrari: —Isso teppeppe zossede attipa arrama naparra: “Oua Zozossede, peperri, occa ozauarri ticcarrona terrerarri. Tiape nauatorride tirrirani naraha ouape arrimani, ssamo onani. Occa ozauarri tiqquezimaniuarrine nacassera tinanitide” naparra −quenarrari Zesoza.</t>
  </si>
  <si>
    <t xml:space="preserve"> ’ and he goes; and to another, ‘Come!’ and he comes; and to my servant, ‘Do this,’ and he does it.”</t>
  </si>
  <si>
    <t xml:space="preserve"> Behold, those who are gorgeously dressed, and live delicately, are in kings’ courts.</t>
  </si>
  <si>
    <t xml:space="preserve"> Ora, os que se vestem bem e vivem no luxo moram nos palácios!</t>
  </si>
  <si>
    <t xml:space="preserve"> Naraha Zouaopa nema narraro madietoui narrararrari. Pouapa camero conera ueza rrari. Zama uamoniuarri mamadi narrari.</t>
  </si>
  <si>
    <t xml:space="preserve"> Pouadenipa pouadeni tessedeniza: “Rraho, ssene tiquenaniuarrine totoriza tori tori ineraha tetizemana-rrerani, ssene ssene tiquenerrerani” quenarrari. Pouadeni atti naco: “Ittomeza naqui tiadeni orri inanabaqquiniuarrine arrie touati nauana taniccaza rriri rriri ineraha tiadenipe orri tiquenehe nerrerani” quenarrari –narrari Zeso.</t>
  </si>
  <si>
    <r>
      <t xml:space="preserve"> ” </t>
    </r>
    <r>
      <rPr>
        <sz val="10"/>
        <color rgb="FFFF0000"/>
        <rFont val="Tahoma"/>
        <family val="2"/>
      </rPr>
      <t>{29}</t>
    </r>
    <r>
      <rPr>
        <sz val="10"/>
        <color rgb="FF000000"/>
        <rFont val="Tahoma"/>
        <family val="2"/>
      </rPr>
      <t> For Jesus was commanding the unclean spirit to come out of the man. For the unclean spirit had often seized the man.</t>
    </r>
  </si>
  <si>
    <t xml:space="preserve"> Pouadeniza uati taza naco arrama narrari: —Ouatti, occa nauatouema tiadeniza onanana, arra madirra bodidenicca tocorime ouaha ouaha narizarrarideni naco zosse zosse titimariza-baqquimana nauiuarrine, onarraro. Madirra bazima zamacoma comene ouaha ouaha carririzemanarrarideni naco titinanomi-baqquimana nauiuarrine, onarraro −narrari Zeso.</t>
  </si>
  <si>
    <t xml:space="preserve"> (b) Madirra bazimapa Zeso erredeni inanomiuicca uima uimahaha cananarra Zesopa pocca zozosse tabaqquiza uati tarrari:</t>
  </si>
  <si>
    <t xml:space="preserve"> Toccaraha… bobotidedeni dama iquenaza idaqquimanaha, uatiabote naza eterori ssiti quenehe rrica naza rraui uinoriniza inebomanaza rraui torranirrari.</t>
  </si>
  <si>
    <t xml:space="preserve"> ’ Yes, I tell you, it will be required of this generation.</t>
  </si>
  <si>
    <t xml:space="preserve"> Madirrapa tiadeniza: “Rricana” quenazapa timedeni rricaniuarrine parriremanaraha tirricani nattinipe tiadeni tonarrizo-baqquipomauiuarrine ssamoqquiri naui. Arri rrororoni rriquerreraniuarri tiadeni ua tozimabaqquiuiuarrinepa ssamoqquiri naui. Nazama tiadenipe pouadeniza ticappinemana-rrerarri, onarraro.</t>
  </si>
  <si>
    <t xml:space="preserve"> the rulers, and the authorities, don't be anxious how or what you will answer, or what you will say;</t>
  </si>
  <si>
    <t xml:space="preserve"> não fiquem preocupados, pensando como vão se defender ou o que vão dizer.</t>
  </si>
  <si>
    <t xml:space="preserve"> Doesn't each one of you free his ox or his donkey from the stall on the Sabbath, and lead him away to water?</t>
  </si>
  <si>
    <t xml:space="preserve"> à estrebaria e desamarra o seu boi ou o seu jumento a fim de levá-lo para beber água.</t>
  </si>
  <si>
    <t xml:space="preserve"> Naraha: “Narrarope icca boui nomiqquiri nauiuarrine, oppinera tani” titiquena narraro −narrari Zeso.</t>
  </si>
  <si>
    <t xml:space="preserve"> meu seguidor se não me amar mais do que ama o seu pai,</t>
  </si>
  <si>
    <t xml:space="preserve"> doesn't first sit down and count the cost, to see if he has enough to complete it?</t>
  </si>
  <si>
    <t xml:space="preserve"> primeiro senta e calcula quanto vai custar, para ver se o dinheiro dá.</t>
  </si>
  <si>
    <t xml:space="preserve"> Taidepe tibodideni uato-mananissa taporri. Pina arrirraro uimassa narraro: Tettidenipe: “Oza imeni nami macconi botta taniza ocanauatona” tiquenezape nerrecoma titiquenapo narraro? Rrehe, taidepe: “Oza manaconipe arrima nanitide” titiquenapo narraro. Nezape: “Occa oza carricanissa taniuarrine occa ziniro parrirepazerre?” titiquenapo narraro.</t>
  </si>
  <si>
    <t xml:space="preserve"> than over ninety-nine righteous people who need no repentance.</t>
  </si>
  <si>
    <t xml:space="preserve"> do que por noventa e nove pessoas boas que não precisam se arrepender.</t>
  </si>
  <si>
    <t xml:space="preserve"> Arra madirra taide Deoza toquerrenaporraridenicca uimaza naco memeuarriccapa uatizemana taui. Naraha arra madirra Deoza torrezatizapa denima uatizemana taui −narrari Zeso.</t>
  </si>
  <si>
    <t xml:space="preserve"> and I never disobeyed a commandment of yours, but you never gave me a goat, that I might celebrate with my friends.</t>
  </si>
  <si>
    <t xml:space="preserve"> e nunca desobedeci a uma ordem sua. Mesmo assim o senhor nunca me deu nem ao menos um cabrito para eu fazer uma festa com os meus amigos.</t>
  </si>
  <si>
    <t xml:space="preserve"> Ticca zossenirri arri nacassa tinarrarocca ouaza zosse zosse tarrarossa onaneraha ouaza bani bedi da taha narraraui, otessedeni tezerre oua naqui ouatizeniuarrineraha” narrari imehiza. “Bani uati ccarera tauicca pina eueue rrizaza cabra bedi naco ouaza da taha narraraui, otessedeni tezerre irripaqquiniuarrineraha.</t>
  </si>
  <si>
    <t xml:space="preserve"> “Escreva oitocentas!” mandou o administrador.”</t>
  </si>
  <si>
    <t xml:space="preserve"> Nazapa pouaza uati tarrari: “Arri ticca conta dozo nani tiaza da onanina. Arriza uassinarra tittariza 80ʼra dozo tarri” narrari. Nama nama narrari dirri quenarrarideni bazimaza.</t>
  </si>
  <si>
    <t xml:space="preserve"> pedra de moinho amarrada no pescoço do que fazer com que um destes pequeninos peque.</t>
  </si>
  <si>
    <t xml:space="preserve"> If he repents, forgive him.</t>
  </si>
  <si>
    <t xml:space="preserve"> repreenda-o; se ele se arrepender, perdoe.</t>
  </si>
  <si>
    <t xml:space="preserve"> Nazapa poua cacomerazapa: “Rrehe, tiaza nema onade. Orrine bica terrerani. Rridapanape nema onapoma-rreranitoui” nazapa manaco pouaza: “Rrehe, peperriua, tiaza ouadi-rrerani” tana, onarraro.</t>
  </si>
  <si>
    <t xml:space="preserve"> parábola para os que achavam que eram muito bons e desprezavam os outros:</t>
  </si>
  <si>
    <t xml:space="preserve"> but he who humbles himself will be exalted.”</t>
  </si>
  <si>
    <t xml:space="preserve"> e quem se humilha será engrandecido.”</t>
  </si>
  <si>
    <t xml:space="preserve"> Rrehe, madirrapa: “Occa biquehe qqui tiquenarri” nanarra narraripa Deoza arramani torrauitoui. Naraha madirrapa: “Ouape arrimani orrani” nanarra narrarina Deo deni inanauitoui −narrari Zeso.</t>
  </si>
  <si>
    <t xml:space="preserve"> ’ ‘Don't steal,’ ‘Don't give false testimony,’ ‘Honor your father and your mother.’”</t>
  </si>
  <si>
    <t xml:space="preserve"> Ouape Madirra Bedi orrarraroa niza Zerozare bacco inezape arra Deo Atti cacomeraqquiri narrarideni otauimari dozo iquenaporrarope ouaza torranitoui, onarraro.</t>
  </si>
  <si>
    <t xml:space="preserve"> Nazapa Zeso pouadeni bodi uatomanauiuarrinepa arrirraro namiza imadinicca uimaza mari icanabaqquirrari.</t>
  </si>
  <si>
    <t xml:space="preserve"> Peace in heaven, and glory in the highest!”</t>
  </si>
  <si>
    <t xml:space="preserve"> Paz no céu e * glória a Deus!”</t>
  </si>
  <si>
    <t xml:space="preserve"> Memeuarri Deoza madimanarrarideni pouaza: “Tiana deni tirrani!” quenana, quenana! −quenarrari, uaua zanapomanaza.</t>
  </si>
  <si>
    <t xml:space="preserve"> the best seats in the synagogues, and the best places at feasts.</t>
  </si>
  <si>
    <t xml:space="preserve"> com respeito nas praças. Eles escolhem os lugares de honra nas * sinagogas e os melhores lugares nos banquetes.</t>
  </si>
  <si>
    <t xml:space="preserve"> Arri dadauarricca rrauiza rrauirizaza naco madirra pouadeniza: “Nirra, bica tinani? Tiape deni tirrani” quenauiuarrine touini quequenanarrari. Deo Atti mamariuarri rrassi tariuiuarrinepa deni toquerrenarraridenicca uiuittariza rrassi tariuiuarrine touini quequenanarrari. Rripaqquie imeniza naqui deni toquerrenarraridenicca uiuittariza rrassi tariuiuarrine touini quequenanarrari.</t>
  </si>
  <si>
    <t xml:space="preserve"> forbidding paying taxes to Caesar, and saying that he himself is Christ, a king.”</t>
  </si>
  <si>
    <t xml:space="preserve"> dizendo a eles que não pagassem impostos ao Imperador e afirmando que ele é o * Messias, um rei.”</t>
  </si>
  <si>
    <t xml:space="preserve"> Nazama poua atti onihi naqui: “Ouape Cristo-Mesia, ticcadeni tamine deni torrauicca ccarronauitoui quequenanarrari orrani” naui naco imittani −quenarrari.</t>
  </si>
  <si>
    <t xml:space="preserve"> Zeso aua porimacossani zorro ineraha rrao torraza isso teppeppedenipa Simao dama irrizemanaza icazossemanarrari: —Manaco tia arrarraricca aua porimacossani zorro tinarri −quenarrari. Nazapa aua porimacossani Simao rrouiza ibarimaneza Zeso natti zorro inamissarraro.</t>
  </si>
  <si>
    <t xml:space="preserve"> the wombs that never bore, and the breasts that never nursed.’</t>
  </si>
  <si>
    <t xml:space="preserve"> que nunca deram à luz e que nunca amamentaram!”</t>
  </si>
  <si>
    <t xml:space="preserve"> Narraro uada bacco tezape madirrapa arrama quenauitoui: “Amonerre rriuera tanipe bicani auemanani orrimana-rrerani. Erredeni cappiremanarrarorrine orrimana-rrerarraro. Ponideni zorroriniza erredeni tomide noue querarraro naqui orrimana-rrerarraro” quequenanauitoui.</t>
  </si>
  <si>
    <t xml:space="preserve"> ” Dividing his garments among them, they cast lots.</t>
  </si>
  <si>
    <t xml:space="preserve"> ” Em seguida, tirando a sorte com dados, os soldados repartiram entre si as roupas de Jesus.</t>
  </si>
  <si>
    <t xml:space="preserve"> Simon, and said to him, “We have found the Messiah!” (which means, Christ). </t>
  </si>
  <si>
    <t xml:space="preserve"> irmão Simão e dizer a ele: — Achamos o * Messias.” (“Messias” quer dizer “Cristo”.) </t>
  </si>
  <si>
    <t xml:space="preserve"> Poua imecote Simaouarri bacco tazapa uati tarrari: —Simao, iape arra toui imadirraro Mesia bacco inaui! −narrari. (Zodeo attidenizapa: Mesia, quenaraha zama Cresiacca madirra attidenizapa: Cristo, quenarrari. Madirra ettizapa: Madirra Tonassiuauade torrauiuarrine Deo poua icatterrizaporrari, inarraro.)</t>
  </si>
  <si>
    <t xml:space="preserve"> but don't know where it comes from and where it is going. So is everyone who is born of the Spirit.”</t>
  </si>
  <si>
    <t xml:space="preserve"> A mesma coisa acontece com todos os que nascem do Espírito.”</t>
  </si>
  <si>
    <t xml:space="preserve"> Poni mouini naqui imitta tani. “Nerrecoma nanicca ccarronarraro?” teraha ssamo tinani. “Nerrecoma nani toccarraro?” ina tani. Deo Corimerrine madirra bodi nauatozati torraza naco qqui inarrararaha pocca madie zati torrani nauato inarraro −nade Zeso Nicodemoza.</t>
  </si>
  <si>
    <r>
      <t xml:space="preserve"> </t>
    </r>
    <r>
      <rPr>
        <sz val="10"/>
        <color rgb="FFFF0000"/>
        <rFont val="Tahoma"/>
        <family val="2"/>
      </rPr>
      <t>{24}</t>
    </r>
    <r>
      <rPr>
        <sz val="10"/>
        <color rgb="FF000000"/>
        <rFont val="Tahoma"/>
        <family val="2"/>
      </rPr>
      <t> When the multitude therefore saw that Jesus wasn't there, nor his disciples, they themselves got into the boats, and came to Capernaum, seeking Jesus.</t>
    </r>
  </si>
  <si>
    <r>
      <t xml:space="preserve"> </t>
    </r>
    <r>
      <rPr>
        <sz val="10"/>
        <color rgb="FFFF0000"/>
        <rFont val="Tahoma"/>
        <family val="2"/>
      </rPr>
      <t>{24}</t>
    </r>
    <r>
      <rPr>
        <sz val="10"/>
        <color rgb="FF000000"/>
        <rFont val="Tahoma"/>
        <family val="2"/>
      </rPr>
      <t> Quando viram que Jesus e os seus discípulos não estavam ali, subiram nos barcos e saíram para Cafarnaum a fim de procurá-lo.</t>
    </r>
  </si>
  <si>
    <t xml:space="preserve"> Naui Zeso poua Deoza uati taza: —Rrehe, peperri. Ticca danirri iaza bica taui −napoza pao da da ihinabaqqui naui uarrira taniuarri uana uana canarrone-manarrari. Nazapa nauiza ibomanarrarideni narraro darroni onihiza onihiza rraui torrezarizazapa Capenaouarri rrauimissarraride Zesotoui.</t>
  </si>
  <si>
    <t xml:space="preserve"> Therefore the Jews said to him, “It is not lawful for us to put anyone to death,”</t>
  </si>
  <si>
    <t xml:space="preserve"> — Nós não temos o direito de matar ninguém.”</t>
  </si>
  <si>
    <t xml:space="preserve"> Rromanodeni tiadenina ticcadeni cacauanirrina parri. Madirracca uima uaidira tezape tiadenina titinanazoqquemana narrari −quenade.</t>
  </si>
  <si>
    <t xml:space="preserve"> ” Ela pensou que ele era o jardineiro e por isso respondeu: — Se o senhor o tirou daqui, diga onde o colocou, e eu irei buscá-lo.”</t>
  </si>
  <si>
    <t xml:space="preserve"> ” Ele respondeu: — Sim, o senhor sabe que eu o amo, Senhor! — Então Jesus lhe disse: — Tome conta das minhas ovelhas!”</t>
  </si>
  <si>
    <t xml:space="preserve"> they inquired, “By what power, or in what name, have you done this?”</t>
  </si>
  <si>
    <t xml:space="preserve"> em frente deles e perguntaram: — Com que poder ou em nome de quem vocês fizeram isso?”</t>
  </si>
  <si>
    <t xml:space="preserve"> Nazapa eccarronabaqqui-manaza queriqquimanaui nocconiza barrari. Nazapa pouadeniza uati toquenarrari: —Rrari, toponi tonabicadepe nerrecouarricca ticauatterarrarotte? Ticcadeni nauatouepe nerrecouarricca ticarrimanarrarotte? Arra isso siri tinabiquemanarraricca uima iaza tecomeremanarri −quenarrari taminedeni atti.</t>
  </si>
  <si>
    <r>
      <t xml:space="preserve"> </t>
    </r>
    <r>
      <rPr>
        <sz val="10"/>
        <color rgb="FFFF0000"/>
        <rFont val="Tahoma"/>
        <family val="2"/>
      </rPr>
      <t>{22}</t>
    </r>
    <r>
      <rPr>
        <sz val="10"/>
        <color rgb="FF000000"/>
        <rFont val="Tahoma"/>
        <family val="2"/>
      </rPr>
      <t> For the man on whom this miracle of healing was performed was more than forty years old.</t>
    </r>
  </si>
  <si>
    <r>
      <t xml:space="preserve"> </t>
    </r>
    <r>
      <rPr>
        <sz val="10"/>
        <color rgb="FFFF0000"/>
        <rFont val="Tahoma"/>
        <family val="2"/>
      </rPr>
      <t>{22}</t>
    </r>
    <r>
      <rPr>
        <sz val="10"/>
        <color rgb="FF000000"/>
        <rFont val="Tahoma"/>
        <family val="2"/>
      </rPr>
      <t> O homem que foi curado por esse milagre tinha mais de quarenta anos.</t>
    </r>
  </si>
  <si>
    <t xml:space="preserve"> Arra Deocca canauatori caneherrine isso siri tobicaui bazima qqui toquenazapa: —Deopa bica taui −quenarra naza taminedeni cappinemanarrari. Nazama isso siripa uarrano uapi taha tonomi-rrararaha uarranori 40 denima carrizana tobicarrari.</t>
  </si>
  <si>
    <t xml:space="preserve"> because their widows were neglected in the daily service.</t>
  </si>
  <si>
    <t xml:space="preserve"> A queixa deles era que as viúvas do seu grupo estavam sendo esquecidas na distribuição diária de dinheiro.</t>
  </si>
  <si>
    <t xml:space="preserve"> Naraha zodeodeni pouadeni atti ebereo nauatoqquiri narraridenicca madirra amonerre tobaccopero deniza zamatapa denima da da iquenarrari −quenarrari.</t>
  </si>
  <si>
    <t xml:space="preserve"> When they had prayed, they laid their hands on them.</t>
  </si>
  <si>
    <t xml:space="preserve"> que oraram e puseram as mãos sobre a cabeça deles.</t>
  </si>
  <si>
    <t xml:space="preserve"> Nama quenazapa arra Zesocca zozosse tabaqqui attidenipa: —Rrehe, rridapanape narraro tarabaia pouadeniza torrani −quenarrari.</t>
  </si>
  <si>
    <t xml:space="preserve"> So Abraham became the father of Isaac, and circumcised him the eighth day. Isaac became the father of Jacob, and Jacob became the father of the twelve patriarchs.</t>
  </si>
  <si>
    <t xml:space="preserve"> Por isso Abraão circuncidou o seu filho Isaque uma semana depois do seu nascimento. Isaque circuncidou o seu filho Jacó, e Jacó fez o mesmo com os seus doze filhos, os patriarcas.</t>
  </si>
  <si>
    <t xml:space="preserve"> Nazapa poua bedi Izaqui tossonazapa uadari 8 naza imehirrine Deocca torraui auato tauiuarrinecca uissinarra carrirrari. Zotode naco Izaqui poua bedi Zaca tossonaza narrari naco uissinarra carrirrari. Zaca bedi 12 quenarrarideni naco uissinarra carrimanarrari. Narraridenipa ia Izarraeo potemauideni icca idideni parra! −narrari Estevao.</t>
  </si>
  <si>
    <t xml:space="preserve"> Abraham bought for a price in silver from the children of Hamor of Shechem.</t>
  </si>
  <si>
    <t xml:space="preserve"> túmulo que Abraão tinha comprado dos descendentes de Hamor por um certo preço.</t>
  </si>
  <si>
    <t xml:space="preserve"> “Ó povo de Israel, não foi para mim que vocês mataram e ofereceram animais em sacrifício durante quarenta anos no deserto.</t>
  </si>
  <si>
    <r>
      <t xml:space="preserve"> ’ says the Lord; ‘or what is the place of my rest? </t>
    </r>
    <r>
      <rPr>
        <sz val="10"/>
        <color rgb="FFFF0000"/>
        <rFont val="Tahoma"/>
        <family val="2"/>
      </rPr>
      <t>{50}</t>
    </r>
    <r>
      <rPr>
        <sz val="10"/>
        <color rgb="FF000000"/>
        <rFont val="Tahoma"/>
        <family val="2"/>
      </rPr>
      <t> Didn’t my hand make all these things?’</t>
    </r>
  </si>
  <si>
    <t xml:space="preserve"> He said, “Tell these things to James, and to the brothers.” Then he departed, and went to another place.</t>
  </si>
  <si>
    <t xml:space="preserve"> o Senhor o tinha tirado da prisão. Ele disse: — Contem isso a Tiago e aos outros irmãos! — Em seguida saiu dali e foi para outro lugar.</t>
  </si>
  <si>
    <t xml:space="preserve"> Rriquezape: —Arri occa uima Zesoza rrehe quenarraridenicca tamine Tiacoza uati tiquenana, arra imecotedeni bazimaza naqui uati tarizemanana, occa uima nauatoqquiri nauiuarrine −narrari Pedoro. Nazapa nauicca madirra inebobaqquiza oza onihiuarri toccarrari.</t>
  </si>
  <si>
    <t xml:space="preserve"> He went down from Judea to Caesarea, and stayed there.</t>
  </si>
  <si>
    <t xml:space="preserve"> Depois disso, Herodes saiu da região da Judéia e ficou algum tempo na cidade de Cesaréia.</t>
  </si>
  <si>
    <t xml:space="preserve"> Nazapa pouadeni rricauiuarrine iaqquenabaqquimanarrari. Naui zotodepa tamine Erodi zama arobeni Zodeaza madiraha toccarrari, oza panani Sezareazana madiccauiuarrine.</t>
  </si>
  <si>
    <t xml:space="preserve"> until Samuel the prophet.</t>
  </si>
  <si>
    <t xml:space="preserve"> — Depois disso Deus lhes deu juízes, até o tempo de Samuel.</t>
  </si>
  <si>
    <t xml:space="preserve"> Orraria zoqquezapa ouaha oni ua inarrari. Narrari zoqqueza naco ouaha oni ua inarrari. Narrari zoqqueza naco ouaha oni ua inarrari. Nama zanapomanarrari. Uima cattemade rricauiccapa Deo Atti cacomerabote Samoeoparra.</t>
  </si>
  <si>
    <t xml:space="preserve"> many of the Jews and of the devout proselytes followed Paul and Barnabas; Paul and Barnabas spoke to them and urged them to continue in the grace of God.</t>
  </si>
  <si>
    <t xml:space="preserve"> que falavam com eles e animavam todos para que continuassem firmes na graça de Deus.</t>
  </si>
  <si>
    <t xml:space="preserve"> saying, ‘I have set you as a light for the Gentiles, that you should bring salvation to the uttermost parts of the earth.’”</t>
  </si>
  <si>
    <t xml:space="preserve"> o seu povo: “Eu coloquei você como luz para os outros povos, a fim de que você leve a salvação ao mundo inteiro.”</t>
  </si>
  <si>
    <t xml:space="preserve"> Narraroa arri Poua Atti cacomerabote Izaiacca dozonirriza arrima narraro: “Orrine tiadeni pina ssiuarranissa tiquenezape zodeo querrena-rrararrarideniza madirra tocassiuauerauiuarrine tauimari auato tinanemananiuarrine mari mari titicanabaqqui-rizemana nezape zama nemaneheza madirizemanarrarideni tocassiuauerauiuarrine, onarraro” napoui nade Deo −narrari Paoro.</t>
  </si>
  <si>
    <t xml:space="preserve"> brought oxen and garlands to the gates, and would have made a sacrifice along with the multitudes.</t>
  </si>
  <si>
    <t xml:space="preserve"> e o sacerdote desse deus trouxe bois e coroas de flores para o portão da cidade. Ele e o povo queriam matar os animais numa cerimônia religiosa e oferecê-los em sacrifício a Barnabé e a Paulo.</t>
  </si>
  <si>
    <t xml:space="preserve"> Nazapa Zehoza poccadeni danirri dada toqquimade tamine pocca madirra tezerre Paorodeniza uatizemanazapa: —Icca danirri pouadeniza da inana −quenarrari. Nama quenazapa boui maqqui pamaha eccarronabaqquimana, aua moue nauatoui tomattoccauarrine naco eccarronemana narrari. Paorodeniza: —Ia cacauade tiquerrenani −quenaza boui inapamarrone-manauiuarrineraha.</t>
  </si>
  <si>
    <t xml:space="preserve"> that you should turn from these vain things to the living God, who made the sky and the earth and the sea, and all that is in them.</t>
  </si>
  <si>
    <t xml:space="preserve"> Convertam-se ao Deus vivo, que fez o céu, a terra, o mar e tudo o que existe neles.</t>
  </si>
  <si>
    <t xml:space="preserve"> Pouana bazima inauatorizarraro. Meme inauato, zama inauato, passo imeni inauato narraro. Meme abari inauato, zama abari inauato, passo abari inauato, ia bazima naqui ia tonauatobaqquirrari.</t>
  </si>
  <si>
    <t xml:space="preserve"> and said: “Through many afflictions we will enter into the Kingdom of God.”</t>
  </si>
  <si>
    <t xml:space="preserve"> e disse: "Através de muitas tribulações, vamos entrar no Reino de Deus."</t>
  </si>
  <si>
    <t xml:space="preserve"> Paoro attidenia: —Zesoza parrissa tizanapomanarri. Deorrine ticcadeni rrehenirri todacorani zanaponitoui. Ocasserani terizemaneraha nema nehe tinauanemanarizana. Tiadenizama ia naqui ocasserani inauananitoui. Nema inezana Deocca cacaueheza bacco inaniuarrine, inarraro −quenarrari.</t>
  </si>
  <si>
    <t xml:space="preserve"> Poccadeni marinarrape arrima narraro: —Arri, zodeodenicca zopori cotani eteroni uissinarra pina Moizecca marinarrassa narraro tetideni rrimezape oppina tani. Narraro uissinarraza nacasseraqquiri tiquenezape ticassiuauera-rreranitoui −quenarrari Zodeacca madirra.</t>
  </si>
  <si>
    <t xml:space="preserve"> no small discord and discussion with them.</t>
  </si>
  <si>
    <t xml:space="preserve"> uma discussão muito forte com eles a respeito disso.</t>
  </si>
  <si>
    <t xml:space="preserve"> passed through both Phoenicia and Samaria, declaring the conversion of the Gentiles. </t>
  </si>
  <si>
    <t xml:space="preserve"> Eles passaram pelas regiões da Fenícia e da Samaria, contando como os não-judeus estavam se convertendo a Deus. </t>
  </si>
  <si>
    <t xml:space="preserve"> Zama arobeni Penisiaza bacco toquenazapa nauicca Zesoza rrehe quenarrarideniza Paorodeni uati toquenarrari: —Rrehe, icca bobodezape zodeo querrena-rrararaha poccadeni uima inebomaneza rridapanapa Abi Deozana toquerrenarizaderra −quenarrari. Zama arobeni Samariaza bacco toquenaza naco narraro uima uati narizemanarrari.</t>
  </si>
  <si>
    <t xml:space="preserve"> They caused great joy to all the brothers.</t>
  </si>
  <si>
    <t xml:space="preserve"> E todos os irmãos ficaram muito alegres com essa notícia.</t>
  </si>
  <si>
    <t xml:space="preserve"> Nazapa Zesoza rrehe quenarrarideni bazima poccadeni uima mittemanazapa uatizemanarrari.</t>
  </si>
  <si>
    <t xml:space="preserve"> and they reported all things that God had done with them.</t>
  </si>
  <si>
    <t xml:space="preserve"> e lhes contaram tudo o que Deus havia feito por meio deles.</t>
  </si>
  <si>
    <t xml:space="preserve"> Nazapa Paoro Banabe tezerre pouadeniza uati toquenarrari: —Rrehe, icca bobodeza Deo Atti maride icadarizezape Deorrine zodeo querrena-rrararrarideni naco Zesoza parrissa narizemanade −quenarrari.</t>
  </si>
  <si>
    <t xml:space="preserve"> disciples which neither our fathers nor we were able to bear?</t>
  </si>
  <si>
    <t xml:space="preserve"> nossos antepassados pudemos carregar.</t>
  </si>
  <si>
    <t xml:space="preserve"> and gathering a crowd, set the city in an uproar. Assaulting the house of Jason, they sought to bring them out to the people.</t>
  </si>
  <si>
    <t xml:space="preserve"> Estes fizeram muita confusão na cidade e atacaram a casa de Jasão, procurando Paulo e Silas a fim de os levar para o meio do povo.</t>
  </si>
  <si>
    <t xml:space="preserve"> “What does this babbler want to say?” Others said, “He seems to be advocating foreign deities,” because he preached Jesus and the resurrection.</t>
  </si>
  <si>
    <t xml:space="preserve"> “Your blood be on your own heads! I am clean. From now on, I will go to the Gentiles!”</t>
  </si>
  <si>
    <t xml:space="preserve"> — Se vocês se perderem, os culpados serão vocês mesmos. A responsabilidade não será minha. De agora em diante vou anunciar a mensagem aos não-judeus.”</t>
  </si>
  <si>
    <t xml:space="preserve"> Therefore he departed from them, and separated the disciples, reasoning daily in the school of Tyrannus.</t>
  </si>
  <si>
    <t xml:space="preserve"> Então Paulo abandonou a sinagoga, levando os cristãos consigo, e começou a falar diariamente na escola de um homem chamado Tirano.</t>
  </si>
  <si>
    <t xml:space="preserve"> Nazapa Paoro, Zesoza rrehe quenarrarideni tezerre: —Rrina, oza onihiuarrina iqueriqquina −quenarrari. Nazapa zodeodenicca Deo Atti mamariuarri nebomanaza madirra oni Tiranocca oza uima uauatiuarrina rraui torrarrari. Nauizana uada uarrirriraza Paoro Deo Atti mari mari ihicanabaqqui narrari.</t>
  </si>
  <si>
    <t xml:space="preserve"> all with one voice for a time of about two hours cried out, “Great is Artemis of the Ephesians!”</t>
  </si>
  <si>
    <t xml:space="preserve"> todos juntos a mesma coisa durante duas horas: — Viva a grande Diana de Éfeso!”</t>
  </si>
  <si>
    <t xml:space="preserve"> —Epesocca madirra cacauade Artemisape deni torrani, torrani! −quenarrari. Pouadeni atti pina orrariqquirrarossa naza rroua rroua quenarrari. Nama nama zara marri 2 horas tossoniqquimaraha nama zanapomanarrari.</t>
  </si>
  <si>
    <t xml:space="preserve"> ‘So will the Jews at Jerusalem bind the man who owns this belt, and will deliver him into the hands of the Gentiles.’”</t>
  </si>
  <si>
    <t xml:space="preserve"> em Jerusalém o dono deste cinto será amarrado assim pelos judeus e será entregue nas mãos dos não-judeus.”</t>
  </si>
  <si>
    <t xml:space="preserve"> Arri, oua rrore onarrarope ssoque rrinede nama inanemanauitoui −nade Acabo atti.</t>
  </si>
  <si>
    <t xml:space="preserve"> They tell them not to circumcise their children neither to walk after the customs.</t>
  </si>
  <si>
    <t xml:space="preserve"> dizendo a eles que não circuncidem os seus filhos, nem respeitem os costumes dos judeus.</t>
  </si>
  <si>
    <t xml:space="preserve"> Naraha titauimari pouama uati uati quenarraridenipa arrama quenarrari: “Paoro mari mari nanariza narraripa Moizecca marinarra ecauemana-rreraniuarrine, erredeni maqquiderre zopori cotani eterori uissinarra carrimana-rrarauiuarrine, zodeodenicca madie inebomananiuarrine naqui mari mari nanariza narrari” quenarrari.</t>
  </si>
  <si>
    <t xml:space="preserve"> but that you yourself also walk keeping the law.</t>
  </si>
  <si>
    <t xml:space="preserve"> Pelo contrário, vão ficar sabendo que, de fato, você vive de acordo com a Lei de Moisés.</t>
  </si>
  <si>
    <t xml:space="preserve"> Rrehe Paoro, pouadeniza ticarrimezape zodeodeni mota tia qqui toquenazapa arrama quenauitoui: “Rraho, uima imittaporrarope maizanirri tteranerre. Paoropa Moizecca marinarrape ecauani, nebo-rraraui” quenauiuarrine (quenade Tiaco, Zesoza rrehe quenarrarideni cacauadedeni tezerre.)</t>
  </si>
  <si>
    <t xml:space="preserve"> the Jews from Asia, when they saw him in the temple, stirred up all the multitude and laid hands on him, </t>
  </si>
  <si>
    <t xml:space="preserve"> alguns judeus da província da Ásia viram Paulo na área do Templo l. Então atiçaram a multidão, agarraram Paulo </t>
  </si>
  <si>
    <t xml:space="preserve"> and led out into the wilderness the four thousand men of the Assassins?”</t>
  </si>
  <si>
    <t xml:space="preserve"> e levou quatro mil terroristas armados para o deserto?”</t>
  </si>
  <si>
    <t xml:space="preserve"> Arra uarrano taideccaza toponi uauarrina zozorrodedeni 4 mil quenaha madirra madide nouerauiuarri queriqquimanarrari, rromanodeniza rrazire inanemananiuarrine. Narrarideni tamineridenibote tirrarraroqui? onaraha −narrari rromanodenicca isso teppeppedenicca tamine deni torrauicca.</t>
  </si>
  <si>
    <t xml:space="preserve"> who have bound themselves under a curse neither to eat nor to drink until they have killed him. Now they are ready, looking for the promise from you.”</t>
  </si>
  <si>
    <t xml:space="preserve"> “Que Deus nos amaldiçoe se comermos ou bebermos qualquer coisa antes de termos matado Paulo.” Eles estão prontos para cumprir o juramento e esperam apenas saber o que o senhor vai resolver.”</t>
  </si>
  <si>
    <t xml:space="preserve"> Nazama attidenipa arrama quenaui omittapa: “Inanazoqque-rraraccazama irripa-rreraccana, ze inerreraccana. Ettissa inane-rrerezape Deo ia tonarrizo-baqquiza bica tani” quenaparra −narrari. —Narraro uima narroremanarrari. Rrehe tanitoui madimanaccaui −narrari Paoro rridobadi.</t>
  </si>
  <si>
    <t xml:space="preserve"> Felix was terrified, and answered, “Go your way for this time, and when it is convenient for me, I will summon you.”</t>
  </si>
  <si>
    <t xml:space="preserve"> Félix ficou com medo e disse: — Agora pode ir. Quando eu puder, chamarei você de novo.”</t>
  </si>
  <si>
    <t xml:space="preserve"> and also to the Gentiles, that they should repent and turn to God, doing works worthy of repentance.</t>
  </si>
  <si>
    <t xml:space="preserve"> Eu dizia a todos que eles precisavam abandonar os seus pecados, voltar para Deus e fazer coisas que mostrassem que estavam, de fato, arrependidos.</t>
  </si>
  <si>
    <t xml:space="preserve"> Zodeo querrena-rrararrarideni naco uati onabaqqui-rizarraride. “Tibodideni tecarriqquimeremaneza ticcadeni uimasiri tinebomanarri. Deozara tiquerrenarri” ohonanade. “Ticcadeni rrehenirri, tibodideni cacarriqquimere-manani auato taniuarrinepe Deo Attizara iboraqquiri tiquenarri. Uima bicanira tinanarizemanarri” oneza mari mari ohocanabaqqui narraride.</t>
  </si>
  <si>
    <t xml:space="preserve"> boastful, inventors of evil things, disobedient to parents,</t>
  </si>
  <si>
    <t xml:space="preserve"> Têm ódio de Deus e são atrevidos, orgulhosos e vaidosos. Inventam maneiras de fazer o mal, desobedecem aos pais,</t>
  </si>
  <si>
    <t xml:space="preserve"> Madirra ouahaza attideni bica tarraraza atti atti quena tarra, madirra ouahadenipa: —Iana bicaqquiri inarraro −quena tarra, madirra ouahadenipa: —Iana deni iquerrenani −quenarrari uati uatirridede rarra narrari. Pouadeni bodiza uima uaidira tanicca inauatomana terre, imehideni attiza naco iboqquiri narra narrari.</t>
  </si>
  <si>
    <r>
      <t xml:space="preserve"> </t>
    </r>
    <r>
      <rPr>
        <sz val="10"/>
        <color rgb="FFFF0000"/>
        <rFont val="Tahoma"/>
        <family val="2"/>
      </rPr>
      <t>{12}</t>
    </r>
    <r>
      <rPr>
        <sz val="10"/>
        <color rgb="FF000000"/>
        <rFont val="Tahoma"/>
        <family val="2"/>
      </rPr>
      <t> it was said to her, “The elder will serve the younger.”</t>
    </r>
  </si>
  <si>
    <t xml:space="preserve"> “O mais velho será dominado pelo mais moço.”</t>
  </si>
  <si>
    <t xml:space="preserve"> Deo Poua nacassa tauicca inanarizaniuarrine madirra icatterrizabaqquirrari. Touideni uaua narraripa madirra pouadeni inanemanarrarorrine rrerani.</t>
  </si>
  <si>
    <t xml:space="preserve"> ” “You shall not covet,” and whatever other commandments there are, are all summed up in this saying, namely, “You shall love your neighbor as yourself.”</t>
  </si>
  <si>
    <t xml:space="preserve"> To those who are called to be saints, with all who call on the name of our Lord Jesus Christ in every place, both theirs and ours:</t>
  </si>
  <si>
    <t xml:space="preserve"> pela sua união com Cristo Jesus, foram chamados para pertencerem ao povo de Deus. Esta carta é também para aqueles que em todos os lugares adoram o nosso Senhor Jesus Cristo, Senhor deles e nosso.</t>
  </si>
  <si>
    <t xml:space="preserve"> Narrarorrine Deocca tiquerrenarraroparri. Deo tiadeniza uaua narraripa: —Ouazara tibodideni uatoni orrari narri −narrari. Zama bazimaza madirizemanarrari Zeso Cristoza parrissa quenarrarideniza naco: —Ouazara tibodideni uatoni orrari narri −nanarra narrari. Zeso Cristopa pouadeni Zozossede. Narrari orrariui ia Zozossede.</t>
  </si>
  <si>
    <t xml:space="preserve"> last of all, like men sentenced to death. For we are made a spectacle to the world, both to angels and men.</t>
  </si>
  <si>
    <t xml:space="preserve"> Somos como as pessoas condenadas a morrer em público, como espetáculo para o mundo inteiro, tanto para os anjos como para os seres humanos.</t>
  </si>
  <si>
    <t xml:space="preserve"> Why not rather be wronged? Why not rather be defrauded?</t>
  </si>
  <si>
    <t xml:space="preserve"> Não seria melhor agüentar a injustiça? Não seria melhor ficar com o prejuízo?</t>
  </si>
  <si>
    <t xml:space="preserve"> Nazama ticcadeni uima touaidirani noppinenipe pina arrima tinanemananina bica tani: Timecotedeni tiadeniza uima inanemanezape nema nehe tinauanemanarri. Ticarrirrarocca nemanehe timecote ibotiza naqui: —Peperrina, rrehe quena-rrararrarideniuarri poua ouacca-rrarana −tiquenarri.</t>
  </si>
  <si>
    <t xml:space="preserve"> The brother or the sister is not under bondage in such cases, but God has called us in peace.</t>
  </si>
  <si>
    <t xml:space="preserve"> Nesses casos o marido cristão ou a esposa cristã está livre para fazer como quiser, pois Deus * chamou vocês para viverem em paz.</t>
  </si>
  <si>
    <t xml:space="preserve"> para outra ele dá a capacidade de interpretar o que essas línguas querem dizer.</t>
  </si>
  <si>
    <t xml:space="preserve"> beginning again to commend ourselves?</t>
  </si>
  <si>
    <t xml:space="preserve"> Naraha nauatoqquiri inani: Icca oza namicca tocauaidirezape memeuarrina oza zati icarrinitoui. Narrarope madirrarrine canauatorrarossa nerrerani. (Narrarope essire zati rricaquera tanicca icarriniuarrine Deorrine iaza narroraporrarocca uima.)</t>
  </si>
  <si>
    <t xml:space="preserve"> As for our brothers, they are the apostles of the assemblies, the glory of Christ.</t>
  </si>
  <si>
    <t xml:space="preserve"> são representantes das igrejas e trazem glória para Cristo.</t>
  </si>
  <si>
    <t xml:space="preserve"> Pouadenipa Zeso Cristorrine poccadeni madie bica teza madimanarrari.</t>
  </si>
  <si>
    <t xml:space="preserve"> that Achaia has been prepared for a year past. Your zeal has stirred up very many of them.</t>
  </si>
  <si>
    <t xml:space="preserve"> A maioria deles ficou muito animada com a boa vontade de vocês.</t>
  </si>
  <si>
    <t xml:space="preserve"> Nazapa imecotedeni Masedoniacca mota uapi taha ticcadeni uima bicani mittemanazapa pouadeni naco: —Rrehe ia naqui imecotedeni Zerozareuarricca acco icanabaqquina −quenarraride.</t>
  </si>
  <si>
    <t xml:space="preserve"> I did this that they might arrange ahead of time the generous gift that you promised before, that the same might be ready as a matter of generosity, and not of greediness.</t>
  </si>
  <si>
    <t xml:space="preserve"> E assim, quando eu chegar aí, ela já estará pronta, e todos ficarão sabendo que vocês deram ofertas porque quiseram e não porque foram obrigados.</t>
  </si>
  <si>
    <t xml:space="preserve"> Nema tiquenezape accoraqquiri tiquenani auato tanitoui. Naraha dade rriperaqquiri tiquenaza ticcadeni da naqquinarra tinarrorapo-rrerezape ticcadeni accoue auato tanitoui.</t>
  </si>
  <si>
    <t xml:space="preserve"> that I might present you as a pure virgin to Christ.</t>
  </si>
  <si>
    <t xml:space="preserve"> Porque vocês são como uma virgem pura que eu prometi dar em casamento somente a um homem, que é Cristo.</t>
  </si>
  <si>
    <t xml:space="preserve"> Cristo tiadeni tocarribaqquiuiuarrine pouaza uati onaporrarode: —Corintouarri quequeriqquimana narraridenipa ticca toquerrenana −onapode. Nema onarrarope pina zouato bica tarraro maqquiderreza ssamo taccarrarossa tiquenarraro Cristoza tiadeni da onabaqquiniuarrine touini onarraro.</t>
  </si>
  <si>
    <t xml:space="preserve"> guarded the city of the Damascenes desiring to arrest me.</t>
  </si>
  <si>
    <t xml:space="preserve"> o governador nomeado pelo rei Aretas pôs guardas nos portões da cidade para me prenderem.</t>
  </si>
  <si>
    <t xml:space="preserve"> Pouarrine otoui oza panani uapiuarri siba ua nauarraninicca noccobirri bazima ecauarize-mananissa tarrarode.</t>
  </si>
  <si>
    <t xml:space="preserve"> outbursts of anger, factions, slander, whisperings, proud thoughts, riots;</t>
  </si>
  <si>
    <t xml:space="preserve"> ódio e egoísmo, insultos, falatório, orgulho e desordens</t>
  </si>
  <si>
    <t xml:space="preserve"> Ponimacca uima uatirridede tirriranitide. —Ouana deni orrani, bica onani −titiquena nanitide. Tiqueriqquimaneza arrauarri rroua, arrauarri rroua tiqueneza ticcadeni uima toccanissa terreranitide. Nema tinanemanezape ouatize-rreranitoui. Tiadeni naqui tiadeni uati ocanabaqquiza ouaza tetizemane-rreranitoui.</t>
  </si>
  <si>
    <t xml:space="preserve"> only that they may not be persecuted for the cross of Christ.</t>
  </si>
  <si>
    <t xml:space="preserve"> Eles fazem isso somente para não serem perseguidos por causa da cruz de Cristo.</t>
  </si>
  <si>
    <t xml:space="preserve"> Narraridenipa Zeso Cristo aua porimacossaniza zoqquerrari tauimariza rrehe quenaraha nanarrizo toquerrenaui noppineni cappinemanazapa zopori cotani eteroni uissinarracca uima nebomana-rrararrari.</t>
  </si>
  <si>
    <t xml:space="preserve"> Pouadenipa narraro uissinarra carrimanazapa pouadeni canacanimanaza: —Iape narraro uissinarra carrimanarrarideni iquerrenani −quequenanarrari. Nama quequenanazapa: —Iana Deocca madirra iquerrenani auato tani −quequenanaraha assiredenizara auato tarraro.</t>
  </si>
  <si>
    <t xml:space="preserve"> by that which is called “circumcision,” (in the flesh, made by hands);</t>
  </si>
  <si>
    <t xml:space="preserve"> Lembrem do que vocês eram no passado.</t>
  </si>
  <si>
    <t xml:space="preserve"> Pouadeni bodidenipa cacarriqquimera-rrerarraro. Naraha tiadenipe tetideni rrimemana terrerana: Maittaccazamape Zeso Cristoza nauatoqquiri tiquenerreraccade.</t>
  </si>
  <si>
    <t xml:space="preserve"> might be made known to the principalities and the powers in the heavenly places,</t>
  </si>
  <si>
    <t xml:space="preserve"> Both in my bonds and in the defense and confirmation of the Good News, you all are partakers with me of grace.</t>
  </si>
  <si>
    <t xml:space="preserve"> É isso o que vocês estão fazendo agora que estou na cadeia e foi o mesmo que fizeram quando eu estava livre para defender e anunciar com firmeza o evangelho.</t>
  </si>
  <si>
    <t xml:space="preserve"> Uima bicani icassiuaueraniuarrinecca −onade pouadeniza. Taide tozepe orrarreraccazama naqui tiadeni tezerre nema inarizapode. Deocca dacorehe iaza anizanaporraro.</t>
  </si>
  <si>
    <t xml:space="preserve"> vez mais e que tenham sabedoria e um entendimento completo,</t>
  </si>
  <si>
    <t xml:space="preserve"> being confident through my bonds, are more abundantly bold to speak the word of God without fear.</t>
  </si>
  <si>
    <t xml:space="preserve"> Assim eles têm cada vez mais coragem para anunciar a mensagem de Deus.</t>
  </si>
  <si>
    <t xml:space="preserve"> Narraria arra mota bazimapa parra touatizemanariui narrariparra. —Iaza naqui ia Zozossede Deocca dacorehe anini. Ia naqui uima inauananiuarrine iparrireni −quenarrariparra. Narraria arra poccadeni cappinehe rriquezape Deo Atti denima mari icanarizabaqqui-manarrariparra.</t>
  </si>
  <si>
    <t xml:space="preserve"> and some also out of good will.</t>
  </si>
  <si>
    <t xml:space="preserve"> mas outros anunciam com boas intenções.</t>
  </si>
  <si>
    <t xml:space="preserve"> Nazana ettiza madirra uatizemana-pomauitoui −quequenanarrari. Naraha Zeso Cristo tauimari maridedeni motapa bodideni bicaqquiri naza Deo Atti maride toquerrenarizarrari. Narraria Zeso Cristo tauimari maridepa denima todadameraui narrariparra.</t>
  </si>
  <si>
    <t xml:space="preserve"> but with all boldness, as always, now also Christ will be magnified in my body, whether by life, or by death.</t>
  </si>
  <si>
    <t xml:space="preserve"> E assim, em tudo o que eu disser e fizer, tanto na vida como na morte, eu poderei levar outros a reconhecerem a grandeza de Cristo.</t>
  </si>
  <si>
    <t xml:space="preserve"> Pina arra Deo Atti mari mari ocanabaqquiporrarissa onanabaqquina, onarraro. Zeso Cristocca deni torrehe auato zanaponiuarrine ozoqqueza naqui bica tani. Ossiuaueccaza naqui bica tani, onarraro.</t>
  </si>
  <si>
    <t xml:space="preserve"> Deus até a morte — morte de cruz.</t>
  </si>
  <si>
    <t xml:space="preserve"> to present you holy and without blemish and blameless before him.</t>
  </si>
  <si>
    <t xml:space="preserve"> Deus fez com que vocês ficassem seus amigos a fim de trazê-los à sua presença para serem somente dele, não tendo mancha nem culpa.</t>
  </si>
  <si>
    <t xml:space="preserve"> Nama narraria arra niza poua Imehi Deouarri ia touaccamacossani-baqquizapa Imehiza: —Arrarraridenipa occa madirra −nauitoui iaza. Naui Deo ia qqui tabaqquizapa uimasiri rrirehe ibodi ssiuarraqquiri nehe ia qqui tabaqquiuiuarrine. Deo iaza naco: —Uaidiraqquiri tiquenani −narrarauitoui. Zesorrine iaza uima nouererre narraro.</t>
  </si>
  <si>
    <t xml:space="preserve"> therefore your members which are on the earth:</t>
  </si>
  <si>
    <t xml:space="preserve"> Abi Deo tiadeniza pocca touati uanehe, pocca biquehe, pocca rronehe naqui tiadeniza inanazanapona, inarraro.</t>
  </si>
  <si>
    <t xml:space="preserve"> receberam bem e como vocês deixaram os ídolos para seguir e servir ao Deus vivo e verdadeiro.</t>
  </si>
  <si>
    <t xml:space="preserve"> but, as it is in truth, the word of God, which also works in you who believe.</t>
  </si>
  <si>
    <t xml:space="preserve"> Não a aceitaram como uma mensagem que vem de pessoas, mas como a mensagem que vem de Deus, o que, de fato, ela é. Pois Deus está agindo em vocês, os que crêem</t>
  </si>
  <si>
    <t xml:space="preserve"> Deo Atti parrisseheccara tiadeni mari icanabaqquirrarode. Pouaza parrissa tiquenezape Poua Atti tibodideniza torrarrarorrinea arri tibiquemana-zanaporraroparri.</t>
  </si>
  <si>
    <t xml:space="preserve"> Arra madirra Zeso Cristoza ssamoqquiri narraridenipa poccadeni madirra zoqqueza orri orri quenazapa: —Icca madirra qqui inimani-rrarapazarra? −quequenanarrari. Naraha tiadenipe pina pouadenissa tiquenerreraniuarrine Zeso Cristocca madirra zozoqquemana narraridenicca uima timittemanarri.</t>
  </si>
  <si>
    <t xml:space="preserve"> Nazapa Deo Corime tibodideni tonauissoza, arri Zeso Cristo tauimari parrisseheccaza parrissa tiqueneza naqui Deorrine ticassiuarrerarraroparri.</t>
  </si>
  <si>
    <t xml:space="preserve"> qualquer outra coisa que é contra o verdadeiro ensinamento.</t>
  </si>
  <si>
    <t xml:space="preserve"> tiver mais de sessenta anos e que tiver casado uma vez só.</t>
  </si>
  <si>
    <t xml:space="preserve"> ” and, “Let every one who names the name of the Lord depart from unrighteousness.”</t>
  </si>
  <si>
    <t xml:space="preserve"> having been spoken through the Lord, was confirmed to us by those who heard;</t>
  </si>
  <si>
    <t xml:space="preserve"> o próprio Senhor Jesus anunciou essa salvação; e depois aqueles que a ouviram nos provaram que ela é verdadeira.</t>
  </si>
  <si>
    <t xml:space="preserve"> Zotodepa narraro zossenirri mittemanarrarideni ia mari tocanabaqqui-manaza parrissa torrani iaza auato inanemanarrarode.</t>
  </si>
  <si>
    <t xml:space="preserve"> But one who has been in all points tempted like we are, yet without sin.</t>
  </si>
  <si>
    <t xml:space="preserve"> Pelo contrário, temos um Grande Sacerdote que foi tentado do mesmo modo que nós, mas não pecou.</t>
  </si>
  <si>
    <t xml:space="preserve"> Pina ia nanattome narrarissa narrari. Uimasiri totonanade attia: —Zesopa ouattiza ibora taco? Ibo tarana? −naraha Zesopa Imehi Deozara ibora taza uimasiri inana-rrerarraro. Nama nazapa iaza uati uana taui. Ibodi mirrira tani nauato taza ia acco canade nacassa taui.</t>
  </si>
  <si>
    <t xml:space="preserve"> Narraricca cacauehepe arrima narraro: Taidepe madirradenicca uima Deoza uati uati ihiqquima narraro. Onihipe: —Abi Deo, Tiape bica tinani −quenauiuarrine poccadeni danirri Deoza da da ihiqquima narraro. Onihipe uimasiri manaconi bani bedi emene Deoza da da ihiqquima narraro.</t>
  </si>
  <si>
    <t xml:space="preserve"> more abundantly to the heirs of the promise the immutability of his counsel, interposed with an oath;</t>
  </si>
  <si>
    <t xml:space="preserve"> o que ele havia prometido que jamais mudaria a sua decisão. Por isso, junto com a promessa, fez o juramento.</t>
  </si>
  <si>
    <t xml:space="preserve"> Ouattissa onananiuarrine parrissa −narrari. Nama narraria Poua Atti mittemanarraridenipa: —Parrissaqui? Parrissa rrerarane? –quena-rrararrari. Attidenipa: —Rrehe, Deopa parrissa uati tarrari. Poua Attissa inananitoui −quenarrari. Pocca uatinarra cacarriqquimera-rrerani pouadeni nauatoqquiri narrari.</t>
  </si>
  <si>
    <t xml:space="preserve"> better promises has been given as law.</t>
  </si>
  <si>
    <t xml:space="preserve"> porque ela se baseia em promessas de coisas melhores.</t>
  </si>
  <si>
    <t xml:space="preserve"> I will be their God, and they will be my people.</t>
  </si>
  <si>
    <t xml:space="preserve"> na mente deles e no coração deles as escreverei. Eu serei o Deus deles, e eles serão o meu povo.</t>
  </si>
  <si>
    <t xml:space="preserve"> Pouadeni Cacauade Deo orranitoui, pouadeni naco occa madirra toquerrenauitoui.</t>
  </si>
  <si>
    <t xml:space="preserve"> ’ Porque todos me conhecerão, tanto as pessoas mais humildes como as mais importantes.</t>
  </si>
  <si>
    <t xml:space="preserve"> they are outwardly clean.</t>
  </si>
  <si>
    <t xml:space="preserve"> purificadas por fora.</t>
  </si>
  <si>
    <t xml:space="preserve"> which they offer continually, make perfect those who draw near.</t>
  </si>
  <si>
    <t xml:space="preserve"> Portanto, como pode a lei, por meio desses sacrifícios, aperfeiçoar as pessoas que chegam perto de Deus?</t>
  </si>
  <si>
    <t xml:space="preserve"> Uarrano orrari orrari bani bedi emene da da ihiqquimemana naraha narraro danirripe uimarideni inaparrirenissa terrerarraro.</t>
  </si>
  <si>
    <t xml:space="preserve"> without compassion on the word of two or three witnesses.</t>
  </si>
  <si>
    <t xml:space="preserve"> through which he had testimony given to him that he was righteous, God testifying with respect to his gifts; and through it he, being dead, still speaks.</t>
  </si>
  <si>
    <t xml:space="preserve"> Pela fé ele conseguiu a aprovação de Deus como homem correto, tendo o próprio Deus aprovado as suas ofertas. Por meio da sua fé, Abel, mesmo depois de morto, ainda fala.</t>
  </si>
  <si>
    <t xml:space="preserve"> Abeocca danirripe denima bica tarrarorrine Deopa: —Rrehe, pocca danirri ouaza torrana −narrari. Nazapa Deo Atti naco: —Abeopa bica taui. Pocca uima naqui parrirenissa tani −narrari quenade. Nazama Abeopa maittaccazama zoqqueporaha pocca rrehenirrina iaza uati uati zanaponiparri narraro.</t>
  </si>
  <si>
    <t xml:space="preserve"> as coisas que iam acontecer e que não podiam ser vistas.</t>
  </si>
  <si>
    <t xml:space="preserve"> but having seen them and embraced them from afar. They confessed that they were strangers and pilgrims on the earth.</t>
  </si>
  <si>
    <t xml:space="preserve"> Deus tinha prometido, mas as viram de longe e ficaram contentes por causa delas. E declararam que eram estrangeiros e refugiados, de passagem por este mundo.</t>
  </si>
  <si>
    <t xml:space="preserve"> Pouadenipa uarri taniza ccarronani qqui toquenarrarissa quenaza attidenipa: —Nizaranibote iaza bacco narronanitoui −quenazapa uatizemanarrari. Pouadeni bodiza nauatoqquiri nazapa: —Arrirraro zamaza imadiraha zama onihicca madirrassa inarraro. Arrirrarope icca zama rrerani. Arrirraro zamazape issoniqquimanitoui −quenarrari.</t>
  </si>
  <si>
    <t xml:space="preserve"> They saw that he was a beautiful child, and they were not afraid of the king's commandment.</t>
  </si>
  <si>
    <t xml:space="preserve"> Eles viram que o menino era bonito e não tiveram medo de desobedecer à ordem do rei.</t>
  </si>
  <si>
    <t xml:space="preserve"> Taminecca zossehepe: —Izarraeo potemauidenicca erredeni maqquiderre tossonemanazapa rrirrica nana −nanarra narrari quenade. Naraha Moize tossonazapa pocca abi amideni: —Icca erredeni bica taui, zoqque-rrarana −quenazapa abazico pama torrari torrari naha inarrimemanarrari.</t>
  </si>
  <si>
    <t xml:space="preserve"> portas das casas dos israelitas para que o Anjo da Morte não matasse os filhos mais velhos deles.</t>
  </si>
  <si>
    <t xml:space="preserve"> and to the blood of sprinkling that speaks better than that of Abel.</t>
  </si>
  <si>
    <t xml:space="preserve"> aliança e que borrifou o sangue que fala de coisas muito melhores do que o sangue de Abel</t>
  </si>
  <si>
    <t xml:space="preserve"> Zeso itoui zoqqueza poua emene toccarrarope icca uima touisso taniuarrine Deoza uati tarrari: —Poccadeni uimasiriza peperri tarri −narrari. Narrarope iaza bica tarraro. Naraha Abeo emene toccarrarope narrarossa nerrerani. Uimasiri inarricaniuarrine parrire-rrerani. Poua emenepe: —Ouaccone −narrarora uati tarraro Deoza.</t>
  </si>
  <si>
    <t xml:space="preserve"> sexually immoral and adulterers.</t>
  </si>
  <si>
    <t xml:space="preserve"> e os que cometem adultério.</t>
  </si>
  <si>
    <t xml:space="preserve"> Cleanse your hands, you sinners; and purify your hearts, you double-minded.</t>
  </si>
  <si>
    <t xml:space="preserve"> Lavem as mãos, pecadores! Limpem o coração, hipócritas!</t>
  </si>
  <si>
    <t xml:space="preserve"> Ticcadeni uimape pamarraro: Deoza tetideni uanaqquiri, arrirraro namicca uimaza tetideni uanaqquiri narrarope bica terrerani. Tibodidenicca uima tinauissomananiuarrinepe arrirraro namicca uima tinebomaneza Deotouira tetideni uanaqquiri narri.</t>
  </si>
  <si>
    <t xml:space="preserve"> but instead blessing. Know that to this were you called, that you may inherit a blessing. </t>
  </si>
  <si>
    <t xml:space="preserve"> paguem a ofensa com uma bênção porque, quando Deus os chamou, ele prometeu dar uma bênção a vocês. </t>
  </si>
  <si>
    <t xml:space="preserve"> Arrima tinanemananina bica tani: Pouadeniza uima bicanira tinanemanarri. Tettideni bica teza pouadeniza uati uati titiquena nana. Nema tinanemanezape Deo tiadeniza uima bicani inananitoui. Narrarorrine tiadeni tocatterrizabaqquirrari.</t>
  </si>
  <si>
    <r>
      <t xml:space="preserve"> That in all things God may be glorified through Jesus Christ, to whom belong the glory and the dominion forever and ever. Amen. </t>
    </r>
    <r>
      <rPr>
        <sz val="10"/>
        <color rgb="FF0000FF"/>
        <rFont val="Tahoma"/>
        <family val="2"/>
      </rPr>
      <t>||| + 1.5 SECs |||</t>
    </r>
  </si>
  <si>
    <r>
      <t xml:space="preserve"> a quem pertencem a * glória e o poder para todo o sempre! * Amém! </t>
    </r>
    <r>
      <rPr>
        <sz val="10"/>
        <color rgb="FF0000FF"/>
        <rFont val="Tahoma"/>
        <family val="2"/>
      </rPr>
      <t>||| + 1.5 SECs |||</t>
    </r>
  </si>
  <si>
    <t xml:space="preserve"> Nema tiquenezape madirra bazima qqui toquenaza: —Rrehe, Zeso Cristorrine nama quenarrari −quenauitoui. Nazana pouadeni naco Deoza uatizemanaza: —Rrehe, Deopa bica taui, bica taui −quenauitoui. Parrissa, Deopa bica tarrari. Dacorehe carriui. Nama zanapouitoui. Parrissa nema nana.</t>
  </si>
  <si>
    <t xml:space="preserve"> Madirra mamaizadepa zama bazimaza irririzaui. Pouadeni attipa: —Deo Corimerrine uati uati ihinanarraro −quequenanaraha mamaizemana narrari.</t>
  </si>
  <si>
    <t xml:space="preserve"> By this we know the spirit of truth, and the spirit of error.</t>
  </si>
  <si>
    <t xml:space="preserve"> É desse modo, então, que podemos saber a diferença que existe entre o Espírito da verdade e o espírito do erro.</t>
  </si>
  <si>
    <t xml:space="preserve"> Nama nazapa iaza auato tarrari: Arra icca marinarra mittarraripa poua bodiza parrissehe carrirrarirrine parrissehera uati uati tarrari. Naraha icca marinarra mitta-rrararraripa poua bodiza maizehe dacorarrarorrine maizehera uati uati tarrari.</t>
  </si>
  <si>
    <t xml:space="preserve"> shepherds who without fear feed themselves; clouds without water, carried along by winds. They are like autumn leaves without fruit, twice dead, plucked up by the roots.</t>
  </si>
  <si>
    <t xml:space="preserve"> São como nuvens levadas pelo vento, que não trazem nenhuma chuva; são como árvores que, mesmo no outono, não produzem nenhuma fruta; são como árvores que foram arrancadas pela raiz e estão completamente mortas.</t>
  </si>
  <si>
    <t xml:space="preserve"> ’ You don't know that you are the wretched one, miserable, poor, blind, and naked;</t>
  </si>
  <si>
    <t xml:space="preserve"> ’ Mas não sabem que são miseráveis, infelizes, pobres, nus e cegos.</t>
  </si>
  <si>
    <t xml:space="preserve"> the deceiver of the whole world. He was thrown down to the earth, and his angels were thrown down with him.</t>
  </si>
  <si>
    <t xml:space="preserve"> Ele foi jogado sobre a terra, e os seus anjos também foram jogados junto com ele.</t>
  </si>
  <si>
    <t xml:space="preserve"> Poua, pocca zozosse tabaqquima namiuarri ua inaronemanazapa namiza catorraronarrari. Nama nazapa zama bazimacca madirraza maiza maiza nanariza narrari.</t>
  </si>
  <si>
    <t xml:space="preserve"> ’” “Yes,” says the Spirit, “that they may rest from their labors; for their works follow with them.”</t>
  </si>
  <si>
    <t xml:space="preserve"> and those who overcame the beast, his image, and the number of his name, standing on the sea of glass, having harps of God.</t>
  </si>
  <si>
    <t xml:space="preserve"> isto é, o monstro cujo nome é representado por um número q. Elas estavam de pé, perto do mar de vidro, e tocavam as harpas que Deus lhes tinha dado.</t>
  </si>
  <si>
    <t xml:space="preserve"> “Woe, woe, the great city, in which all who had their ships in the sea were made rich by reason of her great wealth! For in one hour is she made desolate.”</t>
  </si>
  <si>
    <t xml:space="preserve"> — Ai da grande cidade! Ai da cidade onde, à custa da sua grande riqueza, se enriqueceram todos os que tinham navios no mar! E em apenas uma hora ela perdeu tudo!”</t>
  </si>
  <si>
    <t xml:space="preserve"> Orri quenaza attidenipa: —Rraho, Babironiape deni torraniccaraha touati nauana tani! Babironiazapa ziniro sseqquiri naha madimanarrari. Pouadenirrine passo imenicca darroni imeni rrinededeni ziniro uemani carririzemanarrari. Naraha uada orrarie amazati rricani −quenauitoui.</t>
  </si>
  <si>
    <t xml:space="preserve"> that with it he should strike the nations. He will rule them with an iron rod. He treads the winepress of the fierceness of the wrath of God, the Almighty.</t>
  </si>
  <si>
    <t xml:space="preserve"> Ele as governará com uma barra de ferro e pisará as uvas no tanque do furor da ira do Deus Todo-Poderoso.</t>
  </si>
  <si>
    <t xml:space="preserve"> Over these, the second death has no power, but they will be priests of God and of Christ, and will reign with him one thousand years.</t>
  </si>
  <si>
    <t xml:space="preserve"> Serão sacerdotes de Deus e de Cristo e reinarão com ele durante os mil anos.</t>
  </si>
  <si>
    <t xml:space="preserve"> Nazapa Deoza, Cristoza zepedeni irrimanauitoui. Deoza uauati toqquimade toquerrena, dada toqquimade toquerrena nauitoui. Uarrano 1.000 naha Cristo tezerre zama uapima zossede toquerrenarizauitoui.</t>
  </si>
  <si>
    <t/>
  </si>
  <si>
    <r>
      <t xml:space="preserve"> </t>
    </r>
    <r>
      <rPr>
        <sz val="10"/>
        <color rgb="FFFF0000"/>
        <rFont val="Tahoma"/>
        <family val="2"/>
      </rPr>
      <t>{6}</t>
    </r>
    <r>
      <rPr>
        <sz val="10"/>
        <color rgb="FF000000"/>
        <rFont val="Tahoma"/>
        <family val="2"/>
      </rPr>
      <t> He said to me, “These words are faithful and true.</t>
    </r>
  </si>
  <si>
    <r>
      <t xml:space="preserve"> </t>
    </r>
    <r>
      <rPr>
        <sz val="10"/>
        <color rgb="FFFF0000"/>
        <rFont val="Tahoma"/>
        <family val="2"/>
      </rPr>
      <t>{6}</t>
    </r>
    <r>
      <rPr>
        <sz val="10"/>
        <color rgb="FF000000"/>
        <rFont val="Tahoma"/>
        <family val="2"/>
      </rPr>
      <t> Então o anjo me disse: — Essas palavras são verdadeiras e merecem confiança. O Senhor Deus,</t>
    </r>
  </si>
  <si>
    <r>
      <t xml:space="preserve"> </t>
    </r>
    <r>
      <rPr>
        <sz val="10"/>
        <color rgb="FFFF0000"/>
        <rFont val="Tahoma"/>
        <family val="2"/>
      </rPr>
      <t>{9}</t>
    </r>
    <r>
      <rPr>
        <sz val="10"/>
        <color rgb="FF000000"/>
        <rFont val="Tahoma"/>
        <family val="2"/>
      </rPr>
      <t> One of the seven angels who had the seven bowls, who were loaded with the seven last plagues came, and he spoke to me, saying, “Come here. I will show you the bride, the wife of the Lamb.”</t>
    </r>
  </si>
  <si>
    <r>
      <t xml:space="preserve"> </t>
    </r>
    <r>
      <rPr>
        <sz val="10"/>
        <color rgb="FFFF0000"/>
        <rFont val="Tahoma"/>
        <family val="2"/>
      </rPr>
      <t>{9}</t>
    </r>
    <r>
      <rPr>
        <sz val="10"/>
        <color rgb="FF000000"/>
        <rFont val="Tahoma"/>
        <family val="2"/>
      </rPr>
      <t> Um dos sete anjos que tinham as sete taças cheias das últimas sete pragas veio e me disse: — Venha, e eu lhe mostrarei a Noiva, a Esposa do Cordeiro.”</t>
    </r>
  </si>
  <si>
    <r>
      <t xml:space="preserve"> </t>
    </r>
    <r>
      <rPr>
        <sz val="10"/>
        <color rgb="FFFF0000"/>
        <rFont val="Tahoma"/>
        <family val="2"/>
      </rPr>
      <t>{1}</t>
    </r>
    <r>
      <rPr>
        <sz val="10"/>
        <color rgb="FF000000"/>
        <rFont val="Tahoma"/>
        <family val="2"/>
      </rPr>
      <t> I saw a new heaven and a new earth: for the first heaven and the first earth have passed away, and the sea is no more.</t>
    </r>
  </si>
  <si>
    <r>
      <t xml:space="preserve"> </t>
    </r>
    <r>
      <rPr>
        <sz val="10"/>
        <color rgb="FFFF0000"/>
        <rFont val="Tahoma"/>
        <family val="2"/>
      </rPr>
      <t>{1}</t>
    </r>
    <r>
      <rPr>
        <sz val="10"/>
        <color rgb="FF000000"/>
        <rFont val="Tahoma"/>
        <family val="2"/>
      </rPr>
      <t> Então vi um novo céu e uma nova terra. O primeiro céu e a primeira terra desapareceram, e o mar sumiu.</t>
    </r>
  </si>
  <si>
    <r>
      <t xml:space="preserve"> </t>
    </r>
    <r>
      <rPr>
        <sz val="10"/>
        <color rgb="FFFF0000"/>
        <rFont val="Tahoma"/>
        <family val="2"/>
      </rPr>
      <t>{11}</t>
    </r>
    <r>
      <rPr>
        <sz val="10"/>
        <color rgb="FF000000"/>
        <rFont val="Tahoma"/>
        <family val="2"/>
      </rPr>
      <t xml:space="preserve"> I saw a great white throne, and him who sat on it, from whose face the </t>
    </r>
    <r>
      <rPr>
        <sz val="10"/>
        <color rgb="FFFF0000"/>
        <rFont val="Tahoma"/>
        <family val="2"/>
      </rPr>
      <t>{F8 Music--Starts}</t>
    </r>
    <r>
      <rPr>
        <sz val="10"/>
        <color rgb="FF000000"/>
        <rFont val="Tahoma"/>
        <family val="2"/>
      </rPr>
      <t xml:space="preserve"> earth and the heaven fled away. There was found no place for them.</t>
    </r>
  </si>
  <si>
    <r>
      <t xml:space="preserve"> </t>
    </r>
    <r>
      <rPr>
        <sz val="10"/>
        <color rgb="FFFF0000"/>
        <rFont val="Tahoma"/>
        <family val="2"/>
      </rPr>
      <t>{11}</t>
    </r>
    <r>
      <rPr>
        <sz val="10"/>
        <color rgb="FF000000"/>
        <rFont val="Tahoma"/>
        <family val="2"/>
      </rPr>
      <t xml:space="preserve"> Então vi um grande trono branco e aquele que está sentado nele. </t>
    </r>
    <r>
      <rPr>
        <sz val="10"/>
        <color rgb="FFFF0000"/>
        <rFont val="Tahoma"/>
        <family val="2"/>
      </rPr>
      <t>{F8 Music--Starts}</t>
    </r>
    <r>
      <rPr>
        <sz val="10"/>
        <color rgb="FF000000"/>
        <rFont val="Tahoma"/>
        <family val="2"/>
      </rPr>
      <t xml:space="preserve"> A terra e o céu fugiram da sua presença e não foram vistos mais.</t>
    </r>
  </si>
  <si>
    <r>
      <t xml:space="preserve"> </t>
    </r>
    <r>
      <rPr>
        <sz val="10"/>
        <color rgb="FFFF0000"/>
        <rFont val="Tahoma"/>
        <family val="2"/>
      </rPr>
      <t>{SFX--Satan/Beast--Starts @ v7}</t>
    </r>
    <r>
      <rPr>
        <sz val="10"/>
        <color rgb="FF000000"/>
        <rFont val="Tahoma"/>
        <family val="2"/>
      </rPr>
      <t xml:space="preserve"> </t>
    </r>
    <r>
      <rPr>
        <sz val="10"/>
        <color rgb="FFFF0000"/>
        <rFont val="Tahoma"/>
        <family val="2"/>
      </rPr>
      <t>{7}</t>
    </r>
    <r>
      <rPr>
        <sz val="10"/>
        <color rgb="FF000000"/>
        <rFont val="Tahoma"/>
        <family val="2"/>
      </rPr>
      <t> And after the thousand years, Satan will be released from his prison,</t>
    </r>
  </si>
  <si>
    <r>
      <t xml:space="preserve"> </t>
    </r>
    <r>
      <rPr>
        <sz val="10"/>
        <color rgb="FFFF0000"/>
        <rFont val="Tahoma"/>
        <family val="2"/>
      </rPr>
      <t>{SFX--Satan/Beast--Starts @ v7}</t>
    </r>
    <r>
      <rPr>
        <sz val="10"/>
        <color rgb="FF000000"/>
        <rFont val="Tahoma"/>
        <family val="2"/>
      </rPr>
      <t xml:space="preserve"> </t>
    </r>
    <r>
      <rPr>
        <sz val="10"/>
        <color rgb="FFFF0000"/>
        <rFont val="Tahoma"/>
        <family val="2"/>
      </rPr>
      <t>{7}</t>
    </r>
    <r>
      <rPr>
        <sz val="10"/>
        <color rgb="FF000000"/>
        <rFont val="Tahoma"/>
        <family val="2"/>
      </rPr>
      <t> Depois que os mil anos terminarem, Satanás será solto da sua prisão</t>
    </r>
  </si>
  <si>
    <r>
      <t xml:space="preserve"> </t>
    </r>
    <r>
      <rPr>
        <sz val="10"/>
        <color rgb="FFFF0000"/>
        <rFont val="Tahoma"/>
        <family val="2"/>
      </rPr>
      <t>{1}</t>
    </r>
    <r>
      <rPr>
        <sz val="10"/>
        <color rgb="FF000000"/>
        <rFont val="Tahoma"/>
        <family val="2"/>
      </rPr>
      <t> I saw an angel coming down out of heaven, having the key of the abyss and a great chain in his hand.</t>
    </r>
  </si>
  <si>
    <r>
      <t xml:space="preserve"> </t>
    </r>
    <r>
      <rPr>
        <sz val="10"/>
        <color rgb="FFFF0000"/>
        <rFont val="Tahoma"/>
        <family val="2"/>
      </rPr>
      <t>{1}</t>
    </r>
    <r>
      <rPr>
        <sz val="10"/>
        <color rgb="FF000000"/>
        <rFont val="Tahoma"/>
        <family val="2"/>
      </rPr>
      <t> Então vi descendo do céu um anjo que tinha nas mãos a chave do * abismo e uma corrente pesada.</t>
    </r>
  </si>
  <si>
    <r>
      <t xml:space="preserve"> </t>
    </r>
    <r>
      <rPr>
        <sz val="10"/>
        <color rgb="FFFF0000"/>
        <rFont val="Tahoma"/>
        <family val="2"/>
      </rPr>
      <t>{17}</t>
    </r>
    <r>
      <rPr>
        <sz val="10"/>
        <color rgb="FF000000"/>
        <rFont val="Tahoma"/>
        <family val="2"/>
      </rPr>
      <t> I saw an angel standing in the sun. He cried with a loud voice, saying to all the birds that fly in the sky, “Come! Be gathered together to the great supper of God,</t>
    </r>
  </si>
  <si>
    <r>
      <t xml:space="preserve"> </t>
    </r>
    <r>
      <rPr>
        <sz val="10"/>
        <color rgb="FFFF0000"/>
        <rFont val="Tahoma"/>
        <family val="2"/>
      </rPr>
      <t>{17}</t>
    </r>
    <r>
      <rPr>
        <sz val="10"/>
        <color rgb="FF000000"/>
        <rFont val="Tahoma"/>
        <family val="2"/>
      </rPr>
      <t> Então vi um anjo que estava de pé sobre o sol. Ele gritou com voz forte, dizendo o seguinte para todas as aves que estavam voando bem alto: — Venham e se ajuntem para o grande banquete de Deus!</t>
    </r>
  </si>
  <si>
    <r>
      <t xml:space="preserve"> </t>
    </r>
    <r>
      <rPr>
        <sz val="10"/>
        <color rgb="FFFF0000"/>
        <rFont val="Tahoma"/>
        <family val="2"/>
      </rPr>
      <t>{11}</t>
    </r>
    <r>
      <rPr>
        <sz val="10"/>
        <color rgb="FF000000"/>
        <rFont val="Tahoma"/>
        <family val="2"/>
      </rPr>
      <t> I saw the heaven opened, and behold, a white horse, and he who sat on it is called Faithful and True. In righteousness he judges and makes war.</t>
    </r>
  </si>
  <si>
    <r>
      <t xml:space="preserve"> </t>
    </r>
    <r>
      <rPr>
        <sz val="10"/>
        <color rgb="FFFF0000"/>
        <rFont val="Tahoma"/>
        <family val="2"/>
      </rPr>
      <t>{11}</t>
    </r>
    <r>
      <rPr>
        <sz val="10"/>
        <color rgb="FF000000"/>
        <rFont val="Tahoma"/>
        <family val="2"/>
      </rPr>
      <t> Em seguida vi o céu aberto, e apareceu um cavalo branco. O seu cavaleiro se chama Fiel e Verdadeiro. Ele julga e combate com justiça.</t>
    </r>
  </si>
  <si>
    <r>
      <t xml:space="preserve"> </t>
    </r>
    <r>
      <rPr>
        <sz val="10"/>
        <color rgb="FFFF0000"/>
        <rFont val="Tahoma"/>
        <family val="2"/>
      </rPr>
      <t>{6}</t>
    </r>
    <r>
      <rPr>
        <sz val="10"/>
        <color rgb="FF000000"/>
        <rFont val="Tahoma"/>
        <family val="2"/>
      </rPr>
      <t> I heard something like the voice of a great multitude, and like the voice of many waters, and like the voice of mighty thunders, saying, “Hallelujah! For the Lord our God, the Almighty, reigns!</t>
    </r>
  </si>
  <si>
    <r>
      <t xml:space="preserve"> </t>
    </r>
    <r>
      <rPr>
        <sz val="10"/>
        <color rgb="FFFF0000"/>
        <rFont val="Tahoma"/>
        <family val="2"/>
      </rPr>
      <t>{6}</t>
    </r>
    <r>
      <rPr>
        <sz val="10"/>
        <color rgb="FF000000"/>
        <rFont val="Tahoma"/>
        <family val="2"/>
      </rPr>
      <t> Aí ouvi um som que parecia a voz de uma grande multidão, como o barulho de uma grande cachoeira ou como fortes trovões, que dizia: — Aleluia! Pois o Senhor, nosso Deus, o Todo-Poderoso, é Rei!</t>
    </r>
  </si>
  <si>
    <r>
      <t xml:space="preserve"> </t>
    </r>
    <r>
      <rPr>
        <sz val="10"/>
        <color rgb="FFFF0000"/>
        <rFont val="Tahoma"/>
        <family val="2"/>
      </rPr>
      <t>{1}</t>
    </r>
    <r>
      <rPr>
        <sz val="10"/>
        <color rgb="FF000000"/>
        <rFont val="Tahoma"/>
        <family val="2"/>
      </rPr>
      <t> After these things I heard something like a loud voice of a great multitude in heaven, saying, “Hallelujah! Salvation, power, and glory belong to our God:</t>
    </r>
  </si>
  <si>
    <r>
      <t xml:space="preserve"> </t>
    </r>
    <r>
      <rPr>
        <sz val="10"/>
        <color rgb="FFFF0000"/>
        <rFont val="Tahoma"/>
        <family val="2"/>
      </rPr>
      <t>{1}</t>
    </r>
    <r>
      <rPr>
        <sz val="10"/>
        <color rgb="FF000000"/>
        <rFont val="Tahoma"/>
        <family val="2"/>
      </rPr>
      <t> Depois disso ouvi no céu uma voz forte como se fosse a de uma grande multidão, que dizia: — * Aleluia! A salvação, a glória e o poder pertencem ao nosso Deus!</t>
    </r>
  </si>
  <si>
    <r>
      <t xml:space="preserve"> </t>
    </r>
    <r>
      <rPr>
        <sz val="10"/>
        <color rgb="FFFF0000"/>
        <rFont val="Tahoma"/>
        <family val="2"/>
      </rPr>
      <t>{1}</t>
    </r>
    <r>
      <rPr>
        <sz val="10"/>
        <color rgb="FF000000"/>
        <rFont val="Tahoma"/>
        <family val="2"/>
      </rPr>
      <t> After these things, I saw another angel coming down out of the sky, having great authority. The earth was illuminated with his glory.</t>
    </r>
  </si>
  <si>
    <r>
      <t xml:space="preserve"> </t>
    </r>
    <r>
      <rPr>
        <sz val="10"/>
        <color rgb="FFFF0000"/>
        <rFont val="Tahoma"/>
        <family val="2"/>
      </rPr>
      <t>{1}</t>
    </r>
    <r>
      <rPr>
        <sz val="10"/>
        <color rgb="FF000000"/>
        <rFont val="Tahoma"/>
        <family val="2"/>
      </rPr>
      <t> Depois disso vi outro anjo descendo do céu. Ele tinha um grande poder, e o seu brilho iluminava toda a terra.</t>
    </r>
  </si>
  <si>
    <r>
      <t xml:space="preserve"> </t>
    </r>
    <r>
      <rPr>
        <sz val="10"/>
        <color rgb="FFFF0000"/>
        <rFont val="Tahoma"/>
        <family val="2"/>
      </rPr>
      <t>{1}</t>
    </r>
    <r>
      <rPr>
        <sz val="10"/>
        <color rgb="FF000000"/>
        <rFont val="Tahoma"/>
        <family val="2"/>
      </rPr>
      <t> One of the seven angels who had the seven bowls came and spoke with me, saying, “Come here. I will show you the judgment of the great prostitute who sits on many waters.</t>
    </r>
  </si>
  <si>
    <r>
      <t xml:space="preserve"> </t>
    </r>
    <r>
      <rPr>
        <sz val="10"/>
        <color rgb="FFFF0000"/>
        <rFont val="Tahoma"/>
        <family val="2"/>
      </rPr>
      <t>{1}</t>
    </r>
    <r>
      <rPr>
        <sz val="10"/>
        <color rgb="FF000000"/>
        <rFont val="Tahoma"/>
        <family val="2"/>
      </rPr>
      <t> Então um dos sete anjos que tinham as sete taças veio me dizer: — Venha, e eu vou lhe mostrar como será castigada a famosa prostituta, aquela grande cidade v que está construída perto de muitos rios.</t>
    </r>
  </si>
  <si>
    <r>
      <t xml:space="preserve"> </t>
    </r>
    <r>
      <rPr>
        <sz val="10"/>
        <color rgb="FFFF0000"/>
        <rFont val="Tahoma"/>
        <family val="2"/>
      </rPr>
      <t>{1}</t>
    </r>
    <r>
      <rPr>
        <sz val="10"/>
        <color rgb="FF000000"/>
        <rFont val="Tahoma"/>
        <family val="2"/>
      </rPr>
      <t> I heard a loud voice out of the temple, saying to the seven angels, “Go and pour out the seven bowls of the wrath of God on the earth!”</t>
    </r>
  </si>
  <si>
    <r>
      <t xml:space="preserve"> </t>
    </r>
    <r>
      <rPr>
        <sz val="10"/>
        <color rgb="FFFF0000"/>
        <rFont val="Tahoma"/>
        <family val="2"/>
      </rPr>
      <t>{1}</t>
    </r>
    <r>
      <rPr>
        <sz val="10"/>
        <color rgb="FF000000"/>
        <rFont val="Tahoma"/>
        <family val="2"/>
      </rPr>
      <t> Depois ouvi uma voz forte falando de dentro do templo, dizendo aos sete anjos: — Vão e derramem sobre a terra as sete taças da * ira de Deus!”</t>
    </r>
  </si>
  <si>
    <r>
      <t xml:space="preserve"> </t>
    </r>
    <r>
      <rPr>
        <sz val="10"/>
        <color rgb="FFFF0000"/>
        <rFont val="Tahoma"/>
        <family val="2"/>
      </rPr>
      <t>{1}</t>
    </r>
    <r>
      <rPr>
        <sz val="10"/>
        <color rgb="FF000000"/>
        <rFont val="Tahoma"/>
        <family val="2"/>
      </rPr>
      <t> I saw another great and marvelous sign in the sky: seven angels having the seven last plagues, for in them God's wrath is finished.</t>
    </r>
  </si>
  <si>
    <r>
      <t xml:space="preserve"> </t>
    </r>
    <r>
      <rPr>
        <sz val="10"/>
        <color rgb="FFFF0000"/>
        <rFont val="Tahoma"/>
        <family val="2"/>
      </rPr>
      <t>{1}</t>
    </r>
    <r>
      <rPr>
        <sz val="10"/>
        <color rgb="FF000000"/>
        <rFont val="Tahoma"/>
        <family val="2"/>
      </rPr>
      <t> Depois disso vi no céu outro sinal misterioso, grande e espantoso. Eram sete anjos com sete pragas, que são as últimas, pois são o fim da ira de Deus.</t>
    </r>
  </si>
  <si>
    <r>
      <t xml:space="preserve"> </t>
    </r>
    <r>
      <rPr>
        <sz val="10"/>
        <color rgb="FFFF0000"/>
        <rFont val="Tahoma"/>
        <family val="2"/>
      </rPr>
      <t>{14}</t>
    </r>
    <r>
      <rPr>
        <sz val="10"/>
        <color rgb="FF000000"/>
        <rFont val="Tahoma"/>
        <family val="2"/>
      </rPr>
      <t> I looked, and behold, a white cloud; and on the cloud one sitting like a son of man. He had on his head a golden crown, and in his hand a sharp sickle.</t>
    </r>
  </si>
  <si>
    <r>
      <t xml:space="preserve"> </t>
    </r>
    <r>
      <rPr>
        <sz val="10"/>
        <color rgb="FFFF0000"/>
        <rFont val="Tahoma"/>
        <family val="2"/>
      </rPr>
      <t>{14}</t>
    </r>
    <r>
      <rPr>
        <sz val="10"/>
        <color rgb="FF000000"/>
        <rFont val="Tahoma"/>
        <family val="2"/>
      </rPr>
      <t> Então olhei e vi uma nuvem branca, na qual estava sentado alguém que parecia um ser humano, com uma coroa de ouro na cabeça e uma foice afiada na mão.</t>
    </r>
  </si>
  <si>
    <r>
      <t xml:space="preserve"> </t>
    </r>
    <r>
      <rPr>
        <sz val="10"/>
        <color rgb="FFFF0000"/>
        <rFont val="Tahoma"/>
        <family val="2"/>
      </rPr>
      <t>{6}</t>
    </r>
    <r>
      <rPr>
        <sz val="10"/>
        <color rgb="FF000000"/>
        <rFont val="Tahoma"/>
        <family val="2"/>
      </rPr>
      <t> I saw an angel flying in mid heaven,</t>
    </r>
  </si>
  <si>
    <r>
      <t xml:space="preserve"> </t>
    </r>
    <r>
      <rPr>
        <sz val="10"/>
        <color rgb="FFFF0000"/>
        <rFont val="Tahoma"/>
        <family val="2"/>
      </rPr>
      <t>{6}</t>
    </r>
    <r>
      <rPr>
        <sz val="10"/>
        <color rgb="FF000000"/>
        <rFont val="Tahoma"/>
        <family val="2"/>
      </rPr>
      <t> Então vi outro anjo voando muito alto,</t>
    </r>
  </si>
  <si>
    <r>
      <t xml:space="preserve"> </t>
    </r>
    <r>
      <rPr>
        <sz val="10"/>
        <color rgb="FFFF0000"/>
        <rFont val="Tahoma"/>
        <family val="2"/>
      </rPr>
      <t>{1}</t>
    </r>
    <r>
      <rPr>
        <sz val="10"/>
        <color rgb="FF000000"/>
        <rFont val="Tahoma"/>
        <family val="2"/>
      </rPr>
      <t> I saw, and behold, the Lamb standing on Mount Zion, and with him a number, one hundred forty-four thousand, having his name, and the name of his Father, written on their foreheads.</t>
    </r>
  </si>
  <si>
    <r>
      <t xml:space="preserve"> </t>
    </r>
    <r>
      <rPr>
        <sz val="10"/>
        <color rgb="FFFF0000"/>
        <rFont val="Tahoma"/>
        <family val="2"/>
      </rPr>
      <t>{1}</t>
    </r>
    <r>
      <rPr>
        <sz val="10"/>
        <color rgb="FF000000"/>
        <rFont val="Tahoma"/>
        <family val="2"/>
      </rPr>
      <t> Depois olhei e vi o Cordeiro em pé no monte Sião. Com ele estavam cento e quarenta e quatro mil pessoas que tinham o nome dele e o nome do Pai dele escritos na testa delas.</t>
    </r>
  </si>
  <si>
    <r>
      <t xml:space="preserve"> </t>
    </r>
    <r>
      <rPr>
        <sz val="10"/>
        <color rgb="FFFF0000"/>
        <rFont val="Tahoma"/>
        <family val="2"/>
      </rPr>
      <t>{11}</t>
    </r>
    <r>
      <rPr>
        <sz val="10"/>
        <color rgb="FF000000"/>
        <rFont val="Tahoma"/>
        <family val="2"/>
      </rPr>
      <t> I saw another beast coming up out of the earth. He had two horns like a lamb, and he spoke like a dragon.</t>
    </r>
  </si>
  <si>
    <r>
      <t xml:space="preserve"> </t>
    </r>
    <r>
      <rPr>
        <sz val="10"/>
        <color rgb="FFFF0000"/>
        <rFont val="Tahoma"/>
        <family val="2"/>
      </rPr>
      <t>{11}</t>
    </r>
    <r>
      <rPr>
        <sz val="10"/>
        <color rgb="FF000000"/>
        <rFont val="Tahoma"/>
        <family val="2"/>
      </rPr>
      <t> Então vi outro monstro, que subia da terra. Ele tinha dois chifres parecidos com os de um carneiro, mas falava como um dragão.</t>
    </r>
  </si>
  <si>
    <r>
      <t xml:space="preserve"> </t>
    </r>
    <r>
      <rPr>
        <sz val="10"/>
        <color rgb="FFFF0000"/>
        <rFont val="Tahoma"/>
        <family val="2"/>
      </rPr>
      <t>{1}</t>
    </r>
    <r>
      <rPr>
        <sz val="10"/>
        <color rgb="FF000000"/>
        <rFont val="Tahoma"/>
        <family val="2"/>
      </rPr>
      <t> Then I stood on the sand of the sea. I saw a beast coming up out of the sea, having ten horns and seven heads. On his horns were ten crowns, and on his heads, blasphemous names.</t>
    </r>
  </si>
  <si>
    <r>
      <t xml:space="preserve"> </t>
    </r>
    <r>
      <rPr>
        <sz val="10"/>
        <color rgb="FFFF0000"/>
        <rFont val="Tahoma"/>
        <family val="2"/>
      </rPr>
      <t>{1}</t>
    </r>
    <r>
      <rPr>
        <sz val="10"/>
        <color rgb="FF000000"/>
        <rFont val="Tahoma"/>
        <family val="2"/>
      </rPr>
      <t> Depois vi um monstro que subia do mar. Ele tinha dez chifres e sete cabeças, uma coroa em cada um dos chifres e nomes, que eram * blasfêmias, escritos nas cabeças.</t>
    </r>
  </si>
  <si>
    <r>
      <t xml:space="preserve"> </t>
    </r>
    <r>
      <rPr>
        <sz val="10"/>
        <color rgb="FFFF0000"/>
        <rFont val="Tahoma"/>
        <family val="2"/>
      </rPr>
      <t>{1}</t>
    </r>
    <r>
      <rPr>
        <sz val="10"/>
        <color rgb="FF000000"/>
        <rFont val="Tahoma"/>
        <family val="2"/>
      </rPr>
      <t> A great sign was seen in heaven: a woman clothed with the sun, and the moon under her feet, and on her head a crown of twelve stars.</t>
    </r>
  </si>
  <si>
    <r>
      <t xml:space="preserve"> </t>
    </r>
    <r>
      <rPr>
        <sz val="10"/>
        <color rgb="FFFF0000"/>
        <rFont val="Tahoma"/>
        <family val="2"/>
      </rPr>
      <t>{1}</t>
    </r>
    <r>
      <rPr>
        <sz val="10"/>
        <color rgb="FF000000"/>
        <rFont val="Tahoma"/>
        <family val="2"/>
      </rPr>
      <t> Então apareceu no céu um grande e misterioso sinal. Era uma mulher. O seu vestido era o sol, debaixo dos seus pés estava a lua, e ela usava na cabeça uma coroa que tinha doze estrelas.</t>
    </r>
  </si>
  <si>
    <r>
      <t xml:space="preserve"> </t>
    </r>
    <r>
      <rPr>
        <sz val="10"/>
        <color rgb="FFFF0000"/>
        <rFont val="Tahoma"/>
        <family val="2"/>
      </rPr>
      <t>{15}</t>
    </r>
    <r>
      <rPr>
        <sz val="10"/>
        <color rgb="FF000000"/>
        <rFont val="Tahoma"/>
        <family val="2"/>
      </rPr>
      <t> The seventh angel sounded, and great voices in heaven followed, saying, “The kingdoms of the world have become the Kingdoms of our Lord, and of his Christ. He will reign forever and ever!”</t>
    </r>
  </si>
  <si>
    <r>
      <t xml:space="preserve"> </t>
    </r>
    <r>
      <rPr>
        <sz val="10"/>
        <color rgb="FFFF0000"/>
        <rFont val="Tahoma"/>
        <family val="2"/>
      </rPr>
      <t>{15}</t>
    </r>
    <r>
      <rPr>
        <sz val="10"/>
        <color rgb="FF000000"/>
        <rFont val="Tahoma"/>
        <family val="2"/>
      </rPr>
      <t> Então o sétimo anjo tocou a sua trombeta, e houve no céu vozes fortes, que diziam: — O poder para governar o mundo pertence agora a Deus, que é o Senhor nosso, e ao Messias que ele escolheu. E Deus reinará para todo o sempre!”</t>
    </r>
  </si>
  <si>
    <r>
      <t xml:space="preserve"> </t>
    </r>
    <r>
      <rPr>
        <sz val="10"/>
        <color rgb="FFFF0000"/>
        <rFont val="Tahoma"/>
        <family val="2"/>
      </rPr>
      <t>{1}</t>
    </r>
    <r>
      <rPr>
        <sz val="10"/>
        <color rgb="FF000000"/>
        <rFont val="Tahoma"/>
        <family val="2"/>
      </rPr>
      <t> A reed like a rod was given to me. Someone said, “Rise, and measure God's temple, and the altar, and those who worship in it.</t>
    </r>
  </si>
  <si>
    <r>
      <t xml:space="preserve"> </t>
    </r>
    <r>
      <rPr>
        <sz val="10"/>
        <color rgb="FFFF0000"/>
        <rFont val="Tahoma"/>
        <family val="2"/>
      </rPr>
      <t>{1}</t>
    </r>
    <r>
      <rPr>
        <sz val="10"/>
        <color rgb="FF000000"/>
        <rFont val="Tahoma"/>
        <family val="2"/>
      </rPr>
      <t> Depois disso recebi uma régua de medir, parecida com um caniço, e me disseram: — Levante-se, tire as medidas do Templo de Deus e do altar e conte as pessoas que estão adorando no Templo.</t>
    </r>
  </si>
  <si>
    <r>
      <t xml:space="preserve"> </t>
    </r>
    <r>
      <rPr>
        <sz val="10"/>
        <color rgb="FFFF0000"/>
        <rFont val="Tahoma"/>
        <family val="2"/>
      </rPr>
      <t>{1}</t>
    </r>
    <r>
      <rPr>
        <sz val="10"/>
        <color rgb="FF000000"/>
        <rFont val="Tahoma"/>
        <family val="2"/>
      </rPr>
      <t xml:space="preserve"> I saw a mighty angel coming down out of the sky, clothed with a cloud. A rainbow was on his head. His face was like the sun, </t>
    </r>
    <r>
      <rPr>
        <sz val="10"/>
        <color rgb="FFFF0000"/>
        <rFont val="Tahoma"/>
        <family val="2"/>
      </rPr>
      <t>{F8 SFX--Pilars of Fire}</t>
    </r>
    <r>
      <rPr>
        <sz val="10"/>
        <color rgb="FF000000"/>
        <rFont val="Tahoma"/>
        <family val="2"/>
      </rPr>
      <t xml:space="preserve"> and his feet like pillars of fire.</t>
    </r>
  </si>
  <si>
    <r>
      <t xml:space="preserve"> </t>
    </r>
    <r>
      <rPr>
        <sz val="10"/>
        <color rgb="FFFF0000"/>
        <rFont val="Tahoma"/>
        <family val="2"/>
      </rPr>
      <t>{1}</t>
    </r>
    <r>
      <rPr>
        <sz val="10"/>
        <color rgb="FF000000"/>
        <rFont val="Tahoma"/>
        <family val="2"/>
      </rPr>
      <t xml:space="preserve"> Então vi outro anjo forte, que estava descendo do céu. A sua roupa era uma nuvem, e ele tinha um arco-íris na cabeça. O seu rosto era como o sol, </t>
    </r>
    <r>
      <rPr>
        <sz val="10"/>
        <color rgb="FFFF0000"/>
        <rFont val="Tahoma"/>
        <family val="2"/>
      </rPr>
      <t>{F8 SFX--Pilars of Fire}</t>
    </r>
    <r>
      <rPr>
        <sz val="10"/>
        <color rgb="FF000000"/>
        <rFont val="Tahoma"/>
        <family val="2"/>
      </rPr>
      <t xml:space="preserve"> e as pernas eram como colunas de fogo.</t>
    </r>
  </si>
  <si>
    <r>
      <t xml:space="preserve"> </t>
    </r>
    <r>
      <rPr>
        <sz val="10"/>
        <color rgb="FFFF0000"/>
        <rFont val="Tahoma"/>
        <family val="2"/>
      </rPr>
      <t>{13}</t>
    </r>
    <r>
      <rPr>
        <sz val="10"/>
        <color rgb="FF000000"/>
        <rFont val="Tahoma"/>
        <family val="2"/>
      </rPr>
      <t> The sixth angel sounded. I heard a voice from the horns of the golden altar which is before God.</t>
    </r>
  </si>
  <si>
    <r>
      <t xml:space="preserve"> </t>
    </r>
    <r>
      <rPr>
        <sz val="10"/>
        <color rgb="FFFF0000"/>
        <rFont val="Tahoma"/>
        <family val="2"/>
      </rPr>
      <t>{13}</t>
    </r>
    <r>
      <rPr>
        <sz val="10"/>
        <color rgb="FF000000"/>
        <rFont val="Tahoma"/>
        <family val="2"/>
      </rPr>
      <t> Então o sexto anjo tocou a sua trombeta, e eu ouvi uma voz que vinha dos quatro cantos do altar de ouro que está diante de Deus.</t>
    </r>
  </si>
  <si>
    <r>
      <t xml:space="preserve"> </t>
    </r>
    <r>
      <rPr>
        <sz val="10"/>
        <color rgb="FFFF0000"/>
        <rFont val="Tahoma"/>
        <family val="2"/>
      </rPr>
      <t>{1}</t>
    </r>
    <r>
      <rPr>
        <sz val="10"/>
        <color rgb="FF000000"/>
        <rFont val="Tahoma"/>
        <family val="2"/>
      </rPr>
      <t xml:space="preserve"> The fifth angel sounded, and I saw a </t>
    </r>
    <r>
      <rPr>
        <sz val="10"/>
        <color rgb="FFFF0000"/>
        <rFont val="Tahoma"/>
        <family val="2"/>
      </rPr>
      <t>{F8 SFX--Star falling}</t>
    </r>
    <r>
      <rPr>
        <sz val="10"/>
        <color rgb="FF000000"/>
        <rFont val="Tahoma"/>
        <family val="2"/>
      </rPr>
      <t xml:space="preserve"> star from the sky which had fallen to the earth. The key to the pit of the abyss was given to him.</t>
    </r>
  </si>
  <si>
    <r>
      <t xml:space="preserve"> </t>
    </r>
    <r>
      <rPr>
        <sz val="10"/>
        <color rgb="FFFF0000"/>
        <rFont val="Tahoma"/>
        <family val="2"/>
      </rPr>
      <t>{1}</t>
    </r>
    <r>
      <rPr>
        <sz val="10"/>
        <color rgb="FF000000"/>
        <rFont val="Tahoma"/>
        <family val="2"/>
      </rPr>
      <t xml:space="preserve"> Depois o quinto anjo tocou a sua trombeta, e eu vi uma </t>
    </r>
    <r>
      <rPr>
        <sz val="10"/>
        <color rgb="FFFF0000"/>
        <rFont val="Tahoma"/>
        <family val="2"/>
      </rPr>
      <t>{F8 SFX--Star falling}</t>
    </r>
    <r>
      <rPr>
        <sz val="10"/>
        <color rgb="FF000000"/>
        <rFont val="Tahoma"/>
        <family val="2"/>
      </rPr>
      <t xml:space="preserve"> estrela x que tinha caído do céu na terra, e ela recebeu a chave do * abismo.</t>
    </r>
  </si>
  <si>
    <r>
      <t xml:space="preserve"> </t>
    </r>
    <r>
      <rPr>
        <sz val="10"/>
        <color rgb="FFFF0000"/>
        <rFont val="Tahoma"/>
        <family val="2"/>
      </rPr>
      <t>{6}</t>
    </r>
    <r>
      <rPr>
        <sz val="10"/>
        <color rgb="FF000000"/>
        <rFont val="Tahoma"/>
        <family val="2"/>
      </rPr>
      <t> The seven angels who had the seven trumpets prepared themselves to sound.</t>
    </r>
  </si>
  <si>
    <r>
      <t xml:space="preserve"> </t>
    </r>
    <r>
      <rPr>
        <sz val="10"/>
        <color rgb="FFFF0000"/>
        <rFont val="Tahoma"/>
        <family val="2"/>
      </rPr>
      <t>{6}</t>
    </r>
    <r>
      <rPr>
        <sz val="10"/>
        <color rgb="FF000000"/>
        <rFont val="Tahoma"/>
        <family val="2"/>
      </rPr>
      <t> Em seguida os sete anjos que tinham as sete trombetas se prepararam para tocar.</t>
    </r>
  </si>
  <si>
    <r>
      <t xml:space="preserve"> </t>
    </r>
    <r>
      <rPr>
        <sz val="10"/>
        <color rgb="FFFF0000"/>
        <rFont val="Tahoma"/>
        <family val="2"/>
      </rPr>
      <t>{3}</t>
    </r>
    <r>
      <rPr>
        <sz val="10"/>
        <color rgb="FF000000"/>
        <rFont val="Tahoma"/>
        <family val="2"/>
      </rPr>
      <t> Another angel came and stood over the altar, having a golden censer. Much incense was given to him,</t>
    </r>
  </si>
  <si>
    <r>
      <t xml:space="preserve"> </t>
    </r>
    <r>
      <rPr>
        <sz val="10"/>
        <color rgb="FFFF0000"/>
        <rFont val="Tahoma"/>
        <family val="2"/>
      </rPr>
      <t>{3}</t>
    </r>
    <r>
      <rPr>
        <sz val="10"/>
        <color rgb="FF000000"/>
        <rFont val="Tahoma"/>
        <family val="2"/>
      </rPr>
      <t> Outro anjo veio com um vaso de ouro no qual se queima incenso e ficou de pé ao lado do altar.</t>
    </r>
  </si>
  <si>
    <r>
      <t xml:space="preserve"> </t>
    </r>
    <r>
      <rPr>
        <sz val="10"/>
        <color rgb="FFFF0000"/>
        <rFont val="Tahoma"/>
        <family val="2"/>
      </rPr>
      <t>{1}</t>
    </r>
    <r>
      <rPr>
        <sz val="10"/>
        <color rgb="FF000000"/>
        <rFont val="Tahoma"/>
        <family val="2"/>
      </rPr>
      <t> When he opened the seventh seal, there was silence in heaven for about half an hour.</t>
    </r>
  </si>
  <si>
    <r>
      <t xml:space="preserve"> </t>
    </r>
    <r>
      <rPr>
        <sz val="10"/>
        <color rgb="FFFF0000"/>
        <rFont val="Tahoma"/>
        <family val="2"/>
      </rPr>
      <t>{1}</t>
    </r>
    <r>
      <rPr>
        <sz val="10"/>
        <color rgb="FF000000"/>
        <rFont val="Tahoma"/>
        <family val="2"/>
      </rPr>
      <t> Quando o Cordeiro quebrou o sétimo * selo, houve silêncio no céu por mais ou menos meia hora.</t>
    </r>
  </si>
  <si>
    <r>
      <t xml:space="preserve"> </t>
    </r>
    <r>
      <rPr>
        <sz val="10"/>
        <color rgb="FFFF0000"/>
        <rFont val="Tahoma"/>
        <family val="2"/>
      </rPr>
      <t>{9}</t>
    </r>
    <r>
      <rPr>
        <sz val="10"/>
        <color rgb="FF000000"/>
        <rFont val="Tahoma"/>
        <family val="2"/>
      </rPr>
      <t> After these things I looked, and behold, a great multitude, which no man could number, out of every nation and of all tribes,</t>
    </r>
  </si>
  <si>
    <r>
      <t xml:space="preserve"> </t>
    </r>
    <r>
      <rPr>
        <sz val="10"/>
        <color rgb="FFFF0000"/>
        <rFont val="Tahoma"/>
        <family val="2"/>
      </rPr>
      <t>{9}</t>
    </r>
    <r>
      <rPr>
        <sz val="10"/>
        <color rgb="FF000000"/>
        <rFont val="Tahoma"/>
        <family val="2"/>
      </rPr>
      <t> Depois disso olhei e vi uma multidão tão grande, que ninguém podia contar. Eram de todas as nações, tribos,</t>
    </r>
  </si>
  <si>
    <r>
      <t xml:space="preserve"> </t>
    </r>
    <r>
      <rPr>
        <sz val="10"/>
        <color rgb="FFFF0000"/>
        <rFont val="Tahoma"/>
        <family val="2"/>
      </rPr>
      <t>{1}</t>
    </r>
    <r>
      <rPr>
        <sz val="10"/>
        <color rgb="FF000000"/>
        <rFont val="Tahoma"/>
        <family val="2"/>
      </rPr>
      <t> After this, I saw four angels standing at the four corners of the earth.</t>
    </r>
  </si>
  <si>
    <r>
      <t xml:space="preserve"> </t>
    </r>
    <r>
      <rPr>
        <sz val="10"/>
        <color rgb="FFFF0000"/>
        <rFont val="Tahoma"/>
        <family val="2"/>
      </rPr>
      <t>{1}</t>
    </r>
    <r>
      <rPr>
        <sz val="10"/>
        <color rgb="FF000000"/>
        <rFont val="Tahoma"/>
        <family val="2"/>
      </rPr>
      <t> Depois disso vi nos quatro cantos do mundo quatro anjos em pé.</t>
    </r>
  </si>
  <si>
    <r>
      <t xml:space="preserve"> </t>
    </r>
    <r>
      <rPr>
        <sz val="10"/>
        <color rgb="FFFF0000"/>
        <rFont val="Tahoma"/>
        <family val="2"/>
      </rPr>
      <t>{1}</t>
    </r>
    <r>
      <rPr>
        <sz val="10"/>
        <color rgb="FF000000"/>
        <rFont val="Tahoma"/>
        <family val="2"/>
      </rPr>
      <t> I saw that the Lamb opened one of the seven seals, and I heard one of the four living creatures saying, as with a voice of thunder, “Come and see!”</t>
    </r>
  </si>
  <si>
    <r>
      <t xml:space="preserve"> </t>
    </r>
    <r>
      <rPr>
        <sz val="10"/>
        <color rgb="FFFF0000"/>
        <rFont val="Tahoma"/>
        <family val="2"/>
      </rPr>
      <t>{1}</t>
    </r>
    <r>
      <rPr>
        <sz val="10"/>
        <color rgb="FF000000"/>
        <rFont val="Tahoma"/>
        <family val="2"/>
      </rPr>
      <t> Então vi o Cordeiro quebrar o primeiro dos sete * selos e ouvi um dos quatro seres vivos dizer com voz forte como o barulho de um trovão: — Venha!”</t>
    </r>
  </si>
  <si>
    <r>
      <t xml:space="preserve"> </t>
    </r>
    <r>
      <rPr>
        <sz val="10"/>
        <color rgb="FFFF0000"/>
        <rFont val="Tahoma"/>
        <family val="2"/>
      </rPr>
      <t>{1}</t>
    </r>
    <r>
      <rPr>
        <sz val="10"/>
        <color rgb="FF000000"/>
        <rFont val="Tahoma"/>
        <family val="2"/>
      </rPr>
      <t> I saw, in the right hand of him who sat on the throne, a book written inside and outside, sealed shut with seven seals.</t>
    </r>
  </si>
  <si>
    <r>
      <t xml:space="preserve"> </t>
    </r>
    <r>
      <rPr>
        <sz val="10"/>
        <color rgb="FFFF0000"/>
        <rFont val="Tahoma"/>
        <family val="2"/>
      </rPr>
      <t>{1}</t>
    </r>
    <r>
      <rPr>
        <sz val="10"/>
        <color rgb="FF000000"/>
        <rFont val="Tahoma"/>
        <family val="2"/>
      </rPr>
      <t> Na mão direita daquele que estava sentado no trono eu vi um livro em forma de rolo. Estava escrito dos dois lados e * selado com sete * selos.</t>
    </r>
  </si>
  <si>
    <r>
      <t xml:space="preserve"> </t>
    </r>
    <r>
      <rPr>
        <sz val="10"/>
        <color rgb="FFFF0000"/>
        <rFont val="Tahoma"/>
        <family val="2"/>
      </rPr>
      <t>{1}</t>
    </r>
    <r>
      <rPr>
        <sz val="10"/>
        <color rgb="FF000000"/>
        <rFont val="Tahoma"/>
        <family val="2"/>
      </rPr>
      <t> After these things I looked and saw a door opened in heaven, and the first voice that I heard,</t>
    </r>
  </si>
  <si>
    <r>
      <t xml:space="preserve"> </t>
    </r>
    <r>
      <rPr>
        <sz val="10"/>
        <color rgb="FFFF0000"/>
        <rFont val="Tahoma"/>
        <family val="2"/>
      </rPr>
      <t>{1}</t>
    </r>
    <r>
      <rPr>
        <sz val="10"/>
        <color rgb="FF000000"/>
        <rFont val="Tahoma"/>
        <family val="2"/>
      </rPr>
      <t> Depois disso, tive outra visão e vi uma porta aberta no céu.</t>
    </r>
  </si>
  <si>
    <r>
      <t xml:space="preserve"> </t>
    </r>
    <r>
      <rPr>
        <sz val="10"/>
        <color rgb="FFFF0000"/>
        <rFont val="Tahoma"/>
        <family val="2"/>
      </rPr>
      <t>{14}</t>
    </r>
    <r>
      <rPr>
        <sz val="10"/>
        <color rgb="FF000000"/>
        <rFont val="Tahoma"/>
        <family val="2"/>
      </rPr>
      <t> “To the angel of the assembly in Laodicea write: The Amen, the Faithful and True Witness, the Head of God's creation, says these things:”</t>
    </r>
  </si>
  <si>
    <r>
      <t xml:space="preserve"> </t>
    </r>
    <r>
      <rPr>
        <sz val="10"/>
        <color rgb="FFFF0000"/>
        <rFont val="Tahoma"/>
        <family val="2"/>
      </rPr>
      <t>{14}</t>
    </r>
    <r>
      <rPr>
        <sz val="10"/>
        <color rgb="FF000000"/>
        <rFont val="Tahoma"/>
        <family val="2"/>
      </rPr>
      <t> — Ao anjo da igreja de Laodicéia escreva o seguinte: “Esta é a mensagem do * Amém, da testemunha fiel e verdadeira, daquele por meio de quem Deus criou todas as coisas.”</t>
    </r>
  </si>
  <si>
    <r>
      <t xml:space="preserve"> </t>
    </r>
    <r>
      <rPr>
        <sz val="10"/>
        <color rgb="FFFF0000"/>
        <rFont val="Tahoma"/>
        <family val="2"/>
      </rPr>
      <t>{7}</t>
    </r>
    <r>
      <rPr>
        <sz val="10"/>
        <color rgb="FF000000"/>
        <rFont val="Tahoma"/>
        <family val="2"/>
      </rPr>
      <t> “To the angel of the assembly in Philadelphia write: He who is holy, he who is true,</t>
    </r>
  </si>
  <si>
    <r>
      <t xml:space="preserve"> </t>
    </r>
    <r>
      <rPr>
        <sz val="10"/>
        <color rgb="FFFF0000"/>
        <rFont val="Tahoma"/>
        <family val="2"/>
      </rPr>
      <t>{7}</t>
    </r>
    <r>
      <rPr>
        <sz val="10"/>
        <color rgb="FF000000"/>
        <rFont val="Tahoma"/>
        <family val="2"/>
      </rPr>
      <t> — Ao anjo da igreja de Filadélfia escreva o seguinte: “Esta é a mensagem daquele que é santo e verdadeiro.</t>
    </r>
  </si>
  <si>
    <r>
      <t xml:space="preserve"> </t>
    </r>
    <r>
      <rPr>
        <sz val="10"/>
        <color rgb="FFFF0000"/>
        <rFont val="Tahoma"/>
        <family val="2"/>
      </rPr>
      <t>{1}</t>
    </r>
    <r>
      <rPr>
        <sz val="10"/>
        <color rgb="FF000000"/>
        <rFont val="Tahoma"/>
        <family val="2"/>
      </rPr>
      <t> “And to the angel of the assembly in Sardis write: He who has the seven Spirits of God,</t>
    </r>
  </si>
  <si>
    <r>
      <t xml:space="preserve"> </t>
    </r>
    <r>
      <rPr>
        <sz val="10"/>
        <color rgb="FFFF0000"/>
        <rFont val="Tahoma"/>
        <family val="2"/>
      </rPr>
      <t>{1}</t>
    </r>
    <r>
      <rPr>
        <sz val="10"/>
        <color rgb="FF000000"/>
        <rFont val="Tahoma"/>
        <family val="2"/>
      </rPr>
      <t> — Ao anjo da igreja de Sardes escreva o seguinte: “Esta é a mensagem daquele que tem os sete espíritos de Deus e as sete estrelas.</t>
    </r>
  </si>
  <si>
    <r>
      <t xml:space="preserve"> </t>
    </r>
    <r>
      <rPr>
        <sz val="10"/>
        <color rgb="FFFF0000"/>
        <rFont val="Tahoma"/>
        <family val="2"/>
      </rPr>
      <t>{18}</t>
    </r>
    <r>
      <rPr>
        <sz val="10"/>
        <color rgb="FF000000"/>
        <rFont val="Tahoma"/>
        <family val="2"/>
      </rPr>
      <t> “To the angel of the assembly in Thyatira write: The Son of God, who has his eyes like a flame of fire, and his feet are like burnished brass, says these things:”</t>
    </r>
  </si>
  <si>
    <r>
      <t xml:space="preserve"> </t>
    </r>
    <r>
      <rPr>
        <sz val="10"/>
        <color rgb="FFFF0000"/>
        <rFont val="Tahoma"/>
        <family val="2"/>
      </rPr>
      <t>{18}</t>
    </r>
    <r>
      <rPr>
        <sz val="10"/>
        <color rgb="FF000000"/>
        <rFont val="Tahoma"/>
        <family val="2"/>
      </rPr>
      <t> — Ao anjo da igreja de Tiatira escreva o seguinte: “Esta é a mensagem do Filho de Deus, que tem olhos que brilham como o fogo e pés brilhantes como o bronze polido.”</t>
    </r>
  </si>
  <si>
    <r>
      <t xml:space="preserve"> </t>
    </r>
    <r>
      <rPr>
        <sz val="10"/>
        <color rgb="FFFF0000"/>
        <rFont val="Tahoma"/>
        <family val="2"/>
      </rPr>
      <t>{12}</t>
    </r>
    <r>
      <rPr>
        <sz val="10"/>
        <color rgb="FF000000"/>
        <rFont val="Tahoma"/>
        <family val="2"/>
      </rPr>
      <t> “To the angel of the assembly in Pergamum write: He who has the sharp two-edged sword says these things:”</t>
    </r>
  </si>
  <si>
    <r>
      <t xml:space="preserve"> </t>
    </r>
    <r>
      <rPr>
        <sz val="10"/>
        <color rgb="FFFF0000"/>
        <rFont val="Tahoma"/>
        <family val="2"/>
      </rPr>
      <t>{12}</t>
    </r>
    <r>
      <rPr>
        <sz val="10"/>
        <color rgb="FF000000"/>
        <rFont val="Tahoma"/>
        <family val="2"/>
      </rPr>
      <t> — Ao anjo da igreja de Pérgamo escreva o seguinte: “Esta é a mensagem daquele que tem a espada afiada dos dois lados.”</t>
    </r>
  </si>
  <si>
    <r>
      <t xml:space="preserve"> </t>
    </r>
    <r>
      <rPr>
        <sz val="10"/>
        <color rgb="FFFF0000"/>
        <rFont val="Tahoma"/>
        <family val="2"/>
      </rPr>
      <t>{8}</t>
    </r>
    <r>
      <rPr>
        <sz val="10"/>
        <color rgb="FF000000"/>
        <rFont val="Tahoma"/>
        <family val="2"/>
      </rPr>
      <t> “To the angel of the assembly in Smyrna write: The first and the last, who was dead, and has come to life says these things:</t>
    </r>
  </si>
  <si>
    <r>
      <t xml:space="preserve"> </t>
    </r>
    <r>
      <rPr>
        <sz val="10"/>
        <color rgb="FFFF0000"/>
        <rFont val="Tahoma"/>
        <family val="2"/>
      </rPr>
      <t>{8}</t>
    </r>
    <r>
      <rPr>
        <sz val="10"/>
        <color rgb="FF000000"/>
        <rFont val="Tahoma"/>
        <family val="2"/>
      </rPr>
      <t> — Ao anjo da igreja de Esmirna escreva o seguinte: “Esta é a mensagem daquele que é o Primeiro e o Último, que morreu e tornou a viver.</t>
    </r>
  </si>
  <si>
    <r>
      <t xml:space="preserve"> </t>
    </r>
    <r>
      <rPr>
        <sz val="10"/>
        <color rgb="FFFF0000"/>
        <rFont val="Tahoma"/>
        <family val="2"/>
      </rPr>
      <t>{1}</t>
    </r>
    <r>
      <rPr>
        <sz val="10"/>
        <color rgb="FF000000"/>
        <rFont val="Tahoma"/>
        <family val="2"/>
      </rPr>
      <t> “To the angel of the assembly in Ephesus write: He who holds the seven stars in his right hand, he who walks among the seven golden lampstands says these things:”</t>
    </r>
  </si>
  <si>
    <r>
      <t xml:space="preserve"> </t>
    </r>
    <r>
      <rPr>
        <sz val="10"/>
        <color rgb="FFFF0000"/>
        <rFont val="Tahoma"/>
        <family val="2"/>
      </rPr>
      <t>{1}</t>
    </r>
    <r>
      <rPr>
        <sz val="10"/>
        <color rgb="FF000000"/>
        <rFont val="Tahoma"/>
        <family val="2"/>
      </rPr>
      <t> — Ao anjo da igreja de Éfeso escreva o seguinte: “Esta é a mensagem daquele que está segurando as sete estrelas na mão direita e que anda no meio dos sete * candelabros de ouro.”</t>
    </r>
  </si>
  <si>
    <r>
      <t xml:space="preserve"> </t>
    </r>
    <r>
      <rPr>
        <sz val="10"/>
        <color rgb="FFFF0000"/>
        <rFont val="Tahoma"/>
        <family val="2"/>
      </rPr>
      <t>{9}</t>
    </r>
    <r>
      <rPr>
        <sz val="10"/>
        <color rgb="FF000000"/>
        <rFont val="Tahoma"/>
        <family val="2"/>
      </rPr>
      <t> I am John, your brother and partner with you in oppression, Kingdom, and perseverance in Christ Jesus.</t>
    </r>
  </si>
  <si>
    <r>
      <t xml:space="preserve"> </t>
    </r>
    <r>
      <rPr>
        <sz val="10"/>
        <color rgb="FFFF0000"/>
        <rFont val="Tahoma"/>
        <family val="2"/>
      </rPr>
      <t>{9}</t>
    </r>
    <r>
      <rPr>
        <sz val="10"/>
        <color rgb="FF000000"/>
        <rFont val="Tahoma"/>
        <family val="2"/>
      </rPr>
      <t> Eu sou João, irmão de vocês; e, unido com Jesus, tomo parte com vocês no Reino e também em agüentar o sofrimento com paciência.</t>
    </r>
  </si>
  <si>
    <r>
      <t xml:space="preserve"> </t>
    </r>
    <r>
      <rPr>
        <sz val="10"/>
        <color rgb="FFFF0000"/>
        <rFont val="Tahoma"/>
        <family val="2"/>
      </rPr>
      <t>{4}</t>
    </r>
    <r>
      <rPr>
        <sz val="10"/>
        <color rgb="FF000000"/>
        <rFont val="Tahoma"/>
        <family val="2"/>
      </rPr>
      <t> John, to the seven assemblies that are in Asia: Grace to you and peace,</t>
    </r>
  </si>
  <si>
    <r>
      <t xml:space="preserve"> </t>
    </r>
    <r>
      <rPr>
        <sz val="10"/>
        <color rgb="FFFF0000"/>
        <rFont val="Tahoma"/>
        <family val="2"/>
      </rPr>
      <t>{4}</t>
    </r>
    <r>
      <rPr>
        <sz val="10"/>
        <color rgb="FF000000"/>
        <rFont val="Tahoma"/>
        <family val="2"/>
      </rPr>
      <t> Eu, João, escrevo às sete igrejas que estão na província da Ásia. Que a graça e a paz lhes sejam dadas da parte de Deus,</t>
    </r>
  </si>
  <si>
    <r>
      <t xml:space="preserve"> </t>
    </r>
    <r>
      <rPr>
        <sz val="10"/>
        <color rgb="FFFF0000"/>
        <rFont val="Tahoma"/>
        <family val="2"/>
      </rPr>
      <t>{1}</t>
    </r>
    <r>
      <rPr>
        <sz val="10"/>
        <color rgb="FF000000"/>
        <rFont val="Tahoma"/>
        <family val="2"/>
      </rPr>
      <t> This is the Revelation of Jesus Christ, which God gave him to show to his servants the things which must happen soon, which he sent and made known by his angel to his servant, John.</t>
    </r>
  </si>
  <si>
    <r>
      <t xml:space="preserve"> </t>
    </r>
    <r>
      <rPr>
        <sz val="10"/>
        <color rgb="FFFF0000"/>
        <rFont val="Tahoma"/>
        <family val="2"/>
      </rPr>
      <t>{1}</t>
    </r>
    <r>
      <rPr>
        <sz val="10"/>
        <color rgb="FF000000"/>
        <rFont val="Tahoma"/>
        <family val="2"/>
      </rPr>
      <t> Neste livro estão escritas as coisas que Jesus Cristo revelou. Deus lhe deu esta revelação para mostrar aos seus * servos o que precisa acontecer logo. Cristo enviou o seu anjo para que, por meio dele, o seu servo João soubesse dessas coisas.</t>
    </r>
  </si>
  <si>
    <r>
      <t xml:space="preserve"> </t>
    </r>
    <r>
      <rPr>
        <sz val="10"/>
        <color rgb="FFFF0000"/>
        <rFont val="Tahoma"/>
        <family val="2"/>
      </rPr>
      <t>{24}</t>
    </r>
    <r>
      <rPr>
        <sz val="10"/>
        <color rgb="FF000000"/>
        <rFont val="Tahoma"/>
        <family val="2"/>
      </rPr>
      <t> Now to him who is able to keep them from stumbling, and to present you faultless before the presence of his glory in great joy --</t>
    </r>
  </si>
  <si>
    <r>
      <t xml:space="preserve"> </t>
    </r>
    <r>
      <rPr>
        <sz val="10"/>
        <color rgb="FFFF0000"/>
        <rFont val="Tahoma"/>
        <family val="2"/>
      </rPr>
      <t>{24}</t>
    </r>
    <r>
      <rPr>
        <sz val="10"/>
        <color rgb="FF000000"/>
        <rFont val="Tahoma"/>
        <family val="2"/>
      </rPr>
      <t> Deus pode evitar que vocês caiam e pode apresentá-los sem defeito e cheios de alegria na sua * gloriosa presença.</t>
    </r>
  </si>
  <si>
    <r>
      <t xml:space="preserve"> </t>
    </r>
    <r>
      <rPr>
        <sz val="10"/>
        <color rgb="FFFF0000"/>
        <rFont val="Tahoma"/>
        <family val="2"/>
      </rPr>
      <t>{Music--Starts @ v17}</t>
    </r>
    <r>
      <rPr>
        <sz val="10"/>
        <color rgb="FF000000"/>
        <rFont val="Tahoma"/>
        <family val="2"/>
      </rPr>
      <t xml:space="preserve"> </t>
    </r>
    <r>
      <rPr>
        <sz val="10"/>
        <color rgb="FFFF0000"/>
        <rFont val="Tahoma"/>
        <family val="2"/>
      </rPr>
      <t>{17}</t>
    </r>
    <r>
      <rPr>
        <sz val="10"/>
        <color rgb="FF000000"/>
        <rFont val="Tahoma"/>
        <family val="2"/>
      </rPr>
      <t> But you, beloved, remember the words which have been spoken before by the apostles of our Lord Jesus Christ.</t>
    </r>
  </si>
  <si>
    <r>
      <t xml:space="preserve"> </t>
    </r>
    <r>
      <rPr>
        <sz val="10"/>
        <color rgb="FFFF0000"/>
        <rFont val="Tahoma"/>
        <family val="2"/>
      </rPr>
      <t>{Music--Starts @ v17}</t>
    </r>
    <r>
      <rPr>
        <sz val="10"/>
        <color rgb="FF000000"/>
        <rFont val="Tahoma"/>
        <family val="2"/>
      </rPr>
      <t xml:space="preserve"> </t>
    </r>
    <r>
      <rPr>
        <sz val="10"/>
        <color rgb="FFFF0000"/>
        <rFont val="Tahoma"/>
        <family val="2"/>
      </rPr>
      <t>{17}</t>
    </r>
    <r>
      <rPr>
        <sz val="10"/>
        <color rgb="FF000000"/>
        <rFont val="Tahoma"/>
        <family val="2"/>
      </rPr>
      <t> Mas vocês, meus amigos, lembrem do que foi * profetizado pelos * apóstolos do nosso Senhor Jesus Cristo.</t>
    </r>
  </si>
  <si>
    <r>
      <t xml:space="preserve"> </t>
    </r>
    <r>
      <rPr>
        <sz val="10"/>
        <color rgb="FFFF0000"/>
        <rFont val="Tahoma"/>
        <family val="2"/>
      </rPr>
      <t>{3}</t>
    </r>
    <r>
      <rPr>
        <sz val="10"/>
        <color rgb="FF000000"/>
        <rFont val="Tahoma"/>
        <family val="2"/>
      </rPr>
      <t> Beloved, while I was very eager to write to you about our common salvation,</t>
    </r>
  </si>
  <si>
    <r>
      <t xml:space="preserve"> </t>
    </r>
    <r>
      <rPr>
        <sz val="10"/>
        <color rgb="FFFF0000"/>
        <rFont val="Tahoma"/>
        <family val="2"/>
      </rPr>
      <t>{3}</t>
    </r>
    <r>
      <rPr>
        <sz val="10"/>
        <color rgb="FF000000"/>
        <rFont val="Tahoma"/>
        <family val="2"/>
      </rPr>
      <t> Meus queridos amigos, eu estava fazendo todo o possível para escrever a vocês a respeito da salvação que temos em comum.</t>
    </r>
  </si>
  <si>
    <r>
      <t xml:space="preserve"> </t>
    </r>
    <r>
      <rPr>
        <sz val="10"/>
        <color rgb="FFFF0000"/>
        <rFont val="Tahoma"/>
        <family val="2"/>
      </rPr>
      <t>{1}</t>
    </r>
    <r>
      <rPr>
        <sz val="10"/>
        <color rgb="FF000000"/>
        <rFont val="Tahoma"/>
        <family val="2"/>
      </rPr>
      <t> Jude, a servant of Jesus Christ, and brother of James, to those who are called, sanctified by God the Father, and kept for Jesus Christ:</t>
    </r>
  </si>
  <si>
    <r>
      <t xml:space="preserve"> </t>
    </r>
    <r>
      <rPr>
        <sz val="10"/>
        <color rgb="FFFF0000"/>
        <rFont val="Tahoma"/>
        <family val="2"/>
      </rPr>
      <t>{1}</t>
    </r>
    <r>
      <rPr>
        <sz val="10"/>
        <color rgb="FF000000"/>
        <rFont val="Tahoma"/>
        <family val="2"/>
      </rPr>
      <t> Eu, Judas, * servo de Jesus Cristo e irmão de Tiago a, escrevo esta carta aos que foram * chamados, isto é, aqueles a quem Deus, o Pai, ama e a quem Jesus Cristo protege.</t>
    </r>
  </si>
  <si>
    <r>
      <t xml:space="preserve"> </t>
    </r>
    <r>
      <rPr>
        <sz val="10"/>
        <color rgb="FFFF0000"/>
        <rFont val="Tahoma"/>
        <family val="2"/>
      </rPr>
      <t>{13}</t>
    </r>
    <r>
      <rPr>
        <sz val="10"/>
        <color rgb="FF000000"/>
        <rFont val="Tahoma"/>
        <family val="2"/>
      </rPr>
      <t> I had many things to write to you, but I am unwilling to write to you with ink and pen.</t>
    </r>
  </si>
  <si>
    <r>
      <t xml:space="preserve"> </t>
    </r>
    <r>
      <rPr>
        <sz val="10"/>
        <color rgb="FFFF0000"/>
        <rFont val="Tahoma"/>
        <family val="2"/>
      </rPr>
      <t>{13}</t>
    </r>
    <r>
      <rPr>
        <sz val="10"/>
        <color rgb="FF000000"/>
        <rFont val="Tahoma"/>
        <family val="2"/>
      </rPr>
      <t> Tenho ainda muitas coisas para contar a você, mas não quero fazer isso por carta.</t>
    </r>
  </si>
  <si>
    <r>
      <t xml:space="preserve"> </t>
    </r>
    <r>
      <rPr>
        <sz val="10"/>
        <color rgb="FFFF0000"/>
        <rFont val="Tahoma"/>
        <family val="2"/>
      </rPr>
      <t>{9}</t>
    </r>
    <r>
      <rPr>
        <sz val="10"/>
        <color rgb="FF000000"/>
        <rFont val="Tahoma"/>
        <family val="2"/>
      </rPr>
      <t> I wrote to the assembly, but Diotrephes, who loves to be first among them, doesn't accept what we say.</t>
    </r>
  </si>
  <si>
    <r>
      <t xml:space="preserve"> </t>
    </r>
    <r>
      <rPr>
        <sz val="10"/>
        <color rgb="FFFF0000"/>
        <rFont val="Tahoma"/>
        <family val="2"/>
      </rPr>
      <t>{9}</t>
    </r>
    <r>
      <rPr>
        <sz val="10"/>
        <color rgb="FF000000"/>
        <rFont val="Tahoma"/>
        <family val="2"/>
      </rPr>
      <t> Eu escrevi uma pequena carta à igreja b, mas Diótrefes, que deseja ser o líder, não quer dar atenção ao que eu disse.</t>
    </r>
  </si>
  <si>
    <r>
      <t xml:space="preserve"> </t>
    </r>
    <r>
      <rPr>
        <sz val="10"/>
        <color rgb="FFFF0000"/>
        <rFont val="Tahoma"/>
        <family val="2"/>
      </rPr>
      <t>{1}</t>
    </r>
    <r>
      <rPr>
        <sz val="10"/>
        <color rgb="FF000000"/>
        <rFont val="Tahoma"/>
        <family val="2"/>
      </rPr>
      <t> The elder to Gaius the beloved, whom I love in truth.</t>
    </r>
  </si>
  <si>
    <r>
      <t xml:space="preserve"> </t>
    </r>
    <r>
      <rPr>
        <sz val="10"/>
        <color rgb="FFFF0000"/>
        <rFont val="Tahoma"/>
        <family val="2"/>
      </rPr>
      <t>{1}</t>
    </r>
    <r>
      <rPr>
        <sz val="10"/>
        <color rgb="FF000000"/>
        <rFont val="Tahoma"/>
        <family val="2"/>
      </rPr>
      <t> Do * presbítero ao querido Gaio, a quem amo de verdade.</t>
    </r>
  </si>
  <si>
    <r>
      <t xml:space="preserve"> </t>
    </r>
    <r>
      <rPr>
        <sz val="10"/>
        <color rgb="FFFF0000"/>
        <rFont val="Tahoma"/>
        <family val="2"/>
      </rPr>
      <t>{12}</t>
    </r>
    <r>
      <rPr>
        <sz val="10"/>
        <color rgb="FF000000"/>
        <rFont val="Tahoma"/>
        <family val="2"/>
      </rPr>
      <t> Having many things to write to you, I don't want to do so with paper and ink. I hope to come to you, and to speak face to face, that our joy may be made full.</t>
    </r>
  </si>
  <si>
    <r>
      <t xml:space="preserve"> </t>
    </r>
    <r>
      <rPr>
        <sz val="10"/>
        <color rgb="FFFF0000"/>
        <rFont val="Tahoma"/>
        <family val="2"/>
      </rPr>
      <t>{12}</t>
    </r>
    <r>
      <rPr>
        <sz val="10"/>
        <color rgb="FF000000"/>
        <rFont val="Tahoma"/>
        <family val="2"/>
      </rPr>
      <t> Ainda tenho muitas coisas a dizer a vocês, mas não quis fazer isso por carta. Pois espero visitá-los e falar com vocês pessoalmente, para que assim a nossa alegria seja completa.</t>
    </r>
  </si>
  <si>
    <r>
      <t xml:space="preserve"> </t>
    </r>
    <r>
      <rPr>
        <sz val="10"/>
        <color rgb="FFFF0000"/>
        <rFont val="Tahoma"/>
        <family val="2"/>
      </rPr>
      <t>{7}</t>
    </r>
    <r>
      <rPr>
        <sz val="10"/>
        <color rgb="FF000000"/>
        <rFont val="Tahoma"/>
        <family val="2"/>
      </rPr>
      <t> For many deceivers have gone out into the world, those who don't confess that Jesus Christ came in the flesh. This is the deceiver and the Antichrist.</t>
    </r>
  </si>
  <si>
    <r>
      <t xml:space="preserve"> </t>
    </r>
    <r>
      <rPr>
        <sz val="10"/>
        <color rgb="FFFF0000"/>
        <rFont val="Tahoma"/>
        <family val="2"/>
      </rPr>
      <t>{7}</t>
    </r>
    <r>
      <rPr>
        <sz val="10"/>
        <color rgb="FF000000"/>
        <rFont val="Tahoma"/>
        <family val="2"/>
      </rPr>
      <t> Muitos enganadores têm se espalhado pelo mundo, afirmando que Jesus Cristo não veio como um ser humano. Quem faz isso é o Enganador e o Inimigo de Cristo b.</t>
    </r>
  </si>
  <si>
    <r>
      <t xml:space="preserve"> </t>
    </r>
    <r>
      <rPr>
        <sz val="10"/>
        <color rgb="FFFF0000"/>
        <rFont val="Tahoma"/>
        <family val="2"/>
      </rPr>
      <t>{1}</t>
    </r>
    <r>
      <rPr>
        <sz val="10"/>
        <color rgb="FF000000"/>
        <rFont val="Tahoma"/>
        <family val="2"/>
      </rPr>
      <t> The elder, to the chosen lady and her children, whom I love because of the truth; and not I only, but all those who know the truth love you also.</t>
    </r>
  </si>
  <si>
    <r>
      <t xml:space="preserve"> </t>
    </r>
    <r>
      <rPr>
        <sz val="10"/>
        <color rgb="FFFF0000"/>
        <rFont val="Tahoma"/>
        <family val="2"/>
      </rPr>
      <t>{1}</t>
    </r>
    <r>
      <rPr>
        <sz val="10"/>
        <color rgb="FF000000"/>
        <rFont val="Tahoma"/>
        <family val="2"/>
      </rPr>
      <t> Do * presbítero para a querida Senhora e os seus filhos a, a quem amo de verdade. Não somente eu, mas todos os que conhecem a verdade amam vocês.</t>
    </r>
  </si>
  <si>
    <r>
      <t xml:space="preserve"> </t>
    </r>
    <r>
      <rPr>
        <sz val="10"/>
        <color rgb="FFFF0000"/>
        <rFont val="Tahoma"/>
        <family val="2"/>
      </rPr>
      <t>{13}</t>
    </r>
    <r>
      <rPr>
        <sz val="10"/>
        <color rgb="FF000000"/>
        <rFont val="Tahoma"/>
        <family val="2"/>
      </rPr>
      <t> These things I have written to you who believe on the name of the Son of God, that you may know that you have eternal life, and that you may continue to believe in the name of the Son of God.</t>
    </r>
  </si>
  <si>
    <r>
      <t xml:space="preserve"> </t>
    </r>
    <r>
      <rPr>
        <sz val="10"/>
        <color rgb="FFFF0000"/>
        <rFont val="Tahoma"/>
        <family val="2"/>
      </rPr>
      <t>{13}</t>
    </r>
    <r>
      <rPr>
        <sz val="10"/>
        <color rgb="FF000000"/>
        <rFont val="Tahoma"/>
        <family val="2"/>
      </rPr>
      <t> Eu escrevo essas coisas a vocês que crêem no Filho de Deus, para que vocês saibam que têm a vida eterna.</t>
    </r>
  </si>
  <si>
    <r>
      <t xml:space="preserve"> </t>
    </r>
    <r>
      <rPr>
        <sz val="10"/>
        <color rgb="FFFF0000"/>
        <rFont val="Tahoma"/>
        <family val="2"/>
      </rPr>
      <t>{6}</t>
    </r>
    <r>
      <rPr>
        <sz val="10"/>
        <color rgb="FF000000"/>
        <rFont val="Tahoma"/>
        <family val="2"/>
      </rPr>
      <t> This is he who came by water and blood, Jesus Christ; not with the water only,</t>
    </r>
  </si>
  <si>
    <r>
      <t xml:space="preserve"> </t>
    </r>
    <r>
      <rPr>
        <sz val="10"/>
        <color rgb="FFFF0000"/>
        <rFont val="Tahoma"/>
        <family val="2"/>
      </rPr>
      <t>{6}</t>
    </r>
    <r>
      <rPr>
        <sz val="10"/>
        <color rgb="FF000000"/>
        <rFont val="Tahoma"/>
        <family val="2"/>
      </rPr>
      <t> Jesus Cristo é aquele que veio com a água do seu batismo e com o sangue da sua morte.</t>
    </r>
  </si>
  <si>
    <r>
      <t xml:space="preserve"> </t>
    </r>
    <r>
      <rPr>
        <sz val="10"/>
        <color rgb="FFFF0000"/>
        <rFont val="Tahoma"/>
        <family val="2"/>
      </rPr>
      <t>{1}</t>
    </r>
    <r>
      <rPr>
        <sz val="10"/>
        <color rgb="FF000000"/>
        <rFont val="Tahoma"/>
        <family val="2"/>
      </rPr>
      <t> Whoever believes that Jesus is the Christ is born of God. Whoever loves the Father also loves the child who is born of him.</t>
    </r>
  </si>
  <si>
    <r>
      <t xml:space="preserve"> </t>
    </r>
    <r>
      <rPr>
        <sz val="10"/>
        <color rgb="FFFF0000"/>
        <rFont val="Tahoma"/>
        <family val="2"/>
      </rPr>
      <t>{1}</t>
    </r>
    <r>
      <rPr>
        <sz val="10"/>
        <color rgb="FF000000"/>
        <rFont val="Tahoma"/>
        <family val="2"/>
      </rPr>
      <t> Todos aqueles que crêem que Jesus é o * Messias são filhos de Deus. E quem ama um pai ama também os filhos desse pai.</t>
    </r>
  </si>
  <si>
    <r>
      <t xml:space="preserve"> </t>
    </r>
    <r>
      <rPr>
        <sz val="10"/>
        <color rgb="FFFF0000"/>
        <rFont val="Tahoma"/>
        <family val="2"/>
      </rPr>
      <t>{7}</t>
    </r>
    <r>
      <rPr>
        <sz val="10"/>
        <color rgb="FF000000"/>
        <rFont val="Tahoma"/>
        <family val="2"/>
      </rPr>
      <t> Beloved, let us love one another, for love is of God; and everyone who loves is born of God, and knows God.</t>
    </r>
  </si>
  <si>
    <r>
      <t xml:space="preserve"> </t>
    </r>
    <r>
      <rPr>
        <sz val="10"/>
        <color rgb="FFFF0000"/>
        <rFont val="Tahoma"/>
        <family val="2"/>
      </rPr>
      <t>{7}</t>
    </r>
    <r>
      <rPr>
        <sz val="10"/>
        <color rgb="FF000000"/>
        <rFont val="Tahoma"/>
        <family val="2"/>
      </rPr>
      <t> Queridos amigos, amemos uns aos outros porque o amor vem de Deus. Quem ama é filho de Deus e conhece a Deus.</t>
    </r>
  </si>
  <si>
    <r>
      <t xml:space="preserve"> </t>
    </r>
    <r>
      <rPr>
        <sz val="10"/>
        <color rgb="FFFF0000"/>
        <rFont val="Tahoma"/>
        <family val="2"/>
      </rPr>
      <t>{1}</t>
    </r>
    <r>
      <rPr>
        <sz val="10"/>
        <color rgb="FF000000"/>
        <rFont val="Tahoma"/>
        <family val="2"/>
      </rPr>
      <t> Beloved, don't believe every spirit, but test the spirits, whether they are of God,</t>
    </r>
  </si>
  <si>
    <r>
      <t xml:space="preserve"> </t>
    </r>
    <r>
      <rPr>
        <sz val="10"/>
        <color rgb="FFFF0000"/>
        <rFont val="Tahoma"/>
        <family val="2"/>
      </rPr>
      <t>{1}</t>
    </r>
    <r>
      <rPr>
        <sz val="10"/>
        <color rgb="FF000000"/>
        <rFont val="Tahoma"/>
        <family val="2"/>
      </rPr>
      <t> Meus queridos amigos, não acreditem em todos os que dizem que têm o Espírito de Deus. Ponham à prova essas pessoas</t>
    </r>
  </si>
  <si>
    <r>
      <t xml:space="preserve"> </t>
    </r>
    <r>
      <rPr>
        <sz val="10"/>
        <color rgb="FFFF0000"/>
        <rFont val="Tahoma"/>
        <family val="2"/>
      </rPr>
      <t>{19}</t>
    </r>
    <r>
      <rPr>
        <sz val="10"/>
        <color rgb="FF000000"/>
        <rFont val="Tahoma"/>
        <family val="2"/>
      </rPr>
      <t> And by this we know that we are of the truth, and persuade our hearts before him,</t>
    </r>
  </si>
  <si>
    <r>
      <t xml:space="preserve"> </t>
    </r>
    <r>
      <rPr>
        <sz val="10"/>
        <color rgb="FFFF0000"/>
        <rFont val="Tahoma"/>
        <family val="2"/>
      </rPr>
      <t>{19}</t>
    </r>
    <r>
      <rPr>
        <sz val="10"/>
        <color rgb="FF000000"/>
        <rFont val="Tahoma"/>
        <family val="2"/>
      </rPr>
      <t> É assim n, então, que saberemos que pertencemos à verdade de Deus e que o nosso coração se sente seguro na presença dele.</t>
    </r>
  </si>
  <si>
    <r>
      <t xml:space="preserve"> </t>
    </r>
    <r>
      <rPr>
        <sz val="10"/>
        <color rgb="FFFF0000"/>
        <rFont val="Tahoma"/>
        <family val="2"/>
      </rPr>
      <t>{11}</t>
    </r>
    <r>
      <rPr>
        <sz val="10"/>
        <color rgb="FF000000"/>
        <rFont val="Tahoma"/>
        <family val="2"/>
      </rPr>
      <t> For this is the message which you heard from the beginning, that we should love one another.</t>
    </r>
  </si>
  <si>
    <r>
      <t xml:space="preserve"> </t>
    </r>
    <r>
      <rPr>
        <sz val="10"/>
        <color rgb="FFFF0000"/>
        <rFont val="Tahoma"/>
        <family val="2"/>
      </rPr>
      <t>{11}</t>
    </r>
    <r>
      <rPr>
        <sz val="10"/>
        <color rgb="FF000000"/>
        <rFont val="Tahoma"/>
        <family val="2"/>
      </rPr>
      <t> A mensagem que vocês ouviram desde o princípio é esta: que nos amemos uns aos outros.</t>
    </r>
  </si>
  <si>
    <r>
      <t xml:space="preserve"> </t>
    </r>
    <r>
      <rPr>
        <sz val="10"/>
        <color rgb="FFFF0000"/>
        <rFont val="Tahoma"/>
        <family val="2"/>
      </rPr>
      <t>{1}</t>
    </r>
    <r>
      <rPr>
        <sz val="10"/>
        <color rgb="FF000000"/>
        <rFont val="Tahoma"/>
        <family val="2"/>
      </rPr>
      <t> Behold, how great a love the Father has bestowed on us, that we should be called children of God! For this cause the world doesn't know us, because it didn't know him.</t>
    </r>
  </si>
  <si>
    <r>
      <t xml:space="preserve"> </t>
    </r>
    <r>
      <rPr>
        <sz val="10"/>
        <color rgb="FFFF0000"/>
        <rFont val="Tahoma"/>
        <family val="2"/>
      </rPr>
      <t>{1}</t>
    </r>
    <r>
      <rPr>
        <sz val="10"/>
        <color rgb="FF000000"/>
        <rFont val="Tahoma"/>
        <family val="2"/>
      </rPr>
      <t> Vejam como é grande o amor do Pai por nós! O seu amor é tão grande, que somos chamados de filhos de Deus e somos, de fato, seus filhos. É por isso que o mundo não nos conhece, pois não conheceu a Deus.</t>
    </r>
  </si>
  <si>
    <r>
      <t xml:space="preserve"> </t>
    </r>
    <r>
      <rPr>
        <sz val="10"/>
        <color rgb="FFFF0000"/>
        <rFont val="Tahoma"/>
        <family val="2"/>
      </rPr>
      <t>{28}</t>
    </r>
    <r>
      <rPr>
        <sz val="10"/>
        <color rgb="FF000000"/>
        <rFont val="Tahoma"/>
        <family val="2"/>
      </rPr>
      <t> Now, little children, remain in him, that when he appears, we may have boldness, and not be ashamed before him at his coming.</t>
    </r>
  </si>
  <si>
    <r>
      <t xml:space="preserve"> </t>
    </r>
    <r>
      <rPr>
        <sz val="10"/>
        <color rgb="FFFF0000"/>
        <rFont val="Tahoma"/>
        <family val="2"/>
      </rPr>
      <t>{28}</t>
    </r>
    <r>
      <rPr>
        <sz val="10"/>
        <color rgb="FF000000"/>
        <rFont val="Tahoma"/>
        <family val="2"/>
      </rPr>
      <t> Sim, meus filhinhos i, continuem unidos com Cristo, para que possamos estar cheios de coragem no dia j em que ele vier. Assim não precisaremos ficar com vergonha e nos esconder dele naquele dia.</t>
    </r>
  </si>
  <si>
    <r>
      <t xml:space="preserve"> </t>
    </r>
    <r>
      <rPr>
        <sz val="10"/>
        <color rgb="FFFF0000"/>
        <rFont val="Tahoma"/>
        <family val="2"/>
      </rPr>
      <t>{18}</t>
    </r>
    <r>
      <rPr>
        <sz val="10"/>
        <color rgb="FF000000"/>
        <rFont val="Tahoma"/>
        <family val="2"/>
      </rPr>
      <t> Little children, these are the end times, and as you heard that the Antichrist is coming, even now many antichrists have arisen. By this we know that it is the final hour.</t>
    </r>
  </si>
  <si>
    <r>
      <t xml:space="preserve"> </t>
    </r>
    <r>
      <rPr>
        <sz val="10"/>
        <color rgb="FFFF0000"/>
        <rFont val="Tahoma"/>
        <family val="2"/>
      </rPr>
      <t>{18}</t>
    </r>
    <r>
      <rPr>
        <sz val="10"/>
        <color rgb="FF000000"/>
        <rFont val="Tahoma"/>
        <family val="2"/>
      </rPr>
      <t> Meus filhinhos g, o fim está perto. Vocês ouviram dizer que o Inimigo de Cristo h vem. Pois agora muitos inimigos de Cristo já têm aparecido, e por isso sabemos que o fim está chegando.</t>
    </r>
  </si>
  <si>
    <r>
      <t xml:space="preserve"> </t>
    </r>
    <r>
      <rPr>
        <sz val="10"/>
        <color rgb="FFFF0000"/>
        <rFont val="Tahoma"/>
        <family val="2"/>
      </rPr>
      <t>{12}</t>
    </r>
    <r>
      <rPr>
        <sz val="10"/>
        <color rgb="FF000000"/>
        <rFont val="Tahoma"/>
        <family val="2"/>
      </rPr>
      <t> I write to you, little children, because your sins are forgiven you for his name's sake.</t>
    </r>
  </si>
  <si>
    <r>
      <t xml:space="preserve"> </t>
    </r>
    <r>
      <rPr>
        <sz val="10"/>
        <color rgb="FFFF0000"/>
        <rFont val="Tahoma"/>
        <family val="2"/>
      </rPr>
      <t>{12}</t>
    </r>
    <r>
      <rPr>
        <sz val="10"/>
        <color rgb="FF000000"/>
        <rFont val="Tahoma"/>
        <family val="2"/>
      </rPr>
      <t> Filhinhos d, escrevo a vocês porque os seus pecados são perdoados por causa de Cristo.</t>
    </r>
  </si>
  <si>
    <r>
      <t xml:space="preserve"> </t>
    </r>
    <r>
      <rPr>
        <sz val="10"/>
        <color rgb="FFFF0000"/>
        <rFont val="Tahoma"/>
        <family val="2"/>
      </rPr>
      <t>{3}</t>
    </r>
    <r>
      <rPr>
        <sz val="10"/>
        <color rgb="FF000000"/>
        <rFont val="Tahoma"/>
        <family val="2"/>
      </rPr>
      <t> This is how we know that we know him: if we keep his commandments.</t>
    </r>
  </si>
  <si>
    <r>
      <t xml:space="preserve"> </t>
    </r>
    <r>
      <rPr>
        <sz val="10"/>
        <color rgb="FFFF0000"/>
        <rFont val="Tahoma"/>
        <family val="2"/>
      </rPr>
      <t>{3}</t>
    </r>
    <r>
      <rPr>
        <sz val="10"/>
        <color rgb="FF000000"/>
        <rFont val="Tahoma"/>
        <family val="2"/>
      </rPr>
      <t> Se obedecemos aos mandamentos de Deus, então temos certeza de que o conhecemos.</t>
    </r>
  </si>
  <si>
    <r>
      <t xml:space="preserve"> </t>
    </r>
    <r>
      <rPr>
        <sz val="10"/>
        <color rgb="FFFF0000"/>
        <rFont val="Tahoma"/>
        <family val="2"/>
      </rPr>
      <t>{1}</t>
    </r>
    <r>
      <rPr>
        <sz val="10"/>
        <color rgb="FF000000"/>
        <rFont val="Tahoma"/>
        <family val="2"/>
      </rPr>
      <t> My little children, I write these things to you so that you may not sin. If anyone sins, we have a Counselor with the Father, Jesus Christ, the righteous.</t>
    </r>
  </si>
  <si>
    <r>
      <t xml:space="preserve"> </t>
    </r>
    <r>
      <rPr>
        <sz val="10"/>
        <color rgb="FFFF0000"/>
        <rFont val="Tahoma"/>
        <family val="2"/>
      </rPr>
      <t>{1}</t>
    </r>
    <r>
      <rPr>
        <sz val="10"/>
        <color rgb="FF000000"/>
        <rFont val="Tahoma"/>
        <family val="2"/>
      </rPr>
      <t> Meus filhinhos c, escrevo isso a vocês para que não pequem. Porém, se alguém pecar, temos Jesus Cristo, que faz o que é correto; ele nos defende diante do Pai.</t>
    </r>
  </si>
  <si>
    <r>
      <t xml:space="preserve"> </t>
    </r>
    <r>
      <rPr>
        <sz val="10"/>
        <color rgb="FFFF0000"/>
        <rFont val="Tahoma"/>
        <family val="2"/>
      </rPr>
      <t>{5}</t>
    </r>
    <r>
      <rPr>
        <sz val="10"/>
        <color rgb="FF000000"/>
        <rFont val="Tahoma"/>
        <family val="2"/>
      </rPr>
      <t> This is the message which we have heard from him and announce to you, that God is light, and in him is no darkness at all.</t>
    </r>
  </si>
  <si>
    <r>
      <t xml:space="preserve"> </t>
    </r>
    <r>
      <rPr>
        <sz val="10"/>
        <color rgb="FFFF0000"/>
        <rFont val="Tahoma"/>
        <family val="2"/>
      </rPr>
      <t>{5}</t>
    </r>
    <r>
      <rPr>
        <sz val="10"/>
        <color rgb="FF000000"/>
        <rFont val="Tahoma"/>
        <family val="2"/>
      </rPr>
      <t> A mensagem que Cristo nos deu e que anunciamos a vocês é esta: Deus é luz a, e não há nele nenhuma escuridão b.</t>
    </r>
  </si>
  <si>
    <r>
      <t xml:space="preserve"> </t>
    </r>
    <r>
      <rPr>
        <sz val="10"/>
        <color rgb="FFFF0000"/>
        <rFont val="Tahoma"/>
        <family val="2"/>
      </rPr>
      <t>{1}</t>
    </r>
    <r>
      <rPr>
        <sz val="10"/>
        <color rgb="FF000000"/>
        <rFont val="Tahoma"/>
        <family val="2"/>
      </rPr>
      <t> That which was from the beginning, that which we have heard, that which we have seen with our eyes, that which we saw, and our hands touched, concerning the Word of life.</t>
    </r>
  </si>
  <si>
    <r>
      <t xml:space="preserve"> </t>
    </r>
    <r>
      <rPr>
        <sz val="10"/>
        <color rgb="FFFF0000"/>
        <rFont val="Tahoma"/>
        <family val="2"/>
      </rPr>
      <t>{1}</t>
    </r>
    <r>
      <rPr>
        <sz val="10"/>
        <color rgb="FF000000"/>
        <rFont val="Tahoma"/>
        <family val="2"/>
      </rPr>
      <t> Estamos escrevendo a vocês a respeito da Palavra da vida, que existiu desde a criação do mundo. Nós a ouvimos e com os nossos próprios olhos a vimos. De fato, nós a vimos, e as nossas mãos tocaram nela.</t>
    </r>
  </si>
  <si>
    <r>
      <t xml:space="preserve"> </t>
    </r>
    <r>
      <rPr>
        <sz val="10"/>
        <color rgb="FFFF0000"/>
        <rFont val="Tahoma"/>
        <family val="2"/>
      </rPr>
      <t>{17}</t>
    </r>
    <r>
      <rPr>
        <sz val="10"/>
        <color rgb="FF000000"/>
        <rFont val="Tahoma"/>
        <family val="2"/>
      </rPr>
      <t> You therefore, beloved, know these things beforehand. Beware, lest being carried away with the error of the wicked, you fall from your own steadfastness.</t>
    </r>
  </si>
  <si>
    <r>
      <t xml:space="preserve"> </t>
    </r>
    <r>
      <rPr>
        <sz val="10"/>
        <color rgb="FFFF0000"/>
        <rFont val="Tahoma"/>
        <family val="2"/>
      </rPr>
      <t>{17}</t>
    </r>
    <r>
      <rPr>
        <sz val="10"/>
        <color rgb="FF000000"/>
        <rFont val="Tahoma"/>
        <family val="2"/>
      </rPr>
      <t> Mas vocês, meus amigos, já sabem disso. Portanto, tomem cuidado para não serem levados pelos erros de pessoas imorais e para não caírem da sua posição segura.</t>
    </r>
  </si>
  <si>
    <r>
      <t xml:space="preserve"> </t>
    </r>
    <r>
      <rPr>
        <sz val="10"/>
        <color rgb="FFFF0000"/>
        <rFont val="Tahoma"/>
        <family val="2"/>
      </rPr>
      <t>{1}</t>
    </r>
    <r>
      <rPr>
        <sz val="10"/>
        <color rgb="FF000000"/>
        <rFont val="Tahoma"/>
        <family val="2"/>
      </rPr>
      <t> This is now, beloved, the second letter that I have written to you; and in both of them I stir up your sincere mind by reminding you of some things.</t>
    </r>
  </si>
  <si>
    <r>
      <t xml:space="preserve"> </t>
    </r>
    <r>
      <rPr>
        <sz val="10"/>
        <color rgb="FFFF0000"/>
        <rFont val="Tahoma"/>
        <family val="2"/>
      </rPr>
      <t>{1}</t>
    </r>
    <r>
      <rPr>
        <sz val="10"/>
        <color rgb="FF000000"/>
        <rFont val="Tahoma"/>
        <family val="2"/>
      </rPr>
      <t> Meus queridos amigos, esta é a segunda carta que estou escrevendo a vocês. Nessas duas cartas, procuro despertar pensamentos puros na mente de vocês, fazendo com que lembrem dessas coisas.</t>
    </r>
  </si>
  <si>
    <r>
      <t xml:space="preserve"> </t>
    </r>
    <r>
      <rPr>
        <sz val="10"/>
        <color rgb="FFFF0000"/>
        <rFont val="Tahoma"/>
        <family val="2"/>
      </rPr>
      <t>{1}</t>
    </r>
    <r>
      <rPr>
        <sz val="10"/>
        <color rgb="FF000000"/>
        <rFont val="Tahoma"/>
        <family val="2"/>
      </rPr>
      <t> But false prophets also arose among the people, as false teachers will also be among you.</t>
    </r>
  </si>
  <si>
    <r>
      <t xml:space="preserve"> </t>
    </r>
    <r>
      <rPr>
        <sz val="10"/>
        <color rgb="FFFF0000"/>
        <rFont val="Tahoma"/>
        <family val="2"/>
      </rPr>
      <t>{1}</t>
    </r>
    <r>
      <rPr>
        <sz val="10"/>
        <color rgb="FF000000"/>
        <rFont val="Tahoma"/>
        <family val="2"/>
      </rPr>
      <t> No passado apareceram falsos profetas no meio do povo, e assim também vão aparecer falsos mestres entre vocês.</t>
    </r>
  </si>
  <si>
    <r>
      <t xml:space="preserve"> </t>
    </r>
    <r>
      <rPr>
        <sz val="10"/>
        <color rgb="FFFF0000"/>
        <rFont val="Tahoma"/>
        <family val="2"/>
      </rPr>
      <t>{16}</t>
    </r>
    <r>
      <rPr>
        <sz val="10"/>
        <color rgb="FF000000"/>
        <rFont val="Tahoma"/>
        <family val="2"/>
      </rPr>
      <t> For we did not follow cunningly devised fables, when we made known to you the power and coming of our Lord Jesus Christ. We were eyewitnesses of his majesty.</t>
    </r>
  </si>
  <si>
    <r>
      <t xml:space="preserve"> </t>
    </r>
    <r>
      <rPr>
        <sz val="10"/>
        <color rgb="FFFF0000"/>
        <rFont val="Tahoma"/>
        <family val="2"/>
      </rPr>
      <t>{16}</t>
    </r>
    <r>
      <rPr>
        <sz val="10"/>
        <color rgb="FF000000"/>
        <rFont val="Tahoma"/>
        <family val="2"/>
      </rPr>
      <t> Nós não estávamos contando coisas inventadas quando anunciamos a vocês a vinda poderosa do nosso Senhor Jesus Cristo, pois com os nossos próprios olhos nós vimos a sua grandeza.</t>
    </r>
  </si>
  <si>
    <r>
      <t xml:space="preserve"> </t>
    </r>
    <r>
      <rPr>
        <sz val="10"/>
        <color rgb="FFFF0000"/>
        <rFont val="Tahoma"/>
        <family val="2"/>
      </rPr>
      <t>{3}</t>
    </r>
    <r>
      <rPr>
        <sz val="10"/>
        <color rgb="FF000000"/>
        <rFont val="Tahoma"/>
        <family val="2"/>
      </rPr>
      <t> His divine power has granted to us all things that pertain to life and godliness, through the knowledge of him who called us by his own glory and virtue.</t>
    </r>
  </si>
  <si>
    <r>
      <t xml:space="preserve"> </t>
    </r>
    <r>
      <rPr>
        <sz val="10"/>
        <color rgb="FFFF0000"/>
        <rFont val="Tahoma"/>
        <family val="2"/>
      </rPr>
      <t>{3}</t>
    </r>
    <r>
      <rPr>
        <sz val="10"/>
        <color rgb="FF000000"/>
        <rFont val="Tahoma"/>
        <family val="2"/>
      </rPr>
      <t> O poder de Deus nos tem dado tudo o que precisamos para viver uma vida que agrada a ele, por meio do conhecimento que temos daquele que nos * chamou para tomar parte na sua própria * glória e bondade.</t>
    </r>
  </si>
  <si>
    <r>
      <t xml:space="preserve"> </t>
    </r>
    <r>
      <rPr>
        <sz val="10"/>
        <color rgb="FFFF0000"/>
        <rFont val="Tahoma"/>
        <family val="2"/>
      </rPr>
      <t>{1}</t>
    </r>
    <r>
      <rPr>
        <sz val="10"/>
        <color rgb="FF000000"/>
        <rFont val="Tahoma"/>
        <family val="2"/>
      </rPr>
      <t> Simon Peter, a servant and apostle of Jesus Christ,</t>
    </r>
  </si>
  <si>
    <r>
      <t xml:space="preserve"> </t>
    </r>
    <r>
      <rPr>
        <sz val="10"/>
        <color rgb="FFFF0000"/>
        <rFont val="Tahoma"/>
        <family val="2"/>
      </rPr>
      <t>{1}</t>
    </r>
    <r>
      <rPr>
        <sz val="10"/>
        <color rgb="FF000000"/>
        <rFont val="Tahoma"/>
        <family val="2"/>
      </rPr>
      <t> Eu, Simão Pedro, servo e apóstolo de Jesus Cristo, escrevo esta carta a vocês que,</t>
    </r>
  </si>
  <si>
    <r>
      <t xml:space="preserve"> </t>
    </r>
    <r>
      <rPr>
        <sz val="10"/>
        <color rgb="FFFF0000"/>
        <rFont val="Tahoma"/>
        <family val="2"/>
      </rPr>
      <t>{12}</t>
    </r>
    <r>
      <rPr>
        <sz val="10"/>
        <color rgb="FF000000"/>
        <rFont val="Tahoma"/>
        <family val="2"/>
      </rPr>
      <t> Through Silvanus, our faithful brother, as I consider him,</t>
    </r>
  </si>
  <si>
    <r>
      <t xml:space="preserve"> </t>
    </r>
    <r>
      <rPr>
        <sz val="10"/>
        <color rgb="FFFF0000"/>
        <rFont val="Tahoma"/>
        <family val="2"/>
      </rPr>
      <t>{12}</t>
    </r>
    <r>
      <rPr>
        <sz val="10"/>
        <color rgb="FF000000"/>
        <rFont val="Tahoma"/>
        <family val="2"/>
      </rPr>
      <t> Escrevo para vocês esta pequena carta com a ajuda de Silas, a quem eu considero um fiel irmão na fé.</t>
    </r>
  </si>
  <si>
    <r>
      <t xml:space="preserve"> </t>
    </r>
    <r>
      <rPr>
        <sz val="10"/>
        <color rgb="FFFF0000"/>
        <rFont val="Tahoma"/>
        <family val="2"/>
      </rPr>
      <t>{1}</t>
    </r>
    <r>
      <rPr>
        <sz val="10"/>
        <color rgb="FF000000"/>
        <rFont val="Tahoma"/>
        <family val="2"/>
      </rPr>
      <t> I exhort the elders among you, as a fellow elder. As a witness of the sufferings of Christ, and as one who will also share in the glory that will be revealed.</t>
    </r>
  </si>
  <si>
    <r>
      <t xml:space="preserve"> </t>
    </r>
    <r>
      <rPr>
        <sz val="10"/>
        <color rgb="FFFF0000"/>
        <rFont val="Tahoma"/>
        <family val="2"/>
      </rPr>
      <t>{1}</t>
    </r>
    <r>
      <rPr>
        <sz val="10"/>
        <color rgb="FF000000"/>
        <rFont val="Tahoma"/>
        <family val="2"/>
      </rPr>
      <t> Eu, que também sou presbítero, dou agora conselhos aos outros presbíteros que estão entre vocês. Sou uma testemunha dos sofrimentos de Cristo e vou tomar parte na glória que será revelada.</t>
    </r>
  </si>
  <si>
    <r>
      <t xml:space="preserve"> </t>
    </r>
    <r>
      <rPr>
        <sz val="10"/>
        <color rgb="FFFF0000"/>
        <rFont val="Tahoma"/>
        <family val="2"/>
      </rPr>
      <t>{12}</t>
    </r>
    <r>
      <rPr>
        <sz val="10"/>
        <color rgb="FF000000"/>
        <rFont val="Tahoma"/>
        <family val="2"/>
      </rPr>
      <t> Beloved, don't be astonished at the fiery trial which has come upon you, to test you, as though a strange thing happened to you.</t>
    </r>
  </si>
  <si>
    <r>
      <t xml:space="preserve"> </t>
    </r>
    <r>
      <rPr>
        <sz val="10"/>
        <color rgb="FFFF0000"/>
        <rFont val="Tahoma"/>
        <family val="2"/>
      </rPr>
      <t>{12}</t>
    </r>
    <r>
      <rPr>
        <sz val="10"/>
        <color rgb="FF000000"/>
        <rFont val="Tahoma"/>
        <family val="2"/>
      </rPr>
      <t> Meus queridos amigos, não fiquem admirados com a dura prova de aflição pela qual vocês estão passando, como se alguma coisa fora do comum estivesse acontecendo a vocês.</t>
    </r>
  </si>
  <si>
    <r>
      <t xml:space="preserve"> </t>
    </r>
    <r>
      <rPr>
        <sz val="10"/>
        <color rgb="FFFF0000"/>
        <rFont val="Tahoma"/>
        <family val="2"/>
      </rPr>
      <t>{1}</t>
    </r>
    <r>
      <rPr>
        <sz val="10"/>
        <color rgb="FF000000"/>
        <rFont val="Tahoma"/>
        <family val="2"/>
      </rPr>
      <t> Forasmuch then as Christ suffered for us in the flesh, arm yourselves also with the same mind; for suffering in the flesh puts an end to sin.</t>
    </r>
  </si>
  <si>
    <r>
      <t xml:space="preserve"> </t>
    </r>
    <r>
      <rPr>
        <sz val="10"/>
        <color rgb="FFFF0000"/>
        <rFont val="Tahoma"/>
        <family val="2"/>
      </rPr>
      <t>{1}</t>
    </r>
    <r>
      <rPr>
        <sz val="10"/>
        <color rgb="FF000000"/>
        <rFont val="Tahoma"/>
        <family val="2"/>
      </rPr>
      <t> Por isso, assim como Cristo sofreu no corpo, vocês também devem estar prontos, como ele estava, para sofrer. Porque aquele que sofre no corpo deixa de ser dominado pelo pecado.</t>
    </r>
  </si>
  <si>
    <r>
      <t xml:space="preserve"> </t>
    </r>
    <r>
      <rPr>
        <sz val="10"/>
        <color rgb="FFFF0000"/>
        <rFont val="Tahoma"/>
        <family val="2"/>
      </rPr>
      <t>{8}</t>
    </r>
    <r>
      <rPr>
        <sz val="10"/>
        <color rgb="FF000000"/>
        <rFont val="Tahoma"/>
        <family val="2"/>
      </rPr>
      <t> Finally, be all like-minded, compassionate, loving as brothers, tenderhearted, courteous.</t>
    </r>
  </si>
  <si>
    <r>
      <t xml:space="preserve"> </t>
    </r>
    <r>
      <rPr>
        <sz val="10"/>
        <color rgb="FFFF0000"/>
        <rFont val="Tahoma"/>
        <family val="2"/>
      </rPr>
      <t>{8}</t>
    </r>
    <r>
      <rPr>
        <sz val="10"/>
        <color rgb="FF000000"/>
        <rFont val="Tahoma"/>
        <family val="2"/>
      </rPr>
      <t> Finalmente, que todos vocês tenham o mesmo modo de pensar e de sentir. Amem uns aos outros e sejam educados e humildes uns com os outros.</t>
    </r>
  </si>
  <si>
    <r>
      <t xml:space="preserve"> </t>
    </r>
    <r>
      <rPr>
        <sz val="10"/>
        <color rgb="FFFF0000"/>
        <rFont val="Tahoma"/>
        <family val="2"/>
      </rPr>
      <t>{1}</t>
    </r>
    <r>
      <rPr>
        <sz val="10"/>
        <color rgb="FF000000"/>
        <rFont val="Tahoma"/>
        <family val="2"/>
      </rPr>
      <t> In the same way, wives, be in subjection to your own husbands; so that, even if any don't obey the Word,</t>
    </r>
  </si>
  <si>
    <r>
      <t xml:space="preserve"> </t>
    </r>
    <r>
      <rPr>
        <sz val="10"/>
        <color rgb="FFFF0000"/>
        <rFont val="Tahoma"/>
        <family val="2"/>
      </rPr>
      <t>{1}</t>
    </r>
    <r>
      <rPr>
        <sz val="10"/>
        <color rgb="FF000000"/>
        <rFont val="Tahoma"/>
        <family val="2"/>
      </rPr>
      <t> Assim também você, esposa, deve obedecer ao seu marido a fim de que, se ele não crê na mensagem de Deus,</t>
    </r>
  </si>
  <si>
    <r>
      <t xml:space="preserve"> </t>
    </r>
    <r>
      <rPr>
        <sz val="10"/>
        <color rgb="FFFF0000"/>
        <rFont val="Tahoma"/>
        <family val="2"/>
      </rPr>
      <t>{18}</t>
    </r>
    <r>
      <rPr>
        <sz val="10"/>
        <color rgb="FF000000"/>
        <rFont val="Tahoma"/>
        <family val="2"/>
      </rPr>
      <t> Servants, be in subjection to your masters with all fear; not only to the good and gentle, but also to the wicked.</t>
    </r>
  </si>
  <si>
    <r>
      <t xml:space="preserve"> </t>
    </r>
    <r>
      <rPr>
        <sz val="10"/>
        <color rgb="FFFF0000"/>
        <rFont val="Tahoma"/>
        <family val="2"/>
      </rPr>
      <t>{18}</t>
    </r>
    <r>
      <rPr>
        <sz val="10"/>
        <color rgb="FF000000"/>
        <rFont val="Tahoma"/>
        <family val="2"/>
      </rPr>
      <t> Vocês, empregados, sejam obedientes aos seus patrões e os respeitem, não somente os que são bons e compreensivos, mas também aqueles que os tratam mal.</t>
    </r>
  </si>
  <si>
    <r>
      <t xml:space="preserve"> </t>
    </r>
    <r>
      <rPr>
        <sz val="10"/>
        <color rgb="FFFF0000"/>
        <rFont val="Tahoma"/>
        <family val="2"/>
      </rPr>
      <t>{11}</t>
    </r>
    <r>
      <rPr>
        <sz val="10"/>
        <color rgb="FF000000"/>
        <rFont val="Tahoma"/>
        <family val="2"/>
      </rPr>
      <t> Beloved, I beg you as foreigners and pilgrims, to abstain from fleshly lusts, which war against the soul.</t>
    </r>
  </si>
  <si>
    <r>
      <t xml:space="preserve"> </t>
    </r>
    <r>
      <rPr>
        <sz val="10"/>
        <color rgb="FFFF0000"/>
        <rFont val="Tahoma"/>
        <family val="2"/>
      </rPr>
      <t>{11}</t>
    </r>
    <r>
      <rPr>
        <sz val="10"/>
        <color rgb="FF000000"/>
        <rFont val="Tahoma"/>
        <family val="2"/>
      </rPr>
      <t> Queridos amigos, lembrem que vocês são estrangeiros de passagem por este mundo. Peço, portanto, que evitem as paixões carnais que estão sempre em guerra contra a alma.</t>
    </r>
  </si>
  <si>
    <r>
      <t xml:space="preserve"> </t>
    </r>
    <r>
      <rPr>
        <sz val="10"/>
        <color rgb="FFFF0000"/>
        <rFont val="Tahoma"/>
        <family val="2"/>
      </rPr>
      <t>{1}</t>
    </r>
    <r>
      <rPr>
        <sz val="10"/>
        <color rgb="FF000000"/>
        <rFont val="Tahoma"/>
        <family val="2"/>
      </rPr>
      <t> Put away therefore all wickedness, all deceit, hypocrisies, envies, and all evil speaking.</t>
    </r>
  </si>
  <si>
    <r>
      <t xml:space="preserve"> </t>
    </r>
    <r>
      <rPr>
        <sz val="10"/>
        <color rgb="FFFF0000"/>
        <rFont val="Tahoma"/>
        <family val="2"/>
      </rPr>
      <t>{1}</t>
    </r>
    <r>
      <rPr>
        <sz val="10"/>
        <color rgb="FF000000"/>
        <rFont val="Tahoma"/>
        <family val="2"/>
      </rPr>
      <t> Portanto, abandonem tudo o que é mau, toda mentira, fingimento, inveja e críticas injustas.</t>
    </r>
  </si>
  <si>
    <r>
      <t xml:space="preserve"> </t>
    </r>
    <r>
      <rPr>
        <sz val="10"/>
        <color rgb="FFFF0000"/>
        <rFont val="Tahoma"/>
        <family val="2"/>
      </rPr>
      <t>{13}</t>
    </r>
    <r>
      <rPr>
        <sz val="10"/>
        <color rgb="FF000000"/>
        <rFont val="Tahoma"/>
        <family val="2"/>
      </rPr>
      <t> Therefore prepare your minds for action! Be sober and set your hope fully on the grace that will be brought to you at the revelation of Jesus Christ.</t>
    </r>
  </si>
  <si>
    <r>
      <t xml:space="preserve"> </t>
    </r>
    <r>
      <rPr>
        <sz val="10"/>
        <color rgb="FFFF0000"/>
        <rFont val="Tahoma"/>
        <family val="2"/>
      </rPr>
      <t>{13}</t>
    </r>
    <r>
      <rPr>
        <sz val="10"/>
        <color rgb="FF000000"/>
        <rFont val="Tahoma"/>
        <family val="2"/>
      </rPr>
      <t> Portanto, estejam prontos para agir. Continuem alertas e ponham toda a sua esperança na bênção que será dada a vocês quando Jesus Cristo for revelado.</t>
    </r>
  </si>
  <si>
    <r>
      <t xml:space="preserve"> </t>
    </r>
    <r>
      <rPr>
        <sz val="10"/>
        <color rgb="FFFF0000"/>
        <rFont val="Tahoma"/>
        <family val="2"/>
      </rPr>
      <t>{3}</t>
    </r>
    <r>
      <rPr>
        <sz val="10"/>
        <color rgb="FF000000"/>
        <rFont val="Tahoma"/>
        <family val="2"/>
      </rPr>
      <t> Blessed be the God and Father of our Lord Jesus Christ. Who according to his great mercy became our father again to a living hope through the resurrection of Jesus Christ from the dead,</t>
    </r>
  </si>
  <si>
    <r>
      <t xml:space="preserve"> </t>
    </r>
    <r>
      <rPr>
        <sz val="10"/>
        <color rgb="FFFF0000"/>
        <rFont val="Tahoma"/>
        <family val="2"/>
      </rPr>
      <t>{3}</t>
    </r>
    <r>
      <rPr>
        <sz val="10"/>
        <color rgb="FF000000"/>
        <rFont val="Tahoma"/>
        <family val="2"/>
      </rPr>
      <t> Louvemos ao Deus e Pai do nosso Senhor Jesus Cristo! Por causa da sua grande misericórdia, ele nos deu uma nova vida pela ressurreição de Jesus Cristo. Por isso o nosso coração está cheio de uma esperança viva.</t>
    </r>
  </si>
  <si>
    <r>
      <t xml:space="preserve"> </t>
    </r>
    <r>
      <rPr>
        <sz val="10"/>
        <color rgb="FFFF0000"/>
        <rFont val="Tahoma"/>
        <family val="2"/>
      </rPr>
      <t>{1}</t>
    </r>
    <r>
      <rPr>
        <sz val="10"/>
        <color rgb="FF000000"/>
        <rFont val="Tahoma"/>
        <family val="2"/>
      </rPr>
      <t> Peter, an apostle of Jesus Christ,</t>
    </r>
  </si>
  <si>
    <r>
      <t xml:space="preserve"> </t>
    </r>
    <r>
      <rPr>
        <sz val="10"/>
        <color rgb="FFFF0000"/>
        <rFont val="Tahoma"/>
        <family val="2"/>
      </rPr>
      <t>{1}</t>
    </r>
    <r>
      <rPr>
        <sz val="10"/>
        <color rgb="FF000000"/>
        <rFont val="Tahoma"/>
        <family val="2"/>
      </rPr>
      <t> Eu, Pedro, * apóstolo de Jesus Cristo,</t>
    </r>
  </si>
  <si>
    <r>
      <t xml:space="preserve"> </t>
    </r>
    <r>
      <rPr>
        <sz val="10"/>
        <color rgb="FFFF0000"/>
        <rFont val="Tahoma"/>
        <family val="2"/>
      </rPr>
      <t>{19}</t>
    </r>
    <r>
      <rPr>
        <sz val="10"/>
        <color rgb="FF000000"/>
        <rFont val="Tahoma"/>
        <family val="2"/>
      </rPr>
      <t> Brothers, if any among you wanders from the truth, and someone turns him back,</t>
    </r>
  </si>
  <si>
    <r>
      <t xml:space="preserve"> </t>
    </r>
    <r>
      <rPr>
        <sz val="10"/>
        <color rgb="FFFF0000"/>
        <rFont val="Tahoma"/>
        <family val="2"/>
      </rPr>
      <t>{19}</t>
    </r>
    <r>
      <rPr>
        <sz val="10"/>
        <color rgb="FF000000"/>
        <rFont val="Tahoma"/>
        <family val="2"/>
      </rPr>
      <t> Meus irmãos, se algum de vocês se desviar da verdade, e outro o fizer voltar para o bom caminho,</t>
    </r>
  </si>
  <si>
    <r>
      <t xml:space="preserve"> </t>
    </r>
    <r>
      <rPr>
        <sz val="10"/>
        <color rgb="FFFF0000"/>
        <rFont val="Tahoma"/>
        <family val="2"/>
      </rPr>
      <t>{13}</t>
    </r>
    <r>
      <rPr>
        <sz val="10"/>
        <color rgb="FF000000"/>
        <rFont val="Tahoma"/>
        <family val="2"/>
      </rPr>
      <t> Is any among you suffering? Let him pray. Is any cheerful? Let him sing praises.</t>
    </r>
  </si>
  <si>
    <r>
      <t xml:space="preserve"> </t>
    </r>
    <r>
      <rPr>
        <sz val="10"/>
        <color rgb="FFFF0000"/>
        <rFont val="Tahoma"/>
        <family val="2"/>
      </rPr>
      <t>{13}</t>
    </r>
    <r>
      <rPr>
        <sz val="10"/>
        <color rgb="FF000000"/>
        <rFont val="Tahoma"/>
        <family val="2"/>
      </rPr>
      <t> Se algum de vocês está sofrendo, ore. Se alguém está contente, cante hinos de agradecimento.</t>
    </r>
  </si>
  <si>
    <r>
      <t xml:space="preserve"> </t>
    </r>
    <r>
      <rPr>
        <sz val="10"/>
        <color rgb="FFFF0000"/>
        <rFont val="Tahoma"/>
        <family val="2"/>
      </rPr>
      <t>{7}</t>
    </r>
    <r>
      <rPr>
        <sz val="10"/>
        <color rgb="FF000000"/>
        <rFont val="Tahoma"/>
        <family val="2"/>
      </rPr>
      <t> Be patient therefore, brothers, until the coming of the Lord. Behold, the farmer waits for the precious fruit of the earth, being patient over it, until it receives the early and late rain.</t>
    </r>
  </si>
  <si>
    <r>
      <t xml:space="preserve"> </t>
    </r>
    <r>
      <rPr>
        <sz val="10"/>
        <color rgb="FFFF0000"/>
        <rFont val="Tahoma"/>
        <family val="2"/>
      </rPr>
      <t>{7}</t>
    </r>
    <r>
      <rPr>
        <sz val="10"/>
        <color rgb="FF000000"/>
        <rFont val="Tahoma"/>
        <family val="2"/>
      </rPr>
      <t> Por isso, irmãos, tenham paciência até que o Senhor venha. Vejam como o lavrador espera com paciência que a sua terra dê colheitas preciosas. Ele espera pacientemente pelas chuvas do outono e da primavera.</t>
    </r>
  </si>
  <si>
    <r>
      <t xml:space="preserve"> </t>
    </r>
    <r>
      <rPr>
        <sz val="10"/>
        <color rgb="FFFF0000"/>
        <rFont val="Tahoma"/>
        <family val="2"/>
      </rPr>
      <t>{1}</t>
    </r>
    <r>
      <rPr>
        <sz val="10"/>
        <color rgb="FF000000"/>
        <rFont val="Tahoma"/>
        <family val="2"/>
      </rPr>
      <t> Come now, you rich, weep and howl for your miseries that are coming on you.</t>
    </r>
  </si>
  <si>
    <r>
      <t xml:space="preserve"> </t>
    </r>
    <r>
      <rPr>
        <sz val="10"/>
        <color rgb="FFFF0000"/>
        <rFont val="Tahoma"/>
        <family val="2"/>
      </rPr>
      <t>{1}</t>
    </r>
    <r>
      <rPr>
        <sz val="10"/>
        <color rgb="FF000000"/>
        <rFont val="Tahoma"/>
        <family val="2"/>
      </rPr>
      <t> Agora, ricos, escutem! Chorem e gritem pelas desgraças que vocês vão sofrer!</t>
    </r>
  </si>
  <si>
    <r>
      <t xml:space="preserve"> </t>
    </r>
    <r>
      <rPr>
        <sz val="10"/>
        <color rgb="FFFF0000"/>
        <rFont val="Tahoma"/>
        <family val="2"/>
      </rPr>
      <t>{13}</t>
    </r>
    <r>
      <rPr>
        <sz val="10"/>
        <color rgb="FF000000"/>
        <rFont val="Tahoma"/>
        <family val="2"/>
      </rPr>
      <t> Come now, you who say, “Today or tomorrow let's go into this city, and spend a year there, trade, and make a profit.”</t>
    </r>
  </si>
  <si>
    <r>
      <t xml:space="preserve"> </t>
    </r>
    <r>
      <rPr>
        <sz val="10"/>
        <color rgb="FFFF0000"/>
        <rFont val="Tahoma"/>
        <family val="2"/>
      </rPr>
      <t>{13}</t>
    </r>
    <r>
      <rPr>
        <sz val="10"/>
        <color rgb="FF000000"/>
        <rFont val="Tahoma"/>
        <family val="2"/>
      </rPr>
      <t> Agora escutem, vocês que dizem: “Hoje ou amanhã iremos a tal cidade e ali ficaremos um ano fazendo negócios e ganhando muito dinheiro!”</t>
    </r>
  </si>
  <si>
    <r>
      <t xml:space="preserve"> </t>
    </r>
    <r>
      <rPr>
        <sz val="10"/>
        <color rgb="FFFF0000"/>
        <rFont val="Tahoma"/>
        <family val="2"/>
      </rPr>
      <t>{11}</t>
    </r>
    <r>
      <rPr>
        <sz val="10"/>
        <color rgb="FF000000"/>
        <rFont val="Tahoma"/>
        <family val="2"/>
      </rPr>
      <t> Don't speak against one another, brothers. He who speaks against a brother and judges his brother, speaks against the law and judges the law. But if you judge the law, you are not a doer of the law, but a judge.</t>
    </r>
  </si>
  <si>
    <r>
      <t xml:space="preserve"> </t>
    </r>
    <r>
      <rPr>
        <sz val="10"/>
        <color rgb="FFFF0000"/>
        <rFont val="Tahoma"/>
        <family val="2"/>
      </rPr>
      <t>{11}</t>
    </r>
    <r>
      <rPr>
        <sz val="10"/>
        <color rgb="FF000000"/>
        <rFont val="Tahoma"/>
        <family val="2"/>
      </rPr>
      <t> Meus irmãos, não falem mal uns dos outros. Quem fala mal do seu irmão em Cristo ou o julga está falando mal da * lei e julgando-a. Pois, se você julga a lei, então já não é uma pessoa que obedece à lei, mas é alguém que a julga.</t>
    </r>
  </si>
  <si>
    <r>
      <t xml:space="preserve"> </t>
    </r>
    <r>
      <rPr>
        <sz val="10"/>
        <color rgb="FFFF0000"/>
        <rFont val="Tahoma"/>
        <family val="2"/>
      </rPr>
      <t>{1}</t>
    </r>
    <r>
      <rPr>
        <sz val="10"/>
        <color rgb="FF000000"/>
        <rFont val="Tahoma"/>
        <family val="2"/>
      </rPr>
      <t> Where do wars and fightings among you come from? Don't they come from your pleasures that war in your members?</t>
    </r>
  </si>
  <si>
    <r>
      <t xml:space="preserve"> </t>
    </r>
    <r>
      <rPr>
        <sz val="10"/>
        <color rgb="FFFF0000"/>
        <rFont val="Tahoma"/>
        <family val="2"/>
      </rPr>
      <t>{1}</t>
    </r>
    <r>
      <rPr>
        <sz val="10"/>
        <color rgb="FF000000"/>
        <rFont val="Tahoma"/>
        <family val="2"/>
      </rPr>
      <t> De onde vêm as lutas e as brigas entre vocês? Elas vêm dos maus desejos que estão sempre lutando dentro de vocês.</t>
    </r>
  </si>
  <si>
    <r>
      <t xml:space="preserve"> </t>
    </r>
    <r>
      <rPr>
        <sz val="10"/>
        <color rgb="FFFF0000"/>
        <rFont val="Tahoma"/>
        <family val="2"/>
      </rPr>
      <t>{13}</t>
    </r>
    <r>
      <rPr>
        <sz val="10"/>
        <color rgb="FF000000"/>
        <rFont val="Tahoma"/>
        <family val="2"/>
      </rPr>
      <t> Who is wise and understanding among you? Let him show by his good conduct that his deeds are done in gentleness of wisdom.</t>
    </r>
  </si>
  <si>
    <r>
      <t xml:space="preserve"> </t>
    </r>
    <r>
      <rPr>
        <sz val="10"/>
        <color rgb="FFFF0000"/>
        <rFont val="Tahoma"/>
        <family val="2"/>
      </rPr>
      <t>{13}</t>
    </r>
    <r>
      <rPr>
        <sz val="10"/>
        <color rgb="FF000000"/>
        <rFont val="Tahoma"/>
        <family val="2"/>
      </rPr>
      <t> Existe entre vocês alguém que seja sábio e inteligente? Pois então que prove isso pelo seu bom comportamento e pelas suas ações, praticadas com humildade e sabedoria.</t>
    </r>
  </si>
  <si>
    <r>
      <t xml:space="preserve"> </t>
    </r>
    <r>
      <rPr>
        <sz val="10"/>
        <color rgb="FFFF0000"/>
        <rFont val="Tahoma"/>
        <family val="2"/>
      </rPr>
      <t>{1}</t>
    </r>
    <r>
      <rPr>
        <sz val="10"/>
        <color rgb="FF000000"/>
        <rFont val="Tahoma"/>
        <family val="2"/>
      </rPr>
      <t> Let not many of you be teachers, my brothers, knowing that we will receive heavier judgment.</t>
    </r>
  </si>
  <si>
    <r>
      <t xml:space="preserve"> </t>
    </r>
    <r>
      <rPr>
        <sz val="10"/>
        <color rgb="FFFF0000"/>
        <rFont val="Tahoma"/>
        <family val="2"/>
      </rPr>
      <t>{1}</t>
    </r>
    <r>
      <rPr>
        <sz val="10"/>
        <color rgb="FF000000"/>
        <rFont val="Tahoma"/>
        <family val="2"/>
      </rPr>
      <t> Meus irmãos, somente poucos de vocês deveriam se tornar mestres na Igreja, pois vocês sabem que nós, os que ensinamos, seremos julgados com mais rigor do que os outros.</t>
    </r>
  </si>
  <si>
    <r>
      <t xml:space="preserve"> </t>
    </r>
    <r>
      <rPr>
        <sz val="10"/>
        <color rgb="FFFF0000"/>
        <rFont val="Tahoma"/>
        <family val="2"/>
      </rPr>
      <t>{14}</t>
    </r>
    <r>
      <rPr>
        <sz val="10"/>
        <color rgb="FF000000"/>
        <rFont val="Tahoma"/>
        <family val="2"/>
      </rPr>
      <t> What good is it, my brothers, if a man says he has faith, but has no works? Can faith save him?</t>
    </r>
  </si>
  <si>
    <r>
      <t xml:space="preserve"> </t>
    </r>
    <r>
      <rPr>
        <sz val="10"/>
        <color rgb="FFFF0000"/>
        <rFont val="Tahoma"/>
        <family val="2"/>
      </rPr>
      <t>{14}</t>
    </r>
    <r>
      <rPr>
        <sz val="10"/>
        <color rgb="FF000000"/>
        <rFont val="Tahoma"/>
        <family val="2"/>
      </rPr>
      <t> Meus irmãos, que adianta alguém dizer que tem fé se ela não vier acompanhada de ações? Será que essa fé pode salvá-lo?</t>
    </r>
  </si>
  <si>
    <r>
      <t xml:space="preserve"> </t>
    </r>
    <r>
      <rPr>
        <sz val="10"/>
        <color rgb="FFFF0000"/>
        <rFont val="Tahoma"/>
        <family val="2"/>
      </rPr>
      <t>{1}</t>
    </r>
    <r>
      <rPr>
        <sz val="10"/>
        <color rgb="FF000000"/>
        <rFont val="Tahoma"/>
        <family val="2"/>
      </rPr>
      <t> My brothers, don't hold the faith of our Lord Jesus Christ of glory with partiality.</t>
    </r>
  </si>
  <si>
    <r>
      <t xml:space="preserve"> </t>
    </r>
    <r>
      <rPr>
        <sz val="10"/>
        <color rgb="FFFF0000"/>
        <rFont val="Tahoma"/>
        <family val="2"/>
      </rPr>
      <t>{1}</t>
    </r>
    <r>
      <rPr>
        <sz val="10"/>
        <color rgb="FF000000"/>
        <rFont val="Tahoma"/>
        <family val="2"/>
      </rPr>
      <t> Meus irmãos, vocês que crêem no nosso * glorioso Senhor Jesus Cristo, nunca tratem as pessoas de modo diferente por causa da aparência delas.</t>
    </r>
  </si>
  <si>
    <r>
      <t xml:space="preserve"> </t>
    </r>
    <r>
      <rPr>
        <sz val="10"/>
        <color rgb="FFFF0000"/>
        <rFont val="Tahoma"/>
        <family val="2"/>
      </rPr>
      <t>{19}</t>
    </r>
    <r>
      <rPr>
        <sz val="10"/>
        <color rgb="FF000000"/>
        <rFont val="Tahoma"/>
        <family val="2"/>
      </rPr>
      <t> So, then, my beloved brothers, let every man be swift to hear, slow to speak, and slow to anger.</t>
    </r>
  </si>
  <si>
    <r>
      <t xml:space="preserve"> </t>
    </r>
    <r>
      <rPr>
        <sz val="10"/>
        <color rgb="FFFF0000"/>
        <rFont val="Tahoma"/>
        <family val="2"/>
      </rPr>
      <t>{19}</t>
    </r>
    <r>
      <rPr>
        <sz val="10"/>
        <color rgb="FF000000"/>
        <rFont val="Tahoma"/>
        <family val="2"/>
      </rPr>
      <t> Lembrem disto, meus queridos irmãos: cada um esteja pronto para ouvir, mas demore para falar e ficar com raiva.</t>
    </r>
  </si>
  <si>
    <r>
      <t xml:space="preserve"> </t>
    </r>
    <r>
      <rPr>
        <sz val="10"/>
        <color rgb="FFFF0000"/>
        <rFont val="Tahoma"/>
        <family val="2"/>
      </rPr>
      <t>{12}</t>
    </r>
    <r>
      <rPr>
        <sz val="10"/>
        <color rgb="FF000000"/>
        <rFont val="Tahoma"/>
        <family val="2"/>
      </rPr>
      <t> Blessed is the man who endures temptation. When he has been approved, he will receive the crown of life, which the Lord promised to those who love him.</t>
    </r>
  </si>
  <si>
    <r>
      <t xml:space="preserve"> </t>
    </r>
    <r>
      <rPr>
        <sz val="10"/>
        <color rgb="FFFF0000"/>
        <rFont val="Tahoma"/>
        <family val="2"/>
      </rPr>
      <t>{12}</t>
    </r>
    <r>
      <rPr>
        <sz val="10"/>
        <color rgb="FF000000"/>
        <rFont val="Tahoma"/>
        <family val="2"/>
      </rPr>
      <t> Feliz é aquele que nas aflições continua fiel! Porque, depois de sair aprovado dessas aflições, receberá como prêmio a vida que Deus promete aos que o amam.</t>
    </r>
  </si>
  <si>
    <r>
      <t xml:space="preserve"> </t>
    </r>
    <r>
      <rPr>
        <sz val="10"/>
        <color rgb="FFFF0000"/>
        <rFont val="Tahoma"/>
        <family val="2"/>
      </rPr>
      <t>{2}</t>
    </r>
    <r>
      <rPr>
        <sz val="10"/>
        <color rgb="FF000000"/>
        <rFont val="Tahoma"/>
        <family val="2"/>
      </rPr>
      <t> Count it all joy, my brothers, when you fall into various temptations.</t>
    </r>
  </si>
  <si>
    <r>
      <t xml:space="preserve"> </t>
    </r>
    <r>
      <rPr>
        <sz val="10"/>
        <color rgb="FFFF0000"/>
        <rFont val="Tahoma"/>
        <family val="2"/>
      </rPr>
      <t>{2}</t>
    </r>
    <r>
      <rPr>
        <sz val="10"/>
        <color rgb="FF000000"/>
        <rFont val="Tahoma"/>
        <family val="2"/>
      </rPr>
      <t> Meus irmãos, sintam-se felizes quando passarem por todo tipo de aflições.</t>
    </r>
  </si>
  <si>
    <r>
      <t xml:space="preserve"> </t>
    </r>
    <r>
      <rPr>
        <sz val="10"/>
        <color rgb="FFFF0000"/>
        <rFont val="Tahoma"/>
        <family val="2"/>
      </rPr>
      <t>{1}</t>
    </r>
    <r>
      <rPr>
        <sz val="10"/>
        <color rgb="FF000000"/>
        <rFont val="Tahoma"/>
        <family val="2"/>
      </rPr>
      <t> James, a servant of God and of the Lord Jesus Christ, to the twelve tribes which are in the Dispersion: Greetings.</t>
    </r>
  </si>
  <si>
    <r>
      <t xml:space="preserve"> </t>
    </r>
    <r>
      <rPr>
        <sz val="10"/>
        <color rgb="FFFF0000"/>
        <rFont val="Tahoma"/>
        <family val="2"/>
      </rPr>
      <t>{1}</t>
    </r>
    <r>
      <rPr>
        <sz val="10"/>
        <color rgb="FF000000"/>
        <rFont val="Tahoma"/>
        <family val="2"/>
      </rPr>
      <t> Eu, Tiago, * servo de Deus e do Senhor Jesus Cristo, envio saudações a todo o povo de Deus espalhado pelo mundo inteiro.</t>
    </r>
  </si>
  <si>
    <r>
      <t xml:space="preserve"> </t>
    </r>
    <r>
      <rPr>
        <sz val="10"/>
        <color rgb="FFFF0000"/>
        <rFont val="Tahoma"/>
        <family val="2"/>
      </rPr>
      <t>{20}</t>
    </r>
    <r>
      <rPr>
        <sz val="10"/>
        <color rgb="FF000000"/>
        <rFont val="Tahoma"/>
        <family val="2"/>
      </rPr>
      <t> Now may the God of peace, who brought again from the dead the great shepherd of the sheep with the blood of an eternal covenant, our Lord Jesus,</t>
    </r>
  </si>
  <si>
    <r>
      <t xml:space="preserve"> </t>
    </r>
    <r>
      <rPr>
        <sz val="10"/>
        <color rgb="FFFF0000"/>
        <rFont val="Tahoma"/>
        <family val="2"/>
      </rPr>
      <t>{20}</t>
    </r>
    <r>
      <rPr>
        <sz val="10"/>
        <color rgb="FF000000"/>
        <rFont val="Tahoma"/>
        <family val="2"/>
      </rPr>
      <t> Now may the God of peace who brought again from the dead the great shepherd of the sheep with the blood of the eternal covenant, our Lord Jesus,</t>
    </r>
  </si>
  <si>
    <r>
      <t xml:space="preserve"> </t>
    </r>
    <r>
      <rPr>
        <sz val="10"/>
        <color rgb="FFFF0000"/>
        <rFont val="Tahoma"/>
        <family val="2"/>
      </rPr>
      <t>{1}</t>
    </r>
    <r>
      <rPr>
        <sz val="10"/>
        <color rgb="FF000000"/>
        <rFont val="Tahoma"/>
        <family val="2"/>
      </rPr>
      <t> Let brotherly love continue.</t>
    </r>
  </si>
  <si>
    <r>
      <t xml:space="preserve"> </t>
    </r>
    <r>
      <rPr>
        <sz val="10"/>
        <color rgb="FFFF0000"/>
        <rFont val="Tahoma"/>
        <family val="2"/>
      </rPr>
      <t>{1}</t>
    </r>
    <r>
      <rPr>
        <sz val="10"/>
        <color rgb="FF000000"/>
        <rFont val="Tahoma"/>
        <family val="2"/>
      </rPr>
      <t> Continuem a amar uns aos outros como irmãos em Cristo.</t>
    </r>
  </si>
  <si>
    <r>
      <t xml:space="preserve"> </t>
    </r>
    <r>
      <rPr>
        <sz val="10"/>
        <color rgb="FFFF0000"/>
        <rFont val="Tahoma"/>
        <family val="2"/>
      </rPr>
      <t>{25}</t>
    </r>
    <r>
      <rPr>
        <sz val="10"/>
        <color rgb="FF000000"/>
        <rFont val="Tahoma"/>
        <family val="2"/>
      </rPr>
      <t> See that you don't refuse him who speaks. For if they didn't escape when they refused him who warned on the earth, how much more will we not escape who turn away from him who warns from heaven.</t>
    </r>
  </si>
  <si>
    <r>
      <t xml:space="preserve"> </t>
    </r>
    <r>
      <rPr>
        <sz val="10"/>
        <color rgb="FFFF0000"/>
        <rFont val="Tahoma"/>
        <family val="2"/>
      </rPr>
      <t>{25}</t>
    </r>
    <r>
      <rPr>
        <sz val="10"/>
        <color rgb="FF000000"/>
        <rFont val="Tahoma"/>
        <family val="2"/>
      </rPr>
      <t> Portanto, tenham cuidado e não recusem ouvir aquele que fala. Aqueles que recusaram ouvir a pessoa que entregou a mensagem divina na terra não puderam escapar. Por isso muito menos escaparemos nós se rejeitarmos aquele que lá do céu nos fala.</t>
    </r>
  </si>
  <si>
    <r>
      <t xml:space="preserve"> </t>
    </r>
    <r>
      <rPr>
        <sz val="10"/>
        <color rgb="FFFF0000"/>
        <rFont val="Tahoma"/>
        <family val="2"/>
      </rPr>
      <t>{18}</t>
    </r>
    <r>
      <rPr>
        <sz val="10"/>
        <color rgb="FF000000"/>
        <rFont val="Tahoma"/>
        <family val="2"/>
      </rPr>
      <t> You did not come to a mountain that you could touch:</t>
    </r>
  </si>
  <si>
    <r>
      <t xml:space="preserve"> </t>
    </r>
    <r>
      <rPr>
        <sz val="10"/>
        <color rgb="FFFF0000"/>
        <rFont val="Tahoma"/>
        <family val="2"/>
      </rPr>
      <t>{18}</t>
    </r>
    <r>
      <rPr>
        <sz val="10"/>
        <color rgb="FF000000"/>
        <rFont val="Tahoma"/>
        <family val="2"/>
      </rPr>
      <t> Vocês não foram como o povo de Israel. Vocês não chegaram perto de alguma coisa que se pode tocar,</t>
    </r>
  </si>
  <si>
    <r>
      <t xml:space="preserve"> </t>
    </r>
    <r>
      <rPr>
        <sz val="10"/>
        <color rgb="FFFF0000"/>
        <rFont val="Tahoma"/>
        <family val="2"/>
      </rPr>
      <t>{12}</t>
    </r>
    <r>
      <rPr>
        <sz val="10"/>
        <color rgb="FF000000"/>
        <rFont val="Tahoma"/>
        <family val="2"/>
      </rPr>
      <t> Therefore lift up the hands that hang down and the feeble knees.</t>
    </r>
  </si>
  <si>
    <r>
      <t xml:space="preserve"> </t>
    </r>
    <r>
      <rPr>
        <sz val="10"/>
        <color rgb="FFFF0000"/>
        <rFont val="Tahoma"/>
        <family val="2"/>
      </rPr>
      <t>{12}</t>
    </r>
    <r>
      <rPr>
        <sz val="10"/>
        <color rgb="FF000000"/>
        <rFont val="Tahoma"/>
        <family val="2"/>
      </rPr>
      <t> Portanto, levantem as suas mãos cansadas e fortaleçam os seus joelhos enfraquecidos.</t>
    </r>
  </si>
  <si>
    <r>
      <t xml:space="preserve"> </t>
    </r>
    <r>
      <rPr>
        <sz val="10"/>
        <color rgb="FFFF0000"/>
        <rFont val="Tahoma"/>
        <family val="2"/>
      </rPr>
      <t>{5}</t>
    </r>
    <r>
      <rPr>
        <sz val="10"/>
        <color rgb="FF000000"/>
        <rFont val="Tahoma"/>
        <family val="2"/>
      </rPr>
      <t> You have forgotten that word of encouragement that addresses you as sons, “My son, don't take lightly the chastening of the Lord, nor faint when you are reproved by him;</t>
    </r>
  </si>
  <si>
    <r>
      <t xml:space="preserve"> </t>
    </r>
    <r>
      <rPr>
        <sz val="10"/>
        <color rgb="FFFF0000"/>
        <rFont val="Tahoma"/>
        <family val="2"/>
      </rPr>
      <t>{5}</t>
    </r>
    <r>
      <rPr>
        <sz val="10"/>
        <color rgb="FF000000"/>
        <rFont val="Tahoma"/>
        <family val="2"/>
      </rPr>
      <t> Será que vocês já esqueceram as palavras de encorajamento que Deus lhes disse, como se vocês fossem filhos dele? Pois ele disse: “Preste atenção, meu filho, quando o Senhor o castiga, e não se desanime quando ele o repreende.</t>
    </r>
  </si>
  <si>
    <r>
      <t xml:space="preserve"> </t>
    </r>
    <r>
      <rPr>
        <sz val="10"/>
        <color rgb="FFFF0000"/>
        <rFont val="Tahoma"/>
        <family val="2"/>
      </rPr>
      <t>{1}</t>
    </r>
    <r>
      <rPr>
        <sz val="10"/>
        <color rgb="FF000000"/>
        <rFont val="Tahoma"/>
        <family val="2"/>
      </rPr>
      <t> Therefore let us also, seeing we are surrounded by so great a cloud of witnesses,</t>
    </r>
  </si>
  <si>
    <r>
      <t xml:space="preserve"> </t>
    </r>
    <r>
      <rPr>
        <sz val="10"/>
        <color rgb="FFFF0000"/>
        <rFont val="Tahoma"/>
        <family val="2"/>
      </rPr>
      <t>{1}</t>
    </r>
    <r>
      <rPr>
        <sz val="10"/>
        <color rgb="FF000000"/>
        <rFont val="Tahoma"/>
        <family val="2"/>
      </rPr>
      <t> Assim nós temos essa grande multidão de testemunhas c ao nosso redor. Portanto,</t>
    </r>
  </si>
  <si>
    <r>
      <t xml:space="preserve"> </t>
    </r>
    <r>
      <rPr>
        <sz val="10"/>
        <color rgb="FFFF0000"/>
        <rFont val="Tahoma"/>
        <family val="2"/>
      </rPr>
      <t>{1}</t>
    </r>
    <r>
      <rPr>
        <sz val="10"/>
        <color rgb="FF000000"/>
        <rFont val="Tahoma"/>
        <family val="2"/>
      </rPr>
      <t> Now faith is assurance of things hoped for, proof of things not seen.</t>
    </r>
  </si>
  <si>
    <r>
      <t xml:space="preserve"> </t>
    </r>
    <r>
      <rPr>
        <sz val="10"/>
        <color rgb="FFFF0000"/>
        <rFont val="Tahoma"/>
        <family val="2"/>
      </rPr>
      <t>{1}</t>
    </r>
    <r>
      <rPr>
        <sz val="10"/>
        <color rgb="FF000000"/>
        <rFont val="Tahoma"/>
        <family val="2"/>
      </rPr>
      <t> A fé é a certeza de que vamos receber as coisas que esperamos e a prova de que existem coisas que não podemos ver.</t>
    </r>
  </si>
  <si>
    <r>
      <t xml:space="preserve"> </t>
    </r>
    <r>
      <rPr>
        <sz val="10"/>
        <color rgb="FFFF0000"/>
        <rFont val="Tahoma"/>
        <family val="2"/>
      </rPr>
      <t>{19}</t>
    </r>
    <r>
      <rPr>
        <sz val="10"/>
        <color rgb="FF000000"/>
        <rFont val="Tahoma"/>
        <family val="2"/>
      </rPr>
      <t> Having therefore, brothers, boldness to enter into the holy place by the blood of Jesus.</t>
    </r>
  </si>
  <si>
    <r>
      <t xml:space="preserve"> </t>
    </r>
    <r>
      <rPr>
        <sz val="10"/>
        <color rgb="FFFF0000"/>
        <rFont val="Tahoma"/>
        <family val="2"/>
      </rPr>
      <t>{19}</t>
    </r>
    <r>
      <rPr>
        <sz val="10"/>
        <color rgb="FF000000"/>
        <rFont val="Tahoma"/>
        <family val="2"/>
      </rPr>
      <t> Por isso, irmãos, por causa da morte de Jesus na cruz nós temos completa liberdade de entrar no * Lugar Santíssimo.</t>
    </r>
  </si>
  <si>
    <r>
      <t xml:space="preserve"> </t>
    </r>
    <r>
      <rPr>
        <sz val="10"/>
        <color rgb="FFFF0000"/>
        <rFont val="Tahoma"/>
        <family val="2"/>
      </rPr>
      <t>{1}</t>
    </r>
    <r>
      <rPr>
        <sz val="10"/>
        <color rgb="FF000000"/>
        <rFont val="Tahoma"/>
        <family val="2"/>
      </rPr>
      <t> For the law, having a shadow of the good to come, not the very image of the things,</t>
    </r>
  </si>
  <si>
    <r>
      <t xml:space="preserve"> </t>
    </r>
    <r>
      <rPr>
        <sz val="10"/>
        <color rgb="FFFF0000"/>
        <rFont val="Tahoma"/>
        <family val="2"/>
      </rPr>
      <t>{1}</t>
    </r>
    <r>
      <rPr>
        <sz val="10"/>
        <color rgb="FF000000"/>
        <rFont val="Tahoma"/>
        <family val="2"/>
      </rPr>
      <t> A lei dada por Moisés não é um modelo completo e fiel das coisas verdadeiras; é apenas uma sombra das coisas boas que estão para vir.</t>
    </r>
  </si>
  <si>
    <r>
      <t xml:space="preserve"> </t>
    </r>
    <r>
      <rPr>
        <sz val="10"/>
        <color rgb="FFFF0000"/>
        <rFont val="Tahoma"/>
        <family val="2"/>
      </rPr>
      <t>{23}</t>
    </r>
    <r>
      <rPr>
        <sz val="10"/>
        <color rgb="FF000000"/>
        <rFont val="Tahoma"/>
        <family val="2"/>
      </rPr>
      <t> It was necessary therefore that the copies of the things in the heavens should be cleansed with these;</t>
    </r>
  </si>
  <si>
    <r>
      <t xml:space="preserve"> </t>
    </r>
    <r>
      <rPr>
        <sz val="10"/>
        <color rgb="FFFF0000"/>
        <rFont val="Tahoma"/>
        <family val="2"/>
      </rPr>
      <t>{23}</t>
    </r>
    <r>
      <rPr>
        <sz val="10"/>
        <color rgb="FF000000"/>
        <rFont val="Tahoma"/>
        <family val="2"/>
      </rPr>
      <t> Essas coisas, que eram cópias das realidades celestiais,</t>
    </r>
  </si>
  <si>
    <r>
      <t xml:space="preserve"> </t>
    </r>
    <r>
      <rPr>
        <sz val="10"/>
        <color rgb="FFFF0000"/>
        <rFont val="Tahoma"/>
        <family val="2"/>
      </rPr>
      <t>{15}</t>
    </r>
    <r>
      <rPr>
        <sz val="10"/>
        <color rgb="FF000000"/>
        <rFont val="Tahoma"/>
        <family val="2"/>
      </rPr>
      <t> For this reason he is the mediator of a new covenant, since a death has occurred for the redemption of the transgressions that were under the first covenant.</t>
    </r>
  </si>
  <si>
    <r>
      <t xml:space="preserve"> </t>
    </r>
    <r>
      <rPr>
        <sz val="10"/>
        <color rgb="FFFF0000"/>
        <rFont val="Tahoma"/>
        <family val="2"/>
      </rPr>
      <t>{15}</t>
    </r>
    <r>
      <rPr>
        <sz val="10"/>
        <color rgb="FF000000"/>
        <rFont val="Tahoma"/>
        <family val="2"/>
      </rPr>
      <t> Portanto, é Cristo quem consegue fazer uma nova * aliança, para que os que foram * chamados por Deus possam receber as bênçãos eternas que o próprio Deus prometeu.</t>
    </r>
  </si>
  <si>
    <r>
      <t xml:space="preserve"> </t>
    </r>
    <r>
      <rPr>
        <sz val="10"/>
        <color rgb="FFFF0000"/>
        <rFont val="Tahoma"/>
        <family val="2"/>
      </rPr>
      <t>{11}</t>
    </r>
    <r>
      <rPr>
        <sz val="10"/>
        <color rgb="FF000000"/>
        <rFont val="Tahoma"/>
        <family val="2"/>
      </rPr>
      <t> But Christ came as a high priest of the good things God promised. He made the way for man to go to God.</t>
    </r>
  </si>
  <si>
    <r>
      <t xml:space="preserve"> </t>
    </r>
    <r>
      <rPr>
        <sz val="10"/>
        <color rgb="FFFF0000"/>
        <rFont val="Tahoma"/>
        <family val="2"/>
      </rPr>
      <t>{11}</t>
    </r>
    <r>
      <rPr>
        <sz val="10"/>
        <color rgb="FF000000"/>
        <rFont val="Tahoma"/>
        <family val="2"/>
      </rPr>
      <t> Mas Cristo veio como o Grande Sacerdote das coisas boas que já estão aqui.</t>
    </r>
  </si>
  <si>
    <r>
      <t xml:space="preserve"> </t>
    </r>
    <r>
      <rPr>
        <sz val="10"/>
        <color rgb="FFFF0000"/>
        <rFont val="Tahoma"/>
        <family val="2"/>
      </rPr>
      <t>{1}</t>
    </r>
    <r>
      <rPr>
        <sz val="10"/>
        <color rgb="FF000000"/>
        <rFont val="Tahoma"/>
        <family val="2"/>
      </rPr>
      <t> Now indeed even the first covenant had ordinances of divine service,</t>
    </r>
  </si>
  <si>
    <r>
      <t xml:space="preserve"> </t>
    </r>
    <r>
      <rPr>
        <sz val="10"/>
        <color rgb="FFFF0000"/>
        <rFont val="Tahoma"/>
        <family val="2"/>
      </rPr>
      <t>{1}</t>
    </r>
    <r>
      <rPr>
        <sz val="10"/>
        <color rgb="FF000000"/>
        <rFont val="Tahoma"/>
        <family val="2"/>
      </rPr>
      <t> A primeira * aliança tinha * leis sobre a adoração e tinha também um santuário construído por seres humanos,</t>
    </r>
  </si>
  <si>
    <r>
      <t xml:space="preserve"> </t>
    </r>
    <r>
      <rPr>
        <sz val="10"/>
        <color rgb="FFFF0000"/>
        <rFont val="Tahoma"/>
        <family val="2"/>
      </rPr>
      <t>{1}</t>
    </r>
    <r>
      <rPr>
        <sz val="10"/>
        <color rgb="FF000000"/>
        <rFont val="Tahoma"/>
        <family val="2"/>
      </rPr>
      <t> Now in the things which we are saying, the main point is this. We have such a high priest, who sat down on the right hand of the throne of the Majesty in the heavens.</t>
    </r>
  </si>
  <si>
    <r>
      <t xml:space="preserve"> </t>
    </r>
    <r>
      <rPr>
        <sz val="10"/>
        <color rgb="FFFF0000"/>
        <rFont val="Tahoma"/>
        <family val="2"/>
      </rPr>
      <t>{1}</t>
    </r>
    <r>
      <rPr>
        <sz val="10"/>
        <color rgb="FF000000"/>
        <rFont val="Tahoma"/>
        <family val="2"/>
      </rPr>
      <t> A coisa mais importante de tudo o que estamos dizendo tem a ver com o sacerdote que nós temos: ele é o Grande Sacerdote que está sentado no céu, do lado direito s do trono de Deus, o Todo-Poderoso.</t>
    </r>
  </si>
  <si>
    <r>
      <t xml:space="preserve"> </t>
    </r>
    <r>
      <rPr>
        <sz val="10"/>
        <color rgb="FFFF0000"/>
        <rFont val="Tahoma"/>
        <family val="2"/>
      </rPr>
      <t>{20}</t>
    </r>
    <r>
      <rPr>
        <sz val="10"/>
        <color rgb="FF000000"/>
        <rFont val="Tahoma"/>
        <family val="2"/>
      </rPr>
      <t> Inasmuch as he was not made priest without the taking of an oath.</t>
    </r>
  </si>
  <si>
    <r>
      <t xml:space="preserve"> </t>
    </r>
    <r>
      <rPr>
        <sz val="10"/>
        <color rgb="FFFF0000"/>
        <rFont val="Tahoma"/>
        <family val="2"/>
      </rPr>
      <t>{20}</t>
    </r>
    <r>
      <rPr>
        <sz val="10"/>
        <color rgb="FF000000"/>
        <rFont val="Tahoma"/>
        <family val="2"/>
      </rPr>
      <t> Além disso, há o juramento de Deus. Não houve juramento quando os outros se tornaram sacerdotes.</t>
    </r>
  </si>
  <si>
    <r>
      <t xml:space="preserve"> </t>
    </r>
    <r>
      <rPr>
        <sz val="10"/>
        <color rgb="FFFF0000"/>
        <rFont val="Tahoma"/>
        <family val="2"/>
      </rPr>
      <t>{11}</t>
    </r>
    <r>
      <rPr>
        <sz val="10"/>
        <color rgb="FF000000"/>
        <rFont val="Tahoma"/>
        <family val="2"/>
      </rPr>
      <t> Now if there were perfection through the Levitical priesthood (for under it the people have received the law),</t>
    </r>
  </si>
  <si>
    <r>
      <t xml:space="preserve"> </t>
    </r>
    <r>
      <rPr>
        <sz val="10"/>
        <color rgb="FFFF0000"/>
        <rFont val="Tahoma"/>
        <family val="2"/>
      </rPr>
      <t>{11}</t>
    </r>
    <r>
      <rPr>
        <sz val="10"/>
        <color rgb="FF000000"/>
        <rFont val="Tahoma"/>
        <family val="2"/>
      </rPr>
      <t> A lei que o povo de Israel recebeu se baseava no sacerdócio dos levitas. Ora, se o trabalho dos sacerdotes levitas tivesse sido perfeito,</t>
    </r>
  </si>
  <si>
    <r>
      <t xml:space="preserve"> </t>
    </r>
    <r>
      <rPr>
        <sz val="10"/>
        <color rgb="FFFF0000"/>
        <rFont val="Tahoma"/>
        <family val="2"/>
      </rPr>
      <t>{1}</t>
    </r>
    <r>
      <rPr>
        <sz val="10"/>
        <color rgb="FF000000"/>
        <rFont val="Tahoma"/>
        <family val="2"/>
      </rPr>
      <t> For this Melchizedek was king of Salem, priest of God Most High.</t>
    </r>
  </si>
  <si>
    <r>
      <t xml:space="preserve"> </t>
    </r>
    <r>
      <rPr>
        <sz val="10"/>
        <color rgb="FFFF0000"/>
        <rFont val="Tahoma"/>
        <family val="2"/>
      </rPr>
      <t>{1}</t>
    </r>
    <r>
      <rPr>
        <sz val="10"/>
        <color rgb="FF000000"/>
        <rFont val="Tahoma"/>
        <family val="2"/>
      </rPr>
      <t> Esse Melquisedeque era rei da cidade de Salém n e sacerdote do Deus Altíssimo.</t>
    </r>
  </si>
  <si>
    <r>
      <t xml:space="preserve"> </t>
    </r>
    <r>
      <rPr>
        <sz val="10"/>
        <color rgb="FFFF0000"/>
        <rFont val="Tahoma"/>
        <family val="2"/>
      </rPr>
      <t>{9}</t>
    </r>
    <r>
      <rPr>
        <sz val="10"/>
        <color rgb="FF000000"/>
        <rFont val="Tahoma"/>
        <family val="2"/>
      </rPr>
      <t> But, beloved, we are persuaded of better things for you, and things that accompany salvation, even though we speak like this.</t>
    </r>
  </si>
  <si>
    <r>
      <t xml:space="preserve"> </t>
    </r>
    <r>
      <rPr>
        <sz val="10"/>
        <color rgb="FFFF0000"/>
        <rFont val="Tahoma"/>
        <family val="2"/>
      </rPr>
      <t>{9}</t>
    </r>
    <r>
      <rPr>
        <sz val="10"/>
        <color rgb="FF000000"/>
        <rFont val="Tahoma"/>
        <family val="2"/>
      </rPr>
      <t> Porém, ainda que falemos dessa maneira, meus queridos irmãos, estamos certos de que vocês têm as melhores bênçãos que vêm da salvação.</t>
    </r>
  </si>
  <si>
    <r>
      <t xml:space="preserve"> </t>
    </r>
    <r>
      <rPr>
        <sz val="10"/>
        <color rgb="FFFF0000"/>
        <rFont val="Tahoma"/>
        <family val="2"/>
      </rPr>
      <t>{1}</t>
    </r>
    <r>
      <rPr>
        <sz val="10"/>
        <color rgb="FF000000"/>
        <rFont val="Tahoma"/>
        <family val="2"/>
      </rPr>
      <t> Therefore leaving the teaching of the first principles of Christ,</t>
    </r>
  </si>
  <si>
    <r>
      <t xml:space="preserve"> </t>
    </r>
    <r>
      <rPr>
        <sz val="10"/>
        <color rgb="FFFF0000"/>
        <rFont val="Tahoma"/>
        <family val="2"/>
      </rPr>
      <t>{1}</t>
    </r>
    <r>
      <rPr>
        <sz val="10"/>
        <color rgb="FF000000"/>
        <rFont val="Tahoma"/>
        <family val="2"/>
      </rPr>
      <t> Assim, vamos em frente a fim de chegarmos ao ensinamento de adultos, deixando para trás as primeiras lições da mensagem de Cristo.</t>
    </r>
  </si>
  <si>
    <r>
      <t xml:space="preserve"> </t>
    </r>
    <r>
      <rPr>
        <sz val="10"/>
        <color rgb="FFFF0000"/>
        <rFont val="Tahoma"/>
        <family val="2"/>
      </rPr>
      <t>{11}</t>
    </r>
    <r>
      <rPr>
        <sz val="10"/>
        <color rgb="FF000000"/>
        <rFont val="Tahoma"/>
        <family val="2"/>
      </rPr>
      <t> About him we have many words to say, and hard to interpret, seeing you have become dull of hearing.</t>
    </r>
  </si>
  <si>
    <r>
      <t xml:space="preserve"> </t>
    </r>
    <r>
      <rPr>
        <sz val="10"/>
        <color rgb="FFFF0000"/>
        <rFont val="Tahoma"/>
        <family val="2"/>
      </rPr>
      <t>{11}</t>
    </r>
    <r>
      <rPr>
        <sz val="10"/>
        <color rgb="FF000000"/>
        <rFont val="Tahoma"/>
        <family val="2"/>
      </rPr>
      <t> Temos muito o que dizer a respeito desse assunto; mas, porque vocês custam a entender as coisas, é difícil explicá-las.</t>
    </r>
  </si>
  <si>
    <r>
      <t xml:space="preserve"> </t>
    </r>
    <r>
      <rPr>
        <sz val="10"/>
        <color rgb="FFFF0000"/>
        <rFont val="Tahoma"/>
        <family val="2"/>
      </rPr>
      <t>{1}</t>
    </r>
    <r>
      <rPr>
        <sz val="10"/>
        <color rgb="FF000000"/>
        <rFont val="Tahoma"/>
        <family val="2"/>
      </rPr>
      <t> For every high priest, being taken from among men, is appointed for men in things pertaining to God,</t>
    </r>
  </si>
  <si>
    <r>
      <t xml:space="preserve"> </t>
    </r>
    <r>
      <rPr>
        <sz val="10"/>
        <color rgb="FFFF0000"/>
        <rFont val="Tahoma"/>
        <family val="2"/>
      </rPr>
      <t>{1}</t>
    </r>
    <r>
      <rPr>
        <sz val="10"/>
        <color rgb="FF000000"/>
        <rFont val="Tahoma"/>
        <family val="2"/>
      </rPr>
      <t> Cada Grande Sacerdote é escolhido entre os homens e nomeado para servir a Deus em favor do povo,</t>
    </r>
  </si>
  <si>
    <r>
      <t xml:space="preserve"> </t>
    </r>
    <r>
      <rPr>
        <sz val="10"/>
        <color rgb="FFFF0000"/>
        <rFont val="Tahoma"/>
        <family val="2"/>
      </rPr>
      <t>{14}</t>
    </r>
    <r>
      <rPr>
        <sz val="10"/>
        <color rgb="FF000000"/>
        <rFont val="Tahoma"/>
        <family val="2"/>
      </rPr>
      <t> Having then a great high priest, who has passed through the heavens, Jesus, the Son of God, let us hold tightly to our confession.</t>
    </r>
  </si>
  <si>
    <r>
      <t xml:space="preserve"> </t>
    </r>
    <r>
      <rPr>
        <sz val="10"/>
        <color rgb="FFFF0000"/>
        <rFont val="Tahoma"/>
        <family val="2"/>
      </rPr>
      <t>{14}</t>
    </r>
    <r>
      <rPr>
        <sz val="10"/>
        <color rgb="FF000000"/>
        <rFont val="Tahoma"/>
        <family val="2"/>
      </rPr>
      <t> Portanto, fiquemos firmes na fé que anunciamos, pois temos um * Grande Sacerdote poderoso, Jesus, o Filho de Deus, o qual entrou na própria presença de Deus.</t>
    </r>
  </si>
  <si>
    <r>
      <t xml:space="preserve"> </t>
    </r>
    <r>
      <rPr>
        <sz val="10"/>
        <color rgb="FFFF0000"/>
        <rFont val="Tahoma"/>
        <family val="2"/>
      </rPr>
      <t>{1}</t>
    </r>
    <r>
      <rPr>
        <sz val="10"/>
        <color rgb="FF000000"/>
        <rFont val="Tahoma"/>
        <family val="2"/>
      </rPr>
      <t> Let us fear therefore, lest perhaps anyone of you should seem to have come short of a promise of entering into his rest.</t>
    </r>
  </si>
  <si>
    <r>
      <t xml:space="preserve"> </t>
    </r>
    <r>
      <rPr>
        <sz val="10"/>
        <color rgb="FFFF0000"/>
        <rFont val="Tahoma"/>
        <family val="2"/>
      </rPr>
      <t>{1}</t>
    </r>
    <r>
      <rPr>
        <sz val="10"/>
        <color rgb="FF000000"/>
        <rFont val="Tahoma"/>
        <family val="2"/>
      </rPr>
      <t> Deus nos deixou a promessa de que podemos receber o descanso de que ele falou. Portanto, tenhamos muito cuidado para que Deus não julgue que algum de vocês tenha falhado, deixando assim de receber esse descanso.</t>
    </r>
  </si>
  <si>
    <r>
      <t xml:space="preserve"> </t>
    </r>
    <r>
      <rPr>
        <sz val="10"/>
        <color rgb="FFFF0000"/>
        <rFont val="Tahoma"/>
        <family val="2"/>
      </rPr>
      <t>{7}</t>
    </r>
    <r>
      <rPr>
        <sz val="10"/>
        <color rgb="FF000000"/>
        <rFont val="Tahoma"/>
        <family val="2"/>
      </rPr>
      <t> Therefore, even as the Holy Spirit says, “Today if you will hear his voice,</t>
    </r>
  </si>
  <si>
    <r>
      <t xml:space="preserve"> </t>
    </r>
    <r>
      <rPr>
        <sz val="10"/>
        <color rgb="FFFF0000"/>
        <rFont val="Tahoma"/>
        <family val="2"/>
      </rPr>
      <t>{7}</t>
    </r>
    <r>
      <rPr>
        <sz val="10"/>
        <color rgb="FF000000"/>
        <rFont val="Tahoma"/>
        <family val="2"/>
      </rPr>
      <t> Por isso, como diz o Espírito Santo: “Se hoje vocês ouvirem a voz de Deus,</t>
    </r>
  </si>
  <si>
    <r>
      <t xml:space="preserve"> </t>
    </r>
    <r>
      <rPr>
        <sz val="10"/>
        <color rgb="FFFF0000"/>
        <rFont val="Tahoma"/>
        <family val="2"/>
      </rPr>
      <t>{1}</t>
    </r>
    <r>
      <rPr>
        <sz val="10"/>
        <color rgb="FF000000"/>
        <rFont val="Tahoma"/>
        <family val="2"/>
      </rPr>
      <t> Therefore, holy brothers, partakers of a heavenly calling,</t>
    </r>
  </si>
  <si>
    <r>
      <t xml:space="preserve"> </t>
    </r>
    <r>
      <rPr>
        <sz val="10"/>
        <color rgb="FFFF0000"/>
        <rFont val="Tahoma"/>
        <family val="2"/>
      </rPr>
      <t>{1}</t>
    </r>
    <r>
      <rPr>
        <sz val="10"/>
        <color rgb="FF000000"/>
        <rFont val="Tahoma"/>
        <family val="2"/>
      </rPr>
      <t> Meus irmãos na fé, vocês que também foram * chamados por Deus,</t>
    </r>
  </si>
  <si>
    <r>
      <t xml:space="preserve"> </t>
    </r>
    <r>
      <rPr>
        <sz val="10"/>
        <color rgb="FFFF0000"/>
        <rFont val="Tahoma"/>
        <family val="2"/>
      </rPr>
      <t>{5}</t>
    </r>
    <r>
      <rPr>
        <sz val="10"/>
        <color rgb="FF000000"/>
        <rFont val="Tahoma"/>
        <family val="2"/>
      </rPr>
      <t> For he didn't subject the world to come, of which we speak, to angels.</t>
    </r>
  </si>
  <si>
    <r>
      <t xml:space="preserve"> </t>
    </r>
    <r>
      <rPr>
        <sz val="10"/>
        <color rgb="FFFF0000"/>
        <rFont val="Tahoma"/>
        <family val="2"/>
      </rPr>
      <t>{5}</t>
    </r>
    <r>
      <rPr>
        <sz val="10"/>
        <color rgb="FF000000"/>
        <rFont val="Tahoma"/>
        <family val="2"/>
      </rPr>
      <t> Pois Deus não deu aos anjos o poder de governar o mundo novo que está por vir, o mundo do qual estamos falando.</t>
    </r>
  </si>
  <si>
    <r>
      <t xml:space="preserve"> </t>
    </r>
    <r>
      <rPr>
        <sz val="10"/>
        <color rgb="FFFF0000"/>
        <rFont val="Tahoma"/>
        <family val="2"/>
      </rPr>
      <t>{1}</t>
    </r>
    <r>
      <rPr>
        <sz val="10"/>
        <color rgb="FF000000"/>
        <rFont val="Tahoma"/>
        <family val="2"/>
      </rPr>
      <t> Therefore we ought to pay greater attention to the things that were heard, lest perhaps we drift away.</t>
    </r>
  </si>
  <si>
    <r>
      <t xml:space="preserve"> </t>
    </r>
    <r>
      <rPr>
        <sz val="10"/>
        <color rgb="FFFF0000"/>
        <rFont val="Tahoma"/>
        <family val="2"/>
      </rPr>
      <t>{1}</t>
    </r>
    <r>
      <rPr>
        <sz val="10"/>
        <color rgb="FF000000"/>
        <rFont val="Tahoma"/>
        <family val="2"/>
      </rPr>
      <t> Por isso devemos prestar mais atenção nas verdades que temos ouvido, para não nos desviarmos delas.</t>
    </r>
  </si>
  <si>
    <r>
      <t xml:space="preserve"> </t>
    </r>
    <r>
      <rPr>
        <sz val="10"/>
        <color rgb="FFFF0000"/>
        <rFont val="Tahoma"/>
        <family val="2"/>
      </rPr>
      <t>{4}</t>
    </r>
    <r>
      <rPr>
        <sz val="10"/>
        <color rgb="FF000000"/>
        <rFont val="Tahoma"/>
        <family val="2"/>
      </rPr>
      <t> The Son of God was made so much better than the angels, as he has inherited a more excellent name than they have.</t>
    </r>
  </si>
  <si>
    <r>
      <t xml:space="preserve"> </t>
    </r>
    <r>
      <rPr>
        <sz val="10"/>
        <color rgb="FFFF0000"/>
        <rFont val="Tahoma"/>
        <family val="2"/>
      </rPr>
      <t>{4}</t>
    </r>
    <r>
      <rPr>
        <sz val="10"/>
        <color rgb="FF000000"/>
        <rFont val="Tahoma"/>
        <family val="2"/>
      </rPr>
      <t> Assim Deus fez com que o Filho fosse superior aos anjos e lhe deu um nome c que é superior ao nome deles.</t>
    </r>
  </si>
  <si>
    <r>
      <t xml:space="preserve"> </t>
    </r>
    <r>
      <rPr>
        <sz val="10"/>
        <color rgb="FFFF0000"/>
        <rFont val="Tahoma"/>
        <family val="2"/>
      </rPr>
      <t>{1}</t>
    </r>
    <r>
      <rPr>
        <sz val="10"/>
        <color rgb="FF000000"/>
        <rFont val="Tahoma"/>
        <family val="2"/>
      </rPr>
      <t> God has, in the past,</t>
    </r>
  </si>
  <si>
    <r>
      <t xml:space="preserve"> </t>
    </r>
    <r>
      <rPr>
        <sz val="10"/>
        <color rgb="FFFF0000"/>
        <rFont val="Tahoma"/>
        <family val="2"/>
      </rPr>
      <t>{1}</t>
    </r>
    <r>
      <rPr>
        <sz val="10"/>
        <color rgb="FF000000"/>
        <rFont val="Tahoma"/>
        <family val="2"/>
      </rPr>
      <t> Antigamente, por meio dos profetas,</t>
    </r>
  </si>
  <si>
    <r>
      <t xml:space="preserve"> </t>
    </r>
    <r>
      <rPr>
        <sz val="10"/>
        <color rgb="FFFF0000"/>
        <rFont val="Tahoma"/>
        <family val="2"/>
      </rPr>
      <t>{23}</t>
    </r>
    <r>
      <rPr>
        <sz val="10"/>
        <color rgb="FF000000"/>
        <rFont val="Tahoma"/>
        <family val="2"/>
      </rPr>
      <t> Epaphras, my fellow prisoner in Christ Jesus, greets you,</t>
    </r>
  </si>
  <si>
    <r>
      <t xml:space="preserve"> </t>
    </r>
    <r>
      <rPr>
        <sz val="10"/>
        <color rgb="FFFF0000"/>
        <rFont val="Tahoma"/>
        <family val="2"/>
      </rPr>
      <t>{23}</t>
    </r>
    <r>
      <rPr>
        <sz val="10"/>
        <color rgb="FF000000"/>
        <rFont val="Tahoma"/>
        <family val="2"/>
      </rPr>
      <t> Epafras, o irmão que está na cadeia comigo por causa de Cristo Jesus, envia saudações a você.</t>
    </r>
  </si>
  <si>
    <r>
      <t xml:space="preserve"> </t>
    </r>
    <r>
      <rPr>
        <sz val="10"/>
        <color rgb="FFFF0000"/>
        <rFont val="Tahoma"/>
        <family val="2"/>
      </rPr>
      <t>{8}</t>
    </r>
    <r>
      <rPr>
        <sz val="10"/>
        <color rgb="FF000000"/>
        <rFont val="Tahoma"/>
        <family val="2"/>
      </rPr>
      <t> Therefore though I have all boldness in Christ to command you that which is appropriate,</t>
    </r>
  </si>
  <si>
    <r>
      <t xml:space="preserve"> </t>
    </r>
    <r>
      <rPr>
        <sz val="10"/>
        <color rgb="FFFF0000"/>
        <rFont val="Tahoma"/>
        <family val="2"/>
      </rPr>
      <t>{8}</t>
    </r>
    <r>
      <rPr>
        <sz val="10"/>
        <color rgb="FF000000"/>
        <rFont val="Tahoma"/>
        <family val="2"/>
      </rPr>
      <t> Por isso, como seu irmão em Cristo, eu sei que tenho o direito de exigir o que você deve fazer.</t>
    </r>
  </si>
  <si>
    <r>
      <t xml:space="preserve"> </t>
    </r>
    <r>
      <rPr>
        <sz val="10"/>
        <color rgb="FFFF0000"/>
        <rFont val="Tahoma"/>
        <family val="2"/>
      </rPr>
      <t>{4}</t>
    </r>
    <r>
      <rPr>
        <sz val="10"/>
        <color rgb="FF000000"/>
        <rFont val="Tahoma"/>
        <family val="2"/>
      </rPr>
      <t> I thank my God always, making mention of you in my prayers,</t>
    </r>
  </si>
  <si>
    <r>
      <t xml:space="preserve"> </t>
    </r>
    <r>
      <rPr>
        <sz val="10"/>
        <color rgb="FFFF0000"/>
        <rFont val="Tahoma"/>
        <family val="2"/>
      </rPr>
      <t>{4}</t>
    </r>
    <r>
      <rPr>
        <sz val="10"/>
        <color rgb="FF000000"/>
        <rFont val="Tahoma"/>
        <family val="2"/>
      </rPr>
      <t> Meu caro Filemom, sempre que eu oro, lembro de você e agradeço ao meu Deus</t>
    </r>
  </si>
  <si>
    <r>
      <t xml:space="preserve"> </t>
    </r>
    <r>
      <rPr>
        <sz val="10"/>
        <color rgb="FFFF0000"/>
        <rFont val="Tahoma"/>
        <family val="2"/>
      </rPr>
      <t>{1}</t>
    </r>
    <r>
      <rPr>
        <sz val="10"/>
        <color rgb="FF000000"/>
        <rFont val="Tahoma"/>
        <family val="2"/>
      </rPr>
      <t> Paul, a prisoner of Christ Jesus, and Timothy our brother, to Philemon, our beloved fellow worker,</t>
    </r>
  </si>
  <si>
    <r>
      <t xml:space="preserve"> </t>
    </r>
    <r>
      <rPr>
        <sz val="10"/>
        <color rgb="FFFF0000"/>
        <rFont val="Tahoma"/>
        <family val="2"/>
      </rPr>
      <t>{1}</t>
    </r>
    <r>
      <rPr>
        <sz val="10"/>
        <color rgb="FF000000"/>
        <rFont val="Tahoma"/>
        <family val="2"/>
      </rPr>
      <t> Eu, Paulo, prisioneiro por causa de Cristo Jesus, junto com o irmão Timóteo, escrevo a você, Filemom, nosso amigo e companheiro de trabalho,</t>
    </r>
  </si>
  <si>
    <r>
      <t xml:space="preserve"> </t>
    </r>
    <r>
      <rPr>
        <sz val="10"/>
        <color rgb="FFFF0000"/>
        <rFont val="Tahoma"/>
        <family val="2"/>
      </rPr>
      <t>{15}</t>
    </r>
    <r>
      <rPr>
        <sz val="10"/>
        <color rgb="FF000000"/>
        <rFont val="Tahoma"/>
        <family val="2"/>
      </rPr>
      <t xml:space="preserve"> All who are with me greet you. Greet those who love us in faith. Grace be with you all. Amen. </t>
    </r>
    <r>
      <rPr>
        <sz val="10"/>
        <color rgb="FF0000FF"/>
        <rFont val="Tahoma"/>
        <family val="2"/>
      </rPr>
      <t>||| + 5 SECs |||</t>
    </r>
  </si>
  <si>
    <r>
      <t xml:space="preserve"> </t>
    </r>
    <r>
      <rPr>
        <sz val="10"/>
        <color rgb="FFFF0000"/>
        <rFont val="Tahoma"/>
        <family val="2"/>
      </rPr>
      <t>{15}</t>
    </r>
    <r>
      <rPr>
        <sz val="10"/>
        <color rgb="FF000000"/>
        <rFont val="Tahoma"/>
        <family val="2"/>
      </rPr>
      <t xml:space="preserve"> Todos os que estão comigo mandam saudações a você. Dê saudações aos nossos amigos na fé. Que a * graça de Deus esteja com todos vocês! </t>
    </r>
    <r>
      <rPr>
        <sz val="10"/>
        <color rgb="FF0000FF"/>
        <rFont val="Tahoma"/>
        <family val="2"/>
      </rPr>
      <t>||| + 5 SECs |||</t>
    </r>
  </si>
  <si>
    <r>
      <t xml:space="preserve"> </t>
    </r>
    <r>
      <rPr>
        <sz val="10"/>
        <color rgb="FFFF0000"/>
        <rFont val="Tahoma"/>
        <family val="2"/>
      </rPr>
      <t>{12}</t>
    </r>
    <r>
      <rPr>
        <sz val="10"/>
        <color rgb="FF000000"/>
        <rFont val="Tahoma"/>
        <family val="2"/>
      </rPr>
      <t> When I send Artemas to you, or Tychicus, be diligent to come to me to Nicopolis, for I have determined to winter there.</t>
    </r>
  </si>
  <si>
    <r>
      <t xml:space="preserve"> </t>
    </r>
    <r>
      <rPr>
        <sz val="10"/>
        <color rgb="FFFF0000"/>
        <rFont val="Tahoma"/>
        <family val="2"/>
      </rPr>
      <t>{12}</t>
    </r>
    <r>
      <rPr>
        <sz val="10"/>
        <color rgb="FF000000"/>
        <rFont val="Tahoma"/>
        <family val="2"/>
      </rPr>
      <t> Quando eu lhe mandar o irmão Ártemas ou o irmão Tíquico, faça o possível para ir se encontrar comigo na cidade de Nicópolis, pois resolvi passar o inverno lá.</t>
    </r>
  </si>
  <si>
    <r>
      <t xml:space="preserve"> </t>
    </r>
    <r>
      <rPr>
        <sz val="10"/>
        <color rgb="FFFF0000"/>
        <rFont val="Tahoma"/>
        <family val="2"/>
      </rPr>
      <t>{1}</t>
    </r>
    <r>
      <rPr>
        <sz val="10"/>
        <color rgb="FF000000"/>
        <rFont val="Tahoma"/>
        <family val="2"/>
      </rPr>
      <t> Remind them to be in subjection to rulers and to authorities, to be obedient, to be ready for every good work.</t>
    </r>
  </si>
  <si>
    <r>
      <t xml:space="preserve"> </t>
    </r>
    <r>
      <rPr>
        <sz val="10"/>
        <color rgb="FFFF0000"/>
        <rFont val="Tahoma"/>
        <family val="2"/>
      </rPr>
      <t>{1}</t>
    </r>
    <r>
      <rPr>
        <sz val="10"/>
        <color rgb="FF000000"/>
        <rFont val="Tahoma"/>
        <family val="2"/>
      </rPr>
      <t> Recomende aos irmãos que respeitem as ordens dos que governam e das autoridades, que sejam obedientes e estejam prontos a fazer tudo o que é bom.</t>
    </r>
  </si>
  <si>
    <r>
      <t xml:space="preserve"> </t>
    </r>
    <r>
      <rPr>
        <sz val="10"/>
        <color rgb="FFFF0000"/>
        <rFont val="Tahoma"/>
        <family val="2"/>
      </rPr>
      <t>{1}</t>
    </r>
    <r>
      <rPr>
        <sz val="10"/>
        <color rgb="FF000000"/>
        <rFont val="Tahoma"/>
        <family val="2"/>
      </rPr>
      <t> But say the things which fit sound doctrine,</t>
    </r>
  </si>
  <si>
    <r>
      <t xml:space="preserve"> </t>
    </r>
    <r>
      <rPr>
        <sz val="10"/>
        <color rgb="FFFF0000"/>
        <rFont val="Tahoma"/>
        <family val="2"/>
      </rPr>
      <t>{1}</t>
    </r>
    <r>
      <rPr>
        <sz val="10"/>
        <color rgb="FF000000"/>
        <rFont val="Tahoma"/>
        <family val="2"/>
      </rPr>
      <t> Mas você, Tito, ensine o que está de acordo com a doutrina verdadeira.</t>
    </r>
  </si>
  <si>
    <r>
      <t xml:space="preserve"> </t>
    </r>
    <r>
      <rPr>
        <sz val="10"/>
        <color rgb="FFFF0000"/>
        <rFont val="Tahoma"/>
        <family val="2"/>
      </rPr>
      <t>{5}</t>
    </r>
    <r>
      <rPr>
        <sz val="10"/>
        <color rgb="FF000000"/>
        <rFont val="Tahoma"/>
        <family val="2"/>
      </rPr>
      <t> I left you in Crete for this reason,</t>
    </r>
  </si>
  <si>
    <r>
      <t xml:space="preserve"> </t>
    </r>
    <r>
      <rPr>
        <sz val="10"/>
        <color rgb="FFFF0000"/>
        <rFont val="Tahoma"/>
        <family val="2"/>
      </rPr>
      <t>{5}</t>
    </r>
    <r>
      <rPr>
        <sz val="10"/>
        <color rgb="FF000000"/>
        <rFont val="Tahoma"/>
        <family val="2"/>
      </rPr>
      <t> Eu o deixei na ilha de Creta para que você pusesse em ordem o que ainda faltava fazer e para nomear em cada cidade os presbíteros das igrejas.</t>
    </r>
  </si>
  <si>
    <r>
      <t xml:space="preserve"> </t>
    </r>
    <r>
      <rPr>
        <sz val="10"/>
        <color rgb="FFFF0000"/>
        <rFont val="Tahoma"/>
        <family val="2"/>
      </rPr>
      <t>{1}</t>
    </r>
    <r>
      <rPr>
        <sz val="10"/>
        <color rgb="FF000000"/>
        <rFont val="Tahoma"/>
        <family val="2"/>
      </rPr>
      <t> Paul, a servant of God, and an apostle of Jesus Christ.</t>
    </r>
  </si>
  <si>
    <r>
      <t xml:space="preserve"> </t>
    </r>
    <r>
      <rPr>
        <sz val="10"/>
        <color rgb="FFFF0000"/>
        <rFont val="Tahoma"/>
        <family val="2"/>
      </rPr>
      <t>{1}</t>
    </r>
    <r>
      <rPr>
        <sz val="10"/>
        <color rgb="FF000000"/>
        <rFont val="Tahoma"/>
        <family val="2"/>
      </rPr>
      <t> Eu, Paulo, servo de Deus e apóstolo de Jesus Cristo, escrevo esta carta.</t>
    </r>
  </si>
  <si>
    <r>
      <t xml:space="preserve"> </t>
    </r>
    <r>
      <rPr>
        <sz val="10"/>
        <color rgb="FFFF0000"/>
        <rFont val="Tahoma"/>
        <family val="2"/>
      </rPr>
      <t>{19}</t>
    </r>
    <r>
      <rPr>
        <sz val="10"/>
        <color rgb="FF000000"/>
        <rFont val="Tahoma"/>
        <family val="2"/>
      </rPr>
      <t> Greet Prisca and Aquila, and the house of Onesiphorus.</t>
    </r>
  </si>
  <si>
    <r>
      <t xml:space="preserve"> </t>
    </r>
    <r>
      <rPr>
        <sz val="10"/>
        <color rgb="FFFF0000"/>
        <rFont val="Tahoma"/>
        <family val="2"/>
      </rPr>
      <t>{19}</t>
    </r>
    <r>
      <rPr>
        <sz val="10"/>
        <color rgb="FF000000"/>
        <rFont val="Tahoma"/>
        <family val="2"/>
      </rPr>
      <t> Saudações a Priscila e ao seu marido Áquila e também à família de Onesíforo.</t>
    </r>
  </si>
  <si>
    <r>
      <t xml:space="preserve"> </t>
    </r>
    <r>
      <rPr>
        <sz val="10"/>
        <color rgb="FFFF0000"/>
        <rFont val="Tahoma"/>
        <family val="2"/>
      </rPr>
      <t>{9}</t>
    </r>
    <r>
      <rPr>
        <sz val="10"/>
        <color rgb="FF000000"/>
        <rFont val="Tahoma"/>
        <family val="2"/>
      </rPr>
      <t> Be diligent to come to me soon,</t>
    </r>
  </si>
  <si>
    <r>
      <t xml:space="preserve"> </t>
    </r>
    <r>
      <rPr>
        <sz val="10"/>
        <color rgb="FFFF0000"/>
        <rFont val="Tahoma"/>
        <family val="2"/>
      </rPr>
      <t>{9}</t>
    </r>
    <r>
      <rPr>
        <sz val="10"/>
        <color rgb="FF000000"/>
        <rFont val="Tahoma"/>
        <family val="2"/>
      </rPr>
      <t> Venha me ver logo que puder.</t>
    </r>
  </si>
  <si>
    <r>
      <t xml:space="preserve"> </t>
    </r>
    <r>
      <rPr>
        <sz val="10"/>
        <color rgb="FFFF0000"/>
        <rFont val="Tahoma"/>
        <family val="2"/>
      </rPr>
      <t>{10}</t>
    </r>
    <r>
      <rPr>
        <sz val="10"/>
        <color rgb="FF000000"/>
        <rFont val="Tahoma"/>
        <family val="2"/>
      </rPr>
      <t> But you however know all about my teaching,</t>
    </r>
  </si>
  <si>
    <r>
      <t xml:space="preserve"> </t>
    </r>
    <r>
      <rPr>
        <sz val="10"/>
        <color rgb="FFFF0000"/>
        <rFont val="Tahoma"/>
        <family val="2"/>
      </rPr>
      <t>{10}</t>
    </r>
    <r>
      <rPr>
        <sz val="10"/>
        <color rgb="FF000000"/>
        <rFont val="Tahoma"/>
        <family val="2"/>
      </rPr>
      <t> Mas você tem seguido os meus ensinamentos, a minha maneira de agir e o propósito que tenho na minha vida.</t>
    </r>
  </si>
  <si>
    <r>
      <t xml:space="preserve"> </t>
    </r>
    <r>
      <rPr>
        <sz val="10"/>
        <color rgb="FFFF0000"/>
        <rFont val="Tahoma"/>
        <family val="2"/>
      </rPr>
      <t>{1}</t>
    </r>
    <r>
      <rPr>
        <sz val="10"/>
        <color rgb="FF000000"/>
        <rFont val="Tahoma"/>
        <family val="2"/>
      </rPr>
      <t> But know this, that in the last days, grievous times will come.</t>
    </r>
  </si>
  <si>
    <r>
      <t xml:space="preserve"> </t>
    </r>
    <r>
      <rPr>
        <sz val="10"/>
        <color rgb="FFFF0000"/>
        <rFont val="Tahoma"/>
        <family val="2"/>
      </rPr>
      <t>{1}</t>
    </r>
    <r>
      <rPr>
        <sz val="10"/>
        <color rgb="FF000000"/>
        <rFont val="Tahoma"/>
        <family val="2"/>
      </rPr>
      <t> Lembre disto: nos últimos dias haverá tempos difíceis.</t>
    </r>
  </si>
  <si>
    <r>
      <t xml:space="preserve"> </t>
    </r>
    <r>
      <rPr>
        <sz val="10"/>
        <color rgb="FFFF0000"/>
        <rFont val="Tahoma"/>
        <family val="2"/>
      </rPr>
      <t>{14}</t>
    </r>
    <r>
      <rPr>
        <sz val="10"/>
        <color rgb="FF000000"/>
        <rFont val="Tahoma"/>
        <family val="2"/>
      </rPr>
      <t> Remind them of these things, charging them in the sight of the Lord, that they don't argue about words. It is of no profit, subverting of those who hear.</t>
    </r>
  </si>
  <si>
    <r>
      <t xml:space="preserve"> </t>
    </r>
    <r>
      <rPr>
        <sz val="10"/>
        <color rgb="FFFF0000"/>
        <rFont val="Tahoma"/>
        <family val="2"/>
      </rPr>
      <t>{14}</t>
    </r>
    <r>
      <rPr>
        <sz val="10"/>
        <color rgb="FF000000"/>
        <rFont val="Tahoma"/>
        <family val="2"/>
      </rPr>
      <t> Recomende essas coisas aos que você dirige e ordene severamente, na presença de Deus, que não briguem por causa de palavras. Brigar não é bom, pois somente prejudica os que estão presentes.</t>
    </r>
  </si>
  <si>
    <r>
      <t xml:space="preserve"> </t>
    </r>
    <r>
      <rPr>
        <sz val="10"/>
        <color rgb="FFFF0000"/>
        <rFont val="Tahoma"/>
        <family val="2"/>
      </rPr>
      <t>{1}</t>
    </r>
    <r>
      <rPr>
        <sz val="10"/>
        <color rgb="FF000000"/>
        <rFont val="Tahoma"/>
        <family val="2"/>
      </rPr>
      <t> You therefore, my child, be strengthened in the grace that is in Christ Jesus.</t>
    </r>
  </si>
  <si>
    <r>
      <t xml:space="preserve"> </t>
    </r>
    <r>
      <rPr>
        <sz val="10"/>
        <color rgb="FFFF0000"/>
        <rFont val="Tahoma"/>
        <family val="2"/>
      </rPr>
      <t>{1}</t>
    </r>
    <r>
      <rPr>
        <sz val="10"/>
        <color rgb="FF000000"/>
        <rFont val="Tahoma"/>
        <family val="2"/>
      </rPr>
      <t> E você, meu filho, seja forte por meio da * graça que é nossa por estarmos unidos com Cristo Jesus.</t>
    </r>
  </si>
  <si>
    <r>
      <t xml:space="preserve"> </t>
    </r>
    <r>
      <rPr>
        <sz val="10"/>
        <color rgb="FFFF0000"/>
        <rFont val="Tahoma"/>
        <family val="2"/>
      </rPr>
      <t>{15}</t>
    </r>
    <r>
      <rPr>
        <sz val="10"/>
        <color rgb="FF000000"/>
        <rFont val="Tahoma"/>
        <family val="2"/>
      </rPr>
      <t> This you know, that all who are in Asia turned away from me; of whom are Phygelus and Hermogenes.</t>
    </r>
  </si>
  <si>
    <r>
      <t xml:space="preserve"> </t>
    </r>
    <r>
      <rPr>
        <sz val="10"/>
        <color rgb="FFFF0000"/>
        <rFont val="Tahoma"/>
        <family val="2"/>
      </rPr>
      <t>{15}</t>
    </r>
    <r>
      <rPr>
        <sz val="10"/>
        <color rgb="FF000000"/>
        <rFont val="Tahoma"/>
        <family val="2"/>
      </rPr>
      <t> Você já sabe que todos os irmãos da * província da Ásia, inclusive Fígelo e Hermógenes, me abandonaram.</t>
    </r>
  </si>
  <si>
    <r>
      <t xml:space="preserve"> </t>
    </r>
    <r>
      <rPr>
        <sz val="10"/>
        <color rgb="FFFF0000"/>
        <rFont val="Tahoma"/>
        <family val="2"/>
      </rPr>
      <t>{3}</t>
    </r>
    <r>
      <rPr>
        <sz val="10"/>
        <color rgb="FF000000"/>
        <rFont val="Tahoma"/>
        <family val="2"/>
      </rPr>
      <t> I thank God, whom I serve as my forefathers did, with a pure conscience. How unceasing is my memory of you in my petitions, night and day.</t>
    </r>
  </si>
  <si>
    <r>
      <t xml:space="preserve"> </t>
    </r>
    <r>
      <rPr>
        <sz val="10"/>
        <color rgb="FFFF0000"/>
        <rFont val="Tahoma"/>
        <family val="2"/>
      </rPr>
      <t>{3}</t>
    </r>
    <r>
      <rPr>
        <sz val="10"/>
        <color rgb="FF000000"/>
        <rFont val="Tahoma"/>
        <family val="2"/>
      </rPr>
      <t> Todas as vezes que lembro de você nas minhas orações, de dia e de noite, eu agradeço a Deus, a quem sirvo com a consciência limpa, como também os meus antepassados serviram.</t>
    </r>
  </si>
  <si>
    <r>
      <t xml:space="preserve"> </t>
    </r>
    <r>
      <rPr>
        <sz val="10"/>
        <color rgb="FFFF0000"/>
        <rFont val="Tahoma"/>
        <family val="2"/>
      </rPr>
      <t>{1}</t>
    </r>
    <r>
      <rPr>
        <sz val="10"/>
        <color rgb="FF000000"/>
        <rFont val="Tahoma"/>
        <family val="2"/>
      </rPr>
      <t> Paul, an apostle of Jesus Christ through the will of God, according to the promise of the life which is in Christ Jesus,</t>
    </r>
  </si>
  <si>
    <r>
      <t xml:space="preserve"> </t>
    </r>
    <r>
      <rPr>
        <sz val="10"/>
        <color rgb="FFFF0000"/>
        <rFont val="Tahoma"/>
        <family val="2"/>
      </rPr>
      <t>{1}</t>
    </r>
    <r>
      <rPr>
        <sz val="10"/>
        <color rgb="FF000000"/>
        <rFont val="Tahoma"/>
        <family val="2"/>
      </rPr>
      <t> Eu, Paulo, * apóstolo de Cristo Jesus pela vontade de Deus, que fui mandado para anunciar a promessa da vida que temos por estarmos unidos com Cristo Jesus,</t>
    </r>
  </si>
  <si>
    <r>
      <t xml:space="preserve"> </t>
    </r>
    <r>
      <rPr>
        <sz val="10"/>
        <color rgb="FFFF0000"/>
        <rFont val="Tahoma"/>
        <family val="2"/>
      </rPr>
      <t>{20}</t>
    </r>
    <r>
      <rPr>
        <sz val="10"/>
        <color rgb="FF000000"/>
        <rFont val="Tahoma"/>
        <family val="2"/>
      </rPr>
      <t> Timothy, guard that which is committed to you, turning away from the empty chatter and oppositions of science which is falsely so called;</t>
    </r>
  </si>
  <si>
    <r>
      <t xml:space="preserve"> </t>
    </r>
    <r>
      <rPr>
        <sz val="10"/>
        <color rgb="FFFF0000"/>
        <rFont val="Tahoma"/>
        <family val="2"/>
      </rPr>
      <t>{20}</t>
    </r>
    <r>
      <rPr>
        <sz val="10"/>
        <color rgb="FF000000"/>
        <rFont val="Tahoma"/>
        <family val="2"/>
      </rPr>
      <t> Timóteo, guarde bem aquilo que foi entregue h aos seus cuidados. Evite os falatórios que ofendem a Deus e as discussões tolas a respeito daquilo que alguns, de modo errado, chamam de “conhecimento”.</t>
    </r>
  </si>
  <si>
    <r>
      <t xml:space="preserve"> </t>
    </r>
    <r>
      <rPr>
        <sz val="10"/>
        <color rgb="FFFF0000"/>
        <rFont val="Tahoma"/>
        <family val="2"/>
      </rPr>
      <t>{17}</t>
    </r>
    <r>
      <rPr>
        <sz val="10"/>
        <color rgb="FF000000"/>
        <rFont val="Tahoma"/>
        <family val="2"/>
      </rPr>
      <t> Charge those who are rich in this present world. They should not be haughty,</t>
    </r>
  </si>
  <si>
    <r>
      <t xml:space="preserve"> </t>
    </r>
    <r>
      <rPr>
        <sz val="10"/>
        <color rgb="FFFF0000"/>
        <rFont val="Tahoma"/>
        <family val="2"/>
      </rPr>
      <t>{17}</t>
    </r>
    <r>
      <rPr>
        <sz val="10"/>
        <color rgb="FF000000"/>
        <rFont val="Tahoma"/>
        <family val="2"/>
      </rPr>
      <t> Aos que têm riquezas neste mundo ordene que não sejam orgulhosos e que não ponham a sua esperança nessas riquezas,</t>
    </r>
  </si>
  <si>
    <r>
      <t xml:space="preserve"> </t>
    </r>
    <r>
      <rPr>
        <sz val="10"/>
        <color rgb="FFFF0000"/>
        <rFont val="Tahoma"/>
        <family val="2"/>
      </rPr>
      <t>{11}</t>
    </r>
    <r>
      <rPr>
        <sz val="10"/>
        <color rgb="FF000000"/>
        <rFont val="Tahoma"/>
        <family val="2"/>
      </rPr>
      <t> But you, man of God, flee these things,</t>
    </r>
  </si>
  <si>
    <r>
      <t xml:space="preserve"> </t>
    </r>
    <r>
      <rPr>
        <sz val="10"/>
        <color rgb="FFFF0000"/>
        <rFont val="Tahoma"/>
        <family val="2"/>
      </rPr>
      <t>{11}</t>
    </r>
    <r>
      <rPr>
        <sz val="10"/>
        <color rgb="FF000000"/>
        <rFont val="Tahoma"/>
        <family val="2"/>
      </rPr>
      <t> Mas você, homem de Deus, fuja de tudo isso. Viva uma vida correta,</t>
    </r>
  </si>
  <si>
    <r>
      <t xml:space="preserve"> </t>
    </r>
    <r>
      <rPr>
        <sz val="10"/>
        <color rgb="FFFF0000"/>
        <rFont val="Tahoma"/>
        <family val="2"/>
      </rPr>
      <t>{1}</t>
    </r>
    <r>
      <rPr>
        <sz val="10"/>
        <color rgb="FF000000"/>
        <rFont val="Tahoma"/>
        <family val="2"/>
      </rPr>
      <t> Let as many as are bondservants under the yoke count their own masters worthy of all honor, that the name of God and the doctrine not be blasphemed.</t>
    </r>
  </si>
  <si>
    <r>
      <t xml:space="preserve"> </t>
    </r>
    <r>
      <rPr>
        <sz val="10"/>
        <color rgb="FFFF0000"/>
        <rFont val="Tahoma"/>
        <family val="2"/>
      </rPr>
      <t>{1}</t>
    </r>
    <r>
      <rPr>
        <sz val="10"/>
        <color rgb="FF000000"/>
        <rFont val="Tahoma"/>
        <family val="2"/>
      </rPr>
      <t> Aqueles que são escravos devem tratar o seu dono com todo o respeito, para que ninguém fale mal do nome de Deus e dos nossos ensinamentos.</t>
    </r>
  </si>
  <si>
    <r>
      <t xml:space="preserve"> </t>
    </r>
    <r>
      <rPr>
        <sz val="10"/>
        <color rgb="FFFF0000"/>
        <rFont val="Tahoma"/>
        <family val="2"/>
      </rPr>
      <t>{17}</t>
    </r>
    <r>
      <rPr>
        <sz val="10"/>
        <color rgb="FF000000"/>
        <rFont val="Tahoma"/>
        <family val="2"/>
      </rPr>
      <t xml:space="preserve"> Let the elders who rule well be counted worthy of double honor, especially those who labor in the word and in teaching. </t>
    </r>
  </si>
  <si>
    <r>
      <t xml:space="preserve"> </t>
    </r>
    <r>
      <rPr>
        <sz val="10"/>
        <color rgb="FFFF0000"/>
        <rFont val="Tahoma"/>
        <family val="2"/>
      </rPr>
      <t>{17}</t>
    </r>
    <r>
      <rPr>
        <sz val="10"/>
        <color rgb="FF000000"/>
        <rFont val="Tahoma"/>
        <family val="2"/>
      </rPr>
      <t xml:space="preserve"> Os * presbíteros que fazem um bom trabalho na igreja merecem pagamento em dobro, especialmente os que se esforçam na pregação do * evangelho e no ensino cristão. </t>
    </r>
  </si>
  <si>
    <r>
      <t xml:space="preserve"> </t>
    </r>
    <r>
      <rPr>
        <sz val="10"/>
        <color rgb="FFFF0000"/>
        <rFont val="Tahoma"/>
        <family val="2"/>
      </rPr>
      <t>{3}</t>
    </r>
    <r>
      <rPr>
        <sz val="10"/>
        <color rgb="FF000000"/>
        <rFont val="Tahoma"/>
        <family val="2"/>
      </rPr>
      <t> Honor widows who are widows indeed.</t>
    </r>
  </si>
  <si>
    <r>
      <t xml:space="preserve"> </t>
    </r>
    <r>
      <rPr>
        <sz val="10"/>
        <color rgb="FFFF0000"/>
        <rFont val="Tahoma"/>
        <family val="2"/>
      </rPr>
      <t>{3}</t>
    </r>
    <r>
      <rPr>
        <sz val="10"/>
        <color rgb="FF000000"/>
        <rFont val="Tahoma"/>
        <family val="2"/>
      </rPr>
      <t> Cuide das viúvas que não tenham ninguém para ajudá-las.</t>
    </r>
  </si>
  <si>
    <r>
      <t xml:space="preserve"> </t>
    </r>
    <r>
      <rPr>
        <sz val="10"/>
        <color rgb="FFFF0000"/>
        <rFont val="Tahoma"/>
        <family val="2"/>
      </rPr>
      <t>{1}</t>
    </r>
    <r>
      <rPr>
        <sz val="10"/>
        <color rgb="FF000000"/>
        <rFont val="Tahoma"/>
        <family val="2"/>
      </rPr>
      <t> Don't rebuke an older man, but exhort him as a father; the younger men as brothers;</t>
    </r>
  </si>
  <si>
    <r>
      <t xml:space="preserve"> </t>
    </r>
    <r>
      <rPr>
        <sz val="10"/>
        <color rgb="FFFF0000"/>
        <rFont val="Tahoma"/>
        <family val="2"/>
      </rPr>
      <t>{1}</t>
    </r>
    <r>
      <rPr>
        <sz val="10"/>
        <color rgb="FF000000"/>
        <rFont val="Tahoma"/>
        <family val="2"/>
      </rPr>
      <t> Não repreenda um homem mais velho, mas o aconselhe como se ele fosse o seu pai. Trate os homens mais jovens como irmãos,</t>
    </r>
  </si>
  <si>
    <r>
      <t xml:space="preserve"> </t>
    </r>
    <r>
      <rPr>
        <sz val="10"/>
        <color rgb="FFFF0000"/>
        <rFont val="Tahoma"/>
        <family val="2"/>
      </rPr>
      <t>{6}</t>
    </r>
    <r>
      <rPr>
        <sz val="10"/>
        <color rgb="FF000000"/>
        <rFont val="Tahoma"/>
        <family val="2"/>
      </rPr>
      <t> If you instruct the brothers of these things, you will be a good servant of Christ Jesus. You will be nourished in the words of the faith, and of the good doctrine which you have followed.</t>
    </r>
  </si>
  <si>
    <r>
      <t xml:space="preserve"> </t>
    </r>
    <r>
      <rPr>
        <sz val="10"/>
        <color rgb="FFFF0000"/>
        <rFont val="Tahoma"/>
        <family val="2"/>
      </rPr>
      <t>{6}</t>
    </r>
    <r>
      <rPr>
        <sz val="10"/>
        <color rgb="FF000000"/>
        <rFont val="Tahoma"/>
        <family val="2"/>
      </rPr>
      <t> Se der esses conselhos aos irmãos na fé, você será um bom servo de Cristo Jesus, alimentando-se espiritualmente com as doutrinas da fé e com o verdadeiro ensinamento que você tem seguido.</t>
    </r>
  </si>
  <si>
    <r>
      <t xml:space="preserve"> </t>
    </r>
    <r>
      <rPr>
        <sz val="10"/>
        <color rgb="FFFF0000"/>
        <rFont val="Tahoma"/>
        <family val="2"/>
      </rPr>
      <t>{1}</t>
    </r>
    <r>
      <rPr>
        <sz val="10"/>
        <color rgb="FF000000"/>
        <rFont val="Tahoma"/>
        <family val="2"/>
      </rPr>
      <t> But the Spirit says expressly that in later times some will fall away from the faith, paying attention to seducing spirits and doctrines of demons.</t>
    </r>
  </si>
  <si>
    <r>
      <t xml:space="preserve"> </t>
    </r>
    <r>
      <rPr>
        <sz val="10"/>
        <color rgb="FFFF0000"/>
        <rFont val="Tahoma"/>
        <family val="2"/>
      </rPr>
      <t>{1}</t>
    </r>
    <r>
      <rPr>
        <sz val="10"/>
        <color rgb="FF000000"/>
        <rFont val="Tahoma"/>
        <family val="2"/>
      </rPr>
      <t> O Espírito de Deus diz claramente que, nos últimos tempos, alguns abandonarão a fé. Eles darão atenção a espíritos enganadores e a ensinamentos que vêm de demônios.</t>
    </r>
  </si>
  <si>
    <r>
      <t xml:space="preserve"> </t>
    </r>
    <r>
      <rPr>
        <sz val="10"/>
        <color rgb="FFFF0000"/>
        <rFont val="Tahoma"/>
        <family val="2"/>
      </rPr>
      <t>{14}</t>
    </r>
    <r>
      <rPr>
        <sz val="10"/>
        <color rgb="FF000000"/>
        <rFont val="Tahoma"/>
        <family val="2"/>
      </rPr>
      <t> These things I write to you, hoping to come to you shortly;</t>
    </r>
  </si>
  <si>
    <r>
      <t xml:space="preserve"> </t>
    </r>
    <r>
      <rPr>
        <sz val="10"/>
        <color rgb="FFFF0000"/>
        <rFont val="Tahoma"/>
        <family val="2"/>
      </rPr>
      <t>{14}</t>
    </r>
    <r>
      <rPr>
        <sz val="10"/>
        <color rgb="FF000000"/>
        <rFont val="Tahoma"/>
        <family val="2"/>
      </rPr>
      <t> Escrevo essas coisas a você, esperando ir vê-lo logo.</t>
    </r>
  </si>
  <si>
    <r>
      <t xml:space="preserve"> </t>
    </r>
    <r>
      <rPr>
        <sz val="10"/>
        <color rgb="FFFF0000"/>
        <rFont val="Tahoma"/>
        <family val="2"/>
      </rPr>
      <t>{8}</t>
    </r>
    <r>
      <rPr>
        <sz val="10"/>
        <color rgb="FF000000"/>
        <rFont val="Tahoma"/>
        <family val="2"/>
      </rPr>
      <t> Servants, in the same way, must be reverent,</t>
    </r>
  </si>
  <si>
    <r>
      <t xml:space="preserve"> </t>
    </r>
    <r>
      <rPr>
        <sz val="10"/>
        <color rgb="FFFF0000"/>
        <rFont val="Tahoma"/>
        <family val="2"/>
      </rPr>
      <t>{8}</t>
    </r>
    <r>
      <rPr>
        <sz val="10"/>
        <color rgb="FF000000"/>
        <rFont val="Tahoma"/>
        <family val="2"/>
      </rPr>
      <t> Do mesmo modo, os * diáconos devem ser homens de palavra e sérios.</t>
    </r>
  </si>
  <si>
    <r>
      <t xml:space="preserve"> </t>
    </r>
    <r>
      <rPr>
        <sz val="10"/>
        <color rgb="FFFF0000"/>
        <rFont val="Tahoma"/>
        <family val="2"/>
      </rPr>
      <t>{1}</t>
    </r>
    <r>
      <rPr>
        <sz val="10"/>
        <color rgb="FF000000"/>
        <rFont val="Tahoma"/>
        <family val="2"/>
      </rPr>
      <t> This is a faithful saying: if a man seeks the office of an overseer, he desires a good work.</t>
    </r>
  </si>
  <si>
    <r>
      <t xml:space="preserve"> </t>
    </r>
    <r>
      <rPr>
        <sz val="10"/>
        <color rgb="FFFF0000"/>
        <rFont val="Tahoma"/>
        <family val="2"/>
      </rPr>
      <t>{1}</t>
    </r>
    <r>
      <rPr>
        <sz val="10"/>
        <color rgb="FF000000"/>
        <rFont val="Tahoma"/>
        <family val="2"/>
      </rPr>
      <t> Este ensinamento é verdadeiro: se alguém quer muito ser * bispo na Igreja, está desejando um trabalho excelente.</t>
    </r>
  </si>
  <si>
    <r>
      <t xml:space="preserve"> </t>
    </r>
    <r>
      <rPr>
        <sz val="10"/>
        <color rgb="FFFF0000"/>
        <rFont val="Tahoma"/>
        <family val="2"/>
      </rPr>
      <t>{1}</t>
    </r>
    <r>
      <rPr>
        <sz val="10"/>
        <color rgb="FF000000"/>
        <rFont val="Tahoma"/>
        <family val="2"/>
      </rPr>
      <t> I exhort therefore, first of all, that petitions,</t>
    </r>
  </si>
  <si>
    <r>
      <t xml:space="preserve"> </t>
    </r>
    <r>
      <rPr>
        <sz val="10"/>
        <color rgb="FFFF0000"/>
        <rFont val="Tahoma"/>
        <family val="2"/>
      </rPr>
      <t>{1}</t>
    </r>
    <r>
      <rPr>
        <sz val="10"/>
        <color rgb="FF000000"/>
        <rFont val="Tahoma"/>
        <family val="2"/>
      </rPr>
      <t> Em primeiro lugar peço que sejam feitos orações,</t>
    </r>
  </si>
  <si>
    <r>
      <t xml:space="preserve"> </t>
    </r>
    <r>
      <rPr>
        <sz val="10"/>
        <color rgb="FFFF0000"/>
        <rFont val="Tahoma"/>
        <family val="2"/>
      </rPr>
      <t>{12}</t>
    </r>
    <r>
      <rPr>
        <sz val="10"/>
        <color rgb="FF000000"/>
        <rFont val="Tahoma"/>
        <family val="2"/>
      </rPr>
      <t> And I thank him who enabled me, Christ Jesus our Lord, because he counted me faithful, appointing me to service;</t>
    </r>
  </si>
  <si>
    <r>
      <t xml:space="preserve"> </t>
    </r>
    <r>
      <rPr>
        <sz val="10"/>
        <color rgb="FFFF0000"/>
        <rFont val="Tahoma"/>
        <family val="2"/>
      </rPr>
      <t>{12}</t>
    </r>
    <r>
      <rPr>
        <sz val="10"/>
        <color rgb="FF000000"/>
        <rFont val="Tahoma"/>
        <family val="2"/>
      </rPr>
      <t> Agradeço a Cristo Jesus, o nosso Senhor, que me tem dado forças para cumprir a minha missão. Eu lhe agradeço porque ele achou que eu era merecedor e porque me escolheu para servi-lo.</t>
    </r>
  </si>
  <si>
    <r>
      <t xml:space="preserve"> </t>
    </r>
    <r>
      <rPr>
        <sz val="10"/>
        <color rgb="FFFF0000"/>
        <rFont val="Tahoma"/>
        <family val="2"/>
      </rPr>
      <t>{3}</t>
    </r>
    <r>
      <rPr>
        <sz val="10"/>
        <color rgb="FF000000"/>
        <rFont val="Tahoma"/>
        <family val="2"/>
      </rPr>
      <t> As I urged you when I was going into Macedonia, stay at Ephesus that you might command certain men not to teach a different doctrine,</t>
    </r>
  </si>
  <si>
    <r>
      <t xml:space="preserve"> </t>
    </r>
    <r>
      <rPr>
        <sz val="10"/>
        <color rgb="FFFF0000"/>
        <rFont val="Tahoma"/>
        <family val="2"/>
      </rPr>
      <t>{3}</t>
    </r>
    <r>
      <rPr>
        <sz val="10"/>
        <color rgb="FF000000"/>
        <rFont val="Tahoma"/>
        <family val="2"/>
      </rPr>
      <t> Peço que você continue na cidade de Éfeso, como já pedi quando estava indo para a * província da Macedônia. Existem aí nessa cidade alguns que estão ensinando doutrinas falsas, e você precisa fazer com que eles parem com isso.</t>
    </r>
  </si>
  <si>
    <r>
      <t xml:space="preserve"> </t>
    </r>
    <r>
      <rPr>
        <sz val="10"/>
        <color rgb="FFFF0000"/>
        <rFont val="Tahoma"/>
        <family val="2"/>
      </rPr>
      <t>{1}</t>
    </r>
    <r>
      <rPr>
        <sz val="10"/>
        <color rgb="FF000000"/>
        <rFont val="Tahoma"/>
        <family val="2"/>
      </rPr>
      <t> Paul, an apostle of Christ Jesus according to the commandment of God our Savior, and Lord Christ Jesus our hope;</t>
    </r>
  </si>
  <si>
    <r>
      <t xml:space="preserve"> </t>
    </r>
    <r>
      <rPr>
        <sz val="10"/>
        <color rgb="FFFF0000"/>
        <rFont val="Tahoma"/>
        <family val="2"/>
      </rPr>
      <t>{1}</t>
    </r>
    <r>
      <rPr>
        <sz val="10"/>
        <color rgb="FF000000"/>
        <rFont val="Tahoma"/>
        <family val="2"/>
      </rPr>
      <t xml:space="preserve"> Eu, Paulo, * apóstolo de Cristo Jesus por ordem de Deus, o nosso Salvador, e de Cristo Jesus, a nossa esperança, </t>
    </r>
    <r>
      <rPr>
        <sz val="10"/>
        <color rgb="FFFF0000"/>
        <rFont val="Tahoma"/>
        <family val="2"/>
      </rPr>
      <t>{2}</t>
    </r>
    <r>
      <rPr>
        <sz val="10"/>
        <color rgb="FF000000"/>
        <rFont val="Tahoma"/>
        <family val="2"/>
      </rPr>
      <t> escrevo a você,</t>
    </r>
  </si>
  <si>
    <r>
      <t xml:space="preserve"> </t>
    </r>
    <r>
      <rPr>
        <sz val="10"/>
        <color rgb="FFFF0000"/>
        <rFont val="Tahoma"/>
        <family val="2"/>
      </rPr>
      <t>{16}</t>
    </r>
    <r>
      <rPr>
        <sz val="10"/>
        <color rgb="FF000000"/>
        <rFont val="Tahoma"/>
        <family val="2"/>
      </rPr>
      <t> Now may the Lord of peace himself give you peace at all times in all ways. The Lord be with you all.</t>
    </r>
  </si>
  <si>
    <r>
      <t xml:space="preserve"> </t>
    </r>
    <r>
      <rPr>
        <sz val="10"/>
        <color rgb="FFFF0000"/>
        <rFont val="Tahoma"/>
        <family val="2"/>
      </rPr>
      <t>{16}</t>
    </r>
    <r>
      <rPr>
        <sz val="10"/>
        <color rgb="FF000000"/>
        <rFont val="Tahoma"/>
        <family val="2"/>
      </rPr>
      <t> Que o Senhor da paz dê a vocês a paz, sempre e de todas as maneiras! E que o Senhor esteja com todos vocês!</t>
    </r>
  </si>
  <si>
    <r>
      <t xml:space="preserve"> </t>
    </r>
    <r>
      <rPr>
        <sz val="10"/>
        <color rgb="FFFF0000"/>
        <rFont val="Tahoma"/>
        <family val="2"/>
      </rPr>
      <t>{6}</t>
    </r>
    <r>
      <rPr>
        <sz val="10"/>
        <color rgb="FF000000"/>
        <rFont val="Tahoma"/>
        <family val="2"/>
      </rPr>
      <t> Now we command you, brothers, in the name of our Lord Jesus Christ. Withdraw yourselves from every brother who walks in rebellion, and not after the tradition which they received from us.</t>
    </r>
  </si>
  <si>
    <r>
      <t xml:space="preserve"> </t>
    </r>
    <r>
      <rPr>
        <sz val="10"/>
        <color rgb="FFFF0000"/>
        <rFont val="Tahoma"/>
        <family val="2"/>
      </rPr>
      <t>{6}</t>
    </r>
    <r>
      <rPr>
        <sz val="10"/>
        <color rgb="FF000000"/>
        <rFont val="Tahoma"/>
        <family val="2"/>
      </rPr>
      <t> Irmãos, em nome do nosso Senhor Jesus Cristo, ordenamos a vocês que se afastem de todos os irmãos que vivem sem trabalhar e que não seguem os ensinamentos que demos a eles.</t>
    </r>
  </si>
  <si>
    <r>
      <t xml:space="preserve"> </t>
    </r>
    <r>
      <rPr>
        <sz val="10"/>
        <color rgb="FFFF0000"/>
        <rFont val="Tahoma"/>
        <family val="2"/>
      </rPr>
      <t>{1}</t>
    </r>
    <r>
      <rPr>
        <sz val="10"/>
        <color rgb="FF000000"/>
        <rFont val="Tahoma"/>
        <family val="2"/>
      </rPr>
      <t> Finally, brothers, pray for us,</t>
    </r>
  </si>
  <si>
    <r>
      <t xml:space="preserve"> </t>
    </r>
    <r>
      <rPr>
        <sz val="10"/>
        <color rgb="FFFF0000"/>
        <rFont val="Tahoma"/>
        <family val="2"/>
      </rPr>
      <t>{1}</t>
    </r>
    <r>
      <rPr>
        <sz val="10"/>
        <color rgb="FF000000"/>
        <rFont val="Tahoma"/>
        <family val="2"/>
      </rPr>
      <t> Finalmente, irmãos,</t>
    </r>
  </si>
  <si>
    <r>
      <t xml:space="preserve"> </t>
    </r>
    <r>
      <rPr>
        <sz val="10"/>
        <color rgb="FFFF0000"/>
        <rFont val="Tahoma"/>
        <family val="2"/>
      </rPr>
      <t>{13}</t>
    </r>
    <r>
      <rPr>
        <sz val="10"/>
        <color rgb="FF000000"/>
        <rFont val="Tahoma"/>
        <family val="2"/>
      </rPr>
      <t> But we are bound to always give thanks to God for you, brothers loved by the Lord,</t>
    </r>
  </si>
  <si>
    <r>
      <t xml:space="preserve"> </t>
    </r>
    <r>
      <rPr>
        <sz val="10"/>
        <color rgb="FFFF0000"/>
        <rFont val="Tahoma"/>
        <family val="2"/>
      </rPr>
      <t>{13}</t>
    </r>
    <r>
      <rPr>
        <sz val="10"/>
        <color rgb="FF000000"/>
        <rFont val="Tahoma"/>
        <family val="2"/>
      </rPr>
      <t> Irmãos, sempre devemos dar graças a Deus por vocês, a quem o Senhor ama. Pois Deus os escolheu como os primeiros a serem salvos pelo poder do</t>
    </r>
  </si>
  <si>
    <r>
      <t xml:space="preserve"> </t>
    </r>
    <r>
      <rPr>
        <sz val="10"/>
        <color rgb="FFFF0000"/>
        <rFont val="Tahoma"/>
        <family val="2"/>
      </rPr>
      <t>{1}</t>
    </r>
    <r>
      <rPr>
        <sz val="10"/>
        <color rgb="FF000000"/>
        <rFont val="Tahoma"/>
        <family val="2"/>
      </rPr>
      <t> Now, brothers, concerning the coming of our Lord Jesus Christ, and our gathering together to him, here is what we ask:</t>
    </r>
  </si>
  <si>
    <r>
      <t xml:space="preserve"> </t>
    </r>
    <r>
      <rPr>
        <sz val="10"/>
        <color rgb="FFFF0000"/>
        <rFont val="Tahoma"/>
        <family val="2"/>
      </rPr>
      <t>{1}</t>
    </r>
    <r>
      <rPr>
        <sz val="10"/>
        <color rgb="FF000000"/>
        <rFont val="Tahoma"/>
        <family val="2"/>
      </rPr>
      <t> Agora, irmãos, a respeito da vinda de Jesus Cristo, o nosso Senhor, e do nosso encontro com ele, pedimos a vocês o seguinte:</t>
    </r>
  </si>
  <si>
    <r>
      <t xml:space="preserve"> </t>
    </r>
    <r>
      <rPr>
        <sz val="10"/>
        <color rgb="FFFF0000"/>
        <rFont val="Tahoma"/>
        <family val="2"/>
      </rPr>
      <t>{3}</t>
    </r>
    <r>
      <rPr>
        <sz val="10"/>
        <color rgb="FF000000"/>
        <rFont val="Tahoma"/>
        <family val="2"/>
      </rPr>
      <t> We are bound to always give thanks to God for you, brothers, even as it is appropriate,</t>
    </r>
  </si>
  <si>
    <r>
      <t xml:space="preserve"> </t>
    </r>
    <r>
      <rPr>
        <sz val="10"/>
        <color rgb="FFFF0000"/>
        <rFont val="Tahoma"/>
        <family val="2"/>
      </rPr>
      <t>{3}</t>
    </r>
    <r>
      <rPr>
        <sz val="10"/>
        <color rgb="FF000000"/>
        <rFont val="Tahoma"/>
        <family val="2"/>
      </rPr>
      <t> Irmãos, sempre temos de dar graças a Deus por vocês.</t>
    </r>
  </si>
  <si>
    <r>
      <t xml:space="preserve"> </t>
    </r>
    <r>
      <rPr>
        <sz val="10"/>
        <color rgb="FFFF0000"/>
        <rFont val="Tahoma"/>
        <family val="2"/>
      </rPr>
      <t>{1}</t>
    </r>
    <r>
      <rPr>
        <sz val="10"/>
        <color rgb="FF000000"/>
        <rFont val="Tahoma"/>
        <family val="2"/>
      </rPr>
      <t> Paul, Silvanus, and Timothy, to the assembly of the Thessalonians in God our Father, and the Lord Jesus Christ:</t>
    </r>
  </si>
  <si>
    <r>
      <t xml:space="preserve"> </t>
    </r>
    <r>
      <rPr>
        <sz val="10"/>
        <color rgb="FFFF0000"/>
        <rFont val="Tahoma"/>
        <family val="2"/>
      </rPr>
      <t>{1}</t>
    </r>
    <r>
      <rPr>
        <sz val="10"/>
        <color rgb="FF000000"/>
        <rFont val="Tahoma"/>
        <family val="2"/>
      </rPr>
      <t> Eu, Paulo, e Silas, e Timóteo escrevemos esta carta aos irmãos da igreja da cidade de Tessalônica, irmãos que estão unidos com Deus, o nosso Pai, e com o Senhor Jesus Cristo.</t>
    </r>
  </si>
  <si>
    <r>
      <t xml:space="preserve"> </t>
    </r>
    <r>
      <rPr>
        <sz val="10"/>
        <color rgb="FFFF0000"/>
        <rFont val="Tahoma"/>
        <family val="2"/>
      </rPr>
      <t>{25}</t>
    </r>
    <r>
      <rPr>
        <sz val="10"/>
        <color rgb="FF000000"/>
        <rFont val="Tahoma"/>
        <family val="2"/>
      </rPr>
      <t xml:space="preserve"> Brothers, pray for us. </t>
    </r>
  </si>
  <si>
    <r>
      <t xml:space="preserve"> </t>
    </r>
    <r>
      <rPr>
        <sz val="10"/>
        <color rgb="FFFF0000"/>
        <rFont val="Tahoma"/>
        <family val="2"/>
      </rPr>
      <t>{25}</t>
    </r>
    <r>
      <rPr>
        <sz val="10"/>
        <color rgb="FF000000"/>
        <rFont val="Tahoma"/>
        <family val="2"/>
      </rPr>
      <t xml:space="preserve"> Irmãos, lembrem de nós nas suas orações. </t>
    </r>
  </si>
  <si>
    <r>
      <t xml:space="preserve"> </t>
    </r>
    <r>
      <rPr>
        <sz val="10"/>
        <color rgb="FFFF0000"/>
        <rFont val="Tahoma"/>
        <family val="2"/>
      </rPr>
      <t>{12}</t>
    </r>
    <r>
      <rPr>
        <sz val="10"/>
        <color rgb="FF000000"/>
        <rFont val="Tahoma"/>
        <family val="2"/>
      </rPr>
      <t> But we beg you, brothers, to know those who labor among you, and are over you in the Lord, and admonish you,</t>
    </r>
  </si>
  <si>
    <r>
      <t xml:space="preserve"> </t>
    </r>
    <r>
      <rPr>
        <sz val="10"/>
        <color rgb="FFFF0000"/>
        <rFont val="Tahoma"/>
        <family val="2"/>
      </rPr>
      <t>{12}</t>
    </r>
    <r>
      <rPr>
        <sz val="10"/>
        <color rgb="FF000000"/>
        <rFont val="Tahoma"/>
        <family val="2"/>
      </rPr>
      <t> Irmãos, pedimos a vocês que respeitem aqueles que trabalham entre vocês, isto é, aqueles que foram escolhidos pelo Senhor para guiá-los e ensiná-los.</t>
    </r>
  </si>
  <si>
    <r>
      <t xml:space="preserve"> </t>
    </r>
    <r>
      <rPr>
        <sz val="10"/>
        <color rgb="FFFF0000"/>
        <rFont val="Tahoma"/>
        <family val="2"/>
      </rPr>
      <t>{1}</t>
    </r>
    <r>
      <rPr>
        <sz val="10"/>
        <color rgb="FF000000"/>
        <rFont val="Tahoma"/>
        <family val="2"/>
      </rPr>
      <t> But concerning the times and the seasons, brothers, you have no need that anything be written to you.</t>
    </r>
  </si>
  <si>
    <r>
      <t xml:space="preserve"> </t>
    </r>
    <r>
      <rPr>
        <sz val="10"/>
        <color rgb="FFFF0000"/>
        <rFont val="Tahoma"/>
        <family val="2"/>
      </rPr>
      <t>{1}</t>
    </r>
    <r>
      <rPr>
        <sz val="10"/>
        <color rgb="FF000000"/>
        <rFont val="Tahoma"/>
        <family val="2"/>
      </rPr>
      <t> Irmãos, vocês não precisam que eu lhes escreva a respeito de quando e como essas coisas vão acontecer.</t>
    </r>
  </si>
  <si>
    <r>
      <t xml:space="preserve"> </t>
    </r>
    <r>
      <rPr>
        <sz val="10"/>
        <color rgb="FFFF0000"/>
        <rFont val="Tahoma"/>
        <family val="2"/>
      </rPr>
      <t>{13}</t>
    </r>
    <r>
      <rPr>
        <sz val="10"/>
        <color rgb="FF000000"/>
        <rFont val="Tahoma"/>
        <family val="2"/>
      </rPr>
      <t> But we don't want you to be ignorant, brothers, concerning those who have fallen asleep,</t>
    </r>
  </si>
  <si>
    <r>
      <t xml:space="preserve"> </t>
    </r>
    <r>
      <rPr>
        <sz val="10"/>
        <color rgb="FFFF0000"/>
        <rFont val="Tahoma"/>
        <family val="2"/>
      </rPr>
      <t>{13}</t>
    </r>
    <r>
      <rPr>
        <sz val="10"/>
        <color rgb="FF000000"/>
        <rFont val="Tahoma"/>
        <family val="2"/>
      </rPr>
      <t> Irmãos, queremos que vocês saibam a verdade a respeito dos que já morreram,</t>
    </r>
  </si>
  <si>
    <r>
      <t xml:space="preserve"> </t>
    </r>
    <r>
      <rPr>
        <sz val="10"/>
        <color rgb="FFFF0000"/>
        <rFont val="Tahoma"/>
        <family val="2"/>
      </rPr>
      <t>{1}</t>
    </r>
    <r>
      <rPr>
        <sz val="10"/>
        <color rgb="FF000000"/>
        <rFont val="Tahoma"/>
        <family val="2"/>
      </rPr>
      <t> Finally then, brothers, we beg and exhort you in the Lord Jesus, that as you received from us how you ought to walk and to please God, that you abound more and more.</t>
    </r>
  </si>
  <si>
    <r>
      <t xml:space="preserve"> </t>
    </r>
    <r>
      <rPr>
        <sz val="10"/>
        <color rgb="FFFF0000"/>
        <rFont val="Tahoma"/>
        <family val="2"/>
      </rPr>
      <t>{1}</t>
    </r>
    <r>
      <rPr>
        <sz val="10"/>
        <color rgb="FF000000"/>
        <rFont val="Tahoma"/>
        <family val="2"/>
      </rPr>
      <t> Finalmente, irmãos, vocês aprenderam de nós como devem viver para agradar a Deus; e é assim mesmo que vocês têm vivido. E agora pedimos e aconselhamos, em nome do Senhor Jesus, que façam ainda mais.</t>
    </r>
  </si>
  <si>
    <r>
      <t xml:space="preserve"> </t>
    </r>
    <r>
      <rPr>
        <sz val="10"/>
        <color rgb="FFFF0000"/>
        <rFont val="Tahoma"/>
        <family val="2"/>
      </rPr>
      <t>{17}</t>
    </r>
    <r>
      <rPr>
        <sz val="10"/>
        <color rgb="FF000000"/>
        <rFont val="Tahoma"/>
        <family val="2"/>
      </rPr>
      <t> But we, brothers, being bereaved of you for a short season, in presence, not in heart, tried even harder to see your face with great desire.</t>
    </r>
  </si>
  <si>
    <r>
      <t xml:space="preserve"> </t>
    </r>
    <r>
      <rPr>
        <sz val="10"/>
        <color rgb="FFFF0000"/>
        <rFont val="Tahoma"/>
        <family val="2"/>
      </rPr>
      <t>{17}</t>
    </r>
    <r>
      <rPr>
        <sz val="10"/>
        <color rgb="FF000000"/>
        <rFont val="Tahoma"/>
        <family val="2"/>
      </rPr>
      <t> Irmãos, nós tivemos de nos separar de vocês por algum tempo. Estamos longe dos olhos, mas perto do coração. Sentimos muitas saudades de vocês e gostaríamos de vê-los outra vez</t>
    </r>
  </si>
  <si>
    <r>
      <t xml:space="preserve"> </t>
    </r>
    <r>
      <rPr>
        <sz val="10"/>
        <color rgb="FFFF0000"/>
        <rFont val="Tahoma"/>
        <family val="2"/>
      </rPr>
      <t>{1}</t>
    </r>
    <r>
      <rPr>
        <sz val="10"/>
        <color rgb="FF000000"/>
        <rFont val="Tahoma"/>
        <family val="2"/>
      </rPr>
      <t> For you yourselves know, brothers, our visit to you wasn't in vain.</t>
    </r>
  </si>
  <si>
    <r>
      <t xml:space="preserve"> </t>
    </r>
    <r>
      <rPr>
        <sz val="10"/>
        <color rgb="FFFF0000"/>
        <rFont val="Tahoma"/>
        <family val="2"/>
      </rPr>
      <t>{1}</t>
    </r>
    <r>
      <rPr>
        <sz val="10"/>
        <color rgb="FF000000"/>
        <rFont val="Tahoma"/>
        <family val="2"/>
      </rPr>
      <t> Vocês sabem muito bem, irmãos, que a nossa visita não ficou sem proveito.</t>
    </r>
  </si>
  <si>
    <r>
      <t xml:space="preserve"> </t>
    </r>
    <r>
      <rPr>
        <sz val="10"/>
        <color rgb="FFFF0000"/>
        <rFont val="Tahoma"/>
        <family val="2"/>
      </rPr>
      <t>{2}</t>
    </r>
    <r>
      <rPr>
        <sz val="10"/>
        <color rgb="FF000000"/>
        <rFont val="Tahoma"/>
        <family val="2"/>
      </rPr>
      <t> We always give thanks to God for all of you, mentioning you in our prayers.</t>
    </r>
  </si>
  <si>
    <r>
      <t xml:space="preserve"> </t>
    </r>
    <r>
      <rPr>
        <sz val="10"/>
        <color rgb="FFFF0000"/>
        <rFont val="Tahoma"/>
        <family val="2"/>
      </rPr>
      <t>{2}</t>
    </r>
    <r>
      <rPr>
        <sz val="10"/>
        <color rgb="FF000000"/>
        <rFont val="Tahoma"/>
        <family val="2"/>
      </rPr>
      <t> Nas nossas orações sempre damos graças a Deus por todos vocês e nunca deixamos de pedir em favor de vocês.</t>
    </r>
  </si>
  <si>
    <r>
      <t xml:space="preserve"> </t>
    </r>
    <r>
      <rPr>
        <sz val="10"/>
        <color rgb="FFFF0000"/>
        <rFont val="Tahoma"/>
        <family val="2"/>
      </rPr>
      <t>{1}</t>
    </r>
    <r>
      <rPr>
        <sz val="10"/>
        <color rgb="FF000000"/>
        <rFont val="Tahoma"/>
        <family val="2"/>
      </rPr>
      <t> Paul, Silvanus, and Timothy, to the assembly of the Thessalonians in God the Father and the Lord Jesus Christ:</t>
    </r>
  </si>
  <si>
    <r>
      <t xml:space="preserve"> </t>
    </r>
    <r>
      <rPr>
        <sz val="10"/>
        <color rgb="FFFF0000"/>
        <rFont val="Tahoma"/>
        <family val="2"/>
      </rPr>
      <t>{1}</t>
    </r>
    <r>
      <rPr>
        <sz val="10"/>
        <color rgb="FF000000"/>
        <rFont val="Tahoma"/>
        <family val="2"/>
      </rPr>
      <t> Eu, Paulo, e Silas, e Timóteo escrevemos esta carta aos irmãos da igreja da cidade de Tessalônica, a vocês que</t>
    </r>
  </si>
  <si>
    <r>
      <t xml:space="preserve"> </t>
    </r>
    <r>
      <rPr>
        <sz val="10"/>
        <color rgb="FFFF0000"/>
        <rFont val="Tahoma"/>
        <family val="2"/>
      </rPr>
      <t>{7}</t>
    </r>
    <r>
      <rPr>
        <sz val="10"/>
        <color rgb="FF000000"/>
        <rFont val="Tahoma"/>
        <family val="2"/>
      </rPr>
      <t> All my affairs will be made known to you by Tychicus, the beloved brother, faithful servant, and fellow bondservant in the Lord.</t>
    </r>
  </si>
  <si>
    <r>
      <t xml:space="preserve"> </t>
    </r>
    <r>
      <rPr>
        <sz val="10"/>
        <color rgb="FFFF0000"/>
        <rFont val="Tahoma"/>
        <family val="2"/>
      </rPr>
      <t>{7}</t>
    </r>
    <r>
      <rPr>
        <sz val="10"/>
        <color rgb="FF000000"/>
        <rFont val="Tahoma"/>
        <family val="2"/>
      </rPr>
      <t> Tíquico, nosso querido irmão, trabalhador fiel e companheiro no serviço do Senhor, levará a vocês todas as notícias minhas.</t>
    </r>
  </si>
  <si>
    <r>
      <t xml:space="preserve"> </t>
    </r>
    <r>
      <rPr>
        <sz val="10"/>
        <color rgb="FFFF0000"/>
        <rFont val="Tahoma"/>
        <family val="2"/>
      </rPr>
      <t>{18}</t>
    </r>
    <r>
      <rPr>
        <sz val="10"/>
        <color rgb="FF000000"/>
        <rFont val="Tahoma"/>
        <family val="2"/>
      </rPr>
      <t> Wives, be in subjection to your husbands, as is fitting in the Lord.</t>
    </r>
  </si>
  <si>
    <r>
      <t xml:space="preserve"> </t>
    </r>
    <r>
      <rPr>
        <sz val="10"/>
        <color rgb="FFFF0000"/>
        <rFont val="Tahoma"/>
        <family val="2"/>
      </rPr>
      <t>{18}</t>
    </r>
    <r>
      <rPr>
        <sz val="10"/>
        <color rgb="FF000000"/>
        <rFont val="Tahoma"/>
        <family val="2"/>
      </rPr>
      <t> Esposa, obedeça ao seu marido, pois é o que você deve fazer por ser cristã.</t>
    </r>
  </si>
  <si>
    <r>
      <t xml:space="preserve"> </t>
    </r>
    <r>
      <rPr>
        <sz val="10"/>
        <color rgb="FFFF0000"/>
        <rFont val="Tahoma"/>
        <family val="2"/>
      </rPr>
      <t>{5}</t>
    </r>
    <r>
      <rPr>
        <sz val="10"/>
        <color rgb="FF000000"/>
        <rFont val="Tahoma"/>
        <family val="2"/>
      </rPr>
      <t xml:space="preserve"> Put to death </t>
    </r>
  </si>
  <si>
    <r>
      <t xml:space="preserve"> </t>
    </r>
    <r>
      <rPr>
        <sz val="10"/>
        <color rgb="FFFF0000"/>
        <rFont val="Tahoma"/>
        <family val="2"/>
      </rPr>
      <t>{5}</t>
    </r>
    <r>
      <rPr>
        <sz val="10"/>
        <color rgb="FF000000"/>
        <rFont val="Tahoma"/>
        <family val="2"/>
      </rPr>
      <t> Portanto,</t>
    </r>
  </si>
  <si>
    <r>
      <t xml:space="preserve"> </t>
    </r>
    <r>
      <rPr>
        <sz val="10"/>
        <color rgb="FFFF0000"/>
        <rFont val="Tahoma"/>
        <family val="2"/>
      </rPr>
      <t>{1}</t>
    </r>
    <r>
      <rPr>
        <sz val="10"/>
        <color rgb="FF000000"/>
        <rFont val="Tahoma"/>
        <family val="2"/>
      </rPr>
      <t> If then you were raised together with Christ, seek the things that are above, where Christ is, seated on the right hand of God.</t>
    </r>
  </si>
  <si>
    <r>
      <t xml:space="preserve"> </t>
    </r>
    <r>
      <rPr>
        <sz val="10"/>
        <color rgb="FFFF0000"/>
        <rFont val="Tahoma"/>
        <family val="2"/>
      </rPr>
      <t>{1}</t>
    </r>
    <r>
      <rPr>
        <sz val="10"/>
        <color rgb="FF000000"/>
        <rFont val="Tahoma"/>
        <family val="2"/>
      </rPr>
      <t> Vocês foram ressuscitados com Cristo. Portanto, ponham o seu interesse nas coisas que são do céu, onde Cristo está sentado ao lado direito de Deus.</t>
    </r>
  </si>
  <si>
    <r>
      <t xml:space="preserve"> </t>
    </r>
    <r>
      <rPr>
        <sz val="10"/>
        <color rgb="FFFF0000"/>
        <rFont val="Tahoma"/>
        <family val="2"/>
      </rPr>
      <t>{16}</t>
    </r>
    <r>
      <rPr>
        <sz val="10"/>
        <color rgb="FF000000"/>
        <rFont val="Tahoma"/>
        <family val="2"/>
      </rPr>
      <t> Let no one therefore judge you in eating,</t>
    </r>
  </si>
  <si>
    <r>
      <t xml:space="preserve"> </t>
    </r>
    <r>
      <rPr>
        <sz val="10"/>
        <color rgb="FFFF0000"/>
        <rFont val="Tahoma"/>
        <family val="2"/>
      </rPr>
      <t>{16}</t>
    </r>
    <r>
      <rPr>
        <sz val="10"/>
        <color rgb="FF000000"/>
        <rFont val="Tahoma"/>
        <family val="2"/>
      </rPr>
      <t> Portanto, que ninguém faça para vocês leis sobre o que devem comer ou beber,</t>
    </r>
  </si>
  <si>
    <r>
      <t xml:space="preserve"> </t>
    </r>
    <r>
      <rPr>
        <sz val="10"/>
        <color rgb="FFFF0000"/>
        <rFont val="Tahoma"/>
        <family val="2"/>
      </rPr>
      <t>{6}</t>
    </r>
    <r>
      <rPr>
        <sz val="10"/>
        <color rgb="FF000000"/>
        <rFont val="Tahoma"/>
        <family val="2"/>
      </rPr>
      <t xml:space="preserve"> As therefore you received Christ Jesus, the Lord, walk in him. </t>
    </r>
    <r>
      <rPr>
        <sz val="10"/>
        <color rgb="FFFF0000"/>
        <rFont val="Tahoma"/>
        <family val="2"/>
      </rPr>
      <t>{F8 Music--Starts}</t>
    </r>
    <r>
      <rPr>
        <sz val="10"/>
        <color rgb="FF000000"/>
        <rFont val="Tahoma"/>
        <family val="2"/>
      </rPr>
      <t xml:space="preserve"> </t>
    </r>
  </si>
  <si>
    <r>
      <t xml:space="preserve"> </t>
    </r>
    <r>
      <rPr>
        <sz val="10"/>
        <color rgb="FFFF0000"/>
        <rFont val="Tahoma"/>
        <family val="2"/>
      </rPr>
      <t>{6}</t>
    </r>
    <r>
      <rPr>
        <sz val="10"/>
        <color rgb="FF000000"/>
        <rFont val="Tahoma"/>
        <family val="2"/>
      </rPr>
      <t> Portanto, já que vocês aceitaram Cristo Jesus como Senhor, vivam unidos com ele.</t>
    </r>
    <r>
      <rPr>
        <sz val="10"/>
        <color rgb="FFFF0000"/>
        <rFont val="Tahoma"/>
        <family val="2"/>
      </rPr>
      <t>{F8 Music--Starts}</t>
    </r>
    <r>
      <rPr>
        <sz val="10"/>
        <color rgb="FF000000"/>
        <rFont val="Tahoma"/>
        <family val="2"/>
      </rPr>
      <t xml:space="preserve"> </t>
    </r>
  </si>
  <si>
    <r>
      <t xml:space="preserve"> </t>
    </r>
    <r>
      <rPr>
        <sz val="10"/>
        <color rgb="FFFF0000"/>
        <rFont val="Tahoma"/>
        <family val="2"/>
      </rPr>
      <t>{24}</t>
    </r>
    <r>
      <rPr>
        <sz val="10"/>
        <color rgb="FF000000"/>
        <rFont val="Tahoma"/>
        <family val="2"/>
      </rPr>
      <t> Now I rejoice in my sufferings for your sake,</t>
    </r>
  </si>
  <si>
    <r>
      <t xml:space="preserve"> </t>
    </r>
    <r>
      <rPr>
        <sz val="10"/>
        <color rgb="FFFF0000"/>
        <rFont val="Tahoma"/>
        <family val="2"/>
      </rPr>
      <t>{24}</t>
    </r>
    <r>
      <rPr>
        <sz val="10"/>
        <color rgb="FF000000"/>
        <rFont val="Tahoma"/>
        <family val="2"/>
      </rPr>
      <t> Agora eu me sinto feliz pelo que tenho sofrido por vocês. Pois o que eu sofro no meu corpo pela Igreja,</t>
    </r>
  </si>
  <si>
    <r>
      <t xml:space="preserve"> </t>
    </r>
    <r>
      <rPr>
        <sz val="10"/>
        <color rgb="FFFF0000"/>
        <rFont val="Tahoma"/>
        <family val="2"/>
      </rPr>
      <t>{15}</t>
    </r>
    <r>
      <rPr>
        <sz val="10"/>
        <color rgb="FF000000"/>
        <rFont val="Tahoma"/>
        <family val="2"/>
      </rPr>
      <t> Jesus is the image of the invisible God, the firstborn of all creation.</t>
    </r>
  </si>
  <si>
    <r>
      <t xml:space="preserve"> </t>
    </r>
    <r>
      <rPr>
        <sz val="10"/>
        <color rgb="FFFF0000"/>
        <rFont val="Tahoma"/>
        <family val="2"/>
      </rPr>
      <t>{15}</t>
    </r>
    <r>
      <rPr>
        <sz val="10"/>
        <color rgb="FF000000"/>
        <rFont val="Tahoma"/>
        <family val="2"/>
      </rPr>
      <t> Ele, o primeiro Filho, é a revelação visível do Deus invisível; ele é superior a todas as coisas criadas.</t>
    </r>
  </si>
  <si>
    <r>
      <t xml:space="preserve"> </t>
    </r>
    <r>
      <rPr>
        <sz val="10"/>
        <color rgb="FFFF0000"/>
        <rFont val="Tahoma"/>
        <family val="2"/>
      </rPr>
      <t>{3}</t>
    </r>
    <r>
      <rPr>
        <sz val="10"/>
        <color rgb="FF000000"/>
        <rFont val="Tahoma"/>
        <family val="2"/>
      </rPr>
      <t> We give thanks to God the Father of our Lord Jesus Christ, praying always for you,</t>
    </r>
  </si>
  <si>
    <r>
      <t xml:space="preserve"> </t>
    </r>
    <r>
      <rPr>
        <sz val="10"/>
        <color rgb="FFFF0000"/>
        <rFont val="Tahoma"/>
        <family val="2"/>
      </rPr>
      <t>{3}</t>
    </r>
    <r>
      <rPr>
        <sz val="10"/>
        <color rgb="FF000000"/>
        <rFont val="Tahoma"/>
        <family val="2"/>
      </rPr>
      <t> Sempre que oramos por vocês, damos graças a Deus, o Pai do nosso Senhor Jesus Cristo.</t>
    </r>
  </si>
  <si>
    <r>
      <t xml:space="preserve"> </t>
    </r>
    <r>
      <rPr>
        <sz val="10"/>
        <color rgb="FFFF0000"/>
        <rFont val="Tahoma"/>
        <family val="2"/>
      </rPr>
      <t>{1}</t>
    </r>
    <r>
      <rPr>
        <sz val="10"/>
        <color rgb="FF000000"/>
        <rFont val="Tahoma"/>
        <family val="2"/>
      </rPr>
      <t> Paul, an apostle of Christ Jesus through the will of God, and Timothy our brother,</t>
    </r>
  </si>
  <si>
    <r>
      <t xml:space="preserve"> </t>
    </r>
    <r>
      <rPr>
        <sz val="10"/>
        <color rgb="FFFF0000"/>
        <rFont val="Tahoma"/>
        <family val="2"/>
      </rPr>
      <t>{1}</t>
    </r>
    <r>
      <rPr>
        <sz val="10"/>
        <color rgb="FF000000"/>
        <rFont val="Tahoma"/>
        <family val="2"/>
      </rPr>
      <t> Eu, Paulo, * apóstolo de Cristo Jesus pela vontade de Deus, escrevo junto com o irmão Timóteo esta carta</t>
    </r>
  </si>
  <si>
    <r>
      <t xml:space="preserve"> </t>
    </r>
    <r>
      <rPr>
        <sz val="10"/>
        <color rgb="FFFF0000"/>
        <rFont val="Tahoma"/>
        <family val="2"/>
      </rPr>
      <t>{21}</t>
    </r>
    <r>
      <rPr>
        <sz val="10"/>
        <color rgb="FF000000"/>
        <rFont val="Tahoma"/>
        <family val="2"/>
      </rPr>
      <t> Greet every saint in Christ Jesus. The brothers who are with me greet you.</t>
    </r>
  </si>
  <si>
    <r>
      <t xml:space="preserve"> </t>
    </r>
    <r>
      <rPr>
        <sz val="10"/>
        <color rgb="FFFF0000"/>
        <rFont val="Tahoma"/>
        <family val="2"/>
      </rPr>
      <t>{21}</t>
    </r>
    <r>
      <rPr>
        <sz val="10"/>
        <color rgb="FF000000"/>
        <rFont val="Tahoma"/>
        <family val="2"/>
      </rPr>
      <t> Saudações a todo o povo de Deus que pertence a Cristo Jesus. Os irmãos que estão aqui comigo mandam saudações para vocês.</t>
    </r>
  </si>
  <si>
    <r>
      <t xml:space="preserve"> </t>
    </r>
    <r>
      <rPr>
        <sz val="10"/>
        <color rgb="FFFF0000"/>
        <rFont val="Tahoma"/>
        <family val="2"/>
      </rPr>
      <t>{10}</t>
    </r>
    <r>
      <rPr>
        <sz val="10"/>
        <color rgb="FF000000"/>
        <rFont val="Tahoma"/>
        <family val="2"/>
      </rPr>
      <t> But I rejoice in the Lord greatly, that now at length you have revived your thought for me;</t>
    </r>
  </si>
  <si>
    <r>
      <t xml:space="preserve"> </t>
    </r>
    <r>
      <rPr>
        <sz val="10"/>
        <color rgb="FFFF0000"/>
        <rFont val="Tahoma"/>
        <family val="2"/>
      </rPr>
      <t>{10}</t>
    </r>
    <r>
      <rPr>
        <sz val="10"/>
        <color rgb="FF000000"/>
        <rFont val="Tahoma"/>
        <family val="2"/>
      </rPr>
      <t> Na minha vida em união com o Senhor, fiquei muito alegre porque vocês mostraram de novo o cuidado que têm por mim.</t>
    </r>
  </si>
  <si>
    <r>
      <t xml:space="preserve"> </t>
    </r>
    <r>
      <rPr>
        <sz val="10"/>
        <color rgb="FFFF0000"/>
        <rFont val="Tahoma"/>
        <family val="2"/>
      </rPr>
      <t>{8}</t>
    </r>
    <r>
      <rPr>
        <sz val="10"/>
        <color rgb="FF000000"/>
        <rFont val="Tahoma"/>
        <family val="2"/>
      </rPr>
      <t> Finally, brothers, whatever things are true, whatever things are honorable, whatever things are just, whatever things are pure,</t>
    </r>
  </si>
  <si>
    <r>
      <t xml:space="preserve"> </t>
    </r>
    <r>
      <rPr>
        <sz val="10"/>
        <color rgb="FFFF0000"/>
        <rFont val="Tahoma"/>
        <family val="2"/>
      </rPr>
      <t>{8}</t>
    </r>
    <r>
      <rPr>
        <sz val="10"/>
        <color rgb="FF000000"/>
        <rFont val="Tahoma"/>
        <family val="2"/>
      </rPr>
      <t> Por último, meus irmãos, encham a mente de vocês com tudo o que é bom e merece elogios,</t>
    </r>
  </si>
  <si>
    <r>
      <t xml:space="preserve"> </t>
    </r>
    <r>
      <rPr>
        <sz val="10"/>
        <color rgb="FFFF0000"/>
        <rFont val="Tahoma"/>
        <family val="2"/>
      </rPr>
      <t>{1}</t>
    </r>
    <r>
      <rPr>
        <sz val="10"/>
        <color rgb="FF000000"/>
        <rFont val="Tahoma"/>
        <family val="2"/>
      </rPr>
      <t> Therefore, my brothers, beloved and longed for,</t>
    </r>
  </si>
  <si>
    <r>
      <t xml:space="preserve"> </t>
    </r>
    <r>
      <rPr>
        <sz val="10"/>
        <color rgb="FFFF0000"/>
        <rFont val="Tahoma"/>
        <family val="2"/>
      </rPr>
      <t>{1}</t>
    </r>
    <r>
      <rPr>
        <sz val="10"/>
        <color rgb="FF000000"/>
        <rFont val="Tahoma"/>
        <family val="2"/>
      </rPr>
      <t> Meus queridos irmãos, sinto muitas saudades de vocês. Vocês me fazem tão feliz,</t>
    </r>
  </si>
  <si>
    <r>
      <t xml:space="preserve"> </t>
    </r>
    <r>
      <rPr>
        <sz val="10"/>
        <color rgb="FFFF0000"/>
        <rFont val="Tahoma"/>
        <family val="2"/>
      </rPr>
      <t>{12}</t>
    </r>
    <r>
      <rPr>
        <sz val="10"/>
        <color rgb="FF000000"/>
        <rFont val="Tahoma"/>
        <family val="2"/>
      </rPr>
      <t> Not that I have already obtained, or am already made perfect; but I press on,</t>
    </r>
  </si>
  <si>
    <r>
      <t xml:space="preserve"> </t>
    </r>
    <r>
      <rPr>
        <sz val="10"/>
        <color rgb="FFFF0000"/>
        <rFont val="Tahoma"/>
        <family val="2"/>
      </rPr>
      <t>{12}</t>
    </r>
    <r>
      <rPr>
        <sz val="10"/>
        <color rgb="FF000000"/>
        <rFont val="Tahoma"/>
        <family val="2"/>
      </rPr>
      <t> Não estou querendo dizer que já consegui tudo o que quero ou que já fiquei perfeito,</t>
    </r>
  </si>
  <si>
    <r>
      <t xml:space="preserve"> </t>
    </r>
    <r>
      <rPr>
        <sz val="10"/>
        <color rgb="FFFF0000"/>
        <rFont val="Tahoma"/>
        <family val="2"/>
      </rPr>
      <t>{1}</t>
    </r>
    <r>
      <rPr>
        <sz val="10"/>
        <color rgb="FF000000"/>
        <rFont val="Tahoma"/>
        <family val="2"/>
      </rPr>
      <t> Finally, my brothers, rejoice in the Lord. To write the same things to you, to me indeed is not tiresome, but for you it is safe.</t>
    </r>
  </si>
  <si>
    <r>
      <t xml:space="preserve"> </t>
    </r>
    <r>
      <rPr>
        <sz val="10"/>
        <color rgb="FFFF0000"/>
        <rFont val="Tahoma"/>
        <family val="2"/>
      </rPr>
      <t>{1}</t>
    </r>
    <r>
      <rPr>
        <sz val="10"/>
        <color rgb="FF000000"/>
        <rFont val="Tahoma"/>
        <family val="2"/>
      </rPr>
      <t> Para terminar: meus irmãos, sejam alegres por estarem unidos com o Senhor. Não me aborreço de escrever, repetindo o que já escrevi, pois isso contribuirá para a segurança de vocês.</t>
    </r>
  </si>
  <si>
    <r>
      <t xml:space="preserve"> </t>
    </r>
    <r>
      <rPr>
        <sz val="10"/>
        <color rgb="FFFF0000"/>
        <rFont val="Tahoma"/>
        <family val="2"/>
      </rPr>
      <t>{19}</t>
    </r>
    <r>
      <rPr>
        <sz val="10"/>
        <color rgb="FF000000"/>
        <rFont val="Tahoma"/>
        <family val="2"/>
      </rPr>
      <t> But I hope in the Lord Jesus to send Timothy to you soon, that I also may be cheered up when I know how you are doing.</t>
    </r>
  </si>
  <si>
    <r>
      <t xml:space="preserve"> </t>
    </r>
    <r>
      <rPr>
        <sz val="10"/>
        <color rgb="FFFF0000"/>
        <rFont val="Tahoma"/>
        <family val="2"/>
      </rPr>
      <t>{19}</t>
    </r>
    <r>
      <rPr>
        <sz val="10"/>
        <color rgb="FF000000"/>
        <rFont val="Tahoma"/>
        <family val="2"/>
      </rPr>
      <t> Se for da vontade do Senhor Jesus, espero poder logo lhes enviar Timóteo para que eu fique animado quando receber notícias de vocês.</t>
    </r>
  </si>
  <si>
    <r>
      <t xml:space="preserve"> </t>
    </r>
    <r>
      <rPr>
        <sz val="10"/>
        <color rgb="FFFF0000"/>
        <rFont val="Tahoma"/>
        <family val="2"/>
      </rPr>
      <t>{12}</t>
    </r>
    <r>
      <rPr>
        <sz val="10"/>
        <color rgb="FF000000"/>
        <rFont val="Tahoma"/>
        <family val="2"/>
      </rPr>
      <t> So then, my beloved, do as you have always done. Obey, not only in my presence,</t>
    </r>
  </si>
  <si>
    <r>
      <t xml:space="preserve"> </t>
    </r>
    <r>
      <rPr>
        <sz val="10"/>
        <color rgb="FFFF0000"/>
        <rFont val="Tahoma"/>
        <family val="2"/>
      </rPr>
      <t>{12}</t>
    </r>
    <r>
      <rPr>
        <sz val="10"/>
        <color rgb="FF000000"/>
        <rFont val="Tahoma"/>
        <family val="2"/>
      </rPr>
      <t> Portanto, meus queridos amigos, vocês que me obedeceram sempre quando eu estava aí,</t>
    </r>
  </si>
  <si>
    <r>
      <t xml:space="preserve"> </t>
    </r>
    <r>
      <rPr>
        <sz val="10"/>
        <color rgb="FFFF0000"/>
        <rFont val="Tahoma"/>
        <family val="2"/>
      </rPr>
      <t>{1}</t>
    </r>
    <r>
      <rPr>
        <sz val="10"/>
        <color rgb="FF000000"/>
        <rFont val="Tahoma"/>
        <family val="2"/>
      </rPr>
      <t> Is there any exhortation in Christ, any consolation of love,</t>
    </r>
  </si>
  <si>
    <r>
      <t xml:space="preserve"> </t>
    </r>
    <r>
      <rPr>
        <sz val="10"/>
        <color rgb="FFFF0000"/>
        <rFont val="Tahoma"/>
        <family val="2"/>
      </rPr>
      <t>{1}</t>
    </r>
    <r>
      <rPr>
        <sz val="10"/>
        <color rgb="FF000000"/>
        <rFont val="Tahoma"/>
        <family val="2"/>
      </rPr>
      <t> Por estarem unidos com Cristo, vocês são fortes, o amor dele os anima,</t>
    </r>
  </si>
  <si>
    <r>
      <t xml:space="preserve"> </t>
    </r>
    <r>
      <rPr>
        <sz val="10"/>
        <color rgb="FFFF0000"/>
        <rFont val="Tahoma"/>
        <family val="2"/>
      </rPr>
      <t>{12}</t>
    </r>
    <r>
      <rPr>
        <sz val="10"/>
        <color rgb="FF000000"/>
        <rFont val="Tahoma"/>
        <family val="2"/>
      </rPr>
      <t> Now I desire to have you know, brothers, that the things which happened to me have turned out rather to the progress of the Good News.</t>
    </r>
  </si>
  <si>
    <r>
      <t xml:space="preserve"> </t>
    </r>
    <r>
      <rPr>
        <sz val="10"/>
        <color rgb="FFFF0000"/>
        <rFont val="Tahoma"/>
        <family val="2"/>
      </rPr>
      <t>{12}</t>
    </r>
    <r>
      <rPr>
        <sz val="10"/>
        <color rgb="FF000000"/>
        <rFont val="Tahoma"/>
        <family val="2"/>
      </rPr>
      <t> Meus irmãos, eu quero que vocês saibam que as coisas que me aconteceram ajudaram, de fato, o progresso do * evangelho.</t>
    </r>
  </si>
  <si>
    <r>
      <t xml:space="preserve"> </t>
    </r>
    <r>
      <rPr>
        <sz val="10"/>
        <color rgb="FFFF0000"/>
        <rFont val="Tahoma"/>
        <family val="2"/>
      </rPr>
      <t>{3}</t>
    </r>
    <r>
      <rPr>
        <sz val="10"/>
        <color rgb="FF000000"/>
        <rFont val="Tahoma"/>
        <family val="2"/>
      </rPr>
      <t> I thank my God whenever I remember you,</t>
    </r>
  </si>
  <si>
    <r>
      <t xml:space="preserve"> </t>
    </r>
    <r>
      <rPr>
        <sz val="10"/>
        <color rgb="FFFF0000"/>
        <rFont val="Tahoma"/>
        <family val="2"/>
      </rPr>
      <t>{3}</t>
    </r>
    <r>
      <rPr>
        <sz val="10"/>
        <color rgb="FF000000"/>
        <rFont val="Tahoma"/>
        <family val="2"/>
      </rPr>
      <t> Sempre que penso em vocês, eu agradeço ao meu Deus.</t>
    </r>
  </si>
  <si>
    <r>
      <t xml:space="preserve"> </t>
    </r>
    <r>
      <rPr>
        <sz val="10"/>
        <color rgb="FFFF0000"/>
        <rFont val="Tahoma"/>
        <family val="2"/>
      </rPr>
      <t>{1}</t>
    </r>
    <r>
      <rPr>
        <sz val="10"/>
        <color rgb="FF000000"/>
        <rFont val="Tahoma"/>
        <family val="2"/>
      </rPr>
      <t> Paul and Timothy, servants of Jesus Christ; To all the saints in Christ Jesus who are at Philippi, with the overseers and servants:</t>
    </r>
  </si>
  <si>
    <r>
      <t xml:space="preserve"> </t>
    </r>
    <r>
      <rPr>
        <sz val="10"/>
        <color rgb="FFFF0000"/>
        <rFont val="Tahoma"/>
        <family val="2"/>
      </rPr>
      <t>{1}</t>
    </r>
    <r>
      <rPr>
        <sz val="10"/>
        <color rgb="FF000000"/>
        <rFont val="Tahoma"/>
        <family val="2"/>
      </rPr>
      <t> Eu, Paulo, e Timóteo, servos de Cristo Jesus, escrevemos esta carta para todos os moradores da cidade de Filipos que pertencem ao povo de Deus e que crêem em Cristo Jesuse também para os bispos e diáconos da igreja.</t>
    </r>
  </si>
  <si>
    <r>
      <t xml:space="preserve"> </t>
    </r>
    <r>
      <rPr>
        <sz val="10"/>
        <color rgb="FFFF0000"/>
        <rFont val="Tahoma"/>
        <family val="2"/>
      </rPr>
      <t>{21}</t>
    </r>
    <r>
      <rPr>
        <sz val="10"/>
        <color rgb="FF000000"/>
        <rFont val="Tahoma"/>
        <family val="2"/>
      </rPr>
      <t> That you also may know my affairs, how I am doing. Tychicus, the beloved brother and faithful servant in the Lord, will make known to you all things.</t>
    </r>
  </si>
  <si>
    <r>
      <t xml:space="preserve"> </t>
    </r>
    <r>
      <rPr>
        <sz val="10"/>
        <color rgb="FFFF0000"/>
        <rFont val="Tahoma"/>
        <family val="2"/>
      </rPr>
      <t>{21}</t>
    </r>
    <r>
      <rPr>
        <sz val="10"/>
        <color rgb="FF000000"/>
        <rFont val="Tahoma"/>
        <family val="2"/>
      </rPr>
      <t> Tíquico, nosso querido irmão e fiel servo no trabalho do Senhor, lhes dará todas as notícias a meu respeito, para que vocês possam saber como estou passando.</t>
    </r>
  </si>
  <si>
    <r>
      <t xml:space="preserve"> </t>
    </r>
    <r>
      <rPr>
        <sz val="10"/>
        <color rgb="FFFF0000"/>
        <rFont val="Tahoma"/>
        <family val="2"/>
      </rPr>
      <t>{10}</t>
    </r>
    <r>
      <rPr>
        <sz val="10"/>
        <color rgb="FF000000"/>
        <rFont val="Tahoma"/>
        <family val="2"/>
      </rPr>
      <t> Finally, be strong in the Lord, and in the strength of his might.</t>
    </r>
  </si>
  <si>
    <r>
      <t xml:space="preserve"> </t>
    </r>
    <r>
      <rPr>
        <sz val="10"/>
        <color rgb="FFFF0000"/>
        <rFont val="Tahoma"/>
        <family val="2"/>
      </rPr>
      <t>{10}</t>
    </r>
    <r>
      <rPr>
        <sz val="10"/>
        <color rgb="FF000000"/>
        <rFont val="Tahoma"/>
        <family val="2"/>
      </rPr>
      <t> Para terminar: tornem-se cada vez mais fortes, vivendo unidos com o Senhor e recebendo a força do seu grande poder.</t>
    </r>
  </si>
  <si>
    <r>
      <t xml:space="preserve"> </t>
    </r>
    <r>
      <rPr>
        <sz val="10"/>
        <color rgb="FFFF0000"/>
        <rFont val="Tahoma"/>
        <family val="2"/>
      </rPr>
      <t>{5}</t>
    </r>
    <r>
      <rPr>
        <sz val="10"/>
        <color rgb="FF000000"/>
        <rFont val="Tahoma"/>
        <family val="2"/>
      </rPr>
      <t> Servants, be obedient to those who according to the flesh are your masters, with fear and trembling, in singleness of your heart, as to Christ;</t>
    </r>
  </si>
  <si>
    <r>
      <t xml:space="preserve"> </t>
    </r>
    <r>
      <rPr>
        <sz val="10"/>
        <color rgb="FFFF0000"/>
        <rFont val="Tahoma"/>
        <family val="2"/>
      </rPr>
      <t>{5}</t>
    </r>
    <r>
      <rPr>
        <sz val="10"/>
        <color rgb="FF000000"/>
        <rFont val="Tahoma"/>
        <family val="2"/>
      </rPr>
      <t> Escravos, obedeçam com medo e respeito àqueles que são seus donos aqui na terra. E façam isso com sinceridade, como se estivessem servindo a Cristo.</t>
    </r>
  </si>
  <si>
    <r>
      <t xml:space="preserve"> </t>
    </r>
    <r>
      <rPr>
        <sz val="10"/>
        <color rgb="FFFF0000"/>
        <rFont val="Tahoma"/>
        <family val="2"/>
      </rPr>
      <t>{1}</t>
    </r>
    <r>
      <rPr>
        <sz val="10"/>
        <color rgb="FF000000"/>
        <rFont val="Tahoma"/>
        <family val="2"/>
      </rPr>
      <t> Children, obey your parents in the Lord, for this is right.</t>
    </r>
  </si>
  <si>
    <r>
      <t xml:space="preserve"> </t>
    </r>
    <r>
      <rPr>
        <sz val="10"/>
        <color rgb="FFFF0000"/>
        <rFont val="Tahoma"/>
        <family val="2"/>
      </rPr>
      <t>{1}</t>
    </r>
    <r>
      <rPr>
        <sz val="10"/>
        <color rgb="FF000000"/>
        <rFont val="Tahoma"/>
        <family val="2"/>
      </rPr>
      <t> Filhos, o dever cristão de vocês é obedecer ao seu pai e à sua mãe, pois isso é certo.</t>
    </r>
  </si>
  <si>
    <r>
      <t xml:space="preserve"> </t>
    </r>
    <r>
      <rPr>
        <sz val="10"/>
        <color rgb="FFFF0000"/>
        <rFont val="Tahoma"/>
        <family val="2"/>
      </rPr>
      <t>{21}</t>
    </r>
    <r>
      <rPr>
        <sz val="10"/>
        <color rgb="FF000000"/>
        <rFont val="Tahoma"/>
        <family val="2"/>
      </rPr>
      <t> Subject yourselves one to another in the fear of Christ.</t>
    </r>
  </si>
  <si>
    <r>
      <t xml:space="preserve"> </t>
    </r>
    <r>
      <rPr>
        <sz val="10"/>
        <color rgb="FFFF0000"/>
        <rFont val="Tahoma"/>
        <family val="2"/>
      </rPr>
      <t>{21}</t>
    </r>
    <r>
      <rPr>
        <sz val="10"/>
        <color rgb="FF000000"/>
        <rFont val="Tahoma"/>
        <family val="2"/>
      </rPr>
      <t> Sejam obedientes uns aos outros, pelo respeito que têm por Cristo.</t>
    </r>
  </si>
  <si>
    <r>
      <t xml:space="preserve"> </t>
    </r>
    <r>
      <rPr>
        <sz val="10"/>
        <color rgb="FFFF0000"/>
        <rFont val="Tahoma"/>
        <family val="2"/>
      </rPr>
      <t>{8}</t>
    </r>
    <r>
      <rPr>
        <sz val="10"/>
        <color rgb="FF000000"/>
        <rFont val="Tahoma"/>
        <family val="2"/>
      </rPr>
      <t> For you were once darkness, but are now light in the Lord. Walk as children of light.</t>
    </r>
  </si>
  <si>
    <r>
      <t xml:space="preserve"> </t>
    </r>
    <r>
      <rPr>
        <sz val="10"/>
        <color rgb="FFFF0000"/>
        <rFont val="Tahoma"/>
        <family val="2"/>
      </rPr>
      <t>{8}</t>
    </r>
    <r>
      <rPr>
        <sz val="10"/>
        <color rgb="FF000000"/>
        <rFont val="Tahoma"/>
        <family val="2"/>
      </rPr>
      <t> Antigamente vocês mesmos viviam na escuridão; mas, agora que pertencem ao Senhor, vocês estão na luz. Por isso vivam como pessoas que pertencem à luz,</t>
    </r>
  </si>
  <si>
    <r>
      <t xml:space="preserve"> </t>
    </r>
    <r>
      <rPr>
        <sz val="10"/>
        <color rgb="FFFF0000"/>
        <rFont val="Tahoma"/>
        <family val="2"/>
      </rPr>
      <t>{1}</t>
    </r>
    <r>
      <rPr>
        <sz val="10"/>
        <color rgb="FF000000"/>
        <rFont val="Tahoma"/>
        <family val="2"/>
      </rPr>
      <t> Be therefore imitators of God, as beloved children.</t>
    </r>
  </si>
  <si>
    <r>
      <t xml:space="preserve"> </t>
    </r>
    <r>
      <rPr>
        <sz val="10"/>
        <color rgb="FFFF0000"/>
        <rFont val="Tahoma"/>
        <family val="2"/>
      </rPr>
      <t>{1}</t>
    </r>
    <r>
      <rPr>
        <sz val="10"/>
        <color rgb="FF000000"/>
        <rFont val="Tahoma"/>
        <family val="2"/>
      </rPr>
      <t> Vocês são filhos queridos de Deus e por isso devem ser como ele.</t>
    </r>
  </si>
  <si>
    <r>
      <t xml:space="preserve"> </t>
    </r>
    <r>
      <rPr>
        <sz val="10"/>
        <color rgb="FFFF0000"/>
        <rFont val="Tahoma"/>
        <family val="2"/>
      </rPr>
      <t>{17}</t>
    </r>
    <r>
      <rPr>
        <sz val="10"/>
        <color rgb="FF000000"/>
        <rFont val="Tahoma"/>
        <family val="2"/>
      </rPr>
      <t> This I say therefore, and testify in the Lord, that you no longer walk as the rest of the Gentiles also walk, in the futility of their mind,</t>
    </r>
  </si>
  <si>
    <r>
      <t xml:space="preserve"> </t>
    </r>
    <r>
      <rPr>
        <sz val="10"/>
        <color rgb="FFFF0000"/>
        <rFont val="Tahoma"/>
        <family val="2"/>
      </rPr>
      <t>{17}</t>
    </r>
    <r>
      <rPr>
        <sz val="10"/>
        <color rgb="FF000000"/>
        <rFont val="Tahoma"/>
        <family val="2"/>
      </rPr>
      <t> Portanto, em nome do Senhor eu digo e insisto no seguinte: não vivam mais como os pagãos, pois os pensamentos deles não têm valor,</t>
    </r>
  </si>
  <si>
    <r>
      <t xml:space="preserve"> </t>
    </r>
    <r>
      <rPr>
        <sz val="10"/>
        <color rgb="FFFF0000"/>
        <rFont val="Tahoma"/>
        <family val="2"/>
      </rPr>
      <t>{7}</t>
    </r>
    <r>
      <rPr>
        <sz val="10"/>
        <color rgb="FF000000"/>
        <rFont val="Tahoma"/>
        <family val="2"/>
      </rPr>
      <t xml:space="preserve"> But to each one of us was the grace given according to the measure of the gift of Christ. </t>
    </r>
  </si>
  <si>
    <r>
      <t xml:space="preserve"> </t>
    </r>
    <r>
      <rPr>
        <sz val="10"/>
        <color rgb="FFFF0000"/>
        <rFont val="Tahoma"/>
        <family val="2"/>
      </rPr>
      <t>{7}</t>
    </r>
    <r>
      <rPr>
        <sz val="10"/>
        <color rgb="FF000000"/>
        <rFont val="Tahoma"/>
        <family val="2"/>
      </rPr>
      <t xml:space="preserve"> Porém cada um de nós recebeu um * dom especial, de acordo com o que Cristo deu. </t>
    </r>
  </si>
  <si>
    <r>
      <t xml:space="preserve"> </t>
    </r>
    <r>
      <rPr>
        <sz val="10"/>
        <color rgb="FFFF0000"/>
        <rFont val="Tahoma"/>
        <family val="2"/>
      </rPr>
      <t>{1}</t>
    </r>
    <r>
      <rPr>
        <sz val="10"/>
        <color rgb="FF000000"/>
        <rFont val="Tahoma"/>
        <family val="2"/>
      </rPr>
      <t> I therefore, the prisoner in the Lord, beg you to walk worthily of the calling with which you were called.</t>
    </r>
  </si>
  <si>
    <r>
      <t xml:space="preserve"> </t>
    </r>
    <r>
      <rPr>
        <sz val="10"/>
        <color rgb="FFFF0000"/>
        <rFont val="Tahoma"/>
        <family val="2"/>
      </rPr>
      <t>{1}</t>
    </r>
    <r>
      <rPr>
        <sz val="10"/>
        <color rgb="FF000000"/>
        <rFont val="Tahoma"/>
        <family val="2"/>
      </rPr>
      <t> Por isso eu, que estou preso porque sirvo o Senhor Jesus Cristo, peço a vocês que vivam de uma maneira que esteja de acordo com o que Deus quis quando * chamou vocês.</t>
    </r>
  </si>
  <si>
    <r>
      <t xml:space="preserve"> </t>
    </r>
    <r>
      <rPr>
        <sz val="10"/>
        <color rgb="FFFF0000"/>
        <rFont val="Tahoma"/>
        <family val="2"/>
      </rPr>
      <t>{14}</t>
    </r>
    <r>
      <rPr>
        <sz val="10"/>
        <color rgb="FF000000"/>
        <rFont val="Tahoma"/>
        <family val="2"/>
      </rPr>
      <t> For this cause, I bow my knees to the Father of our Lord Jesus Christ,</t>
    </r>
  </si>
  <si>
    <r>
      <t xml:space="preserve"> </t>
    </r>
    <r>
      <rPr>
        <sz val="10"/>
        <color rgb="FFFF0000"/>
        <rFont val="Tahoma"/>
        <family val="2"/>
      </rPr>
      <t>{14}</t>
    </r>
    <r>
      <rPr>
        <sz val="10"/>
        <color rgb="FF000000"/>
        <rFont val="Tahoma"/>
        <family val="2"/>
      </rPr>
      <t> Por esse motivo, eu me ajoelho diante do Pai,</t>
    </r>
  </si>
  <si>
    <r>
      <t xml:space="preserve"> </t>
    </r>
    <r>
      <rPr>
        <sz val="10"/>
        <color rgb="FFFF0000"/>
        <rFont val="Tahoma"/>
        <family val="2"/>
      </rPr>
      <t>{1}</t>
    </r>
    <r>
      <rPr>
        <sz val="10"/>
        <color rgb="FF000000"/>
        <rFont val="Tahoma"/>
        <family val="2"/>
      </rPr>
      <t> For this cause I, Paul, am the prisoner of Christ Jesus on behalf of you Gentiles.</t>
    </r>
  </si>
  <si>
    <r>
      <t xml:space="preserve"> </t>
    </r>
    <r>
      <rPr>
        <sz val="10"/>
        <color rgb="FFFF0000"/>
        <rFont val="Tahoma"/>
        <family val="2"/>
      </rPr>
      <t>{1}</t>
    </r>
    <r>
      <rPr>
        <sz val="10"/>
        <color rgb="FF000000"/>
        <rFont val="Tahoma"/>
        <family val="2"/>
      </rPr>
      <t> Por essa razão eu oro a Deus, eu, Paulo, que estou preso por causa de Cristo Jesus para o bem de vocês, os não-judeus.</t>
    </r>
  </si>
  <si>
    <r>
      <t xml:space="preserve"> </t>
    </r>
    <r>
      <rPr>
        <sz val="10"/>
        <color rgb="FFFF0000"/>
        <rFont val="Tahoma"/>
        <family val="2"/>
      </rPr>
      <t>{11}</t>
    </r>
    <r>
      <rPr>
        <sz val="10"/>
        <color rgb="FF000000"/>
        <rFont val="Tahoma"/>
        <family val="2"/>
      </rPr>
      <t> Therefore remember that once you, the Gentiles in the flesh,</t>
    </r>
  </si>
  <si>
    <r>
      <t xml:space="preserve"> </t>
    </r>
    <r>
      <rPr>
        <sz val="10"/>
        <color rgb="FFFF0000"/>
        <rFont val="Tahoma"/>
        <family val="2"/>
      </rPr>
      <t>{11}</t>
    </r>
    <r>
      <rPr>
        <sz val="10"/>
        <color rgb="FF000000"/>
        <rFont val="Tahoma"/>
        <family val="2"/>
      </rPr>
      <t> Lembrem que vocês, os não-judeus, eram chamados de incircuncidados pelos judeus,</t>
    </r>
  </si>
  <si>
    <r>
      <t xml:space="preserve"> </t>
    </r>
    <r>
      <rPr>
        <sz val="10"/>
        <color rgb="FFFF0000"/>
        <rFont val="Tahoma"/>
        <family val="2"/>
      </rPr>
      <t>{1}</t>
    </r>
    <r>
      <rPr>
        <sz val="10"/>
        <color rgb="FF000000"/>
        <rFont val="Tahoma"/>
        <family val="2"/>
      </rPr>
      <t> You were made alive when you were dead in transgressions and sins.</t>
    </r>
  </si>
  <si>
    <r>
      <t xml:space="preserve"> </t>
    </r>
    <r>
      <rPr>
        <sz val="10"/>
        <color rgb="FFFF0000"/>
        <rFont val="Tahoma"/>
        <family val="2"/>
      </rPr>
      <t>{1}</t>
    </r>
    <r>
      <rPr>
        <sz val="10"/>
        <color rgb="FF000000"/>
        <rFont val="Tahoma"/>
        <family val="2"/>
      </rPr>
      <t> Antigamente, por terem desobedecido a Deus e por terem cometido pecados, vocês estavam espiritualmente mortos.</t>
    </r>
  </si>
  <si>
    <r>
      <t xml:space="preserve"> </t>
    </r>
    <r>
      <rPr>
        <sz val="10"/>
        <color rgb="FFFF0000"/>
        <rFont val="Tahoma"/>
        <family val="2"/>
      </rPr>
      <t>{15}</t>
    </r>
    <r>
      <rPr>
        <sz val="10"/>
        <color rgb="FF000000"/>
        <rFont val="Tahoma"/>
        <family val="2"/>
      </rPr>
      <t> For this cause I also, having heard of the faith in the Lord Jesus which is among you, and the love which you have toward all the saints,</t>
    </r>
  </si>
  <si>
    <r>
      <t xml:space="preserve"> </t>
    </r>
    <r>
      <rPr>
        <sz val="10"/>
        <color rgb="FFFF0000"/>
        <rFont val="Tahoma"/>
        <family val="2"/>
      </rPr>
      <t>{15}</t>
    </r>
    <r>
      <rPr>
        <sz val="10"/>
        <color rgb="FF000000"/>
        <rFont val="Tahoma"/>
        <family val="2"/>
      </rPr>
      <t> Por isso, desde que ouvi falar da fé que vocês têm no Senhor Jesus e do amor que vocês têm por todos os irmãos na fé,</t>
    </r>
  </si>
  <si>
    <r>
      <t xml:space="preserve"> </t>
    </r>
    <r>
      <rPr>
        <sz val="10"/>
        <color rgb="FFFF0000"/>
        <rFont val="Tahoma"/>
        <family val="2"/>
      </rPr>
      <t>{3}</t>
    </r>
    <r>
      <rPr>
        <sz val="10"/>
        <color rgb="FF000000"/>
        <rFont val="Tahoma"/>
        <family val="2"/>
      </rPr>
      <t> Blessed be the God and Father of our Lord Jesus Christ, who has blessed us with every spiritual blessing in the heavenly places in Christ;</t>
    </r>
  </si>
  <si>
    <r>
      <t xml:space="preserve"> </t>
    </r>
    <r>
      <rPr>
        <sz val="10"/>
        <color rgb="FFFF0000"/>
        <rFont val="Tahoma"/>
        <family val="2"/>
      </rPr>
      <t>{3}</t>
    </r>
    <r>
      <rPr>
        <sz val="10"/>
        <color rgb="FF000000"/>
        <rFont val="Tahoma"/>
        <family val="2"/>
      </rPr>
      <t> Agradeçamos ao Deus e Pai do nosso Senhor Jesus Cristo, pois ele nos tem abençoado por estarmos unidos com Cristo, dando-nos todos os * dons espirituais do mundo celestial.</t>
    </r>
  </si>
  <si>
    <r>
      <t xml:space="preserve"> </t>
    </r>
    <r>
      <rPr>
        <sz val="10"/>
        <color rgb="FFFF0000"/>
        <rFont val="Tahoma"/>
        <family val="2"/>
      </rPr>
      <t>{1}</t>
    </r>
    <r>
      <rPr>
        <sz val="10"/>
        <color rgb="FF000000"/>
        <rFont val="Tahoma"/>
        <family val="2"/>
      </rPr>
      <t> Paul, an apostle of Christ Jesus through the will of God, to the saints who are at Ephesus, and the faithful in Christ Jesus:</t>
    </r>
  </si>
  <si>
    <r>
      <t xml:space="preserve"> </t>
    </r>
    <r>
      <rPr>
        <sz val="10"/>
        <color rgb="FFFF0000"/>
        <rFont val="Tahoma"/>
        <family val="2"/>
      </rPr>
      <t>{1}</t>
    </r>
    <r>
      <rPr>
        <sz val="10"/>
        <color rgb="FF000000"/>
        <rFont val="Tahoma"/>
        <family val="2"/>
      </rPr>
      <t> Eu, Paulo, * apóstolo de Cristo Jesus pela vontade de Deus, escrevo esta carta ao povo de Deus da cidade de Éfeso, o povo que é fiel por estar unido com Cristo Jesus.</t>
    </r>
  </si>
  <si>
    <r>
      <t xml:space="preserve"> </t>
    </r>
    <r>
      <rPr>
        <sz val="10"/>
        <color rgb="FFFF0000"/>
        <rFont val="Tahoma"/>
        <family val="2"/>
      </rPr>
      <t>{11}</t>
    </r>
    <r>
      <rPr>
        <sz val="10"/>
        <color rgb="FF000000"/>
        <rFont val="Tahoma"/>
        <family val="2"/>
      </rPr>
      <t> See with what large letters I write to you with my own hand.</t>
    </r>
  </si>
  <si>
    <r>
      <t xml:space="preserve"> </t>
    </r>
    <r>
      <rPr>
        <sz val="10"/>
        <color rgb="FFFF0000"/>
        <rFont val="Tahoma"/>
        <family val="2"/>
      </rPr>
      <t>{11}</t>
    </r>
    <r>
      <rPr>
        <sz val="10"/>
        <color rgb="FF000000"/>
        <rFont val="Tahoma"/>
        <family val="2"/>
      </rPr>
      <t> Vejam as letras grandes que estou escrevendo com a minha própria mão!</t>
    </r>
  </si>
  <si>
    <r>
      <t xml:space="preserve"> </t>
    </r>
    <r>
      <rPr>
        <sz val="10"/>
        <color rgb="FFFF0000"/>
        <rFont val="Tahoma"/>
        <family val="2"/>
      </rPr>
      <t>{1}</t>
    </r>
    <r>
      <rPr>
        <sz val="10"/>
        <color rgb="FF000000"/>
        <rFont val="Tahoma"/>
        <family val="2"/>
      </rPr>
      <t> Brothers, even if a man is caught in some fault, you who are spiritual must restore such a one in a spirit of gentleness; looking to yourself so that you also aren't tempted.</t>
    </r>
  </si>
  <si>
    <r>
      <t xml:space="preserve"> </t>
    </r>
    <r>
      <rPr>
        <sz val="10"/>
        <color rgb="FFFF0000"/>
        <rFont val="Tahoma"/>
        <family val="2"/>
      </rPr>
      <t>{1}</t>
    </r>
    <r>
      <rPr>
        <sz val="10"/>
        <color rgb="FF000000"/>
        <rFont val="Tahoma"/>
        <family val="2"/>
      </rPr>
      <t> Meus irmãos, se alguém for apanhado em alguma falta, vocês que são espirituais devem ajudar essa pessoa a se corrigir. Mas façam isso com humildade e tenham cuidado para que vocês não sejam tentados também.</t>
    </r>
  </si>
  <si>
    <r>
      <t xml:space="preserve"> </t>
    </r>
    <r>
      <rPr>
        <sz val="10"/>
        <color rgb="FFFF0000"/>
        <rFont val="Tahoma"/>
        <family val="2"/>
      </rPr>
      <t>{Music--Ends before v16}</t>
    </r>
    <r>
      <rPr>
        <sz val="10"/>
        <color rgb="FF000000"/>
        <rFont val="Tahoma"/>
        <family val="2"/>
      </rPr>
      <t xml:space="preserve"> </t>
    </r>
    <r>
      <rPr>
        <sz val="10"/>
        <color rgb="FFFF0000"/>
        <rFont val="Tahoma"/>
        <family val="2"/>
      </rPr>
      <t>{16}</t>
    </r>
    <r>
      <rPr>
        <sz val="10"/>
        <color rgb="FF000000"/>
        <rFont val="Tahoma"/>
        <family val="2"/>
      </rPr>
      <t> But I say, walk by the Spirit, and you won't fulfill the lust of the flesh.</t>
    </r>
  </si>
  <si>
    <r>
      <t xml:space="preserve"> </t>
    </r>
    <r>
      <rPr>
        <sz val="10"/>
        <color rgb="FFFF0000"/>
        <rFont val="Tahoma"/>
        <family val="2"/>
      </rPr>
      <t>{Music--Ends before v16}</t>
    </r>
    <r>
      <rPr>
        <sz val="10"/>
        <color rgb="FF000000"/>
        <rFont val="Tahoma"/>
        <family val="2"/>
      </rPr>
      <t xml:space="preserve"> </t>
    </r>
    <r>
      <rPr>
        <sz val="10"/>
        <color rgb="FFFF0000"/>
        <rFont val="Tahoma"/>
        <family val="2"/>
      </rPr>
      <t>{16}</t>
    </r>
    <r>
      <rPr>
        <sz val="10"/>
        <color rgb="FF000000"/>
        <rFont val="Tahoma"/>
        <family val="2"/>
      </rPr>
      <t> Quero dizer a vocês o seguinte: deixem que o Espírito de Deus dirija a vida de vocês e não obedeçam aos desejos da natureza humana.</t>
    </r>
  </si>
  <si>
    <r>
      <t xml:space="preserve"> </t>
    </r>
    <r>
      <rPr>
        <sz val="10"/>
        <color rgb="FFFF0000"/>
        <rFont val="Tahoma"/>
        <family val="2"/>
      </rPr>
      <t>{1}</t>
    </r>
    <r>
      <rPr>
        <sz val="10"/>
        <color rgb="FF000000"/>
        <rFont val="Tahoma"/>
        <family val="2"/>
      </rPr>
      <t> Stand firm therefore in the liberty by which Christ has made us free, and don't be entangled again with a yoke of bondage.</t>
    </r>
  </si>
  <si>
    <r>
      <t xml:space="preserve"> </t>
    </r>
    <r>
      <rPr>
        <sz val="10"/>
        <color rgb="FFFF0000"/>
        <rFont val="Tahoma"/>
        <family val="2"/>
      </rPr>
      <t>{1}</t>
    </r>
    <r>
      <rPr>
        <sz val="10"/>
        <color rgb="FF000000"/>
        <rFont val="Tahoma"/>
        <family val="2"/>
      </rPr>
      <t> Cristo nos libertou para que nós sejamos realmente livres. Por isso, continuem firmes como pessoas livres e não se tornem escravos novamente.</t>
    </r>
  </si>
  <si>
    <r>
      <t xml:space="preserve"> </t>
    </r>
    <r>
      <rPr>
        <sz val="10"/>
        <color rgb="FFFF0000"/>
        <rFont val="Tahoma"/>
        <family val="2"/>
      </rPr>
      <t>{21}</t>
    </r>
    <r>
      <rPr>
        <sz val="10"/>
        <color rgb="FF000000"/>
        <rFont val="Tahoma"/>
        <family val="2"/>
      </rPr>
      <t> Tell me, you that desire to be under the law, don't you listen to the law?</t>
    </r>
  </si>
  <si>
    <r>
      <t xml:space="preserve"> </t>
    </r>
    <r>
      <rPr>
        <sz val="10"/>
        <color rgb="FFFF0000"/>
        <rFont val="Tahoma"/>
        <family val="2"/>
      </rPr>
      <t>{21}</t>
    </r>
    <r>
      <rPr>
        <sz val="10"/>
        <color rgb="FF000000"/>
        <rFont val="Tahoma"/>
        <family val="2"/>
      </rPr>
      <t> Vocês que querem estar debaixo da * lei, me digam uma coisa: vocês não estão ouvindo o que a Lei diz?</t>
    </r>
  </si>
  <si>
    <r>
      <t xml:space="preserve"> </t>
    </r>
    <r>
      <rPr>
        <sz val="10"/>
        <color rgb="FFFF0000"/>
        <rFont val="Tahoma"/>
        <family val="2"/>
      </rPr>
      <t>{8}</t>
    </r>
    <r>
      <rPr>
        <sz val="10"/>
        <color rgb="FF000000"/>
        <rFont val="Tahoma"/>
        <family val="2"/>
      </rPr>
      <t> However at that time, not knowing God, you were in bondage to those who by nature are not gods.</t>
    </r>
  </si>
  <si>
    <r>
      <t xml:space="preserve"> </t>
    </r>
    <r>
      <rPr>
        <sz val="10"/>
        <color rgb="FFFF0000"/>
        <rFont val="Tahoma"/>
        <family val="2"/>
      </rPr>
      <t>{8}</t>
    </r>
    <r>
      <rPr>
        <sz val="10"/>
        <color rgb="FF000000"/>
        <rFont val="Tahoma"/>
        <family val="2"/>
      </rPr>
      <t> No passado vocês não conheciam a Deus e por isso eram escravos de deuses que, de fato, não são deuses.</t>
    </r>
  </si>
  <si>
    <r>
      <t xml:space="preserve"> </t>
    </r>
    <r>
      <rPr>
        <sz val="10"/>
        <color rgb="FFFF0000"/>
        <rFont val="Tahoma"/>
        <family val="2"/>
      </rPr>
      <t>{1}</t>
    </r>
    <r>
      <rPr>
        <sz val="10"/>
        <color rgb="FF000000"/>
        <rFont val="Tahoma"/>
        <family val="2"/>
      </rPr>
      <t> But I say that so long as the heir is a child, he is no different from a bondservant, though he is lord of all;</t>
    </r>
  </si>
  <si>
    <r>
      <t xml:space="preserve"> </t>
    </r>
    <r>
      <rPr>
        <sz val="10"/>
        <color rgb="FFFF0000"/>
        <rFont val="Tahoma"/>
        <family val="2"/>
      </rPr>
      <t>{1}</t>
    </r>
    <r>
      <rPr>
        <sz val="10"/>
        <color rgb="FF000000"/>
        <rFont val="Tahoma"/>
        <family val="2"/>
      </rPr>
      <t> Digo mais isto: enquanto é menor de idade, o filho que vai herdar a propriedade do pai é tratado como escravo, mesmo sendo, de fato, o dono de tudo.</t>
    </r>
  </si>
  <si>
    <r>
      <t xml:space="preserve"> </t>
    </r>
    <r>
      <rPr>
        <sz val="10"/>
        <color rgb="FFFF0000"/>
        <rFont val="Tahoma"/>
        <family val="2"/>
      </rPr>
      <t>{21}</t>
    </r>
    <r>
      <rPr>
        <sz val="10"/>
        <color rgb="FF000000"/>
        <rFont val="Tahoma"/>
        <family val="2"/>
      </rPr>
      <t> Is the law then against the promises of God? Certainly not! For if there had been a law given which could make alive, most certainly righteousness would have been of the law.</t>
    </r>
  </si>
  <si>
    <r>
      <t xml:space="preserve"> </t>
    </r>
    <r>
      <rPr>
        <sz val="10"/>
        <color rgb="FFFF0000"/>
        <rFont val="Tahoma"/>
        <family val="2"/>
      </rPr>
      <t>{21}</t>
    </r>
    <r>
      <rPr>
        <sz val="10"/>
        <color rgb="FF000000"/>
        <rFont val="Tahoma"/>
        <family val="2"/>
      </rPr>
      <t> Será que isso quer dizer que a lei é contra as promessas de Deus? É claro que não! Porque, se tivesse sido dada uma lei que pudesse dar vida às pessoas, então elas seriam aceitas por Deus por obedecerem a ela.</t>
    </r>
  </si>
  <si>
    <r>
      <t xml:space="preserve"> </t>
    </r>
    <r>
      <rPr>
        <sz val="10"/>
        <color rgb="FFFF0000"/>
        <rFont val="Tahoma"/>
        <family val="2"/>
      </rPr>
      <t>{15}</t>
    </r>
    <r>
      <rPr>
        <sz val="10"/>
        <color rgb="FF000000"/>
        <rFont val="Tahoma"/>
        <family val="2"/>
      </rPr>
      <t> Brothers, speaking of human terms, though it is only a man's covenant,</t>
    </r>
  </si>
  <si>
    <r>
      <t xml:space="preserve"> </t>
    </r>
    <r>
      <rPr>
        <sz val="10"/>
        <color rgb="FFFF0000"/>
        <rFont val="Tahoma"/>
        <family val="2"/>
      </rPr>
      <t>{15}</t>
    </r>
    <r>
      <rPr>
        <sz val="10"/>
        <color rgb="FF000000"/>
        <rFont val="Tahoma"/>
        <family val="2"/>
      </rPr>
      <t> Meus irmãos, vou usar um exemplo da vida diária:</t>
    </r>
  </si>
  <si>
    <r>
      <t xml:space="preserve"> </t>
    </r>
    <r>
      <rPr>
        <sz val="10"/>
        <color rgb="FFFF0000"/>
        <rFont val="Tahoma"/>
        <family val="2"/>
      </rPr>
      <t>{1}</t>
    </r>
    <r>
      <rPr>
        <sz val="10"/>
        <color rgb="FF000000"/>
        <rFont val="Tahoma"/>
        <family val="2"/>
      </rPr>
      <t> Foolish Galatians, who has bewitched you not to obey the truth, before whose eyes Jesus Christ was openly set forth among you as crucified?</t>
    </r>
  </si>
  <si>
    <r>
      <t xml:space="preserve"> </t>
    </r>
    <r>
      <rPr>
        <sz val="10"/>
        <color rgb="FFFF0000"/>
        <rFont val="Tahoma"/>
        <family val="2"/>
      </rPr>
      <t>{1}</t>
    </r>
    <r>
      <rPr>
        <sz val="10"/>
        <color rgb="FF000000"/>
        <rFont val="Tahoma"/>
        <family val="2"/>
      </rPr>
      <t> Ó gálatas sem juízo! Quem foi que enfeitiçou vocês? Na minha pregação a vocês eu fiz uma descrição perfeita da morte de Jesus Cristo na cruz; por assim dizer, vocês viram Jesus na cruz.</t>
    </r>
  </si>
  <si>
    <r>
      <t xml:space="preserve"> </t>
    </r>
    <r>
      <rPr>
        <sz val="10"/>
        <color rgb="FFFF0000"/>
        <rFont val="Tahoma"/>
        <family val="2"/>
      </rPr>
      <t>{15}</t>
    </r>
    <r>
      <rPr>
        <sz val="10"/>
        <color rgb="FF000000"/>
        <rFont val="Tahoma"/>
        <family val="2"/>
      </rPr>
      <t> “We were born Jews by nature, and not Gentile sinners.</t>
    </r>
  </si>
  <si>
    <r>
      <t xml:space="preserve"> </t>
    </r>
    <r>
      <rPr>
        <sz val="10"/>
        <color rgb="FFFF0000"/>
        <rFont val="Tahoma"/>
        <family val="2"/>
      </rPr>
      <t>{15}</t>
    </r>
    <r>
      <rPr>
        <sz val="10"/>
        <color rgb="FF000000"/>
        <rFont val="Tahoma"/>
        <family val="2"/>
      </rPr>
      <t> O fato é que nós somos judeus de nascimento e não “pecadores não-judeus”, como eles são chamados.</t>
    </r>
  </si>
  <si>
    <r>
      <t xml:space="preserve"> </t>
    </r>
    <r>
      <rPr>
        <sz val="10"/>
        <color rgb="FFFF0000"/>
        <rFont val="Tahoma"/>
        <family val="2"/>
      </rPr>
      <t>{11}</t>
    </r>
    <r>
      <rPr>
        <sz val="10"/>
        <color rgb="FF000000"/>
        <rFont val="Tahoma"/>
        <family val="2"/>
      </rPr>
      <t> But when Peter came to Antioch, I resisted him to his face, because he stood condemned.</t>
    </r>
  </si>
  <si>
    <r>
      <t xml:space="preserve"> </t>
    </r>
    <r>
      <rPr>
        <sz val="10"/>
        <color rgb="FFFF0000"/>
        <rFont val="Tahoma"/>
        <family val="2"/>
      </rPr>
      <t>{11}</t>
    </r>
    <r>
      <rPr>
        <sz val="10"/>
        <color rgb="FF000000"/>
        <rFont val="Tahoma"/>
        <family val="2"/>
      </rPr>
      <t> Porém, quando Pedro veio para Antioquia da Síria, eu fiquei contra ele em público porque ele estava completamente errado.</t>
    </r>
  </si>
  <si>
    <r>
      <t xml:space="preserve"> </t>
    </r>
    <r>
      <rPr>
        <sz val="10"/>
        <color rgb="FFFF0000"/>
        <rFont val="Tahoma"/>
        <family val="2"/>
      </rPr>
      <t>{1}</t>
    </r>
    <r>
      <rPr>
        <sz val="10"/>
        <color rgb="FF000000"/>
        <rFont val="Tahoma"/>
        <family val="2"/>
      </rPr>
      <t> Then after a period of fourteen years I went up again to Jerusalem with Barnabas, taking Titus also with me.</t>
    </r>
  </si>
  <si>
    <r>
      <t xml:space="preserve"> </t>
    </r>
    <r>
      <rPr>
        <sz val="10"/>
        <color rgb="FFFF0000"/>
        <rFont val="Tahoma"/>
        <family val="2"/>
      </rPr>
      <t>{1}</t>
    </r>
    <r>
      <rPr>
        <sz val="10"/>
        <color rgb="FF000000"/>
        <rFont val="Tahoma"/>
        <family val="2"/>
      </rPr>
      <t> Catorze anos depois, eu voltei para Jerusalém com Barnabé e levei Tito comigo.</t>
    </r>
  </si>
  <si>
    <r>
      <t xml:space="preserve"> </t>
    </r>
    <r>
      <rPr>
        <sz val="10"/>
        <color rgb="FFFF0000"/>
        <rFont val="Tahoma"/>
        <family val="2"/>
      </rPr>
      <t>{11}</t>
    </r>
    <r>
      <rPr>
        <sz val="10"/>
        <color rgb="FF000000"/>
        <rFont val="Tahoma"/>
        <family val="2"/>
      </rPr>
      <t> But I make known to you, brothers, concerning the Good News which was preached by me, that it is not according to man.</t>
    </r>
  </si>
  <si>
    <r>
      <t xml:space="preserve"> </t>
    </r>
    <r>
      <rPr>
        <sz val="10"/>
        <color rgb="FFFF0000"/>
        <rFont val="Tahoma"/>
        <family val="2"/>
      </rPr>
      <t>{11}</t>
    </r>
    <r>
      <rPr>
        <sz val="10"/>
        <color rgb="FF000000"/>
        <rFont val="Tahoma"/>
        <family val="2"/>
      </rPr>
      <t> Meus irmãos, eu afirmo a vocês que o * evangelho que eu anuncio não é uma invenção humana.</t>
    </r>
  </si>
  <si>
    <r>
      <t xml:space="preserve"> </t>
    </r>
    <r>
      <rPr>
        <sz val="10"/>
        <color rgb="FFFF0000"/>
        <rFont val="Tahoma"/>
        <family val="2"/>
      </rPr>
      <t>{6}</t>
    </r>
    <r>
      <rPr>
        <sz val="10"/>
        <color rgb="FF000000"/>
        <rFont val="Tahoma"/>
        <family val="2"/>
      </rPr>
      <t> I marvel that you are so quickly deserting him who called you in the grace of Christ to a different “good news”.</t>
    </r>
  </si>
  <si>
    <r>
      <t xml:space="preserve"> </t>
    </r>
    <r>
      <rPr>
        <sz val="10"/>
        <color rgb="FFFF0000"/>
        <rFont val="Tahoma"/>
        <family val="2"/>
      </rPr>
      <t>{6}</t>
    </r>
    <r>
      <rPr>
        <sz val="10"/>
        <color rgb="FF000000"/>
        <rFont val="Tahoma"/>
        <family val="2"/>
      </rPr>
      <t> Estou muito admirado com vocês, pois estão abandonando tão depressa aquele que os * chamou por meio da * graça de Cristo e estão aceitando outro evangelho.</t>
    </r>
  </si>
  <si>
    <r>
      <t xml:space="preserve"> </t>
    </r>
    <r>
      <rPr>
        <sz val="10"/>
        <color rgb="FFFF0000"/>
        <rFont val="Tahoma"/>
        <family val="2"/>
      </rPr>
      <t>{1}</t>
    </r>
    <r>
      <rPr>
        <sz val="10"/>
        <color rgb="FF000000"/>
        <rFont val="Tahoma"/>
        <family val="2"/>
      </rPr>
      <t> Paul, an apostle (not from men, neither through man, but through Jesus Christ, and God the Father, who raised him from the dead),</t>
    </r>
  </si>
  <si>
    <r>
      <t xml:space="preserve"> </t>
    </r>
    <r>
      <rPr>
        <sz val="10"/>
        <color rgb="FFFF0000"/>
        <rFont val="Tahoma"/>
        <family val="2"/>
      </rPr>
      <t>{1}</t>
    </r>
    <r>
      <rPr>
        <sz val="10"/>
        <color rgb="FF000000"/>
        <rFont val="Tahoma"/>
        <family val="2"/>
      </rPr>
      <t> Eu, Paulo, escrevo esta carta — eu que fui * chamado para ser * apóstolo, não por pessoas ou por meio de uma pessoa, mas por Jesus Cristo e por Deus, o Pai, que ressuscitou Jesus da morte.</t>
    </r>
  </si>
  <si>
    <r>
      <t xml:space="preserve"> </t>
    </r>
    <r>
      <rPr>
        <sz val="10"/>
        <color rgb="FFFF0000"/>
        <rFont val="Tahoma"/>
        <family val="2"/>
      </rPr>
      <t>{11}</t>
    </r>
    <r>
      <rPr>
        <sz val="10"/>
        <color rgb="FF000000"/>
        <rFont val="Tahoma"/>
        <family val="2"/>
      </rPr>
      <t> Finally, brothers, rejoice. Be perfected, be comforted,</t>
    </r>
  </si>
  <si>
    <r>
      <t xml:space="preserve"> </t>
    </r>
    <r>
      <rPr>
        <sz val="10"/>
        <color rgb="FFFF0000"/>
        <rFont val="Tahoma"/>
        <family val="2"/>
      </rPr>
      <t>{11}</t>
    </r>
    <r>
      <rPr>
        <sz val="10"/>
        <color rgb="FF000000"/>
        <rFont val="Tahoma"/>
        <family val="2"/>
      </rPr>
      <t> E agora, irmãos, até logo. Procurem ser corretos em tudo. Escutem bem o que eu digo.</t>
    </r>
  </si>
  <si>
    <r>
      <t xml:space="preserve"> </t>
    </r>
    <r>
      <rPr>
        <sz val="10"/>
        <color rgb="FFFF0000"/>
        <rFont val="Tahoma"/>
        <family val="2"/>
      </rPr>
      <t>{1}</t>
    </r>
    <r>
      <rPr>
        <sz val="10"/>
        <color rgb="FF000000"/>
        <rFont val="Tahoma"/>
        <family val="2"/>
      </rPr>
      <t> This is the third time I am coming to you. “At the mouth of two or three witnesses shall every word be established.”</t>
    </r>
  </si>
  <si>
    <r>
      <t xml:space="preserve"> </t>
    </r>
    <r>
      <rPr>
        <sz val="10"/>
        <color rgb="FFFF0000"/>
        <rFont val="Tahoma"/>
        <family val="2"/>
      </rPr>
      <t>{1}</t>
    </r>
    <r>
      <rPr>
        <sz val="10"/>
        <color rgb="FF000000"/>
        <rFont val="Tahoma"/>
        <family val="2"/>
      </rPr>
      <t> Esta já é a terceira vez que vou visitá-los. Como dizem as Escrituras Sagradas: “Qualquer acusação precisa ser confirmada pela palavra de pelo menos duas testemunhas.”</t>
    </r>
  </si>
  <si>
    <r>
      <t xml:space="preserve"> </t>
    </r>
    <r>
      <rPr>
        <sz val="10"/>
        <color rgb="FFFF0000"/>
        <rFont val="Tahoma"/>
        <family val="2"/>
      </rPr>
      <t>{11}</t>
    </r>
    <r>
      <rPr>
        <sz val="10"/>
        <color rgb="FF000000"/>
        <rFont val="Tahoma"/>
        <family val="2"/>
      </rPr>
      <t> I have become foolish in boasting. You compelled me,</t>
    </r>
  </si>
  <si>
    <r>
      <t xml:space="preserve"> </t>
    </r>
    <r>
      <rPr>
        <sz val="10"/>
        <color rgb="FFFF0000"/>
        <rFont val="Tahoma"/>
        <family val="2"/>
      </rPr>
      <t>{11}</t>
    </r>
    <r>
      <rPr>
        <sz val="10"/>
        <color rgb="FF000000"/>
        <rFont val="Tahoma"/>
        <family val="2"/>
      </rPr>
      <t> Eu estou agindo como um louco, mas foram vocês que me obrigaram a isso. Porque vocês é que deviam falar bem de mim.</t>
    </r>
  </si>
  <si>
    <r>
      <t xml:space="preserve"> </t>
    </r>
    <r>
      <rPr>
        <sz val="10"/>
        <color rgb="FFFF0000"/>
        <rFont val="Tahoma"/>
        <family val="2"/>
      </rPr>
      <t>{1}</t>
    </r>
    <r>
      <rPr>
        <sz val="10"/>
        <color rgb="FF000000"/>
        <rFont val="Tahoma"/>
        <family val="2"/>
      </rPr>
      <t> It is doubtless not profitable for me to boast. For I will come to visions and revelations of the Lord.</t>
    </r>
  </si>
  <si>
    <r>
      <t xml:space="preserve"> </t>
    </r>
    <r>
      <rPr>
        <sz val="10"/>
        <color rgb="FFFF0000"/>
        <rFont val="Tahoma"/>
        <family val="2"/>
      </rPr>
      <t>{1}</t>
    </r>
    <r>
      <rPr>
        <sz val="10"/>
        <color rgb="FF000000"/>
        <rFont val="Tahoma"/>
        <family val="2"/>
      </rPr>
      <t> Embora não adiante nada, eu preciso me gabar de mim mesmo. Agora vou falar a respeito das visões e revelações que o Senhor me tem dado.</t>
    </r>
  </si>
  <si>
    <r>
      <t xml:space="preserve"> </t>
    </r>
    <r>
      <rPr>
        <sz val="10"/>
        <color rgb="FFFF0000"/>
        <rFont val="Tahoma"/>
        <family val="2"/>
      </rPr>
      <t>{16}</t>
    </r>
    <r>
      <rPr>
        <sz val="10"/>
        <color rgb="FF000000"/>
        <rFont val="Tahoma"/>
        <family val="2"/>
      </rPr>
      <t> I say again, let no one think me foolish. But if so, yet receive me as foolish, that I also may boast a little.</t>
    </r>
  </si>
  <si>
    <r>
      <t xml:space="preserve"> </t>
    </r>
    <r>
      <rPr>
        <sz val="10"/>
        <color rgb="FFFF0000"/>
        <rFont val="Tahoma"/>
        <family val="2"/>
      </rPr>
      <t>{16}</t>
    </r>
    <r>
      <rPr>
        <sz val="10"/>
        <color rgb="FF000000"/>
        <rFont val="Tahoma"/>
        <family val="2"/>
      </rPr>
      <t> Repito: ninguém deve pensar que eu estou louco. Mas, se vocês pensam isso, então me recebam como louco para que assim eu tenha alguma pequena coisa de que me gabar.</t>
    </r>
  </si>
  <si>
    <r>
      <t xml:space="preserve"> </t>
    </r>
    <r>
      <rPr>
        <sz val="10"/>
        <color rgb="FFFF0000"/>
        <rFont val="Tahoma"/>
        <family val="2"/>
      </rPr>
      <t>{1}</t>
    </r>
    <r>
      <rPr>
        <sz val="10"/>
        <color rgb="FF000000"/>
        <rFont val="Tahoma"/>
        <family val="2"/>
      </rPr>
      <t> I wish that you would bear with me in a little foolishness, but indeed you do bear with me.</t>
    </r>
  </si>
  <si>
    <r>
      <t xml:space="preserve"> </t>
    </r>
    <r>
      <rPr>
        <sz val="10"/>
        <color rgb="FFFF0000"/>
        <rFont val="Tahoma"/>
        <family val="2"/>
      </rPr>
      <t>{1}</t>
    </r>
    <r>
      <rPr>
        <sz val="10"/>
        <color rgb="FF000000"/>
        <rFont val="Tahoma"/>
        <family val="2"/>
      </rPr>
      <t> Eu gostaria que vocês me suportassem mesmo quando sou um tanto louco. Por favor, me suportem!</t>
    </r>
  </si>
  <si>
    <r>
      <t xml:space="preserve"> </t>
    </r>
    <r>
      <rPr>
        <sz val="10"/>
        <color rgb="FFFF0000"/>
        <rFont val="Tahoma"/>
        <family val="2"/>
      </rPr>
      <t>{1}</t>
    </r>
    <r>
      <rPr>
        <sz val="10"/>
        <color rgb="FF000000"/>
        <rFont val="Tahoma"/>
        <family val="2"/>
      </rPr>
      <t> Now I Paul, myself, entreat you by the humility and gentleness of Christ;</t>
    </r>
  </si>
  <si>
    <r>
      <t xml:space="preserve"> </t>
    </r>
    <r>
      <rPr>
        <sz val="10"/>
        <color rgb="FFFF0000"/>
        <rFont val="Tahoma"/>
        <family val="2"/>
      </rPr>
      <t>{1}</t>
    </r>
    <r>
      <rPr>
        <sz val="10"/>
        <color rgb="FF000000"/>
        <rFont val="Tahoma"/>
        <family val="2"/>
      </rPr>
      <t> Dizem que eu sou humilde quando estou com vocês, mas duro quando estou longe.</t>
    </r>
  </si>
  <si>
    <r>
      <t xml:space="preserve"> </t>
    </r>
    <r>
      <rPr>
        <sz val="10"/>
        <color rgb="FFFF0000"/>
        <rFont val="Tahoma"/>
        <family val="2"/>
      </rPr>
      <t>{1}</t>
    </r>
    <r>
      <rPr>
        <sz val="10"/>
        <color rgb="FF000000"/>
        <rFont val="Tahoma"/>
        <family val="2"/>
      </rPr>
      <t> It is indeed unnecessary for me to write to you concerning the service to the saints.</t>
    </r>
  </si>
  <si>
    <r>
      <t xml:space="preserve"> </t>
    </r>
    <r>
      <rPr>
        <sz val="10"/>
        <color rgb="FFFF0000"/>
        <rFont val="Tahoma"/>
        <family val="2"/>
      </rPr>
      <t>{1}</t>
    </r>
    <r>
      <rPr>
        <sz val="10"/>
        <color rgb="FF000000"/>
        <rFont val="Tahoma"/>
        <family val="2"/>
      </rPr>
      <t> A respeito do auxílio que vocês estão mandando ao povo de Deus na Judéia, de fato, não tenho nada que escrever a vocês.</t>
    </r>
  </si>
  <si>
    <r>
      <t xml:space="preserve"> </t>
    </r>
    <r>
      <rPr>
        <sz val="10"/>
        <color rgb="FFFF0000"/>
        <rFont val="Tahoma"/>
        <family val="2"/>
      </rPr>
      <t>{16}</t>
    </r>
    <r>
      <rPr>
        <sz val="10"/>
        <color rgb="FF000000"/>
        <rFont val="Tahoma"/>
        <family val="2"/>
      </rPr>
      <t> But thanks be to God, who puts the same earnest care for you into the heart of Titus.</t>
    </r>
  </si>
  <si>
    <r>
      <t xml:space="preserve"> </t>
    </r>
    <r>
      <rPr>
        <sz val="10"/>
        <color rgb="FFFF0000"/>
        <rFont val="Tahoma"/>
        <family val="2"/>
      </rPr>
      <t>{16}</t>
    </r>
    <r>
      <rPr>
        <sz val="10"/>
        <color rgb="FF000000"/>
        <rFont val="Tahoma"/>
        <family val="2"/>
      </rPr>
      <t> Agradecemos muito a Deus porque pôs no coração de Tito o mesmo desejo que nós temos de ajudar vocês.</t>
    </r>
  </si>
  <si>
    <r>
      <t xml:space="preserve"> </t>
    </r>
    <r>
      <rPr>
        <sz val="10"/>
        <color rgb="FFFF0000"/>
        <rFont val="Tahoma"/>
        <family val="2"/>
      </rPr>
      <t>{1}</t>
    </r>
    <r>
      <rPr>
        <sz val="10"/>
        <color rgb="FF000000"/>
        <rFont val="Tahoma"/>
        <family val="2"/>
      </rPr>
      <t> Moreover, brothers, we make known to you the grace of God which has been given in the assemblies of Macedonia;</t>
    </r>
  </si>
  <si>
    <r>
      <t xml:space="preserve"> </t>
    </r>
    <r>
      <rPr>
        <sz val="10"/>
        <color rgb="FFFF0000"/>
        <rFont val="Tahoma"/>
        <family val="2"/>
      </rPr>
      <t>{1}</t>
    </r>
    <r>
      <rPr>
        <sz val="10"/>
        <color rgb="FF000000"/>
        <rFont val="Tahoma"/>
        <family val="2"/>
      </rPr>
      <t> Irmãos, queremos que vocês saibam o que a * graça de Deus tem feito nas igrejas da * província da Macedônia.</t>
    </r>
  </si>
  <si>
    <r>
      <t xml:space="preserve"> </t>
    </r>
    <r>
      <rPr>
        <sz val="10"/>
        <color rgb="FFFF0000"/>
        <rFont val="Tahoma"/>
        <family val="2"/>
      </rPr>
      <t>{2}</t>
    </r>
    <r>
      <rPr>
        <sz val="10"/>
        <color rgb="FF000000"/>
        <rFont val="Tahoma"/>
        <family val="2"/>
      </rPr>
      <t> Open your hearts to us. We wronged no one. We corrupted no one. We took advantage of no one.</t>
    </r>
  </si>
  <si>
    <r>
      <t xml:space="preserve"> </t>
    </r>
    <r>
      <rPr>
        <sz val="10"/>
        <color rgb="FFFF0000"/>
        <rFont val="Tahoma"/>
        <family val="2"/>
      </rPr>
      <t>{2}</t>
    </r>
    <r>
      <rPr>
        <sz val="10"/>
        <color rgb="FF000000"/>
        <rFont val="Tahoma"/>
        <family val="2"/>
      </rPr>
      <t> Dêem um lugar para nós no coração de vocês. Nós não prejudicamos ninguém, não causamos a desgraça de ninguém e não procuramos tirar vantagem de ninguém.</t>
    </r>
  </si>
  <si>
    <r>
      <t xml:space="preserve"> </t>
    </r>
    <r>
      <rPr>
        <sz val="10"/>
        <color rgb="FFFF0000"/>
        <rFont val="Tahoma"/>
        <family val="2"/>
      </rPr>
      <t>{14}</t>
    </r>
    <r>
      <rPr>
        <sz val="10"/>
        <color rgb="FF000000"/>
        <rFont val="Tahoma"/>
        <family val="2"/>
      </rPr>
      <t> Don't be unequally yoked with unbelievers, for what fellowship have righteousness and iniquity? Or what fellowship has light with darkness?</t>
    </r>
  </si>
  <si>
    <r>
      <t xml:space="preserve"> </t>
    </r>
    <r>
      <rPr>
        <sz val="10"/>
        <color rgb="FFFF0000"/>
        <rFont val="Tahoma"/>
        <family val="2"/>
      </rPr>
      <t>{14}</t>
    </r>
    <r>
      <rPr>
        <sz val="10"/>
        <color rgb="FF000000"/>
        <rFont val="Tahoma"/>
        <family val="2"/>
      </rPr>
      <t> Não se juntem com descrentes para trabalhar com eles. Pois como é que o certo pode ter alguma coisa a ver com o errado? Como é que a luz e a escuridão podem viver juntas?</t>
    </r>
  </si>
  <si>
    <r>
      <t xml:space="preserve"> </t>
    </r>
    <r>
      <rPr>
        <sz val="10"/>
        <color rgb="FFFF0000"/>
        <rFont val="Tahoma"/>
        <family val="2"/>
      </rPr>
      <t>{3}</t>
    </r>
    <r>
      <rPr>
        <sz val="10"/>
        <color rgb="FF000000"/>
        <rFont val="Tahoma"/>
        <family val="2"/>
      </rPr>
      <t> We give no occasion of stumbling in anything, that our service may not be blamed,</t>
    </r>
  </si>
  <si>
    <r>
      <t xml:space="preserve"> </t>
    </r>
    <r>
      <rPr>
        <sz val="10"/>
        <color rgb="FFFF0000"/>
        <rFont val="Tahoma"/>
        <family val="2"/>
      </rPr>
      <t>{3}</t>
    </r>
    <r>
      <rPr>
        <sz val="10"/>
        <color rgb="FF000000"/>
        <rFont val="Tahoma"/>
        <family val="2"/>
      </rPr>
      <t> Não queremos que alguém ache defeito no nosso trabalho e por isso fazemos o possível para não atrapalhar ninguém.</t>
    </r>
  </si>
  <si>
    <r>
      <t xml:space="preserve"> </t>
    </r>
    <r>
      <rPr>
        <sz val="10"/>
        <color rgb="FFFF0000"/>
        <rFont val="Tahoma"/>
        <family val="2"/>
      </rPr>
      <t>{11}</t>
    </r>
    <r>
      <rPr>
        <sz val="10"/>
        <color rgb="FF000000"/>
        <rFont val="Tahoma"/>
        <family val="2"/>
      </rPr>
      <t> Knowing therefore the fear of the Lord, we persuade men, but we are revealed to God; and I hope that we are revealed also in your consciences.</t>
    </r>
  </si>
  <si>
    <r>
      <t xml:space="preserve"> </t>
    </r>
    <r>
      <rPr>
        <sz val="10"/>
        <color rgb="FFFF0000"/>
        <rFont val="Tahoma"/>
        <family val="2"/>
      </rPr>
      <t>{11}</t>
    </r>
    <r>
      <rPr>
        <sz val="10"/>
        <color rgb="FF000000"/>
        <rFont val="Tahoma"/>
        <family val="2"/>
      </rPr>
      <t> Sabemos o que quer dizer * temer o Senhor e por isso procuramos levar as pessoas à verdade. Deus nos conhece completamente, e espero que no seu coração vocês me conheçam também.</t>
    </r>
  </si>
  <si>
    <r>
      <t xml:space="preserve"> </t>
    </r>
    <r>
      <rPr>
        <sz val="10"/>
        <color rgb="FFFF0000"/>
        <rFont val="Tahoma"/>
        <family val="2"/>
      </rPr>
      <t>{1}</t>
    </r>
    <r>
      <rPr>
        <sz val="10"/>
        <color rgb="FF000000"/>
        <rFont val="Tahoma"/>
        <family val="2"/>
      </rPr>
      <t> For we know that if the earthly house of our tent is dissolved,</t>
    </r>
  </si>
  <si>
    <r>
      <t xml:space="preserve"> </t>
    </r>
    <r>
      <rPr>
        <sz val="10"/>
        <color rgb="FFFF0000"/>
        <rFont val="Tahoma"/>
        <family val="2"/>
      </rPr>
      <t>{1}</t>
    </r>
    <r>
      <rPr>
        <sz val="10"/>
        <color rgb="FF000000"/>
        <rFont val="Tahoma"/>
        <family val="2"/>
      </rPr>
      <t> De fato, nós sabemos que, quando for destruída esta barraca em que vivemos, que é o nosso corpo aqui na terra,</t>
    </r>
  </si>
  <si>
    <r>
      <t xml:space="preserve"> </t>
    </r>
    <r>
      <rPr>
        <sz val="10"/>
        <color rgb="FFFF0000"/>
        <rFont val="Tahoma"/>
        <family val="2"/>
      </rPr>
      <t>{7}</t>
    </r>
    <r>
      <rPr>
        <sz val="10"/>
        <color rgb="FF000000"/>
        <rFont val="Tahoma"/>
        <family val="2"/>
      </rPr>
      <t> But we have this treasure in clay vessels, that the exceeding greatness of the power may be of God, and not from ourselves.</t>
    </r>
  </si>
  <si>
    <r>
      <t xml:space="preserve"> </t>
    </r>
    <r>
      <rPr>
        <sz val="10"/>
        <color rgb="FFFF0000"/>
        <rFont val="Tahoma"/>
        <family val="2"/>
      </rPr>
      <t>{7}</t>
    </r>
    <r>
      <rPr>
        <sz val="10"/>
        <color rgb="FF000000"/>
        <rFont val="Tahoma"/>
        <family val="2"/>
      </rPr>
      <t> Porém nós que temos esse tesouro espiritual somos como potes de barro para que fique claro que o poder supremo pertence a Deus e não a nós.</t>
    </r>
  </si>
  <si>
    <r>
      <t xml:space="preserve"> </t>
    </r>
    <r>
      <rPr>
        <sz val="10"/>
        <color rgb="FFFF0000"/>
        <rFont val="Tahoma"/>
        <family val="2"/>
      </rPr>
      <t>{1}</t>
    </r>
    <r>
      <rPr>
        <sz val="10"/>
        <color rgb="FF000000"/>
        <rFont val="Tahoma"/>
        <family val="2"/>
      </rPr>
      <t> Therefore seeing we have this ministry, even as we obtained mercy, we don't faint.</t>
    </r>
  </si>
  <si>
    <r>
      <t xml:space="preserve"> </t>
    </r>
    <r>
      <rPr>
        <sz val="10"/>
        <color rgb="FFFF0000"/>
        <rFont val="Tahoma"/>
        <family val="2"/>
      </rPr>
      <t>{1}</t>
    </r>
    <r>
      <rPr>
        <sz val="10"/>
        <color rgb="FF000000"/>
        <rFont val="Tahoma"/>
        <family val="2"/>
      </rPr>
      <t> Deus, na sua misericórdia, nos deu essa tarefa, e é por isso que nunca ficamos desanimados.</t>
    </r>
  </si>
  <si>
    <r>
      <t xml:space="preserve"> </t>
    </r>
    <r>
      <rPr>
        <sz val="10"/>
        <color rgb="FFFF0000"/>
        <rFont val="Tahoma"/>
        <family val="2"/>
      </rPr>
      <t>{1}</t>
    </r>
    <r>
      <rPr>
        <sz val="10"/>
        <color rgb="FF000000"/>
        <rFont val="Tahoma"/>
        <family val="2"/>
      </rPr>
      <t xml:space="preserve"> Are we </t>
    </r>
  </si>
  <si>
    <r>
      <t xml:space="preserve"> </t>
    </r>
    <r>
      <rPr>
        <sz val="10"/>
        <color rgb="FFFF0000"/>
        <rFont val="Tahoma"/>
        <family val="2"/>
      </rPr>
      <t>{1}</t>
    </r>
    <r>
      <rPr>
        <sz val="10"/>
        <color rgb="FF000000"/>
        <rFont val="Tahoma"/>
        <family val="2"/>
      </rPr>
      <t> Quando dizemos isso,</t>
    </r>
  </si>
  <si>
    <r>
      <t xml:space="preserve"> </t>
    </r>
    <r>
      <rPr>
        <sz val="10"/>
        <color rgb="FFFF0000"/>
        <rFont val="Tahoma"/>
        <family val="2"/>
      </rPr>
      <t>{14}</t>
    </r>
    <r>
      <rPr>
        <sz val="10"/>
        <color rgb="FF000000"/>
        <rFont val="Tahoma"/>
        <family val="2"/>
      </rPr>
      <t> Now thanks be to God, who always leads us in triumph in Christ, and reveals through us the sweet aroma of his knowledge in every place.</t>
    </r>
  </si>
  <si>
    <r>
      <t xml:space="preserve"> </t>
    </r>
    <r>
      <rPr>
        <sz val="10"/>
        <color rgb="FFFF0000"/>
        <rFont val="Tahoma"/>
        <family val="2"/>
      </rPr>
      <t>{14}</t>
    </r>
    <r>
      <rPr>
        <sz val="10"/>
        <color rgb="FF000000"/>
        <rFont val="Tahoma"/>
        <family val="2"/>
      </rPr>
      <t> Mas dou graças a Deus porque, unidos com Cristo, somos sempre conduzidos por Deus como prisioneiros no desfile de vitória de Cristo. Como um perfume que se espalha por todos os lugares, somos usados por Deus para que Cristo seja conhecido por todas as pessoas.</t>
    </r>
  </si>
  <si>
    <r>
      <t xml:space="preserve"> </t>
    </r>
    <r>
      <rPr>
        <sz val="10"/>
        <color rgb="FFFF0000"/>
        <rFont val="Tahoma"/>
        <family val="2"/>
      </rPr>
      <t>{12}</t>
    </r>
    <r>
      <rPr>
        <sz val="10"/>
        <color rgb="FF000000"/>
        <rFont val="Tahoma"/>
        <family val="2"/>
      </rPr>
      <t> Now when I came to Troas for the Good News of Christ, a door was opened to me in the Lord.</t>
    </r>
  </si>
  <si>
    <r>
      <t xml:space="preserve"> </t>
    </r>
    <r>
      <rPr>
        <sz val="10"/>
        <color rgb="FFFF0000"/>
        <rFont val="Tahoma"/>
        <family val="2"/>
      </rPr>
      <t>{12}</t>
    </r>
    <r>
      <rPr>
        <sz val="10"/>
        <color rgb="FF000000"/>
        <rFont val="Tahoma"/>
        <family val="2"/>
      </rPr>
      <t> Quando cheguei à cidade de Trôade para anunciar o * evangelho de Cristo, vi que o Senhor me havia aberto o caminho para o trabalho ali.</t>
    </r>
  </si>
  <si>
    <r>
      <t xml:space="preserve"> </t>
    </r>
    <r>
      <rPr>
        <sz val="10"/>
        <color rgb="FFFF0000"/>
        <rFont val="Tahoma"/>
        <family val="2"/>
      </rPr>
      <t>{5}</t>
    </r>
    <r>
      <rPr>
        <sz val="10"/>
        <color rgb="FF000000"/>
        <rFont val="Tahoma"/>
        <family val="2"/>
      </rPr>
      <t> But if any has caused sorrow, he has caused sorrow, not to me, but in part (that I not press too heavily) to you all.</t>
    </r>
  </si>
  <si>
    <r>
      <t xml:space="preserve"> </t>
    </r>
    <r>
      <rPr>
        <sz val="10"/>
        <color rgb="FFFF0000"/>
        <rFont val="Tahoma"/>
        <family val="2"/>
      </rPr>
      <t>{5}</t>
    </r>
    <r>
      <rPr>
        <sz val="10"/>
        <color rgb="FF000000"/>
        <rFont val="Tahoma"/>
        <family val="2"/>
      </rPr>
      <t> Mas, se alguém fez com que alguma pessoa ficasse triste, não fez isso a mim, mas sim a vocês ou, pelo menos, a alguns de vocês. Escrevo assim para não ser muito duro com esse homem.</t>
    </r>
  </si>
  <si>
    <r>
      <t xml:space="preserve"> </t>
    </r>
    <r>
      <rPr>
        <sz val="10"/>
        <color rgb="FFFF0000"/>
        <rFont val="Tahoma"/>
        <family val="2"/>
      </rPr>
      <t>{12}</t>
    </r>
    <r>
      <rPr>
        <sz val="10"/>
        <color rgb="FF000000"/>
        <rFont val="Tahoma"/>
        <family val="2"/>
      </rPr>
      <t> For our boasting is this: the testimony of our conscience, that in holiness and sincerity of God, not in fleshly wisdom but in the grace of God we behaved ourselves in the world, and more abundantly toward you.</t>
    </r>
  </si>
  <si>
    <r>
      <t xml:space="preserve"> </t>
    </r>
    <r>
      <rPr>
        <sz val="10"/>
        <color rgb="FFFF0000"/>
        <rFont val="Tahoma"/>
        <family val="2"/>
      </rPr>
      <t>{12}</t>
    </r>
    <r>
      <rPr>
        <sz val="10"/>
        <color rgb="FF000000"/>
        <rFont val="Tahoma"/>
        <family val="2"/>
      </rPr>
      <t> É disto que temos orgulho: a nossa consciência nos afirma que a nossa maneira de viver no mundo, e especialmente em relação a vocês, tem sido dirigida pela franqueza e sinceridade que Deus nos dá e também pelo poder da sua * graça e não pela sabedoria humana.</t>
    </r>
  </si>
  <si>
    <r>
      <t xml:space="preserve"> </t>
    </r>
    <r>
      <rPr>
        <sz val="10"/>
        <color rgb="FFFF0000"/>
        <rFont val="Tahoma"/>
        <family val="2"/>
      </rPr>
      <t>{3}</t>
    </r>
    <r>
      <rPr>
        <sz val="10"/>
        <color rgb="FF000000"/>
        <rFont val="Tahoma"/>
        <family val="2"/>
      </rPr>
      <t> Blessed be the God and Father of our Lord Jesus Christ, the Father of mercies and God of all comfort.</t>
    </r>
  </si>
  <si>
    <r>
      <t xml:space="preserve"> </t>
    </r>
    <r>
      <rPr>
        <sz val="10"/>
        <color rgb="FFFF0000"/>
        <rFont val="Tahoma"/>
        <family val="2"/>
      </rPr>
      <t>{3}</t>
    </r>
    <r>
      <rPr>
        <sz val="10"/>
        <color rgb="FF000000"/>
        <rFont val="Tahoma"/>
        <family val="2"/>
      </rPr>
      <t> Louvado seja o Deus e Pai do nosso Senhor Jesus Cristo, o Pai bondoso, o Deus de quem todos recebem ajuda!</t>
    </r>
  </si>
  <si>
    <r>
      <t xml:space="preserve"> </t>
    </r>
    <r>
      <rPr>
        <sz val="10"/>
        <color rgb="FFFF0000"/>
        <rFont val="Tahoma"/>
        <family val="2"/>
      </rPr>
      <t>{1}</t>
    </r>
    <r>
      <rPr>
        <sz val="10"/>
        <color rgb="FF000000"/>
        <rFont val="Tahoma"/>
        <family val="2"/>
      </rPr>
      <t> Eu, Paulo, apóstolo de Cristo Jesus pela vontade de Deus,</t>
    </r>
  </si>
  <si>
    <r>
      <t xml:space="preserve"> </t>
    </r>
    <r>
      <rPr>
        <sz val="10"/>
        <color rgb="FFFF0000"/>
        <rFont val="Tahoma"/>
        <family val="2"/>
      </rPr>
      <t>{19}</t>
    </r>
    <r>
      <rPr>
        <sz val="10"/>
        <color rgb="FF000000"/>
        <rFont val="Tahoma"/>
        <family val="2"/>
      </rPr>
      <t> The assemblies of Asia greet you. Aquila and Priscilla greet you much in the Lord, together with the assembly that is in their house.</t>
    </r>
  </si>
  <si>
    <r>
      <t xml:space="preserve"> </t>
    </r>
    <r>
      <rPr>
        <sz val="10"/>
        <color rgb="FFFF0000"/>
        <rFont val="Tahoma"/>
        <family val="2"/>
      </rPr>
      <t>{19}</t>
    </r>
    <r>
      <rPr>
        <sz val="10"/>
        <color rgb="FF000000"/>
        <rFont val="Tahoma"/>
        <family val="2"/>
      </rPr>
      <t> As igrejas da província da Ásia mandam saudações. Áquila e a sua esposa Priscila e a igreja que se reúne na casa deles mandam saudações cristãs a vocês.</t>
    </r>
  </si>
  <si>
    <r>
      <t xml:space="preserve"> </t>
    </r>
    <r>
      <rPr>
        <sz val="10"/>
        <color rgb="FFFF0000"/>
        <rFont val="Tahoma"/>
        <family val="2"/>
      </rPr>
      <t>{13}</t>
    </r>
    <r>
      <rPr>
        <sz val="10"/>
        <color rgb="FF000000"/>
        <rFont val="Tahoma"/>
        <family val="2"/>
      </rPr>
      <t> Watch! Stand firm in the faith! Be courageous! Be strong!</t>
    </r>
  </si>
  <si>
    <r>
      <t xml:space="preserve"> </t>
    </r>
    <r>
      <rPr>
        <sz val="10"/>
        <color rgb="FFFF0000"/>
        <rFont val="Tahoma"/>
        <family val="2"/>
      </rPr>
      <t>{13}</t>
    </r>
    <r>
      <rPr>
        <sz val="10"/>
        <color rgb="FF000000"/>
        <rFont val="Tahoma"/>
        <family val="2"/>
      </rPr>
      <t> Estejam alertas, fiquem firmes na fé, sejam corajosos, sejam fortes.</t>
    </r>
  </si>
  <si>
    <r>
      <t xml:space="preserve"> </t>
    </r>
    <r>
      <rPr>
        <sz val="10"/>
        <color rgb="FFFF0000"/>
        <rFont val="Tahoma"/>
        <family val="2"/>
      </rPr>
      <t>{5}</t>
    </r>
    <r>
      <rPr>
        <sz val="10"/>
        <color rgb="FF000000"/>
        <rFont val="Tahoma"/>
        <family val="2"/>
      </rPr>
      <t> But I will come to you when I have passed through Macedonia, for I am passing through Macedonia.</t>
    </r>
  </si>
  <si>
    <r>
      <t xml:space="preserve"> </t>
    </r>
    <r>
      <rPr>
        <sz val="10"/>
        <color rgb="FFFF0000"/>
        <rFont val="Tahoma"/>
        <family val="2"/>
      </rPr>
      <t>{5}</t>
    </r>
    <r>
      <rPr>
        <sz val="10"/>
        <color rgb="FF000000"/>
        <rFont val="Tahoma"/>
        <family val="2"/>
      </rPr>
      <t> Eu visitarei vocês depois que tiver passado pela província da Macedônia, pois vou passar por lá.</t>
    </r>
  </si>
  <si>
    <r>
      <t xml:space="preserve"> </t>
    </r>
    <r>
      <rPr>
        <sz val="10"/>
        <color rgb="FFFF0000"/>
        <rFont val="Tahoma"/>
        <family val="2"/>
      </rPr>
      <t>{1}</t>
    </r>
    <r>
      <rPr>
        <sz val="10"/>
        <color rgb="FF000000"/>
        <rFont val="Tahoma"/>
        <family val="2"/>
      </rPr>
      <t> Now concerning the collection for the saints, as I commanded the assemblies of Galatia, you do likewise.</t>
    </r>
  </si>
  <si>
    <r>
      <t xml:space="preserve"> </t>
    </r>
    <r>
      <rPr>
        <sz val="10"/>
        <color rgb="FFFF0000"/>
        <rFont val="Tahoma"/>
        <family val="2"/>
      </rPr>
      <t>{1}</t>
    </r>
    <r>
      <rPr>
        <sz val="10"/>
        <color rgb="FF000000"/>
        <rFont val="Tahoma"/>
        <family val="2"/>
      </rPr>
      <t> Agora vou tratar do dinheiro para ajudar o povo de Deus da Judéia. Façam o que eu disse às igrejas da província da Galácia.</t>
    </r>
  </si>
  <si>
    <r>
      <t xml:space="preserve"> </t>
    </r>
    <r>
      <rPr>
        <sz val="10"/>
        <color rgb="FFFF0000"/>
        <rFont val="Tahoma"/>
        <family val="2"/>
      </rPr>
      <t>{35}</t>
    </r>
    <r>
      <rPr>
        <sz val="10"/>
        <color rgb="FF000000"/>
        <rFont val="Tahoma"/>
        <family val="2"/>
      </rPr>
      <t> But someone will say, “How are the dead raised?” and, “With what kind of body do they come?”</t>
    </r>
  </si>
  <si>
    <r>
      <t xml:space="preserve"> </t>
    </r>
    <r>
      <rPr>
        <sz val="10"/>
        <color rgb="FFFF0000"/>
        <rFont val="Tahoma"/>
        <family val="2"/>
      </rPr>
      <t>{35}</t>
    </r>
    <r>
      <rPr>
        <sz val="10"/>
        <color rgb="FF000000"/>
        <rFont val="Tahoma"/>
        <family val="2"/>
      </rPr>
      <t> Mas alguém perguntará: “Como é que os mortos são ressuscitados? Que tipo de corpo eles vão ter?”</t>
    </r>
  </si>
  <si>
    <r>
      <t xml:space="preserve"> </t>
    </r>
    <r>
      <rPr>
        <sz val="10"/>
        <color rgb="FFFF0000"/>
        <rFont val="Tahoma"/>
        <family val="2"/>
      </rPr>
      <t>{12}</t>
    </r>
    <r>
      <rPr>
        <sz val="10"/>
        <color rgb="FF000000"/>
        <rFont val="Tahoma"/>
        <family val="2"/>
      </rPr>
      <t> Now if Christ is preached, that he has been raised from the dead, how do some among you say that there is no resurrection of the dead?</t>
    </r>
  </si>
  <si>
    <r>
      <t xml:space="preserve"> </t>
    </r>
    <r>
      <rPr>
        <sz val="10"/>
        <color rgb="FFFF0000"/>
        <rFont val="Tahoma"/>
        <family val="2"/>
      </rPr>
      <t>{12}</t>
    </r>
    <r>
      <rPr>
        <sz val="10"/>
        <color rgb="FF000000"/>
        <rFont val="Tahoma"/>
        <family val="2"/>
      </rPr>
      <t> Se a nossa mensagem é que Cristo foi ressuscitado, como é que alguns de vocês dizem que os mortos não vão ressuscitar?</t>
    </r>
  </si>
  <si>
    <r>
      <t xml:space="preserve"> </t>
    </r>
    <r>
      <rPr>
        <sz val="10"/>
        <color rgb="FFFF0000"/>
        <rFont val="Tahoma"/>
        <family val="2"/>
      </rPr>
      <t>{1}</t>
    </r>
    <r>
      <rPr>
        <sz val="10"/>
        <color rgb="FF000000"/>
        <rFont val="Tahoma"/>
        <family val="2"/>
      </rPr>
      <t> Now brothers, I want to remind you of the Good News which I preached to you, which also you received, in which you also stand.</t>
    </r>
  </si>
  <si>
    <r>
      <t xml:space="preserve"> </t>
    </r>
    <r>
      <rPr>
        <sz val="10"/>
        <color rgb="FFFF0000"/>
        <rFont val="Tahoma"/>
        <family val="2"/>
      </rPr>
      <t>{1}</t>
    </r>
    <r>
      <rPr>
        <sz val="10"/>
        <color rgb="FF000000"/>
        <rFont val="Tahoma"/>
        <family val="2"/>
      </rPr>
      <t> Agora, irmãos, quero que lembrem do * evangelho que eu anunciei a vocês, o qual vocês aceitaram e no qual continuam firmes.</t>
    </r>
  </si>
  <si>
    <r>
      <t xml:space="preserve"> </t>
    </r>
    <r>
      <rPr>
        <sz val="10"/>
        <color rgb="FFFF0000"/>
        <rFont val="Tahoma"/>
        <family val="2"/>
      </rPr>
      <t>{26}</t>
    </r>
    <r>
      <rPr>
        <sz val="10"/>
        <color rgb="FF000000"/>
        <rFont val="Tahoma"/>
        <family val="2"/>
      </rPr>
      <t> What is it then, brothers? When you come together, each one of you has a psalm, has a teaching,</t>
    </r>
  </si>
  <si>
    <r>
      <t xml:space="preserve"> </t>
    </r>
    <r>
      <rPr>
        <sz val="10"/>
        <color rgb="FFFF0000"/>
        <rFont val="Tahoma"/>
        <family val="2"/>
      </rPr>
      <t>{26}</t>
    </r>
    <r>
      <rPr>
        <sz val="10"/>
        <color rgb="FF000000"/>
        <rFont val="Tahoma"/>
        <family val="2"/>
      </rPr>
      <t> Portanto, meus irmãos, o que é que deve ser feito? Quando vocês se reúnem na igreja, um irmão tem um hino para cantar; outro, alguma coisa para ensinar;</t>
    </r>
  </si>
  <si>
    <r>
      <t xml:space="preserve"> </t>
    </r>
    <r>
      <rPr>
        <sz val="10"/>
        <color rgb="FFFF0000"/>
        <rFont val="Tahoma"/>
        <family val="2"/>
      </rPr>
      <t>{1}</t>
    </r>
    <r>
      <rPr>
        <sz val="10"/>
        <color rgb="FF000000"/>
        <rFont val="Tahoma"/>
        <family val="2"/>
      </rPr>
      <t> Follow after love, and earnestly desire spiritual gifts, but especially that you may prophesy.</t>
    </r>
  </si>
  <si>
    <r>
      <t xml:space="preserve"> </t>
    </r>
    <r>
      <rPr>
        <sz val="10"/>
        <color rgb="FFFF0000"/>
        <rFont val="Tahoma"/>
        <family val="2"/>
      </rPr>
      <t>{1}</t>
    </r>
    <r>
      <rPr>
        <sz val="10"/>
        <color rgb="FF000000"/>
        <rFont val="Tahoma"/>
        <family val="2"/>
      </rPr>
      <t> Portanto, esforcem-se para ter amor. Procurem também ter * dons espirituais, especialmente o de anunciar a mensagem de Deus.</t>
    </r>
  </si>
  <si>
    <r>
      <t xml:space="preserve"> </t>
    </r>
    <r>
      <rPr>
        <sz val="10"/>
        <color rgb="FFFF0000"/>
        <rFont val="Tahoma"/>
        <family val="2"/>
      </rPr>
      <t>{1}</t>
    </r>
    <r>
      <rPr>
        <sz val="10"/>
        <color rgb="FF000000"/>
        <rFont val="Tahoma"/>
        <family val="2"/>
      </rPr>
      <t> If I speak with the languages of men and of angels, but don't have love, I have become sounding brass, or a clanging cymbal.</t>
    </r>
  </si>
  <si>
    <r>
      <t xml:space="preserve"> </t>
    </r>
    <r>
      <rPr>
        <sz val="10"/>
        <color rgb="FFFF0000"/>
        <rFont val="Tahoma"/>
        <family val="2"/>
      </rPr>
      <t>{1}</t>
    </r>
    <r>
      <rPr>
        <sz val="10"/>
        <color rgb="FF000000"/>
        <rFont val="Tahoma"/>
        <family val="2"/>
      </rPr>
      <t> Eu poderia falar todas as línguas que são faladas na terra e até no céu, mas, se não tivesse amor, as minhas palavras seriam como o som de um gongo ou como o barulho de um sino.</t>
    </r>
  </si>
  <si>
    <r>
      <t xml:space="preserve"> </t>
    </r>
    <r>
      <rPr>
        <sz val="10"/>
        <color rgb="FFFF0000"/>
        <rFont val="Tahoma"/>
        <family val="2"/>
      </rPr>
      <t>{12}</t>
    </r>
    <r>
      <rPr>
        <sz val="10"/>
        <color rgb="FF000000"/>
        <rFont val="Tahoma"/>
        <family val="2"/>
      </rPr>
      <t> For as the body is one, and has many members, and all the members of the body, being many, are one body; so also is Christ.</t>
    </r>
  </si>
  <si>
    <r>
      <t xml:space="preserve"> </t>
    </r>
    <r>
      <rPr>
        <sz val="10"/>
        <color rgb="FFFF0000"/>
        <rFont val="Tahoma"/>
        <family val="2"/>
      </rPr>
      <t>{12}</t>
    </r>
    <r>
      <rPr>
        <sz val="10"/>
        <color rgb="FF000000"/>
        <rFont val="Tahoma"/>
        <family val="2"/>
      </rPr>
      <t> Cristo é como um corpo, o qual tem muitas partes. E todas as partes, mesmo sendo muitas, formam um só corpo.</t>
    </r>
  </si>
  <si>
    <r>
      <t xml:space="preserve"> </t>
    </r>
    <r>
      <rPr>
        <sz val="10"/>
        <color rgb="FFFF0000"/>
        <rFont val="Tahoma"/>
        <family val="2"/>
      </rPr>
      <t>{1}</t>
    </r>
    <r>
      <rPr>
        <sz val="10"/>
        <color rgb="FF000000"/>
        <rFont val="Tahoma"/>
        <family val="2"/>
      </rPr>
      <t> Now concerning spiritual things, brothers, I don't want you to be ignorant.</t>
    </r>
  </si>
  <si>
    <r>
      <t xml:space="preserve"> </t>
    </r>
    <r>
      <rPr>
        <sz val="10"/>
        <color rgb="FFFF0000"/>
        <rFont val="Tahoma"/>
        <family val="2"/>
      </rPr>
      <t>{1}</t>
    </r>
    <r>
      <rPr>
        <sz val="10"/>
        <color rgb="FF000000"/>
        <rFont val="Tahoma"/>
        <family val="2"/>
      </rPr>
      <t> Meus irmãos, quero que vocês saibam a verdade a respeito dos * dons que o Espírito Santo dá.</t>
    </r>
  </si>
  <si>
    <r>
      <t xml:space="preserve"> </t>
    </r>
    <r>
      <rPr>
        <sz val="10"/>
        <color rgb="FFFF0000"/>
        <rFont val="Tahoma"/>
        <family val="2"/>
      </rPr>
      <t>{27}</t>
    </r>
    <r>
      <rPr>
        <sz val="10"/>
        <color rgb="FF000000"/>
        <rFont val="Tahoma"/>
        <family val="2"/>
      </rPr>
      <t> Therefore whoever eats this bread or drinks the Lord's cup in a way unworthy of the Lord will be guilty of the body and the blood of the Lord.</t>
    </r>
  </si>
  <si>
    <r>
      <t xml:space="preserve"> </t>
    </r>
    <r>
      <rPr>
        <sz val="10"/>
        <color rgb="FFFF0000"/>
        <rFont val="Tahoma"/>
        <family val="2"/>
      </rPr>
      <t>{27}</t>
    </r>
    <r>
      <rPr>
        <sz val="10"/>
        <color rgb="FF000000"/>
        <rFont val="Tahoma"/>
        <family val="2"/>
      </rPr>
      <t> Por isso aquele que comer do pão do Senhor ou beber do seu cálice de modo que ofenda a honra do Senhor estará pecando contra o corpo e o sangue do Senhor.</t>
    </r>
  </si>
  <si>
    <r>
      <t xml:space="preserve"> </t>
    </r>
    <r>
      <rPr>
        <sz val="10"/>
        <color rgb="FFFF0000"/>
        <rFont val="Tahoma"/>
        <family val="2"/>
      </rPr>
      <t>{23}</t>
    </r>
    <r>
      <rPr>
        <sz val="10"/>
        <color rgb="FF000000"/>
        <rFont val="Tahoma"/>
        <family val="2"/>
      </rPr>
      <t> For I received from the Lord that which also I delivered to you, that the Lord Jesus on the night in which he was betrayed took bread.</t>
    </r>
  </si>
  <si>
    <r>
      <t xml:space="preserve"> </t>
    </r>
    <r>
      <rPr>
        <sz val="10"/>
        <color rgb="FFFF0000"/>
        <rFont val="Tahoma"/>
        <family val="2"/>
      </rPr>
      <t>{23}</t>
    </r>
    <r>
      <rPr>
        <sz val="10"/>
        <color rgb="FF000000"/>
        <rFont val="Tahoma"/>
        <family val="2"/>
      </rPr>
      <t> Porque eu recebi do Senhor este ensinamento que passei para vocês: que o Senhor Jesus, na noite em que foi traído,</t>
    </r>
  </si>
  <si>
    <r>
      <t xml:space="preserve"> </t>
    </r>
    <r>
      <rPr>
        <sz val="10"/>
        <color rgb="FFFF0000"/>
        <rFont val="Tahoma"/>
        <family val="2"/>
      </rPr>
      <t>{17}</t>
    </r>
    <r>
      <rPr>
        <sz val="10"/>
        <color rgb="FF000000"/>
        <rFont val="Tahoma"/>
        <family val="2"/>
      </rPr>
      <t> But in giving you this command, I don't praise you, that you come together not for the better but for the worse.</t>
    </r>
  </si>
  <si>
    <r>
      <t xml:space="preserve"> </t>
    </r>
    <r>
      <rPr>
        <sz val="10"/>
        <color rgb="FFFF0000"/>
        <rFont val="Tahoma"/>
        <family val="2"/>
      </rPr>
      <t>{17}</t>
    </r>
    <r>
      <rPr>
        <sz val="10"/>
        <color rgb="FF000000"/>
        <rFont val="Tahoma"/>
        <family val="2"/>
      </rPr>
      <t> Nas instruções que agora vou dar a vocês, eu não posso elogiá-los, pois as suas reuniões de adoração fazem mais mal do que bem.</t>
    </r>
  </si>
  <si>
    <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Now I praise you, brothers, that you remember me in all things, and hold firm the traditions, even as I delivered them to you.</t>
    </r>
  </si>
  <si>
    <r>
      <t xml:space="preserve"> </t>
    </r>
    <r>
      <rPr>
        <sz val="10"/>
        <color rgb="FFFF0000"/>
        <rFont val="Tahoma"/>
        <family val="2"/>
      </rPr>
      <t>{Music--Starts @ v2}</t>
    </r>
    <r>
      <rPr>
        <sz val="10"/>
        <color rgb="FF000000"/>
        <rFont val="Tahoma"/>
        <family val="2"/>
      </rPr>
      <t xml:space="preserve"> </t>
    </r>
    <r>
      <rPr>
        <sz val="10"/>
        <color rgb="FFFF0000"/>
        <rFont val="Tahoma"/>
        <family val="2"/>
      </rPr>
      <t>{2}</t>
    </r>
    <r>
      <rPr>
        <sz val="10"/>
        <color rgb="FF000000"/>
        <rFont val="Tahoma"/>
        <family val="2"/>
      </rPr>
      <t> Eu os elogio porque vocês sempre lembram de mim e seguem as instruções que eu passei para vocês.</t>
    </r>
  </si>
  <si>
    <r>
      <t xml:space="preserve"> </t>
    </r>
    <r>
      <rPr>
        <sz val="10"/>
        <color rgb="FFFF0000"/>
        <rFont val="Tahoma"/>
        <family val="2"/>
      </rPr>
      <t>{23}</t>
    </r>
    <r>
      <rPr>
        <sz val="10"/>
        <color rgb="FF000000"/>
        <rFont val="Tahoma"/>
        <family val="2"/>
      </rPr>
      <t> “All things are lawful for me,” but not all things are profitable. “All things are lawful for me,” but not all things build up.</t>
    </r>
  </si>
  <si>
    <r>
      <t xml:space="preserve"> </t>
    </r>
    <r>
      <rPr>
        <sz val="10"/>
        <color rgb="FFFF0000"/>
        <rFont val="Tahoma"/>
        <family val="2"/>
      </rPr>
      <t>{23}</t>
    </r>
    <r>
      <rPr>
        <sz val="10"/>
        <color rgb="FF000000"/>
        <rFont val="Tahoma"/>
        <family val="2"/>
      </rPr>
      <t> Alguns dizem assim: “Podemos fazer tudo o que queremos.” Sim, mas nem tudo é bom. “Podemos fazer tudo o que queremos”, mas nem tudo é útil.</t>
    </r>
  </si>
  <si>
    <r>
      <t xml:space="preserve"> </t>
    </r>
    <r>
      <rPr>
        <sz val="10"/>
        <color rgb="FFFF0000"/>
        <rFont val="Tahoma"/>
        <family val="2"/>
      </rPr>
      <t>{1}</t>
    </r>
    <r>
      <rPr>
        <sz val="10"/>
        <color rgb="FF000000"/>
        <rFont val="Tahoma"/>
        <family val="2"/>
      </rPr>
      <t> Now I would not have you ignorant, brothers, that our fathers were all under the cloud, and all passed through the sea.</t>
    </r>
  </si>
  <si>
    <r>
      <t xml:space="preserve"> </t>
    </r>
    <r>
      <rPr>
        <sz val="10"/>
        <color rgb="FFFF0000"/>
        <rFont val="Tahoma"/>
        <family val="2"/>
      </rPr>
      <t>{1}</t>
    </r>
    <r>
      <rPr>
        <sz val="10"/>
        <color rgb="FF000000"/>
        <rFont val="Tahoma"/>
        <family val="2"/>
      </rPr>
      <t> Irmãos, eu quero que vocês lembrem do que aconteceu com os nossos antepassados que seguiram Moisés. Todos foram protegidos pela nuvem e passaram pelo mar Vermelho.</t>
    </r>
  </si>
  <si>
    <r>
      <t xml:space="preserve"> </t>
    </r>
    <r>
      <rPr>
        <sz val="10"/>
        <color rgb="FFFF0000"/>
        <rFont val="Tahoma"/>
        <family val="2"/>
      </rPr>
      <t>{19}</t>
    </r>
    <r>
      <rPr>
        <sz val="10"/>
        <color rgb="FF000000"/>
        <rFont val="Tahoma"/>
        <family val="2"/>
      </rPr>
      <t> For though I was free from all, I brought myself under bondage to all, that I might gain the more.</t>
    </r>
  </si>
  <si>
    <r>
      <t xml:space="preserve"> </t>
    </r>
    <r>
      <rPr>
        <sz val="10"/>
        <color rgb="FFFF0000"/>
        <rFont val="Tahoma"/>
        <family val="2"/>
      </rPr>
      <t>{19}</t>
    </r>
    <r>
      <rPr>
        <sz val="10"/>
        <color rgb="FF000000"/>
        <rFont val="Tahoma"/>
        <family val="2"/>
      </rPr>
      <t> Sou um homem livre; não sou escravo de ninguém. Mas eu me fiz escravo de todos a fim de ganhar para Cristo o maior número possível de pessoas.</t>
    </r>
  </si>
  <si>
    <r>
      <t xml:space="preserve"> </t>
    </r>
    <r>
      <rPr>
        <sz val="10"/>
        <color rgb="FFFF0000"/>
        <rFont val="Tahoma"/>
        <family val="2"/>
      </rPr>
      <t>{1}</t>
    </r>
    <r>
      <rPr>
        <sz val="10"/>
        <color rgb="FF000000"/>
        <rFont val="Tahoma"/>
        <family val="2"/>
      </rPr>
      <t> Am I not free? Am I not an apostle? Haven't I seen Jesus Christ, our Lord? Aren't you my work in the Lord?</t>
    </r>
  </si>
  <si>
    <r>
      <t xml:space="preserve"> </t>
    </r>
    <r>
      <rPr>
        <sz val="10"/>
        <color rgb="FFFF0000"/>
        <rFont val="Tahoma"/>
        <family val="2"/>
      </rPr>
      <t>{1}</t>
    </r>
    <r>
      <rPr>
        <sz val="10"/>
        <color rgb="FF000000"/>
        <rFont val="Tahoma"/>
        <family val="2"/>
      </rPr>
      <t> Será que eu não sou um homem livre? Por acaso não sou um * apóstolo? Será que eu não vi Jesus, o nosso Senhor? Por acaso vocês não são o resultado do trabalho que faço para o Senhor?</t>
    </r>
  </si>
  <si>
    <r>
      <t xml:space="preserve"> </t>
    </r>
    <r>
      <rPr>
        <sz val="10"/>
        <color rgb="FFFF0000"/>
        <rFont val="Tahoma"/>
        <family val="2"/>
      </rPr>
      <t>{1}</t>
    </r>
    <r>
      <rPr>
        <sz val="10"/>
        <color rgb="FF000000"/>
        <rFont val="Tahoma"/>
        <family val="2"/>
      </rPr>
      <t> Now concerning things sacrificed to idols: We know that we all have knowledge. Knowledge puffs up, but love builds up.</t>
    </r>
  </si>
  <si>
    <r>
      <t xml:space="preserve"> </t>
    </r>
    <r>
      <rPr>
        <sz val="10"/>
        <color rgb="FFFF0000"/>
        <rFont val="Tahoma"/>
        <family val="2"/>
      </rPr>
      <t>{1}</t>
    </r>
    <r>
      <rPr>
        <sz val="10"/>
        <color rgb="FF000000"/>
        <rFont val="Tahoma"/>
        <family val="2"/>
      </rPr>
      <t> Agora vou tratar do problema dos alimentos oferecidos aos ídolos. Na verdade, como se diz, “todos nós temos conhecimento.” Porém esse tipo de conhecimento enche a pessoa de orgulho; mas o amor nos faz progredir na fé.</t>
    </r>
  </si>
  <si>
    <r>
      <t xml:space="preserve"> </t>
    </r>
    <r>
      <rPr>
        <sz val="10"/>
        <color rgb="FFFF0000"/>
        <rFont val="Tahoma"/>
        <family val="2"/>
      </rPr>
      <t>{25}</t>
    </r>
    <r>
      <rPr>
        <sz val="10"/>
        <color rgb="FF000000"/>
        <rFont val="Tahoma"/>
        <family val="2"/>
      </rPr>
      <t> Now concerning virgins, I have no commandment from the Lord, but I give my judgment as one who has obtained mercy from the Lord to be trustworthy.</t>
    </r>
  </si>
  <si>
    <r>
      <t xml:space="preserve"> </t>
    </r>
    <r>
      <rPr>
        <sz val="10"/>
        <color rgb="FFFF0000"/>
        <rFont val="Tahoma"/>
        <family val="2"/>
      </rPr>
      <t>{25}</t>
    </r>
    <r>
      <rPr>
        <sz val="10"/>
        <color rgb="FF000000"/>
        <rFont val="Tahoma"/>
        <family val="2"/>
      </rPr>
      <t> Para os solteiros, eu não tenho nenhum mandamento do Senhor; porém dou a minha opinião como uma pessoa que, pela misericórdia do Senhor, merece confiança.</t>
    </r>
  </si>
  <si>
    <r>
      <t xml:space="preserve"> </t>
    </r>
    <r>
      <rPr>
        <sz val="10"/>
        <color rgb="FFFF0000"/>
        <rFont val="Tahoma"/>
        <family val="2"/>
      </rPr>
      <t>{17}</t>
    </r>
    <r>
      <rPr>
        <sz val="10"/>
        <color rgb="FF000000"/>
        <rFont val="Tahoma"/>
        <family val="2"/>
      </rPr>
      <t> Only, as the Lord has distributed to each man, as God has called each, so let him walk. So I command in all the assemblies.</t>
    </r>
  </si>
  <si>
    <r>
      <t xml:space="preserve"> </t>
    </r>
    <r>
      <rPr>
        <sz val="10"/>
        <color rgb="FFFF0000"/>
        <rFont val="Tahoma"/>
        <family val="2"/>
      </rPr>
      <t>{17}</t>
    </r>
    <r>
      <rPr>
        <sz val="10"/>
        <color rgb="FF000000"/>
        <rFont val="Tahoma"/>
        <family val="2"/>
      </rPr>
      <t> Cada um deve continuar vivendo de acordo com o * dom que o Senhor lhe deu e na condição em que se encontrava quando Deus o * chamou. É essa a regra que eu ensino em todas as igrejas.</t>
    </r>
  </si>
  <si>
    <r>
      <t xml:space="preserve"> </t>
    </r>
    <r>
      <rPr>
        <sz val="10"/>
        <color rgb="FFFF0000"/>
        <rFont val="Tahoma"/>
        <family val="2"/>
      </rPr>
      <t>{1}</t>
    </r>
    <r>
      <rPr>
        <sz val="10"/>
        <color rgb="FF000000"/>
        <rFont val="Tahoma"/>
        <family val="2"/>
      </rPr>
      <t> Now concerning the things about which you wrote to me: it is good for a man not to touch a woman.</t>
    </r>
  </si>
  <si>
    <r>
      <t xml:space="preserve"> </t>
    </r>
    <r>
      <rPr>
        <sz val="10"/>
        <color rgb="FFFF0000"/>
        <rFont val="Tahoma"/>
        <family val="2"/>
      </rPr>
      <t>{1}</t>
    </r>
    <r>
      <rPr>
        <sz val="10"/>
        <color rgb="FF000000"/>
        <rFont val="Tahoma"/>
        <family val="2"/>
      </rPr>
      <t> Agora vou tratar dos assuntos a respeito dos quais vocês me escreveram. Vocês dizem que o homem faz bem em não casar.</t>
    </r>
  </si>
  <si>
    <r>
      <t xml:space="preserve"> </t>
    </r>
    <r>
      <rPr>
        <sz val="10"/>
        <color rgb="FFFF0000"/>
        <rFont val="Tahoma"/>
        <family val="2"/>
      </rPr>
      <t>{12}</t>
    </r>
    <r>
      <rPr>
        <sz val="10"/>
        <color rgb="FF000000"/>
        <rFont val="Tahoma"/>
        <family val="2"/>
      </rPr>
      <t> “All things are lawful for me,” but not all things are expedient. “All things are lawful for me,” but I will not be brought under the power of anything.</t>
    </r>
  </si>
  <si>
    <r>
      <t xml:space="preserve"> </t>
    </r>
    <r>
      <rPr>
        <sz val="10"/>
        <color rgb="FFFF0000"/>
        <rFont val="Tahoma"/>
        <family val="2"/>
      </rPr>
      <t>{12}</t>
    </r>
    <r>
      <rPr>
        <sz val="10"/>
        <color rgb="FF000000"/>
        <rFont val="Tahoma"/>
        <family val="2"/>
      </rPr>
      <t> Alguém vai dizer: “Eu posso fazer tudo o que quero.” Pode, sim, mas nem tudo é bom para você. Eu poderia dizer: “Posso fazer qualquer coisa.” Mas não vou deixar que nada me escravize.</t>
    </r>
  </si>
  <si>
    <r>
      <t xml:space="preserve"> </t>
    </r>
    <r>
      <rPr>
        <sz val="10"/>
        <color rgb="FFFF0000"/>
        <rFont val="Tahoma"/>
        <family val="2"/>
      </rPr>
      <t>{1}</t>
    </r>
    <r>
      <rPr>
        <sz val="10"/>
        <color rgb="FF000000"/>
        <rFont val="Tahoma"/>
        <family val="2"/>
      </rPr>
      <t> Dare any of you, having a matter against his neighbor, go to law before the unrighteous, and not before the saints?</t>
    </r>
  </si>
  <si>
    <r>
      <t xml:space="preserve"> </t>
    </r>
    <r>
      <rPr>
        <sz val="10"/>
        <color rgb="FFFF0000"/>
        <rFont val="Tahoma"/>
        <family val="2"/>
      </rPr>
      <t>{1}</t>
    </r>
    <r>
      <rPr>
        <sz val="10"/>
        <color rgb="FF000000"/>
        <rFont val="Tahoma"/>
        <family val="2"/>
      </rPr>
      <t> Quando algum de vocês tem uma queixa contra um irmão na fé, como se atreve a pedir justiça a juízes pagãos, em vez de pedir ao povo de Deus que resolva o caso?</t>
    </r>
  </si>
  <si>
    <r>
      <t xml:space="preserve"> </t>
    </r>
    <r>
      <rPr>
        <sz val="10"/>
        <color rgb="FFFF0000"/>
        <rFont val="Tahoma"/>
        <family val="2"/>
      </rPr>
      <t>{1}</t>
    </r>
    <r>
      <rPr>
        <sz val="10"/>
        <color rgb="FF000000"/>
        <rFont val="Tahoma"/>
        <family val="2"/>
      </rPr>
      <t> It is actually reported that there is sexual immorality among you. Such sexual immorality as is not even named among the Gentiles, that one has his father's wife.</t>
    </r>
  </si>
  <si>
    <r>
      <t xml:space="preserve"> </t>
    </r>
    <r>
      <rPr>
        <sz val="10"/>
        <color rgb="FFFF0000"/>
        <rFont val="Tahoma"/>
        <family val="2"/>
      </rPr>
      <t>{1}</t>
    </r>
    <r>
      <rPr>
        <sz val="10"/>
        <color rgb="FF000000"/>
        <rFont val="Tahoma"/>
        <family val="2"/>
      </rPr>
      <t> Agora estão dizendo que há entre vocês uma imoralidade sexual tão grande, que nem mesmo os pagãos seriam capazes de praticar. Fiquei sabendo que certo homem está tendo relações com a própria madrasta!</t>
    </r>
  </si>
  <si>
    <r>
      <t xml:space="preserve"> </t>
    </r>
    <r>
      <rPr>
        <sz val="10"/>
        <color rgb="FFFF0000"/>
        <rFont val="Tahoma"/>
        <family val="2"/>
      </rPr>
      <t>{1}</t>
    </r>
    <r>
      <rPr>
        <sz val="10"/>
        <color rgb="FF000000"/>
        <rFont val="Tahoma"/>
        <family val="2"/>
      </rPr>
      <t> So let a man think of us as Christ's servants, and stewards of God's mysteries.</t>
    </r>
  </si>
  <si>
    <r>
      <t xml:space="preserve"> </t>
    </r>
    <r>
      <rPr>
        <sz val="10"/>
        <color rgb="FFFF0000"/>
        <rFont val="Tahoma"/>
        <family val="2"/>
      </rPr>
      <t>{1}</t>
    </r>
    <r>
      <rPr>
        <sz val="10"/>
        <color rgb="FF000000"/>
        <rFont val="Tahoma"/>
        <family val="2"/>
      </rPr>
      <t> Vocês nos devem tratar como servidores de Cristo, que foram encarregados de administrar a realização dos planos secretos de Deus.</t>
    </r>
  </si>
  <si>
    <r>
      <t xml:space="preserve"> </t>
    </r>
    <r>
      <rPr>
        <sz val="10"/>
        <color rgb="FFFF0000"/>
        <rFont val="Tahoma"/>
        <family val="2"/>
      </rPr>
      <t>{1}</t>
    </r>
    <r>
      <rPr>
        <sz val="10"/>
        <color rgb="FF000000"/>
        <rFont val="Tahoma"/>
        <family val="2"/>
      </rPr>
      <t> Brothers, I couldn't speak to you as to spiritual, but as to fleshly, as to babies in Christ.</t>
    </r>
  </si>
  <si>
    <r>
      <t xml:space="preserve"> </t>
    </r>
    <r>
      <rPr>
        <sz val="10"/>
        <color rgb="FFFF0000"/>
        <rFont val="Tahoma"/>
        <family val="2"/>
      </rPr>
      <t>{1}</t>
    </r>
    <r>
      <rPr>
        <sz val="10"/>
        <color rgb="FF000000"/>
        <rFont val="Tahoma"/>
        <family val="2"/>
      </rPr>
      <t> Na verdade, irmãos, eu não pude falar com vocês como costumo fazer com as pessoas que têm o Espírito de Deus. Tive de falar com vocês como se vocês fossem pessoas do mundo, como se fossem crianças na fé cristã.</t>
    </r>
  </si>
  <si>
    <r>
      <t xml:space="preserve"> </t>
    </r>
    <r>
      <rPr>
        <sz val="10"/>
        <color rgb="FFFF0000"/>
        <rFont val="Tahoma"/>
        <family val="2"/>
      </rPr>
      <t>{6}</t>
    </r>
    <r>
      <rPr>
        <sz val="10"/>
        <color rgb="FF000000"/>
        <rFont val="Tahoma"/>
        <family val="2"/>
      </rPr>
      <t> We speak wisdom, however, among those who are full grown; yet a wisdom not of this world, nor of the rulers of this world, who are coming to nothing.</t>
    </r>
  </si>
  <si>
    <r>
      <t xml:space="preserve"> </t>
    </r>
    <r>
      <rPr>
        <sz val="10"/>
        <color rgb="FFFF0000"/>
        <rFont val="Tahoma"/>
        <family val="2"/>
      </rPr>
      <t>{6}</t>
    </r>
    <r>
      <rPr>
        <sz val="10"/>
        <color rgb="FF000000"/>
        <rFont val="Tahoma"/>
        <family val="2"/>
      </rPr>
      <t> Porém, para os que são espiritualmente maduros, anunciamos uma mensagem de sabedoria. Mas não é de uma sabedoria deste mundo nem a dos poderes a que o governam e que estão perdendo o seu poder.</t>
    </r>
  </si>
  <si>
    <r>
      <t xml:space="preserve"> </t>
    </r>
    <r>
      <rPr>
        <sz val="10"/>
        <color rgb="FFFF0000"/>
        <rFont val="Tahoma"/>
        <family val="2"/>
      </rPr>
      <t>{1}</t>
    </r>
    <r>
      <rPr>
        <sz val="10"/>
        <color rgb="FF000000"/>
        <rFont val="Tahoma"/>
        <family val="2"/>
      </rPr>
      <t> When I came to you, brothers, I didn't come with excellence of speech or of wisdom, proclaiming to you the testimony of God.</t>
    </r>
  </si>
  <si>
    <r>
      <t xml:space="preserve"> </t>
    </r>
    <r>
      <rPr>
        <sz val="10"/>
        <color rgb="FFFF0000"/>
        <rFont val="Tahoma"/>
        <family val="2"/>
      </rPr>
      <t>{1}</t>
    </r>
    <r>
      <rPr>
        <sz val="10"/>
        <color rgb="FF000000"/>
        <rFont val="Tahoma"/>
        <family val="2"/>
      </rPr>
      <t> Meus irmãos, quando fui anunciar a vocês a verdade secreta de Deus, não usei muitas palavras nem grande sabedoria.</t>
    </r>
  </si>
  <si>
    <r>
      <t xml:space="preserve"> </t>
    </r>
    <r>
      <rPr>
        <sz val="10"/>
        <color rgb="FFFF0000"/>
        <rFont val="Tahoma"/>
        <family val="2"/>
      </rPr>
      <t>{18}</t>
    </r>
    <r>
      <rPr>
        <sz val="10"/>
        <color rgb="FF000000"/>
        <rFont val="Tahoma"/>
        <family val="2"/>
      </rPr>
      <t xml:space="preserve"> For the word of the cross is foolishness to those who are dying, but to us who are saved it is the power of God. </t>
    </r>
  </si>
  <si>
    <r>
      <t xml:space="preserve"> </t>
    </r>
    <r>
      <rPr>
        <sz val="10"/>
        <color rgb="FFFF0000"/>
        <rFont val="Tahoma"/>
        <family val="2"/>
      </rPr>
      <t>{18}</t>
    </r>
    <r>
      <rPr>
        <sz val="10"/>
        <color rgb="FF000000"/>
        <rFont val="Tahoma"/>
        <family val="2"/>
      </rPr>
      <t xml:space="preserve"> De fato, a mensagem da morte de Cristo na cruz é loucura para os que estão se perdendo; mas para nós, que estamos sendo salvos, é o poder de Deus. </t>
    </r>
  </si>
  <si>
    <r>
      <t xml:space="preserve"> </t>
    </r>
    <r>
      <rPr>
        <sz val="10"/>
        <color rgb="FFFF0000"/>
        <rFont val="Tahoma"/>
        <family val="2"/>
      </rPr>
      <t>{10}</t>
    </r>
    <r>
      <rPr>
        <sz val="10"/>
        <color rgb="FF000000"/>
        <rFont val="Tahoma"/>
        <family val="2"/>
      </rPr>
      <t> Now I beg you, brothers, through the name of our Lord, Jesus Christ, that you all speak the same thing and that there be no divisions among you. Be perfected together in the same mind and in the same judgment.</t>
    </r>
  </si>
  <si>
    <r>
      <t xml:space="preserve"> </t>
    </r>
    <r>
      <rPr>
        <sz val="10"/>
        <color rgb="FFFF0000"/>
        <rFont val="Tahoma"/>
        <family val="2"/>
      </rPr>
      <t>{10}</t>
    </r>
    <r>
      <rPr>
        <sz val="10"/>
        <color rgb="FF000000"/>
        <rFont val="Tahoma"/>
        <family val="2"/>
      </rPr>
      <t> Irmãos, peço, pela autoridade do nosso Senhor Jesus Cristo, que vocês estejam de acordo no que dizem e que não haja divisões entre vocês. Sejam completamente unidos num só pensamento e numa só intenção.</t>
    </r>
  </si>
  <si>
    <r>
      <t xml:space="preserve"> </t>
    </r>
    <r>
      <rPr>
        <sz val="10"/>
        <color rgb="FFFF0000"/>
        <rFont val="Tahoma"/>
        <family val="2"/>
      </rPr>
      <t>{4}</t>
    </r>
    <r>
      <rPr>
        <sz val="10"/>
        <color rgb="FF000000"/>
        <rFont val="Tahoma"/>
        <family val="2"/>
      </rPr>
      <t> I always thank my God concerning you, for the grace of God which was given you in Christ Jesus.</t>
    </r>
  </si>
  <si>
    <r>
      <t xml:space="preserve"> </t>
    </r>
    <r>
      <rPr>
        <sz val="10"/>
        <color rgb="FFFF0000"/>
        <rFont val="Tahoma"/>
        <family val="2"/>
      </rPr>
      <t>{4}</t>
    </r>
    <r>
      <rPr>
        <sz val="10"/>
        <color rgb="FF000000"/>
        <rFont val="Tahoma"/>
        <family val="2"/>
      </rPr>
      <t> Eu sempre agradeço ao meu Deus por causa da * graça que ele tem dado a vocês por meio de Cristo Jesus.</t>
    </r>
  </si>
  <si>
    <r>
      <t xml:space="preserve"> </t>
    </r>
    <r>
      <rPr>
        <sz val="10"/>
        <color rgb="FFFF0000"/>
        <rFont val="Tahoma"/>
        <family val="2"/>
      </rPr>
      <t>{1}</t>
    </r>
    <r>
      <rPr>
        <sz val="10"/>
        <color rgb="FF000000"/>
        <rFont val="Tahoma"/>
        <family val="2"/>
      </rPr>
      <t> Paul, called to be an apostle of Jesus Christ through the will of God, and our brother Sosthenes,</t>
    </r>
  </si>
  <si>
    <r>
      <t xml:space="preserve"> </t>
    </r>
    <r>
      <rPr>
        <sz val="10"/>
        <color rgb="FFFF0000"/>
        <rFont val="Tahoma"/>
        <family val="2"/>
      </rPr>
      <t>{1}</t>
    </r>
    <r>
      <rPr>
        <sz val="10"/>
        <color rgb="FF000000"/>
        <rFont val="Tahoma"/>
        <family val="2"/>
      </rPr>
      <t> Eu, Paulo, que fui chamado pela vontade de Deus para ser * apóstolo de Cristo Jesus, escrevo, junto com Sóstenes,</t>
    </r>
  </si>
  <si>
    <r>
      <t xml:space="preserve"> </t>
    </r>
    <r>
      <rPr>
        <sz val="10"/>
        <color rgb="FFFF0000"/>
        <rFont val="Tahoma"/>
        <family val="2"/>
      </rPr>
      <t>{25}</t>
    </r>
    <r>
      <rPr>
        <sz val="10"/>
        <color rgb="FF000000"/>
        <rFont val="Tahoma"/>
        <family val="2"/>
      </rPr>
      <t> Now to him who is able to establish you according to my Good News and the preaching of Jesus Christ, according to the revelation of the mystery which has been kept secret through long ages,</t>
    </r>
  </si>
  <si>
    <r>
      <t xml:space="preserve"> </t>
    </r>
    <r>
      <rPr>
        <sz val="10"/>
        <color rgb="FFFF0000"/>
        <rFont val="Tahoma"/>
        <family val="2"/>
      </rPr>
      <t>{25}</t>
    </r>
    <r>
      <rPr>
        <sz val="10"/>
        <color rgb="FF000000"/>
        <rFont val="Tahoma"/>
        <family val="2"/>
      </rPr>
      <t> Louvemos a Deus! Pois ele pode conservar vocês firmes na fé, de acordo com o evangelho que eu anuncio, isto é, a mensagem a respeito de Jesus Cristo. E de acordo também com a verdade secreta que nunca foi revelada no passado.</t>
    </r>
  </si>
  <si>
    <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Timothy, my fellow worker, greets you, as do Lucius, Jason, and Sosipater, my relatives.</t>
    </r>
  </si>
  <si>
    <r>
      <t xml:space="preserve"> </t>
    </r>
    <r>
      <rPr>
        <sz val="10"/>
        <color rgb="FFFF0000"/>
        <rFont val="Tahoma"/>
        <family val="2"/>
      </rPr>
      <t>{Music--Ends before v21}</t>
    </r>
    <r>
      <rPr>
        <sz val="10"/>
        <color rgb="FF000000"/>
        <rFont val="Tahoma"/>
        <family val="2"/>
      </rPr>
      <t xml:space="preserve"> </t>
    </r>
    <r>
      <rPr>
        <sz val="10"/>
        <color rgb="FFFF0000"/>
        <rFont val="Tahoma"/>
        <family val="2"/>
      </rPr>
      <t>{21}</t>
    </r>
    <r>
      <rPr>
        <sz val="10"/>
        <color rgb="FF000000"/>
        <rFont val="Tahoma"/>
        <family val="2"/>
      </rPr>
      <t> Timóteo, meu companheiro de trabalho, manda saudações a vocês. Lúcio, Jasão e Sosípatro, meus patrícios judeus, também mandam saudações.</t>
    </r>
  </si>
  <si>
    <r>
      <t xml:space="preserve"> </t>
    </r>
    <r>
      <rPr>
        <sz val="10"/>
        <color rgb="FFFF0000"/>
        <rFont val="Tahoma"/>
        <family val="2"/>
      </rPr>
      <t>{17}</t>
    </r>
    <r>
      <rPr>
        <sz val="10"/>
        <color rgb="FF000000"/>
        <rFont val="Tahoma"/>
        <family val="2"/>
      </rPr>
      <t> Now I beg you, brothers, look out for those who are causing the divisions and occasions of stumbling, contrary to the doctrine which you learned, and turn away from them.</t>
    </r>
  </si>
  <si>
    <r>
      <t xml:space="preserve"> </t>
    </r>
    <r>
      <rPr>
        <sz val="10"/>
        <color rgb="FFFF0000"/>
        <rFont val="Tahoma"/>
        <family val="2"/>
      </rPr>
      <t>{17}</t>
    </r>
    <r>
      <rPr>
        <sz val="10"/>
        <color rgb="FF000000"/>
        <rFont val="Tahoma"/>
        <family val="2"/>
      </rPr>
      <t> Meus irmãos, peço que tomem cuidado com as pessoas que provocam divisões, que atrapalham os outros na fé e que vão contra o ensinamento que vocês receberam. Afastem-se dessas pessoas</t>
    </r>
  </si>
  <si>
    <r>
      <t xml:space="preserve"> </t>
    </r>
    <r>
      <rPr>
        <sz val="10"/>
        <color rgb="FFFF0000"/>
        <rFont val="Tahoma"/>
        <family val="2"/>
      </rPr>
      <t>{1}</t>
    </r>
    <r>
      <rPr>
        <sz val="10"/>
        <color rgb="FF000000"/>
        <rFont val="Tahoma"/>
        <family val="2"/>
      </rPr>
      <t> I commend to you Phoebe, our sister, who is a servant of the assembly that is at Cenchreae.</t>
    </r>
  </si>
  <si>
    <r>
      <t xml:space="preserve"> </t>
    </r>
    <r>
      <rPr>
        <sz val="10"/>
        <color rgb="FFFF0000"/>
        <rFont val="Tahoma"/>
        <family val="2"/>
      </rPr>
      <t>{1}</t>
    </r>
    <r>
      <rPr>
        <sz val="10"/>
        <color rgb="FF000000"/>
        <rFont val="Tahoma"/>
        <family val="2"/>
      </rPr>
      <t> Eu recomendo a vocês a nossa irmã Febe, que é * diaconisa da igreja de Cencréia.</t>
    </r>
  </si>
  <si>
    <r>
      <t xml:space="preserve"> </t>
    </r>
    <r>
      <rPr>
        <sz val="10"/>
        <color rgb="FFFF0000"/>
        <rFont val="Tahoma"/>
        <family val="2"/>
      </rPr>
      <t>{22}</t>
    </r>
    <r>
      <rPr>
        <sz val="10"/>
        <color rgb="FF000000"/>
        <rFont val="Tahoma"/>
        <family val="2"/>
      </rPr>
      <t> Therefore also I was hindered these many times from coming to you.</t>
    </r>
  </si>
  <si>
    <r>
      <t xml:space="preserve"> </t>
    </r>
    <r>
      <rPr>
        <sz val="10"/>
        <color rgb="FFFF0000"/>
        <rFont val="Tahoma"/>
        <family val="2"/>
      </rPr>
      <t>{22}</t>
    </r>
    <r>
      <rPr>
        <sz val="10"/>
        <color rgb="FF000000"/>
        <rFont val="Tahoma"/>
        <family val="2"/>
      </rPr>
      <t> Por essa razão muitas vezes eu quis visitá-los, mas isso não me foi possível.</t>
    </r>
  </si>
  <si>
    <r>
      <t xml:space="preserve"> </t>
    </r>
    <r>
      <rPr>
        <sz val="10"/>
        <color rgb="FFFF0000"/>
        <rFont val="Tahoma"/>
        <family val="2"/>
      </rPr>
      <t>{7}</t>
    </r>
    <r>
      <rPr>
        <sz val="10"/>
        <color rgb="FF000000"/>
        <rFont val="Tahoma"/>
        <family val="2"/>
      </rPr>
      <t> Therefore accept one another, even as Christ also accepted you, to the glory of God.</t>
    </r>
  </si>
  <si>
    <r>
      <t xml:space="preserve"> </t>
    </r>
    <r>
      <rPr>
        <sz val="10"/>
        <color rgb="FFFF0000"/>
        <rFont val="Tahoma"/>
        <family val="2"/>
      </rPr>
      <t>{7}</t>
    </r>
    <r>
      <rPr>
        <sz val="10"/>
        <color rgb="FF000000"/>
        <rFont val="Tahoma"/>
        <family val="2"/>
      </rPr>
      <t> Portanto, aceitem uns aos outros para a * glória de Deus, assim como Cristo aceitou vocês.</t>
    </r>
  </si>
  <si>
    <r>
      <t xml:space="preserve"> </t>
    </r>
    <r>
      <rPr>
        <sz val="10"/>
        <color rgb="FFFF0000"/>
        <rFont val="Tahoma"/>
        <family val="2"/>
      </rPr>
      <t>{1}</t>
    </r>
    <r>
      <rPr>
        <sz val="10"/>
        <color rgb="FF000000"/>
        <rFont val="Tahoma"/>
        <family val="2"/>
      </rPr>
      <t> Now we who are strong ought to bear the weaknesses of the weak, and not to please ourselves.</t>
    </r>
  </si>
  <si>
    <r>
      <t xml:space="preserve"> </t>
    </r>
    <r>
      <rPr>
        <sz val="10"/>
        <color rgb="FFFF0000"/>
        <rFont val="Tahoma"/>
        <family val="2"/>
      </rPr>
      <t>{1}</t>
    </r>
    <r>
      <rPr>
        <sz val="10"/>
        <color rgb="FF000000"/>
        <rFont val="Tahoma"/>
        <family val="2"/>
      </rPr>
      <t> Nós que somos fortes na fé devemos ajudar os fracos a carregarem as suas cargas e não devemos agradar a nós mesmos.</t>
    </r>
  </si>
  <si>
    <r>
      <t xml:space="preserve"> </t>
    </r>
    <r>
      <rPr>
        <sz val="10"/>
        <color rgb="FFFF0000"/>
        <rFont val="Tahoma"/>
        <family val="2"/>
      </rPr>
      <t>{13}</t>
    </r>
    <r>
      <rPr>
        <sz val="10"/>
        <color rgb="FF000000"/>
        <rFont val="Tahoma"/>
        <family val="2"/>
      </rPr>
      <t> Therefore let's not judge one another any more. But judge this rather, that no man put a stumbling block in his brother's way, or an occasion for falling.</t>
    </r>
  </si>
  <si>
    <r>
      <t xml:space="preserve"> </t>
    </r>
    <r>
      <rPr>
        <sz val="10"/>
        <color rgb="FFFF0000"/>
        <rFont val="Tahoma"/>
        <family val="2"/>
      </rPr>
      <t>{13}</t>
    </r>
    <r>
      <rPr>
        <sz val="10"/>
        <color rgb="FF000000"/>
        <rFont val="Tahoma"/>
        <family val="2"/>
      </rPr>
      <t> Por isso paremos de criticar uns aos outros. Pelo contrário, cada um de vocês resolva não fazer nada que leve o seu irmão a tropeçar ou cair em pecado.</t>
    </r>
  </si>
  <si>
    <r>
      <t xml:space="preserve"> </t>
    </r>
    <r>
      <rPr>
        <sz val="10"/>
        <color rgb="FFFF0000"/>
        <rFont val="Tahoma"/>
        <family val="2"/>
      </rPr>
      <t>{1}</t>
    </r>
    <r>
      <rPr>
        <sz val="10"/>
        <color rgb="FF000000"/>
        <rFont val="Tahoma"/>
        <family val="2"/>
      </rPr>
      <t> Now accept one who is weak in faith, but not for disputes over opinions.</t>
    </r>
  </si>
  <si>
    <r>
      <t xml:space="preserve"> </t>
    </r>
    <r>
      <rPr>
        <sz val="10"/>
        <color rgb="FFFF0000"/>
        <rFont val="Tahoma"/>
        <family val="2"/>
      </rPr>
      <t>{1}</t>
    </r>
    <r>
      <rPr>
        <sz val="10"/>
        <color rgb="FF000000"/>
        <rFont val="Tahoma"/>
        <family val="2"/>
      </rPr>
      <t> Aceitem entre vocês quem é fraco na fé sem criticar as opiniões dessa pessoa.</t>
    </r>
  </si>
  <si>
    <r>
      <t xml:space="preserve"> </t>
    </r>
    <r>
      <rPr>
        <sz val="10"/>
        <color rgb="FFFF0000"/>
        <rFont val="Tahoma"/>
        <family val="2"/>
      </rPr>
      <t>{8}</t>
    </r>
    <r>
      <rPr>
        <sz val="10"/>
        <color rgb="FF000000"/>
        <rFont val="Tahoma"/>
        <family val="2"/>
      </rPr>
      <t> Owe no one anything, except to love one another; for he who loves his neighbor has fulfilled the law.</t>
    </r>
  </si>
  <si>
    <r>
      <t xml:space="preserve"> </t>
    </r>
    <r>
      <rPr>
        <sz val="10"/>
        <color rgb="FFFF0000"/>
        <rFont val="Tahoma"/>
        <family val="2"/>
      </rPr>
      <t>{8}</t>
    </r>
    <r>
      <rPr>
        <sz val="10"/>
        <color rgb="FF000000"/>
        <rFont val="Tahoma"/>
        <family val="2"/>
      </rPr>
      <t> Não fiquem devendo nada a ninguém. A única dívida que vocês devem ter é a de amar uns aos outros. Quem ama os outros está obedecendo à * lei.</t>
    </r>
  </si>
  <si>
    <r>
      <t xml:space="preserve"> </t>
    </r>
    <r>
      <rPr>
        <sz val="10"/>
        <color rgb="FFFF0000"/>
        <rFont val="Tahoma"/>
        <family val="2"/>
      </rPr>
      <t>{1}</t>
    </r>
    <r>
      <rPr>
        <sz val="10"/>
        <color rgb="FF000000"/>
        <rFont val="Tahoma"/>
        <family val="2"/>
      </rPr>
      <t> Let every soul be in subjection to the higher authorities, for there is no authority except from God, and those who exist are ordained by God.</t>
    </r>
  </si>
  <si>
    <r>
      <t xml:space="preserve"> </t>
    </r>
    <r>
      <rPr>
        <sz val="10"/>
        <color rgb="FFFF0000"/>
        <rFont val="Tahoma"/>
        <family val="2"/>
      </rPr>
      <t>{1}</t>
    </r>
    <r>
      <rPr>
        <sz val="10"/>
        <color rgb="FF000000"/>
        <rFont val="Tahoma"/>
        <family val="2"/>
      </rPr>
      <t> Obedeçam às autoridades, todos vocês. Pois nenhuma autoridade existe sem a permissão de Deus, e as que existem foram colocadas nos seus lugares por ele.</t>
    </r>
  </si>
  <si>
    <r>
      <t xml:space="preserve"> </t>
    </r>
    <r>
      <rPr>
        <sz val="10"/>
        <color rgb="FFFF0000"/>
        <rFont val="Tahoma"/>
        <family val="2"/>
      </rPr>
      <t>{9}</t>
    </r>
    <r>
      <rPr>
        <sz val="10"/>
        <color rgb="FF000000"/>
        <rFont val="Tahoma"/>
        <family val="2"/>
      </rPr>
      <t> Let love be without hypocrisy. Abhor that which is evil. Cling to that which is good.</t>
    </r>
  </si>
  <si>
    <r>
      <t xml:space="preserve"> </t>
    </r>
    <r>
      <rPr>
        <sz val="10"/>
        <color rgb="FFFF0000"/>
        <rFont val="Tahoma"/>
        <family val="2"/>
      </rPr>
      <t>{9}</t>
    </r>
    <r>
      <rPr>
        <sz val="10"/>
        <color rgb="FF000000"/>
        <rFont val="Tahoma"/>
        <family val="2"/>
      </rPr>
      <t> Que o amor de vocês não seja fingido. Odeiem o mal e sigam o que é bom.</t>
    </r>
  </si>
  <si>
    <r>
      <t xml:space="preserve"> </t>
    </r>
    <r>
      <rPr>
        <sz val="10"/>
        <color rgb="FFFF0000"/>
        <rFont val="Tahoma"/>
        <family val="2"/>
      </rPr>
      <t>{1}</t>
    </r>
    <r>
      <rPr>
        <sz val="10"/>
        <color rgb="FF000000"/>
        <rFont val="Tahoma"/>
        <family val="2"/>
      </rPr>
      <t> Therefore I urge you, brothers, by the mercies of God,</t>
    </r>
  </si>
  <si>
    <r>
      <t xml:space="preserve"> </t>
    </r>
    <r>
      <rPr>
        <sz val="10"/>
        <color rgb="FFFF0000"/>
        <rFont val="Tahoma"/>
        <family val="2"/>
      </rPr>
      <t>{1}</t>
    </r>
    <r>
      <rPr>
        <sz val="10"/>
        <color rgb="FF000000"/>
        <rFont val="Tahoma"/>
        <family val="2"/>
      </rPr>
      <t> Portanto, meus irmãos, por causa da grande misericórdia divina, peço que vocês se ofereçam completamente a Deus como um * sacrifício vivo,</t>
    </r>
  </si>
  <si>
    <r>
      <t xml:space="preserve"> </t>
    </r>
    <r>
      <rPr>
        <sz val="10"/>
        <color rgb="FFFF0000"/>
        <rFont val="Tahoma"/>
        <family val="2"/>
      </rPr>
      <t>{25}</t>
    </r>
    <r>
      <rPr>
        <sz val="10"/>
        <color rgb="FF000000"/>
        <rFont val="Tahoma"/>
        <family val="2"/>
      </rPr>
      <t> For I don't desire you to be ignorant, brothers, of this mystery, so that you won't be wise in your own conceits: A partial hardening has happened to Israel until the fullness of the Gentiles has come in.</t>
    </r>
  </si>
  <si>
    <r>
      <t xml:space="preserve"> </t>
    </r>
    <r>
      <rPr>
        <sz val="10"/>
        <color rgb="FFFF0000"/>
        <rFont val="Tahoma"/>
        <family val="2"/>
      </rPr>
      <t>{25}</t>
    </r>
    <r>
      <rPr>
        <sz val="10"/>
        <color rgb="FF000000"/>
        <rFont val="Tahoma"/>
        <family val="2"/>
      </rPr>
      <t> Meus irmãos, quero que vocês conheçam uma verdade secreta para que não pensem que são muito sábios. A verdade é esta: a teimosia do povo de Israel não durará para sempre, mas somente até que o número completo de não-judeus venha para Deus.</t>
    </r>
  </si>
  <si>
    <r>
      <t xml:space="preserve"> </t>
    </r>
    <r>
      <rPr>
        <sz val="10"/>
        <color rgb="FFFF0000"/>
        <rFont val="Tahoma"/>
        <family val="2"/>
      </rPr>
      <t>{11}</t>
    </r>
    <r>
      <rPr>
        <sz val="10"/>
        <color rgb="FF000000"/>
        <rFont val="Tahoma"/>
        <family val="2"/>
      </rPr>
      <t> I ask then, did they stumble that they might fall? May it never be! But by their fall salvation has come to the Gentiles, to provoke them to jealousy.</t>
    </r>
  </si>
  <si>
    <r>
      <t xml:space="preserve"> </t>
    </r>
    <r>
      <rPr>
        <sz val="10"/>
        <color rgb="FFFF0000"/>
        <rFont val="Tahoma"/>
        <family val="2"/>
      </rPr>
      <t>{11}</t>
    </r>
    <r>
      <rPr>
        <sz val="10"/>
        <color rgb="FF000000"/>
        <rFont val="Tahoma"/>
        <family val="2"/>
      </rPr>
      <t> Agora eu pergunto: quando os judeus tropeçaram, será que eles caíram para nunca mais se levantarem? É claro que não! Mas, porque eles pecaram, a salvação veio para os não-judeus, para fazer com que os judeus ficassem com ciúmes deles.</t>
    </r>
  </si>
  <si>
    <r>
      <t xml:space="preserve"> </t>
    </r>
    <r>
      <rPr>
        <sz val="10"/>
        <color rgb="FFFF0000"/>
        <rFont val="Tahoma"/>
        <family val="2"/>
      </rPr>
      <t>{1}</t>
    </r>
    <r>
      <rPr>
        <sz val="10"/>
        <color rgb="FF000000"/>
        <rFont val="Tahoma"/>
        <family val="2"/>
      </rPr>
      <t> I ask then, did God reject his people? May it never be! For I also am an Israelite, a descendant of Abraham, of the tribe of Benjamin.</t>
    </r>
  </si>
  <si>
    <r>
      <t xml:space="preserve"> </t>
    </r>
    <r>
      <rPr>
        <sz val="10"/>
        <color rgb="FFFF0000"/>
        <rFont val="Tahoma"/>
        <family val="2"/>
      </rPr>
      <t>{1}</t>
    </r>
    <r>
      <rPr>
        <sz val="10"/>
        <color rgb="FF000000"/>
        <rFont val="Tahoma"/>
        <family val="2"/>
      </rPr>
      <t> Então eu pergunto: será que Deus rejeitou o seu próprio povo? É claro que não! Eu mesmo sou israelita, descendente de Abraão e membro da * tribo de Benjamim.</t>
    </r>
  </si>
  <si>
    <r>
      <t xml:space="preserve"> </t>
    </r>
    <r>
      <rPr>
        <sz val="10"/>
        <color rgb="FFFF0000"/>
        <rFont val="Tahoma"/>
        <family val="2"/>
      </rPr>
      <t>{30}</t>
    </r>
    <r>
      <rPr>
        <sz val="10"/>
        <color rgb="FF000000"/>
        <rFont val="Tahoma"/>
        <family val="2"/>
      </rPr>
      <t> What shall we say then? That the Gentiles, who didn't follow after righteousness, attained to righteousness, even the righteousness which is of faith.</t>
    </r>
  </si>
  <si>
    <r>
      <t xml:space="preserve"> </t>
    </r>
    <r>
      <rPr>
        <sz val="10"/>
        <color rgb="FFFF0000"/>
        <rFont val="Tahoma"/>
        <family val="2"/>
      </rPr>
      <t>{30}</t>
    </r>
    <r>
      <rPr>
        <sz val="10"/>
        <color rgb="FF000000"/>
        <rFont val="Tahoma"/>
        <family val="2"/>
      </rPr>
      <t> O que vamos dizer, então? Vamos dizer isto: os não-judeus, que não procuravam ser aceitos por Deus, foram aceitos por meio da fé.</t>
    </r>
  </si>
  <si>
    <r>
      <t xml:space="preserve"> </t>
    </r>
    <r>
      <rPr>
        <sz val="10"/>
        <color rgb="FFFF0000"/>
        <rFont val="Tahoma"/>
        <family val="2"/>
      </rPr>
      <t>{1}</t>
    </r>
    <r>
      <rPr>
        <sz val="10"/>
        <color rgb="FF000000"/>
        <rFont val="Tahoma"/>
        <family val="2"/>
      </rPr>
      <t> I tell the truth in Christ. I am not lying, my conscience confirms it in the Holy Spirit.</t>
    </r>
  </si>
  <si>
    <r>
      <t xml:space="preserve"> </t>
    </r>
    <r>
      <rPr>
        <sz val="10"/>
        <color rgb="FFFF0000"/>
        <rFont val="Tahoma"/>
        <family val="2"/>
      </rPr>
      <t>{1}</t>
    </r>
    <r>
      <rPr>
        <sz val="10"/>
        <color rgb="FF000000"/>
        <rFont val="Tahoma"/>
        <family val="2"/>
      </rPr>
      <t> O que eu digo é verdade. Sou de Cristo e não minto; pois a minha consciência, que é controlada pelo Espírito Santo, também me afirma que não estou mentindo.</t>
    </r>
  </si>
  <si>
    <r>
      <t xml:space="preserve"> </t>
    </r>
    <r>
      <rPr>
        <sz val="10"/>
        <color rgb="FFFF0000"/>
        <rFont val="Tahoma"/>
        <family val="2"/>
      </rPr>
      <t>{28}</t>
    </r>
    <r>
      <rPr>
        <sz val="10"/>
        <color rgb="FF000000"/>
        <rFont val="Tahoma"/>
        <family val="2"/>
      </rPr>
      <t> We know that all things work together for good for those who love God,</t>
    </r>
  </si>
  <si>
    <r>
      <t xml:space="preserve"> </t>
    </r>
    <r>
      <rPr>
        <sz val="10"/>
        <color rgb="FFFF0000"/>
        <rFont val="Tahoma"/>
        <family val="2"/>
      </rPr>
      <t>{28}</t>
    </r>
    <r>
      <rPr>
        <sz val="10"/>
        <color rgb="FF000000"/>
        <rFont val="Tahoma"/>
        <family val="2"/>
      </rPr>
      <t> Pois sabemos que todas as coisas trabalham juntas para o bem daqueles que amam a Deus,</t>
    </r>
  </si>
  <si>
    <r>
      <t xml:space="preserve"> </t>
    </r>
    <r>
      <rPr>
        <sz val="10"/>
        <color rgb="FFFF0000"/>
        <rFont val="Tahoma"/>
        <family val="2"/>
      </rPr>
      <t>{18}</t>
    </r>
    <r>
      <rPr>
        <sz val="10"/>
        <color rgb="FF000000"/>
        <rFont val="Tahoma"/>
        <family val="2"/>
      </rPr>
      <t> For I consider that the sufferings of this present time are not worthy to be compared with the glory which will be revealed toward us.</t>
    </r>
  </si>
  <si>
    <r>
      <t xml:space="preserve"> </t>
    </r>
    <r>
      <rPr>
        <sz val="10"/>
        <color rgb="FFFF0000"/>
        <rFont val="Tahoma"/>
        <family val="2"/>
      </rPr>
      <t>{18}</t>
    </r>
    <r>
      <rPr>
        <sz val="10"/>
        <color rgb="FF000000"/>
        <rFont val="Tahoma"/>
        <family val="2"/>
      </rPr>
      <t> Eu penso que o que sofremos durante a nossa vida não pode ser comparado, de modo nenhum, com a * glória que nos será revelada no futuro.</t>
    </r>
  </si>
  <si>
    <r>
      <t xml:space="preserve"> </t>
    </r>
    <r>
      <rPr>
        <sz val="10"/>
        <color rgb="FFFF0000"/>
        <rFont val="Tahoma"/>
        <family val="2"/>
      </rPr>
      <t>{1}</t>
    </r>
    <r>
      <rPr>
        <sz val="10"/>
        <color rgb="FF000000"/>
        <rFont val="Tahoma"/>
        <family val="2"/>
      </rPr>
      <t> There is therefore now no condemnation to those who are in Christ Jesus, who don't walk according to the flesh, but according to the Spirit.</t>
    </r>
  </si>
  <si>
    <r>
      <t xml:space="preserve"> </t>
    </r>
    <r>
      <rPr>
        <sz val="10"/>
        <color rgb="FFFF0000"/>
        <rFont val="Tahoma"/>
        <family val="2"/>
      </rPr>
      <t>{1}</t>
    </r>
    <r>
      <rPr>
        <sz val="10"/>
        <color rgb="FF000000"/>
        <rFont val="Tahoma"/>
        <family val="2"/>
      </rPr>
      <t> Agora já não existe nenhuma condenação para as pessoas que estão unidas com Cristo Jesus.</t>
    </r>
  </si>
  <si>
    <r>
      <t xml:space="preserve"> </t>
    </r>
    <r>
      <rPr>
        <sz val="10"/>
        <color rgb="FFFF0000"/>
        <rFont val="Tahoma"/>
        <family val="2"/>
      </rPr>
      <t>{7}</t>
    </r>
    <r>
      <rPr>
        <sz val="10"/>
        <color rgb="FF000000"/>
        <rFont val="Tahoma"/>
        <family val="2"/>
      </rPr>
      <t> What shall we say then? Is the law sin? May it never be! However, I wouldn't have known sin,</t>
    </r>
  </si>
  <si>
    <r>
      <t xml:space="preserve"> </t>
    </r>
    <r>
      <rPr>
        <sz val="10"/>
        <color rgb="FFFF0000"/>
        <rFont val="Tahoma"/>
        <family val="2"/>
      </rPr>
      <t>{7}</t>
    </r>
    <r>
      <rPr>
        <sz val="10"/>
        <color rgb="FF000000"/>
        <rFont val="Tahoma"/>
        <family val="2"/>
      </rPr>
      <t> O que vamos dizer então? Que a própria * lei é pecado? É claro que não!</t>
    </r>
  </si>
  <si>
    <r>
      <t xml:space="preserve"> </t>
    </r>
    <r>
      <rPr>
        <sz val="10"/>
        <color rgb="FFFF0000"/>
        <rFont val="Tahoma"/>
        <family val="2"/>
      </rPr>
      <t>{1}</t>
    </r>
    <r>
      <rPr>
        <sz val="10"/>
        <color rgb="FF000000"/>
        <rFont val="Tahoma"/>
        <family val="2"/>
      </rPr>
      <t> Or don't you know, brothers (for I speak to men who know the law), that the law has dominion over a man for as long as he lives?</t>
    </r>
  </si>
  <si>
    <r>
      <t xml:space="preserve"> </t>
    </r>
    <r>
      <rPr>
        <sz val="10"/>
        <color rgb="FFFF0000"/>
        <rFont val="Tahoma"/>
        <family val="2"/>
      </rPr>
      <t>{1}</t>
    </r>
    <r>
      <rPr>
        <sz val="10"/>
        <color rgb="FF000000"/>
        <rFont val="Tahoma"/>
        <family val="2"/>
      </rPr>
      <t> Meus irmãos, vocês todos podem compreender muito bem o que vou dizer. Vocês conhecem as * leis e sabem que elas só têm poder sobre uma pessoa enquanto essa pessoa está viva.</t>
    </r>
  </si>
  <si>
    <r>
      <t xml:space="preserve"> </t>
    </r>
    <r>
      <rPr>
        <sz val="10"/>
        <color rgb="FFFF0000"/>
        <rFont val="Tahoma"/>
        <family val="2"/>
      </rPr>
      <t>{15}</t>
    </r>
    <r>
      <rPr>
        <sz val="10"/>
        <color rgb="FF000000"/>
        <rFont val="Tahoma"/>
        <family val="2"/>
      </rPr>
      <t> What then? Shall we sin, because we are not under law, but under grace? May it never be!</t>
    </r>
  </si>
  <si>
    <r>
      <t xml:space="preserve"> </t>
    </r>
    <r>
      <rPr>
        <sz val="10"/>
        <color rgb="FFFF0000"/>
        <rFont val="Tahoma"/>
        <family val="2"/>
      </rPr>
      <t>{15}</t>
    </r>
    <r>
      <rPr>
        <sz val="10"/>
        <color rgb="FF000000"/>
        <rFont val="Tahoma"/>
        <family val="2"/>
      </rPr>
      <t> O que é que isso quer dizer? Vamos continuar pecando porque não somos mais controlados pela * lei, mas pela * graça de Deus? É claro que não!</t>
    </r>
  </si>
  <si>
    <r>
      <t xml:space="preserve"> </t>
    </r>
    <r>
      <rPr>
        <sz val="10"/>
        <color rgb="FFFF0000"/>
        <rFont val="Tahoma"/>
        <family val="2"/>
      </rPr>
      <t>{1}</t>
    </r>
    <r>
      <rPr>
        <sz val="10"/>
        <color rgb="FF000000"/>
        <rFont val="Tahoma"/>
        <family val="2"/>
      </rPr>
      <t> What shall we say then? Shall we continue in sin, that grace may abound?</t>
    </r>
  </si>
  <si>
    <r>
      <t xml:space="preserve"> </t>
    </r>
    <r>
      <rPr>
        <sz val="10"/>
        <color rgb="FFFF0000"/>
        <rFont val="Tahoma"/>
        <family val="2"/>
      </rPr>
      <t>{1}</t>
    </r>
    <r>
      <rPr>
        <sz val="10"/>
        <color rgb="FF000000"/>
        <rFont val="Tahoma"/>
        <family val="2"/>
      </rPr>
      <t> Portanto, o que vamos dizer? Será que devemos continuar vivendo no pecado para que a * graça de Deus aumente ainda mais?</t>
    </r>
  </si>
  <si>
    <r>
      <t xml:space="preserve"> </t>
    </r>
    <r>
      <rPr>
        <sz val="10"/>
        <color rgb="FFFF0000"/>
        <rFont val="Tahoma"/>
        <family val="2"/>
      </rPr>
      <t>{12}</t>
    </r>
    <r>
      <rPr>
        <sz val="10"/>
        <color rgb="FF000000"/>
        <rFont val="Tahoma"/>
        <family val="2"/>
      </rPr>
      <t> Sin entered the world through one man, and his sin brought death. As a result, death has spread throughout the whole human race because everyone has sinned.</t>
    </r>
  </si>
  <si>
    <r>
      <t xml:space="preserve"> </t>
    </r>
    <r>
      <rPr>
        <sz val="10"/>
        <color rgb="FFFF0000"/>
        <rFont val="Tahoma"/>
        <family val="2"/>
      </rPr>
      <t>{12}</t>
    </r>
    <r>
      <rPr>
        <sz val="10"/>
        <color rgb="FF000000"/>
        <rFont val="Tahoma"/>
        <family val="2"/>
      </rPr>
      <t> O pecado entrou no mundo por meio de um só homem, e o seu pecado trouxe consigo a morte. Como resultado, a morte se espalhou por toda a raça humana porque todos pecaram.</t>
    </r>
  </si>
  <si>
    <r>
      <t xml:space="preserve"> </t>
    </r>
    <r>
      <rPr>
        <sz val="10"/>
        <color rgb="FFFF0000"/>
        <rFont val="Tahoma"/>
        <family val="2"/>
      </rPr>
      <t>{1}</t>
    </r>
    <r>
      <rPr>
        <sz val="10"/>
        <color rgb="FF000000"/>
        <rFont val="Tahoma"/>
        <family val="2"/>
      </rPr>
      <t xml:space="preserve"> Being therefore justified by faith, we have peace with God through our Lord Jesus Christ; </t>
    </r>
    <r>
      <rPr>
        <sz val="10"/>
        <color rgb="FFFF0000"/>
        <rFont val="Tahoma"/>
        <family val="2"/>
      </rPr>
      <t>{F8 Music--Starts}</t>
    </r>
    <r>
      <rPr>
        <sz val="10"/>
        <color rgb="FF000000"/>
        <rFont val="Tahoma"/>
        <family val="2"/>
      </rPr>
      <t xml:space="preserve"> </t>
    </r>
  </si>
  <si>
    <r>
      <t xml:space="preserve"> </t>
    </r>
    <r>
      <rPr>
        <sz val="10"/>
        <color rgb="FFFF0000"/>
        <rFont val="Tahoma"/>
        <family val="2"/>
      </rPr>
      <t>{1}</t>
    </r>
    <r>
      <rPr>
        <sz val="10"/>
        <color rgb="FF000000"/>
        <rFont val="Tahoma"/>
        <family val="2"/>
      </rPr>
      <t> Agora que fomos aceitos por Deus pela nossa fé nele, temos paz com ele por meio do nosso Senhor Jesus Cristo.</t>
    </r>
    <r>
      <rPr>
        <sz val="10"/>
        <color rgb="FFFF0000"/>
        <rFont val="Tahoma"/>
        <family val="2"/>
      </rPr>
      <t>{F8 Music--Starts}</t>
    </r>
    <r>
      <rPr>
        <sz val="10"/>
        <color rgb="FF000000"/>
        <rFont val="Tahoma"/>
        <family val="2"/>
      </rPr>
      <t xml:space="preserve"> </t>
    </r>
  </si>
  <si>
    <r>
      <t xml:space="preserve"> </t>
    </r>
    <r>
      <rPr>
        <sz val="10"/>
        <color rgb="FFFF0000"/>
        <rFont val="Tahoma"/>
        <family val="2"/>
      </rPr>
      <t>{13}</t>
    </r>
    <r>
      <rPr>
        <sz val="10"/>
        <color rgb="FF000000"/>
        <rFont val="Tahoma"/>
        <family val="2"/>
      </rPr>
      <t> God promised Abraham and his descendants that they would be heirs to the world. This promise was made not because Abraham had obeyed the law *, but because he believed in God and had been accepted by him.</t>
    </r>
  </si>
  <si>
    <r>
      <t xml:space="preserve"> </t>
    </r>
    <r>
      <rPr>
        <sz val="10"/>
        <color rgb="FFFF0000"/>
        <rFont val="Tahoma"/>
        <family val="2"/>
      </rPr>
      <t>{13}</t>
    </r>
    <r>
      <rPr>
        <sz val="10"/>
        <color rgb="FF000000"/>
        <rFont val="Tahoma"/>
        <family val="2"/>
      </rPr>
      <t> Deus prometeu a Abraão e aos seus descendentes que o mundo ia pertencer a eles. Essa promessa foi feita não porque Abraão tinha obedecido à * lei, mas porque ele havia crido em Deus e havia sido aceito por ele.</t>
    </r>
  </si>
  <si>
    <r>
      <t xml:space="preserve"> </t>
    </r>
    <r>
      <rPr>
        <sz val="10"/>
        <color rgb="FFFF0000"/>
        <rFont val="Tahoma"/>
        <family val="2"/>
      </rPr>
      <t>{1}</t>
    </r>
    <r>
      <rPr>
        <sz val="10"/>
        <color rgb="FF000000"/>
        <rFont val="Tahoma"/>
        <family val="2"/>
      </rPr>
      <t> What then will we say that Abraham, our forefather, has found according to the flesh?</t>
    </r>
  </si>
  <si>
    <r>
      <t xml:space="preserve"> </t>
    </r>
    <r>
      <rPr>
        <sz val="10"/>
        <color rgb="FFFF0000"/>
        <rFont val="Tahoma"/>
        <family val="2"/>
      </rPr>
      <t>{1}</t>
    </r>
    <r>
      <rPr>
        <sz val="10"/>
        <color rgb="FF000000"/>
        <rFont val="Tahoma"/>
        <family val="2"/>
      </rPr>
      <t> Então o que é que podemos dizer de Abraão, o antepassado de nossa raça? O que foi que ele conseguiu?</t>
    </r>
  </si>
  <si>
    <r>
      <t xml:space="preserve"> </t>
    </r>
    <r>
      <rPr>
        <sz val="10"/>
        <color rgb="FFFF0000"/>
        <rFont val="Tahoma"/>
        <family val="2"/>
      </rPr>
      <t>{21}</t>
    </r>
    <r>
      <rPr>
        <sz val="10"/>
        <color rgb="FF000000"/>
        <rFont val="Tahoma"/>
        <family val="2"/>
      </rPr>
      <t> But now apart from the law, a righteousness of God has been revealed, being testified by the law and the prophets;</t>
    </r>
  </si>
  <si>
    <r>
      <t xml:space="preserve"> </t>
    </r>
    <r>
      <rPr>
        <sz val="10"/>
        <color rgb="FFFF0000"/>
        <rFont val="Tahoma"/>
        <family val="2"/>
      </rPr>
      <t>{21}</t>
    </r>
    <r>
      <rPr>
        <sz val="10"/>
        <color rgb="FF000000"/>
        <rFont val="Tahoma"/>
        <family val="2"/>
      </rPr>
      <t> Mas agora Deus já mostrou que o meio pelo qual ele aceita as pessoas não tem nada a ver com * lei. A Lei de Moisés e os * Profetas dão testemunho do seguinte:</t>
    </r>
  </si>
  <si>
    <r>
      <t xml:space="preserve"> </t>
    </r>
    <r>
      <rPr>
        <sz val="10"/>
        <color rgb="FFFF0000"/>
        <rFont val="Tahoma"/>
        <family val="2"/>
      </rPr>
      <t>{9}</t>
    </r>
    <r>
      <rPr>
        <sz val="10"/>
        <color rgb="FF000000"/>
        <rFont val="Tahoma"/>
        <family val="2"/>
      </rPr>
      <t xml:space="preserve"> What then? Are we better than they? No, in no way! For we previously warned both Jews and Greeks, that they are all under sin. </t>
    </r>
  </si>
  <si>
    <r>
      <t xml:space="preserve"> </t>
    </r>
    <r>
      <rPr>
        <sz val="10"/>
        <color rgb="FFFF0000"/>
        <rFont val="Tahoma"/>
        <family val="2"/>
      </rPr>
      <t>{9}</t>
    </r>
    <r>
      <rPr>
        <sz val="10"/>
        <color rgb="FF000000"/>
        <rFont val="Tahoma"/>
        <family val="2"/>
      </rPr>
      <t xml:space="preserve"> Então será que nós, os judeus, estamos em melhor situação do que os não-judeus? De modo nenhum! Já mostrei que todos, judeus e não-judeus, estão debaixo do poder do pecado. </t>
    </r>
  </si>
  <si>
    <r>
      <t xml:space="preserve"> </t>
    </r>
    <r>
      <rPr>
        <sz val="10"/>
        <color rgb="FFFF0000"/>
        <rFont val="Tahoma"/>
        <family val="2"/>
      </rPr>
      <t>{17}</t>
    </r>
    <r>
      <rPr>
        <sz val="10"/>
        <color rgb="FF000000"/>
        <rFont val="Tahoma"/>
        <family val="2"/>
      </rPr>
      <t> Indeed you bear the name of a Jew, and rest on the law, and glory in God.</t>
    </r>
  </si>
  <si>
    <r>
      <t xml:space="preserve"> </t>
    </r>
    <r>
      <rPr>
        <sz val="10"/>
        <color rgb="FFFF0000"/>
        <rFont val="Tahoma"/>
        <family val="2"/>
      </rPr>
      <t>{17}</t>
    </r>
    <r>
      <rPr>
        <sz val="10"/>
        <color rgb="FF000000"/>
        <rFont val="Tahoma"/>
        <family val="2"/>
      </rPr>
      <t> O que dizer de você? Você diz que é judeu, confia na * lei e se orgulha do Deus que você adora.</t>
    </r>
  </si>
  <si>
    <r>
      <t xml:space="preserve"> </t>
    </r>
    <r>
      <rPr>
        <sz val="10"/>
        <color rgb="FFFF0000"/>
        <rFont val="Tahoma"/>
        <family val="2"/>
      </rPr>
      <t>{12}</t>
    </r>
    <r>
      <rPr>
        <sz val="10"/>
        <color rgb="FF000000"/>
        <rFont val="Tahoma"/>
        <family val="2"/>
      </rPr>
      <t> For as many as have sinned without law will also perish without the law.</t>
    </r>
  </si>
  <si>
    <r>
      <t xml:space="preserve"> </t>
    </r>
    <r>
      <rPr>
        <sz val="10"/>
        <color rgb="FFFF0000"/>
        <rFont val="Tahoma"/>
        <family val="2"/>
      </rPr>
      <t>{12}</t>
    </r>
    <r>
      <rPr>
        <sz val="10"/>
        <color rgb="FF000000"/>
        <rFont val="Tahoma"/>
        <family val="2"/>
      </rPr>
      <t> Todos aqueles que pecam sem conhecer a * lei de Deus se perderão sem essa lei;</t>
    </r>
  </si>
  <si>
    <r>
      <t xml:space="preserve"> </t>
    </r>
    <r>
      <rPr>
        <sz val="10"/>
        <color rgb="FFFF0000"/>
        <rFont val="Tahoma"/>
        <family val="2"/>
      </rPr>
      <t>{1}</t>
    </r>
    <r>
      <rPr>
        <sz val="10"/>
        <color rgb="FF000000"/>
        <rFont val="Tahoma"/>
        <family val="2"/>
      </rPr>
      <t> Therefore you are without excuse, O man, whoever you are who judge. For in that which you judge another, you condemn yourself. For you who judge practice the same things.</t>
    </r>
  </si>
  <si>
    <r>
      <t xml:space="preserve"> </t>
    </r>
    <r>
      <rPr>
        <sz val="10"/>
        <color rgb="FFFF0000"/>
        <rFont val="Tahoma"/>
        <family val="2"/>
      </rPr>
      <t>{1}</t>
    </r>
    <r>
      <rPr>
        <sz val="10"/>
        <color rgb="FF000000"/>
        <rFont val="Tahoma"/>
        <family val="2"/>
      </rPr>
      <t> Meu amigo, não importa quem você seja, você não tem desculpa quando julga os outros. Pois, quando você os julga, mas faz as mesmas coisas que eles fazem, você está condenando a você mesmo.</t>
    </r>
  </si>
  <si>
    <r>
      <t xml:space="preserve"> </t>
    </r>
    <r>
      <rPr>
        <sz val="10"/>
        <color rgb="FFFF0000"/>
        <rFont val="Tahoma"/>
        <family val="2"/>
      </rPr>
      <t>{18}</t>
    </r>
    <r>
      <rPr>
        <sz val="10"/>
        <color rgb="FF000000"/>
        <rFont val="Tahoma"/>
        <family val="2"/>
      </rPr>
      <t> For the wrath of God is revealed from heaven against all ungodliness and unrighteousness of men, who hold the truth in unrighteousness.</t>
    </r>
  </si>
  <si>
    <r>
      <t xml:space="preserve"> </t>
    </r>
    <r>
      <rPr>
        <sz val="10"/>
        <color rgb="FFFF0000"/>
        <rFont val="Tahoma"/>
        <family val="2"/>
      </rPr>
      <t>{18}</t>
    </r>
    <r>
      <rPr>
        <sz val="10"/>
        <color rgb="FF000000"/>
        <rFont val="Tahoma"/>
        <family val="2"/>
      </rPr>
      <t> Do céu Deus revela a sua * ira contra todos os pecados e todas as maldades das pessoas que, por meio das suas más ações, não deixam que os outros conheçam a verdade a respeito de Deus.</t>
    </r>
  </si>
  <si>
    <r>
      <t xml:space="preserve"> </t>
    </r>
    <r>
      <rPr>
        <sz val="10"/>
        <color rgb="FFFF0000"/>
        <rFont val="Tahoma"/>
        <family val="2"/>
      </rPr>
      <t>{16}</t>
    </r>
    <r>
      <rPr>
        <sz val="10"/>
        <color rgb="FF000000"/>
        <rFont val="Tahoma"/>
        <family val="2"/>
      </rPr>
      <t> For I am not ashamed of the Good News of Christ, for it is the power of God for salvation for everyone who believes; for the Jew first, and also for the Greek.</t>
    </r>
  </si>
  <si>
    <r>
      <t xml:space="preserve"> </t>
    </r>
    <r>
      <rPr>
        <sz val="10"/>
        <color rgb="FFFF0000"/>
        <rFont val="Tahoma"/>
        <family val="2"/>
      </rPr>
      <t>{16}</t>
    </r>
    <r>
      <rPr>
        <sz val="10"/>
        <color rgb="FF000000"/>
        <rFont val="Tahoma"/>
        <family val="2"/>
      </rPr>
      <t> Eu não me envergonho do evangelho, pois ele é o poder de Deus para salvar todos os que crêem, primeiro os judeus e também os não-judeus.</t>
    </r>
  </si>
  <si>
    <r>
      <t xml:space="preserve"> </t>
    </r>
    <r>
      <rPr>
        <sz val="10"/>
        <color rgb="FFFF0000"/>
        <rFont val="Tahoma"/>
        <family val="2"/>
      </rPr>
      <t>{8}</t>
    </r>
    <r>
      <rPr>
        <sz val="10"/>
        <color rgb="FF000000"/>
        <rFont val="Tahoma"/>
        <family val="2"/>
      </rPr>
      <t> First, I thank my God through Jesus Christ for all of you,</t>
    </r>
  </si>
  <si>
    <r>
      <t xml:space="preserve"> </t>
    </r>
    <r>
      <rPr>
        <sz val="10"/>
        <color rgb="FFFF0000"/>
        <rFont val="Tahoma"/>
        <family val="2"/>
      </rPr>
      <t>{8}</t>
    </r>
    <r>
      <rPr>
        <sz val="10"/>
        <color rgb="FF000000"/>
        <rFont val="Tahoma"/>
        <family val="2"/>
      </rPr>
      <t> Em primeiro lugar, por meio de Jesus Cristo dou graças ao meu Deus por todos vocês,</t>
    </r>
  </si>
  <si>
    <r>
      <t xml:space="preserve"> </t>
    </r>
    <r>
      <rPr>
        <sz val="10"/>
        <color rgb="FFFF0000"/>
        <rFont val="Tahoma"/>
        <family val="2"/>
      </rPr>
      <t>{1}</t>
    </r>
    <r>
      <rPr>
        <sz val="10"/>
        <color rgb="FF000000"/>
        <rFont val="Tahoma"/>
        <family val="2"/>
      </rPr>
      <t> Paul, a servant of Jesus Christ our Lord, was called to be an apostle, set apart for the Good News of God.</t>
    </r>
  </si>
  <si>
    <r>
      <t xml:space="preserve"> </t>
    </r>
    <r>
      <rPr>
        <sz val="10"/>
        <color rgb="FFFF0000"/>
        <rFont val="Tahoma"/>
        <family val="2"/>
      </rPr>
      <t>{1}</t>
    </r>
    <r>
      <rPr>
        <sz val="10"/>
        <color rgb="FF000000"/>
        <rFont val="Tahoma"/>
        <family val="2"/>
      </rPr>
      <t> Eu, Paulo, * servo de Cristo Jesus, escrevo esta carta. Deus me * chamou e me separou para ser seu * apóstolo, a fim de que eu anuncie a boa notícia do * evangelho de Deus.</t>
    </r>
  </si>
  <si>
    <r>
      <t xml:space="preserve"> </t>
    </r>
    <r>
      <rPr>
        <sz val="10"/>
        <color rgb="FFFF0000"/>
        <rFont val="Tahoma"/>
        <family val="2"/>
      </rPr>
      <t>{17}</t>
    </r>
    <r>
      <rPr>
        <sz val="10"/>
        <color rgb="FF000000"/>
        <rFont val="Tahoma"/>
        <family val="2"/>
      </rPr>
      <t> It happened that after three days Paul called together those who were the leaders of the Jews. When they had come together, he said to them,</t>
    </r>
  </si>
  <si>
    <r>
      <t xml:space="preserve"> </t>
    </r>
    <r>
      <rPr>
        <sz val="10"/>
        <color rgb="FFFF0000"/>
        <rFont val="Tahoma"/>
        <family val="2"/>
      </rPr>
      <t>{17}</t>
    </r>
    <r>
      <rPr>
        <sz val="10"/>
        <color rgb="FF000000"/>
        <rFont val="Tahoma"/>
        <family val="2"/>
      </rPr>
      <t> Três dias depois, Paulo convidou os líderes dos judeus de Roma para se encontrarem com ele. Quando estavam reunidos, ele disse: — Meus irmãos,</t>
    </r>
  </si>
  <si>
    <r>
      <t xml:space="preserve"> </t>
    </r>
    <r>
      <rPr>
        <sz val="10"/>
        <color rgb="FFFF0000"/>
        <rFont val="Tahoma"/>
        <family val="2"/>
      </rPr>
      <t>{11}</t>
    </r>
    <r>
      <rPr>
        <sz val="10"/>
        <color rgb="FF000000"/>
        <rFont val="Tahoma"/>
        <family val="2"/>
      </rPr>
      <t> After three months, we set sail in a ship of Alexandria.</t>
    </r>
  </si>
  <si>
    <r>
      <t xml:space="preserve"> </t>
    </r>
    <r>
      <rPr>
        <sz val="10"/>
        <color rgb="FFFF0000"/>
        <rFont val="Tahoma"/>
        <family val="2"/>
      </rPr>
      <t>{11}</t>
    </r>
    <r>
      <rPr>
        <sz val="10"/>
        <color rgb="FF000000"/>
        <rFont val="Tahoma"/>
        <family val="2"/>
      </rPr>
      <t> Depois de ficarmos três meses na ilha, embarcamos num navio da cidade de Alexandria,</t>
    </r>
  </si>
  <si>
    <r>
      <t xml:space="preserve"> </t>
    </r>
    <r>
      <rPr>
        <sz val="10"/>
        <color rgb="FFFF0000"/>
        <rFont val="Tahoma"/>
        <family val="2"/>
      </rPr>
      <t>{1}</t>
    </r>
    <r>
      <rPr>
        <sz val="10"/>
        <color rgb="FF000000"/>
        <rFont val="Tahoma"/>
        <family val="2"/>
      </rPr>
      <t> When we had escaped, then they learned that the island was called Malta.</t>
    </r>
  </si>
  <si>
    <r>
      <t xml:space="preserve"> </t>
    </r>
    <r>
      <rPr>
        <sz val="10"/>
        <color rgb="FFFF0000"/>
        <rFont val="Tahoma"/>
        <family val="2"/>
      </rPr>
      <t>{1}</t>
    </r>
    <r>
      <rPr>
        <sz val="10"/>
        <color rgb="FF000000"/>
        <rFont val="Tahoma"/>
        <family val="2"/>
      </rPr>
      <t> Quando já estávamos em terra, sãos e salvos, soubemos que a ilha se chamava Malta.</t>
    </r>
  </si>
  <si>
    <r>
      <t xml:space="preserve"> </t>
    </r>
    <r>
      <rPr>
        <sz val="10"/>
        <color rgb="FFFF0000"/>
        <rFont val="Tahoma"/>
        <family val="2"/>
      </rPr>
      <t>{13}</t>
    </r>
    <r>
      <rPr>
        <sz val="10"/>
        <color rgb="FF000000"/>
        <rFont val="Tahoma"/>
        <family val="2"/>
      </rPr>
      <t> When the south wind blew softly, they supposed that they had obtained their purpose. They weighed anchor and sailed along Crete, close to shore.</t>
    </r>
  </si>
  <si>
    <r>
      <t xml:space="preserve"> </t>
    </r>
    <r>
      <rPr>
        <sz val="10"/>
        <color rgb="FFFF0000"/>
        <rFont val="Tahoma"/>
        <family val="2"/>
      </rPr>
      <t>{13}</t>
    </r>
    <r>
      <rPr>
        <sz val="10"/>
        <color rgb="FF000000"/>
        <rFont val="Tahoma"/>
        <family val="2"/>
      </rPr>
      <t> Começou a soprar do sul um vento fraco, e por isso eles pensaram que podiam fazer o que tinham planejado. Levantamos âncora e fomos navegando o mais perto possível do litoral de Creta.</t>
    </r>
  </si>
  <si>
    <r>
      <t xml:space="preserve"> </t>
    </r>
    <r>
      <rPr>
        <sz val="10"/>
        <color rgb="FFFF0000"/>
        <rFont val="Tahoma"/>
        <family val="2"/>
      </rPr>
      <t>{1}</t>
    </r>
    <r>
      <rPr>
        <sz val="10"/>
        <color rgb="FF000000"/>
        <rFont val="Tahoma"/>
        <family val="2"/>
      </rPr>
      <t> When it was determined that we should sail for Italy,</t>
    </r>
  </si>
  <si>
    <r>
      <t xml:space="preserve"> </t>
    </r>
    <r>
      <rPr>
        <sz val="10"/>
        <color rgb="FFFF0000"/>
        <rFont val="Tahoma"/>
        <family val="2"/>
      </rPr>
      <t>{1}</t>
    </r>
    <r>
      <rPr>
        <sz val="10"/>
        <color rgb="FF000000"/>
        <rFont val="Tahoma"/>
        <family val="2"/>
      </rPr>
      <t> Ficou resolvido que devíamos embarcar para a Itália.</t>
    </r>
  </si>
  <si>
    <r>
      <t xml:space="preserve"> </t>
    </r>
    <r>
      <rPr>
        <sz val="10"/>
        <color rgb="FFFF0000"/>
        <rFont val="Tahoma"/>
        <family val="2"/>
      </rPr>
      <t>{24}</t>
    </r>
    <r>
      <rPr>
        <sz val="10"/>
        <color rgb="FF000000"/>
        <rFont val="Tahoma"/>
        <family val="2"/>
      </rPr>
      <t> As he thus made his defense, Festus said with a loud voice, “Paul, you are crazy! Your great learning is driving you insane!”</t>
    </r>
  </si>
  <si>
    <r>
      <t xml:space="preserve"> </t>
    </r>
    <r>
      <rPr>
        <sz val="10"/>
        <color rgb="FFFF0000"/>
        <rFont val="Tahoma"/>
        <family val="2"/>
      </rPr>
      <t>{24}</t>
    </r>
    <r>
      <rPr>
        <sz val="10"/>
        <color rgb="FF000000"/>
        <rFont val="Tahoma"/>
        <family val="2"/>
      </rPr>
      <t> Quando Paulo estava se defendendo assim, Festo gritou: — Paulo, você está louco! Estudou tanto, que acabou perdendo o juízo!”</t>
    </r>
  </si>
  <si>
    <r>
      <t xml:space="preserve"> </t>
    </r>
    <r>
      <rPr>
        <sz val="10"/>
        <color rgb="FFFF0000"/>
        <rFont val="Tahoma"/>
        <family val="2"/>
      </rPr>
      <t>{19}</t>
    </r>
    <r>
      <rPr>
        <sz val="10"/>
        <color rgb="FF000000"/>
        <rFont val="Tahoma"/>
        <family val="2"/>
      </rPr>
      <t> “Therefore, King Agrippa, I was not disobedient to the heavenly vision.</t>
    </r>
  </si>
  <si>
    <r>
      <t xml:space="preserve"> </t>
    </r>
    <r>
      <rPr>
        <sz val="10"/>
        <color rgb="FFFF0000"/>
        <rFont val="Tahoma"/>
        <family val="2"/>
      </rPr>
      <t>{19}</t>
    </r>
    <r>
      <rPr>
        <sz val="10"/>
        <color rgb="FF000000"/>
        <rFont val="Tahoma"/>
        <family val="2"/>
      </rPr>
      <t> — Portanto, ó rei Agripa, eu não desobedeci à visão que veio do céu.</t>
    </r>
  </si>
  <si>
    <r>
      <t xml:space="preserve"> </t>
    </r>
    <r>
      <rPr>
        <sz val="10"/>
        <color rgb="FFFF0000"/>
        <rFont val="Tahoma"/>
        <family val="2"/>
      </rPr>
      <t>{12}</t>
    </r>
    <r>
      <rPr>
        <sz val="10"/>
        <color rgb="FF000000"/>
        <rFont val="Tahoma"/>
        <family val="2"/>
      </rPr>
      <t> “I was traveling to Damascus with the authority and commission from the chief priests.</t>
    </r>
  </si>
  <si>
    <r>
      <t xml:space="preserve"> </t>
    </r>
    <r>
      <rPr>
        <sz val="10"/>
        <color rgb="FFFF0000"/>
        <rFont val="Tahoma"/>
        <family val="2"/>
      </rPr>
      <t>{12}</t>
    </r>
    <r>
      <rPr>
        <sz val="10"/>
        <color rgb="FF000000"/>
        <rFont val="Tahoma"/>
        <family val="2"/>
      </rPr>
      <t> “Foi por isso que viajei para a cidade de Damasco, levando autorização e ordens dos chefes dos sacerdotes.</t>
    </r>
  </si>
  <si>
    <r>
      <t xml:space="preserve"> </t>
    </r>
    <r>
      <rPr>
        <sz val="10"/>
        <color rgb="FFFF0000"/>
        <rFont val="Tahoma"/>
        <family val="2"/>
      </rPr>
      <t>{9}</t>
    </r>
    <r>
      <rPr>
        <sz val="10"/>
        <color rgb="FF000000"/>
        <rFont val="Tahoma"/>
        <family val="2"/>
      </rPr>
      <t> “I myself most certainly thought that I ought to do many things contrary to the name of Jesus of Nazareth.</t>
    </r>
  </si>
  <si>
    <r>
      <t xml:space="preserve"> </t>
    </r>
    <r>
      <rPr>
        <sz val="10"/>
        <color rgb="FFFF0000"/>
        <rFont val="Tahoma"/>
        <family val="2"/>
      </rPr>
      <t>{9}</t>
    </r>
    <r>
      <rPr>
        <sz val="10"/>
        <color rgb="FF000000"/>
        <rFont val="Tahoma"/>
        <family val="2"/>
      </rPr>
      <t> “Eu mesmo pensava que devia fazer tudo o que pudesse contra a causa de Jesus de Nazaré.</t>
    </r>
  </si>
  <si>
    <r>
      <t xml:space="preserve"> </t>
    </r>
    <r>
      <rPr>
        <sz val="10"/>
        <color rgb="FFFF0000"/>
        <rFont val="Tahoma"/>
        <family val="2"/>
      </rPr>
      <t>{4}</t>
    </r>
    <r>
      <rPr>
        <sz val="10"/>
        <color rgb="FF000000"/>
        <rFont val="Tahoma"/>
        <family val="2"/>
      </rPr>
      <t> “Indeed, all the Jews know my way of life from my youth up, which was from the beginning among my own nation and at Jerusalem.</t>
    </r>
  </si>
  <si>
    <r>
      <t xml:space="preserve"> </t>
    </r>
    <r>
      <rPr>
        <sz val="10"/>
        <color rgb="FFFF0000"/>
        <rFont val="Tahoma"/>
        <family val="2"/>
      </rPr>
      <t>{4}</t>
    </r>
    <r>
      <rPr>
        <sz val="10"/>
        <color rgb="FF000000"/>
        <rFont val="Tahoma"/>
        <family val="2"/>
      </rPr>
      <t> — Todos os judeus sabem como tenho vivido no meio do meu povo e também em Jerusalém, desde a minha juventude até hoje.</t>
    </r>
  </si>
  <si>
    <r>
      <t xml:space="preserve"> </t>
    </r>
    <r>
      <rPr>
        <sz val="10"/>
        <color rgb="FFFF0000"/>
        <rFont val="Tahoma"/>
        <family val="2"/>
      </rPr>
      <t>{1}</t>
    </r>
    <r>
      <rPr>
        <sz val="10"/>
        <color rgb="FF000000"/>
        <rFont val="Tahoma"/>
        <family val="2"/>
      </rPr>
      <t> Agrippa said to Paul, “You may speak for yourself.” Then Paul stretched out his hand, and made his defense.</t>
    </r>
  </si>
  <si>
    <r>
      <t xml:space="preserve"> </t>
    </r>
    <r>
      <rPr>
        <sz val="10"/>
        <color rgb="FFFF0000"/>
        <rFont val="Tahoma"/>
        <family val="2"/>
      </rPr>
      <t>{1}</t>
    </r>
    <r>
      <rPr>
        <sz val="10"/>
        <color rgb="FF000000"/>
        <rFont val="Tahoma"/>
        <family val="2"/>
      </rPr>
      <t> Agripa disse a Paulo: — Você pode apresentar a sua defesa.” Então Paulo estendeu a mão e fez a sua defesa, dizendo o seguinte:</t>
    </r>
  </si>
  <si>
    <r>
      <t xml:space="preserve"> </t>
    </r>
    <r>
      <rPr>
        <sz val="10"/>
        <color rgb="FFFF0000"/>
        <rFont val="Tahoma"/>
        <family val="2"/>
      </rPr>
      <t>{13}</t>
    </r>
    <r>
      <rPr>
        <sz val="10"/>
        <color rgb="FF000000"/>
        <rFont val="Tahoma"/>
        <family val="2"/>
      </rPr>
      <t> Now when some days had passed, King Agrippa and Bernice arrived at Caesarea, and greeted Festus.</t>
    </r>
  </si>
  <si>
    <r>
      <t xml:space="preserve"> </t>
    </r>
    <r>
      <rPr>
        <sz val="10"/>
        <color rgb="FFFF0000"/>
        <rFont val="Tahoma"/>
        <family val="2"/>
      </rPr>
      <t>{13}</t>
    </r>
    <r>
      <rPr>
        <sz val="10"/>
        <color rgb="FF000000"/>
        <rFont val="Tahoma"/>
        <family val="2"/>
      </rPr>
      <t> Alguns dias depois o rei Agripa e Berenice, sua irmã, chegaram a Cesaréia para cumprimentar Festo.</t>
    </r>
  </si>
  <si>
    <r>
      <t xml:space="preserve"> </t>
    </r>
    <r>
      <rPr>
        <sz val="10"/>
        <color rgb="FFFF0000"/>
        <rFont val="Tahoma"/>
        <family val="2"/>
      </rPr>
      <t>{1}</t>
    </r>
    <r>
      <rPr>
        <sz val="10"/>
        <color rgb="FF000000"/>
        <rFont val="Tahoma"/>
        <family val="2"/>
      </rPr>
      <t> Festus therefore, having come into the province, after three days went up to Jerusalem from Caesarea.</t>
    </r>
  </si>
  <si>
    <r>
      <t xml:space="preserve"> </t>
    </r>
    <r>
      <rPr>
        <sz val="10"/>
        <color rgb="FFFF0000"/>
        <rFont val="Tahoma"/>
        <family val="2"/>
      </rPr>
      <t>{1}</t>
    </r>
    <r>
      <rPr>
        <sz val="10"/>
        <color rgb="FF000000"/>
        <rFont val="Tahoma"/>
        <family val="2"/>
      </rPr>
      <t> Três dias depois de chegar àquela província, Festo saiu da cidade de Cesaréia e foi até Jerusalém.</t>
    </r>
  </si>
  <si>
    <r>
      <t xml:space="preserve"> </t>
    </r>
    <r>
      <rPr>
        <sz val="10"/>
        <color rgb="FFFF0000"/>
        <rFont val="Tahoma"/>
        <family val="2"/>
      </rPr>
      <t>{1}</t>
    </r>
    <r>
      <rPr>
        <sz val="10"/>
        <color rgb="FF000000"/>
        <rFont val="Tahoma"/>
        <family val="2"/>
      </rPr>
      <t> After five days, the high priest, Ananias,</t>
    </r>
  </si>
  <si>
    <r>
      <t xml:space="preserve"> </t>
    </r>
    <r>
      <rPr>
        <sz val="10"/>
        <color rgb="FFFF0000"/>
        <rFont val="Tahoma"/>
        <family val="2"/>
      </rPr>
      <t>{1}</t>
    </r>
    <r>
      <rPr>
        <sz val="10"/>
        <color rgb="FF000000"/>
        <rFont val="Tahoma"/>
        <family val="2"/>
      </rPr>
      <t> Cinco dias depois o Grande Sacerdote Ananias foi até Cesaréia com alguns líderes do povo e com um advogado chamado Tértulo.</t>
    </r>
  </si>
  <si>
    <r>
      <t xml:space="preserve"> </t>
    </r>
    <r>
      <rPr>
        <sz val="10"/>
        <color rgb="FFFF0000"/>
        <rFont val="Tahoma"/>
        <family val="2"/>
      </rPr>
      <t>{23}</t>
    </r>
    <r>
      <rPr>
        <sz val="10"/>
        <color rgb="FF000000"/>
        <rFont val="Tahoma"/>
        <family val="2"/>
      </rPr>
      <t> He called to himself two of the centurions, and said, “Prepare two hundred soldiers to go as far as Caesarea, with seventy horsemen,</t>
    </r>
  </si>
  <si>
    <r>
      <t xml:space="preserve"> </t>
    </r>
    <r>
      <rPr>
        <sz val="10"/>
        <color rgb="FFFF0000"/>
        <rFont val="Tahoma"/>
        <family val="2"/>
      </rPr>
      <t>{23}</t>
    </r>
    <r>
      <rPr>
        <sz val="10"/>
        <color rgb="FF000000"/>
        <rFont val="Tahoma"/>
        <family val="2"/>
      </rPr>
      <t> Então o comandante chamou dois oficiais e disse: — Arranjem duzentos soldados, e mais setenta cavaleiros, e duzentos lanceiros para ir até a cidade de Cesaréia.</t>
    </r>
  </si>
  <si>
    <r>
      <t xml:space="preserve"> </t>
    </r>
    <r>
      <rPr>
        <sz val="10"/>
        <color rgb="FFFF0000"/>
        <rFont val="Tahoma"/>
        <family val="2"/>
      </rPr>
      <t>{12}</t>
    </r>
    <r>
      <rPr>
        <sz val="10"/>
        <color rgb="FF000000"/>
        <rFont val="Tahoma"/>
        <family val="2"/>
      </rPr>
      <t> When it was day, some of the Jews banded together, and bound themselves under a curse, saying that they would neither eat nor drink until they had killed Paul.</t>
    </r>
  </si>
  <si>
    <r>
      <t xml:space="preserve"> </t>
    </r>
    <r>
      <rPr>
        <sz val="10"/>
        <color rgb="FFFF0000"/>
        <rFont val="Tahoma"/>
        <family val="2"/>
      </rPr>
      <t>{12}</t>
    </r>
    <r>
      <rPr>
        <sz val="10"/>
        <color rgb="FF000000"/>
        <rFont val="Tahoma"/>
        <family val="2"/>
      </rPr>
      <t> Na manhã seguinte alguns judeus se ajuntaram e juraram que não iam comer nem beber nada enquanto não matassem Paulo.</t>
    </r>
  </si>
  <si>
    <r>
      <t xml:space="preserve"> </t>
    </r>
    <r>
      <rPr>
        <sz val="10"/>
        <color rgb="FFFF0000"/>
        <rFont val="Tahoma"/>
        <family val="2"/>
      </rPr>
      <t>{30}</t>
    </r>
    <r>
      <rPr>
        <sz val="10"/>
        <color rgb="FF000000"/>
        <rFont val="Tahoma"/>
        <family val="2"/>
      </rPr>
      <t> But on the next day, He desired to know the truth about why he was accused by the Jews. So he freed him from the bonds,</t>
    </r>
  </si>
  <si>
    <r>
      <t xml:space="preserve"> </t>
    </r>
    <r>
      <rPr>
        <sz val="10"/>
        <color rgb="FFFF0000"/>
        <rFont val="Tahoma"/>
        <family val="2"/>
      </rPr>
      <t>{30}</t>
    </r>
    <r>
      <rPr>
        <sz val="10"/>
        <color rgb="FF000000"/>
        <rFont val="Tahoma"/>
        <family val="2"/>
      </rPr>
      <t> O comandante queria saber com certeza por que os judeus estavam acusando Paulo. Então, no dia seguinte,</t>
    </r>
  </si>
  <si>
    <r>
      <t xml:space="preserve"> </t>
    </r>
    <r>
      <rPr>
        <sz val="10"/>
        <color rgb="FFFF0000"/>
        <rFont val="Tahoma"/>
        <family val="2"/>
      </rPr>
      <t>{22}</t>
    </r>
    <r>
      <rPr>
        <sz val="10"/>
        <color rgb="FF000000"/>
        <rFont val="Tahoma"/>
        <family val="2"/>
      </rPr>
      <t> They listened to him until he said that; then they lifted up their voice, and said, “Rid the earth of this fellow, for he isn’t fit to live!”</t>
    </r>
  </si>
  <si>
    <r>
      <t xml:space="preserve"> </t>
    </r>
    <r>
      <rPr>
        <sz val="10"/>
        <color rgb="FFFF0000"/>
        <rFont val="Tahoma"/>
        <family val="2"/>
      </rPr>
      <t>{22}</t>
    </r>
    <r>
      <rPr>
        <sz val="10"/>
        <color rgb="FF000000"/>
        <rFont val="Tahoma"/>
        <family val="2"/>
      </rPr>
      <t> A multidão ficou ouvindo Paulo até que ele disse isso, mas aí eles começaram a gritar com toda a força: — Matem esse homem! Ele não merece viver!”</t>
    </r>
  </si>
  <si>
    <r>
      <t xml:space="preserve"> </t>
    </r>
    <r>
      <rPr>
        <sz val="10"/>
        <color rgb="FFFF0000"/>
        <rFont val="Tahoma"/>
        <family val="2"/>
      </rPr>
      <t>{17}</t>
    </r>
    <r>
      <rPr>
        <sz val="10"/>
        <color rgb="FF000000"/>
        <rFont val="Tahoma"/>
        <family val="2"/>
      </rPr>
      <t> “It happened that, when I had returned to Jerusalem, and while I prayed in the temple, I fell into a trance,</t>
    </r>
  </si>
  <si>
    <r>
      <t xml:space="preserve"> </t>
    </r>
    <r>
      <rPr>
        <sz val="10"/>
        <color rgb="FFFF0000"/>
        <rFont val="Tahoma"/>
        <family val="2"/>
      </rPr>
      <t>{17}</t>
    </r>
    <r>
      <rPr>
        <sz val="10"/>
        <color rgb="FF000000"/>
        <rFont val="Tahoma"/>
        <family val="2"/>
      </rPr>
      <t> — Então eu voltei para Jerusalém. Quando estava orando no Templo, tive uma visão.</t>
    </r>
  </si>
  <si>
    <r>
      <t xml:space="preserve"> </t>
    </r>
    <r>
      <rPr>
        <sz val="10"/>
        <color rgb="FFFF0000"/>
        <rFont val="Tahoma"/>
        <family val="2"/>
      </rPr>
      <t>{6}</t>
    </r>
    <r>
      <rPr>
        <sz val="10"/>
        <color rgb="FF000000"/>
        <rFont val="Tahoma"/>
        <family val="2"/>
      </rPr>
      <t> It happened that, as I made my journey, and came close to Damascus, about noon, suddenly there shone from the sky a great light around me.</t>
    </r>
  </si>
  <si>
    <r>
      <t xml:space="preserve"> </t>
    </r>
    <r>
      <rPr>
        <sz val="10"/>
        <color rgb="FFFF0000"/>
        <rFont val="Tahoma"/>
        <family val="2"/>
      </rPr>
      <t>{6}</t>
    </r>
    <r>
      <rPr>
        <sz val="10"/>
        <color rgb="FF000000"/>
        <rFont val="Tahoma"/>
        <family val="2"/>
      </rPr>
      <t> — Eu estava viajando, já perto de Damasco, e era mais ou menos meio-dia. De repente, uma forte luz que vinha do céu brilhou em volta de mim.</t>
    </r>
  </si>
  <si>
    <r>
      <t xml:space="preserve"> </t>
    </r>
    <r>
      <rPr>
        <sz val="10"/>
        <color rgb="FFFF0000"/>
        <rFont val="Tahoma"/>
        <family val="2"/>
      </rPr>
      <t>{37}</t>
    </r>
    <r>
      <rPr>
        <sz val="10"/>
        <color rgb="FF000000"/>
        <rFont val="Tahoma"/>
        <family val="2"/>
      </rPr>
      <t> As Paul was about to be brought into the barracks, he asked the commanding officer, “May I speak to you?” He said, “Do you know Greek?</t>
    </r>
  </si>
  <si>
    <r>
      <t xml:space="preserve"> </t>
    </r>
    <r>
      <rPr>
        <sz val="10"/>
        <color rgb="FFFF0000"/>
        <rFont val="Tahoma"/>
        <family val="2"/>
      </rPr>
      <t>{37}</t>
    </r>
    <r>
      <rPr>
        <sz val="10"/>
        <color rgb="FF000000"/>
        <rFont val="Tahoma"/>
        <family val="2"/>
      </rPr>
      <t> Quando iam levar Paulo para dentro da fortaleza, ele disse ao comandante: — Me dê licença para falar uma coisa com o senhor.” O comandante perguntou: — Você sabe falar grego?</t>
    </r>
  </si>
  <si>
    <r>
      <t xml:space="preserve"> </t>
    </r>
    <r>
      <rPr>
        <sz val="10"/>
        <color rgb="FFFF0000"/>
        <rFont val="Tahoma"/>
        <family val="2"/>
      </rPr>
      <t>{26}</t>
    </r>
    <r>
      <rPr>
        <sz val="10"/>
        <color rgb="FF000000"/>
        <rFont val="Tahoma"/>
        <family val="2"/>
      </rPr>
      <t> Then Paul took the men, and the next day, purified himself. He went with them into the temple,</t>
    </r>
  </si>
  <si>
    <r>
      <t xml:space="preserve"> </t>
    </r>
    <r>
      <rPr>
        <sz val="10"/>
        <color rgb="FFFF0000"/>
        <rFont val="Tahoma"/>
        <family val="2"/>
      </rPr>
      <t>{26}</t>
    </r>
    <r>
      <rPr>
        <sz val="10"/>
        <color rgb="FF000000"/>
        <rFont val="Tahoma"/>
        <family val="2"/>
      </rPr>
      <t> Então Paulo falou com os quatro homens e, no dia seguinte, tomou parte com eles na cerimônia de purificação.</t>
    </r>
  </si>
  <si>
    <r>
      <t xml:space="preserve"> </t>
    </r>
    <r>
      <rPr>
        <sz val="10"/>
        <color rgb="FFFF0000"/>
        <rFont val="Tahoma"/>
        <family val="2"/>
      </rPr>
      <t>{17}</t>
    </r>
    <r>
      <rPr>
        <sz val="10"/>
        <color rgb="FF000000"/>
        <rFont val="Tahoma"/>
        <family val="2"/>
      </rPr>
      <t> When we had come to Jerusalem, the brothers received us gladly.</t>
    </r>
  </si>
  <si>
    <r>
      <t xml:space="preserve"> </t>
    </r>
    <r>
      <rPr>
        <sz val="10"/>
        <color rgb="FFFF0000"/>
        <rFont val="Tahoma"/>
        <family val="2"/>
      </rPr>
      <t>{17}</t>
    </r>
    <r>
      <rPr>
        <sz val="10"/>
        <color rgb="FF000000"/>
        <rFont val="Tahoma"/>
        <family val="2"/>
      </rPr>
      <t> Quando chegamos a Jerusalém, os irmãos nos receberam com muita alegria.</t>
    </r>
  </si>
  <si>
    <r>
      <t xml:space="preserve"> </t>
    </r>
    <r>
      <rPr>
        <sz val="10"/>
        <color rgb="FFFF0000"/>
        <rFont val="Tahoma"/>
        <family val="2"/>
      </rPr>
      <t>{1}</t>
    </r>
    <r>
      <rPr>
        <sz val="10"/>
        <color rgb="FF000000"/>
        <rFont val="Tahoma"/>
        <family val="2"/>
      </rPr>
      <t> When it happened that we had parted from them and had set sail, we came with a straight course to Cos. The next day to we sailed to Rhodes, and from there to Patara.</t>
    </r>
  </si>
  <si>
    <r>
      <t xml:space="preserve"> </t>
    </r>
    <r>
      <rPr>
        <sz val="10"/>
        <color rgb="FFFF0000"/>
        <rFont val="Tahoma"/>
        <family val="2"/>
      </rPr>
      <t>{1}</t>
    </r>
    <r>
      <rPr>
        <sz val="10"/>
        <color rgb="FF000000"/>
        <rFont val="Tahoma"/>
        <family val="2"/>
      </rPr>
      <t> Nós nos despedimos deles e fomos embora, navegando diretamente para a ilha de Cós. No dia seguinte paramos no porto de Rodes e dali continuamos até a cidade de Pátara,</t>
    </r>
  </si>
  <si>
    <r>
      <t xml:space="preserve"> </t>
    </r>
    <r>
      <rPr>
        <sz val="10"/>
        <color rgb="FFFF0000"/>
        <rFont val="Tahoma"/>
        <family val="2"/>
      </rPr>
      <t>{17}</t>
    </r>
    <r>
      <rPr>
        <sz val="10"/>
        <color rgb="FF000000"/>
        <rFont val="Tahoma"/>
        <family val="2"/>
      </rPr>
      <t> From Miletus he sent to Ephesus, and called to himself the elders of the assembly.</t>
    </r>
  </si>
  <si>
    <r>
      <t xml:space="preserve"> </t>
    </r>
    <r>
      <rPr>
        <sz val="10"/>
        <color rgb="FFFF0000"/>
        <rFont val="Tahoma"/>
        <family val="2"/>
      </rPr>
      <t>{17}</t>
    </r>
    <r>
      <rPr>
        <sz val="10"/>
        <color rgb="FF000000"/>
        <rFont val="Tahoma"/>
        <family val="2"/>
      </rPr>
      <t> Em Mileto Paulo mandou chamar os presbíteros da igreja de Éfeso para se encontrarem com ele.</t>
    </r>
  </si>
  <si>
    <r>
      <t xml:space="preserve"> </t>
    </r>
    <r>
      <rPr>
        <sz val="10"/>
        <color rgb="FFFF0000"/>
        <rFont val="Tahoma"/>
        <family val="2"/>
      </rPr>
      <t>{13}</t>
    </r>
    <r>
      <rPr>
        <sz val="10"/>
        <color rgb="FF000000"/>
        <rFont val="Tahoma"/>
        <family val="2"/>
      </rPr>
      <t> But we who went ahead to the ship set sail for Assos, intending to take Paul aboard there. He had arranged this because he was going there on foot.</t>
    </r>
  </si>
  <si>
    <r>
      <t xml:space="preserve"> </t>
    </r>
    <r>
      <rPr>
        <sz val="10"/>
        <color rgb="FFFF0000"/>
        <rFont val="Tahoma"/>
        <family val="2"/>
      </rPr>
      <t>{13}</t>
    </r>
    <r>
      <rPr>
        <sz val="10"/>
        <color rgb="FF000000"/>
        <rFont val="Tahoma"/>
        <family val="2"/>
      </rPr>
      <t> Nós fomos na frente e embarcamos no navio que nos levou até o porto de Assôs, onde devíamos esperar Paulo. Ele mandou que fizéssemos isso porque queria ir por terra até lá.</t>
    </r>
  </si>
  <si>
    <r>
      <t xml:space="preserve"> </t>
    </r>
    <r>
      <rPr>
        <sz val="10"/>
        <color rgb="FFFF0000"/>
        <rFont val="Tahoma"/>
        <family val="2"/>
      </rPr>
      <t>{7}</t>
    </r>
    <r>
      <rPr>
        <sz val="10"/>
        <color rgb="FF000000"/>
        <rFont val="Tahoma"/>
        <family val="2"/>
      </rPr>
      <t> On the first day of the week, the disciples were gathered together to break bread. Paul talked with them, intending to depart on the next day, and continued his speech until midnight.</t>
    </r>
  </si>
  <si>
    <r>
      <t xml:space="preserve"> </t>
    </r>
    <r>
      <rPr>
        <sz val="10"/>
        <color rgb="FFFF0000"/>
        <rFont val="Tahoma"/>
        <family val="2"/>
      </rPr>
      <t>{7}</t>
    </r>
    <r>
      <rPr>
        <sz val="10"/>
        <color rgb="FF000000"/>
        <rFont val="Tahoma"/>
        <family val="2"/>
      </rPr>
      <t> No sábado à noite g nós nos reunimos com os irmãos para partir o pão h. Paulo falou nessa reunião e continuou falando até a meia-noite, pois ia viajar no dia seguinte.</t>
    </r>
  </si>
  <si>
    <r>
      <t xml:space="preserve"> </t>
    </r>
    <r>
      <rPr>
        <sz val="10"/>
        <color rgb="FFFF0000"/>
        <rFont val="Tahoma"/>
        <family val="2"/>
      </rPr>
      <t>{1}</t>
    </r>
    <r>
      <rPr>
        <sz val="10"/>
        <color rgb="FF000000"/>
        <rFont val="Tahoma"/>
        <family val="2"/>
      </rPr>
      <t> After the uproar had ceased, Paul sent for the disciples and encouraged them. Then he took leave of them and left to go into Macedonia.</t>
    </r>
  </si>
  <si>
    <r>
      <t xml:space="preserve"> </t>
    </r>
    <r>
      <rPr>
        <sz val="10"/>
        <color rgb="FFFF0000"/>
        <rFont val="Tahoma"/>
        <family val="2"/>
      </rPr>
      <t>{1}</t>
    </r>
    <r>
      <rPr>
        <sz val="10"/>
        <color rgb="FF000000"/>
        <rFont val="Tahoma"/>
        <family val="2"/>
      </rPr>
      <t> Quando acabou a confusão, Paulo mandou chamar os irmãos e falou com eles para animá-los. Então se despediu deles e foi para a província da Macedônia.</t>
    </r>
  </si>
  <si>
    <r>
      <t xml:space="preserve"> </t>
    </r>
    <r>
      <rPr>
        <sz val="10"/>
        <color rgb="FFFF0000"/>
        <rFont val="Tahoma"/>
        <family val="2"/>
      </rPr>
      <t>{SFX--Men talking--Starts @ v23}</t>
    </r>
    <r>
      <rPr>
        <sz val="10"/>
        <color rgb="FF000000"/>
        <rFont val="Tahoma"/>
        <family val="2"/>
      </rPr>
      <t xml:space="preserve"> </t>
    </r>
    <r>
      <rPr>
        <sz val="10"/>
        <color rgb="FFFF0000"/>
        <rFont val="Tahoma"/>
        <family val="2"/>
      </rPr>
      <t>{23}</t>
    </r>
    <r>
      <rPr>
        <sz val="10"/>
        <color rgb="FF000000"/>
        <rFont val="Tahoma"/>
        <family val="2"/>
      </rPr>
      <t> About that time there arose no small stir concerning the Way.</t>
    </r>
  </si>
  <si>
    <r>
      <t xml:space="preserve"> </t>
    </r>
    <r>
      <rPr>
        <sz val="10"/>
        <color rgb="FFFF0000"/>
        <rFont val="Tahoma"/>
        <family val="2"/>
      </rPr>
      <t>{SFX--Men talking--Starts @ v23}</t>
    </r>
    <r>
      <rPr>
        <sz val="10"/>
        <color rgb="FF000000"/>
        <rFont val="Tahoma"/>
        <family val="2"/>
      </rPr>
      <t xml:space="preserve"> </t>
    </r>
    <r>
      <rPr>
        <sz val="10"/>
        <color rgb="FFFF0000"/>
        <rFont val="Tahoma"/>
        <family val="2"/>
      </rPr>
      <t>{23}</t>
    </r>
    <r>
      <rPr>
        <sz val="10"/>
        <color rgb="FF000000"/>
        <rFont val="Tahoma"/>
        <family val="2"/>
      </rPr>
      <t> Foi nessa ocasião que houve na cidade de Éfeso uma grande desordem por causa do Caminho do Senhor.</t>
    </r>
  </si>
  <si>
    <r>
      <t xml:space="preserve"> </t>
    </r>
    <r>
      <rPr>
        <sz val="10"/>
        <color rgb="FFFF0000"/>
        <rFont val="Tahoma"/>
        <family val="2"/>
      </rPr>
      <t>{1}</t>
    </r>
    <r>
      <rPr>
        <sz val="10"/>
        <color rgb="FF000000"/>
        <rFont val="Tahoma"/>
        <family val="2"/>
      </rPr>
      <t xml:space="preserve"> It happened that, while Apollos was at Corinth, Paul, having passed through the upper country, came to Ephesus, and found certain disciples. </t>
    </r>
  </si>
  <si>
    <r>
      <t xml:space="preserve"> </t>
    </r>
    <r>
      <rPr>
        <sz val="10"/>
        <color rgb="FFFF0000"/>
        <rFont val="Tahoma"/>
        <family val="2"/>
      </rPr>
      <t>{1}</t>
    </r>
    <r>
      <rPr>
        <sz val="10"/>
        <color rgb="FF000000"/>
        <rFont val="Tahoma"/>
        <family val="2"/>
      </rPr>
      <t xml:space="preserve"> Enquanto Apolo estava na cidade de Corinto, Paulo viajou pelo interior da província da Ásia e chegou a Éfeso. Ali encontrou alguns cristãos </t>
    </r>
  </si>
  <si>
    <r>
      <t xml:space="preserve"> </t>
    </r>
    <r>
      <rPr>
        <sz val="10"/>
        <color rgb="FFFF0000"/>
        <rFont val="Tahoma"/>
        <family val="2"/>
      </rPr>
      <t>{24}</t>
    </r>
    <r>
      <rPr>
        <sz val="10"/>
        <color rgb="FF000000"/>
        <rFont val="Tahoma"/>
        <family val="2"/>
      </rPr>
      <t> Now a certain Jew named Apollos, an Alexandrian by race, an eloquent man, came to Ephesus. He was well versed in the Scriptures.</t>
    </r>
  </si>
  <si>
    <r>
      <t xml:space="preserve"> </t>
    </r>
    <r>
      <rPr>
        <sz val="10"/>
        <color rgb="FFFF0000"/>
        <rFont val="Tahoma"/>
        <family val="2"/>
      </rPr>
      <t>{24}</t>
    </r>
    <r>
      <rPr>
        <sz val="10"/>
        <color rgb="FF000000"/>
        <rFont val="Tahoma"/>
        <family val="2"/>
      </rPr>
      <t> Um judeu chamado Apolo, nascido na cidade de Alexandria, havia chegado a Éfeso. Ele falava muito bem e tinha um conhecimento profundo das Escrituras Sagradas.</t>
    </r>
  </si>
  <si>
    <r>
      <t xml:space="preserve"> </t>
    </r>
    <r>
      <rPr>
        <sz val="10"/>
        <color rgb="FFFF0000"/>
        <rFont val="Tahoma"/>
        <family val="2"/>
      </rPr>
      <t>{18}</t>
    </r>
    <r>
      <rPr>
        <sz val="10"/>
        <color rgb="FF000000"/>
        <rFont val="Tahoma"/>
        <family val="2"/>
      </rPr>
      <t> Paul, having stayed after this many more days, took his leave of the brothers,</t>
    </r>
  </si>
  <si>
    <r>
      <t xml:space="preserve"> </t>
    </r>
    <r>
      <rPr>
        <sz val="10"/>
        <color rgb="FFFF0000"/>
        <rFont val="Tahoma"/>
        <family val="2"/>
      </rPr>
      <t>{18}</t>
    </r>
    <r>
      <rPr>
        <sz val="10"/>
        <color rgb="FF000000"/>
        <rFont val="Tahoma"/>
        <family val="2"/>
      </rPr>
      <t> Paulo ficou muitos dias com os cristãos em Corinto. Depois se despediu deles e embarcou num navio para a província da Síria,</t>
    </r>
  </si>
  <si>
    <r>
      <t xml:space="preserve"> </t>
    </r>
    <r>
      <rPr>
        <sz val="10"/>
        <color rgb="FFFF0000"/>
        <rFont val="Tahoma"/>
        <family val="2"/>
      </rPr>
      <t>{1}</t>
    </r>
    <r>
      <rPr>
        <sz val="10"/>
        <color rgb="FF000000"/>
        <rFont val="Tahoma"/>
        <family val="2"/>
      </rPr>
      <t> After these things Paul departed from Athens, and came to Corinth.</t>
    </r>
  </si>
  <si>
    <r>
      <t xml:space="preserve"> </t>
    </r>
    <r>
      <rPr>
        <sz val="10"/>
        <color rgb="FFFF0000"/>
        <rFont val="Tahoma"/>
        <family val="2"/>
      </rPr>
      <t>{1}</t>
    </r>
    <r>
      <rPr>
        <sz val="10"/>
        <color rgb="FF000000"/>
        <rFont val="Tahoma"/>
        <family val="2"/>
      </rPr>
      <t> Depois disso, Paulo saiu de Atenas e foi para a cidade de Corinto.</t>
    </r>
  </si>
  <si>
    <r>
      <t xml:space="preserve"> </t>
    </r>
    <r>
      <rPr>
        <sz val="10"/>
        <color rgb="FFFF0000"/>
        <rFont val="Tahoma"/>
        <family val="2"/>
      </rPr>
      <t>{16}</t>
    </r>
    <r>
      <rPr>
        <sz val="10"/>
        <color rgb="FF000000"/>
        <rFont val="Tahoma"/>
        <family val="2"/>
      </rPr>
      <t> Now while Paul waited for them at Athens, his spirit was stirred within him as he saw the city full of idols.</t>
    </r>
  </si>
  <si>
    <r>
      <t xml:space="preserve"> </t>
    </r>
    <r>
      <rPr>
        <sz val="10"/>
        <color rgb="FFFF0000"/>
        <rFont val="Tahoma"/>
        <family val="2"/>
      </rPr>
      <t>{16}</t>
    </r>
    <r>
      <rPr>
        <sz val="10"/>
        <color rgb="FF000000"/>
        <rFont val="Tahoma"/>
        <family val="2"/>
      </rPr>
      <t> Enquanto estava esperando Silas e Timóteo em Atenas, Paulo ficou revoltado ao ver a cidade tão cheia de ídolos.</t>
    </r>
  </si>
  <si>
    <r>
      <t xml:space="preserve"> </t>
    </r>
    <r>
      <rPr>
        <sz val="10"/>
        <color rgb="FFFF0000"/>
        <rFont val="Tahoma"/>
        <family val="2"/>
      </rPr>
      <t>{10}</t>
    </r>
    <r>
      <rPr>
        <sz val="10"/>
        <color rgb="FF000000"/>
        <rFont val="Tahoma"/>
        <family val="2"/>
      </rPr>
      <t> The brothers immediately sent Paul and Silas away by night to Beroea. When they arrived, they went into the Jewish synagogue.</t>
    </r>
  </si>
  <si>
    <r>
      <t xml:space="preserve"> </t>
    </r>
    <r>
      <rPr>
        <sz val="10"/>
        <color rgb="FFFF0000"/>
        <rFont val="Tahoma"/>
        <family val="2"/>
      </rPr>
      <t>{10}</t>
    </r>
    <r>
      <rPr>
        <sz val="10"/>
        <color rgb="FF000000"/>
        <rFont val="Tahoma"/>
        <family val="2"/>
      </rPr>
      <t> Logo que anoiteceu, os irmãos enviaram Paulo e Silas para a cidade de Beréia. Quando chegaram lá, eles foram à sinagoga.</t>
    </r>
  </si>
  <si>
    <r>
      <t xml:space="preserve"> </t>
    </r>
    <r>
      <rPr>
        <sz val="10"/>
        <color rgb="FFFF0000"/>
        <rFont val="Tahoma"/>
        <family val="2"/>
      </rPr>
      <t>{1}</t>
    </r>
    <r>
      <rPr>
        <sz val="10"/>
        <color rgb="FF000000"/>
        <rFont val="Tahoma"/>
        <family val="2"/>
      </rPr>
      <t> Now when they had passed through Amphipolis and Apollonia, they came to Thessalonica, where there was a Jewish synagogue.</t>
    </r>
  </si>
  <si>
    <r>
      <t xml:space="preserve"> </t>
    </r>
    <r>
      <rPr>
        <sz val="10"/>
        <color rgb="FFFF0000"/>
        <rFont val="Tahoma"/>
        <family val="2"/>
      </rPr>
      <t>{1}</t>
    </r>
    <r>
      <rPr>
        <sz val="10"/>
        <color rgb="FF000000"/>
        <rFont val="Tahoma"/>
        <family val="2"/>
      </rPr>
      <t> Paulo e Silas passaram pelas cidades de Anfípolis e Apolônia e chegaram a Tessalônica, onde havia uma sinagoga.</t>
    </r>
  </si>
  <si>
    <r>
      <t xml:space="preserve"> </t>
    </r>
    <r>
      <rPr>
        <sz val="10"/>
        <color rgb="FFFF0000"/>
        <rFont val="Tahoma"/>
        <family val="2"/>
      </rPr>
      <t>{22}</t>
    </r>
    <r>
      <rPr>
        <sz val="10"/>
        <color rgb="FF000000"/>
        <rFont val="Tahoma"/>
        <family val="2"/>
      </rPr>
      <t> The multitude rose up together against them, and the magistrates tore their clothes off of them, and commanded them to be beaten with rods.</t>
    </r>
  </si>
  <si>
    <r>
      <t xml:space="preserve"> </t>
    </r>
    <r>
      <rPr>
        <sz val="10"/>
        <color rgb="FFFF0000"/>
        <rFont val="Tahoma"/>
        <family val="2"/>
      </rPr>
      <t>{22}</t>
    </r>
    <r>
      <rPr>
        <sz val="10"/>
        <color rgb="FF000000"/>
        <rFont val="Tahoma"/>
        <family val="2"/>
      </rPr>
      <t> Aí uma multidão se ajuntou para atacar Paulo e Silas. As autoridades mandaram que tirassem as roupas deles e os surrassem com varas.</t>
    </r>
  </si>
  <si>
    <r>
      <t xml:space="preserve"> </t>
    </r>
    <r>
      <rPr>
        <sz val="10"/>
        <color rgb="FFFF0000"/>
        <rFont val="Tahoma"/>
        <family val="2"/>
      </rPr>
      <t>{16}</t>
    </r>
    <r>
      <rPr>
        <sz val="10"/>
        <color rgb="FF000000"/>
        <rFont val="Tahoma"/>
        <family val="2"/>
      </rPr>
      <t> It happened, as we were going to prayer,</t>
    </r>
  </si>
  <si>
    <r>
      <t xml:space="preserve"> </t>
    </r>
    <r>
      <rPr>
        <sz val="10"/>
        <color rgb="FFFF0000"/>
        <rFont val="Tahoma"/>
        <family val="2"/>
      </rPr>
      <t>{16}</t>
    </r>
    <r>
      <rPr>
        <sz val="10"/>
        <color rgb="FF000000"/>
        <rFont val="Tahoma"/>
        <family val="2"/>
      </rPr>
      <t> Certo dia, quando estávamos indo para o lugar de oração, veio ao nosso encontro uma escrava.</t>
    </r>
  </si>
  <si>
    <r>
      <t xml:space="preserve"> </t>
    </r>
    <r>
      <rPr>
        <sz val="10"/>
        <color rgb="FFFF0000"/>
        <rFont val="Tahoma"/>
        <family val="2"/>
      </rPr>
      <t>{11}</t>
    </r>
    <r>
      <rPr>
        <sz val="10"/>
        <color rgb="FF000000"/>
        <rFont val="Tahoma"/>
        <family val="2"/>
      </rPr>
      <t> Setting sail therefore from Troas, we made a straight course to Samothrace, and the day following to Neapolis.</t>
    </r>
  </si>
  <si>
    <r>
      <t xml:space="preserve"> </t>
    </r>
    <r>
      <rPr>
        <sz val="10"/>
        <color rgb="FFFF0000"/>
        <rFont val="Tahoma"/>
        <family val="2"/>
      </rPr>
      <t>{11}</t>
    </r>
    <r>
      <rPr>
        <sz val="10"/>
        <color rgb="FF000000"/>
        <rFont val="Tahoma"/>
        <family val="2"/>
      </rPr>
      <t> Nós embarcamos em Trôade e fomos diretamente para a ilha de Samotrácia. No dia seguinte chegamos ao porto de Neápolis.</t>
    </r>
  </si>
  <si>
    <r>
      <t xml:space="preserve"> </t>
    </r>
    <r>
      <rPr>
        <sz val="10"/>
        <color rgb="FFFF0000"/>
        <rFont val="Tahoma"/>
        <family val="2"/>
      </rPr>
      <t>{6}</t>
    </r>
    <r>
      <rPr>
        <sz val="10"/>
        <color rgb="FF000000"/>
        <rFont val="Tahoma"/>
        <family val="2"/>
      </rPr>
      <t> When they had gone through the region of Phrygia and Galatia, they were forbidden by the Holy Spirit to speak the word in Asia.</t>
    </r>
  </si>
  <si>
    <r>
      <t xml:space="preserve"> </t>
    </r>
    <r>
      <rPr>
        <sz val="10"/>
        <color rgb="FFFF0000"/>
        <rFont val="Tahoma"/>
        <family val="2"/>
      </rPr>
      <t>{6}</t>
    </r>
    <r>
      <rPr>
        <sz val="10"/>
        <color rgb="FF000000"/>
        <rFont val="Tahoma"/>
        <family val="2"/>
      </rPr>
      <t> Como o Espírito Santo não deixou que anunciassem a palavra na província da Ásia, eles atravessaram a região da Frígia-Galácia.</t>
    </r>
  </si>
  <si>
    <r>
      <t xml:space="preserve"> </t>
    </r>
    <r>
      <rPr>
        <sz val="10"/>
        <color rgb="FFFF0000"/>
        <rFont val="Tahoma"/>
        <family val="2"/>
      </rPr>
      <t>{1}</t>
    </r>
    <r>
      <rPr>
        <sz val="10"/>
        <color rgb="FF000000"/>
        <rFont val="Tahoma"/>
        <family val="2"/>
      </rPr>
      <t> He came to Derbe and Lystra: and behold, a certain disciple was there, named Timothy. He was the son of a Jewess who believed; but his father was a Greek.</t>
    </r>
  </si>
  <si>
    <r>
      <t xml:space="preserve"> </t>
    </r>
    <r>
      <rPr>
        <sz val="10"/>
        <color rgb="FFFF0000"/>
        <rFont val="Tahoma"/>
        <family val="2"/>
      </rPr>
      <t>{1}</t>
    </r>
    <r>
      <rPr>
        <sz val="10"/>
        <color rgb="FF000000"/>
        <rFont val="Tahoma"/>
        <family val="2"/>
      </rPr>
      <t> Paulo chegou às cidades de Derbe e Listra. Em Listra morava um cristão chamado Timóteo. A mãe dele, uma cristã, era da raça dos judeus, mas o pai dele não era judeu.</t>
    </r>
  </si>
  <si>
    <r>
      <t xml:space="preserve"> </t>
    </r>
    <r>
      <rPr>
        <sz val="10"/>
        <color rgb="FFFF0000"/>
        <rFont val="Tahoma"/>
        <family val="2"/>
      </rPr>
      <t>{Music--Ends before v36}</t>
    </r>
    <r>
      <rPr>
        <sz val="10"/>
        <color rgb="FF000000"/>
        <rFont val="Tahoma"/>
        <family val="2"/>
      </rPr>
      <t xml:space="preserve"> </t>
    </r>
    <r>
      <rPr>
        <sz val="10"/>
        <color rgb="FFFF0000"/>
        <rFont val="Tahoma"/>
        <family val="2"/>
      </rPr>
      <t>{36}</t>
    </r>
    <r>
      <rPr>
        <sz val="10"/>
        <color rgb="FF000000"/>
        <rFont val="Tahoma"/>
        <family val="2"/>
      </rPr>
      <t> After some days Paul said to Barnabas, “Let’s return now and visit our brothers in every city in which we proclaimed the word of the Lord, to see how they are doing.”</t>
    </r>
  </si>
  <si>
    <r>
      <t xml:space="preserve"> </t>
    </r>
    <r>
      <rPr>
        <sz val="10"/>
        <color rgb="FFFF0000"/>
        <rFont val="Tahoma"/>
        <family val="2"/>
      </rPr>
      <t>{Music--Ends before v36}</t>
    </r>
    <r>
      <rPr>
        <sz val="10"/>
        <color rgb="FF000000"/>
        <rFont val="Tahoma"/>
        <family val="2"/>
      </rPr>
      <t xml:space="preserve"> </t>
    </r>
    <r>
      <rPr>
        <sz val="10"/>
        <color rgb="FFFF0000"/>
        <rFont val="Tahoma"/>
        <family val="2"/>
      </rPr>
      <t>{36}</t>
    </r>
    <r>
      <rPr>
        <sz val="10"/>
        <color rgb="FF000000"/>
        <rFont val="Tahoma"/>
        <family val="2"/>
      </rPr>
      <t> Algum tempo depois, Paulo disse a Barnabé: — Vamos voltar e visitar os irmãos em todas as cidades onde já anunciamos a palavra do Senhor. Vamos ver se eles estão bem.”</t>
    </r>
  </si>
  <si>
    <r>
      <t xml:space="preserve"> </t>
    </r>
    <r>
      <rPr>
        <sz val="10"/>
        <color rgb="FFFF0000"/>
        <rFont val="Tahoma"/>
        <family val="2"/>
      </rPr>
      <t>{22}</t>
    </r>
    <r>
      <rPr>
        <sz val="10"/>
        <color rgb="FF000000"/>
        <rFont val="Tahoma"/>
        <family val="2"/>
      </rPr>
      <t> Then it seemed good to the apostles and the elders, with the whole assembly, to choose men out of their company,</t>
    </r>
  </si>
  <si>
    <r>
      <t xml:space="preserve"> </t>
    </r>
    <r>
      <rPr>
        <sz val="10"/>
        <color rgb="FFFF0000"/>
        <rFont val="Tahoma"/>
        <family val="2"/>
      </rPr>
      <t>{22}</t>
    </r>
    <r>
      <rPr>
        <sz val="10"/>
        <color rgb="FF000000"/>
        <rFont val="Tahoma"/>
        <family val="2"/>
      </rPr>
      <t> Então os apóstolos e os presbíteros, com o apoio de toda a igreja, resolveram escolher entre eles alguns homens e mandá-los para Antioquia com Paulo e Barnabé.</t>
    </r>
  </si>
  <si>
    <r>
      <t xml:space="preserve"> </t>
    </r>
    <r>
      <rPr>
        <sz val="10"/>
        <color rgb="FFFF0000"/>
        <rFont val="Tahoma"/>
        <family val="2"/>
      </rPr>
      <t>{1}</t>
    </r>
    <r>
      <rPr>
        <sz val="10"/>
        <color rgb="FF000000"/>
        <rFont val="Tahoma"/>
        <family val="2"/>
      </rPr>
      <t> Some men came down from Judea and taught the brothers,</t>
    </r>
  </si>
  <si>
    <r>
      <t xml:space="preserve"> </t>
    </r>
    <r>
      <rPr>
        <sz val="10"/>
        <color rgb="FFFF0000"/>
        <rFont val="Tahoma"/>
        <family val="2"/>
      </rPr>
      <t>{1}</t>
    </r>
    <r>
      <rPr>
        <sz val="10"/>
        <color rgb="FF000000"/>
        <rFont val="Tahoma"/>
        <family val="2"/>
      </rPr>
      <t> Alguns homens foram da região da Judéia para a cidade de Antioquia e começaram a ensinar aos irmãos:</t>
    </r>
  </si>
  <si>
    <r>
      <t xml:space="preserve"> </t>
    </r>
    <r>
      <rPr>
        <sz val="10"/>
        <color rgb="FFFF0000"/>
        <rFont val="Tahoma"/>
        <family val="2"/>
      </rPr>
      <t>{8}</t>
    </r>
    <r>
      <rPr>
        <sz val="10"/>
        <color rgb="FF000000"/>
        <rFont val="Tahoma"/>
        <family val="2"/>
      </rPr>
      <t> At Lystra a certain man sat, crippled in his feet from birth, who had never walked.</t>
    </r>
  </si>
  <si>
    <r>
      <t xml:space="preserve"> </t>
    </r>
    <r>
      <rPr>
        <sz val="10"/>
        <color rgb="FFFF0000"/>
        <rFont val="Tahoma"/>
        <family val="2"/>
      </rPr>
      <t>{8}</t>
    </r>
    <r>
      <rPr>
        <sz val="10"/>
        <color rgb="FF000000"/>
        <rFont val="Tahoma"/>
        <family val="2"/>
      </rPr>
      <t> Na cidade de Listra havia um homem que estava sempre sentado porque era aleijado dos pés. Ele havia nascido aleijado e nunca tinha andado.</t>
    </r>
  </si>
  <si>
    <r>
      <t xml:space="preserve"> </t>
    </r>
    <r>
      <rPr>
        <sz val="10"/>
        <color rgb="FFFF0000"/>
        <rFont val="Tahoma"/>
        <family val="2"/>
      </rPr>
      <t>{1}</t>
    </r>
    <r>
      <rPr>
        <sz val="10"/>
        <color rgb="FF000000"/>
        <rFont val="Tahoma"/>
        <family val="2"/>
      </rPr>
      <t> It happened in Iconium that they entered together into the synagogue of the Jews, and so spoke that a great multitude both of Jews and of Greeks believed.</t>
    </r>
  </si>
  <si>
    <r>
      <t xml:space="preserve"> </t>
    </r>
    <r>
      <rPr>
        <sz val="10"/>
        <color rgb="FFFF0000"/>
        <rFont val="Tahoma"/>
        <family val="2"/>
      </rPr>
      <t>{1}</t>
    </r>
    <r>
      <rPr>
        <sz val="10"/>
        <color rgb="FF000000"/>
        <rFont val="Tahoma"/>
        <family val="2"/>
      </rPr>
      <t> A mesma coisa aconteceu na cidade de Icônio. Paulo e Barnabé entraram na sinagoga e falaram de tal maneira, que muitos judeus e não-judeus creram.</t>
    </r>
  </si>
  <si>
    <r>
      <t xml:space="preserve"> </t>
    </r>
    <r>
      <rPr>
        <sz val="10"/>
        <color rgb="FFFF0000"/>
        <rFont val="Tahoma"/>
        <family val="2"/>
      </rPr>
      <t>{13}</t>
    </r>
    <r>
      <rPr>
        <sz val="10"/>
        <color rgb="FF000000"/>
        <rFont val="Tahoma"/>
        <family val="2"/>
      </rPr>
      <t> Now Paul and his company set sail from Paphos, and came to Perga in Pamphylia. John departed from them and returned to Jerusalem.</t>
    </r>
  </si>
  <si>
    <r>
      <t xml:space="preserve"> </t>
    </r>
    <r>
      <rPr>
        <sz val="10"/>
        <color rgb="FFFF0000"/>
        <rFont val="Tahoma"/>
        <family val="2"/>
      </rPr>
      <t>{13}</t>
    </r>
    <r>
      <rPr>
        <sz val="10"/>
        <color rgb="FF000000"/>
        <rFont val="Tahoma"/>
        <family val="2"/>
      </rPr>
      <t> Paulo e os seus companheiros navegaram da cidade de Pafos até Perge, uma cidade da província da Panfília. Porém João Marcos os deixou e voltou para Jerusalém.</t>
    </r>
  </si>
  <si>
    <r>
      <t xml:space="preserve"> </t>
    </r>
    <r>
      <rPr>
        <sz val="10"/>
        <color rgb="FFFF0000"/>
        <rFont val="Tahoma"/>
        <family val="2"/>
      </rPr>
      <t>{4}</t>
    </r>
    <r>
      <rPr>
        <sz val="10"/>
        <color rgb="FF000000"/>
        <rFont val="Tahoma"/>
        <family val="2"/>
      </rPr>
      <t> So, being sent out by the Holy Spirit, they went down to Seleucia. From there they sailed to Cyprus.</t>
    </r>
  </si>
  <si>
    <r>
      <t xml:space="preserve"> </t>
    </r>
    <r>
      <rPr>
        <sz val="10"/>
        <color rgb="FFFF0000"/>
        <rFont val="Tahoma"/>
        <family val="2"/>
      </rPr>
      <t>{4}</t>
    </r>
    <r>
      <rPr>
        <sz val="10"/>
        <color rgb="FF000000"/>
        <rFont val="Tahoma"/>
        <family val="2"/>
      </rPr>
      <t> Barnabé e Saulo, tendo sido enviados pelo Espírito Santo, foram até a cidade de Selêucia e dali embarcaram para a ilha de Chipre.</t>
    </r>
  </si>
  <si>
    <r>
      <t xml:space="preserve"> </t>
    </r>
    <r>
      <rPr>
        <sz val="10"/>
        <color rgb="FFFF0000"/>
        <rFont val="Tahoma"/>
        <family val="2"/>
      </rPr>
      <t>{1}</t>
    </r>
    <r>
      <rPr>
        <sz val="10"/>
        <color rgb="FF000000"/>
        <rFont val="Tahoma"/>
        <family val="2"/>
      </rPr>
      <t> Now in the assembly that was at Antioch there were some prophets and teachers: Barnabas, Simeon who was called Niger, Lucius of Cyrene, Manaen the foster brother of Herod the tetrarch, and Saul.</t>
    </r>
  </si>
  <si>
    <r>
      <t xml:space="preserve"> </t>
    </r>
    <r>
      <rPr>
        <sz val="10"/>
        <color rgb="FFFF0000"/>
        <rFont val="Tahoma"/>
        <family val="2"/>
      </rPr>
      <t>{1}</t>
    </r>
    <r>
      <rPr>
        <sz val="10"/>
        <color rgb="FF000000"/>
        <rFont val="Tahoma"/>
        <family val="2"/>
      </rPr>
      <t> Na igreja de Antioquia havia os seguintes profetas e mestres: Barnabé; Simeão, chamado “o Negro”; Lúcio, de Cirene; Manaém, que havia sido criado junto com o governador Herodes v; e Saulo.</t>
    </r>
  </si>
  <si>
    <r>
      <t xml:space="preserve"> </t>
    </r>
    <r>
      <rPr>
        <sz val="10"/>
        <color rgb="FFFF0000"/>
        <rFont val="Tahoma"/>
        <family val="2"/>
      </rPr>
      <t>{20}</t>
    </r>
    <r>
      <rPr>
        <sz val="10"/>
        <color rgb="FF000000"/>
        <rFont val="Tahoma"/>
        <family val="2"/>
      </rPr>
      <t> Now Herod was very angry with the people of Tyre and Sidon. They came with one accord to him, and,</t>
    </r>
  </si>
  <si>
    <r>
      <t xml:space="preserve"> </t>
    </r>
    <r>
      <rPr>
        <sz val="10"/>
        <color rgb="FFFF0000"/>
        <rFont val="Tahoma"/>
        <family val="2"/>
      </rPr>
      <t>{20}</t>
    </r>
    <r>
      <rPr>
        <sz val="10"/>
        <color rgb="FF000000"/>
        <rFont val="Tahoma"/>
        <family val="2"/>
      </rPr>
      <t> O rei Herodes estava com muita raiva dos moradores das cidades de Tiro e de Sidom. Então eles formaram um grupo e foram falar com Herodes.</t>
    </r>
  </si>
  <si>
    <r>
      <t xml:space="preserve"> </t>
    </r>
    <r>
      <rPr>
        <sz val="10"/>
        <color rgb="FFFF0000"/>
        <rFont val="Tahoma"/>
        <family val="2"/>
      </rPr>
      <t>{6}</t>
    </r>
    <r>
      <rPr>
        <sz val="10"/>
        <color rgb="FF000000"/>
        <rFont val="Tahoma"/>
        <family val="2"/>
      </rPr>
      <t> The same night when Herod was about to bring him out, Peter was sleeping between two soldiers, and was bound with two chains. Guards in front of the door kept the prison.</t>
    </r>
  </si>
  <si>
    <r>
      <t xml:space="preserve"> </t>
    </r>
    <r>
      <rPr>
        <sz val="10"/>
        <color rgb="FFFF0000"/>
        <rFont val="Tahoma"/>
        <family val="2"/>
      </rPr>
      <t>{6}</t>
    </r>
    <r>
      <rPr>
        <sz val="10"/>
        <color rgb="FF000000"/>
        <rFont val="Tahoma"/>
        <family val="2"/>
      </rPr>
      <t> Na noite antes do dia em que Herodes ia apresentá-lo ao povo, Pedro estava dormindo, preso com duas correntes, entre dois soldados; e havia guardas de vigia no portão da cadeia.</t>
    </r>
  </si>
  <si>
    <r>
      <t xml:space="preserve"> </t>
    </r>
    <r>
      <rPr>
        <sz val="10"/>
        <color rgb="FFFF0000"/>
        <rFont val="Tahoma"/>
        <family val="2"/>
      </rPr>
      <t>{1}</t>
    </r>
    <r>
      <rPr>
        <sz val="10"/>
        <color rgb="FF000000"/>
        <rFont val="Tahoma"/>
        <family val="2"/>
      </rPr>
      <t> Now about that time, King Herod stretched out his hands to oppress some of the assembly.</t>
    </r>
  </si>
  <si>
    <r>
      <t xml:space="preserve"> </t>
    </r>
    <r>
      <rPr>
        <sz val="10"/>
        <color rgb="FFFF0000"/>
        <rFont val="Tahoma"/>
        <family val="2"/>
      </rPr>
      <t>{1}</t>
    </r>
    <r>
      <rPr>
        <sz val="10"/>
        <color rgb="FF000000"/>
        <rFont val="Tahoma"/>
        <family val="2"/>
      </rPr>
      <t> Por essa época o rei Herodes u começou a perseguir algumas pessoas da igreja.</t>
    </r>
  </si>
  <si>
    <r>
      <t xml:space="preserve"> </t>
    </r>
    <r>
      <rPr>
        <sz val="10"/>
        <color rgb="FFFF0000"/>
        <rFont val="Tahoma"/>
        <family val="2"/>
      </rPr>
      <t>{19}</t>
    </r>
    <r>
      <rPr>
        <sz val="10"/>
        <color rgb="FF000000"/>
        <rFont val="Tahoma"/>
        <family val="2"/>
      </rPr>
      <t> They therefore who were scattered abroad by the oppression that arose about Stephen traveled as far as Phoenicia,</t>
    </r>
  </si>
  <si>
    <r>
      <t xml:space="preserve"> </t>
    </r>
    <r>
      <rPr>
        <sz val="10"/>
        <color rgb="FFFF0000"/>
        <rFont val="Tahoma"/>
        <family val="2"/>
      </rPr>
      <t>{19}</t>
    </r>
    <r>
      <rPr>
        <sz val="10"/>
        <color rgb="FF000000"/>
        <rFont val="Tahoma"/>
        <family val="2"/>
      </rPr>
      <t> Os seguidores de Jesus foram espalhados pela perseguição que havia começado com a morte de Estêvão.</t>
    </r>
  </si>
  <si>
    <r>
      <t xml:space="preserve"> </t>
    </r>
    <r>
      <rPr>
        <sz val="10"/>
        <color rgb="FFFF0000"/>
        <rFont val="Tahoma"/>
        <family val="2"/>
      </rPr>
      <t>{1}</t>
    </r>
    <r>
      <rPr>
        <sz val="10"/>
        <color rgb="FF000000"/>
        <rFont val="Tahoma"/>
        <family val="2"/>
      </rPr>
      <t> Now the apostles and the brothers who were in Judea heard that the Gentiles had also received the word of God.</t>
    </r>
  </si>
  <si>
    <r>
      <t xml:space="preserve"> </t>
    </r>
    <r>
      <rPr>
        <sz val="10"/>
        <color rgb="FFFF0000"/>
        <rFont val="Tahoma"/>
        <family val="2"/>
      </rPr>
      <t>{1}</t>
    </r>
    <r>
      <rPr>
        <sz val="10"/>
        <color rgb="FF000000"/>
        <rFont val="Tahoma"/>
        <family val="2"/>
      </rPr>
      <t> Os apóstolos e os outros seguidores de Jesus em toda a região da Judéia souberam que os não-judeus também haviam recebido a palavra de Deus.</t>
    </r>
  </si>
  <si>
    <r>
      <t xml:space="preserve"> </t>
    </r>
    <r>
      <rPr>
        <sz val="10"/>
        <color rgb="FFFF0000"/>
        <rFont val="Tahoma"/>
        <family val="2"/>
      </rPr>
      <t>{44}</t>
    </r>
    <r>
      <rPr>
        <sz val="10"/>
        <color rgb="FF000000"/>
        <rFont val="Tahoma"/>
        <family val="2"/>
      </rPr>
      <t> While Peter was still speaking these words, the Holy Spirit fell on all those who heard the word.</t>
    </r>
  </si>
  <si>
    <r>
      <t xml:space="preserve"> </t>
    </r>
    <r>
      <rPr>
        <sz val="10"/>
        <color rgb="FFFF0000"/>
        <rFont val="Tahoma"/>
        <family val="2"/>
      </rPr>
      <t>{44}</t>
    </r>
    <r>
      <rPr>
        <sz val="10"/>
        <color rgb="FF000000"/>
        <rFont val="Tahoma"/>
        <family val="2"/>
      </rPr>
      <t> Quando Pedro ainda estava falando, o Espírito Santo desceu sobre todos os que estavam ouvindo a mensagem.</t>
    </r>
  </si>
  <si>
    <r>
      <t xml:space="preserve"> </t>
    </r>
    <r>
      <rPr>
        <sz val="10"/>
        <color rgb="FFFF0000"/>
        <rFont val="Tahoma"/>
        <family val="2"/>
      </rPr>
      <t>{34}</t>
    </r>
    <r>
      <rPr>
        <sz val="10"/>
        <color rgb="FF000000"/>
        <rFont val="Tahoma"/>
        <family val="2"/>
      </rPr>
      <t> Peter opened his mouth and said, “Truly I perceive that God doesn’t show favoritism;</t>
    </r>
  </si>
  <si>
    <r>
      <t xml:space="preserve"> </t>
    </r>
    <r>
      <rPr>
        <sz val="10"/>
        <color rgb="FFFF0000"/>
        <rFont val="Tahoma"/>
        <family val="2"/>
      </rPr>
      <t>{34}</t>
    </r>
    <r>
      <rPr>
        <sz val="10"/>
        <color rgb="FF000000"/>
        <rFont val="Tahoma"/>
        <family val="2"/>
      </rPr>
      <t> Então Pedro começou a falar. Ele disse: — Agora eu sei que, de fato, Deus trata a todos de modo igual,</t>
    </r>
  </si>
  <si>
    <r>
      <t xml:space="preserve"> </t>
    </r>
    <r>
      <rPr>
        <sz val="10"/>
        <color rgb="FFFF0000"/>
        <rFont val="Tahoma"/>
        <family val="2"/>
      </rPr>
      <t>{1}</t>
    </r>
    <r>
      <rPr>
        <sz val="10"/>
        <color rgb="FF000000"/>
        <rFont val="Tahoma"/>
        <family val="2"/>
      </rPr>
      <t> Now there was a certain man in Caesarea, Cornelius by name, a centurion of what was called the Italian Regiment.</t>
    </r>
  </si>
  <si>
    <r>
      <t xml:space="preserve"> </t>
    </r>
    <r>
      <rPr>
        <sz val="10"/>
        <color rgb="FFFF0000"/>
        <rFont val="Tahoma"/>
        <family val="2"/>
      </rPr>
      <t>{1}</t>
    </r>
    <r>
      <rPr>
        <sz val="10"/>
        <color rgb="FF000000"/>
        <rFont val="Tahoma"/>
        <family val="2"/>
      </rPr>
      <t> Na cidade de Cesaréia havia um homem chamado Cornélio, que era comandante de um batalhão romano chamado “Batalhão Italiano”.</t>
    </r>
  </si>
  <si>
    <r>
      <t xml:space="preserve"> </t>
    </r>
    <r>
      <rPr>
        <sz val="10"/>
        <color rgb="FFFF0000"/>
        <rFont val="Tahoma"/>
        <family val="2"/>
      </rPr>
      <t>{36}</t>
    </r>
    <r>
      <rPr>
        <sz val="10"/>
        <color rgb="FF000000"/>
        <rFont val="Tahoma"/>
        <family val="2"/>
      </rPr>
      <t> Now there was at Joppa a certain disciple named Tabitha, which when translated, means Dorcas. This woman was full of good works and acts of mercy which she did.</t>
    </r>
  </si>
  <si>
    <r>
      <t xml:space="preserve"> </t>
    </r>
    <r>
      <rPr>
        <sz val="10"/>
        <color rgb="FFFF0000"/>
        <rFont val="Tahoma"/>
        <family val="2"/>
      </rPr>
      <t>{36}</t>
    </r>
    <r>
      <rPr>
        <sz val="10"/>
        <color rgb="FF000000"/>
        <rFont val="Tahoma"/>
        <family val="2"/>
      </rPr>
      <t> Na cidade de Jope havia uma seguidora de Jesus chamada Tabita. (Este nome em grego é Dorcas n.) Ela usava todo o seu tempo fazendo o bem e ajudando os pobres.</t>
    </r>
  </si>
  <si>
    <r>
      <t xml:space="preserve"> </t>
    </r>
    <r>
      <rPr>
        <sz val="10"/>
        <color rgb="FFFF0000"/>
        <rFont val="Tahoma"/>
        <family val="2"/>
      </rPr>
      <t>{32}</t>
    </r>
    <r>
      <rPr>
        <sz val="10"/>
        <color rgb="FF000000"/>
        <rFont val="Tahoma"/>
        <family val="2"/>
      </rPr>
      <t> It happened, as Peter went throughout all those parts, he came down also to the saints who lived at Lydda.</t>
    </r>
  </si>
  <si>
    <r>
      <t xml:space="preserve"> </t>
    </r>
    <r>
      <rPr>
        <sz val="10"/>
        <color rgb="FFFF0000"/>
        <rFont val="Tahoma"/>
        <family val="2"/>
      </rPr>
      <t>{32}</t>
    </r>
    <r>
      <rPr>
        <sz val="10"/>
        <color rgb="FF000000"/>
        <rFont val="Tahoma"/>
        <family val="2"/>
      </rPr>
      <t> Pedro viajava por toda parte. Um dia foi visitar o povo de Deus que morava na cidade de Lida.</t>
    </r>
  </si>
  <si>
    <r>
      <t xml:space="preserve"> </t>
    </r>
    <r>
      <rPr>
        <sz val="10"/>
        <color rgb="FFFF0000"/>
        <rFont val="Tahoma"/>
        <family val="2"/>
      </rPr>
      <t>{26}</t>
    </r>
    <r>
      <rPr>
        <sz val="10"/>
        <color rgb="FF000000"/>
        <rFont val="Tahoma"/>
        <family val="2"/>
      </rPr>
      <t> When Saul had come to Jerusalem, he tried to join himself to the disciples; but they were all afraid of him, not believing that he was a disciple.</t>
    </r>
  </si>
  <si>
    <r>
      <t xml:space="preserve"> </t>
    </r>
    <r>
      <rPr>
        <sz val="10"/>
        <color rgb="FFFF0000"/>
        <rFont val="Tahoma"/>
        <family val="2"/>
      </rPr>
      <t>{26}</t>
    </r>
    <r>
      <rPr>
        <sz val="10"/>
        <color rgb="FF000000"/>
        <rFont val="Tahoma"/>
        <family val="2"/>
      </rPr>
      <t> Saulo foi para Jerusalém e tentou juntar-se aos seguidores de Jesus. Porém todos tinham medo dele porque não acreditavam que ele também era seguidor de Jesus.</t>
    </r>
  </si>
  <si>
    <r>
      <t xml:space="preserve"> </t>
    </r>
    <r>
      <rPr>
        <sz val="10"/>
        <color rgb="FFFF0000"/>
        <rFont val="Tahoma"/>
        <family val="2"/>
      </rPr>
      <t>{20}</t>
    </r>
    <r>
      <rPr>
        <sz val="10"/>
        <color rgb="FF000000"/>
        <rFont val="Tahoma"/>
        <family val="2"/>
      </rPr>
      <t> Immediately in the synagogues he proclaimed the Christ, that he is the Son of God.</t>
    </r>
  </si>
  <si>
    <r>
      <t xml:space="preserve"> </t>
    </r>
    <r>
      <rPr>
        <sz val="10"/>
        <color rgb="FFFF0000"/>
        <rFont val="Tahoma"/>
        <family val="2"/>
      </rPr>
      <t>{20}</t>
    </r>
    <r>
      <rPr>
        <sz val="10"/>
        <color rgb="FF000000"/>
        <rFont val="Tahoma"/>
        <family val="2"/>
      </rPr>
      <t> E começou imediatamente a anunciar Jesus nas sinagogas, dizendo que Jesus era o Filho de Deus.</t>
    </r>
  </si>
  <si>
    <r>
      <t xml:space="preserve"> </t>
    </r>
    <r>
      <rPr>
        <sz val="10"/>
        <color rgb="FFFF0000"/>
        <rFont val="Tahoma"/>
        <family val="2"/>
      </rPr>
      <t>{1}</t>
    </r>
    <r>
      <rPr>
        <sz val="10"/>
        <color rgb="FF000000"/>
        <rFont val="Tahoma"/>
        <family val="2"/>
      </rPr>
      <t xml:space="preserve"> But Saul was still breathing threats and slaughter against the disciples of the Lord. He went to the high priest, </t>
    </r>
  </si>
  <si>
    <r>
      <t xml:space="preserve"> </t>
    </r>
    <r>
      <rPr>
        <sz val="10"/>
        <color rgb="FFFF0000"/>
        <rFont val="Tahoma"/>
        <family val="2"/>
      </rPr>
      <t>{1}</t>
    </r>
    <r>
      <rPr>
        <sz val="10"/>
        <color rgb="FF000000"/>
        <rFont val="Tahoma"/>
        <family val="2"/>
      </rPr>
      <t xml:space="preserve"> Enquanto isso, Saulo não parava de ameaçar de morte os seguidores do Senhor Jesus. Ele foi falar com o Grande Sacerdote </t>
    </r>
  </si>
  <si>
    <r>
      <t xml:space="preserve"> </t>
    </r>
    <r>
      <rPr>
        <sz val="10"/>
        <color rgb="FFFF0000"/>
        <rFont val="Tahoma"/>
        <family val="2"/>
      </rPr>
      <t>{26}</t>
    </r>
    <r>
      <rPr>
        <sz val="10"/>
        <color rgb="FF000000"/>
        <rFont val="Tahoma"/>
        <family val="2"/>
      </rPr>
      <t> But an angel of the Lord spoke to Philip, saying, “Arise, and go toward the south to the way that goes down from Jerusalem to Gaza. This is a desert.”</t>
    </r>
  </si>
  <si>
    <r>
      <t xml:space="preserve"> </t>
    </r>
    <r>
      <rPr>
        <sz val="10"/>
        <color rgb="FFFF0000"/>
        <rFont val="Tahoma"/>
        <family val="2"/>
      </rPr>
      <t>{26}</t>
    </r>
    <r>
      <rPr>
        <sz val="10"/>
        <color rgb="FF000000"/>
        <rFont val="Tahoma"/>
        <family val="2"/>
      </rPr>
      <t> Um anjo do Senhor disse a Filipe: — Apronte-se e vá para o Sul, pelo caminho que vai de Jerusalém até a cidade de Gaza. (Pouca gente passava por aquele caminho.)”</t>
    </r>
  </si>
  <si>
    <r>
      <t xml:space="preserve"> </t>
    </r>
    <r>
      <rPr>
        <sz val="10"/>
        <color rgb="FFFF0000"/>
        <rFont val="Tahoma"/>
        <family val="2"/>
      </rPr>
      <t>{4}</t>
    </r>
    <r>
      <rPr>
        <sz val="10"/>
        <color rgb="FF000000"/>
        <rFont val="Tahoma"/>
        <family val="2"/>
      </rPr>
      <t> Therefore those who were scattered abroad went around preaching the word.</t>
    </r>
  </si>
  <si>
    <r>
      <t xml:space="preserve"> </t>
    </r>
    <r>
      <rPr>
        <sz val="10"/>
        <color rgb="FFFF0000"/>
        <rFont val="Tahoma"/>
        <family val="2"/>
      </rPr>
      <t>{4}</t>
    </r>
    <r>
      <rPr>
        <sz val="10"/>
        <color rgb="FF000000"/>
        <rFont val="Tahoma"/>
        <family val="2"/>
      </rPr>
      <t> Aqueles que tinham sido espalhados anunciavam o evangelho por toda parte.</t>
    </r>
  </si>
  <si>
    <r>
      <t xml:space="preserve"> </t>
    </r>
    <r>
      <rPr>
        <sz val="10"/>
        <color rgb="FFFF0000"/>
        <rFont val="Tahoma"/>
        <family val="2"/>
      </rPr>
      <t>{8}</t>
    </r>
    <r>
      <rPr>
        <sz val="10"/>
        <color rgb="FF000000"/>
        <rFont val="Tahoma"/>
        <family val="2"/>
      </rPr>
      <t> Stephen, full of faith and power, performed great wonders and signs among the people.</t>
    </r>
  </si>
  <si>
    <r>
      <t xml:space="preserve"> </t>
    </r>
    <r>
      <rPr>
        <sz val="10"/>
        <color rgb="FFFF0000"/>
        <rFont val="Tahoma"/>
        <family val="2"/>
      </rPr>
      <t>{8}</t>
    </r>
    <r>
      <rPr>
        <sz val="10"/>
        <color rgb="FF000000"/>
        <rFont val="Tahoma"/>
        <family val="2"/>
      </rPr>
      <t> Estêvão, um homem muito abençoado por Deus e cheio de poder, fazia grandes maravilhas e milagres entre o povo.</t>
    </r>
  </si>
  <si>
    <r>
      <t xml:space="preserve"> </t>
    </r>
    <r>
      <rPr>
        <sz val="10"/>
        <color rgb="FFFF0000"/>
        <rFont val="Tahoma"/>
        <family val="2"/>
      </rPr>
      <t>{1}</t>
    </r>
    <r>
      <rPr>
        <sz val="10"/>
        <color rgb="FF000000"/>
        <rFont val="Tahoma"/>
        <family val="2"/>
      </rPr>
      <t> Now in those days, when the number of the disciples was multiplying,</t>
    </r>
  </si>
  <si>
    <r>
      <t xml:space="preserve"> </t>
    </r>
    <r>
      <rPr>
        <sz val="10"/>
        <color rgb="FFFF0000"/>
        <rFont val="Tahoma"/>
        <family val="2"/>
      </rPr>
      <t>{1}</t>
    </r>
    <r>
      <rPr>
        <sz val="10"/>
        <color rgb="FF000000"/>
        <rFont val="Tahoma"/>
        <family val="2"/>
      </rPr>
      <t> Algum tempo depois, o número de judeus que se tornaram seguidores de Jesus aumentou muito,</t>
    </r>
  </si>
  <si>
    <r>
      <t xml:space="preserve"> </t>
    </r>
    <r>
      <rPr>
        <sz val="10"/>
        <color rgb="FFFF0000"/>
        <rFont val="Tahoma"/>
        <family val="2"/>
      </rPr>
      <t>{Music--Ends before v17}</t>
    </r>
    <r>
      <rPr>
        <sz val="10"/>
        <color rgb="FF000000"/>
        <rFont val="Tahoma"/>
        <family val="2"/>
      </rPr>
      <t xml:space="preserve"> </t>
    </r>
    <r>
      <rPr>
        <sz val="10"/>
        <color rgb="FFFF0000"/>
        <rFont val="Tahoma"/>
        <family val="2"/>
      </rPr>
      <t>{17}</t>
    </r>
    <r>
      <rPr>
        <sz val="10"/>
        <color rgb="FF000000"/>
        <rFont val="Tahoma"/>
        <family val="2"/>
      </rPr>
      <t> But the high priest rose up, and all those who were with him (which is the sect of the Sadducees), and they were filled with jealousy.</t>
    </r>
  </si>
  <si>
    <r>
      <t xml:space="preserve"> </t>
    </r>
    <r>
      <rPr>
        <sz val="10"/>
        <color rgb="FFFF0000"/>
        <rFont val="Tahoma"/>
        <family val="2"/>
      </rPr>
      <t>{Music--Ends before v17}</t>
    </r>
    <r>
      <rPr>
        <sz val="10"/>
        <color rgb="FF000000"/>
        <rFont val="Tahoma"/>
        <family val="2"/>
      </rPr>
      <t xml:space="preserve"> </t>
    </r>
    <r>
      <rPr>
        <sz val="10"/>
        <color rgb="FFFF0000"/>
        <rFont val="Tahoma"/>
        <family val="2"/>
      </rPr>
      <t>{17}</t>
    </r>
    <r>
      <rPr>
        <sz val="10"/>
        <color rgb="FF000000"/>
        <rFont val="Tahoma"/>
        <family val="2"/>
      </rPr>
      <t> Então o Grande Sacerdote e todos os seus companheiros, que eram do partido dos saduceus, ficaram com inveja dos apóstolos e resolveram fazer alguma coisa.</t>
    </r>
  </si>
  <si>
    <r>
      <t xml:space="preserve"> </t>
    </r>
    <r>
      <rPr>
        <sz val="10"/>
        <color rgb="FFFF0000"/>
        <rFont val="Tahoma"/>
        <family val="2"/>
      </rPr>
      <t>{12}</t>
    </r>
    <r>
      <rPr>
        <sz val="10"/>
        <color rgb="FF000000"/>
        <rFont val="Tahoma"/>
        <family val="2"/>
      </rPr>
      <t> By the hands of the apostles many signs and wonders were done among the people. They were all with one accord in Solomon’s porch.</t>
    </r>
  </si>
  <si>
    <r>
      <t xml:space="preserve"> </t>
    </r>
    <r>
      <rPr>
        <sz val="10"/>
        <color rgb="FFFF0000"/>
        <rFont val="Tahoma"/>
        <family val="2"/>
      </rPr>
      <t>{12}</t>
    </r>
    <r>
      <rPr>
        <sz val="10"/>
        <color rgb="FF000000"/>
        <rFont val="Tahoma"/>
        <family val="2"/>
      </rPr>
      <t> Os apóstolos faziam muitos milagres e maravilhas entre o povo, e os seguidores de Jesus se reuniam no Alpendre de Salomão.</t>
    </r>
  </si>
  <si>
    <r>
      <t xml:space="preserve"> </t>
    </r>
    <r>
      <rPr>
        <sz val="10"/>
        <color rgb="FFFF0000"/>
        <rFont val="Tahoma"/>
        <family val="2"/>
      </rPr>
      <t>{1}</t>
    </r>
    <r>
      <rPr>
        <sz val="10"/>
        <color rgb="FF000000"/>
        <rFont val="Tahoma"/>
        <family val="2"/>
      </rPr>
      <t> But a certain man named Ananias, with Sapphira, his wife, sold a possession.</t>
    </r>
  </si>
  <si>
    <r>
      <t xml:space="preserve"> </t>
    </r>
    <r>
      <rPr>
        <sz val="10"/>
        <color rgb="FFFF0000"/>
        <rFont val="Tahoma"/>
        <family val="2"/>
      </rPr>
      <t>{1}</t>
    </r>
    <r>
      <rPr>
        <sz val="10"/>
        <color rgb="FF000000"/>
        <rFont val="Tahoma"/>
        <family val="2"/>
      </rPr>
      <t> Mas um homem chamado Ananias, casado com uma mulher que se chamava Safira, vendeu um terreno</t>
    </r>
  </si>
  <si>
    <r>
      <t xml:space="preserve"> </t>
    </r>
    <r>
      <rPr>
        <sz val="10"/>
        <color rgb="FFFF0000"/>
        <rFont val="Tahoma"/>
        <family val="2"/>
      </rPr>
      <t>{32}</t>
    </r>
    <r>
      <rPr>
        <sz val="10"/>
        <color rgb="FF000000"/>
        <rFont val="Tahoma"/>
        <family val="2"/>
      </rPr>
      <t> The multitude of those who believed were of one heart and soul. Not one of them claimed that anything of the things which he possessed was his own, but they had all things in common.</t>
    </r>
  </si>
  <si>
    <r>
      <t xml:space="preserve"> </t>
    </r>
    <r>
      <rPr>
        <sz val="10"/>
        <color rgb="FFFF0000"/>
        <rFont val="Tahoma"/>
        <family val="2"/>
      </rPr>
      <t>{32}</t>
    </r>
    <r>
      <rPr>
        <sz val="10"/>
        <color rgb="FF000000"/>
        <rFont val="Tahoma"/>
        <family val="2"/>
      </rPr>
      <t> Todos os que creram pensavam e sentiam do mesmo modo. Ninguém dizia que as coisas que possuía eram somente suas, mas todos repartiam uns com os outros tudo o que tinham.</t>
    </r>
  </si>
  <si>
    <r>
      <t xml:space="preserve"> </t>
    </r>
    <r>
      <rPr>
        <sz val="10"/>
        <color rgb="FFFF0000"/>
        <rFont val="Tahoma"/>
        <family val="2"/>
      </rPr>
      <t>{23}</t>
    </r>
    <r>
      <rPr>
        <sz val="10"/>
        <color rgb="FF000000"/>
        <rFont val="Tahoma"/>
        <family val="2"/>
      </rPr>
      <t> Being let go, they came to their own company, and reported all that the chief priests and the elders had said to them.</t>
    </r>
  </si>
  <si>
    <r>
      <t xml:space="preserve"> </t>
    </r>
    <r>
      <rPr>
        <sz val="10"/>
        <color rgb="FFFF0000"/>
        <rFont val="Tahoma"/>
        <family val="2"/>
      </rPr>
      <t>{23}</t>
    </r>
    <r>
      <rPr>
        <sz val="10"/>
        <color rgb="FF000000"/>
        <rFont val="Tahoma"/>
        <family val="2"/>
      </rPr>
      <t> Quando Pedro e João foram soltos, voltaram para o seu grupo e contaram tudo o que os chefes dos sacerdotes e os líderes do povo haviam dito.</t>
    </r>
  </si>
  <si>
    <r>
      <t xml:space="preserve"> </t>
    </r>
    <r>
      <rPr>
        <sz val="10"/>
        <color rgb="FFFF0000"/>
        <rFont val="Tahoma"/>
        <family val="2"/>
      </rPr>
      <t>{1}</t>
    </r>
    <r>
      <rPr>
        <sz val="10"/>
        <color rgb="FF000000"/>
        <rFont val="Tahoma"/>
        <family val="2"/>
      </rPr>
      <t> As they spoke to the people, the priests and the captain of the temple and the Sadducees came to them.</t>
    </r>
  </si>
  <si>
    <r>
      <t xml:space="preserve"> </t>
    </r>
    <r>
      <rPr>
        <sz val="10"/>
        <color rgb="FFFF0000"/>
        <rFont val="Tahoma"/>
        <family val="2"/>
      </rPr>
      <t>{1}</t>
    </r>
    <r>
      <rPr>
        <sz val="10"/>
        <color rgb="FF000000"/>
        <rFont val="Tahoma"/>
        <family val="2"/>
      </rPr>
      <t> Pedro e João ainda estavam falando ao povo quando chegaram alguns sacerdotes, o chefe da guarda do Templo e alguns saduceus.</t>
    </r>
  </si>
  <si>
    <r>
      <t xml:space="preserve"> </t>
    </r>
    <r>
      <rPr>
        <sz val="10"/>
        <color rgb="FFFF0000"/>
        <rFont val="Tahoma"/>
        <family val="2"/>
      </rPr>
      <t>{11}</t>
    </r>
    <r>
      <rPr>
        <sz val="10"/>
        <color rgb="FF000000"/>
        <rFont val="Tahoma"/>
        <family val="2"/>
      </rPr>
      <t> As the lame man who was healed held on to Peter and John, all the people ran together to them in the porch that is called Solomon’s, greatly wondering.</t>
    </r>
  </si>
  <si>
    <r>
      <t xml:space="preserve"> </t>
    </r>
    <r>
      <rPr>
        <sz val="10"/>
        <color rgb="FFFF0000"/>
        <rFont val="Tahoma"/>
        <family val="2"/>
      </rPr>
      <t>{11}</t>
    </r>
    <r>
      <rPr>
        <sz val="10"/>
        <color rgb="FF000000"/>
        <rFont val="Tahoma"/>
        <family val="2"/>
      </rPr>
      <t> O homem que havia sido curado acompanhou Pedro e João. Todas as pessoas estavam admiradas e correram para a parte do pátio do Templo chamada “ Alpendre de Salomão”, onde eles estavam.</t>
    </r>
  </si>
  <si>
    <r>
      <t xml:space="preserve"> </t>
    </r>
    <r>
      <rPr>
        <sz val="10"/>
        <color rgb="FFFF0000"/>
        <rFont val="Tahoma"/>
        <family val="2"/>
      </rPr>
      <t>{1}</t>
    </r>
    <r>
      <rPr>
        <sz val="10"/>
        <color rgb="FF000000"/>
        <rFont val="Tahoma"/>
        <family val="2"/>
      </rPr>
      <t> Peter and John were going up into the temple at the hour of prayer, the ninth hour.</t>
    </r>
  </si>
  <si>
    <r>
      <t xml:space="preserve"> </t>
    </r>
    <r>
      <rPr>
        <sz val="10"/>
        <color rgb="FFFF0000"/>
        <rFont val="Tahoma"/>
        <family val="2"/>
      </rPr>
      <t>{1}</t>
    </r>
    <r>
      <rPr>
        <sz val="10"/>
        <color rgb="FF000000"/>
        <rFont val="Tahoma"/>
        <family val="2"/>
      </rPr>
      <t> Certo dia de tarde, Pedro e João estavam indo ao Templo para a oração das três horas.</t>
    </r>
  </si>
  <si>
    <r>
      <t xml:space="preserve"> </t>
    </r>
    <r>
      <rPr>
        <sz val="10"/>
        <color rgb="FFFF0000"/>
        <rFont val="Tahoma"/>
        <family val="2"/>
      </rPr>
      <t>{43}</t>
    </r>
    <r>
      <rPr>
        <sz val="10"/>
        <color rgb="FF000000"/>
        <rFont val="Tahoma"/>
        <family val="2"/>
      </rPr>
      <t> Fear came on every soul, and many wonders and signs were done through the apostles.</t>
    </r>
  </si>
  <si>
    <r>
      <t xml:space="preserve"> </t>
    </r>
    <r>
      <rPr>
        <sz val="10"/>
        <color rgb="FFFF0000"/>
        <rFont val="Tahoma"/>
        <family val="2"/>
      </rPr>
      <t>{43}</t>
    </r>
    <r>
      <rPr>
        <sz val="10"/>
        <color rgb="FF000000"/>
        <rFont val="Tahoma"/>
        <family val="2"/>
      </rPr>
      <t> Os apóstolos faziam muitos milagres e maravilhas, e por isso todas as pessoas estavam cheias de temor.</t>
    </r>
  </si>
  <si>
    <r>
      <t xml:space="preserve"> </t>
    </r>
    <r>
      <rPr>
        <sz val="10"/>
        <color rgb="FFFF0000"/>
        <rFont val="Tahoma"/>
        <family val="2"/>
      </rPr>
      <t>{14}</t>
    </r>
    <r>
      <rPr>
        <sz val="10"/>
        <color rgb="FF000000"/>
        <rFont val="Tahoma"/>
        <family val="2"/>
      </rPr>
      <t> But Peter, standing up with the eleven, lifted up his voice, and spoke out to them, “You men of Judea, and all you who dwell at Jerusalem, let this be known to you, and listen to my words.</t>
    </r>
  </si>
  <si>
    <r>
      <t xml:space="preserve"> </t>
    </r>
    <r>
      <rPr>
        <sz val="10"/>
        <color rgb="FFFF0000"/>
        <rFont val="Tahoma"/>
        <family val="2"/>
      </rPr>
      <t>{14}</t>
    </r>
    <r>
      <rPr>
        <sz val="10"/>
        <color rgb="FF000000"/>
        <rFont val="Tahoma"/>
        <family val="2"/>
      </rPr>
      <t> Então Pedro se levantou, junto com os outros onze apóstolos, e em voz bem alta começou a dizer à multidão: — Meus amigos judeus e todos vocês que moram em Jerusalém, prestem atenção e escutem o que eu vou dizer!</t>
    </r>
  </si>
  <si>
    <r>
      <t xml:space="preserve"> </t>
    </r>
    <r>
      <rPr>
        <sz val="10"/>
        <color rgb="FFFF0000"/>
        <rFont val="Tahoma"/>
        <family val="2"/>
      </rPr>
      <t>{1}</t>
    </r>
    <r>
      <rPr>
        <sz val="10"/>
        <color rgb="FF000000"/>
        <rFont val="Tahoma"/>
        <family val="2"/>
      </rPr>
      <t> Now when the day of Pentecost had come, they were all with one accord in one place.</t>
    </r>
  </si>
  <si>
    <r>
      <t xml:space="preserve"> </t>
    </r>
    <r>
      <rPr>
        <sz val="10"/>
        <color rgb="FFFF0000"/>
        <rFont val="Tahoma"/>
        <family val="2"/>
      </rPr>
      <t>{1}</t>
    </r>
    <r>
      <rPr>
        <sz val="10"/>
        <color rgb="FF000000"/>
        <rFont val="Tahoma"/>
        <family val="2"/>
      </rPr>
      <t> Quando chegou o dia de Pentecostes, todos os seguidores de Jesus estavam reunidos no mesmo lugar.</t>
    </r>
  </si>
  <si>
    <r>
      <t xml:space="preserve"> </t>
    </r>
    <r>
      <rPr>
        <sz val="10"/>
        <color rgb="FFFF0000"/>
        <rFont val="Tahoma"/>
        <family val="2"/>
      </rPr>
      <t>{15}</t>
    </r>
    <r>
      <rPr>
        <sz val="10"/>
        <color rgb="FF000000"/>
        <rFont val="Tahoma"/>
        <family val="2"/>
      </rPr>
      <t> In these days, Peter stood up in the midst of the disciples (and the number of names was about one hundred twenty), and said,</t>
    </r>
  </si>
  <si>
    <r>
      <t xml:space="preserve"> </t>
    </r>
    <r>
      <rPr>
        <sz val="10"/>
        <color rgb="FFFF0000"/>
        <rFont val="Tahoma"/>
        <family val="2"/>
      </rPr>
      <t>{15}</t>
    </r>
    <r>
      <rPr>
        <sz val="10"/>
        <color rgb="FF000000"/>
        <rFont val="Tahoma"/>
        <family val="2"/>
      </rPr>
      <t> Num desses dias de reunião, estavam presentes mais ou menos cento e vinte seguidores de Jesus. Nessa reunião Pedro se levantou e disse:</t>
    </r>
  </si>
  <si>
    <r>
      <t xml:space="preserve"> </t>
    </r>
    <r>
      <rPr>
        <sz val="10"/>
        <color rgb="FFFF0000"/>
        <rFont val="Tahoma"/>
        <family val="2"/>
      </rPr>
      <t>{9}</t>
    </r>
    <r>
      <rPr>
        <sz val="10"/>
        <color rgb="FF000000"/>
        <rFont val="Tahoma"/>
        <family val="2"/>
      </rPr>
      <t> When he had said these things, as they were looking, he was taken up, and a cloud received him out of their sight.</t>
    </r>
  </si>
  <si>
    <r>
      <t xml:space="preserve"> </t>
    </r>
    <r>
      <rPr>
        <sz val="10"/>
        <color rgb="FFFF0000"/>
        <rFont val="Tahoma"/>
        <family val="2"/>
      </rPr>
      <t>{9}</t>
    </r>
    <r>
      <rPr>
        <sz val="10"/>
        <color rgb="FF000000"/>
        <rFont val="Tahoma"/>
        <family val="2"/>
      </rPr>
      <t> Depois de ter dito isso, Jesus foi levado para o céu diante deles. Então uma nuvem o cobriu, e eles não puderam vê-lo mais.</t>
    </r>
  </si>
  <si>
    <r>
      <t xml:space="preserve"> </t>
    </r>
    <r>
      <rPr>
        <sz val="10"/>
        <color rgb="FFFF0000"/>
        <rFont val="Tahoma"/>
        <family val="2"/>
      </rPr>
      <t>{1}</t>
    </r>
    <r>
      <rPr>
        <sz val="10"/>
        <color rgb="FF000000"/>
        <rFont val="Tahoma"/>
        <family val="2"/>
      </rPr>
      <t> Dear Theophilus, in my first book,</t>
    </r>
  </si>
  <si>
    <r>
      <t xml:space="preserve"> </t>
    </r>
    <r>
      <rPr>
        <sz val="10"/>
        <color rgb="FFFF0000"/>
        <rFont val="Tahoma"/>
        <family val="2"/>
      </rPr>
      <t>{1}</t>
    </r>
    <r>
      <rPr>
        <sz val="10"/>
        <color rgb="FF000000"/>
        <rFont val="Tahoma"/>
        <family val="2"/>
      </rPr>
      <t> Prezado Teófilo,No primeiro livro a que escrevi, contei tudo o que Jesus fez e ensinou,</t>
    </r>
  </si>
  <si>
    <r>
      <t xml:space="preserve"> </t>
    </r>
    <r>
      <rPr>
        <sz val="10"/>
        <color rgb="FFFF0000"/>
        <rFont val="Tahoma"/>
        <family val="2"/>
      </rPr>
      <t>{24}</t>
    </r>
    <r>
      <rPr>
        <sz val="10"/>
        <color rgb="FF000000"/>
        <rFont val="Tahoma"/>
        <family val="2"/>
      </rPr>
      <t> This is the disciple who testifies about these things, and wrote these things. We know that his witness is true.</t>
    </r>
  </si>
  <si>
    <r>
      <t xml:space="preserve"> </t>
    </r>
    <r>
      <rPr>
        <sz val="10"/>
        <color rgb="FFFF0000"/>
        <rFont val="Tahoma"/>
        <family val="2"/>
      </rPr>
      <t>{24}</t>
    </r>
    <r>
      <rPr>
        <sz val="10"/>
        <color rgb="FF000000"/>
        <rFont val="Tahoma"/>
        <family val="2"/>
      </rPr>
      <t> Este é o discípulo que falou destas coisas e as escreveu. E nós sabemos que o que ele disse é verdade.</t>
    </r>
  </si>
  <si>
    <r>
      <t xml:space="preserve"> </t>
    </r>
    <r>
      <rPr>
        <sz val="10"/>
        <color rgb="FFFF0000"/>
        <rFont val="Tahoma"/>
        <family val="2"/>
      </rPr>
      <t>{20}</t>
    </r>
    <r>
      <rPr>
        <sz val="10"/>
        <color rgb="FF000000"/>
        <rFont val="Tahoma"/>
        <family val="2"/>
      </rPr>
      <t> Then Peter, turning around, saw a disciple following. This was the disciple whom Jesus sincerely loved, the one who had also leaned on Jesus’ breast at the supper and asked, “Lord, who is going to betray You?”</t>
    </r>
  </si>
  <si>
    <r>
      <t xml:space="preserve"> </t>
    </r>
    <r>
      <rPr>
        <sz val="10"/>
        <color rgb="FFFF0000"/>
        <rFont val="Tahoma"/>
        <family val="2"/>
      </rPr>
      <t>{20}</t>
    </r>
    <r>
      <rPr>
        <sz val="10"/>
        <color rgb="FF000000"/>
        <rFont val="Tahoma"/>
        <family val="2"/>
      </rPr>
      <t> Então Pedro virou para trás e viu que o discípulo que Jesus amava vinha atrás dele. Este era o mesmo que estava ao lado de Jesus durante o jantar da * Páscoa e que havia chegado para mais perto dele e perguntado: “Senhor, quem é o traidor?”</t>
    </r>
  </si>
  <si>
    <r>
      <t xml:space="preserve"> </t>
    </r>
    <r>
      <rPr>
        <sz val="10"/>
        <color rgb="FFFF0000"/>
        <rFont val="Tahoma"/>
        <family val="2"/>
      </rPr>
      <t>{15}</t>
    </r>
    <r>
      <rPr>
        <sz val="10"/>
        <color rgb="FF000000"/>
        <rFont val="Tahoma"/>
        <family val="2"/>
      </rPr>
      <t> So when they had eaten their breakfast, Jesus said to Simon Peter, “Simon, son of Jonah,</t>
    </r>
  </si>
  <si>
    <r>
      <t xml:space="preserve"> </t>
    </r>
    <r>
      <rPr>
        <sz val="10"/>
        <color rgb="FFFF0000"/>
        <rFont val="Tahoma"/>
        <family val="2"/>
      </rPr>
      <t>{15}</t>
    </r>
    <r>
      <rPr>
        <sz val="10"/>
        <color rgb="FF000000"/>
        <rFont val="Tahoma"/>
        <family val="2"/>
      </rPr>
      <t> Quando eles acabaram de comer, Jesus perguntou a Simão Pedro: — Simão, filho de João, você me ama mais do que estes outros me amam?</t>
    </r>
  </si>
  <si>
    <r>
      <t xml:space="preserve"> </t>
    </r>
    <r>
      <rPr>
        <sz val="10"/>
        <color rgb="FFFF0000"/>
        <rFont val="Tahoma"/>
        <family val="2"/>
      </rPr>
      <t>{1}</t>
    </r>
    <r>
      <rPr>
        <sz val="10"/>
        <color rgb="FF000000"/>
        <rFont val="Tahoma"/>
        <family val="2"/>
      </rPr>
      <t> After these things, Jesus revealed himself again to the disciples at the sea of Tiberias. He revealed himself this way.</t>
    </r>
  </si>
  <si>
    <r>
      <t xml:space="preserve"> </t>
    </r>
    <r>
      <rPr>
        <sz val="10"/>
        <color rgb="FFFF0000"/>
        <rFont val="Tahoma"/>
        <family val="2"/>
      </rPr>
      <t>{1}</t>
    </r>
    <r>
      <rPr>
        <sz val="10"/>
        <color rgb="FF000000"/>
        <rFont val="Tahoma"/>
        <family val="2"/>
      </rPr>
      <t> Depois disso, Jesus apareceu outra vez aos seus discípulos, na beira do lago da Galiléia. Foi assim que aconteceu:</t>
    </r>
  </si>
  <si>
    <r>
      <t xml:space="preserve"> </t>
    </r>
    <r>
      <rPr>
        <sz val="10"/>
        <color rgb="FFFF0000"/>
        <rFont val="Tahoma"/>
        <family val="2"/>
      </rPr>
      <t>{30}</t>
    </r>
    <r>
      <rPr>
        <sz val="10"/>
        <color rgb="FF000000"/>
        <rFont val="Tahoma"/>
        <family val="2"/>
      </rPr>
      <t> Therefore Jesus did many other signs in the presence of his disciples, which are not written in this book;</t>
    </r>
  </si>
  <si>
    <r>
      <t xml:space="preserve"> </t>
    </r>
    <r>
      <rPr>
        <sz val="10"/>
        <color rgb="FFFF0000"/>
        <rFont val="Tahoma"/>
        <family val="2"/>
      </rPr>
      <t>{30}</t>
    </r>
    <r>
      <rPr>
        <sz val="10"/>
        <color rgb="FF000000"/>
        <rFont val="Tahoma"/>
        <family val="2"/>
      </rPr>
      <t> Jesus fez diante dos discípulos muitos outros milagres que não estão escritos neste livro.</t>
    </r>
  </si>
  <si>
    <r>
      <t xml:space="preserve"> </t>
    </r>
    <r>
      <rPr>
        <sz val="10"/>
        <color rgb="FFFF0000"/>
        <rFont val="Tahoma"/>
        <family val="2"/>
      </rPr>
      <t>{26}</t>
    </r>
    <r>
      <rPr>
        <sz val="10"/>
        <color rgb="FF000000"/>
        <rFont val="Tahoma"/>
        <family val="2"/>
      </rPr>
      <t> After eight days again his disciples were inside, and Thomas was with them. Jesus came, the doors being locked, and stood in the midst, and said, “Peace be to you.”</t>
    </r>
  </si>
  <si>
    <r>
      <t xml:space="preserve"> </t>
    </r>
    <r>
      <rPr>
        <sz val="10"/>
        <color rgb="FFFF0000"/>
        <rFont val="Tahoma"/>
        <family val="2"/>
      </rPr>
      <t>{26}</t>
    </r>
    <r>
      <rPr>
        <sz val="10"/>
        <color rgb="FF000000"/>
        <rFont val="Tahoma"/>
        <family val="2"/>
      </rPr>
      <t> Uma semana depois, os discípulos de Jesus estavam outra vez reunidos ali com as portas trancadas, e Tomé estava com eles. Jesus chegou, ficou no meio deles e disse: — Que a paz esteja com vocês!”</t>
    </r>
  </si>
  <si>
    <r>
      <t xml:space="preserve"> </t>
    </r>
    <r>
      <rPr>
        <sz val="10"/>
        <color rgb="FFFF0000"/>
        <rFont val="Tahoma"/>
        <family val="2"/>
      </rPr>
      <t>{19}</t>
    </r>
    <r>
      <rPr>
        <sz val="10"/>
        <color rgb="FF000000"/>
        <rFont val="Tahoma"/>
        <family val="2"/>
      </rPr>
      <t> When therefore it was evening, on that day, the first day of the week, and when the doors were locked where the disciples were assembled, for fear of the Jews, Jesus came and stood in the midst, and said to them, “Peace be to you.”</t>
    </r>
  </si>
  <si>
    <r>
      <t xml:space="preserve"> </t>
    </r>
    <r>
      <rPr>
        <sz val="10"/>
        <color rgb="FFFF0000"/>
        <rFont val="Tahoma"/>
        <family val="2"/>
      </rPr>
      <t>{19}</t>
    </r>
    <r>
      <rPr>
        <sz val="10"/>
        <color rgb="FF000000"/>
        <rFont val="Tahoma"/>
        <family val="2"/>
      </rPr>
      <t> Naquele mesmo domingo, à tarde, os discípulos de Jesus estavam reunidos de portas trancadas, com medo dos líderes judeus. Então Jesus chegou, ficou no meio deles e disse: — Que a paz esteja com vocês!”</t>
    </r>
  </si>
  <si>
    <r>
      <t xml:space="preserve"> </t>
    </r>
    <r>
      <rPr>
        <sz val="10"/>
        <color rgb="FFFF0000"/>
        <rFont val="Tahoma"/>
        <family val="2"/>
      </rPr>
      <t>{11}</t>
    </r>
    <r>
      <rPr>
        <sz val="10"/>
        <color rgb="FF000000"/>
        <rFont val="Tahoma"/>
        <family val="2"/>
      </rPr>
      <t> But Mary was standing outside at the tomb weeping. So, as she wept, she stooped and looked into the tomb,</t>
    </r>
  </si>
  <si>
    <r>
      <t xml:space="preserve"> </t>
    </r>
    <r>
      <rPr>
        <sz val="10"/>
        <color rgb="FFFF0000"/>
        <rFont val="Tahoma"/>
        <family val="2"/>
      </rPr>
      <t>{11}</t>
    </r>
    <r>
      <rPr>
        <sz val="10"/>
        <color rgb="FF000000"/>
        <rFont val="Tahoma"/>
        <family val="2"/>
      </rPr>
      <t> Maria Madalena tinha ficado perto da entrada do túmulo, chorando. Enquanto chorava, ela se abaixou, olhou para dentro</t>
    </r>
  </si>
  <si>
    <r>
      <t xml:space="preserve"> </t>
    </r>
    <r>
      <rPr>
        <sz val="10"/>
        <color rgb="FFFF0000"/>
        <rFont val="Tahoma"/>
        <family val="2"/>
      </rPr>
      <t>{3}</t>
    </r>
    <r>
      <rPr>
        <sz val="10"/>
        <color rgb="FF000000"/>
        <rFont val="Tahoma"/>
        <family val="2"/>
      </rPr>
      <t> Therefore Peter and the other disciple went out, and they went toward the tomb.</t>
    </r>
  </si>
  <si>
    <r>
      <t xml:space="preserve"> </t>
    </r>
    <r>
      <rPr>
        <sz val="10"/>
        <color rgb="FFFF0000"/>
        <rFont val="Tahoma"/>
        <family val="2"/>
      </rPr>
      <t>{3}</t>
    </r>
    <r>
      <rPr>
        <sz val="10"/>
        <color rgb="FF000000"/>
        <rFont val="Tahoma"/>
        <family val="2"/>
      </rPr>
      <t> Então Pedro e o outro discípulo foram até o túmulo.</t>
    </r>
  </si>
  <si>
    <r>
      <t xml:space="preserve"> </t>
    </r>
    <r>
      <rPr>
        <sz val="10"/>
        <color rgb="FFFF0000"/>
        <rFont val="Tahoma"/>
        <family val="2"/>
      </rPr>
      <t>{1}</t>
    </r>
    <r>
      <rPr>
        <sz val="10"/>
        <color rgb="FF000000"/>
        <rFont val="Tahoma"/>
        <family val="2"/>
      </rPr>
      <t> Now on the first day of the week, Mary Magdalene went early, while it was still dark, to the tomb, and saw the stone taken away from the tomb.</t>
    </r>
  </si>
  <si>
    <r>
      <t xml:space="preserve"> </t>
    </r>
    <r>
      <rPr>
        <sz val="10"/>
        <color rgb="FFFF0000"/>
        <rFont val="Tahoma"/>
        <family val="2"/>
      </rPr>
      <t>{1}</t>
    </r>
    <r>
      <rPr>
        <sz val="10"/>
        <color rgb="FF000000"/>
        <rFont val="Tahoma"/>
        <family val="2"/>
      </rPr>
      <t> Domingo bem cedo, quando ainda estava escuro, Maria Madalena foi até o túmulo e viu que a pedra que tapava a entrada tinha sido tirada.</t>
    </r>
  </si>
  <si>
    <r>
      <t xml:space="preserve"> </t>
    </r>
    <r>
      <rPr>
        <sz val="10"/>
        <color rgb="FFFF0000"/>
        <rFont val="Tahoma"/>
        <family val="2"/>
      </rPr>
      <t>{38}</t>
    </r>
    <r>
      <rPr>
        <sz val="10"/>
        <color rgb="FF000000"/>
        <rFont val="Tahoma"/>
        <family val="2"/>
      </rPr>
      <t> After these things, Joseph of Arimathaea, being a disciple of Jesus, but secretly for fear of the Jews, asked Pilate: “May I take Jesus’ body for burial?” Pilate gave him permission. He came therefore and took away his body.</t>
    </r>
  </si>
  <si>
    <r>
      <t xml:space="preserve"> </t>
    </r>
    <r>
      <rPr>
        <sz val="10"/>
        <color rgb="FFFF0000"/>
        <rFont val="Tahoma"/>
        <family val="2"/>
      </rPr>
      <t>{38}</t>
    </r>
    <r>
      <rPr>
        <sz val="10"/>
        <color rgb="FF000000"/>
        <rFont val="Tahoma"/>
        <family val="2"/>
      </rPr>
      <t> Depois disto, José de Arimatéia, que era um discípulo secreto de Jesus porque ele estava com medo dos judeus, Pilatos perguntou: "Posso levar o corpo de Jesus para o enterro?" Pilatos deu licença, e José foi e retirou o corpo de Jesus.</t>
    </r>
  </si>
  <si>
    <r>
      <t xml:space="preserve"> </t>
    </r>
    <r>
      <rPr>
        <sz val="10"/>
        <color rgb="FFFF0000"/>
        <rFont val="Tahoma"/>
        <family val="2"/>
      </rPr>
      <t>{31}</t>
    </r>
    <r>
      <rPr>
        <sz val="10"/>
        <color rgb="FF000000"/>
        <rFont val="Tahoma"/>
        <family val="2"/>
      </rPr>
      <t> Therefore the Jews, because it was the Preparation Day,</t>
    </r>
  </si>
  <si>
    <r>
      <t xml:space="preserve"> </t>
    </r>
    <r>
      <rPr>
        <sz val="10"/>
        <color rgb="FFFF0000"/>
        <rFont val="Tahoma"/>
        <family val="2"/>
      </rPr>
      <t>{31}</t>
    </r>
    <r>
      <rPr>
        <sz val="10"/>
        <color rgb="FF000000"/>
        <rFont val="Tahoma"/>
        <family val="2"/>
      </rPr>
      <t> Então os líderes judeus pediram a Pilatos que mandasse quebrar as pernas n dos que tinham sido crucificados e mandasse tirá-los das cruzes.</t>
    </r>
  </si>
  <si>
    <r>
      <t xml:space="preserve"> </t>
    </r>
    <r>
      <rPr>
        <sz val="10"/>
        <color rgb="FFFF0000"/>
        <rFont val="Tahoma"/>
        <family val="2"/>
      </rPr>
      <t>{28}</t>
    </r>
    <r>
      <rPr>
        <sz val="10"/>
        <color rgb="FF000000"/>
        <rFont val="Tahoma"/>
        <family val="2"/>
      </rPr>
      <t> After this, Jesus, seeing that all things were now finished, that the Scripture might be fulfilled, said, “I am thirsty.”</t>
    </r>
  </si>
  <si>
    <r>
      <t xml:space="preserve"> </t>
    </r>
    <r>
      <rPr>
        <sz val="10"/>
        <color rgb="FFFF0000"/>
        <rFont val="Tahoma"/>
        <family val="2"/>
      </rPr>
      <t>{28}</t>
    </r>
    <r>
      <rPr>
        <sz val="10"/>
        <color rgb="FF000000"/>
        <rFont val="Tahoma"/>
        <family val="2"/>
      </rPr>
      <t> Agora Jesus sabia que tudo estava completado. Então, para que se cumprisse o que dizem as * Escrituras Sagradas, disse: — Estou com sede!”</t>
    </r>
  </si>
  <si>
    <r>
      <t xml:space="preserve"> </t>
    </r>
    <r>
      <rPr>
        <sz val="10"/>
        <color rgb="FFFF0000"/>
        <rFont val="Tahoma"/>
        <family val="2"/>
      </rPr>
      <t>{17}</t>
    </r>
    <r>
      <rPr>
        <sz val="10"/>
        <color rgb="FF000000"/>
        <rFont val="Tahoma"/>
        <family val="2"/>
      </rPr>
      <t> He went out, bearing his cross, to the place called “The Place of a Skull”, which is called in Hebrew, “Golgotha”.</t>
    </r>
  </si>
  <si>
    <r>
      <t xml:space="preserve"> </t>
    </r>
    <r>
      <rPr>
        <sz val="10"/>
        <color rgb="FFFF0000"/>
        <rFont val="Tahoma"/>
        <family val="2"/>
      </rPr>
      <t>{17}</t>
    </r>
    <r>
      <rPr>
        <sz val="10"/>
        <color rgb="FF000000"/>
        <rFont val="Tahoma"/>
        <family val="2"/>
      </rPr>
      <t> Jesus saiu carregando ele mesmo a cruz para o lugar chamado * Calvário. (Em * hebraico o nome desse lugar é “Gólgota”.)</t>
    </r>
  </si>
  <si>
    <r>
      <t xml:space="preserve"> </t>
    </r>
    <r>
      <rPr>
        <sz val="10"/>
        <color rgb="FFFF0000"/>
        <rFont val="Tahoma"/>
        <family val="2"/>
      </rPr>
      <t>{13}</t>
    </r>
    <r>
      <rPr>
        <sz val="10"/>
        <color rgb="FF000000"/>
        <rFont val="Tahoma"/>
        <family val="2"/>
      </rPr>
      <t> When Pilate therefore heard these words, he brought Jesus out, and sat down on the judgment seat at a place called “The Pavement,” but in Hebrew, “Gabbatha.”</t>
    </r>
  </si>
  <si>
    <r>
      <t xml:space="preserve"> </t>
    </r>
    <r>
      <rPr>
        <sz val="10"/>
        <color rgb="FFFF0000"/>
        <rFont val="Tahoma"/>
        <family val="2"/>
      </rPr>
      <t>{13}</t>
    </r>
    <r>
      <rPr>
        <sz val="10"/>
        <color rgb="FF000000"/>
        <rFont val="Tahoma"/>
        <family val="2"/>
      </rPr>
      <t> Quando Pilatos ouviu isso, trouxe Jesus para fora e sentou-se no tribunal, no lugar chamado “Calçada de Pedra”. (Em * hebraico o nome desse lugar é “Gabatá”.)</t>
    </r>
  </si>
  <si>
    <r>
      <t xml:space="preserve"> </t>
    </r>
    <r>
      <rPr>
        <sz val="10"/>
        <color rgb="FFFF0000"/>
        <rFont val="Tahoma"/>
        <family val="2"/>
      </rPr>
      <t>{8}</t>
    </r>
    <r>
      <rPr>
        <sz val="10"/>
        <color rgb="FF000000"/>
        <rFont val="Tahoma"/>
        <family val="2"/>
      </rPr>
      <t> When therefore Pilate heard this saying, he was more afraid.</t>
    </r>
  </si>
  <si>
    <r>
      <t xml:space="preserve"> </t>
    </r>
    <r>
      <rPr>
        <sz val="10"/>
        <color rgb="FFFF0000"/>
        <rFont val="Tahoma"/>
        <family val="2"/>
      </rPr>
      <t>{8}</t>
    </r>
    <r>
      <rPr>
        <sz val="10"/>
        <color rgb="FF000000"/>
        <rFont val="Tahoma"/>
        <family val="2"/>
      </rPr>
      <t> Quando Pilatos ouviu isso, ficou com mais medo ainda.</t>
    </r>
  </si>
  <si>
    <r>
      <t xml:space="preserve"> </t>
    </r>
    <r>
      <rPr>
        <sz val="10"/>
        <color rgb="FFFF0000"/>
        <rFont val="Tahoma"/>
        <family val="2"/>
      </rPr>
      <t>{1}</t>
    </r>
    <r>
      <rPr>
        <sz val="10"/>
        <color rgb="FF000000"/>
        <rFont val="Tahoma"/>
        <family val="2"/>
      </rPr>
      <t> So Pilate then took Jesus, and flogged him.</t>
    </r>
  </si>
  <si>
    <r>
      <t xml:space="preserve"> </t>
    </r>
    <r>
      <rPr>
        <sz val="10"/>
        <color rgb="FFFF0000"/>
        <rFont val="Tahoma"/>
        <family val="2"/>
      </rPr>
      <t>{1}</t>
    </r>
    <r>
      <rPr>
        <sz val="10"/>
        <color rgb="FF000000"/>
        <rFont val="Tahoma"/>
        <family val="2"/>
      </rPr>
      <t> Aí Pilatos mandou chicotear Jesus.</t>
    </r>
  </si>
  <si>
    <t xml:space="preserve"> “What is truth?” When he had said this, he went out again to the Jews, and said to them, “I find no basis for a charge against him.</t>
  </si>
  <si>
    <t xml:space="preserve"> — O que é a verdade? — Depois de dizer isso, Pilatos saiu outra vez para falar com a multidão e disse: — Não vejo nenhum motivo para condenar este homem.</t>
  </si>
  <si>
    <r>
      <t xml:space="preserve"> </t>
    </r>
    <r>
      <rPr>
        <sz val="10"/>
        <color rgb="FFFF0000"/>
        <rFont val="Tahoma"/>
        <family val="2"/>
      </rPr>
      <t>{28}</t>
    </r>
    <r>
      <rPr>
        <sz val="10"/>
        <color rgb="FF000000"/>
        <rFont val="Tahoma"/>
        <family val="2"/>
      </rPr>
      <t> They led Jesus therefore from Caiaphas into the Praetorium. It was early,</t>
    </r>
  </si>
  <si>
    <r>
      <t xml:space="preserve"> </t>
    </r>
    <r>
      <rPr>
        <sz val="10"/>
        <color rgb="FFFF0000"/>
        <rFont val="Tahoma"/>
        <family val="2"/>
      </rPr>
      <t>{28}</t>
    </r>
    <r>
      <rPr>
        <sz val="10"/>
        <color rgb="FF000000"/>
        <rFont val="Tahoma"/>
        <family val="2"/>
      </rPr>
      <t> Depois levaram Jesus da casa de Caifás para o palácio do Governador romano. Já era de manhã cedo.</t>
    </r>
  </si>
  <si>
    <r>
      <t xml:space="preserve"> </t>
    </r>
    <r>
      <rPr>
        <sz val="10"/>
        <color rgb="FFFF0000"/>
        <rFont val="Tahoma"/>
        <family val="2"/>
      </rPr>
      <t>{SFX--Crickets--Starts @ v14}</t>
    </r>
    <r>
      <rPr>
        <sz val="10"/>
        <color rgb="FF000000"/>
        <rFont val="Tahoma"/>
        <family val="2"/>
      </rPr>
      <t xml:space="preserve"> </t>
    </r>
    <r>
      <rPr>
        <sz val="10"/>
        <color rgb="FFFF0000"/>
        <rFont val="Tahoma"/>
        <family val="2"/>
      </rPr>
      <t>{25}</t>
    </r>
    <r>
      <rPr>
        <sz val="10"/>
        <color rgb="FF000000"/>
        <rFont val="Tahoma"/>
        <family val="2"/>
      </rPr>
      <t> Now Simon Peter was standing and warming himself. They said therefore to him, “You aren't also one of his disciples, are you?” He denied it, and said, “I am not.”</t>
    </r>
  </si>
  <si>
    <r>
      <t xml:space="preserve"> </t>
    </r>
    <r>
      <rPr>
        <sz val="10"/>
        <color rgb="FFFF0000"/>
        <rFont val="Tahoma"/>
        <family val="2"/>
      </rPr>
      <t>{SFX--Crickets--Starts @ v14}</t>
    </r>
    <r>
      <rPr>
        <sz val="10"/>
        <color rgb="FF000000"/>
        <rFont val="Tahoma"/>
        <family val="2"/>
      </rPr>
      <t xml:space="preserve"> </t>
    </r>
    <r>
      <rPr>
        <sz val="10"/>
        <color rgb="FFFF0000"/>
        <rFont val="Tahoma"/>
        <family val="2"/>
      </rPr>
      <t>{25}</t>
    </r>
    <r>
      <rPr>
        <sz val="10"/>
        <color rgb="FF000000"/>
        <rFont val="Tahoma"/>
        <family val="2"/>
      </rPr>
      <t> Pedro ainda estava lá, de pé, aquecendo-se perto do fogo. Então lhe perguntaram: — Você não é um dos seguidores daquele homem?” Ele respondeu: — Não, eu não sou! —</t>
    </r>
  </si>
  <si>
    <r>
      <t xml:space="preserve"> </t>
    </r>
    <r>
      <rPr>
        <sz val="10"/>
        <color rgb="FFFF0000"/>
        <rFont val="Tahoma"/>
        <family val="2"/>
      </rPr>
      <t>{19}</t>
    </r>
    <r>
      <rPr>
        <sz val="10"/>
        <color rgb="FF000000"/>
        <rFont val="Tahoma"/>
        <family val="2"/>
      </rPr>
      <t xml:space="preserve"> The high priest therefore asked Jesus about his disciples, and about his teaching. </t>
    </r>
  </si>
  <si>
    <r>
      <t xml:space="preserve"> </t>
    </r>
    <r>
      <rPr>
        <sz val="10"/>
        <color rgb="FFFF0000"/>
        <rFont val="Tahoma"/>
        <family val="2"/>
      </rPr>
      <t>{19}</t>
    </r>
    <r>
      <rPr>
        <sz val="10"/>
        <color rgb="FF000000"/>
        <rFont val="Tahoma"/>
        <family val="2"/>
      </rPr>
      <t xml:space="preserve"> O * Grande Sacerdote l fez algumas perguntas a Jesus a respeito dos seus seguidores e dos seus ensinamentos. </t>
    </r>
  </si>
  <si>
    <r>
      <t xml:space="preserve"> </t>
    </r>
    <r>
      <rPr>
        <sz val="10"/>
        <color rgb="FFFF0000"/>
        <rFont val="Tahoma"/>
        <family val="2"/>
      </rPr>
      <t>{15}</t>
    </r>
    <r>
      <rPr>
        <sz val="10"/>
        <color rgb="FF000000"/>
        <rFont val="Tahoma"/>
        <family val="2"/>
      </rPr>
      <t> Simon Peter followed Jesus, as did another disciple. Now that disciple was known to the high priest, and entered in with Jesus into the court of the high priest;</t>
    </r>
  </si>
  <si>
    <r>
      <t xml:space="preserve"> </t>
    </r>
    <r>
      <rPr>
        <sz val="10"/>
        <color rgb="FFFF0000"/>
        <rFont val="Tahoma"/>
        <family val="2"/>
      </rPr>
      <t>{15}</t>
    </r>
    <r>
      <rPr>
        <sz val="10"/>
        <color rgb="FF000000"/>
        <rFont val="Tahoma"/>
        <family val="2"/>
      </rPr>
      <t> Simão Pedro foi seguindo Jesus, junto com outro discípulo. Esse discípulo era conhecido do * Grande Sacerdote j e por isso conseguiu entrar no pátio da casa dele junto com Jesus.</t>
    </r>
  </si>
  <si>
    <r>
      <t xml:space="preserve"> </t>
    </r>
    <r>
      <rPr>
        <sz val="10"/>
        <color rgb="FFFF0000"/>
        <rFont val="Tahoma"/>
        <family val="2"/>
      </rPr>
      <t>{13}</t>
    </r>
    <r>
      <rPr>
        <sz val="10"/>
        <color rgb="FF000000"/>
        <rFont val="Tahoma"/>
        <family val="2"/>
      </rPr>
      <t> They led him to Annas first, for he was father-in-law to Caiaphas, who was high priest that year.</t>
    </r>
  </si>
  <si>
    <r>
      <t xml:space="preserve"> </t>
    </r>
    <r>
      <rPr>
        <sz val="10"/>
        <color rgb="FFFF0000"/>
        <rFont val="Tahoma"/>
        <family val="2"/>
      </rPr>
      <t>{13}</t>
    </r>
    <r>
      <rPr>
        <sz val="10"/>
        <color rgb="FF000000"/>
        <rFont val="Tahoma"/>
        <family val="2"/>
      </rPr>
      <t> Então o levaram primeiro até a casa de Anás. Anás era o sogro de Caifás, que naquele ano era o * Grande Sacerdote.</t>
    </r>
  </si>
  <si>
    <r>
      <t xml:space="preserve"> </t>
    </r>
    <r>
      <rPr>
        <sz val="10"/>
        <color rgb="FFFF0000"/>
        <rFont val="Tahoma"/>
        <family val="2"/>
      </rPr>
      <t>{1}</t>
    </r>
    <r>
      <rPr>
        <sz val="10"/>
        <color rgb="FF000000"/>
        <rFont val="Tahoma"/>
        <family val="2"/>
      </rPr>
      <t> When Jesus had spoken these words, he went out with his disciples over the brook Kidron, where there was a garden, into which he and his disciples entered.</t>
    </r>
  </si>
  <si>
    <r>
      <t xml:space="preserve"> </t>
    </r>
    <r>
      <rPr>
        <sz val="10"/>
        <color rgb="FFFF0000"/>
        <rFont val="Tahoma"/>
        <family val="2"/>
      </rPr>
      <t>{1}</t>
    </r>
    <r>
      <rPr>
        <sz val="10"/>
        <color rgb="FF000000"/>
        <rFont val="Tahoma"/>
        <family val="2"/>
      </rPr>
      <t> Depois de fazer essa oração, Jesus saiu com os discípulos e foi para o outro lado do riacho de Cedrom. Havia ali um jardim, onde Jesus entrou com eles.</t>
    </r>
  </si>
  <si>
    <r>
      <t xml:space="preserve"> </t>
    </r>
    <r>
      <rPr>
        <sz val="10"/>
        <color rgb="FFFF0000"/>
        <rFont val="Tahoma"/>
        <family val="2"/>
      </rPr>
      <t>{20}</t>
    </r>
    <r>
      <rPr>
        <sz val="10"/>
        <color rgb="FF000000"/>
        <rFont val="Tahoma"/>
        <family val="2"/>
      </rPr>
      <t> Not for these only do I pray, but for those also who believe in me through their word,</t>
    </r>
  </si>
  <si>
    <r>
      <t xml:space="preserve"> </t>
    </r>
    <r>
      <rPr>
        <sz val="10"/>
        <color rgb="FFFF0000"/>
        <rFont val="Tahoma"/>
        <family val="2"/>
      </rPr>
      <t>{20}</t>
    </r>
    <r>
      <rPr>
        <sz val="10"/>
        <color rgb="FF000000"/>
        <rFont val="Tahoma"/>
        <family val="2"/>
      </rPr>
      <t> — Não peço somente por eles, mas também em favor das pessoas que vão crer em mim por meio da mensagem deles.</t>
    </r>
  </si>
  <si>
    <r>
      <t xml:space="preserve"> </t>
    </r>
    <r>
      <rPr>
        <sz val="10"/>
        <color rgb="FFFF0000"/>
        <rFont val="Tahoma"/>
        <family val="2"/>
      </rPr>
      <t>{6}</t>
    </r>
    <r>
      <rPr>
        <sz val="10"/>
        <color rgb="FF000000"/>
        <rFont val="Tahoma"/>
        <family val="2"/>
      </rPr>
      <t> I revealed your name to the people whom you have given me out of the world. They were yours, and you have given them to me. They have kept your word.</t>
    </r>
  </si>
  <si>
    <r>
      <t xml:space="preserve"> </t>
    </r>
    <r>
      <rPr>
        <sz val="10"/>
        <color rgb="FFFF0000"/>
        <rFont val="Tahoma"/>
        <family val="2"/>
      </rPr>
      <t>{6}</t>
    </r>
    <r>
      <rPr>
        <sz val="10"/>
        <color rgb="FF000000"/>
        <rFont val="Tahoma"/>
        <family val="2"/>
      </rPr>
      <t> — Eu mostrei quem tu és para aqueles que tiraste do mundo e me deste. Eles eram teus, e tu os deste para mim. Eles têm obedecido à tua mensagem</t>
    </r>
  </si>
  <si>
    <r>
      <t xml:space="preserve"> </t>
    </r>
    <r>
      <rPr>
        <sz val="10"/>
        <color rgb="FFFF0000"/>
        <rFont val="Tahoma"/>
        <family val="2"/>
      </rPr>
      <t>{1}</t>
    </r>
    <r>
      <rPr>
        <sz val="10"/>
        <color rgb="FF000000"/>
        <rFont val="Tahoma"/>
        <family val="2"/>
      </rPr>
      <t> Jesus said these things, and lifting up his eyes to heaven, he said, “Father, the time has come. Glorify your Son, that your Son may also glorify you.</t>
    </r>
  </si>
  <si>
    <r>
      <t xml:space="preserve"> </t>
    </r>
    <r>
      <rPr>
        <sz val="10"/>
        <color rgb="FFFF0000"/>
        <rFont val="Tahoma"/>
        <family val="2"/>
      </rPr>
      <t>{1}</t>
    </r>
    <r>
      <rPr>
        <sz val="10"/>
        <color rgb="FF000000"/>
        <rFont val="Tahoma"/>
        <family val="2"/>
      </rPr>
      <t> Depois de dizer essas coisas, Jesus olhou para o céu e disse: — Pai, chegou a hora. Revela a natureza divina do teu Filho a fim de que ele revele a tua natureza * gloriosa.</t>
    </r>
  </si>
  <si>
    <r>
      <t xml:space="preserve"> </t>
    </r>
    <r>
      <rPr>
        <sz val="10"/>
        <color rgb="FFFF0000"/>
        <rFont val="Tahoma"/>
        <family val="2"/>
      </rPr>
      <t>{25}</t>
    </r>
    <r>
      <rPr>
        <sz val="10"/>
        <color rgb="FF000000"/>
        <rFont val="Tahoma"/>
        <family val="2"/>
      </rPr>
      <t> I have spoken these things to you in figures of speech. But the time is coming when I will no more speak to you in figures of speech, but will tell you plainly about the Father.</t>
    </r>
  </si>
  <si>
    <r>
      <t xml:space="preserve"> </t>
    </r>
    <r>
      <rPr>
        <sz val="10"/>
        <color rgb="FFFF0000"/>
        <rFont val="Tahoma"/>
        <family val="2"/>
      </rPr>
      <t>{25}</t>
    </r>
    <r>
      <rPr>
        <sz val="10"/>
        <color rgb="FF000000"/>
        <rFont val="Tahoma"/>
        <family val="2"/>
      </rPr>
      <t> — Eu digo essas coisas a vocês por meio de comparações. Mas chegará o tempo em que não falarei mais por meio de comparações, pois falarei claramente a vocês a respeito do Pai.</t>
    </r>
  </si>
  <si>
    <r>
      <t xml:space="preserve"> </t>
    </r>
    <r>
      <rPr>
        <sz val="10"/>
        <color rgb="FFFF0000"/>
        <rFont val="Tahoma"/>
        <family val="2"/>
      </rPr>
      <t>{16}</t>
    </r>
    <r>
      <rPr>
        <sz val="10"/>
        <color rgb="FF000000"/>
        <rFont val="Tahoma"/>
        <family val="2"/>
      </rPr>
      <t> A little while, and you will not see me. Again a little while, and you will see me, because I go to the Father.”</t>
    </r>
  </si>
  <si>
    <r>
      <t xml:space="preserve"> </t>
    </r>
    <r>
      <rPr>
        <sz val="10"/>
        <color rgb="FFFF0000"/>
        <rFont val="Tahoma"/>
        <family val="2"/>
      </rPr>
      <t>{16}</t>
    </r>
    <r>
      <rPr>
        <sz val="10"/>
        <color rgb="FF000000"/>
        <rFont val="Tahoma"/>
        <family val="2"/>
      </rPr>
      <t> Daqui a pouco vocês não vão me ver mais; porém, pouco depois, vão me ver novamente.”</t>
    </r>
  </si>
  <si>
    <r>
      <t xml:space="preserve"> </t>
    </r>
    <r>
      <rPr>
        <sz val="10"/>
        <color rgb="FFFF0000"/>
        <rFont val="Tahoma"/>
        <family val="2"/>
      </rPr>
      <t>{5}</t>
    </r>
    <r>
      <rPr>
        <sz val="10"/>
        <color rgb="FF000000"/>
        <rFont val="Tahoma"/>
        <family val="2"/>
      </rPr>
      <t> But now I am going to him who sent me, and none of you asks me, ‘Where are you going?’</t>
    </r>
  </si>
  <si>
    <r>
      <t xml:space="preserve"> </t>
    </r>
    <r>
      <rPr>
        <sz val="10"/>
        <color rgb="FFFF0000"/>
        <rFont val="Tahoma"/>
        <family val="2"/>
      </rPr>
      <t>{5}</t>
    </r>
    <r>
      <rPr>
        <sz val="10"/>
        <color rgb="FF000000"/>
        <rFont val="Tahoma"/>
        <family val="2"/>
      </rPr>
      <t> Porém agora eu vou para junto daquele que me enviou. E nenhum de vocês me pergunta: “Aonde é que o senhor vai?”</t>
    </r>
  </si>
  <si>
    <r>
      <t xml:space="preserve"> </t>
    </r>
    <r>
      <rPr>
        <sz val="10"/>
        <color rgb="FFFF0000"/>
        <rFont val="Tahoma"/>
        <family val="2"/>
      </rPr>
      <t>{1}</t>
    </r>
    <r>
      <rPr>
        <sz val="10"/>
        <color rgb="FF000000"/>
        <rFont val="Tahoma"/>
        <family val="2"/>
      </rPr>
      <t> “These things have I spoken to you, so that you wouldn't be caused to stumble.</t>
    </r>
  </si>
  <si>
    <r>
      <t xml:space="preserve"> </t>
    </r>
    <r>
      <rPr>
        <sz val="10"/>
        <color rgb="FFFF0000"/>
        <rFont val="Tahoma"/>
        <family val="2"/>
      </rPr>
      <t>{1}</t>
    </r>
    <r>
      <rPr>
        <sz val="10"/>
        <color rgb="FF000000"/>
        <rFont val="Tahoma"/>
        <family val="2"/>
      </rPr>
      <t> — Eu digo isso para que vocês não abandonem a sua fé.</t>
    </r>
  </si>
  <si>
    <r>
      <t xml:space="preserve"> </t>
    </r>
    <r>
      <rPr>
        <sz val="10"/>
        <color rgb="FFFF0000"/>
        <rFont val="Tahoma"/>
        <family val="2"/>
      </rPr>
      <t>{18}</t>
    </r>
    <r>
      <rPr>
        <sz val="10"/>
        <color rgb="FF000000"/>
        <rFont val="Tahoma"/>
        <family val="2"/>
      </rPr>
      <t> If the world hates you, you know that it has hated me before it hated you.</t>
    </r>
  </si>
  <si>
    <r>
      <t xml:space="preserve"> </t>
    </r>
    <r>
      <rPr>
        <sz val="10"/>
        <color rgb="FFFF0000"/>
        <rFont val="Tahoma"/>
        <family val="2"/>
      </rPr>
      <t>{18}</t>
    </r>
    <r>
      <rPr>
        <sz val="10"/>
        <color rgb="FF000000"/>
        <rFont val="Tahoma"/>
        <family val="2"/>
      </rPr>
      <t> — Se o mundo odeia vocês, lembrem que ele me odiou primeiro.</t>
    </r>
  </si>
  <si>
    <r>
      <t xml:space="preserve"> </t>
    </r>
    <r>
      <rPr>
        <sz val="10"/>
        <color rgb="FFFF0000"/>
        <rFont val="Tahoma"/>
        <family val="2"/>
      </rPr>
      <t>{9}</t>
    </r>
    <r>
      <rPr>
        <sz val="10"/>
        <color rgb="FF000000"/>
        <rFont val="Tahoma"/>
        <family val="2"/>
      </rPr>
      <t> Even as the Father has loved me, I also have loved you. Remain in my love.</t>
    </r>
  </si>
  <si>
    <r>
      <t xml:space="preserve"> </t>
    </r>
    <r>
      <rPr>
        <sz val="10"/>
        <color rgb="FFFF0000"/>
        <rFont val="Tahoma"/>
        <family val="2"/>
      </rPr>
      <t>{9}</t>
    </r>
    <r>
      <rPr>
        <sz val="10"/>
        <color rgb="FF000000"/>
        <rFont val="Tahoma"/>
        <family val="2"/>
      </rPr>
      <t> Assim como o meu Pai me ama, eu amo vocês; portanto, continuem unidos comigo por meio do meu amor por vocês.</t>
    </r>
  </si>
  <si>
    <r>
      <t xml:space="preserve"> </t>
    </r>
    <r>
      <rPr>
        <sz val="10"/>
        <color rgb="FFFF0000"/>
        <rFont val="Tahoma"/>
        <family val="2"/>
      </rPr>
      <t>{1}</t>
    </r>
    <r>
      <rPr>
        <sz val="10"/>
        <color rgb="FF000000"/>
        <rFont val="Tahoma"/>
        <family val="2"/>
      </rPr>
      <t> “I am the true vine, and my Father is the farmer.</t>
    </r>
  </si>
  <si>
    <r>
      <t xml:space="preserve"> </t>
    </r>
    <r>
      <rPr>
        <sz val="10"/>
        <color rgb="FFFF0000"/>
        <rFont val="Tahoma"/>
        <family val="2"/>
      </rPr>
      <t>{1}</t>
    </r>
    <r>
      <rPr>
        <sz val="10"/>
        <color rgb="FF000000"/>
        <rFont val="Tahoma"/>
        <family val="2"/>
      </rPr>
      <t> — Eu sou a * videira verdadeira, e o meu Pai é o lavrador.</t>
    </r>
  </si>
  <si>
    <r>
      <t xml:space="preserve"> </t>
    </r>
    <r>
      <rPr>
        <sz val="10"/>
        <color rgb="FFFF0000"/>
        <rFont val="Tahoma"/>
        <family val="2"/>
      </rPr>
      <t>{27}</t>
    </r>
    <r>
      <rPr>
        <sz val="10"/>
        <color rgb="FF000000"/>
        <rFont val="Tahoma"/>
        <family val="2"/>
      </rPr>
      <t> Peace I leave with you. My peace I give to you; not as the world gives, give I to you. Don't let your heart be troubled, neither let it be fearful.</t>
    </r>
  </si>
  <si>
    <r>
      <t xml:space="preserve"> </t>
    </r>
    <r>
      <rPr>
        <sz val="10"/>
        <color rgb="FFFF0000"/>
        <rFont val="Tahoma"/>
        <family val="2"/>
      </rPr>
      <t>{27}</t>
    </r>
    <r>
      <rPr>
        <sz val="10"/>
        <color rgb="FF000000"/>
        <rFont val="Tahoma"/>
        <family val="2"/>
      </rPr>
      <t> Deixo com vocês a paz. É a minha paz que eu lhes dou; não lhes dou a paz como o mundo a dá. Não fiquem aflitos, nem tenham medo</t>
    </r>
  </si>
  <si>
    <r>
      <t xml:space="preserve"> </t>
    </r>
    <r>
      <rPr>
        <sz val="10"/>
        <color rgb="FFFF0000"/>
        <rFont val="Tahoma"/>
        <family val="2"/>
      </rPr>
      <t>{12}</t>
    </r>
    <r>
      <rPr>
        <sz val="10"/>
        <color rgb="FF000000"/>
        <rFont val="Tahoma"/>
        <family val="2"/>
      </rPr>
      <t> Most certainly I tell you, he who believes in me, the works that I do, he will do also; and he will do greater works than these, because I am going to my Father.</t>
    </r>
  </si>
  <si>
    <r>
      <t xml:space="preserve"> </t>
    </r>
    <r>
      <rPr>
        <sz val="10"/>
        <color rgb="FFFF0000"/>
        <rFont val="Tahoma"/>
        <family val="2"/>
      </rPr>
      <t>{12}</t>
    </r>
    <r>
      <rPr>
        <sz val="10"/>
        <color rgb="FF000000"/>
        <rFont val="Tahoma"/>
        <family val="2"/>
      </rPr>
      <t> Eu afirmo a vocês que isto é verdade: quem crê em mim fará as coisas que eu faço e até maiores do que estas, pois eu vou para o meu Pai.</t>
    </r>
  </si>
  <si>
    <r>
      <t xml:space="preserve"> </t>
    </r>
    <r>
      <rPr>
        <sz val="10"/>
        <color rgb="FFFF0000"/>
        <rFont val="Tahoma"/>
        <family val="2"/>
      </rPr>
      <t>{1}</t>
    </r>
    <r>
      <rPr>
        <sz val="10"/>
        <color rgb="FF000000"/>
        <rFont val="Tahoma"/>
        <family val="2"/>
      </rPr>
      <t> “Don't let your heart be troubled. Believe in God. Believe also in me.</t>
    </r>
  </si>
  <si>
    <r>
      <t xml:space="preserve"> </t>
    </r>
    <r>
      <rPr>
        <sz val="10"/>
        <color rgb="FFFF0000"/>
        <rFont val="Tahoma"/>
        <family val="2"/>
      </rPr>
      <t>{1}</t>
    </r>
    <r>
      <rPr>
        <sz val="10"/>
        <color rgb="FF000000"/>
        <rFont val="Tahoma"/>
        <family val="2"/>
      </rPr>
      <t> — Não fiquem aflitos. Creiam em Deus e creiam também em mim.</t>
    </r>
  </si>
  <si>
    <r>
      <t xml:space="preserve"> </t>
    </r>
    <r>
      <rPr>
        <sz val="10"/>
        <color rgb="FFFF0000"/>
        <rFont val="Tahoma"/>
        <family val="2"/>
      </rPr>
      <t>{36}</t>
    </r>
    <r>
      <rPr>
        <sz val="10"/>
        <color rgb="FF000000"/>
        <rFont val="Tahoma"/>
        <family val="2"/>
      </rPr>
      <t> Simon Peter said to him, “Lord, where are you going?” Jesus answered, “Where I am going, you can't follow now, but you will follow afterwards.”</t>
    </r>
  </si>
  <si>
    <r>
      <t xml:space="preserve"> </t>
    </r>
    <r>
      <rPr>
        <sz val="10"/>
        <color rgb="FFFF0000"/>
        <rFont val="Tahoma"/>
        <family val="2"/>
      </rPr>
      <t>{36}</t>
    </r>
    <r>
      <rPr>
        <sz val="10"/>
        <color rgb="FF000000"/>
        <rFont val="Tahoma"/>
        <family val="2"/>
      </rPr>
      <t> Simão Pedro perguntou a Jesus: — Senhor, para onde é que o senhor vai?” Jesus respondeu: — Você não pode ir agora para onde eu vou. Um dia você poderá me seguir!”</t>
    </r>
  </si>
  <si>
    <r>
      <t xml:space="preserve"> </t>
    </r>
    <r>
      <rPr>
        <sz val="10"/>
        <color rgb="FFFF0000"/>
        <rFont val="Tahoma"/>
        <family val="2"/>
      </rPr>
      <t>{31}</t>
    </r>
    <r>
      <rPr>
        <sz val="10"/>
        <color rgb="FF000000"/>
        <rFont val="Tahoma"/>
        <family val="2"/>
      </rPr>
      <t> When he had gone out, Jesus said, “Now the Son of Man has been glorified, and God has been glorified in him.</t>
    </r>
  </si>
  <si>
    <r>
      <t xml:space="preserve"> </t>
    </r>
    <r>
      <rPr>
        <sz val="10"/>
        <color rgb="FFFF0000"/>
        <rFont val="Tahoma"/>
        <family val="2"/>
      </rPr>
      <t>{31}</t>
    </r>
    <r>
      <rPr>
        <sz val="10"/>
        <color rgb="FF000000"/>
        <rFont val="Tahoma"/>
        <family val="2"/>
      </rPr>
      <t> Quando Judas saiu, Jesus disse: — Agora a natureza divina do * Filho do Homem é revelada, e por meio dele é revelada também a natureza * gloriosa de Deus.</t>
    </r>
  </si>
  <si>
    <r>
      <t xml:space="preserve"> </t>
    </r>
    <r>
      <rPr>
        <sz val="10"/>
        <color rgb="FFFF0000"/>
        <rFont val="Tahoma"/>
        <family val="2"/>
      </rPr>
      <t>{21}</t>
    </r>
    <r>
      <rPr>
        <sz val="10"/>
        <color rgb="FF000000"/>
        <rFont val="Tahoma"/>
        <family val="2"/>
      </rPr>
      <t> When Jesus had said this, he was troubled in spirit, and testified, “Most certainly I tell you that one of you will betray me.”</t>
    </r>
  </si>
  <si>
    <r>
      <t xml:space="preserve"> </t>
    </r>
    <r>
      <rPr>
        <sz val="10"/>
        <color rgb="FFFF0000"/>
        <rFont val="Tahoma"/>
        <family val="2"/>
      </rPr>
      <t>{21}</t>
    </r>
    <r>
      <rPr>
        <sz val="10"/>
        <color rgb="FF000000"/>
        <rFont val="Tahoma"/>
        <family val="2"/>
      </rPr>
      <t> Depois de dizer isso, Jesus ficou muito aflito e declarou abertamente aos discípulos: — Eu afirmo a vocês que isto é verdade: um de vocês vai me trair.”</t>
    </r>
  </si>
  <si>
    <r>
      <t xml:space="preserve"> </t>
    </r>
    <r>
      <rPr>
        <sz val="10"/>
        <color rgb="FFFF0000"/>
        <rFont val="Tahoma"/>
        <family val="2"/>
      </rPr>
      <t>{1}</t>
    </r>
    <r>
      <rPr>
        <sz val="10"/>
        <color rgb="FF000000"/>
        <rFont val="Tahoma"/>
        <family val="2"/>
      </rPr>
      <t> Now before the feast of the Passover, Jesus, knowing that his time had come that he would depart from this world to the Father, having loved his own who were in the world, he loved them to the end.</t>
    </r>
  </si>
  <si>
    <r>
      <t xml:space="preserve"> </t>
    </r>
    <r>
      <rPr>
        <sz val="10"/>
        <color rgb="FFFF0000"/>
        <rFont val="Tahoma"/>
        <family val="2"/>
      </rPr>
      <t>{1}</t>
    </r>
    <r>
      <rPr>
        <sz val="10"/>
        <color rgb="FF000000"/>
        <rFont val="Tahoma"/>
        <family val="2"/>
      </rPr>
      <t> Faltava somente um dia para a * Festa da Páscoa. Jesus sabia que tinha chegado a hora de deixar este mundo e ir para o Pai. Ele sempre havia amado os seus que estavam neste mundo e os amou até o fim.</t>
    </r>
  </si>
  <si>
    <r>
      <t xml:space="preserve"> </t>
    </r>
    <r>
      <rPr>
        <sz val="10"/>
        <color rgb="FFFF0000"/>
        <rFont val="Tahoma"/>
        <family val="2"/>
      </rPr>
      <t>{44}</t>
    </r>
    <r>
      <rPr>
        <sz val="10"/>
        <color rgb="FF000000"/>
        <rFont val="Tahoma"/>
        <family val="2"/>
      </rPr>
      <t> Jesus cried out and said, “Whoever believes in me, believes not in me, but in him who sent me.</t>
    </r>
  </si>
  <si>
    <r>
      <t xml:space="preserve"> </t>
    </r>
    <r>
      <rPr>
        <sz val="10"/>
        <color rgb="FFFF0000"/>
        <rFont val="Tahoma"/>
        <family val="2"/>
      </rPr>
      <t>{44}</t>
    </r>
    <r>
      <rPr>
        <sz val="10"/>
        <color rgb="FF000000"/>
        <rFont val="Tahoma"/>
        <family val="2"/>
      </rPr>
      <t> Jesus disse bem alto: — Quem crê em mim crê não somente em mim, mas também naquele que me enviou.</t>
    </r>
  </si>
  <si>
    <r>
      <t xml:space="preserve"> </t>
    </r>
    <r>
      <rPr>
        <sz val="10"/>
        <color rgb="FFFF0000"/>
        <rFont val="Tahoma"/>
        <family val="2"/>
      </rPr>
      <t>{37}</t>
    </r>
    <r>
      <rPr>
        <sz val="10"/>
        <color rgb="FF000000"/>
        <rFont val="Tahoma"/>
        <family val="2"/>
      </rPr>
      <t> But though he had done so many signs before them, yet they didn't believe in him.</t>
    </r>
  </si>
  <si>
    <r>
      <t xml:space="preserve"> </t>
    </r>
    <r>
      <rPr>
        <sz val="10"/>
        <color rgb="FFFF0000"/>
        <rFont val="Tahoma"/>
        <family val="2"/>
      </rPr>
      <t>{37}</t>
    </r>
    <r>
      <rPr>
        <sz val="10"/>
        <color rgb="FF000000"/>
        <rFont val="Tahoma"/>
        <family val="2"/>
      </rPr>
      <t> Eles tinham visto Jesus fazer todos esses milagres, mas não criam nele,</t>
    </r>
  </si>
  <si>
    <r>
      <t xml:space="preserve"> </t>
    </r>
    <r>
      <rPr>
        <sz val="10"/>
        <color rgb="FFFF0000"/>
        <rFont val="Tahoma"/>
        <family val="2"/>
      </rPr>
      <t>{27}</t>
    </r>
    <r>
      <rPr>
        <sz val="10"/>
        <color rgb="FF000000"/>
        <rFont val="Tahoma"/>
        <family val="2"/>
      </rPr>
      <t xml:space="preserve"> “Now my soul is troubled. What shall I say? ‘Father, save me from this time?’ But for this cause I came to this time. </t>
    </r>
  </si>
  <si>
    <r>
      <t xml:space="preserve"> </t>
    </r>
    <r>
      <rPr>
        <sz val="10"/>
        <color rgb="FFFF0000"/>
        <rFont val="Tahoma"/>
        <family val="2"/>
      </rPr>
      <t>{27}</t>
    </r>
    <r>
      <rPr>
        <sz val="10"/>
        <color rgb="FF000000"/>
        <rFont val="Tahoma"/>
        <family val="2"/>
      </rPr>
      <t xml:space="preserve"> — Agora estou sentindo uma grande aflição. O que é que vou dizer? Será que vou dizer: Pai, livra-me desta hora de sofrimento? Não! Pois foi para passar por esta hora que eu vim. </t>
    </r>
  </si>
  <si>
    <r>
      <t xml:space="preserve"> </t>
    </r>
    <r>
      <rPr>
        <sz val="10"/>
        <color rgb="FFFF0000"/>
        <rFont val="Tahoma"/>
        <family val="2"/>
      </rPr>
      <t>{20}</t>
    </r>
    <r>
      <rPr>
        <sz val="10"/>
        <color rgb="FF000000"/>
        <rFont val="Tahoma"/>
        <family val="2"/>
      </rPr>
      <t> Now there were certain Greeks among those that went up to worship at the feast.</t>
    </r>
  </si>
  <si>
    <r>
      <t xml:space="preserve"> </t>
    </r>
    <r>
      <rPr>
        <sz val="10"/>
        <color rgb="FFFF0000"/>
        <rFont val="Tahoma"/>
        <family val="2"/>
      </rPr>
      <t>{20}</t>
    </r>
    <r>
      <rPr>
        <sz val="10"/>
        <color rgb="FF000000"/>
        <rFont val="Tahoma"/>
        <family val="2"/>
      </rPr>
      <t> Entre o povo que tinha ido a Jerusalém para tomar parte na festa, estavam alguns não-judeus.</t>
    </r>
  </si>
  <si>
    <r>
      <t xml:space="preserve"> </t>
    </r>
    <r>
      <rPr>
        <sz val="10"/>
        <color rgb="FFFF0000"/>
        <rFont val="Tahoma"/>
        <family val="2"/>
      </rPr>
      <t>{Music + SFX--Crowd Start @ v12}</t>
    </r>
    <r>
      <rPr>
        <sz val="10"/>
        <color rgb="FF000000"/>
        <rFont val="Tahoma"/>
        <family val="2"/>
      </rPr>
      <t xml:space="preserve"> </t>
    </r>
    <r>
      <rPr>
        <sz val="10"/>
        <color rgb="FFFF0000"/>
        <rFont val="Tahoma"/>
        <family val="2"/>
      </rPr>
      <t>{12}</t>
    </r>
    <r>
      <rPr>
        <sz val="10"/>
        <color rgb="FF000000"/>
        <rFont val="Tahoma"/>
        <family val="2"/>
      </rPr>
      <t xml:space="preserve"> On the next day a great multitude had come to the feast. When they heard that Jesus was coming to Jerusalem, </t>
    </r>
  </si>
  <si>
    <r>
      <t xml:space="preserve"> </t>
    </r>
    <r>
      <rPr>
        <sz val="10"/>
        <color rgb="FFFF0000"/>
        <rFont val="Tahoma"/>
        <family val="2"/>
      </rPr>
      <t>{Music + SFX--Crowd Start @ v12}</t>
    </r>
    <r>
      <rPr>
        <sz val="10"/>
        <color rgb="FF000000"/>
        <rFont val="Tahoma"/>
        <family val="2"/>
      </rPr>
      <t xml:space="preserve"> </t>
    </r>
    <r>
      <rPr>
        <sz val="10"/>
        <color rgb="FFFF0000"/>
        <rFont val="Tahoma"/>
        <family val="2"/>
      </rPr>
      <t>{12}</t>
    </r>
    <r>
      <rPr>
        <sz val="10"/>
        <color rgb="FF000000"/>
        <rFont val="Tahoma"/>
        <family val="2"/>
      </rPr>
      <t xml:space="preserve"> No dia seguinte, a grande multidão que tinha ido à * Festa da Páscoa ouviu dizer que Jesus estava chegando a Jerusalém. </t>
    </r>
  </si>
  <si>
    <r>
      <t xml:space="preserve"> </t>
    </r>
    <r>
      <rPr>
        <sz val="10"/>
        <color rgb="FFFF0000"/>
        <rFont val="Tahoma"/>
        <family val="2"/>
      </rPr>
      <t>{9}</t>
    </r>
    <r>
      <rPr>
        <sz val="10"/>
        <color rgb="FF000000"/>
        <rFont val="Tahoma"/>
        <family val="2"/>
      </rPr>
      <t> A large crowd therefore of the Jews learned that he was there, and they came, not for Jesus’ sake only, but that they might see Lazarus also, whom he had raised from the dead.</t>
    </r>
  </si>
  <si>
    <r>
      <t xml:space="preserve"> </t>
    </r>
    <r>
      <rPr>
        <sz val="10"/>
        <color rgb="FFFF0000"/>
        <rFont val="Tahoma"/>
        <family val="2"/>
      </rPr>
      <t>{9}</t>
    </r>
    <r>
      <rPr>
        <sz val="10"/>
        <color rgb="FF000000"/>
        <rFont val="Tahoma"/>
        <family val="2"/>
      </rPr>
      <t> Muitas pessoas ficaram sabendo que Jesus estava em Betânia. Então foram até lá não só por causa dele, mas também para ver Lázaro, o homem que Jesus tinha ressuscitado.</t>
    </r>
  </si>
  <si>
    <r>
      <t xml:space="preserve"> </t>
    </r>
    <r>
      <rPr>
        <sz val="10"/>
        <color rgb="FFFF0000"/>
        <rFont val="Tahoma"/>
        <family val="2"/>
      </rPr>
      <t>{1}</t>
    </r>
    <r>
      <rPr>
        <sz val="10"/>
        <color rgb="FF000000"/>
        <rFont val="Tahoma"/>
        <family val="2"/>
      </rPr>
      <t> Then six days before the Passover, Jesus came to Bethany, where Lazarus was, who had been dead, whom he raised from the dead.</t>
    </r>
  </si>
  <si>
    <r>
      <t xml:space="preserve"> </t>
    </r>
    <r>
      <rPr>
        <sz val="10"/>
        <color rgb="FFFF0000"/>
        <rFont val="Tahoma"/>
        <family val="2"/>
      </rPr>
      <t>{1}</t>
    </r>
    <r>
      <rPr>
        <sz val="10"/>
        <color rgb="FF000000"/>
        <rFont val="Tahoma"/>
        <family val="2"/>
      </rPr>
      <t> Seis dias antes da * Páscoa, Jesus foi ao povoado de Betânia, onde morava Lázaro, a quem ele tinha ressuscitado.</t>
    </r>
  </si>
  <si>
    <r>
      <t xml:space="preserve"> </t>
    </r>
    <r>
      <rPr>
        <sz val="10"/>
        <color rgb="FFFF0000"/>
        <rFont val="Tahoma"/>
        <family val="2"/>
      </rPr>
      <t>{45}</t>
    </r>
    <r>
      <rPr>
        <sz val="10"/>
        <color rgb="FF000000"/>
        <rFont val="Tahoma"/>
        <family val="2"/>
      </rPr>
      <t> Therefore many of the Jews, who came to Mary and saw what Jesus did, believed in him.</t>
    </r>
  </si>
  <si>
    <r>
      <t xml:space="preserve"> </t>
    </r>
    <r>
      <rPr>
        <sz val="10"/>
        <color rgb="FFFF0000"/>
        <rFont val="Tahoma"/>
        <family val="2"/>
      </rPr>
      <t>{45}</t>
    </r>
    <r>
      <rPr>
        <sz val="10"/>
        <color rgb="FF000000"/>
        <rFont val="Tahoma"/>
        <family val="2"/>
      </rPr>
      <t> Muitas pessoas que tinham ido visitar Maria viram o que Jesus tinha feito e creram nele.</t>
    </r>
  </si>
  <si>
    <r>
      <t xml:space="preserve"> </t>
    </r>
    <r>
      <rPr>
        <sz val="10"/>
        <color rgb="FFFF0000"/>
        <rFont val="Tahoma"/>
        <family val="2"/>
      </rPr>
      <t>{38}</t>
    </r>
    <r>
      <rPr>
        <sz val="10"/>
        <color rgb="FF000000"/>
        <rFont val="Tahoma"/>
        <family val="2"/>
      </rPr>
      <t xml:space="preserve"> Jesus therefore, again groaning in himself, came to the tomb. Now it was a cave, and a stone lay against it. </t>
    </r>
  </si>
  <si>
    <r>
      <t xml:space="preserve"> </t>
    </r>
    <r>
      <rPr>
        <sz val="10"/>
        <color rgb="FFFF0000"/>
        <rFont val="Tahoma"/>
        <family val="2"/>
      </rPr>
      <t>{38}</t>
    </r>
    <r>
      <rPr>
        <sz val="10"/>
        <color rgb="FF000000"/>
        <rFont val="Tahoma"/>
        <family val="2"/>
      </rPr>
      <t xml:space="preserve"> Jesus ficou outra vez muito comovido. Ele foi até o túmulo, que era uma gruta com uma pedra colocada na entrada, </t>
    </r>
  </si>
  <si>
    <r>
      <t xml:space="preserve"> </t>
    </r>
    <r>
      <rPr>
        <sz val="10"/>
        <color rgb="FFFF0000"/>
        <rFont val="Tahoma"/>
        <family val="2"/>
      </rPr>
      <t>{28}</t>
    </r>
    <r>
      <rPr>
        <sz val="10"/>
        <color rgb="FF000000"/>
        <rFont val="Tahoma"/>
        <family val="2"/>
      </rPr>
      <t> When she had said this, she went away, and called Mary, her sister, secretly, saying, “The Teacher is here, and is calling you.”</t>
    </r>
  </si>
  <si>
    <r>
      <t xml:space="preserve"> </t>
    </r>
    <r>
      <rPr>
        <sz val="10"/>
        <color rgb="FFFF0000"/>
        <rFont val="Tahoma"/>
        <family val="2"/>
      </rPr>
      <t>{28}</t>
    </r>
    <r>
      <rPr>
        <sz val="10"/>
        <color rgb="FF000000"/>
        <rFont val="Tahoma"/>
        <family val="2"/>
      </rPr>
      <t> Depois de dizer isso, Marta foi, chamou Maria, a sua irmã, e lhe disse em particular: — O Mestre chegou e está chamando você.”</t>
    </r>
  </si>
  <si>
    <r>
      <t xml:space="preserve"> </t>
    </r>
    <r>
      <rPr>
        <sz val="10"/>
        <color rgb="FFFF0000"/>
        <rFont val="Tahoma"/>
        <family val="2"/>
      </rPr>
      <t>{17}</t>
    </r>
    <r>
      <rPr>
        <sz val="10"/>
        <color rgb="FF000000"/>
        <rFont val="Tahoma"/>
        <family val="2"/>
      </rPr>
      <t> So when Jesus came, the people told him: “Lazarus has been in the tomb for four days.”</t>
    </r>
  </si>
  <si>
    <r>
      <t xml:space="preserve"> </t>
    </r>
    <r>
      <rPr>
        <sz val="10"/>
        <color rgb="FFFF0000"/>
        <rFont val="Tahoma"/>
        <family val="2"/>
      </rPr>
      <t>{17}</t>
    </r>
    <r>
      <rPr>
        <sz val="10"/>
        <color rgb="FF000000"/>
        <rFont val="Tahoma"/>
        <family val="2"/>
      </rPr>
      <t> Assim, quando Jesus veio, o povo lhe disse: "Lázaro foi no túmulo por quatro dias."</t>
    </r>
  </si>
  <si>
    <r>
      <t xml:space="preserve"> </t>
    </r>
    <r>
      <rPr>
        <sz val="10"/>
        <color rgb="FFFF0000"/>
        <rFont val="Tahoma"/>
        <family val="2"/>
      </rPr>
      <t>{1}</t>
    </r>
    <r>
      <rPr>
        <sz val="10"/>
        <color rgb="FF000000"/>
        <rFont val="Tahoma"/>
        <family val="2"/>
      </rPr>
      <t> Now a certain man was sick, Lazarus from Bethany, of the village of Mary and her sister, Martha.</t>
    </r>
  </si>
  <si>
    <r>
      <t xml:space="preserve"> </t>
    </r>
    <r>
      <rPr>
        <sz val="10"/>
        <color rgb="FFFF0000"/>
        <rFont val="Tahoma"/>
        <family val="2"/>
      </rPr>
      <t>{1}</t>
    </r>
    <r>
      <rPr>
        <sz val="10"/>
        <color rgb="FF000000"/>
        <rFont val="Tahoma"/>
        <family val="2"/>
      </rPr>
      <t> Um homem chamado Lázaro estava doente. Ele era do povoado de Betânia, onde Maria e a sua irmã Marta moravam.</t>
    </r>
  </si>
  <si>
    <r>
      <t xml:space="preserve"> </t>
    </r>
    <r>
      <rPr>
        <sz val="10"/>
        <color rgb="FFFF0000"/>
        <rFont val="Tahoma"/>
        <family val="2"/>
      </rPr>
      <t>{40}</t>
    </r>
    <r>
      <rPr>
        <sz val="10"/>
        <color rgb="FF000000"/>
        <rFont val="Tahoma"/>
        <family val="2"/>
      </rPr>
      <t> He went away again beyond the Jordan into the place where John was baptizing at first, and there he stayed.</t>
    </r>
  </si>
  <si>
    <r>
      <t xml:space="preserve"> </t>
    </r>
    <r>
      <rPr>
        <sz val="10"/>
        <color rgb="FFFF0000"/>
        <rFont val="Tahoma"/>
        <family val="2"/>
      </rPr>
      <t>{40}</t>
    </r>
    <r>
      <rPr>
        <sz val="10"/>
        <color rgb="FF000000"/>
        <rFont val="Tahoma"/>
        <family val="2"/>
      </rPr>
      <t> Ele voltou de novo para o lado leste do rio Jordão, foi para o lugar onde João Batista tinha batizado antes e ficou lá.</t>
    </r>
  </si>
  <si>
    <r>
      <t xml:space="preserve"> </t>
    </r>
    <r>
      <rPr>
        <sz val="10"/>
        <color rgb="FFFF0000"/>
        <rFont val="Tahoma"/>
        <family val="2"/>
      </rPr>
      <t>{22}</t>
    </r>
    <r>
      <rPr>
        <sz val="10"/>
        <color rgb="FF000000"/>
        <rFont val="Tahoma"/>
        <family val="2"/>
      </rPr>
      <t> It was the Feast of the Dedication at Jerusalem.</t>
    </r>
  </si>
  <si>
    <r>
      <t xml:space="preserve"> </t>
    </r>
    <r>
      <rPr>
        <sz val="10"/>
        <color rgb="FFFF0000"/>
        <rFont val="Tahoma"/>
        <family val="2"/>
      </rPr>
      <t>{22}</t>
    </r>
    <r>
      <rPr>
        <sz val="10"/>
        <color rgb="FF000000"/>
        <rFont val="Tahoma"/>
        <family val="2"/>
      </rPr>
      <t> Era inverno, e em Jerusalém estavam comemorando a * Festa da Dedicação.</t>
    </r>
  </si>
  <si>
    <r>
      <t xml:space="preserve"> </t>
    </r>
    <r>
      <rPr>
        <sz val="10"/>
        <color rgb="FFFF0000"/>
        <rFont val="Tahoma"/>
        <family val="2"/>
      </rPr>
      <t>{19}</t>
    </r>
    <r>
      <rPr>
        <sz val="10"/>
        <color rgb="FF000000"/>
        <rFont val="Tahoma"/>
        <family val="2"/>
      </rPr>
      <t xml:space="preserve"> Therefore a division arose again among the Jews because of these words. </t>
    </r>
  </si>
  <si>
    <r>
      <t xml:space="preserve"> </t>
    </r>
    <r>
      <rPr>
        <sz val="10"/>
        <color rgb="FFFF0000"/>
        <rFont val="Tahoma"/>
        <family val="2"/>
      </rPr>
      <t>{19}</t>
    </r>
    <r>
      <rPr>
        <sz val="10"/>
        <color rgb="FF000000"/>
        <rFont val="Tahoma"/>
        <family val="2"/>
      </rPr>
      <t xml:space="preserve"> Quando ouviu isso, o povo se dividiu outra vez. </t>
    </r>
  </si>
  <si>
    <r>
      <t xml:space="preserve"> </t>
    </r>
    <r>
      <rPr>
        <sz val="10"/>
        <color rgb="FFFF0000"/>
        <rFont val="Tahoma"/>
        <family val="2"/>
      </rPr>
      <t>{17}</t>
    </r>
    <r>
      <rPr>
        <sz val="10"/>
        <color rgb="FF000000"/>
        <rFont val="Tahoma"/>
        <family val="2"/>
      </rPr>
      <t> Therefore the Father loves me, because I lay down my life, that I may take it again.</t>
    </r>
  </si>
  <si>
    <r>
      <t xml:space="preserve"> </t>
    </r>
    <r>
      <rPr>
        <sz val="10"/>
        <color rgb="FFFF0000"/>
        <rFont val="Tahoma"/>
        <family val="2"/>
      </rPr>
      <t>{17}</t>
    </r>
    <r>
      <rPr>
        <sz val="10"/>
        <color rgb="FF000000"/>
        <rFont val="Tahoma"/>
        <family val="2"/>
      </rPr>
      <t> — O Pai me ama porque eu dou a minha vida para recebê-la outra vez.</t>
    </r>
  </si>
  <si>
    <r>
      <t xml:space="preserve"> </t>
    </r>
    <r>
      <rPr>
        <sz val="10"/>
        <color rgb="FFFF0000"/>
        <rFont val="Tahoma"/>
        <family val="2"/>
      </rPr>
      <t>{7}</t>
    </r>
    <r>
      <rPr>
        <sz val="10"/>
        <color rgb="FF000000"/>
        <rFont val="Tahoma"/>
        <family val="2"/>
      </rPr>
      <t> Jesus therefore said to them again, “Most certainly, I tell you, I am the sheep's door.</t>
    </r>
  </si>
  <si>
    <r>
      <t xml:space="preserve"> </t>
    </r>
    <r>
      <rPr>
        <sz val="10"/>
        <color rgb="FFFF0000"/>
        <rFont val="Tahoma"/>
        <family val="2"/>
      </rPr>
      <t>{7}</t>
    </r>
    <r>
      <rPr>
        <sz val="10"/>
        <color rgb="FF000000"/>
        <rFont val="Tahoma"/>
        <family val="2"/>
      </rPr>
      <t> Então Jesus continuou: — Eu afirmo a vocês que isto é verdade: eu sou a porta por onde as ovelhas passam.</t>
    </r>
  </si>
  <si>
    <r>
      <t xml:space="preserve"> </t>
    </r>
    <r>
      <rPr>
        <sz val="10"/>
        <color rgb="FFFF0000"/>
        <rFont val="Tahoma"/>
        <family val="2"/>
      </rPr>
      <t>{1}</t>
    </r>
    <r>
      <rPr>
        <sz val="10"/>
        <color rgb="FF000000"/>
        <rFont val="Tahoma"/>
        <family val="2"/>
      </rPr>
      <t> Jesus said to them: “Most certainly, I tell you, one who doesn't enter by the door into the sheep fold, but climbs up some other way, the same is a thief and a robber.</t>
    </r>
  </si>
  <si>
    <r>
      <t xml:space="preserve"> </t>
    </r>
    <r>
      <rPr>
        <sz val="10"/>
        <color rgb="FFFF0000"/>
        <rFont val="Tahoma"/>
        <family val="2"/>
      </rPr>
      <t>{1}</t>
    </r>
    <r>
      <rPr>
        <sz val="10"/>
        <color rgb="FF000000"/>
        <rFont val="Tahoma"/>
        <family val="2"/>
      </rPr>
      <t> Jesus disse-lhes: “Eu afirmo a vocês que isto é verdade: quem não entra no curral das ovelhas pela porta, mas pula o muro é um ladrão e bandido.</t>
    </r>
  </si>
  <si>
    <r>
      <t xml:space="preserve"> </t>
    </r>
    <r>
      <rPr>
        <sz val="10"/>
        <color rgb="FFFF0000"/>
        <rFont val="Tahoma"/>
        <family val="2"/>
      </rPr>
      <t>{35}</t>
    </r>
    <r>
      <rPr>
        <sz val="10"/>
        <color rgb="FF000000"/>
        <rFont val="Tahoma"/>
        <family val="2"/>
      </rPr>
      <t> Jesus heard that they had thrown him out, and finding him, he said, “Do you believe in the Son of God?”</t>
    </r>
  </si>
  <si>
    <r>
      <t xml:space="preserve"> </t>
    </r>
    <r>
      <rPr>
        <sz val="10"/>
        <color rgb="FFFF0000"/>
        <rFont val="Tahoma"/>
        <family val="2"/>
      </rPr>
      <t>{35}</t>
    </r>
    <r>
      <rPr>
        <sz val="10"/>
        <color rgb="FF000000"/>
        <rFont val="Tahoma"/>
        <family val="2"/>
      </rPr>
      <t> Jesus ficou sabendo que tinham expulsado o homem da * sinagoga. Foi procurá-lo e, quando o encontrou, perguntou: — Você crê no * Filho do Homem?”</t>
    </r>
  </si>
  <si>
    <r>
      <t xml:space="preserve"> </t>
    </r>
    <r>
      <rPr>
        <sz val="10"/>
        <color rgb="FFFF0000"/>
        <rFont val="Tahoma"/>
        <family val="2"/>
      </rPr>
      <t>{13}</t>
    </r>
    <r>
      <rPr>
        <sz val="10"/>
        <color rgb="FF000000"/>
        <rFont val="Tahoma"/>
        <family val="2"/>
      </rPr>
      <t xml:space="preserve"> They brought him who had been blind to the Pharisees. </t>
    </r>
    <r>
      <rPr>
        <sz val="10"/>
        <color rgb="FFFF0000"/>
        <rFont val="Tahoma"/>
        <family val="2"/>
      </rPr>
      <t>{14}</t>
    </r>
    <r>
      <rPr>
        <sz val="10"/>
        <color rgb="FF000000"/>
        <rFont val="Tahoma"/>
        <family val="2"/>
      </rPr>
      <t> It was a Sabbath when Jesus made the mud and opened his eyes.</t>
    </r>
  </si>
  <si>
    <r>
      <t xml:space="preserve"> </t>
    </r>
    <r>
      <rPr>
        <sz val="10"/>
        <color rgb="FFFF0000"/>
        <rFont val="Tahoma"/>
        <family val="2"/>
      </rPr>
      <t>{13}</t>
    </r>
    <r>
      <rPr>
        <sz val="10"/>
        <color rgb="FF000000"/>
        <rFont val="Tahoma"/>
        <family val="2"/>
      </rPr>
      <t xml:space="preserve"> Então levaram aos * fariseus o homem que havia sido cego. </t>
    </r>
    <r>
      <rPr>
        <sz val="10"/>
        <color rgb="FFFF0000"/>
        <rFont val="Tahoma"/>
        <family val="2"/>
      </rPr>
      <t>{14}</t>
    </r>
    <r>
      <rPr>
        <sz val="10"/>
        <color rgb="FF000000"/>
        <rFont val="Tahoma"/>
        <family val="2"/>
      </rPr>
      <t> O dia em que Jesus havia feito lama e curado o homem da cegueira era um sábado.</t>
    </r>
  </si>
  <si>
    <r>
      <t xml:space="preserve"> </t>
    </r>
    <r>
      <rPr>
        <sz val="10"/>
        <color rgb="FFFF0000"/>
        <rFont val="Tahoma"/>
        <family val="2"/>
      </rPr>
      <t>{1}</t>
    </r>
    <r>
      <rPr>
        <sz val="10"/>
        <color rgb="FF000000"/>
        <rFont val="Tahoma"/>
        <family val="2"/>
      </rPr>
      <t xml:space="preserve"> As he passed by, he saw a man blind from birth. </t>
    </r>
  </si>
  <si>
    <r>
      <t xml:space="preserve"> </t>
    </r>
    <r>
      <rPr>
        <sz val="10"/>
        <color rgb="FFFF0000"/>
        <rFont val="Tahoma"/>
        <family val="2"/>
      </rPr>
      <t>{1}</t>
    </r>
    <r>
      <rPr>
        <sz val="10"/>
        <color rgb="FF000000"/>
        <rFont val="Tahoma"/>
        <family val="2"/>
      </rPr>
      <t xml:space="preserve"> Jesus ia caminhando quando viu um homem que tinha nascido cego. </t>
    </r>
  </si>
  <si>
    <r>
      <t xml:space="preserve"> </t>
    </r>
    <r>
      <rPr>
        <sz val="10"/>
        <color rgb="FFFF0000"/>
        <rFont val="Tahoma"/>
        <family val="2"/>
      </rPr>
      <t>{48}</t>
    </r>
    <r>
      <rPr>
        <sz val="10"/>
        <color rgb="FF000000"/>
        <rFont val="Tahoma"/>
        <family val="2"/>
      </rPr>
      <t> Then the Jews answered him, “Aren't we right when we say that you are a Samaritan, and have a demon?”</t>
    </r>
  </si>
  <si>
    <r>
      <t xml:space="preserve"> </t>
    </r>
    <r>
      <rPr>
        <sz val="10"/>
        <color rgb="FFFF0000"/>
        <rFont val="Tahoma"/>
        <family val="2"/>
      </rPr>
      <t>{48}</t>
    </r>
    <r>
      <rPr>
        <sz val="10"/>
        <color rgb="FF000000"/>
        <rFont val="Tahoma"/>
        <family val="2"/>
      </rPr>
      <t> Eles disseram a Jesus: — Por acaso não temos razão quando dizemos que você é * samaritano e está dominado por um demônio?”</t>
    </r>
  </si>
  <si>
    <r>
      <t xml:space="preserve"> </t>
    </r>
    <r>
      <rPr>
        <sz val="10"/>
        <color rgb="FFFF0000"/>
        <rFont val="Tahoma"/>
        <family val="2"/>
      </rPr>
      <t>{31}</t>
    </r>
    <r>
      <rPr>
        <sz val="10"/>
        <color rgb="FF000000"/>
        <rFont val="Tahoma"/>
        <family val="2"/>
      </rPr>
      <t> Jesus therefore said to those Jews who had believed him, “If you remain in my word, then you are truly my disciples.</t>
    </r>
  </si>
  <si>
    <r>
      <t xml:space="preserve"> </t>
    </r>
    <r>
      <rPr>
        <sz val="10"/>
        <color rgb="FFFF0000"/>
        <rFont val="Tahoma"/>
        <family val="2"/>
      </rPr>
      <t>{31}</t>
    </r>
    <r>
      <rPr>
        <sz val="10"/>
        <color rgb="FF000000"/>
        <rFont val="Tahoma"/>
        <family val="2"/>
      </rPr>
      <t> Então Jesus disse para os que creram nele: — Se vocês continuarem a obedecer aos meus ensinamentos, serão, de fato, meus discípulos</t>
    </r>
  </si>
  <si>
    <r>
      <t xml:space="preserve"> </t>
    </r>
    <r>
      <rPr>
        <sz val="10"/>
        <color rgb="FFFF0000"/>
        <rFont val="Tahoma"/>
        <family val="2"/>
      </rPr>
      <t>{21}</t>
    </r>
    <r>
      <rPr>
        <sz val="10"/>
        <color rgb="FF000000"/>
        <rFont val="Tahoma"/>
        <family val="2"/>
      </rPr>
      <t> Jesus said therefore again to them, “I am going away, and you will seek me, and you will die in your sins. Where I go, you can't come.”</t>
    </r>
  </si>
  <si>
    <r>
      <t xml:space="preserve"> </t>
    </r>
    <r>
      <rPr>
        <sz val="10"/>
        <color rgb="FFFF0000"/>
        <rFont val="Tahoma"/>
        <family val="2"/>
      </rPr>
      <t>{21}</t>
    </r>
    <r>
      <rPr>
        <sz val="10"/>
        <color rgb="FF000000"/>
        <rFont val="Tahoma"/>
        <family val="2"/>
      </rPr>
      <t> Jesus disse outra vez: — Eu vou embora, e vocês vão me procurar, porém morrerão sem o perdão dos seus pecados. Para onde eu vou vocês não podem ir.”</t>
    </r>
  </si>
  <si>
    <r>
      <t xml:space="preserve"> </t>
    </r>
    <r>
      <rPr>
        <sz val="10"/>
        <color rgb="FFFF0000"/>
        <rFont val="Tahoma"/>
        <family val="2"/>
      </rPr>
      <t>{12}</t>
    </r>
    <r>
      <rPr>
        <sz val="10"/>
        <color rgb="FF000000"/>
        <rFont val="Tahoma"/>
        <family val="2"/>
      </rPr>
      <t> Again, therefore, Jesus spoke to them, saying, “I am the light of the world. He who follows me will not walk in the darkness, but will have the light of life.”</t>
    </r>
  </si>
  <si>
    <r>
      <t xml:space="preserve"> </t>
    </r>
    <r>
      <rPr>
        <sz val="10"/>
        <color rgb="FFFF0000"/>
        <rFont val="Tahoma"/>
        <family val="2"/>
      </rPr>
      <t>{12}</t>
    </r>
    <r>
      <rPr>
        <sz val="10"/>
        <color rgb="FF000000"/>
        <rFont val="Tahoma"/>
        <family val="2"/>
      </rPr>
      <t> De novo Jesus começou a falar com eles e disse: — Eu sou a luz do mundo; quem me segue nunca andará na escuridão, mas terá a luz da vida.”</t>
    </r>
  </si>
  <si>
    <r>
      <t xml:space="preserve"> </t>
    </r>
    <r>
      <rPr>
        <sz val="10"/>
        <color rgb="FFFF0000"/>
        <rFont val="Tahoma"/>
        <family val="2"/>
      </rPr>
      <t>{1}</t>
    </r>
    <r>
      <rPr>
        <sz val="10"/>
        <color rgb="FF000000"/>
        <rFont val="Tahoma"/>
        <family val="2"/>
      </rPr>
      <t> but Jesus went to the Mount of Olives.</t>
    </r>
  </si>
  <si>
    <r>
      <t xml:space="preserve"> </t>
    </r>
    <r>
      <rPr>
        <sz val="10"/>
        <color rgb="FFFF0000"/>
        <rFont val="Tahoma"/>
        <family val="2"/>
      </rPr>
      <t>{1}</t>
    </r>
    <r>
      <rPr>
        <sz val="10"/>
        <color rgb="FF000000"/>
        <rFont val="Tahoma"/>
        <family val="2"/>
      </rPr>
      <t> Depois todos foram para casa, mas Jesus foi para o monte das Oliveiras.</t>
    </r>
  </si>
  <si>
    <r>
      <t xml:space="preserve"> </t>
    </r>
    <r>
      <rPr>
        <sz val="10"/>
        <color rgb="FFFF0000"/>
        <rFont val="Tahoma"/>
        <family val="2"/>
      </rPr>
      <t>{45}</t>
    </r>
    <r>
      <rPr>
        <sz val="10"/>
        <color rgb="FF000000"/>
        <rFont val="Tahoma"/>
        <family val="2"/>
      </rPr>
      <t> The officers therefore came to the chief priests and Pharisees. The Pharisees said to them, “Why didn't you bring him?”</t>
    </r>
  </si>
  <si>
    <r>
      <t xml:space="preserve"> </t>
    </r>
    <r>
      <rPr>
        <sz val="10"/>
        <color rgb="FFFF0000"/>
        <rFont val="Tahoma"/>
        <family val="2"/>
      </rPr>
      <t>{45}</t>
    </r>
    <r>
      <rPr>
        <sz val="10"/>
        <color rgb="FF000000"/>
        <rFont val="Tahoma"/>
        <family val="2"/>
      </rPr>
      <t> Os guardas voltaram para o lugar onde estavam os chefes dos sacerdotes e os * fariseus, e eles perguntaram: — Por que vocês não trouxeram aquele homem?”</t>
    </r>
  </si>
  <si>
    <r>
      <t xml:space="preserve"> </t>
    </r>
    <r>
      <rPr>
        <sz val="10"/>
        <color rgb="FFFF0000"/>
        <rFont val="Tahoma"/>
        <family val="2"/>
      </rPr>
      <t>{40}</t>
    </r>
    <r>
      <rPr>
        <sz val="10"/>
        <color rgb="FF000000"/>
        <rFont val="Tahoma"/>
        <family val="2"/>
      </rPr>
      <t> Many of the multitude therefore, when they heard these words, said, “This is truly the prophet.”</t>
    </r>
  </si>
  <si>
    <r>
      <t xml:space="preserve"> </t>
    </r>
    <r>
      <rPr>
        <sz val="10"/>
        <color rgb="FFFF0000"/>
        <rFont val="Tahoma"/>
        <family val="2"/>
      </rPr>
      <t>{40}</t>
    </r>
    <r>
      <rPr>
        <sz val="10"/>
        <color rgb="FF000000"/>
        <rFont val="Tahoma"/>
        <family val="2"/>
      </rPr>
      <t> Muitas pessoas que ouviram essas palavras afirmavam: — De fato, este homem é o * Profeta!”</t>
    </r>
  </si>
  <si>
    <r>
      <t xml:space="preserve"> </t>
    </r>
    <r>
      <rPr>
        <sz val="10"/>
        <color rgb="FFFF0000"/>
        <rFont val="Tahoma"/>
        <family val="2"/>
      </rPr>
      <t>{37}</t>
    </r>
    <r>
      <rPr>
        <sz val="10"/>
        <color rgb="FF000000"/>
        <rFont val="Tahoma"/>
        <family val="2"/>
      </rPr>
      <t xml:space="preserve"> Now on the last and greatest day of the feast, Jesus stood and cried out, “If anyone is thirsty, let him come to me and drink! </t>
    </r>
  </si>
  <si>
    <r>
      <t xml:space="preserve"> </t>
    </r>
    <r>
      <rPr>
        <sz val="10"/>
        <color rgb="FFFF0000"/>
        <rFont val="Tahoma"/>
        <family val="2"/>
      </rPr>
      <t>{37}</t>
    </r>
    <r>
      <rPr>
        <sz val="10"/>
        <color rgb="FF000000"/>
        <rFont val="Tahoma"/>
        <family val="2"/>
      </rPr>
      <t xml:space="preserve"> O último dia da festa era o mais importante. Naquele dia Jesus se pôs de pé e disse bem alto: — Se alguém tem sede, venha a mim e beba. </t>
    </r>
  </si>
  <si>
    <r>
      <t xml:space="preserve"> </t>
    </r>
    <r>
      <rPr>
        <sz val="10"/>
        <color rgb="FFFF0000"/>
        <rFont val="Tahoma"/>
        <family val="2"/>
      </rPr>
      <t>{31}</t>
    </r>
    <r>
      <rPr>
        <sz val="10"/>
        <color rgb="FF000000"/>
        <rFont val="Tahoma"/>
        <family val="2"/>
      </rPr>
      <t> But of the multitude, many believed in him. They said, “When the Christ comes, he won't do more signs than those which this man has done, will he?”</t>
    </r>
  </si>
  <si>
    <r>
      <t xml:space="preserve"> </t>
    </r>
    <r>
      <rPr>
        <sz val="10"/>
        <color rgb="FFFF0000"/>
        <rFont val="Tahoma"/>
        <family val="2"/>
      </rPr>
      <t>{31}</t>
    </r>
    <r>
      <rPr>
        <sz val="10"/>
        <color rgb="FF000000"/>
        <rFont val="Tahoma"/>
        <family val="2"/>
      </rPr>
      <t> Porém muitas pessoas que estavam na multidão creram nele e perguntavam: — Quando o Messias vier, será que vai fazer milagres maiores do que este homem tem feito?”</t>
    </r>
  </si>
  <si>
    <r>
      <t xml:space="preserve"> </t>
    </r>
    <r>
      <rPr>
        <sz val="10"/>
        <color rgb="FFFF0000"/>
        <rFont val="Tahoma"/>
        <family val="2"/>
      </rPr>
      <t>{25}</t>
    </r>
    <r>
      <rPr>
        <sz val="10"/>
        <color rgb="FF000000"/>
        <rFont val="Tahoma"/>
        <family val="2"/>
      </rPr>
      <t xml:space="preserve"> Therefore some of them of Jerusalem said, “Isn't this he whom they seek to kill? </t>
    </r>
  </si>
  <si>
    <r>
      <t xml:space="preserve"> </t>
    </r>
    <r>
      <rPr>
        <sz val="10"/>
        <color rgb="FFFF0000"/>
        <rFont val="Tahoma"/>
        <family val="2"/>
      </rPr>
      <t>{25}</t>
    </r>
    <r>
      <rPr>
        <sz val="10"/>
        <color rgb="FF000000"/>
        <rFont val="Tahoma"/>
        <family val="2"/>
      </rPr>
      <t xml:space="preserve"> Algumas pessoas que moravam em Jerusalém perguntavam: — Não é este o homem que estão querendo matar? </t>
    </r>
  </si>
  <si>
    <r>
      <t xml:space="preserve"> </t>
    </r>
    <r>
      <rPr>
        <sz val="10"/>
        <color rgb="FFFF0000"/>
        <rFont val="Tahoma"/>
        <family val="2"/>
      </rPr>
      <t>{10}</t>
    </r>
    <r>
      <rPr>
        <sz val="10"/>
        <color rgb="FF000000"/>
        <rFont val="Tahoma"/>
        <family val="2"/>
      </rPr>
      <t> But when his brothers had gone up to the feast, then he also went up, not publicly, but as it were in secret.</t>
    </r>
  </si>
  <si>
    <r>
      <t xml:space="preserve"> </t>
    </r>
    <r>
      <rPr>
        <sz val="10"/>
        <color rgb="FFFF0000"/>
        <rFont val="Tahoma"/>
        <family val="2"/>
      </rPr>
      <t>{10}</t>
    </r>
    <r>
      <rPr>
        <sz val="10"/>
        <color rgb="FF000000"/>
        <rFont val="Tahoma"/>
        <family val="2"/>
      </rPr>
      <t> Depois que os seus irmãos foram à festa, Jesus também foi, mas fez isso em segredo e não publicamente.</t>
    </r>
  </si>
  <si>
    <r>
      <t xml:space="preserve"> </t>
    </r>
    <r>
      <rPr>
        <sz val="10"/>
        <color rgb="FFFF0000"/>
        <rFont val="Tahoma"/>
        <family val="2"/>
      </rPr>
      <t>{1}</t>
    </r>
    <r>
      <rPr>
        <sz val="10"/>
        <color rgb="FF000000"/>
        <rFont val="Tahoma"/>
        <family val="2"/>
      </rPr>
      <t> After these things, Jesus was walking in Galilee, for he wouldn't walk in Judea, because the Jews sought to kill him.</t>
    </r>
  </si>
  <si>
    <r>
      <t xml:space="preserve"> </t>
    </r>
    <r>
      <rPr>
        <sz val="10"/>
        <color rgb="FFFF0000"/>
        <rFont val="Tahoma"/>
        <family val="2"/>
      </rPr>
      <t>{1}</t>
    </r>
    <r>
      <rPr>
        <sz val="10"/>
        <color rgb="FF000000"/>
        <rFont val="Tahoma"/>
        <family val="2"/>
      </rPr>
      <t> Depois disso, Jesus começou a andar pela Galiléia; ele não queria andar pela Judéia, pois os líderes judeus dali estavam querendo matá-lo.</t>
    </r>
  </si>
  <si>
    <r>
      <t xml:space="preserve"> </t>
    </r>
    <r>
      <rPr>
        <sz val="10"/>
        <color rgb="FFFF0000"/>
        <rFont val="Tahoma"/>
        <family val="2"/>
      </rPr>
      <t>{60}</t>
    </r>
    <r>
      <rPr>
        <sz val="10"/>
        <color rgb="FF000000"/>
        <rFont val="Tahoma"/>
        <family val="2"/>
      </rPr>
      <t> Therefore many of his disciples, when they heard this, said, “This is a hard saying! Who can listen to it?”</t>
    </r>
  </si>
  <si>
    <r>
      <t xml:space="preserve"> </t>
    </r>
    <r>
      <rPr>
        <sz val="10"/>
        <color rgb="FFFF0000"/>
        <rFont val="Tahoma"/>
        <family val="2"/>
      </rPr>
      <t>{60}</t>
    </r>
    <r>
      <rPr>
        <sz val="10"/>
        <color rgb="FF000000"/>
        <rFont val="Tahoma"/>
        <family val="2"/>
      </rPr>
      <t> Muitos seguidores de Jesus ouviram isso e reclamaram: — O que ele ensina é muito difícil! Quem pode aceitar esses ensinamentos?”</t>
    </r>
  </si>
  <si>
    <r>
      <t xml:space="preserve"> </t>
    </r>
    <r>
      <rPr>
        <sz val="10"/>
        <color rgb="FFFF0000"/>
        <rFont val="Tahoma"/>
        <family val="2"/>
      </rPr>
      <t>{Music + SFX--Men talking Start @ v25}</t>
    </r>
    <r>
      <rPr>
        <sz val="10"/>
        <color rgb="FF000000"/>
        <rFont val="Tahoma"/>
        <family val="2"/>
      </rPr>
      <t xml:space="preserve"> </t>
    </r>
    <r>
      <rPr>
        <sz val="10"/>
        <color rgb="FFFF0000"/>
        <rFont val="Tahoma"/>
        <family val="2"/>
      </rPr>
      <t>{25}</t>
    </r>
    <r>
      <rPr>
        <sz val="10"/>
        <color rgb="FF000000"/>
        <rFont val="Tahoma"/>
        <family val="2"/>
      </rPr>
      <t> When they found him on the other side of the sea, they asked him, “Rabbi, when did you come here?”</t>
    </r>
  </si>
  <si>
    <r>
      <t xml:space="preserve"> </t>
    </r>
    <r>
      <rPr>
        <sz val="10"/>
        <color rgb="FFFF0000"/>
        <rFont val="Tahoma"/>
        <family val="2"/>
      </rPr>
      <t>{Music + SFX--Men talking Start @ v25}</t>
    </r>
    <r>
      <rPr>
        <sz val="10"/>
        <color rgb="FF000000"/>
        <rFont val="Tahoma"/>
        <family val="2"/>
      </rPr>
      <t xml:space="preserve"> </t>
    </r>
    <r>
      <rPr>
        <sz val="10"/>
        <color rgb="FFFF0000"/>
        <rFont val="Tahoma"/>
        <family val="2"/>
      </rPr>
      <t>{25}</t>
    </r>
    <r>
      <rPr>
        <sz val="10"/>
        <color rgb="FF000000"/>
        <rFont val="Tahoma"/>
        <family val="2"/>
      </rPr>
      <t> A multidão encontrou Jesus no lado oeste do lago, e perguntaram a ele: — Mestre, quando foi que o senhor chegou aqui?”</t>
    </r>
  </si>
  <si>
    <r>
      <t xml:space="preserve"> </t>
    </r>
    <r>
      <rPr>
        <sz val="10"/>
        <color rgb="FFFF0000"/>
        <rFont val="Tahoma"/>
        <family val="2"/>
      </rPr>
      <t>{22}</t>
    </r>
    <r>
      <rPr>
        <sz val="10"/>
        <color rgb="FF000000"/>
        <rFont val="Tahoma"/>
        <family val="2"/>
      </rPr>
      <t> On the next day, the multitude that stood on the other side of the sea saw that there was no other boat there, except the one in which his disciples had embarked, and that Jesus hadn't entered with his disciples into the boat, but his disciples had gone away alone.</t>
    </r>
  </si>
  <si>
    <r>
      <t xml:space="preserve"> </t>
    </r>
    <r>
      <rPr>
        <sz val="10"/>
        <color rgb="FFFF0000"/>
        <rFont val="Tahoma"/>
        <family val="2"/>
      </rPr>
      <t>{22}</t>
    </r>
    <r>
      <rPr>
        <sz val="10"/>
        <color rgb="FF000000"/>
        <rFont val="Tahoma"/>
        <family val="2"/>
      </rPr>
      <t> No dia seguinte a multidão que estava no lado leste do lago viu que ali só havia um barco pequeno. Sabiam que Jesus não tinha embarcado com os discípulos, pois estes haviam saído sozinhos.</t>
    </r>
  </si>
  <si>
    <r>
      <t xml:space="preserve"> </t>
    </r>
    <r>
      <rPr>
        <sz val="10"/>
        <color rgb="FFFF0000"/>
        <rFont val="Tahoma"/>
        <family val="2"/>
      </rPr>
      <t>{SFX--Waves slapping--Starts @ v16}</t>
    </r>
    <r>
      <rPr>
        <sz val="10"/>
        <color rgb="FF000000"/>
        <rFont val="Tahoma"/>
        <family val="2"/>
      </rPr>
      <t xml:space="preserve"> </t>
    </r>
    <r>
      <rPr>
        <sz val="10"/>
        <color rgb="FFFF0000"/>
        <rFont val="Tahoma"/>
        <family val="2"/>
      </rPr>
      <t>{16}</t>
    </r>
    <r>
      <rPr>
        <sz val="10"/>
        <color rgb="FF000000"/>
        <rFont val="Tahoma"/>
        <family val="2"/>
      </rPr>
      <t xml:space="preserve"> When evening came, his disciples went down to the sea, </t>
    </r>
  </si>
  <si>
    <r>
      <t xml:space="preserve"> </t>
    </r>
    <r>
      <rPr>
        <sz val="10"/>
        <color rgb="FFFF0000"/>
        <rFont val="Tahoma"/>
        <family val="2"/>
      </rPr>
      <t>{SFX--Waves slapping--Starts @ v16}</t>
    </r>
    <r>
      <rPr>
        <sz val="10"/>
        <color rgb="FF000000"/>
        <rFont val="Tahoma"/>
        <family val="2"/>
      </rPr>
      <t xml:space="preserve"> </t>
    </r>
    <r>
      <rPr>
        <sz val="10"/>
        <color rgb="FFFF0000"/>
        <rFont val="Tahoma"/>
        <family val="2"/>
      </rPr>
      <t>{16}</t>
    </r>
    <r>
      <rPr>
        <sz val="10"/>
        <color rgb="FF000000"/>
        <rFont val="Tahoma"/>
        <family val="2"/>
      </rPr>
      <t xml:space="preserve"> De tardinha, os discípulos de Jesus desceram até o lago. </t>
    </r>
  </si>
  <si>
    <r>
      <t xml:space="preserve"> </t>
    </r>
    <r>
      <rPr>
        <sz val="10"/>
        <color rgb="FFFF0000"/>
        <rFont val="Tahoma"/>
        <family val="2"/>
      </rPr>
      <t>{1}</t>
    </r>
    <r>
      <rPr>
        <sz val="10"/>
        <color rgb="FF000000"/>
        <rFont val="Tahoma"/>
        <family val="2"/>
      </rPr>
      <t> After these things, Jesus went away to the other side of the sea of Galilee, which is also called the Sea of Tiberias.</t>
    </r>
  </si>
  <si>
    <r>
      <t xml:space="preserve"> </t>
    </r>
    <r>
      <rPr>
        <sz val="10"/>
        <color rgb="FFFF0000"/>
        <rFont val="Tahoma"/>
        <family val="2"/>
      </rPr>
      <t>{1}</t>
    </r>
    <r>
      <rPr>
        <sz val="10"/>
        <color rgb="FF000000"/>
        <rFont val="Tahoma"/>
        <family val="2"/>
      </rPr>
      <t> Depois disso, Jesus atravessou o lago da Galiléia, que também é chamado de Tiberíades.</t>
    </r>
  </si>
  <si>
    <r>
      <t xml:space="preserve"> </t>
    </r>
    <r>
      <rPr>
        <sz val="10"/>
        <color rgb="FFFF0000"/>
        <rFont val="Tahoma"/>
        <family val="2"/>
      </rPr>
      <t>{30}</t>
    </r>
    <r>
      <rPr>
        <sz val="10"/>
        <color rgb="FF000000"/>
        <rFont val="Tahoma"/>
        <family val="2"/>
      </rPr>
      <t> I can of myself do nothing. As I hear, I judge, and my judgment is righteous; because I don't seek my own will, but the will of my Father who sent me.”</t>
    </r>
  </si>
  <si>
    <r>
      <t xml:space="preserve"> </t>
    </r>
    <r>
      <rPr>
        <sz val="10"/>
        <color rgb="FFFF0000"/>
        <rFont val="Tahoma"/>
        <family val="2"/>
      </rPr>
      <t>{30}</t>
    </r>
    <r>
      <rPr>
        <sz val="10"/>
        <color rgb="FF000000"/>
        <rFont val="Tahoma"/>
        <family val="2"/>
      </rPr>
      <t> Jesus continuou a falar a eles. Ele disse: Eu não posso fazer nada por minha própria conta, mas julgo de acordo com o que o Pai me diz. O meu julgamento é justo porque não procuro fazer a minha própria vontade, mas a vontade daquele que me enviou.”</t>
    </r>
  </si>
  <si>
    <r>
      <t xml:space="preserve"> </t>
    </r>
    <r>
      <rPr>
        <sz val="10"/>
        <color rgb="FFFF0000"/>
        <rFont val="Tahoma"/>
        <family val="2"/>
      </rPr>
      <t>{19}</t>
    </r>
    <r>
      <rPr>
        <sz val="10"/>
        <color rgb="FF000000"/>
        <rFont val="Tahoma"/>
        <family val="2"/>
      </rPr>
      <t> Jesus therefore answered them, “Most certainly, I tell you, the Son can do nothing of himself, but what he sees the Father doing. For whatever things he does, these the Son also does likewise.</t>
    </r>
  </si>
  <si>
    <r>
      <t xml:space="preserve"> </t>
    </r>
    <r>
      <rPr>
        <sz val="10"/>
        <color rgb="FFFF0000"/>
        <rFont val="Tahoma"/>
        <family val="2"/>
      </rPr>
      <t>{19}</t>
    </r>
    <r>
      <rPr>
        <sz val="10"/>
        <color rgb="FF000000"/>
        <rFont val="Tahoma"/>
        <family val="2"/>
      </rPr>
      <t> Então Jesus disse a eles: — Eu afirmo a vocês que isto é verdade: o Filho não pode fazer nada por sua própria conta, pois ele só faz o que vê o Pai fazer. Tudo o que o Pai faz o Filho faz também,</t>
    </r>
  </si>
  <si>
    <r>
      <t xml:space="preserve"> </t>
    </r>
    <r>
      <rPr>
        <sz val="10"/>
        <color rgb="FFFF0000"/>
        <rFont val="Tahoma"/>
        <family val="2"/>
      </rPr>
      <t>{1}</t>
    </r>
    <r>
      <rPr>
        <sz val="10"/>
        <color rgb="FF000000"/>
        <rFont val="Tahoma"/>
        <family val="2"/>
      </rPr>
      <t> After these things, there was a feast of the Jews, and Jesus went up to Jerusalem.</t>
    </r>
  </si>
  <si>
    <r>
      <t xml:space="preserve"> </t>
    </r>
    <r>
      <rPr>
        <sz val="10"/>
        <color rgb="FFFF0000"/>
        <rFont val="Tahoma"/>
        <family val="2"/>
      </rPr>
      <t>{1}</t>
    </r>
    <r>
      <rPr>
        <sz val="10"/>
        <color rgb="FF000000"/>
        <rFont val="Tahoma"/>
        <family val="2"/>
      </rPr>
      <t> Depois disso, houve uma festa dos judeus, e Jesus foi até Jerusalém.</t>
    </r>
  </si>
  <si>
    <r>
      <t xml:space="preserve"> </t>
    </r>
    <r>
      <rPr>
        <sz val="10"/>
        <color rgb="FFFF0000"/>
        <rFont val="Tahoma"/>
        <family val="2"/>
      </rPr>
      <t>{46}</t>
    </r>
    <r>
      <rPr>
        <sz val="10"/>
        <color rgb="FF000000"/>
        <rFont val="Tahoma"/>
        <family val="2"/>
      </rPr>
      <t> Jesus came therefore again to Cana of Galilee, where he made the water into wine. There was a certain nobleman whose son was sick at Capernaum.</t>
    </r>
  </si>
  <si>
    <r>
      <t xml:space="preserve"> </t>
    </r>
    <r>
      <rPr>
        <sz val="10"/>
        <color rgb="FFFF0000"/>
        <rFont val="Tahoma"/>
        <family val="2"/>
      </rPr>
      <t>{46}</t>
    </r>
    <r>
      <rPr>
        <sz val="10"/>
        <color rgb="FF000000"/>
        <rFont val="Tahoma"/>
        <family val="2"/>
      </rPr>
      <t> Jesus voltou a Caná da Galiléia, onde havia transformado água em vinho. Estava ali um alto funcionário público que morava em Cafarnaum. Ele tinha em casa um filho doente.</t>
    </r>
  </si>
  <si>
    <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He needed to pass through Samaria.</t>
    </r>
  </si>
  <si>
    <r>
      <t xml:space="preserve"> </t>
    </r>
    <r>
      <rPr>
        <sz val="10"/>
        <color rgb="FFFF0000"/>
        <rFont val="Tahoma"/>
        <family val="2"/>
      </rPr>
      <t>{Music--Starts @ v4}</t>
    </r>
    <r>
      <rPr>
        <sz val="10"/>
        <color rgb="FF000000"/>
        <rFont val="Tahoma"/>
        <family val="2"/>
      </rPr>
      <t xml:space="preserve"> </t>
    </r>
    <r>
      <rPr>
        <sz val="10"/>
        <color rgb="FFFF0000"/>
        <rFont val="Tahoma"/>
        <family val="2"/>
      </rPr>
      <t>{4}</t>
    </r>
    <r>
      <rPr>
        <sz val="10"/>
        <color rgb="FF000000"/>
        <rFont val="Tahoma"/>
        <family val="2"/>
      </rPr>
      <t> No caminho, ele tinha de passar pela região da Samaria.</t>
    </r>
  </si>
  <si>
    <r>
      <t xml:space="preserve"> </t>
    </r>
    <r>
      <rPr>
        <sz val="10"/>
        <color rgb="FFFF0000"/>
        <rFont val="Tahoma"/>
        <family val="2"/>
      </rPr>
      <t>{1}</t>
    </r>
    <r>
      <rPr>
        <sz val="10"/>
        <color rgb="FF000000"/>
        <rFont val="Tahoma"/>
        <family val="2"/>
      </rPr>
      <t xml:space="preserve"> Therefore when the Lord knew that the Pharisees had heard that Jesus was making and baptizing more disciples than John </t>
    </r>
  </si>
  <si>
    <r>
      <t xml:space="preserve"> </t>
    </r>
    <r>
      <rPr>
        <sz val="10"/>
        <color rgb="FFFF0000"/>
        <rFont val="Tahoma"/>
        <family val="2"/>
      </rPr>
      <t>{1}</t>
    </r>
    <r>
      <rPr>
        <sz val="10"/>
        <color rgb="FF000000"/>
        <rFont val="Tahoma"/>
        <family val="2"/>
      </rPr>
      <t xml:space="preserve"> Os * fariseus ouviram dizer que Jesus estava ganhando mais discípulos e batizava mais pessoas do que João. </t>
    </r>
  </si>
  <si>
    <r>
      <t xml:space="preserve"> </t>
    </r>
    <r>
      <rPr>
        <sz val="10"/>
        <color rgb="FFFF0000"/>
        <rFont val="Tahoma"/>
        <family val="2"/>
      </rPr>
      <t>{31}</t>
    </r>
    <r>
      <rPr>
        <sz val="10"/>
        <color rgb="FF000000"/>
        <rFont val="Tahoma"/>
        <family val="2"/>
      </rPr>
      <t> He who comes from above is above all. He who is from the earth belongs to the earth, and speaks of the earth. He who comes from heaven is above all.</t>
    </r>
  </si>
  <si>
    <r>
      <t xml:space="preserve"> </t>
    </r>
    <r>
      <rPr>
        <sz val="10"/>
        <color rgb="FFFF0000"/>
        <rFont val="Tahoma"/>
        <family val="2"/>
      </rPr>
      <t>{31}</t>
    </r>
    <r>
      <rPr>
        <sz val="10"/>
        <color rgb="FF000000"/>
        <rFont val="Tahoma"/>
        <family val="2"/>
      </rPr>
      <t> Aquele que vem de cima é o mais importante de todos, e quem vem da terra é da terra e fala das coisas terrenas. Quem vem do céu é o mais importante de todos.</t>
    </r>
  </si>
  <si>
    <r>
      <t xml:space="preserve"> </t>
    </r>
    <r>
      <rPr>
        <sz val="10"/>
        <color rgb="FFFF0000"/>
        <rFont val="Tahoma"/>
        <family val="2"/>
      </rPr>
      <t>{22}</t>
    </r>
    <r>
      <rPr>
        <sz val="10"/>
        <color rgb="FF000000"/>
        <rFont val="Tahoma"/>
        <family val="2"/>
      </rPr>
      <t> After these things, Jesus came with his disciples into the land of Judea. He stayed there with them, and baptized.</t>
    </r>
  </si>
  <si>
    <r>
      <t xml:space="preserve"> </t>
    </r>
    <r>
      <rPr>
        <sz val="10"/>
        <color rgb="FFFF0000"/>
        <rFont val="Tahoma"/>
        <family val="2"/>
      </rPr>
      <t>{22}</t>
    </r>
    <r>
      <rPr>
        <sz val="10"/>
        <color rgb="FF000000"/>
        <rFont val="Tahoma"/>
        <family val="2"/>
      </rPr>
      <t> Depois disso, Jesus e os seus discípulos foram para a região da Judéia. Ele ficou algum tempo com eles ali e batizava as pessoas.</t>
    </r>
  </si>
  <si>
    <r>
      <t xml:space="preserve"> </t>
    </r>
    <r>
      <rPr>
        <sz val="10"/>
        <color rgb="FFFF0000"/>
        <rFont val="Tahoma"/>
        <family val="2"/>
      </rPr>
      <t>{16}</t>
    </r>
    <r>
      <rPr>
        <sz val="10"/>
        <color rgb="FF000000"/>
        <rFont val="Tahoma"/>
        <family val="2"/>
      </rPr>
      <t> For God so loved the world, that he gave his only begotten Son, that whoever believes in him should not perish, but have eternal life.</t>
    </r>
  </si>
  <si>
    <r>
      <t xml:space="preserve"> </t>
    </r>
    <r>
      <rPr>
        <sz val="10"/>
        <color rgb="FFFF0000"/>
        <rFont val="Tahoma"/>
        <family val="2"/>
      </rPr>
      <t>{16}</t>
    </r>
    <r>
      <rPr>
        <sz val="10"/>
        <color rgb="FF000000"/>
        <rFont val="Tahoma"/>
        <family val="2"/>
      </rPr>
      <t> Porque Deus amou o mundo tanto, que deu o seu único Filho, para que todo aquele que nele crer não morra, mas tenha a vida eterna.</t>
    </r>
  </si>
  <si>
    <r>
      <t xml:space="preserve"> </t>
    </r>
    <r>
      <rPr>
        <sz val="10"/>
        <color rgb="FFFF0000"/>
        <rFont val="Tahoma"/>
        <family val="2"/>
      </rPr>
      <t>{1}</t>
    </r>
    <r>
      <rPr>
        <sz val="10"/>
        <color rgb="FF000000"/>
        <rFont val="Tahoma"/>
        <family val="2"/>
      </rPr>
      <t> Now there was a man of the Pharisees named Nicodemus, a ruler of the Jews.</t>
    </r>
  </si>
  <si>
    <r>
      <t xml:space="preserve"> </t>
    </r>
    <r>
      <rPr>
        <sz val="10"/>
        <color rgb="FFFF0000"/>
        <rFont val="Tahoma"/>
        <family val="2"/>
      </rPr>
      <t>{1}</t>
    </r>
    <r>
      <rPr>
        <sz val="10"/>
        <color rgb="FF000000"/>
        <rFont val="Tahoma"/>
        <family val="2"/>
      </rPr>
      <t> Havia um * fariseu chamado Nicodemos, que era líder dos judeus.</t>
    </r>
  </si>
  <si>
    <r>
      <t xml:space="preserve"> </t>
    </r>
    <r>
      <rPr>
        <sz val="10"/>
        <color rgb="FFFF0000"/>
        <rFont val="Tahoma"/>
        <family val="2"/>
      </rPr>
      <t>{23}</t>
    </r>
    <r>
      <rPr>
        <sz val="10"/>
        <color rgb="FF000000"/>
        <rFont val="Tahoma"/>
        <family val="2"/>
      </rPr>
      <t> Now when he was in Jerusalem at the Passover, during the feast, many believed in his name, observing his signs which he did.</t>
    </r>
  </si>
  <si>
    <r>
      <t xml:space="preserve"> </t>
    </r>
    <r>
      <rPr>
        <sz val="10"/>
        <color rgb="FFFF0000"/>
        <rFont val="Tahoma"/>
        <family val="2"/>
      </rPr>
      <t>{23}</t>
    </r>
    <r>
      <rPr>
        <sz val="10"/>
        <color rgb="FF000000"/>
        <rFont val="Tahoma"/>
        <family val="2"/>
      </rPr>
      <t> Quando Jesus estava em Jerusalém, durante a * Festa da Páscoa, muitos creram nele porque viram os milagres que ele fazia.</t>
    </r>
  </si>
  <si>
    <r>
      <t xml:space="preserve"> </t>
    </r>
    <r>
      <rPr>
        <sz val="10"/>
        <color rgb="FFFF0000"/>
        <rFont val="Tahoma"/>
        <family val="2"/>
      </rPr>
      <t>{13}</t>
    </r>
    <r>
      <rPr>
        <sz val="10"/>
        <color rgb="FF000000"/>
        <rFont val="Tahoma"/>
        <family val="2"/>
      </rPr>
      <t> The Passover of the Jews was at hand, and Jesus went up to Jerusalem.</t>
    </r>
  </si>
  <si>
    <r>
      <t xml:space="preserve"> </t>
    </r>
    <r>
      <rPr>
        <sz val="10"/>
        <color rgb="FFFF0000"/>
        <rFont val="Tahoma"/>
        <family val="2"/>
      </rPr>
      <t>{13}</t>
    </r>
    <r>
      <rPr>
        <sz val="10"/>
        <color rgb="FF000000"/>
        <rFont val="Tahoma"/>
        <family val="2"/>
      </rPr>
      <t> Alguns dias antes da * Páscoa dos judeus, Jesus foi até a cidade de Jerusalém.</t>
    </r>
  </si>
  <si>
    <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xml:space="preserve"> After this, he went down to Capernaum, he, and his mother, his brothers, and his disciples; and they stayed there a few days. </t>
    </r>
    <r>
      <rPr>
        <sz val="10"/>
        <color rgb="FF0000FF"/>
        <rFont val="Tahoma"/>
        <family val="2"/>
      </rPr>
      <t>||| + 2 SECs |||</t>
    </r>
  </si>
  <si>
    <r>
      <t xml:space="preserve"> </t>
    </r>
    <r>
      <rPr>
        <sz val="10"/>
        <color rgb="FFFF0000"/>
        <rFont val="Tahoma"/>
        <family val="2"/>
      </rPr>
      <t>{Music--Starts @ v12}</t>
    </r>
    <r>
      <rPr>
        <sz val="10"/>
        <color rgb="FF000000"/>
        <rFont val="Tahoma"/>
        <family val="2"/>
      </rPr>
      <t xml:space="preserve"> </t>
    </r>
    <r>
      <rPr>
        <sz val="10"/>
        <color rgb="FFFF0000"/>
        <rFont val="Tahoma"/>
        <family val="2"/>
      </rPr>
      <t>{12}</t>
    </r>
    <r>
      <rPr>
        <sz val="10"/>
        <color rgb="FF000000"/>
        <rFont val="Tahoma"/>
        <family val="2"/>
      </rPr>
      <t xml:space="preserve"> Depois disso, Jesus, a sua mãe, os seus irmãos e os seus discípulos foram para a cidade de Cafarnaum e ficaram alguns dias ali. </t>
    </r>
    <r>
      <rPr>
        <sz val="10"/>
        <color rgb="FF0000FF"/>
        <rFont val="Tahoma"/>
        <family val="2"/>
      </rPr>
      <t>||| + 2 SECs |||</t>
    </r>
  </si>
  <si>
    <r>
      <t xml:space="preserve"> </t>
    </r>
    <r>
      <rPr>
        <sz val="10"/>
        <color rgb="FFFF0000"/>
        <rFont val="Tahoma"/>
        <family val="2"/>
      </rPr>
      <t>{1}</t>
    </r>
    <r>
      <rPr>
        <sz val="10"/>
        <color rgb="FF000000"/>
        <rFont val="Tahoma"/>
        <family val="2"/>
      </rPr>
      <t> The third day, there was a marriage in Cana of Galilee. Jesus’ mother was there.</t>
    </r>
  </si>
  <si>
    <r>
      <t xml:space="preserve"> </t>
    </r>
    <r>
      <rPr>
        <sz val="10"/>
        <color rgb="FFFF0000"/>
        <rFont val="Tahoma"/>
        <family val="2"/>
      </rPr>
      <t>{1}</t>
    </r>
    <r>
      <rPr>
        <sz val="10"/>
        <color rgb="FF000000"/>
        <rFont val="Tahoma"/>
        <family val="2"/>
      </rPr>
      <t> Dois dias depois, houve um casamento no povoado de Caná, na região da Galiléia, e a mãe de Jesus estava ali.</t>
    </r>
  </si>
  <si>
    <r>
      <t xml:space="preserve"> </t>
    </r>
    <r>
      <rPr>
        <sz val="10"/>
        <color rgb="FFFF0000"/>
        <rFont val="Tahoma"/>
        <family val="2"/>
      </rPr>
      <t>{43}</t>
    </r>
    <r>
      <rPr>
        <sz val="10"/>
        <color rgb="FF000000"/>
        <rFont val="Tahoma"/>
        <family val="2"/>
      </rPr>
      <t> On the next day, he was determined to go out into Galilee, and he found Philip. Jesus said to him, “Follow me.”</t>
    </r>
  </si>
  <si>
    <r>
      <t xml:space="preserve"> </t>
    </r>
    <r>
      <rPr>
        <sz val="10"/>
        <color rgb="FFFF0000"/>
        <rFont val="Tahoma"/>
        <family val="2"/>
      </rPr>
      <t>{43}</t>
    </r>
    <r>
      <rPr>
        <sz val="10"/>
        <color rgb="FF000000"/>
        <rFont val="Tahoma"/>
        <family val="2"/>
      </rPr>
      <t> No dia seguinte, Jesus resolveu ir para a região da Galiléia. Antes de ir, foi procurar Filipe e disse: — Venha comigo!”</t>
    </r>
  </si>
  <si>
    <r>
      <t xml:space="preserve"> </t>
    </r>
    <r>
      <rPr>
        <sz val="10"/>
        <color rgb="FFFF0000"/>
        <rFont val="Tahoma"/>
        <family val="2"/>
      </rPr>
      <t>{35}</t>
    </r>
    <r>
      <rPr>
        <sz val="10"/>
        <color rgb="FF000000"/>
        <rFont val="Tahoma"/>
        <family val="2"/>
      </rPr>
      <t> Again, the next day, John was standing with two of his disciples.</t>
    </r>
  </si>
  <si>
    <r>
      <t xml:space="preserve"> </t>
    </r>
    <r>
      <rPr>
        <sz val="10"/>
        <color rgb="FFFF0000"/>
        <rFont val="Tahoma"/>
        <family val="2"/>
      </rPr>
      <t>{35}</t>
    </r>
    <r>
      <rPr>
        <sz val="10"/>
        <color rgb="FF000000"/>
        <rFont val="Tahoma"/>
        <family val="2"/>
      </rPr>
      <t> No dia seguinte, João estava outra vez ali com dois dos seus discípulos.</t>
    </r>
  </si>
  <si>
    <r>
      <t xml:space="preserve"> </t>
    </r>
    <r>
      <rPr>
        <sz val="10"/>
        <color rgb="FFFF0000"/>
        <rFont val="Tahoma"/>
        <family val="2"/>
      </rPr>
      <t>{29}</t>
    </r>
    <r>
      <rPr>
        <sz val="10"/>
        <color rgb="FF000000"/>
        <rFont val="Tahoma"/>
        <family val="2"/>
      </rPr>
      <t> The next day, he saw Jesus coming to him, and said, “Behold, the Lamb of God, who takes away the sin of the world!</t>
    </r>
  </si>
  <si>
    <r>
      <t xml:space="preserve"> </t>
    </r>
    <r>
      <rPr>
        <sz val="10"/>
        <color rgb="FFFF0000"/>
        <rFont val="Tahoma"/>
        <family val="2"/>
      </rPr>
      <t>{29}</t>
    </r>
    <r>
      <rPr>
        <sz val="10"/>
        <color rgb="FF000000"/>
        <rFont val="Tahoma"/>
        <family val="2"/>
      </rPr>
      <t> No dia seguinte, João viu Jesus vindo na direção dele e disse: — Aí está o Cordeiro de Deus, que tira o pecado do mundo!</t>
    </r>
  </si>
  <si>
    <r>
      <t xml:space="preserve"> </t>
    </r>
    <r>
      <rPr>
        <sz val="10"/>
        <color rgb="FFFF0000"/>
        <rFont val="Tahoma"/>
        <family val="2"/>
      </rPr>
      <t>{19}</t>
    </r>
    <r>
      <rPr>
        <sz val="10"/>
        <color rgb="FF000000"/>
        <rFont val="Tahoma"/>
        <family val="2"/>
      </rPr>
      <t> This is John's testimony, when the Jews sent priests and Levites from Jerusalem to ask him, “Who are you?”</t>
    </r>
  </si>
  <si>
    <r>
      <t xml:space="preserve"> </t>
    </r>
    <r>
      <rPr>
        <sz val="10"/>
        <color rgb="FFFF0000"/>
        <rFont val="Tahoma"/>
        <family val="2"/>
      </rPr>
      <t>{19}</t>
    </r>
    <r>
      <rPr>
        <sz val="10"/>
        <color rgb="FF000000"/>
        <rFont val="Tahoma"/>
        <family val="2"/>
      </rPr>
      <t> Os líderes judeus enviaram de Jerusalém alguns sacerdotes e * levitas para perguntarem a João: — Quem é você?”</t>
    </r>
  </si>
  <si>
    <r>
      <t xml:space="preserve"> </t>
    </r>
    <r>
      <rPr>
        <sz val="10"/>
        <color rgb="FFFF0000"/>
        <rFont val="Tahoma"/>
        <family val="2"/>
      </rPr>
      <t>{1}</t>
    </r>
    <r>
      <rPr>
        <sz val="10"/>
        <color rgb="FF000000"/>
        <rFont val="Tahoma"/>
        <family val="2"/>
      </rPr>
      <t> In the beginning was the Word, and the Word was with God, and the Word was God.</t>
    </r>
  </si>
  <si>
    <r>
      <t xml:space="preserve"> </t>
    </r>
    <r>
      <rPr>
        <sz val="10"/>
        <color rgb="FFFF0000"/>
        <rFont val="Tahoma"/>
        <family val="2"/>
      </rPr>
      <t>{1}</t>
    </r>
    <r>
      <rPr>
        <sz val="10"/>
        <color rgb="FF000000"/>
        <rFont val="Tahoma"/>
        <family val="2"/>
      </rPr>
      <t> No começo aquele que é a Palavra já existia. Ele estava com Deus e era Deus.</t>
    </r>
  </si>
  <si>
    <r>
      <t xml:space="preserve"> </t>
    </r>
    <r>
      <rPr>
        <sz val="10"/>
        <color rgb="FFFF0000"/>
        <rFont val="Tahoma"/>
        <family val="2"/>
      </rPr>
      <t>{50}</t>
    </r>
    <r>
      <rPr>
        <sz val="10"/>
        <color rgb="FF000000"/>
        <rFont val="Tahoma"/>
        <family val="2"/>
      </rPr>
      <t> He led them out as far as Bethany, and he lifted up his hands, and blessed them.</t>
    </r>
  </si>
  <si>
    <r>
      <t xml:space="preserve"> </t>
    </r>
    <r>
      <rPr>
        <sz val="10"/>
        <color rgb="FFFF0000"/>
        <rFont val="Tahoma"/>
        <family val="2"/>
      </rPr>
      <t>{50}</t>
    </r>
    <r>
      <rPr>
        <sz val="10"/>
        <color rgb="FF000000"/>
        <rFont val="Tahoma"/>
        <family val="2"/>
      </rPr>
      <t> Então Jesus os levou para fora da cidade até o povoado de Betânia. Ali levantou as mãos e os abençoou.</t>
    </r>
  </si>
  <si>
    <r>
      <t xml:space="preserve"> </t>
    </r>
    <r>
      <rPr>
        <sz val="10"/>
        <color rgb="FFFF0000"/>
        <rFont val="Tahoma"/>
        <family val="2"/>
      </rPr>
      <t>{36}</t>
    </r>
    <r>
      <rPr>
        <sz val="10"/>
        <color rgb="FF000000"/>
        <rFont val="Tahoma"/>
        <family val="2"/>
      </rPr>
      <t> As they said these things, Jesus himself stood among them, and said to them, “Peace be to you.”</t>
    </r>
  </si>
  <si>
    <r>
      <t xml:space="preserve"> </t>
    </r>
    <r>
      <rPr>
        <sz val="10"/>
        <color rgb="FFFF0000"/>
        <rFont val="Tahoma"/>
        <family val="2"/>
      </rPr>
      <t>{36}</t>
    </r>
    <r>
      <rPr>
        <sz val="10"/>
        <color rgb="FF000000"/>
        <rFont val="Tahoma"/>
        <family val="2"/>
      </rPr>
      <t> Enquanto estavam contando isso, Jesus apareceu de repente no meio deles e disse: — Que a paz esteja com vocês!”</t>
    </r>
  </si>
  <si>
    <r>
      <t xml:space="preserve"> </t>
    </r>
    <r>
      <rPr>
        <sz val="10"/>
        <color rgb="FFFF0000"/>
        <rFont val="Tahoma"/>
        <family val="2"/>
      </rPr>
      <t>{13}</t>
    </r>
    <r>
      <rPr>
        <sz val="10"/>
        <color rgb="FF000000"/>
        <rFont val="Tahoma"/>
        <family val="2"/>
      </rPr>
      <t> Behold, two of them were going that very day to a village named Emmaus, which was sixty stadia from Jerusalem.</t>
    </r>
  </si>
  <si>
    <r>
      <t xml:space="preserve"> </t>
    </r>
    <r>
      <rPr>
        <sz val="10"/>
        <color rgb="FFFF0000"/>
        <rFont val="Tahoma"/>
        <family val="2"/>
      </rPr>
      <t>{13}</t>
    </r>
    <r>
      <rPr>
        <sz val="10"/>
        <color rgb="FF000000"/>
        <rFont val="Tahoma"/>
        <family val="2"/>
      </rPr>
      <t> Naquele mesmo dia, dois dos seguidores de Jesus estavam indo para um povoado chamado Emaús, que fica a mais ou menos dez quilômetros de Jerusalém.</t>
    </r>
  </si>
  <si>
    <r>
      <t xml:space="preserve"> </t>
    </r>
    <r>
      <rPr>
        <sz val="10"/>
        <color rgb="FFFF0000"/>
        <rFont val="Tahoma"/>
        <family val="2"/>
      </rPr>
      <t>{1}</t>
    </r>
    <r>
      <rPr>
        <sz val="10"/>
        <color rgb="FF000000"/>
        <rFont val="Tahoma"/>
        <family val="2"/>
      </rPr>
      <t> But on the first day of the week, at early dawn, they and some others came to the tomb, bringing the spices which they had prepared.</t>
    </r>
  </si>
  <si>
    <r>
      <t xml:space="preserve"> </t>
    </r>
    <r>
      <rPr>
        <sz val="10"/>
        <color rgb="FFFF0000"/>
        <rFont val="Tahoma"/>
        <family val="2"/>
      </rPr>
      <t>{1}</t>
    </r>
    <r>
      <rPr>
        <sz val="10"/>
        <color rgb="FF000000"/>
        <rFont val="Tahoma"/>
        <family val="2"/>
      </rPr>
      <t> No domingo bem cedo, as mulheres foram ao túmulo, levando os perfumes que haviam preparado.</t>
    </r>
  </si>
  <si>
    <r>
      <t xml:space="preserve"> </t>
    </r>
    <r>
      <rPr>
        <sz val="10"/>
        <color rgb="FFFF0000"/>
        <rFont val="Tahoma"/>
        <family val="2"/>
      </rPr>
      <t>{50}</t>
    </r>
    <r>
      <rPr>
        <sz val="10"/>
        <color rgb="FF000000"/>
        <rFont val="Tahoma"/>
        <family val="2"/>
      </rPr>
      <t> Behold, there was a man named Joseph, who was a member of the council, a good and righteous man.</t>
    </r>
  </si>
  <si>
    <r>
      <t xml:space="preserve"> </t>
    </r>
    <r>
      <rPr>
        <sz val="10"/>
        <color rgb="FFFF0000"/>
        <rFont val="Tahoma"/>
        <family val="2"/>
      </rPr>
      <t>{50}</t>
    </r>
    <r>
      <rPr>
        <sz val="10"/>
        <color rgb="FF000000"/>
        <rFont val="Tahoma"/>
        <family val="2"/>
      </rPr>
      <t> Eis que houve um homem chamado José que era um membro do conselho, um homem bom e justo.</t>
    </r>
  </si>
  <si>
    <r>
      <t xml:space="preserve"> </t>
    </r>
    <r>
      <rPr>
        <sz val="10"/>
        <color rgb="FFFF0000"/>
        <rFont val="Tahoma"/>
        <family val="2"/>
      </rPr>
      <t>{44}</t>
    </r>
    <r>
      <rPr>
        <sz val="10"/>
        <color rgb="FF000000"/>
        <rFont val="Tahoma"/>
        <family val="2"/>
      </rPr>
      <t> It was now about the sixth hour, and darkness came over the whole land until the ninth hour.</t>
    </r>
  </si>
  <si>
    <r>
      <t xml:space="preserve"> </t>
    </r>
    <r>
      <rPr>
        <sz val="10"/>
        <color rgb="FFFF0000"/>
        <rFont val="Tahoma"/>
        <family val="2"/>
      </rPr>
      <t>{44}</t>
    </r>
    <r>
      <rPr>
        <sz val="10"/>
        <color rgb="FF000000"/>
        <rFont val="Tahoma"/>
        <family val="2"/>
      </rPr>
      <t> Mais ou menos ao meio-dia o sol parou de brilhar, e uma escuridão cobriu toda a terra até as três horas da tarde.</t>
    </r>
  </si>
  <si>
    <r>
      <t xml:space="preserve"> </t>
    </r>
    <r>
      <rPr>
        <sz val="10"/>
        <color rgb="FFFF0000"/>
        <rFont val="Tahoma"/>
        <family val="2"/>
      </rPr>
      <t>{26}</t>
    </r>
    <r>
      <rPr>
        <sz val="10"/>
        <color rgb="FF000000"/>
        <rFont val="Tahoma"/>
        <family val="2"/>
      </rPr>
      <t> When they led him away, they grabbed one Simon of Cyrene, coming from the country,</t>
    </r>
  </si>
  <si>
    <r>
      <t xml:space="preserve"> </t>
    </r>
    <r>
      <rPr>
        <sz val="10"/>
        <color rgb="FFFF0000"/>
        <rFont val="Tahoma"/>
        <family val="2"/>
      </rPr>
      <t>{26}</t>
    </r>
    <r>
      <rPr>
        <sz val="10"/>
        <color rgb="FF000000"/>
        <rFont val="Tahoma"/>
        <family val="2"/>
      </rPr>
      <t> Então os soldados levaram Jesus. No caminho, eles encontraram um homem chamado Simão,</t>
    </r>
  </si>
  <si>
    <r>
      <t xml:space="preserve"> </t>
    </r>
    <r>
      <rPr>
        <sz val="10"/>
        <color rgb="FFFF0000"/>
        <rFont val="Tahoma"/>
        <family val="2"/>
      </rPr>
      <t>{13}</t>
    </r>
    <r>
      <rPr>
        <sz val="10"/>
        <color rgb="FF000000"/>
        <rFont val="Tahoma"/>
        <family val="2"/>
      </rPr>
      <t xml:space="preserve"> Pilate called together the chief priests and the rulers and the people, </t>
    </r>
  </si>
  <si>
    <r>
      <t xml:space="preserve"> </t>
    </r>
    <r>
      <rPr>
        <sz val="10"/>
        <color rgb="FFFF0000"/>
        <rFont val="Tahoma"/>
        <family val="2"/>
      </rPr>
      <t>{13}</t>
    </r>
    <r>
      <rPr>
        <sz val="10"/>
        <color rgb="FF000000"/>
        <rFont val="Tahoma"/>
        <family val="2"/>
      </rPr>
      <t xml:space="preserve"> Pilatos reuniu os chefes dos sacerdotes, os líderes judeus e o povo </t>
    </r>
  </si>
  <si>
    <r>
      <t xml:space="preserve"> </t>
    </r>
    <r>
      <rPr>
        <sz val="10"/>
        <color rgb="FFFF0000"/>
        <rFont val="Tahoma"/>
        <family val="2"/>
      </rPr>
      <t>{8}</t>
    </r>
    <r>
      <rPr>
        <sz val="10"/>
        <color rgb="FF000000"/>
        <rFont val="Tahoma"/>
        <family val="2"/>
      </rPr>
      <t> Now when Herod saw Jesus, he was exceedingly glad, for he had wanted to see him for a long time, because he had heard many things about him. He hoped to see some miracle done by him.</t>
    </r>
  </si>
  <si>
    <r>
      <t xml:space="preserve"> </t>
    </r>
    <r>
      <rPr>
        <sz val="10"/>
        <color rgb="FFFF0000"/>
        <rFont val="Tahoma"/>
        <family val="2"/>
      </rPr>
      <t>{8}</t>
    </r>
    <r>
      <rPr>
        <sz val="10"/>
        <color rgb="FF000000"/>
        <rFont val="Tahoma"/>
        <family val="2"/>
      </rPr>
      <t> Herodes ficou muito contente quando viu Jesus, pois tinha ouvido falar a respeito dele e fazia muito tempo que queria vê-lo. Ele desejava ver Jesus fazer algum milagre.</t>
    </r>
  </si>
  <si>
    <r>
      <t xml:space="preserve"> </t>
    </r>
    <r>
      <rPr>
        <sz val="10"/>
        <color rgb="FFFF0000"/>
        <rFont val="Tahoma"/>
        <family val="2"/>
      </rPr>
      <t>{1}</t>
    </r>
    <r>
      <rPr>
        <sz val="10"/>
        <color rgb="FF000000"/>
        <rFont val="Tahoma"/>
        <family val="2"/>
      </rPr>
      <t> The whole company of them rose up and brought him before Pilate.</t>
    </r>
  </si>
  <si>
    <r>
      <t xml:space="preserve"> </t>
    </r>
    <r>
      <rPr>
        <sz val="10"/>
        <color rgb="FFFF0000"/>
        <rFont val="Tahoma"/>
        <family val="2"/>
      </rPr>
      <t>{1}</t>
    </r>
    <r>
      <rPr>
        <sz val="10"/>
        <color rgb="FF000000"/>
        <rFont val="Tahoma"/>
        <family val="2"/>
      </rPr>
      <t> Em seguida o grupo todo se levantou e levou Jesus para Pilatos.</t>
    </r>
  </si>
  <si>
    <r>
      <t xml:space="preserve"> </t>
    </r>
    <r>
      <rPr>
        <sz val="10"/>
        <color rgb="FFFF0000"/>
        <rFont val="Tahoma"/>
        <family val="2"/>
      </rPr>
      <t>{66}</t>
    </r>
    <r>
      <rPr>
        <sz val="10"/>
        <color rgb="FF000000"/>
        <rFont val="Tahoma"/>
        <family val="2"/>
      </rPr>
      <t> As soon as it was day, the assembly of the elders of the people was gathered together, both chief priests and scribes, and they led him away into their council, saying,</t>
    </r>
  </si>
  <si>
    <r>
      <t xml:space="preserve"> </t>
    </r>
    <r>
      <rPr>
        <sz val="10"/>
        <color rgb="FFFF0000"/>
        <rFont val="Tahoma"/>
        <family val="2"/>
      </rPr>
      <t>{66}</t>
    </r>
    <r>
      <rPr>
        <sz val="10"/>
        <color rgb="FF000000"/>
        <rFont val="Tahoma"/>
        <family val="2"/>
      </rPr>
      <t> Quando amanheceu, alguns líderes dos judeus, alguns chefes dos sacerdotes e alguns * mestres da Lei se reuniram. Depois mandaram levar Jesus diante do * Conselho Superior. Então lhe disseram:</t>
    </r>
  </si>
  <si>
    <r>
      <t xml:space="preserve"> </t>
    </r>
    <r>
      <rPr>
        <sz val="10"/>
        <color rgb="FFFF0000"/>
        <rFont val="Tahoma"/>
        <family val="2"/>
      </rPr>
      <t>{63}</t>
    </r>
    <r>
      <rPr>
        <sz val="10"/>
        <color rgb="FF000000"/>
        <rFont val="Tahoma"/>
        <family val="2"/>
      </rPr>
      <t> The men who held Jesus mocked him and beat him.</t>
    </r>
  </si>
  <si>
    <r>
      <t xml:space="preserve"> </t>
    </r>
    <r>
      <rPr>
        <sz val="10"/>
        <color rgb="FFFF0000"/>
        <rFont val="Tahoma"/>
        <family val="2"/>
      </rPr>
      <t>{63}</t>
    </r>
    <r>
      <rPr>
        <sz val="10"/>
        <color rgb="FF000000"/>
        <rFont val="Tahoma"/>
        <family val="2"/>
      </rPr>
      <t> Os homens que estavam guardando Jesus zombavam dele e batiam nele.</t>
    </r>
  </si>
  <si>
    <r>
      <t xml:space="preserve"> </t>
    </r>
    <r>
      <rPr>
        <sz val="10"/>
        <color rgb="FFFF0000"/>
        <rFont val="Tahoma"/>
        <family val="2"/>
      </rPr>
      <t>{54}</t>
    </r>
    <r>
      <rPr>
        <sz val="10"/>
        <color rgb="FF000000"/>
        <rFont val="Tahoma"/>
        <family val="2"/>
      </rPr>
      <t> They seized him, and led him away, and brought him into the high priest's house. But Peter followed from a distance.</t>
    </r>
  </si>
  <si>
    <r>
      <t xml:space="preserve"> </t>
    </r>
    <r>
      <rPr>
        <sz val="10"/>
        <color rgb="FFFF0000"/>
        <rFont val="Tahoma"/>
        <family val="2"/>
      </rPr>
      <t>{54}</t>
    </r>
    <r>
      <rPr>
        <sz val="10"/>
        <color rgb="FF000000"/>
        <rFont val="Tahoma"/>
        <family val="2"/>
      </rPr>
      <t> Eles prenderam Jesus e o levaram até a casa do * Grande Sacerdote. E Pedro os seguia de longe.</t>
    </r>
  </si>
  <si>
    <r>
      <t xml:space="preserve"> </t>
    </r>
    <r>
      <rPr>
        <sz val="10"/>
        <color rgb="FFFF0000"/>
        <rFont val="Tahoma"/>
        <family val="2"/>
      </rPr>
      <t>{47}</t>
    </r>
    <r>
      <rPr>
        <sz val="10"/>
        <color rgb="FF000000"/>
        <rFont val="Tahoma"/>
        <family val="2"/>
      </rPr>
      <t xml:space="preserve"> While he was still speaking, behold, a multitude, and he who was called Judas, one of the twelve, was leading them. He came near to Jesus to kiss him. </t>
    </r>
  </si>
  <si>
    <r>
      <t xml:space="preserve"> </t>
    </r>
    <r>
      <rPr>
        <sz val="10"/>
        <color rgb="FFFF0000"/>
        <rFont val="Tahoma"/>
        <family val="2"/>
      </rPr>
      <t>{47}</t>
    </r>
    <r>
      <rPr>
        <sz val="10"/>
        <color rgb="FF000000"/>
        <rFont val="Tahoma"/>
        <family val="2"/>
      </rPr>
      <t xml:space="preserve"> Jesus ainda estava falando, quando chegou uma multidão. Judas, um dos doze discípulos, que era quem guiava aquela gente, chegou perto de Jesus para beijá-lo. </t>
    </r>
  </si>
  <si>
    <r>
      <t xml:space="preserve"> </t>
    </r>
    <r>
      <rPr>
        <sz val="10"/>
        <color rgb="FFFF0000"/>
        <rFont val="Tahoma"/>
        <family val="2"/>
      </rPr>
      <t>{39}</t>
    </r>
    <r>
      <rPr>
        <sz val="10"/>
        <color rgb="FF000000"/>
        <rFont val="Tahoma"/>
        <family val="2"/>
      </rPr>
      <t> He came out, and went, as his custom was, to the Mount of Olives. His disciples also followed him.</t>
    </r>
  </si>
  <si>
    <r>
      <t xml:space="preserve"> </t>
    </r>
    <r>
      <rPr>
        <sz val="10"/>
        <color rgb="FFFF0000"/>
        <rFont val="Tahoma"/>
        <family val="2"/>
      </rPr>
      <t>{39}</t>
    </r>
    <r>
      <rPr>
        <sz val="10"/>
        <color rgb="FF000000"/>
        <rFont val="Tahoma"/>
        <family val="2"/>
      </rPr>
      <t> Jesus saiu e foi, como de costume, ao monte das Oliveiras; e os seus discípulos foram com ele.</t>
    </r>
  </si>
  <si>
    <r>
      <t xml:space="preserve"> </t>
    </r>
    <r>
      <rPr>
        <sz val="10"/>
        <color rgb="FFFF0000"/>
        <rFont val="Tahoma"/>
        <family val="2"/>
      </rPr>
      <t>{35}</t>
    </r>
    <r>
      <rPr>
        <sz val="10"/>
        <color rgb="FF000000"/>
        <rFont val="Tahoma"/>
        <family val="2"/>
      </rPr>
      <t> He said to them, “When I sent you out without purse, and wallet, and shoes, did you lack anything?” They said, “Nothing.”</t>
    </r>
  </si>
  <si>
    <r>
      <t xml:space="preserve"> </t>
    </r>
    <r>
      <rPr>
        <sz val="10"/>
        <color rgb="FFFF0000"/>
        <rFont val="Tahoma"/>
        <family val="2"/>
      </rPr>
      <t>{35}</t>
    </r>
    <r>
      <rPr>
        <sz val="10"/>
        <color rgb="FF000000"/>
        <rFont val="Tahoma"/>
        <family val="2"/>
      </rPr>
      <t> Depois Jesus perguntou aos discípulos: — Por acaso faltou a vocês alguma coisa quando eu os enviei sem bolsa, sem sacola e sem sandálias?” Responderam: — Não faltou nada!”</t>
    </r>
  </si>
  <si>
    <r>
      <t xml:space="preserve"> </t>
    </r>
    <r>
      <rPr>
        <sz val="10"/>
        <color rgb="FFFF0000"/>
        <rFont val="Tahoma"/>
        <family val="2"/>
      </rPr>
      <t>{31}</t>
    </r>
    <r>
      <rPr>
        <sz val="10"/>
        <color rgb="FF000000"/>
        <rFont val="Tahoma"/>
        <family val="2"/>
      </rPr>
      <t> The Lord said, “Simon, Simon, behold, Satan asked to have you, that he might sift you as wheat,</t>
    </r>
  </si>
  <si>
    <r>
      <t xml:space="preserve"> </t>
    </r>
    <r>
      <rPr>
        <sz val="10"/>
        <color rgb="FFFF0000"/>
        <rFont val="Tahoma"/>
        <family val="2"/>
      </rPr>
      <t>{31}</t>
    </r>
    <r>
      <rPr>
        <sz val="10"/>
        <color rgb="FF000000"/>
        <rFont val="Tahoma"/>
        <family val="2"/>
      </rPr>
      <t> Jesus continuou: — Simão, Simão, escute bem! Satanás já conseguiu licença para pôr vocês à prova. Ele vai peneirar vocês como o lavrador peneira o trigo a fim de separá-lo da palha.</t>
    </r>
  </si>
  <si>
    <r>
      <t xml:space="preserve"> </t>
    </r>
    <r>
      <rPr>
        <sz val="10"/>
        <color rgb="FFFF0000"/>
        <rFont val="Tahoma"/>
        <family val="2"/>
      </rPr>
      <t>{24}</t>
    </r>
    <r>
      <rPr>
        <sz val="10"/>
        <color rgb="FF000000"/>
        <rFont val="Tahoma"/>
        <family val="2"/>
      </rPr>
      <t> There also arose a contention among them. They argued, saying: “Which one of us is the greatest?”</t>
    </r>
  </si>
  <si>
    <r>
      <t xml:space="preserve"> </t>
    </r>
    <r>
      <rPr>
        <sz val="10"/>
        <color rgb="FFFF0000"/>
        <rFont val="Tahoma"/>
        <family val="2"/>
      </rPr>
      <t>{24}</t>
    </r>
    <r>
      <rPr>
        <sz val="10"/>
        <color rgb="FF000000"/>
        <rFont val="Tahoma"/>
        <family val="2"/>
      </rPr>
      <t> Há também surgiu uma disputa entre eles. Eles argumentaram, dizendo: "Qual de nós é o maior?"</t>
    </r>
  </si>
  <si>
    <r>
      <t xml:space="preserve"> </t>
    </r>
    <r>
      <rPr>
        <sz val="10"/>
        <color rgb="FFFF0000"/>
        <rFont val="Tahoma"/>
        <family val="2"/>
      </rPr>
      <t>{7}</t>
    </r>
    <r>
      <rPr>
        <sz val="10"/>
        <color rgb="FF000000"/>
        <rFont val="Tahoma"/>
        <family val="2"/>
      </rPr>
      <t> The day of unleavened bread came, on which the Passover must be sacrificed.</t>
    </r>
  </si>
  <si>
    <r>
      <t xml:space="preserve"> </t>
    </r>
    <r>
      <rPr>
        <sz val="10"/>
        <color rgb="FFFF0000"/>
        <rFont val="Tahoma"/>
        <family val="2"/>
      </rPr>
      <t>{7}</t>
    </r>
    <r>
      <rPr>
        <sz val="10"/>
        <color rgb="FF000000"/>
        <rFont val="Tahoma"/>
        <family val="2"/>
      </rPr>
      <t> Chegou o dia da * Festa dos Pães sem Fermento, dia em que os judeus matavam carneirinhos para comemorar a * Páscoa.</t>
    </r>
  </si>
  <si>
    <r>
      <t xml:space="preserve"> </t>
    </r>
    <r>
      <rPr>
        <sz val="10"/>
        <color rgb="FFFF0000"/>
        <rFont val="Tahoma"/>
        <family val="2"/>
      </rPr>
      <t>{1}</t>
    </r>
    <r>
      <rPr>
        <sz val="10"/>
        <color rgb="FF000000"/>
        <rFont val="Tahoma"/>
        <family val="2"/>
      </rPr>
      <t> Now the feast of unleavened bread, which is called the Passover, drew near.</t>
    </r>
  </si>
  <si>
    <r>
      <t xml:space="preserve"> </t>
    </r>
    <r>
      <rPr>
        <sz val="10"/>
        <color rgb="FFFF0000"/>
        <rFont val="Tahoma"/>
        <family val="2"/>
      </rPr>
      <t>{1}</t>
    </r>
    <r>
      <rPr>
        <sz val="10"/>
        <color rgb="FF000000"/>
        <rFont val="Tahoma"/>
        <family val="2"/>
      </rPr>
      <t> Faltava pouco tempo para a * Festa dos Pães sem Fermento, chamada * Páscoa.</t>
    </r>
  </si>
  <si>
    <r>
      <t xml:space="preserve"> </t>
    </r>
    <r>
      <rPr>
        <sz val="10"/>
        <color rgb="FFFF0000"/>
        <rFont val="Tahoma"/>
        <family val="2"/>
      </rPr>
      <t>{25}</t>
    </r>
    <r>
      <rPr>
        <sz val="10"/>
        <color rgb="FF000000"/>
        <rFont val="Tahoma"/>
        <family val="2"/>
      </rPr>
      <t> There will be signs in the sun, moon, and stars; and on the earth anxiety of nations, in perplexity for the roaring of the sea and the waves.</t>
    </r>
  </si>
  <si>
    <r>
      <t xml:space="preserve"> </t>
    </r>
    <r>
      <rPr>
        <sz val="10"/>
        <color rgb="FFFF0000"/>
        <rFont val="Tahoma"/>
        <family val="2"/>
      </rPr>
      <t>{25}</t>
    </r>
    <r>
      <rPr>
        <sz val="10"/>
        <color rgb="FF000000"/>
        <rFont val="Tahoma"/>
        <family val="2"/>
      </rPr>
      <t> Haverá sinais no sol, na lua e nas estrelas. E, na terra, todas as nações ficarão desesperadas, com medo do terrível barulho do mar e das ondas.</t>
    </r>
  </si>
  <si>
    <r>
      <t xml:space="preserve"> </t>
    </r>
    <r>
      <rPr>
        <sz val="10"/>
        <color rgb="FFFF0000"/>
        <rFont val="Tahoma"/>
        <family val="2"/>
      </rPr>
      <t>{7}</t>
    </r>
    <r>
      <rPr>
        <sz val="10"/>
        <color rgb="FF000000"/>
        <rFont val="Tahoma"/>
        <family val="2"/>
      </rPr>
      <t> They asked him, “Teacher, when will these things be? What is the sign that these things are about to happen?”</t>
    </r>
  </si>
  <si>
    <r>
      <t xml:space="preserve"> </t>
    </r>
    <r>
      <rPr>
        <sz val="10"/>
        <color rgb="FFFF0000"/>
        <rFont val="Tahoma"/>
        <family val="2"/>
      </rPr>
      <t>{7}</t>
    </r>
    <r>
      <rPr>
        <sz val="10"/>
        <color rgb="FF000000"/>
        <rFont val="Tahoma"/>
        <family val="2"/>
      </rPr>
      <t> Aí eles perguntaram: — Mestre, quando será isso? Que sinal haverá para mostrar quando é que isso vai acontecer?”</t>
    </r>
  </si>
  <si>
    <r>
      <t xml:space="preserve"> </t>
    </r>
    <r>
      <rPr>
        <sz val="10"/>
        <color rgb="FFFF0000"/>
        <rFont val="Tahoma"/>
        <family val="2"/>
      </rPr>
      <t>{5}</t>
    </r>
    <r>
      <rPr>
        <sz val="10"/>
        <color rgb="FF000000"/>
        <rFont val="Tahoma"/>
        <family val="2"/>
      </rPr>
      <t> Some were talking about the temple, saying: “Look at the precious stones and offerings to God that adorn the temple!”</t>
    </r>
  </si>
  <si>
    <r>
      <t xml:space="preserve"> </t>
    </r>
    <r>
      <rPr>
        <sz val="10"/>
        <color rgb="FFFF0000"/>
        <rFont val="Tahoma"/>
        <family val="2"/>
      </rPr>
      <t>{5}</t>
    </r>
    <r>
      <rPr>
        <sz val="10"/>
        <color rgb="FF000000"/>
        <rFont val="Tahoma"/>
        <family val="2"/>
      </rPr>
      <t> Algumas pessoas estavam falando de como o Templo era enfeitado com bonitas pedras e com as coisas que tinham sido dadas como ofertas. Então Jesus disse: "Olhe para as pedras preciosas e oferendas a Deus, que adornam o templo!"</t>
    </r>
  </si>
  <si>
    <r>
      <t xml:space="preserve"> </t>
    </r>
    <r>
      <rPr>
        <sz val="10"/>
        <color rgb="FFFF0000"/>
        <rFont val="Tahoma"/>
        <family val="2"/>
      </rPr>
      <t>{1}</t>
    </r>
    <r>
      <rPr>
        <sz val="10"/>
        <color rgb="FF000000"/>
        <rFont val="Tahoma"/>
        <family val="2"/>
      </rPr>
      <t> He looked up, and saw the rich people who were putting their gifts into the treasury.</t>
    </r>
  </si>
  <si>
    <r>
      <t xml:space="preserve"> </t>
    </r>
    <r>
      <rPr>
        <sz val="10"/>
        <color rgb="FFFF0000"/>
        <rFont val="Tahoma"/>
        <family val="2"/>
      </rPr>
      <t>{1}</t>
    </r>
    <r>
      <rPr>
        <sz val="10"/>
        <color rgb="FF000000"/>
        <rFont val="Tahoma"/>
        <family val="2"/>
      </rPr>
      <t> Jesus estava no pátio do Templo, olhando o que estava acontecendo, e viu os ricos pondo dinheiro na caixa das ofertas.</t>
    </r>
  </si>
  <si>
    <r>
      <t xml:space="preserve"> </t>
    </r>
    <r>
      <rPr>
        <sz val="10"/>
        <color rgb="FFFF0000"/>
        <rFont val="Tahoma"/>
        <family val="2"/>
      </rPr>
      <t>{45}</t>
    </r>
    <r>
      <rPr>
        <sz val="10"/>
        <color rgb="FF000000"/>
        <rFont val="Tahoma"/>
        <family val="2"/>
      </rPr>
      <t> In the hearing of all the people, he said to his disciples,</t>
    </r>
  </si>
  <si>
    <r>
      <t xml:space="preserve"> </t>
    </r>
    <r>
      <rPr>
        <sz val="10"/>
        <color rgb="FFFF0000"/>
        <rFont val="Tahoma"/>
        <family val="2"/>
      </rPr>
      <t>{45}</t>
    </r>
    <r>
      <rPr>
        <sz val="10"/>
        <color rgb="FF000000"/>
        <rFont val="Tahoma"/>
        <family val="2"/>
      </rPr>
      <t> O povo todo estava escutando, e Jesus disse aos discípulos:</t>
    </r>
  </si>
  <si>
    <r>
      <t xml:space="preserve"> </t>
    </r>
    <r>
      <rPr>
        <sz val="10"/>
        <color rgb="FFFF0000"/>
        <rFont val="Tahoma"/>
        <family val="2"/>
      </rPr>
      <t>{41}</t>
    </r>
    <r>
      <rPr>
        <sz val="10"/>
        <color rgb="FF000000"/>
        <rFont val="Tahoma"/>
        <family val="2"/>
      </rPr>
      <t> He said to them, “Why do they say that the Christ is David's son?</t>
    </r>
  </si>
  <si>
    <r>
      <t xml:space="preserve"> </t>
    </r>
    <r>
      <rPr>
        <sz val="10"/>
        <color rgb="FFFF0000"/>
        <rFont val="Tahoma"/>
        <family val="2"/>
      </rPr>
      <t>{41}</t>
    </r>
    <r>
      <rPr>
        <sz val="10"/>
        <color rgb="FF000000"/>
        <rFont val="Tahoma"/>
        <family val="2"/>
      </rPr>
      <t> Em seguida Jesus perguntou a eles: — Como se pode dizer que o * Messias é descendente de Davi?</t>
    </r>
  </si>
  <si>
    <r>
      <t xml:space="preserve"> </t>
    </r>
    <r>
      <rPr>
        <sz val="10"/>
        <color rgb="FFFF0000"/>
        <rFont val="Tahoma"/>
        <family val="2"/>
      </rPr>
      <t>{Music--Starts @ v27}</t>
    </r>
    <r>
      <rPr>
        <sz val="10"/>
        <color rgb="FF000000"/>
        <rFont val="Tahoma"/>
        <family val="2"/>
      </rPr>
      <t xml:space="preserve"> </t>
    </r>
    <r>
      <rPr>
        <sz val="10"/>
        <color rgb="FFFF0000"/>
        <rFont val="Tahoma"/>
        <family val="2"/>
      </rPr>
      <t>{27}</t>
    </r>
    <r>
      <rPr>
        <sz val="10"/>
        <color rgb="FF000000"/>
        <rFont val="Tahoma"/>
        <family val="2"/>
      </rPr>
      <t> Some of the Sadducees came to him, those who deny that there is a resurrection. They asked him,</t>
    </r>
  </si>
  <si>
    <r>
      <t xml:space="preserve"> </t>
    </r>
    <r>
      <rPr>
        <sz val="10"/>
        <color rgb="FFFF0000"/>
        <rFont val="Tahoma"/>
        <family val="2"/>
      </rPr>
      <t>{Music--Starts @ v27}</t>
    </r>
    <r>
      <rPr>
        <sz val="10"/>
        <color rgb="FF000000"/>
        <rFont val="Tahoma"/>
        <family val="2"/>
      </rPr>
      <t xml:space="preserve"> </t>
    </r>
    <r>
      <rPr>
        <sz val="10"/>
        <color rgb="FFFF0000"/>
        <rFont val="Tahoma"/>
        <family val="2"/>
      </rPr>
      <t>{27}</t>
    </r>
    <r>
      <rPr>
        <sz val="10"/>
        <color rgb="FF000000"/>
        <rFont val="Tahoma"/>
        <family val="2"/>
      </rPr>
      <t> Alguns * saduceus, os quais afirmam que ninguém ressuscita, chegaram perto de Jesus e disseram:</t>
    </r>
  </si>
  <si>
    <r>
      <t xml:space="preserve"> </t>
    </r>
    <r>
      <rPr>
        <sz val="10"/>
        <color rgb="FFFF0000"/>
        <rFont val="Tahoma"/>
        <family val="2"/>
      </rPr>
      <t>{20}</t>
    </r>
    <r>
      <rPr>
        <sz val="10"/>
        <color rgb="FF000000"/>
        <rFont val="Tahoma"/>
        <family val="2"/>
      </rPr>
      <t> They watched him, and sent out spies, who pretended to be righteous,</t>
    </r>
  </si>
  <si>
    <r>
      <t xml:space="preserve"> </t>
    </r>
    <r>
      <rPr>
        <sz val="10"/>
        <color rgb="FFFF0000"/>
        <rFont val="Tahoma"/>
        <family val="2"/>
      </rPr>
      <t>{20}</t>
    </r>
    <r>
      <rPr>
        <sz val="10"/>
        <color rgb="FF000000"/>
        <rFont val="Tahoma"/>
        <family val="2"/>
      </rPr>
      <t> Então começaram a vigiar Jesus. Pagaram alguns homens para fazerem perguntas a ele. Eles deviam fingir que eram sinceros e procurar conseguir alguma prova contra Jesus.</t>
    </r>
  </si>
  <si>
    <r>
      <t xml:space="preserve"> </t>
    </r>
    <r>
      <rPr>
        <sz val="10"/>
        <color rgb="FFFF0000"/>
        <rFont val="Tahoma"/>
        <family val="2"/>
      </rPr>
      <t>{9}</t>
    </r>
    <r>
      <rPr>
        <sz val="10"/>
        <color rgb="FF000000"/>
        <rFont val="Tahoma"/>
        <family val="2"/>
      </rPr>
      <t> He began to tell the people this parable. “A man planted a vineyard,</t>
    </r>
  </si>
  <si>
    <r>
      <t xml:space="preserve"> </t>
    </r>
    <r>
      <rPr>
        <sz val="10"/>
        <color rgb="FFFF0000"/>
        <rFont val="Tahoma"/>
        <family val="2"/>
      </rPr>
      <t>{9}</t>
    </r>
    <r>
      <rPr>
        <sz val="10"/>
        <color rgb="FF000000"/>
        <rFont val="Tahoma"/>
        <family val="2"/>
      </rPr>
      <t> Depois Jesus contou esta * parábola para o povo: — Certo homem fez uma plantação de uvas,</t>
    </r>
  </si>
  <si>
    <r>
      <t xml:space="preserve"> </t>
    </r>
    <r>
      <rPr>
        <sz val="10"/>
        <color rgb="FFFF0000"/>
        <rFont val="Tahoma"/>
        <family val="2"/>
      </rPr>
      <t>{1}</t>
    </r>
    <r>
      <rPr>
        <sz val="10"/>
        <color rgb="FF000000"/>
        <rFont val="Tahoma"/>
        <family val="2"/>
      </rPr>
      <t xml:space="preserve"> It happened on one of those days, as he was teaching the people in the temple and preaching the Good News, that the priests and scribes came to him with the elders. </t>
    </r>
  </si>
  <si>
    <r>
      <t xml:space="preserve"> </t>
    </r>
    <r>
      <rPr>
        <sz val="10"/>
        <color rgb="FFFF0000"/>
        <rFont val="Tahoma"/>
        <family val="2"/>
      </rPr>
      <t>{1}</t>
    </r>
    <r>
      <rPr>
        <sz val="10"/>
        <color rgb="FF000000"/>
        <rFont val="Tahoma"/>
        <family val="2"/>
      </rPr>
      <t xml:space="preserve"> Certo dia, Jesus estava no pátio do Templo ensinando o povo e anunciando o * evangelho. Então chegaram ali alguns chefes dos sacerdotes e alguns * mestres da Lei, junto com alguns líderes do povo, </t>
    </r>
  </si>
  <si>
    <r>
      <t xml:space="preserve"> </t>
    </r>
    <r>
      <rPr>
        <sz val="10"/>
        <color rgb="FFFF0000"/>
        <rFont val="Tahoma"/>
        <family val="2"/>
      </rPr>
      <t>{45}</t>
    </r>
    <r>
      <rPr>
        <sz val="10"/>
        <color rgb="FF000000"/>
        <rFont val="Tahoma"/>
        <family val="2"/>
      </rPr>
      <t xml:space="preserve"> He entered into the temple, and began to drive out those who bought and sold in it, </t>
    </r>
  </si>
  <si>
    <r>
      <t xml:space="preserve"> </t>
    </r>
    <r>
      <rPr>
        <sz val="10"/>
        <color rgb="FFFF0000"/>
        <rFont val="Tahoma"/>
        <family val="2"/>
      </rPr>
      <t>{45}</t>
    </r>
    <r>
      <rPr>
        <sz val="10"/>
        <color rgb="FF000000"/>
        <rFont val="Tahoma"/>
        <family val="2"/>
      </rPr>
      <t xml:space="preserve"> Jesus entrou no pátio do Templo e começou a expulsar dali os vendedores. </t>
    </r>
  </si>
  <si>
    <r>
      <t xml:space="preserve"> </t>
    </r>
    <r>
      <rPr>
        <sz val="10"/>
        <color rgb="FFFF0000"/>
        <rFont val="Tahoma"/>
        <family val="2"/>
      </rPr>
      <t>{28}</t>
    </r>
    <r>
      <rPr>
        <sz val="10"/>
        <color rgb="FF000000"/>
        <rFont val="Tahoma"/>
        <family val="2"/>
      </rPr>
      <t> Having said these things, he went on ahead, going up to Jerusalem.</t>
    </r>
  </si>
  <si>
    <r>
      <t xml:space="preserve"> </t>
    </r>
    <r>
      <rPr>
        <sz val="10"/>
        <color rgb="FFFF0000"/>
        <rFont val="Tahoma"/>
        <family val="2"/>
      </rPr>
      <t>{28}</t>
    </r>
    <r>
      <rPr>
        <sz val="10"/>
        <color rgb="FF000000"/>
        <rFont val="Tahoma"/>
        <family val="2"/>
      </rPr>
      <t> Depois de dizer isso, Jesus foi adiante deles para Jerusalém.</t>
    </r>
  </si>
  <si>
    <r>
      <t xml:space="preserve"> </t>
    </r>
    <r>
      <rPr>
        <sz val="10"/>
        <color rgb="FFFF0000"/>
        <rFont val="Tahoma"/>
        <family val="2"/>
      </rPr>
      <t>{11}</t>
    </r>
    <r>
      <rPr>
        <sz val="10"/>
        <color rgb="FF000000"/>
        <rFont val="Tahoma"/>
        <family val="2"/>
      </rPr>
      <t> As they heard these things, he went on and told a parable, because he was near Jerusalem,</t>
    </r>
  </si>
  <si>
    <r>
      <t xml:space="preserve"> </t>
    </r>
    <r>
      <rPr>
        <sz val="10"/>
        <color rgb="FFFF0000"/>
        <rFont val="Tahoma"/>
        <family val="2"/>
      </rPr>
      <t>{11}</t>
    </r>
    <r>
      <rPr>
        <sz val="10"/>
        <color rgb="FF000000"/>
        <rFont val="Tahoma"/>
        <family val="2"/>
      </rPr>
      <t> Jesus contou uma * parábola para os que ouviram o que ele tinha dito.</t>
    </r>
  </si>
  <si>
    <r>
      <t xml:space="preserve"> </t>
    </r>
    <r>
      <rPr>
        <sz val="10"/>
        <color rgb="FFFF0000"/>
        <rFont val="Tahoma"/>
        <family val="2"/>
      </rPr>
      <t>{1}</t>
    </r>
    <r>
      <rPr>
        <sz val="10"/>
        <color rgb="FF000000"/>
        <rFont val="Tahoma"/>
        <family val="2"/>
      </rPr>
      <t> He entered and was passing through Jericho.</t>
    </r>
  </si>
  <si>
    <r>
      <t xml:space="preserve"> </t>
    </r>
    <r>
      <rPr>
        <sz val="10"/>
        <color rgb="FFFF0000"/>
        <rFont val="Tahoma"/>
        <family val="2"/>
      </rPr>
      <t>{1}</t>
    </r>
    <r>
      <rPr>
        <sz val="10"/>
        <color rgb="FF000000"/>
        <rFont val="Tahoma"/>
        <family val="2"/>
      </rPr>
      <t> Jesus entrou em Jericó e estava atravessando a cidade.</t>
    </r>
  </si>
  <si>
    <r>
      <t xml:space="preserve"> </t>
    </r>
    <r>
      <rPr>
        <sz val="10"/>
        <color rgb="FFFF0000"/>
        <rFont val="Tahoma"/>
        <family val="2"/>
      </rPr>
      <t>{35}</t>
    </r>
    <r>
      <rPr>
        <sz val="10"/>
        <color rgb="FF000000"/>
        <rFont val="Tahoma"/>
        <family val="2"/>
      </rPr>
      <t> It happened, as he came near Jericho, a certain blind man sat by the road, begging.</t>
    </r>
  </si>
  <si>
    <r>
      <t xml:space="preserve"> </t>
    </r>
    <r>
      <rPr>
        <sz val="10"/>
        <color rgb="FFFF0000"/>
        <rFont val="Tahoma"/>
        <family val="2"/>
      </rPr>
      <t>{35}</t>
    </r>
    <r>
      <rPr>
        <sz val="10"/>
        <color rgb="FF000000"/>
        <rFont val="Tahoma"/>
        <family val="2"/>
      </rPr>
      <t> Jesus já estava chegando perto da cidade de Jericó. Acontece que um cego estava sentado na beira do caminho, pedindo esmola.</t>
    </r>
  </si>
  <si>
    <r>
      <t xml:space="preserve"> </t>
    </r>
    <r>
      <rPr>
        <sz val="10"/>
        <color rgb="FFFF0000"/>
        <rFont val="Tahoma"/>
        <family val="2"/>
      </rPr>
      <t>{31}</t>
    </r>
    <r>
      <rPr>
        <sz val="10"/>
        <color rgb="FF000000"/>
        <rFont val="Tahoma"/>
        <family val="2"/>
      </rPr>
      <t> He took the twelve aside, and said to them, “Behold, we are going up to Jerusalem,</t>
    </r>
  </si>
  <si>
    <r>
      <t xml:space="preserve"> </t>
    </r>
    <r>
      <rPr>
        <sz val="10"/>
        <color rgb="FFFF0000"/>
        <rFont val="Tahoma"/>
        <family val="2"/>
      </rPr>
      <t>{31}</t>
    </r>
    <r>
      <rPr>
        <sz val="10"/>
        <color rgb="FF000000"/>
        <rFont val="Tahoma"/>
        <family val="2"/>
      </rPr>
      <t> Jesus levou os doze discípulos para um lado e disse: — Escutem!</t>
    </r>
  </si>
  <si>
    <r>
      <t xml:space="preserve"> </t>
    </r>
    <r>
      <rPr>
        <sz val="10"/>
        <color rgb="FFFF0000"/>
        <rFont val="Tahoma"/>
        <family val="2"/>
      </rPr>
      <t>{18}</t>
    </r>
    <r>
      <rPr>
        <sz val="10"/>
        <color rgb="FF000000"/>
        <rFont val="Tahoma"/>
        <family val="2"/>
      </rPr>
      <t> A certain ruler asked him, saying, “Good Teacher, what shall I do to inherit eternal life?”</t>
    </r>
  </si>
  <si>
    <r>
      <t xml:space="preserve"> </t>
    </r>
    <r>
      <rPr>
        <sz val="10"/>
        <color rgb="FFFF0000"/>
        <rFont val="Tahoma"/>
        <family val="2"/>
      </rPr>
      <t>{18}</t>
    </r>
    <r>
      <rPr>
        <sz val="10"/>
        <color rgb="FF000000"/>
        <rFont val="Tahoma"/>
        <family val="2"/>
      </rPr>
      <t> Certo líder judeu perguntou a Jesus: — Bom Mestre, o que devo fazer para conseguir a vida eterna?”</t>
    </r>
  </si>
  <si>
    <r>
      <t xml:space="preserve"> </t>
    </r>
    <r>
      <rPr>
        <sz val="10"/>
        <color rgb="FFFF0000"/>
        <rFont val="Tahoma"/>
        <family val="2"/>
      </rPr>
      <t>{15}</t>
    </r>
    <r>
      <rPr>
        <sz val="10"/>
        <color rgb="FF000000"/>
        <rFont val="Tahoma"/>
        <family val="2"/>
      </rPr>
      <t> They were also bringing their babies to him, that he might touch them. But when the disciples saw it, they said: “Do not bother the teacher!”</t>
    </r>
  </si>
  <si>
    <r>
      <t xml:space="preserve"> </t>
    </r>
    <r>
      <rPr>
        <sz val="10"/>
        <color rgb="FFFF0000"/>
        <rFont val="Tahoma"/>
        <family val="2"/>
      </rPr>
      <t>{15}</t>
    </r>
    <r>
      <rPr>
        <sz val="10"/>
        <color rgb="FF000000"/>
        <rFont val="Tahoma"/>
        <family val="2"/>
      </rPr>
      <t> Depois disso, algumas pessoas levaram as suas crianças a Jesus para que ele as abençoasse. Mas quando os discípulos viram isso, disseram: "Não se incomode o professor!"</t>
    </r>
  </si>
  <si>
    <r>
      <t xml:space="preserve"> </t>
    </r>
    <r>
      <rPr>
        <sz val="10"/>
        <color rgb="FFFF0000"/>
        <rFont val="Tahoma"/>
        <family val="2"/>
      </rPr>
      <t>{9}</t>
    </r>
    <r>
      <rPr>
        <sz val="10"/>
        <color rgb="FF000000"/>
        <rFont val="Tahoma"/>
        <family val="2"/>
      </rPr>
      <t> He spoke also this parable to certain people who were convinced of their own righteousness,</t>
    </r>
  </si>
  <si>
    <r>
      <t xml:space="preserve"> </t>
    </r>
    <r>
      <rPr>
        <sz val="10"/>
        <color rgb="FFFF0000"/>
        <rFont val="Tahoma"/>
        <family val="2"/>
      </rPr>
      <t>{9}</t>
    </r>
    <r>
      <rPr>
        <sz val="10"/>
        <color rgb="FF000000"/>
        <rFont val="Tahoma"/>
        <family val="2"/>
      </rPr>
      <t xml:space="preserve"> Jesus também contou esta * </t>
    </r>
  </si>
  <si>
    <r>
      <t xml:space="preserve"> </t>
    </r>
    <r>
      <rPr>
        <sz val="10"/>
        <color rgb="FFFF0000"/>
        <rFont val="Tahoma"/>
        <family val="2"/>
      </rPr>
      <t>{1}</t>
    </r>
    <r>
      <rPr>
        <sz val="10"/>
        <color rgb="FF000000"/>
        <rFont val="Tahoma"/>
        <family val="2"/>
      </rPr>
      <t xml:space="preserve"> He also spoke a parable to them that they must always pray, and not give up, </t>
    </r>
  </si>
  <si>
    <r>
      <t xml:space="preserve"> </t>
    </r>
    <r>
      <rPr>
        <sz val="10"/>
        <color rgb="FFFF0000"/>
        <rFont val="Tahoma"/>
        <family val="2"/>
      </rPr>
      <t>{1}</t>
    </r>
    <r>
      <rPr>
        <sz val="10"/>
        <color rgb="FF000000"/>
        <rFont val="Tahoma"/>
        <family val="2"/>
      </rPr>
      <t xml:space="preserve"> Jesus contou a seguinte * parábola, mostrando aos discípulos que deviam orar sempre e nunca desanimar. </t>
    </r>
  </si>
  <si>
    <r>
      <t xml:space="preserve"> </t>
    </r>
    <r>
      <rPr>
        <sz val="10"/>
        <color rgb="FFFF0000"/>
        <rFont val="Tahoma"/>
        <family val="2"/>
      </rPr>
      <t>{20}</t>
    </r>
    <r>
      <rPr>
        <sz val="10"/>
        <color rgb="FF000000"/>
        <rFont val="Tahoma"/>
        <family val="2"/>
      </rPr>
      <t> The Pharisees asked him, “When will the Kingdom of God come?” He answered them, “The Kingdom of God doesn't come with observation;</t>
    </r>
  </si>
  <si>
    <r>
      <t xml:space="preserve"> </t>
    </r>
    <r>
      <rPr>
        <sz val="10"/>
        <color rgb="FFFF0000"/>
        <rFont val="Tahoma"/>
        <family val="2"/>
      </rPr>
      <t>{20}</t>
    </r>
    <r>
      <rPr>
        <sz val="10"/>
        <color rgb="FF000000"/>
        <rFont val="Tahoma"/>
        <family val="2"/>
      </rPr>
      <t> Alguns * fariseus perguntaram a Jesus: — Quando ia chegar o * Reino de Deus.” Ele respondeu: — Quando o Reino de Deus chegar, não será uma coisa que se possa ver.</t>
    </r>
  </si>
  <si>
    <r>
      <t xml:space="preserve"> </t>
    </r>
    <r>
      <rPr>
        <sz val="10"/>
        <color rgb="FFFF0000"/>
        <rFont val="Tahoma"/>
        <family val="2"/>
      </rPr>
      <t>{11}</t>
    </r>
    <r>
      <rPr>
        <sz val="10"/>
        <color rgb="FF000000"/>
        <rFont val="Tahoma"/>
        <family val="2"/>
      </rPr>
      <t> It happened as he was on his way to Jerusalem, that he was passing along the borders of Samaria and Galilee.</t>
    </r>
  </si>
  <si>
    <r>
      <t xml:space="preserve"> </t>
    </r>
    <r>
      <rPr>
        <sz val="10"/>
        <color rgb="FFFF0000"/>
        <rFont val="Tahoma"/>
        <family val="2"/>
      </rPr>
      <t>{11}</t>
    </r>
    <r>
      <rPr>
        <sz val="10"/>
        <color rgb="FF000000"/>
        <rFont val="Tahoma"/>
        <family val="2"/>
      </rPr>
      <t> Jesus continuava viajando para Jerusalém e passou entre as regiões da Samaria e da Galiléia.</t>
    </r>
  </si>
  <si>
    <r>
      <t xml:space="preserve"> </t>
    </r>
    <r>
      <rPr>
        <sz val="10"/>
        <color rgb="FFFF0000"/>
        <rFont val="Tahoma"/>
        <family val="2"/>
      </rPr>
      <t>{7}</t>
    </r>
    <r>
      <rPr>
        <sz val="10"/>
        <color rgb="FF000000"/>
        <rFont val="Tahoma"/>
        <family val="2"/>
      </rPr>
      <t> But who is there among you, having a servant plowing or keeping sheep, that will say, when he comes in from the field, ‘Come immediately and sit down at the table,’</t>
    </r>
  </si>
  <si>
    <r>
      <t xml:space="preserve"> </t>
    </r>
    <r>
      <rPr>
        <sz val="10"/>
        <color rgb="FFFF0000"/>
        <rFont val="Tahoma"/>
        <family val="2"/>
      </rPr>
      <t>{7}</t>
    </r>
    <r>
      <rPr>
        <sz val="10"/>
        <color rgb="FF000000"/>
        <rFont val="Tahoma"/>
        <family val="2"/>
      </rPr>
      <t> — Façam de conta que um de vocês tem um empregado que trabalha na lavoura ou cuida das ovelhas. Quando ele volta do campo, será que você vai dizer: “Venha depressa e sente-se à mesa”?</t>
    </r>
  </si>
  <si>
    <r>
      <t xml:space="preserve"> </t>
    </r>
    <r>
      <rPr>
        <sz val="10"/>
        <color rgb="FFFF0000"/>
        <rFont val="Tahoma"/>
        <family val="2"/>
      </rPr>
      <t>{5}</t>
    </r>
    <r>
      <rPr>
        <sz val="10"/>
        <color rgb="FF000000"/>
        <rFont val="Tahoma"/>
        <family val="2"/>
      </rPr>
      <t> The apostles said to the Lord, “Increase our faith.”</t>
    </r>
  </si>
  <si>
    <r>
      <t xml:space="preserve"> </t>
    </r>
    <r>
      <rPr>
        <sz val="10"/>
        <color rgb="FFFF0000"/>
        <rFont val="Tahoma"/>
        <family val="2"/>
      </rPr>
      <t>{5}</t>
    </r>
    <r>
      <rPr>
        <sz val="10"/>
        <color rgb="FF000000"/>
        <rFont val="Tahoma"/>
        <family val="2"/>
      </rPr>
      <t> Os * apóstolos pediram ao Senhor: — Aumente a nossa fé.”</t>
    </r>
  </si>
  <si>
    <r>
      <t xml:space="preserve"> </t>
    </r>
    <r>
      <rPr>
        <sz val="10"/>
        <color rgb="FFFF0000"/>
        <rFont val="Tahoma"/>
        <family val="2"/>
      </rPr>
      <t>{1}</t>
    </r>
    <r>
      <rPr>
        <sz val="10"/>
        <color rgb="FF000000"/>
        <rFont val="Tahoma"/>
        <family val="2"/>
      </rPr>
      <t> He said to the disciples, “It is impossible that no occasions of stumbling should come, but woe to him through whom they come!</t>
    </r>
  </si>
  <si>
    <r>
      <t xml:space="preserve"> </t>
    </r>
    <r>
      <rPr>
        <sz val="10"/>
        <color rgb="FFFF0000"/>
        <rFont val="Tahoma"/>
        <family val="2"/>
      </rPr>
      <t>{1}</t>
    </r>
    <r>
      <rPr>
        <sz val="10"/>
        <color rgb="FF000000"/>
        <rFont val="Tahoma"/>
        <family val="2"/>
      </rPr>
      <t> Jesus disse aos seus discípulos: — Sempre vão acontecer coisas que fazem com que as pessoas caiam em pecado, mas ai do culpado!</t>
    </r>
  </si>
  <si>
    <r>
      <t xml:space="preserve"> </t>
    </r>
    <r>
      <rPr>
        <sz val="10"/>
        <color rgb="FFFF0000"/>
        <rFont val="Tahoma"/>
        <family val="2"/>
      </rPr>
      <t>{19}</t>
    </r>
    <r>
      <rPr>
        <sz val="10"/>
        <color rgb="FF000000"/>
        <rFont val="Tahoma"/>
        <family val="2"/>
      </rPr>
      <t> “Now there was a certain rich man, and he was clothed in purple and fine linen, living in luxury every day.</t>
    </r>
  </si>
  <si>
    <r>
      <t xml:space="preserve"> </t>
    </r>
    <r>
      <rPr>
        <sz val="10"/>
        <color rgb="FFFF0000"/>
        <rFont val="Tahoma"/>
        <family val="2"/>
      </rPr>
      <t>{19}</t>
    </r>
    <r>
      <rPr>
        <sz val="10"/>
        <color rgb="FF000000"/>
        <rFont val="Tahoma"/>
        <family val="2"/>
      </rPr>
      <t> — Havia um homem rico que vestia roupas muito caras e todos os dias dava uma grande festa.</t>
    </r>
  </si>
  <si>
    <r>
      <t xml:space="preserve"> </t>
    </r>
    <r>
      <rPr>
        <sz val="10"/>
        <color rgb="FFFF0000"/>
        <rFont val="Tahoma"/>
        <family val="2"/>
      </rPr>
      <t>{16}</t>
    </r>
    <r>
      <rPr>
        <sz val="10"/>
        <color rgb="FF000000"/>
        <rFont val="Tahoma"/>
        <family val="2"/>
      </rPr>
      <t> The law and the prophets were until John.</t>
    </r>
  </si>
  <si>
    <r>
      <t xml:space="preserve"> </t>
    </r>
    <r>
      <rPr>
        <sz val="10"/>
        <color rgb="FFFF0000"/>
        <rFont val="Tahoma"/>
        <family val="2"/>
      </rPr>
      <t>{16}</t>
    </r>
    <r>
      <rPr>
        <sz val="10"/>
        <color rgb="FF000000"/>
        <rFont val="Tahoma"/>
        <family val="2"/>
      </rPr>
      <t> A * Lei de Moisés e os ensinamentos dos * Profetas duraram até a época de João Batista.</t>
    </r>
  </si>
  <si>
    <r>
      <t xml:space="preserve"> </t>
    </r>
    <r>
      <rPr>
        <sz val="10"/>
        <color rgb="FFFF0000"/>
        <rFont val="Tahoma"/>
        <family val="2"/>
      </rPr>
      <t>{1}</t>
    </r>
    <r>
      <rPr>
        <sz val="10"/>
        <color rgb="FF000000"/>
        <rFont val="Tahoma"/>
        <family val="2"/>
      </rPr>
      <t> Jesus told his disciples, “There was a certain rich man who had a manager.</t>
    </r>
  </si>
  <si>
    <r>
      <t xml:space="preserve"> </t>
    </r>
    <r>
      <rPr>
        <sz val="10"/>
        <color rgb="FFFF0000"/>
        <rFont val="Tahoma"/>
        <family val="2"/>
      </rPr>
      <t>{1}</t>
    </r>
    <r>
      <rPr>
        <sz val="10"/>
        <color rgb="FF000000"/>
        <rFont val="Tahoma"/>
        <family val="2"/>
      </rPr>
      <t> Jesus disse para seus discípulos: — Havia um homem rico que tinha um administrador que cuidava dos seus bens.</t>
    </r>
  </si>
  <si>
    <r>
      <t xml:space="preserve"> </t>
    </r>
    <r>
      <rPr>
        <sz val="10"/>
        <color rgb="FFFF0000"/>
        <rFont val="Tahoma"/>
        <family val="2"/>
      </rPr>
      <t>{11}</t>
    </r>
    <r>
      <rPr>
        <sz val="10"/>
        <color rgb="FF000000"/>
        <rFont val="Tahoma"/>
        <family val="2"/>
      </rPr>
      <t xml:space="preserve"> He said, “A certain man had two sons. </t>
    </r>
  </si>
  <si>
    <r>
      <t xml:space="preserve"> </t>
    </r>
    <r>
      <rPr>
        <sz val="10"/>
        <color rgb="FFFF0000"/>
        <rFont val="Tahoma"/>
        <family val="2"/>
      </rPr>
      <t>{11}</t>
    </r>
    <r>
      <rPr>
        <sz val="10"/>
        <color rgb="FF000000"/>
        <rFont val="Tahoma"/>
        <family val="2"/>
      </rPr>
      <t xml:space="preserve"> E Jesus disse ainda: — Um homem tinha dois filhos. </t>
    </r>
  </si>
  <si>
    <r>
      <t xml:space="preserve"> </t>
    </r>
    <r>
      <rPr>
        <sz val="10"/>
        <color rgb="FFFF0000"/>
        <rFont val="Tahoma"/>
        <family val="2"/>
      </rPr>
      <t>{8}</t>
    </r>
    <r>
      <rPr>
        <sz val="10"/>
        <color rgb="FF000000"/>
        <rFont val="Tahoma"/>
        <family val="2"/>
      </rPr>
      <t> Or what woman, if she had ten drachma coins, if she lost one drachma coin, wouldn't light a lamp, sweep the house, and seek diligently until she found it?</t>
    </r>
  </si>
  <si>
    <r>
      <t xml:space="preserve"> </t>
    </r>
    <r>
      <rPr>
        <sz val="10"/>
        <color rgb="FFFF0000"/>
        <rFont val="Tahoma"/>
        <family val="2"/>
      </rPr>
      <t>{8}</t>
    </r>
    <r>
      <rPr>
        <sz val="10"/>
        <color rgb="FF000000"/>
        <rFont val="Tahoma"/>
        <family val="2"/>
      </rPr>
      <t> — Se uma mulher que tem dez moedas de prata perder uma, vai procurá-la, não é? Ela acende uma lamparina, varre a casa e procura com muito cuidado até achá-la.</t>
    </r>
  </si>
  <si>
    <r>
      <t xml:space="preserve"> </t>
    </r>
    <r>
      <rPr>
        <sz val="10"/>
        <color rgb="FFFF0000"/>
        <rFont val="Tahoma"/>
        <family val="2"/>
      </rPr>
      <t>{1}</t>
    </r>
    <r>
      <rPr>
        <sz val="10"/>
        <color rgb="FF000000"/>
        <rFont val="Tahoma"/>
        <family val="2"/>
      </rPr>
      <t> Now all the tax collectors and sinners were coming close to him to hear him.</t>
    </r>
  </si>
  <si>
    <r>
      <t xml:space="preserve"> </t>
    </r>
    <r>
      <rPr>
        <sz val="10"/>
        <color rgb="FFFF0000"/>
        <rFont val="Tahoma"/>
        <family val="2"/>
      </rPr>
      <t>{1}</t>
    </r>
    <r>
      <rPr>
        <sz val="10"/>
        <color rgb="FF000000"/>
        <rFont val="Tahoma"/>
        <family val="2"/>
      </rPr>
      <t> Certa ocasião, muitos cobradores de impostos e outras pessoas de má fama chegaram perto de Jesus para o ouvir.</t>
    </r>
  </si>
  <si>
    <r>
      <t xml:space="preserve"> </t>
    </r>
    <r>
      <rPr>
        <sz val="10"/>
        <color rgb="FFFF0000"/>
        <rFont val="Tahoma"/>
        <family val="2"/>
      </rPr>
      <t>{34}</t>
    </r>
    <r>
      <rPr>
        <sz val="10"/>
        <color rgb="FF000000"/>
        <rFont val="Tahoma"/>
        <family val="2"/>
      </rPr>
      <t> Salt is good, but if the salt becomes flat and tasteless, with what do you season it?</t>
    </r>
  </si>
  <si>
    <r>
      <t xml:space="preserve"> </t>
    </r>
    <r>
      <rPr>
        <sz val="10"/>
        <color rgb="FFFF0000"/>
        <rFont val="Tahoma"/>
        <family val="2"/>
      </rPr>
      <t>{34}</t>
    </r>
    <r>
      <rPr>
        <sz val="10"/>
        <color rgb="FF000000"/>
        <rFont val="Tahoma"/>
        <family val="2"/>
      </rPr>
      <t> — O sal é uma coisa útil; mas, se perde o gosto, deixa de ser sal.</t>
    </r>
  </si>
  <si>
    <r>
      <t xml:space="preserve"> </t>
    </r>
    <r>
      <rPr>
        <sz val="10"/>
        <color rgb="FFFF0000"/>
        <rFont val="Tahoma"/>
        <family val="2"/>
      </rPr>
      <t>{25}</t>
    </r>
    <r>
      <rPr>
        <sz val="10"/>
        <color rgb="FF000000"/>
        <rFont val="Tahoma"/>
        <family val="2"/>
      </rPr>
      <t> Now great multitudes were going with him. He turned and said to them,</t>
    </r>
  </si>
  <si>
    <r>
      <t xml:space="preserve"> </t>
    </r>
    <r>
      <rPr>
        <sz val="10"/>
        <color rgb="FFFF0000"/>
        <rFont val="Tahoma"/>
        <family val="2"/>
      </rPr>
      <t>{25}</t>
    </r>
    <r>
      <rPr>
        <sz val="10"/>
        <color rgb="FF000000"/>
        <rFont val="Tahoma"/>
        <family val="2"/>
      </rPr>
      <t> Certa vez uma grande multidão estava acompanhando Jesus. Ele virou-se para eles e disse:</t>
    </r>
  </si>
  <si>
    <r>
      <t xml:space="preserve"> </t>
    </r>
    <r>
      <rPr>
        <sz val="10"/>
        <color rgb="FFFF0000"/>
        <rFont val="Tahoma"/>
        <family val="2"/>
      </rPr>
      <t>{15}</t>
    </r>
    <r>
      <rPr>
        <sz val="10"/>
        <color rgb="FF000000"/>
        <rFont val="Tahoma"/>
        <family val="2"/>
      </rPr>
      <t> When one of those who sat at the table with him heard these things, he said to him, “Blessed is he who will feast in the Kingdom of God!”</t>
    </r>
  </si>
  <si>
    <r>
      <t xml:space="preserve"> </t>
    </r>
    <r>
      <rPr>
        <sz val="10"/>
        <color rgb="FFFF0000"/>
        <rFont val="Tahoma"/>
        <family val="2"/>
      </rPr>
      <t>{15}</t>
    </r>
    <r>
      <rPr>
        <sz val="10"/>
        <color rgb="FF000000"/>
        <rFont val="Tahoma"/>
        <family val="2"/>
      </rPr>
      <t> Um dos que estavam à mesa ouviu isso e disse para Jesus: — Felizes os que irão sentar-se à mesa no * Reino de Deus!”</t>
    </r>
  </si>
  <si>
    <r>
      <t xml:space="preserve"> </t>
    </r>
    <r>
      <rPr>
        <sz val="10"/>
        <color rgb="FFFF0000"/>
        <rFont val="Tahoma"/>
        <family val="2"/>
      </rPr>
      <t>{7}</t>
    </r>
    <r>
      <rPr>
        <sz val="10"/>
        <color rgb="FF000000"/>
        <rFont val="Tahoma"/>
        <family val="2"/>
      </rPr>
      <t> He spoke a parable to those who were invited,</t>
    </r>
  </si>
  <si>
    <r>
      <t xml:space="preserve"> </t>
    </r>
    <r>
      <rPr>
        <sz val="10"/>
        <color rgb="FFFF0000"/>
        <rFont val="Tahoma"/>
        <family val="2"/>
      </rPr>
      <t>{7}</t>
    </r>
    <r>
      <rPr>
        <sz val="10"/>
        <color rgb="FF000000"/>
        <rFont val="Tahoma"/>
        <family val="2"/>
      </rPr>
      <t> Certa vez Jesus estava reparando como os convidados escolhiam os melhores lugares à mesa.</t>
    </r>
  </si>
  <si>
    <r>
      <t xml:space="preserve"> </t>
    </r>
    <r>
      <rPr>
        <sz val="10"/>
        <color rgb="FFFF0000"/>
        <rFont val="Tahoma"/>
        <family val="2"/>
      </rPr>
      <t>{1}</t>
    </r>
    <r>
      <rPr>
        <sz val="10"/>
        <color rgb="FF000000"/>
        <rFont val="Tahoma"/>
        <family val="2"/>
      </rPr>
      <t> It happened, when he went into the house of one of the rulers of the Pharisees on a Sabbath to eat bread, that they were watching him.</t>
    </r>
  </si>
  <si>
    <r>
      <t xml:space="preserve"> </t>
    </r>
    <r>
      <rPr>
        <sz val="10"/>
        <color rgb="FFFF0000"/>
        <rFont val="Tahoma"/>
        <family val="2"/>
      </rPr>
      <t>{1}</t>
    </r>
    <r>
      <rPr>
        <sz val="10"/>
        <color rgb="FF000000"/>
        <rFont val="Tahoma"/>
        <family val="2"/>
      </rPr>
      <t> Num sábado, Jesus entrou na casa de certo líder * fariseu para tomar uma refeição. E as pessoas que estavam ali olhavam para Jesus com muita atenção.</t>
    </r>
  </si>
  <si>
    <r>
      <t xml:space="preserve"> </t>
    </r>
    <r>
      <rPr>
        <sz val="10"/>
        <color rgb="FFFF0000"/>
        <rFont val="Tahoma"/>
        <family val="2"/>
      </rPr>
      <t>{31}</t>
    </r>
    <r>
      <rPr>
        <sz val="10"/>
        <color rgb="FF000000"/>
        <rFont val="Tahoma"/>
        <family val="2"/>
      </rPr>
      <t> On that same day, some Pharisees came, saying to him, “Get out of here, and go away, for Herod wants to kill you.”</t>
    </r>
  </si>
  <si>
    <r>
      <t xml:space="preserve"> </t>
    </r>
    <r>
      <rPr>
        <sz val="10"/>
        <color rgb="FFFF0000"/>
        <rFont val="Tahoma"/>
        <family val="2"/>
      </rPr>
      <t>{31}</t>
    </r>
    <r>
      <rPr>
        <sz val="10"/>
        <color rgb="FF000000"/>
        <rFont val="Tahoma"/>
        <family val="2"/>
      </rPr>
      <t> Naquele momento alguns * fariseus chegaram perto de Jesus e disseram: — Vá embora daqui, porque Herodes quer matá-lo.”</t>
    </r>
  </si>
  <si>
    <r>
      <t xml:space="preserve"> </t>
    </r>
    <r>
      <rPr>
        <sz val="10"/>
        <color rgb="FFFF0000"/>
        <rFont val="Tahoma"/>
        <family val="2"/>
      </rPr>
      <t>{22}</t>
    </r>
    <r>
      <rPr>
        <sz val="10"/>
        <color rgb="FF000000"/>
        <rFont val="Tahoma"/>
        <family val="2"/>
      </rPr>
      <t xml:space="preserve"> He went on his way through cities and villages, teaching, and traveling on to Jerusalem. </t>
    </r>
  </si>
  <si>
    <r>
      <t xml:space="preserve"> </t>
    </r>
    <r>
      <rPr>
        <sz val="10"/>
        <color rgb="FFFF0000"/>
        <rFont val="Tahoma"/>
        <family val="2"/>
      </rPr>
      <t>{22}</t>
    </r>
    <r>
      <rPr>
        <sz val="10"/>
        <color rgb="FF000000"/>
        <rFont val="Tahoma"/>
        <family val="2"/>
      </rPr>
      <t xml:space="preserve"> Jesus atravessava cidades e povoados, ensinando na sua viagem para Jerusalém. </t>
    </r>
  </si>
  <si>
    <r>
      <t xml:space="preserve"> </t>
    </r>
    <r>
      <rPr>
        <sz val="10"/>
        <color rgb="FFFF0000"/>
        <rFont val="Tahoma"/>
        <family val="2"/>
      </rPr>
      <t>{20}</t>
    </r>
    <r>
      <rPr>
        <sz val="10"/>
        <color rgb="FF000000"/>
        <rFont val="Tahoma"/>
        <family val="2"/>
      </rPr>
      <t> Again he said, “To what shall I compare the Kingdom of God?</t>
    </r>
  </si>
  <si>
    <r>
      <t xml:space="preserve"> </t>
    </r>
    <r>
      <rPr>
        <sz val="10"/>
        <color rgb="FFFF0000"/>
        <rFont val="Tahoma"/>
        <family val="2"/>
      </rPr>
      <t>{20}</t>
    </r>
    <r>
      <rPr>
        <sz val="10"/>
        <color rgb="FF000000"/>
        <rFont val="Tahoma"/>
        <family val="2"/>
      </rPr>
      <t> Jesus continuou: — Que comparação poderei usar para o * Reino de Deus?</t>
    </r>
  </si>
  <si>
    <r>
      <t xml:space="preserve"> </t>
    </r>
    <r>
      <rPr>
        <sz val="10"/>
        <color rgb="FFFF0000"/>
        <rFont val="Tahoma"/>
        <family val="2"/>
      </rPr>
      <t>{18}</t>
    </r>
    <r>
      <rPr>
        <sz val="10"/>
        <color rgb="FF000000"/>
        <rFont val="Tahoma"/>
        <family val="2"/>
      </rPr>
      <t> He said, “What is the Kingdom of God like? To what shall I compare it?</t>
    </r>
  </si>
  <si>
    <r>
      <t xml:space="preserve"> </t>
    </r>
    <r>
      <rPr>
        <sz val="10"/>
        <color rgb="FFFF0000"/>
        <rFont val="Tahoma"/>
        <family val="2"/>
      </rPr>
      <t>{18}</t>
    </r>
    <r>
      <rPr>
        <sz val="10"/>
        <color rgb="FF000000"/>
        <rFont val="Tahoma"/>
        <family val="2"/>
      </rPr>
      <t> Jesus disse: — Com o que o * Reino de Deus é parecido? Que comparação posso usar?</t>
    </r>
  </si>
  <si>
    <r>
      <t xml:space="preserve"> </t>
    </r>
    <r>
      <rPr>
        <sz val="10"/>
        <color rgb="FFFF0000"/>
        <rFont val="Tahoma"/>
        <family val="2"/>
      </rPr>
      <t>{10}</t>
    </r>
    <r>
      <rPr>
        <sz val="10"/>
        <color rgb="FF000000"/>
        <rFont val="Tahoma"/>
        <family val="2"/>
      </rPr>
      <t> He was teaching in one of the synagogues on the Sabbath day.</t>
    </r>
  </si>
  <si>
    <r>
      <t xml:space="preserve"> </t>
    </r>
    <r>
      <rPr>
        <sz val="10"/>
        <color rgb="FFFF0000"/>
        <rFont val="Tahoma"/>
        <family val="2"/>
      </rPr>
      <t>{10}</t>
    </r>
    <r>
      <rPr>
        <sz val="10"/>
        <color rgb="FF000000"/>
        <rFont val="Tahoma"/>
        <family val="2"/>
      </rPr>
      <t> Certo sábado, Jesus estava ensinando numa * sinagoga.</t>
    </r>
  </si>
  <si>
    <r>
      <t xml:space="preserve"> </t>
    </r>
    <r>
      <rPr>
        <sz val="10"/>
        <color rgb="FFFF0000"/>
        <rFont val="Tahoma"/>
        <family val="2"/>
      </rPr>
      <t>{6}</t>
    </r>
    <r>
      <rPr>
        <sz val="10"/>
        <color rgb="FF000000"/>
        <rFont val="Tahoma"/>
        <family val="2"/>
      </rPr>
      <t> He spoke this parable. “A certain man had a fig tree planted in his vineyard, and he came seeking fruit on it, and found none.</t>
    </r>
  </si>
  <si>
    <r>
      <t xml:space="preserve"> </t>
    </r>
    <r>
      <rPr>
        <sz val="10"/>
        <color rgb="FFFF0000"/>
        <rFont val="Tahoma"/>
        <family val="2"/>
      </rPr>
      <t>{6}</t>
    </r>
    <r>
      <rPr>
        <sz val="10"/>
        <color rgb="FF000000"/>
        <rFont val="Tahoma"/>
        <family val="2"/>
      </rPr>
      <t> Então Jesus contou esta * parábola: — Certo homem tinha uma figueira na sua plantação de uvas. E, quando foi procurar figos, não encontrou nenhum.</t>
    </r>
  </si>
  <si>
    <r>
      <t xml:space="preserve"> </t>
    </r>
    <r>
      <rPr>
        <sz val="10"/>
        <color rgb="FFFF0000"/>
        <rFont val="Tahoma"/>
        <family val="2"/>
      </rPr>
      <t>{1}</t>
    </r>
    <r>
      <rPr>
        <sz val="10"/>
        <color rgb="FF000000"/>
        <rFont val="Tahoma"/>
        <family val="2"/>
      </rPr>
      <t> Now there were some present at the same time who told him about the Galileans,</t>
    </r>
  </si>
  <si>
    <r>
      <t xml:space="preserve"> </t>
    </r>
    <r>
      <rPr>
        <sz val="10"/>
        <color rgb="FFFF0000"/>
        <rFont val="Tahoma"/>
        <family val="2"/>
      </rPr>
      <t>{1}</t>
    </r>
    <r>
      <rPr>
        <sz val="10"/>
        <color rgb="FF000000"/>
        <rFont val="Tahoma"/>
        <family val="2"/>
      </rPr>
      <t> Naquela mesma ocasião algumas pessoas chegaram e começaram a comentar com Jesus como Pilatos havia mandado matar vários galileus,</t>
    </r>
  </si>
  <si>
    <r>
      <t xml:space="preserve"> </t>
    </r>
    <r>
      <rPr>
        <sz val="10"/>
        <color rgb="FFFF0000"/>
        <rFont val="Tahoma"/>
        <family val="2"/>
      </rPr>
      <t>{57}</t>
    </r>
    <r>
      <rPr>
        <sz val="10"/>
        <color rgb="FF000000"/>
        <rFont val="Tahoma"/>
        <family val="2"/>
      </rPr>
      <t> Why don't you judge for yourselves what is right?</t>
    </r>
  </si>
  <si>
    <r>
      <t xml:space="preserve"> </t>
    </r>
    <r>
      <rPr>
        <sz val="10"/>
        <color rgb="FFFF0000"/>
        <rFont val="Tahoma"/>
        <family val="2"/>
      </rPr>
      <t>{57}</t>
    </r>
    <r>
      <rPr>
        <sz val="10"/>
        <color rgb="FF000000"/>
        <rFont val="Tahoma"/>
        <family val="2"/>
      </rPr>
      <t> — Por que é que vocês mesmos não decidem qual é a maneira certa de agir?</t>
    </r>
  </si>
  <si>
    <r>
      <t xml:space="preserve"> </t>
    </r>
    <r>
      <rPr>
        <sz val="10"/>
        <color rgb="FFFF0000"/>
        <rFont val="Tahoma"/>
        <family val="2"/>
      </rPr>
      <t>{54}</t>
    </r>
    <r>
      <rPr>
        <sz val="10"/>
        <color rgb="FF000000"/>
        <rFont val="Tahoma"/>
        <family val="2"/>
      </rPr>
      <t> He said to the multitudes also, “When you see a cloud rising from the west, immediately you say, ‘A shower is coming,’ and so it happens.</t>
    </r>
  </si>
  <si>
    <r>
      <t xml:space="preserve"> </t>
    </r>
    <r>
      <rPr>
        <sz val="10"/>
        <color rgb="FFFF0000"/>
        <rFont val="Tahoma"/>
        <family val="2"/>
      </rPr>
      <t>{54}</t>
    </r>
    <r>
      <rPr>
        <sz val="10"/>
        <color rgb="FF000000"/>
        <rFont val="Tahoma"/>
        <family val="2"/>
      </rPr>
      <t> Jesus disse também ao povo: — Quando vocês vêem uma nuvem subindo no oeste, dizem logo: “Vai chover.” E, de fato, chove.</t>
    </r>
  </si>
  <si>
    <r>
      <t xml:space="preserve"> </t>
    </r>
    <r>
      <rPr>
        <sz val="10"/>
        <color rgb="FFFF0000"/>
        <rFont val="Tahoma"/>
        <family val="2"/>
      </rPr>
      <t>{49}</t>
    </r>
    <r>
      <rPr>
        <sz val="10"/>
        <color rgb="FF000000"/>
        <rFont val="Tahoma"/>
        <family val="2"/>
      </rPr>
      <t> “I came to throw fire on the earth. I wish it were already kindled.</t>
    </r>
  </si>
  <si>
    <r>
      <t xml:space="preserve"> </t>
    </r>
    <r>
      <rPr>
        <sz val="10"/>
        <color rgb="FFFF0000"/>
        <rFont val="Tahoma"/>
        <family val="2"/>
      </rPr>
      <t>{49}</t>
    </r>
    <r>
      <rPr>
        <sz val="10"/>
        <color rgb="FF000000"/>
        <rFont val="Tahoma"/>
        <family val="2"/>
      </rPr>
      <t> — Eu vim para pôr fogo na terra e como eu gostaria que ele já estivesse aceso!</t>
    </r>
  </si>
  <si>
    <r>
      <t xml:space="preserve"> </t>
    </r>
    <r>
      <rPr>
        <sz val="10"/>
        <color rgb="FFFF0000"/>
        <rFont val="Tahoma"/>
        <family val="2"/>
      </rPr>
      <t>{41}</t>
    </r>
    <r>
      <rPr>
        <sz val="10"/>
        <color rgb="FF000000"/>
        <rFont val="Tahoma"/>
        <family val="2"/>
      </rPr>
      <t> Peter said to him, “Lord, are you telling this parable to us, or to everybody?”</t>
    </r>
  </si>
  <si>
    <r>
      <t xml:space="preserve"> </t>
    </r>
    <r>
      <rPr>
        <sz val="10"/>
        <color rgb="FFFF0000"/>
        <rFont val="Tahoma"/>
        <family val="2"/>
      </rPr>
      <t>{41}</t>
    </r>
    <r>
      <rPr>
        <sz val="10"/>
        <color rgb="FF000000"/>
        <rFont val="Tahoma"/>
        <family val="2"/>
      </rPr>
      <t> Então Pedro perguntou: — Senhor, essa * parábola é só para nós ou é para todos?”</t>
    </r>
  </si>
  <si>
    <r>
      <t xml:space="preserve"> </t>
    </r>
    <r>
      <rPr>
        <sz val="10"/>
        <color rgb="FFFF0000"/>
        <rFont val="Tahoma"/>
        <family val="2"/>
      </rPr>
      <t>{35}</t>
    </r>
    <r>
      <rPr>
        <sz val="10"/>
        <color rgb="FF000000"/>
        <rFont val="Tahoma"/>
        <family val="2"/>
      </rPr>
      <t xml:space="preserve"> “Be ready and dressed. Have your lamps burning. </t>
    </r>
    <r>
      <rPr>
        <sz val="10"/>
        <color rgb="FFFF0000"/>
        <rFont val="Tahoma"/>
        <family val="2"/>
      </rPr>
      <t>{36}</t>
    </r>
    <r>
      <rPr>
        <sz val="10"/>
        <color rgb="FF000000"/>
        <rFont val="Tahoma"/>
        <family val="2"/>
      </rPr>
      <t> Be like men watching for their lord,</t>
    </r>
  </si>
  <si>
    <r>
      <t xml:space="preserve"> </t>
    </r>
    <r>
      <rPr>
        <sz val="10"/>
        <color rgb="FFFF0000"/>
        <rFont val="Tahoma"/>
        <family val="2"/>
      </rPr>
      <t>{35}</t>
    </r>
    <r>
      <rPr>
        <sz val="10"/>
        <color rgb="FF000000"/>
        <rFont val="Tahoma"/>
        <family val="2"/>
      </rPr>
      <t> — Fiquem preparados para tudo: estejam com a roupa bem presa com o cinto e conservem as lamparinas acesas.</t>
    </r>
  </si>
  <si>
    <r>
      <t xml:space="preserve"> </t>
    </r>
    <r>
      <rPr>
        <sz val="10"/>
        <color rgb="FFFF0000"/>
        <rFont val="Tahoma"/>
        <family val="2"/>
      </rPr>
      <t>{32}</t>
    </r>
    <r>
      <rPr>
        <sz val="10"/>
        <color rgb="FF000000"/>
        <rFont val="Tahoma"/>
        <family val="2"/>
      </rPr>
      <t> Don't be afraid, little flock, for it is your Father's good pleasure to give you the Kingdom.</t>
    </r>
  </si>
  <si>
    <r>
      <t xml:space="preserve"> </t>
    </r>
    <r>
      <rPr>
        <sz val="10"/>
        <color rgb="FFFF0000"/>
        <rFont val="Tahoma"/>
        <family val="2"/>
      </rPr>
      <t>{32}</t>
    </r>
    <r>
      <rPr>
        <sz val="10"/>
        <color rgb="FF000000"/>
        <rFont val="Tahoma"/>
        <family val="2"/>
      </rPr>
      <t> — Meu pequeno rebanho, não tenha medo! Pois o Pai tem prazer em dar o * Reino a vocês.</t>
    </r>
  </si>
  <si>
    <r>
      <t xml:space="preserve"> </t>
    </r>
    <r>
      <rPr>
        <sz val="10"/>
        <color rgb="FFFF0000"/>
        <rFont val="Tahoma"/>
        <family val="2"/>
      </rPr>
      <t>{22}</t>
    </r>
    <r>
      <rPr>
        <sz val="10"/>
        <color rgb="FF000000"/>
        <rFont val="Tahoma"/>
        <family val="2"/>
      </rPr>
      <t> He said to his disciples, “Therefore I tell you, don't be anxious for your life, what you will eat, nor yet for your body, what you will wear.</t>
    </r>
  </si>
  <si>
    <r>
      <t xml:space="preserve"> </t>
    </r>
    <r>
      <rPr>
        <sz val="10"/>
        <color rgb="FFFF0000"/>
        <rFont val="Tahoma"/>
        <family val="2"/>
      </rPr>
      <t>{22}</t>
    </r>
    <r>
      <rPr>
        <sz val="10"/>
        <color rgb="FF000000"/>
        <rFont val="Tahoma"/>
        <family val="2"/>
      </rPr>
      <t> Então Jesus disse aos seus discípulos: — É por isso que eu digo a vocês: não se preocupem com a comida que precisam para viver nem com a roupa que precisam para se vestir.</t>
    </r>
  </si>
  <si>
    <r>
      <t xml:space="preserve"> </t>
    </r>
    <r>
      <rPr>
        <sz val="10"/>
        <color rgb="FFFF0000"/>
        <rFont val="Tahoma"/>
        <family val="2"/>
      </rPr>
      <t>{13}</t>
    </r>
    <r>
      <rPr>
        <sz val="10"/>
        <color rgb="FF000000"/>
        <rFont val="Tahoma"/>
        <family val="2"/>
      </rPr>
      <t> One of the multitude said to him, “Teacher, tell my brother to divide the inheritance with me.”</t>
    </r>
  </si>
  <si>
    <r>
      <t xml:space="preserve"> </t>
    </r>
    <r>
      <rPr>
        <sz val="10"/>
        <color rgb="FFFF0000"/>
        <rFont val="Tahoma"/>
        <family val="2"/>
      </rPr>
      <t>{13}</t>
    </r>
    <r>
      <rPr>
        <sz val="10"/>
        <color rgb="FF000000"/>
        <rFont val="Tahoma"/>
        <family val="2"/>
      </rPr>
      <t> Um homem que estava no meio da multidão disse a Jesus: — Mestre, mande o meu irmão repartir comigo a herança que o nosso pai nos deixou.”</t>
    </r>
  </si>
  <si>
    <r>
      <t xml:space="preserve"> </t>
    </r>
    <r>
      <rPr>
        <sz val="10"/>
        <color rgb="FFFF0000"/>
        <rFont val="Tahoma"/>
        <family val="2"/>
      </rPr>
      <t>{8}</t>
    </r>
    <r>
      <rPr>
        <sz val="10"/>
        <color rgb="FF000000"/>
        <rFont val="Tahoma"/>
        <family val="2"/>
      </rPr>
      <t> “I tell you, everyone who confesses me before men, him will the Son of Man also confess before the angels of God;</t>
    </r>
  </si>
  <si>
    <r>
      <t xml:space="preserve"> </t>
    </r>
    <r>
      <rPr>
        <sz val="10"/>
        <color rgb="FFFF0000"/>
        <rFont val="Tahoma"/>
        <family val="2"/>
      </rPr>
      <t>{8}</t>
    </r>
    <r>
      <rPr>
        <sz val="10"/>
        <color rgb="FF000000"/>
        <rFont val="Tahoma"/>
        <family val="2"/>
      </rPr>
      <t> — Eu digo a vocês que, se alguém afirmar publicamente que é meu, então o * Filho do Homem também afirmará, diante dos anjos de Deus, que essa pessoa é dele.</t>
    </r>
  </si>
  <si>
    <r>
      <t xml:space="preserve"> </t>
    </r>
    <r>
      <rPr>
        <sz val="10"/>
        <color rgb="FFFF0000"/>
        <rFont val="Tahoma"/>
        <family val="2"/>
      </rPr>
      <t>{4}</t>
    </r>
    <r>
      <rPr>
        <sz val="10"/>
        <color rgb="FF000000"/>
        <rFont val="Tahoma"/>
        <family val="2"/>
      </rPr>
      <t> “I tell you, my friends,</t>
    </r>
  </si>
  <si>
    <r>
      <t xml:space="preserve"> </t>
    </r>
    <r>
      <rPr>
        <sz val="10"/>
        <color rgb="FFFF0000"/>
        <rFont val="Tahoma"/>
        <family val="2"/>
      </rPr>
      <t>{4}</t>
    </r>
    <r>
      <rPr>
        <sz val="10"/>
        <color rgb="FF000000"/>
        <rFont val="Tahoma"/>
        <family val="2"/>
      </rPr>
      <t> — Eu afirmo a vocês, meus amigos: não tenham medo daqueles que matam o corpo,</t>
    </r>
  </si>
  <si>
    <r>
      <t xml:space="preserve"> </t>
    </r>
    <r>
      <rPr>
        <sz val="10"/>
        <color rgb="FFFF0000"/>
        <rFont val="Tahoma"/>
        <family val="2"/>
      </rPr>
      <t>{1}</t>
    </r>
    <r>
      <rPr>
        <sz val="10"/>
        <color rgb="FF000000"/>
        <rFont val="Tahoma"/>
        <family val="2"/>
      </rPr>
      <t> Meanwhile, when a multitude of many thousands had gathered together, so much so that they trampled on each other,</t>
    </r>
  </si>
  <si>
    <r>
      <t xml:space="preserve"> </t>
    </r>
    <r>
      <rPr>
        <sz val="10"/>
        <color rgb="FFFF0000"/>
        <rFont val="Tahoma"/>
        <family val="2"/>
      </rPr>
      <t>{1}</t>
    </r>
    <r>
      <rPr>
        <sz val="10"/>
        <color rgb="FF000000"/>
        <rFont val="Tahoma"/>
        <family val="2"/>
      </rPr>
      <t> Milhares de pessoas se ajuntaram, de tal maneira que umas pisavam as outras.</t>
    </r>
  </si>
  <si>
    <r>
      <t xml:space="preserve"> </t>
    </r>
    <r>
      <rPr>
        <sz val="10"/>
        <color rgb="FFFF0000"/>
        <rFont val="Tahoma"/>
        <family val="2"/>
      </rPr>
      <t>{37}</t>
    </r>
    <r>
      <rPr>
        <sz val="10"/>
        <color rgb="FF000000"/>
        <rFont val="Tahoma"/>
        <family val="2"/>
      </rPr>
      <t> When Jesus finished speaking, a Pharisee invited him to dinner at his house, saying: “Come dine with me.” He went in, and sat at the table.</t>
    </r>
  </si>
  <si>
    <r>
      <t xml:space="preserve"> </t>
    </r>
    <r>
      <rPr>
        <sz val="10"/>
        <color rgb="FFFF0000"/>
        <rFont val="Tahoma"/>
        <family val="2"/>
      </rPr>
      <t>{37}</t>
    </r>
    <r>
      <rPr>
        <sz val="10"/>
        <color rgb="FF000000"/>
        <rFont val="Tahoma"/>
        <family val="2"/>
      </rPr>
      <t> Quando Jesus terminou de falar, um fariseu convidou-o para jantar em sua casa, dizendo: "Venha jantar comigo." Jesus foi e sentou-se à mesa.</t>
    </r>
  </si>
  <si>
    <r>
      <t xml:space="preserve"> </t>
    </r>
    <r>
      <rPr>
        <sz val="10"/>
        <color rgb="FFFF0000"/>
        <rFont val="Tahoma"/>
        <family val="2"/>
      </rPr>
      <t>{33}</t>
    </r>
    <r>
      <rPr>
        <sz val="10"/>
        <color rgb="FF000000"/>
        <rFont val="Tahoma"/>
        <family val="2"/>
      </rPr>
      <t> “No one, when he has lit a lamp,</t>
    </r>
  </si>
  <si>
    <r>
      <t xml:space="preserve"> </t>
    </r>
    <r>
      <rPr>
        <sz val="10"/>
        <color rgb="FFFF0000"/>
        <rFont val="Tahoma"/>
        <family val="2"/>
      </rPr>
      <t>{33}</t>
    </r>
    <r>
      <rPr>
        <sz val="10"/>
        <color rgb="FF000000"/>
        <rFont val="Tahoma"/>
        <family val="2"/>
      </rPr>
      <t> — Ninguém acende uma lamparina para pôr num lugar escondido ou debaixo de um cesto.</t>
    </r>
  </si>
  <si>
    <r>
      <t xml:space="preserve"> </t>
    </r>
    <r>
      <rPr>
        <sz val="10"/>
        <color rgb="FFFF0000"/>
        <rFont val="Tahoma"/>
        <family val="2"/>
      </rPr>
      <t>{29}</t>
    </r>
    <r>
      <rPr>
        <sz val="10"/>
        <color rgb="FF000000"/>
        <rFont val="Tahoma"/>
        <family val="2"/>
      </rPr>
      <t> As the multitudes continued to increase, he began to say, “This is an evil generation.</t>
    </r>
  </si>
  <si>
    <r>
      <t xml:space="preserve"> </t>
    </r>
    <r>
      <rPr>
        <sz val="10"/>
        <color rgb="FFFF0000"/>
        <rFont val="Tahoma"/>
        <family val="2"/>
      </rPr>
      <t>{29}</t>
    </r>
    <r>
      <rPr>
        <sz val="10"/>
        <color rgb="FF000000"/>
        <rFont val="Tahoma"/>
        <family val="2"/>
      </rPr>
      <t> Quando a multidão se ajuntou em volta de Jesus, ele começou a falar e disse o seguinte:</t>
    </r>
  </si>
  <si>
    <r>
      <t xml:space="preserve"> </t>
    </r>
    <r>
      <rPr>
        <sz val="10"/>
        <color rgb="FFFF0000"/>
        <rFont val="Tahoma"/>
        <family val="2"/>
      </rPr>
      <t>{27}</t>
    </r>
    <r>
      <rPr>
        <sz val="10"/>
        <color rgb="FF000000"/>
        <rFont val="Tahoma"/>
        <family val="2"/>
      </rPr>
      <t> It came to pass, as he said these things, a certain woman out of the multitude lifted up her voice, and said to him, “Blessed is the womb that bore you, and the breasts which nursed you!”</t>
    </r>
  </si>
  <si>
    <r>
      <t xml:space="preserve"> </t>
    </r>
    <r>
      <rPr>
        <sz val="10"/>
        <color rgb="FFFF0000"/>
        <rFont val="Tahoma"/>
        <family val="2"/>
      </rPr>
      <t>{27}</t>
    </r>
    <r>
      <rPr>
        <sz val="10"/>
        <color rgb="FF000000"/>
        <rFont val="Tahoma"/>
        <family val="2"/>
      </rPr>
      <t> Quando Jesus acabou de dizer isso, uma mulher que estava no meio da multidão gritou para ele: — Como é feliz a mulher que pôs o senhor no mundo e o amamentou!”</t>
    </r>
  </si>
  <si>
    <r>
      <t xml:space="preserve"> </t>
    </r>
    <r>
      <rPr>
        <sz val="10"/>
        <color rgb="FFFF0000"/>
        <rFont val="Tahoma"/>
        <family val="2"/>
      </rPr>
      <t>{24}</t>
    </r>
    <r>
      <rPr>
        <sz val="10"/>
        <color rgb="FF000000"/>
        <rFont val="Tahoma"/>
        <family val="2"/>
      </rPr>
      <t> The unclean spirit, when he has gone out of the man, passes through dry places, seeking rest, and finding none, he says, ‘I will turn back to my house from which I came out.’</t>
    </r>
  </si>
  <si>
    <r>
      <t xml:space="preserve"> </t>
    </r>
    <r>
      <rPr>
        <sz val="10"/>
        <color rgb="FFFF0000"/>
        <rFont val="Tahoma"/>
        <family val="2"/>
      </rPr>
      <t>{24}</t>
    </r>
    <r>
      <rPr>
        <sz val="10"/>
        <color rgb="FF000000"/>
        <rFont val="Tahoma"/>
        <family val="2"/>
      </rPr>
      <t> — Quando um espírito mau sai de alguém, anda por lugares sem água, procurando onde descansar, mas não encontra. Então diz: “Vou voltar para a minha casa, de onde saí.”</t>
    </r>
  </si>
  <si>
    <r>
      <t xml:space="preserve"> </t>
    </r>
    <r>
      <rPr>
        <sz val="10"/>
        <color rgb="FFFF0000"/>
        <rFont val="Tahoma"/>
        <family val="2"/>
      </rPr>
      <t>{14}</t>
    </r>
    <r>
      <rPr>
        <sz val="10"/>
        <color rgb="FF000000"/>
        <rFont val="Tahoma"/>
        <family val="2"/>
      </rPr>
      <t> He was casting out a demon, and it was mute. It happened, when the demon had gone out, the mute man spoke; and the multitudes marveled.</t>
    </r>
  </si>
  <si>
    <r>
      <t xml:space="preserve"> </t>
    </r>
    <r>
      <rPr>
        <sz val="10"/>
        <color rgb="FFFF0000"/>
        <rFont val="Tahoma"/>
        <family val="2"/>
      </rPr>
      <t>{14}</t>
    </r>
    <r>
      <rPr>
        <sz val="10"/>
        <color rgb="FF000000"/>
        <rFont val="Tahoma"/>
        <family val="2"/>
      </rPr>
      <t> Jesus estava expulsando de certo homem um demônio que não o deixava falar. Quando o demônio saiu, o homem começou a falar. A multidão ficou admirada,</t>
    </r>
  </si>
  <si>
    <r>
      <t xml:space="preserve"> </t>
    </r>
    <r>
      <rPr>
        <sz val="10"/>
        <color rgb="FFFF0000"/>
        <rFont val="Tahoma"/>
        <family val="2"/>
      </rPr>
      <t>{5}</t>
    </r>
    <r>
      <rPr>
        <sz val="10"/>
        <color rgb="FF000000"/>
        <rFont val="Tahoma"/>
        <family val="2"/>
      </rPr>
      <t> He said to them, “Which of you, if you go to a friend at midnight, and tell him, ‘Friend,</t>
    </r>
  </si>
  <si>
    <r>
      <t xml:space="preserve"> </t>
    </r>
    <r>
      <rPr>
        <sz val="10"/>
        <color rgb="FFFF0000"/>
        <rFont val="Tahoma"/>
        <family val="2"/>
      </rPr>
      <t>{5}</t>
    </r>
    <r>
      <rPr>
        <sz val="10"/>
        <color rgb="FF000000"/>
        <rFont val="Tahoma"/>
        <family val="2"/>
      </rPr>
      <t> Então Jesus disse aos seus discípulos: — Imaginem que um de vocês vá à casa de um amigo, à meia-noite,</t>
    </r>
  </si>
  <si>
    <r>
      <t xml:space="preserve"> </t>
    </r>
    <r>
      <rPr>
        <sz val="10"/>
        <color rgb="FFFF0000"/>
        <rFont val="Tahoma"/>
        <family val="2"/>
      </rPr>
      <t>{1}</t>
    </r>
    <r>
      <rPr>
        <sz val="10"/>
        <color rgb="FF000000"/>
        <rFont val="Tahoma"/>
        <family val="2"/>
      </rPr>
      <t> It happened, that when he finished praying in a certain place, one of his disciples said to him, “Lord, teach us to pray, just as John also taught his disciples.”</t>
    </r>
  </si>
  <si>
    <r>
      <t xml:space="preserve"> </t>
    </r>
    <r>
      <rPr>
        <sz val="10"/>
        <color rgb="FFFF0000"/>
        <rFont val="Tahoma"/>
        <family val="2"/>
      </rPr>
      <t>{1}</t>
    </r>
    <r>
      <rPr>
        <sz val="10"/>
        <color rgb="FF000000"/>
        <rFont val="Tahoma"/>
        <family val="2"/>
      </rPr>
      <t> Um dia Jesus estava orando num certo lugar. Quando acabou de orar, um dos seus discípulos pediu: — Senhor, nos ensine a orar, como João ensinou os discípulos dele.”</t>
    </r>
  </si>
  <si>
    <r>
      <t xml:space="preserve"> </t>
    </r>
    <r>
      <rPr>
        <sz val="10"/>
        <color rgb="FFFF0000"/>
        <rFont val="Tahoma"/>
        <family val="2"/>
      </rPr>
      <t>{38}</t>
    </r>
    <r>
      <rPr>
        <sz val="10"/>
        <color rgb="FF000000"/>
        <rFont val="Tahoma"/>
        <family val="2"/>
      </rPr>
      <t> It happened as they went on their way, he entered into a certain village, and a certain woman named Martha received him into her house.</t>
    </r>
  </si>
  <si>
    <r>
      <t xml:space="preserve"> </t>
    </r>
    <r>
      <rPr>
        <sz val="10"/>
        <color rgb="FFFF0000"/>
        <rFont val="Tahoma"/>
        <family val="2"/>
      </rPr>
      <t>{38}</t>
    </r>
    <r>
      <rPr>
        <sz val="10"/>
        <color rgb="FF000000"/>
        <rFont val="Tahoma"/>
        <family val="2"/>
      </rPr>
      <t> Jesus e os seus discípulos continuaram a sua viagem e chegaram a um povoado. Ali uma mulher chamada Marta o recebeu na casa dela.</t>
    </r>
  </si>
  <si>
    <r>
      <t xml:space="preserve"> </t>
    </r>
    <r>
      <rPr>
        <sz val="10"/>
        <color rgb="FFFF0000"/>
        <rFont val="Tahoma"/>
        <family val="2"/>
      </rPr>
      <t>{30}</t>
    </r>
    <r>
      <rPr>
        <sz val="10"/>
        <color rgb="FF000000"/>
        <rFont val="Tahoma"/>
        <family val="2"/>
      </rPr>
      <t> Jesus answered, “A certain man was going down from Jerusalem to Jericho,</t>
    </r>
  </si>
  <si>
    <r>
      <t xml:space="preserve"> </t>
    </r>
    <r>
      <rPr>
        <sz val="10"/>
        <color rgb="FFFF0000"/>
        <rFont val="Tahoma"/>
        <family val="2"/>
      </rPr>
      <t>{30}</t>
    </r>
    <r>
      <rPr>
        <sz val="10"/>
        <color rgb="FF000000"/>
        <rFont val="Tahoma"/>
        <family val="2"/>
      </rPr>
      <t> Jesus respondeu assim: — Um homem estava descendo de Jerusalém para Jericó.</t>
    </r>
  </si>
  <si>
    <r>
      <t xml:space="preserve"> </t>
    </r>
    <r>
      <rPr>
        <sz val="10"/>
        <color rgb="FFFF0000"/>
        <rFont val="Tahoma"/>
        <family val="2"/>
      </rPr>
      <t>{25}</t>
    </r>
    <r>
      <rPr>
        <sz val="10"/>
        <color rgb="FF000000"/>
        <rFont val="Tahoma"/>
        <family val="2"/>
      </rPr>
      <t> Behold, a certain lawyer stood up and tested him, saying, “Teacher, what shall I do to inherit eternal life?”</t>
    </r>
  </si>
  <si>
    <r>
      <t xml:space="preserve"> </t>
    </r>
    <r>
      <rPr>
        <sz val="10"/>
        <color rgb="FFFF0000"/>
        <rFont val="Tahoma"/>
        <family val="2"/>
      </rPr>
      <t>{25}</t>
    </r>
    <r>
      <rPr>
        <sz val="10"/>
        <color rgb="FF000000"/>
        <rFont val="Tahoma"/>
        <family val="2"/>
      </rPr>
      <t> Um * mestre da Lei se levantou e, querendo encontrar alguma prova contra Jesus, perguntou: — Mestre, o que devo fazer para conseguir a vida eterna?”</t>
    </r>
  </si>
  <si>
    <r>
      <t xml:space="preserve"> </t>
    </r>
    <r>
      <rPr>
        <sz val="10"/>
        <color rgb="FFFF0000"/>
        <rFont val="Tahoma"/>
        <family val="2"/>
      </rPr>
      <t>{21}</t>
    </r>
    <r>
      <rPr>
        <sz val="10"/>
        <color rgb="FF000000"/>
        <rFont val="Tahoma"/>
        <family val="2"/>
      </rPr>
      <t> In that same hour Jesus rejoiced in the Holy Spirit, and said, “I thank you, O Father, Lord of heaven and earth,</t>
    </r>
  </si>
  <si>
    <r>
      <t xml:space="preserve"> </t>
    </r>
    <r>
      <rPr>
        <sz val="10"/>
        <color rgb="FFFF0000"/>
        <rFont val="Tahoma"/>
        <family val="2"/>
      </rPr>
      <t>{21}</t>
    </r>
    <r>
      <rPr>
        <sz val="10"/>
        <color rgb="FF000000"/>
        <rFont val="Tahoma"/>
        <family val="2"/>
      </rPr>
      <t> Naquele momento, pelo poder do Espírito Santo, Jesus ficou muito alegre e disse: — Ó Pai, Senhor do céu e da terra,</t>
    </r>
  </si>
  <si>
    <r>
      <t xml:space="preserve"> </t>
    </r>
    <r>
      <rPr>
        <sz val="10"/>
        <color rgb="FFFF0000"/>
        <rFont val="Tahoma"/>
        <family val="2"/>
      </rPr>
      <t>{17}</t>
    </r>
    <r>
      <rPr>
        <sz val="10"/>
        <color rgb="FF000000"/>
        <rFont val="Tahoma"/>
        <family val="2"/>
      </rPr>
      <t> The seventy returned with joy, saying, “Lord, even the demons are subject to us in your name!”</t>
    </r>
  </si>
  <si>
    <r>
      <t xml:space="preserve"> </t>
    </r>
    <r>
      <rPr>
        <sz val="10"/>
        <color rgb="FFFF0000"/>
        <rFont val="Tahoma"/>
        <family val="2"/>
      </rPr>
      <t>{17}</t>
    </r>
    <r>
      <rPr>
        <sz val="10"/>
        <color rgb="FF000000"/>
        <rFont val="Tahoma"/>
        <family val="2"/>
      </rPr>
      <t> Os setenta e dois voltaram muito alegres e disseram a Jesus: — Até os demônios nos obedeciam quando, pelo poder do nome do senhor, nós mandávamos que saíssem das pessoas!”</t>
    </r>
  </si>
  <si>
    <r>
      <t xml:space="preserve"> </t>
    </r>
    <r>
      <rPr>
        <sz val="10"/>
        <color rgb="FFFF0000"/>
        <rFont val="Tahoma"/>
        <family val="2"/>
      </rPr>
      <t>{10}</t>
    </r>
    <r>
      <rPr>
        <sz val="10"/>
        <color rgb="FF000000"/>
        <rFont val="Tahoma"/>
        <family val="2"/>
      </rPr>
      <t> But into whatever city you enter, and they don't receive you, go out into its streets and say,</t>
    </r>
  </si>
  <si>
    <r>
      <t xml:space="preserve"> </t>
    </r>
    <r>
      <rPr>
        <sz val="10"/>
        <color rgb="FFFF0000"/>
        <rFont val="Tahoma"/>
        <family val="2"/>
      </rPr>
      <t>{10}</t>
    </r>
    <r>
      <rPr>
        <sz val="10"/>
        <color rgb="FF000000"/>
        <rFont val="Tahoma"/>
        <family val="2"/>
      </rPr>
      <t> Porém, quando entrarem numa cidade e não forem bem recebidos, vão pelas ruas, dizendo:</t>
    </r>
  </si>
  <si>
    <r>
      <t xml:space="preserve"> </t>
    </r>
    <r>
      <rPr>
        <sz val="10"/>
        <color rgb="FFFF0000"/>
        <rFont val="Tahoma"/>
        <family val="2"/>
      </rPr>
      <t>{1}</t>
    </r>
    <r>
      <rPr>
        <sz val="10"/>
        <color rgb="FF000000"/>
        <rFont val="Tahoma"/>
        <family val="2"/>
      </rPr>
      <t> Now after these things, the Lord appointed seventy-two others,</t>
    </r>
  </si>
  <si>
    <r>
      <t xml:space="preserve"> </t>
    </r>
    <r>
      <rPr>
        <sz val="10"/>
        <color rgb="FFFF0000"/>
        <rFont val="Tahoma"/>
        <family val="2"/>
      </rPr>
      <t>{1}</t>
    </r>
    <r>
      <rPr>
        <sz val="10"/>
        <color rgb="FF000000"/>
        <rFont val="Tahoma"/>
        <family val="2"/>
      </rPr>
      <t> Ora, depois destas coisas, o Senhor designou outros setenta e dois,</t>
    </r>
  </si>
  <si>
    <r>
      <t xml:space="preserve"> </t>
    </r>
    <r>
      <rPr>
        <sz val="10"/>
        <color rgb="FFFF0000"/>
        <rFont val="Tahoma"/>
        <family val="2"/>
      </rPr>
      <t>{57}</t>
    </r>
    <r>
      <rPr>
        <sz val="10"/>
        <color rgb="FF000000"/>
        <rFont val="Tahoma"/>
        <family val="2"/>
      </rPr>
      <t> As they went on the way, a certain man said to him, “I want to follow you wherever you go, Lord.”</t>
    </r>
  </si>
  <si>
    <r>
      <t xml:space="preserve"> </t>
    </r>
    <r>
      <rPr>
        <sz val="10"/>
        <color rgb="FFFF0000"/>
        <rFont val="Tahoma"/>
        <family val="2"/>
      </rPr>
      <t>{57}</t>
    </r>
    <r>
      <rPr>
        <sz val="10"/>
        <color rgb="FF000000"/>
        <rFont val="Tahoma"/>
        <family val="2"/>
      </rPr>
      <t> Quando Jesus e os discípulos iam pelo caminho, um homem disse a Jesus: — Eu estou pronto a seguir o senhor para qualquer lugar onde o senhor for.”</t>
    </r>
  </si>
  <si>
    <r>
      <t xml:space="preserve"> </t>
    </r>
    <r>
      <rPr>
        <sz val="10"/>
        <color rgb="FFFF0000"/>
        <rFont val="Tahoma"/>
        <family val="2"/>
      </rPr>
      <t>{51}</t>
    </r>
    <r>
      <rPr>
        <sz val="10"/>
        <color rgb="FF000000"/>
        <rFont val="Tahoma"/>
        <family val="2"/>
      </rPr>
      <t> It came to pass, when the days were near that he should be taken up, he resolutely set out for Jerusalem.</t>
    </r>
  </si>
  <si>
    <r>
      <t xml:space="preserve"> </t>
    </r>
    <r>
      <rPr>
        <sz val="10"/>
        <color rgb="FFFF0000"/>
        <rFont val="Tahoma"/>
        <family val="2"/>
      </rPr>
      <t>{51}</t>
    </r>
    <r>
      <rPr>
        <sz val="10"/>
        <color rgb="FF000000"/>
        <rFont val="Tahoma"/>
        <family val="2"/>
      </rPr>
      <t> Como estava chegando o tempo de Jesus ir para o céu, ele resolveu ir para Jerusalém.</t>
    </r>
  </si>
  <si>
    <r>
      <t xml:space="preserve"> </t>
    </r>
    <r>
      <rPr>
        <sz val="10"/>
        <color rgb="FFFF0000"/>
        <rFont val="Tahoma"/>
        <family val="2"/>
      </rPr>
      <t>{49}</t>
    </r>
    <r>
      <rPr>
        <sz val="10"/>
        <color rgb="FF000000"/>
        <rFont val="Tahoma"/>
        <family val="2"/>
      </rPr>
      <t> John answered, “Master, we saw someone casting out demons in your name, and we forbade him, because he doesn't follow with us.”</t>
    </r>
  </si>
  <si>
    <r>
      <t xml:space="preserve"> </t>
    </r>
    <r>
      <rPr>
        <sz val="10"/>
        <color rgb="FFFF0000"/>
        <rFont val="Tahoma"/>
        <family val="2"/>
      </rPr>
      <t>{49}</t>
    </r>
    <r>
      <rPr>
        <sz val="10"/>
        <color rgb="FF000000"/>
        <rFont val="Tahoma"/>
        <family val="2"/>
      </rPr>
      <t> João disse: — Mestre, vimos um homem que expulsa demônios pelo poder do nome do senhor, mas nós o proibimos de fazer isso porque ele não é do nosso grupo.”</t>
    </r>
  </si>
  <si>
    <r>
      <t xml:space="preserve"> </t>
    </r>
    <r>
      <rPr>
        <sz val="10"/>
        <color rgb="FFFF0000"/>
        <rFont val="Tahoma"/>
        <family val="2"/>
      </rPr>
      <t>{46}</t>
    </r>
    <r>
      <rPr>
        <sz val="10"/>
        <color rgb="FF000000"/>
        <rFont val="Tahoma"/>
        <family val="2"/>
      </rPr>
      <t> There arose an argument among them about which of them was the greatest.</t>
    </r>
  </si>
  <si>
    <r>
      <t xml:space="preserve"> </t>
    </r>
    <r>
      <rPr>
        <sz val="10"/>
        <color rgb="FFFF0000"/>
        <rFont val="Tahoma"/>
        <family val="2"/>
      </rPr>
      <t>{46}</t>
    </r>
    <r>
      <rPr>
        <sz val="10"/>
        <color rgb="FF000000"/>
        <rFont val="Tahoma"/>
        <family val="2"/>
      </rPr>
      <t> Os discípulos começaram a conversar sobre qual deles era o mais importante.</t>
    </r>
  </si>
  <si>
    <t xml:space="preserve"> “Behold the majesty of God!” But while all were marveling at all the things that Jesus did, he said to his disciples,</t>
  </si>
  <si>
    <t xml:space="preserve"> "Eis a majestade de Deus!" Mas, enquanto todos estavam maravilhados com todas as coisas que Jesus fazia, disse aos seus discípulos:</t>
  </si>
  <si>
    <r>
      <t xml:space="preserve"> </t>
    </r>
    <r>
      <rPr>
        <sz val="10"/>
        <color rgb="FFFF0000"/>
        <rFont val="Tahoma"/>
        <family val="2"/>
      </rPr>
      <t>{37}</t>
    </r>
    <r>
      <rPr>
        <sz val="10"/>
        <color rgb="FF000000"/>
        <rFont val="Tahoma"/>
        <family val="2"/>
      </rPr>
      <t> It happened on the next day, when they had come down from the mountain, that a great multitude met him.</t>
    </r>
  </si>
  <si>
    <r>
      <t xml:space="preserve"> </t>
    </r>
    <r>
      <rPr>
        <sz val="10"/>
        <color rgb="FFFF0000"/>
        <rFont val="Tahoma"/>
        <family val="2"/>
      </rPr>
      <t>{37}</t>
    </r>
    <r>
      <rPr>
        <sz val="10"/>
        <color rgb="FF000000"/>
        <rFont val="Tahoma"/>
        <family val="2"/>
      </rPr>
      <t> No dia seguinte eles desceram do monte, e uma grande multidão veio se encontrar com Jesus.</t>
    </r>
  </si>
  <si>
    <r>
      <t xml:space="preserve"> </t>
    </r>
    <r>
      <rPr>
        <sz val="10"/>
        <color rgb="FFFF0000"/>
        <rFont val="Tahoma"/>
        <family val="2"/>
      </rPr>
      <t>{28}</t>
    </r>
    <r>
      <rPr>
        <sz val="10"/>
        <color rgb="FF000000"/>
        <rFont val="Tahoma"/>
        <family val="2"/>
      </rPr>
      <t> It happened about eight days after these sayings, that he took with him Peter, John, and James, and went up onto the mountain to pray.</t>
    </r>
  </si>
  <si>
    <r>
      <t xml:space="preserve"> </t>
    </r>
    <r>
      <rPr>
        <sz val="10"/>
        <color rgb="FFFF0000"/>
        <rFont val="Tahoma"/>
        <family val="2"/>
      </rPr>
      <t>{28}</t>
    </r>
    <r>
      <rPr>
        <sz val="10"/>
        <color rgb="FF000000"/>
        <rFont val="Tahoma"/>
        <family val="2"/>
      </rPr>
      <t> Mais ou menos uma semana depois de ter dito essas coisas, Jesus levou Pedro, João e Tiago e subiu o monte para orar.</t>
    </r>
  </si>
  <si>
    <r>
      <t xml:space="preserve"> </t>
    </r>
    <r>
      <rPr>
        <sz val="10"/>
        <color rgb="FFFF0000"/>
        <rFont val="Tahoma"/>
        <family val="2"/>
      </rPr>
      <t>{22}</t>
    </r>
    <r>
      <rPr>
        <sz val="10"/>
        <color rgb="FF000000"/>
        <rFont val="Tahoma"/>
        <family val="2"/>
      </rPr>
      <t> Then he said: “The Son of Man must suffer many things,</t>
    </r>
  </si>
  <si>
    <r>
      <t xml:space="preserve"> </t>
    </r>
    <r>
      <rPr>
        <sz val="10"/>
        <color rgb="FFFF0000"/>
        <rFont val="Tahoma"/>
        <family val="2"/>
      </rPr>
      <t>{22}</t>
    </r>
    <r>
      <rPr>
        <sz val="10"/>
        <color rgb="FF000000"/>
        <rFont val="Tahoma"/>
        <family val="2"/>
      </rPr>
      <t> E continuou: — O * Filho do Homem terá de sofrer muito. Ele será rejeitado pelos líderes judeus,</t>
    </r>
  </si>
  <si>
    <r>
      <t xml:space="preserve"> </t>
    </r>
    <r>
      <rPr>
        <sz val="10"/>
        <color rgb="FFFF0000"/>
        <rFont val="Tahoma"/>
        <family val="2"/>
      </rPr>
      <t>{18}</t>
    </r>
    <r>
      <rPr>
        <sz val="10"/>
        <color rgb="FF000000"/>
        <rFont val="Tahoma"/>
        <family val="2"/>
      </rPr>
      <t> It happened, as he was praying alone, that the disciples were with him, and he asked them, “Who do the multitudes say that I am?”</t>
    </r>
  </si>
  <si>
    <r>
      <t xml:space="preserve"> </t>
    </r>
    <r>
      <rPr>
        <sz val="10"/>
        <color rgb="FFFF0000"/>
        <rFont val="Tahoma"/>
        <family val="2"/>
      </rPr>
      <t>{18}</t>
    </r>
    <r>
      <rPr>
        <sz val="10"/>
        <color rgb="FF000000"/>
        <rFont val="Tahoma"/>
        <family val="2"/>
      </rPr>
      <t> Certa vez Jesus estava sozinho, orando, e os discípulos chegaram perto dele. Então ele perguntou: — Quem o povo diz que eu sou?”</t>
    </r>
  </si>
  <si>
    <r>
      <t xml:space="preserve"> </t>
    </r>
    <r>
      <rPr>
        <sz val="10"/>
        <color rgb="FFFF0000"/>
        <rFont val="Tahoma"/>
        <family val="2"/>
      </rPr>
      <t>{10}</t>
    </r>
    <r>
      <rPr>
        <sz val="10"/>
        <color rgb="FF000000"/>
        <rFont val="Tahoma"/>
        <family val="2"/>
      </rPr>
      <t xml:space="preserve"> The apostles, when they had returned, told him what things they had done. He took them, and withdrew apart to a deserted place of a city called Bethsaida. </t>
    </r>
    <r>
      <rPr>
        <sz val="10"/>
        <color rgb="FFFF0000"/>
        <rFont val="Tahoma"/>
        <family val="2"/>
      </rPr>
      <t>{F8 SFX--Crowd}</t>
    </r>
    <r>
      <rPr>
        <sz val="10"/>
        <color rgb="FF000000"/>
        <rFont val="Tahoma"/>
        <family val="2"/>
      </rPr>
      <t xml:space="preserve"> </t>
    </r>
  </si>
  <si>
    <r>
      <t xml:space="preserve"> </t>
    </r>
    <r>
      <rPr>
        <sz val="10"/>
        <color rgb="FFFF0000"/>
        <rFont val="Tahoma"/>
        <family val="2"/>
      </rPr>
      <t>{10}</t>
    </r>
    <r>
      <rPr>
        <sz val="10"/>
        <color rgb="FF000000"/>
        <rFont val="Tahoma"/>
        <family val="2"/>
      </rPr>
      <t> Os * apóstolos voltaram e contaram a Jesus tudo o que haviam feito. Então ele os levou consigo, e foram sozinhos para o povoado de Betsaida.</t>
    </r>
    <r>
      <rPr>
        <sz val="10"/>
        <color rgb="FFFF0000"/>
        <rFont val="Tahoma"/>
        <family val="2"/>
      </rPr>
      <t>{F8 SFX--Crowd}</t>
    </r>
    <r>
      <rPr>
        <sz val="10"/>
        <color rgb="FF000000"/>
        <rFont val="Tahoma"/>
        <family val="2"/>
      </rPr>
      <t xml:space="preserve"> </t>
    </r>
  </si>
  <si>
    <r>
      <t xml:space="preserve"> </t>
    </r>
    <r>
      <rPr>
        <sz val="10"/>
        <color rgb="FFFF0000"/>
        <rFont val="Tahoma"/>
        <family val="2"/>
      </rPr>
      <t>{7}</t>
    </r>
    <r>
      <rPr>
        <sz val="10"/>
        <color rgb="FF000000"/>
        <rFont val="Tahoma"/>
        <family val="2"/>
      </rPr>
      <t> Now Herod the tetrarch heard of all that was done by him; and he was very perplexed, because some said: “John had risen from the dead!”</t>
    </r>
  </si>
  <si>
    <r>
      <t xml:space="preserve"> </t>
    </r>
    <r>
      <rPr>
        <sz val="10"/>
        <color rgb="FFFF0000"/>
        <rFont val="Tahoma"/>
        <family val="2"/>
      </rPr>
      <t>{7}</t>
    </r>
    <r>
      <rPr>
        <sz val="10"/>
        <color rgb="FF000000"/>
        <rFont val="Tahoma"/>
        <family val="2"/>
      </rPr>
      <t> Herodes, o governador da Galiléia, ouviu falar de tudo o que estava acontecendo e ficou sem saber o que pensar. Pois alguns diziam: — João Batista foi ressuscitado.”</t>
    </r>
  </si>
  <si>
    <r>
      <t xml:space="preserve"> </t>
    </r>
    <r>
      <rPr>
        <sz val="10"/>
        <color rgb="FFFF0000"/>
        <rFont val="Tahoma"/>
        <family val="2"/>
      </rPr>
      <t>{1}</t>
    </r>
    <r>
      <rPr>
        <sz val="10"/>
        <color rgb="FF000000"/>
        <rFont val="Tahoma"/>
        <family val="2"/>
      </rPr>
      <t> He called the twelve together,</t>
    </r>
  </si>
  <si>
    <r>
      <t xml:space="preserve"> </t>
    </r>
    <r>
      <rPr>
        <sz val="10"/>
        <color rgb="FFFF0000"/>
        <rFont val="Tahoma"/>
        <family val="2"/>
      </rPr>
      <t>{1}</t>
    </r>
    <r>
      <rPr>
        <sz val="10"/>
        <color rgb="FF000000"/>
        <rFont val="Tahoma"/>
        <family val="2"/>
      </rPr>
      <t> Jesus chamou os doze discípulos</t>
    </r>
  </si>
  <si>
    <r>
      <t xml:space="preserve"> </t>
    </r>
    <r>
      <rPr>
        <sz val="10"/>
        <color rgb="FFFF0000"/>
        <rFont val="Tahoma"/>
        <family val="2"/>
      </rPr>
      <t>{40}</t>
    </r>
    <r>
      <rPr>
        <sz val="10"/>
        <color rgb="FF000000"/>
        <rFont val="Tahoma"/>
        <family val="2"/>
      </rPr>
      <t> It happened, when Jesus returned, that the multitude welcomed him, for they were all waiting for him.</t>
    </r>
  </si>
  <si>
    <r>
      <t xml:space="preserve"> </t>
    </r>
    <r>
      <rPr>
        <sz val="10"/>
        <color rgb="FFFF0000"/>
        <rFont val="Tahoma"/>
        <family val="2"/>
      </rPr>
      <t>{40}</t>
    </r>
    <r>
      <rPr>
        <sz val="10"/>
        <color rgb="FF000000"/>
        <rFont val="Tahoma"/>
        <family val="2"/>
      </rPr>
      <t> Quando Jesus voltou para o lado oeste do lago, a multidão o recebeu com alegria, pois todos tinham ficado ali à espera dele.</t>
    </r>
  </si>
  <si>
    <r>
      <t xml:space="preserve"> </t>
    </r>
    <r>
      <rPr>
        <sz val="10"/>
        <color rgb="FFFF0000"/>
        <rFont val="Tahoma"/>
        <family val="2"/>
      </rPr>
      <t>{26}</t>
    </r>
    <r>
      <rPr>
        <sz val="10"/>
        <color rgb="FF000000"/>
        <rFont val="Tahoma"/>
        <family val="2"/>
      </rPr>
      <t> They arrived at the country of the Gadarenes, which is opposite Galilee.</t>
    </r>
  </si>
  <si>
    <r>
      <t xml:space="preserve"> </t>
    </r>
    <r>
      <rPr>
        <sz val="10"/>
        <color rgb="FFFF0000"/>
        <rFont val="Tahoma"/>
        <family val="2"/>
      </rPr>
      <t>{26}</t>
    </r>
    <r>
      <rPr>
        <sz val="10"/>
        <color rgb="FF000000"/>
        <rFont val="Tahoma"/>
        <family val="2"/>
      </rPr>
      <t> Jesus e os discípulos chegaram à região de Gerasa, no lado leste do lago da Galiléia.</t>
    </r>
  </si>
  <si>
    <r>
      <t xml:space="preserve"> </t>
    </r>
    <r>
      <rPr>
        <sz val="10"/>
        <color rgb="FFFF0000"/>
        <rFont val="Tahoma"/>
        <family val="2"/>
      </rPr>
      <t>{22}</t>
    </r>
    <r>
      <rPr>
        <sz val="10"/>
        <color rgb="FF000000"/>
        <rFont val="Tahoma"/>
        <family val="2"/>
      </rPr>
      <t xml:space="preserve"> Now it happened on one of those days, that he entered into a boat, himself and his disciples, and he said to them, “Let's go over to the other side of the lake.” So they launched out. </t>
    </r>
  </si>
  <si>
    <r>
      <t xml:space="preserve"> </t>
    </r>
    <r>
      <rPr>
        <sz val="10"/>
        <color rgb="FFFF0000"/>
        <rFont val="Tahoma"/>
        <family val="2"/>
      </rPr>
      <t>{22}</t>
    </r>
    <r>
      <rPr>
        <sz val="10"/>
        <color rgb="FF000000"/>
        <rFont val="Tahoma"/>
        <family val="2"/>
      </rPr>
      <t xml:space="preserve"> Certo dia Jesus subiu num barco com os seus discípulos e disse: — Vamos para o outro lado m do lago.” Então eles partiram. </t>
    </r>
  </si>
  <si>
    <r>
      <t xml:space="preserve"> </t>
    </r>
    <r>
      <rPr>
        <sz val="10"/>
        <color rgb="FFFF0000"/>
        <rFont val="Tahoma"/>
        <family val="2"/>
      </rPr>
      <t>{19}</t>
    </r>
    <r>
      <rPr>
        <sz val="10"/>
        <color rgb="FF000000"/>
        <rFont val="Tahoma"/>
        <family val="2"/>
      </rPr>
      <t> His mother and brothers came to him, and they could not come near him for the crowd.</t>
    </r>
  </si>
  <si>
    <r>
      <t xml:space="preserve"> </t>
    </r>
    <r>
      <rPr>
        <sz val="10"/>
        <color rgb="FFFF0000"/>
        <rFont val="Tahoma"/>
        <family val="2"/>
      </rPr>
      <t>{19}</t>
    </r>
    <r>
      <rPr>
        <sz val="10"/>
        <color rgb="FF000000"/>
        <rFont val="Tahoma"/>
        <family val="2"/>
      </rPr>
      <t> A mãe e os irmãos de Jesus vieram até o lugar onde ele estava, mas, por causa da multidão, não conseguiam chegar perto dele.</t>
    </r>
  </si>
  <si>
    <r>
      <t xml:space="preserve"> </t>
    </r>
    <r>
      <rPr>
        <sz val="10"/>
        <color rgb="FFFF0000"/>
        <rFont val="Tahoma"/>
        <family val="2"/>
      </rPr>
      <t>{16}</t>
    </r>
    <r>
      <rPr>
        <sz val="10"/>
        <color rgb="FF000000"/>
        <rFont val="Tahoma"/>
        <family val="2"/>
      </rPr>
      <t> “No one, when he has lit a lamp, covers it with a container,</t>
    </r>
  </si>
  <si>
    <r>
      <t xml:space="preserve"> </t>
    </r>
    <r>
      <rPr>
        <sz val="10"/>
        <color rgb="FFFF0000"/>
        <rFont val="Tahoma"/>
        <family val="2"/>
      </rPr>
      <t>{16}</t>
    </r>
    <r>
      <rPr>
        <sz val="10"/>
        <color rgb="FF000000"/>
        <rFont val="Tahoma"/>
        <family val="2"/>
      </rPr>
      <t> — Ninguém acende uma lamparina e depois a coloca debaixo de um cesto ou de uma cama.</t>
    </r>
  </si>
  <si>
    <r>
      <t xml:space="preserve"> </t>
    </r>
    <r>
      <rPr>
        <sz val="10"/>
        <color rgb="FFFF0000"/>
        <rFont val="Tahoma"/>
        <family val="2"/>
      </rPr>
      <t>{11}</t>
    </r>
    <r>
      <rPr>
        <sz val="10"/>
        <color rgb="FF000000"/>
        <rFont val="Tahoma"/>
        <family val="2"/>
      </rPr>
      <t> Now the parable is this: The seed is the word of God.</t>
    </r>
  </si>
  <si>
    <r>
      <t xml:space="preserve"> </t>
    </r>
    <r>
      <rPr>
        <sz val="10"/>
        <color rgb="FFFF0000"/>
        <rFont val="Tahoma"/>
        <family val="2"/>
      </rPr>
      <t>{11}</t>
    </r>
    <r>
      <rPr>
        <sz val="10"/>
        <color rgb="FF000000"/>
        <rFont val="Tahoma"/>
        <family val="2"/>
      </rPr>
      <t> — O que essa parábola quer dizer é o seguinte: a semente é a mensagem de Deus.</t>
    </r>
  </si>
  <si>
    <r>
      <t xml:space="preserve"> </t>
    </r>
    <r>
      <rPr>
        <sz val="10"/>
        <color rgb="FFFF0000"/>
        <rFont val="Tahoma"/>
        <family val="2"/>
      </rPr>
      <t>{9}</t>
    </r>
    <r>
      <rPr>
        <sz val="10"/>
        <color rgb="FF000000"/>
        <rFont val="Tahoma"/>
        <family val="2"/>
      </rPr>
      <t> Then his disciples asked him, “What does this parable mean?”</t>
    </r>
  </si>
  <si>
    <r>
      <t xml:space="preserve"> </t>
    </r>
    <r>
      <rPr>
        <sz val="10"/>
        <color rgb="FFFF0000"/>
        <rFont val="Tahoma"/>
        <family val="2"/>
      </rPr>
      <t>{9}</t>
    </r>
    <r>
      <rPr>
        <sz val="10"/>
        <color rgb="FF000000"/>
        <rFont val="Tahoma"/>
        <family val="2"/>
      </rPr>
      <t> Os discípulos de Jesus perguntaram: —O que quer dizer essa * parábola?”</t>
    </r>
  </si>
  <si>
    <r>
      <t xml:space="preserve"> </t>
    </r>
    <r>
      <rPr>
        <sz val="10"/>
        <color rgb="FFFF0000"/>
        <rFont val="Tahoma"/>
        <family val="2"/>
      </rPr>
      <t>{4}</t>
    </r>
    <r>
      <rPr>
        <sz val="10"/>
        <color rgb="FF000000"/>
        <rFont val="Tahoma"/>
        <family val="2"/>
      </rPr>
      <t> When a great multitude came together, and people from every city were coming to him, he spoke by a parable.</t>
    </r>
  </si>
  <si>
    <r>
      <t xml:space="preserve"> </t>
    </r>
    <r>
      <rPr>
        <sz val="10"/>
        <color rgb="FFFF0000"/>
        <rFont val="Tahoma"/>
        <family val="2"/>
      </rPr>
      <t>{4}</t>
    </r>
    <r>
      <rPr>
        <sz val="10"/>
        <color rgb="FF000000"/>
        <rFont val="Tahoma"/>
        <family val="2"/>
      </rPr>
      <t> Uma grande multidão, vinda de várias cidades, veio ver Jesus. Quando todos estavam reunidos, ele contou esta * parábola:</t>
    </r>
  </si>
  <si>
    <r>
      <t xml:space="preserve"> </t>
    </r>
    <r>
      <rPr>
        <sz val="10"/>
        <color rgb="FFFF0000"/>
        <rFont val="Tahoma"/>
        <family val="2"/>
      </rPr>
      <t>{1}</t>
    </r>
    <r>
      <rPr>
        <sz val="10"/>
        <color rgb="FF000000"/>
        <rFont val="Tahoma"/>
        <family val="2"/>
      </rPr>
      <t> It happened soon afterwards, that he went about through cities and villages, preaching and bringing the good news of the Kingdom of God. With him were the twelve,</t>
    </r>
  </si>
  <si>
    <r>
      <t xml:space="preserve"> </t>
    </r>
    <r>
      <rPr>
        <sz val="10"/>
        <color rgb="FFFF0000"/>
        <rFont val="Tahoma"/>
        <family val="2"/>
      </rPr>
      <t>{1}</t>
    </r>
    <r>
      <rPr>
        <sz val="10"/>
        <color rgb="FF000000"/>
        <rFont val="Tahoma"/>
        <family val="2"/>
      </rPr>
      <t> Algum tempo depois Jesus saiu e viajou por cidades e povoados, anunciando a boa notícia do * Reino de Deus. Os doze discípulos foram com ele,</t>
    </r>
  </si>
  <si>
    <r>
      <t xml:space="preserve"> </t>
    </r>
    <r>
      <rPr>
        <sz val="10"/>
        <color rgb="FFFF0000"/>
        <rFont val="Tahoma"/>
        <family val="2"/>
      </rPr>
      <t>{36}</t>
    </r>
    <r>
      <rPr>
        <sz val="10"/>
        <color rgb="FF000000"/>
        <rFont val="Tahoma"/>
        <family val="2"/>
      </rPr>
      <t> One of the Pharisees invited him to eat with him. He entered into the Pharisee's house, and sat at the table.</t>
    </r>
  </si>
  <si>
    <r>
      <t xml:space="preserve"> </t>
    </r>
    <r>
      <rPr>
        <sz val="10"/>
        <color rgb="FFFF0000"/>
        <rFont val="Tahoma"/>
        <family val="2"/>
      </rPr>
      <t>{36}</t>
    </r>
    <r>
      <rPr>
        <sz val="10"/>
        <color rgb="FF000000"/>
        <rFont val="Tahoma"/>
        <family val="2"/>
      </rPr>
      <t> Um * fariseu convidou Jesus para jantar. Jesus foi até a casa dele e sentou-se para comer.</t>
    </r>
  </si>
  <si>
    <r>
      <t xml:space="preserve"> </t>
    </r>
    <r>
      <rPr>
        <sz val="10"/>
        <color rgb="FFFF0000"/>
        <rFont val="Tahoma"/>
        <family val="2"/>
      </rPr>
      <t>{18}</t>
    </r>
    <r>
      <rPr>
        <sz val="10"/>
        <color rgb="FF000000"/>
        <rFont val="Tahoma"/>
        <family val="2"/>
      </rPr>
      <t> The disciples of John told him about all these things.</t>
    </r>
  </si>
  <si>
    <r>
      <t xml:space="preserve"> </t>
    </r>
    <r>
      <rPr>
        <sz val="10"/>
        <color rgb="FFFF0000"/>
        <rFont val="Tahoma"/>
        <family val="2"/>
      </rPr>
      <t>{18}</t>
    </r>
    <r>
      <rPr>
        <sz val="10"/>
        <color rgb="FF000000"/>
        <rFont val="Tahoma"/>
        <family val="2"/>
      </rPr>
      <t> Os discípulos de João Batista contaram tudo isso a ele. Aí João chamou dois deles</t>
    </r>
  </si>
  <si>
    <r>
      <t xml:space="preserve"> </t>
    </r>
    <r>
      <rPr>
        <sz val="10"/>
        <color rgb="FFFF0000"/>
        <rFont val="Tahoma"/>
        <family val="2"/>
      </rPr>
      <t>{11}</t>
    </r>
    <r>
      <rPr>
        <sz val="10"/>
        <color rgb="FF000000"/>
        <rFont val="Tahoma"/>
        <family val="2"/>
      </rPr>
      <t> It happened soon afterwards, that he went to a city called Nain. Many of his disciples, along with a great multitude, went with him.</t>
    </r>
  </si>
  <si>
    <r>
      <t xml:space="preserve"> </t>
    </r>
    <r>
      <rPr>
        <sz val="10"/>
        <color rgb="FFFF0000"/>
        <rFont val="Tahoma"/>
        <family val="2"/>
      </rPr>
      <t>{11}</t>
    </r>
    <r>
      <rPr>
        <sz val="10"/>
        <color rgb="FF000000"/>
        <rFont val="Tahoma"/>
        <family val="2"/>
      </rPr>
      <t> Pouco tempo depois Jesus foi para uma cidade chamada Naim. Os seus discípulos e uma grande multidão foram com ele.</t>
    </r>
  </si>
  <si>
    <r>
      <t xml:space="preserve"> </t>
    </r>
    <r>
      <rPr>
        <sz val="10"/>
        <color rgb="FFFF0000"/>
        <rFont val="Tahoma"/>
        <family val="2"/>
      </rPr>
      <t>{1}</t>
    </r>
    <r>
      <rPr>
        <sz val="10"/>
        <color rgb="FF000000"/>
        <rFont val="Tahoma"/>
        <family val="2"/>
      </rPr>
      <t> After he had finished speaking in the hearing of the people, he entered into Capernaum.</t>
    </r>
  </si>
  <si>
    <r>
      <t xml:space="preserve"> </t>
    </r>
    <r>
      <rPr>
        <sz val="10"/>
        <color rgb="FFFF0000"/>
        <rFont val="Tahoma"/>
        <family val="2"/>
      </rPr>
      <t>{1}</t>
    </r>
    <r>
      <rPr>
        <sz val="10"/>
        <color rgb="FF000000"/>
        <rFont val="Tahoma"/>
        <family val="2"/>
      </rPr>
      <t> Quando Jesus acabou de dizer essas coisas ao povo, foi para a cidade de Cafarnaum.</t>
    </r>
  </si>
  <si>
    <r>
      <t xml:space="preserve"> </t>
    </r>
    <r>
      <rPr>
        <sz val="10"/>
        <color rgb="FFFF0000"/>
        <rFont val="Tahoma"/>
        <family val="2"/>
      </rPr>
      <t>{46}</t>
    </r>
    <r>
      <rPr>
        <sz val="10"/>
        <color rgb="FF000000"/>
        <rFont val="Tahoma"/>
        <family val="2"/>
      </rPr>
      <t> “Why do you call me, ‘Lord, Lord,’ and don't do the things which I say?</t>
    </r>
  </si>
  <si>
    <r>
      <t xml:space="preserve"> </t>
    </r>
    <r>
      <rPr>
        <sz val="10"/>
        <color rgb="FFFF0000"/>
        <rFont val="Tahoma"/>
        <family val="2"/>
      </rPr>
      <t>{46}</t>
    </r>
    <r>
      <rPr>
        <sz val="10"/>
        <color rgb="FF000000"/>
        <rFont val="Tahoma"/>
        <family val="2"/>
      </rPr>
      <t> — Por que vocês me chamam “Senhor, Senhor” e não fazem o que eu digo?</t>
    </r>
  </si>
  <si>
    <r>
      <t xml:space="preserve"> </t>
    </r>
    <r>
      <rPr>
        <sz val="10"/>
        <color rgb="FFFF0000"/>
        <rFont val="Tahoma"/>
        <family val="2"/>
      </rPr>
      <t>{43}</t>
    </r>
    <r>
      <rPr>
        <sz val="10"/>
        <color rgb="FF000000"/>
        <rFont val="Tahoma"/>
        <family val="2"/>
      </rPr>
      <t> For there is no good tree that brings forth rotten fruit; nor again a rotten tree that brings forth good fruit.</t>
    </r>
  </si>
  <si>
    <r>
      <t xml:space="preserve"> </t>
    </r>
    <r>
      <rPr>
        <sz val="10"/>
        <color rgb="FFFF0000"/>
        <rFont val="Tahoma"/>
        <family val="2"/>
      </rPr>
      <t>{43}</t>
    </r>
    <r>
      <rPr>
        <sz val="10"/>
        <color rgb="FF000000"/>
        <rFont val="Tahoma"/>
        <family val="2"/>
      </rPr>
      <t> — A árvore boa não dá frutas ruins, assim como a árvore que não presta não dá frutas boas.</t>
    </r>
  </si>
  <si>
    <r>
      <t xml:space="preserve"> </t>
    </r>
    <r>
      <rPr>
        <sz val="10"/>
        <color rgb="FFFF0000"/>
        <rFont val="Tahoma"/>
        <family val="2"/>
      </rPr>
      <t>{37}</t>
    </r>
    <r>
      <rPr>
        <sz val="10"/>
        <color rgb="FF000000"/>
        <rFont val="Tahoma"/>
        <family val="2"/>
      </rPr>
      <t> Don't judge,</t>
    </r>
  </si>
  <si>
    <r>
      <t xml:space="preserve"> </t>
    </r>
    <r>
      <rPr>
        <sz val="10"/>
        <color rgb="FFFF0000"/>
        <rFont val="Tahoma"/>
        <family val="2"/>
      </rPr>
      <t>{37}</t>
    </r>
    <r>
      <rPr>
        <sz val="10"/>
        <color rgb="FF000000"/>
        <rFont val="Tahoma"/>
        <family val="2"/>
      </rPr>
      <t> — Não julguem os outros,</t>
    </r>
  </si>
  <si>
    <r>
      <t xml:space="preserve"> </t>
    </r>
    <r>
      <rPr>
        <sz val="10"/>
        <color rgb="FFFF0000"/>
        <rFont val="Tahoma"/>
        <family val="2"/>
      </rPr>
      <t>{27}</t>
    </r>
    <r>
      <rPr>
        <sz val="10"/>
        <color rgb="FF000000"/>
        <rFont val="Tahoma"/>
        <family val="2"/>
      </rPr>
      <t> “But I tell you who hear: love your enemies, do good to those who hate you;</t>
    </r>
  </si>
  <si>
    <r>
      <t xml:space="preserve"> </t>
    </r>
    <r>
      <rPr>
        <sz val="10"/>
        <color rgb="FFFF0000"/>
        <rFont val="Tahoma"/>
        <family val="2"/>
      </rPr>
      <t>{27}</t>
    </r>
    <r>
      <rPr>
        <sz val="10"/>
        <color rgb="FF000000"/>
        <rFont val="Tahoma"/>
        <family val="2"/>
      </rPr>
      <t> — Mas eu digo a vocês que estão me ouvindo: amem os seus inimigos e façam o bem para os que odeiam vocês.</t>
    </r>
  </si>
  <si>
    <r>
      <t xml:space="preserve"> </t>
    </r>
    <r>
      <rPr>
        <sz val="10"/>
        <color rgb="FFFF0000"/>
        <rFont val="Tahoma"/>
        <family val="2"/>
      </rPr>
      <t>{24}</t>
    </r>
    <r>
      <rPr>
        <sz val="10"/>
        <color rgb="FF000000"/>
        <rFont val="Tahoma"/>
        <family val="2"/>
      </rPr>
      <t> “But woe to you who are rich!</t>
    </r>
  </si>
  <si>
    <r>
      <t xml:space="preserve"> </t>
    </r>
    <r>
      <rPr>
        <sz val="10"/>
        <color rgb="FFFF0000"/>
        <rFont val="Tahoma"/>
        <family val="2"/>
      </rPr>
      <t>{24}</t>
    </r>
    <r>
      <rPr>
        <sz val="10"/>
        <color rgb="FF000000"/>
        <rFont val="Tahoma"/>
        <family val="2"/>
      </rPr>
      <t> — Mas ai de vocês que agora são ricos,</t>
    </r>
  </si>
  <si>
    <r>
      <t xml:space="preserve"> </t>
    </r>
    <r>
      <rPr>
        <sz val="10"/>
        <color rgb="FFFF0000"/>
        <rFont val="Tahoma"/>
        <family val="2"/>
      </rPr>
      <t>{20}</t>
    </r>
    <r>
      <rPr>
        <sz val="10"/>
        <color rgb="FF000000"/>
        <rFont val="Tahoma"/>
        <family val="2"/>
      </rPr>
      <t> He lifted up his eyes to his disciples, and said, “Blessed are you who are poor, for yours is the Kingdom of God.</t>
    </r>
  </si>
  <si>
    <r>
      <t xml:space="preserve"> </t>
    </r>
    <r>
      <rPr>
        <sz val="10"/>
        <color rgb="FFFF0000"/>
        <rFont val="Tahoma"/>
        <family val="2"/>
      </rPr>
      <t>{20}</t>
    </r>
    <r>
      <rPr>
        <sz val="10"/>
        <color rgb="FF000000"/>
        <rFont val="Tahoma"/>
        <family val="2"/>
      </rPr>
      <t> Jesus olhou para os seus discípulos e disse: — Felizes são vocês, os pobres, pois o * Reino de Deus é de vocês.</t>
    </r>
  </si>
  <si>
    <r>
      <t xml:space="preserve"> </t>
    </r>
    <r>
      <rPr>
        <sz val="10"/>
        <color rgb="FFFF0000"/>
        <rFont val="Tahoma"/>
        <family val="2"/>
      </rPr>
      <t>{17}</t>
    </r>
    <r>
      <rPr>
        <sz val="10"/>
        <color rgb="FF000000"/>
        <rFont val="Tahoma"/>
        <family val="2"/>
      </rPr>
      <t> He came down with them, and stood on a level place, with a crowd of his disciples.</t>
    </r>
  </si>
  <si>
    <r>
      <t xml:space="preserve"> </t>
    </r>
    <r>
      <rPr>
        <sz val="10"/>
        <color rgb="FFFF0000"/>
        <rFont val="Tahoma"/>
        <family val="2"/>
      </rPr>
      <t>{17}</t>
    </r>
    <r>
      <rPr>
        <sz val="10"/>
        <color rgb="FF000000"/>
        <rFont val="Tahoma"/>
        <family val="2"/>
      </rPr>
      <t> Jesus desceu do monte com eles e parou com muitos dos seus seguidores num lugar plano.</t>
    </r>
  </si>
  <si>
    <r>
      <t xml:space="preserve"> </t>
    </r>
    <r>
      <rPr>
        <sz val="10"/>
        <color rgb="FFFF0000"/>
        <rFont val="Tahoma"/>
        <family val="2"/>
      </rPr>
      <t>{12}</t>
    </r>
    <r>
      <rPr>
        <sz val="10"/>
        <color rgb="FF000000"/>
        <rFont val="Tahoma"/>
        <family val="2"/>
      </rPr>
      <t> It happened in these days, that he went out to the mountain to pray, and he continued all night in prayer to God.</t>
    </r>
  </si>
  <si>
    <r>
      <t xml:space="preserve"> </t>
    </r>
    <r>
      <rPr>
        <sz val="10"/>
        <color rgb="FFFF0000"/>
        <rFont val="Tahoma"/>
        <family val="2"/>
      </rPr>
      <t>{12}</t>
    </r>
    <r>
      <rPr>
        <sz val="10"/>
        <color rgb="FF000000"/>
        <rFont val="Tahoma"/>
        <family val="2"/>
      </rPr>
      <t> Naquela ocasião Jesus subiu um monte para orar e passou a noite orando a Deus.</t>
    </r>
  </si>
  <si>
    <r>
      <t xml:space="preserve"> </t>
    </r>
    <r>
      <rPr>
        <sz val="10"/>
        <color rgb="FFFF0000"/>
        <rFont val="Tahoma"/>
        <family val="2"/>
      </rPr>
      <t>{6}</t>
    </r>
    <r>
      <rPr>
        <sz val="10"/>
        <color rgb="FF000000"/>
        <rFont val="Tahoma"/>
        <family val="2"/>
      </rPr>
      <t> It also happened on another Sabbath that he entered into the synagogue and taught. There was a man there, and his right hand was withered.</t>
    </r>
  </si>
  <si>
    <r>
      <t xml:space="preserve"> </t>
    </r>
    <r>
      <rPr>
        <sz val="10"/>
        <color rgb="FFFF0000"/>
        <rFont val="Tahoma"/>
        <family val="2"/>
      </rPr>
      <t>{6}</t>
    </r>
    <r>
      <rPr>
        <sz val="10"/>
        <color rgb="FF000000"/>
        <rFont val="Tahoma"/>
        <family val="2"/>
      </rPr>
      <t> Num outro sábado Jesus entrou na * sinagoga e começou a ensinar. Estava ali um homem que tinha a mão direita aleijada.</t>
    </r>
  </si>
  <si>
    <r>
      <t xml:space="preserve"> </t>
    </r>
    <r>
      <rPr>
        <sz val="10"/>
        <color rgb="FFFF0000"/>
        <rFont val="Tahoma"/>
        <family val="2"/>
      </rPr>
      <t>{1}</t>
    </r>
    <r>
      <rPr>
        <sz val="10"/>
        <color rgb="FF000000"/>
        <rFont val="Tahoma"/>
        <family val="2"/>
      </rPr>
      <t> Now it happened on the second Sabbath after the first, that he was going through the grain fields. His disciples plucked the heads of grain, and ate, rubbing them in their hands.</t>
    </r>
  </si>
  <si>
    <r>
      <t xml:space="preserve"> </t>
    </r>
    <r>
      <rPr>
        <sz val="10"/>
        <color rgb="FFFF0000"/>
        <rFont val="Tahoma"/>
        <family val="2"/>
      </rPr>
      <t>{1}</t>
    </r>
    <r>
      <rPr>
        <sz val="10"/>
        <color rgb="FF000000"/>
        <rFont val="Tahoma"/>
        <family val="2"/>
      </rPr>
      <t> Num sábado, Jesus estava atravessando uma plantação de trigo. Os seus discípulos começaram a colher e a debulhar espigas, e a comer os grãos de trigo.</t>
    </r>
  </si>
  <si>
    <r>
      <t xml:space="preserve"> </t>
    </r>
    <r>
      <rPr>
        <sz val="10"/>
        <color rgb="FFFF0000"/>
        <rFont val="Tahoma"/>
        <family val="2"/>
      </rPr>
      <t>{33}</t>
    </r>
    <r>
      <rPr>
        <sz val="10"/>
        <color rgb="FF000000"/>
        <rFont val="Tahoma"/>
        <family val="2"/>
      </rPr>
      <t> They said to him, “Why do John's disciples often fast and pray, likewise also the disciples of the Pharisees, but yours eat and drink?”</t>
    </r>
  </si>
  <si>
    <r>
      <t xml:space="preserve"> </t>
    </r>
    <r>
      <rPr>
        <sz val="10"/>
        <color rgb="FFFF0000"/>
        <rFont val="Tahoma"/>
        <family val="2"/>
      </rPr>
      <t>{33}</t>
    </r>
    <r>
      <rPr>
        <sz val="10"/>
        <color rgb="FF000000"/>
        <rFont val="Tahoma"/>
        <family val="2"/>
      </rPr>
      <t> Algumas pessoas disseram a Jesus: — Os discípulos de João Batista jejuam muitas vezes e fazem orações, e os discípulos dos * fariseus fazem o mesmo. Mas os discípulos do senhor não jejuam.”</t>
    </r>
  </si>
  <si>
    <r>
      <t xml:space="preserve"> </t>
    </r>
    <r>
      <rPr>
        <sz val="10"/>
        <color rgb="FFFF0000"/>
        <rFont val="Tahoma"/>
        <family val="2"/>
      </rPr>
      <t>{27}</t>
    </r>
    <r>
      <rPr>
        <sz val="10"/>
        <color rgb="FF000000"/>
        <rFont val="Tahoma"/>
        <family val="2"/>
      </rPr>
      <t> After these things he went out, and saw a tax collector named Levi sitting at the tax office, and said to him, “Follow me!”</t>
    </r>
  </si>
  <si>
    <r>
      <t xml:space="preserve"> </t>
    </r>
    <r>
      <rPr>
        <sz val="10"/>
        <color rgb="FFFF0000"/>
        <rFont val="Tahoma"/>
        <family val="2"/>
      </rPr>
      <t>{27}</t>
    </r>
    <r>
      <rPr>
        <sz val="10"/>
        <color rgb="FF000000"/>
        <rFont val="Tahoma"/>
        <family val="2"/>
      </rPr>
      <t> Depois disso Jesus saiu e viu um cobrador de impostos, chamado Levi h, sentado no lugar onde os impostos eram pagos. Jesus lhe disse: — Venha comigo.”</t>
    </r>
  </si>
  <si>
    <r>
      <t xml:space="preserve"> </t>
    </r>
    <r>
      <rPr>
        <sz val="10"/>
        <color rgb="FFFF0000"/>
        <rFont val="Tahoma"/>
        <family val="2"/>
      </rPr>
      <t>{17}</t>
    </r>
    <r>
      <rPr>
        <sz val="10"/>
        <color rgb="FF000000"/>
        <rFont val="Tahoma"/>
        <family val="2"/>
      </rPr>
      <t> It happened on one of those days, that he was teaching; and there were Pharisees and teachers of the law sitting by,</t>
    </r>
  </si>
  <si>
    <r>
      <t xml:space="preserve"> </t>
    </r>
    <r>
      <rPr>
        <sz val="10"/>
        <color rgb="FFFF0000"/>
        <rFont val="Tahoma"/>
        <family val="2"/>
      </rPr>
      <t>{17}</t>
    </r>
    <r>
      <rPr>
        <sz val="10"/>
        <color rgb="FF000000"/>
        <rFont val="Tahoma"/>
        <family val="2"/>
      </rPr>
      <t> Um dia Jesus estava ensinando, e alguns * fariseus e alguns * mestres da Lei estavam sentados perto dele.</t>
    </r>
  </si>
  <si>
    <r>
      <t xml:space="preserve"> </t>
    </r>
    <r>
      <rPr>
        <sz val="10"/>
        <color rgb="FFFF0000"/>
        <rFont val="Tahoma"/>
        <family val="2"/>
      </rPr>
      <t>{12}</t>
    </r>
    <r>
      <rPr>
        <sz val="10"/>
        <color rgb="FF000000"/>
        <rFont val="Tahoma"/>
        <family val="2"/>
      </rPr>
      <t> It happened, while he was in one of the cities, behold, there was a man full of leprosy.</t>
    </r>
  </si>
  <si>
    <r>
      <t xml:space="preserve"> </t>
    </r>
    <r>
      <rPr>
        <sz val="10"/>
        <color rgb="FFFF0000"/>
        <rFont val="Tahoma"/>
        <family val="2"/>
      </rPr>
      <t>{12}</t>
    </r>
    <r>
      <rPr>
        <sz val="10"/>
        <color rgb="FF000000"/>
        <rFont val="Tahoma"/>
        <family val="2"/>
      </rPr>
      <t> Certa vez Jesus estava numa cidade onde havia um homem que tinha o corpo todo coberto de lepra.</t>
    </r>
  </si>
  <si>
    <r>
      <t xml:space="preserve"> </t>
    </r>
    <r>
      <rPr>
        <sz val="10"/>
        <color rgb="FFFF0000"/>
        <rFont val="Tahoma"/>
        <family val="2"/>
      </rPr>
      <t>{1}</t>
    </r>
    <r>
      <rPr>
        <sz val="10"/>
        <color rgb="FF000000"/>
        <rFont val="Tahoma"/>
        <family val="2"/>
      </rPr>
      <t> Now it happened, while the multitude pressed on him and heard the word of God, that he was standing by the lake of Gennesaret.</t>
    </r>
  </si>
  <si>
    <r>
      <t xml:space="preserve"> </t>
    </r>
    <r>
      <rPr>
        <sz val="10"/>
        <color rgb="FFFF0000"/>
        <rFont val="Tahoma"/>
        <family val="2"/>
      </rPr>
      <t>{1}</t>
    </r>
    <r>
      <rPr>
        <sz val="10"/>
        <color rgb="FF000000"/>
        <rFont val="Tahoma"/>
        <family val="2"/>
      </rPr>
      <t> Certo dia Jesus estava na praia do lago da Galiléia, e a multidão se apertava em volta dele para ouvir a mensagem de Deus.</t>
    </r>
  </si>
  <si>
    <r>
      <t xml:space="preserve"> </t>
    </r>
    <r>
      <rPr>
        <sz val="10"/>
        <color rgb="FFFF0000"/>
        <rFont val="Tahoma"/>
        <family val="2"/>
      </rPr>
      <t>{42}</t>
    </r>
    <r>
      <rPr>
        <sz val="10"/>
        <color rgb="FF000000"/>
        <rFont val="Tahoma"/>
        <family val="2"/>
      </rPr>
      <t xml:space="preserve"> When it was day, he departed and went into an uninhabited place. The multitudes looked for him and found him. They held on to him so that he wouldn't go away from them. </t>
    </r>
  </si>
  <si>
    <r>
      <t xml:space="preserve"> </t>
    </r>
    <r>
      <rPr>
        <sz val="10"/>
        <color rgb="FFFF0000"/>
        <rFont val="Tahoma"/>
        <family val="2"/>
      </rPr>
      <t>{42}</t>
    </r>
    <r>
      <rPr>
        <sz val="10"/>
        <color rgb="FF000000"/>
        <rFont val="Tahoma"/>
        <family val="2"/>
      </rPr>
      <t xml:space="preserve"> Quando amanheceu, Jesus saiu da cidade e foi para um lugar deserto. Mas a multidão começou a procurá-lo, e, quando o encontraram, eles não queriam deixá-lo ir embora. </t>
    </r>
  </si>
  <si>
    <r>
      <t xml:space="preserve"> </t>
    </r>
    <r>
      <rPr>
        <sz val="10"/>
        <color rgb="FFFF0000"/>
        <rFont val="Tahoma"/>
        <family val="2"/>
      </rPr>
      <t>{40}</t>
    </r>
    <r>
      <rPr>
        <sz val="10"/>
        <color rgb="FF000000"/>
        <rFont val="Tahoma"/>
        <family val="2"/>
      </rPr>
      <t> When the sun was setting, all those who had any sick with various diseases brought them to him; and he laid his hands on every one of them, and healed them.</t>
    </r>
  </si>
  <si>
    <r>
      <t xml:space="preserve"> </t>
    </r>
    <r>
      <rPr>
        <sz val="10"/>
        <color rgb="FFFF0000"/>
        <rFont val="Tahoma"/>
        <family val="2"/>
      </rPr>
      <t>{40}</t>
    </r>
    <r>
      <rPr>
        <sz val="10"/>
        <color rgb="FF000000"/>
        <rFont val="Tahoma"/>
        <family val="2"/>
      </rPr>
      <t> Depois de anoitecer g, todos os que tinham amigos enfermos, com várias doenças, os levaram a Jesus. Ele pôs as suas mãos sobre cada um deles e os curou.</t>
    </r>
  </si>
  <si>
    <r>
      <t xml:space="preserve"> </t>
    </r>
    <r>
      <rPr>
        <sz val="10"/>
        <color rgb="FFFF0000"/>
        <rFont val="Tahoma"/>
        <family val="2"/>
      </rPr>
      <t>{38}</t>
    </r>
    <r>
      <rPr>
        <sz val="10"/>
        <color rgb="FF000000"/>
        <rFont val="Tahoma"/>
        <family val="2"/>
      </rPr>
      <t> He rose up from the synagogue, and entered into Simon's house. Simon's mother-in-law was afflicted with a great fever, and they begged him for her.</t>
    </r>
  </si>
  <si>
    <r>
      <t xml:space="preserve"> </t>
    </r>
    <r>
      <rPr>
        <sz val="10"/>
        <color rgb="FFFF0000"/>
        <rFont val="Tahoma"/>
        <family val="2"/>
      </rPr>
      <t>{38}</t>
    </r>
    <r>
      <rPr>
        <sz val="10"/>
        <color rgb="FF000000"/>
        <rFont val="Tahoma"/>
        <family val="2"/>
      </rPr>
      <t> Jesus saiu da * sinagoga e foi até a casa de Simão. A sogra de Simão estava doente, com febre alta; e contaram isso a Jesus.</t>
    </r>
  </si>
  <si>
    <r>
      <t xml:space="preserve"> </t>
    </r>
    <r>
      <rPr>
        <sz val="10"/>
        <color rgb="FFFF0000"/>
        <rFont val="Tahoma"/>
        <family val="2"/>
      </rPr>
      <t>{31}</t>
    </r>
    <r>
      <rPr>
        <sz val="10"/>
        <color rgb="FF000000"/>
        <rFont val="Tahoma"/>
        <family val="2"/>
      </rPr>
      <t> He came down to Capernaum, a city of Galilee. He was teaching them on the Sabbath day.</t>
    </r>
  </si>
  <si>
    <r>
      <t xml:space="preserve"> </t>
    </r>
    <r>
      <rPr>
        <sz val="10"/>
        <color rgb="FFFF0000"/>
        <rFont val="Tahoma"/>
        <family val="2"/>
      </rPr>
      <t>{31}</t>
    </r>
    <r>
      <rPr>
        <sz val="10"/>
        <color rgb="FF000000"/>
        <rFont val="Tahoma"/>
        <family val="2"/>
      </rPr>
      <t> Então Jesus foi para Cafarnaum, uma cidade da região da Galiléia. Ali ele ensinava o povo nos sábados.</t>
    </r>
  </si>
  <si>
    <r>
      <t xml:space="preserve"> </t>
    </r>
    <r>
      <rPr>
        <sz val="10"/>
        <color rgb="FFFF0000"/>
        <rFont val="Tahoma"/>
        <family val="2"/>
      </rPr>
      <t>{16}</t>
    </r>
    <r>
      <rPr>
        <sz val="10"/>
        <color rgb="FF000000"/>
        <rFont val="Tahoma"/>
        <family val="2"/>
      </rPr>
      <t> He came to Nazareth, where he had been brought up. He entered, as was his custom, into the synagogue on the Sabbath day, and stood up to read.</t>
    </r>
  </si>
  <si>
    <r>
      <t xml:space="preserve"> </t>
    </r>
    <r>
      <rPr>
        <sz val="10"/>
        <color rgb="FFFF0000"/>
        <rFont val="Tahoma"/>
        <family val="2"/>
      </rPr>
      <t>{16}</t>
    </r>
    <r>
      <rPr>
        <sz val="10"/>
        <color rgb="FF000000"/>
        <rFont val="Tahoma"/>
        <family val="2"/>
      </rPr>
      <t> Jesus foi para a cidade de Nazaré, onde havia crescido. No sábado, conforme o seu costume, foi até a * sinagoga. Ali ele se levantou para ler as * Escrituras Sagradas,</t>
    </r>
  </si>
  <si>
    <r>
      <t xml:space="preserve"> </t>
    </r>
    <r>
      <rPr>
        <sz val="10"/>
        <color rgb="FFFF0000"/>
        <rFont val="Tahoma"/>
        <family val="2"/>
      </rPr>
      <t>{14}</t>
    </r>
    <r>
      <rPr>
        <sz val="10"/>
        <color rgb="FF000000"/>
        <rFont val="Tahoma"/>
        <family val="2"/>
      </rPr>
      <t> Jesus returned in the power of the Spirit into Galilee, and news about him spread through all the surrounding area.</t>
    </r>
  </si>
  <si>
    <r>
      <t xml:space="preserve"> </t>
    </r>
    <r>
      <rPr>
        <sz val="10"/>
        <color rgb="FFFF0000"/>
        <rFont val="Tahoma"/>
        <family val="2"/>
      </rPr>
      <t>{14}</t>
    </r>
    <r>
      <rPr>
        <sz val="10"/>
        <color rgb="FF000000"/>
        <rFont val="Tahoma"/>
        <family val="2"/>
      </rPr>
      <t> Jesus voltou para a região da Galiléia, e o poder do Espírito Santo estava com ele. As notícias a respeito dele se espalhavam por toda aquela região.</t>
    </r>
  </si>
  <si>
    <r>
      <t xml:space="preserve"> </t>
    </r>
    <r>
      <rPr>
        <sz val="10"/>
        <color rgb="FFFF0000"/>
        <rFont val="Tahoma"/>
        <family val="2"/>
      </rPr>
      <t>{1}</t>
    </r>
    <r>
      <rPr>
        <sz val="10"/>
        <color rgb="FF000000"/>
        <rFont val="Tahoma"/>
        <family val="2"/>
      </rPr>
      <t> Jesus, full of the Holy Spirit, returned from the Jordan, and was led by the Spirit into the wilderness.</t>
    </r>
  </si>
  <si>
    <r>
      <t xml:space="preserve"> </t>
    </r>
    <r>
      <rPr>
        <sz val="10"/>
        <color rgb="FFFF0000"/>
        <rFont val="Tahoma"/>
        <family val="2"/>
      </rPr>
      <t>{1}</t>
    </r>
    <r>
      <rPr>
        <sz val="10"/>
        <color rgb="FF000000"/>
        <rFont val="Tahoma"/>
        <family val="2"/>
      </rPr>
      <t> Jesus, cheio do Espírito Santo, voltou do rio Jordão e foi levado pelo Espírito ao deserto.</t>
    </r>
  </si>
  <si>
    <r>
      <t xml:space="preserve"> </t>
    </r>
    <r>
      <rPr>
        <sz val="10"/>
        <color rgb="FFFF0000"/>
        <rFont val="Tahoma"/>
        <family val="2"/>
      </rPr>
      <t>{23}</t>
    </r>
    <r>
      <rPr>
        <sz val="10"/>
        <color rgb="FF000000"/>
        <rFont val="Tahoma"/>
        <family val="2"/>
      </rPr>
      <t> Jesus himself, when he began to teach, was about thirty years old, being the son (as was supposed) of Joseph, the son of Heli,</t>
    </r>
  </si>
  <si>
    <r>
      <t xml:space="preserve"> </t>
    </r>
    <r>
      <rPr>
        <sz val="10"/>
        <color rgb="FFFF0000"/>
        <rFont val="Tahoma"/>
        <family val="2"/>
      </rPr>
      <t>{23}</t>
    </r>
    <r>
      <rPr>
        <sz val="10"/>
        <color rgb="FF000000"/>
        <rFont val="Tahoma"/>
        <family val="2"/>
      </rPr>
      <t xml:space="preserve"> Jesus começou o seu trabalho quando tinha mais ou menos trinta anos de idade. Ele era, conforme pensavam, filho de José, que era filho de Eli, </t>
    </r>
  </si>
  <si>
    <r>
      <t xml:space="preserve"> </t>
    </r>
    <r>
      <rPr>
        <sz val="10"/>
        <color rgb="FFFF0000"/>
        <rFont val="Tahoma"/>
        <family val="2"/>
      </rPr>
      <t>{21}</t>
    </r>
    <r>
      <rPr>
        <sz val="10"/>
        <color rgb="FF000000"/>
        <rFont val="Tahoma"/>
        <family val="2"/>
      </rPr>
      <t xml:space="preserve"> Now it happened, when all the people were baptized, Jesus also had been baptized, and was praying. The sky was opened, </t>
    </r>
  </si>
  <si>
    <r>
      <t xml:space="preserve"> </t>
    </r>
    <r>
      <rPr>
        <sz val="10"/>
        <color rgb="FFFF0000"/>
        <rFont val="Tahoma"/>
        <family val="2"/>
      </rPr>
      <t>{21}</t>
    </r>
    <r>
      <rPr>
        <sz val="10"/>
        <color rgb="FF000000"/>
        <rFont val="Tahoma"/>
        <family val="2"/>
      </rPr>
      <t xml:space="preserve"> Depois do batismo de todo aquele povo, Jesus também foi batizado. E, quando Jesus estava orando, o céu se abriu, </t>
    </r>
  </si>
  <si>
    <r>
      <t xml:space="preserve"> </t>
    </r>
    <r>
      <rPr>
        <sz val="10"/>
        <color rgb="FFFF0000"/>
        <rFont val="Tahoma"/>
        <family val="2"/>
      </rPr>
      <t>{1}</t>
    </r>
    <r>
      <rPr>
        <sz val="10"/>
        <color rgb="FF000000"/>
        <rFont val="Tahoma"/>
        <family val="2"/>
      </rPr>
      <t> Now it was the fifteenth year of the reign of Tiberius Caesar, Pontius Pilate being governor of Judea,</t>
    </r>
  </si>
  <si>
    <r>
      <t xml:space="preserve"> </t>
    </r>
    <r>
      <rPr>
        <sz val="10"/>
        <color rgb="FFFF0000"/>
        <rFont val="Tahoma"/>
        <family val="2"/>
      </rPr>
      <t>{1}</t>
    </r>
    <r>
      <rPr>
        <sz val="10"/>
        <color rgb="FF000000"/>
        <rFont val="Tahoma"/>
        <family val="2"/>
      </rPr>
      <t> Fazia quinze anos que Tibério era o Imperador romano. Nesse tempo Pôncio Pilatos era o governador da Judéia,</t>
    </r>
  </si>
  <si>
    <r>
      <t xml:space="preserve"> </t>
    </r>
    <r>
      <rPr>
        <sz val="10"/>
        <color rgb="FFFF0000"/>
        <rFont val="Tahoma"/>
        <family val="2"/>
      </rPr>
      <t>{41}</t>
    </r>
    <r>
      <rPr>
        <sz val="10"/>
        <color rgb="FF000000"/>
        <rFont val="Tahoma"/>
        <family val="2"/>
      </rPr>
      <t> His parents went every year to Jerusalem at the feast of the Passover.</t>
    </r>
  </si>
  <si>
    <r>
      <t xml:space="preserve"> </t>
    </r>
    <r>
      <rPr>
        <sz val="10"/>
        <color rgb="FFFF0000"/>
        <rFont val="Tahoma"/>
        <family val="2"/>
      </rPr>
      <t>{41}</t>
    </r>
    <r>
      <rPr>
        <sz val="10"/>
        <color rgb="FF000000"/>
        <rFont val="Tahoma"/>
        <family val="2"/>
      </rPr>
      <t> Todos os anos os pais de Jesus iam a Jerusalém para a * Festa da Páscoa.</t>
    </r>
  </si>
  <si>
    <r>
      <t xml:space="preserve"> </t>
    </r>
    <r>
      <rPr>
        <sz val="10"/>
        <color rgb="FFFF0000"/>
        <rFont val="Tahoma"/>
        <family val="2"/>
      </rPr>
      <t>{39}</t>
    </r>
    <r>
      <rPr>
        <sz val="10"/>
        <color rgb="FF000000"/>
        <rFont val="Tahoma"/>
        <family val="2"/>
      </rPr>
      <t> When they had accomplished all things that were according to the law of the Lord, they returned into Galilee, to their own city, Nazareth.</t>
    </r>
  </si>
  <si>
    <r>
      <t xml:space="preserve"> </t>
    </r>
    <r>
      <rPr>
        <sz val="10"/>
        <color rgb="FFFF0000"/>
        <rFont val="Tahoma"/>
        <family val="2"/>
      </rPr>
      <t>{39}</t>
    </r>
    <r>
      <rPr>
        <sz val="10"/>
        <color rgb="FF000000"/>
        <rFont val="Tahoma"/>
        <family val="2"/>
      </rPr>
      <t> Quando terminaram de fazer tudo o que a * Lei do Senhor manda, José e Maria voltaram para a Galiléia, para a casa deles na cidade de Nazaré.</t>
    </r>
  </si>
  <si>
    <r>
      <t xml:space="preserve"> </t>
    </r>
    <r>
      <rPr>
        <sz val="10"/>
        <color rgb="FFFF0000"/>
        <rFont val="Tahoma"/>
        <family val="2"/>
      </rPr>
      <t>{21}</t>
    </r>
    <r>
      <rPr>
        <sz val="10"/>
        <color rgb="FF000000"/>
        <rFont val="Tahoma"/>
        <family val="2"/>
      </rPr>
      <t> When eight days were fulfilled for the circumcision of the child, his name was called Jesus, which was given by the angel before he was conceived in the womb.</t>
    </r>
  </si>
  <si>
    <r>
      <t xml:space="preserve"> </t>
    </r>
    <r>
      <rPr>
        <sz val="10"/>
        <color rgb="FFFF0000"/>
        <rFont val="Tahoma"/>
        <family val="2"/>
      </rPr>
      <t>{21}</t>
    </r>
    <r>
      <rPr>
        <sz val="10"/>
        <color rgb="FF000000"/>
        <rFont val="Tahoma"/>
        <family val="2"/>
      </rPr>
      <t> Uma semana depois, quando chegou o dia de * circuncidar o menino, puseram nele o nome de Jesus. Pois o anjo tinha dado esse nome ao menino antes de ele nascer.</t>
    </r>
  </si>
  <si>
    <r>
      <t xml:space="preserve"> </t>
    </r>
    <r>
      <rPr>
        <sz val="10"/>
        <color rgb="FFFF0000"/>
        <rFont val="Tahoma"/>
        <family val="2"/>
      </rPr>
      <t>{8}</t>
    </r>
    <r>
      <rPr>
        <sz val="10"/>
        <color rgb="FF000000"/>
        <rFont val="Tahoma"/>
        <family val="2"/>
      </rPr>
      <t> There were shepherds in the same country staying in the field, and keeping watch by night over their flock.</t>
    </r>
  </si>
  <si>
    <r>
      <t xml:space="preserve"> </t>
    </r>
    <r>
      <rPr>
        <sz val="10"/>
        <color rgb="FFFF0000"/>
        <rFont val="Tahoma"/>
        <family val="2"/>
      </rPr>
      <t>{8}</t>
    </r>
    <r>
      <rPr>
        <sz val="10"/>
        <color rgb="FF000000"/>
        <rFont val="Tahoma"/>
        <family val="2"/>
      </rPr>
      <t> Naquela região havia pastores que estavam passando a noite nos campos, tomando conta dos rebanhos de ovelhas.</t>
    </r>
  </si>
  <si>
    <r>
      <t xml:space="preserve"> </t>
    </r>
    <r>
      <rPr>
        <sz val="10"/>
        <color rgb="FFFF0000"/>
        <rFont val="Tahoma"/>
        <family val="2"/>
      </rPr>
      <t>{1}</t>
    </r>
    <r>
      <rPr>
        <sz val="10"/>
        <color rgb="FF000000"/>
        <rFont val="Tahoma"/>
        <family val="2"/>
      </rPr>
      <t> Now it happened in those days, that a decree went out from Caesar Augustus that all the world should be enrolled.</t>
    </r>
  </si>
  <si>
    <r>
      <t xml:space="preserve"> </t>
    </r>
    <r>
      <rPr>
        <sz val="10"/>
        <color rgb="FFFF0000"/>
        <rFont val="Tahoma"/>
        <family val="2"/>
      </rPr>
      <t>{1}</t>
    </r>
    <r>
      <rPr>
        <sz val="10"/>
        <color rgb="FF000000"/>
        <rFont val="Tahoma"/>
        <family val="2"/>
      </rPr>
      <t> Naquele tempo o imperador Augusto mandou uma ordem para todos os povos do Império. Todas as pessoas deviam se registrar a fim de ser feita uma contagem da população.</t>
    </r>
  </si>
  <si>
    <r>
      <t xml:space="preserve"> </t>
    </r>
    <r>
      <rPr>
        <sz val="10"/>
        <color rgb="FFFF0000"/>
        <rFont val="Tahoma"/>
        <family val="2"/>
      </rPr>
      <t>{67}</t>
    </r>
    <r>
      <rPr>
        <sz val="10"/>
        <color rgb="FF000000"/>
        <rFont val="Tahoma"/>
        <family val="2"/>
      </rPr>
      <t> His father, Zechariah, was filled with the Holy Spirit, and prophesied, saying,</t>
    </r>
  </si>
  <si>
    <r>
      <t xml:space="preserve"> </t>
    </r>
    <r>
      <rPr>
        <sz val="10"/>
        <color rgb="FFFF0000"/>
        <rFont val="Tahoma"/>
        <family val="2"/>
      </rPr>
      <t>{67}</t>
    </r>
    <r>
      <rPr>
        <sz val="10"/>
        <color rgb="FF000000"/>
        <rFont val="Tahoma"/>
        <family val="2"/>
      </rPr>
      <t> Zacarias, o pai de João, cheio do Espírito Santo, começou a * profetizar. Ele disse:</t>
    </r>
  </si>
  <si>
    <r>
      <t xml:space="preserve"> </t>
    </r>
    <r>
      <rPr>
        <sz val="10"/>
        <color rgb="FFFF0000"/>
        <rFont val="Tahoma"/>
        <family val="2"/>
      </rPr>
      <t>{57}</t>
    </r>
    <r>
      <rPr>
        <sz val="10"/>
        <color rgb="FF000000"/>
        <rFont val="Tahoma"/>
        <family val="2"/>
      </rPr>
      <t> Now the time that Elizabeth should give birth was fulfilled, and she brought forth a son.</t>
    </r>
  </si>
  <si>
    <r>
      <t xml:space="preserve"> </t>
    </r>
    <r>
      <rPr>
        <sz val="10"/>
        <color rgb="FFFF0000"/>
        <rFont val="Tahoma"/>
        <family val="2"/>
      </rPr>
      <t>{57}</t>
    </r>
    <r>
      <rPr>
        <sz val="10"/>
        <color rgb="FF000000"/>
        <rFont val="Tahoma"/>
        <family val="2"/>
      </rPr>
      <t> Chegou o tempo de Isabel ter a criança, e ela deu à luz um menino.</t>
    </r>
  </si>
  <si>
    <r>
      <t xml:space="preserve"> </t>
    </r>
    <r>
      <rPr>
        <sz val="10"/>
        <color rgb="FFFF0000"/>
        <rFont val="Tahoma"/>
        <family val="2"/>
      </rPr>
      <t>{39}</t>
    </r>
    <r>
      <rPr>
        <sz val="10"/>
        <color rgb="FF000000"/>
        <rFont val="Tahoma"/>
        <family val="2"/>
      </rPr>
      <t> Mary arose in those days and went into the hill country with haste, into a city of Judah.</t>
    </r>
  </si>
  <si>
    <r>
      <t xml:space="preserve"> </t>
    </r>
    <r>
      <rPr>
        <sz val="10"/>
        <color rgb="FFFF0000"/>
        <rFont val="Tahoma"/>
        <family val="2"/>
      </rPr>
      <t>{39}</t>
    </r>
    <r>
      <rPr>
        <sz val="10"/>
        <color rgb="FF000000"/>
        <rFont val="Tahoma"/>
        <family val="2"/>
      </rPr>
      <t> Alguns dias depois, Maria se aprontou e foi depressa para uma cidade que ficava na região montanhosa da Judéia.</t>
    </r>
  </si>
  <si>
    <r>
      <t xml:space="preserve"> </t>
    </r>
    <r>
      <rPr>
        <sz val="10"/>
        <color rgb="FFFF0000"/>
        <rFont val="Tahoma"/>
        <family val="2"/>
      </rPr>
      <t>{26}</t>
    </r>
    <r>
      <rPr>
        <sz val="10"/>
        <color rgb="FF000000"/>
        <rFont val="Tahoma"/>
        <family val="2"/>
      </rPr>
      <t> Now in the sixth month, the angel Gabriel was sent from God to a city of Galilee, called Nazareth.</t>
    </r>
  </si>
  <si>
    <r>
      <t xml:space="preserve"> </t>
    </r>
    <r>
      <rPr>
        <sz val="10"/>
        <color rgb="FFFF0000"/>
        <rFont val="Tahoma"/>
        <family val="2"/>
      </rPr>
      <t>{26}</t>
    </r>
    <r>
      <rPr>
        <sz val="10"/>
        <color rgb="FF000000"/>
        <rFont val="Tahoma"/>
        <family val="2"/>
      </rPr>
      <t> Quando Isabel estava no sexto mês de gravidez, Deus enviou o anjo Gabriel a uma cidade da Galiléia chamada Nazaré.</t>
    </r>
  </si>
  <si>
    <r>
      <t xml:space="preserve"> </t>
    </r>
    <r>
      <rPr>
        <sz val="10"/>
        <color rgb="FFFF0000"/>
        <rFont val="Tahoma"/>
        <family val="2"/>
      </rPr>
      <t>{5}</t>
    </r>
    <r>
      <rPr>
        <sz val="10"/>
        <color rgb="FF000000"/>
        <rFont val="Tahoma"/>
        <family val="2"/>
      </rPr>
      <t> There was in the days of Herod, the king of Judea, a certain priest named Zechariah,</t>
    </r>
  </si>
  <si>
    <r>
      <t xml:space="preserve"> </t>
    </r>
    <r>
      <rPr>
        <sz val="10"/>
        <color rgb="FFFF0000"/>
        <rFont val="Tahoma"/>
        <family val="2"/>
      </rPr>
      <t>{5}</t>
    </r>
    <r>
      <rPr>
        <sz val="10"/>
        <color rgb="FF000000"/>
        <rFont val="Tahoma"/>
        <family val="2"/>
      </rPr>
      <t> Quando Herodes era o rei da terra de Israel, havia um sacerdote chamado Zacarias,</t>
    </r>
  </si>
  <si>
    <r>
      <t xml:space="preserve"> </t>
    </r>
    <r>
      <rPr>
        <sz val="10"/>
        <color rgb="FFFF0000"/>
        <rFont val="Tahoma"/>
        <family val="2"/>
      </rPr>
      <t>{1}</t>
    </r>
    <r>
      <rPr>
        <sz val="10"/>
        <color rgb="FF000000"/>
        <rFont val="Tahoma"/>
        <family val="2"/>
      </rPr>
      <t xml:space="preserve"> Many have undertaken to set in order a narrative concerning those matters which have been fulfilled among us, </t>
    </r>
  </si>
  <si>
    <r>
      <t xml:space="preserve"> </t>
    </r>
    <r>
      <rPr>
        <sz val="10"/>
        <color rgb="FFFF0000"/>
        <rFont val="Tahoma"/>
        <family val="2"/>
      </rPr>
      <t>{1}</t>
    </r>
    <r>
      <rPr>
        <sz val="10"/>
        <color rgb="FF000000"/>
        <rFont val="Tahoma"/>
        <family val="2"/>
      </rPr>
      <t xml:space="preserve"> Prezado Teófilo, Muitas pessoas têm se esforçado para escrever a história das coisas que aconteceram entre nós. </t>
    </r>
  </si>
  <si>
    <r>
      <t xml:space="preserve"> </t>
    </r>
    <r>
      <rPr>
        <sz val="10"/>
        <color rgb="FFFF0000"/>
        <rFont val="Tahoma"/>
        <family val="2"/>
      </rPr>
      <t>{19}</t>
    </r>
    <r>
      <rPr>
        <sz val="10"/>
        <color rgb="FF000000"/>
        <rFont val="Tahoma"/>
        <family val="2"/>
      </rPr>
      <t> So then the Lord, after he had spoken to them, was received up into heaven, and sat down at the right hand of God.</t>
    </r>
  </si>
  <si>
    <r>
      <t xml:space="preserve"> </t>
    </r>
    <r>
      <rPr>
        <sz val="10"/>
        <color rgb="FFFF0000"/>
        <rFont val="Tahoma"/>
        <family val="2"/>
      </rPr>
      <t>{19}</t>
    </r>
    <r>
      <rPr>
        <sz val="10"/>
        <color rgb="FF000000"/>
        <rFont val="Tahoma"/>
        <family val="2"/>
      </rPr>
      <t> Depois de falar com eles, o Senhor Jesus foi levado para o céu e sentou-se do lado direito de Deus.</t>
    </r>
  </si>
  <si>
    <r>
      <t xml:space="preserve"> </t>
    </r>
    <r>
      <rPr>
        <sz val="10"/>
        <color rgb="FFFF0000"/>
        <rFont val="Tahoma"/>
        <family val="2"/>
      </rPr>
      <t>{14}</t>
    </r>
    <r>
      <rPr>
        <sz val="10"/>
        <color rgb="FF000000"/>
        <rFont val="Tahoma"/>
        <family val="2"/>
      </rPr>
      <t> Afterward he appeared to the eleven as they sat at the table, and he rebuked them saying: “Your hearts are hard! Why did you not believe the others who had seen me?”</t>
    </r>
  </si>
  <si>
    <r>
      <t xml:space="preserve"> </t>
    </r>
    <r>
      <rPr>
        <sz val="10"/>
        <color rgb="FFFF0000"/>
        <rFont val="Tahoma"/>
        <family val="2"/>
      </rPr>
      <t>{14}</t>
    </r>
    <r>
      <rPr>
        <sz val="10"/>
        <color rgb="FF000000"/>
        <rFont val="Tahoma"/>
        <family val="2"/>
      </rPr>
      <t> Depois ele apareceu aos onze enquanto se sentaram à mesa, e ele os repreendeu dizendo: "Seu coração está duro! Por que você não acredita que o outro que tinha me visto?"</t>
    </r>
  </si>
  <si>
    <r>
      <t xml:space="preserve"> </t>
    </r>
    <r>
      <rPr>
        <sz val="10"/>
        <color rgb="FFFF0000"/>
        <rFont val="Tahoma"/>
        <family val="2"/>
      </rPr>
      <t>{12}</t>
    </r>
    <r>
      <rPr>
        <sz val="10"/>
        <color rgb="FF000000"/>
        <rFont val="Tahoma"/>
        <family val="2"/>
      </rPr>
      <t> After these things he was revealed in another form to two of them, as they walked, on their way into the country.</t>
    </r>
  </si>
  <si>
    <r>
      <t xml:space="preserve"> </t>
    </r>
    <r>
      <rPr>
        <sz val="10"/>
        <color rgb="FFFF0000"/>
        <rFont val="Tahoma"/>
        <family val="2"/>
      </rPr>
      <t>{12}</t>
    </r>
    <r>
      <rPr>
        <sz val="10"/>
        <color rgb="FF000000"/>
        <rFont val="Tahoma"/>
        <family val="2"/>
      </rPr>
      <t> Depois disso Jesus se apresentou com outra aparência a dois discípulos que iam caminhando para o campo.</t>
    </r>
  </si>
  <si>
    <r>
      <t xml:space="preserve"> </t>
    </r>
    <r>
      <rPr>
        <sz val="10"/>
        <color rgb="FFFF0000"/>
        <rFont val="Tahoma"/>
        <family val="2"/>
      </rPr>
      <t>{9}</t>
    </r>
    <r>
      <rPr>
        <sz val="10"/>
        <color rgb="FF000000"/>
        <rFont val="Tahoma"/>
        <family val="2"/>
      </rPr>
      <t> Now when he had risen early on the first day of the week, he appeared first to Mary Magdalene, from whom he had cast out seven demons.</t>
    </r>
  </si>
  <si>
    <r>
      <t xml:space="preserve"> </t>
    </r>
    <r>
      <rPr>
        <sz val="10"/>
        <color rgb="FFFF0000"/>
        <rFont val="Tahoma"/>
        <family val="2"/>
      </rPr>
      <t>{9}</t>
    </r>
    <r>
      <rPr>
        <sz val="10"/>
        <color rgb="FF000000"/>
        <rFont val="Tahoma"/>
        <family val="2"/>
      </rPr>
      <t> Jesus ressuscitou no domingo bem cedo e apareceu primeiro a Maria Madalena, de quem havia expulsado sete demônios.</t>
    </r>
  </si>
  <si>
    <r>
      <t xml:space="preserve"> </t>
    </r>
    <r>
      <rPr>
        <sz val="10"/>
        <color rgb="FFFF0000"/>
        <rFont val="Tahoma"/>
        <family val="2"/>
      </rPr>
      <t>{1}</t>
    </r>
    <r>
      <rPr>
        <sz val="10"/>
        <color rgb="FF000000"/>
        <rFont val="Tahoma"/>
        <family val="2"/>
      </rPr>
      <t> When the Sabbath was past, Mary Magdalene, and Mary the mother of James, and Salome, bought spices, that they might come and anoint him.</t>
    </r>
  </si>
  <si>
    <r>
      <t xml:space="preserve"> </t>
    </r>
    <r>
      <rPr>
        <sz val="10"/>
        <color rgb="FFFF0000"/>
        <rFont val="Tahoma"/>
        <family val="2"/>
      </rPr>
      <t>{1}</t>
    </r>
    <r>
      <rPr>
        <sz val="10"/>
        <color rgb="FF000000"/>
        <rFont val="Tahoma"/>
        <family val="2"/>
      </rPr>
      <t> Depois que terminou o sábado, Maria Madalena, Salomé e Maria, a mãe de Tiago, compraram perfumes para perfumar o corpo de Jesus.</t>
    </r>
  </si>
  <si>
    <r>
      <t xml:space="preserve"> </t>
    </r>
    <r>
      <rPr>
        <sz val="10"/>
        <color rgb="FFFF0000"/>
        <rFont val="Tahoma"/>
        <family val="2"/>
      </rPr>
      <t>{42}</t>
    </r>
    <r>
      <rPr>
        <sz val="10"/>
        <color rgb="FF000000"/>
        <rFont val="Tahoma"/>
        <family val="2"/>
      </rPr>
      <t xml:space="preserve"> When evening had now come, because it was the Preparation Day, that is, the day before the Sabbath, </t>
    </r>
    <r>
      <rPr>
        <sz val="10"/>
        <color rgb="FFFF0000"/>
        <rFont val="Tahoma"/>
        <family val="2"/>
      </rPr>
      <t>{43}</t>
    </r>
    <r>
      <rPr>
        <sz val="10"/>
        <color rgb="FF000000"/>
        <rFont val="Tahoma"/>
        <family val="2"/>
      </rPr>
      <t> Joseph of Arimathaea, a prominent council member who also himself was looking for the Kingdom of God, came. He boldly went in to Pilate, and said:</t>
    </r>
  </si>
  <si>
    <r>
      <t xml:space="preserve"> </t>
    </r>
    <r>
      <rPr>
        <sz val="10"/>
        <color rgb="FFFF0000"/>
        <rFont val="Tahoma"/>
        <family val="2"/>
      </rPr>
      <t>{42}</t>
    </r>
    <r>
      <rPr>
        <sz val="10"/>
        <color rgb="FF000000"/>
        <rFont val="Tahoma"/>
        <family val="2"/>
      </rPr>
      <t> </t>
    </r>
    <r>
      <rPr>
        <sz val="10"/>
        <color rgb="FFFF0000"/>
        <rFont val="Tahoma"/>
        <family val="2"/>
      </rPr>
      <t>{43}</t>
    </r>
    <r>
      <rPr>
        <sz val="10"/>
        <color rgb="FF000000"/>
        <rFont val="Tahoma"/>
        <family val="2"/>
      </rPr>
      <t> Já era quase noite quando chegou José, que era da cidade de Arimatéia. Ele era um homem importante e fazia parte do * Conselho Superior. José também esperava a vinda do * Reino de Deus. Era o * Dia da Preparação, isto é, a véspera do sábado. Ele ousadamente foi a Pilatos, e disse:</t>
    </r>
  </si>
  <si>
    <r>
      <t xml:space="preserve"> </t>
    </r>
    <r>
      <rPr>
        <sz val="10"/>
        <color rgb="FFFF0000"/>
        <rFont val="Tahoma"/>
        <family val="2"/>
      </rPr>
      <t>{33}</t>
    </r>
    <r>
      <rPr>
        <sz val="10"/>
        <color rgb="FF000000"/>
        <rFont val="Tahoma"/>
        <family val="2"/>
      </rPr>
      <t> When the sixth hour had come, there was darkness over the whole land until the ninth hour.</t>
    </r>
  </si>
  <si>
    <r>
      <t xml:space="preserve"> </t>
    </r>
    <r>
      <rPr>
        <sz val="10"/>
        <color rgb="FFFF0000"/>
        <rFont val="Tahoma"/>
        <family val="2"/>
      </rPr>
      <t>{33}</t>
    </r>
    <r>
      <rPr>
        <sz val="10"/>
        <color rgb="FF000000"/>
        <rFont val="Tahoma"/>
        <family val="2"/>
      </rPr>
      <t> Ao meio-dia começou a escurecer, e toda a terra ficou três horas na escuridão.</t>
    </r>
  </si>
  <si>
    <r>
      <t xml:space="preserve"> </t>
    </r>
    <r>
      <rPr>
        <sz val="10"/>
        <color rgb="FFFF0000"/>
        <rFont val="Tahoma"/>
        <family val="2"/>
      </rPr>
      <t>{21}</t>
    </r>
    <r>
      <rPr>
        <sz val="10"/>
        <color rgb="FF000000"/>
        <rFont val="Tahoma"/>
        <family val="2"/>
      </rPr>
      <t> They compelled one passing by, coming from the country,</t>
    </r>
  </si>
  <si>
    <r>
      <t xml:space="preserve"> </t>
    </r>
    <r>
      <rPr>
        <sz val="10"/>
        <color rgb="FFFF0000"/>
        <rFont val="Tahoma"/>
        <family val="2"/>
      </rPr>
      <t>{21}</t>
    </r>
    <r>
      <rPr>
        <sz val="10"/>
        <color rgb="FF000000"/>
        <rFont val="Tahoma"/>
        <family val="2"/>
      </rPr>
      <t> No caminho, os soldados encontraram um homem chamado Simão, que vinha do campo para a cidade.</t>
    </r>
  </si>
  <si>
    <r>
      <t xml:space="preserve"> </t>
    </r>
    <r>
      <rPr>
        <sz val="10"/>
        <color rgb="FFFF0000"/>
        <rFont val="Tahoma"/>
        <family val="2"/>
      </rPr>
      <t>{6}</t>
    </r>
    <r>
      <rPr>
        <sz val="10"/>
        <color rgb="FF000000"/>
        <rFont val="Tahoma"/>
        <family val="2"/>
      </rPr>
      <t> Now at the feast he used to release to them one prisoner, whom they asked of him.</t>
    </r>
  </si>
  <si>
    <r>
      <t xml:space="preserve"> </t>
    </r>
    <r>
      <rPr>
        <sz val="10"/>
        <color rgb="FFFF0000"/>
        <rFont val="Tahoma"/>
        <family val="2"/>
      </rPr>
      <t>{6}</t>
    </r>
    <r>
      <rPr>
        <sz val="10"/>
        <color rgb="FF000000"/>
        <rFont val="Tahoma"/>
        <family val="2"/>
      </rPr>
      <t> Em toda * Festa da Páscoa, o Governador costumava soltar um dos presos, a pedido do povo.</t>
    </r>
  </si>
  <si>
    <r>
      <t xml:space="preserve"> </t>
    </r>
    <r>
      <rPr>
        <sz val="10"/>
        <color rgb="FFFF0000"/>
        <rFont val="Tahoma"/>
        <family val="2"/>
      </rPr>
      <t>{1}</t>
    </r>
    <r>
      <rPr>
        <sz val="10"/>
        <color rgb="FF000000"/>
        <rFont val="Tahoma"/>
        <family val="2"/>
      </rPr>
      <t xml:space="preserve"> Immediately in the morning the chief priests, with the elders and scribes, and the whole council, held a consultation, and bound Jesus, and carried him away, and delivered him up to Pilate. </t>
    </r>
  </si>
  <si>
    <r>
      <t xml:space="preserve"> </t>
    </r>
    <r>
      <rPr>
        <sz val="10"/>
        <color rgb="FFFF0000"/>
        <rFont val="Tahoma"/>
        <family val="2"/>
      </rPr>
      <t>{1}</t>
    </r>
    <r>
      <rPr>
        <sz val="10"/>
        <color rgb="FF000000"/>
        <rFont val="Tahoma"/>
        <family val="2"/>
      </rPr>
      <t xml:space="preserve"> Assim que amanheceu, os chefes dos sacerdotes se reuniram com os líderes dos judeus, e com os * mestres da Lei, e com todo o * Conselho Superior e fizeram os seus planos. Eles amarraram Jesus, e o levaram, e entregaram a Pilatos. </t>
    </r>
  </si>
  <si>
    <r>
      <t xml:space="preserve"> </t>
    </r>
    <r>
      <rPr>
        <sz val="10"/>
        <color rgb="FFFF0000"/>
        <rFont val="Tahoma"/>
        <family val="2"/>
      </rPr>
      <t>{66}</t>
    </r>
    <r>
      <rPr>
        <sz val="10"/>
        <color rgb="FF000000"/>
        <rFont val="Tahoma"/>
        <family val="2"/>
      </rPr>
      <t> As Peter was in the courtyard below, one of the servants of the high priest came.</t>
    </r>
  </si>
  <si>
    <r>
      <t xml:space="preserve"> </t>
    </r>
    <r>
      <rPr>
        <sz val="10"/>
        <color rgb="FFFF0000"/>
        <rFont val="Tahoma"/>
        <family val="2"/>
      </rPr>
      <t>{66}</t>
    </r>
    <r>
      <rPr>
        <sz val="10"/>
        <color rgb="FF000000"/>
        <rFont val="Tahoma"/>
        <family val="2"/>
      </rPr>
      <t> Pedro ainda estava lá embaixo no pátio, quando apareceu uma das empregadas do * Grande Sacerdote.</t>
    </r>
  </si>
  <si>
    <r>
      <t xml:space="preserve"> </t>
    </r>
    <r>
      <rPr>
        <sz val="10"/>
        <color rgb="FFFF0000"/>
        <rFont val="Tahoma"/>
        <family val="2"/>
      </rPr>
      <t>{53}</t>
    </r>
    <r>
      <rPr>
        <sz val="10"/>
        <color rgb="FF000000"/>
        <rFont val="Tahoma"/>
        <family val="2"/>
      </rPr>
      <t> They led Jesus away to the high priest. All the chief priests, the elders, and the scribes came together with him.</t>
    </r>
  </si>
  <si>
    <r>
      <t xml:space="preserve"> </t>
    </r>
    <r>
      <rPr>
        <sz val="10"/>
        <color rgb="FFFF0000"/>
        <rFont val="Tahoma"/>
        <family val="2"/>
      </rPr>
      <t>{53}</t>
    </r>
    <r>
      <rPr>
        <sz val="10"/>
        <color rgb="FF000000"/>
        <rFont val="Tahoma"/>
        <family val="2"/>
      </rPr>
      <t> Em seguida, levaram Jesus até a casa do * Grande Sacerdote, onde estavam reunidos os chefes dos sacerdotes, alguns líderes dos judeus e alguns * mestres da Lei.</t>
    </r>
  </si>
  <si>
    <r>
      <t xml:space="preserve"> </t>
    </r>
    <r>
      <rPr>
        <sz val="10"/>
        <color rgb="FFFF0000"/>
        <rFont val="Tahoma"/>
        <family val="2"/>
      </rPr>
      <t>{43}</t>
    </r>
    <r>
      <rPr>
        <sz val="10"/>
        <color rgb="FF000000"/>
        <rFont val="Tahoma"/>
        <family val="2"/>
      </rPr>
      <t> Immediately, while he was still speaking, Judas, one of the twelve,</t>
    </r>
  </si>
  <si>
    <r>
      <t xml:space="preserve"> </t>
    </r>
    <r>
      <rPr>
        <sz val="10"/>
        <color rgb="FFFF0000"/>
        <rFont val="Tahoma"/>
        <family val="2"/>
      </rPr>
      <t>{43}</t>
    </r>
    <r>
      <rPr>
        <sz val="10"/>
        <color rgb="FF000000"/>
        <rFont val="Tahoma"/>
        <family val="2"/>
      </rPr>
      <t> Jesus ainda estava falando, quando chegou Judas, um dos doze discípulos.</t>
    </r>
  </si>
  <si>
    <r>
      <t xml:space="preserve"> </t>
    </r>
    <r>
      <rPr>
        <sz val="10"/>
        <color rgb="FFFF0000"/>
        <rFont val="Tahoma"/>
        <family val="2"/>
      </rPr>
      <t>{32}</t>
    </r>
    <r>
      <rPr>
        <sz val="10"/>
        <color rgb="FF000000"/>
        <rFont val="Tahoma"/>
        <family val="2"/>
      </rPr>
      <t> They came to a place which was named Gethsemane. He said to his disciples, “Sit here, while I pray.”</t>
    </r>
  </si>
  <si>
    <r>
      <t xml:space="preserve"> </t>
    </r>
    <r>
      <rPr>
        <sz val="10"/>
        <color rgb="FFFF0000"/>
        <rFont val="Tahoma"/>
        <family val="2"/>
      </rPr>
      <t>{32}</t>
    </r>
    <r>
      <rPr>
        <sz val="10"/>
        <color rgb="FF000000"/>
        <rFont val="Tahoma"/>
        <family val="2"/>
      </rPr>
      <t> Jesus e os discípulos foram a um lugar chamado Getsêmani. E Jesus lhes disse: — Sentem-se aqui, enquanto eu vou orar.”</t>
    </r>
  </si>
  <si>
    <r>
      <t xml:space="preserve"> </t>
    </r>
    <r>
      <rPr>
        <sz val="10"/>
        <color rgb="FFFF0000"/>
        <rFont val="Tahoma"/>
        <family val="2"/>
      </rPr>
      <t>{26}</t>
    </r>
    <r>
      <rPr>
        <sz val="10"/>
        <color rgb="FF000000"/>
        <rFont val="Tahoma"/>
        <family val="2"/>
      </rPr>
      <t xml:space="preserve"> When they had sung a hymn, they went out to the Mount of Olives. </t>
    </r>
  </si>
  <si>
    <r>
      <t xml:space="preserve"> </t>
    </r>
    <r>
      <rPr>
        <sz val="10"/>
        <color rgb="FFFF0000"/>
        <rFont val="Tahoma"/>
        <family val="2"/>
      </rPr>
      <t>{26}</t>
    </r>
    <r>
      <rPr>
        <sz val="10"/>
        <color rgb="FF000000"/>
        <rFont val="Tahoma"/>
        <family val="2"/>
      </rPr>
      <t xml:space="preserve"> Então eles cantaram canções de louvor n e foram para o monte das Oliveiras. </t>
    </r>
  </si>
  <si>
    <r>
      <t xml:space="preserve"> </t>
    </r>
    <r>
      <rPr>
        <sz val="10"/>
        <color rgb="FFFF0000"/>
        <rFont val="Tahoma"/>
        <family val="2"/>
      </rPr>
      <t>{12}</t>
    </r>
    <r>
      <rPr>
        <sz val="10"/>
        <color rgb="FF000000"/>
        <rFont val="Tahoma"/>
        <family val="2"/>
      </rPr>
      <t> On the first day of unleavened bread, when they sacrificed the Passover,</t>
    </r>
  </si>
  <si>
    <r>
      <t xml:space="preserve"> </t>
    </r>
    <r>
      <rPr>
        <sz val="10"/>
        <color rgb="FFFF0000"/>
        <rFont val="Tahoma"/>
        <family val="2"/>
      </rPr>
      <t>{12}</t>
    </r>
    <r>
      <rPr>
        <sz val="10"/>
        <color rgb="FF000000"/>
        <rFont val="Tahoma"/>
        <family val="2"/>
      </rPr>
      <t> No primeiro dia da * Festa dos Pães sem Fermento, em que os judeus matavam carneirinhos para comemorarem a * Páscoa,</t>
    </r>
  </si>
  <si>
    <r>
      <t xml:space="preserve"> </t>
    </r>
    <r>
      <rPr>
        <sz val="10"/>
        <color rgb="FFFF0000"/>
        <rFont val="Tahoma"/>
        <family val="2"/>
      </rPr>
      <t>{10}</t>
    </r>
    <r>
      <rPr>
        <sz val="10"/>
        <color rgb="FF000000"/>
        <rFont val="Tahoma"/>
        <family val="2"/>
      </rPr>
      <t> Judas Iscariot, who was one of the twelve, went to the chief priests and said: “I will hand him over to you.”</t>
    </r>
  </si>
  <si>
    <r>
      <t xml:space="preserve"> </t>
    </r>
    <r>
      <rPr>
        <sz val="10"/>
        <color rgb="FFFF0000"/>
        <rFont val="Tahoma"/>
        <family val="2"/>
      </rPr>
      <t>{10}</t>
    </r>
    <r>
      <rPr>
        <sz val="10"/>
        <color rgb="FF000000"/>
        <rFont val="Tahoma"/>
        <family val="2"/>
      </rPr>
      <t> Judas Iscariotes, que foi um dos doze, foi ter com os sumos sacerdotes e disse: "Eu vou entregá-lo para você."</t>
    </r>
  </si>
  <si>
    <r>
      <t xml:space="preserve"> </t>
    </r>
    <r>
      <rPr>
        <sz val="10"/>
        <color rgb="FFFF0000"/>
        <rFont val="Tahoma"/>
        <family val="2"/>
      </rPr>
      <t>{3}</t>
    </r>
    <r>
      <rPr>
        <sz val="10"/>
        <color rgb="FF000000"/>
        <rFont val="Tahoma"/>
        <family val="2"/>
      </rPr>
      <t> While he was at Bethany, in the house of Simon the leper, as he sat at the table,</t>
    </r>
  </si>
  <si>
    <r>
      <t xml:space="preserve"> </t>
    </r>
    <r>
      <rPr>
        <sz val="10"/>
        <color rgb="FFFF0000"/>
        <rFont val="Tahoma"/>
        <family val="2"/>
      </rPr>
      <t>{3}</t>
    </r>
    <r>
      <rPr>
        <sz val="10"/>
        <color rgb="FF000000"/>
        <rFont val="Tahoma"/>
        <family val="2"/>
      </rPr>
      <t> Jesus estava no povoado de Betânia, sentado à mesa na casa de Simão, o Leproso. Então uma mulher chegou com um frasco feito de * alabastro,</t>
    </r>
  </si>
  <si>
    <r>
      <t xml:space="preserve"> </t>
    </r>
    <r>
      <rPr>
        <sz val="10"/>
        <color rgb="FFFF0000"/>
        <rFont val="Tahoma"/>
        <family val="2"/>
      </rPr>
      <t>{1}</t>
    </r>
    <r>
      <rPr>
        <sz val="10"/>
        <color rgb="FF000000"/>
        <rFont val="Tahoma"/>
        <family val="2"/>
      </rPr>
      <t> It was now two days before the feast of the Passover and the unleavened bread,</t>
    </r>
  </si>
  <si>
    <r>
      <t xml:space="preserve"> </t>
    </r>
    <r>
      <rPr>
        <sz val="10"/>
        <color rgb="FFFF0000"/>
        <rFont val="Tahoma"/>
        <family val="2"/>
      </rPr>
      <t>{1}</t>
    </r>
    <r>
      <rPr>
        <sz val="10"/>
        <color rgb="FF000000"/>
        <rFont val="Tahoma"/>
        <family val="2"/>
      </rPr>
      <t> Faltavam dois dias para a * Festa da Páscoa e a * Festa dos Pães sem Fermento.</t>
    </r>
  </si>
  <si>
    <r>
      <t xml:space="preserve"> </t>
    </r>
    <r>
      <rPr>
        <sz val="10"/>
        <color rgb="FFFF0000"/>
        <rFont val="Tahoma"/>
        <family val="2"/>
      </rPr>
      <t>{24}</t>
    </r>
    <r>
      <rPr>
        <sz val="10"/>
        <color rgb="FF000000"/>
        <rFont val="Tahoma"/>
        <family val="2"/>
      </rPr>
      <t> But in those days, after that oppression, the sun will be darkened, the moon will not give its light,</t>
    </r>
  </si>
  <si>
    <r>
      <t xml:space="preserve"> </t>
    </r>
    <r>
      <rPr>
        <sz val="10"/>
        <color rgb="FFFF0000"/>
        <rFont val="Tahoma"/>
        <family val="2"/>
      </rPr>
      <t>{24}</t>
    </r>
    <r>
      <rPr>
        <sz val="10"/>
        <color rgb="FF000000"/>
        <rFont val="Tahoma"/>
        <family val="2"/>
      </rPr>
      <t> — Depois daqueles dias de sofrimento, o sol ficará escuro, e a lua não brilhará mais.</t>
    </r>
  </si>
  <si>
    <r>
      <t xml:space="preserve"> </t>
    </r>
    <r>
      <rPr>
        <sz val="10"/>
        <color rgb="FFFF0000"/>
        <rFont val="Tahoma"/>
        <family val="2"/>
      </rPr>
      <t>{3}</t>
    </r>
    <r>
      <rPr>
        <sz val="10"/>
        <color rgb="FF000000"/>
        <rFont val="Tahoma"/>
        <family val="2"/>
      </rPr>
      <t> As he sat on the Mount of Olives opposite the temple, Peter, James, John, and Andrew asked him privately,</t>
    </r>
  </si>
  <si>
    <r>
      <t xml:space="preserve"> </t>
    </r>
    <r>
      <rPr>
        <sz val="10"/>
        <color rgb="FFFF0000"/>
        <rFont val="Tahoma"/>
        <family val="2"/>
      </rPr>
      <t>{3}</t>
    </r>
    <r>
      <rPr>
        <sz val="10"/>
        <color rgb="FF000000"/>
        <rFont val="Tahoma"/>
        <family val="2"/>
      </rPr>
      <t> Jesus estava sentado no monte das Oliveiras, olhando para o Templo, quando Pedro, Tiago, João e André lhe perguntaram em particular:</t>
    </r>
  </si>
  <si>
    <r>
      <t xml:space="preserve"> </t>
    </r>
    <r>
      <rPr>
        <sz val="10"/>
        <color rgb="FFFF0000"/>
        <rFont val="Tahoma"/>
        <family val="2"/>
      </rPr>
      <t>{1}</t>
    </r>
    <r>
      <rPr>
        <sz val="10"/>
        <color rgb="FF000000"/>
        <rFont val="Tahoma"/>
        <family val="2"/>
      </rPr>
      <t> As he went out of the temple, one of his disciples said to him, “Teacher, see what kind of stones and what kind of buildings!”</t>
    </r>
  </si>
  <si>
    <r>
      <t xml:space="preserve"> </t>
    </r>
    <r>
      <rPr>
        <sz val="10"/>
        <color rgb="FFFF0000"/>
        <rFont val="Tahoma"/>
        <family val="2"/>
      </rPr>
      <t>{1}</t>
    </r>
    <r>
      <rPr>
        <sz val="10"/>
        <color rgb="FF000000"/>
        <rFont val="Tahoma"/>
        <family val="2"/>
      </rPr>
      <t> Quando Jesus estava saindo do pátio do Templo, um discípulo disse: — Mestre, veja que pedras e edifícios impressionantes!”</t>
    </r>
  </si>
  <si>
    <r>
      <t xml:space="preserve"> </t>
    </r>
    <r>
      <rPr>
        <sz val="10"/>
        <color rgb="FFFF0000"/>
        <rFont val="Tahoma"/>
        <family val="2"/>
      </rPr>
      <t>{41}</t>
    </r>
    <r>
      <rPr>
        <sz val="10"/>
        <color rgb="FF000000"/>
        <rFont val="Tahoma"/>
        <family val="2"/>
      </rPr>
      <t> Jesus sat down opposite the treasury, and saw how the multitude cast money into the treasury. Many who were rich cast in much.</t>
    </r>
  </si>
  <si>
    <r>
      <t xml:space="preserve"> </t>
    </r>
    <r>
      <rPr>
        <sz val="10"/>
        <color rgb="FFFF0000"/>
        <rFont val="Tahoma"/>
        <family val="2"/>
      </rPr>
      <t>{41}</t>
    </r>
    <r>
      <rPr>
        <sz val="10"/>
        <color rgb="FF000000"/>
        <rFont val="Tahoma"/>
        <family val="2"/>
      </rPr>
      <t> Jesus estava no pátio do Templo, sentado perto da caixa das ofertas, olhando com atenção as pessoas que punham dinheiro ali. Muitos ricos davam muito dinheiro.</t>
    </r>
  </si>
  <si>
    <r>
      <t xml:space="preserve"> </t>
    </r>
    <r>
      <rPr>
        <sz val="10"/>
        <color rgb="FFFF0000"/>
        <rFont val="Tahoma"/>
        <family val="2"/>
      </rPr>
      <t>{38}</t>
    </r>
    <r>
      <rPr>
        <sz val="10"/>
        <color rgb="FF000000"/>
        <rFont val="Tahoma"/>
        <family val="2"/>
      </rPr>
      <t> In his teaching he said to them, “Beware of the scribes.</t>
    </r>
  </si>
  <si>
    <r>
      <t xml:space="preserve"> </t>
    </r>
    <r>
      <rPr>
        <sz val="10"/>
        <color rgb="FFFF0000"/>
        <rFont val="Tahoma"/>
        <family val="2"/>
      </rPr>
      <t>{38}</t>
    </r>
    <r>
      <rPr>
        <sz val="10"/>
        <color rgb="FF000000"/>
        <rFont val="Tahoma"/>
        <family val="2"/>
      </rPr>
      <t> Ele dizia ao povo: — "Guardai-vos dos escribas.</t>
    </r>
  </si>
  <si>
    <r>
      <t xml:space="preserve"> </t>
    </r>
    <r>
      <rPr>
        <sz val="10"/>
        <color rgb="FFFF0000"/>
        <rFont val="Tahoma"/>
        <family val="2"/>
      </rPr>
      <t>{SFX--Men talking--Starts @ v35}</t>
    </r>
    <r>
      <rPr>
        <sz val="10"/>
        <color rgb="FF000000"/>
        <rFont val="Tahoma"/>
        <family val="2"/>
      </rPr>
      <t xml:space="preserve"> </t>
    </r>
    <r>
      <rPr>
        <sz val="10"/>
        <color rgb="FFFF0000"/>
        <rFont val="Tahoma"/>
        <family val="2"/>
      </rPr>
      <t>{35}</t>
    </r>
    <r>
      <rPr>
        <sz val="10"/>
        <color rgb="FF000000"/>
        <rFont val="Tahoma"/>
        <family val="2"/>
      </rPr>
      <t> Jesus responded, as he taught in the temple, “How is it that the scribes say that the Christ is the son of David?</t>
    </r>
  </si>
  <si>
    <r>
      <t xml:space="preserve"> </t>
    </r>
    <r>
      <rPr>
        <sz val="10"/>
        <color rgb="FFFF0000"/>
        <rFont val="Tahoma"/>
        <family val="2"/>
      </rPr>
      <t>{SFX--Men talking--Starts @ v35}</t>
    </r>
    <r>
      <rPr>
        <sz val="10"/>
        <color rgb="FF000000"/>
        <rFont val="Tahoma"/>
        <family val="2"/>
      </rPr>
      <t xml:space="preserve"> </t>
    </r>
    <r>
      <rPr>
        <sz val="10"/>
        <color rgb="FFFF0000"/>
        <rFont val="Tahoma"/>
        <family val="2"/>
      </rPr>
      <t>{35}</t>
    </r>
    <r>
      <rPr>
        <sz val="10"/>
        <color rgb="FF000000"/>
        <rFont val="Tahoma"/>
        <family val="2"/>
      </rPr>
      <t> Quando Jesus estava ensinando no pátio do Templo, perguntou: — Como podem os * mestres da Lei ensinar que o * Messias é descendente de Davi?</t>
    </r>
  </si>
  <si>
    <r>
      <t xml:space="preserve"> </t>
    </r>
    <r>
      <rPr>
        <sz val="10"/>
        <color rgb="FFFF0000"/>
        <rFont val="Tahoma"/>
        <family val="2"/>
      </rPr>
      <t>{28}</t>
    </r>
    <r>
      <rPr>
        <sz val="10"/>
        <color rgb="FF000000"/>
        <rFont val="Tahoma"/>
        <family val="2"/>
      </rPr>
      <t> One of the scribes came, and heard them questioning together. Knowing that he had answered them well, asked him, “Which commandment is the greatest of all?”</t>
    </r>
  </si>
  <si>
    <r>
      <t xml:space="preserve"> </t>
    </r>
    <r>
      <rPr>
        <sz val="10"/>
        <color rgb="FFFF0000"/>
        <rFont val="Tahoma"/>
        <family val="2"/>
      </rPr>
      <t>{28}</t>
    </r>
    <r>
      <rPr>
        <sz val="10"/>
        <color rgb="FF000000"/>
        <rFont val="Tahoma"/>
        <family val="2"/>
      </rPr>
      <t> Um * mestre da Lei que estava ali ouviu a discussão. Viu que Jesus tinha dado uma boa resposta e por isso perguntou: — Qual é o mais importante de todos os mandamentos da * Lei?”</t>
    </r>
  </si>
  <si>
    <r>
      <t xml:space="preserve"> </t>
    </r>
    <r>
      <rPr>
        <sz val="10"/>
        <color rgb="FFFF0000"/>
        <rFont val="Tahoma"/>
        <family val="2"/>
      </rPr>
      <t>{18}</t>
    </r>
    <r>
      <rPr>
        <sz val="10"/>
        <color rgb="FF000000"/>
        <rFont val="Tahoma"/>
        <family val="2"/>
      </rPr>
      <t> There came to him Sadducees, who say that there is no resurrection. They asked him, saying,</t>
    </r>
  </si>
  <si>
    <r>
      <t xml:space="preserve"> </t>
    </r>
    <r>
      <rPr>
        <sz val="10"/>
        <color rgb="FFFF0000"/>
        <rFont val="Tahoma"/>
        <family val="2"/>
      </rPr>
      <t>{18}</t>
    </r>
    <r>
      <rPr>
        <sz val="10"/>
        <color rgb="FF000000"/>
        <rFont val="Tahoma"/>
        <family val="2"/>
      </rPr>
      <t> Alguns * saduceus, os quais afirmam que ninguém ressuscita, chegaram perto de Jesus e disseram:</t>
    </r>
  </si>
  <si>
    <r>
      <t xml:space="preserve"> </t>
    </r>
    <r>
      <rPr>
        <sz val="10"/>
        <color rgb="FFFF0000"/>
        <rFont val="Tahoma"/>
        <family val="2"/>
      </rPr>
      <t>{13}</t>
    </r>
    <r>
      <rPr>
        <sz val="10"/>
        <color rgb="FF000000"/>
        <rFont val="Tahoma"/>
        <family val="2"/>
      </rPr>
      <t> They sent some of the Pharisees and of the Herodians to him, that they might trap him with words.</t>
    </r>
  </si>
  <si>
    <r>
      <t xml:space="preserve"> </t>
    </r>
    <r>
      <rPr>
        <sz val="10"/>
        <color rgb="FFFF0000"/>
        <rFont val="Tahoma"/>
        <family val="2"/>
      </rPr>
      <t>{13}</t>
    </r>
    <r>
      <rPr>
        <sz val="10"/>
        <color rgb="FF000000"/>
        <rFont val="Tahoma"/>
        <family val="2"/>
      </rPr>
      <t> Depois mandaram que alguns * fariseus e alguns membros do partido de Herodes j fossem falar com Jesus a fim de conseguirem alguma prova contra ele.</t>
    </r>
  </si>
  <si>
    <r>
      <t xml:space="preserve"> </t>
    </r>
    <r>
      <rPr>
        <sz val="10"/>
        <color rgb="FFFF0000"/>
        <rFont val="Tahoma"/>
        <family val="2"/>
      </rPr>
      <t>{1}</t>
    </r>
    <r>
      <rPr>
        <sz val="10"/>
        <color rgb="FF000000"/>
        <rFont val="Tahoma"/>
        <family val="2"/>
      </rPr>
      <t> He began to speak to them in parables. “A man planted a vineyard, put a hedge around it,</t>
    </r>
  </si>
  <si>
    <r>
      <t xml:space="preserve"> </t>
    </r>
    <r>
      <rPr>
        <sz val="10"/>
        <color rgb="FFFF0000"/>
        <rFont val="Tahoma"/>
        <family val="2"/>
      </rPr>
      <t>{1}</t>
    </r>
    <r>
      <rPr>
        <sz val="10"/>
        <color rgb="FF000000"/>
        <rFont val="Tahoma"/>
        <family val="2"/>
      </rPr>
      <t> Depois Jesus começou a falar por meio de * parábolas. Ele disse: — Certo homem fez uma plantação de uvas e pôs uma cerca em volta dela.</t>
    </r>
  </si>
  <si>
    <r>
      <t xml:space="preserve"> </t>
    </r>
    <r>
      <rPr>
        <sz val="10"/>
        <color rgb="FFFF0000"/>
        <rFont val="Tahoma"/>
        <family val="2"/>
      </rPr>
      <t>{27}</t>
    </r>
    <r>
      <rPr>
        <sz val="10"/>
        <color rgb="FF000000"/>
        <rFont val="Tahoma"/>
        <family val="2"/>
      </rPr>
      <t xml:space="preserve"> They came again to Jerusalem, and as he was walking in the temple, the chief priests, and the scribes, and the elders came to him, </t>
    </r>
  </si>
  <si>
    <r>
      <t xml:space="preserve"> </t>
    </r>
    <r>
      <rPr>
        <sz val="10"/>
        <color rgb="FFFF0000"/>
        <rFont val="Tahoma"/>
        <family val="2"/>
      </rPr>
      <t>{27}</t>
    </r>
    <r>
      <rPr>
        <sz val="10"/>
        <color rgb="FF000000"/>
        <rFont val="Tahoma"/>
        <family val="2"/>
      </rPr>
      <t xml:space="preserve"> Depois voltaram para Jerusalém. Quando Jesus estava andando pelo pátio do Templo, chegaram perto dele os chefes dos sacerdotes, os * mestres da Lei e os líderes dos judeus que estavam ali </t>
    </r>
  </si>
  <si>
    <r>
      <t xml:space="preserve"> </t>
    </r>
    <r>
      <rPr>
        <sz val="10"/>
        <color rgb="FFFF0000"/>
        <rFont val="Tahoma"/>
        <family val="2"/>
      </rPr>
      <t>{20}</t>
    </r>
    <r>
      <rPr>
        <sz val="10"/>
        <color rgb="FF000000"/>
        <rFont val="Tahoma"/>
        <family val="2"/>
      </rPr>
      <t> As they passed by in the morning, they saw the fig tree withered away from the roots.</t>
    </r>
  </si>
  <si>
    <r>
      <t xml:space="preserve"> </t>
    </r>
    <r>
      <rPr>
        <sz val="10"/>
        <color rgb="FFFF0000"/>
        <rFont val="Tahoma"/>
        <family val="2"/>
      </rPr>
      <t>{20}</t>
    </r>
    <r>
      <rPr>
        <sz val="10"/>
        <color rgb="FF000000"/>
        <rFont val="Tahoma"/>
        <family val="2"/>
      </rPr>
      <t> No dia seguinte, de manhã cedo, Jesus e os discípulos passaram perto da figueira e viram que ela estava seca desde a raiz.</t>
    </r>
  </si>
  <si>
    <r>
      <t xml:space="preserve"> </t>
    </r>
    <r>
      <rPr>
        <sz val="10"/>
        <color rgb="FFFF0000"/>
        <rFont val="Tahoma"/>
        <family val="2"/>
      </rPr>
      <t>{15}</t>
    </r>
    <r>
      <rPr>
        <sz val="10"/>
        <color rgb="FF000000"/>
        <rFont val="Tahoma"/>
        <family val="2"/>
      </rPr>
      <t> They came to Jerusalem, and Jesus entered into the temple, and began to throw out those who sold and those who bought in the temple,</t>
    </r>
  </si>
  <si>
    <r>
      <t xml:space="preserve"> </t>
    </r>
    <r>
      <rPr>
        <sz val="10"/>
        <color rgb="FFFF0000"/>
        <rFont val="Tahoma"/>
        <family val="2"/>
      </rPr>
      <t>{15}</t>
    </r>
    <r>
      <rPr>
        <sz val="10"/>
        <color rgb="FF000000"/>
        <rFont val="Tahoma"/>
        <family val="2"/>
      </rPr>
      <t> Quando Jesus e os discípulos chegaram a Jerusalém, ele entrou no pátio do Templo e começou a expulsar todos os que compravam e vendiam naquele lugar.</t>
    </r>
  </si>
  <si>
    <r>
      <t xml:space="preserve"> </t>
    </r>
    <r>
      <rPr>
        <sz val="10"/>
        <color rgb="FFFF0000"/>
        <rFont val="Tahoma"/>
        <family val="2"/>
      </rPr>
      <t>{12}</t>
    </r>
    <r>
      <rPr>
        <sz val="10"/>
        <color rgb="FF000000"/>
        <rFont val="Tahoma"/>
        <family val="2"/>
      </rPr>
      <t> The next day, when they had come out from Bethany, he was hungry.</t>
    </r>
  </si>
  <si>
    <r>
      <t xml:space="preserve"> </t>
    </r>
    <r>
      <rPr>
        <sz val="10"/>
        <color rgb="FFFF0000"/>
        <rFont val="Tahoma"/>
        <family val="2"/>
      </rPr>
      <t>{12}</t>
    </r>
    <r>
      <rPr>
        <sz val="10"/>
        <color rgb="FF000000"/>
        <rFont val="Tahoma"/>
        <family val="2"/>
      </rPr>
      <t> No dia seguinte, quando eles estavam voltando de Betânia, Jesus teve fome.</t>
    </r>
  </si>
  <si>
    <r>
      <t xml:space="preserve"> </t>
    </r>
    <r>
      <rPr>
        <sz val="10"/>
        <color rgb="FFFF0000"/>
        <rFont val="Tahoma"/>
        <family val="2"/>
      </rPr>
      <t>{1}</t>
    </r>
    <r>
      <rPr>
        <sz val="10"/>
        <color rgb="FF000000"/>
        <rFont val="Tahoma"/>
        <family val="2"/>
      </rPr>
      <t xml:space="preserve"> When they drew near to Jerusalem, to Bethsphage and Bethany, at the Mount of Olives, he sent two of his disciples, </t>
    </r>
  </si>
  <si>
    <r>
      <t xml:space="preserve"> </t>
    </r>
    <r>
      <rPr>
        <sz val="10"/>
        <color rgb="FFFF0000"/>
        <rFont val="Tahoma"/>
        <family val="2"/>
      </rPr>
      <t>{1}</t>
    </r>
    <r>
      <rPr>
        <sz val="10"/>
        <color rgb="FF000000"/>
        <rFont val="Tahoma"/>
        <family val="2"/>
      </rPr>
      <t xml:space="preserve"> Quando Jesus e os discípulos estavam chegando a Jerusalém, foram até o monte das Oliveiras, que fica perto dos povoados de Betfagé e Betânia. Então Jesus enviou dois discípulos na frente, </t>
    </r>
  </si>
  <si>
    <r>
      <t xml:space="preserve"> </t>
    </r>
    <r>
      <rPr>
        <sz val="10"/>
        <color rgb="FFFF0000"/>
        <rFont val="Tahoma"/>
        <family val="2"/>
      </rPr>
      <t>{46}</t>
    </r>
    <r>
      <rPr>
        <sz val="10"/>
        <color rgb="FF000000"/>
        <rFont val="Tahoma"/>
        <family val="2"/>
      </rPr>
      <t> They came to Jericho. As he went out from Jericho, with his disciples and a great multitude, the son of Timaeus, Bartimaeus, a blind beggar, was sitting by the road.</t>
    </r>
  </si>
  <si>
    <r>
      <t xml:space="preserve"> </t>
    </r>
    <r>
      <rPr>
        <sz val="10"/>
        <color rgb="FFFF0000"/>
        <rFont val="Tahoma"/>
        <family val="2"/>
      </rPr>
      <t>{46}</t>
    </r>
    <r>
      <rPr>
        <sz val="10"/>
        <color rgb="FF000000"/>
        <rFont val="Tahoma"/>
        <family val="2"/>
      </rPr>
      <t> Jesus e os discípulos chegaram à cidade de Jericó. Quando ele estava saindo da cidade, com os discípulos e uma grande multidão, encontrou um cego chamado Bartimeu, filho de Timeu. O cego estava sentado na beira do caminho, pedindo esmola.</t>
    </r>
  </si>
  <si>
    <r>
      <t xml:space="preserve"> </t>
    </r>
    <r>
      <rPr>
        <sz val="10"/>
        <color rgb="FFFF0000"/>
        <rFont val="Tahoma"/>
        <family val="2"/>
      </rPr>
      <t>{35}</t>
    </r>
    <r>
      <rPr>
        <sz val="10"/>
        <color rgb="FF000000"/>
        <rFont val="Tahoma"/>
        <family val="2"/>
      </rPr>
      <t> James and John, the sons of Zebedee, came near to him, saying, “Teacher, we want you to do for us whatever we will ask.”</t>
    </r>
  </si>
  <si>
    <r>
      <t xml:space="preserve"> </t>
    </r>
    <r>
      <rPr>
        <sz val="10"/>
        <color rgb="FFFF0000"/>
        <rFont val="Tahoma"/>
        <family val="2"/>
      </rPr>
      <t>{35}</t>
    </r>
    <r>
      <rPr>
        <sz val="10"/>
        <color rgb="FF000000"/>
        <rFont val="Tahoma"/>
        <family val="2"/>
      </rPr>
      <t> Depois Tiago e João, filhos de Zebedeu, chegaram perto de Jesus e disseram: — Mestre, queremos lhe pedir um favor.”</t>
    </r>
  </si>
  <si>
    <r>
      <t xml:space="preserve"> </t>
    </r>
    <r>
      <rPr>
        <sz val="10"/>
        <color rgb="FFFF0000"/>
        <rFont val="Tahoma"/>
        <family val="2"/>
      </rPr>
      <t>{32}</t>
    </r>
    <r>
      <rPr>
        <sz val="10"/>
        <color rgb="FF000000"/>
        <rFont val="Tahoma"/>
        <family val="2"/>
      </rPr>
      <t> They were on the way, going up to Jerusalem; and Jesus was going in front of them, and they were amazed;</t>
    </r>
  </si>
  <si>
    <r>
      <t xml:space="preserve"> </t>
    </r>
    <r>
      <rPr>
        <sz val="10"/>
        <color rgb="FFFF0000"/>
        <rFont val="Tahoma"/>
        <family val="2"/>
      </rPr>
      <t>{32}</t>
    </r>
    <r>
      <rPr>
        <sz val="10"/>
        <color rgb="FF000000"/>
        <rFont val="Tahoma"/>
        <family val="2"/>
      </rPr>
      <t> Jesus e os discípulos iam pela estrada, subindo para Jerusalém. Ele caminhava na frente, e os discípulos, espantados, iam atrás dele;</t>
    </r>
  </si>
  <si>
    <r>
      <t xml:space="preserve"> </t>
    </r>
    <r>
      <rPr>
        <sz val="10"/>
        <color rgb="FFFF0000"/>
        <rFont val="Tahoma"/>
        <family val="2"/>
      </rPr>
      <t>{17}</t>
    </r>
    <r>
      <rPr>
        <sz val="10"/>
        <color rgb="FF000000"/>
        <rFont val="Tahoma"/>
        <family val="2"/>
      </rPr>
      <t> As he was going out into the way, one ran to him, knelt before him, and asked him, “Good Teacher, what shall I do that I may inherit eternal life?”</t>
    </r>
  </si>
  <si>
    <r>
      <t xml:space="preserve"> </t>
    </r>
    <r>
      <rPr>
        <sz val="10"/>
        <color rgb="FFFF0000"/>
        <rFont val="Tahoma"/>
        <family val="2"/>
      </rPr>
      <t>{17}</t>
    </r>
    <r>
      <rPr>
        <sz val="10"/>
        <color rgb="FF000000"/>
        <rFont val="Tahoma"/>
        <family val="2"/>
      </rPr>
      <t> Quando Jesus estava saindo de viagem, um homem veio correndo, ajoelhou-se na frente dele e perguntou: — Bom Mestre, o que devo fazer para conseguir a vida eterna?”</t>
    </r>
  </si>
  <si>
    <r>
      <t xml:space="preserve"> </t>
    </r>
    <r>
      <rPr>
        <sz val="10"/>
        <color rgb="FFFF0000"/>
        <rFont val="Tahoma"/>
        <family val="2"/>
      </rPr>
      <t>{13}</t>
    </r>
    <r>
      <rPr>
        <sz val="10"/>
        <color rgb="FF000000"/>
        <rFont val="Tahoma"/>
        <family val="2"/>
      </rPr>
      <t> They were bringing to him little children so that he would touch them, but the disciples rebuked those who were bringing them, saying: “Don't bother the teacher!”</t>
    </r>
  </si>
  <si>
    <r>
      <t xml:space="preserve"> </t>
    </r>
    <r>
      <rPr>
        <sz val="10"/>
        <color rgb="FFFF0000"/>
        <rFont val="Tahoma"/>
        <family val="2"/>
      </rPr>
      <t>{13}</t>
    </r>
    <r>
      <rPr>
        <sz val="10"/>
        <color rgb="FF000000"/>
        <rFont val="Tahoma"/>
        <family val="2"/>
      </rPr>
      <t> Depois disso, algumas pessoas levaram as suas crianças a Jesus para que ele as abençoasse, mas os discípulos repreendiam aos que estavam trazendo-lhes, dizendo: "Não se incomode o professor!"</t>
    </r>
  </si>
  <si>
    <r>
      <t xml:space="preserve"> </t>
    </r>
    <r>
      <rPr>
        <sz val="10"/>
        <color rgb="FFFF0000"/>
        <rFont val="Tahoma"/>
        <family val="2"/>
      </rPr>
      <t>{1}</t>
    </r>
    <r>
      <rPr>
        <sz val="10"/>
        <color rgb="FF000000"/>
        <rFont val="Tahoma"/>
        <family val="2"/>
      </rPr>
      <t> He arose from there and came into the borders of Judea and beyond the Jordan. Multitudes came together to him again. As he usually did, he was again teaching them.</t>
    </r>
  </si>
  <si>
    <r>
      <t xml:space="preserve"> </t>
    </r>
    <r>
      <rPr>
        <sz val="10"/>
        <color rgb="FFFF0000"/>
        <rFont val="Tahoma"/>
        <family val="2"/>
      </rPr>
      <t>{1}</t>
    </r>
    <r>
      <rPr>
        <sz val="10"/>
        <color rgb="FF000000"/>
        <rFont val="Tahoma"/>
        <family val="2"/>
      </rPr>
      <t> Jesus saiu daquele lugar e foi para a região da Judéia que fica no lado leste do rio Jordão. Uma grande multidão se ajuntou outra vez em volta dele, e ele ensinava todos, como era o seu costume.</t>
    </r>
  </si>
  <si>
    <r>
      <t xml:space="preserve"> </t>
    </r>
    <r>
      <rPr>
        <sz val="10"/>
        <color rgb="FFFF0000"/>
        <rFont val="Tahoma"/>
        <family val="2"/>
      </rPr>
      <t>{42}</t>
    </r>
    <r>
      <rPr>
        <sz val="10"/>
        <color rgb="FF000000"/>
        <rFont val="Tahoma"/>
        <family val="2"/>
      </rPr>
      <t> Whoever will cause one of these little ones who believe in me to stumble,</t>
    </r>
  </si>
  <si>
    <r>
      <t xml:space="preserve"> </t>
    </r>
    <r>
      <rPr>
        <sz val="10"/>
        <color rgb="FFFF0000"/>
        <rFont val="Tahoma"/>
        <family val="2"/>
      </rPr>
      <t>{42}</t>
    </r>
    <r>
      <rPr>
        <sz val="10"/>
        <color rgb="FF000000"/>
        <rFont val="Tahoma"/>
        <family val="2"/>
      </rPr>
      <t> — Quanto a estes pequeninos que crêem em mim i, se alguém for culpado de um deles me abandonar,</t>
    </r>
  </si>
  <si>
    <r>
      <t xml:space="preserve"> </t>
    </r>
    <r>
      <rPr>
        <sz val="10"/>
        <color rgb="FFFF0000"/>
        <rFont val="Tahoma"/>
        <family val="2"/>
      </rPr>
      <t>{38}</t>
    </r>
    <r>
      <rPr>
        <sz val="10"/>
        <color rgb="FF000000"/>
        <rFont val="Tahoma"/>
        <family val="2"/>
      </rPr>
      <t> John said to him, “Teacher, we saw someone who doesn't follow us casting out demons in your name; and we forbade him, because he doesn't follow us.”</t>
    </r>
  </si>
  <si>
    <r>
      <t xml:space="preserve"> </t>
    </r>
    <r>
      <rPr>
        <sz val="10"/>
        <color rgb="FFFF0000"/>
        <rFont val="Tahoma"/>
        <family val="2"/>
      </rPr>
      <t>{38}</t>
    </r>
    <r>
      <rPr>
        <sz val="10"/>
        <color rgb="FF000000"/>
        <rFont val="Tahoma"/>
        <family val="2"/>
      </rPr>
      <t> João disse: — Mestre, vimos um homem que expulsa demônios pelo poder do nome do senhor, mas nós o proibimos de fazer isso porque ele não é do nosso grupo.”</t>
    </r>
  </si>
  <si>
    <r>
      <t xml:space="preserve"> </t>
    </r>
    <r>
      <rPr>
        <sz val="10"/>
        <color rgb="FFFF0000"/>
        <rFont val="Tahoma"/>
        <family val="2"/>
      </rPr>
      <t>{Music--Starts @ v33}</t>
    </r>
    <r>
      <rPr>
        <sz val="10"/>
        <color rgb="FF000000"/>
        <rFont val="Tahoma"/>
        <family val="2"/>
      </rPr>
      <t xml:space="preserve"> </t>
    </r>
    <r>
      <rPr>
        <sz val="10"/>
        <color rgb="FFFF0000"/>
        <rFont val="Tahoma"/>
        <family val="2"/>
      </rPr>
      <t>{33}</t>
    </r>
    <r>
      <rPr>
        <sz val="10"/>
        <color rgb="FF000000"/>
        <rFont val="Tahoma"/>
        <family val="2"/>
      </rPr>
      <t> He came to Capernaum, and when he was in the house he asked them,</t>
    </r>
  </si>
  <si>
    <r>
      <t xml:space="preserve"> </t>
    </r>
    <r>
      <rPr>
        <sz val="10"/>
        <color rgb="FFFF0000"/>
        <rFont val="Tahoma"/>
        <family val="2"/>
      </rPr>
      <t>{Music--Starts @ v33}</t>
    </r>
    <r>
      <rPr>
        <sz val="10"/>
        <color rgb="FF000000"/>
        <rFont val="Tahoma"/>
        <family val="2"/>
      </rPr>
      <t xml:space="preserve"> </t>
    </r>
    <r>
      <rPr>
        <sz val="10"/>
        <color rgb="FFFF0000"/>
        <rFont val="Tahoma"/>
        <family val="2"/>
      </rPr>
      <t>{33}</t>
    </r>
    <r>
      <rPr>
        <sz val="10"/>
        <color rgb="FF000000"/>
        <rFont val="Tahoma"/>
        <family val="2"/>
      </rPr>
      <t> Jesus e os discípulos chegaram à cidade de Cafarnaum. Quando já estavam em casa, Jesus perguntou aos doze discípulos:</t>
    </r>
  </si>
  <si>
    <r>
      <t xml:space="preserve"> </t>
    </r>
    <r>
      <rPr>
        <sz val="10"/>
        <color rgb="FFFF0000"/>
        <rFont val="Tahoma"/>
        <family val="2"/>
      </rPr>
      <t>{30}</t>
    </r>
    <r>
      <rPr>
        <sz val="10"/>
        <color rgb="FF000000"/>
        <rFont val="Tahoma"/>
        <family val="2"/>
      </rPr>
      <t> They went out from there, and passed through Galilee. He didn't want anyone to know it.</t>
    </r>
  </si>
  <si>
    <r>
      <t xml:space="preserve"> </t>
    </r>
    <r>
      <rPr>
        <sz val="10"/>
        <color rgb="FFFF0000"/>
        <rFont val="Tahoma"/>
        <family val="2"/>
      </rPr>
      <t>{30}</t>
    </r>
    <r>
      <rPr>
        <sz val="10"/>
        <color rgb="FF000000"/>
        <rFont val="Tahoma"/>
        <family val="2"/>
      </rPr>
      <t> Jesus e os discípulos saíram daquele lugar e continuaram atravessando a Galiléia. Jesus não queria que ninguém soubesse onde ele estava</t>
    </r>
  </si>
  <si>
    <r>
      <t xml:space="preserve"> </t>
    </r>
    <r>
      <rPr>
        <sz val="10"/>
        <color rgb="FFFF0000"/>
        <rFont val="Tahoma"/>
        <family val="2"/>
      </rPr>
      <t>{14}</t>
    </r>
    <r>
      <rPr>
        <sz val="10"/>
        <color rgb="FF000000"/>
        <rFont val="Tahoma"/>
        <family val="2"/>
      </rPr>
      <t> Coming to the disciples, he saw a great multitude around them, and scribes questioning them.</t>
    </r>
  </si>
  <si>
    <r>
      <t xml:space="preserve"> </t>
    </r>
    <r>
      <rPr>
        <sz val="10"/>
        <color rgb="FFFF0000"/>
        <rFont val="Tahoma"/>
        <family val="2"/>
      </rPr>
      <t>{14}</t>
    </r>
    <r>
      <rPr>
        <sz val="10"/>
        <color rgb="FF000000"/>
        <rFont val="Tahoma"/>
        <family val="2"/>
      </rPr>
      <t> Quando eles chegaram perto dos outros discípulos, viram uma grande multidão em volta deles e alguns * mestres da Lei discutindo com eles.</t>
    </r>
  </si>
  <si>
    <r>
      <t xml:space="preserve"> </t>
    </r>
    <r>
      <rPr>
        <sz val="10"/>
        <color rgb="FFFF0000"/>
        <rFont val="Tahoma"/>
        <family val="2"/>
      </rPr>
      <t>{1}</t>
    </r>
    <r>
      <rPr>
        <sz val="10"/>
        <color rgb="FF000000"/>
        <rFont val="Tahoma"/>
        <family val="2"/>
      </rPr>
      <t> He said to them, “Most certainly I tell you, there are some standing here who will in no way taste death until they see the Kingdom of God come with power.”</t>
    </r>
  </si>
  <si>
    <r>
      <t xml:space="preserve"> </t>
    </r>
    <r>
      <rPr>
        <sz val="10"/>
        <color rgb="FFFF0000"/>
        <rFont val="Tahoma"/>
        <family val="2"/>
      </rPr>
      <t>{1}</t>
    </r>
    <r>
      <rPr>
        <sz val="10"/>
        <color rgb="FF000000"/>
        <rFont val="Tahoma"/>
        <family val="2"/>
      </rPr>
      <t> E Jesus terminou, dizendo: — Eu afirmo a vocês que isto é verdade: estão aqui algumas pessoas que não morrerão antes de verem o * Reino de Deus chegar com poder.”</t>
    </r>
  </si>
  <si>
    <r>
      <t xml:space="preserve"> </t>
    </r>
    <r>
      <rPr>
        <sz val="10"/>
        <color rgb="FFFF0000"/>
        <rFont val="Tahoma"/>
        <family val="2"/>
      </rPr>
      <t>{31}</t>
    </r>
    <r>
      <rPr>
        <sz val="10"/>
        <color rgb="FF000000"/>
        <rFont val="Tahoma"/>
        <family val="2"/>
      </rPr>
      <t> Jesus began to teach them, saying: “The Son of Man must suffer many things,</t>
    </r>
  </si>
  <si>
    <r>
      <t xml:space="preserve"> </t>
    </r>
    <r>
      <rPr>
        <sz val="10"/>
        <color rgb="FFFF0000"/>
        <rFont val="Tahoma"/>
        <family val="2"/>
      </rPr>
      <t>{31}</t>
    </r>
    <r>
      <rPr>
        <sz val="10"/>
        <color rgb="FF000000"/>
        <rFont val="Tahoma"/>
        <family val="2"/>
      </rPr>
      <t> Jesus começou a ensinar os discípulos, dizendo: "O Filho do Homem deve sofrer muito e ser rejeitado pelos anciãos,</t>
    </r>
  </si>
  <si>
    <r>
      <t xml:space="preserve"> </t>
    </r>
    <r>
      <rPr>
        <sz val="10"/>
        <color rgb="FFFF0000"/>
        <rFont val="Tahoma"/>
        <family val="2"/>
      </rPr>
      <t>{27}</t>
    </r>
    <r>
      <rPr>
        <sz val="10"/>
        <color rgb="FF000000"/>
        <rFont val="Tahoma"/>
        <family val="2"/>
      </rPr>
      <t> Jesus went out, with his disciples,</t>
    </r>
  </si>
  <si>
    <r>
      <t xml:space="preserve"> </t>
    </r>
    <r>
      <rPr>
        <sz val="10"/>
        <color rgb="FFFF0000"/>
        <rFont val="Tahoma"/>
        <family val="2"/>
      </rPr>
      <t>{27}</t>
    </r>
    <r>
      <rPr>
        <sz val="10"/>
        <color rgb="FF000000"/>
        <rFont val="Tahoma"/>
        <family val="2"/>
      </rPr>
      <t> Depois Jesus e os seus discípulos foram para os povoados que ficam perto de Cesaréia de Filipe.</t>
    </r>
  </si>
  <si>
    <r>
      <t xml:space="preserve"> </t>
    </r>
    <r>
      <rPr>
        <sz val="10"/>
        <color rgb="FFFF0000"/>
        <rFont val="Tahoma"/>
        <family val="2"/>
      </rPr>
      <t>{22}</t>
    </r>
    <r>
      <rPr>
        <sz val="10"/>
        <color rgb="FF000000"/>
        <rFont val="Tahoma"/>
        <family val="2"/>
      </rPr>
      <t> He came to Bethsaida. They brought a blind man to him, and begged him to touch him.</t>
    </r>
  </si>
  <si>
    <r>
      <t xml:space="preserve"> </t>
    </r>
    <r>
      <rPr>
        <sz val="10"/>
        <color rgb="FFFF0000"/>
        <rFont val="Tahoma"/>
        <family val="2"/>
      </rPr>
      <t>{22}</t>
    </r>
    <r>
      <rPr>
        <sz val="10"/>
        <color rgb="FF000000"/>
        <rFont val="Tahoma"/>
        <family val="2"/>
      </rPr>
      <t> Depois Jesus e os discípulos chegaram ao povoado de Betsaida. Algumas pessoas trouxeram um cego e pediram a Jesus que tocasse nele.</t>
    </r>
  </si>
  <si>
    <r>
      <t xml:space="preserve"> </t>
    </r>
    <r>
      <rPr>
        <sz val="10"/>
        <color rgb="FFFF0000"/>
        <rFont val="Tahoma"/>
        <family val="2"/>
      </rPr>
      <t>{14}</t>
    </r>
    <r>
      <rPr>
        <sz val="10"/>
        <color rgb="FF000000"/>
        <rFont val="Tahoma"/>
        <family val="2"/>
      </rPr>
      <t xml:space="preserve"> They forgot to take bread; and they didn't have more than one loaf in the boat with them. </t>
    </r>
  </si>
  <si>
    <r>
      <t xml:space="preserve"> </t>
    </r>
    <r>
      <rPr>
        <sz val="10"/>
        <color rgb="FFFF0000"/>
        <rFont val="Tahoma"/>
        <family val="2"/>
      </rPr>
      <t>{14}</t>
    </r>
    <r>
      <rPr>
        <sz val="10"/>
        <color rgb="FF000000"/>
        <rFont val="Tahoma"/>
        <family val="2"/>
      </rPr>
      <t xml:space="preserve"> Os discípulos haviam esquecido de levar pão e só tinham um pão no barco. </t>
    </r>
  </si>
  <si>
    <r>
      <t xml:space="preserve"> </t>
    </r>
    <r>
      <rPr>
        <sz val="10"/>
        <color rgb="FFFF0000"/>
        <rFont val="Tahoma"/>
        <family val="2"/>
      </rPr>
      <t>{11}</t>
    </r>
    <r>
      <rPr>
        <sz val="10"/>
        <color rgb="FF000000"/>
        <rFont val="Tahoma"/>
        <family val="2"/>
      </rPr>
      <t> The Pharisees came and began to question him.</t>
    </r>
  </si>
  <si>
    <r>
      <t xml:space="preserve"> </t>
    </r>
    <r>
      <rPr>
        <sz val="10"/>
        <color rgb="FFFF0000"/>
        <rFont val="Tahoma"/>
        <family val="2"/>
      </rPr>
      <t>{11}</t>
    </r>
    <r>
      <rPr>
        <sz val="10"/>
        <color rgb="FF000000"/>
        <rFont val="Tahoma"/>
        <family val="2"/>
      </rPr>
      <t> Os fariseus vieram e começaram a interrogá-lo.</t>
    </r>
  </si>
  <si>
    <r>
      <t xml:space="preserve"> </t>
    </r>
    <r>
      <rPr>
        <sz val="10"/>
        <color rgb="FFFF0000"/>
        <rFont val="Tahoma"/>
        <family val="2"/>
      </rPr>
      <t>{1}</t>
    </r>
    <r>
      <rPr>
        <sz val="10"/>
        <color rgb="FF000000"/>
        <rFont val="Tahoma"/>
        <family val="2"/>
      </rPr>
      <t> In those days, when there was a very great multitude, and they had nothing to eat, Jesus called his disciples to himself, and said to them,</t>
    </r>
  </si>
  <si>
    <r>
      <t xml:space="preserve"> </t>
    </r>
    <r>
      <rPr>
        <sz val="10"/>
        <color rgb="FFFF0000"/>
        <rFont val="Tahoma"/>
        <family val="2"/>
      </rPr>
      <t>{1}</t>
    </r>
    <r>
      <rPr>
        <sz val="10"/>
        <color rgb="FF000000"/>
        <rFont val="Tahoma"/>
        <family val="2"/>
      </rPr>
      <t> Pouco tempo depois, ajuntou-se outra vez uma grande multidão. Como eles não tinham nada para comer, Jesus chamou os discípulos e disse:</t>
    </r>
  </si>
  <si>
    <r>
      <t xml:space="preserve"> </t>
    </r>
    <r>
      <rPr>
        <sz val="10"/>
        <color rgb="FFFF0000"/>
        <rFont val="Tahoma"/>
        <family val="2"/>
      </rPr>
      <t>{31}</t>
    </r>
    <r>
      <rPr>
        <sz val="10"/>
        <color rgb="FF000000"/>
        <rFont val="Tahoma"/>
        <family val="2"/>
      </rPr>
      <t> Again he departed from the borders of Tyre and Sidon, and came to the sea of Galilee, through the midst of the region of Decapolis.</t>
    </r>
  </si>
  <si>
    <r>
      <t xml:space="preserve"> </t>
    </r>
    <r>
      <rPr>
        <sz val="10"/>
        <color rgb="FFFF0000"/>
        <rFont val="Tahoma"/>
        <family val="2"/>
      </rPr>
      <t>{31}</t>
    </r>
    <r>
      <rPr>
        <sz val="10"/>
        <color rgb="FF000000"/>
        <rFont val="Tahoma"/>
        <family val="2"/>
      </rPr>
      <t> Jesus saiu da região que fica perto da cidade de Tiro, passou por Sidom e pela região das * Dez Cidades e chegou ao lago da Galiléia.</t>
    </r>
  </si>
  <si>
    <r>
      <t xml:space="preserve"> </t>
    </r>
    <r>
      <rPr>
        <sz val="10"/>
        <color rgb="FFFF0000"/>
        <rFont val="Tahoma"/>
        <family val="2"/>
      </rPr>
      <t>{24}</t>
    </r>
    <r>
      <rPr>
        <sz val="10"/>
        <color rgb="FF000000"/>
        <rFont val="Tahoma"/>
        <family val="2"/>
      </rPr>
      <t> From there he arose, and went away into the borders of Tyre and Sidon. He entered into a house, and didn't want anyone to know it, but he couldn't escape notice.</t>
    </r>
  </si>
  <si>
    <r>
      <t xml:space="preserve"> </t>
    </r>
    <r>
      <rPr>
        <sz val="10"/>
        <color rgb="FFFF0000"/>
        <rFont val="Tahoma"/>
        <family val="2"/>
      </rPr>
      <t>{24}</t>
    </r>
    <r>
      <rPr>
        <sz val="10"/>
        <color rgb="FF000000"/>
        <rFont val="Tahoma"/>
        <family val="2"/>
      </rPr>
      <t> Jesus saiu dali e foi para a região que fica perto da cidade de Tiro. Ele entrou numa casa e não queria que soubessem que estava ali, mas não pôde se esconder.</t>
    </r>
  </si>
  <si>
    <r>
      <t xml:space="preserve"> </t>
    </r>
    <r>
      <rPr>
        <sz val="10"/>
        <color rgb="FFFF0000"/>
        <rFont val="Tahoma"/>
        <family val="2"/>
      </rPr>
      <t>{14}</t>
    </r>
    <r>
      <rPr>
        <sz val="10"/>
        <color rgb="FF000000"/>
        <rFont val="Tahoma"/>
        <family val="2"/>
      </rPr>
      <t> He called all the multitude to himself, and said to them, “Hear me, all of you, and understand.</t>
    </r>
  </si>
  <si>
    <r>
      <t xml:space="preserve"> </t>
    </r>
    <r>
      <rPr>
        <sz val="10"/>
        <color rgb="FFFF0000"/>
        <rFont val="Tahoma"/>
        <family val="2"/>
      </rPr>
      <t>{14}</t>
    </r>
    <r>
      <rPr>
        <sz val="10"/>
        <color rgb="FF000000"/>
        <rFont val="Tahoma"/>
        <family val="2"/>
      </rPr>
      <t> Jesus chamou outra vez a multidão e disse: — Escutem todos o que eu vou dizer e entendam!</t>
    </r>
  </si>
  <si>
    <r>
      <t xml:space="preserve"> </t>
    </r>
    <r>
      <rPr>
        <sz val="10"/>
        <color rgb="FFFF0000"/>
        <rFont val="Tahoma"/>
        <family val="2"/>
      </rPr>
      <t>{1}</t>
    </r>
    <r>
      <rPr>
        <sz val="10"/>
        <color rgb="FF000000"/>
        <rFont val="Tahoma"/>
        <family val="2"/>
      </rPr>
      <t> Then the Pharisees, and some of the scribes gathered together to him, having come from Jerusalem.</t>
    </r>
  </si>
  <si>
    <r>
      <t xml:space="preserve"> </t>
    </r>
    <r>
      <rPr>
        <sz val="10"/>
        <color rgb="FFFF0000"/>
        <rFont val="Tahoma"/>
        <family val="2"/>
      </rPr>
      <t>{1}</t>
    </r>
    <r>
      <rPr>
        <sz val="10"/>
        <color rgb="FF000000"/>
        <rFont val="Tahoma"/>
        <family val="2"/>
      </rPr>
      <t> Alguns * fariseus e alguns * mestres da Lei que tinham vindo de Jerusalém reuniram-se em volta de Jesus.</t>
    </r>
  </si>
  <si>
    <r>
      <t xml:space="preserve"> </t>
    </r>
    <r>
      <rPr>
        <sz val="10"/>
        <color rgb="FFFF0000"/>
        <rFont val="Tahoma"/>
        <family val="2"/>
      </rPr>
      <t>{53}</t>
    </r>
    <r>
      <rPr>
        <sz val="10"/>
        <color rgb="FF000000"/>
        <rFont val="Tahoma"/>
        <family val="2"/>
      </rPr>
      <t> When they had crossed over, they came to land at Gennesaret, and moored to the shore.</t>
    </r>
  </si>
  <si>
    <r>
      <t xml:space="preserve"> </t>
    </r>
    <r>
      <rPr>
        <sz val="10"/>
        <color rgb="FFFF0000"/>
        <rFont val="Tahoma"/>
        <family val="2"/>
      </rPr>
      <t>{53}</t>
    </r>
    <r>
      <rPr>
        <sz val="10"/>
        <color rgb="FF000000"/>
        <rFont val="Tahoma"/>
        <family val="2"/>
      </rPr>
      <t> Jesus e os discípulos atravessaram o lago e chegaram à região de Genesaré, onde amarraram o barco na praia.</t>
    </r>
  </si>
  <si>
    <r>
      <t xml:space="preserve"> </t>
    </r>
    <r>
      <rPr>
        <sz val="10"/>
        <color rgb="FFFF0000"/>
        <rFont val="Tahoma"/>
        <family val="2"/>
      </rPr>
      <t>{45}</t>
    </r>
    <r>
      <rPr>
        <sz val="10"/>
        <color rgb="FF000000"/>
        <rFont val="Tahoma"/>
        <family val="2"/>
      </rPr>
      <t> Immediately he ordered his disciples: “Get into the boat and go to the other side, to Bethsaida.” Jesus sent the multitude away.</t>
    </r>
  </si>
  <si>
    <r>
      <t xml:space="preserve"> </t>
    </r>
    <r>
      <rPr>
        <sz val="10"/>
        <color rgb="FFFF0000"/>
        <rFont val="Tahoma"/>
        <family val="2"/>
      </rPr>
      <t>{45}</t>
    </r>
    <r>
      <rPr>
        <sz val="10"/>
        <color rgb="FF000000"/>
        <rFont val="Tahoma"/>
        <family val="2"/>
      </rPr>
      <t> Imediatamente ele ordenou aos seus discípulos: "Entre no barco e vá para o outro lado, a Betsaida.” Jesus despediu a multidão.</t>
    </r>
  </si>
  <si>
    <r>
      <t xml:space="preserve"> </t>
    </r>
    <r>
      <rPr>
        <sz val="10"/>
        <color rgb="FFFF0000"/>
        <rFont val="Tahoma"/>
        <family val="2"/>
      </rPr>
      <t>{30}</t>
    </r>
    <r>
      <rPr>
        <sz val="10"/>
        <color rgb="FF000000"/>
        <rFont val="Tahoma"/>
        <family val="2"/>
      </rPr>
      <t xml:space="preserve"> The apostles gathered themselves together to Jesus, and they told him all things, whatever they had done, and whatever they had taught. </t>
    </r>
  </si>
  <si>
    <r>
      <t xml:space="preserve"> </t>
    </r>
    <r>
      <rPr>
        <sz val="10"/>
        <color rgb="FFFF0000"/>
        <rFont val="Tahoma"/>
        <family val="2"/>
      </rPr>
      <t>{30}</t>
    </r>
    <r>
      <rPr>
        <sz val="10"/>
        <color rgb="FF000000"/>
        <rFont val="Tahoma"/>
        <family val="2"/>
      </rPr>
      <t xml:space="preserve"> Os * apóstolos voltaram e contaram a Jesus tudo o que tinham feito e ensinado. </t>
    </r>
  </si>
  <si>
    <r>
      <t xml:space="preserve"> </t>
    </r>
    <r>
      <rPr>
        <sz val="10"/>
        <color rgb="FFFF0000"/>
        <rFont val="Tahoma"/>
        <family val="2"/>
      </rPr>
      <t>{14}</t>
    </r>
    <r>
      <rPr>
        <sz val="10"/>
        <color rgb="FF000000"/>
        <rFont val="Tahoma"/>
        <family val="2"/>
      </rPr>
      <t> King Herod heard this, for his name had become known, and he said, “John the Baptizer has risen from the dead, and therefore these powers are at work in him.”</t>
    </r>
  </si>
  <si>
    <r>
      <t xml:space="preserve"> </t>
    </r>
    <r>
      <rPr>
        <sz val="10"/>
        <color rgb="FFFF0000"/>
        <rFont val="Tahoma"/>
        <family val="2"/>
      </rPr>
      <t>{14}</t>
    </r>
    <r>
      <rPr>
        <sz val="10"/>
        <color rgb="FF000000"/>
        <rFont val="Tahoma"/>
        <family val="2"/>
      </rPr>
      <t> O rei g Herodes ouviu falar de tudo isso porque a fama de Jesus se havia espalhado por toda parte. Alguns diziam: — Esse homem é João Batista, que foi ressuscitado! Por isso esse homem tem poder para fazer milagres.”</t>
    </r>
  </si>
  <si>
    <r>
      <t xml:space="preserve"> </t>
    </r>
    <r>
      <rPr>
        <sz val="10"/>
        <color rgb="FFFF0000"/>
        <rFont val="Tahoma"/>
        <family val="2"/>
      </rPr>
      <t>{SFX--Birds--Starts @ v7}</t>
    </r>
    <r>
      <rPr>
        <sz val="10"/>
        <color rgb="FF000000"/>
        <rFont val="Tahoma"/>
        <family val="2"/>
      </rPr>
      <t xml:space="preserve"> </t>
    </r>
    <r>
      <rPr>
        <sz val="10"/>
        <color rgb="FFFF0000"/>
        <rFont val="Tahoma"/>
        <family val="2"/>
      </rPr>
      <t>{7}</t>
    </r>
    <r>
      <rPr>
        <sz val="10"/>
        <color rgb="FF000000"/>
        <rFont val="Tahoma"/>
        <family val="2"/>
      </rPr>
      <t> He called to himself the twelve, and said to them:</t>
    </r>
  </si>
  <si>
    <r>
      <t xml:space="preserve"> </t>
    </r>
    <r>
      <rPr>
        <sz val="10"/>
        <color rgb="FFFF0000"/>
        <rFont val="Tahoma"/>
        <family val="2"/>
      </rPr>
      <t>{SFX--Birds--Starts @ v7}</t>
    </r>
    <r>
      <rPr>
        <sz val="10"/>
        <color rgb="FF000000"/>
        <rFont val="Tahoma"/>
        <family val="2"/>
      </rPr>
      <t xml:space="preserve"> </t>
    </r>
    <r>
      <rPr>
        <sz val="10"/>
        <color rgb="FFFF0000"/>
        <rFont val="Tahoma"/>
        <family val="2"/>
      </rPr>
      <t>{7}</t>
    </r>
    <r>
      <rPr>
        <sz val="10"/>
        <color rgb="FF000000"/>
        <rFont val="Tahoma"/>
        <family val="2"/>
      </rPr>
      <t> Ele chamou a si os doze, e disse-lhes:</t>
    </r>
  </si>
  <si>
    <r>
      <t xml:space="preserve"> </t>
    </r>
    <r>
      <rPr>
        <sz val="10"/>
        <color rgb="FFFF0000"/>
        <rFont val="Tahoma"/>
        <family val="2"/>
      </rPr>
      <t>{1}</t>
    </r>
    <r>
      <rPr>
        <sz val="10"/>
        <color rgb="FF000000"/>
        <rFont val="Tahoma"/>
        <family val="2"/>
      </rPr>
      <t> He went out from there. He came into his own country, and his disciples followed him.</t>
    </r>
  </si>
  <si>
    <r>
      <t xml:space="preserve"> </t>
    </r>
    <r>
      <rPr>
        <sz val="10"/>
        <color rgb="FFFF0000"/>
        <rFont val="Tahoma"/>
        <family val="2"/>
      </rPr>
      <t>{1}</t>
    </r>
    <r>
      <rPr>
        <sz val="10"/>
        <color rgb="FF000000"/>
        <rFont val="Tahoma"/>
        <family val="2"/>
      </rPr>
      <t> Jesus voltou com os seus discípulos para a cidade de Nazaré, onde ele tinha morado.</t>
    </r>
  </si>
  <si>
    <r>
      <t xml:space="preserve"> </t>
    </r>
    <r>
      <rPr>
        <sz val="10"/>
        <color rgb="FFFF0000"/>
        <rFont val="Tahoma"/>
        <family val="2"/>
      </rPr>
      <t>{21}</t>
    </r>
    <r>
      <rPr>
        <sz val="10"/>
        <color rgb="FF000000"/>
        <rFont val="Tahoma"/>
        <family val="2"/>
      </rPr>
      <t> When Jesus had crossed back over in the boat to the other side, a great multitude was gathered to him; and he was by the sea.</t>
    </r>
  </si>
  <si>
    <r>
      <t xml:space="preserve"> </t>
    </r>
    <r>
      <rPr>
        <sz val="10"/>
        <color rgb="FFFF0000"/>
        <rFont val="Tahoma"/>
        <family val="2"/>
      </rPr>
      <t>{21}</t>
    </r>
    <r>
      <rPr>
        <sz val="10"/>
        <color rgb="FF000000"/>
        <rFont val="Tahoma"/>
        <family val="2"/>
      </rPr>
      <t> Jesus voltou para o lado oeste do lago, e muitas pessoas foram se encontrar com ele na praia.</t>
    </r>
  </si>
  <si>
    <r>
      <t xml:space="preserve"> </t>
    </r>
    <r>
      <rPr>
        <sz val="10"/>
        <color rgb="FFFF0000"/>
        <rFont val="Tahoma"/>
        <family val="2"/>
      </rPr>
      <t>{1}</t>
    </r>
    <r>
      <rPr>
        <sz val="10"/>
        <color rgb="FF000000"/>
        <rFont val="Tahoma"/>
        <family val="2"/>
      </rPr>
      <t> They came to the other side of the sea, into the country of the Gadarenes.</t>
    </r>
  </si>
  <si>
    <r>
      <t xml:space="preserve"> </t>
    </r>
    <r>
      <rPr>
        <sz val="10"/>
        <color rgb="FFFF0000"/>
        <rFont val="Tahoma"/>
        <family val="2"/>
      </rPr>
      <t>{1}</t>
    </r>
    <r>
      <rPr>
        <sz val="10"/>
        <color rgb="FF000000"/>
        <rFont val="Tahoma"/>
        <family val="2"/>
      </rPr>
      <t> Jesus e os discípulos chegaram à região de Gerasa, no lado leste do lago da Galiléia.</t>
    </r>
  </si>
  <si>
    <r>
      <t xml:space="preserve"> </t>
    </r>
    <r>
      <rPr>
        <sz val="10"/>
        <color rgb="FFFF0000"/>
        <rFont val="Tahoma"/>
        <family val="2"/>
      </rPr>
      <t>{35}</t>
    </r>
    <r>
      <rPr>
        <sz val="10"/>
        <color rgb="FF000000"/>
        <rFont val="Tahoma"/>
        <family val="2"/>
      </rPr>
      <t> On that day, when evening had come, he said to them, “Let's go over to the other side.”</t>
    </r>
  </si>
  <si>
    <r>
      <t xml:space="preserve"> </t>
    </r>
    <r>
      <rPr>
        <sz val="10"/>
        <color rgb="FFFF0000"/>
        <rFont val="Tahoma"/>
        <family val="2"/>
      </rPr>
      <t>{35}</t>
    </r>
    <r>
      <rPr>
        <sz val="10"/>
        <color rgb="FF000000"/>
        <rFont val="Tahoma"/>
        <family val="2"/>
      </rPr>
      <t> Naquele dia, de tardinha, Jesus disse aos discípulos: — Vamos para o outro lado f do lago.”</t>
    </r>
  </si>
  <si>
    <r>
      <t xml:space="preserve"> </t>
    </r>
    <r>
      <rPr>
        <sz val="10"/>
        <color rgb="FFFF0000"/>
        <rFont val="Tahoma"/>
        <family val="2"/>
      </rPr>
      <t>{30}</t>
    </r>
    <r>
      <rPr>
        <sz val="10"/>
        <color rgb="FF000000"/>
        <rFont val="Tahoma"/>
        <family val="2"/>
      </rPr>
      <t> He said, “How will we liken the Kingdom of God? Or with what parable will we illustrate it?</t>
    </r>
  </si>
  <si>
    <r>
      <t xml:space="preserve"> </t>
    </r>
    <r>
      <rPr>
        <sz val="10"/>
        <color rgb="FFFF0000"/>
        <rFont val="Tahoma"/>
        <family val="2"/>
      </rPr>
      <t>{30}</t>
    </r>
    <r>
      <rPr>
        <sz val="10"/>
        <color rgb="FF000000"/>
        <rFont val="Tahoma"/>
        <family val="2"/>
      </rPr>
      <t> Jesus continuou: — Com o que podemos comparar o * Reino de Deus? Que * parábola podemos usar para isso?</t>
    </r>
  </si>
  <si>
    <r>
      <t xml:space="preserve"> </t>
    </r>
    <r>
      <rPr>
        <sz val="10"/>
        <color rgb="FFFF0000"/>
        <rFont val="Tahoma"/>
        <family val="2"/>
      </rPr>
      <t>{26}</t>
    </r>
    <r>
      <rPr>
        <sz val="10"/>
        <color rgb="FF000000"/>
        <rFont val="Tahoma"/>
        <family val="2"/>
      </rPr>
      <t> He said, “The Kingdom of God is as if a man should cast seed on the earth.</t>
    </r>
  </si>
  <si>
    <r>
      <t xml:space="preserve"> </t>
    </r>
    <r>
      <rPr>
        <sz val="10"/>
        <color rgb="FFFF0000"/>
        <rFont val="Tahoma"/>
        <family val="2"/>
      </rPr>
      <t>{26}</t>
    </r>
    <r>
      <rPr>
        <sz val="10"/>
        <color rgb="FF000000"/>
        <rFont val="Tahoma"/>
        <family val="2"/>
      </rPr>
      <t> Jesus disse: — O * Reino de Deus é como um homem que joga a semente na terra.</t>
    </r>
  </si>
  <si>
    <r>
      <t xml:space="preserve"> </t>
    </r>
    <r>
      <rPr>
        <sz val="10"/>
        <color rgb="FFFF0000"/>
        <rFont val="Tahoma"/>
        <family val="2"/>
      </rPr>
      <t>{21}</t>
    </r>
    <r>
      <rPr>
        <sz val="10"/>
        <color rgb="FF000000"/>
        <rFont val="Tahoma"/>
        <family val="2"/>
      </rPr>
      <t> He said to them, “Is the lamp brought to be put under a basket or under a bed? Isn't it put on a stand?</t>
    </r>
  </si>
  <si>
    <r>
      <t xml:space="preserve"> </t>
    </r>
    <r>
      <rPr>
        <sz val="10"/>
        <color rgb="FFFF0000"/>
        <rFont val="Tahoma"/>
        <family val="2"/>
      </rPr>
      <t>{21}</t>
    </r>
    <r>
      <rPr>
        <sz val="10"/>
        <color rgb="FF000000"/>
        <rFont val="Tahoma"/>
        <family val="2"/>
      </rPr>
      <t> Jesus continuou: — Por acaso alguém acende uma lamparina para colocá-la debaixo de um cesto ou de uma cama? Claro que não! Para iluminar bem, ela deve ser colocada no lugar próprio.</t>
    </r>
  </si>
  <si>
    <r>
      <t xml:space="preserve"> </t>
    </r>
    <r>
      <rPr>
        <sz val="10"/>
        <color rgb="FFFF0000"/>
        <rFont val="Tahoma"/>
        <family val="2"/>
      </rPr>
      <t>{13}</t>
    </r>
    <r>
      <rPr>
        <sz val="10"/>
        <color rgb="FF000000"/>
        <rFont val="Tahoma"/>
        <family val="2"/>
      </rPr>
      <t> He said to them, “Don't you understand this parable? How will you understand all of the parables?</t>
    </r>
  </si>
  <si>
    <r>
      <t xml:space="preserve"> </t>
    </r>
    <r>
      <rPr>
        <sz val="10"/>
        <color rgb="FFFF0000"/>
        <rFont val="Tahoma"/>
        <family val="2"/>
      </rPr>
      <t>{13}</t>
    </r>
    <r>
      <rPr>
        <sz val="10"/>
        <color rgb="FF000000"/>
        <rFont val="Tahoma"/>
        <family val="2"/>
      </rPr>
      <t> Então Jesus perguntou: — Se vocês não entendem essa * parábola, como vão entender as outras?</t>
    </r>
  </si>
  <si>
    <r>
      <t xml:space="preserve"> </t>
    </r>
    <r>
      <rPr>
        <sz val="10"/>
        <color rgb="FFFF0000"/>
        <rFont val="Tahoma"/>
        <family val="2"/>
      </rPr>
      <t>{10}</t>
    </r>
    <r>
      <rPr>
        <sz val="10"/>
        <color rgb="FF000000"/>
        <rFont val="Tahoma"/>
        <family val="2"/>
      </rPr>
      <t xml:space="preserve"> When he was alone, those who were around him with the twelve asked him about the parables. </t>
    </r>
  </si>
  <si>
    <r>
      <t xml:space="preserve"> </t>
    </r>
    <r>
      <rPr>
        <sz val="10"/>
        <color rgb="FFFF0000"/>
        <rFont val="Tahoma"/>
        <family val="2"/>
      </rPr>
      <t>{10}</t>
    </r>
    <r>
      <rPr>
        <sz val="10"/>
        <color rgb="FF000000"/>
        <rFont val="Tahoma"/>
        <family val="2"/>
      </rPr>
      <t xml:space="preserve"> Quando a multidão foi embora, as pessoas que ficaram ali começaram, junto com os doze discípulos, a fazer perguntas a Jesus sobre * parábolas. </t>
    </r>
  </si>
  <si>
    <r>
      <t xml:space="preserve"> </t>
    </r>
    <r>
      <rPr>
        <sz val="10"/>
        <color rgb="FFFF0000"/>
        <rFont val="Tahoma"/>
        <family val="2"/>
      </rPr>
      <t>{1}</t>
    </r>
    <r>
      <rPr>
        <sz val="10"/>
        <color rgb="FF000000"/>
        <rFont val="Tahoma"/>
        <family val="2"/>
      </rPr>
      <t> Again he began to teach by the seaside. A great multitude was gathered to him, so that he entered into a boat in the sea, and sat down. All the multitude were on the land by the sea.</t>
    </r>
  </si>
  <si>
    <r>
      <t xml:space="preserve"> </t>
    </r>
    <r>
      <rPr>
        <sz val="10"/>
        <color rgb="FFFF0000"/>
        <rFont val="Tahoma"/>
        <family val="2"/>
      </rPr>
      <t>{1}</t>
    </r>
    <r>
      <rPr>
        <sz val="10"/>
        <color rgb="FF000000"/>
        <rFont val="Tahoma"/>
        <family val="2"/>
      </rPr>
      <t> Jesus começou a ensinar outra vez na beira do lago da Galiléia. A multidão que se ajuntou em volta dele era tão grande, que ele entrou e sentou-se num barco perto da praia, onde o povo estava.</t>
    </r>
  </si>
  <si>
    <r>
      <t xml:space="preserve"> </t>
    </r>
    <r>
      <rPr>
        <sz val="10"/>
        <color rgb="FFFF0000"/>
        <rFont val="Tahoma"/>
        <family val="2"/>
      </rPr>
      <t>{31}</t>
    </r>
    <r>
      <rPr>
        <sz val="10"/>
        <color rgb="FF000000"/>
        <rFont val="Tahoma"/>
        <family val="2"/>
      </rPr>
      <t> His mother and his brothers came, and standing outside, they sent to him, calling him.</t>
    </r>
  </si>
  <si>
    <r>
      <t xml:space="preserve"> </t>
    </r>
    <r>
      <rPr>
        <sz val="10"/>
        <color rgb="FFFF0000"/>
        <rFont val="Tahoma"/>
        <family val="2"/>
      </rPr>
      <t>{31}</t>
    </r>
    <r>
      <rPr>
        <sz val="10"/>
        <color rgb="FF000000"/>
        <rFont val="Tahoma"/>
        <family val="2"/>
      </rPr>
      <t> Em seguida a mãe e os irmãos de Jesus chegaram; eles ficaram do lado de fora e mandaram chamá-lo.</t>
    </r>
  </si>
  <si>
    <r>
      <t xml:space="preserve"> </t>
    </r>
    <r>
      <rPr>
        <sz val="10"/>
        <color rgb="FFFF0000"/>
        <rFont val="Tahoma"/>
        <family val="2"/>
      </rPr>
      <t>{20}</t>
    </r>
    <r>
      <rPr>
        <sz val="10"/>
        <color rgb="FF000000"/>
        <rFont val="Tahoma"/>
        <family val="2"/>
      </rPr>
      <t> The multitude came together again, so that they could not so much as eat bread.</t>
    </r>
  </si>
  <si>
    <r>
      <t xml:space="preserve"> </t>
    </r>
    <r>
      <rPr>
        <sz val="10"/>
        <color rgb="FFFF0000"/>
        <rFont val="Tahoma"/>
        <family val="2"/>
      </rPr>
      <t>{20}</t>
    </r>
    <r>
      <rPr>
        <sz val="10"/>
        <color rgb="FF000000"/>
        <rFont val="Tahoma"/>
        <family val="2"/>
      </rPr>
      <t> Quando Jesus foi para casa, uma grande multidão se ajuntou de novo, e era tanta gente, que ele e os discípulos não tinham tempo nem para comer.</t>
    </r>
  </si>
  <si>
    <r>
      <t xml:space="preserve"> </t>
    </r>
    <r>
      <rPr>
        <sz val="10"/>
        <color rgb="FFFF0000"/>
        <rFont val="Tahoma"/>
        <family val="2"/>
      </rPr>
      <t>{13}</t>
    </r>
    <r>
      <rPr>
        <sz val="10"/>
        <color rgb="FF000000"/>
        <rFont val="Tahoma"/>
        <family val="2"/>
      </rPr>
      <t> He went up into the mountain, and called to himself those whom he wanted, and they went to him.</t>
    </r>
  </si>
  <si>
    <r>
      <t xml:space="preserve"> </t>
    </r>
    <r>
      <rPr>
        <sz val="10"/>
        <color rgb="FFFF0000"/>
        <rFont val="Tahoma"/>
        <family val="2"/>
      </rPr>
      <t>{13}</t>
    </r>
    <r>
      <rPr>
        <sz val="10"/>
        <color rgb="FF000000"/>
        <rFont val="Tahoma"/>
        <family val="2"/>
      </rPr>
      <t> Jesus subiu um monte, chamou os que ele quis, e eles foram para perto dele.</t>
    </r>
  </si>
  <si>
    <r>
      <t xml:space="preserve"> </t>
    </r>
    <r>
      <rPr>
        <sz val="10"/>
        <color rgb="FFFF0000"/>
        <rFont val="Tahoma"/>
        <family val="2"/>
      </rPr>
      <t>{7}</t>
    </r>
    <r>
      <rPr>
        <sz val="10"/>
        <color rgb="FF000000"/>
        <rFont val="Tahoma"/>
        <family val="2"/>
      </rPr>
      <t> Jesus withdrew to the sea with his disciples, and a great multitude followed him from Galilee, from Judea,</t>
    </r>
  </si>
  <si>
    <r>
      <t xml:space="preserve"> </t>
    </r>
    <r>
      <rPr>
        <sz val="10"/>
        <color rgb="FFFF0000"/>
        <rFont val="Tahoma"/>
        <family val="2"/>
      </rPr>
      <t>{7}</t>
    </r>
    <r>
      <rPr>
        <sz val="10"/>
        <color rgb="FF000000"/>
        <rFont val="Tahoma"/>
        <family val="2"/>
      </rPr>
      <t> Jesus e os discípulos foram até o lago da Galiléia. Junto com ele ia muita gente da Galiléia, da Judéia,</t>
    </r>
  </si>
  <si>
    <r>
      <t xml:space="preserve"> </t>
    </r>
    <r>
      <rPr>
        <sz val="10"/>
        <color rgb="FFFF0000"/>
        <rFont val="Tahoma"/>
        <family val="2"/>
      </rPr>
      <t>{1}</t>
    </r>
    <r>
      <rPr>
        <sz val="10"/>
        <color rgb="FF000000"/>
        <rFont val="Tahoma"/>
        <family val="2"/>
      </rPr>
      <t> He entered again into the synagogue, and there was a man there who had his hand withered.</t>
    </r>
  </si>
  <si>
    <r>
      <t xml:space="preserve"> </t>
    </r>
    <r>
      <rPr>
        <sz val="10"/>
        <color rgb="FFFF0000"/>
        <rFont val="Tahoma"/>
        <family val="2"/>
      </rPr>
      <t>{1}</t>
    </r>
    <r>
      <rPr>
        <sz val="10"/>
        <color rgb="FF000000"/>
        <rFont val="Tahoma"/>
        <family val="2"/>
      </rPr>
      <t> Jesus foi outra vez à * sinagoga. Estava ali um homem que tinha uma das mãos aleijada.</t>
    </r>
  </si>
  <si>
    <r>
      <t xml:space="preserve"> </t>
    </r>
    <r>
      <rPr>
        <sz val="10"/>
        <color rgb="FFFF0000"/>
        <rFont val="Tahoma"/>
        <family val="2"/>
      </rPr>
      <t>{23}</t>
    </r>
    <r>
      <rPr>
        <sz val="10"/>
        <color rgb="FF000000"/>
        <rFont val="Tahoma"/>
        <family val="2"/>
      </rPr>
      <t xml:space="preserve"> It happened that he was going on the Sabbath day through the grain fields, and his disciples began, as they went, to pluck the ears of grain. </t>
    </r>
  </si>
  <si>
    <r>
      <t xml:space="preserve"> </t>
    </r>
    <r>
      <rPr>
        <sz val="10"/>
        <color rgb="FFFF0000"/>
        <rFont val="Tahoma"/>
        <family val="2"/>
      </rPr>
      <t>{23}</t>
    </r>
    <r>
      <rPr>
        <sz val="10"/>
        <color rgb="FF000000"/>
        <rFont val="Tahoma"/>
        <family val="2"/>
      </rPr>
      <t xml:space="preserve"> Num sábado, Jesus e os seus discípulos estavam atravessando uma plantação de trigo. Enquanto caminhavam, os discípulos iam colhendo espigas. </t>
    </r>
  </si>
  <si>
    <r>
      <t xml:space="preserve"> </t>
    </r>
    <r>
      <rPr>
        <sz val="10"/>
        <color rgb="FFFF0000"/>
        <rFont val="Tahoma"/>
        <family val="2"/>
      </rPr>
      <t>{18}</t>
    </r>
    <r>
      <rPr>
        <sz val="10"/>
        <color rgb="FF000000"/>
        <rFont val="Tahoma"/>
        <family val="2"/>
      </rPr>
      <t> John's disciples and the Pharisees were fasting, and they came and asked him,</t>
    </r>
  </si>
  <si>
    <r>
      <t xml:space="preserve"> </t>
    </r>
    <r>
      <rPr>
        <sz val="10"/>
        <color rgb="FFFF0000"/>
        <rFont val="Tahoma"/>
        <family val="2"/>
      </rPr>
      <t>{18}</t>
    </r>
    <r>
      <rPr>
        <sz val="10"/>
        <color rgb="FF000000"/>
        <rFont val="Tahoma"/>
        <family val="2"/>
      </rPr>
      <t> Os discípulos de João Batista e os * fariseus estavam jejuando.</t>
    </r>
  </si>
  <si>
    <r>
      <t xml:space="preserve"> </t>
    </r>
    <r>
      <rPr>
        <sz val="10"/>
        <color rgb="FFFF0000"/>
        <rFont val="Tahoma"/>
        <family val="2"/>
      </rPr>
      <t>{13}</t>
    </r>
    <r>
      <rPr>
        <sz val="10"/>
        <color rgb="FF000000"/>
        <rFont val="Tahoma"/>
        <family val="2"/>
      </rPr>
      <t> He went out again by the seaside. All the multitude came to him, and he taught them.</t>
    </r>
  </si>
  <si>
    <r>
      <t xml:space="preserve"> </t>
    </r>
    <r>
      <rPr>
        <sz val="10"/>
        <color rgb="FFFF0000"/>
        <rFont val="Tahoma"/>
        <family val="2"/>
      </rPr>
      <t>{13}</t>
    </r>
    <r>
      <rPr>
        <sz val="10"/>
        <color rgb="FF000000"/>
        <rFont val="Tahoma"/>
        <family val="2"/>
      </rPr>
      <t> Jesus saiu outra vez e foi para o lago da Galiléia. Muita gente ia procurá-lo, e ele ensinava a todos.</t>
    </r>
  </si>
  <si>
    <r>
      <t xml:space="preserve"> </t>
    </r>
    <r>
      <rPr>
        <sz val="10"/>
        <color rgb="FFFF0000"/>
        <rFont val="Tahoma"/>
        <family val="2"/>
      </rPr>
      <t>{1}</t>
    </r>
    <r>
      <rPr>
        <sz val="10"/>
        <color rgb="FF000000"/>
        <rFont val="Tahoma"/>
        <family val="2"/>
      </rPr>
      <t> When he entered again into Capernaum after some days, it was heard that he was in the house.</t>
    </r>
  </si>
  <si>
    <r>
      <t xml:space="preserve"> </t>
    </r>
    <r>
      <rPr>
        <sz val="10"/>
        <color rgb="FFFF0000"/>
        <rFont val="Tahoma"/>
        <family val="2"/>
      </rPr>
      <t>{1}</t>
    </r>
    <r>
      <rPr>
        <sz val="10"/>
        <color rgb="FF000000"/>
        <rFont val="Tahoma"/>
        <family val="2"/>
      </rPr>
      <t> Alguns dias depois, Jesus voltou para a cidade de Cafarnaum, e logo se espalhou a notícia de que ele estava em casa.</t>
    </r>
  </si>
  <si>
    <r>
      <t xml:space="preserve"> </t>
    </r>
    <r>
      <rPr>
        <sz val="10"/>
        <color rgb="FFFF0000"/>
        <rFont val="Tahoma"/>
        <family val="2"/>
      </rPr>
      <t>{40}</t>
    </r>
    <r>
      <rPr>
        <sz val="10"/>
        <color rgb="FF000000"/>
        <rFont val="Tahoma"/>
        <family val="2"/>
      </rPr>
      <t> A leper came to him, begging him, kneeling down to him, and saying to him, “If you want to, you can make me clean.”</t>
    </r>
  </si>
  <si>
    <r>
      <t xml:space="preserve"> </t>
    </r>
    <r>
      <rPr>
        <sz val="10"/>
        <color rgb="FFFF0000"/>
        <rFont val="Tahoma"/>
        <family val="2"/>
      </rPr>
      <t>{40}</t>
    </r>
    <r>
      <rPr>
        <sz val="10"/>
        <color rgb="FF000000"/>
        <rFont val="Tahoma"/>
        <family val="2"/>
      </rPr>
      <t> Um leproso chegou perto de Jesus, ajoelhou-se e disse: — Senhor, eu sei que o senhor pode me curar se quiser.”</t>
    </r>
  </si>
  <si>
    <r>
      <t xml:space="preserve"> </t>
    </r>
    <r>
      <rPr>
        <sz val="10"/>
        <color rgb="FFFF0000"/>
        <rFont val="Tahoma"/>
        <family val="2"/>
      </rPr>
      <t>{35}</t>
    </r>
    <r>
      <rPr>
        <sz val="10"/>
        <color rgb="FF000000"/>
        <rFont val="Tahoma"/>
        <family val="2"/>
      </rPr>
      <t> Early in the morning, while it was still dark, he rose up and went out, and departed into a deserted place and prayed there.</t>
    </r>
  </si>
  <si>
    <r>
      <t xml:space="preserve"> </t>
    </r>
    <r>
      <rPr>
        <sz val="10"/>
        <color rgb="FFFF0000"/>
        <rFont val="Tahoma"/>
        <family val="2"/>
      </rPr>
      <t>{35}</t>
    </r>
    <r>
      <rPr>
        <sz val="10"/>
        <color rgb="FF000000"/>
        <rFont val="Tahoma"/>
        <family val="2"/>
      </rPr>
      <t> De manhã bem cedo, quando ainda estava escuro, Jesus se levantou, saiu da cidade, foi para um lugar deserto e ficou ali orando.</t>
    </r>
  </si>
  <si>
    <r>
      <t xml:space="preserve"> </t>
    </r>
    <r>
      <rPr>
        <sz val="10"/>
        <color rgb="FFFF0000"/>
        <rFont val="Tahoma"/>
        <family val="2"/>
      </rPr>
      <t>{32}</t>
    </r>
    <r>
      <rPr>
        <sz val="10"/>
        <color rgb="FF000000"/>
        <rFont val="Tahoma"/>
        <family val="2"/>
      </rPr>
      <t> At evening, when the sun had set, they brought to him all who were sick, and those who were possessed by demons.</t>
    </r>
  </si>
  <si>
    <r>
      <t xml:space="preserve"> </t>
    </r>
    <r>
      <rPr>
        <sz val="10"/>
        <color rgb="FFFF0000"/>
        <rFont val="Tahoma"/>
        <family val="2"/>
      </rPr>
      <t>{32}</t>
    </r>
    <r>
      <rPr>
        <sz val="10"/>
        <color rgb="FF000000"/>
        <rFont val="Tahoma"/>
        <family val="2"/>
      </rPr>
      <t> À tarde, depois do pôr-do-sol c, levaram até Jesus todos os doentes e as pessoas que estavam dominadas por demônios.</t>
    </r>
  </si>
  <si>
    <r>
      <t xml:space="preserve"> </t>
    </r>
    <r>
      <rPr>
        <sz val="10"/>
        <color rgb="FFFF0000"/>
        <rFont val="Tahoma"/>
        <family val="2"/>
      </rPr>
      <t>{29}</t>
    </r>
    <r>
      <rPr>
        <sz val="10"/>
        <color rgb="FF000000"/>
        <rFont val="Tahoma"/>
        <family val="2"/>
      </rPr>
      <t> Immediately, when they had come out of the synagogue, they came into the house of Simon and Andrew, with James and John.</t>
    </r>
  </si>
  <si>
    <r>
      <t xml:space="preserve"> </t>
    </r>
    <r>
      <rPr>
        <sz val="10"/>
        <color rgb="FFFF0000"/>
        <rFont val="Tahoma"/>
        <family val="2"/>
      </rPr>
      <t>{29}</t>
    </r>
    <r>
      <rPr>
        <sz val="10"/>
        <color rgb="FF000000"/>
        <rFont val="Tahoma"/>
        <family val="2"/>
      </rPr>
      <t> Logo depois, Jesus, Simão, André, Tiago e João saíram da * sinagoga e foram até a casa de Simão e de André.</t>
    </r>
  </si>
  <si>
    <r>
      <t xml:space="preserve"> </t>
    </r>
    <r>
      <rPr>
        <sz val="10"/>
        <color rgb="FFFF0000"/>
        <rFont val="Tahoma"/>
        <family val="2"/>
      </rPr>
      <t>{21}</t>
    </r>
    <r>
      <rPr>
        <sz val="10"/>
        <color rgb="FF000000"/>
        <rFont val="Tahoma"/>
        <family val="2"/>
      </rPr>
      <t> They went into Capernaum, and immediately on the Sabbath day he entered into the synagogue and taught.</t>
    </r>
  </si>
  <si>
    <r>
      <t xml:space="preserve"> </t>
    </r>
    <r>
      <rPr>
        <sz val="10"/>
        <color rgb="FFFF0000"/>
        <rFont val="Tahoma"/>
        <family val="2"/>
      </rPr>
      <t>{21}</t>
    </r>
    <r>
      <rPr>
        <sz val="10"/>
        <color rgb="FF000000"/>
        <rFont val="Tahoma"/>
        <family val="2"/>
      </rPr>
      <t> Jesus e os discípulos chegaram à cidade de Cafarnaum, e, no sábado, ele foi ensinar na * sinagoga.</t>
    </r>
  </si>
  <si>
    <r>
      <t xml:space="preserve"> </t>
    </r>
    <r>
      <rPr>
        <sz val="10"/>
        <color rgb="FFFF0000"/>
        <rFont val="Tahoma"/>
        <family val="2"/>
      </rPr>
      <t>{16}</t>
    </r>
    <r>
      <rPr>
        <sz val="10"/>
        <color rgb="FF000000"/>
        <rFont val="Tahoma"/>
        <family val="2"/>
      </rPr>
      <t xml:space="preserve"> Passing along by the sea of Galilee, he saw Simon and Andrew the brother of Simon casting a net into the sea, for they were fishermen. </t>
    </r>
  </si>
  <si>
    <r>
      <t xml:space="preserve"> </t>
    </r>
    <r>
      <rPr>
        <sz val="10"/>
        <color rgb="FFFF0000"/>
        <rFont val="Tahoma"/>
        <family val="2"/>
      </rPr>
      <t>{16}</t>
    </r>
    <r>
      <rPr>
        <sz val="10"/>
        <color rgb="FF000000"/>
        <rFont val="Tahoma"/>
        <family val="2"/>
      </rPr>
      <t xml:space="preserve"> Jesus estava andando pela beira do lago da Galiléia quando viu dois pescadores. Eram Simão e o seu irmão André, que estavam no lago, pescando com redes. </t>
    </r>
  </si>
  <si>
    <r>
      <t xml:space="preserve"> </t>
    </r>
    <r>
      <rPr>
        <sz val="10"/>
        <color rgb="FFFF0000"/>
        <rFont val="Tahoma"/>
        <family val="2"/>
      </rPr>
      <t>{14}</t>
    </r>
    <r>
      <rPr>
        <sz val="10"/>
        <color rgb="FF000000"/>
        <rFont val="Tahoma"/>
        <family val="2"/>
      </rPr>
      <t xml:space="preserve"> Now after John was taken into custody, Jesus came into Galilee, preaching the Good News of the Kingdom of God, </t>
    </r>
  </si>
  <si>
    <r>
      <t xml:space="preserve"> </t>
    </r>
    <r>
      <rPr>
        <sz val="10"/>
        <color rgb="FFFF0000"/>
        <rFont val="Tahoma"/>
        <family val="2"/>
      </rPr>
      <t>{14}</t>
    </r>
    <r>
      <rPr>
        <sz val="10"/>
        <color rgb="FF000000"/>
        <rFont val="Tahoma"/>
        <family val="2"/>
      </rPr>
      <t xml:space="preserve"> Depois que João foi preso, Jesus seguiu para a região da Galiléia e ali anunciava a boa notícia que vem de Deus. </t>
    </r>
  </si>
  <si>
    <r>
      <t xml:space="preserve"> </t>
    </r>
    <r>
      <rPr>
        <sz val="10"/>
        <color rgb="FFFF0000"/>
        <rFont val="Tahoma"/>
        <family val="2"/>
      </rPr>
      <t>{12}</t>
    </r>
    <r>
      <rPr>
        <sz val="10"/>
        <color rgb="FF000000"/>
        <rFont val="Tahoma"/>
        <family val="2"/>
      </rPr>
      <t> Immediately the Spirit drove him out into the wilderness.</t>
    </r>
  </si>
  <si>
    <r>
      <t xml:space="preserve"> </t>
    </r>
    <r>
      <rPr>
        <sz val="10"/>
        <color rgb="FFFF0000"/>
        <rFont val="Tahoma"/>
        <family val="2"/>
      </rPr>
      <t>{12}</t>
    </r>
    <r>
      <rPr>
        <sz val="10"/>
        <color rgb="FF000000"/>
        <rFont val="Tahoma"/>
        <family val="2"/>
      </rPr>
      <t> Logo depois o Espírito Santo fez com que Jesus fosse para o deserto.</t>
    </r>
  </si>
  <si>
    <r>
      <t xml:space="preserve"> </t>
    </r>
    <r>
      <rPr>
        <sz val="10"/>
        <color rgb="FFFF0000"/>
        <rFont val="Tahoma"/>
        <family val="2"/>
      </rPr>
      <t>{9}</t>
    </r>
    <r>
      <rPr>
        <sz val="10"/>
        <color rgb="FF000000"/>
        <rFont val="Tahoma"/>
        <family val="2"/>
      </rPr>
      <t> It happened in those days, that Jesus came from Nazareth of Galilee, and was baptized by John in the Jordan.</t>
    </r>
  </si>
  <si>
    <r>
      <t xml:space="preserve"> </t>
    </r>
    <r>
      <rPr>
        <sz val="10"/>
        <color rgb="FFFF0000"/>
        <rFont val="Tahoma"/>
        <family val="2"/>
      </rPr>
      <t>{9}</t>
    </r>
    <r>
      <rPr>
        <sz val="10"/>
        <color rgb="FF000000"/>
        <rFont val="Tahoma"/>
        <family val="2"/>
      </rPr>
      <t> Nessa ocasião Jesus veio de Nazaré, uma pequena cidade da região da Galiléia, e foi batizado por João Batista no rio Jordão.</t>
    </r>
  </si>
  <si>
    <r>
      <t xml:space="preserve"> </t>
    </r>
    <r>
      <rPr>
        <sz val="10"/>
        <color rgb="FFFF0000"/>
        <rFont val="Tahoma"/>
        <family val="2"/>
      </rPr>
      <t>{1}</t>
    </r>
    <r>
      <rPr>
        <sz val="10"/>
        <color rgb="FF000000"/>
        <rFont val="Tahoma"/>
        <family val="2"/>
      </rPr>
      <t> The beginning of the Good News of Jesus Christ, the Son of God.</t>
    </r>
  </si>
  <si>
    <r>
      <t xml:space="preserve"> </t>
    </r>
    <r>
      <rPr>
        <sz val="10"/>
        <color rgb="FFFF0000"/>
        <rFont val="Tahoma"/>
        <family val="2"/>
      </rPr>
      <t>{1}</t>
    </r>
    <r>
      <rPr>
        <sz val="10"/>
        <color rgb="FF000000"/>
        <rFont val="Tahoma"/>
        <family val="2"/>
      </rPr>
      <t> A boa notícia que fala a respeito de Jesus Cristo, Filho de Deus, começou a ser dada</t>
    </r>
  </si>
  <si>
    <r>
      <t xml:space="preserve"> </t>
    </r>
    <r>
      <rPr>
        <sz val="10"/>
        <color rgb="FFFF0000"/>
        <rFont val="Tahoma"/>
        <family val="2"/>
      </rPr>
      <t>{16}</t>
    </r>
    <r>
      <rPr>
        <sz val="10"/>
        <color rgb="FF000000"/>
        <rFont val="Tahoma"/>
        <family val="2"/>
      </rPr>
      <t> But the eleven disciples went into Galilee, to the mountain where Jesus had sent them.</t>
    </r>
  </si>
  <si>
    <r>
      <t xml:space="preserve"> </t>
    </r>
    <r>
      <rPr>
        <sz val="10"/>
        <color rgb="FFFF0000"/>
        <rFont val="Tahoma"/>
        <family val="2"/>
      </rPr>
      <t>{16}</t>
    </r>
    <r>
      <rPr>
        <sz val="10"/>
        <color rgb="FF000000"/>
        <rFont val="Tahoma"/>
        <family val="2"/>
      </rPr>
      <t> Os onze discípulos foram para a Galiléia e chegaram ao monte que Jesus tinha indicado.</t>
    </r>
  </si>
  <si>
    <r>
      <t xml:space="preserve"> </t>
    </r>
    <r>
      <rPr>
        <sz val="10"/>
        <color rgb="FFFF0000"/>
        <rFont val="Tahoma"/>
        <family val="2"/>
      </rPr>
      <t>{11}</t>
    </r>
    <r>
      <rPr>
        <sz val="10"/>
        <color rgb="FF000000"/>
        <rFont val="Tahoma"/>
        <family val="2"/>
      </rPr>
      <t> Now while they were going, behold, some of the guards came into the city, and told the chief priests all the things that had happened.</t>
    </r>
  </si>
  <si>
    <r>
      <t xml:space="preserve"> </t>
    </r>
    <r>
      <rPr>
        <sz val="10"/>
        <color rgb="FFFF0000"/>
        <rFont val="Tahoma"/>
        <family val="2"/>
      </rPr>
      <t>{11}</t>
    </r>
    <r>
      <rPr>
        <sz val="10"/>
        <color rgb="FF000000"/>
        <rFont val="Tahoma"/>
        <family val="2"/>
      </rPr>
      <t> Enquanto as mulheres ainda estavam no caminho, alguns dos soldados que estavam vigiando o túmulo voltaram para a cidade e contaram aos chefes dos sacerdotes tudo o que havia acontecido.</t>
    </r>
  </si>
  <si>
    <r>
      <t xml:space="preserve"> </t>
    </r>
    <r>
      <rPr>
        <sz val="10"/>
        <color rgb="FFFF0000"/>
        <rFont val="Tahoma"/>
        <family val="2"/>
      </rPr>
      <t>{1}</t>
    </r>
    <r>
      <rPr>
        <sz val="10"/>
        <color rgb="FF000000"/>
        <rFont val="Tahoma"/>
        <family val="2"/>
      </rPr>
      <t> Now after the Sabbath, as it began to dawn on the first day of the week, Mary Magdalene and the other Mary came to see the tomb.</t>
    </r>
  </si>
  <si>
    <r>
      <t xml:space="preserve"> </t>
    </r>
    <r>
      <rPr>
        <sz val="10"/>
        <color rgb="FFFF0000"/>
        <rFont val="Tahoma"/>
        <family val="2"/>
      </rPr>
      <t>{1}</t>
    </r>
    <r>
      <rPr>
        <sz val="10"/>
        <color rgb="FF000000"/>
        <rFont val="Tahoma"/>
        <family val="2"/>
      </rPr>
      <t> Depois do sábado, no domingo bem cedo, Maria Madalena e a outra Maria foram visitar o túmulo.</t>
    </r>
  </si>
  <si>
    <r>
      <t xml:space="preserve"> </t>
    </r>
    <r>
      <rPr>
        <sz val="10"/>
        <color rgb="FFFF0000"/>
        <rFont val="Tahoma"/>
        <family val="2"/>
      </rPr>
      <t>{62}</t>
    </r>
    <r>
      <rPr>
        <sz val="10"/>
        <color rgb="FF000000"/>
        <rFont val="Tahoma"/>
        <family val="2"/>
      </rPr>
      <t xml:space="preserve"> Now on the next day, which was the day after the Preparation Day, the chief priests and the Pharisees were gathered together to Pilate, </t>
    </r>
  </si>
  <si>
    <r>
      <t xml:space="preserve"> </t>
    </r>
    <r>
      <rPr>
        <sz val="10"/>
        <color rgb="FFFF0000"/>
        <rFont val="Tahoma"/>
        <family val="2"/>
      </rPr>
      <t>{62}</t>
    </r>
    <r>
      <rPr>
        <sz val="10"/>
        <color rgb="FF000000"/>
        <rFont val="Tahoma"/>
        <family val="2"/>
      </rPr>
      <t xml:space="preserve"> No dia seguinte, isto é, o dia depois da sexta-feira, os chefes dos sacerdotes e os * fariseus se reuniram com Pilatos </t>
    </r>
  </si>
  <si>
    <r>
      <t xml:space="preserve"> </t>
    </r>
    <r>
      <rPr>
        <sz val="10"/>
        <color rgb="FFFF0000"/>
        <rFont val="Tahoma"/>
        <family val="2"/>
      </rPr>
      <t>{Music--Starts @ v57}</t>
    </r>
    <r>
      <rPr>
        <sz val="10"/>
        <color rgb="FF000000"/>
        <rFont val="Tahoma"/>
        <family val="2"/>
      </rPr>
      <t xml:space="preserve"> </t>
    </r>
    <r>
      <rPr>
        <sz val="10"/>
        <color rgb="FFFF0000"/>
        <rFont val="Tahoma"/>
        <family val="2"/>
      </rPr>
      <t>{57}</t>
    </r>
    <r>
      <rPr>
        <sz val="10"/>
        <color rgb="FF000000"/>
        <rFont val="Tahoma"/>
        <family val="2"/>
      </rPr>
      <t> When evening had come, a rich man from Arimathaea, named Joseph, who himself was also Jesus’ disciple came.</t>
    </r>
  </si>
  <si>
    <r>
      <t xml:space="preserve"> </t>
    </r>
    <r>
      <rPr>
        <sz val="10"/>
        <color rgb="FFFF0000"/>
        <rFont val="Tahoma"/>
        <family val="2"/>
      </rPr>
      <t>{Music--Starts @ v57}</t>
    </r>
    <r>
      <rPr>
        <sz val="10"/>
        <color rgb="FF000000"/>
        <rFont val="Tahoma"/>
        <family val="2"/>
      </rPr>
      <t xml:space="preserve"> </t>
    </r>
    <r>
      <rPr>
        <sz val="10"/>
        <color rgb="FFFF0000"/>
        <rFont val="Tahoma"/>
        <family val="2"/>
      </rPr>
      <t>{57}</t>
    </r>
    <r>
      <rPr>
        <sz val="10"/>
        <color rgb="FF000000"/>
        <rFont val="Tahoma"/>
        <family val="2"/>
      </rPr>
      <t> Já era quase noite quando chegou da cidade de Arimatéia um homem rico chamado José. Ele também era seguidor de Jesus.</t>
    </r>
  </si>
  <si>
    <r>
      <t xml:space="preserve"> </t>
    </r>
    <r>
      <rPr>
        <sz val="10"/>
        <color rgb="FFFF0000"/>
        <rFont val="Tahoma"/>
        <family val="2"/>
      </rPr>
      <t>{45}</t>
    </r>
    <r>
      <rPr>
        <sz val="10"/>
        <color rgb="FF000000"/>
        <rFont val="Tahoma"/>
        <family val="2"/>
      </rPr>
      <t> Now from the sixth hour there was darkness over all the land until the ninth hour.</t>
    </r>
  </si>
  <si>
    <r>
      <t xml:space="preserve"> </t>
    </r>
    <r>
      <rPr>
        <sz val="10"/>
        <color rgb="FFFF0000"/>
        <rFont val="Tahoma"/>
        <family val="2"/>
      </rPr>
      <t>{45}</t>
    </r>
    <r>
      <rPr>
        <sz val="10"/>
        <color rgb="FF000000"/>
        <rFont val="Tahoma"/>
        <family val="2"/>
      </rPr>
      <t> Ao meio-dia começou a escurecer, e toda a terra ficou três horas na escuridão.</t>
    </r>
  </si>
  <si>
    <r>
      <t xml:space="preserve"> </t>
    </r>
    <r>
      <rPr>
        <sz val="10"/>
        <color rgb="FFFF0000"/>
        <rFont val="Tahoma"/>
        <family val="2"/>
      </rPr>
      <t>{32}</t>
    </r>
    <r>
      <rPr>
        <sz val="10"/>
        <color rgb="FF000000"/>
        <rFont val="Tahoma"/>
        <family val="2"/>
      </rPr>
      <t> As they came out, they found a man of Cyrene, Simon by name, and they compelled him to go with them, that he might carry his cross.</t>
    </r>
  </si>
  <si>
    <r>
      <t xml:space="preserve"> </t>
    </r>
    <r>
      <rPr>
        <sz val="10"/>
        <color rgb="FFFF0000"/>
        <rFont val="Tahoma"/>
        <family val="2"/>
      </rPr>
      <t>{32}</t>
    </r>
    <r>
      <rPr>
        <sz val="10"/>
        <color rgb="FF000000"/>
        <rFont val="Tahoma"/>
        <family val="2"/>
      </rPr>
      <t> Quando estavam saindo, os soldados encontraram um homem chamado Simão, da cidade de Cirene, e o obrigaram a carregar a cruz de Jesus.</t>
    </r>
  </si>
  <si>
    <r>
      <t xml:space="preserve"> </t>
    </r>
    <r>
      <rPr>
        <sz val="10"/>
        <color rgb="FFFF0000"/>
        <rFont val="Tahoma"/>
        <family val="2"/>
      </rPr>
      <t>{15}</t>
    </r>
    <r>
      <rPr>
        <sz val="10"/>
        <color rgb="FF000000"/>
        <rFont val="Tahoma"/>
        <family val="2"/>
      </rPr>
      <t> Now at the feast the governor was accustomed to releasing to the multitude one prisoner whom they desired.</t>
    </r>
  </si>
  <si>
    <r>
      <t xml:space="preserve"> </t>
    </r>
    <r>
      <rPr>
        <sz val="10"/>
        <color rgb="FFFF0000"/>
        <rFont val="Tahoma"/>
        <family val="2"/>
      </rPr>
      <t>{15}</t>
    </r>
    <r>
      <rPr>
        <sz val="10"/>
        <color rgb="FF000000"/>
        <rFont val="Tahoma"/>
        <family val="2"/>
      </rPr>
      <t> Em toda * Festa da Páscoa, Pilatos costumava soltar um dos presos, a pedido do povo.</t>
    </r>
  </si>
  <si>
    <r>
      <t xml:space="preserve"> </t>
    </r>
    <r>
      <rPr>
        <sz val="10"/>
        <color rgb="FFFF0000"/>
        <rFont val="Tahoma"/>
        <family val="2"/>
      </rPr>
      <t>{11}</t>
    </r>
    <r>
      <rPr>
        <sz val="10"/>
        <color rgb="FF000000"/>
        <rFont val="Tahoma"/>
        <family val="2"/>
      </rPr>
      <t> Now Jesus stood before the governor: and the governor asked him, saying, “Are you the King of the Jews?” Jesus said to him, “Yes… it is as you say.”</t>
    </r>
  </si>
  <si>
    <r>
      <t xml:space="preserve"> </t>
    </r>
    <r>
      <rPr>
        <sz val="10"/>
        <color rgb="FFFF0000"/>
        <rFont val="Tahoma"/>
        <family val="2"/>
      </rPr>
      <t>{11}</t>
    </r>
    <r>
      <rPr>
        <sz val="10"/>
        <color rgb="FF000000"/>
        <rFont val="Tahoma"/>
        <family val="2"/>
      </rPr>
      <t> Jesus estava em pé diante do Governador, e este o interrogou, dizendo: — Você é o rei dos judeus?” Jesus respondeu: — Quem está dizendo isso é o senhor.”</t>
    </r>
  </si>
  <si>
    <r>
      <t xml:space="preserve"> </t>
    </r>
    <r>
      <rPr>
        <sz val="10"/>
        <color rgb="FFFF0000"/>
        <rFont val="Tahoma"/>
        <family val="2"/>
      </rPr>
      <t>{3}</t>
    </r>
    <r>
      <rPr>
        <sz val="10"/>
        <color rgb="FF000000"/>
        <rFont val="Tahoma"/>
        <family val="2"/>
      </rPr>
      <t xml:space="preserve"> Then Judas, who betrayed him, when he saw that Jesus was condemned, felt remorse, and brought back the thirty pieces of silver to the chief priests and elders, </t>
    </r>
  </si>
  <si>
    <r>
      <t xml:space="preserve"> </t>
    </r>
    <r>
      <rPr>
        <sz val="10"/>
        <color rgb="FFFF0000"/>
        <rFont val="Tahoma"/>
        <family val="2"/>
      </rPr>
      <t>{3}</t>
    </r>
    <r>
      <rPr>
        <sz val="10"/>
        <color rgb="FF000000"/>
        <rFont val="Tahoma"/>
        <family val="2"/>
      </rPr>
      <t xml:space="preserve"> Quando Judas, o traidor, viu que Jesus havia sido condenado, sentiu remorso e foi devolver as trinta moedas de prata aos chefes dos sacerdotes e aos líderes judeus, </t>
    </r>
  </si>
  <si>
    <r>
      <t xml:space="preserve"> </t>
    </r>
    <r>
      <rPr>
        <sz val="10"/>
        <color rgb="FFFF0000"/>
        <rFont val="Tahoma"/>
        <family val="2"/>
      </rPr>
      <t>{1}</t>
    </r>
    <r>
      <rPr>
        <sz val="10"/>
        <color rgb="FF000000"/>
        <rFont val="Tahoma"/>
        <family val="2"/>
      </rPr>
      <t> Now when morning had come, all the chief priests and the elders of the people took counsel against Jesus to put him to death.</t>
    </r>
  </si>
  <si>
    <r>
      <t xml:space="preserve"> </t>
    </r>
    <r>
      <rPr>
        <sz val="10"/>
        <color rgb="FFFF0000"/>
        <rFont val="Tahoma"/>
        <family val="2"/>
      </rPr>
      <t>{1}</t>
    </r>
    <r>
      <rPr>
        <sz val="10"/>
        <color rgb="FF000000"/>
        <rFont val="Tahoma"/>
        <family val="2"/>
      </rPr>
      <t> Assim que amanheceu, todos os chefes dos sacerdotes e os líderes judeus fizeram os seus planos para conseguir que Jesus fosse morto.</t>
    </r>
  </si>
  <si>
    <r>
      <t xml:space="preserve"> </t>
    </r>
    <r>
      <rPr>
        <sz val="10"/>
        <color rgb="FFFF0000"/>
        <rFont val="Tahoma"/>
        <family val="2"/>
      </rPr>
      <t>{69}</t>
    </r>
    <r>
      <rPr>
        <sz val="10"/>
        <color rgb="FF000000"/>
        <rFont val="Tahoma"/>
        <family val="2"/>
      </rPr>
      <t> Now Peter was sitting outside in the court, and a servant girl came to him, saying, “You were also with Jesus, the Galilean!”</t>
    </r>
  </si>
  <si>
    <r>
      <t xml:space="preserve"> </t>
    </r>
    <r>
      <rPr>
        <sz val="10"/>
        <color rgb="FFFF0000"/>
        <rFont val="Tahoma"/>
        <family val="2"/>
      </rPr>
      <t>{69}</t>
    </r>
    <r>
      <rPr>
        <sz val="10"/>
        <color rgb="FF000000"/>
        <rFont val="Tahoma"/>
        <family val="2"/>
      </rPr>
      <t> Pedro estava sentado lá fora no pátio, quando uma das empregadas chegou perto dele e disse: — Você também estava com Jesus da Galiléia.”</t>
    </r>
  </si>
  <si>
    <r>
      <t xml:space="preserve"> </t>
    </r>
    <r>
      <rPr>
        <sz val="10"/>
        <color rgb="FFFF0000"/>
        <rFont val="Tahoma"/>
        <family val="2"/>
      </rPr>
      <t>{57}</t>
    </r>
    <r>
      <rPr>
        <sz val="10"/>
        <color rgb="FF000000"/>
        <rFont val="Tahoma"/>
        <family val="2"/>
      </rPr>
      <t> Those who had taken Jesus led him away to Caiaphas the high priest, where the scribes and the elders were gathered together.</t>
    </r>
  </si>
  <si>
    <r>
      <t xml:space="preserve"> </t>
    </r>
    <r>
      <rPr>
        <sz val="10"/>
        <color rgb="FFFF0000"/>
        <rFont val="Tahoma"/>
        <family val="2"/>
      </rPr>
      <t>{57}</t>
    </r>
    <r>
      <rPr>
        <sz val="10"/>
        <color rgb="FF000000"/>
        <rFont val="Tahoma"/>
        <family val="2"/>
      </rPr>
      <t> Os homens que prenderam Jesus o levaram até a casa do * Grande Sacerdote Caifás, onde estavam reunidos alguns * mestres da Lei e alguns líderes judeus.</t>
    </r>
  </si>
  <si>
    <r>
      <t xml:space="preserve"> </t>
    </r>
    <r>
      <rPr>
        <sz val="10"/>
        <color rgb="FFFF0000"/>
        <rFont val="Tahoma"/>
        <family val="2"/>
      </rPr>
      <t>{47}</t>
    </r>
    <r>
      <rPr>
        <sz val="10"/>
        <color rgb="FF000000"/>
        <rFont val="Tahoma"/>
        <family val="2"/>
      </rPr>
      <t> While he was still speaking, behold, Judas, one of the twelve, came, and with him a great multitude with swords and clubs, from the chief priest and elders of the people.</t>
    </r>
  </si>
  <si>
    <r>
      <t xml:space="preserve"> </t>
    </r>
    <r>
      <rPr>
        <sz val="10"/>
        <color rgb="FFFF0000"/>
        <rFont val="Tahoma"/>
        <family val="2"/>
      </rPr>
      <t>{47}</t>
    </r>
    <r>
      <rPr>
        <sz val="10"/>
        <color rgb="FF000000"/>
        <rFont val="Tahoma"/>
        <family val="2"/>
      </rPr>
      <t> Jesus ainda estava falando, quando chegou Judas, um dos doze discípulos. Vinha com ele uma grande multidão armada com espadas e porretes, que tinha sido mandada pelos chefes dos sacerdotes e pelos líderes judeus.</t>
    </r>
  </si>
  <si>
    <r>
      <t xml:space="preserve"> </t>
    </r>
    <r>
      <rPr>
        <sz val="10"/>
        <color rgb="FFFF0000"/>
        <rFont val="Tahoma"/>
        <family val="2"/>
      </rPr>
      <t>{36}</t>
    </r>
    <r>
      <rPr>
        <sz val="10"/>
        <color rgb="FF000000"/>
        <rFont val="Tahoma"/>
        <family val="2"/>
      </rPr>
      <t> Then Jesus came with them to a place called Gethsemane, and said to his disciples, “Sit here, while I go there and pray.”</t>
    </r>
  </si>
  <si>
    <r>
      <t xml:space="preserve"> </t>
    </r>
    <r>
      <rPr>
        <sz val="10"/>
        <color rgb="FFFF0000"/>
        <rFont val="Tahoma"/>
        <family val="2"/>
      </rPr>
      <t>{36}</t>
    </r>
    <r>
      <rPr>
        <sz val="10"/>
        <color rgb="FF000000"/>
        <rFont val="Tahoma"/>
        <family val="2"/>
      </rPr>
      <t> Jesus foi com os discípulos para um lugar chamado Getsêmani e lhes disse: — Sentem-se aqui, enquanto eu vou ali orar.”</t>
    </r>
  </si>
  <si>
    <r>
      <t xml:space="preserve"> </t>
    </r>
    <r>
      <rPr>
        <sz val="10"/>
        <color rgb="FFFF0000"/>
        <rFont val="Tahoma"/>
        <family val="2"/>
      </rPr>
      <t>{30}</t>
    </r>
    <r>
      <rPr>
        <sz val="10"/>
        <color rgb="FF000000"/>
        <rFont val="Tahoma"/>
        <family val="2"/>
      </rPr>
      <t xml:space="preserve"> When they had sung a hymn, they went out to the Mount of Olives. </t>
    </r>
  </si>
  <si>
    <r>
      <t xml:space="preserve"> </t>
    </r>
    <r>
      <rPr>
        <sz val="10"/>
        <color rgb="FFFF0000"/>
        <rFont val="Tahoma"/>
        <family val="2"/>
      </rPr>
      <t>{30}</t>
    </r>
    <r>
      <rPr>
        <sz val="10"/>
        <color rgb="FF000000"/>
        <rFont val="Tahoma"/>
        <family val="2"/>
      </rPr>
      <t xml:space="preserve"> Então eles cantaram canções de louvor z e foram para o monte das Oliveiras. </t>
    </r>
  </si>
  <si>
    <r>
      <t xml:space="preserve"> </t>
    </r>
    <r>
      <rPr>
        <sz val="10"/>
        <color rgb="FFFF0000"/>
        <rFont val="Tahoma"/>
        <family val="2"/>
      </rPr>
      <t>{17}</t>
    </r>
    <r>
      <rPr>
        <sz val="10"/>
        <color rgb="FF000000"/>
        <rFont val="Tahoma"/>
        <family val="2"/>
      </rPr>
      <t> Now on the first day of unleavened bread, the disciples came to Jesus,</t>
    </r>
  </si>
  <si>
    <r>
      <t xml:space="preserve"> </t>
    </r>
    <r>
      <rPr>
        <sz val="10"/>
        <color rgb="FFFF0000"/>
        <rFont val="Tahoma"/>
        <family val="2"/>
      </rPr>
      <t>{17}</t>
    </r>
    <r>
      <rPr>
        <sz val="10"/>
        <color rgb="FF000000"/>
        <rFont val="Tahoma"/>
        <family val="2"/>
      </rPr>
      <t> No primeiro dia da * Festa dos Pães sem Fermento, os discípulos chegaram perto de Jesus e perguntaram:</t>
    </r>
  </si>
  <si>
    <r>
      <t xml:space="preserve"> </t>
    </r>
    <r>
      <rPr>
        <sz val="10"/>
        <color rgb="FFFF0000"/>
        <rFont val="Tahoma"/>
        <family val="2"/>
      </rPr>
      <t>{14}</t>
    </r>
    <r>
      <rPr>
        <sz val="10"/>
        <color rgb="FF000000"/>
        <rFont val="Tahoma"/>
        <family val="2"/>
      </rPr>
      <t xml:space="preserve"> Then one of the twelve, who was called Judas Iscariot, went to the chief priests, </t>
    </r>
  </si>
  <si>
    <r>
      <t xml:space="preserve"> </t>
    </r>
    <r>
      <rPr>
        <sz val="10"/>
        <color rgb="FFFF0000"/>
        <rFont val="Tahoma"/>
        <family val="2"/>
      </rPr>
      <t>{14}</t>
    </r>
    <r>
      <rPr>
        <sz val="10"/>
        <color rgb="FF000000"/>
        <rFont val="Tahoma"/>
        <family val="2"/>
      </rPr>
      <t xml:space="preserve"> Então um dos doze discípulos, chamado Judas Iscariotes, foi falar com os chefes dos sacerdotes. </t>
    </r>
  </si>
  <si>
    <r>
      <t xml:space="preserve"> </t>
    </r>
    <r>
      <rPr>
        <sz val="10"/>
        <color rgb="FFFF0000"/>
        <rFont val="Tahoma"/>
        <family val="2"/>
      </rPr>
      <t>{6}</t>
    </r>
    <r>
      <rPr>
        <sz val="10"/>
        <color rgb="FF000000"/>
        <rFont val="Tahoma"/>
        <family val="2"/>
      </rPr>
      <t> Now Jesus was in Bethany, in the house of Simon the leper.</t>
    </r>
  </si>
  <si>
    <r>
      <t xml:space="preserve"> </t>
    </r>
    <r>
      <rPr>
        <sz val="10"/>
        <color rgb="FFFF0000"/>
        <rFont val="Tahoma"/>
        <family val="2"/>
      </rPr>
      <t>{6}</t>
    </r>
    <r>
      <rPr>
        <sz val="10"/>
        <color rgb="FF000000"/>
        <rFont val="Tahoma"/>
        <family val="2"/>
      </rPr>
      <t> Jesus estava no povoado de Betânia, sentado à mesa na casa de Simão, o Leproso.</t>
    </r>
  </si>
  <si>
    <r>
      <t xml:space="preserve"> </t>
    </r>
    <r>
      <rPr>
        <sz val="10"/>
        <color rgb="FFFF0000"/>
        <rFont val="Tahoma"/>
        <family val="2"/>
      </rPr>
      <t>{1}</t>
    </r>
    <r>
      <rPr>
        <sz val="10"/>
        <color rgb="FF000000"/>
        <rFont val="Tahoma"/>
        <family val="2"/>
      </rPr>
      <t> It happened, when Jesus had finished all these words, that he said to his disciples,</t>
    </r>
  </si>
  <si>
    <r>
      <t xml:space="preserve"> </t>
    </r>
    <r>
      <rPr>
        <sz val="10"/>
        <color rgb="FFFF0000"/>
        <rFont val="Tahoma"/>
        <family val="2"/>
      </rPr>
      <t>{1}</t>
    </r>
    <r>
      <rPr>
        <sz val="10"/>
        <color rgb="FF000000"/>
        <rFont val="Tahoma"/>
        <family val="2"/>
      </rPr>
      <t> Quando Jesus acabou de ensinar essas coisas, disse aos discípulos:</t>
    </r>
  </si>
  <si>
    <r>
      <t xml:space="preserve"> </t>
    </r>
    <r>
      <rPr>
        <sz val="10"/>
        <color rgb="FFFF0000"/>
        <rFont val="Tahoma"/>
        <family val="2"/>
      </rPr>
      <t>{31}</t>
    </r>
    <r>
      <rPr>
        <sz val="10"/>
        <color rgb="FF000000"/>
        <rFont val="Tahoma"/>
        <family val="2"/>
      </rPr>
      <t> “But when the Son of Man comes in his glory, and all the holy angels with him, then he will sit on the throne of his glory.</t>
    </r>
  </si>
  <si>
    <r>
      <t xml:space="preserve"> </t>
    </r>
    <r>
      <rPr>
        <sz val="10"/>
        <color rgb="FFFF0000"/>
        <rFont val="Tahoma"/>
        <family val="2"/>
      </rPr>
      <t>{31}</t>
    </r>
    <r>
      <rPr>
        <sz val="10"/>
        <color rgb="FF000000"/>
        <rFont val="Tahoma"/>
        <family val="2"/>
      </rPr>
      <t> — Quando o * Filho do Homem vier como Rei, com todos os anjos, ele se sentará no seu trono real.</t>
    </r>
  </si>
  <si>
    <r>
      <t xml:space="preserve"> </t>
    </r>
    <r>
      <rPr>
        <sz val="10"/>
        <color rgb="FFFF0000"/>
        <rFont val="Tahoma"/>
        <family val="2"/>
      </rPr>
      <t>{14}</t>
    </r>
    <r>
      <rPr>
        <sz val="10"/>
        <color rgb="FF000000"/>
        <rFont val="Tahoma"/>
        <family val="2"/>
      </rPr>
      <t> “For it is like a man, going into another country, who called his own servants, and entrusted his goods to them.</t>
    </r>
  </si>
  <si>
    <r>
      <t xml:space="preserve"> </t>
    </r>
    <r>
      <rPr>
        <sz val="10"/>
        <color rgb="FFFF0000"/>
        <rFont val="Tahoma"/>
        <family val="2"/>
      </rPr>
      <t>{14}</t>
    </r>
    <r>
      <rPr>
        <sz val="10"/>
        <color rgb="FF000000"/>
        <rFont val="Tahoma"/>
        <family val="2"/>
      </rPr>
      <t> — O * Reino do Céu será como um homem que ia fazer uma viagem. Ele chamou os seus empregados e os pôs para tomarem conta da sua propriedade.</t>
    </r>
  </si>
  <si>
    <r>
      <t xml:space="preserve"> </t>
    </r>
    <r>
      <rPr>
        <sz val="10"/>
        <color rgb="FFFF0000"/>
        <rFont val="Tahoma"/>
        <family val="2"/>
      </rPr>
      <t>{1}</t>
    </r>
    <r>
      <rPr>
        <sz val="10"/>
        <color rgb="FF000000"/>
        <rFont val="Tahoma"/>
        <family val="2"/>
      </rPr>
      <t> “Then the Kingdom of Heaven will be like ten virgins, who took their lamps, and went out to meet the bridegroom.</t>
    </r>
  </si>
  <si>
    <r>
      <t xml:space="preserve"> </t>
    </r>
    <r>
      <rPr>
        <sz val="10"/>
        <color rgb="FFFF0000"/>
        <rFont val="Tahoma"/>
        <family val="2"/>
      </rPr>
      <t>{1}</t>
    </r>
    <r>
      <rPr>
        <sz val="10"/>
        <color rgb="FF000000"/>
        <rFont val="Tahoma"/>
        <family val="2"/>
      </rPr>
      <t> — Naquele dia o * Reino do Céu será como dez moças que pegaram as suas lamparinas e saíram para se encontrar com o noivo x.</t>
    </r>
  </si>
  <si>
    <r>
      <t xml:space="preserve"> </t>
    </r>
    <r>
      <rPr>
        <sz val="10"/>
        <color rgb="FFFF0000"/>
        <rFont val="Tahoma"/>
        <family val="2"/>
      </rPr>
      <t>{45}</t>
    </r>
    <r>
      <rPr>
        <sz val="10"/>
        <color rgb="FF000000"/>
        <rFont val="Tahoma"/>
        <family val="2"/>
      </rPr>
      <t> “Who then is the faithful and wise servant, whom his lord has set over his household,</t>
    </r>
  </si>
  <si>
    <r>
      <t xml:space="preserve"> </t>
    </r>
    <r>
      <rPr>
        <sz val="10"/>
        <color rgb="FFFF0000"/>
        <rFont val="Tahoma"/>
        <family val="2"/>
      </rPr>
      <t>{45}</t>
    </r>
    <r>
      <rPr>
        <sz val="10"/>
        <color rgb="FF000000"/>
        <rFont val="Tahoma"/>
        <family val="2"/>
      </rPr>
      <t> — Sabemos que é o empregado fiel e inteligente que o patrão encarrega de tomar conta dos outros empregados,</t>
    </r>
  </si>
  <si>
    <r>
      <t xml:space="preserve"> </t>
    </r>
    <r>
      <rPr>
        <sz val="10"/>
        <color rgb="FFFF0000"/>
        <rFont val="Tahoma"/>
        <family val="2"/>
      </rPr>
      <t>{29}</t>
    </r>
    <r>
      <rPr>
        <sz val="10"/>
        <color rgb="FF000000"/>
        <rFont val="Tahoma"/>
        <family val="2"/>
      </rPr>
      <t> But immediately after the oppression of those days, the sun will be darkened, the moon will not give its light, the stars will fall from the sky, and the powers of the heavens will be shaken.</t>
    </r>
  </si>
  <si>
    <r>
      <t xml:space="preserve"> </t>
    </r>
    <r>
      <rPr>
        <sz val="10"/>
        <color rgb="FFFF0000"/>
        <rFont val="Tahoma"/>
        <family val="2"/>
      </rPr>
      <t>{29}</t>
    </r>
    <r>
      <rPr>
        <sz val="10"/>
        <color rgb="FF000000"/>
        <rFont val="Tahoma"/>
        <family val="2"/>
      </rPr>
      <t> — Depois daqueles dias de sofrimento, o sol ficará escuro, e a lua não brilhará mais. As estrelas cairão do céu, e os poderes do espaço v serão abalados.</t>
    </r>
  </si>
  <si>
    <r>
      <t xml:space="preserve"> </t>
    </r>
    <r>
      <rPr>
        <sz val="10"/>
        <color rgb="FFFF0000"/>
        <rFont val="Tahoma"/>
        <family val="2"/>
      </rPr>
      <t>{3}</t>
    </r>
    <r>
      <rPr>
        <sz val="10"/>
        <color rgb="FF000000"/>
        <rFont val="Tahoma"/>
        <family val="2"/>
      </rPr>
      <t> As he sat on the Mount of Olives, the disciples came to him privately,</t>
    </r>
  </si>
  <si>
    <r>
      <t xml:space="preserve"> </t>
    </r>
    <r>
      <rPr>
        <sz val="10"/>
        <color rgb="FFFF0000"/>
        <rFont val="Tahoma"/>
        <family val="2"/>
      </rPr>
      <t>{3}</t>
    </r>
    <r>
      <rPr>
        <sz val="10"/>
        <color rgb="FF000000"/>
        <rFont val="Tahoma"/>
        <family val="2"/>
      </rPr>
      <t> Jesus estava sentado no monte das Oliveiras. Então os discípulos chegaram perto dele e lhe perguntaram em particular:</t>
    </r>
  </si>
  <si>
    <r>
      <t xml:space="preserve"> </t>
    </r>
    <r>
      <rPr>
        <sz val="10"/>
        <color rgb="FFFF0000"/>
        <rFont val="Tahoma"/>
        <family val="2"/>
      </rPr>
      <t>{1}</t>
    </r>
    <r>
      <rPr>
        <sz val="10"/>
        <color rgb="FF000000"/>
        <rFont val="Tahoma"/>
        <family val="2"/>
      </rPr>
      <t> Jesus went out from the temple, and was going on his way. His disciples came to him and said: “Master, look at all these magnificent buildings.”</t>
    </r>
  </si>
  <si>
    <r>
      <t xml:space="preserve"> </t>
    </r>
    <r>
      <rPr>
        <sz val="10"/>
        <color rgb="FFFF0000"/>
        <rFont val="Tahoma"/>
        <family val="2"/>
      </rPr>
      <t>{1}</t>
    </r>
    <r>
      <rPr>
        <sz val="10"/>
        <color rgb="FF000000"/>
        <rFont val="Tahoma"/>
        <family val="2"/>
      </rPr>
      <t> Jesus saiu do templo, e estava indo em seu caminho. Seus discípulos aproximaram-se dele e disse: "Mestre, olha para todos esses magníficos edifícios".</t>
    </r>
  </si>
  <si>
    <r>
      <t xml:space="preserve"> </t>
    </r>
    <r>
      <rPr>
        <sz val="10"/>
        <color rgb="FFFF0000"/>
        <rFont val="Tahoma"/>
        <family val="2"/>
      </rPr>
      <t>{37}</t>
    </r>
    <r>
      <rPr>
        <sz val="10"/>
        <color rgb="FF000000"/>
        <rFont val="Tahoma"/>
        <family val="2"/>
      </rPr>
      <t> “Jerusalem, Jerusalem, who kills the prophets, and stones those who are sent to her!</t>
    </r>
  </si>
  <si>
    <r>
      <t xml:space="preserve"> </t>
    </r>
    <r>
      <rPr>
        <sz val="10"/>
        <color rgb="FFFF0000"/>
        <rFont val="Tahoma"/>
        <family val="2"/>
      </rPr>
      <t>{37}</t>
    </r>
    <r>
      <rPr>
        <sz val="10"/>
        <color rgb="FF000000"/>
        <rFont val="Tahoma"/>
        <family val="2"/>
      </rPr>
      <t> — Jerusalém, Jerusalém, que mata os * profetas e apedreja os mensageiros que Deus lhe manda!</t>
    </r>
  </si>
  <si>
    <r>
      <t xml:space="preserve"> </t>
    </r>
    <r>
      <rPr>
        <sz val="10"/>
        <color rgb="FFFF0000"/>
        <rFont val="Tahoma"/>
        <family val="2"/>
      </rPr>
      <t>{13}</t>
    </r>
    <r>
      <rPr>
        <sz val="10"/>
        <color rgb="FF000000"/>
        <rFont val="Tahoma"/>
        <family val="2"/>
      </rPr>
      <t> “Woe to you, scribes and Pharisees, hypocrites! For you devour widows’ houses,</t>
    </r>
  </si>
  <si>
    <r>
      <t xml:space="preserve"> </t>
    </r>
    <r>
      <rPr>
        <sz val="10"/>
        <color rgb="FFFF0000"/>
        <rFont val="Tahoma"/>
        <family val="2"/>
      </rPr>
      <t>{13}</t>
    </r>
    <r>
      <rPr>
        <sz val="10"/>
        <color rgb="FF000000"/>
        <rFont val="Tahoma"/>
        <family val="2"/>
      </rPr>
      <t> — Ai de vocês, * mestres da Lei e * fariseus, hipócritas!</t>
    </r>
  </si>
  <si>
    <r>
      <t xml:space="preserve"> </t>
    </r>
    <r>
      <rPr>
        <sz val="10"/>
        <color rgb="FFFF0000"/>
        <rFont val="Tahoma"/>
        <family val="2"/>
      </rPr>
      <t>{1}</t>
    </r>
    <r>
      <rPr>
        <sz val="10"/>
        <color rgb="FF000000"/>
        <rFont val="Tahoma"/>
        <family val="2"/>
      </rPr>
      <t xml:space="preserve"> Then Jesus spoke to the multitudes and to his disciples, </t>
    </r>
  </si>
  <si>
    <r>
      <t xml:space="preserve"> </t>
    </r>
    <r>
      <rPr>
        <sz val="10"/>
        <color rgb="FFFF0000"/>
        <rFont val="Tahoma"/>
        <family val="2"/>
      </rPr>
      <t>{1}</t>
    </r>
    <r>
      <rPr>
        <sz val="10"/>
        <color rgb="FF000000"/>
        <rFont val="Tahoma"/>
        <family val="2"/>
      </rPr>
      <t xml:space="preserve"> Então Jesus falou à multidão e aos seus discípulos. </t>
    </r>
  </si>
  <si>
    <r>
      <t xml:space="preserve"> </t>
    </r>
    <r>
      <rPr>
        <sz val="10"/>
        <color rgb="FFFF0000"/>
        <rFont val="Tahoma"/>
        <family val="2"/>
      </rPr>
      <t>{41}</t>
    </r>
    <r>
      <rPr>
        <sz val="10"/>
        <color rgb="FF000000"/>
        <rFont val="Tahoma"/>
        <family val="2"/>
      </rPr>
      <t xml:space="preserve"> Now while the Pharisees were gathered together, Jesus asked them a question, </t>
    </r>
    <r>
      <rPr>
        <sz val="10"/>
        <color rgb="FFFF0000"/>
        <rFont val="Tahoma"/>
        <family val="2"/>
      </rPr>
      <t>{42}</t>
    </r>
    <r>
      <rPr>
        <sz val="10"/>
        <color rgb="FF000000"/>
        <rFont val="Tahoma"/>
        <family val="2"/>
      </rPr>
      <t> saying,</t>
    </r>
  </si>
  <si>
    <r>
      <t xml:space="preserve"> </t>
    </r>
    <r>
      <rPr>
        <sz val="10"/>
        <color rgb="FFFF0000"/>
        <rFont val="Tahoma"/>
        <family val="2"/>
      </rPr>
      <t>{41}</t>
    </r>
    <r>
      <rPr>
        <sz val="10"/>
        <color rgb="FF000000"/>
        <rFont val="Tahoma"/>
        <family val="2"/>
      </rPr>
      <t> Quando os * fariseus estavam reunidos, Jesus perguntou a eles:</t>
    </r>
  </si>
  <si>
    <r>
      <t xml:space="preserve"> </t>
    </r>
    <r>
      <rPr>
        <sz val="10"/>
        <color rgb="FFFF0000"/>
        <rFont val="Tahoma"/>
        <family val="2"/>
      </rPr>
      <t>{34}</t>
    </r>
    <r>
      <rPr>
        <sz val="10"/>
        <color rgb="FF000000"/>
        <rFont val="Tahoma"/>
        <family val="2"/>
      </rPr>
      <t> But the Pharisees, when they heard that he had silenced the Sadducees, gathered themselves together.</t>
    </r>
  </si>
  <si>
    <r>
      <t xml:space="preserve"> </t>
    </r>
    <r>
      <rPr>
        <sz val="10"/>
        <color rgb="FFFF0000"/>
        <rFont val="Tahoma"/>
        <family val="2"/>
      </rPr>
      <t>{34}</t>
    </r>
    <r>
      <rPr>
        <sz val="10"/>
        <color rgb="FF000000"/>
        <rFont val="Tahoma"/>
        <family val="2"/>
      </rPr>
      <t> Os * fariseus se reuniram quando souberam que Jesus tinha feito os * saduceus calarem a boca.</t>
    </r>
  </si>
  <si>
    <r>
      <t xml:space="preserve"> </t>
    </r>
    <r>
      <rPr>
        <sz val="10"/>
        <color rgb="FFFF0000"/>
        <rFont val="Tahoma"/>
        <family val="2"/>
      </rPr>
      <t>{23}</t>
    </r>
    <r>
      <rPr>
        <sz val="10"/>
        <color rgb="FF000000"/>
        <rFont val="Tahoma"/>
        <family val="2"/>
      </rPr>
      <t xml:space="preserve"> On that day Sadducees (those who say that there is no resurrection) came to him. They asked him, </t>
    </r>
  </si>
  <si>
    <r>
      <t xml:space="preserve"> </t>
    </r>
    <r>
      <rPr>
        <sz val="10"/>
        <color rgb="FFFF0000"/>
        <rFont val="Tahoma"/>
        <family val="2"/>
      </rPr>
      <t>{23}</t>
    </r>
    <r>
      <rPr>
        <sz val="10"/>
        <color rgb="FF000000"/>
        <rFont val="Tahoma"/>
        <family val="2"/>
      </rPr>
      <t xml:space="preserve"> Naquele mesmo dia chegaram perto de Jesus alguns * saduceus, afirmando que ninguém ressuscita. </t>
    </r>
  </si>
  <si>
    <r>
      <t xml:space="preserve"> </t>
    </r>
    <r>
      <rPr>
        <sz val="10"/>
        <color rgb="FFFF0000"/>
        <rFont val="Tahoma"/>
        <family val="2"/>
      </rPr>
      <t>{15}</t>
    </r>
    <r>
      <rPr>
        <sz val="10"/>
        <color rgb="FF000000"/>
        <rFont val="Tahoma"/>
        <family val="2"/>
      </rPr>
      <t> Then the Pharisees went and took counsel how they might entrap him in his words.</t>
    </r>
  </si>
  <si>
    <r>
      <t xml:space="preserve"> </t>
    </r>
    <r>
      <rPr>
        <sz val="10"/>
        <color rgb="FFFF0000"/>
        <rFont val="Tahoma"/>
        <family val="2"/>
      </rPr>
      <t>{15}</t>
    </r>
    <r>
      <rPr>
        <sz val="10"/>
        <color rgb="FF000000"/>
        <rFont val="Tahoma"/>
        <family val="2"/>
      </rPr>
      <t> Os * fariseus saíram e fizeram um plano para conseguir alguma prova contra Jesus.</t>
    </r>
  </si>
  <si>
    <r>
      <t xml:space="preserve"> </t>
    </r>
    <r>
      <rPr>
        <sz val="10"/>
        <color rgb="FFFF0000"/>
        <rFont val="Tahoma"/>
        <family val="2"/>
      </rPr>
      <t>{1}</t>
    </r>
    <r>
      <rPr>
        <sz val="10"/>
        <color rgb="FF000000"/>
        <rFont val="Tahoma"/>
        <family val="2"/>
      </rPr>
      <t> Jesus answered and spoke again in parables to them, saying,</t>
    </r>
  </si>
  <si>
    <r>
      <t xml:space="preserve"> </t>
    </r>
    <r>
      <rPr>
        <sz val="10"/>
        <color rgb="FFFF0000"/>
        <rFont val="Tahoma"/>
        <family val="2"/>
      </rPr>
      <t>{1}</t>
    </r>
    <r>
      <rPr>
        <sz val="10"/>
        <color rgb="FF000000"/>
        <rFont val="Tahoma"/>
        <family val="2"/>
      </rPr>
      <t> De novo Jesus usou * parábolas para falar ao povo. Ele disse:</t>
    </r>
  </si>
  <si>
    <r>
      <t xml:space="preserve"> </t>
    </r>
    <r>
      <rPr>
        <sz val="10"/>
        <color rgb="FFFF0000"/>
        <rFont val="Tahoma"/>
        <family val="2"/>
      </rPr>
      <t>{33}</t>
    </r>
    <r>
      <rPr>
        <sz val="10"/>
        <color rgb="FF000000"/>
        <rFont val="Tahoma"/>
        <family val="2"/>
      </rPr>
      <t> “Hear another parable. There was a man who was a master of a household, who planted a vineyard,</t>
    </r>
  </si>
  <si>
    <r>
      <t xml:space="preserve"> </t>
    </r>
    <r>
      <rPr>
        <sz val="10"/>
        <color rgb="FFFF0000"/>
        <rFont val="Tahoma"/>
        <family val="2"/>
      </rPr>
      <t>{33}</t>
    </r>
    <r>
      <rPr>
        <sz val="10"/>
        <color rgb="FF000000"/>
        <rFont val="Tahoma"/>
        <family val="2"/>
      </rPr>
      <t> — Escutem outra * parábola: certo agricultor fez uma plantação de uvas e pôs uma cerca em volta dela.</t>
    </r>
  </si>
  <si>
    <r>
      <t xml:space="preserve"> </t>
    </r>
    <r>
      <rPr>
        <sz val="10"/>
        <color rgb="FFFF0000"/>
        <rFont val="Tahoma"/>
        <family val="2"/>
      </rPr>
      <t>{28}</t>
    </r>
    <r>
      <rPr>
        <sz val="10"/>
        <color rgb="FF000000"/>
        <rFont val="Tahoma"/>
        <family val="2"/>
      </rPr>
      <t> But what do you think? A man had two sons, and he came to the first, and said, ‘Son, go work today in my vineyard.’</t>
    </r>
  </si>
  <si>
    <r>
      <t xml:space="preserve"> </t>
    </r>
    <r>
      <rPr>
        <sz val="10"/>
        <color rgb="FFFF0000"/>
        <rFont val="Tahoma"/>
        <family val="2"/>
      </rPr>
      <t>{28}</t>
    </r>
    <r>
      <rPr>
        <sz val="10"/>
        <color rgb="FF000000"/>
        <rFont val="Tahoma"/>
        <family val="2"/>
      </rPr>
      <t> E o que é que vocês acham disto? Certo homem tinha dois filhos. Ele foi falar com o mais velho e disse: “Filho, hoje você vai trabalhar na minha plantação de uvas.”</t>
    </r>
  </si>
  <si>
    <r>
      <t xml:space="preserve"> </t>
    </r>
    <r>
      <rPr>
        <sz val="10"/>
        <color rgb="FFFF0000"/>
        <rFont val="Tahoma"/>
        <family val="2"/>
      </rPr>
      <t>{23}</t>
    </r>
    <r>
      <rPr>
        <sz val="10"/>
        <color rgb="FF000000"/>
        <rFont val="Tahoma"/>
        <family val="2"/>
      </rPr>
      <t> When he had come into the temple, the chief priests and the elders of the people came to him as he was teaching, and said,</t>
    </r>
  </si>
  <si>
    <r>
      <t xml:space="preserve"> </t>
    </r>
    <r>
      <rPr>
        <sz val="10"/>
        <color rgb="FFFF0000"/>
        <rFont val="Tahoma"/>
        <family val="2"/>
      </rPr>
      <t>{23}</t>
    </r>
    <r>
      <rPr>
        <sz val="10"/>
        <color rgb="FF000000"/>
        <rFont val="Tahoma"/>
        <family val="2"/>
      </rPr>
      <t> Jesus chegou ao Templo, e, quando já estava ensinando, alguns chefes dos sacerdotes e alguns líderes judeus chegaram perto dele e perguntaram:</t>
    </r>
  </si>
  <si>
    <r>
      <t xml:space="preserve"> </t>
    </r>
    <r>
      <rPr>
        <sz val="10"/>
        <color rgb="FFFF0000"/>
        <rFont val="Tahoma"/>
        <family val="2"/>
      </rPr>
      <t>{18}</t>
    </r>
    <r>
      <rPr>
        <sz val="10"/>
        <color rgb="FF000000"/>
        <rFont val="Tahoma"/>
        <family val="2"/>
      </rPr>
      <t> Now in the morning, as he returned to the city, he was hungry.</t>
    </r>
  </si>
  <si>
    <r>
      <t xml:space="preserve"> </t>
    </r>
    <r>
      <rPr>
        <sz val="10"/>
        <color rgb="FFFF0000"/>
        <rFont val="Tahoma"/>
        <family val="2"/>
      </rPr>
      <t>{18}</t>
    </r>
    <r>
      <rPr>
        <sz val="10"/>
        <color rgb="FF000000"/>
        <rFont val="Tahoma"/>
        <family val="2"/>
      </rPr>
      <t> No dia seguinte, quando estava voltando para a cidade, Jesus teve fome.</t>
    </r>
  </si>
  <si>
    <r>
      <t xml:space="preserve"> </t>
    </r>
    <r>
      <rPr>
        <sz val="10"/>
        <color rgb="FFFF0000"/>
        <rFont val="Tahoma"/>
        <family val="2"/>
      </rPr>
      <t>{12}</t>
    </r>
    <r>
      <rPr>
        <sz val="10"/>
        <color rgb="FF000000"/>
        <rFont val="Tahoma"/>
        <family val="2"/>
      </rPr>
      <t> Jesus entered into the temple of God, and drove out all of those who sold and bought in the temple,</t>
    </r>
  </si>
  <si>
    <r>
      <t xml:space="preserve"> </t>
    </r>
    <r>
      <rPr>
        <sz val="10"/>
        <color rgb="FFFF0000"/>
        <rFont val="Tahoma"/>
        <family val="2"/>
      </rPr>
      <t>{12}</t>
    </r>
    <r>
      <rPr>
        <sz val="10"/>
        <color rgb="FF000000"/>
        <rFont val="Tahoma"/>
        <family val="2"/>
      </rPr>
      <t> Jesus entrou no pátio do Templo e expulsou todos os que compravam e vendiam naquele lugar.</t>
    </r>
  </si>
  <si>
    <r>
      <t xml:space="preserve"> </t>
    </r>
    <r>
      <rPr>
        <sz val="10"/>
        <color rgb="FFFF0000"/>
        <rFont val="Tahoma"/>
        <family val="2"/>
      </rPr>
      <t>{1}</t>
    </r>
    <r>
      <rPr>
        <sz val="10"/>
        <color rgb="FF000000"/>
        <rFont val="Tahoma"/>
        <family val="2"/>
      </rPr>
      <t xml:space="preserve"> When they drew near to Jerusalem, and came to Bethsphage, to the Mount of Olives, then Jesus sent two disciples, </t>
    </r>
  </si>
  <si>
    <r>
      <t xml:space="preserve"> </t>
    </r>
    <r>
      <rPr>
        <sz val="10"/>
        <color rgb="FFFF0000"/>
        <rFont val="Tahoma"/>
        <family val="2"/>
      </rPr>
      <t>{1}</t>
    </r>
    <r>
      <rPr>
        <sz val="10"/>
        <color rgb="FF000000"/>
        <rFont val="Tahoma"/>
        <family val="2"/>
      </rPr>
      <t xml:space="preserve"> Quando Jesus e os discípulos estavam chegando a Jerusalém, pararam no povoado de Betfagé, que fica perto do monte das Oliveiras. Dali Jesus enviou dois discípulos na frente, </t>
    </r>
  </si>
  <si>
    <r>
      <t xml:space="preserve"> </t>
    </r>
    <r>
      <rPr>
        <sz val="10"/>
        <color rgb="FFFF0000"/>
        <rFont val="Tahoma"/>
        <family val="2"/>
      </rPr>
      <t>{29}</t>
    </r>
    <r>
      <rPr>
        <sz val="10"/>
        <color rgb="FF000000"/>
        <rFont val="Tahoma"/>
        <family val="2"/>
      </rPr>
      <t> As they went out from Jericho, a great multitude followed him.</t>
    </r>
  </si>
  <si>
    <r>
      <t xml:space="preserve"> </t>
    </r>
    <r>
      <rPr>
        <sz val="10"/>
        <color rgb="FFFF0000"/>
        <rFont val="Tahoma"/>
        <family val="2"/>
      </rPr>
      <t>{29}</t>
    </r>
    <r>
      <rPr>
        <sz val="10"/>
        <color rgb="FF000000"/>
        <rFont val="Tahoma"/>
        <family val="2"/>
      </rPr>
      <t> Quando Jesus e os discípulos estavam saindo de Jericó, uma grande multidão seguia Jesus.</t>
    </r>
  </si>
  <si>
    <r>
      <t xml:space="preserve"> </t>
    </r>
    <r>
      <rPr>
        <sz val="10"/>
        <color rgb="FFFF0000"/>
        <rFont val="Tahoma"/>
        <family val="2"/>
      </rPr>
      <t>{20}</t>
    </r>
    <r>
      <rPr>
        <sz val="10"/>
        <color rgb="FF000000"/>
        <rFont val="Tahoma"/>
        <family val="2"/>
      </rPr>
      <t xml:space="preserve"> Then the mother of the sons of Zebedee came to him with her sons, worshipping him and asking a certain thing of him. </t>
    </r>
  </si>
  <si>
    <r>
      <t xml:space="preserve"> </t>
    </r>
    <r>
      <rPr>
        <sz val="10"/>
        <color rgb="FFFF0000"/>
        <rFont val="Tahoma"/>
        <family val="2"/>
      </rPr>
      <t>{20}</t>
    </r>
    <r>
      <rPr>
        <sz val="10"/>
        <color rgb="FF000000"/>
        <rFont val="Tahoma"/>
        <family val="2"/>
      </rPr>
      <t xml:space="preserve"> Então a mãe dos filhos de Zebedeu chegou com os seus filhos perto de Jesus, curvou-se e pediu a ele um favor. </t>
    </r>
  </si>
  <si>
    <r>
      <t xml:space="preserve"> </t>
    </r>
    <r>
      <rPr>
        <sz val="10"/>
        <color rgb="FFFF0000"/>
        <rFont val="Tahoma"/>
        <family val="2"/>
      </rPr>
      <t>{17}</t>
    </r>
    <r>
      <rPr>
        <sz val="10"/>
        <color rgb="FF000000"/>
        <rFont val="Tahoma"/>
        <family val="2"/>
      </rPr>
      <t> As Jesus was going up to Jerusalem, he took the twelve disciples aside, and on the way he said to them,</t>
    </r>
  </si>
  <si>
    <r>
      <t xml:space="preserve"> </t>
    </r>
    <r>
      <rPr>
        <sz val="10"/>
        <color rgb="FFFF0000"/>
        <rFont val="Tahoma"/>
        <family val="2"/>
      </rPr>
      <t>{17}</t>
    </r>
    <r>
      <rPr>
        <sz val="10"/>
        <color rgb="FF000000"/>
        <rFont val="Tahoma"/>
        <family val="2"/>
      </rPr>
      <t> Quando Jesus estava subindo para Jerusalém, chamou os discípulos para um lado e falou com eles em particular, enquanto caminhavam. Ele disse:</t>
    </r>
  </si>
  <si>
    <r>
      <t xml:space="preserve"> </t>
    </r>
    <r>
      <rPr>
        <sz val="10"/>
        <color rgb="FFFF0000"/>
        <rFont val="Tahoma"/>
        <family val="2"/>
      </rPr>
      <t>{1}</t>
    </r>
    <r>
      <rPr>
        <sz val="10"/>
        <color rgb="FF000000"/>
        <rFont val="Tahoma"/>
        <family val="2"/>
      </rPr>
      <t> “For the Kingdom of Heaven is like a man who was the master of a household, who went out early in the morning to hire laborers for his vineyard.</t>
    </r>
  </si>
  <si>
    <r>
      <t xml:space="preserve"> </t>
    </r>
    <r>
      <rPr>
        <sz val="10"/>
        <color rgb="FFFF0000"/>
        <rFont val="Tahoma"/>
        <family val="2"/>
      </rPr>
      <t>{1}</t>
    </r>
    <r>
      <rPr>
        <sz val="10"/>
        <color rgb="FF000000"/>
        <rFont val="Tahoma"/>
        <family val="2"/>
      </rPr>
      <t> — O * Reino do Céu é como o dono de uma plantação de uvas que saiu de manhã bem cedo para contratar trabalhadores para a sua plantação.</t>
    </r>
  </si>
  <si>
    <r>
      <t xml:space="preserve"> </t>
    </r>
    <r>
      <rPr>
        <sz val="10"/>
        <color rgb="FFFF0000"/>
        <rFont val="Tahoma"/>
        <family val="2"/>
      </rPr>
      <t>{16}</t>
    </r>
    <r>
      <rPr>
        <sz val="10"/>
        <color rgb="FF000000"/>
        <rFont val="Tahoma"/>
        <family val="2"/>
      </rPr>
      <t> Behold, one came to him and said, “Good teacher, what good thing shall I do, that I may have eternal life?”</t>
    </r>
  </si>
  <si>
    <r>
      <t xml:space="preserve"> </t>
    </r>
    <r>
      <rPr>
        <sz val="10"/>
        <color rgb="FFFF0000"/>
        <rFont val="Tahoma"/>
        <family val="2"/>
      </rPr>
      <t>{16}</t>
    </r>
    <r>
      <rPr>
        <sz val="10"/>
        <color rgb="FF000000"/>
        <rFont val="Tahoma"/>
        <family val="2"/>
      </rPr>
      <t> Certa vez um homem chegou perto de Jesus e perguntou: — Mestre, o que devo fazer de bom para conseguir a vida eterna?”</t>
    </r>
  </si>
  <si>
    <r>
      <t xml:space="preserve"> </t>
    </r>
    <r>
      <rPr>
        <sz val="10"/>
        <color rgb="FFFF0000"/>
        <rFont val="Tahoma"/>
        <family val="2"/>
      </rPr>
      <t>{13}</t>
    </r>
    <r>
      <rPr>
        <sz val="10"/>
        <color rgb="FF000000"/>
        <rFont val="Tahoma"/>
        <family val="2"/>
      </rPr>
      <t xml:space="preserve"> Then little children were brought to him, that he should lay his hands on them and pray; and the disciples rebuked them. </t>
    </r>
  </si>
  <si>
    <r>
      <t xml:space="preserve"> </t>
    </r>
    <r>
      <rPr>
        <sz val="10"/>
        <color rgb="FFFF0000"/>
        <rFont val="Tahoma"/>
        <family val="2"/>
      </rPr>
      <t>{13}</t>
    </r>
    <r>
      <rPr>
        <sz val="10"/>
        <color rgb="FF000000"/>
        <rFont val="Tahoma"/>
        <family val="2"/>
      </rPr>
      <t xml:space="preserve"> Depois disso, algumas pessoas levaram as suas crianças para Jesus pôr as mãos sobre elas e orar, mas os discípulos repreenderam as pessoas que fizeram isso. </t>
    </r>
  </si>
  <si>
    <r>
      <t xml:space="preserve"> </t>
    </r>
    <r>
      <rPr>
        <sz val="10"/>
        <color rgb="FFFF0000"/>
        <rFont val="Tahoma"/>
        <family val="2"/>
      </rPr>
      <t>{1}</t>
    </r>
    <r>
      <rPr>
        <sz val="10"/>
        <color rgb="FF000000"/>
        <rFont val="Tahoma"/>
        <family val="2"/>
      </rPr>
      <t> It happened when Jesus had finished these words, he departed from Galilee, and came into the borders of Judea beyond the Jordan.</t>
    </r>
  </si>
  <si>
    <r>
      <t xml:space="preserve"> </t>
    </r>
    <r>
      <rPr>
        <sz val="10"/>
        <color rgb="FFFF0000"/>
        <rFont val="Tahoma"/>
        <family val="2"/>
      </rPr>
      <t>{1}</t>
    </r>
    <r>
      <rPr>
        <sz val="10"/>
        <color rgb="FF000000"/>
        <rFont val="Tahoma"/>
        <family val="2"/>
      </rPr>
      <t> Depois de dizer isso, Jesus saiu da Galiléia e foi para a região da Judéia que fica no lado leste do rio Jordão.</t>
    </r>
  </si>
  <si>
    <r>
      <t xml:space="preserve"> </t>
    </r>
    <r>
      <rPr>
        <sz val="10"/>
        <color rgb="FFFF0000"/>
        <rFont val="Tahoma"/>
        <family val="2"/>
      </rPr>
      <t>{23}</t>
    </r>
    <r>
      <rPr>
        <sz val="10"/>
        <color rgb="FF000000"/>
        <rFont val="Tahoma"/>
        <family val="2"/>
      </rPr>
      <t> Therefore the Kingdom of Heaven is like a certain king, who wanted to reconcile accounts with his servants.</t>
    </r>
  </si>
  <si>
    <r>
      <t xml:space="preserve"> </t>
    </r>
    <r>
      <rPr>
        <sz val="10"/>
        <color rgb="FFFF0000"/>
        <rFont val="Tahoma"/>
        <family val="2"/>
      </rPr>
      <t>{23}</t>
    </r>
    <r>
      <rPr>
        <sz val="10"/>
        <color rgb="FF000000"/>
        <rFont val="Tahoma"/>
        <family val="2"/>
      </rPr>
      <t> Porque o * Reino do Céu é como um rei que resolveu fazer um acerto de contas com os seus empregados.</t>
    </r>
  </si>
  <si>
    <r>
      <t xml:space="preserve"> </t>
    </r>
    <r>
      <rPr>
        <sz val="10"/>
        <color rgb="FFFF0000"/>
        <rFont val="Tahoma"/>
        <family val="2"/>
      </rPr>
      <t>{15}</t>
    </r>
    <r>
      <rPr>
        <sz val="10"/>
        <color rgb="FF000000"/>
        <rFont val="Tahoma"/>
        <family val="2"/>
      </rPr>
      <t> “If your brother sins against you, go, show him his fault between you and him alone.</t>
    </r>
  </si>
  <si>
    <r>
      <t xml:space="preserve"> </t>
    </r>
    <r>
      <rPr>
        <sz val="10"/>
        <color rgb="FFFF0000"/>
        <rFont val="Tahoma"/>
        <family val="2"/>
      </rPr>
      <t>{15}</t>
    </r>
    <r>
      <rPr>
        <sz val="10"/>
        <color rgb="FF000000"/>
        <rFont val="Tahoma"/>
        <family val="2"/>
      </rPr>
      <t> — Se o seu irmão pecar contra você, vá e mostre-lhe o seu erro. Mas faça isso em particular, só entre vocês dois. Se essa pessoa ouvir o seu conselho,</t>
    </r>
  </si>
  <si>
    <r>
      <t xml:space="preserve"> </t>
    </r>
    <r>
      <rPr>
        <sz val="10"/>
        <color rgb="FFFF0000"/>
        <rFont val="Tahoma"/>
        <family val="2"/>
      </rPr>
      <t>{12}</t>
    </r>
    <r>
      <rPr>
        <sz val="10"/>
        <color rgb="FF000000"/>
        <rFont val="Tahoma"/>
        <family val="2"/>
      </rPr>
      <t> “What do you think? If a man has one hundred sheep, and one of them goes astray,</t>
    </r>
  </si>
  <si>
    <r>
      <t xml:space="preserve"> </t>
    </r>
    <r>
      <rPr>
        <sz val="10"/>
        <color rgb="FFFF0000"/>
        <rFont val="Tahoma"/>
        <family val="2"/>
      </rPr>
      <t>{12}</t>
    </r>
    <r>
      <rPr>
        <sz val="10"/>
        <color rgb="FF000000"/>
        <rFont val="Tahoma"/>
        <family val="2"/>
      </rPr>
      <t> — O que é que vocês acham que faz um homem que tem cem ovelhas,</t>
    </r>
  </si>
  <si>
    <r>
      <t xml:space="preserve"> </t>
    </r>
    <r>
      <rPr>
        <sz val="10"/>
        <color rgb="FFFF0000"/>
        <rFont val="Tahoma"/>
        <family val="2"/>
      </rPr>
      <t>{6}</t>
    </r>
    <r>
      <rPr>
        <sz val="10"/>
        <color rgb="FF000000"/>
        <rFont val="Tahoma"/>
        <family val="2"/>
      </rPr>
      <t> but whoever causes one of these little ones who believe in me to stumble,</t>
    </r>
  </si>
  <si>
    <r>
      <t xml:space="preserve"> </t>
    </r>
    <r>
      <rPr>
        <sz val="10"/>
        <color rgb="FFFF0000"/>
        <rFont val="Tahoma"/>
        <family val="2"/>
      </rPr>
      <t>{6}</t>
    </r>
    <r>
      <rPr>
        <sz val="10"/>
        <color rgb="FF000000"/>
        <rFont val="Tahoma"/>
        <family val="2"/>
      </rPr>
      <t> — Quanto a estes pequeninos que crêem em mim r, se alguém for culpado de um deles me abandonar,</t>
    </r>
  </si>
  <si>
    <r>
      <t xml:space="preserve"> </t>
    </r>
    <r>
      <rPr>
        <sz val="10"/>
        <color rgb="FFFF0000"/>
        <rFont val="Tahoma"/>
        <family val="2"/>
      </rPr>
      <t>{1}</t>
    </r>
    <r>
      <rPr>
        <sz val="10"/>
        <color rgb="FF000000"/>
        <rFont val="Tahoma"/>
        <family val="2"/>
      </rPr>
      <t> In that hour the disciples came to Jesus, saying, “Who then is greatest in the Kingdom of Heaven?”</t>
    </r>
  </si>
  <si>
    <r>
      <t xml:space="preserve"> </t>
    </r>
    <r>
      <rPr>
        <sz val="10"/>
        <color rgb="FFFF0000"/>
        <rFont val="Tahoma"/>
        <family val="2"/>
      </rPr>
      <t>{1}</t>
    </r>
    <r>
      <rPr>
        <sz val="10"/>
        <color rgb="FF000000"/>
        <rFont val="Tahoma"/>
        <family val="2"/>
      </rPr>
      <t> Naquele momento os discípulos chegaram perto de Jesus e perguntaram: — Quem é o mais importante no * Reino do Céu?”</t>
    </r>
  </si>
  <si>
    <r>
      <t xml:space="preserve"> </t>
    </r>
    <r>
      <rPr>
        <sz val="10"/>
        <color rgb="FFFF0000"/>
        <rFont val="Tahoma"/>
        <family val="2"/>
      </rPr>
      <t>{24}</t>
    </r>
    <r>
      <rPr>
        <sz val="10"/>
        <color rgb="FF000000"/>
        <rFont val="Tahoma"/>
        <family val="2"/>
      </rPr>
      <t> When they had come to Capernaum, those who collected the didrachma coins came to Peter, and said, “Doesn't your teacher pay the temple tax?”</t>
    </r>
  </si>
  <si>
    <r>
      <t xml:space="preserve"> </t>
    </r>
    <r>
      <rPr>
        <sz val="10"/>
        <color rgb="FFFF0000"/>
        <rFont val="Tahoma"/>
        <family val="2"/>
      </rPr>
      <t>{24}</t>
    </r>
    <r>
      <rPr>
        <sz val="10"/>
        <color rgb="FF000000"/>
        <rFont val="Tahoma"/>
        <family val="2"/>
      </rPr>
      <t> Quando Jesus e os discípulos chegaram à cidade de Cafarnaum, os cobradores do imposto do Templo foram perguntar a Pedro: — O mestre de vocês não paga o imposto do Templo?”</t>
    </r>
  </si>
  <si>
    <r>
      <t xml:space="preserve"> </t>
    </r>
    <r>
      <rPr>
        <sz val="10"/>
        <color rgb="FFFF0000"/>
        <rFont val="Tahoma"/>
        <family val="2"/>
      </rPr>
      <t>{22}</t>
    </r>
    <r>
      <rPr>
        <sz val="10"/>
        <color rgb="FF000000"/>
        <rFont val="Tahoma"/>
        <family val="2"/>
      </rPr>
      <t xml:space="preserve"> While they were staying in Galilee, Jesus said to them, “The Son of Man is about to be delivered up into the hands of men, </t>
    </r>
  </si>
  <si>
    <r>
      <t xml:space="preserve"> </t>
    </r>
    <r>
      <rPr>
        <sz val="10"/>
        <color rgb="FFFF0000"/>
        <rFont val="Tahoma"/>
        <family val="2"/>
      </rPr>
      <t>{22}</t>
    </r>
    <r>
      <rPr>
        <sz val="10"/>
        <color rgb="FF000000"/>
        <rFont val="Tahoma"/>
        <family val="2"/>
      </rPr>
      <t xml:space="preserve"> Um dia os discípulos estavam se reunindo na Galiléia, e Jesus disse a eles: — O * Filho do Homem será entregue nas mãos dos homens, </t>
    </r>
  </si>
  <si>
    <r>
      <t xml:space="preserve"> </t>
    </r>
    <r>
      <rPr>
        <sz val="10"/>
        <color rgb="FFFF0000"/>
        <rFont val="Tahoma"/>
        <family val="2"/>
      </rPr>
      <t>{14}</t>
    </r>
    <r>
      <rPr>
        <sz val="10"/>
        <color rgb="FF000000"/>
        <rFont val="Tahoma"/>
        <family val="2"/>
      </rPr>
      <t> When they came to the multitude, a man came to him, kneeling down to him, saying,</t>
    </r>
  </si>
  <si>
    <r>
      <t xml:space="preserve"> </t>
    </r>
    <r>
      <rPr>
        <sz val="10"/>
        <color rgb="FFFF0000"/>
        <rFont val="Tahoma"/>
        <family val="2"/>
      </rPr>
      <t>{14}</t>
    </r>
    <r>
      <rPr>
        <sz val="10"/>
        <color rgb="FF000000"/>
        <rFont val="Tahoma"/>
        <family val="2"/>
      </rPr>
      <t> Quando eles chegaram perto da multidão, um homem foi até perto de Jesus, ajoelhou-se diante dele e disse:</t>
    </r>
  </si>
  <si>
    <r>
      <t xml:space="preserve"> </t>
    </r>
    <r>
      <rPr>
        <sz val="10"/>
        <color rgb="FFFF0000"/>
        <rFont val="Tahoma"/>
        <family val="2"/>
      </rPr>
      <t>{1}</t>
    </r>
    <r>
      <rPr>
        <sz val="10"/>
        <color rgb="FF000000"/>
        <rFont val="Tahoma"/>
        <family val="2"/>
      </rPr>
      <t> After six days, Jesus took with him Peter, James, and John his brother, and brought them up into a high mountain by themselves.</t>
    </r>
  </si>
  <si>
    <r>
      <t xml:space="preserve"> </t>
    </r>
    <r>
      <rPr>
        <sz val="10"/>
        <color rgb="FFFF0000"/>
        <rFont val="Tahoma"/>
        <family val="2"/>
      </rPr>
      <t>{1}</t>
    </r>
    <r>
      <rPr>
        <sz val="10"/>
        <color rgb="FF000000"/>
        <rFont val="Tahoma"/>
        <family val="2"/>
      </rPr>
      <t> Seis dias depois, Jesus foi para um monte alto, levando consigo somente Pedro e os irmãos Tiago e João.</t>
    </r>
  </si>
  <si>
    <r>
      <t xml:space="preserve"> </t>
    </r>
    <r>
      <rPr>
        <sz val="10"/>
        <color rgb="FFFF0000"/>
        <rFont val="Tahoma"/>
        <family val="2"/>
      </rPr>
      <t>{21}</t>
    </r>
    <r>
      <rPr>
        <sz val="10"/>
        <color rgb="FF000000"/>
        <rFont val="Tahoma"/>
        <family val="2"/>
      </rPr>
      <t> From that time, Jesus began to show his disciples that he must go to Jerusalem and suffer many things from the elders,</t>
    </r>
  </si>
  <si>
    <r>
      <t xml:space="preserve"> </t>
    </r>
    <r>
      <rPr>
        <sz val="10"/>
        <color rgb="FFFF0000"/>
        <rFont val="Tahoma"/>
        <family val="2"/>
      </rPr>
      <t>{21}</t>
    </r>
    <r>
      <rPr>
        <sz val="10"/>
        <color rgb="FF000000"/>
        <rFont val="Tahoma"/>
        <family val="2"/>
      </rPr>
      <t> Daí em diante, Jesus começou a dizer claramente aos discípulos que teria que ir para Jerusalem e os chefes dos sacerdotes e os mestres da Lei fariam que ele sofresse muito.</t>
    </r>
  </si>
  <si>
    <r>
      <t xml:space="preserve"> </t>
    </r>
    <r>
      <rPr>
        <sz val="10"/>
        <color rgb="FFFF0000"/>
        <rFont val="Tahoma"/>
        <family val="2"/>
      </rPr>
      <t>{13}</t>
    </r>
    <r>
      <rPr>
        <sz val="10"/>
        <color rgb="FF000000"/>
        <rFont val="Tahoma"/>
        <family val="2"/>
      </rPr>
      <t> Now when Jesus came into the parts of Caesarea Philippi, he asked his disciples, saying, “Who do men say that I, the Son of Man, am?”</t>
    </r>
  </si>
  <si>
    <r>
      <t xml:space="preserve"> </t>
    </r>
    <r>
      <rPr>
        <sz val="10"/>
        <color rgb="FFFF0000"/>
        <rFont val="Tahoma"/>
        <family val="2"/>
      </rPr>
      <t>{13}</t>
    </r>
    <r>
      <rPr>
        <sz val="10"/>
        <color rgb="FF000000"/>
        <rFont val="Tahoma"/>
        <family val="2"/>
      </rPr>
      <t> Jesus foi para a região que fica perto da cidade de Cesaréia de Filipe. Ali perguntou aos discípulos: — Quem o povo diz que o * Filho do Homem é?”</t>
    </r>
  </si>
  <si>
    <r>
      <t xml:space="preserve"> </t>
    </r>
    <r>
      <rPr>
        <sz val="10"/>
        <color rgb="FFFF0000"/>
        <rFont val="Tahoma"/>
        <family val="2"/>
      </rPr>
      <t>{5}</t>
    </r>
    <r>
      <rPr>
        <sz val="10"/>
        <color rgb="FF000000"/>
        <rFont val="Tahoma"/>
        <family val="2"/>
      </rPr>
      <t xml:space="preserve"> The disciples came to the other side and had forgotten to take bread. </t>
    </r>
  </si>
  <si>
    <r>
      <t xml:space="preserve"> </t>
    </r>
    <r>
      <rPr>
        <sz val="10"/>
        <color rgb="FFFF0000"/>
        <rFont val="Tahoma"/>
        <family val="2"/>
      </rPr>
      <t>{5}</t>
    </r>
    <r>
      <rPr>
        <sz val="10"/>
        <color rgb="FF000000"/>
        <rFont val="Tahoma"/>
        <family val="2"/>
      </rPr>
      <t xml:space="preserve"> Quando os discípulos atravessaram para o lado leste do lago, esqueceram de levar pão. </t>
    </r>
  </si>
  <si>
    <r>
      <t xml:space="preserve"> </t>
    </r>
    <r>
      <rPr>
        <sz val="10"/>
        <color rgb="FFFF0000"/>
        <rFont val="Tahoma"/>
        <family val="2"/>
      </rPr>
      <t>{1}</t>
    </r>
    <r>
      <rPr>
        <sz val="10"/>
        <color rgb="FF000000"/>
        <rFont val="Tahoma"/>
        <family val="2"/>
      </rPr>
      <t> The Pharisees and Sadducees came to test him and said,</t>
    </r>
  </si>
  <si>
    <r>
      <t xml:space="preserve"> </t>
    </r>
    <r>
      <rPr>
        <sz val="10"/>
        <color rgb="FFFF0000"/>
        <rFont val="Tahoma"/>
        <family val="2"/>
      </rPr>
      <t>{1}</t>
    </r>
    <r>
      <rPr>
        <sz val="10"/>
        <color rgb="FF000000"/>
        <rFont val="Tahoma"/>
        <family val="2"/>
      </rPr>
      <t> Alguns * fariseus e alguns * saduceus chegou</t>
    </r>
  </si>
  <si>
    <r>
      <t xml:space="preserve"> </t>
    </r>
    <r>
      <rPr>
        <sz val="10"/>
        <color rgb="FFFF0000"/>
        <rFont val="Tahoma"/>
        <family val="2"/>
      </rPr>
      <t>{32}</t>
    </r>
    <r>
      <rPr>
        <sz val="10"/>
        <color rgb="FF000000"/>
        <rFont val="Tahoma"/>
        <family val="2"/>
      </rPr>
      <t> Jesus summoned his disciples and said, “I have compassion on the multitude, because they continue with me now three days and have nothing to eat. I don't want to send them away fasting, or they might faint on the way.”</t>
    </r>
  </si>
  <si>
    <r>
      <t xml:space="preserve"> </t>
    </r>
    <r>
      <rPr>
        <sz val="10"/>
        <color rgb="FFFF0000"/>
        <rFont val="Tahoma"/>
        <family val="2"/>
      </rPr>
      <t>{32}</t>
    </r>
    <r>
      <rPr>
        <sz val="10"/>
        <color rgb="FF000000"/>
        <rFont val="Tahoma"/>
        <family val="2"/>
      </rPr>
      <t> Jesus chamou os seus discípulos e disse: — Estou com pena dessa gente porque já faz três dias que eles estão comigo e não têm nada para comer. Não quero mandá-los embora com fome, pois poderiam cair de fraqueza pelo caminho.”</t>
    </r>
  </si>
  <si>
    <r>
      <t xml:space="preserve"> </t>
    </r>
    <r>
      <rPr>
        <sz val="10"/>
        <color rgb="FFFF0000"/>
        <rFont val="Tahoma"/>
        <family val="2"/>
      </rPr>
      <t>{29}</t>
    </r>
    <r>
      <rPr>
        <sz val="10"/>
        <color rgb="FF000000"/>
        <rFont val="Tahoma"/>
        <family val="2"/>
      </rPr>
      <t> Jesus departed there, and came near to the sea of Galilee; and he went up into the mountain, and sat there.</t>
    </r>
  </si>
  <si>
    <r>
      <t xml:space="preserve"> </t>
    </r>
    <r>
      <rPr>
        <sz val="10"/>
        <color rgb="FFFF0000"/>
        <rFont val="Tahoma"/>
        <family val="2"/>
      </rPr>
      <t>{29}</t>
    </r>
    <r>
      <rPr>
        <sz val="10"/>
        <color rgb="FF000000"/>
        <rFont val="Tahoma"/>
        <family val="2"/>
      </rPr>
      <t> Jesus saiu dali e foi até o lago da Galiléia. Depois subiu um monte e sentou-se ali.</t>
    </r>
  </si>
  <si>
    <r>
      <t xml:space="preserve"> </t>
    </r>
    <r>
      <rPr>
        <sz val="10"/>
        <color rgb="FFFF0000"/>
        <rFont val="Tahoma"/>
        <family val="2"/>
      </rPr>
      <t>{21}</t>
    </r>
    <r>
      <rPr>
        <sz val="10"/>
        <color rgb="FF000000"/>
        <rFont val="Tahoma"/>
        <family val="2"/>
      </rPr>
      <t> Jesus went out from there, and withdrew into the region of Tyre and Sidon.</t>
    </r>
  </si>
  <si>
    <r>
      <t xml:space="preserve"> </t>
    </r>
    <r>
      <rPr>
        <sz val="10"/>
        <color rgb="FFFF0000"/>
        <rFont val="Tahoma"/>
        <family val="2"/>
      </rPr>
      <t>{21}</t>
    </r>
    <r>
      <rPr>
        <sz val="10"/>
        <color rgb="FF000000"/>
        <rFont val="Tahoma"/>
        <family val="2"/>
      </rPr>
      <t> Jesus saiu dali e foi para a região que fica perto das cidades de Tiro e de Sidom p.</t>
    </r>
  </si>
  <si>
    <r>
      <t xml:space="preserve"> </t>
    </r>
    <r>
      <rPr>
        <sz val="10"/>
        <color rgb="FFFF0000"/>
        <rFont val="Tahoma"/>
        <family val="2"/>
      </rPr>
      <t>{10}</t>
    </r>
    <r>
      <rPr>
        <sz val="10"/>
        <color rgb="FF000000"/>
        <rFont val="Tahoma"/>
        <family val="2"/>
      </rPr>
      <t xml:space="preserve"> He summoned the multitude, and said to them, “Hear, and understand. </t>
    </r>
  </si>
  <si>
    <r>
      <t xml:space="preserve"> </t>
    </r>
    <r>
      <rPr>
        <sz val="10"/>
        <color rgb="FFFF0000"/>
        <rFont val="Tahoma"/>
        <family val="2"/>
      </rPr>
      <t>{10}</t>
    </r>
    <r>
      <rPr>
        <sz val="10"/>
        <color rgb="FF000000"/>
        <rFont val="Tahoma"/>
        <family val="2"/>
      </rPr>
      <t xml:space="preserve"> Jesus chamou a multidão e disse: — Escutem e entendam! </t>
    </r>
  </si>
  <si>
    <r>
      <t xml:space="preserve"> </t>
    </r>
    <r>
      <rPr>
        <sz val="10"/>
        <color rgb="FFFF0000"/>
        <rFont val="Tahoma"/>
        <family val="2"/>
      </rPr>
      <t>{1}</t>
    </r>
    <r>
      <rPr>
        <sz val="10"/>
        <color rgb="FF000000"/>
        <rFont val="Tahoma"/>
        <family val="2"/>
      </rPr>
      <t> Then Pharisees and scribes came to Jesus from Jerusalem, saying,</t>
    </r>
  </si>
  <si>
    <r>
      <t xml:space="preserve"> </t>
    </r>
    <r>
      <rPr>
        <sz val="10"/>
        <color rgb="FFFF0000"/>
        <rFont val="Tahoma"/>
        <family val="2"/>
      </rPr>
      <t>{1}</t>
    </r>
    <r>
      <rPr>
        <sz val="10"/>
        <color rgb="FF000000"/>
        <rFont val="Tahoma"/>
        <family val="2"/>
      </rPr>
      <t> Então alguns * fariseus e alguns * mestres da Lei vieram de Jerusalém para falar com Jesus e lhe perguntaram:</t>
    </r>
  </si>
  <si>
    <r>
      <t xml:space="preserve"> </t>
    </r>
    <r>
      <rPr>
        <sz val="10"/>
        <color rgb="FFFF0000"/>
        <rFont val="Tahoma"/>
        <family val="2"/>
      </rPr>
      <t>{34}</t>
    </r>
    <r>
      <rPr>
        <sz val="10"/>
        <color rgb="FF000000"/>
        <rFont val="Tahoma"/>
        <family val="2"/>
      </rPr>
      <t> When they had crossed over, they came to the land of Gennesaret.</t>
    </r>
  </si>
  <si>
    <r>
      <t xml:space="preserve"> </t>
    </r>
    <r>
      <rPr>
        <sz val="10"/>
        <color rgb="FFFF0000"/>
        <rFont val="Tahoma"/>
        <family val="2"/>
      </rPr>
      <t>{34}</t>
    </r>
    <r>
      <rPr>
        <sz val="10"/>
        <color rgb="FF000000"/>
        <rFont val="Tahoma"/>
        <family val="2"/>
      </rPr>
      <t> Quando eles tinham atravessado, chegaram à terra de Genesaré.</t>
    </r>
  </si>
  <si>
    <r>
      <t xml:space="preserve"> </t>
    </r>
    <r>
      <rPr>
        <sz val="10"/>
        <color rgb="FFFF0000"/>
        <rFont val="Tahoma"/>
        <family val="2"/>
      </rPr>
      <t>{22}</t>
    </r>
    <r>
      <rPr>
        <sz val="10"/>
        <color rgb="FF000000"/>
        <rFont val="Tahoma"/>
        <family val="2"/>
      </rPr>
      <t> Immediately Jesus made the disciples get into the boat, and to go ahead of him to the other side, while he sent the multitudes away.</t>
    </r>
  </si>
  <si>
    <r>
      <t xml:space="preserve"> </t>
    </r>
    <r>
      <rPr>
        <sz val="10"/>
        <color rgb="FFFF0000"/>
        <rFont val="Tahoma"/>
        <family val="2"/>
      </rPr>
      <t>{22}</t>
    </r>
    <r>
      <rPr>
        <sz val="10"/>
        <color rgb="FF000000"/>
        <rFont val="Tahoma"/>
        <family val="2"/>
      </rPr>
      <t> Logo depois, Jesus ordenou aos discípulos que subissem no barco e fossem na frente para o lado oeste do lago, enquanto ele mandava o povo embora.</t>
    </r>
  </si>
  <si>
    <r>
      <t xml:space="preserve"> </t>
    </r>
    <r>
      <rPr>
        <sz val="10"/>
        <color rgb="FFFF0000"/>
        <rFont val="Tahoma"/>
        <family val="2"/>
      </rPr>
      <t>{13}</t>
    </r>
    <r>
      <rPr>
        <sz val="10"/>
        <color rgb="FF000000"/>
        <rFont val="Tahoma"/>
        <family val="2"/>
      </rPr>
      <t> Now when Jesus heard this, he withdrew from there in a boat, to a deserted place apart. When the multitudes heard it, they followed him on foot from the cities.</t>
    </r>
  </si>
  <si>
    <r>
      <t xml:space="preserve"> </t>
    </r>
    <r>
      <rPr>
        <sz val="10"/>
        <color rgb="FFFF0000"/>
        <rFont val="Tahoma"/>
        <family val="2"/>
      </rPr>
      <t>{13}</t>
    </r>
    <r>
      <rPr>
        <sz val="10"/>
        <color rgb="FF000000"/>
        <rFont val="Tahoma"/>
        <family val="2"/>
      </rPr>
      <t> Ao saber o que havia acontecido, Jesus saiu dali num barco e foi sozinho para um lugar deserto. Mas as multidões souberam onde ele estava, vieram dos seus povoados e o seguiram por terra.</t>
    </r>
  </si>
  <si>
    <r>
      <t xml:space="preserve"> </t>
    </r>
    <r>
      <rPr>
        <sz val="10"/>
        <color rgb="FFFF0000"/>
        <rFont val="Tahoma"/>
        <family val="2"/>
      </rPr>
      <t>{1}</t>
    </r>
    <r>
      <rPr>
        <sz val="10"/>
        <color rgb="FF000000"/>
        <rFont val="Tahoma"/>
        <family val="2"/>
      </rPr>
      <t xml:space="preserve"> At that time, Herod the tetrarch heard the report concerning Jesus, </t>
    </r>
    <r>
      <rPr>
        <sz val="10"/>
        <color rgb="FFFF0000"/>
        <rFont val="Tahoma"/>
        <family val="2"/>
      </rPr>
      <t>{2}</t>
    </r>
    <r>
      <rPr>
        <sz val="10"/>
        <color rgb="FF000000"/>
        <rFont val="Tahoma"/>
        <family val="2"/>
      </rPr>
      <t> and said to his servants, “This is John the Baptizer. He is risen from the dead. That is why these powers work in him.”</t>
    </r>
  </si>
  <si>
    <r>
      <t xml:space="preserve"> </t>
    </r>
    <r>
      <rPr>
        <sz val="10"/>
        <color rgb="FFFF0000"/>
        <rFont val="Tahoma"/>
        <family val="2"/>
      </rPr>
      <t>{1}</t>
    </r>
    <r>
      <rPr>
        <sz val="10"/>
        <color rgb="FF000000"/>
        <rFont val="Tahoma"/>
        <family val="2"/>
      </rPr>
      <t xml:space="preserve"> Naquele tempo Herodes, o governador da Galiléia, ouviu falar a respeito de Jesus. </t>
    </r>
    <r>
      <rPr>
        <sz val="10"/>
        <color rgb="FFFF0000"/>
        <rFont val="Tahoma"/>
        <family val="2"/>
      </rPr>
      <t>{2}</t>
    </r>
    <r>
      <rPr>
        <sz val="10"/>
        <color rgb="FF000000"/>
        <rFont val="Tahoma"/>
        <family val="2"/>
      </rPr>
      <t> Então ele disse aos seus funcionários: — Esse homem é João Batista, que foi ressuscitado. Por isso esse homem tem poder para fazer milagres.”</t>
    </r>
  </si>
  <si>
    <r>
      <t xml:space="preserve"> </t>
    </r>
    <r>
      <rPr>
        <sz val="10"/>
        <color rgb="FFFF0000"/>
        <rFont val="Tahoma"/>
        <family val="2"/>
      </rPr>
      <t>{53}</t>
    </r>
    <r>
      <rPr>
        <sz val="10"/>
        <color rgb="FF000000"/>
        <rFont val="Tahoma"/>
        <family val="2"/>
      </rPr>
      <t xml:space="preserve"> It happened that when Jesus had finished these parables, he departed from there. </t>
    </r>
    <r>
      <rPr>
        <sz val="10"/>
        <color rgb="FFFF0000"/>
        <rFont val="Tahoma"/>
        <family val="2"/>
      </rPr>
      <t>{54}</t>
    </r>
    <r>
      <rPr>
        <sz val="10"/>
        <color rgb="FF000000"/>
        <rFont val="Tahoma"/>
        <family val="2"/>
      </rPr>
      <t> Coming into his own country,</t>
    </r>
  </si>
  <si>
    <r>
      <t xml:space="preserve"> </t>
    </r>
    <r>
      <rPr>
        <sz val="10"/>
        <color rgb="FFFF0000"/>
        <rFont val="Tahoma"/>
        <family val="2"/>
      </rPr>
      <t>{53}</t>
    </r>
    <r>
      <rPr>
        <sz val="10"/>
        <color rgb="FF000000"/>
        <rFont val="Tahoma"/>
        <family val="2"/>
      </rPr>
      <t xml:space="preserve"> Quando Jesus acabou de contar essas * parábolas, saiu dali </t>
    </r>
    <r>
      <rPr>
        <sz val="10"/>
        <color rgb="FFFF0000"/>
        <rFont val="Tahoma"/>
        <family val="2"/>
      </rPr>
      <t>{54}</t>
    </r>
    <r>
      <rPr>
        <sz val="10"/>
        <color rgb="FF000000"/>
        <rFont val="Tahoma"/>
        <family val="2"/>
      </rPr>
      <t> e voltou para a cidade de Nazaré, onde ele tinha morado.</t>
    </r>
  </si>
  <si>
    <r>
      <t xml:space="preserve"> </t>
    </r>
    <r>
      <rPr>
        <sz val="10"/>
        <color rgb="FFFF0000"/>
        <rFont val="Tahoma"/>
        <family val="2"/>
      </rPr>
      <t>{51}</t>
    </r>
    <r>
      <rPr>
        <sz val="10"/>
        <color rgb="FF000000"/>
        <rFont val="Tahoma"/>
        <family val="2"/>
      </rPr>
      <t> Jesus said to them, “Have you understood all these things?” They answered him, “Yes, Lord.”</t>
    </r>
  </si>
  <si>
    <r>
      <t xml:space="preserve"> </t>
    </r>
    <r>
      <rPr>
        <sz val="10"/>
        <color rgb="FFFF0000"/>
        <rFont val="Tahoma"/>
        <family val="2"/>
      </rPr>
      <t>{51}</t>
    </r>
    <r>
      <rPr>
        <sz val="10"/>
        <color rgb="FF000000"/>
        <rFont val="Tahoma"/>
        <family val="2"/>
      </rPr>
      <t> Jesus disse: — Vocês entenderam essas coisas?” les responderam: — Sim! —</t>
    </r>
  </si>
  <si>
    <r>
      <t xml:space="preserve"> </t>
    </r>
    <r>
      <rPr>
        <sz val="10"/>
        <color rgb="FFFF0000"/>
        <rFont val="Tahoma"/>
        <family val="2"/>
      </rPr>
      <t>{47}</t>
    </r>
    <r>
      <rPr>
        <sz val="10"/>
        <color rgb="FF000000"/>
        <rFont val="Tahoma"/>
        <family val="2"/>
      </rPr>
      <t> “Again, the Kingdom of Heaven is like a dragnet, that was cast into the sea, and gathered some fish of every kind.</t>
    </r>
  </si>
  <si>
    <r>
      <t xml:space="preserve"> </t>
    </r>
    <r>
      <rPr>
        <sz val="10"/>
        <color rgb="FFFF0000"/>
        <rFont val="Tahoma"/>
        <family val="2"/>
      </rPr>
      <t>{47}</t>
    </r>
    <r>
      <rPr>
        <sz val="10"/>
        <color rgb="FF000000"/>
        <rFont val="Tahoma"/>
        <family val="2"/>
      </rPr>
      <t> — O * Reino do Céu é ainda como uma rede que é jogada no lago. Ela apanha peixes de todos os tipos.</t>
    </r>
  </si>
  <si>
    <r>
      <t xml:space="preserve"> </t>
    </r>
    <r>
      <rPr>
        <sz val="10"/>
        <color rgb="FFFF0000"/>
        <rFont val="Tahoma"/>
        <family val="2"/>
      </rPr>
      <t>{45}</t>
    </r>
    <r>
      <rPr>
        <sz val="10"/>
        <color rgb="FF000000"/>
        <rFont val="Tahoma"/>
        <family val="2"/>
      </rPr>
      <t> “Again, the Kingdom of Heaven is like a man who is a merchant seeking fine pearls.</t>
    </r>
  </si>
  <si>
    <r>
      <t xml:space="preserve"> </t>
    </r>
    <r>
      <rPr>
        <sz val="10"/>
        <color rgb="FFFF0000"/>
        <rFont val="Tahoma"/>
        <family val="2"/>
      </rPr>
      <t>{45}</t>
    </r>
    <r>
      <rPr>
        <sz val="10"/>
        <color rgb="FF000000"/>
        <rFont val="Tahoma"/>
        <family val="2"/>
      </rPr>
      <t> — O * Reino do Céu é também como um comerciante que anda procurando pérolas finas.</t>
    </r>
  </si>
  <si>
    <r>
      <t xml:space="preserve"> </t>
    </r>
    <r>
      <rPr>
        <sz val="10"/>
        <color rgb="FFFF0000"/>
        <rFont val="Tahoma"/>
        <family val="2"/>
      </rPr>
      <t>{44}</t>
    </r>
    <r>
      <rPr>
        <sz val="10"/>
        <color rgb="FF000000"/>
        <rFont val="Tahoma"/>
        <family val="2"/>
      </rPr>
      <t> “Again, the Kingdom of Heaven is like a treasure hidden in the field,</t>
    </r>
  </si>
  <si>
    <r>
      <t xml:space="preserve"> </t>
    </r>
    <r>
      <rPr>
        <sz val="10"/>
        <color rgb="FFFF0000"/>
        <rFont val="Tahoma"/>
        <family val="2"/>
      </rPr>
      <t>{44}</t>
    </r>
    <r>
      <rPr>
        <sz val="10"/>
        <color rgb="FF000000"/>
        <rFont val="Tahoma"/>
        <family val="2"/>
      </rPr>
      <t> — O * Reino do Céu é como um tesouro escondido num campo,</t>
    </r>
  </si>
  <si>
    <r>
      <t xml:space="preserve"> </t>
    </r>
    <r>
      <rPr>
        <sz val="10"/>
        <color rgb="FFFF0000"/>
        <rFont val="Tahoma"/>
        <family val="2"/>
      </rPr>
      <t>{36}</t>
    </r>
    <r>
      <rPr>
        <sz val="10"/>
        <color rgb="FF000000"/>
        <rFont val="Tahoma"/>
        <family val="2"/>
      </rPr>
      <t> Then Jesus sent the multitudes away, and went into the house. His disciples came to him, saying, “Explain to us the parable of the weeds of the field.”</t>
    </r>
  </si>
  <si>
    <r>
      <t xml:space="preserve"> </t>
    </r>
    <r>
      <rPr>
        <sz val="10"/>
        <color rgb="FFFF0000"/>
        <rFont val="Tahoma"/>
        <family val="2"/>
      </rPr>
      <t>{36}</t>
    </r>
    <r>
      <rPr>
        <sz val="10"/>
        <color rgb="FF000000"/>
        <rFont val="Tahoma"/>
        <family val="2"/>
      </rPr>
      <t> Então Jesus deixou a multidão e voltou para casa. Os discípulos chegaram perto dele e perguntaram: — Conte para nós o que quer dizer a * parábola do joio.”</t>
    </r>
  </si>
  <si>
    <r>
      <t xml:space="preserve"> </t>
    </r>
    <r>
      <rPr>
        <sz val="10"/>
        <color rgb="FFFF0000"/>
        <rFont val="Tahoma"/>
        <family val="2"/>
      </rPr>
      <t>{34}</t>
    </r>
    <r>
      <rPr>
        <sz val="10"/>
        <color rgb="FF000000"/>
        <rFont val="Tahoma"/>
        <family val="2"/>
      </rPr>
      <t> Jesus spoke all these things in parables to the multitudes; He didn't say anything to them without using a parable.</t>
    </r>
  </si>
  <si>
    <r>
      <t xml:space="preserve"> </t>
    </r>
    <r>
      <rPr>
        <sz val="10"/>
        <color rgb="FFFF0000"/>
        <rFont val="Tahoma"/>
        <family val="2"/>
      </rPr>
      <t>{34}</t>
    </r>
    <r>
      <rPr>
        <sz val="10"/>
        <color rgb="FF000000"/>
        <rFont val="Tahoma"/>
        <family val="2"/>
      </rPr>
      <t> Jesus usava * parábolas para dizer tudo isso ao povo. Ele não dizia nada a eles sem ser por meio de parábolas.</t>
    </r>
  </si>
  <si>
    <r>
      <t xml:space="preserve"> </t>
    </r>
    <r>
      <rPr>
        <sz val="10"/>
        <color rgb="FFFF0000"/>
        <rFont val="Tahoma"/>
        <family val="2"/>
      </rPr>
      <t>{33}</t>
    </r>
    <r>
      <rPr>
        <sz val="10"/>
        <color rgb="FF000000"/>
        <rFont val="Tahoma"/>
        <family val="2"/>
      </rPr>
      <t> He spoke another parable to them. “The Kingdom of Heaven is like yeast,</t>
    </r>
  </si>
  <si>
    <r>
      <t xml:space="preserve"> </t>
    </r>
    <r>
      <rPr>
        <sz val="10"/>
        <color rgb="FFFF0000"/>
        <rFont val="Tahoma"/>
        <family val="2"/>
      </rPr>
      <t>{33}</t>
    </r>
    <r>
      <rPr>
        <sz val="10"/>
        <color rgb="FF000000"/>
        <rFont val="Tahoma"/>
        <family val="2"/>
      </rPr>
      <t> Jesus contou mais esta * parábola para o povo:</t>
    </r>
  </si>
  <si>
    <r>
      <t xml:space="preserve"> </t>
    </r>
    <r>
      <rPr>
        <sz val="10"/>
        <color rgb="FFFF0000"/>
        <rFont val="Tahoma"/>
        <family val="2"/>
      </rPr>
      <t>{31}</t>
    </r>
    <r>
      <rPr>
        <sz val="10"/>
        <color rgb="FF000000"/>
        <rFont val="Tahoma"/>
        <family val="2"/>
      </rPr>
      <t> He set another parable before them, saying, “The Kingdom of Heaven is like a grain of mustard seed, which a man took, and sowed in his field;</t>
    </r>
  </si>
  <si>
    <r>
      <t xml:space="preserve"> </t>
    </r>
    <r>
      <rPr>
        <sz val="10"/>
        <color rgb="FFFF0000"/>
        <rFont val="Tahoma"/>
        <family val="2"/>
      </rPr>
      <t>{31}</t>
    </r>
    <r>
      <rPr>
        <sz val="10"/>
        <color rgb="FF000000"/>
        <rFont val="Tahoma"/>
        <family val="2"/>
      </rPr>
      <t> Jesus contou outra * parábola. Ele disse ao povo: — O * Reino do Céu é como uma semente de mostarda, que um homem pega e semeia na sua terra.</t>
    </r>
  </si>
  <si>
    <r>
      <t xml:space="preserve"> </t>
    </r>
    <r>
      <rPr>
        <sz val="10"/>
        <color rgb="FFFF0000"/>
        <rFont val="Tahoma"/>
        <family val="2"/>
      </rPr>
      <t>{24}</t>
    </r>
    <r>
      <rPr>
        <sz val="10"/>
        <color rgb="FF000000"/>
        <rFont val="Tahoma"/>
        <family val="2"/>
      </rPr>
      <t> He set another parable before them, saying, “The Kingdom of Heaven is like a man who sowed good seed in his field.</t>
    </r>
  </si>
  <si>
    <r>
      <t xml:space="preserve"> </t>
    </r>
    <r>
      <rPr>
        <sz val="10"/>
        <color rgb="FFFF0000"/>
        <rFont val="Tahoma"/>
        <family val="2"/>
      </rPr>
      <t>{24}</t>
    </r>
    <r>
      <rPr>
        <sz val="10"/>
        <color rgb="FF000000"/>
        <rFont val="Tahoma"/>
        <family val="2"/>
      </rPr>
      <t> Jesus contou outra * parábola. Ele disse ao povo: — O * Reino do Céu é como um homem que semeou sementes boas nas suas terras.</t>
    </r>
  </si>
  <si>
    <r>
      <t xml:space="preserve"> </t>
    </r>
    <r>
      <rPr>
        <sz val="10"/>
        <color rgb="FFFF0000"/>
        <rFont val="Tahoma"/>
        <family val="2"/>
      </rPr>
      <t>{18}</t>
    </r>
    <r>
      <rPr>
        <sz val="10"/>
        <color rgb="FF000000"/>
        <rFont val="Tahoma"/>
        <family val="2"/>
      </rPr>
      <t> “Hear, then, the parable of the farmer.</t>
    </r>
  </si>
  <si>
    <r>
      <t xml:space="preserve"> </t>
    </r>
    <r>
      <rPr>
        <sz val="10"/>
        <color rgb="FFFF0000"/>
        <rFont val="Tahoma"/>
        <family val="2"/>
      </rPr>
      <t>{18}</t>
    </r>
    <r>
      <rPr>
        <sz val="10"/>
        <color rgb="FF000000"/>
        <rFont val="Tahoma"/>
        <family val="2"/>
      </rPr>
      <t> — Então escutem e aprendam o que a * parábola do semeador quer dizer.</t>
    </r>
  </si>
  <si>
    <r>
      <t xml:space="preserve"> </t>
    </r>
    <r>
      <rPr>
        <sz val="10"/>
        <color rgb="FFFF0000"/>
        <rFont val="Tahoma"/>
        <family val="2"/>
      </rPr>
      <t>{10}</t>
    </r>
    <r>
      <rPr>
        <sz val="10"/>
        <color rgb="FF000000"/>
        <rFont val="Tahoma"/>
        <family val="2"/>
      </rPr>
      <t> The disciples came, and said to him, “Why do you speak to them in parables?”</t>
    </r>
  </si>
  <si>
    <r>
      <t xml:space="preserve"> </t>
    </r>
    <r>
      <rPr>
        <sz val="10"/>
        <color rgb="FFFF0000"/>
        <rFont val="Tahoma"/>
        <family val="2"/>
      </rPr>
      <t>{10}</t>
    </r>
    <r>
      <rPr>
        <sz val="10"/>
        <color rgb="FF000000"/>
        <rFont val="Tahoma"/>
        <family val="2"/>
      </rPr>
      <t> Então os discípulos chegaram perto de Jesus e perguntaram: — Por que é que o senhor usa * parábolas para falar com essas pessoas?”</t>
    </r>
  </si>
  <si>
    <r>
      <t xml:space="preserve"> </t>
    </r>
    <r>
      <rPr>
        <sz val="10"/>
        <color rgb="FFFF0000"/>
        <rFont val="Tahoma"/>
        <family val="2"/>
      </rPr>
      <t>{1}</t>
    </r>
    <r>
      <rPr>
        <sz val="10"/>
        <color rgb="FF000000"/>
        <rFont val="Tahoma"/>
        <family val="2"/>
      </rPr>
      <t> On that day Jesus went out of the house, and sat by the seaside.</t>
    </r>
  </si>
  <si>
    <r>
      <t xml:space="preserve"> </t>
    </r>
    <r>
      <rPr>
        <sz val="10"/>
        <color rgb="FFFF0000"/>
        <rFont val="Tahoma"/>
        <family val="2"/>
      </rPr>
      <t>{1}</t>
    </r>
    <r>
      <rPr>
        <sz val="10"/>
        <color rgb="FF000000"/>
        <rFont val="Tahoma"/>
        <family val="2"/>
      </rPr>
      <t> Naquele mesmo dia Jesus saiu de casa, foi para a beira do lago da Galiléia, sentou-se ali e começou a ensinar.</t>
    </r>
  </si>
  <si>
    <r>
      <t xml:space="preserve"> </t>
    </r>
    <r>
      <rPr>
        <sz val="10"/>
        <color rgb="FFFF0000"/>
        <rFont val="Tahoma"/>
        <family val="2"/>
      </rPr>
      <t>{46}</t>
    </r>
    <r>
      <rPr>
        <sz val="10"/>
        <color rgb="FF000000"/>
        <rFont val="Tahoma"/>
        <family val="2"/>
      </rPr>
      <t xml:space="preserve"> While he was yet speaking to the multitudes, behold, his mother and his brothers stood outside, seeking to speak to him. </t>
    </r>
  </si>
  <si>
    <r>
      <t xml:space="preserve"> </t>
    </r>
    <r>
      <rPr>
        <sz val="10"/>
        <color rgb="FFFF0000"/>
        <rFont val="Tahoma"/>
        <family val="2"/>
      </rPr>
      <t>{46}</t>
    </r>
    <r>
      <rPr>
        <sz val="10"/>
        <color rgb="FF000000"/>
        <rFont val="Tahoma"/>
        <family val="2"/>
      </rPr>
      <t xml:space="preserve"> Quando Jesus ainda estava falando ao povo, a mãe e os irmãos dele chegaram. Ficaram do lado de fora e pediram para falar com ele. </t>
    </r>
  </si>
  <si>
    <r>
      <t xml:space="preserve"> </t>
    </r>
    <r>
      <rPr>
        <sz val="10"/>
        <color rgb="FFFF0000"/>
        <rFont val="Tahoma"/>
        <family val="2"/>
      </rPr>
      <t>{43}</t>
    </r>
    <r>
      <rPr>
        <sz val="10"/>
        <color rgb="FF000000"/>
        <rFont val="Tahoma"/>
        <family val="2"/>
      </rPr>
      <t> But the unclean spirit, when he is gone out of the man, passes through waterless places, seeking rest, and doesn't find it.</t>
    </r>
  </si>
  <si>
    <r>
      <t xml:space="preserve"> </t>
    </r>
    <r>
      <rPr>
        <sz val="10"/>
        <color rgb="FFFF0000"/>
        <rFont val="Tahoma"/>
        <family val="2"/>
      </rPr>
      <t>{43}</t>
    </r>
    <r>
      <rPr>
        <sz val="10"/>
        <color rgb="FF000000"/>
        <rFont val="Tahoma"/>
        <family val="2"/>
      </rPr>
      <t> — Quando um espírito mau sai de alguém, anda por lugares sem água, procurando onde descansar, mas não encontra.</t>
    </r>
  </si>
  <si>
    <r>
      <t xml:space="preserve"> </t>
    </r>
    <r>
      <rPr>
        <sz val="10"/>
        <color rgb="FFFF0000"/>
        <rFont val="Tahoma"/>
        <family val="2"/>
      </rPr>
      <t>{38}</t>
    </r>
    <r>
      <rPr>
        <sz val="10"/>
        <color rgb="FF000000"/>
        <rFont val="Tahoma"/>
        <family val="2"/>
      </rPr>
      <t> Then certain of the scribes and Pharisees answered, “Teacher, we want to see a sign from you.”</t>
    </r>
  </si>
  <si>
    <r>
      <t xml:space="preserve"> </t>
    </r>
    <r>
      <rPr>
        <sz val="10"/>
        <color rgb="FFFF0000"/>
        <rFont val="Tahoma"/>
        <family val="2"/>
      </rPr>
      <t>{38}</t>
    </r>
    <r>
      <rPr>
        <sz val="10"/>
        <color rgb="FF000000"/>
        <rFont val="Tahoma"/>
        <family val="2"/>
      </rPr>
      <t> Então alguns * mestres da Lei e alguns * fariseus disseram a Jesus: — Mestre, queremos ver o senhor fazer um milagre.”</t>
    </r>
  </si>
  <si>
    <r>
      <t xml:space="preserve"> </t>
    </r>
    <r>
      <rPr>
        <sz val="10"/>
        <color rgb="FFFF0000"/>
        <rFont val="Tahoma"/>
        <family val="2"/>
      </rPr>
      <t>{33}</t>
    </r>
    <r>
      <rPr>
        <sz val="10"/>
        <color rgb="FF000000"/>
        <rFont val="Tahoma"/>
        <family val="2"/>
      </rPr>
      <t> “Either make the tree good, and its fruit good,</t>
    </r>
  </si>
  <si>
    <r>
      <t xml:space="preserve"> </t>
    </r>
    <r>
      <rPr>
        <sz val="10"/>
        <color rgb="FFFF0000"/>
        <rFont val="Tahoma"/>
        <family val="2"/>
      </rPr>
      <t>{33}</t>
    </r>
    <r>
      <rPr>
        <sz val="10"/>
        <color rgb="FF000000"/>
        <rFont val="Tahoma"/>
        <family val="2"/>
      </rPr>
      <t> — Vocês só poderão ter frutas boas se tiverem uma árvore boa. Mas, se tiverem uma árvore que não presta,</t>
    </r>
  </si>
  <si>
    <r>
      <t xml:space="preserve"> </t>
    </r>
    <r>
      <rPr>
        <sz val="10"/>
        <color rgb="FFFF0000"/>
        <rFont val="Tahoma"/>
        <family val="2"/>
      </rPr>
      <t>{22}</t>
    </r>
    <r>
      <rPr>
        <sz val="10"/>
        <color rgb="FF000000"/>
        <rFont val="Tahoma"/>
        <family val="2"/>
      </rPr>
      <t> Then one possessed by a demon, blind and mute, was brought to him and he healed him, so that the blind and mute man both spoke and saw.</t>
    </r>
  </si>
  <si>
    <r>
      <t xml:space="preserve"> </t>
    </r>
    <r>
      <rPr>
        <sz val="10"/>
        <color rgb="FFFF0000"/>
        <rFont val="Tahoma"/>
        <family val="2"/>
      </rPr>
      <t>{22}</t>
    </r>
    <r>
      <rPr>
        <sz val="10"/>
        <color rgb="FF000000"/>
        <rFont val="Tahoma"/>
        <family val="2"/>
      </rPr>
      <t> Então levaram a Jesus um homem que era cego e mudo porque estava dominado por um demônio. Jesus o curou, e ele começou a ver e a falar.</t>
    </r>
  </si>
  <si>
    <r>
      <t xml:space="preserve"> </t>
    </r>
    <r>
      <rPr>
        <sz val="10"/>
        <color rgb="FFFF0000"/>
        <rFont val="Tahoma"/>
        <family val="2"/>
      </rPr>
      <t>{15}</t>
    </r>
    <r>
      <rPr>
        <sz val="10"/>
        <color rgb="FF000000"/>
        <rFont val="Tahoma"/>
        <family val="2"/>
      </rPr>
      <t xml:space="preserve"> Jesus, perceiving that, withdrew from there. Great multitudes followed him; and he healed them all, </t>
    </r>
  </si>
  <si>
    <r>
      <t xml:space="preserve"> </t>
    </r>
    <r>
      <rPr>
        <sz val="10"/>
        <color rgb="FFFF0000"/>
        <rFont val="Tahoma"/>
        <family val="2"/>
      </rPr>
      <t>{15}</t>
    </r>
    <r>
      <rPr>
        <sz val="10"/>
        <color rgb="FF000000"/>
        <rFont val="Tahoma"/>
        <family val="2"/>
      </rPr>
      <t xml:space="preserve"> Quando Jesus soube disso, foi embora dali, e muita gente o seguiu. Ele curou todos os que estavam doentes. </t>
    </r>
  </si>
  <si>
    <r>
      <t xml:space="preserve"> </t>
    </r>
    <r>
      <rPr>
        <sz val="10"/>
        <color rgb="FFFF0000"/>
        <rFont val="Tahoma"/>
        <family val="2"/>
      </rPr>
      <t>{9}</t>
    </r>
    <r>
      <rPr>
        <sz val="10"/>
        <color rgb="FF000000"/>
        <rFont val="Tahoma"/>
        <family val="2"/>
      </rPr>
      <t> He departed there, and went into their synagogue.</t>
    </r>
  </si>
  <si>
    <r>
      <t xml:space="preserve"> </t>
    </r>
    <r>
      <rPr>
        <sz val="10"/>
        <color rgb="FFFF0000"/>
        <rFont val="Tahoma"/>
        <family val="2"/>
      </rPr>
      <t>{9}</t>
    </r>
    <r>
      <rPr>
        <sz val="10"/>
        <color rgb="FF000000"/>
        <rFont val="Tahoma"/>
        <family val="2"/>
      </rPr>
      <t> Jesus saiu dali e foi para uma * sinagoga.</t>
    </r>
  </si>
  <si>
    <r>
      <t xml:space="preserve"> </t>
    </r>
    <r>
      <rPr>
        <sz val="10"/>
        <color rgb="FFFF0000"/>
        <rFont val="Tahoma"/>
        <family val="2"/>
      </rPr>
      <t>{1}</t>
    </r>
    <r>
      <rPr>
        <sz val="10"/>
        <color rgb="FF000000"/>
        <rFont val="Tahoma"/>
        <family val="2"/>
      </rPr>
      <t> At that time, Jesus went on the Sabbath day through the grain fields. His disciples were hungry and began to pluck heads of grain and to eat.</t>
    </r>
  </si>
  <si>
    <r>
      <t xml:space="preserve"> </t>
    </r>
    <r>
      <rPr>
        <sz val="10"/>
        <color rgb="FFFF0000"/>
        <rFont val="Tahoma"/>
        <family val="2"/>
      </rPr>
      <t>{1}</t>
    </r>
    <r>
      <rPr>
        <sz val="10"/>
        <color rgb="FF000000"/>
        <rFont val="Tahoma"/>
        <family val="2"/>
      </rPr>
      <t> Poucos dias depois, num sábado, Jesus estava atravessando uma plantação de trigo. Os seus discípulos estavam com fome e por isso começaram a colher espigas e a comer os grãos de trigo.</t>
    </r>
  </si>
  <si>
    <r>
      <t xml:space="preserve"> </t>
    </r>
    <r>
      <rPr>
        <sz val="10"/>
        <color rgb="FFFF0000"/>
        <rFont val="Tahoma"/>
        <family val="2"/>
      </rPr>
      <t>{28}</t>
    </r>
    <r>
      <rPr>
        <sz val="10"/>
        <color rgb="FF000000"/>
        <rFont val="Tahoma"/>
        <family val="2"/>
      </rPr>
      <t> “Come to me, all you who labor and are heavily burdened, and I will give you rest.</t>
    </r>
  </si>
  <si>
    <r>
      <t xml:space="preserve"> </t>
    </r>
    <r>
      <rPr>
        <sz val="10"/>
        <color rgb="FFFF0000"/>
        <rFont val="Tahoma"/>
        <family val="2"/>
      </rPr>
      <t>{28}</t>
    </r>
    <r>
      <rPr>
        <sz val="10"/>
        <color rgb="FF000000"/>
        <rFont val="Tahoma"/>
        <family val="2"/>
      </rPr>
      <t> — Venham a mim, todos vocês que estão cansados de carregar as suas pesadas cargas, e eu lhes darei descanso.</t>
    </r>
  </si>
  <si>
    <r>
      <t xml:space="preserve"> </t>
    </r>
    <r>
      <rPr>
        <sz val="10"/>
        <color rgb="FFFF0000"/>
        <rFont val="Tahoma"/>
        <family val="2"/>
      </rPr>
      <t>{25}</t>
    </r>
    <r>
      <rPr>
        <sz val="10"/>
        <color rgb="FF000000"/>
        <rFont val="Tahoma"/>
        <family val="2"/>
      </rPr>
      <t> At that time, Jesus declared, “I thank you, Father, Lord of heaven and earth,</t>
    </r>
  </si>
  <si>
    <r>
      <t xml:space="preserve"> </t>
    </r>
    <r>
      <rPr>
        <sz val="10"/>
        <color rgb="FFFF0000"/>
        <rFont val="Tahoma"/>
        <family val="2"/>
      </rPr>
      <t>{25}</t>
    </r>
    <r>
      <rPr>
        <sz val="10"/>
        <color rgb="FF000000"/>
        <rFont val="Tahoma"/>
        <family val="2"/>
      </rPr>
      <t> Naquela ocasião Jesus disse: — Ó Pai, Senhor do céu e da terra,</t>
    </r>
  </si>
  <si>
    <r>
      <t xml:space="preserve"> </t>
    </r>
    <r>
      <rPr>
        <sz val="10"/>
        <color rgb="FFFF0000"/>
        <rFont val="Tahoma"/>
        <family val="2"/>
      </rPr>
      <t>{20}</t>
    </r>
    <r>
      <rPr>
        <sz val="10"/>
        <color rgb="FF000000"/>
        <rFont val="Tahoma"/>
        <family val="2"/>
      </rPr>
      <t> Then he began to denounce the cities in which most of his mighty works had been done, because they didn't repent.</t>
    </r>
  </si>
  <si>
    <r>
      <t xml:space="preserve"> </t>
    </r>
    <r>
      <rPr>
        <sz val="10"/>
        <color rgb="FFFF0000"/>
        <rFont val="Tahoma"/>
        <family val="2"/>
      </rPr>
      <t>{20}</t>
    </r>
    <r>
      <rPr>
        <sz val="10"/>
        <color rgb="FF000000"/>
        <rFont val="Tahoma"/>
        <family val="2"/>
      </rPr>
      <t> Então Jesus começou a acusar as cidades onde tinha feito muitos milagres. Ele fez isso porque os seus moradores não haviam se arrependido dos seus pecados. Jesus disse:</t>
    </r>
  </si>
  <si>
    <r>
      <t xml:space="preserve"> </t>
    </r>
    <r>
      <rPr>
        <sz val="10"/>
        <color rgb="FFFF0000"/>
        <rFont val="Tahoma"/>
        <family val="2"/>
      </rPr>
      <t>{1}</t>
    </r>
    <r>
      <rPr>
        <sz val="10"/>
        <color rgb="FF000000"/>
        <rFont val="Tahoma"/>
        <family val="2"/>
      </rPr>
      <t> It happened that when Jesus had finished directing his twelve disciples, he departed from there to teach and preach in their cities.</t>
    </r>
  </si>
  <si>
    <r>
      <t xml:space="preserve"> </t>
    </r>
    <r>
      <rPr>
        <sz val="10"/>
        <color rgb="FFFF0000"/>
        <rFont val="Tahoma"/>
        <family val="2"/>
      </rPr>
      <t>{1}</t>
    </r>
    <r>
      <rPr>
        <sz val="10"/>
        <color rgb="FF000000"/>
        <rFont val="Tahoma"/>
        <family val="2"/>
      </rPr>
      <t> Quando acabou de dar essas ordens aos seus doze discípulos, Jesus saiu daquele lugar e foi ensinar e anunciar a sua mensagem nas cidades que ficavam perto dali.</t>
    </r>
  </si>
  <si>
    <r>
      <t xml:space="preserve"> </t>
    </r>
    <r>
      <rPr>
        <sz val="10"/>
        <color rgb="FFFF0000"/>
        <rFont val="Tahoma"/>
        <family val="2"/>
      </rPr>
      <t>{40}</t>
    </r>
    <r>
      <rPr>
        <sz val="10"/>
        <color rgb="FF000000"/>
        <rFont val="Tahoma"/>
        <family val="2"/>
      </rPr>
      <t> He who receives you receives me, and he who receives me receives him who sent me.</t>
    </r>
  </si>
  <si>
    <r>
      <t xml:space="preserve"> </t>
    </r>
    <r>
      <rPr>
        <sz val="10"/>
        <color rgb="FFFF0000"/>
        <rFont val="Tahoma"/>
        <family val="2"/>
      </rPr>
      <t>{40}</t>
    </r>
    <r>
      <rPr>
        <sz val="10"/>
        <color rgb="FF000000"/>
        <rFont val="Tahoma"/>
        <family val="2"/>
      </rPr>
      <t> — Quem recebe vocês está recebendo a mim; e quem me recebe está recebendo aquele que me enviou.</t>
    </r>
  </si>
  <si>
    <r>
      <t xml:space="preserve"> </t>
    </r>
    <r>
      <rPr>
        <sz val="10"/>
        <color rgb="FFFF0000"/>
        <rFont val="Tahoma"/>
        <family val="2"/>
      </rPr>
      <t>{34}</t>
    </r>
    <r>
      <rPr>
        <sz val="10"/>
        <color rgb="FF000000"/>
        <rFont val="Tahoma"/>
        <family val="2"/>
      </rPr>
      <t> Don't think that I came to send peace on the earth. I didn't come to send peace, but a sword.</t>
    </r>
  </si>
  <si>
    <r>
      <t xml:space="preserve"> </t>
    </r>
    <r>
      <rPr>
        <sz val="10"/>
        <color rgb="FFFF0000"/>
        <rFont val="Tahoma"/>
        <family val="2"/>
      </rPr>
      <t>{34}</t>
    </r>
    <r>
      <rPr>
        <sz val="10"/>
        <color rgb="FF000000"/>
        <rFont val="Tahoma"/>
        <family val="2"/>
      </rPr>
      <t> — Não pensem que eu vim trazer paz ao mundo. Não vim trazer a paz, mas a espada.</t>
    </r>
  </si>
  <si>
    <r>
      <t xml:space="preserve"> </t>
    </r>
    <r>
      <rPr>
        <sz val="10"/>
        <color rgb="FFFF0000"/>
        <rFont val="Tahoma"/>
        <family val="2"/>
      </rPr>
      <t>{32}</t>
    </r>
    <r>
      <rPr>
        <sz val="10"/>
        <color rgb="FF000000"/>
        <rFont val="Tahoma"/>
        <family val="2"/>
      </rPr>
      <t> Everyone therefore who confesses me before men, him I will also confess before my Father who is in heaven.</t>
    </r>
  </si>
  <si>
    <r>
      <t xml:space="preserve"> </t>
    </r>
    <r>
      <rPr>
        <sz val="10"/>
        <color rgb="FFFF0000"/>
        <rFont val="Tahoma"/>
        <family val="2"/>
      </rPr>
      <t>{32}</t>
    </r>
    <r>
      <rPr>
        <sz val="10"/>
        <color rgb="FF000000"/>
        <rFont val="Tahoma"/>
        <family val="2"/>
      </rPr>
      <t> — Se uma pessoa afirmar publicamente que pertence a mim, eu também, no Dia do Juízo, afirmarei diante do meu Pai, que está no céu, que ela pertence a mim.</t>
    </r>
  </si>
  <si>
    <r>
      <t xml:space="preserve"> </t>
    </r>
    <r>
      <rPr>
        <sz val="10"/>
        <color rgb="FFFF0000"/>
        <rFont val="Tahoma"/>
        <family val="2"/>
      </rPr>
      <t>{26}</t>
    </r>
    <r>
      <rPr>
        <sz val="10"/>
        <color rgb="FF000000"/>
        <rFont val="Tahoma"/>
        <family val="2"/>
      </rPr>
      <t> Therefore don't be afraid of them, for there is nothing covered that will not be revealed; and hidden that will not be known.</t>
    </r>
  </si>
  <si>
    <r>
      <t xml:space="preserve"> </t>
    </r>
    <r>
      <rPr>
        <sz val="10"/>
        <color rgb="FFFF0000"/>
        <rFont val="Tahoma"/>
        <family val="2"/>
      </rPr>
      <t>{26}</t>
    </r>
    <r>
      <rPr>
        <sz val="10"/>
        <color rgb="FF000000"/>
        <rFont val="Tahoma"/>
        <family val="2"/>
      </rPr>
      <t> — Portanto, não tenham medo de ninguém. Tudo o que está coberto vai ser descoberto; e tudo o que está escondido será conhecido.</t>
    </r>
  </si>
  <si>
    <r>
      <t xml:space="preserve"> </t>
    </r>
    <r>
      <rPr>
        <sz val="10"/>
        <color rgb="FFFF0000"/>
        <rFont val="Tahoma"/>
        <family val="2"/>
      </rPr>
      <t>{16}</t>
    </r>
    <r>
      <rPr>
        <sz val="10"/>
        <color rgb="FF000000"/>
        <rFont val="Tahoma"/>
        <family val="2"/>
      </rPr>
      <t> Behold, I send you out as sheep in the midst of wolves.</t>
    </r>
  </si>
  <si>
    <r>
      <t xml:space="preserve"> </t>
    </r>
    <r>
      <rPr>
        <sz val="10"/>
        <color rgb="FFFF0000"/>
        <rFont val="Tahoma"/>
        <family val="2"/>
      </rPr>
      <t>{16}</t>
    </r>
    <r>
      <rPr>
        <sz val="10"/>
        <color rgb="FF000000"/>
        <rFont val="Tahoma"/>
        <family val="2"/>
      </rPr>
      <t> — Escutem! Eu estou mandando vocês como ovelhas para o meio de lobos.</t>
    </r>
  </si>
  <si>
    <r>
      <t xml:space="preserve"> </t>
    </r>
    <r>
      <rPr>
        <sz val="10"/>
        <color rgb="FFFF0000"/>
        <rFont val="Tahoma"/>
        <family val="2"/>
      </rPr>
      <t>{5}</t>
    </r>
    <r>
      <rPr>
        <sz val="10"/>
        <color rgb="FF000000"/>
        <rFont val="Tahoma"/>
        <family val="2"/>
      </rPr>
      <t> Jesus sent these twelve out, and commanded them, saying,</t>
    </r>
  </si>
  <si>
    <r>
      <t xml:space="preserve"> </t>
    </r>
    <r>
      <rPr>
        <sz val="10"/>
        <color rgb="FFFF0000"/>
        <rFont val="Tahoma"/>
        <family val="2"/>
      </rPr>
      <t>{5}</t>
    </r>
    <r>
      <rPr>
        <sz val="10"/>
        <color rgb="FF000000"/>
        <rFont val="Tahoma"/>
        <family val="2"/>
      </rPr>
      <t> Jesus enviou esses doze homens, dando-lhes a seguinte ordem:</t>
    </r>
  </si>
  <si>
    <r>
      <t xml:space="preserve"> </t>
    </r>
    <r>
      <rPr>
        <sz val="10"/>
        <color rgb="FFFF0000"/>
        <rFont val="Tahoma"/>
        <family val="2"/>
      </rPr>
      <t>{1}</t>
    </r>
    <r>
      <rPr>
        <sz val="10"/>
        <color rgb="FF000000"/>
        <rFont val="Tahoma"/>
        <family val="2"/>
      </rPr>
      <t> He called to himself his twelve disciples,</t>
    </r>
  </si>
  <si>
    <r>
      <t xml:space="preserve"> </t>
    </r>
    <r>
      <rPr>
        <sz val="10"/>
        <color rgb="FFFF0000"/>
        <rFont val="Tahoma"/>
        <family val="2"/>
      </rPr>
      <t>{1}</t>
    </r>
    <r>
      <rPr>
        <sz val="10"/>
        <color rgb="FF000000"/>
        <rFont val="Tahoma"/>
        <family val="2"/>
      </rPr>
      <t xml:space="preserve"> Jesus chamou os seus doze discípulos e lhes deu </t>
    </r>
  </si>
  <si>
    <r>
      <t xml:space="preserve"> </t>
    </r>
    <r>
      <rPr>
        <sz val="10"/>
        <color rgb="FFFF0000"/>
        <rFont val="Tahoma"/>
        <family val="2"/>
      </rPr>
      <t>{35}</t>
    </r>
    <r>
      <rPr>
        <sz val="10"/>
        <color rgb="FF000000"/>
        <rFont val="Tahoma"/>
        <family val="2"/>
      </rPr>
      <t> Jesus went about all the cities and the villages, teaching in their synagogues, and preaching the Good News of the Kingdom, and healing every disease and every sickness among the people.</t>
    </r>
  </si>
  <si>
    <r>
      <t xml:space="preserve"> </t>
    </r>
    <r>
      <rPr>
        <sz val="10"/>
        <color rgb="FFFF0000"/>
        <rFont val="Tahoma"/>
        <family val="2"/>
      </rPr>
      <t>{35}</t>
    </r>
    <r>
      <rPr>
        <sz val="10"/>
        <color rgb="FF000000"/>
        <rFont val="Tahoma"/>
        <family val="2"/>
      </rPr>
      <t> Jesus andava visitando todas as cidades e povoados. Ele ensinava nas * sinagogas, anunciava a boa notícia sobre o * Reino e curava todo tipo de enfermidades e doenças graves das pessoas.</t>
    </r>
  </si>
  <si>
    <r>
      <t xml:space="preserve"> </t>
    </r>
    <r>
      <rPr>
        <sz val="10"/>
        <color rgb="FFFF0000"/>
        <rFont val="Tahoma"/>
        <family val="2"/>
      </rPr>
      <t>{32}</t>
    </r>
    <r>
      <rPr>
        <sz val="10"/>
        <color rgb="FF000000"/>
        <rFont val="Tahoma"/>
        <family val="2"/>
      </rPr>
      <t> As they went out, behold, a mute man who was demon possessed was brought to him.</t>
    </r>
  </si>
  <si>
    <r>
      <t xml:space="preserve"> </t>
    </r>
    <r>
      <rPr>
        <sz val="10"/>
        <color rgb="FFFF0000"/>
        <rFont val="Tahoma"/>
        <family val="2"/>
      </rPr>
      <t>{32}</t>
    </r>
    <r>
      <rPr>
        <sz val="10"/>
        <color rgb="FF000000"/>
        <rFont val="Tahoma"/>
        <family val="2"/>
      </rPr>
      <t> Quando eles foram embora, algumas pessoas levaram a Jesus um homem que não podia falar porque estava dominado por um demônio.</t>
    </r>
  </si>
  <si>
    <r>
      <t xml:space="preserve"> </t>
    </r>
    <r>
      <rPr>
        <sz val="10"/>
        <color rgb="FFFF0000"/>
        <rFont val="Tahoma"/>
        <family val="2"/>
      </rPr>
      <t>{27}</t>
    </r>
    <r>
      <rPr>
        <sz val="10"/>
        <color rgb="FF000000"/>
        <rFont val="Tahoma"/>
        <family val="2"/>
      </rPr>
      <t> As Jesus passed by from there, two blind men followed him, calling out and saying, “Have mercy on us, son of David!”</t>
    </r>
  </si>
  <si>
    <r>
      <t xml:space="preserve"> </t>
    </r>
    <r>
      <rPr>
        <sz val="10"/>
        <color rgb="FFFF0000"/>
        <rFont val="Tahoma"/>
        <family val="2"/>
      </rPr>
      <t>{27}</t>
    </r>
    <r>
      <rPr>
        <sz val="10"/>
        <color rgb="FF000000"/>
        <rFont val="Tahoma"/>
        <family val="2"/>
      </rPr>
      <t> Jesus saiu daquele lugar, e no caminho dois cegos começaram a segui-lo, gritando: — * Filho de Davi, tenha pena de nós!”</t>
    </r>
  </si>
  <si>
    <r>
      <t xml:space="preserve"> </t>
    </r>
    <r>
      <rPr>
        <sz val="10"/>
        <color rgb="FFFF0000"/>
        <rFont val="Tahoma"/>
        <family val="2"/>
      </rPr>
      <t>{18}</t>
    </r>
    <r>
      <rPr>
        <sz val="10"/>
        <color rgb="FF000000"/>
        <rFont val="Tahoma"/>
        <family val="2"/>
      </rPr>
      <t> While he told these things to them, behold, a ruler came and worshiped him,</t>
    </r>
  </si>
  <si>
    <r>
      <t xml:space="preserve"> </t>
    </r>
    <r>
      <rPr>
        <sz val="10"/>
        <color rgb="FFFF0000"/>
        <rFont val="Tahoma"/>
        <family val="2"/>
      </rPr>
      <t>{18}</t>
    </r>
    <r>
      <rPr>
        <sz val="10"/>
        <color rgb="FF000000"/>
        <rFont val="Tahoma"/>
        <family val="2"/>
      </rPr>
      <t> Enquanto Jesus estava falando ao povo, um chefe religioso chegou perto dele,</t>
    </r>
  </si>
  <si>
    <r>
      <t xml:space="preserve"> </t>
    </r>
    <r>
      <rPr>
        <sz val="10"/>
        <color rgb="FFFF0000"/>
        <rFont val="Tahoma"/>
        <family val="2"/>
      </rPr>
      <t>{14}</t>
    </r>
    <r>
      <rPr>
        <sz val="10"/>
        <color rgb="FF000000"/>
        <rFont val="Tahoma"/>
        <family val="2"/>
      </rPr>
      <t> Then John's disciples came to him, saying, “Why do we and the Pharisees fast often, but your disciples don't fast?”</t>
    </r>
  </si>
  <si>
    <r>
      <t xml:space="preserve"> </t>
    </r>
    <r>
      <rPr>
        <sz val="10"/>
        <color rgb="FFFF0000"/>
        <rFont val="Tahoma"/>
        <family val="2"/>
      </rPr>
      <t>{14}</t>
    </r>
    <r>
      <rPr>
        <sz val="10"/>
        <color rgb="FF000000"/>
        <rFont val="Tahoma"/>
        <family val="2"/>
      </rPr>
      <t> Então os discípulos de João Batista chegaram perto de Jesus e perguntaram: — Por que é que nós e os * fariseus jejuamos muitas vezes, mas os discípulos do senhor não jejuam?”</t>
    </r>
  </si>
  <si>
    <r>
      <t xml:space="preserve"> </t>
    </r>
    <r>
      <rPr>
        <sz val="10"/>
        <color rgb="FFFF0000"/>
        <rFont val="Tahoma"/>
        <family val="2"/>
      </rPr>
      <t>{9}</t>
    </r>
    <r>
      <rPr>
        <sz val="10"/>
        <color rgb="FF000000"/>
        <rFont val="Tahoma"/>
        <family val="2"/>
      </rPr>
      <t xml:space="preserve"> As Jesus passed by from there, he saw a man called Matthew sitting at the tax collection office. He said to him, “Follow me.” He got up and followed him. </t>
    </r>
    <r>
      <rPr>
        <sz val="10"/>
        <color rgb="FF0000FF"/>
        <rFont val="Tahoma"/>
        <family val="2"/>
      </rPr>
      <t>||| + 1.5 SECs |||</t>
    </r>
  </si>
  <si>
    <r>
      <t xml:space="preserve"> </t>
    </r>
    <r>
      <rPr>
        <sz val="10"/>
        <color rgb="FFFF0000"/>
        <rFont val="Tahoma"/>
        <family val="2"/>
      </rPr>
      <t>{9}</t>
    </r>
    <r>
      <rPr>
        <sz val="10"/>
        <color rgb="FF000000"/>
        <rFont val="Tahoma"/>
        <family val="2"/>
      </rPr>
      <t xml:space="preserve"> Jesus saiu dali e, no caminho, viu um cobrador de impostos, chamado Mateus, sentado no lugar onde os impostos eram pagos. Jesus lhe disse: — Venha comigo.” Mateus se levantou e foi com ele. </t>
    </r>
    <r>
      <rPr>
        <sz val="10"/>
        <color rgb="FF0000FF"/>
        <rFont val="Tahoma"/>
        <family val="2"/>
      </rPr>
      <t>||| + 1.5 SECs |||</t>
    </r>
  </si>
  <si>
    <r>
      <t xml:space="preserve"> </t>
    </r>
    <r>
      <rPr>
        <sz val="10"/>
        <color rgb="FFFF0000"/>
        <rFont val="Tahoma"/>
        <family val="2"/>
      </rPr>
      <t>{1}</t>
    </r>
    <r>
      <rPr>
        <sz val="10"/>
        <color rgb="FF000000"/>
        <rFont val="Tahoma"/>
        <family val="2"/>
      </rPr>
      <t> He entered into a boat, and crossed over, and came into his own city.</t>
    </r>
  </si>
  <si>
    <r>
      <t xml:space="preserve"> </t>
    </r>
    <r>
      <rPr>
        <sz val="10"/>
        <color rgb="FFFF0000"/>
        <rFont val="Tahoma"/>
        <family val="2"/>
      </rPr>
      <t>{1}</t>
    </r>
    <r>
      <rPr>
        <sz val="10"/>
        <color rgb="FF000000"/>
        <rFont val="Tahoma"/>
        <family val="2"/>
      </rPr>
      <t> Jesus entrou num barco, voltou para o lado oeste do lago e chegou à sua cidade h.</t>
    </r>
  </si>
  <si>
    <r>
      <t xml:space="preserve"> </t>
    </r>
    <r>
      <rPr>
        <sz val="10"/>
        <color rgb="FFFF0000"/>
        <rFont val="Tahoma"/>
        <family val="2"/>
      </rPr>
      <t>{28}</t>
    </r>
    <r>
      <rPr>
        <sz val="10"/>
        <color rgb="FF000000"/>
        <rFont val="Tahoma"/>
        <family val="2"/>
      </rPr>
      <t> When he came to the other side, into the country of the Gergesenes,</t>
    </r>
  </si>
  <si>
    <r>
      <t xml:space="preserve"> </t>
    </r>
    <r>
      <rPr>
        <sz val="10"/>
        <color rgb="FFFF0000"/>
        <rFont val="Tahoma"/>
        <family val="2"/>
      </rPr>
      <t>{28}</t>
    </r>
    <r>
      <rPr>
        <sz val="10"/>
        <color rgb="FF000000"/>
        <rFont val="Tahoma"/>
        <family val="2"/>
      </rPr>
      <t> Quando Jesus chegou à região de Gadara, no lado leste do lago da Galiléia, foram se encontrar com ele dois homens que estavam dominados por demônios.</t>
    </r>
  </si>
  <si>
    <r>
      <t xml:space="preserve"> </t>
    </r>
    <r>
      <rPr>
        <sz val="10"/>
        <color rgb="FFFF0000"/>
        <rFont val="Tahoma"/>
        <family val="2"/>
      </rPr>
      <t>{23}</t>
    </r>
    <r>
      <rPr>
        <sz val="10"/>
        <color rgb="FF000000"/>
        <rFont val="Tahoma"/>
        <family val="2"/>
      </rPr>
      <t> When he got into a boat, his disciples followed him.</t>
    </r>
  </si>
  <si>
    <r>
      <t xml:space="preserve"> </t>
    </r>
    <r>
      <rPr>
        <sz val="10"/>
        <color rgb="FFFF0000"/>
        <rFont val="Tahoma"/>
        <family val="2"/>
      </rPr>
      <t>{23}</t>
    </r>
    <r>
      <rPr>
        <sz val="10"/>
        <color rgb="FF000000"/>
        <rFont val="Tahoma"/>
        <family val="2"/>
      </rPr>
      <t> Jesus subiu num barco, e os seus discípulos foram com ele.</t>
    </r>
  </si>
  <si>
    <r>
      <t xml:space="preserve"> </t>
    </r>
    <r>
      <rPr>
        <sz val="10"/>
        <color rgb="FFFF0000"/>
        <rFont val="Tahoma"/>
        <family val="2"/>
      </rPr>
      <t>{18}</t>
    </r>
    <r>
      <rPr>
        <sz val="10"/>
        <color rgb="FF000000"/>
        <rFont val="Tahoma"/>
        <family val="2"/>
      </rPr>
      <t> Now when Jesus saw great multitudes around him, he gave the order to depart to the other side.</t>
    </r>
  </si>
  <si>
    <r>
      <t xml:space="preserve"> </t>
    </r>
    <r>
      <rPr>
        <sz val="10"/>
        <color rgb="FFFF0000"/>
        <rFont val="Tahoma"/>
        <family val="2"/>
      </rPr>
      <t>{18}</t>
    </r>
    <r>
      <rPr>
        <sz val="10"/>
        <color rgb="FF000000"/>
        <rFont val="Tahoma"/>
        <family val="2"/>
      </rPr>
      <t> Jesus viu a multidão em volta dele e mandou os discípulos irem para o lado leste do lago.</t>
    </r>
  </si>
  <si>
    <r>
      <t xml:space="preserve"> </t>
    </r>
    <r>
      <rPr>
        <sz val="10"/>
        <color rgb="FFFF0000"/>
        <rFont val="Tahoma"/>
        <family val="2"/>
      </rPr>
      <t>{16}</t>
    </r>
    <r>
      <rPr>
        <sz val="10"/>
        <color rgb="FF000000"/>
        <rFont val="Tahoma"/>
        <family val="2"/>
      </rPr>
      <t> When evening came, they brought to him many possessed with demons. He cast out the spirits with a word, and healed all who were sick.</t>
    </r>
  </si>
  <si>
    <r>
      <t xml:space="preserve"> </t>
    </r>
    <r>
      <rPr>
        <sz val="10"/>
        <color rgb="FFFF0000"/>
        <rFont val="Tahoma"/>
        <family val="2"/>
      </rPr>
      <t>{16}</t>
    </r>
    <r>
      <rPr>
        <sz val="10"/>
        <color rgb="FF000000"/>
        <rFont val="Tahoma"/>
        <family val="2"/>
      </rPr>
      <t> Depois do pôr-do-sol, o povo levou até Jesus muitas pessoas que estavam dominadas por demônios. E ele, apenas com uma palavra, expulsava os espíritos maus e curava todas as pessoas que estavam doentes.</t>
    </r>
  </si>
  <si>
    <r>
      <t xml:space="preserve"> </t>
    </r>
    <r>
      <rPr>
        <sz val="10"/>
        <color rgb="FFFF0000"/>
        <rFont val="Tahoma"/>
        <family val="2"/>
      </rPr>
      <t>{14}</t>
    </r>
    <r>
      <rPr>
        <sz val="10"/>
        <color rgb="FF000000"/>
        <rFont val="Tahoma"/>
        <family val="2"/>
      </rPr>
      <t> When Jesus came into Peter's house, he saw his wife's mother lying sick with a fever.</t>
    </r>
  </si>
  <si>
    <r>
      <t xml:space="preserve"> </t>
    </r>
    <r>
      <rPr>
        <sz val="10"/>
        <color rgb="FFFF0000"/>
        <rFont val="Tahoma"/>
        <family val="2"/>
      </rPr>
      <t>{14}</t>
    </r>
    <r>
      <rPr>
        <sz val="10"/>
        <color rgb="FF000000"/>
        <rFont val="Tahoma"/>
        <family val="2"/>
      </rPr>
      <t> Jesus foi à casa de Pedro e viu a sogra dele de cama, com febre.</t>
    </r>
  </si>
  <si>
    <r>
      <t xml:space="preserve"> </t>
    </r>
    <r>
      <rPr>
        <sz val="10"/>
        <color rgb="FFFF0000"/>
        <rFont val="Tahoma"/>
        <family val="2"/>
      </rPr>
      <t>{5}</t>
    </r>
    <r>
      <rPr>
        <sz val="10"/>
        <color rgb="FF000000"/>
        <rFont val="Tahoma"/>
        <family val="2"/>
      </rPr>
      <t xml:space="preserve"> When he came into Capernaum, a centurion came to him, asking him, </t>
    </r>
  </si>
  <si>
    <r>
      <t xml:space="preserve"> </t>
    </r>
    <r>
      <rPr>
        <sz val="10"/>
        <color rgb="FFFF0000"/>
        <rFont val="Tahoma"/>
        <family val="2"/>
      </rPr>
      <t>{5}</t>
    </r>
    <r>
      <rPr>
        <sz val="10"/>
        <color rgb="FF000000"/>
        <rFont val="Tahoma"/>
        <family val="2"/>
      </rPr>
      <t xml:space="preserve"> Quando Jesus entrou na cidade de Cafarnaum, um oficial romano foi encontrar-se com ele e pediu que curasse o seu empregado. </t>
    </r>
  </si>
  <si>
    <r>
      <t xml:space="preserve"> </t>
    </r>
    <r>
      <rPr>
        <sz val="10"/>
        <color rgb="FFFF0000"/>
        <rFont val="Tahoma"/>
        <family val="2"/>
      </rPr>
      <t>{1}</t>
    </r>
    <r>
      <rPr>
        <sz val="10"/>
        <color rgb="FF000000"/>
        <rFont val="Tahoma"/>
        <family val="2"/>
      </rPr>
      <t> When he came down from the mountain, great multitudes followed him.</t>
    </r>
  </si>
  <si>
    <r>
      <t xml:space="preserve"> </t>
    </r>
    <r>
      <rPr>
        <sz val="10"/>
        <color rgb="FFFF0000"/>
        <rFont val="Tahoma"/>
        <family val="2"/>
      </rPr>
      <t>{1}</t>
    </r>
    <r>
      <rPr>
        <sz val="10"/>
        <color rgb="FF000000"/>
        <rFont val="Tahoma"/>
        <family val="2"/>
      </rPr>
      <t> Jesus desceu do monte, e muitas multidões o seguiram.</t>
    </r>
  </si>
  <si>
    <r>
      <t xml:space="preserve"> </t>
    </r>
    <r>
      <rPr>
        <sz val="10"/>
        <color rgb="FFFF0000"/>
        <rFont val="Tahoma"/>
        <family val="2"/>
      </rPr>
      <t>{24}</t>
    </r>
    <r>
      <rPr>
        <sz val="10"/>
        <color rgb="FF000000"/>
        <rFont val="Tahoma"/>
        <family val="2"/>
      </rPr>
      <t> Everyone therefore who hears these words of mine, and does them, I will liken him to a wise man, who built his house on a rock.</t>
    </r>
  </si>
  <si>
    <r>
      <t xml:space="preserve"> </t>
    </r>
    <r>
      <rPr>
        <sz val="10"/>
        <color rgb="FFFF0000"/>
        <rFont val="Tahoma"/>
        <family val="2"/>
      </rPr>
      <t>{24}</t>
    </r>
    <r>
      <rPr>
        <sz val="10"/>
        <color rgb="FF000000"/>
        <rFont val="Tahoma"/>
        <family val="2"/>
      </rPr>
      <t> — Quem ouve esses meus ensinamentos e vive de acordo com eles é como um homem sábio que construiu a sua casa na rocha.</t>
    </r>
  </si>
  <si>
    <r>
      <t xml:space="preserve"> </t>
    </r>
    <r>
      <rPr>
        <sz val="10"/>
        <color rgb="FFFF0000"/>
        <rFont val="Tahoma"/>
        <family val="2"/>
      </rPr>
      <t>{21}</t>
    </r>
    <r>
      <rPr>
        <sz val="10"/>
        <color rgb="FF000000"/>
        <rFont val="Tahoma"/>
        <family val="2"/>
      </rPr>
      <t> Not everyone who says to me, ‘Lord, Lord,’ will enter into the Kingdom of Heaven; but he who does the will of my Father who is in heaven.</t>
    </r>
  </si>
  <si>
    <r>
      <t xml:space="preserve"> </t>
    </r>
    <r>
      <rPr>
        <sz val="10"/>
        <color rgb="FFFF0000"/>
        <rFont val="Tahoma"/>
        <family val="2"/>
      </rPr>
      <t>{21}</t>
    </r>
    <r>
      <rPr>
        <sz val="10"/>
        <color rgb="FF000000"/>
        <rFont val="Tahoma"/>
        <family val="2"/>
      </rPr>
      <t> — Não é toda pessoa que me chama de “Senhor, Senhor” que entrará no Reino do Céu, mas somente quem faz a vontade do meu Pai, que está no céu.</t>
    </r>
  </si>
  <si>
    <r>
      <t xml:space="preserve"> </t>
    </r>
    <r>
      <rPr>
        <sz val="10"/>
        <color rgb="FFFF0000"/>
        <rFont val="Tahoma"/>
        <family val="2"/>
      </rPr>
      <t>{15}</t>
    </r>
    <r>
      <rPr>
        <sz val="10"/>
        <color rgb="FF000000"/>
        <rFont val="Tahoma"/>
        <family val="2"/>
      </rPr>
      <t> Beware of false prophets, who come to you in sheep's clothing, but inwardly are ravening wolves.</t>
    </r>
  </si>
  <si>
    <r>
      <t xml:space="preserve"> </t>
    </r>
    <r>
      <rPr>
        <sz val="10"/>
        <color rgb="FFFF0000"/>
        <rFont val="Tahoma"/>
        <family val="2"/>
      </rPr>
      <t>{15}</t>
    </r>
    <r>
      <rPr>
        <sz val="10"/>
        <color rgb="FF000000"/>
        <rFont val="Tahoma"/>
        <family val="2"/>
      </rPr>
      <t> — Cuidado com os falsos * profetas! Eles chegam disfarçados de ovelhas, mas por dentro são lobos selvagens.</t>
    </r>
  </si>
  <si>
    <r>
      <t xml:space="preserve"> </t>
    </r>
    <r>
      <rPr>
        <sz val="10"/>
        <color rgb="FFFF0000"/>
        <rFont val="Tahoma"/>
        <family val="2"/>
      </rPr>
      <t>{13}</t>
    </r>
    <r>
      <rPr>
        <sz val="10"/>
        <color rgb="FF000000"/>
        <rFont val="Tahoma"/>
        <family val="2"/>
      </rPr>
      <t> Enter in by the narrow gate;</t>
    </r>
  </si>
  <si>
    <r>
      <t xml:space="preserve"> </t>
    </r>
    <r>
      <rPr>
        <sz val="10"/>
        <color rgb="FFFF0000"/>
        <rFont val="Tahoma"/>
        <family val="2"/>
      </rPr>
      <t>{13}</t>
    </r>
    <r>
      <rPr>
        <sz val="10"/>
        <color rgb="FF000000"/>
        <rFont val="Tahoma"/>
        <family val="2"/>
      </rPr>
      <t> — Entrem pela porta estreita porque a porta larga e o caminho fácil levam para o inferno,</t>
    </r>
  </si>
  <si>
    <r>
      <t xml:space="preserve"> </t>
    </r>
    <r>
      <rPr>
        <sz val="10"/>
        <color rgb="FFFF0000"/>
        <rFont val="Tahoma"/>
        <family val="2"/>
      </rPr>
      <t>{7}</t>
    </r>
    <r>
      <rPr>
        <sz val="10"/>
        <color rgb="FF000000"/>
        <rFont val="Tahoma"/>
        <family val="2"/>
      </rPr>
      <t> Ask, and it will be given you.</t>
    </r>
  </si>
  <si>
    <r>
      <t xml:space="preserve"> </t>
    </r>
    <r>
      <rPr>
        <sz val="10"/>
        <color rgb="FFFF0000"/>
        <rFont val="Tahoma"/>
        <family val="2"/>
      </rPr>
      <t>{7}</t>
    </r>
    <r>
      <rPr>
        <sz val="10"/>
        <color rgb="FF000000"/>
        <rFont val="Tahoma"/>
        <family val="2"/>
      </rPr>
      <t> — Peçam e vocês receberão;</t>
    </r>
  </si>
  <si>
    <r>
      <t xml:space="preserve"> </t>
    </r>
    <r>
      <rPr>
        <sz val="10"/>
        <color rgb="FFFF0000"/>
        <rFont val="Tahoma"/>
        <family val="2"/>
      </rPr>
      <t>{1}</t>
    </r>
    <r>
      <rPr>
        <sz val="10"/>
        <color rgb="FF000000"/>
        <rFont val="Tahoma"/>
        <family val="2"/>
      </rPr>
      <t> “Don't judge, so that you won't be judged.</t>
    </r>
  </si>
  <si>
    <r>
      <t xml:space="preserve"> </t>
    </r>
    <r>
      <rPr>
        <sz val="10"/>
        <color rgb="FFFF0000"/>
        <rFont val="Tahoma"/>
        <family val="2"/>
      </rPr>
      <t>{1}</t>
    </r>
    <r>
      <rPr>
        <sz val="10"/>
        <color rgb="FF000000"/>
        <rFont val="Tahoma"/>
        <family val="2"/>
      </rPr>
      <t> — Não julguem os outros para vocês não serem julgados por Deus.</t>
    </r>
  </si>
  <si>
    <r>
      <t xml:space="preserve"> </t>
    </r>
    <r>
      <rPr>
        <sz val="10"/>
        <color rgb="FFFF0000"/>
        <rFont val="Tahoma"/>
        <family val="2"/>
      </rPr>
      <t>{25}</t>
    </r>
    <r>
      <rPr>
        <sz val="10"/>
        <color rgb="FF000000"/>
        <rFont val="Tahoma"/>
        <family val="2"/>
      </rPr>
      <t> Therefore I tell you, don't be anxious for your life: what you will eat, or what you will drink;</t>
    </r>
  </si>
  <si>
    <r>
      <t xml:space="preserve"> </t>
    </r>
    <r>
      <rPr>
        <sz val="10"/>
        <color rgb="FFFF0000"/>
        <rFont val="Tahoma"/>
        <family val="2"/>
      </rPr>
      <t>{25}</t>
    </r>
    <r>
      <rPr>
        <sz val="10"/>
        <color rgb="FF000000"/>
        <rFont val="Tahoma"/>
        <family val="2"/>
      </rPr>
      <t> — Por isso eu digo a vocês: não se preocupem com a comida e com a bebida que precisam para viver nem com a roupa que precisam para se vestir.</t>
    </r>
  </si>
  <si>
    <r>
      <t xml:space="preserve"> </t>
    </r>
    <r>
      <rPr>
        <sz val="10"/>
        <color rgb="FFFF0000"/>
        <rFont val="Tahoma"/>
        <family val="2"/>
      </rPr>
      <t>{24}</t>
    </r>
    <r>
      <rPr>
        <sz val="10"/>
        <color rgb="FF000000"/>
        <rFont val="Tahoma"/>
        <family val="2"/>
      </rPr>
      <t> No one can serve two masters, for either he will hate the one and love the other;</t>
    </r>
  </si>
  <si>
    <r>
      <t xml:space="preserve"> </t>
    </r>
    <r>
      <rPr>
        <sz val="10"/>
        <color rgb="FFFF0000"/>
        <rFont val="Tahoma"/>
        <family val="2"/>
      </rPr>
      <t>{24}</t>
    </r>
    <r>
      <rPr>
        <sz val="10"/>
        <color rgb="FF000000"/>
        <rFont val="Tahoma"/>
        <family val="2"/>
      </rPr>
      <t> — Um escravo não pode servir a dois donos ao mesmo tempo, pois vai rejeitar um e preferir o outro;</t>
    </r>
  </si>
  <si>
    <r>
      <t xml:space="preserve"> </t>
    </r>
    <r>
      <rPr>
        <sz val="10"/>
        <color rgb="FFFF0000"/>
        <rFont val="Tahoma"/>
        <family val="2"/>
      </rPr>
      <t>{22}</t>
    </r>
    <r>
      <rPr>
        <sz val="10"/>
        <color rgb="FF000000"/>
        <rFont val="Tahoma"/>
        <family val="2"/>
      </rPr>
      <t> The lamp of the body is the eye. If therefore your eye is sound, your whole body will be full of light.</t>
    </r>
  </si>
  <si>
    <r>
      <t xml:space="preserve"> </t>
    </r>
    <r>
      <rPr>
        <sz val="10"/>
        <color rgb="FFFF0000"/>
        <rFont val="Tahoma"/>
        <family val="2"/>
      </rPr>
      <t>{22}</t>
    </r>
    <r>
      <rPr>
        <sz val="10"/>
        <color rgb="FF000000"/>
        <rFont val="Tahoma"/>
        <family val="2"/>
      </rPr>
      <t> — Os olhos são como uma luz para o corpo: quando os olhos de vocês são bons, todo o seu corpo fica cheio de luz.</t>
    </r>
  </si>
  <si>
    <r>
      <t xml:space="preserve"> </t>
    </r>
    <r>
      <rPr>
        <sz val="10"/>
        <color rgb="FFFF0000"/>
        <rFont val="Tahoma"/>
        <family val="2"/>
      </rPr>
      <t>{19}</t>
    </r>
    <r>
      <rPr>
        <sz val="10"/>
        <color rgb="FF000000"/>
        <rFont val="Tahoma"/>
        <family val="2"/>
      </rPr>
      <t> Don't lay up treasures for yourselves on the earth, where moth and rust consume, and where thieves break through and steal;</t>
    </r>
  </si>
  <si>
    <r>
      <t xml:space="preserve"> </t>
    </r>
    <r>
      <rPr>
        <sz val="10"/>
        <color rgb="FFFF0000"/>
        <rFont val="Tahoma"/>
        <family val="2"/>
      </rPr>
      <t>{19}</t>
    </r>
    <r>
      <rPr>
        <sz val="10"/>
        <color rgb="FF000000"/>
        <rFont val="Tahoma"/>
        <family val="2"/>
      </rPr>
      <t> — Não ajuntem riquezas aqui na terra, onde as traças e a ferrugem destroem, e onde os ladrões arrombam e roubam.</t>
    </r>
  </si>
  <si>
    <r>
      <t xml:space="preserve"> </t>
    </r>
    <r>
      <rPr>
        <sz val="10"/>
        <color rgb="FFFF0000"/>
        <rFont val="Tahoma"/>
        <family val="2"/>
      </rPr>
      <t>{16}</t>
    </r>
    <r>
      <rPr>
        <sz val="10"/>
        <color rgb="FF000000"/>
        <rFont val="Tahoma"/>
        <family val="2"/>
      </rPr>
      <t> Moreover when you fast,</t>
    </r>
  </si>
  <si>
    <r>
      <t xml:space="preserve"> </t>
    </r>
    <r>
      <rPr>
        <sz val="10"/>
        <color rgb="FFFF0000"/>
        <rFont val="Tahoma"/>
        <family val="2"/>
      </rPr>
      <t>{16}</t>
    </r>
    <r>
      <rPr>
        <sz val="10"/>
        <color rgb="FF000000"/>
        <rFont val="Tahoma"/>
        <family val="2"/>
      </rPr>
      <t> — Quando vocês jejuarem,</t>
    </r>
  </si>
  <si>
    <r>
      <t xml:space="preserve"> </t>
    </r>
    <r>
      <rPr>
        <sz val="10"/>
        <color rgb="FFFF0000"/>
        <rFont val="Tahoma"/>
        <family val="2"/>
      </rPr>
      <t>{9}</t>
    </r>
    <r>
      <rPr>
        <sz val="10"/>
        <color rgb="FF000000"/>
        <rFont val="Tahoma"/>
        <family val="2"/>
      </rPr>
      <t> Pray like this: ‘Our Father in heaven, may your name be kept holy.</t>
    </r>
  </si>
  <si>
    <r>
      <t xml:space="preserve"> </t>
    </r>
    <r>
      <rPr>
        <sz val="10"/>
        <color rgb="FFFF0000"/>
        <rFont val="Tahoma"/>
        <family val="2"/>
      </rPr>
      <t>{9}</t>
    </r>
    <r>
      <rPr>
        <sz val="10"/>
        <color rgb="FF000000"/>
        <rFont val="Tahoma"/>
        <family val="2"/>
      </rPr>
      <t> Portanto, orem assim: “Pai nosso, que estás no céu,que todos reconheçam que o teu nome é santo.</t>
    </r>
  </si>
  <si>
    <r>
      <t xml:space="preserve"> </t>
    </r>
    <r>
      <rPr>
        <sz val="10"/>
        <color rgb="FFFF0000"/>
        <rFont val="Tahoma"/>
        <family val="2"/>
      </rPr>
      <t>{5}</t>
    </r>
    <r>
      <rPr>
        <sz val="10"/>
        <color rgb="FF000000"/>
        <rFont val="Tahoma"/>
        <family val="2"/>
      </rPr>
      <t> When you pray, you shall not be as the hypocrites,</t>
    </r>
  </si>
  <si>
    <r>
      <t xml:space="preserve"> </t>
    </r>
    <r>
      <rPr>
        <sz val="10"/>
        <color rgb="FFFF0000"/>
        <rFont val="Tahoma"/>
        <family val="2"/>
      </rPr>
      <t>{5}</t>
    </r>
    <r>
      <rPr>
        <sz val="10"/>
        <color rgb="FF000000"/>
        <rFont val="Tahoma"/>
        <family val="2"/>
      </rPr>
      <t> — Quando vocês orarem,</t>
    </r>
  </si>
  <si>
    <r>
      <t xml:space="preserve"> </t>
    </r>
    <r>
      <rPr>
        <sz val="10"/>
        <color rgb="FFFF0000"/>
        <rFont val="Tahoma"/>
        <family val="2"/>
      </rPr>
      <t>{1}</t>
    </r>
    <r>
      <rPr>
        <sz val="10"/>
        <color rgb="FF000000"/>
        <rFont val="Tahoma"/>
        <family val="2"/>
      </rPr>
      <t> “Be careful that you don't do your charitable giving before men,</t>
    </r>
  </si>
  <si>
    <r>
      <t xml:space="preserve"> </t>
    </r>
    <r>
      <rPr>
        <sz val="10"/>
        <color rgb="FFFF0000"/>
        <rFont val="Tahoma"/>
        <family val="2"/>
      </rPr>
      <t>{1}</t>
    </r>
    <r>
      <rPr>
        <sz val="10"/>
        <color rgb="FF000000"/>
        <rFont val="Tahoma"/>
        <family val="2"/>
      </rPr>
      <t> — Tenham o cuidado de não praticarem os seus deveres religiosos em público a fim de serem vistos pelos outros.</t>
    </r>
  </si>
  <si>
    <r>
      <t xml:space="preserve"> </t>
    </r>
    <r>
      <rPr>
        <sz val="10"/>
        <color rgb="FFFF0000"/>
        <rFont val="Tahoma"/>
        <family val="2"/>
      </rPr>
      <t>{43}</t>
    </r>
    <r>
      <rPr>
        <sz val="10"/>
        <color rgb="FF000000"/>
        <rFont val="Tahoma"/>
        <family val="2"/>
      </rPr>
      <t> You have heard that it was said, ‘You shall love your neighbor, and hate your enemy.’</t>
    </r>
  </si>
  <si>
    <r>
      <t xml:space="preserve"> </t>
    </r>
    <r>
      <rPr>
        <sz val="10"/>
        <color rgb="FFFF0000"/>
        <rFont val="Tahoma"/>
        <family val="2"/>
      </rPr>
      <t>{43}</t>
    </r>
    <r>
      <rPr>
        <sz val="10"/>
        <color rgb="FF000000"/>
        <rFont val="Tahoma"/>
        <family val="2"/>
      </rPr>
      <t> — Vocês ouviram o que foi dito: “Ame os seus amigos e odeie os seus inimigos.”</t>
    </r>
  </si>
  <si>
    <r>
      <t xml:space="preserve"> </t>
    </r>
    <r>
      <rPr>
        <sz val="10"/>
        <color rgb="FFFF0000"/>
        <rFont val="Tahoma"/>
        <family val="2"/>
      </rPr>
      <t>{38}</t>
    </r>
    <r>
      <rPr>
        <sz val="10"/>
        <color rgb="FF000000"/>
        <rFont val="Tahoma"/>
        <family val="2"/>
      </rPr>
      <t> You have heard that it was said, ‘An eye for an eye, and a tooth for a tooth.’</t>
    </r>
  </si>
  <si>
    <r>
      <t xml:space="preserve"> </t>
    </r>
    <r>
      <rPr>
        <sz val="10"/>
        <color rgb="FFFF0000"/>
        <rFont val="Tahoma"/>
        <family val="2"/>
      </rPr>
      <t>{38}</t>
    </r>
    <r>
      <rPr>
        <sz val="10"/>
        <color rgb="FF000000"/>
        <rFont val="Tahoma"/>
        <family val="2"/>
      </rPr>
      <t> — Vocês ouviram o que foi dito: “Olho por olho, dente por dente.”</t>
    </r>
  </si>
  <si>
    <r>
      <t xml:space="preserve"> </t>
    </r>
    <r>
      <rPr>
        <sz val="10"/>
        <color rgb="FFFF0000"/>
        <rFont val="Tahoma"/>
        <family val="2"/>
      </rPr>
      <t>{33}</t>
    </r>
    <r>
      <rPr>
        <sz val="10"/>
        <color rgb="FF000000"/>
        <rFont val="Tahoma"/>
        <family val="2"/>
      </rPr>
      <t> Again you have heard that it was said to them of old time, ‘You shall not make false vows, but shall perform to the Lord your vows,’</t>
    </r>
  </si>
  <si>
    <r>
      <t xml:space="preserve"> </t>
    </r>
    <r>
      <rPr>
        <sz val="10"/>
        <color rgb="FFFF0000"/>
        <rFont val="Tahoma"/>
        <family val="2"/>
      </rPr>
      <t>{33}</t>
    </r>
    <r>
      <rPr>
        <sz val="10"/>
        <color rgb="FF000000"/>
        <rFont val="Tahoma"/>
        <family val="2"/>
      </rPr>
      <t> — Vocês ouviram o que foi dito aos seus antepassados: “Não quebre a sua promessa, mas cumpra o que você jurou ao Senhor que ia fazer.”</t>
    </r>
  </si>
  <si>
    <r>
      <t xml:space="preserve"> </t>
    </r>
    <r>
      <rPr>
        <sz val="10"/>
        <color rgb="FFFF0000"/>
        <rFont val="Tahoma"/>
        <family val="2"/>
      </rPr>
      <t>{31}</t>
    </r>
    <r>
      <rPr>
        <sz val="10"/>
        <color rgb="FF000000"/>
        <rFont val="Tahoma"/>
        <family val="2"/>
      </rPr>
      <t> It was also said, ‘Whoever shall put away his wife, let him give her a writing of divorce.’</t>
    </r>
  </si>
  <si>
    <r>
      <t xml:space="preserve"> </t>
    </r>
    <r>
      <rPr>
        <sz val="10"/>
        <color rgb="FFFF0000"/>
        <rFont val="Tahoma"/>
        <family val="2"/>
      </rPr>
      <t>{31}</t>
    </r>
    <r>
      <rPr>
        <sz val="10"/>
        <color rgb="FF000000"/>
        <rFont val="Tahoma"/>
        <family val="2"/>
      </rPr>
      <t> — Foi dito também: “Quem mandar a sua esposa embora deverá dar a ela um documento de divórcio.”</t>
    </r>
  </si>
  <si>
    <r>
      <t xml:space="preserve"> </t>
    </r>
    <r>
      <rPr>
        <sz val="10"/>
        <color rgb="FFFF0000"/>
        <rFont val="Tahoma"/>
        <family val="2"/>
      </rPr>
      <t>{27}</t>
    </r>
    <r>
      <rPr>
        <sz val="10"/>
        <color rgb="FF000000"/>
        <rFont val="Tahoma"/>
        <family val="2"/>
      </rPr>
      <t> You have heard that it was said, ‘You shall not commit adultery;’</t>
    </r>
  </si>
  <si>
    <r>
      <t xml:space="preserve"> </t>
    </r>
    <r>
      <rPr>
        <sz val="10"/>
        <color rgb="FFFF0000"/>
        <rFont val="Tahoma"/>
        <family val="2"/>
      </rPr>
      <t>{27}</t>
    </r>
    <r>
      <rPr>
        <sz val="10"/>
        <color rgb="FF000000"/>
        <rFont val="Tahoma"/>
        <family val="2"/>
      </rPr>
      <t> — Vocês ouviram o que foi dito: “Não cometa adultério.”</t>
    </r>
  </si>
  <si>
    <r>
      <t xml:space="preserve"> </t>
    </r>
    <r>
      <rPr>
        <sz val="10"/>
        <color rgb="FFFF0000"/>
        <rFont val="Tahoma"/>
        <family val="2"/>
      </rPr>
      <t>{21}</t>
    </r>
    <r>
      <rPr>
        <sz val="10"/>
        <color rgb="FF000000"/>
        <rFont val="Tahoma"/>
        <family val="2"/>
      </rPr>
      <t> You have heard that it was said to the ancient ones, ‘You shall not murder;’ and ‘Whoever shall murder shall be in danger of the judgment.’</t>
    </r>
  </si>
  <si>
    <r>
      <t xml:space="preserve"> </t>
    </r>
    <r>
      <rPr>
        <sz val="10"/>
        <color rgb="FFFF0000"/>
        <rFont val="Tahoma"/>
        <family val="2"/>
      </rPr>
      <t>{21}</t>
    </r>
    <r>
      <rPr>
        <sz val="10"/>
        <color rgb="FF000000"/>
        <rFont val="Tahoma"/>
        <family val="2"/>
      </rPr>
      <t> — Vocês ouviram o que foi dito aos seus antepassados: “Não mate. Quem matar será julgado.”</t>
    </r>
  </si>
  <si>
    <r>
      <t xml:space="preserve"> </t>
    </r>
    <r>
      <rPr>
        <sz val="10"/>
        <color rgb="FFFF0000"/>
        <rFont val="Tahoma"/>
        <family val="2"/>
      </rPr>
      <t>{17}</t>
    </r>
    <r>
      <rPr>
        <sz val="10"/>
        <color rgb="FF000000"/>
        <rFont val="Tahoma"/>
        <family val="2"/>
      </rPr>
      <t> Don't think that I came to destroy the law or the prophets. I didn't come to destroy, but to fulfill.</t>
    </r>
  </si>
  <si>
    <r>
      <t xml:space="preserve"> </t>
    </r>
    <r>
      <rPr>
        <sz val="10"/>
        <color rgb="FFFF0000"/>
        <rFont val="Tahoma"/>
        <family val="2"/>
      </rPr>
      <t>{17}</t>
    </r>
    <r>
      <rPr>
        <sz val="10"/>
        <color rgb="FF000000"/>
        <rFont val="Tahoma"/>
        <family val="2"/>
      </rPr>
      <t> — Não pensem que eu vim para acabar com a * Lei de Moisés ou com os ensinamentos dos * Profetas. Não vim para acabar com eles, mas para dar o seu sentido completo.</t>
    </r>
  </si>
  <si>
    <r>
      <t xml:space="preserve"> </t>
    </r>
    <r>
      <rPr>
        <sz val="10"/>
        <color rgb="FFFF0000"/>
        <rFont val="Tahoma"/>
        <family val="2"/>
      </rPr>
      <t>{13}</t>
    </r>
    <r>
      <rPr>
        <sz val="10"/>
        <color rgb="FF000000"/>
        <rFont val="Tahoma"/>
        <family val="2"/>
      </rPr>
      <t> You are the salt of the earth, but if the salt has lost its flavor,</t>
    </r>
  </si>
  <si>
    <r>
      <t xml:space="preserve"> </t>
    </r>
    <r>
      <rPr>
        <sz val="10"/>
        <color rgb="FFFF0000"/>
        <rFont val="Tahoma"/>
        <family val="2"/>
      </rPr>
      <t>{13}</t>
    </r>
    <r>
      <rPr>
        <sz val="10"/>
        <color rgb="FF000000"/>
        <rFont val="Tahoma"/>
        <family val="2"/>
      </rPr>
      <t> — Vocês são o sal para a humanidade; mas, se o sal perde o gosto,</t>
    </r>
  </si>
  <si>
    <r>
      <t xml:space="preserve"> </t>
    </r>
    <r>
      <rPr>
        <sz val="10"/>
        <color rgb="FFFF0000"/>
        <rFont val="Tahoma"/>
        <family val="2"/>
      </rPr>
      <t>{3}</t>
    </r>
    <r>
      <rPr>
        <sz val="10"/>
        <color rgb="FF000000"/>
        <rFont val="Tahoma"/>
        <family val="2"/>
      </rPr>
      <t> “Blessed are the poor in spirit, for theirs is the Kingdom of Heaven.</t>
    </r>
  </si>
  <si>
    <r>
      <t xml:space="preserve"> </t>
    </r>
    <r>
      <rPr>
        <sz val="10"/>
        <color rgb="FFFF0000"/>
        <rFont val="Tahoma"/>
        <family val="2"/>
      </rPr>
      <t>{3}</t>
    </r>
    <r>
      <rPr>
        <sz val="10"/>
        <color rgb="FF000000"/>
        <rFont val="Tahoma"/>
        <family val="2"/>
      </rPr>
      <t> — Felizes as pessoas que sabem que são espiritualmente pobres,pois o * Reino do Céu é delas.</t>
    </r>
  </si>
  <si>
    <r>
      <t xml:space="preserve"> </t>
    </r>
    <r>
      <rPr>
        <sz val="10"/>
        <color rgb="FFFF0000"/>
        <rFont val="Tahoma"/>
        <family val="2"/>
      </rPr>
      <t>{1}</t>
    </r>
    <r>
      <rPr>
        <sz val="10"/>
        <color rgb="FF000000"/>
        <rFont val="Tahoma"/>
        <family val="2"/>
      </rPr>
      <t xml:space="preserve"> Seeing the multitudes, he went up onto the mountain. When he had sat down, his disciples came to him. </t>
    </r>
  </si>
  <si>
    <r>
      <t xml:space="preserve"> </t>
    </r>
    <r>
      <rPr>
        <sz val="10"/>
        <color rgb="FFFF0000"/>
        <rFont val="Tahoma"/>
        <family val="2"/>
      </rPr>
      <t>{1}</t>
    </r>
    <r>
      <rPr>
        <sz val="10"/>
        <color rgb="FF000000"/>
        <rFont val="Tahoma"/>
        <family val="2"/>
      </rPr>
      <t xml:space="preserve"> Quando Jesus viu aquelas multidões, subiu um monte e sentou-se. Os seus discípulos chegaram perto dele, </t>
    </r>
  </si>
  <si>
    <r>
      <t xml:space="preserve"> </t>
    </r>
    <r>
      <rPr>
        <sz val="10"/>
        <color rgb="FFFF0000"/>
        <rFont val="Tahoma"/>
        <family val="2"/>
      </rPr>
      <t>{23}</t>
    </r>
    <r>
      <rPr>
        <sz val="10"/>
        <color rgb="FF000000"/>
        <rFont val="Tahoma"/>
        <family val="2"/>
      </rPr>
      <t> Jesus went about in all Galilee, teaching in their synagogues, preaching the Good News of the Kingdom, and healing every disease and every sickness among the people.</t>
    </r>
  </si>
  <si>
    <r>
      <t xml:space="preserve"> </t>
    </r>
    <r>
      <rPr>
        <sz val="10"/>
        <color rgb="FFFF0000"/>
        <rFont val="Tahoma"/>
        <family val="2"/>
      </rPr>
      <t>{23}</t>
    </r>
    <r>
      <rPr>
        <sz val="10"/>
        <color rgb="FF000000"/>
        <rFont val="Tahoma"/>
        <family val="2"/>
      </rPr>
      <t> Jesus andou por toda a Galiléia, ensinando nas * sinagogas, anunciando a boa notícia do Reino e curando as enfermidades e as doenças graves do povo.</t>
    </r>
  </si>
  <si>
    <r>
      <t xml:space="preserve"> </t>
    </r>
    <r>
      <rPr>
        <sz val="10"/>
        <color rgb="FFFF0000"/>
        <rFont val="Tahoma"/>
        <family val="2"/>
      </rPr>
      <t>{18}</t>
    </r>
    <r>
      <rPr>
        <sz val="10"/>
        <color rgb="FF000000"/>
        <rFont val="Tahoma"/>
        <family val="2"/>
      </rPr>
      <t xml:space="preserve"> Walking by the sea of Galilee, he saw two brothers: Simon, who is called Peter, and Andrew, his brother, casting a net into the sea; for they were fishermen. </t>
    </r>
  </si>
  <si>
    <r>
      <t xml:space="preserve"> </t>
    </r>
    <r>
      <rPr>
        <sz val="10"/>
        <color rgb="FFFF0000"/>
        <rFont val="Tahoma"/>
        <family val="2"/>
      </rPr>
      <t>{18}</t>
    </r>
    <r>
      <rPr>
        <sz val="10"/>
        <color rgb="FF000000"/>
        <rFont val="Tahoma"/>
        <family val="2"/>
      </rPr>
      <t xml:space="preserve"> Jesus estava andando pela beira do lago da Galiléia quando viu dois irmãos que eram pescadores: Simão, também chamado de Pedro, e André. Eles estavam no lago, pescando com redes. </t>
    </r>
  </si>
  <si>
    <r>
      <t xml:space="preserve"> </t>
    </r>
    <r>
      <rPr>
        <sz val="10"/>
        <color rgb="FFFF0000"/>
        <rFont val="Tahoma"/>
        <family val="2"/>
      </rPr>
      <t>{12}</t>
    </r>
    <r>
      <rPr>
        <sz val="10"/>
        <color rgb="FF000000"/>
        <rFont val="Tahoma"/>
        <family val="2"/>
      </rPr>
      <t> Now when Jesus heard that John was delivered up, he withdrew into Galilee.</t>
    </r>
  </si>
  <si>
    <r>
      <t xml:space="preserve"> </t>
    </r>
    <r>
      <rPr>
        <sz val="10"/>
        <color rgb="FFFF0000"/>
        <rFont val="Tahoma"/>
        <family val="2"/>
      </rPr>
      <t>{12}</t>
    </r>
    <r>
      <rPr>
        <sz val="10"/>
        <color rgb="FF000000"/>
        <rFont val="Tahoma"/>
        <family val="2"/>
      </rPr>
      <t> Quando Jesus soube que João tinha sido preso, foi para a região da Galiléia.</t>
    </r>
  </si>
  <si>
    <r>
      <t xml:space="preserve"> </t>
    </r>
    <r>
      <rPr>
        <sz val="10"/>
        <color rgb="FFFF0000"/>
        <rFont val="Tahoma"/>
        <family val="2"/>
      </rPr>
      <t>{1}</t>
    </r>
    <r>
      <rPr>
        <sz val="10"/>
        <color rgb="FF000000"/>
        <rFont val="Tahoma"/>
        <family val="2"/>
      </rPr>
      <t> Then Jesus was led up by the Spirit into the wilderness to be tempted by the devil.</t>
    </r>
  </si>
  <si>
    <r>
      <t xml:space="preserve"> </t>
    </r>
    <r>
      <rPr>
        <sz val="10"/>
        <color rgb="FFFF0000"/>
        <rFont val="Tahoma"/>
        <family val="2"/>
      </rPr>
      <t>{1}</t>
    </r>
    <r>
      <rPr>
        <sz val="10"/>
        <color rgb="FF000000"/>
        <rFont val="Tahoma"/>
        <family val="2"/>
      </rPr>
      <t> Então o Espírito Santo levou Jesus ao deserto para ser tentado pelo Diabo.</t>
    </r>
  </si>
  <si>
    <r>
      <t xml:space="preserve"> </t>
    </r>
    <r>
      <rPr>
        <sz val="10"/>
        <color rgb="FFFF0000"/>
        <rFont val="Tahoma"/>
        <family val="2"/>
      </rPr>
      <t>{13}</t>
    </r>
    <r>
      <rPr>
        <sz val="10"/>
        <color rgb="FF000000"/>
        <rFont val="Tahoma"/>
        <family val="2"/>
      </rPr>
      <t> Then Jesus came from Galilee to the Jordan to John, to be baptized by him.</t>
    </r>
  </si>
  <si>
    <r>
      <t xml:space="preserve"> </t>
    </r>
    <r>
      <rPr>
        <sz val="10"/>
        <color rgb="FFFF0000"/>
        <rFont val="Tahoma"/>
        <family val="2"/>
      </rPr>
      <t>{13}</t>
    </r>
    <r>
      <rPr>
        <sz val="10"/>
        <color rgb="FF000000"/>
        <rFont val="Tahoma"/>
        <family val="2"/>
      </rPr>
      <t> Naqueles dias, Jesus foi da Galiléia até o rio Jordão a fim de ser batizado por João Batista.</t>
    </r>
  </si>
  <si>
    <r>
      <t xml:space="preserve"> </t>
    </r>
    <r>
      <rPr>
        <sz val="10"/>
        <color rgb="FFFF0000"/>
        <rFont val="Tahoma"/>
        <family val="2"/>
      </rPr>
      <t>{1}</t>
    </r>
    <r>
      <rPr>
        <sz val="10"/>
        <color rgb="FF000000"/>
        <rFont val="Tahoma"/>
        <family val="2"/>
      </rPr>
      <t> In those days, John the Baptizer came, preaching in the wilderness of Judea, saying,</t>
    </r>
  </si>
  <si>
    <r>
      <t xml:space="preserve"> </t>
    </r>
    <r>
      <rPr>
        <sz val="10"/>
        <color rgb="FFFF0000"/>
        <rFont val="Tahoma"/>
        <family val="2"/>
      </rPr>
      <t>{1}</t>
    </r>
    <r>
      <rPr>
        <sz val="10"/>
        <color rgb="FF000000"/>
        <rFont val="Tahoma"/>
        <family val="2"/>
      </rPr>
      <t> Naquele tempo João Batista foi para o deserto da Judéia e começou a pregar, dizendo:</t>
    </r>
  </si>
  <si>
    <r>
      <t xml:space="preserve"> </t>
    </r>
    <r>
      <rPr>
        <sz val="10"/>
        <color rgb="FFFF0000"/>
        <rFont val="Tahoma"/>
        <family val="2"/>
      </rPr>
      <t>{16}</t>
    </r>
    <r>
      <rPr>
        <sz val="10"/>
        <color rgb="FF000000"/>
        <rFont val="Tahoma"/>
        <family val="2"/>
      </rPr>
      <t> When Herod saw that he was mocked by the wise men, he became exceedingly angry. He sent out and killed all the male children who were in Bethlehem and in all the surrounding countryside, from two years old and under, according to the exact time which he had learned from the wise men.</t>
    </r>
  </si>
  <si>
    <r>
      <t xml:space="preserve"> </t>
    </r>
    <r>
      <rPr>
        <sz val="10"/>
        <color rgb="FFFF0000"/>
        <rFont val="Tahoma"/>
        <family val="2"/>
      </rPr>
      <t>{16}</t>
    </r>
    <r>
      <rPr>
        <sz val="10"/>
        <color rgb="FF000000"/>
        <rFont val="Tahoma"/>
        <family val="2"/>
      </rPr>
      <t> Quando Herodes viu que os visitantes do Oriente o haviam enganado, ficou com muita raiva e mandou matar, em Belém e nas suas vizinhanças,</t>
    </r>
  </si>
  <si>
    <r>
      <t xml:space="preserve"> </t>
    </r>
    <r>
      <rPr>
        <sz val="10"/>
        <color rgb="FFFF0000"/>
        <rFont val="Tahoma"/>
        <family val="2"/>
      </rPr>
      <t>{13}</t>
    </r>
    <r>
      <rPr>
        <sz val="10"/>
        <color rgb="FF000000"/>
        <rFont val="Tahoma"/>
        <family val="2"/>
      </rPr>
      <t> Now when they had departed, behold, an angel of the Lord appeared to Joseph in a dream, saying,</t>
    </r>
  </si>
  <si>
    <r>
      <t xml:space="preserve"> </t>
    </r>
    <r>
      <rPr>
        <sz val="10"/>
        <color rgb="FFFF0000"/>
        <rFont val="Tahoma"/>
        <family val="2"/>
      </rPr>
      <t>{13}</t>
    </r>
    <r>
      <rPr>
        <sz val="10"/>
        <color rgb="FF000000"/>
        <rFont val="Tahoma"/>
        <family val="2"/>
      </rPr>
      <t> Depois que os visitantes foram embora, um anjo do Senhor apareceu num sonho a José e disse: — Levante-se,</t>
    </r>
  </si>
  <si>
    <r>
      <t xml:space="preserve"> </t>
    </r>
    <r>
      <rPr>
        <sz val="10"/>
        <color rgb="FFFF0000"/>
        <rFont val="Tahoma"/>
        <family val="2"/>
      </rPr>
      <t>{1}</t>
    </r>
    <r>
      <rPr>
        <sz val="10"/>
        <color rgb="FF000000"/>
        <rFont val="Tahoma"/>
        <family val="2"/>
      </rPr>
      <t> Now when Jesus was born in Bethlehem of Judea in the days of King Herod,</t>
    </r>
  </si>
  <si>
    <r>
      <t xml:space="preserve"> </t>
    </r>
    <r>
      <rPr>
        <sz val="10"/>
        <color rgb="FFFF0000"/>
        <rFont val="Tahoma"/>
        <family val="2"/>
      </rPr>
      <t>{1}</t>
    </r>
    <r>
      <rPr>
        <sz val="10"/>
        <color rgb="FF000000"/>
        <rFont val="Tahoma"/>
        <family val="2"/>
      </rPr>
      <t> Jesus nasceu na cidade de Belém, na região da Judéia, quando Herodes era rei da terra de Israel.</t>
    </r>
  </si>
  <si>
    <r>
      <t xml:space="preserve"> </t>
    </r>
    <r>
      <rPr>
        <sz val="10"/>
        <color rgb="FFFF0000"/>
        <rFont val="Tahoma"/>
        <family val="2"/>
      </rPr>
      <t>{18}</t>
    </r>
    <r>
      <rPr>
        <sz val="10"/>
        <color rgb="FF000000"/>
        <rFont val="Tahoma"/>
        <family val="2"/>
      </rPr>
      <t> Now the birth of Jesus Christ was like this; After his mother, Mary, was engaged to Joseph, before they came together, she was found pregnant by the Holy Spirit.</t>
    </r>
  </si>
  <si>
    <r>
      <t xml:space="preserve"> </t>
    </r>
    <r>
      <rPr>
        <sz val="10"/>
        <color rgb="FFFF0000"/>
        <rFont val="Tahoma"/>
        <family val="2"/>
      </rPr>
      <t>{18}</t>
    </r>
    <r>
      <rPr>
        <sz val="10"/>
        <color rgb="FF000000"/>
        <rFont val="Tahoma"/>
        <family val="2"/>
      </rPr>
      <t> O nascimento de Jesus Cristo foi assim: Maria, a sua mãe, ia casar com José. Mas antes do casamento ela ficou grávida pelo Espírito Santo.</t>
    </r>
  </si>
  <si>
    <t>MAT 1   {00001---&gt; 00027}</t>
  </si>
  <si>
    <t>MAT 2   {00028---&gt; 00057}</t>
  </si>
  <si>
    <t>MAT 3   {00058---&gt; 00080}</t>
  </si>
  <si>
    <t>MAT 4   {00081---&gt; 00108}</t>
  </si>
  <si>
    <t>MAT 5   {00109---&gt; 00169}</t>
  </si>
  <si>
    <t>MAT 7   {00223---&gt; 00256}</t>
  </si>
  <si>
    <t>MAT 8   {00257---&gt; 00296}</t>
  </si>
  <si>
    <t>MAT 9   {00297---&gt; 00344}</t>
  </si>
  <si>
    <t>MAT 10   {00345---&gt; 00401}</t>
  </si>
  <si>
    <t>MAT 11   {00402---&gt; 00448}</t>
  </si>
  <si>
    <t>MAT 12   {00449---&gt; 00515}</t>
  </si>
  <si>
    <t>MAT 13   {00516---&gt; 00590}</t>
  </si>
  <si>
    <t>MAT 14   {00591---&gt; 00627}</t>
  </si>
  <si>
    <t>MAT 15   {00628---&gt; 00675}</t>
  </si>
  <si>
    <t>MAT 16   {00676---&gt; 00711}</t>
  </si>
  <si>
    <t>MAT 17   {00712---&gt; 00741}</t>
  </si>
  <si>
    <t>MAT 18   {00742---&gt; 00789}</t>
  </si>
  <si>
    <t>MAT 19   {00790---&gt; 00824}</t>
  </si>
  <si>
    <t>MAT 20   {00825---&gt; 00861}</t>
  </si>
  <si>
    <t>MAT 21   {00862---&gt; 00919}</t>
  </si>
  <si>
    <t>MAT 22   {00920---&gt; 00969}</t>
  </si>
  <si>
    <t>MAT 23   {00970---&gt; 01026}</t>
  </si>
  <si>
    <t>MAT 24   {01027---&gt; 01081}</t>
  </si>
  <si>
    <t>MAT 25   {01082---&gt; 01129}</t>
  </si>
  <si>
    <t>MAT 26   {01130---&gt; 01208}</t>
  </si>
  <si>
    <t>MAT 27   {01209---&gt; 01278}</t>
  </si>
  <si>
    <t>MAT 28   {01279---&gt; 01299}</t>
  </si>
  <si>
    <t>MRK 1   {01300---&gt; 01349}</t>
  </si>
  <si>
    <t>MRK 2   {01350---&gt; 01384}</t>
  </si>
  <si>
    <t>MRK 3   {01385---&gt; 01423}</t>
  </si>
  <si>
    <t>MRK 4   {01424---&gt; 01469}</t>
  </si>
  <si>
    <t>MRK 5   {01470---&gt; 01511}</t>
  </si>
  <si>
    <t>MRK 6   {01512---&gt; 01572}</t>
  </si>
  <si>
    <t>MRK 7   {01573---&gt; 01614}</t>
  </si>
  <si>
    <t>MRK 8   {01615---&gt; 01659}</t>
  </si>
  <si>
    <t>MRK 9   {01660---&gt; 01712}</t>
  </si>
  <si>
    <t>MRK 10   {01713---&gt; 01769}</t>
  </si>
  <si>
    <t>MRK 11   {01770---&gt; 01806}</t>
  </si>
  <si>
    <t>MRK 12   {01807---&gt; 01859}</t>
  </si>
  <si>
    <t>MRK 13   {01860---&gt; 01902}</t>
  </si>
  <si>
    <t>MRK 14   {01903---&gt; 01979}</t>
  </si>
  <si>
    <t>MRK 15   {01980---&gt; 02028}</t>
  </si>
  <si>
    <t>MRK 16   {02029---&gt; 02049}</t>
  </si>
  <si>
    <t>LUK 1   {02050---&gt; 02132}</t>
  </si>
  <si>
    <t>LUK 2   {02133---&gt; 02190}</t>
  </si>
  <si>
    <t>LUK 3   {02191---&gt; 02234}</t>
  </si>
  <si>
    <t>LUK 4   {02235---&gt; 02286}</t>
  </si>
  <si>
    <t>LUK 5   {02287---&gt; 02335}</t>
  </si>
  <si>
    <t>LUK 6   {02336---&gt; 02412}</t>
  </si>
  <si>
    <t>LUK 7   {02413---&gt; 02476}</t>
  </si>
  <si>
    <t>LUK 8   {02477---&gt; 02546}</t>
  </si>
  <si>
    <t>LUK 9   {02547---&gt; 02619}</t>
  </si>
  <si>
    <t>LUK 10   {02620---&gt; 02675}</t>
  </si>
  <si>
    <t>LUK 11   {02676---&gt; 02747}</t>
  </si>
  <si>
    <t>LUK 12   {02748---&gt; 02818}</t>
  </si>
  <si>
    <t>LUK 13   {02819---&gt; 02865}</t>
  </si>
  <si>
    <t>LUK 14   {02866---&gt; 02911}</t>
  </si>
  <si>
    <t>LUK 15   {02912---&gt; 02948}</t>
  </si>
  <si>
    <t>LUK 16   {02949---&gt; 02987}</t>
  </si>
  <si>
    <t>LUK 17   {02988---&gt; 03029}</t>
  </si>
  <si>
    <t>LUK 18   {03030---&gt; 03078}</t>
  </si>
  <si>
    <t>LUK 19   {03079---&gt; 03132}</t>
  </si>
  <si>
    <t>LUK 20   {03133---&gt; 03187}</t>
  </si>
  <si>
    <t>LUK 21   {03188---&gt; 03229}</t>
  </si>
  <si>
    <t>LUK 22   {03230---&gt; 03307}</t>
  </si>
  <si>
    <t>LUK 23   {03308---&gt; 03368}</t>
  </si>
  <si>
    <t>LUK 24   {03369---&gt; 03424}</t>
  </si>
  <si>
    <t>JHN 1   {03425---&gt; 03476}</t>
  </si>
  <si>
    <t>JHN 2   {03477---&gt; 03502}</t>
  </si>
  <si>
    <t>JHN 3   {03503---&gt; 03541}</t>
  </si>
  <si>
    <t>JHN 4   {03542---&gt; 03595}</t>
  </si>
  <si>
    <t>JHN 5   {03596---&gt; 03643}</t>
  </si>
  <si>
    <t>JHN 6   {03644---&gt; 03714}</t>
  </si>
  <si>
    <t>JHN 7   {03715---&gt; 03768}</t>
  </si>
  <si>
    <t>JHN 8   {03769---&gt; 03828}</t>
  </si>
  <si>
    <t>JHN 9   {03829---&gt; 03869}</t>
  </si>
  <si>
    <t>JHN 10   {03870---&gt; 03913}</t>
  </si>
  <si>
    <t>JHN 11   {03914---&gt; 03970}</t>
  </si>
  <si>
    <t>JHN 12   {03971---&gt; 04021}</t>
  </si>
  <si>
    <t>JHN 13   {04022---&gt; 04060}</t>
  </si>
  <si>
    <t>JHN 14   {04061---&gt; 04092}</t>
  </si>
  <si>
    <t>JHN 15   {04093---&gt; 04122}</t>
  </si>
  <si>
    <t>JHN 16   {04123---&gt; 04156}</t>
  </si>
  <si>
    <t>JHN 17   {04157---&gt; 04183}</t>
  </si>
  <si>
    <t>JHN 18   {04184---&gt; 04226}</t>
  </si>
  <si>
    <t>JHN 19   {04227---&gt; 04271}</t>
  </si>
  <si>
    <t>JHN 20   {04272---&gt; 04304}</t>
  </si>
  <si>
    <t>JHN 21   {04305---&gt; 04333}</t>
  </si>
  <si>
    <t>ACT 1   {04334---&gt; 04362}</t>
  </si>
  <si>
    <t>ACT 2   {04363---&gt; 04410}</t>
  </si>
  <si>
    <t>ACT 3   {04411---&gt; 04439}</t>
  </si>
  <si>
    <t>ACT 4   {04440---&gt; 04481}</t>
  </si>
  <si>
    <t>ACT 5   {04482---&gt; 04528}</t>
  </si>
  <si>
    <t>ACT 6   {04529---&gt; 04548}</t>
  </si>
  <si>
    <t>ACT 7   {04549---&gt; 04618}</t>
  </si>
  <si>
    <t>ACT 8   {04619---&gt; 04659}</t>
  </si>
  <si>
    <t>ACT 9   {04660---&gt; 04705}</t>
  </si>
  <si>
    <t>ACT 10   {04706---&gt; 04757}</t>
  </si>
  <si>
    <t>ACT 11   {04758---&gt; 04790}</t>
  </si>
  <si>
    <t>ACT 12   {04791---&gt; 04820}</t>
  </si>
  <si>
    <t>ACT 13   {04821---&gt; 04881}</t>
  </si>
  <si>
    <t>ACT 14   {04882---&gt; 04915}</t>
  </si>
  <si>
    <t>ACT 15   {04916---&gt; 04970}</t>
  </si>
  <si>
    <t>ACT 16   {04971---&gt; 05015}</t>
  </si>
  <si>
    <t>ACT 17   {05016---&gt; 05060}</t>
  </si>
  <si>
    <t>ACT 18   {05061---&gt; 05094}</t>
  </si>
  <si>
    <t>ACT 19   {05095---&gt; 05143}</t>
  </si>
  <si>
    <t>ACT 20   {05144---&gt; 05184}</t>
  </si>
  <si>
    <t>ACT 22   {05237---&gt; 05272}</t>
  </si>
  <si>
    <t>ACT 23   {05273---&gt; 05312}</t>
  </si>
  <si>
    <t>ACT 24   {05313---&gt; 05343}</t>
  </si>
  <si>
    <t>ACT 25   {05344---&gt; 05375}</t>
  </si>
  <si>
    <t>ACT 26   {05376---&gt; 05413}</t>
  </si>
  <si>
    <t>ACT 27   {05414---&gt; 05464}</t>
  </si>
  <si>
    <t>ACT 28   {05465---&gt; 05501}</t>
  </si>
  <si>
    <t>ROM 1   {05502---&gt; 05544}</t>
  </si>
  <si>
    <t>ROM 2   {05545---&gt; 05579}</t>
  </si>
  <si>
    <t>ROM 3   {05580---&gt; 05614}</t>
  </si>
  <si>
    <t>ROM 5   {05644---&gt; 05667}</t>
  </si>
  <si>
    <t>ROM 6   {05668---&gt; 05693}</t>
  </si>
  <si>
    <t>ROM 7   {05694---&gt; 05720}</t>
  </si>
  <si>
    <t>ROM 8   {05721---&gt; 05765}</t>
  </si>
  <si>
    <t>ROM 9   {05766---&gt; 05801}</t>
  </si>
  <si>
    <t>ROM 10   {05802---&gt; 05825}</t>
  </si>
  <si>
    <t>ROM 11   {05826---&gt; 05863}</t>
  </si>
  <si>
    <t>ROM 12   {05864---&gt; 05887}</t>
  </si>
  <si>
    <t>ROM 13   {05888---&gt; 05903}</t>
  </si>
  <si>
    <t>ROM 14   {05904---&gt; 05929}</t>
  </si>
  <si>
    <t>ROM 15   {05930---&gt; 05964}</t>
  </si>
  <si>
    <t>ROM 16   {05965---&gt; 05992}</t>
  </si>
  <si>
    <t>1CO 1   {05993---&gt; 06025}</t>
  </si>
  <si>
    <t>1CO 2   {06026---&gt; 06042}</t>
  </si>
  <si>
    <t>1CO 3   {06043---&gt; 06068}</t>
  </si>
  <si>
    <t>1CO 4   {06069---&gt; 06094}</t>
  </si>
  <si>
    <t>1CO 5   {06095---&gt; 06109}</t>
  </si>
  <si>
    <t>1CO 6   {06110---&gt; 06132}</t>
  </si>
  <si>
    <t>1CO 7   {06133---&gt; 06177}</t>
  </si>
  <si>
    <t>1CO 8   {06178---&gt; 06192}</t>
  </si>
  <si>
    <t>1CO 9   {06193---&gt; 06223}</t>
  </si>
  <si>
    <t>1CO 10   {06224---&gt; 06258}</t>
  </si>
  <si>
    <t>1CO 11   {06259---&gt; 06295}</t>
  </si>
  <si>
    <t>1CO 13   {06333---&gt; 06351}</t>
  </si>
  <si>
    <t>1CO 14   {06352---&gt; 06396}</t>
  </si>
  <si>
    <t>1CO 15   {06397---&gt; 06456}</t>
  </si>
  <si>
    <t>1CO 16   {06457---&gt; 06483}</t>
  </si>
  <si>
    <t>2CO 1   {06484---&gt; 06509}</t>
  </si>
  <si>
    <t>2CO 2   {06510---&gt; 06528}</t>
  </si>
  <si>
    <t>2CO 3   {06529---&gt; 06551}</t>
  </si>
  <si>
    <t>2CO 4   {06552---&gt; 06570}</t>
  </si>
  <si>
    <t>2CO 5   {06571---&gt; 06594}</t>
  </si>
  <si>
    <t>2CO 6   {06595---&gt; 06614}</t>
  </si>
  <si>
    <t>2CO 7   {06615---&gt; 06633}</t>
  </si>
  <si>
    <t>2CO 8   {06634---&gt; 06662}</t>
  </si>
  <si>
    <t>2CO 10   {06682---&gt; 06703}</t>
  </si>
  <si>
    <t>2CO 11   {06704---&gt; 06745}</t>
  </si>
  <si>
    <t>2CO 12   {06746---&gt; 06775}</t>
  </si>
  <si>
    <t>2CO 13   {06776---&gt; 06793}</t>
  </si>
  <si>
    <t>GAL 1   {06794---&gt; 06819}</t>
  </si>
  <si>
    <t>GAL 2   {06820---&gt; 06847}</t>
  </si>
  <si>
    <t>GAL 3   {06848---&gt; 06883}</t>
  </si>
  <si>
    <t>GAL 4   {06884---&gt; 06918}</t>
  </si>
  <si>
    <t>GAL 5   {06919---&gt; 06949}</t>
  </si>
  <si>
    <t>GAL 6   {06950---&gt; 06969}</t>
  </si>
  <si>
    <t>EPH 1   {06970---&gt; 06995}</t>
  </si>
  <si>
    <t>EPH 2   {06996---&gt; 07024}</t>
  </si>
  <si>
    <t>EPH 3   {07025---&gt; 07050}</t>
  </si>
  <si>
    <t>EPH 4   {07051---&gt; 07088}</t>
  </si>
  <si>
    <t>EPH 5   {07089---&gt; 07125}</t>
  </si>
  <si>
    <t>EPH 6   {07126---&gt; 07154}</t>
  </si>
  <si>
    <t>PHP 1   {07155---&gt; 07193}</t>
  </si>
  <si>
    <t>PHP 2   {07194---&gt; 07231}</t>
  </si>
  <si>
    <t>PHP 3   {07232---&gt; 07262}</t>
  </si>
  <si>
    <t>PHP 4   {07263---&gt; 07290}</t>
  </si>
  <si>
    <t>COL 1   {07291---&gt; 07330}</t>
  </si>
  <si>
    <t>COL 2   {07331---&gt; 07362}</t>
  </si>
  <si>
    <t>COL 3   {07363---&gt; 07397}</t>
  </si>
  <si>
    <t>COL 4   {07398---&gt; 07418}</t>
  </si>
  <si>
    <t>1TH 1   {07419---&gt; 07434}</t>
  </si>
  <si>
    <t>1TH 2   {07435---&gt; 07461}</t>
  </si>
  <si>
    <t>1TH 3   {07462---&gt; 07477}</t>
  </si>
  <si>
    <t>1TH 4   {07478---&gt; 07497}</t>
  </si>
  <si>
    <t>1TH 5   {07498---&gt; 07529}</t>
  </si>
  <si>
    <t>2TH 1   {07530---&gt; 07547}</t>
  </si>
  <si>
    <t>2TH 2   {07548---&gt; 07567}</t>
  </si>
  <si>
    <t>2TH 3   {07568---&gt; 07587}</t>
  </si>
  <si>
    <t>1TI 1   {07588---&gt; 07615}</t>
  </si>
  <si>
    <t>1TI 2   {07616---&gt; 07635}</t>
  </si>
  <si>
    <t>1TI 3   {07636---&gt; 07657}</t>
  </si>
  <si>
    <t>1TI 4   {07658---&gt; 07678}</t>
  </si>
  <si>
    <t>1TI 5   {07679---&gt; 07709}</t>
  </si>
  <si>
    <t>1TI 6   {07710---&gt; 07735}</t>
  </si>
  <si>
    <t>2TI 1   {07736---&gt; 07755}</t>
  </si>
  <si>
    <t>2TI 2   {07756---&gt; 07785}</t>
  </si>
  <si>
    <t>2TI 3   {07786---&gt; 07809}</t>
  </si>
  <si>
    <t>2TI 4   {07810---&gt; 07834}</t>
  </si>
  <si>
    <t>TTS 1   {07835---&gt; 07858}</t>
  </si>
  <si>
    <t>TTS 2   {07859---&gt; 07877}</t>
  </si>
  <si>
    <t>TTS 3   {07878---&gt; 07893}</t>
  </si>
  <si>
    <t>PHM 1   {07894---&gt; 07919}</t>
  </si>
  <si>
    <t>HEB 1   {07920---&gt; 07937}</t>
  </si>
  <si>
    <t>HEB 2   {07938---&gt; 07962}</t>
  </si>
  <si>
    <t>HEB 3   {07963---&gt; 07983}</t>
  </si>
  <si>
    <t>HEB 4   {07984---&gt; 08004}</t>
  </si>
  <si>
    <t>HEB 5   {08005---&gt; 08023}</t>
  </si>
  <si>
    <t>HEB 6   {08024---&gt; 08052}</t>
  </si>
  <si>
    <t>HEB 7   {08053---&gt; 08089}</t>
  </si>
  <si>
    <t>HEB 8   {08090---&gt; 08112}</t>
  </si>
  <si>
    <t>HEB 9   {08113---&gt; 08160}</t>
  </si>
  <si>
    <t>HEB 10   {08161---&gt; 08206}</t>
  </si>
  <si>
    <t>HEB 11   {08207---&gt; 08259}</t>
  </si>
  <si>
    <t>HEB 12   {08260---&gt; 08297}</t>
  </si>
  <si>
    <t>HEB 13   {08298---&gt; 08329}</t>
  </si>
  <si>
    <t>JMS 1   {08330---&gt; 08357}</t>
  </si>
  <si>
    <t>JMS 2   {08358---&gt; 08384}</t>
  </si>
  <si>
    <t>JMS 3   {08385---&gt; 08404}</t>
  </si>
  <si>
    <t>JMS 4   {08405---&gt; 08423}</t>
  </si>
  <si>
    <t>JMS 5   {08424---&gt; 08446}</t>
  </si>
  <si>
    <t>1PE 1   {08447---&gt; 08480}</t>
  </si>
  <si>
    <t>1PE 2   {08481---&gt; 08512}</t>
  </si>
  <si>
    <t>1PE 3   {08513---&gt; 08539}</t>
  </si>
  <si>
    <t>1PE 4   {08540---&gt; 08562}</t>
  </si>
  <si>
    <t>1PE 5   {08563---&gt; 08581}</t>
  </si>
  <si>
    <t>2PE 1   {08582---&gt; 08605}</t>
  </si>
  <si>
    <t>2PE 2   {08606---&gt; 08635}</t>
  </si>
  <si>
    <t>2PE 3   {08636---&gt; 08657}</t>
  </si>
  <si>
    <t>1JN 1   {08658---&gt; 08668}</t>
  </si>
  <si>
    <t>1JN 2   {08669---&gt; 08699}</t>
  </si>
  <si>
    <t>1JN 3   {08700---&gt; 08725}</t>
  </si>
  <si>
    <t>1JN 4   {08726---&gt; 08750}</t>
  </si>
  <si>
    <t>1JN 5   {08751---&gt; 08773}</t>
  </si>
  <si>
    <t>2JN 1   {08774---&gt; 08788}</t>
  </si>
  <si>
    <t>3JN 1   {08789---&gt; 08807}</t>
  </si>
  <si>
    <t>JUD 1   {08808---&gt; 08843}</t>
  </si>
  <si>
    <t>REV 1   {08844---&gt; 08866}</t>
  </si>
  <si>
    <t>REV 2   {08867---&gt; 08902}</t>
  </si>
  <si>
    <t>REV 3   {08903---&gt; 08930}</t>
  </si>
  <si>
    <t>REV 4   {08931---&gt; 08945}</t>
  </si>
  <si>
    <t>REV 5   {08946---&gt; 08965}</t>
  </si>
  <si>
    <t>REV 6   {08966---&gt; 08986}</t>
  </si>
  <si>
    <t>REV 7   {08987---&gt; 09005}</t>
  </si>
  <si>
    <t>REV 8   {09006---&gt; 09020}</t>
  </si>
  <si>
    <t>REV 9   {09021---&gt; 09044}</t>
  </si>
  <si>
    <t>REV 10   {09045---&gt; 09056}</t>
  </si>
  <si>
    <t>REV 11   {09057---&gt; 09080}</t>
  </si>
  <si>
    <t>REV 12   {09081---&gt; 09102}</t>
  </si>
  <si>
    <t>REV 13   {09103---&gt; 09124}</t>
  </si>
  <si>
    <t>REV 14   {09125---&gt; 09151}</t>
  </si>
  <si>
    <t>REV 15   {09152---&gt; 09162}</t>
  </si>
  <si>
    <t>REV 16   {09163---&gt; 09186}</t>
  </si>
  <si>
    <t>REV 17   {09187---&gt; 09208}</t>
  </si>
  <si>
    <t>REV 18   {09209---&gt; 09239}</t>
  </si>
  <si>
    <t>REV 19   {09240---&gt; 09264}</t>
  </si>
  <si>
    <t>REV 20   {09265---&gt; 09283}</t>
  </si>
  <si>
    <t>REV 21   {09284---&gt; 09314}</t>
  </si>
  <si>
    <t>Finalized</t>
  </si>
  <si>
    <t>Edite</t>
  </si>
  <si>
    <r>
      <t xml:space="preserve"> </t>
    </r>
    <r>
      <rPr>
        <vertAlign val="superscript"/>
        <sz val="14"/>
        <color rgb="FFFF0000"/>
        <rFont val="Arial"/>
        <family val="2"/>
      </rPr>
      <t>{1}</t>
    </r>
    <r>
      <rPr>
        <sz val="14"/>
        <color rgb="FF000000"/>
        <rFont val="Arial"/>
        <family val="2"/>
      </rPr>
      <t xml:space="preserve"> Rrehe, arrirraro uimape Zeso Cristo tauimari. Zeso biridi orrariapa Izarraeo potemaui zodeodeni quequenanarraridenicca tamine Dabi. Biridi ouaha naco Izarraeo potemaui zodeodeni bazimacca idi Abarahao. Nazapa Abarahao potemaui onideni ua ineza Zeso imenicca maqqui oni bacco inaniuarrine. </t>
    </r>
  </si>
  <si>
    <r>
      <t xml:space="preserve"> </t>
    </r>
    <r>
      <rPr>
        <sz val="10"/>
        <color rgb="FFFF0000"/>
        <rFont val="Tahoma"/>
        <family val="2"/>
      </rPr>
      <t>{1}</t>
    </r>
    <r>
      <rPr>
        <sz val="10"/>
        <color rgb="FF000000"/>
        <rFont val="Tahoma"/>
        <family val="2"/>
      </rPr>
      <t> The book of the genealogy of Jesus Christ, the son of David, the son of Abraham. he said. he said.</t>
    </r>
  </si>
  <si>
    <r>
      <t xml:space="preserve"> </t>
    </r>
    <r>
      <rPr>
        <sz val="10"/>
        <color rgb="FFFF0000"/>
        <rFont val="Tahoma"/>
        <family val="2"/>
      </rPr>
      <t>{1}</t>
    </r>
    <r>
      <rPr>
        <sz val="10"/>
        <color rgb="FF000000"/>
        <rFont val="Tahoma"/>
        <family val="2"/>
      </rPr>
      <t> Esta é a lista dos antepassados de Jesus Cristo, descendente de Davi, que era descendente de Abraão. ele disse. ele disse.</t>
    </r>
  </si>
  <si>
    <t>Jaime</t>
  </si>
  <si>
    <t>Canaú</t>
  </si>
  <si>
    <t>Nelice</t>
  </si>
  <si>
    <t>[{&lt;COL 1:26 (07325)***2%%%[[[rridapape^^^rridapanape]]] +++101xxx9###5&gt;}]©©©This word has been used by Kulina from Peru site.®®®</t>
  </si>
  <si>
    <t xml:space="preserve"> {26} Narraro uimape taide icca ididenizama Deorrine aniporaha pouadenizape auatora taccade. Naraha rridapape Deo pocca madirra bicaqquiri narrarideniza auato inanarraroparri.</t>
  </si>
  <si>
    <t>07325r</t>
  </si>
  <si>
    <r>
      <t xml:space="preserve"> </t>
    </r>
    <r>
      <rPr>
        <vertAlign val="superscript"/>
        <sz val="14"/>
        <color rgb="FFFF0000"/>
        <rFont val="Arial"/>
        <family val="2"/>
      </rPr>
      <t>{26}</t>
    </r>
    <r>
      <rPr>
        <sz val="14"/>
        <color rgb="FF000000"/>
        <rFont val="Arial"/>
        <family val="2"/>
      </rPr>
      <t> Narraro uimape taide icca ididenizama Deorrine aniporaha pouadenizape auatora taccade. Naraha rridapanape Deo pocca madirra bicaqquiri narrarideniza auato inanarraroparri.</t>
    </r>
  </si>
  <si>
    <t>[{&lt;HEB 2:3 (07941)***2%%%---Canaú///[[[Rridapape^^^Rridapanape]]] +++6xxx9###5&gt;}]©©©This word has been used by the Kunila from the Peru site.®®®</t>
  </si>
  <si>
    <t xml:space="preserve"> {3} Rridapape Deocca zossenirri zati icassiuaueraniuarrinecca iaza anini. Narrarope denima bica tarraro. Naraha narraro ettarrozape Deocca narrizoue zori inapazerre? Zori inerreranitoui! Ia Zozossede Zeso pouana taide narraro zossenirri bicani madirra mari mari ihicanabaqqui narrari.</t>
  </si>
  <si>
    <t>07941r</t>
  </si>
  <si>
    <r>
      <t xml:space="preserve"> </t>
    </r>
    <r>
      <rPr>
        <vertAlign val="superscript"/>
        <sz val="14"/>
        <color rgb="FFFF0000"/>
        <rFont val="Arial"/>
        <family val="2"/>
      </rPr>
      <t>{3}</t>
    </r>
    <r>
      <rPr>
        <sz val="14"/>
        <color rgb="FF000000"/>
        <rFont val="Arial"/>
        <family val="2"/>
      </rPr>
      <t> Rridapanape Deocca zossenirri zati icassiuaueraniuarrinecca iaza anini. Narrarope denima bica tarraro. Naraha narraro ettarrozape Deocca narrizoue zori inapazerre? Zori inerreranitoui! Ia Zozossede Zeso pouana taide narraro zossenirri bicani madirra mari mari ihicanabaqqui narrari.</t>
    </r>
  </si>
  <si>
    <t xml:space="preserve"> {8} Narraro uimassa narraro Deo Atti dozo naniza dozo naporraro: —Memeuarri toccamacossanizapa poua zepeza toquerrenarrarideni accamacossani-baqquirrari. Nazapa pocca madirraza pocca danirri da inabaqquirizarraro −nani nade Deo Atti dozo naniza.</t>
  </si>
  <si>
    <r>
      <t xml:space="preserve"> </t>
    </r>
    <r>
      <rPr>
        <vertAlign val="superscript"/>
        <sz val="14"/>
        <color rgb="FFFF0000"/>
        <rFont val="Arial"/>
        <family val="2"/>
      </rPr>
      <t>{8}</t>
    </r>
    <r>
      <rPr>
        <sz val="14"/>
        <color rgb="FF000000"/>
        <rFont val="Arial"/>
        <family val="2"/>
      </rPr>
      <t> Narraro uimassa narraro Deo Atti dozo naniza dozo naporraro: —Memeuarri toccamacossanizapa poua zepeza toquerrenarrarideni eccamacossani-baqquirrari. Nazapa pocca madirraza pocca danirri da inabaqquirizarraro −nani nade Deo Atti dozo naniza.</t>
    </r>
  </si>
  <si>
    <t>[{&lt;HEB 6:16 (08045)***25%%%[[[rrerarane^^^rrererane]]] +++105xxx9###5&gt;}]©©©Take mistake in the Bible and Core Script.®®®</t>
  </si>
  <si>
    <t xml:space="preserve"> Nama nazapa poua attissa inanani auato tarraro. Mittemanarrarideni poua attiza: —Parrissaqui? Parrissa rrererane? −quena-rrarauiuarrine. —Parrissa uati tarrari −quenauiuarrine.</t>
  </si>
  <si>
    <t>08045r</t>
  </si>
  <si>
    <t>[{&lt;HEB 6:17 (08047)***25%%%[[[rrerarane^^^rrererane]]] +++115xxx9###5&gt;}]©©©Take miseka in Printed Bible and Core Script.®®®</t>
  </si>
  <si>
    <t xml:space="preserve"> Ouattissa onananiuarrine parrissa −narrari. Nama narraria Poua Atti mittemanarraridenipa: —Parrissaqui? Parrissa rrererane? –quena-rrararrari. Attidenipa: —Rrehe, Deopa parrissa uati tarrari. Poua Attissa inananitoui −quenarrari. Pocca uatinarra cacarriqquimera-rrerani pouadeni nauatoqquiri narrari.</t>
  </si>
  <si>
    <t>08047r</t>
  </si>
  <si>
    <t>[{&lt;EPH 6:18 (07148)***25%%%[[[uauadidiedeni^^^uauadidedeni]]] +++27xxx13###5&gt;}]©©©Tiping mistake in the Printed Bible and Core Script.®®®</t>
  </si>
  <si>
    <t xml:space="preserve"> Pina isso teppeppe pocca uauadidedeni noppinedeni nocco panarrarissa tiquenana. Tiadeniza uima bica teza, ocassera teza naqui Deoza uatide dameraqquiri tiquenarri. Deoza toquerrenarrarideni bazimatoui Deoza uati uati titiquena narri.</t>
  </si>
  <si>
    <t>07148r</t>
  </si>
  <si>
    <t xml:space="preserve"> {16} Arrana, pouadenipa madirra ouahacca madie tonauaidire-manarrari. Pouadenirrine madirra ocasserani aueuemana narrari.</t>
  </si>
  <si>
    <t>05597r</t>
  </si>
  <si>
    <r>
      <t xml:space="preserve"> </t>
    </r>
    <r>
      <rPr>
        <vertAlign val="superscript"/>
        <sz val="14"/>
        <color rgb="FFFF0000"/>
        <rFont val="Arial"/>
        <family val="2"/>
      </rPr>
      <t>{16}</t>
    </r>
    <r>
      <rPr>
        <sz val="14"/>
        <color rgb="FF000000"/>
        <rFont val="Arial"/>
        <family val="2"/>
      </rPr>
      <t> Arrana, pouadenipa madirra ouahacca madie tonauaidire-manarrari. Pouadenirrine madirra ocasserani ahauemana narrari.</t>
    </r>
  </si>
  <si>
    <t>[{&lt;ROM 3:16 (05597)***25%%%[[[aueuemana^^^ahauemana]]] +++105xxx9###5&gt;}]©©©Tiping mistake in the Printed Bible and Core Script.®®®</t>
  </si>
  <si>
    <t>[{&lt;ROM 3:25 (05608)***25%%%[[[Rridapape^^^Rridapanape]]] +++64xxx9###5&gt;}]©©©Tiping mistake in the Printed Bible and Core Script®®®</t>
  </si>
  <si>
    <t xml:space="preserve"> Itoui Zeso zoqquerrari tauimariza parrissa inezape Deo iaza: —Rridapanape ticcadeni uimasiriza ouati rrimani −narrari. Deopa nama narraria iaza nohue inarraro: Pouarrine parrirenissa tani. Arra taide Zeso Cristo zoqque-rraraccazama Deopa madirracca uimasiri qqui taraha pina qqui toraui narrari.</t>
  </si>
  <si>
    <t>05608r</t>
  </si>
  <si>
    <t>[{&lt;ROM 3:26 (05609)***25%%%[[[Rridapape^^^Rridapanape]]] +++174xxx9###5&gt;}]©©©Tiping mistake in the Printed Bible and Core Script.®®®</t>
  </si>
  <si>
    <t xml:space="preserve"> {26} Pouapa nama narraria —Amazati onarrizobaqquina −narrararrari. Mouaraza poccadeni uimasiri inauanarronarraro. Rridapanape uima pamehe Deo Pouarrine iaza auato tarraro: Rridapape Deo Pouarrine parrirenissa tarraro. Zeso Cristoza parrissa quenarrarideniza: —Tiadenizape uima nouerani −naza naco Pouarrine parrirenissa tarraro.</t>
  </si>
  <si>
    <t>05609r</t>
  </si>
  <si>
    <r>
      <t xml:space="preserve"> </t>
    </r>
    <r>
      <rPr>
        <vertAlign val="superscript"/>
        <sz val="14"/>
        <color rgb="FFFF0000"/>
        <rFont val="Arial"/>
        <family val="2"/>
      </rPr>
      <t>{26}</t>
    </r>
    <r>
      <rPr>
        <sz val="14"/>
        <color rgb="FF000000"/>
        <rFont val="Arial"/>
        <family val="2"/>
      </rPr>
      <t> Pouapa nama narraria —Amazati onarrizobaqquina −narrararrari. Mouaraza poccadeni uimasiri inauanarronarraro. Rridapanape uima pamehe Deo Pouarrine iaza auato tarraro: Rridapanape Deo Pouarrine parrirenissa tarraro. Zeso Cristoza parrissa quenarrarideniza: —Tiadenizape uima nouerani −naza naco Pouarrine parrirenissa tarraro.</t>
    </r>
  </si>
  <si>
    <t>[{&lt;ROM 3:28 (05611)***25%%%[[[Rridapape^^^Rridapanape]]] +++163xxx9###5&gt;}]©©©Tiping mistake in the Printed Bible and Core Script.®®®</t>
  </si>
  <si>
    <t xml:space="preserve"> {28} Narrarorrine ettipe: Madirracca uima Moizecca marinarra rrirehe Deoza tobicani parrireni, inarraro. Zeso Cristo tauimariza parrissa inezape Deo Atti iaza: —Rridapape ticcadeni uimasiri manaconi tiadeniza nouerani −nauitoui, inarraro.</t>
  </si>
  <si>
    <t>05611r</t>
  </si>
  <si>
    <r>
      <t xml:space="preserve"> </t>
    </r>
    <r>
      <rPr>
        <vertAlign val="superscript"/>
        <sz val="14"/>
        <color rgb="FFFF0000"/>
        <rFont val="Arial"/>
        <family val="2"/>
      </rPr>
      <t>{28}</t>
    </r>
    <r>
      <rPr>
        <sz val="14"/>
        <color rgb="FF000000"/>
        <rFont val="Arial"/>
        <family val="2"/>
      </rPr>
      <t> Narrarorrine ettipe: Madirracca uima Moizecca marinarra rrirehe Deoza tobicani parrireni, inarraro. Zeso Cristo tauimariza parrissa inezape Deo Atti iaza: —Rridapanape ticcadeni uimasiri manaconi tiadeniza nouerani −nauitoui, inarraro.</t>
    </r>
  </si>
  <si>
    <t xml:space="preserve"> {30} Deopa orrariui. Madirra zodeodeni zopori cotani eteroni uissinarra carrimanarrari Zeso Cristoza: —Parrissa, oua Tonassiuauade −quenazapa Deo pouadeniza: —Rridapape ticcadeni uima tiadeniza nouerani −nauitoui. Zodeo querrena-rrararrarideni Zeso Cristoza parrissa quenaza naco Deopa pouadeniza uima narrarossa inananitoui.</t>
  </si>
  <si>
    <t>[{&lt;ROM 3:30 (05613)***25%%%[[[Rridapape^^^Rridapanape]]] +++161xxx9###5&gt;}]©©©Tiping mistake in the Printed Bible and Core Script.®®®</t>
  </si>
  <si>
    <t>05613r</t>
  </si>
  <si>
    <r>
      <t xml:space="preserve"> </t>
    </r>
    <r>
      <rPr>
        <vertAlign val="superscript"/>
        <sz val="14"/>
        <color rgb="FFFF0000"/>
        <rFont val="Arial"/>
        <family val="2"/>
      </rPr>
      <t>{30}</t>
    </r>
    <r>
      <rPr>
        <sz val="14"/>
        <color rgb="FF000000"/>
        <rFont val="Arial"/>
        <family val="2"/>
      </rPr>
      <t> Deopa orrariui. Madirra zodeodeni zopori cotani eteroni uissinarra carrimanarrari Zeso Cristoza: —Parrissa, oua Tonassiuauade −quenazapa Deo pouadeniza: —Rridapanape ticcadeni uima tiadeniza nouerani −nauitoui. Zodeo querrena-rrararrarideni Zeso Cristoza parrissa quenaza naco Deopa pouadeniza uima narrarossa inananitoui.</t>
    </r>
  </si>
  <si>
    <t>Caubí</t>
  </si>
  <si>
    <t>REV 22   {09315---&gt; 09337}</t>
  </si>
  <si>
    <t>[{&lt;ROM 5:10 (05654)***25%%%[[[Rridapapa^^^Rridapanapa]]] +++190xxx9###5&gt;}]©©©Tiping mistake in the Printed Bible and Core Script.®®®</t>
  </si>
  <si>
    <t xml:space="preserve"> {10} Taide uimasiri icarrie imadipozape Deo tezerre icauadirehe imadipoccade. Nema inaza imadiporaha Deo Poua Bedi icca uimasiri manaconi zoqquezana Deo Poua tezerre icarronerarraroparri. Rridapapa Cristo nauatonia camitta taha madizapa ia tonassiuauabaqquiuitoui, inarraro.</t>
  </si>
  <si>
    <t>05654r</t>
  </si>
  <si>
    <r>
      <t xml:space="preserve"> </t>
    </r>
    <r>
      <rPr>
        <vertAlign val="superscript"/>
        <sz val="14"/>
        <color rgb="FFFF0000"/>
        <rFont val="Arial"/>
        <family val="2"/>
      </rPr>
      <t>{10}</t>
    </r>
    <r>
      <rPr>
        <sz val="14"/>
        <color rgb="FF000000"/>
        <rFont val="Arial"/>
        <family val="2"/>
      </rPr>
      <t> Taide uimasiri icarrie imadipozape Deo tezerre icauadirehe imadipoccade. Nema inaza imadiporaha Deo Poua Bedi icca uimasiri manaconi zoqquezana Deo Poua tezerre icarronerarraroparri. Rridapanapa Cristo nauatonia camitta taha madizapa ia tonassiuauabaqquiuitoui, inarraro.</t>
    </r>
  </si>
  <si>
    <t>[{&lt;HEB 11:33 (08251)***25%%%[[[arrarrarideni^^^arrarideni]]] +++191xxx13###5&gt;}]©©©Tiping mistake in the Printed Bible and Core Script.®®®</t>
  </si>
  <si>
    <t xml:space="preserve"> Ouahadenipa pina Deo Attissa inanemanaza uimarideni icattememanaza inaparriremananissa tarraro. Ouahadenipa Deo uati taporrarissa narraro pouadeniza torrarraro. Ouahadenipa zomarri rrizaza arrarideni pina moda inarizarrarissa naza zori tocanirerrari.</t>
  </si>
  <si>
    <t>08251r</t>
  </si>
  <si>
    <t>[{&lt;HEB 12:1 (08262)***25%%%[[[Uarrirririza^^^Uarrirriraza]]] +++162xxx12###5&gt;}]©©©Tiping mistake in the Printed Bible and Core Script.®®®</t>
  </si>
  <si>
    <t xml:space="preserve"> Uimasiri naqui inebona. Arrirraro namiza imadiccazama Deoza rrehe inanissa teza imadi-zanapona. Dacoco irrirana. Pina madirra ittomeza rroppa tarrarissa inana. Uarrirriraza mouaraza itezerremaccauarri iaza aniuiuarriccaza rroppa rroppa inana.</t>
  </si>
  <si>
    <t>08262r</t>
  </si>
  <si>
    <t xml:space="preserve"> {20} Ibodipe iaza: —Uimasiri ticarrini −na tani. Naraha icappine-rrerana. Ibodipe arrimani, Deona deni torraui. Deopa uima bazima nauato tarrari. Ibodicca uima naco nauato tarrari.</t>
  </si>
  <si>
    <t>[{&lt;1JN 3:20 (08721)***25%%%[[[ticarrini −na tani^^^ticarrinina-tani]]] +++31xxx18###5&gt;}]©©©Tiping mistake in the Printed Bible and Core Script.®®®</t>
  </si>
  <si>
    <t>08721r</t>
  </si>
  <si>
    <r>
      <t xml:space="preserve"> </t>
    </r>
    <r>
      <rPr>
        <vertAlign val="superscript"/>
        <sz val="14"/>
        <color rgb="FFFF0000"/>
        <rFont val="Arial"/>
        <family val="2"/>
      </rPr>
      <t>{20}</t>
    </r>
    <r>
      <rPr>
        <sz val="14"/>
        <color rgb="FF000000"/>
        <rFont val="Arial"/>
        <family val="2"/>
      </rPr>
      <t> Ibodipe iaza: —Uimasiri ticarrinina-tani. Naraha icappine-rrerana. Ibodipe arrimani, Deona deni torraui. Deopa uima bazima nauato tarrari. Ibodicca uima naco nauato tarrari.</t>
    </r>
  </si>
  <si>
    <t>Approved</t>
  </si>
  <si>
    <t xml:space="preserve"> {7} Tiadeni maridedenitoui tibodideni uauatoma-mana narri. Pouadenipa Deo Attiza tiadeni mari mari totocanabaqquimana narrari. Pouadenipa uima bicanira inanemana-rizezape poccadeni madie bica tade. Narraro poccadeni madie tetideni rrimemane-rrerezape pina poccadeni rrehenirrissa nehe timadimanana, onarraro.</t>
  </si>
  <si>
    <t>[{&lt;HEB 13:7 (08308)***25%%%[[[uauatoma-mana^^^uauatome-mana]]] +++40xxx13###5&gt;}]©©©This word was mistake tiped in the Printed Bible and Core Script.®®®</t>
  </si>
  <si>
    <t>08308r</t>
  </si>
  <si>
    <r>
      <t xml:space="preserve"> </t>
    </r>
    <r>
      <rPr>
        <vertAlign val="superscript"/>
        <sz val="14"/>
        <color rgb="FFFF0000"/>
        <rFont val="Arial"/>
        <family val="2"/>
      </rPr>
      <t>{7}</t>
    </r>
    <r>
      <rPr>
        <sz val="14"/>
        <color rgb="FF000000"/>
        <rFont val="Arial"/>
        <family val="2"/>
      </rPr>
      <t> Tiadeni maridedenitoui tibodideni uauatome-mana narri. Pouadenipa Deo Attiza tiadeni mari mari totocanabaqquimana narrari. Pouadenipa uima bicanira inanemana-rizezape poccadeni madie bica tade. Narraro poccadeni madie tetideni rrimemane-rrerezape pina poccadeni rrehenirrissa nehe timadimanana, onarraro.</t>
    </r>
  </si>
  <si>
    <t xml:space="preserve"> {36} Nazama Zouao Batistacca uatinarrape arrimani. Occa nauatouena deni torrarraro. Occa nauatouepe occa Abicca zossenirri. Narraro nautouerrinena uima auato tarraro: Parrissa occa Abi oua cazosserrari.</t>
  </si>
  <si>
    <t>[{&lt;JHN 5:36 (03632)***25%%%[[[nautouerrinena^^^nauatouerrinena]]] +++134xxx14###5&gt;}]©©©Tiping mistake in the Printed Bible and Core Script.®®®</t>
  </si>
  <si>
    <t>03632r</t>
  </si>
  <si>
    <r>
      <t xml:space="preserve"> </t>
    </r>
    <r>
      <rPr>
        <vertAlign val="superscript"/>
        <sz val="14"/>
        <color rgb="FFFF0000"/>
        <rFont val="Arial"/>
        <family val="2"/>
      </rPr>
      <t>{36}</t>
    </r>
    <r>
      <rPr>
        <sz val="14"/>
        <color rgb="FF000000"/>
        <rFont val="Arial"/>
        <family val="2"/>
      </rPr>
      <t> Nazama Zouao Batistacca uatinarrape arrimani. Occa nauatouena deni torrarraro. Occa nauatouepe occa Abicca zossenirri. Narraro nauatouerrinena uima auato tarraro: Parrissa occa Abi oua cazosserrari.</t>
    </r>
  </si>
  <si>
    <t xml:space="preserve"> {17} —Rrehe, ccarronabote narraripa madirra icatterriza-baqquiuiuarrine. Pina madirra arroi rrizaza tirico uisso tauiuarrine qquero quissa, qquero quissa, qquero quissa inamacossarrarissa nauitoui. Trigo etero, eppe, ede narraripa rrorrodeza toccazapa noccona ecauarrari pocca ozauarri.</t>
  </si>
  <si>
    <t>[{&lt;LUK 3:17 (02220)***26%%%[[[Trigo^^^Tirico]]] +++200xxx5###5&gt;}]©©©Tiping mistake in the Printed Bible and Core Script.®®®</t>
  </si>
  <si>
    <t>02220r</t>
  </si>
  <si>
    <r>
      <t xml:space="preserve"> </t>
    </r>
    <r>
      <rPr>
        <vertAlign val="superscript"/>
        <sz val="14"/>
        <color rgb="FFFF0000"/>
        <rFont val="Arial"/>
        <family val="2"/>
      </rPr>
      <t>{17}</t>
    </r>
    <r>
      <rPr>
        <sz val="14"/>
        <color rgb="FF000000"/>
        <rFont val="Arial"/>
        <family val="2"/>
      </rPr>
      <t> —Rrehe, ccarronabote narraripa madirra icatterriza-baqquiuiuarrine. Pina madirra arroi rrizaza tirico uisso tauiuarrine qquero quissa, qquero quissa, qquero quissa inamacossarrarissa nauitoui. Tirico etero, eppe, ede narraripa rrorrodeza toccazapa noccona ecauarrari pocca ozauarri.</t>
    </r>
  </si>
  <si>
    <t xml:space="preserve"> {1} Nezape ssono (onini) Rritona quenauarri Zeso toqquemoraza pouaza rrauirremorade.</t>
  </si>
  <si>
    <t>[{&lt;JHN 8:1 (03770)***25%%%[[[quenauarri^^^quenauiuarri]]] +++35xxx10###5&gt;}]©©©Tiping mistake in the Printed Bible and Core Script.®®®</t>
  </si>
  <si>
    <t>03770r</t>
  </si>
  <si>
    <r>
      <t xml:space="preserve"> </t>
    </r>
    <r>
      <rPr>
        <vertAlign val="superscript"/>
        <sz val="14"/>
        <color rgb="FFFF0000"/>
        <rFont val="Arial"/>
        <family val="2"/>
      </rPr>
      <t>{1}</t>
    </r>
    <r>
      <rPr>
        <sz val="14"/>
        <color rgb="FF000000"/>
        <rFont val="Arial"/>
        <family val="2"/>
      </rPr>
      <t> Nezape ssono (onini) Rritona quenauiuarri Zeso toqquemoraza pouaza rrauirremorade.</t>
    </r>
  </si>
  <si>
    <t xml:space="preserve"> {34}-{35} Naraha manaco Zeso poua cacomerarrari: —Arra zabisso amonerre carribote narrari pocca errete narroroza poua tessedenitoui uaua nazapa bazima pouaza queriqquizapa narrarideniza: “Rripehepe tinebocossemanaccarri” tiquenapazerre? Nema tiquenerreranitoui. Poua tessedenipa pouaza uatizemanaza rripaqquimanauitoui.</t>
  </si>
  <si>
    <t>[{&lt;LUK 5:34 (02328)***25%%%[[[narroroza^^^narroraza]]] +++105xxx9###5&gt;}]©©©Wrong typing in the Bible and in the Core Script.®®®</t>
  </si>
  <si>
    <t>02328r</t>
  </si>
  <si>
    <r>
      <t xml:space="preserve"> </t>
    </r>
    <r>
      <rPr>
        <vertAlign val="superscript"/>
        <sz val="14"/>
        <color rgb="FFFF0000"/>
        <rFont val="Arial"/>
        <family val="2"/>
      </rPr>
      <t>{34}</t>
    </r>
    <r>
      <rPr>
        <sz val="14"/>
        <color rgb="FF000000"/>
        <rFont val="Arial"/>
        <family val="2"/>
      </rPr>
      <t>-</t>
    </r>
    <r>
      <rPr>
        <vertAlign val="superscript"/>
        <sz val="14"/>
        <color rgb="FFFF0000"/>
        <rFont val="Arial"/>
        <family val="2"/>
      </rPr>
      <t>{35}</t>
    </r>
    <r>
      <rPr>
        <sz val="14"/>
        <color rgb="FF000000"/>
        <rFont val="Arial"/>
        <family val="2"/>
      </rPr>
      <t> Naraha manaco Zeso poua cacomerarrari: —Arra zabisso amonerre carribote narrari pocca errete narroraza poua tessedenitoui uaua nazapa bazima pouaza queriqquizapa narrarideniza: “Rripehepe tinebocossemanaccarri” tiquenapazerre? Nema tiquenerreranitoui. Poua tessedenipa pouaza uatizemanaza rripaqquimanauitoui.</t>
    </r>
  </si>
  <si>
    <t>Miudo</t>
  </si>
  <si>
    <r>
      <t xml:space="preserve"> </t>
    </r>
    <r>
      <rPr>
        <vertAlign val="superscript"/>
        <sz val="14"/>
        <color rgb="FFFF0000"/>
        <rFont val="Arial"/>
        <family val="2"/>
      </rPr>
      <t>{8}</t>
    </r>
    <r>
      <rPr>
        <sz val="14"/>
        <color rgb="FF000000"/>
        <rFont val="Arial"/>
        <family val="2"/>
      </rPr>
      <t> Narraro uimassa narraro Deo Atti dozo naniza dozo naporraro: —Memeuarri toccamacossanizapa poua zepeza toquerrenarrarideni accamacossani-baqquirrari. Nazapa pocca madirraza pocca danirri da inabaqquirizarraro −nani nade Deo Atti dozo naniza.</t>
    </r>
  </si>
  <si>
    <t>[{&lt;EPH 4:8 (07059)***25%%%[[[accamacossani-baqquirrari^^^eccamacossani-baqquirrari]]] +++129xxx25###5&gt;}]©©©Wrong typing in the Printed Bible and in the Core Script.®®®</t>
  </si>
  <si>
    <t>07059r</t>
  </si>
  <si>
    <t>18/08/2021 21:17:59_x000D_
07134, 07137, 07138, 07141</t>
  </si>
  <si>
    <t xml:space="preserve"> {14} Nema tiquenezape uimasiri tiadeniza dacora-rreranitoui. Rridapape Moizecca marinarraza timadimana-rrerani. Deocca touati uanehezana timadimanarraro.</t>
  </si>
  <si>
    <r>
      <t xml:space="preserve"> </t>
    </r>
    <r>
      <rPr>
        <vertAlign val="superscript"/>
        <sz val="14"/>
        <color rgb="FFFF0000"/>
        <rFont val="Arial"/>
        <family val="2"/>
      </rPr>
      <t>{14}</t>
    </r>
    <r>
      <rPr>
        <sz val="14"/>
        <color rgb="FF000000"/>
        <rFont val="Arial"/>
        <family val="2"/>
      </rPr>
      <t> Nema tiquenezape uimasiri tiadeniza dacora-rreranitoui. Rridapanape Moizecca marinarraza timadimana-rrerani. Deocca touati uanehezana timadimanarraro.</t>
    </r>
  </si>
  <si>
    <t>[{&lt;ROM 6:14 (05682)***25%%%[[[Rridapape^^^Rridapanape]]] +++63xxx9###5&gt;}]©©©Wrong typing in the Printed Bible and in the Core Script.®®®</t>
  </si>
  <si>
    <t>05682r</t>
  </si>
  <si>
    <t xml:space="preserve"> {6} Naraha rridapape Moizecca marinarra iaza dacora-rrerani. Ia zosse zosse naporaha rricani. Moizecca marinarrazape ecotarraro. Rridapanape Moizecca marinarraboteza Deoza izepe irrirrerani. Deo Corimecca danirri icca madie zatizana Deoza izepe irrizanaporraro.</t>
  </si>
  <si>
    <t>[{&lt;ROM 7:6 (05700)***25%%%[[[rridapape^^^rridapanape]]] +++13xxx9###5&gt;}]©©©Wrong typing in the Printed Bible and in the Core Script.®®®</t>
  </si>
  <si>
    <t>05700r</t>
  </si>
  <si>
    <r>
      <t xml:space="preserve"> </t>
    </r>
    <r>
      <rPr>
        <vertAlign val="superscript"/>
        <sz val="14"/>
        <color rgb="FFFF0000"/>
        <rFont val="Arial"/>
        <family val="2"/>
      </rPr>
      <t>{6}</t>
    </r>
    <r>
      <rPr>
        <sz val="14"/>
        <color rgb="FF000000"/>
        <rFont val="Arial"/>
        <family val="2"/>
      </rPr>
      <t> Naraha rridapanape Moizecca marinarra iaza dacora-rrerani. Ia zosse zosse naporaha rricani. Moizecca marinarrazape ecotarraro. Rridapanape Moizecca marinarraboteza Deoza izepe irrirrerani. Deo Corimecca danirri icca madie zatizana Deoza izepe irrizanaporraro.</t>
    </r>
  </si>
  <si>
    <t xml:space="preserve"> {29} Uati toqquimade Izaia uima dozo inaporraro naqui arrima narraro: —Deo Dacorabote icca idideni potemaui mota ecauabaqqui-rrarazapa iape pina oza panani Sodomacca madirra, Comoracca madirra rricarrarissa inanitouiraha −naui nade.</t>
  </si>
  <si>
    <t>[{&lt;ROM 9:29 (05797)***25%%%[[[Comoracca^^^Comorracca]]] +++177xxx9###5&gt;}]©©©wrong typing in the Printed Bible and in the Core Script.®®®</t>
  </si>
  <si>
    <t>05797r</t>
  </si>
  <si>
    <r>
      <t xml:space="preserve"> </t>
    </r>
    <r>
      <rPr>
        <vertAlign val="superscript"/>
        <sz val="14"/>
        <color rgb="FFFF0000"/>
        <rFont val="Arial"/>
        <family val="2"/>
      </rPr>
      <t>{29}</t>
    </r>
    <r>
      <rPr>
        <sz val="14"/>
        <color rgb="FF000000"/>
        <rFont val="Arial"/>
        <family val="2"/>
      </rPr>
      <t> Uati toqquimade Izaia uima dozo inaporraro naqui arrima narraro: —Deo Dacorabote icca idideni potemaui mota ecauabaqqui-rrarazapa iape pina oza panani Sodomacca madirra, Comorracca madirra rricarrarissa inanitouiraha −naui nade.</t>
    </r>
  </si>
  <si>
    <t xml:space="preserve"> {54} Zeso uima nema nani mittazapa zodeodeni madimanauiuarri auatoniza ccarizade nacassera tarrari. Nazapa Zodeauarri nebo, oza onini Epraimuarri madiuiuarrine toccarraride. Epraimpe zama uamoni ssono carri, siba carri tani uarrira taniza anirrarode. Nanizana ia poua uatimadedeni Zeso tezerre imadirrarode.</t>
  </si>
  <si>
    <t>[{&lt;JHN 11:54 (03967)***25%%%[[[Epraimuarri^^^Epraim uarri]]] +++136xxx11###5&gt;}]©©©wrong typing in the Printed Bible and in the Core Script.®®®</t>
  </si>
  <si>
    <t>03967r</t>
  </si>
  <si>
    <r>
      <t xml:space="preserve"> </t>
    </r>
    <r>
      <rPr>
        <vertAlign val="superscript"/>
        <sz val="14"/>
        <color rgb="FFFF0000"/>
        <rFont val="Arial"/>
        <family val="2"/>
      </rPr>
      <t>{54}</t>
    </r>
    <r>
      <rPr>
        <sz val="14"/>
        <color rgb="FF000000"/>
        <rFont val="Arial"/>
        <family val="2"/>
      </rPr>
      <t> Zeso uima nema nani mittazapa zodeodeni madimanauiuarri auatoniza ccarizade nacassera tarrari. Nazapa Zodeauarri nebo, oza onini Epraim uarri madiuiuarrine toccarraride. Epraimpe zama uamoni ssono carri, siba carri tani uarrira taniza anirrarode. Nanizana ia poua uatimadedeni Zeso tezerre imadirrarode.</t>
    </r>
  </si>
  <si>
    <t xml:space="preserve"> {47}-{48} Arra madirra ouaza bacco quenaza ouatti mittemanazapa ouattissa inanemanarrarope pina arra madirra “Oza bicani ocanauatona” narraricca uimassa quenarrari. Madirrapa pocca oza icanauatoniuarrinepe odi ui izamarraro.</t>
  </si>
  <si>
    <t>[{&lt;LUK 6:47 (02409)***25%%%[[[izamarraro^^^izemanarraro]]] +++215xxx10###5&gt;}]©©©Wrong typing in the Printed Bible and in the Core Script.®®®</t>
  </si>
  <si>
    <t>02409r</t>
  </si>
  <si>
    <r>
      <t xml:space="preserve"> </t>
    </r>
    <r>
      <rPr>
        <vertAlign val="superscript"/>
        <sz val="14"/>
        <color rgb="FFFF0000"/>
        <rFont val="Arial"/>
        <family val="2"/>
      </rPr>
      <t>{47}</t>
    </r>
    <r>
      <rPr>
        <sz val="14"/>
        <color rgb="FF000000"/>
        <rFont val="Arial"/>
        <family val="2"/>
      </rPr>
      <t>-</t>
    </r>
    <r>
      <rPr>
        <vertAlign val="superscript"/>
        <sz val="14"/>
        <color rgb="FFFF0000"/>
        <rFont val="Arial"/>
        <family val="2"/>
      </rPr>
      <t>{48}</t>
    </r>
    <r>
      <rPr>
        <sz val="14"/>
        <color rgb="FF000000"/>
        <rFont val="Arial"/>
        <family val="2"/>
      </rPr>
      <t> Arra madirra ouaza bacco quenaza ouatti mittemanazapa ouattissa inanemanarrarope pina arra madirra “Oza bicani ocanauatona” narraricca uimassa quenarrari. Madirrapa pocca oza icanauatoniuarrinepe odi ui izemanarraro.</t>
    </r>
  </si>
  <si>
    <t xml:space="preserve"> {19} Naraha niza denimape arrirraro zamacca madirrapa oua qqui tomanimana-rrarauitoui. Naraha tiadenipe oua qqui timadimananitoui. Ozoqqueraha onauatonizape omadinitoui. Nema onezape tiadeni naqui tinauatonimaneza timadimanapomanitoui.</t>
  </si>
  <si>
    <t>[{&lt;JHN 14:19 (04080)@@@Edite$$$[[[timadimananitoui^^^timanimananitoui]]] +++115xxx16###5&gt;}]©©©Wrong translation in this line (missing affirmative expression in this line).®®®</t>
  </si>
  <si>
    <r>
      <t xml:space="preserve"> </t>
    </r>
    <r>
      <rPr>
        <vertAlign val="superscript"/>
        <sz val="14"/>
        <color rgb="FFFF0000"/>
        <rFont val="Arial"/>
        <family val="2"/>
      </rPr>
      <t>{19}</t>
    </r>
    <r>
      <rPr>
        <sz val="14"/>
        <color rgb="FF000000"/>
        <rFont val="Arial"/>
        <family val="2"/>
      </rPr>
      <t> Naraha niza denimape arrirraro zamacca madirrapa oua qqui tomanimana-rrarauitoui. Naraha tiadenipe oua qqui timanimananitoui. Ozoqqueraha onauatonizape omadinitoui. Nema onezape tiadeni naqui tinauatonimaneza timadimanapomanitoui.</t>
    </r>
  </si>
  <si>
    <t xml:space="preserve"> {47} Neraha amonerrepe poni cacomeraha Zesorrine uima torrani mittezape: —Rrehe, nauato taui −nezape cappinaza tacca-cca canehe Zeso baccouarri poni pitoniza uitta neza ponicca uima ecomerarraro. Arri poni Zesocca etero bara ineza amazati amani totapparrarocca uima uati teza madirra bazima mittemanarrari.</t>
  </si>
  <si>
    <r>
      <t xml:space="preserve"> </t>
    </r>
    <r>
      <rPr>
        <vertAlign val="superscript"/>
        <sz val="14"/>
        <color rgb="FFFF0000"/>
        <rFont val="Arial"/>
        <family val="2"/>
      </rPr>
      <t>{47}</t>
    </r>
    <r>
      <rPr>
        <sz val="14"/>
        <color rgb="FF000000"/>
        <rFont val="Arial"/>
        <family val="2"/>
      </rPr>
      <t> Neraha amonerrepe poni cacomeraha Zesorrine uima torrani mittezape: —Rrehe, nauato taui −nezape cappineza tacca-cca canehe Zeso baccouarri poni pitoniza uitta neza ponicca uima ecomerarraro. Arri poni Zesocca etero bara ineza amazati amani totapparrarocca uima uati teza madirra bazima mittemanarrari.</t>
    </r>
  </si>
  <si>
    <t xml:space="preserve"> {43} (a) Nazapa madirra bazima rrauirronarraridenipa uarro tocanireraha uatizemanarrari: —A, nama naui qqui qqui inapo-rrarade. Deocca nauatouepe deni torrani −quenarrari.</t>
  </si>
  <si>
    <t>02597r</t>
  </si>
  <si>
    <t>[{&lt;LUK 9:43 (02597)***26%%%[[[(a)^^^ ]]] +++7xxx3###5&gt;}]©©©There is no "a" in this verse. (43a)®®®</t>
  </si>
  <si>
    <r>
      <t xml:space="preserve"> </t>
    </r>
    <r>
      <rPr>
        <vertAlign val="superscript"/>
        <sz val="14"/>
        <color rgb="FFFF0000"/>
        <rFont val="Arial"/>
        <family val="2"/>
      </rPr>
      <t>{43}</t>
    </r>
    <r>
      <rPr>
        <sz val="14"/>
        <color rgb="FF000000"/>
        <rFont val="Arial"/>
        <family val="2"/>
      </rPr>
      <t>   Nazapa madirra bazima rrauirronarraridenipa uarro tocanireraha uatizemanarrari: —A, nama naui qqui qqui inapo-rrarade. Deocca nauatouepe deni torrani −quenarrari.</t>
    </r>
  </si>
  <si>
    <t>[{&lt;LUK 9:43 (02598)***26%%%[[[(b) ^^^ ]]] +++2xxx4###5&gt;}]©©©There is no "b" marc in this verse.®®®</t>
  </si>
  <si>
    <t xml:space="preserve">  Madirra bazimapa Zeso erredeni inanomiuicca uima uimahaha cananarra Zesopa pocca zozosse tabaqquiza uati tarrari:</t>
  </si>
  <si>
    <t>02598r</t>
  </si>
  <si>
    <t xml:space="preserve"> {23} Naraha zodeo bodideni cacarriqquimera-manaza poccadeni uima parrissa quena-rrararraricca nebomanazapa Deoza toquerrenani-pomauitoui. Deo Dacorabotepa aua rritona inine ca ippirizaporrari inaccaniza ppa icazanani-rizapomauiuarrine parrireui.</t>
  </si>
  <si>
    <t>05850r</t>
  </si>
  <si>
    <r>
      <t xml:space="preserve"> </t>
    </r>
    <r>
      <rPr>
        <vertAlign val="superscript"/>
        <sz val="14"/>
        <color rgb="FFFF0000"/>
        <rFont val="Arial"/>
        <family val="2"/>
      </rPr>
      <t>{23}</t>
    </r>
    <r>
      <rPr>
        <sz val="14"/>
        <color rgb="FF000000"/>
        <rFont val="Arial"/>
        <family val="2"/>
      </rPr>
      <t> Naraha zodeo bodideni cacarriqquimere-manaza poccadeni uima parrissa quena-rrararraricca nebomanazapa Deoza toquerrenani-pomauitoui. Deo Dacorabotepa aua rritona inine ca ippirizaporrari inaccaniza ppa icazanani-rizapomauiuarrine parrireui.</t>
    </r>
  </si>
  <si>
    <t>[{&lt;ROM 11:23 (05850)***25%%%[[[cacarriqquimera-manaza^^^cacarriqquimere-manaza]]] +++29xxx22###5&gt;}]©©©Wrong typing in the Printed Bible and in the Core Script.®®®</t>
  </si>
  <si>
    <t xml:space="preserve"> {28} Zodeodeni motapa pina Deocca uadidedeninissa quenaccaui. Nema narraroa Zeso Cristo tauimari icassiuaueraniuarrinecca tiadenizana torrarraro, ticassiuaueraniuarrine. Naraha Deopa zodeodeni potaporrarideni icatterriza-baqquiporrarirrine pouadeni potemauitoui uati uana taui parra naccaui.</t>
  </si>
  <si>
    <t>[{&lt;ROM 11:28 (05855)***25%%%[[[uadidedeninissa^^^uadidedenissa]]] +++36xxx15###5&gt;}]©©©Wrong typing in the Printed Bible and in the Core Script.®®®</t>
  </si>
  <si>
    <t>05855r</t>
  </si>
  <si>
    <r>
      <t xml:space="preserve"> </t>
    </r>
    <r>
      <rPr>
        <vertAlign val="superscript"/>
        <sz val="14"/>
        <color rgb="FFFF0000"/>
        <rFont val="Arial"/>
        <family val="2"/>
      </rPr>
      <t>{28}</t>
    </r>
    <r>
      <rPr>
        <sz val="14"/>
        <color rgb="FF000000"/>
        <rFont val="Arial"/>
        <family val="2"/>
      </rPr>
      <t> Zodeodeni motapa pina Deocca uadidedenissa quenaccaui. Nema narraroa Zeso Cristo tauimari icassiuaueraniuarrinecca tiadenizana torrarraro, ticassiuaueraniuarrine. Naraha Deopa zodeodeni potaporrarideni icatterriza-baqquiporrarirrine pouadeni potemauitoui uati uana taui parra naccaui.</t>
    </r>
  </si>
  <si>
    <t xml:space="preserve"> {38} (a) Naraha manaco Pirato poua cacomerade: —Nerrecoma narrarona parrissehe? −nade Zesoza.</t>
  </si>
  <si>
    <t>[{&lt;JHN 18:38 (04223)***26%%%[[[ {38} (a)^^^ ]]] +++1xxx9###5&gt;}]©©©The letter "a" bellows to the number 38. (38a)®®®</t>
  </si>
  <si>
    <t xml:space="preserve">  Naraha manaco Pirato poua cacomerade: —Nerrecoma narrarona parrissehe? −nade Zesoza.</t>
  </si>
  <si>
    <t>04223r</t>
  </si>
  <si>
    <t>[{&lt;JHN 18:38 (04224)***26%%%[[[ (b)^^^ ]]] +++1xxx4###5&gt;}]©©©The letter "b" bellows to the versise number. (38b)®®®</t>
  </si>
  <si>
    <t xml:space="preserve">  Narraro uati taha rricazapa tamine Pirato qquenapomazapa zodeodeniza uati tapomade: —Rrehe, ouape arrarrari maqquiderrecca uima omittezape uaidira tanicca nouerani.</t>
  </si>
  <si>
    <t>04224r</t>
  </si>
  <si>
    <t>[{&lt;LUK 10:13 (02638)***25%%%[[[tezapa^^^tezape]]] +++123xxx6###5&gt;}]©©©Wrong typing in the Printed Bible and in the Core Script.®®®</t>
  </si>
  <si>
    <t xml:space="preserve"> Rridacca qqui toquenazapa Deoza toquerrenauiuarrine narromana-rrarauitouiraha. Poccadeni uimasirirrine bodideni ocassera tezape etero rriza tanicca uezemanaza zippo ocorraniza rrassi taza orri orri quenauitouiraha −narrari Zeso.</t>
  </si>
  <si>
    <t>02638r</t>
  </si>
  <si>
    <t xml:space="preserve"> {40} Naraha Martape ponicca oza bica tocananiuarrine, bazima rripaqquimanaza bica taniuarrine zapani irririzarraro. Zapani rrique-rreraza poniza tonarroni naza Zesoza uati tarraro: —Oua Zozossede, oua motta occa ozaza ozepe irrini. Ouimecote oua acco cane-rrerezape tiaza bica taqui? Poniza uati tinarri, oua acco canaccaniuarrine −narraro.</t>
  </si>
  <si>
    <t>02673r</t>
  </si>
  <si>
    <r>
      <t xml:space="preserve"> </t>
    </r>
    <r>
      <rPr>
        <vertAlign val="superscript"/>
        <sz val="14"/>
        <color rgb="FFFF0000"/>
        <rFont val="Arial"/>
        <family val="2"/>
      </rPr>
      <t>{40}</t>
    </r>
    <r>
      <rPr>
        <sz val="14"/>
        <color rgb="FF000000"/>
        <rFont val="Arial"/>
        <family val="2"/>
      </rPr>
      <t> Naraha Martape ponicca oza bica tocananiuarrine, bazima rripaqquimanaza bica taniuarrine zapani irririzarraro. Zapani rrique-rrereza poniza tonarroni naza Zesoza uati tarraro: —Oua Zozossede, oua motta occa ozaza ozepe irrini. Ouimecote oua acco cane-rrerezape tiaza bica taqui? Poniza uati tinarri, oua acco canaccaniuarrine −narraro.</t>
    </r>
  </si>
  <si>
    <t>[{&lt;LUK 10:40 (02673)***25%%%[[[rrique-rreraza^^^rrique-rrereza]]] +++125xxx14###5&gt;}]©©©Wrong typing in the Printed Bible and in the Core Script. Other change has to be done "naza" to "neza". The Core Script didnt alowed us to change the numer of the speaker.®®®</t>
  </si>
  <si>
    <t xml:space="preserve"> {4} Madirra iaza uaidirehe inanemanaza poccadeni uaidireheza: ‘Peperriua, boque onerrerani’ inezape manaco icca uaidirehe peperri tinanarri, Abi Deo. Icca uaidirehe manaconi narrizoue iaza tinana-rrerarri, inarraro.”</t>
  </si>
  <si>
    <t>[{&lt;LUK 11:4 (02680)***25%%%[[[inanemanaza^^^inanemaneza]]] +++29xxx11###5&gt;}]©©©Wrong typing in the Printed Bible and in the Core Script.®®®</t>
  </si>
  <si>
    <t>02680r</t>
  </si>
  <si>
    <r>
      <t xml:space="preserve"> </t>
    </r>
    <r>
      <rPr>
        <vertAlign val="superscript"/>
        <sz val="14"/>
        <color rgb="FFFF0000"/>
        <rFont val="Arial"/>
        <family val="2"/>
      </rPr>
      <t>{4}</t>
    </r>
    <r>
      <rPr>
        <sz val="14"/>
        <color rgb="FF000000"/>
        <rFont val="Arial"/>
        <family val="2"/>
      </rPr>
      <t> Madirra iaza uaidirehe inanemaneza poccadeni uaidireheza: ‘Peperriua, boque onerrerani’ inezape manaco icca uaidirehe peperri tinanarri, Abi Deo. Icca uaidirehe manaconi narrizoue iaza tinana-rrerarri, inarraro.”</t>
    </r>
  </si>
  <si>
    <t xml:space="preserve"> {12} Madirra ouaha pocca erredeni tacara nappanitoui uati taza naco pohua bediza zomouassa da ina taco? Noueraui.</t>
  </si>
  <si>
    <r>
      <t xml:space="preserve"> </t>
    </r>
    <r>
      <rPr>
        <vertAlign val="superscript"/>
        <sz val="14"/>
        <color rgb="FFFF0000"/>
        <rFont val="Arial"/>
        <family val="2"/>
      </rPr>
      <t>{12}</t>
    </r>
    <r>
      <rPr>
        <sz val="14"/>
        <color rgb="FF000000"/>
        <rFont val="Arial"/>
        <family val="2"/>
      </rPr>
      <t> Madirra ouaha pocca erredeni tacara nappanitoui uati taza naco poua bediza zomouassa da ina taco? Noueraui.</t>
    </r>
  </si>
  <si>
    <t>[{&lt;LUK 11:12 (02689)[[[pohua^^^poua]]] +++70xxx5###5&gt;}]©©©Wrong typing in the printed Bible and in the Core Script.®®®</t>
  </si>
  <si>
    <t xml:space="preserve"> {15} Naraha Zeso poniza uati tarrari: —Nerrecotoui orri orri tarraro? Nerrecorraritoui qqui qqui tarizarraro? −naui nade. Naraha Maria poni bodinipe: —Arrarraripa arrauarricca aua moue ppa taui cacauade uitide −nani nade.</t>
  </si>
  <si>
    <t>[{&lt;JHN 20:15 (04287)***25%%%[[[Naraha^^^Neraha]]] +++124xxx6###5&gt;}]©©©Wrong typing in the Printed Bible and in the Core Script.®®®</t>
  </si>
  <si>
    <t>04287r</t>
  </si>
  <si>
    <r>
      <t xml:space="preserve"> </t>
    </r>
    <r>
      <rPr>
        <vertAlign val="superscript"/>
        <sz val="14"/>
        <color rgb="FFFF0000"/>
        <rFont val="Arial"/>
        <family val="2"/>
      </rPr>
      <t>{15}</t>
    </r>
    <r>
      <rPr>
        <sz val="14"/>
        <color rgb="FF000000"/>
        <rFont val="Arial"/>
        <family val="2"/>
      </rPr>
      <t> Naraha Zeso poniza uati tarrari: —Nerrecotoui orri orri tarraro? Nerrecorraritoui qqui qqui tarizarraro? −naui nade. Neraha Maria poni bodinipe: —Arrarraripa arrauarricca aua moue ppa taui cacauade uitide −nani nade.</t>
    </r>
  </si>
  <si>
    <t xml:space="preserve"> {36} Naraha tibodideniza Deo ssiuerrene irrizape, arri zizinicca uima ssoue tanicca tibodideni tecauemane-rrerezape, otauimari Deocca uima tibodideniza auato tanissa tanitoui. Pina rrorrororo ssiuerrene tiadeniza tossiuauabaqquirrarissa nauitoui −narrari Zeso.</t>
  </si>
  <si>
    <r>
      <t xml:space="preserve"> </t>
    </r>
    <r>
      <rPr>
        <vertAlign val="superscript"/>
        <sz val="14"/>
        <color rgb="FFFF0000"/>
        <rFont val="Arial"/>
        <family val="2"/>
      </rPr>
      <t>{36}</t>
    </r>
    <r>
      <rPr>
        <sz val="14"/>
        <color rgb="FF000000"/>
        <rFont val="Arial"/>
        <family val="2"/>
      </rPr>
      <t> Naraha tibodideniza Deo ssiuerrene irrizape, arri zizinicca uima soue tanicca tibodideni tecauemane-rrerezape, otauimari Deocca uima tibodideniza auato tanissa tanitoui. Pina rrorrororo ssiuerrene tiadeniza tossiuauabaqquirrarissa nauitoui −narrari Zeso.</t>
    </r>
  </si>
  <si>
    <t>[{&lt;LUK 11:36 (02723)***25%%%[[[ssoue^^^soue]]] +++72xxx5###5&gt;}]©©©Wrong typing in the Printed Bibe and in the Core Script.®®®</t>
  </si>
  <si>
    <t>02723r</t>
  </si>
  <si>
    <t>[{&lt;LUK 11:36 (02723)@@@Edite$$$[[[tossiuauabaqquirrarissa^^^tossiuarrabaqquirrarissa]]] +++215xxx23###5&gt;}]©©©According with the meanlly Bible from Peru Kulina, the right word to express the meaning of the Bible verse is "tossiaurrabaquirrarissa".®®®</t>
  </si>
  <si>
    <r>
      <t xml:space="preserve"> </t>
    </r>
    <r>
      <rPr>
        <vertAlign val="superscript"/>
        <sz val="14"/>
        <color rgb="FFFF0000"/>
        <rFont val="Arial"/>
        <family val="2"/>
      </rPr>
      <t>{36}</t>
    </r>
    <r>
      <rPr>
        <sz val="14"/>
        <color rgb="FF000000"/>
        <rFont val="Arial"/>
        <family val="2"/>
      </rPr>
      <t> Naraha tibodideniza Deo ssiuerrene irrizape, arri zizinicca uima ssoue tanicca tibodideni tecauemane-rrerezape, otauimari Deocca uima tibodideniza auato tanissa tanitoui. Pina rrorrororo ssiuerrene tiadeniza tossiuarrabaqquirrarissa nauitoui −narrari Zeso.</t>
    </r>
  </si>
  <si>
    <t xml:space="preserve"> {39} Naraha pouaza Zeso uati tarrari: —Marinarra parizeoza rrehe tiquenarraro, ticcadeni madiepe pina zeze, parato uapiuarrira ssaua ssaua tiquenarrarissa narraro. Naraha tibodidenina pina zeze parato bodiuarri ssauaraui ssoue tarrarissa tiquenarraro. Tibodideniza tibotimanarrarocca uima irrirraro. Touini tiquenarrarocca uima naqui irrirraro.</t>
  </si>
  <si>
    <t>[{&lt;LUK 11:39 (02726)***25%%%[[[ssoue^^^soue]]] +++223xxx5###5&gt;}]©©©Wrong typing in the Printed Bible and in the Core Script.®®®</t>
  </si>
  <si>
    <t>02726r</t>
  </si>
  <si>
    <r>
      <t xml:space="preserve"> </t>
    </r>
    <r>
      <rPr>
        <vertAlign val="superscript"/>
        <sz val="14"/>
        <color rgb="FFFF0000"/>
        <rFont val="Arial"/>
        <family val="2"/>
      </rPr>
      <t>{39}</t>
    </r>
    <r>
      <rPr>
        <sz val="14"/>
        <color rgb="FF000000"/>
        <rFont val="Arial"/>
        <family val="2"/>
      </rPr>
      <t> Naraha pouaza Zeso uati tarrari: —Marinarra parizeoza rrehe tiquenarraro, ticcadeni madiepe pina zeze, parato uapiuarrira ssaua ssaua tiquenarrarissa narraro. Naraha tibodidenina pina zeze parato bodiuarri ssauaraui soue tarrarissa tiquenarraro. Tibodideniza tibotimanarrarocca uima irrirraro. Touini tiquenarrarocca uima naqui irrirraro.</t>
    </r>
  </si>
  <si>
    <t>Rrozino</t>
  </si>
  <si>
    <t xml:space="preserve"> {6} Naraha Deoza uati tiqueneza naqui tibodideni parrissa tiquenanissa taza uati uati titiquena narri. Tibodideni: —Deopa iaza da inapazerre? da inerrerapazerre? −tiquenerrerarri. Arra madirra bodi nama narraripa pina ueni imeuicca passo rrorroderrine carrimama canarrarossa quenarrari.</t>
  </si>
  <si>
    <t>[{&lt;JMS 1:6 (08336)***25%%%[[[imeuicca^^^imehicca]]] +++225xxx8###5&gt;}]©©©Wrong tyíng in the Prited Bible and in the Core Script.®®®</t>
  </si>
  <si>
    <t>08336r</t>
  </si>
  <si>
    <r>
      <t xml:space="preserve"> </t>
    </r>
    <r>
      <rPr>
        <vertAlign val="superscript"/>
        <sz val="14"/>
        <color rgb="FFFF0000"/>
        <rFont val="Arial"/>
        <family val="2"/>
      </rPr>
      <t>{6}</t>
    </r>
    <r>
      <rPr>
        <sz val="14"/>
        <color rgb="FF000000"/>
        <rFont val="Arial"/>
        <family val="2"/>
      </rPr>
      <t> Naraha Deoza uati tiqueneza naqui tibodideni parrissa tiquenanissa taza uati uati titiquena narri. Tibodideni: —Deopa iaza da inapazerre? da inerrerapazerre? −tiquenerrerarri. Arra madirra bodi nama narraripa pina ueni imehicca passo rrorroderrine carrimama canarrarossa quenarrari.</t>
    </r>
  </si>
  <si>
    <t>[{&lt;LUK 12:38 (02796)***25%%%[[[auanariza^^^uauanariza]]] +++92xxx9###5&gt;}]©©©Wrong typing in the Printed Bible and in the Core Script.®®®</t>
  </si>
  <si>
    <t xml:space="preserve"> Parrissehera tiadeniza uati onarraro: Pouadeni zozossede pouadeniza uatizezapa: “Zamatapa uauanariza rrassi tauarranirri” nauitoui. Nazapa rripemanauiuarrine pouana taparideni zorro zorro nauitoui, pina poccadeni zozossessa nauiuarrine.</t>
  </si>
  <si>
    <t>02796r</t>
  </si>
  <si>
    <t xml:space="preserve"> {6} Nema nezape ticcadeni zama ecauemananiuarrine taminedeni ticcadeni ziniro motatoui uati toquenazapa pouadeniza da tiquenarri. (Narraro ziniro mota cariua attizape: imposto, quenarrari.) Arri ziniro inequeriqquimanarrarope taminedenicca tarabaia torraniuarrine. Deo naca taza ticcadeni zama cacauade zepedeni ihirrimana narrari.</t>
  </si>
  <si>
    <t>[{&lt;ROM 13:6 (05894)***25%%%[[[naca^^^nacassa]]] +++271xxx4###5&gt;}]©©©Wrong typing in the Printed Bible and in the Core Script.®®®</t>
  </si>
  <si>
    <t>05894r</t>
  </si>
  <si>
    <r>
      <t xml:space="preserve"> </t>
    </r>
    <r>
      <rPr>
        <vertAlign val="superscript"/>
        <sz val="14"/>
        <color rgb="FFFF0000"/>
        <rFont val="Arial"/>
        <family val="2"/>
      </rPr>
      <t>{6}</t>
    </r>
    <r>
      <rPr>
        <sz val="14"/>
        <color rgb="FF000000"/>
        <rFont val="Arial"/>
        <family val="2"/>
      </rPr>
      <t> Nema nezape ticcadeni zama ecauemananiuarrine taminedeni ticcadeni ziniro motatoui uati toquenazapa pouadeniza da tiquenarri. (Narraro ziniro mota cariua attizape: imposto, quenarrari.) Arri ziniro inequeriqquimanarrarope taminedenicca tarabaia torraniuarrine. Deo nacassa taza ticcadeni zama cacauade zepedeni ihirrimana narrari.</t>
    </r>
  </si>
  <si>
    <t>05900r</t>
  </si>
  <si>
    <t xml:space="preserve"> {21} Deocca cacauehepe pina pao ssarra tauiuarrinecca uimassa narraro. Amonerrepe pao inauatouiuarrinepa pao ssarra tauiuarrine cacarrima oni fermento arra farinha de tirico sica nauiza irrini canerrimarrari. Ssarra tauiuarrine cacarrima bazira taraha tirico sica naui farinha de tiricoza 3 quilopa ssarrabote torrarrari.</t>
  </si>
  <si>
    <t>[{&lt;LUK 13:21 (02846)***25%%%[[[irrini canerrimarrari^^^irrine icanarrimarrari]]] +++188xxx21###5&gt;}]©©©wrong typing in the Printed Bilbe and in the Core Script.®®®</t>
  </si>
  <si>
    <t>02846r</t>
  </si>
  <si>
    <r>
      <t xml:space="preserve"> </t>
    </r>
    <r>
      <rPr>
        <vertAlign val="superscript"/>
        <sz val="14"/>
        <color rgb="FFFF0000"/>
        <rFont val="Arial"/>
        <family val="2"/>
      </rPr>
      <t>{21}</t>
    </r>
    <r>
      <rPr>
        <sz val="14"/>
        <color rgb="FF000000"/>
        <rFont val="Arial"/>
        <family val="2"/>
      </rPr>
      <t> Deocca cacauehepe pina pao ssarra tauiuarrinecca uimassa narraro. Amonerrepe pao inauatouiuarrinepa pao ssarra tauiuarrine cacarrima oni fermento arra farinha de tirico sica nauiza irrine icanarrimarrari. Ssarra tauiuarrine cacarrima bazira taraha tirico sica naui farinha de tiricoza 3 quilopa ssarrabote torrarrari.</t>
    </r>
  </si>
  <si>
    <t xml:space="preserve"> {28} —Nezape Deocca cacaueheza uati tineza ticattomama canezape ticcadeni idideni Abarahao, Izaqui, Zacadenipa, arra Deo Atti cacomeraqquiri narrarideni tezerre, bazima nauiza madimanaui qqui tinabaqquimanaraha tiadenipe uauattarro tiquerrenanitoui. Tiadenipe ocasserani temanezanapozape tipanodeni tozani neza orri orri tiquenanitoui.</t>
  </si>
  <si>
    <t>[{&lt;LUK 13:28 (02855)***25%%%[[[temanezanapozape^^^temanazanapozape]]] +++273xxx16###5&gt;}]©©©Wrong typing in the Printed Bible and in the Core Script.®®®</t>
  </si>
  <si>
    <t>02855r</t>
  </si>
  <si>
    <r>
      <t xml:space="preserve"> </t>
    </r>
    <r>
      <rPr>
        <vertAlign val="superscript"/>
        <sz val="14"/>
        <color rgb="FFFF0000"/>
        <rFont val="Arial"/>
        <family val="2"/>
      </rPr>
      <t>{28}</t>
    </r>
    <r>
      <rPr>
        <sz val="14"/>
        <color rgb="FF000000"/>
        <rFont val="Arial"/>
        <family val="2"/>
      </rPr>
      <t> —Nezape Deocca cacaueheza uati tineza ticattomama canezape ticcadeni idideni Abarahao, Izaqui, Zacadenipa, arra Deo Atti cacomeraqquiri narrarideni tezerre, bazima nauiza madimanaui qqui tinabaqquimanaraha tiadenipe uauattarro tiquerrenanitoui. Tiadenipe ocasserani temanazanapozape tipanodeni tozani neza orri orri tiquenanitoui.</t>
    </r>
  </si>
  <si>
    <t xml:space="preserve"> {27} Pouadeni touini quenazapa uatizemanaza nama quenarrari. Arra zodeodeni motarrine zodeo querrena-rrararrarideni Zeso Cristo tauimariza toquerrenarrari. Narraro uima bicani pouadeniza torrarraro manaconipe pina zodeodeniza dirri carrimanarrarissa quenarrari. Narrarorrine zodeo querrena-rrararrarideni poccadeni ziniro mota zodeodeniza da iquenarraro bica tani.</t>
  </si>
  <si>
    <t>05958r</t>
  </si>
  <si>
    <r>
      <t xml:space="preserve"> </t>
    </r>
    <r>
      <rPr>
        <vertAlign val="superscript"/>
        <sz val="14"/>
        <color rgb="FFFF0000"/>
        <rFont val="Arial"/>
        <family val="2"/>
      </rPr>
      <t>{27}</t>
    </r>
    <r>
      <rPr>
        <sz val="14"/>
        <color rgb="FF000000"/>
        <rFont val="Arial"/>
        <family val="2"/>
      </rPr>
      <t> Pouadeni touini quenazapa uatizemanaza nama quenarrari. Arra zodeodeni motarrine zodeo querrena-rrararrarideni Zeso Cristo tauimariza toquerrenarrari. Narraro uima bicani pouadeniza torrarraro manaconipe pina zodeodeniza dirrihe carrimanarrarissa quenarrari. Narrarorrine zodeo querrena-rrararrarideni poccadeni ziniro mota zodeodeniza da iquenarraro bica tani.</t>
    </r>
  </si>
  <si>
    <t xml:space="preserve"> {28} Narraro poccadeni da inaqquinarra Zerozareuarri zorro oneza bacco onezape nauicca Zeso Cristoza toquerrenarrarideniza da onanissa taniuarrine. Nezape Espanauarri occaniuarrine orroppemanitoui. Naza oqquezana tiadeni qqui onabaqquinitoui.</t>
  </si>
  <si>
    <t>[{&lt;ROM 15:27 (05958)***25%%%[[[dirri^^^dirrihe]]] +++228xxx5###5&gt;}]©©©Wrong typing in the Printed Bible and in the Core Script.®®®</t>
  </si>
  <si>
    <t>05959r</t>
  </si>
  <si>
    <t>[{&lt;ROM 15:28 (05959)***25%%%[[[inaqquinarra^^^naqquinarra]]] +++28xxx12###5&gt;}]©©©Wrong typing in the Printed bible and in the Core Script.®®®</t>
  </si>
  <si>
    <r>
      <t xml:space="preserve"> </t>
    </r>
    <r>
      <rPr>
        <vertAlign val="superscript"/>
        <sz val="14"/>
        <color rgb="FFFF0000"/>
        <rFont val="Arial"/>
        <family val="2"/>
      </rPr>
      <t>{28}</t>
    </r>
    <r>
      <rPr>
        <sz val="14"/>
        <color rgb="FF000000"/>
        <rFont val="Arial"/>
        <family val="2"/>
      </rPr>
      <t> Narraro poccadeni da naqquinarra Zerozareuarri zorro oneza bacco onezape nauicca Zeso Cristoza toquerrenarrarideniza da onanissa taniuarrine. Nezape Espanauarri occaniuarrine orroppemanitoui. Naza oqquezana tiadeni qqui onabaqquinitoui.</t>
    </r>
  </si>
  <si>
    <t>[{&lt;1JN 1:9 (08667)***25%%%[[[ecomeraza^^^ecomereza]]] +++103xxx9###5&gt;}]©©©Wrong typing in the Printed Bible and in the Core Script.®®®</t>
  </si>
  <si>
    <t xml:space="preserve"> {9} Naraha nauatoqquiri inani: Deopa maizera taui. Pocca uimape toccanissa tarraro. Pouaza icca uima ecomeraza: —Occa uima uaidira tani. Uimasiri ocarrini −inezape Deopa icca uimasiriza: —Peperriua, ouadi-rrerani −narrari. Icca uaidirehe sse inarraro.</t>
  </si>
  <si>
    <t>08667r</t>
  </si>
  <si>
    <r>
      <t xml:space="preserve"> </t>
    </r>
    <r>
      <rPr>
        <vertAlign val="superscript"/>
        <sz val="14"/>
        <color rgb="FFFF0000"/>
        <rFont val="Arial"/>
        <family val="2"/>
      </rPr>
      <t>{9}</t>
    </r>
    <r>
      <rPr>
        <sz val="14"/>
        <color rgb="FF000000"/>
        <rFont val="Arial"/>
        <family val="2"/>
      </rPr>
      <t> Naraha nauatoqquiri inani: Deopa maizera taui. Pocca uimape toccanissa tarraro. Pouaza icca uima ecomereza: —Occa uima uaidira tani. Uimasiri ocarrini −inezape Deopa icca uimasiriza: —Peperriua, ouadi-rrerani −narrari. Icca uaidirehe sse inarraro.</t>
    </r>
  </si>
  <si>
    <t xml:space="preserve"> {22} Arri Moizecca marinarrazape: “Maqquiderredenipa zopori cotani eteroni uissinarra cacarrimana nauiuarrine” napoui nade. (Naraha narraro uimape Moize uati taza rrerani. Abarahao madipozama nema narronarraro.) Narraroa arri erredeni uadari 8 nazapa sabadoraha zopori cotani eterori uissinarra titinacarribaqquimana narrariparra.</t>
  </si>
  <si>
    <t>[{&lt;JHN 7:22 (03737)***25%%%[[[eterori^^^eteroni]]] +++278xxx7###5&gt;}]©©©Wrong typing in the Printed Bible and in the Core Script.®®®</t>
  </si>
  <si>
    <t>03737r</t>
  </si>
  <si>
    <r>
      <t xml:space="preserve"> </t>
    </r>
    <r>
      <rPr>
        <vertAlign val="superscript"/>
        <sz val="14"/>
        <color rgb="FFFF0000"/>
        <rFont val="Arial"/>
        <family val="2"/>
      </rPr>
      <t>{22}</t>
    </r>
    <r>
      <rPr>
        <sz val="14"/>
        <color rgb="FF000000"/>
        <rFont val="Arial"/>
        <family val="2"/>
      </rPr>
      <t> Arri Moizecca marinarrazape: “Maqquiderredenipa zopori cotani eteroni uissinarra cacarrimana nauiuarrine” napoui nade. (Naraha narraro uimape Moize uati taza rrerani. Abarahao madipozama nema narronarraro.) Narraroa arri erredeni uadari 8 nazapa sabadoraha zopori cotani eteroni uissinarra titinacarribaqquimana narrariparra.</t>
    </r>
  </si>
  <si>
    <t xml:space="preserve"> {24} Nezape arrirraro uima tibodideni uatonissa tarri. Ponima “Uaidira tani” tiquenerrerarri. Uima nattomede tiquerrenaza parrissehera nattome tiquenanissa tarri −nade Zeso.</t>
  </si>
  <si>
    <t>[{&lt;JHN 7:24 (03739)***25%%%[[[tiquerrenaza^^^tiquerreneza]]] +++111xxx12###5&gt;}]©©©Wrong typing in the Printed Bible and in the Core Script.®®®</t>
  </si>
  <si>
    <t>03739r</t>
  </si>
  <si>
    <r>
      <t xml:space="preserve"> </t>
    </r>
    <r>
      <rPr>
        <vertAlign val="superscript"/>
        <sz val="14"/>
        <color rgb="FFFF0000"/>
        <rFont val="Arial"/>
        <family val="2"/>
      </rPr>
      <t>{24}</t>
    </r>
    <r>
      <rPr>
        <sz val="14"/>
        <color rgb="FF000000"/>
        <rFont val="Arial"/>
        <family val="2"/>
      </rPr>
      <t> Nezape arrirraro uima tibodideni uatonissa tarri. Ponima “Uaidira tani” tiquenerrerarri. Uima nattomede tiquerreneza parrissehera nattome tiquenanissa tarri −nade Zeso.</t>
    </r>
  </si>
  <si>
    <t xml:space="preserve"> {34} Nezape otoui qqui tarizemananitoui, neraha oua bacco tiquenerreranitoui. Oua omadiniuarri “Bacco inana” tiqueneraha naniuarri bacco tiquena-rreranitoui −nade Zeso.</t>
  </si>
  <si>
    <t>[{&lt;JHN 7:34 (03749)[[[tiquena-rreranitoui^^^tiquenarreranitoui]]] +++139xxx19###5&gt;}]©©©Wrong typing in the Printed Bible and in the Core Script.®®®</t>
  </si>
  <si>
    <r>
      <t xml:space="preserve"> </t>
    </r>
    <r>
      <rPr>
        <vertAlign val="superscript"/>
        <sz val="14"/>
        <color rgb="FFFF0000"/>
        <rFont val="Arial"/>
        <family val="2"/>
      </rPr>
      <t>{34}</t>
    </r>
    <r>
      <rPr>
        <sz val="14"/>
        <color rgb="FF000000"/>
        <rFont val="Arial"/>
        <family val="2"/>
      </rPr>
      <t> Nezape otoui qqui tarizemananitoui, neraha oua bacco tiquenerreranitoui. Oua omadiniuarri “Bacco inana” tiqueneraha naniuarri bacco tiquenarreranitoui −nade Zeso.</t>
    </r>
  </si>
  <si>
    <t xml:space="preserve"> {7} Nazapa Zeso madirra mittemanauiuarrine uati tapomade: —Parrissehera tiadeniza uati onana: Ouape eueue tazariuarricca totoqquezima orrani. Narraro totoqquezizape eueue rrarraui torrezima narrari.</t>
  </si>
  <si>
    <t>[{&lt;JHN 10:7 (03877)***25%%%[[[totoqquezizape^^^totoqquezimazape]]] +++152xxx14###5&gt;}]©©©Wrong typing in the Printed Bible and in the Core Script.®®®</t>
  </si>
  <si>
    <t>03877r</t>
  </si>
  <si>
    <r>
      <t xml:space="preserve"> </t>
    </r>
    <r>
      <rPr>
        <vertAlign val="superscript"/>
        <sz val="14"/>
        <color rgb="FFFF0000"/>
        <rFont val="Arial"/>
        <family val="2"/>
      </rPr>
      <t>{7}</t>
    </r>
    <r>
      <rPr>
        <sz val="14"/>
        <color rgb="FF000000"/>
        <rFont val="Arial"/>
        <family val="2"/>
      </rPr>
      <t> Nazapa Zeso madirra mittemanauiuarrine uati tapomade: —Parrissehera tiadeniza uati onana: Ouape eueue tazariuarricca totoqquezima orrani. Narraro totoqquezimazape eueue rrarraui torrezima narrari.</t>
    </r>
  </si>
  <si>
    <t>Narr_43: John, Narr_59: James, Narr_62: 1John, Narr_63: 2John, Narr_64: 3John</t>
  </si>
  <si>
    <t xml:space="preserve"> {20} Naraha madirra touati nauana, uapi rrazimaro narraripa naui zepe ssebotecca totoqquezima uiuitta narrari. Poua onipa Razaro.</t>
  </si>
  <si>
    <t>[{&lt;LUK 16:20 (02975)***25%%%[[[totoqquezima^^^totoqquezimaza]]] +++83xxx12###5&gt;}]©©©Wrong typing in the Printed Bible and in the Core Script.®®®</t>
  </si>
  <si>
    <t>02975r</t>
  </si>
  <si>
    <r>
      <t xml:space="preserve"> </t>
    </r>
    <r>
      <rPr>
        <vertAlign val="superscript"/>
        <sz val="14"/>
        <color rgb="FFFF0000"/>
        <rFont val="Arial"/>
        <family val="2"/>
      </rPr>
      <t>{20}</t>
    </r>
    <r>
      <rPr>
        <sz val="14"/>
        <color rgb="FF000000"/>
        <rFont val="Arial"/>
        <family val="2"/>
      </rPr>
      <t> Naraha madirra touati nauana, uapi rrazimaro narraripa naui zepe ssebotecca totoqquezimaza uiuitta narrari. Poua onipa Razaro.</t>
    </r>
  </si>
  <si>
    <t>28/08/2021 19:12:56_x000D_
08667, 08667r, 08668, (28/08/2021 19:13:02)</t>
  </si>
  <si>
    <t>28/08/2021 19:22:26_x000D_
08670, 08673, 08685, 08688, 08698</t>
  </si>
  <si>
    <t>28/08/2021 19:24:25_x000D_
08702, 08707, 08719, 08722</t>
  </si>
  <si>
    <t>28/08/2021 19:25:04_x000D_
08733, 08747</t>
  </si>
  <si>
    <t>28/08/2021 19:25:40_x000D_
08753, 08762, 08764, 08769</t>
  </si>
  <si>
    <t>28/08/2021 19:32:06_x000D_
03427, 03443, 03444, 03445, 03447, 03450, 03460, 03467, 03476</t>
  </si>
  <si>
    <t>28/08/2021 19:32:47_x000D_
03483, 03496, 03502</t>
  </si>
  <si>
    <t>28/08/2021 19:33:27_x000D_
03533</t>
  </si>
  <si>
    <t>28/08/2021 19:34:20_x000D_
03545, 03553</t>
  </si>
  <si>
    <t>28/08/2021 19:35:13_x000D_
03616, 03617, 03626, 03640</t>
  </si>
  <si>
    <t>28/08/2021 19:37:34_x000D_
03646, 03655, 03668, 03671, 03676</t>
  </si>
  <si>
    <t>28/08/2021 19:38:16_x000D_
03718, 03719, 03721, 03726, 03731, 03733, 03737, 03738, 03739, 03746, 03748, 03749, 03750, 03762, 03766</t>
  </si>
  <si>
    <t>28/08/2021 19:39:04_x000D_
03771, 03785, 03786, 03792, 03802</t>
  </si>
  <si>
    <t>28/08/2021 19:41:12_x000D_
03840, 03849, 03851, 03863, 03867</t>
  </si>
  <si>
    <t>28/08/2021 19:41:51_x000D_
03427, 03877, 03881, 03896, 03905, 03906</t>
  </si>
  <si>
    <t>[{&lt;MAT 2:4 (00034)***25%%%[[[inequeriqquiuiuarrine^^^inaqueriqquiuiuarrine]]] +++95xxx21###5&gt;}]©©©Wrong typing in the Printed Bible and in the Core Script.®®®</t>
  </si>
  <si>
    <t xml:space="preserve"> {4} Nazapa tamine Erodipa dada toqquimade taminedeni, zodeodenicca marinarra maridedeni naco inequeriqquiuiuarrine ua inabaqquirrari. Queriqquimanazapa pouadeniza uati tarrari: —Arri Deo Atti dozo naniza ia Idinide Cristo-Mesia tossonauicca uimape nerrecoma naporrarotte? Nerrecouarrina Cristo-Mesia tossonauitoui naporrarotte? −naui nade Erodi.</t>
  </si>
  <si>
    <t>00034r</t>
  </si>
  <si>
    <r>
      <t xml:space="preserve"> </t>
    </r>
    <r>
      <rPr>
        <vertAlign val="superscript"/>
        <sz val="14"/>
        <color rgb="FFFF0000"/>
        <rFont val="Arial"/>
        <family val="2"/>
      </rPr>
      <t>{4}</t>
    </r>
    <r>
      <rPr>
        <sz val="14"/>
        <color rgb="FF000000"/>
        <rFont val="Arial"/>
        <family val="2"/>
      </rPr>
      <t> Nazapa tamine Erodipa dada toqquimade taminedeni, zodeodenicca marinarra maridedeni naco inaqueriqquiuiuarrine ua inabaqquirrari. Queriqquimanazapa pouadeniza uati tarrari: —Arri Deo Atti dozo naniza ia Idinide Cristo-Mesia tossonauicca uimape nerrecoma naporrarotte? Nerrecouarrina Cristo-Mesia tossonauitoui naporrarotte? −naui nade Erodi.</t>
    </r>
  </si>
  <si>
    <t>00050a</t>
  </si>
  <si>
    <t xml:space="preserve"> he said.</t>
  </si>
  <si>
    <t xml:space="preserve"> (17) Assim se cumpriu o que o profeta Jeremias tinha dito:</t>
  </si>
  <si>
    <t xml:space="preserve"> (17) Nama quenazapa Izarraeo potemauidenicca erredeni baziraqquiri narrari inarriquemanarrarirrine imehideni, imenideni orri orri quenarrari. Narraro uimape pina maittaccazama Deo Atti cacomerabote Zeremia dozo inaporrarossa narraro torrarraro. Izarraeo potemauidenicca ini maittaccazama madiporraro onini Rraqueo tauimariniza dozo nanipe arrima narraro:</t>
  </si>
  <si>
    <t>[{&lt;MAT 2:16 (00050a)[[[ (17) Nama quenazapa Izarraeo potemauidenicca erredeni baziraqquiri narrari inarriquemanarrarirrine imehideni, imenideni orri orri quenarrari. Narraro uimape pina maittaccazama Deo Atti cacomerabote Zeremia dozo inaporrarossa narraro torrarraro. Izarraeo potemauidenicca ini maittaccazama madiporraro onini Rraqueo tauimariniza dozo nanipe arrima narraro:^^^(17) Nama quenazapa Izarraeo potemauidenicca erredeni baziraqquiri narrari inarriquemanarrarirrine imehideni, imenideni orri orri quenarrari. Narraro uimape pina maittaccazama Deo Atti cacomerabote Zeremia dozo inaporrarossa narraro torrarraro. Izarraeo potemauidenicca ini maittaccazama madiporraro onini Rraqueo tauimariniza dozo nanipe arrima narraro:]]] +++1xxx355###5&gt;}]©©©This line (17) was inseted in the Core Script. It was missing.®®®</t>
  </si>
  <si>
    <t xml:space="preserve"> {10} Naraha Zesopa pouaza uati tade: —Rrapi izatipe uisso inarraro, ia ssaua imanipoma-rrerani. Naraha emorina ssaua ssaua ihimani naniuarrine −nade. —Tiadenipe tibodideni uissoqquiri neraha bazima rrerani −nade Zeso.</t>
  </si>
  <si>
    <t>[{&lt;JHN 13:10 (04032)***25%%%[[[imanipoma-rrerani^^^inanipoma-rrerani]]] +++79xxx17###5&gt;}]©©©Wrong typing in the Printed Bible and in the Core Script.®®®</t>
  </si>
  <si>
    <t>04032r</t>
  </si>
  <si>
    <r>
      <t xml:space="preserve"> </t>
    </r>
    <r>
      <rPr>
        <vertAlign val="superscript"/>
        <sz val="14"/>
        <color rgb="FFFF0000"/>
        <rFont val="Arial"/>
        <family val="2"/>
      </rPr>
      <t>{10}</t>
    </r>
    <r>
      <rPr>
        <sz val="14"/>
        <color rgb="FF000000"/>
        <rFont val="Arial"/>
        <family val="2"/>
      </rPr>
      <t> Naraha Zesopa pouaza uati tade: —Rrapi izatipe uisso inarraro, ia ssaua inanipoma-rrerani. Naraha emorina ssaua ssaua ihimani naniuarrine −nade. —Tiadenipe tibodideni uissoqquiri neraha bazima rrerani −nade Zeso.</t>
    </r>
  </si>
  <si>
    <t xml:space="preserve"> {1} Imecotedeni, rridapape ia Zozossede Zeso onima tiadeniza uati inanissa taniuarrine. Tiadeni mari icanabaqquiporrarossa tinanemanani Deo qqui tazapa tiadeniza uatizeuitoui, ihinanade. Rridapana nema tinanemanezape nema tinanemana-zanaporri, inarraro.</t>
  </si>
  <si>
    <t>[{&lt;1TH 4:1 (07479)***25%%%[[[rridapape^^^rridapanape]]] +++19xxx9###5&gt;}]©©©wrong tyoing in the Printed Bible and in the Core Script.®®®</t>
  </si>
  <si>
    <t>07479r</t>
  </si>
  <si>
    <r>
      <t xml:space="preserve"> </t>
    </r>
    <r>
      <rPr>
        <vertAlign val="superscript"/>
        <sz val="14"/>
        <color rgb="FFFF0000"/>
        <rFont val="Arial"/>
        <family val="2"/>
      </rPr>
      <t>{1}</t>
    </r>
    <r>
      <rPr>
        <sz val="14"/>
        <color rgb="FF000000"/>
        <rFont val="Arial"/>
        <family val="2"/>
      </rPr>
      <t> Imecotedeni, rridapanape ia Zozossede Zeso onima tiadeniza uati inanissa taniuarrine. Tiadeni mari icanabaqquiporrarossa tinanemanani Deo qqui tazapa tiadeniza uatizeuitoui, ihinanade. Rridapana nema tinanemanezape nema tinanemana-zanaporri, inarraro.</t>
    </r>
  </si>
  <si>
    <t xml:space="preserve"> {8} Arrirraro marinarra madirra ettarromanezape madirra atti ettarromane-rraraui. Deo Attina ettarromanarraro. Pina Deo Poua Corime iaza da inarrari uauattarro inanemanarrarissa narraro.</t>
  </si>
  <si>
    <t>07486r</t>
  </si>
  <si>
    <t>[{&lt;1TH 4:8 (07486)***25%%%[[[ettarromane-rraraui^^^ettarromanarrerani]]] +++63xxx19###5&gt;}]©©©Wrong typing in the printed Bible in the Core Script.®®®</t>
  </si>
  <si>
    <r>
      <t xml:space="preserve"> </t>
    </r>
    <r>
      <rPr>
        <vertAlign val="superscript"/>
        <sz val="14"/>
        <color rgb="FFFF0000"/>
        <rFont val="Arial"/>
        <family val="2"/>
      </rPr>
      <t>{8}</t>
    </r>
    <r>
      <rPr>
        <sz val="14"/>
        <color rgb="FF000000"/>
        <rFont val="Arial"/>
        <family val="2"/>
      </rPr>
      <t> Arrirraro marinarra madirra ettarromanezape madirra atti ettarromanarrerani. Deo Attina ettarromanarraro. Pina Deo Poua Corime iaza da inarrari uauattarro inanemanarrarissa narraro.</t>
    </r>
  </si>
  <si>
    <t xml:space="preserve"> {17} Zotodena arri ia camittaqquiri inarraro rricaporrarideni tezerre bazima ia touaccamacossani-baqquiuitoui. Meme essenima rrauirramacossanitoui. Meme nocconiza ia Zozossede Zeso Cristopa tezerre bacco bacco icananitoui. Nezape ia Zozossede Zeso Cristoza imadi-zanaponitoui.</t>
  </si>
  <si>
    <t>[{&lt;1TH 4:17 (07496)***25%%%[[[Cristopa^^^Cristo]]] +++183xxx8###5&gt;}]©©©Wrong typing in the Printed Bible and in the Core Script.®®®</t>
  </si>
  <si>
    <t>07496r</t>
  </si>
  <si>
    <r>
      <t xml:space="preserve"> </t>
    </r>
    <r>
      <rPr>
        <vertAlign val="superscript"/>
        <sz val="14"/>
        <color rgb="FFFF0000"/>
        <rFont val="Arial"/>
        <family val="2"/>
      </rPr>
      <t>{17}</t>
    </r>
    <r>
      <rPr>
        <sz val="14"/>
        <color rgb="FF000000"/>
        <rFont val="Arial"/>
        <family val="2"/>
      </rPr>
      <t> Zotodena arri ia camittaqquiri inarraro rricaporrarideni tezerre bazima ia touaccamacossani-baqquiuitoui. Meme essenima rrauirramacossanitoui. Meme nocconiza ia Zozossede Zeso Cristo tezerre bacco bacco icananitoui. Nezape ia Zozossede Zeso Cristoza imadi-zanaponitoui.</t>
    </r>
  </si>
  <si>
    <t>31/08/2021 15:35:05_x000D_
03427, 03930, 03933</t>
  </si>
  <si>
    <t>31/08/2021 15:35:09_x000D_
03427, 03974, 03998, 04018</t>
  </si>
  <si>
    <t>31/08/2021 15:35:13_x000D_
03427, 04032, 04032r, 04036, 04038, 04041, 04044, 04050, 04051, 04055, 04057, 04058</t>
  </si>
  <si>
    <t>31/08/2021 15:37:02_x000D_
03427, 04064, 04070, 04078, 04080, 04082, 04083, 04084, 04090, 04091</t>
  </si>
  <si>
    <t>31/08/2021 15:37:05_x000D_
03427, 04104, 04113, 04114, 04115, 04122</t>
  </si>
  <si>
    <t>31/08/2021 15:38:19_x000D_
03427, 04128, 04139, 04140, 04144, 04146, 04153</t>
  </si>
  <si>
    <t>31/08/2021 15:38:30_x000D_
03427, 04165, 04182</t>
  </si>
  <si>
    <t>31/08/2021 15:39:11_x000D_
03427, 04208, 04212, 04223, 04223r</t>
  </si>
  <si>
    <t>31/08/2021 15:41:12_x000D_
03427, 04267, 04268, 04269</t>
  </si>
  <si>
    <t>31/08/2021 15:41:16_x000D_
03483, 04281, 04287, 04287r, 04290</t>
  </si>
  <si>
    <t>31/08/2021 15:42:31_x000D_
03483, 04317</t>
  </si>
  <si>
    <t xml:space="preserve"> Nazama arra ocamaizabaqquirrarideniza naqui pina arra ocamaizabaqquiporrarissa nehe pouadeniza da omanina. </t>
  </si>
  <si>
    <t>03088a</t>
  </si>
  <si>
    <t xml:space="preserve"> ele disse.</t>
  </si>
  <si>
    <t xml:space="preserve"> Nezape pouadeniza narrarossa nehe denima da, denima da, denima da omanirizaniuarrine−narrari.</t>
  </si>
  <si>
    <t>03088r</t>
  </si>
  <si>
    <t>[{&lt;LUK 19:8 (03088a)***25%%%[[[omanirizaniuarrine^^^onimanirizaniuarrine]]] +++68xxx18###5&gt;}]©©©Wrong typing in the Printed Bible and in the Core Script.®®®</t>
  </si>
  <si>
    <t xml:space="preserve"> Nezape pouadeniza narrarossa nehe denima da, denima da, denima da onimanirizaniuarrine−narrari.</t>
  </si>
  <si>
    <t>03088ar</t>
  </si>
  <si>
    <t>[{&lt;LUK 19:8 (03088)***25%%%[[[omanina^^^onanina]]] +++100xxx7###5&gt;}]©©©wrong typing in the Printed Bible and in the Core Script.®®®</t>
  </si>
  <si>
    <t xml:space="preserve"> Nazama arra ocamaizabaqquirrarideniza naqui pina arra ocamaizabaqquiporrarissa nehe pouadeniza da onanina. </t>
  </si>
  <si>
    <t>31/08/2021 17:51:16, (31/08/2021 18:33:44)</t>
  </si>
  <si>
    <t>18/08/2021 21:17:01_x000D_
07090, 07091, 07097, 07099, 07106, 07107, 07109, 07111, 07116, 07121, (31/08/2021 18:38:06)</t>
  </si>
  <si>
    <t xml:space="preserve"> {24} Pocca uimape zama Siria nemaneheuarri madirizemanarrarideni naco mittarizemanazapa poccadeni zama uarri teraha comaqquiri narrarideni eheccarrone-baqquimana narrari. Zamacoma carrimanarrarideni, isso sirideni, birri sirideni, comani onihi onihi carrimanarrarideni eheccarrone-baqquimana naza bazima Zeso ihinanomi-rizabaqqui narrari.</t>
  </si>
  <si>
    <t>[{&lt;MAT 4:24 (00106)***25%%%[[[eheccarrone-baqquimana^^^eheccarrona-baqquimana]]] +++141xxx22###6&gt;}]©©©wrong typing in the Printed Bible and un the Core Script.®®®</t>
  </si>
  <si>
    <t>00106r</t>
  </si>
  <si>
    <r>
      <t xml:space="preserve"> </t>
    </r>
    <r>
      <rPr>
        <vertAlign val="superscript"/>
        <sz val="14"/>
        <color rgb="FFFF0000"/>
        <rFont val="Arial"/>
        <family val="2"/>
      </rPr>
      <t>{24}</t>
    </r>
    <r>
      <rPr>
        <sz val="14"/>
        <color rgb="FF000000"/>
        <rFont val="Arial"/>
        <family val="2"/>
      </rPr>
      <t> Pocca uimape zama Siria nemaneheuarri madirizemanarrarideni naco mittarizemanazapa poccadeni zama uarri teraha comaqquiri narrarideni eheccarrona-baqquimana narrari. Zamacoma carrimanarrarideni, isso sirideni, birri sirideni, comani onihi onihi carrimanarrarideni eheccarrona-baqquimana naza bazima Zeso ihinanomi-rizabaqqui narrari.</t>
    </r>
  </si>
  <si>
    <t>[{&lt;MAT 4:24 (00107)***25%%%[[[eheccarrone-baqquimana^^^eheccarrona-baqquimana]]] +++209xxx22###5&gt;}]©©©Wrong typing in the Printed Bible and in the Core Script. ®®®</t>
  </si>
  <si>
    <t xml:space="preserve"> Madirra bodideniza Tocorime-Taminecca zozosse tabaqqui tocorimedeni madizemanarrarideni, arra uatianirri comani carrimanarrarideni, arra madirra idedeni tone biqueraza issodeni siri toquerrenarrarideni naco eheccarrona-baqquimana naza Zeso ihinanomibaqqui narrari.</t>
  </si>
  <si>
    <t>00107r</t>
  </si>
  <si>
    <t xml:space="preserve"> {2} Rradauideni arrama quenauiuarrine mari ticanabaqquirro. Mouaraza madimanana. Naui madirra ouahadeni madierideni qqui toquenazapa: —Rrehe, poccadeni uima bica tani −quenauiuarrine. Bodideni uatoma-manauissa taza uima bicanira tocatterrizade nauatoqquiri nauiuarrine.</t>
  </si>
  <si>
    <t>[{&lt;TTS 2:2 (07861)***25%%%[[[uatoma-manauissa^^^uatome-manauissa]]] +++195xxx16###5&gt;}]©©©Wron g typing in the Printed Bible and in the Core Script.®®®</t>
  </si>
  <si>
    <t>07861r</t>
  </si>
  <si>
    <r>
      <t xml:space="preserve"> </t>
    </r>
    <r>
      <rPr>
        <vertAlign val="superscript"/>
        <sz val="14"/>
        <color rgb="FFFF0000"/>
        <rFont val="Arial"/>
        <family val="2"/>
      </rPr>
      <t>{2}</t>
    </r>
    <r>
      <rPr>
        <sz val="14"/>
        <color rgb="FF000000"/>
        <rFont val="Arial"/>
        <family val="2"/>
      </rPr>
      <t> Rradauideni arrama quenauiuarrine mari ticanabaqquirro. Mouaraza madimanana. Naui madirra ouahadeni madierideni qqui toquenazapa: —Rrehe, poccadeni uima bica tani −quenauiuarrine. Bodideni uatome-manauissa taza uima bicanira tocatterrizade nauatoqquiri nauiuarrine.</t>
    </r>
  </si>
  <si>
    <t>[{&lt;TTS 2:5 (07866)***25%%%[[[tocauatterazape^^^tocauatterezape]]] +++176xxx15###5&gt;}]©©©Wrong typing in the Printed Bible and in the Core Scripit.®®®</t>
  </si>
  <si>
    <t xml:space="preserve"> Ponideni attinideni bica teza ponideni tassani acco acco ihicanariza-baqquimana naniuarrine. Ponidenicca maqqui attideniza naqui iboraqquiri naniuarrine. Rrehe, narraro uima tocauatterezape madirra ouaha ponidenicca madie qqui toquenaza: —Deo Attipe uaidira tani −quenauiuarrine ssamo tani.</t>
  </si>
  <si>
    <t>07866r</t>
  </si>
  <si>
    <t xml:space="preserve"> {8} Ticca marinarra bica teza tinaparrirenissa tarri. Naui ticca marinarraza: —Bica terrerani, parrirenissa terrerani −quena-rrarauiuarrine. Nazapa madirra ticca marinarraza cacasseraqquiri narrarideni tiaza uima inanemananiuarrineraha pouadenipa cappinemanauitoui. Tetti parrirenissa tezape iaza uima inanemananiuarrine ssamomo tauitoui.</t>
  </si>
  <si>
    <t>[{&lt;TTS 2:8 (07869)***25%%%[[[cacasseraqquiri^^^nacasseraqquiri]]] +++176xxx15###5&gt;}]©©©Wrong typing in the Printed Bible and in the Core Script.®®®</t>
  </si>
  <si>
    <t>07869r</t>
  </si>
  <si>
    <r>
      <t xml:space="preserve"> </t>
    </r>
    <r>
      <rPr>
        <vertAlign val="superscript"/>
        <sz val="14"/>
        <color rgb="FFFF0000"/>
        <rFont val="Arial"/>
        <family val="2"/>
      </rPr>
      <t>{8}</t>
    </r>
    <r>
      <rPr>
        <sz val="14"/>
        <color rgb="FF000000"/>
        <rFont val="Arial"/>
        <family val="2"/>
      </rPr>
      <t> Ticca marinarra bica teza tinaparrirenissa tarri. Naui ticca marinarraza: —Bica terrerani, parrirenissa terrerani −quena-rrarauiuarrine. Nazapa madirra ticca marinarraza nacasseraqquiri narrarideni tiaza uima inanemananiuarrineraha pouadenipa cappinemanauitoui. Tetti parrirenissa tezape iaza uima inanemananiuarrine ssamomo tauitoui.</t>
    </r>
  </si>
  <si>
    <t xml:space="preserve"> {36} Narraro noppineni tinarroremanehe timadimanarri, onarraro. Deoza uati uati titizanapomana narri, arri uima oppina tehe torreza zori ticanireniuarrine. Ouape Madirra Bedi orrarraroa niza occaronapomezape uima rrirehe obaccouarri tidomodeni uaniuarrine naqui Deoza uati uati titizanepomana narri, onarraro −narrari Zeso.</t>
  </si>
  <si>
    <t>[{&lt;LUK 21:36 (03227)***25%%%[[[titizanepomana^^^titizanapomana]]] +++280xxx14###5&gt;}]©©©Wrong typing in the Printed Bible and in the Core Script.®®®</t>
  </si>
  <si>
    <t>03227r</t>
  </si>
  <si>
    <r>
      <t xml:space="preserve"> </t>
    </r>
    <r>
      <rPr>
        <vertAlign val="superscript"/>
        <sz val="14"/>
        <color rgb="FFFF0000"/>
        <rFont val="Arial"/>
        <family val="2"/>
      </rPr>
      <t>{36}</t>
    </r>
    <r>
      <rPr>
        <sz val="14"/>
        <color rgb="FF000000"/>
        <rFont val="Arial"/>
        <family val="2"/>
      </rPr>
      <t> Narraro noppineni tinarroremanehe timadimanarri, onarraro. Deoza uati uati titizanapomana narri, arri uima oppina tehe torreza zori ticanireniuarrine. Ouape Madirra Bedi orrarraroa niza occaronapomezape uima rrirehe obaccouarri tidomodeni uaniuarrine naqui Deoza uati uati titizanapomana narri, onarraro −narrari Zeso.</t>
    </r>
  </si>
  <si>
    <t>[{&lt;MAT 5:13 (00123)***25%%%[[[iquenza^^^iqueneza]]] +++260xxx7###5&gt;}]©©©Wrong typing in the Printed Bilbe and in the Core Script.®®®</t>
  </si>
  <si>
    <t xml:space="preserve"> Saho arriboni amossi nezape arriboni carripomaniuarrine ssamo tani. Nezape tiadeni naqui arrirraro zamacca madirraza uima bicani tinanemanarizaniuarrine tinebomana tiquenerrerarri ticcadeni rrehenirri ponima torra-rrerana. Saho ponima torrezape madirra coro iqueneza madirrarrine ttai ttai torra tani.</t>
  </si>
  <si>
    <t>00123r</t>
  </si>
  <si>
    <t xml:space="preserve"> {8} Naraha Deo Corime ccarronabote naui. Tibodideniza torrarizezana pocca dacorehe ticarrimananitoui. Nazana otauimari maride tiquerrenarizaniuarrine. Arri timadimananicca oza panani Zerozareza maride tiquerrena, ticcadeni zama Zodeaza maride tiquerrena, Zodea uinorinicca zama Samariaza maride tiquerrena narizaniuarrine, onarraro.</t>
  </si>
  <si>
    <t>[{&lt;ACT 1:8 (04342)***25%%%[[[torrarizezana^^^torrarizazana]]] +++56xxx13###5&gt;}]©©©Wrong typing in the Printed Bible and in the Core Script.®®®</t>
  </si>
  <si>
    <t>04342r</t>
  </si>
  <si>
    <r>
      <t xml:space="preserve"> </t>
    </r>
    <r>
      <rPr>
        <vertAlign val="superscript"/>
        <sz val="14"/>
        <color rgb="FFFF0000"/>
        <rFont val="Arial"/>
        <family val="2"/>
      </rPr>
      <t>{8}</t>
    </r>
    <r>
      <rPr>
        <sz val="14"/>
        <color rgb="FF000000"/>
        <rFont val="Arial"/>
        <family val="2"/>
      </rPr>
      <t> Naraha Deo Corime ccarronabote naui. Tibodideniza torrarizazana pocca dacorehe ticarrimananitoui. Nazana otauimari maride tiquerrenarizaniuarrine. Arri timadimananicca oza panani Zerozareza maride tiquerrena, ticcadeni zama Zodeaza maride tiquerrena, Zodea uinorinicca zama Samariaza maride tiquerrena narizaniuarrine, onarraro.</t>
    </r>
  </si>
  <si>
    <t xml:space="preserve"> {19} Niza memeuarri ocanauatori canani qqui tiqueneza naqui. Namiuarri occa dacorehe onaneza naqui touemedeni toccarizanitoui. Dirri tani rrororoni naqui rrororo canarizezape esseni dacorehema toccamacossanitoui.</t>
  </si>
  <si>
    <t>[{&lt;ACT 2:19 (04381)***25%%%[[[touemedeni^^^touemenedeni]]] +++101xxx10###5&gt;}]©©©Wrong typing in the Printed Bible and in the Core Script.®®®</t>
  </si>
  <si>
    <t>04381r</t>
  </si>
  <si>
    <r>
      <t xml:space="preserve"> </t>
    </r>
    <r>
      <rPr>
        <vertAlign val="superscript"/>
        <sz val="14"/>
        <color rgb="FFFF0000"/>
        <rFont val="Arial"/>
        <family val="2"/>
      </rPr>
      <t>{19}</t>
    </r>
    <r>
      <rPr>
        <sz val="14"/>
        <color rgb="FF000000"/>
        <rFont val="Arial"/>
        <family val="2"/>
      </rPr>
      <t> Niza memeuarri ocanauatori canani qqui tiqueneza naqui. Namiuarri occa dacorehe onaneza naqui touemenedeni toccarizanitoui. Dirri tani rrororoni naqui rrororo canarizezape esseni dacorehema toccamacossanitoui.</t>
    </r>
  </si>
  <si>
    <t>Narr_50: Philippians, Narr_56: Titus</t>
  </si>
  <si>
    <t xml:space="preserve"> {13} Nazapa Pedoro Zouao tezerre pouadeni cacomeremanaza taminedenipa uarro canireza: —A iaza cappinenera tarrarico? −quenarrari. Pedorodenicca madie taide nauatoqquiri nazapa: —A, pouadenipa pouama madimanaccade. Moizecca marinarra, Deo Atti cacomeraqquiri narraridenicca dozonirriza ssamomo taccade. Zeso uatimade toquerrenazapa tocauatterarrari uitiderra −quenarrari.</t>
  </si>
  <si>
    <t>[{&lt;ACT 4:13 (04456)***25%%%[[[cappinenera^^^cappinanera]]] +++96xxx11###5&gt;}]©©©Wrong typing in the Printed Bible and in the Core Script.®®®</t>
  </si>
  <si>
    <t>04456r</t>
  </si>
  <si>
    <r>
      <t xml:space="preserve"> </t>
    </r>
    <r>
      <rPr>
        <vertAlign val="superscript"/>
        <sz val="14"/>
        <color rgb="FFFF0000"/>
        <rFont val="Arial"/>
        <family val="2"/>
      </rPr>
      <t>{13}</t>
    </r>
    <r>
      <rPr>
        <sz val="14"/>
        <color rgb="FF000000"/>
        <rFont val="Arial"/>
        <family val="2"/>
      </rPr>
      <t> Nazapa Pedoro Zouao tezerre pouadeni cacomeremanaza taminedenipa uarro canireza: —A iaza cappinanera tarrarico? −quenarrari. Pedorodenicca madie taide nauatoqquiri nazapa: —A, pouadenipa pouama madimanaccade. Moizecca marinarra, Deo Atti cacomeraqquiri narraridenicca dozonirriza ssamomo taccade. Zeso uatimade toquerrenazapa tocauatterarrari uitiderra −quenarrari.</t>
    </r>
  </si>
  <si>
    <t xml:space="preserve"> {19} Naraha Barraba pouarrinena oza panani Zerozareza madirra inequeriqquiza rromanodeniza moua moua quenaza coro izimemanarrari. Pouarrine naco madirra zoqquerrari.</t>
  </si>
  <si>
    <t>[{&lt;LUK 23:19 (03327)***25%%%[[[inequeriqquiza^^^inaqueriqquiza]]] +++64xxx14###5&gt;}]©©©Wrong typing in the Printed Bible and in the Core Script.®®®</t>
  </si>
  <si>
    <t>03327r</t>
  </si>
  <si>
    <r>
      <t xml:space="preserve"> </t>
    </r>
    <r>
      <rPr>
        <vertAlign val="superscript"/>
        <sz val="14"/>
        <color rgb="FFFF0000"/>
        <rFont val="Arial"/>
        <family val="2"/>
      </rPr>
      <t>{19}</t>
    </r>
    <r>
      <rPr>
        <sz val="14"/>
        <color rgb="FF000000"/>
        <rFont val="Arial"/>
        <family val="2"/>
      </rPr>
      <t> Naraha Barraba pouarrinena oza panani Zerozareza madirra inaqueriqquiza rromanodeniza moua moua quenaza coro izimemanarrari. Pouarrine naco madirra zoqquerrari.</t>
    </r>
  </si>
  <si>
    <t>Tonoma</t>
  </si>
  <si>
    <t>Narr_41: Mark, Narr_42: Luke, Narr_44: Acts, Narr_58: Hebrews</t>
  </si>
  <si>
    <t>[{&lt;1TH 2:4 (07441)***25%%%[[[inaza^^^ineza]]] +++40xxx5###5&gt;}]©©©Wrong typing in the Printed Bible and in the Core Script.®®®</t>
  </si>
  <si>
    <t xml:space="preserve"> Arra madirra iaza uatizemanauiuarrine ineza damamera inerrerani. Deo iaza uatizeuiuarrinena damamera inarraro. Pouana ibodicca uima qquide nauato tarrari. Imaiza-rrerani nauato tarrari.</t>
  </si>
  <si>
    <t>07441r</t>
  </si>
  <si>
    <t>[{&lt;1TH 2:9 (07447)***25%%%[[[inaza^^^ineza]]] +++7xxx5###5&gt;}]©©©digitada errada na Biblia e no Core Scrit®®®</t>
  </si>
  <si>
    <t xml:space="preserve"> Nema ineza Deocca uima bicani icassiuaueraniuarrinecca tiadeni mari icanabaqquizape tiadeniza icca madie narro terreraniuarrine ticcadeni zinirotoui, ticcadeni zamatapatoui uati uati inerrerade.</t>
  </si>
  <si>
    <t>07447r</t>
  </si>
  <si>
    <t xml:space="preserve"> {9} Nazama Deo Pouarrine ticcadeni uima bicani torrazape uatizehe imeni icarrini. Pouaza etizeza: —Rrehe, bica tani −ineraha nerrecorraro touatti denima bica tanicca Pouaza uati inaniuarrine parrireni? Onihi nouerani.</t>
  </si>
  <si>
    <t>[{&lt;1TH 3:9 (07473)***25%%%[[[torrazape^^^torrezape]]] +++49xxx9###5&gt;}]©©©Digitada errada na Biblia e no Core Script®®®</t>
  </si>
  <si>
    <t>07473r</t>
  </si>
  <si>
    <r>
      <t xml:space="preserve"> </t>
    </r>
    <r>
      <rPr>
        <vertAlign val="superscript"/>
        <sz val="14"/>
        <color rgb="FFFF0000"/>
        <rFont val="Arial"/>
        <family val="2"/>
      </rPr>
      <t>{9}</t>
    </r>
    <r>
      <rPr>
        <sz val="14"/>
        <color rgb="FF000000"/>
        <rFont val="Arial"/>
        <family val="2"/>
      </rPr>
      <t> Nazama Deo Pouarrine ticcadeni uima bicani torrezape uatizehe imeni icarrini. Pouaza etizeza: —Rrehe, bica tani −ineraha nerrecorraro touatti denima bica tanicca Pouaza uati inaniuarrine parrireni? Onihi nouerani.</t>
    </r>
  </si>
  <si>
    <t xml:space="preserve"> {12} Bazima uarrorro quenazapa uimahaha canarrari: —Nerrecotoui nama quenarrari? Iape nerrecoma inapazerre? −quenarrari.</t>
  </si>
  <si>
    <t>[{&lt;ACT 2:12 (04374)***25%%%[[[quenazapa^^^canazapa]]] +++23xxx9###5&gt;}]©©©Digitado errado na Biblia e no Core Script®®®</t>
  </si>
  <si>
    <t>04374r</t>
  </si>
  <si>
    <r>
      <t xml:space="preserve"> </t>
    </r>
    <r>
      <rPr>
        <vertAlign val="superscript"/>
        <sz val="14"/>
        <color rgb="FFFF0000"/>
        <rFont val="Arial"/>
        <family val="2"/>
      </rPr>
      <t>{12}</t>
    </r>
    <r>
      <rPr>
        <sz val="14"/>
        <color rgb="FF000000"/>
        <rFont val="Arial"/>
        <family val="2"/>
      </rPr>
      <t> Bazima uarrorro canazapa uimahaha canarrari: —Nerrecotoui nama quenarrari? Iape nerrecoma inapazerre? −quenarrari.</t>
    </r>
  </si>
  <si>
    <t xml:space="preserve"> {27} Nazapa qqui toquenarraridenia uarro canirezapa: —A nerrecoma narrari? −narizemanaui nade. —Zesocca marinarra pina zatissa naha. A, atti carriza zosse inimaua queneza uimahaha −canarrari. —Tocorime carrirrari poua bodicca Zeso attiza ibora taua −quenaui nade.</t>
  </si>
  <si>
    <t>01329r</t>
  </si>
  <si>
    <t>[{&lt;PHP 2:25 (07226)***25%%%[[[rridapapa^^^rridapanapa]]] +++175xxx9###5&gt;}]©©©Digitada errada na Biblia e no Core Script®®®</t>
  </si>
  <si>
    <t xml:space="preserve"> Madirra motapa Zeso Cristo tauimariza rriza rriza quequenanaraha Epaprodito tezerrepe rrapariri inerrerade. Deocca dacorehema Zeso Cristo tauimari ehecomera narraro. Naraha rridapanapa tiadeniuarri zosse onanibote naui.</t>
  </si>
  <si>
    <t>07226r</t>
  </si>
  <si>
    <t xml:space="preserve"> {34} —Rrehe, titezerremadenicca uada tauimarini toui tibodideni uauatome-mana nerrerana. Pina: “Izizamassa nerreco uimara torrapazerre?” titiquena nerrerana, onarraro. Rridapanacca ssiuarrani tauimarinira tibodideni uauatome-mana nana, onarraro −naui nade Zeso.</t>
  </si>
  <si>
    <t>[{&lt;MAT 6:34 (00222)***25%%%[[[Izizamassa^^^Izamassa]]] +++98xxx10###5&gt;}]©©©Wrong typing in the Printed Bible and in the Core Script.®®®</t>
  </si>
  <si>
    <t>00222r</t>
  </si>
  <si>
    <r>
      <t xml:space="preserve"> </t>
    </r>
    <r>
      <rPr>
        <vertAlign val="superscript"/>
        <sz val="14"/>
        <color rgb="FFFF0000"/>
        <rFont val="Arial"/>
        <family val="2"/>
      </rPr>
      <t>{34}</t>
    </r>
    <r>
      <rPr>
        <sz val="14"/>
        <color rgb="FF000000"/>
        <rFont val="Arial"/>
        <family val="2"/>
      </rPr>
      <t> —Rrehe, titezerremadenicca uada tauimarini toui tibodideni uauatome-mana nerrerana. Pina: “Izamassa nerreco uimara torrapazerre?” titiquena nerrerana, onarraro. Rridapanacca ssiuarrani tauimarinira tibodideni uauatome-mana nana, onarraro −naui nade Zeso.</t>
    </r>
  </si>
  <si>
    <t>MAT 6   {00170---&gt; 00222r}</t>
  </si>
  <si>
    <t xml:space="preserve"> {13} Ouimecotedeni, ouape Zeso Cristocca zossenirriza oparrirenissa tani onerrerarraro. Occa uima tiadeniza uati onana. Onattiuarricca uimape ouati rrimanissa tani. Rridapape otezerremacca uima Deocca madietoui oneza odamerani narraro.</t>
  </si>
  <si>
    <t>[{&lt;PHP 3:13 (07251)***25%%%[[[Rridapape^^^Rridapanape]]] +++167xxx9###5&gt;}]©©©Wrong typing in the Printed Bible and in the Core Script.®®®</t>
  </si>
  <si>
    <t>07251r</t>
  </si>
  <si>
    <r>
      <t xml:space="preserve"> </t>
    </r>
    <r>
      <rPr>
        <vertAlign val="superscript"/>
        <sz val="14"/>
        <color rgb="FFFF0000"/>
        <rFont val="Arial"/>
        <family val="2"/>
      </rPr>
      <t>{13}</t>
    </r>
    <r>
      <rPr>
        <sz val="14"/>
        <color rgb="FF000000"/>
        <rFont val="Arial"/>
        <family val="2"/>
      </rPr>
      <t> Ouimecotedeni, ouape Zeso Cristocca zossenirriza oparrirenissa tani onerrerarraro. Occa uima tiadeniza uati onana. Onattiuarricca uimape ouati rrimanissa tani. Rridapanape otezerremacca uima Deocca madietoui oneza odamerani narraro.</t>
    </r>
  </si>
  <si>
    <t xml:space="preserve"> {6} Nama nazapa tacca-cca canazapa uarro nanarra uati tarrari: —Oua Zozossede nerrecora onauato pazerra? −narrari. Nazapa Zozossede Zeso pouaza uati tarrari: —Rrari, titemezape, oza panani Damascouarri ticcarri. Nanizana occa uima, arri ouaza tizepe irriniuarrinecca uima timittaniuarrine −narrari.</t>
  </si>
  <si>
    <t>[{&lt;ACT 9:6 (04667)***25%%%[[[pazerra^^^pazarra]]] +++98xxx7###5&gt;}]©©©Wrong typing in the Printed Bible abd in the Core Script.®®®</t>
  </si>
  <si>
    <t>04667r</t>
  </si>
  <si>
    <r>
      <t xml:space="preserve"> </t>
    </r>
    <r>
      <rPr>
        <vertAlign val="superscript"/>
        <sz val="14"/>
        <color rgb="FFFF0000"/>
        <rFont val="Arial"/>
        <family val="2"/>
      </rPr>
      <t>{6}</t>
    </r>
    <r>
      <rPr>
        <sz val="14"/>
        <color rgb="FF000000"/>
        <rFont val="Arial"/>
        <family val="2"/>
      </rPr>
      <t> Nama nazapa tacca-cca canazapa uarro nanarra uati tarrari: —Oua Zozossede nerrecora onauato pazarra? −narrari. Nazapa Zozossede Zeso pouaza uati tarrari: —Rrari, titemezape, oza panani Damascouarri ticcarri. Nanizana occa uima, arri ouaza tizepe irriniuarrinecca uima timittaniuarrine −narrari.</t>
    </r>
  </si>
  <si>
    <t>Canaú, Caubí, Edite, Miudo, Nelice, Rrozino, Tonoma</t>
  </si>
  <si>
    <t xml:space="preserve"> {19} Aua bazimapa bono bicaui cappirerize-manazapa ca ippirizemanaza botta iquenarrari.</t>
  </si>
  <si>
    <t>[{&lt;MAT 7:19 (00245)***25%%%[[[cappirerize-manazapa^^^cappirarize-manazapa]]] +++32xxx20###5&gt;}]©©©Wrong typing in the Printed Bible and in the Core Script.®®®</t>
  </si>
  <si>
    <t>00245r</t>
  </si>
  <si>
    <r>
      <t xml:space="preserve"> </t>
    </r>
    <r>
      <rPr>
        <vertAlign val="superscript"/>
        <sz val="14"/>
        <color rgb="FFFF0000"/>
        <rFont val="Arial"/>
        <family val="2"/>
      </rPr>
      <t>{19}</t>
    </r>
    <r>
      <rPr>
        <sz val="14"/>
        <color rgb="FF000000"/>
        <rFont val="Arial"/>
        <family val="2"/>
      </rPr>
      <t> Aua bazimapa bono bicaui cappirarize-manazapa ca ippirizemanaza botta iquenarrari.</t>
    </r>
  </si>
  <si>
    <t>[{&lt;MRK 1:27 (01329)***25%%%[[[queneza^^^quenaza]]] +++165xxx7###5&gt;}]©©©Wrong typing in the Printed Bible and in the Core Script.®®®</t>
  </si>
  <si>
    <r>
      <t xml:space="preserve"> </t>
    </r>
    <r>
      <rPr>
        <vertAlign val="superscript"/>
        <sz val="14"/>
        <color rgb="FFFF0000"/>
        <rFont val="Arial"/>
        <family val="2"/>
      </rPr>
      <t>{27}</t>
    </r>
    <r>
      <rPr>
        <sz val="14"/>
        <color rgb="FF000000"/>
        <rFont val="Arial"/>
        <family val="2"/>
      </rPr>
      <t> Nazapa qqui toquenarraridenia uarro canirezapa: —A nerrecoma narrari? −narizemanaui nade. —Zesocca marinarra pina zatissa naha. A, atti carriza zosse inimaua quenaza uimahaha −canarrari. —Tocorime carrirrari poua bodicca Zeso attiza ibora taua −quenaui nade.</t>
    </r>
  </si>
  <si>
    <t xml:space="preserve"> {21} Nazapa madirra bazima Saorocca marinarra mittemanazapa: —A pohua bodi cacarriqquimerarrari ttarana? Naza narraripa Zerozarecca madirra Zesoza toquerrenarrari nanarrizo narizaccade. Auarri ccarronaza naco Zesoza rrehe quenarrarideni itadamaza dada toqquimade taminedeniza iaccanibaqquiuitoui quequenanaraha narrari rraraco? −quenarrari.</t>
  </si>
  <si>
    <t>[{&lt;ACT 9:21 (04682)***25%%%[[[Auarri^^^Arrauarri]]] +++188xxx6###5&gt;}]©©©Wrong typing in the Printed Bible and in the Core Script.®®®</t>
  </si>
  <si>
    <t>04682r</t>
  </si>
  <si>
    <r>
      <t xml:space="preserve"> </t>
    </r>
    <r>
      <rPr>
        <vertAlign val="superscript"/>
        <sz val="14"/>
        <color rgb="FFFF0000"/>
        <rFont val="Arial"/>
        <family val="2"/>
      </rPr>
      <t>{21}</t>
    </r>
    <r>
      <rPr>
        <sz val="14"/>
        <color rgb="FF000000"/>
        <rFont val="Arial"/>
        <family val="2"/>
      </rPr>
      <t> Nazapa madirra bazima Saorocca marinarra mittemanazapa: —A pohua bodi cacarriqquimerarrari ttarana? Naza narraripa Zerozarecca madirra Zesoza toquerrenarrari nanarrizo narizaccade. Arrauarri ccarronaza naco Zesoza rrehe quenarrarideni itadamaza dada toqquimade taminedeniza iaccanibaqquiuitoui quequenanaraha narrari rraraco? −quenarrari.</t>
    </r>
  </si>
  <si>
    <t xml:space="preserve"> {2} Coneriopa madirra bicaui, Deoza damera tarrari. Pouapa zodeo rrararaha poua pocca madirrama Deoza nacasseraqquiri naza Deo Attiza iboraqquiri narrari. Arra Coneriopa zodeodeni touati nauanaqquiri narrarideniza naco accora tarrari. Deoza uatide naco nenebo narrararrari.</t>
  </si>
  <si>
    <r>
      <t xml:space="preserve"> </t>
    </r>
    <r>
      <rPr>
        <vertAlign val="superscript"/>
        <sz val="14"/>
        <color rgb="FFFF0000"/>
        <rFont val="Arial"/>
        <family val="2"/>
      </rPr>
      <t>{2}</t>
    </r>
    <r>
      <rPr>
        <sz val="14"/>
        <color rgb="FF000000"/>
        <rFont val="Arial"/>
        <family val="2"/>
      </rPr>
      <t> Coneriopa madirra bicaui, Deoza damera tarrari. Pouapa zodeo rrararaha poua pocca madirrama Deoza nacassaqquiri naza Deo Attiza iboraqquiri narrari. Arra Coneriopa zodeodeni touati nauanaqquiri narrarideniza naco accora tarrari. Deoza uatide naco nenebo narrararrari.</t>
    </r>
  </si>
  <si>
    <t>[{&lt;ACT 10:2 (04708)***25%%%[[[nacasseraqquiri^^^nacassaqquiri]]] +++104xxx15###5&gt;}]©©©Wrong typing in the Printed Bible and in the Core Script.®®®</t>
  </si>
  <si>
    <t>04708r</t>
  </si>
  <si>
    <t xml:space="preserve"> {17} Imecotedeni, tiadeniuarri imadiporaha zotode oza onihiuarri rrauirrezape tiadeniza iarrini nanicca uada touapini. Tiadeni qqui inabaqqui-rreraraha titouideni eti uauatoma narraro. Tiadeni qqui inabaqquipomaniuarrine touini ineza: —Rrauirranipomana −ihinanarraro.</t>
  </si>
  <si>
    <t>[{&lt;1TH 2:17 (07458)***25%%%[[[inabaqqui-rreraraha^^^inabaqqui-rrereraha]]] +++134xxx19###5&gt;}]©©©Wrong typing in the Printed Bible and in the Core Script.®®®</t>
  </si>
  <si>
    <t>07458r</t>
  </si>
  <si>
    <r>
      <t xml:space="preserve"> </t>
    </r>
    <r>
      <rPr>
        <vertAlign val="superscript"/>
        <sz val="14"/>
        <color rgb="FFFF0000"/>
        <rFont val="Arial"/>
        <family val="2"/>
      </rPr>
      <t>{17}</t>
    </r>
    <r>
      <rPr>
        <sz val="14"/>
        <color rgb="FF000000"/>
        <rFont val="Arial"/>
        <family val="2"/>
      </rPr>
      <t> Imecotedeni, tiadeniuarri imadiporaha zotode oza onihiuarri rrauirrezape tiadeniza iarrini nanicca uada touapini. Tiadeni qqui inabaqqui-rrereraha titouideni eti uauatoma narraro. Tiadeni qqui inabaqquipomaniuarrine touini ineza: —Rrauirranipomana −ihinanarraro.</t>
    </r>
  </si>
  <si>
    <t xml:space="preserve"> {13} Naraha imecotedeni, ia Zozossedepa tiadeniza uati uana tarrari. Titouideni uarrirriraza Deoza uati uati ihinanarraro. Pouaza: —Abi Deo, Tesaronicadeniza ticca uima torrezape bica tani −ihinanarraro. taide ticassiuaueraniuarrine tiadeni tocatterrizabaqquiporraria arri ticassiuarrerarraroparri.</t>
  </si>
  <si>
    <t>[{&lt;2TH 2:13 (07562)***25%%%[[[ticassiuarrerarraroparri^^^ticassiuauerarraroparri]]] +++275xxx24###5&gt;}]©©©Wrong typing in the Printed Bible and in the Core Script.®®®</t>
  </si>
  <si>
    <t>07562r</t>
  </si>
  <si>
    <r>
      <t xml:space="preserve"> </t>
    </r>
    <r>
      <rPr>
        <vertAlign val="superscript"/>
        <sz val="14"/>
        <color rgb="FFFF0000"/>
        <rFont val="Arial"/>
        <family val="2"/>
      </rPr>
      <t>{13}</t>
    </r>
    <r>
      <rPr>
        <sz val="14"/>
        <color rgb="FF000000"/>
        <rFont val="Arial"/>
        <family val="2"/>
      </rPr>
      <t> Naraha imecotedeni, ia Zozossedepa tiadeniza uati uana tarrari. Titouideni uarrirriraza Deoza uati uati ihinanarraro. Pouaza: —Abi Deo, Tesaronicadeniza ticca uima torrezape bica tani −ihinanarraro. taide ticassiuaueraniuarrine tiadeni tocatterrizabaqquiporraria arri ticassiuauerarraroparri.</t>
    </r>
  </si>
  <si>
    <t>[{&lt;2TH 2:13 (07563)***25%%%[[[ticassiuarrerarraroparri^^^ticassiuauerarraroparri]]] +++120xxx24###5&gt;}]©©©Wrong typing in the Printed Bible and in the Core Script.®®®</t>
  </si>
  <si>
    <t xml:space="preserve"> Nazapa Deo Corime tibodideni tonauissoza, arri Zeso Cristo tauimari parrisseheccaza parrissa tiqueneza naqui Deorrine ticassiuauerarraroparri.</t>
  </si>
  <si>
    <t>07563r</t>
  </si>
  <si>
    <t xml:space="preserve"> {6} Deopa uati cauanari canaza titouideni uaua narrari. Arra ia Zozossede Zeso Cristo itoui uati uana taza ia tonassiuauabaqquiuiuarrinecca uimaza iboraqquiri tiquenaporaha amazati poua tauimari tinebomanarraro. Icassiuaueraniuarrinecca uima onihizara tiquerrenezape tirraborimanarri narraro.</t>
  </si>
  <si>
    <t>[{&lt;GAL 1:6 (06800)***25%%%[[[tirraborimanarri^^^tirraborrerimanarri]]] +++269xxx16###5&gt;}]©©©Wrong typing in the Printed Bible and in the Core Script.®®®</t>
  </si>
  <si>
    <t>06800r</t>
  </si>
  <si>
    <r>
      <t xml:space="preserve"> </t>
    </r>
    <r>
      <rPr>
        <vertAlign val="superscript"/>
        <sz val="14"/>
        <color rgb="FFFF0000"/>
        <rFont val="Arial"/>
        <family val="2"/>
      </rPr>
      <t>{6}</t>
    </r>
    <r>
      <rPr>
        <sz val="14"/>
        <color rgb="FF000000"/>
        <rFont val="Arial"/>
        <family val="2"/>
      </rPr>
      <t> Deopa uati cauanari canaza titouideni uaua narrari. Arra ia Zozossede Zeso Cristo itoui uati uana taza ia tonassiuauabaqquiuiuarrinecca uimaza iboraqquiri tiquenaporaha amazati poua tauimari tinebomanarraro. Icassiuaueraniuarrinecca uima onihizara tiquerrenezape tirraborrerimanarri narraro.</t>
    </r>
  </si>
  <si>
    <t>07/09/2021 20:02:42_x000D_
07422, 07424, 07427, 07428, 07430</t>
  </si>
  <si>
    <t>07/09/2021 20:05:52_x000D_
07464, 07465, 07473r, 07477</t>
  </si>
  <si>
    <t>07/09/2021 20:06:17_x000D_
07489, 07491</t>
  </si>
  <si>
    <t>07/09/2021 20:07:03_x000D_
07508, 07509, 07514, 07515</t>
  </si>
  <si>
    <t>01/09/2021 15:33:48, (07/09/2021 20:07:35_x000D_
07535)</t>
  </si>
  <si>
    <t>07/09/2021 20:08:20_x000D_
07550, 07562, 07562r, 07563, 07563r, 07567</t>
  </si>
  <si>
    <t>07/09/2021 20:09:02_x000D_
07569, 07580, 07585</t>
  </si>
  <si>
    <t xml:space="preserve"> {19} Maittaccazama Deocca zossenirri taidecca ouacauezape occa uima Deoza onaparrirenissa taniuarrine ssamo tade. Naraha Zeso Cristocca orrezape poua tezerre oua naqui aua porimacossaniza ozoqquerrarossa narrarode. Narrarope Deocca zossenirri taideccaza pina ouatiarrarossa narraro. Rridapape Deo Poua toui nauiccara onananiuarrine omadirraro.</t>
  </si>
  <si>
    <t>[{&lt;GAL 2:19 (06845)***25%%%[[[Rridapape^^^Rridapanape]]] +++285xxx9###5&gt;}]©©©Wrong typing in the Printed Bible and in the Core Script.®®®</t>
  </si>
  <si>
    <t>06845r</t>
  </si>
  <si>
    <r>
      <t xml:space="preserve"> </t>
    </r>
    <r>
      <rPr>
        <vertAlign val="superscript"/>
        <sz val="14"/>
        <color rgb="FFFF0000"/>
        <rFont val="Arial"/>
        <family val="2"/>
      </rPr>
      <t>{19}</t>
    </r>
    <r>
      <rPr>
        <sz val="14"/>
        <color rgb="FF000000"/>
        <rFont val="Arial"/>
        <family val="2"/>
      </rPr>
      <t> Maittaccazama Deocca zossenirri taidecca ouacauezape occa uima Deoza onaparrirenissa taniuarrine ssamo tade. Naraha Zeso Cristocca orrezape poua tezerre oua naqui aua porimacossaniza ozoqquerrarossa narrarode. Narrarope Deocca zossenirri taideccaza pina ouatiarrarossa narraro. Rridapanape Deo Poua toui nauiccara onananiuarrine omadirraro.</t>
    </r>
  </si>
  <si>
    <t xml:space="preserve"> {41} Madirra bazimazapa auatoni-rrararaha iazana auauatoni narraride. Deopa taide ia tocatterrizabaqquiporraria arri parrissehecca uima ecomerarizaniuarrine iaza auato inanarraroparri. Iape Zeso nauatonizapa poua tezerre irriparizarraro, zeze bica tauicca ze inarizarraro narrarode.</t>
  </si>
  <si>
    <t>[{&lt;ACT 10:41 (04750)***25%%%[[[auauatoni^^^ahauatoni]]] +++51xxx9###5&gt;}]©©©Wrong typing in the Printed Bible and in the Core Script.®®®</t>
  </si>
  <si>
    <t>04750r</t>
  </si>
  <si>
    <r>
      <t xml:space="preserve"> </t>
    </r>
    <r>
      <rPr>
        <vertAlign val="superscript"/>
        <sz val="14"/>
        <color rgb="FFFF0000"/>
        <rFont val="Arial"/>
        <family val="2"/>
      </rPr>
      <t>{41}</t>
    </r>
    <r>
      <rPr>
        <sz val="14"/>
        <color rgb="FF000000"/>
        <rFont val="Arial"/>
        <family val="2"/>
      </rPr>
      <t> Madirra bazimazapa auatoni-rrararaha iazana ahauatoni narraride. Deopa taide ia tocatterrizabaqquiporraria arri parrissehecca uima ecomerarizaniuarrine iaza auato inanarraroparri. Iape Zeso nauatonizapa poua tezerre irriparizarraro, zeze bica tauicca ze inarizarraro narrarode.</t>
    </r>
  </si>
  <si>
    <t xml:space="preserve"> {38} Naraha Zesopa darroni zotouarri poua tati poponima ibemeza touittamissaza uadarronarrari. Nazapa Zeso pouaza uaua quenarrari: —Ia Maride nocco tirrarri! Rre icanabote nani! Nema nehe poni irricaniuarrinequi? −quenarrari.</t>
  </si>
  <si>
    <t>[{&lt;MRK 4:38 (01466)***25%%%[[[ibemeza^^^ibemaza]]] +++58xxx7###5&gt;}]©©©Wrong typing in the Printed Bible and in the Core Script.®®®</t>
  </si>
  <si>
    <t>01466r</t>
  </si>
  <si>
    <r>
      <t xml:space="preserve"> </t>
    </r>
    <r>
      <rPr>
        <vertAlign val="superscript"/>
        <sz val="14"/>
        <color rgb="FFFF0000"/>
        <rFont val="Arial"/>
        <family val="2"/>
      </rPr>
      <t>{38}</t>
    </r>
    <r>
      <rPr>
        <sz val="14"/>
        <color rgb="FF000000"/>
        <rFont val="Arial"/>
        <family val="2"/>
      </rPr>
      <t> Naraha Zesopa darroni zotouarri poua tati poponima ibemaza touittamissaza uadarronarrari. Nazapa Zeso pouaza uaua quenarrari: —Ia Maride nocco tirrarri! Rre icanabote nani! Nema nehe poni irricaniuarrinequi? −quenarrari.</t>
    </r>
  </si>
  <si>
    <t>[{&lt;GAL 3:3 (06852)***25%%%[[[rridapape^^^rridapanape]]] +++21xxx9###5&gt;}]©©©Wrong typing in the Printed Bible and in the Core Script.®®®</t>
  </si>
  <si>
    <t xml:space="preserve"> Naraha nerrecotoui rridapanape ticcadeni uima torrizarraro? Arri tettidenipe: —Icca uima Deoza parrirenissa taniuarrine Moizecca marinarrassa inanana −tiqueneraha. Nema tiquenanipe bica terrerani, onarraro.</t>
  </si>
  <si>
    <t>06852r</t>
  </si>
  <si>
    <t xml:space="preserve"> {32} Nazapa Zeso: —Rrehe, porocoza tiquerrenana! −naui nade. Nazapa madirra bodidenicca tocorime rrauininezapa porocozana rraui torrezimarizarrari. Nanarra poroco bazimapa coriza inidi sseberaniuarri domo toqquezippaza rreuarrarrari. Cocatorrezipparrari. Rre tocanirezapa corizaza cacotezanarrari.</t>
  </si>
  <si>
    <t>[{&lt;MAT 8:32 (00294)***25%%%[[[Cocatorrezipparrari^^^Catorrezipparrari]]] +++236xxx19###5&gt;}]©©©Wrong typing in the Printed Bible and in the Core Script.®®®</t>
  </si>
  <si>
    <t>00294r</t>
  </si>
  <si>
    <r>
      <t xml:space="preserve"> </t>
    </r>
    <r>
      <rPr>
        <vertAlign val="superscript"/>
        <sz val="14"/>
        <color rgb="FFFF0000"/>
        <rFont val="Arial"/>
        <family val="2"/>
      </rPr>
      <t>{32}</t>
    </r>
    <r>
      <rPr>
        <sz val="14"/>
        <color rgb="FF000000"/>
        <rFont val="Arial"/>
        <family val="2"/>
      </rPr>
      <t> Nazapa Zeso: —Rrehe, porocoza tiquerrenana! −naui nade. Nazapa madirra bodidenicca tocorime rrauininezapa porocozana rraui torrezimarizarrari. Nanarra poroco bazimapa coriza inidi sseberaniuarri domo toqquezippaza rreuarrarrari. Catorrezipparrari. Rre tocanirezapa corizaza cacotezanarrari.</t>
    </r>
  </si>
  <si>
    <t xml:space="preserve"> {6} Narraro etero ssoque caniqquimani bodiuarri qqui onanissa tezapa bani carrizamaro nade. Zamacca bani, ozacca bani, bani eppe carrimanarrarideni, bani pouadeni baccoza rrauirizarrarideni, bazima qqui onade. Zodeodeni iaza bani oppina tauiccama carrimanade.</t>
  </si>
  <si>
    <t>[{&lt;ACT 11:6 (04764)***25%%%[[[tezapa^^^tezape]]] +++64xxx6###5&gt;}]©©©Wrong typing in the Printed Bible and in the Core Script.®®®</t>
  </si>
  <si>
    <t>04764r</t>
  </si>
  <si>
    <r>
      <t xml:space="preserve"> </t>
    </r>
    <r>
      <rPr>
        <vertAlign val="superscript"/>
        <sz val="14"/>
        <color rgb="FFFF0000"/>
        <rFont val="Arial"/>
        <family val="2"/>
      </rPr>
      <t>{6}</t>
    </r>
    <r>
      <rPr>
        <sz val="14"/>
        <color rgb="FF000000"/>
        <rFont val="Arial"/>
        <family val="2"/>
      </rPr>
      <t> Narraro etero ssoque caniqquimani bodiuarri qqui onanissa tezape bani carrizamaro nade. Zamacca bani, ozacca bani, bani eppe carrimanarrarideni, bani pouadeni baccoza rrauirizarrarideni, bazima qqui onade. Zodeodeni iaza bani oppina tauiccama carrimanade.</t>
    </r>
  </si>
  <si>
    <t xml:space="preserve"> {2} Nazama ia pocca zozosse tabaqqui iquerrenarrarope ia oni bazimape arrima inarraro: Taidepa Simao, oni ouaha naco Pedoro. Pedoro poua ouaha onipa Adere. Madirra ouaha onipa Tiaco. Poua ouahapa Zouao. Pouadeni pamahapa Zebedeo bedini.</t>
  </si>
  <si>
    <t>[{&lt;MAT 10:2 (00348)***25%%%[[[bedini^^^bedi]]] +++231xxx6###5&gt;}]©©©Wrong typing in the Printed Bible and i the Core Script.®®®</t>
  </si>
  <si>
    <t>00348r</t>
  </si>
  <si>
    <r>
      <t xml:space="preserve"> </t>
    </r>
    <r>
      <rPr>
        <vertAlign val="superscript"/>
        <sz val="14"/>
        <color rgb="FFFF0000"/>
        <rFont val="Arial"/>
        <family val="2"/>
      </rPr>
      <t>{2}</t>
    </r>
    <r>
      <rPr>
        <sz val="14"/>
        <color rgb="FF000000"/>
        <rFont val="Arial"/>
        <family val="2"/>
      </rPr>
      <t> Nazama ia pocca zozosse tabaqqui iquerrenarrarope ia oni bazimape arrima inarraro: Taidepa Simao, oni ouaha naco Pedoro. Pedoro poua ouaha onipa Adere. Madirra ouaha onipa Tiaco. Poua ouahapa Zouao. Pouadeni pamahapa Zebedeo bedi.</t>
    </r>
  </si>
  <si>
    <t xml:space="preserve"> {16} Naraha rridapape ticcadeni uadi orrarraroqui? Parrissehera tiadeniza uati onezape ouaza tedimananitide, onarraro.</t>
  </si>
  <si>
    <t>[{&lt;GAL 4:16 (06900)***25%%%[[[rridapape^^^rridapanape]]] +++14xxx9###5&gt;}]©©©Wrong typing in the Printed Bible and in the Core Script.®®®</t>
  </si>
  <si>
    <t>06900r</t>
  </si>
  <si>
    <r>
      <t xml:space="preserve"> </t>
    </r>
    <r>
      <rPr>
        <vertAlign val="superscript"/>
        <sz val="14"/>
        <color rgb="FFFF0000"/>
        <rFont val="Arial"/>
        <family val="2"/>
      </rPr>
      <t>{16}</t>
    </r>
    <r>
      <rPr>
        <sz val="14"/>
        <color rgb="FF000000"/>
        <rFont val="Arial"/>
        <family val="2"/>
      </rPr>
      <t> Naraha rridapanape ticcadeni uadi orrarraroqui? Parrissehera tiadeniza uati onezape ouaza tedimananitide, onarraro.</t>
    </r>
  </si>
  <si>
    <t>[{&lt;GAL 4:24 (06909)***25%%%[[[zosserre^^^zozosserre]]] +++42xxx8###5&gt;}]©©©Wrong typing in the Printed Bible and in the Core Script.®®®</t>
  </si>
  <si>
    <t xml:space="preserve"> Narraro amonerre oninipe Acara. Acarape zozosserre narraro poni potemanideni naco zozosse toquerrena-zanaporrari. Acaracca uimape pina Deo pocca madirra tezerre ssono Sinaiuarri rrehe canirerraricca uimassa narraro.</t>
  </si>
  <si>
    <t>06909r</t>
  </si>
  <si>
    <t xml:space="preserve"> {6} Zeso Cristoza iquerrenanissa tezape zopori cotani eteroni uissinarra icarriza icarri-rreraza naqui Deozape narrarossa caniqquimerarraro. Narraro uissinarracca uimape ponima torrarraro.</t>
  </si>
  <si>
    <t>[{&lt;GAL 5:6 (06925)***25%%%[[[icarri-rreraza^^^icarri-rrereza]]] +++84xxx14###5&gt;}]©©©Wrong typing in the Printed Bible and in the Core Script.®®®</t>
  </si>
  <si>
    <t>06925r</t>
  </si>
  <si>
    <r>
      <t xml:space="preserve"> </t>
    </r>
    <r>
      <rPr>
        <vertAlign val="superscript"/>
        <sz val="14"/>
        <color rgb="FFFF0000"/>
        <rFont val="Arial"/>
        <family val="2"/>
      </rPr>
      <t>{6}</t>
    </r>
    <r>
      <rPr>
        <sz val="14"/>
        <color rgb="FF000000"/>
        <rFont val="Arial"/>
        <family val="2"/>
      </rPr>
      <t> Zeso Cristoza iquerrenanissa tezape zopori cotani eteroni uissinarra icarriza icarri-rrereza naqui Deozape narrarossa caniqquimerarraro. Narraro uissinarracca uimape ponima torrarraro.</t>
    </r>
  </si>
  <si>
    <t xml:space="preserve"> {13} Ouimecotedeni, Deo titouideni uaua nazapa Moizecca marinarraza tiadeni tappa tabaqquirrari. Rridapape Moizecca marinarra pina tiadeni zossedessa nerrerani. Naraha tibodideni touini tiquenanicca tinanarizemana terrerarri. Arrima tinanemanazana bica tani: Deo pocca touati uanehezara timecotedeni tezerre acco acco ticanarizerara canana, onarraro.</t>
  </si>
  <si>
    <t>06933r</t>
  </si>
  <si>
    <t>[{&lt;GAL 5:13 (06933)***25%%%[[[Rridapape^^^Rridapanape]]] +++99xxx9###5&gt;}]©©©Wrong typing in the Printed Bible and in the Core Script.®®®</t>
  </si>
  <si>
    <r>
      <t xml:space="preserve"> </t>
    </r>
    <r>
      <rPr>
        <vertAlign val="superscript"/>
        <sz val="14"/>
        <color rgb="FFFF0000"/>
        <rFont val="Arial"/>
        <family val="2"/>
      </rPr>
      <t>{13}</t>
    </r>
    <r>
      <rPr>
        <sz val="14"/>
        <color rgb="FF000000"/>
        <rFont val="Arial"/>
        <family val="2"/>
      </rPr>
      <t> Ouimecotedeni, Deo titouideni uaua nazapa Moizecca marinarraza tiadeni tappa tabaqquirrari. Rridapanape Moizecca marinarra pina tiadeni zossedessa nerrerani. Naraha tibodideni touini tiquenanicca tinanarizemana terrerarri. Arrima tinanemanazana bica tani: Deo pocca touati uanehezara timecotedeni tezerre acco acco ticanarizerara canana, onarraro.</t>
    </r>
  </si>
  <si>
    <t xml:space="preserve"> {15} Arri timecotedeni tezerre tatamasso ticanarizeraza pina cca cca ticanarizerarrarossa nezape parri, tirrinedeni Zeso Cristoza titiqueriqqui narrarope tossamorana, onarraro.</t>
  </si>
  <si>
    <t>[{&lt;GAL 5:15 (06935)***25%%%[[[ticanarizeraza^^^ticanarizereza]]] +++43xxx14###5&gt;}]©©©Wrong typing in the Printed Bible and in the Core Script.®®®</t>
  </si>
  <si>
    <t>06935r</t>
  </si>
  <si>
    <r>
      <t xml:space="preserve"> </t>
    </r>
    <r>
      <rPr>
        <vertAlign val="superscript"/>
        <sz val="14"/>
        <color rgb="FFFF0000"/>
        <rFont val="Arial"/>
        <family val="2"/>
      </rPr>
      <t>{15}</t>
    </r>
    <r>
      <rPr>
        <sz val="14"/>
        <color rgb="FF000000"/>
        <rFont val="Arial"/>
        <family val="2"/>
      </rPr>
      <t> Arri timecotedeni tezerre tatamasso ticanarizereza pina cca cca ticanarizerarrarossa nezape parri, tirrinedeni Zeso Cristoza titiqueriqqui narrarope tossamorana, onarraro.</t>
    </r>
  </si>
  <si>
    <t>10/09/2021 19:47:09_x000D_
07880</t>
  </si>
  <si>
    <t>10/09/2021 19:48:01_x000D_
07861, 07865, 07866, 07866r, 07877</t>
  </si>
  <si>
    <t>[{&lt;PHP 1:20 (07181)***25%%%[[[Ossiuaueccaza^^^Ossiuauaqqueza]]] +++155xxx13###5&gt;}]©©©Wrong typing in the Printed Bible and in the Core Script.®®®</t>
  </si>
  <si>
    <t xml:space="preserve"> Pina arra Deo Atti mari mari ocanabaqquiporrarissa onanabaqquina, onarraro. Zeso Cristocca deni torrehe auato zanaponiuarrine ozoqqueza naqui bica tani. Ossiuauaqqueza naqui bica tani, onarraro.</t>
  </si>
  <si>
    <t>07181r</t>
  </si>
  <si>
    <t xml:space="preserve"> {22} Naraha Timotina Zeso Cristocca uima deni torraniuarrine damera tarrari. Pocca uima nauatoqquiri tiquenarraro. Pocca madie bica tanicca tiadeniza auato tade. Poua tezerre Zeso Cristo tauimari icassiuaueraniuarrinecca ecomerarizazape oua acco canarrari. Pina zabisso imehi birri acco icanarrarissa narraride.</t>
  </si>
  <si>
    <t>[{&lt;PHP 2:22 (07222)***25%%%[[[ecomerarizazape^^^ecomerarizezape]]] +++223xxx15###5&gt;}]©©©Wrong typing in the Printed Bible and in the Core Script.®®®</t>
  </si>
  <si>
    <t>07222r</t>
  </si>
  <si>
    <r>
      <t xml:space="preserve"> </t>
    </r>
    <r>
      <rPr>
        <vertAlign val="superscript"/>
        <sz val="14"/>
        <color rgb="FFFF0000"/>
        <rFont val="Arial"/>
        <family val="2"/>
      </rPr>
      <t>{22}</t>
    </r>
    <r>
      <rPr>
        <sz val="14"/>
        <color rgb="FF000000"/>
        <rFont val="Arial"/>
        <family val="2"/>
      </rPr>
      <t> Naraha Timotina Zeso Cristocca uima deni torraniuarrine damera tarrari. Pocca uima nauatoqquiri tiquenarraro. Pocca madie bica tanicca tiadeniza auato tade. Poua tezerre Zeso Cristo tauimari icassiuaueraniuarrinecca ecomerarizezape oua acco canarrari. Pina zabisso imehi birri acco icanarrarissa narraride.</t>
    </r>
  </si>
  <si>
    <t xml:space="preserve"> {3} Naraha iana marinarra parrisseheccaza iquerrenarraro. Ibodicca uimasiri rriquehe rricazape pina zopori cotani eteroni uissinarrassa nehe icarrirraro. Deo Corime ibodiza madirrarirrine Deo Pouaza ehetize narraroparri.</t>
  </si>
  <si>
    <t>[{&lt;PHP 3:3 (07236)***25%%%[[[rricazape^^^rriquezape]]] +++87xxx9###5&gt;}]©©©Wrong typing in the Printed Bible and in the Core Script.®®®</t>
  </si>
  <si>
    <t>07236r</t>
  </si>
  <si>
    <r>
      <t xml:space="preserve"> </t>
    </r>
    <r>
      <rPr>
        <vertAlign val="superscript"/>
        <sz val="14"/>
        <color rgb="FFFF0000"/>
        <rFont val="Arial"/>
        <family val="2"/>
      </rPr>
      <t>{3}</t>
    </r>
    <r>
      <rPr>
        <sz val="14"/>
        <color rgb="FF000000"/>
        <rFont val="Arial"/>
        <family val="2"/>
      </rPr>
      <t> Naraha iana marinarra parrisseheccaza iquerrenarraro. Ibodicca uimasiri rriquehe rriquezape pina zopori cotani eteroni uissinarrassa nehe icarrirraro. Deo Corime ibodiza madirrarirrine Deo Pouaza ehetize narraroparri.</t>
    </r>
  </si>
  <si>
    <t>11/09/2021 17:00:11_x000D_
06799, 06809, 06812</t>
  </si>
  <si>
    <t>11/09/2021 17:00:53_x000D_
06825, 06826, 06827, 06829, 06830, 06834, 06836, 06837, 06842</t>
  </si>
  <si>
    <t>11/09/2021 17:00:58, (11/09/2021 17:01:01)</t>
  </si>
  <si>
    <t>11/09/2021 17:02:25_x000D_
06887, 06896, 06915, 06916</t>
  </si>
  <si>
    <t>11/09/2021 17:03:37_x000D_
06930, 06945</t>
  </si>
  <si>
    <t>11/09/2021 17:07:07_x000D_
07156, 07164, 07165, 07170, 07181, 07181r, 07186, 07190</t>
  </si>
  <si>
    <t>11/09/2021 17:07:42_x000D_
07199, 07205, 07207, 07210, 07212, 07215, 07222, 07222r, 07227</t>
  </si>
  <si>
    <t>11/09/2021 17:08:17_x000D_
07236, 07236r, 07238, 07253</t>
  </si>
  <si>
    <t>11/09/2021 17:08:59_x000D_
07270, 07284, 07286</t>
  </si>
  <si>
    <t xml:space="preserve"> {42} Nazama narraro uima maride rricazapa Paoro Banabe tezerre zodeodenicca Deo Atti mamariuarri uedenazapa pouadeniza queriqquimanarrarideni uati toquenarrari: —Rrassinarracca uada bacco tapomaza Zeso tauimari ia mari ticanabaqquipomaniuarrine ticadarronapomana −quenarrari.</t>
  </si>
  <si>
    <t>[{&lt;ACT 13:42 (04867)***25%%%[[[tapomaza^^^tapomeza]]] +++190xxx8###5&gt;}]©©©Wrong typing in the Printed Bible and in the Core Script.®®®</t>
  </si>
  <si>
    <t>04867r</t>
  </si>
  <si>
    <r>
      <t xml:space="preserve"> </t>
    </r>
    <r>
      <rPr>
        <vertAlign val="superscript"/>
        <sz val="14"/>
        <color rgb="FFFF0000"/>
        <rFont val="Arial"/>
        <family val="2"/>
      </rPr>
      <t>{42}</t>
    </r>
    <r>
      <rPr>
        <sz val="14"/>
        <color rgb="FF000000"/>
        <rFont val="Arial"/>
        <family val="2"/>
      </rPr>
      <t> Nazama narraro uima maride rricazapa Paoro Banabe tezerre zodeodenicca Deo Atti mamariuarri uedenazapa pouadeniza queriqquimanarrarideni uati toquenarrari: —Rrassinarracca uada bacco tapomeza Zeso tauimari ia mari ticanabaqquipomaniuarrine ticadarronapomana −quenarrari.</t>
    </r>
  </si>
  <si>
    <t>[{&lt;MAT 13:15 (00532)***25%%%[[[cacarriqquimere-maneza^^^cacarriqquimere-manaza]]] +++208xxx22###5&gt;}]©©©Wrong typing in the Printed Bible and in the Core Script.®®®</t>
  </si>
  <si>
    <t xml:space="preserve"> Nama quenazapa qqui toquenauiuarrine ssamoqquiri, mittemanauiuarrine ssamoqquiri, bodideni tocauatterauiuarrine ssamoqquiri nazapa bodideni cacarriqquimera-manauiuarrine ssamoqquiri naui. Rridacca bodideni cacarriqquimere-manaza ouaza toquerrenazapa onabicabaqquiuitouiraha” naui nade Deo −nade Zeso.</t>
  </si>
  <si>
    <t>00532r</t>
  </si>
  <si>
    <t>[{&lt;MAT 13:22 (00543)***25%%%[[[toehizapa^^^tosehizapa]]] +++142xxx9###5&gt;}]©©©wrong typing in the Printed Bible and in the Core Script. ®®®</t>
  </si>
  <si>
    <t xml:space="preserve"> Ziniro touira quenaza naco narraro uimarrine Deo Atti uatideni rramemanarrari. Poccadeni rrehenirri pina arra nocco moro taraha cotiuirrine tosehizapa bono-rrararrarissa narrari. Deo Atti mittemanaraha pouadenirrine Deo Atti madirra ouahadeniza torra-rreranitoui.</t>
  </si>
  <si>
    <t>00543r</t>
  </si>
  <si>
    <t xml:space="preserve"> {7} Ticcadeni rrehenirripe pina orossa narraro. Tiadeniza ocasserehe ssonarirrarope ticcadeni rrehenirri nattome narraro. Narrarope pina zippoza oro nattome narrarossa narraro. Orope zippo ppoconirrine touaidira-rrerani. Bica tehe torra tani. Ticcadeni rrehenirri naqui ocassereheza nattome naza dacorazape pina oro bica tarrarossa narraro.</t>
  </si>
  <si>
    <t>[{&lt;1PE 1:7 (08456)***25%%%[[[dacorazape^^^dacorezape]]] +++298xxx10###5&gt;}]©©©Wrong typing in the printed bible and in the core script.®®®</t>
  </si>
  <si>
    <t>08456r</t>
  </si>
  <si>
    <r>
      <t xml:space="preserve"> </t>
    </r>
    <r>
      <rPr>
        <vertAlign val="superscript"/>
        <sz val="14"/>
        <color rgb="FFFF0000"/>
        <rFont val="Arial"/>
        <family val="2"/>
      </rPr>
      <t>{7}</t>
    </r>
    <r>
      <rPr>
        <sz val="14"/>
        <color rgb="FF000000"/>
        <rFont val="Arial"/>
        <family val="2"/>
      </rPr>
      <t> Ticcadeni rrehenirripe pina orossa narraro. Tiadeniza ocasserehe ssonarirrarope ticcadeni rrehenirri nattome narraro. Narrarope pina zippoza oro nattome narrarossa narraro. Orope zippo ppoconirrine touaidira-rrerani. Bica tehe torra tani. Ticcadeni rrehenirri naqui ocassereheza nattome naza dacorezape pina oro bica tarrarossa narraro.</t>
    </r>
  </si>
  <si>
    <t xml:space="preserve"> {15} Deopa pocca madirra tiquerrenaniuarrine tiadeni tocatterrizabaqquirrari. Pouapa uimasiri ssamo tarra narrari. Poua bodipa ssiuarra uisso tarrari. Nema nezape tiadeni naqui tibodideni ssiuarra uisso taza uimasiri rrirehe timadimanarri.</t>
  </si>
  <si>
    <t>[{&lt;1PE 1:15 (08467)***25%%%[[[taza^^^teza]]] +++205xxx4###5&gt;}]©©©Wrong typin in the printed bible and in the core script.®®®</t>
  </si>
  <si>
    <t>08467r</t>
  </si>
  <si>
    <r>
      <t xml:space="preserve"> </t>
    </r>
    <r>
      <rPr>
        <vertAlign val="superscript"/>
        <sz val="14"/>
        <color rgb="FFFF0000"/>
        <rFont val="Arial"/>
        <family val="2"/>
      </rPr>
      <t>{15}</t>
    </r>
    <r>
      <rPr>
        <sz val="14"/>
        <color rgb="FF000000"/>
        <rFont val="Arial"/>
        <family val="2"/>
      </rPr>
      <t> Deopa pocca madirra tiquerrenaniuarrine tiadeni tocatterrizabaqquirrari. Pouapa uimasiri ssamo tarra narrari. Poua bodipa ssiuarra uisso tarrari. Nema nezape tiadeni naqui tibodideni ssiuarra uisso teza uimasiri rrirehe timadimanarri.</t>
    </r>
  </si>
  <si>
    <t xml:space="preserve"> {16} Arri Deo Poua Atti dozo nanizape arrima nani: —Tibodideni ssiuarra uisso taza uimasiri rrirehe timadimanarri. Pina Ouassa tiquenarri. Ouatti nema onarrarope obodi ssiuarra uisso tarraro. Uimasiri ssamo onani −naui nade Deo.</t>
  </si>
  <si>
    <t>[{&lt;1PE 1:16 (08468)***25%%%[[[taza^^^teza]]] +++80xxx4###5&gt;}]©©©Wrong typing in the printed bible and in the coe script.®®®</t>
  </si>
  <si>
    <t>08468r</t>
  </si>
  <si>
    <r>
      <t xml:space="preserve"> </t>
    </r>
    <r>
      <rPr>
        <vertAlign val="superscript"/>
        <sz val="14"/>
        <color rgb="FFFF0000"/>
        <rFont val="Arial"/>
        <family val="2"/>
      </rPr>
      <t>{16}</t>
    </r>
    <r>
      <rPr>
        <sz val="14"/>
        <color rgb="FF000000"/>
        <rFont val="Arial"/>
        <family val="2"/>
      </rPr>
      <t> Arri Deo Poua Atti dozo nanizape arrima nani: —Tibodideni ssiuarra uisso teza uimasiri rrirehe timadimanarri. Pina Ouassa tiquenarri. Ouatti nema onarrarope obodi ssiuarra uisso tarraro. Uimasiri ssamo onani −naui nade Deo.</t>
    </r>
  </si>
  <si>
    <t xml:space="preserve"> {18} Paorodenipa uati uati quenaraha mittemana-rrararrari. Boui naco inapamarronauiuarrine dameraqquiri naraha Paorodeni denima uati uati quenaza mittemanazapa: —Peperrina, poua −quenarrari.</t>
  </si>
  <si>
    <t>[{&lt;ACT 14:18 (04902)***25%%%[[[Peperrina^^^Peperriua]]] +++164xxx9###5&gt;}]©©©Wrong typing in the printed bible and in the core script.®®®</t>
  </si>
  <si>
    <t>04902r</t>
  </si>
  <si>
    <r>
      <t xml:space="preserve"> </t>
    </r>
    <r>
      <rPr>
        <vertAlign val="superscript"/>
        <sz val="14"/>
        <color rgb="FFFF0000"/>
        <rFont val="Arial"/>
        <family val="2"/>
      </rPr>
      <t>{18}</t>
    </r>
    <r>
      <rPr>
        <sz val="14"/>
        <color rgb="FF000000"/>
        <rFont val="Arial"/>
        <family val="2"/>
      </rPr>
      <t> Paorodenipa uati uati quenaraha mittemana-rrararrari. Boui naco inapamarronauiuarrine dameraqquiri naraha Paorodeni denima uati uati quenaza mittemanazapa: —Peperriua, poua −quenarrari.</t>
    </r>
  </si>
  <si>
    <t xml:space="preserve"> {7} Pouama ouaza rriri rriri quequenanarrari. Pouadeni maride naco: ‘Deo Atti mari mari inarraro’ quequenanaraha madirracca marinarrara mari mari nanerizemana narrari” napoui nade Deo.</t>
  </si>
  <si>
    <t>[{&lt;MRK 7:7 (01581)***25%%%[[[nanerizemana^^^nanarizemana]]] +++148xxx12###5&gt;}]©©©Wrong typing in the printed bible and in the core script.®®®</t>
  </si>
  <si>
    <t>01581r</t>
  </si>
  <si>
    <r>
      <t xml:space="preserve"> </t>
    </r>
    <r>
      <rPr>
        <vertAlign val="superscript"/>
        <sz val="14"/>
        <color rgb="FFFF0000"/>
        <rFont val="Arial"/>
        <family val="2"/>
      </rPr>
      <t>{7}</t>
    </r>
    <r>
      <rPr>
        <sz val="14"/>
        <color rgb="FF000000"/>
        <rFont val="Arial"/>
        <family val="2"/>
      </rPr>
      <t> Pouama ouaza rriri rriri quequenanarrari. Pouadeni maride naco: ‘Deo Atti mari mari inarraro’ quequenanaraha madirracca marinarrara mari mari nanarizemana narrari” napoui nade Deo.</t>
    </r>
  </si>
  <si>
    <t xml:space="preserve"> {46} Nazama perola bicabote uatini ccara tanicca bacco inezapa rrinedeza: “Ouaza tecauarri” naza pocca ozauarri toccanirrari.</t>
  </si>
  <si>
    <t>[{&lt;MAT 13:46 (00575)***25%%%[[[inezapa^^^inezape]]] +++57xxx7###5&gt;}]©©©Wrong tyoing in the printed bible and in the core script.®®®</t>
  </si>
  <si>
    <t>00575r</t>
  </si>
  <si>
    <r>
      <t xml:space="preserve"> </t>
    </r>
    <r>
      <rPr>
        <vertAlign val="superscript"/>
        <sz val="14"/>
        <color rgb="FFFF0000"/>
        <rFont val="Arial"/>
        <family val="2"/>
      </rPr>
      <t>{46}</t>
    </r>
    <r>
      <rPr>
        <sz val="14"/>
        <color rgb="FF000000"/>
        <rFont val="Arial"/>
        <family val="2"/>
      </rPr>
      <t> Nazama perola bicabote uatini ccara tanicca bacco inezape rrinedeza: “Ouaza tecauarri” naza pocca ozauarri toccanirrari.</t>
    </r>
  </si>
  <si>
    <t xml:space="preserve"> {3} Rrehe, ia Zozossede Deo pocca biquehe parrissa tecatamemanezape pouapa bica taui nauatoqquiri tiquenani.</t>
  </si>
  <si>
    <t>[{&lt;1PE 2:3 (08484)***25%%%[[[tecatamemanezape^^^ticatamemanezape]]] +++53xxx16###5&gt;}]©©©Wrong typing in the printed bible and in the core script.®®®</t>
  </si>
  <si>
    <t>08484r</t>
  </si>
  <si>
    <r>
      <t xml:space="preserve"> </t>
    </r>
    <r>
      <rPr>
        <vertAlign val="superscript"/>
        <sz val="14"/>
        <color rgb="FFFF0000"/>
        <rFont val="Arial"/>
        <family val="2"/>
      </rPr>
      <t>{3}</t>
    </r>
    <r>
      <rPr>
        <sz val="14"/>
        <color rgb="FF000000"/>
        <rFont val="Arial"/>
        <family val="2"/>
      </rPr>
      <t> Rrehe, ia Zozossede Deo pocca biquehe parrissa ticatamemanezape pouapa bica taui nauatoqquiri tiquenani.</t>
    </r>
  </si>
  <si>
    <t>00605r</t>
  </si>
  <si>
    <t xml:space="preserve"> {15} Nazapa marri toccaza pocca zozosse tabaqqui iape Zesoza uati inade: —Auarripa madirra madide noueraui. </t>
  </si>
  <si>
    <t>00605a</t>
  </si>
  <si>
    <r>
      <t xml:space="preserve"> </t>
    </r>
    <r>
      <rPr>
        <sz val="10"/>
        <color rgb="FFFF0000"/>
        <rFont val="Tahoma"/>
        <family val="2"/>
      </rPr>
      <t>{15}</t>
    </r>
    <r>
      <rPr>
        <sz val="10"/>
        <color rgb="FF000000"/>
        <rFont val="Tahoma"/>
        <family val="2"/>
      </rPr>
      <t xml:space="preserve"> When evening had come, his disciples came to him, saying, “This place is deserted, and the hour is already late. </t>
    </r>
  </si>
  <si>
    <r>
      <t xml:space="preserve"> </t>
    </r>
    <r>
      <rPr>
        <sz val="10"/>
        <color rgb="FFFF0000"/>
        <rFont val="Tahoma"/>
        <family val="2"/>
      </rPr>
      <t>{15}</t>
    </r>
    <r>
      <rPr>
        <sz val="10"/>
        <color rgb="FF000000"/>
        <rFont val="Tahoma"/>
        <family val="2"/>
      </rPr>
      <t xml:space="preserve"> De tardinha, os discípulos chegaram perto de Jesus e disseram: — Já é tarde, e este lugar é deserto. </t>
    </r>
  </si>
  <si>
    <r>
      <t xml:space="preserve"> </t>
    </r>
    <r>
      <rPr>
        <vertAlign val="superscript"/>
        <sz val="14"/>
        <color rgb="FFFF0000"/>
        <rFont val="Arial"/>
        <family val="2"/>
      </rPr>
      <t>{15}</t>
    </r>
    <r>
      <rPr>
        <sz val="14"/>
        <color rgb="FF000000"/>
        <rFont val="Arial"/>
        <family val="2"/>
      </rPr>
      <t xml:space="preserve"> Nazapa marri toccaza pocca zozosse tabaqqui iape Zesoza uati inade: —Auarripa madirra madide noueraui. </t>
    </r>
  </si>
  <si>
    <t xml:space="preserve"> Send the multitudes away, that they may go into the villages, and buy themselves food.”</t>
  </si>
  <si>
    <t xml:space="preserve"> Mande essa gente embora, a fim de que vão aos povoados e comprem alguma coisa para comer</t>
  </si>
  <si>
    <t xml:space="preserve"> Marri toccaui. Madirra zosse tinanibaqquirro, auarripa zamatapa mitta quenauiuarrine noueraui. Arra, ozacca zamatapa mittade rraui torranina −inade.</t>
  </si>
  <si>
    <t>[{&lt;MAT 14:15 (00605)***25%%%[[[Auarripa^^^Arrauarripa]]] +++76xxx8###5&gt;}]©©©Wrong typing in the printed bible and in the core script.®®®</t>
  </si>
  <si>
    <r>
      <t xml:space="preserve"> </t>
    </r>
    <r>
      <rPr>
        <vertAlign val="superscript"/>
        <sz val="14"/>
        <color rgb="FFFF0000"/>
        <rFont val="Arial"/>
        <family val="2"/>
      </rPr>
      <t>{15}</t>
    </r>
    <r>
      <rPr>
        <sz val="14"/>
        <color rgb="FF000000"/>
        <rFont val="Arial"/>
        <family val="2"/>
      </rPr>
      <t xml:space="preserve"> Nazapa marri toccaza pocca zozosse tabaqqui iape Zesoza uati inade: —Arrauarripa madirra madide noueraui. </t>
    </r>
  </si>
  <si>
    <t>[{&lt;MAT 14:15 (00605a)***25%%%[[[auarripa^^^arrauarripa]]] +++48xxx8###5&gt;}]©©©Wrong typing in the printed bible and in the core script.®®®</t>
  </si>
  <si>
    <t xml:space="preserve"> Marri toccaui. Madirra zosse tinanibaqquirro, arrauarripa zamatapa mitta quenauiuarrine noueraui. Arra, ozacca zamatapa mittade rraui torranina −inade.</t>
  </si>
  <si>
    <t>00605ar</t>
  </si>
  <si>
    <t xml:space="preserve"> {24} Neraha iape coriza nocconi ori ineraha rrorrode itezerrema ccarronezape passo rriba rriba narrarorrine darroniza queuenacossarraro.</t>
  </si>
  <si>
    <t>[{&lt;MAT 14:24 (00615)***25%%%[[[darroniza^^^darroni]]] +++110xxx9###5&gt;}]©©©Wrong typing in the printed bible and in the core script.®®®</t>
  </si>
  <si>
    <t>00615r</t>
  </si>
  <si>
    <r>
      <t xml:space="preserve"> </t>
    </r>
    <r>
      <rPr>
        <vertAlign val="superscript"/>
        <sz val="14"/>
        <color rgb="FFFF0000"/>
        <rFont val="Arial"/>
        <family val="2"/>
      </rPr>
      <t>{24}</t>
    </r>
    <r>
      <rPr>
        <sz val="14"/>
        <color rgb="FF000000"/>
        <rFont val="Arial"/>
        <family val="2"/>
      </rPr>
      <t> Neraha iape coriza nocconi ori ineraha rrorrode itezerrema ccarronezape passo rriba rriba narrarorrine darroni queuenacossarraro.</t>
    </r>
  </si>
  <si>
    <t>00624r</t>
  </si>
  <si>
    <t xml:space="preserve"> {33} Nani darroniza rrassi izeraha ia bazima ibodipe: —Zeso deni torraui, iape arrimani iquerrenani −ineza Zeso baccouarri ipitoza rrassi izazape pouaza uati inarraro:</t>
  </si>
  <si>
    <t>00624a</t>
  </si>
  <si>
    <r>
      <t xml:space="preserve"> </t>
    </r>
    <r>
      <rPr>
        <sz val="10"/>
        <color rgb="FFFF0000"/>
        <rFont val="Tahoma"/>
        <family val="2"/>
      </rPr>
      <t>{33}</t>
    </r>
    <r>
      <rPr>
        <sz val="10"/>
        <color rgb="FF000000"/>
        <rFont val="Tahoma"/>
        <family val="2"/>
      </rPr>
      <t xml:space="preserve"> Those who were in the boat came and worshiped him, </t>
    </r>
  </si>
  <si>
    <r>
      <t xml:space="preserve"> </t>
    </r>
    <r>
      <rPr>
        <sz val="10"/>
        <color rgb="FFFF0000"/>
        <rFont val="Tahoma"/>
        <family val="2"/>
      </rPr>
      <t>{33}</t>
    </r>
    <r>
      <rPr>
        <sz val="10"/>
        <color rgb="FF000000"/>
        <rFont val="Tahoma"/>
        <family val="2"/>
      </rPr>
      <t xml:space="preserve"> E os discípulos adoraram Jesus, dizendo: </t>
    </r>
  </si>
  <si>
    <r>
      <t xml:space="preserve"> </t>
    </r>
    <r>
      <rPr>
        <vertAlign val="superscript"/>
        <sz val="14"/>
        <color rgb="FFFF0000"/>
        <rFont val="Arial"/>
        <family val="2"/>
      </rPr>
      <t>{33}</t>
    </r>
    <r>
      <rPr>
        <sz val="14"/>
        <color rgb="FF000000"/>
        <rFont val="Arial"/>
        <family val="2"/>
      </rPr>
      <t> Nani darroniza rrassi izeraha ia bazima ibodipe: —Zeso deni torraui, iape arrimani iquerrenani −ineza Zeso baccouarri ipitoza rrassi izazape pouaza uati inarraro:</t>
    </r>
  </si>
  <si>
    <t xml:space="preserve"> saying, “You are truly the Son of God!”</t>
  </si>
  <si>
    <t xml:space="preserve"> — De fato, o senhor é o Filho de Deus!”</t>
  </si>
  <si>
    <t xml:space="preserve"> —Parrissa, tiape Dio Bedi tirrani −inarrarode, ia bazima.</t>
  </si>
  <si>
    <t>[{&lt;MAT 14:33 (00624)***25%%%[[[izazape^^^izezape]]] +++140xxx7###5&gt;}]©©©Wrong typig in the printed bible and in the core script.®®®</t>
  </si>
  <si>
    <r>
      <t xml:space="preserve"> </t>
    </r>
    <r>
      <rPr>
        <vertAlign val="superscript"/>
        <sz val="14"/>
        <color rgb="FFFF0000"/>
        <rFont val="Arial"/>
        <family val="2"/>
      </rPr>
      <t>{33}</t>
    </r>
    <r>
      <rPr>
        <sz val="14"/>
        <color rgb="FF000000"/>
        <rFont val="Arial"/>
        <family val="2"/>
      </rPr>
      <t> Nani darroniza rrassi izeraha ia bazima ibodipe: —Zeso deni torraui, iape arrimani iquerrenani −ineza Zeso baccouarri ipitoza rrassi izezape pouaza uati inarraro:</t>
    </r>
  </si>
  <si>
    <t>[{&lt;MAT 14:33 (00624a)***25%%%[[[Dio^^^Deo]]] +++19xxx3###5&gt;}]©©©Wrong typing in the printed bible and in the core script.®®®</t>
  </si>
  <si>
    <t xml:space="preserve"> —Parrissa, tiape Deo Bedi tirrani −inarrarode, ia bazima.</t>
  </si>
  <si>
    <t>00624ar</t>
  </si>
  <si>
    <t xml:space="preserve"> {35} Nezape rrauirremoraza nauiuarri madimanarrarideni Zeso qqui toquenarrari. Nazapa —Zeso iaza bacco naui −quenaui uima torrarizezape comaqquiri narrarideni pouadeni tesse eheccarrona-baqquimana narraride.</t>
  </si>
  <si>
    <t>[{&lt;MAT 14:35 (00626)***25%%%[[[rrauirremoraza^^^rrauirremoreza]]] +++14xxx14###5&gt;}]©©©wrong typing in the printed bible and in the core script.®®®</t>
  </si>
  <si>
    <t>00626r</t>
  </si>
  <si>
    <r>
      <t xml:space="preserve"> </t>
    </r>
    <r>
      <rPr>
        <vertAlign val="superscript"/>
        <sz val="14"/>
        <color rgb="FFFF0000"/>
        <rFont val="Arial"/>
        <family val="2"/>
      </rPr>
      <t>{35}</t>
    </r>
    <r>
      <rPr>
        <sz val="14"/>
        <color rgb="FF000000"/>
        <rFont val="Arial"/>
        <family val="2"/>
      </rPr>
      <t> Nezape rrauirremoreza nauiuarri madimanarrarideni Zeso qqui toquenarrari. Nazapa —Zeso iaza bacco naui −quenaui uima torrarizezape comaqquiri narrarideni pouadeni tesse eheccarrona-baqquimana narraride.</t>
    </r>
  </si>
  <si>
    <t>08531r</t>
  </si>
  <si>
    <t>[{&lt;1PE 3:16 (08531)***25%%%[[[Tecomeremanaza^^^Tecomeremaneza]]] +++7xxx14###5&gt;}]©©©Wrong typing in the printed bible and in the core script.®®®</t>
  </si>
  <si>
    <t xml:space="preserve"> {23} Nazapa Atioquiaza bacco taniza nauiza madirrari. Madiui poua idi nazapa bobode torrapomarrari. Zama arobeni Carasiauarricca oza pananiza, oza capamema narraroza naco, zama arobeni Piriziauarrica oza pananiza, arri oza carrari carrari narraroza naco qquide ccarizapomarrari. Zesoza rrehe quenarrarideni bazima inauatizebaqquizapa poccadeni rrehenirri todacorani narraro.</t>
  </si>
  <si>
    <t>[{&lt;ACT 18:23 (05087)***25%%%[[[Piriziauarrica^^^Piriziauarricca]]] +++187xxx14###5&gt;}]©©©Wrong typing in the printed bible and in the core script.®®®</t>
  </si>
  <si>
    <t>05087r</t>
  </si>
  <si>
    <r>
      <t xml:space="preserve"> </t>
    </r>
    <r>
      <rPr>
        <vertAlign val="superscript"/>
        <sz val="14"/>
        <color rgb="FFFF0000"/>
        <rFont val="Arial"/>
        <family val="2"/>
      </rPr>
      <t>{23}</t>
    </r>
    <r>
      <rPr>
        <sz val="14"/>
        <color rgb="FF000000"/>
        <rFont val="Arial"/>
        <family val="2"/>
      </rPr>
      <t> Nazapa Atioquiaza bacco taniza nauiza madirrari. Madiui poua idi nazapa bobode torrapomarrari. Zama arobeni Carasiauarricca oza pananiza, oza capamema narraroza naco, zama arobeni Piriziauarricca oza pananiza, arri oza carrari carrari narraroza naco qquide ccarizapomarrari. Zesoza rrehe quenarrarideni bazima inauatizebaqquizapa poccadeni rrehenirri todacorani narraro.</t>
    </r>
  </si>
  <si>
    <t xml:space="preserve"> {25} Arra Aresadriaza madiza Zeso tauimari touattarrari. Nazapa Aporo uatizeri naza Zeso tauimari mari mari narizarrari. Epesocca madirra naco mari icanabaqquiuissa tarrari. Arra pouapa Zouacca marinarra passo dopaniza niniqui carrimanarrari tauimarinira nauato tarrari.</t>
  </si>
  <si>
    <t>[{&lt;ACT 18:25 (05089)***25%%%[[[Zouacca^^^Zouaocca]]] +++188xxx7###5&gt;}]©©©Wrong typing in the printed bible and in the core script.®®®</t>
  </si>
  <si>
    <t>05089r</t>
  </si>
  <si>
    <r>
      <t xml:space="preserve"> </t>
    </r>
    <r>
      <rPr>
        <vertAlign val="superscript"/>
        <sz val="14"/>
        <color rgb="FFFF0000"/>
        <rFont val="Arial"/>
        <family val="2"/>
      </rPr>
      <t>{25}</t>
    </r>
    <r>
      <rPr>
        <sz val="14"/>
        <color rgb="FF000000"/>
        <rFont val="Arial"/>
        <family val="2"/>
      </rPr>
      <t> Arra Aresadriaza madiza Zeso tauimari touattarrari. Nazapa Aporo uatizeri naza Zeso tauimari mari mari narizarrari. Epesocca madirra naco mari icanabaqquiuissa tarrari. Arra pouapa Zouaocca marinarra passo dopaniza niniqui carrimanarrari tauimarinira nauato tarrari.</t>
    </r>
  </si>
  <si>
    <t xml:space="preserve"> {25} Nazapa Zeso qqui tanarra madirra pouaza queriqquirronaui touapiui naui qqui tazapa tocorime zosse ininerrari. Poua attipa: —Tocorime, touaribo tonadidide, touebeno totonassamode, tia zosse onarraro. Erredeni tineborro! Tiqquenazape tiqquezimanipoma-rrerarri, onarraro! −naui nade Zeso.</t>
  </si>
  <si>
    <t>[{&lt;MRK 9:25 (01684)***25%%%[[[Tiqquenazape^^^Tiqquenezape]]] +++226xxx12###5&gt;}]©©©Wrong typing in the printed bible and in the core script.®®®</t>
  </si>
  <si>
    <t>01684r</t>
  </si>
  <si>
    <r>
      <t xml:space="preserve"> </t>
    </r>
    <r>
      <rPr>
        <vertAlign val="superscript"/>
        <sz val="14"/>
        <color rgb="FFFF0000"/>
        <rFont val="Arial"/>
        <family val="2"/>
      </rPr>
      <t>{25}</t>
    </r>
    <r>
      <rPr>
        <sz val="14"/>
        <color rgb="FF000000"/>
        <rFont val="Arial"/>
        <family val="2"/>
      </rPr>
      <t> Nazapa Zeso qqui tanarra madirra pouaza queriqquirronaui touapiui naui qqui tazapa tocorime zosse ininerrari. Poua attipa: —Tocorime, touaribo tonadidide, touebeno totonassamode, tia zosse onarraro. Erredeni tineborro! Tiqquenezape tiqquezimanipoma-rrerarri, onarraro! −naui nade Zeso.</t>
    </r>
  </si>
  <si>
    <t xml:space="preserve"> {17} Naui zotodepa Zeso rraui toccaza pouauarri madirra orraria rroppa narronarrari. Zeso baccouarri poua pitoza uitta naza uati tarrari: —Nirra, Mamaride bicaui nerrecoma oneza camittehe rriquerreranicca bacco ocarriniuarrine? −naui nade.</t>
  </si>
  <si>
    <t>[{&lt;MRK 10:17 (01730)***25%%%[[[ocarriniuarrine^^^onaniuarrine]]] +++213xxx15###5&gt;}]©©©Wrong typing in the printed bible and in the core script.®®®</t>
  </si>
  <si>
    <t>01730r</t>
  </si>
  <si>
    <r>
      <t xml:space="preserve"> </t>
    </r>
    <r>
      <rPr>
        <vertAlign val="superscript"/>
        <sz val="14"/>
        <color rgb="FFFF0000"/>
        <rFont val="Arial"/>
        <family val="2"/>
      </rPr>
      <t>{17}</t>
    </r>
    <r>
      <rPr>
        <sz val="14"/>
        <color rgb="FF000000"/>
        <rFont val="Arial"/>
        <family val="2"/>
      </rPr>
      <t> Naui zotodepa Zeso rraui toccaza pouauarri madirra orraria rroppa narronarrari. Zeso baccouarri poua pitoza uitta naza uati tarrari: —Nirra, Mamaride bicaui nerrecoma oneza camittehe rriquerreranicca bacco onaniuarrine? −naui nade.</t>
    </r>
  </si>
  <si>
    <t xml:space="preserve"> {9} Nauizana zabisso oni Eotico noccobirriza uittari canarraride. Naraha Paorocca marinarra arabo tezape zabisso uadarrari. Oza tetepiuarricca coba canauarranini uarri teraha ssonaha uatiarri nade. Idimemanaraha uatiauira idimemanarrari.</t>
  </si>
  <si>
    <t>[{&lt;ACT 20:9 (05153)***25%%%[[[uatiarri^^^uatiarra]]] +++185xxx8###5&gt;}]©©©wrong typing in the printed bible and in the core script.®®®</t>
  </si>
  <si>
    <t>05153r</t>
  </si>
  <si>
    <r>
      <t xml:space="preserve"> </t>
    </r>
    <r>
      <rPr>
        <vertAlign val="superscript"/>
        <sz val="14"/>
        <color rgb="FFFF0000"/>
        <rFont val="Arial"/>
        <family val="2"/>
      </rPr>
      <t>{9}</t>
    </r>
    <r>
      <rPr>
        <sz val="14"/>
        <color rgb="FF000000"/>
        <rFont val="Arial"/>
        <family val="2"/>
      </rPr>
      <t> Nauizana zabisso oni Eotico noccobirriza uittari canarraride. Naraha Paorocca marinarra arabo tezape zabisso uadarrari. Oza tetepiuarricca coba canauarranini uarri teraha ssonaha uatiarra nade. Idimemanaraha uatiauira idimemanarrari.</t>
    </r>
  </si>
  <si>
    <t xml:space="preserve"> {10} Naraha Paoro rroppa taronarrari, zabisso uatiarrari uarri toquetteza naza, icauarrocossa rrari. Nazapa Paoro pouadeniza uati tade: —Orri orri tiquenerrerarri, camittemaniui −nade.</t>
  </si>
  <si>
    <t>[{&lt;ACT 20:10 (05154)***25%%%[[[toquetteza^^^tocatteza]]] +++65xxx10###5&gt;}]©©©Wrong typing in the printed bible and in the core script.®®®</t>
  </si>
  <si>
    <t>05154r</t>
  </si>
  <si>
    <r>
      <t xml:space="preserve"> </t>
    </r>
    <r>
      <rPr>
        <vertAlign val="superscript"/>
        <sz val="14"/>
        <color rgb="FFFF0000"/>
        <rFont val="Arial"/>
        <family val="2"/>
      </rPr>
      <t>{10}</t>
    </r>
    <r>
      <rPr>
        <sz val="14"/>
        <color rgb="FF000000"/>
        <rFont val="Arial"/>
        <family val="2"/>
      </rPr>
      <t> Naraha Paoro rroppa taronarrari, zabisso uatiarrari uarri tocatteza naza, icauarrocossa rrari. Nazapa Paoro pouadeniza uati tade: —Orri orri tiquenerrerarri, camittemaniui −nade.</t>
    </r>
  </si>
  <si>
    <t xml:space="preserve"> {3} Arri nizamassa naqui memeuarri maccoua dirri teza tettidenipe: “Rridapanape rrorrode, passo carri tani” titiquena narraro. Meme qquide nauatoqquiri tiqueneraha arri rridapanacca uima zati torrarrarope qquide ssamoqquiri tiquenani. Deorrine arrirraro zamaza Cristo-Mesia zepe irririzaui tiadeniza auato taraha tiadenipe ticauattera-rrerarraro −nade Zeso.</t>
  </si>
  <si>
    <t>[{&lt;MAT 16:3 (00680)***25%%%[[[nizamassa^^^izamassa]]] +++11xxx9###5&gt;}]©©©Wrong typing in the printed bible and in the core script.®®®</t>
  </si>
  <si>
    <t>00680r</t>
  </si>
  <si>
    <r>
      <t xml:space="preserve"> </t>
    </r>
    <r>
      <rPr>
        <vertAlign val="superscript"/>
        <sz val="14"/>
        <color rgb="FFFF0000"/>
        <rFont val="Arial"/>
        <family val="2"/>
      </rPr>
      <t>{3}</t>
    </r>
    <r>
      <rPr>
        <sz val="14"/>
        <color rgb="FF000000"/>
        <rFont val="Arial"/>
        <family val="2"/>
      </rPr>
      <t> Arri izamassa naqui memeuarri maccoua dirri teza tettidenipe: “Rridapanape rrorrode, passo carri tani” titiquena narraro. Meme qquide nauatoqquiri tiqueneraha arri rridapanacca uima zati torrarrarope qquide ssamoqquiri tiquenani. Deorrine arrirraro zamaza Cristo-Mesia zepe irririzaui tiadeniza auato taraha tiadenipe ticauattera-rrerarraro −nade Zeso.</t>
    </r>
  </si>
  <si>
    <t xml:space="preserve"> {5} Nezape Zeso pocca zozosse tabaqquideni ia bazimape coriza rrippeuarri rrauirreraha irripaniuarrine itapari eti rrimezape iacanarrarade.</t>
  </si>
  <si>
    <t>[{&lt;MAT 16:5 (00683)***25%%%[[[iacanarrarade^^^iaccanarrarade]]] +++127xxx13###5&gt;}]©©©wrong typing in the printed bible and in the core script.®®®</t>
  </si>
  <si>
    <t>00683r</t>
  </si>
  <si>
    <r>
      <t xml:space="preserve"> </t>
    </r>
    <r>
      <rPr>
        <vertAlign val="superscript"/>
        <sz val="14"/>
        <color rgb="FFFF0000"/>
        <rFont val="Arial"/>
        <family val="2"/>
      </rPr>
      <t>{5}</t>
    </r>
    <r>
      <rPr>
        <sz val="14"/>
        <color rgb="FF000000"/>
        <rFont val="Arial"/>
        <family val="2"/>
      </rPr>
      <t> Nezape Zeso pocca zozosse tabaqquideni ia bazimape coriza rrippeuarri rrauirreraha irripaniuarrine itapari eti rrimezape iaccanarrarade.</t>
    </r>
  </si>
  <si>
    <t xml:space="preserve"> {1} Nazapa imecotedeni inebobaqquiza darroni imeniza rrauirrezaza parri iaccarirrarope zama bedeni uittacossani Cosoza uana icanade. Uada ssiuarra rrauirrapomezape zama bedeni uittacossani Rodaza uana icanapomade. Naniza irroppemapomezape oza panani Pataraza uana icanade.</t>
  </si>
  <si>
    <t>[{&lt;ACT 21:1 (05186)***25%%%[[[rrauirrezaza^^^rrauirrezeza]]] +++55xxx12###5&gt;}]©©©Wrong typing in the printed bible and in the core script.®®®</t>
  </si>
  <si>
    <t>05186r</t>
  </si>
  <si>
    <r>
      <t xml:space="preserve"> </t>
    </r>
    <r>
      <rPr>
        <vertAlign val="superscript"/>
        <sz val="14"/>
        <color rgb="FFFF0000"/>
        <rFont val="Arial"/>
        <family val="2"/>
      </rPr>
      <t>{1}</t>
    </r>
    <r>
      <rPr>
        <sz val="14"/>
        <color rgb="FF000000"/>
        <rFont val="Arial"/>
        <family val="2"/>
      </rPr>
      <t> Nazapa imecotedeni inebobaqquiza darroni imeniza rrauirrezeza parri iaccarirrarope zama bedeni uittacossani Cosoza uana icanade. Uada ssiuarra rrauirrapomezape zama bedeni uittacossani Rodaza uana icanapomade. Naniza irroppemapomezape oza panani Pataraza uana icanade.</t>
    </r>
  </si>
  <si>
    <t>[{&lt;MAT 17:21 (00734)***25%%%[[[dacorazape^^^dacorezape]]] +++153xxx10###5&gt;}]©©©Wrong typing in the printed bible and in the core script.®®®</t>
  </si>
  <si>
    <t xml:space="preserve"> Pina arrirraro ssonoza uati tiquenaza: “Arriccauarri ticcarri” tiquenezape tettideniza ssono ponira toccanitoui, onarraro. Nazama ticcadeni rrehenirri dacorezape tiadeniza uima ssamo tanicca noueranitoui, onarraro −nade Zeso.</t>
  </si>
  <si>
    <t>00734r</t>
  </si>
  <si>
    <t xml:space="preserve"> {40} Nazapa tamine rrehe naza Paoropa totoqquezima uariza poua zepe memeuarri da icanarraro, tocadidireuiuarrine. Tocadidire nazapa zodeodeniza uati tarrari. Pouadeni atti ebereoza uati uati tarrari.</t>
  </si>
  <si>
    <t>[{&lt;ACT 21:40 (05236)***25%%%[[[totoqquezima^^^totoqquezimaza]]] +++40xxx12###5&gt;}]©©©wrong typing in the  printed bible and in the core script.®®®</t>
  </si>
  <si>
    <t>05236r</t>
  </si>
  <si>
    <r>
      <t xml:space="preserve"> </t>
    </r>
    <r>
      <rPr>
        <vertAlign val="superscript"/>
        <sz val="14"/>
        <color rgb="FFFF0000"/>
        <rFont val="Arial"/>
        <family val="2"/>
      </rPr>
      <t>{40}</t>
    </r>
    <r>
      <rPr>
        <sz val="14"/>
        <color rgb="FF000000"/>
        <rFont val="Arial"/>
        <family val="2"/>
      </rPr>
      <t> Nazapa tamine rrehe naza Paoropa totoqquezimaza uariza poua zepe memeuarri da icanarraro, tocadidireuiuarrine. Tocadidire nazapa zodeodeniza uati tarrari. Pouadeni atti ebereoza uati uati tarrari.</t>
    </r>
  </si>
  <si>
    <t>ACT 21   {05185---&gt; 05236r}</t>
  </si>
  <si>
    <t xml:space="preserve"> {11} Nazama ouape ssiuarrani zibehiboterrine onocco siri torrezape ouatimadedeni ozepeza oua rroca iquenazana Damascouarri bacco onade.</t>
  </si>
  <si>
    <t>[{&lt;ACT 22:11 (05250)***25%%%[[[iquenazana^^^iquenezana]]] +++101xxx10###5&gt;}]©©©Wrong typing in the printed bible and in the core script.®®®</t>
  </si>
  <si>
    <t>05250r</t>
  </si>
  <si>
    <r>
      <t xml:space="preserve"> </t>
    </r>
    <r>
      <rPr>
        <vertAlign val="superscript"/>
        <sz val="14"/>
        <color rgb="FFFF0000"/>
        <rFont val="Arial"/>
        <family val="2"/>
      </rPr>
      <t>{11}</t>
    </r>
    <r>
      <rPr>
        <sz val="14"/>
        <color rgb="FF000000"/>
        <rFont val="Arial"/>
        <family val="2"/>
      </rPr>
      <t> Nazama ouape ssiuarrani zibehiboterrine onocco siri torrezape ouatimadedeni ozepeza oua rroca iquenezana Damascouarri bacco onade.</t>
    </r>
  </si>
  <si>
    <t>[{&lt;MAT 19:6 (00796)***25%%%[[[caneborezapa^^^queneborezapa]]] +++139xxx12###5&gt;}]©©©Wrong typing in the printed bible and in the core script.®®®</t>
  </si>
  <si>
    <t>00796r</t>
  </si>
  <si>
    <t xml:space="preserve"> {6} Nazapa assiredeni pamaraha cacarrirezapa Deorrine pina orrarirrarissa zanapouiuarrine. Nazama Deorrine pina orrarirrarissa quenaraha caneborezapa bica terrerani. </t>
  </si>
  <si>
    <t>00796a</t>
  </si>
  <si>
    <r>
      <t xml:space="preserve"> </t>
    </r>
    <r>
      <rPr>
        <sz val="10"/>
        <color rgb="FFFF0000"/>
        <rFont val="Tahoma"/>
        <family val="2"/>
      </rPr>
      <t>{6}</t>
    </r>
    <r>
      <rPr>
        <sz val="10"/>
        <color rgb="FF000000"/>
        <rFont val="Tahoma"/>
        <family val="2"/>
      </rPr>
      <t xml:space="preserve"> So that they are no more two, but one flesh. </t>
    </r>
  </si>
  <si>
    <r>
      <t xml:space="preserve"> </t>
    </r>
    <r>
      <rPr>
        <sz val="10"/>
        <color rgb="FFFF0000"/>
        <rFont val="Tahoma"/>
        <family val="2"/>
      </rPr>
      <t>{6}</t>
    </r>
    <r>
      <rPr>
        <sz val="10"/>
        <color rgb="FF000000"/>
        <rFont val="Tahoma"/>
        <family val="2"/>
      </rPr>
      <t xml:space="preserve"> Assim já não são duas pessoas, mas uma só. </t>
    </r>
  </si>
  <si>
    <r>
      <t xml:space="preserve"> </t>
    </r>
    <r>
      <rPr>
        <vertAlign val="superscript"/>
        <sz val="14"/>
        <color rgb="FFFF0000"/>
        <rFont val="Arial"/>
        <family val="2"/>
      </rPr>
      <t>{6}</t>
    </r>
    <r>
      <rPr>
        <sz val="14"/>
        <color rgb="FF000000"/>
        <rFont val="Arial"/>
        <family val="2"/>
      </rPr>
      <t xml:space="preserve"> Nazapa assiredeni pamaraha cacarrirezapa Deorrine pina orrarirrarissa zanapouiuarrine. Nazama Deorrine pina orrarirrarissa quenaraha caneborezapa bica terrerani. </t>
    </r>
  </si>
  <si>
    <t xml:space="preserve"> What therefore God has joined together, don't let man tear apart.”</t>
  </si>
  <si>
    <t xml:space="preserve"> Portanto, que ninguém separe o que Deus uniu.”</t>
  </si>
  <si>
    <t xml:space="preserve"> Madirra ouaha atti noppine caneboreza naco bica terrerani −nade Zeso.</t>
  </si>
  <si>
    <r>
      <t xml:space="preserve"> </t>
    </r>
    <r>
      <rPr>
        <vertAlign val="superscript"/>
        <sz val="14"/>
        <color rgb="FFFF0000"/>
        <rFont val="Arial"/>
        <family val="2"/>
      </rPr>
      <t>{6}</t>
    </r>
    <r>
      <rPr>
        <sz val="14"/>
        <color rgb="FF000000"/>
        <rFont val="Arial"/>
        <family val="2"/>
      </rPr>
      <t xml:space="preserve"> Nazapa assiredeni pamaraha cacarrirezapa Deorrine pina orrarirrarissa zanapouiuarrine. Nazama Deorrine pina orrarirrarissa quenaraha queneborezapa bica terrerani. </t>
    </r>
  </si>
  <si>
    <t>[{&lt;MAT 19:6 (00796a)***25%%%[[[caneboreza^^^queneboreza]]] +++29xxx10###5&gt;}]©©©Wrong typing in the printed bible and in the core script.®®®</t>
  </si>
  <si>
    <t xml:space="preserve"> Madirra ouaha atti noppine queneboreza naco bica terrerani −nade Zeso.</t>
  </si>
  <si>
    <t>00796ar</t>
  </si>
  <si>
    <t xml:space="preserve"> {24} Tiadeniza uati omanipomana: Pina bani imehibote cameropa etero ssessequi odiniza toqqueqquimauiuarrine parrire-rrerarrarissa narrari madirra zepe sse tarraripa Deocca cacaueheza torrauiuarrine ssamo tani −nade Zeso.</t>
  </si>
  <si>
    <t>[{&lt;MAT 19:24 (00816)***25%%%[[[parrire-rrerarrarissa^^^parrire-rrararrarissa]]] +++110xxx21###5&gt;}]©©©Wrong typing in the printed bible and in the core script.®®®</t>
  </si>
  <si>
    <t>00816r</t>
  </si>
  <si>
    <r>
      <t xml:space="preserve"> </t>
    </r>
    <r>
      <rPr>
        <vertAlign val="superscript"/>
        <sz val="14"/>
        <color rgb="FFFF0000"/>
        <rFont val="Arial"/>
        <family val="2"/>
      </rPr>
      <t>{24}</t>
    </r>
    <r>
      <rPr>
        <sz val="14"/>
        <color rgb="FF000000"/>
        <rFont val="Arial"/>
        <family val="2"/>
      </rPr>
      <t> Tiadeniza uati omanipomana: Pina bani imehibote cameropa etero ssessequi odiniza toqqueqquimauiuarrine parrire-rrararrarissa narrari madirra zepe sse tarraripa Deocca cacaueheza torrauiuarrine ssamo tani −nade Zeso.</t>
    </r>
  </si>
  <si>
    <t xml:space="preserve"> {33} Narraro uima mittemaneza madirra bazima uarro quenazapa: —A, Zesopa nauato tarrari −quenarraride.</t>
  </si>
  <si>
    <r>
      <t xml:space="preserve"> </t>
    </r>
    <r>
      <rPr>
        <vertAlign val="superscript"/>
        <sz val="14"/>
        <color rgb="FFFF0000"/>
        <rFont val="Arial"/>
        <family val="2"/>
      </rPr>
      <t>{33}</t>
    </r>
    <r>
      <rPr>
        <sz val="14"/>
        <color rgb="FF000000"/>
        <rFont val="Arial"/>
        <family val="2"/>
      </rPr>
      <t> Narraro uima mittemanaza madirra bazima uarro quenazapa: —A, Zesopa nauato tarrari −quenarraride.</t>
    </r>
  </si>
  <si>
    <t>[{&lt;MAT 22:33 (00956)***25%%%[[[mittemaneza^^^mittemanaza]]] +++20xxx11###5&gt;}]©©©Wrong typing in the printed bible and in the core script.®®®</t>
  </si>
  <si>
    <t>00956r</t>
  </si>
  <si>
    <t>[{&lt;MAT 23:17 (00994)***25%%%[[[izimemanazana^^^izimemanezana]]] +++268xxx13###5&gt;}]©©©Wrong typing in the printed bible and in the core script.®®®</t>
  </si>
  <si>
    <t xml:space="preserve"> {17} Tiadenipe ssamoqquiri tiquenani. Tibodideni uatonissa terrerarraro. Nerrecorraro uimana deni torrarraro? Deoza dada toqquimauarricca orona deni torrarraroqui? Dada toqquimacca ozana deni torrarrarorane? Rrehe, dada toqquimacca ozana Deo pocca. Narraroza oro da izimemanazana Deo pocca torrarraro. Narraroa arri dada toqquimana deni torrarraroparri.</t>
  </si>
  <si>
    <t>00994r</t>
  </si>
  <si>
    <r>
      <t xml:space="preserve"> </t>
    </r>
    <r>
      <rPr>
        <vertAlign val="superscript"/>
        <sz val="14"/>
        <color rgb="FFFF0000"/>
        <rFont val="Arial"/>
        <family val="2"/>
      </rPr>
      <t>{17}</t>
    </r>
    <r>
      <rPr>
        <sz val="14"/>
        <color rgb="FF000000"/>
        <rFont val="Arial"/>
        <family val="2"/>
      </rPr>
      <t> Tiadenipe ssamoqquiri tiquenani. Tibodideni uatonissa terrerarraro. Nerrecorraro uimana deni torrarraro? Deoza dada toqquimauarricca orona deni torrarraroqui? Dada toqquimacca ozana deni torrarrarorane? Rrehe, dada toqquimacca ozana Deo pocca. Narraroza oro da izimemanezana Deo pocca torrarraro. Narraroa arri dada toqquimana deni torrarraroparri.</t>
    </r>
  </si>
  <si>
    <t xml:space="preserve"> {32} Nezape ticcadeni ididenicca rrarehe idimemanaporrarocca narrarossa tinanemanaza rricana −nade Zeso.</t>
  </si>
  <si>
    <t>[{&lt;MAT 23:32 (01016)***25%%%[[[tinanemanaza^^^tinanemaneza]]] +++74xxx12###5&gt;}]©©©Wrong typing in the printed bible and in the core script.®®®</t>
  </si>
  <si>
    <t>01016r</t>
  </si>
  <si>
    <r>
      <t xml:space="preserve"> </t>
    </r>
    <r>
      <rPr>
        <vertAlign val="superscript"/>
        <sz val="14"/>
        <color rgb="FFFF0000"/>
        <rFont val="Arial"/>
        <family val="2"/>
      </rPr>
      <t>{32}</t>
    </r>
    <r>
      <rPr>
        <sz val="14"/>
        <color rgb="FF000000"/>
        <rFont val="Arial"/>
        <family val="2"/>
      </rPr>
      <t> Nezape ticcadeni ididenicca rrarehe idimemanaporrarocca narrarossa tinanemaneza rricana −nade Zeso.</t>
    </r>
  </si>
  <si>
    <t xml:space="preserve"> {35} Nazama atti rricazapa pao bobi idi inaza bazima mittemanauiuarrine Deoza: —Rrehe, peperri bica tani −nade. Nazapa pao dize, apa nade.</t>
  </si>
  <si>
    <t>[{&lt;ACT 27:35 (05455)***25%%%[[[inaza^^^naza]]] +++42xxx5###5&gt;}]©©©Wrong typing in the printed bilbe and in the core script.®®®</t>
  </si>
  <si>
    <t>05455r</t>
  </si>
  <si>
    <r>
      <t xml:space="preserve"> </t>
    </r>
    <r>
      <rPr>
        <vertAlign val="superscript"/>
        <sz val="14"/>
        <color rgb="FFFF0000"/>
        <rFont val="Arial"/>
        <family val="2"/>
      </rPr>
      <t>{35}</t>
    </r>
    <r>
      <rPr>
        <sz val="14"/>
        <color rgb="FF000000"/>
        <rFont val="Arial"/>
        <family val="2"/>
      </rPr>
      <t> Nazama atti rricazapa pao bobi idi naza bazima mittemanauiuarrine Deoza: —Rrehe, peperri bica tani −nade. Nazapa pao dize, apa nade.</t>
    </r>
  </si>
  <si>
    <t xml:space="preserve"> {38} Nazapa arrarrarideni rricazapa zamatapa mota, arroi rrizaza tirico sacocca ua izippemanade: —Darroni imeni tocappauani nana −quenaza.</t>
  </si>
  <si>
    <t>[{&lt;ACT 27:38 (05458)***25%%%[[[arrarrarideni^^^arrarideni]]] +++14xxx13###5&gt;}]©©©Wrong typing in the printed bible and in the core script.®®®</t>
  </si>
  <si>
    <t>05458r</t>
  </si>
  <si>
    <r>
      <t xml:space="preserve"> </t>
    </r>
    <r>
      <rPr>
        <vertAlign val="superscript"/>
        <sz val="14"/>
        <color rgb="FFFF0000"/>
        <rFont val="Arial"/>
        <family val="2"/>
      </rPr>
      <t>{38}</t>
    </r>
    <r>
      <rPr>
        <sz val="14"/>
        <color rgb="FF000000"/>
        <rFont val="Arial"/>
        <family val="2"/>
      </rPr>
      <t> Nazapa arrarideni rricazapa zamatapa mota, arroi rrizaza tirico sacocca ua izippemanade: —Darroni imeni tocappauani nana −quenaza.</t>
    </r>
  </si>
  <si>
    <t xml:space="preserve"> {43} Tiadeniuarri bacco onarroneza ouaza tinoccodeni rrizaqquiri neza: ‘Iaza timadiccarri’ tiquenerrerade. Etero ocappireza naqui ouaza da tiquenerrerade. Coma onaza naqui oua qquide rrarraui tirrarrona nerrerade. Toponi cocoroza ouezeza naqui oua qquide rrarraui tirrezima nerrerade” onanitoui pouadeniza.</t>
  </si>
  <si>
    <t>[{&lt;MAT 25:43 (01125)***25%%%[[[onaza^^^oneza]]] +++162xxx5###5&gt;}]©©©Wrong typing in the printed bible and in the core script.®®®</t>
  </si>
  <si>
    <t>01125r</t>
  </si>
  <si>
    <r>
      <t xml:space="preserve"> </t>
    </r>
    <r>
      <rPr>
        <vertAlign val="superscript"/>
        <sz val="14"/>
        <color rgb="FFFF0000"/>
        <rFont val="Arial"/>
        <family val="2"/>
      </rPr>
      <t>{43}</t>
    </r>
    <r>
      <rPr>
        <sz val="14"/>
        <color rgb="FF000000"/>
        <rFont val="Arial"/>
        <family val="2"/>
      </rPr>
      <t> Tiadeniuarri bacco onarroneza ouaza tinoccodeni rrizaqquiri neza: ‘Iaza timadiccarri’ tiquenerrerade. Etero ocappireza naqui ouaza da tiquenerrerade. Coma oneza naqui oua qquide rrarraui tirrarrona nerrerade. Toponi cocoroza ouezeza naqui oua qquide rrarraui tirrezima nerrerade” onanitoui pouadeniza.</t>
    </r>
  </si>
  <si>
    <t xml:space="preserve"> {2} Nauiuarricca madirra madimanarraridenipa iaza uatideni uanaqquiri nade. Naniza bacco izatiraha passo cca, ssirini torra nezape zippo imeni inazemanaza iaza uaua quenade: —Nirra, arri zippoza rriua tiquenarri −quenade.</t>
  </si>
  <si>
    <t>[{&lt;ACT 28:2 (05467)***25%%%[[[inazemanaza^^^inazemaneza]]] +++145xxx11###5&gt;}]©©©Wrong typing in the printed bible and in the core script.®®®</t>
  </si>
  <si>
    <t>05467r</t>
  </si>
  <si>
    <r>
      <t xml:space="preserve"> </t>
    </r>
    <r>
      <rPr>
        <vertAlign val="superscript"/>
        <sz val="14"/>
        <color rgb="FFFF0000"/>
        <rFont val="Arial"/>
        <family val="2"/>
      </rPr>
      <t>{2}</t>
    </r>
    <r>
      <rPr>
        <sz val="14"/>
        <color rgb="FF000000"/>
        <rFont val="Arial"/>
        <family val="2"/>
      </rPr>
      <t> Nauiuarricca madirra madimanarraridenipa iaza uatideni uanaqquiri nade. Naniza bacco izatiraha passo cca, ssirini torra nezape zippo imeni inazemaneza iaza uaua quenade: —Nirra, arri zippoza rriua tiquenarri −quenade.</t>
    </r>
  </si>
  <si>
    <t xml:space="preserve"> {24} Nazama zodeodeni mota Paoro attiza uatizemanaza parrissa quenade. Naraha motapa parrissa quina-rrarade.</t>
  </si>
  <si>
    <t>[{&lt;ACT 28:24 (05493)***25%%%[[[quina-rrarade.^^^quena-rrarade.]]] +++96xxx14###5&gt;}]©©©Wrong typing in the prited bible and in the core script.®®®</t>
  </si>
  <si>
    <t>05493r</t>
  </si>
  <si>
    <r>
      <t xml:space="preserve"> </t>
    </r>
    <r>
      <rPr>
        <vertAlign val="superscript"/>
        <sz val="14"/>
        <color rgb="FFFF0000"/>
        <rFont val="Arial"/>
        <family val="2"/>
      </rPr>
      <t>{24}</t>
    </r>
    <r>
      <rPr>
        <sz val="14"/>
        <color rgb="FF000000"/>
        <rFont val="Arial"/>
        <family val="2"/>
      </rPr>
      <t> Nazama zodeodeni mota Paoro attiza uatizemanaza parrissa quenade. Naraha motapa parrissa quena-rrarade.</t>
    </r>
  </si>
  <si>
    <t xml:space="preserve"> {5} Nema nezape ticcadeni rrehenirri todacorani naniuarrine dameraqquiri tiquenarri. Uima bicanira tinanemanarri. Uima bica tanicca, Deo touini tauicca nauatoqquiri tiquenaniuarrinepe Deocca touattehetoui dameraqquiri tiquenarri.</t>
  </si>
  <si>
    <t>[{&lt;2PE 1:5 (08588)***25%%%[[[tauicca^^^nauicca]]] +++146xxx7###5&gt;}]©©©Wrong typing in the printed bible and in the core script.®®®</t>
  </si>
  <si>
    <t>08588r</t>
  </si>
  <si>
    <r>
      <t xml:space="preserve"> </t>
    </r>
    <r>
      <rPr>
        <vertAlign val="superscript"/>
        <sz val="14"/>
        <color rgb="FFFF0000"/>
        <rFont val="Arial"/>
        <family val="2"/>
      </rPr>
      <t>{5}</t>
    </r>
    <r>
      <rPr>
        <sz val="14"/>
        <color rgb="FF000000"/>
        <rFont val="Arial"/>
        <family val="2"/>
      </rPr>
      <t> Nema nezape ticcadeni rrehenirri todacorani naniuarrine dameraqquiri tiquenarri. Uima bicanira tinanemanarri. Uima bica tanicca, Deo touini nauicca nauatoqquiri tiquenaniuarrinepe Deocca touattehetoui dameraqquiri tiquenarri.</t>
    </r>
  </si>
  <si>
    <t xml:space="preserve"> {17} Iape Abi Deo Poua Bedi Zeso deni inanaui qqui inade. Deo pocca deni torrehe, pocca biquehe Poua Bediza inanazepe Poua Atti arrama narraride: —Arrarraripa occa erredeni. Pouaza ouati uana tarraro. Pouaza ouatizeri narraro −narraride Deo.</t>
  </si>
  <si>
    <t>[{&lt;2PE 1:17 (08600)***25%%%[[[inanazepe^^^inanezape]]] +++110xxx9###5&gt;}]©©©Wrong typing in the printed bible and in the core script.®®®</t>
  </si>
  <si>
    <t>08600r</t>
  </si>
  <si>
    <r>
      <t xml:space="preserve"> </t>
    </r>
    <r>
      <rPr>
        <vertAlign val="superscript"/>
        <sz val="14"/>
        <color rgb="FFFF0000"/>
        <rFont val="Arial"/>
        <family val="2"/>
      </rPr>
      <t>{17}</t>
    </r>
    <r>
      <rPr>
        <sz val="14"/>
        <color rgb="FF000000"/>
        <rFont val="Arial"/>
        <family val="2"/>
      </rPr>
      <t> Iape Abi Deo Poua Bedi Zeso deni inanaui qqui inade. Deo pocca deni torrehe, pocca biquehe Poua Bediza inanezape Poua Atti arrama narraride: —Arrarraripa occa erredeni. Pouaza ouati uana tarraro. Pouaza ouatizeri narraro −narraride Deo.</t>
    </r>
  </si>
  <si>
    <t xml:space="preserve"> {13} Nazapa poua uatimadedeni pamahaza uati tarrari: —Oza pananiuarri ticadaporri. Maqquiderre rrorroriza passo zorro icani bacco tiquenazapa poua natti ticadamissana.</t>
  </si>
  <si>
    <t>[{&lt;MRK 14:13 (01919)***25%%%[[[icani^^^icanani]]] +++120xxx5###5&gt;}]©©©Wrong typing in the printed bible and in the core script.®®®</t>
  </si>
  <si>
    <t>01919r</t>
  </si>
  <si>
    <r>
      <t xml:space="preserve"> </t>
    </r>
    <r>
      <rPr>
        <vertAlign val="superscript"/>
        <sz val="14"/>
        <color rgb="FFFF0000"/>
        <rFont val="Arial"/>
        <family val="2"/>
      </rPr>
      <t>{13}</t>
    </r>
    <r>
      <rPr>
        <sz val="14"/>
        <color rgb="FF000000"/>
        <rFont val="Arial"/>
        <family val="2"/>
      </rPr>
      <t> Nazapa poua uatimadedeni pamahaza uati tarrari: —Oza pananiuarri ticadaporri. Maqquiderre rrorroriza passo zorro icanani bacco tiquenazapa poua natti ticadamissana.</t>
    </r>
  </si>
  <si>
    <t xml:space="preserve"> {25} Nazapa Zoda Iscariote, Zeso ccaccoradepa Zesoza uati tarrari: —Oua Maride ouazanitide? −naraha Zesoa: —Rrehe, tia tetti nema tarraroparria −nade.</t>
  </si>
  <si>
    <t>[{&lt;MAT 26:25 (01156)***25%%%[[[tarraroparria^^^tarraroparriua]]] +++132xxx13###5&gt;}]©©©Wrong typing in the printed bible and in the core script.®®®</t>
  </si>
  <si>
    <t>01156r</t>
  </si>
  <si>
    <r>
      <t xml:space="preserve"> </t>
    </r>
    <r>
      <rPr>
        <vertAlign val="superscript"/>
        <sz val="14"/>
        <color rgb="FFFF0000"/>
        <rFont val="Arial"/>
        <family val="2"/>
      </rPr>
      <t>{25}</t>
    </r>
    <r>
      <rPr>
        <sz val="14"/>
        <color rgb="FF000000"/>
        <rFont val="Arial"/>
        <family val="2"/>
      </rPr>
      <t> Nazapa Zoda Iscariote, Zeso ccaccoradepa Zesoza uati tarrari: —Oua Maride ouazanitide? −naraha Zesoa: —Rrehe, tia tetti nema tarraroparriua −nade.</t>
    </r>
  </si>
  <si>
    <t xml:space="preserve"> {26} Nezapa rripade iquerreneza Zeso pao idi naza Deoza uati tarrari: —Rrehe, Abi Deo ticca danirri iaza bica taui −nade. Nazapa pao icanarobeza dize rrai da, dize rrai da inarizade. Ia pocca zozosse tabaqquiza uati tarrari: —Arra, apa tiquenarro. Arrirrarope ouimecca uima −nade Zeso.</t>
  </si>
  <si>
    <t>[{&lt;MAT 26:26 (01157)***25%%%[[[Nezapa^^^Nezape]]] +++7xxx6###5&gt;}]©©©Wrong typing in the printed bible and in the core script.®®®</t>
  </si>
  <si>
    <t>01157r</t>
  </si>
  <si>
    <r>
      <t xml:space="preserve"> </t>
    </r>
    <r>
      <rPr>
        <vertAlign val="superscript"/>
        <sz val="14"/>
        <color rgb="FFFF0000"/>
        <rFont val="Arial"/>
        <family val="2"/>
      </rPr>
      <t>{26}</t>
    </r>
    <r>
      <rPr>
        <sz val="14"/>
        <color rgb="FF000000"/>
        <rFont val="Arial"/>
        <family val="2"/>
      </rPr>
      <t> Nezape rripade iquerreneza Zeso pao idi naza Deoza uati tarrari: —Rrehe, Abi Deo ticca danirri iaza bica taui −nade. Nazapa pao icanarobeza dize rrai da, dize rrai da inarizade. Ia pocca zozosse tabaqquiza uati tarrari: —Arra, apa tiquenarro. Arrirrarope ouimecca uima −nade Zeso.</t>
    </r>
  </si>
  <si>
    <t xml:space="preserve"> {55} Nazapa dada toqquimade taminedeni, zodeodenicca uima cacattemadedeni deni toquerrenarrarideni tezerre Zesoza uima inassonarimananiuarrine touini quenaza madirraza uati tarizemanarrari.</t>
  </si>
  <si>
    <t>[{&lt;MRK 14:55 (01961)***25%%%[[[tarizemanarrari^^^narizemanarrari]]] +++175xxx15###5&gt;}]©©©Wrong typing in the printed bible and in the core script.®®®</t>
  </si>
  <si>
    <t>01961r</t>
  </si>
  <si>
    <r>
      <t xml:space="preserve"> </t>
    </r>
    <r>
      <rPr>
        <vertAlign val="superscript"/>
        <sz val="14"/>
        <color rgb="FFFF0000"/>
        <rFont val="Arial"/>
        <family val="2"/>
      </rPr>
      <t>{55}</t>
    </r>
    <r>
      <rPr>
        <sz val="14"/>
        <color rgb="FF000000"/>
        <rFont val="Arial"/>
        <family val="2"/>
      </rPr>
      <t> Nazapa dada toqquimade taminedeni, zodeodenicca uima cacattemadedeni deni toquerrenarrarideni tezerre Zesoza uima inassonarimananiuarrine touini quenaza madirraza uati narizemanarrari.</t>
    </r>
  </si>
  <si>
    <t xml:space="preserve"> {3} Taidepe arrirraro uima tetideni rrime terrerarri: Zama rricani touarrirarronezape madirra uaidira taniccaza dameraqquiri narrarideni bacco quenauitoui. Narraridenipa pouadeni attiza tiadeni touattarro-baqquimanauitoui.</t>
  </si>
  <si>
    <t>[{&lt;2PE 3:3 (08639)***25%%%[[[rrime^^^rrima]]] +++38xxx5###5&gt;}]©©©Wrong typing in the printed bible and in the core script.®®®</t>
  </si>
  <si>
    <t>08639r</t>
  </si>
  <si>
    <r>
      <t xml:space="preserve"> </t>
    </r>
    <r>
      <rPr>
        <vertAlign val="superscript"/>
        <sz val="14"/>
        <color rgb="FFFF0000"/>
        <rFont val="Arial"/>
        <family val="2"/>
      </rPr>
      <t>{3}</t>
    </r>
    <r>
      <rPr>
        <sz val="14"/>
        <color rgb="FF000000"/>
        <rFont val="Arial"/>
        <family val="2"/>
      </rPr>
      <t> Taidepe arrirraro uima tetideni rrima terrerarri: Zama rricani touarrirarronezape madirra uaidira taniccaza dameraqquiri narrarideni bacco quenauitoui. Narraridenipa pouadeni attiza tiadeni touattarro-baqquimanauitoui.</t>
    </r>
  </si>
  <si>
    <t>[{&lt;2PE 3:9 (08646)***25%%%[[[narrariui^^^narraraui]]] +++88xxx9###5&gt;}]©©©Wrong typing in the printed bible and in the core script.®®®</t>
  </si>
  <si>
    <t xml:space="preserve"> Mouaraza titouideni madiccarrari. Pouapa madirra bazima parra rricariuiuarrine touini narraraui. Orraria zoqqueuiuarrine naco nacassera tarrari. Pouapa madirra bazima bodideni cacarriqquimeraza Pouaza toquerrenauiuarrine touini narrari.</t>
  </si>
  <si>
    <t>08646r</t>
  </si>
  <si>
    <t xml:space="preserve"> {17} Ouimecotedeni, titouideni ouati uana tani. Rridapanape narraro uima nauatoto tinani. Narraro uima torra-rreraqquezama tetideni uatomanehe timadimanarri. Nema tiquenerrerazape arra uaidirehe totonanadedeni poccadeni maizeheza tiadeni rroca tanibaqquimanarana. Deoza rrehe tiquenanissa tarraro dacoreraha tissonirrizemanerana.</t>
  </si>
  <si>
    <t>[{&lt;2PE 3:17 (08656)***25%%%[[[tiquenerrerazape^^^tiquenerrerezape]]] +++165xxx16###5&gt;}]©©©Wrong typing in the printed bible and in the core script.®®®</t>
  </si>
  <si>
    <t>08656r</t>
  </si>
  <si>
    <r>
      <t xml:space="preserve"> </t>
    </r>
    <r>
      <rPr>
        <vertAlign val="superscript"/>
        <sz val="14"/>
        <color rgb="FFFF0000"/>
        <rFont val="Arial"/>
        <family val="2"/>
      </rPr>
      <t>{17}</t>
    </r>
    <r>
      <rPr>
        <sz val="14"/>
        <color rgb="FF000000"/>
        <rFont val="Arial"/>
        <family val="2"/>
      </rPr>
      <t> Ouimecotedeni, titouideni ouati uana tani. Rridapanape narraro uima nauatoto tinani. Narraro uima torra-rreraqquezama tetideni uatomanehe timadimanarri. Nema tiquenerrerezape arra uaidirehe totonanadedeni poccadeni maizeheza tiadeni rroca tanibaqquimanarana. Deoza rrehe tiquenanissa tarraro dacoreraha tissonirrizemanerana.</t>
    </r>
  </si>
  <si>
    <t>[{&lt;ACT 1:3 (04337)***25%%%[[[madirizepomaccarrari^^^madirizapomaccarrari]]] +++13xxx20###5&gt;}]©©©Wrong typing in the printed bible and in the core script.®®®</t>
  </si>
  <si>
    <t xml:space="preserve"> Pouadeniza madirizapomaccarrari. Zesozana Deo Corime madiza pocca zossenirricca uima pouadeniza uati uati tatarra narrari. Pocca bero naqui pouadeniza noue inezape: —Rrehe, Zesopa parrissa assire madinipomarrari −quenarrari. Nazapa uada 40 nehe pouadeniza madirizapomaza naco Deocca cacauehecca uima mari mari ihicanabaqqui narrari.</t>
  </si>
  <si>
    <t>04337r</t>
  </si>
  <si>
    <t xml:space="preserve"> {3} Nazapa Pedoro dama, Zouao dama iquenaza toponi cocoroza cororo izimemanarrari. Nazapa: —Marri toccaui, uada inihizana uimarideni icattemaniuarrine −quenarrari.</t>
  </si>
  <si>
    <t>04443r</t>
  </si>
  <si>
    <t>[{&lt;ACT 4:3 (04443)***25%%%[[[inihizana^^^onihizana]]] +++114xxx9###5&gt;}]©©©Wrong typing in the printed bilbe and in the core script.®®®</t>
  </si>
  <si>
    <r>
      <t xml:space="preserve"> </t>
    </r>
    <r>
      <rPr>
        <vertAlign val="superscript"/>
        <sz val="14"/>
        <color rgb="FFFF0000"/>
        <rFont val="Arial"/>
        <family val="2"/>
      </rPr>
      <t>{3}</t>
    </r>
    <r>
      <rPr>
        <sz val="14"/>
        <color rgb="FF000000"/>
        <rFont val="Arial"/>
        <family val="2"/>
      </rPr>
      <t> Nazapa Pedoro dama, Zouao dama iquenaza toponi cocoroza cororo izimemanarrari. Nazapa: —Marri toccaui, uada onihizana uimarideni icattemaniuarrine −quenarrari.</t>
    </r>
  </si>
  <si>
    <t xml:space="preserve"> {31} Nazapa maizeheza pouaza rriza rriza quenaha rricazapa etero macconi motaraniccape ssiti iquenaza poua pocca eterora ineuezanimanarrari. Nazapa aua porimacossaniza Zeso coba izanemanauiuarrine iaqquemanarrari.</t>
  </si>
  <si>
    <t>[{&lt;MAT 27:31 (01241)***25%%%[[[ineuezanimanarrari^^^inauezanimanarrari]]] +++123xxx18###5&gt;}]©©©Wrong typing in the printed bible and in the core script.®®®</t>
  </si>
  <si>
    <t>01241r</t>
  </si>
  <si>
    <r>
      <t xml:space="preserve"> </t>
    </r>
    <r>
      <rPr>
        <vertAlign val="superscript"/>
        <sz val="14"/>
        <color rgb="FFFF0000"/>
        <rFont val="Arial"/>
        <family val="2"/>
      </rPr>
      <t>{31}</t>
    </r>
    <r>
      <rPr>
        <sz val="14"/>
        <color rgb="FF000000"/>
        <rFont val="Arial"/>
        <family val="2"/>
      </rPr>
      <t> Nazapa maizeheza pouaza rriza rriza quenaha rricazapa etero macconi motaraniccape ssiti iquenaza poua pocca eterora inauezanimanarrari. Nazapa aua porimacossaniza Zeso coba izanemanauiuarrine iaqquemanarrari.</t>
    </r>
  </si>
  <si>
    <t xml:space="preserve"> {9} Uada ssiuarra rraui rraui torrarrari, marri orrariuaririri naza Zopeuarri bacco toquenabote narrari. Marri narrarissa naza Pedoropa Deoza uati tauiuarrine Simaocca oza tetepiuarri toccamarorrari.</t>
  </si>
  <si>
    <t>[{&lt;ACT 10:9 (04715)***25%%%[[[orrariuaririri^^^orrariuariri]]] +++50xxx14###5&gt;}]©©©Wrong typing in the printed bible and in the core script.®®®</t>
  </si>
  <si>
    <t>04715r</t>
  </si>
  <si>
    <r>
      <t xml:space="preserve"> </t>
    </r>
    <r>
      <rPr>
        <vertAlign val="superscript"/>
        <sz val="14"/>
        <color rgb="FFFF0000"/>
        <rFont val="Arial"/>
        <family val="2"/>
      </rPr>
      <t>{9}</t>
    </r>
    <r>
      <rPr>
        <sz val="14"/>
        <color rgb="FF000000"/>
        <rFont val="Arial"/>
        <family val="2"/>
      </rPr>
      <t> Uada ssiuarra rraui rraui torrarrari, marri orrariuariri naza Zopeuarri bacco toquenabote narrari. Marri narrarissa naza Pedoropa Deoza uati tauiuarrine Simaocca oza tetepiuarri toccamarorrari.</t>
    </r>
  </si>
  <si>
    <t xml:space="preserve"> {17} Nazapa Pedoro pocca uadassa narraro qqui tarrariza bodi uatoto canaza: —Nerrecotoui nama naui qqui onarrari? −narrari. Nanarra Conerio zosse inarronabaqquirrarideni arra Zopeza bacco quenarraridenipa: —Nerrecouarrina Simao madirrari? −narronemanarrari. Nazapa Simaocca ozacca siba sse nauarrininicca totoqquezimauarri bacco iquenarrari.</t>
  </si>
  <si>
    <t>[{&lt;ACT 10:17 (04723)***25%%%[[[nauarrininicca^^^nauarraninicca]]] +++292xxx14###5&gt;}]©©©Wrong typing in the printed bible and in the core script.®®®</t>
  </si>
  <si>
    <t>04723r</t>
  </si>
  <si>
    <r>
      <t xml:space="preserve"> </t>
    </r>
    <r>
      <rPr>
        <vertAlign val="superscript"/>
        <sz val="14"/>
        <color rgb="FFFF0000"/>
        <rFont val="Arial"/>
        <family val="2"/>
      </rPr>
      <t>{17}</t>
    </r>
    <r>
      <rPr>
        <sz val="14"/>
        <color rgb="FF000000"/>
        <rFont val="Arial"/>
        <family val="2"/>
      </rPr>
      <t> Nazapa Pedoro pocca uadassa narraro qqui tarrariza bodi uatoto canaza: —Nerrecotoui nama naui qqui onarrari? −narrari. Nanarra Conerio zosse inarronabaqquirrarideni arra Zopeza bacco quenarraridenipa: —Nerrecouarrina Simao madirrari? −narronemanarrari. Nazapa Simaocca ozacca siba sse nauarraninicca totoqquezimauarri bacco iquenarrari.</t>
    </r>
  </si>
  <si>
    <t xml:space="preserve"> {4} Nazapa Pirato Zesoza uati tapomaza: —Tia tecomera-rrerarraroqui? Arra pouadenipa ticca uimape uaidira tani uapi tani uati uati toquenaha −narrari nade.</t>
  </si>
  <si>
    <t>[{&lt;MRK 15:4 (01984)***25%%%[[[toquenaha^^^toquenaua]]] +++133xxx9###5&gt;}]©©©Wrong typing in the printed bible and in the core script.®®®</t>
  </si>
  <si>
    <t>01984r</t>
  </si>
  <si>
    <r>
      <t xml:space="preserve"> </t>
    </r>
    <r>
      <rPr>
        <vertAlign val="superscript"/>
        <sz val="14"/>
        <color rgb="FFFF0000"/>
        <rFont val="Arial"/>
        <family val="2"/>
      </rPr>
      <t>{4}</t>
    </r>
    <r>
      <rPr>
        <sz val="14"/>
        <color rgb="FF000000"/>
        <rFont val="Arial"/>
        <family val="2"/>
      </rPr>
      <t> Nazapa Pirato Zesoza uati tapomaza: —Tia tecomera-rrerarraroqui? Arra pouadenipa ticca uimape uaidira tani uapi tani uati uati toquenaua −narrari nade.</t>
    </r>
  </si>
  <si>
    <t xml:space="preserve"> {16} Poua zepe nauatoniccaza amoua 7 canaha carrirrari. Poua arrarizape rrazirecca massito carrazireqquimera narrarossa narraro qquenarraro. Pano naco zibehi tarrari pina marri itetepiza ssiuerrene dacorarrarissa narrari.</t>
  </si>
  <si>
    <r>
      <t xml:space="preserve"> </t>
    </r>
    <r>
      <rPr>
        <vertAlign val="superscript"/>
        <sz val="14"/>
        <color rgb="FFFF0000"/>
        <rFont val="Arial"/>
        <family val="2"/>
      </rPr>
      <t>{16}</t>
    </r>
    <r>
      <rPr>
        <sz val="14"/>
        <color rgb="FF000000"/>
        <rFont val="Arial"/>
        <family val="2"/>
      </rPr>
      <t> Poua zepe nauatoniccaza amoua 7 canaha carrirrari. Poua arrarizape rrazirecca massito cauidiqquimera narrarossa narraro qquenarraro. Pano naco zibehi tarrari pina marri itetepiza ssiuerrene dacorarrarissa narrari.</t>
    </r>
  </si>
  <si>
    <t xml:space="preserve"> {10} Niza otauimari acconi ocasserani temanezape ticappinemana terrerana. Tocorime-Taminerrine tiadeni mota sibera tinehe toponi cocoroza toquerrenanitoui. Nama nauiuarrinepa tiadeni bazima tiadeni nattome tabaqquiuitoui.</t>
  </si>
  <si>
    <t>[{&lt;REV 2:10 (08880)***25%%%[[[toquerrenanitoui^^^tiquerrenanitoui]]] +++140xxx16###5&gt;}]©©©Wrong typing in the printed bible and in the core script.®®®</t>
  </si>
  <si>
    <t>08880r</t>
  </si>
  <si>
    <r>
      <t xml:space="preserve"> </t>
    </r>
    <r>
      <rPr>
        <vertAlign val="superscript"/>
        <sz val="14"/>
        <color rgb="FFFF0000"/>
        <rFont val="Arial"/>
        <family val="2"/>
      </rPr>
      <t>{10}</t>
    </r>
    <r>
      <rPr>
        <sz val="14"/>
        <color rgb="FF000000"/>
        <rFont val="Arial"/>
        <family val="2"/>
      </rPr>
      <t> Niza otauimari acconi ocasserani temanezape ticappinemana terrerana. Tocorime-Taminerrine tiadeni mota sibera tinehe toponi cocoroza tiquerrenanitoui. Nama nauiuarrinepa tiadeni bazima tiadeni nattome tabaqquiuitoui.</t>
    </r>
  </si>
  <si>
    <t xml:space="preserve"> {12} Zeso Cristo ouaza uati zanaporrari: —Peocamouarri otauimariza quequeriqquimana narrari cacauadeza dozo tarri −nade. —Ouape rrazirecca massito carrazireqquimera narraro ocarrini.</t>
  </si>
  <si>
    <r>
      <t xml:space="preserve"> </t>
    </r>
    <r>
      <rPr>
        <vertAlign val="superscript"/>
        <sz val="14"/>
        <color rgb="FFFF0000"/>
        <rFont val="Arial"/>
        <family val="2"/>
      </rPr>
      <t>{12}</t>
    </r>
    <r>
      <rPr>
        <sz val="14"/>
        <color rgb="FF000000"/>
        <rFont val="Arial"/>
        <family val="2"/>
      </rPr>
      <t> Zeso Cristo ouaza uati zanaporrari: —Peocamouarri otauimariza quequeriqquimana narrari cacauadeza dozo tarri −nade. —Ouape rrazirecca massito cauidiqquimera narraro ocarrini.</t>
    </r>
  </si>
  <si>
    <t xml:space="preserve"> {23} Nazapa uada ssiuarra tamine Aquiripa, Berenise tazarrani madirra bazima: —A… tamine deni torrauicca −quenauiuarrine taminedenicca etero uatini ccara tanicca oro izimemanezapa uima cacattemauarri uedezimarrari.</t>
  </si>
  <si>
    <t>[{&lt;ACT 25:23 (05368)***25%%%[[[izimemanezapa^^^izimemanazapa]]] +++168xxx13###5&gt;}]©©©Wrong typing in the printed bible and in the core script.®®®</t>
  </si>
  <si>
    <t>05368r</t>
  </si>
  <si>
    <r>
      <t xml:space="preserve"> </t>
    </r>
    <r>
      <rPr>
        <vertAlign val="superscript"/>
        <sz val="14"/>
        <color rgb="FFFF0000"/>
        <rFont val="Arial"/>
        <family val="2"/>
      </rPr>
      <t>{23}</t>
    </r>
    <r>
      <rPr>
        <sz val="14"/>
        <color rgb="FF000000"/>
        <rFont val="Arial"/>
        <family val="2"/>
      </rPr>
      <t> Nazapa uada ssiuarra tamine Aquiripa, Berenise tazarrani madirra bazima: —A… tamine deni torrauicca −quenauiuarrine taminedenicca etero uatini ccara tanicca oro izimemanazapa uima cacattemauarri uedezimarrari.</t>
    </r>
  </si>
  <si>
    <t xml:space="preserve"> {15} Rrauirranerra Rromauarricca Zesoza rrehe quenarrarideni itauimari mittemanaza bacco irrizabaqquiuiuarrine itoui rrauirronarrari. Motadenipa oza capamema narraro onini Poro de Apioza bacco irrizabaqquide.</t>
  </si>
  <si>
    <t>[{&lt;ACT 28:15 (05481)***25%%%[[[Rrauirranerra^^^Rrauirranerre]]] +++7xxx13###5&gt;}]©©©Wrong typing in the printd bible and in the core script.®®®</t>
  </si>
  <si>
    <t>05481r</t>
  </si>
  <si>
    <r>
      <t xml:space="preserve"> </t>
    </r>
    <r>
      <rPr>
        <vertAlign val="superscript"/>
        <sz val="14"/>
        <color rgb="FFFF0000"/>
        <rFont val="Arial"/>
        <family val="2"/>
      </rPr>
      <t>{15}</t>
    </r>
    <r>
      <rPr>
        <sz val="14"/>
        <color rgb="FF000000"/>
        <rFont val="Arial"/>
        <family val="2"/>
      </rPr>
      <t> Rrauirranerre Rromauarricca Zesoza rrehe quenarrarideni itauimari mittemanaza bacco irrizabaqquiuiuarrine itoui rrauirronarrari. Motadenipa oza capamema narraro onini Poro de Apioza bacco irrizabaqquide.</t>
    </r>
  </si>
  <si>
    <t xml:space="preserve"> {18} Nazapa naui Zerozareza rromanodeni oua uati icanemanade. Ouaza uati toquenaha rriqueza attidenipa arrama quenade: “Pouapa uima cappiraui, madirra nanarrizo narraraui. Nerrecotoui zoqqueuiuarrine?” quenade. Attideni nama quenazapa “Paoro tappa inana” quenade.</t>
  </si>
  <si>
    <t>[{&lt;ACT 28:18 (05486)***25%%%[[[rriqueza^^^rricaza]]] +++85xxx8###5&gt;}]©©©Wrong typing in the printed bible and in the core script.®®®</t>
  </si>
  <si>
    <t>05486r</t>
  </si>
  <si>
    <r>
      <t xml:space="preserve"> </t>
    </r>
    <r>
      <rPr>
        <vertAlign val="superscript"/>
        <sz val="14"/>
        <color rgb="FFFF0000"/>
        <rFont val="Arial"/>
        <family val="2"/>
      </rPr>
      <t>{18}</t>
    </r>
    <r>
      <rPr>
        <sz val="14"/>
        <color rgb="FF000000"/>
        <rFont val="Arial"/>
        <family val="2"/>
      </rPr>
      <t> Nazapa naui Zerozareza rromanodeni oua uati icanemanade. Ouaza uati toquenaha rricaza attidenipa arrama quenade: “Pouapa uima cappiraui, madirra nanarrizo narraraui. Nerrecotoui zoqqueuiuarrine?” quenade. Attideni nama quenazapa “Paoro tappa inana” quenade.</t>
    </r>
  </si>
  <si>
    <t xml:space="preserve"> {10} Arra uananehe inanemanarrarodeni, pina pocca amonerre rreraraha touini damera tarrari, ponicca maqqui rrararaha toui damera tarraro. Maqquiderreraha poua tesse zoto arrade damera tarrari, amonerre naqui poni tassani bequede damera tarraro. Narraro uaidirehe bazima auato taniuarrine Deo pocca zossenirri da inarraro.</t>
  </si>
  <si>
    <t>[{&lt;1TI 1:10 (07601)***25%%%[[[rreraraha^^^rrereraha]]] +++61xxx9###5&gt;}]©©©Wrong typing in the printed bible and in the core script.®®®</t>
  </si>
  <si>
    <t>07601r</t>
  </si>
  <si>
    <r>
      <t xml:space="preserve"> </t>
    </r>
    <r>
      <rPr>
        <vertAlign val="superscript"/>
        <sz val="14"/>
        <color rgb="FFFF0000"/>
        <rFont val="Arial"/>
        <family val="2"/>
      </rPr>
      <t>{10}</t>
    </r>
    <r>
      <rPr>
        <sz val="14"/>
        <color rgb="FF000000"/>
        <rFont val="Arial"/>
        <family val="2"/>
      </rPr>
      <t> Arra uananehe inanemanarrarodeni, pina pocca amonerre rrereraha touini damera tarrari, ponicca maqqui rrararaha toui damera tarraro. Maqquiderreraha poua tesse zoto arrade damera tarrari, amonerre naqui poni tassani bequede damera tarraro. Narraro uaidirehe bazima auato taniuarrine Deo pocca zossenirri da inarraro.</t>
    </r>
  </si>
  <si>
    <t xml:space="preserve"> {4} Nazapa cavaro ouaha maccoui qquenarrari. Narrari cavaro ideza uittarirrariza dacorehe da inarraro, zama bazimaza rronehe inarricarizaniuarrine. Pouarrine madirra rrazire inanemaneza arrauarri torrica, arrauarri torrica narizemanauiuarrine. Pouaza rrazireuarrine massito imenibote naqui da canade.</t>
  </si>
  <si>
    <t>[{&lt;REV 6:4 (08970)***25%%%[[[canade^^^inade]]] +++295xxx6###5&gt;}]©©©Wrong typing in the printed bible and in the core script.®®®</t>
  </si>
  <si>
    <t>08970r</t>
  </si>
  <si>
    <r>
      <t xml:space="preserve"> </t>
    </r>
    <r>
      <rPr>
        <vertAlign val="superscript"/>
        <sz val="14"/>
        <color rgb="FFFF0000"/>
        <rFont val="Arial"/>
        <family val="2"/>
      </rPr>
      <t>{4}</t>
    </r>
    <r>
      <rPr>
        <sz val="14"/>
        <color rgb="FF000000"/>
        <rFont val="Arial"/>
        <family val="2"/>
      </rPr>
      <t> Nazapa cavaro ouaha maccoui qquenarrari. Narrari cavaro ideza uittarirrariza dacorehe da inarraro, zama bazimaza rronehe inarricarizaniuarrine. Pouarrine madirra rrazire inanemaneza arrauarri torrica, arrauarri torrica narizemanauiuarrine. Pouaza rrazireuarrine massito imenibote naqui da inade.</t>
    </r>
  </si>
  <si>
    <t xml:space="preserve"> {5} Nazapa papeo nepi tamaroni onihi 3 nanicca Eueue Bedi itaborraro. Nanarra camittehe carrimanarrarideni ouaha uaua naui omittade: —Nirra, arriuarri ticcarronarri −narrari. Nanarra cavaro soueui qquenaui qqui onarrari. Narrari borroza uittarirraripa ccanarrani nanattome carride.</t>
  </si>
  <si>
    <t>08971r</t>
  </si>
  <si>
    <t>[{&lt;REV 6:5 (08971)***25%%%[[[borroza^^^cavaroza]]] +++231xxx7###5&gt;}]©©©Wrong typing in the printed bible and in the core script.®®®</t>
  </si>
  <si>
    <r>
      <t xml:space="preserve"> </t>
    </r>
    <r>
      <rPr>
        <vertAlign val="superscript"/>
        <sz val="14"/>
        <color rgb="FFFF0000"/>
        <rFont val="Arial"/>
        <family val="2"/>
      </rPr>
      <t>{5}</t>
    </r>
    <r>
      <rPr>
        <sz val="14"/>
        <color rgb="FF000000"/>
        <rFont val="Arial"/>
        <family val="2"/>
      </rPr>
      <t> Nazapa papeo nepi tamaroni onihi 3 nanicca Eueue Bedi itaborraro. Nanarra camittehe carrimanarrarideni ouaha uaua naui omittade: —Nirra, arriuarri ticcarronarri −narrari. Nanarra cavaro soueui qquenaui qqui onarrari. Narrari cavaroza uittarirraripa ccanarrani nanattome carride.</t>
    </r>
  </si>
  <si>
    <t xml:space="preserve"> {9} Nazapa papeo nepi tamaroni onihi 5 nanicca Eueue Bedi taborraro. Nanarra Deoza da tauiuarrinecca uauanari dopaniza rricaporrari corimedeni qqui onabaqquide. Narraridenipa Deo Attiza dameraqquiri narrari, arra Zeso Cristo tauimari uati uati nanarizemana narrarirrine rricarrari.</t>
  </si>
  <si>
    <t>[{&lt;REV 6:9 (08977)***25%%%[[[taborraro^^^itaborraro]]] +++60xxx9###5&gt;}]©©©Wrong typing in the printed bible and in the core script.®®®</t>
  </si>
  <si>
    <t>08977r</t>
  </si>
  <si>
    <r>
      <t xml:space="preserve"> </t>
    </r>
    <r>
      <rPr>
        <vertAlign val="superscript"/>
        <sz val="14"/>
        <color rgb="FFFF0000"/>
        <rFont val="Arial"/>
        <family val="2"/>
      </rPr>
      <t>{9}</t>
    </r>
    <r>
      <rPr>
        <sz val="14"/>
        <color rgb="FF000000"/>
        <rFont val="Arial"/>
        <family val="2"/>
      </rPr>
      <t> Nazapa papeo nepi tamaroni onihi 5 nanicca Eueue Bedi itaborraro. Nanarra Deoza da tauiuarrinecca uauanari dopaniza rricaporrari corimedeni qqui onabaqquide. Narraridenipa Deo Attiza dameraqquiri narrari, arra Zeso Cristo tauimari uati uati nanarizemana narrarirrine rricarrari.</t>
    </r>
  </si>
  <si>
    <t xml:space="preserve"> {14} Meme naqui pina papeo pico-co-co naqquirrarossa neza amossi nade. Ssono imeni bazima naqui parrimaranizana torrarizarraro. Passo ueni noccoza zama uiuittacosseri narraro naqui parrimaranizana torrarizade.</t>
  </si>
  <si>
    <t>[{&lt;REV 6:14 (08982)***25%%%[[[noccoza^^^nocconiza]]] +++141xxx7###5&gt;}]©©©Wrong typing in the printed bible and in the core script.®®®</t>
  </si>
  <si>
    <t>08982r</t>
  </si>
  <si>
    <r>
      <t xml:space="preserve"> </t>
    </r>
    <r>
      <rPr>
        <vertAlign val="superscript"/>
        <sz val="14"/>
        <color rgb="FFFF0000"/>
        <rFont val="Arial"/>
        <family val="2"/>
      </rPr>
      <t>{14}</t>
    </r>
    <r>
      <rPr>
        <sz val="14"/>
        <color rgb="FF000000"/>
        <rFont val="Arial"/>
        <family val="2"/>
      </rPr>
      <t> Meme naqui pina papeo pico-co-co naqquirrarossa neza amossi nade. Ssono imeni bazima naqui parrimaranizana torrarizarraro. Passo ueni nocconiza zama uiuittacosseri narraro naqui parrimaranizana torrarizade.</t>
    </r>
  </si>
  <si>
    <t xml:space="preserve"> {3} Narraro esseniza abissa auatome-manazapa namiuarri rrauironana canarizarrari. Nazapa nami bazimaza irririzarrari. Madirra itauarrine-manauiuarrine comenedeni dacorehe carririzemanarrari. Pina mouassa naha pouadeniza da inarizarrari.</t>
  </si>
  <si>
    <t>[{&lt;REV 9:3 (09024)***25%%%[[[mouassa^^^zomouassa]]] +++198xxx7###5&gt;}]©©©Wrong typing in the printed bible and in the core script.®®®</t>
  </si>
  <si>
    <t>09024r</t>
  </si>
  <si>
    <r>
      <t xml:space="preserve"> </t>
    </r>
    <r>
      <rPr>
        <vertAlign val="superscript"/>
        <sz val="14"/>
        <color rgb="FFFF0000"/>
        <rFont val="Arial"/>
        <family val="2"/>
      </rPr>
      <t>{3}</t>
    </r>
    <r>
      <rPr>
        <sz val="14"/>
        <color rgb="FF000000"/>
        <rFont val="Arial"/>
        <family val="2"/>
      </rPr>
      <t> Narraro esseniza abissa auatome-manazapa namiuarri rrauironana canarizarrari. Nazapa nami bazimaza irririzarrari. Madirra itauarrine-manauiuarrine comenedeni dacorehe carririzemanarrari. Pina zomouassa naha pouadeniza da inarizarrari.</t>
    </r>
  </si>
  <si>
    <t xml:space="preserve"> {5} Naraha tirrinedeni aua-rrerarri, onarraro −narrari. Nazapa abazico 5 canaha pouadeni comene madirraza inanarizamanezape pina zomouassa comene auemanarrarissa quenauitoui.</t>
  </si>
  <si>
    <t>[{&lt;REV 9:5 (09026)***25%%%[[[inanarizamanezape^^^inanarizemanezape]]] +++108xxx17###5&gt;}]©©©Wrong typing in the printd bible and in the core script.®®®</t>
  </si>
  <si>
    <t>09026r</t>
  </si>
  <si>
    <r>
      <t xml:space="preserve"> </t>
    </r>
    <r>
      <rPr>
        <vertAlign val="superscript"/>
        <sz val="14"/>
        <color rgb="FFFF0000"/>
        <rFont val="Arial"/>
        <family val="2"/>
      </rPr>
      <t>{5}</t>
    </r>
    <r>
      <rPr>
        <sz val="14"/>
        <color rgb="FF000000"/>
        <rFont val="Arial"/>
        <family val="2"/>
      </rPr>
      <t> Naraha tirrinedeni aua-rrerarri, onarraro −narrari. Nazapa abazico 5 canaha pouadeni comene madirraza inanarizemanezape pina zomouassa comene auemanarrarissa quenauitoui.</t>
    </r>
  </si>
  <si>
    <t>18/08/2021 13:21:57, (27/09/2021 19:29:58)</t>
  </si>
  <si>
    <t xml:space="preserve"> {17} Naza attidenipa: —Ia Zozossede Deo Tiape dacorabote orrari tani. Tiape nazama timadiporrarope timadi-zanaporraro. Tiaza etizerraro, uima bicani tinanani. Arri ticca dacorehe bazimaza tirrine auato tinanarizarraro. Rridapape zama bazima zossede tirrarraro.</t>
  </si>
  <si>
    <t>[{&lt;REV 11:17 (09076)***25%%%[[[Rridapape^^^Rridapanape]]] +++221xxx9###5&gt;}]©©©Wrong typing in the printed bible and in the core script.®®®</t>
  </si>
  <si>
    <t>09076r</t>
  </si>
  <si>
    <r>
      <t xml:space="preserve"> </t>
    </r>
    <r>
      <rPr>
        <vertAlign val="superscript"/>
        <sz val="14"/>
        <color rgb="FFFF0000"/>
        <rFont val="Arial"/>
        <family val="2"/>
      </rPr>
      <t>{17}</t>
    </r>
    <r>
      <rPr>
        <sz val="14"/>
        <color rgb="FF000000"/>
        <rFont val="Arial"/>
        <family val="2"/>
      </rPr>
      <t> Naza attidenipa: —Ia Zozossede Deo Tiape dacorabote orrari tani. Tiape nazama timadiporrarope timadi-zanaporraro. Tiaza etizerraro, uima bicani tinanani. Arri ticca dacorehe bazimaza tirrine auato tinanarizarraro. Rridapanape zama bazima zossede tirrarraro.</t>
    </r>
  </si>
  <si>
    <t xml:space="preserve"> {15} Naraha daragao imehibotepa amonerre toccaniuarrine narrorani qqui taza poua arrariza passo motarema capiri inarraro, ueni tocarraza totaboniuarrine.</t>
  </si>
  <si>
    <t>[{&lt;REV 12:15 (09099)***25%%%[[[motarema^^^motarehema]]] +++98xxx8###5&gt;}]©©©Wrong typing in the printed bible and in the core script. ®®®</t>
  </si>
  <si>
    <t>09099r</t>
  </si>
  <si>
    <r>
      <t xml:space="preserve"> </t>
    </r>
    <r>
      <rPr>
        <vertAlign val="superscript"/>
        <sz val="14"/>
        <color rgb="FFFF0000"/>
        <rFont val="Arial"/>
        <family val="2"/>
      </rPr>
      <t>{15}</t>
    </r>
    <r>
      <rPr>
        <sz val="14"/>
        <color rgb="FF000000"/>
        <rFont val="Arial"/>
        <family val="2"/>
      </rPr>
      <t> Naraha daragao imehibotepa amonerre toccaniuarrine narrorani qqui taza poua arrariza passo motarehema capiri inarraro, ueni tocarraza totaboniuarrine.</t>
    </r>
  </si>
  <si>
    <t>09115r</t>
  </si>
  <si>
    <t>[{&lt;REV 13:10 (09115)***25%%%[[[aueuemana^^^ahauemana]]] +++71xxx9###6&gt;}]©©©Wrong typing in the printed bible and in the core script.®®®</t>
  </si>
  <si>
    <t xml:space="preserve"> Narraro uima torrezape Deocca madirrapa arrama quenauitoui: Oppinani ahauemana naraha Deocca dacorehema mouaraza ihinauanemana nanitoui. Ocasserani ahauemana naraha Deoza rrehe quenaui nebomana-rrarauitoui.</t>
  </si>
  <si>
    <t>[{&lt;REV 13:16 (09122)***25%%%[[[assarideniza^^^uassarideniza]]] +++233xxx12###5&gt;}]©©©Wrong typing in the printed bible and in the core script.®®®</t>
  </si>
  <si>
    <t xml:space="preserve"> Erredeni, rradaui, zepe sseqquiri narrarideni, cappiremanarrarideni, madirracca zozosse toquerrena-rrararrarideni, madirracca zozosse toquerrenarrarideni bazima inarranorizarrari. Motapa zepedeni nauatoniuarri inarranoriza, motapa uassarideniza inarranoriza narrari.</t>
  </si>
  <si>
    <t>09122r</t>
  </si>
  <si>
    <t xml:space="preserve"> {9} Zotode Deocca zozosse memeuarricca 3 nauicca toccamissaza atti moui taza uati tarrari: —Bani siri rrizaboteza, poua corime nauatouiza madirra uauatizemana narraridenipa Deocca narrizoue inauanemananitoui. Bani siricca nanarrano carrimanauiuarrine iboraqquiri nazapa assarideniza carrimana, zepedeniza carrimana narraridenipa Deocca narrizoue inauanemananitoui.</t>
  </si>
  <si>
    <t>[{&lt;REV 14:9 (09138)***25%%%[[[assarideniza^^^uassarideniza]]] +++272xxx12###5&gt;}]©©©Wrong typing in the printed bible and i the core script.®®®</t>
  </si>
  <si>
    <t>09138r</t>
  </si>
  <si>
    <r>
      <t xml:space="preserve"> </t>
    </r>
    <r>
      <rPr>
        <vertAlign val="superscript"/>
        <sz val="14"/>
        <color rgb="FFFF0000"/>
        <rFont val="Arial"/>
        <family val="2"/>
      </rPr>
      <t>{9}</t>
    </r>
    <r>
      <rPr>
        <sz val="14"/>
        <color rgb="FF000000"/>
        <rFont val="Arial"/>
        <family val="2"/>
      </rPr>
      <t> Zotode Deocca zozosse memeuarricca 3 nauicca toccamissaza atti moui taza uati tarrari: —Bani siri rrizaboteza, poua corime nauatouiza madirra uauatizemana narraridenipa Deocca narrizoue inauanemananitoui. Bani siricca nanarrano carrimanauiuarrine iboraqquiri nazapa uassarideniza carrimana, zepedeniza carrimana narraridenipa Deocca narrizoue inauanemananitoui.</t>
    </r>
  </si>
  <si>
    <t xml:space="preserve"> {12} Narraro uima torrezape Deocca madirracca uima auato tanitoui. Deocca madirrapa oppinani aueuemana naraha Deocca dacorehema mouaraza ihinauanemana nanitoui. Narraridenipa Deocca zossenirri inaparriremananissa tarraro. Zeso Cristoza naco dameraqquiri narrari.</t>
  </si>
  <si>
    <t>[{&lt;REV 14:12 (09141)***25%%%[[[aueuemana^^^ahauemana]]] +++95xxx9###5&gt;}]©©©Wrong typing in the printed bible and in the core script.®®®</t>
  </si>
  <si>
    <t>09141r</t>
  </si>
  <si>
    <r>
      <t xml:space="preserve"> </t>
    </r>
    <r>
      <rPr>
        <vertAlign val="superscript"/>
        <sz val="14"/>
        <color rgb="FFFF0000"/>
        <rFont val="Arial"/>
        <family val="2"/>
      </rPr>
      <t>{12}</t>
    </r>
    <r>
      <rPr>
        <sz val="14"/>
        <color rgb="FF000000"/>
        <rFont val="Arial"/>
        <family val="2"/>
      </rPr>
      <t> Narraro uima torrezape Deocca madirracca uima auato tanitoui. Deocca madirrapa oppinani ahauemana naraha Deocca dacorehema mouaraza ihinauanemana nanitoui. Narraridenipa Deocca zossenirri inaparriremananissa tarraro. Zeso Cristoza naco dameraqquiri narrari.</t>
    </r>
  </si>
  <si>
    <t>09195r</t>
  </si>
  <si>
    <t xml:space="preserve"> {7} Nazapa Deocca zozosse ouaza uati tarrari: —Nerrecotoui uato tarraro? </t>
  </si>
  <si>
    <t>09195a</t>
  </si>
  <si>
    <r>
      <t xml:space="preserve"> </t>
    </r>
    <r>
      <rPr>
        <sz val="10"/>
        <color rgb="FFFF0000"/>
        <rFont val="Tahoma"/>
        <family val="2"/>
      </rPr>
      <t>{7}</t>
    </r>
    <r>
      <rPr>
        <sz val="10"/>
        <color rgb="FF000000"/>
        <rFont val="Tahoma"/>
        <family val="2"/>
      </rPr>
      <t xml:space="preserve"> The angel said to me, “Why do you wonder? </t>
    </r>
  </si>
  <si>
    <r>
      <t xml:space="preserve"> </t>
    </r>
    <r>
      <rPr>
        <sz val="10"/>
        <color rgb="FFFF0000"/>
        <rFont val="Tahoma"/>
        <family val="2"/>
      </rPr>
      <t>{7}</t>
    </r>
    <r>
      <rPr>
        <sz val="10"/>
        <color rgb="FF000000"/>
        <rFont val="Tahoma"/>
        <family val="2"/>
      </rPr>
      <t xml:space="preserve"> E o anjo me perguntou: — Por que é que você está assim, tão espantado? </t>
    </r>
  </si>
  <si>
    <r>
      <t xml:space="preserve"> </t>
    </r>
    <r>
      <rPr>
        <vertAlign val="superscript"/>
        <sz val="14"/>
        <color rgb="FFFF0000"/>
        <rFont val="Arial"/>
        <family val="2"/>
      </rPr>
      <t>{7}</t>
    </r>
    <r>
      <rPr>
        <sz val="14"/>
        <color rgb="FF000000"/>
        <rFont val="Arial"/>
        <family val="2"/>
      </rPr>
      <t xml:space="preserve"> Nazapa Deocca zozosse ouaza uati tarrari: —Nerrecotoui uato tarraro? </t>
    </r>
  </si>
  <si>
    <t xml:space="preserve"> I will tell you the mystery of the woman, and of the beast that carries her, which has the seven heads and the ten horns.</t>
  </si>
  <si>
    <t xml:space="preserve"> Vou lhe contar o significado secreto da mulher e do monstro que a carrega, o qual tem sete cabeças e dez chifres.</t>
  </si>
  <si>
    <t xml:space="preserve"> Arri amonerrecca uima auatora taraha tia onauattana. Arra bani siri tati 7, ori 10 narrari poua ideza amonerre uittariza eccarizarrarocca uima naqui auatora taraha tia onauattana −narrari.</t>
  </si>
  <si>
    <t>[{&lt;REV 17:7 (09195)***26%%%[[[uato^^^uarro]]] +++61xxx4###5&gt;}]©©©Wrong typing in the printed bible and in the core script.®®®</t>
  </si>
  <si>
    <r>
      <t xml:space="preserve"> </t>
    </r>
    <r>
      <rPr>
        <vertAlign val="superscript"/>
        <sz val="14"/>
        <color rgb="FFFF0000"/>
        <rFont val="Arial"/>
        <family val="2"/>
      </rPr>
      <t>{7}</t>
    </r>
    <r>
      <rPr>
        <sz val="14"/>
        <color rgb="FF000000"/>
        <rFont val="Arial"/>
        <family val="2"/>
      </rPr>
      <t xml:space="preserve"> Nazapa Deocca zozosse ouaza uati tarrari: —Nerrecotoui uarro tarraro? </t>
    </r>
  </si>
  <si>
    <t>[{&lt;REV 17:7 (09195a)***25%%%[[[taraha^^^teraha]]] +++32xxx6###6&gt;}]©©©Wrong typing in the printed bible and in the core script.®®®</t>
  </si>
  <si>
    <t xml:space="preserve"> Arri amonerrecca uima auatora teraha tia onauattana. Arra bani siri tati 7, ori 10 narrari poua ideza amonerre uittariza eccarizarrarocca uima naqui auatora teraha tia onauattana −narrari.</t>
  </si>
  <si>
    <t>09195ar</t>
  </si>
  <si>
    <t xml:space="preserve"> {1} Uima qqui onaporraro rricazape Deocca zozosse ouaha memeuarri ccaronaui qqui onarrari. Zossehe dacoranicca carrirrari. Poua zibehinerrinepe nami bazima tossiuarrabaqquirraro.</t>
  </si>
  <si>
    <t>09210r</t>
  </si>
  <si>
    <t>[{&lt;REV 18:1 (09210)***25%%%[[[rricazape^^^rriquezape]]] +++27xxx9###6&gt;}]©©©Wrong typing in the printed bible and in the core script.®®®</t>
  </si>
  <si>
    <r>
      <t xml:space="preserve"> </t>
    </r>
    <r>
      <rPr>
        <vertAlign val="superscript"/>
        <sz val="14"/>
        <color rgb="FFFF0000"/>
        <rFont val="Arial"/>
        <family val="2"/>
      </rPr>
      <t>{1}</t>
    </r>
    <r>
      <rPr>
        <sz val="14"/>
        <color rgb="FF000000"/>
        <rFont val="Arial"/>
        <family val="2"/>
      </rPr>
      <t> Uima qqui onaporraro rriquezape Deocca zozosse ouaha memeuarri ccaronaui qqui onarrari. Zossehe dacoranicca carrirrari. Poua zibehinerrinepe nami bazima tossiuarrabaqquirraro.</t>
    </r>
  </si>
  <si>
    <t>[{&lt;1TI 6:11 (07724)***25%%%[[[terreraza^^^terrereza]]] +++181xxx9###5&gt;}]©©©Wrong typing in the printed bible and in the core script.®®®</t>
  </si>
  <si>
    <t xml:space="preserve"> Deoza ibora tinezape Zesoza rrehe tizanaponiuarrine damera tinarri. Deoza teti uana, madirra bazimaza teti uana taniuarrine naqui damera tinana. Ocasserehe tiaza ssonariraha orri terrereza tinauanarri. Rrone tinehe timadiniuarrine naqui damera tinarri.</t>
  </si>
  <si>
    <t>07724r</t>
  </si>
  <si>
    <t xml:space="preserve"> {2} Deopa parrisseheccaza uima nattome inezape Pouarrine parrirenissa tarraro. Babironiacca uananehe zama bazimaza dacora tarizarro manaconipe poniza ssonarinitoui. Ponirrine Deocca zozosse emenedeni toccarizarrari manaconedeni naco narrizoue oppina tarraroza Deo inarricarraro −quenarrari.</t>
  </si>
  <si>
    <t>[{&lt;REV 19:2 (09242)***25%%%[[[tarizarro^^^tarizarraro]]] +++124xxx9###5&gt;}]©©©Wrong typing in the printed bible and in the core script.®®®</t>
  </si>
  <si>
    <t>09242r</t>
  </si>
  <si>
    <r>
      <t xml:space="preserve"> </t>
    </r>
    <r>
      <rPr>
        <vertAlign val="superscript"/>
        <sz val="14"/>
        <color rgb="FFFF0000"/>
        <rFont val="Arial"/>
        <family val="2"/>
      </rPr>
      <t>{2}</t>
    </r>
    <r>
      <rPr>
        <sz val="14"/>
        <color rgb="FF000000"/>
        <rFont val="Arial"/>
        <family val="2"/>
      </rPr>
      <t> Deopa parrisseheccaza uima nattome inezape Pouarrine parrirenissa tarraro. Babironiacca uananehe zama bazimaza dacora tarizarraro manaconipe poniza ssonarinitoui. Ponirrine Deocca zozosse emenedeni toccarizarrari manaconedeni naco narrizoue oppina tarraroza Deo inarricarraro −quenarrari.</t>
    </r>
  </si>
  <si>
    <t xml:space="preserve"> {11} Nezape qqui onanerre meme touabeza cavaro mopoui auatorrari. Narrari cavaroza uittarirraripa Parrissehe Rrinede. Pouapa maizera tarrari. Zama ecaueza, rrazire inanaza naqui pouarrine parrirenissa tarraro.</t>
  </si>
  <si>
    <t>[{&lt;REV 19:11 (09252)***25%%%[[[inanaza^^^inaneza]]] +++166xxx7###5&gt;}]©©©Wrong typing in the printed bible and in the core script.®®®</t>
  </si>
  <si>
    <t>09252r</t>
  </si>
  <si>
    <r>
      <t xml:space="preserve"> </t>
    </r>
    <r>
      <rPr>
        <vertAlign val="superscript"/>
        <sz val="14"/>
        <color rgb="FFFF0000"/>
        <rFont val="Arial"/>
        <family val="2"/>
      </rPr>
      <t>{11}</t>
    </r>
    <r>
      <rPr>
        <sz val="14"/>
        <color rgb="FF000000"/>
        <rFont val="Arial"/>
        <family val="2"/>
      </rPr>
      <t> Nezape qqui onanerre meme touabeza cavaro mopoui auatorrari. Narrari cavaroza uittarirraripa Parrissehe Rrinede. Pouapa maizera tarrari. Zama ecaueza, rrazire inaneza naqui pouarrine parrirenissa tarraro.</t>
    </r>
  </si>
  <si>
    <t xml:space="preserve"> {1} Nazapa qqui onapomanarra Deocca zozosse memeuarricca nami odini uarri tanicca chavema ccaronarrari. Corriti madirra imehibote naco poua zepeza zorro inaronarrari.</t>
  </si>
  <si>
    <t>[{&lt;REV 20:1 (09266)***2%%%---Edite///[[[Corriti madirra imehibote^^^Corriti imenibote]]] +++106xxx25###5&gt;}]©©©O "madirra"foi acrescentado, mas muda o sujeito da ação e o "imehibote" trocou o gênero.®®®</t>
  </si>
  <si>
    <t>09266r</t>
  </si>
  <si>
    <r>
      <t xml:space="preserve"> </t>
    </r>
    <r>
      <rPr>
        <vertAlign val="superscript"/>
        <sz val="14"/>
        <color rgb="FFFF0000"/>
        <rFont val="Arial"/>
        <family val="2"/>
      </rPr>
      <t>{1}</t>
    </r>
    <r>
      <rPr>
        <sz val="14"/>
        <color rgb="FF000000"/>
        <rFont val="Arial"/>
        <family val="2"/>
      </rPr>
      <t> Nazapa qqui onapomanarra Deocca zozosse memeuarricca nami odini uarri tanicca chavema ccaronarrari. Corriti imenibote naco poua zepeza zorro inaronarrari.</t>
    </r>
  </si>
  <si>
    <t xml:space="preserve"> {4} Qqui onanarra taminedenicca uiuittariza rrassi taririzarrari qqui onabaqquirrari. Pouadenipa uima icattememananiuarrine Deocca zossehe carrimanarrari. Nauiza naco madirra mattodeni ca ca torrizemaneri naporrarideni qqui onabaqquirrari. Narraridenipa Zeso Cristo tauimari nauatoqquiri narrarideni Deo Atti ecomerariza-manarrarorrine inarricabaqqui-manaporrari.</t>
  </si>
  <si>
    <t>[{&lt;REV 20:4 (09269)***25%%%[[[ecomerariza-manarrarorrine^^^ecomerarize-manarrarorrine]]] +++311xxx26###5&gt;}]©©©Wrong typing in the printed bible and in the core script.®®®</t>
  </si>
  <si>
    <t>09269r</t>
  </si>
  <si>
    <r>
      <t xml:space="preserve"> </t>
    </r>
    <r>
      <rPr>
        <vertAlign val="superscript"/>
        <sz val="14"/>
        <color rgb="FFFF0000"/>
        <rFont val="Arial"/>
        <family val="2"/>
      </rPr>
      <t>{4}</t>
    </r>
    <r>
      <rPr>
        <sz val="14"/>
        <color rgb="FF000000"/>
        <rFont val="Arial"/>
        <family val="2"/>
      </rPr>
      <t> Qqui onanarra taminedenicca uiuittariza rrassi taririzarrari qqui onabaqquirrari. Pouadenipa uima icattememananiuarrine Deocca zossehe carrimanarrari. Nauiza naco madirra mattodeni ca ca torrizemaneri naporrarideni qqui onabaqquirrari. Narraridenipa Zeso Cristo tauimari nauatoqquiri narrarideni Deo Atti ecomerarize-manarrarorrine inarricabaqqui-manaporrari.</t>
    </r>
  </si>
  <si>
    <t xml:space="preserve"> {9} Nazapa rraziretoui quenarrarideni rrauirronana canarrari. Zama nemaneheza irrimanarrari. Deocca madirra madimanauiuarri irriuarrani-manarrari. Deocca tocattezanirri pocca oza panani bicabote deniuarrina cottarra-uarranimanaha rrica narrari. Naraha rrororoni ppocorabote Deo zosse inaronarraro. Rraziretoui rrauirronarrarideni dirri tocanirea rricarrari.</t>
  </si>
  <si>
    <t>[{&lt;REV 20:9 (09277)***25%%%[[[tocattezanirri^^^tocatterrizanirri]]] +++156xxx14###5&gt;}]©©©Wrong typing in the printed bible and in the core script.®®®</t>
  </si>
  <si>
    <t>09277r</t>
  </si>
  <si>
    <r>
      <t xml:space="preserve"> </t>
    </r>
    <r>
      <rPr>
        <vertAlign val="superscript"/>
        <sz val="14"/>
        <color rgb="FFFF0000"/>
        <rFont val="Arial"/>
        <family val="2"/>
      </rPr>
      <t>{9}</t>
    </r>
    <r>
      <rPr>
        <sz val="14"/>
        <color rgb="FF000000"/>
        <rFont val="Arial"/>
        <family val="2"/>
      </rPr>
      <t> Nazapa rraziretoui quenarrarideni rrauirronana canarrari. Zama nemaneheza irrimanarrari. Deocca madirra madimanauiuarri irriuarrani-manarrari. Deocca tocatterrizanirri pocca oza panani bicabote deniuarrina cottarra-uarranimanaha rrica narrari. Naraha rrororoni ppocorabote Deo zosse inaronarraro. Rraziretoui rrauirronarrarideni dirri tocanirea rricarrari.</t>
    </r>
  </si>
  <si>
    <t xml:space="preserve"> {1} Nirra Timoti? Oua Paoro tiaza occa uima dozo onarraro. Deo touiniza Zeso Cristocca zozosse orrarraro. Ouape Zeso Cristo tauimariza rrehe ineza camittehe rriquerreranicca icarrirraro tauimarini madirra mari ocanarizabaqquiuiuarrinepa Abi Deo, Poua Bedi Zeso Cristo tezerre oua zosse iquenarraro.</t>
  </si>
  <si>
    <t>[{&lt;2TI 1:1 (07737)***25%%%[[[touiniza^^^touininaza]]] +++65xxx8###5&gt;}]©©©Wrong typing in the printed bible and in the core script.®®®</t>
  </si>
  <si>
    <t>07737r</t>
  </si>
  <si>
    <r>
      <t xml:space="preserve"> </t>
    </r>
    <r>
      <rPr>
        <vertAlign val="superscript"/>
        <sz val="14"/>
        <color rgb="FFFF0000"/>
        <rFont val="Arial"/>
        <family val="2"/>
      </rPr>
      <t>{1}</t>
    </r>
    <r>
      <rPr>
        <sz val="14"/>
        <color rgb="FF000000"/>
        <rFont val="Arial"/>
        <family val="2"/>
      </rPr>
      <t> Nirra Timoti? Oua Paoro tiaza occa uima dozo onarraro. Deo touininaza Zeso Cristocca zozosse orrarraro. Ouape Zeso Cristo tauimariza rrehe ineza camittehe rriquerreranicca icarrirraro tauimarini madirra mari ocanarizabaqquiuiuarrinepa Abi Deo, Poua Bedi Zeso Cristo tezerre oua zosse iquenarraro.</t>
    </r>
  </si>
  <si>
    <t>Narr_51: Colossians, Narr_52: 1Thessalonians, Narr_53: 2Thessalonians, Narr_54: 1Timothy, Narr_55: 2Timothy, Narr_60: 1Peter, Narr_61: 2Peter</t>
  </si>
  <si>
    <t xml:space="preserve"> {17} Nezape ua nauarranini nattome inaza sibanipe 65 metros. Narraro nanattomepe arrirraro nami nanattomeza Deocca zozosse nattome inarraro.</t>
  </si>
  <si>
    <t>[{&lt;REV 21:17 (09302)***25%%%[[[inaza^^^ineza]]] +++37xxx5###5&gt;}]©©©Wrong typing in the printed bible and in the core script.®®®</t>
  </si>
  <si>
    <t>09302r</t>
  </si>
  <si>
    <r>
      <t xml:space="preserve"> </t>
    </r>
    <r>
      <rPr>
        <vertAlign val="superscript"/>
        <sz val="14"/>
        <color rgb="FFFF0000"/>
        <rFont val="Arial"/>
        <family val="2"/>
      </rPr>
      <t>{17}</t>
    </r>
    <r>
      <rPr>
        <sz val="14"/>
        <color rgb="FF000000"/>
        <rFont val="Arial"/>
        <family val="2"/>
      </rPr>
      <t> Nezape ua nauarranini nattome ineza sibanipe 65 metros. Narraro nanattomepe arrirraro nami nanattomeza Deocca zozosse nattome inarraro.</t>
    </r>
  </si>
  <si>
    <t xml:space="preserve"> {21} Arri totoqquezima 12 narrarope perola moponi zibehi tarraro 12 nehe uacossarizarraro. Perola orrariepe totoqqueziza orrari orrari narizarraro. Oza pananicca rraui bazimape zibehini oro ponira irrirraro, tocassiuerreqquimera narraro.</t>
  </si>
  <si>
    <t>[{&lt;REV 21:21 (09308)***25%%%[[[totoqqueziza^^^totoqquezimaza]]] +++110xxx12###5&gt;}]©©©Wrong typing in the printed bible and in the core script.®®®</t>
  </si>
  <si>
    <t>09308r</t>
  </si>
  <si>
    <r>
      <t xml:space="preserve"> </t>
    </r>
    <r>
      <rPr>
        <vertAlign val="superscript"/>
        <sz val="14"/>
        <color rgb="FFFF0000"/>
        <rFont val="Arial"/>
        <family val="2"/>
      </rPr>
      <t>{21}</t>
    </r>
    <r>
      <rPr>
        <sz val="14"/>
        <color rgb="FF000000"/>
        <rFont val="Arial"/>
        <family val="2"/>
      </rPr>
      <t> Arri totoqquezima 12 narrarope perola moponi zibehi tarraro 12 nehe uacossarizarraro. Perola orrariepe totoqquezimaza orrari orrari narizarraro. Oza pananicca rraui bazimape zibehini oro ponira irrirraro, tocassiuerreqquimera narraro.</t>
    </r>
  </si>
  <si>
    <t>30/09/2021 19:43:05_x000D_
04336, 04337, 04337r, 04338, 04347</t>
  </si>
  <si>
    <t>30/09/2021 19:44:22_x000D_
04374r, 04379, 04381, 04381r, 04382, 04384, 04385, 04387, 04389, 04395</t>
  </si>
  <si>
    <t>30/09/2021 19:45:36_x000D_
04413, 04433</t>
  </si>
  <si>
    <t>03/09/2021 15:34:38, (30/09/2021 19:46:04_x000D_
04443, 04443r, 04447, 04450, 04453, 04454, 04456r, 04456, 04458, 04473)</t>
  </si>
  <si>
    <t>30/09/2021 19:46:54_x000D_
04504, 04507, 04514, 04522, 04526</t>
  </si>
  <si>
    <t>30/09/2021 19:47:44_x000D_
04531, 04535, 04545</t>
  </si>
  <si>
    <t>30/09/2021 19:48:33_x000D_
04553, 04555, 04568, 04583, 04586, 04587, 04612, 04616</t>
  </si>
  <si>
    <t>30/09/2021 19:49:34_x000D_
04622, 04631, 04638, 04640, 04641</t>
  </si>
  <si>
    <t>30/09/2021 19:50:20_x000D_
04664, 04669, 04675, 04676, 04686, 04688</t>
  </si>
  <si>
    <t>30/09/2021 19:51:07_x000D_
04336, 04707, 04709, 04715, 04715r, 04719, 04723, 04723r, 04724, 04726, 04729, 04730, 04737, 04750r, 04750</t>
  </si>
  <si>
    <t>30/09/2021 19:51:55_x000D_
04336, 04764r, 04771</t>
  </si>
  <si>
    <t>30/09/2021 19:52:41_x000D_
04336, 04798, 04802, 04805, 04807, 04811, 04812, 04815</t>
  </si>
  <si>
    <t>30/09/2021 19:53:38_x000D_
04336, 04822</t>
  </si>
  <si>
    <t>30/09/2021 19:54:34_x000D_
04336, 04885, 04886, 04891, 04897, 04902, 04902r, 04903, 04905</t>
  </si>
  <si>
    <t>30/09/2021 19:55:08_x000D_
04336, 04918, 04922, 04944, 04945, 04950, 04957, 04962</t>
  </si>
  <si>
    <t>30/09/2021 19:55:59_x000D_
04336, 04976, 04978, 04980, 04981, 04985, 04988, 04990, 04996, 04999, 05003, 05008, 05010, 05014</t>
  </si>
  <si>
    <t>30/09/2021 19:57:01_x000D_
04336, 05019, 05029, 05036, 05039, 05045, 05046, 05048</t>
  </si>
  <si>
    <t>30/09/2021 19:57:53_x000D_
04336, 05066, 05072, 05077, 05082, 05087, 05087r</t>
  </si>
  <si>
    <t>30/09/2021 19:58:39_x000D_
04336, 05096, 05100, 05114, 05120, 05121, 05123, 05125, 05126, 05128, 05131, 05134, 05135, 05136, 05137, 05139</t>
  </si>
  <si>
    <t>30/09/2021 19:59:27_x000D_
04374r, 05158, 05160, 05161, 05162, 05170, 05175, 05177, 05178</t>
  </si>
  <si>
    <t>30/09/2021 20:00:25_x000D_
04374r, 05186, 05186r, 05188, 05203, 05209, 05216, 05219, 05220, 05234, 05235</t>
  </si>
  <si>
    <t>30/09/2021 20:01:13_x000D_
04374r, 05240, 05242, 05250, 05250r, 05267, 05272</t>
  </si>
  <si>
    <t>30/09/2021 20:02:46_x000D_
04374r, 05322, 05332, 05334, 05335, 05341, 05343</t>
  </si>
  <si>
    <t>30/09/2021 20:03:52_x000D_
04374r, 05348, 05350, 05356, 05368, 05368r, 05369</t>
  </si>
  <si>
    <t>30/09/2021 20:04:38_x000D_
04374r, 05377, 05378, 05404</t>
  </si>
  <si>
    <t>30/09/2021 20:05:32_x000D_
04374r, 05425, 05433, 05448, 05450, 05451, 05457, 05461, 05463</t>
  </si>
  <si>
    <t>30/09/2021 20:09:43_x000D_
04374r, 05477, 05481, 05481r, 05486, 05486r, 05492</t>
  </si>
  <si>
    <t>31/08/2021 17:51:04, (30/09/2021 20:14:08)</t>
  </si>
  <si>
    <t xml:space="preserve"> {2} Madirra bazima occa marinarra mittemanezape tia naqui ouatti timittade. Narraro marinarrape Deotoui dameraqquiri narrarideniza maride tirrarri. Pouadeni naco parriremanazapa madirra ouahadeni mari icanarizabaqqui-manauiuarrine, onarraro.</t>
  </si>
  <si>
    <t>[{&lt;2TI 2:2 (07758)***25%%%[[[mittemanezape^^^mittemanazapa]]] +++36xxx13###5&gt;}]©©©Wrong typing in the printed bible and in the core script.®®®</t>
  </si>
  <si>
    <t>07758r</t>
  </si>
  <si>
    <r>
      <t xml:space="preserve"> </t>
    </r>
    <r>
      <rPr>
        <vertAlign val="superscript"/>
        <sz val="14"/>
        <color rgb="FFFF0000"/>
        <rFont val="Arial"/>
        <family val="2"/>
      </rPr>
      <t>{2}</t>
    </r>
    <r>
      <rPr>
        <sz val="14"/>
        <color rgb="FF000000"/>
        <rFont val="Arial"/>
        <family val="2"/>
      </rPr>
      <t> Madirra bazima occa marinarra mittemanazapa tia naqui ouatti timittade. Narraro marinarrape Deotoui dameraqquiri narrarideniza maride tirrarri. Pouadeni naco parriremanazapa madirra ouahadeni mari icanarizabaqqui-manauiuarrine, onarraro.</t>
    </r>
  </si>
  <si>
    <t xml:space="preserve"> {14} Rrehe Timoti, ticca mamari tabaqquipa occa marinarra uatideni rramemana-rrarauiuarrine pouadeniza uati uati tinarri. Pouadeni attideniza cauadirere cana-rrarauiuarrine pouadeniza: —Deopa etti mittaui, ticauadirere cana-rrerarri −tarri. Narraro uadierrinepe uima tobica-rreranitoui. Narraro uadie mittemanezapa poccadeni rrehenirri tossamorana, onarraro.</t>
  </si>
  <si>
    <t>[{&lt;2TI 2:14 (07770)***25%%%[[[mittemanezapa^^^mittemanazapa]]] +++303xxx13###5&gt;}]©©©Wrong typing in the printed bible and in the core script.®®®</t>
  </si>
  <si>
    <t>07770r</t>
  </si>
  <si>
    <r>
      <t xml:space="preserve"> </t>
    </r>
    <r>
      <rPr>
        <vertAlign val="superscript"/>
        <sz val="14"/>
        <color rgb="FFFF0000"/>
        <rFont val="Arial"/>
        <family val="2"/>
      </rPr>
      <t>{14}</t>
    </r>
    <r>
      <rPr>
        <sz val="14"/>
        <color rgb="FF000000"/>
        <rFont val="Arial"/>
        <family val="2"/>
      </rPr>
      <t> Rrehe Timoti, ticca mamari tabaqquipa occa marinarra uatideni rramemana-rrarauiuarrine pouadeniza uati uati tinarri. Pouadeni attideniza cauadirere cana-rrarauiuarrine pouadeniza: —Deopa etti mittaui, ticauadirere cana-rrerarri −tarri. Narraro uadierrinepe uima tobica-rreranitoui. Narraro uadie mittemanazapa poccadeni rrehenirri tossamorana, onarraro.</t>
    </r>
  </si>
  <si>
    <t xml:space="preserve"> {17} Madirrapa ponimacca Deo Attissa nerreranicca uima mari mari nazapa poccadeni marinarra pina zamacoma touime rrazizissa narraro. Denima tomotezape madirra touaidirarizemana taui. Narraro uimaza toquerrenarraridenipa Imeneo, Pireto quenarrari.</t>
  </si>
  <si>
    <t>[{&lt;2TI 2:17 (07773)***25%%%[[[tomotezape^^^torrazizape]]] +++142xxx10###5&gt;}]©©©Wrong typing in the printed bible and in the core script.®®®</t>
  </si>
  <si>
    <t>07773r</t>
  </si>
  <si>
    <r>
      <t xml:space="preserve"> </t>
    </r>
    <r>
      <rPr>
        <vertAlign val="superscript"/>
        <sz val="14"/>
        <color rgb="FFFF0000"/>
        <rFont val="Arial"/>
        <family val="2"/>
      </rPr>
      <t>{17}</t>
    </r>
    <r>
      <rPr>
        <sz val="14"/>
        <color rgb="FF000000"/>
        <rFont val="Arial"/>
        <family val="2"/>
      </rPr>
      <t> Madirrapa ponimacca Deo Attissa nerreranicca uima mari mari nazapa poccadeni marinarra pina zamacoma touime rrazizissa narraro. Denima torrazizape madirra touaidirarizemana taui. Narraro uimaza toquerrenarraridenipa Imeneo, Pireto quenarrari.</t>
    </r>
  </si>
  <si>
    <t xml:space="preserve"> {9} Rrehe Timoti, tinarro-rreraza oua qquide uassinarra ticcarronarri.</t>
  </si>
  <si>
    <t>[{&lt;2TI 4:9 (07821)***25%%%[[[tinarro-rreraza^^^tinarro-rrereza]]] +++20xxx15###5&gt;}]©©©Wrong typing in the printed bible and in the core script.®®®</t>
  </si>
  <si>
    <t>07821r</t>
  </si>
  <si>
    <r>
      <t xml:space="preserve"> </t>
    </r>
    <r>
      <rPr>
        <vertAlign val="superscript"/>
        <sz val="14"/>
        <color rgb="FFFF0000"/>
        <rFont val="Arial"/>
        <family val="2"/>
      </rPr>
      <t>{9}</t>
    </r>
    <r>
      <rPr>
        <sz val="14"/>
        <color rgb="FF000000"/>
        <rFont val="Arial"/>
        <family val="2"/>
      </rPr>
      <t> Rrehe Timoti, tinarro-rrereza oua qquide uassinarra ticcarronarri.</t>
    </r>
  </si>
  <si>
    <t>[{&lt;1CO 6:7 (06118)***25%%%[[[Peperrina^^^Peperriua]]] +++205xxx9###5&gt;}]©©©Wrong typing in the printed bible and in the core script.®®®</t>
  </si>
  <si>
    <t xml:space="preserve"> Nazama ticcadeni uima touaidirani noppinenipe pina arrima tinanemananina bica tani: Timecotedeni tiadeniza uima inanemanezape nema nehe tinauanemanarri. Ticarrirrarocca nemanehe timecote ibotiza naqui: —Peperriua, rrehe quena-rrararrarideniuarri poua ouacca-rrarana −tiquenarri.</t>
  </si>
  <si>
    <t>06118r</t>
  </si>
  <si>
    <t xml:space="preserve"> {9} Naraha tabira poua motta madiuiuarrine parrire-rrereza amonerre touini nazapa icarriniuarrine bica tani. Amonerre naqui maqquiderre toui nezape icarriuiuarrine bica tani. Carrimana-rraraza touini nacomehe dacorezape ocasserani auemanauitoui.</t>
  </si>
  <si>
    <t>[{&lt;1CO 7:9 (06143)***25%%%[[[parrire-rrereza^^^parrire-rraraza]]] +++45xxx15###5&gt;}]©©©Wrong typing in the printed bible and in the core script.®®®</t>
  </si>
  <si>
    <t>06143r</t>
  </si>
  <si>
    <r>
      <t xml:space="preserve"> </t>
    </r>
    <r>
      <rPr>
        <vertAlign val="superscript"/>
        <sz val="14"/>
        <color rgb="FFFF0000"/>
        <rFont val="Arial"/>
        <family val="2"/>
      </rPr>
      <t>{9}</t>
    </r>
    <r>
      <rPr>
        <sz val="14"/>
        <color rgb="FF000000"/>
        <rFont val="Arial"/>
        <family val="2"/>
      </rPr>
      <t> Naraha tabira poua motta madiuiuarrine parrire-rraraza amonerre touini nazapa icarriniuarrine bica tani. Amonerre naqui maqquiderre toui nezape icarriuiuarrine bica tani. Carrimana-rraraza touini nacomehe dacorezape ocasserani auemanauitoui.</t>
    </r>
  </si>
  <si>
    <t xml:space="preserve"> {21} Madirracca zozosse tirraporraro Deo tiaza uaua nazapa peperri, madirracca zozosse tirrazanaporri. Narraro uimaza tibodi uatoto cana-rrerarri. Naraha tia zossede tia tappa tauiuarrine nacassa taza tiaza paparra nazapa tiara timadini bica tani.</t>
  </si>
  <si>
    <t>[{&lt;1CO 7:21 (06157)***25%%%[[[cana-rrerarri^^^cane-rrerarri]]] +++134xxx13###5&gt;}]©©©Wrong typing in the printed bible and in the core script.®®®</t>
  </si>
  <si>
    <t>06157r</t>
  </si>
  <si>
    <r>
      <t xml:space="preserve"> </t>
    </r>
    <r>
      <rPr>
        <vertAlign val="superscript"/>
        <sz val="14"/>
        <color rgb="FFFF0000"/>
        <rFont val="Arial"/>
        <family val="2"/>
      </rPr>
      <t>{21}</t>
    </r>
    <r>
      <rPr>
        <sz val="14"/>
        <color rgb="FF000000"/>
        <rFont val="Arial"/>
        <family val="2"/>
      </rPr>
      <t> Madirracca zozosse tirraporraro Deo tiaza uaua nazapa peperri, madirracca zozosse tirrazanaporri. Narraro uimaza tibodi uatoto cane-rrerarri. Naraha tia zossede tia tappa tauiuarrine nacassa taza tiaza paparra nazapa tiara timadini bica tani.</t>
    </r>
  </si>
  <si>
    <t>[{&lt;1CO 8:8 (06187)***25%%%[[[ia idira-rrerani^^^iaidira-rrerani]]] +++136xxx16###5&gt;}]©©©Wrong typing in the printed bible and in the core script.®®®</t>
  </si>
  <si>
    <t xml:space="preserve"> {8} Nazama icca uima Deoza bica taniuarrinepe irriparrarocca uimarrine rrerani. Bani irripaza ibica-rrerani. Bani irripa-rraraza naco ia idira-rrerani.</t>
  </si>
  <si>
    <t>06187r</t>
  </si>
  <si>
    <r>
      <t xml:space="preserve"> </t>
    </r>
    <r>
      <rPr>
        <vertAlign val="superscript"/>
        <sz val="14"/>
        <color rgb="FFFF0000"/>
        <rFont val="Arial"/>
        <family val="2"/>
      </rPr>
      <t>{8}</t>
    </r>
    <r>
      <rPr>
        <sz val="14"/>
        <color rgb="FF000000"/>
        <rFont val="Arial"/>
        <family val="2"/>
      </rPr>
      <t> Nazama icca uima Deoza bica taniuarrinepe irriparrarocca uimarrine rrerani. Bani irripaza ibica-rrerani. Bani irripa-rraraza naco iaidira-rrerani.</t>
    </r>
  </si>
  <si>
    <t xml:space="preserve"> {12} Arra Deo Atti mamaride ouahadenipa poccadeni madierrine ticcadeni da inaqquinarraza cacarrimana narrari. Naraha iana taide tiadeni mari icanabaqquiporrarode. Nema nezape ticcadeni da naqquinarra iaza da tiquenauiuarrine bica taraha iape icca madierrine tiadeniza uati uati inerrerani.</t>
  </si>
  <si>
    <t>[{&lt;1CO 9:12 (06205)***25%%%[[[inaqquinarraza^^^naqquinarraza]]] +++76xxx14###5&gt;}]©©©Wrong typing in the printed bible and in the core script.®®®</t>
  </si>
  <si>
    <t>06205r</t>
  </si>
  <si>
    <r>
      <t xml:space="preserve"> </t>
    </r>
    <r>
      <rPr>
        <vertAlign val="superscript"/>
        <sz val="14"/>
        <color rgb="FFFF0000"/>
        <rFont val="Arial"/>
        <family val="2"/>
      </rPr>
      <t>{12}</t>
    </r>
    <r>
      <rPr>
        <sz val="14"/>
        <color rgb="FF000000"/>
        <rFont val="Arial"/>
        <family val="2"/>
      </rPr>
      <t> Arra Deo Atti mamaride ouahadenipa poccadeni madierrine ticcadeni da naqquinarraza cacarrimana narrari. Naraha iana taide tiadeni mari icanabaqquiporrarode. Nema nezape ticcadeni da naqquinarra iaza da tiquenauiuarrine bica taraha iape icca madierrine tiadeniza uati uati inerrerani.</t>
    </r>
  </si>
  <si>
    <t>[{&lt;1CO 9:24 (06219)***25%%%[[[baccotaparrarina^^^baccotaporrarina]]] +++94xxx16###5&gt;}]©©©Wrong typing in the printed bible and in the core script.®®®</t>
  </si>
  <si>
    <t xml:space="preserve"> {24} Nazama tiadenipe nauatoqquiri tiquenani: Madirra ittomeza domo toccazapa orraria taide baccotaparrarina deni torrarrari. Narrarina ittome cacauadecca danirri carrirrari. Nezape tiadeni naqui danirri bicani ticarrimananiuarrine rroppa tiquenarri, onarraro.</t>
  </si>
  <si>
    <t>06219r</t>
  </si>
  <si>
    <r>
      <t xml:space="preserve"> </t>
    </r>
    <r>
      <rPr>
        <vertAlign val="superscript"/>
        <sz val="14"/>
        <color rgb="FFFF0000"/>
        <rFont val="Arial"/>
        <family val="2"/>
      </rPr>
      <t>{24}</t>
    </r>
    <r>
      <rPr>
        <sz val="14"/>
        <color rgb="FF000000"/>
        <rFont val="Arial"/>
        <family val="2"/>
      </rPr>
      <t> Nazama tiadenipe nauatoqquiri tiquenani: Madirra ittomeza domo toccazapa orraria taide baccotaporrarina deni torrarrari. Narrarina ittome cacauadecca danirri carrirrari. Nezape tiadeni naqui danirri bicani ticarrimananiuarrine rroppa tiquenarri, onarraro.</t>
    </r>
  </si>
  <si>
    <t xml:space="preserve"> {28} Naraha madirra ouaha tiadeniza rriparrari attipa: —Arrarrari banipa siba nauatoniza da iquenaporrariccaha −nazapa tirripemana terrerana, naui poua atti timittemanani auato taniuarrine, poua naco tirrinedeni bodi rraborreri narrarauiuarrine.</t>
  </si>
  <si>
    <t>[{&lt;1CO 10:28 (06253)***25%%%[[[iquenaporrariccaha^^^iquenaporrariccaraha]]] +++94xxx18###5&gt;}]©©©Wrong typing in the printed bible and in the core script.®®®</t>
  </si>
  <si>
    <t>06253r</t>
  </si>
  <si>
    <r>
      <t xml:space="preserve"> </t>
    </r>
    <r>
      <rPr>
        <vertAlign val="superscript"/>
        <sz val="14"/>
        <color rgb="FFFF0000"/>
        <rFont val="Arial"/>
        <family val="2"/>
      </rPr>
      <t>{28}</t>
    </r>
    <r>
      <rPr>
        <sz val="14"/>
        <color rgb="FF000000"/>
        <rFont val="Arial"/>
        <family val="2"/>
      </rPr>
      <t> Naraha madirra ouaha tiadeniza rriparrari attipa: —Arrarrari banipa siba nauatoniza da iquenaporrariccaraha −nazapa tirripemana terrerana, naui poua atti timittemanani auato taniuarrine, poua naco tirrinedeni bodi rraborreri narrarauiuarrine.</t>
    </r>
  </si>
  <si>
    <t xml:space="preserve"> {25} Naza arrarrarideni rricazapa ze narizemanauiuarrine zeze bodi carriui equidi naza pouadeniza uati tapomarrari: —Arrarrari zezecca uimape Deo madirra tezerre rrehe canireuiuarrinecca uima zati torraniuarrine.</t>
  </si>
  <si>
    <t>[{&lt;1CO 11:25 (06285)***25%%%[[[arrarrarideni^^^arrarideni]]] +++12xxx13###5&gt;}]©©©Wrong typing in the printed bible and in the core script.®®®</t>
  </si>
  <si>
    <t>06285r</t>
  </si>
  <si>
    <r>
      <t xml:space="preserve"> </t>
    </r>
    <r>
      <rPr>
        <vertAlign val="superscript"/>
        <sz val="14"/>
        <color rgb="FFFF0000"/>
        <rFont val="Arial"/>
        <family val="2"/>
      </rPr>
      <t>{25}</t>
    </r>
    <r>
      <rPr>
        <sz val="14"/>
        <color rgb="FF000000"/>
        <rFont val="Arial"/>
        <family val="2"/>
      </rPr>
      <t> Naza arrarideni rricazapa ze narizemanauiuarrine zeze bodi carriui equidi naza pouadeniza uati tapomarrari: —Arrarrari zezecca uimape Deo madirra tezerre rrehe canireuiuarrinecca uima zati torraniuarrine.</t>
    </r>
  </si>
  <si>
    <t xml:space="preserve"> {32} Naraha icca uima bica terrereza ia Zozossede Deo ia narrizorraripa icauatteraniuarrine. Niza zotode Deocca narrizoue bacco teza naqui zori icanireniuarrine. Arrirraro zamacca madirra Zeso Cristoza rrehe quena-rrararraridenipa narrizoue rriquerreraniuarri toquerrenauitoui. Naraha iape pouadeniza iquerrema-rreranitoui.</t>
  </si>
  <si>
    <r>
      <t xml:space="preserve"> </t>
    </r>
    <r>
      <rPr>
        <vertAlign val="superscript"/>
        <sz val="14"/>
        <color rgb="FFFF0000"/>
        <rFont val="Arial"/>
        <family val="2"/>
      </rPr>
      <t>{32}</t>
    </r>
    <r>
      <rPr>
        <sz val="14"/>
        <color rgb="FF000000"/>
        <rFont val="Arial"/>
        <family val="2"/>
      </rPr>
      <t> Naraha icca uima bica terrereza ia Zozossede Deo ia narrizorraripa icauatteraniuarrine. Niza zotode Deocca narrizoue bacco teza naqui zori icanireniuarrine. Arrirraro zamacca madirra Zeso Cristoza rrehe quena-rrararraridenipa narrizoue rriquerreraniuarri toquerrenauitoui. Naraha iape pouadeniza icarrima-rreranitoui</t>
    </r>
  </si>
  <si>
    <t xml:space="preserve"> {31} Tiadenipe Deo Corimecca nauatoue denima bica taniccatoui dameraqquiri tiquenarri, onarraro. Rridapape uima denima bica taniccara tiadeni mari ocanabaqquina, onarraro.</t>
  </si>
  <si>
    <t>[{&lt;1CO 12:31 (06332)***25%%%[[[Rridapape^^^Rridapanape]]] +++99xxx9###5&gt;}]©©©Wrong typing in the printed bible and in the core script®®®</t>
  </si>
  <si>
    <t>06332r</t>
  </si>
  <si>
    <r>
      <t xml:space="preserve"> </t>
    </r>
    <r>
      <rPr>
        <vertAlign val="superscript"/>
        <sz val="14"/>
        <color rgb="FFFF0000"/>
        <rFont val="Arial"/>
        <family val="2"/>
      </rPr>
      <t>{31}</t>
    </r>
    <r>
      <rPr>
        <sz val="14"/>
        <color rgb="FF000000"/>
        <rFont val="Arial"/>
        <family val="2"/>
      </rPr>
      <t> Tiadenipe Deo Corimecca nauatoue denima bica taniccatoui dameraqquiri tiquenarri, onarraro. Rridapanape uima denima bica taniccara tiadeni mari ocanabaqquina, onarraro.</t>
    </r>
  </si>
  <si>
    <t>1CO 12   {06296---&gt; 06332r}</t>
  </si>
  <si>
    <t xml:space="preserve"> {4} Nazama touati uanehepe arrima narrarona parri: Uima iaza ssonariza edirrereza mouaraza inauanarraro. Madirra touattattera taza naco uadie rrirehe mari icanarrari, mari icanapomarrari, mari icamanipomarrari narrari.</t>
  </si>
  <si>
    <t>06339r</t>
  </si>
  <si>
    <t>[{&lt;1CO 13:4 (06339)***25%%%[[[icamanipomarrari^^^icananipomarrari]]] +++195xxx16###5&gt;}]©©©Wrong typing in the printed bible and in the core script®®®</t>
  </si>
  <si>
    <r>
      <t xml:space="preserve"> </t>
    </r>
    <r>
      <rPr>
        <vertAlign val="superscript"/>
        <sz val="14"/>
        <color rgb="FFFF0000"/>
        <rFont val="Arial"/>
        <family val="2"/>
      </rPr>
      <t>{4}</t>
    </r>
    <r>
      <rPr>
        <sz val="14"/>
        <color rgb="FF000000"/>
        <rFont val="Arial"/>
        <family val="2"/>
      </rPr>
      <t> Nazama touati uanehepe arrima narrarona parri: Uima iaza ssonariza edirrereza mouaraza inauanarraro. Madirra touattattera taza naco uadie rrirehe mari icanarrari, mari icanapomarrari, mari icananipomarrari narrari.</t>
    </r>
  </si>
  <si>
    <t xml:space="preserve"> {34} Deoza iqueriqquiniza amonerre naqui atti quena-rreraza tocadidire naccaniuarrine. Pina Deocca zossenirri dozo naniza anirrarossa quenaniuarrine: —Amonerredenipe maqquiderredeniza deni toquerrena-rrerana −nade.</t>
  </si>
  <si>
    <t>[{&lt;1CO 14:34 (06390)***25%%%[[[quena-rreraza^^^quena-rrereza]]] +++48xxx13###5&gt;}]©©©Wrong typing in the printed bible and in the core script.®®®</t>
  </si>
  <si>
    <t>06390r</t>
  </si>
  <si>
    <r>
      <t xml:space="preserve"> </t>
    </r>
    <r>
      <rPr>
        <vertAlign val="superscript"/>
        <sz val="14"/>
        <color rgb="FFFF0000"/>
        <rFont val="Arial"/>
        <family val="2"/>
      </rPr>
      <t>{34}</t>
    </r>
    <r>
      <rPr>
        <sz val="14"/>
        <color rgb="FF000000"/>
        <rFont val="Arial"/>
        <family val="2"/>
      </rPr>
      <t> Deoza iqueriqquiniza amonerre naqui atti quena-rrereza tocadidire naccaniuarrine. Pina Deocca zossenirri dozo naniza anirrarossa quenaniuarrine: —Amonerredenipe maqquiderredeniza deni toquerrena-rrerana −nade.</t>
    </r>
  </si>
  <si>
    <t xml:space="preserve"> {35} Deo Atti mamaridecca marinarra mittemananissa terrerezape niza ponidenicca ozauarrina ponidenicca maqquiza uati toquenazana mittemananiuarrine. Titiqueriqqui nanizape amonerredeni atti atti quenani bica terrerani.</t>
  </si>
  <si>
    <t>[{&lt;1CO 14:35 (06391)***25%%%[[[toquenazana^^^toquenezana]]] +++119xxx11###5&gt;}]©©©Wrong typing in the printed bible and in the core script.®®®</t>
  </si>
  <si>
    <t>06391r</t>
  </si>
  <si>
    <r>
      <t xml:space="preserve"> </t>
    </r>
    <r>
      <rPr>
        <vertAlign val="superscript"/>
        <sz val="14"/>
        <color rgb="FFFF0000"/>
        <rFont val="Arial"/>
        <family val="2"/>
      </rPr>
      <t>{35}</t>
    </r>
    <r>
      <rPr>
        <sz val="14"/>
        <color rgb="FF000000"/>
        <rFont val="Arial"/>
        <family val="2"/>
      </rPr>
      <t> Deo Atti mamaridecca marinarra mittemananissa terrerezape niza ponidenicca ozauarrina ponidenicca maqquiza uati toquenezana mittemananiuarrine. Titiqueriqqui nanizape amonerredeni atti atti quenani bica terrerani.</t>
    </r>
  </si>
  <si>
    <t xml:space="preserve"> {38} Naraha ia Zozossede Deo pocca zossenirri dozo onarraroza madirra parrissa narrarazapa paparrana. Nezape poua atti naqui timittemana terrerarri, onarraro.</t>
  </si>
  <si>
    <t>[{&lt;1CO 14:38 (06394)***25%%%[[[paparrana^^^paparraua]]] +++93xxx9###5&gt;}]©©©Wrong typing in the printed bible and in the core script.®®®</t>
  </si>
  <si>
    <t>06394r</t>
  </si>
  <si>
    <r>
      <t xml:space="preserve"> </t>
    </r>
    <r>
      <rPr>
        <vertAlign val="superscript"/>
        <sz val="14"/>
        <color rgb="FFFF0000"/>
        <rFont val="Arial"/>
        <family val="2"/>
      </rPr>
      <t>{38}</t>
    </r>
    <r>
      <rPr>
        <sz val="14"/>
        <color rgb="FF000000"/>
        <rFont val="Arial"/>
        <family val="2"/>
      </rPr>
      <t> Naraha ia Zozossede Deo pocca zossenirri dozo onarraroza madirra parrissa narrarazapa paparraua. Nezape poua atti naqui timittemana terrerarri, onarraro.</t>
    </r>
  </si>
  <si>
    <t xml:space="preserve"> {31} Ouimecotedeni, parrissa uati onarraro. Ouape uada uarrirriraza oppinehe onihi onihi onauanarizarrarorrine ozoqquebote narizarraro. Narrarope parrissa, pina parrissa tiadeni ia Zozossede Zeso Cristoza tiquerrenaza ouatizerrarossa narraro.</t>
  </si>
  <si>
    <t>[{&lt;1CO 15:31 (06428)***25%%%[[[tiquerrenaza^^^tiquerreneza]]] +++207xxx12###5&gt;}]©©©Wrong typing in the printed bible and in the core script.®®®</t>
  </si>
  <si>
    <t>06428r</t>
  </si>
  <si>
    <r>
      <t xml:space="preserve"> </t>
    </r>
    <r>
      <rPr>
        <vertAlign val="superscript"/>
        <sz val="14"/>
        <color rgb="FFFF0000"/>
        <rFont val="Arial"/>
        <family val="2"/>
      </rPr>
      <t>{31}</t>
    </r>
    <r>
      <rPr>
        <sz val="14"/>
        <color rgb="FF000000"/>
        <rFont val="Arial"/>
        <family val="2"/>
      </rPr>
      <t> Ouimecotedeni, parrissa uati onarraro. Ouape uada uarrirriraza oppinehe onihi onihi onauanarizarrarorrine ozoqquebote narizarraro. Narrarope parrissa, pina parrissa tiadeni ia Zozossede Zeso Cristoza tiquerreneza ouatizerrarossa narraro.</t>
    </r>
  </si>
  <si>
    <t>[{&lt;1CO 15:32 (06430)***25%%%[[[Zizamassa^^^Izamassa]]] +++152xxx9###5&gt;}]©©©Wrong typing in the printed bible and in the core script.®®®</t>
  </si>
  <si>
    <t xml:space="preserve"> Rricarrarideni parrissa nauatonimana-rrarazapa ponima maride ocasserani ouarizanerre. Nezape arra madirra ouaha attideni: —Rrari, irripana! Ze inana! Izamassa onihi irriquezape nemarade −quequenanarraridenissa inana.</t>
  </si>
  <si>
    <t>06430r</t>
  </si>
  <si>
    <t xml:space="preserve"> {38} Nocco assirepa pouara pouara narizarrari, pina Deo Poua rripa tarrarissa inanarrari. Zamatapa moro tarrari naco Deorrine assire ouaha ouaha carririzarrari.</t>
  </si>
  <si>
    <t>[{&lt;1CO 15:38 (06436)***25%%%[[[rripa^^^nacassa]]] +++63xxx5###5&gt;}]©©©Wrong typing in the printed bible and in the core script.®®®</t>
  </si>
  <si>
    <t>06436r</t>
  </si>
  <si>
    <r>
      <t xml:space="preserve"> </t>
    </r>
    <r>
      <rPr>
        <vertAlign val="superscript"/>
        <sz val="14"/>
        <color rgb="FFFF0000"/>
        <rFont val="Arial"/>
        <family val="2"/>
      </rPr>
      <t>{38}</t>
    </r>
    <r>
      <rPr>
        <sz val="14"/>
        <color rgb="FF000000"/>
        <rFont val="Arial"/>
        <family val="2"/>
      </rPr>
      <t> Nocco assirepa pouara pouara narizarrari, pina Deo Poua nacassa tarrarissa inanarrari. Zamatapa moro tarrari naco Deorrine assire ouaha ouaha carririzarrari.</t>
    </r>
  </si>
  <si>
    <t xml:space="preserve"> {49} Rridapape pina madirra nami nauatorrarissa inarraro. Niza zotodena pina Cristo memeuarri madirrarissa inanitoui.</t>
  </si>
  <si>
    <t>[{&lt;1CO 15:49 (06447)***25%%%[[[Rridapape^^^Rridapanape]]] +++7xxx9###5&gt;}]©©©Wrong typing in the printed bible and in the core script.®®®</t>
  </si>
  <si>
    <t>06447r</t>
  </si>
  <si>
    <r>
      <t xml:space="preserve"> </t>
    </r>
    <r>
      <rPr>
        <vertAlign val="superscript"/>
        <sz val="14"/>
        <color rgb="FFFF0000"/>
        <rFont val="Arial"/>
        <family val="2"/>
      </rPr>
      <t>{49}</t>
    </r>
    <r>
      <rPr>
        <sz val="14"/>
        <color rgb="FF000000"/>
        <rFont val="Arial"/>
        <family val="2"/>
      </rPr>
      <t> Rridapanape pina madirra nami nauatorrarissa inarraro. Niza zotodena pina Cristo memeuarri madirrarissa inanitoui.</t>
    </r>
  </si>
  <si>
    <t xml:space="preserve"> {8} Imecotedeni, zama Asiauarri rrauirraza ocasserani imeni inauanarrarocca uima nauatoqquiri tiquenaniuarrine tiadeniza dozo onarraro. Narrizoue oppinabote iaza ssonarizape ipamarronabote nade. Iaza tocasserani nezape: —Niza arrirraro narrizoue rriquezape imadipomanitoui −inerrerade.</t>
  </si>
  <si>
    <t>[{&lt;2CO 1:8 (06493)***25%%%[[[rrauirraza^^^rrauirreza]]] +++34xxx10###5&gt;}]©©©Wrong typing in the printed bible and in the core script.®®®</t>
  </si>
  <si>
    <t>06493r</t>
  </si>
  <si>
    <r>
      <t xml:space="preserve"> </t>
    </r>
    <r>
      <rPr>
        <vertAlign val="superscript"/>
        <sz val="14"/>
        <color rgb="FFFF0000"/>
        <rFont val="Arial"/>
        <family val="2"/>
      </rPr>
      <t>{8}</t>
    </r>
    <r>
      <rPr>
        <sz val="14"/>
        <color rgb="FF000000"/>
        <rFont val="Arial"/>
        <family val="2"/>
      </rPr>
      <t> Imecotedeni, zama Asiauarri rrauirreza ocasserani imeni inauanarrarocca uima nauatoqquiri tiquenaniuarrine tiadeniza dozo onarraro. Narrizoue oppinabote iaza ssonarizape ipamarronabote nade. Iaza tocasserani nezape: —Niza arrirraro narrizoue rriquezape imadipomanitoui −inerrerade.</t>
    </r>
  </si>
  <si>
    <t xml:space="preserve"> {17} Naraha tiadeni qquide occapoma-rreraza zamarrima onezape ouaza: —A Paoropa bodi uatouissa tarrararrarico? −tiquenerrerarri. </t>
  </si>
  <si>
    <t>06502a</t>
  </si>
  <si>
    <r>
      <t xml:space="preserve"> </t>
    </r>
    <r>
      <rPr>
        <sz val="10"/>
        <color rgb="FFFF0000"/>
        <rFont val="Tahoma"/>
        <family val="2"/>
      </rPr>
      <t>{17}</t>
    </r>
    <r>
      <rPr>
        <sz val="10"/>
        <color rgb="FF000000"/>
        <rFont val="Tahoma"/>
        <family val="2"/>
      </rPr>
      <t xml:space="preserve"> When I therefore was thus determined, did I show fickleness? </t>
    </r>
  </si>
  <si>
    <r>
      <t xml:space="preserve"> </t>
    </r>
    <r>
      <rPr>
        <sz val="10"/>
        <color rgb="FFFF0000"/>
        <rFont val="Tahoma"/>
        <family val="2"/>
      </rPr>
      <t>{17}</t>
    </r>
    <r>
      <rPr>
        <sz val="10"/>
        <color rgb="FF000000"/>
        <rFont val="Tahoma"/>
        <family val="2"/>
      </rPr>
      <t xml:space="preserve"> Será que fui irresponsável quando resolvi fazer isso? </t>
    </r>
  </si>
  <si>
    <r>
      <t xml:space="preserve"> </t>
    </r>
    <r>
      <rPr>
        <vertAlign val="superscript"/>
        <sz val="14"/>
        <color rgb="FFFF0000"/>
        <rFont val="Arial"/>
        <family val="2"/>
      </rPr>
      <t>{17}</t>
    </r>
    <r>
      <rPr>
        <sz val="14"/>
        <color rgb="FF000000"/>
        <rFont val="Arial"/>
        <family val="2"/>
      </rPr>
      <t xml:space="preserve"> Naraha tiadeni qquide occapoma-rreraza zamarrima onezape ouaza: —A Paoropa bodi uatouissa tarrararrarico? −tiquenerrerarri. </t>
    </r>
  </si>
  <si>
    <t xml:space="preserve"> Or the things that I purpose, do I purpose according to the flesh, that with me there should be the “Yes, yes” and the “No, no?”</t>
  </si>
  <si>
    <t xml:space="preserve"> Será que, ao fazer os meus planos, penso somente nos meus próprios interesses e por isso digo “sim, sim” e “não, não” ao mesmo tempo?</t>
  </si>
  <si>
    <t xml:space="preserve"> Ouape parrissa tiadeni qquide touini onezape occana, onade. Arra madirra ouahapa: —Rrehe, arrima onanana −naraha uada onihizape: —Poni, nema onerrerana −naui carri taui. Tettideni ouaza: —Paoropa nama narrarico? −tiquenarana.</t>
  </si>
  <si>
    <t>[{&lt;2CO 1:17 (06502)***25%%%[[[occapoma-rreraza^^^occapoma-rrereza]]] +++29xxx16###5&gt;}]©©©Wrong typing in the printed bible and in the core script.®®®</t>
  </si>
  <si>
    <t>06502r</t>
  </si>
  <si>
    <r>
      <t xml:space="preserve"> </t>
    </r>
    <r>
      <rPr>
        <vertAlign val="superscript"/>
        <sz val="14"/>
        <color rgb="FFFF0000"/>
        <rFont val="Arial"/>
        <family val="2"/>
      </rPr>
      <t>{17}</t>
    </r>
    <r>
      <rPr>
        <sz val="14"/>
        <color rgb="FF000000"/>
        <rFont val="Arial"/>
        <family val="2"/>
      </rPr>
      <t xml:space="preserve"> Naraha tiadeni qquide occapoma-rrereza zamarrima onezape ouaza: —A Paoropa bodi uatouissa tarrararrarico? −tiquenerrerarri. </t>
    </r>
  </si>
  <si>
    <t>[{&lt;2CO 1:17 (06502a)***25%%%[[[tiquenarana^^^tiquenerana]]] +++215xxx11###5&gt;}]©©©Wrong typing in the printed bible and in the core script.®®®</t>
  </si>
  <si>
    <t xml:space="preserve"> Ouape parrissa tiadeni qquide touini onezape occana, onade. Arra madirra ouahapa: —Rrehe, arrima onanana −naraha uada onihizape: —Poni, nema onerrerana −naui carri taui. Tettideni ouaza: —Paoropa nama narrarico? −tiquenerana.</t>
  </si>
  <si>
    <t>06502ar</t>
  </si>
  <si>
    <t>01521r</t>
  </si>
  <si>
    <t>[{&lt;MRK 6:7 (01521)***25%%%[[[Auarricca rraui topama, auarricca rraui topama, auarricca^^^Arrauarrica rraui topama, arrauarricca rraui topama, arrauarricca]]] +++2xxx57###5&gt;}]©©©Wrong typing in the printed bible and in the core script.®®®</t>
  </si>
  <si>
    <t xml:space="preserve"> Arrauarrica rraui topama, arrauarricca rraui topama, arrauarricca rraui topama quenauiuarrine zosse inabaqquirrari. Zesopa pocca nauatoue pouadeniza inanarizarraro. Madirra bodidenicca tocorime naco zosse inineriza-baqquiuiuarrine pouadeni inaparrirebaqquirrari.</t>
  </si>
  <si>
    <t>[{&lt;2CO 3:7 (06540)***25%%%[[[ccarronaraha^^^ccarroneraha]]] +++161xxx12###5&gt;}]©©©Wrong typing in the printed bible and in the core script.®®®</t>
  </si>
  <si>
    <t xml:space="preserve"> Pouauarri qqui narra canima-rrararrari. Poua pano zibehine bica taraha touatora-ra amossi narraro. Rrehe Deocca zossenirri taideccape bica tarraro. Dacorehema ccarroneraha madirrapa narrarozara madimanazapa zoqquehe rriquerreraniuarri toquerrenarrari.</t>
  </si>
  <si>
    <t>06540r</t>
  </si>
  <si>
    <t xml:space="preserve"> {7} Deopa arrirraro uima bicani iaza inanarrarope pina tozepetarri uatini ccara tanicca zipa ssiqui nepi naniza ua izarrarossa narraro. Iape pina zipassa inarraro. Essirepe zoqqueqque tanicca, dacore-rrerani. Nema inezape madirra uapimaza auato tarraro: Deocca deni torrehe, pocca dacorehepe Poua pocca. Icca rrerani.</t>
  </si>
  <si>
    <t>[{&lt;2CO 4:7 (06560)***25%%%[[[dacore-rrerani^^^dacora-rrerani]]] +++195xxx14###5&gt;}]©©©Wrong typing in the printed bible and in the core script.®®®</t>
  </si>
  <si>
    <t>06560r</t>
  </si>
  <si>
    <r>
      <t xml:space="preserve"> </t>
    </r>
    <r>
      <rPr>
        <vertAlign val="superscript"/>
        <sz val="14"/>
        <color rgb="FFFF0000"/>
        <rFont val="Arial"/>
        <family val="2"/>
      </rPr>
      <t>{7}</t>
    </r>
    <r>
      <rPr>
        <sz val="14"/>
        <color rgb="FF000000"/>
        <rFont val="Arial"/>
        <family val="2"/>
      </rPr>
      <t> Deopa arrirraro uima bicani iaza inanarrarope pina tozepetarri uatini ccara tanicca zipa ssiqui nepi naniza ua izarrarossa narraro. Iape pina zipassa inarraro. Essirepe zoqqueqque tanicca, dacora-rrerani. Nema inezape madirra uapimaza auato tarraro: Deocca deni torrehe, pocca dacorehepe Poua pocca. Icca rrerani.</t>
    </r>
  </si>
  <si>
    <t xml:space="preserve"> {3} Narraro essire zati icarriniuarrinepe pina etero oro izimarrarossa nanitoui. Oro izimezape iccororre rreranitoui. (Narrarope memeuarri icorime toccazape poni motta rrerani, essire zati carriniuarrinecca uima.)</t>
  </si>
  <si>
    <t>[{&lt;2CO 5:3 (06575)***25%%%[[[toccazape^^^toqquezape]]] +++149xxx9###5&gt;}]©©©Wrong typing in the printed bible and in the core script.®®®</t>
  </si>
  <si>
    <t>06575r</t>
  </si>
  <si>
    <r>
      <t xml:space="preserve"> </t>
    </r>
    <r>
      <rPr>
        <vertAlign val="superscript"/>
        <sz val="14"/>
        <color rgb="FFFF0000"/>
        <rFont val="Arial"/>
        <family val="2"/>
      </rPr>
      <t>{3}</t>
    </r>
    <r>
      <rPr>
        <sz val="14"/>
        <color rgb="FF000000"/>
        <rFont val="Arial"/>
        <family val="2"/>
      </rPr>
      <t> Narraro essire zati icarriniuarrinepe pina etero oro izimarrarossa nanitoui. Oro izimezape iccororre rreranitoui. (Narrarope memeuarri icorime toqquezape poni motta rrerani, essire zati carriniuarrinecca uima.)</t>
    </r>
  </si>
  <si>
    <t xml:space="preserve"> {16} Rridapanape Cristocca touati uanehe nauatoto inezape madirradenicca uima arrirraro namicca deni torreheza nattome inerrerarraro. Taide Cristoza ssamoqquiri inaqquezape pouaza nema inade. —Pouapa Deo Bedi, deni torraui −inerrerade. Naraha rridapape pouaza nema inerrerani.</t>
  </si>
  <si>
    <t>[{&lt;2CO 5:16 (06589)***25%%%[[[rridapape^^^rridapanape]]] +++245xxx9###5&gt;}]©©©Wrong typing in the printed bible and in the core script.®®®</t>
  </si>
  <si>
    <t>06589r</t>
  </si>
  <si>
    <r>
      <t xml:space="preserve"> </t>
    </r>
    <r>
      <rPr>
        <vertAlign val="superscript"/>
        <sz val="14"/>
        <color rgb="FFFF0000"/>
        <rFont val="Arial"/>
        <family val="2"/>
      </rPr>
      <t>{16}</t>
    </r>
    <r>
      <rPr>
        <sz val="14"/>
        <color rgb="FF000000"/>
        <rFont val="Arial"/>
        <family val="2"/>
      </rPr>
      <t> Rridapanape Cristocca touati uanehe nauatoto inezape madirradenicca uima arrirraro namicca deni torreheza nattome inerrerarraro. Taide Cristoza ssamoqquiri inaqquezape pouaza nema inade. —Pouapa Deo Bedi, deni torraui −inerrerade. Naraha rridapanape pouaza nema inerrerani.</t>
    </r>
  </si>
  <si>
    <t xml:space="preserve"> {11} Rrehe ouimecotedeni Corintocca, imaiza-rreraza uima mota naqui ecoma-rreraza tiadeniza uati uati inade. Ibodiza icarrirraro tiadeniza inauabarrarossa narraro.</t>
  </si>
  <si>
    <t>[{&lt;2CO 6:11 (06607)***25%%%[[[imaiza-rreraza uima mota naqui ecoma-rreraza^^^imaiza-rrereza uima mota naqui ecoma-rrereza]]] +++39xxx44###5&gt;}]©©©Wrong typing in the printed bible and in the core script.®®®</t>
  </si>
  <si>
    <t>06607r</t>
  </si>
  <si>
    <r>
      <t xml:space="preserve"> </t>
    </r>
    <r>
      <rPr>
        <vertAlign val="superscript"/>
        <sz val="14"/>
        <color rgb="FFFF0000"/>
        <rFont val="Arial"/>
        <family val="2"/>
      </rPr>
      <t>{11}</t>
    </r>
    <r>
      <rPr>
        <sz val="14"/>
        <color rgb="FF000000"/>
        <rFont val="Arial"/>
        <family val="2"/>
      </rPr>
      <t> Rrehe ouimecotedeni Corintocca, imaiza-rrereza uima mota naqui ecoma-rrereza tiadeniza uati uati inade. Ibodiza icarrirraro tiadeniza inauabarrarossa narraro.</t>
    </r>
  </si>
  <si>
    <t xml:space="preserve"> {14} Rrehe, tiadeniza ouatti naqui: Zeso Cristoza rrehe quena-rrararrarideniza ticarrimemana terrerarri. Arri uima bicanipe uimasiri tazarrani carrimananiuarrine ssamo tani. Pina ssiuarrani zizini tazarrani carrimananiuarrine ssamo tarrarossa narraro.</t>
  </si>
  <si>
    <t>[{&lt;2CO 6:14 (06610)***25%%%[[[carrimananiuarrine^^^carrimaniuarrine]]] +++145xxx18###6&gt;}]</t>
  </si>
  <si>
    <t>06610r</t>
  </si>
  <si>
    <r>
      <t xml:space="preserve"> </t>
    </r>
    <r>
      <rPr>
        <vertAlign val="superscript"/>
        <sz val="14"/>
        <color rgb="FFFF0000"/>
        <rFont val="Arial"/>
        <family val="2"/>
      </rPr>
      <t>{14}</t>
    </r>
    <r>
      <rPr>
        <sz val="14"/>
        <color rgb="FF000000"/>
        <rFont val="Arial"/>
        <family val="2"/>
      </rPr>
      <t> Rrehe, tiadeniza ouatti naqui: Zeso Cristoza rrehe quena-rrararrarideniza ticarrimemana terrerarri. Arri uima bicanipe uimasiri tazarrani carrimaniuarrine ssamo tani. Pina ssiuarrani zizini tazarrani carrimaniuarrine ssamo tarrarossa narraro.</t>
    </r>
  </si>
  <si>
    <t xml:space="preserve"> {2} Tiadeniza uati omanipomana: Iaza rripaqquiri tiquenapomarri! onarraro. Naza tiadeniza icca uima parrirenissa tade. Tiadeni inarrizobaqqui-rrerade. Maizeheza naqui tiadeni icamaizabaqqui-rrerade. Nouerade.</t>
  </si>
  <si>
    <t>[{&lt;2CO 7:2 (06618)***25%%%[[[rripaqquiri^^^nacassaqquiri]]] +++39xxx11###5&gt;}]©©©Wrong typing in the printed bible and in the core script.®®®</t>
  </si>
  <si>
    <t>06618r</t>
  </si>
  <si>
    <r>
      <t xml:space="preserve"> </t>
    </r>
    <r>
      <rPr>
        <vertAlign val="superscript"/>
        <sz val="14"/>
        <color rgb="FFFF0000"/>
        <rFont val="Arial"/>
        <family val="2"/>
      </rPr>
      <t>{2}</t>
    </r>
    <r>
      <rPr>
        <sz val="14"/>
        <color rgb="FF000000"/>
        <rFont val="Arial"/>
        <family val="2"/>
      </rPr>
      <t> Tiadeniza uati omanipomana: Iaza nacassaqquiri tiquenapomarri! onarraro. Naza tiadeniza icca uima parrirenissa tade. Tiadeni inarrizobaqqui-rrerade. Maizeheza naqui tiadeni icamaizabaqqui-rrerade. Nouerade.</t>
    </r>
  </si>
  <si>
    <t xml:space="preserve"> {8} Occa uima teppe tiadeniza dozo onarraro qqui tiquenaza orri tiquenani omittezape: Rraho orrine bica terrerarraro, onapode. Naraha rridapana nema onerrerani. Arri orri tiquenarrarope bazira tani, uada uapi terrerade.</t>
  </si>
  <si>
    <t>[{&lt;2CO 7:8 (06624)***25%%%[[[tiquenaza^^^tiqueneza]]] +++51xxx9###5&gt;}]©©©Wrong typing in the printed bible and in the core script.®®®</t>
  </si>
  <si>
    <t>06624r</t>
  </si>
  <si>
    <r>
      <t xml:space="preserve"> </t>
    </r>
    <r>
      <rPr>
        <vertAlign val="superscript"/>
        <sz val="14"/>
        <color rgb="FFFF0000"/>
        <rFont val="Arial"/>
        <family val="2"/>
      </rPr>
      <t>{8}</t>
    </r>
    <r>
      <rPr>
        <sz val="14"/>
        <color rgb="FF000000"/>
        <rFont val="Arial"/>
        <family val="2"/>
      </rPr>
      <t> Occa uima teppe tiadeniza dozo onarraro qqui tiqueneza orri tiquenani omittezape: Rraho orrine bica terrerarraro, onapode. Naraha rridapana nema onerrerani. Arri orri tiquenarrarope bazira tani, uada uapi terrerade.</t>
    </r>
  </si>
  <si>
    <t xml:space="preserve"> {4} Zama Zodeauarricca Deoza toquerrenarrarideni acco icanabaqqui-manauiuarrine touini quenazapa iaza uatide dameraqquiri narrari. Attidenipa: —Icca da inaqquinarra pouadeniza zosse inaniuarrine rrehe tiquenarri −quenade.</t>
  </si>
  <si>
    <t>[{&lt;2CO 8:4 (06638)***25%%%[[[inaqquinarra^^^naqquinarra]]] +++154xxx12###5&gt;}]©©©Wrong typing in the printed bible and in the core script.®®®</t>
  </si>
  <si>
    <t>06638r</t>
  </si>
  <si>
    <r>
      <t xml:space="preserve"> </t>
    </r>
    <r>
      <rPr>
        <vertAlign val="superscript"/>
        <sz val="14"/>
        <color rgb="FFFF0000"/>
        <rFont val="Arial"/>
        <family val="2"/>
      </rPr>
      <t>{4}</t>
    </r>
    <r>
      <rPr>
        <sz val="14"/>
        <color rgb="FF000000"/>
        <rFont val="Arial"/>
        <family val="2"/>
      </rPr>
      <t> Zama Zodeauarricca Deoza toquerrenarrarideni acco icanabaqqui-manauiuarrine touini quenazapa iaza uatide dameraqquiri narrari. Attidenipa: —Icca da naqquinarra pouadeniza zosse inaniuarrine rrehe tiquenarri −quenade.</t>
    </r>
  </si>
  <si>
    <t xml:space="preserve"> {5} Nazama iape poccadeni da inaqquinarracca uima nauatoto inaporaha denima uima bicani inanemananiuarrinepe ssamomo inaporraro. Arra pouadenipa Deoza pouadeni ccaccoremanarrari. Iaza naco pouadeni ccaccoremanarrari, ettiza iboraqquiri nauiuarrine. Nama quenazapa Deo Poua nacassa tauicca inanemananissa tarraro.</t>
  </si>
  <si>
    <t>[{&lt;2CO 8:5 (06639)***25%%%[[[inaqquinarracca^^^naqquinarracca]]] +++31xxx15###5&gt;}]©©©Wrong typing in the printed bible and in the core script.®®®</t>
  </si>
  <si>
    <t>06639r</t>
  </si>
  <si>
    <r>
      <t xml:space="preserve"> </t>
    </r>
    <r>
      <rPr>
        <vertAlign val="superscript"/>
        <sz val="14"/>
        <color rgb="FFFF0000"/>
        <rFont val="Arial"/>
        <family val="2"/>
      </rPr>
      <t>{5}</t>
    </r>
    <r>
      <rPr>
        <sz val="14"/>
        <color rgb="FF000000"/>
        <rFont val="Arial"/>
        <family val="2"/>
      </rPr>
      <t> Nazama iape poccadeni da naqquinarracca uima nauatoto inaporaha denima uima bicani inanemananiuarrinepe ssamomo inaporraro. Arra pouadenipa Deoza pouadeni ccaccoremanarrari. Iaza naco pouadeni ccaccoremanarrari, ettiza iboraqquiri nauiuarrine. Nama quenazapa Deo Poua nacassa tauicca inanemananissa tarraro.</t>
    </r>
  </si>
  <si>
    <t xml:space="preserve"> {6} Nazama Masedoniacca Zesoza rrehe quenarrarideni tauimarideni bica tezape Titoza arrima inarraro: —Tito, Corintouarri ticcaniza poccadeni da inaqquinarra tidipomarri −inade. Arra pouapa taide ticcadeni da inaqquinarra idipode. Nezape narraro da inaqquinarra bicabote rricanissa taniuarrine Tito zosse inanipomarrari.</t>
  </si>
  <si>
    <t>[{&lt;2CO 8:6 (06640)***25%%%[[[inaqquinarra^^^naqquinarra]]] +++146xxx12###6&gt;}]©©©Wrong typing in the printed bible and in the core script.®®®</t>
  </si>
  <si>
    <t>06640r</t>
  </si>
  <si>
    <r>
      <t xml:space="preserve"> </t>
    </r>
    <r>
      <rPr>
        <vertAlign val="superscript"/>
        <sz val="14"/>
        <color rgb="FFFF0000"/>
        <rFont val="Arial"/>
        <family val="2"/>
      </rPr>
      <t>{6}</t>
    </r>
    <r>
      <rPr>
        <sz val="14"/>
        <color rgb="FF000000"/>
        <rFont val="Arial"/>
        <family val="2"/>
      </rPr>
      <t> Nazama Masedoniacca Zesoza rrehe quenarrarideni tauimarideni bica tezape Titoza arrima inarraro: —Tito, Corintouarri ticcaniza poccadeni da naqquinarra tidipomarri −inade. Arra pouapa taide ticcadeni da naqquinarra idipode. Nezape narraro da naqquinarra bicabote rricanissa taniuarrine Tito zosse inanipomarrari.</t>
    </r>
  </si>
  <si>
    <t xml:space="preserve"> {8} Naraha ouatti nema onarrarope tiadeniza zosse zosse onerrerani. Zeso Cristoza quequeriqquimana narrari ouahadenicca da inaqquinarra tauimarini timittemananiuarrine poccadeni uima dozo onarraro.</t>
  </si>
  <si>
    <t>[{&lt;2CO 8:8 (06643)***25%%%[[[inaqquinarra^^^naqquinarra]]] +++125xxx12###5&gt;}]©©©Wrong typing in the printed bible and in the core script.®®®</t>
  </si>
  <si>
    <t>06643r</t>
  </si>
  <si>
    <r>
      <t xml:space="preserve"> </t>
    </r>
    <r>
      <rPr>
        <vertAlign val="superscript"/>
        <sz val="14"/>
        <color rgb="FFFF0000"/>
        <rFont val="Arial"/>
        <family val="2"/>
      </rPr>
      <t>{8}</t>
    </r>
    <r>
      <rPr>
        <sz val="14"/>
        <color rgb="FF000000"/>
        <rFont val="Arial"/>
        <family val="2"/>
      </rPr>
      <t> Naraha ouatti nema onarrarope tiadeniza zosse zosse onerrerani. Zeso Cristoza quequeriqquimana narrari ouahadenicca da naqquinarra tauimarini timittemananiuarrine poccadeni uima dozo onarraro.</t>
    </r>
  </si>
  <si>
    <t>[{&lt;2CO 8:8 (06644)***25%%%[[[rripaqquiri tiquenaza^^^nacassaqquiri tiqueneza]]] +++52xxx21###5&gt;}]©©©Wrong typing in the printed bible and in the core script.®®®</t>
  </si>
  <si>
    <t xml:space="preserve"> Arri poccadeni uima timittemanezape tiadeni naqui nacassaqquiri tiqueneza da taqquimana-pomaniuarrine, onarraro. Accoraqquiri tiquenezape parrissa timecotedeniza tetideni uanaqquiri nani auato tinanemananitoui.</t>
  </si>
  <si>
    <t>06644r</t>
  </si>
  <si>
    <t xml:space="preserve"> {10} Arra uarrano toccaporrariza zama onihicca Zeso Cristoza quequeriqquimana narraridenicca da inaqquinarra nouerapoccaza tiadenina taide: —Imecotedeni acco icanabaqquina −tiquenezape tetizemaneza narraro uima tinauatomanaporrarode. Nazama tiadeniza uima bica taniuarrinepe obodi uatorrarocca tiadeniza dozo onarraro.</t>
  </si>
  <si>
    <t>[{&lt;2CO 8:10 (06646)***25%%%[[[inaqquinarra^^^naqquinarra]]] +++98xxx12###5&gt;}]©©©Wrong  typing in the bible and in the core script®®®</t>
  </si>
  <si>
    <t>06646r</t>
  </si>
  <si>
    <r>
      <t xml:space="preserve"> </t>
    </r>
    <r>
      <rPr>
        <vertAlign val="superscript"/>
        <sz val="14"/>
        <color rgb="FFFF0000"/>
        <rFont val="Arial"/>
        <family val="2"/>
      </rPr>
      <t>{10}</t>
    </r>
    <r>
      <rPr>
        <sz val="14"/>
        <color rgb="FF000000"/>
        <rFont val="Arial"/>
        <family val="2"/>
      </rPr>
      <t> Arra uarrano toccaporrariza zama onihicca Zeso Cristoza quequeriqquimana narraridenicca da naqquinarra nouerapoccaza tiadenina taide: —Imecotedeni acco icanabaqquina −tiquenezape tetizemaneza narraro uima tinauatomanaporrarode. Nazama tiadeniza uima bica taniuarrinepe obodi uatorrarocca tiadeniza dozo onarraro.</t>
    </r>
  </si>
  <si>
    <t xml:space="preserve"> {11} Arri ticcadeni da inaqquinarrape tinequeriqquimananissa tana. Pina uarrano toccaporrariza tetizemaneza da taqquimanaporrarossa tinanemanana rricaniuarrine. Sseqquiri narrarideni, bazira tehe carrimanarrarideni naco pouadeni carrimanauicca mota da iquenana.</t>
  </si>
  <si>
    <t>[{&lt;2CO 8:11 (06647)***25%%%[[[inaqquinarrape^^^naqquinarrape]]] +++25xxx14###5&gt;}]©©©Wrong typing in the printed bible and in the core script.®®®</t>
  </si>
  <si>
    <t>06647r</t>
  </si>
  <si>
    <r>
      <t xml:space="preserve"> </t>
    </r>
    <r>
      <rPr>
        <vertAlign val="superscript"/>
        <sz val="14"/>
        <color rgb="FFFF0000"/>
        <rFont val="Arial"/>
        <family val="2"/>
      </rPr>
      <t>{11}</t>
    </r>
    <r>
      <rPr>
        <sz val="14"/>
        <color rgb="FF000000"/>
        <rFont val="Arial"/>
        <family val="2"/>
      </rPr>
      <t> Arri ticcadeni da naqquinarrape tinequeriqquimananissa tana. Pina uarrano toccaporrariza tetizemaneza da taqquimanaporrarossa tinanemanana rricaniuarrine. Sseqquiri narrarideni, bazira tehe carrimanarrarideni naco pouadeni carrimanauicca mota da iquenana.</t>
    </r>
  </si>
  <si>
    <t xml:space="preserve"> {12} Madirra carriza parrissa dade rripa tazapa pocca danirriza Deo nacassa tarrari. </t>
  </si>
  <si>
    <t>06648a</t>
  </si>
  <si>
    <r>
      <t xml:space="preserve"> </t>
    </r>
    <r>
      <rPr>
        <sz val="10"/>
        <color rgb="FFFF0000"/>
        <rFont val="Tahoma"/>
        <family val="2"/>
      </rPr>
      <t>{12}</t>
    </r>
    <r>
      <rPr>
        <sz val="10"/>
        <color rgb="FF000000"/>
        <rFont val="Tahoma"/>
        <family val="2"/>
      </rPr>
      <t xml:space="preserve"> For if the readiness is there, it is acceptable according to what you have, </t>
    </r>
  </si>
  <si>
    <r>
      <t xml:space="preserve"> </t>
    </r>
    <r>
      <rPr>
        <sz val="10"/>
        <color rgb="FFFF0000"/>
        <rFont val="Tahoma"/>
        <family val="2"/>
      </rPr>
      <t>{12}</t>
    </r>
    <r>
      <rPr>
        <sz val="10"/>
        <color rgb="FF000000"/>
        <rFont val="Tahoma"/>
        <family val="2"/>
      </rPr>
      <t xml:space="preserve"> Porque, se alguém quer dar, Deus aceita a oferta conforme o que a pessoa tem. </t>
    </r>
  </si>
  <si>
    <r>
      <t xml:space="preserve"> </t>
    </r>
    <r>
      <rPr>
        <vertAlign val="superscript"/>
        <sz val="14"/>
        <color rgb="FFFF0000"/>
        <rFont val="Arial"/>
        <family val="2"/>
      </rPr>
      <t>{12}</t>
    </r>
    <r>
      <rPr>
        <sz val="14"/>
        <color rgb="FF000000"/>
        <rFont val="Arial"/>
        <family val="2"/>
      </rPr>
      <t xml:space="preserve"> Madirra carriza parrissa dade rripa tazapa pocca danirriza Deo nacassa tarrari. </t>
    </r>
  </si>
  <si>
    <t xml:space="preserve"> not according to what you don't have.</t>
  </si>
  <si>
    <t xml:space="preserve"> Deus não pede o que a pessoa não tem.</t>
  </si>
  <si>
    <t xml:space="preserve"> Madirra cappiraza da inerrereza oppinera tani. Deopa cappirarrariza: —Da tinarri −narrararrari.</t>
  </si>
  <si>
    <t>[{&lt;2CO 8:12 (06648)***25%%%[[[rripa^^^nacassa]]] +++37xxx5###5&gt;}]©©©Wrong typing in the printed bible and in the core script.®®®</t>
  </si>
  <si>
    <t>06648r</t>
  </si>
  <si>
    <r>
      <t xml:space="preserve"> </t>
    </r>
    <r>
      <rPr>
        <vertAlign val="superscript"/>
        <sz val="14"/>
        <color rgb="FFFF0000"/>
        <rFont val="Arial"/>
        <family val="2"/>
      </rPr>
      <t>{12}</t>
    </r>
    <r>
      <rPr>
        <sz val="14"/>
        <color rgb="FF000000"/>
        <rFont val="Arial"/>
        <family val="2"/>
      </rPr>
      <t xml:space="preserve"> Madirra carriza parrissa dade nacassa tazapa pocca danirriza Deo nacassa tarrari. </t>
    </r>
  </si>
  <si>
    <t>[{&lt;2CO 8:12 (06648a)***25%%%[[[inerrereza^^^inarraraza]]] +++23xxx10###5&gt;}]©©©Wrong typing in the printed bible and in the core script.®®®</t>
  </si>
  <si>
    <t xml:space="preserve"> Madirra cappiraza da inarraraza oppinera tani. Deopa cappirarrariza: —Da tinarri −narrararrari.</t>
  </si>
  <si>
    <t>06648ar</t>
  </si>
  <si>
    <t xml:space="preserve"> {13} Narraro da inaqquinarracca uimape timecotedenizara da tiquenaza tiadenipe ticappiremana naniuarrine rrerani. Tiadeni ticappiremana-rrereza timadimana, pouadeni naco cappiremana-rraraza madimana nazana bica tani.</t>
  </si>
  <si>
    <t>[{&lt;2CO 8:13 (06649)***25%%%[[[inaqquinarracca^^^naqquinarracca]]] +++18xxx15###5&gt;}]©©©Wrong typing in the printed bible and in the core script.®®®</t>
  </si>
  <si>
    <t>06649r</t>
  </si>
  <si>
    <r>
      <t xml:space="preserve"> </t>
    </r>
    <r>
      <rPr>
        <vertAlign val="superscript"/>
        <sz val="14"/>
        <color rgb="FFFF0000"/>
        <rFont val="Arial"/>
        <family val="2"/>
      </rPr>
      <t>{13}</t>
    </r>
    <r>
      <rPr>
        <sz val="14"/>
        <color rgb="FF000000"/>
        <rFont val="Arial"/>
        <family val="2"/>
      </rPr>
      <t> Narraro da naqquinarracca uimape timecotedenizara da tiquenaza tiadenipe ticappiremana naniuarrine rrerani. Tiadeni ticappiremana-rrereza timadimana, pouadeni naco cappiremana-rraraza madimana nazana bica tani.</t>
    </r>
  </si>
  <si>
    <t xml:space="preserve"> {17} Pouapa taide tiadeni qquide touini naporrari. Tiadeniuarri toccauiuarrine pouaza uati onezape amazati: —Rrehe, rripa onani −narrari. Rridapana poua nacassa taza toccarrari.</t>
  </si>
  <si>
    <t>[{&lt;2CO 8:17 (06653)***25%%%[[[rripa^^^touini]]] +++118xxx5###5&gt;}]©©©Wrong typing in the printed bible and in the core script.®®®</t>
  </si>
  <si>
    <t>06653r</t>
  </si>
  <si>
    <r>
      <t xml:space="preserve"> </t>
    </r>
    <r>
      <rPr>
        <vertAlign val="superscript"/>
        <sz val="14"/>
        <color rgb="FFFF0000"/>
        <rFont val="Arial"/>
        <family val="2"/>
      </rPr>
      <t>{17}</t>
    </r>
    <r>
      <rPr>
        <sz val="14"/>
        <color rgb="FF000000"/>
        <rFont val="Arial"/>
        <family val="2"/>
      </rPr>
      <t> Pouapa taide tiadeni qquide touini naporrari. Tiadeniuarri toccauiuarrine pouaza uati onezape amazati: —Rrehe, touini onani −narrari. Rridapana poua nacassa taza toccarrari.</t>
    </r>
  </si>
  <si>
    <t xml:space="preserve"> {18} Arra Titoza imecote Zeso Cristoza rrehe narrari ouaha naco tiadeniuarri zosse inarrari. Pouapa Zeso Cristo tauimari icassiuaueraniuarrinecca maride nauato tarrari. Zeso Cristoza quequeriqquimana nauicca onihi onihi narizarrarocca imecotedeni pouaza rripaqquiri narrari. —Pouapa bica tarrari, Deo Atti maride nauato tarrari −quequenanarrari.</t>
  </si>
  <si>
    <t>[{&lt;2CO 8:18 (06654)***25%%%[[[rripaqquiri^^^nacassaqquiri]]] +++256xxx11###5&gt;}]©©©Wrong typing in the printed bible and in the core script.®®®</t>
  </si>
  <si>
    <t>06654r</t>
  </si>
  <si>
    <r>
      <t xml:space="preserve"> </t>
    </r>
    <r>
      <rPr>
        <vertAlign val="superscript"/>
        <sz val="14"/>
        <color rgb="FFFF0000"/>
        <rFont val="Arial"/>
        <family val="2"/>
      </rPr>
      <t>{18}</t>
    </r>
    <r>
      <rPr>
        <sz val="14"/>
        <color rgb="FF000000"/>
        <rFont val="Arial"/>
        <family val="2"/>
      </rPr>
      <t> Arra Titoza imecote Zeso Cristoza rrehe narrari ouaha naco tiadeniuarri zosse inarrari. Pouapa Zeso Cristo tauimari icassiuaueraniuarrinecca maride nauato tarrari. Zeso Cristoza quequeriqquimana nauicca onihi onihi narizarrarocca imecotedeni pouaza nacassaqquiri narrari. —Pouapa bica tarrari, Deo Atti maride nauato tarrari −quequenanarrari.</t>
    </r>
  </si>
  <si>
    <t xml:space="preserve"> {19} Narrari imecotepa iaza toccauiuarrine icatterrize-manaporrari. Arri uapimacca da inaqquinarra Zerozareuarri iaqquezape ia acco tocanabaqquiuiuarrine. Narraro da inaqquinarra imecotedeniza da inezape Deoza uatizemanaza: —Rrehe Abi Deo, tirrine bica tani −quenauiuarrine. </t>
  </si>
  <si>
    <t>06655a</t>
  </si>
  <si>
    <r>
      <t xml:space="preserve"> </t>
    </r>
    <r>
      <rPr>
        <sz val="10"/>
        <color rgb="FFFF0000"/>
        <rFont val="Tahoma"/>
        <family val="2"/>
      </rPr>
      <t>{19}</t>
    </r>
    <r>
      <rPr>
        <sz val="10"/>
        <color rgb="FF000000"/>
        <rFont val="Tahoma"/>
        <family val="2"/>
      </rPr>
      <t xml:space="preserve"> Not only so, but who was also appointed by the assemblies to travel with us in this grace. </t>
    </r>
  </si>
  <si>
    <r>
      <t xml:space="preserve"> </t>
    </r>
    <r>
      <rPr>
        <sz val="10"/>
        <color rgb="FFFF0000"/>
        <rFont val="Tahoma"/>
        <family val="2"/>
      </rPr>
      <t>{19}</t>
    </r>
    <r>
      <rPr>
        <sz val="10"/>
        <color rgb="FF000000"/>
        <rFont val="Tahoma"/>
        <family val="2"/>
      </rPr>
      <t xml:space="preserve"> Além disso esse irmão foi escolhido e indicado pelas igrejas para viajar conosco a fim de nos ajudar nesse serviço de amor que fazemos para a glória do Senhor </t>
    </r>
  </si>
  <si>
    <r>
      <t xml:space="preserve"> </t>
    </r>
    <r>
      <rPr>
        <vertAlign val="superscript"/>
        <sz val="14"/>
        <color rgb="FFFF0000"/>
        <rFont val="Arial"/>
        <family val="2"/>
      </rPr>
      <t>{19}</t>
    </r>
    <r>
      <rPr>
        <sz val="14"/>
        <color rgb="FF000000"/>
        <rFont val="Arial"/>
        <family val="2"/>
      </rPr>
      <t xml:space="preserve"> Narrari imecotepa iaza toccauiuarrine icatterrize-manaporrari. Arri uapimacca da inaqquinarra Zerozareuarri iaqquezape ia acco tocanabaqquiuiuarrine. Narraro da inaqquinarra imecotedeniza da inezape Deoza uatizemanaza: —Rrehe Abi Deo, tirrine bica tani −quenauiuarrine. </t>
    </r>
  </si>
  <si>
    <t xml:space="preserve"> It is served by us to the glory of the Lord himself, and to show our readiness.</t>
  </si>
  <si>
    <t xml:space="preserve"> e também para mostrar que, de fato, queremos ajudar.</t>
  </si>
  <si>
    <t xml:space="preserve"> Imecotedeni acco canade rripaqquiri inarraro naqui auato taniuarrine.</t>
  </si>
  <si>
    <t>[{&lt;2CO 8:19 (06655)***25%%%[[[inaqquinarra^^^naqquinarra]]] +++88xxx12###6&gt;}]©©©Wrong typing in the printed bible and in the core script.®®®</t>
  </si>
  <si>
    <t>06655r</t>
  </si>
  <si>
    <r>
      <t xml:space="preserve"> </t>
    </r>
    <r>
      <rPr>
        <vertAlign val="superscript"/>
        <sz val="14"/>
        <color rgb="FFFF0000"/>
        <rFont val="Arial"/>
        <family val="2"/>
      </rPr>
      <t>{19}</t>
    </r>
    <r>
      <rPr>
        <sz val="14"/>
        <color rgb="FF000000"/>
        <rFont val="Arial"/>
        <family val="2"/>
      </rPr>
      <t xml:space="preserve"> Narrari imecotepa iaza toccauiuarrine icatterrize-manaporrari. Arri uapimacca da naqquinarra Zerozareuarri iaqquezape ia acco tocanabaqquiuiuarrine. Narraro da naqquinarra imecotedeniza da inezape Deoza uatizemanaza: —Rrehe Abi Deo, tirrine bica tani −quenauiuarrine. </t>
    </r>
  </si>
  <si>
    <t>[{&lt;2CO 8:19 (06655a)***25%%%[[[rripaqquiri^^^nacassaqquiri]]] +++26xxx11###5&gt;}]©©©Wrong typing in the printed bible and in the core script.®®®</t>
  </si>
  <si>
    <t xml:space="preserve"> Imecotedeni acco canade nacassaqquiri inarraro naqui auato taniuarrine.</t>
  </si>
  <si>
    <t>06655ar</t>
  </si>
  <si>
    <t xml:space="preserve"> {20} Narraro da inaqquinarra bicabote idizape iaccanissa taniuarrine touini inarraro. Inassamozape: —Tirrinedeni bica terrerani −quenarana, inarraro.</t>
  </si>
  <si>
    <t>[{&lt;2CO 8:20 (06656)***25%%%[[[inaqquinarra^^^naqquinarra]]] +++18xxx12###5&gt;}]©©©Wrong typing in the printed bible and in the core script.®®®</t>
  </si>
  <si>
    <t>06656r</t>
  </si>
  <si>
    <r>
      <t xml:space="preserve"> </t>
    </r>
    <r>
      <rPr>
        <vertAlign val="superscript"/>
        <sz val="14"/>
        <color rgb="FFFF0000"/>
        <rFont val="Arial"/>
        <family val="2"/>
      </rPr>
      <t>{20}</t>
    </r>
    <r>
      <rPr>
        <sz val="14"/>
        <color rgb="FF000000"/>
        <rFont val="Arial"/>
        <family val="2"/>
      </rPr>
      <t> Narraro da naqquinarra bicabote idizape iaccanissa taniuarrine touini inarraro. Inassamozape: —Tirrinedeni bica terrerani −quenarana, inarraro.</t>
    </r>
  </si>
  <si>
    <t xml:space="preserve"> {21} Narrarorrine ticcadeni da inaqquinarra iaccanissa tana, inarraro. Deoza, imecotedeni bazimaza naqui icca uima bica, parrirenissa taniuarrine touini inarraro.</t>
  </si>
  <si>
    <t>[{&lt;2CO 8:21 (06657)***25%%%[[[inaqquinarra^^^naqquinarra]]] +++33xxx12###5&gt;}]©©©Wrong typing in the printed bible and in the core script.®®®</t>
  </si>
  <si>
    <t>06657r</t>
  </si>
  <si>
    <r>
      <t xml:space="preserve"> </t>
    </r>
    <r>
      <rPr>
        <vertAlign val="superscript"/>
        <sz val="14"/>
        <color rgb="FFFF0000"/>
        <rFont val="Arial"/>
        <family val="2"/>
      </rPr>
      <t>{21}</t>
    </r>
    <r>
      <rPr>
        <sz val="14"/>
        <color rgb="FF000000"/>
        <rFont val="Arial"/>
        <family val="2"/>
      </rPr>
      <t> Narrarorrine ticcadeni da naqquinarra iaccanissa tana, inarraro. Deoza, imecotedeni bazimaza naqui icca uima bica, parrirenissa taniuarrine touini inarraro.</t>
    </r>
  </si>
  <si>
    <t xml:space="preserve"> {22} Pouadeni pamahaza imecote Zeso Cristoza rrehe narrari ouaha toccauiuarrine zosse onarrari. Poua zepe irririzaui onihi onihi qqui qqui ozanapozape pouapa madirra acco canade rripa taui nauato onani. Ticcadeni uima mittazapa tiadeniuarri toccade rripa tarrari. Poua atti naco: —Rrehe imecotedeni Corintouarriccapa pouadeni attissa inanemananitoui −narrari.</t>
  </si>
  <si>
    <t>06658r</t>
  </si>
  <si>
    <t>[{&lt;2CO 8:22 (06658)***25%%%[[[rripa^^^nacassa]]] +++180xxx5###6&gt;}]©©©Wrong typing in the printed bible and in the core script.®®®</t>
  </si>
  <si>
    <r>
      <t xml:space="preserve"> </t>
    </r>
    <r>
      <rPr>
        <vertAlign val="superscript"/>
        <sz val="14"/>
        <color rgb="FFFF0000"/>
        <rFont val="Arial"/>
        <family val="2"/>
      </rPr>
      <t>{22}</t>
    </r>
    <r>
      <rPr>
        <sz val="14"/>
        <color rgb="FF000000"/>
        <rFont val="Arial"/>
        <family val="2"/>
      </rPr>
      <t> Pouadeni pamahaza imecote Zeso Cristoza rrehe narrari ouaha toccauiuarrine zosse onarrari. Poua zepe irririzaui onihi onihi qqui qqui ozanapozape pouapa madirra acco canade nacassa taui nauato onani. Ticcadeni uima mittazapa tiadeniuarri toccade nacassa tarrari. Poua atti naco: —Rrehe imecotedeni Corintouarriccapa pouadeni attissa inanemananitoui −narrari.</t>
    </r>
  </si>
  <si>
    <t xml:space="preserve"> {1} Nazama Zerozareuarricca Zeso Cristoza rrehe quenarrarideni acco ticanabaqqui-manauiuarrine ticcadeni da inaqquinarra tauimarini tiadeniza uati onapode. Nezape arrirraro uima teppeza: —Da tiquenarri −onapoma-rrerani.</t>
  </si>
  <si>
    <t>[{&lt;2CO 9:1 (06664)***25%%%[[[inaqquinarra^^^naqquinarra]]] +++110xxx12###5&gt;}]©©©Wrong typing in the printed bible and in the core script.®®®</t>
  </si>
  <si>
    <t>06664r</t>
  </si>
  <si>
    <r>
      <t xml:space="preserve"> </t>
    </r>
    <r>
      <rPr>
        <vertAlign val="superscript"/>
        <sz val="14"/>
        <color rgb="FFFF0000"/>
        <rFont val="Arial"/>
        <family val="2"/>
      </rPr>
      <t>{1}</t>
    </r>
    <r>
      <rPr>
        <sz val="14"/>
        <color rgb="FF000000"/>
        <rFont val="Arial"/>
        <family val="2"/>
      </rPr>
      <t> Nazama Zerozareuarricca Zeso Cristoza rrehe quenarrarideni acco ticanabaqqui-manauiuarrine ticcadeni da naqquinarra tauimarini tiadeniza uati onapode. Nezape arrirraro uima teppeza: —Da tiquenarri −onapoma-rrerani.</t>
    </r>
  </si>
  <si>
    <t xml:space="preserve"> {2} Pouadeni accode rripaqquiri tiquenani nauato onaporrarorrine zama Masedoniauarri occarizezape titauimarideni uati uati ohonariza narrarode. Ticcadeni uima bica tarrarorrine ouatizeza pouadeniza arrima onade: —Ouimecotedeni zama arobeni Acaiauarri madimanarraridenipa uarrano toccaporrariza imecotedeni Zerozareuarricca acco icanabaqqui-manauiuarrine narroremanapode −onarizarrarode.</t>
  </si>
  <si>
    <t>[{&lt;2CO 9:2 (06665)***25%%%[[[rripaqquiri^^^nacassaqquiri]]] +++22xxx11###5&gt;}]©©©Wrong typing in the printed bible and in the core script.®®®</t>
  </si>
  <si>
    <t>06665r</t>
  </si>
  <si>
    <r>
      <t xml:space="preserve"> </t>
    </r>
    <r>
      <rPr>
        <vertAlign val="superscript"/>
        <sz val="14"/>
        <color rgb="FFFF0000"/>
        <rFont val="Arial"/>
        <family val="2"/>
      </rPr>
      <t>{2}</t>
    </r>
    <r>
      <rPr>
        <sz val="14"/>
        <color rgb="FF000000"/>
        <rFont val="Arial"/>
        <family val="2"/>
      </rPr>
      <t> Pouadeni accode nacassaqquiri tiquenani nauato onaporrarorrine zama Masedoniauarri occarizezape titauimarideni uati uati ohonariza narrarode. Ticcadeni uima bica tarrarorrine ouatizeza pouadeniza arrima onade: —Ouimecotedeni zama arobeni Acaiauarri madimanarraridenipa uarrano toccaporrariza imecotedeni Zerozareuarricca acco icanabaqqui-manauiuarrine narroremanapode −onarizarrarode.</t>
    </r>
  </si>
  <si>
    <t xml:space="preserve"> {3} Tiadenipe dade rripaqquiri tiquenani nauato oneraha tiadeni acco tocanabaqqui-manauiuarrine imecotedeni 3 quenaha tiadeniuarri zosse onabaqquirrari. Nema onarrarope da taqquimananiuarrine tinarroremananissa tanitoui. Nazana titauimarideni uati uati onarizaporraro parrissa torrezape etti maizehe torra-rreranitoui.</t>
  </si>
  <si>
    <t>[{&lt;2CO 9:3 (06667)***25%%%[[[rripaqquiri^^^nacassaqquiri]]] +++21xxx11###5&gt;}]©©©Wrong typing in the printed bible and in the core script.®®®</t>
  </si>
  <si>
    <t>06667r</t>
  </si>
  <si>
    <r>
      <t xml:space="preserve"> </t>
    </r>
    <r>
      <rPr>
        <vertAlign val="superscript"/>
        <sz val="14"/>
        <color rgb="FFFF0000"/>
        <rFont val="Arial"/>
        <family val="2"/>
      </rPr>
      <t>{3}</t>
    </r>
    <r>
      <rPr>
        <sz val="14"/>
        <color rgb="FF000000"/>
        <rFont val="Arial"/>
        <family val="2"/>
      </rPr>
      <t> Tiadenipe dade nacassaqquiri tiquenani nauato oneraha tiadeni acco tocanabaqqui-manauiuarrine imecotedeni 3 quenaha tiadeniuarri zosse onabaqquirrari. Nema onarrarope da taqquimananiuarrine tinarroremananissa tanitoui. Nazana titauimarideni uati uati onarizaporraro parrissa torrezape etti maizehe torra-rreranitoui.</t>
    </r>
  </si>
  <si>
    <t xml:space="preserve"> {4} Nani tiadeniuarri occapomezape imecotedeni Masedoniacca naco ouaza rraui torrauiuarrine nitide. Naraha ticcadeni da inaqquinarra tinarroremane-rrereza bacco inezape nerrecoma onapazerre? Ticcadeni uimarrine ouatizeporaha ouattissa tinanemana-rrerezape obodi ocappinanissa nanitoui. Tiadeni naqui da taqquimana-rrerezape ticappinemananissa narana, onarraro.</t>
  </si>
  <si>
    <t>[{&lt;2CO 9:4 (06668)***25%%%[[[inaqquinarra^^^naqquinarra]]] +++122xxx12###5&gt;}]©©©Wrong typing in the printed bible and in the core script.®®®</t>
  </si>
  <si>
    <t>06668r</t>
  </si>
  <si>
    <r>
      <t xml:space="preserve"> </t>
    </r>
    <r>
      <rPr>
        <vertAlign val="superscript"/>
        <sz val="14"/>
        <color rgb="FFFF0000"/>
        <rFont val="Arial"/>
        <family val="2"/>
      </rPr>
      <t>{4}</t>
    </r>
    <r>
      <rPr>
        <sz val="14"/>
        <color rgb="FF000000"/>
        <rFont val="Arial"/>
        <family val="2"/>
      </rPr>
      <t> Nani tiadeniuarri occapomezape imecotedeni Masedoniacca naco ouaza rraui torrauiuarrine nitide. Naraha ticcadeni da naqquinarra tinarroremane-rrereza bacco inezape nerrecoma onapazerre? Ticcadeni uimarrine ouatizeporaha ouattissa tinanemana-rrerezape obodi ocappinanissa nanitoui. Tiadeni naqui da taqquimana-rrerezape ticappinemananissa narana, onarraro.</t>
    </r>
  </si>
  <si>
    <t xml:space="preserve"> {5} Narraro noppineni ocappinezape tiadeniza uatide Titodeni zosse onabaqquipona, onarrarode. Pouadenipa tiadeni acco tocanabaqqui-manauitoui, ticcadeni da inaqquinarra tinarroremanaponiuarrine. Arri taide tettidenipe: —Rrehe da inaqquinitoui −tiquenaporraro tettidenissa tinanemanana, onarraro.</t>
  </si>
  <si>
    <t>[{&lt;2CO 9:5 (06669)***25%%%[[[inaqquinarra^^^naqquinarra]]] +++158xxx12###5&gt;}]©©©Wrong typing in the printed bible and in the core script.®®®</t>
  </si>
  <si>
    <t>06669r</t>
  </si>
  <si>
    <r>
      <t xml:space="preserve"> </t>
    </r>
    <r>
      <rPr>
        <vertAlign val="superscript"/>
        <sz val="14"/>
        <color rgb="FFFF0000"/>
        <rFont val="Arial"/>
        <family val="2"/>
      </rPr>
      <t>{5}</t>
    </r>
    <r>
      <rPr>
        <sz val="14"/>
        <color rgb="FF000000"/>
        <rFont val="Arial"/>
        <family val="2"/>
      </rPr>
      <t> Narraro noppineni ocappinezape tiadeniza uatide Titodeni zosse onabaqquipona, onarrarode. Pouadenipa tiadeni acco tocanabaqqui-manauitoui, ticcadeni da naqquinarra tinarroremanaponiuarrine. Arri taide tettidenipe: —Rrehe da inaqquinitoui −tiquenaporraro tettidenissa tinanemanana, onarraro.</t>
    </r>
  </si>
  <si>
    <t>[{&lt;2CO 9:5 (06670)***25%%%[[[rriperaqquiri^^^nacasseraqquiri]]] +++70xxx13###5&gt;}]©©©Wrong typing in the printed bible and in the core script.®®®</t>
  </si>
  <si>
    <t xml:space="preserve"> Nema tiquenezape accoraqquiri tiquenani auato tanitoui. Naraha dade nacasseraqquiri tiquenaza ticcadeni da naqquinarra tinarrorapo-rrerezape ticcadeni accoue auato tanitoui.</t>
  </si>
  <si>
    <t>06670r</t>
  </si>
  <si>
    <t xml:space="preserve"> {7} Madirra poua tesse accode rripa tazapa bodi uatoza: —Arrima nehe da onana −naza da inezape pocca uima Deoza bica tani. Madirra acco taraha da inezape pocca uima Deoza bica terrerani.</t>
  </si>
  <si>
    <t>[{&lt;2CO 9:7 (06672)***25%%%[[[rripa^^^nacassa]]] +++32xxx5###5&gt;}]©©©Wrong typing in the printed bible and in the core script.®®®</t>
  </si>
  <si>
    <t>06672r</t>
  </si>
  <si>
    <r>
      <t xml:space="preserve"> </t>
    </r>
    <r>
      <rPr>
        <vertAlign val="superscript"/>
        <sz val="14"/>
        <color rgb="FFFF0000"/>
        <rFont val="Arial"/>
        <family val="2"/>
      </rPr>
      <t>{7}</t>
    </r>
    <r>
      <rPr>
        <sz val="14"/>
        <color rgb="FF000000"/>
        <rFont val="Arial"/>
        <family val="2"/>
      </rPr>
      <t> Madirra poua tesse accode nacassa tazapa bodi uatoza: —Arrima nehe da onana −naza da inezape pocca uima Deoza bica tani. Madirra acco taraha da inezape pocca uima Deoza bica terrerani.</t>
    </r>
  </si>
  <si>
    <t>[{&lt;2CO 9:7 (06673)***25%%%[[[rripera^^^nacassera]]] +++15xxx7###5&gt;}]©©©Wrong typing in the printed bible and in the core script.®®®</t>
  </si>
  <si>
    <t xml:space="preserve"> Madirra dade nacassera taraha madirra ouaha attirrine da inaza naqui pocca uima Deoza bica terrerani. Dadecca uima Deoza bica tarrarope madirrapa bodi uatizeza da inazana pouaza Deo uatizerrari.</t>
  </si>
  <si>
    <t>06673r</t>
  </si>
  <si>
    <t xml:space="preserve"> {11} Nema tiquenezape Deocca danirri bica tanicca sseqquiri tiquenanitoui. Madirra ouahadeniza naqui dade accoraqquiri tiquenanitoui. Nezape ticcadeni da inaqquinarra imecote cappiremanarrarideniza zosse tiquenarraro zorro inaza pouadeniza da inezape pouadenipa Deoza uatizemanauitoui.</t>
  </si>
  <si>
    <t>[{&lt;2CO 9:11 (06677)***25%%%[[[inaqquinarra^^^naqquinarra]]] +++156xxx12###5&gt;}]©©©Wrong typing in the printed bible and in the core script.®®®</t>
  </si>
  <si>
    <t>06677r</t>
  </si>
  <si>
    <r>
      <t xml:space="preserve"> </t>
    </r>
    <r>
      <rPr>
        <vertAlign val="superscript"/>
        <sz val="14"/>
        <color rgb="FFFF0000"/>
        <rFont val="Arial"/>
        <family val="2"/>
      </rPr>
      <t>{11}</t>
    </r>
    <r>
      <rPr>
        <sz val="14"/>
        <color rgb="FF000000"/>
        <rFont val="Arial"/>
        <family val="2"/>
      </rPr>
      <t> Nema tiquenezape Deocca danirri bica tanicca sseqquiri tiquenanitoui. Madirra ouahadeniza naqui dade accoraqquiri tiquenanitoui. Nezape ticcadeni da naqquinarra imecote cappiremanarrarideniza zosse tiquenarraro zorro inaza pouadeniza da inezape pouadenipa Deoza uatizemanauitoui.</t>
    </r>
  </si>
  <si>
    <t xml:space="preserve"> {12} Nezape Zerozarecca imecotedeni ticcadeni da inaqquinarra carrimanazapa pouadeni cappiremanauicca mitta quenaza uatizemanauitoui. Deoza naco uatizemanaza: —Rrehe Abi Deo, tirrine bica tani −quenauitoui.</t>
  </si>
  <si>
    <t>[{&lt;2CO 9:12 (06678)***25%%%[[[inaqquinarra^^^naqquinarra]]] +++51xxx12###5&gt;}]©©©Wrong typing in the printed bible and in the core script.®®®</t>
  </si>
  <si>
    <t>06678r</t>
  </si>
  <si>
    <r>
      <t xml:space="preserve"> </t>
    </r>
    <r>
      <rPr>
        <vertAlign val="superscript"/>
        <sz val="14"/>
        <color rgb="FFFF0000"/>
        <rFont val="Arial"/>
        <family val="2"/>
      </rPr>
      <t>{12}</t>
    </r>
    <r>
      <rPr>
        <sz val="14"/>
        <color rgb="FF000000"/>
        <rFont val="Arial"/>
        <family val="2"/>
      </rPr>
      <t> Nezape Zerozarecca imecotedeni ticcadeni da naqquinarra carrimanazapa pouadeni cappiremanauicca mitta quenaza uatizemanauitoui. Deoza naco uatizemanaza: —Rrehe Abi Deo, tirrine bica tani −quenauitoui.</t>
    </r>
  </si>
  <si>
    <t xml:space="preserve"> {15} Deocca danirri iaza Poua Bedi bicabote, deni torrarrari. Etti denima bica tanicca uati inaniuarrine iparrire-rrerani. Deoza etizeza: —Rrehe peperrina! Ticca danirri iaza bica tani −inana.</t>
  </si>
  <si>
    <t>[{&lt;2CO 9:15 (06681)***25%%%[[[peperrina^^^peperriua]]] +++147xxx9###5&gt;}]©©©Wrong typing in the printed bible and in the core script.®®®</t>
  </si>
  <si>
    <t>06681r</t>
  </si>
  <si>
    <r>
      <t xml:space="preserve"> </t>
    </r>
    <r>
      <rPr>
        <vertAlign val="superscript"/>
        <sz val="14"/>
        <color rgb="FFFF0000"/>
        <rFont val="Arial"/>
        <family val="2"/>
      </rPr>
      <t>{15}</t>
    </r>
    <r>
      <rPr>
        <sz val="14"/>
        <color rgb="FF000000"/>
        <rFont val="Arial"/>
        <family val="2"/>
      </rPr>
      <t> Deocca danirri iaza Poua Bedi bicabote, deni torrarrari. Etti denima bica tanicca uati inaniuarrine iparrire-rrerani. Deoza etizeza: —Rrehe peperriua! Ticca danirri iaza bica tani −inana.</t>
    </r>
  </si>
  <si>
    <t>2CO 9   {06663---&gt; 06681r}</t>
  </si>
  <si>
    <t xml:space="preserve"> {2} —Rrari, arricca oza capamema naniuarri ticadaporri. Naniuarripe borro namizaza napizati ssoque zanaha uaui. Narrari borropa ideza madirra uittari-rraraccaui. Narrari dicca tiqueneza teccanimanarro −naui nade Zeso.</t>
  </si>
  <si>
    <t>[{&lt;MRK 11:2 (01772)***25%%%[[[tiqueneza^^^tiquenaza]]] +++178xxx9###5&gt;}]©©©Wrong typing in the printed bible and in the core script.®®®</t>
  </si>
  <si>
    <t>01772r</t>
  </si>
  <si>
    <r>
      <t xml:space="preserve"> </t>
    </r>
    <r>
      <rPr>
        <vertAlign val="superscript"/>
        <sz val="14"/>
        <color rgb="FFFF0000"/>
        <rFont val="Arial"/>
        <family val="2"/>
      </rPr>
      <t>{2}</t>
    </r>
    <r>
      <rPr>
        <sz val="14"/>
        <color rgb="FF000000"/>
        <rFont val="Arial"/>
        <family val="2"/>
      </rPr>
      <t> —Rrari, arricca oza capamema naniuarri ticadaporri. Naniuarripe borro namizaza napizati ssoque zanaha uaui. Narrari borropa ideza madirra uittari-rraraccaui. Narrari dicca tiquenaza teccanimanarro −naui nade Zeso.</t>
    </r>
  </si>
  <si>
    <t xml:space="preserve"> {27} Nazapa occa zozosse tabaqqui memeuarricca zosse onarizabaqquizapa Deo icatterriza-baqquiporrarideni inequeriqquini-baqquimanauitoui. Zama nemaneheza madirizemanarrarideni bazima auarricca, auarricca inequeriqquini-baqquimanauitoui −naui nade Zeso.</t>
  </si>
  <si>
    <t>[{&lt;MRK 13:27 (01892)***25%%%[[[auarricca^^^arrauarricca]]] +++185xxx9###6&gt;}]©©©Wrong typing in the printed bible and in the core script.®®®</t>
  </si>
  <si>
    <t>01892r</t>
  </si>
  <si>
    <r>
      <t xml:space="preserve"> </t>
    </r>
    <r>
      <rPr>
        <vertAlign val="superscript"/>
        <sz val="14"/>
        <color rgb="FFFF0000"/>
        <rFont val="Arial"/>
        <family val="2"/>
      </rPr>
      <t>{27}</t>
    </r>
    <r>
      <rPr>
        <sz val="14"/>
        <color rgb="FF000000"/>
        <rFont val="Arial"/>
        <family val="2"/>
      </rPr>
      <t> Nazapa occa zozosse tabaqqui memeuarricca zosse onarizabaqquizapa Deo icatterriza-baqquiporrarideni inequeriqquini-baqquimanauitoui. Zama nemaneheza madirizemanarrarideni bazima arrauarricca, arrauarricca inequeriqquini-baqquimanauitoui −naui nade Zeso.</t>
    </r>
  </si>
  <si>
    <t>30/09/2021 19:35:40_x000D_
01302, 01308, 01317, 01341, 01348, (06/10/2021 20:01:03_x000D_
01302, 01308, 01317, 01341, 01348)</t>
  </si>
  <si>
    <t>30/09/2021 19:35:47_x000D_
01355, 01358, 01363, 01373, 01376, (06/10/2021 20:01:06_x000D_
01355, 01358, 01363, 01373, 01376, 01377)</t>
  </si>
  <si>
    <t>30/09/2021 19:35:50_x000D_
01392, 01397, 01399, (06/10/2021 20:01:13_x000D_
01392, 01397, 01399)</t>
  </si>
  <si>
    <t>30/09/2021 19:35:54_x000D_
01435, 01438, 01444, 01445, 01447, 01448, 01452, 01467, 01468, (30/09/2021 20:14:59), (06/10/2021 20:01:18_x000D_
01435, 01444, 01445, 01447, 01448, 01452, 01467, 01468)</t>
  </si>
  <si>
    <t>06/10/2021 20:04:32_x000D_
01494, 01499, 01502</t>
  </si>
  <si>
    <t>06/10/2021 20:04:35_x000D_
01520, 01521, 01521r, 01537, 01541, 01556, 01559, 01564</t>
  </si>
  <si>
    <t>06/10/2021 20:04:38_x000D_
01577, 01578, 01589, 01592, 01603, 01604</t>
  </si>
  <si>
    <t>06/10/2021 20:06:35_x000D_
01624, 01628, 01633, 01635, 01636, 01647, 01648, 01649</t>
  </si>
  <si>
    <t>06/10/2021 20:06:38_x000D_
01664, 01701</t>
  </si>
  <si>
    <t>06/10/2021 20:06:42_x000D_
01302, 01741, 01747, 01750, 01753, 01763</t>
  </si>
  <si>
    <t>06/10/2021 20:09:05_x000D_
01302, 01771, 01772, 01773, 01774, 01783</t>
  </si>
  <si>
    <t>06/10/2021 20:09:08_x000D_
01302, 01808, 01809, 01810, 01814, 01823, 01828, 01836</t>
  </si>
  <si>
    <t>06/10/2021 20:09:12_x000D_
01302, 01862, 01865, 01867, 01868, 01875, 01886, 01888, 01891, 01892, 01892r, 01899, 01901, (06/10/2021 20:09:19)</t>
  </si>
  <si>
    <t>06/10/2021 20:10:21_x000D_
01302, 01932, 01943, 01963, 01964, 01965, 01970</t>
  </si>
  <si>
    <t>06/10/2021 20:12:29_x000D_
01302, 01988, 01989, 01993, 01997, 02004, 02009</t>
  </si>
  <si>
    <t>06/10/2021 20:12:32_x000D_
01302, 02031, 02033, 02036, 02038</t>
  </si>
  <si>
    <t>06/10/2021 20:15:23_x000D_
02064, 02073, 02074, 02096, 02101, 02124, 02125, 02131</t>
  </si>
  <si>
    <t>06/10/2021 20:15:26_x000D_
02148, 02149, 02178</t>
  </si>
  <si>
    <t>06/10/2021 20:15:30_x000D_
02193, 02228, 02233</t>
  </si>
  <si>
    <t>30/09/2021 20:10:52_x000D_
07923, 07930, (06/10/2021 20:16:59_x000D_
07923, 07930)</t>
  </si>
  <si>
    <t>30/09/2021 20:13:32_x000D_
07972, (06/10/2021 20:17:03_x000D_
07972)</t>
  </si>
  <si>
    <t>30/09/2021 20:15:43_x000D_
08025, (06/10/2021 20:17:09_x000D_
08025)</t>
  </si>
  <si>
    <t>30/09/2021 20:16:45_x000D_
08060, 08071, 08072, 08075, (06/10/2021 20:17:13_x000D_
08060, 08071, 08075)</t>
  </si>
  <si>
    <t>30/09/2021 20:17:47_x000D_
08102, (06/10/2021 20:17:18_x000D_
08102)</t>
  </si>
  <si>
    <t>30/09/2021 20:18:43_x000D_
08115, 08134, 08152, (06/10/2021 20:17:23_x000D_
08115, 08134, 08152)</t>
  </si>
  <si>
    <t>30/09/2021 20:19:41_x000D_
07923, 08188, 08201, (06/10/2021 20:17:26_x000D_
07923, 08188, 08201)</t>
  </si>
  <si>
    <t>30/09/2021 20:20:36_x000D_
07923, 08208, 08251r, (06/10/2021 20:17:30_x000D_
07923, 08208, 08251, 08251r)</t>
  </si>
  <si>
    <t>30/09/2021 20:21:30_x000D_
07923, 08262r, 08265, 08266, 08278, 08288, (06/10/2021 20:17:37_x000D_
07923, 08262, 08262r, 08265, 08278, 08288)</t>
  </si>
  <si>
    <t>30/09/2021 20:22:10_x000D_
07923, 08308, 08308r, (06/10/2021 20:17:40_x000D_
07923, 08308r)</t>
  </si>
  <si>
    <t>[{&lt;2CO 10:4 (06688)***25%%%[[[rriperaqquiri^^^nacasseraqquiri]]] +++161xxx13###5&gt;}]©©©Wrong typing in the printed bible and in the core script.®®®</t>
  </si>
  <si>
    <t xml:space="preserve"> Uimasiri dacoranicca pina siba sse nauarranini dacorarrarossa neraha Deocca dacoreherrine bararirizehe rricarrarossa nanitoui. Deocca dacoreheza Zeso Cristoza nacasseraqquiri narraridenicca maizehe inarricanissa tanitoui.</t>
  </si>
  <si>
    <t>06688r</t>
  </si>
  <si>
    <t xml:space="preserve"> {8} Arri oua motta ouattipe: —Ia Zozossede Zeso Cristopa ouaza pocca zossehe denima inanarraro −onaniuarrine rripera oneraha nema onaniuarrine ocappina-rrerani. Parrissa Zeso Cristocca zossehe ocarrirraro. Narraro zossehe ouaza inanarrarope tiadeni mari ocanabaqquinissa taniuarrine, ticcadeni rrehenirri todacorani naniuarrine. Ticcadeni rrehenirri rricaniuarrine rrerani.</t>
  </si>
  <si>
    <t>[{&lt;2CO 10:8 (06693)***25%%%[[[rripera^^^nacassera]]] +++111xxx7###5&gt;}]©©©Wrong typing in the printed bible and in the core script.®®®</t>
  </si>
  <si>
    <t>06693r</t>
  </si>
  <si>
    <r>
      <t xml:space="preserve"> </t>
    </r>
    <r>
      <rPr>
        <vertAlign val="superscript"/>
        <sz val="14"/>
        <color rgb="FFFF0000"/>
        <rFont val="Arial"/>
        <family val="2"/>
      </rPr>
      <t>{8}</t>
    </r>
    <r>
      <rPr>
        <sz val="14"/>
        <color rgb="FF000000"/>
        <rFont val="Arial"/>
        <family val="2"/>
      </rPr>
      <t> Arri oua motta ouattipe: —Ia Zozossede Zeso Cristopa ouaza pocca zossehe denima inanarraro −onaniuarrine nacassera oneraha nema onaniuarrine ocappina-rrerani. Parrissa Zeso Cristocca zossehe ocarrirraro. Narraro zossehe ouaza inanarrarope tiadeni mari ocanabaqquinissa taniuarrine, ticcadeni rrehenirri todacorani naniuarrine. Ticcadeni rrehenirri rricaniuarrine rrerani.</t>
    </r>
  </si>
  <si>
    <t xml:space="preserve"> {9} Occa uima teppepe pina tiadeni uarro tonanabaqquiniuarrinessa naraha narraro touini onerrerani.</t>
  </si>
  <si>
    <t>[{&lt;2CO 10:9 (06694)***25%%%[[[naraha^^^neraha]]] +++68xxx6###5&gt;}]©©©Wrong typing in the printed bible and in the core scipt.®®®</t>
  </si>
  <si>
    <t>06694r</t>
  </si>
  <si>
    <r>
      <t xml:space="preserve"> </t>
    </r>
    <r>
      <rPr>
        <vertAlign val="superscript"/>
        <sz val="14"/>
        <color rgb="FFFF0000"/>
        <rFont val="Arial"/>
        <family val="2"/>
      </rPr>
      <t>{9}</t>
    </r>
    <r>
      <rPr>
        <sz val="14"/>
        <color rgb="FF000000"/>
        <rFont val="Arial"/>
        <family val="2"/>
      </rPr>
      <t> Occa uima teppepe pina tiadeni uarro tonanabaqquiniuarrinessa neraha narraro touini onerrerani.</t>
    </r>
  </si>
  <si>
    <t xml:space="preserve"> {8} Zama onihicca Zeso Cristoza quequeriqquimana narraridenicca ziniro ouaza da iquenarraroza omadirrarode. Narraro poccadeni da inaqquinarra odirrizarrarossa neza manaconi rrirehe tiadeni maride ozepe irrirrarode.</t>
  </si>
  <si>
    <t>[{&lt;2CO 11:8 (06715)***25%%%[[[inaqquinarra^^^naqquinarra]]] +++131xxx12###5&gt;}]©©©Wrong typing in the printed bible and in the core script.®®®</t>
  </si>
  <si>
    <t>06715r</t>
  </si>
  <si>
    <r>
      <t xml:space="preserve"> </t>
    </r>
    <r>
      <rPr>
        <vertAlign val="superscript"/>
        <sz val="14"/>
        <color rgb="FFFF0000"/>
        <rFont val="Arial"/>
        <family val="2"/>
      </rPr>
      <t>{8}</t>
    </r>
    <r>
      <rPr>
        <sz val="14"/>
        <color rgb="FF000000"/>
        <rFont val="Arial"/>
        <family val="2"/>
      </rPr>
      <t> Zama onihicca Zeso Cristoza quequeriqquimana narraridenicca ziniro ouaza da iquenarraroza omadirrarode. Narraro poccadeni da naqquinarra odirrizarrarossa neza manaconi rrirehe tiadeni maride ozepe irrirrarode.</t>
    </r>
  </si>
  <si>
    <t xml:space="preserve"> {11} Nerrecotoui ouatti nema onarraro? Tiadeniza rripera onarraroqui? Nouerani. Deopa obodi nauato taui: tiadeniza nacassa onani, titouideni ouati uana tarraro.</t>
  </si>
  <si>
    <t>[{&lt;2CO 11:11 (06718)***25%%%[[[rripera^^^nacassera]]] +++51xxx7###5&gt;}]©©©Wrong typing in the printed bible and in the core script.®®®</t>
  </si>
  <si>
    <t>06718r</t>
  </si>
  <si>
    <r>
      <t xml:space="preserve"> </t>
    </r>
    <r>
      <rPr>
        <vertAlign val="superscript"/>
        <sz val="14"/>
        <color rgb="FFFF0000"/>
        <rFont val="Arial"/>
        <family val="2"/>
      </rPr>
      <t>{11}</t>
    </r>
    <r>
      <rPr>
        <sz val="14"/>
        <color rgb="FF000000"/>
        <rFont val="Arial"/>
        <family val="2"/>
      </rPr>
      <t> Nerrecotoui ouatti nema onarraro? Tiadeniza nacassera onarraroqui? Nouerani. Deopa obodi nauato taui: tiadeniza nacassa onani, titouideni ouati uana tarraro.</t>
    </r>
  </si>
  <si>
    <t xml:space="preserve"> {19} Tiadenipe nauatorridede tirrireraha madirra bodideni tossamomanarraridenicca marinarra mittade rripaqquiri tiquenarraro.</t>
  </si>
  <si>
    <t>[{&lt;2CO 11:19 (06726)***25%%%[[[rripaqquiri^^^nacassaqquiri]]] +++102xxx11###5&gt;}]©©©Wrong typing in the printed bible and in the core script.®®®</t>
  </si>
  <si>
    <t>06726r</t>
  </si>
  <si>
    <r>
      <t xml:space="preserve"> </t>
    </r>
    <r>
      <rPr>
        <vertAlign val="superscript"/>
        <sz val="14"/>
        <color rgb="FFFF0000"/>
        <rFont val="Arial"/>
        <family val="2"/>
      </rPr>
      <t>{19}</t>
    </r>
    <r>
      <rPr>
        <sz val="14"/>
        <color rgb="FF000000"/>
        <rFont val="Arial"/>
        <family val="2"/>
      </rPr>
      <t> Tiadenipe nauatorridede tirrireraha madirra bodideni tossamomanarraridenicca marinarra mittade nacassaqquiri tiquenarraro.</t>
    </r>
  </si>
  <si>
    <t xml:space="preserve"> {27} Tarabaia imeni ocarriza naqui onauanade. Uaidira tanicca onihi, onihi ouaza bacco bacco zanaporrarode. Zome ouada-rrerani naqui uapi tade. Pemi onauana, obacco rroco onauana narizade. Ssirini torreza naqui ocasserani ouariza narrarode. Occa etero ocarriqueza naqui ossirinissa tade.</t>
  </si>
  <si>
    <t>[{&lt;2CO 11:27 (06738)***25%%%[[[rroco^^^rroconi]]] +++167xxx5###5&gt;}]©©©Wrong typing in the printed bible and in the core script.®®®</t>
  </si>
  <si>
    <t>06738r</t>
  </si>
  <si>
    <r>
      <t xml:space="preserve"> </t>
    </r>
    <r>
      <rPr>
        <vertAlign val="superscript"/>
        <sz val="14"/>
        <color rgb="FFFF0000"/>
        <rFont val="Arial"/>
        <family val="2"/>
      </rPr>
      <t>{27}</t>
    </r>
    <r>
      <rPr>
        <sz val="14"/>
        <color rgb="FF000000"/>
        <rFont val="Arial"/>
        <family val="2"/>
      </rPr>
      <t> Tarabaia imeni ocarriza naqui onauanade. Uaidira tanicca onihi, onihi ouaza bacco bacco zanaporrarode. Zome ouada-rrerani naqui uapi tade. Pemi onauana, obacco rroconi onauana narizade. Ssirini torreza naqui ocasserani ouariza narrarode. Occa etero ocarriqueza naqui ossirinissa tade.</t>
    </r>
  </si>
  <si>
    <t xml:space="preserve"> {30} Ouape oua deni onananiuarrine rripera onani. Naraha nema nehe ocasserani onauanarizarrarocca uima uati uati onaccana, otauimari rrapari onanicca tiadeniza auato taniuarrine.</t>
  </si>
  <si>
    <t>[{&lt;2CO 11:30 (06741)***25%%%[[[rripera^^^nacassera]]] +++37xxx7###5&gt;}]©©©Wrong typing in the printed bible and in the core script.®®®</t>
  </si>
  <si>
    <t>06741r</t>
  </si>
  <si>
    <r>
      <t xml:space="preserve"> </t>
    </r>
    <r>
      <rPr>
        <vertAlign val="superscript"/>
        <sz val="14"/>
        <color rgb="FFFF0000"/>
        <rFont val="Arial"/>
        <family val="2"/>
      </rPr>
      <t>{30}</t>
    </r>
    <r>
      <rPr>
        <sz val="14"/>
        <color rgb="FF000000"/>
        <rFont val="Arial"/>
        <family val="2"/>
      </rPr>
      <t> Ouape oua deni onananiuarrine nacassera onani. Naraha nema nehe ocasserani onauanarizarrarocca uima uati uati onaccana, otauimari rrapari onanicca tiadeniza auato taniuarrine.</t>
    </r>
  </si>
  <si>
    <t xml:space="preserve"> {8} Narraro comanirrine ocasserani onauanezanapo-rreraniuarrine oua Zozossede Deoza uati onarraro, uati onapomarraro, uati omanipomarraro naraha tomossi-rrerani.</t>
  </si>
  <si>
    <t>[{&lt;2CO 12:8 (06753)***25%%%[[[onauanezanapo^^^onauanazanapo]]] +++37xxx13###5&gt;}]©©©Wrong typing in the printed bible and in the core script.®®®</t>
  </si>
  <si>
    <t>06753r</t>
  </si>
  <si>
    <r>
      <t xml:space="preserve"> </t>
    </r>
    <r>
      <rPr>
        <vertAlign val="superscript"/>
        <sz val="14"/>
        <color rgb="FFFF0000"/>
        <rFont val="Arial"/>
        <family val="2"/>
      </rPr>
      <t>{8}</t>
    </r>
    <r>
      <rPr>
        <sz val="14"/>
        <color rgb="FF000000"/>
        <rFont val="Arial"/>
        <family val="2"/>
      </rPr>
      <t> Narraro comanirrine ocasserani onauanazanapo-rreraniuarrine oua Zozossede Deoza uati onarraro, uati onapomarraro, uati omanipomarraro naraha tomossi-rrerani.</t>
    </r>
  </si>
  <si>
    <t xml:space="preserve"> {16} Occa madie tiadeniza narrora taniuarrine ticcadeni ziniroza omadi-rrerani nauatoqquiri tiqueneraha ouaza tiadeni mota tettidenipa: —Paoropa maizade nauato tarrari. Ia tocamaizabaqquiuissa tarrari −quenarrari.</t>
  </si>
  <si>
    <t>[{&lt;2CO 12:16 (06764)***25%%%[[[tettidenipa^^^tettidenipe]]] +++125xxx11###5&gt;}]©©©Wrong typing in the printed bible and in the core script.®®®</t>
  </si>
  <si>
    <t>06764r</t>
  </si>
  <si>
    <r>
      <t xml:space="preserve"> </t>
    </r>
    <r>
      <rPr>
        <vertAlign val="superscript"/>
        <sz val="14"/>
        <color rgb="FFFF0000"/>
        <rFont val="Arial"/>
        <family val="2"/>
      </rPr>
      <t>{16}</t>
    </r>
    <r>
      <rPr>
        <sz val="14"/>
        <color rgb="FF000000"/>
        <rFont val="Arial"/>
        <family val="2"/>
      </rPr>
      <t> Occa madie tiadeniza narrora taniuarrine ticcadeni ziniroza omadi-rrerani nauatoqquiri tiqueneraha ouaza tiadeni mota tettidenipe: —Paoropa maizade nauato tarrari. Ia tocamaizabaqquiuissa tarrari −quenarrari.</t>
    </r>
  </si>
  <si>
    <t xml:space="preserve"> {21} Rrehe, naniuarri bacco onanipomezape ticcadeni uimarrine Deo tezerrema ocomehi nani noppineni ocappinarraro. Ticcadeni uimarrine orri orri ozanapopazerre? onarraro. Arri tiadeni mota uapi taha taidezama uimasirima madimanarronarraria rridapana naco nebomana-rrarauitide.</t>
  </si>
  <si>
    <t>[{&lt;2CO 12:21 (06774)***25%%%[[[taha^^^tinehe]]] +++195xxx4###5&gt;}]©©©Wrong typing in the printed bible and in the core script.®®®</t>
  </si>
  <si>
    <t>06774r</t>
  </si>
  <si>
    <r>
      <t xml:space="preserve"> </t>
    </r>
    <r>
      <rPr>
        <vertAlign val="superscript"/>
        <sz val="14"/>
        <color rgb="FFFF0000"/>
        <rFont val="Arial"/>
        <family val="2"/>
      </rPr>
      <t>{21}</t>
    </r>
    <r>
      <rPr>
        <sz val="14"/>
        <color rgb="FF000000"/>
        <rFont val="Arial"/>
        <family val="2"/>
      </rPr>
      <t> Rrehe, naniuarri bacco onanipomezape ticcadeni uimarrine Deo tezerrema ocomehi nani noppineni ocappinarraro. Ticcadeni uimarrine orri orri ozanapopazerre? onarraro. Arri tiadeni mota uapi tinehe taidezama uimasirima madimanarronarraria rridapana naco nebomana-rrarauitide.</t>
    </r>
  </si>
  <si>
    <t xml:space="preserve"> {19} Tettideni naqui: —Iape Deo Atticca ssiuarrani carrimanauirrine inauattabaqquiuiuarrine iparrireni. Pina noccodeni siri rrauinedeni zopi icanabaqquirrarissa, pina ziziniza rrauirizarrarideni piri icanabaqquirrarissa inarraro −titiquena narraro.</t>
  </si>
  <si>
    <t>[{&lt;ROM 2:19 (05566)***25%%%[[[carrimanauirrine^^^carrimanauiuarrine]]] +++53xxx16###5&gt;}]©©©Wrong typing in the printed bible and in the core script.®®®</t>
  </si>
  <si>
    <t>05566r</t>
  </si>
  <si>
    <r>
      <t xml:space="preserve"> </t>
    </r>
    <r>
      <rPr>
        <vertAlign val="superscript"/>
        <sz val="14"/>
        <color rgb="FFFF0000"/>
        <rFont val="Arial"/>
        <family val="2"/>
      </rPr>
      <t>{19}</t>
    </r>
    <r>
      <rPr>
        <sz val="14"/>
        <color rgb="FF000000"/>
        <rFont val="Arial"/>
        <family val="2"/>
      </rPr>
      <t> Tettideni naqui: —Iape Deo Atticca ssiuarrani carrimanauiuarrine inauattabaqquiuiuarrine iparrireni. Pina noccodeni siri rrauinedeni zopi icanabaqquirrarissa, pina ziziniza rrauirizarrarideni piri icanabaqquirrarissa inarraro −titiquena narraro.</t>
    </r>
  </si>
  <si>
    <t>[{&lt;ROM 2:25 (05573)***25%%%[[[eterori^^^eteroni]]] +++237xxx7###5&gt;}]©©©Wrong typing in the printed bible and in the core script.®®®</t>
  </si>
  <si>
    <t xml:space="preserve"> {25} Zodeo tiquerrenezape zopori cotani eteroni uissinarra ticarrimanarraro. Moizecca marinarra tecauemananissa tezape Deopa tiadeniza uima bicani inananitoui. Naraha Moizecca marinarra tecauemananissa terrerezape ponima zopori cotani eterori uissinarra ticarrimanarraro. Deopa tiadeniza uatize-rrarauitoui.</t>
  </si>
  <si>
    <t>05573r</t>
  </si>
  <si>
    <r>
      <t xml:space="preserve"> </t>
    </r>
    <r>
      <rPr>
        <vertAlign val="superscript"/>
        <sz val="14"/>
        <color rgb="FFFF0000"/>
        <rFont val="Arial"/>
        <family val="2"/>
      </rPr>
      <t>{25}</t>
    </r>
    <r>
      <rPr>
        <sz val="14"/>
        <color rgb="FF000000"/>
        <rFont val="Arial"/>
        <family val="2"/>
      </rPr>
      <t> Zodeo tiquerrenezape zopori cotani eteroni uissinarra ticarrimanarraro. Moizecca marinarra tecauemananissa tezape Deopa tiadeniza uima bicani inananitoui. Naraha Moizecca marinarra tecauemananissa terrerezape ponima zopori cotani eteroni uissinarra ticarrimanarraro. Deopa tiadeniza uatize-rrarauitoui.</t>
    </r>
  </si>
  <si>
    <t>[{&lt;ROM 4:11 (05627)***25%%%[[[eterori^^^eteroni]]] +++46xxx7###5&gt;}]©©©Wrong typing in the printed bible and in the core script.®®®</t>
  </si>
  <si>
    <t xml:space="preserve"> Nazapa madirra ouahadeni naco zopori cotani eteroni uissinarra cappiremanaraha Deoza rrehe narizemanazapa Abarahaopa pina poccadeni abissa narrariparra. Narrarideniza naco Deo Atti: —Ouaza bicaqquiri tiquenani −narrari.</t>
  </si>
  <si>
    <t>05627r</t>
  </si>
  <si>
    <t>07/10/2021 20:31:07_x000D_
05549, 05550, 05554, 05559, 05561, 05563, 05566, 05566r, 05568, 05570, 05573, 05573r, 05576, 05577</t>
  </si>
  <si>
    <t>07/10/2021 20:31:10_x000D_
05588, 05590, 05591, 05597, 05597r, 05599, 05600, 05602, 05614</t>
  </si>
  <si>
    <t>19/08/2021 15:10:38, (19/08/2021 15:11:28), (07/10/2021 20:44:11_x000D_
05670, 05674, 05691)</t>
  </si>
  <si>
    <t>07/10/2021 20:44:15_x000D_
05696, 05705, 05714</t>
  </si>
  <si>
    <t>07/10/2021 20:44:22_x000D_
05768, 05775</t>
  </si>
  <si>
    <t>07/10/2021 20:45:40_x000D_
05510, 05803, 05809, 05821, 05822, 05825</t>
  </si>
  <si>
    <t xml:space="preserve"> {7} Madirraza dirri tiquenezape parrirenissa tanicca da tiquenarri. Tamineza ziniro mota imposto dirri tiquenaza naqui da tiquenarri. Imposto onihitoui uati toquenaza naco da taqquimanarri. Tamine noppine ticappinemaneza poua atti naqui mouaraza timittemanarri. Pouarrine uima bica teza naqui pouaza: —Rrehe, tirrine bica tani −tiquenana.</t>
  </si>
  <si>
    <t>[{&lt;ROM 13:7 (05895)***25%%%[[[tiquenaza^^^tiqueneza]]] +++105xxx9###5&gt;}]©©©Wrong tying in the printed bible and in the core script.®®®</t>
  </si>
  <si>
    <t>05895r</t>
  </si>
  <si>
    <r>
      <t xml:space="preserve"> </t>
    </r>
    <r>
      <rPr>
        <vertAlign val="superscript"/>
        <sz val="14"/>
        <color rgb="FFFF0000"/>
        <rFont val="Arial"/>
        <family val="2"/>
      </rPr>
      <t>{7}</t>
    </r>
    <r>
      <rPr>
        <sz val="14"/>
        <color rgb="FF000000"/>
        <rFont val="Arial"/>
        <family val="2"/>
      </rPr>
      <t> Madirraza dirri tiquenezape parrirenissa tanicca da tiquenarri. Tamineza ziniro mota imposto dirri tiqueneza naqui da tiquenarri. Imposto onihitoui uati toquenaza naco da taqquimanarri. Tamine noppine ticappinemaneza poua atti naqui mouaraza timittemanarri. Pouarrine uima bica teza naqui pouaza: —Rrehe, tirrine bica tani −tiquenana.</t>
    </r>
  </si>
  <si>
    <t xml:space="preserve"> {11} Nema tiquenarri onarrarope icassiuaueraniuarrinecca uada uarrirarronani. Taide Zeso Cristoza parrissa inapozape: —Ia touaccamacossani-baqquiuiuarrinecca uada uarri taccani −inaporaha rridapanape uarrira tani. Tibodideni uatomenarri. </t>
  </si>
  <si>
    <t>05900a</t>
  </si>
  <si>
    <r>
      <t xml:space="preserve"> </t>
    </r>
    <r>
      <rPr>
        <sz val="10"/>
        <color rgb="FFFF0000"/>
        <rFont val="Tahoma"/>
        <family val="2"/>
      </rPr>
      <t>{11}</t>
    </r>
    <r>
      <rPr>
        <sz val="10"/>
        <color rgb="FF000000"/>
        <rFont val="Tahoma"/>
        <family val="2"/>
      </rPr>
      <t xml:space="preserve"> Do this, knowing the time, that it is already time for you to awaken out of sleep, </t>
    </r>
  </si>
  <si>
    <r>
      <t xml:space="preserve"> </t>
    </r>
    <r>
      <rPr>
        <sz val="10"/>
        <color rgb="FFFF0000"/>
        <rFont val="Tahoma"/>
        <family val="2"/>
      </rPr>
      <t>{11}</t>
    </r>
    <r>
      <rPr>
        <sz val="10"/>
        <color rgb="FF000000"/>
        <rFont val="Tahoma"/>
        <family val="2"/>
      </rPr>
      <t xml:space="preserve"> Vocês precisam fazer todas essas coisas porque sabem em que tempo nós estamos vivendo; </t>
    </r>
  </si>
  <si>
    <r>
      <t xml:space="preserve"> </t>
    </r>
    <r>
      <rPr>
        <vertAlign val="superscript"/>
        <sz val="14"/>
        <color rgb="FFFF0000"/>
        <rFont val="Arial"/>
        <family val="2"/>
      </rPr>
      <t>{11}</t>
    </r>
    <r>
      <rPr>
        <sz val="14"/>
        <color rgb="FF000000"/>
        <rFont val="Arial"/>
        <family val="2"/>
      </rPr>
      <t xml:space="preserve"> Nema tiquenarri onarrarope icassiuaueraniuarrinecca uada uarrirarronani. Taide Zeso Cristoza parrissa inapozape: —Ia touaccamacossani-baqquiuiuarrinecca uada uarri taccani −inaporaha rridapanape uarrira tani. Tibodideni uatomenarri. </t>
    </r>
  </si>
  <si>
    <t xml:space="preserve"> for salvation is now nearer to us than when we first believed.</t>
  </si>
  <si>
    <t xml:space="preserve"> chegou a hora de vocês acordarem, pois o momento de sermos salvos está mais perto agora do que quando começamos a crer.</t>
  </si>
  <si>
    <t xml:space="preserve"> Ticauadirrarrarossa naporaha rridapape nocco tiquerrenarri.</t>
  </si>
  <si>
    <t>[{&lt;ROM 13:11 (05900)***25%%%[[[uatomenarri^^^uatomanarri]]] +++227xxx11###5&gt;}]©©©Wrong typing in the printed bible and in the core script.®®®</t>
  </si>
  <si>
    <r>
      <t xml:space="preserve"> </t>
    </r>
    <r>
      <rPr>
        <vertAlign val="superscript"/>
        <sz val="14"/>
        <color rgb="FFFF0000"/>
        <rFont val="Arial"/>
        <family val="2"/>
      </rPr>
      <t>{11}</t>
    </r>
    <r>
      <rPr>
        <sz val="14"/>
        <color rgb="FF000000"/>
        <rFont val="Arial"/>
        <family val="2"/>
      </rPr>
      <t xml:space="preserve"> Nema tiquenarri onarrarope icassiuaueraniuarrinecca uada uarrirarronani. Taide Zeso Cristoza parrissa inapozape: —Ia touaccamacossani-baqquiuiuarrinecca uada uarri taccani −inaporaha rridapanape uarrira tani. Tibodideni uatomanarri. </t>
    </r>
  </si>
  <si>
    <t>[{&lt;ROM 13:11 (05900a)***25%%%[[[rridapape^^^rridapanape]]] +++31xxx9###5&gt;}]©©©Wrong typing in the printed bible and in the core script.®®®</t>
  </si>
  <si>
    <t xml:space="preserve"> Ticauadirrarrarossa naporaha rridapanape nocco tiquerrenarri.</t>
  </si>
  <si>
    <t>05900ar</t>
  </si>
  <si>
    <r>
      <t xml:space="preserve"> </t>
    </r>
    <r>
      <rPr>
        <vertAlign val="superscript"/>
        <sz val="14"/>
        <color rgb="FFFF0000"/>
        <rFont val="Arial"/>
        <family val="2"/>
      </rPr>
      <t>{47}</t>
    </r>
    <r>
      <rPr>
        <sz val="14"/>
        <color rgb="FF000000"/>
        <rFont val="Arial"/>
        <family val="2"/>
      </rPr>
      <t> Neraha amonerrepe poni cacomeraha Zesorrine uima torrani mittezape: —Rrehe, nauato taui −nezape cappinaza tacca-cca canehe Zeso baccouarri poni pitoniza uitta neza ponicca uima ecomerarraro. Arri poni Zesocca etero bara ineza amazati amani totapparrarocca uima uati teza madirra bazima mittemanarrari.</t>
    </r>
  </si>
  <si>
    <t>[{&lt;LUK 8:47 (02537)***25%%%[[[cappinaza^^^cappineza]]] +++103xxx9###5&gt;}]©©©Wrong typing in the printed bible and in the core script.®®®</t>
  </si>
  <si>
    <t>02537r</t>
  </si>
  <si>
    <t>08/10/2021 16:31:15_x000D_
05510, 05831, 05835, 05839, 05843, 05844, 05846, 05850, 05850r, 05851, 05853, 05855, 05855r, 05860</t>
  </si>
  <si>
    <t>08/10/2021 16:31:20_x000D_
05510, 05866, 05868, 05871, 05872, 05873, 05874</t>
  </si>
  <si>
    <t>08/10/2021 16:32:15_x000D_
05510, 05891, 05894, 05894r, 05895, 05900, 05900r, 05900a, 05900ar, 05901</t>
  </si>
  <si>
    <t>08/10/2021 16:33:31_x000D_
05510, 05906, 05918, 05924, 05926</t>
  </si>
  <si>
    <t>08/10/2021 16:34:06_x000D_
05510, 05934, 05955, 05957, 05958, 05958r</t>
  </si>
  <si>
    <t>08/10/2021 16:35:21_x000D_
05510, 05986, 05987, 05992</t>
  </si>
  <si>
    <t>08/10/2021 16:38:34_x000D_
02238, 02258, 02270, 02272</t>
  </si>
  <si>
    <t>08/10/2021 16:39:02_x000D_
02288, 02301, 02328, 02328r</t>
  </si>
  <si>
    <t>08/10/2021 16:40:11_x000D_
02338, 02399</t>
  </si>
  <si>
    <t>08/10/2021 16:44:39_x000D_
02460, 02461, 02462</t>
  </si>
  <si>
    <t>08/10/2021 16:45:24_x000D_
02498, 02504, 02505, 02529, 02531, 02536, 02537</t>
  </si>
  <si>
    <t>08/10/2021 16:48:17_x000D_
02064, 02631, 02638, 02638r, (08/10/2021 16:48:23), (08/10/2021 16:48:42), (08/10/2021 16:48:59)</t>
  </si>
  <si>
    <t>08/10/2021 16:52:56_x000D_
02561, 02597, 02597r, 02598, 02598r</t>
  </si>
  <si>
    <t>08/10/2021 16:54:58_x000D_
02064, 02954, 02957, 02975, 02975r</t>
  </si>
  <si>
    <t>08/10/2021 16:55:02_x000D_
02064, 02991, 02996, 02998, 02999</t>
  </si>
  <si>
    <t>08/10/2021 16:55:42_x000D_
02064, 03037, 03056, 03059, 03066, 03068, 03069, 03074</t>
  </si>
  <si>
    <t>08/10/2021 16:57:06_x000D_
02064, 03084, 03088a, 03088ar, 03093, 03114, 03125, 03126, 03130</t>
  </si>
  <si>
    <t>08/10/2021 16:59:38_x000D_
02148, 03142, 03143, 03144, 03145</t>
  </si>
  <si>
    <t>28/08/2021 19:26:47_x000D_
08795, (08/10/2021 17:01:02)</t>
  </si>
  <si>
    <t>08/10/2021 18:50:12_x000D_
02064, 02751, 02752, 02755, 02796, 02796r</t>
  </si>
  <si>
    <t>08/10/2021 18:51:06_x000D_
02064, 02831, 02832, 02846r, 02847, 02855r, 02855</t>
  </si>
  <si>
    <t>08/10/2021 18:52:00_x000D_
02064, 02877, 02881, 02884, 02902, 02907, 02908</t>
  </si>
  <si>
    <t>08/10/2021 18:53:55_x000D_
02148, 03195, 03200, 03203, 03215, 03217, 03219</t>
  </si>
  <si>
    <t>08/10/2021 18:54:43_x000D_
02148, 03233</t>
  </si>
  <si>
    <t>08/10/2021 18:55:41_x000D_
02148, 03327, 03347, 03365</t>
  </si>
  <si>
    <r>
      <t xml:space="preserve"> </t>
    </r>
    <r>
      <rPr>
        <vertAlign val="superscript"/>
        <sz val="14"/>
        <color rgb="FFFF0000"/>
        <rFont val="Arial"/>
        <family val="2"/>
      </rPr>
      <t>{16}</t>
    </r>
    <r>
      <rPr>
        <sz val="14"/>
        <color rgb="FF000000"/>
        <rFont val="Arial"/>
        <family val="2"/>
      </rPr>
      <t> Poua zepe nauatoniccaza amoua 7 canaha carrirrari. Poua arrarizape rrazirecca massito carrazireqquimera narrarossa narraro qquenarraro. Pano naco zibehi tarrari pina marri itetepiza ssiuerrene dacorarrarissa narrari.</t>
    </r>
  </si>
  <si>
    <t>[{&lt;REV 1:16 (08862)***25%%%[[[carrazireqquimera^^^cauidiqquimera]]] +++93xxx17###5&gt;}]©©©Wrong typing in the printed bible and in the core script.®®®</t>
  </si>
  <si>
    <t>08862r</t>
  </si>
  <si>
    <r>
      <t xml:space="preserve"> </t>
    </r>
    <r>
      <rPr>
        <vertAlign val="superscript"/>
        <sz val="14"/>
        <color rgb="FFFF0000"/>
        <rFont val="Arial"/>
        <family val="2"/>
      </rPr>
      <t>{12}</t>
    </r>
    <r>
      <rPr>
        <sz val="14"/>
        <color rgb="FF000000"/>
        <rFont val="Arial"/>
        <family val="2"/>
      </rPr>
      <t> Zeso Cristo ouaza uati zanaporrari: —Peocamouarri otauimariza quequeriqquimana narrari cacauadeza dozo tarri −nade. —Ouape rrazirecca massito carrazireqquimera narraro ocarrini.</t>
    </r>
  </si>
  <si>
    <t>[{&lt;REV 2:12 (08883)***25%%%[[[carrazireqquimera^^^cauidiqquimera]]] +++149xxx17###5&gt;}]©©©Wrong typing in the printed bible and in the core script.®®®</t>
  </si>
  <si>
    <t>08883r</t>
  </si>
  <si>
    <t>08/10/2021 19:54:46_x000D_
08880, 08880r, 08881, 08882, 08883, 08883r, 08885, 08891, 08893, 08897, 08898</t>
  </si>
  <si>
    <t xml:space="preserve"> {20} Ouape totoqquezimaza uaua onarraro. Madirra ouatti mittaza totoqquezima icataborrizezape pouaza oqquezimanitoui. Oqquezimazape poua tezerre irripanitoui. Poua naco ouazama rripauitoui.</t>
  </si>
  <si>
    <t>[{&lt;REV 3:20 (08928)***25%%%[[[Oqquezimazape^^^Oqquezimezape]]] +++120xxx13###5&gt;}]©©©Wrong typing in the printed bible and in the core script.®®®</t>
  </si>
  <si>
    <t>08928r</t>
  </si>
  <si>
    <r>
      <t xml:space="preserve"> </t>
    </r>
    <r>
      <rPr>
        <vertAlign val="superscript"/>
        <sz val="14"/>
        <color rgb="FFFF0000"/>
        <rFont val="Arial"/>
        <family val="2"/>
      </rPr>
      <t>{20}</t>
    </r>
    <r>
      <rPr>
        <sz val="14"/>
        <color rgb="FF000000"/>
        <rFont val="Arial"/>
        <family val="2"/>
      </rPr>
      <t> Ouape totoqquezimaza uaua onarraro. Madirra ouatti mittaza totoqquezima icataborrizezape pouaza oqquezimanitoui. Oqquezimezape poua tezerre irripanitoui. Poua naco ouazama rripauitoui.</t>
    </r>
  </si>
  <si>
    <t xml:space="preserve"> {8} Narraro papeo idizape camittehe carrimanarrarideni 4 quenarrari, cacauadedeni 24 quenarrari tezerre Eueue Bedi poua aniui uarri pouadeni pitoza rrassi tarrari. Pouadenipa titire oni arpa carrimanarrari.</t>
  </si>
  <si>
    <t>[{&lt;REV 5:8 (08955)***25%%%[[[oni^^^onini]]] +++184xxx3###5&gt;}]©©©Wrong typing in the printed bible and in the core script.®®®</t>
  </si>
  <si>
    <t>08955r</t>
  </si>
  <si>
    <r>
      <t xml:space="preserve"> </t>
    </r>
    <r>
      <rPr>
        <vertAlign val="superscript"/>
        <sz val="14"/>
        <color rgb="FFFF0000"/>
        <rFont val="Arial"/>
        <family val="2"/>
      </rPr>
      <t>{8}</t>
    </r>
    <r>
      <rPr>
        <sz val="14"/>
        <color rgb="FF000000"/>
        <rFont val="Arial"/>
        <family val="2"/>
      </rPr>
      <t> Narraro papeo idizape camittehe carrimanarrarideni 4 quenarrari, cacauadedeni 24 quenarrari tezerre Eueue Bedi poua aniui uarri pouadeni pitoza rrassi tarrari. Pouadenipa titire onini arpa carrimanarrari.</t>
    </r>
  </si>
  <si>
    <t>[{&lt;REV 7:1 (08989)***25%%%[[[torani naniuarrine^^^toraui nauiuarrine]]] +++248xxx18###5&gt;}]©©©Wrong typing in the printed bible and in the core script.®®®</t>
  </si>
  <si>
    <t xml:space="preserve"> Ouahapa marri ccarronauiuarri ua, ouahapa marri toccauiuarri ua, ouahapa arobeniuarri ua, ouahapa arobeni onihiuarri ua narizemanade. Narraridenipa rrorrode 4 nehe ecossemanarraro, namiza rrappo-ppo canariza-rreraniuarrine. Ueni imehi naco rrene toraui nauiuarrine, aua eppe naco rrene toraui nauiuarrine.</t>
  </si>
  <si>
    <t>08989r</t>
  </si>
  <si>
    <t xml:space="preserve"> {13} Nanerre amazati nami zazaro tarraro narrarope ccarabote oza panani mota barari-rizezape catorrarizarraro. Narrarorrine madirra 7 mil (7.000) quenaha rricarrari. Nazapa tocassiuauerarraridenia cappinemanaza: —Memeuarri madirraripa Deo dacoraui, deni torraui −quenarrari.</t>
  </si>
  <si>
    <t>[{&lt;REV 11:13 (09072)***25%%%[[[zazaro^^^zaroro]]] +++28xxx6###5&gt;}]©©©Wrong typing in the printed bible and in the core script.®®®</t>
  </si>
  <si>
    <t>09072r</t>
  </si>
  <si>
    <r>
      <t xml:space="preserve"> </t>
    </r>
    <r>
      <rPr>
        <vertAlign val="superscript"/>
        <sz val="14"/>
        <color rgb="FFFF0000"/>
        <rFont val="Arial"/>
        <family val="2"/>
      </rPr>
      <t>{13}</t>
    </r>
    <r>
      <rPr>
        <sz val="14"/>
        <color rgb="FF000000"/>
        <rFont val="Arial"/>
        <family val="2"/>
      </rPr>
      <t> Nanerre amazati nami zaroro tarraro narrarope ccarabote oza panani mota barari-rizezape catorrarizarraro. Narrarorrine madirra 7 mil (7.000) quenaha rricarrari. Nazapa tocassiuauerarraridenia cappinemanaza: —Memeuarri madirraripa Deo dacoraui, deni torraui −quenarrari.</t>
    </r>
  </si>
  <si>
    <t>09/10/2021 11:17:59_x000D_
08907, 08915, 08916, 08928</t>
  </si>
  <si>
    <t>09/10/2021 11:20:02_x000D_
08947, 08955, 08956</t>
  </si>
  <si>
    <t>09/10/2021 11:20:06_x000D_
08975, 08976, 08981, 08982, 08982r, 08983</t>
  </si>
  <si>
    <t>09/10/2021 11:20:51_x000D_
08988, 08989, 08989r, 08998</t>
  </si>
  <si>
    <t>09/10/2021 11:22:21_x000D_
08854, 09056</t>
  </si>
  <si>
    <t>09/10/2021 11:22:41_x000D_
08854, 09072, 09072r, 09074, 09080</t>
  </si>
  <si>
    <t>09/10/2021 11:23:58_x000D_
08854, 09085, 09097</t>
  </si>
  <si>
    <t>09/10/2021 11:24:01_x000D_
08854, 09104</t>
  </si>
  <si>
    <t>[{&lt;MAT 11:21 (00434)***25%%%[[[zippo ononi^^^zippocca tabarroconi]]] +++161xxx11###5&gt;}]©©©Wrong typing in the printed bible and in the core script.®®®</t>
  </si>
  <si>
    <t xml:space="preserve"> Rridacca qqui toquenazapa Deoza toquerrenauiuarrine narromana-rrarauitouiraha. Poccadeni uimasirirrine bodideni ocassera tazapa etero rriza tanicca uezemanaza zippocca tabarroconi pouadeni tatiza uira uira quenaza orri orri quenauitouiraha −nade Zeso.</t>
  </si>
  <si>
    <t>00434r</t>
  </si>
  <si>
    <t xml:space="preserve"> {1} Nazapa ocattoma cananerra Eueue Bedi Zeso ssono Sioaza ua canaui qqui onade. Pouaza madirra 144 mil (144.000) quenaha domo uarrari. Uassarideniza dozo nanipe Eueue Bedi Zeso oni, Imehi oni carrimanarrari qqui onarraro.</t>
  </si>
  <si>
    <t>09126r</t>
  </si>
  <si>
    <t>[{&lt;REV 14:1 (09126)***25%%%[[[cananerra Eueue Bedi Zeso ssono Sioaza^^^cananerre Eueue Bedi Zeso ssono Siaoza]]] +++22xxx38###5&gt;}]©©©Wrong typing in the printed bible and in the core script.®®®</t>
  </si>
  <si>
    <r>
      <t xml:space="preserve"> </t>
    </r>
    <r>
      <rPr>
        <vertAlign val="superscript"/>
        <sz val="14"/>
        <color rgb="FFFF0000"/>
        <rFont val="Arial"/>
        <family val="2"/>
      </rPr>
      <t>{1}</t>
    </r>
    <r>
      <rPr>
        <sz val="14"/>
        <color rgb="FF000000"/>
        <rFont val="Arial"/>
        <family val="2"/>
      </rPr>
      <t> Nazapa ocattoma cananerre Eueue Bedi Zeso ssono Siaoza ua canaui qqui onade. Pouaza madirra 144 mil (144.000) quenaha domo uarrari. Uassarideniza dozo nanipe Eueue Bedi Zeso oni, Imehi oni carrimanarrari qqui onarraro.</t>
    </r>
  </si>
  <si>
    <t>[{&lt;ACT 23:21 (05299)***25%%%[[[−narrari Paoro rridobadi.^^^-narrari Paoro rridobadi. (Paoro caripene bedipa)]]] +++251xxx25###5&gt;}]©©©The authorized translator decided to add this part in the frase to make clear that the boy was nephew of Paul. It was not clear.®®®</t>
  </si>
  <si>
    <t xml:space="preserve"> Nazama attidenipa arrama quenaui omittapa: “Inanazoqque-rraraccazama irripa-rreraccana, ze inerreraccana. Ettissa inane-rrerezape Deo ia tonarrizo-baqquiza bica tani” quenaparra −narrari. —Narraro uima narroremanarrari. Rrehe tanitoui madimanaccaui -narrari Paoro rridobadi. (Paoro caripene bedipa)</t>
  </si>
  <si>
    <t>05299r</t>
  </si>
  <si>
    <t>08844</t>
  </si>
  <si>
    <t>09/10/2021 11:18:44_x000D_
08934, (09/10/2021 18:37:46)</t>
  </si>
  <si>
    <t>09/10/2021 11:21:42_x000D_
09025, 09032, (09/10/2021 18:50:20)</t>
  </si>
  <si>
    <t>08/10/2021 19:53:02_x000D_
08854, 08855, 08857, 08862, 08862r, 08865, (09/10/2021 18:59:38_x000D_
08844)</t>
  </si>
  <si>
    <t>09/10/2021 19:06:45_x000D_
08844, 08854, 09126r, 09126, 09133, 09149</t>
  </si>
  <si>
    <t>09/10/2021 19:08:12_x000D_
08854, 09154, 09162</t>
  </si>
  <si>
    <t>09/10/2021 19:08:15_x000D_
08854, 09166, 09172, 09177, 09178</t>
  </si>
  <si>
    <t>09/10/2021 19:08:35_x000D_
08854</t>
  </si>
  <si>
    <t>09/10/2021 19:09:44_x000D_
08854, 09225</t>
  </si>
  <si>
    <t>09/10/2021 19:09:54_x000D_
08854, 09255</t>
  </si>
  <si>
    <t>09/10/2021 19:12:07_x000D_
08880, 09305, 09306, 09307</t>
  </si>
  <si>
    <t>09/10/2021 19:12:04_x000D_
08880, 09266, 09266r, 09269, 09269r, (09/10/2021 19:13:14)</t>
  </si>
  <si>
    <t>09/10/2021 19:16:23_x000D_
00403, 00426, 00432, 00434</t>
  </si>
  <si>
    <t>09/10/2021 19:16:27_x000D_
00450, 00493</t>
  </si>
  <si>
    <t>09/10/2021 19:18:42_x000D_
00544, 00586</t>
  </si>
  <si>
    <t>09/10/2021 19:20:22_x000D_
00629, 00646, 00648, 00661</t>
  </si>
  <si>
    <t>09/10/2021 19:21:10_x000D_
00724</t>
  </si>
  <si>
    <t>09/10/2021 19:23:48_x000D_
06015, 06020</t>
  </si>
  <si>
    <t>09/10/2021 19:23:51_x000D_
06031, 06032, 06035, 06042</t>
  </si>
  <si>
    <t>09/10/2021 19:23:55_x000D_
06044, 06067</t>
  </si>
  <si>
    <t>30/09/2021 20:01:54_x000D_
04374r, 05280, 05286, 05290, 05297, 05299, 05306, 05308, 05312, (09/10/2021 19:30:44_x000D_
05299)</t>
  </si>
  <si>
    <t>09/10/2021 19:31:49_x000D_
02064, 02937</t>
  </si>
  <si>
    <t>09/10/2021 19:32:57_x000D_
03370, 03373, 03399</t>
  </si>
  <si>
    <t xml:space="preserve"> {29} Zesopa uima denima uati uati tarrari: —Neraha ocasserehe inauanemanani nattinipe marri ouiuitoui. Abazico naco cauiuitoui. Memecca amouadeni naco catorrauitoui. Rridapanapa memecca bazima dacoraqquiri naccaui. Naraha zotodepa meme zaroro nezape rrenene rrenene canauitoui.</t>
  </si>
  <si>
    <t>[{&lt;MAT 24:29 (01059)***25%%%[[[cauiuitoui^^^ouiuitoui]]] +++118xxx10###5&gt;}]©©©Wrong typing in the printed bible and in the core script.®®®</t>
  </si>
  <si>
    <t>01059r</t>
  </si>
  <si>
    <r>
      <t xml:space="preserve"> </t>
    </r>
    <r>
      <rPr>
        <vertAlign val="superscript"/>
        <sz val="14"/>
        <color rgb="FFFF0000"/>
        <rFont val="Arial"/>
        <family val="2"/>
      </rPr>
      <t>{29}</t>
    </r>
    <r>
      <rPr>
        <sz val="14"/>
        <color rgb="FF000000"/>
        <rFont val="Arial"/>
        <family val="2"/>
      </rPr>
      <t> Zesopa uima denima uati uati tarrari: —Neraha ocasserehe inauanemanani nattinipe marri ouiuitoui. Abazico naco ouiuitoui. Memecca amouadeni naco catorrauitoui. Rridapanapa memecca bazima dacoraqquiri naccaui. Naraha zotodepa meme zaroro nezape rrenene rrenene canauitoui.</t>
    </r>
  </si>
  <si>
    <r>
      <t xml:space="preserve"> </t>
    </r>
    <r>
      <rPr>
        <vertAlign val="superscript"/>
        <sz val="14"/>
        <color rgb="FFFF0000"/>
        <rFont val="Arial"/>
        <family val="2"/>
      </rPr>
      <t>{32}</t>
    </r>
    <r>
      <rPr>
        <sz val="14"/>
        <color rgb="FF000000"/>
        <rFont val="Arial"/>
        <family val="2"/>
      </rPr>
      <t> Naraha icca uima bica terrereza ia Zozossede Deo ia narrizorraripa icauatteraniuarrine. Niza zotode Deocca narrizoue bacco teza naqui zori icanireniuarrine. Arrirraro zamacca madirra Zeso Cristoza rrehe quena-rrararraridenipa narrizoue rriquerreraniuarri toquerrenauitoui. Naraha iape pouadeniza iquerrema-rreranitoui.</t>
    </r>
  </si>
  <si>
    <t>[{&lt;1CO 11:32 (06293)***25%%%[[[iquerrema-rreranitoui.^^^icarrima-rreranitoui]]] +++303xxx22###5&gt;}]©©©Wrong typing in the printed bible and in the core script.®®®</t>
  </si>
  <si>
    <t>06293r</t>
  </si>
  <si>
    <t>11/10/2021 11:13:35_x000D_
00050a</t>
  </si>
  <si>
    <t>11/10/2021 11:17:32_x000D_
00796a, 00796ar, 00801</t>
  </si>
  <si>
    <t>11/10/2021 11:18:10_x000D_
00050a, 00834, 00850</t>
  </si>
  <si>
    <t>11/10/2021 11:20:43_x000D_
00923</t>
  </si>
  <si>
    <t>11/10/2021 11:21:41_x000D_
00986, 00987, 00994</t>
  </si>
  <si>
    <t>11/10/2021 11:25:21_x000D_
01029, 01059, (11/10/2021 11:25:35)</t>
  </si>
  <si>
    <t>11/10/2021 11:28:38_x000D_
01137, 01181</t>
  </si>
  <si>
    <t>11/10/2021 11:29:42_x000D_
01220, 01226</t>
  </si>
  <si>
    <t xml:space="preserve"> {16} Tecomeremanaza naqui touati uanehema, tettideni bica teza uati uati titiquena nana. Rrehe, Zeso Cristoza rrehe tiquenezape tibodideni uissoqquiri nehe timadimanana, uimasiri tinanemana-rreraniuarrine. </t>
  </si>
  <si>
    <t>08531a</t>
  </si>
  <si>
    <r>
      <t xml:space="preserve"> </t>
    </r>
    <r>
      <rPr>
        <sz val="10"/>
        <color rgb="FFFF0000"/>
        <rFont val="Tahoma"/>
        <family val="2"/>
      </rPr>
      <t>{16}</t>
    </r>
    <r>
      <rPr>
        <sz val="10"/>
        <color rgb="FF000000"/>
        <rFont val="Tahoma"/>
        <family val="2"/>
      </rPr>
      <t xml:space="preserve"> Have a good conscience; that, while you are spoken against as evildoers, </t>
    </r>
  </si>
  <si>
    <r>
      <t xml:space="preserve"> </t>
    </r>
    <r>
      <rPr>
        <sz val="10"/>
        <color rgb="FFFF0000"/>
        <rFont val="Tahoma"/>
        <family val="2"/>
      </rPr>
      <t>{16}</t>
    </r>
    <r>
      <rPr>
        <sz val="10"/>
        <color rgb="FF000000"/>
        <rFont val="Tahoma"/>
        <family val="2"/>
      </rPr>
      <t xml:space="preserve"> Porém façam isso com educação e respeito. Tenham sempre a consciência limpa. </t>
    </r>
  </si>
  <si>
    <r>
      <t xml:space="preserve"> </t>
    </r>
    <r>
      <rPr>
        <vertAlign val="superscript"/>
        <sz val="14"/>
        <color rgb="FFFF0000"/>
        <rFont val="Arial"/>
        <family val="2"/>
      </rPr>
      <t>{16}</t>
    </r>
    <r>
      <rPr>
        <sz val="14"/>
        <color rgb="FF000000"/>
        <rFont val="Arial"/>
        <family val="2"/>
      </rPr>
      <t xml:space="preserve"> Tecomeremanaza naqui touati uanehema, tettideni bica teza uati uati titiquena nana. Rrehe, Zeso Cristoza rrehe tiquenezape tibodideni uissoqquiri nehe timadimanana, uimasiri tinanemana-rreraniuarrine. </t>
    </r>
  </si>
  <si>
    <t xml:space="preserve"> they may be disappointed who curse your good way of life in Christ.</t>
  </si>
  <si>
    <t xml:space="preserve"> Assim, quando vocês forem insultados, os que falarem mal da boa conduta de vocês como seguidores de Cristo ficarão envergonhados.</t>
  </si>
  <si>
    <t xml:space="preserve"> Nema tiquenezape uimasiri uauatidedenipa tiadeniza uima inanemaneraha pouadeni atti parrissa torra-rrerazape pouadenina cappinemanauitoui.</t>
  </si>
  <si>
    <t>[{&lt;1PE 3:16 (08531a)***25%%%[[[torra-rrerazape^^^torra-rrerezape]]] +++95xxx15###5&gt;}]©©©Wrong typing in the printed bible and in the core script.®®®</t>
  </si>
  <si>
    <t xml:space="preserve"> Nema tiquenezape uimasiri uauatidedenipa tiadeniza uima inanemaneraha pouadeni atti parrissa torra-rrerezape pouadenina cappinemanauitoui.</t>
  </si>
  <si>
    <t>08531ar</t>
  </si>
  <si>
    <r>
      <t xml:space="preserve"> </t>
    </r>
    <r>
      <rPr>
        <vertAlign val="superscript"/>
        <sz val="14"/>
        <color rgb="FFFF0000"/>
        <rFont val="Arial"/>
        <family val="2"/>
      </rPr>
      <t>{16}</t>
    </r>
    <r>
      <rPr>
        <sz val="14"/>
        <color rgb="FF000000"/>
        <rFont val="Arial"/>
        <family val="2"/>
      </rPr>
      <t xml:space="preserve"> Tecomeremaneza naqui touati uanehema, tettideni bica teza uati uati titiquena nana. Rrehe, Zeso Cristoza rrehe tiquenezape tibodideni uissoqquiri nehe timadimanana, uimasiri tinanemana-rreraniuarrine. </t>
    </r>
  </si>
  <si>
    <t>[{&lt;1TI 1:13 (07607)***25%%%[[[onerreraraha^^^onerrereraha]]] +++87xxx12###5&gt;}]©©©Wrong typing in the printed bible and in the core script.®®®</t>
  </si>
  <si>
    <t xml:space="preserve"> Pocca madirra naco ohonarrizobaqqui naccade. Poua oniza tatamasso ohonanaccade. Bica onerrereraha Deopa ouaza uati uana taza occa uaidirehe manaconi oua narrizo-rrararrari. Zeso Cristoza rrehe onarreraqqueza uaidirehe onanarizani ssamo onaqqueza Deo ouaza nama narrari.</t>
  </si>
  <si>
    <t>07607r</t>
  </si>
  <si>
    <t>11/10/2021 11:14:47_x000D_
00088, (11/10/2021 12:46:57)</t>
  </si>
  <si>
    <t>08/10/2021 18:49:06_x000D_
02064, 02680, 02680r, 02687, 02688, 02691, 02723, 02723r, 02728, (11/10/2021 12:47:34_x000D_
02689)</t>
  </si>
  <si>
    <t>11/10/2021 12:49:00_x000D_
06141, 06148, 06149, 06150, 06151, 06153, 06154, 06155, 06158, 06168, 06169, 06174</t>
  </si>
  <si>
    <t>11/10/2021 12:50:10_x000D_
06187, 06189</t>
  </si>
  <si>
    <t>11/10/2021 12:51:11_x000D_
06210</t>
  </si>
  <si>
    <t>11/10/2021 12:51:41_x000D_
06015, 06250</t>
  </si>
  <si>
    <t>11/10/2021 12:52:06_x000D_
06015, 06285r, 06286, 06288, 06293</t>
  </si>
  <si>
    <t>07/09/2021 20:04:56_x000D_
07441r, 07443, 07446, 07447r, 07455, 07458, 07458r, 07459, (11/10/2021 12:55:08_x000D_
07443)</t>
  </si>
  <si>
    <t>11/10/2021 12:56:16_x000D_
07593, 07607</t>
  </si>
  <si>
    <t>11/10/2021 12:57:19_x000D_
07650</t>
  </si>
  <si>
    <t>10/09/2021 19:45:28_x000D_
07837, 07843, 07844, 07848, 07851, 07852, 07857, (08/10/2021 08:54:29), (11/10/2021 13:02:15)</t>
  </si>
  <si>
    <t>11/10/2021 13:03:14_x000D_
08456, 08456r, 08467, 08467r, 08468, 08468r</t>
  </si>
  <si>
    <t>11/10/2021 13:03:57_x000D_
08484r</t>
  </si>
  <si>
    <t>11/10/2021 13:04:57_x000D_
08531, 08531r, 08531a</t>
  </si>
  <si>
    <t>11/10/2021 13:05:39_x000D_
08545, 08554</t>
  </si>
  <si>
    <t>11/10/2021 13:07:05_x000D_
08588, 08588r, 08600, 08600r</t>
  </si>
  <si>
    <t>11/10/2021 13:08:46_x000D_
08639, 08639r, 08646, 08646r, 08656, 08656r</t>
  </si>
  <si>
    <t xml:space="preserve"> {25} Nezape passo cca, ueni cappanima, passo toqquemorra, rrorrode rrazirema rro rro nezape ozaza ssonari ssonari neraha toqueuedima-rrerarraro. Oza toqueuedima-rrerarrarope ueuema nami ccara taniuarri bacco terre narraro.</t>
  </si>
  <si>
    <t>00252r</t>
  </si>
  <si>
    <t>[{&lt;MAT 7:25 (00252)***25%%%[[[toqueuedima^^^tocauedima]]] +++123xxx11###6&gt;}]©©©Wrong typing in the printed bible and in the core script.®®®</t>
  </si>
  <si>
    <r>
      <t xml:space="preserve"> </t>
    </r>
    <r>
      <rPr>
        <vertAlign val="superscript"/>
        <sz val="14"/>
        <color rgb="FFFF0000"/>
        <rFont val="Arial"/>
        <family val="2"/>
      </rPr>
      <t>{25}</t>
    </r>
    <r>
      <rPr>
        <sz val="14"/>
        <color rgb="FF000000"/>
        <rFont val="Arial"/>
        <family val="2"/>
      </rPr>
      <t> Nezape passo cca, ueni cappanima, passo toqquemorra, rrorrode rrazirema rro rro nezape ozaza ssonari ssonari neraha tocauedima-rrerarraro. Oza tocauedima-rrerarrarope ueuema nami ccara taniuarri bacco terre narraro.</t>
    </r>
  </si>
  <si>
    <t>11/10/2021 18:55:36_x000D_
00117, 00123, 00123r, 00137, 00147, 00148, 00158, 00161, 00165</t>
  </si>
  <si>
    <t>11/10/2021 18:56:19_x000D_
00171, 00181, 00182, 00186, 00187, 00196, 00197, 00198, 00202, 00204, 00219</t>
  </si>
  <si>
    <t>11/10/2021 19:03:29_x000D_
00245r, 00250, 00252, 00252r</t>
  </si>
  <si>
    <t>11/10/2021 19:07:46_x000D_
285</t>
  </si>
  <si>
    <t>11/10/2021 19:09:06_x000D_
00337</t>
  </si>
  <si>
    <t>11/10/2021 19:09:55_x000D_
00348, 00348r, 00378, 00379</t>
  </si>
  <si>
    <t>11/10/2021 11:18:56, (11/10/2021 11:26:13), (11/10/2021 19:11:02)</t>
  </si>
  <si>
    <t>11/10/2021 19:12:02_x000D_
06015</t>
  </si>
  <si>
    <t>11/10/2021 19:12:52_x000D_
06015, 06337, 06339, 06339r, 06346</t>
  </si>
  <si>
    <t>11/10/2021 19:13:34_x000D_
06015, 06358, 06364</t>
  </si>
  <si>
    <t>11/10/2021 19:14:55_x000D_
06015, 06399, 06404, 06409</t>
  </si>
  <si>
    <t>11/10/2021 19:14:58_x000D_
06015, 06459, 06465, 06469</t>
  </si>
  <si>
    <t>11/10/2021 19:16:24_x000D_
07770, 07770r</t>
  </si>
  <si>
    <t>11/10/2021 19:17:14_x000D_
07794</t>
  </si>
  <si>
    <t>11/10/2021 19:21:37_x000D_
08880</t>
  </si>
  <si>
    <t>[{&lt;2CO 13:2 (06779)***25%%%[[[Tinebomane-rreraza^^^Tinebomana-rrereza]]] +++89xxx18###5&gt;}]©©©Wrong typing in the printed bible and in the core script.®®®</t>
  </si>
  <si>
    <t xml:space="preserve"> Rridapana uarri taniza omadiza naqui ouatti nema onapomarraro: Uimasiri tinebomanarri! Tinebomana-rrereza bacco onapomezape ticcadeni uimasiri mouaraza onauana-rreranitoui. Ouatti dacoraza tiadeni uati ocanabaqqui-pomanitoui.</t>
  </si>
  <si>
    <t>06779r</t>
  </si>
  <si>
    <t>12/10/2021 10:03:53_x000D_
06487</t>
  </si>
  <si>
    <t>12/10/2021 10:04:25_x000D_
06523</t>
  </si>
  <si>
    <t>12/10/2021 10:05:28_x000D_
06530, 06531, 06532, 06534, 06539, 06540, 06540r</t>
  </si>
  <si>
    <t>12/10/2021 10:05:47_x000D_
06613</t>
  </si>
  <si>
    <t>12/10/2021 10:06:56_x000D_
06637</t>
  </si>
  <si>
    <t>12/10/2021 10:07:44_x000D_
06675, 06678, 06678r</t>
  </si>
  <si>
    <t>12/10/2021 10:08:43_x000D_
06487, 06693r, 06697</t>
  </si>
  <si>
    <t>12/10/2021 10:09:30_x000D_
06717, 06725</t>
  </si>
  <si>
    <t>12/10/2021 10:10:25_x000D_
06773</t>
  </si>
  <si>
    <t>12/10/2021 10:11:33_x000D_
06779</t>
  </si>
  <si>
    <t xml:space="preserve"> {25} Deopa Poua Bedi da inaza zoqquerrari, icca uimasiri manaconi. Inauatonirraripa iaza: —Uimasiri ticappiremanani −nauiuarrine.</t>
  </si>
  <si>
    <t>[{&lt;ROM 4:25 (05643)***25%%%[[[Inauatonirraripa^^^Nauatonirraripa]]] +++69xxx16###5&gt;}]©©©Wrong typing in the printed bible and in the core script.®®®</t>
  </si>
  <si>
    <t>05643r</t>
  </si>
  <si>
    <r>
      <t xml:space="preserve"> </t>
    </r>
    <r>
      <rPr>
        <vertAlign val="superscript"/>
        <sz val="14"/>
        <color rgb="FFFF0000"/>
        <rFont val="Arial"/>
        <family val="2"/>
      </rPr>
      <t>{25}</t>
    </r>
    <r>
      <rPr>
        <sz val="14"/>
        <color rgb="FF000000"/>
        <rFont val="Arial"/>
        <family val="2"/>
      </rPr>
      <t> Deopa Poua Bedi da inaza zoqquerrari, icca uimasiri manaconi. Nauatonirraripa iaza: —Uimasiri ticappiremanani −nauiuarrine.</t>
    </r>
  </si>
  <si>
    <t>ROM 4   {05615---&gt; 05643r}</t>
  </si>
  <si>
    <t>05503</t>
  </si>
  <si>
    <t xml:space="preserve"> {30} Madirra ouahadenicca uima touaidiraniuarrine uatirridede rarra, Deoza rriperaqquiri narra narrari.</t>
  </si>
  <si>
    <t>[{&lt;ROM 1:30 (05540)***25%%%[[[rriperaqquiri^^^nacasseraqquiri]]] +++77xxx13###5&gt;}]©©©Wrong typing in the printed bible and in the core script.®®®</t>
  </si>
  <si>
    <t>05540r</t>
  </si>
  <si>
    <r>
      <t xml:space="preserve"> </t>
    </r>
    <r>
      <rPr>
        <vertAlign val="superscript"/>
        <sz val="14"/>
        <color rgb="FFFF0000"/>
        <rFont val="Arial"/>
        <family val="2"/>
      </rPr>
      <t>{30}</t>
    </r>
    <r>
      <rPr>
        <sz val="14"/>
        <color rgb="FF000000"/>
        <rFont val="Arial"/>
        <family val="2"/>
      </rPr>
      <t> Madirra ouahadenicca uima touaidiraniuarrine uatirridede rarra, Deoza nacasseraqquiri narra narrari.</t>
    </r>
  </si>
  <si>
    <t xml:space="preserve"> {31} Pouadenipa uima bicani mittemanauiuarrine rriperaqquiri narrari. Pouadeni attipa: —Tiadeniza nabica onanitoui −quequenanaraha mamaizemana narrari.</t>
  </si>
  <si>
    <t>[{&lt;ROM 1:31 (05542)***25%%%[[[rriperaqquiri^^^nacasseraqquiri]]] +++49xxx13###5&gt;}]©©©Wrong typing in the printed bible and in the core script.®®®</t>
  </si>
  <si>
    <t>05542r</t>
  </si>
  <si>
    <r>
      <t xml:space="preserve"> </t>
    </r>
    <r>
      <rPr>
        <vertAlign val="superscript"/>
        <sz val="14"/>
        <color rgb="FFFF0000"/>
        <rFont val="Arial"/>
        <family val="2"/>
      </rPr>
      <t>{31}</t>
    </r>
    <r>
      <rPr>
        <sz val="14"/>
        <color rgb="FF000000"/>
        <rFont val="Arial"/>
        <family val="2"/>
      </rPr>
      <t> Pouadenipa uima bicani mittemanauiuarrine nacasseraqquiri narrari. Pouadeni attipa: —Tiadeniza nabica onanitoui −quequenanaraha mamaizemana narrari.</t>
    </r>
  </si>
  <si>
    <t xml:space="preserve"> {12} Arri tiadeni Zeso Cristoza rrehe tiquenerre, ouanaqui Zeso Cristoza rrehe onerre nezape tiadeni tezerre icatizerara cananiuarrine, onarraro.</t>
  </si>
  <si>
    <t>05515r</t>
  </si>
  <si>
    <t>[{&lt;ROM 1:12 (05515)***25%%%[[[tiadeni tezerre^^^titezerredeni]]] +++95xxx15###5&gt;}]©©©Wrong typing in the printed bible and in the core script.®®®</t>
  </si>
  <si>
    <r>
      <t xml:space="preserve"> </t>
    </r>
    <r>
      <rPr>
        <vertAlign val="superscript"/>
        <sz val="14"/>
        <color rgb="FFFF0000"/>
        <rFont val="Arial"/>
        <family val="2"/>
      </rPr>
      <t>{12}</t>
    </r>
    <r>
      <rPr>
        <sz val="14"/>
        <color rgb="FF000000"/>
        <rFont val="Arial"/>
        <family val="2"/>
      </rPr>
      <t> Arri tiadeni Zeso Cristoza rrehe tiquenerre, ouanaqui Zeso Cristoza rrehe onerre nezape titezerredeni icatizerara cananiuarrine, onarraro.</t>
    </r>
  </si>
  <si>
    <t>Narr_40: Matthew, Narr_45: Romans, Narr_46: 1Corinthians, Narr_47: 2Corinthians, Narr_48: Galatians, Narr_49: Ephesians, Narr_55: 2Timothy, Narr_66: Revelation</t>
  </si>
  <si>
    <t>07/10/2021 20:31:04_x000D_
05510, 05528, 05536, 05539, 05541, (12/10/2021 15:51:45_x000D_
05503, 05504, 05505, 05506, 05507, 05508, 05509, 05510, 05511, 05512, 05513, 05514, 05515, 05516, 05517, 05518, 05519, 05520, 05521, 05522, 05523, 05524, 05525, 05526, 05527, 05528, 05529, 05530, 05531, 05532, 05533, 05534, 05535, 05536, 05537, 05538, 05539, 05540, 05540r, 05541, 05542, 05542r, 05543, 05544)</t>
  </si>
  <si>
    <t>07/10/2021 20:31:15_x000D_
05625, 05626, 05627, 05627r, 05636, 05641, 05642, (12/10/2021 15:51:51_x000D_
05616, 05617, 05618, 05619, 05620, 05621, 05622, 05623, 05624, 05625, 05626, 05627, 05627r, 05628, 05629, 05630, 05631, 05632, 05633, 05634, 05635, 05636, 05637, 05638, 05639, 05640, 05641, 05642, 05643)</t>
  </si>
  <si>
    <t>07/10/2021 20:32:34_x000D_
05648, 05649, 05651, 05654, 05654r, 05660, (12/10/2021 15:51:58_x000D_
05645, 05646, 05647, 05648, 05649, 05650, 05651, 05652, 05653, 05654, 05654r, 05655, 05656, 05657, 05658, 05659, 05660, 05661, 05662, 05663, 05664, 05665, 05666, 05667)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</si>
</sst>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Saved: &quot;ddd\ h:mm\ AM/PM\ \ \ mm\.dd\.yy"/>
    <numFmt numFmtId="165" formatCode="00000"/>
    <numFmt numFmtId="166" formatCode="#,###&quot; - KS needed today&quot;"/>
    <numFmt numFmtId="167" formatCode="#,##0&quot; - KS done today     &quot;"/>
    <numFmt numFmtId="168" formatCode="[h]:mm:ss;@"/>
    <numFmt numFmtId="169" formatCode="General&quot; ks/Hr&quot;"/>
    <numFmt numFmtId="170" formatCode="[$-409]mmmm\ d\,\ yyyy;@"/>
    <numFmt numFmtId="171" formatCode="General&quot; hrs.&quot;"/>
    <numFmt numFmtId="172" formatCode="&quot;Days Left:  &quot;General"/>
    <numFmt numFmtId="173" formatCode="#,##0&quot; ks/day&quot;"/>
    <numFmt numFmtId="174" formatCode="[$-409]m/d/yy\ \ \ \ h:mm\ AM/PM;@"/>
    <numFmt numFmtId="175" formatCode="General&quot; Speaker&quot;"/>
    <numFmt numFmtId="176" formatCode="0.00&quot; hrs worked&quot;"/>
    <numFmt numFmtId="177" formatCode="mmm\ dd\,\ yyyy\ \ \(ddd\):"/>
    <numFmt numFmtId="178" formatCode="#,##0&quot; ks&quot;"/>
    <numFmt numFmtId="179" formatCode="mmm\ dd\,\ yyyy"/>
    <numFmt numFmtId="180" formatCode="&quot;Saved:  &quot;ddd\ \ h:mm\ AM/PM\ \ \ \ mm/dd/yy"/>
    <numFmt numFmtId="181" formatCode="000&quot; Total Approx hrs&quot;"/>
    <numFmt numFmtId="182" formatCode="&quot;Projected: &quot;General&quot; hrs  &quot;"/>
    <numFmt numFmtId="183" formatCode="&quot;Average Keystrokes per Hour = &quot;0&quot; ks&quot;"/>
  </numFmts>
  <fonts count="102" x14ac:knownFonts="1">
    <font>
      <sz val="8"/>
      <color theme="1"/>
      <name val="Arial"/>
      <family val="2"/>
    </font>
    <font>
      <sz val="8"/>
      <name val="Arial"/>
      <family val="2"/>
    </font>
    <font>
      <sz val="8"/>
      <color indexed="22"/>
      <name val="Tahoma"/>
      <family val="2"/>
    </font>
    <font>
      <b/>
      <sz val="8"/>
      <name val="Arial"/>
      <family val="2"/>
    </font>
    <font>
      <sz val="8"/>
      <color indexed="22"/>
      <name val="Arial"/>
      <family val="2"/>
    </font>
    <font>
      <b/>
      <sz val="10"/>
      <name val="Arial"/>
      <family val="2"/>
    </font>
    <font>
      <sz val="8"/>
      <name val="Verdana"/>
      <family val="2"/>
    </font>
    <font>
      <sz val="8"/>
      <name val="Tahoma"/>
      <family val="2"/>
    </font>
    <font>
      <sz val="10"/>
      <name val="Verdana"/>
      <family val="2"/>
    </font>
    <font>
      <sz val="10"/>
      <name val="Tahoma"/>
      <family val="2"/>
    </font>
    <font>
      <sz val="14"/>
      <name val="Verdana"/>
      <family val="2"/>
    </font>
    <font>
      <b/>
      <sz val="8"/>
      <color indexed="13"/>
      <name val="Verdana"/>
      <family val="2"/>
    </font>
    <font>
      <sz val="14"/>
      <color indexed="13"/>
      <name val="Verdana"/>
      <family val="2"/>
    </font>
    <font>
      <sz val="12"/>
      <color indexed="13"/>
      <name val="Verdana"/>
      <family val="2"/>
    </font>
    <font>
      <sz val="8"/>
      <color indexed="9"/>
      <name val="Arial"/>
      <family val="2"/>
    </font>
    <font>
      <b/>
      <sz val="8"/>
      <color indexed="9"/>
      <name val="Arial"/>
      <family val="2"/>
    </font>
    <font>
      <b/>
      <sz val="8"/>
      <color indexed="47"/>
      <name val="Arial"/>
      <family val="2"/>
    </font>
    <font>
      <sz val="10"/>
      <color indexed="47"/>
      <name val="Verdana"/>
      <family val="2"/>
    </font>
    <font>
      <b/>
      <sz val="12"/>
      <color indexed="13"/>
      <name val="Tahoma"/>
      <family val="2"/>
    </font>
    <font>
      <sz val="10"/>
      <color indexed="9"/>
      <name val="Arial"/>
      <family val="2"/>
    </font>
    <font>
      <sz val="22"/>
      <name val="Arial"/>
      <family val="2"/>
    </font>
    <font>
      <b/>
      <sz val="9"/>
      <color indexed="13"/>
      <name val="Arial"/>
      <family val="2"/>
    </font>
    <font>
      <sz val="36"/>
      <name val="Arial"/>
      <family val="2"/>
    </font>
    <font>
      <sz val="9"/>
      <name val="Verdana"/>
      <family val="2"/>
    </font>
    <font>
      <sz val="9"/>
      <name val="Lucida Sans Typewriter"/>
      <family val="3"/>
    </font>
    <font>
      <b/>
      <sz val="8"/>
      <name val="Verdana"/>
      <family val="2"/>
    </font>
    <font>
      <b/>
      <sz val="9"/>
      <name val="Arial"/>
      <family val="2"/>
    </font>
    <font>
      <sz val="36"/>
      <color indexed="13"/>
      <name val="Verdana"/>
      <family val="2"/>
    </font>
    <font>
      <sz val="36"/>
      <color indexed="9"/>
      <name val="Tahoma"/>
      <family val="2"/>
    </font>
    <font>
      <sz val="36"/>
      <color indexed="13"/>
      <name val="Tahoma"/>
      <family val="2"/>
    </font>
    <font>
      <sz val="36"/>
      <name val="Tahoma"/>
      <family val="2"/>
    </font>
    <font>
      <sz val="8"/>
      <color indexed="8"/>
      <name val="Arial"/>
      <family val="2"/>
    </font>
    <font>
      <sz val="8"/>
      <name val="Arial"/>
      <family val="2"/>
    </font>
    <font>
      <sz val="8"/>
      <color indexed="9"/>
      <name val="Arial"/>
      <family val="2"/>
    </font>
    <font>
      <sz val="22"/>
      <color indexed="9"/>
      <name val="Arial"/>
      <family val="2"/>
    </font>
    <font>
      <sz val="8"/>
      <color indexed="13"/>
      <name val="Arial"/>
      <family val="2"/>
    </font>
    <font>
      <sz val="10"/>
      <color indexed="13"/>
      <name val="Verdana"/>
      <family val="2"/>
    </font>
    <font>
      <sz val="8"/>
      <color indexed="9"/>
      <name val="Arial"/>
      <family val="2"/>
    </font>
    <font>
      <sz val="14"/>
      <color indexed="9"/>
      <name val="Verdana"/>
      <family val="2"/>
    </font>
    <font>
      <sz val="10"/>
      <color indexed="9"/>
      <name val="Arial"/>
      <family val="2"/>
    </font>
    <font>
      <sz val="8"/>
      <color indexed="9"/>
      <name val="Verdana"/>
      <family val="2"/>
    </font>
    <font>
      <sz val="12"/>
      <color indexed="9"/>
      <name val="Verdana"/>
      <family val="2"/>
    </font>
    <font>
      <sz val="11"/>
      <name val="Verdana"/>
      <family val="2"/>
    </font>
    <font>
      <b/>
      <sz val="10"/>
      <name val="Verdana"/>
      <family val="2"/>
    </font>
    <font>
      <sz val="9"/>
      <color indexed="9"/>
      <name val="Arial"/>
      <family val="2"/>
    </font>
    <font>
      <sz val="8"/>
      <color indexed="54"/>
      <name val="Arial"/>
      <family val="2"/>
    </font>
    <font>
      <sz val="8"/>
      <color indexed="54"/>
      <name val="Verdana"/>
      <family val="2"/>
    </font>
    <font>
      <b/>
      <sz val="8"/>
      <color indexed="54"/>
      <name val="Tahoma"/>
      <family val="2"/>
    </font>
    <font>
      <sz val="8"/>
      <color indexed="54"/>
      <name val="Tahoma"/>
      <family val="2"/>
    </font>
    <font>
      <b/>
      <sz val="8"/>
      <color indexed="54"/>
      <name val="Arial"/>
      <family val="2"/>
    </font>
    <font>
      <sz val="8"/>
      <color indexed="54"/>
      <name val="Arial Narrow"/>
      <family val="2"/>
    </font>
    <font>
      <b/>
      <sz val="10"/>
      <color indexed="54"/>
      <name val="Tahoma"/>
      <family val="2"/>
    </font>
    <font>
      <sz val="10"/>
      <color indexed="54"/>
      <name val="Arial"/>
      <family val="2"/>
    </font>
    <font>
      <b/>
      <sz val="12"/>
      <color indexed="54"/>
      <name val="Tahoma"/>
      <family val="2"/>
    </font>
    <font>
      <sz val="8"/>
      <color indexed="9"/>
      <name val="Arial"/>
      <family val="2"/>
    </font>
    <font>
      <sz val="10"/>
      <color indexed="9"/>
      <name val="Verdana"/>
      <family val="2"/>
    </font>
    <font>
      <sz val="8"/>
      <color indexed="9"/>
      <name val="Arial Narrow"/>
      <family val="2"/>
    </font>
    <font>
      <sz val="8"/>
      <color indexed="23"/>
      <name val="Arial"/>
      <family val="2"/>
    </font>
    <font>
      <sz val="10"/>
      <color indexed="23"/>
      <name val="Verdana"/>
      <family val="2"/>
    </font>
    <font>
      <sz val="9"/>
      <color indexed="23"/>
      <name val="Verdana"/>
      <family val="2"/>
    </font>
    <font>
      <sz val="10"/>
      <color indexed="23"/>
      <name val="Tahoma"/>
      <family val="2"/>
    </font>
    <font>
      <sz val="12"/>
      <color indexed="23"/>
      <name val="Verdana"/>
      <family val="2"/>
    </font>
    <font>
      <sz val="14"/>
      <color indexed="23"/>
      <name val="Verdana"/>
      <family val="2"/>
    </font>
    <font>
      <sz val="10"/>
      <color indexed="54"/>
      <name val="Verdana"/>
      <family val="2"/>
    </font>
    <font>
      <b/>
      <sz val="10"/>
      <color indexed="23"/>
      <name val="Tahoma"/>
      <family val="2"/>
    </font>
    <font>
      <sz val="12"/>
      <color indexed="23"/>
      <name val="Arial"/>
      <family val="2"/>
    </font>
    <font>
      <sz val="12"/>
      <color indexed="13"/>
      <name val="Verdana"/>
      <family val="2"/>
    </font>
    <font>
      <sz val="8"/>
      <color indexed="23"/>
      <name val="Verdana"/>
      <family val="2"/>
    </font>
    <font>
      <b/>
      <sz val="8"/>
      <color indexed="9"/>
      <name val="Arial"/>
      <family val="2"/>
    </font>
    <font>
      <sz val="10"/>
      <color indexed="13"/>
      <name val="Verdana"/>
      <family val="2"/>
    </font>
    <font>
      <sz val="8"/>
      <color indexed="9"/>
      <name val="Verdana"/>
      <family val="2"/>
    </font>
    <font>
      <sz val="8"/>
      <color indexed="13"/>
      <name val="Arial"/>
      <family val="2"/>
    </font>
    <font>
      <b/>
      <sz val="8"/>
      <color indexed="8"/>
      <name val="Arial"/>
      <family val="2"/>
    </font>
    <font>
      <b/>
      <sz val="12"/>
      <color indexed="13"/>
      <name val="Verdana"/>
      <family val="2"/>
    </font>
    <font>
      <sz val="10"/>
      <color indexed="23"/>
      <name val="Arial"/>
      <family val="2"/>
    </font>
    <font>
      <sz val="8"/>
      <name val="Arial Narrow"/>
      <family val="2"/>
    </font>
    <font>
      <b/>
      <sz val="8"/>
      <name val="Tahoma"/>
      <family val="2"/>
    </font>
    <font>
      <sz val="9"/>
      <color indexed="13"/>
      <name val="Verdana"/>
      <family val="2"/>
    </font>
    <font>
      <sz val="10"/>
      <color indexed="23"/>
      <name val="Verdana"/>
      <family val="2"/>
    </font>
    <font>
      <sz val="8"/>
      <color indexed="9"/>
      <name val="Arial"/>
      <family val="2"/>
    </font>
    <font>
      <sz val="10"/>
      <color indexed="54"/>
      <name val="Verdana"/>
      <family val="2"/>
    </font>
    <font>
      <sz val="10"/>
      <name val="Arial"/>
      <family val="2"/>
    </font>
    <font>
      <b/>
      <sz val="9"/>
      <color rgb="FFFFFF00"/>
      <name val="Arial"/>
      <family val="2"/>
    </font>
    <font>
      <sz val="8"/>
      <color rgb="FF000000"/>
      <name val="Arial"/>
      <family val="2"/>
    </font>
    <font>
      <sz val="10"/>
      <color rgb="FF000000"/>
      <name val="Tahoma"/>
      <family val="2"/>
    </font>
    <font>
      <sz val="10"/>
      <color rgb="FFFF0000"/>
      <name val="Tahoma"/>
      <family val="2"/>
    </font>
    <font>
      <b/>
      <sz val="10"/>
      <color rgb="FF000000"/>
      <name val="Tahoma"/>
      <family val="2"/>
    </font>
    <font>
      <b/>
      <sz val="10"/>
      <color rgb="FF120000"/>
      <name val="Arial"/>
      <family val="2"/>
    </font>
    <font>
      <b/>
      <sz val="8"/>
      <color theme="1"/>
      <name val="Arial"/>
      <family val="2"/>
    </font>
    <font>
      <sz val="10"/>
      <color rgb="FF0000FF"/>
      <name val="Tahoma"/>
      <family val="2"/>
    </font>
    <font>
      <sz val="14"/>
      <color theme="1"/>
      <name val="Arial"/>
      <family val="2"/>
    </font>
    <font>
      <sz val="8"/>
      <color rgb="FF666699"/>
      <name val="Tahoma"/>
      <family val="2"/>
    </font>
    <font>
      <sz val="11"/>
      <color rgb="FF666699"/>
      <name val="Calibri"/>
      <family val="2"/>
    </font>
    <font>
      <sz val="14"/>
      <color rgb="FF000000"/>
      <name val="Arial"/>
      <family val="2"/>
    </font>
    <font>
      <vertAlign val="superscript"/>
      <sz val="14"/>
      <color rgb="FFFF0000"/>
      <name val="Arial"/>
      <family val="2"/>
    </font>
    <font>
      <b/>
      <sz val="14"/>
      <color rgb="FF000000"/>
      <name val="Arial"/>
      <family val="2"/>
    </font>
    <font>
      <b/>
      <sz val="14"/>
      <name val="Calibri"/>
      <family val="2"/>
    </font>
    <font>
      <sz val="14"/>
      <color rgb="FF000000"/>
      <name val="Calibri"/>
      <family val="2"/>
    </font>
    <font>
      <b/>
      <sz val="14"/>
      <color rgb="FF000000"/>
      <name val="Calibri"/>
      <family val="2"/>
    </font>
    <font>
      <sz val="8"/>
      <color theme="1"/>
      <name val="Tahoma"/>
      <family val="2"/>
    </font>
    <font>
      <b/>
      <sz val="8"/>
      <color rgb="FF666699"/>
      <name val="Tahoma"/>
      <family val="2"/>
    </font>
    <font>
      <sz val="11"/>
      <color rgb="FF003366"/>
      <name val="Calibri"/>
      <family val="2"/>
    </font>
  </fonts>
  <fills count="22">
    <fill>
      <patternFill patternType="none"/>
    </fill>
    <fill>
      <patternFill patternType="gray125"/>
    </fill>
    <fill>
      <patternFill patternType="solid">
        <fgColor indexed="10"/>
        <bgColor indexed="64"/>
      </patternFill>
    </fill>
    <fill>
      <patternFill patternType="solid">
        <fgColor indexed="23"/>
        <bgColor indexed="64"/>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9"/>
        <bgColor indexed="64"/>
      </patternFill>
    </fill>
    <fill>
      <patternFill patternType="solid">
        <fgColor indexed="42"/>
        <bgColor indexed="64"/>
      </patternFill>
    </fill>
    <fill>
      <patternFill patternType="solid">
        <fgColor indexed="54"/>
        <bgColor indexed="64"/>
      </patternFill>
    </fill>
    <fill>
      <patternFill patternType="solid">
        <fgColor indexed="13"/>
        <bgColor indexed="64"/>
      </patternFill>
    </fill>
    <fill>
      <patternFill patternType="solid">
        <fgColor rgb="FF646464"/>
        <bgColor indexed="64"/>
      </patternFill>
    </fill>
    <fill>
      <patternFill patternType="solid">
        <fgColor rgb="FFFFFFFF"/>
        <bgColor indexed="64"/>
      </patternFill>
    </fill>
    <fill>
      <patternFill patternType="solid">
        <fgColor rgb="FFCCFFCC"/>
        <bgColor indexed="64"/>
      </patternFill>
    </fill>
    <fill>
      <patternFill patternType="solid">
        <fgColor rgb="FFC0C0C0"/>
        <bgColor indexed="64"/>
      </patternFill>
    </fill>
    <fill>
      <patternFill patternType="solid">
        <fgColor rgb="FFFFFF00"/>
        <bgColor indexed="64"/>
      </patternFill>
    </fill>
    <fill>
      <patternFill patternType="solid">
        <fgColor rgb="FF666699"/>
        <bgColor indexed="64"/>
      </patternFill>
    </fill>
    <fill>
      <patternFill patternType="solid">
        <fgColor rgb="FF00FF00"/>
        <bgColor indexed="64"/>
      </patternFill>
    </fill>
    <fill>
      <patternFill patternType="solid">
        <fgColor rgb="FFFFC080"/>
        <bgColor indexed="64"/>
      </patternFill>
    </fill>
    <fill>
      <patternFill patternType="solid">
        <fgColor theme="6" tint="0.79998168889431442"/>
        <bgColor indexed="64"/>
      </patternFill>
    </fill>
    <fill>
      <patternFill patternType="solid">
        <fgColor rgb="FFFFCC00"/>
        <bgColor indexed="64"/>
      </patternFill>
    </fill>
  </fills>
  <borders count="56">
    <border>
      <left/>
      <right/>
      <top/>
      <bottom/>
      <diagonal/>
    </border>
    <border>
      <left/>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dashed">
        <color indexed="23"/>
      </bottom>
      <diagonal/>
    </border>
    <border>
      <left/>
      <right/>
      <top style="thin">
        <color indexed="64"/>
      </top>
      <bottom style="dashed">
        <color indexed="23"/>
      </bottom>
      <diagonal/>
    </border>
    <border>
      <left/>
      <right style="thin">
        <color indexed="64"/>
      </right>
      <top style="thin">
        <color indexed="64"/>
      </top>
      <bottom style="dashed">
        <color indexed="23"/>
      </bottom>
      <diagonal/>
    </border>
    <border>
      <left style="thin">
        <color indexed="64"/>
      </left>
      <right/>
      <top style="thin">
        <color indexed="64"/>
      </top>
      <bottom style="thin">
        <color indexed="64"/>
      </bottom>
      <diagonal/>
    </border>
    <border>
      <left style="thin">
        <color indexed="64"/>
      </left>
      <right style="dashed">
        <color indexed="64"/>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top style="dashed">
        <color indexed="23"/>
      </top>
      <bottom style="dashed">
        <color indexed="23"/>
      </bottom>
      <diagonal/>
    </border>
    <border>
      <left/>
      <right/>
      <top style="dashed">
        <color indexed="23"/>
      </top>
      <bottom style="dashed">
        <color indexed="23"/>
      </bottom>
      <diagonal/>
    </border>
    <border>
      <left/>
      <right style="thin">
        <color indexed="64"/>
      </right>
      <top style="dashed">
        <color indexed="23"/>
      </top>
      <bottom style="dashed">
        <color indexed="23"/>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right style="thin">
        <color indexed="64"/>
      </right>
      <top style="dashed">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dashed">
        <color indexed="64"/>
      </left>
      <right style="dashed">
        <color indexed="64"/>
      </right>
      <top/>
      <bottom style="dashed">
        <color indexed="64"/>
      </bottom>
      <diagonal/>
    </border>
    <border>
      <left/>
      <right/>
      <top style="thin">
        <color indexed="64"/>
      </top>
      <bottom style="dashed">
        <color indexed="64"/>
      </bottom>
      <diagonal/>
    </border>
    <border>
      <left/>
      <right/>
      <top style="dashed">
        <color indexed="64"/>
      </top>
      <bottom style="dashed">
        <color indexed="64"/>
      </bottom>
      <diagonal/>
    </border>
    <border>
      <left/>
      <right/>
      <top style="dashed">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thin">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thin">
        <color indexed="64"/>
      </top>
      <bottom style="dashed">
        <color indexed="8"/>
      </bottom>
      <diagonal/>
    </border>
    <border>
      <left style="thin">
        <color indexed="64"/>
      </left>
      <right style="dashed">
        <color indexed="64"/>
      </right>
      <top style="dashed">
        <color indexed="8"/>
      </top>
      <bottom style="dashed">
        <color indexed="8"/>
      </bottom>
      <diagonal/>
    </border>
    <border>
      <left style="thin">
        <color indexed="64"/>
      </left>
      <right style="dashed">
        <color indexed="64"/>
      </right>
      <top style="dashed">
        <color indexed="8"/>
      </top>
      <bottom style="thin">
        <color indexed="64"/>
      </bottom>
      <diagonal/>
    </border>
    <border>
      <left style="dashed">
        <color indexed="64"/>
      </left>
      <right style="dashed">
        <color indexed="64"/>
      </right>
      <top style="thin">
        <color indexed="64"/>
      </top>
      <bottom style="dashed">
        <color indexed="64"/>
      </bottom>
      <diagonal/>
    </border>
    <border>
      <left/>
      <right/>
      <top/>
      <bottom style="dashed">
        <color indexed="23"/>
      </bottom>
      <diagonal/>
    </border>
    <border>
      <left/>
      <right/>
      <top style="dashed">
        <color indexed="23"/>
      </top>
      <bottom/>
      <diagonal/>
    </border>
    <border>
      <left style="dashed">
        <color indexed="23"/>
      </left>
      <right style="dashed">
        <color indexed="23"/>
      </right>
      <top style="dashed">
        <color indexed="23"/>
      </top>
      <bottom style="dashed">
        <color indexed="23"/>
      </bottom>
      <diagonal/>
    </border>
    <border>
      <left style="dashed">
        <color indexed="23"/>
      </left>
      <right/>
      <top/>
      <bottom/>
      <diagonal/>
    </border>
    <border>
      <left/>
      <right style="dashed">
        <color indexed="23"/>
      </right>
      <top style="dashed">
        <color indexed="23"/>
      </top>
      <bottom style="dashed">
        <color indexed="23"/>
      </bottom>
      <diagonal/>
    </border>
    <border>
      <left style="thick">
        <color indexed="10"/>
      </left>
      <right/>
      <top style="thick">
        <color indexed="10"/>
      </top>
      <bottom/>
      <diagonal/>
    </border>
    <border>
      <left/>
      <right/>
      <top style="thick">
        <color indexed="10"/>
      </top>
      <bottom/>
      <diagonal/>
    </border>
    <border>
      <left/>
      <right style="thick">
        <color indexed="10"/>
      </right>
      <top style="thick">
        <color indexed="10"/>
      </top>
      <bottom/>
      <diagonal/>
    </border>
    <border>
      <left style="thin">
        <color indexed="64"/>
      </left>
      <right style="thin">
        <color indexed="64"/>
      </right>
      <top/>
      <bottom style="dashed">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dashed">
        <color indexed="64"/>
      </top>
      <bottom/>
      <diagonal/>
    </border>
  </borders>
  <cellStyleXfs count="4">
    <xf numFmtId="0" fontId="0" fillId="0" borderId="0"/>
    <xf numFmtId="0" fontId="1" fillId="0" borderId="0" applyNumberFormat="0" applyFill="0" applyBorder="0" applyAlignment="0" applyProtection="0"/>
    <xf numFmtId="0" fontId="32" fillId="0" borderId="0" applyNumberFormat="0" applyFill="0" applyBorder="0" applyAlignment="0" applyProtection="0"/>
    <xf numFmtId="0" fontId="1" fillId="0" borderId="0" applyNumberFormat="0" applyFill="0" applyBorder="0" applyAlignment="0" applyProtection="0"/>
  </cellStyleXfs>
  <cellXfs count="336">
    <xf numFmtId="0" fontId="0" fillId="0" borderId="0" xfId="0"/>
    <xf numFmtId="0" fontId="1" fillId="0" borderId="0" xfId="3"/>
    <xf numFmtId="0" fontId="1" fillId="0" borderId="0" xfId="1"/>
    <xf numFmtId="0" fontId="10" fillId="2" borderId="0" xfId="3" applyFont="1" applyFill="1" applyAlignment="1">
      <alignment horizontal="centerContinuous" vertical="center"/>
    </xf>
    <xf numFmtId="0" fontId="1" fillId="2" borderId="0" xfId="3" applyFill="1" applyAlignment="1">
      <alignment horizontal="centerContinuous" wrapText="1"/>
    </xf>
    <xf numFmtId="0" fontId="1" fillId="2" borderId="0" xfId="3" applyFill="1" applyAlignment="1">
      <alignment horizontal="centerContinuous"/>
    </xf>
    <xf numFmtId="0" fontId="10" fillId="2" borderId="0" xfId="3" applyFont="1" applyFill="1" applyAlignment="1">
      <alignment horizontal="center" vertical="center"/>
    </xf>
    <xf numFmtId="0" fontId="1" fillId="3" borderId="1" xfId="3" applyFill="1" applyBorder="1"/>
    <xf numFmtId="0" fontId="12" fillId="0" borderId="0" xfId="3" applyFont="1" applyAlignment="1">
      <alignment horizontal="centerContinuous" vertical="center"/>
    </xf>
    <xf numFmtId="0" fontId="1" fillId="0" borderId="0" xfId="3" applyAlignment="1">
      <alignment horizontal="centerContinuous" vertical="center"/>
    </xf>
    <xf numFmtId="0" fontId="18" fillId="3" borderId="2" xfId="3" applyFont="1" applyFill="1" applyBorder="1"/>
    <xf numFmtId="0" fontId="1" fillId="3" borderId="3" xfId="3" applyFill="1" applyBorder="1"/>
    <xf numFmtId="0" fontId="1" fillId="3" borderId="0" xfId="3" applyFill="1"/>
    <xf numFmtId="46" fontId="16" fillId="3" borderId="4" xfId="3" applyNumberFormat="1" applyFont="1" applyFill="1" applyBorder="1" applyAlignment="1" applyProtection="1">
      <alignment horizontal="center" vertical="center"/>
      <protection hidden="1"/>
    </xf>
    <xf numFmtId="0" fontId="10" fillId="0" borderId="0" xfId="3" applyFont="1" applyAlignment="1">
      <alignment horizontal="centerContinuous"/>
    </xf>
    <xf numFmtId="0" fontId="4" fillId="0" borderId="0" xfId="3" applyFont="1" applyAlignment="1">
      <alignment horizontal="right"/>
    </xf>
    <xf numFmtId="0" fontId="15" fillId="3" borderId="5" xfId="3" applyFont="1" applyFill="1" applyBorder="1" applyAlignment="1">
      <alignment horizontal="center" wrapText="1"/>
    </xf>
    <xf numFmtId="0" fontId="13" fillId="3" borderId="5" xfId="3" applyFont="1" applyFill="1" applyBorder="1" applyAlignment="1">
      <alignment horizontal="center" vertical="center"/>
    </xf>
    <xf numFmtId="175" fontId="19" fillId="0" borderId="0" xfId="3" applyNumberFormat="1" applyFont="1" applyAlignment="1">
      <alignment horizontal="center" vertical="center"/>
    </xf>
    <xf numFmtId="0" fontId="20" fillId="0" borderId="0" xfId="3" applyFont="1"/>
    <xf numFmtId="0" fontId="21" fillId="3" borderId="6" xfId="3" applyFont="1" applyFill="1" applyBorder="1" applyAlignment="1">
      <alignment horizontal="center" vertical="center"/>
    </xf>
    <xf numFmtId="10" fontId="1" fillId="4" borderId="7" xfId="3" applyNumberFormat="1" applyFill="1" applyBorder="1" applyAlignment="1" applyProtection="1">
      <alignment horizontal="center" vertical="center"/>
      <protection hidden="1"/>
    </xf>
    <xf numFmtId="0" fontId="1" fillId="4" borderId="7" xfId="3" applyFill="1" applyBorder="1" applyAlignment="1" applyProtection="1">
      <alignment horizontal="center" vertical="center"/>
      <protection hidden="1"/>
    </xf>
    <xf numFmtId="9" fontId="3" fillId="5" borderId="8" xfId="3" applyNumberFormat="1" applyFont="1" applyFill="1" applyBorder="1" applyAlignment="1" applyProtection="1">
      <alignment horizontal="right" vertical="center"/>
      <protection hidden="1"/>
    </xf>
    <xf numFmtId="0" fontId="1" fillId="6" borderId="7" xfId="3" applyFill="1" applyBorder="1" applyAlignment="1" applyProtection="1">
      <alignment horizontal="center" vertical="center"/>
      <protection hidden="1"/>
    </xf>
    <xf numFmtId="0" fontId="1" fillId="6" borderId="8" xfId="3" applyFill="1" applyBorder="1" applyAlignment="1" applyProtection="1">
      <alignment horizontal="center" vertical="center"/>
      <protection hidden="1"/>
    </xf>
    <xf numFmtId="0" fontId="14" fillId="0" borderId="0" xfId="3" applyFont="1" applyAlignment="1">
      <alignment vertical="center"/>
    </xf>
    <xf numFmtId="0" fontId="8" fillId="5" borderId="9" xfId="3" applyFont="1" applyFill="1" applyBorder="1" applyAlignment="1">
      <alignment horizontal="right" vertical="center" wrapText="1"/>
    </xf>
    <xf numFmtId="0" fontId="22" fillId="0" borderId="0" xfId="3" applyFont="1"/>
    <xf numFmtId="176" fontId="1" fillId="7" borderId="10" xfId="3" applyNumberFormat="1" applyFill="1" applyBorder="1" applyAlignment="1">
      <alignment horizontal="center" vertical="center"/>
    </xf>
    <xf numFmtId="0" fontId="6" fillId="4" borderId="11" xfId="3" applyFont="1" applyFill="1" applyBorder="1" applyAlignment="1">
      <alignment horizontal="left" vertical="center" wrapText="1"/>
    </xf>
    <xf numFmtId="46" fontId="6" fillId="4" borderId="12" xfId="3" applyNumberFormat="1" applyFont="1" applyFill="1" applyBorder="1" applyAlignment="1" applyProtection="1">
      <alignment horizontal="center" vertical="center"/>
      <protection hidden="1"/>
    </xf>
    <xf numFmtId="0" fontId="1" fillId="7" borderId="10" xfId="3" applyFill="1" applyBorder="1" applyAlignment="1" applyProtection="1">
      <alignment horizontal="center"/>
      <protection hidden="1"/>
    </xf>
    <xf numFmtId="178" fontId="1" fillId="7" borderId="11" xfId="3" applyNumberFormat="1" applyFill="1" applyBorder="1" applyAlignment="1" applyProtection="1">
      <alignment horizontal="center"/>
      <protection hidden="1"/>
    </xf>
    <xf numFmtId="0" fontId="6" fillId="0" borderId="0" xfId="3" applyFont="1" applyAlignment="1">
      <alignment horizontal="left" vertical="center"/>
    </xf>
    <xf numFmtId="0" fontId="26" fillId="0" borderId="0" xfId="3" applyFont="1" applyAlignment="1">
      <alignment horizontal="center" vertical="center"/>
    </xf>
    <xf numFmtId="0" fontId="21" fillId="3" borderId="13" xfId="3" applyFont="1" applyFill="1" applyBorder="1" applyAlignment="1">
      <alignment horizontal="center" vertical="center"/>
    </xf>
    <xf numFmtId="10" fontId="1" fillId="4" borderId="14" xfId="3" applyNumberFormat="1" applyFill="1" applyBorder="1" applyAlignment="1" applyProtection="1">
      <alignment horizontal="center" vertical="center"/>
      <protection hidden="1"/>
    </xf>
    <xf numFmtId="0" fontId="1" fillId="4" borderId="14" xfId="3" applyFill="1" applyBorder="1" applyAlignment="1" applyProtection="1">
      <alignment horizontal="center" vertical="center"/>
      <protection hidden="1"/>
    </xf>
    <xf numFmtId="9" fontId="3" fillId="5" borderId="15" xfId="3" applyNumberFormat="1" applyFont="1" applyFill="1" applyBorder="1" applyAlignment="1" applyProtection="1">
      <alignment horizontal="right" vertical="center"/>
      <protection hidden="1"/>
    </xf>
    <xf numFmtId="0" fontId="1" fillId="6" borderId="14" xfId="3" applyFill="1" applyBorder="1" applyAlignment="1" applyProtection="1">
      <alignment horizontal="center" vertical="center"/>
      <protection hidden="1"/>
    </xf>
    <xf numFmtId="0" fontId="1" fillId="6" borderId="15" xfId="3" applyFill="1" applyBorder="1" applyAlignment="1" applyProtection="1">
      <alignment horizontal="center" vertical="center"/>
      <protection hidden="1"/>
    </xf>
    <xf numFmtId="176" fontId="1" fillId="7" borderId="16" xfId="3" applyNumberFormat="1" applyFill="1" applyBorder="1" applyAlignment="1">
      <alignment horizontal="center" vertical="center"/>
    </xf>
    <xf numFmtId="0" fontId="24" fillId="4" borderId="17" xfId="3" applyFont="1" applyFill="1" applyBorder="1" applyAlignment="1" applyProtection="1">
      <alignment horizontal="left" vertical="center" wrapText="1"/>
      <protection hidden="1"/>
    </xf>
    <xf numFmtId="0" fontId="14" fillId="0" borderId="0" xfId="3" applyFont="1"/>
    <xf numFmtId="0" fontId="6" fillId="4" borderId="18" xfId="3" applyFont="1" applyFill="1" applyBorder="1" applyAlignment="1">
      <alignment horizontal="left" vertical="center" wrapText="1"/>
    </xf>
    <xf numFmtId="46" fontId="6" fillId="4" borderId="19" xfId="3" applyNumberFormat="1" applyFont="1" applyFill="1" applyBorder="1" applyAlignment="1" applyProtection="1">
      <alignment horizontal="center" vertical="center"/>
      <protection hidden="1"/>
    </xf>
    <xf numFmtId="0" fontId="1" fillId="7" borderId="16" xfId="3" applyFill="1" applyBorder="1" applyAlignment="1" applyProtection="1">
      <alignment horizontal="center"/>
      <protection hidden="1"/>
    </xf>
    <xf numFmtId="178" fontId="1" fillId="7" borderId="18" xfId="3" applyNumberFormat="1" applyFill="1" applyBorder="1" applyAlignment="1" applyProtection="1">
      <alignment horizontal="center"/>
      <protection hidden="1"/>
    </xf>
    <xf numFmtId="0" fontId="27" fillId="0" borderId="0" xfId="3" applyFont="1" applyAlignment="1">
      <alignment horizontal="center" vertical="center"/>
    </xf>
    <xf numFmtId="0" fontId="6" fillId="4" borderId="20" xfId="3" applyFont="1" applyFill="1" applyBorder="1" applyAlignment="1">
      <alignment horizontal="left" vertical="center"/>
    </xf>
    <xf numFmtId="0" fontId="28" fillId="0" borderId="0" xfId="3" applyFont="1" applyAlignment="1">
      <alignment horizontal="center"/>
    </xf>
    <xf numFmtId="0" fontId="29" fillId="0" borderId="0" xfId="3" applyFont="1" applyAlignment="1">
      <alignment horizontal="center" vertical="center"/>
    </xf>
    <xf numFmtId="0" fontId="29" fillId="0" borderId="2" xfId="3" applyFont="1" applyBorder="1" applyAlignment="1">
      <alignment horizontal="center" vertical="center"/>
    </xf>
    <xf numFmtId="0" fontId="22" fillId="0" borderId="2" xfId="3" applyFont="1" applyBorder="1"/>
    <xf numFmtId="0" fontId="22" fillId="0" borderId="0" xfId="3" applyFont="1" applyAlignment="1">
      <alignment horizontal="center"/>
    </xf>
    <xf numFmtId="0" fontId="1" fillId="0" borderId="0" xfId="3" applyProtection="1">
      <protection hidden="1"/>
    </xf>
    <xf numFmtId="0" fontId="30" fillId="0" borderId="0" xfId="3" applyFont="1"/>
    <xf numFmtId="0" fontId="30" fillId="0" borderId="0" xfId="3" applyFont="1" applyAlignment="1">
      <alignment horizontal="center"/>
    </xf>
    <xf numFmtId="0" fontId="6" fillId="4" borderId="0" xfId="3" applyFont="1" applyFill="1" applyAlignment="1">
      <alignment horizontal="left" vertical="center"/>
    </xf>
    <xf numFmtId="0" fontId="26" fillId="4" borderId="0" xfId="3" applyFont="1" applyFill="1" applyAlignment="1">
      <alignment horizontal="center" vertical="center"/>
    </xf>
    <xf numFmtId="46" fontId="6" fillId="4" borderId="21" xfId="3" applyNumberFormat="1" applyFont="1" applyFill="1" applyBorder="1" applyAlignment="1" applyProtection="1">
      <alignment horizontal="center" vertical="center"/>
      <protection hidden="1"/>
    </xf>
    <xf numFmtId="0" fontId="2" fillId="4" borderId="22" xfId="3" applyFont="1" applyFill="1" applyBorder="1" applyAlignment="1" applyProtection="1">
      <alignment horizontal="center"/>
      <protection hidden="1"/>
    </xf>
    <xf numFmtId="0" fontId="2" fillId="4" borderId="23" xfId="3" applyFont="1" applyFill="1" applyBorder="1" applyAlignment="1" applyProtection="1">
      <alignment horizontal="center"/>
      <protection hidden="1"/>
    </xf>
    <xf numFmtId="0" fontId="2" fillId="4" borderId="3" xfId="3" applyFont="1" applyFill="1" applyBorder="1" applyAlignment="1" applyProtection="1">
      <alignment horizontal="center"/>
      <protection hidden="1"/>
    </xf>
    <xf numFmtId="0" fontId="2" fillId="4" borderId="2" xfId="3" applyFont="1" applyFill="1" applyBorder="1" applyAlignment="1" applyProtection="1">
      <alignment horizontal="center"/>
      <protection hidden="1"/>
    </xf>
    <xf numFmtId="0" fontId="1" fillId="0" borderId="0" xfId="3" applyAlignment="1">
      <alignment horizontal="center" vertical="center"/>
    </xf>
    <xf numFmtId="176" fontId="1" fillId="7" borderId="24" xfId="3" applyNumberFormat="1" applyFill="1" applyBorder="1" applyAlignment="1">
      <alignment horizontal="center" vertical="center"/>
    </xf>
    <xf numFmtId="0" fontId="6" fillId="4" borderId="25" xfId="3" applyFont="1" applyFill="1" applyBorder="1" applyAlignment="1">
      <alignment horizontal="left" vertical="center"/>
    </xf>
    <xf numFmtId="0" fontId="6" fillId="4" borderId="26" xfId="3" applyFont="1" applyFill="1" applyBorder="1" applyAlignment="1">
      <alignment horizontal="left" vertical="center" wrapText="1"/>
    </xf>
    <xf numFmtId="0" fontId="31" fillId="8" borderId="0" xfId="3" applyFont="1" applyFill="1"/>
    <xf numFmtId="0" fontId="2" fillId="4" borderId="27" xfId="3" applyFont="1" applyFill="1" applyBorder="1" applyAlignment="1" applyProtection="1">
      <alignment horizontal="center"/>
      <protection hidden="1"/>
    </xf>
    <xf numFmtId="0" fontId="2" fillId="4" borderId="28" xfId="3" applyFont="1" applyFill="1" applyBorder="1" applyAlignment="1" applyProtection="1">
      <alignment horizontal="center"/>
      <protection hidden="1"/>
    </xf>
    <xf numFmtId="0" fontId="5" fillId="4" borderId="0" xfId="3" applyFont="1" applyFill="1" applyAlignment="1">
      <alignment horizontal="left" vertical="center"/>
    </xf>
    <xf numFmtId="0" fontId="1" fillId="4" borderId="0" xfId="3" applyFill="1"/>
    <xf numFmtId="0" fontId="3" fillId="9" borderId="29" xfId="3" applyFont="1" applyFill="1" applyBorder="1" applyAlignment="1">
      <alignment horizontal="left" vertical="center"/>
    </xf>
    <xf numFmtId="0" fontId="3" fillId="9" borderId="29" xfId="3" applyFont="1" applyFill="1" applyBorder="1" applyAlignment="1">
      <alignment horizontal="left" vertical="center" wrapText="1"/>
    </xf>
    <xf numFmtId="0" fontId="1" fillId="7" borderId="24" xfId="3" applyFill="1" applyBorder="1" applyAlignment="1" applyProtection="1">
      <alignment horizontal="center"/>
      <protection hidden="1"/>
    </xf>
    <xf numFmtId="178" fontId="1" fillId="7" borderId="26" xfId="3" applyNumberFormat="1" applyFill="1" applyBorder="1" applyAlignment="1" applyProtection="1">
      <alignment horizontal="center"/>
      <protection hidden="1"/>
    </xf>
    <xf numFmtId="0" fontId="3" fillId="2" borderId="0" xfId="2" applyFont="1" applyFill="1" applyAlignment="1">
      <alignment horizontal="center" vertical="center"/>
    </xf>
    <xf numFmtId="0" fontId="13" fillId="3" borderId="3" xfId="3" applyFont="1" applyFill="1" applyBorder="1" applyAlignment="1">
      <alignment horizontal="center" vertical="center"/>
    </xf>
    <xf numFmtId="0" fontId="33" fillId="3" borderId="30" xfId="3" applyFont="1" applyFill="1" applyBorder="1" applyAlignment="1">
      <alignment horizontal="center" wrapText="1"/>
    </xf>
    <xf numFmtId="0" fontId="33" fillId="3" borderId="31" xfId="3" applyFont="1" applyFill="1" applyBorder="1" applyAlignment="1">
      <alignment horizontal="center" vertical="center" wrapText="1"/>
    </xf>
    <xf numFmtId="0" fontId="34" fillId="0" borderId="0" xfId="3" applyFont="1"/>
    <xf numFmtId="0" fontId="35" fillId="0" borderId="0" xfId="3" applyFont="1" applyProtection="1">
      <protection hidden="1"/>
    </xf>
    <xf numFmtId="0" fontId="37" fillId="0" borderId="0" xfId="3" applyFont="1"/>
    <xf numFmtId="0" fontId="38" fillId="0" borderId="0" xfId="3" applyFont="1" applyAlignment="1">
      <alignment horizontal="centerContinuous" vertical="center"/>
    </xf>
    <xf numFmtId="0" fontId="38" fillId="0" borderId="0" xfId="3" applyFont="1" applyAlignment="1">
      <alignment horizontal="centerContinuous"/>
    </xf>
    <xf numFmtId="175" fontId="39" fillId="0" borderId="0" xfId="3" applyNumberFormat="1" applyFont="1" applyAlignment="1">
      <alignment horizontal="center" vertical="center"/>
    </xf>
    <xf numFmtId="0" fontId="40" fillId="0" borderId="0" xfId="3" applyFont="1" applyAlignment="1">
      <alignment horizontal="left" vertical="center"/>
    </xf>
    <xf numFmtId="0" fontId="41" fillId="0" borderId="0" xfId="0" applyFont="1"/>
    <xf numFmtId="0" fontId="13" fillId="3" borderId="1" xfId="3" applyFont="1" applyFill="1" applyBorder="1" applyAlignment="1">
      <alignment horizontal="center" vertical="center"/>
    </xf>
    <xf numFmtId="0" fontId="36" fillId="3" borderId="0" xfId="3" applyFont="1" applyFill="1" applyAlignment="1">
      <alignment horizontal="center"/>
    </xf>
    <xf numFmtId="0" fontId="36" fillId="3" borderId="2" xfId="3" applyFont="1" applyFill="1" applyBorder="1" applyAlignment="1">
      <alignment horizontal="center"/>
    </xf>
    <xf numFmtId="0" fontId="42" fillId="8" borderId="0" xfId="0" applyFont="1" applyFill="1" applyAlignment="1">
      <alignment horizontal="center" vertical="top" wrapText="1"/>
    </xf>
    <xf numFmtId="0" fontId="23" fillId="4" borderId="32" xfId="3" applyFont="1" applyFill="1" applyBorder="1" applyAlignment="1">
      <alignment horizontal="left" vertical="center" wrapText="1"/>
    </xf>
    <xf numFmtId="0" fontId="23" fillId="4" borderId="17" xfId="3" applyFont="1" applyFill="1" applyBorder="1" applyAlignment="1">
      <alignment horizontal="left" vertical="center" wrapText="1"/>
    </xf>
    <xf numFmtId="177" fontId="1" fillId="7" borderId="33" xfId="3" applyNumberFormat="1" applyFill="1" applyBorder="1" applyAlignment="1" applyProtection="1">
      <alignment horizontal="right"/>
      <protection hidden="1"/>
    </xf>
    <xf numFmtId="177" fontId="1" fillId="7" borderId="34" xfId="3" applyNumberFormat="1" applyFill="1" applyBorder="1" applyAlignment="1" applyProtection="1">
      <alignment horizontal="right"/>
      <protection hidden="1"/>
    </xf>
    <xf numFmtId="177" fontId="1" fillId="7" borderId="35" xfId="3" applyNumberFormat="1" applyFill="1" applyBorder="1" applyAlignment="1" applyProtection="1">
      <alignment horizontal="right"/>
      <protection hidden="1"/>
    </xf>
    <xf numFmtId="173" fontId="9" fillId="5" borderId="36" xfId="3" applyNumberFormat="1" applyFont="1" applyFill="1" applyBorder="1" applyAlignment="1">
      <alignment horizontal="center" vertical="center"/>
    </xf>
    <xf numFmtId="166" fontId="47" fillId="10" borderId="0" xfId="1" applyNumberFormat="1" applyFont="1" applyFill="1" applyAlignment="1" applyProtection="1">
      <alignment horizontal="right"/>
      <protection hidden="1"/>
    </xf>
    <xf numFmtId="0" fontId="45" fillId="10" borderId="0" xfId="1" applyFont="1" applyFill="1"/>
    <xf numFmtId="0" fontId="45" fillId="10" borderId="0" xfId="1" applyFont="1" applyFill="1" applyProtection="1">
      <protection locked="0"/>
    </xf>
    <xf numFmtId="0" fontId="48" fillId="10" borderId="0" xfId="1" applyFont="1" applyFill="1" applyAlignment="1">
      <alignment vertical="center"/>
    </xf>
    <xf numFmtId="0" fontId="49" fillId="10" borderId="0" xfId="1" applyFont="1" applyFill="1" applyAlignment="1">
      <alignment horizontal="center"/>
    </xf>
    <xf numFmtId="180" fontId="50" fillId="10" borderId="0" xfId="1" applyNumberFormat="1" applyFont="1" applyFill="1" applyAlignment="1">
      <alignment horizontal="center"/>
    </xf>
    <xf numFmtId="0" fontId="51" fillId="10" borderId="0" xfId="1" applyFont="1" applyFill="1" applyAlignment="1">
      <alignment horizontal="center"/>
    </xf>
    <xf numFmtId="0" fontId="49" fillId="10" borderId="0" xfId="1" applyFont="1" applyFill="1" applyAlignment="1" applyProtection="1">
      <alignment horizontal="center"/>
      <protection locked="0"/>
    </xf>
    <xf numFmtId="0" fontId="45" fillId="10" borderId="0" xfId="1" applyFont="1" applyFill="1" applyAlignment="1" applyProtection="1">
      <alignment horizontal="center"/>
      <protection locked="0"/>
    </xf>
    <xf numFmtId="49" fontId="48" fillId="10" borderId="0" xfId="1" quotePrefix="1" applyNumberFormat="1" applyFont="1" applyFill="1" applyAlignment="1" applyProtection="1">
      <alignment horizontal="right"/>
      <protection hidden="1"/>
    </xf>
    <xf numFmtId="167" fontId="47" fillId="10" borderId="0" xfId="1" applyNumberFormat="1" applyFont="1" applyFill="1" applyAlignment="1" applyProtection="1">
      <alignment horizontal="right" vertical="top"/>
      <protection hidden="1"/>
    </xf>
    <xf numFmtId="0" fontId="54" fillId="10" borderId="0" xfId="1" applyFont="1" applyFill="1"/>
    <xf numFmtId="0" fontId="54" fillId="10" borderId="0" xfId="1" applyFont="1" applyFill="1" applyProtection="1">
      <protection locked="0"/>
    </xf>
    <xf numFmtId="0" fontId="54" fillId="10" borderId="0" xfId="1" applyFont="1" applyFill="1" applyAlignment="1" applyProtection="1">
      <alignment horizontal="center"/>
      <protection locked="0"/>
    </xf>
    <xf numFmtId="0" fontId="55" fillId="10" borderId="0" xfId="1" applyFont="1" applyFill="1" applyAlignment="1">
      <alignment horizontal="center"/>
    </xf>
    <xf numFmtId="180" fontId="56" fillId="10" borderId="0" xfId="1" applyNumberFormat="1" applyFont="1" applyFill="1" applyAlignment="1">
      <alignment horizontal="center"/>
    </xf>
    <xf numFmtId="0" fontId="57" fillId="3" borderId="0" xfId="3" applyFont="1" applyFill="1"/>
    <xf numFmtId="0" fontId="58" fillId="3" borderId="0" xfId="3" applyFont="1" applyFill="1" applyAlignment="1">
      <alignment horizontal="center"/>
    </xf>
    <xf numFmtId="0" fontId="59" fillId="3" borderId="0" xfId="3" applyFont="1" applyFill="1" applyAlignment="1" applyProtection="1">
      <alignment horizontal="center"/>
      <protection hidden="1"/>
    </xf>
    <xf numFmtId="0" fontId="60" fillId="3" borderId="22" xfId="3" applyFont="1" applyFill="1" applyBorder="1" applyAlignment="1">
      <alignment horizontal="center" vertical="center"/>
    </xf>
    <xf numFmtId="0" fontId="61" fillId="3" borderId="22" xfId="3" applyFont="1" applyFill="1" applyBorder="1" applyAlignment="1">
      <alignment horizontal="centerContinuous" vertical="center"/>
    </xf>
    <xf numFmtId="0" fontId="62" fillId="3" borderId="1" xfId="3" applyFont="1" applyFill="1" applyBorder="1" applyAlignment="1">
      <alignment horizontal="centerContinuous" vertical="center"/>
    </xf>
    <xf numFmtId="0" fontId="62" fillId="3" borderId="23" xfId="3" applyFont="1" applyFill="1" applyBorder="1" applyAlignment="1">
      <alignment horizontal="centerContinuous" vertical="center"/>
    </xf>
    <xf numFmtId="174" fontId="59" fillId="3" borderId="27" xfId="3" applyNumberFormat="1" applyFont="1" applyFill="1" applyBorder="1" applyAlignment="1" applyProtection="1">
      <alignment horizontal="center"/>
      <protection hidden="1"/>
    </xf>
    <xf numFmtId="0" fontId="57" fillId="3" borderId="0" xfId="0" applyFont="1" applyFill="1"/>
    <xf numFmtId="0" fontId="61" fillId="3" borderId="0" xfId="3" applyFont="1" applyFill="1" applyAlignment="1">
      <alignment horizontal="center" vertical="center"/>
    </xf>
    <xf numFmtId="0" fontId="64" fillId="3" borderId="0" xfId="3" applyFont="1" applyFill="1" applyAlignment="1" applyProtection="1">
      <alignment horizontal="center" vertical="center"/>
      <protection locked="0"/>
    </xf>
    <xf numFmtId="0" fontId="57" fillId="3" borderId="0" xfId="3" applyFont="1" applyFill="1" applyAlignment="1">
      <alignment horizontal="centerContinuous"/>
    </xf>
    <xf numFmtId="0" fontId="11" fillId="3" borderId="1" xfId="3" applyFont="1" applyFill="1" applyBorder="1" applyAlignment="1">
      <alignment horizontal="center" vertical="center" wrapText="1"/>
    </xf>
    <xf numFmtId="0" fontId="61" fillId="3" borderId="0" xfId="3" applyFont="1" applyFill="1" applyAlignment="1">
      <alignment horizontal="center" vertical="center" wrapText="1"/>
    </xf>
    <xf numFmtId="0" fontId="65" fillId="3" borderId="0" xfId="3" applyFont="1" applyFill="1" applyAlignment="1">
      <alignment horizontal="center" wrapText="1"/>
    </xf>
    <xf numFmtId="0" fontId="60" fillId="3" borderId="3" xfId="3" applyFont="1" applyFill="1" applyBorder="1" applyAlignment="1">
      <alignment horizontal="center" vertical="center"/>
    </xf>
    <xf numFmtId="0" fontId="44" fillId="3" borderId="5" xfId="3" applyFont="1" applyFill="1" applyBorder="1" applyAlignment="1">
      <alignment horizontal="center" vertical="top" wrapText="1"/>
    </xf>
    <xf numFmtId="172" fontId="43" fillId="5" borderId="9" xfId="3" applyNumberFormat="1" applyFont="1" applyFill="1" applyBorder="1" applyAlignment="1" applyProtection="1">
      <alignment horizontal="center" vertical="center"/>
      <protection hidden="1"/>
    </xf>
    <xf numFmtId="173" fontId="8" fillId="5" borderId="36" xfId="3" applyNumberFormat="1" applyFont="1" applyFill="1" applyBorder="1" applyAlignment="1" applyProtection="1">
      <alignment horizontal="center" vertical="center"/>
      <protection hidden="1"/>
    </xf>
    <xf numFmtId="0" fontId="14" fillId="3" borderId="5" xfId="3" applyFont="1" applyFill="1" applyBorder="1" applyAlignment="1">
      <alignment horizontal="center" vertical="top" wrapText="1"/>
    </xf>
    <xf numFmtId="3" fontId="1" fillId="4" borderId="30" xfId="3" applyNumberFormat="1" applyFill="1" applyBorder="1" applyAlignment="1" applyProtection="1">
      <alignment horizontal="center" vertical="center"/>
      <protection hidden="1"/>
    </xf>
    <xf numFmtId="0" fontId="1" fillId="4" borderId="30" xfId="3" applyFill="1" applyBorder="1" applyAlignment="1" applyProtection="1">
      <alignment horizontal="center" vertical="center"/>
      <protection hidden="1"/>
    </xf>
    <xf numFmtId="0" fontId="66" fillId="3" borderId="0" xfId="3" applyFont="1" applyFill="1" applyAlignment="1">
      <alignment horizontal="centerContinuous" wrapText="1"/>
    </xf>
    <xf numFmtId="0" fontId="67" fillId="3" borderId="0" xfId="3" applyFont="1" applyFill="1" applyAlignment="1">
      <alignment horizontal="centerContinuous" wrapText="1"/>
    </xf>
    <xf numFmtId="0" fontId="68" fillId="3" borderId="0" xfId="3" applyFont="1" applyFill="1" applyAlignment="1">
      <alignment horizontal="center" vertical="center"/>
    </xf>
    <xf numFmtId="0" fontId="66" fillId="3" borderId="0" xfId="3" applyFont="1" applyFill="1" applyAlignment="1" applyProtection="1">
      <alignment horizontal="centerContinuous" vertical="center"/>
      <protection hidden="1"/>
    </xf>
    <xf numFmtId="0" fontId="64" fillId="3" borderId="0" xfId="3" applyFont="1" applyFill="1" applyAlignment="1" applyProtection="1">
      <alignment horizontal="centerContinuous" vertical="center"/>
      <protection locked="0"/>
    </xf>
    <xf numFmtId="0" fontId="69" fillId="3" borderId="3" xfId="3" applyFont="1" applyFill="1" applyBorder="1" applyAlignment="1">
      <alignment horizontal="center"/>
    </xf>
    <xf numFmtId="0" fontId="69" fillId="3" borderId="0" xfId="3" applyFont="1" applyFill="1" applyAlignment="1">
      <alignment horizontal="center"/>
    </xf>
    <xf numFmtId="0" fontId="69" fillId="3" borderId="2" xfId="3" applyFont="1" applyFill="1" applyBorder="1" applyAlignment="1">
      <alignment horizontal="center"/>
    </xf>
    <xf numFmtId="0" fontId="70" fillId="3" borderId="27" xfId="3" applyFont="1" applyFill="1" applyBorder="1" applyAlignment="1">
      <alignment horizontal="center" vertical="center"/>
    </xf>
    <xf numFmtId="0" fontId="70" fillId="3" borderId="28" xfId="3" applyFont="1" applyFill="1" applyBorder="1" applyAlignment="1">
      <alignment horizontal="center" vertical="center"/>
    </xf>
    <xf numFmtId="0" fontId="71" fillId="3" borderId="3" xfId="3" applyFont="1" applyFill="1" applyBorder="1"/>
    <xf numFmtId="0" fontId="72" fillId="4" borderId="0" xfId="0" applyFont="1" applyFill="1" applyAlignment="1">
      <alignment horizontal="center" wrapText="1"/>
    </xf>
    <xf numFmtId="0" fontId="0" fillId="0" borderId="0" xfId="0" applyAlignment="1">
      <alignment vertical="top"/>
    </xf>
    <xf numFmtId="179" fontId="0" fillId="0" borderId="0" xfId="0" applyNumberFormat="1" applyAlignment="1">
      <alignment vertical="top"/>
    </xf>
    <xf numFmtId="0" fontId="0" fillId="0" borderId="0" xfId="0" applyAlignment="1">
      <alignment wrapText="1"/>
    </xf>
    <xf numFmtId="0" fontId="72" fillId="4" borderId="0" xfId="0" applyFont="1" applyFill="1" applyAlignment="1">
      <alignment horizontal="center" vertical="top"/>
    </xf>
    <xf numFmtId="179" fontId="72" fillId="4" borderId="0" xfId="0" applyNumberFormat="1" applyFont="1" applyFill="1" applyAlignment="1">
      <alignment horizontal="center" vertical="top"/>
    </xf>
    <xf numFmtId="169" fontId="5" fillId="9" borderId="0" xfId="3" applyNumberFormat="1" applyFont="1" applyFill="1" applyAlignment="1">
      <alignment horizontal="center" vertical="center"/>
    </xf>
    <xf numFmtId="181" fontId="14" fillId="3" borderId="5" xfId="3" applyNumberFormat="1" applyFont="1" applyFill="1" applyBorder="1" applyAlignment="1">
      <alignment horizontal="center" vertical="top" wrapText="1"/>
    </xf>
    <xf numFmtId="171" fontId="77" fillId="3" borderId="0" xfId="3" applyNumberFormat="1" applyFont="1" applyFill="1" applyAlignment="1" applyProtection="1">
      <alignment horizontal="center" vertical="center" wrapText="1"/>
      <protection hidden="1"/>
    </xf>
    <xf numFmtId="171" fontId="1" fillId="0" borderId="0" xfId="3" applyNumberFormat="1"/>
    <xf numFmtId="182" fontId="6" fillId="6" borderId="4" xfId="3" applyNumberFormat="1" applyFont="1" applyFill="1" applyBorder="1" applyAlignment="1" applyProtection="1">
      <alignment horizontal="left" vertical="center"/>
      <protection hidden="1"/>
    </xf>
    <xf numFmtId="49" fontId="78" fillId="3" borderId="23" xfId="3" applyNumberFormat="1" applyFont="1" applyFill="1" applyBorder="1" applyAlignment="1" applyProtection="1">
      <alignment horizontal="right" vertical="top"/>
      <protection locked="0"/>
    </xf>
    <xf numFmtId="0" fontId="1" fillId="10" borderId="0" xfId="1" applyFill="1" applyAlignment="1" applyProtection="1">
      <alignment horizontal="center" vertical="top"/>
      <protection locked="0"/>
    </xf>
    <xf numFmtId="0" fontId="1" fillId="10" borderId="0" xfId="1" applyFill="1" applyProtection="1">
      <protection locked="0"/>
    </xf>
    <xf numFmtId="0" fontId="1" fillId="10" borderId="0" xfId="1" applyFill="1" applyAlignment="1" applyProtection="1">
      <alignment horizontal="right" vertical="top"/>
      <protection locked="0"/>
    </xf>
    <xf numFmtId="0" fontId="3" fillId="9" borderId="29" xfId="0" applyFont="1" applyFill="1" applyBorder="1" applyAlignment="1">
      <alignment horizontal="left" vertical="center"/>
    </xf>
    <xf numFmtId="0" fontId="25" fillId="4" borderId="37" xfId="3" applyFont="1" applyFill="1" applyBorder="1" applyAlignment="1">
      <alignment horizontal="right" vertical="center"/>
    </xf>
    <xf numFmtId="0" fontId="25" fillId="4" borderId="38" xfId="3" applyFont="1" applyFill="1" applyBorder="1" applyAlignment="1">
      <alignment horizontal="right" vertical="center"/>
    </xf>
    <xf numFmtId="0" fontId="25" fillId="4" borderId="38" xfId="3" applyFont="1" applyFill="1" applyBorder="1" applyAlignment="1">
      <alignment horizontal="center" vertical="center"/>
    </xf>
    <xf numFmtId="0" fontId="25" fillId="4" borderId="39" xfId="3" applyFont="1" applyFill="1" applyBorder="1" applyAlignment="1">
      <alignment horizontal="center" vertical="center"/>
    </xf>
    <xf numFmtId="0" fontId="79" fillId="0" borderId="0" xfId="3" applyFont="1"/>
    <xf numFmtId="0" fontId="79" fillId="8" borderId="0" xfId="3" applyFont="1" applyFill="1"/>
    <xf numFmtId="46" fontId="79" fillId="8" borderId="0" xfId="3" applyNumberFormat="1" applyFont="1" applyFill="1"/>
    <xf numFmtId="0" fontId="6" fillId="4" borderId="40" xfId="3" applyFont="1" applyFill="1" applyBorder="1" applyAlignment="1">
      <alignment horizontal="left" vertical="center"/>
    </xf>
    <xf numFmtId="0" fontId="44" fillId="3" borderId="0" xfId="3" applyFont="1" applyFill="1" applyAlignment="1">
      <alignment horizontal="center" vertical="top" wrapText="1"/>
    </xf>
    <xf numFmtId="183" fontId="17" fillId="3" borderId="0" xfId="3" applyNumberFormat="1" applyFont="1" applyFill="1" applyAlignment="1" applyProtection="1">
      <alignment horizontal="center"/>
      <protection hidden="1"/>
    </xf>
    <xf numFmtId="0" fontId="44" fillId="3" borderId="5" xfId="3" applyFont="1" applyFill="1" applyBorder="1" applyAlignment="1">
      <alignment horizontal="center" vertical="top"/>
    </xf>
    <xf numFmtId="0" fontId="82" fillId="12" borderId="41" xfId="3" applyFont="1" applyFill="1" applyBorder="1" applyAlignment="1">
      <alignment horizontal="center" vertical="center"/>
    </xf>
    <xf numFmtId="0" fontId="82" fillId="12" borderId="42" xfId="3" applyFont="1" applyFill="1" applyBorder="1" applyAlignment="1">
      <alignment horizontal="center" vertical="center"/>
    </xf>
    <xf numFmtId="0" fontId="82" fillId="12" borderId="43" xfId="3" applyFont="1" applyFill="1" applyBorder="1" applyAlignment="1">
      <alignment horizontal="center" vertical="center"/>
    </xf>
    <xf numFmtId="46" fontId="23" fillId="4" borderId="17" xfId="3" applyNumberFormat="1" applyFont="1" applyFill="1" applyBorder="1" applyAlignment="1" applyProtection="1">
      <alignment horizontal="left" vertical="center"/>
      <protection hidden="1"/>
    </xf>
    <xf numFmtId="0" fontId="83" fillId="13" borderId="0" xfId="3" applyFont="1" applyFill="1"/>
    <xf numFmtId="46" fontId="1" fillId="4" borderId="44" xfId="3" applyNumberFormat="1" applyFill="1" applyBorder="1" applyAlignment="1" applyProtection="1">
      <alignment horizontal="center" vertical="center"/>
      <protection hidden="1"/>
    </xf>
    <xf numFmtId="46" fontId="1" fillId="4" borderId="17" xfId="3" applyNumberFormat="1" applyFill="1" applyBorder="1" applyAlignment="1" applyProtection="1">
      <alignment horizontal="center" vertical="center"/>
      <protection hidden="1"/>
    </xf>
    <xf numFmtId="0" fontId="14" fillId="10" borderId="0" xfId="1" applyFont="1" applyFill="1" applyProtection="1">
      <protection locked="0"/>
    </xf>
    <xf numFmtId="0" fontId="41" fillId="10" borderId="0" xfId="1" applyFont="1" applyFill="1" applyAlignment="1" applyProtection="1">
      <alignment horizontal="center" vertical="top" wrapText="1"/>
      <protection locked="0"/>
    </xf>
    <xf numFmtId="0" fontId="14" fillId="10" borderId="0" xfId="1" applyFont="1" applyFill="1" applyAlignment="1" applyProtection="1">
      <alignment horizontal="center"/>
      <protection locked="0"/>
    </xf>
    <xf numFmtId="0" fontId="1" fillId="10" borderId="1" xfId="1" applyFill="1" applyBorder="1" applyProtection="1">
      <protection locked="0"/>
    </xf>
    <xf numFmtId="164" fontId="75" fillId="10" borderId="23" xfId="1" applyNumberFormat="1" applyFont="1" applyFill="1" applyBorder="1" applyAlignment="1" applyProtection="1">
      <alignment horizontal="center" vertical="center"/>
      <protection locked="0"/>
    </xf>
    <xf numFmtId="0" fontId="5" fillId="10" borderId="2" xfId="1" applyFont="1" applyFill="1" applyBorder="1" applyAlignment="1" applyProtection="1">
      <alignment horizontal="center" vertical="center"/>
      <protection locked="0"/>
    </xf>
    <xf numFmtId="0" fontId="1" fillId="10" borderId="3" xfId="1" applyFill="1" applyBorder="1" applyProtection="1">
      <protection locked="0"/>
    </xf>
    <xf numFmtId="49" fontId="5" fillId="10" borderId="2" xfId="1" applyNumberFormat="1" applyFont="1" applyFill="1" applyBorder="1" applyAlignment="1" applyProtection="1">
      <alignment horizontal="center" vertical="center"/>
      <protection locked="0"/>
    </xf>
    <xf numFmtId="0" fontId="1" fillId="10" borderId="2" xfId="1" applyFill="1" applyBorder="1" applyAlignment="1" applyProtection="1">
      <alignment horizontal="center"/>
      <protection locked="0"/>
    </xf>
    <xf numFmtId="0" fontId="1" fillId="10" borderId="27" xfId="1" applyFill="1" applyBorder="1" applyProtection="1">
      <protection locked="0"/>
    </xf>
    <xf numFmtId="0" fontId="1" fillId="10" borderId="5" xfId="1" applyFill="1" applyBorder="1" applyProtection="1">
      <protection locked="0"/>
    </xf>
    <xf numFmtId="0" fontId="57" fillId="3" borderId="0" xfId="3" applyFont="1" applyFill="1" applyAlignment="1">
      <alignment horizontal="center" vertical="center"/>
    </xf>
    <xf numFmtId="0" fontId="40" fillId="3" borderId="5" xfId="3" applyFont="1" applyFill="1" applyBorder="1" applyAlignment="1">
      <alignment horizontal="center" vertical="center" wrapText="1"/>
    </xf>
    <xf numFmtId="14" fontId="1" fillId="0" borderId="0" xfId="3" applyNumberFormat="1"/>
    <xf numFmtId="174" fontId="25" fillId="4" borderId="12" xfId="3" applyNumberFormat="1" applyFont="1" applyFill="1" applyBorder="1" applyAlignment="1">
      <alignment horizontal="center" vertical="center"/>
    </xf>
    <xf numFmtId="174" fontId="25" fillId="4" borderId="19" xfId="3" applyNumberFormat="1" applyFont="1" applyFill="1" applyBorder="1" applyAlignment="1">
      <alignment horizontal="center" vertical="center"/>
    </xf>
    <xf numFmtId="174" fontId="25" fillId="4" borderId="21" xfId="3" applyNumberFormat="1" applyFont="1" applyFill="1" applyBorder="1" applyAlignment="1">
      <alignment horizontal="center" vertical="center"/>
    </xf>
    <xf numFmtId="49" fontId="6" fillId="4" borderId="11" xfId="3" applyNumberFormat="1" applyFont="1" applyFill="1" applyBorder="1" applyAlignment="1" applyProtection="1">
      <alignment horizontal="left" vertical="center"/>
      <protection locked="0"/>
    </xf>
    <xf numFmtId="49" fontId="6" fillId="4" borderId="18" xfId="3" applyNumberFormat="1" applyFont="1" applyFill="1" applyBorder="1" applyAlignment="1" applyProtection="1">
      <alignment horizontal="left" vertical="center"/>
      <protection locked="0"/>
    </xf>
    <xf numFmtId="0" fontId="6" fillId="4" borderId="18" xfId="3" applyFont="1" applyFill="1" applyBorder="1" applyAlignment="1" applyProtection="1">
      <alignment horizontal="left" vertical="center"/>
      <protection locked="0"/>
    </xf>
    <xf numFmtId="49" fontId="6" fillId="4" borderId="26" xfId="3" applyNumberFormat="1" applyFont="1" applyFill="1" applyBorder="1" applyAlignment="1" applyProtection="1">
      <alignment horizontal="left" vertical="center"/>
      <protection locked="0"/>
    </xf>
    <xf numFmtId="174" fontId="25" fillId="4" borderId="19" xfId="3" applyNumberFormat="1" applyFont="1" applyFill="1" applyBorder="1" applyAlignment="1">
      <alignment horizontal="center" vertical="center" wrapText="1"/>
    </xf>
    <xf numFmtId="0" fontId="1" fillId="0" borderId="0" xfId="3" applyAlignment="1">
      <alignment wrapText="1"/>
    </xf>
    <xf numFmtId="0" fontId="62" fillId="3" borderId="1" xfId="3" applyFont="1" applyFill="1" applyBorder="1" applyAlignment="1">
      <alignment horizontal="center" vertical="center" wrapText="1"/>
    </xf>
    <xf numFmtId="0" fontId="69" fillId="3" borderId="0" xfId="3" applyFont="1" applyFill="1" applyAlignment="1">
      <alignment horizontal="center" wrapText="1"/>
    </xf>
    <xf numFmtId="0" fontId="70" fillId="3" borderId="5" xfId="3" applyFont="1" applyFill="1" applyBorder="1" applyAlignment="1">
      <alignment horizontal="center" vertical="center" wrapText="1"/>
    </xf>
    <xf numFmtId="0" fontId="6" fillId="4" borderId="12" xfId="3" applyFont="1" applyFill="1" applyBorder="1" applyAlignment="1">
      <alignment horizontal="center" vertical="center" wrapText="1"/>
    </xf>
    <xf numFmtId="0" fontId="6" fillId="4" borderId="19" xfId="3" applyFont="1" applyFill="1" applyBorder="1" applyAlignment="1">
      <alignment horizontal="center" vertical="center" wrapText="1"/>
    </xf>
    <xf numFmtId="0" fontId="6" fillId="4" borderId="21" xfId="3" applyFont="1" applyFill="1" applyBorder="1" applyAlignment="1">
      <alignment horizontal="center" vertical="center" wrapText="1"/>
    </xf>
    <xf numFmtId="0" fontId="1" fillId="14" borderId="0" xfId="3" applyFill="1" applyAlignment="1">
      <alignment wrapText="1"/>
    </xf>
    <xf numFmtId="0" fontId="61" fillId="3" borderId="1" xfId="3" applyFont="1" applyFill="1" applyBorder="1" applyAlignment="1">
      <alignment horizontal="center" vertical="center" wrapText="1"/>
    </xf>
    <xf numFmtId="0" fontId="70" fillId="3" borderId="0" xfId="3" applyFont="1" applyFill="1" applyAlignment="1">
      <alignment horizontal="center" vertical="center" wrapText="1"/>
    </xf>
    <xf numFmtId="0" fontId="25" fillId="15" borderId="19" xfId="3" applyFont="1" applyFill="1" applyBorder="1" applyAlignment="1">
      <alignment horizontal="center" vertical="center" wrapText="1"/>
    </xf>
    <xf numFmtId="0" fontId="25" fillId="15" borderId="21" xfId="3" applyFont="1" applyFill="1" applyBorder="1" applyAlignment="1">
      <alignment horizontal="center" vertical="center" wrapText="1"/>
    </xf>
    <xf numFmtId="0" fontId="83" fillId="13" borderId="0" xfId="0" applyFont="1" applyFill="1"/>
    <xf numFmtId="0" fontId="1" fillId="16" borderId="0" xfId="1" applyFill="1" applyAlignment="1" applyProtection="1">
      <alignment horizontal="center" vertical="center"/>
      <protection locked="0"/>
    </xf>
    <xf numFmtId="0" fontId="1" fillId="16" borderId="1" xfId="1" applyFill="1" applyBorder="1" applyAlignment="1" applyProtection="1">
      <alignment horizontal="center" vertical="center" wrapText="1"/>
      <protection locked="0"/>
    </xf>
    <xf numFmtId="0" fontId="1" fillId="16" borderId="0" xfId="1" applyFill="1" applyAlignment="1" applyProtection="1">
      <alignment horizontal="center" vertical="center" wrapText="1"/>
      <protection locked="0"/>
    </xf>
    <xf numFmtId="0" fontId="1" fillId="16" borderId="0" xfId="1" applyFill="1" applyAlignment="1" applyProtection="1">
      <alignment horizontal="center"/>
      <protection locked="0"/>
    </xf>
    <xf numFmtId="0" fontId="1" fillId="16" borderId="0" xfId="1" applyFill="1" applyAlignment="1" applyProtection="1">
      <alignment horizontal="center" wrapText="1"/>
      <protection locked="0"/>
    </xf>
    <xf numFmtId="0" fontId="1" fillId="16" borderId="22" xfId="1" applyFill="1" applyBorder="1" applyAlignment="1" applyProtection="1">
      <alignment horizontal="center" vertical="top"/>
      <protection locked="0"/>
    </xf>
    <xf numFmtId="0" fontId="1" fillId="16" borderId="3" xfId="1" applyFill="1" applyBorder="1" applyAlignment="1" applyProtection="1">
      <alignment horizontal="right" vertical="top"/>
      <protection locked="0"/>
    </xf>
    <xf numFmtId="0" fontId="1" fillId="16" borderId="1" xfId="1" applyFill="1" applyBorder="1" applyAlignment="1" applyProtection="1">
      <alignment horizontal="center" vertical="center"/>
      <protection locked="0"/>
    </xf>
    <xf numFmtId="0" fontId="1" fillId="16" borderId="3" xfId="1" applyFill="1" applyBorder="1" applyProtection="1">
      <protection locked="0"/>
    </xf>
    <xf numFmtId="0" fontId="45" fillId="10" borderId="0" xfId="1" applyFont="1" applyFill="1" applyProtection="1"/>
    <xf numFmtId="0" fontId="52" fillId="10" borderId="0" xfId="1" applyFont="1" applyFill="1" applyProtection="1"/>
    <xf numFmtId="0" fontId="48" fillId="10" borderId="0" xfId="1" applyFont="1" applyFill="1" applyAlignment="1" applyProtection="1">
      <alignment horizontal="center"/>
    </xf>
    <xf numFmtId="0" fontId="55" fillId="10" borderId="0" xfId="1" applyFont="1" applyFill="1" applyAlignment="1" applyProtection="1">
      <alignment horizontal="center"/>
    </xf>
    <xf numFmtId="0" fontId="51" fillId="10" borderId="0" xfId="1" applyFont="1" applyFill="1" applyAlignment="1" applyProtection="1">
      <alignment horizontal="center"/>
    </xf>
    <xf numFmtId="0" fontId="49" fillId="10" borderId="0" xfId="1" applyFont="1" applyFill="1" applyAlignment="1" applyProtection="1">
      <alignment horizontal="center"/>
    </xf>
    <xf numFmtId="0" fontId="46" fillId="10" borderId="0" xfId="1" applyFont="1" applyFill="1" applyAlignment="1" applyProtection="1">
      <alignment horizontal="left" wrapText="1"/>
    </xf>
    <xf numFmtId="0" fontId="53" fillId="10" borderId="0" xfId="1" applyFont="1" applyFill="1" applyAlignment="1" applyProtection="1">
      <alignment horizontal="right"/>
    </xf>
    <xf numFmtId="0" fontId="52" fillId="10" borderId="0" xfId="1" applyFont="1" applyFill="1" applyAlignment="1" applyProtection="1">
      <alignment wrapText="1"/>
    </xf>
    <xf numFmtId="0" fontId="46" fillId="10" borderId="0" xfId="1" applyFont="1" applyFill="1" applyAlignment="1" applyProtection="1">
      <alignment horizontal="left" vertical="center" wrapText="1"/>
    </xf>
    <xf numFmtId="0" fontId="48" fillId="10" borderId="0" xfId="1" applyFont="1" applyFill="1" applyAlignment="1" applyProtection="1">
      <alignment horizontal="right"/>
    </xf>
    <xf numFmtId="0" fontId="63" fillId="10" borderId="0" xfId="1" applyFont="1" applyFill="1" applyAlignment="1" applyProtection="1">
      <alignment horizontal="center" vertical="center"/>
    </xf>
    <xf numFmtId="0" fontId="45" fillId="10" borderId="45" xfId="1" applyFont="1" applyFill="1" applyBorder="1" applyProtection="1"/>
    <xf numFmtId="22" fontId="45" fillId="10" borderId="45" xfId="1" applyNumberFormat="1" applyFont="1" applyFill="1" applyBorder="1" applyProtection="1"/>
    <xf numFmtId="0" fontId="47" fillId="10" borderId="45" xfId="1" applyFont="1" applyFill="1" applyBorder="1" applyAlignment="1" applyProtection="1">
      <alignment horizontal="center" vertical="center"/>
    </xf>
    <xf numFmtId="0" fontId="55" fillId="10" borderId="45" xfId="1" applyFont="1" applyFill="1" applyBorder="1" applyAlignment="1" applyProtection="1">
      <alignment horizontal="center"/>
    </xf>
    <xf numFmtId="0" fontId="45" fillId="10" borderId="0" xfId="1" applyFont="1" applyFill="1" applyAlignment="1" applyProtection="1">
      <alignment horizontal="right" vertical="center"/>
    </xf>
    <xf numFmtId="0" fontId="87" fillId="19" borderId="2" xfId="1" applyFont="1" applyFill="1" applyBorder="1" applyAlignment="1" applyProtection="1">
      <alignment horizontal="center" vertical="center"/>
      <protection locked="0"/>
    </xf>
    <xf numFmtId="0" fontId="5" fillId="16" borderId="2" xfId="1" applyFont="1" applyFill="1" applyBorder="1" applyAlignment="1" applyProtection="1">
      <alignment horizontal="center" vertical="center"/>
      <protection locked="0"/>
    </xf>
    <xf numFmtId="0" fontId="1" fillId="10" borderId="0" xfId="1" applyFill="1" applyBorder="1" applyProtection="1">
      <protection locked="0"/>
    </xf>
    <xf numFmtId="0" fontId="1" fillId="10" borderId="28" xfId="1" applyFill="1" applyBorder="1" applyProtection="1">
      <protection locked="0"/>
    </xf>
    <xf numFmtId="0" fontId="1" fillId="16" borderId="0" xfId="1" applyFill="1" applyBorder="1" applyAlignment="1" applyProtection="1">
      <alignment horizontal="center" vertical="center"/>
      <protection locked="0"/>
    </xf>
    <xf numFmtId="0" fontId="1" fillId="16" borderId="0" xfId="1" applyFill="1" applyBorder="1" applyAlignment="1" applyProtection="1">
      <alignment horizontal="center"/>
      <protection locked="0"/>
    </xf>
    <xf numFmtId="0" fontId="81" fillId="20" borderId="2" xfId="1" applyFont="1" applyFill="1" applyBorder="1" applyAlignment="1" applyProtection="1">
      <alignment horizontal="center" vertical="top"/>
      <protection locked="0"/>
    </xf>
    <xf numFmtId="14" fontId="1" fillId="16" borderId="5" xfId="1" applyNumberFormat="1" applyFill="1" applyBorder="1" applyAlignment="1" applyProtection="1">
      <alignment wrapText="1"/>
      <protection locked="0"/>
    </xf>
    <xf numFmtId="0" fontId="0" fillId="17" borderId="0" xfId="0" applyFill="1"/>
    <xf numFmtId="0" fontId="0" fillId="17" borderId="46" xfId="0" applyFill="1" applyBorder="1"/>
    <xf numFmtId="0" fontId="91" fillId="17" borderId="0" xfId="0" applyFont="1" applyFill="1"/>
    <xf numFmtId="0" fontId="76" fillId="18" borderId="14" xfId="0" applyFont="1" applyFill="1" applyBorder="1" applyAlignment="1">
      <alignment horizontal="center" vertical="top" textRotation="255"/>
    </xf>
    <xf numFmtId="0" fontId="76" fillId="18" borderId="14" xfId="0" applyFont="1" applyFill="1" applyBorder="1" applyAlignment="1">
      <alignment horizontal="center" vertical="top"/>
    </xf>
    <xf numFmtId="0" fontId="76" fillId="18" borderId="14" xfId="0" applyFont="1" applyFill="1" applyBorder="1" applyAlignment="1">
      <alignment horizontal="center" vertical="top" wrapText="1"/>
    </xf>
    <xf numFmtId="165" fontId="76" fillId="18" borderId="14" xfId="0" applyNumberFormat="1" applyFont="1" applyFill="1" applyBorder="1" applyAlignment="1">
      <alignment horizontal="center" vertical="top"/>
    </xf>
    <xf numFmtId="0" fontId="95" fillId="18" borderId="47" xfId="0" applyFont="1" applyFill="1" applyBorder="1" applyAlignment="1">
      <alignment horizontal="left" vertical="top" wrapText="1"/>
    </xf>
    <xf numFmtId="0" fontId="96" fillId="18" borderId="47" xfId="0" applyFont="1" applyFill="1" applyBorder="1" applyAlignment="1">
      <alignment horizontal="left" vertical="top" wrapText="1"/>
    </xf>
    <xf numFmtId="168" fontId="92" fillId="17" borderId="0" xfId="0" applyNumberFormat="1" applyFont="1" applyFill="1"/>
    <xf numFmtId="0" fontId="7" fillId="0" borderId="14" xfId="0" applyFont="1" applyBorder="1" applyAlignment="1">
      <alignment horizontal="center" vertical="top" textRotation="255"/>
    </xf>
    <xf numFmtId="0" fontId="7" fillId="0" borderId="14" xfId="0" applyFont="1" applyBorder="1" applyAlignment="1">
      <alignment horizontal="center" vertical="top"/>
    </xf>
    <xf numFmtId="0" fontId="7" fillId="0" borderId="14" xfId="0" applyFont="1" applyBorder="1" applyAlignment="1">
      <alignment horizontal="center" vertical="top" wrapText="1"/>
    </xf>
    <xf numFmtId="0" fontId="99" fillId="0" borderId="14" xfId="0" applyFont="1" applyBorder="1" applyAlignment="1">
      <alignment horizontal="center" vertical="top"/>
    </xf>
    <xf numFmtId="165" fontId="99" fillId="0" borderId="14" xfId="0" applyNumberFormat="1" applyFont="1" applyBorder="1" applyAlignment="1">
      <alignment horizontal="center" vertical="top"/>
    </xf>
    <xf numFmtId="0" fontId="84" fillId="0" borderId="47" xfId="0" applyFont="1" applyBorder="1" applyAlignment="1">
      <alignment horizontal="left" vertical="top" wrapText="1"/>
    </xf>
    <xf numFmtId="0" fontId="76" fillId="16" borderId="14" xfId="0" applyFont="1" applyFill="1" applyBorder="1" applyAlignment="1">
      <alignment horizontal="center" vertical="top" textRotation="255"/>
    </xf>
    <xf numFmtId="0" fontId="76" fillId="16" borderId="14" xfId="0" applyFont="1" applyFill="1" applyBorder="1" applyAlignment="1">
      <alignment horizontal="center" vertical="top"/>
    </xf>
    <xf numFmtId="0" fontId="76" fillId="16" borderId="14" xfId="0" applyFont="1" applyFill="1" applyBorder="1" applyAlignment="1">
      <alignment horizontal="center" vertical="top" wrapText="1"/>
    </xf>
    <xf numFmtId="165" fontId="76" fillId="16" borderId="14" xfId="0" applyNumberFormat="1" applyFont="1" applyFill="1" applyBorder="1" applyAlignment="1">
      <alignment horizontal="center" vertical="top"/>
    </xf>
    <xf numFmtId="0" fontId="96" fillId="16" borderId="47" xfId="0" applyFont="1" applyFill="1" applyBorder="1" applyAlignment="1">
      <alignment horizontal="left" vertical="top" wrapText="1"/>
    </xf>
    <xf numFmtId="0" fontId="86" fillId="16" borderId="47" xfId="0" applyFont="1" applyFill="1" applyBorder="1" applyAlignment="1">
      <alignment horizontal="left" vertical="top" wrapText="1"/>
    </xf>
    <xf numFmtId="0" fontId="95" fillId="16" borderId="47" xfId="0" applyFont="1" applyFill="1" applyBorder="1" applyAlignment="1">
      <alignment horizontal="left" vertical="top" wrapText="1"/>
    </xf>
    <xf numFmtId="0" fontId="98" fillId="16" borderId="47" xfId="0" applyFont="1" applyFill="1" applyBorder="1" applyAlignment="1">
      <alignment horizontal="left" vertical="top" wrapText="1"/>
    </xf>
    <xf numFmtId="0" fontId="86" fillId="18" borderId="47" xfId="0" applyFont="1" applyFill="1" applyBorder="1" applyAlignment="1">
      <alignment horizontal="left" vertical="top" wrapText="1"/>
    </xf>
    <xf numFmtId="0" fontId="100" fillId="17" borderId="0" xfId="0" applyFont="1" applyFill="1"/>
    <xf numFmtId="0" fontId="88" fillId="18" borderId="49" xfId="0" applyFont="1" applyFill="1" applyBorder="1" applyAlignment="1">
      <alignment horizontal="center" vertical="top"/>
    </xf>
    <xf numFmtId="0" fontId="0" fillId="0" borderId="49" xfId="0" applyBorder="1" applyAlignment="1">
      <alignment horizontal="center" vertical="top"/>
    </xf>
    <xf numFmtId="0" fontId="88" fillId="16" borderId="49" xfId="0" applyFont="1" applyFill="1" applyBorder="1" applyAlignment="1">
      <alignment horizontal="center" vertical="top"/>
    </xf>
    <xf numFmtId="14" fontId="76" fillId="18" borderId="14" xfId="0" applyNumberFormat="1" applyFont="1" applyFill="1" applyBorder="1" applyAlignment="1">
      <alignment horizontal="center" vertical="top"/>
    </xf>
    <xf numFmtId="0" fontId="101" fillId="17" borderId="48" xfId="0" applyFont="1" applyFill="1" applyBorder="1"/>
    <xf numFmtId="0" fontId="86" fillId="18" borderId="47" xfId="0" applyFont="1" applyFill="1" applyBorder="1" applyAlignment="1">
      <alignment horizontal="center" vertical="top" wrapText="1"/>
    </xf>
    <xf numFmtId="0" fontId="96" fillId="18" borderId="47" xfId="0" applyFont="1" applyFill="1" applyBorder="1" applyAlignment="1">
      <alignment horizontal="center" vertical="top" wrapText="1"/>
    </xf>
    <xf numFmtId="0" fontId="95" fillId="18" borderId="47" xfId="0" applyFont="1" applyFill="1" applyBorder="1" applyAlignment="1">
      <alignment horizontal="center" vertical="top" wrapText="1"/>
    </xf>
    <xf numFmtId="0" fontId="99" fillId="13" borderId="14" xfId="0" applyFont="1" applyFill="1" applyBorder="1" applyAlignment="1">
      <alignment horizontal="center" vertical="top"/>
    </xf>
    <xf numFmtId="0" fontId="93" fillId="13" borderId="47" xfId="0" applyFont="1" applyFill="1" applyBorder="1" applyAlignment="1">
      <alignment horizontal="left" vertical="top" wrapText="1"/>
    </xf>
    <xf numFmtId="0" fontId="90" fillId="13" borderId="47" xfId="0" applyFont="1" applyFill="1" applyBorder="1" applyAlignment="1">
      <alignment horizontal="left" vertical="top" wrapText="1"/>
    </xf>
    <xf numFmtId="14" fontId="99" fillId="0" borderId="14" xfId="0" applyNumberFormat="1" applyFont="1" applyBorder="1" applyAlignment="1">
      <alignment horizontal="center" vertical="top"/>
    </xf>
    <xf numFmtId="0" fontId="7" fillId="13" borderId="14" xfId="0" applyFont="1" applyFill="1" applyBorder="1" applyAlignment="1">
      <alignment horizontal="center" vertical="top" textRotation="255"/>
    </xf>
    <xf numFmtId="0" fontId="7" fillId="13" borderId="14" xfId="0" applyFont="1" applyFill="1" applyBorder="1" applyAlignment="1">
      <alignment horizontal="center" vertical="top"/>
    </xf>
    <xf numFmtId="0" fontId="7" fillId="13" borderId="14" xfId="0" applyFont="1" applyFill="1" applyBorder="1" applyAlignment="1">
      <alignment horizontal="center" vertical="top" wrapText="1"/>
    </xf>
    <xf numFmtId="14" fontId="99" fillId="13" borderId="14" xfId="0" applyNumberFormat="1" applyFont="1" applyFill="1" applyBorder="1" applyAlignment="1">
      <alignment horizontal="center" vertical="top"/>
    </xf>
    <xf numFmtId="165" fontId="99" fillId="13" borderId="14" xfId="0" applyNumberFormat="1" applyFont="1" applyFill="1" applyBorder="1" applyAlignment="1">
      <alignment horizontal="center" vertical="top"/>
    </xf>
    <xf numFmtId="0" fontId="0" fillId="13" borderId="49" xfId="0" applyFill="1" applyBorder="1" applyAlignment="1">
      <alignment horizontal="center" vertical="top"/>
    </xf>
    <xf numFmtId="0" fontId="84" fillId="13" borderId="47" xfId="0" applyFont="1" applyFill="1" applyBorder="1" applyAlignment="1">
      <alignment horizontal="left" vertical="top" wrapText="1"/>
    </xf>
    <xf numFmtId="0" fontId="97" fillId="13" borderId="47" xfId="0" applyFont="1" applyFill="1" applyBorder="1" applyAlignment="1">
      <alignment horizontal="left" vertical="top" wrapText="1"/>
    </xf>
    <xf numFmtId="0" fontId="93" fillId="21" borderId="47" xfId="0" applyFont="1" applyFill="1" applyBorder="1" applyAlignment="1">
      <alignment horizontal="left" vertical="top" wrapText="1"/>
    </xf>
    <xf numFmtId="0" fontId="90" fillId="21" borderId="47" xfId="0" applyFont="1" applyFill="1" applyBorder="1" applyAlignment="1">
      <alignment horizontal="left" vertical="top" wrapText="1"/>
    </xf>
    <xf numFmtId="14" fontId="76" fillId="16" borderId="14" xfId="0" applyNumberFormat="1" applyFont="1" applyFill="1" applyBorder="1" applyAlignment="1">
      <alignment horizontal="center" vertical="top"/>
    </xf>
    <xf numFmtId="0" fontId="97" fillId="21" borderId="47" xfId="0" applyFont="1" applyFill="1" applyBorder="1" applyAlignment="1">
      <alignment horizontal="left" vertical="top" wrapText="1"/>
    </xf>
    <xf numFmtId="0" fontId="25" fillId="14" borderId="19" xfId="3" applyFont="1" applyFill="1" applyBorder="1" applyAlignment="1">
      <alignment horizontal="center" vertical="center" wrapText="1"/>
    </xf>
    <xf numFmtId="0" fontId="45" fillId="17" borderId="45" xfId="1" applyFont="1" applyFill="1" applyBorder="1" applyProtection="1"/>
    <xf numFmtId="0" fontId="80" fillId="17" borderId="45" xfId="1" applyFont="1" applyFill="1" applyBorder="1" applyAlignment="1" applyProtection="1">
      <alignment horizontal="center"/>
    </xf>
    <xf numFmtId="0" fontId="55" fillId="17" borderId="45" xfId="1" applyFont="1" applyFill="1" applyBorder="1" applyAlignment="1" applyProtection="1">
      <alignment horizontal="center"/>
    </xf>
    <xf numFmtId="0" fontId="6" fillId="4" borderId="12" xfId="3" applyFont="1" applyFill="1" applyBorder="1" applyAlignment="1">
      <alignment horizontal="left" vertical="center" wrapText="1"/>
    </xf>
    <xf numFmtId="0" fontId="6" fillId="4" borderId="19" xfId="3" applyFont="1" applyFill="1" applyBorder="1" applyAlignment="1">
      <alignment horizontal="left" vertical="center" wrapText="1"/>
    </xf>
    <xf numFmtId="0" fontId="6" fillId="4" borderId="21" xfId="3" applyFont="1" applyFill="1" applyBorder="1" applyAlignment="1">
      <alignment horizontal="left" vertical="center" wrapText="1"/>
    </xf>
    <xf numFmtId="0" fontId="95" fillId="13" borderId="47" xfId="0" applyFont="1" applyFill="1" applyBorder="1" applyAlignment="1">
      <alignment horizontal="left" vertical="top" wrapText="1"/>
    </xf>
    <xf numFmtId="0" fontId="96" fillId="13" borderId="47" xfId="0" applyFont="1" applyFill="1" applyBorder="1" applyAlignment="1">
      <alignment horizontal="left" vertical="top" wrapText="1"/>
    </xf>
    <xf numFmtId="0" fontId="25" fillId="14" borderId="55" xfId="3" applyFont="1" applyFill="1" applyBorder="1" applyAlignment="1">
      <alignment horizontal="center" vertical="center" wrapText="1"/>
    </xf>
    <xf numFmtId="0" fontId="25" fillId="14" borderId="12" xfId="3" applyFont="1" applyFill="1" applyBorder="1" applyAlignment="1">
      <alignment horizontal="center" vertical="center" wrapText="1"/>
    </xf>
    <xf numFmtId="0" fontId="25" fillId="14" borderId="53" xfId="3" applyFont="1" applyFill="1" applyBorder="1" applyAlignment="1">
      <alignment horizontal="center" vertical="center" wrapText="1"/>
    </xf>
    <xf numFmtId="0" fontId="25" fillId="14" borderId="54" xfId="3" applyFont="1" applyFill="1" applyBorder="1" applyAlignment="1">
      <alignment horizontal="center" vertical="center" wrapText="1"/>
    </xf>
    <xf numFmtId="0" fontId="1" fillId="0" borderId="0" xfId="2" applyFont="1" applyAlignment="1">
      <alignment horizontal="left" vertical="top" wrapText="1"/>
    </xf>
    <xf numFmtId="0" fontId="32" fillId="0" borderId="0" xfId="2" applyAlignment="1">
      <alignment horizontal="left" vertical="top" wrapText="1"/>
    </xf>
    <xf numFmtId="0" fontId="73" fillId="10" borderId="0" xfId="1" applyFont="1" applyFill="1" applyAlignment="1" applyProtection="1">
      <alignment horizontal="center" vertical="top" wrapText="1"/>
    </xf>
    <xf numFmtId="0" fontId="73" fillId="10" borderId="0" xfId="0" applyFont="1" applyFill="1" applyAlignment="1">
      <alignment horizontal="center" vertical="top"/>
    </xf>
    <xf numFmtId="0" fontId="55" fillId="3" borderId="27" xfId="3" applyFont="1" applyFill="1" applyBorder="1" applyAlignment="1" applyProtection="1">
      <alignment horizontal="center" vertical="top"/>
      <protection hidden="1"/>
    </xf>
    <xf numFmtId="0" fontId="55" fillId="3" borderId="5" xfId="3" applyFont="1" applyFill="1" applyBorder="1" applyAlignment="1" applyProtection="1">
      <alignment horizontal="center" vertical="top"/>
      <protection hidden="1"/>
    </xf>
    <xf numFmtId="0" fontId="55" fillId="3" borderId="28" xfId="3" applyFont="1" applyFill="1" applyBorder="1" applyAlignment="1" applyProtection="1">
      <alignment horizontal="center" vertical="top"/>
      <protection hidden="1"/>
    </xf>
    <xf numFmtId="0" fontId="9" fillId="11" borderId="50" xfId="3" applyFont="1" applyFill="1" applyBorder="1" applyAlignment="1">
      <alignment horizontal="center" vertical="center" wrapText="1"/>
    </xf>
    <xf numFmtId="0" fontId="1" fillId="11" borderId="51" xfId="3" applyFill="1" applyBorder="1" applyAlignment="1">
      <alignment horizontal="center" wrapText="1"/>
    </xf>
    <xf numFmtId="0" fontId="1" fillId="11" borderId="52" xfId="3" applyFill="1" applyBorder="1" applyAlignment="1">
      <alignment horizontal="center" wrapText="1"/>
    </xf>
    <xf numFmtId="170" fontId="62" fillId="3" borderId="0" xfId="3" applyNumberFormat="1" applyFont="1" applyFill="1" applyAlignment="1">
      <alignment horizontal="center" vertical="center"/>
    </xf>
    <xf numFmtId="0" fontId="66" fillId="3" borderId="0" xfId="3" applyFont="1" applyFill="1" applyAlignment="1">
      <alignment horizontal="center" vertical="center"/>
    </xf>
    <xf numFmtId="0" fontId="36" fillId="3" borderId="22" xfId="3" applyFont="1" applyFill="1" applyBorder="1" applyAlignment="1">
      <alignment horizontal="center" vertical="center" wrapText="1"/>
    </xf>
    <xf numFmtId="0" fontId="36" fillId="3" borderId="1" xfId="3" applyFont="1" applyFill="1" applyBorder="1" applyAlignment="1">
      <alignment horizontal="center" vertical="center"/>
    </xf>
    <xf numFmtId="0" fontId="58" fillId="3" borderId="22" xfId="3" applyFont="1" applyFill="1" applyBorder="1" applyAlignment="1">
      <alignment horizontal="center" vertical="center"/>
    </xf>
    <xf numFmtId="0" fontId="58" fillId="3" borderId="1" xfId="3" applyFont="1" applyFill="1" applyBorder="1" applyAlignment="1">
      <alignment horizontal="center" vertical="center"/>
    </xf>
    <xf numFmtId="0" fontId="74" fillId="3" borderId="23" xfId="3" applyFont="1" applyFill="1" applyBorder="1"/>
    <xf numFmtId="0" fontId="71" fillId="3" borderId="3" xfId="3" applyFont="1" applyFill="1" applyBorder="1" applyAlignment="1" applyProtection="1">
      <alignment horizontal="center" vertical="center"/>
      <protection hidden="1"/>
    </xf>
    <xf numFmtId="0" fontId="71" fillId="3" borderId="0" xfId="3" applyFont="1" applyFill="1" applyAlignment="1" applyProtection="1">
      <alignment horizontal="center" vertical="center"/>
      <protection hidden="1"/>
    </xf>
    <xf numFmtId="0" fontId="71" fillId="3" borderId="2" xfId="3" applyFont="1" applyFill="1" applyBorder="1" applyAlignment="1" applyProtection="1">
      <alignment horizontal="center" vertical="center"/>
      <protection hidden="1"/>
    </xf>
  </cellXfs>
  <cellStyles count="4">
    <cellStyle name="Normal" xfId="0" builtinId="0" customBuiltin="1"/>
    <cellStyle name="Normal_Script" xfId="1" xr:uid="{00000000-0005-0000-0000-000001000000}"/>
    <cellStyle name="Normal_Script_1" xfId="2" xr:uid="{00000000-0005-0000-0000-000002000000}"/>
    <cellStyle name="Normal_Stats"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17</xdr:col>
      <xdr:colOff>285750</xdr:colOff>
      <xdr:row>16</xdr:row>
      <xdr:rowOff>142875</xdr:rowOff>
    </xdr:from>
    <xdr:to>
      <xdr:col>18</xdr:col>
      <xdr:colOff>0</xdr:colOff>
      <xdr:row>17</xdr:row>
      <xdr:rowOff>66684</xdr:rowOff>
    </xdr:to>
    <xdr:sp macro="" textlink="">
      <xdr:nvSpPr>
        <xdr:cNvPr id="78636" name="CommandButton1" hidden="1">
          <a:extLst>
            <a:ext uri="{FF2B5EF4-FFF2-40B4-BE49-F238E27FC236}">
              <a16:creationId xmlns:a16="http://schemas.microsoft.com/office/drawing/2014/main" id="{FAC49FFF-1AD4-4E0F-8DE9-0AD415A30A80}"/>
            </a:ext>
          </a:extLst>
        </xdr:cNvPr>
        <xdr:cNvSpPr>
          <a:spLocks noChangeArrowheads="1"/>
        </xdr:cNvSpPr>
      </xdr:nvSpPr>
      <xdr:spPr bwMode="auto">
        <a:xfrm>
          <a:off x="3019425" y="8229600"/>
          <a:ext cx="7715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0</xdr:colOff>
      <xdr:row>0</xdr:row>
      <xdr:rowOff>57150</xdr:rowOff>
    </xdr:from>
    <xdr:to>
      <xdr:col>5</xdr:col>
      <xdr:colOff>161925</xdr:colOff>
      <xdr:row>1</xdr:row>
      <xdr:rowOff>4692</xdr:rowOff>
    </xdr:to>
    <xdr:sp macro="" textlink="">
      <xdr:nvSpPr>
        <xdr:cNvPr id="78637" name="CommandButton2" hidden="1">
          <a:extLst>
            <a:ext uri="{FF2B5EF4-FFF2-40B4-BE49-F238E27FC236}">
              <a16:creationId xmlns:a16="http://schemas.microsoft.com/office/drawing/2014/main" id="{263AA8ED-0A66-4132-8FB2-56DAB5003D3F}"/>
            </a:ext>
          </a:extLst>
        </xdr:cNvPr>
        <xdr:cNvSpPr>
          <a:spLocks noChangeArrowheads="1"/>
        </xdr:cNvSpPr>
      </xdr:nvSpPr>
      <xdr:spPr bwMode="auto">
        <a:xfrm>
          <a:off x="57150" y="57150"/>
          <a:ext cx="11334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20</xdr:col>
      <xdr:colOff>171450</xdr:colOff>
      <xdr:row>0</xdr:row>
      <xdr:rowOff>57150</xdr:rowOff>
    </xdr:from>
    <xdr:to>
      <xdr:col>21</xdr:col>
      <xdr:colOff>104775</xdr:colOff>
      <xdr:row>2</xdr:row>
      <xdr:rowOff>0</xdr:rowOff>
    </xdr:to>
    <xdr:sp macro="" textlink="">
      <xdr:nvSpPr>
        <xdr:cNvPr id="78638" name="CommandButton3" hidden="1">
          <a:extLst>
            <a:ext uri="{FF2B5EF4-FFF2-40B4-BE49-F238E27FC236}">
              <a16:creationId xmlns:a16="http://schemas.microsoft.com/office/drawing/2014/main" id="{9803BB72-7243-4521-A533-094D0A5F8AC1}"/>
            </a:ext>
          </a:extLst>
        </xdr:cNvPr>
        <xdr:cNvSpPr>
          <a:spLocks noChangeArrowheads="1"/>
        </xdr:cNvSpPr>
      </xdr:nvSpPr>
      <xdr:spPr bwMode="auto">
        <a:xfrm>
          <a:off x="5419725" y="57150"/>
          <a:ext cx="10001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752475</xdr:colOff>
      <xdr:row>0</xdr:row>
      <xdr:rowOff>57150</xdr:rowOff>
    </xdr:from>
    <xdr:to>
      <xdr:col>52</xdr:col>
      <xdr:colOff>2779</xdr:colOff>
      <xdr:row>1</xdr:row>
      <xdr:rowOff>4692</xdr:rowOff>
    </xdr:to>
    <xdr:sp macro="" textlink="">
      <xdr:nvSpPr>
        <xdr:cNvPr id="78639" name="CommandButton4" hidden="1">
          <a:extLst>
            <a:ext uri="{FF2B5EF4-FFF2-40B4-BE49-F238E27FC236}">
              <a16:creationId xmlns:a16="http://schemas.microsoft.com/office/drawing/2014/main" id="{817CD66E-3463-43C3-859D-34AD7525F675}"/>
            </a:ext>
          </a:extLst>
        </xdr:cNvPr>
        <xdr:cNvSpPr>
          <a:spLocks noChangeArrowheads="1"/>
        </xdr:cNvSpPr>
      </xdr:nvSpPr>
      <xdr:spPr bwMode="auto">
        <a:xfrm>
          <a:off x="18268950" y="57150"/>
          <a:ext cx="10668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114300</xdr:colOff>
      <xdr:row>0</xdr:row>
      <xdr:rowOff>57150</xdr:rowOff>
    </xdr:from>
    <xdr:to>
      <xdr:col>17</xdr:col>
      <xdr:colOff>0</xdr:colOff>
      <xdr:row>1</xdr:row>
      <xdr:rowOff>4692</xdr:rowOff>
    </xdr:to>
    <xdr:sp macro="" textlink="">
      <xdr:nvSpPr>
        <xdr:cNvPr id="78640" name="CommandButton5" hidden="1">
          <a:extLst>
            <a:ext uri="{FF2B5EF4-FFF2-40B4-BE49-F238E27FC236}">
              <a16:creationId xmlns:a16="http://schemas.microsoft.com/office/drawing/2014/main" id="{7614F466-BFB5-4400-87FC-CC2DD6D68C70}"/>
            </a:ext>
          </a:extLst>
        </xdr:cNvPr>
        <xdr:cNvSpPr>
          <a:spLocks noChangeArrowheads="1"/>
        </xdr:cNvSpPr>
      </xdr:nvSpPr>
      <xdr:spPr bwMode="auto">
        <a:xfrm>
          <a:off x="1143000" y="57150"/>
          <a:ext cx="15906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0</xdr:colOff>
      <xdr:row>0</xdr:row>
      <xdr:rowOff>57150</xdr:rowOff>
    </xdr:from>
    <xdr:to>
      <xdr:col>33</xdr:col>
      <xdr:colOff>0</xdr:colOff>
      <xdr:row>1</xdr:row>
      <xdr:rowOff>4692</xdr:rowOff>
    </xdr:to>
    <xdr:sp macro="" textlink="">
      <xdr:nvSpPr>
        <xdr:cNvPr id="78641" name="CommandButton6" hidden="1">
          <a:extLst>
            <a:ext uri="{FF2B5EF4-FFF2-40B4-BE49-F238E27FC236}">
              <a16:creationId xmlns:a16="http://schemas.microsoft.com/office/drawing/2014/main" id="{AA9B0599-8828-4030-AEE5-C2CBBBBD93F6}"/>
            </a:ext>
          </a:extLst>
        </xdr:cNvPr>
        <xdr:cNvSpPr>
          <a:spLocks noChangeArrowheads="1"/>
        </xdr:cNvSpPr>
      </xdr:nvSpPr>
      <xdr:spPr bwMode="auto">
        <a:xfrm>
          <a:off x="15611475" y="57150"/>
          <a:ext cx="21240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22</xdr:col>
      <xdr:colOff>190500</xdr:colOff>
      <xdr:row>0</xdr:row>
      <xdr:rowOff>57150</xdr:rowOff>
    </xdr:from>
    <xdr:to>
      <xdr:col>23</xdr:col>
      <xdr:colOff>381000</xdr:colOff>
      <xdr:row>1</xdr:row>
      <xdr:rowOff>4692</xdr:rowOff>
    </xdr:to>
    <xdr:sp macro="" textlink="">
      <xdr:nvSpPr>
        <xdr:cNvPr id="78642" name="CommandButton7" hidden="1">
          <a:extLst>
            <a:ext uri="{FF2B5EF4-FFF2-40B4-BE49-F238E27FC236}">
              <a16:creationId xmlns:a16="http://schemas.microsoft.com/office/drawing/2014/main" id="{5F8CC048-24F7-45F0-A48C-12FF2FEAFAA2}"/>
            </a:ext>
          </a:extLst>
        </xdr:cNvPr>
        <xdr:cNvSpPr>
          <a:spLocks noChangeArrowheads="1"/>
        </xdr:cNvSpPr>
      </xdr:nvSpPr>
      <xdr:spPr bwMode="auto">
        <a:xfrm>
          <a:off x="7143750" y="57150"/>
          <a:ext cx="20764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17</xdr:col>
      <xdr:colOff>285750</xdr:colOff>
      <xdr:row>22</xdr:row>
      <xdr:rowOff>152400</xdr:rowOff>
    </xdr:from>
    <xdr:to>
      <xdr:col>18</xdr:col>
      <xdr:colOff>0</xdr:colOff>
      <xdr:row>23</xdr:row>
      <xdr:rowOff>85719</xdr:rowOff>
    </xdr:to>
    <xdr:sp macro="" textlink="">
      <xdr:nvSpPr>
        <xdr:cNvPr id="78643" name="CommandButton8" hidden="1">
          <a:extLst>
            <a:ext uri="{FF2B5EF4-FFF2-40B4-BE49-F238E27FC236}">
              <a16:creationId xmlns:a16="http://schemas.microsoft.com/office/drawing/2014/main" id="{D59CA5F9-3984-44F1-8BF7-7A97AEFBBEB1}"/>
            </a:ext>
          </a:extLst>
        </xdr:cNvPr>
        <xdr:cNvSpPr>
          <a:spLocks noChangeArrowheads="1"/>
        </xdr:cNvSpPr>
      </xdr:nvSpPr>
      <xdr:spPr bwMode="auto">
        <a:xfrm>
          <a:off x="3019425" y="11630025"/>
          <a:ext cx="7715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20</xdr:col>
      <xdr:colOff>171450</xdr:colOff>
      <xdr:row>0</xdr:row>
      <xdr:rowOff>57150</xdr:rowOff>
    </xdr:from>
    <xdr:to>
      <xdr:col>21</xdr:col>
      <xdr:colOff>104775</xdr:colOff>
      <xdr:row>2</xdr:row>
      <xdr:rowOff>0</xdr:rowOff>
    </xdr:to>
    <xdr:pic>
      <xdr:nvPicPr>
        <xdr:cNvPr id="78644" name="CommandButton3" hidden="1">
          <a:extLst>
            <a:ext uri="{FF2B5EF4-FFF2-40B4-BE49-F238E27FC236}">
              <a16:creationId xmlns:a16="http://schemas.microsoft.com/office/drawing/2014/main" id="{DC77897C-D881-427A-B79A-080CF4AC61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9725" y="57150"/>
          <a:ext cx="1000125" cy="590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21</xdr:col>
      <xdr:colOff>190500</xdr:colOff>
      <xdr:row>0</xdr:row>
      <xdr:rowOff>57150</xdr:rowOff>
    </xdr:from>
    <xdr:to>
      <xdr:col>22</xdr:col>
      <xdr:colOff>885825</xdr:colOff>
      <xdr:row>1</xdr:row>
      <xdr:rowOff>4692</xdr:rowOff>
    </xdr:to>
    <xdr:sp macro="" textlink="">
      <xdr:nvSpPr>
        <xdr:cNvPr id="78645" name="CommandButton7" hidden="1">
          <a:extLst>
            <a:ext uri="{FF2B5EF4-FFF2-40B4-BE49-F238E27FC236}">
              <a16:creationId xmlns:a16="http://schemas.microsoft.com/office/drawing/2014/main" id="{6E58A410-AB06-46BB-B981-533616B85827}"/>
            </a:ext>
          </a:extLst>
        </xdr:cNvPr>
        <xdr:cNvSpPr>
          <a:spLocks noChangeArrowheads="1"/>
        </xdr:cNvSpPr>
      </xdr:nvSpPr>
      <xdr:spPr bwMode="auto">
        <a:xfrm>
          <a:off x="6505575" y="57150"/>
          <a:ext cx="13335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20</xdr:col>
      <xdr:colOff>171450</xdr:colOff>
      <xdr:row>1</xdr:row>
      <xdr:rowOff>57150</xdr:rowOff>
    </xdr:from>
    <xdr:to>
      <xdr:col>21</xdr:col>
      <xdr:colOff>104775</xdr:colOff>
      <xdr:row>2</xdr:row>
      <xdr:rowOff>152400</xdr:rowOff>
    </xdr:to>
    <xdr:sp macro="" textlink="">
      <xdr:nvSpPr>
        <xdr:cNvPr id="78646" name="CommandButton3" hidden="1">
          <a:extLst>
            <a:ext uri="{FF2B5EF4-FFF2-40B4-BE49-F238E27FC236}">
              <a16:creationId xmlns:a16="http://schemas.microsoft.com/office/drawing/2014/main" id="{B9ADA82C-CB9E-45B0-99FD-28926096C79A}"/>
            </a:ext>
          </a:extLst>
        </xdr:cNvPr>
        <xdr:cNvSpPr>
          <a:spLocks noChangeArrowheads="1"/>
        </xdr:cNvSpPr>
      </xdr:nvSpPr>
      <xdr:spPr bwMode="auto">
        <a:xfrm>
          <a:off x="5419725" y="381000"/>
          <a:ext cx="10001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20</xdr:col>
      <xdr:colOff>171450</xdr:colOff>
      <xdr:row>1</xdr:row>
      <xdr:rowOff>57150</xdr:rowOff>
    </xdr:from>
    <xdr:to>
      <xdr:col>21</xdr:col>
      <xdr:colOff>104775</xdr:colOff>
      <xdr:row>2</xdr:row>
      <xdr:rowOff>152400</xdr:rowOff>
    </xdr:to>
    <xdr:pic>
      <xdr:nvPicPr>
        <xdr:cNvPr id="78647" name="CommandButton3" hidden="1">
          <a:extLst>
            <a:ext uri="{FF2B5EF4-FFF2-40B4-BE49-F238E27FC236}">
              <a16:creationId xmlns:a16="http://schemas.microsoft.com/office/drawing/2014/main" id="{39953D11-61B9-49CD-B872-CF5138F72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9725" y="381000"/>
          <a:ext cx="1000125" cy="4191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wsDr>
</file>

<file path=xl/theme/theme1.xml><?xml version="1.0" encoding="utf-8"?>
<a:theme xmlns:a="http://schemas.openxmlformats.org/drawingml/2006/main" name="Office Theme">
  <a:themeElements>
    <a:clrScheme name="Office">
      <a:dk1>
        <a:sysClr val="windowText" lastClr="FFFFFF"/>
      </a:dk1>
      <a:lt1>
        <a:sysClr val="window" lastClr="17171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552"/>
  <sheetViews>
    <sheetView showGridLines="0" tabSelected="1" zoomScale="110" zoomScaleNormal="110" workbookViewId="0">
      <pane ySplit="56" topLeftCell="A9683" activePane="bottomLeft" state="frozen"/>
      <selection pane="bottomLeft" activeCell="I9686" sqref="I9686"/>
    </sheetView>
  </sheetViews>
  <sheetFormatPr baseColWidth="10" defaultColWidth="8.75" defaultRowHeight="11" x14ac:dyDescent="0.15"/>
  <cols>
    <col min="1" max="1" width="1" customWidth="1"/>
    <col min="2" max="2" width="24.75" customWidth="1"/>
    <col min="3" max="3" width="4.75" customWidth="1"/>
    <col min="4" max="4" width="4.25" customWidth="1"/>
    <col min="5" max="5" width="15.25" customWidth="1"/>
    <col min="6" max="6" width="5" customWidth="1"/>
    <col min="7" max="7" width="25.75" hidden="1" customWidth="1"/>
    <col min="8" max="8" width="11.75" customWidth="1"/>
    <col min="9" max="9" width="6.75" customWidth="1"/>
    <col min="10" max="10" width="25.75" hidden="1" customWidth="1"/>
    <col min="11" max="11" width="30.75" customWidth="1"/>
    <col min="12" max="12" width="30.75" hidden="1" customWidth="1"/>
    <col min="13" max="13" width="60.25" customWidth="1"/>
    <col min="14" max="14" width="60.75" hidden="1" customWidth="1"/>
    <col min="15" max="15" width="20.75" customWidth="1"/>
    <col min="16" max="16" width="3.75" customWidth="1"/>
    <col min="17" max="26" width="25.75" hidden="1" customWidth="1"/>
  </cols>
  <sheetData>
    <row r="1" spans="1:27" ht="15" customHeight="1" x14ac:dyDescent="0.15">
      <c r="A1" s="103"/>
      <c r="B1" s="104" t="s">
        <v>643</v>
      </c>
      <c r="C1" s="102"/>
      <c r="D1" s="102"/>
      <c r="E1" s="102"/>
      <c r="F1" s="102"/>
      <c r="G1" s="102"/>
      <c r="H1" s="102"/>
      <c r="I1" s="102"/>
      <c r="J1" s="105" t="s">
        <v>236</v>
      </c>
      <c r="K1" s="116">
        <v>44599.333171296297</v>
      </c>
      <c r="L1" s="106">
        <f>K1</f>
        <v>44599.333171296297</v>
      </c>
      <c r="M1" s="115" t="s">
        <v>26081</v>
      </c>
      <c r="N1" s="107" t="str">
        <f>M1</f>
        <v>Kulina</v>
      </c>
      <c r="O1" s="108" t="s">
        <v>257</v>
      </c>
      <c r="P1" s="102"/>
      <c r="Q1" s="79" t="s">
        <v>236</v>
      </c>
      <c r="R1" s="79" t="s">
        <v>236</v>
      </c>
      <c r="S1" s="79" t="s">
        <v>236</v>
      </c>
      <c r="T1" s="79" t="s">
        <v>236</v>
      </c>
      <c r="U1" s="79" t="s">
        <v>236</v>
      </c>
      <c r="V1" s="79"/>
      <c r="W1" s="79"/>
      <c r="X1" s="79"/>
      <c r="Y1" s="79"/>
      <c r="Z1" s="79" t="s">
        <v>236</v>
      </c>
      <c r="AA1" t="s">
        <v>201</v>
      </c>
    </row>
    <row r="2" spans="1:27" ht="22.5" hidden="1" customHeight="1" x14ac:dyDescent="0.15">
      <c r="A2" s="103"/>
      <c r="B2" s="103"/>
      <c r="C2" s="224" t="s">
        <v>241</v>
      </c>
      <c r="D2" s="226">
        <v>25</v>
      </c>
      <c r="E2" s="220" t="s">
        <v>644</v>
      </c>
      <c r="F2" s="187"/>
      <c r="G2" s="187"/>
      <c r="H2" s="187"/>
      <c r="I2" s="187"/>
      <c r="J2" s="187"/>
      <c r="K2" s="188">
        <f ca="1">NOW()</f>
        <v>45259.474631134261</v>
      </c>
      <c r="L2" s="103"/>
      <c r="M2" s="184"/>
      <c r="N2" s="103"/>
      <c r="O2" s="103"/>
      <c r="P2" s="102"/>
      <c r="Q2" s="2"/>
      <c r="R2" s="2"/>
      <c r="S2" s="2"/>
      <c r="T2" s="2"/>
      <c r="U2" s="2"/>
      <c r="V2" s="2"/>
      <c r="W2" s="2"/>
      <c r="X2" s="2"/>
      <c r="Y2" s="2"/>
      <c r="Z2" s="2"/>
    </row>
    <row r="3" spans="1:27" ht="12.75" hidden="1" customHeight="1" x14ac:dyDescent="0.15">
      <c r="A3" s="103"/>
      <c r="B3" s="103"/>
      <c r="C3" s="225" t="s">
        <v>242</v>
      </c>
      <c r="D3" s="162" t="s">
        <v>197</v>
      </c>
      <c r="E3" s="221" t="s">
        <v>640</v>
      </c>
      <c r="F3" s="163"/>
      <c r="G3" s="163"/>
      <c r="H3" s="163"/>
      <c r="I3" s="163"/>
      <c r="J3" s="163"/>
      <c r="K3" s="189"/>
      <c r="L3" s="103"/>
      <c r="M3" s="184"/>
      <c r="N3" s="103"/>
      <c r="O3" s="103"/>
      <c r="P3" s="102"/>
      <c r="Q3" s="2"/>
      <c r="R3" s="2"/>
      <c r="S3" s="2"/>
      <c r="T3" s="2"/>
      <c r="U3" s="2"/>
      <c r="V3" s="2"/>
      <c r="W3" s="2"/>
      <c r="X3" s="2"/>
      <c r="Y3" s="2"/>
      <c r="Z3" s="2"/>
    </row>
    <row r="4" spans="1:27" ht="45" hidden="1" customHeight="1" x14ac:dyDescent="0.15">
      <c r="A4" s="103"/>
      <c r="B4" s="103"/>
      <c r="C4" s="227">
        <v>10</v>
      </c>
      <c r="D4" s="162"/>
      <c r="E4" s="219">
        <v>300</v>
      </c>
      <c r="F4" s="163"/>
      <c r="G4" s="163"/>
      <c r="H4" s="163"/>
      <c r="I4" s="163"/>
      <c r="J4" s="163"/>
      <c r="K4" s="189" t="s">
        <v>28597</v>
      </c>
      <c r="L4" s="103"/>
      <c r="M4" s="185" t="s">
        <v>596</v>
      </c>
      <c r="N4" s="103"/>
      <c r="O4" s="103"/>
      <c r="P4" s="102"/>
      <c r="Q4" s="2"/>
      <c r="R4" s="2"/>
      <c r="S4" s="2"/>
      <c r="T4" s="2"/>
      <c r="U4" s="2"/>
      <c r="V4" s="2"/>
      <c r="W4" s="2"/>
      <c r="X4" s="2"/>
      <c r="Y4" s="2"/>
      <c r="Z4" s="2"/>
    </row>
    <row r="5" spans="1:27" ht="12.75" hidden="1" customHeight="1" x14ac:dyDescent="0.15">
      <c r="A5" s="103"/>
      <c r="B5" s="103"/>
      <c r="C5" s="190"/>
      <c r="D5" s="163"/>
      <c r="E5" s="219"/>
      <c r="F5" s="163"/>
      <c r="G5" s="163"/>
      <c r="H5" s="163"/>
      <c r="I5" s="163"/>
      <c r="J5" s="163"/>
      <c r="K5" s="245">
        <v>30</v>
      </c>
      <c r="L5" s="103"/>
      <c r="M5" s="184"/>
      <c r="N5" s="103"/>
      <c r="O5" s="103"/>
      <c r="P5" s="102"/>
      <c r="Q5" s="2"/>
      <c r="R5" s="2"/>
      <c r="S5" s="2"/>
      <c r="T5" s="2"/>
      <c r="U5" s="2"/>
      <c r="V5" s="2"/>
      <c r="W5" s="2"/>
      <c r="X5" s="2"/>
      <c r="Y5" s="2"/>
      <c r="Z5" s="2"/>
    </row>
    <row r="6" spans="1:27" ht="12.75" hidden="1" customHeight="1" x14ac:dyDescent="0.15">
      <c r="A6" s="103"/>
      <c r="B6" s="103"/>
      <c r="C6" s="190"/>
      <c r="D6" s="163"/>
      <c r="E6" s="219"/>
      <c r="F6" s="163"/>
      <c r="G6" s="163"/>
      <c r="H6" s="163"/>
      <c r="I6" s="163"/>
      <c r="J6" s="163"/>
      <c r="K6" s="189"/>
      <c r="L6" s="103"/>
      <c r="M6" s="184"/>
      <c r="N6" s="103"/>
      <c r="O6" s="103"/>
      <c r="P6" s="102"/>
      <c r="Q6" s="2"/>
      <c r="R6" s="2"/>
      <c r="S6" s="2"/>
      <c r="T6" s="2"/>
      <c r="U6" s="2"/>
      <c r="V6" s="2"/>
      <c r="W6" s="2"/>
      <c r="X6" s="2"/>
      <c r="Y6" s="2"/>
      <c r="Z6" s="2"/>
    </row>
    <row r="7" spans="1:27" ht="12.75" hidden="1" customHeight="1" x14ac:dyDescent="0.15">
      <c r="A7" s="103"/>
      <c r="B7" s="103"/>
      <c r="C7" s="190"/>
      <c r="D7" s="164"/>
      <c r="E7" s="219" t="s">
        <v>230</v>
      </c>
      <c r="F7" s="163"/>
      <c r="G7" s="163"/>
      <c r="H7" s="163"/>
      <c r="I7" s="163"/>
      <c r="J7" s="163"/>
      <c r="K7" s="189" t="s">
        <v>0</v>
      </c>
      <c r="L7" s="103"/>
      <c r="M7" s="184"/>
      <c r="N7" s="103"/>
      <c r="O7" s="103"/>
      <c r="P7" s="102"/>
      <c r="Q7" s="2"/>
      <c r="R7" s="2"/>
      <c r="S7" s="2"/>
      <c r="T7" s="2"/>
      <c r="U7" s="2"/>
      <c r="V7" s="2"/>
      <c r="W7" s="2"/>
      <c r="X7" s="2"/>
      <c r="Y7" s="2"/>
      <c r="Z7" s="2"/>
    </row>
    <row r="8" spans="1:27" ht="12.75" hidden="1" customHeight="1" x14ac:dyDescent="0.15">
      <c r="A8" s="103"/>
      <c r="B8" s="103"/>
      <c r="C8" s="190"/>
      <c r="D8" s="164" t="s">
        <v>593</v>
      </c>
      <c r="E8" s="219"/>
      <c r="F8" s="163"/>
      <c r="G8" s="163"/>
      <c r="H8" s="163"/>
      <c r="I8" s="163"/>
      <c r="J8" s="163"/>
      <c r="K8" s="189"/>
      <c r="L8" s="103"/>
      <c r="M8" s="184"/>
      <c r="N8" s="103"/>
      <c r="O8" s="103"/>
      <c r="P8" s="102"/>
      <c r="Q8" s="2"/>
      <c r="R8" s="2"/>
      <c r="S8" s="2"/>
      <c r="T8" s="2"/>
      <c r="U8" s="2"/>
      <c r="V8" s="2"/>
      <c r="W8" s="2"/>
      <c r="X8" s="2"/>
      <c r="Y8" s="2"/>
      <c r="Z8" s="2"/>
    </row>
    <row r="9" spans="1:27" ht="12.75" hidden="1" customHeight="1" x14ac:dyDescent="0.15">
      <c r="A9" s="103"/>
      <c r="B9" s="103"/>
      <c r="C9" s="190"/>
      <c r="D9" s="163"/>
      <c r="E9" s="222"/>
      <c r="F9" s="163"/>
      <c r="G9" s="163"/>
      <c r="H9" s="163"/>
      <c r="I9" s="163"/>
      <c r="J9" s="163"/>
      <c r="K9" s="189"/>
      <c r="L9" s="103"/>
      <c r="M9" s="184"/>
      <c r="N9" s="103"/>
      <c r="O9" s="103"/>
      <c r="P9" s="102"/>
      <c r="Q9" s="2"/>
      <c r="R9" s="2"/>
      <c r="S9" s="2"/>
      <c r="T9" s="2"/>
      <c r="U9" s="2"/>
      <c r="V9" s="2"/>
      <c r="W9" s="2"/>
      <c r="X9" s="2"/>
      <c r="Y9" s="2"/>
      <c r="Z9" s="2"/>
    </row>
    <row r="10" spans="1:27" ht="12.75" hidden="1" customHeight="1" x14ac:dyDescent="0.15">
      <c r="A10" s="103"/>
      <c r="B10" s="103"/>
      <c r="C10" s="190"/>
      <c r="D10" s="163"/>
      <c r="E10" s="223"/>
      <c r="F10" s="163" t="s">
        <v>597</v>
      </c>
      <c r="G10" s="163"/>
      <c r="H10" s="163"/>
      <c r="I10" s="163"/>
      <c r="J10" s="163"/>
      <c r="K10" s="189" t="s">
        <v>26079</v>
      </c>
      <c r="L10" s="103"/>
      <c r="M10" s="184"/>
      <c r="N10" s="103"/>
      <c r="O10" s="103"/>
      <c r="P10" s="102"/>
      <c r="Q10" s="2"/>
      <c r="R10" s="2"/>
      <c r="S10" s="2"/>
      <c r="T10" s="2"/>
      <c r="U10" s="2"/>
      <c r="V10" s="2"/>
      <c r="W10" s="2"/>
      <c r="X10" s="2"/>
      <c r="Y10" s="2"/>
      <c r="Z10" s="2"/>
    </row>
    <row r="11" spans="1:27" ht="12.75" hidden="1" customHeight="1" x14ac:dyDescent="0.15">
      <c r="A11" s="103"/>
      <c r="B11" s="103"/>
      <c r="C11" s="190"/>
      <c r="D11" s="163"/>
      <c r="E11" s="222"/>
      <c r="F11" s="163"/>
      <c r="G11" s="163"/>
      <c r="H11" s="163"/>
      <c r="I11" s="163"/>
      <c r="J11" s="163"/>
      <c r="K11" s="191" t="s">
        <v>26539</v>
      </c>
      <c r="L11" s="103"/>
      <c r="M11" s="184"/>
      <c r="N11" s="103"/>
      <c r="O11" s="103"/>
      <c r="P11" s="102"/>
      <c r="Q11" s="2"/>
      <c r="R11" s="2"/>
      <c r="S11" s="2"/>
      <c r="T11" s="2"/>
      <c r="U11" s="2"/>
      <c r="V11" s="2"/>
      <c r="W11" s="2"/>
      <c r="X11" s="2"/>
      <c r="Y11" s="2"/>
      <c r="Z11" s="2"/>
    </row>
    <row r="12" spans="1:27" ht="12.75" hidden="1" customHeight="1" x14ac:dyDescent="0.15">
      <c r="A12" s="103"/>
      <c r="B12" s="103"/>
      <c r="C12" s="190"/>
      <c r="D12" s="163"/>
      <c r="E12" s="219">
        <v>11</v>
      </c>
      <c r="F12" s="163"/>
      <c r="G12" s="163"/>
      <c r="H12" s="163"/>
      <c r="I12" s="163"/>
      <c r="J12" s="163"/>
      <c r="K12" s="191" t="s">
        <v>26080</v>
      </c>
      <c r="L12" s="103"/>
      <c r="M12" s="184"/>
      <c r="N12" s="103"/>
      <c r="O12" s="103"/>
      <c r="P12" s="102"/>
      <c r="Q12" s="2"/>
      <c r="R12" s="2"/>
      <c r="S12" s="2"/>
      <c r="T12" s="2"/>
      <c r="U12" s="2"/>
      <c r="V12" s="2"/>
      <c r="W12" s="2"/>
      <c r="X12" s="2"/>
      <c r="Y12" s="2"/>
      <c r="Z12" s="2"/>
    </row>
    <row r="13" spans="1:27" ht="12.75" hidden="1" customHeight="1" x14ac:dyDescent="0.15">
      <c r="A13" s="103"/>
      <c r="B13" s="103"/>
      <c r="C13" s="190"/>
      <c r="D13" s="163"/>
      <c r="E13" s="219"/>
      <c r="F13" s="163"/>
      <c r="G13" s="163"/>
      <c r="H13" s="163"/>
      <c r="I13" s="163"/>
      <c r="J13" s="163"/>
      <c r="K13" s="189"/>
      <c r="L13" s="103"/>
      <c r="M13" s="184"/>
      <c r="N13" s="103"/>
      <c r="O13" s="103"/>
      <c r="P13" s="102"/>
      <c r="Q13" s="2"/>
      <c r="R13" s="2"/>
      <c r="S13" s="2"/>
      <c r="T13" s="2"/>
      <c r="U13" s="2"/>
      <c r="V13" s="2"/>
      <c r="W13" s="2"/>
      <c r="X13" s="2"/>
      <c r="Y13" s="2"/>
      <c r="Z13" s="2"/>
    </row>
    <row r="14" spans="1:27" ht="11.25" hidden="1" customHeight="1" x14ac:dyDescent="0.15">
      <c r="A14" s="103"/>
      <c r="B14" s="103"/>
      <c r="C14" s="190"/>
      <c r="D14" s="163"/>
      <c r="E14" s="222" t="s">
        <v>318</v>
      </c>
      <c r="F14" s="163"/>
      <c r="G14" s="163"/>
      <c r="H14" s="163"/>
      <c r="I14" s="163"/>
      <c r="J14" s="163"/>
      <c r="K14" s="192"/>
      <c r="L14" s="103"/>
      <c r="M14" s="186"/>
      <c r="N14" s="103"/>
      <c r="O14" s="103"/>
      <c r="P14" s="102"/>
      <c r="Q14" s="2"/>
      <c r="R14" s="2"/>
      <c r="S14" s="2"/>
      <c r="T14" s="2"/>
      <c r="U14" s="2"/>
      <c r="V14" s="2"/>
      <c r="W14" s="2"/>
      <c r="X14" s="2"/>
      <c r="Y14" s="2"/>
      <c r="Z14" s="2"/>
    </row>
    <row r="15" spans="1:27" ht="12.75" hidden="1" customHeight="1" x14ac:dyDescent="0.15">
      <c r="A15" s="103"/>
      <c r="B15" s="103"/>
      <c r="C15" s="190"/>
      <c r="D15" s="163"/>
      <c r="E15" s="222" t="s">
        <v>230</v>
      </c>
      <c r="F15" s="163"/>
      <c r="G15" s="163"/>
      <c r="H15" s="163"/>
      <c r="I15" s="163"/>
      <c r="J15" s="163"/>
      <c r="K15" s="189"/>
      <c r="L15" s="103"/>
      <c r="M15" s="186"/>
      <c r="N15" s="103"/>
      <c r="O15" s="103"/>
      <c r="P15" s="102"/>
      <c r="Q15" s="2"/>
      <c r="R15" s="2"/>
      <c r="S15" s="2"/>
      <c r="T15" s="2"/>
      <c r="U15" s="2"/>
      <c r="V15" s="2"/>
      <c r="W15" s="2"/>
      <c r="X15" s="2"/>
      <c r="Y15" s="2"/>
      <c r="Z15" s="2"/>
    </row>
    <row r="16" spans="1:27" ht="12.75" hidden="1" customHeight="1" x14ac:dyDescent="0.15">
      <c r="A16" s="103"/>
      <c r="B16" s="103"/>
      <c r="C16" s="246"/>
      <c r="D16" s="163"/>
      <c r="E16" s="222">
        <v>-266.75</v>
      </c>
      <c r="F16" s="163"/>
      <c r="G16" s="163"/>
      <c r="H16" s="163"/>
      <c r="I16" s="163"/>
      <c r="J16" s="163"/>
      <c r="K16" s="246" t="s">
        <v>28598</v>
      </c>
      <c r="L16" s="103"/>
      <c r="M16" s="184"/>
      <c r="N16" s="103"/>
      <c r="O16" s="103"/>
      <c r="P16" s="102"/>
      <c r="Q16" s="2"/>
      <c r="R16" s="2"/>
      <c r="S16" s="2"/>
      <c r="T16" s="2"/>
      <c r="U16" s="2"/>
      <c r="V16" s="2"/>
      <c r="W16" s="2"/>
      <c r="X16" s="2"/>
      <c r="Y16" s="2"/>
      <c r="Z16" s="2"/>
    </row>
    <row r="17" spans="1:26" ht="12.75" hidden="1" customHeight="1" x14ac:dyDescent="0.15">
      <c r="A17" s="103"/>
      <c r="B17" s="103"/>
      <c r="C17" s="246"/>
      <c r="D17" s="163"/>
      <c r="E17" s="222">
        <v>-813</v>
      </c>
      <c r="F17" s="163"/>
      <c r="G17" s="163"/>
      <c r="H17" s="163"/>
      <c r="I17" s="163"/>
      <c r="J17" s="163"/>
      <c r="K17" s="246"/>
      <c r="L17" s="103"/>
      <c r="M17" s="184"/>
      <c r="N17" s="103"/>
      <c r="O17" s="103"/>
      <c r="P17" s="102"/>
      <c r="Q17" s="2"/>
      <c r="R17" s="2"/>
      <c r="S17" s="2"/>
      <c r="T17" s="2"/>
      <c r="U17" s="2"/>
      <c r="V17" s="2"/>
      <c r="W17" s="2"/>
      <c r="X17" s="2"/>
      <c r="Y17" s="2"/>
      <c r="Z17" s="2"/>
    </row>
    <row r="18" spans="1:26" ht="12.75" hidden="1" customHeight="1" x14ac:dyDescent="0.15">
      <c r="A18" s="103"/>
      <c r="B18" s="103"/>
      <c r="C18" s="246"/>
      <c r="D18" s="163"/>
      <c r="E18" s="219" t="s">
        <v>237</v>
      </c>
      <c r="F18" s="163"/>
      <c r="G18" s="163"/>
      <c r="H18" s="163"/>
      <c r="I18" s="163"/>
      <c r="J18" s="163"/>
      <c r="K18" s="246"/>
      <c r="L18" s="103"/>
      <c r="M18" s="186"/>
      <c r="N18" s="103"/>
      <c r="O18" s="103"/>
      <c r="P18" s="102"/>
      <c r="Q18" s="2"/>
      <c r="R18" s="2"/>
      <c r="S18" s="2"/>
      <c r="T18" s="2"/>
      <c r="U18" s="2"/>
      <c r="V18" s="2"/>
      <c r="W18" s="2"/>
      <c r="X18" s="2"/>
      <c r="Y18" s="2"/>
      <c r="Z18" s="2"/>
    </row>
    <row r="19" spans="1:26" ht="12.75" hidden="1" customHeight="1" x14ac:dyDescent="0.15">
      <c r="A19" s="103"/>
      <c r="B19" s="103"/>
      <c r="C19" s="246"/>
      <c r="D19" s="247"/>
      <c r="E19" s="249">
        <v>11</v>
      </c>
      <c r="F19" s="247"/>
      <c r="G19" s="247"/>
      <c r="H19" s="247"/>
      <c r="I19" s="247"/>
      <c r="J19" s="247"/>
      <c r="K19" s="246"/>
      <c r="L19" s="103"/>
      <c r="M19" s="114"/>
      <c r="N19" s="103"/>
      <c r="O19" s="103"/>
      <c r="P19" s="102"/>
      <c r="Q19" s="2"/>
      <c r="R19" s="2"/>
      <c r="S19" s="2"/>
      <c r="T19" s="2"/>
      <c r="U19" s="2"/>
      <c r="V19" s="2"/>
      <c r="W19" s="2"/>
      <c r="X19" s="2"/>
      <c r="Y19" s="2"/>
      <c r="Z19" s="2"/>
    </row>
    <row r="20" spans="1:26" ht="15" hidden="1" customHeight="1" x14ac:dyDescent="0.15">
      <c r="A20" s="103"/>
      <c r="B20" s="103"/>
      <c r="C20" s="251"/>
      <c r="D20" s="247"/>
      <c r="E20" s="250"/>
      <c r="F20" s="247"/>
      <c r="G20" s="247"/>
      <c r="H20" s="247"/>
      <c r="I20" s="247"/>
      <c r="J20" s="247"/>
      <c r="K20" s="246"/>
      <c r="L20" s="103"/>
      <c r="M20" s="113"/>
      <c r="N20" s="103"/>
      <c r="O20" s="103"/>
      <c r="P20" s="102"/>
      <c r="Q20" s="2"/>
      <c r="R20" s="2"/>
      <c r="S20" s="2"/>
      <c r="T20" s="2"/>
      <c r="U20" s="2"/>
      <c r="V20" s="2"/>
      <c r="W20" s="2"/>
      <c r="X20" s="2"/>
      <c r="Y20" s="2"/>
      <c r="Z20" s="2"/>
    </row>
    <row r="21" spans="1:26" ht="15" hidden="1" customHeight="1" x14ac:dyDescent="0.15">
      <c r="A21" s="103"/>
      <c r="B21" s="103"/>
      <c r="C21" s="246"/>
      <c r="D21" s="247"/>
      <c r="E21" s="250"/>
      <c r="F21" s="247"/>
      <c r="G21" s="247"/>
      <c r="H21" s="247"/>
      <c r="I21" s="247"/>
      <c r="J21" s="247"/>
      <c r="K21" s="251" t="s">
        <v>28598</v>
      </c>
      <c r="L21" s="103"/>
      <c r="M21" s="113"/>
      <c r="N21" s="103"/>
      <c r="O21" s="103"/>
      <c r="P21" s="102"/>
      <c r="Q21" s="2"/>
      <c r="R21" s="2"/>
      <c r="S21" s="2"/>
      <c r="T21" s="2"/>
      <c r="U21" s="2"/>
      <c r="V21" s="2"/>
      <c r="W21" s="2"/>
      <c r="X21" s="2"/>
      <c r="Y21" s="2"/>
      <c r="Z21" s="2"/>
    </row>
    <row r="22" spans="1:26" ht="15" hidden="1" customHeight="1" x14ac:dyDescent="0.15">
      <c r="A22" s="103"/>
      <c r="B22" s="103"/>
      <c r="C22" s="193"/>
      <c r="D22" s="194"/>
      <c r="E22" s="252" t="s">
        <v>26083</v>
      </c>
      <c r="F22" s="194"/>
      <c r="G22" s="194"/>
      <c r="H22" s="194"/>
      <c r="I22" s="194"/>
      <c r="J22" s="194"/>
      <c r="K22" s="248"/>
      <c r="L22" s="103"/>
      <c r="M22" s="113"/>
      <c r="N22" s="109"/>
      <c r="O22" s="103"/>
      <c r="P22" s="102"/>
      <c r="Q22" s="2"/>
      <c r="R22" s="2"/>
      <c r="S22" s="2"/>
      <c r="T22" s="2"/>
      <c r="U22" s="2"/>
      <c r="V22" s="2"/>
      <c r="W22" s="2"/>
      <c r="X22" s="2"/>
      <c r="Y22" s="2"/>
      <c r="Z22" s="2"/>
    </row>
    <row r="23" spans="1:26" ht="15" hidden="1" customHeight="1" x14ac:dyDescent="0.15">
      <c r="A23" s="103"/>
      <c r="B23" s="103"/>
      <c r="C23" s="163"/>
      <c r="D23" s="163"/>
      <c r="E23" s="163"/>
      <c r="F23" s="163"/>
      <c r="G23" s="163"/>
      <c r="H23" s="163"/>
      <c r="I23" s="163"/>
      <c r="J23" s="163"/>
      <c r="K23" s="163"/>
      <c r="L23" s="103"/>
      <c r="M23" s="113"/>
      <c r="N23" s="109"/>
      <c r="O23" s="103"/>
      <c r="P23" s="102"/>
      <c r="Q23" s="2"/>
      <c r="R23" s="2"/>
      <c r="S23" s="2"/>
      <c r="T23" s="2"/>
      <c r="U23" s="2"/>
      <c r="V23" s="2"/>
      <c r="W23" s="2"/>
      <c r="X23" s="2"/>
      <c r="Y23" s="2"/>
      <c r="Z23" s="2"/>
    </row>
    <row r="24" spans="1:26" ht="15" hidden="1" customHeight="1" x14ac:dyDescent="0.15">
      <c r="A24" s="103"/>
      <c r="B24" s="103"/>
      <c r="C24" s="163"/>
      <c r="D24" s="163"/>
      <c r="E24" s="163"/>
      <c r="F24" s="163"/>
      <c r="G24" s="163"/>
      <c r="H24" s="163"/>
      <c r="I24" s="163"/>
      <c r="J24" s="163"/>
      <c r="K24" s="163"/>
      <c r="L24" s="103"/>
      <c r="M24" s="113"/>
      <c r="N24" s="103"/>
      <c r="O24" s="103"/>
      <c r="P24" s="102"/>
      <c r="Q24" s="2"/>
      <c r="R24" s="2"/>
      <c r="S24" s="2"/>
      <c r="T24" s="2"/>
      <c r="U24" s="2"/>
      <c r="V24" s="2"/>
      <c r="W24" s="2"/>
      <c r="X24" s="2"/>
      <c r="Y24" s="2"/>
      <c r="Z24" s="2"/>
    </row>
    <row r="25" spans="1:26" ht="15" hidden="1" customHeight="1" x14ac:dyDescent="0.15">
      <c r="A25" s="103"/>
      <c r="B25" s="103"/>
      <c r="C25" s="163"/>
      <c r="D25" s="163"/>
      <c r="E25" s="163"/>
      <c r="F25" s="163"/>
      <c r="G25" s="163"/>
      <c r="H25" s="163"/>
      <c r="I25" s="163"/>
      <c r="J25" s="163"/>
      <c r="K25" s="103"/>
      <c r="L25" s="103"/>
      <c r="M25" s="113"/>
      <c r="N25" s="103"/>
      <c r="O25" s="103"/>
      <c r="P25" s="102"/>
      <c r="Q25" s="2"/>
      <c r="R25" s="2"/>
      <c r="S25" s="2"/>
      <c r="T25" s="2"/>
      <c r="U25" s="2"/>
      <c r="V25" s="2"/>
      <c r="W25" s="2"/>
      <c r="X25" s="2"/>
      <c r="Y25" s="2"/>
      <c r="Z25" s="2"/>
    </row>
    <row r="26" spans="1:26" ht="15" hidden="1" customHeight="1" x14ac:dyDescent="0.15">
      <c r="A26" s="103"/>
      <c r="B26" s="103"/>
      <c r="C26" s="163"/>
      <c r="D26" s="163"/>
      <c r="E26" s="163"/>
      <c r="F26" s="163"/>
      <c r="G26" s="163"/>
      <c r="H26" s="163"/>
      <c r="I26" s="163"/>
      <c r="J26" s="163"/>
      <c r="K26" s="103"/>
      <c r="L26" s="103"/>
      <c r="M26" s="113"/>
      <c r="N26" s="103"/>
      <c r="O26" s="103"/>
      <c r="P26" s="102"/>
      <c r="Q26" s="2"/>
      <c r="R26" s="2"/>
      <c r="S26" s="2"/>
      <c r="T26" s="2"/>
      <c r="U26" s="2"/>
      <c r="V26" s="2"/>
      <c r="W26" s="2"/>
      <c r="X26" s="2"/>
      <c r="Y26" s="2"/>
      <c r="Z26" s="2"/>
    </row>
    <row r="27" spans="1:26" ht="15" hidden="1" customHeight="1" x14ac:dyDescent="0.15">
      <c r="A27" s="103"/>
      <c r="B27" s="103"/>
      <c r="C27" s="163"/>
      <c r="D27" s="163"/>
      <c r="E27" s="163"/>
      <c r="F27" s="163"/>
      <c r="G27" s="163"/>
      <c r="H27" s="163"/>
      <c r="I27" s="163"/>
      <c r="J27" s="163"/>
      <c r="K27" s="103"/>
      <c r="L27" s="103"/>
      <c r="M27" s="113"/>
      <c r="N27" s="103"/>
      <c r="O27" s="103"/>
      <c r="P27" s="102"/>
      <c r="Q27" s="2"/>
      <c r="R27" s="2"/>
      <c r="S27" s="2"/>
      <c r="T27" s="2"/>
      <c r="U27" s="2"/>
      <c r="V27" s="2"/>
      <c r="W27" s="2"/>
      <c r="X27" s="2"/>
      <c r="Y27" s="2"/>
      <c r="Z27" s="2"/>
    </row>
    <row r="28" spans="1:26" ht="15" hidden="1" customHeight="1" x14ac:dyDescent="0.15">
      <c r="A28" s="103"/>
      <c r="B28" s="103"/>
      <c r="C28" s="163"/>
      <c r="D28" s="163"/>
      <c r="E28" s="163"/>
      <c r="F28" s="163"/>
      <c r="G28" s="163"/>
      <c r="H28" s="163"/>
      <c r="I28" s="163"/>
      <c r="J28" s="163"/>
      <c r="K28" s="103"/>
      <c r="L28" s="103"/>
      <c r="M28" s="113"/>
      <c r="N28" s="103"/>
      <c r="O28" s="103"/>
      <c r="P28" s="102"/>
      <c r="Q28" s="2"/>
      <c r="R28" s="2"/>
      <c r="S28" s="2"/>
      <c r="T28" s="2"/>
      <c r="U28" s="2"/>
      <c r="V28" s="2"/>
      <c r="W28" s="2"/>
      <c r="X28" s="2"/>
      <c r="Y28" s="2"/>
      <c r="Z28" s="2"/>
    </row>
    <row r="29" spans="1:26" ht="15" hidden="1" customHeight="1" x14ac:dyDescent="0.15">
      <c r="A29" s="103"/>
      <c r="B29" s="103"/>
      <c r="C29" s="103"/>
      <c r="D29" s="103"/>
      <c r="E29" s="103"/>
      <c r="F29" s="103"/>
      <c r="G29" s="103"/>
      <c r="H29" s="103"/>
      <c r="I29" s="103"/>
      <c r="J29" s="103"/>
      <c r="K29" s="103"/>
      <c r="L29" s="103"/>
      <c r="M29" s="113"/>
      <c r="N29" s="103"/>
      <c r="O29" s="103"/>
      <c r="P29" s="102"/>
      <c r="Q29" s="2"/>
      <c r="R29" s="2"/>
      <c r="S29" s="2"/>
      <c r="T29" s="2"/>
      <c r="U29" s="2"/>
      <c r="V29" s="2"/>
      <c r="W29" s="2"/>
      <c r="X29" s="2"/>
      <c r="Y29" s="2"/>
      <c r="Z29" s="2"/>
    </row>
    <row r="30" spans="1:26" ht="15" hidden="1" customHeight="1" x14ac:dyDescent="0.15">
      <c r="A30" s="103"/>
      <c r="B30" s="103"/>
      <c r="C30" s="103"/>
      <c r="D30" s="103"/>
      <c r="E30" s="103"/>
      <c r="F30" s="103"/>
      <c r="G30" s="103"/>
      <c r="H30" s="103"/>
      <c r="I30" s="103"/>
      <c r="J30" s="103"/>
      <c r="K30" s="103"/>
      <c r="L30" s="103"/>
      <c r="M30" s="113"/>
      <c r="N30" s="103"/>
      <c r="O30" s="103"/>
      <c r="P30" s="102"/>
      <c r="Q30" s="2"/>
      <c r="R30" s="2"/>
      <c r="S30" s="2"/>
      <c r="T30" s="2"/>
      <c r="U30" s="2"/>
      <c r="V30" s="2"/>
      <c r="W30" s="2"/>
      <c r="X30" s="2"/>
      <c r="Y30" s="2"/>
      <c r="Z30" s="2"/>
    </row>
    <row r="31" spans="1:26" ht="15" hidden="1" customHeight="1" x14ac:dyDescent="0.15">
      <c r="A31" s="102"/>
      <c r="B31" s="102"/>
      <c r="C31" s="102"/>
      <c r="D31" s="102"/>
      <c r="E31" s="102"/>
      <c r="F31" s="102"/>
      <c r="G31" s="102"/>
      <c r="H31" s="102"/>
      <c r="I31" s="102"/>
      <c r="J31" s="102"/>
      <c r="K31" s="102"/>
      <c r="L31" s="102"/>
      <c r="M31" s="112"/>
      <c r="N31" s="102"/>
      <c r="O31" s="102"/>
      <c r="P31" s="102"/>
      <c r="Q31" s="2"/>
      <c r="R31" s="2"/>
      <c r="S31" s="2"/>
      <c r="T31" s="2"/>
      <c r="U31" s="2"/>
      <c r="V31" s="2"/>
      <c r="W31" s="2"/>
      <c r="X31" s="2"/>
      <c r="Y31" s="2"/>
      <c r="Z31" s="2"/>
    </row>
    <row r="32" spans="1:26" ht="15" hidden="1" customHeight="1" x14ac:dyDescent="0.15">
      <c r="A32" s="102"/>
      <c r="B32" s="102"/>
      <c r="C32" s="102"/>
      <c r="D32" s="102"/>
      <c r="E32" s="102"/>
      <c r="F32" s="102"/>
      <c r="G32" s="102"/>
      <c r="H32" s="102"/>
      <c r="I32" s="102"/>
      <c r="J32" s="102"/>
      <c r="K32" s="102"/>
      <c r="L32" s="102"/>
      <c r="M32" s="112"/>
      <c r="N32" s="102"/>
      <c r="O32" s="102"/>
      <c r="P32" s="102"/>
      <c r="Q32" s="2"/>
      <c r="R32" s="2"/>
      <c r="S32" s="2"/>
      <c r="T32" s="2"/>
      <c r="U32" s="2"/>
      <c r="V32" s="2"/>
      <c r="W32" s="2"/>
      <c r="X32" s="2"/>
      <c r="Y32" s="2"/>
      <c r="Z32" s="2"/>
    </row>
    <row r="33" spans="1:26" ht="15" hidden="1" customHeight="1" x14ac:dyDescent="0.15">
      <c r="A33" s="102"/>
      <c r="B33" s="102"/>
      <c r="C33" s="102"/>
      <c r="D33" s="102"/>
      <c r="E33" s="102"/>
      <c r="F33" s="102"/>
      <c r="G33" s="102"/>
      <c r="H33" s="102"/>
      <c r="I33" s="102"/>
      <c r="J33" s="102"/>
      <c r="K33" s="102"/>
      <c r="L33" s="102"/>
      <c r="M33" s="112"/>
      <c r="N33" s="102"/>
      <c r="O33" s="102"/>
      <c r="P33" s="102"/>
      <c r="Q33" s="2"/>
      <c r="R33" s="2"/>
      <c r="S33" s="2"/>
      <c r="T33" s="2"/>
      <c r="U33" s="2"/>
      <c r="V33" s="2"/>
      <c r="W33" s="2"/>
      <c r="X33" s="2"/>
      <c r="Y33" s="2"/>
      <c r="Z33" s="2"/>
    </row>
    <row r="34" spans="1:26" ht="15" hidden="1" customHeight="1" x14ac:dyDescent="0.15">
      <c r="A34" s="102"/>
      <c r="B34" s="102"/>
      <c r="C34" s="102"/>
      <c r="D34" s="102"/>
      <c r="E34" s="102"/>
      <c r="F34" s="102"/>
      <c r="G34" s="102"/>
      <c r="H34" s="102"/>
      <c r="I34" s="102"/>
      <c r="J34" s="102"/>
      <c r="K34" s="102"/>
      <c r="L34" s="102"/>
      <c r="M34" s="112"/>
      <c r="N34" s="102"/>
      <c r="O34" s="102"/>
      <c r="P34" s="102"/>
      <c r="Q34" s="2"/>
      <c r="R34" s="2"/>
      <c r="S34" s="2"/>
      <c r="T34" s="2"/>
      <c r="U34" s="2"/>
      <c r="V34" s="2"/>
      <c r="W34" s="2"/>
      <c r="X34" s="2"/>
      <c r="Y34" s="2"/>
      <c r="Z34" s="2"/>
    </row>
    <row r="35" spans="1:26" ht="15" hidden="1" customHeight="1" x14ac:dyDescent="0.15">
      <c r="A35" s="102"/>
      <c r="B35" s="102"/>
      <c r="C35" s="102"/>
      <c r="D35" s="102"/>
      <c r="E35" s="102"/>
      <c r="F35" s="102"/>
      <c r="G35" s="102"/>
      <c r="H35" s="102"/>
      <c r="I35" s="102"/>
      <c r="J35" s="102"/>
      <c r="K35" s="102"/>
      <c r="L35" s="102"/>
      <c r="M35" s="112"/>
      <c r="N35" s="102"/>
      <c r="O35" s="102"/>
      <c r="P35" s="102"/>
      <c r="Q35" s="2"/>
      <c r="R35" s="2"/>
      <c r="S35" s="2"/>
      <c r="T35" s="2"/>
      <c r="U35" s="2"/>
      <c r="V35" s="2"/>
      <c r="W35" s="2"/>
      <c r="X35" s="2"/>
      <c r="Y35" s="2"/>
      <c r="Z35" s="2"/>
    </row>
    <row r="36" spans="1:26" ht="15" hidden="1" customHeight="1" x14ac:dyDescent="0.15">
      <c r="A36" s="102"/>
      <c r="B36" s="102"/>
      <c r="C36" s="102"/>
      <c r="D36" s="102"/>
      <c r="E36" s="102"/>
      <c r="F36" s="102"/>
      <c r="G36" s="102"/>
      <c r="H36" s="102"/>
      <c r="I36" s="102"/>
      <c r="J36" s="102"/>
      <c r="K36" s="102"/>
      <c r="L36" s="102"/>
      <c r="M36" s="112"/>
      <c r="N36" s="102"/>
      <c r="O36" s="102"/>
      <c r="P36" s="102"/>
      <c r="Q36" s="2"/>
      <c r="R36" s="2"/>
      <c r="S36" s="2"/>
      <c r="T36" s="2"/>
      <c r="U36" s="2"/>
      <c r="V36" s="2"/>
      <c r="W36" s="2"/>
      <c r="X36" s="2"/>
      <c r="Y36" s="2"/>
      <c r="Z36" s="2"/>
    </row>
    <row r="37" spans="1:26" ht="15" hidden="1" customHeight="1" x14ac:dyDescent="0.15">
      <c r="A37" s="102"/>
      <c r="B37" s="102"/>
      <c r="C37" s="102"/>
      <c r="D37" s="102"/>
      <c r="E37" s="102"/>
      <c r="F37" s="102"/>
      <c r="G37" s="102"/>
      <c r="H37" s="102"/>
      <c r="I37" s="102"/>
      <c r="J37" s="102"/>
      <c r="K37" s="102"/>
      <c r="L37" s="102"/>
      <c r="M37" s="112"/>
      <c r="N37" s="102"/>
      <c r="O37" s="102"/>
      <c r="P37" s="102"/>
      <c r="Q37" s="2"/>
      <c r="R37" s="2"/>
      <c r="S37" s="2"/>
      <c r="T37" s="2"/>
      <c r="U37" s="2"/>
      <c r="V37" s="2"/>
      <c r="W37" s="2"/>
      <c r="X37" s="2"/>
      <c r="Y37" s="2"/>
      <c r="Z37" s="2"/>
    </row>
    <row r="38" spans="1:26" ht="15" hidden="1" customHeight="1" x14ac:dyDescent="0.15">
      <c r="A38" s="102"/>
      <c r="B38" s="102"/>
      <c r="C38" s="102"/>
      <c r="D38" s="102"/>
      <c r="E38" s="102"/>
      <c r="F38" s="102"/>
      <c r="G38" s="102"/>
      <c r="H38" s="102"/>
      <c r="I38" s="102"/>
      <c r="J38" s="102"/>
      <c r="K38" s="102"/>
      <c r="L38" s="102"/>
      <c r="M38" s="112"/>
      <c r="N38" s="102"/>
      <c r="O38" s="102"/>
      <c r="P38" s="102"/>
      <c r="Q38" s="2"/>
      <c r="R38" s="2"/>
      <c r="S38" s="2"/>
      <c r="T38" s="2"/>
      <c r="U38" s="2"/>
      <c r="V38" s="2"/>
      <c r="W38" s="2"/>
      <c r="X38" s="2"/>
      <c r="Y38" s="2"/>
      <c r="Z38" s="2"/>
    </row>
    <row r="39" spans="1:26" ht="15" hidden="1" customHeight="1" x14ac:dyDescent="0.15">
      <c r="A39" s="102"/>
      <c r="B39" s="102"/>
      <c r="C39" s="102"/>
      <c r="D39" s="102"/>
      <c r="E39" s="102"/>
      <c r="F39" s="102"/>
      <c r="G39" s="102"/>
      <c r="H39" s="102"/>
      <c r="I39" s="102"/>
      <c r="J39" s="102"/>
      <c r="K39" s="102"/>
      <c r="L39" s="102"/>
      <c r="M39" s="112"/>
      <c r="N39" s="102"/>
      <c r="O39" s="102"/>
      <c r="P39" s="102"/>
      <c r="Q39" s="2"/>
      <c r="R39" s="2"/>
      <c r="S39" s="2"/>
      <c r="T39" s="2"/>
      <c r="U39" s="2"/>
      <c r="V39" s="2"/>
      <c r="W39" s="2"/>
      <c r="X39" s="2"/>
      <c r="Y39" s="2"/>
      <c r="Z39" s="2"/>
    </row>
    <row r="40" spans="1:26" ht="15" hidden="1" customHeight="1" x14ac:dyDescent="0.15">
      <c r="A40" s="102"/>
      <c r="B40" s="102"/>
      <c r="C40" s="102"/>
      <c r="D40" s="102"/>
      <c r="E40" s="102"/>
      <c r="F40" s="102"/>
      <c r="G40" s="102"/>
      <c r="H40" s="102"/>
      <c r="I40" s="102"/>
      <c r="J40" s="102"/>
      <c r="K40" s="102"/>
      <c r="L40" s="102"/>
      <c r="M40" s="112"/>
      <c r="N40" s="102"/>
      <c r="O40" s="102"/>
      <c r="P40" s="102"/>
      <c r="Q40" s="2"/>
      <c r="R40" s="2"/>
      <c r="S40" s="2"/>
      <c r="T40" s="2"/>
      <c r="U40" s="2"/>
      <c r="V40" s="2"/>
      <c r="W40" s="2"/>
      <c r="X40" s="2"/>
      <c r="Y40" s="2"/>
      <c r="Z40" s="2"/>
    </row>
    <row r="41" spans="1:26" ht="15" hidden="1" customHeight="1" x14ac:dyDescent="0.15">
      <c r="A41" s="102"/>
      <c r="B41" s="102"/>
      <c r="C41" s="102"/>
      <c r="D41" s="102"/>
      <c r="E41" s="102"/>
      <c r="F41" s="102"/>
      <c r="G41" s="102"/>
      <c r="H41" s="102"/>
      <c r="I41" s="102"/>
      <c r="J41" s="102"/>
      <c r="K41" s="102"/>
      <c r="L41" s="102"/>
      <c r="M41" s="112"/>
      <c r="N41" s="102"/>
      <c r="O41" s="102"/>
      <c r="P41" s="102"/>
      <c r="Q41" s="2"/>
      <c r="R41" s="2"/>
      <c r="S41" s="2"/>
      <c r="T41" s="2"/>
      <c r="U41" s="2"/>
      <c r="V41" s="2"/>
      <c r="W41" s="2"/>
      <c r="X41" s="2"/>
      <c r="Y41" s="2"/>
      <c r="Z41" s="2"/>
    </row>
    <row r="42" spans="1:26" ht="15" hidden="1" customHeight="1" x14ac:dyDescent="0.15">
      <c r="A42" s="102"/>
      <c r="B42" s="102"/>
      <c r="C42" s="102"/>
      <c r="D42" s="102"/>
      <c r="E42" s="102"/>
      <c r="F42" s="102"/>
      <c r="G42" s="102"/>
      <c r="H42" s="102"/>
      <c r="I42" s="102"/>
      <c r="J42" s="102"/>
      <c r="K42" s="102"/>
      <c r="L42" s="102"/>
      <c r="M42" s="112"/>
      <c r="N42" s="102"/>
      <c r="O42" s="102"/>
      <c r="P42" s="102"/>
      <c r="Q42" s="2"/>
      <c r="R42" s="2"/>
      <c r="S42" s="2"/>
      <c r="T42" s="2"/>
      <c r="U42" s="2"/>
      <c r="V42" s="2"/>
      <c r="W42" s="2"/>
      <c r="X42" s="2"/>
      <c r="Y42" s="2"/>
      <c r="Z42" s="2"/>
    </row>
    <row r="43" spans="1:26" ht="15" hidden="1" customHeight="1" x14ac:dyDescent="0.15">
      <c r="A43" s="102"/>
      <c r="B43" s="102"/>
      <c r="C43" s="102"/>
      <c r="D43" s="102"/>
      <c r="E43" s="102"/>
      <c r="F43" s="102"/>
      <c r="G43" s="102"/>
      <c r="H43" s="102"/>
      <c r="I43" s="102"/>
      <c r="J43" s="102"/>
      <c r="K43" s="102"/>
      <c r="L43" s="102"/>
      <c r="M43" s="112"/>
      <c r="N43" s="102"/>
      <c r="O43" s="102"/>
      <c r="P43" s="102"/>
      <c r="Q43" s="2"/>
      <c r="R43" s="2"/>
      <c r="S43" s="2"/>
      <c r="T43" s="2"/>
      <c r="U43" s="2"/>
      <c r="V43" s="2"/>
      <c r="W43" s="2"/>
      <c r="X43" s="2"/>
      <c r="Y43" s="2"/>
      <c r="Z43" s="2"/>
    </row>
    <row r="44" spans="1:26" ht="15" hidden="1" customHeight="1" x14ac:dyDescent="0.15">
      <c r="A44" s="102"/>
      <c r="B44" s="102"/>
      <c r="C44" s="102"/>
      <c r="D44" s="102"/>
      <c r="E44" s="102"/>
      <c r="F44" s="102"/>
      <c r="G44" s="102"/>
      <c r="H44" s="102"/>
      <c r="I44" s="102"/>
      <c r="J44" s="102"/>
      <c r="K44" s="102"/>
      <c r="L44" s="102"/>
      <c r="M44" s="112"/>
      <c r="N44" s="102"/>
      <c r="O44" s="102"/>
      <c r="P44" s="102"/>
      <c r="Q44" s="2"/>
      <c r="R44" s="2"/>
      <c r="S44" s="2"/>
      <c r="T44" s="2"/>
      <c r="U44" s="2"/>
      <c r="V44" s="2"/>
      <c r="W44" s="2"/>
      <c r="X44" s="2"/>
      <c r="Y44" s="2"/>
      <c r="Z44" s="2"/>
    </row>
    <row r="45" spans="1:26" ht="15" hidden="1" customHeight="1" x14ac:dyDescent="0.15">
      <c r="A45" s="102"/>
      <c r="B45" s="102"/>
      <c r="C45" s="102"/>
      <c r="D45" s="102"/>
      <c r="E45" s="102"/>
      <c r="F45" s="102"/>
      <c r="G45" s="102"/>
      <c r="H45" s="102"/>
      <c r="I45" s="102"/>
      <c r="J45" s="102"/>
      <c r="K45" s="102"/>
      <c r="L45" s="102"/>
      <c r="M45" s="112"/>
      <c r="N45" s="102"/>
      <c r="O45" s="102"/>
      <c r="P45" s="102"/>
      <c r="Q45" s="2"/>
      <c r="R45" s="2"/>
      <c r="S45" s="2"/>
      <c r="T45" s="2"/>
      <c r="U45" s="2"/>
      <c r="V45" s="2"/>
      <c r="W45" s="2"/>
      <c r="X45" s="2"/>
      <c r="Y45" s="2"/>
      <c r="Z45" s="2"/>
    </row>
    <row r="46" spans="1:26" ht="15" hidden="1" customHeight="1" x14ac:dyDescent="0.15">
      <c r="A46" s="102"/>
      <c r="B46" s="102"/>
      <c r="C46" s="102"/>
      <c r="D46" s="102"/>
      <c r="E46" s="102"/>
      <c r="F46" s="102"/>
      <c r="G46" s="102"/>
      <c r="H46" s="102"/>
      <c r="I46" s="102"/>
      <c r="J46" s="102"/>
      <c r="K46" s="102"/>
      <c r="L46" s="102"/>
      <c r="M46" s="112"/>
      <c r="N46" s="102"/>
      <c r="O46" s="102"/>
      <c r="P46" s="102"/>
      <c r="Q46" s="2"/>
      <c r="R46" s="2"/>
      <c r="S46" s="2"/>
      <c r="T46" s="2"/>
      <c r="U46" s="2"/>
      <c r="V46" s="2"/>
      <c r="W46" s="2"/>
      <c r="X46" s="2"/>
      <c r="Y46" s="2"/>
      <c r="Z46" s="2"/>
    </row>
    <row r="47" spans="1:26" ht="15" hidden="1" customHeight="1" x14ac:dyDescent="0.15">
      <c r="A47" s="102"/>
      <c r="B47" s="102"/>
      <c r="C47" s="102"/>
      <c r="D47" s="102"/>
      <c r="E47" s="102"/>
      <c r="F47" s="102"/>
      <c r="G47" s="102"/>
      <c r="H47" s="102"/>
      <c r="I47" s="102"/>
      <c r="J47" s="102"/>
      <c r="K47" s="102"/>
      <c r="L47" s="102"/>
      <c r="M47" s="112"/>
      <c r="N47" s="102"/>
      <c r="O47" s="102"/>
      <c r="P47" s="102"/>
      <c r="Q47" s="2"/>
      <c r="R47" s="2"/>
      <c r="S47" s="2"/>
      <c r="T47" s="2"/>
      <c r="U47" s="2"/>
      <c r="V47" s="2"/>
      <c r="W47" s="2"/>
      <c r="X47" s="2"/>
      <c r="Y47" s="2"/>
      <c r="Z47" s="2"/>
    </row>
    <row r="48" spans="1:26" ht="15" hidden="1" customHeight="1" x14ac:dyDescent="0.15">
      <c r="A48" s="102"/>
      <c r="B48" s="102"/>
      <c r="C48" s="102"/>
      <c r="D48" s="102"/>
      <c r="E48" s="102"/>
      <c r="F48" s="102"/>
      <c r="G48" s="102"/>
      <c r="H48" s="102"/>
      <c r="I48" s="102"/>
      <c r="J48" s="102"/>
      <c r="K48" s="102"/>
      <c r="L48" s="102"/>
      <c r="M48" s="112"/>
      <c r="N48" s="102"/>
      <c r="O48" s="102"/>
      <c r="P48" s="102"/>
      <c r="Q48" s="2"/>
      <c r="R48" s="2"/>
      <c r="S48" s="2"/>
      <c r="T48" s="2"/>
      <c r="U48" s="2"/>
      <c r="V48" s="2"/>
      <c r="W48" s="2"/>
      <c r="X48" s="2"/>
      <c r="Y48" s="2"/>
      <c r="Z48" s="2"/>
    </row>
    <row r="49" spans="1:26" ht="15" hidden="1" customHeight="1" x14ac:dyDescent="0.15">
      <c r="A49" s="102"/>
      <c r="B49" s="102"/>
      <c r="C49" s="102"/>
      <c r="D49" s="102"/>
      <c r="E49" s="102"/>
      <c r="F49" s="102"/>
      <c r="G49" s="102"/>
      <c r="H49" s="102"/>
      <c r="I49" s="102"/>
      <c r="J49" s="102"/>
      <c r="K49" s="102"/>
      <c r="L49" s="102"/>
      <c r="M49" s="112"/>
      <c r="N49" s="102"/>
      <c r="O49" s="102"/>
      <c r="P49" s="102"/>
      <c r="Q49" s="2"/>
      <c r="R49" s="2"/>
      <c r="S49" s="2"/>
      <c r="T49" s="2"/>
      <c r="U49" s="2"/>
      <c r="V49" s="2"/>
      <c r="W49" s="2"/>
      <c r="X49" s="2"/>
      <c r="Y49" s="2"/>
      <c r="Z49" s="2"/>
    </row>
    <row r="50" spans="1:26" ht="15" hidden="1" customHeight="1" x14ac:dyDescent="0.15">
      <c r="A50" s="102"/>
      <c r="B50" s="102"/>
      <c r="C50" s="102"/>
      <c r="D50" s="102"/>
      <c r="E50" s="102"/>
      <c r="F50" s="102"/>
      <c r="G50" s="102"/>
      <c r="H50" s="102"/>
      <c r="I50" s="102"/>
      <c r="J50" s="102"/>
      <c r="K50" s="102"/>
      <c r="L50" s="102"/>
      <c r="M50" s="112"/>
      <c r="N50" s="102"/>
      <c r="O50" s="102"/>
      <c r="P50" s="102"/>
      <c r="Q50" s="2"/>
      <c r="R50" s="2"/>
      <c r="S50" s="2"/>
      <c r="T50" s="2"/>
      <c r="U50" s="2"/>
      <c r="V50" s="2"/>
      <c r="W50" s="2"/>
      <c r="X50" s="2"/>
      <c r="Y50" s="2"/>
      <c r="Z50" s="2"/>
    </row>
    <row r="51" spans="1:26" ht="15" hidden="1" customHeight="1" x14ac:dyDescent="0.15">
      <c r="A51" s="102"/>
      <c r="B51" s="102"/>
      <c r="C51" s="102"/>
      <c r="D51" s="102"/>
      <c r="E51" s="102"/>
      <c r="F51" s="102"/>
      <c r="G51" s="102"/>
      <c r="H51" s="102"/>
      <c r="I51" s="102"/>
      <c r="J51" s="102"/>
      <c r="K51" s="102"/>
      <c r="L51" s="102"/>
      <c r="M51" s="112"/>
      <c r="N51" s="102"/>
      <c r="O51" s="102"/>
      <c r="P51" s="102"/>
      <c r="Q51" s="2"/>
      <c r="R51" s="2"/>
      <c r="S51" s="2"/>
      <c r="T51" s="2"/>
      <c r="U51" s="2"/>
      <c r="V51" s="2"/>
      <c r="W51" s="2"/>
      <c r="X51" s="2"/>
      <c r="Y51" s="2"/>
      <c r="Z51" s="2"/>
    </row>
    <row r="52" spans="1:26" ht="15" customHeight="1" x14ac:dyDescent="0.15">
      <c r="A52" s="228"/>
      <c r="B52" s="228"/>
      <c r="C52" s="228"/>
      <c r="D52" s="228"/>
      <c r="E52" s="229" t="s">
        <v>240</v>
      </c>
      <c r="F52" s="228"/>
      <c r="G52" s="228"/>
      <c r="H52" s="228"/>
      <c r="I52" s="228"/>
      <c r="J52" s="228"/>
      <c r="K52" s="230" t="s">
        <v>313</v>
      </c>
      <c r="L52" s="230" t="str">
        <f>K52</f>
        <v>Auto-Format---&gt; ON</v>
      </c>
      <c r="M52" s="231" t="s">
        <v>26082</v>
      </c>
      <c r="N52" s="232" t="str">
        <f>M52</f>
        <v>N2 CUL/TMP</v>
      </c>
      <c r="O52" s="233" t="s">
        <v>287</v>
      </c>
      <c r="P52" s="228"/>
      <c r="Q52" s="2"/>
      <c r="R52" s="2"/>
      <c r="S52" s="2"/>
      <c r="T52" s="2"/>
      <c r="U52" s="2"/>
      <c r="V52" s="2"/>
      <c r="W52" s="2"/>
      <c r="X52" s="2"/>
      <c r="Y52" s="2"/>
      <c r="Z52" s="2"/>
    </row>
    <row r="53" spans="1:26" ht="21" customHeight="1" x14ac:dyDescent="0.15">
      <c r="A53" s="228"/>
      <c r="B53" s="318"/>
      <c r="C53" s="319"/>
      <c r="D53" s="319"/>
      <c r="E53" s="319"/>
      <c r="F53" s="319"/>
      <c r="G53" s="319"/>
      <c r="H53" s="319"/>
      <c r="I53" s="319"/>
      <c r="J53" s="234" t="s">
        <v>232</v>
      </c>
      <c r="K53" s="228"/>
      <c r="L53" s="228"/>
      <c r="M53" s="228"/>
      <c r="N53" s="235"/>
      <c r="O53" s="228" t="s">
        <v>241</v>
      </c>
      <c r="P53" s="236"/>
      <c r="Q53" s="317" t="s">
        <v>239</v>
      </c>
      <c r="R53" s="317" t="s">
        <v>235</v>
      </c>
      <c r="S53" s="316" t="s">
        <v>634</v>
      </c>
      <c r="T53" s="316" t="s">
        <v>9</v>
      </c>
      <c r="U53" s="317" t="s">
        <v>238</v>
      </c>
      <c r="V53" s="316" t="s">
        <v>310</v>
      </c>
      <c r="W53" s="316" t="s">
        <v>635</v>
      </c>
      <c r="X53" s="316" t="s">
        <v>633</v>
      </c>
      <c r="Y53" s="2"/>
      <c r="Z53" s="2"/>
    </row>
    <row r="54" spans="1:26" ht="21" customHeight="1" x14ac:dyDescent="0.15">
      <c r="A54" s="228"/>
      <c r="B54" s="319"/>
      <c r="C54" s="319"/>
      <c r="D54" s="319"/>
      <c r="E54" s="319"/>
      <c r="F54" s="319"/>
      <c r="G54" s="319"/>
      <c r="H54" s="319"/>
      <c r="I54" s="319"/>
      <c r="J54" s="237" t="s">
        <v>231</v>
      </c>
      <c r="K54" s="101"/>
      <c r="L54" s="228"/>
      <c r="M54" s="110"/>
      <c r="N54" s="238"/>
      <c r="O54" s="228"/>
      <c r="P54" s="228"/>
      <c r="Q54" s="317"/>
      <c r="R54" s="317"/>
      <c r="S54" s="317"/>
      <c r="T54" s="317"/>
      <c r="U54" s="317"/>
      <c r="V54" s="317"/>
      <c r="W54" s="317"/>
      <c r="X54" s="317"/>
      <c r="Y54" s="2"/>
      <c r="Z54" s="2"/>
    </row>
    <row r="55" spans="1:26" ht="21" customHeight="1" x14ac:dyDescent="0.15">
      <c r="A55" s="228"/>
      <c r="B55" s="319"/>
      <c r="C55" s="319"/>
      <c r="D55" s="319"/>
      <c r="E55" s="319"/>
      <c r="F55" s="319"/>
      <c r="G55" s="319"/>
      <c r="H55" s="319"/>
      <c r="I55" s="319"/>
      <c r="J55" s="239">
        <v>30</v>
      </c>
      <c r="K55" s="111"/>
      <c r="L55" s="228"/>
      <c r="M55" s="110"/>
      <c r="N55" s="238"/>
      <c r="O55" s="228"/>
      <c r="P55" s="228"/>
      <c r="Q55" s="317"/>
      <c r="R55" s="317"/>
      <c r="S55" s="317"/>
      <c r="T55" s="317"/>
      <c r="U55" s="317"/>
      <c r="V55" s="317"/>
      <c r="W55" s="317"/>
      <c r="X55" s="317"/>
      <c r="Y55" s="2"/>
      <c r="Z55" s="2"/>
    </row>
    <row r="56" spans="1:26" ht="40" customHeight="1" x14ac:dyDescent="0.15">
      <c r="A56" s="228"/>
      <c r="B56" s="240"/>
      <c r="C56" s="240"/>
      <c r="D56" s="240"/>
      <c r="E56" s="240"/>
      <c r="F56" s="240"/>
      <c r="G56" s="241"/>
      <c r="H56" s="304"/>
      <c r="I56" s="240"/>
      <c r="J56" s="242" t="s">
        <v>233</v>
      </c>
      <c r="K56" s="243" t="s">
        <v>188</v>
      </c>
      <c r="L56" s="243" t="s">
        <v>191</v>
      </c>
      <c r="M56" s="305">
        <f>IF(O56="Info Off","",IF(Stats!K4/Stats!J4=0,"",Stats!K4/Stats!J4))</f>
        <v>1</v>
      </c>
      <c r="N56" s="306"/>
      <c r="O56" s="244" t="s">
        <v>186</v>
      </c>
      <c r="P56" s="228"/>
      <c r="Q56" s="317"/>
      <c r="R56" s="317"/>
      <c r="S56" s="317"/>
      <c r="T56" s="317"/>
      <c r="U56" s="317"/>
      <c r="V56" s="317"/>
      <c r="W56" s="317"/>
      <c r="X56" s="317"/>
      <c r="Y56" s="2"/>
      <c r="Z56" s="2"/>
    </row>
    <row r="57" spans="1:26" ht="57" x14ac:dyDescent="0.2">
      <c r="A57" s="278">
        <f>IF($K57="","",LEN($K57))</f>
        <v>22</v>
      </c>
      <c r="B57" s="256" t="s">
        <v>324</v>
      </c>
      <c r="C57" s="257">
        <v>1</v>
      </c>
      <c r="D57" s="257" t="s">
        <v>234</v>
      </c>
      <c r="E57" s="258" t="s">
        <v>604</v>
      </c>
      <c r="F57" s="257" t="s">
        <v>241</v>
      </c>
      <c r="G57" s="282">
        <v>44476</v>
      </c>
      <c r="H57" s="257" t="s">
        <v>28598</v>
      </c>
      <c r="I57" s="259">
        <v>1</v>
      </c>
      <c r="J57" s="279"/>
      <c r="K57" s="284" t="s">
        <v>647</v>
      </c>
      <c r="L57" s="284" t="s">
        <v>648</v>
      </c>
      <c r="M57" s="286" t="s">
        <v>649</v>
      </c>
      <c r="N57" s="285"/>
      <c r="O57" s="283"/>
      <c r="P57" s="262">
        <v>1.9791666666666668E-3</v>
      </c>
      <c r="Q57">
        <v>44476.666979166665</v>
      </c>
      <c r="R57" t="str">
        <f>IF(G57="","",F57)</f>
        <v>#01</v>
      </c>
      <c r="S57" s="153"/>
      <c r="T57" s="153"/>
    </row>
    <row r="58" spans="1:26" ht="192" x14ac:dyDescent="0.2">
      <c r="A58" s="255">
        <f t="shared" ref="A58:A117" si="0">IF($K58="","",LEN($K58))</f>
        <v>103</v>
      </c>
      <c r="B58" s="291" t="s">
        <v>324</v>
      </c>
      <c r="C58" s="292">
        <v>1</v>
      </c>
      <c r="D58" s="292">
        <v>1</v>
      </c>
      <c r="E58" s="293" t="s">
        <v>604</v>
      </c>
      <c r="F58" s="292" t="s">
        <v>241</v>
      </c>
      <c r="G58" s="294">
        <v>44438</v>
      </c>
      <c r="H58" s="287" t="s">
        <v>28598</v>
      </c>
      <c r="I58" s="295">
        <v>2</v>
      </c>
      <c r="J58" s="296"/>
      <c r="K58" s="297" t="s">
        <v>28600</v>
      </c>
      <c r="L58" s="297" t="s">
        <v>28601</v>
      </c>
      <c r="M58" s="288" t="s">
        <v>28599</v>
      </c>
      <c r="N58" s="289"/>
      <c r="O58" s="283"/>
      <c r="P58" s="262">
        <v>3.4722222222222222E-5</v>
      </c>
      <c r="Q58">
        <v>44438.393564814818</v>
      </c>
      <c r="R58" t="str">
        <f t="shared" ref="R58:R121" si="1">IF(G58="","",F58)</f>
        <v>#01</v>
      </c>
    </row>
    <row r="59" spans="1:26" ht="135" x14ac:dyDescent="0.2">
      <c r="A59" s="255">
        <f t="shared" si="0"/>
        <v>169</v>
      </c>
      <c r="B59" s="291" t="s">
        <v>324</v>
      </c>
      <c r="C59" s="292">
        <v>1</v>
      </c>
      <c r="D59" s="292">
        <v>2</v>
      </c>
      <c r="E59" s="293" t="s">
        <v>604</v>
      </c>
      <c r="F59" s="292" t="s">
        <v>241</v>
      </c>
      <c r="G59" s="294">
        <v>44438</v>
      </c>
      <c r="H59" s="287" t="s">
        <v>28598</v>
      </c>
      <c r="I59" s="295">
        <v>3</v>
      </c>
      <c r="J59" s="296"/>
      <c r="K59" s="297" t="s">
        <v>12038</v>
      </c>
      <c r="L59" s="297" t="s">
        <v>12039</v>
      </c>
      <c r="M59" s="288" t="s">
        <v>650</v>
      </c>
      <c r="N59" s="289"/>
      <c r="O59" s="283"/>
      <c r="P59" s="262">
        <v>1.0995370370370371E-3</v>
      </c>
      <c r="Q59">
        <v>44438.393622685187</v>
      </c>
      <c r="R59" t="str">
        <f t="shared" si="1"/>
        <v>#01</v>
      </c>
    </row>
    <row r="60" spans="1:26" ht="84" x14ac:dyDescent="0.2">
      <c r="A60" s="255">
        <f t="shared" si="0"/>
        <v>125</v>
      </c>
      <c r="B60" s="291" t="s">
        <v>324</v>
      </c>
      <c r="C60" s="292">
        <v>1</v>
      </c>
      <c r="D60" s="292">
        <v>3</v>
      </c>
      <c r="E60" s="293" t="s">
        <v>604</v>
      </c>
      <c r="F60" s="292" t="s">
        <v>241</v>
      </c>
      <c r="G60" s="294">
        <v>44438</v>
      </c>
      <c r="H60" s="287" t="s">
        <v>28598</v>
      </c>
      <c r="I60" s="295">
        <v>4</v>
      </c>
      <c r="J60" s="296"/>
      <c r="K60" s="297" t="s">
        <v>12040</v>
      </c>
      <c r="L60" s="297" t="s">
        <v>12041</v>
      </c>
      <c r="M60" s="288" t="s">
        <v>651</v>
      </c>
      <c r="N60" s="289"/>
      <c r="O60" s="283"/>
      <c r="P60" s="262">
        <v>1.2152777777777778E-3</v>
      </c>
      <c r="Q60">
        <v>44438.394745370373</v>
      </c>
      <c r="R60" t="str">
        <f t="shared" si="1"/>
        <v>#01</v>
      </c>
    </row>
    <row r="61" spans="1:26" ht="84" x14ac:dyDescent="0.2">
      <c r="A61" s="255">
        <f t="shared" si="0"/>
        <v>117</v>
      </c>
      <c r="B61" s="291" t="s">
        <v>324</v>
      </c>
      <c r="C61" s="292">
        <v>1</v>
      </c>
      <c r="D61" s="292">
        <v>4</v>
      </c>
      <c r="E61" s="293" t="s">
        <v>604</v>
      </c>
      <c r="F61" s="292" t="s">
        <v>241</v>
      </c>
      <c r="G61" s="294">
        <v>44438</v>
      </c>
      <c r="H61" s="287" t="s">
        <v>28598</v>
      </c>
      <c r="I61" s="295">
        <v>5</v>
      </c>
      <c r="J61" s="296"/>
      <c r="K61" s="297" t="s">
        <v>12042</v>
      </c>
      <c r="L61" s="297" t="s">
        <v>12043</v>
      </c>
      <c r="M61" s="288" t="s">
        <v>652</v>
      </c>
      <c r="N61" s="289"/>
      <c r="O61" s="283"/>
      <c r="P61" s="262">
        <v>7.5231481481481471E-4</v>
      </c>
      <c r="Q61">
        <v>44438.395972222221</v>
      </c>
      <c r="R61" t="str">
        <f t="shared" si="1"/>
        <v>#01</v>
      </c>
    </row>
    <row r="62" spans="1:26" ht="84" x14ac:dyDescent="0.2">
      <c r="A62" s="255">
        <f t="shared" si="0"/>
        <v>120</v>
      </c>
      <c r="B62" s="291" t="s">
        <v>324</v>
      </c>
      <c r="C62" s="292">
        <v>1</v>
      </c>
      <c r="D62" s="292">
        <v>5</v>
      </c>
      <c r="E62" s="293" t="s">
        <v>604</v>
      </c>
      <c r="F62" s="292" t="s">
        <v>241</v>
      </c>
      <c r="G62" s="294">
        <v>44438</v>
      </c>
      <c r="H62" s="287" t="s">
        <v>28598</v>
      </c>
      <c r="I62" s="295">
        <v>6</v>
      </c>
      <c r="J62" s="296"/>
      <c r="K62" s="297" t="s">
        <v>12044</v>
      </c>
      <c r="L62" s="297" t="s">
        <v>12045</v>
      </c>
      <c r="M62" s="288" t="s">
        <v>653</v>
      </c>
      <c r="N62" s="289"/>
      <c r="O62" s="283"/>
      <c r="P62" s="262">
        <v>9.1435185185185185E-4</v>
      </c>
      <c r="Q62">
        <v>44438.396747685183</v>
      </c>
      <c r="R62" t="str">
        <f t="shared" si="1"/>
        <v>#01</v>
      </c>
    </row>
    <row r="63" spans="1:26" ht="97" x14ac:dyDescent="0.2">
      <c r="A63" s="255">
        <f t="shared" si="0"/>
        <v>117</v>
      </c>
      <c r="B63" s="291" t="s">
        <v>324</v>
      </c>
      <c r="C63" s="292">
        <v>1</v>
      </c>
      <c r="D63" s="292">
        <v>6</v>
      </c>
      <c r="E63" s="293" t="s">
        <v>604</v>
      </c>
      <c r="F63" s="292" t="s">
        <v>241</v>
      </c>
      <c r="G63" s="294">
        <v>44438</v>
      </c>
      <c r="H63" s="287" t="s">
        <v>28598</v>
      </c>
      <c r="I63" s="295">
        <v>7</v>
      </c>
      <c r="J63" s="296"/>
      <c r="K63" s="297" t="s">
        <v>12046</v>
      </c>
      <c r="L63" s="297" t="s">
        <v>12047</v>
      </c>
      <c r="M63" s="288" t="s">
        <v>654</v>
      </c>
      <c r="N63" s="289"/>
      <c r="O63" s="283"/>
      <c r="P63" s="262">
        <v>7.0601851851851847E-4</v>
      </c>
      <c r="Q63">
        <v>44438.397673611114</v>
      </c>
      <c r="R63" t="str">
        <f t="shared" si="1"/>
        <v>#01</v>
      </c>
    </row>
    <row r="64" spans="1:26" ht="70" x14ac:dyDescent="0.2">
      <c r="A64" s="255">
        <f t="shared" si="0"/>
        <v>114</v>
      </c>
      <c r="B64" s="291" t="s">
        <v>324</v>
      </c>
      <c r="C64" s="292">
        <v>1</v>
      </c>
      <c r="D64" s="292">
        <v>7</v>
      </c>
      <c r="E64" s="293" t="s">
        <v>604</v>
      </c>
      <c r="F64" s="292" t="s">
        <v>241</v>
      </c>
      <c r="G64" s="294">
        <v>44438</v>
      </c>
      <c r="H64" s="287" t="s">
        <v>28598</v>
      </c>
      <c r="I64" s="295">
        <v>8</v>
      </c>
      <c r="J64" s="296"/>
      <c r="K64" s="297" t="s">
        <v>12048</v>
      </c>
      <c r="L64" s="297" t="s">
        <v>12049</v>
      </c>
      <c r="M64" s="288" t="s">
        <v>655</v>
      </c>
      <c r="N64" s="289"/>
      <c r="O64" s="283"/>
      <c r="P64" s="262">
        <v>3.7037037037037035E-4</v>
      </c>
      <c r="Q64">
        <v>44438.3983912037</v>
      </c>
      <c r="R64" t="str">
        <f t="shared" si="1"/>
        <v>#01</v>
      </c>
    </row>
    <row r="65" spans="1:18" ht="84" x14ac:dyDescent="0.2">
      <c r="A65" s="255">
        <f t="shared" si="0"/>
        <v>117</v>
      </c>
      <c r="B65" s="291" t="s">
        <v>324</v>
      </c>
      <c r="C65" s="292">
        <v>1</v>
      </c>
      <c r="D65" s="292">
        <v>8</v>
      </c>
      <c r="E65" s="293" t="s">
        <v>604</v>
      </c>
      <c r="F65" s="292" t="s">
        <v>241</v>
      </c>
      <c r="G65" s="294">
        <v>44438</v>
      </c>
      <c r="H65" s="287" t="s">
        <v>28598</v>
      </c>
      <c r="I65" s="295">
        <v>9</v>
      </c>
      <c r="J65" s="296"/>
      <c r="K65" s="297" t="s">
        <v>12050</v>
      </c>
      <c r="L65" s="297" t="s">
        <v>12051</v>
      </c>
      <c r="M65" s="288" t="s">
        <v>656</v>
      </c>
      <c r="N65" s="289"/>
      <c r="O65" s="283"/>
      <c r="P65" s="262">
        <v>8.2175925925925917E-4</v>
      </c>
      <c r="Q65">
        <v>44438.398773148147</v>
      </c>
      <c r="R65" t="str">
        <f t="shared" si="1"/>
        <v>#01</v>
      </c>
    </row>
    <row r="66" spans="1:18" ht="70" x14ac:dyDescent="0.2">
      <c r="A66" s="255">
        <f t="shared" si="0"/>
        <v>110</v>
      </c>
      <c r="B66" s="291" t="s">
        <v>324</v>
      </c>
      <c r="C66" s="292">
        <v>1</v>
      </c>
      <c r="D66" s="292">
        <v>9</v>
      </c>
      <c r="E66" s="293" t="s">
        <v>604</v>
      </c>
      <c r="F66" s="292" t="s">
        <v>241</v>
      </c>
      <c r="G66" s="294">
        <v>44438</v>
      </c>
      <c r="H66" s="287" t="s">
        <v>28598</v>
      </c>
      <c r="I66" s="295">
        <v>10</v>
      </c>
      <c r="J66" s="296"/>
      <c r="K66" s="297" t="s">
        <v>12052</v>
      </c>
      <c r="L66" s="297" t="s">
        <v>12053</v>
      </c>
      <c r="M66" s="288" t="s">
        <v>657</v>
      </c>
      <c r="N66" s="289"/>
      <c r="O66" s="283"/>
      <c r="P66" s="262">
        <v>6.018518518518519E-4</v>
      </c>
      <c r="Q66">
        <v>44438.399618055555</v>
      </c>
      <c r="R66" t="str">
        <f t="shared" si="1"/>
        <v>#01</v>
      </c>
    </row>
    <row r="67" spans="1:18" ht="84" x14ac:dyDescent="0.2">
      <c r="A67" s="255">
        <f t="shared" si="0"/>
        <v>115</v>
      </c>
      <c r="B67" s="291" t="s">
        <v>324</v>
      </c>
      <c r="C67" s="292">
        <v>1</v>
      </c>
      <c r="D67" s="292">
        <v>10</v>
      </c>
      <c r="E67" s="293" t="s">
        <v>604</v>
      </c>
      <c r="F67" s="292" t="s">
        <v>241</v>
      </c>
      <c r="G67" s="294">
        <v>44438</v>
      </c>
      <c r="H67" s="287" t="s">
        <v>28598</v>
      </c>
      <c r="I67" s="295">
        <v>11</v>
      </c>
      <c r="J67" s="296"/>
      <c r="K67" s="297" t="s">
        <v>12054</v>
      </c>
      <c r="L67" s="297" t="s">
        <v>12055</v>
      </c>
      <c r="M67" s="288" t="s">
        <v>658</v>
      </c>
      <c r="N67" s="289"/>
      <c r="O67" s="283"/>
      <c r="P67" s="262">
        <v>1.736111111111111E-3</v>
      </c>
      <c r="Q67">
        <v>44438.400243055556</v>
      </c>
      <c r="R67" t="str">
        <f t="shared" si="1"/>
        <v>#01</v>
      </c>
    </row>
    <row r="68" spans="1:18" ht="211" x14ac:dyDescent="0.2">
      <c r="A68" s="255">
        <f t="shared" si="0"/>
        <v>98</v>
      </c>
      <c r="B68" s="291" t="s">
        <v>324</v>
      </c>
      <c r="C68" s="292">
        <v>1</v>
      </c>
      <c r="D68" s="292">
        <v>11</v>
      </c>
      <c r="E68" s="293" t="s">
        <v>604</v>
      </c>
      <c r="F68" s="292" t="s">
        <v>241</v>
      </c>
      <c r="G68" s="294">
        <v>44438</v>
      </c>
      <c r="H68" s="287" t="s">
        <v>28598</v>
      </c>
      <c r="I68" s="295">
        <v>12</v>
      </c>
      <c r="J68" s="296"/>
      <c r="K68" s="297" t="s">
        <v>12056</v>
      </c>
      <c r="L68" s="297" t="s">
        <v>12057</v>
      </c>
      <c r="M68" s="288" t="s">
        <v>659</v>
      </c>
      <c r="N68" s="289"/>
      <c r="O68" s="283"/>
      <c r="P68" s="262">
        <v>6.7129629629629625E-4</v>
      </c>
      <c r="Q68">
        <v>44438.401990740742</v>
      </c>
      <c r="R68" t="str">
        <f t="shared" si="1"/>
        <v>#01</v>
      </c>
    </row>
    <row r="69" spans="1:18" ht="84" x14ac:dyDescent="0.2">
      <c r="A69" s="255">
        <f t="shared" si="0"/>
        <v>118</v>
      </c>
      <c r="B69" s="291" t="s">
        <v>324</v>
      </c>
      <c r="C69" s="292">
        <v>1</v>
      </c>
      <c r="D69" s="292">
        <v>12</v>
      </c>
      <c r="E69" s="293" t="s">
        <v>604</v>
      </c>
      <c r="F69" s="292" t="s">
        <v>241</v>
      </c>
      <c r="G69" s="294">
        <v>44438</v>
      </c>
      <c r="H69" s="287" t="s">
        <v>28598</v>
      </c>
      <c r="I69" s="295">
        <v>13</v>
      </c>
      <c r="J69" s="296"/>
      <c r="K69" s="297" t="s">
        <v>12058</v>
      </c>
      <c r="L69" s="297" t="s">
        <v>12059</v>
      </c>
      <c r="M69" s="288" t="s">
        <v>660</v>
      </c>
      <c r="N69" s="289"/>
      <c r="O69" s="283"/>
      <c r="P69" s="262">
        <v>6.134259259259259E-4</v>
      </c>
      <c r="Q69">
        <v>44438.402673611112</v>
      </c>
      <c r="R69" t="str">
        <f t="shared" si="1"/>
        <v>#01</v>
      </c>
    </row>
    <row r="70" spans="1:18" ht="70" x14ac:dyDescent="0.2">
      <c r="A70" s="255">
        <f t="shared" si="0"/>
        <v>115</v>
      </c>
      <c r="B70" s="291" t="s">
        <v>324</v>
      </c>
      <c r="C70" s="292">
        <v>1</v>
      </c>
      <c r="D70" s="292">
        <v>13</v>
      </c>
      <c r="E70" s="293" t="s">
        <v>604</v>
      </c>
      <c r="F70" s="292" t="s">
        <v>241</v>
      </c>
      <c r="G70" s="294">
        <v>44438</v>
      </c>
      <c r="H70" s="287" t="s">
        <v>28598</v>
      </c>
      <c r="I70" s="295">
        <v>14</v>
      </c>
      <c r="J70" s="296"/>
      <c r="K70" s="297" t="s">
        <v>12060</v>
      </c>
      <c r="L70" s="297" t="s">
        <v>12061</v>
      </c>
      <c r="M70" s="288" t="s">
        <v>661</v>
      </c>
      <c r="N70" s="289"/>
      <c r="O70" s="283"/>
      <c r="P70" s="262">
        <v>7.6388888888888893E-4</v>
      </c>
      <c r="Q70">
        <v>44438.406099537038</v>
      </c>
      <c r="R70" t="str">
        <f t="shared" si="1"/>
        <v>#01</v>
      </c>
    </row>
    <row r="71" spans="1:18" ht="70" x14ac:dyDescent="0.2">
      <c r="A71" s="255">
        <f t="shared" si="0"/>
        <v>106</v>
      </c>
      <c r="B71" s="291" t="s">
        <v>324</v>
      </c>
      <c r="C71" s="292">
        <v>1</v>
      </c>
      <c r="D71" s="292">
        <v>14</v>
      </c>
      <c r="E71" s="293" t="s">
        <v>604</v>
      </c>
      <c r="F71" s="292" t="s">
        <v>241</v>
      </c>
      <c r="G71" s="294">
        <v>44438</v>
      </c>
      <c r="H71" s="287" t="s">
        <v>28598</v>
      </c>
      <c r="I71" s="295">
        <v>15</v>
      </c>
      <c r="J71" s="296"/>
      <c r="K71" s="297" t="s">
        <v>12062</v>
      </c>
      <c r="L71" s="297" t="s">
        <v>12063</v>
      </c>
      <c r="M71" s="288" t="s">
        <v>662</v>
      </c>
      <c r="N71" s="289"/>
      <c r="O71" s="283"/>
      <c r="P71" s="262">
        <v>2.6620370370370372E-4</v>
      </c>
      <c r="Q71">
        <v>44438.406886574077</v>
      </c>
      <c r="R71" t="str">
        <f t="shared" si="1"/>
        <v>#01</v>
      </c>
    </row>
    <row r="72" spans="1:18" ht="84" x14ac:dyDescent="0.2">
      <c r="A72" s="255">
        <f t="shared" si="0"/>
        <v>115</v>
      </c>
      <c r="B72" s="291" t="s">
        <v>324</v>
      </c>
      <c r="C72" s="292">
        <v>1</v>
      </c>
      <c r="D72" s="292">
        <v>15</v>
      </c>
      <c r="E72" s="293" t="s">
        <v>604</v>
      </c>
      <c r="F72" s="292" t="s">
        <v>241</v>
      </c>
      <c r="G72" s="294">
        <v>44438</v>
      </c>
      <c r="H72" s="287" t="s">
        <v>28598</v>
      </c>
      <c r="I72" s="295">
        <v>16</v>
      </c>
      <c r="J72" s="296"/>
      <c r="K72" s="297" t="s">
        <v>12064</v>
      </c>
      <c r="L72" s="297" t="s">
        <v>12065</v>
      </c>
      <c r="M72" s="288" t="s">
        <v>663</v>
      </c>
      <c r="N72" s="289"/>
      <c r="O72" s="283"/>
      <c r="P72" s="262">
        <v>7.6388888888888893E-4</v>
      </c>
      <c r="Q72">
        <v>44438.407164351855</v>
      </c>
      <c r="R72" t="str">
        <f t="shared" si="1"/>
        <v>#01</v>
      </c>
    </row>
    <row r="73" spans="1:18" ht="116" x14ac:dyDescent="0.2">
      <c r="A73" s="255">
        <f t="shared" si="0"/>
        <v>109</v>
      </c>
      <c r="B73" s="291" t="s">
        <v>324</v>
      </c>
      <c r="C73" s="292">
        <v>1</v>
      </c>
      <c r="D73" s="292">
        <v>16</v>
      </c>
      <c r="E73" s="293" t="s">
        <v>604</v>
      </c>
      <c r="F73" s="292" t="s">
        <v>241</v>
      </c>
      <c r="G73" s="294">
        <v>44438</v>
      </c>
      <c r="H73" s="287" t="s">
        <v>28598</v>
      </c>
      <c r="I73" s="295">
        <v>17</v>
      </c>
      <c r="J73" s="296"/>
      <c r="K73" s="297" t="s">
        <v>12066</v>
      </c>
      <c r="L73" s="297" t="s">
        <v>12067</v>
      </c>
      <c r="M73" s="288" t="s">
        <v>664</v>
      </c>
      <c r="N73" s="289"/>
      <c r="O73" s="283"/>
      <c r="P73" s="262">
        <v>8.2175925925925917E-4</v>
      </c>
      <c r="Q73">
        <v>44438.407951388886</v>
      </c>
      <c r="R73" t="str">
        <f t="shared" si="1"/>
        <v>#01</v>
      </c>
    </row>
    <row r="74" spans="1:18" ht="173" x14ac:dyDescent="0.2">
      <c r="A74" s="255">
        <f t="shared" si="0"/>
        <v>133</v>
      </c>
      <c r="B74" s="291" t="s">
        <v>324</v>
      </c>
      <c r="C74" s="292">
        <v>1</v>
      </c>
      <c r="D74" s="292">
        <v>17</v>
      </c>
      <c r="E74" s="293" t="s">
        <v>604</v>
      </c>
      <c r="F74" s="292" t="s">
        <v>241</v>
      </c>
      <c r="G74" s="294">
        <v>44438</v>
      </c>
      <c r="H74" s="287" t="s">
        <v>28598</v>
      </c>
      <c r="I74" s="295">
        <v>18</v>
      </c>
      <c r="J74" s="296"/>
      <c r="K74" s="297" t="s">
        <v>12068</v>
      </c>
      <c r="L74" s="297" t="s">
        <v>12069</v>
      </c>
      <c r="M74" s="288" t="s">
        <v>665</v>
      </c>
      <c r="N74" s="298"/>
      <c r="O74" s="283"/>
      <c r="P74" s="262">
        <v>2.0717592592592593E-3</v>
      </c>
      <c r="Q74">
        <v>44438.408796296295</v>
      </c>
      <c r="R74" t="str">
        <f t="shared" si="1"/>
        <v>#01</v>
      </c>
    </row>
    <row r="75" spans="1:18" ht="152" x14ac:dyDescent="0.2">
      <c r="A75" s="255">
        <f t="shared" si="0"/>
        <v>92</v>
      </c>
      <c r="B75" s="291" t="s">
        <v>324</v>
      </c>
      <c r="C75" s="292">
        <v>1</v>
      </c>
      <c r="D75" s="292">
        <v>17</v>
      </c>
      <c r="E75" s="293" t="s">
        <v>604</v>
      </c>
      <c r="F75" s="292" t="s">
        <v>241</v>
      </c>
      <c r="G75" s="294">
        <v>44438</v>
      </c>
      <c r="H75" s="287" t="s">
        <v>28598</v>
      </c>
      <c r="I75" s="295">
        <v>19</v>
      </c>
      <c r="J75" s="296"/>
      <c r="K75" s="297" t="s">
        <v>12070</v>
      </c>
      <c r="L75" s="297" t="s">
        <v>12071</v>
      </c>
      <c r="M75" s="288" t="s">
        <v>666</v>
      </c>
      <c r="N75" s="298"/>
      <c r="O75" s="283"/>
      <c r="P75" s="262">
        <v>2.9745370370370373E-3</v>
      </c>
      <c r="Q75">
        <v>44438.410891203705</v>
      </c>
      <c r="R75" t="str">
        <f t="shared" si="1"/>
        <v>#01</v>
      </c>
    </row>
    <row r="76" spans="1:18" ht="230" x14ac:dyDescent="0.2">
      <c r="A76" s="255">
        <f t="shared" si="0"/>
        <v>167</v>
      </c>
      <c r="B76" s="291" t="s">
        <v>324</v>
      </c>
      <c r="C76" s="292">
        <v>1</v>
      </c>
      <c r="D76" s="292">
        <v>18</v>
      </c>
      <c r="E76" s="293" t="s">
        <v>604</v>
      </c>
      <c r="F76" s="292" t="s">
        <v>241</v>
      </c>
      <c r="G76" s="294">
        <v>44438</v>
      </c>
      <c r="H76" s="287" t="s">
        <v>28598</v>
      </c>
      <c r="I76" s="295">
        <v>20</v>
      </c>
      <c r="J76" s="296"/>
      <c r="K76" s="297" t="s">
        <v>28341</v>
      </c>
      <c r="L76" s="297" t="s">
        <v>28342</v>
      </c>
      <c r="M76" s="288" t="s">
        <v>667</v>
      </c>
      <c r="N76" s="289"/>
      <c r="O76" s="283"/>
      <c r="P76" s="262">
        <v>1.6550925925925926E-3</v>
      </c>
      <c r="Q76">
        <v>44438.413877314815</v>
      </c>
      <c r="R76" t="str">
        <f t="shared" si="1"/>
        <v>#01</v>
      </c>
    </row>
    <row r="77" spans="1:18" ht="126" x14ac:dyDescent="0.2">
      <c r="A77" s="255">
        <f t="shared" si="0"/>
        <v>130</v>
      </c>
      <c r="B77" s="291" t="s">
        <v>324</v>
      </c>
      <c r="C77" s="292">
        <v>1</v>
      </c>
      <c r="D77" s="292">
        <v>19</v>
      </c>
      <c r="E77" s="293" t="s">
        <v>604</v>
      </c>
      <c r="F77" s="292" t="s">
        <v>241</v>
      </c>
      <c r="G77" s="294">
        <v>44438</v>
      </c>
      <c r="H77" s="287" t="s">
        <v>28598</v>
      </c>
      <c r="I77" s="295">
        <v>21</v>
      </c>
      <c r="J77" s="296"/>
      <c r="K77" s="297" t="s">
        <v>12072</v>
      </c>
      <c r="L77" s="297" t="s">
        <v>12073</v>
      </c>
      <c r="M77" s="288" t="s">
        <v>668</v>
      </c>
      <c r="N77" s="289"/>
      <c r="O77" s="283"/>
      <c r="P77" s="262">
        <v>9.0277777777777784E-4</v>
      </c>
      <c r="Q77">
        <v>44438.415555555555</v>
      </c>
      <c r="R77" t="str">
        <f t="shared" si="1"/>
        <v>#01</v>
      </c>
    </row>
    <row r="78" spans="1:18" ht="211" x14ac:dyDescent="0.2">
      <c r="A78" s="255">
        <f t="shared" si="0"/>
        <v>244</v>
      </c>
      <c r="B78" s="291" t="s">
        <v>324</v>
      </c>
      <c r="C78" s="292">
        <v>1</v>
      </c>
      <c r="D78" s="292">
        <v>20</v>
      </c>
      <c r="E78" s="293" t="s">
        <v>604</v>
      </c>
      <c r="F78" s="292" t="s">
        <v>241</v>
      </c>
      <c r="G78" s="294">
        <v>44438</v>
      </c>
      <c r="H78" s="287" t="s">
        <v>28598</v>
      </c>
      <c r="I78" s="295">
        <v>22</v>
      </c>
      <c r="J78" s="296"/>
      <c r="K78" s="297" t="s">
        <v>12074</v>
      </c>
      <c r="L78" s="297" t="s">
        <v>12075</v>
      </c>
      <c r="M78" s="288" t="s">
        <v>669</v>
      </c>
      <c r="N78" s="289"/>
      <c r="O78" s="283"/>
      <c r="P78" s="262">
        <v>1.1226851851851851E-3</v>
      </c>
      <c r="Q78">
        <v>44438.41646990741</v>
      </c>
      <c r="R78" t="str">
        <f t="shared" si="1"/>
        <v>#01</v>
      </c>
    </row>
    <row r="79" spans="1:18" ht="173" x14ac:dyDescent="0.2">
      <c r="A79" s="255">
        <f t="shared" si="0"/>
        <v>122</v>
      </c>
      <c r="B79" s="291" t="s">
        <v>324</v>
      </c>
      <c r="C79" s="292">
        <v>1</v>
      </c>
      <c r="D79" s="292">
        <v>21</v>
      </c>
      <c r="E79" s="293" t="s">
        <v>604</v>
      </c>
      <c r="F79" s="292" t="s">
        <v>241</v>
      </c>
      <c r="G79" s="294">
        <v>44438</v>
      </c>
      <c r="H79" s="287" t="s">
        <v>28598</v>
      </c>
      <c r="I79" s="295">
        <v>23</v>
      </c>
      <c r="J79" s="296"/>
      <c r="K79" s="297" t="s">
        <v>12076</v>
      </c>
      <c r="L79" s="297" t="s">
        <v>12077</v>
      </c>
      <c r="M79" s="288" t="s">
        <v>670</v>
      </c>
      <c r="N79" s="289"/>
      <c r="O79" s="283"/>
      <c r="P79" s="262">
        <v>1.3773148148148147E-3</v>
      </c>
      <c r="Q79">
        <v>44438.417615740742</v>
      </c>
      <c r="R79" t="str">
        <f t="shared" si="1"/>
        <v>#01</v>
      </c>
    </row>
    <row r="80" spans="1:18" ht="97" x14ac:dyDescent="0.2">
      <c r="A80" s="255">
        <f t="shared" si="0"/>
        <v>117</v>
      </c>
      <c r="B80" s="291" t="s">
        <v>324</v>
      </c>
      <c r="C80" s="292">
        <v>1</v>
      </c>
      <c r="D80" s="292">
        <v>22</v>
      </c>
      <c r="E80" s="293" t="s">
        <v>604</v>
      </c>
      <c r="F80" s="292" t="s">
        <v>241</v>
      </c>
      <c r="G80" s="294">
        <v>44438</v>
      </c>
      <c r="H80" s="287" t="s">
        <v>28598</v>
      </c>
      <c r="I80" s="295">
        <v>24</v>
      </c>
      <c r="J80" s="296"/>
      <c r="K80" s="297" t="s">
        <v>12078</v>
      </c>
      <c r="L80" s="297" t="s">
        <v>12079</v>
      </c>
      <c r="M80" s="288" t="s">
        <v>671</v>
      </c>
      <c r="N80" s="289"/>
      <c r="O80" s="283"/>
      <c r="P80" s="262">
        <v>7.0601851851851847E-4</v>
      </c>
      <c r="Q80">
        <v>44438.419016203705</v>
      </c>
      <c r="R80" t="str">
        <f t="shared" si="1"/>
        <v>#01</v>
      </c>
    </row>
    <row r="81" spans="1:20" ht="135" x14ac:dyDescent="0.2">
      <c r="A81" s="255">
        <f t="shared" si="0"/>
        <v>156</v>
      </c>
      <c r="B81" s="291" t="s">
        <v>324</v>
      </c>
      <c r="C81" s="292">
        <v>1</v>
      </c>
      <c r="D81" s="292">
        <v>23</v>
      </c>
      <c r="E81" s="293" t="s">
        <v>604</v>
      </c>
      <c r="F81" s="292" t="s">
        <v>241</v>
      </c>
      <c r="G81" s="294">
        <v>44438</v>
      </c>
      <c r="H81" s="287" t="s">
        <v>28598</v>
      </c>
      <c r="I81" s="295">
        <v>25</v>
      </c>
      <c r="J81" s="296"/>
      <c r="K81" s="297" t="s">
        <v>12080</v>
      </c>
      <c r="L81" s="297" t="s">
        <v>12081</v>
      </c>
      <c r="M81" s="288" t="s">
        <v>672</v>
      </c>
      <c r="N81" s="289"/>
      <c r="O81" s="283"/>
      <c r="P81" s="262">
        <v>8.449074074074075E-4</v>
      </c>
      <c r="Q81">
        <v>44438.419745370367</v>
      </c>
      <c r="R81" t="str">
        <f t="shared" si="1"/>
        <v>#01</v>
      </c>
    </row>
    <row r="82" spans="1:20" ht="78" x14ac:dyDescent="0.2">
      <c r="A82" s="255">
        <f t="shared" si="0"/>
        <v>112</v>
      </c>
      <c r="B82" s="291" t="s">
        <v>324</v>
      </c>
      <c r="C82" s="292">
        <v>1</v>
      </c>
      <c r="D82" s="292">
        <v>24</v>
      </c>
      <c r="E82" s="293" t="s">
        <v>604</v>
      </c>
      <c r="F82" s="292" t="s">
        <v>241</v>
      </c>
      <c r="G82" s="294">
        <v>44438</v>
      </c>
      <c r="H82" s="287" t="s">
        <v>28598</v>
      </c>
      <c r="I82" s="295">
        <v>26</v>
      </c>
      <c r="J82" s="296"/>
      <c r="K82" s="297" t="s">
        <v>12082</v>
      </c>
      <c r="L82" s="297" t="s">
        <v>12083</v>
      </c>
      <c r="M82" s="288" t="s">
        <v>673</v>
      </c>
      <c r="N82" s="289"/>
      <c r="O82" s="283"/>
      <c r="P82" s="262">
        <v>1.1342592592592591E-3</v>
      </c>
      <c r="Q82">
        <v>44438.420601851853</v>
      </c>
      <c r="R82" t="str">
        <f t="shared" si="1"/>
        <v>#01</v>
      </c>
    </row>
    <row r="83" spans="1:20" ht="116" x14ac:dyDescent="0.2">
      <c r="A83" s="255">
        <f t="shared" si="0"/>
        <v>118</v>
      </c>
      <c r="B83" s="291" t="s">
        <v>324</v>
      </c>
      <c r="C83" s="292">
        <v>1</v>
      </c>
      <c r="D83" s="292">
        <v>25</v>
      </c>
      <c r="E83" s="293" t="s">
        <v>604</v>
      </c>
      <c r="F83" s="292" t="s">
        <v>241</v>
      </c>
      <c r="G83" s="294">
        <v>44438</v>
      </c>
      <c r="H83" s="287" t="s">
        <v>28598</v>
      </c>
      <c r="I83" s="295">
        <v>27</v>
      </c>
      <c r="J83" s="296"/>
      <c r="K83" s="297" t="s">
        <v>12084</v>
      </c>
      <c r="L83" s="297" t="s">
        <v>12085</v>
      </c>
      <c r="M83" s="288" t="s">
        <v>674</v>
      </c>
      <c r="N83" s="289"/>
      <c r="O83" s="283"/>
      <c r="P83" s="262">
        <v>4.2824074074074075E-4</v>
      </c>
      <c r="Q83">
        <v>44438.421759259261</v>
      </c>
      <c r="R83" t="str">
        <f t="shared" si="1"/>
        <v>#01</v>
      </c>
    </row>
    <row r="84" spans="1:20" ht="35" x14ac:dyDescent="0.2">
      <c r="A84" s="255">
        <f t="shared" si="0"/>
        <v>13</v>
      </c>
      <c r="B84" s="269" t="s">
        <v>324</v>
      </c>
      <c r="C84" s="270">
        <v>2</v>
      </c>
      <c r="D84" s="270" t="s">
        <v>234</v>
      </c>
      <c r="E84" s="271" t="s">
        <v>604</v>
      </c>
      <c r="F84" s="270" t="s">
        <v>241</v>
      </c>
      <c r="G84" s="301">
        <v>44476</v>
      </c>
      <c r="H84" s="270" t="s">
        <v>28598</v>
      </c>
      <c r="I84" s="272">
        <v>28</v>
      </c>
      <c r="J84" s="281"/>
      <c r="K84" s="274" t="s">
        <v>351</v>
      </c>
      <c r="L84" s="274" t="s">
        <v>675</v>
      </c>
      <c r="M84" s="275" t="s">
        <v>676</v>
      </c>
      <c r="N84" s="273"/>
      <c r="O84" s="283"/>
      <c r="P84" s="262">
        <v>1.3888888888888889E-4</v>
      </c>
      <c r="Q84">
        <v>44476.668981481482</v>
      </c>
      <c r="R84" t="str">
        <f t="shared" si="1"/>
        <v>#01</v>
      </c>
    </row>
    <row r="85" spans="1:20" ht="116" x14ac:dyDescent="0.2">
      <c r="A85" s="255">
        <f t="shared" si="0"/>
        <v>77</v>
      </c>
      <c r="B85" s="291" t="s">
        <v>324</v>
      </c>
      <c r="C85" s="292">
        <v>2</v>
      </c>
      <c r="D85" s="292">
        <v>1</v>
      </c>
      <c r="E85" s="293" t="s">
        <v>604</v>
      </c>
      <c r="F85" s="292" t="s">
        <v>241</v>
      </c>
      <c r="G85" s="294">
        <v>44438</v>
      </c>
      <c r="H85" s="287" t="s">
        <v>28598</v>
      </c>
      <c r="I85" s="295">
        <v>29</v>
      </c>
      <c r="J85" s="296"/>
      <c r="K85" s="297" t="s">
        <v>28339</v>
      </c>
      <c r="L85" s="297" t="s">
        <v>28340</v>
      </c>
      <c r="M85" s="288" t="s">
        <v>677</v>
      </c>
      <c r="N85" s="298"/>
      <c r="O85" s="283"/>
      <c r="P85" s="262">
        <v>1.1458333333333333E-3</v>
      </c>
      <c r="Q85">
        <v>44438.422581018516</v>
      </c>
      <c r="R85" t="str">
        <f t="shared" si="1"/>
        <v>#01</v>
      </c>
    </row>
    <row r="86" spans="1:20" ht="171" x14ac:dyDescent="0.2">
      <c r="A86" s="255">
        <f t="shared" si="0"/>
        <v>51</v>
      </c>
      <c r="B86" s="291" t="s">
        <v>324</v>
      </c>
      <c r="C86" s="292">
        <v>2</v>
      </c>
      <c r="D86" s="292">
        <v>1</v>
      </c>
      <c r="E86" s="293" t="s">
        <v>604</v>
      </c>
      <c r="F86" s="292" t="s">
        <v>241</v>
      </c>
      <c r="G86" s="294">
        <v>44438</v>
      </c>
      <c r="H86" s="287" t="s">
        <v>28598</v>
      </c>
      <c r="I86" s="295">
        <v>30</v>
      </c>
      <c r="J86" s="296"/>
      <c r="K86" s="297" t="s">
        <v>678</v>
      </c>
      <c r="L86" s="297" t="s">
        <v>679</v>
      </c>
      <c r="M86" s="288" t="s">
        <v>680</v>
      </c>
      <c r="N86" s="298"/>
      <c r="O86" s="283"/>
      <c r="P86" s="262">
        <v>1.712962962962963E-3</v>
      </c>
      <c r="Q86">
        <v>44438.425254629627</v>
      </c>
      <c r="R86" t="str">
        <f t="shared" si="1"/>
        <v>#01</v>
      </c>
    </row>
    <row r="87" spans="1:20" ht="154" x14ac:dyDescent="0.2">
      <c r="A87" s="255">
        <f t="shared" si="0"/>
        <v>61</v>
      </c>
      <c r="B87" s="291" t="s">
        <v>324</v>
      </c>
      <c r="C87" s="292">
        <v>2</v>
      </c>
      <c r="D87" s="292">
        <v>2</v>
      </c>
      <c r="E87" s="293" t="s">
        <v>604</v>
      </c>
      <c r="F87" s="292" t="s">
        <v>241</v>
      </c>
      <c r="G87" s="294">
        <v>44438</v>
      </c>
      <c r="H87" s="287" t="s">
        <v>28598</v>
      </c>
      <c r="I87" s="295">
        <v>31</v>
      </c>
      <c r="J87" s="296"/>
      <c r="K87" s="297" t="s">
        <v>12086</v>
      </c>
      <c r="L87" s="297" t="s">
        <v>12087</v>
      </c>
      <c r="M87" s="288" t="s">
        <v>681</v>
      </c>
      <c r="N87" s="298"/>
      <c r="O87" s="283"/>
      <c r="P87" s="262">
        <v>5.9027777777777778E-4</v>
      </c>
      <c r="Q87">
        <v>44438.426990740743</v>
      </c>
      <c r="R87" t="str">
        <f t="shared" si="1"/>
        <v>#01</v>
      </c>
    </row>
    <row r="88" spans="1:20" ht="114" x14ac:dyDescent="0.2">
      <c r="A88" s="255">
        <f t="shared" si="0"/>
        <v>64</v>
      </c>
      <c r="B88" s="291" t="s">
        <v>324</v>
      </c>
      <c r="C88" s="292">
        <v>2</v>
      </c>
      <c r="D88" s="292">
        <v>2</v>
      </c>
      <c r="E88" s="293" t="s">
        <v>604</v>
      </c>
      <c r="F88" s="292" t="s">
        <v>241</v>
      </c>
      <c r="G88" s="294">
        <v>44438</v>
      </c>
      <c r="H88" s="287" t="s">
        <v>28598</v>
      </c>
      <c r="I88" s="295">
        <v>32</v>
      </c>
      <c r="J88" s="296"/>
      <c r="K88" s="297" t="s">
        <v>26084</v>
      </c>
      <c r="L88" s="297" t="s">
        <v>26085</v>
      </c>
      <c r="M88" s="288" t="s">
        <v>26086</v>
      </c>
      <c r="N88" s="298"/>
      <c r="O88" s="283"/>
      <c r="P88" s="262">
        <v>1.0648148148148147E-3</v>
      </c>
      <c r="Q88">
        <v>44438.427604166667</v>
      </c>
      <c r="R88" t="str">
        <f t="shared" si="1"/>
        <v>#01</v>
      </c>
    </row>
    <row r="89" spans="1:20" ht="116" x14ac:dyDescent="0.2">
      <c r="A89" s="255">
        <f t="shared" si="0"/>
        <v>75</v>
      </c>
      <c r="B89" s="291" t="s">
        <v>324</v>
      </c>
      <c r="C89" s="292">
        <v>2</v>
      </c>
      <c r="D89" s="292">
        <v>3</v>
      </c>
      <c r="E89" s="293" t="s">
        <v>604</v>
      </c>
      <c r="F89" s="292" t="s">
        <v>241</v>
      </c>
      <c r="G89" s="294">
        <v>44438</v>
      </c>
      <c r="H89" s="287" t="s">
        <v>28598</v>
      </c>
      <c r="I89" s="295">
        <v>33</v>
      </c>
      <c r="J89" s="296"/>
      <c r="K89" s="297" t="s">
        <v>12088</v>
      </c>
      <c r="L89" s="297" t="s">
        <v>12089</v>
      </c>
      <c r="M89" s="288" t="s">
        <v>682</v>
      </c>
      <c r="N89" s="298"/>
      <c r="O89" s="283"/>
      <c r="P89" s="262">
        <v>5.9027777777777778E-4</v>
      </c>
      <c r="Q89">
        <v>44438.428680555553</v>
      </c>
      <c r="R89" t="str">
        <f t="shared" si="1"/>
        <v>#01</v>
      </c>
    </row>
    <row r="90" spans="1:20" ht="249" x14ac:dyDescent="0.2">
      <c r="A90" s="255">
        <f t="shared" si="0"/>
        <v>124</v>
      </c>
      <c r="B90" s="291" t="s">
        <v>324</v>
      </c>
      <c r="C90" s="292">
        <v>2</v>
      </c>
      <c r="D90" s="292">
        <v>4</v>
      </c>
      <c r="E90" s="293" t="s">
        <v>604</v>
      </c>
      <c r="F90" s="292" t="s">
        <v>241</v>
      </c>
      <c r="G90" s="294">
        <v>44438</v>
      </c>
      <c r="H90" s="287" t="s">
        <v>28598</v>
      </c>
      <c r="I90" s="295">
        <v>34</v>
      </c>
      <c r="J90" s="296"/>
      <c r="K90" s="297" t="s">
        <v>12090</v>
      </c>
      <c r="L90" s="297" t="s">
        <v>12091</v>
      </c>
      <c r="M90" s="288" t="s">
        <v>683</v>
      </c>
      <c r="N90" s="289"/>
      <c r="O90" s="283"/>
      <c r="P90" s="262">
        <v>6.9444444444444444E-5</v>
      </c>
      <c r="Q90">
        <v>44438.436261574076</v>
      </c>
      <c r="R90" t="str">
        <f t="shared" si="1"/>
        <v>#01</v>
      </c>
    </row>
    <row r="91" spans="1:20" ht="249" x14ac:dyDescent="0.2">
      <c r="A91" s="255">
        <f t="shared" si="0"/>
        <v>124</v>
      </c>
      <c r="B91" s="291" t="s">
        <v>324</v>
      </c>
      <c r="C91" s="292">
        <v>2</v>
      </c>
      <c r="D91" s="292">
        <v>4</v>
      </c>
      <c r="E91" s="293" t="s">
        <v>604</v>
      </c>
      <c r="F91" s="292" t="s">
        <v>241</v>
      </c>
      <c r="G91" s="294">
        <v>44438</v>
      </c>
      <c r="H91" s="287" t="s">
        <v>28598</v>
      </c>
      <c r="I91" s="295" t="s">
        <v>28830</v>
      </c>
      <c r="J91" s="296"/>
      <c r="K91" s="297" t="s">
        <v>12090</v>
      </c>
      <c r="L91" s="297" t="s">
        <v>12091</v>
      </c>
      <c r="M91" s="299" t="s">
        <v>28831</v>
      </c>
      <c r="N91" s="300"/>
      <c r="O91" s="283"/>
      <c r="P91" s="262">
        <v>2.7777777777777778E-4</v>
      </c>
      <c r="Q91">
        <v>44438.436365740738</v>
      </c>
      <c r="R91" t="str">
        <f t="shared" si="1"/>
        <v>#01</v>
      </c>
      <c r="S91" t="s">
        <v>28828</v>
      </c>
      <c r="T91" t="s">
        <v>28829</v>
      </c>
    </row>
    <row r="92" spans="1:20" ht="116" x14ac:dyDescent="0.2">
      <c r="A92" s="255">
        <f t="shared" si="0"/>
        <v>87</v>
      </c>
      <c r="B92" s="291" t="s">
        <v>324</v>
      </c>
      <c r="C92" s="292">
        <v>2</v>
      </c>
      <c r="D92" s="292">
        <v>5</v>
      </c>
      <c r="E92" s="293" t="s">
        <v>604</v>
      </c>
      <c r="F92" s="292" t="s">
        <v>241</v>
      </c>
      <c r="G92" s="294">
        <v>44438</v>
      </c>
      <c r="H92" s="287" t="s">
        <v>28598</v>
      </c>
      <c r="I92" s="295">
        <v>35</v>
      </c>
      <c r="J92" s="296"/>
      <c r="K92" s="297" t="s">
        <v>12092</v>
      </c>
      <c r="L92" s="297" t="s">
        <v>12093</v>
      </c>
      <c r="M92" s="288" t="s">
        <v>684</v>
      </c>
      <c r="N92" s="289"/>
      <c r="O92" s="283"/>
      <c r="P92" s="262">
        <v>5.7870370370370378E-4</v>
      </c>
      <c r="Q92">
        <v>44438.436666666668</v>
      </c>
      <c r="R92" t="str">
        <f t="shared" si="1"/>
        <v>#01</v>
      </c>
    </row>
    <row r="93" spans="1:20" ht="249" x14ac:dyDescent="0.2">
      <c r="A93" s="255">
        <f t="shared" si="0"/>
        <v>167</v>
      </c>
      <c r="B93" s="291" t="s">
        <v>324</v>
      </c>
      <c r="C93" s="292">
        <v>2</v>
      </c>
      <c r="D93" s="292">
        <v>6</v>
      </c>
      <c r="E93" s="293" t="s">
        <v>604</v>
      </c>
      <c r="F93" s="292" t="s">
        <v>241</v>
      </c>
      <c r="G93" s="294">
        <v>44438</v>
      </c>
      <c r="H93" s="287" t="s">
        <v>28598</v>
      </c>
      <c r="I93" s="295">
        <v>36</v>
      </c>
      <c r="J93" s="296"/>
      <c r="K93" s="297" t="s">
        <v>12094</v>
      </c>
      <c r="L93" s="297" t="s">
        <v>12095</v>
      </c>
      <c r="M93" s="288" t="s">
        <v>685</v>
      </c>
      <c r="N93" s="289"/>
      <c r="O93" s="283"/>
      <c r="P93" s="262">
        <v>2.2685185185185182E-3</v>
      </c>
      <c r="Q93">
        <v>44438.437268518515</v>
      </c>
      <c r="R93" t="str">
        <f t="shared" si="1"/>
        <v>#01</v>
      </c>
    </row>
    <row r="94" spans="1:20" ht="192" x14ac:dyDescent="0.2">
      <c r="A94" s="255">
        <f t="shared" si="0"/>
        <v>94</v>
      </c>
      <c r="B94" s="291" t="s">
        <v>324</v>
      </c>
      <c r="C94" s="292">
        <v>2</v>
      </c>
      <c r="D94" s="292">
        <v>7</v>
      </c>
      <c r="E94" s="293" t="s">
        <v>604</v>
      </c>
      <c r="F94" s="292" t="s">
        <v>241</v>
      </c>
      <c r="G94" s="294">
        <v>44438</v>
      </c>
      <c r="H94" s="287" t="s">
        <v>28598</v>
      </c>
      <c r="I94" s="295">
        <v>37</v>
      </c>
      <c r="J94" s="296"/>
      <c r="K94" s="297" t="s">
        <v>12096</v>
      </c>
      <c r="L94" s="297" t="s">
        <v>12097</v>
      </c>
      <c r="M94" s="288" t="s">
        <v>686</v>
      </c>
      <c r="N94" s="289"/>
      <c r="O94" s="283"/>
      <c r="P94" s="262">
        <v>1.8634259259259261E-3</v>
      </c>
      <c r="Q94">
        <v>44438.43954861111</v>
      </c>
      <c r="R94" t="str">
        <f t="shared" si="1"/>
        <v>#01</v>
      </c>
    </row>
    <row r="95" spans="1:20" ht="211" x14ac:dyDescent="0.2">
      <c r="A95" s="255">
        <f t="shared" si="0"/>
        <v>214</v>
      </c>
      <c r="B95" s="291" t="s">
        <v>324</v>
      </c>
      <c r="C95" s="292">
        <v>2</v>
      </c>
      <c r="D95" s="292">
        <v>8</v>
      </c>
      <c r="E95" s="293" t="s">
        <v>604</v>
      </c>
      <c r="F95" s="292" t="s">
        <v>241</v>
      </c>
      <c r="G95" s="294">
        <v>44438</v>
      </c>
      <c r="H95" s="287" t="s">
        <v>28598</v>
      </c>
      <c r="I95" s="295">
        <v>38</v>
      </c>
      <c r="J95" s="296"/>
      <c r="K95" s="297" t="s">
        <v>12098</v>
      </c>
      <c r="L95" s="297" t="s">
        <v>12099</v>
      </c>
      <c r="M95" s="288" t="s">
        <v>687</v>
      </c>
      <c r="N95" s="289"/>
      <c r="O95" s="283"/>
      <c r="P95" s="262">
        <v>1.3773148148148147E-3</v>
      </c>
      <c r="Q95">
        <v>44438.441423611112</v>
      </c>
      <c r="R95" t="str">
        <f t="shared" si="1"/>
        <v>#01</v>
      </c>
    </row>
    <row r="96" spans="1:20" ht="211" x14ac:dyDescent="0.2">
      <c r="A96" s="255">
        <f t="shared" si="0"/>
        <v>244</v>
      </c>
      <c r="B96" s="291" t="s">
        <v>324</v>
      </c>
      <c r="C96" s="292">
        <v>2</v>
      </c>
      <c r="D96" s="292">
        <v>9</v>
      </c>
      <c r="E96" s="293" t="s">
        <v>604</v>
      </c>
      <c r="F96" s="292" t="s">
        <v>241</v>
      </c>
      <c r="G96" s="294">
        <v>44438</v>
      </c>
      <c r="H96" s="287" t="s">
        <v>28598</v>
      </c>
      <c r="I96" s="295">
        <v>39</v>
      </c>
      <c r="J96" s="296"/>
      <c r="K96" s="297" t="s">
        <v>12100</v>
      </c>
      <c r="L96" s="297" t="s">
        <v>12101</v>
      </c>
      <c r="M96" s="288" t="s">
        <v>688</v>
      </c>
      <c r="N96" s="289"/>
      <c r="O96" s="283"/>
      <c r="P96" s="262">
        <v>9.7222222222222209E-4</v>
      </c>
      <c r="Q96">
        <v>44438.442847222221</v>
      </c>
      <c r="R96" t="str">
        <f t="shared" si="1"/>
        <v>#01</v>
      </c>
    </row>
    <row r="97" spans="1:20" ht="116" x14ac:dyDescent="0.2">
      <c r="A97" s="255">
        <f t="shared" si="0"/>
        <v>115</v>
      </c>
      <c r="B97" s="291" t="s">
        <v>324</v>
      </c>
      <c r="C97" s="292">
        <v>2</v>
      </c>
      <c r="D97" s="292">
        <v>11</v>
      </c>
      <c r="E97" s="293" t="s">
        <v>604</v>
      </c>
      <c r="F97" s="292" t="s">
        <v>241</v>
      </c>
      <c r="G97" s="294">
        <v>44438</v>
      </c>
      <c r="H97" s="287" t="s">
        <v>28598</v>
      </c>
      <c r="I97" s="295">
        <v>40</v>
      </c>
      <c r="J97" s="296"/>
      <c r="K97" s="297" t="s">
        <v>12102</v>
      </c>
      <c r="L97" s="297" t="s">
        <v>12103</v>
      </c>
      <c r="M97" s="288" t="s">
        <v>689</v>
      </c>
      <c r="N97" s="298"/>
      <c r="O97" s="283"/>
      <c r="P97" s="262">
        <v>4.7453703703703704E-4</v>
      </c>
      <c r="Q97">
        <v>44438.443877314814</v>
      </c>
      <c r="R97" t="str">
        <f t="shared" si="1"/>
        <v>#01</v>
      </c>
    </row>
    <row r="98" spans="1:20" ht="171" x14ac:dyDescent="0.2">
      <c r="A98" s="255">
        <f t="shared" si="0"/>
        <v>83</v>
      </c>
      <c r="B98" s="291" t="s">
        <v>324</v>
      </c>
      <c r="C98" s="292">
        <v>2</v>
      </c>
      <c r="D98" s="292">
        <v>11</v>
      </c>
      <c r="E98" s="293" t="s">
        <v>604</v>
      </c>
      <c r="F98" s="292" t="s">
        <v>241</v>
      </c>
      <c r="G98" s="294">
        <v>44438</v>
      </c>
      <c r="H98" s="287" t="s">
        <v>28598</v>
      </c>
      <c r="I98" s="295">
        <v>41</v>
      </c>
      <c r="J98" s="296"/>
      <c r="K98" s="297" t="s">
        <v>645</v>
      </c>
      <c r="L98" s="297" t="s">
        <v>690</v>
      </c>
      <c r="M98" s="288" t="s">
        <v>691</v>
      </c>
      <c r="N98" s="298"/>
      <c r="O98" s="283"/>
      <c r="P98" s="262">
        <v>6.9444444444444447E-4</v>
      </c>
      <c r="Q98">
        <v>44438.444374999999</v>
      </c>
      <c r="R98" t="str">
        <f t="shared" si="1"/>
        <v>#01</v>
      </c>
    </row>
    <row r="99" spans="1:20" ht="192" x14ac:dyDescent="0.2">
      <c r="A99" s="255">
        <f t="shared" si="0"/>
        <v>115</v>
      </c>
      <c r="B99" s="291" t="s">
        <v>324</v>
      </c>
      <c r="C99" s="292">
        <v>2</v>
      </c>
      <c r="D99" s="292">
        <v>12</v>
      </c>
      <c r="E99" s="293" t="s">
        <v>604</v>
      </c>
      <c r="F99" s="292" t="s">
        <v>241</v>
      </c>
      <c r="G99" s="294">
        <v>44438</v>
      </c>
      <c r="H99" s="287" t="s">
        <v>28598</v>
      </c>
      <c r="I99" s="295">
        <v>42</v>
      </c>
      <c r="J99" s="296"/>
      <c r="K99" s="297" t="s">
        <v>12104</v>
      </c>
      <c r="L99" s="297" t="s">
        <v>12105</v>
      </c>
      <c r="M99" s="288" t="s">
        <v>692</v>
      </c>
      <c r="N99" s="289"/>
      <c r="O99" s="283"/>
      <c r="P99" s="262">
        <v>1.0995370370370371E-3</v>
      </c>
      <c r="Q99">
        <v>44438.445081018515</v>
      </c>
      <c r="R99" t="str">
        <f t="shared" si="1"/>
        <v>#01</v>
      </c>
    </row>
    <row r="100" spans="1:20" ht="135" x14ac:dyDescent="0.2">
      <c r="A100" s="255">
        <f t="shared" si="0"/>
        <v>101</v>
      </c>
      <c r="B100" s="291" t="s">
        <v>324</v>
      </c>
      <c r="C100" s="292">
        <v>2</v>
      </c>
      <c r="D100" s="292">
        <v>13</v>
      </c>
      <c r="E100" s="293" t="s">
        <v>604</v>
      </c>
      <c r="F100" s="292" t="s">
        <v>241</v>
      </c>
      <c r="G100" s="294">
        <v>44438</v>
      </c>
      <c r="H100" s="287" t="s">
        <v>28598</v>
      </c>
      <c r="I100" s="295">
        <v>43</v>
      </c>
      <c r="J100" s="296"/>
      <c r="K100" s="297" t="s">
        <v>28337</v>
      </c>
      <c r="L100" s="297" t="s">
        <v>28338</v>
      </c>
      <c r="M100" s="288" t="s">
        <v>693</v>
      </c>
      <c r="N100" s="298"/>
      <c r="O100" s="283"/>
      <c r="P100" s="262">
        <v>1.8634259259259261E-3</v>
      </c>
      <c r="Q100">
        <v>44438.446192129632</v>
      </c>
      <c r="R100" t="str">
        <f t="shared" si="1"/>
        <v>#01</v>
      </c>
    </row>
    <row r="101" spans="1:20" ht="171" x14ac:dyDescent="0.2">
      <c r="A101" s="255">
        <f t="shared" si="0"/>
        <v>155</v>
      </c>
      <c r="B101" s="291" t="s">
        <v>324</v>
      </c>
      <c r="C101" s="292">
        <v>2</v>
      </c>
      <c r="D101" s="292">
        <v>13</v>
      </c>
      <c r="E101" s="293" t="s">
        <v>604</v>
      </c>
      <c r="F101" s="292" t="s">
        <v>241</v>
      </c>
      <c r="G101" s="294">
        <v>44438</v>
      </c>
      <c r="H101" s="287" t="s">
        <v>28598</v>
      </c>
      <c r="I101" s="295">
        <v>44</v>
      </c>
      <c r="J101" s="296"/>
      <c r="K101" s="297" t="s">
        <v>694</v>
      </c>
      <c r="L101" s="297" t="s">
        <v>695</v>
      </c>
      <c r="M101" s="288" t="s">
        <v>696</v>
      </c>
      <c r="N101" s="298"/>
      <c r="O101" s="283"/>
      <c r="P101" s="262">
        <v>5.7870370370370378E-4</v>
      </c>
      <c r="Q101">
        <v>44438.44809027778</v>
      </c>
      <c r="R101" t="str">
        <f t="shared" si="1"/>
        <v>#01</v>
      </c>
    </row>
    <row r="102" spans="1:20" ht="116" x14ac:dyDescent="0.2">
      <c r="A102" s="255">
        <f t="shared" si="0"/>
        <v>89</v>
      </c>
      <c r="B102" s="291" t="s">
        <v>324</v>
      </c>
      <c r="C102" s="292">
        <v>2</v>
      </c>
      <c r="D102" s="292">
        <v>14</v>
      </c>
      <c r="E102" s="293" t="s">
        <v>604</v>
      </c>
      <c r="F102" s="292" t="s">
        <v>241</v>
      </c>
      <c r="G102" s="294">
        <v>44438</v>
      </c>
      <c r="H102" s="287" t="s">
        <v>28598</v>
      </c>
      <c r="I102" s="295">
        <v>45</v>
      </c>
      <c r="J102" s="296"/>
      <c r="K102" s="297" t="s">
        <v>12106</v>
      </c>
      <c r="L102" s="297" t="s">
        <v>12107</v>
      </c>
      <c r="M102" s="288" t="s">
        <v>697</v>
      </c>
      <c r="N102" s="289"/>
      <c r="O102" s="283"/>
      <c r="P102" s="262">
        <v>7.9861111111111105E-4</v>
      </c>
      <c r="Q102">
        <v>44438.448692129627</v>
      </c>
      <c r="R102" t="str">
        <f t="shared" si="1"/>
        <v>#01</v>
      </c>
    </row>
    <row r="103" spans="1:20" ht="59" x14ac:dyDescent="0.2">
      <c r="A103" s="255">
        <f t="shared" si="0"/>
        <v>52</v>
      </c>
      <c r="B103" s="291" t="s">
        <v>324</v>
      </c>
      <c r="C103" s="292">
        <v>2</v>
      </c>
      <c r="D103" s="292">
        <v>15</v>
      </c>
      <c r="E103" s="293" t="s">
        <v>604</v>
      </c>
      <c r="F103" s="292" t="s">
        <v>241</v>
      </c>
      <c r="G103" s="294">
        <v>44438</v>
      </c>
      <c r="H103" s="287" t="s">
        <v>28598</v>
      </c>
      <c r="I103" s="295">
        <v>46</v>
      </c>
      <c r="J103" s="296"/>
      <c r="K103" s="297" t="s">
        <v>12108</v>
      </c>
      <c r="L103" s="297" t="s">
        <v>12109</v>
      </c>
      <c r="M103" s="288" t="s">
        <v>698</v>
      </c>
      <c r="N103" s="298"/>
      <c r="O103" s="283"/>
      <c r="P103" s="262">
        <v>4.9768518518518521E-4</v>
      </c>
      <c r="Q103">
        <v>44438.449513888889</v>
      </c>
      <c r="R103" t="str">
        <f t="shared" si="1"/>
        <v>#01</v>
      </c>
    </row>
    <row r="104" spans="1:20" ht="190" x14ac:dyDescent="0.2">
      <c r="A104" s="255">
        <f t="shared" si="0"/>
        <v>117</v>
      </c>
      <c r="B104" s="291" t="s">
        <v>324</v>
      </c>
      <c r="C104" s="292">
        <v>2</v>
      </c>
      <c r="D104" s="292">
        <v>15</v>
      </c>
      <c r="E104" s="293" t="s">
        <v>604</v>
      </c>
      <c r="F104" s="292" t="s">
        <v>241</v>
      </c>
      <c r="G104" s="294">
        <v>44438</v>
      </c>
      <c r="H104" s="287" t="s">
        <v>28598</v>
      </c>
      <c r="I104" s="295">
        <v>47</v>
      </c>
      <c r="J104" s="296"/>
      <c r="K104" s="297" t="s">
        <v>26087</v>
      </c>
      <c r="L104" s="297" t="s">
        <v>26088</v>
      </c>
      <c r="M104" s="288" t="s">
        <v>26089</v>
      </c>
      <c r="N104" s="298"/>
      <c r="O104" s="283"/>
      <c r="P104" s="262">
        <v>6.134259259259259E-4</v>
      </c>
      <c r="Q104">
        <v>44438.450023148151</v>
      </c>
      <c r="R104" t="str">
        <f t="shared" si="1"/>
        <v>#01</v>
      </c>
    </row>
    <row r="105" spans="1:20" ht="196" x14ac:dyDescent="0.2">
      <c r="A105" s="255">
        <f t="shared" si="0"/>
        <v>290</v>
      </c>
      <c r="B105" s="291" t="s">
        <v>324</v>
      </c>
      <c r="C105" s="292">
        <v>2</v>
      </c>
      <c r="D105" s="292">
        <v>16</v>
      </c>
      <c r="E105" s="293" t="s">
        <v>604</v>
      </c>
      <c r="F105" s="292" t="s">
        <v>241</v>
      </c>
      <c r="G105" s="294">
        <v>44438</v>
      </c>
      <c r="H105" s="287" t="s">
        <v>28598</v>
      </c>
      <c r="I105" s="295">
        <v>48</v>
      </c>
      <c r="J105" s="296"/>
      <c r="K105" s="297" t="s">
        <v>28335</v>
      </c>
      <c r="L105" s="297" t="s">
        <v>28336</v>
      </c>
      <c r="M105" s="288" t="s">
        <v>699</v>
      </c>
      <c r="N105" s="298"/>
      <c r="O105" s="283"/>
      <c r="P105" s="262">
        <v>6.5972222222222213E-4</v>
      </c>
      <c r="Q105">
        <v>44438.450648148151</v>
      </c>
      <c r="R105" t="str">
        <f t="shared" si="1"/>
        <v>#01</v>
      </c>
    </row>
    <row r="106" spans="1:20" ht="228" x14ac:dyDescent="0.2">
      <c r="A106" s="255">
        <f t="shared" si="0"/>
        <v>45</v>
      </c>
      <c r="B106" s="291" t="s">
        <v>324</v>
      </c>
      <c r="C106" s="292">
        <v>2</v>
      </c>
      <c r="D106" s="292">
        <v>16</v>
      </c>
      <c r="E106" s="293" t="s">
        <v>604</v>
      </c>
      <c r="F106" s="292" t="s">
        <v>241</v>
      </c>
      <c r="G106" s="294">
        <v>44438</v>
      </c>
      <c r="H106" s="287" t="s">
        <v>28598</v>
      </c>
      <c r="I106" s="295">
        <v>49</v>
      </c>
      <c r="J106" s="296"/>
      <c r="K106" s="297" t="s">
        <v>12110</v>
      </c>
      <c r="L106" s="297" t="s">
        <v>700</v>
      </c>
      <c r="M106" s="288" t="s">
        <v>26090</v>
      </c>
      <c r="N106" s="298"/>
      <c r="O106" s="283"/>
      <c r="P106" s="262">
        <v>1.4120370370370369E-3</v>
      </c>
      <c r="Q106">
        <v>44438.451319444444</v>
      </c>
      <c r="R106" t="str">
        <f t="shared" si="1"/>
        <v>#01</v>
      </c>
    </row>
    <row r="107" spans="1:20" ht="76" x14ac:dyDescent="0.2">
      <c r="A107" s="255">
        <f t="shared" si="0"/>
        <v>35</v>
      </c>
      <c r="B107" s="291" t="s">
        <v>324</v>
      </c>
      <c r="C107" s="292">
        <v>2</v>
      </c>
      <c r="D107" s="292">
        <v>16</v>
      </c>
      <c r="E107" s="293" t="s">
        <v>604</v>
      </c>
      <c r="F107" s="292" t="s">
        <v>241</v>
      </c>
      <c r="G107" s="294">
        <v>44438</v>
      </c>
      <c r="H107" s="287" t="s">
        <v>28598</v>
      </c>
      <c r="I107" s="295">
        <v>50</v>
      </c>
      <c r="J107" s="296"/>
      <c r="K107" s="297" t="s">
        <v>26091</v>
      </c>
      <c r="L107" s="297" t="s">
        <v>26092</v>
      </c>
      <c r="M107" s="288" t="s">
        <v>26093</v>
      </c>
      <c r="N107" s="298"/>
      <c r="O107" s="283"/>
      <c r="P107" s="262">
        <v>6.9444444444444444E-5</v>
      </c>
      <c r="Q107">
        <v>44438.460625</v>
      </c>
      <c r="R107" t="str">
        <f t="shared" si="1"/>
        <v>#01</v>
      </c>
    </row>
    <row r="108" spans="1:20" ht="247" x14ac:dyDescent="0.2">
      <c r="A108" s="255">
        <f t="shared" si="0"/>
        <v>9</v>
      </c>
      <c r="B108" s="291" t="s">
        <v>324</v>
      </c>
      <c r="C108" s="292">
        <v>2</v>
      </c>
      <c r="D108" s="292">
        <v>16</v>
      </c>
      <c r="E108" s="293" t="s">
        <v>604</v>
      </c>
      <c r="F108" s="292" t="s">
        <v>241</v>
      </c>
      <c r="G108" s="294">
        <v>44480</v>
      </c>
      <c r="H108" s="287" t="s">
        <v>28598</v>
      </c>
      <c r="I108" s="295" t="s">
        <v>28832</v>
      </c>
      <c r="J108" s="296"/>
      <c r="K108" s="297" t="s">
        <v>28833</v>
      </c>
      <c r="L108" s="297" t="s">
        <v>28834</v>
      </c>
      <c r="M108" s="299" t="s">
        <v>28835</v>
      </c>
      <c r="N108" s="302"/>
      <c r="O108" s="283"/>
      <c r="P108" s="262">
        <v>5.6712962962962956E-4</v>
      </c>
      <c r="Q108">
        <v>44480.438298611109</v>
      </c>
      <c r="R108" t="str">
        <f t="shared" si="1"/>
        <v>#01</v>
      </c>
      <c r="S108" t="s">
        <v>28836</v>
      </c>
      <c r="T108" t="s">
        <v>28835</v>
      </c>
    </row>
    <row r="109" spans="1:20" ht="154" x14ac:dyDescent="0.2">
      <c r="A109" s="255">
        <f t="shared" si="0"/>
        <v>162</v>
      </c>
      <c r="B109" s="291" t="s">
        <v>324</v>
      </c>
      <c r="C109" s="292">
        <v>2</v>
      </c>
      <c r="D109" s="292">
        <v>18</v>
      </c>
      <c r="E109" s="293" t="s">
        <v>604</v>
      </c>
      <c r="F109" s="292" t="s">
        <v>241</v>
      </c>
      <c r="G109" s="294">
        <v>44438</v>
      </c>
      <c r="H109" s="287" t="s">
        <v>28598</v>
      </c>
      <c r="I109" s="295">
        <v>51</v>
      </c>
      <c r="J109" s="296"/>
      <c r="K109" s="297" t="s">
        <v>12111</v>
      </c>
      <c r="L109" s="297" t="s">
        <v>12112</v>
      </c>
      <c r="M109" s="288" t="s">
        <v>701</v>
      </c>
      <c r="N109" s="298"/>
      <c r="O109" s="283"/>
      <c r="P109" s="262">
        <v>2.5578703703703705E-3</v>
      </c>
      <c r="Q109">
        <v>44438.532048611109</v>
      </c>
      <c r="R109" t="str">
        <f t="shared" si="1"/>
        <v>#01</v>
      </c>
    </row>
    <row r="110" spans="1:20" ht="78" x14ac:dyDescent="0.2">
      <c r="A110" s="255">
        <f t="shared" si="0"/>
        <v>107</v>
      </c>
      <c r="B110" s="291" t="s">
        <v>324</v>
      </c>
      <c r="C110" s="292">
        <v>2</v>
      </c>
      <c r="D110" s="292">
        <v>19</v>
      </c>
      <c r="E110" s="293" t="s">
        <v>604</v>
      </c>
      <c r="F110" s="292" t="s">
        <v>241</v>
      </c>
      <c r="G110" s="294">
        <v>44438</v>
      </c>
      <c r="H110" s="287" t="s">
        <v>28598</v>
      </c>
      <c r="I110" s="295">
        <v>52</v>
      </c>
      <c r="J110" s="296"/>
      <c r="K110" s="297" t="s">
        <v>12113</v>
      </c>
      <c r="L110" s="297" t="s">
        <v>12114</v>
      </c>
      <c r="M110" s="288" t="s">
        <v>702</v>
      </c>
      <c r="N110" s="289"/>
      <c r="O110" s="283"/>
      <c r="P110" s="262">
        <v>3.2407407407407406E-4</v>
      </c>
      <c r="Q110">
        <v>44438.536157407405</v>
      </c>
      <c r="R110" t="str">
        <f t="shared" si="1"/>
        <v>#01</v>
      </c>
    </row>
    <row r="111" spans="1:20" ht="135" x14ac:dyDescent="0.2">
      <c r="A111" s="255">
        <f t="shared" si="0"/>
        <v>140</v>
      </c>
      <c r="B111" s="291" t="s">
        <v>324</v>
      </c>
      <c r="C111" s="292">
        <v>2</v>
      </c>
      <c r="D111" s="292">
        <v>20</v>
      </c>
      <c r="E111" s="293" t="s">
        <v>604</v>
      </c>
      <c r="F111" s="292" t="s">
        <v>241</v>
      </c>
      <c r="G111" s="294">
        <v>44438</v>
      </c>
      <c r="H111" s="287" t="s">
        <v>28598</v>
      </c>
      <c r="I111" s="295">
        <v>53</v>
      </c>
      <c r="J111" s="296"/>
      <c r="K111" s="297" t="s">
        <v>12115</v>
      </c>
      <c r="L111" s="297" t="s">
        <v>12116</v>
      </c>
      <c r="M111" s="288" t="s">
        <v>703</v>
      </c>
      <c r="N111" s="289"/>
      <c r="O111" s="283"/>
      <c r="P111" s="262">
        <v>8.1018518518518516E-4</v>
      </c>
      <c r="Q111">
        <v>44438.536504629628</v>
      </c>
      <c r="R111" t="str">
        <f t="shared" si="1"/>
        <v>#01</v>
      </c>
    </row>
    <row r="112" spans="1:20" ht="78" x14ac:dyDescent="0.2">
      <c r="A112" s="255">
        <f t="shared" si="0"/>
        <v>89</v>
      </c>
      <c r="B112" s="291" t="s">
        <v>324</v>
      </c>
      <c r="C112" s="292">
        <v>2</v>
      </c>
      <c r="D112" s="292">
        <v>21</v>
      </c>
      <c r="E112" s="293" t="s">
        <v>604</v>
      </c>
      <c r="F112" s="292" t="s">
        <v>241</v>
      </c>
      <c r="G112" s="294">
        <v>44438</v>
      </c>
      <c r="H112" s="287" t="s">
        <v>28598</v>
      </c>
      <c r="I112" s="295">
        <v>54</v>
      </c>
      <c r="J112" s="296"/>
      <c r="K112" s="297" t="s">
        <v>12117</v>
      </c>
      <c r="L112" s="297" t="s">
        <v>12118</v>
      </c>
      <c r="M112" s="288" t="s">
        <v>704</v>
      </c>
      <c r="N112" s="289"/>
      <c r="O112" s="283"/>
      <c r="P112" s="262">
        <v>4.3981481481481481E-4</v>
      </c>
      <c r="Q112">
        <v>44438.53733796296</v>
      </c>
      <c r="R112" t="str">
        <f t="shared" si="1"/>
        <v>#01</v>
      </c>
    </row>
    <row r="113" spans="1:18" ht="97" x14ac:dyDescent="0.2">
      <c r="A113" s="255">
        <f t="shared" si="0"/>
        <v>97</v>
      </c>
      <c r="B113" s="291" t="s">
        <v>324</v>
      </c>
      <c r="C113" s="292">
        <v>2</v>
      </c>
      <c r="D113" s="292">
        <v>22</v>
      </c>
      <c r="E113" s="293" t="s">
        <v>604</v>
      </c>
      <c r="F113" s="292" t="s">
        <v>241</v>
      </c>
      <c r="G113" s="294">
        <v>44438</v>
      </c>
      <c r="H113" s="287" t="s">
        <v>28598</v>
      </c>
      <c r="I113" s="295">
        <v>55</v>
      </c>
      <c r="J113" s="296"/>
      <c r="K113" s="297" t="s">
        <v>12119</v>
      </c>
      <c r="L113" s="297" t="s">
        <v>12120</v>
      </c>
      <c r="M113" s="288" t="s">
        <v>705</v>
      </c>
      <c r="N113" s="298"/>
      <c r="O113" s="283"/>
      <c r="P113" s="262">
        <v>6.9444444444444447E-4</v>
      </c>
      <c r="Q113">
        <v>44438.537800925929</v>
      </c>
      <c r="R113" t="str">
        <f t="shared" si="1"/>
        <v>#01</v>
      </c>
    </row>
    <row r="114" spans="1:18" ht="190" x14ac:dyDescent="0.2">
      <c r="A114" s="255">
        <f t="shared" si="0"/>
        <v>92</v>
      </c>
      <c r="B114" s="291" t="s">
        <v>324</v>
      </c>
      <c r="C114" s="292">
        <v>2</v>
      </c>
      <c r="D114" s="292">
        <v>22</v>
      </c>
      <c r="E114" s="293" t="s">
        <v>604</v>
      </c>
      <c r="F114" s="292" t="s">
        <v>241</v>
      </c>
      <c r="G114" s="294">
        <v>44438</v>
      </c>
      <c r="H114" s="287" t="s">
        <v>28598</v>
      </c>
      <c r="I114" s="295">
        <v>56</v>
      </c>
      <c r="J114" s="296"/>
      <c r="K114" s="297" t="s">
        <v>706</v>
      </c>
      <c r="L114" s="297" t="s">
        <v>707</v>
      </c>
      <c r="M114" s="288" t="s">
        <v>708</v>
      </c>
      <c r="N114" s="298"/>
      <c r="O114" s="283"/>
      <c r="P114" s="262">
        <v>8.6805555555555551E-4</v>
      </c>
      <c r="Q114">
        <v>44438.538518518515</v>
      </c>
      <c r="R114" t="str">
        <f t="shared" si="1"/>
        <v>#01</v>
      </c>
    </row>
    <row r="115" spans="1:18" ht="192" x14ac:dyDescent="0.2">
      <c r="A115" s="255">
        <f t="shared" si="0"/>
        <v>165</v>
      </c>
      <c r="B115" s="291" t="s">
        <v>324</v>
      </c>
      <c r="C115" s="292">
        <v>2</v>
      </c>
      <c r="D115" s="292">
        <v>23</v>
      </c>
      <c r="E115" s="293" t="s">
        <v>604</v>
      </c>
      <c r="F115" s="292" t="s">
        <v>241</v>
      </c>
      <c r="G115" s="294">
        <v>44438</v>
      </c>
      <c r="H115" s="287" t="s">
        <v>28598</v>
      </c>
      <c r="I115" s="295">
        <v>57</v>
      </c>
      <c r="J115" s="296"/>
      <c r="K115" s="297" t="s">
        <v>12121</v>
      </c>
      <c r="L115" s="297" t="s">
        <v>12122</v>
      </c>
      <c r="M115" s="288" t="s">
        <v>709</v>
      </c>
      <c r="N115" s="289"/>
      <c r="O115" s="283"/>
      <c r="P115" s="262">
        <v>2.1180555555555553E-3</v>
      </c>
      <c r="Q115">
        <v>44438.539398148147</v>
      </c>
      <c r="R115" t="str">
        <f t="shared" si="1"/>
        <v>#01</v>
      </c>
    </row>
    <row r="116" spans="1:18" ht="35" x14ac:dyDescent="0.2">
      <c r="A116" s="255">
        <f t="shared" si="0"/>
        <v>13</v>
      </c>
      <c r="B116" s="269" t="s">
        <v>324</v>
      </c>
      <c r="C116" s="270">
        <v>3</v>
      </c>
      <c r="D116" s="270" t="s">
        <v>234</v>
      </c>
      <c r="E116" s="271" t="s">
        <v>604</v>
      </c>
      <c r="F116" s="270" t="s">
        <v>241</v>
      </c>
      <c r="G116" s="301">
        <v>44476</v>
      </c>
      <c r="H116" s="270" t="s">
        <v>28598</v>
      </c>
      <c r="I116" s="272">
        <v>58</v>
      </c>
      <c r="J116" s="281"/>
      <c r="K116" s="274" t="s">
        <v>352</v>
      </c>
      <c r="L116" s="274" t="s">
        <v>710</v>
      </c>
      <c r="M116" s="275" t="s">
        <v>711</v>
      </c>
      <c r="N116" s="273"/>
      <c r="O116" s="283"/>
      <c r="P116" s="262">
        <v>3.1250000000000001E-4</v>
      </c>
      <c r="Q116">
        <v>44476.66914351852</v>
      </c>
      <c r="R116" t="str">
        <f t="shared" si="1"/>
        <v>#01</v>
      </c>
    </row>
    <row r="117" spans="1:18" ht="135" x14ac:dyDescent="0.2">
      <c r="A117" s="255">
        <f t="shared" si="0"/>
        <v>89</v>
      </c>
      <c r="B117" s="291" t="s">
        <v>324</v>
      </c>
      <c r="C117" s="292">
        <v>3</v>
      </c>
      <c r="D117" s="292">
        <v>1</v>
      </c>
      <c r="E117" s="293" t="s">
        <v>604</v>
      </c>
      <c r="F117" s="292" t="s">
        <v>241</v>
      </c>
      <c r="G117" s="294">
        <v>44438</v>
      </c>
      <c r="H117" s="287" t="s">
        <v>28598</v>
      </c>
      <c r="I117" s="295">
        <v>59</v>
      </c>
      <c r="J117" s="296"/>
      <c r="K117" s="297" t="s">
        <v>28333</v>
      </c>
      <c r="L117" s="297" t="s">
        <v>28334</v>
      </c>
      <c r="M117" s="288" t="s">
        <v>712</v>
      </c>
      <c r="N117" s="289"/>
      <c r="O117" s="283"/>
      <c r="P117" s="262">
        <v>7.6388888888888893E-4</v>
      </c>
      <c r="Q117">
        <v>44438.541585648149</v>
      </c>
      <c r="R117" t="str">
        <f t="shared" si="1"/>
        <v>#01</v>
      </c>
    </row>
    <row r="118" spans="1:18" ht="154" x14ac:dyDescent="0.2">
      <c r="A118" s="255">
        <f t="shared" ref="A118:A176" si="2">IF($K118="","",LEN($K118))</f>
        <v>52</v>
      </c>
      <c r="B118" s="291" t="s">
        <v>324</v>
      </c>
      <c r="C118" s="292">
        <v>3</v>
      </c>
      <c r="D118" s="292">
        <v>2</v>
      </c>
      <c r="E118" s="293" t="s">
        <v>604</v>
      </c>
      <c r="F118" s="292" t="s">
        <v>241</v>
      </c>
      <c r="G118" s="294">
        <v>44438</v>
      </c>
      <c r="H118" s="287" t="s">
        <v>28598</v>
      </c>
      <c r="I118" s="295">
        <v>60</v>
      </c>
      <c r="J118" s="296"/>
      <c r="K118" s="297" t="s">
        <v>12123</v>
      </c>
      <c r="L118" s="297" t="s">
        <v>12124</v>
      </c>
      <c r="M118" s="288" t="s">
        <v>713</v>
      </c>
      <c r="N118" s="289"/>
      <c r="O118" s="283"/>
      <c r="P118" s="262">
        <v>7.0601851851851847E-4</v>
      </c>
      <c r="Q118">
        <v>44438.542372685188</v>
      </c>
      <c r="R118" t="str">
        <f t="shared" si="1"/>
        <v>#01</v>
      </c>
    </row>
    <row r="119" spans="1:18" ht="173" x14ac:dyDescent="0.2">
      <c r="A119" s="255">
        <f t="shared" si="2"/>
        <v>68</v>
      </c>
      <c r="B119" s="291" t="s">
        <v>324</v>
      </c>
      <c r="C119" s="292">
        <v>3</v>
      </c>
      <c r="D119" s="292">
        <v>3</v>
      </c>
      <c r="E119" s="293" t="s">
        <v>604</v>
      </c>
      <c r="F119" s="292" t="s">
        <v>241</v>
      </c>
      <c r="G119" s="294">
        <v>44438</v>
      </c>
      <c r="H119" s="287" t="s">
        <v>28598</v>
      </c>
      <c r="I119" s="295">
        <v>61</v>
      </c>
      <c r="J119" s="296"/>
      <c r="K119" s="297" t="s">
        <v>12125</v>
      </c>
      <c r="L119" s="297" t="s">
        <v>12126</v>
      </c>
      <c r="M119" s="288" t="s">
        <v>714</v>
      </c>
      <c r="N119" s="298"/>
      <c r="O119" s="283"/>
      <c r="P119" s="262">
        <v>7.6388888888888893E-4</v>
      </c>
      <c r="Q119">
        <v>44438.543090277781</v>
      </c>
      <c r="R119" t="str">
        <f t="shared" si="1"/>
        <v>#01</v>
      </c>
    </row>
    <row r="120" spans="1:18" ht="171" x14ac:dyDescent="0.2">
      <c r="A120" s="255">
        <f t="shared" si="2"/>
        <v>102</v>
      </c>
      <c r="B120" s="291" t="s">
        <v>324</v>
      </c>
      <c r="C120" s="292">
        <v>3</v>
      </c>
      <c r="D120" s="292">
        <v>3</v>
      </c>
      <c r="E120" s="293" t="s">
        <v>604</v>
      </c>
      <c r="F120" s="292" t="s">
        <v>241</v>
      </c>
      <c r="G120" s="294">
        <v>44438</v>
      </c>
      <c r="H120" s="287" t="s">
        <v>28598</v>
      </c>
      <c r="I120" s="295">
        <v>62</v>
      </c>
      <c r="J120" s="296"/>
      <c r="K120" s="297" t="s">
        <v>715</v>
      </c>
      <c r="L120" s="297" t="s">
        <v>716</v>
      </c>
      <c r="M120" s="288" t="s">
        <v>717</v>
      </c>
      <c r="N120" s="298"/>
      <c r="O120" s="283"/>
      <c r="P120" s="262">
        <v>3.2291666666666666E-3</v>
      </c>
      <c r="Q120">
        <v>44438.543900462966</v>
      </c>
      <c r="R120" t="str">
        <f t="shared" si="1"/>
        <v>#01</v>
      </c>
    </row>
    <row r="121" spans="1:18" ht="135" x14ac:dyDescent="0.2">
      <c r="A121" s="255">
        <f t="shared" si="2"/>
        <v>132</v>
      </c>
      <c r="B121" s="291" t="s">
        <v>324</v>
      </c>
      <c r="C121" s="292">
        <v>3</v>
      </c>
      <c r="D121" s="292">
        <v>4</v>
      </c>
      <c r="E121" s="293" t="s">
        <v>604</v>
      </c>
      <c r="F121" s="292" t="s">
        <v>241</v>
      </c>
      <c r="G121" s="294">
        <v>44438</v>
      </c>
      <c r="H121" s="287" t="s">
        <v>28598</v>
      </c>
      <c r="I121" s="295">
        <v>63</v>
      </c>
      <c r="J121" s="296"/>
      <c r="K121" s="297" t="s">
        <v>12127</v>
      </c>
      <c r="L121" s="297" t="s">
        <v>12128</v>
      </c>
      <c r="M121" s="288" t="s">
        <v>718</v>
      </c>
      <c r="N121" s="289"/>
      <c r="O121" s="283"/>
      <c r="P121" s="262">
        <v>3.7037037037037035E-4</v>
      </c>
      <c r="Q121">
        <v>44438.5471412037</v>
      </c>
      <c r="R121" t="str">
        <f t="shared" si="1"/>
        <v>#01</v>
      </c>
    </row>
    <row r="122" spans="1:18" ht="154" x14ac:dyDescent="0.2">
      <c r="A122" s="255">
        <f t="shared" si="2"/>
        <v>100</v>
      </c>
      <c r="B122" s="291" t="s">
        <v>324</v>
      </c>
      <c r="C122" s="292">
        <v>3</v>
      </c>
      <c r="D122" s="292">
        <v>5</v>
      </c>
      <c r="E122" s="293" t="s">
        <v>604</v>
      </c>
      <c r="F122" s="292" t="s">
        <v>241</v>
      </c>
      <c r="G122" s="294">
        <v>44438</v>
      </c>
      <c r="H122" s="287" t="s">
        <v>28598</v>
      </c>
      <c r="I122" s="295">
        <v>64</v>
      </c>
      <c r="J122" s="296"/>
      <c r="K122" s="297" t="s">
        <v>12129</v>
      </c>
      <c r="L122" s="297" t="s">
        <v>12130</v>
      </c>
      <c r="M122" s="288" t="s">
        <v>719</v>
      </c>
      <c r="N122" s="289"/>
      <c r="O122" s="283"/>
      <c r="P122" s="262">
        <v>1.0995370370370371E-3</v>
      </c>
      <c r="Q122">
        <v>44438.547523148147</v>
      </c>
      <c r="R122" t="str">
        <f t="shared" ref="R122:R185" si="3">IF(G122="","",F122)</f>
        <v>#01</v>
      </c>
    </row>
    <row r="123" spans="1:18" ht="78" x14ac:dyDescent="0.2">
      <c r="A123" s="255">
        <f t="shared" si="2"/>
        <v>68</v>
      </c>
      <c r="B123" s="291" t="s">
        <v>324</v>
      </c>
      <c r="C123" s="292">
        <v>3</v>
      </c>
      <c r="D123" s="292">
        <v>6</v>
      </c>
      <c r="E123" s="293" t="s">
        <v>604</v>
      </c>
      <c r="F123" s="292" t="s">
        <v>241</v>
      </c>
      <c r="G123" s="294">
        <v>44438</v>
      </c>
      <c r="H123" s="287" t="s">
        <v>28598</v>
      </c>
      <c r="I123" s="295">
        <v>65</v>
      </c>
      <c r="J123" s="296"/>
      <c r="K123" s="297" t="s">
        <v>12131</v>
      </c>
      <c r="L123" s="297" t="s">
        <v>12132</v>
      </c>
      <c r="M123" s="288" t="s">
        <v>720</v>
      </c>
      <c r="N123" s="289"/>
      <c r="O123" s="283"/>
      <c r="P123" s="262">
        <v>3.9351851851851852E-4</v>
      </c>
      <c r="Q123">
        <v>44438.548645833333</v>
      </c>
      <c r="R123" t="str">
        <f t="shared" si="3"/>
        <v>#01</v>
      </c>
    </row>
    <row r="124" spans="1:18" ht="192" x14ac:dyDescent="0.2">
      <c r="A124" s="255">
        <f t="shared" si="2"/>
        <v>80</v>
      </c>
      <c r="B124" s="291" t="s">
        <v>324</v>
      </c>
      <c r="C124" s="292">
        <v>3</v>
      </c>
      <c r="D124" s="292">
        <v>7</v>
      </c>
      <c r="E124" s="293" t="s">
        <v>604</v>
      </c>
      <c r="F124" s="292" t="s">
        <v>241</v>
      </c>
      <c r="G124" s="294">
        <v>44438</v>
      </c>
      <c r="H124" s="287" t="s">
        <v>28598</v>
      </c>
      <c r="I124" s="295">
        <v>66</v>
      </c>
      <c r="J124" s="296"/>
      <c r="K124" s="297" t="s">
        <v>12133</v>
      </c>
      <c r="L124" s="297" t="s">
        <v>12134</v>
      </c>
      <c r="M124" s="288" t="s">
        <v>721</v>
      </c>
      <c r="N124" s="298"/>
      <c r="O124" s="283"/>
      <c r="P124" s="262">
        <v>1.0763888888888889E-3</v>
      </c>
      <c r="Q124">
        <v>44438.549062500002</v>
      </c>
      <c r="R124" t="str">
        <f t="shared" si="3"/>
        <v>#01</v>
      </c>
    </row>
    <row r="125" spans="1:18" ht="209" x14ac:dyDescent="0.2">
      <c r="A125" s="255">
        <f t="shared" si="2"/>
        <v>90</v>
      </c>
      <c r="B125" s="291" t="s">
        <v>324</v>
      </c>
      <c r="C125" s="292">
        <v>3</v>
      </c>
      <c r="D125" s="292">
        <v>7</v>
      </c>
      <c r="E125" s="293" t="s">
        <v>604</v>
      </c>
      <c r="F125" s="292" t="s">
        <v>241</v>
      </c>
      <c r="G125" s="294">
        <v>44438</v>
      </c>
      <c r="H125" s="287" t="s">
        <v>28598</v>
      </c>
      <c r="I125" s="295">
        <v>67</v>
      </c>
      <c r="J125" s="296"/>
      <c r="K125" s="297" t="s">
        <v>722</v>
      </c>
      <c r="L125" s="297" t="s">
        <v>723</v>
      </c>
      <c r="M125" s="288" t="s">
        <v>724</v>
      </c>
      <c r="N125" s="298"/>
      <c r="O125" s="283"/>
      <c r="P125" s="262">
        <v>1.0648148148148147E-3</v>
      </c>
      <c r="Q125">
        <v>44438.550162037034</v>
      </c>
      <c r="R125" t="str">
        <f t="shared" si="3"/>
        <v>#01</v>
      </c>
    </row>
    <row r="126" spans="1:18" ht="154" x14ac:dyDescent="0.2">
      <c r="A126" s="255">
        <f t="shared" si="2"/>
        <v>54</v>
      </c>
      <c r="B126" s="291" t="s">
        <v>324</v>
      </c>
      <c r="C126" s="292">
        <v>3</v>
      </c>
      <c r="D126" s="292">
        <v>8</v>
      </c>
      <c r="E126" s="293" t="s">
        <v>604</v>
      </c>
      <c r="F126" s="292" t="s">
        <v>241</v>
      </c>
      <c r="G126" s="294">
        <v>44438</v>
      </c>
      <c r="H126" s="287" t="s">
        <v>28598</v>
      </c>
      <c r="I126" s="295">
        <v>68</v>
      </c>
      <c r="J126" s="296"/>
      <c r="K126" s="297" t="s">
        <v>12135</v>
      </c>
      <c r="L126" s="297" t="s">
        <v>12136</v>
      </c>
      <c r="M126" s="288" t="s">
        <v>725</v>
      </c>
      <c r="N126" s="289"/>
      <c r="O126" s="283"/>
      <c r="P126" s="262">
        <v>8.1018518518518516E-4</v>
      </c>
      <c r="Q126">
        <v>44438.551249999997</v>
      </c>
      <c r="R126" t="str">
        <f t="shared" si="3"/>
        <v>#01</v>
      </c>
    </row>
    <row r="127" spans="1:18" ht="135" x14ac:dyDescent="0.2">
      <c r="A127" s="255">
        <f t="shared" si="2"/>
        <v>64</v>
      </c>
      <c r="B127" s="291" t="s">
        <v>324</v>
      </c>
      <c r="C127" s="292">
        <v>3</v>
      </c>
      <c r="D127" s="292">
        <v>9</v>
      </c>
      <c r="E127" s="293" t="s">
        <v>604</v>
      </c>
      <c r="F127" s="292" t="s">
        <v>241</v>
      </c>
      <c r="G127" s="294">
        <v>44438</v>
      </c>
      <c r="H127" s="287" t="s">
        <v>28598</v>
      </c>
      <c r="I127" s="295">
        <v>69</v>
      </c>
      <c r="J127" s="296"/>
      <c r="K127" s="297" t="s">
        <v>12137</v>
      </c>
      <c r="L127" s="297" t="s">
        <v>12138</v>
      </c>
      <c r="M127" s="288" t="s">
        <v>726</v>
      </c>
      <c r="N127" s="298"/>
      <c r="O127" s="283"/>
      <c r="P127" s="262">
        <v>1.0532407407407407E-3</v>
      </c>
      <c r="Q127">
        <v>44438.552083333336</v>
      </c>
      <c r="R127" t="str">
        <f t="shared" si="3"/>
        <v>#01</v>
      </c>
    </row>
    <row r="128" spans="1:18" ht="152" x14ac:dyDescent="0.2">
      <c r="A128" s="255">
        <f t="shared" si="2"/>
        <v>85</v>
      </c>
      <c r="B128" s="291" t="s">
        <v>324</v>
      </c>
      <c r="C128" s="292">
        <v>3</v>
      </c>
      <c r="D128" s="292">
        <v>9</v>
      </c>
      <c r="E128" s="293" t="s">
        <v>604</v>
      </c>
      <c r="F128" s="292" t="s">
        <v>241</v>
      </c>
      <c r="G128" s="294">
        <v>44438</v>
      </c>
      <c r="H128" s="287" t="s">
        <v>28598</v>
      </c>
      <c r="I128" s="295">
        <v>70</v>
      </c>
      <c r="J128" s="296"/>
      <c r="K128" s="297" t="s">
        <v>26094</v>
      </c>
      <c r="L128" s="297" t="s">
        <v>26095</v>
      </c>
      <c r="M128" s="288" t="s">
        <v>727</v>
      </c>
      <c r="N128" s="298"/>
      <c r="O128" s="283"/>
      <c r="P128" s="262">
        <v>1.2152777777777778E-3</v>
      </c>
      <c r="Q128">
        <v>44438.553159722222</v>
      </c>
      <c r="R128" t="str">
        <f t="shared" si="3"/>
        <v>#01</v>
      </c>
    </row>
    <row r="129" spans="1:18" ht="192" x14ac:dyDescent="0.2">
      <c r="A129" s="255">
        <f t="shared" si="2"/>
        <v>147</v>
      </c>
      <c r="B129" s="291" t="s">
        <v>324</v>
      </c>
      <c r="C129" s="292">
        <v>3</v>
      </c>
      <c r="D129" s="292">
        <v>10</v>
      </c>
      <c r="E129" s="293" t="s">
        <v>604</v>
      </c>
      <c r="F129" s="292" t="s">
        <v>241</v>
      </c>
      <c r="G129" s="294">
        <v>44438</v>
      </c>
      <c r="H129" s="287" t="s">
        <v>28598</v>
      </c>
      <c r="I129" s="295">
        <v>71</v>
      </c>
      <c r="J129" s="296"/>
      <c r="K129" s="297" t="s">
        <v>12139</v>
      </c>
      <c r="L129" s="297" t="s">
        <v>12140</v>
      </c>
      <c r="M129" s="288" t="s">
        <v>728</v>
      </c>
      <c r="N129" s="289"/>
      <c r="O129" s="283"/>
      <c r="P129" s="262">
        <v>4.340277777777778E-3</v>
      </c>
      <c r="Q129">
        <v>44438.554386574076</v>
      </c>
      <c r="R129" t="str">
        <f t="shared" si="3"/>
        <v>#01</v>
      </c>
    </row>
    <row r="130" spans="1:18" ht="173" x14ac:dyDescent="0.2">
      <c r="A130" s="255">
        <f t="shared" si="2"/>
        <v>107</v>
      </c>
      <c r="B130" s="291" t="s">
        <v>324</v>
      </c>
      <c r="C130" s="292">
        <v>3</v>
      </c>
      <c r="D130" s="292">
        <v>11</v>
      </c>
      <c r="E130" s="293" t="s">
        <v>604</v>
      </c>
      <c r="F130" s="292" t="s">
        <v>241</v>
      </c>
      <c r="G130" s="294">
        <v>44438</v>
      </c>
      <c r="H130" s="287" t="s">
        <v>28598</v>
      </c>
      <c r="I130" s="295">
        <v>72</v>
      </c>
      <c r="J130" s="296"/>
      <c r="K130" s="297" t="s">
        <v>12141</v>
      </c>
      <c r="L130" s="297" t="s">
        <v>12142</v>
      </c>
      <c r="M130" s="288" t="s">
        <v>729</v>
      </c>
      <c r="N130" s="298"/>
      <c r="O130" s="283"/>
      <c r="P130" s="262">
        <v>7.0601851851851847E-4</v>
      </c>
      <c r="Q130">
        <v>44438.558738425927</v>
      </c>
      <c r="R130" t="str">
        <f t="shared" si="3"/>
        <v>#01</v>
      </c>
    </row>
    <row r="131" spans="1:18" ht="209" x14ac:dyDescent="0.2">
      <c r="A131" s="255">
        <f t="shared" si="2"/>
        <v>78</v>
      </c>
      <c r="B131" s="291" t="s">
        <v>324</v>
      </c>
      <c r="C131" s="292">
        <v>3</v>
      </c>
      <c r="D131" s="292">
        <v>11</v>
      </c>
      <c r="E131" s="293" t="s">
        <v>604</v>
      </c>
      <c r="F131" s="292" t="s">
        <v>241</v>
      </c>
      <c r="G131" s="294">
        <v>44438</v>
      </c>
      <c r="H131" s="287" t="s">
        <v>28598</v>
      </c>
      <c r="I131" s="295">
        <v>73</v>
      </c>
      <c r="J131" s="296"/>
      <c r="K131" s="297" t="s">
        <v>730</v>
      </c>
      <c r="L131" s="297" t="s">
        <v>731</v>
      </c>
      <c r="M131" s="288" t="s">
        <v>732</v>
      </c>
      <c r="N131" s="298"/>
      <c r="O131" s="283"/>
      <c r="P131" s="262">
        <v>1.1805555555555556E-3</v>
      </c>
      <c r="Q131">
        <v>44438.55945601852</v>
      </c>
      <c r="R131" t="str">
        <f t="shared" si="3"/>
        <v>#01</v>
      </c>
    </row>
    <row r="132" spans="1:18" ht="154" x14ac:dyDescent="0.2">
      <c r="A132" s="255">
        <f t="shared" si="2"/>
        <v>92</v>
      </c>
      <c r="B132" s="291" t="s">
        <v>324</v>
      </c>
      <c r="C132" s="292">
        <v>3</v>
      </c>
      <c r="D132" s="292">
        <v>12</v>
      </c>
      <c r="E132" s="293" t="s">
        <v>604</v>
      </c>
      <c r="F132" s="292" t="s">
        <v>241</v>
      </c>
      <c r="G132" s="294">
        <v>44438</v>
      </c>
      <c r="H132" s="287" t="s">
        <v>28598</v>
      </c>
      <c r="I132" s="295">
        <v>74</v>
      </c>
      <c r="J132" s="296"/>
      <c r="K132" s="297" t="s">
        <v>12143</v>
      </c>
      <c r="L132" s="297" t="s">
        <v>12144</v>
      </c>
      <c r="M132" s="288" t="s">
        <v>733</v>
      </c>
      <c r="N132" s="298"/>
      <c r="O132" s="283"/>
      <c r="P132" s="262">
        <v>1.5393518518518519E-3</v>
      </c>
      <c r="Q132">
        <v>44438.560648148145</v>
      </c>
      <c r="R132" t="str">
        <f t="shared" si="3"/>
        <v>#01</v>
      </c>
    </row>
    <row r="133" spans="1:18" ht="190" x14ac:dyDescent="0.2">
      <c r="A133" s="255">
        <f t="shared" si="2"/>
        <v>95</v>
      </c>
      <c r="B133" s="291" t="s">
        <v>324</v>
      </c>
      <c r="C133" s="292">
        <v>3</v>
      </c>
      <c r="D133" s="292">
        <v>12</v>
      </c>
      <c r="E133" s="293" t="s">
        <v>604</v>
      </c>
      <c r="F133" s="292" t="s">
        <v>241</v>
      </c>
      <c r="G133" s="294">
        <v>44438</v>
      </c>
      <c r="H133" s="287" t="s">
        <v>28598</v>
      </c>
      <c r="I133" s="295">
        <v>75</v>
      </c>
      <c r="J133" s="296"/>
      <c r="K133" s="297" t="s">
        <v>734</v>
      </c>
      <c r="L133" s="297" t="s">
        <v>735</v>
      </c>
      <c r="M133" s="288" t="s">
        <v>736</v>
      </c>
      <c r="N133" s="298"/>
      <c r="O133" s="283"/>
      <c r="P133" s="262">
        <v>1.0416666666666667E-3</v>
      </c>
      <c r="Q133">
        <v>44438.562199074076</v>
      </c>
      <c r="R133" t="str">
        <f t="shared" si="3"/>
        <v>#01</v>
      </c>
    </row>
    <row r="134" spans="1:18" ht="116" x14ac:dyDescent="0.2">
      <c r="A134" s="255">
        <f t="shared" si="2"/>
        <v>80</v>
      </c>
      <c r="B134" s="291" t="s">
        <v>324</v>
      </c>
      <c r="C134" s="292">
        <v>3</v>
      </c>
      <c r="D134" s="292">
        <v>13</v>
      </c>
      <c r="E134" s="293" t="s">
        <v>604</v>
      </c>
      <c r="F134" s="292" t="s">
        <v>241</v>
      </c>
      <c r="G134" s="294">
        <v>44438</v>
      </c>
      <c r="H134" s="287" t="s">
        <v>28598</v>
      </c>
      <c r="I134" s="295">
        <v>76</v>
      </c>
      <c r="J134" s="296"/>
      <c r="K134" s="297" t="s">
        <v>28331</v>
      </c>
      <c r="L134" s="297" t="s">
        <v>28332</v>
      </c>
      <c r="M134" s="288" t="s">
        <v>737</v>
      </c>
      <c r="N134" s="289"/>
      <c r="O134" s="283"/>
      <c r="P134" s="262">
        <v>6.7129629629629625E-4</v>
      </c>
      <c r="Q134">
        <v>44438.563252314816</v>
      </c>
      <c r="R134" t="str">
        <f t="shared" si="3"/>
        <v>#01</v>
      </c>
    </row>
    <row r="135" spans="1:18" ht="98" x14ac:dyDescent="0.2">
      <c r="A135" s="255">
        <f t="shared" si="2"/>
        <v>99</v>
      </c>
      <c r="B135" s="291" t="s">
        <v>324</v>
      </c>
      <c r="C135" s="292">
        <v>3</v>
      </c>
      <c r="D135" s="292">
        <v>14</v>
      </c>
      <c r="E135" s="293" t="s">
        <v>604</v>
      </c>
      <c r="F135" s="292" t="s">
        <v>241</v>
      </c>
      <c r="G135" s="294">
        <v>44438</v>
      </c>
      <c r="H135" s="287" t="s">
        <v>28598</v>
      </c>
      <c r="I135" s="295">
        <v>77</v>
      </c>
      <c r="J135" s="296"/>
      <c r="K135" s="297" t="s">
        <v>12145</v>
      </c>
      <c r="L135" s="297" t="s">
        <v>12146</v>
      </c>
      <c r="M135" s="288" t="s">
        <v>738</v>
      </c>
      <c r="N135" s="289"/>
      <c r="O135" s="283"/>
      <c r="P135" s="262">
        <v>4.1666666666666669E-4</v>
      </c>
      <c r="Q135">
        <v>44438.563946759263</v>
      </c>
      <c r="R135" t="str">
        <f t="shared" si="3"/>
        <v>#01</v>
      </c>
    </row>
    <row r="136" spans="1:18" ht="116" x14ac:dyDescent="0.2">
      <c r="A136" s="255">
        <f t="shared" si="2"/>
        <v>142</v>
      </c>
      <c r="B136" s="291" t="s">
        <v>324</v>
      </c>
      <c r="C136" s="292">
        <v>3</v>
      </c>
      <c r="D136" s="292">
        <v>15</v>
      </c>
      <c r="E136" s="293" t="s">
        <v>604</v>
      </c>
      <c r="F136" s="292" t="s">
        <v>241</v>
      </c>
      <c r="G136" s="294">
        <v>44438</v>
      </c>
      <c r="H136" s="287" t="s">
        <v>28598</v>
      </c>
      <c r="I136" s="295">
        <v>78</v>
      </c>
      <c r="J136" s="296"/>
      <c r="K136" s="297" t="s">
        <v>12147</v>
      </c>
      <c r="L136" s="297" t="s">
        <v>12148</v>
      </c>
      <c r="M136" s="288" t="s">
        <v>739</v>
      </c>
      <c r="N136" s="289"/>
      <c r="O136" s="283"/>
      <c r="P136" s="262">
        <v>1.1226851851851851E-3</v>
      </c>
      <c r="Q136">
        <v>44438.564386574071</v>
      </c>
      <c r="R136" t="str">
        <f t="shared" si="3"/>
        <v>#01</v>
      </c>
    </row>
    <row r="137" spans="1:18" ht="135" x14ac:dyDescent="0.2">
      <c r="A137" s="255">
        <f t="shared" si="2"/>
        <v>177</v>
      </c>
      <c r="B137" s="291" t="s">
        <v>324</v>
      </c>
      <c r="C137" s="292">
        <v>3</v>
      </c>
      <c r="D137" s="292">
        <v>16</v>
      </c>
      <c r="E137" s="293" t="s">
        <v>604</v>
      </c>
      <c r="F137" s="292" t="s">
        <v>241</v>
      </c>
      <c r="G137" s="294">
        <v>44438</v>
      </c>
      <c r="H137" s="287" t="s">
        <v>28598</v>
      </c>
      <c r="I137" s="295">
        <v>79</v>
      </c>
      <c r="J137" s="296"/>
      <c r="K137" s="297" t="s">
        <v>12149</v>
      </c>
      <c r="L137" s="297" t="s">
        <v>12150</v>
      </c>
      <c r="M137" s="288" t="s">
        <v>740</v>
      </c>
      <c r="N137" s="289"/>
      <c r="O137" s="283"/>
      <c r="P137" s="262">
        <v>8.2175925925925917E-4</v>
      </c>
      <c r="Q137">
        <v>44438.565520833334</v>
      </c>
      <c r="R137" t="str">
        <f t="shared" si="3"/>
        <v>#01</v>
      </c>
    </row>
    <row r="138" spans="1:18" ht="116" x14ac:dyDescent="0.2">
      <c r="A138" s="255">
        <f t="shared" si="2"/>
        <v>118</v>
      </c>
      <c r="B138" s="291" t="s">
        <v>324</v>
      </c>
      <c r="C138" s="292">
        <v>3</v>
      </c>
      <c r="D138" s="292">
        <v>17</v>
      </c>
      <c r="E138" s="293" t="s">
        <v>604</v>
      </c>
      <c r="F138" s="292" t="s">
        <v>241</v>
      </c>
      <c r="G138" s="294">
        <v>44438</v>
      </c>
      <c r="H138" s="287" t="s">
        <v>28598</v>
      </c>
      <c r="I138" s="295">
        <v>80</v>
      </c>
      <c r="J138" s="296"/>
      <c r="K138" s="297" t="s">
        <v>12151</v>
      </c>
      <c r="L138" s="297" t="s">
        <v>12152</v>
      </c>
      <c r="M138" s="288" t="s">
        <v>741</v>
      </c>
      <c r="N138" s="289"/>
      <c r="O138" s="283"/>
      <c r="P138" s="262">
        <v>5.6712962962962956E-4</v>
      </c>
      <c r="Q138">
        <v>44438.566365740742</v>
      </c>
      <c r="R138" t="str">
        <f t="shared" si="3"/>
        <v>#01</v>
      </c>
    </row>
    <row r="139" spans="1:18" ht="35" x14ac:dyDescent="0.2">
      <c r="A139" s="255">
        <f t="shared" si="2"/>
        <v>13</v>
      </c>
      <c r="B139" s="269" t="s">
        <v>324</v>
      </c>
      <c r="C139" s="270">
        <v>4</v>
      </c>
      <c r="D139" s="270" t="s">
        <v>234</v>
      </c>
      <c r="E139" s="271" t="s">
        <v>604</v>
      </c>
      <c r="F139" s="270" t="s">
        <v>241</v>
      </c>
      <c r="G139" s="301">
        <v>44476</v>
      </c>
      <c r="H139" s="270" t="s">
        <v>28598</v>
      </c>
      <c r="I139" s="272">
        <v>81</v>
      </c>
      <c r="J139" s="281"/>
      <c r="K139" s="274" t="s">
        <v>353</v>
      </c>
      <c r="L139" s="274" t="s">
        <v>742</v>
      </c>
      <c r="M139" s="275" t="s">
        <v>743</v>
      </c>
      <c r="N139" s="273"/>
      <c r="O139" s="283"/>
      <c r="P139" s="262">
        <v>4.2824074074074075E-4</v>
      </c>
      <c r="Q139">
        <v>44476.66946759259</v>
      </c>
      <c r="R139" t="str">
        <f t="shared" si="3"/>
        <v>#01</v>
      </c>
    </row>
    <row r="140" spans="1:18" ht="192" x14ac:dyDescent="0.2">
      <c r="A140" s="255">
        <f t="shared" si="2"/>
        <v>88</v>
      </c>
      <c r="B140" s="291" t="s">
        <v>324</v>
      </c>
      <c r="C140" s="292">
        <v>4</v>
      </c>
      <c r="D140" s="292">
        <v>1</v>
      </c>
      <c r="E140" s="293" t="s">
        <v>604</v>
      </c>
      <c r="F140" s="292" t="s">
        <v>241</v>
      </c>
      <c r="G140" s="294">
        <v>44440</v>
      </c>
      <c r="H140" s="287" t="s">
        <v>28598</v>
      </c>
      <c r="I140" s="295">
        <v>82</v>
      </c>
      <c r="J140" s="296"/>
      <c r="K140" s="297" t="s">
        <v>28329</v>
      </c>
      <c r="L140" s="297" t="s">
        <v>28330</v>
      </c>
      <c r="M140" s="288" t="s">
        <v>744</v>
      </c>
      <c r="N140" s="289"/>
      <c r="O140" s="283"/>
      <c r="P140" s="262">
        <v>2.685185185185185E-3</v>
      </c>
      <c r="Q140">
        <v>44440.384641203702</v>
      </c>
      <c r="R140" t="str">
        <f t="shared" si="3"/>
        <v>#01</v>
      </c>
    </row>
    <row r="141" spans="1:18" ht="97" x14ac:dyDescent="0.2">
      <c r="A141" s="255">
        <f t="shared" si="2"/>
        <v>77</v>
      </c>
      <c r="B141" s="291" t="s">
        <v>324</v>
      </c>
      <c r="C141" s="292">
        <v>4</v>
      </c>
      <c r="D141" s="292">
        <v>2</v>
      </c>
      <c r="E141" s="293" t="s">
        <v>604</v>
      </c>
      <c r="F141" s="292" t="s">
        <v>241</v>
      </c>
      <c r="G141" s="294">
        <v>44440</v>
      </c>
      <c r="H141" s="287" t="s">
        <v>28598</v>
      </c>
      <c r="I141" s="295">
        <v>83</v>
      </c>
      <c r="J141" s="296"/>
      <c r="K141" s="297" t="s">
        <v>12153</v>
      </c>
      <c r="L141" s="297" t="s">
        <v>12154</v>
      </c>
      <c r="M141" s="288" t="s">
        <v>745</v>
      </c>
      <c r="N141" s="289"/>
      <c r="O141" s="283"/>
      <c r="P141" s="262">
        <v>8.7962962962962962E-4</v>
      </c>
      <c r="Q141">
        <v>44440.387337962966</v>
      </c>
      <c r="R141" t="str">
        <f t="shared" si="3"/>
        <v>#01</v>
      </c>
    </row>
    <row r="142" spans="1:18" ht="116" x14ac:dyDescent="0.2">
      <c r="A142" s="255">
        <f t="shared" si="2"/>
        <v>107</v>
      </c>
      <c r="B142" s="291" t="s">
        <v>324</v>
      </c>
      <c r="C142" s="292">
        <v>4</v>
      </c>
      <c r="D142" s="292">
        <v>3</v>
      </c>
      <c r="E142" s="293" t="s">
        <v>604</v>
      </c>
      <c r="F142" s="292" t="s">
        <v>241</v>
      </c>
      <c r="G142" s="294">
        <v>44440</v>
      </c>
      <c r="H142" s="287" t="s">
        <v>28598</v>
      </c>
      <c r="I142" s="295">
        <v>84</v>
      </c>
      <c r="J142" s="296"/>
      <c r="K142" s="297" t="s">
        <v>12155</v>
      </c>
      <c r="L142" s="297" t="s">
        <v>12156</v>
      </c>
      <c r="M142" s="288" t="s">
        <v>746</v>
      </c>
      <c r="N142" s="289"/>
      <c r="O142" s="283"/>
      <c r="P142" s="262">
        <v>6.2500000000000001E-4</v>
      </c>
      <c r="Q142">
        <v>44440.388229166667</v>
      </c>
      <c r="R142" t="str">
        <f t="shared" si="3"/>
        <v>#01</v>
      </c>
    </row>
    <row r="143" spans="1:18" ht="192" x14ac:dyDescent="0.2">
      <c r="A143" s="255">
        <f t="shared" si="2"/>
        <v>132</v>
      </c>
      <c r="B143" s="291" t="s">
        <v>324</v>
      </c>
      <c r="C143" s="292">
        <v>4</v>
      </c>
      <c r="D143" s="292">
        <v>4</v>
      </c>
      <c r="E143" s="293" t="s">
        <v>604</v>
      </c>
      <c r="F143" s="292" t="s">
        <v>241</v>
      </c>
      <c r="G143" s="294">
        <v>44440</v>
      </c>
      <c r="H143" s="287" t="s">
        <v>28598</v>
      </c>
      <c r="I143" s="295">
        <v>85</v>
      </c>
      <c r="J143" s="296"/>
      <c r="K143" s="297" t="s">
        <v>12157</v>
      </c>
      <c r="L143" s="297" t="s">
        <v>12158</v>
      </c>
      <c r="M143" s="288" t="s">
        <v>747</v>
      </c>
      <c r="N143" s="289"/>
      <c r="O143" s="283"/>
      <c r="P143" s="262">
        <v>1.3425925925925925E-3</v>
      </c>
      <c r="Q143">
        <v>44440.388865740744</v>
      </c>
      <c r="R143" t="str">
        <f t="shared" si="3"/>
        <v>#01</v>
      </c>
    </row>
    <row r="144" spans="1:18" ht="97" x14ac:dyDescent="0.2">
      <c r="A144" s="255">
        <f t="shared" si="2"/>
        <v>91</v>
      </c>
      <c r="B144" s="291" t="s">
        <v>324</v>
      </c>
      <c r="C144" s="292">
        <v>4</v>
      </c>
      <c r="D144" s="292">
        <v>5</v>
      </c>
      <c r="E144" s="293" t="s">
        <v>604</v>
      </c>
      <c r="F144" s="292" t="s">
        <v>241</v>
      </c>
      <c r="G144" s="294">
        <v>44440</v>
      </c>
      <c r="H144" s="287" t="s">
        <v>28598</v>
      </c>
      <c r="I144" s="295">
        <v>86</v>
      </c>
      <c r="J144" s="296"/>
      <c r="K144" s="297" t="s">
        <v>12159</v>
      </c>
      <c r="L144" s="297" t="s">
        <v>12160</v>
      </c>
      <c r="M144" s="288" t="s">
        <v>748</v>
      </c>
      <c r="N144" s="289"/>
      <c r="O144" s="283"/>
      <c r="P144" s="262">
        <v>8.449074074074075E-4</v>
      </c>
      <c r="Q144">
        <v>44440.390243055554</v>
      </c>
      <c r="R144" t="str">
        <f t="shared" si="3"/>
        <v>#01</v>
      </c>
    </row>
    <row r="145" spans="1:18" ht="173" x14ac:dyDescent="0.2">
      <c r="A145" s="255">
        <f t="shared" si="2"/>
        <v>133</v>
      </c>
      <c r="B145" s="291" t="s">
        <v>324</v>
      </c>
      <c r="C145" s="292">
        <v>4</v>
      </c>
      <c r="D145" s="292">
        <v>6</v>
      </c>
      <c r="E145" s="293" t="s">
        <v>604</v>
      </c>
      <c r="F145" s="292" t="s">
        <v>241</v>
      </c>
      <c r="G145" s="294">
        <v>44440</v>
      </c>
      <c r="H145" s="287" t="s">
        <v>28598</v>
      </c>
      <c r="I145" s="295">
        <v>87</v>
      </c>
      <c r="J145" s="296"/>
      <c r="K145" s="297" t="s">
        <v>12161</v>
      </c>
      <c r="L145" s="297" t="s">
        <v>12162</v>
      </c>
      <c r="M145" s="288" t="s">
        <v>749</v>
      </c>
      <c r="N145" s="298"/>
      <c r="O145" s="283"/>
      <c r="P145" s="262">
        <v>6.3657407407407402E-4</v>
      </c>
      <c r="Q145">
        <v>44440.391111111108</v>
      </c>
      <c r="R145" t="str">
        <f t="shared" si="3"/>
        <v>#01</v>
      </c>
    </row>
    <row r="146" spans="1:18" ht="95" x14ac:dyDescent="0.2">
      <c r="A146" s="255">
        <f t="shared" si="2"/>
        <v>96</v>
      </c>
      <c r="B146" s="291" t="s">
        <v>324</v>
      </c>
      <c r="C146" s="292">
        <v>4</v>
      </c>
      <c r="D146" s="292">
        <v>6</v>
      </c>
      <c r="E146" s="293" t="s">
        <v>604</v>
      </c>
      <c r="F146" s="292" t="s">
        <v>241</v>
      </c>
      <c r="G146" s="294">
        <v>44480</v>
      </c>
      <c r="H146" s="287" t="s">
        <v>28598</v>
      </c>
      <c r="I146" s="295">
        <v>88</v>
      </c>
      <c r="J146" s="296"/>
      <c r="K146" s="297" t="s">
        <v>26096</v>
      </c>
      <c r="L146" s="297" t="s">
        <v>26097</v>
      </c>
      <c r="M146" s="288" t="s">
        <v>26098</v>
      </c>
      <c r="N146" s="298"/>
      <c r="O146" s="283"/>
      <c r="P146" s="262">
        <v>2.1064814814814813E-3</v>
      </c>
      <c r="Q146">
        <v>44480.441527777781</v>
      </c>
      <c r="R146" t="str">
        <f t="shared" si="3"/>
        <v>#01</v>
      </c>
    </row>
    <row r="147" spans="1:18" ht="154" x14ac:dyDescent="0.2">
      <c r="A147" s="255">
        <f t="shared" si="2"/>
        <v>88</v>
      </c>
      <c r="B147" s="291" t="s">
        <v>324</v>
      </c>
      <c r="C147" s="292">
        <v>4</v>
      </c>
      <c r="D147" s="292">
        <v>7</v>
      </c>
      <c r="E147" s="293" t="s">
        <v>604</v>
      </c>
      <c r="F147" s="292" t="s">
        <v>241</v>
      </c>
      <c r="G147" s="294">
        <v>44440</v>
      </c>
      <c r="H147" s="287" t="s">
        <v>28598</v>
      </c>
      <c r="I147" s="295">
        <v>89</v>
      </c>
      <c r="J147" s="296"/>
      <c r="K147" s="297" t="s">
        <v>12163</v>
      </c>
      <c r="L147" s="297" t="s">
        <v>12164</v>
      </c>
      <c r="M147" s="288" t="s">
        <v>750</v>
      </c>
      <c r="N147" s="298"/>
      <c r="O147" s="283"/>
      <c r="P147" s="262">
        <v>5.0925925925925921E-4</v>
      </c>
      <c r="Q147">
        <v>44440.392245370371</v>
      </c>
      <c r="R147" t="str">
        <f t="shared" si="3"/>
        <v>#01</v>
      </c>
    </row>
    <row r="148" spans="1:18" ht="192" x14ac:dyDescent="0.2">
      <c r="A148" s="255">
        <f t="shared" si="2"/>
        <v>127</v>
      </c>
      <c r="B148" s="291" t="s">
        <v>324</v>
      </c>
      <c r="C148" s="292">
        <v>4</v>
      </c>
      <c r="D148" s="292">
        <v>8</v>
      </c>
      <c r="E148" s="293" t="s">
        <v>604</v>
      </c>
      <c r="F148" s="292" t="s">
        <v>241</v>
      </c>
      <c r="G148" s="294">
        <v>44440</v>
      </c>
      <c r="H148" s="287" t="s">
        <v>28598</v>
      </c>
      <c r="I148" s="295">
        <v>90</v>
      </c>
      <c r="J148" s="296"/>
      <c r="K148" s="297" t="s">
        <v>12165</v>
      </c>
      <c r="L148" s="297" t="s">
        <v>12166</v>
      </c>
      <c r="M148" s="288" t="s">
        <v>751</v>
      </c>
      <c r="N148" s="289"/>
      <c r="O148" s="283"/>
      <c r="P148" s="262">
        <v>1.0879629629629629E-3</v>
      </c>
      <c r="Q148">
        <v>44440.392766203702</v>
      </c>
      <c r="R148" t="str">
        <f t="shared" si="3"/>
        <v>#01</v>
      </c>
    </row>
    <row r="149" spans="1:18" ht="173" x14ac:dyDescent="0.2">
      <c r="A149" s="255">
        <f t="shared" si="2"/>
        <v>97</v>
      </c>
      <c r="B149" s="291" t="s">
        <v>324</v>
      </c>
      <c r="C149" s="292">
        <v>4</v>
      </c>
      <c r="D149" s="292">
        <v>9</v>
      </c>
      <c r="E149" s="293" t="s">
        <v>604</v>
      </c>
      <c r="F149" s="292" t="s">
        <v>241</v>
      </c>
      <c r="G149" s="294">
        <v>44440</v>
      </c>
      <c r="H149" s="287" t="s">
        <v>28598</v>
      </c>
      <c r="I149" s="295">
        <v>91</v>
      </c>
      <c r="J149" s="296"/>
      <c r="K149" s="297" t="s">
        <v>12167</v>
      </c>
      <c r="L149" s="297" t="s">
        <v>12168</v>
      </c>
      <c r="M149" s="288" t="s">
        <v>752</v>
      </c>
      <c r="N149" s="289"/>
      <c r="O149" s="283"/>
      <c r="P149" s="262">
        <v>5.9027777777777778E-4</v>
      </c>
      <c r="Q149">
        <v>44440.396365740744</v>
      </c>
      <c r="R149" t="str">
        <f t="shared" si="3"/>
        <v>#01</v>
      </c>
    </row>
    <row r="150" spans="1:18" ht="192" x14ac:dyDescent="0.2">
      <c r="A150" s="255">
        <f t="shared" si="2"/>
        <v>141</v>
      </c>
      <c r="B150" s="291" t="s">
        <v>324</v>
      </c>
      <c r="C150" s="292">
        <v>4</v>
      </c>
      <c r="D150" s="292">
        <v>10</v>
      </c>
      <c r="E150" s="293" t="s">
        <v>604</v>
      </c>
      <c r="F150" s="292" t="s">
        <v>241</v>
      </c>
      <c r="G150" s="294">
        <v>44440</v>
      </c>
      <c r="H150" s="287" t="s">
        <v>28598</v>
      </c>
      <c r="I150" s="295">
        <v>92</v>
      </c>
      <c r="J150" s="296"/>
      <c r="K150" s="297" t="s">
        <v>12169</v>
      </c>
      <c r="L150" s="297" t="s">
        <v>12170</v>
      </c>
      <c r="M150" s="288" t="s">
        <v>753</v>
      </c>
      <c r="N150" s="289"/>
      <c r="O150" s="283"/>
      <c r="P150" s="262">
        <v>1.1111111111111111E-3</v>
      </c>
      <c r="Q150">
        <v>44440.396967592591</v>
      </c>
      <c r="R150" t="str">
        <f t="shared" si="3"/>
        <v>#01</v>
      </c>
    </row>
    <row r="151" spans="1:18" ht="97" x14ac:dyDescent="0.2">
      <c r="A151" s="255">
        <f t="shared" si="2"/>
        <v>87</v>
      </c>
      <c r="B151" s="291" t="s">
        <v>324</v>
      </c>
      <c r="C151" s="292">
        <v>4</v>
      </c>
      <c r="D151" s="292">
        <v>11</v>
      </c>
      <c r="E151" s="293" t="s">
        <v>604</v>
      </c>
      <c r="F151" s="292" t="s">
        <v>241</v>
      </c>
      <c r="G151" s="294">
        <v>44440</v>
      </c>
      <c r="H151" s="287" t="s">
        <v>28598</v>
      </c>
      <c r="I151" s="295">
        <v>93</v>
      </c>
      <c r="J151" s="296"/>
      <c r="K151" s="297" t="s">
        <v>12171</v>
      </c>
      <c r="L151" s="297" t="s">
        <v>12172</v>
      </c>
      <c r="M151" s="288" t="s">
        <v>754</v>
      </c>
      <c r="N151" s="289"/>
      <c r="O151" s="283"/>
      <c r="P151" s="262">
        <v>7.8703703703703705E-4</v>
      </c>
      <c r="Q151">
        <v>44440.398101851853</v>
      </c>
      <c r="R151" t="str">
        <f t="shared" si="3"/>
        <v>#01</v>
      </c>
    </row>
    <row r="152" spans="1:18" ht="97" x14ac:dyDescent="0.2">
      <c r="A152" s="255">
        <f t="shared" si="2"/>
        <v>80</v>
      </c>
      <c r="B152" s="291" t="s">
        <v>324</v>
      </c>
      <c r="C152" s="292">
        <v>4</v>
      </c>
      <c r="D152" s="292">
        <v>12</v>
      </c>
      <c r="E152" s="293" t="s">
        <v>604</v>
      </c>
      <c r="F152" s="292" t="s">
        <v>241</v>
      </c>
      <c r="G152" s="294">
        <v>44440</v>
      </c>
      <c r="H152" s="287" t="s">
        <v>28598</v>
      </c>
      <c r="I152" s="295">
        <v>94</v>
      </c>
      <c r="J152" s="296"/>
      <c r="K152" s="297" t="s">
        <v>28327</v>
      </c>
      <c r="L152" s="297" t="s">
        <v>28328</v>
      </c>
      <c r="M152" s="288" t="s">
        <v>755</v>
      </c>
      <c r="N152" s="289"/>
      <c r="O152" s="283"/>
      <c r="P152" s="262">
        <v>7.175925925925927E-4</v>
      </c>
      <c r="Q152">
        <v>44440.398900462962</v>
      </c>
      <c r="R152" t="str">
        <f t="shared" si="3"/>
        <v>#01</v>
      </c>
    </row>
    <row r="153" spans="1:18" ht="211" x14ac:dyDescent="0.2">
      <c r="A153" s="255">
        <f t="shared" si="2"/>
        <v>115</v>
      </c>
      <c r="B153" s="291" t="s">
        <v>324</v>
      </c>
      <c r="C153" s="292">
        <v>4</v>
      </c>
      <c r="D153" s="292">
        <v>13</v>
      </c>
      <c r="E153" s="293" t="s">
        <v>604</v>
      </c>
      <c r="F153" s="292" t="s">
        <v>241</v>
      </c>
      <c r="G153" s="294">
        <v>44440</v>
      </c>
      <c r="H153" s="287" t="s">
        <v>28598</v>
      </c>
      <c r="I153" s="295">
        <v>95</v>
      </c>
      <c r="J153" s="296"/>
      <c r="K153" s="297" t="s">
        <v>12173</v>
      </c>
      <c r="L153" s="297" t="s">
        <v>12174</v>
      </c>
      <c r="M153" s="288" t="s">
        <v>756</v>
      </c>
      <c r="N153" s="289"/>
      <c r="O153" s="283"/>
      <c r="P153" s="262">
        <v>1.25E-3</v>
      </c>
      <c r="Q153">
        <v>44440.399641203701</v>
      </c>
      <c r="R153" t="str">
        <f t="shared" si="3"/>
        <v>#01</v>
      </c>
    </row>
    <row r="154" spans="1:18" ht="97" x14ac:dyDescent="0.2">
      <c r="A154" s="255">
        <f t="shared" si="2"/>
        <v>68</v>
      </c>
      <c r="B154" s="291" t="s">
        <v>324</v>
      </c>
      <c r="C154" s="292">
        <v>4</v>
      </c>
      <c r="D154" s="292">
        <v>14</v>
      </c>
      <c r="E154" s="293" t="s">
        <v>604</v>
      </c>
      <c r="F154" s="292" t="s">
        <v>241</v>
      </c>
      <c r="G154" s="294">
        <v>44440</v>
      </c>
      <c r="H154" s="287" t="s">
        <v>28598</v>
      </c>
      <c r="I154" s="295">
        <v>96</v>
      </c>
      <c r="J154" s="296"/>
      <c r="K154" s="297" t="s">
        <v>12175</v>
      </c>
      <c r="L154" s="297" t="s">
        <v>12176</v>
      </c>
      <c r="M154" s="288" t="s">
        <v>757</v>
      </c>
      <c r="N154" s="289"/>
      <c r="O154" s="283"/>
      <c r="P154" s="262">
        <v>6.018518518518519E-4</v>
      </c>
      <c r="Q154">
        <v>44440.400902777779</v>
      </c>
      <c r="R154" t="str">
        <f t="shared" si="3"/>
        <v>#01</v>
      </c>
    </row>
    <row r="155" spans="1:18" ht="230" x14ac:dyDescent="0.2">
      <c r="A155" s="255">
        <f t="shared" si="2"/>
        <v>112</v>
      </c>
      <c r="B155" s="291" t="s">
        <v>324</v>
      </c>
      <c r="C155" s="292">
        <v>4</v>
      </c>
      <c r="D155" s="292">
        <v>15</v>
      </c>
      <c r="E155" s="293" t="s">
        <v>604</v>
      </c>
      <c r="F155" s="292" t="s">
        <v>241</v>
      </c>
      <c r="G155" s="294">
        <v>44440</v>
      </c>
      <c r="H155" s="287" t="s">
        <v>28598</v>
      </c>
      <c r="I155" s="295">
        <v>97</v>
      </c>
      <c r="J155" s="296"/>
      <c r="K155" s="297" t="s">
        <v>12177</v>
      </c>
      <c r="L155" s="297" t="s">
        <v>12178</v>
      </c>
      <c r="M155" s="288" t="s">
        <v>758</v>
      </c>
      <c r="N155" s="289"/>
      <c r="O155" s="283"/>
      <c r="P155" s="262">
        <v>1.5972222222222221E-3</v>
      </c>
      <c r="Q155">
        <v>44440.401516203703</v>
      </c>
      <c r="R155" t="str">
        <f t="shared" si="3"/>
        <v>#01</v>
      </c>
    </row>
    <row r="156" spans="1:18" ht="154" x14ac:dyDescent="0.2">
      <c r="A156" s="255">
        <f t="shared" si="2"/>
        <v>134</v>
      </c>
      <c r="B156" s="291" t="s">
        <v>324</v>
      </c>
      <c r="C156" s="292">
        <v>4</v>
      </c>
      <c r="D156" s="292">
        <v>16</v>
      </c>
      <c r="E156" s="293" t="s">
        <v>604</v>
      </c>
      <c r="F156" s="292" t="s">
        <v>241</v>
      </c>
      <c r="G156" s="294">
        <v>44440</v>
      </c>
      <c r="H156" s="287" t="s">
        <v>28598</v>
      </c>
      <c r="I156" s="295">
        <v>98</v>
      </c>
      <c r="J156" s="296"/>
      <c r="K156" s="297" t="s">
        <v>12179</v>
      </c>
      <c r="L156" s="297" t="s">
        <v>12180</v>
      </c>
      <c r="M156" s="288" t="s">
        <v>759</v>
      </c>
      <c r="N156" s="289"/>
      <c r="O156" s="283"/>
      <c r="P156" s="262">
        <v>9.7222222222222209E-4</v>
      </c>
      <c r="Q156">
        <v>44440.403136574074</v>
      </c>
      <c r="R156" t="str">
        <f t="shared" si="3"/>
        <v>#01</v>
      </c>
    </row>
    <row r="157" spans="1:18" ht="192" x14ac:dyDescent="0.2">
      <c r="A157" s="255">
        <f t="shared" si="2"/>
        <v>121</v>
      </c>
      <c r="B157" s="291" t="s">
        <v>324</v>
      </c>
      <c r="C157" s="292">
        <v>4</v>
      </c>
      <c r="D157" s="292">
        <v>17</v>
      </c>
      <c r="E157" s="293" t="s">
        <v>604</v>
      </c>
      <c r="F157" s="292" t="s">
        <v>241</v>
      </c>
      <c r="G157" s="294">
        <v>44440</v>
      </c>
      <c r="H157" s="287" t="s">
        <v>28598</v>
      </c>
      <c r="I157" s="295">
        <v>99</v>
      </c>
      <c r="J157" s="296"/>
      <c r="K157" s="297" t="s">
        <v>12181</v>
      </c>
      <c r="L157" s="297" t="s">
        <v>12182</v>
      </c>
      <c r="M157" s="288" t="s">
        <v>760</v>
      </c>
      <c r="N157" s="289"/>
      <c r="O157" s="283"/>
      <c r="P157" s="262">
        <v>7.7546296296296304E-4</v>
      </c>
      <c r="Q157">
        <v>44440.404120370367</v>
      </c>
      <c r="R157" t="str">
        <f t="shared" si="3"/>
        <v>#01</v>
      </c>
    </row>
    <row r="158" spans="1:18" ht="154" x14ac:dyDescent="0.2">
      <c r="A158" s="255">
        <f t="shared" si="2"/>
        <v>164</v>
      </c>
      <c r="B158" s="291" t="s">
        <v>324</v>
      </c>
      <c r="C158" s="292">
        <v>4</v>
      </c>
      <c r="D158" s="292">
        <v>18</v>
      </c>
      <c r="E158" s="293" t="s">
        <v>604</v>
      </c>
      <c r="F158" s="292" t="s">
        <v>241</v>
      </c>
      <c r="G158" s="294">
        <v>44440</v>
      </c>
      <c r="H158" s="287" t="s">
        <v>28598</v>
      </c>
      <c r="I158" s="295">
        <v>100</v>
      </c>
      <c r="J158" s="296"/>
      <c r="K158" s="297" t="s">
        <v>28325</v>
      </c>
      <c r="L158" s="297" t="s">
        <v>28326</v>
      </c>
      <c r="M158" s="288" t="s">
        <v>761</v>
      </c>
      <c r="N158" s="289"/>
      <c r="O158" s="283"/>
      <c r="P158" s="262">
        <v>1.2152777777777778E-3</v>
      </c>
      <c r="Q158">
        <v>44440.404907407406</v>
      </c>
      <c r="R158" t="str">
        <f t="shared" si="3"/>
        <v>#01</v>
      </c>
    </row>
    <row r="159" spans="1:18" ht="173" x14ac:dyDescent="0.2">
      <c r="A159" s="255">
        <f t="shared" si="2"/>
        <v>76</v>
      </c>
      <c r="B159" s="291" t="s">
        <v>324</v>
      </c>
      <c r="C159" s="292">
        <v>4</v>
      </c>
      <c r="D159" s="292">
        <v>19</v>
      </c>
      <c r="E159" s="293" t="s">
        <v>604</v>
      </c>
      <c r="F159" s="292" t="s">
        <v>241</v>
      </c>
      <c r="G159" s="294">
        <v>44440</v>
      </c>
      <c r="H159" s="287" t="s">
        <v>28598</v>
      </c>
      <c r="I159" s="295">
        <v>101</v>
      </c>
      <c r="J159" s="296"/>
      <c r="K159" s="297" t="s">
        <v>12183</v>
      </c>
      <c r="L159" s="297" t="s">
        <v>12184</v>
      </c>
      <c r="M159" s="288" t="s">
        <v>762</v>
      </c>
      <c r="N159" s="289"/>
      <c r="O159" s="283"/>
      <c r="P159" s="262">
        <v>8.449074074074075E-4</v>
      </c>
      <c r="Q159">
        <v>44440.406145833331</v>
      </c>
      <c r="R159" t="str">
        <f t="shared" si="3"/>
        <v>#01</v>
      </c>
    </row>
    <row r="160" spans="1:18" ht="78" x14ac:dyDescent="0.2">
      <c r="A160" s="255">
        <f t="shared" si="2"/>
        <v>56</v>
      </c>
      <c r="B160" s="291" t="s">
        <v>324</v>
      </c>
      <c r="C160" s="292">
        <v>4</v>
      </c>
      <c r="D160" s="292">
        <v>20</v>
      </c>
      <c r="E160" s="293" t="s">
        <v>604</v>
      </c>
      <c r="F160" s="292" t="s">
        <v>241</v>
      </c>
      <c r="G160" s="294">
        <v>44440</v>
      </c>
      <c r="H160" s="287" t="s">
        <v>28598</v>
      </c>
      <c r="I160" s="295">
        <v>102</v>
      </c>
      <c r="J160" s="296"/>
      <c r="K160" s="297" t="s">
        <v>12185</v>
      </c>
      <c r="L160" s="297" t="s">
        <v>12186</v>
      </c>
      <c r="M160" s="288" t="s">
        <v>763</v>
      </c>
      <c r="N160" s="289"/>
      <c r="O160" s="283"/>
      <c r="P160" s="262">
        <v>4.7453703703703704E-4</v>
      </c>
      <c r="Q160">
        <v>44440.407013888886</v>
      </c>
      <c r="R160" t="str">
        <f t="shared" si="3"/>
        <v>#01</v>
      </c>
    </row>
    <row r="161" spans="1:20" ht="192" x14ac:dyDescent="0.2">
      <c r="A161" s="255">
        <f t="shared" si="2"/>
        <v>176</v>
      </c>
      <c r="B161" s="291" t="s">
        <v>324</v>
      </c>
      <c r="C161" s="292">
        <v>4</v>
      </c>
      <c r="D161" s="292">
        <v>21</v>
      </c>
      <c r="E161" s="293" t="s">
        <v>604</v>
      </c>
      <c r="F161" s="292" t="s">
        <v>241</v>
      </c>
      <c r="G161" s="294">
        <v>44440</v>
      </c>
      <c r="H161" s="287" t="s">
        <v>28598</v>
      </c>
      <c r="I161" s="295">
        <v>103</v>
      </c>
      <c r="J161" s="296"/>
      <c r="K161" s="297" t="s">
        <v>12187</v>
      </c>
      <c r="L161" s="297" t="s">
        <v>12188</v>
      </c>
      <c r="M161" s="288" t="s">
        <v>764</v>
      </c>
      <c r="N161" s="289"/>
      <c r="O161" s="283"/>
      <c r="P161" s="262">
        <v>5.2083333333333333E-4</v>
      </c>
      <c r="Q161">
        <v>44440.407500000001</v>
      </c>
      <c r="R161" t="str">
        <f t="shared" si="3"/>
        <v>#01</v>
      </c>
    </row>
    <row r="162" spans="1:20" ht="78" x14ac:dyDescent="0.2">
      <c r="A162" s="255">
        <f t="shared" si="2"/>
        <v>89</v>
      </c>
      <c r="B162" s="291" t="s">
        <v>324</v>
      </c>
      <c r="C162" s="292">
        <v>4</v>
      </c>
      <c r="D162" s="292">
        <v>22</v>
      </c>
      <c r="E162" s="293" t="s">
        <v>604</v>
      </c>
      <c r="F162" s="292" t="s">
        <v>241</v>
      </c>
      <c r="G162" s="294">
        <v>44440</v>
      </c>
      <c r="H162" s="287" t="s">
        <v>28598</v>
      </c>
      <c r="I162" s="295">
        <v>104</v>
      </c>
      <c r="J162" s="296"/>
      <c r="K162" s="297" t="s">
        <v>12189</v>
      </c>
      <c r="L162" s="297" t="s">
        <v>12190</v>
      </c>
      <c r="M162" s="288" t="s">
        <v>765</v>
      </c>
      <c r="N162" s="289"/>
      <c r="O162" s="283"/>
      <c r="P162" s="262">
        <v>4.8611111111111104E-4</v>
      </c>
      <c r="Q162">
        <v>44440.408032407409</v>
      </c>
      <c r="R162" t="str">
        <f t="shared" si="3"/>
        <v>#01</v>
      </c>
    </row>
    <row r="163" spans="1:20" ht="192" x14ac:dyDescent="0.2">
      <c r="A163" s="255">
        <f t="shared" si="2"/>
        <v>171</v>
      </c>
      <c r="B163" s="291" t="s">
        <v>324</v>
      </c>
      <c r="C163" s="292">
        <v>4</v>
      </c>
      <c r="D163" s="292">
        <v>23</v>
      </c>
      <c r="E163" s="293" t="s">
        <v>604</v>
      </c>
      <c r="F163" s="292" t="s">
        <v>241</v>
      </c>
      <c r="G163" s="294">
        <v>44440</v>
      </c>
      <c r="H163" s="287" t="s">
        <v>28598</v>
      </c>
      <c r="I163" s="295">
        <v>105</v>
      </c>
      <c r="J163" s="296"/>
      <c r="K163" s="297" t="s">
        <v>28323</v>
      </c>
      <c r="L163" s="297" t="s">
        <v>28324</v>
      </c>
      <c r="M163" s="288" t="s">
        <v>766</v>
      </c>
      <c r="N163" s="289"/>
      <c r="O163" s="283"/>
      <c r="P163" s="262">
        <v>8.7962962962962962E-4</v>
      </c>
      <c r="Q163">
        <v>44440.408530092594</v>
      </c>
      <c r="R163" t="str">
        <f t="shared" si="3"/>
        <v>#01</v>
      </c>
    </row>
    <row r="164" spans="1:20" ht="230" x14ac:dyDescent="0.2">
      <c r="A164" s="255">
        <f t="shared" si="2"/>
        <v>90</v>
      </c>
      <c r="B164" s="291" t="s">
        <v>324</v>
      </c>
      <c r="C164" s="292">
        <v>4</v>
      </c>
      <c r="D164" s="292">
        <v>24</v>
      </c>
      <c r="E164" s="293" t="s">
        <v>604</v>
      </c>
      <c r="F164" s="292" t="s">
        <v>241</v>
      </c>
      <c r="G164" s="294">
        <v>44440</v>
      </c>
      <c r="H164" s="287" t="s">
        <v>28598</v>
      </c>
      <c r="I164" s="295">
        <v>106</v>
      </c>
      <c r="J164" s="296"/>
      <c r="K164" s="297" t="s">
        <v>12191</v>
      </c>
      <c r="L164" s="297" t="s">
        <v>12192</v>
      </c>
      <c r="M164" s="288" t="s">
        <v>767</v>
      </c>
      <c r="N164" s="298"/>
      <c r="O164" s="283"/>
      <c r="P164" s="262">
        <v>2.3148148148148147E-5</v>
      </c>
      <c r="Q164">
        <v>44440.412280092591</v>
      </c>
      <c r="R164" t="str">
        <f t="shared" si="3"/>
        <v>#01</v>
      </c>
    </row>
    <row r="165" spans="1:20" ht="230" x14ac:dyDescent="0.2">
      <c r="A165" s="255">
        <f t="shared" si="2"/>
        <v>90</v>
      </c>
      <c r="B165" s="291" t="s">
        <v>324</v>
      </c>
      <c r="C165" s="292">
        <v>4</v>
      </c>
      <c r="D165" s="292">
        <v>24</v>
      </c>
      <c r="E165" s="293" t="s">
        <v>604</v>
      </c>
      <c r="F165" s="292" t="s">
        <v>241</v>
      </c>
      <c r="G165" s="294">
        <v>44440</v>
      </c>
      <c r="H165" s="287" t="s">
        <v>28598</v>
      </c>
      <c r="I165" s="295" t="s">
        <v>28878</v>
      </c>
      <c r="J165" s="296"/>
      <c r="K165" s="297" t="s">
        <v>12191</v>
      </c>
      <c r="L165" s="297" t="s">
        <v>12192</v>
      </c>
      <c r="M165" s="299" t="s">
        <v>28879</v>
      </c>
      <c r="N165" s="302"/>
      <c r="O165" s="283"/>
      <c r="P165" s="262">
        <v>1.2962962962962963E-3</v>
      </c>
      <c r="Q165">
        <v>44440.412314814814</v>
      </c>
      <c r="R165" t="str">
        <f t="shared" si="3"/>
        <v>#01</v>
      </c>
      <c r="S165" t="s">
        <v>28877</v>
      </c>
      <c r="T165" t="s">
        <v>28876</v>
      </c>
    </row>
    <row r="166" spans="1:20" ht="171" x14ac:dyDescent="0.2">
      <c r="A166" s="255">
        <f t="shared" si="2"/>
        <v>117</v>
      </c>
      <c r="B166" s="291" t="s">
        <v>324</v>
      </c>
      <c r="C166" s="292">
        <v>4</v>
      </c>
      <c r="D166" s="292">
        <v>24</v>
      </c>
      <c r="E166" s="293" t="s">
        <v>604</v>
      </c>
      <c r="F166" s="292" t="s">
        <v>241</v>
      </c>
      <c r="G166" s="294">
        <v>44440</v>
      </c>
      <c r="H166" s="287" t="s">
        <v>28598</v>
      </c>
      <c r="I166" s="295">
        <v>107</v>
      </c>
      <c r="J166" s="296"/>
      <c r="K166" s="297" t="s">
        <v>768</v>
      </c>
      <c r="L166" s="297" t="s">
        <v>769</v>
      </c>
      <c r="M166" s="288" t="s">
        <v>770</v>
      </c>
      <c r="N166" s="298"/>
      <c r="O166" s="283"/>
      <c r="P166" s="262">
        <v>1.1574074074074073E-5</v>
      </c>
      <c r="Q166">
        <v>44440.416550925926</v>
      </c>
      <c r="R166" t="str">
        <f t="shared" si="3"/>
        <v>#01</v>
      </c>
    </row>
    <row r="167" spans="1:20" ht="171" x14ac:dyDescent="0.2">
      <c r="A167" s="255">
        <f t="shared" si="2"/>
        <v>117</v>
      </c>
      <c r="B167" s="291" t="s">
        <v>324</v>
      </c>
      <c r="C167" s="292">
        <v>4</v>
      </c>
      <c r="D167" s="292">
        <v>24</v>
      </c>
      <c r="E167" s="293" t="s">
        <v>604</v>
      </c>
      <c r="F167" s="292" t="s">
        <v>241</v>
      </c>
      <c r="G167" s="294">
        <v>44440</v>
      </c>
      <c r="H167" s="287" t="s">
        <v>28598</v>
      </c>
      <c r="I167" s="295" t="s">
        <v>28882</v>
      </c>
      <c r="J167" s="296"/>
      <c r="K167" s="297" t="s">
        <v>768</v>
      </c>
      <c r="L167" s="297" t="s">
        <v>769</v>
      </c>
      <c r="M167" s="299" t="s">
        <v>28881</v>
      </c>
      <c r="N167" s="302"/>
      <c r="O167" s="283"/>
      <c r="P167" s="262">
        <v>6.8287037037037025E-4</v>
      </c>
      <c r="Q167">
        <v>44440.416620370372</v>
      </c>
      <c r="R167" t="str">
        <f t="shared" si="3"/>
        <v>#01</v>
      </c>
      <c r="S167" t="s">
        <v>28880</v>
      </c>
      <c r="T167" t="s">
        <v>770</v>
      </c>
    </row>
    <row r="168" spans="1:20" ht="230" x14ac:dyDescent="0.2">
      <c r="A168" s="255">
        <f t="shared" si="2"/>
        <v>122</v>
      </c>
      <c r="B168" s="291" t="s">
        <v>324</v>
      </c>
      <c r="C168" s="292">
        <v>4</v>
      </c>
      <c r="D168" s="292">
        <v>25</v>
      </c>
      <c r="E168" s="293" t="s">
        <v>604</v>
      </c>
      <c r="F168" s="292" t="s">
        <v>241</v>
      </c>
      <c r="G168" s="294">
        <v>44440</v>
      </c>
      <c r="H168" s="287" t="s">
        <v>28598</v>
      </c>
      <c r="I168" s="295">
        <v>108</v>
      </c>
      <c r="J168" s="296"/>
      <c r="K168" s="297" t="s">
        <v>12193</v>
      </c>
      <c r="L168" s="297" t="s">
        <v>12194</v>
      </c>
      <c r="M168" s="288" t="s">
        <v>771</v>
      </c>
      <c r="N168" s="289"/>
      <c r="O168" s="283"/>
      <c r="P168" s="262">
        <v>1.0300925925925926E-3</v>
      </c>
      <c r="Q168">
        <v>44440.417337962965</v>
      </c>
      <c r="R168" t="str">
        <f t="shared" si="3"/>
        <v>#01</v>
      </c>
    </row>
    <row r="169" spans="1:20" ht="35" x14ac:dyDescent="0.2">
      <c r="A169" s="255">
        <f t="shared" si="2"/>
        <v>13</v>
      </c>
      <c r="B169" s="269" t="s">
        <v>324</v>
      </c>
      <c r="C169" s="270">
        <v>5</v>
      </c>
      <c r="D169" s="270" t="s">
        <v>234</v>
      </c>
      <c r="E169" s="271" t="s">
        <v>604</v>
      </c>
      <c r="F169" s="270" t="s">
        <v>241</v>
      </c>
      <c r="G169" s="301">
        <v>44476</v>
      </c>
      <c r="H169" s="270" t="s">
        <v>28598</v>
      </c>
      <c r="I169" s="272">
        <v>109</v>
      </c>
      <c r="J169" s="281"/>
      <c r="K169" s="274" t="s">
        <v>354</v>
      </c>
      <c r="L169" s="274" t="s">
        <v>772</v>
      </c>
      <c r="M169" s="275" t="s">
        <v>773</v>
      </c>
      <c r="N169" s="273"/>
      <c r="O169" s="283"/>
      <c r="P169" s="262">
        <v>4.5138888888888892E-4</v>
      </c>
      <c r="Q169">
        <v>44476.669918981483</v>
      </c>
      <c r="R169" t="str">
        <f t="shared" si="3"/>
        <v>#01</v>
      </c>
    </row>
    <row r="170" spans="1:20" ht="116" x14ac:dyDescent="0.2">
      <c r="A170" s="255">
        <f t="shared" si="2"/>
        <v>107</v>
      </c>
      <c r="B170" s="291" t="s">
        <v>324</v>
      </c>
      <c r="C170" s="292">
        <v>5</v>
      </c>
      <c r="D170" s="292">
        <v>1</v>
      </c>
      <c r="E170" s="293" t="s">
        <v>604</v>
      </c>
      <c r="F170" s="292" t="s">
        <v>241</v>
      </c>
      <c r="G170" s="294">
        <v>44440</v>
      </c>
      <c r="H170" s="287" t="s">
        <v>28598</v>
      </c>
      <c r="I170" s="295">
        <v>110</v>
      </c>
      <c r="J170" s="296"/>
      <c r="K170" s="297" t="s">
        <v>28321</v>
      </c>
      <c r="L170" s="297" t="s">
        <v>28322</v>
      </c>
      <c r="M170" s="288" t="s">
        <v>774</v>
      </c>
      <c r="N170" s="289"/>
      <c r="O170" s="283"/>
      <c r="P170" s="262">
        <v>1.3078703703703705E-3</v>
      </c>
      <c r="Q170">
        <v>44440.418437499997</v>
      </c>
      <c r="R170" t="str">
        <f t="shared" si="3"/>
        <v>#01</v>
      </c>
    </row>
    <row r="171" spans="1:20" ht="35" x14ac:dyDescent="0.2">
      <c r="A171" s="255">
        <f t="shared" si="2"/>
        <v>36</v>
      </c>
      <c r="B171" s="291" t="s">
        <v>324</v>
      </c>
      <c r="C171" s="292">
        <v>5</v>
      </c>
      <c r="D171" s="292">
        <v>2</v>
      </c>
      <c r="E171" s="293" t="s">
        <v>604</v>
      </c>
      <c r="F171" s="292" t="s">
        <v>241</v>
      </c>
      <c r="G171" s="294">
        <v>44440</v>
      </c>
      <c r="H171" s="287" t="s">
        <v>28598</v>
      </c>
      <c r="I171" s="295">
        <v>111</v>
      </c>
      <c r="J171" s="296"/>
      <c r="K171" s="297" t="s">
        <v>12195</v>
      </c>
      <c r="L171" s="297" t="s">
        <v>12196</v>
      </c>
      <c r="M171" s="288" t="s">
        <v>775</v>
      </c>
      <c r="N171" s="289"/>
      <c r="O171" s="283"/>
      <c r="P171" s="262">
        <v>4.3981481481481481E-4</v>
      </c>
      <c r="Q171">
        <v>44440.419756944444</v>
      </c>
      <c r="R171" t="str">
        <f t="shared" si="3"/>
        <v>#01</v>
      </c>
    </row>
    <row r="172" spans="1:20" ht="116" x14ac:dyDescent="0.2">
      <c r="A172" s="255">
        <f t="shared" si="2"/>
        <v>74</v>
      </c>
      <c r="B172" s="291" t="s">
        <v>324</v>
      </c>
      <c r="C172" s="292">
        <v>5</v>
      </c>
      <c r="D172" s="292">
        <v>3</v>
      </c>
      <c r="E172" s="293" t="s">
        <v>604</v>
      </c>
      <c r="F172" s="292" t="s">
        <v>241</v>
      </c>
      <c r="G172" s="294">
        <v>44440</v>
      </c>
      <c r="H172" s="287" t="s">
        <v>28598</v>
      </c>
      <c r="I172" s="295">
        <v>112</v>
      </c>
      <c r="J172" s="296"/>
      <c r="K172" s="297" t="s">
        <v>28319</v>
      </c>
      <c r="L172" s="297" t="s">
        <v>28320</v>
      </c>
      <c r="M172" s="288" t="s">
        <v>776</v>
      </c>
      <c r="N172" s="289"/>
      <c r="O172" s="283"/>
      <c r="P172" s="262">
        <v>1.1689814814814816E-3</v>
      </c>
      <c r="Q172">
        <v>44440.420254629629</v>
      </c>
      <c r="R172" t="str">
        <f t="shared" si="3"/>
        <v>#01</v>
      </c>
    </row>
    <row r="173" spans="1:20" ht="78" x14ac:dyDescent="0.2">
      <c r="A173" s="255">
        <f t="shared" si="2"/>
        <v>62</v>
      </c>
      <c r="B173" s="291" t="s">
        <v>324</v>
      </c>
      <c r="C173" s="292">
        <v>5</v>
      </c>
      <c r="D173" s="292">
        <v>4</v>
      </c>
      <c r="E173" s="293" t="s">
        <v>604</v>
      </c>
      <c r="F173" s="292" t="s">
        <v>241</v>
      </c>
      <c r="G173" s="294">
        <v>44440</v>
      </c>
      <c r="H173" s="287" t="s">
        <v>28598</v>
      </c>
      <c r="I173" s="295">
        <v>113</v>
      </c>
      <c r="J173" s="296"/>
      <c r="K173" s="297" t="s">
        <v>12197</v>
      </c>
      <c r="L173" s="297" t="s">
        <v>12198</v>
      </c>
      <c r="M173" s="288" t="s">
        <v>777</v>
      </c>
      <c r="N173" s="289"/>
      <c r="O173" s="283"/>
      <c r="P173" s="262">
        <v>6.7129629629629625E-4</v>
      </c>
      <c r="Q173">
        <v>44440.421458333331</v>
      </c>
      <c r="R173" t="str">
        <f t="shared" si="3"/>
        <v>#01</v>
      </c>
    </row>
    <row r="174" spans="1:20" ht="154" x14ac:dyDescent="0.2">
      <c r="A174" s="255">
        <f t="shared" si="2"/>
        <v>62</v>
      </c>
      <c r="B174" s="291" t="s">
        <v>324</v>
      </c>
      <c r="C174" s="292">
        <v>5</v>
      </c>
      <c r="D174" s="292">
        <v>5</v>
      </c>
      <c r="E174" s="293" t="s">
        <v>604</v>
      </c>
      <c r="F174" s="292" t="s">
        <v>241</v>
      </c>
      <c r="G174" s="294">
        <v>44440</v>
      </c>
      <c r="H174" s="287" t="s">
        <v>28598</v>
      </c>
      <c r="I174" s="295">
        <v>114</v>
      </c>
      <c r="J174" s="296"/>
      <c r="K174" s="297" t="s">
        <v>12199</v>
      </c>
      <c r="L174" s="297" t="s">
        <v>12200</v>
      </c>
      <c r="M174" s="288" t="s">
        <v>778</v>
      </c>
      <c r="N174" s="289"/>
      <c r="O174" s="283"/>
      <c r="P174" s="262">
        <v>7.9861111111111105E-4</v>
      </c>
      <c r="Q174">
        <v>44440.422152777777</v>
      </c>
      <c r="R174" t="str">
        <f t="shared" si="3"/>
        <v>#01</v>
      </c>
    </row>
    <row r="175" spans="1:20" ht="135" x14ac:dyDescent="0.2">
      <c r="A175" s="255">
        <f t="shared" si="2"/>
        <v>91</v>
      </c>
      <c r="B175" s="291" t="s">
        <v>324</v>
      </c>
      <c r="C175" s="292">
        <v>5</v>
      </c>
      <c r="D175" s="292">
        <v>6</v>
      </c>
      <c r="E175" s="293" t="s">
        <v>604</v>
      </c>
      <c r="F175" s="292" t="s">
        <v>241</v>
      </c>
      <c r="G175" s="294">
        <v>44440</v>
      </c>
      <c r="H175" s="287" t="s">
        <v>28598</v>
      </c>
      <c r="I175" s="295">
        <v>115</v>
      </c>
      <c r="J175" s="296"/>
      <c r="K175" s="297" t="s">
        <v>12201</v>
      </c>
      <c r="L175" s="297" t="s">
        <v>12202</v>
      </c>
      <c r="M175" s="288" t="s">
        <v>779</v>
      </c>
      <c r="N175" s="289"/>
      <c r="O175" s="283"/>
      <c r="P175" s="262">
        <v>9.4907407407407408E-4</v>
      </c>
      <c r="Q175">
        <v>44440.422974537039</v>
      </c>
      <c r="R175" t="str">
        <f t="shared" si="3"/>
        <v>#01</v>
      </c>
    </row>
    <row r="176" spans="1:20" ht="154" x14ac:dyDescent="0.2">
      <c r="A176" s="255">
        <f t="shared" si="2"/>
        <v>59</v>
      </c>
      <c r="B176" s="291" t="s">
        <v>324</v>
      </c>
      <c r="C176" s="292">
        <v>5</v>
      </c>
      <c r="D176" s="292">
        <v>7</v>
      </c>
      <c r="E176" s="293" t="s">
        <v>604</v>
      </c>
      <c r="F176" s="292" t="s">
        <v>241</v>
      </c>
      <c r="G176" s="294">
        <v>44440</v>
      </c>
      <c r="H176" s="287" t="s">
        <v>28598</v>
      </c>
      <c r="I176" s="295">
        <v>116</v>
      </c>
      <c r="J176" s="296"/>
      <c r="K176" s="297" t="s">
        <v>12203</v>
      </c>
      <c r="L176" s="297" t="s">
        <v>12204</v>
      </c>
      <c r="M176" s="288" t="s">
        <v>780</v>
      </c>
      <c r="N176" s="289"/>
      <c r="O176" s="283"/>
      <c r="P176" s="262">
        <v>1.3888888888888889E-3</v>
      </c>
      <c r="Q176">
        <v>44440.423935185187</v>
      </c>
      <c r="R176" t="str">
        <f t="shared" si="3"/>
        <v>#01</v>
      </c>
    </row>
    <row r="177" spans="1:20" ht="135" x14ac:dyDescent="0.2">
      <c r="A177" s="255">
        <f t="shared" ref="A177:A232" si="4">IF($K177="","",LEN($K177))</f>
        <v>59</v>
      </c>
      <c r="B177" s="291" t="s">
        <v>324</v>
      </c>
      <c r="C177" s="292">
        <v>5</v>
      </c>
      <c r="D177" s="292">
        <v>8</v>
      </c>
      <c r="E177" s="293" t="s">
        <v>604</v>
      </c>
      <c r="F177" s="292" t="s">
        <v>241</v>
      </c>
      <c r="G177" s="294">
        <v>44480</v>
      </c>
      <c r="H177" s="287" t="s">
        <v>28598</v>
      </c>
      <c r="I177" s="295">
        <v>117</v>
      </c>
      <c r="J177" s="296"/>
      <c r="K177" s="297" t="s">
        <v>12205</v>
      </c>
      <c r="L177" s="297" t="s">
        <v>12206</v>
      </c>
      <c r="M177" s="288" t="s">
        <v>781</v>
      </c>
      <c r="N177" s="289"/>
      <c r="O177" s="283"/>
      <c r="P177" s="262">
        <v>8.7962962962962962E-4</v>
      </c>
      <c r="Q177">
        <v>44480.444074074076</v>
      </c>
      <c r="R177" t="str">
        <f t="shared" si="3"/>
        <v>#01</v>
      </c>
    </row>
    <row r="178" spans="1:20" ht="97" x14ac:dyDescent="0.2">
      <c r="A178" s="255">
        <f t="shared" si="4"/>
        <v>75</v>
      </c>
      <c r="B178" s="291" t="s">
        <v>324</v>
      </c>
      <c r="C178" s="292">
        <v>5</v>
      </c>
      <c r="D178" s="292">
        <v>9</v>
      </c>
      <c r="E178" s="293" t="s">
        <v>604</v>
      </c>
      <c r="F178" s="292" t="s">
        <v>241</v>
      </c>
      <c r="G178" s="294">
        <v>44440</v>
      </c>
      <c r="H178" s="287" t="s">
        <v>28598</v>
      </c>
      <c r="I178" s="295">
        <v>118</v>
      </c>
      <c r="J178" s="296"/>
      <c r="K178" s="297" t="s">
        <v>12207</v>
      </c>
      <c r="L178" s="297" t="s">
        <v>12208</v>
      </c>
      <c r="M178" s="288" t="s">
        <v>782</v>
      </c>
      <c r="N178" s="289"/>
      <c r="O178" s="283"/>
      <c r="P178" s="262">
        <v>7.291666666666667E-4</v>
      </c>
      <c r="Q178">
        <v>44440.426180555558</v>
      </c>
      <c r="R178" t="str">
        <f t="shared" si="3"/>
        <v>#01</v>
      </c>
    </row>
    <row r="179" spans="1:20" ht="154" x14ac:dyDescent="0.2">
      <c r="A179" s="255">
        <f t="shared" si="4"/>
        <v>110</v>
      </c>
      <c r="B179" s="291" t="s">
        <v>324</v>
      </c>
      <c r="C179" s="292">
        <v>5</v>
      </c>
      <c r="D179" s="292">
        <v>10</v>
      </c>
      <c r="E179" s="293" t="s">
        <v>604</v>
      </c>
      <c r="F179" s="292" t="s">
        <v>241</v>
      </c>
      <c r="G179" s="294">
        <v>44440</v>
      </c>
      <c r="H179" s="287" t="s">
        <v>28598</v>
      </c>
      <c r="I179" s="295">
        <v>119</v>
      </c>
      <c r="J179" s="296"/>
      <c r="K179" s="297" t="s">
        <v>12209</v>
      </c>
      <c r="L179" s="297" t="s">
        <v>12210</v>
      </c>
      <c r="M179" s="288" t="s">
        <v>783</v>
      </c>
      <c r="N179" s="289"/>
      <c r="O179" s="283"/>
      <c r="P179" s="262">
        <v>6.5972222222222213E-4</v>
      </c>
      <c r="Q179">
        <v>44440.426944444444</v>
      </c>
      <c r="R179" t="str">
        <f t="shared" si="3"/>
        <v>#01</v>
      </c>
    </row>
    <row r="180" spans="1:20" ht="135" x14ac:dyDescent="0.2">
      <c r="A180" s="255">
        <f t="shared" si="4"/>
        <v>122</v>
      </c>
      <c r="B180" s="291" t="s">
        <v>324</v>
      </c>
      <c r="C180" s="292">
        <v>5</v>
      </c>
      <c r="D180" s="292">
        <v>11</v>
      </c>
      <c r="E180" s="293" t="s">
        <v>604</v>
      </c>
      <c r="F180" s="292" t="s">
        <v>241</v>
      </c>
      <c r="G180" s="294">
        <v>44440</v>
      </c>
      <c r="H180" s="287" t="s">
        <v>28598</v>
      </c>
      <c r="I180" s="295">
        <v>120</v>
      </c>
      <c r="J180" s="296"/>
      <c r="K180" s="297" t="s">
        <v>12211</v>
      </c>
      <c r="L180" s="297" t="s">
        <v>12212</v>
      </c>
      <c r="M180" s="288" t="s">
        <v>784</v>
      </c>
      <c r="N180" s="289"/>
      <c r="O180" s="283"/>
      <c r="P180" s="262">
        <v>8.7962962962962962E-4</v>
      </c>
      <c r="Q180">
        <v>44440.427615740744</v>
      </c>
      <c r="R180" t="str">
        <f t="shared" si="3"/>
        <v>#01</v>
      </c>
    </row>
    <row r="181" spans="1:20" ht="173" x14ac:dyDescent="0.2">
      <c r="A181" s="255">
        <f t="shared" si="4"/>
        <v>141</v>
      </c>
      <c r="B181" s="291" t="s">
        <v>324</v>
      </c>
      <c r="C181" s="292">
        <v>5</v>
      </c>
      <c r="D181" s="292">
        <v>12</v>
      </c>
      <c r="E181" s="293" t="s">
        <v>604</v>
      </c>
      <c r="F181" s="292" t="s">
        <v>241</v>
      </c>
      <c r="G181" s="294">
        <v>44441</v>
      </c>
      <c r="H181" s="287" t="s">
        <v>28598</v>
      </c>
      <c r="I181" s="295">
        <v>121</v>
      </c>
      <c r="J181" s="296"/>
      <c r="K181" s="297" t="s">
        <v>12213</v>
      </c>
      <c r="L181" s="297" t="s">
        <v>12214</v>
      </c>
      <c r="M181" s="288" t="s">
        <v>785</v>
      </c>
      <c r="N181" s="289"/>
      <c r="O181" s="283"/>
      <c r="P181" s="262">
        <v>2.8240740740740739E-3</v>
      </c>
      <c r="Q181">
        <v>44441.383125</v>
      </c>
      <c r="R181" t="str">
        <f t="shared" si="3"/>
        <v>#01</v>
      </c>
    </row>
    <row r="182" spans="1:20" ht="135" x14ac:dyDescent="0.2">
      <c r="A182" s="255">
        <f t="shared" si="4"/>
        <v>73</v>
      </c>
      <c r="B182" s="291" t="s">
        <v>324</v>
      </c>
      <c r="C182" s="292">
        <v>5</v>
      </c>
      <c r="D182" s="292">
        <v>13</v>
      </c>
      <c r="E182" s="293" t="s">
        <v>604</v>
      </c>
      <c r="F182" s="292" t="s">
        <v>241</v>
      </c>
      <c r="G182" s="294">
        <v>44441</v>
      </c>
      <c r="H182" s="287" t="s">
        <v>28598</v>
      </c>
      <c r="I182" s="295">
        <v>122</v>
      </c>
      <c r="J182" s="296"/>
      <c r="K182" s="297" t="s">
        <v>28317</v>
      </c>
      <c r="L182" s="297" t="s">
        <v>28318</v>
      </c>
      <c r="M182" s="288" t="s">
        <v>786</v>
      </c>
      <c r="N182" s="298"/>
      <c r="O182" s="283"/>
      <c r="P182" s="262">
        <v>9.7222222222222209E-4</v>
      </c>
      <c r="Q182">
        <v>44441.385960648149</v>
      </c>
      <c r="R182" t="str">
        <f t="shared" si="3"/>
        <v>#01</v>
      </c>
    </row>
    <row r="183" spans="1:20" ht="190" x14ac:dyDescent="0.2">
      <c r="A183" s="255">
        <f t="shared" si="4"/>
        <v>112</v>
      </c>
      <c r="B183" s="291" t="s">
        <v>324</v>
      </c>
      <c r="C183" s="292">
        <v>5</v>
      </c>
      <c r="D183" s="292">
        <v>13</v>
      </c>
      <c r="E183" s="293" t="s">
        <v>604</v>
      </c>
      <c r="F183" s="292" t="s">
        <v>241</v>
      </c>
      <c r="G183" s="294">
        <v>44480</v>
      </c>
      <c r="H183" s="287" t="s">
        <v>28598</v>
      </c>
      <c r="I183" s="295">
        <v>123</v>
      </c>
      <c r="J183" s="296"/>
      <c r="K183" s="297" t="s">
        <v>787</v>
      </c>
      <c r="L183" s="297" t="s">
        <v>788</v>
      </c>
      <c r="M183" s="288" t="s">
        <v>789</v>
      </c>
      <c r="N183" s="298"/>
      <c r="O183" s="283"/>
      <c r="P183" s="262">
        <v>5.7870370370370366E-5</v>
      </c>
      <c r="Q183">
        <v>44480.447534722225</v>
      </c>
      <c r="R183" t="str">
        <f t="shared" si="3"/>
        <v>#01</v>
      </c>
    </row>
    <row r="184" spans="1:20" ht="190" x14ac:dyDescent="0.2">
      <c r="A184" s="255">
        <f t="shared" si="4"/>
        <v>112</v>
      </c>
      <c r="B184" s="291" t="s">
        <v>324</v>
      </c>
      <c r="C184" s="292">
        <v>5</v>
      </c>
      <c r="D184" s="292">
        <v>13</v>
      </c>
      <c r="E184" s="293" t="s">
        <v>604</v>
      </c>
      <c r="F184" s="292" t="s">
        <v>241</v>
      </c>
      <c r="G184" s="294">
        <v>44480</v>
      </c>
      <c r="H184" s="287" t="s">
        <v>28598</v>
      </c>
      <c r="I184" s="295" t="s">
        <v>28900</v>
      </c>
      <c r="J184" s="296"/>
      <c r="K184" s="297" t="s">
        <v>787</v>
      </c>
      <c r="L184" s="297" t="s">
        <v>788</v>
      </c>
      <c r="M184" s="299" t="s">
        <v>28899</v>
      </c>
      <c r="N184" s="302"/>
      <c r="O184" s="283"/>
      <c r="P184" s="262">
        <v>1.1574074074074073E-4</v>
      </c>
      <c r="Q184">
        <v>44480.447627314818</v>
      </c>
      <c r="R184" t="str">
        <f t="shared" si="3"/>
        <v>#01</v>
      </c>
      <c r="S184" t="s">
        <v>28898</v>
      </c>
      <c r="T184" t="s">
        <v>789</v>
      </c>
    </row>
    <row r="185" spans="1:20" ht="211" x14ac:dyDescent="0.2">
      <c r="A185" s="255">
        <f t="shared" si="4"/>
        <v>79</v>
      </c>
      <c r="B185" s="291" t="s">
        <v>324</v>
      </c>
      <c r="C185" s="292">
        <v>5</v>
      </c>
      <c r="D185" s="292">
        <v>14</v>
      </c>
      <c r="E185" s="293" t="s">
        <v>604</v>
      </c>
      <c r="F185" s="292" t="s">
        <v>241</v>
      </c>
      <c r="G185" s="294">
        <v>44441</v>
      </c>
      <c r="H185" s="287" t="s">
        <v>28598</v>
      </c>
      <c r="I185" s="295">
        <v>124</v>
      </c>
      <c r="J185" s="296"/>
      <c r="K185" s="297" t="s">
        <v>12215</v>
      </c>
      <c r="L185" s="297" t="s">
        <v>12216</v>
      </c>
      <c r="M185" s="288" t="s">
        <v>790</v>
      </c>
      <c r="N185" s="289"/>
      <c r="O185" s="283"/>
      <c r="P185" s="262">
        <v>7.8703703703703705E-4</v>
      </c>
      <c r="Q185">
        <v>44441.389826388891</v>
      </c>
      <c r="R185" t="str">
        <f t="shared" si="3"/>
        <v>#01</v>
      </c>
    </row>
    <row r="186" spans="1:20" ht="192" x14ac:dyDescent="0.2">
      <c r="A186" s="255">
        <f t="shared" si="4"/>
        <v>130</v>
      </c>
      <c r="B186" s="291" t="s">
        <v>324</v>
      </c>
      <c r="C186" s="292">
        <v>5</v>
      </c>
      <c r="D186" s="292">
        <v>15</v>
      </c>
      <c r="E186" s="293" t="s">
        <v>604</v>
      </c>
      <c r="F186" s="292" t="s">
        <v>241</v>
      </c>
      <c r="G186" s="294">
        <v>44441</v>
      </c>
      <c r="H186" s="287" t="s">
        <v>28598</v>
      </c>
      <c r="I186" s="295">
        <v>125</v>
      </c>
      <c r="J186" s="296"/>
      <c r="K186" s="297" t="s">
        <v>12217</v>
      </c>
      <c r="L186" s="297" t="s">
        <v>12218</v>
      </c>
      <c r="M186" s="288" t="s">
        <v>791</v>
      </c>
      <c r="N186" s="289"/>
      <c r="O186" s="283"/>
      <c r="P186" s="262">
        <v>1.2731481481481483E-3</v>
      </c>
      <c r="Q186">
        <v>44441.391319444447</v>
      </c>
      <c r="R186" t="str">
        <f t="shared" ref="R186:R249" si="5">IF(G186="","",F186)</f>
        <v>#01</v>
      </c>
    </row>
    <row r="187" spans="1:20" ht="211" x14ac:dyDescent="0.2">
      <c r="A187" s="255">
        <f t="shared" si="4"/>
        <v>124</v>
      </c>
      <c r="B187" s="291" t="s">
        <v>324</v>
      </c>
      <c r="C187" s="292">
        <v>5</v>
      </c>
      <c r="D187" s="292">
        <v>16</v>
      </c>
      <c r="E187" s="293" t="s">
        <v>604</v>
      </c>
      <c r="F187" s="292" t="s">
        <v>241</v>
      </c>
      <c r="G187" s="294">
        <v>44441</v>
      </c>
      <c r="H187" s="287" t="s">
        <v>28598</v>
      </c>
      <c r="I187" s="295">
        <v>126</v>
      </c>
      <c r="J187" s="296"/>
      <c r="K187" s="297" t="s">
        <v>12219</v>
      </c>
      <c r="L187" s="297" t="s">
        <v>12220</v>
      </c>
      <c r="M187" s="288" t="s">
        <v>792</v>
      </c>
      <c r="N187" s="289"/>
      <c r="O187" s="283"/>
      <c r="P187" s="262">
        <v>1.3194444444444443E-3</v>
      </c>
      <c r="Q187">
        <v>44441.392627314817</v>
      </c>
      <c r="R187" t="str">
        <f t="shared" si="5"/>
        <v>#01</v>
      </c>
    </row>
    <row r="188" spans="1:20" ht="230" x14ac:dyDescent="0.2">
      <c r="A188" s="255">
        <f t="shared" si="4"/>
        <v>107</v>
      </c>
      <c r="B188" s="291" t="s">
        <v>324</v>
      </c>
      <c r="C188" s="292">
        <v>5</v>
      </c>
      <c r="D188" s="292">
        <v>17</v>
      </c>
      <c r="E188" s="293" t="s">
        <v>604</v>
      </c>
      <c r="F188" s="292" t="s">
        <v>241</v>
      </c>
      <c r="G188" s="294">
        <v>44441</v>
      </c>
      <c r="H188" s="287" t="s">
        <v>28598</v>
      </c>
      <c r="I188" s="295">
        <v>127</v>
      </c>
      <c r="J188" s="296"/>
      <c r="K188" s="297" t="s">
        <v>28315</v>
      </c>
      <c r="L188" s="297" t="s">
        <v>28316</v>
      </c>
      <c r="M188" s="288" t="s">
        <v>793</v>
      </c>
      <c r="N188" s="289"/>
      <c r="O188" s="283"/>
      <c r="P188" s="262">
        <v>8.9120370370370362E-4</v>
      </c>
      <c r="Q188">
        <v>44441.393969907411</v>
      </c>
      <c r="R188" t="str">
        <f t="shared" si="5"/>
        <v>#01</v>
      </c>
    </row>
    <row r="189" spans="1:20" ht="154" x14ac:dyDescent="0.2">
      <c r="A189" s="255">
        <f t="shared" si="4"/>
        <v>199</v>
      </c>
      <c r="B189" s="291" t="s">
        <v>324</v>
      </c>
      <c r="C189" s="292">
        <v>5</v>
      </c>
      <c r="D189" s="292">
        <v>18</v>
      </c>
      <c r="E189" s="293" t="s">
        <v>604</v>
      </c>
      <c r="F189" s="292" t="s">
        <v>241</v>
      </c>
      <c r="G189" s="294">
        <v>44441</v>
      </c>
      <c r="H189" s="287" t="s">
        <v>28598</v>
      </c>
      <c r="I189" s="295">
        <v>128</v>
      </c>
      <c r="J189" s="296"/>
      <c r="K189" s="297" t="s">
        <v>12221</v>
      </c>
      <c r="L189" s="297" t="s">
        <v>12222</v>
      </c>
      <c r="M189" s="288" t="s">
        <v>794</v>
      </c>
      <c r="N189" s="289"/>
      <c r="O189" s="283"/>
      <c r="P189" s="262">
        <v>7.0601851851851847E-4</v>
      </c>
      <c r="Q189">
        <v>44441.394872685189</v>
      </c>
      <c r="R189" t="str">
        <f t="shared" si="5"/>
        <v>#01</v>
      </c>
    </row>
    <row r="190" spans="1:20" ht="154" x14ac:dyDescent="0.2">
      <c r="A190" s="255">
        <f t="shared" si="4"/>
        <v>97</v>
      </c>
      <c r="B190" s="291" t="s">
        <v>324</v>
      </c>
      <c r="C190" s="292">
        <v>5</v>
      </c>
      <c r="D190" s="292">
        <v>19</v>
      </c>
      <c r="E190" s="293" t="s">
        <v>604</v>
      </c>
      <c r="F190" s="292" t="s">
        <v>241</v>
      </c>
      <c r="G190" s="294">
        <v>44441</v>
      </c>
      <c r="H190" s="287" t="s">
        <v>28598</v>
      </c>
      <c r="I190" s="295">
        <v>129</v>
      </c>
      <c r="J190" s="296"/>
      <c r="K190" s="297" t="s">
        <v>12223</v>
      </c>
      <c r="L190" s="297" t="s">
        <v>12224</v>
      </c>
      <c r="M190" s="288" t="s">
        <v>795</v>
      </c>
      <c r="N190" s="298"/>
      <c r="O190" s="283"/>
      <c r="P190" s="262">
        <v>8.564814814814815E-4</v>
      </c>
      <c r="Q190">
        <v>44441.395601851851</v>
      </c>
      <c r="R190" t="str">
        <f t="shared" si="5"/>
        <v>#01</v>
      </c>
    </row>
    <row r="191" spans="1:20" ht="114" x14ac:dyDescent="0.2">
      <c r="A191" s="255">
        <f t="shared" si="4"/>
        <v>132</v>
      </c>
      <c r="B191" s="291" t="s">
        <v>324</v>
      </c>
      <c r="C191" s="292">
        <v>5</v>
      </c>
      <c r="D191" s="292">
        <v>19</v>
      </c>
      <c r="E191" s="293" t="s">
        <v>604</v>
      </c>
      <c r="F191" s="292" t="s">
        <v>241</v>
      </c>
      <c r="G191" s="294">
        <v>44441</v>
      </c>
      <c r="H191" s="287" t="s">
        <v>28598</v>
      </c>
      <c r="I191" s="295">
        <v>130</v>
      </c>
      <c r="J191" s="296"/>
      <c r="K191" s="297" t="s">
        <v>796</v>
      </c>
      <c r="L191" s="297" t="s">
        <v>797</v>
      </c>
      <c r="M191" s="288" t="s">
        <v>798</v>
      </c>
      <c r="N191" s="298"/>
      <c r="O191" s="283"/>
      <c r="P191" s="262">
        <v>5.3240740740740744E-4</v>
      </c>
      <c r="Q191">
        <v>44441.396481481483</v>
      </c>
      <c r="R191" t="str">
        <f t="shared" si="5"/>
        <v>#01</v>
      </c>
    </row>
    <row r="192" spans="1:20" ht="211" x14ac:dyDescent="0.2">
      <c r="A192" s="255">
        <f t="shared" si="4"/>
        <v>94</v>
      </c>
      <c r="B192" s="291" t="s">
        <v>324</v>
      </c>
      <c r="C192" s="292">
        <v>5</v>
      </c>
      <c r="D192" s="292">
        <v>20</v>
      </c>
      <c r="E192" s="293" t="s">
        <v>604</v>
      </c>
      <c r="F192" s="292" t="s">
        <v>241</v>
      </c>
      <c r="G192" s="294">
        <v>44441</v>
      </c>
      <c r="H192" s="287" t="s">
        <v>28598</v>
      </c>
      <c r="I192" s="295">
        <v>131</v>
      </c>
      <c r="J192" s="296"/>
      <c r="K192" s="297" t="s">
        <v>12225</v>
      </c>
      <c r="L192" s="297" t="s">
        <v>12226</v>
      </c>
      <c r="M192" s="288" t="s">
        <v>799</v>
      </c>
      <c r="N192" s="298"/>
      <c r="O192" s="283"/>
      <c r="P192" s="262">
        <v>9.2592592592592585E-4</v>
      </c>
      <c r="Q192">
        <v>44441.397037037037</v>
      </c>
      <c r="R192" t="str">
        <f t="shared" si="5"/>
        <v>#01</v>
      </c>
    </row>
    <row r="193" spans="1:18" ht="133" x14ac:dyDescent="0.2">
      <c r="A193" s="255">
        <f t="shared" si="4"/>
        <v>59</v>
      </c>
      <c r="B193" s="291" t="s">
        <v>324</v>
      </c>
      <c r="C193" s="292">
        <v>5</v>
      </c>
      <c r="D193" s="292">
        <v>20</v>
      </c>
      <c r="E193" s="293" t="s">
        <v>604</v>
      </c>
      <c r="F193" s="292" t="s">
        <v>241</v>
      </c>
      <c r="G193" s="294">
        <v>44441</v>
      </c>
      <c r="H193" s="287" t="s">
        <v>28598</v>
      </c>
      <c r="I193" s="295">
        <v>132</v>
      </c>
      <c r="J193" s="296"/>
      <c r="K193" s="297" t="s">
        <v>800</v>
      </c>
      <c r="L193" s="297" t="s">
        <v>26099</v>
      </c>
      <c r="M193" s="288" t="s">
        <v>801</v>
      </c>
      <c r="N193" s="298"/>
      <c r="O193" s="283"/>
      <c r="P193" s="262">
        <v>4.3981481481481481E-4</v>
      </c>
      <c r="Q193">
        <v>44441.397974537038</v>
      </c>
      <c r="R193" t="str">
        <f t="shared" si="5"/>
        <v>#01</v>
      </c>
    </row>
    <row r="194" spans="1:18" ht="154" x14ac:dyDescent="0.2">
      <c r="A194" s="255">
        <f t="shared" si="4"/>
        <v>145</v>
      </c>
      <c r="B194" s="291" t="s">
        <v>324</v>
      </c>
      <c r="C194" s="292">
        <v>5</v>
      </c>
      <c r="D194" s="292">
        <v>21</v>
      </c>
      <c r="E194" s="293" t="s">
        <v>604</v>
      </c>
      <c r="F194" s="292" t="s">
        <v>241</v>
      </c>
      <c r="G194" s="294">
        <v>44441</v>
      </c>
      <c r="H194" s="287" t="s">
        <v>28598</v>
      </c>
      <c r="I194" s="295">
        <v>133</v>
      </c>
      <c r="J194" s="296"/>
      <c r="K194" s="297" t="s">
        <v>28313</v>
      </c>
      <c r="L194" s="297" t="s">
        <v>28314</v>
      </c>
      <c r="M194" s="288" t="s">
        <v>802</v>
      </c>
      <c r="N194" s="289"/>
      <c r="O194" s="283"/>
      <c r="P194" s="262">
        <v>1.3425925925925925E-3</v>
      </c>
      <c r="Q194">
        <v>44441.398425925923</v>
      </c>
      <c r="R194" t="str">
        <f t="shared" si="5"/>
        <v>#01</v>
      </c>
    </row>
    <row r="195" spans="1:18" ht="192" x14ac:dyDescent="0.2">
      <c r="A195" s="255">
        <f t="shared" si="4"/>
        <v>155</v>
      </c>
      <c r="B195" s="291" t="s">
        <v>324</v>
      </c>
      <c r="C195" s="292">
        <v>5</v>
      </c>
      <c r="D195" s="292">
        <v>22</v>
      </c>
      <c r="E195" s="293" t="s">
        <v>604</v>
      </c>
      <c r="F195" s="292" t="s">
        <v>241</v>
      </c>
      <c r="G195" s="294">
        <v>44441</v>
      </c>
      <c r="H195" s="287" t="s">
        <v>28598</v>
      </c>
      <c r="I195" s="295">
        <v>134</v>
      </c>
      <c r="J195" s="296"/>
      <c r="K195" s="297" t="s">
        <v>12227</v>
      </c>
      <c r="L195" s="297" t="s">
        <v>12228</v>
      </c>
      <c r="M195" s="288" t="s">
        <v>803</v>
      </c>
      <c r="N195" s="298"/>
      <c r="O195" s="283"/>
      <c r="P195" s="262">
        <v>2.2916666666666667E-3</v>
      </c>
      <c r="Q195">
        <v>44441.399791666663</v>
      </c>
      <c r="R195" t="str">
        <f t="shared" si="5"/>
        <v>#01</v>
      </c>
    </row>
    <row r="196" spans="1:18" ht="133" x14ac:dyDescent="0.2">
      <c r="A196" s="255">
        <f t="shared" si="4"/>
        <v>121</v>
      </c>
      <c r="B196" s="291" t="s">
        <v>324</v>
      </c>
      <c r="C196" s="292">
        <v>5</v>
      </c>
      <c r="D196" s="292">
        <v>22</v>
      </c>
      <c r="E196" s="293" t="s">
        <v>604</v>
      </c>
      <c r="F196" s="292" t="s">
        <v>241</v>
      </c>
      <c r="G196" s="294">
        <v>44441</v>
      </c>
      <c r="H196" s="287" t="s">
        <v>28598</v>
      </c>
      <c r="I196" s="295">
        <v>135</v>
      </c>
      <c r="J196" s="296"/>
      <c r="K196" s="297" t="s">
        <v>804</v>
      </c>
      <c r="L196" s="297" t="s">
        <v>805</v>
      </c>
      <c r="M196" s="288" t="s">
        <v>806</v>
      </c>
      <c r="N196" s="298"/>
      <c r="O196" s="283"/>
      <c r="P196" s="262">
        <v>9.4907407407407408E-4</v>
      </c>
      <c r="Q196">
        <v>44441.402094907404</v>
      </c>
      <c r="R196" t="str">
        <f t="shared" si="5"/>
        <v>#01</v>
      </c>
    </row>
    <row r="197" spans="1:18" ht="116" x14ac:dyDescent="0.2">
      <c r="A197" s="255">
        <f t="shared" si="4"/>
        <v>123</v>
      </c>
      <c r="B197" s="291" t="s">
        <v>324</v>
      </c>
      <c r="C197" s="292">
        <v>5</v>
      </c>
      <c r="D197" s="292">
        <v>23</v>
      </c>
      <c r="E197" s="293" t="s">
        <v>604</v>
      </c>
      <c r="F197" s="292" t="s">
        <v>241</v>
      </c>
      <c r="G197" s="294">
        <v>44441</v>
      </c>
      <c r="H197" s="287" t="s">
        <v>28598</v>
      </c>
      <c r="I197" s="295">
        <v>136</v>
      </c>
      <c r="J197" s="296"/>
      <c r="K197" s="297" t="s">
        <v>12229</v>
      </c>
      <c r="L197" s="297" t="s">
        <v>12230</v>
      </c>
      <c r="M197" s="288" t="s">
        <v>807</v>
      </c>
      <c r="N197" s="289"/>
      <c r="O197" s="283"/>
      <c r="P197" s="262">
        <v>8.2175925925925917E-4</v>
      </c>
      <c r="Q197">
        <v>44441.403067129628</v>
      </c>
      <c r="R197" t="str">
        <f t="shared" si="5"/>
        <v>#01</v>
      </c>
    </row>
    <row r="198" spans="1:18" ht="230" x14ac:dyDescent="0.2">
      <c r="A198" s="255">
        <f t="shared" si="4"/>
        <v>134</v>
      </c>
      <c r="B198" s="291" t="s">
        <v>324</v>
      </c>
      <c r="C198" s="292">
        <v>5</v>
      </c>
      <c r="D198" s="292">
        <v>24</v>
      </c>
      <c r="E198" s="293" t="s">
        <v>604</v>
      </c>
      <c r="F198" s="292" t="s">
        <v>241</v>
      </c>
      <c r="G198" s="294">
        <v>44480</v>
      </c>
      <c r="H198" s="287" t="s">
        <v>28598</v>
      </c>
      <c r="I198" s="295">
        <v>137</v>
      </c>
      <c r="J198" s="296"/>
      <c r="K198" s="297" t="s">
        <v>12231</v>
      </c>
      <c r="L198" s="297" t="s">
        <v>12232</v>
      </c>
      <c r="M198" s="288" t="s">
        <v>808</v>
      </c>
      <c r="N198" s="289"/>
      <c r="O198" s="283"/>
      <c r="P198" s="262">
        <v>2.488425925925926E-3</v>
      </c>
      <c r="Q198">
        <v>44480.44835648148</v>
      </c>
      <c r="R198" t="str">
        <f t="shared" si="5"/>
        <v>#01</v>
      </c>
    </row>
    <row r="199" spans="1:18" ht="135" x14ac:dyDescent="0.2">
      <c r="A199" s="255">
        <f t="shared" si="4"/>
        <v>75</v>
      </c>
      <c r="B199" s="291" t="s">
        <v>324</v>
      </c>
      <c r="C199" s="292">
        <v>5</v>
      </c>
      <c r="D199" s="292">
        <v>25</v>
      </c>
      <c r="E199" s="293" t="s">
        <v>604</v>
      </c>
      <c r="F199" s="292" t="s">
        <v>241</v>
      </c>
      <c r="G199" s="294">
        <v>44441</v>
      </c>
      <c r="H199" s="287" t="s">
        <v>28598</v>
      </c>
      <c r="I199" s="295">
        <v>138</v>
      </c>
      <c r="J199" s="296"/>
      <c r="K199" s="297" t="s">
        <v>12233</v>
      </c>
      <c r="L199" s="297" t="s">
        <v>12234</v>
      </c>
      <c r="M199" s="288" t="s">
        <v>809</v>
      </c>
      <c r="N199" s="298"/>
      <c r="O199" s="283"/>
      <c r="P199" s="262">
        <v>3.425925925925926E-3</v>
      </c>
      <c r="Q199">
        <v>44441.407268518517</v>
      </c>
      <c r="R199" t="str">
        <f t="shared" si="5"/>
        <v>#01</v>
      </c>
    </row>
    <row r="200" spans="1:18" ht="152" x14ac:dyDescent="0.2">
      <c r="A200" s="255">
        <f t="shared" si="4"/>
        <v>125</v>
      </c>
      <c r="B200" s="291" t="s">
        <v>324</v>
      </c>
      <c r="C200" s="292">
        <v>5</v>
      </c>
      <c r="D200" s="292">
        <v>25</v>
      </c>
      <c r="E200" s="293" t="s">
        <v>604</v>
      </c>
      <c r="F200" s="292" t="s">
        <v>241</v>
      </c>
      <c r="G200" s="294">
        <v>44441</v>
      </c>
      <c r="H200" s="287" t="s">
        <v>28598</v>
      </c>
      <c r="I200" s="295">
        <v>139</v>
      </c>
      <c r="J200" s="296"/>
      <c r="K200" s="297" t="s">
        <v>810</v>
      </c>
      <c r="L200" s="297" t="s">
        <v>811</v>
      </c>
      <c r="M200" s="288" t="s">
        <v>812</v>
      </c>
      <c r="N200" s="298"/>
      <c r="O200" s="283"/>
      <c r="P200" s="262">
        <v>1.4004629629629629E-3</v>
      </c>
      <c r="Q200">
        <v>44441.410717592589</v>
      </c>
      <c r="R200" t="str">
        <f t="shared" si="5"/>
        <v>#01</v>
      </c>
    </row>
    <row r="201" spans="1:18" ht="116" x14ac:dyDescent="0.2">
      <c r="A201" s="255">
        <f t="shared" si="4"/>
        <v>108</v>
      </c>
      <c r="B201" s="291" t="s">
        <v>324</v>
      </c>
      <c r="C201" s="292">
        <v>5</v>
      </c>
      <c r="D201" s="292">
        <v>26</v>
      </c>
      <c r="E201" s="293" t="s">
        <v>604</v>
      </c>
      <c r="F201" s="292" t="s">
        <v>241</v>
      </c>
      <c r="G201" s="294">
        <v>44441</v>
      </c>
      <c r="H201" s="287" t="s">
        <v>28598</v>
      </c>
      <c r="I201" s="295">
        <v>140</v>
      </c>
      <c r="J201" s="296"/>
      <c r="K201" s="297" t="s">
        <v>12235</v>
      </c>
      <c r="L201" s="297" t="s">
        <v>12236</v>
      </c>
      <c r="M201" s="288" t="s">
        <v>813</v>
      </c>
      <c r="N201" s="289"/>
      <c r="O201" s="283"/>
      <c r="P201" s="262">
        <v>1.7245370370370372E-3</v>
      </c>
      <c r="Q201">
        <v>44441.412141203706</v>
      </c>
      <c r="R201" t="str">
        <f t="shared" si="5"/>
        <v>#01</v>
      </c>
    </row>
    <row r="202" spans="1:18" ht="135" x14ac:dyDescent="0.2">
      <c r="A202" s="255">
        <f t="shared" si="4"/>
        <v>71</v>
      </c>
      <c r="B202" s="291" t="s">
        <v>324</v>
      </c>
      <c r="C202" s="292">
        <v>5</v>
      </c>
      <c r="D202" s="292">
        <v>27</v>
      </c>
      <c r="E202" s="293" t="s">
        <v>604</v>
      </c>
      <c r="F202" s="292" t="s">
        <v>241</v>
      </c>
      <c r="G202" s="294">
        <v>44441</v>
      </c>
      <c r="H202" s="287" t="s">
        <v>28598</v>
      </c>
      <c r="I202" s="295">
        <v>141</v>
      </c>
      <c r="J202" s="296"/>
      <c r="K202" s="297" t="s">
        <v>28311</v>
      </c>
      <c r="L202" s="297" t="s">
        <v>28312</v>
      </c>
      <c r="M202" s="288" t="s">
        <v>814</v>
      </c>
      <c r="N202" s="289"/>
      <c r="O202" s="283"/>
      <c r="P202" s="262">
        <v>8.9120370370370362E-4</v>
      </c>
      <c r="Q202">
        <v>44441.413877314815</v>
      </c>
      <c r="R202" t="str">
        <f t="shared" si="5"/>
        <v>#01</v>
      </c>
    </row>
    <row r="203" spans="1:18" ht="97" x14ac:dyDescent="0.2">
      <c r="A203" s="255">
        <f t="shared" si="4"/>
        <v>127</v>
      </c>
      <c r="B203" s="291" t="s">
        <v>324</v>
      </c>
      <c r="C203" s="292">
        <v>5</v>
      </c>
      <c r="D203" s="292">
        <v>28</v>
      </c>
      <c r="E203" s="293" t="s">
        <v>604</v>
      </c>
      <c r="F203" s="292" t="s">
        <v>241</v>
      </c>
      <c r="G203" s="294">
        <v>44441</v>
      </c>
      <c r="H203" s="287" t="s">
        <v>28598</v>
      </c>
      <c r="I203" s="295">
        <v>142</v>
      </c>
      <c r="J203" s="296"/>
      <c r="K203" s="297" t="s">
        <v>12237</v>
      </c>
      <c r="L203" s="297" t="s">
        <v>12238</v>
      </c>
      <c r="M203" s="288" t="s">
        <v>815</v>
      </c>
      <c r="N203" s="289"/>
      <c r="O203" s="283"/>
      <c r="P203" s="262">
        <v>4.9768518518518521E-4</v>
      </c>
      <c r="Q203">
        <v>44441.41479166667</v>
      </c>
      <c r="R203" t="str">
        <f t="shared" si="5"/>
        <v>#01</v>
      </c>
    </row>
    <row r="204" spans="1:18" ht="192" x14ac:dyDescent="0.2">
      <c r="A204" s="255">
        <f t="shared" si="4"/>
        <v>87</v>
      </c>
      <c r="B204" s="291" t="s">
        <v>324</v>
      </c>
      <c r="C204" s="292">
        <v>5</v>
      </c>
      <c r="D204" s="292">
        <v>29</v>
      </c>
      <c r="E204" s="293" t="s">
        <v>604</v>
      </c>
      <c r="F204" s="292" t="s">
        <v>241</v>
      </c>
      <c r="G204" s="294">
        <v>44441</v>
      </c>
      <c r="H204" s="287" t="s">
        <v>28598</v>
      </c>
      <c r="I204" s="295">
        <v>143</v>
      </c>
      <c r="J204" s="296"/>
      <c r="K204" s="297" t="s">
        <v>12239</v>
      </c>
      <c r="L204" s="297" t="s">
        <v>12240</v>
      </c>
      <c r="M204" s="288" t="s">
        <v>816</v>
      </c>
      <c r="N204" s="298"/>
      <c r="O204" s="283"/>
      <c r="P204" s="262">
        <v>1.2731481481481483E-3</v>
      </c>
      <c r="Q204">
        <v>44441.415324074071</v>
      </c>
      <c r="R204" t="str">
        <f t="shared" si="5"/>
        <v>#01</v>
      </c>
    </row>
    <row r="205" spans="1:18" ht="133" x14ac:dyDescent="0.2">
      <c r="A205" s="255">
        <f t="shared" si="4"/>
        <v>124</v>
      </c>
      <c r="B205" s="291" t="s">
        <v>324</v>
      </c>
      <c r="C205" s="292">
        <v>5</v>
      </c>
      <c r="D205" s="292">
        <v>29</v>
      </c>
      <c r="E205" s="293" t="s">
        <v>604</v>
      </c>
      <c r="F205" s="292" t="s">
        <v>241</v>
      </c>
      <c r="G205" s="294">
        <v>44441</v>
      </c>
      <c r="H205" s="287" t="s">
        <v>28598</v>
      </c>
      <c r="I205" s="295">
        <v>144</v>
      </c>
      <c r="J205" s="296"/>
      <c r="K205" s="297" t="s">
        <v>817</v>
      </c>
      <c r="L205" s="297" t="s">
        <v>818</v>
      </c>
      <c r="M205" s="288" t="s">
        <v>819</v>
      </c>
      <c r="N205" s="298"/>
      <c r="O205" s="283"/>
      <c r="P205" s="262">
        <v>9.4907407407407408E-4</v>
      </c>
      <c r="Q205">
        <v>44441.416608796295</v>
      </c>
      <c r="R205" t="str">
        <f t="shared" si="5"/>
        <v>#01</v>
      </c>
    </row>
    <row r="206" spans="1:18" ht="211" x14ac:dyDescent="0.2">
      <c r="A206" s="255">
        <f t="shared" si="4"/>
        <v>211</v>
      </c>
      <c r="B206" s="291" t="s">
        <v>324</v>
      </c>
      <c r="C206" s="292">
        <v>5</v>
      </c>
      <c r="D206" s="292">
        <v>30</v>
      </c>
      <c r="E206" s="293" t="s">
        <v>604</v>
      </c>
      <c r="F206" s="292" t="s">
        <v>241</v>
      </c>
      <c r="G206" s="294">
        <v>44441</v>
      </c>
      <c r="H206" s="287" t="s">
        <v>28598</v>
      </c>
      <c r="I206" s="295">
        <v>145</v>
      </c>
      <c r="J206" s="296"/>
      <c r="K206" s="297" t="s">
        <v>12241</v>
      </c>
      <c r="L206" s="297" t="s">
        <v>12242</v>
      </c>
      <c r="M206" s="288" t="s">
        <v>820</v>
      </c>
      <c r="N206" s="289"/>
      <c r="O206" s="283"/>
      <c r="P206" s="262">
        <v>8.7962962962962962E-4</v>
      </c>
      <c r="Q206">
        <v>44441.417569444442</v>
      </c>
      <c r="R206" t="str">
        <f t="shared" si="5"/>
        <v>#01</v>
      </c>
    </row>
    <row r="207" spans="1:18" ht="135" x14ac:dyDescent="0.2">
      <c r="A207" s="255">
        <f t="shared" si="4"/>
        <v>97</v>
      </c>
      <c r="B207" s="291" t="s">
        <v>324</v>
      </c>
      <c r="C207" s="292">
        <v>5</v>
      </c>
      <c r="D207" s="292">
        <v>31</v>
      </c>
      <c r="E207" s="293" t="s">
        <v>604</v>
      </c>
      <c r="F207" s="292" t="s">
        <v>241</v>
      </c>
      <c r="G207" s="294">
        <v>44441</v>
      </c>
      <c r="H207" s="287" t="s">
        <v>28598</v>
      </c>
      <c r="I207" s="295">
        <v>146</v>
      </c>
      <c r="J207" s="296"/>
      <c r="K207" s="297" t="s">
        <v>28309</v>
      </c>
      <c r="L207" s="297" t="s">
        <v>28310</v>
      </c>
      <c r="M207" s="288" t="s">
        <v>821</v>
      </c>
      <c r="N207" s="289"/>
      <c r="O207" s="283"/>
      <c r="P207" s="262">
        <v>7.291666666666667E-4</v>
      </c>
      <c r="Q207">
        <v>44441.418483796297</v>
      </c>
      <c r="R207" t="str">
        <f t="shared" si="5"/>
        <v>#01</v>
      </c>
    </row>
    <row r="208" spans="1:18" ht="192" x14ac:dyDescent="0.2">
      <c r="A208" s="255">
        <f t="shared" si="4"/>
        <v>96</v>
      </c>
      <c r="B208" s="291" t="s">
        <v>324</v>
      </c>
      <c r="C208" s="292">
        <v>5</v>
      </c>
      <c r="D208" s="292">
        <v>32</v>
      </c>
      <c r="E208" s="293" t="s">
        <v>604</v>
      </c>
      <c r="F208" s="292" t="s">
        <v>241</v>
      </c>
      <c r="G208" s="294">
        <v>44480</v>
      </c>
      <c r="H208" s="287" t="s">
        <v>28598</v>
      </c>
      <c r="I208" s="295">
        <v>147</v>
      </c>
      <c r="J208" s="296"/>
      <c r="K208" s="297" t="s">
        <v>12243</v>
      </c>
      <c r="L208" s="297" t="s">
        <v>12244</v>
      </c>
      <c r="M208" s="288" t="s">
        <v>822</v>
      </c>
      <c r="N208" s="298"/>
      <c r="O208" s="283"/>
      <c r="P208" s="262">
        <v>1.5509259259259261E-3</v>
      </c>
      <c r="Q208">
        <v>44441.420902777783</v>
      </c>
      <c r="R208" t="str">
        <f t="shared" si="5"/>
        <v>#01</v>
      </c>
    </row>
    <row r="209" spans="1:18" ht="190" x14ac:dyDescent="0.2">
      <c r="A209" s="255">
        <f t="shared" si="4"/>
        <v>88</v>
      </c>
      <c r="B209" s="291" t="s">
        <v>324</v>
      </c>
      <c r="C209" s="292">
        <v>5</v>
      </c>
      <c r="D209" s="292">
        <v>32</v>
      </c>
      <c r="E209" s="293" t="s">
        <v>604</v>
      </c>
      <c r="F209" s="292" t="s">
        <v>241</v>
      </c>
      <c r="G209" s="294">
        <v>44480</v>
      </c>
      <c r="H209" s="287" t="s">
        <v>28598</v>
      </c>
      <c r="I209" s="295">
        <v>148</v>
      </c>
      <c r="J209" s="296"/>
      <c r="K209" s="297" t="s">
        <v>823</v>
      </c>
      <c r="L209" s="297" t="s">
        <v>824</v>
      </c>
      <c r="M209" s="288" t="s">
        <v>825</v>
      </c>
      <c r="N209" s="298"/>
      <c r="O209" s="283"/>
      <c r="P209" s="262">
        <v>8.564814814814815E-4</v>
      </c>
      <c r="Q209">
        <v>44480.723240740743</v>
      </c>
      <c r="R209" t="str">
        <f t="shared" si="5"/>
        <v>#01</v>
      </c>
    </row>
    <row r="210" spans="1:18" ht="116" x14ac:dyDescent="0.2">
      <c r="A210" s="255">
        <f t="shared" si="4"/>
        <v>138</v>
      </c>
      <c r="B210" s="291" t="s">
        <v>324</v>
      </c>
      <c r="C210" s="292">
        <v>5</v>
      </c>
      <c r="D210" s="292">
        <v>33</v>
      </c>
      <c r="E210" s="293" t="s">
        <v>604</v>
      </c>
      <c r="F210" s="292" t="s">
        <v>241</v>
      </c>
      <c r="G210" s="294">
        <v>44441</v>
      </c>
      <c r="H210" s="287" t="s">
        <v>28598</v>
      </c>
      <c r="I210" s="295">
        <v>149</v>
      </c>
      <c r="J210" s="296"/>
      <c r="K210" s="297" t="s">
        <v>28307</v>
      </c>
      <c r="L210" s="297" t="s">
        <v>28308</v>
      </c>
      <c r="M210" s="288" t="s">
        <v>826</v>
      </c>
      <c r="N210" s="289"/>
      <c r="O210" s="283"/>
      <c r="P210" s="262">
        <v>9.6064814814814808E-4</v>
      </c>
      <c r="Q210">
        <v>44441.421377314815</v>
      </c>
      <c r="R210" t="str">
        <f t="shared" si="5"/>
        <v>#01</v>
      </c>
    </row>
    <row r="211" spans="1:18" ht="192" x14ac:dyDescent="0.2">
      <c r="A211" s="255">
        <f t="shared" si="4"/>
        <v>41</v>
      </c>
      <c r="B211" s="291" t="s">
        <v>324</v>
      </c>
      <c r="C211" s="292">
        <v>5</v>
      </c>
      <c r="D211" s="292">
        <v>34</v>
      </c>
      <c r="E211" s="293" t="s">
        <v>604</v>
      </c>
      <c r="F211" s="292" t="s">
        <v>241</v>
      </c>
      <c r="G211" s="294">
        <v>44441</v>
      </c>
      <c r="H211" s="287" t="s">
        <v>28598</v>
      </c>
      <c r="I211" s="295">
        <v>150</v>
      </c>
      <c r="J211" s="296"/>
      <c r="K211" s="297" t="s">
        <v>12245</v>
      </c>
      <c r="L211" s="297" t="s">
        <v>12246</v>
      </c>
      <c r="M211" s="288" t="s">
        <v>827</v>
      </c>
      <c r="N211" s="298"/>
      <c r="O211" s="283"/>
      <c r="P211" s="262">
        <v>1.3425925925925925E-3</v>
      </c>
      <c r="Q211">
        <v>44441.422361111108</v>
      </c>
      <c r="R211" t="str">
        <f t="shared" si="5"/>
        <v>#01</v>
      </c>
    </row>
    <row r="212" spans="1:18" ht="171" x14ac:dyDescent="0.2">
      <c r="A212" s="255">
        <f t="shared" si="4"/>
        <v>48</v>
      </c>
      <c r="B212" s="291" t="s">
        <v>324</v>
      </c>
      <c r="C212" s="292">
        <v>5</v>
      </c>
      <c r="D212" s="292">
        <v>34</v>
      </c>
      <c r="E212" s="293" t="s">
        <v>604</v>
      </c>
      <c r="F212" s="292" t="s">
        <v>241</v>
      </c>
      <c r="G212" s="294">
        <v>44441</v>
      </c>
      <c r="H212" s="287" t="s">
        <v>28598</v>
      </c>
      <c r="I212" s="295">
        <v>151</v>
      </c>
      <c r="J212" s="296"/>
      <c r="K212" s="297" t="s">
        <v>828</v>
      </c>
      <c r="L212" s="297" t="s">
        <v>829</v>
      </c>
      <c r="M212" s="288" t="s">
        <v>830</v>
      </c>
      <c r="N212" s="298"/>
      <c r="O212" s="283"/>
      <c r="P212" s="262">
        <v>9.8379629629629642E-4</v>
      </c>
      <c r="Q212">
        <v>44441.423726851855</v>
      </c>
      <c r="R212" t="str">
        <f t="shared" si="5"/>
        <v>#01</v>
      </c>
    </row>
    <row r="213" spans="1:18" ht="116" x14ac:dyDescent="0.2">
      <c r="A213" s="255">
        <f t="shared" si="4"/>
        <v>60</v>
      </c>
      <c r="B213" s="291" t="s">
        <v>324</v>
      </c>
      <c r="C213" s="292">
        <v>5</v>
      </c>
      <c r="D213" s="292">
        <v>35</v>
      </c>
      <c r="E213" s="293" t="s">
        <v>604</v>
      </c>
      <c r="F213" s="292" t="s">
        <v>241</v>
      </c>
      <c r="G213" s="294">
        <v>44441</v>
      </c>
      <c r="H213" s="287" t="s">
        <v>28598</v>
      </c>
      <c r="I213" s="295">
        <v>152</v>
      </c>
      <c r="J213" s="296"/>
      <c r="K213" s="297" t="s">
        <v>12247</v>
      </c>
      <c r="L213" s="297" t="s">
        <v>12248</v>
      </c>
      <c r="M213" s="288" t="s">
        <v>831</v>
      </c>
      <c r="N213" s="298"/>
      <c r="O213" s="283"/>
      <c r="P213" s="262">
        <v>7.6388888888888893E-4</v>
      </c>
      <c r="Q213">
        <v>44441.424722222226</v>
      </c>
      <c r="R213" t="str">
        <f t="shared" si="5"/>
        <v>#01</v>
      </c>
    </row>
    <row r="214" spans="1:18" ht="133" x14ac:dyDescent="0.2">
      <c r="A214" s="255">
        <f t="shared" si="4"/>
        <v>56</v>
      </c>
      <c r="B214" s="291" t="s">
        <v>324</v>
      </c>
      <c r="C214" s="292">
        <v>5</v>
      </c>
      <c r="D214" s="292">
        <v>35</v>
      </c>
      <c r="E214" s="293" t="s">
        <v>604</v>
      </c>
      <c r="F214" s="292" t="s">
        <v>241</v>
      </c>
      <c r="G214" s="294">
        <v>44441</v>
      </c>
      <c r="H214" s="287" t="s">
        <v>28598</v>
      </c>
      <c r="I214" s="295">
        <v>153</v>
      </c>
      <c r="J214" s="296"/>
      <c r="K214" s="297" t="s">
        <v>832</v>
      </c>
      <c r="L214" s="297" t="s">
        <v>833</v>
      </c>
      <c r="M214" s="288" t="s">
        <v>834</v>
      </c>
      <c r="N214" s="298"/>
      <c r="O214" s="283"/>
      <c r="P214" s="262">
        <v>1.0532407407407407E-3</v>
      </c>
      <c r="Q214">
        <v>44441.425497685188</v>
      </c>
      <c r="R214" t="str">
        <f t="shared" si="5"/>
        <v>#01</v>
      </c>
    </row>
    <row r="215" spans="1:18" ht="154" x14ac:dyDescent="0.2">
      <c r="A215" s="255">
        <f t="shared" si="4"/>
        <v>87</v>
      </c>
      <c r="B215" s="291" t="s">
        <v>324</v>
      </c>
      <c r="C215" s="292">
        <v>5</v>
      </c>
      <c r="D215" s="292">
        <v>36</v>
      </c>
      <c r="E215" s="293" t="s">
        <v>604</v>
      </c>
      <c r="F215" s="292" t="s">
        <v>241</v>
      </c>
      <c r="G215" s="294">
        <v>44441</v>
      </c>
      <c r="H215" s="287" t="s">
        <v>28598</v>
      </c>
      <c r="I215" s="295">
        <v>154</v>
      </c>
      <c r="J215" s="296"/>
      <c r="K215" s="297" t="s">
        <v>12249</v>
      </c>
      <c r="L215" s="297" t="s">
        <v>12250</v>
      </c>
      <c r="M215" s="288" t="s">
        <v>835</v>
      </c>
      <c r="N215" s="289"/>
      <c r="O215" s="283"/>
      <c r="P215" s="262">
        <v>1.3310185185185185E-3</v>
      </c>
      <c r="Q215">
        <v>44441.426562499997</v>
      </c>
      <c r="R215" t="str">
        <f t="shared" si="5"/>
        <v>#01</v>
      </c>
    </row>
    <row r="216" spans="1:18" ht="211" x14ac:dyDescent="0.2">
      <c r="A216" s="255">
        <f t="shared" si="4"/>
        <v>104</v>
      </c>
      <c r="B216" s="291" t="s">
        <v>324</v>
      </c>
      <c r="C216" s="292">
        <v>5</v>
      </c>
      <c r="D216" s="292">
        <v>37</v>
      </c>
      <c r="E216" s="293" t="s">
        <v>604</v>
      </c>
      <c r="F216" s="292" t="s">
        <v>241</v>
      </c>
      <c r="G216" s="294">
        <v>44441</v>
      </c>
      <c r="H216" s="287" t="s">
        <v>28598</v>
      </c>
      <c r="I216" s="295">
        <v>155</v>
      </c>
      <c r="J216" s="296"/>
      <c r="K216" s="297" t="s">
        <v>12251</v>
      </c>
      <c r="L216" s="297" t="s">
        <v>12252</v>
      </c>
      <c r="M216" s="288" t="s">
        <v>836</v>
      </c>
      <c r="N216" s="289"/>
      <c r="O216" s="283"/>
      <c r="P216" s="262">
        <v>1.0763888888888889E-3</v>
      </c>
      <c r="Q216">
        <v>44441.427916666667</v>
      </c>
      <c r="R216" t="str">
        <f t="shared" si="5"/>
        <v>#01</v>
      </c>
    </row>
    <row r="217" spans="1:18" ht="192" x14ac:dyDescent="0.2">
      <c r="A217" s="255">
        <f t="shared" si="4"/>
        <v>84</v>
      </c>
      <c r="B217" s="291" t="s">
        <v>324</v>
      </c>
      <c r="C217" s="292">
        <v>5</v>
      </c>
      <c r="D217" s="292">
        <v>38</v>
      </c>
      <c r="E217" s="293" t="s">
        <v>604</v>
      </c>
      <c r="F217" s="292" t="s">
        <v>241</v>
      </c>
      <c r="G217" s="294">
        <v>44441</v>
      </c>
      <c r="H217" s="287" t="s">
        <v>28598</v>
      </c>
      <c r="I217" s="295">
        <v>156</v>
      </c>
      <c r="J217" s="296"/>
      <c r="K217" s="297" t="s">
        <v>28305</v>
      </c>
      <c r="L217" s="297" t="s">
        <v>28306</v>
      </c>
      <c r="M217" s="288" t="s">
        <v>837</v>
      </c>
      <c r="N217" s="289"/>
      <c r="O217" s="283"/>
      <c r="P217" s="262">
        <v>1.3888888888888889E-3</v>
      </c>
      <c r="Q217">
        <v>44441.429016203707</v>
      </c>
      <c r="R217" t="str">
        <f t="shared" si="5"/>
        <v>#01</v>
      </c>
    </row>
    <row r="218" spans="1:18" ht="135" x14ac:dyDescent="0.2">
      <c r="A218" s="255">
        <f t="shared" si="4"/>
        <v>124</v>
      </c>
      <c r="B218" s="291" t="s">
        <v>324</v>
      </c>
      <c r="C218" s="292">
        <v>5</v>
      </c>
      <c r="D218" s="292">
        <v>39</v>
      </c>
      <c r="E218" s="293" t="s">
        <v>604</v>
      </c>
      <c r="F218" s="292" t="s">
        <v>241</v>
      </c>
      <c r="G218" s="294">
        <v>44441</v>
      </c>
      <c r="H218" s="287" t="s">
        <v>28598</v>
      </c>
      <c r="I218" s="295">
        <v>157</v>
      </c>
      <c r="J218" s="296"/>
      <c r="K218" s="297" t="s">
        <v>12253</v>
      </c>
      <c r="L218" s="297" t="s">
        <v>12254</v>
      </c>
      <c r="M218" s="288" t="s">
        <v>838</v>
      </c>
      <c r="N218" s="289"/>
      <c r="O218" s="283"/>
      <c r="P218" s="262">
        <v>7.5231481481481471E-4</v>
      </c>
      <c r="Q218">
        <v>44441.430428240739</v>
      </c>
      <c r="R218" t="str">
        <f t="shared" si="5"/>
        <v>#01</v>
      </c>
    </row>
    <row r="219" spans="1:18" ht="173" x14ac:dyDescent="0.2">
      <c r="A219" s="255">
        <f t="shared" si="4"/>
        <v>78</v>
      </c>
      <c r="B219" s="291" t="s">
        <v>324</v>
      </c>
      <c r="C219" s="292">
        <v>5</v>
      </c>
      <c r="D219" s="292">
        <v>40</v>
      </c>
      <c r="E219" s="293" t="s">
        <v>604</v>
      </c>
      <c r="F219" s="292" t="s">
        <v>241</v>
      </c>
      <c r="G219" s="294">
        <v>44480</v>
      </c>
      <c r="H219" s="287" t="s">
        <v>28598</v>
      </c>
      <c r="I219" s="295">
        <v>158</v>
      </c>
      <c r="J219" s="296"/>
      <c r="K219" s="297" t="s">
        <v>12255</v>
      </c>
      <c r="L219" s="297" t="s">
        <v>12256</v>
      </c>
      <c r="M219" s="288" t="s">
        <v>839</v>
      </c>
      <c r="N219" s="289"/>
      <c r="O219" s="283"/>
      <c r="P219" s="262">
        <v>1.3310185185185185E-3</v>
      </c>
      <c r="Q219">
        <v>44480.724108796298</v>
      </c>
      <c r="R219" t="str">
        <f t="shared" si="5"/>
        <v>#01</v>
      </c>
    </row>
    <row r="220" spans="1:18" ht="154" x14ac:dyDescent="0.2">
      <c r="A220" s="255">
        <f t="shared" si="4"/>
        <v>58</v>
      </c>
      <c r="B220" s="291" t="s">
        <v>324</v>
      </c>
      <c r="C220" s="292">
        <v>5</v>
      </c>
      <c r="D220" s="292">
        <v>41</v>
      </c>
      <c r="E220" s="293" t="s">
        <v>604</v>
      </c>
      <c r="F220" s="292" t="s">
        <v>241</v>
      </c>
      <c r="G220" s="294">
        <v>44441</v>
      </c>
      <c r="H220" s="287" t="s">
        <v>28598</v>
      </c>
      <c r="I220" s="295">
        <v>159</v>
      </c>
      <c r="J220" s="296"/>
      <c r="K220" s="297" t="s">
        <v>12257</v>
      </c>
      <c r="L220" s="297" t="s">
        <v>12258</v>
      </c>
      <c r="M220" s="288" t="s">
        <v>840</v>
      </c>
      <c r="N220" s="289"/>
      <c r="O220" s="283"/>
      <c r="P220" s="262">
        <v>1.1458333333333333E-3</v>
      </c>
      <c r="Q220">
        <v>44441.432013888887</v>
      </c>
      <c r="R220" t="str">
        <f t="shared" si="5"/>
        <v>#01</v>
      </c>
    </row>
    <row r="221" spans="1:18" ht="154" x14ac:dyDescent="0.2">
      <c r="A221" s="255">
        <f t="shared" si="4"/>
        <v>87</v>
      </c>
      <c r="B221" s="291" t="s">
        <v>324</v>
      </c>
      <c r="C221" s="292">
        <v>5</v>
      </c>
      <c r="D221" s="292">
        <v>42</v>
      </c>
      <c r="E221" s="293" t="s">
        <v>604</v>
      </c>
      <c r="F221" s="292" t="s">
        <v>241</v>
      </c>
      <c r="G221" s="294">
        <v>44441</v>
      </c>
      <c r="H221" s="287" t="s">
        <v>28598</v>
      </c>
      <c r="I221" s="295">
        <v>160</v>
      </c>
      <c r="J221" s="296"/>
      <c r="K221" s="297" t="s">
        <v>12259</v>
      </c>
      <c r="L221" s="297" t="s">
        <v>12260</v>
      </c>
      <c r="M221" s="288" t="s">
        <v>841</v>
      </c>
      <c r="N221" s="289"/>
      <c r="O221" s="283"/>
      <c r="P221" s="262">
        <v>1.0763888888888889E-3</v>
      </c>
      <c r="Q221">
        <v>44441.433171296296</v>
      </c>
      <c r="R221" t="str">
        <f t="shared" si="5"/>
        <v>#01</v>
      </c>
    </row>
    <row r="222" spans="1:18" ht="173" x14ac:dyDescent="0.2">
      <c r="A222" s="255">
        <f t="shared" si="4"/>
        <v>91</v>
      </c>
      <c r="B222" s="291" t="s">
        <v>324</v>
      </c>
      <c r="C222" s="292">
        <v>5</v>
      </c>
      <c r="D222" s="292">
        <v>43</v>
      </c>
      <c r="E222" s="293" t="s">
        <v>604</v>
      </c>
      <c r="F222" s="292" t="s">
        <v>241</v>
      </c>
      <c r="G222" s="294">
        <v>44480</v>
      </c>
      <c r="H222" s="287" t="s">
        <v>28598</v>
      </c>
      <c r="I222" s="295">
        <v>161</v>
      </c>
      <c r="J222" s="296"/>
      <c r="K222" s="297" t="s">
        <v>28303</v>
      </c>
      <c r="L222" s="297" t="s">
        <v>28304</v>
      </c>
      <c r="M222" s="288" t="s">
        <v>842</v>
      </c>
      <c r="N222" s="289"/>
      <c r="O222" s="283"/>
      <c r="P222" s="262">
        <v>1.6087962962962963E-3</v>
      </c>
      <c r="Q222">
        <v>44480.725474537037</v>
      </c>
      <c r="R222" t="str">
        <f t="shared" si="5"/>
        <v>#01</v>
      </c>
    </row>
    <row r="223" spans="1:18" ht="135" x14ac:dyDescent="0.2">
      <c r="A223" s="255">
        <f t="shared" si="4"/>
        <v>153</v>
      </c>
      <c r="B223" s="291" t="s">
        <v>324</v>
      </c>
      <c r="C223" s="292">
        <v>5</v>
      </c>
      <c r="D223" s="292">
        <v>44</v>
      </c>
      <c r="E223" s="293" t="s">
        <v>604</v>
      </c>
      <c r="F223" s="292" t="s">
        <v>241</v>
      </c>
      <c r="G223" s="294">
        <v>44441</v>
      </c>
      <c r="H223" s="287" t="s">
        <v>28598</v>
      </c>
      <c r="I223" s="295">
        <v>162</v>
      </c>
      <c r="J223" s="296"/>
      <c r="K223" s="297" t="s">
        <v>12261</v>
      </c>
      <c r="L223" s="297" t="s">
        <v>12262</v>
      </c>
      <c r="M223" s="288" t="s">
        <v>843</v>
      </c>
      <c r="N223" s="289"/>
      <c r="O223" s="283"/>
      <c r="P223" s="262">
        <v>9.6064814814814808E-4</v>
      </c>
      <c r="Q223">
        <v>44441.435937499999</v>
      </c>
      <c r="R223" t="str">
        <f t="shared" si="5"/>
        <v>#01</v>
      </c>
    </row>
    <row r="224" spans="1:18" ht="154" x14ac:dyDescent="0.2">
      <c r="A224" s="255">
        <f t="shared" si="4"/>
        <v>64</v>
      </c>
      <c r="B224" s="291" t="s">
        <v>324</v>
      </c>
      <c r="C224" s="292">
        <v>5</v>
      </c>
      <c r="D224" s="292">
        <v>45</v>
      </c>
      <c r="E224" s="293" t="s">
        <v>604</v>
      </c>
      <c r="F224" s="292" t="s">
        <v>241</v>
      </c>
      <c r="G224" s="294">
        <v>44441</v>
      </c>
      <c r="H224" s="287" t="s">
        <v>28598</v>
      </c>
      <c r="I224" s="295">
        <v>163</v>
      </c>
      <c r="J224" s="296"/>
      <c r="K224" s="297" t="s">
        <v>12263</v>
      </c>
      <c r="L224" s="297" t="s">
        <v>12264</v>
      </c>
      <c r="M224" s="288" t="s">
        <v>844</v>
      </c>
      <c r="N224" s="298"/>
      <c r="O224" s="283"/>
      <c r="P224" s="262">
        <v>3.9351851851851852E-4</v>
      </c>
      <c r="Q224">
        <v>44441.436909722222</v>
      </c>
      <c r="R224" t="str">
        <f t="shared" si="5"/>
        <v>#01</v>
      </c>
    </row>
    <row r="225" spans="1:18" ht="133" x14ac:dyDescent="0.2">
      <c r="A225" s="255">
        <f t="shared" si="4"/>
        <v>101</v>
      </c>
      <c r="B225" s="291" t="s">
        <v>324</v>
      </c>
      <c r="C225" s="292">
        <v>5</v>
      </c>
      <c r="D225" s="292">
        <v>45</v>
      </c>
      <c r="E225" s="293" t="s">
        <v>604</v>
      </c>
      <c r="F225" s="292" t="s">
        <v>241</v>
      </c>
      <c r="G225" s="294">
        <v>44441</v>
      </c>
      <c r="H225" s="287" t="s">
        <v>28598</v>
      </c>
      <c r="I225" s="295">
        <v>164</v>
      </c>
      <c r="J225" s="296"/>
      <c r="K225" s="297" t="s">
        <v>845</v>
      </c>
      <c r="L225" s="297" t="s">
        <v>846</v>
      </c>
      <c r="M225" s="288" t="s">
        <v>847</v>
      </c>
      <c r="N225" s="298"/>
      <c r="O225" s="283"/>
      <c r="P225" s="262">
        <v>5.5555555555555556E-4</v>
      </c>
      <c r="Q225">
        <v>44441.437314814815</v>
      </c>
      <c r="R225" t="str">
        <f t="shared" si="5"/>
        <v>#01</v>
      </c>
    </row>
    <row r="226" spans="1:18" ht="173" x14ac:dyDescent="0.2">
      <c r="A226" s="255">
        <f t="shared" si="4"/>
        <v>66</v>
      </c>
      <c r="B226" s="291" t="s">
        <v>324</v>
      </c>
      <c r="C226" s="292">
        <v>5</v>
      </c>
      <c r="D226" s="292">
        <v>46</v>
      </c>
      <c r="E226" s="293" t="s">
        <v>604</v>
      </c>
      <c r="F226" s="292" t="s">
        <v>241</v>
      </c>
      <c r="G226" s="294">
        <v>44480</v>
      </c>
      <c r="H226" s="287" t="s">
        <v>28598</v>
      </c>
      <c r="I226" s="295">
        <v>165</v>
      </c>
      <c r="J226" s="296"/>
      <c r="K226" s="297" t="s">
        <v>12265</v>
      </c>
      <c r="L226" s="297" t="s">
        <v>12266</v>
      </c>
      <c r="M226" s="288" t="s">
        <v>848</v>
      </c>
      <c r="N226" s="298"/>
      <c r="O226" s="283"/>
      <c r="P226" s="262">
        <v>9.3750000000000007E-4</v>
      </c>
      <c r="Q226">
        <v>44480.727106481485</v>
      </c>
      <c r="R226" t="str">
        <f t="shared" si="5"/>
        <v>#01</v>
      </c>
    </row>
    <row r="227" spans="1:18" ht="190" x14ac:dyDescent="0.2">
      <c r="A227" s="255">
        <f t="shared" si="4"/>
        <v>43</v>
      </c>
      <c r="B227" s="291" t="s">
        <v>324</v>
      </c>
      <c r="C227" s="292">
        <v>5</v>
      </c>
      <c r="D227" s="292">
        <v>46</v>
      </c>
      <c r="E227" s="293" t="s">
        <v>604</v>
      </c>
      <c r="F227" s="292" t="s">
        <v>241</v>
      </c>
      <c r="G227" s="294">
        <v>44441</v>
      </c>
      <c r="H227" s="287" t="s">
        <v>28598</v>
      </c>
      <c r="I227" s="295">
        <v>166</v>
      </c>
      <c r="J227" s="296"/>
      <c r="K227" s="297" t="s">
        <v>849</v>
      </c>
      <c r="L227" s="297" t="s">
        <v>850</v>
      </c>
      <c r="M227" s="288" t="s">
        <v>851</v>
      </c>
      <c r="N227" s="298"/>
      <c r="O227" s="283"/>
      <c r="P227" s="262">
        <v>1.4467592592592594E-3</v>
      </c>
      <c r="Q227">
        <v>44441.438680555555</v>
      </c>
      <c r="R227" t="str">
        <f t="shared" si="5"/>
        <v>#01</v>
      </c>
    </row>
    <row r="228" spans="1:18" ht="135" x14ac:dyDescent="0.2">
      <c r="A228" s="255">
        <f t="shared" si="4"/>
        <v>70</v>
      </c>
      <c r="B228" s="291" t="s">
        <v>324</v>
      </c>
      <c r="C228" s="292">
        <v>5</v>
      </c>
      <c r="D228" s="292">
        <v>47</v>
      </c>
      <c r="E228" s="293" t="s">
        <v>604</v>
      </c>
      <c r="F228" s="292" t="s">
        <v>241</v>
      </c>
      <c r="G228" s="294">
        <v>44441</v>
      </c>
      <c r="H228" s="287" t="s">
        <v>28598</v>
      </c>
      <c r="I228" s="295">
        <v>167</v>
      </c>
      <c r="J228" s="296"/>
      <c r="K228" s="297" t="s">
        <v>12267</v>
      </c>
      <c r="L228" s="297" t="s">
        <v>12268</v>
      </c>
      <c r="M228" s="288" t="s">
        <v>852</v>
      </c>
      <c r="N228" s="298"/>
      <c r="O228" s="283"/>
      <c r="P228" s="262">
        <v>6.3657407407407402E-4</v>
      </c>
      <c r="Q228">
        <v>44441.440150462964</v>
      </c>
      <c r="R228" t="str">
        <f t="shared" si="5"/>
        <v>#01</v>
      </c>
    </row>
    <row r="229" spans="1:18" ht="133" x14ac:dyDescent="0.2">
      <c r="A229" s="255">
        <f t="shared" si="4"/>
        <v>43</v>
      </c>
      <c r="B229" s="291" t="s">
        <v>324</v>
      </c>
      <c r="C229" s="292">
        <v>5</v>
      </c>
      <c r="D229" s="292">
        <v>47</v>
      </c>
      <c r="E229" s="293" t="s">
        <v>604</v>
      </c>
      <c r="F229" s="292" t="s">
        <v>241</v>
      </c>
      <c r="G229" s="294">
        <v>44441</v>
      </c>
      <c r="H229" s="287" t="s">
        <v>28598</v>
      </c>
      <c r="I229" s="295">
        <v>168</v>
      </c>
      <c r="J229" s="296"/>
      <c r="K229" s="297" t="s">
        <v>849</v>
      </c>
      <c r="L229" s="297" t="s">
        <v>853</v>
      </c>
      <c r="M229" s="288" t="s">
        <v>854</v>
      </c>
      <c r="N229" s="298"/>
      <c r="O229" s="283"/>
      <c r="P229" s="262">
        <v>8.7962962962962962E-4</v>
      </c>
      <c r="Q229">
        <v>44441.440798611111</v>
      </c>
      <c r="R229" t="str">
        <f t="shared" si="5"/>
        <v>#01</v>
      </c>
    </row>
    <row r="230" spans="1:18" ht="135" x14ac:dyDescent="0.2">
      <c r="A230" s="255">
        <f t="shared" si="4"/>
        <v>97</v>
      </c>
      <c r="B230" s="291" t="s">
        <v>324</v>
      </c>
      <c r="C230" s="292">
        <v>5</v>
      </c>
      <c r="D230" s="292">
        <v>48</v>
      </c>
      <c r="E230" s="293" t="s">
        <v>604</v>
      </c>
      <c r="F230" s="292" t="s">
        <v>241</v>
      </c>
      <c r="G230" s="294">
        <v>44441</v>
      </c>
      <c r="H230" s="287" t="s">
        <v>28598</v>
      </c>
      <c r="I230" s="295">
        <v>169</v>
      </c>
      <c r="J230" s="296"/>
      <c r="K230" s="297" t="s">
        <v>12269</v>
      </c>
      <c r="L230" s="297" t="s">
        <v>12270</v>
      </c>
      <c r="M230" s="288" t="s">
        <v>855</v>
      </c>
      <c r="N230" s="289"/>
      <c r="O230" s="283"/>
      <c r="P230" s="262">
        <v>1.3541666666666667E-3</v>
      </c>
      <c r="Q230">
        <v>44441.441689814812</v>
      </c>
      <c r="R230" t="str">
        <f t="shared" si="5"/>
        <v>#01</v>
      </c>
    </row>
    <row r="231" spans="1:18" ht="35" x14ac:dyDescent="0.2">
      <c r="A231" s="255">
        <f t="shared" si="4"/>
        <v>13</v>
      </c>
      <c r="B231" s="269" t="s">
        <v>324</v>
      </c>
      <c r="C231" s="270">
        <v>6</v>
      </c>
      <c r="D231" s="270" t="s">
        <v>234</v>
      </c>
      <c r="E231" s="271" t="s">
        <v>604</v>
      </c>
      <c r="F231" s="270" t="s">
        <v>241</v>
      </c>
      <c r="G231" s="301">
        <v>44476</v>
      </c>
      <c r="H231" s="270" t="s">
        <v>28598</v>
      </c>
      <c r="I231" s="272">
        <v>170</v>
      </c>
      <c r="J231" s="281"/>
      <c r="K231" s="274" t="s">
        <v>355</v>
      </c>
      <c r="L231" s="274" t="s">
        <v>856</v>
      </c>
      <c r="M231" s="275" t="s">
        <v>857</v>
      </c>
      <c r="N231" s="273"/>
      <c r="O231" s="283"/>
      <c r="P231" s="262">
        <v>3.9351851851851852E-4</v>
      </c>
      <c r="Q231">
        <v>44476.670381944445</v>
      </c>
      <c r="R231" t="str">
        <f t="shared" si="5"/>
        <v>#01</v>
      </c>
    </row>
    <row r="232" spans="1:18" ht="173" x14ac:dyDescent="0.2">
      <c r="A232" s="255">
        <f t="shared" si="4"/>
        <v>69</v>
      </c>
      <c r="B232" s="291" t="s">
        <v>324</v>
      </c>
      <c r="C232" s="292">
        <v>6</v>
      </c>
      <c r="D232" s="292">
        <v>1</v>
      </c>
      <c r="E232" s="293" t="s">
        <v>604</v>
      </c>
      <c r="F232" s="292" t="s">
        <v>241</v>
      </c>
      <c r="G232" s="294">
        <v>44480</v>
      </c>
      <c r="H232" s="287" t="s">
        <v>28598</v>
      </c>
      <c r="I232" s="295">
        <v>171</v>
      </c>
      <c r="J232" s="296"/>
      <c r="K232" s="297" t="s">
        <v>28301</v>
      </c>
      <c r="L232" s="297" t="s">
        <v>28302</v>
      </c>
      <c r="M232" s="288" t="s">
        <v>858</v>
      </c>
      <c r="N232" s="298"/>
      <c r="O232" s="283"/>
      <c r="P232" s="262">
        <v>1.6087962962962963E-3</v>
      </c>
      <c r="Q232">
        <v>44480.728159722225</v>
      </c>
      <c r="R232" t="str">
        <f t="shared" si="5"/>
        <v>#01</v>
      </c>
    </row>
    <row r="233" spans="1:18" ht="190" x14ac:dyDescent="0.2">
      <c r="A233" s="255">
        <f t="shared" ref="A233:A289" si="6">IF($K233="","",LEN($K233))</f>
        <v>89</v>
      </c>
      <c r="B233" s="291" t="s">
        <v>324</v>
      </c>
      <c r="C233" s="292">
        <v>6</v>
      </c>
      <c r="D233" s="292">
        <v>1</v>
      </c>
      <c r="E233" s="293" t="s">
        <v>604</v>
      </c>
      <c r="F233" s="292" t="s">
        <v>241</v>
      </c>
      <c r="G233" s="294">
        <v>44445</v>
      </c>
      <c r="H233" s="287" t="s">
        <v>28598</v>
      </c>
      <c r="I233" s="295">
        <v>172</v>
      </c>
      <c r="J233" s="296"/>
      <c r="K233" s="297" t="s">
        <v>859</v>
      </c>
      <c r="L233" s="297" t="s">
        <v>860</v>
      </c>
      <c r="M233" s="288" t="s">
        <v>861</v>
      </c>
      <c r="N233" s="298"/>
      <c r="O233" s="283"/>
      <c r="P233" s="262">
        <v>6.8287037037037025E-4</v>
      </c>
      <c r="Q233">
        <v>44445.385277777779</v>
      </c>
      <c r="R233" t="str">
        <f t="shared" si="5"/>
        <v>#01</v>
      </c>
    </row>
    <row r="234" spans="1:18" ht="154" x14ac:dyDescent="0.2">
      <c r="A234" s="255">
        <f t="shared" si="6"/>
        <v>81</v>
      </c>
      <c r="B234" s="291" t="s">
        <v>324</v>
      </c>
      <c r="C234" s="292">
        <v>6</v>
      </c>
      <c r="D234" s="292">
        <v>2</v>
      </c>
      <c r="E234" s="293" t="s">
        <v>604</v>
      </c>
      <c r="F234" s="292" t="s">
        <v>241</v>
      </c>
      <c r="G234" s="294">
        <v>44445</v>
      </c>
      <c r="H234" s="287" t="s">
        <v>28598</v>
      </c>
      <c r="I234" s="295">
        <v>173</v>
      </c>
      <c r="J234" s="296"/>
      <c r="K234" s="297" t="s">
        <v>12271</v>
      </c>
      <c r="L234" s="297" t="s">
        <v>12272</v>
      </c>
      <c r="M234" s="288" t="s">
        <v>862</v>
      </c>
      <c r="N234" s="298"/>
      <c r="O234" s="283"/>
      <c r="P234" s="262">
        <v>1.0879629629629629E-3</v>
      </c>
      <c r="Q234">
        <v>44445.385972222219</v>
      </c>
      <c r="R234" t="str">
        <f t="shared" si="5"/>
        <v>#01</v>
      </c>
    </row>
    <row r="235" spans="1:18" ht="190" x14ac:dyDescent="0.2">
      <c r="A235" s="255">
        <f t="shared" si="6"/>
        <v>59</v>
      </c>
      <c r="B235" s="291" t="s">
        <v>324</v>
      </c>
      <c r="C235" s="292">
        <v>6</v>
      </c>
      <c r="D235" s="292">
        <v>2</v>
      </c>
      <c r="E235" s="293" t="s">
        <v>604</v>
      </c>
      <c r="F235" s="292" t="s">
        <v>241</v>
      </c>
      <c r="G235" s="294">
        <v>44445</v>
      </c>
      <c r="H235" s="287" t="s">
        <v>28598</v>
      </c>
      <c r="I235" s="295">
        <v>174</v>
      </c>
      <c r="J235" s="296"/>
      <c r="K235" s="297" t="s">
        <v>863</v>
      </c>
      <c r="L235" s="297" t="s">
        <v>864</v>
      </c>
      <c r="M235" s="288" t="s">
        <v>865</v>
      </c>
      <c r="N235" s="298"/>
      <c r="O235" s="283"/>
      <c r="P235" s="262">
        <v>1.7708333333333332E-3</v>
      </c>
      <c r="Q235">
        <v>44445.387071759258</v>
      </c>
      <c r="R235" t="str">
        <f t="shared" si="5"/>
        <v>#01</v>
      </c>
    </row>
    <row r="236" spans="1:18" ht="209" x14ac:dyDescent="0.2">
      <c r="A236" s="255">
        <f t="shared" si="6"/>
        <v>35</v>
      </c>
      <c r="B236" s="291" t="s">
        <v>324</v>
      </c>
      <c r="C236" s="292">
        <v>6</v>
      </c>
      <c r="D236" s="292">
        <v>2</v>
      </c>
      <c r="E236" s="293" t="s">
        <v>604</v>
      </c>
      <c r="F236" s="292" t="s">
        <v>241</v>
      </c>
      <c r="G236" s="294">
        <v>44445</v>
      </c>
      <c r="H236" s="287" t="s">
        <v>28598</v>
      </c>
      <c r="I236" s="295">
        <v>175</v>
      </c>
      <c r="J236" s="296"/>
      <c r="K236" s="297" t="s">
        <v>866</v>
      </c>
      <c r="L236" s="297" t="s">
        <v>867</v>
      </c>
      <c r="M236" s="288" t="s">
        <v>868</v>
      </c>
      <c r="N236" s="298"/>
      <c r="O236" s="283"/>
      <c r="P236" s="262">
        <v>1.1111111111111111E-3</v>
      </c>
      <c r="Q236">
        <v>44445.388854166667</v>
      </c>
      <c r="R236" t="str">
        <f t="shared" si="5"/>
        <v>#01</v>
      </c>
    </row>
    <row r="237" spans="1:18" ht="190" x14ac:dyDescent="0.2">
      <c r="A237" s="255">
        <f t="shared" si="6"/>
        <v>60</v>
      </c>
      <c r="B237" s="291" t="s">
        <v>324</v>
      </c>
      <c r="C237" s="292">
        <v>6</v>
      </c>
      <c r="D237" s="292">
        <v>2</v>
      </c>
      <c r="E237" s="293" t="s">
        <v>604</v>
      </c>
      <c r="F237" s="292" t="s">
        <v>241</v>
      </c>
      <c r="G237" s="294">
        <v>44445</v>
      </c>
      <c r="H237" s="287" t="s">
        <v>28598</v>
      </c>
      <c r="I237" s="295">
        <v>176</v>
      </c>
      <c r="J237" s="296"/>
      <c r="K237" s="297" t="s">
        <v>26100</v>
      </c>
      <c r="L237" s="297" t="s">
        <v>26101</v>
      </c>
      <c r="M237" s="288" t="s">
        <v>26102</v>
      </c>
      <c r="N237" s="298"/>
      <c r="O237" s="283"/>
      <c r="P237" s="262">
        <v>6.5972222222222213E-4</v>
      </c>
      <c r="Q237">
        <v>44445.389976851853</v>
      </c>
      <c r="R237" t="str">
        <f t="shared" si="5"/>
        <v>#01</v>
      </c>
    </row>
    <row r="238" spans="1:18" ht="116" x14ac:dyDescent="0.2">
      <c r="A238" s="255">
        <f t="shared" si="6"/>
        <v>93</v>
      </c>
      <c r="B238" s="291" t="s">
        <v>324</v>
      </c>
      <c r="C238" s="292">
        <v>6</v>
      </c>
      <c r="D238" s="292">
        <v>3</v>
      </c>
      <c r="E238" s="293" t="s">
        <v>604</v>
      </c>
      <c r="F238" s="292" t="s">
        <v>241</v>
      </c>
      <c r="G238" s="294">
        <v>44445</v>
      </c>
      <c r="H238" s="287" t="s">
        <v>28598</v>
      </c>
      <c r="I238" s="295">
        <v>177</v>
      </c>
      <c r="J238" s="296"/>
      <c r="K238" s="297" t="s">
        <v>12273</v>
      </c>
      <c r="L238" s="297" t="s">
        <v>12274</v>
      </c>
      <c r="M238" s="288" t="s">
        <v>869</v>
      </c>
      <c r="N238" s="298"/>
      <c r="O238" s="283"/>
      <c r="P238" s="262">
        <v>4.6296296296296293E-4</v>
      </c>
      <c r="Q238">
        <v>44445.392511574071</v>
      </c>
      <c r="R238" t="str">
        <f t="shared" si="5"/>
        <v>#01</v>
      </c>
    </row>
    <row r="239" spans="1:18" ht="78" x14ac:dyDescent="0.2">
      <c r="A239" s="255">
        <f t="shared" si="6"/>
        <v>57</v>
      </c>
      <c r="B239" s="291" t="s">
        <v>324</v>
      </c>
      <c r="C239" s="292">
        <v>6</v>
      </c>
      <c r="D239" s="292">
        <v>4</v>
      </c>
      <c r="E239" s="293" t="s">
        <v>604</v>
      </c>
      <c r="F239" s="292" t="s">
        <v>241</v>
      </c>
      <c r="G239" s="294">
        <v>44445</v>
      </c>
      <c r="H239" s="287" t="s">
        <v>28598</v>
      </c>
      <c r="I239" s="295">
        <v>178</v>
      </c>
      <c r="J239" s="296"/>
      <c r="K239" s="297" t="s">
        <v>12275</v>
      </c>
      <c r="L239" s="297" t="s">
        <v>12276</v>
      </c>
      <c r="M239" s="288" t="s">
        <v>870</v>
      </c>
      <c r="N239" s="298"/>
      <c r="O239" s="283"/>
      <c r="P239" s="262">
        <v>3.3564814814814812E-4</v>
      </c>
      <c r="Q239">
        <v>44445.39298611111</v>
      </c>
      <c r="R239" t="str">
        <f t="shared" si="5"/>
        <v>#01</v>
      </c>
    </row>
    <row r="240" spans="1:18" ht="152" x14ac:dyDescent="0.2">
      <c r="A240" s="255">
        <f t="shared" si="6"/>
        <v>60</v>
      </c>
      <c r="B240" s="291" t="s">
        <v>324</v>
      </c>
      <c r="C240" s="292">
        <v>6</v>
      </c>
      <c r="D240" s="292">
        <v>4</v>
      </c>
      <c r="E240" s="293" t="s">
        <v>604</v>
      </c>
      <c r="F240" s="292" t="s">
        <v>241</v>
      </c>
      <c r="G240" s="294">
        <v>44445</v>
      </c>
      <c r="H240" s="287" t="s">
        <v>28598</v>
      </c>
      <c r="I240" s="295">
        <v>179</v>
      </c>
      <c r="J240" s="296"/>
      <c r="K240" s="297" t="s">
        <v>871</v>
      </c>
      <c r="L240" s="297" t="s">
        <v>872</v>
      </c>
      <c r="M240" s="288" t="s">
        <v>873</v>
      </c>
      <c r="N240" s="298"/>
      <c r="O240" s="283"/>
      <c r="P240" s="262">
        <v>8.9120370370370362E-4</v>
      </c>
      <c r="Q240">
        <v>44445.393333333333</v>
      </c>
      <c r="R240" t="str">
        <f t="shared" si="5"/>
        <v>#01</v>
      </c>
    </row>
    <row r="241" spans="1:18" ht="154" x14ac:dyDescent="0.2">
      <c r="A241" s="255">
        <f t="shared" si="6"/>
        <v>55</v>
      </c>
      <c r="B241" s="291" t="s">
        <v>324</v>
      </c>
      <c r="C241" s="292">
        <v>6</v>
      </c>
      <c r="D241" s="292">
        <v>5</v>
      </c>
      <c r="E241" s="293" t="s">
        <v>604</v>
      </c>
      <c r="F241" s="292" t="s">
        <v>241</v>
      </c>
      <c r="G241" s="294">
        <v>44445</v>
      </c>
      <c r="H241" s="287" t="s">
        <v>28598</v>
      </c>
      <c r="I241" s="295">
        <v>180</v>
      </c>
      <c r="J241" s="296"/>
      <c r="K241" s="297" t="s">
        <v>28299</v>
      </c>
      <c r="L241" s="297" t="s">
        <v>28300</v>
      </c>
      <c r="M241" s="288" t="s">
        <v>874</v>
      </c>
      <c r="N241" s="298"/>
      <c r="O241" s="283"/>
      <c r="P241" s="262">
        <v>1.2731481481481483E-3</v>
      </c>
      <c r="Q241">
        <v>44445.394236111111</v>
      </c>
      <c r="R241" t="str">
        <f t="shared" si="5"/>
        <v>#01</v>
      </c>
    </row>
    <row r="242" spans="1:18" ht="133" x14ac:dyDescent="0.2">
      <c r="A242" s="255">
        <f t="shared" si="6"/>
        <v>85</v>
      </c>
      <c r="B242" s="291" t="s">
        <v>324</v>
      </c>
      <c r="C242" s="292">
        <v>6</v>
      </c>
      <c r="D242" s="292">
        <v>5</v>
      </c>
      <c r="E242" s="293" t="s">
        <v>604</v>
      </c>
      <c r="F242" s="292" t="s">
        <v>241</v>
      </c>
      <c r="G242" s="294">
        <v>44480</v>
      </c>
      <c r="H242" s="287" t="s">
        <v>28598</v>
      </c>
      <c r="I242" s="295">
        <v>181</v>
      </c>
      <c r="J242" s="296"/>
      <c r="K242" s="297" t="s">
        <v>875</v>
      </c>
      <c r="L242" s="297" t="s">
        <v>876</v>
      </c>
      <c r="M242" s="288" t="s">
        <v>877</v>
      </c>
      <c r="N242" s="298"/>
      <c r="O242" s="283"/>
      <c r="P242" s="262">
        <v>4.9768518518518521E-4</v>
      </c>
      <c r="Q242">
        <v>44480.729837962965</v>
      </c>
      <c r="R242" t="str">
        <f t="shared" si="5"/>
        <v>#01</v>
      </c>
    </row>
    <row r="243" spans="1:18" ht="95" x14ac:dyDescent="0.2">
      <c r="A243" s="255">
        <f t="shared" si="6"/>
        <v>31</v>
      </c>
      <c r="B243" s="291" t="s">
        <v>324</v>
      </c>
      <c r="C243" s="292">
        <v>6</v>
      </c>
      <c r="D243" s="292">
        <v>5</v>
      </c>
      <c r="E243" s="293" t="s">
        <v>604</v>
      </c>
      <c r="F243" s="292" t="s">
        <v>241</v>
      </c>
      <c r="G243" s="294">
        <v>44480</v>
      </c>
      <c r="H243" s="287" t="s">
        <v>28598</v>
      </c>
      <c r="I243" s="295">
        <v>182</v>
      </c>
      <c r="J243" s="296"/>
      <c r="K243" s="297" t="s">
        <v>878</v>
      </c>
      <c r="L243" s="297" t="s">
        <v>879</v>
      </c>
      <c r="M243" s="288" t="s">
        <v>880</v>
      </c>
      <c r="N243" s="298"/>
      <c r="O243" s="283"/>
      <c r="P243" s="262">
        <v>3.9351851851851852E-4</v>
      </c>
      <c r="Q243">
        <v>44480.730347222219</v>
      </c>
      <c r="R243" t="str">
        <f t="shared" si="5"/>
        <v>#01</v>
      </c>
    </row>
    <row r="244" spans="1:18" ht="190" x14ac:dyDescent="0.2">
      <c r="A244" s="255">
        <f t="shared" si="6"/>
        <v>61</v>
      </c>
      <c r="B244" s="291" t="s">
        <v>324</v>
      </c>
      <c r="C244" s="292">
        <v>6</v>
      </c>
      <c r="D244" s="292">
        <v>5</v>
      </c>
      <c r="E244" s="293" t="s">
        <v>604</v>
      </c>
      <c r="F244" s="292" t="s">
        <v>241</v>
      </c>
      <c r="G244" s="294">
        <v>44445</v>
      </c>
      <c r="H244" s="287" t="s">
        <v>28598</v>
      </c>
      <c r="I244" s="295">
        <v>183</v>
      </c>
      <c r="J244" s="296"/>
      <c r="K244" s="297" t="s">
        <v>26103</v>
      </c>
      <c r="L244" s="297" t="s">
        <v>26101</v>
      </c>
      <c r="M244" s="288" t="s">
        <v>26104</v>
      </c>
      <c r="N244" s="298"/>
      <c r="O244" s="283"/>
      <c r="P244" s="262">
        <v>5.5555555555555556E-4</v>
      </c>
      <c r="Q244">
        <v>44445.396956018521</v>
      </c>
      <c r="R244" t="str">
        <f t="shared" si="5"/>
        <v>#01</v>
      </c>
    </row>
    <row r="245" spans="1:18" ht="116" x14ac:dyDescent="0.2">
      <c r="A245" s="255">
        <f t="shared" si="6"/>
        <v>83</v>
      </c>
      <c r="B245" s="291" t="s">
        <v>324</v>
      </c>
      <c r="C245" s="292">
        <v>6</v>
      </c>
      <c r="D245" s="292">
        <v>6</v>
      </c>
      <c r="E245" s="293" t="s">
        <v>604</v>
      </c>
      <c r="F245" s="292" t="s">
        <v>241</v>
      </c>
      <c r="G245" s="294">
        <v>44445</v>
      </c>
      <c r="H245" s="287" t="s">
        <v>28598</v>
      </c>
      <c r="I245" s="295">
        <v>184</v>
      </c>
      <c r="J245" s="296"/>
      <c r="K245" s="297" t="s">
        <v>12277</v>
      </c>
      <c r="L245" s="297" t="s">
        <v>12278</v>
      </c>
      <c r="M245" s="288" t="s">
        <v>881</v>
      </c>
      <c r="N245" s="298"/>
      <c r="O245" s="283"/>
      <c r="P245" s="262">
        <v>6.7129629629629625E-4</v>
      </c>
      <c r="Q245">
        <v>44445.397534722222</v>
      </c>
      <c r="R245" t="str">
        <f t="shared" si="5"/>
        <v>#01</v>
      </c>
    </row>
    <row r="246" spans="1:18" ht="152" x14ac:dyDescent="0.2">
      <c r="A246" s="255">
        <f t="shared" si="6"/>
        <v>93</v>
      </c>
      <c r="B246" s="291" t="s">
        <v>324</v>
      </c>
      <c r="C246" s="292">
        <v>6</v>
      </c>
      <c r="D246" s="292">
        <v>6</v>
      </c>
      <c r="E246" s="293" t="s">
        <v>604</v>
      </c>
      <c r="F246" s="292" t="s">
        <v>241</v>
      </c>
      <c r="G246" s="294">
        <v>44445</v>
      </c>
      <c r="H246" s="287" t="s">
        <v>28598</v>
      </c>
      <c r="I246" s="295">
        <v>185</v>
      </c>
      <c r="J246" s="296"/>
      <c r="K246" s="297" t="s">
        <v>882</v>
      </c>
      <c r="L246" s="297" t="s">
        <v>883</v>
      </c>
      <c r="M246" s="288" t="s">
        <v>884</v>
      </c>
      <c r="N246" s="298"/>
      <c r="O246" s="283"/>
      <c r="P246" s="262">
        <v>7.7546296296296304E-4</v>
      </c>
      <c r="Q246">
        <v>44445.398229166669</v>
      </c>
      <c r="R246" t="str">
        <f t="shared" si="5"/>
        <v>#01</v>
      </c>
    </row>
    <row r="247" spans="1:18" ht="135" x14ac:dyDescent="0.2">
      <c r="A247" s="255">
        <f t="shared" si="6"/>
        <v>92</v>
      </c>
      <c r="B247" s="291" t="s">
        <v>324</v>
      </c>
      <c r="C247" s="292">
        <v>6</v>
      </c>
      <c r="D247" s="292">
        <v>7</v>
      </c>
      <c r="E247" s="293" t="s">
        <v>604</v>
      </c>
      <c r="F247" s="292" t="s">
        <v>241</v>
      </c>
      <c r="G247" s="294">
        <v>44480</v>
      </c>
      <c r="H247" s="287" t="s">
        <v>28598</v>
      </c>
      <c r="I247" s="295">
        <v>186</v>
      </c>
      <c r="J247" s="296"/>
      <c r="K247" s="297" t="s">
        <v>12279</v>
      </c>
      <c r="L247" s="297" t="s">
        <v>12280</v>
      </c>
      <c r="M247" s="288" t="s">
        <v>885</v>
      </c>
      <c r="N247" s="298"/>
      <c r="O247" s="283"/>
      <c r="P247" s="262">
        <v>1.7361111111111112E-4</v>
      </c>
      <c r="Q247">
        <v>44480.731226851851</v>
      </c>
      <c r="R247" t="str">
        <f t="shared" si="5"/>
        <v>#01</v>
      </c>
    </row>
    <row r="248" spans="1:18" ht="152" x14ac:dyDescent="0.2">
      <c r="A248" s="255">
        <f t="shared" si="6"/>
        <v>84</v>
      </c>
      <c r="B248" s="291" t="s">
        <v>324</v>
      </c>
      <c r="C248" s="292">
        <v>6</v>
      </c>
      <c r="D248" s="292">
        <v>7</v>
      </c>
      <c r="E248" s="293" t="s">
        <v>604</v>
      </c>
      <c r="F248" s="292" t="s">
        <v>241</v>
      </c>
      <c r="G248" s="294">
        <v>44480</v>
      </c>
      <c r="H248" s="287" t="s">
        <v>28598</v>
      </c>
      <c r="I248" s="295">
        <v>187</v>
      </c>
      <c r="J248" s="296"/>
      <c r="K248" s="297" t="s">
        <v>26105</v>
      </c>
      <c r="L248" s="297" t="s">
        <v>26106</v>
      </c>
      <c r="M248" s="288" t="s">
        <v>886</v>
      </c>
      <c r="N248" s="298"/>
      <c r="O248" s="283"/>
      <c r="P248" s="262">
        <v>3.0092592592592588E-3</v>
      </c>
      <c r="Q248">
        <v>44480.731412037036</v>
      </c>
      <c r="R248" t="str">
        <f t="shared" si="5"/>
        <v>#01</v>
      </c>
    </row>
    <row r="249" spans="1:18" ht="154" x14ac:dyDescent="0.2">
      <c r="A249" s="255">
        <f t="shared" si="6"/>
        <v>98</v>
      </c>
      <c r="B249" s="291" t="s">
        <v>324</v>
      </c>
      <c r="C249" s="292">
        <v>6</v>
      </c>
      <c r="D249" s="292">
        <v>8</v>
      </c>
      <c r="E249" s="293" t="s">
        <v>604</v>
      </c>
      <c r="F249" s="292" t="s">
        <v>241</v>
      </c>
      <c r="G249" s="294">
        <v>44445</v>
      </c>
      <c r="H249" s="287" t="s">
        <v>28598</v>
      </c>
      <c r="I249" s="295">
        <v>188</v>
      </c>
      <c r="J249" s="296"/>
      <c r="K249" s="297" t="s">
        <v>12281</v>
      </c>
      <c r="L249" s="297" t="s">
        <v>12282</v>
      </c>
      <c r="M249" s="288" t="s">
        <v>887</v>
      </c>
      <c r="N249" s="289"/>
      <c r="O249" s="283"/>
      <c r="P249" s="262">
        <v>1.1921296296296296E-3</v>
      </c>
      <c r="Q249">
        <v>44445.401574074072</v>
      </c>
      <c r="R249" t="str">
        <f t="shared" si="5"/>
        <v>#01</v>
      </c>
    </row>
    <row r="250" spans="1:18" ht="173" x14ac:dyDescent="0.2">
      <c r="A250" s="255">
        <f t="shared" si="6"/>
        <v>71</v>
      </c>
      <c r="B250" s="291" t="s">
        <v>324</v>
      </c>
      <c r="C250" s="292">
        <v>6</v>
      </c>
      <c r="D250" s="292">
        <v>9</v>
      </c>
      <c r="E250" s="293" t="s">
        <v>604</v>
      </c>
      <c r="F250" s="292" t="s">
        <v>241</v>
      </c>
      <c r="G250" s="294">
        <v>44445</v>
      </c>
      <c r="H250" s="287" t="s">
        <v>28598</v>
      </c>
      <c r="I250" s="295">
        <v>189</v>
      </c>
      <c r="J250" s="296"/>
      <c r="K250" s="297" t="s">
        <v>28297</v>
      </c>
      <c r="L250" s="297" t="s">
        <v>28298</v>
      </c>
      <c r="M250" s="288" t="s">
        <v>888</v>
      </c>
      <c r="N250" s="289"/>
      <c r="O250" s="283"/>
      <c r="P250" s="262">
        <v>9.9537037037037042E-4</v>
      </c>
      <c r="Q250">
        <v>44445.402777777781</v>
      </c>
      <c r="R250" t="str">
        <f t="shared" ref="R250:R313" si="7">IF(G250="","",F250)</f>
        <v>#01</v>
      </c>
    </row>
    <row r="251" spans="1:18" ht="173" x14ac:dyDescent="0.2">
      <c r="A251" s="255">
        <f t="shared" si="6"/>
        <v>78</v>
      </c>
      <c r="B251" s="291" t="s">
        <v>324</v>
      </c>
      <c r="C251" s="292">
        <v>6</v>
      </c>
      <c r="D251" s="292">
        <v>10</v>
      </c>
      <c r="E251" s="293" t="s">
        <v>604</v>
      </c>
      <c r="F251" s="292" t="s">
        <v>241</v>
      </c>
      <c r="G251" s="294">
        <v>44445</v>
      </c>
      <c r="H251" s="287" t="s">
        <v>28598</v>
      </c>
      <c r="I251" s="295">
        <v>190</v>
      </c>
      <c r="J251" s="296"/>
      <c r="K251" s="297" t="s">
        <v>12283</v>
      </c>
      <c r="L251" s="297" t="s">
        <v>12284</v>
      </c>
      <c r="M251" s="288" t="s">
        <v>889</v>
      </c>
      <c r="N251" s="289"/>
      <c r="O251" s="283"/>
      <c r="P251" s="262">
        <v>6.4814814814814813E-4</v>
      </c>
      <c r="Q251">
        <v>44445.403796296298</v>
      </c>
      <c r="R251" t="str">
        <f t="shared" si="7"/>
        <v>#01</v>
      </c>
    </row>
    <row r="252" spans="1:18" ht="40" x14ac:dyDescent="0.2">
      <c r="A252" s="255">
        <f t="shared" si="6"/>
        <v>36</v>
      </c>
      <c r="B252" s="291" t="s">
        <v>324</v>
      </c>
      <c r="C252" s="292">
        <v>6</v>
      </c>
      <c r="D252" s="292">
        <v>11</v>
      </c>
      <c r="E252" s="293" t="s">
        <v>604</v>
      </c>
      <c r="F252" s="292" t="s">
        <v>241</v>
      </c>
      <c r="G252" s="294">
        <v>44445</v>
      </c>
      <c r="H252" s="287" t="s">
        <v>28598</v>
      </c>
      <c r="I252" s="295">
        <v>191</v>
      </c>
      <c r="J252" s="296"/>
      <c r="K252" s="297" t="s">
        <v>12285</v>
      </c>
      <c r="L252" s="297" t="s">
        <v>12286</v>
      </c>
      <c r="M252" s="288" t="s">
        <v>890</v>
      </c>
      <c r="N252" s="289"/>
      <c r="O252" s="283"/>
      <c r="P252" s="262">
        <v>2.5462962962962961E-4</v>
      </c>
      <c r="Q252">
        <v>44445.404490740744</v>
      </c>
      <c r="R252" t="str">
        <f t="shared" si="7"/>
        <v>#01</v>
      </c>
    </row>
    <row r="253" spans="1:18" ht="135" x14ac:dyDescent="0.2">
      <c r="A253" s="255">
        <f t="shared" si="6"/>
        <v>59</v>
      </c>
      <c r="B253" s="291" t="s">
        <v>324</v>
      </c>
      <c r="C253" s="292">
        <v>6</v>
      </c>
      <c r="D253" s="292">
        <v>12</v>
      </c>
      <c r="E253" s="293" t="s">
        <v>604</v>
      </c>
      <c r="F253" s="292" t="s">
        <v>241</v>
      </c>
      <c r="G253" s="294">
        <v>44445</v>
      </c>
      <c r="H253" s="287" t="s">
        <v>28598</v>
      </c>
      <c r="I253" s="295">
        <v>192</v>
      </c>
      <c r="J253" s="296"/>
      <c r="K253" s="297" t="s">
        <v>12287</v>
      </c>
      <c r="L253" s="297" t="s">
        <v>12288</v>
      </c>
      <c r="M253" s="288" t="s">
        <v>891</v>
      </c>
      <c r="N253" s="289"/>
      <c r="O253" s="283"/>
      <c r="P253" s="262">
        <v>6.7129629629629625E-4</v>
      </c>
      <c r="Q253">
        <v>44445.404780092591</v>
      </c>
      <c r="R253" t="str">
        <f t="shared" si="7"/>
        <v>#01</v>
      </c>
    </row>
    <row r="254" spans="1:18" ht="211" x14ac:dyDescent="0.2">
      <c r="A254" s="255">
        <f t="shared" si="6"/>
        <v>136</v>
      </c>
      <c r="B254" s="291" t="s">
        <v>324</v>
      </c>
      <c r="C254" s="292">
        <v>6</v>
      </c>
      <c r="D254" s="292">
        <v>13</v>
      </c>
      <c r="E254" s="293" t="s">
        <v>604</v>
      </c>
      <c r="F254" s="292" t="s">
        <v>241</v>
      </c>
      <c r="G254" s="294">
        <v>44445</v>
      </c>
      <c r="H254" s="287" t="s">
        <v>28598</v>
      </c>
      <c r="I254" s="295">
        <v>193</v>
      </c>
      <c r="J254" s="296"/>
      <c r="K254" s="297" t="s">
        <v>12289</v>
      </c>
      <c r="L254" s="297" t="s">
        <v>12290</v>
      </c>
      <c r="M254" s="288" t="s">
        <v>892</v>
      </c>
      <c r="N254" s="289"/>
      <c r="O254" s="283"/>
      <c r="P254" s="262">
        <v>9.9537037037037042E-4</v>
      </c>
      <c r="Q254">
        <v>44445.405474537038</v>
      </c>
      <c r="R254" t="str">
        <f t="shared" si="7"/>
        <v>#01</v>
      </c>
    </row>
    <row r="255" spans="1:18" ht="154" x14ac:dyDescent="0.2">
      <c r="A255" s="255">
        <f t="shared" si="6"/>
        <v>90</v>
      </c>
      <c r="B255" s="291" t="s">
        <v>324</v>
      </c>
      <c r="C255" s="292">
        <v>6</v>
      </c>
      <c r="D255" s="292">
        <v>14</v>
      </c>
      <c r="E255" s="293" t="s">
        <v>604</v>
      </c>
      <c r="F255" s="292" t="s">
        <v>241</v>
      </c>
      <c r="G255" s="294">
        <v>44445</v>
      </c>
      <c r="H255" s="287" t="s">
        <v>28598</v>
      </c>
      <c r="I255" s="295">
        <v>194</v>
      </c>
      <c r="J255" s="296"/>
      <c r="K255" s="297" t="s">
        <v>12291</v>
      </c>
      <c r="L255" s="297" t="s">
        <v>12292</v>
      </c>
      <c r="M255" s="288" t="s">
        <v>893</v>
      </c>
      <c r="N255" s="289"/>
      <c r="O255" s="283"/>
      <c r="P255" s="262">
        <v>1.4120370370370369E-3</v>
      </c>
      <c r="Q255">
        <v>44445.4065625</v>
      </c>
      <c r="R255" t="str">
        <f t="shared" si="7"/>
        <v>#01</v>
      </c>
    </row>
    <row r="256" spans="1:18" ht="97" x14ac:dyDescent="0.2">
      <c r="A256" s="255">
        <f t="shared" si="6"/>
        <v>119</v>
      </c>
      <c r="B256" s="291" t="s">
        <v>324</v>
      </c>
      <c r="C256" s="292">
        <v>6</v>
      </c>
      <c r="D256" s="292">
        <v>15</v>
      </c>
      <c r="E256" s="293" t="s">
        <v>604</v>
      </c>
      <c r="F256" s="292" t="s">
        <v>241</v>
      </c>
      <c r="G256" s="294">
        <v>44445</v>
      </c>
      <c r="H256" s="287" t="s">
        <v>28598</v>
      </c>
      <c r="I256" s="295">
        <v>195</v>
      </c>
      <c r="J256" s="296"/>
      <c r="K256" s="297" t="s">
        <v>12293</v>
      </c>
      <c r="L256" s="297" t="s">
        <v>12294</v>
      </c>
      <c r="M256" s="288" t="s">
        <v>894</v>
      </c>
      <c r="N256" s="289"/>
      <c r="O256" s="283"/>
      <c r="P256" s="262">
        <v>4.5138888888888892E-4</v>
      </c>
      <c r="Q256">
        <v>44445.408506944441</v>
      </c>
      <c r="R256" t="str">
        <f t="shared" si="7"/>
        <v>#01</v>
      </c>
    </row>
    <row r="257" spans="1:18" ht="154" x14ac:dyDescent="0.2">
      <c r="A257" s="255">
        <f t="shared" si="6"/>
        <v>29</v>
      </c>
      <c r="B257" s="291" t="s">
        <v>324</v>
      </c>
      <c r="C257" s="292">
        <v>6</v>
      </c>
      <c r="D257" s="292">
        <v>16</v>
      </c>
      <c r="E257" s="293" t="s">
        <v>604</v>
      </c>
      <c r="F257" s="292" t="s">
        <v>241</v>
      </c>
      <c r="G257" s="294">
        <v>44480</v>
      </c>
      <c r="H257" s="287" t="s">
        <v>28598</v>
      </c>
      <c r="I257" s="295">
        <v>196</v>
      </c>
      <c r="J257" s="296"/>
      <c r="K257" s="297" t="s">
        <v>28295</v>
      </c>
      <c r="L257" s="297" t="s">
        <v>28296</v>
      </c>
      <c r="M257" s="288" t="s">
        <v>895</v>
      </c>
      <c r="N257" s="298"/>
      <c r="O257" s="283"/>
      <c r="P257" s="262">
        <v>5.0925925925925921E-4</v>
      </c>
      <c r="Q257">
        <v>44480.734444444446</v>
      </c>
      <c r="R257" t="str">
        <f t="shared" si="7"/>
        <v>#01</v>
      </c>
    </row>
    <row r="258" spans="1:18" ht="152" x14ac:dyDescent="0.2">
      <c r="A258" s="255">
        <f t="shared" si="6"/>
        <v>78</v>
      </c>
      <c r="B258" s="291" t="s">
        <v>324</v>
      </c>
      <c r="C258" s="292">
        <v>6</v>
      </c>
      <c r="D258" s="292">
        <v>16</v>
      </c>
      <c r="E258" s="293" t="s">
        <v>604</v>
      </c>
      <c r="F258" s="292" t="s">
        <v>241</v>
      </c>
      <c r="G258" s="294">
        <v>44480</v>
      </c>
      <c r="H258" s="287" t="s">
        <v>28598</v>
      </c>
      <c r="I258" s="295">
        <v>197</v>
      </c>
      <c r="J258" s="296"/>
      <c r="K258" s="297" t="s">
        <v>896</v>
      </c>
      <c r="L258" s="297" t="s">
        <v>897</v>
      </c>
      <c r="M258" s="288" t="s">
        <v>898</v>
      </c>
      <c r="N258" s="298"/>
      <c r="O258" s="283"/>
      <c r="P258" s="262">
        <v>4.6296296296296294E-5</v>
      </c>
      <c r="Q258">
        <v>44480.735405092593</v>
      </c>
      <c r="R258" t="str">
        <f t="shared" si="7"/>
        <v>#01</v>
      </c>
    </row>
    <row r="259" spans="1:18" ht="209" x14ac:dyDescent="0.2">
      <c r="A259" s="255">
        <f t="shared" si="6"/>
        <v>104</v>
      </c>
      <c r="B259" s="291" t="s">
        <v>324</v>
      </c>
      <c r="C259" s="292">
        <v>6</v>
      </c>
      <c r="D259" s="292">
        <v>16</v>
      </c>
      <c r="E259" s="293" t="s">
        <v>604</v>
      </c>
      <c r="F259" s="292" t="s">
        <v>241</v>
      </c>
      <c r="G259" s="294">
        <v>44480</v>
      </c>
      <c r="H259" s="287" t="s">
        <v>28598</v>
      </c>
      <c r="I259" s="295">
        <v>198</v>
      </c>
      <c r="J259" s="296"/>
      <c r="K259" s="297" t="s">
        <v>899</v>
      </c>
      <c r="L259" s="297" t="s">
        <v>900</v>
      </c>
      <c r="M259" s="288" t="s">
        <v>901</v>
      </c>
      <c r="N259" s="298"/>
      <c r="O259" s="283"/>
      <c r="P259" s="262">
        <v>1.4930555555555556E-3</v>
      </c>
      <c r="Q259">
        <v>44480.735462962963</v>
      </c>
      <c r="R259" t="str">
        <f t="shared" si="7"/>
        <v>#01</v>
      </c>
    </row>
    <row r="260" spans="1:18" ht="78" x14ac:dyDescent="0.2">
      <c r="A260" s="255">
        <f t="shared" si="6"/>
        <v>67</v>
      </c>
      <c r="B260" s="291" t="s">
        <v>324</v>
      </c>
      <c r="C260" s="292">
        <v>6</v>
      </c>
      <c r="D260" s="292">
        <v>17</v>
      </c>
      <c r="E260" s="293" t="s">
        <v>604</v>
      </c>
      <c r="F260" s="292" t="s">
        <v>241</v>
      </c>
      <c r="G260" s="294">
        <v>44445</v>
      </c>
      <c r="H260" s="287" t="s">
        <v>28598</v>
      </c>
      <c r="I260" s="295">
        <v>199</v>
      </c>
      <c r="J260" s="296"/>
      <c r="K260" s="297" t="s">
        <v>12295</v>
      </c>
      <c r="L260" s="297" t="s">
        <v>12296</v>
      </c>
      <c r="M260" s="288" t="s">
        <v>902</v>
      </c>
      <c r="N260" s="289"/>
      <c r="O260" s="283"/>
      <c r="P260" s="262">
        <v>8.7962962962962962E-4</v>
      </c>
      <c r="Q260">
        <v>44445.411087962966</v>
      </c>
      <c r="R260" t="str">
        <f t="shared" si="7"/>
        <v>#01</v>
      </c>
    </row>
    <row r="261" spans="1:18" ht="173" x14ac:dyDescent="0.2">
      <c r="A261" s="255">
        <f t="shared" si="6"/>
        <v>144</v>
      </c>
      <c r="B261" s="291" t="s">
        <v>324</v>
      </c>
      <c r="C261" s="292">
        <v>6</v>
      </c>
      <c r="D261" s="292">
        <v>18</v>
      </c>
      <c r="E261" s="293" t="s">
        <v>604</v>
      </c>
      <c r="F261" s="292" t="s">
        <v>241</v>
      </c>
      <c r="G261" s="294">
        <v>44445</v>
      </c>
      <c r="H261" s="287" t="s">
        <v>28598</v>
      </c>
      <c r="I261" s="295">
        <v>200</v>
      </c>
      <c r="J261" s="296"/>
      <c r="K261" s="297" t="s">
        <v>12297</v>
      </c>
      <c r="L261" s="297" t="s">
        <v>12298</v>
      </c>
      <c r="M261" s="288" t="s">
        <v>903</v>
      </c>
      <c r="N261" s="289"/>
      <c r="O261" s="283"/>
      <c r="P261" s="262">
        <v>1.1921296296296296E-3</v>
      </c>
      <c r="Q261">
        <v>44445.411990740744</v>
      </c>
      <c r="R261" t="str">
        <f t="shared" si="7"/>
        <v>#01</v>
      </c>
    </row>
    <row r="262" spans="1:18" ht="249" x14ac:dyDescent="0.2">
      <c r="A262" s="255">
        <f t="shared" si="6"/>
        <v>129</v>
      </c>
      <c r="B262" s="291" t="s">
        <v>324</v>
      </c>
      <c r="C262" s="292">
        <v>6</v>
      </c>
      <c r="D262" s="292">
        <v>19</v>
      </c>
      <c r="E262" s="293" t="s">
        <v>604</v>
      </c>
      <c r="F262" s="292" t="s">
        <v>241</v>
      </c>
      <c r="G262" s="294">
        <v>44445</v>
      </c>
      <c r="H262" s="287" t="s">
        <v>28598</v>
      </c>
      <c r="I262" s="295">
        <v>201</v>
      </c>
      <c r="J262" s="296"/>
      <c r="K262" s="297" t="s">
        <v>28293</v>
      </c>
      <c r="L262" s="297" t="s">
        <v>28294</v>
      </c>
      <c r="M262" s="288" t="s">
        <v>904</v>
      </c>
      <c r="N262" s="289"/>
      <c r="O262" s="283"/>
      <c r="P262" s="262">
        <v>6.9444444444444447E-4</v>
      </c>
      <c r="Q262">
        <v>44445.413194444445</v>
      </c>
      <c r="R262" t="str">
        <f t="shared" si="7"/>
        <v>#01</v>
      </c>
    </row>
    <row r="263" spans="1:18" ht="154" x14ac:dyDescent="0.2">
      <c r="A263" s="255">
        <f t="shared" si="6"/>
        <v>52</v>
      </c>
      <c r="B263" s="291" t="s">
        <v>324</v>
      </c>
      <c r="C263" s="292">
        <v>6</v>
      </c>
      <c r="D263" s="292">
        <v>20</v>
      </c>
      <c r="E263" s="293" t="s">
        <v>604</v>
      </c>
      <c r="F263" s="292" t="s">
        <v>241</v>
      </c>
      <c r="G263" s="294">
        <v>44480</v>
      </c>
      <c r="H263" s="287" t="s">
        <v>28598</v>
      </c>
      <c r="I263" s="295">
        <v>202</v>
      </c>
      <c r="J263" s="296"/>
      <c r="K263" s="297" t="s">
        <v>12299</v>
      </c>
      <c r="L263" s="297" t="s">
        <v>12300</v>
      </c>
      <c r="M263" s="288" t="s">
        <v>905</v>
      </c>
      <c r="N263" s="298"/>
      <c r="O263" s="283"/>
      <c r="P263" s="262">
        <v>5.7870370370370378E-4</v>
      </c>
      <c r="Q263">
        <v>44480.740416666667</v>
      </c>
      <c r="R263" t="str">
        <f t="shared" si="7"/>
        <v>#01</v>
      </c>
    </row>
    <row r="264" spans="1:18" ht="152" x14ac:dyDescent="0.2">
      <c r="A264" s="255">
        <f t="shared" si="6"/>
        <v>86</v>
      </c>
      <c r="B264" s="291" t="s">
        <v>324</v>
      </c>
      <c r="C264" s="292">
        <v>6</v>
      </c>
      <c r="D264" s="292">
        <v>20</v>
      </c>
      <c r="E264" s="293" t="s">
        <v>604</v>
      </c>
      <c r="F264" s="292" t="s">
        <v>241</v>
      </c>
      <c r="G264" s="294">
        <v>44445</v>
      </c>
      <c r="H264" s="287" t="s">
        <v>28598</v>
      </c>
      <c r="I264" s="295">
        <v>203</v>
      </c>
      <c r="J264" s="296"/>
      <c r="K264" s="297" t="s">
        <v>906</v>
      </c>
      <c r="L264" s="297" t="s">
        <v>907</v>
      </c>
      <c r="M264" s="288" t="s">
        <v>908</v>
      </c>
      <c r="N264" s="298"/>
      <c r="O264" s="283"/>
      <c r="P264" s="262">
        <v>8.9120370370370362E-4</v>
      </c>
      <c r="Q264">
        <v>44445.415381944447</v>
      </c>
      <c r="R264" t="str">
        <f t="shared" si="7"/>
        <v>#01</v>
      </c>
    </row>
    <row r="265" spans="1:18" ht="154" x14ac:dyDescent="0.2">
      <c r="A265" s="255">
        <f t="shared" si="6"/>
        <v>64</v>
      </c>
      <c r="B265" s="291" t="s">
        <v>324</v>
      </c>
      <c r="C265" s="292">
        <v>6</v>
      </c>
      <c r="D265" s="292">
        <v>21</v>
      </c>
      <c r="E265" s="293" t="s">
        <v>604</v>
      </c>
      <c r="F265" s="292" t="s">
        <v>241</v>
      </c>
      <c r="G265" s="294">
        <v>44480</v>
      </c>
      <c r="H265" s="287" t="s">
        <v>28598</v>
      </c>
      <c r="I265" s="295">
        <v>204</v>
      </c>
      <c r="J265" s="296"/>
      <c r="K265" s="297" t="s">
        <v>12301</v>
      </c>
      <c r="L265" s="297" t="s">
        <v>12302</v>
      </c>
      <c r="M265" s="288" t="s">
        <v>909</v>
      </c>
      <c r="N265" s="289"/>
      <c r="O265" s="283"/>
      <c r="P265" s="262">
        <v>1.3773148148148147E-3</v>
      </c>
      <c r="Q265">
        <v>44480.741018518522</v>
      </c>
      <c r="R265" t="str">
        <f t="shared" si="7"/>
        <v>#01</v>
      </c>
    </row>
    <row r="266" spans="1:18" ht="154" x14ac:dyDescent="0.2">
      <c r="A266" s="255">
        <f t="shared" si="6"/>
        <v>109</v>
      </c>
      <c r="B266" s="291" t="s">
        <v>324</v>
      </c>
      <c r="C266" s="292">
        <v>6</v>
      </c>
      <c r="D266" s="292">
        <v>22</v>
      </c>
      <c r="E266" s="293" t="s">
        <v>604</v>
      </c>
      <c r="F266" s="292" t="s">
        <v>241</v>
      </c>
      <c r="G266" s="294">
        <v>44445</v>
      </c>
      <c r="H266" s="287" t="s">
        <v>28598</v>
      </c>
      <c r="I266" s="295">
        <v>205</v>
      </c>
      <c r="J266" s="296"/>
      <c r="K266" s="297" t="s">
        <v>28291</v>
      </c>
      <c r="L266" s="297" t="s">
        <v>28292</v>
      </c>
      <c r="M266" s="288" t="s">
        <v>910</v>
      </c>
      <c r="N266" s="289"/>
      <c r="O266" s="283"/>
      <c r="P266" s="262">
        <v>4.9768518518518521E-4</v>
      </c>
      <c r="Q266">
        <v>44445.417881944442</v>
      </c>
      <c r="R266" t="str">
        <f t="shared" si="7"/>
        <v>#01</v>
      </c>
    </row>
    <row r="267" spans="1:18" ht="192" x14ac:dyDescent="0.2">
      <c r="A267" s="255">
        <f t="shared" si="6"/>
        <v>72</v>
      </c>
      <c r="B267" s="291" t="s">
        <v>324</v>
      </c>
      <c r="C267" s="292">
        <v>6</v>
      </c>
      <c r="D267" s="292">
        <v>23</v>
      </c>
      <c r="E267" s="293" t="s">
        <v>604</v>
      </c>
      <c r="F267" s="292" t="s">
        <v>241</v>
      </c>
      <c r="G267" s="294">
        <v>44445</v>
      </c>
      <c r="H267" s="287" t="s">
        <v>28598</v>
      </c>
      <c r="I267" s="295">
        <v>206</v>
      </c>
      <c r="J267" s="296"/>
      <c r="K267" s="297" t="s">
        <v>12303</v>
      </c>
      <c r="L267" s="297" t="s">
        <v>12304</v>
      </c>
      <c r="M267" s="288" t="s">
        <v>911</v>
      </c>
      <c r="N267" s="298"/>
      <c r="O267" s="283"/>
      <c r="P267" s="262">
        <v>1.6666666666666668E-3</v>
      </c>
      <c r="Q267">
        <v>44445.418402777781</v>
      </c>
      <c r="R267" t="str">
        <f t="shared" si="7"/>
        <v>#01</v>
      </c>
    </row>
    <row r="268" spans="1:18" ht="190" x14ac:dyDescent="0.2">
      <c r="A268" s="255">
        <f t="shared" si="6"/>
        <v>78</v>
      </c>
      <c r="B268" s="291" t="s">
        <v>324</v>
      </c>
      <c r="C268" s="292">
        <v>6</v>
      </c>
      <c r="D268" s="292">
        <v>23</v>
      </c>
      <c r="E268" s="293" t="s">
        <v>604</v>
      </c>
      <c r="F268" s="292" t="s">
        <v>241</v>
      </c>
      <c r="G268" s="294">
        <v>44445</v>
      </c>
      <c r="H268" s="287" t="s">
        <v>28598</v>
      </c>
      <c r="I268" s="295">
        <v>207</v>
      </c>
      <c r="J268" s="296"/>
      <c r="K268" s="297" t="s">
        <v>912</v>
      </c>
      <c r="L268" s="297" t="s">
        <v>913</v>
      </c>
      <c r="M268" s="288" t="s">
        <v>914</v>
      </c>
      <c r="N268" s="298"/>
      <c r="O268" s="283"/>
      <c r="P268" s="262">
        <v>1.0995370370370371E-3</v>
      </c>
      <c r="Q268">
        <v>44445.420092592591</v>
      </c>
      <c r="R268" t="str">
        <f t="shared" si="7"/>
        <v>#01</v>
      </c>
    </row>
    <row r="269" spans="1:18" ht="154" x14ac:dyDescent="0.2">
      <c r="A269" s="255">
        <f t="shared" si="6"/>
        <v>87</v>
      </c>
      <c r="B269" s="291" t="s">
        <v>324</v>
      </c>
      <c r="C269" s="292">
        <v>6</v>
      </c>
      <c r="D269" s="292">
        <v>24</v>
      </c>
      <c r="E269" s="293" t="s">
        <v>604</v>
      </c>
      <c r="F269" s="292" t="s">
        <v>241</v>
      </c>
      <c r="G269" s="294">
        <v>44445</v>
      </c>
      <c r="H269" s="287" t="s">
        <v>28598</v>
      </c>
      <c r="I269" s="295">
        <v>208</v>
      </c>
      <c r="J269" s="296"/>
      <c r="K269" s="297" t="s">
        <v>28289</v>
      </c>
      <c r="L269" s="297" t="s">
        <v>28290</v>
      </c>
      <c r="M269" s="288" t="s">
        <v>915</v>
      </c>
      <c r="N269" s="298"/>
      <c r="O269" s="283"/>
      <c r="P269" s="262">
        <v>7.291666666666667E-4</v>
      </c>
      <c r="Q269">
        <v>44445.421215277776</v>
      </c>
      <c r="R269" t="str">
        <f t="shared" si="7"/>
        <v>#01</v>
      </c>
    </row>
    <row r="270" spans="1:18" ht="152" x14ac:dyDescent="0.2">
      <c r="A270" s="255">
        <f t="shared" si="6"/>
        <v>94</v>
      </c>
      <c r="B270" s="291" t="s">
        <v>324</v>
      </c>
      <c r="C270" s="292">
        <v>6</v>
      </c>
      <c r="D270" s="292">
        <v>24</v>
      </c>
      <c r="E270" s="293" t="s">
        <v>604</v>
      </c>
      <c r="F270" s="292" t="s">
        <v>241</v>
      </c>
      <c r="G270" s="294">
        <v>44445</v>
      </c>
      <c r="H270" s="287" t="s">
        <v>28598</v>
      </c>
      <c r="I270" s="295">
        <v>209</v>
      </c>
      <c r="J270" s="296"/>
      <c r="K270" s="297" t="s">
        <v>916</v>
      </c>
      <c r="L270" s="297" t="s">
        <v>917</v>
      </c>
      <c r="M270" s="288" t="s">
        <v>918</v>
      </c>
      <c r="N270" s="298"/>
      <c r="O270" s="283"/>
      <c r="P270" s="262">
        <v>1.0879629629629629E-3</v>
      </c>
      <c r="Q270">
        <v>44445.421967592592</v>
      </c>
      <c r="R270" t="str">
        <f t="shared" si="7"/>
        <v>#01</v>
      </c>
    </row>
    <row r="271" spans="1:18" ht="154" x14ac:dyDescent="0.2">
      <c r="A271" s="255">
        <f t="shared" si="6"/>
        <v>102</v>
      </c>
      <c r="B271" s="291" t="s">
        <v>324</v>
      </c>
      <c r="C271" s="292">
        <v>6</v>
      </c>
      <c r="D271" s="292">
        <v>25</v>
      </c>
      <c r="E271" s="293" t="s">
        <v>604</v>
      </c>
      <c r="F271" s="292" t="s">
        <v>241</v>
      </c>
      <c r="G271" s="294">
        <v>44445</v>
      </c>
      <c r="H271" s="287" t="s">
        <v>28598</v>
      </c>
      <c r="I271" s="295">
        <v>210</v>
      </c>
      <c r="J271" s="296"/>
      <c r="K271" s="297" t="s">
        <v>28287</v>
      </c>
      <c r="L271" s="297" t="s">
        <v>28288</v>
      </c>
      <c r="M271" s="288" t="s">
        <v>919</v>
      </c>
      <c r="N271" s="298"/>
      <c r="O271" s="283"/>
      <c r="P271" s="262">
        <v>8.6805555555555551E-4</v>
      </c>
      <c r="Q271">
        <v>44445.423078703701</v>
      </c>
      <c r="R271" t="str">
        <f t="shared" si="7"/>
        <v>#01</v>
      </c>
    </row>
    <row r="272" spans="1:18" ht="152" x14ac:dyDescent="0.2">
      <c r="A272" s="255">
        <f t="shared" si="6"/>
        <v>103</v>
      </c>
      <c r="B272" s="291" t="s">
        <v>324</v>
      </c>
      <c r="C272" s="292">
        <v>6</v>
      </c>
      <c r="D272" s="292">
        <v>25</v>
      </c>
      <c r="E272" s="293" t="s">
        <v>604</v>
      </c>
      <c r="F272" s="292" t="s">
        <v>241</v>
      </c>
      <c r="G272" s="294">
        <v>44445</v>
      </c>
      <c r="H272" s="287" t="s">
        <v>28598</v>
      </c>
      <c r="I272" s="295">
        <v>211</v>
      </c>
      <c r="J272" s="296"/>
      <c r="K272" s="297" t="s">
        <v>920</v>
      </c>
      <c r="L272" s="297" t="s">
        <v>921</v>
      </c>
      <c r="M272" s="288" t="s">
        <v>922</v>
      </c>
      <c r="N272" s="298"/>
      <c r="O272" s="283"/>
      <c r="P272" s="262">
        <v>7.407407407407407E-4</v>
      </c>
      <c r="Q272">
        <v>44445.423981481479</v>
      </c>
      <c r="R272" t="str">
        <f t="shared" si="7"/>
        <v>#01</v>
      </c>
    </row>
    <row r="273" spans="1:20" ht="192" x14ac:dyDescent="0.2">
      <c r="A273" s="255">
        <f t="shared" si="6"/>
        <v>97</v>
      </c>
      <c r="B273" s="291" t="s">
        <v>324</v>
      </c>
      <c r="C273" s="292">
        <v>6</v>
      </c>
      <c r="D273" s="292">
        <v>26</v>
      </c>
      <c r="E273" s="293" t="s">
        <v>604</v>
      </c>
      <c r="F273" s="292" t="s">
        <v>241</v>
      </c>
      <c r="G273" s="294">
        <v>44445</v>
      </c>
      <c r="H273" s="287" t="s">
        <v>28598</v>
      </c>
      <c r="I273" s="295">
        <v>212</v>
      </c>
      <c r="J273" s="296"/>
      <c r="K273" s="297" t="s">
        <v>12305</v>
      </c>
      <c r="L273" s="297" t="s">
        <v>12306</v>
      </c>
      <c r="M273" s="288" t="s">
        <v>923</v>
      </c>
      <c r="N273" s="298"/>
      <c r="O273" s="283"/>
      <c r="P273" s="262">
        <v>9.1435185185185185E-4</v>
      </c>
      <c r="Q273">
        <v>44445.424756944441</v>
      </c>
      <c r="R273" t="str">
        <f t="shared" si="7"/>
        <v>#01</v>
      </c>
    </row>
    <row r="274" spans="1:20" ht="171" x14ac:dyDescent="0.2">
      <c r="A274" s="255">
        <f t="shared" si="6"/>
        <v>74</v>
      </c>
      <c r="B274" s="291" t="s">
        <v>324</v>
      </c>
      <c r="C274" s="292">
        <v>6</v>
      </c>
      <c r="D274" s="292">
        <v>26</v>
      </c>
      <c r="E274" s="293" t="s">
        <v>604</v>
      </c>
      <c r="F274" s="292" t="s">
        <v>241</v>
      </c>
      <c r="G274" s="294">
        <v>44445</v>
      </c>
      <c r="H274" s="287" t="s">
        <v>28598</v>
      </c>
      <c r="I274" s="295">
        <v>213</v>
      </c>
      <c r="J274" s="296"/>
      <c r="K274" s="297" t="s">
        <v>924</v>
      </c>
      <c r="L274" s="297" t="s">
        <v>925</v>
      </c>
      <c r="M274" s="288" t="s">
        <v>926</v>
      </c>
      <c r="N274" s="298"/>
      <c r="O274" s="283"/>
      <c r="P274" s="262">
        <v>5.0925925925925921E-4</v>
      </c>
      <c r="Q274">
        <v>44445.425682870373</v>
      </c>
      <c r="R274" t="str">
        <f t="shared" si="7"/>
        <v>#01</v>
      </c>
    </row>
    <row r="275" spans="1:20" ht="192" x14ac:dyDescent="0.2">
      <c r="A275" s="255">
        <f t="shared" si="6"/>
        <v>73</v>
      </c>
      <c r="B275" s="291" t="s">
        <v>324</v>
      </c>
      <c r="C275" s="292">
        <v>6</v>
      </c>
      <c r="D275" s="292">
        <v>27</v>
      </c>
      <c r="E275" s="293" t="s">
        <v>604</v>
      </c>
      <c r="F275" s="292" t="s">
        <v>241</v>
      </c>
      <c r="G275" s="294">
        <v>44445</v>
      </c>
      <c r="H275" s="287" t="s">
        <v>28598</v>
      </c>
      <c r="I275" s="295">
        <v>214</v>
      </c>
      <c r="J275" s="296"/>
      <c r="K275" s="297" t="s">
        <v>12307</v>
      </c>
      <c r="L275" s="297" t="s">
        <v>12308</v>
      </c>
      <c r="M275" s="288" t="s">
        <v>927</v>
      </c>
      <c r="N275" s="289"/>
      <c r="O275" s="283"/>
      <c r="P275" s="262">
        <v>6.9444444444444447E-4</v>
      </c>
      <c r="Q275">
        <v>44445.426215277781</v>
      </c>
      <c r="R275" t="str">
        <f t="shared" si="7"/>
        <v>#01</v>
      </c>
    </row>
    <row r="276" spans="1:20" ht="192" x14ac:dyDescent="0.2">
      <c r="A276" s="255">
        <f t="shared" si="6"/>
        <v>129</v>
      </c>
      <c r="B276" s="291" t="s">
        <v>324</v>
      </c>
      <c r="C276" s="292">
        <v>6</v>
      </c>
      <c r="D276" s="292">
        <v>28</v>
      </c>
      <c r="E276" s="293" t="s">
        <v>604</v>
      </c>
      <c r="F276" s="292" t="s">
        <v>241</v>
      </c>
      <c r="G276" s="294">
        <v>44445</v>
      </c>
      <c r="H276" s="287" t="s">
        <v>28598</v>
      </c>
      <c r="I276" s="295">
        <v>215</v>
      </c>
      <c r="J276" s="296"/>
      <c r="K276" s="297" t="s">
        <v>12309</v>
      </c>
      <c r="L276" s="297" t="s">
        <v>12310</v>
      </c>
      <c r="M276" s="288" t="s">
        <v>928</v>
      </c>
      <c r="N276" s="289"/>
      <c r="O276" s="283"/>
      <c r="P276" s="262">
        <v>2.0601851851851853E-3</v>
      </c>
      <c r="Q276">
        <v>44445.426932870374</v>
      </c>
      <c r="R276" t="str">
        <f t="shared" si="7"/>
        <v>#01</v>
      </c>
    </row>
    <row r="277" spans="1:20" ht="135" x14ac:dyDescent="0.2">
      <c r="A277" s="255">
        <f t="shared" si="6"/>
        <v>90</v>
      </c>
      <c r="B277" s="291" t="s">
        <v>324</v>
      </c>
      <c r="C277" s="292">
        <v>6</v>
      </c>
      <c r="D277" s="292">
        <v>29</v>
      </c>
      <c r="E277" s="293" t="s">
        <v>604</v>
      </c>
      <c r="F277" s="292" t="s">
        <v>241</v>
      </c>
      <c r="G277" s="294">
        <v>44445</v>
      </c>
      <c r="H277" s="287" t="s">
        <v>28598</v>
      </c>
      <c r="I277" s="295">
        <v>216</v>
      </c>
      <c r="J277" s="296"/>
      <c r="K277" s="297" t="s">
        <v>12311</v>
      </c>
      <c r="L277" s="297" t="s">
        <v>12312</v>
      </c>
      <c r="M277" s="288" t="s">
        <v>929</v>
      </c>
      <c r="N277" s="289"/>
      <c r="O277" s="283"/>
      <c r="P277" s="262">
        <v>7.291666666666667E-4</v>
      </c>
      <c r="Q277">
        <v>44445.429016203707</v>
      </c>
      <c r="R277" t="str">
        <f t="shared" si="7"/>
        <v>#01</v>
      </c>
    </row>
    <row r="278" spans="1:20" ht="154" x14ac:dyDescent="0.2">
      <c r="A278" s="255">
        <f t="shared" si="6"/>
        <v>71</v>
      </c>
      <c r="B278" s="291" t="s">
        <v>324</v>
      </c>
      <c r="C278" s="292">
        <v>6</v>
      </c>
      <c r="D278" s="292">
        <v>30</v>
      </c>
      <c r="E278" s="293" t="s">
        <v>604</v>
      </c>
      <c r="F278" s="292" t="s">
        <v>241</v>
      </c>
      <c r="G278" s="294">
        <v>44445</v>
      </c>
      <c r="H278" s="287" t="s">
        <v>28598</v>
      </c>
      <c r="I278" s="295">
        <v>217</v>
      </c>
      <c r="J278" s="296"/>
      <c r="K278" s="297" t="s">
        <v>12313</v>
      </c>
      <c r="L278" s="297" t="s">
        <v>12314</v>
      </c>
      <c r="M278" s="288" t="s">
        <v>930</v>
      </c>
      <c r="N278" s="298"/>
      <c r="O278" s="283"/>
      <c r="P278" s="262">
        <v>1.0532407407407407E-3</v>
      </c>
      <c r="Q278">
        <v>44445.429768518516</v>
      </c>
      <c r="R278" t="str">
        <f t="shared" si="7"/>
        <v>#01</v>
      </c>
    </row>
    <row r="279" spans="1:20" ht="190" x14ac:dyDescent="0.2">
      <c r="A279" s="255">
        <f t="shared" si="6"/>
        <v>90</v>
      </c>
      <c r="B279" s="291" t="s">
        <v>324</v>
      </c>
      <c r="C279" s="292">
        <v>6</v>
      </c>
      <c r="D279" s="292">
        <v>30</v>
      </c>
      <c r="E279" s="293" t="s">
        <v>604</v>
      </c>
      <c r="F279" s="292" t="s">
        <v>241</v>
      </c>
      <c r="G279" s="294">
        <v>44445</v>
      </c>
      <c r="H279" s="287" t="s">
        <v>28598</v>
      </c>
      <c r="I279" s="295">
        <v>218</v>
      </c>
      <c r="J279" s="296"/>
      <c r="K279" s="297" t="s">
        <v>931</v>
      </c>
      <c r="L279" s="297" t="s">
        <v>932</v>
      </c>
      <c r="M279" s="288" t="s">
        <v>933</v>
      </c>
      <c r="N279" s="298"/>
      <c r="O279" s="283"/>
      <c r="P279" s="262">
        <v>1.2847222222222223E-3</v>
      </c>
      <c r="Q279">
        <v>44445.430844907409</v>
      </c>
      <c r="R279" t="str">
        <f t="shared" si="7"/>
        <v>#01</v>
      </c>
    </row>
    <row r="280" spans="1:20" ht="173" x14ac:dyDescent="0.2">
      <c r="A280" s="255">
        <f t="shared" si="6"/>
        <v>120</v>
      </c>
      <c r="B280" s="291" t="s">
        <v>324</v>
      </c>
      <c r="C280" s="292">
        <v>6</v>
      </c>
      <c r="D280" s="292">
        <v>31</v>
      </c>
      <c r="E280" s="293" t="s">
        <v>604</v>
      </c>
      <c r="F280" s="292" t="s">
        <v>241</v>
      </c>
      <c r="G280" s="294">
        <v>44480</v>
      </c>
      <c r="H280" s="287" t="s">
        <v>28598</v>
      </c>
      <c r="I280" s="295">
        <v>219</v>
      </c>
      <c r="J280" s="296"/>
      <c r="K280" s="297" t="s">
        <v>12315</v>
      </c>
      <c r="L280" s="297" t="s">
        <v>12316</v>
      </c>
      <c r="M280" s="288" t="s">
        <v>934</v>
      </c>
      <c r="N280" s="289"/>
      <c r="O280" s="283"/>
      <c r="P280" s="262">
        <v>1.6435185185185183E-3</v>
      </c>
      <c r="Q280">
        <v>44480.742442129631</v>
      </c>
      <c r="R280" t="str">
        <f t="shared" si="7"/>
        <v>#01</v>
      </c>
    </row>
    <row r="281" spans="1:20" ht="173" x14ac:dyDescent="0.2">
      <c r="A281" s="255">
        <f t="shared" si="6"/>
        <v>114</v>
      </c>
      <c r="B281" s="291" t="s">
        <v>324</v>
      </c>
      <c r="C281" s="292">
        <v>6</v>
      </c>
      <c r="D281" s="292">
        <v>32</v>
      </c>
      <c r="E281" s="293" t="s">
        <v>604</v>
      </c>
      <c r="F281" s="292" t="s">
        <v>241</v>
      </c>
      <c r="G281" s="294">
        <v>44445</v>
      </c>
      <c r="H281" s="287" t="s">
        <v>28598</v>
      </c>
      <c r="I281" s="295">
        <v>220</v>
      </c>
      <c r="J281" s="296"/>
      <c r="K281" s="297" t="s">
        <v>12317</v>
      </c>
      <c r="L281" s="297" t="s">
        <v>12318</v>
      </c>
      <c r="M281" s="288" t="s">
        <v>935</v>
      </c>
      <c r="N281" s="289"/>
      <c r="O281" s="283"/>
      <c r="P281" s="262">
        <v>1.4814814814814814E-3</v>
      </c>
      <c r="Q281">
        <v>44445.434733796297</v>
      </c>
      <c r="R281" t="str">
        <f t="shared" si="7"/>
        <v>#01</v>
      </c>
    </row>
    <row r="282" spans="1:20" ht="173" x14ac:dyDescent="0.2">
      <c r="A282" s="255">
        <f t="shared" si="6"/>
        <v>109</v>
      </c>
      <c r="B282" s="291" t="s">
        <v>324</v>
      </c>
      <c r="C282" s="292">
        <v>6</v>
      </c>
      <c r="D282" s="292">
        <v>33</v>
      </c>
      <c r="E282" s="293" t="s">
        <v>604</v>
      </c>
      <c r="F282" s="292" t="s">
        <v>241</v>
      </c>
      <c r="G282" s="294">
        <v>44445</v>
      </c>
      <c r="H282" s="287" t="s">
        <v>28598</v>
      </c>
      <c r="I282" s="295">
        <v>221</v>
      </c>
      <c r="J282" s="296"/>
      <c r="K282" s="297" t="s">
        <v>12319</v>
      </c>
      <c r="L282" s="297" t="s">
        <v>12320</v>
      </c>
      <c r="M282" s="288" t="s">
        <v>936</v>
      </c>
      <c r="N282" s="289"/>
      <c r="O282" s="283"/>
      <c r="P282" s="262">
        <v>1.8981481481481482E-3</v>
      </c>
      <c r="Q282">
        <v>44445.436238425929</v>
      </c>
      <c r="R282" t="str">
        <f t="shared" si="7"/>
        <v>#01</v>
      </c>
    </row>
    <row r="283" spans="1:20" ht="173" x14ac:dyDescent="0.2">
      <c r="A283" s="255">
        <f t="shared" si="6"/>
        <v>140</v>
      </c>
      <c r="B283" s="291" t="s">
        <v>324</v>
      </c>
      <c r="C283" s="292">
        <v>6</v>
      </c>
      <c r="D283" s="292">
        <v>34</v>
      </c>
      <c r="E283" s="293" t="s">
        <v>604</v>
      </c>
      <c r="F283" s="292" t="s">
        <v>241</v>
      </c>
      <c r="G283" s="294">
        <v>44445</v>
      </c>
      <c r="H283" s="287" t="s">
        <v>28598</v>
      </c>
      <c r="I283" s="295">
        <v>222</v>
      </c>
      <c r="J283" s="296"/>
      <c r="K283" s="297" t="s">
        <v>12321</v>
      </c>
      <c r="L283" s="297" t="s">
        <v>12322</v>
      </c>
      <c r="M283" s="288" t="s">
        <v>937</v>
      </c>
      <c r="N283" s="289"/>
      <c r="O283" s="283"/>
      <c r="P283" s="262">
        <v>2.3148148148148147E-5</v>
      </c>
      <c r="Q283">
        <v>44445.44085648148</v>
      </c>
      <c r="R283" t="str">
        <f t="shared" si="7"/>
        <v>#01</v>
      </c>
    </row>
    <row r="284" spans="1:20" ht="173" x14ac:dyDescent="0.2">
      <c r="A284" s="255">
        <f t="shared" si="6"/>
        <v>140</v>
      </c>
      <c r="B284" s="291" t="s">
        <v>324</v>
      </c>
      <c r="C284" s="292">
        <v>6</v>
      </c>
      <c r="D284" s="292">
        <v>34</v>
      </c>
      <c r="E284" s="293" t="s">
        <v>604</v>
      </c>
      <c r="F284" s="292" t="s">
        <v>241</v>
      </c>
      <c r="G284" s="294">
        <v>44445</v>
      </c>
      <c r="H284" s="287" t="s">
        <v>28598</v>
      </c>
      <c r="I284" s="295" t="s">
        <v>28941</v>
      </c>
      <c r="J284" s="296"/>
      <c r="K284" s="297" t="s">
        <v>12321</v>
      </c>
      <c r="L284" s="297" t="s">
        <v>12322</v>
      </c>
      <c r="M284" s="299" t="s">
        <v>28942</v>
      </c>
      <c r="N284" s="300"/>
      <c r="O284" s="283"/>
      <c r="P284" s="262">
        <v>6.4814814814814813E-4</v>
      </c>
      <c r="Q284">
        <v>44445.44090277778</v>
      </c>
      <c r="R284" t="str">
        <f t="shared" si="7"/>
        <v>#01</v>
      </c>
      <c r="S284" t="s">
        <v>28940</v>
      </c>
      <c r="T284" t="s">
        <v>28939</v>
      </c>
    </row>
    <row r="285" spans="1:20" ht="35" x14ac:dyDescent="0.2">
      <c r="A285" s="255">
        <f t="shared" si="6"/>
        <v>13</v>
      </c>
      <c r="B285" s="269" t="s">
        <v>324</v>
      </c>
      <c r="C285" s="270">
        <v>7</v>
      </c>
      <c r="D285" s="270" t="s">
        <v>234</v>
      </c>
      <c r="E285" s="271" t="s">
        <v>604</v>
      </c>
      <c r="F285" s="270" t="s">
        <v>241</v>
      </c>
      <c r="G285" s="301">
        <v>44476</v>
      </c>
      <c r="H285" s="270" t="s">
        <v>28598</v>
      </c>
      <c r="I285" s="272">
        <v>223</v>
      </c>
      <c r="J285" s="281"/>
      <c r="K285" s="274" t="s">
        <v>938</v>
      </c>
      <c r="L285" s="274" t="s">
        <v>939</v>
      </c>
      <c r="M285" s="275" t="s">
        <v>940</v>
      </c>
      <c r="N285" s="273"/>
      <c r="O285" s="283"/>
      <c r="P285" s="262">
        <v>1.5046296296296297E-4</v>
      </c>
      <c r="Q285">
        <v>44476.670798611114</v>
      </c>
      <c r="R285" t="str">
        <f t="shared" si="7"/>
        <v>#01</v>
      </c>
    </row>
    <row r="286" spans="1:20" ht="192" x14ac:dyDescent="0.2">
      <c r="A286" s="255">
        <f t="shared" si="6"/>
        <v>47</v>
      </c>
      <c r="B286" s="291" t="s">
        <v>324</v>
      </c>
      <c r="C286" s="292">
        <v>7</v>
      </c>
      <c r="D286" s="292">
        <v>1</v>
      </c>
      <c r="E286" s="293" t="s">
        <v>604</v>
      </c>
      <c r="F286" s="292" t="s">
        <v>241</v>
      </c>
      <c r="G286" s="294">
        <v>44446</v>
      </c>
      <c r="H286" s="287" t="s">
        <v>28598</v>
      </c>
      <c r="I286" s="295">
        <v>224</v>
      </c>
      <c r="J286" s="296"/>
      <c r="K286" s="297" t="s">
        <v>28285</v>
      </c>
      <c r="L286" s="297" t="s">
        <v>28286</v>
      </c>
      <c r="M286" s="288" t="s">
        <v>941</v>
      </c>
      <c r="N286" s="289"/>
      <c r="O286" s="283"/>
      <c r="P286" s="262">
        <v>2.1527777777777778E-3</v>
      </c>
      <c r="Q286">
        <v>44446.389780092592</v>
      </c>
      <c r="R286" t="str">
        <f t="shared" si="7"/>
        <v>#01</v>
      </c>
    </row>
    <row r="287" spans="1:20" ht="211" x14ac:dyDescent="0.2">
      <c r="A287" s="255">
        <f t="shared" si="6"/>
        <v>173</v>
      </c>
      <c r="B287" s="291" t="s">
        <v>324</v>
      </c>
      <c r="C287" s="292">
        <v>7</v>
      </c>
      <c r="D287" s="292">
        <v>2</v>
      </c>
      <c r="E287" s="293" t="s">
        <v>604</v>
      </c>
      <c r="F287" s="292" t="s">
        <v>241</v>
      </c>
      <c r="G287" s="294">
        <v>44446</v>
      </c>
      <c r="H287" s="287" t="s">
        <v>28598</v>
      </c>
      <c r="I287" s="295">
        <v>225</v>
      </c>
      <c r="J287" s="296"/>
      <c r="K287" s="297" t="s">
        <v>12323</v>
      </c>
      <c r="L287" s="297" t="s">
        <v>12324</v>
      </c>
      <c r="M287" s="288" t="s">
        <v>942</v>
      </c>
      <c r="N287" s="289"/>
      <c r="O287" s="283"/>
      <c r="P287" s="262">
        <v>9.1435185185185185E-4</v>
      </c>
      <c r="Q287">
        <v>44446.391956018517</v>
      </c>
      <c r="R287" t="str">
        <f t="shared" si="7"/>
        <v>#01</v>
      </c>
    </row>
    <row r="288" spans="1:20" ht="116" x14ac:dyDescent="0.2">
      <c r="A288" s="255">
        <f t="shared" si="6"/>
        <v>60</v>
      </c>
      <c r="B288" s="291" t="s">
        <v>324</v>
      </c>
      <c r="C288" s="292">
        <v>7</v>
      </c>
      <c r="D288" s="292">
        <v>3</v>
      </c>
      <c r="E288" s="293" t="s">
        <v>604</v>
      </c>
      <c r="F288" s="292" t="s">
        <v>241</v>
      </c>
      <c r="G288" s="294">
        <v>44446</v>
      </c>
      <c r="H288" s="287" t="s">
        <v>28598</v>
      </c>
      <c r="I288" s="295">
        <v>226</v>
      </c>
      <c r="J288" s="296"/>
      <c r="K288" s="297" t="s">
        <v>12325</v>
      </c>
      <c r="L288" s="297" t="s">
        <v>12326</v>
      </c>
      <c r="M288" s="288" t="s">
        <v>943</v>
      </c>
      <c r="N288" s="298"/>
      <c r="O288" s="283"/>
      <c r="P288" s="262">
        <v>6.8287037037037025E-4</v>
      </c>
      <c r="Q288">
        <v>44446.392893518518</v>
      </c>
      <c r="R288" t="str">
        <f t="shared" si="7"/>
        <v>#01</v>
      </c>
    </row>
    <row r="289" spans="1:18" ht="171" x14ac:dyDescent="0.2">
      <c r="A289" s="255">
        <f t="shared" si="6"/>
        <v>53</v>
      </c>
      <c r="B289" s="291" t="s">
        <v>324</v>
      </c>
      <c r="C289" s="292">
        <v>7</v>
      </c>
      <c r="D289" s="292">
        <v>3</v>
      </c>
      <c r="E289" s="293" t="s">
        <v>604</v>
      </c>
      <c r="F289" s="292" t="s">
        <v>241</v>
      </c>
      <c r="G289" s="294">
        <v>44446</v>
      </c>
      <c r="H289" s="287" t="s">
        <v>28598</v>
      </c>
      <c r="I289" s="295">
        <v>227</v>
      </c>
      <c r="J289" s="296"/>
      <c r="K289" s="297" t="s">
        <v>944</v>
      </c>
      <c r="L289" s="297" t="s">
        <v>26107</v>
      </c>
      <c r="M289" s="288" t="s">
        <v>945</v>
      </c>
      <c r="N289" s="298"/>
      <c r="O289" s="283"/>
      <c r="P289" s="262">
        <v>1.4699074074074074E-3</v>
      </c>
      <c r="Q289">
        <v>44446.393599537034</v>
      </c>
      <c r="R289" t="str">
        <f t="shared" si="7"/>
        <v>#01</v>
      </c>
    </row>
    <row r="290" spans="1:18" ht="154" x14ac:dyDescent="0.2">
      <c r="A290" s="255">
        <f t="shared" ref="A290:A345" si="8">IF($K290="","",LEN($K290))</f>
        <v>121</v>
      </c>
      <c r="B290" s="291" t="s">
        <v>324</v>
      </c>
      <c r="C290" s="292">
        <v>7</v>
      </c>
      <c r="D290" s="292">
        <v>4</v>
      </c>
      <c r="E290" s="293" t="s">
        <v>604</v>
      </c>
      <c r="F290" s="292" t="s">
        <v>241</v>
      </c>
      <c r="G290" s="294">
        <v>44446</v>
      </c>
      <c r="H290" s="287" t="s">
        <v>28598</v>
      </c>
      <c r="I290" s="295">
        <v>228</v>
      </c>
      <c r="J290" s="296"/>
      <c r="K290" s="297" t="s">
        <v>12327</v>
      </c>
      <c r="L290" s="297" t="s">
        <v>12328</v>
      </c>
      <c r="M290" s="288" t="s">
        <v>946</v>
      </c>
      <c r="N290" s="289"/>
      <c r="O290" s="283"/>
      <c r="P290" s="262">
        <v>2.0138888888888888E-3</v>
      </c>
      <c r="Q290">
        <v>44446.395092592589</v>
      </c>
      <c r="R290" t="str">
        <f t="shared" si="7"/>
        <v>#01</v>
      </c>
    </row>
    <row r="291" spans="1:18" ht="154" x14ac:dyDescent="0.2">
      <c r="A291" s="255">
        <f t="shared" si="8"/>
        <v>138</v>
      </c>
      <c r="B291" s="291" t="s">
        <v>324</v>
      </c>
      <c r="C291" s="292">
        <v>7</v>
      </c>
      <c r="D291" s="292">
        <v>5</v>
      </c>
      <c r="E291" s="293" t="s">
        <v>604</v>
      </c>
      <c r="F291" s="292" t="s">
        <v>241</v>
      </c>
      <c r="G291" s="294">
        <v>44446</v>
      </c>
      <c r="H291" s="287" t="s">
        <v>28598</v>
      </c>
      <c r="I291" s="295">
        <v>229</v>
      </c>
      <c r="J291" s="296"/>
      <c r="K291" s="297" t="s">
        <v>12329</v>
      </c>
      <c r="L291" s="297" t="s">
        <v>12330</v>
      </c>
      <c r="M291" s="288" t="s">
        <v>947</v>
      </c>
      <c r="N291" s="289"/>
      <c r="O291" s="283"/>
      <c r="P291" s="262">
        <v>4.2824074074074075E-4</v>
      </c>
      <c r="Q291">
        <v>44446.397118055553</v>
      </c>
      <c r="R291" t="str">
        <f t="shared" si="7"/>
        <v>#01</v>
      </c>
    </row>
    <row r="292" spans="1:18" ht="173" x14ac:dyDescent="0.2">
      <c r="A292" s="255">
        <f t="shared" si="8"/>
        <v>172</v>
      </c>
      <c r="B292" s="291" t="s">
        <v>324</v>
      </c>
      <c r="C292" s="292">
        <v>7</v>
      </c>
      <c r="D292" s="292">
        <v>6</v>
      </c>
      <c r="E292" s="293" t="s">
        <v>604</v>
      </c>
      <c r="F292" s="292" t="s">
        <v>241</v>
      </c>
      <c r="G292" s="294">
        <v>44446</v>
      </c>
      <c r="H292" s="287" t="s">
        <v>28598</v>
      </c>
      <c r="I292" s="295">
        <v>230</v>
      </c>
      <c r="J292" s="296"/>
      <c r="K292" s="297" t="s">
        <v>12331</v>
      </c>
      <c r="L292" s="297" t="s">
        <v>12332</v>
      </c>
      <c r="M292" s="288" t="s">
        <v>948</v>
      </c>
      <c r="N292" s="289"/>
      <c r="O292" s="283"/>
      <c r="P292" s="262">
        <v>1.5277777777777779E-3</v>
      </c>
      <c r="Q292">
        <v>44446.397569444445</v>
      </c>
      <c r="R292" t="str">
        <f t="shared" si="7"/>
        <v>#01</v>
      </c>
    </row>
    <row r="293" spans="1:18" ht="116" x14ac:dyDescent="0.2">
      <c r="A293" s="255">
        <f t="shared" si="8"/>
        <v>35</v>
      </c>
      <c r="B293" s="291" t="s">
        <v>324</v>
      </c>
      <c r="C293" s="292">
        <v>7</v>
      </c>
      <c r="D293" s="292">
        <v>7</v>
      </c>
      <c r="E293" s="293" t="s">
        <v>604</v>
      </c>
      <c r="F293" s="292" t="s">
        <v>241</v>
      </c>
      <c r="G293" s="294">
        <v>44446</v>
      </c>
      <c r="H293" s="287" t="s">
        <v>28598</v>
      </c>
      <c r="I293" s="295">
        <v>231</v>
      </c>
      <c r="J293" s="296"/>
      <c r="K293" s="297" t="s">
        <v>28283</v>
      </c>
      <c r="L293" s="297" t="s">
        <v>28284</v>
      </c>
      <c r="M293" s="288" t="s">
        <v>949</v>
      </c>
      <c r="N293" s="298"/>
      <c r="O293" s="283"/>
      <c r="P293" s="262">
        <v>5.9027777777777778E-4</v>
      </c>
      <c r="Q293">
        <v>44446.39912037037</v>
      </c>
      <c r="R293" t="str">
        <f t="shared" si="7"/>
        <v>#01</v>
      </c>
    </row>
    <row r="294" spans="1:18" ht="190" x14ac:dyDescent="0.2">
      <c r="A294" s="255">
        <f t="shared" si="8"/>
        <v>63</v>
      </c>
      <c r="B294" s="291" t="s">
        <v>324</v>
      </c>
      <c r="C294" s="292">
        <v>7</v>
      </c>
      <c r="D294" s="292">
        <v>7</v>
      </c>
      <c r="E294" s="293" t="s">
        <v>604</v>
      </c>
      <c r="F294" s="292" t="s">
        <v>241</v>
      </c>
      <c r="G294" s="294">
        <v>44446</v>
      </c>
      <c r="H294" s="287" t="s">
        <v>28598</v>
      </c>
      <c r="I294" s="295">
        <v>232</v>
      </c>
      <c r="J294" s="296"/>
      <c r="K294" s="297" t="s">
        <v>950</v>
      </c>
      <c r="L294" s="297" t="s">
        <v>951</v>
      </c>
      <c r="M294" s="288" t="s">
        <v>952</v>
      </c>
      <c r="N294" s="298"/>
      <c r="O294" s="283"/>
      <c r="P294" s="262">
        <v>1.3425925925925925E-3</v>
      </c>
      <c r="Q294">
        <v>44446.399722222224</v>
      </c>
      <c r="R294" t="str">
        <f t="shared" si="7"/>
        <v>#01</v>
      </c>
    </row>
    <row r="295" spans="1:18" ht="192" x14ac:dyDescent="0.2">
      <c r="A295" s="255">
        <f t="shared" si="8"/>
        <v>93</v>
      </c>
      <c r="B295" s="291" t="s">
        <v>324</v>
      </c>
      <c r="C295" s="292">
        <v>7</v>
      </c>
      <c r="D295" s="292">
        <v>8</v>
      </c>
      <c r="E295" s="293" t="s">
        <v>604</v>
      </c>
      <c r="F295" s="292" t="s">
        <v>241</v>
      </c>
      <c r="G295" s="294">
        <v>44446</v>
      </c>
      <c r="H295" s="287" t="s">
        <v>28598</v>
      </c>
      <c r="I295" s="295">
        <v>233</v>
      </c>
      <c r="J295" s="296"/>
      <c r="K295" s="297" t="s">
        <v>12333</v>
      </c>
      <c r="L295" s="297" t="s">
        <v>12334</v>
      </c>
      <c r="M295" s="288" t="s">
        <v>953</v>
      </c>
      <c r="N295" s="289"/>
      <c r="O295" s="283"/>
      <c r="P295" s="262">
        <v>6.9444444444444447E-4</v>
      </c>
      <c r="Q295">
        <v>44446.401087962964</v>
      </c>
      <c r="R295" t="str">
        <f t="shared" si="7"/>
        <v>#01</v>
      </c>
    </row>
    <row r="296" spans="1:18" ht="97" x14ac:dyDescent="0.2">
      <c r="A296" s="255">
        <f t="shared" si="8"/>
        <v>90</v>
      </c>
      <c r="B296" s="291" t="s">
        <v>324</v>
      </c>
      <c r="C296" s="292">
        <v>7</v>
      </c>
      <c r="D296" s="292">
        <v>9</v>
      </c>
      <c r="E296" s="293" t="s">
        <v>604</v>
      </c>
      <c r="F296" s="292" t="s">
        <v>241</v>
      </c>
      <c r="G296" s="294">
        <v>44446</v>
      </c>
      <c r="H296" s="287" t="s">
        <v>28598</v>
      </c>
      <c r="I296" s="295">
        <v>234</v>
      </c>
      <c r="J296" s="296"/>
      <c r="K296" s="297" t="s">
        <v>12335</v>
      </c>
      <c r="L296" s="297" t="s">
        <v>12336</v>
      </c>
      <c r="M296" s="288" t="s">
        <v>954</v>
      </c>
      <c r="N296" s="289"/>
      <c r="O296" s="283"/>
      <c r="P296" s="262">
        <v>5.0925925925925921E-4</v>
      </c>
      <c r="Q296">
        <v>44446.402685185189</v>
      </c>
      <c r="R296" t="str">
        <f t="shared" si="7"/>
        <v>#01</v>
      </c>
    </row>
    <row r="297" spans="1:18" ht="78" x14ac:dyDescent="0.2">
      <c r="A297" s="255">
        <f t="shared" si="8"/>
        <v>60</v>
      </c>
      <c r="B297" s="291" t="s">
        <v>324</v>
      </c>
      <c r="C297" s="292">
        <v>7</v>
      </c>
      <c r="D297" s="292">
        <v>10</v>
      </c>
      <c r="E297" s="293" t="s">
        <v>604</v>
      </c>
      <c r="F297" s="292" t="s">
        <v>241</v>
      </c>
      <c r="G297" s="294">
        <v>44446</v>
      </c>
      <c r="H297" s="287" t="s">
        <v>28598</v>
      </c>
      <c r="I297" s="295">
        <v>235</v>
      </c>
      <c r="J297" s="296"/>
      <c r="K297" s="297" t="s">
        <v>12337</v>
      </c>
      <c r="L297" s="297" t="s">
        <v>12338</v>
      </c>
      <c r="M297" s="288" t="s">
        <v>955</v>
      </c>
      <c r="N297" s="289"/>
      <c r="O297" s="283"/>
      <c r="P297" s="262">
        <v>4.6296296296296293E-4</v>
      </c>
      <c r="Q297">
        <v>44446.40320601852</v>
      </c>
      <c r="R297" t="str">
        <f t="shared" si="7"/>
        <v>#01</v>
      </c>
    </row>
    <row r="298" spans="1:18" ht="173" x14ac:dyDescent="0.2">
      <c r="A298" s="255">
        <f t="shared" si="8"/>
        <v>163</v>
      </c>
      <c r="B298" s="291" t="s">
        <v>324</v>
      </c>
      <c r="C298" s="292">
        <v>7</v>
      </c>
      <c r="D298" s="292">
        <v>11</v>
      </c>
      <c r="E298" s="293" t="s">
        <v>604</v>
      </c>
      <c r="F298" s="292" t="s">
        <v>241</v>
      </c>
      <c r="G298" s="294">
        <v>44446</v>
      </c>
      <c r="H298" s="287" t="s">
        <v>28598</v>
      </c>
      <c r="I298" s="295">
        <v>236</v>
      </c>
      <c r="J298" s="296"/>
      <c r="K298" s="297" t="s">
        <v>12339</v>
      </c>
      <c r="L298" s="297" t="s">
        <v>12340</v>
      </c>
      <c r="M298" s="288" t="s">
        <v>956</v>
      </c>
      <c r="N298" s="289"/>
      <c r="O298" s="283"/>
      <c r="P298" s="262">
        <v>1.2962962962962963E-3</v>
      </c>
      <c r="Q298">
        <v>44446.403692129628</v>
      </c>
      <c r="R298" t="str">
        <f t="shared" si="7"/>
        <v>#01</v>
      </c>
    </row>
    <row r="299" spans="1:18" ht="249" x14ac:dyDescent="0.2">
      <c r="A299" s="255">
        <f t="shared" si="8"/>
        <v>122</v>
      </c>
      <c r="B299" s="291" t="s">
        <v>324</v>
      </c>
      <c r="C299" s="292">
        <v>7</v>
      </c>
      <c r="D299" s="292">
        <v>12</v>
      </c>
      <c r="E299" s="293" t="s">
        <v>604</v>
      </c>
      <c r="F299" s="292" t="s">
        <v>241</v>
      </c>
      <c r="G299" s="294">
        <v>44446</v>
      </c>
      <c r="H299" s="287" t="s">
        <v>28598</v>
      </c>
      <c r="I299" s="295">
        <v>237</v>
      </c>
      <c r="J299" s="296"/>
      <c r="K299" s="297" t="s">
        <v>12341</v>
      </c>
      <c r="L299" s="297" t="s">
        <v>12342</v>
      </c>
      <c r="M299" s="288" t="s">
        <v>957</v>
      </c>
      <c r="N299" s="289"/>
      <c r="O299" s="283"/>
      <c r="P299" s="262">
        <v>8.3333333333333339E-4</v>
      </c>
      <c r="Q299">
        <v>44446.405011574076</v>
      </c>
      <c r="R299" t="str">
        <f t="shared" si="7"/>
        <v>#01</v>
      </c>
    </row>
    <row r="300" spans="1:18" ht="173" x14ac:dyDescent="0.2">
      <c r="A300" s="255">
        <f t="shared" si="8"/>
        <v>34</v>
      </c>
      <c r="B300" s="291" t="s">
        <v>324</v>
      </c>
      <c r="C300" s="292">
        <v>7</v>
      </c>
      <c r="D300" s="292">
        <v>13</v>
      </c>
      <c r="E300" s="293" t="s">
        <v>604</v>
      </c>
      <c r="F300" s="292" t="s">
        <v>241</v>
      </c>
      <c r="G300" s="294">
        <v>44446</v>
      </c>
      <c r="H300" s="287" t="s">
        <v>28598</v>
      </c>
      <c r="I300" s="295">
        <v>238</v>
      </c>
      <c r="J300" s="296"/>
      <c r="K300" s="297" t="s">
        <v>28281</v>
      </c>
      <c r="L300" s="297" t="s">
        <v>28282</v>
      </c>
      <c r="M300" s="288" t="s">
        <v>958</v>
      </c>
      <c r="N300" s="298"/>
      <c r="O300" s="283"/>
      <c r="P300" s="262">
        <v>5.4398148148148144E-4</v>
      </c>
      <c r="Q300">
        <v>44446.405868055554</v>
      </c>
      <c r="R300" t="str">
        <f t="shared" si="7"/>
        <v>#01</v>
      </c>
    </row>
    <row r="301" spans="1:18" ht="114" x14ac:dyDescent="0.2">
      <c r="A301" s="255">
        <f t="shared" si="8"/>
        <v>108</v>
      </c>
      <c r="B301" s="291" t="s">
        <v>324</v>
      </c>
      <c r="C301" s="292">
        <v>7</v>
      </c>
      <c r="D301" s="292">
        <v>13</v>
      </c>
      <c r="E301" s="293" t="s">
        <v>604</v>
      </c>
      <c r="F301" s="292" t="s">
        <v>241</v>
      </c>
      <c r="G301" s="294">
        <v>44446</v>
      </c>
      <c r="H301" s="287" t="s">
        <v>28598</v>
      </c>
      <c r="I301" s="295">
        <v>239</v>
      </c>
      <c r="J301" s="296"/>
      <c r="K301" s="297" t="s">
        <v>959</v>
      </c>
      <c r="L301" s="297" t="s">
        <v>960</v>
      </c>
      <c r="M301" s="288" t="s">
        <v>961</v>
      </c>
      <c r="N301" s="298"/>
      <c r="O301" s="283"/>
      <c r="P301" s="262">
        <v>4.8611111111111104E-4</v>
      </c>
      <c r="Q301">
        <v>44446.406423611108</v>
      </c>
      <c r="R301" t="str">
        <f t="shared" si="7"/>
        <v>#01</v>
      </c>
    </row>
    <row r="302" spans="1:18" ht="230" x14ac:dyDescent="0.2">
      <c r="A302" s="255">
        <f t="shared" si="8"/>
        <v>102</v>
      </c>
      <c r="B302" s="291" t="s">
        <v>324</v>
      </c>
      <c r="C302" s="292">
        <v>7</v>
      </c>
      <c r="D302" s="292">
        <v>14</v>
      </c>
      <c r="E302" s="293" t="s">
        <v>604</v>
      </c>
      <c r="F302" s="292" t="s">
        <v>241</v>
      </c>
      <c r="G302" s="294">
        <v>44446</v>
      </c>
      <c r="H302" s="287" t="s">
        <v>28598</v>
      </c>
      <c r="I302" s="295">
        <v>240</v>
      </c>
      <c r="J302" s="296"/>
      <c r="K302" s="297" t="s">
        <v>12343</v>
      </c>
      <c r="L302" s="297" t="s">
        <v>12344</v>
      </c>
      <c r="M302" s="288" t="s">
        <v>962</v>
      </c>
      <c r="N302" s="289"/>
      <c r="O302" s="283"/>
      <c r="P302" s="262">
        <v>6.018518518518519E-4</v>
      </c>
      <c r="Q302">
        <v>44446.40697916667</v>
      </c>
      <c r="R302" t="str">
        <f t="shared" si="7"/>
        <v>#01</v>
      </c>
    </row>
    <row r="303" spans="1:18" ht="173" x14ac:dyDescent="0.2">
      <c r="A303" s="255">
        <f t="shared" si="8"/>
        <v>102</v>
      </c>
      <c r="B303" s="291" t="s">
        <v>324</v>
      </c>
      <c r="C303" s="292">
        <v>7</v>
      </c>
      <c r="D303" s="292">
        <v>15</v>
      </c>
      <c r="E303" s="293" t="s">
        <v>604</v>
      </c>
      <c r="F303" s="292" t="s">
        <v>241</v>
      </c>
      <c r="G303" s="294">
        <v>44446</v>
      </c>
      <c r="H303" s="287" t="s">
        <v>28598</v>
      </c>
      <c r="I303" s="295">
        <v>241</v>
      </c>
      <c r="J303" s="296"/>
      <c r="K303" s="297" t="s">
        <v>28279</v>
      </c>
      <c r="L303" s="297" t="s">
        <v>28280</v>
      </c>
      <c r="M303" s="288" t="s">
        <v>963</v>
      </c>
      <c r="N303" s="289"/>
      <c r="O303" s="283"/>
      <c r="P303" s="262">
        <v>6.134259259259259E-4</v>
      </c>
      <c r="Q303">
        <v>44446.408518518518</v>
      </c>
      <c r="R303" t="str">
        <f t="shared" si="7"/>
        <v>#01</v>
      </c>
    </row>
    <row r="304" spans="1:18" ht="154" x14ac:dyDescent="0.2">
      <c r="A304" s="255">
        <f t="shared" si="8"/>
        <v>98</v>
      </c>
      <c r="B304" s="291" t="s">
        <v>324</v>
      </c>
      <c r="C304" s="292">
        <v>7</v>
      </c>
      <c r="D304" s="292">
        <v>16</v>
      </c>
      <c r="E304" s="293" t="s">
        <v>604</v>
      </c>
      <c r="F304" s="292" t="s">
        <v>241</v>
      </c>
      <c r="G304" s="294">
        <v>44446</v>
      </c>
      <c r="H304" s="287" t="s">
        <v>28598</v>
      </c>
      <c r="I304" s="295">
        <v>242</v>
      </c>
      <c r="J304" s="296"/>
      <c r="K304" s="297" t="s">
        <v>12345</v>
      </c>
      <c r="L304" s="297" t="s">
        <v>12346</v>
      </c>
      <c r="M304" s="288" t="s">
        <v>964</v>
      </c>
      <c r="N304" s="289"/>
      <c r="O304" s="283"/>
      <c r="P304" s="262">
        <v>1.0300925925925926E-3</v>
      </c>
      <c r="Q304">
        <v>44446.409143518518</v>
      </c>
      <c r="R304" t="str">
        <f t="shared" si="7"/>
        <v>#01</v>
      </c>
    </row>
    <row r="305" spans="1:20" ht="78" x14ac:dyDescent="0.2">
      <c r="A305" s="255">
        <f t="shared" si="8"/>
        <v>93</v>
      </c>
      <c r="B305" s="291" t="s">
        <v>324</v>
      </c>
      <c r="C305" s="292">
        <v>7</v>
      </c>
      <c r="D305" s="292">
        <v>17</v>
      </c>
      <c r="E305" s="293" t="s">
        <v>604</v>
      </c>
      <c r="F305" s="292" t="s">
        <v>241</v>
      </c>
      <c r="G305" s="294">
        <v>44446</v>
      </c>
      <c r="H305" s="287" t="s">
        <v>28598</v>
      </c>
      <c r="I305" s="295">
        <v>243</v>
      </c>
      <c r="J305" s="296"/>
      <c r="K305" s="297" t="s">
        <v>12347</v>
      </c>
      <c r="L305" s="297" t="s">
        <v>12348</v>
      </c>
      <c r="M305" s="288" t="s">
        <v>965</v>
      </c>
      <c r="N305" s="289"/>
      <c r="O305" s="283"/>
      <c r="P305" s="262">
        <v>5.9027777777777778E-4</v>
      </c>
      <c r="Q305">
        <v>44446.411412037036</v>
      </c>
      <c r="R305" t="str">
        <f t="shared" si="7"/>
        <v>#01</v>
      </c>
    </row>
    <row r="306" spans="1:20" ht="78" x14ac:dyDescent="0.2">
      <c r="A306" s="255">
        <f t="shared" si="8"/>
        <v>90</v>
      </c>
      <c r="B306" s="291" t="s">
        <v>324</v>
      </c>
      <c r="C306" s="292">
        <v>7</v>
      </c>
      <c r="D306" s="292">
        <v>18</v>
      </c>
      <c r="E306" s="293" t="s">
        <v>604</v>
      </c>
      <c r="F306" s="292" t="s">
        <v>241</v>
      </c>
      <c r="G306" s="294">
        <v>44446</v>
      </c>
      <c r="H306" s="287" t="s">
        <v>28598</v>
      </c>
      <c r="I306" s="295">
        <v>244</v>
      </c>
      <c r="J306" s="296"/>
      <c r="K306" s="297" t="s">
        <v>12349</v>
      </c>
      <c r="L306" s="297" t="s">
        <v>12350</v>
      </c>
      <c r="M306" s="288" t="s">
        <v>966</v>
      </c>
      <c r="N306" s="289"/>
      <c r="O306" s="283"/>
      <c r="P306" s="262">
        <v>3.0092592592592595E-4</v>
      </c>
      <c r="Q306">
        <v>44446.412037037036</v>
      </c>
      <c r="R306" t="str">
        <f t="shared" si="7"/>
        <v>#01</v>
      </c>
    </row>
    <row r="307" spans="1:20" ht="59" x14ac:dyDescent="0.2">
      <c r="A307" s="255">
        <f t="shared" si="8"/>
        <v>84</v>
      </c>
      <c r="B307" s="291" t="s">
        <v>324</v>
      </c>
      <c r="C307" s="292">
        <v>7</v>
      </c>
      <c r="D307" s="292">
        <v>19</v>
      </c>
      <c r="E307" s="293" t="s">
        <v>604</v>
      </c>
      <c r="F307" s="292" t="s">
        <v>241</v>
      </c>
      <c r="G307" s="294">
        <v>44480</v>
      </c>
      <c r="H307" s="287" t="s">
        <v>28598</v>
      </c>
      <c r="I307" s="295">
        <v>245</v>
      </c>
      <c r="J307" s="296"/>
      <c r="K307" s="297" t="s">
        <v>12351</v>
      </c>
      <c r="L307" s="297" t="s">
        <v>12352</v>
      </c>
      <c r="M307" s="288" t="s">
        <v>967</v>
      </c>
      <c r="N307" s="289"/>
      <c r="O307" s="283"/>
      <c r="P307" s="262">
        <v>3.2407407407407406E-4</v>
      </c>
      <c r="Q307">
        <v>44480.744502314818</v>
      </c>
      <c r="R307" t="str">
        <f t="shared" si="7"/>
        <v>#01</v>
      </c>
    </row>
    <row r="308" spans="1:20" ht="59" x14ac:dyDescent="0.2">
      <c r="A308" s="255">
        <f t="shared" si="8"/>
        <v>84</v>
      </c>
      <c r="B308" s="291" t="s">
        <v>324</v>
      </c>
      <c r="C308" s="292">
        <v>7</v>
      </c>
      <c r="D308" s="292">
        <v>19</v>
      </c>
      <c r="E308" s="293" t="s">
        <v>604</v>
      </c>
      <c r="F308" s="292" t="s">
        <v>241</v>
      </c>
      <c r="G308" s="294">
        <v>44480</v>
      </c>
      <c r="H308" s="287" t="s">
        <v>28598</v>
      </c>
      <c r="I308" s="295" t="s">
        <v>28955</v>
      </c>
      <c r="J308" s="296"/>
      <c r="K308" s="297" t="s">
        <v>12351</v>
      </c>
      <c r="L308" s="297" t="s">
        <v>12352</v>
      </c>
      <c r="M308" s="299" t="s">
        <v>28956</v>
      </c>
      <c r="N308" s="300"/>
      <c r="O308" s="283"/>
      <c r="P308" s="262">
        <v>1.1574074074074073E-4</v>
      </c>
      <c r="Q308">
        <v>44480.744837962964</v>
      </c>
      <c r="R308" t="str">
        <f t="shared" si="7"/>
        <v>#01</v>
      </c>
      <c r="S308" t="s">
        <v>28954</v>
      </c>
      <c r="T308" t="s">
        <v>28953</v>
      </c>
    </row>
    <row r="309" spans="1:20" ht="154" x14ac:dyDescent="0.2">
      <c r="A309" s="255">
        <f t="shared" si="8"/>
        <v>51</v>
      </c>
      <c r="B309" s="291" t="s">
        <v>324</v>
      </c>
      <c r="C309" s="292">
        <v>7</v>
      </c>
      <c r="D309" s="292">
        <v>20</v>
      </c>
      <c r="E309" s="293" t="s">
        <v>604</v>
      </c>
      <c r="F309" s="292" t="s">
        <v>241</v>
      </c>
      <c r="G309" s="294">
        <v>44446</v>
      </c>
      <c r="H309" s="287" t="s">
        <v>28598</v>
      </c>
      <c r="I309" s="295">
        <v>246</v>
      </c>
      <c r="J309" s="296"/>
      <c r="K309" s="297" t="s">
        <v>12353</v>
      </c>
      <c r="L309" s="297" t="s">
        <v>12354</v>
      </c>
      <c r="M309" s="288" t="s">
        <v>968</v>
      </c>
      <c r="N309" s="289"/>
      <c r="O309" s="283"/>
      <c r="P309" s="262">
        <v>9.3750000000000007E-4</v>
      </c>
      <c r="Q309">
        <v>44446.415520833332</v>
      </c>
      <c r="R309" t="str">
        <f t="shared" si="7"/>
        <v>#01</v>
      </c>
    </row>
    <row r="310" spans="1:20" ht="173" x14ac:dyDescent="0.2">
      <c r="A310" s="255">
        <f t="shared" si="8"/>
        <v>143</v>
      </c>
      <c r="B310" s="291" t="s">
        <v>324</v>
      </c>
      <c r="C310" s="292">
        <v>7</v>
      </c>
      <c r="D310" s="292">
        <v>21</v>
      </c>
      <c r="E310" s="293" t="s">
        <v>604</v>
      </c>
      <c r="F310" s="292" t="s">
        <v>241</v>
      </c>
      <c r="G310" s="294">
        <v>44446</v>
      </c>
      <c r="H310" s="287" t="s">
        <v>28598</v>
      </c>
      <c r="I310" s="295">
        <v>247</v>
      </c>
      <c r="J310" s="296"/>
      <c r="K310" s="297" t="s">
        <v>28277</v>
      </c>
      <c r="L310" s="297" t="s">
        <v>28278</v>
      </c>
      <c r="M310" s="288" t="s">
        <v>969</v>
      </c>
      <c r="N310" s="289"/>
      <c r="O310" s="283"/>
      <c r="P310" s="262">
        <v>9.1435185185185185E-4</v>
      </c>
      <c r="Q310">
        <v>44446.416481481479</v>
      </c>
      <c r="R310" t="str">
        <f t="shared" si="7"/>
        <v>#01</v>
      </c>
    </row>
    <row r="311" spans="1:20" ht="154" x14ac:dyDescent="0.2">
      <c r="A311" s="255">
        <f t="shared" si="8"/>
        <v>82</v>
      </c>
      <c r="B311" s="291" t="s">
        <v>324</v>
      </c>
      <c r="C311" s="292">
        <v>7</v>
      </c>
      <c r="D311" s="292">
        <v>22</v>
      </c>
      <c r="E311" s="293" t="s">
        <v>604</v>
      </c>
      <c r="F311" s="292" t="s">
        <v>241</v>
      </c>
      <c r="G311" s="294">
        <v>44446</v>
      </c>
      <c r="H311" s="287" t="s">
        <v>28598</v>
      </c>
      <c r="I311" s="295">
        <v>248</v>
      </c>
      <c r="J311" s="296"/>
      <c r="K311" s="297" t="s">
        <v>12355</v>
      </c>
      <c r="L311" s="297" t="s">
        <v>12356</v>
      </c>
      <c r="M311" s="288" t="s">
        <v>970</v>
      </c>
      <c r="N311" s="298"/>
      <c r="O311" s="283"/>
      <c r="P311" s="262">
        <v>7.6388888888888893E-4</v>
      </c>
      <c r="Q311">
        <v>44446.41741898148</v>
      </c>
      <c r="R311" t="str">
        <f t="shared" si="7"/>
        <v>#01</v>
      </c>
    </row>
    <row r="312" spans="1:20" ht="171" x14ac:dyDescent="0.2">
      <c r="A312" s="255">
        <f t="shared" si="8"/>
        <v>70</v>
      </c>
      <c r="B312" s="291" t="s">
        <v>324</v>
      </c>
      <c r="C312" s="292">
        <v>7</v>
      </c>
      <c r="D312" s="292">
        <v>22</v>
      </c>
      <c r="E312" s="293" t="s">
        <v>604</v>
      </c>
      <c r="F312" s="292" t="s">
        <v>241</v>
      </c>
      <c r="G312" s="294">
        <v>44446</v>
      </c>
      <c r="H312" s="287" t="s">
        <v>28598</v>
      </c>
      <c r="I312" s="295">
        <v>249</v>
      </c>
      <c r="J312" s="296"/>
      <c r="K312" s="297" t="s">
        <v>971</v>
      </c>
      <c r="L312" s="297" t="s">
        <v>972</v>
      </c>
      <c r="M312" s="288" t="s">
        <v>973</v>
      </c>
      <c r="N312" s="298"/>
      <c r="O312" s="283"/>
      <c r="P312" s="262">
        <v>7.8703703703703705E-4</v>
      </c>
      <c r="Q312">
        <v>44446.418206018519</v>
      </c>
      <c r="R312" t="str">
        <f t="shared" si="7"/>
        <v>#01</v>
      </c>
    </row>
    <row r="313" spans="1:20" ht="154" x14ac:dyDescent="0.2">
      <c r="A313" s="255">
        <f t="shared" si="8"/>
        <v>87</v>
      </c>
      <c r="B313" s="291" t="s">
        <v>324</v>
      </c>
      <c r="C313" s="292">
        <v>7</v>
      </c>
      <c r="D313" s="292">
        <v>23</v>
      </c>
      <c r="E313" s="293" t="s">
        <v>604</v>
      </c>
      <c r="F313" s="292" t="s">
        <v>241</v>
      </c>
      <c r="G313" s="294">
        <v>44480</v>
      </c>
      <c r="H313" s="287" t="s">
        <v>28598</v>
      </c>
      <c r="I313" s="295">
        <v>250</v>
      </c>
      <c r="J313" s="296"/>
      <c r="K313" s="297" t="s">
        <v>12357</v>
      </c>
      <c r="L313" s="297" t="s">
        <v>12358</v>
      </c>
      <c r="M313" s="288" t="s">
        <v>974</v>
      </c>
      <c r="N313" s="289"/>
      <c r="O313" s="283"/>
      <c r="P313" s="262">
        <v>8.3333333333333339E-4</v>
      </c>
      <c r="Q313">
        <v>44480.744988425926</v>
      </c>
      <c r="R313" t="str">
        <f t="shared" si="7"/>
        <v>#01</v>
      </c>
    </row>
    <row r="314" spans="1:20" ht="154" x14ac:dyDescent="0.2">
      <c r="A314" s="255">
        <f t="shared" si="8"/>
        <v>133</v>
      </c>
      <c r="B314" s="291" t="s">
        <v>324</v>
      </c>
      <c r="C314" s="292">
        <v>7</v>
      </c>
      <c r="D314" s="292">
        <v>24</v>
      </c>
      <c r="E314" s="293" t="s">
        <v>604</v>
      </c>
      <c r="F314" s="292" t="s">
        <v>241</v>
      </c>
      <c r="G314" s="294">
        <v>44446</v>
      </c>
      <c r="H314" s="287" t="s">
        <v>28598</v>
      </c>
      <c r="I314" s="295">
        <v>251</v>
      </c>
      <c r="J314" s="296"/>
      <c r="K314" s="297" t="s">
        <v>28275</v>
      </c>
      <c r="L314" s="297" t="s">
        <v>28276</v>
      </c>
      <c r="M314" s="288" t="s">
        <v>975</v>
      </c>
      <c r="N314" s="289"/>
      <c r="O314" s="283"/>
      <c r="P314" s="262">
        <v>7.6388888888888893E-4</v>
      </c>
      <c r="Q314">
        <v>44446.421805555554</v>
      </c>
      <c r="R314" t="str">
        <f t="shared" ref="R314:R377" si="9">IF(G314="","",F314)</f>
        <v>#01</v>
      </c>
    </row>
    <row r="315" spans="1:20" ht="154" x14ac:dyDescent="0.2">
      <c r="A315" s="255">
        <f t="shared" si="8"/>
        <v>138</v>
      </c>
      <c r="B315" s="291" t="s">
        <v>324</v>
      </c>
      <c r="C315" s="292">
        <v>7</v>
      </c>
      <c r="D315" s="292">
        <v>25</v>
      </c>
      <c r="E315" s="293" t="s">
        <v>604</v>
      </c>
      <c r="F315" s="292" t="s">
        <v>241</v>
      </c>
      <c r="G315" s="294">
        <v>44480</v>
      </c>
      <c r="H315" s="287" t="s">
        <v>28598</v>
      </c>
      <c r="I315" s="295">
        <v>252</v>
      </c>
      <c r="J315" s="296"/>
      <c r="K315" s="297" t="s">
        <v>12359</v>
      </c>
      <c r="L315" s="297" t="s">
        <v>12360</v>
      </c>
      <c r="M315" s="288" t="s">
        <v>976</v>
      </c>
      <c r="N315" s="289"/>
      <c r="O315" s="283"/>
      <c r="P315" s="262">
        <v>9.0277777777777784E-4</v>
      </c>
      <c r="Q315">
        <v>44480.749895833331</v>
      </c>
      <c r="R315" t="str">
        <f t="shared" si="9"/>
        <v>#01</v>
      </c>
    </row>
    <row r="316" spans="1:20" ht="154" x14ac:dyDescent="0.2">
      <c r="A316" s="255">
        <f t="shared" si="8"/>
        <v>138</v>
      </c>
      <c r="B316" s="291" t="s">
        <v>324</v>
      </c>
      <c r="C316" s="292">
        <v>7</v>
      </c>
      <c r="D316" s="292">
        <v>25</v>
      </c>
      <c r="E316" s="293" t="s">
        <v>604</v>
      </c>
      <c r="F316" s="292" t="s">
        <v>241</v>
      </c>
      <c r="G316" s="294">
        <v>44480</v>
      </c>
      <c r="H316" s="287" t="s">
        <v>28598</v>
      </c>
      <c r="I316" s="295" t="s">
        <v>29954</v>
      </c>
      <c r="J316" s="296"/>
      <c r="K316" s="297" t="s">
        <v>12359</v>
      </c>
      <c r="L316" s="297" t="s">
        <v>12360</v>
      </c>
      <c r="M316" s="299" t="s">
        <v>29956</v>
      </c>
      <c r="N316" s="300"/>
      <c r="O316" s="283"/>
      <c r="P316" s="262">
        <v>1.4583333333333334E-3</v>
      </c>
      <c r="Q316">
        <v>44480.753055555557</v>
      </c>
      <c r="R316" t="str">
        <f t="shared" si="9"/>
        <v>#01</v>
      </c>
      <c r="S316" t="s">
        <v>29955</v>
      </c>
      <c r="T316" t="s">
        <v>29953</v>
      </c>
    </row>
    <row r="317" spans="1:20" ht="173" x14ac:dyDescent="0.2">
      <c r="A317" s="255">
        <f t="shared" si="8"/>
        <v>126</v>
      </c>
      <c r="B317" s="291" t="s">
        <v>324</v>
      </c>
      <c r="C317" s="292">
        <v>7</v>
      </c>
      <c r="D317" s="292">
        <v>26</v>
      </c>
      <c r="E317" s="293" t="s">
        <v>604</v>
      </c>
      <c r="F317" s="292" t="s">
        <v>241</v>
      </c>
      <c r="G317" s="294">
        <v>44446</v>
      </c>
      <c r="H317" s="287" t="s">
        <v>28598</v>
      </c>
      <c r="I317" s="295">
        <v>253</v>
      </c>
      <c r="J317" s="296"/>
      <c r="K317" s="297" t="s">
        <v>12361</v>
      </c>
      <c r="L317" s="297" t="s">
        <v>12362</v>
      </c>
      <c r="M317" s="288" t="s">
        <v>977</v>
      </c>
      <c r="N317" s="289"/>
      <c r="O317" s="283"/>
      <c r="P317" s="262">
        <v>1.1574074074074073E-3</v>
      </c>
      <c r="Q317">
        <v>44446.423680555556</v>
      </c>
      <c r="R317" t="str">
        <f t="shared" si="9"/>
        <v>#01</v>
      </c>
    </row>
    <row r="318" spans="1:20" ht="116" x14ac:dyDescent="0.2">
      <c r="A318" s="255">
        <f t="shared" si="8"/>
        <v>124</v>
      </c>
      <c r="B318" s="291" t="s">
        <v>324</v>
      </c>
      <c r="C318" s="292">
        <v>7</v>
      </c>
      <c r="D318" s="292">
        <v>27</v>
      </c>
      <c r="E318" s="293" t="s">
        <v>604</v>
      </c>
      <c r="F318" s="292" t="s">
        <v>241</v>
      </c>
      <c r="G318" s="294">
        <v>44446</v>
      </c>
      <c r="H318" s="287" t="s">
        <v>28598</v>
      </c>
      <c r="I318" s="295">
        <v>254</v>
      </c>
      <c r="J318" s="296"/>
      <c r="K318" s="297" t="s">
        <v>12363</v>
      </c>
      <c r="L318" s="297" t="s">
        <v>12364</v>
      </c>
      <c r="M318" s="288" t="s">
        <v>978</v>
      </c>
      <c r="N318" s="289"/>
      <c r="O318" s="283"/>
      <c r="P318" s="262">
        <v>7.5231481481481471E-4</v>
      </c>
      <c r="Q318">
        <v>44446.424872685187</v>
      </c>
      <c r="R318" t="str">
        <f t="shared" si="9"/>
        <v>#01</v>
      </c>
    </row>
    <row r="319" spans="1:20" ht="97" x14ac:dyDescent="0.2">
      <c r="A319" s="255">
        <f t="shared" si="8"/>
        <v>116</v>
      </c>
      <c r="B319" s="291" t="s">
        <v>324</v>
      </c>
      <c r="C319" s="292">
        <v>7</v>
      </c>
      <c r="D319" s="292">
        <v>28</v>
      </c>
      <c r="E319" s="293" t="s">
        <v>604</v>
      </c>
      <c r="F319" s="292" t="s">
        <v>241</v>
      </c>
      <c r="G319" s="294">
        <v>44446</v>
      </c>
      <c r="H319" s="287" t="s">
        <v>28598</v>
      </c>
      <c r="I319" s="295">
        <v>255</v>
      </c>
      <c r="J319" s="296"/>
      <c r="K319" s="297" t="s">
        <v>12365</v>
      </c>
      <c r="L319" s="297" t="s">
        <v>12366</v>
      </c>
      <c r="M319" s="288" t="s">
        <v>979</v>
      </c>
      <c r="N319" s="289"/>
      <c r="O319" s="283"/>
      <c r="P319" s="262">
        <v>9.7222222222222209E-4</v>
      </c>
      <c r="Q319">
        <v>44446.425636574073</v>
      </c>
      <c r="R319" t="str">
        <f t="shared" si="9"/>
        <v>#01</v>
      </c>
    </row>
    <row r="320" spans="1:20" ht="116" x14ac:dyDescent="0.2">
      <c r="A320" s="255">
        <f t="shared" si="8"/>
        <v>89</v>
      </c>
      <c r="B320" s="291" t="s">
        <v>324</v>
      </c>
      <c r="C320" s="292">
        <v>7</v>
      </c>
      <c r="D320" s="292">
        <v>29</v>
      </c>
      <c r="E320" s="293" t="s">
        <v>604</v>
      </c>
      <c r="F320" s="292" t="s">
        <v>241</v>
      </c>
      <c r="G320" s="294">
        <v>44446</v>
      </c>
      <c r="H320" s="287" t="s">
        <v>28598</v>
      </c>
      <c r="I320" s="295">
        <v>256</v>
      </c>
      <c r="J320" s="296"/>
      <c r="K320" s="297" t="s">
        <v>12367</v>
      </c>
      <c r="L320" s="297" t="s">
        <v>12368</v>
      </c>
      <c r="M320" s="288" t="s">
        <v>980</v>
      </c>
      <c r="N320" s="289"/>
      <c r="O320" s="283"/>
      <c r="P320" s="262">
        <v>1.423611111111111E-3</v>
      </c>
      <c r="Q320">
        <v>44446.426620370374</v>
      </c>
      <c r="R320" t="str">
        <f t="shared" si="9"/>
        <v>#01</v>
      </c>
    </row>
    <row r="321" spans="1:18" ht="35" x14ac:dyDescent="0.2">
      <c r="A321" s="255">
        <f t="shared" si="8"/>
        <v>13</v>
      </c>
      <c r="B321" s="269" t="s">
        <v>324</v>
      </c>
      <c r="C321" s="270">
        <v>8</v>
      </c>
      <c r="D321" s="270" t="s">
        <v>234</v>
      </c>
      <c r="E321" s="271" t="s">
        <v>604</v>
      </c>
      <c r="F321" s="270" t="s">
        <v>241</v>
      </c>
      <c r="G321" s="301">
        <v>44476</v>
      </c>
      <c r="H321" s="270" t="s">
        <v>28598</v>
      </c>
      <c r="I321" s="272">
        <v>257</v>
      </c>
      <c r="J321" s="281"/>
      <c r="K321" s="274" t="s">
        <v>356</v>
      </c>
      <c r="L321" s="274" t="s">
        <v>981</v>
      </c>
      <c r="M321" s="275" t="s">
        <v>982</v>
      </c>
      <c r="N321" s="273"/>
      <c r="O321" s="283"/>
      <c r="P321" s="262">
        <v>1.3888888888888889E-4</v>
      </c>
      <c r="Q321">
        <v>44476.671018518522</v>
      </c>
      <c r="R321" t="str">
        <f t="shared" si="9"/>
        <v>#01</v>
      </c>
    </row>
    <row r="322" spans="1:18" ht="78" x14ac:dyDescent="0.2">
      <c r="A322" s="255">
        <f t="shared" si="8"/>
        <v>72</v>
      </c>
      <c r="B322" s="291" t="s">
        <v>324</v>
      </c>
      <c r="C322" s="292">
        <v>8</v>
      </c>
      <c r="D322" s="292">
        <v>1</v>
      </c>
      <c r="E322" s="293" t="s">
        <v>604</v>
      </c>
      <c r="F322" s="292" t="s">
        <v>241</v>
      </c>
      <c r="G322" s="294">
        <v>44448</v>
      </c>
      <c r="H322" s="287" t="s">
        <v>28598</v>
      </c>
      <c r="I322" s="295">
        <v>258</v>
      </c>
      <c r="J322" s="296"/>
      <c r="K322" s="297" t="s">
        <v>28273</v>
      </c>
      <c r="L322" s="297" t="s">
        <v>28274</v>
      </c>
      <c r="M322" s="288" t="s">
        <v>983</v>
      </c>
      <c r="N322" s="289"/>
      <c r="O322" s="283"/>
      <c r="P322" s="262">
        <v>2.5578703703703705E-3</v>
      </c>
      <c r="Q322">
        <v>44448.38548611111</v>
      </c>
      <c r="R322" t="str">
        <f t="shared" si="9"/>
        <v>#01</v>
      </c>
    </row>
    <row r="323" spans="1:18" ht="211" x14ac:dyDescent="0.2">
      <c r="A323" s="255">
        <f t="shared" si="8"/>
        <v>106</v>
      </c>
      <c r="B323" s="291" t="s">
        <v>324</v>
      </c>
      <c r="C323" s="292">
        <v>8</v>
      </c>
      <c r="D323" s="292">
        <v>2</v>
      </c>
      <c r="E323" s="293" t="s">
        <v>604</v>
      </c>
      <c r="F323" s="292" t="s">
        <v>241</v>
      </c>
      <c r="G323" s="294">
        <v>44448</v>
      </c>
      <c r="H323" s="287" t="s">
        <v>28598</v>
      </c>
      <c r="I323" s="295">
        <v>259</v>
      </c>
      <c r="J323" s="296"/>
      <c r="K323" s="297" t="s">
        <v>12369</v>
      </c>
      <c r="L323" s="297" t="s">
        <v>12370</v>
      </c>
      <c r="M323" s="288" t="s">
        <v>984</v>
      </c>
      <c r="N323" s="289"/>
      <c r="O323" s="283"/>
      <c r="P323" s="262">
        <v>9.7222222222222209E-4</v>
      </c>
      <c r="Q323">
        <v>44448.388067129628</v>
      </c>
      <c r="R323" t="str">
        <f t="shared" si="9"/>
        <v>#01</v>
      </c>
    </row>
    <row r="324" spans="1:18" ht="116" x14ac:dyDescent="0.2">
      <c r="A324" s="255">
        <f t="shared" si="8"/>
        <v>128</v>
      </c>
      <c r="B324" s="291" t="s">
        <v>324</v>
      </c>
      <c r="C324" s="292">
        <v>8</v>
      </c>
      <c r="D324" s="292">
        <v>3</v>
      </c>
      <c r="E324" s="293" t="s">
        <v>604</v>
      </c>
      <c r="F324" s="292" t="s">
        <v>241</v>
      </c>
      <c r="G324" s="294">
        <v>44448</v>
      </c>
      <c r="H324" s="287" t="s">
        <v>28598</v>
      </c>
      <c r="I324" s="295">
        <v>260</v>
      </c>
      <c r="J324" s="296"/>
      <c r="K324" s="297" t="s">
        <v>12371</v>
      </c>
      <c r="L324" s="297" t="s">
        <v>12372</v>
      </c>
      <c r="M324" s="288" t="s">
        <v>985</v>
      </c>
      <c r="N324" s="289"/>
      <c r="O324" s="283"/>
      <c r="P324" s="262">
        <v>6.3657407407407402E-4</v>
      </c>
      <c r="Q324">
        <v>44448.39</v>
      </c>
      <c r="R324" t="str">
        <f t="shared" si="9"/>
        <v>#01</v>
      </c>
    </row>
    <row r="325" spans="1:18" ht="154" x14ac:dyDescent="0.2">
      <c r="A325" s="255">
        <f t="shared" si="8"/>
        <v>87</v>
      </c>
      <c r="B325" s="291" t="s">
        <v>324</v>
      </c>
      <c r="C325" s="292">
        <v>8</v>
      </c>
      <c r="D325" s="292">
        <v>4</v>
      </c>
      <c r="E325" s="293" t="s">
        <v>604</v>
      </c>
      <c r="F325" s="292" t="s">
        <v>241</v>
      </c>
      <c r="G325" s="294">
        <v>44448</v>
      </c>
      <c r="H325" s="287" t="s">
        <v>28598</v>
      </c>
      <c r="I325" s="295">
        <v>261</v>
      </c>
      <c r="J325" s="296"/>
      <c r="K325" s="297" t="s">
        <v>12373</v>
      </c>
      <c r="L325" s="297" t="s">
        <v>12374</v>
      </c>
      <c r="M325" s="288" t="s">
        <v>986</v>
      </c>
      <c r="N325" s="298"/>
      <c r="O325" s="283"/>
      <c r="P325" s="262">
        <v>5.6712962962962956E-4</v>
      </c>
      <c r="Q325">
        <v>44448.390659722223</v>
      </c>
      <c r="R325" t="str">
        <f t="shared" si="9"/>
        <v>#01</v>
      </c>
    </row>
    <row r="326" spans="1:18" ht="209" x14ac:dyDescent="0.2">
      <c r="A326" s="255">
        <f t="shared" si="8"/>
        <v>85</v>
      </c>
      <c r="B326" s="291" t="s">
        <v>324</v>
      </c>
      <c r="C326" s="292">
        <v>8</v>
      </c>
      <c r="D326" s="292">
        <v>4</v>
      </c>
      <c r="E326" s="293" t="s">
        <v>604</v>
      </c>
      <c r="F326" s="292" t="s">
        <v>241</v>
      </c>
      <c r="G326" s="294">
        <v>44448</v>
      </c>
      <c r="H326" s="287" t="s">
        <v>28598</v>
      </c>
      <c r="I326" s="295">
        <v>262</v>
      </c>
      <c r="J326" s="296"/>
      <c r="K326" s="297" t="s">
        <v>12375</v>
      </c>
      <c r="L326" s="297" t="s">
        <v>12376</v>
      </c>
      <c r="M326" s="288" t="s">
        <v>987</v>
      </c>
      <c r="N326" s="298"/>
      <c r="O326" s="283"/>
      <c r="P326" s="262">
        <v>9.7222222222222209E-4</v>
      </c>
      <c r="Q326">
        <v>44448.391250000001</v>
      </c>
      <c r="R326" t="str">
        <f t="shared" si="9"/>
        <v>#01</v>
      </c>
    </row>
    <row r="327" spans="1:18" ht="173" x14ac:dyDescent="0.2">
      <c r="A327" s="255">
        <f t="shared" si="8"/>
        <v>71</v>
      </c>
      <c r="B327" s="291" t="s">
        <v>324</v>
      </c>
      <c r="C327" s="292">
        <v>8</v>
      </c>
      <c r="D327" s="292">
        <v>5</v>
      </c>
      <c r="E327" s="293" t="s">
        <v>604</v>
      </c>
      <c r="F327" s="292" t="s">
        <v>241</v>
      </c>
      <c r="G327" s="294">
        <v>44448</v>
      </c>
      <c r="H327" s="287" t="s">
        <v>28598</v>
      </c>
      <c r="I327" s="295">
        <v>263</v>
      </c>
      <c r="J327" s="296"/>
      <c r="K327" s="297" t="s">
        <v>28271</v>
      </c>
      <c r="L327" s="297" t="s">
        <v>28272</v>
      </c>
      <c r="M327" s="288" t="s">
        <v>988</v>
      </c>
      <c r="N327" s="289"/>
      <c r="O327" s="283"/>
      <c r="P327" s="262">
        <v>1.1921296296296296E-3</v>
      </c>
      <c r="Q327">
        <v>44448.392245370371</v>
      </c>
      <c r="R327" t="str">
        <f t="shared" si="9"/>
        <v>#01</v>
      </c>
    </row>
    <row r="328" spans="1:18" ht="84" x14ac:dyDescent="0.2">
      <c r="A328" s="255">
        <f t="shared" si="8"/>
        <v>86</v>
      </c>
      <c r="B328" s="291" t="s">
        <v>324</v>
      </c>
      <c r="C328" s="292">
        <v>8</v>
      </c>
      <c r="D328" s="292">
        <v>6</v>
      </c>
      <c r="E328" s="293" t="s">
        <v>604</v>
      </c>
      <c r="F328" s="292" t="s">
        <v>241</v>
      </c>
      <c r="G328" s="294">
        <v>44448</v>
      </c>
      <c r="H328" s="287" t="s">
        <v>28598</v>
      </c>
      <c r="I328" s="295">
        <v>264</v>
      </c>
      <c r="J328" s="296"/>
      <c r="K328" s="297" t="s">
        <v>12377</v>
      </c>
      <c r="L328" s="297" t="s">
        <v>12378</v>
      </c>
      <c r="M328" s="288" t="s">
        <v>989</v>
      </c>
      <c r="N328" s="289"/>
      <c r="O328" s="283"/>
      <c r="P328" s="262">
        <v>5.6712962962962956E-4</v>
      </c>
      <c r="Q328">
        <v>44448.393472222226</v>
      </c>
      <c r="R328" t="str">
        <f t="shared" si="9"/>
        <v>#01</v>
      </c>
    </row>
    <row r="329" spans="1:18" ht="59" x14ac:dyDescent="0.2">
      <c r="A329" s="255">
        <f t="shared" si="8"/>
        <v>51</v>
      </c>
      <c r="B329" s="291" t="s">
        <v>324</v>
      </c>
      <c r="C329" s="292">
        <v>8</v>
      </c>
      <c r="D329" s="292">
        <v>7</v>
      </c>
      <c r="E329" s="293" t="s">
        <v>604</v>
      </c>
      <c r="F329" s="292" t="s">
        <v>241</v>
      </c>
      <c r="G329" s="294">
        <v>44448</v>
      </c>
      <c r="H329" s="287" t="s">
        <v>28598</v>
      </c>
      <c r="I329" s="295">
        <v>265</v>
      </c>
      <c r="J329" s="296"/>
      <c r="K329" s="297" t="s">
        <v>12379</v>
      </c>
      <c r="L329" s="297" t="s">
        <v>12380</v>
      </c>
      <c r="M329" s="288" t="s">
        <v>990</v>
      </c>
      <c r="N329" s="289"/>
      <c r="O329" s="283"/>
      <c r="P329" s="262">
        <v>4.7453703703703704E-4</v>
      </c>
      <c r="Q329">
        <v>44448.394050925926</v>
      </c>
      <c r="R329" t="str">
        <f t="shared" si="9"/>
        <v>#01</v>
      </c>
    </row>
    <row r="330" spans="1:18" ht="192" x14ac:dyDescent="0.2">
      <c r="A330" s="255">
        <f t="shared" si="8"/>
        <v>131</v>
      </c>
      <c r="B330" s="291" t="s">
        <v>324</v>
      </c>
      <c r="C330" s="292">
        <v>8</v>
      </c>
      <c r="D330" s="292">
        <v>8</v>
      </c>
      <c r="E330" s="293" t="s">
        <v>604</v>
      </c>
      <c r="F330" s="292" t="s">
        <v>241</v>
      </c>
      <c r="G330" s="294">
        <v>44448</v>
      </c>
      <c r="H330" s="287" t="s">
        <v>28598</v>
      </c>
      <c r="I330" s="295">
        <v>266</v>
      </c>
      <c r="J330" s="296"/>
      <c r="K330" s="297" t="s">
        <v>12381</v>
      </c>
      <c r="L330" s="297" t="s">
        <v>12382</v>
      </c>
      <c r="M330" s="288" t="s">
        <v>991</v>
      </c>
      <c r="N330" s="289"/>
      <c r="O330" s="283"/>
      <c r="P330" s="262">
        <v>1.0416666666666667E-3</v>
      </c>
      <c r="Q330">
        <v>44448.394548611112</v>
      </c>
      <c r="R330" t="str">
        <f t="shared" si="9"/>
        <v>#01</v>
      </c>
    </row>
    <row r="331" spans="1:18" ht="135" x14ac:dyDescent="0.2">
      <c r="A331" s="255">
        <f t="shared" si="8"/>
        <v>93</v>
      </c>
      <c r="B331" s="291" t="s">
        <v>324</v>
      </c>
      <c r="C331" s="292">
        <v>8</v>
      </c>
      <c r="D331" s="292">
        <v>9</v>
      </c>
      <c r="E331" s="293" t="s">
        <v>604</v>
      </c>
      <c r="F331" s="292" t="s">
        <v>241</v>
      </c>
      <c r="G331" s="294">
        <v>44448</v>
      </c>
      <c r="H331" s="287" t="s">
        <v>28598</v>
      </c>
      <c r="I331" s="295">
        <v>267</v>
      </c>
      <c r="J331" s="296"/>
      <c r="K331" s="297" t="s">
        <v>12383</v>
      </c>
      <c r="L331" s="297" t="s">
        <v>12384</v>
      </c>
      <c r="M331" s="288" t="s">
        <v>992</v>
      </c>
      <c r="N331" s="298"/>
      <c r="O331" s="283"/>
      <c r="P331" s="262">
        <v>7.407407407407407E-4</v>
      </c>
      <c r="Q331">
        <v>44448.396296296298</v>
      </c>
      <c r="R331" t="str">
        <f t="shared" si="9"/>
        <v>#01</v>
      </c>
    </row>
    <row r="332" spans="1:18" ht="133" x14ac:dyDescent="0.2">
      <c r="A332" s="255">
        <f t="shared" si="8"/>
        <v>104</v>
      </c>
      <c r="B332" s="291" t="s">
        <v>324</v>
      </c>
      <c r="C332" s="292">
        <v>8</v>
      </c>
      <c r="D332" s="292">
        <v>9</v>
      </c>
      <c r="E332" s="293" t="s">
        <v>604</v>
      </c>
      <c r="F332" s="292" t="s">
        <v>241</v>
      </c>
      <c r="G332" s="294">
        <v>44448</v>
      </c>
      <c r="H332" s="287" t="s">
        <v>28598</v>
      </c>
      <c r="I332" s="295">
        <v>268</v>
      </c>
      <c r="J332" s="296"/>
      <c r="K332" s="297" t="s">
        <v>26108</v>
      </c>
      <c r="L332" s="297" t="s">
        <v>993</v>
      </c>
      <c r="M332" s="288" t="s">
        <v>994</v>
      </c>
      <c r="N332" s="298"/>
      <c r="O332" s="283"/>
      <c r="P332" s="262">
        <v>5.4398148148148144E-4</v>
      </c>
      <c r="Q332">
        <v>44448.39739583333</v>
      </c>
      <c r="R332" t="str">
        <f t="shared" si="9"/>
        <v>#01</v>
      </c>
    </row>
    <row r="333" spans="1:18" ht="154" x14ac:dyDescent="0.2">
      <c r="A333" s="255">
        <f t="shared" si="8"/>
        <v>72</v>
      </c>
      <c r="B333" s="291" t="s">
        <v>324</v>
      </c>
      <c r="C333" s="292">
        <v>8</v>
      </c>
      <c r="D333" s="292">
        <v>10</v>
      </c>
      <c r="E333" s="293" t="s">
        <v>604</v>
      </c>
      <c r="F333" s="292" t="s">
        <v>241</v>
      </c>
      <c r="G333" s="294">
        <v>44448</v>
      </c>
      <c r="H333" s="287" t="s">
        <v>28598</v>
      </c>
      <c r="I333" s="295">
        <v>269</v>
      </c>
      <c r="J333" s="296"/>
      <c r="K333" s="297" t="s">
        <v>12385</v>
      </c>
      <c r="L333" s="297" t="s">
        <v>12386</v>
      </c>
      <c r="M333" s="288" t="s">
        <v>995</v>
      </c>
      <c r="N333" s="298"/>
      <c r="O333" s="283"/>
      <c r="P333" s="262">
        <v>5.2083333333333333E-4</v>
      </c>
      <c r="Q333">
        <v>44448.397951388892</v>
      </c>
      <c r="R333" t="str">
        <f t="shared" si="9"/>
        <v>#01</v>
      </c>
    </row>
    <row r="334" spans="1:18" ht="114" x14ac:dyDescent="0.2">
      <c r="A334" s="255">
        <f t="shared" si="8"/>
        <v>82</v>
      </c>
      <c r="B334" s="291" t="s">
        <v>324</v>
      </c>
      <c r="C334" s="292">
        <v>8</v>
      </c>
      <c r="D334" s="292">
        <v>10</v>
      </c>
      <c r="E334" s="293" t="s">
        <v>604</v>
      </c>
      <c r="F334" s="292" t="s">
        <v>241</v>
      </c>
      <c r="G334" s="294">
        <v>44448</v>
      </c>
      <c r="H334" s="287" t="s">
        <v>28598</v>
      </c>
      <c r="I334" s="295">
        <v>270</v>
      </c>
      <c r="J334" s="296"/>
      <c r="K334" s="297" t="s">
        <v>26109</v>
      </c>
      <c r="L334" s="297" t="s">
        <v>26110</v>
      </c>
      <c r="M334" s="288" t="s">
        <v>26111</v>
      </c>
      <c r="N334" s="298"/>
      <c r="O334" s="283"/>
      <c r="P334" s="262">
        <v>6.018518518518519E-4</v>
      </c>
      <c r="Q334">
        <v>44448.398506944446</v>
      </c>
      <c r="R334" t="str">
        <f t="shared" si="9"/>
        <v>#01</v>
      </c>
    </row>
    <row r="335" spans="1:18" ht="173" x14ac:dyDescent="0.2">
      <c r="A335" s="255">
        <f t="shared" si="8"/>
        <v>113</v>
      </c>
      <c r="B335" s="291" t="s">
        <v>324</v>
      </c>
      <c r="C335" s="292">
        <v>8</v>
      </c>
      <c r="D335" s="292">
        <v>11</v>
      </c>
      <c r="E335" s="293" t="s">
        <v>604</v>
      </c>
      <c r="F335" s="292" t="s">
        <v>241</v>
      </c>
      <c r="G335" s="294">
        <v>44448</v>
      </c>
      <c r="H335" s="287" t="s">
        <v>28598</v>
      </c>
      <c r="I335" s="295">
        <v>271</v>
      </c>
      <c r="J335" s="296"/>
      <c r="K335" s="297" t="s">
        <v>12387</v>
      </c>
      <c r="L335" s="297" t="s">
        <v>12388</v>
      </c>
      <c r="M335" s="288" t="s">
        <v>996</v>
      </c>
      <c r="N335" s="298"/>
      <c r="O335" s="283"/>
      <c r="P335" s="262">
        <v>4.8611111111111104E-4</v>
      </c>
      <c r="Q335">
        <v>44448.399131944447</v>
      </c>
      <c r="R335" t="str">
        <f t="shared" si="9"/>
        <v>#01</v>
      </c>
    </row>
    <row r="336" spans="1:18" ht="95" x14ac:dyDescent="0.2">
      <c r="A336" s="255">
        <f t="shared" si="8"/>
        <v>75</v>
      </c>
      <c r="B336" s="291" t="s">
        <v>324</v>
      </c>
      <c r="C336" s="292">
        <v>8</v>
      </c>
      <c r="D336" s="292">
        <v>11</v>
      </c>
      <c r="E336" s="293" t="s">
        <v>604</v>
      </c>
      <c r="F336" s="292" t="s">
        <v>241</v>
      </c>
      <c r="G336" s="294">
        <v>44448</v>
      </c>
      <c r="H336" s="287" t="s">
        <v>28598</v>
      </c>
      <c r="I336" s="295">
        <v>272</v>
      </c>
      <c r="J336" s="296"/>
      <c r="K336" s="297" t="s">
        <v>26112</v>
      </c>
      <c r="L336" s="297" t="s">
        <v>26113</v>
      </c>
      <c r="M336" s="288" t="s">
        <v>997</v>
      </c>
      <c r="N336" s="298"/>
      <c r="O336" s="283"/>
      <c r="P336" s="262">
        <v>4.9768518518518521E-4</v>
      </c>
      <c r="Q336">
        <v>44448.399733796294</v>
      </c>
      <c r="R336" t="str">
        <f t="shared" si="9"/>
        <v>#01</v>
      </c>
    </row>
    <row r="337" spans="1:18" ht="192" x14ac:dyDescent="0.2">
      <c r="A337" s="255">
        <f t="shared" si="8"/>
        <v>127</v>
      </c>
      <c r="B337" s="291" t="s">
        <v>324</v>
      </c>
      <c r="C337" s="292">
        <v>8</v>
      </c>
      <c r="D337" s="292">
        <v>12</v>
      </c>
      <c r="E337" s="293" t="s">
        <v>604</v>
      </c>
      <c r="F337" s="292" t="s">
        <v>241</v>
      </c>
      <c r="G337" s="294">
        <v>44448</v>
      </c>
      <c r="H337" s="287" t="s">
        <v>28598</v>
      </c>
      <c r="I337" s="295">
        <v>273</v>
      </c>
      <c r="J337" s="296"/>
      <c r="K337" s="297" t="s">
        <v>12389</v>
      </c>
      <c r="L337" s="297" t="s">
        <v>12390</v>
      </c>
      <c r="M337" s="288" t="s">
        <v>998</v>
      </c>
      <c r="N337" s="289"/>
      <c r="O337" s="283"/>
      <c r="P337" s="262">
        <v>8.564814814814815E-4</v>
      </c>
      <c r="Q337">
        <v>44448.400254629632</v>
      </c>
      <c r="R337" t="str">
        <f t="shared" si="9"/>
        <v>#01</v>
      </c>
    </row>
    <row r="338" spans="1:18" ht="230" x14ac:dyDescent="0.2">
      <c r="A338" s="255">
        <f t="shared" si="8"/>
        <v>148</v>
      </c>
      <c r="B338" s="291" t="s">
        <v>324</v>
      </c>
      <c r="C338" s="292">
        <v>8</v>
      </c>
      <c r="D338" s="292">
        <v>13</v>
      </c>
      <c r="E338" s="293" t="s">
        <v>604</v>
      </c>
      <c r="F338" s="292" t="s">
        <v>241</v>
      </c>
      <c r="G338" s="294">
        <v>44448</v>
      </c>
      <c r="H338" s="287" t="s">
        <v>28598</v>
      </c>
      <c r="I338" s="295">
        <v>274</v>
      </c>
      <c r="J338" s="296"/>
      <c r="K338" s="297" t="s">
        <v>12391</v>
      </c>
      <c r="L338" s="297" t="s">
        <v>12392</v>
      </c>
      <c r="M338" s="288" t="s">
        <v>999</v>
      </c>
      <c r="N338" s="289"/>
      <c r="O338" s="283"/>
      <c r="P338" s="262">
        <v>1.25E-3</v>
      </c>
      <c r="Q338">
        <v>44448.401134259257</v>
      </c>
      <c r="R338" t="str">
        <f t="shared" si="9"/>
        <v>#01</v>
      </c>
    </row>
    <row r="339" spans="1:18" ht="78" x14ac:dyDescent="0.2">
      <c r="A339" s="255">
        <f t="shared" si="8"/>
        <v>91</v>
      </c>
      <c r="B339" s="291" t="s">
        <v>324</v>
      </c>
      <c r="C339" s="292">
        <v>8</v>
      </c>
      <c r="D339" s="292">
        <v>14</v>
      </c>
      <c r="E339" s="293" t="s">
        <v>604</v>
      </c>
      <c r="F339" s="292" t="s">
        <v>241</v>
      </c>
      <c r="G339" s="294">
        <v>44448</v>
      </c>
      <c r="H339" s="287" t="s">
        <v>28598</v>
      </c>
      <c r="I339" s="295">
        <v>275</v>
      </c>
      <c r="J339" s="296"/>
      <c r="K339" s="297" t="s">
        <v>28269</v>
      </c>
      <c r="L339" s="297" t="s">
        <v>28270</v>
      </c>
      <c r="M339" s="288" t="s">
        <v>1000</v>
      </c>
      <c r="N339" s="289"/>
      <c r="O339" s="283"/>
      <c r="P339" s="262">
        <v>9.9537037037037042E-4</v>
      </c>
      <c r="Q339">
        <v>44448.402395833335</v>
      </c>
      <c r="R339" t="str">
        <f t="shared" si="9"/>
        <v>#01</v>
      </c>
    </row>
    <row r="340" spans="1:18" ht="97" x14ac:dyDescent="0.2">
      <c r="A340" s="255">
        <f t="shared" si="8"/>
        <v>77</v>
      </c>
      <c r="B340" s="291" t="s">
        <v>324</v>
      </c>
      <c r="C340" s="292">
        <v>8</v>
      </c>
      <c r="D340" s="292">
        <v>15</v>
      </c>
      <c r="E340" s="293" t="s">
        <v>604</v>
      </c>
      <c r="F340" s="292" t="s">
        <v>241</v>
      </c>
      <c r="G340" s="294">
        <v>44448</v>
      </c>
      <c r="H340" s="287" t="s">
        <v>28598</v>
      </c>
      <c r="I340" s="295">
        <v>276</v>
      </c>
      <c r="J340" s="296"/>
      <c r="K340" s="297" t="s">
        <v>12393</v>
      </c>
      <c r="L340" s="297" t="s">
        <v>12394</v>
      </c>
      <c r="M340" s="288" t="s">
        <v>1001</v>
      </c>
      <c r="N340" s="289"/>
      <c r="O340" s="283"/>
      <c r="P340" s="262">
        <v>3.5879629629629635E-4</v>
      </c>
      <c r="Q340">
        <v>44448.403402777774</v>
      </c>
      <c r="R340" t="str">
        <f t="shared" si="9"/>
        <v>#01</v>
      </c>
    </row>
    <row r="341" spans="1:18" ht="192" x14ac:dyDescent="0.2">
      <c r="A341" s="255">
        <f t="shared" si="8"/>
        <v>139</v>
      </c>
      <c r="B341" s="291" t="s">
        <v>324</v>
      </c>
      <c r="C341" s="292">
        <v>8</v>
      </c>
      <c r="D341" s="292">
        <v>16</v>
      </c>
      <c r="E341" s="293" t="s">
        <v>604</v>
      </c>
      <c r="F341" s="292" t="s">
        <v>241</v>
      </c>
      <c r="G341" s="294">
        <v>44448</v>
      </c>
      <c r="H341" s="287" t="s">
        <v>28598</v>
      </c>
      <c r="I341" s="295">
        <v>277</v>
      </c>
      <c r="J341" s="296"/>
      <c r="K341" s="297" t="s">
        <v>28267</v>
      </c>
      <c r="L341" s="297" t="s">
        <v>28268</v>
      </c>
      <c r="M341" s="288" t="s">
        <v>1002</v>
      </c>
      <c r="N341" s="289"/>
      <c r="O341" s="283"/>
      <c r="P341" s="262">
        <v>1.1689814814814816E-3</v>
      </c>
      <c r="Q341">
        <v>44448.403819444444</v>
      </c>
      <c r="R341" t="str">
        <f t="shared" si="9"/>
        <v>#01</v>
      </c>
    </row>
    <row r="342" spans="1:18" ht="173" x14ac:dyDescent="0.2">
      <c r="A342" s="255">
        <f t="shared" si="8"/>
        <v>144</v>
      </c>
      <c r="B342" s="291" t="s">
        <v>324</v>
      </c>
      <c r="C342" s="292">
        <v>8</v>
      </c>
      <c r="D342" s="292">
        <v>17</v>
      </c>
      <c r="E342" s="293" t="s">
        <v>604</v>
      </c>
      <c r="F342" s="292" t="s">
        <v>241</v>
      </c>
      <c r="G342" s="294">
        <v>44448</v>
      </c>
      <c r="H342" s="287" t="s">
        <v>28598</v>
      </c>
      <c r="I342" s="295">
        <v>278</v>
      </c>
      <c r="J342" s="296"/>
      <c r="K342" s="297" t="s">
        <v>12395</v>
      </c>
      <c r="L342" s="297" t="s">
        <v>12396</v>
      </c>
      <c r="M342" s="288" t="s">
        <v>1003</v>
      </c>
      <c r="N342" s="289"/>
      <c r="O342" s="283"/>
      <c r="P342" s="262">
        <v>7.175925925925927E-4</v>
      </c>
      <c r="Q342">
        <v>44448.405011574076</v>
      </c>
      <c r="R342" t="str">
        <f t="shared" si="9"/>
        <v>#01</v>
      </c>
    </row>
    <row r="343" spans="1:18" ht="97" x14ac:dyDescent="0.2">
      <c r="A343" s="255">
        <f t="shared" si="8"/>
        <v>100</v>
      </c>
      <c r="B343" s="291" t="s">
        <v>324</v>
      </c>
      <c r="C343" s="292">
        <v>8</v>
      </c>
      <c r="D343" s="292">
        <v>18</v>
      </c>
      <c r="E343" s="293" t="s">
        <v>604</v>
      </c>
      <c r="F343" s="292" t="s">
        <v>241</v>
      </c>
      <c r="G343" s="294">
        <v>44448</v>
      </c>
      <c r="H343" s="287" t="s">
        <v>28598</v>
      </c>
      <c r="I343" s="295">
        <v>279</v>
      </c>
      <c r="J343" s="296"/>
      <c r="K343" s="297" t="s">
        <v>28265</v>
      </c>
      <c r="L343" s="297" t="s">
        <v>28266</v>
      </c>
      <c r="M343" s="288" t="s">
        <v>1004</v>
      </c>
      <c r="N343" s="289"/>
      <c r="O343" s="283"/>
      <c r="P343" s="262">
        <v>1.1458333333333333E-3</v>
      </c>
      <c r="Q343">
        <v>44448.405752314815</v>
      </c>
      <c r="R343" t="str">
        <f t="shared" si="9"/>
        <v>#01</v>
      </c>
    </row>
    <row r="344" spans="1:18" ht="116" x14ac:dyDescent="0.2">
      <c r="A344" s="255">
        <f t="shared" si="8"/>
        <v>83</v>
      </c>
      <c r="B344" s="291" t="s">
        <v>324</v>
      </c>
      <c r="C344" s="292">
        <v>8</v>
      </c>
      <c r="D344" s="292">
        <v>19</v>
      </c>
      <c r="E344" s="293" t="s">
        <v>604</v>
      </c>
      <c r="F344" s="292" t="s">
        <v>241</v>
      </c>
      <c r="G344" s="294">
        <v>44448</v>
      </c>
      <c r="H344" s="287" t="s">
        <v>28598</v>
      </c>
      <c r="I344" s="295">
        <v>280</v>
      </c>
      <c r="J344" s="296"/>
      <c r="K344" s="297" t="s">
        <v>12397</v>
      </c>
      <c r="L344" s="297" t="s">
        <v>12398</v>
      </c>
      <c r="M344" s="288" t="s">
        <v>1005</v>
      </c>
      <c r="N344" s="289"/>
      <c r="O344" s="283"/>
      <c r="P344" s="262">
        <v>4.5138888888888892E-4</v>
      </c>
      <c r="Q344">
        <v>44448.406909722224</v>
      </c>
      <c r="R344" t="str">
        <f t="shared" si="9"/>
        <v>#01</v>
      </c>
    </row>
    <row r="345" spans="1:18" ht="173" x14ac:dyDescent="0.2">
      <c r="A345" s="255">
        <f t="shared" si="8"/>
        <v>133</v>
      </c>
      <c r="B345" s="291" t="s">
        <v>324</v>
      </c>
      <c r="C345" s="292">
        <v>8</v>
      </c>
      <c r="D345" s="292">
        <v>20</v>
      </c>
      <c r="E345" s="293" t="s">
        <v>604</v>
      </c>
      <c r="F345" s="292" t="s">
        <v>241</v>
      </c>
      <c r="G345" s="294">
        <v>44448</v>
      </c>
      <c r="H345" s="287" t="s">
        <v>28598</v>
      </c>
      <c r="I345" s="295">
        <v>281</v>
      </c>
      <c r="J345" s="296"/>
      <c r="K345" s="297" t="s">
        <v>12399</v>
      </c>
      <c r="L345" s="297" t="s">
        <v>12400</v>
      </c>
      <c r="M345" s="288" t="s">
        <v>1006</v>
      </c>
      <c r="N345" s="289"/>
      <c r="O345" s="283"/>
      <c r="P345" s="262">
        <v>8.3333333333333339E-4</v>
      </c>
      <c r="Q345">
        <v>44448.407384259262</v>
      </c>
      <c r="R345" t="str">
        <f t="shared" si="9"/>
        <v>#01</v>
      </c>
    </row>
    <row r="346" spans="1:18" ht="135" x14ac:dyDescent="0.2">
      <c r="A346" s="255">
        <f t="shared" ref="A346:A402" si="10">IF($K346="","",LEN($K346))</f>
        <v>92</v>
      </c>
      <c r="B346" s="291" t="s">
        <v>324</v>
      </c>
      <c r="C346" s="292">
        <v>8</v>
      </c>
      <c r="D346" s="292">
        <v>21</v>
      </c>
      <c r="E346" s="293" t="s">
        <v>604</v>
      </c>
      <c r="F346" s="292" t="s">
        <v>241</v>
      </c>
      <c r="G346" s="294">
        <v>44448</v>
      </c>
      <c r="H346" s="287" t="s">
        <v>28598</v>
      </c>
      <c r="I346" s="295">
        <v>282</v>
      </c>
      <c r="J346" s="296"/>
      <c r="K346" s="297" t="s">
        <v>12401</v>
      </c>
      <c r="L346" s="297" t="s">
        <v>12402</v>
      </c>
      <c r="M346" s="288" t="s">
        <v>1007</v>
      </c>
      <c r="N346" s="289"/>
      <c r="O346" s="283"/>
      <c r="P346" s="262">
        <v>1.0763888888888889E-3</v>
      </c>
      <c r="Q346">
        <v>44448.408229166664</v>
      </c>
      <c r="R346" t="str">
        <f t="shared" si="9"/>
        <v>#01</v>
      </c>
    </row>
    <row r="347" spans="1:18" ht="154" x14ac:dyDescent="0.2">
      <c r="A347" s="255">
        <f t="shared" si="10"/>
        <v>101</v>
      </c>
      <c r="B347" s="291" t="s">
        <v>324</v>
      </c>
      <c r="C347" s="292">
        <v>8</v>
      </c>
      <c r="D347" s="292">
        <v>22</v>
      </c>
      <c r="E347" s="293" t="s">
        <v>604</v>
      </c>
      <c r="F347" s="292" t="s">
        <v>241</v>
      </c>
      <c r="G347" s="294">
        <v>44448</v>
      </c>
      <c r="H347" s="287" t="s">
        <v>28598</v>
      </c>
      <c r="I347" s="295">
        <v>283</v>
      </c>
      <c r="J347" s="296"/>
      <c r="K347" s="297" t="s">
        <v>12403</v>
      </c>
      <c r="L347" s="297" t="s">
        <v>12404</v>
      </c>
      <c r="M347" s="288" t="s">
        <v>1008</v>
      </c>
      <c r="N347" s="289"/>
      <c r="O347" s="283"/>
      <c r="P347" s="262">
        <v>9.6064814814814808E-4</v>
      </c>
      <c r="Q347">
        <v>44448.409328703703</v>
      </c>
      <c r="R347" t="str">
        <f t="shared" si="9"/>
        <v>#01</v>
      </c>
    </row>
    <row r="348" spans="1:18" ht="78" x14ac:dyDescent="0.2">
      <c r="A348" s="255">
        <f t="shared" si="10"/>
        <v>58</v>
      </c>
      <c r="B348" s="291" t="s">
        <v>324</v>
      </c>
      <c r="C348" s="292">
        <v>8</v>
      </c>
      <c r="D348" s="292">
        <v>23</v>
      </c>
      <c r="E348" s="293" t="s">
        <v>604</v>
      </c>
      <c r="F348" s="292" t="s">
        <v>241</v>
      </c>
      <c r="G348" s="294">
        <v>44448</v>
      </c>
      <c r="H348" s="287" t="s">
        <v>28598</v>
      </c>
      <c r="I348" s="295">
        <v>284</v>
      </c>
      <c r="J348" s="296"/>
      <c r="K348" s="297" t="s">
        <v>28263</v>
      </c>
      <c r="L348" s="297" t="s">
        <v>28264</v>
      </c>
      <c r="M348" s="288" t="s">
        <v>1009</v>
      </c>
      <c r="N348" s="289"/>
      <c r="O348" s="283"/>
      <c r="P348" s="262">
        <v>4.9768518518518521E-4</v>
      </c>
      <c r="Q348">
        <v>44448.410300925927</v>
      </c>
      <c r="R348" t="str">
        <f t="shared" si="9"/>
        <v>#01</v>
      </c>
    </row>
    <row r="349" spans="1:18" ht="135" x14ac:dyDescent="0.2">
      <c r="A349" s="255">
        <f t="shared" si="10"/>
        <v>118</v>
      </c>
      <c r="B349" s="291" t="s">
        <v>324</v>
      </c>
      <c r="C349" s="292">
        <v>8</v>
      </c>
      <c r="D349" s="292">
        <v>24</v>
      </c>
      <c r="E349" s="293" t="s">
        <v>604</v>
      </c>
      <c r="F349" s="292" t="s">
        <v>241</v>
      </c>
      <c r="G349" s="294">
        <v>44480</v>
      </c>
      <c r="H349" s="287" t="s">
        <v>28598</v>
      </c>
      <c r="I349" s="295">
        <v>285</v>
      </c>
      <c r="J349" s="296"/>
      <c r="K349" s="297" t="s">
        <v>12405</v>
      </c>
      <c r="L349" s="297" t="s">
        <v>12406</v>
      </c>
      <c r="M349" s="288" t="s">
        <v>1010</v>
      </c>
      <c r="N349" s="289"/>
      <c r="O349" s="283"/>
      <c r="P349" s="262">
        <v>2.4189814814814816E-3</v>
      </c>
      <c r="Q349">
        <v>44480.754548611112</v>
      </c>
      <c r="R349" t="str">
        <f t="shared" si="9"/>
        <v>#01</v>
      </c>
    </row>
    <row r="350" spans="1:18" ht="97" x14ac:dyDescent="0.2">
      <c r="A350" s="255">
        <f t="shared" si="10"/>
        <v>79</v>
      </c>
      <c r="B350" s="291" t="s">
        <v>324</v>
      </c>
      <c r="C350" s="292">
        <v>8</v>
      </c>
      <c r="D350" s="292">
        <v>25</v>
      </c>
      <c r="E350" s="293" t="s">
        <v>604</v>
      </c>
      <c r="F350" s="292" t="s">
        <v>241</v>
      </c>
      <c r="G350" s="294">
        <v>44448</v>
      </c>
      <c r="H350" s="287" t="s">
        <v>28598</v>
      </c>
      <c r="I350" s="295">
        <v>286</v>
      </c>
      <c r="J350" s="296"/>
      <c r="K350" s="297" t="s">
        <v>12407</v>
      </c>
      <c r="L350" s="297" t="s">
        <v>12408</v>
      </c>
      <c r="M350" s="288" t="s">
        <v>1011</v>
      </c>
      <c r="N350" s="289"/>
      <c r="O350" s="283"/>
      <c r="P350" s="262">
        <v>6.8287037037037025E-4</v>
      </c>
      <c r="Q350">
        <v>44448.411527777775</v>
      </c>
      <c r="R350" t="str">
        <f t="shared" si="9"/>
        <v>#01</v>
      </c>
    </row>
    <row r="351" spans="1:18" ht="230" x14ac:dyDescent="0.2">
      <c r="A351" s="255">
        <f t="shared" si="10"/>
        <v>143</v>
      </c>
      <c r="B351" s="291" t="s">
        <v>324</v>
      </c>
      <c r="C351" s="292">
        <v>8</v>
      </c>
      <c r="D351" s="292">
        <v>26</v>
      </c>
      <c r="E351" s="293" t="s">
        <v>604</v>
      </c>
      <c r="F351" s="292" t="s">
        <v>241</v>
      </c>
      <c r="G351" s="294">
        <v>44448</v>
      </c>
      <c r="H351" s="287" t="s">
        <v>28598</v>
      </c>
      <c r="I351" s="295">
        <v>287</v>
      </c>
      <c r="J351" s="296"/>
      <c r="K351" s="297" t="s">
        <v>12409</v>
      </c>
      <c r="L351" s="297" t="s">
        <v>12410</v>
      </c>
      <c r="M351" s="288" t="s">
        <v>1012</v>
      </c>
      <c r="N351" s="289"/>
      <c r="O351" s="283"/>
      <c r="P351" s="262">
        <v>1.0648148148148147E-3</v>
      </c>
      <c r="Q351">
        <v>44448.412222222221</v>
      </c>
      <c r="R351" t="str">
        <f t="shared" si="9"/>
        <v>#01</v>
      </c>
    </row>
    <row r="352" spans="1:18" ht="112" x14ac:dyDescent="0.2">
      <c r="A352" s="255">
        <f t="shared" si="10"/>
        <v>148</v>
      </c>
      <c r="B352" s="291" t="s">
        <v>324</v>
      </c>
      <c r="C352" s="292">
        <v>8</v>
      </c>
      <c r="D352" s="292">
        <v>27</v>
      </c>
      <c r="E352" s="293" t="s">
        <v>604</v>
      </c>
      <c r="F352" s="292" t="s">
        <v>241</v>
      </c>
      <c r="G352" s="294">
        <v>44448</v>
      </c>
      <c r="H352" s="287" t="s">
        <v>28598</v>
      </c>
      <c r="I352" s="295">
        <v>288</v>
      </c>
      <c r="J352" s="296"/>
      <c r="K352" s="297" t="s">
        <v>12411</v>
      </c>
      <c r="L352" s="297" t="s">
        <v>12412</v>
      </c>
      <c r="M352" s="288" t="s">
        <v>1013</v>
      </c>
      <c r="N352" s="289"/>
      <c r="O352" s="283"/>
      <c r="P352" s="262">
        <v>9.0277777777777784E-4</v>
      </c>
      <c r="Q352">
        <v>44448.413310185184</v>
      </c>
      <c r="R352" t="str">
        <f t="shared" si="9"/>
        <v>#01</v>
      </c>
    </row>
    <row r="353" spans="1:20" ht="173" x14ac:dyDescent="0.2">
      <c r="A353" s="255">
        <f t="shared" si="10"/>
        <v>73</v>
      </c>
      <c r="B353" s="291" t="s">
        <v>324</v>
      </c>
      <c r="C353" s="292">
        <v>8</v>
      </c>
      <c r="D353" s="292">
        <v>28</v>
      </c>
      <c r="E353" s="293" t="s">
        <v>604</v>
      </c>
      <c r="F353" s="292" t="s">
        <v>241</v>
      </c>
      <c r="G353" s="294">
        <v>44448</v>
      </c>
      <c r="H353" s="287" t="s">
        <v>28598</v>
      </c>
      <c r="I353" s="295">
        <v>289</v>
      </c>
      <c r="J353" s="296"/>
      <c r="K353" s="297" t="s">
        <v>28261</v>
      </c>
      <c r="L353" s="297" t="s">
        <v>28262</v>
      </c>
      <c r="M353" s="288" t="s">
        <v>1014</v>
      </c>
      <c r="N353" s="298"/>
      <c r="O353" s="283"/>
      <c r="P353" s="262">
        <v>1.0763888888888889E-3</v>
      </c>
      <c r="Q353">
        <v>44448.414224537039</v>
      </c>
      <c r="R353" t="str">
        <f t="shared" si="9"/>
        <v>#01</v>
      </c>
    </row>
    <row r="354" spans="1:20" ht="171" x14ac:dyDescent="0.2">
      <c r="A354" s="255">
        <f t="shared" si="10"/>
        <v>118</v>
      </c>
      <c r="B354" s="291" t="s">
        <v>324</v>
      </c>
      <c r="C354" s="292">
        <v>8</v>
      </c>
      <c r="D354" s="292">
        <v>28</v>
      </c>
      <c r="E354" s="293" t="s">
        <v>604</v>
      </c>
      <c r="F354" s="292" t="s">
        <v>241</v>
      </c>
      <c r="G354" s="294">
        <v>44448</v>
      </c>
      <c r="H354" s="287" t="s">
        <v>28598</v>
      </c>
      <c r="I354" s="295">
        <v>290</v>
      </c>
      <c r="J354" s="296"/>
      <c r="K354" s="297" t="s">
        <v>1015</v>
      </c>
      <c r="L354" s="297" t="s">
        <v>1016</v>
      </c>
      <c r="M354" s="288" t="s">
        <v>1017</v>
      </c>
      <c r="N354" s="298"/>
      <c r="O354" s="283"/>
      <c r="P354" s="262">
        <v>1.0532407407407407E-3</v>
      </c>
      <c r="Q354">
        <v>44448.415324074071</v>
      </c>
      <c r="R354" t="str">
        <f t="shared" si="9"/>
        <v>#01</v>
      </c>
    </row>
    <row r="355" spans="1:20" ht="135" x14ac:dyDescent="0.2">
      <c r="A355" s="255">
        <f t="shared" si="10"/>
        <v>140</v>
      </c>
      <c r="B355" s="291" t="s">
        <v>324</v>
      </c>
      <c r="C355" s="292">
        <v>8</v>
      </c>
      <c r="D355" s="292">
        <v>29</v>
      </c>
      <c r="E355" s="293" t="s">
        <v>604</v>
      </c>
      <c r="F355" s="292" t="s">
        <v>241</v>
      </c>
      <c r="G355" s="294">
        <v>44448</v>
      </c>
      <c r="H355" s="287" t="s">
        <v>28598</v>
      </c>
      <c r="I355" s="295">
        <v>291</v>
      </c>
      <c r="J355" s="296"/>
      <c r="K355" s="297" t="s">
        <v>12413</v>
      </c>
      <c r="L355" s="297" t="s">
        <v>12414</v>
      </c>
      <c r="M355" s="288" t="s">
        <v>1018</v>
      </c>
      <c r="N355" s="289"/>
      <c r="O355" s="283"/>
      <c r="P355" s="262">
        <v>1.1111111111111111E-3</v>
      </c>
      <c r="Q355">
        <v>44448.416400462964</v>
      </c>
      <c r="R355" t="str">
        <f t="shared" si="9"/>
        <v>#01</v>
      </c>
    </row>
    <row r="356" spans="1:20" ht="59" x14ac:dyDescent="0.2">
      <c r="A356" s="255">
        <f t="shared" si="10"/>
        <v>67</v>
      </c>
      <c r="B356" s="291" t="s">
        <v>324</v>
      </c>
      <c r="C356" s="292">
        <v>8</v>
      </c>
      <c r="D356" s="292">
        <v>30</v>
      </c>
      <c r="E356" s="293" t="s">
        <v>604</v>
      </c>
      <c r="F356" s="292" t="s">
        <v>241</v>
      </c>
      <c r="G356" s="294">
        <v>44448</v>
      </c>
      <c r="H356" s="287" t="s">
        <v>28598</v>
      </c>
      <c r="I356" s="295">
        <v>292</v>
      </c>
      <c r="J356" s="296"/>
      <c r="K356" s="297" t="s">
        <v>12415</v>
      </c>
      <c r="L356" s="297" t="s">
        <v>12416</v>
      </c>
      <c r="M356" s="288" t="s">
        <v>1019</v>
      </c>
      <c r="N356" s="289"/>
      <c r="O356" s="283"/>
      <c r="P356" s="262">
        <v>5.7870370370370378E-4</v>
      </c>
      <c r="Q356">
        <v>44448.417546296296</v>
      </c>
      <c r="R356" t="str">
        <f t="shared" si="9"/>
        <v>#01</v>
      </c>
    </row>
    <row r="357" spans="1:20" ht="116" x14ac:dyDescent="0.2">
      <c r="A357" s="255">
        <f t="shared" si="10"/>
        <v>102</v>
      </c>
      <c r="B357" s="291" t="s">
        <v>324</v>
      </c>
      <c r="C357" s="292">
        <v>8</v>
      </c>
      <c r="D357" s="292">
        <v>31</v>
      </c>
      <c r="E357" s="293" t="s">
        <v>604</v>
      </c>
      <c r="F357" s="292" t="s">
        <v>241</v>
      </c>
      <c r="G357" s="294">
        <v>44448</v>
      </c>
      <c r="H357" s="287" t="s">
        <v>28598</v>
      </c>
      <c r="I357" s="295">
        <v>293</v>
      </c>
      <c r="J357" s="296"/>
      <c r="K357" s="297" t="s">
        <v>12417</v>
      </c>
      <c r="L357" s="297" t="s">
        <v>12418</v>
      </c>
      <c r="M357" s="288" t="s">
        <v>1020</v>
      </c>
      <c r="N357" s="289"/>
      <c r="O357" s="283"/>
      <c r="P357" s="262">
        <v>4.2824074074074075E-4</v>
      </c>
      <c r="Q357">
        <v>44448.41814814815</v>
      </c>
      <c r="R357" t="str">
        <f t="shared" si="9"/>
        <v>#01</v>
      </c>
    </row>
    <row r="358" spans="1:20" ht="211" x14ac:dyDescent="0.2">
      <c r="A358" s="255">
        <f t="shared" si="10"/>
        <v>261</v>
      </c>
      <c r="B358" s="291" t="s">
        <v>324</v>
      </c>
      <c r="C358" s="292">
        <v>8</v>
      </c>
      <c r="D358" s="292">
        <v>32</v>
      </c>
      <c r="E358" s="293" t="s">
        <v>604</v>
      </c>
      <c r="F358" s="292" t="s">
        <v>241</v>
      </c>
      <c r="G358" s="294">
        <v>44448</v>
      </c>
      <c r="H358" s="287" t="s">
        <v>28598</v>
      </c>
      <c r="I358" s="295">
        <v>294</v>
      </c>
      <c r="J358" s="296"/>
      <c r="K358" s="297" t="s">
        <v>12419</v>
      </c>
      <c r="L358" s="297" t="s">
        <v>12420</v>
      </c>
      <c r="M358" s="288" t="s">
        <v>1021</v>
      </c>
      <c r="N358" s="289"/>
      <c r="O358" s="283"/>
      <c r="P358" s="262">
        <v>4.0509259259259258E-4</v>
      </c>
      <c r="Q358">
        <v>44448.424467592595</v>
      </c>
      <c r="R358" t="str">
        <f t="shared" si="9"/>
        <v>#01</v>
      </c>
    </row>
    <row r="359" spans="1:20" ht="192" x14ac:dyDescent="0.2">
      <c r="A359" s="255">
        <f t="shared" si="10"/>
        <v>261</v>
      </c>
      <c r="B359" s="291" t="s">
        <v>324</v>
      </c>
      <c r="C359" s="292">
        <v>8</v>
      </c>
      <c r="D359" s="292">
        <v>32</v>
      </c>
      <c r="E359" s="293" t="s">
        <v>604</v>
      </c>
      <c r="F359" s="292" t="s">
        <v>241</v>
      </c>
      <c r="G359" s="294">
        <v>44448</v>
      </c>
      <c r="H359" s="287" t="s">
        <v>28598</v>
      </c>
      <c r="I359" s="295" t="s">
        <v>29006</v>
      </c>
      <c r="J359" s="296"/>
      <c r="K359" s="297" t="s">
        <v>12419</v>
      </c>
      <c r="L359" s="297" t="s">
        <v>12420</v>
      </c>
      <c r="M359" s="299" t="s">
        <v>29007</v>
      </c>
      <c r="N359" s="300"/>
      <c r="O359" s="283"/>
      <c r="P359" s="262">
        <v>9.2592592592592588E-5</v>
      </c>
      <c r="Q359">
        <v>44448.424907407411</v>
      </c>
      <c r="R359" t="str">
        <f t="shared" si="9"/>
        <v>#01</v>
      </c>
      <c r="S359" t="s">
        <v>29005</v>
      </c>
      <c r="T359" t="s">
        <v>29004</v>
      </c>
    </row>
    <row r="360" spans="1:20" ht="173" x14ac:dyDescent="0.2">
      <c r="A360" s="255">
        <f t="shared" si="10"/>
        <v>145</v>
      </c>
      <c r="B360" s="291" t="s">
        <v>324</v>
      </c>
      <c r="C360" s="292">
        <v>8</v>
      </c>
      <c r="D360" s="292">
        <v>33</v>
      </c>
      <c r="E360" s="293" t="s">
        <v>604</v>
      </c>
      <c r="F360" s="292" t="s">
        <v>241</v>
      </c>
      <c r="G360" s="294">
        <v>44448</v>
      </c>
      <c r="H360" s="287" t="s">
        <v>28598</v>
      </c>
      <c r="I360" s="295">
        <v>295</v>
      </c>
      <c r="J360" s="296"/>
      <c r="K360" s="297" t="s">
        <v>12421</v>
      </c>
      <c r="L360" s="297" t="s">
        <v>12422</v>
      </c>
      <c r="M360" s="288" t="s">
        <v>1022</v>
      </c>
      <c r="N360" s="289"/>
      <c r="O360" s="283"/>
      <c r="P360" s="262">
        <v>4.0509259259259258E-4</v>
      </c>
      <c r="Q360">
        <v>44448.425011574072</v>
      </c>
      <c r="R360" t="str">
        <f t="shared" si="9"/>
        <v>#01</v>
      </c>
    </row>
    <row r="361" spans="1:20" ht="154" x14ac:dyDescent="0.2">
      <c r="A361" s="255">
        <f t="shared" si="10"/>
        <v>137</v>
      </c>
      <c r="B361" s="291" t="s">
        <v>324</v>
      </c>
      <c r="C361" s="292">
        <v>8</v>
      </c>
      <c r="D361" s="292">
        <v>34</v>
      </c>
      <c r="E361" s="293" t="s">
        <v>604</v>
      </c>
      <c r="F361" s="292" t="s">
        <v>241</v>
      </c>
      <c r="G361" s="294">
        <v>44448</v>
      </c>
      <c r="H361" s="287" t="s">
        <v>28598</v>
      </c>
      <c r="I361" s="295">
        <v>296</v>
      </c>
      <c r="J361" s="296"/>
      <c r="K361" s="297" t="s">
        <v>12423</v>
      </c>
      <c r="L361" s="297" t="s">
        <v>12424</v>
      </c>
      <c r="M361" s="288" t="s">
        <v>1023</v>
      </c>
      <c r="N361" s="289"/>
      <c r="O361" s="283"/>
      <c r="P361" s="262">
        <v>1.0416666666666667E-3</v>
      </c>
      <c r="Q361">
        <v>44448.425439814811</v>
      </c>
      <c r="R361" t="str">
        <f t="shared" si="9"/>
        <v>#01</v>
      </c>
    </row>
    <row r="362" spans="1:20" ht="35" x14ac:dyDescent="0.2">
      <c r="A362" s="255">
        <f t="shared" si="10"/>
        <v>13</v>
      </c>
      <c r="B362" s="269" t="s">
        <v>324</v>
      </c>
      <c r="C362" s="270">
        <v>9</v>
      </c>
      <c r="D362" s="270" t="s">
        <v>234</v>
      </c>
      <c r="E362" s="271" t="s">
        <v>604</v>
      </c>
      <c r="F362" s="270" t="s">
        <v>241</v>
      </c>
      <c r="G362" s="301">
        <v>44476</v>
      </c>
      <c r="H362" s="270" t="s">
        <v>28598</v>
      </c>
      <c r="I362" s="272">
        <v>297</v>
      </c>
      <c r="J362" s="281"/>
      <c r="K362" s="274" t="s">
        <v>357</v>
      </c>
      <c r="L362" s="274" t="s">
        <v>1024</v>
      </c>
      <c r="M362" s="275" t="s">
        <v>1025</v>
      </c>
      <c r="N362" s="273"/>
      <c r="O362" s="283"/>
      <c r="P362" s="262">
        <v>1.8518518518518518E-4</v>
      </c>
      <c r="Q362">
        <v>44476.671168981484</v>
      </c>
      <c r="R362" t="str">
        <f t="shared" si="9"/>
        <v>#01</v>
      </c>
    </row>
    <row r="363" spans="1:20" ht="135" x14ac:dyDescent="0.2">
      <c r="A363" s="255">
        <f t="shared" si="10"/>
        <v>74</v>
      </c>
      <c r="B363" s="291" t="s">
        <v>324</v>
      </c>
      <c r="C363" s="292">
        <v>9</v>
      </c>
      <c r="D363" s="292">
        <v>1</v>
      </c>
      <c r="E363" s="293" t="s">
        <v>604</v>
      </c>
      <c r="F363" s="292" t="s">
        <v>241</v>
      </c>
      <c r="G363" s="294">
        <v>44448</v>
      </c>
      <c r="H363" s="287" t="s">
        <v>28598</v>
      </c>
      <c r="I363" s="295">
        <v>298</v>
      </c>
      <c r="J363" s="296"/>
      <c r="K363" s="297" t="s">
        <v>28259</v>
      </c>
      <c r="L363" s="297" t="s">
        <v>28260</v>
      </c>
      <c r="M363" s="288" t="s">
        <v>1026</v>
      </c>
      <c r="N363" s="289"/>
      <c r="O363" s="283"/>
      <c r="P363" s="262">
        <v>2.9282407407407412E-3</v>
      </c>
      <c r="Q363">
        <v>44448.515648148146</v>
      </c>
      <c r="R363" t="str">
        <f t="shared" si="9"/>
        <v>#01</v>
      </c>
    </row>
    <row r="364" spans="1:20" ht="98" x14ac:dyDescent="0.2">
      <c r="A364" s="255">
        <f t="shared" si="10"/>
        <v>113</v>
      </c>
      <c r="B364" s="291" t="s">
        <v>324</v>
      </c>
      <c r="C364" s="292">
        <v>9</v>
      </c>
      <c r="D364" s="292">
        <v>2</v>
      </c>
      <c r="E364" s="293" t="s">
        <v>604</v>
      </c>
      <c r="F364" s="292" t="s">
        <v>241</v>
      </c>
      <c r="G364" s="294">
        <v>44448</v>
      </c>
      <c r="H364" s="287" t="s">
        <v>28598</v>
      </c>
      <c r="I364" s="295">
        <v>299</v>
      </c>
      <c r="J364" s="296"/>
      <c r="K364" s="297" t="s">
        <v>12425</v>
      </c>
      <c r="L364" s="297" t="s">
        <v>12426</v>
      </c>
      <c r="M364" s="288" t="s">
        <v>1027</v>
      </c>
      <c r="N364" s="298"/>
      <c r="O364" s="283"/>
      <c r="P364" s="262">
        <v>6.9444444444444447E-4</v>
      </c>
      <c r="Q364">
        <v>44448.518587962964</v>
      </c>
      <c r="R364" t="str">
        <f t="shared" si="9"/>
        <v>#01</v>
      </c>
    </row>
    <row r="365" spans="1:20" ht="190" x14ac:dyDescent="0.2">
      <c r="A365" s="255">
        <f t="shared" si="10"/>
        <v>111</v>
      </c>
      <c r="B365" s="291" t="s">
        <v>324</v>
      </c>
      <c r="C365" s="292">
        <v>9</v>
      </c>
      <c r="D365" s="292">
        <v>2</v>
      </c>
      <c r="E365" s="293" t="s">
        <v>604</v>
      </c>
      <c r="F365" s="292" t="s">
        <v>241</v>
      </c>
      <c r="G365" s="294">
        <v>44448</v>
      </c>
      <c r="H365" s="287" t="s">
        <v>28598</v>
      </c>
      <c r="I365" s="295">
        <v>300</v>
      </c>
      <c r="J365" s="296"/>
      <c r="K365" s="297" t="s">
        <v>1028</v>
      </c>
      <c r="L365" s="297" t="s">
        <v>1029</v>
      </c>
      <c r="M365" s="288" t="s">
        <v>26114</v>
      </c>
      <c r="N365" s="298"/>
      <c r="O365" s="283"/>
      <c r="P365" s="262">
        <v>1.1342592592592591E-3</v>
      </c>
      <c r="Q365">
        <v>44448.519293981481</v>
      </c>
      <c r="R365" t="str">
        <f t="shared" si="9"/>
        <v>#01</v>
      </c>
    </row>
    <row r="366" spans="1:20" ht="211" x14ac:dyDescent="0.2">
      <c r="A366" s="255">
        <f t="shared" si="10"/>
        <v>75</v>
      </c>
      <c r="B366" s="291" t="s">
        <v>324</v>
      </c>
      <c r="C366" s="292">
        <v>9</v>
      </c>
      <c r="D366" s="292">
        <v>3</v>
      </c>
      <c r="E366" s="293" t="s">
        <v>604</v>
      </c>
      <c r="F366" s="292" t="s">
        <v>241</v>
      </c>
      <c r="G366" s="294">
        <v>44448</v>
      </c>
      <c r="H366" s="287" t="s">
        <v>28598</v>
      </c>
      <c r="I366" s="295">
        <v>301</v>
      </c>
      <c r="J366" s="296"/>
      <c r="K366" s="297" t="s">
        <v>12427</v>
      </c>
      <c r="L366" s="297" t="s">
        <v>12428</v>
      </c>
      <c r="M366" s="288" t="s">
        <v>1030</v>
      </c>
      <c r="N366" s="298"/>
      <c r="O366" s="283"/>
      <c r="P366" s="262">
        <v>1.3425925925925925E-3</v>
      </c>
      <c r="Q366">
        <v>44448.520451388889</v>
      </c>
      <c r="R366" t="str">
        <f t="shared" si="9"/>
        <v>#01</v>
      </c>
    </row>
    <row r="367" spans="1:20" ht="116" x14ac:dyDescent="0.2">
      <c r="A367" s="255">
        <f t="shared" si="10"/>
        <v>80</v>
      </c>
      <c r="B367" s="291" t="s">
        <v>324</v>
      </c>
      <c r="C367" s="292">
        <v>9</v>
      </c>
      <c r="D367" s="292">
        <v>4</v>
      </c>
      <c r="E367" s="293" t="s">
        <v>604</v>
      </c>
      <c r="F367" s="292" t="s">
        <v>241</v>
      </c>
      <c r="G367" s="294">
        <v>44448</v>
      </c>
      <c r="H367" s="287" t="s">
        <v>28598</v>
      </c>
      <c r="I367" s="295">
        <v>302</v>
      </c>
      <c r="J367" s="296"/>
      <c r="K367" s="297" t="s">
        <v>12429</v>
      </c>
      <c r="L367" s="297" t="s">
        <v>12430</v>
      </c>
      <c r="M367" s="288" t="s">
        <v>1031</v>
      </c>
      <c r="N367" s="289"/>
      <c r="O367" s="283"/>
      <c r="P367" s="262">
        <v>1.8750000000000001E-3</v>
      </c>
      <c r="Q367">
        <v>44448.521817129629</v>
      </c>
      <c r="R367" t="str">
        <f t="shared" si="9"/>
        <v>#01</v>
      </c>
    </row>
    <row r="368" spans="1:20" ht="116" x14ac:dyDescent="0.2">
      <c r="A368" s="255">
        <f t="shared" si="10"/>
        <v>90</v>
      </c>
      <c r="B368" s="291" t="s">
        <v>324</v>
      </c>
      <c r="C368" s="292">
        <v>9</v>
      </c>
      <c r="D368" s="292">
        <v>5</v>
      </c>
      <c r="E368" s="293" t="s">
        <v>604</v>
      </c>
      <c r="F368" s="292" t="s">
        <v>241</v>
      </c>
      <c r="G368" s="294">
        <v>44448</v>
      </c>
      <c r="H368" s="287" t="s">
        <v>28598</v>
      </c>
      <c r="I368" s="295">
        <v>303</v>
      </c>
      <c r="J368" s="296"/>
      <c r="K368" s="297" t="s">
        <v>12431</v>
      </c>
      <c r="L368" s="297" t="s">
        <v>12432</v>
      </c>
      <c r="M368" s="288" t="s">
        <v>1032</v>
      </c>
      <c r="N368" s="289"/>
      <c r="O368" s="283"/>
      <c r="P368" s="262">
        <v>7.407407407407407E-4</v>
      </c>
      <c r="Q368">
        <v>44448.523726851854</v>
      </c>
      <c r="R368" t="str">
        <f t="shared" si="9"/>
        <v>#01</v>
      </c>
    </row>
    <row r="369" spans="1:18" ht="211" x14ac:dyDescent="0.2">
      <c r="A369" s="255">
        <f t="shared" si="10"/>
        <v>179</v>
      </c>
      <c r="B369" s="291" t="s">
        <v>324</v>
      </c>
      <c r="C369" s="292">
        <v>9</v>
      </c>
      <c r="D369" s="292">
        <v>6</v>
      </c>
      <c r="E369" s="293" t="s">
        <v>604</v>
      </c>
      <c r="F369" s="292" t="s">
        <v>241</v>
      </c>
      <c r="G369" s="294">
        <v>44448</v>
      </c>
      <c r="H369" s="287" t="s">
        <v>28598</v>
      </c>
      <c r="I369" s="295">
        <v>304</v>
      </c>
      <c r="J369" s="296"/>
      <c r="K369" s="297" t="s">
        <v>12433</v>
      </c>
      <c r="L369" s="297" t="s">
        <v>12434</v>
      </c>
      <c r="M369" s="288" t="s">
        <v>1033</v>
      </c>
      <c r="N369" s="289"/>
      <c r="O369" s="283"/>
      <c r="P369" s="262">
        <v>8.7962962962962962E-4</v>
      </c>
      <c r="Q369">
        <v>44448.52447916667</v>
      </c>
      <c r="R369" t="str">
        <f t="shared" si="9"/>
        <v>#01</v>
      </c>
    </row>
    <row r="370" spans="1:18" ht="40" x14ac:dyDescent="0.2">
      <c r="A370" s="255">
        <f t="shared" si="10"/>
        <v>40</v>
      </c>
      <c r="B370" s="291" t="s">
        <v>324</v>
      </c>
      <c r="C370" s="292">
        <v>9</v>
      </c>
      <c r="D370" s="292">
        <v>7</v>
      </c>
      <c r="E370" s="293" t="s">
        <v>604</v>
      </c>
      <c r="F370" s="292" t="s">
        <v>241</v>
      </c>
      <c r="G370" s="294">
        <v>44448</v>
      </c>
      <c r="H370" s="287" t="s">
        <v>28598</v>
      </c>
      <c r="I370" s="295">
        <v>305</v>
      </c>
      <c r="J370" s="296"/>
      <c r="K370" s="297" t="s">
        <v>12435</v>
      </c>
      <c r="L370" s="297" t="s">
        <v>12436</v>
      </c>
      <c r="M370" s="288" t="s">
        <v>1034</v>
      </c>
      <c r="N370" s="289"/>
      <c r="O370" s="283"/>
      <c r="P370" s="262">
        <v>4.7453703703703704E-4</v>
      </c>
      <c r="Q370">
        <v>44448.525381944448</v>
      </c>
      <c r="R370" t="str">
        <f t="shared" si="9"/>
        <v>#01</v>
      </c>
    </row>
    <row r="371" spans="1:18" ht="154" x14ac:dyDescent="0.2">
      <c r="A371" s="255">
        <f t="shared" si="10"/>
        <v>125</v>
      </c>
      <c r="B371" s="291" t="s">
        <v>324</v>
      </c>
      <c r="C371" s="292">
        <v>9</v>
      </c>
      <c r="D371" s="292">
        <v>8</v>
      </c>
      <c r="E371" s="293" t="s">
        <v>604</v>
      </c>
      <c r="F371" s="292" t="s">
        <v>241</v>
      </c>
      <c r="G371" s="294">
        <v>44448</v>
      </c>
      <c r="H371" s="287" t="s">
        <v>28598</v>
      </c>
      <c r="I371" s="295">
        <v>306</v>
      </c>
      <c r="J371" s="296"/>
      <c r="K371" s="297" t="s">
        <v>12437</v>
      </c>
      <c r="L371" s="297" t="s">
        <v>12438</v>
      </c>
      <c r="M371" s="288" t="s">
        <v>1035</v>
      </c>
      <c r="N371" s="289"/>
      <c r="O371" s="283"/>
      <c r="P371" s="262">
        <v>4.0509259259259258E-4</v>
      </c>
      <c r="Q371">
        <v>44448.525879629633</v>
      </c>
      <c r="R371" t="str">
        <f t="shared" si="9"/>
        <v>#01</v>
      </c>
    </row>
    <row r="372" spans="1:18" ht="211" x14ac:dyDescent="0.2">
      <c r="A372" s="255">
        <f t="shared" si="10"/>
        <v>177</v>
      </c>
      <c r="B372" s="291" t="s">
        <v>324</v>
      </c>
      <c r="C372" s="292">
        <v>9</v>
      </c>
      <c r="D372" s="292">
        <v>9</v>
      </c>
      <c r="E372" s="293" t="s">
        <v>604</v>
      </c>
      <c r="F372" s="292" t="s">
        <v>241</v>
      </c>
      <c r="G372" s="294">
        <v>44448</v>
      </c>
      <c r="H372" s="287" t="s">
        <v>28598</v>
      </c>
      <c r="I372" s="295">
        <v>307</v>
      </c>
      <c r="J372" s="296"/>
      <c r="K372" s="297" t="s">
        <v>28257</v>
      </c>
      <c r="L372" s="297" t="s">
        <v>28258</v>
      </c>
      <c r="M372" s="288" t="s">
        <v>1036</v>
      </c>
      <c r="N372" s="289"/>
      <c r="O372" s="283"/>
      <c r="P372" s="262">
        <v>7.8703703703703705E-4</v>
      </c>
      <c r="Q372">
        <v>44448.526307870372</v>
      </c>
      <c r="R372" t="str">
        <f t="shared" si="9"/>
        <v>#01</v>
      </c>
    </row>
    <row r="373" spans="1:18" ht="154" x14ac:dyDescent="0.2">
      <c r="A373" s="255">
        <f t="shared" si="10"/>
        <v>49</v>
      </c>
      <c r="B373" s="291" t="s">
        <v>324</v>
      </c>
      <c r="C373" s="292">
        <v>9</v>
      </c>
      <c r="D373" s="292">
        <v>10</v>
      </c>
      <c r="E373" s="293" t="s">
        <v>604</v>
      </c>
      <c r="F373" s="292" t="s">
        <v>241</v>
      </c>
      <c r="G373" s="294">
        <v>44448</v>
      </c>
      <c r="H373" s="287" t="s">
        <v>28598</v>
      </c>
      <c r="I373" s="295">
        <v>308</v>
      </c>
      <c r="J373" s="296"/>
      <c r="K373" s="297" t="s">
        <v>12439</v>
      </c>
      <c r="L373" s="297" t="s">
        <v>12440</v>
      </c>
      <c r="M373" s="288" t="s">
        <v>1037</v>
      </c>
      <c r="N373" s="298"/>
      <c r="O373" s="283"/>
      <c r="P373" s="262">
        <v>8.9120370370370362E-4</v>
      </c>
      <c r="Q373">
        <v>44448.527106481481</v>
      </c>
      <c r="R373" t="str">
        <f t="shared" si="9"/>
        <v>#01</v>
      </c>
    </row>
    <row r="374" spans="1:18" ht="114" x14ac:dyDescent="0.2">
      <c r="A374" s="255">
        <f t="shared" si="10"/>
        <v>80</v>
      </c>
      <c r="B374" s="291" t="s">
        <v>324</v>
      </c>
      <c r="C374" s="292">
        <v>9</v>
      </c>
      <c r="D374" s="292">
        <v>10</v>
      </c>
      <c r="E374" s="293" t="s">
        <v>604</v>
      </c>
      <c r="F374" s="292" t="s">
        <v>241</v>
      </c>
      <c r="G374" s="294">
        <v>44448</v>
      </c>
      <c r="H374" s="287" t="s">
        <v>28598</v>
      </c>
      <c r="I374" s="295">
        <v>309</v>
      </c>
      <c r="J374" s="296"/>
      <c r="K374" s="297" t="s">
        <v>1038</v>
      </c>
      <c r="L374" s="297" t="s">
        <v>1039</v>
      </c>
      <c r="M374" s="288" t="s">
        <v>1040</v>
      </c>
      <c r="N374" s="298"/>
      <c r="O374" s="283"/>
      <c r="P374" s="262">
        <v>3.7037037037037035E-4</v>
      </c>
      <c r="Q374">
        <v>44448.528009259258</v>
      </c>
      <c r="R374" t="str">
        <f t="shared" si="9"/>
        <v>#01</v>
      </c>
    </row>
    <row r="375" spans="1:18" ht="97" x14ac:dyDescent="0.2">
      <c r="A375" s="255">
        <f t="shared" si="10"/>
        <v>61</v>
      </c>
      <c r="B375" s="291" t="s">
        <v>324</v>
      </c>
      <c r="C375" s="292">
        <v>9</v>
      </c>
      <c r="D375" s="292">
        <v>11</v>
      </c>
      <c r="E375" s="293" t="s">
        <v>604</v>
      </c>
      <c r="F375" s="292" t="s">
        <v>241</v>
      </c>
      <c r="G375" s="294">
        <v>44448</v>
      </c>
      <c r="H375" s="287" t="s">
        <v>28598</v>
      </c>
      <c r="I375" s="295">
        <v>310</v>
      </c>
      <c r="J375" s="296"/>
      <c r="K375" s="297" t="s">
        <v>12441</v>
      </c>
      <c r="L375" s="297" t="s">
        <v>12442</v>
      </c>
      <c r="M375" s="288" t="s">
        <v>1041</v>
      </c>
      <c r="N375" s="298"/>
      <c r="O375" s="283"/>
      <c r="P375" s="262">
        <v>8.7962962962962962E-4</v>
      </c>
      <c r="Q375">
        <v>44448.528402777774</v>
      </c>
      <c r="R375" t="str">
        <f t="shared" si="9"/>
        <v>#01</v>
      </c>
    </row>
    <row r="376" spans="1:18" ht="228" x14ac:dyDescent="0.2">
      <c r="A376" s="255">
        <f t="shared" si="10"/>
        <v>61</v>
      </c>
      <c r="B376" s="291" t="s">
        <v>324</v>
      </c>
      <c r="C376" s="292">
        <v>9</v>
      </c>
      <c r="D376" s="292">
        <v>11</v>
      </c>
      <c r="E376" s="293" t="s">
        <v>604</v>
      </c>
      <c r="F376" s="292" t="s">
        <v>241</v>
      </c>
      <c r="G376" s="294">
        <v>44448</v>
      </c>
      <c r="H376" s="287" t="s">
        <v>28598</v>
      </c>
      <c r="I376" s="295">
        <v>311</v>
      </c>
      <c r="J376" s="296"/>
      <c r="K376" s="297" t="s">
        <v>26115</v>
      </c>
      <c r="L376" s="297" t="s">
        <v>26116</v>
      </c>
      <c r="M376" s="288" t="s">
        <v>26117</v>
      </c>
      <c r="N376" s="298"/>
      <c r="O376" s="283"/>
      <c r="P376" s="262">
        <v>1.7824074074074072E-3</v>
      </c>
      <c r="Q376">
        <v>44448.529317129629</v>
      </c>
      <c r="R376" t="str">
        <f t="shared" si="9"/>
        <v>#01</v>
      </c>
    </row>
    <row r="377" spans="1:18" ht="211" x14ac:dyDescent="0.2">
      <c r="A377" s="255">
        <f t="shared" si="10"/>
        <v>123</v>
      </c>
      <c r="B377" s="291" t="s">
        <v>324</v>
      </c>
      <c r="C377" s="292">
        <v>9</v>
      </c>
      <c r="D377" s="292">
        <v>12</v>
      </c>
      <c r="E377" s="293" t="s">
        <v>604</v>
      </c>
      <c r="F377" s="292" t="s">
        <v>241</v>
      </c>
      <c r="G377" s="294">
        <v>44448</v>
      </c>
      <c r="H377" s="287" t="s">
        <v>28598</v>
      </c>
      <c r="I377" s="295">
        <v>312</v>
      </c>
      <c r="J377" s="296"/>
      <c r="K377" s="297" t="s">
        <v>12443</v>
      </c>
      <c r="L377" s="297" t="s">
        <v>12444</v>
      </c>
      <c r="M377" s="288" t="s">
        <v>1042</v>
      </c>
      <c r="N377" s="298"/>
      <c r="O377" s="283"/>
      <c r="P377" s="262">
        <v>1.0879629629629629E-3</v>
      </c>
      <c r="Q377">
        <v>44448.531111111108</v>
      </c>
      <c r="R377" t="str">
        <f t="shared" si="9"/>
        <v>#01</v>
      </c>
    </row>
    <row r="378" spans="1:18" ht="230" x14ac:dyDescent="0.2">
      <c r="A378" s="255">
        <f t="shared" si="10"/>
        <v>79</v>
      </c>
      <c r="B378" s="291" t="s">
        <v>324</v>
      </c>
      <c r="C378" s="292">
        <v>9</v>
      </c>
      <c r="D378" s="292">
        <v>13</v>
      </c>
      <c r="E378" s="293" t="s">
        <v>604</v>
      </c>
      <c r="F378" s="292" t="s">
        <v>241</v>
      </c>
      <c r="G378" s="294">
        <v>44448</v>
      </c>
      <c r="H378" s="287" t="s">
        <v>28598</v>
      </c>
      <c r="I378" s="295">
        <v>313</v>
      </c>
      <c r="J378" s="296"/>
      <c r="K378" s="297" t="s">
        <v>12445</v>
      </c>
      <c r="L378" s="297" t="s">
        <v>12446</v>
      </c>
      <c r="M378" s="288" t="s">
        <v>1043</v>
      </c>
      <c r="N378" s="298"/>
      <c r="O378" s="283"/>
      <c r="P378" s="262">
        <v>1.0416666666666667E-3</v>
      </c>
      <c r="Q378">
        <v>44448.532222222224</v>
      </c>
      <c r="R378" t="str">
        <f t="shared" ref="R378:R441" si="11">IF(G378="","",F378)</f>
        <v>#01</v>
      </c>
    </row>
    <row r="379" spans="1:18" ht="228" x14ac:dyDescent="0.2">
      <c r="A379" s="255">
        <f t="shared" si="10"/>
        <v>68</v>
      </c>
      <c r="B379" s="291" t="s">
        <v>324</v>
      </c>
      <c r="C379" s="292">
        <v>9</v>
      </c>
      <c r="D379" s="292">
        <v>13</v>
      </c>
      <c r="E379" s="293" t="s">
        <v>604</v>
      </c>
      <c r="F379" s="292" t="s">
        <v>241</v>
      </c>
      <c r="G379" s="294">
        <v>44448</v>
      </c>
      <c r="H379" s="287" t="s">
        <v>28598</v>
      </c>
      <c r="I379" s="295">
        <v>314</v>
      </c>
      <c r="J379" s="296"/>
      <c r="K379" s="297" t="s">
        <v>26118</v>
      </c>
      <c r="L379" s="297" t="s">
        <v>1044</v>
      </c>
      <c r="M379" s="288" t="s">
        <v>1045</v>
      </c>
      <c r="N379" s="298"/>
      <c r="O379" s="283"/>
      <c r="P379" s="262">
        <v>1.2268518518518518E-3</v>
      </c>
      <c r="Q379">
        <v>44448.53328703704</v>
      </c>
      <c r="R379" t="str">
        <f t="shared" si="11"/>
        <v>#01</v>
      </c>
    </row>
    <row r="380" spans="1:18" ht="249" x14ac:dyDescent="0.2">
      <c r="A380" s="255">
        <f t="shared" si="10"/>
        <v>121</v>
      </c>
      <c r="B380" s="291" t="s">
        <v>324</v>
      </c>
      <c r="C380" s="292">
        <v>9</v>
      </c>
      <c r="D380" s="292">
        <v>14</v>
      </c>
      <c r="E380" s="293" t="s">
        <v>604</v>
      </c>
      <c r="F380" s="292" t="s">
        <v>241</v>
      </c>
      <c r="G380" s="294">
        <v>44448</v>
      </c>
      <c r="H380" s="287" t="s">
        <v>28598</v>
      </c>
      <c r="I380" s="295">
        <v>315</v>
      </c>
      <c r="J380" s="296"/>
      <c r="K380" s="297" t="s">
        <v>28255</v>
      </c>
      <c r="L380" s="297" t="s">
        <v>28256</v>
      </c>
      <c r="M380" s="288" t="s">
        <v>1046</v>
      </c>
      <c r="N380" s="289"/>
      <c r="O380" s="283"/>
      <c r="P380" s="262">
        <v>1.3773148148148147E-3</v>
      </c>
      <c r="Q380">
        <v>44448.534537037034</v>
      </c>
      <c r="R380" t="str">
        <f t="shared" si="11"/>
        <v>#01</v>
      </c>
    </row>
    <row r="381" spans="1:18" ht="173" x14ac:dyDescent="0.2">
      <c r="A381" s="255">
        <f t="shared" si="10"/>
        <v>107</v>
      </c>
      <c r="B381" s="291" t="s">
        <v>324</v>
      </c>
      <c r="C381" s="292">
        <v>9</v>
      </c>
      <c r="D381" s="292">
        <v>15</v>
      </c>
      <c r="E381" s="293" t="s">
        <v>604</v>
      </c>
      <c r="F381" s="292" t="s">
        <v>241</v>
      </c>
      <c r="G381" s="294">
        <v>44448</v>
      </c>
      <c r="H381" s="287" t="s">
        <v>28598</v>
      </c>
      <c r="I381" s="295">
        <v>316</v>
      </c>
      <c r="J381" s="296"/>
      <c r="K381" s="297" t="s">
        <v>12447</v>
      </c>
      <c r="L381" s="297" t="s">
        <v>12448</v>
      </c>
      <c r="M381" s="288" t="s">
        <v>1047</v>
      </c>
      <c r="N381" s="298"/>
      <c r="O381" s="283"/>
      <c r="P381" s="262">
        <v>7.5231481481481471E-4</v>
      </c>
      <c r="Q381">
        <v>44448.535937499997</v>
      </c>
      <c r="R381" t="str">
        <f t="shared" si="11"/>
        <v>#01</v>
      </c>
    </row>
    <row r="382" spans="1:18" ht="228" x14ac:dyDescent="0.2">
      <c r="A382" s="255">
        <f t="shared" si="10"/>
        <v>98</v>
      </c>
      <c r="B382" s="291" t="s">
        <v>324</v>
      </c>
      <c r="C382" s="292">
        <v>9</v>
      </c>
      <c r="D382" s="292">
        <v>15</v>
      </c>
      <c r="E382" s="293" t="s">
        <v>604</v>
      </c>
      <c r="F382" s="292" t="s">
        <v>241</v>
      </c>
      <c r="G382" s="294">
        <v>44448</v>
      </c>
      <c r="H382" s="287" t="s">
        <v>28598</v>
      </c>
      <c r="I382" s="295">
        <v>317</v>
      </c>
      <c r="J382" s="296"/>
      <c r="K382" s="297" t="s">
        <v>1048</v>
      </c>
      <c r="L382" s="297" t="s">
        <v>1049</v>
      </c>
      <c r="M382" s="288" t="s">
        <v>1050</v>
      </c>
      <c r="N382" s="298"/>
      <c r="O382" s="283"/>
      <c r="P382" s="262">
        <v>7.407407407407407E-4</v>
      </c>
      <c r="Q382">
        <v>44448.536712962959</v>
      </c>
      <c r="R382" t="str">
        <f t="shared" si="11"/>
        <v>#01</v>
      </c>
    </row>
    <row r="383" spans="1:18" ht="78" x14ac:dyDescent="0.2">
      <c r="A383" s="255">
        <f t="shared" si="10"/>
        <v>62</v>
      </c>
      <c r="B383" s="291" t="s">
        <v>324</v>
      </c>
      <c r="C383" s="292">
        <v>9</v>
      </c>
      <c r="D383" s="292">
        <v>16</v>
      </c>
      <c r="E383" s="293" t="s">
        <v>604</v>
      </c>
      <c r="F383" s="292" t="s">
        <v>241</v>
      </c>
      <c r="G383" s="294">
        <v>44448</v>
      </c>
      <c r="H383" s="287" t="s">
        <v>28598</v>
      </c>
      <c r="I383" s="295">
        <v>318</v>
      </c>
      <c r="J383" s="296"/>
      <c r="K383" s="297" t="s">
        <v>12449</v>
      </c>
      <c r="L383" s="297" t="s">
        <v>12450</v>
      </c>
      <c r="M383" s="288" t="s">
        <v>1051</v>
      </c>
      <c r="N383" s="298"/>
      <c r="O383" s="283"/>
      <c r="P383" s="262">
        <v>9.0277777777777784E-4</v>
      </c>
      <c r="Q383">
        <v>44448.537476851852</v>
      </c>
      <c r="R383" t="str">
        <f t="shared" si="11"/>
        <v>#01</v>
      </c>
    </row>
    <row r="384" spans="1:18" ht="171" x14ac:dyDescent="0.2">
      <c r="A384" s="255">
        <f t="shared" si="10"/>
        <v>74</v>
      </c>
      <c r="B384" s="291" t="s">
        <v>324</v>
      </c>
      <c r="C384" s="292">
        <v>9</v>
      </c>
      <c r="D384" s="292">
        <v>16</v>
      </c>
      <c r="E384" s="293" t="s">
        <v>604</v>
      </c>
      <c r="F384" s="292" t="s">
        <v>241</v>
      </c>
      <c r="G384" s="294">
        <v>44448</v>
      </c>
      <c r="H384" s="287" t="s">
        <v>28598</v>
      </c>
      <c r="I384" s="295">
        <v>319</v>
      </c>
      <c r="J384" s="296"/>
      <c r="K384" s="297" t="s">
        <v>1052</v>
      </c>
      <c r="L384" s="297" t="s">
        <v>1053</v>
      </c>
      <c r="M384" s="288" t="s">
        <v>1054</v>
      </c>
      <c r="N384" s="298"/>
      <c r="O384" s="283"/>
      <c r="P384" s="262">
        <v>8.2175925925925917E-4</v>
      </c>
      <c r="Q384">
        <v>44448.538414351853</v>
      </c>
      <c r="R384" t="str">
        <f t="shared" si="11"/>
        <v>#01</v>
      </c>
    </row>
    <row r="385" spans="1:18" ht="211" x14ac:dyDescent="0.2">
      <c r="A385" s="255">
        <f t="shared" si="10"/>
        <v>112</v>
      </c>
      <c r="B385" s="291" t="s">
        <v>324</v>
      </c>
      <c r="C385" s="292">
        <v>9</v>
      </c>
      <c r="D385" s="292">
        <v>17</v>
      </c>
      <c r="E385" s="293" t="s">
        <v>604</v>
      </c>
      <c r="F385" s="292" t="s">
        <v>241</v>
      </c>
      <c r="G385" s="294">
        <v>44448</v>
      </c>
      <c r="H385" s="287" t="s">
        <v>28598</v>
      </c>
      <c r="I385" s="295">
        <v>320</v>
      </c>
      <c r="J385" s="296"/>
      <c r="K385" s="297" t="s">
        <v>12451</v>
      </c>
      <c r="L385" s="297" t="s">
        <v>12452</v>
      </c>
      <c r="M385" s="288" t="s">
        <v>1055</v>
      </c>
      <c r="N385" s="298"/>
      <c r="O385" s="283"/>
      <c r="P385" s="262">
        <v>4.2824074074074075E-4</v>
      </c>
      <c r="Q385">
        <v>44448.539247685185</v>
      </c>
      <c r="R385" t="str">
        <f t="shared" si="11"/>
        <v>#01</v>
      </c>
    </row>
    <row r="386" spans="1:18" ht="171" x14ac:dyDescent="0.2">
      <c r="A386" s="255">
        <f t="shared" si="10"/>
        <v>110</v>
      </c>
      <c r="B386" s="291" t="s">
        <v>324</v>
      </c>
      <c r="C386" s="292">
        <v>9</v>
      </c>
      <c r="D386" s="292">
        <v>17</v>
      </c>
      <c r="E386" s="293" t="s">
        <v>604</v>
      </c>
      <c r="F386" s="292" t="s">
        <v>241</v>
      </c>
      <c r="G386" s="294">
        <v>44448</v>
      </c>
      <c r="H386" s="287" t="s">
        <v>28598</v>
      </c>
      <c r="I386" s="295">
        <v>321</v>
      </c>
      <c r="J386" s="296"/>
      <c r="K386" s="297" t="s">
        <v>12453</v>
      </c>
      <c r="L386" s="297" t="s">
        <v>12454</v>
      </c>
      <c r="M386" s="288" t="s">
        <v>1056</v>
      </c>
      <c r="N386" s="298"/>
      <c r="O386" s="283"/>
      <c r="P386" s="262">
        <v>1.3194444444444443E-3</v>
      </c>
      <c r="Q386">
        <v>44448.539699074077</v>
      </c>
      <c r="R386" t="str">
        <f t="shared" si="11"/>
        <v>#01</v>
      </c>
    </row>
    <row r="387" spans="1:18" ht="78" x14ac:dyDescent="0.2">
      <c r="A387" s="255">
        <f t="shared" si="10"/>
        <v>81</v>
      </c>
      <c r="B387" s="291" t="s">
        <v>324</v>
      </c>
      <c r="C387" s="292">
        <v>9</v>
      </c>
      <c r="D387" s="292">
        <v>18</v>
      </c>
      <c r="E387" s="293" t="s">
        <v>604</v>
      </c>
      <c r="F387" s="292" t="s">
        <v>241</v>
      </c>
      <c r="G387" s="294">
        <v>44448</v>
      </c>
      <c r="H387" s="287" t="s">
        <v>28598</v>
      </c>
      <c r="I387" s="295">
        <v>322</v>
      </c>
      <c r="J387" s="296"/>
      <c r="K387" s="297" t="s">
        <v>28253</v>
      </c>
      <c r="L387" s="297" t="s">
        <v>28254</v>
      </c>
      <c r="M387" s="288" t="s">
        <v>1057</v>
      </c>
      <c r="N387" s="298"/>
      <c r="O387" s="283"/>
      <c r="P387" s="262">
        <v>6.134259259259259E-4</v>
      </c>
      <c r="Q387">
        <v>44448.54105324074</v>
      </c>
      <c r="R387" t="str">
        <f t="shared" si="11"/>
        <v>#01</v>
      </c>
    </row>
    <row r="388" spans="1:18" ht="190" x14ac:dyDescent="0.2">
      <c r="A388" s="255">
        <f t="shared" si="10"/>
        <v>91</v>
      </c>
      <c r="B388" s="291" t="s">
        <v>324</v>
      </c>
      <c r="C388" s="292">
        <v>9</v>
      </c>
      <c r="D388" s="292">
        <v>18</v>
      </c>
      <c r="E388" s="293" t="s">
        <v>604</v>
      </c>
      <c r="F388" s="292" t="s">
        <v>241</v>
      </c>
      <c r="G388" s="294">
        <v>44448</v>
      </c>
      <c r="H388" s="287" t="s">
        <v>28598</v>
      </c>
      <c r="I388" s="295">
        <v>323</v>
      </c>
      <c r="J388" s="296"/>
      <c r="K388" s="297" t="s">
        <v>1058</v>
      </c>
      <c r="L388" s="297" t="s">
        <v>1059</v>
      </c>
      <c r="M388" s="288" t="s">
        <v>1060</v>
      </c>
      <c r="N388" s="298"/>
      <c r="O388" s="283"/>
      <c r="P388" s="262">
        <v>6.2500000000000001E-4</v>
      </c>
      <c r="Q388">
        <v>44448.541678240741</v>
      </c>
      <c r="R388" t="str">
        <f t="shared" si="11"/>
        <v>#01</v>
      </c>
    </row>
    <row r="389" spans="1:18" ht="59" x14ac:dyDescent="0.2">
      <c r="A389" s="255">
        <f t="shared" si="10"/>
        <v>58</v>
      </c>
      <c r="B389" s="291" t="s">
        <v>324</v>
      </c>
      <c r="C389" s="292">
        <v>9</v>
      </c>
      <c r="D389" s="292">
        <v>19</v>
      </c>
      <c r="E389" s="293" t="s">
        <v>604</v>
      </c>
      <c r="F389" s="292" t="s">
        <v>241</v>
      </c>
      <c r="G389" s="294">
        <v>44448</v>
      </c>
      <c r="H389" s="287" t="s">
        <v>28598</v>
      </c>
      <c r="I389" s="295">
        <v>324</v>
      </c>
      <c r="J389" s="296"/>
      <c r="K389" s="297" t="s">
        <v>12455</v>
      </c>
      <c r="L389" s="297" t="s">
        <v>12456</v>
      </c>
      <c r="M389" s="288" t="s">
        <v>1061</v>
      </c>
      <c r="N389" s="289"/>
      <c r="O389" s="283"/>
      <c r="P389" s="262">
        <v>4.8611111111111104E-4</v>
      </c>
      <c r="Q389">
        <v>44448.542326388888</v>
      </c>
      <c r="R389" t="str">
        <f t="shared" si="11"/>
        <v>#01</v>
      </c>
    </row>
    <row r="390" spans="1:18" ht="135" x14ac:dyDescent="0.2">
      <c r="A390" s="255">
        <f t="shared" si="10"/>
        <v>119</v>
      </c>
      <c r="B390" s="291" t="s">
        <v>324</v>
      </c>
      <c r="C390" s="292">
        <v>9</v>
      </c>
      <c r="D390" s="292">
        <v>20</v>
      </c>
      <c r="E390" s="293" t="s">
        <v>604</v>
      </c>
      <c r="F390" s="292" t="s">
        <v>241</v>
      </c>
      <c r="G390" s="294">
        <v>44448</v>
      </c>
      <c r="H390" s="287" t="s">
        <v>28598</v>
      </c>
      <c r="I390" s="295">
        <v>325</v>
      </c>
      <c r="J390" s="296"/>
      <c r="K390" s="297" t="s">
        <v>12457</v>
      </c>
      <c r="L390" s="297" t="s">
        <v>12458</v>
      </c>
      <c r="M390" s="288" t="s">
        <v>1062</v>
      </c>
      <c r="N390" s="298"/>
      <c r="O390" s="283"/>
      <c r="P390" s="262">
        <v>4.3981481481481481E-4</v>
      </c>
      <c r="Q390">
        <v>44448.542824074073</v>
      </c>
      <c r="R390" t="str">
        <f t="shared" si="11"/>
        <v>#01</v>
      </c>
    </row>
    <row r="391" spans="1:18" ht="114" x14ac:dyDescent="0.2">
      <c r="A391" s="255">
        <f t="shared" si="10"/>
        <v>81</v>
      </c>
      <c r="B391" s="291" t="s">
        <v>324</v>
      </c>
      <c r="C391" s="292">
        <v>9</v>
      </c>
      <c r="D391" s="292">
        <v>21</v>
      </c>
      <c r="E391" s="293" t="s">
        <v>604</v>
      </c>
      <c r="F391" s="292" t="s">
        <v>241</v>
      </c>
      <c r="G391" s="294">
        <v>44448</v>
      </c>
      <c r="H391" s="287" t="s">
        <v>28598</v>
      </c>
      <c r="I391" s="295">
        <v>326</v>
      </c>
      <c r="J391" s="296"/>
      <c r="K391" s="297" t="s">
        <v>12459</v>
      </c>
      <c r="L391" s="297" t="s">
        <v>12460</v>
      </c>
      <c r="M391" s="288" t="s">
        <v>1063</v>
      </c>
      <c r="N391" s="298"/>
      <c r="O391" s="283"/>
      <c r="P391" s="262">
        <v>7.175925925925927E-4</v>
      </c>
      <c r="Q391">
        <v>44448.543287037035</v>
      </c>
      <c r="R391" t="str">
        <f t="shared" si="11"/>
        <v>#01</v>
      </c>
    </row>
    <row r="392" spans="1:18" ht="192" x14ac:dyDescent="0.2">
      <c r="A392" s="255">
        <f t="shared" si="10"/>
        <v>149</v>
      </c>
      <c r="B392" s="291" t="s">
        <v>324</v>
      </c>
      <c r="C392" s="292">
        <v>9</v>
      </c>
      <c r="D392" s="292">
        <v>22</v>
      </c>
      <c r="E392" s="293" t="s">
        <v>604</v>
      </c>
      <c r="F392" s="292" t="s">
        <v>241</v>
      </c>
      <c r="G392" s="294">
        <v>44448</v>
      </c>
      <c r="H392" s="287" t="s">
        <v>28598</v>
      </c>
      <c r="I392" s="295">
        <v>327</v>
      </c>
      <c r="J392" s="296"/>
      <c r="K392" s="297" t="s">
        <v>12461</v>
      </c>
      <c r="L392" s="297" t="s">
        <v>12462</v>
      </c>
      <c r="M392" s="288" t="s">
        <v>1064</v>
      </c>
      <c r="N392" s="289"/>
      <c r="O392" s="283"/>
      <c r="P392" s="262">
        <v>9.0277777777777784E-4</v>
      </c>
      <c r="Q392">
        <v>44448.544016203705</v>
      </c>
      <c r="R392" t="str">
        <f t="shared" si="11"/>
        <v>#01</v>
      </c>
    </row>
    <row r="393" spans="1:18" ht="211" x14ac:dyDescent="0.2">
      <c r="A393" s="255">
        <f t="shared" si="10"/>
        <v>149</v>
      </c>
      <c r="B393" s="291" t="s">
        <v>324</v>
      </c>
      <c r="C393" s="292">
        <v>9</v>
      </c>
      <c r="D393" s="292">
        <v>23</v>
      </c>
      <c r="E393" s="293" t="s">
        <v>604</v>
      </c>
      <c r="F393" s="292" t="s">
        <v>241</v>
      </c>
      <c r="G393" s="294">
        <v>44448</v>
      </c>
      <c r="H393" s="287" t="s">
        <v>28598</v>
      </c>
      <c r="I393" s="295">
        <v>328</v>
      </c>
      <c r="J393" s="296"/>
      <c r="K393" s="297" t="s">
        <v>12463</v>
      </c>
      <c r="L393" s="297" t="s">
        <v>12464</v>
      </c>
      <c r="M393" s="288" t="s">
        <v>1065</v>
      </c>
      <c r="N393" s="289"/>
      <c r="O393" s="283"/>
      <c r="P393" s="262">
        <v>1.1921296296296296E-3</v>
      </c>
      <c r="Q393">
        <v>44448.544930555552</v>
      </c>
      <c r="R393" t="str">
        <f t="shared" si="11"/>
        <v>#01</v>
      </c>
    </row>
    <row r="394" spans="1:18" ht="116" x14ac:dyDescent="0.2">
      <c r="A394" s="255">
        <f t="shared" si="10"/>
        <v>113</v>
      </c>
      <c r="B394" s="291" t="s">
        <v>324</v>
      </c>
      <c r="C394" s="292">
        <v>9</v>
      </c>
      <c r="D394" s="292">
        <v>24</v>
      </c>
      <c r="E394" s="293" t="s">
        <v>604</v>
      </c>
      <c r="F394" s="292" t="s">
        <v>241</v>
      </c>
      <c r="G394" s="294">
        <v>44448</v>
      </c>
      <c r="H394" s="287" t="s">
        <v>28598</v>
      </c>
      <c r="I394" s="295">
        <v>329</v>
      </c>
      <c r="J394" s="296"/>
      <c r="K394" s="297" t="s">
        <v>12465</v>
      </c>
      <c r="L394" s="297" t="s">
        <v>12466</v>
      </c>
      <c r="M394" s="288" t="s">
        <v>1066</v>
      </c>
      <c r="N394" s="289"/>
      <c r="O394" s="283"/>
      <c r="P394" s="262">
        <v>5.4398148148148144E-4</v>
      </c>
      <c r="Q394">
        <v>44448.546134259261</v>
      </c>
      <c r="R394" t="str">
        <f t="shared" si="11"/>
        <v>#01</v>
      </c>
    </row>
    <row r="395" spans="1:18" ht="97" x14ac:dyDescent="0.2">
      <c r="A395" s="255">
        <f t="shared" si="10"/>
        <v>94</v>
      </c>
      <c r="B395" s="291" t="s">
        <v>324</v>
      </c>
      <c r="C395" s="292">
        <v>9</v>
      </c>
      <c r="D395" s="292">
        <v>25</v>
      </c>
      <c r="E395" s="293" t="s">
        <v>604</v>
      </c>
      <c r="F395" s="292" t="s">
        <v>241</v>
      </c>
      <c r="G395" s="294">
        <v>44448</v>
      </c>
      <c r="H395" s="287" t="s">
        <v>28598</v>
      </c>
      <c r="I395" s="295">
        <v>330</v>
      </c>
      <c r="J395" s="296"/>
      <c r="K395" s="297" t="s">
        <v>12467</v>
      </c>
      <c r="L395" s="297" t="s">
        <v>12468</v>
      </c>
      <c r="M395" s="288" t="s">
        <v>1067</v>
      </c>
      <c r="N395" s="289"/>
      <c r="O395" s="283"/>
      <c r="P395" s="262">
        <v>3.4722222222222224E-4</v>
      </c>
      <c r="Q395">
        <v>44448.546701388892</v>
      </c>
      <c r="R395" t="str">
        <f t="shared" si="11"/>
        <v>#01</v>
      </c>
    </row>
    <row r="396" spans="1:18" ht="97" x14ac:dyDescent="0.2">
      <c r="A396" s="255">
        <f t="shared" si="10"/>
        <v>70</v>
      </c>
      <c r="B396" s="291" t="s">
        <v>324</v>
      </c>
      <c r="C396" s="292">
        <v>9</v>
      </c>
      <c r="D396" s="292">
        <v>26</v>
      </c>
      <c r="E396" s="293" t="s">
        <v>604</v>
      </c>
      <c r="F396" s="292" t="s">
        <v>241</v>
      </c>
      <c r="G396" s="294">
        <v>44448</v>
      </c>
      <c r="H396" s="287" t="s">
        <v>28598</v>
      </c>
      <c r="I396" s="295">
        <v>331</v>
      </c>
      <c r="J396" s="296"/>
      <c r="K396" s="297" t="s">
        <v>12469</v>
      </c>
      <c r="L396" s="297" t="s">
        <v>12470</v>
      </c>
      <c r="M396" s="288" t="s">
        <v>1068</v>
      </c>
      <c r="N396" s="289"/>
      <c r="O396" s="283"/>
      <c r="P396" s="262">
        <v>7.0601851851851847E-4</v>
      </c>
      <c r="Q396">
        <v>44448.547071759262</v>
      </c>
      <c r="R396" t="str">
        <f t="shared" si="11"/>
        <v>#01</v>
      </c>
    </row>
    <row r="397" spans="1:18" ht="154" x14ac:dyDescent="0.2">
      <c r="A397" s="255">
        <f t="shared" si="10"/>
        <v>122</v>
      </c>
      <c r="B397" s="291" t="s">
        <v>324</v>
      </c>
      <c r="C397" s="292">
        <v>9</v>
      </c>
      <c r="D397" s="292">
        <v>27</v>
      </c>
      <c r="E397" s="293" t="s">
        <v>604</v>
      </c>
      <c r="F397" s="292" t="s">
        <v>241</v>
      </c>
      <c r="G397" s="294">
        <v>44448</v>
      </c>
      <c r="H397" s="287" t="s">
        <v>28598</v>
      </c>
      <c r="I397" s="295">
        <v>332</v>
      </c>
      <c r="J397" s="296"/>
      <c r="K397" s="297" t="s">
        <v>28251</v>
      </c>
      <c r="L397" s="297" t="s">
        <v>28252</v>
      </c>
      <c r="M397" s="288" t="s">
        <v>1069</v>
      </c>
      <c r="N397" s="289"/>
      <c r="O397" s="283"/>
      <c r="P397" s="262">
        <v>5.9027777777777778E-4</v>
      </c>
      <c r="Q397">
        <v>44448.547800925924</v>
      </c>
      <c r="R397" t="str">
        <f t="shared" si="11"/>
        <v>#01</v>
      </c>
    </row>
    <row r="398" spans="1:18" ht="249" x14ac:dyDescent="0.2">
      <c r="A398" s="255">
        <f t="shared" si="10"/>
        <v>157</v>
      </c>
      <c r="B398" s="291" t="s">
        <v>324</v>
      </c>
      <c r="C398" s="292">
        <v>9</v>
      </c>
      <c r="D398" s="292">
        <v>28</v>
      </c>
      <c r="E398" s="293" t="s">
        <v>604</v>
      </c>
      <c r="F398" s="292" t="s">
        <v>241</v>
      </c>
      <c r="G398" s="294">
        <v>44448</v>
      </c>
      <c r="H398" s="287" t="s">
        <v>28598</v>
      </c>
      <c r="I398" s="295">
        <v>333</v>
      </c>
      <c r="J398" s="296"/>
      <c r="K398" s="297" t="s">
        <v>12471</v>
      </c>
      <c r="L398" s="297" t="s">
        <v>12472</v>
      </c>
      <c r="M398" s="288" t="s">
        <v>1070</v>
      </c>
      <c r="N398" s="289"/>
      <c r="O398" s="283"/>
      <c r="P398" s="262">
        <v>1.0879629629629629E-3</v>
      </c>
      <c r="Q398">
        <v>44448.548414351855</v>
      </c>
      <c r="R398" t="str">
        <f t="shared" si="11"/>
        <v>#01</v>
      </c>
    </row>
    <row r="399" spans="1:18" ht="97" x14ac:dyDescent="0.2">
      <c r="A399" s="255">
        <f t="shared" si="10"/>
        <v>86</v>
      </c>
      <c r="B399" s="291" t="s">
        <v>324</v>
      </c>
      <c r="C399" s="292">
        <v>9</v>
      </c>
      <c r="D399" s="292">
        <v>29</v>
      </c>
      <c r="E399" s="293" t="s">
        <v>604</v>
      </c>
      <c r="F399" s="292" t="s">
        <v>241</v>
      </c>
      <c r="G399" s="294">
        <v>44448</v>
      </c>
      <c r="H399" s="287" t="s">
        <v>28598</v>
      </c>
      <c r="I399" s="295">
        <v>334</v>
      </c>
      <c r="J399" s="296"/>
      <c r="K399" s="297" t="s">
        <v>12473</v>
      </c>
      <c r="L399" s="297" t="s">
        <v>12474</v>
      </c>
      <c r="M399" s="288" t="s">
        <v>1071</v>
      </c>
      <c r="N399" s="289"/>
      <c r="O399" s="283"/>
      <c r="P399" s="262">
        <v>5.2083333333333333E-4</v>
      </c>
      <c r="Q399">
        <v>44448.549525462964</v>
      </c>
      <c r="R399" t="str">
        <f t="shared" si="11"/>
        <v>#01</v>
      </c>
    </row>
    <row r="400" spans="1:18" ht="116" x14ac:dyDescent="0.2">
      <c r="A400" s="255">
        <f t="shared" si="10"/>
        <v>104</v>
      </c>
      <c r="B400" s="291" t="s">
        <v>324</v>
      </c>
      <c r="C400" s="292">
        <v>9</v>
      </c>
      <c r="D400" s="292">
        <v>30</v>
      </c>
      <c r="E400" s="293" t="s">
        <v>604</v>
      </c>
      <c r="F400" s="292" t="s">
        <v>241</v>
      </c>
      <c r="G400" s="294">
        <v>44448</v>
      </c>
      <c r="H400" s="287" t="s">
        <v>28598</v>
      </c>
      <c r="I400" s="295">
        <v>335</v>
      </c>
      <c r="J400" s="296"/>
      <c r="K400" s="297" t="s">
        <v>12475</v>
      </c>
      <c r="L400" s="297" t="s">
        <v>12476</v>
      </c>
      <c r="M400" s="288" t="s">
        <v>1072</v>
      </c>
      <c r="N400" s="289"/>
      <c r="O400" s="283"/>
      <c r="P400" s="262">
        <v>5.4398148148148144E-4</v>
      </c>
      <c r="Q400">
        <v>44448.550069444442</v>
      </c>
      <c r="R400" t="str">
        <f t="shared" si="11"/>
        <v>#01</v>
      </c>
    </row>
    <row r="401" spans="1:20" ht="154" x14ac:dyDescent="0.2">
      <c r="A401" s="255">
        <f t="shared" si="10"/>
        <v>85</v>
      </c>
      <c r="B401" s="291" t="s">
        <v>324</v>
      </c>
      <c r="C401" s="292">
        <v>9</v>
      </c>
      <c r="D401" s="292">
        <v>31</v>
      </c>
      <c r="E401" s="293" t="s">
        <v>604</v>
      </c>
      <c r="F401" s="292" t="s">
        <v>241</v>
      </c>
      <c r="G401" s="294">
        <v>44448</v>
      </c>
      <c r="H401" s="287" t="s">
        <v>28598</v>
      </c>
      <c r="I401" s="295">
        <v>336</v>
      </c>
      <c r="J401" s="296"/>
      <c r="K401" s="297" t="s">
        <v>12477</v>
      </c>
      <c r="L401" s="297" t="s">
        <v>12478</v>
      </c>
      <c r="M401" s="288" t="s">
        <v>1073</v>
      </c>
      <c r="N401" s="289"/>
      <c r="O401" s="283"/>
      <c r="P401" s="262">
        <v>7.175925925925927E-4</v>
      </c>
      <c r="Q401">
        <v>44448.550625000003</v>
      </c>
      <c r="R401" t="str">
        <f t="shared" si="11"/>
        <v>#01</v>
      </c>
    </row>
    <row r="402" spans="1:20" ht="135" x14ac:dyDescent="0.2">
      <c r="A402" s="255">
        <f t="shared" si="10"/>
        <v>86</v>
      </c>
      <c r="B402" s="291" t="s">
        <v>324</v>
      </c>
      <c r="C402" s="292">
        <v>9</v>
      </c>
      <c r="D402" s="292">
        <v>32</v>
      </c>
      <c r="E402" s="293" t="s">
        <v>604</v>
      </c>
      <c r="F402" s="292" t="s">
        <v>241</v>
      </c>
      <c r="G402" s="294">
        <v>44480</v>
      </c>
      <c r="H402" s="287" t="s">
        <v>28598</v>
      </c>
      <c r="I402" s="295">
        <v>337</v>
      </c>
      <c r="J402" s="296"/>
      <c r="K402" s="297" t="s">
        <v>28249</v>
      </c>
      <c r="L402" s="297" t="s">
        <v>28250</v>
      </c>
      <c r="M402" s="288" t="s">
        <v>1074</v>
      </c>
      <c r="N402" s="289"/>
      <c r="O402" s="283"/>
      <c r="P402" s="262">
        <v>5.9027777777777778E-4</v>
      </c>
      <c r="Q402">
        <v>44480.757013888891</v>
      </c>
      <c r="R402" t="str">
        <f t="shared" si="11"/>
        <v>#01</v>
      </c>
    </row>
    <row r="403" spans="1:20" ht="192" x14ac:dyDescent="0.2">
      <c r="A403" s="255">
        <f t="shared" ref="A403:A460" si="12">IF($K403="","",LEN($K403))</f>
        <v>137</v>
      </c>
      <c r="B403" s="291" t="s">
        <v>324</v>
      </c>
      <c r="C403" s="292">
        <v>9</v>
      </c>
      <c r="D403" s="292">
        <v>33</v>
      </c>
      <c r="E403" s="293" t="s">
        <v>604</v>
      </c>
      <c r="F403" s="292" t="s">
        <v>241</v>
      </c>
      <c r="G403" s="294">
        <v>44448</v>
      </c>
      <c r="H403" s="287" t="s">
        <v>28598</v>
      </c>
      <c r="I403" s="295">
        <v>338</v>
      </c>
      <c r="J403" s="296"/>
      <c r="K403" s="297" t="s">
        <v>12479</v>
      </c>
      <c r="L403" s="297" t="s">
        <v>12480</v>
      </c>
      <c r="M403" s="288" t="s">
        <v>1075</v>
      </c>
      <c r="N403" s="289"/>
      <c r="O403" s="283"/>
      <c r="P403" s="262">
        <v>6.2500000000000001E-4</v>
      </c>
      <c r="Q403">
        <v>44448.551932870374</v>
      </c>
      <c r="R403" t="str">
        <f t="shared" si="11"/>
        <v>#01</v>
      </c>
    </row>
    <row r="404" spans="1:20" ht="173" x14ac:dyDescent="0.2">
      <c r="A404" s="255">
        <f t="shared" si="12"/>
        <v>100</v>
      </c>
      <c r="B404" s="291" t="s">
        <v>324</v>
      </c>
      <c r="C404" s="292">
        <v>9</v>
      </c>
      <c r="D404" s="292">
        <v>34</v>
      </c>
      <c r="E404" s="293" t="s">
        <v>604</v>
      </c>
      <c r="F404" s="292" t="s">
        <v>241</v>
      </c>
      <c r="G404" s="294">
        <v>44448</v>
      </c>
      <c r="H404" s="287" t="s">
        <v>28598</v>
      </c>
      <c r="I404" s="295">
        <v>339</v>
      </c>
      <c r="J404" s="296"/>
      <c r="K404" s="297" t="s">
        <v>12481</v>
      </c>
      <c r="L404" s="297" t="s">
        <v>12482</v>
      </c>
      <c r="M404" s="288" t="s">
        <v>1076</v>
      </c>
      <c r="N404" s="289"/>
      <c r="O404" s="283"/>
      <c r="P404" s="262">
        <v>7.175925925925927E-4</v>
      </c>
      <c r="Q404">
        <v>44448.552581018521</v>
      </c>
      <c r="R404" t="str">
        <f t="shared" si="11"/>
        <v>#01</v>
      </c>
    </row>
    <row r="405" spans="1:20" ht="211" x14ac:dyDescent="0.2">
      <c r="A405" s="255">
        <f t="shared" si="12"/>
        <v>192</v>
      </c>
      <c r="B405" s="291" t="s">
        <v>324</v>
      </c>
      <c r="C405" s="292">
        <v>9</v>
      </c>
      <c r="D405" s="292">
        <v>35</v>
      </c>
      <c r="E405" s="293" t="s">
        <v>604</v>
      </c>
      <c r="F405" s="292" t="s">
        <v>241</v>
      </c>
      <c r="G405" s="294">
        <v>44448</v>
      </c>
      <c r="H405" s="287" t="s">
        <v>28598</v>
      </c>
      <c r="I405" s="295">
        <v>340</v>
      </c>
      <c r="J405" s="296"/>
      <c r="K405" s="297" t="s">
        <v>28247</v>
      </c>
      <c r="L405" s="297" t="s">
        <v>28248</v>
      </c>
      <c r="M405" s="288" t="s">
        <v>1077</v>
      </c>
      <c r="N405" s="289"/>
      <c r="O405" s="283"/>
      <c r="P405" s="262">
        <v>8.9120370370370362E-4</v>
      </c>
      <c r="Q405">
        <v>44448.55332175926</v>
      </c>
      <c r="R405" t="str">
        <f t="shared" si="11"/>
        <v>#01</v>
      </c>
    </row>
    <row r="406" spans="1:20" ht="116" x14ac:dyDescent="0.2">
      <c r="A406" s="255">
        <f t="shared" si="12"/>
        <v>38</v>
      </c>
      <c r="B406" s="291" t="s">
        <v>324</v>
      </c>
      <c r="C406" s="292">
        <v>9</v>
      </c>
      <c r="D406" s="292">
        <v>36</v>
      </c>
      <c r="E406" s="293" t="s">
        <v>604</v>
      </c>
      <c r="F406" s="292" t="s">
        <v>241</v>
      </c>
      <c r="G406" s="294">
        <v>44448</v>
      </c>
      <c r="H406" s="287" t="s">
        <v>28598</v>
      </c>
      <c r="I406" s="295">
        <v>341</v>
      </c>
      <c r="J406" s="296"/>
      <c r="K406" s="297" t="s">
        <v>12483</v>
      </c>
      <c r="L406" s="297" t="s">
        <v>12484</v>
      </c>
      <c r="M406" s="288" t="s">
        <v>1078</v>
      </c>
      <c r="N406" s="298"/>
      <c r="O406" s="283"/>
      <c r="P406" s="262">
        <v>8.2175925925925917E-4</v>
      </c>
      <c r="Q406">
        <v>44448.554224537038</v>
      </c>
      <c r="R406" t="str">
        <f t="shared" si="11"/>
        <v>#01</v>
      </c>
    </row>
    <row r="407" spans="1:20" ht="171" x14ac:dyDescent="0.2">
      <c r="A407" s="255">
        <f t="shared" si="12"/>
        <v>112</v>
      </c>
      <c r="B407" s="291" t="s">
        <v>324</v>
      </c>
      <c r="C407" s="292">
        <v>9</v>
      </c>
      <c r="D407" s="292">
        <v>36</v>
      </c>
      <c r="E407" s="293" t="s">
        <v>604</v>
      </c>
      <c r="F407" s="292" t="s">
        <v>241</v>
      </c>
      <c r="G407" s="294">
        <v>44448</v>
      </c>
      <c r="H407" s="287" t="s">
        <v>28598</v>
      </c>
      <c r="I407" s="295">
        <v>342</v>
      </c>
      <c r="J407" s="296"/>
      <c r="K407" s="297" t="s">
        <v>26119</v>
      </c>
      <c r="L407" s="297" t="s">
        <v>26120</v>
      </c>
      <c r="M407" s="288" t="s">
        <v>26121</v>
      </c>
      <c r="N407" s="298"/>
      <c r="O407" s="283"/>
      <c r="P407" s="262">
        <v>7.9861111111111105E-4</v>
      </c>
      <c r="Q407">
        <v>44448.55505787037</v>
      </c>
      <c r="R407" t="str">
        <f t="shared" si="11"/>
        <v>#01</v>
      </c>
    </row>
    <row r="408" spans="1:20" ht="135" x14ac:dyDescent="0.2">
      <c r="A408" s="255">
        <f t="shared" si="12"/>
        <v>96</v>
      </c>
      <c r="B408" s="291" t="s">
        <v>324</v>
      </c>
      <c r="C408" s="292">
        <v>9</v>
      </c>
      <c r="D408" s="292">
        <v>37</v>
      </c>
      <c r="E408" s="293" t="s">
        <v>604</v>
      </c>
      <c r="F408" s="292" t="s">
        <v>241</v>
      </c>
      <c r="G408" s="294">
        <v>44448</v>
      </c>
      <c r="H408" s="287" t="s">
        <v>28598</v>
      </c>
      <c r="I408" s="295">
        <v>343</v>
      </c>
      <c r="J408" s="296"/>
      <c r="K408" s="297" t="s">
        <v>12485</v>
      </c>
      <c r="L408" s="297" t="s">
        <v>12486</v>
      </c>
      <c r="M408" s="288" t="s">
        <v>1079</v>
      </c>
      <c r="N408" s="298"/>
      <c r="O408" s="283"/>
      <c r="P408" s="262">
        <v>1.3888888888888889E-3</v>
      </c>
      <c r="Q408">
        <v>44448.555868055555</v>
      </c>
      <c r="R408" t="str">
        <f t="shared" si="11"/>
        <v>#01</v>
      </c>
    </row>
    <row r="409" spans="1:20" ht="78" x14ac:dyDescent="0.2">
      <c r="A409" s="255">
        <f t="shared" si="12"/>
        <v>108</v>
      </c>
      <c r="B409" s="291" t="s">
        <v>324</v>
      </c>
      <c r="C409" s="292">
        <v>9</v>
      </c>
      <c r="D409" s="292">
        <v>38</v>
      </c>
      <c r="E409" s="293" t="s">
        <v>604</v>
      </c>
      <c r="F409" s="292" t="s">
        <v>241</v>
      </c>
      <c r="G409" s="294">
        <v>44448</v>
      </c>
      <c r="H409" s="287" t="s">
        <v>28598</v>
      </c>
      <c r="I409" s="295">
        <v>344</v>
      </c>
      <c r="J409" s="296"/>
      <c r="K409" s="297" t="s">
        <v>12487</v>
      </c>
      <c r="L409" s="297" t="s">
        <v>12488</v>
      </c>
      <c r="M409" s="288" t="s">
        <v>1080</v>
      </c>
      <c r="N409" s="289"/>
      <c r="O409" s="283"/>
      <c r="P409" s="262">
        <v>1.2152777777777778E-3</v>
      </c>
      <c r="Q409">
        <v>44448.557268518518</v>
      </c>
      <c r="R409" t="str">
        <f t="shared" si="11"/>
        <v>#01</v>
      </c>
    </row>
    <row r="410" spans="1:20" ht="35" x14ac:dyDescent="0.2">
      <c r="A410" s="255">
        <f t="shared" si="12"/>
        <v>14</v>
      </c>
      <c r="B410" s="269" t="s">
        <v>324</v>
      </c>
      <c r="C410" s="270">
        <v>10</v>
      </c>
      <c r="D410" s="270" t="s">
        <v>234</v>
      </c>
      <c r="E410" s="271" t="s">
        <v>604</v>
      </c>
      <c r="F410" s="270" t="s">
        <v>241</v>
      </c>
      <c r="G410" s="301">
        <v>44476</v>
      </c>
      <c r="H410" s="270" t="s">
        <v>28598</v>
      </c>
      <c r="I410" s="272">
        <v>345</v>
      </c>
      <c r="J410" s="281"/>
      <c r="K410" s="274" t="s">
        <v>358</v>
      </c>
      <c r="L410" s="274" t="s">
        <v>1081</v>
      </c>
      <c r="M410" s="275" t="s">
        <v>1082</v>
      </c>
      <c r="N410" s="273"/>
      <c r="O410" s="283"/>
      <c r="P410" s="262">
        <v>1.8518518518518518E-4</v>
      </c>
      <c r="Q410">
        <v>44476.671377314815</v>
      </c>
      <c r="R410" t="str">
        <f t="shared" si="11"/>
        <v>#01</v>
      </c>
    </row>
    <row r="411" spans="1:20" ht="78" x14ac:dyDescent="0.2">
      <c r="A411" s="255">
        <f t="shared" si="12"/>
        <v>47</v>
      </c>
      <c r="B411" s="291" t="s">
        <v>324</v>
      </c>
      <c r="C411" s="292">
        <v>10</v>
      </c>
      <c r="D411" s="292">
        <v>1</v>
      </c>
      <c r="E411" s="293" t="s">
        <v>604</v>
      </c>
      <c r="F411" s="292" t="s">
        <v>241</v>
      </c>
      <c r="G411" s="294">
        <v>44448</v>
      </c>
      <c r="H411" s="287" t="s">
        <v>28598</v>
      </c>
      <c r="I411" s="295">
        <v>346</v>
      </c>
      <c r="J411" s="296"/>
      <c r="K411" s="297" t="s">
        <v>28245</v>
      </c>
      <c r="L411" s="297" t="s">
        <v>28246</v>
      </c>
      <c r="M411" s="288" t="s">
        <v>1083</v>
      </c>
      <c r="N411" s="298"/>
      <c r="O411" s="283"/>
      <c r="P411" s="262">
        <v>1.5393518518518519E-3</v>
      </c>
      <c r="Q411">
        <v>44448.65347222222</v>
      </c>
      <c r="R411" t="str">
        <f t="shared" si="11"/>
        <v>#01</v>
      </c>
    </row>
    <row r="412" spans="1:20" ht="190" x14ac:dyDescent="0.2">
      <c r="A412" s="255">
        <f t="shared" si="12"/>
        <v>110</v>
      </c>
      <c r="B412" s="291" t="s">
        <v>324</v>
      </c>
      <c r="C412" s="292">
        <v>10</v>
      </c>
      <c r="D412" s="292">
        <v>1</v>
      </c>
      <c r="E412" s="293" t="s">
        <v>604</v>
      </c>
      <c r="F412" s="292" t="s">
        <v>241</v>
      </c>
      <c r="G412" s="294">
        <v>44448</v>
      </c>
      <c r="H412" s="287" t="s">
        <v>28598</v>
      </c>
      <c r="I412" s="295">
        <v>347</v>
      </c>
      <c r="J412" s="296"/>
      <c r="K412" s="297" t="s">
        <v>1084</v>
      </c>
      <c r="L412" s="297" t="s">
        <v>26122</v>
      </c>
      <c r="M412" s="288" t="s">
        <v>1085</v>
      </c>
      <c r="N412" s="298"/>
      <c r="O412" s="283"/>
      <c r="P412" s="262">
        <v>5.7870370370370378E-4</v>
      </c>
      <c r="Q412">
        <v>44448.655034722222</v>
      </c>
      <c r="R412" t="str">
        <f t="shared" si="11"/>
        <v>#01</v>
      </c>
    </row>
    <row r="413" spans="1:20" ht="154" x14ac:dyDescent="0.2">
      <c r="A413" s="255">
        <f t="shared" si="12"/>
        <v>157</v>
      </c>
      <c r="B413" s="291" t="s">
        <v>324</v>
      </c>
      <c r="C413" s="292">
        <v>10</v>
      </c>
      <c r="D413" s="292">
        <v>2</v>
      </c>
      <c r="E413" s="293" t="s">
        <v>604</v>
      </c>
      <c r="F413" s="292" t="s">
        <v>241</v>
      </c>
      <c r="G413" s="294">
        <v>44480</v>
      </c>
      <c r="H413" s="287" t="s">
        <v>28598</v>
      </c>
      <c r="I413" s="295">
        <v>348</v>
      </c>
      <c r="J413" s="296"/>
      <c r="K413" s="297" t="s">
        <v>12489</v>
      </c>
      <c r="L413" s="297" t="s">
        <v>12490</v>
      </c>
      <c r="M413" s="288" t="s">
        <v>1086</v>
      </c>
      <c r="N413" s="289"/>
      <c r="O413" s="283"/>
      <c r="P413" s="262">
        <v>5.7870370370370366E-5</v>
      </c>
      <c r="Q413">
        <v>44480.759398148148</v>
      </c>
      <c r="R413" t="str">
        <f t="shared" si="11"/>
        <v>#01</v>
      </c>
    </row>
    <row r="414" spans="1:20" ht="154" x14ac:dyDescent="0.2">
      <c r="A414" s="255">
        <f t="shared" si="12"/>
        <v>157</v>
      </c>
      <c r="B414" s="291" t="s">
        <v>324</v>
      </c>
      <c r="C414" s="292">
        <v>10</v>
      </c>
      <c r="D414" s="292">
        <v>2</v>
      </c>
      <c r="E414" s="293" t="s">
        <v>604</v>
      </c>
      <c r="F414" s="292" t="s">
        <v>241</v>
      </c>
      <c r="G414" s="294">
        <v>44480</v>
      </c>
      <c r="H414" s="287" t="s">
        <v>28598</v>
      </c>
      <c r="I414" s="295" t="s">
        <v>29014</v>
      </c>
      <c r="J414" s="296"/>
      <c r="K414" s="297" t="s">
        <v>12489</v>
      </c>
      <c r="L414" s="297" t="s">
        <v>12490</v>
      </c>
      <c r="M414" s="299" t="s">
        <v>29015</v>
      </c>
      <c r="N414" s="300"/>
      <c r="O414" s="283"/>
      <c r="P414" s="262">
        <v>5.7870370370370366E-5</v>
      </c>
      <c r="Q414">
        <v>44480.759525462963</v>
      </c>
      <c r="R414" t="str">
        <f t="shared" si="11"/>
        <v>#01</v>
      </c>
      <c r="S414" t="s">
        <v>29013</v>
      </c>
      <c r="T414" t="s">
        <v>29012</v>
      </c>
    </row>
    <row r="415" spans="1:20" ht="154" x14ac:dyDescent="0.2">
      <c r="A415" s="255">
        <f t="shared" si="12"/>
        <v>126</v>
      </c>
      <c r="B415" s="291" t="s">
        <v>324</v>
      </c>
      <c r="C415" s="292">
        <v>10</v>
      </c>
      <c r="D415" s="292">
        <v>3</v>
      </c>
      <c r="E415" s="293" t="s">
        <v>604</v>
      </c>
      <c r="F415" s="292" t="s">
        <v>241</v>
      </c>
      <c r="G415" s="294">
        <v>44448</v>
      </c>
      <c r="H415" s="287" t="s">
        <v>28598</v>
      </c>
      <c r="I415" s="295">
        <v>349</v>
      </c>
      <c r="J415" s="296"/>
      <c r="K415" s="297" t="s">
        <v>12491</v>
      </c>
      <c r="L415" s="297" t="s">
        <v>12492</v>
      </c>
      <c r="M415" s="288" t="s">
        <v>1087</v>
      </c>
      <c r="N415" s="289"/>
      <c r="O415" s="283"/>
      <c r="P415" s="262">
        <v>4.0509259259259258E-4</v>
      </c>
      <c r="Q415">
        <v>44448.658877314818</v>
      </c>
      <c r="R415" t="str">
        <f t="shared" si="11"/>
        <v>#01</v>
      </c>
    </row>
    <row r="416" spans="1:20" ht="116" x14ac:dyDescent="0.2">
      <c r="A416" s="255">
        <f t="shared" si="12"/>
        <v>68</v>
      </c>
      <c r="B416" s="291" t="s">
        <v>324</v>
      </c>
      <c r="C416" s="292">
        <v>10</v>
      </c>
      <c r="D416" s="292">
        <v>4</v>
      </c>
      <c r="E416" s="293" t="s">
        <v>604</v>
      </c>
      <c r="F416" s="292" t="s">
        <v>241</v>
      </c>
      <c r="G416" s="294">
        <v>44448</v>
      </c>
      <c r="H416" s="287" t="s">
        <v>28598</v>
      </c>
      <c r="I416" s="295">
        <v>350</v>
      </c>
      <c r="J416" s="296"/>
      <c r="K416" s="297" t="s">
        <v>12493</v>
      </c>
      <c r="L416" s="297" t="s">
        <v>12494</v>
      </c>
      <c r="M416" s="288" t="s">
        <v>1088</v>
      </c>
      <c r="N416" s="289"/>
      <c r="O416" s="283"/>
      <c r="P416" s="262">
        <v>8.1018518518518516E-4</v>
      </c>
      <c r="Q416">
        <v>44448.65929398148</v>
      </c>
      <c r="R416" t="str">
        <f t="shared" si="11"/>
        <v>#01</v>
      </c>
    </row>
    <row r="417" spans="1:18" ht="116" x14ac:dyDescent="0.2">
      <c r="A417" s="255">
        <f t="shared" si="12"/>
        <v>61</v>
      </c>
      <c r="B417" s="291" t="s">
        <v>324</v>
      </c>
      <c r="C417" s="292">
        <v>10</v>
      </c>
      <c r="D417" s="292">
        <v>5</v>
      </c>
      <c r="E417" s="293" t="s">
        <v>604</v>
      </c>
      <c r="F417" s="292" t="s">
        <v>241</v>
      </c>
      <c r="G417" s="294">
        <v>44448</v>
      </c>
      <c r="H417" s="287" t="s">
        <v>28598</v>
      </c>
      <c r="I417" s="295">
        <v>351</v>
      </c>
      <c r="J417" s="296"/>
      <c r="K417" s="297" t="s">
        <v>28243</v>
      </c>
      <c r="L417" s="297" t="s">
        <v>28244</v>
      </c>
      <c r="M417" s="288" t="s">
        <v>1089</v>
      </c>
      <c r="N417" s="298"/>
      <c r="O417" s="283"/>
      <c r="P417" s="262">
        <v>5.9027777777777778E-4</v>
      </c>
      <c r="Q417">
        <v>44448.660127314812</v>
      </c>
      <c r="R417" t="str">
        <f t="shared" si="11"/>
        <v>#01</v>
      </c>
    </row>
    <row r="418" spans="1:18" ht="152" x14ac:dyDescent="0.2">
      <c r="A418" s="255">
        <f t="shared" si="12"/>
        <v>79</v>
      </c>
      <c r="B418" s="291" t="s">
        <v>324</v>
      </c>
      <c r="C418" s="292">
        <v>10</v>
      </c>
      <c r="D418" s="292">
        <v>5</v>
      </c>
      <c r="E418" s="293" t="s">
        <v>604</v>
      </c>
      <c r="F418" s="292" t="s">
        <v>241</v>
      </c>
      <c r="G418" s="294">
        <v>44448</v>
      </c>
      <c r="H418" s="287" t="s">
        <v>28598</v>
      </c>
      <c r="I418" s="295">
        <v>352</v>
      </c>
      <c r="J418" s="296"/>
      <c r="K418" s="297" t="s">
        <v>1090</v>
      </c>
      <c r="L418" s="297" t="s">
        <v>1091</v>
      </c>
      <c r="M418" s="288" t="s">
        <v>1092</v>
      </c>
      <c r="N418" s="298"/>
      <c r="O418" s="283"/>
      <c r="P418" s="262">
        <v>6.7129629629629625E-4</v>
      </c>
      <c r="Q418">
        <v>44448.660740740743</v>
      </c>
      <c r="R418" t="str">
        <f t="shared" si="11"/>
        <v>#01</v>
      </c>
    </row>
    <row r="419" spans="1:18" ht="116" x14ac:dyDescent="0.2">
      <c r="A419" s="255">
        <f t="shared" si="12"/>
        <v>57</v>
      </c>
      <c r="B419" s="291" t="s">
        <v>324</v>
      </c>
      <c r="C419" s="292">
        <v>10</v>
      </c>
      <c r="D419" s="292">
        <v>6</v>
      </c>
      <c r="E419" s="293" t="s">
        <v>604</v>
      </c>
      <c r="F419" s="292" t="s">
        <v>241</v>
      </c>
      <c r="G419" s="294">
        <v>44448</v>
      </c>
      <c r="H419" s="287" t="s">
        <v>28598</v>
      </c>
      <c r="I419" s="295">
        <v>353</v>
      </c>
      <c r="J419" s="296"/>
      <c r="K419" s="297" t="s">
        <v>12495</v>
      </c>
      <c r="L419" s="297" t="s">
        <v>12496</v>
      </c>
      <c r="M419" s="288" t="s">
        <v>1093</v>
      </c>
      <c r="N419" s="289"/>
      <c r="O419" s="283"/>
      <c r="P419" s="262">
        <v>4.7453703703703704E-4</v>
      </c>
      <c r="Q419">
        <v>44448.661435185182</v>
      </c>
      <c r="R419" t="str">
        <f t="shared" si="11"/>
        <v>#01</v>
      </c>
    </row>
    <row r="420" spans="1:18" ht="97" x14ac:dyDescent="0.2">
      <c r="A420" s="255">
        <f t="shared" si="12"/>
        <v>67</v>
      </c>
      <c r="B420" s="291" t="s">
        <v>324</v>
      </c>
      <c r="C420" s="292">
        <v>10</v>
      </c>
      <c r="D420" s="292">
        <v>7</v>
      </c>
      <c r="E420" s="293" t="s">
        <v>604</v>
      </c>
      <c r="F420" s="292" t="s">
        <v>241</v>
      </c>
      <c r="G420" s="294">
        <v>44448</v>
      </c>
      <c r="H420" s="287" t="s">
        <v>28598</v>
      </c>
      <c r="I420" s="295">
        <v>354</v>
      </c>
      <c r="J420" s="296"/>
      <c r="K420" s="297" t="s">
        <v>12497</v>
      </c>
      <c r="L420" s="297" t="s">
        <v>12498</v>
      </c>
      <c r="M420" s="288" t="s">
        <v>1094</v>
      </c>
      <c r="N420" s="289"/>
      <c r="O420" s="283"/>
      <c r="P420" s="262">
        <v>4.0509259259259258E-4</v>
      </c>
      <c r="Q420">
        <v>44448.661921296298</v>
      </c>
      <c r="R420" t="str">
        <f t="shared" si="11"/>
        <v>#01</v>
      </c>
    </row>
    <row r="421" spans="1:18" ht="192" x14ac:dyDescent="0.2">
      <c r="A421" s="255">
        <f t="shared" si="12"/>
        <v>39</v>
      </c>
      <c r="B421" s="291" t="s">
        <v>324</v>
      </c>
      <c r="C421" s="292">
        <v>10</v>
      </c>
      <c r="D421" s="292">
        <v>8</v>
      </c>
      <c r="E421" s="293" t="s">
        <v>604</v>
      </c>
      <c r="F421" s="292" t="s">
        <v>241</v>
      </c>
      <c r="G421" s="294">
        <v>44448</v>
      </c>
      <c r="H421" s="287" t="s">
        <v>28598</v>
      </c>
      <c r="I421" s="295">
        <v>355</v>
      </c>
      <c r="J421" s="296"/>
      <c r="K421" s="297" t="s">
        <v>12499</v>
      </c>
      <c r="L421" s="297" t="s">
        <v>12500</v>
      </c>
      <c r="M421" s="288" t="s">
        <v>1095</v>
      </c>
      <c r="N421" s="298"/>
      <c r="O421" s="283"/>
      <c r="P421" s="262">
        <v>1.1689814814814816E-3</v>
      </c>
      <c r="Q421">
        <v>44448.662361111114</v>
      </c>
      <c r="R421" t="str">
        <f t="shared" si="11"/>
        <v>#01</v>
      </c>
    </row>
    <row r="422" spans="1:18" ht="209" x14ac:dyDescent="0.2">
      <c r="A422" s="255">
        <f t="shared" si="12"/>
        <v>58</v>
      </c>
      <c r="B422" s="291" t="s">
        <v>324</v>
      </c>
      <c r="C422" s="292">
        <v>10</v>
      </c>
      <c r="D422" s="292">
        <v>8</v>
      </c>
      <c r="E422" s="293" t="s">
        <v>604</v>
      </c>
      <c r="F422" s="292" t="s">
        <v>241</v>
      </c>
      <c r="G422" s="294">
        <v>44448</v>
      </c>
      <c r="H422" s="287" t="s">
        <v>28598</v>
      </c>
      <c r="I422" s="295">
        <v>356</v>
      </c>
      <c r="J422" s="296"/>
      <c r="K422" s="297" t="s">
        <v>1096</v>
      </c>
      <c r="L422" s="297" t="s">
        <v>1097</v>
      </c>
      <c r="M422" s="288" t="s">
        <v>1098</v>
      </c>
      <c r="N422" s="298"/>
      <c r="O422" s="283"/>
      <c r="P422" s="262">
        <v>1.3310185185185185E-3</v>
      </c>
      <c r="Q422">
        <v>44448.663541666669</v>
      </c>
      <c r="R422" t="str">
        <f t="shared" si="11"/>
        <v>#01</v>
      </c>
    </row>
    <row r="423" spans="1:18" ht="78" x14ac:dyDescent="0.2">
      <c r="A423" s="255">
        <f t="shared" si="12"/>
        <v>68</v>
      </c>
      <c r="B423" s="291" t="s">
        <v>324</v>
      </c>
      <c r="C423" s="292">
        <v>10</v>
      </c>
      <c r="D423" s="292">
        <v>9</v>
      </c>
      <c r="E423" s="293" t="s">
        <v>604</v>
      </c>
      <c r="F423" s="292" t="s">
        <v>241</v>
      </c>
      <c r="G423" s="294">
        <v>44448</v>
      </c>
      <c r="H423" s="287" t="s">
        <v>28598</v>
      </c>
      <c r="I423" s="295">
        <v>357</v>
      </c>
      <c r="J423" s="296"/>
      <c r="K423" s="297" t="s">
        <v>12501</v>
      </c>
      <c r="L423" s="297" t="s">
        <v>12502</v>
      </c>
      <c r="M423" s="288" t="s">
        <v>1099</v>
      </c>
      <c r="N423" s="289"/>
      <c r="O423" s="283"/>
      <c r="P423" s="262">
        <v>5.4398148148148144E-4</v>
      </c>
      <c r="Q423">
        <v>44448.664895833332</v>
      </c>
      <c r="R423" t="str">
        <f t="shared" si="11"/>
        <v>#01</v>
      </c>
    </row>
    <row r="424" spans="1:18" ht="154" x14ac:dyDescent="0.2">
      <c r="A424" s="255">
        <f t="shared" si="12"/>
        <v>54</v>
      </c>
      <c r="B424" s="291" t="s">
        <v>324</v>
      </c>
      <c r="C424" s="292">
        <v>10</v>
      </c>
      <c r="D424" s="292">
        <v>10</v>
      </c>
      <c r="E424" s="293" t="s">
        <v>604</v>
      </c>
      <c r="F424" s="292" t="s">
        <v>241</v>
      </c>
      <c r="G424" s="294">
        <v>44448</v>
      </c>
      <c r="H424" s="287" t="s">
        <v>28598</v>
      </c>
      <c r="I424" s="295">
        <v>358</v>
      </c>
      <c r="J424" s="296"/>
      <c r="K424" s="297" t="s">
        <v>12503</v>
      </c>
      <c r="L424" s="297" t="s">
        <v>12504</v>
      </c>
      <c r="M424" s="288" t="s">
        <v>1100</v>
      </c>
      <c r="N424" s="298"/>
      <c r="O424" s="283"/>
      <c r="P424" s="262">
        <v>5.2083333333333333E-4</v>
      </c>
      <c r="Q424">
        <v>44448.665486111109</v>
      </c>
      <c r="R424" t="str">
        <f t="shared" si="11"/>
        <v>#01</v>
      </c>
    </row>
    <row r="425" spans="1:18" ht="152" x14ac:dyDescent="0.2">
      <c r="A425" s="255">
        <f t="shared" si="12"/>
        <v>61</v>
      </c>
      <c r="B425" s="291" t="s">
        <v>324</v>
      </c>
      <c r="C425" s="292">
        <v>10</v>
      </c>
      <c r="D425" s="292">
        <v>10</v>
      </c>
      <c r="E425" s="293" t="s">
        <v>604</v>
      </c>
      <c r="F425" s="292" t="s">
        <v>241</v>
      </c>
      <c r="G425" s="294">
        <v>44448</v>
      </c>
      <c r="H425" s="287" t="s">
        <v>28598</v>
      </c>
      <c r="I425" s="295">
        <v>359</v>
      </c>
      <c r="J425" s="296"/>
      <c r="K425" s="297" t="s">
        <v>1101</v>
      </c>
      <c r="L425" s="297" t="s">
        <v>1102</v>
      </c>
      <c r="M425" s="288" t="s">
        <v>1103</v>
      </c>
      <c r="N425" s="298"/>
      <c r="O425" s="283"/>
      <c r="P425" s="262">
        <v>5.6712962962962956E-4</v>
      </c>
      <c r="Q425">
        <v>44448.666030092594</v>
      </c>
      <c r="R425" t="str">
        <f t="shared" si="11"/>
        <v>#01</v>
      </c>
    </row>
    <row r="426" spans="1:18" ht="230" x14ac:dyDescent="0.2">
      <c r="A426" s="255">
        <f t="shared" si="12"/>
        <v>108</v>
      </c>
      <c r="B426" s="291" t="s">
        <v>324</v>
      </c>
      <c r="C426" s="292">
        <v>10</v>
      </c>
      <c r="D426" s="292">
        <v>11</v>
      </c>
      <c r="E426" s="293" t="s">
        <v>604</v>
      </c>
      <c r="F426" s="292" t="s">
        <v>241</v>
      </c>
      <c r="G426" s="294">
        <v>44448</v>
      </c>
      <c r="H426" s="287" t="s">
        <v>28598</v>
      </c>
      <c r="I426" s="295">
        <v>360</v>
      </c>
      <c r="J426" s="296"/>
      <c r="K426" s="297" t="s">
        <v>12505</v>
      </c>
      <c r="L426" s="297" t="s">
        <v>12506</v>
      </c>
      <c r="M426" s="288" t="s">
        <v>1104</v>
      </c>
      <c r="N426" s="289"/>
      <c r="O426" s="283"/>
      <c r="P426" s="262">
        <v>2.1874999999999998E-3</v>
      </c>
      <c r="Q426">
        <v>44448.666608796295</v>
      </c>
      <c r="R426" t="str">
        <f t="shared" si="11"/>
        <v>#01</v>
      </c>
    </row>
    <row r="427" spans="1:18" ht="116" x14ac:dyDescent="0.2">
      <c r="A427" s="255">
        <f t="shared" si="12"/>
        <v>48</v>
      </c>
      <c r="B427" s="291" t="s">
        <v>324</v>
      </c>
      <c r="C427" s="292">
        <v>10</v>
      </c>
      <c r="D427" s="292">
        <v>12</v>
      </c>
      <c r="E427" s="293" t="s">
        <v>604</v>
      </c>
      <c r="F427" s="292" t="s">
        <v>241</v>
      </c>
      <c r="G427" s="294">
        <v>44448</v>
      </c>
      <c r="H427" s="287" t="s">
        <v>28598</v>
      </c>
      <c r="I427" s="295">
        <v>361</v>
      </c>
      <c r="J427" s="296"/>
      <c r="K427" s="297" t="s">
        <v>12507</v>
      </c>
      <c r="L427" s="297" t="s">
        <v>12508</v>
      </c>
      <c r="M427" s="288" t="s">
        <v>1105</v>
      </c>
      <c r="N427" s="289"/>
      <c r="O427" s="283"/>
      <c r="P427" s="262">
        <v>2.6620370370370372E-4</v>
      </c>
      <c r="Q427">
        <v>44448.668819444443</v>
      </c>
      <c r="R427" t="str">
        <f t="shared" si="11"/>
        <v>#01</v>
      </c>
    </row>
    <row r="428" spans="1:18" ht="154" x14ac:dyDescent="0.2">
      <c r="A428" s="255">
        <f t="shared" si="12"/>
        <v>114</v>
      </c>
      <c r="B428" s="291" t="s">
        <v>324</v>
      </c>
      <c r="C428" s="292">
        <v>10</v>
      </c>
      <c r="D428" s="292">
        <v>13</v>
      </c>
      <c r="E428" s="293" t="s">
        <v>604</v>
      </c>
      <c r="F428" s="292" t="s">
        <v>241</v>
      </c>
      <c r="G428" s="294">
        <v>44448</v>
      </c>
      <c r="H428" s="287" t="s">
        <v>28598</v>
      </c>
      <c r="I428" s="295">
        <v>362</v>
      </c>
      <c r="J428" s="296"/>
      <c r="K428" s="297" t="s">
        <v>12509</v>
      </c>
      <c r="L428" s="297" t="s">
        <v>12510</v>
      </c>
      <c r="M428" s="288" t="s">
        <v>1106</v>
      </c>
      <c r="N428" s="289"/>
      <c r="O428" s="283"/>
      <c r="P428" s="262">
        <v>8.6805555555555551E-4</v>
      </c>
      <c r="Q428">
        <v>44448.66909722222</v>
      </c>
      <c r="R428" t="str">
        <f t="shared" si="11"/>
        <v>#01</v>
      </c>
    </row>
    <row r="429" spans="1:18" ht="116" x14ac:dyDescent="0.2">
      <c r="A429" s="255">
        <f t="shared" si="12"/>
        <v>55</v>
      </c>
      <c r="B429" s="291" t="s">
        <v>324</v>
      </c>
      <c r="C429" s="292">
        <v>10</v>
      </c>
      <c r="D429" s="292">
        <v>14</v>
      </c>
      <c r="E429" s="293" t="s">
        <v>604</v>
      </c>
      <c r="F429" s="292" t="s">
        <v>241</v>
      </c>
      <c r="G429" s="294">
        <v>44448</v>
      </c>
      <c r="H429" s="287" t="s">
        <v>28598</v>
      </c>
      <c r="I429" s="295">
        <v>363</v>
      </c>
      <c r="J429" s="296"/>
      <c r="K429" s="297" t="s">
        <v>12511</v>
      </c>
      <c r="L429" s="297" t="s">
        <v>12512</v>
      </c>
      <c r="M429" s="288" t="s">
        <v>1107</v>
      </c>
      <c r="N429" s="298"/>
      <c r="O429" s="283"/>
      <c r="P429" s="262">
        <v>4.7453703703703704E-4</v>
      </c>
      <c r="Q429">
        <v>44448.669988425929</v>
      </c>
      <c r="R429" t="str">
        <f t="shared" si="11"/>
        <v>#01</v>
      </c>
    </row>
    <row r="430" spans="1:18" ht="133" x14ac:dyDescent="0.2">
      <c r="A430" s="255">
        <f t="shared" si="12"/>
        <v>77</v>
      </c>
      <c r="B430" s="291" t="s">
        <v>324</v>
      </c>
      <c r="C430" s="292">
        <v>10</v>
      </c>
      <c r="D430" s="292">
        <v>14</v>
      </c>
      <c r="E430" s="293" t="s">
        <v>604</v>
      </c>
      <c r="F430" s="292" t="s">
        <v>241</v>
      </c>
      <c r="G430" s="294">
        <v>44448</v>
      </c>
      <c r="H430" s="287" t="s">
        <v>28598</v>
      </c>
      <c r="I430" s="295">
        <v>364</v>
      </c>
      <c r="J430" s="296"/>
      <c r="K430" s="297" t="s">
        <v>1108</v>
      </c>
      <c r="L430" s="297" t="s">
        <v>1109</v>
      </c>
      <c r="M430" s="288" t="s">
        <v>1110</v>
      </c>
      <c r="N430" s="298"/>
      <c r="O430" s="283"/>
      <c r="P430" s="262">
        <v>5.5555555555555556E-4</v>
      </c>
      <c r="Q430">
        <v>44448.670474537037</v>
      </c>
      <c r="R430" t="str">
        <f t="shared" si="11"/>
        <v>#01</v>
      </c>
    </row>
    <row r="431" spans="1:18" ht="135" x14ac:dyDescent="0.2">
      <c r="A431" s="255">
        <f t="shared" si="12"/>
        <v>11</v>
      </c>
      <c r="B431" s="291" t="s">
        <v>324</v>
      </c>
      <c r="C431" s="292">
        <v>10</v>
      </c>
      <c r="D431" s="292">
        <v>15</v>
      </c>
      <c r="E431" s="293" t="s">
        <v>604</v>
      </c>
      <c r="F431" s="292" t="s">
        <v>241</v>
      </c>
      <c r="G431" s="294">
        <v>44448</v>
      </c>
      <c r="H431" s="287" t="s">
        <v>28598</v>
      </c>
      <c r="I431" s="295">
        <v>365</v>
      </c>
      <c r="J431" s="296"/>
      <c r="K431" s="297" t="s">
        <v>12513</v>
      </c>
      <c r="L431" s="297" t="s">
        <v>12514</v>
      </c>
      <c r="M431" s="288" t="s">
        <v>1111</v>
      </c>
      <c r="N431" s="298"/>
      <c r="O431" s="283"/>
      <c r="P431" s="262">
        <v>4.2824074074074075E-4</v>
      </c>
      <c r="Q431">
        <v>44448.671053240738</v>
      </c>
      <c r="R431" t="str">
        <f t="shared" si="11"/>
        <v>#01</v>
      </c>
    </row>
    <row r="432" spans="1:18" ht="133" x14ac:dyDescent="0.2">
      <c r="A432" s="255">
        <f t="shared" si="12"/>
        <v>22</v>
      </c>
      <c r="B432" s="291" t="s">
        <v>324</v>
      </c>
      <c r="C432" s="292">
        <v>10</v>
      </c>
      <c r="D432" s="292">
        <v>15</v>
      </c>
      <c r="E432" s="293" t="s">
        <v>604</v>
      </c>
      <c r="F432" s="292" t="s">
        <v>241</v>
      </c>
      <c r="G432" s="294">
        <v>44448</v>
      </c>
      <c r="H432" s="287" t="s">
        <v>28598</v>
      </c>
      <c r="I432" s="295">
        <v>366</v>
      </c>
      <c r="J432" s="296"/>
      <c r="K432" s="297" t="s">
        <v>26123</v>
      </c>
      <c r="L432" s="297" t="s">
        <v>1112</v>
      </c>
      <c r="M432" s="288" t="s">
        <v>1113</v>
      </c>
      <c r="N432" s="298"/>
      <c r="O432" s="283"/>
      <c r="P432" s="262">
        <v>4.9768518518518521E-4</v>
      </c>
      <c r="Q432">
        <v>44448.67150462963</v>
      </c>
      <c r="R432" t="str">
        <f t="shared" si="11"/>
        <v>#01</v>
      </c>
    </row>
    <row r="433" spans="1:18" ht="152" x14ac:dyDescent="0.2">
      <c r="A433" s="255">
        <f t="shared" si="12"/>
        <v>104</v>
      </c>
      <c r="B433" s="291" t="s">
        <v>324</v>
      </c>
      <c r="C433" s="292">
        <v>10</v>
      </c>
      <c r="D433" s="292">
        <v>15</v>
      </c>
      <c r="E433" s="293" t="s">
        <v>604</v>
      </c>
      <c r="F433" s="292" t="s">
        <v>241</v>
      </c>
      <c r="G433" s="294">
        <v>44448</v>
      </c>
      <c r="H433" s="287" t="s">
        <v>28598</v>
      </c>
      <c r="I433" s="295">
        <v>367</v>
      </c>
      <c r="J433" s="296"/>
      <c r="K433" s="297" t="s">
        <v>1114</v>
      </c>
      <c r="L433" s="297" t="s">
        <v>1115</v>
      </c>
      <c r="M433" s="288" t="s">
        <v>1116</v>
      </c>
      <c r="N433" s="298"/>
      <c r="O433" s="283"/>
      <c r="P433" s="262">
        <v>4.3981481481481481E-4</v>
      </c>
      <c r="Q433">
        <v>44448.672013888892</v>
      </c>
      <c r="R433" t="str">
        <f t="shared" si="11"/>
        <v>#01</v>
      </c>
    </row>
    <row r="434" spans="1:18" ht="97" x14ac:dyDescent="0.2">
      <c r="A434" s="255">
        <f t="shared" si="12"/>
        <v>61</v>
      </c>
      <c r="B434" s="291" t="s">
        <v>324</v>
      </c>
      <c r="C434" s="292">
        <v>10</v>
      </c>
      <c r="D434" s="292">
        <v>16</v>
      </c>
      <c r="E434" s="293" t="s">
        <v>604</v>
      </c>
      <c r="F434" s="292" t="s">
        <v>241</v>
      </c>
      <c r="G434" s="294">
        <v>44448</v>
      </c>
      <c r="H434" s="287" t="s">
        <v>28598</v>
      </c>
      <c r="I434" s="295">
        <v>368</v>
      </c>
      <c r="J434" s="296"/>
      <c r="K434" s="297" t="s">
        <v>28241</v>
      </c>
      <c r="L434" s="297" t="s">
        <v>28242</v>
      </c>
      <c r="M434" s="288" t="s">
        <v>1117</v>
      </c>
      <c r="N434" s="298"/>
      <c r="O434" s="283"/>
      <c r="P434" s="262">
        <v>3.5879629629629635E-4</v>
      </c>
      <c r="Q434">
        <v>44448.672476851854</v>
      </c>
      <c r="R434" t="str">
        <f t="shared" si="11"/>
        <v>#01</v>
      </c>
    </row>
    <row r="435" spans="1:18" ht="152" x14ac:dyDescent="0.2">
      <c r="A435" s="255">
        <f t="shared" si="12"/>
        <v>54</v>
      </c>
      <c r="B435" s="291" t="s">
        <v>324</v>
      </c>
      <c r="C435" s="292">
        <v>10</v>
      </c>
      <c r="D435" s="292">
        <v>16</v>
      </c>
      <c r="E435" s="293" t="s">
        <v>604</v>
      </c>
      <c r="F435" s="292" t="s">
        <v>241</v>
      </c>
      <c r="G435" s="294">
        <v>44448</v>
      </c>
      <c r="H435" s="287" t="s">
        <v>28598</v>
      </c>
      <c r="I435" s="295">
        <v>369</v>
      </c>
      <c r="J435" s="296"/>
      <c r="K435" s="297" t="s">
        <v>1118</v>
      </c>
      <c r="L435" s="297" t="s">
        <v>1119</v>
      </c>
      <c r="M435" s="288" t="s">
        <v>1120</v>
      </c>
      <c r="N435" s="298"/>
      <c r="O435" s="283"/>
      <c r="P435" s="262">
        <v>8.9120370370370362E-4</v>
      </c>
      <c r="Q435">
        <v>44448.672858796293</v>
      </c>
      <c r="R435" t="str">
        <f t="shared" si="11"/>
        <v>#01</v>
      </c>
    </row>
    <row r="436" spans="1:18" ht="154" x14ac:dyDescent="0.2">
      <c r="A436" s="255">
        <f t="shared" si="12"/>
        <v>113</v>
      </c>
      <c r="B436" s="291" t="s">
        <v>324</v>
      </c>
      <c r="C436" s="292">
        <v>10</v>
      </c>
      <c r="D436" s="292">
        <v>17</v>
      </c>
      <c r="E436" s="293" t="s">
        <v>604</v>
      </c>
      <c r="F436" s="292" t="s">
        <v>241</v>
      </c>
      <c r="G436" s="294">
        <v>44448</v>
      </c>
      <c r="H436" s="287" t="s">
        <v>28598</v>
      </c>
      <c r="I436" s="295">
        <v>370</v>
      </c>
      <c r="J436" s="296"/>
      <c r="K436" s="297" t="s">
        <v>12515</v>
      </c>
      <c r="L436" s="297" t="s">
        <v>12516</v>
      </c>
      <c r="M436" s="288" t="s">
        <v>1121</v>
      </c>
      <c r="N436" s="289"/>
      <c r="O436" s="283"/>
      <c r="P436" s="262">
        <v>8.9120370370370362E-4</v>
      </c>
      <c r="Q436">
        <v>44448.673761574071</v>
      </c>
      <c r="R436" t="str">
        <f t="shared" si="11"/>
        <v>#01</v>
      </c>
    </row>
    <row r="437" spans="1:18" ht="230" x14ac:dyDescent="0.2">
      <c r="A437" s="255">
        <f t="shared" si="12"/>
        <v>118</v>
      </c>
      <c r="B437" s="291" t="s">
        <v>324</v>
      </c>
      <c r="C437" s="292">
        <v>10</v>
      </c>
      <c r="D437" s="292">
        <v>18</v>
      </c>
      <c r="E437" s="293" t="s">
        <v>604</v>
      </c>
      <c r="F437" s="292" t="s">
        <v>241</v>
      </c>
      <c r="G437" s="294">
        <v>44448</v>
      </c>
      <c r="H437" s="287" t="s">
        <v>28598</v>
      </c>
      <c r="I437" s="295">
        <v>371</v>
      </c>
      <c r="J437" s="296"/>
      <c r="K437" s="297" t="s">
        <v>12517</v>
      </c>
      <c r="L437" s="297" t="s">
        <v>12518</v>
      </c>
      <c r="M437" s="288" t="s">
        <v>1122</v>
      </c>
      <c r="N437" s="289"/>
      <c r="O437" s="283"/>
      <c r="P437" s="262">
        <v>8.2175925925925917E-4</v>
      </c>
      <c r="Q437">
        <v>44448.676481481481</v>
      </c>
      <c r="R437" t="str">
        <f t="shared" si="11"/>
        <v>#01</v>
      </c>
    </row>
    <row r="438" spans="1:18" ht="192" x14ac:dyDescent="0.2">
      <c r="A438" s="255">
        <f t="shared" si="12"/>
        <v>135</v>
      </c>
      <c r="B438" s="291" t="s">
        <v>324</v>
      </c>
      <c r="C438" s="292">
        <v>10</v>
      </c>
      <c r="D438" s="292">
        <v>19</v>
      </c>
      <c r="E438" s="293" t="s">
        <v>604</v>
      </c>
      <c r="F438" s="292" t="s">
        <v>241</v>
      </c>
      <c r="G438" s="294">
        <v>44448</v>
      </c>
      <c r="H438" s="287" t="s">
        <v>28598</v>
      </c>
      <c r="I438" s="295">
        <v>372</v>
      </c>
      <c r="J438" s="296"/>
      <c r="K438" s="297" t="s">
        <v>12519</v>
      </c>
      <c r="L438" s="297" t="s">
        <v>12520</v>
      </c>
      <c r="M438" s="288" t="s">
        <v>1123</v>
      </c>
      <c r="N438" s="289"/>
      <c r="O438" s="283"/>
      <c r="P438" s="262">
        <v>5.6712962962962956E-4</v>
      </c>
      <c r="Q438">
        <v>44448.67732638889</v>
      </c>
      <c r="R438" t="str">
        <f t="shared" si="11"/>
        <v>#01</v>
      </c>
    </row>
    <row r="439" spans="1:18" ht="84" x14ac:dyDescent="0.2">
      <c r="A439" s="255">
        <f t="shared" si="12"/>
        <v>83</v>
      </c>
      <c r="B439" s="291" t="s">
        <v>324</v>
      </c>
      <c r="C439" s="292">
        <v>10</v>
      </c>
      <c r="D439" s="292">
        <v>20</v>
      </c>
      <c r="E439" s="293" t="s">
        <v>604</v>
      </c>
      <c r="F439" s="292" t="s">
        <v>241</v>
      </c>
      <c r="G439" s="294">
        <v>44448</v>
      </c>
      <c r="H439" s="287" t="s">
        <v>28598</v>
      </c>
      <c r="I439" s="295">
        <v>373</v>
      </c>
      <c r="J439" s="296"/>
      <c r="K439" s="297" t="s">
        <v>12521</v>
      </c>
      <c r="L439" s="297" t="s">
        <v>12522</v>
      </c>
      <c r="M439" s="288" t="s">
        <v>1124</v>
      </c>
      <c r="N439" s="289"/>
      <c r="O439" s="283"/>
      <c r="P439" s="262">
        <v>7.0601851851851847E-4</v>
      </c>
      <c r="Q439">
        <v>44448.677916666667</v>
      </c>
      <c r="R439" t="str">
        <f t="shared" si="11"/>
        <v>#01</v>
      </c>
    </row>
    <row r="440" spans="1:18" ht="173" x14ac:dyDescent="0.2">
      <c r="A440" s="255">
        <f t="shared" si="12"/>
        <v>73</v>
      </c>
      <c r="B440" s="291" t="s">
        <v>324</v>
      </c>
      <c r="C440" s="292">
        <v>10</v>
      </c>
      <c r="D440" s="292">
        <v>21</v>
      </c>
      <c r="E440" s="293" t="s">
        <v>604</v>
      </c>
      <c r="F440" s="292" t="s">
        <v>241</v>
      </c>
      <c r="G440" s="294">
        <v>44448</v>
      </c>
      <c r="H440" s="287" t="s">
        <v>28598</v>
      </c>
      <c r="I440" s="295">
        <v>374</v>
      </c>
      <c r="J440" s="296"/>
      <c r="K440" s="297" t="s">
        <v>12523</v>
      </c>
      <c r="L440" s="297" t="s">
        <v>12524</v>
      </c>
      <c r="M440" s="288" t="s">
        <v>1125</v>
      </c>
      <c r="N440" s="298"/>
      <c r="O440" s="283"/>
      <c r="P440" s="262">
        <v>4.0509259259259258E-4</v>
      </c>
      <c r="Q440">
        <v>44448.67864583333</v>
      </c>
      <c r="R440" t="str">
        <f t="shared" si="11"/>
        <v>#01</v>
      </c>
    </row>
    <row r="441" spans="1:18" ht="209" x14ac:dyDescent="0.2">
      <c r="A441" s="255">
        <f t="shared" si="12"/>
        <v>74</v>
      </c>
      <c r="B441" s="291" t="s">
        <v>324</v>
      </c>
      <c r="C441" s="292">
        <v>10</v>
      </c>
      <c r="D441" s="292">
        <v>21</v>
      </c>
      <c r="E441" s="293" t="s">
        <v>604</v>
      </c>
      <c r="F441" s="292" t="s">
        <v>241</v>
      </c>
      <c r="G441" s="294">
        <v>44448</v>
      </c>
      <c r="H441" s="287" t="s">
        <v>28598</v>
      </c>
      <c r="I441" s="295">
        <v>375</v>
      </c>
      <c r="J441" s="296"/>
      <c r="K441" s="297" t="s">
        <v>1126</v>
      </c>
      <c r="L441" s="297" t="s">
        <v>1127</v>
      </c>
      <c r="M441" s="288" t="s">
        <v>1128</v>
      </c>
      <c r="N441" s="298"/>
      <c r="O441" s="283"/>
      <c r="P441" s="262">
        <v>8.2175925925925917E-4</v>
      </c>
      <c r="Q441">
        <v>44448.679074074076</v>
      </c>
      <c r="R441" t="str">
        <f t="shared" si="11"/>
        <v>#01</v>
      </c>
    </row>
    <row r="442" spans="1:18" ht="135" x14ac:dyDescent="0.2">
      <c r="A442" s="255">
        <f t="shared" si="12"/>
        <v>99</v>
      </c>
      <c r="B442" s="291" t="s">
        <v>324</v>
      </c>
      <c r="C442" s="292">
        <v>10</v>
      </c>
      <c r="D442" s="292">
        <v>22</v>
      </c>
      <c r="E442" s="293" t="s">
        <v>604</v>
      </c>
      <c r="F442" s="292" t="s">
        <v>241</v>
      </c>
      <c r="G442" s="294">
        <v>44448</v>
      </c>
      <c r="H442" s="287" t="s">
        <v>28598</v>
      </c>
      <c r="I442" s="295">
        <v>376</v>
      </c>
      <c r="J442" s="296"/>
      <c r="K442" s="297" t="s">
        <v>12525</v>
      </c>
      <c r="L442" s="297" t="s">
        <v>12526</v>
      </c>
      <c r="M442" s="288" t="s">
        <v>1129</v>
      </c>
      <c r="N442" s="289"/>
      <c r="O442" s="283"/>
      <c r="P442" s="262">
        <v>5.2083333333333333E-4</v>
      </c>
      <c r="Q442">
        <v>44448.679918981485</v>
      </c>
      <c r="R442" t="str">
        <f t="shared" ref="R442:R505" si="13">IF(G442="","",F442)</f>
        <v>#01</v>
      </c>
    </row>
    <row r="443" spans="1:18" ht="154" x14ac:dyDescent="0.2">
      <c r="A443" s="255">
        <f t="shared" si="12"/>
        <v>99</v>
      </c>
      <c r="B443" s="291" t="s">
        <v>324</v>
      </c>
      <c r="C443" s="292">
        <v>10</v>
      </c>
      <c r="D443" s="292">
        <v>23</v>
      </c>
      <c r="E443" s="293" t="s">
        <v>604</v>
      </c>
      <c r="F443" s="292" t="s">
        <v>241</v>
      </c>
      <c r="G443" s="294">
        <v>44448</v>
      </c>
      <c r="H443" s="287" t="s">
        <v>28598</v>
      </c>
      <c r="I443" s="295">
        <v>377</v>
      </c>
      <c r="J443" s="296"/>
      <c r="K443" s="297" t="s">
        <v>12527</v>
      </c>
      <c r="L443" s="297" t="s">
        <v>12528</v>
      </c>
      <c r="M443" s="288" t="s">
        <v>1130</v>
      </c>
      <c r="N443" s="298"/>
      <c r="O443" s="283"/>
      <c r="P443" s="262">
        <v>4.9768518518518521E-4</v>
      </c>
      <c r="Q443">
        <v>44448.680451388886</v>
      </c>
      <c r="R443" t="str">
        <f t="shared" si="13"/>
        <v>#01</v>
      </c>
    </row>
    <row r="444" spans="1:18" ht="133" x14ac:dyDescent="0.2">
      <c r="A444" s="255">
        <f t="shared" si="12"/>
        <v>87</v>
      </c>
      <c r="B444" s="291" t="s">
        <v>324</v>
      </c>
      <c r="C444" s="292">
        <v>10</v>
      </c>
      <c r="D444" s="292">
        <v>23</v>
      </c>
      <c r="E444" s="293" t="s">
        <v>604</v>
      </c>
      <c r="F444" s="292" t="s">
        <v>241</v>
      </c>
      <c r="G444" s="294">
        <v>44480</v>
      </c>
      <c r="H444" s="287" t="s">
        <v>28598</v>
      </c>
      <c r="I444" s="295">
        <v>378</v>
      </c>
      <c r="J444" s="296"/>
      <c r="K444" s="297" t="s">
        <v>26124</v>
      </c>
      <c r="L444" s="297" t="s">
        <v>26125</v>
      </c>
      <c r="M444" s="288" t="s">
        <v>26126</v>
      </c>
      <c r="N444" s="298"/>
      <c r="O444" s="283"/>
      <c r="P444" s="262">
        <v>1.261574074074074E-3</v>
      </c>
      <c r="Q444">
        <v>44480.759965277779</v>
      </c>
      <c r="R444" t="str">
        <f t="shared" si="13"/>
        <v>#01</v>
      </c>
    </row>
    <row r="445" spans="1:18" ht="192" x14ac:dyDescent="0.2">
      <c r="A445" s="255">
        <f t="shared" si="12"/>
        <v>120</v>
      </c>
      <c r="B445" s="291" t="s">
        <v>324</v>
      </c>
      <c r="C445" s="292">
        <v>10</v>
      </c>
      <c r="D445" s="292">
        <v>24</v>
      </c>
      <c r="E445" s="293" t="s">
        <v>604</v>
      </c>
      <c r="F445" s="292" t="s">
        <v>241</v>
      </c>
      <c r="G445" s="294">
        <v>44480</v>
      </c>
      <c r="H445" s="287" t="s">
        <v>28598</v>
      </c>
      <c r="I445" s="295">
        <v>379</v>
      </c>
      <c r="J445" s="296"/>
      <c r="K445" s="297" t="s">
        <v>12529</v>
      </c>
      <c r="L445" s="297" t="s">
        <v>12530</v>
      </c>
      <c r="M445" s="288" t="s">
        <v>1131</v>
      </c>
      <c r="N445" s="298"/>
      <c r="O445" s="283"/>
      <c r="P445" s="262">
        <v>1.8518518518518518E-4</v>
      </c>
      <c r="Q445">
        <v>44480.761423611111</v>
      </c>
      <c r="R445" t="str">
        <f t="shared" si="13"/>
        <v>#01</v>
      </c>
    </row>
    <row r="446" spans="1:18" ht="173" x14ac:dyDescent="0.2">
      <c r="A446" s="255">
        <f t="shared" si="12"/>
        <v>95</v>
      </c>
      <c r="B446" s="291" t="s">
        <v>324</v>
      </c>
      <c r="C446" s="292">
        <v>10</v>
      </c>
      <c r="D446" s="292">
        <v>25</v>
      </c>
      <c r="E446" s="293" t="s">
        <v>604</v>
      </c>
      <c r="F446" s="292" t="s">
        <v>241</v>
      </c>
      <c r="G446" s="294">
        <v>44448</v>
      </c>
      <c r="H446" s="287" t="s">
        <v>28598</v>
      </c>
      <c r="I446" s="295">
        <v>380</v>
      </c>
      <c r="J446" s="296"/>
      <c r="K446" s="297" t="s">
        <v>12531</v>
      </c>
      <c r="L446" s="297" t="s">
        <v>12532</v>
      </c>
      <c r="M446" s="288" t="s">
        <v>1132</v>
      </c>
      <c r="N446" s="298"/>
      <c r="O446" s="283"/>
      <c r="P446" s="262">
        <v>8.6805555555555551E-4</v>
      </c>
      <c r="Q446">
        <v>44448.682118055556</v>
      </c>
      <c r="R446" t="str">
        <f t="shared" si="13"/>
        <v>#01</v>
      </c>
    </row>
    <row r="447" spans="1:18" ht="133" x14ac:dyDescent="0.2">
      <c r="A447" s="255">
        <f t="shared" si="12"/>
        <v>93</v>
      </c>
      <c r="B447" s="291" t="s">
        <v>324</v>
      </c>
      <c r="C447" s="292">
        <v>10</v>
      </c>
      <c r="D447" s="292">
        <v>25</v>
      </c>
      <c r="E447" s="293" t="s">
        <v>604</v>
      </c>
      <c r="F447" s="292" t="s">
        <v>241</v>
      </c>
      <c r="G447" s="294">
        <v>44448</v>
      </c>
      <c r="H447" s="287" t="s">
        <v>28598</v>
      </c>
      <c r="I447" s="295">
        <v>381</v>
      </c>
      <c r="J447" s="296"/>
      <c r="K447" s="297" t="s">
        <v>1133</v>
      </c>
      <c r="L447" s="297" t="s">
        <v>1134</v>
      </c>
      <c r="M447" s="288" t="s">
        <v>1135</v>
      </c>
      <c r="N447" s="298"/>
      <c r="O447" s="283"/>
      <c r="P447" s="262">
        <v>2.8009259259259259E-3</v>
      </c>
      <c r="Q447">
        <v>44448.683009259257</v>
      </c>
      <c r="R447" t="str">
        <f t="shared" si="13"/>
        <v>#01</v>
      </c>
    </row>
    <row r="448" spans="1:18" ht="211" x14ac:dyDescent="0.2">
      <c r="A448" s="255">
        <f t="shared" si="12"/>
        <v>131</v>
      </c>
      <c r="B448" s="291" t="s">
        <v>324</v>
      </c>
      <c r="C448" s="292">
        <v>10</v>
      </c>
      <c r="D448" s="292">
        <v>26</v>
      </c>
      <c r="E448" s="293" t="s">
        <v>604</v>
      </c>
      <c r="F448" s="292" t="s">
        <v>241</v>
      </c>
      <c r="G448" s="294">
        <v>44448</v>
      </c>
      <c r="H448" s="287" t="s">
        <v>28598</v>
      </c>
      <c r="I448" s="295">
        <v>382</v>
      </c>
      <c r="J448" s="296"/>
      <c r="K448" s="297" t="s">
        <v>28239</v>
      </c>
      <c r="L448" s="297" t="s">
        <v>28240</v>
      </c>
      <c r="M448" s="288" t="s">
        <v>1136</v>
      </c>
      <c r="N448" s="289"/>
      <c r="O448" s="283"/>
      <c r="P448" s="262">
        <v>2.0717592592592593E-3</v>
      </c>
      <c r="Q448">
        <v>44448.68582175926</v>
      </c>
      <c r="R448" t="str">
        <f t="shared" si="13"/>
        <v>#01</v>
      </c>
    </row>
    <row r="449" spans="1:18" ht="154" x14ac:dyDescent="0.2">
      <c r="A449" s="255">
        <f t="shared" si="12"/>
        <v>125</v>
      </c>
      <c r="B449" s="291" t="s">
        <v>324</v>
      </c>
      <c r="C449" s="292">
        <v>10</v>
      </c>
      <c r="D449" s="292">
        <v>27</v>
      </c>
      <c r="E449" s="293" t="s">
        <v>604</v>
      </c>
      <c r="F449" s="292" t="s">
        <v>241</v>
      </c>
      <c r="G449" s="294">
        <v>44448</v>
      </c>
      <c r="H449" s="287" t="s">
        <v>28598</v>
      </c>
      <c r="I449" s="295">
        <v>383</v>
      </c>
      <c r="J449" s="296"/>
      <c r="K449" s="297" t="s">
        <v>12533</v>
      </c>
      <c r="L449" s="297" t="s">
        <v>12534</v>
      </c>
      <c r="M449" s="288" t="s">
        <v>1137</v>
      </c>
      <c r="N449" s="289"/>
      <c r="O449" s="283"/>
      <c r="P449" s="262">
        <v>8.3333333333333339E-4</v>
      </c>
      <c r="Q449">
        <v>44448.687916666669</v>
      </c>
      <c r="R449" t="str">
        <f t="shared" si="13"/>
        <v>#01</v>
      </c>
    </row>
    <row r="450" spans="1:18" ht="211" x14ac:dyDescent="0.2">
      <c r="A450" s="255">
        <f t="shared" si="12"/>
        <v>84</v>
      </c>
      <c r="B450" s="291" t="s">
        <v>324</v>
      </c>
      <c r="C450" s="292">
        <v>10</v>
      </c>
      <c r="D450" s="292">
        <v>28</v>
      </c>
      <c r="E450" s="293" t="s">
        <v>604</v>
      </c>
      <c r="F450" s="292" t="s">
        <v>241</v>
      </c>
      <c r="G450" s="294">
        <v>44448</v>
      </c>
      <c r="H450" s="287" t="s">
        <v>28598</v>
      </c>
      <c r="I450" s="295">
        <v>384</v>
      </c>
      <c r="J450" s="296"/>
      <c r="K450" s="297" t="s">
        <v>12535</v>
      </c>
      <c r="L450" s="297" t="s">
        <v>12536</v>
      </c>
      <c r="M450" s="288" t="s">
        <v>1138</v>
      </c>
      <c r="N450" s="298"/>
      <c r="O450" s="283"/>
      <c r="P450" s="262">
        <v>7.291666666666667E-4</v>
      </c>
      <c r="Q450">
        <v>44448.688773148147</v>
      </c>
      <c r="R450" t="str">
        <f t="shared" si="13"/>
        <v>#01</v>
      </c>
    </row>
    <row r="451" spans="1:18" ht="152" x14ac:dyDescent="0.2">
      <c r="A451" s="255">
        <f t="shared" si="12"/>
        <v>75</v>
      </c>
      <c r="B451" s="291" t="s">
        <v>324</v>
      </c>
      <c r="C451" s="292">
        <v>10</v>
      </c>
      <c r="D451" s="292">
        <v>28</v>
      </c>
      <c r="E451" s="293" t="s">
        <v>604</v>
      </c>
      <c r="F451" s="292" t="s">
        <v>241</v>
      </c>
      <c r="G451" s="294">
        <v>44448</v>
      </c>
      <c r="H451" s="287" t="s">
        <v>28598</v>
      </c>
      <c r="I451" s="295">
        <v>385</v>
      </c>
      <c r="J451" s="296"/>
      <c r="K451" s="297" t="s">
        <v>1139</v>
      </c>
      <c r="L451" s="297" t="s">
        <v>1140</v>
      </c>
      <c r="M451" s="288" t="s">
        <v>1141</v>
      </c>
      <c r="N451" s="298"/>
      <c r="O451" s="283"/>
      <c r="P451" s="262">
        <v>5.9027777777777778E-4</v>
      </c>
      <c r="Q451">
        <v>44448.689513888887</v>
      </c>
      <c r="R451" t="str">
        <f t="shared" si="13"/>
        <v>#01</v>
      </c>
    </row>
    <row r="452" spans="1:18" ht="135" x14ac:dyDescent="0.2">
      <c r="A452" s="255">
        <f t="shared" si="12"/>
        <v>110</v>
      </c>
      <c r="B452" s="291" t="s">
        <v>324</v>
      </c>
      <c r="C452" s="292">
        <v>10</v>
      </c>
      <c r="D452" s="292">
        <v>29</v>
      </c>
      <c r="E452" s="293" t="s">
        <v>604</v>
      </c>
      <c r="F452" s="292" t="s">
        <v>241</v>
      </c>
      <c r="G452" s="294">
        <v>44448</v>
      </c>
      <c r="H452" s="287" t="s">
        <v>28598</v>
      </c>
      <c r="I452" s="295">
        <v>386</v>
      </c>
      <c r="J452" s="296"/>
      <c r="K452" s="297" t="s">
        <v>12537</v>
      </c>
      <c r="L452" s="297" t="s">
        <v>12538</v>
      </c>
      <c r="M452" s="288" t="s">
        <v>1142</v>
      </c>
      <c r="N452" s="298"/>
      <c r="O452" s="283"/>
      <c r="P452" s="262">
        <v>4.7453703703703704E-4</v>
      </c>
      <c r="Q452">
        <v>44448.690127314818</v>
      </c>
      <c r="R452" t="str">
        <f t="shared" si="13"/>
        <v>#01</v>
      </c>
    </row>
    <row r="453" spans="1:18" ht="152" x14ac:dyDescent="0.2">
      <c r="A453" s="255">
        <f t="shared" si="12"/>
        <v>56</v>
      </c>
      <c r="B453" s="291" t="s">
        <v>324</v>
      </c>
      <c r="C453" s="292">
        <v>10</v>
      </c>
      <c r="D453" s="292">
        <v>30</v>
      </c>
      <c r="E453" s="293" t="s">
        <v>604</v>
      </c>
      <c r="F453" s="292" t="s">
        <v>241</v>
      </c>
      <c r="G453" s="294">
        <v>44448</v>
      </c>
      <c r="H453" s="287" t="s">
        <v>28598</v>
      </c>
      <c r="I453" s="295">
        <v>387</v>
      </c>
      <c r="J453" s="296"/>
      <c r="K453" s="297" t="s">
        <v>12539</v>
      </c>
      <c r="L453" s="297" t="s">
        <v>12540</v>
      </c>
      <c r="M453" s="288" t="s">
        <v>1143</v>
      </c>
      <c r="N453" s="298"/>
      <c r="O453" s="283"/>
      <c r="P453" s="262">
        <v>7.407407407407407E-4</v>
      </c>
      <c r="Q453">
        <v>44448.690613425926</v>
      </c>
      <c r="R453" t="str">
        <f t="shared" si="13"/>
        <v>#01</v>
      </c>
    </row>
    <row r="454" spans="1:18" ht="154" x14ac:dyDescent="0.2">
      <c r="A454" s="255">
        <f t="shared" si="12"/>
        <v>74</v>
      </c>
      <c r="B454" s="291" t="s">
        <v>324</v>
      </c>
      <c r="C454" s="292">
        <v>10</v>
      </c>
      <c r="D454" s="292">
        <v>31</v>
      </c>
      <c r="E454" s="293" t="s">
        <v>604</v>
      </c>
      <c r="F454" s="292" t="s">
        <v>241</v>
      </c>
      <c r="G454" s="294">
        <v>44448</v>
      </c>
      <c r="H454" s="287" t="s">
        <v>28598</v>
      </c>
      <c r="I454" s="295">
        <v>388</v>
      </c>
      <c r="J454" s="296"/>
      <c r="K454" s="297" t="s">
        <v>12541</v>
      </c>
      <c r="L454" s="297" t="s">
        <v>12542</v>
      </c>
      <c r="M454" s="288" t="s">
        <v>1144</v>
      </c>
      <c r="N454" s="289"/>
      <c r="O454" s="283"/>
      <c r="P454" s="262">
        <v>1.0185185185185186E-3</v>
      </c>
      <c r="Q454">
        <v>44448.691377314812</v>
      </c>
      <c r="R454" t="str">
        <f t="shared" si="13"/>
        <v>#01</v>
      </c>
    </row>
    <row r="455" spans="1:18" ht="154" x14ac:dyDescent="0.2">
      <c r="A455" s="255">
        <f t="shared" si="12"/>
        <v>112</v>
      </c>
      <c r="B455" s="291" t="s">
        <v>324</v>
      </c>
      <c r="C455" s="292">
        <v>10</v>
      </c>
      <c r="D455" s="292">
        <v>32</v>
      </c>
      <c r="E455" s="293" t="s">
        <v>604</v>
      </c>
      <c r="F455" s="292" t="s">
        <v>241</v>
      </c>
      <c r="G455" s="294">
        <v>44448</v>
      </c>
      <c r="H455" s="287" t="s">
        <v>28598</v>
      </c>
      <c r="I455" s="295">
        <v>389</v>
      </c>
      <c r="J455" s="296"/>
      <c r="K455" s="297" t="s">
        <v>28237</v>
      </c>
      <c r="L455" s="297" t="s">
        <v>28238</v>
      </c>
      <c r="M455" s="288" t="s">
        <v>1145</v>
      </c>
      <c r="N455" s="289"/>
      <c r="O455" s="283"/>
      <c r="P455" s="262">
        <v>6.8287037037037025E-4</v>
      </c>
      <c r="Q455">
        <v>44448.692418981482</v>
      </c>
      <c r="R455" t="str">
        <f t="shared" si="13"/>
        <v>#01</v>
      </c>
    </row>
    <row r="456" spans="1:18" ht="173" x14ac:dyDescent="0.2">
      <c r="A456" s="255">
        <f t="shared" si="12"/>
        <v>95</v>
      </c>
      <c r="B456" s="291" t="s">
        <v>324</v>
      </c>
      <c r="C456" s="292">
        <v>10</v>
      </c>
      <c r="D456" s="292">
        <v>33</v>
      </c>
      <c r="E456" s="293" t="s">
        <v>604</v>
      </c>
      <c r="F456" s="292" t="s">
        <v>241</v>
      </c>
      <c r="G456" s="294">
        <v>44448</v>
      </c>
      <c r="H456" s="287" t="s">
        <v>28598</v>
      </c>
      <c r="I456" s="295">
        <v>390</v>
      </c>
      <c r="J456" s="296"/>
      <c r="K456" s="297" t="s">
        <v>12543</v>
      </c>
      <c r="L456" s="297" t="s">
        <v>12544</v>
      </c>
      <c r="M456" s="288" t="s">
        <v>1146</v>
      </c>
      <c r="N456" s="289"/>
      <c r="O456" s="283"/>
      <c r="P456" s="262">
        <v>6.4814814814814813E-4</v>
      </c>
      <c r="Q456">
        <v>44448.693124999998</v>
      </c>
      <c r="R456" t="str">
        <f t="shared" si="13"/>
        <v>#01</v>
      </c>
    </row>
    <row r="457" spans="1:18" ht="154" x14ac:dyDescent="0.2">
      <c r="A457" s="255">
        <f t="shared" si="12"/>
        <v>99</v>
      </c>
      <c r="B457" s="291" t="s">
        <v>324</v>
      </c>
      <c r="C457" s="292">
        <v>10</v>
      </c>
      <c r="D457" s="292">
        <v>34</v>
      </c>
      <c r="E457" s="293" t="s">
        <v>604</v>
      </c>
      <c r="F457" s="292" t="s">
        <v>241</v>
      </c>
      <c r="G457" s="294">
        <v>44448</v>
      </c>
      <c r="H457" s="287" t="s">
        <v>28598</v>
      </c>
      <c r="I457" s="295">
        <v>391</v>
      </c>
      <c r="J457" s="296"/>
      <c r="K457" s="297" t="s">
        <v>28235</v>
      </c>
      <c r="L457" s="297" t="s">
        <v>28236</v>
      </c>
      <c r="M457" s="288" t="s">
        <v>1147</v>
      </c>
      <c r="N457" s="289"/>
      <c r="O457" s="283"/>
      <c r="P457" s="262">
        <v>7.291666666666667E-4</v>
      </c>
      <c r="Q457">
        <v>44448.693784722222</v>
      </c>
      <c r="R457" t="str">
        <f t="shared" si="13"/>
        <v>#01</v>
      </c>
    </row>
    <row r="458" spans="1:18" ht="135" x14ac:dyDescent="0.2">
      <c r="A458" s="255">
        <f t="shared" si="12"/>
        <v>92</v>
      </c>
      <c r="B458" s="291" t="s">
        <v>324</v>
      </c>
      <c r="C458" s="292">
        <v>10</v>
      </c>
      <c r="D458" s="292">
        <v>35</v>
      </c>
      <c r="E458" s="293" t="s">
        <v>604</v>
      </c>
      <c r="F458" s="292" t="s">
        <v>241</v>
      </c>
      <c r="G458" s="294">
        <v>44448</v>
      </c>
      <c r="H458" s="287" t="s">
        <v>28598</v>
      </c>
      <c r="I458" s="295">
        <v>392</v>
      </c>
      <c r="J458" s="296"/>
      <c r="K458" s="297" t="s">
        <v>12545</v>
      </c>
      <c r="L458" s="297" t="s">
        <v>12546</v>
      </c>
      <c r="M458" s="288" t="s">
        <v>1148</v>
      </c>
      <c r="N458" s="298"/>
      <c r="O458" s="283"/>
      <c r="P458" s="262">
        <v>3.5879629629629635E-4</v>
      </c>
      <c r="Q458">
        <v>44448.694525462961</v>
      </c>
      <c r="R458" t="str">
        <f t="shared" si="13"/>
        <v>#01</v>
      </c>
    </row>
    <row r="459" spans="1:18" ht="209" x14ac:dyDescent="0.2">
      <c r="A459" s="255">
        <f t="shared" si="12"/>
        <v>103</v>
      </c>
      <c r="B459" s="291" t="s">
        <v>324</v>
      </c>
      <c r="C459" s="292">
        <v>10</v>
      </c>
      <c r="D459" s="292">
        <v>36</v>
      </c>
      <c r="E459" s="293" t="s">
        <v>604</v>
      </c>
      <c r="F459" s="292" t="s">
        <v>241</v>
      </c>
      <c r="G459" s="294">
        <v>44448</v>
      </c>
      <c r="H459" s="287" t="s">
        <v>28598</v>
      </c>
      <c r="I459" s="295">
        <v>393</v>
      </c>
      <c r="J459" s="296"/>
      <c r="K459" s="297" t="s">
        <v>12547</v>
      </c>
      <c r="L459" s="297" t="s">
        <v>12548</v>
      </c>
      <c r="M459" s="288" t="s">
        <v>1149</v>
      </c>
      <c r="N459" s="298"/>
      <c r="O459" s="283"/>
      <c r="P459" s="262">
        <v>8.6805555555555551E-4</v>
      </c>
      <c r="Q459">
        <v>44448.694918981484</v>
      </c>
      <c r="R459" t="str">
        <f t="shared" si="13"/>
        <v>#01</v>
      </c>
    </row>
    <row r="460" spans="1:18" ht="211" x14ac:dyDescent="0.2">
      <c r="A460" s="255">
        <f t="shared" si="12"/>
        <v>135</v>
      </c>
      <c r="B460" s="291" t="s">
        <v>324</v>
      </c>
      <c r="C460" s="292">
        <v>10</v>
      </c>
      <c r="D460" s="292">
        <v>37</v>
      </c>
      <c r="E460" s="293" t="s">
        <v>604</v>
      </c>
      <c r="F460" s="292" t="s">
        <v>241</v>
      </c>
      <c r="G460" s="294">
        <v>44448</v>
      </c>
      <c r="H460" s="287" t="s">
        <v>28598</v>
      </c>
      <c r="I460" s="295">
        <v>394</v>
      </c>
      <c r="J460" s="296"/>
      <c r="K460" s="297" t="s">
        <v>12549</v>
      </c>
      <c r="L460" s="297" t="s">
        <v>12550</v>
      </c>
      <c r="M460" s="288" t="s">
        <v>1150</v>
      </c>
      <c r="N460" s="289"/>
      <c r="O460" s="283"/>
      <c r="P460" s="262">
        <v>9.7222222222222209E-4</v>
      </c>
      <c r="Q460">
        <v>44448.695821759262</v>
      </c>
      <c r="R460" t="str">
        <f t="shared" si="13"/>
        <v>#01</v>
      </c>
    </row>
    <row r="461" spans="1:18" ht="230" x14ac:dyDescent="0.2">
      <c r="A461" s="255">
        <f t="shared" ref="A461:A519" si="14">IF($K461="","",LEN($K461))</f>
        <v>76</v>
      </c>
      <c r="B461" s="291" t="s">
        <v>324</v>
      </c>
      <c r="C461" s="292">
        <v>10</v>
      </c>
      <c r="D461" s="292">
        <v>38</v>
      </c>
      <c r="E461" s="293" t="s">
        <v>604</v>
      </c>
      <c r="F461" s="292" t="s">
        <v>241</v>
      </c>
      <c r="G461" s="294">
        <v>44448</v>
      </c>
      <c r="H461" s="287" t="s">
        <v>28598</v>
      </c>
      <c r="I461" s="295">
        <v>395</v>
      </c>
      <c r="J461" s="296"/>
      <c r="K461" s="297" t="s">
        <v>12551</v>
      </c>
      <c r="L461" s="297" t="s">
        <v>12552</v>
      </c>
      <c r="M461" s="288" t="s">
        <v>1151</v>
      </c>
      <c r="N461" s="289"/>
      <c r="O461" s="283"/>
      <c r="P461" s="262">
        <v>1.1111111111111111E-3</v>
      </c>
      <c r="Q461">
        <v>44448.696817129632</v>
      </c>
      <c r="R461" t="str">
        <f t="shared" si="13"/>
        <v>#01</v>
      </c>
    </row>
    <row r="462" spans="1:18" ht="211" x14ac:dyDescent="0.2">
      <c r="A462" s="255">
        <f t="shared" si="14"/>
        <v>93</v>
      </c>
      <c r="B462" s="291" t="s">
        <v>324</v>
      </c>
      <c r="C462" s="292">
        <v>10</v>
      </c>
      <c r="D462" s="292">
        <v>39</v>
      </c>
      <c r="E462" s="293" t="s">
        <v>604</v>
      </c>
      <c r="F462" s="292" t="s">
        <v>241</v>
      </c>
      <c r="G462" s="294">
        <v>44448</v>
      </c>
      <c r="H462" s="287" t="s">
        <v>28598</v>
      </c>
      <c r="I462" s="295">
        <v>396</v>
      </c>
      <c r="J462" s="296"/>
      <c r="K462" s="297" t="s">
        <v>12553</v>
      </c>
      <c r="L462" s="297" t="s">
        <v>12554</v>
      </c>
      <c r="M462" s="288" t="s">
        <v>1152</v>
      </c>
      <c r="N462" s="289"/>
      <c r="O462" s="283"/>
      <c r="P462" s="262">
        <v>7.9861111111111105E-4</v>
      </c>
      <c r="Q462">
        <v>44448.697951388887</v>
      </c>
      <c r="R462" t="str">
        <f t="shared" si="13"/>
        <v>#01</v>
      </c>
    </row>
    <row r="463" spans="1:18" ht="211" x14ac:dyDescent="0.2">
      <c r="A463" s="255">
        <f t="shared" si="14"/>
        <v>87</v>
      </c>
      <c r="B463" s="291" t="s">
        <v>324</v>
      </c>
      <c r="C463" s="292">
        <v>10</v>
      </c>
      <c r="D463" s="292">
        <v>40</v>
      </c>
      <c r="E463" s="293" t="s">
        <v>604</v>
      </c>
      <c r="F463" s="292" t="s">
        <v>241</v>
      </c>
      <c r="G463" s="294">
        <v>44448</v>
      </c>
      <c r="H463" s="287" t="s">
        <v>28598</v>
      </c>
      <c r="I463" s="295">
        <v>397</v>
      </c>
      <c r="J463" s="296"/>
      <c r="K463" s="297" t="s">
        <v>28233</v>
      </c>
      <c r="L463" s="297" t="s">
        <v>28234</v>
      </c>
      <c r="M463" s="288" t="s">
        <v>1153</v>
      </c>
      <c r="N463" s="289"/>
      <c r="O463" s="283"/>
      <c r="P463" s="262">
        <v>9.2592592592592585E-4</v>
      </c>
      <c r="Q463">
        <v>44448.698784722219</v>
      </c>
      <c r="R463" t="str">
        <f t="shared" si="13"/>
        <v>#01</v>
      </c>
    </row>
    <row r="464" spans="1:18" ht="192" x14ac:dyDescent="0.2">
      <c r="A464" s="255">
        <f t="shared" si="14"/>
        <v>89</v>
      </c>
      <c r="B464" s="291" t="s">
        <v>324</v>
      </c>
      <c r="C464" s="292">
        <v>10</v>
      </c>
      <c r="D464" s="292">
        <v>41</v>
      </c>
      <c r="E464" s="293" t="s">
        <v>604</v>
      </c>
      <c r="F464" s="292" t="s">
        <v>241</v>
      </c>
      <c r="G464" s="294">
        <v>44448</v>
      </c>
      <c r="H464" s="287" t="s">
        <v>28598</v>
      </c>
      <c r="I464" s="295">
        <v>398</v>
      </c>
      <c r="J464" s="296"/>
      <c r="K464" s="297" t="s">
        <v>12555</v>
      </c>
      <c r="L464" s="297" t="s">
        <v>12556</v>
      </c>
      <c r="M464" s="288" t="s">
        <v>1154</v>
      </c>
      <c r="N464" s="298"/>
      <c r="O464" s="283"/>
      <c r="P464" s="262">
        <v>1.0532407407407407E-3</v>
      </c>
      <c r="Q464">
        <v>44448.699733796297</v>
      </c>
      <c r="R464" t="str">
        <f t="shared" si="13"/>
        <v>#01</v>
      </c>
    </row>
    <row r="465" spans="1:18" ht="209" x14ac:dyDescent="0.2">
      <c r="A465" s="255">
        <f t="shared" si="14"/>
        <v>102</v>
      </c>
      <c r="B465" s="291" t="s">
        <v>324</v>
      </c>
      <c r="C465" s="292">
        <v>10</v>
      </c>
      <c r="D465" s="292">
        <v>41</v>
      </c>
      <c r="E465" s="293" t="s">
        <v>604</v>
      </c>
      <c r="F465" s="292" t="s">
        <v>241</v>
      </c>
      <c r="G465" s="294">
        <v>44448</v>
      </c>
      <c r="H465" s="287" t="s">
        <v>28598</v>
      </c>
      <c r="I465" s="295">
        <v>399</v>
      </c>
      <c r="J465" s="296"/>
      <c r="K465" s="297" t="s">
        <v>1155</v>
      </c>
      <c r="L465" s="297" t="s">
        <v>1156</v>
      </c>
      <c r="M465" s="288" t="s">
        <v>1157</v>
      </c>
      <c r="N465" s="298"/>
      <c r="O465" s="283"/>
      <c r="P465" s="262">
        <v>8.6805555555555551E-4</v>
      </c>
      <c r="Q465">
        <v>44448.700798611113</v>
      </c>
      <c r="R465" t="str">
        <f t="shared" si="13"/>
        <v>#01</v>
      </c>
    </row>
    <row r="466" spans="1:18" ht="135" x14ac:dyDescent="0.2">
      <c r="A466" s="255">
        <f t="shared" si="14"/>
        <v>105</v>
      </c>
      <c r="B466" s="291" t="s">
        <v>324</v>
      </c>
      <c r="C466" s="292">
        <v>10</v>
      </c>
      <c r="D466" s="292">
        <v>42</v>
      </c>
      <c r="E466" s="293" t="s">
        <v>604</v>
      </c>
      <c r="F466" s="292" t="s">
        <v>241</v>
      </c>
      <c r="G466" s="294">
        <v>44448</v>
      </c>
      <c r="H466" s="287" t="s">
        <v>28598</v>
      </c>
      <c r="I466" s="295">
        <v>400</v>
      </c>
      <c r="J466" s="296"/>
      <c r="K466" s="297" t="s">
        <v>12557</v>
      </c>
      <c r="L466" s="297" t="s">
        <v>12558</v>
      </c>
      <c r="M466" s="288" t="s">
        <v>1158</v>
      </c>
      <c r="N466" s="298"/>
      <c r="O466" s="283"/>
      <c r="P466" s="262">
        <v>5.2083333333333333E-4</v>
      </c>
      <c r="Q466">
        <v>44448.701689814814</v>
      </c>
      <c r="R466" t="str">
        <f t="shared" si="13"/>
        <v>#01</v>
      </c>
    </row>
    <row r="467" spans="1:18" ht="152" x14ac:dyDescent="0.2">
      <c r="A467" s="255">
        <f t="shared" si="14"/>
        <v>79</v>
      </c>
      <c r="B467" s="291" t="s">
        <v>324</v>
      </c>
      <c r="C467" s="292">
        <v>10</v>
      </c>
      <c r="D467" s="292">
        <v>42</v>
      </c>
      <c r="E467" s="293" t="s">
        <v>604</v>
      </c>
      <c r="F467" s="292" t="s">
        <v>241</v>
      </c>
      <c r="G467" s="294">
        <v>44448</v>
      </c>
      <c r="H467" s="287" t="s">
        <v>28598</v>
      </c>
      <c r="I467" s="295">
        <v>401</v>
      </c>
      <c r="J467" s="296"/>
      <c r="K467" s="297" t="s">
        <v>12559</v>
      </c>
      <c r="L467" s="297" t="s">
        <v>12560</v>
      </c>
      <c r="M467" s="288" t="s">
        <v>1159</v>
      </c>
      <c r="N467" s="298"/>
      <c r="O467" s="283"/>
      <c r="P467" s="262">
        <v>5.0925925925925921E-4</v>
      </c>
      <c r="Q467">
        <v>44448.702222222222</v>
      </c>
      <c r="R467" t="str">
        <f t="shared" si="13"/>
        <v>#01</v>
      </c>
    </row>
    <row r="468" spans="1:18" ht="35" x14ac:dyDescent="0.2">
      <c r="A468" s="255">
        <f t="shared" si="14"/>
        <v>14</v>
      </c>
      <c r="B468" s="269" t="s">
        <v>324</v>
      </c>
      <c r="C468" s="270">
        <v>11</v>
      </c>
      <c r="D468" s="270" t="s">
        <v>234</v>
      </c>
      <c r="E468" s="271" t="s">
        <v>604</v>
      </c>
      <c r="F468" s="270" t="s">
        <v>241</v>
      </c>
      <c r="G468" s="301">
        <v>44476</v>
      </c>
      <c r="H468" s="270" t="s">
        <v>28598</v>
      </c>
      <c r="I468" s="272">
        <v>402</v>
      </c>
      <c r="J468" s="281"/>
      <c r="K468" s="274" t="s">
        <v>359</v>
      </c>
      <c r="L468" s="274" t="s">
        <v>1160</v>
      </c>
      <c r="M468" s="275" t="s">
        <v>1161</v>
      </c>
      <c r="N468" s="273"/>
      <c r="O468" s="283"/>
      <c r="P468" s="262">
        <v>1.3888888888888889E-4</v>
      </c>
      <c r="Q468">
        <v>44476.671655092592</v>
      </c>
      <c r="R468" t="str">
        <f t="shared" si="13"/>
        <v>#01</v>
      </c>
    </row>
    <row r="469" spans="1:18" ht="230" x14ac:dyDescent="0.2">
      <c r="A469" s="255">
        <f t="shared" si="14"/>
        <v>137</v>
      </c>
      <c r="B469" s="291" t="s">
        <v>324</v>
      </c>
      <c r="C469" s="292">
        <v>11</v>
      </c>
      <c r="D469" s="292">
        <v>1</v>
      </c>
      <c r="E469" s="293" t="s">
        <v>604</v>
      </c>
      <c r="F469" s="292" t="s">
        <v>241</v>
      </c>
      <c r="G469" s="294">
        <v>44478</v>
      </c>
      <c r="H469" s="287" t="s">
        <v>28598</v>
      </c>
      <c r="I469" s="295">
        <v>403</v>
      </c>
      <c r="J469" s="296"/>
      <c r="K469" s="297" t="s">
        <v>28231</v>
      </c>
      <c r="L469" s="297" t="s">
        <v>28232</v>
      </c>
      <c r="M469" s="288" t="s">
        <v>1162</v>
      </c>
      <c r="N469" s="289"/>
      <c r="O469" s="283"/>
      <c r="P469" s="262">
        <v>3.6226851851851854E-3</v>
      </c>
      <c r="Q469">
        <v>44478.673831018517</v>
      </c>
      <c r="R469" t="str">
        <f t="shared" si="13"/>
        <v>#01</v>
      </c>
    </row>
    <row r="470" spans="1:18" ht="154" x14ac:dyDescent="0.2">
      <c r="A470" s="255">
        <f t="shared" si="14"/>
        <v>91</v>
      </c>
      <c r="B470" s="291" t="s">
        <v>324</v>
      </c>
      <c r="C470" s="292">
        <v>11</v>
      </c>
      <c r="D470" s="292">
        <v>2</v>
      </c>
      <c r="E470" s="293" t="s">
        <v>604</v>
      </c>
      <c r="F470" s="292" t="s">
        <v>241</v>
      </c>
      <c r="G470" s="294">
        <v>44449</v>
      </c>
      <c r="H470" s="287" t="s">
        <v>28598</v>
      </c>
      <c r="I470" s="295">
        <v>404</v>
      </c>
      <c r="J470" s="296"/>
      <c r="K470" s="297" t="s">
        <v>12561</v>
      </c>
      <c r="L470" s="297" t="s">
        <v>12562</v>
      </c>
      <c r="M470" s="288" t="s">
        <v>1163</v>
      </c>
      <c r="N470" s="289"/>
      <c r="O470" s="283"/>
      <c r="P470" s="262">
        <v>1.0995370370370371E-3</v>
      </c>
      <c r="Q470">
        <v>44449.424641203703</v>
      </c>
      <c r="R470" t="str">
        <f t="shared" si="13"/>
        <v>#01</v>
      </c>
    </row>
    <row r="471" spans="1:18" ht="173" x14ac:dyDescent="0.2">
      <c r="A471" s="255">
        <f t="shared" si="14"/>
        <v>81</v>
      </c>
      <c r="B471" s="291" t="s">
        <v>324</v>
      </c>
      <c r="C471" s="292">
        <v>11</v>
      </c>
      <c r="D471" s="292">
        <v>3</v>
      </c>
      <c r="E471" s="293" t="s">
        <v>604</v>
      </c>
      <c r="F471" s="292" t="s">
        <v>241</v>
      </c>
      <c r="G471" s="294">
        <v>44449</v>
      </c>
      <c r="H471" s="287" t="s">
        <v>28598</v>
      </c>
      <c r="I471" s="295">
        <v>405</v>
      </c>
      <c r="J471" s="296"/>
      <c r="K471" s="297" t="s">
        <v>12563</v>
      </c>
      <c r="L471" s="297" t="s">
        <v>12564</v>
      </c>
      <c r="M471" s="288" t="s">
        <v>1164</v>
      </c>
      <c r="N471" s="289"/>
      <c r="O471" s="283"/>
      <c r="P471" s="262">
        <v>6.7129629629629625E-4</v>
      </c>
      <c r="Q471">
        <v>44449.425752314812</v>
      </c>
      <c r="R471" t="str">
        <f t="shared" si="13"/>
        <v>#01</v>
      </c>
    </row>
    <row r="472" spans="1:18" ht="154" x14ac:dyDescent="0.2">
      <c r="A472" s="255">
        <f t="shared" si="14"/>
        <v>78</v>
      </c>
      <c r="B472" s="291" t="s">
        <v>324</v>
      </c>
      <c r="C472" s="292">
        <v>11</v>
      </c>
      <c r="D472" s="292">
        <v>4</v>
      </c>
      <c r="E472" s="293" t="s">
        <v>604</v>
      </c>
      <c r="F472" s="292" t="s">
        <v>241</v>
      </c>
      <c r="G472" s="294">
        <v>44449</v>
      </c>
      <c r="H472" s="287" t="s">
        <v>28598</v>
      </c>
      <c r="I472" s="295">
        <v>406</v>
      </c>
      <c r="J472" s="296"/>
      <c r="K472" s="297" t="s">
        <v>12565</v>
      </c>
      <c r="L472" s="297" t="s">
        <v>12566</v>
      </c>
      <c r="M472" s="288" t="s">
        <v>1165</v>
      </c>
      <c r="N472" s="289"/>
      <c r="O472" s="283"/>
      <c r="P472" s="262">
        <v>8.2175925925925917E-4</v>
      </c>
      <c r="Q472">
        <v>44449.426446759258</v>
      </c>
      <c r="R472" t="str">
        <f t="shared" si="13"/>
        <v>#01</v>
      </c>
    </row>
    <row r="473" spans="1:18" ht="135" x14ac:dyDescent="0.2">
      <c r="A473" s="255">
        <f t="shared" si="14"/>
        <v>75</v>
      </c>
      <c r="B473" s="291" t="s">
        <v>324</v>
      </c>
      <c r="C473" s="292">
        <v>11</v>
      </c>
      <c r="D473" s="292">
        <v>5</v>
      </c>
      <c r="E473" s="293" t="s">
        <v>604</v>
      </c>
      <c r="F473" s="292" t="s">
        <v>241</v>
      </c>
      <c r="G473" s="294">
        <v>44449</v>
      </c>
      <c r="H473" s="287" t="s">
        <v>28598</v>
      </c>
      <c r="I473" s="295">
        <v>407</v>
      </c>
      <c r="J473" s="296"/>
      <c r="K473" s="297" t="s">
        <v>12567</v>
      </c>
      <c r="L473" s="297" t="s">
        <v>12568</v>
      </c>
      <c r="M473" s="288" t="s">
        <v>1166</v>
      </c>
      <c r="N473" s="298"/>
      <c r="O473" s="283"/>
      <c r="P473" s="262">
        <v>9.8379629629629642E-4</v>
      </c>
      <c r="Q473">
        <v>44449.42728009259</v>
      </c>
      <c r="R473" t="str">
        <f t="shared" si="13"/>
        <v>#01</v>
      </c>
    </row>
    <row r="474" spans="1:18" ht="190" x14ac:dyDescent="0.2">
      <c r="A474" s="255">
        <f t="shared" si="14"/>
        <v>85</v>
      </c>
      <c r="B474" s="291" t="s">
        <v>324</v>
      </c>
      <c r="C474" s="292">
        <v>11</v>
      </c>
      <c r="D474" s="292">
        <v>5</v>
      </c>
      <c r="E474" s="293" t="s">
        <v>604</v>
      </c>
      <c r="F474" s="292" t="s">
        <v>241</v>
      </c>
      <c r="G474" s="294">
        <v>44449</v>
      </c>
      <c r="H474" s="287" t="s">
        <v>28598</v>
      </c>
      <c r="I474" s="295">
        <v>408</v>
      </c>
      <c r="J474" s="296"/>
      <c r="K474" s="297" t="s">
        <v>1167</v>
      </c>
      <c r="L474" s="297" t="s">
        <v>1168</v>
      </c>
      <c r="M474" s="288" t="s">
        <v>1169</v>
      </c>
      <c r="N474" s="298"/>
      <c r="O474" s="283"/>
      <c r="P474" s="262">
        <v>1.0879629629629629E-3</v>
      </c>
      <c r="Q474">
        <v>44449.42827546296</v>
      </c>
      <c r="R474" t="str">
        <f t="shared" si="13"/>
        <v>#01</v>
      </c>
    </row>
    <row r="475" spans="1:18" ht="211" x14ac:dyDescent="0.2">
      <c r="A475" s="255">
        <f t="shared" si="14"/>
        <v>62</v>
      </c>
      <c r="B475" s="291" t="s">
        <v>324</v>
      </c>
      <c r="C475" s="292">
        <v>11</v>
      </c>
      <c r="D475" s="292">
        <v>6</v>
      </c>
      <c r="E475" s="293" t="s">
        <v>604</v>
      </c>
      <c r="F475" s="292" t="s">
        <v>241</v>
      </c>
      <c r="G475" s="294">
        <v>44449</v>
      </c>
      <c r="H475" s="287" t="s">
        <v>28598</v>
      </c>
      <c r="I475" s="295">
        <v>409</v>
      </c>
      <c r="J475" s="296"/>
      <c r="K475" s="297" t="s">
        <v>12569</v>
      </c>
      <c r="L475" s="297" t="s">
        <v>12570</v>
      </c>
      <c r="M475" s="288" t="s">
        <v>1170</v>
      </c>
      <c r="N475" s="289"/>
      <c r="O475" s="283"/>
      <c r="P475" s="262">
        <v>6.8287037037037025E-4</v>
      </c>
      <c r="Q475">
        <v>44449.429375</v>
      </c>
      <c r="R475" t="str">
        <f t="shared" si="13"/>
        <v>#01</v>
      </c>
    </row>
    <row r="476" spans="1:18" ht="154" x14ac:dyDescent="0.2">
      <c r="A476" s="255">
        <f t="shared" si="14"/>
        <v>83</v>
      </c>
      <c r="B476" s="291" t="s">
        <v>324</v>
      </c>
      <c r="C476" s="292">
        <v>11</v>
      </c>
      <c r="D476" s="292">
        <v>7</v>
      </c>
      <c r="E476" s="293" t="s">
        <v>604</v>
      </c>
      <c r="F476" s="292" t="s">
        <v>241</v>
      </c>
      <c r="G476" s="294">
        <v>44449</v>
      </c>
      <c r="H476" s="287" t="s">
        <v>28598</v>
      </c>
      <c r="I476" s="295">
        <v>410</v>
      </c>
      <c r="J476" s="296"/>
      <c r="K476" s="297" t="s">
        <v>12571</v>
      </c>
      <c r="L476" s="297" t="s">
        <v>12572</v>
      </c>
      <c r="M476" s="288" t="s">
        <v>1171</v>
      </c>
      <c r="N476" s="298"/>
      <c r="O476" s="283"/>
      <c r="P476" s="262">
        <v>8.449074074074075E-4</v>
      </c>
      <c r="Q476">
        <v>44449.430069444446</v>
      </c>
      <c r="R476" t="str">
        <f t="shared" si="13"/>
        <v>#01</v>
      </c>
    </row>
    <row r="477" spans="1:18" ht="133" x14ac:dyDescent="0.2">
      <c r="A477" s="255">
        <f t="shared" si="14"/>
        <v>76</v>
      </c>
      <c r="B477" s="291" t="s">
        <v>324</v>
      </c>
      <c r="C477" s="292">
        <v>11</v>
      </c>
      <c r="D477" s="292">
        <v>7</v>
      </c>
      <c r="E477" s="293" t="s">
        <v>604</v>
      </c>
      <c r="F477" s="292" t="s">
        <v>241</v>
      </c>
      <c r="G477" s="294">
        <v>44449</v>
      </c>
      <c r="H477" s="287" t="s">
        <v>28598</v>
      </c>
      <c r="I477" s="295">
        <v>411</v>
      </c>
      <c r="J477" s="296"/>
      <c r="K477" s="297" t="s">
        <v>1172</v>
      </c>
      <c r="L477" s="297" t="s">
        <v>1173</v>
      </c>
      <c r="M477" s="288" t="s">
        <v>1174</v>
      </c>
      <c r="N477" s="298"/>
      <c r="O477" s="283"/>
      <c r="P477" s="262">
        <v>1.5162037037037036E-3</v>
      </c>
      <c r="Q477">
        <v>44449.430937500001</v>
      </c>
      <c r="R477" t="str">
        <f t="shared" si="13"/>
        <v>#01</v>
      </c>
    </row>
    <row r="478" spans="1:18" ht="211" x14ac:dyDescent="0.2">
      <c r="A478" s="255">
        <f t="shared" si="14"/>
        <v>119</v>
      </c>
      <c r="B478" s="291" t="s">
        <v>324</v>
      </c>
      <c r="C478" s="292">
        <v>11</v>
      </c>
      <c r="D478" s="292">
        <v>8</v>
      </c>
      <c r="E478" s="293" t="s">
        <v>604</v>
      </c>
      <c r="F478" s="292" t="s">
        <v>241</v>
      </c>
      <c r="G478" s="294">
        <v>44449</v>
      </c>
      <c r="H478" s="287" t="s">
        <v>28598</v>
      </c>
      <c r="I478" s="295">
        <v>412</v>
      </c>
      <c r="J478" s="296"/>
      <c r="K478" s="297" t="s">
        <v>12573</v>
      </c>
      <c r="L478" s="297" t="s">
        <v>12574</v>
      </c>
      <c r="M478" s="288" t="s">
        <v>1175</v>
      </c>
      <c r="N478" s="289"/>
      <c r="O478" s="283"/>
      <c r="P478" s="262">
        <v>6.4814814814814813E-4</v>
      </c>
      <c r="Q478">
        <v>44449.432476851849</v>
      </c>
      <c r="R478" t="str">
        <f t="shared" si="13"/>
        <v>#01</v>
      </c>
    </row>
    <row r="479" spans="1:18" ht="135" x14ac:dyDescent="0.2">
      <c r="A479" s="255">
        <f t="shared" si="14"/>
        <v>46</v>
      </c>
      <c r="B479" s="291" t="s">
        <v>324</v>
      </c>
      <c r="C479" s="292">
        <v>11</v>
      </c>
      <c r="D479" s="292">
        <v>9</v>
      </c>
      <c r="E479" s="293" t="s">
        <v>604</v>
      </c>
      <c r="F479" s="292" t="s">
        <v>241</v>
      </c>
      <c r="G479" s="294">
        <v>44449</v>
      </c>
      <c r="H479" s="287" t="s">
        <v>28598</v>
      </c>
      <c r="I479" s="295">
        <v>413</v>
      </c>
      <c r="J479" s="296"/>
      <c r="K479" s="297" t="s">
        <v>12575</v>
      </c>
      <c r="L479" s="297" t="s">
        <v>12576</v>
      </c>
      <c r="M479" s="288" t="s">
        <v>1176</v>
      </c>
      <c r="N479" s="298"/>
      <c r="O479" s="283"/>
      <c r="P479" s="262">
        <v>6.3657407407407402E-4</v>
      </c>
      <c r="Q479">
        <v>44449.438194444447</v>
      </c>
      <c r="R479" t="str">
        <f t="shared" si="13"/>
        <v>#01</v>
      </c>
    </row>
    <row r="480" spans="1:18" ht="171" x14ac:dyDescent="0.2">
      <c r="A480" s="255">
        <f t="shared" si="14"/>
        <v>47</v>
      </c>
      <c r="B480" s="291" t="s">
        <v>324</v>
      </c>
      <c r="C480" s="292">
        <v>11</v>
      </c>
      <c r="D480" s="292">
        <v>9</v>
      </c>
      <c r="E480" s="293" t="s">
        <v>604</v>
      </c>
      <c r="F480" s="292" t="s">
        <v>241</v>
      </c>
      <c r="G480" s="294">
        <v>44449</v>
      </c>
      <c r="H480" s="287" t="s">
        <v>28598</v>
      </c>
      <c r="I480" s="295">
        <v>414</v>
      </c>
      <c r="J480" s="296"/>
      <c r="K480" s="297" t="s">
        <v>1177</v>
      </c>
      <c r="L480" s="297" t="s">
        <v>1178</v>
      </c>
      <c r="M480" s="288" t="s">
        <v>1179</v>
      </c>
      <c r="N480" s="298"/>
      <c r="O480" s="283"/>
      <c r="P480" s="262">
        <v>3.4722222222222224E-4</v>
      </c>
      <c r="Q480">
        <v>44449.438854166663</v>
      </c>
      <c r="R480" t="str">
        <f t="shared" si="13"/>
        <v>#01</v>
      </c>
    </row>
    <row r="481" spans="1:18" ht="173" x14ac:dyDescent="0.2">
      <c r="A481" s="255">
        <f t="shared" si="14"/>
        <v>96</v>
      </c>
      <c r="B481" s="291" t="s">
        <v>324</v>
      </c>
      <c r="C481" s="292">
        <v>11</v>
      </c>
      <c r="D481" s="292">
        <v>10</v>
      </c>
      <c r="E481" s="293" t="s">
        <v>604</v>
      </c>
      <c r="F481" s="292" t="s">
        <v>241</v>
      </c>
      <c r="G481" s="294">
        <v>44449</v>
      </c>
      <c r="H481" s="287" t="s">
        <v>28598</v>
      </c>
      <c r="I481" s="295">
        <v>415</v>
      </c>
      <c r="J481" s="296"/>
      <c r="K481" s="297" t="s">
        <v>12577</v>
      </c>
      <c r="L481" s="297" t="s">
        <v>12578</v>
      </c>
      <c r="M481" s="288" t="s">
        <v>1180</v>
      </c>
      <c r="N481" s="298"/>
      <c r="O481" s="283"/>
      <c r="P481" s="262">
        <v>5.4398148148148144E-4</v>
      </c>
      <c r="Q481">
        <v>44449.439212962963</v>
      </c>
      <c r="R481" t="str">
        <f t="shared" si="13"/>
        <v>#01</v>
      </c>
    </row>
    <row r="482" spans="1:18" ht="114" x14ac:dyDescent="0.2">
      <c r="A482" s="255">
        <f t="shared" si="14"/>
        <v>39</v>
      </c>
      <c r="B482" s="291" t="s">
        <v>324</v>
      </c>
      <c r="C482" s="292">
        <v>11</v>
      </c>
      <c r="D482" s="292">
        <v>10</v>
      </c>
      <c r="E482" s="293" t="s">
        <v>604</v>
      </c>
      <c r="F482" s="292" t="s">
        <v>241</v>
      </c>
      <c r="G482" s="294">
        <v>44449</v>
      </c>
      <c r="H482" s="287" t="s">
        <v>28598</v>
      </c>
      <c r="I482" s="295">
        <v>416</v>
      </c>
      <c r="J482" s="296"/>
      <c r="K482" s="297" t="s">
        <v>26127</v>
      </c>
      <c r="L482" s="297" t="s">
        <v>3638</v>
      </c>
      <c r="M482" s="288" t="s">
        <v>26128</v>
      </c>
      <c r="N482" s="298"/>
      <c r="O482" s="283"/>
      <c r="P482" s="262">
        <v>7.8703703703703705E-4</v>
      </c>
      <c r="Q482">
        <v>44449.439780092594</v>
      </c>
      <c r="R482" t="str">
        <f t="shared" si="13"/>
        <v>#01</v>
      </c>
    </row>
    <row r="483" spans="1:18" ht="173" x14ac:dyDescent="0.2">
      <c r="A483" s="255">
        <f t="shared" si="14"/>
        <v>126</v>
      </c>
      <c r="B483" s="291" t="s">
        <v>324</v>
      </c>
      <c r="C483" s="292">
        <v>11</v>
      </c>
      <c r="D483" s="292">
        <v>11</v>
      </c>
      <c r="E483" s="293" t="s">
        <v>604</v>
      </c>
      <c r="F483" s="292" t="s">
        <v>241</v>
      </c>
      <c r="G483" s="294">
        <v>44449</v>
      </c>
      <c r="H483" s="287" t="s">
        <v>28598</v>
      </c>
      <c r="I483" s="295">
        <v>417</v>
      </c>
      <c r="J483" s="296"/>
      <c r="K483" s="297" t="s">
        <v>12579</v>
      </c>
      <c r="L483" s="297" t="s">
        <v>12580</v>
      </c>
      <c r="M483" s="288" t="s">
        <v>1181</v>
      </c>
      <c r="N483" s="298"/>
      <c r="O483" s="283"/>
      <c r="P483" s="262">
        <v>2.0138888888888888E-3</v>
      </c>
      <c r="Q483">
        <v>44449.44059027778</v>
      </c>
      <c r="R483" t="str">
        <f t="shared" si="13"/>
        <v>#01</v>
      </c>
    </row>
    <row r="484" spans="1:18" ht="152" x14ac:dyDescent="0.2">
      <c r="A484" s="255">
        <f t="shared" si="14"/>
        <v>28</v>
      </c>
      <c r="B484" s="291" t="s">
        <v>324</v>
      </c>
      <c r="C484" s="292">
        <v>11</v>
      </c>
      <c r="D484" s="292">
        <v>11</v>
      </c>
      <c r="E484" s="293" t="s">
        <v>604</v>
      </c>
      <c r="F484" s="292" t="s">
        <v>241</v>
      </c>
      <c r="G484" s="294">
        <v>44449</v>
      </c>
      <c r="H484" s="287" t="s">
        <v>28598</v>
      </c>
      <c r="I484" s="295">
        <v>418</v>
      </c>
      <c r="J484" s="296"/>
      <c r="K484" s="297" t="s">
        <v>1182</v>
      </c>
      <c r="L484" s="297" t="s">
        <v>1183</v>
      </c>
      <c r="M484" s="288" t="s">
        <v>1184</v>
      </c>
      <c r="N484" s="298"/>
      <c r="O484" s="283"/>
      <c r="P484" s="262">
        <v>5.3240740740740744E-4</v>
      </c>
      <c r="Q484">
        <v>44449.442615740743</v>
      </c>
      <c r="R484" t="str">
        <f t="shared" si="13"/>
        <v>#01</v>
      </c>
    </row>
    <row r="485" spans="1:18" ht="95" x14ac:dyDescent="0.2">
      <c r="A485" s="255">
        <f t="shared" si="14"/>
        <v>38</v>
      </c>
      <c r="B485" s="291" t="s">
        <v>324</v>
      </c>
      <c r="C485" s="292">
        <v>11</v>
      </c>
      <c r="D485" s="292">
        <v>11</v>
      </c>
      <c r="E485" s="293" t="s">
        <v>604</v>
      </c>
      <c r="F485" s="292" t="s">
        <v>241</v>
      </c>
      <c r="G485" s="294">
        <v>44449</v>
      </c>
      <c r="H485" s="287" t="s">
        <v>28598</v>
      </c>
      <c r="I485" s="295">
        <v>419</v>
      </c>
      <c r="J485" s="296"/>
      <c r="K485" s="297" t="s">
        <v>26129</v>
      </c>
      <c r="L485" s="297" t="s">
        <v>1185</v>
      </c>
      <c r="M485" s="288" t="s">
        <v>1186</v>
      </c>
      <c r="N485" s="298"/>
      <c r="O485" s="283"/>
      <c r="P485" s="262">
        <v>5.6712962962962956E-4</v>
      </c>
      <c r="Q485">
        <v>44449.443171296298</v>
      </c>
      <c r="R485" t="str">
        <f t="shared" si="13"/>
        <v>#01</v>
      </c>
    </row>
    <row r="486" spans="1:18" ht="230" x14ac:dyDescent="0.2">
      <c r="A486" s="255">
        <f t="shared" si="14"/>
        <v>125</v>
      </c>
      <c r="B486" s="291" t="s">
        <v>324</v>
      </c>
      <c r="C486" s="292">
        <v>11</v>
      </c>
      <c r="D486" s="292">
        <v>12</v>
      </c>
      <c r="E486" s="293" t="s">
        <v>604</v>
      </c>
      <c r="F486" s="292" t="s">
        <v>241</v>
      </c>
      <c r="G486" s="294">
        <v>44449</v>
      </c>
      <c r="H486" s="287" t="s">
        <v>28598</v>
      </c>
      <c r="I486" s="295">
        <v>420</v>
      </c>
      <c r="J486" s="296"/>
      <c r="K486" s="297" t="s">
        <v>12581</v>
      </c>
      <c r="L486" s="297" t="s">
        <v>12582</v>
      </c>
      <c r="M486" s="288" t="s">
        <v>1187</v>
      </c>
      <c r="N486" s="289"/>
      <c r="O486" s="283"/>
      <c r="P486" s="262">
        <v>6.2500000000000001E-4</v>
      </c>
      <c r="Q486">
        <v>44449.443761574075</v>
      </c>
      <c r="R486" t="str">
        <f t="shared" si="13"/>
        <v>#01</v>
      </c>
    </row>
    <row r="487" spans="1:18" ht="154" x14ac:dyDescent="0.2">
      <c r="A487" s="255">
        <f t="shared" si="14"/>
        <v>61</v>
      </c>
      <c r="B487" s="291" t="s">
        <v>324</v>
      </c>
      <c r="C487" s="292">
        <v>11</v>
      </c>
      <c r="D487" s="292">
        <v>13</v>
      </c>
      <c r="E487" s="293" t="s">
        <v>604</v>
      </c>
      <c r="F487" s="292" t="s">
        <v>241</v>
      </c>
      <c r="G487" s="294">
        <v>44449</v>
      </c>
      <c r="H487" s="287" t="s">
        <v>28598</v>
      </c>
      <c r="I487" s="295">
        <v>421</v>
      </c>
      <c r="J487" s="296"/>
      <c r="K487" s="297" t="s">
        <v>12583</v>
      </c>
      <c r="L487" s="297" t="s">
        <v>12584</v>
      </c>
      <c r="M487" s="288" t="s">
        <v>1188</v>
      </c>
      <c r="N487" s="289"/>
      <c r="O487" s="283"/>
      <c r="P487" s="262">
        <v>1.261574074074074E-3</v>
      </c>
      <c r="Q487">
        <v>44449.444398148145</v>
      </c>
      <c r="R487" t="str">
        <f t="shared" si="13"/>
        <v>#01</v>
      </c>
    </row>
    <row r="488" spans="1:18" ht="211" x14ac:dyDescent="0.2">
      <c r="A488" s="255">
        <f t="shared" si="14"/>
        <v>71</v>
      </c>
      <c r="B488" s="291" t="s">
        <v>324</v>
      </c>
      <c r="C488" s="292">
        <v>11</v>
      </c>
      <c r="D488" s="292">
        <v>14</v>
      </c>
      <c r="E488" s="293" t="s">
        <v>604</v>
      </c>
      <c r="F488" s="292" t="s">
        <v>241</v>
      </c>
      <c r="G488" s="294">
        <v>44449</v>
      </c>
      <c r="H488" s="287" t="s">
        <v>28598</v>
      </c>
      <c r="I488" s="295">
        <v>422</v>
      </c>
      <c r="J488" s="296"/>
      <c r="K488" s="297" t="s">
        <v>12585</v>
      </c>
      <c r="L488" s="297" t="s">
        <v>12586</v>
      </c>
      <c r="M488" s="288" t="s">
        <v>1189</v>
      </c>
      <c r="N488" s="289"/>
      <c r="O488" s="283"/>
      <c r="P488" s="262">
        <v>5.2083333333333333E-4</v>
      </c>
      <c r="Q488">
        <v>44449.445671296293</v>
      </c>
      <c r="R488" t="str">
        <f t="shared" si="13"/>
        <v>#01</v>
      </c>
    </row>
    <row r="489" spans="1:18" ht="78" x14ac:dyDescent="0.2">
      <c r="A489" s="255">
        <f t="shared" si="14"/>
        <v>62</v>
      </c>
      <c r="B489" s="291" t="s">
        <v>324</v>
      </c>
      <c r="C489" s="292">
        <v>11</v>
      </c>
      <c r="D489" s="292">
        <v>15</v>
      </c>
      <c r="E489" s="293" t="s">
        <v>604</v>
      </c>
      <c r="F489" s="292" t="s">
        <v>241</v>
      </c>
      <c r="G489" s="294">
        <v>44449</v>
      </c>
      <c r="H489" s="287" t="s">
        <v>28598</v>
      </c>
      <c r="I489" s="295">
        <v>423</v>
      </c>
      <c r="J489" s="296"/>
      <c r="K489" s="297" t="s">
        <v>12587</v>
      </c>
      <c r="L489" s="297" t="s">
        <v>12588</v>
      </c>
      <c r="M489" s="288" t="s">
        <v>1190</v>
      </c>
      <c r="N489" s="289"/>
      <c r="O489" s="283"/>
      <c r="P489" s="262">
        <v>5.9027777777777778E-4</v>
      </c>
      <c r="Q489">
        <v>44449.446203703701</v>
      </c>
      <c r="R489" t="str">
        <f t="shared" si="13"/>
        <v>#01</v>
      </c>
    </row>
    <row r="490" spans="1:18" ht="154" x14ac:dyDescent="0.2">
      <c r="A490" s="255">
        <f t="shared" si="14"/>
        <v>51</v>
      </c>
      <c r="B490" s="291" t="s">
        <v>324</v>
      </c>
      <c r="C490" s="292">
        <v>11</v>
      </c>
      <c r="D490" s="292">
        <v>16</v>
      </c>
      <c r="E490" s="293" t="s">
        <v>604</v>
      </c>
      <c r="F490" s="292" t="s">
        <v>241</v>
      </c>
      <c r="G490" s="294">
        <v>44449</v>
      </c>
      <c r="H490" s="287" t="s">
        <v>28598</v>
      </c>
      <c r="I490" s="295">
        <v>424</v>
      </c>
      <c r="J490" s="296"/>
      <c r="K490" s="297" t="s">
        <v>12589</v>
      </c>
      <c r="L490" s="297" t="s">
        <v>12590</v>
      </c>
      <c r="M490" s="288" t="s">
        <v>1191</v>
      </c>
      <c r="N490" s="298"/>
      <c r="O490" s="283"/>
      <c r="P490" s="262">
        <v>9.7222222222222209E-4</v>
      </c>
      <c r="Q490">
        <v>44449.446817129632</v>
      </c>
      <c r="R490" t="str">
        <f t="shared" si="13"/>
        <v>#01</v>
      </c>
    </row>
    <row r="491" spans="1:18" ht="114" x14ac:dyDescent="0.2">
      <c r="A491" s="255">
        <f t="shared" si="14"/>
        <v>87</v>
      </c>
      <c r="B491" s="291" t="s">
        <v>324</v>
      </c>
      <c r="C491" s="292">
        <v>11</v>
      </c>
      <c r="D491" s="292">
        <v>16</v>
      </c>
      <c r="E491" s="293" t="s">
        <v>604</v>
      </c>
      <c r="F491" s="292" t="s">
        <v>241</v>
      </c>
      <c r="G491" s="294">
        <v>44449</v>
      </c>
      <c r="H491" s="287" t="s">
        <v>28598</v>
      </c>
      <c r="I491" s="295">
        <v>425</v>
      </c>
      <c r="J491" s="296"/>
      <c r="K491" s="297" t="s">
        <v>1192</v>
      </c>
      <c r="L491" s="297" t="s">
        <v>1193</v>
      </c>
      <c r="M491" s="288" t="s">
        <v>1194</v>
      </c>
      <c r="N491" s="298"/>
      <c r="O491" s="283"/>
      <c r="P491" s="262">
        <v>7.291666666666667E-4</v>
      </c>
      <c r="Q491">
        <v>44449.447800925926</v>
      </c>
      <c r="R491" t="str">
        <f t="shared" si="13"/>
        <v>#01</v>
      </c>
    </row>
    <row r="492" spans="1:18" ht="192" x14ac:dyDescent="0.2">
      <c r="A492" s="255">
        <f t="shared" si="14"/>
        <v>101</v>
      </c>
      <c r="B492" s="291" t="s">
        <v>324</v>
      </c>
      <c r="C492" s="292">
        <v>11</v>
      </c>
      <c r="D492" s="292">
        <v>17</v>
      </c>
      <c r="E492" s="293" t="s">
        <v>604</v>
      </c>
      <c r="F492" s="292" t="s">
        <v>241</v>
      </c>
      <c r="G492" s="294">
        <v>44478</v>
      </c>
      <c r="H492" s="287" t="s">
        <v>28598</v>
      </c>
      <c r="I492" s="295">
        <v>426</v>
      </c>
      <c r="J492" s="296"/>
      <c r="K492" s="297" t="s">
        <v>12591</v>
      </c>
      <c r="L492" s="297" t="s">
        <v>12592</v>
      </c>
      <c r="M492" s="288" t="s">
        <v>1195</v>
      </c>
      <c r="N492" s="289"/>
      <c r="O492" s="283"/>
      <c r="P492" s="262">
        <v>5.6712962962962956E-4</v>
      </c>
      <c r="Q492">
        <v>44449.450740740736</v>
      </c>
      <c r="R492" t="str">
        <f t="shared" si="13"/>
        <v>#01</v>
      </c>
    </row>
    <row r="493" spans="1:18" ht="135" x14ac:dyDescent="0.2">
      <c r="A493" s="255">
        <f t="shared" si="14"/>
        <v>48</v>
      </c>
      <c r="B493" s="291" t="s">
        <v>324</v>
      </c>
      <c r="C493" s="292">
        <v>11</v>
      </c>
      <c r="D493" s="292">
        <v>18</v>
      </c>
      <c r="E493" s="293" t="s">
        <v>604</v>
      </c>
      <c r="F493" s="292" t="s">
        <v>241</v>
      </c>
      <c r="G493" s="294">
        <v>44449</v>
      </c>
      <c r="H493" s="287" t="s">
        <v>28598</v>
      </c>
      <c r="I493" s="295">
        <v>427</v>
      </c>
      <c r="J493" s="296"/>
      <c r="K493" s="297" t="s">
        <v>12593</v>
      </c>
      <c r="L493" s="297" t="s">
        <v>12594</v>
      </c>
      <c r="M493" s="288" t="s">
        <v>1196</v>
      </c>
      <c r="N493" s="298"/>
      <c r="O493" s="283"/>
      <c r="P493" s="262">
        <v>7.8703703703703705E-4</v>
      </c>
      <c r="Q493">
        <v>44449.450868055559</v>
      </c>
      <c r="R493" t="str">
        <f t="shared" si="13"/>
        <v>#01</v>
      </c>
    </row>
    <row r="494" spans="1:18" ht="114" x14ac:dyDescent="0.2">
      <c r="A494" s="255">
        <f t="shared" si="14"/>
        <v>32</v>
      </c>
      <c r="B494" s="291" t="s">
        <v>324</v>
      </c>
      <c r="C494" s="292">
        <v>11</v>
      </c>
      <c r="D494" s="292">
        <v>18</v>
      </c>
      <c r="E494" s="293" t="s">
        <v>604</v>
      </c>
      <c r="F494" s="292" t="s">
        <v>241</v>
      </c>
      <c r="G494" s="294">
        <v>44449</v>
      </c>
      <c r="H494" s="287" t="s">
        <v>28598</v>
      </c>
      <c r="I494" s="295">
        <v>428</v>
      </c>
      <c r="J494" s="296"/>
      <c r="K494" s="297" t="s">
        <v>1197</v>
      </c>
      <c r="L494" s="297" t="s">
        <v>1198</v>
      </c>
      <c r="M494" s="288" t="s">
        <v>1199</v>
      </c>
      <c r="N494" s="298"/>
      <c r="O494" s="283"/>
      <c r="P494" s="262">
        <v>4.6296296296296293E-4</v>
      </c>
      <c r="Q494">
        <v>44449.451666666668</v>
      </c>
      <c r="R494" t="str">
        <f t="shared" si="13"/>
        <v>#01</v>
      </c>
    </row>
    <row r="495" spans="1:18" ht="173" x14ac:dyDescent="0.2">
      <c r="A495" s="255">
        <f t="shared" si="14"/>
        <v>102</v>
      </c>
      <c r="B495" s="291" t="s">
        <v>324</v>
      </c>
      <c r="C495" s="292">
        <v>11</v>
      </c>
      <c r="D495" s="292">
        <v>19</v>
      </c>
      <c r="E495" s="293" t="s">
        <v>604</v>
      </c>
      <c r="F495" s="292" t="s">
        <v>241</v>
      </c>
      <c r="G495" s="294">
        <v>44449</v>
      </c>
      <c r="H495" s="287" t="s">
        <v>28598</v>
      </c>
      <c r="I495" s="295">
        <v>429</v>
      </c>
      <c r="J495" s="296"/>
      <c r="K495" s="297" t="s">
        <v>12595</v>
      </c>
      <c r="L495" s="297" t="s">
        <v>12596</v>
      </c>
      <c r="M495" s="288" t="s">
        <v>1200</v>
      </c>
      <c r="N495" s="298"/>
      <c r="O495" s="283"/>
      <c r="P495" s="262">
        <v>1.1574074074074073E-3</v>
      </c>
      <c r="Q495">
        <v>44449.452152777776</v>
      </c>
      <c r="R495" t="str">
        <f t="shared" si="13"/>
        <v>#01</v>
      </c>
    </row>
    <row r="496" spans="1:18" ht="190" x14ac:dyDescent="0.2">
      <c r="A496" s="255">
        <f t="shared" si="14"/>
        <v>83</v>
      </c>
      <c r="B496" s="291" t="s">
        <v>324</v>
      </c>
      <c r="C496" s="292">
        <v>11</v>
      </c>
      <c r="D496" s="292">
        <v>19</v>
      </c>
      <c r="E496" s="293" t="s">
        <v>604</v>
      </c>
      <c r="F496" s="292" t="s">
        <v>241</v>
      </c>
      <c r="G496" s="294">
        <v>44449</v>
      </c>
      <c r="H496" s="287" t="s">
        <v>28598</v>
      </c>
      <c r="I496" s="295">
        <v>430</v>
      </c>
      <c r="J496" s="296"/>
      <c r="K496" s="297" t="s">
        <v>1201</v>
      </c>
      <c r="L496" s="297" t="s">
        <v>1202</v>
      </c>
      <c r="M496" s="288" t="s">
        <v>1203</v>
      </c>
      <c r="N496" s="298"/>
      <c r="O496" s="283"/>
      <c r="P496" s="262">
        <v>9.0277777777777784E-4</v>
      </c>
      <c r="Q496">
        <v>44449.453333333331</v>
      </c>
      <c r="R496" t="str">
        <f t="shared" si="13"/>
        <v>#01</v>
      </c>
    </row>
    <row r="497" spans="1:20" ht="173" x14ac:dyDescent="0.2">
      <c r="A497" s="255">
        <f t="shared" si="14"/>
        <v>119</v>
      </c>
      <c r="B497" s="291" t="s">
        <v>324</v>
      </c>
      <c r="C497" s="292">
        <v>11</v>
      </c>
      <c r="D497" s="292">
        <v>20</v>
      </c>
      <c r="E497" s="293" t="s">
        <v>604</v>
      </c>
      <c r="F497" s="292" t="s">
        <v>241</v>
      </c>
      <c r="G497" s="294">
        <v>44449</v>
      </c>
      <c r="H497" s="287" t="s">
        <v>28598</v>
      </c>
      <c r="I497" s="295">
        <v>431</v>
      </c>
      <c r="J497" s="296"/>
      <c r="K497" s="297" t="s">
        <v>28229</v>
      </c>
      <c r="L497" s="297" t="s">
        <v>28230</v>
      </c>
      <c r="M497" s="288" t="s">
        <v>1204</v>
      </c>
      <c r="N497" s="289"/>
      <c r="O497" s="283"/>
      <c r="P497" s="262">
        <v>8.564814814814815E-4</v>
      </c>
      <c r="Q497">
        <v>44449.454247685186</v>
      </c>
      <c r="R497" t="str">
        <f t="shared" si="13"/>
        <v>#01</v>
      </c>
    </row>
    <row r="498" spans="1:20" ht="230" x14ac:dyDescent="0.2">
      <c r="A498" s="255">
        <f t="shared" si="14"/>
        <v>131</v>
      </c>
      <c r="B498" s="291" t="s">
        <v>324</v>
      </c>
      <c r="C498" s="292">
        <v>11</v>
      </c>
      <c r="D498" s="292">
        <v>21</v>
      </c>
      <c r="E498" s="293" t="s">
        <v>604</v>
      </c>
      <c r="F498" s="292" t="s">
        <v>241</v>
      </c>
      <c r="G498" s="294">
        <v>44478</v>
      </c>
      <c r="H498" s="287" t="s">
        <v>28598</v>
      </c>
      <c r="I498" s="295">
        <v>432</v>
      </c>
      <c r="J498" s="296"/>
      <c r="K498" s="297" t="s">
        <v>12597</v>
      </c>
      <c r="L498" s="297" t="s">
        <v>12598</v>
      </c>
      <c r="M498" s="288" t="s">
        <v>1205</v>
      </c>
      <c r="N498" s="298"/>
      <c r="O498" s="283"/>
      <c r="P498" s="262">
        <v>1.1689814814814816E-3</v>
      </c>
      <c r="Q498">
        <v>44478.678263888891</v>
      </c>
      <c r="R498" t="str">
        <f t="shared" si="13"/>
        <v>#01</v>
      </c>
    </row>
    <row r="499" spans="1:20" ht="133" x14ac:dyDescent="0.2">
      <c r="A499" s="255">
        <f t="shared" si="14"/>
        <v>26</v>
      </c>
      <c r="B499" s="291" t="s">
        <v>324</v>
      </c>
      <c r="C499" s="292">
        <v>11</v>
      </c>
      <c r="D499" s="292">
        <v>21</v>
      </c>
      <c r="E499" s="293" t="s">
        <v>604</v>
      </c>
      <c r="F499" s="292" t="s">
        <v>241</v>
      </c>
      <c r="G499" s="294">
        <v>44449</v>
      </c>
      <c r="H499" s="287" t="s">
        <v>28598</v>
      </c>
      <c r="I499" s="295">
        <v>433</v>
      </c>
      <c r="J499" s="296"/>
      <c r="K499" s="297" t="s">
        <v>1206</v>
      </c>
      <c r="L499" s="297" t="s">
        <v>1207</v>
      </c>
      <c r="M499" s="288" t="s">
        <v>1208</v>
      </c>
      <c r="N499" s="298"/>
      <c r="O499" s="283"/>
      <c r="P499" s="262">
        <v>6.018518518518519E-4</v>
      </c>
      <c r="Q499">
        <v>44449.459606481483</v>
      </c>
      <c r="R499" t="str">
        <f t="shared" si="13"/>
        <v>#01</v>
      </c>
    </row>
    <row r="500" spans="1:20" ht="152" x14ac:dyDescent="0.2">
      <c r="A500" s="255">
        <f t="shared" si="14"/>
        <v>33</v>
      </c>
      <c r="B500" s="291" t="s">
        <v>324</v>
      </c>
      <c r="C500" s="292">
        <v>11</v>
      </c>
      <c r="D500" s="292">
        <v>21</v>
      </c>
      <c r="E500" s="293" t="s">
        <v>604</v>
      </c>
      <c r="F500" s="292" t="s">
        <v>241</v>
      </c>
      <c r="G500" s="294">
        <v>44478</v>
      </c>
      <c r="H500" s="287" t="s">
        <v>28598</v>
      </c>
      <c r="I500" s="295">
        <v>434</v>
      </c>
      <c r="J500" s="296"/>
      <c r="K500" s="297" t="s">
        <v>26130</v>
      </c>
      <c r="L500" s="297" t="s">
        <v>1209</v>
      </c>
      <c r="M500" s="288" t="s">
        <v>1210</v>
      </c>
      <c r="N500" s="298"/>
      <c r="O500" s="283"/>
      <c r="P500" s="262">
        <v>3.8194444444444446E-4</v>
      </c>
      <c r="Q500">
        <v>44449.473622685182</v>
      </c>
      <c r="R500" t="str">
        <f t="shared" si="13"/>
        <v>#01</v>
      </c>
    </row>
    <row r="501" spans="1:20" ht="171" x14ac:dyDescent="0.2">
      <c r="A501" s="255">
        <f t="shared" si="14"/>
        <v>33</v>
      </c>
      <c r="B501" s="291" t="s">
        <v>324</v>
      </c>
      <c r="C501" s="292">
        <v>11</v>
      </c>
      <c r="D501" s="292">
        <v>21</v>
      </c>
      <c r="E501" s="293" t="s">
        <v>604</v>
      </c>
      <c r="F501" s="292" t="s">
        <v>241</v>
      </c>
      <c r="G501" s="294">
        <v>44478</v>
      </c>
      <c r="H501" s="287" t="s">
        <v>28598</v>
      </c>
      <c r="I501" s="295" t="s">
        <v>29875</v>
      </c>
      <c r="J501" s="296"/>
      <c r="K501" s="297" t="s">
        <v>26130</v>
      </c>
      <c r="L501" s="297" t="s">
        <v>1209</v>
      </c>
      <c r="M501" s="299" t="s">
        <v>29874</v>
      </c>
      <c r="N501" s="302"/>
      <c r="O501" s="283"/>
      <c r="P501" s="262">
        <v>3.5879629629629635E-4</v>
      </c>
      <c r="Q501">
        <v>44449.473622685182</v>
      </c>
      <c r="R501" t="str">
        <f t="shared" si="13"/>
        <v>#01</v>
      </c>
      <c r="S501" t="s">
        <v>29873</v>
      </c>
      <c r="T501" t="s">
        <v>1210</v>
      </c>
    </row>
    <row r="502" spans="1:20" ht="192" x14ac:dyDescent="0.2">
      <c r="A502" s="255">
        <f t="shared" si="14"/>
        <v>21</v>
      </c>
      <c r="B502" s="291" t="s">
        <v>324</v>
      </c>
      <c r="C502" s="292">
        <v>11</v>
      </c>
      <c r="D502" s="292">
        <v>22</v>
      </c>
      <c r="E502" s="293" t="s">
        <v>604</v>
      </c>
      <c r="F502" s="292" t="s">
        <v>241</v>
      </c>
      <c r="G502" s="294">
        <v>44449</v>
      </c>
      <c r="H502" s="287" t="s">
        <v>28598</v>
      </c>
      <c r="I502" s="295">
        <v>435</v>
      </c>
      <c r="J502" s="296"/>
      <c r="K502" s="297" t="s">
        <v>12599</v>
      </c>
      <c r="L502" s="297" t="s">
        <v>12600</v>
      </c>
      <c r="M502" s="288" t="s">
        <v>1211</v>
      </c>
      <c r="N502" s="298"/>
      <c r="O502" s="283"/>
      <c r="P502" s="262">
        <v>2.9861111111111113E-3</v>
      </c>
      <c r="Q502">
        <v>44449.487812500003</v>
      </c>
      <c r="R502" t="str">
        <f t="shared" si="13"/>
        <v>#01</v>
      </c>
    </row>
    <row r="503" spans="1:20" ht="95" x14ac:dyDescent="0.2">
      <c r="A503" s="255">
        <f t="shared" si="14"/>
        <v>82</v>
      </c>
      <c r="B503" s="291" t="s">
        <v>324</v>
      </c>
      <c r="C503" s="292">
        <v>11</v>
      </c>
      <c r="D503" s="292">
        <v>22</v>
      </c>
      <c r="E503" s="293" t="s">
        <v>604</v>
      </c>
      <c r="F503" s="292" t="s">
        <v>241</v>
      </c>
      <c r="G503" s="294">
        <v>44449</v>
      </c>
      <c r="H503" s="287" t="s">
        <v>28598</v>
      </c>
      <c r="I503" s="295">
        <v>436</v>
      </c>
      <c r="J503" s="296"/>
      <c r="K503" s="297" t="s">
        <v>1212</v>
      </c>
      <c r="L503" s="297" t="s">
        <v>1213</v>
      </c>
      <c r="M503" s="288" t="s">
        <v>1214</v>
      </c>
      <c r="N503" s="298"/>
      <c r="O503" s="283"/>
      <c r="P503" s="262">
        <v>4.6296296296296293E-4</v>
      </c>
      <c r="Q503">
        <v>44449.49082175926</v>
      </c>
      <c r="R503" t="str">
        <f t="shared" si="13"/>
        <v>#01</v>
      </c>
    </row>
    <row r="504" spans="1:20" ht="230" x14ac:dyDescent="0.2">
      <c r="A504" s="255">
        <f t="shared" si="14"/>
        <v>75</v>
      </c>
      <c r="B504" s="291" t="s">
        <v>324</v>
      </c>
      <c r="C504" s="292">
        <v>11</v>
      </c>
      <c r="D504" s="292">
        <v>23</v>
      </c>
      <c r="E504" s="293" t="s">
        <v>604</v>
      </c>
      <c r="F504" s="292" t="s">
        <v>241</v>
      </c>
      <c r="G504" s="294">
        <v>44449</v>
      </c>
      <c r="H504" s="287" t="s">
        <v>28598</v>
      </c>
      <c r="I504" s="295">
        <v>437</v>
      </c>
      <c r="J504" s="296"/>
      <c r="K504" s="297" t="s">
        <v>12601</v>
      </c>
      <c r="L504" s="297" t="s">
        <v>12602</v>
      </c>
      <c r="M504" s="288" t="s">
        <v>1215</v>
      </c>
      <c r="N504" s="298"/>
      <c r="O504" s="283"/>
      <c r="P504" s="262">
        <v>7.7546296296296304E-4</v>
      </c>
      <c r="Q504">
        <v>44449.491307870368</v>
      </c>
      <c r="R504" t="str">
        <f t="shared" si="13"/>
        <v>#01</v>
      </c>
    </row>
    <row r="505" spans="1:20" ht="209" x14ac:dyDescent="0.2">
      <c r="A505" s="255">
        <f t="shared" si="14"/>
        <v>71</v>
      </c>
      <c r="B505" s="291" t="s">
        <v>324</v>
      </c>
      <c r="C505" s="292">
        <v>11</v>
      </c>
      <c r="D505" s="292">
        <v>23</v>
      </c>
      <c r="E505" s="293" t="s">
        <v>604</v>
      </c>
      <c r="F505" s="292" t="s">
        <v>241</v>
      </c>
      <c r="G505" s="294">
        <v>44449</v>
      </c>
      <c r="H505" s="287" t="s">
        <v>28598</v>
      </c>
      <c r="I505" s="295">
        <v>438</v>
      </c>
      <c r="J505" s="296"/>
      <c r="K505" s="297" t="s">
        <v>1216</v>
      </c>
      <c r="L505" s="297" t="s">
        <v>1217</v>
      </c>
      <c r="M505" s="288" t="s">
        <v>1218</v>
      </c>
      <c r="N505" s="298"/>
      <c r="O505" s="283"/>
      <c r="P505" s="262">
        <v>1.2268518518518518E-3</v>
      </c>
      <c r="Q505">
        <v>44449.492094907408</v>
      </c>
      <c r="R505" t="str">
        <f t="shared" si="13"/>
        <v>#01</v>
      </c>
    </row>
    <row r="506" spans="1:20" ht="152" x14ac:dyDescent="0.2">
      <c r="A506" s="255">
        <f t="shared" si="14"/>
        <v>39</v>
      </c>
      <c r="B506" s="291" t="s">
        <v>324</v>
      </c>
      <c r="C506" s="292">
        <v>11</v>
      </c>
      <c r="D506" s="292">
        <v>23</v>
      </c>
      <c r="E506" s="293" t="s">
        <v>604</v>
      </c>
      <c r="F506" s="292" t="s">
        <v>241</v>
      </c>
      <c r="G506" s="294">
        <v>44449</v>
      </c>
      <c r="H506" s="287" t="s">
        <v>28598</v>
      </c>
      <c r="I506" s="295">
        <v>439</v>
      </c>
      <c r="J506" s="296"/>
      <c r="K506" s="297" t="s">
        <v>1219</v>
      </c>
      <c r="L506" s="297" t="s">
        <v>1220</v>
      </c>
      <c r="M506" s="288" t="s">
        <v>1221</v>
      </c>
      <c r="N506" s="298"/>
      <c r="O506" s="283"/>
      <c r="P506" s="262">
        <v>9.7222222222222209E-4</v>
      </c>
      <c r="Q506">
        <v>44449.493356481478</v>
      </c>
      <c r="R506" t="str">
        <f t="shared" ref="R506:R569" si="15">IF(G506="","",F506)</f>
        <v>#01</v>
      </c>
    </row>
    <row r="507" spans="1:20" ht="192" x14ac:dyDescent="0.2">
      <c r="A507" s="255">
        <f t="shared" si="14"/>
        <v>113</v>
      </c>
      <c r="B507" s="291" t="s">
        <v>324</v>
      </c>
      <c r="C507" s="292">
        <v>11</v>
      </c>
      <c r="D507" s="292">
        <v>24</v>
      </c>
      <c r="E507" s="293" t="s">
        <v>604</v>
      </c>
      <c r="F507" s="292" t="s">
        <v>241</v>
      </c>
      <c r="G507" s="294">
        <v>44449</v>
      </c>
      <c r="H507" s="287" t="s">
        <v>28598</v>
      </c>
      <c r="I507" s="295">
        <v>440</v>
      </c>
      <c r="J507" s="296"/>
      <c r="K507" s="297" t="s">
        <v>12603</v>
      </c>
      <c r="L507" s="297" t="s">
        <v>12604</v>
      </c>
      <c r="M507" s="288" t="s">
        <v>1222</v>
      </c>
      <c r="N507" s="289"/>
      <c r="O507" s="283"/>
      <c r="P507" s="262">
        <v>9.8379629629629642E-4</v>
      </c>
      <c r="Q507">
        <v>44449.494351851848</v>
      </c>
      <c r="R507" t="str">
        <f t="shared" si="15"/>
        <v>#01</v>
      </c>
    </row>
    <row r="508" spans="1:20" ht="192" x14ac:dyDescent="0.2">
      <c r="A508" s="255">
        <f t="shared" si="14"/>
        <v>83</v>
      </c>
      <c r="B508" s="291" t="s">
        <v>324</v>
      </c>
      <c r="C508" s="292">
        <v>11</v>
      </c>
      <c r="D508" s="292">
        <v>25</v>
      </c>
      <c r="E508" s="293" t="s">
        <v>604</v>
      </c>
      <c r="F508" s="292" t="s">
        <v>241</v>
      </c>
      <c r="G508" s="294">
        <v>44449</v>
      </c>
      <c r="H508" s="287" t="s">
        <v>28598</v>
      </c>
      <c r="I508" s="295">
        <v>441</v>
      </c>
      <c r="J508" s="296"/>
      <c r="K508" s="297" t="s">
        <v>28227</v>
      </c>
      <c r="L508" s="297" t="s">
        <v>28228</v>
      </c>
      <c r="M508" s="288" t="s">
        <v>1223</v>
      </c>
      <c r="N508" s="298"/>
      <c r="O508" s="283"/>
      <c r="P508" s="262">
        <v>1.3194444444444443E-3</v>
      </c>
      <c r="Q508">
        <v>44449.495358796295</v>
      </c>
      <c r="R508" t="str">
        <f t="shared" si="15"/>
        <v>#01</v>
      </c>
    </row>
    <row r="509" spans="1:20" ht="171" x14ac:dyDescent="0.2">
      <c r="A509" s="255">
        <f t="shared" si="14"/>
        <v>89</v>
      </c>
      <c r="B509" s="291" t="s">
        <v>324</v>
      </c>
      <c r="C509" s="292">
        <v>11</v>
      </c>
      <c r="D509" s="292">
        <v>25</v>
      </c>
      <c r="E509" s="293" t="s">
        <v>604</v>
      </c>
      <c r="F509" s="292" t="s">
        <v>241</v>
      </c>
      <c r="G509" s="294">
        <v>44449</v>
      </c>
      <c r="H509" s="287" t="s">
        <v>28598</v>
      </c>
      <c r="I509" s="295">
        <v>442</v>
      </c>
      <c r="J509" s="296"/>
      <c r="K509" s="297" t="s">
        <v>1224</v>
      </c>
      <c r="L509" s="297" t="s">
        <v>1225</v>
      </c>
      <c r="M509" s="288" t="s">
        <v>1226</v>
      </c>
      <c r="N509" s="298"/>
      <c r="O509" s="283"/>
      <c r="P509" s="262">
        <v>9.0277777777777784E-4</v>
      </c>
      <c r="Q509">
        <v>44449.496701388889</v>
      </c>
      <c r="R509" t="str">
        <f t="shared" si="15"/>
        <v>#01</v>
      </c>
    </row>
    <row r="510" spans="1:20" ht="59" x14ac:dyDescent="0.2">
      <c r="A510" s="255">
        <f t="shared" si="14"/>
        <v>53</v>
      </c>
      <c r="B510" s="291" t="s">
        <v>324</v>
      </c>
      <c r="C510" s="292">
        <v>11</v>
      </c>
      <c r="D510" s="292">
        <v>26</v>
      </c>
      <c r="E510" s="293" t="s">
        <v>604</v>
      </c>
      <c r="F510" s="292" t="s">
        <v>241</v>
      </c>
      <c r="G510" s="294">
        <v>44449</v>
      </c>
      <c r="H510" s="287" t="s">
        <v>28598</v>
      </c>
      <c r="I510" s="295">
        <v>443</v>
      </c>
      <c r="J510" s="296"/>
      <c r="K510" s="297" t="s">
        <v>12605</v>
      </c>
      <c r="L510" s="297" t="s">
        <v>12606</v>
      </c>
      <c r="M510" s="288" t="s">
        <v>1227</v>
      </c>
      <c r="N510" s="289"/>
      <c r="O510" s="283"/>
      <c r="P510" s="262">
        <v>4.3981481481481481E-4</v>
      </c>
      <c r="Q510">
        <v>44449.49763888889</v>
      </c>
      <c r="R510" t="str">
        <f t="shared" si="15"/>
        <v>#01</v>
      </c>
    </row>
    <row r="511" spans="1:20" ht="154" x14ac:dyDescent="0.2">
      <c r="A511" s="255">
        <f t="shared" si="14"/>
        <v>97</v>
      </c>
      <c r="B511" s="291" t="s">
        <v>324</v>
      </c>
      <c r="C511" s="292">
        <v>11</v>
      </c>
      <c r="D511" s="292">
        <v>27</v>
      </c>
      <c r="E511" s="293" t="s">
        <v>604</v>
      </c>
      <c r="F511" s="292" t="s">
        <v>241</v>
      </c>
      <c r="G511" s="294">
        <v>44449</v>
      </c>
      <c r="H511" s="287" t="s">
        <v>28598</v>
      </c>
      <c r="I511" s="295">
        <v>444</v>
      </c>
      <c r="J511" s="296"/>
      <c r="K511" s="297" t="s">
        <v>12607</v>
      </c>
      <c r="L511" s="297" t="s">
        <v>12608</v>
      </c>
      <c r="M511" s="288" t="s">
        <v>1228</v>
      </c>
      <c r="N511" s="298"/>
      <c r="O511" s="283"/>
      <c r="P511" s="262">
        <v>3.8194444444444446E-4</v>
      </c>
      <c r="Q511">
        <v>44449.498101851852</v>
      </c>
      <c r="R511" t="str">
        <f t="shared" si="15"/>
        <v>#01</v>
      </c>
    </row>
    <row r="512" spans="1:20" ht="171" x14ac:dyDescent="0.2">
      <c r="A512" s="255">
        <f t="shared" si="14"/>
        <v>100</v>
      </c>
      <c r="B512" s="291" t="s">
        <v>324</v>
      </c>
      <c r="C512" s="292">
        <v>11</v>
      </c>
      <c r="D512" s="292">
        <v>27</v>
      </c>
      <c r="E512" s="293" t="s">
        <v>604</v>
      </c>
      <c r="F512" s="292" t="s">
        <v>241</v>
      </c>
      <c r="G512" s="294">
        <v>44449</v>
      </c>
      <c r="H512" s="287" t="s">
        <v>28598</v>
      </c>
      <c r="I512" s="295">
        <v>445</v>
      </c>
      <c r="J512" s="296"/>
      <c r="K512" s="297" t="s">
        <v>1229</v>
      </c>
      <c r="L512" s="297" t="s">
        <v>1230</v>
      </c>
      <c r="M512" s="288" t="s">
        <v>1231</v>
      </c>
      <c r="N512" s="298"/>
      <c r="O512" s="283"/>
      <c r="P512" s="262">
        <v>6.018518518518519E-4</v>
      </c>
      <c r="Q512">
        <v>44449.498518518521</v>
      </c>
      <c r="R512" t="str">
        <f t="shared" si="15"/>
        <v>#01</v>
      </c>
    </row>
    <row r="513" spans="1:18" ht="135" x14ac:dyDescent="0.2">
      <c r="A513" s="255">
        <f t="shared" si="14"/>
        <v>88</v>
      </c>
      <c r="B513" s="291" t="s">
        <v>324</v>
      </c>
      <c r="C513" s="292">
        <v>11</v>
      </c>
      <c r="D513" s="292">
        <v>28</v>
      </c>
      <c r="E513" s="293" t="s">
        <v>604</v>
      </c>
      <c r="F513" s="292" t="s">
        <v>241</v>
      </c>
      <c r="G513" s="294">
        <v>44449</v>
      </c>
      <c r="H513" s="287" t="s">
        <v>28598</v>
      </c>
      <c r="I513" s="295">
        <v>446</v>
      </c>
      <c r="J513" s="296"/>
      <c r="K513" s="297" t="s">
        <v>28225</v>
      </c>
      <c r="L513" s="297" t="s">
        <v>28226</v>
      </c>
      <c r="M513" s="288" t="s">
        <v>1232</v>
      </c>
      <c r="N513" s="289"/>
      <c r="O513" s="283"/>
      <c r="P513" s="262">
        <v>1.0532407407407407E-3</v>
      </c>
      <c r="Q513">
        <v>44449.499143518522</v>
      </c>
      <c r="R513" t="str">
        <f t="shared" si="15"/>
        <v>#01</v>
      </c>
    </row>
    <row r="514" spans="1:18" ht="135" x14ac:dyDescent="0.2">
      <c r="A514" s="255">
        <f t="shared" si="14"/>
        <v>122</v>
      </c>
      <c r="B514" s="291" t="s">
        <v>324</v>
      </c>
      <c r="C514" s="292">
        <v>11</v>
      </c>
      <c r="D514" s="292">
        <v>29</v>
      </c>
      <c r="E514" s="293" t="s">
        <v>604</v>
      </c>
      <c r="F514" s="292" t="s">
        <v>241</v>
      </c>
      <c r="G514" s="294">
        <v>44449</v>
      </c>
      <c r="H514" s="287" t="s">
        <v>28598</v>
      </c>
      <c r="I514" s="295">
        <v>447</v>
      </c>
      <c r="J514" s="296"/>
      <c r="K514" s="297" t="s">
        <v>12609</v>
      </c>
      <c r="L514" s="297" t="s">
        <v>12610</v>
      </c>
      <c r="M514" s="288" t="s">
        <v>1233</v>
      </c>
      <c r="N514" s="289"/>
      <c r="O514" s="283"/>
      <c r="P514" s="262">
        <v>7.7546296296296304E-4</v>
      </c>
      <c r="Q514">
        <v>44449.500277777777</v>
      </c>
      <c r="R514" t="str">
        <f t="shared" si="15"/>
        <v>#01</v>
      </c>
    </row>
    <row r="515" spans="1:18" ht="97" x14ac:dyDescent="0.2">
      <c r="A515" s="255">
        <f t="shared" si="14"/>
        <v>68</v>
      </c>
      <c r="B515" s="291" t="s">
        <v>324</v>
      </c>
      <c r="C515" s="292">
        <v>11</v>
      </c>
      <c r="D515" s="292">
        <v>30</v>
      </c>
      <c r="E515" s="293" t="s">
        <v>604</v>
      </c>
      <c r="F515" s="292" t="s">
        <v>241</v>
      </c>
      <c r="G515" s="294">
        <v>44449</v>
      </c>
      <c r="H515" s="287" t="s">
        <v>28598</v>
      </c>
      <c r="I515" s="295">
        <v>448</v>
      </c>
      <c r="J515" s="296"/>
      <c r="K515" s="297" t="s">
        <v>12611</v>
      </c>
      <c r="L515" s="297" t="s">
        <v>12612</v>
      </c>
      <c r="M515" s="288" t="s">
        <v>1234</v>
      </c>
      <c r="N515" s="289"/>
      <c r="O515" s="283"/>
      <c r="P515" s="262">
        <v>9.1435185185185185E-4</v>
      </c>
      <c r="Q515">
        <v>44449.501111111109</v>
      </c>
      <c r="R515" t="str">
        <f t="shared" si="15"/>
        <v>#01</v>
      </c>
    </row>
    <row r="516" spans="1:18" ht="35" x14ac:dyDescent="0.2">
      <c r="A516" s="255">
        <f t="shared" si="14"/>
        <v>14</v>
      </c>
      <c r="B516" s="269" t="s">
        <v>324</v>
      </c>
      <c r="C516" s="270">
        <v>12</v>
      </c>
      <c r="D516" s="270" t="s">
        <v>234</v>
      </c>
      <c r="E516" s="271" t="s">
        <v>604</v>
      </c>
      <c r="F516" s="270" t="s">
        <v>241</v>
      </c>
      <c r="G516" s="301">
        <v>44476</v>
      </c>
      <c r="H516" s="270" t="s">
        <v>28598</v>
      </c>
      <c r="I516" s="272">
        <v>449</v>
      </c>
      <c r="J516" s="281"/>
      <c r="K516" s="274" t="s">
        <v>360</v>
      </c>
      <c r="L516" s="274" t="s">
        <v>1235</v>
      </c>
      <c r="M516" s="275" t="s">
        <v>1236</v>
      </c>
      <c r="N516" s="273"/>
      <c r="O516" s="283"/>
      <c r="P516" s="262">
        <v>1.5046296296296297E-4</v>
      </c>
      <c r="Q516">
        <v>44476.671863425923</v>
      </c>
      <c r="R516" t="str">
        <f t="shared" si="15"/>
        <v>#01</v>
      </c>
    </row>
    <row r="517" spans="1:18" ht="173" x14ac:dyDescent="0.2">
      <c r="A517" s="255">
        <f t="shared" si="14"/>
        <v>146</v>
      </c>
      <c r="B517" s="291" t="s">
        <v>324</v>
      </c>
      <c r="C517" s="292">
        <v>12</v>
      </c>
      <c r="D517" s="292">
        <v>1</v>
      </c>
      <c r="E517" s="293" t="s">
        <v>604</v>
      </c>
      <c r="F517" s="292" t="s">
        <v>241</v>
      </c>
      <c r="G517" s="294">
        <v>44478</v>
      </c>
      <c r="H517" s="287" t="s">
        <v>28598</v>
      </c>
      <c r="I517" s="295">
        <v>450</v>
      </c>
      <c r="J517" s="296"/>
      <c r="K517" s="297" t="s">
        <v>28223</v>
      </c>
      <c r="L517" s="297" t="s">
        <v>28224</v>
      </c>
      <c r="M517" s="288" t="s">
        <v>1237</v>
      </c>
      <c r="N517" s="289"/>
      <c r="O517" s="283"/>
      <c r="P517" s="262">
        <v>9.4907407407407408E-4</v>
      </c>
      <c r="Q517">
        <v>44478.683483796296</v>
      </c>
      <c r="R517" t="str">
        <f t="shared" si="15"/>
        <v>#01</v>
      </c>
    </row>
    <row r="518" spans="1:18" ht="211" x14ac:dyDescent="0.2">
      <c r="A518" s="255">
        <f t="shared" si="14"/>
        <v>123</v>
      </c>
      <c r="B518" s="291" t="s">
        <v>324</v>
      </c>
      <c r="C518" s="292">
        <v>12</v>
      </c>
      <c r="D518" s="292">
        <v>2</v>
      </c>
      <c r="E518" s="293" t="s">
        <v>604</v>
      </c>
      <c r="F518" s="292" t="s">
        <v>241</v>
      </c>
      <c r="G518" s="294">
        <v>44450</v>
      </c>
      <c r="H518" s="287" t="s">
        <v>28598</v>
      </c>
      <c r="I518" s="295">
        <v>451</v>
      </c>
      <c r="J518" s="296"/>
      <c r="K518" s="297" t="s">
        <v>12613</v>
      </c>
      <c r="L518" s="297" t="s">
        <v>12614</v>
      </c>
      <c r="M518" s="288" t="s">
        <v>1238</v>
      </c>
      <c r="N518" s="289"/>
      <c r="O518" s="283"/>
      <c r="P518" s="262">
        <v>2.0601851851851853E-3</v>
      </c>
      <c r="Q518">
        <v>44450.394224537034</v>
      </c>
      <c r="R518" t="str">
        <f t="shared" si="15"/>
        <v>#01</v>
      </c>
    </row>
    <row r="519" spans="1:18" ht="192" x14ac:dyDescent="0.2">
      <c r="A519" s="255">
        <f t="shared" si="14"/>
        <v>108</v>
      </c>
      <c r="B519" s="291" t="s">
        <v>324</v>
      </c>
      <c r="C519" s="292">
        <v>12</v>
      </c>
      <c r="D519" s="292">
        <v>3</v>
      </c>
      <c r="E519" s="293" t="s">
        <v>604</v>
      </c>
      <c r="F519" s="292" t="s">
        <v>241</v>
      </c>
      <c r="G519" s="294">
        <v>44450</v>
      </c>
      <c r="H519" s="287" t="s">
        <v>28598</v>
      </c>
      <c r="I519" s="295">
        <v>452</v>
      </c>
      <c r="J519" s="296"/>
      <c r="K519" s="297" t="s">
        <v>12615</v>
      </c>
      <c r="L519" s="297" t="s">
        <v>12616</v>
      </c>
      <c r="M519" s="288" t="s">
        <v>1239</v>
      </c>
      <c r="N519" s="289"/>
      <c r="O519" s="283"/>
      <c r="P519" s="262">
        <v>8.6805555555555551E-4</v>
      </c>
      <c r="Q519">
        <v>44450.396296296298</v>
      </c>
      <c r="R519" t="str">
        <f t="shared" si="15"/>
        <v>#01</v>
      </c>
    </row>
    <row r="520" spans="1:18" ht="211" x14ac:dyDescent="0.2">
      <c r="A520" s="255">
        <f t="shared" ref="A520:A577" si="16">IF($K520="","",LEN($K520))</f>
        <v>161</v>
      </c>
      <c r="B520" s="291" t="s">
        <v>324</v>
      </c>
      <c r="C520" s="292">
        <v>12</v>
      </c>
      <c r="D520" s="292">
        <v>4</v>
      </c>
      <c r="E520" s="293" t="s">
        <v>604</v>
      </c>
      <c r="F520" s="292" t="s">
        <v>241</v>
      </c>
      <c r="G520" s="294">
        <v>44450</v>
      </c>
      <c r="H520" s="287" t="s">
        <v>28598</v>
      </c>
      <c r="I520" s="295">
        <v>453</v>
      </c>
      <c r="J520" s="296"/>
      <c r="K520" s="297" t="s">
        <v>12617</v>
      </c>
      <c r="L520" s="297" t="s">
        <v>12618</v>
      </c>
      <c r="M520" s="288" t="s">
        <v>1240</v>
      </c>
      <c r="N520" s="289"/>
      <c r="O520" s="283"/>
      <c r="P520" s="262">
        <v>8.2175925925925917E-4</v>
      </c>
      <c r="Q520">
        <v>44450.397314814814</v>
      </c>
      <c r="R520" t="str">
        <f t="shared" si="15"/>
        <v>#01</v>
      </c>
    </row>
    <row r="521" spans="1:18" ht="230" x14ac:dyDescent="0.2">
      <c r="A521" s="255">
        <f t="shared" si="16"/>
        <v>128</v>
      </c>
      <c r="B521" s="291" t="s">
        <v>324</v>
      </c>
      <c r="C521" s="292">
        <v>12</v>
      </c>
      <c r="D521" s="292">
        <v>5</v>
      </c>
      <c r="E521" s="293" t="s">
        <v>604</v>
      </c>
      <c r="F521" s="292" t="s">
        <v>241</v>
      </c>
      <c r="G521" s="294">
        <v>44450</v>
      </c>
      <c r="H521" s="287" t="s">
        <v>28598</v>
      </c>
      <c r="I521" s="295">
        <v>454</v>
      </c>
      <c r="J521" s="296"/>
      <c r="K521" s="297" t="s">
        <v>12619</v>
      </c>
      <c r="L521" s="297" t="s">
        <v>12620</v>
      </c>
      <c r="M521" s="288" t="s">
        <v>1241</v>
      </c>
      <c r="N521" s="289"/>
      <c r="O521" s="283"/>
      <c r="P521" s="262">
        <v>1.1342592592592591E-3</v>
      </c>
      <c r="Q521">
        <v>44450.398159722223</v>
      </c>
      <c r="R521" t="str">
        <f t="shared" si="15"/>
        <v>#01</v>
      </c>
    </row>
    <row r="522" spans="1:18" ht="192" x14ac:dyDescent="0.2">
      <c r="A522" s="255">
        <f t="shared" si="16"/>
        <v>61</v>
      </c>
      <c r="B522" s="291" t="s">
        <v>324</v>
      </c>
      <c r="C522" s="292">
        <v>12</v>
      </c>
      <c r="D522" s="292">
        <v>6</v>
      </c>
      <c r="E522" s="293" t="s">
        <v>604</v>
      </c>
      <c r="F522" s="292" t="s">
        <v>241</v>
      </c>
      <c r="G522" s="294">
        <v>44450</v>
      </c>
      <c r="H522" s="287" t="s">
        <v>28598</v>
      </c>
      <c r="I522" s="295">
        <v>455</v>
      </c>
      <c r="J522" s="296"/>
      <c r="K522" s="297" t="s">
        <v>12621</v>
      </c>
      <c r="L522" s="297" t="s">
        <v>12622</v>
      </c>
      <c r="M522" s="288" t="s">
        <v>1242</v>
      </c>
      <c r="N522" s="289"/>
      <c r="O522" s="283"/>
      <c r="P522" s="262">
        <v>1.261574074074074E-3</v>
      </c>
      <c r="Q522">
        <v>44450.399305555555</v>
      </c>
      <c r="R522" t="str">
        <f t="shared" si="15"/>
        <v>#01</v>
      </c>
    </row>
    <row r="523" spans="1:18" ht="173" x14ac:dyDescent="0.2">
      <c r="A523" s="255">
        <f t="shared" si="16"/>
        <v>59</v>
      </c>
      <c r="B523" s="291" t="s">
        <v>324</v>
      </c>
      <c r="C523" s="292">
        <v>12</v>
      </c>
      <c r="D523" s="292">
        <v>7</v>
      </c>
      <c r="E523" s="293" t="s">
        <v>604</v>
      </c>
      <c r="F523" s="292" t="s">
        <v>241</v>
      </c>
      <c r="G523" s="294">
        <v>44450</v>
      </c>
      <c r="H523" s="287" t="s">
        <v>28598</v>
      </c>
      <c r="I523" s="295">
        <v>456</v>
      </c>
      <c r="J523" s="296"/>
      <c r="K523" s="297" t="s">
        <v>12623</v>
      </c>
      <c r="L523" s="297" t="s">
        <v>12624</v>
      </c>
      <c r="M523" s="288" t="s">
        <v>1243</v>
      </c>
      <c r="N523" s="298"/>
      <c r="O523" s="283"/>
      <c r="P523" s="262">
        <v>9.0277777777777784E-4</v>
      </c>
      <c r="Q523">
        <v>44450.400578703702</v>
      </c>
      <c r="R523" t="str">
        <f t="shared" si="15"/>
        <v>#01</v>
      </c>
    </row>
    <row r="524" spans="1:18" ht="190" x14ac:dyDescent="0.2">
      <c r="A524" s="255">
        <f t="shared" si="16"/>
        <v>64</v>
      </c>
      <c r="B524" s="291" t="s">
        <v>324</v>
      </c>
      <c r="C524" s="292">
        <v>12</v>
      </c>
      <c r="D524" s="292">
        <v>7</v>
      </c>
      <c r="E524" s="293" t="s">
        <v>604</v>
      </c>
      <c r="F524" s="292" t="s">
        <v>241</v>
      </c>
      <c r="G524" s="294">
        <v>44450</v>
      </c>
      <c r="H524" s="287" t="s">
        <v>28598</v>
      </c>
      <c r="I524" s="295">
        <v>457</v>
      </c>
      <c r="J524" s="296"/>
      <c r="K524" s="297" t="s">
        <v>1244</v>
      </c>
      <c r="L524" s="297" t="s">
        <v>1245</v>
      </c>
      <c r="M524" s="288" t="s">
        <v>1246</v>
      </c>
      <c r="N524" s="298"/>
      <c r="O524" s="283"/>
      <c r="P524" s="262">
        <v>7.7546296296296304E-4</v>
      </c>
      <c r="Q524">
        <v>44450.401504629626</v>
      </c>
      <c r="R524" t="str">
        <f t="shared" si="15"/>
        <v>#01</v>
      </c>
    </row>
    <row r="525" spans="1:18" ht="97" x14ac:dyDescent="0.2">
      <c r="A525" s="255">
        <f t="shared" si="16"/>
        <v>48</v>
      </c>
      <c r="B525" s="291" t="s">
        <v>324</v>
      </c>
      <c r="C525" s="292">
        <v>12</v>
      </c>
      <c r="D525" s="292">
        <v>8</v>
      </c>
      <c r="E525" s="293" t="s">
        <v>604</v>
      </c>
      <c r="F525" s="292" t="s">
        <v>241</v>
      </c>
      <c r="G525" s="294">
        <v>44450</v>
      </c>
      <c r="H525" s="287" t="s">
        <v>28598</v>
      </c>
      <c r="I525" s="295">
        <v>458</v>
      </c>
      <c r="J525" s="296"/>
      <c r="K525" s="297" t="s">
        <v>12625</v>
      </c>
      <c r="L525" s="297" t="s">
        <v>12626</v>
      </c>
      <c r="M525" s="288" t="s">
        <v>1247</v>
      </c>
      <c r="N525" s="289"/>
      <c r="O525" s="283"/>
      <c r="P525" s="262">
        <v>7.0601851851851847E-4</v>
      </c>
      <c r="Q525">
        <v>44450.402303240742</v>
      </c>
      <c r="R525" t="str">
        <f t="shared" si="15"/>
        <v>#01</v>
      </c>
    </row>
    <row r="526" spans="1:18" ht="42" x14ac:dyDescent="0.2">
      <c r="A526" s="255">
        <f t="shared" si="16"/>
        <v>54</v>
      </c>
      <c r="B526" s="291" t="s">
        <v>324</v>
      </c>
      <c r="C526" s="292">
        <v>12</v>
      </c>
      <c r="D526" s="292">
        <v>9</v>
      </c>
      <c r="E526" s="293" t="s">
        <v>604</v>
      </c>
      <c r="F526" s="292" t="s">
        <v>241</v>
      </c>
      <c r="G526" s="294">
        <v>44450</v>
      </c>
      <c r="H526" s="287" t="s">
        <v>28598</v>
      </c>
      <c r="I526" s="295">
        <v>459</v>
      </c>
      <c r="J526" s="296"/>
      <c r="K526" s="297" t="s">
        <v>28221</v>
      </c>
      <c r="L526" s="297" t="s">
        <v>28222</v>
      </c>
      <c r="M526" s="288" t="s">
        <v>1248</v>
      </c>
      <c r="N526" s="289"/>
      <c r="O526" s="283"/>
      <c r="P526" s="262">
        <v>3.2407407407407406E-4</v>
      </c>
      <c r="Q526">
        <v>44450.403032407405</v>
      </c>
      <c r="R526" t="str">
        <f t="shared" si="15"/>
        <v>#01</v>
      </c>
    </row>
    <row r="527" spans="1:18" ht="154" x14ac:dyDescent="0.2">
      <c r="A527" s="255">
        <f t="shared" si="16"/>
        <v>80</v>
      </c>
      <c r="B527" s="291" t="s">
        <v>324</v>
      </c>
      <c r="C527" s="292">
        <v>12</v>
      </c>
      <c r="D527" s="292">
        <v>10</v>
      </c>
      <c r="E527" s="293" t="s">
        <v>604</v>
      </c>
      <c r="F527" s="292" t="s">
        <v>241</v>
      </c>
      <c r="G527" s="294">
        <v>44450</v>
      </c>
      <c r="H527" s="287" t="s">
        <v>28598</v>
      </c>
      <c r="I527" s="295">
        <v>460</v>
      </c>
      <c r="J527" s="296"/>
      <c r="K527" s="297" t="s">
        <v>12627</v>
      </c>
      <c r="L527" s="297" t="s">
        <v>12628</v>
      </c>
      <c r="M527" s="288" t="s">
        <v>1249</v>
      </c>
      <c r="N527" s="298"/>
      <c r="O527" s="283"/>
      <c r="P527" s="262">
        <v>4.0509259259259258E-4</v>
      </c>
      <c r="Q527">
        <v>44450.403368055559</v>
      </c>
      <c r="R527" t="str">
        <f t="shared" si="15"/>
        <v>#01</v>
      </c>
    </row>
    <row r="528" spans="1:18" ht="133" x14ac:dyDescent="0.2">
      <c r="A528" s="255">
        <f t="shared" si="16"/>
        <v>59</v>
      </c>
      <c r="B528" s="291" t="s">
        <v>324</v>
      </c>
      <c r="C528" s="292">
        <v>12</v>
      </c>
      <c r="D528" s="292">
        <v>10</v>
      </c>
      <c r="E528" s="293" t="s">
        <v>604</v>
      </c>
      <c r="F528" s="292" t="s">
        <v>241</v>
      </c>
      <c r="G528" s="294">
        <v>44450</v>
      </c>
      <c r="H528" s="287" t="s">
        <v>28598</v>
      </c>
      <c r="I528" s="295">
        <v>461</v>
      </c>
      <c r="J528" s="296"/>
      <c r="K528" s="297" t="s">
        <v>1250</v>
      </c>
      <c r="L528" s="297" t="s">
        <v>1251</v>
      </c>
      <c r="M528" s="288" t="s">
        <v>1252</v>
      </c>
      <c r="N528" s="298"/>
      <c r="O528" s="283"/>
      <c r="P528" s="262">
        <v>7.407407407407407E-4</v>
      </c>
      <c r="Q528">
        <v>44450.403807870367</v>
      </c>
      <c r="R528" t="str">
        <f t="shared" si="15"/>
        <v>#01</v>
      </c>
    </row>
    <row r="529" spans="1:18" ht="154" x14ac:dyDescent="0.2">
      <c r="A529" s="255">
        <f t="shared" si="16"/>
        <v>165</v>
      </c>
      <c r="B529" s="291" t="s">
        <v>324</v>
      </c>
      <c r="C529" s="292">
        <v>12</v>
      </c>
      <c r="D529" s="292">
        <v>11</v>
      </c>
      <c r="E529" s="293" t="s">
        <v>604</v>
      </c>
      <c r="F529" s="292" t="s">
        <v>241</v>
      </c>
      <c r="G529" s="294">
        <v>44450</v>
      </c>
      <c r="H529" s="287" t="s">
        <v>28598</v>
      </c>
      <c r="I529" s="295">
        <v>462</v>
      </c>
      <c r="J529" s="296"/>
      <c r="K529" s="297" t="s">
        <v>12629</v>
      </c>
      <c r="L529" s="297" t="s">
        <v>12630</v>
      </c>
      <c r="M529" s="288" t="s">
        <v>1253</v>
      </c>
      <c r="N529" s="289"/>
      <c r="O529" s="283"/>
      <c r="P529" s="262">
        <v>6.3657407407407402E-4</v>
      </c>
      <c r="Q529">
        <v>44450.40457175926</v>
      </c>
      <c r="R529" t="str">
        <f t="shared" si="15"/>
        <v>#01</v>
      </c>
    </row>
    <row r="530" spans="1:18" ht="173" x14ac:dyDescent="0.2">
      <c r="A530" s="255">
        <f t="shared" si="16"/>
        <v>111</v>
      </c>
      <c r="B530" s="291" t="s">
        <v>324</v>
      </c>
      <c r="C530" s="292">
        <v>12</v>
      </c>
      <c r="D530" s="292">
        <v>12</v>
      </c>
      <c r="E530" s="293" t="s">
        <v>604</v>
      </c>
      <c r="F530" s="292" t="s">
        <v>241</v>
      </c>
      <c r="G530" s="294">
        <v>44450</v>
      </c>
      <c r="H530" s="287" t="s">
        <v>28598</v>
      </c>
      <c r="I530" s="295">
        <v>463</v>
      </c>
      <c r="J530" s="296"/>
      <c r="K530" s="297" t="s">
        <v>12631</v>
      </c>
      <c r="L530" s="297" t="s">
        <v>12632</v>
      </c>
      <c r="M530" s="288" t="s">
        <v>1254</v>
      </c>
      <c r="N530" s="289"/>
      <c r="O530" s="283"/>
      <c r="P530" s="262">
        <v>1.0416666666666667E-3</v>
      </c>
      <c r="Q530">
        <v>44450.405219907407</v>
      </c>
      <c r="R530" t="str">
        <f t="shared" si="15"/>
        <v>#01</v>
      </c>
    </row>
    <row r="531" spans="1:18" ht="116" x14ac:dyDescent="0.2">
      <c r="A531" s="255">
        <f t="shared" si="16"/>
        <v>121</v>
      </c>
      <c r="B531" s="291" t="s">
        <v>324</v>
      </c>
      <c r="C531" s="292">
        <v>12</v>
      </c>
      <c r="D531" s="292">
        <v>13</v>
      </c>
      <c r="E531" s="293" t="s">
        <v>604</v>
      </c>
      <c r="F531" s="292" t="s">
        <v>241</v>
      </c>
      <c r="G531" s="294">
        <v>44450</v>
      </c>
      <c r="H531" s="287" t="s">
        <v>28598</v>
      </c>
      <c r="I531" s="295">
        <v>464</v>
      </c>
      <c r="J531" s="296"/>
      <c r="K531" s="297" t="s">
        <v>12633</v>
      </c>
      <c r="L531" s="297" t="s">
        <v>12634</v>
      </c>
      <c r="M531" s="288" t="s">
        <v>1255</v>
      </c>
      <c r="N531" s="289"/>
      <c r="O531" s="283"/>
      <c r="P531" s="262">
        <v>9.8379629629629642E-4</v>
      </c>
      <c r="Q531">
        <v>44450.406284722223</v>
      </c>
      <c r="R531" t="str">
        <f t="shared" si="15"/>
        <v>#01</v>
      </c>
    </row>
    <row r="532" spans="1:18" ht="154" x14ac:dyDescent="0.2">
      <c r="A532" s="255">
        <f t="shared" si="16"/>
        <v>142</v>
      </c>
      <c r="B532" s="291" t="s">
        <v>324</v>
      </c>
      <c r="C532" s="292">
        <v>12</v>
      </c>
      <c r="D532" s="292">
        <v>14</v>
      </c>
      <c r="E532" s="293" t="s">
        <v>604</v>
      </c>
      <c r="F532" s="292" t="s">
        <v>241</v>
      </c>
      <c r="G532" s="294">
        <v>44450</v>
      </c>
      <c r="H532" s="287" t="s">
        <v>28598</v>
      </c>
      <c r="I532" s="295">
        <v>465</v>
      </c>
      <c r="J532" s="296"/>
      <c r="K532" s="297" t="s">
        <v>12635</v>
      </c>
      <c r="L532" s="297" t="s">
        <v>12636</v>
      </c>
      <c r="M532" s="288" t="s">
        <v>1256</v>
      </c>
      <c r="N532" s="289"/>
      <c r="O532" s="283"/>
      <c r="P532" s="262">
        <v>6.7129629629629625E-4</v>
      </c>
      <c r="Q532">
        <v>44450.40730324074</v>
      </c>
      <c r="R532" t="str">
        <f t="shared" si="15"/>
        <v>#01</v>
      </c>
    </row>
    <row r="533" spans="1:18" ht="192" x14ac:dyDescent="0.2">
      <c r="A533" s="255">
        <f t="shared" si="16"/>
        <v>106</v>
      </c>
      <c r="B533" s="291" t="s">
        <v>324</v>
      </c>
      <c r="C533" s="292">
        <v>12</v>
      </c>
      <c r="D533" s="292">
        <v>15</v>
      </c>
      <c r="E533" s="293" t="s">
        <v>604</v>
      </c>
      <c r="F533" s="292" t="s">
        <v>241</v>
      </c>
      <c r="G533" s="294">
        <v>44450</v>
      </c>
      <c r="H533" s="287" t="s">
        <v>28598</v>
      </c>
      <c r="I533" s="295">
        <v>466</v>
      </c>
      <c r="J533" s="296"/>
      <c r="K533" s="297" t="s">
        <v>28219</v>
      </c>
      <c r="L533" s="297" t="s">
        <v>28220</v>
      </c>
      <c r="M533" s="288" t="s">
        <v>1257</v>
      </c>
      <c r="N533" s="289"/>
      <c r="O533" s="283"/>
      <c r="P533" s="262">
        <v>7.7546296296296304E-4</v>
      </c>
      <c r="Q533">
        <v>44450.408020833333</v>
      </c>
      <c r="R533" t="str">
        <f t="shared" si="15"/>
        <v>#01</v>
      </c>
    </row>
    <row r="534" spans="1:18" ht="116" x14ac:dyDescent="0.2">
      <c r="A534" s="255">
        <f t="shared" si="16"/>
        <v>66</v>
      </c>
      <c r="B534" s="291" t="s">
        <v>324</v>
      </c>
      <c r="C534" s="292">
        <v>12</v>
      </c>
      <c r="D534" s="292">
        <v>16</v>
      </c>
      <c r="E534" s="293" t="s">
        <v>604</v>
      </c>
      <c r="F534" s="292" t="s">
        <v>241</v>
      </c>
      <c r="G534" s="294">
        <v>44450</v>
      </c>
      <c r="H534" s="287" t="s">
        <v>28598</v>
      </c>
      <c r="I534" s="295">
        <v>467</v>
      </c>
      <c r="J534" s="296"/>
      <c r="K534" s="297" t="s">
        <v>12637</v>
      </c>
      <c r="L534" s="297" t="s">
        <v>12638</v>
      </c>
      <c r="M534" s="288" t="s">
        <v>1258</v>
      </c>
      <c r="N534" s="289"/>
      <c r="O534" s="283"/>
      <c r="P534" s="262">
        <v>7.175925925925927E-4</v>
      </c>
      <c r="Q534">
        <v>44450.408819444441</v>
      </c>
      <c r="R534" t="str">
        <f t="shared" si="15"/>
        <v>#01</v>
      </c>
    </row>
    <row r="535" spans="1:18" ht="78" x14ac:dyDescent="0.2">
      <c r="A535" s="255">
        <f t="shared" si="16"/>
        <v>85</v>
      </c>
      <c r="B535" s="291" t="s">
        <v>324</v>
      </c>
      <c r="C535" s="292">
        <v>12</v>
      </c>
      <c r="D535" s="292">
        <v>17</v>
      </c>
      <c r="E535" s="293" t="s">
        <v>604</v>
      </c>
      <c r="F535" s="292" t="s">
        <v>241</v>
      </c>
      <c r="G535" s="294">
        <v>44450</v>
      </c>
      <c r="H535" s="287" t="s">
        <v>28598</v>
      </c>
      <c r="I535" s="295">
        <v>468</v>
      </c>
      <c r="J535" s="296"/>
      <c r="K535" s="297" t="s">
        <v>12639</v>
      </c>
      <c r="L535" s="297" t="s">
        <v>12640</v>
      </c>
      <c r="M535" s="288" t="s">
        <v>1259</v>
      </c>
      <c r="N535" s="289"/>
      <c r="O535" s="283"/>
      <c r="P535" s="262">
        <v>4.6296296296296293E-4</v>
      </c>
      <c r="Q535">
        <v>44450.409548611111</v>
      </c>
      <c r="R535" t="str">
        <f t="shared" si="15"/>
        <v>#01</v>
      </c>
    </row>
    <row r="536" spans="1:18" ht="135" x14ac:dyDescent="0.2">
      <c r="A536" s="255">
        <f t="shared" si="16"/>
        <v>89</v>
      </c>
      <c r="B536" s="291" t="s">
        <v>324</v>
      </c>
      <c r="C536" s="292">
        <v>12</v>
      </c>
      <c r="D536" s="292">
        <v>18</v>
      </c>
      <c r="E536" s="293" t="s">
        <v>604</v>
      </c>
      <c r="F536" s="292" t="s">
        <v>241</v>
      </c>
      <c r="G536" s="294">
        <v>44450</v>
      </c>
      <c r="H536" s="287" t="s">
        <v>28598</v>
      </c>
      <c r="I536" s="295">
        <v>469</v>
      </c>
      <c r="J536" s="296"/>
      <c r="K536" s="297" t="s">
        <v>12641</v>
      </c>
      <c r="L536" s="297" t="s">
        <v>12642</v>
      </c>
      <c r="M536" s="288" t="s">
        <v>1260</v>
      </c>
      <c r="N536" s="298"/>
      <c r="O536" s="283"/>
      <c r="P536" s="262">
        <v>1.0416666666666667E-3</v>
      </c>
      <c r="Q536">
        <v>44450.41002314815</v>
      </c>
      <c r="R536" t="str">
        <f t="shared" si="15"/>
        <v>#01</v>
      </c>
    </row>
    <row r="537" spans="1:18" ht="133" x14ac:dyDescent="0.2">
      <c r="A537" s="255">
        <f t="shared" si="16"/>
        <v>70</v>
      </c>
      <c r="B537" s="291" t="s">
        <v>324</v>
      </c>
      <c r="C537" s="292">
        <v>12</v>
      </c>
      <c r="D537" s="292">
        <v>18</v>
      </c>
      <c r="E537" s="293" t="s">
        <v>604</v>
      </c>
      <c r="F537" s="292" t="s">
        <v>241</v>
      </c>
      <c r="G537" s="294">
        <v>44450</v>
      </c>
      <c r="H537" s="287" t="s">
        <v>28598</v>
      </c>
      <c r="I537" s="295">
        <v>470</v>
      </c>
      <c r="J537" s="296"/>
      <c r="K537" s="297" t="s">
        <v>1261</v>
      </c>
      <c r="L537" s="297" t="s">
        <v>1262</v>
      </c>
      <c r="M537" s="288" t="s">
        <v>1263</v>
      </c>
      <c r="N537" s="298"/>
      <c r="O537" s="283"/>
      <c r="P537" s="262">
        <v>5.7870370370370378E-4</v>
      </c>
      <c r="Q537">
        <v>44450.411087962966</v>
      </c>
      <c r="R537" t="str">
        <f t="shared" si="15"/>
        <v>#01</v>
      </c>
    </row>
    <row r="538" spans="1:18" ht="116" x14ac:dyDescent="0.2">
      <c r="A538" s="255">
        <f t="shared" si="16"/>
        <v>87</v>
      </c>
      <c r="B538" s="291" t="s">
        <v>324</v>
      </c>
      <c r="C538" s="292">
        <v>12</v>
      </c>
      <c r="D538" s="292">
        <v>19</v>
      </c>
      <c r="E538" s="293" t="s">
        <v>604</v>
      </c>
      <c r="F538" s="292" t="s">
        <v>241</v>
      </c>
      <c r="G538" s="294">
        <v>44450</v>
      </c>
      <c r="H538" s="287" t="s">
        <v>28598</v>
      </c>
      <c r="I538" s="295">
        <v>471</v>
      </c>
      <c r="J538" s="296"/>
      <c r="K538" s="297" t="s">
        <v>12643</v>
      </c>
      <c r="L538" s="297" t="s">
        <v>12644</v>
      </c>
      <c r="M538" s="288" t="s">
        <v>1264</v>
      </c>
      <c r="N538" s="289"/>
      <c r="O538" s="283"/>
      <c r="P538" s="262">
        <v>6.018518518518519E-4</v>
      </c>
      <c r="Q538">
        <v>44450.411689814813</v>
      </c>
      <c r="R538" t="str">
        <f t="shared" si="15"/>
        <v>#01</v>
      </c>
    </row>
    <row r="539" spans="1:18" ht="97" x14ac:dyDescent="0.2">
      <c r="A539" s="255">
        <f t="shared" si="16"/>
        <v>68</v>
      </c>
      <c r="B539" s="291" t="s">
        <v>324</v>
      </c>
      <c r="C539" s="292">
        <v>12</v>
      </c>
      <c r="D539" s="292">
        <v>20</v>
      </c>
      <c r="E539" s="293" t="s">
        <v>604</v>
      </c>
      <c r="F539" s="292" t="s">
        <v>241</v>
      </c>
      <c r="G539" s="294">
        <v>44450</v>
      </c>
      <c r="H539" s="287" t="s">
        <v>28598</v>
      </c>
      <c r="I539" s="295">
        <v>472</v>
      </c>
      <c r="J539" s="296"/>
      <c r="K539" s="297" t="s">
        <v>12645</v>
      </c>
      <c r="L539" s="297" t="s">
        <v>12646</v>
      </c>
      <c r="M539" s="288" t="s">
        <v>1265</v>
      </c>
      <c r="N539" s="298"/>
      <c r="O539" s="283"/>
      <c r="P539" s="262">
        <v>1.4351851851851854E-3</v>
      </c>
      <c r="Q539">
        <v>44450.412303240744</v>
      </c>
      <c r="R539" t="str">
        <f t="shared" si="15"/>
        <v>#01</v>
      </c>
    </row>
    <row r="540" spans="1:18" ht="152" x14ac:dyDescent="0.2">
      <c r="A540" s="255">
        <f t="shared" si="16"/>
        <v>35</v>
      </c>
      <c r="B540" s="291" t="s">
        <v>324</v>
      </c>
      <c r="C540" s="292">
        <v>12</v>
      </c>
      <c r="D540" s="292">
        <v>20</v>
      </c>
      <c r="E540" s="293" t="s">
        <v>604</v>
      </c>
      <c r="F540" s="292" t="s">
        <v>241</v>
      </c>
      <c r="G540" s="294">
        <v>44450</v>
      </c>
      <c r="H540" s="287" t="s">
        <v>28598</v>
      </c>
      <c r="I540" s="295">
        <v>473</v>
      </c>
      <c r="J540" s="296"/>
      <c r="K540" s="297" t="s">
        <v>1266</v>
      </c>
      <c r="L540" s="297" t="s">
        <v>1267</v>
      </c>
      <c r="M540" s="288" t="s">
        <v>1268</v>
      </c>
      <c r="N540" s="298"/>
      <c r="O540" s="283"/>
      <c r="P540" s="262">
        <v>8.9120370370370362E-4</v>
      </c>
      <c r="Q540">
        <v>44450.413761574076</v>
      </c>
      <c r="R540" t="str">
        <f t="shared" si="15"/>
        <v>#01</v>
      </c>
    </row>
    <row r="541" spans="1:18" ht="78" x14ac:dyDescent="0.2">
      <c r="A541" s="255">
        <f t="shared" si="16"/>
        <v>42</v>
      </c>
      <c r="B541" s="291" t="s">
        <v>324</v>
      </c>
      <c r="C541" s="292">
        <v>12</v>
      </c>
      <c r="D541" s="292">
        <v>21</v>
      </c>
      <c r="E541" s="293" t="s">
        <v>604</v>
      </c>
      <c r="F541" s="292" t="s">
        <v>241</v>
      </c>
      <c r="G541" s="294">
        <v>44450</v>
      </c>
      <c r="H541" s="287" t="s">
        <v>28598</v>
      </c>
      <c r="I541" s="295">
        <v>474</v>
      </c>
      <c r="J541" s="296"/>
      <c r="K541" s="297" t="s">
        <v>12647</v>
      </c>
      <c r="L541" s="297" t="s">
        <v>12648</v>
      </c>
      <c r="M541" s="288" t="s">
        <v>1269</v>
      </c>
      <c r="N541" s="289"/>
      <c r="O541" s="283"/>
      <c r="P541" s="262">
        <v>1.1226851851851851E-3</v>
      </c>
      <c r="Q541">
        <v>44450.414687500001</v>
      </c>
      <c r="R541" t="str">
        <f t="shared" si="15"/>
        <v>#01</v>
      </c>
    </row>
    <row r="542" spans="1:18" ht="211" x14ac:dyDescent="0.2">
      <c r="A542" s="255">
        <f t="shared" si="16"/>
        <v>141</v>
      </c>
      <c r="B542" s="291" t="s">
        <v>324</v>
      </c>
      <c r="C542" s="292">
        <v>12</v>
      </c>
      <c r="D542" s="292">
        <v>22</v>
      </c>
      <c r="E542" s="293" t="s">
        <v>604</v>
      </c>
      <c r="F542" s="292" t="s">
        <v>241</v>
      </c>
      <c r="G542" s="294">
        <v>44450</v>
      </c>
      <c r="H542" s="287" t="s">
        <v>28598</v>
      </c>
      <c r="I542" s="295">
        <v>475</v>
      </c>
      <c r="J542" s="296"/>
      <c r="K542" s="297" t="s">
        <v>28217</v>
      </c>
      <c r="L542" s="297" t="s">
        <v>28218</v>
      </c>
      <c r="M542" s="288" t="s">
        <v>1270</v>
      </c>
      <c r="N542" s="289"/>
      <c r="O542" s="283"/>
      <c r="P542" s="262">
        <v>8.7962962962962962E-4</v>
      </c>
      <c r="Q542">
        <v>44450.415833333333</v>
      </c>
      <c r="R542" t="str">
        <f t="shared" si="15"/>
        <v>#01</v>
      </c>
    </row>
    <row r="543" spans="1:18" ht="154" x14ac:dyDescent="0.2">
      <c r="A543" s="255">
        <f t="shared" si="16"/>
        <v>79</v>
      </c>
      <c r="B543" s="291" t="s">
        <v>324</v>
      </c>
      <c r="C543" s="292">
        <v>12</v>
      </c>
      <c r="D543" s="292">
        <v>23</v>
      </c>
      <c r="E543" s="293" t="s">
        <v>604</v>
      </c>
      <c r="F543" s="292" t="s">
        <v>241</v>
      </c>
      <c r="G543" s="294">
        <v>44450</v>
      </c>
      <c r="H543" s="287" t="s">
        <v>28598</v>
      </c>
      <c r="I543" s="295">
        <v>476</v>
      </c>
      <c r="J543" s="296"/>
      <c r="K543" s="297" t="s">
        <v>12649</v>
      </c>
      <c r="L543" s="297" t="s">
        <v>12650</v>
      </c>
      <c r="M543" s="288" t="s">
        <v>1271</v>
      </c>
      <c r="N543" s="289"/>
      <c r="O543" s="283"/>
      <c r="P543" s="262">
        <v>2.199074074074074E-4</v>
      </c>
      <c r="Q543">
        <v>44450.41810185185</v>
      </c>
      <c r="R543" t="str">
        <f t="shared" si="15"/>
        <v>#01</v>
      </c>
    </row>
    <row r="544" spans="1:18" ht="154" x14ac:dyDescent="0.2">
      <c r="A544" s="255">
        <f t="shared" si="16"/>
        <v>133</v>
      </c>
      <c r="B544" s="291" t="s">
        <v>324</v>
      </c>
      <c r="C544" s="292">
        <v>12</v>
      </c>
      <c r="D544" s="292">
        <v>24</v>
      </c>
      <c r="E544" s="293" t="s">
        <v>604</v>
      </c>
      <c r="F544" s="292" t="s">
        <v>241</v>
      </c>
      <c r="G544" s="294">
        <v>44450</v>
      </c>
      <c r="H544" s="287" t="s">
        <v>28598</v>
      </c>
      <c r="I544" s="295">
        <v>477</v>
      </c>
      <c r="J544" s="296"/>
      <c r="K544" s="297" t="s">
        <v>12651</v>
      </c>
      <c r="L544" s="297" t="s">
        <v>12652</v>
      </c>
      <c r="M544" s="288" t="s">
        <v>1272</v>
      </c>
      <c r="N544" s="289"/>
      <c r="O544" s="283"/>
      <c r="P544" s="262">
        <v>1.3310185185185185E-3</v>
      </c>
      <c r="Q544">
        <v>44450.418344907404</v>
      </c>
      <c r="R544" t="str">
        <f t="shared" si="15"/>
        <v>#01</v>
      </c>
    </row>
    <row r="545" spans="1:18" ht="192" x14ac:dyDescent="0.2">
      <c r="A545" s="255">
        <f t="shared" si="16"/>
        <v>113</v>
      </c>
      <c r="B545" s="291" t="s">
        <v>324</v>
      </c>
      <c r="C545" s="292">
        <v>12</v>
      </c>
      <c r="D545" s="292">
        <v>25</v>
      </c>
      <c r="E545" s="293" t="s">
        <v>604</v>
      </c>
      <c r="F545" s="292" t="s">
        <v>241</v>
      </c>
      <c r="G545" s="294">
        <v>44450</v>
      </c>
      <c r="H545" s="287" t="s">
        <v>28598</v>
      </c>
      <c r="I545" s="295">
        <v>478</v>
      </c>
      <c r="J545" s="296"/>
      <c r="K545" s="297" t="s">
        <v>12653</v>
      </c>
      <c r="L545" s="297" t="s">
        <v>12654</v>
      </c>
      <c r="M545" s="288" t="s">
        <v>1273</v>
      </c>
      <c r="N545" s="298"/>
      <c r="O545" s="283"/>
      <c r="P545" s="262">
        <v>7.5231481481481471E-4</v>
      </c>
      <c r="Q545">
        <v>44450.419687499998</v>
      </c>
      <c r="R545" t="str">
        <f t="shared" si="15"/>
        <v>#01</v>
      </c>
    </row>
    <row r="546" spans="1:18" ht="152" x14ac:dyDescent="0.2">
      <c r="A546" s="255">
        <f t="shared" si="16"/>
        <v>63</v>
      </c>
      <c r="B546" s="291" t="s">
        <v>324</v>
      </c>
      <c r="C546" s="292">
        <v>12</v>
      </c>
      <c r="D546" s="292">
        <v>25</v>
      </c>
      <c r="E546" s="293" t="s">
        <v>604</v>
      </c>
      <c r="F546" s="292" t="s">
        <v>241</v>
      </c>
      <c r="G546" s="294">
        <v>44450</v>
      </c>
      <c r="H546" s="287" t="s">
        <v>28598</v>
      </c>
      <c r="I546" s="295">
        <v>479</v>
      </c>
      <c r="J546" s="296"/>
      <c r="K546" s="297" t="s">
        <v>1274</v>
      </c>
      <c r="L546" s="297" t="s">
        <v>1275</v>
      </c>
      <c r="M546" s="288" t="s">
        <v>1276</v>
      </c>
      <c r="N546" s="298"/>
      <c r="O546" s="283"/>
      <c r="P546" s="262">
        <v>8.9120370370370362E-4</v>
      </c>
      <c r="Q546">
        <v>44450.42046296296</v>
      </c>
      <c r="R546" t="str">
        <f t="shared" si="15"/>
        <v>#01</v>
      </c>
    </row>
    <row r="547" spans="1:18" ht="173" x14ac:dyDescent="0.2">
      <c r="A547" s="255">
        <f t="shared" si="16"/>
        <v>62</v>
      </c>
      <c r="B547" s="291" t="s">
        <v>324</v>
      </c>
      <c r="C547" s="292">
        <v>12</v>
      </c>
      <c r="D547" s="292">
        <v>26</v>
      </c>
      <c r="E547" s="293" t="s">
        <v>604</v>
      </c>
      <c r="F547" s="292" t="s">
        <v>241</v>
      </c>
      <c r="G547" s="294">
        <v>44450</v>
      </c>
      <c r="H547" s="287" t="s">
        <v>28598</v>
      </c>
      <c r="I547" s="295">
        <v>480</v>
      </c>
      <c r="J547" s="296"/>
      <c r="K547" s="297" t="s">
        <v>12655</v>
      </c>
      <c r="L547" s="297" t="s">
        <v>12656</v>
      </c>
      <c r="M547" s="288" t="s">
        <v>1277</v>
      </c>
      <c r="N547" s="298"/>
      <c r="O547" s="283"/>
      <c r="P547" s="262">
        <v>1.2152777777777778E-3</v>
      </c>
      <c r="Q547">
        <v>44450.421365740738</v>
      </c>
      <c r="R547" t="str">
        <f t="shared" si="15"/>
        <v>#01</v>
      </c>
    </row>
    <row r="548" spans="1:18" ht="209" x14ac:dyDescent="0.2">
      <c r="A548" s="255">
        <f t="shared" si="16"/>
        <v>33</v>
      </c>
      <c r="B548" s="291" t="s">
        <v>324</v>
      </c>
      <c r="C548" s="292">
        <v>12</v>
      </c>
      <c r="D548" s="292">
        <v>26</v>
      </c>
      <c r="E548" s="293" t="s">
        <v>604</v>
      </c>
      <c r="F548" s="292" t="s">
        <v>241</v>
      </c>
      <c r="G548" s="294">
        <v>44450</v>
      </c>
      <c r="H548" s="287" t="s">
        <v>28598</v>
      </c>
      <c r="I548" s="295">
        <v>481</v>
      </c>
      <c r="J548" s="296"/>
      <c r="K548" s="297" t="s">
        <v>1278</v>
      </c>
      <c r="L548" s="297" t="s">
        <v>1279</v>
      </c>
      <c r="M548" s="288" t="s">
        <v>1280</v>
      </c>
      <c r="N548" s="298"/>
      <c r="O548" s="283"/>
      <c r="P548" s="262">
        <v>2.1759259259259258E-3</v>
      </c>
      <c r="Q548">
        <v>44450.422592592593</v>
      </c>
      <c r="R548" t="str">
        <f t="shared" si="15"/>
        <v>#01</v>
      </c>
    </row>
    <row r="549" spans="1:18" ht="154" x14ac:dyDescent="0.2">
      <c r="A549" s="255">
        <f t="shared" si="16"/>
        <v>40</v>
      </c>
      <c r="B549" s="291" t="s">
        <v>324</v>
      </c>
      <c r="C549" s="292">
        <v>12</v>
      </c>
      <c r="D549" s="292">
        <v>27</v>
      </c>
      <c r="E549" s="293" t="s">
        <v>604</v>
      </c>
      <c r="F549" s="292" t="s">
        <v>241</v>
      </c>
      <c r="G549" s="294">
        <v>44450</v>
      </c>
      <c r="H549" s="287" t="s">
        <v>28598</v>
      </c>
      <c r="I549" s="295">
        <v>482</v>
      </c>
      <c r="J549" s="296"/>
      <c r="K549" s="297" t="s">
        <v>12657</v>
      </c>
      <c r="L549" s="297" t="s">
        <v>12658</v>
      </c>
      <c r="M549" s="288" t="s">
        <v>1281</v>
      </c>
      <c r="N549" s="298"/>
      <c r="O549" s="283"/>
      <c r="P549" s="262">
        <v>5.9027777777777778E-4</v>
      </c>
      <c r="Q549">
        <v>44450.424791666665</v>
      </c>
      <c r="R549" t="str">
        <f t="shared" si="15"/>
        <v>#01</v>
      </c>
    </row>
    <row r="550" spans="1:18" ht="190" x14ac:dyDescent="0.2">
      <c r="A550" s="255">
        <f t="shared" si="16"/>
        <v>76</v>
      </c>
      <c r="B550" s="291" t="s">
        <v>324</v>
      </c>
      <c r="C550" s="292">
        <v>12</v>
      </c>
      <c r="D550" s="292">
        <v>27</v>
      </c>
      <c r="E550" s="293" t="s">
        <v>604</v>
      </c>
      <c r="F550" s="292" t="s">
        <v>241</v>
      </c>
      <c r="G550" s="294">
        <v>44450</v>
      </c>
      <c r="H550" s="287" t="s">
        <v>28598</v>
      </c>
      <c r="I550" s="295">
        <v>483</v>
      </c>
      <c r="J550" s="296"/>
      <c r="K550" s="297" t="s">
        <v>1282</v>
      </c>
      <c r="L550" s="297" t="s">
        <v>1283</v>
      </c>
      <c r="M550" s="288" t="s">
        <v>1284</v>
      </c>
      <c r="N550" s="298"/>
      <c r="O550" s="283"/>
      <c r="P550" s="262">
        <v>1.1342592592592591E-3</v>
      </c>
      <c r="Q550">
        <v>44450.425405092596</v>
      </c>
      <c r="R550" t="str">
        <f t="shared" si="15"/>
        <v>#01</v>
      </c>
    </row>
    <row r="551" spans="1:18" ht="192" x14ac:dyDescent="0.2">
      <c r="A551" s="255">
        <f t="shared" si="16"/>
        <v>95</v>
      </c>
      <c r="B551" s="291" t="s">
        <v>324</v>
      </c>
      <c r="C551" s="292">
        <v>12</v>
      </c>
      <c r="D551" s="292">
        <v>28</v>
      </c>
      <c r="E551" s="293" t="s">
        <v>604</v>
      </c>
      <c r="F551" s="292" t="s">
        <v>241</v>
      </c>
      <c r="G551" s="294">
        <v>44450</v>
      </c>
      <c r="H551" s="287" t="s">
        <v>28598</v>
      </c>
      <c r="I551" s="295">
        <v>484</v>
      </c>
      <c r="J551" s="296"/>
      <c r="K551" s="297" t="s">
        <v>12659</v>
      </c>
      <c r="L551" s="297" t="s">
        <v>12660</v>
      </c>
      <c r="M551" s="288" t="s">
        <v>1285</v>
      </c>
      <c r="N551" s="289"/>
      <c r="O551" s="283"/>
      <c r="P551" s="262">
        <v>6.4814814814814813E-4</v>
      </c>
      <c r="Q551">
        <v>44450.426562499997</v>
      </c>
      <c r="R551" t="str">
        <f t="shared" si="15"/>
        <v>#01</v>
      </c>
    </row>
    <row r="552" spans="1:18" ht="192" x14ac:dyDescent="0.2">
      <c r="A552" s="255">
        <f t="shared" si="16"/>
        <v>83</v>
      </c>
      <c r="B552" s="291" t="s">
        <v>324</v>
      </c>
      <c r="C552" s="292">
        <v>12</v>
      </c>
      <c r="D552" s="292">
        <v>29</v>
      </c>
      <c r="E552" s="293" t="s">
        <v>604</v>
      </c>
      <c r="F552" s="292" t="s">
        <v>241</v>
      </c>
      <c r="G552" s="294">
        <v>44450</v>
      </c>
      <c r="H552" s="287" t="s">
        <v>28598</v>
      </c>
      <c r="I552" s="295">
        <v>485</v>
      </c>
      <c r="J552" s="296"/>
      <c r="K552" s="297" t="s">
        <v>12661</v>
      </c>
      <c r="L552" s="297" t="s">
        <v>12662</v>
      </c>
      <c r="M552" s="288" t="s">
        <v>1286</v>
      </c>
      <c r="N552" s="298"/>
      <c r="O552" s="283"/>
      <c r="P552" s="262">
        <v>7.291666666666667E-4</v>
      </c>
      <c r="Q552">
        <v>44450.427233796298</v>
      </c>
      <c r="R552" t="str">
        <f t="shared" si="15"/>
        <v>#01</v>
      </c>
    </row>
    <row r="553" spans="1:18" ht="247" x14ac:dyDescent="0.2">
      <c r="A553" s="255">
        <f t="shared" si="16"/>
        <v>70</v>
      </c>
      <c r="B553" s="291" t="s">
        <v>324</v>
      </c>
      <c r="C553" s="292">
        <v>12</v>
      </c>
      <c r="D553" s="292">
        <v>29</v>
      </c>
      <c r="E553" s="293" t="s">
        <v>604</v>
      </c>
      <c r="F553" s="292" t="s">
        <v>241</v>
      </c>
      <c r="G553" s="294">
        <v>44450</v>
      </c>
      <c r="H553" s="287" t="s">
        <v>28598</v>
      </c>
      <c r="I553" s="295">
        <v>486</v>
      </c>
      <c r="J553" s="296"/>
      <c r="K553" s="297" t="s">
        <v>1287</v>
      </c>
      <c r="L553" s="297" t="s">
        <v>1288</v>
      </c>
      <c r="M553" s="288" t="s">
        <v>1289</v>
      </c>
      <c r="N553" s="298"/>
      <c r="O553" s="283"/>
      <c r="P553" s="262">
        <v>1.2962962962962963E-3</v>
      </c>
      <c r="Q553">
        <v>44450.427974537037</v>
      </c>
      <c r="R553" t="str">
        <f t="shared" si="15"/>
        <v>#01</v>
      </c>
    </row>
    <row r="554" spans="1:18" ht="154" x14ac:dyDescent="0.2">
      <c r="A554" s="255">
        <f t="shared" si="16"/>
        <v>88</v>
      </c>
      <c r="B554" s="291" t="s">
        <v>324</v>
      </c>
      <c r="C554" s="292">
        <v>12</v>
      </c>
      <c r="D554" s="292">
        <v>30</v>
      </c>
      <c r="E554" s="293" t="s">
        <v>604</v>
      </c>
      <c r="F554" s="292" t="s">
        <v>241</v>
      </c>
      <c r="G554" s="294">
        <v>44450</v>
      </c>
      <c r="H554" s="287" t="s">
        <v>28598</v>
      </c>
      <c r="I554" s="295">
        <v>487</v>
      </c>
      <c r="J554" s="296"/>
      <c r="K554" s="297" t="s">
        <v>12663</v>
      </c>
      <c r="L554" s="297" t="s">
        <v>12664</v>
      </c>
      <c r="M554" s="288" t="s">
        <v>1290</v>
      </c>
      <c r="N554" s="289"/>
      <c r="O554" s="283"/>
      <c r="P554" s="262">
        <v>8.449074074074075E-4</v>
      </c>
      <c r="Q554">
        <v>44450.429293981484</v>
      </c>
      <c r="R554" t="str">
        <f t="shared" si="15"/>
        <v>#01</v>
      </c>
    </row>
    <row r="555" spans="1:18" ht="154" x14ac:dyDescent="0.2">
      <c r="A555" s="255">
        <f t="shared" si="16"/>
        <v>73</v>
      </c>
      <c r="B555" s="291" t="s">
        <v>324</v>
      </c>
      <c r="C555" s="292">
        <v>12</v>
      </c>
      <c r="D555" s="292">
        <v>31</v>
      </c>
      <c r="E555" s="293" t="s">
        <v>604</v>
      </c>
      <c r="F555" s="292" t="s">
        <v>241</v>
      </c>
      <c r="G555" s="294">
        <v>44450</v>
      </c>
      <c r="H555" s="287" t="s">
        <v>28598</v>
      </c>
      <c r="I555" s="295">
        <v>488</v>
      </c>
      <c r="J555" s="296"/>
      <c r="K555" s="297" t="s">
        <v>12665</v>
      </c>
      <c r="L555" s="297" t="s">
        <v>12666</v>
      </c>
      <c r="M555" s="288" t="s">
        <v>1291</v>
      </c>
      <c r="N555" s="298"/>
      <c r="O555" s="283"/>
      <c r="P555" s="262">
        <v>6.2500000000000001E-4</v>
      </c>
      <c r="Q555">
        <v>44450.430150462962</v>
      </c>
      <c r="R555" t="str">
        <f t="shared" si="15"/>
        <v>#01</v>
      </c>
    </row>
    <row r="556" spans="1:18" ht="133" x14ac:dyDescent="0.2">
      <c r="A556" s="255">
        <f t="shared" si="16"/>
        <v>63</v>
      </c>
      <c r="B556" s="291" t="s">
        <v>324</v>
      </c>
      <c r="C556" s="292">
        <v>12</v>
      </c>
      <c r="D556" s="292">
        <v>31</v>
      </c>
      <c r="E556" s="293" t="s">
        <v>604</v>
      </c>
      <c r="F556" s="292" t="s">
        <v>241</v>
      </c>
      <c r="G556" s="294">
        <v>44450</v>
      </c>
      <c r="H556" s="287" t="s">
        <v>28598</v>
      </c>
      <c r="I556" s="295">
        <v>489</v>
      </c>
      <c r="J556" s="296"/>
      <c r="K556" s="297" t="s">
        <v>1292</v>
      </c>
      <c r="L556" s="297" t="s">
        <v>1293</v>
      </c>
      <c r="M556" s="288" t="s">
        <v>1294</v>
      </c>
      <c r="N556" s="298"/>
      <c r="O556" s="283"/>
      <c r="P556" s="262">
        <v>4.7453703703703704E-4</v>
      </c>
      <c r="Q556">
        <v>44450.430798611109</v>
      </c>
      <c r="R556" t="str">
        <f t="shared" si="15"/>
        <v>#01</v>
      </c>
    </row>
    <row r="557" spans="1:18" ht="154" x14ac:dyDescent="0.2">
      <c r="A557" s="255">
        <f t="shared" si="16"/>
        <v>120</v>
      </c>
      <c r="B557" s="291" t="s">
        <v>324</v>
      </c>
      <c r="C557" s="292">
        <v>12</v>
      </c>
      <c r="D557" s="292">
        <v>32</v>
      </c>
      <c r="E557" s="293" t="s">
        <v>604</v>
      </c>
      <c r="F557" s="292" t="s">
        <v>241</v>
      </c>
      <c r="G557" s="294">
        <v>44450</v>
      </c>
      <c r="H557" s="287" t="s">
        <v>28598</v>
      </c>
      <c r="I557" s="295">
        <v>490</v>
      </c>
      <c r="J557" s="296"/>
      <c r="K557" s="297" t="s">
        <v>12667</v>
      </c>
      <c r="L557" s="297" t="s">
        <v>12668</v>
      </c>
      <c r="M557" s="288" t="s">
        <v>1295</v>
      </c>
      <c r="N557" s="298"/>
      <c r="O557" s="283"/>
      <c r="P557" s="262">
        <v>6.8287037037037025E-4</v>
      </c>
      <c r="Q557">
        <v>44450.431284722225</v>
      </c>
      <c r="R557" t="str">
        <f t="shared" si="15"/>
        <v>#01</v>
      </c>
    </row>
    <row r="558" spans="1:18" ht="190" x14ac:dyDescent="0.2">
      <c r="A558" s="255">
        <f t="shared" si="16"/>
        <v>81</v>
      </c>
      <c r="B558" s="291" t="s">
        <v>324</v>
      </c>
      <c r="C558" s="292">
        <v>12</v>
      </c>
      <c r="D558" s="292">
        <v>32</v>
      </c>
      <c r="E558" s="293" t="s">
        <v>604</v>
      </c>
      <c r="F558" s="292" t="s">
        <v>241</v>
      </c>
      <c r="G558" s="294">
        <v>44450</v>
      </c>
      <c r="H558" s="287" t="s">
        <v>28598</v>
      </c>
      <c r="I558" s="295">
        <v>491</v>
      </c>
      <c r="J558" s="296"/>
      <c r="K558" s="297" t="s">
        <v>1296</v>
      </c>
      <c r="L558" s="297" t="s">
        <v>1297</v>
      </c>
      <c r="M558" s="288" t="s">
        <v>1298</v>
      </c>
      <c r="N558" s="298"/>
      <c r="O558" s="283"/>
      <c r="P558" s="262">
        <v>1.2847222222222223E-3</v>
      </c>
      <c r="Q558">
        <v>44450.431990740741</v>
      </c>
      <c r="R558" t="str">
        <f t="shared" si="15"/>
        <v>#01</v>
      </c>
    </row>
    <row r="559" spans="1:18" ht="97" x14ac:dyDescent="0.2">
      <c r="A559" s="255">
        <f t="shared" si="16"/>
        <v>53</v>
      </c>
      <c r="B559" s="291" t="s">
        <v>324</v>
      </c>
      <c r="C559" s="292">
        <v>12</v>
      </c>
      <c r="D559" s="292">
        <v>33</v>
      </c>
      <c r="E559" s="293" t="s">
        <v>604</v>
      </c>
      <c r="F559" s="292" t="s">
        <v>241</v>
      </c>
      <c r="G559" s="294">
        <v>44450</v>
      </c>
      <c r="H559" s="287" t="s">
        <v>28598</v>
      </c>
      <c r="I559" s="295">
        <v>492</v>
      </c>
      <c r="J559" s="296"/>
      <c r="K559" s="297" t="s">
        <v>28215</v>
      </c>
      <c r="L559" s="297" t="s">
        <v>28216</v>
      </c>
      <c r="M559" s="288" t="s">
        <v>1299</v>
      </c>
      <c r="N559" s="298"/>
      <c r="O559" s="283"/>
      <c r="P559" s="262">
        <v>1.2037037037037038E-3</v>
      </c>
      <c r="Q559">
        <v>44450.433298611111</v>
      </c>
      <c r="R559" t="str">
        <f t="shared" si="15"/>
        <v>#01</v>
      </c>
    </row>
    <row r="560" spans="1:18" ht="152" x14ac:dyDescent="0.2">
      <c r="A560" s="255">
        <f t="shared" si="16"/>
        <v>85</v>
      </c>
      <c r="B560" s="291" t="s">
        <v>324</v>
      </c>
      <c r="C560" s="292">
        <v>12</v>
      </c>
      <c r="D560" s="292">
        <v>33</v>
      </c>
      <c r="E560" s="293" t="s">
        <v>604</v>
      </c>
      <c r="F560" s="292" t="s">
        <v>241</v>
      </c>
      <c r="G560" s="294">
        <v>44478</v>
      </c>
      <c r="H560" s="287" t="s">
        <v>28598</v>
      </c>
      <c r="I560" s="295">
        <v>493</v>
      </c>
      <c r="J560" s="296"/>
      <c r="K560" s="297" t="s">
        <v>1300</v>
      </c>
      <c r="L560" s="297" t="s">
        <v>1301</v>
      </c>
      <c r="M560" s="288" t="s">
        <v>1302</v>
      </c>
      <c r="N560" s="298"/>
      <c r="O560" s="283"/>
      <c r="P560" s="262">
        <v>1.712962962962963E-3</v>
      </c>
      <c r="Q560">
        <v>44450.435231481482</v>
      </c>
      <c r="R560" t="str">
        <f t="shared" si="15"/>
        <v>#01</v>
      </c>
    </row>
    <row r="561" spans="1:18" ht="173" x14ac:dyDescent="0.2">
      <c r="A561" s="255">
        <f t="shared" si="16"/>
        <v>131</v>
      </c>
      <c r="B561" s="291" t="s">
        <v>324</v>
      </c>
      <c r="C561" s="292">
        <v>12</v>
      </c>
      <c r="D561" s="292">
        <v>34</v>
      </c>
      <c r="E561" s="293" t="s">
        <v>604</v>
      </c>
      <c r="F561" s="292" t="s">
        <v>241</v>
      </c>
      <c r="G561" s="294">
        <v>44450</v>
      </c>
      <c r="H561" s="287" t="s">
        <v>28598</v>
      </c>
      <c r="I561" s="295">
        <v>494</v>
      </c>
      <c r="J561" s="296"/>
      <c r="K561" s="297" t="s">
        <v>12669</v>
      </c>
      <c r="L561" s="297" t="s">
        <v>12670</v>
      </c>
      <c r="M561" s="288" t="s">
        <v>1303</v>
      </c>
      <c r="N561" s="289"/>
      <c r="O561" s="283"/>
      <c r="P561" s="262">
        <v>6.9444444444444447E-4</v>
      </c>
      <c r="Q561">
        <v>44450.435243055559</v>
      </c>
      <c r="R561" t="str">
        <f t="shared" si="15"/>
        <v>#01</v>
      </c>
    </row>
    <row r="562" spans="1:18" ht="154" x14ac:dyDescent="0.2">
      <c r="A562" s="255">
        <f t="shared" si="16"/>
        <v>146</v>
      </c>
      <c r="B562" s="291" t="s">
        <v>324</v>
      </c>
      <c r="C562" s="292">
        <v>12</v>
      </c>
      <c r="D562" s="292">
        <v>35</v>
      </c>
      <c r="E562" s="293" t="s">
        <v>604</v>
      </c>
      <c r="F562" s="292" t="s">
        <v>241</v>
      </c>
      <c r="G562" s="294">
        <v>44450</v>
      </c>
      <c r="H562" s="287" t="s">
        <v>28598</v>
      </c>
      <c r="I562" s="295">
        <v>495</v>
      </c>
      <c r="J562" s="296"/>
      <c r="K562" s="297" t="s">
        <v>12671</v>
      </c>
      <c r="L562" s="297" t="s">
        <v>12672</v>
      </c>
      <c r="M562" s="288" t="s">
        <v>1304</v>
      </c>
      <c r="N562" s="289"/>
      <c r="O562" s="283"/>
      <c r="P562" s="262">
        <v>5.9027777777777778E-4</v>
      </c>
      <c r="Q562">
        <v>44450.435949074075</v>
      </c>
      <c r="R562" t="str">
        <f t="shared" si="15"/>
        <v>#01</v>
      </c>
    </row>
    <row r="563" spans="1:18" ht="192" x14ac:dyDescent="0.2">
      <c r="A563" s="255">
        <f t="shared" si="16"/>
        <v>53</v>
      </c>
      <c r="B563" s="291" t="s">
        <v>324</v>
      </c>
      <c r="C563" s="292">
        <v>12</v>
      </c>
      <c r="D563" s="292">
        <v>36</v>
      </c>
      <c r="E563" s="293" t="s">
        <v>604</v>
      </c>
      <c r="F563" s="292" t="s">
        <v>241</v>
      </c>
      <c r="G563" s="294">
        <v>44450</v>
      </c>
      <c r="H563" s="287" t="s">
        <v>28598</v>
      </c>
      <c r="I563" s="295">
        <v>496</v>
      </c>
      <c r="J563" s="296"/>
      <c r="K563" s="297" t="s">
        <v>12673</v>
      </c>
      <c r="L563" s="297" t="s">
        <v>12674</v>
      </c>
      <c r="M563" s="288" t="s">
        <v>1305</v>
      </c>
      <c r="N563" s="298"/>
      <c r="O563" s="283"/>
      <c r="P563" s="262">
        <v>7.9861111111111105E-4</v>
      </c>
      <c r="Q563">
        <v>44450.436562499999</v>
      </c>
      <c r="R563" t="str">
        <f t="shared" si="15"/>
        <v>#01</v>
      </c>
    </row>
    <row r="564" spans="1:18" ht="76" x14ac:dyDescent="0.2">
      <c r="A564" s="255">
        <f t="shared" si="16"/>
        <v>53</v>
      </c>
      <c r="B564" s="291" t="s">
        <v>324</v>
      </c>
      <c r="C564" s="292">
        <v>12</v>
      </c>
      <c r="D564" s="292">
        <v>36</v>
      </c>
      <c r="E564" s="293" t="s">
        <v>604</v>
      </c>
      <c r="F564" s="292" t="s">
        <v>241</v>
      </c>
      <c r="G564" s="294">
        <v>44450</v>
      </c>
      <c r="H564" s="287" t="s">
        <v>28598</v>
      </c>
      <c r="I564" s="295">
        <v>497</v>
      </c>
      <c r="J564" s="296"/>
      <c r="K564" s="297" t="s">
        <v>1306</v>
      </c>
      <c r="L564" s="297" t="s">
        <v>1307</v>
      </c>
      <c r="M564" s="288" t="s">
        <v>1308</v>
      </c>
      <c r="N564" s="298"/>
      <c r="O564" s="283"/>
      <c r="P564" s="262">
        <v>2.4305555555555552E-4</v>
      </c>
      <c r="Q564">
        <v>44450.437384259261</v>
      </c>
      <c r="R564" t="str">
        <f t="shared" si="15"/>
        <v>#01</v>
      </c>
    </row>
    <row r="565" spans="1:18" ht="192" x14ac:dyDescent="0.2">
      <c r="A565" s="255">
        <f t="shared" si="16"/>
        <v>88</v>
      </c>
      <c r="B565" s="291" t="s">
        <v>324</v>
      </c>
      <c r="C565" s="292">
        <v>12</v>
      </c>
      <c r="D565" s="292">
        <v>37</v>
      </c>
      <c r="E565" s="293" t="s">
        <v>604</v>
      </c>
      <c r="F565" s="292" t="s">
        <v>241</v>
      </c>
      <c r="G565" s="294">
        <v>44450</v>
      </c>
      <c r="H565" s="287" t="s">
        <v>28598</v>
      </c>
      <c r="I565" s="295">
        <v>498</v>
      </c>
      <c r="J565" s="296"/>
      <c r="K565" s="297" t="s">
        <v>12675</v>
      </c>
      <c r="L565" s="297" t="s">
        <v>12676</v>
      </c>
      <c r="M565" s="288" t="s">
        <v>1309</v>
      </c>
      <c r="N565" s="289"/>
      <c r="O565" s="283"/>
      <c r="P565" s="262">
        <v>5.4398148148148144E-4</v>
      </c>
      <c r="Q565">
        <v>44450.437638888892</v>
      </c>
      <c r="R565" t="str">
        <f t="shared" si="15"/>
        <v>#01</v>
      </c>
    </row>
    <row r="566" spans="1:18" ht="192" x14ac:dyDescent="0.2">
      <c r="A566" s="255">
        <f t="shared" si="16"/>
        <v>100</v>
      </c>
      <c r="B566" s="291" t="s">
        <v>324</v>
      </c>
      <c r="C566" s="292">
        <v>12</v>
      </c>
      <c r="D566" s="292">
        <v>38</v>
      </c>
      <c r="E566" s="293" t="s">
        <v>604</v>
      </c>
      <c r="F566" s="292" t="s">
        <v>241</v>
      </c>
      <c r="G566" s="294">
        <v>44450</v>
      </c>
      <c r="H566" s="287" t="s">
        <v>28598</v>
      </c>
      <c r="I566" s="295">
        <v>499</v>
      </c>
      <c r="J566" s="296"/>
      <c r="K566" s="297" t="s">
        <v>28213</v>
      </c>
      <c r="L566" s="297" t="s">
        <v>28214</v>
      </c>
      <c r="M566" s="288" t="s">
        <v>1310</v>
      </c>
      <c r="N566" s="289"/>
      <c r="O566" s="283"/>
      <c r="P566" s="262">
        <v>1.7824074074074072E-3</v>
      </c>
      <c r="Q566">
        <v>44450.438206018516</v>
      </c>
      <c r="R566" t="str">
        <f t="shared" si="15"/>
        <v>#01</v>
      </c>
    </row>
    <row r="567" spans="1:18" ht="135" x14ac:dyDescent="0.2">
      <c r="A567" s="255">
        <f t="shared" si="16"/>
        <v>82</v>
      </c>
      <c r="B567" s="291" t="s">
        <v>324</v>
      </c>
      <c r="C567" s="292">
        <v>12</v>
      </c>
      <c r="D567" s="292">
        <v>39</v>
      </c>
      <c r="E567" s="293" t="s">
        <v>604</v>
      </c>
      <c r="F567" s="292" t="s">
        <v>241</v>
      </c>
      <c r="G567" s="294">
        <v>44450</v>
      </c>
      <c r="H567" s="287" t="s">
        <v>28598</v>
      </c>
      <c r="I567" s="295">
        <v>500</v>
      </c>
      <c r="J567" s="296"/>
      <c r="K567" s="297" t="s">
        <v>12677</v>
      </c>
      <c r="L567" s="297" t="s">
        <v>12678</v>
      </c>
      <c r="M567" s="288" t="s">
        <v>1311</v>
      </c>
      <c r="N567" s="298"/>
      <c r="O567" s="283"/>
      <c r="P567" s="262">
        <v>5.6712962962962956E-4</v>
      </c>
      <c r="Q567">
        <v>44450.440011574072</v>
      </c>
      <c r="R567" t="str">
        <f t="shared" si="15"/>
        <v>#01</v>
      </c>
    </row>
    <row r="568" spans="1:18" ht="133" x14ac:dyDescent="0.2">
      <c r="A568" s="255">
        <f t="shared" si="16"/>
        <v>64</v>
      </c>
      <c r="B568" s="291" t="s">
        <v>324</v>
      </c>
      <c r="C568" s="292">
        <v>12</v>
      </c>
      <c r="D568" s="292">
        <v>39</v>
      </c>
      <c r="E568" s="293" t="s">
        <v>604</v>
      </c>
      <c r="F568" s="292" t="s">
        <v>241</v>
      </c>
      <c r="G568" s="294">
        <v>44450</v>
      </c>
      <c r="H568" s="287" t="s">
        <v>28598</v>
      </c>
      <c r="I568" s="295">
        <v>501</v>
      </c>
      <c r="J568" s="296"/>
      <c r="K568" s="297" t="s">
        <v>1312</v>
      </c>
      <c r="L568" s="297" t="s">
        <v>1313</v>
      </c>
      <c r="M568" s="288" t="s">
        <v>1314</v>
      </c>
      <c r="N568" s="298"/>
      <c r="O568" s="283"/>
      <c r="P568" s="262">
        <v>9.9537037037037042E-4</v>
      </c>
      <c r="Q568">
        <v>44450.440601851849</v>
      </c>
      <c r="R568" t="str">
        <f t="shared" si="15"/>
        <v>#01</v>
      </c>
    </row>
    <row r="569" spans="1:18" ht="173" x14ac:dyDescent="0.2">
      <c r="A569" s="255">
        <f t="shared" si="16"/>
        <v>158</v>
      </c>
      <c r="B569" s="291" t="s">
        <v>324</v>
      </c>
      <c r="C569" s="292">
        <v>12</v>
      </c>
      <c r="D569" s="292">
        <v>40</v>
      </c>
      <c r="E569" s="293" t="s">
        <v>604</v>
      </c>
      <c r="F569" s="292" t="s">
        <v>241</v>
      </c>
      <c r="G569" s="294">
        <v>44450</v>
      </c>
      <c r="H569" s="287" t="s">
        <v>28598</v>
      </c>
      <c r="I569" s="295">
        <v>502</v>
      </c>
      <c r="J569" s="296"/>
      <c r="K569" s="297" t="s">
        <v>12679</v>
      </c>
      <c r="L569" s="297" t="s">
        <v>12680</v>
      </c>
      <c r="M569" s="288" t="s">
        <v>1315</v>
      </c>
      <c r="N569" s="289"/>
      <c r="O569" s="283"/>
      <c r="P569" s="262">
        <v>7.9861111111111105E-4</v>
      </c>
      <c r="Q569">
        <v>44450.441608796296</v>
      </c>
      <c r="R569" t="str">
        <f t="shared" si="15"/>
        <v>#01</v>
      </c>
    </row>
    <row r="570" spans="1:18" ht="211" x14ac:dyDescent="0.2">
      <c r="A570" s="255">
        <f t="shared" si="16"/>
        <v>97</v>
      </c>
      <c r="B570" s="291" t="s">
        <v>324</v>
      </c>
      <c r="C570" s="292">
        <v>12</v>
      </c>
      <c r="D570" s="292">
        <v>41</v>
      </c>
      <c r="E570" s="293" t="s">
        <v>604</v>
      </c>
      <c r="F570" s="292" t="s">
        <v>241</v>
      </c>
      <c r="G570" s="294">
        <v>44450</v>
      </c>
      <c r="H570" s="287" t="s">
        <v>28598</v>
      </c>
      <c r="I570" s="295">
        <v>503</v>
      </c>
      <c r="J570" s="296"/>
      <c r="K570" s="297" t="s">
        <v>12681</v>
      </c>
      <c r="L570" s="297" t="s">
        <v>12682</v>
      </c>
      <c r="M570" s="288" t="s">
        <v>1316</v>
      </c>
      <c r="N570" s="298"/>
      <c r="O570" s="283"/>
      <c r="P570" s="262">
        <v>9.3750000000000007E-4</v>
      </c>
      <c r="Q570">
        <v>44450.442418981482</v>
      </c>
      <c r="R570" t="str">
        <f t="shared" ref="R570:R633" si="17">IF(G570="","",F570)</f>
        <v>#01</v>
      </c>
    </row>
    <row r="571" spans="1:18" ht="152" x14ac:dyDescent="0.2">
      <c r="A571" s="255">
        <f t="shared" si="16"/>
        <v>93</v>
      </c>
      <c r="B571" s="291" t="s">
        <v>324</v>
      </c>
      <c r="C571" s="292">
        <v>12</v>
      </c>
      <c r="D571" s="292">
        <v>41</v>
      </c>
      <c r="E571" s="293" t="s">
        <v>604</v>
      </c>
      <c r="F571" s="292" t="s">
        <v>241</v>
      </c>
      <c r="G571" s="294">
        <v>44450</v>
      </c>
      <c r="H571" s="287" t="s">
        <v>28598</v>
      </c>
      <c r="I571" s="295">
        <v>504</v>
      </c>
      <c r="J571" s="296"/>
      <c r="K571" s="297" t="s">
        <v>1317</v>
      </c>
      <c r="L571" s="297" t="s">
        <v>1318</v>
      </c>
      <c r="M571" s="288" t="s">
        <v>1319</v>
      </c>
      <c r="N571" s="298"/>
      <c r="O571" s="283"/>
      <c r="P571" s="262">
        <v>6.7129629629629625E-4</v>
      </c>
      <c r="Q571">
        <v>44450.443379629629</v>
      </c>
      <c r="R571" t="str">
        <f t="shared" si="17"/>
        <v>#01</v>
      </c>
    </row>
    <row r="572" spans="1:18" ht="154" x14ac:dyDescent="0.2">
      <c r="A572" s="255">
        <f t="shared" si="16"/>
        <v>100</v>
      </c>
      <c r="B572" s="291" t="s">
        <v>324</v>
      </c>
      <c r="C572" s="292">
        <v>12</v>
      </c>
      <c r="D572" s="292">
        <v>42</v>
      </c>
      <c r="E572" s="293" t="s">
        <v>604</v>
      </c>
      <c r="F572" s="292" t="s">
        <v>241</v>
      </c>
      <c r="G572" s="294">
        <v>44450</v>
      </c>
      <c r="H572" s="287" t="s">
        <v>28598</v>
      </c>
      <c r="I572" s="295">
        <v>505</v>
      </c>
      <c r="J572" s="296"/>
      <c r="K572" s="297" t="s">
        <v>12683</v>
      </c>
      <c r="L572" s="297" t="s">
        <v>12684</v>
      </c>
      <c r="M572" s="288" t="s">
        <v>1320</v>
      </c>
      <c r="N572" s="298"/>
      <c r="O572" s="283"/>
      <c r="P572" s="262">
        <v>7.175925925925927E-4</v>
      </c>
      <c r="Q572">
        <v>44450.444062499999</v>
      </c>
      <c r="R572" t="str">
        <f t="shared" si="17"/>
        <v>#01</v>
      </c>
    </row>
    <row r="573" spans="1:18" ht="152" x14ac:dyDescent="0.2">
      <c r="A573" s="255">
        <f t="shared" si="16"/>
        <v>117</v>
      </c>
      <c r="B573" s="291" t="s">
        <v>324</v>
      </c>
      <c r="C573" s="292">
        <v>12</v>
      </c>
      <c r="D573" s="292">
        <v>42</v>
      </c>
      <c r="E573" s="293" t="s">
        <v>604</v>
      </c>
      <c r="F573" s="292" t="s">
        <v>241</v>
      </c>
      <c r="G573" s="294">
        <v>44450</v>
      </c>
      <c r="H573" s="287" t="s">
        <v>28598</v>
      </c>
      <c r="I573" s="295">
        <v>506</v>
      </c>
      <c r="J573" s="296"/>
      <c r="K573" s="297" t="s">
        <v>1321</v>
      </c>
      <c r="L573" s="297" t="s">
        <v>1322</v>
      </c>
      <c r="M573" s="288" t="s">
        <v>1323</v>
      </c>
      <c r="N573" s="298"/>
      <c r="O573" s="283"/>
      <c r="P573" s="262">
        <v>6.2500000000000001E-4</v>
      </c>
      <c r="Q573">
        <v>44450.444791666669</v>
      </c>
      <c r="R573" t="str">
        <f t="shared" si="17"/>
        <v>#01</v>
      </c>
    </row>
    <row r="574" spans="1:18" ht="173" x14ac:dyDescent="0.2">
      <c r="A574" s="255">
        <f t="shared" si="16"/>
        <v>129</v>
      </c>
      <c r="B574" s="291" t="s">
        <v>324</v>
      </c>
      <c r="C574" s="292">
        <v>12</v>
      </c>
      <c r="D574" s="292">
        <v>43</v>
      </c>
      <c r="E574" s="293" t="s">
        <v>604</v>
      </c>
      <c r="F574" s="292" t="s">
        <v>241</v>
      </c>
      <c r="G574" s="294">
        <v>44450</v>
      </c>
      <c r="H574" s="287" t="s">
        <v>28598</v>
      </c>
      <c r="I574" s="295">
        <v>507</v>
      </c>
      <c r="J574" s="296"/>
      <c r="K574" s="297" t="s">
        <v>28211</v>
      </c>
      <c r="L574" s="297" t="s">
        <v>28212</v>
      </c>
      <c r="M574" s="288" t="s">
        <v>1324</v>
      </c>
      <c r="N574" s="289"/>
      <c r="O574" s="283"/>
      <c r="P574" s="262">
        <v>5.5555555555555556E-4</v>
      </c>
      <c r="Q574">
        <v>44450.445439814815</v>
      </c>
      <c r="R574" t="str">
        <f t="shared" si="17"/>
        <v>#01</v>
      </c>
    </row>
    <row r="575" spans="1:18" ht="154" x14ac:dyDescent="0.2">
      <c r="A575" s="255">
        <f t="shared" si="16"/>
        <v>143</v>
      </c>
      <c r="B575" s="291" t="s">
        <v>324</v>
      </c>
      <c r="C575" s="292">
        <v>12</v>
      </c>
      <c r="D575" s="292">
        <v>44</v>
      </c>
      <c r="E575" s="293" t="s">
        <v>604</v>
      </c>
      <c r="F575" s="292" t="s">
        <v>241</v>
      </c>
      <c r="G575" s="294">
        <v>44450</v>
      </c>
      <c r="H575" s="287" t="s">
        <v>28598</v>
      </c>
      <c r="I575" s="295">
        <v>508</v>
      </c>
      <c r="J575" s="296"/>
      <c r="K575" s="297" t="s">
        <v>12685</v>
      </c>
      <c r="L575" s="297" t="s">
        <v>12686</v>
      </c>
      <c r="M575" s="288" t="s">
        <v>1325</v>
      </c>
      <c r="N575" s="289"/>
      <c r="O575" s="283"/>
      <c r="P575" s="262">
        <v>8.564814814814815E-4</v>
      </c>
      <c r="Q575">
        <v>44450.446018518516</v>
      </c>
      <c r="R575" t="str">
        <f t="shared" si="17"/>
        <v>#01</v>
      </c>
    </row>
    <row r="576" spans="1:18" ht="116" x14ac:dyDescent="0.2">
      <c r="A576" s="255">
        <f t="shared" si="16"/>
        <v>119</v>
      </c>
      <c r="B576" s="291" t="s">
        <v>324</v>
      </c>
      <c r="C576" s="292">
        <v>12</v>
      </c>
      <c r="D576" s="292">
        <v>45</v>
      </c>
      <c r="E576" s="293" t="s">
        <v>604</v>
      </c>
      <c r="F576" s="292" t="s">
        <v>241</v>
      </c>
      <c r="G576" s="294">
        <v>44450</v>
      </c>
      <c r="H576" s="287" t="s">
        <v>28598</v>
      </c>
      <c r="I576" s="295">
        <v>509</v>
      </c>
      <c r="J576" s="296"/>
      <c r="K576" s="297" t="s">
        <v>12687</v>
      </c>
      <c r="L576" s="297" t="s">
        <v>12688</v>
      </c>
      <c r="M576" s="288" t="s">
        <v>1326</v>
      </c>
      <c r="N576" s="298"/>
      <c r="O576" s="283"/>
      <c r="P576" s="262">
        <v>8.6805555555555551E-4</v>
      </c>
      <c r="Q576">
        <v>44450.446886574071</v>
      </c>
      <c r="R576" t="str">
        <f t="shared" si="17"/>
        <v>#01</v>
      </c>
    </row>
    <row r="577" spans="1:18" ht="190" x14ac:dyDescent="0.2">
      <c r="A577" s="255">
        <f t="shared" si="16"/>
        <v>107</v>
      </c>
      <c r="B577" s="291" t="s">
        <v>324</v>
      </c>
      <c r="C577" s="292">
        <v>12</v>
      </c>
      <c r="D577" s="292">
        <v>45</v>
      </c>
      <c r="E577" s="293" t="s">
        <v>604</v>
      </c>
      <c r="F577" s="292" t="s">
        <v>241</v>
      </c>
      <c r="G577" s="294">
        <v>44450</v>
      </c>
      <c r="H577" s="287" t="s">
        <v>28598</v>
      </c>
      <c r="I577" s="295">
        <v>510</v>
      </c>
      <c r="J577" s="296"/>
      <c r="K577" s="297" t="s">
        <v>1327</v>
      </c>
      <c r="L577" s="297" t="s">
        <v>1328</v>
      </c>
      <c r="M577" s="288" t="s">
        <v>1329</v>
      </c>
      <c r="N577" s="298"/>
      <c r="O577" s="283"/>
      <c r="P577" s="262">
        <v>6.9444444444444447E-4</v>
      </c>
      <c r="Q577">
        <v>44450.447777777779</v>
      </c>
      <c r="R577" t="str">
        <f t="shared" si="17"/>
        <v>#01</v>
      </c>
    </row>
    <row r="578" spans="1:18" ht="97" x14ac:dyDescent="0.2">
      <c r="A578" s="255">
        <f t="shared" ref="A578:A634" si="18">IF($K578="","",LEN($K578))</f>
        <v>127</v>
      </c>
      <c r="B578" s="291" t="s">
        <v>324</v>
      </c>
      <c r="C578" s="292">
        <v>12</v>
      </c>
      <c r="D578" s="292">
        <v>46</v>
      </c>
      <c r="E578" s="293" t="s">
        <v>604</v>
      </c>
      <c r="F578" s="292" t="s">
        <v>241</v>
      </c>
      <c r="G578" s="294">
        <v>44450</v>
      </c>
      <c r="H578" s="287" t="s">
        <v>28598</v>
      </c>
      <c r="I578" s="295">
        <v>511</v>
      </c>
      <c r="J578" s="296"/>
      <c r="K578" s="297" t="s">
        <v>28209</v>
      </c>
      <c r="L578" s="297" t="s">
        <v>28210</v>
      </c>
      <c r="M578" s="288" t="s">
        <v>1330</v>
      </c>
      <c r="N578" s="289"/>
      <c r="O578" s="283"/>
      <c r="P578" s="262">
        <v>6.3657407407407402E-4</v>
      </c>
      <c r="Q578">
        <v>44450.448483796295</v>
      </c>
      <c r="R578" t="str">
        <f t="shared" si="17"/>
        <v>#01</v>
      </c>
    </row>
    <row r="579" spans="1:18" ht="78" x14ac:dyDescent="0.2">
      <c r="A579" s="255">
        <f t="shared" si="18"/>
        <v>102</v>
      </c>
      <c r="B579" s="291" t="s">
        <v>324</v>
      </c>
      <c r="C579" s="292">
        <v>12</v>
      </c>
      <c r="D579" s="292">
        <v>47</v>
      </c>
      <c r="E579" s="293" t="s">
        <v>604</v>
      </c>
      <c r="F579" s="292" t="s">
        <v>241</v>
      </c>
      <c r="G579" s="294">
        <v>44450</v>
      </c>
      <c r="H579" s="287" t="s">
        <v>28598</v>
      </c>
      <c r="I579" s="295">
        <v>512</v>
      </c>
      <c r="J579" s="296"/>
      <c r="K579" s="297" t="s">
        <v>12689</v>
      </c>
      <c r="L579" s="297" t="s">
        <v>12690</v>
      </c>
      <c r="M579" s="288" t="s">
        <v>1331</v>
      </c>
      <c r="N579" s="289"/>
      <c r="O579" s="283"/>
      <c r="P579" s="262">
        <v>5.0925925925925921E-4</v>
      </c>
      <c r="Q579">
        <v>44450.449143518519</v>
      </c>
      <c r="R579" t="str">
        <f t="shared" si="17"/>
        <v>#01</v>
      </c>
    </row>
    <row r="580" spans="1:18" ht="97" x14ac:dyDescent="0.2">
      <c r="A580" s="255">
        <f t="shared" si="18"/>
        <v>84</v>
      </c>
      <c r="B580" s="291" t="s">
        <v>324</v>
      </c>
      <c r="C580" s="292">
        <v>12</v>
      </c>
      <c r="D580" s="292">
        <v>48</v>
      </c>
      <c r="E580" s="293" t="s">
        <v>604</v>
      </c>
      <c r="F580" s="292" t="s">
        <v>241</v>
      </c>
      <c r="G580" s="294">
        <v>44450</v>
      </c>
      <c r="H580" s="287" t="s">
        <v>28598</v>
      </c>
      <c r="I580" s="295">
        <v>513</v>
      </c>
      <c r="J580" s="296"/>
      <c r="K580" s="297" t="s">
        <v>12691</v>
      </c>
      <c r="L580" s="297" t="s">
        <v>12692</v>
      </c>
      <c r="M580" s="288" t="s">
        <v>1332</v>
      </c>
      <c r="N580" s="289"/>
      <c r="O580" s="283"/>
      <c r="P580" s="262">
        <v>5.0925925925925921E-4</v>
      </c>
      <c r="Q580">
        <v>44450.449664351851</v>
      </c>
      <c r="R580" t="str">
        <f t="shared" si="17"/>
        <v>#01</v>
      </c>
    </row>
    <row r="581" spans="1:18" ht="116" x14ac:dyDescent="0.2">
      <c r="A581" s="255">
        <f t="shared" si="18"/>
        <v>100</v>
      </c>
      <c r="B581" s="291" t="s">
        <v>324</v>
      </c>
      <c r="C581" s="292">
        <v>12</v>
      </c>
      <c r="D581" s="292">
        <v>49</v>
      </c>
      <c r="E581" s="293" t="s">
        <v>604</v>
      </c>
      <c r="F581" s="292" t="s">
        <v>241</v>
      </c>
      <c r="G581" s="294">
        <v>44450</v>
      </c>
      <c r="H581" s="287" t="s">
        <v>28598</v>
      </c>
      <c r="I581" s="295">
        <v>514</v>
      </c>
      <c r="J581" s="296"/>
      <c r="K581" s="297" t="s">
        <v>12693</v>
      </c>
      <c r="L581" s="297" t="s">
        <v>12694</v>
      </c>
      <c r="M581" s="288" t="s">
        <v>1333</v>
      </c>
      <c r="N581" s="289"/>
      <c r="O581" s="283"/>
      <c r="P581" s="262">
        <v>7.5231481481481471E-4</v>
      </c>
      <c r="Q581">
        <v>44450.450196759259</v>
      </c>
      <c r="R581" t="str">
        <f t="shared" si="17"/>
        <v>#01</v>
      </c>
    </row>
    <row r="582" spans="1:18" ht="192" x14ac:dyDescent="0.2">
      <c r="A582" s="255">
        <f t="shared" si="18"/>
        <v>122</v>
      </c>
      <c r="B582" s="291" t="s">
        <v>324</v>
      </c>
      <c r="C582" s="292">
        <v>12</v>
      </c>
      <c r="D582" s="292">
        <v>50</v>
      </c>
      <c r="E582" s="293" t="s">
        <v>604</v>
      </c>
      <c r="F582" s="292" t="s">
        <v>241</v>
      </c>
      <c r="G582" s="294">
        <v>44450</v>
      </c>
      <c r="H582" s="287" t="s">
        <v>28598</v>
      </c>
      <c r="I582" s="295">
        <v>515</v>
      </c>
      <c r="J582" s="296"/>
      <c r="K582" s="297" t="s">
        <v>12695</v>
      </c>
      <c r="L582" s="297" t="s">
        <v>12696</v>
      </c>
      <c r="M582" s="288" t="s">
        <v>1334</v>
      </c>
      <c r="N582" s="289"/>
      <c r="O582" s="283"/>
      <c r="P582" s="262">
        <v>1.1921296296296296E-3</v>
      </c>
      <c r="Q582">
        <v>44450.450960648152</v>
      </c>
      <c r="R582" t="str">
        <f t="shared" si="17"/>
        <v>#01</v>
      </c>
    </row>
    <row r="583" spans="1:18" ht="35" x14ac:dyDescent="0.2">
      <c r="A583" s="255">
        <f t="shared" si="18"/>
        <v>14</v>
      </c>
      <c r="B583" s="269" t="s">
        <v>324</v>
      </c>
      <c r="C583" s="270">
        <v>13</v>
      </c>
      <c r="D583" s="270" t="s">
        <v>234</v>
      </c>
      <c r="E583" s="271" t="s">
        <v>604</v>
      </c>
      <c r="F583" s="270" t="s">
        <v>241</v>
      </c>
      <c r="G583" s="301">
        <v>44476</v>
      </c>
      <c r="H583" s="270" t="s">
        <v>28598</v>
      </c>
      <c r="I583" s="272">
        <v>516</v>
      </c>
      <c r="J583" s="281"/>
      <c r="K583" s="274" t="s">
        <v>361</v>
      </c>
      <c r="L583" s="274" t="s">
        <v>1335</v>
      </c>
      <c r="M583" s="275" t="s">
        <v>1336</v>
      </c>
      <c r="N583" s="273"/>
      <c r="O583" s="283"/>
      <c r="P583" s="262">
        <v>1.7361111111111112E-4</v>
      </c>
      <c r="Q583">
        <v>44476.672094907408</v>
      </c>
      <c r="R583" t="str">
        <f t="shared" si="17"/>
        <v>#01</v>
      </c>
    </row>
    <row r="584" spans="1:18" ht="70" x14ac:dyDescent="0.2">
      <c r="A584" s="255">
        <f t="shared" si="18"/>
        <v>69</v>
      </c>
      <c r="B584" s="291" t="s">
        <v>324</v>
      </c>
      <c r="C584" s="292">
        <v>13</v>
      </c>
      <c r="D584" s="292">
        <v>1</v>
      </c>
      <c r="E584" s="293" t="s">
        <v>604</v>
      </c>
      <c r="F584" s="292" t="s">
        <v>241</v>
      </c>
      <c r="G584" s="294">
        <v>44452</v>
      </c>
      <c r="H584" s="287" t="s">
        <v>28598</v>
      </c>
      <c r="I584" s="295">
        <v>517</v>
      </c>
      <c r="J584" s="296"/>
      <c r="K584" s="297" t="s">
        <v>28207</v>
      </c>
      <c r="L584" s="297" t="s">
        <v>28208</v>
      </c>
      <c r="M584" s="288" t="s">
        <v>1337</v>
      </c>
      <c r="N584" s="289"/>
      <c r="O584" s="283"/>
      <c r="P584" s="262">
        <v>3.1481481481481482E-3</v>
      </c>
      <c r="Q584">
        <v>44452.384652777779</v>
      </c>
      <c r="R584" t="str">
        <f t="shared" si="17"/>
        <v>#01</v>
      </c>
    </row>
    <row r="585" spans="1:18" ht="135" x14ac:dyDescent="0.2">
      <c r="A585" s="255">
        <f t="shared" si="18"/>
        <v>121</v>
      </c>
      <c r="B585" s="291" t="s">
        <v>324</v>
      </c>
      <c r="C585" s="292">
        <v>13</v>
      </c>
      <c r="D585" s="292">
        <v>2</v>
      </c>
      <c r="E585" s="293" t="s">
        <v>604</v>
      </c>
      <c r="F585" s="292" t="s">
        <v>241</v>
      </c>
      <c r="G585" s="294">
        <v>44452</v>
      </c>
      <c r="H585" s="287" t="s">
        <v>28598</v>
      </c>
      <c r="I585" s="295">
        <v>518</v>
      </c>
      <c r="J585" s="296"/>
      <c r="K585" s="297" t="s">
        <v>12697</v>
      </c>
      <c r="L585" s="297" t="s">
        <v>12698</v>
      </c>
      <c r="M585" s="288" t="s">
        <v>1338</v>
      </c>
      <c r="N585" s="289"/>
      <c r="O585" s="283"/>
      <c r="P585" s="262">
        <v>4.0509259259259258E-4</v>
      </c>
      <c r="Q585">
        <v>44452.388194444444</v>
      </c>
      <c r="R585" t="str">
        <f t="shared" si="17"/>
        <v>#01</v>
      </c>
    </row>
    <row r="586" spans="1:18" ht="116" x14ac:dyDescent="0.2">
      <c r="A586" s="255">
        <f t="shared" si="18"/>
        <v>90</v>
      </c>
      <c r="B586" s="291" t="s">
        <v>324</v>
      </c>
      <c r="C586" s="292">
        <v>13</v>
      </c>
      <c r="D586" s="292">
        <v>3</v>
      </c>
      <c r="E586" s="293" t="s">
        <v>604</v>
      </c>
      <c r="F586" s="292" t="s">
        <v>241</v>
      </c>
      <c r="G586" s="294">
        <v>44452</v>
      </c>
      <c r="H586" s="287" t="s">
        <v>28598</v>
      </c>
      <c r="I586" s="295">
        <v>519</v>
      </c>
      <c r="J586" s="296"/>
      <c r="K586" s="297" t="s">
        <v>12699</v>
      </c>
      <c r="L586" s="297" t="s">
        <v>12700</v>
      </c>
      <c r="M586" s="288" t="s">
        <v>1339</v>
      </c>
      <c r="N586" s="289"/>
      <c r="O586" s="283"/>
      <c r="P586" s="262">
        <v>5.0925925925925921E-4</v>
      </c>
      <c r="Q586">
        <v>44452.388622685183</v>
      </c>
      <c r="R586" t="str">
        <f t="shared" si="17"/>
        <v>#01</v>
      </c>
    </row>
    <row r="587" spans="1:18" ht="97" x14ac:dyDescent="0.2">
      <c r="A587" s="255">
        <f t="shared" si="18"/>
        <v>88</v>
      </c>
      <c r="B587" s="291" t="s">
        <v>324</v>
      </c>
      <c r="C587" s="292">
        <v>13</v>
      </c>
      <c r="D587" s="292">
        <v>4</v>
      </c>
      <c r="E587" s="293" t="s">
        <v>604</v>
      </c>
      <c r="F587" s="292" t="s">
        <v>241</v>
      </c>
      <c r="G587" s="294">
        <v>44452</v>
      </c>
      <c r="H587" s="287" t="s">
        <v>28598</v>
      </c>
      <c r="I587" s="295">
        <v>520</v>
      </c>
      <c r="J587" s="296"/>
      <c r="K587" s="297" t="s">
        <v>12701</v>
      </c>
      <c r="L587" s="297" t="s">
        <v>12702</v>
      </c>
      <c r="M587" s="288" t="s">
        <v>1340</v>
      </c>
      <c r="N587" s="289"/>
      <c r="O587" s="283"/>
      <c r="P587" s="262">
        <v>6.5972222222222213E-4</v>
      </c>
      <c r="Q587">
        <v>44452.389155092591</v>
      </c>
      <c r="R587" t="str">
        <f t="shared" si="17"/>
        <v>#01</v>
      </c>
    </row>
    <row r="588" spans="1:18" ht="98" x14ac:dyDescent="0.2">
      <c r="A588" s="255">
        <f t="shared" si="18"/>
        <v>135</v>
      </c>
      <c r="B588" s="291" t="s">
        <v>324</v>
      </c>
      <c r="C588" s="292">
        <v>13</v>
      </c>
      <c r="D588" s="292">
        <v>5</v>
      </c>
      <c r="E588" s="293" t="s">
        <v>604</v>
      </c>
      <c r="F588" s="292" t="s">
        <v>241</v>
      </c>
      <c r="G588" s="294">
        <v>44452</v>
      </c>
      <c r="H588" s="287" t="s">
        <v>28598</v>
      </c>
      <c r="I588" s="295">
        <v>521</v>
      </c>
      <c r="J588" s="296"/>
      <c r="K588" s="297" t="s">
        <v>12703</v>
      </c>
      <c r="L588" s="297" t="s">
        <v>12704</v>
      </c>
      <c r="M588" s="288" t="s">
        <v>1341</v>
      </c>
      <c r="N588" s="289"/>
      <c r="O588" s="283"/>
      <c r="P588" s="262">
        <v>2.6620370370370372E-4</v>
      </c>
      <c r="Q588">
        <v>44452.392372685186</v>
      </c>
      <c r="R588" t="str">
        <f t="shared" si="17"/>
        <v>#01</v>
      </c>
    </row>
    <row r="589" spans="1:18" ht="78" x14ac:dyDescent="0.2">
      <c r="A589" s="255">
        <f t="shared" si="18"/>
        <v>94</v>
      </c>
      <c r="B589" s="291" t="s">
        <v>324</v>
      </c>
      <c r="C589" s="292">
        <v>13</v>
      </c>
      <c r="D589" s="292">
        <v>6</v>
      </c>
      <c r="E589" s="293" t="s">
        <v>604</v>
      </c>
      <c r="F589" s="292" t="s">
        <v>241</v>
      </c>
      <c r="G589" s="294">
        <v>44452</v>
      </c>
      <c r="H589" s="287" t="s">
        <v>28598</v>
      </c>
      <c r="I589" s="295">
        <v>522</v>
      </c>
      <c r="J589" s="296"/>
      <c r="K589" s="297" t="s">
        <v>12705</v>
      </c>
      <c r="L589" s="297" t="s">
        <v>12706</v>
      </c>
      <c r="M589" s="288" t="s">
        <v>1342</v>
      </c>
      <c r="N589" s="289"/>
      <c r="O589" s="283"/>
      <c r="P589" s="262">
        <v>4.6296296296296294E-5</v>
      </c>
      <c r="Q589">
        <v>44452.39266203704</v>
      </c>
      <c r="R589" t="str">
        <f t="shared" si="17"/>
        <v>#01</v>
      </c>
    </row>
    <row r="590" spans="1:18" ht="78" x14ac:dyDescent="0.2">
      <c r="A590" s="255">
        <f t="shared" si="18"/>
        <v>66</v>
      </c>
      <c r="B590" s="291" t="s">
        <v>324</v>
      </c>
      <c r="C590" s="292">
        <v>13</v>
      </c>
      <c r="D590" s="292">
        <v>7</v>
      </c>
      <c r="E590" s="293" t="s">
        <v>604</v>
      </c>
      <c r="F590" s="292" t="s">
        <v>241</v>
      </c>
      <c r="G590" s="294">
        <v>44452</v>
      </c>
      <c r="H590" s="287" t="s">
        <v>28598</v>
      </c>
      <c r="I590" s="295">
        <v>523</v>
      </c>
      <c r="J590" s="296"/>
      <c r="K590" s="297" t="s">
        <v>12707</v>
      </c>
      <c r="L590" s="297" t="s">
        <v>12708</v>
      </c>
      <c r="M590" s="288" t="s">
        <v>1343</v>
      </c>
      <c r="N590" s="289"/>
      <c r="O590" s="283"/>
      <c r="P590" s="262">
        <v>3.1250000000000001E-4</v>
      </c>
      <c r="Q590">
        <v>44452.392743055556</v>
      </c>
      <c r="R590" t="str">
        <f t="shared" si="17"/>
        <v>#01</v>
      </c>
    </row>
    <row r="591" spans="1:18" ht="173" x14ac:dyDescent="0.2">
      <c r="A591" s="255">
        <f t="shared" si="18"/>
        <v>110</v>
      </c>
      <c r="B591" s="291" t="s">
        <v>324</v>
      </c>
      <c r="C591" s="292">
        <v>13</v>
      </c>
      <c r="D591" s="292">
        <v>8</v>
      </c>
      <c r="E591" s="293" t="s">
        <v>604</v>
      </c>
      <c r="F591" s="292" t="s">
        <v>241</v>
      </c>
      <c r="G591" s="294">
        <v>44452</v>
      </c>
      <c r="H591" s="287" t="s">
        <v>28598</v>
      </c>
      <c r="I591" s="295">
        <v>524</v>
      </c>
      <c r="J591" s="296"/>
      <c r="K591" s="297" t="s">
        <v>12709</v>
      </c>
      <c r="L591" s="297" t="s">
        <v>12710</v>
      </c>
      <c r="M591" s="288" t="s">
        <v>1344</v>
      </c>
      <c r="N591" s="289"/>
      <c r="O591" s="283"/>
      <c r="P591" s="262">
        <v>1.736111111111111E-3</v>
      </c>
      <c r="Q591">
        <v>44452.393078703702</v>
      </c>
      <c r="R591" t="str">
        <f t="shared" si="17"/>
        <v>#01</v>
      </c>
    </row>
    <row r="592" spans="1:18" ht="78" x14ac:dyDescent="0.2">
      <c r="A592" s="255">
        <f t="shared" si="18"/>
        <v>63</v>
      </c>
      <c r="B592" s="291" t="s">
        <v>324</v>
      </c>
      <c r="C592" s="292">
        <v>13</v>
      </c>
      <c r="D592" s="292">
        <v>9</v>
      </c>
      <c r="E592" s="293" t="s">
        <v>604</v>
      </c>
      <c r="F592" s="292" t="s">
        <v>241</v>
      </c>
      <c r="G592" s="294">
        <v>44452</v>
      </c>
      <c r="H592" s="287" t="s">
        <v>28598</v>
      </c>
      <c r="I592" s="295">
        <v>525</v>
      </c>
      <c r="J592" s="296"/>
      <c r="K592" s="297" t="s">
        <v>12711</v>
      </c>
      <c r="L592" s="297" t="s">
        <v>12712</v>
      </c>
      <c r="M592" s="288" t="s">
        <v>1345</v>
      </c>
      <c r="N592" s="289"/>
      <c r="O592" s="283"/>
      <c r="P592" s="262">
        <v>3.9351851851851852E-4</v>
      </c>
      <c r="Q592">
        <v>44452.394826388889</v>
      </c>
      <c r="R592" t="str">
        <f t="shared" si="17"/>
        <v>#01</v>
      </c>
    </row>
    <row r="593" spans="1:20" ht="154" x14ac:dyDescent="0.2">
      <c r="A593" s="255">
        <f t="shared" si="18"/>
        <v>82</v>
      </c>
      <c r="B593" s="291" t="s">
        <v>324</v>
      </c>
      <c r="C593" s="292">
        <v>13</v>
      </c>
      <c r="D593" s="292">
        <v>10</v>
      </c>
      <c r="E593" s="293" t="s">
        <v>604</v>
      </c>
      <c r="F593" s="292" t="s">
        <v>241</v>
      </c>
      <c r="G593" s="294">
        <v>44452</v>
      </c>
      <c r="H593" s="287" t="s">
        <v>28598</v>
      </c>
      <c r="I593" s="295">
        <v>526</v>
      </c>
      <c r="J593" s="296"/>
      <c r="K593" s="297" t="s">
        <v>28205</v>
      </c>
      <c r="L593" s="297" t="s">
        <v>28206</v>
      </c>
      <c r="M593" s="288" t="s">
        <v>1346</v>
      </c>
      <c r="N593" s="289"/>
      <c r="O593" s="283"/>
      <c r="P593" s="262">
        <v>5.6712962962962956E-4</v>
      </c>
      <c r="Q593">
        <v>44452.395243055558</v>
      </c>
      <c r="R593" t="str">
        <f t="shared" si="17"/>
        <v>#01</v>
      </c>
    </row>
    <row r="594" spans="1:20" ht="211" x14ac:dyDescent="0.2">
      <c r="A594" s="255">
        <f t="shared" si="18"/>
        <v>120</v>
      </c>
      <c r="B594" s="291" t="s">
        <v>324</v>
      </c>
      <c r="C594" s="292">
        <v>13</v>
      </c>
      <c r="D594" s="292">
        <v>11</v>
      </c>
      <c r="E594" s="293" t="s">
        <v>604</v>
      </c>
      <c r="F594" s="292" t="s">
        <v>241</v>
      </c>
      <c r="G594" s="294">
        <v>44452</v>
      </c>
      <c r="H594" s="287" t="s">
        <v>28598</v>
      </c>
      <c r="I594" s="295">
        <v>527</v>
      </c>
      <c r="J594" s="296"/>
      <c r="K594" s="297" t="s">
        <v>12713</v>
      </c>
      <c r="L594" s="297" t="s">
        <v>12714</v>
      </c>
      <c r="M594" s="288" t="s">
        <v>1347</v>
      </c>
      <c r="N594" s="289"/>
      <c r="O594" s="283"/>
      <c r="P594" s="262">
        <v>9.3750000000000007E-4</v>
      </c>
      <c r="Q594">
        <v>44452.395833333336</v>
      </c>
      <c r="R594" t="str">
        <f t="shared" si="17"/>
        <v>#01</v>
      </c>
    </row>
    <row r="595" spans="1:20" ht="249" x14ac:dyDescent="0.2">
      <c r="A595" s="255">
        <f t="shared" si="18"/>
        <v>150</v>
      </c>
      <c r="B595" s="291" t="s">
        <v>324</v>
      </c>
      <c r="C595" s="292">
        <v>13</v>
      </c>
      <c r="D595" s="292">
        <v>12</v>
      </c>
      <c r="E595" s="293" t="s">
        <v>604</v>
      </c>
      <c r="F595" s="292" t="s">
        <v>241</v>
      </c>
      <c r="G595" s="294">
        <v>44452</v>
      </c>
      <c r="H595" s="287" t="s">
        <v>28598</v>
      </c>
      <c r="I595" s="295">
        <v>528</v>
      </c>
      <c r="J595" s="296"/>
      <c r="K595" s="297" t="s">
        <v>12715</v>
      </c>
      <c r="L595" s="297" t="s">
        <v>12716</v>
      </c>
      <c r="M595" s="288" t="s">
        <v>1348</v>
      </c>
      <c r="N595" s="289"/>
      <c r="O595" s="283"/>
      <c r="P595" s="262">
        <v>1.7245370370370372E-3</v>
      </c>
      <c r="Q595">
        <v>44452.396782407406</v>
      </c>
      <c r="R595" t="str">
        <f t="shared" si="17"/>
        <v>#01</v>
      </c>
    </row>
    <row r="596" spans="1:20" ht="192" x14ac:dyDescent="0.2">
      <c r="A596" s="255">
        <f t="shared" si="18"/>
        <v>133</v>
      </c>
      <c r="B596" s="291" t="s">
        <v>324</v>
      </c>
      <c r="C596" s="292">
        <v>13</v>
      </c>
      <c r="D596" s="292">
        <v>13</v>
      </c>
      <c r="E596" s="293" t="s">
        <v>604</v>
      </c>
      <c r="F596" s="292" t="s">
        <v>241</v>
      </c>
      <c r="G596" s="294">
        <v>44452</v>
      </c>
      <c r="H596" s="287" t="s">
        <v>28598</v>
      </c>
      <c r="I596" s="295">
        <v>529</v>
      </c>
      <c r="J596" s="296"/>
      <c r="K596" s="297" t="s">
        <v>12717</v>
      </c>
      <c r="L596" s="297" t="s">
        <v>12718</v>
      </c>
      <c r="M596" s="288" t="s">
        <v>1349</v>
      </c>
      <c r="N596" s="289"/>
      <c r="O596" s="283"/>
      <c r="P596" s="262">
        <v>1.6782407407407406E-3</v>
      </c>
      <c r="Q596">
        <v>44452.398541666669</v>
      </c>
      <c r="R596" t="str">
        <f t="shared" si="17"/>
        <v>#01</v>
      </c>
    </row>
    <row r="597" spans="1:20" ht="173" x14ac:dyDescent="0.2">
      <c r="A597" s="255">
        <f t="shared" si="18"/>
        <v>170</v>
      </c>
      <c r="B597" s="291" t="s">
        <v>324</v>
      </c>
      <c r="C597" s="292">
        <v>13</v>
      </c>
      <c r="D597" s="292">
        <v>14</v>
      </c>
      <c r="E597" s="293" t="s">
        <v>604</v>
      </c>
      <c r="F597" s="292" t="s">
        <v>241</v>
      </c>
      <c r="G597" s="294">
        <v>44452</v>
      </c>
      <c r="H597" s="287" t="s">
        <v>28598</v>
      </c>
      <c r="I597" s="295">
        <v>530</v>
      </c>
      <c r="J597" s="296"/>
      <c r="K597" s="297" t="s">
        <v>12719</v>
      </c>
      <c r="L597" s="297" t="s">
        <v>12720</v>
      </c>
      <c r="M597" s="288" t="s">
        <v>1350</v>
      </c>
      <c r="N597" s="289"/>
      <c r="O597" s="283"/>
      <c r="P597" s="262">
        <v>2.4189814814814816E-3</v>
      </c>
      <c r="Q597">
        <v>44452.400243055556</v>
      </c>
      <c r="R597" t="str">
        <f t="shared" si="17"/>
        <v>#01</v>
      </c>
    </row>
    <row r="598" spans="1:20" ht="154" x14ac:dyDescent="0.2">
      <c r="A598" s="255">
        <f t="shared" si="18"/>
        <v>109</v>
      </c>
      <c r="B598" s="291" t="s">
        <v>324</v>
      </c>
      <c r="C598" s="292">
        <v>13</v>
      </c>
      <c r="D598" s="292">
        <v>15</v>
      </c>
      <c r="E598" s="293" t="s">
        <v>604</v>
      </c>
      <c r="F598" s="292" t="s">
        <v>241</v>
      </c>
      <c r="G598" s="294">
        <v>44452</v>
      </c>
      <c r="H598" s="287" t="s">
        <v>28598</v>
      </c>
      <c r="I598" s="295">
        <v>531</v>
      </c>
      <c r="J598" s="296"/>
      <c r="K598" s="297" t="s">
        <v>12721</v>
      </c>
      <c r="L598" s="297" t="s">
        <v>12722</v>
      </c>
      <c r="M598" s="288" t="s">
        <v>1351</v>
      </c>
      <c r="N598" s="298"/>
      <c r="O598" s="283"/>
      <c r="P598" s="262">
        <v>9.6064814814814808E-4</v>
      </c>
      <c r="Q598">
        <v>44452.402673611112</v>
      </c>
      <c r="R598" t="str">
        <f t="shared" si="17"/>
        <v>#01</v>
      </c>
    </row>
    <row r="599" spans="1:20" ht="209" x14ac:dyDescent="0.2">
      <c r="A599" s="255">
        <f t="shared" si="18"/>
        <v>152</v>
      </c>
      <c r="B599" s="291" t="s">
        <v>324</v>
      </c>
      <c r="C599" s="292">
        <v>13</v>
      </c>
      <c r="D599" s="292">
        <v>15</v>
      </c>
      <c r="E599" s="293" t="s">
        <v>604</v>
      </c>
      <c r="F599" s="292" t="s">
        <v>241</v>
      </c>
      <c r="G599" s="294">
        <v>44452</v>
      </c>
      <c r="H599" s="287" t="s">
        <v>28598</v>
      </c>
      <c r="I599" s="295">
        <v>532</v>
      </c>
      <c r="J599" s="296"/>
      <c r="K599" s="297" t="s">
        <v>1352</v>
      </c>
      <c r="L599" s="297" t="s">
        <v>1353</v>
      </c>
      <c r="M599" s="288" t="s">
        <v>1354</v>
      </c>
      <c r="N599" s="298"/>
      <c r="O599" s="283"/>
      <c r="P599" s="262">
        <v>2.3148148148148147E-5</v>
      </c>
      <c r="Q599">
        <v>44452.408715277779</v>
      </c>
      <c r="R599" t="str">
        <f t="shared" si="17"/>
        <v>#01</v>
      </c>
    </row>
    <row r="600" spans="1:20" ht="209" x14ac:dyDescent="0.2">
      <c r="A600" s="255">
        <f t="shared" si="18"/>
        <v>152</v>
      </c>
      <c r="B600" s="291" t="s">
        <v>324</v>
      </c>
      <c r="C600" s="292">
        <v>13</v>
      </c>
      <c r="D600" s="292">
        <v>15</v>
      </c>
      <c r="E600" s="293" t="s">
        <v>604</v>
      </c>
      <c r="F600" s="292" t="s">
        <v>241</v>
      </c>
      <c r="G600" s="294">
        <v>44452</v>
      </c>
      <c r="H600" s="287" t="s">
        <v>28598</v>
      </c>
      <c r="I600" s="295" t="s">
        <v>29063</v>
      </c>
      <c r="J600" s="296"/>
      <c r="K600" s="297" t="s">
        <v>1352</v>
      </c>
      <c r="L600" s="297" t="s">
        <v>1353</v>
      </c>
      <c r="M600" s="299" t="s">
        <v>29062</v>
      </c>
      <c r="N600" s="302"/>
      <c r="O600" s="283"/>
      <c r="P600" s="262">
        <v>7.407407407407407E-4</v>
      </c>
      <c r="Q600">
        <v>44452.408750000002</v>
      </c>
      <c r="R600" t="str">
        <f t="shared" si="17"/>
        <v>#01</v>
      </c>
      <c r="S600" t="s">
        <v>29061</v>
      </c>
      <c r="T600" t="s">
        <v>1354</v>
      </c>
    </row>
    <row r="601" spans="1:20" ht="173" x14ac:dyDescent="0.2">
      <c r="A601" s="255">
        <f t="shared" si="18"/>
        <v>77</v>
      </c>
      <c r="B601" s="291" t="s">
        <v>324</v>
      </c>
      <c r="C601" s="292">
        <v>13</v>
      </c>
      <c r="D601" s="292">
        <v>16</v>
      </c>
      <c r="E601" s="293" t="s">
        <v>604</v>
      </c>
      <c r="F601" s="292" t="s">
        <v>241</v>
      </c>
      <c r="G601" s="294">
        <v>44452</v>
      </c>
      <c r="H601" s="287" t="s">
        <v>28598</v>
      </c>
      <c r="I601" s="295">
        <v>533</v>
      </c>
      <c r="J601" s="296"/>
      <c r="K601" s="297" t="s">
        <v>12723</v>
      </c>
      <c r="L601" s="297" t="s">
        <v>12724</v>
      </c>
      <c r="M601" s="288" t="s">
        <v>1355</v>
      </c>
      <c r="N601" s="289"/>
      <c r="O601" s="283"/>
      <c r="P601" s="262">
        <v>5.5555555555555556E-4</v>
      </c>
      <c r="Q601">
        <v>44452.409502314818</v>
      </c>
      <c r="R601" t="str">
        <f t="shared" si="17"/>
        <v>#01</v>
      </c>
    </row>
    <row r="602" spans="1:20" ht="173" x14ac:dyDescent="0.2">
      <c r="A602" s="255">
        <f t="shared" si="18"/>
        <v>113</v>
      </c>
      <c r="B602" s="291" t="s">
        <v>324</v>
      </c>
      <c r="C602" s="292">
        <v>13</v>
      </c>
      <c r="D602" s="292">
        <v>17</v>
      </c>
      <c r="E602" s="293" t="s">
        <v>604</v>
      </c>
      <c r="F602" s="292" t="s">
        <v>241</v>
      </c>
      <c r="G602" s="294">
        <v>44452</v>
      </c>
      <c r="H602" s="287" t="s">
        <v>28598</v>
      </c>
      <c r="I602" s="295">
        <v>534</v>
      </c>
      <c r="J602" s="296"/>
      <c r="K602" s="297" t="s">
        <v>12725</v>
      </c>
      <c r="L602" s="297" t="s">
        <v>12726</v>
      </c>
      <c r="M602" s="288" t="s">
        <v>1356</v>
      </c>
      <c r="N602" s="298"/>
      <c r="O602" s="283"/>
      <c r="P602" s="262">
        <v>1.1574074074074073E-3</v>
      </c>
      <c r="Q602">
        <v>44452.410081018519</v>
      </c>
      <c r="R602" t="str">
        <f t="shared" si="17"/>
        <v>#01</v>
      </c>
    </row>
    <row r="603" spans="1:20" ht="95" x14ac:dyDescent="0.2">
      <c r="A603" s="255">
        <f t="shared" si="18"/>
        <v>83</v>
      </c>
      <c r="B603" s="291" t="s">
        <v>324</v>
      </c>
      <c r="C603" s="292">
        <v>13</v>
      </c>
      <c r="D603" s="292">
        <v>17</v>
      </c>
      <c r="E603" s="293" t="s">
        <v>604</v>
      </c>
      <c r="F603" s="292" t="s">
        <v>241</v>
      </c>
      <c r="G603" s="294">
        <v>44452</v>
      </c>
      <c r="H603" s="287" t="s">
        <v>28598</v>
      </c>
      <c r="I603" s="295">
        <v>535</v>
      </c>
      <c r="J603" s="296"/>
      <c r="K603" s="297" t="s">
        <v>1357</v>
      </c>
      <c r="L603" s="297" t="s">
        <v>1358</v>
      </c>
      <c r="M603" s="288" t="s">
        <v>1359</v>
      </c>
      <c r="N603" s="298"/>
      <c r="O603" s="283"/>
      <c r="P603" s="262">
        <v>3.9351851851851852E-4</v>
      </c>
      <c r="Q603">
        <v>44452.411249999997</v>
      </c>
      <c r="R603" t="str">
        <f t="shared" si="17"/>
        <v>#01</v>
      </c>
    </row>
    <row r="604" spans="1:20" ht="135" x14ac:dyDescent="0.2">
      <c r="A604" s="255">
        <f t="shared" si="18"/>
        <v>45</v>
      </c>
      <c r="B604" s="291" t="s">
        <v>324</v>
      </c>
      <c r="C604" s="292">
        <v>13</v>
      </c>
      <c r="D604" s="292">
        <v>18</v>
      </c>
      <c r="E604" s="293" t="s">
        <v>604</v>
      </c>
      <c r="F604" s="292" t="s">
        <v>241</v>
      </c>
      <c r="G604" s="294">
        <v>44452</v>
      </c>
      <c r="H604" s="287" t="s">
        <v>28598</v>
      </c>
      <c r="I604" s="295">
        <v>536</v>
      </c>
      <c r="J604" s="296"/>
      <c r="K604" s="297" t="s">
        <v>28203</v>
      </c>
      <c r="L604" s="297" t="s">
        <v>28204</v>
      </c>
      <c r="M604" s="288" t="s">
        <v>1360</v>
      </c>
      <c r="N604" s="289"/>
      <c r="O604" s="283"/>
      <c r="P604" s="262">
        <v>6.3657407407407402E-4</v>
      </c>
      <c r="Q604">
        <v>44452.411666666667</v>
      </c>
      <c r="R604" t="str">
        <f t="shared" si="17"/>
        <v>#01</v>
      </c>
    </row>
    <row r="605" spans="1:20" ht="135" x14ac:dyDescent="0.2">
      <c r="A605" s="255">
        <f t="shared" si="18"/>
        <v>95</v>
      </c>
      <c r="B605" s="291" t="s">
        <v>324</v>
      </c>
      <c r="C605" s="292">
        <v>13</v>
      </c>
      <c r="D605" s="292">
        <v>19</v>
      </c>
      <c r="E605" s="293" t="s">
        <v>604</v>
      </c>
      <c r="F605" s="292" t="s">
        <v>241</v>
      </c>
      <c r="G605" s="294">
        <v>44452</v>
      </c>
      <c r="H605" s="287" t="s">
        <v>28598</v>
      </c>
      <c r="I605" s="295">
        <v>537</v>
      </c>
      <c r="J605" s="296"/>
      <c r="K605" s="297" t="s">
        <v>12727</v>
      </c>
      <c r="L605" s="297" t="s">
        <v>12728</v>
      </c>
      <c r="M605" s="288" t="s">
        <v>1361</v>
      </c>
      <c r="N605" s="298"/>
      <c r="O605" s="283"/>
      <c r="P605" s="262">
        <v>1.2384259259259258E-3</v>
      </c>
      <c r="Q605">
        <v>44452.412326388891</v>
      </c>
      <c r="R605" t="str">
        <f t="shared" si="17"/>
        <v>#01</v>
      </c>
    </row>
    <row r="606" spans="1:20" ht="114" x14ac:dyDescent="0.2">
      <c r="A606" s="255">
        <f t="shared" si="18"/>
        <v>96</v>
      </c>
      <c r="B606" s="291" t="s">
        <v>324</v>
      </c>
      <c r="C606" s="292">
        <v>13</v>
      </c>
      <c r="D606" s="292">
        <v>19</v>
      </c>
      <c r="E606" s="293" t="s">
        <v>604</v>
      </c>
      <c r="F606" s="292" t="s">
        <v>241</v>
      </c>
      <c r="G606" s="294">
        <v>44452</v>
      </c>
      <c r="H606" s="287" t="s">
        <v>28598</v>
      </c>
      <c r="I606" s="295">
        <v>538</v>
      </c>
      <c r="J606" s="296"/>
      <c r="K606" s="297" t="s">
        <v>1362</v>
      </c>
      <c r="L606" s="297" t="s">
        <v>1363</v>
      </c>
      <c r="M606" s="288" t="s">
        <v>1364</v>
      </c>
      <c r="N606" s="298"/>
      <c r="O606" s="283"/>
      <c r="P606" s="262">
        <v>3.3564814814814812E-4</v>
      </c>
      <c r="Q606">
        <v>44452.413587962961</v>
      </c>
      <c r="R606" t="str">
        <f t="shared" si="17"/>
        <v>#01</v>
      </c>
    </row>
    <row r="607" spans="1:20" ht="97" x14ac:dyDescent="0.2">
      <c r="A607" s="255">
        <f t="shared" si="18"/>
        <v>109</v>
      </c>
      <c r="B607" s="291" t="s">
        <v>324</v>
      </c>
      <c r="C607" s="292">
        <v>13</v>
      </c>
      <c r="D607" s="292">
        <v>20</v>
      </c>
      <c r="E607" s="293" t="s">
        <v>604</v>
      </c>
      <c r="F607" s="292" t="s">
        <v>241</v>
      </c>
      <c r="G607" s="294">
        <v>44452</v>
      </c>
      <c r="H607" s="287" t="s">
        <v>28598</v>
      </c>
      <c r="I607" s="295">
        <v>539</v>
      </c>
      <c r="J607" s="296"/>
      <c r="K607" s="297" t="s">
        <v>12729</v>
      </c>
      <c r="L607" s="297" t="s">
        <v>12730</v>
      </c>
      <c r="M607" s="288" t="s">
        <v>1365</v>
      </c>
      <c r="N607" s="289"/>
      <c r="O607" s="283"/>
      <c r="P607" s="262">
        <v>3.9351851851851852E-4</v>
      </c>
      <c r="Q607">
        <v>44452.413946759261</v>
      </c>
      <c r="R607" t="str">
        <f t="shared" si="17"/>
        <v>#01</v>
      </c>
    </row>
    <row r="608" spans="1:20" ht="135" x14ac:dyDescent="0.2">
      <c r="A608" s="255">
        <f t="shared" si="18"/>
        <v>76</v>
      </c>
      <c r="B608" s="291" t="s">
        <v>324</v>
      </c>
      <c r="C608" s="292">
        <v>13</v>
      </c>
      <c r="D608" s="292">
        <v>21</v>
      </c>
      <c r="E608" s="293" t="s">
        <v>604</v>
      </c>
      <c r="F608" s="292" t="s">
        <v>241</v>
      </c>
      <c r="G608" s="294">
        <v>44452</v>
      </c>
      <c r="H608" s="287" t="s">
        <v>28598</v>
      </c>
      <c r="I608" s="295">
        <v>540</v>
      </c>
      <c r="J608" s="296"/>
      <c r="K608" s="297" t="s">
        <v>12731</v>
      </c>
      <c r="L608" s="297" t="s">
        <v>12732</v>
      </c>
      <c r="M608" s="288" t="s">
        <v>1366</v>
      </c>
      <c r="N608" s="298"/>
      <c r="O608" s="283"/>
      <c r="P608" s="262">
        <v>6.3657407407407402E-4</v>
      </c>
      <c r="Q608">
        <v>44452.414363425924</v>
      </c>
      <c r="R608" t="str">
        <f t="shared" si="17"/>
        <v>#01</v>
      </c>
    </row>
    <row r="609" spans="1:20" ht="133" x14ac:dyDescent="0.2">
      <c r="A609" s="255">
        <f t="shared" si="18"/>
        <v>84</v>
      </c>
      <c r="B609" s="291" t="s">
        <v>324</v>
      </c>
      <c r="C609" s="292">
        <v>13</v>
      </c>
      <c r="D609" s="292">
        <v>21</v>
      </c>
      <c r="E609" s="293" t="s">
        <v>604</v>
      </c>
      <c r="F609" s="292" t="s">
        <v>241</v>
      </c>
      <c r="G609" s="294">
        <v>44452</v>
      </c>
      <c r="H609" s="287" t="s">
        <v>28598</v>
      </c>
      <c r="I609" s="295">
        <v>541</v>
      </c>
      <c r="J609" s="296"/>
      <c r="K609" s="297" t="s">
        <v>1367</v>
      </c>
      <c r="L609" s="297" t="s">
        <v>1368</v>
      </c>
      <c r="M609" s="288" t="s">
        <v>1369</v>
      </c>
      <c r="N609" s="298"/>
      <c r="O609" s="283"/>
      <c r="P609" s="262">
        <v>8.2175925925925917E-4</v>
      </c>
      <c r="Q609">
        <v>44452.415023148147</v>
      </c>
      <c r="R609" t="str">
        <f t="shared" si="17"/>
        <v>#01</v>
      </c>
    </row>
    <row r="610" spans="1:20" ht="154" x14ac:dyDescent="0.2">
      <c r="A610" s="255">
        <f t="shared" si="18"/>
        <v>68</v>
      </c>
      <c r="B610" s="291" t="s">
        <v>324</v>
      </c>
      <c r="C610" s="292">
        <v>13</v>
      </c>
      <c r="D610" s="292">
        <v>22</v>
      </c>
      <c r="E610" s="293" t="s">
        <v>604</v>
      </c>
      <c r="F610" s="292" t="s">
        <v>241</v>
      </c>
      <c r="G610" s="294">
        <v>44452</v>
      </c>
      <c r="H610" s="287" t="s">
        <v>28598</v>
      </c>
      <c r="I610" s="295">
        <v>542</v>
      </c>
      <c r="J610" s="296"/>
      <c r="K610" s="297" t="s">
        <v>12733</v>
      </c>
      <c r="L610" s="297" t="s">
        <v>12734</v>
      </c>
      <c r="M610" s="288" t="s">
        <v>1370</v>
      </c>
      <c r="N610" s="298"/>
      <c r="O610" s="283"/>
      <c r="P610" s="262">
        <v>1.1111111111111111E-3</v>
      </c>
      <c r="Q610">
        <v>44452.415868055556</v>
      </c>
      <c r="R610" t="str">
        <f t="shared" si="17"/>
        <v>#01</v>
      </c>
    </row>
    <row r="611" spans="1:20" ht="171" x14ac:dyDescent="0.2">
      <c r="A611" s="255">
        <f t="shared" si="18"/>
        <v>101</v>
      </c>
      <c r="B611" s="291" t="s">
        <v>324</v>
      </c>
      <c r="C611" s="292">
        <v>13</v>
      </c>
      <c r="D611" s="292">
        <v>22</v>
      </c>
      <c r="E611" s="293" t="s">
        <v>604</v>
      </c>
      <c r="F611" s="292" t="s">
        <v>241</v>
      </c>
      <c r="G611" s="294">
        <v>44452</v>
      </c>
      <c r="H611" s="287" t="s">
        <v>28598</v>
      </c>
      <c r="I611" s="295">
        <v>543</v>
      </c>
      <c r="J611" s="296"/>
      <c r="K611" s="297" t="s">
        <v>1371</v>
      </c>
      <c r="L611" s="297" t="s">
        <v>1372</v>
      </c>
      <c r="M611" s="288" t="s">
        <v>1373</v>
      </c>
      <c r="N611" s="298"/>
      <c r="O611" s="283"/>
      <c r="P611" s="262">
        <v>2.3148148148148147E-5</v>
      </c>
      <c r="Q611">
        <v>44452.423263888886</v>
      </c>
      <c r="R611" t="str">
        <f t="shared" si="17"/>
        <v>#01</v>
      </c>
    </row>
    <row r="612" spans="1:20" ht="171" x14ac:dyDescent="0.2">
      <c r="A612" s="255">
        <f t="shared" si="18"/>
        <v>101</v>
      </c>
      <c r="B612" s="291" t="s">
        <v>324</v>
      </c>
      <c r="C612" s="292">
        <v>13</v>
      </c>
      <c r="D612" s="292">
        <v>22</v>
      </c>
      <c r="E612" s="293" t="s">
        <v>604</v>
      </c>
      <c r="F612" s="292" t="s">
        <v>241</v>
      </c>
      <c r="G612" s="294">
        <v>44452</v>
      </c>
      <c r="H612" s="287" t="s">
        <v>28598</v>
      </c>
      <c r="I612" s="295" t="s">
        <v>29066</v>
      </c>
      <c r="J612" s="296"/>
      <c r="K612" s="297" t="s">
        <v>1371</v>
      </c>
      <c r="L612" s="297" t="s">
        <v>1372</v>
      </c>
      <c r="M612" s="299" t="s">
        <v>29065</v>
      </c>
      <c r="N612" s="302"/>
      <c r="O612" s="283"/>
      <c r="P612" s="262">
        <v>5.4398148148148144E-4</v>
      </c>
      <c r="Q612">
        <v>44452.423310185186</v>
      </c>
      <c r="R612" t="str">
        <f t="shared" si="17"/>
        <v>#01</v>
      </c>
      <c r="S612" t="s">
        <v>29064</v>
      </c>
      <c r="T612" t="s">
        <v>1373</v>
      </c>
    </row>
    <row r="613" spans="1:20" ht="154" x14ac:dyDescent="0.2">
      <c r="A613" s="255">
        <f t="shared" si="18"/>
        <v>90</v>
      </c>
      <c r="B613" s="291" t="s">
        <v>324</v>
      </c>
      <c r="C613" s="292">
        <v>13</v>
      </c>
      <c r="D613" s="292">
        <v>23</v>
      </c>
      <c r="E613" s="293" t="s">
        <v>604</v>
      </c>
      <c r="F613" s="292" t="s">
        <v>241</v>
      </c>
      <c r="G613" s="294">
        <v>44478</v>
      </c>
      <c r="H613" s="287" t="s">
        <v>28598</v>
      </c>
      <c r="I613" s="295">
        <v>544</v>
      </c>
      <c r="J613" s="296"/>
      <c r="K613" s="297" t="s">
        <v>12735</v>
      </c>
      <c r="L613" s="297" t="s">
        <v>12736</v>
      </c>
      <c r="M613" s="288" t="s">
        <v>1374</v>
      </c>
      <c r="N613" s="298"/>
      <c r="O613" s="283"/>
      <c r="P613" s="262">
        <v>1.0532407407407407E-3</v>
      </c>
      <c r="Q613">
        <v>44478.710868055554</v>
      </c>
      <c r="R613" t="str">
        <f t="shared" si="17"/>
        <v>#01</v>
      </c>
    </row>
    <row r="614" spans="1:20" ht="190" x14ac:dyDescent="0.2">
      <c r="A614" s="255">
        <f t="shared" si="18"/>
        <v>112</v>
      </c>
      <c r="B614" s="291" t="s">
        <v>324</v>
      </c>
      <c r="C614" s="292">
        <v>13</v>
      </c>
      <c r="D614" s="292">
        <v>23</v>
      </c>
      <c r="E614" s="293" t="s">
        <v>604</v>
      </c>
      <c r="F614" s="292" t="s">
        <v>241</v>
      </c>
      <c r="G614" s="294">
        <v>44452</v>
      </c>
      <c r="H614" s="287" t="s">
        <v>28598</v>
      </c>
      <c r="I614" s="295">
        <v>545</v>
      </c>
      <c r="J614" s="296"/>
      <c r="K614" s="297" t="s">
        <v>1375</v>
      </c>
      <c r="L614" s="297" t="s">
        <v>1376</v>
      </c>
      <c r="M614" s="288" t="s">
        <v>1377</v>
      </c>
      <c r="N614" s="298"/>
      <c r="O614" s="283"/>
      <c r="P614" s="262">
        <v>6.7129629629629625E-4</v>
      </c>
      <c r="Q614">
        <v>44452.425150462965</v>
      </c>
      <c r="R614" t="str">
        <f t="shared" si="17"/>
        <v>#01</v>
      </c>
    </row>
    <row r="615" spans="1:20" ht="173" x14ac:dyDescent="0.2">
      <c r="A615" s="255">
        <f t="shared" si="18"/>
        <v>120</v>
      </c>
      <c r="B615" s="291" t="s">
        <v>324</v>
      </c>
      <c r="C615" s="292">
        <v>13</v>
      </c>
      <c r="D615" s="292">
        <v>24</v>
      </c>
      <c r="E615" s="293" t="s">
        <v>604</v>
      </c>
      <c r="F615" s="292" t="s">
        <v>241</v>
      </c>
      <c r="G615" s="294">
        <v>44452</v>
      </c>
      <c r="H615" s="287" t="s">
        <v>28598</v>
      </c>
      <c r="I615" s="295">
        <v>546</v>
      </c>
      <c r="J615" s="296"/>
      <c r="K615" s="297" t="s">
        <v>28201</v>
      </c>
      <c r="L615" s="297" t="s">
        <v>28202</v>
      </c>
      <c r="M615" s="288" t="s">
        <v>1378</v>
      </c>
      <c r="N615" s="289"/>
      <c r="O615" s="283"/>
      <c r="P615" s="262">
        <v>5.5555555555555556E-4</v>
      </c>
      <c r="Q615">
        <v>44452.425833333335</v>
      </c>
      <c r="R615" t="str">
        <f t="shared" si="17"/>
        <v>#01</v>
      </c>
    </row>
    <row r="616" spans="1:20" ht="135" x14ac:dyDescent="0.2">
      <c r="A616" s="255">
        <f t="shared" si="18"/>
        <v>101</v>
      </c>
      <c r="B616" s="291" t="s">
        <v>324</v>
      </c>
      <c r="C616" s="292">
        <v>13</v>
      </c>
      <c r="D616" s="292">
        <v>25</v>
      </c>
      <c r="E616" s="293" t="s">
        <v>604</v>
      </c>
      <c r="F616" s="292" t="s">
        <v>241</v>
      </c>
      <c r="G616" s="294">
        <v>44452</v>
      </c>
      <c r="H616" s="287" t="s">
        <v>28598</v>
      </c>
      <c r="I616" s="295">
        <v>547</v>
      </c>
      <c r="J616" s="296"/>
      <c r="K616" s="297" t="s">
        <v>12737</v>
      </c>
      <c r="L616" s="297" t="s">
        <v>12738</v>
      </c>
      <c r="M616" s="288" t="s">
        <v>1379</v>
      </c>
      <c r="N616" s="289"/>
      <c r="O616" s="283"/>
      <c r="P616" s="262">
        <v>9.4907407407407408E-4</v>
      </c>
      <c r="Q616">
        <v>44452.426423611112</v>
      </c>
      <c r="R616" t="str">
        <f t="shared" si="17"/>
        <v>#01</v>
      </c>
    </row>
    <row r="617" spans="1:20" ht="78" x14ac:dyDescent="0.2">
      <c r="A617" s="255">
        <f t="shared" si="18"/>
        <v>80</v>
      </c>
      <c r="B617" s="291" t="s">
        <v>324</v>
      </c>
      <c r="C617" s="292">
        <v>13</v>
      </c>
      <c r="D617" s="292">
        <v>26</v>
      </c>
      <c r="E617" s="293" t="s">
        <v>604</v>
      </c>
      <c r="F617" s="292" t="s">
        <v>241</v>
      </c>
      <c r="G617" s="294">
        <v>44452</v>
      </c>
      <c r="H617" s="287" t="s">
        <v>28598</v>
      </c>
      <c r="I617" s="295">
        <v>548</v>
      </c>
      <c r="J617" s="296"/>
      <c r="K617" s="297" t="s">
        <v>12739</v>
      </c>
      <c r="L617" s="297" t="s">
        <v>12740</v>
      </c>
      <c r="M617" s="288" t="s">
        <v>1380</v>
      </c>
      <c r="N617" s="289"/>
      <c r="O617" s="283"/>
      <c r="P617" s="262">
        <v>4.2824074074074075E-4</v>
      </c>
      <c r="Q617">
        <v>44452.427395833336</v>
      </c>
      <c r="R617" t="str">
        <f t="shared" si="17"/>
        <v>#01</v>
      </c>
    </row>
    <row r="618" spans="1:20" ht="192" x14ac:dyDescent="0.2">
      <c r="A618" s="255">
        <f t="shared" si="18"/>
        <v>140</v>
      </c>
      <c r="B618" s="291" t="s">
        <v>324</v>
      </c>
      <c r="C618" s="292">
        <v>13</v>
      </c>
      <c r="D618" s="292">
        <v>27</v>
      </c>
      <c r="E618" s="293" t="s">
        <v>604</v>
      </c>
      <c r="F618" s="292" t="s">
        <v>241</v>
      </c>
      <c r="G618" s="294">
        <v>44452</v>
      </c>
      <c r="H618" s="287" t="s">
        <v>28598</v>
      </c>
      <c r="I618" s="295">
        <v>549</v>
      </c>
      <c r="J618" s="296"/>
      <c r="K618" s="297" t="s">
        <v>12741</v>
      </c>
      <c r="L618" s="297" t="s">
        <v>12742</v>
      </c>
      <c r="M618" s="288" t="s">
        <v>1381</v>
      </c>
      <c r="N618" s="289"/>
      <c r="O618" s="283"/>
      <c r="P618" s="262">
        <v>1.0648148148148147E-3</v>
      </c>
      <c r="Q618">
        <v>44452.428263888891</v>
      </c>
      <c r="R618" t="str">
        <f t="shared" si="17"/>
        <v>#01</v>
      </c>
    </row>
    <row r="619" spans="1:20" ht="154" x14ac:dyDescent="0.2">
      <c r="A619" s="255">
        <f t="shared" si="18"/>
        <v>117</v>
      </c>
      <c r="B619" s="291" t="s">
        <v>324</v>
      </c>
      <c r="C619" s="292">
        <v>13</v>
      </c>
      <c r="D619" s="292">
        <v>28</v>
      </c>
      <c r="E619" s="293" t="s">
        <v>604</v>
      </c>
      <c r="F619" s="292" t="s">
        <v>241</v>
      </c>
      <c r="G619" s="294">
        <v>44452</v>
      </c>
      <c r="H619" s="287" t="s">
        <v>28598</v>
      </c>
      <c r="I619" s="295">
        <v>550</v>
      </c>
      <c r="J619" s="296"/>
      <c r="K619" s="297" t="s">
        <v>12743</v>
      </c>
      <c r="L619" s="297" t="s">
        <v>12744</v>
      </c>
      <c r="M619" s="288" t="s">
        <v>1382</v>
      </c>
      <c r="N619" s="289"/>
      <c r="O619" s="283"/>
      <c r="P619" s="262">
        <v>7.291666666666667E-4</v>
      </c>
      <c r="Q619">
        <v>44452.429375</v>
      </c>
      <c r="R619" t="str">
        <f t="shared" si="17"/>
        <v>#01</v>
      </c>
    </row>
    <row r="620" spans="1:20" ht="78" x14ac:dyDescent="0.2">
      <c r="A620" s="255">
        <f t="shared" si="18"/>
        <v>101</v>
      </c>
      <c r="B620" s="291" t="s">
        <v>324</v>
      </c>
      <c r="C620" s="292">
        <v>13</v>
      </c>
      <c r="D620" s="292">
        <v>29</v>
      </c>
      <c r="E620" s="293" t="s">
        <v>604</v>
      </c>
      <c r="F620" s="292" t="s">
        <v>241</v>
      </c>
      <c r="G620" s="294">
        <v>44452</v>
      </c>
      <c r="H620" s="287" t="s">
        <v>28598</v>
      </c>
      <c r="I620" s="295">
        <v>551</v>
      </c>
      <c r="J620" s="296"/>
      <c r="K620" s="297" t="s">
        <v>12745</v>
      </c>
      <c r="L620" s="297" t="s">
        <v>12746</v>
      </c>
      <c r="M620" s="288" t="s">
        <v>1383</v>
      </c>
      <c r="N620" s="289"/>
      <c r="O620" s="283"/>
      <c r="P620" s="262">
        <v>1.4467592592592594E-3</v>
      </c>
      <c r="Q620">
        <v>44452.430115740739</v>
      </c>
      <c r="R620" t="str">
        <f t="shared" si="17"/>
        <v>#01</v>
      </c>
    </row>
    <row r="621" spans="1:20" ht="154" x14ac:dyDescent="0.2">
      <c r="A621" s="255">
        <f t="shared" si="18"/>
        <v>103</v>
      </c>
      <c r="B621" s="291" t="s">
        <v>324</v>
      </c>
      <c r="C621" s="292">
        <v>13</v>
      </c>
      <c r="D621" s="292">
        <v>30</v>
      </c>
      <c r="E621" s="293" t="s">
        <v>604</v>
      </c>
      <c r="F621" s="292" t="s">
        <v>241</v>
      </c>
      <c r="G621" s="294">
        <v>44453</v>
      </c>
      <c r="H621" s="287" t="s">
        <v>28598</v>
      </c>
      <c r="I621" s="295">
        <v>552</v>
      </c>
      <c r="J621" s="296"/>
      <c r="K621" s="297" t="s">
        <v>12747</v>
      </c>
      <c r="L621" s="297" t="s">
        <v>12748</v>
      </c>
      <c r="M621" s="288" t="s">
        <v>1384</v>
      </c>
      <c r="N621" s="298"/>
      <c r="O621" s="283"/>
      <c r="P621" s="262">
        <v>2.2916666666666667E-3</v>
      </c>
      <c r="Q621">
        <v>44453.39271990741</v>
      </c>
      <c r="R621" t="str">
        <f t="shared" si="17"/>
        <v>#01</v>
      </c>
    </row>
    <row r="622" spans="1:20" ht="171" x14ac:dyDescent="0.2">
      <c r="A622" s="255">
        <f t="shared" si="18"/>
        <v>97</v>
      </c>
      <c r="B622" s="291" t="s">
        <v>324</v>
      </c>
      <c r="C622" s="292">
        <v>13</v>
      </c>
      <c r="D622" s="292">
        <v>30</v>
      </c>
      <c r="E622" s="293" t="s">
        <v>604</v>
      </c>
      <c r="F622" s="292" t="s">
        <v>241</v>
      </c>
      <c r="G622" s="294">
        <v>44453</v>
      </c>
      <c r="H622" s="287" t="s">
        <v>28598</v>
      </c>
      <c r="I622" s="295">
        <v>553</v>
      </c>
      <c r="J622" s="296"/>
      <c r="K622" s="297" t="s">
        <v>1385</v>
      </c>
      <c r="L622" s="297" t="s">
        <v>1386</v>
      </c>
      <c r="M622" s="288" t="s">
        <v>1387</v>
      </c>
      <c r="N622" s="298"/>
      <c r="O622" s="283"/>
      <c r="P622" s="262">
        <v>1.0185185185185186E-3</v>
      </c>
      <c r="Q622">
        <v>44453.39503472222</v>
      </c>
      <c r="R622" t="str">
        <f t="shared" si="17"/>
        <v>#01</v>
      </c>
    </row>
    <row r="623" spans="1:20" ht="154" x14ac:dyDescent="0.2">
      <c r="A623" s="255">
        <f t="shared" si="18"/>
        <v>147</v>
      </c>
      <c r="B623" s="291" t="s">
        <v>324</v>
      </c>
      <c r="C623" s="292">
        <v>13</v>
      </c>
      <c r="D623" s="292">
        <v>31</v>
      </c>
      <c r="E623" s="293" t="s">
        <v>604</v>
      </c>
      <c r="F623" s="292" t="s">
        <v>241</v>
      </c>
      <c r="G623" s="294">
        <v>44453</v>
      </c>
      <c r="H623" s="287" t="s">
        <v>28598</v>
      </c>
      <c r="I623" s="295">
        <v>554</v>
      </c>
      <c r="J623" s="296"/>
      <c r="K623" s="297" t="s">
        <v>28199</v>
      </c>
      <c r="L623" s="297" t="s">
        <v>28200</v>
      </c>
      <c r="M623" s="288" t="s">
        <v>1388</v>
      </c>
      <c r="N623" s="289"/>
      <c r="O623" s="283"/>
      <c r="P623" s="262">
        <v>9.3750000000000007E-4</v>
      </c>
      <c r="Q623">
        <v>44453.39607638889</v>
      </c>
      <c r="R623" t="str">
        <f t="shared" si="17"/>
        <v>#01</v>
      </c>
    </row>
    <row r="624" spans="1:20" ht="154" x14ac:dyDescent="0.2">
      <c r="A624" s="255">
        <f t="shared" si="18"/>
        <v>97</v>
      </c>
      <c r="B624" s="291" t="s">
        <v>324</v>
      </c>
      <c r="C624" s="292">
        <v>13</v>
      </c>
      <c r="D624" s="292">
        <v>32</v>
      </c>
      <c r="E624" s="293" t="s">
        <v>604</v>
      </c>
      <c r="F624" s="292" t="s">
        <v>241</v>
      </c>
      <c r="G624" s="294">
        <v>44453</v>
      </c>
      <c r="H624" s="287" t="s">
        <v>28598</v>
      </c>
      <c r="I624" s="295">
        <v>555</v>
      </c>
      <c r="J624" s="296"/>
      <c r="K624" s="297" t="s">
        <v>12749</v>
      </c>
      <c r="L624" s="297" t="s">
        <v>12750</v>
      </c>
      <c r="M624" s="288" t="s">
        <v>1389</v>
      </c>
      <c r="N624" s="298"/>
      <c r="O624" s="283"/>
      <c r="P624" s="262">
        <v>2.5462962962962961E-3</v>
      </c>
      <c r="Q624">
        <v>44453.397048611114</v>
      </c>
      <c r="R624" t="str">
        <f t="shared" si="17"/>
        <v>#01</v>
      </c>
    </row>
    <row r="625" spans="1:18" ht="171" x14ac:dyDescent="0.2">
      <c r="A625" s="255">
        <f t="shared" si="18"/>
        <v>82</v>
      </c>
      <c r="B625" s="291" t="s">
        <v>324</v>
      </c>
      <c r="C625" s="292">
        <v>13</v>
      </c>
      <c r="D625" s="292">
        <v>32</v>
      </c>
      <c r="E625" s="293" t="s">
        <v>604</v>
      </c>
      <c r="F625" s="292" t="s">
        <v>241</v>
      </c>
      <c r="G625" s="294">
        <v>44453</v>
      </c>
      <c r="H625" s="287" t="s">
        <v>28598</v>
      </c>
      <c r="I625" s="295">
        <v>556</v>
      </c>
      <c r="J625" s="296"/>
      <c r="K625" s="297" t="s">
        <v>1390</v>
      </c>
      <c r="L625" s="297" t="s">
        <v>1391</v>
      </c>
      <c r="M625" s="288" t="s">
        <v>1392</v>
      </c>
      <c r="N625" s="298"/>
      <c r="O625" s="283"/>
      <c r="P625" s="262">
        <v>5.4398148148148144E-4</v>
      </c>
      <c r="Q625">
        <v>44453.399618055555</v>
      </c>
      <c r="R625" t="str">
        <f t="shared" si="17"/>
        <v>#01</v>
      </c>
    </row>
    <row r="626" spans="1:18" ht="192" x14ac:dyDescent="0.2">
      <c r="A626" s="255">
        <f t="shared" si="18"/>
        <v>77</v>
      </c>
      <c r="B626" s="291" t="s">
        <v>324</v>
      </c>
      <c r="C626" s="292">
        <v>13</v>
      </c>
      <c r="D626" s="292">
        <v>33</v>
      </c>
      <c r="E626" s="293" t="s">
        <v>604</v>
      </c>
      <c r="F626" s="292" t="s">
        <v>241</v>
      </c>
      <c r="G626" s="294">
        <v>44453</v>
      </c>
      <c r="H626" s="287" t="s">
        <v>28598</v>
      </c>
      <c r="I626" s="295">
        <v>557</v>
      </c>
      <c r="J626" s="296"/>
      <c r="K626" s="297" t="s">
        <v>28197</v>
      </c>
      <c r="L626" s="297" t="s">
        <v>28198</v>
      </c>
      <c r="M626" s="288" t="s">
        <v>1393</v>
      </c>
      <c r="N626" s="298"/>
      <c r="O626" s="283"/>
      <c r="P626" s="262">
        <v>1.1458333333333333E-3</v>
      </c>
      <c r="Q626">
        <v>44453.400185185186</v>
      </c>
      <c r="R626" t="str">
        <f t="shared" si="17"/>
        <v>#01</v>
      </c>
    </row>
    <row r="627" spans="1:18" ht="133" x14ac:dyDescent="0.2">
      <c r="A627" s="255">
        <f t="shared" si="18"/>
        <v>55</v>
      </c>
      <c r="B627" s="291" t="s">
        <v>324</v>
      </c>
      <c r="C627" s="292">
        <v>13</v>
      </c>
      <c r="D627" s="292">
        <v>33</v>
      </c>
      <c r="E627" s="293" t="s">
        <v>604</v>
      </c>
      <c r="F627" s="292" t="s">
        <v>241</v>
      </c>
      <c r="G627" s="294">
        <v>44453</v>
      </c>
      <c r="H627" s="287" t="s">
        <v>28598</v>
      </c>
      <c r="I627" s="295">
        <v>558</v>
      </c>
      <c r="J627" s="296"/>
      <c r="K627" s="297" t="s">
        <v>1394</v>
      </c>
      <c r="L627" s="297" t="s">
        <v>1395</v>
      </c>
      <c r="M627" s="288" t="s">
        <v>1396</v>
      </c>
      <c r="N627" s="298"/>
      <c r="O627" s="283"/>
      <c r="P627" s="262">
        <v>9.9537037037037042E-4</v>
      </c>
      <c r="Q627">
        <v>44453.401342592595</v>
      </c>
      <c r="R627" t="str">
        <f t="shared" si="17"/>
        <v>#01</v>
      </c>
    </row>
    <row r="628" spans="1:18" ht="133" x14ac:dyDescent="0.2">
      <c r="A628" s="255">
        <f t="shared" si="18"/>
        <v>28</v>
      </c>
      <c r="B628" s="291" t="s">
        <v>324</v>
      </c>
      <c r="C628" s="292">
        <v>13</v>
      </c>
      <c r="D628" s="292">
        <v>33</v>
      </c>
      <c r="E628" s="293" t="s">
        <v>604</v>
      </c>
      <c r="F628" s="292" t="s">
        <v>241</v>
      </c>
      <c r="G628" s="294">
        <v>44453</v>
      </c>
      <c r="H628" s="287" t="s">
        <v>28598</v>
      </c>
      <c r="I628" s="295">
        <v>559</v>
      </c>
      <c r="J628" s="296"/>
      <c r="K628" s="297" t="s">
        <v>1397</v>
      </c>
      <c r="L628" s="297" t="s">
        <v>1398</v>
      </c>
      <c r="M628" s="288" t="s">
        <v>1399</v>
      </c>
      <c r="N628" s="298"/>
      <c r="O628" s="283"/>
      <c r="P628" s="262">
        <v>1.2384259259259258E-3</v>
      </c>
      <c r="Q628">
        <v>44453.402349537035</v>
      </c>
      <c r="R628" t="str">
        <f t="shared" si="17"/>
        <v>#01</v>
      </c>
    </row>
    <row r="629" spans="1:18" ht="154" x14ac:dyDescent="0.2">
      <c r="A629" s="255">
        <f t="shared" si="18"/>
        <v>121</v>
      </c>
      <c r="B629" s="291" t="s">
        <v>324</v>
      </c>
      <c r="C629" s="292">
        <v>13</v>
      </c>
      <c r="D629" s="292">
        <v>34</v>
      </c>
      <c r="E629" s="293" t="s">
        <v>604</v>
      </c>
      <c r="F629" s="292" t="s">
        <v>241</v>
      </c>
      <c r="G629" s="294">
        <v>44453</v>
      </c>
      <c r="H629" s="287" t="s">
        <v>28598</v>
      </c>
      <c r="I629" s="295">
        <v>560</v>
      </c>
      <c r="J629" s="296"/>
      <c r="K629" s="297" t="s">
        <v>28195</v>
      </c>
      <c r="L629" s="297" t="s">
        <v>28196</v>
      </c>
      <c r="M629" s="288" t="s">
        <v>1400</v>
      </c>
      <c r="N629" s="289"/>
      <c r="O629" s="283"/>
      <c r="P629" s="262">
        <v>8.7962962962962962E-4</v>
      </c>
      <c r="Q629">
        <v>44453.405787037038</v>
      </c>
      <c r="R629" t="str">
        <f t="shared" si="17"/>
        <v>#01</v>
      </c>
    </row>
    <row r="630" spans="1:18" ht="173" x14ac:dyDescent="0.2">
      <c r="A630" s="255">
        <f t="shared" si="18"/>
        <v>65</v>
      </c>
      <c r="B630" s="291" t="s">
        <v>324</v>
      </c>
      <c r="C630" s="292">
        <v>13</v>
      </c>
      <c r="D630" s="292">
        <v>35</v>
      </c>
      <c r="E630" s="293" t="s">
        <v>604</v>
      </c>
      <c r="F630" s="292" t="s">
        <v>241</v>
      </c>
      <c r="G630" s="294">
        <v>44453</v>
      </c>
      <c r="H630" s="287" t="s">
        <v>28598</v>
      </c>
      <c r="I630" s="295">
        <v>561</v>
      </c>
      <c r="J630" s="296"/>
      <c r="K630" s="297" t="s">
        <v>12751</v>
      </c>
      <c r="L630" s="297" t="s">
        <v>12752</v>
      </c>
      <c r="M630" s="288" t="s">
        <v>1401</v>
      </c>
      <c r="N630" s="298"/>
      <c r="O630" s="283"/>
      <c r="P630" s="262">
        <v>4.1666666666666669E-4</v>
      </c>
      <c r="Q630">
        <v>44453.406701388885</v>
      </c>
      <c r="R630" t="str">
        <f t="shared" si="17"/>
        <v>#01</v>
      </c>
    </row>
    <row r="631" spans="1:18" ht="133" x14ac:dyDescent="0.2">
      <c r="A631" s="255">
        <f t="shared" si="18"/>
        <v>97</v>
      </c>
      <c r="B631" s="291" t="s">
        <v>324</v>
      </c>
      <c r="C631" s="292">
        <v>13</v>
      </c>
      <c r="D631" s="292">
        <v>35</v>
      </c>
      <c r="E631" s="293" t="s">
        <v>604</v>
      </c>
      <c r="F631" s="292" t="s">
        <v>241</v>
      </c>
      <c r="G631" s="294">
        <v>44453</v>
      </c>
      <c r="H631" s="287" t="s">
        <v>28598</v>
      </c>
      <c r="I631" s="295">
        <v>562</v>
      </c>
      <c r="J631" s="296"/>
      <c r="K631" s="297" t="s">
        <v>1402</v>
      </c>
      <c r="L631" s="297" t="s">
        <v>1403</v>
      </c>
      <c r="M631" s="288" t="s">
        <v>1404</v>
      </c>
      <c r="N631" s="298"/>
      <c r="O631" s="283"/>
      <c r="P631" s="262">
        <v>7.5231481481481471E-4</v>
      </c>
      <c r="Q631">
        <v>44453.407152777778</v>
      </c>
      <c r="R631" t="str">
        <f t="shared" si="17"/>
        <v>#01</v>
      </c>
    </row>
    <row r="632" spans="1:18" ht="230" x14ac:dyDescent="0.2">
      <c r="A632" s="255">
        <f t="shared" si="18"/>
        <v>157</v>
      </c>
      <c r="B632" s="291" t="s">
        <v>324</v>
      </c>
      <c r="C632" s="292">
        <v>13</v>
      </c>
      <c r="D632" s="292">
        <v>36</v>
      </c>
      <c r="E632" s="293" t="s">
        <v>604</v>
      </c>
      <c r="F632" s="292" t="s">
        <v>241</v>
      </c>
      <c r="G632" s="294">
        <v>44453</v>
      </c>
      <c r="H632" s="287" t="s">
        <v>28598</v>
      </c>
      <c r="I632" s="295">
        <v>563</v>
      </c>
      <c r="J632" s="296"/>
      <c r="K632" s="297" t="s">
        <v>28193</v>
      </c>
      <c r="L632" s="297" t="s">
        <v>28194</v>
      </c>
      <c r="M632" s="288" t="s">
        <v>1405</v>
      </c>
      <c r="N632" s="289"/>
      <c r="O632" s="283"/>
      <c r="P632" s="262">
        <v>6.7129629629629625E-4</v>
      </c>
      <c r="Q632">
        <v>44453.40792824074</v>
      </c>
      <c r="R632" t="str">
        <f t="shared" si="17"/>
        <v>#01</v>
      </c>
    </row>
    <row r="633" spans="1:18" ht="78" x14ac:dyDescent="0.2">
      <c r="A633" s="255">
        <f t="shared" si="18"/>
        <v>69</v>
      </c>
      <c r="B633" s="291" t="s">
        <v>324</v>
      </c>
      <c r="C633" s="292">
        <v>13</v>
      </c>
      <c r="D633" s="292">
        <v>37</v>
      </c>
      <c r="E633" s="293" t="s">
        <v>604</v>
      </c>
      <c r="F633" s="292" t="s">
        <v>241</v>
      </c>
      <c r="G633" s="294">
        <v>44453</v>
      </c>
      <c r="H633" s="287" t="s">
        <v>28598</v>
      </c>
      <c r="I633" s="295">
        <v>564</v>
      </c>
      <c r="J633" s="296"/>
      <c r="K633" s="297" t="s">
        <v>12753</v>
      </c>
      <c r="L633" s="297" t="s">
        <v>12754</v>
      </c>
      <c r="M633" s="288" t="s">
        <v>1406</v>
      </c>
      <c r="N633" s="289"/>
      <c r="O633" s="283"/>
      <c r="P633" s="262">
        <v>1.3657407407407409E-3</v>
      </c>
      <c r="Q633">
        <v>44453.408622685187</v>
      </c>
      <c r="R633" t="str">
        <f t="shared" si="17"/>
        <v>#01</v>
      </c>
    </row>
    <row r="634" spans="1:18" ht="173" x14ac:dyDescent="0.2">
      <c r="A634" s="255">
        <f t="shared" si="18"/>
        <v>124</v>
      </c>
      <c r="B634" s="291" t="s">
        <v>324</v>
      </c>
      <c r="C634" s="292">
        <v>13</v>
      </c>
      <c r="D634" s="292">
        <v>38</v>
      </c>
      <c r="E634" s="293" t="s">
        <v>604</v>
      </c>
      <c r="F634" s="292" t="s">
        <v>241</v>
      </c>
      <c r="G634" s="294">
        <v>44453</v>
      </c>
      <c r="H634" s="287" t="s">
        <v>28598</v>
      </c>
      <c r="I634" s="295">
        <v>565</v>
      </c>
      <c r="J634" s="296"/>
      <c r="K634" s="297" t="s">
        <v>12755</v>
      </c>
      <c r="L634" s="297" t="s">
        <v>12756</v>
      </c>
      <c r="M634" s="288" t="s">
        <v>1407</v>
      </c>
      <c r="N634" s="289"/>
      <c r="O634" s="283"/>
      <c r="P634" s="262">
        <v>8.564814814814815E-4</v>
      </c>
      <c r="Q634">
        <v>44453.410011574073</v>
      </c>
      <c r="R634" t="str">
        <f t="shared" ref="R634:R697" si="19">IF(G634="","",F634)</f>
        <v>#01</v>
      </c>
    </row>
    <row r="635" spans="1:18" ht="211" x14ac:dyDescent="0.2">
      <c r="A635" s="255">
        <f t="shared" ref="A635:A695" si="20">IF($K635="","",LEN($K635))</f>
        <v>107</v>
      </c>
      <c r="B635" s="291" t="s">
        <v>324</v>
      </c>
      <c r="C635" s="292">
        <v>13</v>
      </c>
      <c r="D635" s="292">
        <v>39</v>
      </c>
      <c r="E635" s="293" t="s">
        <v>604</v>
      </c>
      <c r="F635" s="292" t="s">
        <v>241</v>
      </c>
      <c r="G635" s="294">
        <v>44453</v>
      </c>
      <c r="H635" s="287" t="s">
        <v>28598</v>
      </c>
      <c r="I635" s="295">
        <v>566</v>
      </c>
      <c r="J635" s="296"/>
      <c r="K635" s="297" t="s">
        <v>12757</v>
      </c>
      <c r="L635" s="297" t="s">
        <v>12758</v>
      </c>
      <c r="M635" s="288" t="s">
        <v>1408</v>
      </c>
      <c r="N635" s="289"/>
      <c r="O635" s="283"/>
      <c r="P635" s="262">
        <v>1.4467592592592594E-3</v>
      </c>
      <c r="Q635">
        <v>44453.410891203705</v>
      </c>
      <c r="R635" t="str">
        <f t="shared" si="19"/>
        <v>#01</v>
      </c>
    </row>
    <row r="636" spans="1:18" ht="97" x14ac:dyDescent="0.2">
      <c r="A636" s="255">
        <f t="shared" si="20"/>
        <v>104</v>
      </c>
      <c r="B636" s="291" t="s">
        <v>324</v>
      </c>
      <c r="C636" s="292">
        <v>13</v>
      </c>
      <c r="D636" s="292">
        <v>40</v>
      </c>
      <c r="E636" s="293" t="s">
        <v>604</v>
      </c>
      <c r="F636" s="292" t="s">
        <v>241</v>
      </c>
      <c r="G636" s="294">
        <v>44453</v>
      </c>
      <c r="H636" s="287" t="s">
        <v>28598</v>
      </c>
      <c r="I636" s="295">
        <v>567</v>
      </c>
      <c r="J636" s="296"/>
      <c r="K636" s="297" t="s">
        <v>12759</v>
      </c>
      <c r="L636" s="297" t="s">
        <v>12760</v>
      </c>
      <c r="M636" s="288" t="s">
        <v>1409</v>
      </c>
      <c r="N636" s="289"/>
      <c r="O636" s="283"/>
      <c r="P636" s="262">
        <v>1.1111111111111111E-3</v>
      </c>
      <c r="Q636">
        <v>44453.412349537037</v>
      </c>
      <c r="R636" t="str">
        <f t="shared" si="19"/>
        <v>#01</v>
      </c>
    </row>
    <row r="637" spans="1:18" ht="192" x14ac:dyDescent="0.2">
      <c r="A637" s="255">
        <f t="shared" si="20"/>
        <v>144</v>
      </c>
      <c r="B637" s="291" t="s">
        <v>324</v>
      </c>
      <c r="C637" s="292">
        <v>13</v>
      </c>
      <c r="D637" s="292">
        <v>41</v>
      </c>
      <c r="E637" s="293" t="s">
        <v>604</v>
      </c>
      <c r="F637" s="292" t="s">
        <v>241</v>
      </c>
      <c r="G637" s="294">
        <v>44453</v>
      </c>
      <c r="H637" s="287" t="s">
        <v>28598</v>
      </c>
      <c r="I637" s="295">
        <v>568</v>
      </c>
      <c r="J637" s="296"/>
      <c r="K637" s="297" t="s">
        <v>12761</v>
      </c>
      <c r="L637" s="297" t="s">
        <v>12762</v>
      </c>
      <c r="M637" s="288" t="s">
        <v>1410</v>
      </c>
      <c r="N637" s="289"/>
      <c r="O637" s="283"/>
      <c r="P637" s="262">
        <v>4.5138888888888892E-4</v>
      </c>
      <c r="Q637">
        <v>44453.413483796299</v>
      </c>
      <c r="R637" t="str">
        <f t="shared" si="19"/>
        <v>#01</v>
      </c>
    </row>
    <row r="638" spans="1:18" ht="97" x14ac:dyDescent="0.2">
      <c r="A638" s="255">
        <f t="shared" si="20"/>
        <v>101</v>
      </c>
      <c r="B638" s="291" t="s">
        <v>324</v>
      </c>
      <c r="C638" s="292">
        <v>13</v>
      </c>
      <c r="D638" s="292">
        <v>42</v>
      </c>
      <c r="E638" s="293" t="s">
        <v>604</v>
      </c>
      <c r="F638" s="292" t="s">
        <v>241</v>
      </c>
      <c r="G638" s="294">
        <v>44453</v>
      </c>
      <c r="H638" s="287" t="s">
        <v>28598</v>
      </c>
      <c r="I638" s="295">
        <v>569</v>
      </c>
      <c r="J638" s="296"/>
      <c r="K638" s="297" t="s">
        <v>12763</v>
      </c>
      <c r="L638" s="297" t="s">
        <v>12764</v>
      </c>
      <c r="M638" s="288" t="s">
        <v>1411</v>
      </c>
      <c r="N638" s="289"/>
      <c r="O638" s="283"/>
      <c r="P638" s="262">
        <v>4.1666666666666669E-4</v>
      </c>
      <c r="Q638">
        <v>44453.413958333331</v>
      </c>
      <c r="R638" t="str">
        <f t="shared" si="19"/>
        <v>#01</v>
      </c>
    </row>
    <row r="639" spans="1:18" ht="211" x14ac:dyDescent="0.2">
      <c r="A639" s="255">
        <f t="shared" si="20"/>
        <v>126</v>
      </c>
      <c r="B639" s="291" t="s">
        <v>324</v>
      </c>
      <c r="C639" s="292">
        <v>13</v>
      </c>
      <c r="D639" s="292">
        <v>43</v>
      </c>
      <c r="E639" s="293" t="s">
        <v>604</v>
      </c>
      <c r="F639" s="292" t="s">
        <v>241</v>
      </c>
      <c r="G639" s="294">
        <v>44453</v>
      </c>
      <c r="H639" s="287" t="s">
        <v>28598</v>
      </c>
      <c r="I639" s="295">
        <v>570</v>
      </c>
      <c r="J639" s="296"/>
      <c r="K639" s="297" t="s">
        <v>12765</v>
      </c>
      <c r="L639" s="297" t="s">
        <v>12766</v>
      </c>
      <c r="M639" s="288" t="s">
        <v>1412</v>
      </c>
      <c r="N639" s="289"/>
      <c r="O639" s="283"/>
      <c r="P639" s="262">
        <v>6.7129629629629625E-4</v>
      </c>
      <c r="Q639">
        <v>44453.414398148147</v>
      </c>
      <c r="R639" t="str">
        <f t="shared" si="19"/>
        <v>#01</v>
      </c>
    </row>
    <row r="640" spans="1:18" ht="192" x14ac:dyDescent="0.2">
      <c r="A640" s="255">
        <f t="shared" si="20"/>
        <v>75</v>
      </c>
      <c r="B640" s="291" t="s">
        <v>324</v>
      </c>
      <c r="C640" s="292">
        <v>13</v>
      </c>
      <c r="D640" s="292">
        <v>44</v>
      </c>
      <c r="E640" s="293" t="s">
        <v>604</v>
      </c>
      <c r="F640" s="292" t="s">
        <v>241</v>
      </c>
      <c r="G640" s="294">
        <v>44453</v>
      </c>
      <c r="H640" s="287" t="s">
        <v>28598</v>
      </c>
      <c r="I640" s="295">
        <v>571</v>
      </c>
      <c r="J640" s="296"/>
      <c r="K640" s="297" t="s">
        <v>28191</v>
      </c>
      <c r="L640" s="297" t="s">
        <v>28192</v>
      </c>
      <c r="M640" s="288" t="s">
        <v>1413</v>
      </c>
      <c r="N640" s="298"/>
      <c r="O640" s="283"/>
      <c r="P640" s="262">
        <v>7.9861111111111105E-4</v>
      </c>
      <c r="Q640">
        <v>44453.415092592593</v>
      </c>
      <c r="R640" t="str">
        <f t="shared" si="19"/>
        <v>#01</v>
      </c>
    </row>
    <row r="641" spans="1:20" ht="152" x14ac:dyDescent="0.2">
      <c r="A641" s="255">
        <f t="shared" si="20"/>
        <v>40</v>
      </c>
      <c r="B641" s="291" t="s">
        <v>324</v>
      </c>
      <c r="C641" s="292">
        <v>13</v>
      </c>
      <c r="D641" s="292">
        <v>44</v>
      </c>
      <c r="E641" s="293" t="s">
        <v>604</v>
      </c>
      <c r="F641" s="292" t="s">
        <v>241</v>
      </c>
      <c r="G641" s="294">
        <v>44453</v>
      </c>
      <c r="H641" s="287" t="s">
        <v>28598</v>
      </c>
      <c r="I641" s="295">
        <v>572</v>
      </c>
      <c r="J641" s="296"/>
      <c r="K641" s="297" t="s">
        <v>1414</v>
      </c>
      <c r="L641" s="297" t="s">
        <v>1415</v>
      </c>
      <c r="M641" s="288" t="s">
        <v>1416</v>
      </c>
      <c r="N641" s="298"/>
      <c r="O641" s="283"/>
      <c r="P641" s="262">
        <v>1.5509259259259261E-3</v>
      </c>
      <c r="Q641">
        <v>44453.415914351855</v>
      </c>
      <c r="R641" t="str">
        <f t="shared" si="19"/>
        <v>#01</v>
      </c>
    </row>
    <row r="642" spans="1:20" ht="152" x14ac:dyDescent="0.2">
      <c r="A642" s="255">
        <f t="shared" si="20"/>
        <v>57</v>
      </c>
      <c r="B642" s="291" t="s">
        <v>324</v>
      </c>
      <c r="C642" s="292">
        <v>13</v>
      </c>
      <c r="D642" s="292">
        <v>44</v>
      </c>
      <c r="E642" s="293" t="s">
        <v>604</v>
      </c>
      <c r="F642" s="292" t="s">
        <v>241</v>
      </c>
      <c r="G642" s="294">
        <v>44453</v>
      </c>
      <c r="H642" s="287" t="s">
        <v>28598</v>
      </c>
      <c r="I642" s="295">
        <v>573</v>
      </c>
      <c r="J642" s="296"/>
      <c r="K642" s="297" t="s">
        <v>1417</v>
      </c>
      <c r="L642" s="297" t="s">
        <v>1418</v>
      </c>
      <c r="M642" s="288" t="s">
        <v>1419</v>
      </c>
      <c r="N642" s="298"/>
      <c r="O642" s="283"/>
      <c r="P642" s="262">
        <v>4.5138888888888892E-4</v>
      </c>
      <c r="Q642">
        <v>44453.417511574073</v>
      </c>
      <c r="R642" t="str">
        <f t="shared" si="19"/>
        <v>#01</v>
      </c>
    </row>
    <row r="643" spans="1:20" ht="97" x14ac:dyDescent="0.2">
      <c r="A643" s="255">
        <f t="shared" si="20"/>
        <v>88</v>
      </c>
      <c r="B643" s="291" t="s">
        <v>324</v>
      </c>
      <c r="C643" s="292">
        <v>13</v>
      </c>
      <c r="D643" s="292">
        <v>45</v>
      </c>
      <c r="E643" s="293" t="s">
        <v>604</v>
      </c>
      <c r="F643" s="292" t="s">
        <v>241</v>
      </c>
      <c r="G643" s="294">
        <v>44453</v>
      </c>
      <c r="H643" s="287" t="s">
        <v>28598</v>
      </c>
      <c r="I643" s="295">
        <v>574</v>
      </c>
      <c r="J643" s="296"/>
      <c r="K643" s="297" t="s">
        <v>28189</v>
      </c>
      <c r="L643" s="297" t="s">
        <v>28190</v>
      </c>
      <c r="M643" s="288" t="s">
        <v>1420</v>
      </c>
      <c r="N643" s="289"/>
      <c r="O643" s="283"/>
      <c r="P643" s="262">
        <v>4.6296296296296293E-4</v>
      </c>
      <c r="Q643">
        <v>44453.417974537035</v>
      </c>
      <c r="R643" t="str">
        <f t="shared" si="19"/>
        <v>#01</v>
      </c>
    </row>
    <row r="644" spans="1:20" ht="78" x14ac:dyDescent="0.2">
      <c r="A644" s="255">
        <f t="shared" si="20"/>
        <v>44</v>
      </c>
      <c r="B644" s="291" t="s">
        <v>324</v>
      </c>
      <c r="C644" s="292">
        <v>13</v>
      </c>
      <c r="D644" s="292">
        <v>46</v>
      </c>
      <c r="E644" s="293" t="s">
        <v>604</v>
      </c>
      <c r="F644" s="292" t="s">
        <v>241</v>
      </c>
      <c r="G644" s="294">
        <v>44453</v>
      </c>
      <c r="H644" s="287" t="s">
        <v>28598</v>
      </c>
      <c r="I644" s="295">
        <v>575</v>
      </c>
      <c r="J644" s="296"/>
      <c r="K644" s="297" t="s">
        <v>12767</v>
      </c>
      <c r="L644" s="297" t="s">
        <v>12768</v>
      </c>
      <c r="M644" s="288" t="s">
        <v>1421</v>
      </c>
      <c r="N644" s="298"/>
      <c r="O644" s="283"/>
      <c r="P644" s="262">
        <v>5.7870370370370378E-4</v>
      </c>
      <c r="Q644">
        <v>44453.41847222222</v>
      </c>
      <c r="R644" t="str">
        <f t="shared" si="19"/>
        <v>#01</v>
      </c>
    </row>
    <row r="645" spans="1:20" ht="78" x14ac:dyDescent="0.2">
      <c r="A645" s="255">
        <f t="shared" si="20"/>
        <v>44</v>
      </c>
      <c r="B645" s="291" t="s">
        <v>324</v>
      </c>
      <c r="C645" s="292">
        <v>13</v>
      </c>
      <c r="D645" s="292">
        <v>46</v>
      </c>
      <c r="E645" s="293" t="s">
        <v>604</v>
      </c>
      <c r="F645" s="292" t="s">
        <v>241</v>
      </c>
      <c r="G645" s="294">
        <v>44453</v>
      </c>
      <c r="H645" s="287" t="s">
        <v>28598</v>
      </c>
      <c r="I645" s="295" t="s">
        <v>29089</v>
      </c>
      <c r="J645" s="296"/>
      <c r="K645" s="297" t="s">
        <v>12767</v>
      </c>
      <c r="L645" s="297" t="s">
        <v>12768</v>
      </c>
      <c r="M645" s="299" t="s">
        <v>29090</v>
      </c>
      <c r="N645" s="302"/>
      <c r="O645" s="283"/>
      <c r="P645" s="262">
        <v>5.0925925925925921E-4</v>
      </c>
      <c r="Q645">
        <v>44453.420208333337</v>
      </c>
      <c r="R645" t="str">
        <f t="shared" si="19"/>
        <v>#01</v>
      </c>
      <c r="S645" t="s">
        <v>29088</v>
      </c>
      <c r="T645" t="s">
        <v>29087</v>
      </c>
    </row>
    <row r="646" spans="1:20" ht="190" x14ac:dyDescent="0.2">
      <c r="A646" s="255">
        <f t="shared" si="20"/>
        <v>50</v>
      </c>
      <c r="B646" s="291" t="s">
        <v>324</v>
      </c>
      <c r="C646" s="292">
        <v>13</v>
      </c>
      <c r="D646" s="292">
        <v>46</v>
      </c>
      <c r="E646" s="293" t="s">
        <v>604</v>
      </c>
      <c r="F646" s="292" t="s">
        <v>241</v>
      </c>
      <c r="G646" s="294">
        <v>44453</v>
      </c>
      <c r="H646" s="287" t="s">
        <v>28598</v>
      </c>
      <c r="I646" s="295">
        <v>576</v>
      </c>
      <c r="J646" s="296"/>
      <c r="K646" s="297" t="s">
        <v>1422</v>
      </c>
      <c r="L646" s="297" t="s">
        <v>1423</v>
      </c>
      <c r="M646" s="288" t="s">
        <v>1424</v>
      </c>
      <c r="N646" s="298"/>
      <c r="O646" s="283"/>
      <c r="P646" s="262">
        <v>6.9444444444444447E-4</v>
      </c>
      <c r="Q646">
        <v>44453.420740740738</v>
      </c>
      <c r="R646" t="str">
        <f t="shared" si="19"/>
        <v>#01</v>
      </c>
    </row>
    <row r="647" spans="1:20" ht="116" x14ac:dyDescent="0.2">
      <c r="A647" s="255">
        <f t="shared" si="20"/>
        <v>120</v>
      </c>
      <c r="B647" s="291" t="s">
        <v>324</v>
      </c>
      <c r="C647" s="292">
        <v>13</v>
      </c>
      <c r="D647" s="292">
        <v>47</v>
      </c>
      <c r="E647" s="293" t="s">
        <v>604</v>
      </c>
      <c r="F647" s="292" t="s">
        <v>241</v>
      </c>
      <c r="G647" s="294">
        <v>44453</v>
      </c>
      <c r="H647" s="287" t="s">
        <v>28598</v>
      </c>
      <c r="I647" s="295">
        <v>577</v>
      </c>
      <c r="J647" s="296"/>
      <c r="K647" s="297" t="s">
        <v>28187</v>
      </c>
      <c r="L647" s="297" t="s">
        <v>28188</v>
      </c>
      <c r="M647" s="288" t="s">
        <v>1425</v>
      </c>
      <c r="N647" s="289"/>
      <c r="O647" s="283"/>
      <c r="P647" s="262">
        <v>7.6388888888888893E-4</v>
      </c>
      <c r="Q647">
        <v>44453.421446759261</v>
      </c>
      <c r="R647" t="str">
        <f t="shared" si="19"/>
        <v>#01</v>
      </c>
    </row>
    <row r="648" spans="1:20" ht="135" x14ac:dyDescent="0.2">
      <c r="A648" s="255">
        <f t="shared" si="20"/>
        <v>135</v>
      </c>
      <c r="B648" s="291" t="s">
        <v>324</v>
      </c>
      <c r="C648" s="292">
        <v>13</v>
      </c>
      <c r="D648" s="292">
        <v>48</v>
      </c>
      <c r="E648" s="293" t="s">
        <v>604</v>
      </c>
      <c r="F648" s="292" t="s">
        <v>241</v>
      </c>
      <c r="G648" s="294">
        <v>44453</v>
      </c>
      <c r="H648" s="287" t="s">
        <v>28598</v>
      </c>
      <c r="I648" s="295">
        <v>578</v>
      </c>
      <c r="J648" s="296"/>
      <c r="K648" s="297" t="s">
        <v>12769</v>
      </c>
      <c r="L648" s="297" t="s">
        <v>12770</v>
      </c>
      <c r="M648" s="288" t="s">
        <v>1426</v>
      </c>
      <c r="N648" s="289"/>
      <c r="O648" s="283"/>
      <c r="P648" s="262">
        <v>6.8287037037037025E-4</v>
      </c>
      <c r="Q648">
        <v>44453.422233796293</v>
      </c>
      <c r="R648" t="str">
        <f t="shared" si="19"/>
        <v>#01</v>
      </c>
    </row>
    <row r="649" spans="1:20" ht="192" x14ac:dyDescent="0.2">
      <c r="A649" s="255">
        <f t="shared" si="20"/>
        <v>122</v>
      </c>
      <c r="B649" s="291" t="s">
        <v>324</v>
      </c>
      <c r="C649" s="292">
        <v>13</v>
      </c>
      <c r="D649" s="292">
        <v>49</v>
      </c>
      <c r="E649" s="293" t="s">
        <v>604</v>
      </c>
      <c r="F649" s="292" t="s">
        <v>241</v>
      </c>
      <c r="G649" s="294">
        <v>44453</v>
      </c>
      <c r="H649" s="287" t="s">
        <v>28598</v>
      </c>
      <c r="I649" s="295">
        <v>579</v>
      </c>
      <c r="J649" s="296"/>
      <c r="K649" s="297" t="s">
        <v>12771</v>
      </c>
      <c r="L649" s="297" t="s">
        <v>12772</v>
      </c>
      <c r="M649" s="288" t="s">
        <v>1427</v>
      </c>
      <c r="N649" s="298"/>
      <c r="O649" s="283"/>
      <c r="P649" s="262">
        <v>9.4907407407407408E-4</v>
      </c>
      <c r="Q649">
        <v>44453.422939814816</v>
      </c>
      <c r="R649" t="str">
        <f t="shared" si="19"/>
        <v>#01</v>
      </c>
    </row>
    <row r="650" spans="1:20" ht="228" x14ac:dyDescent="0.2">
      <c r="A650" s="255">
        <f t="shared" si="20"/>
        <v>105</v>
      </c>
      <c r="B650" s="291" t="s">
        <v>324</v>
      </c>
      <c r="C650" s="292">
        <v>13</v>
      </c>
      <c r="D650" s="292">
        <v>50</v>
      </c>
      <c r="E650" s="293" t="s">
        <v>604</v>
      </c>
      <c r="F650" s="292" t="s">
        <v>241</v>
      </c>
      <c r="G650" s="294">
        <v>44453</v>
      </c>
      <c r="H650" s="287" t="s">
        <v>28598</v>
      </c>
      <c r="I650" s="295">
        <v>580</v>
      </c>
      <c r="J650" s="296"/>
      <c r="K650" s="297" t="s">
        <v>12773</v>
      </c>
      <c r="L650" s="297" t="s">
        <v>12774</v>
      </c>
      <c r="M650" s="288" t="s">
        <v>1428</v>
      </c>
      <c r="N650" s="298"/>
      <c r="O650" s="283"/>
      <c r="P650" s="262">
        <v>8.449074074074075E-4</v>
      </c>
      <c r="Q650">
        <v>44453.42391203704</v>
      </c>
      <c r="R650" t="str">
        <f t="shared" si="19"/>
        <v>#01</v>
      </c>
    </row>
    <row r="651" spans="1:20" ht="116" x14ac:dyDescent="0.2">
      <c r="A651" s="255">
        <f t="shared" si="20"/>
        <v>97</v>
      </c>
      <c r="B651" s="291" t="s">
        <v>324</v>
      </c>
      <c r="C651" s="292">
        <v>13</v>
      </c>
      <c r="D651" s="292">
        <v>51</v>
      </c>
      <c r="E651" s="293" t="s">
        <v>604</v>
      </c>
      <c r="F651" s="292" t="s">
        <v>241</v>
      </c>
      <c r="G651" s="294">
        <v>44453</v>
      </c>
      <c r="H651" s="287" t="s">
        <v>28598</v>
      </c>
      <c r="I651" s="295">
        <v>581</v>
      </c>
      <c r="J651" s="296"/>
      <c r="K651" s="297" t="s">
        <v>28185</v>
      </c>
      <c r="L651" s="297" t="s">
        <v>28186</v>
      </c>
      <c r="M651" s="288" t="s">
        <v>1429</v>
      </c>
      <c r="N651" s="289"/>
      <c r="O651" s="283"/>
      <c r="P651" s="262">
        <v>6.2500000000000001E-4</v>
      </c>
      <c r="Q651">
        <v>44453.424768518518</v>
      </c>
      <c r="R651" t="str">
        <f t="shared" si="19"/>
        <v>#01</v>
      </c>
    </row>
    <row r="652" spans="1:20" ht="192" x14ac:dyDescent="0.2">
      <c r="A652" s="255">
        <f t="shared" si="20"/>
        <v>136</v>
      </c>
      <c r="B652" s="291" t="s">
        <v>324</v>
      </c>
      <c r="C652" s="292">
        <v>13</v>
      </c>
      <c r="D652" s="292">
        <v>52</v>
      </c>
      <c r="E652" s="293" t="s">
        <v>604</v>
      </c>
      <c r="F652" s="292" t="s">
        <v>241</v>
      </c>
      <c r="G652" s="294">
        <v>44453</v>
      </c>
      <c r="H652" s="287" t="s">
        <v>28598</v>
      </c>
      <c r="I652" s="295">
        <v>582</v>
      </c>
      <c r="J652" s="296"/>
      <c r="K652" s="297" t="s">
        <v>12775</v>
      </c>
      <c r="L652" s="297" t="s">
        <v>12776</v>
      </c>
      <c r="M652" s="288" t="s">
        <v>1430</v>
      </c>
      <c r="N652" s="298"/>
      <c r="O652" s="283"/>
      <c r="P652" s="262">
        <v>7.7546296296296304E-4</v>
      </c>
      <c r="Q652">
        <v>44453.425428240742</v>
      </c>
      <c r="R652" t="str">
        <f t="shared" si="19"/>
        <v>#01</v>
      </c>
    </row>
    <row r="653" spans="1:20" ht="171" x14ac:dyDescent="0.2">
      <c r="A653" s="255">
        <f t="shared" si="20"/>
        <v>69</v>
      </c>
      <c r="B653" s="291" t="s">
        <v>324</v>
      </c>
      <c r="C653" s="292">
        <v>13</v>
      </c>
      <c r="D653" s="292">
        <v>52</v>
      </c>
      <c r="E653" s="293" t="s">
        <v>604</v>
      </c>
      <c r="F653" s="292" t="s">
        <v>241</v>
      </c>
      <c r="G653" s="294">
        <v>44453</v>
      </c>
      <c r="H653" s="287" t="s">
        <v>28598</v>
      </c>
      <c r="I653" s="295">
        <v>583</v>
      </c>
      <c r="J653" s="296"/>
      <c r="K653" s="297" t="s">
        <v>12777</v>
      </c>
      <c r="L653" s="297" t="s">
        <v>12778</v>
      </c>
      <c r="M653" s="288" t="s">
        <v>1431</v>
      </c>
      <c r="N653" s="298"/>
      <c r="O653" s="283"/>
      <c r="P653" s="262">
        <v>1.6550925925925926E-3</v>
      </c>
      <c r="Q653">
        <v>44453.426226851851</v>
      </c>
      <c r="R653" t="str">
        <f t="shared" si="19"/>
        <v>#01</v>
      </c>
    </row>
    <row r="654" spans="1:20" ht="175" x14ac:dyDescent="0.2">
      <c r="A654" s="255">
        <f t="shared" si="20"/>
        <v>120</v>
      </c>
      <c r="B654" s="291" t="s">
        <v>324</v>
      </c>
      <c r="C654" s="292">
        <v>13</v>
      </c>
      <c r="D654" s="292">
        <v>53</v>
      </c>
      <c r="E654" s="293" t="s">
        <v>604</v>
      </c>
      <c r="F654" s="292" t="s">
        <v>241</v>
      </c>
      <c r="G654" s="294">
        <v>44453</v>
      </c>
      <c r="H654" s="287" t="s">
        <v>28598</v>
      </c>
      <c r="I654" s="295">
        <v>584</v>
      </c>
      <c r="J654" s="296"/>
      <c r="K654" s="297" t="s">
        <v>28183</v>
      </c>
      <c r="L654" s="297" t="s">
        <v>28184</v>
      </c>
      <c r="M654" s="288" t="s">
        <v>1432</v>
      </c>
      <c r="N654" s="298"/>
      <c r="O654" s="283"/>
      <c r="P654" s="262">
        <v>7.291666666666667E-4</v>
      </c>
      <c r="Q654">
        <v>44453.427905092591</v>
      </c>
      <c r="R654" t="str">
        <f t="shared" si="19"/>
        <v>#01</v>
      </c>
    </row>
    <row r="655" spans="1:20" ht="133" x14ac:dyDescent="0.2">
      <c r="A655" s="255">
        <f t="shared" si="20"/>
        <v>136</v>
      </c>
      <c r="B655" s="291" t="s">
        <v>324</v>
      </c>
      <c r="C655" s="292">
        <v>13</v>
      </c>
      <c r="D655" s="292">
        <v>54</v>
      </c>
      <c r="E655" s="293" t="s">
        <v>604</v>
      </c>
      <c r="F655" s="292" t="s">
        <v>241</v>
      </c>
      <c r="G655" s="294">
        <v>44453</v>
      </c>
      <c r="H655" s="287" t="s">
        <v>28598</v>
      </c>
      <c r="I655" s="295">
        <v>585</v>
      </c>
      <c r="J655" s="296"/>
      <c r="K655" s="297" t="s">
        <v>1433</v>
      </c>
      <c r="L655" s="297" t="s">
        <v>1434</v>
      </c>
      <c r="M655" s="288" t="s">
        <v>1435</v>
      </c>
      <c r="N655" s="298"/>
      <c r="O655" s="283"/>
      <c r="P655" s="262">
        <v>1.0995370370370371E-3</v>
      </c>
      <c r="Q655">
        <v>44453.428657407407</v>
      </c>
      <c r="R655" t="str">
        <f t="shared" si="19"/>
        <v>#01</v>
      </c>
    </row>
    <row r="656" spans="1:20" ht="97" x14ac:dyDescent="0.2">
      <c r="A656" s="255">
        <f t="shared" si="20"/>
        <v>117</v>
      </c>
      <c r="B656" s="291" t="s">
        <v>324</v>
      </c>
      <c r="C656" s="292">
        <v>13</v>
      </c>
      <c r="D656" s="292">
        <v>55</v>
      </c>
      <c r="E656" s="293" t="s">
        <v>604</v>
      </c>
      <c r="F656" s="292" t="s">
        <v>241</v>
      </c>
      <c r="G656" s="294">
        <v>44478</v>
      </c>
      <c r="H656" s="287" t="s">
        <v>28598</v>
      </c>
      <c r="I656" s="295">
        <v>586</v>
      </c>
      <c r="J656" s="296"/>
      <c r="K656" s="297" t="s">
        <v>12779</v>
      </c>
      <c r="L656" s="297" t="s">
        <v>12780</v>
      </c>
      <c r="M656" s="288" t="s">
        <v>1436</v>
      </c>
      <c r="N656" s="289"/>
      <c r="O656" s="283"/>
      <c r="P656" s="262">
        <v>5.0925925925925921E-4</v>
      </c>
      <c r="Q656">
        <v>44478.71193287037</v>
      </c>
      <c r="R656" t="str">
        <f t="shared" si="19"/>
        <v>#01</v>
      </c>
    </row>
    <row r="657" spans="1:18" ht="97" x14ac:dyDescent="0.2">
      <c r="A657" s="255">
        <f t="shared" si="20"/>
        <v>90</v>
      </c>
      <c r="B657" s="291" t="s">
        <v>324</v>
      </c>
      <c r="C657" s="292">
        <v>13</v>
      </c>
      <c r="D657" s="292">
        <v>56</v>
      </c>
      <c r="E657" s="293" t="s">
        <v>604</v>
      </c>
      <c r="F657" s="292" t="s">
        <v>241</v>
      </c>
      <c r="G657" s="294">
        <v>44453</v>
      </c>
      <c r="H657" s="287" t="s">
        <v>28598</v>
      </c>
      <c r="I657" s="295">
        <v>587</v>
      </c>
      <c r="J657" s="296"/>
      <c r="K657" s="297" t="s">
        <v>12781</v>
      </c>
      <c r="L657" s="297" t="s">
        <v>12782</v>
      </c>
      <c r="M657" s="288" t="s">
        <v>1437</v>
      </c>
      <c r="N657" s="289"/>
      <c r="O657" s="283"/>
      <c r="P657" s="262">
        <v>6.8287037037037025E-4</v>
      </c>
      <c r="Q657">
        <v>44453.430601851855</v>
      </c>
      <c r="R657" t="str">
        <f t="shared" si="19"/>
        <v>#01</v>
      </c>
    </row>
    <row r="658" spans="1:18" ht="59" x14ac:dyDescent="0.2">
      <c r="A658" s="255">
        <f t="shared" si="20"/>
        <v>57</v>
      </c>
      <c r="B658" s="291" t="s">
        <v>324</v>
      </c>
      <c r="C658" s="292">
        <v>13</v>
      </c>
      <c r="D658" s="292">
        <v>57</v>
      </c>
      <c r="E658" s="293" t="s">
        <v>604</v>
      </c>
      <c r="F658" s="292" t="s">
        <v>241</v>
      </c>
      <c r="G658" s="294">
        <v>44453</v>
      </c>
      <c r="H658" s="287" t="s">
        <v>28598</v>
      </c>
      <c r="I658" s="295">
        <v>588</v>
      </c>
      <c r="J658" s="296"/>
      <c r="K658" s="297" t="s">
        <v>12783</v>
      </c>
      <c r="L658" s="297" t="s">
        <v>12784</v>
      </c>
      <c r="M658" s="288" t="s">
        <v>1438</v>
      </c>
      <c r="N658" s="298"/>
      <c r="O658" s="283"/>
      <c r="P658" s="262">
        <v>7.5231481481481471E-4</v>
      </c>
      <c r="Q658">
        <v>44453.431307870371</v>
      </c>
      <c r="R658" t="str">
        <f t="shared" si="19"/>
        <v>#01</v>
      </c>
    </row>
    <row r="659" spans="1:18" ht="209" x14ac:dyDescent="0.2">
      <c r="A659" s="255">
        <f t="shared" si="20"/>
        <v>83</v>
      </c>
      <c r="B659" s="291" t="s">
        <v>324</v>
      </c>
      <c r="C659" s="292">
        <v>13</v>
      </c>
      <c r="D659" s="292">
        <v>57</v>
      </c>
      <c r="E659" s="293" t="s">
        <v>604</v>
      </c>
      <c r="F659" s="292" t="s">
        <v>241</v>
      </c>
      <c r="G659" s="294">
        <v>44453</v>
      </c>
      <c r="H659" s="287" t="s">
        <v>28598</v>
      </c>
      <c r="I659" s="295">
        <v>589</v>
      </c>
      <c r="J659" s="296"/>
      <c r="K659" s="297" t="s">
        <v>26131</v>
      </c>
      <c r="L659" s="297" t="s">
        <v>26132</v>
      </c>
      <c r="M659" s="288" t="s">
        <v>26133</v>
      </c>
      <c r="N659" s="298"/>
      <c r="O659" s="283"/>
      <c r="P659" s="262">
        <v>1.0532407407407407E-3</v>
      </c>
      <c r="Q659">
        <v>44453.432071759256</v>
      </c>
      <c r="R659" t="str">
        <f t="shared" si="19"/>
        <v>#01</v>
      </c>
    </row>
    <row r="660" spans="1:18" ht="97" x14ac:dyDescent="0.2">
      <c r="A660" s="255">
        <f t="shared" si="20"/>
        <v>86</v>
      </c>
      <c r="B660" s="291" t="s">
        <v>324</v>
      </c>
      <c r="C660" s="292">
        <v>13</v>
      </c>
      <c r="D660" s="292">
        <v>58</v>
      </c>
      <c r="E660" s="293" t="s">
        <v>604</v>
      </c>
      <c r="F660" s="292" t="s">
        <v>241</v>
      </c>
      <c r="G660" s="294">
        <v>44454</v>
      </c>
      <c r="H660" s="287" t="s">
        <v>28598</v>
      </c>
      <c r="I660" s="295">
        <v>590</v>
      </c>
      <c r="J660" s="296"/>
      <c r="K660" s="297" t="s">
        <v>12785</v>
      </c>
      <c r="L660" s="297" t="s">
        <v>12786</v>
      </c>
      <c r="M660" s="288" t="s">
        <v>1439</v>
      </c>
      <c r="N660" s="298"/>
      <c r="O660" s="283"/>
      <c r="P660" s="262">
        <v>2.6620370370370372E-4</v>
      </c>
      <c r="Q660">
        <v>44454.382453703707</v>
      </c>
      <c r="R660" t="str">
        <f t="shared" si="19"/>
        <v>#01</v>
      </c>
    </row>
    <row r="661" spans="1:18" ht="35" x14ac:dyDescent="0.2">
      <c r="A661" s="255">
        <f t="shared" si="20"/>
        <v>14</v>
      </c>
      <c r="B661" s="269" t="s">
        <v>324</v>
      </c>
      <c r="C661" s="270">
        <v>14</v>
      </c>
      <c r="D661" s="270" t="s">
        <v>234</v>
      </c>
      <c r="E661" s="271" t="s">
        <v>604</v>
      </c>
      <c r="F661" s="270" t="s">
        <v>241</v>
      </c>
      <c r="G661" s="301">
        <v>44476</v>
      </c>
      <c r="H661" s="270" t="s">
        <v>28598</v>
      </c>
      <c r="I661" s="272">
        <v>591</v>
      </c>
      <c r="J661" s="281"/>
      <c r="K661" s="274" t="s">
        <v>362</v>
      </c>
      <c r="L661" s="274" t="s">
        <v>1440</v>
      </c>
      <c r="M661" s="275" t="s">
        <v>1441</v>
      </c>
      <c r="N661" s="273"/>
      <c r="O661" s="283"/>
      <c r="P661" s="262">
        <v>1.8518518518518518E-4</v>
      </c>
      <c r="Q661">
        <v>44476.672349537039</v>
      </c>
      <c r="R661" t="str">
        <f t="shared" si="19"/>
        <v>#01</v>
      </c>
    </row>
    <row r="662" spans="1:18" ht="232" x14ac:dyDescent="0.2">
      <c r="A662" s="255">
        <f t="shared" si="20"/>
        <v>196</v>
      </c>
      <c r="B662" s="291" t="s">
        <v>324</v>
      </c>
      <c r="C662" s="292">
        <v>14</v>
      </c>
      <c r="D662" s="292">
        <v>1</v>
      </c>
      <c r="E662" s="293" t="s">
        <v>604</v>
      </c>
      <c r="F662" s="292" t="s">
        <v>241</v>
      </c>
      <c r="G662" s="294">
        <v>44454</v>
      </c>
      <c r="H662" s="287" t="s">
        <v>28598</v>
      </c>
      <c r="I662" s="295">
        <v>592</v>
      </c>
      <c r="J662" s="296"/>
      <c r="K662" s="297" t="s">
        <v>28181</v>
      </c>
      <c r="L662" s="297" t="s">
        <v>28182</v>
      </c>
      <c r="M662" s="288" t="s">
        <v>1442</v>
      </c>
      <c r="N662" s="298"/>
      <c r="O662" s="283"/>
      <c r="P662" s="262">
        <v>8.0787037037037043E-3</v>
      </c>
      <c r="Q662">
        <v>44454.382800925923</v>
      </c>
      <c r="R662" t="str">
        <f t="shared" si="19"/>
        <v>#01</v>
      </c>
    </row>
    <row r="663" spans="1:18" ht="135" x14ac:dyDescent="0.2">
      <c r="A663" s="255">
        <f t="shared" si="20"/>
        <v>115</v>
      </c>
      <c r="B663" s="291" t="s">
        <v>324</v>
      </c>
      <c r="C663" s="292">
        <v>14</v>
      </c>
      <c r="D663" s="292">
        <v>3</v>
      </c>
      <c r="E663" s="293" t="s">
        <v>604</v>
      </c>
      <c r="F663" s="292" t="s">
        <v>241</v>
      </c>
      <c r="G663" s="294">
        <v>44454</v>
      </c>
      <c r="H663" s="287" t="s">
        <v>28598</v>
      </c>
      <c r="I663" s="295">
        <v>593</v>
      </c>
      <c r="J663" s="296"/>
      <c r="K663" s="297" t="s">
        <v>12787</v>
      </c>
      <c r="L663" s="297" t="s">
        <v>12788</v>
      </c>
      <c r="M663" s="288" t="s">
        <v>1443</v>
      </c>
      <c r="N663" s="298"/>
      <c r="O663" s="283"/>
      <c r="P663" s="262">
        <v>1.6087962962962963E-3</v>
      </c>
      <c r="Q663">
        <v>44454.390902777777</v>
      </c>
      <c r="R663" t="str">
        <f t="shared" si="19"/>
        <v>#01</v>
      </c>
    </row>
    <row r="664" spans="1:18" ht="228" x14ac:dyDescent="0.2">
      <c r="A664" s="255">
        <f t="shared" si="20"/>
        <v>66</v>
      </c>
      <c r="B664" s="291" t="s">
        <v>324</v>
      </c>
      <c r="C664" s="292">
        <v>14</v>
      </c>
      <c r="D664" s="292">
        <v>4</v>
      </c>
      <c r="E664" s="293" t="s">
        <v>604</v>
      </c>
      <c r="F664" s="292" t="s">
        <v>241</v>
      </c>
      <c r="G664" s="294">
        <v>44454</v>
      </c>
      <c r="H664" s="287" t="s">
        <v>28598</v>
      </c>
      <c r="I664" s="295">
        <v>594</v>
      </c>
      <c r="J664" s="296"/>
      <c r="K664" s="297" t="s">
        <v>26134</v>
      </c>
      <c r="L664" s="297" t="s">
        <v>26135</v>
      </c>
      <c r="M664" s="288" t="s">
        <v>26136</v>
      </c>
      <c r="N664" s="298"/>
      <c r="O664" s="283"/>
      <c r="P664" s="262">
        <v>9.6064814814814808E-4</v>
      </c>
      <c r="Q664">
        <v>44454.392523148148</v>
      </c>
      <c r="R664" t="str">
        <f t="shared" si="19"/>
        <v>#01</v>
      </c>
    </row>
    <row r="665" spans="1:18" ht="135" x14ac:dyDescent="0.2">
      <c r="A665" s="255">
        <f t="shared" si="20"/>
        <v>108</v>
      </c>
      <c r="B665" s="291" t="s">
        <v>324</v>
      </c>
      <c r="C665" s="292">
        <v>14</v>
      </c>
      <c r="D665" s="292">
        <v>5</v>
      </c>
      <c r="E665" s="293" t="s">
        <v>604</v>
      </c>
      <c r="F665" s="292" t="s">
        <v>241</v>
      </c>
      <c r="G665" s="294">
        <v>44454</v>
      </c>
      <c r="H665" s="287" t="s">
        <v>28598</v>
      </c>
      <c r="I665" s="295">
        <v>595</v>
      </c>
      <c r="J665" s="296"/>
      <c r="K665" s="297" t="s">
        <v>12789</v>
      </c>
      <c r="L665" s="297" t="s">
        <v>12790</v>
      </c>
      <c r="M665" s="288" t="s">
        <v>1444</v>
      </c>
      <c r="N665" s="298"/>
      <c r="O665" s="283"/>
      <c r="P665" s="262">
        <v>8.9120370370370362E-4</v>
      </c>
      <c r="Q665">
        <v>44454.393506944441</v>
      </c>
      <c r="R665" t="str">
        <f t="shared" si="19"/>
        <v>#01</v>
      </c>
    </row>
    <row r="666" spans="1:18" ht="97" x14ac:dyDescent="0.2">
      <c r="A666" s="255">
        <f t="shared" si="20"/>
        <v>98</v>
      </c>
      <c r="B666" s="291" t="s">
        <v>324</v>
      </c>
      <c r="C666" s="292">
        <v>14</v>
      </c>
      <c r="D666" s="292">
        <v>6</v>
      </c>
      <c r="E666" s="293" t="s">
        <v>604</v>
      </c>
      <c r="F666" s="292" t="s">
        <v>241</v>
      </c>
      <c r="G666" s="294">
        <v>44454</v>
      </c>
      <c r="H666" s="287" t="s">
        <v>28598</v>
      </c>
      <c r="I666" s="295">
        <v>596</v>
      </c>
      <c r="J666" s="296"/>
      <c r="K666" s="297" t="s">
        <v>12791</v>
      </c>
      <c r="L666" s="297" t="s">
        <v>12792</v>
      </c>
      <c r="M666" s="288" t="s">
        <v>1445</v>
      </c>
      <c r="N666" s="298"/>
      <c r="O666" s="283"/>
      <c r="P666" s="262">
        <v>5.6712962962962956E-4</v>
      </c>
      <c r="Q666">
        <v>44454.394421296296</v>
      </c>
      <c r="R666" t="str">
        <f t="shared" si="19"/>
        <v>#01</v>
      </c>
    </row>
    <row r="667" spans="1:18" ht="154" x14ac:dyDescent="0.2">
      <c r="A667" s="255">
        <f t="shared" si="20"/>
        <v>79</v>
      </c>
      <c r="B667" s="291" t="s">
        <v>324</v>
      </c>
      <c r="C667" s="292">
        <v>14</v>
      </c>
      <c r="D667" s="292">
        <v>6</v>
      </c>
      <c r="E667" s="293" t="s">
        <v>604</v>
      </c>
      <c r="F667" s="292" t="s">
        <v>241</v>
      </c>
      <c r="G667" s="294">
        <v>44454</v>
      </c>
      <c r="H667" s="287" t="s">
        <v>28598</v>
      </c>
      <c r="I667" s="295">
        <v>597</v>
      </c>
      <c r="J667" s="296"/>
      <c r="K667" s="297" t="s">
        <v>12793</v>
      </c>
      <c r="L667" s="297" t="s">
        <v>12794</v>
      </c>
      <c r="M667" s="288" t="s">
        <v>1446</v>
      </c>
      <c r="N667" s="298"/>
      <c r="O667" s="283"/>
      <c r="P667" s="262">
        <v>1.1458333333333333E-3</v>
      </c>
      <c r="Q667">
        <v>44454.394999999997</v>
      </c>
      <c r="R667" t="str">
        <f t="shared" si="19"/>
        <v>#01</v>
      </c>
    </row>
    <row r="668" spans="1:18" ht="116" x14ac:dyDescent="0.2">
      <c r="A668" s="255">
        <f t="shared" si="20"/>
        <v>104</v>
      </c>
      <c r="B668" s="291" t="s">
        <v>324</v>
      </c>
      <c r="C668" s="292">
        <v>14</v>
      </c>
      <c r="D668" s="292">
        <v>8</v>
      </c>
      <c r="E668" s="293" t="s">
        <v>604</v>
      </c>
      <c r="F668" s="292" t="s">
        <v>241</v>
      </c>
      <c r="G668" s="294">
        <v>44454</v>
      </c>
      <c r="H668" s="287" t="s">
        <v>28598</v>
      </c>
      <c r="I668" s="295">
        <v>598</v>
      </c>
      <c r="J668" s="296"/>
      <c r="K668" s="297" t="s">
        <v>12795</v>
      </c>
      <c r="L668" s="297" t="s">
        <v>12796</v>
      </c>
      <c r="M668" s="288" t="s">
        <v>1447</v>
      </c>
      <c r="N668" s="289"/>
      <c r="O668" s="283"/>
      <c r="P668" s="262">
        <v>9.1435185185185185E-4</v>
      </c>
      <c r="Q668">
        <v>44454.396168981482</v>
      </c>
      <c r="R668" t="str">
        <f t="shared" si="19"/>
        <v>#01</v>
      </c>
    </row>
    <row r="669" spans="1:18" ht="192" x14ac:dyDescent="0.2">
      <c r="A669" s="255">
        <f t="shared" si="20"/>
        <v>143</v>
      </c>
      <c r="B669" s="291" t="s">
        <v>324</v>
      </c>
      <c r="C669" s="292">
        <v>14</v>
      </c>
      <c r="D669" s="292">
        <v>9</v>
      </c>
      <c r="E669" s="293" t="s">
        <v>604</v>
      </c>
      <c r="F669" s="292" t="s">
        <v>241</v>
      </c>
      <c r="G669" s="294">
        <v>44454</v>
      </c>
      <c r="H669" s="287" t="s">
        <v>28598</v>
      </c>
      <c r="I669" s="295">
        <v>599</v>
      </c>
      <c r="J669" s="296"/>
      <c r="K669" s="297" t="s">
        <v>12797</v>
      </c>
      <c r="L669" s="297" t="s">
        <v>12798</v>
      </c>
      <c r="M669" s="288" t="s">
        <v>1448</v>
      </c>
      <c r="N669" s="289"/>
      <c r="O669" s="283"/>
      <c r="P669" s="262">
        <v>8.3333333333333339E-4</v>
      </c>
      <c r="Q669">
        <v>44454.397106481483</v>
      </c>
      <c r="R669" t="str">
        <f t="shared" si="19"/>
        <v>#01</v>
      </c>
    </row>
    <row r="670" spans="1:18" ht="78" x14ac:dyDescent="0.2">
      <c r="A670" s="255">
        <f t="shared" si="20"/>
        <v>46</v>
      </c>
      <c r="B670" s="291" t="s">
        <v>324</v>
      </c>
      <c r="C670" s="292">
        <v>14</v>
      </c>
      <c r="D670" s="292">
        <v>10</v>
      </c>
      <c r="E670" s="293" t="s">
        <v>604</v>
      </c>
      <c r="F670" s="292" t="s">
        <v>241</v>
      </c>
      <c r="G670" s="294">
        <v>44454</v>
      </c>
      <c r="H670" s="287" t="s">
        <v>28598</v>
      </c>
      <c r="I670" s="295">
        <v>600</v>
      </c>
      <c r="J670" s="296"/>
      <c r="K670" s="297" t="s">
        <v>12799</v>
      </c>
      <c r="L670" s="297" t="s">
        <v>12800</v>
      </c>
      <c r="M670" s="288" t="s">
        <v>1449</v>
      </c>
      <c r="N670" s="289"/>
      <c r="O670" s="283"/>
      <c r="P670" s="262">
        <v>5.2083333333333333E-4</v>
      </c>
      <c r="Q670">
        <v>44454.397962962961</v>
      </c>
      <c r="R670" t="str">
        <f t="shared" si="19"/>
        <v>#01</v>
      </c>
    </row>
    <row r="671" spans="1:18" ht="78" x14ac:dyDescent="0.2">
      <c r="A671" s="255">
        <f t="shared" si="20"/>
        <v>103</v>
      </c>
      <c r="B671" s="291" t="s">
        <v>324</v>
      </c>
      <c r="C671" s="292">
        <v>14</v>
      </c>
      <c r="D671" s="292">
        <v>11</v>
      </c>
      <c r="E671" s="293" t="s">
        <v>604</v>
      </c>
      <c r="F671" s="292" t="s">
        <v>241</v>
      </c>
      <c r="G671" s="294">
        <v>44454</v>
      </c>
      <c r="H671" s="287" t="s">
        <v>28598</v>
      </c>
      <c r="I671" s="295">
        <v>601</v>
      </c>
      <c r="J671" s="296"/>
      <c r="K671" s="297" t="s">
        <v>12801</v>
      </c>
      <c r="L671" s="297" t="s">
        <v>12802</v>
      </c>
      <c r="M671" s="288" t="s">
        <v>1450</v>
      </c>
      <c r="N671" s="289"/>
      <c r="O671" s="283"/>
      <c r="P671" s="262">
        <v>4.1666666666666669E-4</v>
      </c>
      <c r="Q671">
        <v>44454.398506944446</v>
      </c>
      <c r="R671" t="str">
        <f t="shared" si="19"/>
        <v>#01</v>
      </c>
    </row>
    <row r="672" spans="1:18" ht="135" x14ac:dyDescent="0.2">
      <c r="A672" s="255">
        <f t="shared" si="20"/>
        <v>89</v>
      </c>
      <c r="B672" s="291" t="s">
        <v>324</v>
      </c>
      <c r="C672" s="292">
        <v>14</v>
      </c>
      <c r="D672" s="292">
        <v>12</v>
      </c>
      <c r="E672" s="293" t="s">
        <v>604</v>
      </c>
      <c r="F672" s="292" t="s">
        <v>241</v>
      </c>
      <c r="G672" s="294">
        <v>44454</v>
      </c>
      <c r="H672" s="287" t="s">
        <v>28598</v>
      </c>
      <c r="I672" s="295">
        <v>602</v>
      </c>
      <c r="J672" s="296"/>
      <c r="K672" s="297" t="s">
        <v>12803</v>
      </c>
      <c r="L672" s="297" t="s">
        <v>12804</v>
      </c>
      <c r="M672" s="288" t="s">
        <v>1451</v>
      </c>
      <c r="N672" s="289"/>
      <c r="O672" s="283"/>
      <c r="P672" s="262">
        <v>4.2824074074074075E-4</v>
      </c>
      <c r="Q672">
        <v>44454.398946759262</v>
      </c>
      <c r="R672" t="str">
        <f t="shared" si="19"/>
        <v>#01</v>
      </c>
    </row>
    <row r="673" spans="1:20" ht="211" x14ac:dyDescent="0.2">
      <c r="A673" s="255">
        <f t="shared" si="20"/>
        <v>166</v>
      </c>
      <c r="B673" s="291" t="s">
        <v>324</v>
      </c>
      <c r="C673" s="292">
        <v>14</v>
      </c>
      <c r="D673" s="292">
        <v>13</v>
      </c>
      <c r="E673" s="293" t="s">
        <v>604</v>
      </c>
      <c r="F673" s="292" t="s">
        <v>241</v>
      </c>
      <c r="G673" s="294">
        <v>44454</v>
      </c>
      <c r="H673" s="287" t="s">
        <v>28598</v>
      </c>
      <c r="I673" s="295">
        <v>603</v>
      </c>
      <c r="J673" s="296"/>
      <c r="K673" s="297" t="s">
        <v>28179</v>
      </c>
      <c r="L673" s="297" t="s">
        <v>28180</v>
      </c>
      <c r="M673" s="288" t="s">
        <v>1452</v>
      </c>
      <c r="N673" s="289"/>
      <c r="O673" s="283"/>
      <c r="P673" s="262">
        <v>9.2592592592592585E-4</v>
      </c>
      <c r="Q673">
        <v>44454.399386574078</v>
      </c>
      <c r="R673" t="str">
        <f t="shared" si="19"/>
        <v>#01</v>
      </c>
    </row>
    <row r="674" spans="1:20" ht="154" x14ac:dyDescent="0.2">
      <c r="A674" s="255">
        <f t="shared" si="20"/>
        <v>101</v>
      </c>
      <c r="B674" s="291" t="s">
        <v>324</v>
      </c>
      <c r="C674" s="292">
        <v>14</v>
      </c>
      <c r="D674" s="292">
        <v>14</v>
      </c>
      <c r="E674" s="293" t="s">
        <v>604</v>
      </c>
      <c r="F674" s="292" t="s">
        <v>241</v>
      </c>
      <c r="G674" s="294">
        <v>44454</v>
      </c>
      <c r="H674" s="287" t="s">
        <v>28598</v>
      </c>
      <c r="I674" s="295">
        <v>604</v>
      </c>
      <c r="J674" s="296"/>
      <c r="K674" s="297" t="s">
        <v>12805</v>
      </c>
      <c r="L674" s="297" t="s">
        <v>12806</v>
      </c>
      <c r="M674" s="288" t="s">
        <v>1453</v>
      </c>
      <c r="N674" s="289"/>
      <c r="O674" s="283"/>
      <c r="P674" s="262">
        <v>1.25E-3</v>
      </c>
      <c r="Q674">
        <v>44454.400347222225</v>
      </c>
      <c r="R674" t="str">
        <f t="shared" si="19"/>
        <v>#01</v>
      </c>
    </row>
    <row r="675" spans="1:20" ht="78" x14ac:dyDescent="0.2">
      <c r="A675" s="255">
        <f t="shared" si="20"/>
        <v>119</v>
      </c>
      <c r="B675" s="291" t="s">
        <v>324</v>
      </c>
      <c r="C675" s="292">
        <v>14</v>
      </c>
      <c r="D675" s="292">
        <v>15</v>
      </c>
      <c r="E675" s="293" t="s">
        <v>604</v>
      </c>
      <c r="F675" s="292" t="s">
        <v>241</v>
      </c>
      <c r="G675" s="294">
        <v>44454</v>
      </c>
      <c r="H675" s="287" t="s">
        <v>28598</v>
      </c>
      <c r="I675" s="295">
        <v>605</v>
      </c>
      <c r="J675" s="296"/>
      <c r="K675" s="297" t="s">
        <v>29098</v>
      </c>
      <c r="L675" s="297" t="s">
        <v>29099</v>
      </c>
      <c r="M675" s="288" t="s">
        <v>29100</v>
      </c>
      <c r="N675" s="289"/>
      <c r="O675" s="283"/>
      <c r="P675" s="262">
        <v>8.2175925925925917E-4</v>
      </c>
      <c r="Q675">
        <v>44454.408472222225</v>
      </c>
      <c r="R675" t="str">
        <f t="shared" si="19"/>
        <v>#01</v>
      </c>
    </row>
    <row r="676" spans="1:20" ht="78" x14ac:dyDescent="0.2">
      <c r="A676" s="255">
        <f t="shared" si="20"/>
        <v>119</v>
      </c>
      <c r="B676" s="291" t="s">
        <v>324</v>
      </c>
      <c r="C676" s="292">
        <v>14</v>
      </c>
      <c r="D676" s="292">
        <v>15</v>
      </c>
      <c r="E676" s="293" t="s">
        <v>604</v>
      </c>
      <c r="F676" s="292" t="s">
        <v>241</v>
      </c>
      <c r="G676" s="294">
        <v>44454</v>
      </c>
      <c r="H676" s="287" t="s">
        <v>28598</v>
      </c>
      <c r="I676" s="295" t="s">
        <v>29095</v>
      </c>
      <c r="J676" s="296"/>
      <c r="K676" s="297" t="s">
        <v>29098</v>
      </c>
      <c r="L676" s="297" t="s">
        <v>29099</v>
      </c>
      <c r="M676" s="299" t="s">
        <v>29105</v>
      </c>
      <c r="N676" s="300"/>
      <c r="O676" s="283"/>
      <c r="P676" s="262">
        <v>4.9768518518518521E-4</v>
      </c>
      <c r="Q676">
        <v>44454.409317129626</v>
      </c>
      <c r="R676" t="str">
        <f t="shared" si="19"/>
        <v>#01</v>
      </c>
      <c r="S676" t="s">
        <v>29104</v>
      </c>
      <c r="T676" t="s">
        <v>29096</v>
      </c>
    </row>
    <row r="677" spans="1:20" ht="95" x14ac:dyDescent="0.2">
      <c r="A677" s="255">
        <f t="shared" si="20"/>
        <v>88</v>
      </c>
      <c r="B677" s="291" t="s">
        <v>324</v>
      </c>
      <c r="C677" s="292">
        <v>14</v>
      </c>
      <c r="D677" s="292">
        <v>15</v>
      </c>
      <c r="E677" s="293" t="s">
        <v>604</v>
      </c>
      <c r="F677" s="292" t="s">
        <v>241</v>
      </c>
      <c r="G677" s="294">
        <v>44454</v>
      </c>
      <c r="H677" s="287" t="s">
        <v>28598</v>
      </c>
      <c r="I677" s="295" t="s">
        <v>29097</v>
      </c>
      <c r="J677" s="296"/>
      <c r="K677" s="297" t="s">
        <v>29101</v>
      </c>
      <c r="L677" s="297" t="s">
        <v>29102</v>
      </c>
      <c r="M677" s="288" t="s">
        <v>29103</v>
      </c>
      <c r="N677" s="289"/>
      <c r="O677" s="283"/>
      <c r="P677" s="262">
        <v>5.2083333333333333E-4</v>
      </c>
      <c r="Q677">
        <v>44454.409837962965</v>
      </c>
      <c r="R677" t="str">
        <f t="shared" si="19"/>
        <v>#01</v>
      </c>
    </row>
    <row r="678" spans="1:20" ht="95" x14ac:dyDescent="0.2">
      <c r="A678" s="255">
        <f t="shared" si="20"/>
        <v>88</v>
      </c>
      <c r="B678" s="291" t="s">
        <v>324</v>
      </c>
      <c r="C678" s="292">
        <v>14</v>
      </c>
      <c r="D678" s="292">
        <v>15</v>
      </c>
      <c r="E678" s="293" t="s">
        <v>604</v>
      </c>
      <c r="F678" s="292" t="s">
        <v>241</v>
      </c>
      <c r="G678" s="294">
        <v>44454</v>
      </c>
      <c r="H678" s="287" t="s">
        <v>28598</v>
      </c>
      <c r="I678" s="295" t="s">
        <v>29108</v>
      </c>
      <c r="J678" s="296"/>
      <c r="K678" s="297" t="s">
        <v>29101</v>
      </c>
      <c r="L678" s="297" t="s">
        <v>29102</v>
      </c>
      <c r="M678" s="299" t="s">
        <v>29107</v>
      </c>
      <c r="N678" s="300"/>
      <c r="O678" s="283"/>
      <c r="P678" s="262">
        <v>1.0416666666666667E-3</v>
      </c>
      <c r="Q678">
        <v>44454.410381944443</v>
      </c>
      <c r="R678" t="str">
        <f t="shared" si="19"/>
        <v>#01</v>
      </c>
      <c r="S678" t="s">
        <v>29106</v>
      </c>
      <c r="T678" t="s">
        <v>29103</v>
      </c>
    </row>
    <row r="679" spans="1:20" ht="78" x14ac:dyDescent="0.2">
      <c r="A679" s="255">
        <f t="shared" si="20"/>
        <v>91</v>
      </c>
      <c r="B679" s="291" t="s">
        <v>324</v>
      </c>
      <c r="C679" s="292">
        <v>14</v>
      </c>
      <c r="D679" s="292">
        <v>16</v>
      </c>
      <c r="E679" s="293" t="s">
        <v>604</v>
      </c>
      <c r="F679" s="292" t="s">
        <v>241</v>
      </c>
      <c r="G679" s="294">
        <v>44454</v>
      </c>
      <c r="H679" s="287" t="s">
        <v>28598</v>
      </c>
      <c r="I679" s="295">
        <v>606</v>
      </c>
      <c r="J679" s="296"/>
      <c r="K679" s="297" t="s">
        <v>12807</v>
      </c>
      <c r="L679" s="297" t="s">
        <v>12808</v>
      </c>
      <c r="M679" s="288" t="s">
        <v>1454</v>
      </c>
      <c r="N679" s="289"/>
      <c r="O679" s="283"/>
      <c r="P679" s="262">
        <v>2.3148148148148146E-4</v>
      </c>
      <c r="Q679">
        <v>44454.411446759259</v>
      </c>
      <c r="R679" t="str">
        <f t="shared" si="19"/>
        <v>#01</v>
      </c>
    </row>
    <row r="680" spans="1:20" ht="59" x14ac:dyDescent="0.2">
      <c r="A680" s="255">
        <f t="shared" si="20"/>
        <v>66</v>
      </c>
      <c r="B680" s="291" t="s">
        <v>324</v>
      </c>
      <c r="C680" s="292">
        <v>14</v>
      </c>
      <c r="D680" s="292">
        <v>17</v>
      </c>
      <c r="E680" s="293" t="s">
        <v>604</v>
      </c>
      <c r="F680" s="292" t="s">
        <v>241</v>
      </c>
      <c r="G680" s="294">
        <v>44454</v>
      </c>
      <c r="H680" s="287" t="s">
        <v>28598</v>
      </c>
      <c r="I680" s="295">
        <v>607</v>
      </c>
      <c r="J680" s="296"/>
      <c r="K680" s="297" t="s">
        <v>12809</v>
      </c>
      <c r="L680" s="297" t="s">
        <v>12810</v>
      </c>
      <c r="M680" s="288" t="s">
        <v>1455</v>
      </c>
      <c r="N680" s="289"/>
      <c r="O680" s="283"/>
      <c r="P680" s="262">
        <v>3.3564814814814812E-4</v>
      </c>
      <c r="Q680">
        <v>44454.41170138889</v>
      </c>
      <c r="R680" t="str">
        <f t="shared" si="19"/>
        <v>#01</v>
      </c>
    </row>
    <row r="681" spans="1:20" ht="59" x14ac:dyDescent="0.2">
      <c r="A681" s="255">
        <f t="shared" si="20"/>
        <v>39</v>
      </c>
      <c r="B681" s="291" t="s">
        <v>324</v>
      </c>
      <c r="C681" s="292">
        <v>14</v>
      </c>
      <c r="D681" s="292">
        <v>18</v>
      </c>
      <c r="E681" s="293" t="s">
        <v>604</v>
      </c>
      <c r="F681" s="292" t="s">
        <v>241</v>
      </c>
      <c r="G681" s="294">
        <v>44454</v>
      </c>
      <c r="H681" s="287" t="s">
        <v>28598</v>
      </c>
      <c r="I681" s="295">
        <v>608</v>
      </c>
      <c r="J681" s="296"/>
      <c r="K681" s="297" t="s">
        <v>12811</v>
      </c>
      <c r="L681" s="297" t="s">
        <v>12812</v>
      </c>
      <c r="M681" s="288" t="s">
        <v>1456</v>
      </c>
      <c r="N681" s="289"/>
      <c r="O681" s="283"/>
      <c r="P681" s="262">
        <v>4.3981481481481481E-4</v>
      </c>
      <c r="Q681">
        <v>44454.412048611113</v>
      </c>
      <c r="R681" t="str">
        <f t="shared" si="19"/>
        <v>#01</v>
      </c>
    </row>
    <row r="682" spans="1:20" ht="135" x14ac:dyDescent="0.2">
      <c r="A682" s="255">
        <f t="shared" si="20"/>
        <v>105</v>
      </c>
      <c r="B682" s="291" t="s">
        <v>324</v>
      </c>
      <c r="C682" s="292">
        <v>14</v>
      </c>
      <c r="D682" s="292">
        <v>19</v>
      </c>
      <c r="E682" s="293" t="s">
        <v>604</v>
      </c>
      <c r="F682" s="292" t="s">
        <v>241</v>
      </c>
      <c r="G682" s="294">
        <v>44454</v>
      </c>
      <c r="H682" s="287" t="s">
        <v>28598</v>
      </c>
      <c r="I682" s="295">
        <v>609</v>
      </c>
      <c r="J682" s="296"/>
      <c r="K682" s="297" t="s">
        <v>12813</v>
      </c>
      <c r="L682" s="297" t="s">
        <v>12814</v>
      </c>
      <c r="M682" s="288" t="s">
        <v>1457</v>
      </c>
      <c r="N682" s="298"/>
      <c r="O682" s="283"/>
      <c r="P682" s="262">
        <v>6.018518518518519E-4</v>
      </c>
      <c r="Q682">
        <v>44454.412499999999</v>
      </c>
      <c r="R682" t="str">
        <f t="shared" si="19"/>
        <v>#01</v>
      </c>
    </row>
    <row r="683" spans="1:20" ht="152" x14ac:dyDescent="0.2">
      <c r="A683" s="255">
        <f t="shared" si="20"/>
        <v>124</v>
      </c>
      <c r="B683" s="291" t="s">
        <v>324</v>
      </c>
      <c r="C683" s="292">
        <v>14</v>
      </c>
      <c r="D683" s="292">
        <v>19</v>
      </c>
      <c r="E683" s="293" t="s">
        <v>604</v>
      </c>
      <c r="F683" s="292" t="s">
        <v>241</v>
      </c>
      <c r="G683" s="294">
        <v>44454</v>
      </c>
      <c r="H683" s="287" t="s">
        <v>28598</v>
      </c>
      <c r="I683" s="295">
        <v>610</v>
      </c>
      <c r="J683" s="296"/>
      <c r="K683" s="297" t="s">
        <v>1458</v>
      </c>
      <c r="L683" s="297" t="s">
        <v>1459</v>
      </c>
      <c r="M683" s="288" t="s">
        <v>1460</v>
      </c>
      <c r="N683" s="298"/>
      <c r="O683" s="283"/>
      <c r="P683" s="262">
        <v>6.134259259259259E-4</v>
      </c>
      <c r="Q683">
        <v>44454.413124999999</v>
      </c>
      <c r="R683" t="str">
        <f t="shared" si="19"/>
        <v>#01</v>
      </c>
    </row>
    <row r="684" spans="1:20" ht="116" x14ac:dyDescent="0.2">
      <c r="A684" s="255">
        <f t="shared" si="20"/>
        <v>126</v>
      </c>
      <c r="B684" s="291" t="s">
        <v>324</v>
      </c>
      <c r="C684" s="292">
        <v>14</v>
      </c>
      <c r="D684" s="292">
        <v>20</v>
      </c>
      <c r="E684" s="293" t="s">
        <v>604</v>
      </c>
      <c r="F684" s="292" t="s">
        <v>241</v>
      </c>
      <c r="G684" s="294">
        <v>44454</v>
      </c>
      <c r="H684" s="287" t="s">
        <v>28598</v>
      </c>
      <c r="I684" s="295">
        <v>611</v>
      </c>
      <c r="J684" s="296"/>
      <c r="K684" s="297" t="s">
        <v>12815</v>
      </c>
      <c r="L684" s="297" t="s">
        <v>12816</v>
      </c>
      <c r="M684" s="288" t="s">
        <v>1461</v>
      </c>
      <c r="N684" s="289"/>
      <c r="O684" s="283"/>
      <c r="P684" s="262">
        <v>9.0277777777777784E-4</v>
      </c>
      <c r="Q684">
        <v>44454.413761574076</v>
      </c>
      <c r="R684" t="str">
        <f t="shared" si="19"/>
        <v>#01</v>
      </c>
    </row>
    <row r="685" spans="1:20" ht="97" x14ac:dyDescent="0.2">
      <c r="A685" s="255">
        <f t="shared" si="20"/>
        <v>96</v>
      </c>
      <c r="B685" s="291" t="s">
        <v>324</v>
      </c>
      <c r="C685" s="292">
        <v>14</v>
      </c>
      <c r="D685" s="292">
        <v>21</v>
      </c>
      <c r="E685" s="293" t="s">
        <v>604</v>
      </c>
      <c r="F685" s="292" t="s">
        <v>241</v>
      </c>
      <c r="G685" s="294">
        <v>44454</v>
      </c>
      <c r="H685" s="287" t="s">
        <v>28598</v>
      </c>
      <c r="I685" s="295">
        <v>612</v>
      </c>
      <c r="J685" s="296"/>
      <c r="K685" s="297" t="s">
        <v>12817</v>
      </c>
      <c r="L685" s="297" t="s">
        <v>12818</v>
      </c>
      <c r="M685" s="288" t="s">
        <v>1462</v>
      </c>
      <c r="N685" s="289"/>
      <c r="O685" s="283"/>
      <c r="P685" s="262">
        <v>6.134259259259259E-4</v>
      </c>
      <c r="Q685">
        <v>44454.414687500001</v>
      </c>
      <c r="R685" t="str">
        <f t="shared" si="19"/>
        <v>#01</v>
      </c>
    </row>
    <row r="686" spans="1:20" ht="211" x14ac:dyDescent="0.2">
      <c r="A686" s="255">
        <f t="shared" si="20"/>
        <v>138</v>
      </c>
      <c r="B686" s="291" t="s">
        <v>324</v>
      </c>
      <c r="C686" s="292">
        <v>14</v>
      </c>
      <c r="D686" s="292">
        <v>22</v>
      </c>
      <c r="E686" s="293" t="s">
        <v>604</v>
      </c>
      <c r="F686" s="292" t="s">
        <v>241</v>
      </c>
      <c r="G686" s="294">
        <v>44454</v>
      </c>
      <c r="H686" s="287" t="s">
        <v>28598</v>
      </c>
      <c r="I686" s="295">
        <v>613</v>
      </c>
      <c r="J686" s="296"/>
      <c r="K686" s="297" t="s">
        <v>28177</v>
      </c>
      <c r="L686" s="297" t="s">
        <v>28178</v>
      </c>
      <c r="M686" s="288" t="s">
        <v>1463</v>
      </c>
      <c r="N686" s="289"/>
      <c r="O686" s="283"/>
      <c r="P686" s="262">
        <v>9.8379629629629642E-4</v>
      </c>
      <c r="Q686">
        <v>44454.415324074071</v>
      </c>
      <c r="R686" t="str">
        <f t="shared" si="19"/>
        <v>#01</v>
      </c>
    </row>
    <row r="687" spans="1:20" ht="135" x14ac:dyDescent="0.2">
      <c r="A687" s="255">
        <f t="shared" si="20"/>
        <v>136</v>
      </c>
      <c r="B687" s="291" t="s">
        <v>324</v>
      </c>
      <c r="C687" s="292">
        <v>14</v>
      </c>
      <c r="D687" s="292">
        <v>23</v>
      </c>
      <c r="E687" s="293" t="s">
        <v>604</v>
      </c>
      <c r="F687" s="292" t="s">
        <v>241</v>
      </c>
      <c r="G687" s="294">
        <v>44454</v>
      </c>
      <c r="H687" s="287" t="s">
        <v>28598</v>
      </c>
      <c r="I687" s="295">
        <v>614</v>
      </c>
      <c r="J687" s="296"/>
      <c r="K687" s="297" t="s">
        <v>12819</v>
      </c>
      <c r="L687" s="297" t="s">
        <v>12820</v>
      </c>
      <c r="M687" s="288" t="s">
        <v>1464</v>
      </c>
      <c r="N687" s="289"/>
      <c r="O687" s="283"/>
      <c r="P687" s="262">
        <v>1.7824074074074072E-3</v>
      </c>
      <c r="Q687">
        <v>44454.416319444441</v>
      </c>
      <c r="R687" t="str">
        <f t="shared" si="19"/>
        <v>#01</v>
      </c>
    </row>
    <row r="688" spans="1:20" ht="97" x14ac:dyDescent="0.2">
      <c r="A688" s="255">
        <f t="shared" si="20"/>
        <v>104</v>
      </c>
      <c r="B688" s="291" t="s">
        <v>324</v>
      </c>
      <c r="C688" s="292">
        <v>14</v>
      </c>
      <c r="D688" s="292">
        <v>24</v>
      </c>
      <c r="E688" s="293" t="s">
        <v>604</v>
      </c>
      <c r="F688" s="292" t="s">
        <v>241</v>
      </c>
      <c r="G688" s="294">
        <v>44454</v>
      </c>
      <c r="H688" s="287" t="s">
        <v>28598</v>
      </c>
      <c r="I688" s="295">
        <v>615</v>
      </c>
      <c r="J688" s="296"/>
      <c r="K688" s="297" t="s">
        <v>12821</v>
      </c>
      <c r="L688" s="297" t="s">
        <v>12822</v>
      </c>
      <c r="M688" s="288" t="s">
        <v>1465</v>
      </c>
      <c r="N688" s="289"/>
      <c r="O688" s="283"/>
      <c r="P688" s="262">
        <v>2.3148148148148147E-5</v>
      </c>
      <c r="Q688">
        <v>44454.421354166669</v>
      </c>
      <c r="R688" t="str">
        <f t="shared" si="19"/>
        <v>#01</v>
      </c>
    </row>
    <row r="689" spans="1:20" ht="97" x14ac:dyDescent="0.2">
      <c r="A689" s="255">
        <f t="shared" si="20"/>
        <v>104</v>
      </c>
      <c r="B689" s="291" t="s">
        <v>324</v>
      </c>
      <c r="C689" s="292">
        <v>14</v>
      </c>
      <c r="D689" s="292">
        <v>24</v>
      </c>
      <c r="E689" s="293" t="s">
        <v>604</v>
      </c>
      <c r="F689" s="292" t="s">
        <v>241</v>
      </c>
      <c r="G689" s="294">
        <v>44454</v>
      </c>
      <c r="H689" s="287" t="s">
        <v>28598</v>
      </c>
      <c r="I689" s="295" t="s">
        <v>29111</v>
      </c>
      <c r="J689" s="296"/>
      <c r="K689" s="297" t="s">
        <v>12821</v>
      </c>
      <c r="L689" s="297" t="s">
        <v>12822</v>
      </c>
      <c r="M689" s="299" t="s">
        <v>29112</v>
      </c>
      <c r="N689" s="300"/>
      <c r="O689" s="283"/>
      <c r="P689" s="262">
        <v>9.6064814814814808E-4</v>
      </c>
      <c r="Q689">
        <v>44454.421400462961</v>
      </c>
      <c r="R689" t="str">
        <f t="shared" si="19"/>
        <v>#01</v>
      </c>
      <c r="S689" t="s">
        <v>29110</v>
      </c>
      <c r="T689" t="s">
        <v>29109</v>
      </c>
    </row>
    <row r="690" spans="1:20" ht="112" x14ac:dyDescent="0.2">
      <c r="A690" s="255">
        <f t="shared" si="20"/>
        <v>124</v>
      </c>
      <c r="B690" s="291" t="s">
        <v>324</v>
      </c>
      <c r="C690" s="292">
        <v>14</v>
      </c>
      <c r="D690" s="292">
        <v>25</v>
      </c>
      <c r="E690" s="293" t="s">
        <v>604</v>
      </c>
      <c r="F690" s="292" t="s">
        <v>241</v>
      </c>
      <c r="G690" s="294">
        <v>44454</v>
      </c>
      <c r="H690" s="287" t="s">
        <v>28598</v>
      </c>
      <c r="I690" s="295">
        <v>616</v>
      </c>
      <c r="J690" s="296"/>
      <c r="K690" s="297" t="s">
        <v>12823</v>
      </c>
      <c r="L690" s="297" t="s">
        <v>12824</v>
      </c>
      <c r="M690" s="288" t="s">
        <v>1466</v>
      </c>
      <c r="N690" s="289"/>
      <c r="O690" s="283"/>
      <c r="P690" s="262">
        <v>1.4004629629629629E-3</v>
      </c>
      <c r="Q690">
        <v>44454.422384259262</v>
      </c>
      <c r="R690" t="str">
        <f t="shared" si="19"/>
        <v>#01</v>
      </c>
    </row>
    <row r="691" spans="1:20" ht="116" x14ac:dyDescent="0.2">
      <c r="A691" s="255">
        <f t="shared" si="20"/>
        <v>121</v>
      </c>
      <c r="B691" s="291" t="s">
        <v>324</v>
      </c>
      <c r="C691" s="292">
        <v>14</v>
      </c>
      <c r="D691" s="292">
        <v>26</v>
      </c>
      <c r="E691" s="293" t="s">
        <v>604</v>
      </c>
      <c r="F691" s="292" t="s">
        <v>241</v>
      </c>
      <c r="G691" s="294">
        <v>44454</v>
      </c>
      <c r="H691" s="287" t="s">
        <v>28598</v>
      </c>
      <c r="I691" s="295">
        <v>617</v>
      </c>
      <c r="J691" s="296"/>
      <c r="K691" s="297" t="s">
        <v>12825</v>
      </c>
      <c r="L691" s="297" t="s">
        <v>12826</v>
      </c>
      <c r="M691" s="288" t="s">
        <v>1467</v>
      </c>
      <c r="N691" s="289"/>
      <c r="O691" s="283"/>
      <c r="P691" s="262">
        <v>5.2083333333333333E-4</v>
      </c>
      <c r="Q691">
        <v>44454.423807870371</v>
      </c>
      <c r="R691" t="str">
        <f t="shared" si="19"/>
        <v>#01</v>
      </c>
    </row>
    <row r="692" spans="1:20" ht="59" x14ac:dyDescent="0.2">
      <c r="A692" s="255">
        <f t="shared" si="20"/>
        <v>87</v>
      </c>
      <c r="B692" s="291" t="s">
        <v>324</v>
      </c>
      <c r="C692" s="292">
        <v>14</v>
      </c>
      <c r="D692" s="292">
        <v>27</v>
      </c>
      <c r="E692" s="293" t="s">
        <v>604</v>
      </c>
      <c r="F692" s="292" t="s">
        <v>241</v>
      </c>
      <c r="G692" s="294">
        <v>44454</v>
      </c>
      <c r="H692" s="287" t="s">
        <v>28598</v>
      </c>
      <c r="I692" s="295">
        <v>618</v>
      </c>
      <c r="J692" s="296"/>
      <c r="K692" s="297" t="s">
        <v>12827</v>
      </c>
      <c r="L692" s="297" t="s">
        <v>12828</v>
      </c>
      <c r="M692" s="288" t="s">
        <v>1468</v>
      </c>
      <c r="N692" s="289"/>
      <c r="O692" s="283"/>
      <c r="P692" s="262">
        <v>4.7453703703703704E-4</v>
      </c>
      <c r="Q692">
        <v>44454.424351851849</v>
      </c>
      <c r="R692" t="str">
        <f t="shared" si="19"/>
        <v>#01</v>
      </c>
    </row>
    <row r="693" spans="1:20" ht="97" x14ac:dyDescent="0.2">
      <c r="A693" s="255">
        <f t="shared" si="20"/>
        <v>97</v>
      </c>
      <c r="B693" s="291" t="s">
        <v>324</v>
      </c>
      <c r="C693" s="292">
        <v>14</v>
      </c>
      <c r="D693" s="292">
        <v>28</v>
      </c>
      <c r="E693" s="293" t="s">
        <v>604</v>
      </c>
      <c r="F693" s="292" t="s">
        <v>241</v>
      </c>
      <c r="G693" s="294">
        <v>44454</v>
      </c>
      <c r="H693" s="287" t="s">
        <v>28598</v>
      </c>
      <c r="I693" s="295">
        <v>619</v>
      </c>
      <c r="J693" s="296"/>
      <c r="K693" s="297" t="s">
        <v>12829</v>
      </c>
      <c r="L693" s="297" t="s">
        <v>12830</v>
      </c>
      <c r="M693" s="288" t="s">
        <v>1469</v>
      </c>
      <c r="N693" s="289"/>
      <c r="O693" s="283"/>
      <c r="P693" s="262">
        <v>1.2962962962962963E-3</v>
      </c>
      <c r="Q693">
        <v>44454.424849537034</v>
      </c>
      <c r="R693" t="str">
        <f t="shared" si="19"/>
        <v>#01</v>
      </c>
    </row>
    <row r="694" spans="1:20" ht="116" x14ac:dyDescent="0.2">
      <c r="A694" s="255">
        <f t="shared" si="20"/>
        <v>99</v>
      </c>
      <c r="B694" s="291" t="s">
        <v>324</v>
      </c>
      <c r="C694" s="292">
        <v>14</v>
      </c>
      <c r="D694" s="292">
        <v>29</v>
      </c>
      <c r="E694" s="293" t="s">
        <v>604</v>
      </c>
      <c r="F694" s="292" t="s">
        <v>241</v>
      </c>
      <c r="G694" s="294">
        <v>44454</v>
      </c>
      <c r="H694" s="287" t="s">
        <v>28598</v>
      </c>
      <c r="I694" s="295">
        <v>620</v>
      </c>
      <c r="J694" s="296"/>
      <c r="K694" s="297" t="s">
        <v>12831</v>
      </c>
      <c r="L694" s="297" t="s">
        <v>12832</v>
      </c>
      <c r="M694" s="288" t="s">
        <v>1470</v>
      </c>
      <c r="N694" s="289"/>
      <c r="O694" s="283"/>
      <c r="P694" s="262">
        <v>1.1689814814814816E-3</v>
      </c>
      <c r="Q694">
        <v>44454.426168981481</v>
      </c>
      <c r="R694" t="str">
        <f t="shared" si="19"/>
        <v>#01</v>
      </c>
    </row>
    <row r="695" spans="1:20" ht="135" x14ac:dyDescent="0.2">
      <c r="A695" s="255">
        <f t="shared" si="20"/>
        <v>124</v>
      </c>
      <c r="B695" s="291" t="s">
        <v>324</v>
      </c>
      <c r="C695" s="292">
        <v>14</v>
      </c>
      <c r="D695" s="292">
        <v>30</v>
      </c>
      <c r="E695" s="293" t="s">
        <v>604</v>
      </c>
      <c r="F695" s="292" t="s">
        <v>241</v>
      </c>
      <c r="G695" s="294">
        <v>44454</v>
      </c>
      <c r="H695" s="287" t="s">
        <v>28598</v>
      </c>
      <c r="I695" s="295">
        <v>621</v>
      </c>
      <c r="J695" s="296"/>
      <c r="K695" s="297" t="s">
        <v>12833</v>
      </c>
      <c r="L695" s="297" t="s">
        <v>12834</v>
      </c>
      <c r="M695" s="288" t="s">
        <v>1471</v>
      </c>
      <c r="N695" s="289"/>
      <c r="O695" s="283"/>
      <c r="P695" s="262">
        <v>4.0509259259259258E-4</v>
      </c>
      <c r="Q695">
        <v>44454.427349537036</v>
      </c>
      <c r="R695" t="str">
        <f t="shared" si="19"/>
        <v>#01</v>
      </c>
    </row>
    <row r="696" spans="1:20" ht="154" x14ac:dyDescent="0.2">
      <c r="A696" s="255">
        <f t="shared" ref="A696:A756" si="21">IF($K696="","",LEN($K696))</f>
        <v>124</v>
      </c>
      <c r="B696" s="291" t="s">
        <v>324</v>
      </c>
      <c r="C696" s="292">
        <v>14</v>
      </c>
      <c r="D696" s="292">
        <v>31</v>
      </c>
      <c r="E696" s="293" t="s">
        <v>604</v>
      </c>
      <c r="F696" s="292" t="s">
        <v>241</v>
      </c>
      <c r="G696" s="294">
        <v>44454</v>
      </c>
      <c r="H696" s="287" t="s">
        <v>28598</v>
      </c>
      <c r="I696" s="295">
        <v>622</v>
      </c>
      <c r="J696" s="296"/>
      <c r="K696" s="297" t="s">
        <v>12835</v>
      </c>
      <c r="L696" s="297" t="s">
        <v>12836</v>
      </c>
      <c r="M696" s="288" t="s">
        <v>1472</v>
      </c>
      <c r="N696" s="289"/>
      <c r="O696" s="283"/>
      <c r="P696" s="262">
        <v>5.6712962962962956E-4</v>
      </c>
      <c r="Q696">
        <v>44454.427766203706</v>
      </c>
      <c r="R696" t="str">
        <f t="shared" si="19"/>
        <v>#01</v>
      </c>
    </row>
    <row r="697" spans="1:20" ht="59" x14ac:dyDescent="0.2">
      <c r="A697" s="255">
        <f t="shared" si="21"/>
        <v>54</v>
      </c>
      <c r="B697" s="291" t="s">
        <v>324</v>
      </c>
      <c r="C697" s="292">
        <v>14</v>
      </c>
      <c r="D697" s="292">
        <v>32</v>
      </c>
      <c r="E697" s="293" t="s">
        <v>604</v>
      </c>
      <c r="F697" s="292" t="s">
        <v>241</v>
      </c>
      <c r="G697" s="294">
        <v>44454</v>
      </c>
      <c r="H697" s="287" t="s">
        <v>28598</v>
      </c>
      <c r="I697" s="295">
        <v>623</v>
      </c>
      <c r="J697" s="296"/>
      <c r="K697" s="297" t="s">
        <v>12837</v>
      </c>
      <c r="L697" s="297" t="s">
        <v>12838</v>
      </c>
      <c r="M697" s="288" t="s">
        <v>1473</v>
      </c>
      <c r="N697" s="289"/>
      <c r="O697" s="283"/>
      <c r="P697" s="262">
        <v>4.0509259259259258E-4</v>
      </c>
      <c r="Q697">
        <v>44454.428368055553</v>
      </c>
      <c r="R697" t="str">
        <f t="shared" si="19"/>
        <v>#01</v>
      </c>
    </row>
    <row r="698" spans="1:20" ht="97" x14ac:dyDescent="0.2">
      <c r="A698" s="255">
        <f t="shared" si="21"/>
        <v>57</v>
      </c>
      <c r="B698" s="291" t="s">
        <v>324</v>
      </c>
      <c r="C698" s="292">
        <v>14</v>
      </c>
      <c r="D698" s="292">
        <v>33</v>
      </c>
      <c r="E698" s="293" t="s">
        <v>604</v>
      </c>
      <c r="F698" s="292" t="s">
        <v>241</v>
      </c>
      <c r="G698" s="294">
        <v>44454</v>
      </c>
      <c r="H698" s="287" t="s">
        <v>28598</v>
      </c>
      <c r="I698" s="295">
        <v>624</v>
      </c>
      <c r="J698" s="296"/>
      <c r="K698" s="297" t="s">
        <v>29116</v>
      </c>
      <c r="L698" s="297" t="s">
        <v>29117</v>
      </c>
      <c r="M698" s="288" t="s">
        <v>29118</v>
      </c>
      <c r="N698" s="289"/>
      <c r="O698" s="283"/>
      <c r="P698" s="262">
        <v>4.0509259259259258E-4</v>
      </c>
      <c r="Q698">
        <v>44454.433888888889</v>
      </c>
      <c r="R698" t="str">
        <f t="shared" ref="R698:R761" si="22">IF(G698="","",F698)</f>
        <v>#01</v>
      </c>
    </row>
    <row r="699" spans="1:20" ht="97" x14ac:dyDescent="0.2">
      <c r="A699" s="255">
        <f t="shared" si="21"/>
        <v>57</v>
      </c>
      <c r="B699" s="291" t="s">
        <v>324</v>
      </c>
      <c r="C699" s="292">
        <v>14</v>
      </c>
      <c r="D699" s="292">
        <v>33</v>
      </c>
      <c r="E699" s="293" t="s">
        <v>604</v>
      </c>
      <c r="F699" s="292" t="s">
        <v>241</v>
      </c>
      <c r="G699" s="294">
        <v>44454</v>
      </c>
      <c r="H699" s="287" t="s">
        <v>28598</v>
      </c>
      <c r="I699" s="295" t="s">
        <v>29113</v>
      </c>
      <c r="J699" s="296"/>
      <c r="K699" s="297" t="s">
        <v>29116</v>
      </c>
      <c r="L699" s="297" t="s">
        <v>29117</v>
      </c>
      <c r="M699" s="299" t="s">
        <v>29123</v>
      </c>
      <c r="N699" s="300"/>
      <c r="O699" s="283"/>
      <c r="P699" s="262">
        <v>1.1111111111111111E-3</v>
      </c>
      <c r="Q699">
        <v>44454.434305555558</v>
      </c>
      <c r="R699" t="str">
        <f t="shared" si="22"/>
        <v>#01</v>
      </c>
      <c r="S699" t="s">
        <v>29122</v>
      </c>
      <c r="T699" t="s">
        <v>29114</v>
      </c>
    </row>
    <row r="700" spans="1:20" ht="38" x14ac:dyDescent="0.2">
      <c r="A700" s="255">
        <f t="shared" si="21"/>
        <v>40</v>
      </c>
      <c r="B700" s="291" t="s">
        <v>324</v>
      </c>
      <c r="C700" s="292">
        <v>14</v>
      </c>
      <c r="D700" s="292">
        <v>33</v>
      </c>
      <c r="E700" s="293" t="s">
        <v>604</v>
      </c>
      <c r="F700" s="292" t="s">
        <v>241</v>
      </c>
      <c r="G700" s="294">
        <v>44454</v>
      </c>
      <c r="H700" s="287" t="s">
        <v>28598</v>
      </c>
      <c r="I700" s="295" t="s">
        <v>29115</v>
      </c>
      <c r="J700" s="296"/>
      <c r="K700" s="297" t="s">
        <v>29119</v>
      </c>
      <c r="L700" s="297" t="s">
        <v>29120</v>
      </c>
      <c r="M700" s="288" t="s">
        <v>29121</v>
      </c>
      <c r="N700" s="289"/>
      <c r="O700" s="283"/>
      <c r="P700" s="262">
        <v>1.5046296296296297E-4</v>
      </c>
      <c r="Q700">
        <v>44454.435439814813</v>
      </c>
      <c r="R700" t="str">
        <f t="shared" si="22"/>
        <v>#01</v>
      </c>
    </row>
    <row r="701" spans="1:20" ht="38" x14ac:dyDescent="0.2">
      <c r="A701" s="255">
        <f t="shared" si="21"/>
        <v>40</v>
      </c>
      <c r="B701" s="291" t="s">
        <v>324</v>
      </c>
      <c r="C701" s="292">
        <v>14</v>
      </c>
      <c r="D701" s="292">
        <v>33</v>
      </c>
      <c r="E701" s="293" t="s">
        <v>604</v>
      </c>
      <c r="F701" s="292" t="s">
        <v>241</v>
      </c>
      <c r="G701" s="294">
        <v>44454</v>
      </c>
      <c r="H701" s="287" t="s">
        <v>28598</v>
      </c>
      <c r="I701" s="295" t="s">
        <v>29126</v>
      </c>
      <c r="J701" s="296"/>
      <c r="K701" s="297" t="s">
        <v>29119</v>
      </c>
      <c r="L701" s="297" t="s">
        <v>29120</v>
      </c>
      <c r="M701" s="299" t="s">
        <v>29125</v>
      </c>
      <c r="N701" s="300"/>
      <c r="O701" s="283"/>
      <c r="P701" s="262">
        <v>4.2824074074074075E-4</v>
      </c>
      <c r="Q701">
        <v>44454.435613425929</v>
      </c>
      <c r="R701" t="str">
        <f t="shared" si="22"/>
        <v>#01</v>
      </c>
      <c r="S701" t="s">
        <v>29124</v>
      </c>
      <c r="T701" t="s">
        <v>29121</v>
      </c>
    </row>
    <row r="702" spans="1:20" ht="59" x14ac:dyDescent="0.2">
      <c r="A702" s="255">
        <f t="shared" si="21"/>
        <v>70</v>
      </c>
      <c r="B702" s="291" t="s">
        <v>324</v>
      </c>
      <c r="C702" s="292">
        <v>14</v>
      </c>
      <c r="D702" s="292">
        <v>34</v>
      </c>
      <c r="E702" s="293" t="s">
        <v>604</v>
      </c>
      <c r="F702" s="292" t="s">
        <v>241</v>
      </c>
      <c r="G702" s="294">
        <v>44454</v>
      </c>
      <c r="H702" s="287" t="s">
        <v>28598</v>
      </c>
      <c r="I702" s="295">
        <v>625</v>
      </c>
      <c r="J702" s="296"/>
      <c r="K702" s="297" t="s">
        <v>28175</v>
      </c>
      <c r="L702" s="297" t="s">
        <v>28176</v>
      </c>
      <c r="M702" s="288" t="s">
        <v>1474</v>
      </c>
      <c r="N702" s="289"/>
      <c r="O702" s="283"/>
      <c r="P702" s="262">
        <v>4.1666666666666669E-4</v>
      </c>
      <c r="Q702">
        <v>44454.436064814814</v>
      </c>
      <c r="R702" t="str">
        <f t="shared" si="22"/>
        <v>#01</v>
      </c>
    </row>
    <row r="703" spans="1:20" ht="154" x14ac:dyDescent="0.2">
      <c r="A703" s="255">
        <f t="shared" si="21"/>
        <v>133</v>
      </c>
      <c r="B703" s="291" t="s">
        <v>324</v>
      </c>
      <c r="C703" s="292">
        <v>14</v>
      </c>
      <c r="D703" s="292">
        <v>35</v>
      </c>
      <c r="E703" s="293" t="s">
        <v>604</v>
      </c>
      <c r="F703" s="292" t="s">
        <v>241</v>
      </c>
      <c r="G703" s="294">
        <v>44454</v>
      </c>
      <c r="H703" s="287" t="s">
        <v>28598</v>
      </c>
      <c r="I703" s="295">
        <v>626</v>
      </c>
      <c r="J703" s="296"/>
      <c r="K703" s="297" t="s">
        <v>12839</v>
      </c>
      <c r="L703" s="297" t="s">
        <v>12840</v>
      </c>
      <c r="M703" s="288" t="s">
        <v>1475</v>
      </c>
      <c r="N703" s="289"/>
      <c r="O703" s="283"/>
      <c r="P703" s="262">
        <v>5.7870370370370378E-4</v>
      </c>
      <c r="Q703">
        <v>44454.436493055553</v>
      </c>
      <c r="R703" t="str">
        <f t="shared" si="22"/>
        <v>#01</v>
      </c>
    </row>
    <row r="704" spans="1:20" ht="154" x14ac:dyDescent="0.2">
      <c r="A704" s="255">
        <f t="shared" si="21"/>
        <v>133</v>
      </c>
      <c r="B704" s="291" t="s">
        <v>324</v>
      </c>
      <c r="C704" s="292">
        <v>14</v>
      </c>
      <c r="D704" s="292">
        <v>35</v>
      </c>
      <c r="E704" s="293" t="s">
        <v>604</v>
      </c>
      <c r="F704" s="292" t="s">
        <v>241</v>
      </c>
      <c r="G704" s="294">
        <v>44454</v>
      </c>
      <c r="H704" s="287" t="s">
        <v>28598</v>
      </c>
      <c r="I704" s="295" t="s">
        <v>29129</v>
      </c>
      <c r="J704" s="296"/>
      <c r="K704" s="297" t="s">
        <v>12839</v>
      </c>
      <c r="L704" s="297" t="s">
        <v>12840</v>
      </c>
      <c r="M704" s="299" t="s">
        <v>29130</v>
      </c>
      <c r="N704" s="300"/>
      <c r="O704" s="283"/>
      <c r="P704" s="262">
        <v>6.5972222222222213E-4</v>
      </c>
      <c r="Q704">
        <v>44454.438449074078</v>
      </c>
      <c r="R704" t="str">
        <f t="shared" si="22"/>
        <v>#01</v>
      </c>
      <c r="S704" t="s">
        <v>29128</v>
      </c>
      <c r="T704" t="s">
        <v>29127</v>
      </c>
    </row>
    <row r="705" spans="1:18" ht="173" x14ac:dyDescent="0.2">
      <c r="A705" s="255">
        <f t="shared" si="21"/>
        <v>131</v>
      </c>
      <c r="B705" s="291" t="s">
        <v>324</v>
      </c>
      <c r="C705" s="292">
        <v>14</v>
      </c>
      <c r="D705" s="292">
        <v>36</v>
      </c>
      <c r="E705" s="293" t="s">
        <v>604</v>
      </c>
      <c r="F705" s="292" t="s">
        <v>241</v>
      </c>
      <c r="G705" s="294">
        <v>44454</v>
      </c>
      <c r="H705" s="287" t="s">
        <v>28598</v>
      </c>
      <c r="I705" s="295">
        <v>627</v>
      </c>
      <c r="J705" s="296"/>
      <c r="K705" s="297" t="s">
        <v>12841</v>
      </c>
      <c r="L705" s="297" t="s">
        <v>12842</v>
      </c>
      <c r="M705" s="288" t="s">
        <v>1476</v>
      </c>
      <c r="N705" s="289"/>
      <c r="O705" s="283"/>
      <c r="P705" s="262">
        <v>1.5046296296296294E-3</v>
      </c>
      <c r="Q705">
        <v>44454.439120370371</v>
      </c>
      <c r="R705" t="str">
        <f t="shared" si="22"/>
        <v>#01</v>
      </c>
    </row>
    <row r="706" spans="1:18" ht="35" x14ac:dyDescent="0.2">
      <c r="A706" s="255">
        <f t="shared" si="21"/>
        <v>14</v>
      </c>
      <c r="B706" s="269" t="s">
        <v>324</v>
      </c>
      <c r="C706" s="270">
        <v>15</v>
      </c>
      <c r="D706" s="270" t="s">
        <v>234</v>
      </c>
      <c r="E706" s="271" t="s">
        <v>604</v>
      </c>
      <c r="F706" s="270" t="s">
        <v>241</v>
      </c>
      <c r="G706" s="301">
        <v>44476</v>
      </c>
      <c r="H706" s="270" t="s">
        <v>28598</v>
      </c>
      <c r="I706" s="272">
        <v>628</v>
      </c>
      <c r="J706" s="281"/>
      <c r="K706" s="274" t="s">
        <v>363</v>
      </c>
      <c r="L706" s="274" t="s">
        <v>1477</v>
      </c>
      <c r="M706" s="275" t="s">
        <v>1478</v>
      </c>
      <c r="N706" s="273"/>
      <c r="O706" s="283"/>
      <c r="P706" s="262">
        <v>2.4305555555555552E-4</v>
      </c>
      <c r="Q706">
        <v>44476.672569444447</v>
      </c>
      <c r="R706" t="str">
        <f t="shared" si="22"/>
        <v>#01</v>
      </c>
    </row>
    <row r="707" spans="1:18" ht="192" x14ac:dyDescent="0.2">
      <c r="A707" s="255">
        <f t="shared" si="21"/>
        <v>69</v>
      </c>
      <c r="B707" s="291" t="s">
        <v>324</v>
      </c>
      <c r="C707" s="292">
        <v>15</v>
      </c>
      <c r="D707" s="292">
        <v>1</v>
      </c>
      <c r="E707" s="293" t="s">
        <v>604</v>
      </c>
      <c r="F707" s="292" t="s">
        <v>241</v>
      </c>
      <c r="G707" s="294">
        <v>44478</v>
      </c>
      <c r="H707" s="287" t="s">
        <v>28598</v>
      </c>
      <c r="I707" s="295">
        <v>629</v>
      </c>
      <c r="J707" s="296"/>
      <c r="K707" s="297" t="s">
        <v>28173</v>
      </c>
      <c r="L707" s="297" t="s">
        <v>28174</v>
      </c>
      <c r="M707" s="288" t="s">
        <v>1479</v>
      </c>
      <c r="N707" s="289"/>
      <c r="O707" s="283"/>
      <c r="P707" s="262">
        <v>1.2384259259259258E-3</v>
      </c>
      <c r="Q707">
        <v>44478.712465277778</v>
      </c>
      <c r="R707" t="str">
        <f t="shared" si="22"/>
        <v>#01</v>
      </c>
    </row>
    <row r="708" spans="1:18" ht="154" x14ac:dyDescent="0.2">
      <c r="A708" s="255">
        <f t="shared" si="21"/>
        <v>118</v>
      </c>
      <c r="B708" s="291" t="s">
        <v>324</v>
      </c>
      <c r="C708" s="292">
        <v>15</v>
      </c>
      <c r="D708" s="292">
        <v>2</v>
      </c>
      <c r="E708" s="293" t="s">
        <v>604</v>
      </c>
      <c r="F708" s="292" t="s">
        <v>241</v>
      </c>
      <c r="G708" s="294">
        <v>44455</v>
      </c>
      <c r="H708" s="287" t="s">
        <v>28598</v>
      </c>
      <c r="I708" s="295">
        <v>630</v>
      </c>
      <c r="J708" s="296"/>
      <c r="K708" s="297" t="s">
        <v>12843</v>
      </c>
      <c r="L708" s="297" t="s">
        <v>12844</v>
      </c>
      <c r="M708" s="288" t="s">
        <v>1480</v>
      </c>
      <c r="N708" s="289"/>
      <c r="O708" s="283"/>
      <c r="P708" s="262">
        <v>7.9861111111111105E-4</v>
      </c>
      <c r="Q708">
        <v>44455.394675925927</v>
      </c>
      <c r="R708" t="str">
        <f t="shared" si="22"/>
        <v>#01</v>
      </c>
    </row>
    <row r="709" spans="1:18" ht="173" x14ac:dyDescent="0.2">
      <c r="A709" s="255">
        <f t="shared" si="21"/>
        <v>97</v>
      </c>
      <c r="B709" s="291" t="s">
        <v>324</v>
      </c>
      <c r="C709" s="292">
        <v>15</v>
      </c>
      <c r="D709" s="292">
        <v>3</v>
      </c>
      <c r="E709" s="293" t="s">
        <v>604</v>
      </c>
      <c r="F709" s="292" t="s">
        <v>241</v>
      </c>
      <c r="G709" s="294">
        <v>44455</v>
      </c>
      <c r="H709" s="287" t="s">
        <v>28598</v>
      </c>
      <c r="I709" s="295">
        <v>631</v>
      </c>
      <c r="J709" s="296"/>
      <c r="K709" s="297" t="s">
        <v>12845</v>
      </c>
      <c r="L709" s="297" t="s">
        <v>12846</v>
      </c>
      <c r="M709" s="288" t="s">
        <v>1481</v>
      </c>
      <c r="N709" s="289"/>
      <c r="O709" s="283"/>
      <c r="P709" s="262">
        <v>1.0763888888888889E-3</v>
      </c>
      <c r="Q709">
        <v>44455.395497685182</v>
      </c>
      <c r="R709" t="str">
        <f t="shared" si="22"/>
        <v>#01</v>
      </c>
    </row>
    <row r="710" spans="1:18" ht="211" x14ac:dyDescent="0.2">
      <c r="A710" s="255">
        <f t="shared" si="21"/>
        <v>132</v>
      </c>
      <c r="B710" s="291" t="s">
        <v>324</v>
      </c>
      <c r="C710" s="292">
        <v>15</v>
      </c>
      <c r="D710" s="292">
        <v>4</v>
      </c>
      <c r="E710" s="293" t="s">
        <v>604</v>
      </c>
      <c r="F710" s="292" t="s">
        <v>241</v>
      </c>
      <c r="G710" s="294">
        <v>44455</v>
      </c>
      <c r="H710" s="287" t="s">
        <v>28598</v>
      </c>
      <c r="I710" s="295">
        <v>632</v>
      </c>
      <c r="J710" s="296"/>
      <c r="K710" s="297" t="s">
        <v>12847</v>
      </c>
      <c r="L710" s="297" t="s">
        <v>12848</v>
      </c>
      <c r="M710" s="288" t="s">
        <v>1482</v>
      </c>
      <c r="N710" s="289"/>
      <c r="O710" s="283"/>
      <c r="P710" s="262">
        <v>1.6203703703703703E-3</v>
      </c>
      <c r="Q710">
        <v>44455.396608796298</v>
      </c>
      <c r="R710" t="str">
        <f t="shared" si="22"/>
        <v>#01</v>
      </c>
    </row>
    <row r="711" spans="1:18" ht="192" x14ac:dyDescent="0.2">
      <c r="A711" s="255">
        <f t="shared" si="21"/>
        <v>143</v>
      </c>
      <c r="B711" s="291" t="s">
        <v>324</v>
      </c>
      <c r="C711" s="292">
        <v>15</v>
      </c>
      <c r="D711" s="292">
        <v>5</v>
      </c>
      <c r="E711" s="293" t="s">
        <v>604</v>
      </c>
      <c r="F711" s="292" t="s">
        <v>241</v>
      </c>
      <c r="G711" s="294">
        <v>44455</v>
      </c>
      <c r="H711" s="287" t="s">
        <v>28598</v>
      </c>
      <c r="I711" s="295">
        <v>633</v>
      </c>
      <c r="J711" s="296"/>
      <c r="K711" s="297" t="s">
        <v>12849</v>
      </c>
      <c r="L711" s="297" t="s">
        <v>12850</v>
      </c>
      <c r="M711" s="288" t="s">
        <v>1483</v>
      </c>
      <c r="N711" s="289"/>
      <c r="O711" s="283"/>
      <c r="P711" s="262">
        <v>5.3240740740740744E-4</v>
      </c>
      <c r="Q711">
        <v>44455.398240740738</v>
      </c>
      <c r="R711" t="str">
        <f t="shared" si="22"/>
        <v>#01</v>
      </c>
    </row>
    <row r="712" spans="1:18" ht="97" x14ac:dyDescent="0.2">
      <c r="A712" s="255">
        <f t="shared" si="21"/>
        <v>116</v>
      </c>
      <c r="B712" s="291" t="s">
        <v>324</v>
      </c>
      <c r="C712" s="292">
        <v>15</v>
      </c>
      <c r="D712" s="292">
        <v>6</v>
      </c>
      <c r="E712" s="293" t="s">
        <v>604</v>
      </c>
      <c r="F712" s="292" t="s">
        <v>241</v>
      </c>
      <c r="G712" s="294">
        <v>44455</v>
      </c>
      <c r="H712" s="287" t="s">
        <v>28598</v>
      </c>
      <c r="I712" s="295">
        <v>634</v>
      </c>
      <c r="J712" s="296"/>
      <c r="K712" s="297" t="s">
        <v>12851</v>
      </c>
      <c r="L712" s="297" t="s">
        <v>12852</v>
      </c>
      <c r="M712" s="288" t="s">
        <v>1484</v>
      </c>
      <c r="N712" s="289"/>
      <c r="O712" s="283"/>
      <c r="P712" s="262">
        <v>4.0509259259259258E-4</v>
      </c>
      <c r="Q712">
        <v>44455.399340277778</v>
      </c>
      <c r="R712" t="str">
        <f t="shared" si="22"/>
        <v>#01</v>
      </c>
    </row>
    <row r="713" spans="1:18" ht="154" x14ac:dyDescent="0.2">
      <c r="A713" s="255">
        <f t="shared" si="21"/>
        <v>106</v>
      </c>
      <c r="B713" s="291" t="s">
        <v>324</v>
      </c>
      <c r="C713" s="292">
        <v>15</v>
      </c>
      <c r="D713" s="292">
        <v>7</v>
      </c>
      <c r="E713" s="293" t="s">
        <v>604</v>
      </c>
      <c r="F713" s="292" t="s">
        <v>241</v>
      </c>
      <c r="G713" s="294">
        <v>44455</v>
      </c>
      <c r="H713" s="287" t="s">
        <v>28598</v>
      </c>
      <c r="I713" s="295">
        <v>635</v>
      </c>
      <c r="J713" s="296"/>
      <c r="K713" s="297" t="s">
        <v>12853</v>
      </c>
      <c r="L713" s="297" t="s">
        <v>12854</v>
      </c>
      <c r="M713" s="288" t="s">
        <v>1485</v>
      </c>
      <c r="N713" s="289"/>
      <c r="O713" s="283"/>
      <c r="P713" s="262">
        <v>4.6296296296296293E-4</v>
      </c>
      <c r="Q713">
        <v>44455.399756944447</v>
      </c>
      <c r="R713" t="str">
        <f t="shared" si="22"/>
        <v>#01</v>
      </c>
    </row>
    <row r="714" spans="1:18" ht="78" x14ac:dyDescent="0.2">
      <c r="A714" s="255">
        <f t="shared" si="21"/>
        <v>114</v>
      </c>
      <c r="B714" s="291" t="s">
        <v>324</v>
      </c>
      <c r="C714" s="292">
        <v>15</v>
      </c>
      <c r="D714" s="292">
        <v>8</v>
      </c>
      <c r="E714" s="293" t="s">
        <v>604</v>
      </c>
      <c r="F714" s="292" t="s">
        <v>241</v>
      </c>
      <c r="G714" s="294">
        <v>44455</v>
      </c>
      <c r="H714" s="287" t="s">
        <v>28598</v>
      </c>
      <c r="I714" s="295">
        <v>636</v>
      </c>
      <c r="J714" s="296"/>
      <c r="K714" s="297" t="s">
        <v>12855</v>
      </c>
      <c r="L714" s="297" t="s">
        <v>12856</v>
      </c>
      <c r="M714" s="288" t="s">
        <v>1486</v>
      </c>
      <c r="N714" s="289"/>
      <c r="O714" s="283"/>
      <c r="P714" s="262">
        <v>6.134259259259259E-4</v>
      </c>
      <c r="Q714">
        <v>44455.400243055556</v>
      </c>
      <c r="R714" t="str">
        <f t="shared" si="22"/>
        <v>#01</v>
      </c>
    </row>
    <row r="715" spans="1:18" ht="135" x14ac:dyDescent="0.2">
      <c r="A715" s="255">
        <f t="shared" si="21"/>
        <v>78</v>
      </c>
      <c r="B715" s="291" t="s">
        <v>324</v>
      </c>
      <c r="C715" s="292">
        <v>15</v>
      </c>
      <c r="D715" s="292">
        <v>9</v>
      </c>
      <c r="E715" s="293" t="s">
        <v>604</v>
      </c>
      <c r="F715" s="292" t="s">
        <v>241</v>
      </c>
      <c r="G715" s="294">
        <v>44455</v>
      </c>
      <c r="H715" s="287" t="s">
        <v>28598</v>
      </c>
      <c r="I715" s="295">
        <v>637</v>
      </c>
      <c r="J715" s="296"/>
      <c r="K715" s="297" t="s">
        <v>12857</v>
      </c>
      <c r="L715" s="297" t="s">
        <v>12858</v>
      </c>
      <c r="M715" s="288" t="s">
        <v>1487</v>
      </c>
      <c r="N715" s="289"/>
      <c r="O715" s="283"/>
      <c r="P715" s="262">
        <v>6.018518518518519E-4</v>
      </c>
      <c r="Q715">
        <v>44455.400868055556</v>
      </c>
      <c r="R715" t="str">
        <f t="shared" si="22"/>
        <v>#01</v>
      </c>
    </row>
    <row r="716" spans="1:18" ht="116" x14ac:dyDescent="0.2">
      <c r="A716" s="255">
        <f t="shared" si="21"/>
        <v>74</v>
      </c>
      <c r="B716" s="291" t="s">
        <v>324</v>
      </c>
      <c r="C716" s="292">
        <v>15</v>
      </c>
      <c r="D716" s="292">
        <v>10</v>
      </c>
      <c r="E716" s="293" t="s">
        <v>604</v>
      </c>
      <c r="F716" s="292" t="s">
        <v>241</v>
      </c>
      <c r="G716" s="294">
        <v>44455</v>
      </c>
      <c r="H716" s="287" t="s">
        <v>28598</v>
      </c>
      <c r="I716" s="295">
        <v>638</v>
      </c>
      <c r="J716" s="296"/>
      <c r="K716" s="297" t="s">
        <v>28171</v>
      </c>
      <c r="L716" s="297" t="s">
        <v>28172</v>
      </c>
      <c r="M716" s="288" t="s">
        <v>1488</v>
      </c>
      <c r="N716" s="289"/>
      <c r="O716" s="283"/>
      <c r="P716" s="262">
        <v>4.6296296296296293E-4</v>
      </c>
      <c r="Q716">
        <v>44455.40148148148</v>
      </c>
      <c r="R716" t="str">
        <f t="shared" si="22"/>
        <v>#01</v>
      </c>
    </row>
    <row r="717" spans="1:18" ht="116" x14ac:dyDescent="0.2">
      <c r="A717" s="255">
        <f t="shared" si="21"/>
        <v>62</v>
      </c>
      <c r="B717" s="291" t="s">
        <v>324</v>
      </c>
      <c r="C717" s="292">
        <v>15</v>
      </c>
      <c r="D717" s="292">
        <v>11</v>
      </c>
      <c r="E717" s="293" t="s">
        <v>604</v>
      </c>
      <c r="F717" s="292" t="s">
        <v>241</v>
      </c>
      <c r="G717" s="294">
        <v>44455</v>
      </c>
      <c r="H717" s="287" t="s">
        <v>28598</v>
      </c>
      <c r="I717" s="295">
        <v>639</v>
      </c>
      <c r="J717" s="296"/>
      <c r="K717" s="297" t="s">
        <v>12859</v>
      </c>
      <c r="L717" s="297" t="s">
        <v>12860</v>
      </c>
      <c r="M717" s="288" t="s">
        <v>1489</v>
      </c>
      <c r="N717" s="298"/>
      <c r="O717" s="283"/>
      <c r="P717" s="262">
        <v>6.3657407407407402E-4</v>
      </c>
      <c r="Q717">
        <v>44455.401967592596</v>
      </c>
      <c r="R717" t="str">
        <f t="shared" si="22"/>
        <v>#01</v>
      </c>
    </row>
    <row r="718" spans="1:18" ht="133" x14ac:dyDescent="0.2">
      <c r="A718" s="255">
        <f t="shared" si="21"/>
        <v>65</v>
      </c>
      <c r="B718" s="291" t="s">
        <v>324</v>
      </c>
      <c r="C718" s="292">
        <v>15</v>
      </c>
      <c r="D718" s="292">
        <v>11</v>
      </c>
      <c r="E718" s="293" t="s">
        <v>604</v>
      </c>
      <c r="F718" s="292" t="s">
        <v>241</v>
      </c>
      <c r="G718" s="294">
        <v>44455</v>
      </c>
      <c r="H718" s="287" t="s">
        <v>28598</v>
      </c>
      <c r="I718" s="295">
        <v>640</v>
      </c>
      <c r="J718" s="296"/>
      <c r="K718" s="297" t="s">
        <v>1490</v>
      </c>
      <c r="L718" s="297" t="s">
        <v>1491</v>
      </c>
      <c r="M718" s="288" t="s">
        <v>1492</v>
      </c>
      <c r="N718" s="298"/>
      <c r="O718" s="283"/>
      <c r="P718" s="262">
        <v>7.7546296296296304E-4</v>
      </c>
      <c r="Q718">
        <v>44455.402627314812</v>
      </c>
      <c r="R718" t="str">
        <f t="shared" si="22"/>
        <v>#01</v>
      </c>
    </row>
    <row r="719" spans="1:18" ht="154" x14ac:dyDescent="0.2">
      <c r="A719" s="255">
        <f t="shared" si="21"/>
        <v>124</v>
      </c>
      <c r="B719" s="291" t="s">
        <v>324</v>
      </c>
      <c r="C719" s="292">
        <v>15</v>
      </c>
      <c r="D719" s="292">
        <v>12</v>
      </c>
      <c r="E719" s="293" t="s">
        <v>604</v>
      </c>
      <c r="F719" s="292" t="s">
        <v>241</v>
      </c>
      <c r="G719" s="294">
        <v>44455</v>
      </c>
      <c r="H719" s="287" t="s">
        <v>28598</v>
      </c>
      <c r="I719" s="295">
        <v>641</v>
      </c>
      <c r="J719" s="296"/>
      <c r="K719" s="297" t="s">
        <v>12861</v>
      </c>
      <c r="L719" s="297" t="s">
        <v>12862</v>
      </c>
      <c r="M719" s="288" t="s">
        <v>1493</v>
      </c>
      <c r="N719" s="289"/>
      <c r="O719" s="283"/>
      <c r="P719" s="262">
        <v>7.291666666666667E-4</v>
      </c>
      <c r="Q719">
        <v>44455.403425925928</v>
      </c>
      <c r="R719" t="str">
        <f t="shared" si="22"/>
        <v>#01</v>
      </c>
    </row>
    <row r="720" spans="1:18" ht="173" x14ac:dyDescent="0.2">
      <c r="A720" s="255">
        <f t="shared" si="21"/>
        <v>91</v>
      </c>
      <c r="B720" s="291" t="s">
        <v>324</v>
      </c>
      <c r="C720" s="292">
        <v>15</v>
      </c>
      <c r="D720" s="292">
        <v>13</v>
      </c>
      <c r="E720" s="293" t="s">
        <v>604</v>
      </c>
      <c r="F720" s="292" t="s">
        <v>241</v>
      </c>
      <c r="G720" s="294">
        <v>44455</v>
      </c>
      <c r="H720" s="287" t="s">
        <v>28598</v>
      </c>
      <c r="I720" s="295">
        <v>642</v>
      </c>
      <c r="J720" s="296"/>
      <c r="K720" s="297" t="s">
        <v>12863</v>
      </c>
      <c r="L720" s="297" t="s">
        <v>12864</v>
      </c>
      <c r="M720" s="288" t="s">
        <v>1494</v>
      </c>
      <c r="N720" s="298"/>
      <c r="O720" s="283"/>
      <c r="P720" s="262">
        <v>1.0185185185185186E-3</v>
      </c>
      <c r="Q720">
        <v>44455.404178240744</v>
      </c>
      <c r="R720" t="str">
        <f t="shared" si="22"/>
        <v>#01</v>
      </c>
    </row>
    <row r="721" spans="1:18" ht="133" x14ac:dyDescent="0.2">
      <c r="A721" s="255">
        <f t="shared" si="21"/>
        <v>23</v>
      </c>
      <c r="B721" s="291" t="s">
        <v>324</v>
      </c>
      <c r="C721" s="292">
        <v>15</v>
      </c>
      <c r="D721" s="292">
        <v>14</v>
      </c>
      <c r="E721" s="293" t="s">
        <v>604</v>
      </c>
      <c r="F721" s="292" t="s">
        <v>241</v>
      </c>
      <c r="G721" s="294">
        <v>44455</v>
      </c>
      <c r="H721" s="287" t="s">
        <v>28598</v>
      </c>
      <c r="I721" s="295">
        <v>643</v>
      </c>
      <c r="J721" s="296"/>
      <c r="K721" s="297" t="s">
        <v>12865</v>
      </c>
      <c r="L721" s="297" t="s">
        <v>1495</v>
      </c>
      <c r="M721" s="288" t="s">
        <v>1496</v>
      </c>
      <c r="N721" s="298"/>
      <c r="O721" s="283"/>
      <c r="P721" s="262">
        <v>5.2083333333333333E-4</v>
      </c>
      <c r="Q721">
        <v>44455.40520833333</v>
      </c>
      <c r="R721" t="str">
        <f t="shared" si="22"/>
        <v>#01</v>
      </c>
    </row>
    <row r="722" spans="1:18" ht="152" x14ac:dyDescent="0.2">
      <c r="A722" s="255">
        <f t="shared" si="21"/>
        <v>36</v>
      </c>
      <c r="B722" s="291" t="s">
        <v>324</v>
      </c>
      <c r="C722" s="292">
        <v>15</v>
      </c>
      <c r="D722" s="292">
        <v>14</v>
      </c>
      <c r="E722" s="293" t="s">
        <v>604</v>
      </c>
      <c r="F722" s="292" t="s">
        <v>241</v>
      </c>
      <c r="G722" s="294">
        <v>44455</v>
      </c>
      <c r="H722" s="287" t="s">
        <v>28598</v>
      </c>
      <c r="I722" s="295">
        <v>644</v>
      </c>
      <c r="J722" s="296"/>
      <c r="K722" s="297" t="s">
        <v>1497</v>
      </c>
      <c r="L722" s="297" t="s">
        <v>12866</v>
      </c>
      <c r="M722" s="288" t="s">
        <v>1498</v>
      </c>
      <c r="N722" s="298"/>
      <c r="O722" s="283"/>
      <c r="P722" s="262">
        <v>1.0416666666666667E-3</v>
      </c>
      <c r="Q722">
        <v>44455.405752314815</v>
      </c>
      <c r="R722" t="str">
        <f t="shared" si="22"/>
        <v>#01</v>
      </c>
    </row>
    <row r="723" spans="1:18" ht="171" x14ac:dyDescent="0.2">
      <c r="A723" s="255">
        <f t="shared" si="21"/>
        <v>58</v>
      </c>
      <c r="B723" s="291" t="s">
        <v>324</v>
      </c>
      <c r="C723" s="292">
        <v>15</v>
      </c>
      <c r="D723" s="292">
        <v>14</v>
      </c>
      <c r="E723" s="293" t="s">
        <v>604</v>
      </c>
      <c r="F723" s="292" t="s">
        <v>241</v>
      </c>
      <c r="G723" s="294">
        <v>44455</v>
      </c>
      <c r="H723" s="287" t="s">
        <v>28598</v>
      </c>
      <c r="I723" s="295">
        <v>645</v>
      </c>
      <c r="J723" s="296"/>
      <c r="K723" s="297" t="s">
        <v>1499</v>
      </c>
      <c r="L723" s="297" t="s">
        <v>1500</v>
      </c>
      <c r="M723" s="288" t="s">
        <v>1501</v>
      </c>
      <c r="N723" s="298"/>
      <c r="O723" s="283"/>
      <c r="P723" s="262">
        <v>9.0277777777777784E-4</v>
      </c>
      <c r="Q723">
        <v>44455.406817129631</v>
      </c>
      <c r="R723" t="str">
        <f t="shared" si="22"/>
        <v>#01</v>
      </c>
    </row>
    <row r="724" spans="1:18" ht="116" x14ac:dyDescent="0.2">
      <c r="A724" s="255">
        <f t="shared" si="21"/>
        <v>54</v>
      </c>
      <c r="B724" s="291" t="s">
        <v>324</v>
      </c>
      <c r="C724" s="292">
        <v>15</v>
      </c>
      <c r="D724" s="292">
        <v>15</v>
      </c>
      <c r="E724" s="293" t="s">
        <v>604</v>
      </c>
      <c r="F724" s="292" t="s">
        <v>241</v>
      </c>
      <c r="G724" s="294">
        <v>44478</v>
      </c>
      <c r="H724" s="287" t="s">
        <v>28598</v>
      </c>
      <c r="I724" s="295">
        <v>646</v>
      </c>
      <c r="J724" s="296"/>
      <c r="K724" s="297" t="s">
        <v>12867</v>
      </c>
      <c r="L724" s="297" t="s">
        <v>12868</v>
      </c>
      <c r="M724" s="288" t="s">
        <v>1502</v>
      </c>
      <c r="N724" s="289"/>
      <c r="O724" s="283"/>
      <c r="P724" s="262">
        <v>5.7870370370370366E-5</v>
      </c>
      <c r="Q724">
        <v>44478.715671296297</v>
      </c>
      <c r="R724" t="str">
        <f t="shared" si="22"/>
        <v>#01</v>
      </c>
    </row>
    <row r="725" spans="1:18" ht="59" x14ac:dyDescent="0.2">
      <c r="A725" s="255">
        <f t="shared" si="21"/>
        <v>55</v>
      </c>
      <c r="B725" s="291" t="s">
        <v>324</v>
      </c>
      <c r="C725" s="292">
        <v>15</v>
      </c>
      <c r="D725" s="292">
        <v>16</v>
      </c>
      <c r="E725" s="293" t="s">
        <v>604</v>
      </c>
      <c r="F725" s="292" t="s">
        <v>241</v>
      </c>
      <c r="G725" s="294">
        <v>44455</v>
      </c>
      <c r="H725" s="287" t="s">
        <v>28598</v>
      </c>
      <c r="I725" s="295">
        <v>647</v>
      </c>
      <c r="J725" s="296"/>
      <c r="K725" s="297" t="s">
        <v>12869</v>
      </c>
      <c r="L725" s="297" t="s">
        <v>12870</v>
      </c>
      <c r="M725" s="288" t="s">
        <v>1503</v>
      </c>
      <c r="N725" s="289"/>
      <c r="O725" s="283"/>
      <c r="P725" s="262">
        <v>3.3564814814814812E-4</v>
      </c>
      <c r="Q725">
        <v>44455.40828703704</v>
      </c>
      <c r="R725" t="str">
        <f t="shared" si="22"/>
        <v>#01</v>
      </c>
    </row>
    <row r="726" spans="1:18" ht="116" x14ac:dyDescent="0.2">
      <c r="A726" s="255">
        <f t="shared" si="21"/>
        <v>102</v>
      </c>
      <c r="B726" s="291" t="s">
        <v>324</v>
      </c>
      <c r="C726" s="292">
        <v>15</v>
      </c>
      <c r="D726" s="292">
        <v>17</v>
      </c>
      <c r="E726" s="293" t="s">
        <v>604</v>
      </c>
      <c r="F726" s="292" t="s">
        <v>241</v>
      </c>
      <c r="G726" s="294">
        <v>44478</v>
      </c>
      <c r="H726" s="287" t="s">
        <v>28598</v>
      </c>
      <c r="I726" s="295">
        <v>648</v>
      </c>
      <c r="J726" s="296"/>
      <c r="K726" s="297" t="s">
        <v>12871</v>
      </c>
      <c r="L726" s="297" t="s">
        <v>12872</v>
      </c>
      <c r="M726" s="288" t="s">
        <v>1504</v>
      </c>
      <c r="N726" s="289"/>
      <c r="O726" s="283"/>
      <c r="P726" s="262">
        <v>5.2083333333333333E-4</v>
      </c>
      <c r="Q726">
        <v>44478.715752314813</v>
      </c>
      <c r="R726" t="str">
        <f t="shared" si="22"/>
        <v>#01</v>
      </c>
    </row>
    <row r="727" spans="1:18" ht="97" x14ac:dyDescent="0.2">
      <c r="A727" s="255">
        <f t="shared" si="21"/>
        <v>99</v>
      </c>
      <c r="B727" s="291" t="s">
        <v>324</v>
      </c>
      <c r="C727" s="292">
        <v>15</v>
      </c>
      <c r="D727" s="292">
        <v>18</v>
      </c>
      <c r="E727" s="293" t="s">
        <v>604</v>
      </c>
      <c r="F727" s="292" t="s">
        <v>241</v>
      </c>
      <c r="G727" s="294">
        <v>44455</v>
      </c>
      <c r="H727" s="287" t="s">
        <v>28598</v>
      </c>
      <c r="I727" s="295">
        <v>649</v>
      </c>
      <c r="J727" s="296"/>
      <c r="K727" s="297" t="s">
        <v>12873</v>
      </c>
      <c r="L727" s="297" t="s">
        <v>12874</v>
      </c>
      <c r="M727" s="288" t="s">
        <v>1505</v>
      </c>
      <c r="N727" s="289"/>
      <c r="O727" s="283"/>
      <c r="P727" s="262">
        <v>8.2175925925925917E-4</v>
      </c>
      <c r="Q727">
        <v>44455.409178240741</v>
      </c>
      <c r="R727" t="str">
        <f t="shared" si="22"/>
        <v>#01</v>
      </c>
    </row>
    <row r="728" spans="1:18" ht="78" x14ac:dyDescent="0.2">
      <c r="A728" s="255">
        <f t="shared" si="21"/>
        <v>61</v>
      </c>
      <c r="B728" s="291" t="s">
        <v>324</v>
      </c>
      <c r="C728" s="292">
        <v>15</v>
      </c>
      <c r="D728" s="292">
        <v>19</v>
      </c>
      <c r="E728" s="293" t="s">
        <v>604</v>
      </c>
      <c r="F728" s="292" t="s">
        <v>241</v>
      </c>
      <c r="G728" s="294">
        <v>44455</v>
      </c>
      <c r="H728" s="287" t="s">
        <v>28598</v>
      </c>
      <c r="I728" s="295">
        <v>650</v>
      </c>
      <c r="J728" s="296"/>
      <c r="K728" s="297" t="s">
        <v>12875</v>
      </c>
      <c r="L728" s="297" t="s">
        <v>12876</v>
      </c>
      <c r="M728" s="288" t="s">
        <v>1506</v>
      </c>
      <c r="N728" s="298"/>
      <c r="O728" s="283"/>
      <c r="P728" s="262">
        <v>7.407407407407407E-4</v>
      </c>
      <c r="Q728">
        <v>44455.410057870373</v>
      </c>
      <c r="R728" t="str">
        <f t="shared" si="22"/>
        <v>#01</v>
      </c>
    </row>
    <row r="729" spans="1:18" ht="266" x14ac:dyDescent="0.2">
      <c r="A729" s="255">
        <f t="shared" si="21"/>
        <v>33</v>
      </c>
      <c r="B729" s="291" t="s">
        <v>324</v>
      </c>
      <c r="C729" s="292">
        <v>15</v>
      </c>
      <c r="D729" s="292">
        <v>19</v>
      </c>
      <c r="E729" s="293" t="s">
        <v>604</v>
      </c>
      <c r="F729" s="292" t="s">
        <v>241</v>
      </c>
      <c r="G729" s="294">
        <v>44455</v>
      </c>
      <c r="H729" s="287" t="s">
        <v>28598</v>
      </c>
      <c r="I729" s="295">
        <v>651</v>
      </c>
      <c r="J729" s="296"/>
      <c r="K729" s="297" t="s">
        <v>1507</v>
      </c>
      <c r="L729" s="297" t="s">
        <v>1508</v>
      </c>
      <c r="M729" s="288" t="s">
        <v>1509</v>
      </c>
      <c r="N729" s="298"/>
      <c r="O729" s="283"/>
      <c r="P729" s="262">
        <v>9.1435185185185185E-4</v>
      </c>
      <c r="Q729">
        <v>44455.410833333335</v>
      </c>
      <c r="R729" t="str">
        <f t="shared" si="22"/>
        <v>#01</v>
      </c>
    </row>
    <row r="730" spans="1:18" ht="95" x14ac:dyDescent="0.2">
      <c r="A730" s="255">
        <f t="shared" si="21"/>
        <v>34</v>
      </c>
      <c r="B730" s="291" t="s">
        <v>324</v>
      </c>
      <c r="C730" s="292">
        <v>15</v>
      </c>
      <c r="D730" s="292">
        <v>19</v>
      </c>
      <c r="E730" s="293" t="s">
        <v>604</v>
      </c>
      <c r="F730" s="292" t="s">
        <v>241</v>
      </c>
      <c r="G730" s="294">
        <v>44455</v>
      </c>
      <c r="H730" s="287" t="s">
        <v>28598</v>
      </c>
      <c r="I730" s="295">
        <v>652</v>
      </c>
      <c r="J730" s="296"/>
      <c r="K730" s="297" t="s">
        <v>1510</v>
      </c>
      <c r="L730" s="297" t="s">
        <v>1511</v>
      </c>
      <c r="M730" s="288" t="s">
        <v>1512</v>
      </c>
      <c r="N730" s="298"/>
      <c r="O730" s="283"/>
      <c r="P730" s="262">
        <v>6.5972222222222213E-4</v>
      </c>
      <c r="Q730">
        <v>44455.411770833336</v>
      </c>
      <c r="R730" t="str">
        <f t="shared" si="22"/>
        <v>#01</v>
      </c>
    </row>
    <row r="731" spans="1:18" ht="211" x14ac:dyDescent="0.2">
      <c r="A731" s="255">
        <f t="shared" si="21"/>
        <v>48</v>
      </c>
      <c r="B731" s="291" t="s">
        <v>324</v>
      </c>
      <c r="C731" s="292">
        <v>15</v>
      </c>
      <c r="D731" s="292">
        <v>20</v>
      </c>
      <c r="E731" s="293" t="s">
        <v>604</v>
      </c>
      <c r="F731" s="292" t="s">
        <v>241</v>
      </c>
      <c r="G731" s="294">
        <v>44455</v>
      </c>
      <c r="H731" s="287" t="s">
        <v>28598</v>
      </c>
      <c r="I731" s="295">
        <v>653</v>
      </c>
      <c r="J731" s="296"/>
      <c r="K731" s="297" t="s">
        <v>12877</v>
      </c>
      <c r="L731" s="297" t="s">
        <v>12878</v>
      </c>
      <c r="M731" s="288" t="s">
        <v>1513</v>
      </c>
      <c r="N731" s="298"/>
      <c r="O731" s="283"/>
      <c r="P731" s="262">
        <v>5.9027777777777778E-4</v>
      </c>
      <c r="Q731">
        <v>44455.412465277775</v>
      </c>
      <c r="R731" t="str">
        <f t="shared" si="22"/>
        <v>#01</v>
      </c>
    </row>
    <row r="732" spans="1:18" ht="152" x14ac:dyDescent="0.2">
      <c r="A732" s="255">
        <f t="shared" si="21"/>
        <v>73</v>
      </c>
      <c r="B732" s="291" t="s">
        <v>324</v>
      </c>
      <c r="C732" s="292">
        <v>15</v>
      </c>
      <c r="D732" s="292">
        <v>20</v>
      </c>
      <c r="E732" s="293" t="s">
        <v>604</v>
      </c>
      <c r="F732" s="292" t="s">
        <v>241</v>
      </c>
      <c r="G732" s="294">
        <v>44455</v>
      </c>
      <c r="H732" s="287" t="s">
        <v>28598</v>
      </c>
      <c r="I732" s="295">
        <v>654</v>
      </c>
      <c r="J732" s="296"/>
      <c r="K732" s="297" t="s">
        <v>12879</v>
      </c>
      <c r="L732" s="297" t="s">
        <v>12880</v>
      </c>
      <c r="M732" s="288" t="s">
        <v>1514</v>
      </c>
      <c r="N732" s="298"/>
      <c r="O732" s="283"/>
      <c r="P732" s="262">
        <v>7.9861111111111105E-4</v>
      </c>
      <c r="Q732">
        <v>44455.413136574076</v>
      </c>
      <c r="R732" t="str">
        <f t="shared" si="22"/>
        <v>#01</v>
      </c>
    </row>
    <row r="733" spans="1:18" ht="78" x14ac:dyDescent="0.2">
      <c r="A733" s="255">
        <f t="shared" si="21"/>
        <v>80</v>
      </c>
      <c r="B733" s="291" t="s">
        <v>324</v>
      </c>
      <c r="C733" s="292">
        <v>15</v>
      </c>
      <c r="D733" s="292">
        <v>21</v>
      </c>
      <c r="E733" s="293" t="s">
        <v>604</v>
      </c>
      <c r="F733" s="292" t="s">
        <v>241</v>
      </c>
      <c r="G733" s="294">
        <v>44455</v>
      </c>
      <c r="H733" s="287" t="s">
        <v>28598</v>
      </c>
      <c r="I733" s="295">
        <v>655</v>
      </c>
      <c r="J733" s="296"/>
      <c r="K733" s="297" t="s">
        <v>28169</v>
      </c>
      <c r="L733" s="297" t="s">
        <v>28170</v>
      </c>
      <c r="M733" s="288" t="s">
        <v>1515</v>
      </c>
      <c r="N733" s="289"/>
      <c r="O733" s="283"/>
      <c r="P733" s="262">
        <v>7.6388888888888893E-4</v>
      </c>
      <c r="Q733">
        <v>44455.413946759261</v>
      </c>
      <c r="R733" t="str">
        <f t="shared" si="22"/>
        <v>#01</v>
      </c>
    </row>
    <row r="734" spans="1:18" ht="211" x14ac:dyDescent="0.2">
      <c r="A734" s="255">
        <f t="shared" si="21"/>
        <v>164</v>
      </c>
      <c r="B734" s="291" t="s">
        <v>324</v>
      </c>
      <c r="C734" s="292">
        <v>15</v>
      </c>
      <c r="D734" s="292">
        <v>22</v>
      </c>
      <c r="E734" s="293" t="s">
        <v>604</v>
      </c>
      <c r="F734" s="292" t="s">
        <v>241</v>
      </c>
      <c r="G734" s="294">
        <v>44455</v>
      </c>
      <c r="H734" s="287" t="s">
        <v>28598</v>
      </c>
      <c r="I734" s="295">
        <v>656</v>
      </c>
      <c r="J734" s="296"/>
      <c r="K734" s="297" t="s">
        <v>12881</v>
      </c>
      <c r="L734" s="297" t="s">
        <v>12882</v>
      </c>
      <c r="M734" s="288" t="s">
        <v>1516</v>
      </c>
      <c r="N734" s="289"/>
      <c r="O734" s="283"/>
      <c r="P734" s="262">
        <v>1.0763888888888889E-3</v>
      </c>
      <c r="Q734">
        <v>44455.414722222224</v>
      </c>
      <c r="R734" t="str">
        <f t="shared" si="22"/>
        <v>#01</v>
      </c>
    </row>
    <row r="735" spans="1:18" ht="154" x14ac:dyDescent="0.2">
      <c r="A735" s="255">
        <f t="shared" si="21"/>
        <v>125</v>
      </c>
      <c r="B735" s="291" t="s">
        <v>324</v>
      </c>
      <c r="C735" s="292">
        <v>15</v>
      </c>
      <c r="D735" s="292">
        <v>23</v>
      </c>
      <c r="E735" s="293" t="s">
        <v>604</v>
      </c>
      <c r="F735" s="292" t="s">
        <v>241</v>
      </c>
      <c r="G735" s="294">
        <v>44455</v>
      </c>
      <c r="H735" s="287" t="s">
        <v>28598</v>
      </c>
      <c r="I735" s="295">
        <v>657</v>
      </c>
      <c r="J735" s="296"/>
      <c r="K735" s="297" t="s">
        <v>12883</v>
      </c>
      <c r="L735" s="297" t="s">
        <v>12884</v>
      </c>
      <c r="M735" s="288" t="s">
        <v>1517</v>
      </c>
      <c r="N735" s="289"/>
      <c r="O735" s="283"/>
      <c r="P735" s="262">
        <v>1.1689814814814816E-3</v>
      </c>
      <c r="Q735">
        <v>44455.415833333333</v>
      </c>
      <c r="R735" t="str">
        <f t="shared" si="22"/>
        <v>#01</v>
      </c>
    </row>
    <row r="736" spans="1:18" ht="135" x14ac:dyDescent="0.2">
      <c r="A736" s="255">
        <f t="shared" si="21"/>
        <v>91</v>
      </c>
      <c r="B736" s="291" t="s">
        <v>324</v>
      </c>
      <c r="C736" s="292">
        <v>15</v>
      </c>
      <c r="D736" s="292">
        <v>24</v>
      </c>
      <c r="E736" s="293" t="s">
        <v>604</v>
      </c>
      <c r="F736" s="292" t="s">
        <v>241</v>
      </c>
      <c r="G736" s="294">
        <v>44455</v>
      </c>
      <c r="H736" s="287" t="s">
        <v>28598</v>
      </c>
      <c r="I736" s="295">
        <v>658</v>
      </c>
      <c r="J736" s="296"/>
      <c r="K736" s="297" t="s">
        <v>12885</v>
      </c>
      <c r="L736" s="297" t="s">
        <v>12886</v>
      </c>
      <c r="M736" s="288" t="s">
        <v>1518</v>
      </c>
      <c r="N736" s="289"/>
      <c r="O736" s="283"/>
      <c r="P736" s="262">
        <v>1.0069444444444444E-3</v>
      </c>
      <c r="Q736">
        <v>44455.417025462964</v>
      </c>
      <c r="R736" t="str">
        <f t="shared" si="22"/>
        <v>#01</v>
      </c>
    </row>
    <row r="737" spans="1:18" ht="116" x14ac:dyDescent="0.2">
      <c r="A737" s="255">
        <f t="shared" si="21"/>
        <v>62</v>
      </c>
      <c r="B737" s="291" t="s">
        <v>324</v>
      </c>
      <c r="C737" s="292">
        <v>15</v>
      </c>
      <c r="D737" s="292">
        <v>25</v>
      </c>
      <c r="E737" s="293" t="s">
        <v>604</v>
      </c>
      <c r="F737" s="292" t="s">
        <v>241</v>
      </c>
      <c r="G737" s="294">
        <v>44455</v>
      </c>
      <c r="H737" s="287" t="s">
        <v>28598</v>
      </c>
      <c r="I737" s="295">
        <v>659</v>
      </c>
      <c r="J737" s="296"/>
      <c r="K737" s="297" t="s">
        <v>12887</v>
      </c>
      <c r="L737" s="297" t="s">
        <v>12888</v>
      </c>
      <c r="M737" s="288" t="s">
        <v>1519</v>
      </c>
      <c r="N737" s="289"/>
      <c r="O737" s="283"/>
      <c r="P737" s="262">
        <v>6.9444444444444447E-4</v>
      </c>
      <c r="Q737">
        <v>44455.418043981481</v>
      </c>
      <c r="R737" t="str">
        <f t="shared" si="22"/>
        <v>#01</v>
      </c>
    </row>
    <row r="738" spans="1:18" ht="230" x14ac:dyDescent="0.2">
      <c r="A738" s="255">
        <f t="shared" si="21"/>
        <v>101</v>
      </c>
      <c r="B738" s="291" t="s">
        <v>324</v>
      </c>
      <c r="C738" s="292">
        <v>15</v>
      </c>
      <c r="D738" s="292">
        <v>26</v>
      </c>
      <c r="E738" s="293" t="s">
        <v>604</v>
      </c>
      <c r="F738" s="292" t="s">
        <v>241</v>
      </c>
      <c r="G738" s="294">
        <v>44455</v>
      </c>
      <c r="H738" s="287" t="s">
        <v>28598</v>
      </c>
      <c r="I738" s="295">
        <v>660</v>
      </c>
      <c r="J738" s="296"/>
      <c r="K738" s="297" t="s">
        <v>12889</v>
      </c>
      <c r="L738" s="297" t="s">
        <v>12890</v>
      </c>
      <c r="M738" s="288" t="s">
        <v>1520</v>
      </c>
      <c r="N738" s="289"/>
      <c r="O738" s="283"/>
      <c r="P738" s="262">
        <v>9.9537037037037042E-4</v>
      </c>
      <c r="Q738">
        <v>44455.418761574074</v>
      </c>
      <c r="R738" t="str">
        <f t="shared" si="22"/>
        <v>#01</v>
      </c>
    </row>
    <row r="739" spans="1:18" ht="154" x14ac:dyDescent="0.2">
      <c r="A739" s="255">
        <f t="shared" si="21"/>
        <v>103</v>
      </c>
      <c r="B739" s="291" t="s">
        <v>324</v>
      </c>
      <c r="C739" s="292">
        <v>15</v>
      </c>
      <c r="D739" s="292">
        <v>27</v>
      </c>
      <c r="E739" s="293" t="s">
        <v>604</v>
      </c>
      <c r="F739" s="292" t="s">
        <v>241</v>
      </c>
      <c r="G739" s="294">
        <v>44478</v>
      </c>
      <c r="H739" s="287" t="s">
        <v>28598</v>
      </c>
      <c r="I739" s="295">
        <v>661</v>
      </c>
      <c r="J739" s="296"/>
      <c r="K739" s="297" t="s">
        <v>12891</v>
      </c>
      <c r="L739" s="297" t="s">
        <v>12892</v>
      </c>
      <c r="M739" s="288" t="s">
        <v>1521</v>
      </c>
      <c r="N739" s="289"/>
      <c r="O739" s="283"/>
      <c r="P739" s="262">
        <v>1.3078703703703705E-3</v>
      </c>
      <c r="Q739">
        <v>44478.716319444444</v>
      </c>
      <c r="R739" t="str">
        <f t="shared" si="22"/>
        <v>#01</v>
      </c>
    </row>
    <row r="740" spans="1:18" ht="173" x14ac:dyDescent="0.2">
      <c r="A740" s="255">
        <f t="shared" si="21"/>
        <v>159</v>
      </c>
      <c r="B740" s="291" t="s">
        <v>324</v>
      </c>
      <c r="C740" s="292">
        <v>15</v>
      </c>
      <c r="D740" s="292">
        <v>28</v>
      </c>
      <c r="E740" s="293" t="s">
        <v>604</v>
      </c>
      <c r="F740" s="292" t="s">
        <v>241</v>
      </c>
      <c r="G740" s="294">
        <v>44455</v>
      </c>
      <c r="H740" s="287" t="s">
        <v>28598</v>
      </c>
      <c r="I740" s="295">
        <v>662</v>
      </c>
      <c r="J740" s="296"/>
      <c r="K740" s="297" t="s">
        <v>12893</v>
      </c>
      <c r="L740" s="297" t="s">
        <v>12894</v>
      </c>
      <c r="M740" s="288" t="s">
        <v>1522</v>
      </c>
      <c r="N740" s="289"/>
      <c r="O740" s="283"/>
      <c r="P740" s="262">
        <v>5.9027777777777778E-4</v>
      </c>
      <c r="Q740">
        <v>44455.420590277776</v>
      </c>
      <c r="R740" t="str">
        <f t="shared" si="22"/>
        <v>#01</v>
      </c>
    </row>
    <row r="741" spans="1:18" ht="116" x14ac:dyDescent="0.2">
      <c r="A741" s="255">
        <f t="shared" si="21"/>
        <v>113</v>
      </c>
      <c r="B741" s="291" t="s">
        <v>324</v>
      </c>
      <c r="C741" s="292">
        <v>15</v>
      </c>
      <c r="D741" s="292">
        <v>29</v>
      </c>
      <c r="E741" s="293" t="s">
        <v>604</v>
      </c>
      <c r="F741" s="292" t="s">
        <v>241</v>
      </c>
      <c r="G741" s="294">
        <v>44455</v>
      </c>
      <c r="H741" s="287" t="s">
        <v>28598</v>
      </c>
      <c r="I741" s="295">
        <v>663</v>
      </c>
      <c r="J741" s="296"/>
      <c r="K741" s="297" t="s">
        <v>28167</v>
      </c>
      <c r="L741" s="297" t="s">
        <v>28168</v>
      </c>
      <c r="M741" s="288" t="s">
        <v>1523</v>
      </c>
      <c r="N741" s="289"/>
      <c r="O741" s="283"/>
      <c r="P741" s="262">
        <v>9.1435185185185185E-4</v>
      </c>
      <c r="Q741">
        <v>44455.421203703707</v>
      </c>
      <c r="R741" t="str">
        <f t="shared" si="22"/>
        <v>#01</v>
      </c>
    </row>
    <row r="742" spans="1:18" ht="154" x14ac:dyDescent="0.2">
      <c r="A742" s="255">
        <f t="shared" si="21"/>
        <v>75</v>
      </c>
      <c r="B742" s="291" t="s">
        <v>324</v>
      </c>
      <c r="C742" s="292">
        <v>15</v>
      </c>
      <c r="D742" s="292">
        <v>30</v>
      </c>
      <c r="E742" s="293" t="s">
        <v>604</v>
      </c>
      <c r="F742" s="292" t="s">
        <v>241</v>
      </c>
      <c r="G742" s="294">
        <v>44455</v>
      </c>
      <c r="H742" s="287" t="s">
        <v>28598</v>
      </c>
      <c r="I742" s="295">
        <v>664</v>
      </c>
      <c r="J742" s="296"/>
      <c r="K742" s="297" t="s">
        <v>12895</v>
      </c>
      <c r="L742" s="297" t="s">
        <v>12896</v>
      </c>
      <c r="M742" s="288" t="s">
        <v>1524</v>
      </c>
      <c r="N742" s="298"/>
      <c r="O742" s="283"/>
      <c r="P742" s="262">
        <v>5.5555555555555556E-4</v>
      </c>
      <c r="Q742">
        <v>44455.4221412037</v>
      </c>
      <c r="R742" t="str">
        <f t="shared" si="22"/>
        <v>#01</v>
      </c>
    </row>
    <row r="743" spans="1:18" ht="114" x14ac:dyDescent="0.2">
      <c r="A743" s="255">
        <f t="shared" si="21"/>
        <v>80</v>
      </c>
      <c r="B743" s="291" t="s">
        <v>324</v>
      </c>
      <c r="C743" s="292">
        <v>15</v>
      </c>
      <c r="D743" s="292">
        <v>30</v>
      </c>
      <c r="E743" s="293" t="s">
        <v>604</v>
      </c>
      <c r="F743" s="292" t="s">
        <v>241</v>
      </c>
      <c r="G743" s="294">
        <v>44455</v>
      </c>
      <c r="H743" s="287" t="s">
        <v>28598</v>
      </c>
      <c r="I743" s="295">
        <v>665</v>
      </c>
      <c r="J743" s="296"/>
      <c r="K743" s="297" t="s">
        <v>1525</v>
      </c>
      <c r="L743" s="297" t="s">
        <v>1526</v>
      </c>
      <c r="M743" s="288" t="s">
        <v>1527</v>
      </c>
      <c r="N743" s="298"/>
      <c r="O743" s="283"/>
      <c r="P743" s="262">
        <v>1.3425925925925925E-3</v>
      </c>
      <c r="Q743">
        <v>44455.422719907408</v>
      </c>
      <c r="R743" t="str">
        <f t="shared" si="22"/>
        <v>#01</v>
      </c>
    </row>
    <row r="744" spans="1:18" ht="116" x14ac:dyDescent="0.2">
      <c r="A744" s="255">
        <f t="shared" si="21"/>
        <v>76</v>
      </c>
      <c r="B744" s="291" t="s">
        <v>324</v>
      </c>
      <c r="C744" s="292">
        <v>15</v>
      </c>
      <c r="D744" s="292">
        <v>31</v>
      </c>
      <c r="E744" s="293" t="s">
        <v>604</v>
      </c>
      <c r="F744" s="292" t="s">
        <v>241</v>
      </c>
      <c r="G744" s="294">
        <v>44455</v>
      </c>
      <c r="H744" s="287" t="s">
        <v>28598</v>
      </c>
      <c r="I744" s="295">
        <v>666</v>
      </c>
      <c r="J744" s="296"/>
      <c r="K744" s="297" t="s">
        <v>12897</v>
      </c>
      <c r="L744" s="297" t="s">
        <v>12898</v>
      </c>
      <c r="M744" s="288" t="s">
        <v>1528</v>
      </c>
      <c r="N744" s="298"/>
      <c r="O744" s="283"/>
      <c r="P744" s="262">
        <v>1.0763888888888889E-3</v>
      </c>
      <c r="Q744">
        <v>44455.424085648148</v>
      </c>
      <c r="R744" t="str">
        <f t="shared" si="22"/>
        <v>#01</v>
      </c>
    </row>
    <row r="745" spans="1:18" ht="171" x14ac:dyDescent="0.2">
      <c r="A745" s="255">
        <f t="shared" si="21"/>
        <v>89</v>
      </c>
      <c r="B745" s="291" t="s">
        <v>324</v>
      </c>
      <c r="C745" s="292">
        <v>15</v>
      </c>
      <c r="D745" s="292">
        <v>31</v>
      </c>
      <c r="E745" s="293" t="s">
        <v>604</v>
      </c>
      <c r="F745" s="292" t="s">
        <v>241</v>
      </c>
      <c r="G745" s="294">
        <v>44455</v>
      </c>
      <c r="H745" s="287" t="s">
        <v>28598</v>
      </c>
      <c r="I745" s="295">
        <v>667</v>
      </c>
      <c r="J745" s="296"/>
      <c r="K745" s="297" t="s">
        <v>12899</v>
      </c>
      <c r="L745" s="297" t="s">
        <v>12900</v>
      </c>
      <c r="M745" s="288" t="s">
        <v>1529</v>
      </c>
      <c r="N745" s="298"/>
      <c r="O745" s="283"/>
      <c r="P745" s="262">
        <v>1.0532407407407407E-3</v>
      </c>
      <c r="Q745">
        <v>44455.425185185188</v>
      </c>
      <c r="R745" t="str">
        <f t="shared" si="22"/>
        <v>#01</v>
      </c>
    </row>
    <row r="746" spans="1:18" ht="211" x14ac:dyDescent="0.2">
      <c r="A746" s="255">
        <f t="shared" si="21"/>
        <v>224</v>
      </c>
      <c r="B746" s="291" t="s">
        <v>324</v>
      </c>
      <c r="C746" s="292">
        <v>15</v>
      </c>
      <c r="D746" s="292">
        <v>32</v>
      </c>
      <c r="E746" s="293" t="s">
        <v>604</v>
      </c>
      <c r="F746" s="292" t="s">
        <v>241</v>
      </c>
      <c r="G746" s="294">
        <v>44455</v>
      </c>
      <c r="H746" s="287" t="s">
        <v>28598</v>
      </c>
      <c r="I746" s="295">
        <v>668</v>
      </c>
      <c r="J746" s="296"/>
      <c r="K746" s="297" t="s">
        <v>28165</v>
      </c>
      <c r="L746" s="297" t="s">
        <v>28166</v>
      </c>
      <c r="M746" s="288" t="s">
        <v>1530</v>
      </c>
      <c r="N746" s="289"/>
      <c r="O746" s="283"/>
      <c r="P746" s="262">
        <v>1.3194444444444443E-3</v>
      </c>
      <c r="Q746">
        <v>44455.426249999997</v>
      </c>
      <c r="R746" t="str">
        <f t="shared" si="22"/>
        <v>#01</v>
      </c>
    </row>
    <row r="747" spans="1:18" ht="135" x14ac:dyDescent="0.2">
      <c r="A747" s="255">
        <f t="shared" si="21"/>
        <v>125</v>
      </c>
      <c r="B747" s="291" t="s">
        <v>324</v>
      </c>
      <c r="C747" s="292">
        <v>15</v>
      </c>
      <c r="D747" s="292">
        <v>33</v>
      </c>
      <c r="E747" s="293" t="s">
        <v>604</v>
      </c>
      <c r="F747" s="292" t="s">
        <v>241</v>
      </c>
      <c r="G747" s="294">
        <v>44455</v>
      </c>
      <c r="H747" s="287" t="s">
        <v>28598</v>
      </c>
      <c r="I747" s="295">
        <v>669</v>
      </c>
      <c r="J747" s="296"/>
      <c r="K747" s="297" t="s">
        <v>12901</v>
      </c>
      <c r="L747" s="297" t="s">
        <v>12902</v>
      </c>
      <c r="M747" s="288" t="s">
        <v>1531</v>
      </c>
      <c r="N747" s="289"/>
      <c r="O747" s="283"/>
      <c r="P747" s="262">
        <v>7.407407407407407E-4</v>
      </c>
      <c r="Q747">
        <v>44455.42759259259</v>
      </c>
      <c r="R747" t="str">
        <f t="shared" si="22"/>
        <v>#01</v>
      </c>
    </row>
    <row r="748" spans="1:18" ht="97" x14ac:dyDescent="0.2">
      <c r="A748" s="255">
        <f t="shared" si="21"/>
        <v>98</v>
      </c>
      <c r="B748" s="291" t="s">
        <v>324</v>
      </c>
      <c r="C748" s="292">
        <v>15</v>
      </c>
      <c r="D748" s="292">
        <v>34</v>
      </c>
      <c r="E748" s="293" t="s">
        <v>604</v>
      </c>
      <c r="F748" s="292" t="s">
        <v>241</v>
      </c>
      <c r="G748" s="294">
        <v>44455</v>
      </c>
      <c r="H748" s="287" t="s">
        <v>28598</v>
      </c>
      <c r="I748" s="295">
        <v>670</v>
      </c>
      <c r="J748" s="296"/>
      <c r="K748" s="297" t="s">
        <v>12903</v>
      </c>
      <c r="L748" s="297" t="s">
        <v>12904</v>
      </c>
      <c r="M748" s="288" t="s">
        <v>1532</v>
      </c>
      <c r="N748" s="289"/>
      <c r="O748" s="283"/>
      <c r="P748" s="262">
        <v>6.3657407407407402E-4</v>
      </c>
      <c r="Q748">
        <v>44455.428784722222</v>
      </c>
      <c r="R748" t="str">
        <f t="shared" si="22"/>
        <v>#01</v>
      </c>
    </row>
    <row r="749" spans="1:18" ht="59" x14ac:dyDescent="0.2">
      <c r="A749" s="255">
        <f t="shared" si="21"/>
        <v>64</v>
      </c>
      <c r="B749" s="291" t="s">
        <v>324</v>
      </c>
      <c r="C749" s="292">
        <v>15</v>
      </c>
      <c r="D749" s="292">
        <v>35</v>
      </c>
      <c r="E749" s="293" t="s">
        <v>604</v>
      </c>
      <c r="F749" s="292" t="s">
        <v>241</v>
      </c>
      <c r="G749" s="294">
        <v>44455</v>
      </c>
      <c r="H749" s="287" t="s">
        <v>28598</v>
      </c>
      <c r="I749" s="295">
        <v>671</v>
      </c>
      <c r="J749" s="296"/>
      <c r="K749" s="297" t="s">
        <v>12905</v>
      </c>
      <c r="L749" s="297" t="s">
        <v>12906</v>
      </c>
      <c r="M749" s="288" t="s">
        <v>1533</v>
      </c>
      <c r="N749" s="289"/>
      <c r="O749" s="283"/>
      <c r="P749" s="262">
        <v>6.9444444444444447E-4</v>
      </c>
      <c r="Q749">
        <v>44455.429444444446</v>
      </c>
      <c r="R749" t="str">
        <f t="shared" si="22"/>
        <v>#01</v>
      </c>
    </row>
    <row r="750" spans="1:18" ht="192" x14ac:dyDescent="0.2">
      <c r="A750" s="255">
        <f t="shared" si="21"/>
        <v>139</v>
      </c>
      <c r="B750" s="291" t="s">
        <v>324</v>
      </c>
      <c r="C750" s="292">
        <v>15</v>
      </c>
      <c r="D750" s="292">
        <v>36</v>
      </c>
      <c r="E750" s="293" t="s">
        <v>604</v>
      </c>
      <c r="F750" s="292" t="s">
        <v>241</v>
      </c>
      <c r="G750" s="294">
        <v>44455</v>
      </c>
      <c r="H750" s="287" t="s">
        <v>28598</v>
      </c>
      <c r="I750" s="295">
        <v>672</v>
      </c>
      <c r="J750" s="296"/>
      <c r="K750" s="297" t="s">
        <v>12907</v>
      </c>
      <c r="L750" s="297" t="s">
        <v>12908</v>
      </c>
      <c r="M750" s="288" t="s">
        <v>1534</v>
      </c>
      <c r="N750" s="289"/>
      <c r="O750" s="283"/>
      <c r="P750" s="262">
        <v>8.6805555555555551E-4</v>
      </c>
      <c r="Q750">
        <v>44455.430150462962</v>
      </c>
      <c r="R750" t="str">
        <f t="shared" si="22"/>
        <v>#01</v>
      </c>
    </row>
    <row r="751" spans="1:18" ht="154" x14ac:dyDescent="0.2">
      <c r="A751" s="255">
        <f t="shared" si="21"/>
        <v>110</v>
      </c>
      <c r="B751" s="291" t="s">
        <v>324</v>
      </c>
      <c r="C751" s="292">
        <v>15</v>
      </c>
      <c r="D751" s="292">
        <v>37</v>
      </c>
      <c r="E751" s="293" t="s">
        <v>604</v>
      </c>
      <c r="F751" s="292" t="s">
        <v>241</v>
      </c>
      <c r="G751" s="294">
        <v>44455</v>
      </c>
      <c r="H751" s="287" t="s">
        <v>28598</v>
      </c>
      <c r="I751" s="295">
        <v>673</v>
      </c>
      <c r="J751" s="296"/>
      <c r="K751" s="297" t="s">
        <v>12909</v>
      </c>
      <c r="L751" s="297" t="s">
        <v>12910</v>
      </c>
      <c r="M751" s="288" t="s">
        <v>1535</v>
      </c>
      <c r="N751" s="289"/>
      <c r="O751" s="283"/>
      <c r="P751" s="262">
        <v>1.0995370370370371E-3</v>
      </c>
      <c r="Q751">
        <v>44455.431064814817</v>
      </c>
      <c r="R751" t="str">
        <f t="shared" si="22"/>
        <v>#01</v>
      </c>
    </row>
    <row r="752" spans="1:18" ht="97" x14ac:dyDescent="0.2">
      <c r="A752" s="255">
        <f t="shared" si="21"/>
        <v>71</v>
      </c>
      <c r="B752" s="291" t="s">
        <v>324</v>
      </c>
      <c r="C752" s="292">
        <v>15</v>
      </c>
      <c r="D752" s="292">
        <v>38</v>
      </c>
      <c r="E752" s="293" t="s">
        <v>604</v>
      </c>
      <c r="F752" s="292" t="s">
        <v>241</v>
      </c>
      <c r="G752" s="294">
        <v>44455</v>
      </c>
      <c r="H752" s="287" t="s">
        <v>28598</v>
      </c>
      <c r="I752" s="295">
        <v>674</v>
      </c>
      <c r="J752" s="296"/>
      <c r="K752" s="297" t="s">
        <v>12911</v>
      </c>
      <c r="L752" s="297" t="s">
        <v>12912</v>
      </c>
      <c r="M752" s="288" t="s">
        <v>1536</v>
      </c>
      <c r="N752" s="289"/>
      <c r="O752" s="283"/>
      <c r="P752" s="262">
        <v>7.407407407407407E-4</v>
      </c>
      <c r="Q752">
        <v>44455.432187500002</v>
      </c>
      <c r="R752" t="str">
        <f t="shared" si="22"/>
        <v>#01</v>
      </c>
    </row>
    <row r="753" spans="1:20" ht="135" x14ac:dyDescent="0.2">
      <c r="A753" s="255">
        <f t="shared" si="21"/>
        <v>113</v>
      </c>
      <c r="B753" s="291" t="s">
        <v>324</v>
      </c>
      <c r="C753" s="292">
        <v>15</v>
      </c>
      <c r="D753" s="292">
        <v>39</v>
      </c>
      <c r="E753" s="293" t="s">
        <v>604</v>
      </c>
      <c r="F753" s="292" t="s">
        <v>241</v>
      </c>
      <c r="G753" s="294">
        <v>44455</v>
      </c>
      <c r="H753" s="287" t="s">
        <v>28598</v>
      </c>
      <c r="I753" s="295">
        <v>675</v>
      </c>
      <c r="J753" s="296"/>
      <c r="K753" s="297" t="s">
        <v>12913</v>
      </c>
      <c r="L753" s="297" t="s">
        <v>12914</v>
      </c>
      <c r="M753" s="288" t="s">
        <v>1537</v>
      </c>
      <c r="N753" s="289"/>
      <c r="O753" s="283"/>
      <c r="P753" s="262">
        <v>4.8611111111111104E-4</v>
      </c>
      <c r="Q753">
        <v>44455.432939814818</v>
      </c>
      <c r="R753" t="str">
        <f t="shared" si="22"/>
        <v>#01</v>
      </c>
    </row>
    <row r="754" spans="1:20" ht="35" x14ac:dyDescent="0.2">
      <c r="A754" s="255">
        <f t="shared" si="21"/>
        <v>14</v>
      </c>
      <c r="B754" s="269" t="s">
        <v>324</v>
      </c>
      <c r="C754" s="270">
        <v>16</v>
      </c>
      <c r="D754" s="270" t="s">
        <v>234</v>
      </c>
      <c r="E754" s="271" t="s">
        <v>604</v>
      </c>
      <c r="F754" s="270" t="s">
        <v>241</v>
      </c>
      <c r="G754" s="301">
        <v>44476</v>
      </c>
      <c r="H754" s="270" t="s">
        <v>28598</v>
      </c>
      <c r="I754" s="272">
        <v>676</v>
      </c>
      <c r="J754" s="281"/>
      <c r="K754" s="274" t="s">
        <v>364</v>
      </c>
      <c r="L754" s="274" t="s">
        <v>1538</v>
      </c>
      <c r="M754" s="275" t="s">
        <v>1539</v>
      </c>
      <c r="N754" s="273"/>
      <c r="O754" s="283"/>
      <c r="P754" s="262">
        <v>1.7361111111111112E-4</v>
      </c>
      <c r="Q754">
        <v>44476.672835648147</v>
      </c>
      <c r="R754" t="str">
        <f t="shared" si="22"/>
        <v>#01</v>
      </c>
    </row>
    <row r="755" spans="1:20" ht="135" x14ac:dyDescent="0.2">
      <c r="A755" s="255">
        <f t="shared" si="21"/>
        <v>59</v>
      </c>
      <c r="B755" s="291" t="s">
        <v>324</v>
      </c>
      <c r="C755" s="292">
        <v>16</v>
      </c>
      <c r="D755" s="292">
        <v>1</v>
      </c>
      <c r="E755" s="293" t="s">
        <v>604</v>
      </c>
      <c r="F755" s="292" t="s">
        <v>241</v>
      </c>
      <c r="G755" s="294">
        <v>44456</v>
      </c>
      <c r="H755" s="287" t="s">
        <v>28598</v>
      </c>
      <c r="I755" s="295">
        <v>677</v>
      </c>
      <c r="J755" s="296"/>
      <c r="K755" s="297" t="s">
        <v>28163</v>
      </c>
      <c r="L755" s="297" t="s">
        <v>28164</v>
      </c>
      <c r="M755" s="288" t="s">
        <v>1540</v>
      </c>
      <c r="N755" s="298"/>
      <c r="O755" s="283"/>
      <c r="P755" s="262">
        <v>7.5231481481481471E-4</v>
      </c>
      <c r="Q755">
        <v>44456.386736111112</v>
      </c>
      <c r="R755" t="str">
        <f t="shared" si="22"/>
        <v>#01</v>
      </c>
    </row>
    <row r="756" spans="1:20" ht="152" x14ac:dyDescent="0.2">
      <c r="A756" s="255">
        <f t="shared" si="21"/>
        <v>30</v>
      </c>
      <c r="B756" s="291" t="s">
        <v>324</v>
      </c>
      <c r="C756" s="292">
        <v>16</v>
      </c>
      <c r="D756" s="292">
        <v>1</v>
      </c>
      <c r="E756" s="293" t="s">
        <v>604</v>
      </c>
      <c r="F756" s="292" t="s">
        <v>241</v>
      </c>
      <c r="G756" s="294">
        <v>44456</v>
      </c>
      <c r="H756" s="287" t="s">
        <v>28598</v>
      </c>
      <c r="I756" s="295">
        <v>678</v>
      </c>
      <c r="J756" s="296"/>
      <c r="K756" s="297" t="s">
        <v>1541</v>
      </c>
      <c r="L756" s="297" t="s">
        <v>1542</v>
      </c>
      <c r="M756" s="288" t="s">
        <v>26137</v>
      </c>
      <c r="N756" s="298"/>
      <c r="O756" s="283"/>
      <c r="P756" s="262">
        <v>4.6296296296296293E-4</v>
      </c>
      <c r="Q756">
        <v>44456.387511574074</v>
      </c>
      <c r="R756" t="str">
        <f t="shared" si="22"/>
        <v>#01</v>
      </c>
    </row>
    <row r="757" spans="1:20" ht="116" x14ac:dyDescent="0.2">
      <c r="A757" s="255">
        <f t="shared" ref="A757:A817" si="23">IF($K757="","",LEN($K757))</f>
        <v>103</v>
      </c>
      <c r="B757" s="291" t="s">
        <v>324</v>
      </c>
      <c r="C757" s="292">
        <v>16</v>
      </c>
      <c r="D757" s="292">
        <v>2</v>
      </c>
      <c r="E757" s="293" t="s">
        <v>604</v>
      </c>
      <c r="F757" s="292" t="s">
        <v>241</v>
      </c>
      <c r="G757" s="294">
        <v>44456</v>
      </c>
      <c r="H757" s="287" t="s">
        <v>28598</v>
      </c>
      <c r="I757" s="295">
        <v>679</v>
      </c>
      <c r="J757" s="296"/>
      <c r="K757" s="297" t="s">
        <v>12915</v>
      </c>
      <c r="L757" s="297" t="s">
        <v>12916</v>
      </c>
      <c r="M757" s="288" t="s">
        <v>1543</v>
      </c>
      <c r="N757" s="298"/>
      <c r="O757" s="283"/>
      <c r="P757" s="262">
        <v>7.407407407407407E-4</v>
      </c>
      <c r="Q757">
        <v>44456.387997685182</v>
      </c>
      <c r="R757" t="str">
        <f t="shared" si="22"/>
        <v>#01</v>
      </c>
    </row>
    <row r="758" spans="1:20" ht="211" x14ac:dyDescent="0.2">
      <c r="A758" s="255">
        <f t="shared" si="23"/>
        <v>198</v>
      </c>
      <c r="B758" s="291" t="s">
        <v>324</v>
      </c>
      <c r="C758" s="292">
        <v>16</v>
      </c>
      <c r="D758" s="292">
        <v>3</v>
      </c>
      <c r="E758" s="293" t="s">
        <v>604</v>
      </c>
      <c r="F758" s="292" t="s">
        <v>241</v>
      </c>
      <c r="G758" s="294">
        <v>44456</v>
      </c>
      <c r="H758" s="287" t="s">
        <v>28598</v>
      </c>
      <c r="I758" s="295">
        <v>680</v>
      </c>
      <c r="J758" s="296"/>
      <c r="K758" s="297" t="s">
        <v>12917</v>
      </c>
      <c r="L758" s="297" t="s">
        <v>12918</v>
      </c>
      <c r="M758" s="288" t="s">
        <v>1544</v>
      </c>
      <c r="N758" s="289"/>
      <c r="O758" s="283"/>
      <c r="P758" s="262">
        <v>2.3148148148148147E-5</v>
      </c>
      <c r="Q758">
        <v>44456.391840277778</v>
      </c>
      <c r="R758" t="str">
        <f t="shared" si="22"/>
        <v>#01</v>
      </c>
    </row>
    <row r="759" spans="1:20" ht="211" x14ac:dyDescent="0.2">
      <c r="A759" s="255">
        <f t="shared" si="23"/>
        <v>198</v>
      </c>
      <c r="B759" s="291" t="s">
        <v>324</v>
      </c>
      <c r="C759" s="292">
        <v>16</v>
      </c>
      <c r="D759" s="292">
        <v>3</v>
      </c>
      <c r="E759" s="293" t="s">
        <v>604</v>
      </c>
      <c r="F759" s="292" t="s">
        <v>241</v>
      </c>
      <c r="G759" s="294">
        <v>44456</v>
      </c>
      <c r="H759" s="287" t="s">
        <v>28598</v>
      </c>
      <c r="I759" s="295" t="s">
        <v>29159</v>
      </c>
      <c r="J759" s="296"/>
      <c r="K759" s="297" t="s">
        <v>12917</v>
      </c>
      <c r="L759" s="297" t="s">
        <v>12918</v>
      </c>
      <c r="M759" s="299" t="s">
        <v>29160</v>
      </c>
      <c r="N759" s="300"/>
      <c r="O759" s="283"/>
      <c r="P759" s="262">
        <v>6.7129629629629625E-4</v>
      </c>
      <c r="Q759">
        <v>44456.391875000001</v>
      </c>
      <c r="R759" t="str">
        <f t="shared" si="22"/>
        <v>#01</v>
      </c>
      <c r="S759" t="s">
        <v>29158</v>
      </c>
      <c r="T759" t="s">
        <v>29157</v>
      </c>
    </row>
    <row r="760" spans="1:20" ht="192" x14ac:dyDescent="0.2">
      <c r="A760" s="255">
        <f t="shared" si="23"/>
        <v>97</v>
      </c>
      <c r="B760" s="291" t="s">
        <v>324</v>
      </c>
      <c r="C760" s="292">
        <v>16</v>
      </c>
      <c r="D760" s="292">
        <v>4</v>
      </c>
      <c r="E760" s="293" t="s">
        <v>604</v>
      </c>
      <c r="F760" s="292" t="s">
        <v>241</v>
      </c>
      <c r="G760" s="294">
        <v>44456</v>
      </c>
      <c r="H760" s="287" t="s">
        <v>28598</v>
      </c>
      <c r="I760" s="295">
        <v>681</v>
      </c>
      <c r="J760" s="296"/>
      <c r="K760" s="297" t="s">
        <v>12919</v>
      </c>
      <c r="L760" s="297" t="s">
        <v>12920</v>
      </c>
      <c r="M760" s="288" t="s">
        <v>1545</v>
      </c>
      <c r="N760" s="298"/>
      <c r="O760" s="283"/>
      <c r="P760" s="262">
        <v>9.9537037037037042E-4</v>
      </c>
      <c r="Q760">
        <v>44456.392557870371</v>
      </c>
      <c r="R760" t="str">
        <f t="shared" si="22"/>
        <v>#01</v>
      </c>
    </row>
    <row r="761" spans="1:20" ht="190" x14ac:dyDescent="0.2">
      <c r="A761" s="255">
        <f t="shared" si="23"/>
        <v>84</v>
      </c>
      <c r="B761" s="291" t="s">
        <v>324</v>
      </c>
      <c r="C761" s="292">
        <v>16</v>
      </c>
      <c r="D761" s="292">
        <v>4</v>
      </c>
      <c r="E761" s="293" t="s">
        <v>604</v>
      </c>
      <c r="F761" s="292" t="s">
        <v>241</v>
      </c>
      <c r="G761" s="294">
        <v>44456</v>
      </c>
      <c r="H761" s="287" t="s">
        <v>28598</v>
      </c>
      <c r="I761" s="295">
        <v>682</v>
      </c>
      <c r="J761" s="296"/>
      <c r="K761" s="297" t="s">
        <v>12921</v>
      </c>
      <c r="L761" s="297" t="s">
        <v>12922</v>
      </c>
      <c r="M761" s="288" t="s">
        <v>1546</v>
      </c>
      <c r="N761" s="298"/>
      <c r="O761" s="283"/>
      <c r="P761" s="262">
        <v>5.6712962962962956E-4</v>
      </c>
      <c r="Q761">
        <v>44456.393576388888</v>
      </c>
      <c r="R761" t="str">
        <f t="shared" si="22"/>
        <v>#01</v>
      </c>
    </row>
    <row r="762" spans="1:20" ht="97" x14ac:dyDescent="0.2">
      <c r="A762" s="255">
        <f t="shared" si="23"/>
        <v>75</v>
      </c>
      <c r="B762" s="291" t="s">
        <v>324</v>
      </c>
      <c r="C762" s="292">
        <v>16</v>
      </c>
      <c r="D762" s="292">
        <v>5</v>
      </c>
      <c r="E762" s="293" t="s">
        <v>604</v>
      </c>
      <c r="F762" s="292" t="s">
        <v>241</v>
      </c>
      <c r="G762" s="294">
        <v>44456</v>
      </c>
      <c r="H762" s="287" t="s">
        <v>28598</v>
      </c>
      <c r="I762" s="295">
        <v>683</v>
      </c>
      <c r="J762" s="296"/>
      <c r="K762" s="297" t="s">
        <v>28161</v>
      </c>
      <c r="L762" s="297" t="s">
        <v>28162</v>
      </c>
      <c r="M762" s="288" t="s">
        <v>1547</v>
      </c>
      <c r="N762" s="289"/>
      <c r="O762" s="283"/>
      <c r="P762" s="262">
        <v>1.1574074074074073E-5</v>
      </c>
      <c r="Q762">
        <v>44456.396087962959</v>
      </c>
      <c r="R762" t="str">
        <f t="shared" ref="R762:R825" si="24">IF(G762="","",F762)</f>
        <v>#01</v>
      </c>
    </row>
    <row r="763" spans="1:20" ht="97" x14ac:dyDescent="0.2">
      <c r="A763" s="255">
        <f t="shared" si="23"/>
        <v>75</v>
      </c>
      <c r="B763" s="291" t="s">
        <v>324</v>
      </c>
      <c r="C763" s="292">
        <v>16</v>
      </c>
      <c r="D763" s="292">
        <v>5</v>
      </c>
      <c r="E763" s="293" t="s">
        <v>604</v>
      </c>
      <c r="F763" s="292" t="s">
        <v>241</v>
      </c>
      <c r="G763" s="294">
        <v>44456</v>
      </c>
      <c r="H763" s="287" t="s">
        <v>28598</v>
      </c>
      <c r="I763" s="295" t="s">
        <v>29163</v>
      </c>
      <c r="J763" s="296"/>
      <c r="K763" s="297" t="s">
        <v>28161</v>
      </c>
      <c r="L763" s="297" t="s">
        <v>28162</v>
      </c>
      <c r="M763" s="299" t="s">
        <v>29164</v>
      </c>
      <c r="N763" s="300"/>
      <c r="O763" s="283"/>
      <c r="P763" s="262">
        <v>2.3148148148148146E-4</v>
      </c>
      <c r="Q763">
        <v>44456.396111111113</v>
      </c>
      <c r="R763" t="str">
        <f t="shared" si="24"/>
        <v>#01</v>
      </c>
      <c r="S763" t="s">
        <v>29162</v>
      </c>
      <c r="T763" t="s">
        <v>29161</v>
      </c>
    </row>
    <row r="764" spans="1:20" ht="192" x14ac:dyDescent="0.2">
      <c r="A764" s="255">
        <f t="shared" si="23"/>
        <v>92</v>
      </c>
      <c r="B764" s="291" t="s">
        <v>324</v>
      </c>
      <c r="C764" s="292">
        <v>16</v>
      </c>
      <c r="D764" s="292">
        <v>6</v>
      </c>
      <c r="E764" s="293" t="s">
        <v>604</v>
      </c>
      <c r="F764" s="292" t="s">
        <v>241</v>
      </c>
      <c r="G764" s="294">
        <v>44456</v>
      </c>
      <c r="H764" s="287" t="s">
        <v>28598</v>
      </c>
      <c r="I764" s="295">
        <v>684</v>
      </c>
      <c r="J764" s="296"/>
      <c r="K764" s="297" t="s">
        <v>12923</v>
      </c>
      <c r="L764" s="297" t="s">
        <v>12924</v>
      </c>
      <c r="M764" s="288" t="s">
        <v>1548</v>
      </c>
      <c r="N764" s="289"/>
      <c r="O764" s="283"/>
      <c r="P764" s="262">
        <v>6.8287037037037025E-4</v>
      </c>
      <c r="Q764">
        <v>44456.396354166667</v>
      </c>
      <c r="R764" t="str">
        <f t="shared" si="24"/>
        <v>#01</v>
      </c>
    </row>
    <row r="765" spans="1:20" ht="116" x14ac:dyDescent="0.2">
      <c r="A765" s="255">
        <f t="shared" si="23"/>
        <v>67</v>
      </c>
      <c r="B765" s="291" t="s">
        <v>324</v>
      </c>
      <c r="C765" s="292">
        <v>16</v>
      </c>
      <c r="D765" s="292">
        <v>7</v>
      </c>
      <c r="E765" s="293" t="s">
        <v>604</v>
      </c>
      <c r="F765" s="292" t="s">
        <v>241</v>
      </c>
      <c r="G765" s="294">
        <v>44456</v>
      </c>
      <c r="H765" s="287" t="s">
        <v>28598</v>
      </c>
      <c r="I765" s="295">
        <v>685</v>
      </c>
      <c r="J765" s="296"/>
      <c r="K765" s="297" t="s">
        <v>12925</v>
      </c>
      <c r="L765" s="297" t="s">
        <v>12926</v>
      </c>
      <c r="M765" s="288" t="s">
        <v>1549</v>
      </c>
      <c r="N765" s="289"/>
      <c r="O765" s="283"/>
      <c r="P765" s="262">
        <v>1.0995370370370371E-3</v>
      </c>
      <c r="Q765">
        <v>44456.397060185183</v>
      </c>
      <c r="R765" t="str">
        <f t="shared" si="24"/>
        <v>#01</v>
      </c>
    </row>
    <row r="766" spans="1:20" ht="154" x14ac:dyDescent="0.2">
      <c r="A766" s="255">
        <f t="shared" si="23"/>
        <v>127</v>
      </c>
      <c r="B766" s="291" t="s">
        <v>324</v>
      </c>
      <c r="C766" s="292">
        <v>16</v>
      </c>
      <c r="D766" s="292">
        <v>8</v>
      </c>
      <c r="E766" s="293" t="s">
        <v>604</v>
      </c>
      <c r="F766" s="292" t="s">
        <v>241</v>
      </c>
      <c r="G766" s="294">
        <v>44456</v>
      </c>
      <c r="H766" s="287" t="s">
        <v>28598</v>
      </c>
      <c r="I766" s="295">
        <v>686</v>
      </c>
      <c r="J766" s="296"/>
      <c r="K766" s="297" t="s">
        <v>12927</v>
      </c>
      <c r="L766" s="297" t="s">
        <v>12928</v>
      </c>
      <c r="M766" s="288" t="s">
        <v>1550</v>
      </c>
      <c r="N766" s="289"/>
      <c r="O766" s="283"/>
      <c r="P766" s="262">
        <v>8.9120370370370362E-4</v>
      </c>
      <c r="Q766">
        <v>44456.3981712963</v>
      </c>
      <c r="R766" t="str">
        <f t="shared" si="24"/>
        <v>#01</v>
      </c>
    </row>
    <row r="767" spans="1:20" ht="135" x14ac:dyDescent="0.2">
      <c r="A767" s="255">
        <f t="shared" si="23"/>
        <v>119</v>
      </c>
      <c r="B767" s="291" t="s">
        <v>324</v>
      </c>
      <c r="C767" s="292">
        <v>16</v>
      </c>
      <c r="D767" s="292">
        <v>9</v>
      </c>
      <c r="E767" s="293" t="s">
        <v>604</v>
      </c>
      <c r="F767" s="292" t="s">
        <v>241</v>
      </c>
      <c r="G767" s="294">
        <v>44456</v>
      </c>
      <c r="H767" s="287" t="s">
        <v>28598</v>
      </c>
      <c r="I767" s="295">
        <v>687</v>
      </c>
      <c r="J767" s="296"/>
      <c r="K767" s="297" t="s">
        <v>12929</v>
      </c>
      <c r="L767" s="297" t="s">
        <v>12930</v>
      </c>
      <c r="M767" s="288" t="s">
        <v>1551</v>
      </c>
      <c r="N767" s="289"/>
      <c r="O767" s="283"/>
      <c r="P767" s="262">
        <v>8.6805555555555551E-4</v>
      </c>
      <c r="Q767">
        <v>44456.399074074077</v>
      </c>
      <c r="R767" t="str">
        <f t="shared" si="24"/>
        <v>#01</v>
      </c>
    </row>
    <row r="768" spans="1:20" ht="116" x14ac:dyDescent="0.2">
      <c r="A768" s="255">
        <f t="shared" si="23"/>
        <v>83</v>
      </c>
      <c r="B768" s="291" t="s">
        <v>324</v>
      </c>
      <c r="C768" s="292">
        <v>16</v>
      </c>
      <c r="D768" s="292">
        <v>10</v>
      </c>
      <c r="E768" s="293" t="s">
        <v>604</v>
      </c>
      <c r="F768" s="292" t="s">
        <v>241</v>
      </c>
      <c r="G768" s="294">
        <v>44456</v>
      </c>
      <c r="H768" s="287" t="s">
        <v>28598</v>
      </c>
      <c r="I768" s="295">
        <v>688</v>
      </c>
      <c r="J768" s="296"/>
      <c r="K768" s="297" t="s">
        <v>12931</v>
      </c>
      <c r="L768" s="297" t="s">
        <v>12932</v>
      </c>
      <c r="M768" s="288" t="s">
        <v>1552</v>
      </c>
      <c r="N768" s="289"/>
      <c r="O768" s="283"/>
      <c r="P768" s="262">
        <v>1.7361111111111112E-4</v>
      </c>
      <c r="Q768">
        <v>44456.401018518518</v>
      </c>
      <c r="R768" t="str">
        <f t="shared" si="24"/>
        <v>#01</v>
      </c>
    </row>
    <row r="769" spans="1:18" ht="192" x14ac:dyDescent="0.2">
      <c r="A769" s="255">
        <f t="shared" si="23"/>
        <v>141</v>
      </c>
      <c r="B769" s="291" t="s">
        <v>324</v>
      </c>
      <c r="C769" s="292">
        <v>16</v>
      </c>
      <c r="D769" s="292">
        <v>11</v>
      </c>
      <c r="E769" s="293" t="s">
        <v>604</v>
      </c>
      <c r="F769" s="292" t="s">
        <v>241</v>
      </c>
      <c r="G769" s="294">
        <v>44456</v>
      </c>
      <c r="H769" s="287" t="s">
        <v>28598</v>
      </c>
      <c r="I769" s="295">
        <v>689</v>
      </c>
      <c r="J769" s="296"/>
      <c r="K769" s="297" t="s">
        <v>12933</v>
      </c>
      <c r="L769" s="297" t="s">
        <v>12934</v>
      </c>
      <c r="M769" s="288" t="s">
        <v>1553</v>
      </c>
      <c r="N769" s="289"/>
      <c r="O769" s="283"/>
      <c r="P769" s="262">
        <v>9.2592592592592585E-4</v>
      </c>
      <c r="Q769">
        <v>44456.40121527778</v>
      </c>
      <c r="R769" t="str">
        <f t="shared" si="24"/>
        <v>#01</v>
      </c>
    </row>
    <row r="770" spans="1:18" ht="135" x14ac:dyDescent="0.2">
      <c r="A770" s="255">
        <f t="shared" si="23"/>
        <v>153</v>
      </c>
      <c r="B770" s="291" t="s">
        <v>324</v>
      </c>
      <c r="C770" s="292">
        <v>16</v>
      </c>
      <c r="D770" s="292">
        <v>12</v>
      </c>
      <c r="E770" s="293" t="s">
        <v>604</v>
      </c>
      <c r="F770" s="292" t="s">
        <v>241</v>
      </c>
      <c r="G770" s="294">
        <v>44456</v>
      </c>
      <c r="H770" s="287" t="s">
        <v>28598</v>
      </c>
      <c r="I770" s="295">
        <v>690</v>
      </c>
      <c r="J770" s="296"/>
      <c r="K770" s="297" t="s">
        <v>12935</v>
      </c>
      <c r="L770" s="297" t="s">
        <v>12936</v>
      </c>
      <c r="M770" s="288" t="s">
        <v>1554</v>
      </c>
      <c r="N770" s="289"/>
      <c r="O770" s="283"/>
      <c r="P770" s="262">
        <v>8.9120370370370362E-4</v>
      </c>
      <c r="Q770">
        <v>44456.40215277778</v>
      </c>
      <c r="R770" t="str">
        <f t="shared" si="24"/>
        <v>#01</v>
      </c>
    </row>
    <row r="771" spans="1:18" ht="192" x14ac:dyDescent="0.2">
      <c r="A771" s="255">
        <f t="shared" si="23"/>
        <v>139</v>
      </c>
      <c r="B771" s="291" t="s">
        <v>324</v>
      </c>
      <c r="C771" s="292">
        <v>16</v>
      </c>
      <c r="D771" s="292">
        <v>13</v>
      </c>
      <c r="E771" s="293" t="s">
        <v>604</v>
      </c>
      <c r="F771" s="292" t="s">
        <v>241</v>
      </c>
      <c r="G771" s="294">
        <v>44456</v>
      </c>
      <c r="H771" s="287" t="s">
        <v>28598</v>
      </c>
      <c r="I771" s="295">
        <v>691</v>
      </c>
      <c r="J771" s="296"/>
      <c r="K771" s="297" t="s">
        <v>28159</v>
      </c>
      <c r="L771" s="297" t="s">
        <v>28160</v>
      </c>
      <c r="M771" s="288" t="s">
        <v>1555</v>
      </c>
      <c r="N771" s="289"/>
      <c r="O771" s="283"/>
      <c r="P771" s="262">
        <v>1.7824074074074072E-3</v>
      </c>
      <c r="Q771">
        <v>44456.403055555558</v>
      </c>
      <c r="R771" t="str">
        <f t="shared" si="24"/>
        <v>#01</v>
      </c>
    </row>
    <row r="772" spans="1:18" ht="249" x14ac:dyDescent="0.2">
      <c r="A772" s="255">
        <f t="shared" si="23"/>
        <v>106</v>
      </c>
      <c r="B772" s="291" t="s">
        <v>324</v>
      </c>
      <c r="C772" s="292">
        <v>16</v>
      </c>
      <c r="D772" s="292">
        <v>14</v>
      </c>
      <c r="E772" s="293" t="s">
        <v>604</v>
      </c>
      <c r="F772" s="292" t="s">
        <v>241</v>
      </c>
      <c r="G772" s="294">
        <v>44456</v>
      </c>
      <c r="H772" s="287" t="s">
        <v>28598</v>
      </c>
      <c r="I772" s="295">
        <v>692</v>
      </c>
      <c r="J772" s="296"/>
      <c r="K772" s="297" t="s">
        <v>12937</v>
      </c>
      <c r="L772" s="297" t="s">
        <v>12938</v>
      </c>
      <c r="M772" s="288" t="s">
        <v>1556</v>
      </c>
      <c r="N772" s="289"/>
      <c r="O772" s="283"/>
      <c r="P772" s="262">
        <v>6.7129629629629625E-4</v>
      </c>
      <c r="Q772">
        <v>44456.404849537037</v>
      </c>
      <c r="R772" t="str">
        <f t="shared" si="24"/>
        <v>#01</v>
      </c>
    </row>
    <row r="773" spans="1:18" ht="59" x14ac:dyDescent="0.2">
      <c r="A773" s="255">
        <f t="shared" si="23"/>
        <v>54</v>
      </c>
      <c r="B773" s="291" t="s">
        <v>324</v>
      </c>
      <c r="C773" s="292">
        <v>16</v>
      </c>
      <c r="D773" s="292">
        <v>15</v>
      </c>
      <c r="E773" s="293" t="s">
        <v>604</v>
      </c>
      <c r="F773" s="292" t="s">
        <v>241</v>
      </c>
      <c r="G773" s="294">
        <v>44456</v>
      </c>
      <c r="H773" s="287" t="s">
        <v>28598</v>
      </c>
      <c r="I773" s="295">
        <v>693</v>
      </c>
      <c r="J773" s="296"/>
      <c r="K773" s="297" t="s">
        <v>12939</v>
      </c>
      <c r="L773" s="297" t="s">
        <v>12940</v>
      </c>
      <c r="M773" s="288" t="s">
        <v>1557</v>
      </c>
      <c r="N773" s="289"/>
      <c r="O773" s="283"/>
      <c r="P773" s="262">
        <v>7.0601851851851847E-4</v>
      </c>
      <c r="Q773">
        <v>44456.405543981484</v>
      </c>
      <c r="R773" t="str">
        <f t="shared" si="24"/>
        <v>#01</v>
      </c>
    </row>
    <row r="774" spans="1:18" ht="78" x14ac:dyDescent="0.2">
      <c r="A774" s="255">
        <f t="shared" si="23"/>
        <v>76</v>
      </c>
      <c r="B774" s="291" t="s">
        <v>324</v>
      </c>
      <c r="C774" s="292">
        <v>16</v>
      </c>
      <c r="D774" s="292">
        <v>16</v>
      </c>
      <c r="E774" s="293" t="s">
        <v>604</v>
      </c>
      <c r="F774" s="292" t="s">
        <v>241</v>
      </c>
      <c r="G774" s="294">
        <v>44456</v>
      </c>
      <c r="H774" s="287" t="s">
        <v>28598</v>
      </c>
      <c r="I774" s="295">
        <v>694</v>
      </c>
      <c r="J774" s="296"/>
      <c r="K774" s="297" t="s">
        <v>12941</v>
      </c>
      <c r="L774" s="297" t="s">
        <v>12942</v>
      </c>
      <c r="M774" s="288" t="s">
        <v>1558</v>
      </c>
      <c r="N774" s="289"/>
      <c r="O774" s="283"/>
      <c r="P774" s="262">
        <v>3.5879629629629635E-4</v>
      </c>
      <c r="Q774">
        <v>44456.406273148146</v>
      </c>
      <c r="R774" t="str">
        <f t="shared" si="24"/>
        <v>#01</v>
      </c>
    </row>
    <row r="775" spans="1:18" ht="173" x14ac:dyDescent="0.2">
      <c r="A775" s="255">
        <f t="shared" si="23"/>
        <v>142</v>
      </c>
      <c r="B775" s="291" t="s">
        <v>324</v>
      </c>
      <c r="C775" s="292">
        <v>16</v>
      </c>
      <c r="D775" s="292">
        <v>17</v>
      </c>
      <c r="E775" s="293" t="s">
        <v>604</v>
      </c>
      <c r="F775" s="292" t="s">
        <v>241</v>
      </c>
      <c r="G775" s="294">
        <v>44456</v>
      </c>
      <c r="H775" s="287" t="s">
        <v>28598</v>
      </c>
      <c r="I775" s="295">
        <v>695</v>
      </c>
      <c r="J775" s="296"/>
      <c r="K775" s="297" t="s">
        <v>12943</v>
      </c>
      <c r="L775" s="297" t="s">
        <v>12944</v>
      </c>
      <c r="M775" s="288" t="s">
        <v>1559</v>
      </c>
      <c r="N775" s="289"/>
      <c r="O775" s="283"/>
      <c r="P775" s="262">
        <v>5.5555555555555556E-4</v>
      </c>
      <c r="Q775">
        <v>44456.406655092593</v>
      </c>
      <c r="R775" t="str">
        <f t="shared" si="24"/>
        <v>#01</v>
      </c>
    </row>
    <row r="776" spans="1:18" ht="154" x14ac:dyDescent="0.2">
      <c r="A776" s="255">
        <f t="shared" si="23"/>
        <v>84</v>
      </c>
      <c r="B776" s="291" t="s">
        <v>324</v>
      </c>
      <c r="C776" s="292">
        <v>16</v>
      </c>
      <c r="D776" s="292">
        <v>18</v>
      </c>
      <c r="E776" s="293" t="s">
        <v>604</v>
      </c>
      <c r="F776" s="292" t="s">
        <v>241</v>
      </c>
      <c r="G776" s="294">
        <v>44456</v>
      </c>
      <c r="H776" s="287" t="s">
        <v>28598</v>
      </c>
      <c r="I776" s="295">
        <v>696</v>
      </c>
      <c r="J776" s="296"/>
      <c r="K776" s="297" t="s">
        <v>12945</v>
      </c>
      <c r="L776" s="297" t="s">
        <v>12946</v>
      </c>
      <c r="M776" s="288" t="s">
        <v>1560</v>
      </c>
      <c r="N776" s="298"/>
      <c r="O776" s="283"/>
      <c r="P776" s="262">
        <v>7.8703703703703705E-4</v>
      </c>
      <c r="Q776">
        <v>44456.407233796293</v>
      </c>
      <c r="R776" t="str">
        <f t="shared" si="24"/>
        <v>#01</v>
      </c>
    </row>
    <row r="777" spans="1:18" ht="152" x14ac:dyDescent="0.2">
      <c r="A777" s="255">
        <f t="shared" si="23"/>
        <v>52</v>
      </c>
      <c r="B777" s="291" t="s">
        <v>324</v>
      </c>
      <c r="C777" s="292">
        <v>16</v>
      </c>
      <c r="D777" s="292">
        <v>18</v>
      </c>
      <c r="E777" s="293" t="s">
        <v>604</v>
      </c>
      <c r="F777" s="292" t="s">
        <v>241</v>
      </c>
      <c r="G777" s="294">
        <v>44456</v>
      </c>
      <c r="H777" s="287" t="s">
        <v>28598</v>
      </c>
      <c r="I777" s="295">
        <v>697</v>
      </c>
      <c r="J777" s="296"/>
      <c r="K777" s="297" t="s">
        <v>1561</v>
      </c>
      <c r="L777" s="297" t="s">
        <v>1562</v>
      </c>
      <c r="M777" s="288" t="s">
        <v>1563</v>
      </c>
      <c r="N777" s="298"/>
      <c r="O777" s="283"/>
      <c r="P777" s="262">
        <v>7.175925925925927E-4</v>
      </c>
      <c r="Q777">
        <v>44456.408032407409</v>
      </c>
      <c r="R777" t="str">
        <f t="shared" si="24"/>
        <v>#01</v>
      </c>
    </row>
    <row r="778" spans="1:18" ht="230" x14ac:dyDescent="0.2">
      <c r="A778" s="255">
        <f t="shared" si="23"/>
        <v>122</v>
      </c>
      <c r="B778" s="291" t="s">
        <v>324</v>
      </c>
      <c r="C778" s="292">
        <v>16</v>
      </c>
      <c r="D778" s="292">
        <v>19</v>
      </c>
      <c r="E778" s="293" t="s">
        <v>604</v>
      </c>
      <c r="F778" s="292" t="s">
        <v>241</v>
      </c>
      <c r="G778" s="294">
        <v>44456</v>
      </c>
      <c r="H778" s="287" t="s">
        <v>28598</v>
      </c>
      <c r="I778" s="295">
        <v>698</v>
      </c>
      <c r="J778" s="296"/>
      <c r="K778" s="297" t="s">
        <v>12947</v>
      </c>
      <c r="L778" s="297" t="s">
        <v>12948</v>
      </c>
      <c r="M778" s="288" t="s">
        <v>1564</v>
      </c>
      <c r="N778" s="298"/>
      <c r="O778" s="283"/>
      <c r="P778" s="262">
        <v>1.5046296296296294E-3</v>
      </c>
      <c r="Q778">
        <v>44456.408761574072</v>
      </c>
      <c r="R778" t="str">
        <f t="shared" si="24"/>
        <v>#01</v>
      </c>
    </row>
    <row r="779" spans="1:18" ht="171" x14ac:dyDescent="0.2">
      <c r="A779" s="255">
        <f t="shared" si="23"/>
        <v>70</v>
      </c>
      <c r="B779" s="291" t="s">
        <v>324</v>
      </c>
      <c r="C779" s="292">
        <v>16</v>
      </c>
      <c r="D779" s="292">
        <v>19</v>
      </c>
      <c r="E779" s="293" t="s">
        <v>604</v>
      </c>
      <c r="F779" s="292" t="s">
        <v>241</v>
      </c>
      <c r="G779" s="294">
        <v>44456</v>
      </c>
      <c r="H779" s="287" t="s">
        <v>28598</v>
      </c>
      <c r="I779" s="295">
        <v>699</v>
      </c>
      <c r="J779" s="296"/>
      <c r="K779" s="297" t="s">
        <v>1565</v>
      </c>
      <c r="L779" s="297" t="s">
        <v>1566</v>
      </c>
      <c r="M779" s="288" t="s">
        <v>1567</v>
      </c>
      <c r="N779" s="298"/>
      <c r="O779" s="283"/>
      <c r="P779" s="262">
        <v>7.9861111111111105E-4</v>
      </c>
      <c r="Q779">
        <v>44456.410358796296</v>
      </c>
      <c r="R779" t="str">
        <f t="shared" si="24"/>
        <v>#01</v>
      </c>
    </row>
    <row r="780" spans="1:18" ht="78" x14ac:dyDescent="0.2">
      <c r="A780" s="255">
        <f t="shared" si="23"/>
        <v>113</v>
      </c>
      <c r="B780" s="291" t="s">
        <v>324</v>
      </c>
      <c r="C780" s="292">
        <v>16</v>
      </c>
      <c r="D780" s="292">
        <v>20</v>
      </c>
      <c r="E780" s="293" t="s">
        <v>604</v>
      </c>
      <c r="F780" s="292" t="s">
        <v>241</v>
      </c>
      <c r="G780" s="294">
        <v>44456</v>
      </c>
      <c r="H780" s="287" t="s">
        <v>28598</v>
      </c>
      <c r="I780" s="295">
        <v>700</v>
      </c>
      <c r="J780" s="296"/>
      <c r="K780" s="297" t="s">
        <v>12949</v>
      </c>
      <c r="L780" s="297" t="s">
        <v>12950</v>
      </c>
      <c r="M780" s="288" t="s">
        <v>1568</v>
      </c>
      <c r="N780" s="289"/>
      <c r="O780" s="283"/>
      <c r="P780" s="262">
        <v>8.6805555555555551E-4</v>
      </c>
      <c r="Q780">
        <v>44456.411180555559</v>
      </c>
      <c r="R780" t="str">
        <f t="shared" si="24"/>
        <v>#01</v>
      </c>
    </row>
    <row r="781" spans="1:18" ht="112" x14ac:dyDescent="0.2">
      <c r="A781" s="255">
        <f t="shared" si="23"/>
        <v>124</v>
      </c>
      <c r="B781" s="291" t="s">
        <v>324</v>
      </c>
      <c r="C781" s="292">
        <v>16</v>
      </c>
      <c r="D781" s="292">
        <v>21</v>
      </c>
      <c r="E781" s="293" t="s">
        <v>604</v>
      </c>
      <c r="F781" s="292" t="s">
        <v>241</v>
      </c>
      <c r="G781" s="294">
        <v>44456</v>
      </c>
      <c r="H781" s="287" t="s">
        <v>28598</v>
      </c>
      <c r="I781" s="295">
        <v>701</v>
      </c>
      <c r="J781" s="296"/>
      <c r="K781" s="297" t="s">
        <v>28157</v>
      </c>
      <c r="L781" s="297" t="s">
        <v>28158</v>
      </c>
      <c r="M781" s="288" t="s">
        <v>1569</v>
      </c>
      <c r="N781" s="298"/>
      <c r="O781" s="283"/>
      <c r="P781" s="262">
        <v>4.2824074074074075E-4</v>
      </c>
      <c r="Q781">
        <v>44456.412060185183</v>
      </c>
      <c r="R781" t="str">
        <f t="shared" si="24"/>
        <v>#01</v>
      </c>
    </row>
    <row r="782" spans="1:18" ht="190" x14ac:dyDescent="0.2">
      <c r="A782" s="255">
        <f t="shared" si="23"/>
        <v>75</v>
      </c>
      <c r="B782" s="291" t="s">
        <v>324</v>
      </c>
      <c r="C782" s="292">
        <v>16</v>
      </c>
      <c r="D782" s="292">
        <v>21</v>
      </c>
      <c r="E782" s="293" t="s">
        <v>604</v>
      </c>
      <c r="F782" s="292" t="s">
        <v>241</v>
      </c>
      <c r="G782" s="294">
        <v>44456</v>
      </c>
      <c r="H782" s="287" t="s">
        <v>28598</v>
      </c>
      <c r="I782" s="295">
        <v>702</v>
      </c>
      <c r="J782" s="296"/>
      <c r="K782" s="297" t="s">
        <v>1570</v>
      </c>
      <c r="L782" s="297" t="s">
        <v>1571</v>
      </c>
      <c r="M782" s="288" t="s">
        <v>1572</v>
      </c>
      <c r="N782" s="298"/>
      <c r="O782" s="283"/>
      <c r="P782" s="262">
        <v>1.2268518518518518E-3</v>
      </c>
      <c r="Q782">
        <v>44456.412511574075</v>
      </c>
      <c r="R782" t="str">
        <f t="shared" si="24"/>
        <v>#01</v>
      </c>
    </row>
    <row r="783" spans="1:18" ht="135" x14ac:dyDescent="0.2">
      <c r="A783" s="255">
        <f t="shared" si="23"/>
        <v>120</v>
      </c>
      <c r="B783" s="291" t="s">
        <v>324</v>
      </c>
      <c r="C783" s="292">
        <v>16</v>
      </c>
      <c r="D783" s="292">
        <v>22</v>
      </c>
      <c r="E783" s="293" t="s">
        <v>604</v>
      </c>
      <c r="F783" s="292" t="s">
        <v>241</v>
      </c>
      <c r="G783" s="294">
        <v>44456</v>
      </c>
      <c r="H783" s="287" t="s">
        <v>28598</v>
      </c>
      <c r="I783" s="295">
        <v>703</v>
      </c>
      <c r="J783" s="296"/>
      <c r="K783" s="297" t="s">
        <v>12951</v>
      </c>
      <c r="L783" s="297" t="s">
        <v>12952</v>
      </c>
      <c r="M783" s="288" t="s">
        <v>1573</v>
      </c>
      <c r="N783" s="289"/>
      <c r="O783" s="283"/>
      <c r="P783" s="262">
        <v>1.1458333333333333E-3</v>
      </c>
      <c r="Q783">
        <v>44456.413761574076</v>
      </c>
      <c r="R783" t="str">
        <f t="shared" si="24"/>
        <v>#01</v>
      </c>
    </row>
    <row r="784" spans="1:18" ht="116" x14ac:dyDescent="0.2">
      <c r="A784" s="255">
        <f t="shared" si="23"/>
        <v>95</v>
      </c>
      <c r="B784" s="291" t="s">
        <v>324</v>
      </c>
      <c r="C784" s="292">
        <v>16</v>
      </c>
      <c r="D784" s="292">
        <v>23</v>
      </c>
      <c r="E784" s="293" t="s">
        <v>604</v>
      </c>
      <c r="F784" s="292" t="s">
        <v>241</v>
      </c>
      <c r="G784" s="294">
        <v>44456</v>
      </c>
      <c r="H784" s="287" t="s">
        <v>28598</v>
      </c>
      <c r="I784" s="295">
        <v>704</v>
      </c>
      <c r="J784" s="296"/>
      <c r="K784" s="297" t="s">
        <v>12953</v>
      </c>
      <c r="L784" s="297" t="s">
        <v>12954</v>
      </c>
      <c r="M784" s="288" t="s">
        <v>1574</v>
      </c>
      <c r="N784" s="298"/>
      <c r="O784" s="283"/>
      <c r="P784" s="262">
        <v>6.134259259259259E-4</v>
      </c>
      <c r="Q784">
        <v>44456.414930555555</v>
      </c>
      <c r="R784" t="str">
        <f t="shared" si="24"/>
        <v>#01</v>
      </c>
    </row>
    <row r="785" spans="1:18" ht="152" x14ac:dyDescent="0.2">
      <c r="A785" s="255">
        <f t="shared" si="23"/>
        <v>83</v>
      </c>
      <c r="B785" s="291" t="s">
        <v>324</v>
      </c>
      <c r="C785" s="292">
        <v>16</v>
      </c>
      <c r="D785" s="292">
        <v>23</v>
      </c>
      <c r="E785" s="293" t="s">
        <v>604</v>
      </c>
      <c r="F785" s="292" t="s">
        <v>241</v>
      </c>
      <c r="G785" s="294">
        <v>44456</v>
      </c>
      <c r="H785" s="287" t="s">
        <v>28598</v>
      </c>
      <c r="I785" s="295">
        <v>705</v>
      </c>
      <c r="J785" s="296"/>
      <c r="K785" s="297" t="s">
        <v>1575</v>
      </c>
      <c r="L785" s="297" t="s">
        <v>1576</v>
      </c>
      <c r="M785" s="288" t="s">
        <v>1577</v>
      </c>
      <c r="N785" s="298"/>
      <c r="O785" s="283"/>
      <c r="P785" s="262">
        <v>1.3888888888888889E-3</v>
      </c>
      <c r="Q785">
        <v>44456.415567129632</v>
      </c>
      <c r="R785" t="str">
        <f t="shared" si="24"/>
        <v>#01</v>
      </c>
    </row>
    <row r="786" spans="1:18" ht="230" x14ac:dyDescent="0.2">
      <c r="A786" s="255">
        <f t="shared" si="23"/>
        <v>136</v>
      </c>
      <c r="B786" s="291" t="s">
        <v>324</v>
      </c>
      <c r="C786" s="292">
        <v>16</v>
      </c>
      <c r="D786" s="292">
        <v>24</v>
      </c>
      <c r="E786" s="293" t="s">
        <v>604</v>
      </c>
      <c r="F786" s="292" t="s">
        <v>241</v>
      </c>
      <c r="G786" s="294">
        <v>44456</v>
      </c>
      <c r="H786" s="287" t="s">
        <v>28598</v>
      </c>
      <c r="I786" s="295">
        <v>706</v>
      </c>
      <c r="J786" s="296"/>
      <c r="K786" s="297" t="s">
        <v>12955</v>
      </c>
      <c r="L786" s="297" t="s">
        <v>12956</v>
      </c>
      <c r="M786" s="288" t="s">
        <v>1578</v>
      </c>
      <c r="N786" s="289"/>
      <c r="O786" s="283"/>
      <c r="P786" s="262">
        <v>1.3888888888888889E-3</v>
      </c>
      <c r="Q786">
        <v>44456.416967592595</v>
      </c>
      <c r="R786" t="str">
        <f t="shared" si="24"/>
        <v>#01</v>
      </c>
    </row>
    <row r="787" spans="1:18" ht="230" x14ac:dyDescent="0.2">
      <c r="A787" s="255">
        <f t="shared" si="23"/>
        <v>113</v>
      </c>
      <c r="B787" s="291" t="s">
        <v>324</v>
      </c>
      <c r="C787" s="292">
        <v>16</v>
      </c>
      <c r="D787" s="292">
        <v>25</v>
      </c>
      <c r="E787" s="293" t="s">
        <v>604</v>
      </c>
      <c r="F787" s="292" t="s">
        <v>241</v>
      </c>
      <c r="G787" s="294">
        <v>44456</v>
      </c>
      <c r="H787" s="287" t="s">
        <v>28598</v>
      </c>
      <c r="I787" s="295">
        <v>707</v>
      </c>
      <c r="J787" s="296"/>
      <c r="K787" s="297" t="s">
        <v>12957</v>
      </c>
      <c r="L787" s="297" t="s">
        <v>12958</v>
      </c>
      <c r="M787" s="288" t="s">
        <v>1579</v>
      </c>
      <c r="N787" s="289"/>
      <c r="O787" s="283"/>
      <c r="P787" s="262">
        <v>1.1574074074074073E-3</v>
      </c>
      <c r="Q787">
        <v>44456.418391203704</v>
      </c>
      <c r="R787" t="str">
        <f t="shared" si="24"/>
        <v>#01</v>
      </c>
    </row>
    <row r="788" spans="1:18" ht="249" x14ac:dyDescent="0.2">
      <c r="A788" s="255">
        <f t="shared" si="23"/>
        <v>138</v>
      </c>
      <c r="B788" s="291" t="s">
        <v>324</v>
      </c>
      <c r="C788" s="292">
        <v>16</v>
      </c>
      <c r="D788" s="292">
        <v>26</v>
      </c>
      <c r="E788" s="293" t="s">
        <v>604</v>
      </c>
      <c r="F788" s="292" t="s">
        <v>241</v>
      </c>
      <c r="G788" s="294">
        <v>44456</v>
      </c>
      <c r="H788" s="287" t="s">
        <v>28598</v>
      </c>
      <c r="I788" s="295">
        <v>708</v>
      </c>
      <c r="J788" s="296"/>
      <c r="K788" s="297" t="s">
        <v>12959</v>
      </c>
      <c r="L788" s="297" t="s">
        <v>12960</v>
      </c>
      <c r="M788" s="288" t="s">
        <v>1580</v>
      </c>
      <c r="N788" s="289"/>
      <c r="O788" s="283"/>
      <c r="P788" s="262">
        <v>8.1018518518518516E-4</v>
      </c>
      <c r="Q788">
        <v>44456.419583333336</v>
      </c>
      <c r="R788" t="str">
        <f t="shared" si="24"/>
        <v>#01</v>
      </c>
    </row>
    <row r="789" spans="1:18" ht="173" x14ac:dyDescent="0.2">
      <c r="A789" s="255">
        <f t="shared" si="23"/>
        <v>78</v>
      </c>
      <c r="B789" s="291" t="s">
        <v>324</v>
      </c>
      <c r="C789" s="292">
        <v>16</v>
      </c>
      <c r="D789" s="292">
        <v>27</v>
      </c>
      <c r="E789" s="293" t="s">
        <v>604</v>
      </c>
      <c r="F789" s="292" t="s">
        <v>241</v>
      </c>
      <c r="G789" s="294">
        <v>44456</v>
      </c>
      <c r="H789" s="287" t="s">
        <v>28598</v>
      </c>
      <c r="I789" s="295">
        <v>709</v>
      </c>
      <c r="J789" s="296"/>
      <c r="K789" s="297" t="s">
        <v>12961</v>
      </c>
      <c r="L789" s="297" t="s">
        <v>12962</v>
      </c>
      <c r="M789" s="288" t="s">
        <v>1581</v>
      </c>
      <c r="N789" s="298"/>
      <c r="O789" s="283"/>
      <c r="P789" s="262">
        <v>8.9120370370370362E-4</v>
      </c>
      <c r="Q789">
        <v>44456.420416666668</v>
      </c>
      <c r="R789" t="str">
        <f t="shared" si="24"/>
        <v>#01</v>
      </c>
    </row>
    <row r="790" spans="1:18" ht="152" x14ac:dyDescent="0.2">
      <c r="A790" s="255">
        <f t="shared" si="23"/>
        <v>60</v>
      </c>
      <c r="B790" s="291" t="s">
        <v>324</v>
      </c>
      <c r="C790" s="292">
        <v>16</v>
      </c>
      <c r="D790" s="292">
        <v>27</v>
      </c>
      <c r="E790" s="293" t="s">
        <v>604</v>
      </c>
      <c r="F790" s="292" t="s">
        <v>241</v>
      </c>
      <c r="G790" s="294">
        <v>44456</v>
      </c>
      <c r="H790" s="287" t="s">
        <v>28598</v>
      </c>
      <c r="I790" s="295">
        <v>710</v>
      </c>
      <c r="J790" s="296"/>
      <c r="K790" s="297" t="s">
        <v>1582</v>
      </c>
      <c r="L790" s="297" t="s">
        <v>26138</v>
      </c>
      <c r="M790" s="288" t="s">
        <v>1583</v>
      </c>
      <c r="N790" s="298"/>
      <c r="O790" s="283"/>
      <c r="P790" s="262">
        <v>9.4907407407407408E-4</v>
      </c>
      <c r="Q790">
        <v>44456.422719907408</v>
      </c>
      <c r="R790" t="str">
        <f t="shared" si="24"/>
        <v>#01</v>
      </c>
    </row>
    <row r="791" spans="1:18" ht="211" x14ac:dyDescent="0.2">
      <c r="A791" s="255">
        <f t="shared" si="23"/>
        <v>167</v>
      </c>
      <c r="B791" s="291" t="s">
        <v>324</v>
      </c>
      <c r="C791" s="292">
        <v>16</v>
      </c>
      <c r="D791" s="292">
        <v>28</v>
      </c>
      <c r="E791" s="293" t="s">
        <v>604</v>
      </c>
      <c r="F791" s="292" t="s">
        <v>241</v>
      </c>
      <c r="G791" s="294">
        <v>44456</v>
      </c>
      <c r="H791" s="287" t="s">
        <v>28598</v>
      </c>
      <c r="I791" s="295">
        <v>711</v>
      </c>
      <c r="J791" s="296"/>
      <c r="K791" s="297" t="s">
        <v>12963</v>
      </c>
      <c r="L791" s="297" t="s">
        <v>12964</v>
      </c>
      <c r="M791" s="288" t="s">
        <v>1584</v>
      </c>
      <c r="N791" s="289"/>
      <c r="O791" s="283"/>
      <c r="P791" s="262">
        <v>1.5509259259259261E-3</v>
      </c>
      <c r="Q791">
        <v>44456.423680555556</v>
      </c>
      <c r="R791" t="str">
        <f t="shared" si="24"/>
        <v>#01</v>
      </c>
    </row>
    <row r="792" spans="1:18" ht="35" x14ac:dyDescent="0.2">
      <c r="A792" s="255">
        <f t="shared" si="23"/>
        <v>14</v>
      </c>
      <c r="B792" s="269" t="s">
        <v>324</v>
      </c>
      <c r="C792" s="270">
        <v>17</v>
      </c>
      <c r="D792" s="270" t="s">
        <v>234</v>
      </c>
      <c r="E792" s="271" t="s">
        <v>604</v>
      </c>
      <c r="F792" s="270" t="s">
        <v>241</v>
      </c>
      <c r="G792" s="301">
        <v>44476</v>
      </c>
      <c r="H792" s="270" t="s">
        <v>28598</v>
      </c>
      <c r="I792" s="272">
        <v>712</v>
      </c>
      <c r="J792" s="281"/>
      <c r="K792" s="274" t="s">
        <v>365</v>
      </c>
      <c r="L792" s="274" t="s">
        <v>1585</v>
      </c>
      <c r="M792" s="275" t="s">
        <v>1586</v>
      </c>
      <c r="N792" s="273"/>
      <c r="O792" s="283"/>
      <c r="P792" s="262">
        <v>1.9675925925925926E-4</v>
      </c>
      <c r="Q792">
        <v>44476.673020833332</v>
      </c>
      <c r="R792" t="str">
        <f t="shared" si="24"/>
        <v>#01</v>
      </c>
    </row>
    <row r="793" spans="1:18" ht="154" x14ac:dyDescent="0.2">
      <c r="A793" s="255">
        <f t="shared" si="23"/>
        <v>132</v>
      </c>
      <c r="B793" s="291" t="s">
        <v>324</v>
      </c>
      <c r="C793" s="292">
        <v>17</v>
      </c>
      <c r="D793" s="292">
        <v>1</v>
      </c>
      <c r="E793" s="293" t="s">
        <v>604</v>
      </c>
      <c r="F793" s="292" t="s">
        <v>241</v>
      </c>
      <c r="G793" s="294">
        <v>44456</v>
      </c>
      <c r="H793" s="287" t="s">
        <v>28598</v>
      </c>
      <c r="I793" s="295">
        <v>713</v>
      </c>
      <c r="J793" s="296"/>
      <c r="K793" s="297" t="s">
        <v>28155</v>
      </c>
      <c r="L793" s="297" t="s">
        <v>28156</v>
      </c>
      <c r="M793" s="288" t="s">
        <v>1587</v>
      </c>
      <c r="N793" s="289"/>
      <c r="O793" s="283"/>
      <c r="P793" s="262">
        <v>5.4398148148148144E-4</v>
      </c>
      <c r="Q793">
        <v>44456.497708333336</v>
      </c>
      <c r="R793" t="str">
        <f t="shared" si="24"/>
        <v>#01</v>
      </c>
    </row>
    <row r="794" spans="1:18" ht="126" x14ac:dyDescent="0.2">
      <c r="A794" s="255">
        <f t="shared" si="23"/>
        <v>157</v>
      </c>
      <c r="B794" s="291" t="s">
        <v>324</v>
      </c>
      <c r="C794" s="292">
        <v>17</v>
      </c>
      <c r="D794" s="292">
        <v>2</v>
      </c>
      <c r="E794" s="293" t="s">
        <v>604</v>
      </c>
      <c r="F794" s="292" t="s">
        <v>241</v>
      </c>
      <c r="G794" s="294">
        <v>44456</v>
      </c>
      <c r="H794" s="287" t="s">
        <v>28598</v>
      </c>
      <c r="I794" s="295">
        <v>714</v>
      </c>
      <c r="J794" s="296"/>
      <c r="K794" s="297" t="s">
        <v>12965</v>
      </c>
      <c r="L794" s="297" t="s">
        <v>12966</v>
      </c>
      <c r="M794" s="288" t="s">
        <v>1588</v>
      </c>
      <c r="N794" s="289"/>
      <c r="O794" s="283"/>
      <c r="P794" s="262">
        <v>5.0925925925925921E-4</v>
      </c>
      <c r="Q794">
        <v>44456.49827546296</v>
      </c>
      <c r="R794" t="str">
        <f t="shared" si="24"/>
        <v>#01</v>
      </c>
    </row>
    <row r="795" spans="1:18" ht="116" x14ac:dyDescent="0.2">
      <c r="A795" s="255">
        <f t="shared" si="23"/>
        <v>64</v>
      </c>
      <c r="B795" s="291" t="s">
        <v>324</v>
      </c>
      <c r="C795" s="292">
        <v>17</v>
      </c>
      <c r="D795" s="292">
        <v>3</v>
      </c>
      <c r="E795" s="293" t="s">
        <v>604</v>
      </c>
      <c r="F795" s="292" t="s">
        <v>241</v>
      </c>
      <c r="G795" s="294">
        <v>44456</v>
      </c>
      <c r="H795" s="287" t="s">
        <v>28598</v>
      </c>
      <c r="I795" s="295">
        <v>715</v>
      </c>
      <c r="J795" s="296"/>
      <c r="K795" s="297" t="s">
        <v>12967</v>
      </c>
      <c r="L795" s="297" t="s">
        <v>12968</v>
      </c>
      <c r="M795" s="288" t="s">
        <v>1589</v>
      </c>
      <c r="N795" s="289"/>
      <c r="O795" s="283"/>
      <c r="P795" s="262">
        <v>4.6296296296296293E-4</v>
      </c>
      <c r="Q795">
        <v>44456.498796296299</v>
      </c>
      <c r="R795" t="str">
        <f t="shared" si="24"/>
        <v>#01</v>
      </c>
    </row>
    <row r="796" spans="1:18" ht="135" x14ac:dyDescent="0.2">
      <c r="A796" s="255">
        <f t="shared" si="23"/>
        <v>167</v>
      </c>
      <c r="B796" s="291" t="s">
        <v>324</v>
      </c>
      <c r="C796" s="292">
        <v>17</v>
      </c>
      <c r="D796" s="292">
        <v>4</v>
      </c>
      <c r="E796" s="293" t="s">
        <v>604</v>
      </c>
      <c r="F796" s="292" t="s">
        <v>241</v>
      </c>
      <c r="G796" s="294">
        <v>44456</v>
      </c>
      <c r="H796" s="287" t="s">
        <v>28598</v>
      </c>
      <c r="I796" s="295">
        <v>716</v>
      </c>
      <c r="J796" s="296"/>
      <c r="K796" s="297" t="s">
        <v>12969</v>
      </c>
      <c r="L796" s="297" t="s">
        <v>12970</v>
      </c>
      <c r="M796" s="288" t="s">
        <v>1590</v>
      </c>
      <c r="N796" s="289"/>
      <c r="O796" s="283"/>
      <c r="P796" s="262">
        <v>6.134259259259259E-4</v>
      </c>
      <c r="Q796">
        <v>44456.49927083333</v>
      </c>
      <c r="R796" t="str">
        <f t="shared" si="24"/>
        <v>#01</v>
      </c>
    </row>
    <row r="797" spans="1:18" ht="211" x14ac:dyDescent="0.2">
      <c r="A797" s="255">
        <f t="shared" si="23"/>
        <v>190</v>
      </c>
      <c r="B797" s="291" t="s">
        <v>324</v>
      </c>
      <c r="C797" s="292">
        <v>17</v>
      </c>
      <c r="D797" s="292">
        <v>5</v>
      </c>
      <c r="E797" s="293" t="s">
        <v>604</v>
      </c>
      <c r="F797" s="292" t="s">
        <v>241</v>
      </c>
      <c r="G797" s="294">
        <v>44456</v>
      </c>
      <c r="H797" s="287" t="s">
        <v>28598</v>
      </c>
      <c r="I797" s="295">
        <v>717</v>
      </c>
      <c r="J797" s="296"/>
      <c r="K797" s="297" t="s">
        <v>12971</v>
      </c>
      <c r="L797" s="297" t="s">
        <v>12972</v>
      </c>
      <c r="M797" s="288" t="s">
        <v>1591</v>
      </c>
      <c r="N797" s="289"/>
      <c r="O797" s="283"/>
      <c r="P797" s="262">
        <v>9.2592592592592585E-4</v>
      </c>
      <c r="Q797">
        <v>44456.499907407408</v>
      </c>
      <c r="R797" t="str">
        <f t="shared" si="24"/>
        <v>#01</v>
      </c>
    </row>
    <row r="798" spans="1:18" ht="78" x14ac:dyDescent="0.2">
      <c r="A798" s="255">
        <f t="shared" si="23"/>
        <v>81</v>
      </c>
      <c r="B798" s="291" t="s">
        <v>324</v>
      </c>
      <c r="C798" s="292">
        <v>17</v>
      </c>
      <c r="D798" s="292">
        <v>6</v>
      </c>
      <c r="E798" s="293" t="s">
        <v>604</v>
      </c>
      <c r="F798" s="292" t="s">
        <v>241</v>
      </c>
      <c r="G798" s="294">
        <v>44456</v>
      </c>
      <c r="H798" s="287" t="s">
        <v>28598</v>
      </c>
      <c r="I798" s="295">
        <v>718</v>
      </c>
      <c r="J798" s="296"/>
      <c r="K798" s="297" t="s">
        <v>12973</v>
      </c>
      <c r="L798" s="297" t="s">
        <v>12974</v>
      </c>
      <c r="M798" s="288" t="s">
        <v>1592</v>
      </c>
      <c r="N798" s="289"/>
      <c r="O798" s="283"/>
      <c r="P798" s="262">
        <v>6.9444444444444447E-4</v>
      </c>
      <c r="Q798">
        <v>44456.500856481478</v>
      </c>
      <c r="R798" t="str">
        <f t="shared" si="24"/>
        <v>#01</v>
      </c>
    </row>
    <row r="799" spans="1:18" ht="97" x14ac:dyDescent="0.2">
      <c r="A799" s="255">
        <f t="shared" si="23"/>
        <v>72</v>
      </c>
      <c r="B799" s="291" t="s">
        <v>324</v>
      </c>
      <c r="C799" s="292">
        <v>17</v>
      </c>
      <c r="D799" s="292">
        <v>7</v>
      </c>
      <c r="E799" s="293" t="s">
        <v>604</v>
      </c>
      <c r="F799" s="292" t="s">
        <v>241</v>
      </c>
      <c r="G799" s="294">
        <v>44456</v>
      </c>
      <c r="H799" s="287" t="s">
        <v>28598</v>
      </c>
      <c r="I799" s="295">
        <v>719</v>
      </c>
      <c r="J799" s="296"/>
      <c r="K799" s="297" t="s">
        <v>12975</v>
      </c>
      <c r="L799" s="297" t="s">
        <v>12976</v>
      </c>
      <c r="M799" s="288" t="s">
        <v>1593</v>
      </c>
      <c r="N799" s="289"/>
      <c r="O799" s="283"/>
      <c r="P799" s="262">
        <v>3.4722222222222224E-4</v>
      </c>
      <c r="Q799">
        <v>44456.501562500001</v>
      </c>
      <c r="R799" t="str">
        <f t="shared" si="24"/>
        <v>#01</v>
      </c>
    </row>
    <row r="800" spans="1:18" ht="78" x14ac:dyDescent="0.2">
      <c r="A800" s="255">
        <f t="shared" si="23"/>
        <v>64</v>
      </c>
      <c r="B800" s="291" t="s">
        <v>324</v>
      </c>
      <c r="C800" s="292">
        <v>17</v>
      </c>
      <c r="D800" s="292">
        <v>8</v>
      </c>
      <c r="E800" s="293" t="s">
        <v>604</v>
      </c>
      <c r="F800" s="292" t="s">
        <v>241</v>
      </c>
      <c r="G800" s="294">
        <v>44456</v>
      </c>
      <c r="H800" s="287" t="s">
        <v>28598</v>
      </c>
      <c r="I800" s="295">
        <v>720</v>
      </c>
      <c r="J800" s="296"/>
      <c r="K800" s="297" t="s">
        <v>12977</v>
      </c>
      <c r="L800" s="297" t="s">
        <v>12978</v>
      </c>
      <c r="M800" s="288" t="s">
        <v>1594</v>
      </c>
      <c r="N800" s="289"/>
      <c r="O800" s="283"/>
      <c r="P800" s="262">
        <v>6.2500000000000001E-4</v>
      </c>
      <c r="Q800">
        <v>44456.501921296294</v>
      </c>
      <c r="R800" t="str">
        <f t="shared" si="24"/>
        <v>#01</v>
      </c>
    </row>
    <row r="801" spans="1:20" ht="173" x14ac:dyDescent="0.2">
      <c r="A801" s="255">
        <f t="shared" si="23"/>
        <v>158</v>
      </c>
      <c r="B801" s="291" t="s">
        <v>324</v>
      </c>
      <c r="C801" s="292">
        <v>17</v>
      </c>
      <c r="D801" s="292">
        <v>9</v>
      </c>
      <c r="E801" s="293" t="s">
        <v>604</v>
      </c>
      <c r="F801" s="292" t="s">
        <v>241</v>
      </c>
      <c r="G801" s="294">
        <v>44456</v>
      </c>
      <c r="H801" s="287" t="s">
        <v>28598</v>
      </c>
      <c r="I801" s="295">
        <v>721</v>
      </c>
      <c r="J801" s="296"/>
      <c r="K801" s="297" t="s">
        <v>12979</v>
      </c>
      <c r="L801" s="297" t="s">
        <v>12980</v>
      </c>
      <c r="M801" s="288" t="s">
        <v>1595</v>
      </c>
      <c r="N801" s="289"/>
      <c r="O801" s="283"/>
      <c r="P801" s="262">
        <v>6.3657407407407402E-4</v>
      </c>
      <c r="Q801">
        <v>44456.502557870372</v>
      </c>
      <c r="R801" t="str">
        <f t="shared" si="24"/>
        <v>#01</v>
      </c>
    </row>
    <row r="802" spans="1:20" ht="173" x14ac:dyDescent="0.2">
      <c r="A802" s="255">
        <f t="shared" si="23"/>
        <v>97</v>
      </c>
      <c r="B802" s="291" t="s">
        <v>324</v>
      </c>
      <c r="C802" s="292">
        <v>17</v>
      </c>
      <c r="D802" s="292">
        <v>10</v>
      </c>
      <c r="E802" s="293" t="s">
        <v>604</v>
      </c>
      <c r="F802" s="292" t="s">
        <v>241</v>
      </c>
      <c r="G802" s="294">
        <v>44456</v>
      </c>
      <c r="H802" s="287" t="s">
        <v>28598</v>
      </c>
      <c r="I802" s="295">
        <v>722</v>
      </c>
      <c r="J802" s="296"/>
      <c r="K802" s="297" t="s">
        <v>12981</v>
      </c>
      <c r="L802" s="297" t="s">
        <v>12982</v>
      </c>
      <c r="M802" s="288" t="s">
        <v>1596</v>
      </c>
      <c r="N802" s="289"/>
      <c r="O802" s="283"/>
      <c r="P802" s="262">
        <v>7.291666666666667E-4</v>
      </c>
      <c r="Q802">
        <v>44456.503206018519</v>
      </c>
      <c r="R802" t="str">
        <f t="shared" si="24"/>
        <v>#01</v>
      </c>
    </row>
    <row r="803" spans="1:20" ht="78" x14ac:dyDescent="0.2">
      <c r="A803" s="255">
        <f t="shared" si="23"/>
        <v>83</v>
      </c>
      <c r="B803" s="291" t="s">
        <v>324</v>
      </c>
      <c r="C803" s="292">
        <v>17</v>
      </c>
      <c r="D803" s="292">
        <v>11</v>
      </c>
      <c r="E803" s="293" t="s">
        <v>604</v>
      </c>
      <c r="F803" s="292" t="s">
        <v>241</v>
      </c>
      <c r="G803" s="294">
        <v>44456</v>
      </c>
      <c r="H803" s="287" t="s">
        <v>28598</v>
      </c>
      <c r="I803" s="295">
        <v>723</v>
      </c>
      <c r="J803" s="296"/>
      <c r="K803" s="297" t="s">
        <v>12983</v>
      </c>
      <c r="L803" s="297" t="s">
        <v>12984</v>
      </c>
      <c r="M803" s="288" t="s">
        <v>1597</v>
      </c>
      <c r="N803" s="289"/>
      <c r="O803" s="283"/>
      <c r="P803" s="262">
        <v>6.134259259259259E-4</v>
      </c>
      <c r="Q803">
        <v>44456.503958333335</v>
      </c>
      <c r="R803" t="str">
        <f t="shared" si="24"/>
        <v>#01</v>
      </c>
    </row>
    <row r="804" spans="1:20" ht="249" x14ac:dyDescent="0.2">
      <c r="A804" s="255">
        <f t="shared" si="23"/>
        <v>171</v>
      </c>
      <c r="B804" s="291" t="s">
        <v>324</v>
      </c>
      <c r="C804" s="292">
        <v>17</v>
      </c>
      <c r="D804" s="292">
        <v>12</v>
      </c>
      <c r="E804" s="293" t="s">
        <v>604</v>
      </c>
      <c r="F804" s="292" t="s">
        <v>241</v>
      </c>
      <c r="G804" s="294">
        <v>44478</v>
      </c>
      <c r="H804" s="287" t="s">
        <v>28598</v>
      </c>
      <c r="I804" s="295">
        <v>724</v>
      </c>
      <c r="J804" s="296"/>
      <c r="K804" s="297" t="s">
        <v>12985</v>
      </c>
      <c r="L804" s="297" t="s">
        <v>12986</v>
      </c>
      <c r="M804" s="288" t="s">
        <v>1598</v>
      </c>
      <c r="N804" s="289"/>
      <c r="O804" s="283"/>
      <c r="P804" s="262">
        <v>1.3807870370370371E-2</v>
      </c>
      <c r="Q804">
        <v>44478.717650462961</v>
      </c>
      <c r="R804" t="str">
        <f t="shared" si="24"/>
        <v>#01</v>
      </c>
    </row>
    <row r="805" spans="1:20" ht="135" x14ac:dyDescent="0.2">
      <c r="A805" s="255">
        <f t="shared" si="23"/>
        <v>96</v>
      </c>
      <c r="B805" s="291" t="s">
        <v>324</v>
      </c>
      <c r="C805" s="292">
        <v>17</v>
      </c>
      <c r="D805" s="292">
        <v>13</v>
      </c>
      <c r="E805" s="293" t="s">
        <v>604</v>
      </c>
      <c r="F805" s="292" t="s">
        <v>241</v>
      </c>
      <c r="G805" s="294">
        <v>44456</v>
      </c>
      <c r="H805" s="287" t="s">
        <v>28598</v>
      </c>
      <c r="I805" s="295">
        <v>725</v>
      </c>
      <c r="J805" s="296"/>
      <c r="K805" s="297" t="s">
        <v>12987</v>
      </c>
      <c r="L805" s="297" t="s">
        <v>12988</v>
      </c>
      <c r="M805" s="288" t="s">
        <v>1599</v>
      </c>
      <c r="N805" s="289"/>
      <c r="O805" s="283"/>
      <c r="P805" s="262">
        <v>1.0648148148148147E-3</v>
      </c>
      <c r="Q805">
        <v>44456.505370370367</v>
      </c>
      <c r="R805" t="str">
        <f t="shared" si="24"/>
        <v>#01</v>
      </c>
    </row>
    <row r="806" spans="1:20" ht="230" x14ac:dyDescent="0.2">
      <c r="A806" s="255">
        <f t="shared" si="23"/>
        <v>87</v>
      </c>
      <c r="B806" s="291" t="s">
        <v>324</v>
      </c>
      <c r="C806" s="292">
        <v>17</v>
      </c>
      <c r="D806" s="292">
        <v>14</v>
      </c>
      <c r="E806" s="293" t="s">
        <v>604</v>
      </c>
      <c r="F806" s="292" t="s">
        <v>241</v>
      </c>
      <c r="G806" s="294">
        <v>44456</v>
      </c>
      <c r="H806" s="287" t="s">
        <v>28598</v>
      </c>
      <c r="I806" s="295">
        <v>726</v>
      </c>
      <c r="J806" s="296"/>
      <c r="K806" s="297" t="s">
        <v>28153</v>
      </c>
      <c r="L806" s="297" t="s">
        <v>28154</v>
      </c>
      <c r="M806" s="288" t="s">
        <v>1600</v>
      </c>
      <c r="N806" s="289"/>
      <c r="O806" s="283"/>
      <c r="P806" s="262">
        <v>1.4699074074074074E-3</v>
      </c>
      <c r="Q806">
        <v>44456.506458333337</v>
      </c>
      <c r="R806" t="str">
        <f t="shared" si="24"/>
        <v>#01</v>
      </c>
    </row>
    <row r="807" spans="1:20" ht="192" x14ac:dyDescent="0.2">
      <c r="A807" s="255">
        <f t="shared" si="23"/>
        <v>139</v>
      </c>
      <c r="B807" s="291" t="s">
        <v>324</v>
      </c>
      <c r="C807" s="292">
        <v>17</v>
      </c>
      <c r="D807" s="292">
        <v>15</v>
      </c>
      <c r="E807" s="293" t="s">
        <v>604</v>
      </c>
      <c r="F807" s="292" t="s">
        <v>241</v>
      </c>
      <c r="G807" s="294">
        <v>44456</v>
      </c>
      <c r="H807" s="287" t="s">
        <v>28598</v>
      </c>
      <c r="I807" s="295">
        <v>727</v>
      </c>
      <c r="J807" s="296"/>
      <c r="K807" s="297" t="s">
        <v>12989</v>
      </c>
      <c r="L807" s="297" t="s">
        <v>12990</v>
      </c>
      <c r="M807" s="288" t="s">
        <v>1601</v>
      </c>
      <c r="N807" s="289"/>
      <c r="O807" s="283"/>
      <c r="P807" s="262">
        <v>1.5740740740740741E-3</v>
      </c>
      <c r="Q807">
        <v>44456.507951388892</v>
      </c>
      <c r="R807" t="str">
        <f t="shared" si="24"/>
        <v>#01</v>
      </c>
    </row>
    <row r="808" spans="1:20" ht="97" x14ac:dyDescent="0.2">
      <c r="A808" s="255">
        <f t="shared" si="23"/>
        <v>71</v>
      </c>
      <c r="B808" s="291" t="s">
        <v>324</v>
      </c>
      <c r="C808" s="292">
        <v>17</v>
      </c>
      <c r="D808" s="292">
        <v>16</v>
      </c>
      <c r="E808" s="293" t="s">
        <v>604</v>
      </c>
      <c r="F808" s="292" t="s">
        <v>241</v>
      </c>
      <c r="G808" s="294">
        <v>44456</v>
      </c>
      <c r="H808" s="287" t="s">
        <v>28598</v>
      </c>
      <c r="I808" s="295">
        <v>728</v>
      </c>
      <c r="J808" s="296"/>
      <c r="K808" s="297" t="s">
        <v>12991</v>
      </c>
      <c r="L808" s="297" t="s">
        <v>12992</v>
      </c>
      <c r="M808" s="288" t="s">
        <v>1602</v>
      </c>
      <c r="N808" s="289"/>
      <c r="O808" s="283"/>
      <c r="P808" s="262">
        <v>7.7546296296296304E-4</v>
      </c>
      <c r="Q808">
        <v>44456.509548611109</v>
      </c>
      <c r="R808" t="str">
        <f t="shared" si="24"/>
        <v>#01</v>
      </c>
    </row>
    <row r="809" spans="1:20" ht="97" x14ac:dyDescent="0.2">
      <c r="A809" s="255">
        <f t="shared" si="23"/>
        <v>57</v>
      </c>
      <c r="B809" s="291" t="s">
        <v>324</v>
      </c>
      <c r="C809" s="292">
        <v>17</v>
      </c>
      <c r="D809" s="292">
        <v>17</v>
      </c>
      <c r="E809" s="293" t="s">
        <v>604</v>
      </c>
      <c r="F809" s="292" t="s">
        <v>241</v>
      </c>
      <c r="G809" s="294">
        <v>44456</v>
      </c>
      <c r="H809" s="287" t="s">
        <v>28598</v>
      </c>
      <c r="I809" s="295">
        <v>729</v>
      </c>
      <c r="J809" s="296"/>
      <c r="K809" s="297" t="s">
        <v>12993</v>
      </c>
      <c r="L809" s="297" t="s">
        <v>12994</v>
      </c>
      <c r="M809" s="288" t="s">
        <v>1603</v>
      </c>
      <c r="N809" s="298"/>
      <c r="O809" s="283"/>
      <c r="P809" s="262">
        <v>6.5972222222222213E-4</v>
      </c>
      <c r="Q809">
        <v>44456.510335648149</v>
      </c>
      <c r="R809" t="str">
        <f t="shared" si="24"/>
        <v>#01</v>
      </c>
    </row>
    <row r="810" spans="1:20" ht="152" x14ac:dyDescent="0.2">
      <c r="A810" s="255">
        <f t="shared" si="23"/>
        <v>83</v>
      </c>
      <c r="B810" s="291" t="s">
        <v>324</v>
      </c>
      <c r="C810" s="292">
        <v>17</v>
      </c>
      <c r="D810" s="292">
        <v>17</v>
      </c>
      <c r="E810" s="293" t="s">
        <v>604</v>
      </c>
      <c r="F810" s="292" t="s">
        <v>241</v>
      </c>
      <c r="G810" s="294">
        <v>44456</v>
      </c>
      <c r="H810" s="287" t="s">
        <v>28598</v>
      </c>
      <c r="I810" s="295">
        <v>730</v>
      </c>
      <c r="J810" s="296"/>
      <c r="K810" s="297" t="s">
        <v>1604</v>
      </c>
      <c r="L810" s="297" t="s">
        <v>1605</v>
      </c>
      <c r="M810" s="288" t="s">
        <v>1606</v>
      </c>
      <c r="N810" s="298"/>
      <c r="O810" s="283"/>
      <c r="P810" s="262">
        <v>9.7222222222222209E-4</v>
      </c>
      <c r="Q810">
        <v>44456.511018518519</v>
      </c>
      <c r="R810" t="str">
        <f t="shared" si="24"/>
        <v>#01</v>
      </c>
    </row>
    <row r="811" spans="1:20" ht="173" x14ac:dyDescent="0.2">
      <c r="A811" s="255">
        <f t="shared" si="23"/>
        <v>117</v>
      </c>
      <c r="B811" s="291" t="s">
        <v>324</v>
      </c>
      <c r="C811" s="292">
        <v>17</v>
      </c>
      <c r="D811" s="292">
        <v>18</v>
      </c>
      <c r="E811" s="293" t="s">
        <v>604</v>
      </c>
      <c r="F811" s="292" t="s">
        <v>241</v>
      </c>
      <c r="G811" s="294">
        <v>44456</v>
      </c>
      <c r="H811" s="287" t="s">
        <v>28598</v>
      </c>
      <c r="I811" s="295">
        <v>731</v>
      </c>
      <c r="J811" s="296"/>
      <c r="K811" s="297" t="s">
        <v>12995</v>
      </c>
      <c r="L811" s="297" t="s">
        <v>12996</v>
      </c>
      <c r="M811" s="288" t="s">
        <v>1607</v>
      </c>
      <c r="N811" s="289"/>
      <c r="O811" s="283"/>
      <c r="P811" s="262">
        <v>1.5046296296296294E-3</v>
      </c>
      <c r="Q811">
        <v>44456.512013888889</v>
      </c>
      <c r="R811" t="str">
        <f t="shared" si="24"/>
        <v>#01</v>
      </c>
    </row>
    <row r="812" spans="1:20" ht="116" x14ac:dyDescent="0.2">
      <c r="A812" s="255">
        <f t="shared" si="23"/>
        <v>97</v>
      </c>
      <c r="B812" s="291" t="s">
        <v>324</v>
      </c>
      <c r="C812" s="292">
        <v>17</v>
      </c>
      <c r="D812" s="292">
        <v>19</v>
      </c>
      <c r="E812" s="293" t="s">
        <v>604</v>
      </c>
      <c r="F812" s="292" t="s">
        <v>241</v>
      </c>
      <c r="G812" s="294">
        <v>44456</v>
      </c>
      <c r="H812" s="287" t="s">
        <v>28598</v>
      </c>
      <c r="I812" s="295">
        <v>732</v>
      </c>
      <c r="J812" s="296"/>
      <c r="K812" s="297" t="s">
        <v>12997</v>
      </c>
      <c r="L812" s="297" t="s">
        <v>12998</v>
      </c>
      <c r="M812" s="288" t="s">
        <v>1608</v>
      </c>
      <c r="N812" s="289"/>
      <c r="O812" s="283"/>
      <c r="P812" s="262">
        <v>7.175925925925927E-4</v>
      </c>
      <c r="Q812">
        <v>44456.51353009259</v>
      </c>
      <c r="R812" t="str">
        <f t="shared" si="24"/>
        <v>#01</v>
      </c>
    </row>
    <row r="813" spans="1:20" ht="211" x14ac:dyDescent="0.2">
      <c r="A813" s="255">
        <f t="shared" si="23"/>
        <v>155</v>
      </c>
      <c r="B813" s="291" t="s">
        <v>324</v>
      </c>
      <c r="C813" s="292">
        <v>17</v>
      </c>
      <c r="D813" s="292">
        <v>20</v>
      </c>
      <c r="E813" s="293" t="s">
        <v>604</v>
      </c>
      <c r="F813" s="292" t="s">
        <v>241</v>
      </c>
      <c r="G813" s="294">
        <v>44456</v>
      </c>
      <c r="H813" s="287" t="s">
        <v>28598</v>
      </c>
      <c r="I813" s="295">
        <v>733</v>
      </c>
      <c r="J813" s="296"/>
      <c r="K813" s="297" t="s">
        <v>12999</v>
      </c>
      <c r="L813" s="297" t="s">
        <v>13000</v>
      </c>
      <c r="M813" s="288" t="s">
        <v>1609</v>
      </c>
      <c r="N813" s="298"/>
      <c r="O813" s="283"/>
      <c r="P813" s="262">
        <v>9.8379629629629642E-4</v>
      </c>
      <c r="Q813">
        <v>44456.51425925926</v>
      </c>
      <c r="R813" t="str">
        <f t="shared" si="24"/>
        <v>#01</v>
      </c>
    </row>
    <row r="814" spans="1:20" ht="152" x14ac:dyDescent="0.2">
      <c r="A814" s="255">
        <f t="shared" si="23"/>
        <v>150</v>
      </c>
      <c r="B814" s="291" t="s">
        <v>324</v>
      </c>
      <c r="C814" s="292">
        <v>17</v>
      </c>
      <c r="D814" s="292">
        <v>21</v>
      </c>
      <c r="E814" s="293" t="s">
        <v>604</v>
      </c>
      <c r="F814" s="292" t="s">
        <v>241</v>
      </c>
      <c r="G814" s="294">
        <v>44456</v>
      </c>
      <c r="H814" s="287" t="s">
        <v>28598</v>
      </c>
      <c r="I814" s="295">
        <v>734</v>
      </c>
      <c r="J814" s="296"/>
      <c r="K814" s="297" t="s">
        <v>13001</v>
      </c>
      <c r="L814" s="297" t="s">
        <v>13002</v>
      </c>
      <c r="M814" s="288" t="s">
        <v>1610</v>
      </c>
      <c r="N814" s="298"/>
      <c r="O814" s="283"/>
      <c r="P814" s="262">
        <v>4.6296296296296293E-4</v>
      </c>
      <c r="Q814">
        <v>44456.515277777777</v>
      </c>
      <c r="R814" t="str">
        <f t="shared" si="24"/>
        <v>#01</v>
      </c>
    </row>
    <row r="815" spans="1:20" ht="152" x14ac:dyDescent="0.2">
      <c r="A815" s="255">
        <f t="shared" si="23"/>
        <v>150</v>
      </c>
      <c r="B815" s="291" t="s">
        <v>324</v>
      </c>
      <c r="C815" s="292">
        <v>17</v>
      </c>
      <c r="D815" s="292">
        <v>21</v>
      </c>
      <c r="E815" s="293" t="s">
        <v>604</v>
      </c>
      <c r="F815" s="292" t="s">
        <v>241</v>
      </c>
      <c r="G815" s="294">
        <v>44456</v>
      </c>
      <c r="H815" s="287" t="s">
        <v>28598</v>
      </c>
      <c r="I815" s="295" t="s">
        <v>29171</v>
      </c>
      <c r="J815" s="296"/>
      <c r="K815" s="297" t="s">
        <v>13001</v>
      </c>
      <c r="L815" s="297" t="s">
        <v>13002</v>
      </c>
      <c r="M815" s="299" t="s">
        <v>29170</v>
      </c>
      <c r="N815" s="302"/>
      <c r="O815" s="283"/>
      <c r="P815" s="262">
        <v>6.018518518518519E-4</v>
      </c>
      <c r="Q815">
        <v>44456.517210648148</v>
      </c>
      <c r="R815" t="str">
        <f t="shared" si="24"/>
        <v>#01</v>
      </c>
      <c r="S815" t="s">
        <v>29169</v>
      </c>
      <c r="T815" t="s">
        <v>1610</v>
      </c>
    </row>
    <row r="816" spans="1:20" ht="135" x14ac:dyDescent="0.2">
      <c r="A816" s="255">
        <f t="shared" si="23"/>
        <v>129</v>
      </c>
      <c r="B816" s="291" t="s">
        <v>324</v>
      </c>
      <c r="C816" s="292">
        <v>17</v>
      </c>
      <c r="D816" s="292">
        <v>22</v>
      </c>
      <c r="E816" s="293" t="s">
        <v>604</v>
      </c>
      <c r="F816" s="292" t="s">
        <v>241</v>
      </c>
      <c r="G816" s="294">
        <v>44456</v>
      </c>
      <c r="H816" s="287" t="s">
        <v>28598</v>
      </c>
      <c r="I816" s="295">
        <v>735</v>
      </c>
      <c r="J816" s="296"/>
      <c r="K816" s="297" t="s">
        <v>28151</v>
      </c>
      <c r="L816" s="297" t="s">
        <v>28152</v>
      </c>
      <c r="M816" s="288" t="s">
        <v>1611</v>
      </c>
      <c r="N816" s="289"/>
      <c r="O816" s="283"/>
      <c r="P816" s="262">
        <v>8.564814814814815E-4</v>
      </c>
      <c r="Q816">
        <v>44456.517835648148</v>
      </c>
      <c r="R816" t="str">
        <f t="shared" si="24"/>
        <v>#01</v>
      </c>
    </row>
    <row r="817" spans="1:18" ht="116" x14ac:dyDescent="0.2">
      <c r="A817" s="255">
        <f t="shared" si="23"/>
        <v>116</v>
      </c>
      <c r="B817" s="291" t="s">
        <v>324</v>
      </c>
      <c r="C817" s="292">
        <v>17</v>
      </c>
      <c r="D817" s="292">
        <v>23</v>
      </c>
      <c r="E817" s="293" t="s">
        <v>604</v>
      </c>
      <c r="F817" s="292" t="s">
        <v>241</v>
      </c>
      <c r="G817" s="294">
        <v>44456</v>
      </c>
      <c r="H817" s="287" t="s">
        <v>28598</v>
      </c>
      <c r="I817" s="295">
        <v>736</v>
      </c>
      <c r="J817" s="296"/>
      <c r="K817" s="297" t="s">
        <v>13003</v>
      </c>
      <c r="L817" s="297" t="s">
        <v>13004</v>
      </c>
      <c r="M817" s="288" t="s">
        <v>1612</v>
      </c>
      <c r="N817" s="289"/>
      <c r="O817" s="283"/>
      <c r="P817" s="262">
        <v>5.9027777777777778E-4</v>
      </c>
      <c r="Q817">
        <v>44456.518703703703</v>
      </c>
      <c r="R817" t="str">
        <f t="shared" si="24"/>
        <v>#01</v>
      </c>
    </row>
    <row r="818" spans="1:18" ht="230" x14ac:dyDescent="0.2">
      <c r="A818" s="255">
        <f t="shared" ref="A818:A874" si="25">IF($K818="","",LEN($K818))</f>
        <v>146</v>
      </c>
      <c r="B818" s="291" t="s">
        <v>324</v>
      </c>
      <c r="C818" s="292">
        <v>17</v>
      </c>
      <c r="D818" s="292">
        <v>24</v>
      </c>
      <c r="E818" s="293" t="s">
        <v>604</v>
      </c>
      <c r="F818" s="292" t="s">
        <v>241</v>
      </c>
      <c r="G818" s="294">
        <v>44456</v>
      </c>
      <c r="H818" s="287" t="s">
        <v>28598</v>
      </c>
      <c r="I818" s="295">
        <v>737</v>
      </c>
      <c r="J818" s="296"/>
      <c r="K818" s="297" t="s">
        <v>28149</v>
      </c>
      <c r="L818" s="297" t="s">
        <v>28150</v>
      </c>
      <c r="M818" s="288" t="s">
        <v>1613</v>
      </c>
      <c r="N818" s="289"/>
      <c r="O818" s="283"/>
      <c r="P818" s="262">
        <v>2.3032407407407407E-3</v>
      </c>
      <c r="Q818">
        <v>44456.519317129627</v>
      </c>
      <c r="R818" t="str">
        <f t="shared" si="24"/>
        <v>#01</v>
      </c>
    </row>
    <row r="819" spans="1:18" ht="249" x14ac:dyDescent="0.2">
      <c r="A819" s="255">
        <f t="shared" si="25"/>
        <v>210</v>
      </c>
      <c r="B819" s="291" t="s">
        <v>324</v>
      </c>
      <c r="C819" s="292">
        <v>17</v>
      </c>
      <c r="D819" s="292">
        <v>25</v>
      </c>
      <c r="E819" s="293" t="s">
        <v>604</v>
      </c>
      <c r="F819" s="292" t="s">
        <v>241</v>
      </c>
      <c r="G819" s="294">
        <v>44456</v>
      </c>
      <c r="H819" s="287" t="s">
        <v>28598</v>
      </c>
      <c r="I819" s="295">
        <v>738</v>
      </c>
      <c r="J819" s="296"/>
      <c r="K819" s="297" t="s">
        <v>13005</v>
      </c>
      <c r="L819" s="297" t="s">
        <v>13006</v>
      </c>
      <c r="M819" s="288" t="s">
        <v>1614</v>
      </c>
      <c r="N819" s="289"/>
      <c r="O819" s="283"/>
      <c r="P819" s="262">
        <v>1.9097222222222222E-3</v>
      </c>
      <c r="Q819">
        <v>44456.521643518521</v>
      </c>
      <c r="R819" t="str">
        <f t="shared" si="24"/>
        <v>#01</v>
      </c>
    </row>
    <row r="820" spans="1:18" ht="154" x14ac:dyDescent="0.2">
      <c r="A820" s="255">
        <f t="shared" si="25"/>
        <v>97</v>
      </c>
      <c r="B820" s="291" t="s">
        <v>324</v>
      </c>
      <c r="C820" s="292">
        <v>17</v>
      </c>
      <c r="D820" s="292">
        <v>26</v>
      </c>
      <c r="E820" s="293" t="s">
        <v>604</v>
      </c>
      <c r="F820" s="292" t="s">
        <v>241</v>
      </c>
      <c r="G820" s="294">
        <v>44456</v>
      </c>
      <c r="H820" s="287" t="s">
        <v>28598</v>
      </c>
      <c r="I820" s="295">
        <v>739</v>
      </c>
      <c r="J820" s="296"/>
      <c r="K820" s="297" t="s">
        <v>13007</v>
      </c>
      <c r="L820" s="297" t="s">
        <v>13008</v>
      </c>
      <c r="M820" s="288" t="s">
        <v>1615</v>
      </c>
      <c r="N820" s="289"/>
      <c r="O820" s="283"/>
      <c r="P820" s="262">
        <v>1.9560185185185184E-3</v>
      </c>
      <c r="Q820">
        <v>44456.523576388892</v>
      </c>
      <c r="R820" t="str">
        <f t="shared" si="24"/>
        <v>#01</v>
      </c>
    </row>
    <row r="821" spans="1:18" ht="135" x14ac:dyDescent="0.2">
      <c r="A821" s="255">
        <f t="shared" si="25"/>
        <v>111</v>
      </c>
      <c r="B821" s="291" t="s">
        <v>324</v>
      </c>
      <c r="C821" s="292">
        <v>17</v>
      </c>
      <c r="D821" s="292">
        <v>27</v>
      </c>
      <c r="E821" s="293" t="s">
        <v>604</v>
      </c>
      <c r="F821" s="292" t="s">
        <v>241</v>
      </c>
      <c r="G821" s="294">
        <v>44456</v>
      </c>
      <c r="H821" s="287" t="s">
        <v>28598</v>
      </c>
      <c r="I821" s="295">
        <v>740</v>
      </c>
      <c r="J821" s="296"/>
      <c r="K821" s="297" t="s">
        <v>13009</v>
      </c>
      <c r="L821" s="297" t="s">
        <v>13010</v>
      </c>
      <c r="M821" s="288" t="s">
        <v>1616</v>
      </c>
      <c r="N821" s="298"/>
      <c r="O821" s="283"/>
      <c r="P821" s="262">
        <v>7.5231481481481471E-4</v>
      </c>
      <c r="Q821">
        <v>44456.525555555556</v>
      </c>
      <c r="R821" t="str">
        <f t="shared" si="24"/>
        <v>#01</v>
      </c>
    </row>
    <row r="822" spans="1:18" ht="133" x14ac:dyDescent="0.2">
      <c r="A822" s="255">
        <f t="shared" si="25"/>
        <v>132</v>
      </c>
      <c r="B822" s="291" t="s">
        <v>324</v>
      </c>
      <c r="C822" s="292">
        <v>17</v>
      </c>
      <c r="D822" s="292">
        <v>27</v>
      </c>
      <c r="E822" s="293" t="s">
        <v>604</v>
      </c>
      <c r="F822" s="292" t="s">
        <v>241</v>
      </c>
      <c r="G822" s="294">
        <v>44456</v>
      </c>
      <c r="H822" s="287" t="s">
        <v>28598</v>
      </c>
      <c r="I822" s="295">
        <v>741</v>
      </c>
      <c r="J822" s="296"/>
      <c r="K822" s="297" t="s">
        <v>13011</v>
      </c>
      <c r="L822" s="297" t="s">
        <v>13012</v>
      </c>
      <c r="M822" s="288" t="s">
        <v>1617</v>
      </c>
      <c r="N822" s="298"/>
      <c r="O822" s="283"/>
      <c r="P822" s="262">
        <v>9.7222222222222209E-4</v>
      </c>
      <c r="Q822">
        <v>44456.526331018518</v>
      </c>
      <c r="R822" t="str">
        <f t="shared" si="24"/>
        <v>#01</v>
      </c>
    </row>
    <row r="823" spans="1:18" ht="35" x14ac:dyDescent="0.2">
      <c r="A823" s="255">
        <f t="shared" si="25"/>
        <v>14</v>
      </c>
      <c r="B823" s="269" t="s">
        <v>324</v>
      </c>
      <c r="C823" s="270">
        <v>18</v>
      </c>
      <c r="D823" s="270" t="s">
        <v>234</v>
      </c>
      <c r="E823" s="271" t="s">
        <v>604</v>
      </c>
      <c r="F823" s="270" t="s">
        <v>241</v>
      </c>
      <c r="G823" s="301">
        <v>44476</v>
      </c>
      <c r="H823" s="270" t="s">
        <v>28598</v>
      </c>
      <c r="I823" s="272">
        <v>742</v>
      </c>
      <c r="J823" s="281"/>
      <c r="K823" s="274" t="s">
        <v>366</v>
      </c>
      <c r="L823" s="274" t="s">
        <v>1618</v>
      </c>
      <c r="M823" s="275" t="s">
        <v>1619</v>
      </c>
      <c r="N823" s="273"/>
      <c r="O823" s="283"/>
      <c r="P823" s="262">
        <v>1.8518518518518518E-4</v>
      </c>
      <c r="Q823">
        <v>44476.673229166663</v>
      </c>
      <c r="R823" t="str">
        <f t="shared" si="24"/>
        <v>#01</v>
      </c>
    </row>
    <row r="824" spans="1:18" ht="116" x14ac:dyDescent="0.2">
      <c r="A824" s="255">
        <f t="shared" si="25"/>
        <v>103</v>
      </c>
      <c r="B824" s="291" t="s">
        <v>324</v>
      </c>
      <c r="C824" s="292">
        <v>18</v>
      </c>
      <c r="D824" s="292">
        <v>1</v>
      </c>
      <c r="E824" s="293" t="s">
        <v>604</v>
      </c>
      <c r="F824" s="292" t="s">
        <v>241</v>
      </c>
      <c r="G824" s="294">
        <v>44456</v>
      </c>
      <c r="H824" s="287" t="s">
        <v>28598</v>
      </c>
      <c r="I824" s="295">
        <v>743</v>
      </c>
      <c r="J824" s="296"/>
      <c r="K824" s="297" t="s">
        <v>28147</v>
      </c>
      <c r="L824" s="297" t="s">
        <v>28148</v>
      </c>
      <c r="M824" s="288" t="s">
        <v>1620</v>
      </c>
      <c r="N824" s="289"/>
      <c r="O824" s="283"/>
      <c r="P824" s="262">
        <v>4.5023148148148149E-3</v>
      </c>
      <c r="Q824">
        <v>44456.653599537036</v>
      </c>
      <c r="R824" t="str">
        <f t="shared" si="24"/>
        <v>#01</v>
      </c>
    </row>
    <row r="825" spans="1:18" ht="78" x14ac:dyDescent="0.2">
      <c r="A825" s="255">
        <f t="shared" si="25"/>
        <v>73</v>
      </c>
      <c r="B825" s="291" t="s">
        <v>324</v>
      </c>
      <c r="C825" s="292">
        <v>18</v>
      </c>
      <c r="D825" s="292">
        <v>2</v>
      </c>
      <c r="E825" s="293" t="s">
        <v>604</v>
      </c>
      <c r="F825" s="292" t="s">
        <v>241</v>
      </c>
      <c r="G825" s="294">
        <v>44456</v>
      </c>
      <c r="H825" s="287" t="s">
        <v>28598</v>
      </c>
      <c r="I825" s="295">
        <v>744</v>
      </c>
      <c r="J825" s="296"/>
      <c r="K825" s="297" t="s">
        <v>13013</v>
      </c>
      <c r="L825" s="297" t="s">
        <v>13014</v>
      </c>
      <c r="M825" s="288" t="s">
        <v>1621</v>
      </c>
      <c r="N825" s="289"/>
      <c r="O825" s="283"/>
      <c r="P825" s="262">
        <v>6.7129629629629625E-4</v>
      </c>
      <c r="Q825">
        <v>44456.658125000002</v>
      </c>
      <c r="R825" t="str">
        <f t="shared" si="24"/>
        <v>#01</v>
      </c>
    </row>
    <row r="826" spans="1:18" ht="116" x14ac:dyDescent="0.2">
      <c r="A826" s="255">
        <f t="shared" si="25"/>
        <v>143</v>
      </c>
      <c r="B826" s="291" t="s">
        <v>324</v>
      </c>
      <c r="C826" s="292">
        <v>18</v>
      </c>
      <c r="D826" s="292">
        <v>3</v>
      </c>
      <c r="E826" s="293" t="s">
        <v>604</v>
      </c>
      <c r="F826" s="292" t="s">
        <v>241</v>
      </c>
      <c r="G826" s="294">
        <v>44456</v>
      </c>
      <c r="H826" s="287" t="s">
        <v>28598</v>
      </c>
      <c r="I826" s="295">
        <v>745</v>
      </c>
      <c r="J826" s="296"/>
      <c r="K826" s="297" t="s">
        <v>13015</v>
      </c>
      <c r="L826" s="297" t="s">
        <v>13016</v>
      </c>
      <c r="M826" s="288" t="s">
        <v>1622</v>
      </c>
      <c r="N826" s="289"/>
      <c r="O826" s="283"/>
      <c r="P826" s="262">
        <v>5.7870370370370378E-4</v>
      </c>
      <c r="Q826">
        <v>44456.658819444441</v>
      </c>
      <c r="R826" t="str">
        <f t="shared" ref="R826:R889" si="26">IF(G826="","",F826)</f>
        <v>#01</v>
      </c>
    </row>
    <row r="827" spans="1:18" ht="135" x14ac:dyDescent="0.2">
      <c r="A827" s="255">
        <f t="shared" si="25"/>
        <v>111</v>
      </c>
      <c r="B827" s="291" t="s">
        <v>324</v>
      </c>
      <c r="C827" s="292">
        <v>18</v>
      </c>
      <c r="D827" s="292">
        <v>4</v>
      </c>
      <c r="E827" s="293" t="s">
        <v>604</v>
      </c>
      <c r="F827" s="292" t="s">
        <v>241</v>
      </c>
      <c r="G827" s="294">
        <v>44456</v>
      </c>
      <c r="H827" s="287" t="s">
        <v>28598</v>
      </c>
      <c r="I827" s="295">
        <v>746</v>
      </c>
      <c r="J827" s="296"/>
      <c r="K827" s="297" t="s">
        <v>13017</v>
      </c>
      <c r="L827" s="297" t="s">
        <v>13018</v>
      </c>
      <c r="M827" s="288" t="s">
        <v>1623</v>
      </c>
      <c r="N827" s="289"/>
      <c r="O827" s="283"/>
      <c r="P827" s="262">
        <v>5.5555555555555556E-4</v>
      </c>
      <c r="Q827">
        <v>44456.659409722219</v>
      </c>
      <c r="R827" t="str">
        <f t="shared" si="26"/>
        <v>#01</v>
      </c>
    </row>
    <row r="828" spans="1:18" ht="78" x14ac:dyDescent="0.2">
      <c r="A828" s="255">
        <f t="shared" si="25"/>
        <v>67</v>
      </c>
      <c r="B828" s="291" t="s">
        <v>324</v>
      </c>
      <c r="C828" s="292">
        <v>18</v>
      </c>
      <c r="D828" s="292">
        <v>5</v>
      </c>
      <c r="E828" s="293" t="s">
        <v>604</v>
      </c>
      <c r="F828" s="292" t="s">
        <v>241</v>
      </c>
      <c r="G828" s="294">
        <v>44456</v>
      </c>
      <c r="H828" s="287" t="s">
        <v>28598</v>
      </c>
      <c r="I828" s="295">
        <v>747</v>
      </c>
      <c r="J828" s="296"/>
      <c r="K828" s="297" t="s">
        <v>13019</v>
      </c>
      <c r="L828" s="297" t="s">
        <v>13020</v>
      </c>
      <c r="M828" s="288" t="s">
        <v>1624</v>
      </c>
      <c r="N828" s="289"/>
      <c r="O828" s="283"/>
      <c r="P828" s="262">
        <v>5.7870370370370378E-4</v>
      </c>
      <c r="Q828">
        <v>44456.66</v>
      </c>
      <c r="R828" t="str">
        <f t="shared" si="26"/>
        <v>#01</v>
      </c>
    </row>
    <row r="829" spans="1:18" ht="211" x14ac:dyDescent="0.2">
      <c r="A829" s="255">
        <f t="shared" si="25"/>
        <v>78</v>
      </c>
      <c r="B829" s="291" t="s">
        <v>324</v>
      </c>
      <c r="C829" s="292">
        <v>18</v>
      </c>
      <c r="D829" s="292">
        <v>6</v>
      </c>
      <c r="E829" s="293" t="s">
        <v>604</v>
      </c>
      <c r="F829" s="292" t="s">
        <v>241</v>
      </c>
      <c r="G829" s="294">
        <v>44456</v>
      </c>
      <c r="H829" s="287" t="s">
        <v>28598</v>
      </c>
      <c r="I829" s="295">
        <v>748</v>
      </c>
      <c r="J829" s="296"/>
      <c r="K829" s="297" t="s">
        <v>28145</v>
      </c>
      <c r="L829" s="297" t="s">
        <v>28146</v>
      </c>
      <c r="M829" s="288" t="s">
        <v>1625</v>
      </c>
      <c r="N829" s="298"/>
      <c r="O829" s="283"/>
      <c r="P829" s="262">
        <v>1.8750000000000001E-3</v>
      </c>
      <c r="Q829">
        <v>44456.660601851851</v>
      </c>
      <c r="R829" t="str">
        <f t="shared" si="26"/>
        <v>#01</v>
      </c>
    </row>
    <row r="830" spans="1:18" ht="133" x14ac:dyDescent="0.2">
      <c r="A830" s="255">
        <f t="shared" si="25"/>
        <v>135</v>
      </c>
      <c r="B830" s="291" t="s">
        <v>324</v>
      </c>
      <c r="C830" s="292">
        <v>18</v>
      </c>
      <c r="D830" s="292">
        <v>6</v>
      </c>
      <c r="E830" s="293" t="s">
        <v>604</v>
      </c>
      <c r="F830" s="292" t="s">
        <v>241</v>
      </c>
      <c r="G830" s="294">
        <v>44456</v>
      </c>
      <c r="H830" s="287" t="s">
        <v>28598</v>
      </c>
      <c r="I830" s="295">
        <v>749</v>
      </c>
      <c r="J830" s="296"/>
      <c r="K830" s="297" t="s">
        <v>1626</v>
      </c>
      <c r="L830" s="297" t="s">
        <v>1627</v>
      </c>
      <c r="M830" s="288" t="s">
        <v>1628</v>
      </c>
      <c r="N830" s="298"/>
      <c r="O830" s="283"/>
      <c r="P830" s="262">
        <v>8.7962962962962962E-4</v>
      </c>
      <c r="Q830">
        <v>44456.662488425929</v>
      </c>
      <c r="R830" t="str">
        <f t="shared" si="26"/>
        <v>#01</v>
      </c>
    </row>
    <row r="831" spans="1:18" ht="230" x14ac:dyDescent="0.2">
      <c r="A831" s="255">
        <f t="shared" si="25"/>
        <v>153</v>
      </c>
      <c r="B831" s="291" t="s">
        <v>324</v>
      </c>
      <c r="C831" s="292">
        <v>18</v>
      </c>
      <c r="D831" s="292">
        <v>7</v>
      </c>
      <c r="E831" s="293" t="s">
        <v>604</v>
      </c>
      <c r="F831" s="292" t="s">
        <v>241</v>
      </c>
      <c r="G831" s="294">
        <v>44456</v>
      </c>
      <c r="H831" s="287" t="s">
        <v>28598</v>
      </c>
      <c r="I831" s="295">
        <v>750</v>
      </c>
      <c r="J831" s="296"/>
      <c r="K831" s="297" t="s">
        <v>13021</v>
      </c>
      <c r="L831" s="297" t="s">
        <v>13022</v>
      </c>
      <c r="M831" s="288" t="s">
        <v>1629</v>
      </c>
      <c r="N831" s="289"/>
      <c r="O831" s="283"/>
      <c r="P831" s="262">
        <v>4.6296296296296293E-4</v>
      </c>
      <c r="Q831">
        <v>44456.663391203707</v>
      </c>
      <c r="R831" t="str">
        <f t="shared" si="26"/>
        <v>#01</v>
      </c>
    </row>
    <row r="832" spans="1:18" ht="173" x14ac:dyDescent="0.2">
      <c r="A832" s="255">
        <f t="shared" si="25"/>
        <v>87</v>
      </c>
      <c r="B832" s="291" t="s">
        <v>324</v>
      </c>
      <c r="C832" s="292">
        <v>18</v>
      </c>
      <c r="D832" s="292">
        <v>8</v>
      </c>
      <c r="E832" s="293" t="s">
        <v>604</v>
      </c>
      <c r="F832" s="292" t="s">
        <v>241</v>
      </c>
      <c r="G832" s="294">
        <v>44456</v>
      </c>
      <c r="H832" s="287" t="s">
        <v>28598</v>
      </c>
      <c r="I832" s="295">
        <v>751</v>
      </c>
      <c r="J832" s="296"/>
      <c r="K832" s="297" t="s">
        <v>13023</v>
      </c>
      <c r="L832" s="297" t="s">
        <v>13024</v>
      </c>
      <c r="M832" s="288" t="s">
        <v>1630</v>
      </c>
      <c r="N832" s="298"/>
      <c r="O832" s="283"/>
      <c r="P832" s="262">
        <v>1.3078703703703705E-3</v>
      </c>
      <c r="Q832">
        <v>44456.663888888892</v>
      </c>
      <c r="R832" t="str">
        <f t="shared" si="26"/>
        <v>#01</v>
      </c>
    </row>
    <row r="833" spans="1:18" ht="133" x14ac:dyDescent="0.2">
      <c r="A833" s="255">
        <f t="shared" si="25"/>
        <v>60</v>
      </c>
      <c r="B833" s="291" t="s">
        <v>324</v>
      </c>
      <c r="C833" s="292">
        <v>18</v>
      </c>
      <c r="D833" s="292">
        <v>8</v>
      </c>
      <c r="E833" s="293" t="s">
        <v>604</v>
      </c>
      <c r="F833" s="292" t="s">
        <v>241</v>
      </c>
      <c r="G833" s="294">
        <v>44456</v>
      </c>
      <c r="H833" s="287" t="s">
        <v>28598</v>
      </c>
      <c r="I833" s="295">
        <v>752</v>
      </c>
      <c r="J833" s="296"/>
      <c r="K833" s="297" t="s">
        <v>1631</v>
      </c>
      <c r="L833" s="297" t="s">
        <v>1632</v>
      </c>
      <c r="M833" s="288" t="s">
        <v>1633</v>
      </c>
      <c r="N833" s="298"/>
      <c r="O833" s="283"/>
      <c r="P833" s="262">
        <v>2.2685185185185182E-3</v>
      </c>
      <c r="Q833">
        <v>44456.66542824074</v>
      </c>
      <c r="R833" t="str">
        <f t="shared" si="26"/>
        <v>#01</v>
      </c>
    </row>
    <row r="834" spans="1:18" ht="152" x14ac:dyDescent="0.2">
      <c r="A834" s="255">
        <f t="shared" si="25"/>
        <v>75</v>
      </c>
      <c r="B834" s="291" t="s">
        <v>324</v>
      </c>
      <c r="C834" s="292">
        <v>18</v>
      </c>
      <c r="D834" s="292">
        <v>8</v>
      </c>
      <c r="E834" s="293" t="s">
        <v>604</v>
      </c>
      <c r="F834" s="292" t="s">
        <v>241</v>
      </c>
      <c r="G834" s="294">
        <v>44456</v>
      </c>
      <c r="H834" s="287" t="s">
        <v>28598</v>
      </c>
      <c r="I834" s="295">
        <v>753</v>
      </c>
      <c r="J834" s="296"/>
      <c r="K834" s="297" t="s">
        <v>1634</v>
      </c>
      <c r="L834" s="297" t="s">
        <v>26139</v>
      </c>
      <c r="M834" s="288" t="s">
        <v>1635</v>
      </c>
      <c r="N834" s="298"/>
      <c r="O834" s="283"/>
      <c r="P834" s="262">
        <v>1.9675925925925926E-4</v>
      </c>
      <c r="Q834">
        <v>44456.668912037036</v>
      </c>
      <c r="R834" t="str">
        <f t="shared" si="26"/>
        <v>#01</v>
      </c>
    </row>
    <row r="835" spans="1:18" ht="116" x14ac:dyDescent="0.2">
      <c r="A835" s="255">
        <f t="shared" si="25"/>
        <v>75</v>
      </c>
      <c r="B835" s="291" t="s">
        <v>324</v>
      </c>
      <c r="C835" s="292">
        <v>18</v>
      </c>
      <c r="D835" s="292">
        <v>9</v>
      </c>
      <c r="E835" s="293" t="s">
        <v>604</v>
      </c>
      <c r="F835" s="292" t="s">
        <v>241</v>
      </c>
      <c r="G835" s="294">
        <v>44456</v>
      </c>
      <c r="H835" s="287" t="s">
        <v>28598</v>
      </c>
      <c r="I835" s="295">
        <v>754</v>
      </c>
      <c r="J835" s="296"/>
      <c r="K835" s="297" t="s">
        <v>13025</v>
      </c>
      <c r="L835" s="297" t="s">
        <v>13026</v>
      </c>
      <c r="M835" s="288" t="s">
        <v>1636</v>
      </c>
      <c r="N835" s="298"/>
      <c r="O835" s="283"/>
      <c r="P835" s="262">
        <v>6.5972222222222213E-4</v>
      </c>
      <c r="Q835">
        <v>44456.669120370374</v>
      </c>
      <c r="R835" t="str">
        <f t="shared" si="26"/>
        <v>#01</v>
      </c>
    </row>
    <row r="836" spans="1:18" ht="114" x14ac:dyDescent="0.2">
      <c r="A836" s="255">
        <f t="shared" si="25"/>
        <v>119</v>
      </c>
      <c r="B836" s="291" t="s">
        <v>324</v>
      </c>
      <c r="C836" s="292">
        <v>18</v>
      </c>
      <c r="D836" s="292">
        <v>9</v>
      </c>
      <c r="E836" s="293" t="s">
        <v>604</v>
      </c>
      <c r="F836" s="292" t="s">
        <v>241</v>
      </c>
      <c r="G836" s="294">
        <v>44456</v>
      </c>
      <c r="H836" s="287" t="s">
        <v>28598</v>
      </c>
      <c r="I836" s="295">
        <v>755</v>
      </c>
      <c r="J836" s="296"/>
      <c r="K836" s="297" t="s">
        <v>1637</v>
      </c>
      <c r="L836" s="297" t="s">
        <v>1638</v>
      </c>
      <c r="M836" s="288" t="s">
        <v>1639</v>
      </c>
      <c r="N836" s="298"/>
      <c r="O836" s="283"/>
      <c r="P836" s="262">
        <v>6.5972222222222213E-4</v>
      </c>
      <c r="Q836">
        <v>44456.669803240744</v>
      </c>
      <c r="R836" t="str">
        <f t="shared" si="26"/>
        <v>#01</v>
      </c>
    </row>
    <row r="837" spans="1:18" ht="97" x14ac:dyDescent="0.2">
      <c r="A837" s="255">
        <f t="shared" si="25"/>
        <v>152</v>
      </c>
      <c r="B837" s="291" t="s">
        <v>324</v>
      </c>
      <c r="C837" s="292">
        <v>18</v>
      </c>
      <c r="D837" s="292">
        <v>10</v>
      </c>
      <c r="E837" s="293" t="s">
        <v>604</v>
      </c>
      <c r="F837" s="292" t="s">
        <v>241</v>
      </c>
      <c r="G837" s="294">
        <v>44456</v>
      </c>
      <c r="H837" s="287" t="s">
        <v>28598</v>
      </c>
      <c r="I837" s="295">
        <v>756</v>
      </c>
      <c r="J837" s="296"/>
      <c r="K837" s="297" t="s">
        <v>13027</v>
      </c>
      <c r="L837" s="297" t="s">
        <v>13028</v>
      </c>
      <c r="M837" s="288" t="s">
        <v>1640</v>
      </c>
      <c r="N837" s="298"/>
      <c r="O837" s="283"/>
      <c r="P837" s="262">
        <v>1.4467592592592594E-3</v>
      </c>
      <c r="Q837">
        <v>44456.670486111114</v>
      </c>
      <c r="R837" t="str">
        <f t="shared" si="26"/>
        <v>#01</v>
      </c>
    </row>
    <row r="838" spans="1:18" ht="171" x14ac:dyDescent="0.2">
      <c r="A838" s="255">
        <f t="shared" si="25"/>
        <v>59</v>
      </c>
      <c r="B838" s="291" t="s">
        <v>324</v>
      </c>
      <c r="C838" s="292">
        <v>18</v>
      </c>
      <c r="D838" s="292">
        <v>11</v>
      </c>
      <c r="E838" s="293" t="s">
        <v>604</v>
      </c>
      <c r="F838" s="292" t="s">
        <v>241</v>
      </c>
      <c r="G838" s="294">
        <v>44456</v>
      </c>
      <c r="H838" s="287" t="s">
        <v>28598</v>
      </c>
      <c r="I838" s="295">
        <v>757</v>
      </c>
      <c r="J838" s="296"/>
      <c r="K838" s="297" t="s">
        <v>13029</v>
      </c>
      <c r="L838" s="297" t="s">
        <v>13030</v>
      </c>
      <c r="M838" s="288" t="s">
        <v>1641</v>
      </c>
      <c r="N838" s="298"/>
      <c r="O838" s="283"/>
      <c r="P838" s="262">
        <v>9.4907407407407408E-4</v>
      </c>
      <c r="Q838">
        <v>44456.671956018516</v>
      </c>
      <c r="R838" t="str">
        <f t="shared" si="26"/>
        <v>#01</v>
      </c>
    </row>
    <row r="839" spans="1:18" ht="154" x14ac:dyDescent="0.2">
      <c r="A839" s="255">
        <f t="shared" si="25"/>
        <v>86</v>
      </c>
      <c r="B839" s="291" t="s">
        <v>324</v>
      </c>
      <c r="C839" s="292">
        <v>18</v>
      </c>
      <c r="D839" s="292">
        <v>12</v>
      </c>
      <c r="E839" s="293" t="s">
        <v>604</v>
      </c>
      <c r="F839" s="292" t="s">
        <v>241</v>
      </c>
      <c r="G839" s="294">
        <v>44456</v>
      </c>
      <c r="H839" s="287" t="s">
        <v>28598</v>
      </c>
      <c r="I839" s="295">
        <v>758</v>
      </c>
      <c r="J839" s="296"/>
      <c r="K839" s="297" t="s">
        <v>28143</v>
      </c>
      <c r="L839" s="297" t="s">
        <v>28144</v>
      </c>
      <c r="M839" s="288" t="s">
        <v>1642</v>
      </c>
      <c r="N839" s="298"/>
      <c r="O839" s="283"/>
      <c r="P839" s="262">
        <v>7.407407407407407E-4</v>
      </c>
      <c r="Q839">
        <v>44456.67292824074</v>
      </c>
      <c r="R839" t="str">
        <f t="shared" si="26"/>
        <v>#01</v>
      </c>
    </row>
    <row r="840" spans="1:18" ht="133" x14ac:dyDescent="0.2">
      <c r="A840" s="255">
        <f t="shared" si="25"/>
        <v>92</v>
      </c>
      <c r="B840" s="291" t="s">
        <v>324</v>
      </c>
      <c r="C840" s="292">
        <v>18</v>
      </c>
      <c r="D840" s="292">
        <v>12</v>
      </c>
      <c r="E840" s="293" t="s">
        <v>604</v>
      </c>
      <c r="F840" s="292" t="s">
        <v>241</v>
      </c>
      <c r="G840" s="294">
        <v>44456</v>
      </c>
      <c r="H840" s="287" t="s">
        <v>28598</v>
      </c>
      <c r="I840" s="295">
        <v>759</v>
      </c>
      <c r="J840" s="296"/>
      <c r="K840" s="297" t="s">
        <v>1643</v>
      </c>
      <c r="L840" s="297" t="s">
        <v>1644</v>
      </c>
      <c r="M840" s="288" t="s">
        <v>1645</v>
      </c>
      <c r="N840" s="298"/>
      <c r="O840" s="283"/>
      <c r="P840" s="262">
        <v>8.1018518518518516E-4</v>
      </c>
      <c r="Q840">
        <v>44456.673703703702</v>
      </c>
      <c r="R840" t="str">
        <f t="shared" si="26"/>
        <v>#01</v>
      </c>
    </row>
    <row r="841" spans="1:18" ht="135" x14ac:dyDescent="0.2">
      <c r="A841" s="255">
        <f t="shared" si="25"/>
        <v>127</v>
      </c>
      <c r="B841" s="291" t="s">
        <v>324</v>
      </c>
      <c r="C841" s="292">
        <v>18</v>
      </c>
      <c r="D841" s="292">
        <v>13</v>
      </c>
      <c r="E841" s="293" t="s">
        <v>604</v>
      </c>
      <c r="F841" s="292" t="s">
        <v>241</v>
      </c>
      <c r="G841" s="294">
        <v>44456</v>
      </c>
      <c r="H841" s="287" t="s">
        <v>28598</v>
      </c>
      <c r="I841" s="295">
        <v>760</v>
      </c>
      <c r="J841" s="296"/>
      <c r="K841" s="297" t="s">
        <v>13031</v>
      </c>
      <c r="L841" s="297" t="s">
        <v>13032</v>
      </c>
      <c r="M841" s="288" t="s">
        <v>1646</v>
      </c>
      <c r="N841" s="289"/>
      <c r="O841" s="283"/>
      <c r="P841" s="262">
        <v>2.0138888888888888E-3</v>
      </c>
      <c r="Q841">
        <v>44456.674537037034</v>
      </c>
      <c r="R841" t="str">
        <f t="shared" si="26"/>
        <v>#01</v>
      </c>
    </row>
    <row r="842" spans="1:18" ht="154" x14ac:dyDescent="0.2">
      <c r="A842" s="255">
        <f t="shared" si="25"/>
        <v>110</v>
      </c>
      <c r="B842" s="291" t="s">
        <v>324</v>
      </c>
      <c r="C842" s="292">
        <v>18</v>
      </c>
      <c r="D842" s="292">
        <v>14</v>
      </c>
      <c r="E842" s="293" t="s">
        <v>604</v>
      </c>
      <c r="F842" s="292" t="s">
        <v>241</v>
      </c>
      <c r="G842" s="294">
        <v>44456</v>
      </c>
      <c r="H842" s="287" t="s">
        <v>28598</v>
      </c>
      <c r="I842" s="295">
        <v>761</v>
      </c>
      <c r="J842" s="296"/>
      <c r="K842" s="297" t="s">
        <v>13033</v>
      </c>
      <c r="L842" s="297" t="s">
        <v>13034</v>
      </c>
      <c r="M842" s="288" t="s">
        <v>1647</v>
      </c>
      <c r="N842" s="289"/>
      <c r="O842" s="283"/>
      <c r="P842" s="262">
        <v>6.3657407407407402E-4</v>
      </c>
      <c r="Q842">
        <v>44456.676562499997</v>
      </c>
      <c r="R842" t="str">
        <f t="shared" si="26"/>
        <v>#01</v>
      </c>
    </row>
    <row r="843" spans="1:18" ht="173" x14ac:dyDescent="0.2">
      <c r="A843" s="255">
        <f t="shared" si="25"/>
        <v>90</v>
      </c>
      <c r="B843" s="291" t="s">
        <v>324</v>
      </c>
      <c r="C843" s="292">
        <v>18</v>
      </c>
      <c r="D843" s="292">
        <v>15</v>
      </c>
      <c r="E843" s="293" t="s">
        <v>604</v>
      </c>
      <c r="F843" s="292" t="s">
        <v>241</v>
      </c>
      <c r="G843" s="294">
        <v>44456</v>
      </c>
      <c r="H843" s="287" t="s">
        <v>28598</v>
      </c>
      <c r="I843" s="295">
        <v>762</v>
      </c>
      <c r="J843" s="296"/>
      <c r="K843" s="297" t="s">
        <v>28141</v>
      </c>
      <c r="L843" s="297" t="s">
        <v>28142</v>
      </c>
      <c r="M843" s="288" t="s">
        <v>1648</v>
      </c>
      <c r="N843" s="298"/>
      <c r="O843" s="283"/>
      <c r="P843" s="262">
        <v>9.3750000000000007E-4</v>
      </c>
      <c r="Q843">
        <v>44456.678796296299</v>
      </c>
      <c r="R843" t="str">
        <f t="shared" si="26"/>
        <v>#01</v>
      </c>
    </row>
    <row r="844" spans="1:18" ht="95" x14ac:dyDescent="0.2">
      <c r="A844" s="255">
        <f t="shared" si="25"/>
        <v>57</v>
      </c>
      <c r="B844" s="291" t="s">
        <v>324</v>
      </c>
      <c r="C844" s="292">
        <v>18</v>
      </c>
      <c r="D844" s="292">
        <v>15</v>
      </c>
      <c r="E844" s="293" t="s">
        <v>604</v>
      </c>
      <c r="F844" s="292" t="s">
        <v>241</v>
      </c>
      <c r="G844" s="294">
        <v>44456</v>
      </c>
      <c r="H844" s="287" t="s">
        <v>28598</v>
      </c>
      <c r="I844" s="295">
        <v>763</v>
      </c>
      <c r="J844" s="296"/>
      <c r="K844" s="297" t="s">
        <v>1649</v>
      </c>
      <c r="L844" s="297" t="s">
        <v>1650</v>
      </c>
      <c r="M844" s="288" t="s">
        <v>26140</v>
      </c>
      <c r="N844" s="298"/>
      <c r="O844" s="283"/>
      <c r="P844" s="262">
        <v>7.291666666666667E-4</v>
      </c>
      <c r="Q844">
        <v>44456.679756944446</v>
      </c>
      <c r="R844" t="str">
        <f t="shared" si="26"/>
        <v>#01</v>
      </c>
    </row>
    <row r="845" spans="1:18" ht="135" x14ac:dyDescent="0.2">
      <c r="A845" s="255">
        <f t="shared" si="25"/>
        <v>62</v>
      </c>
      <c r="B845" s="291" t="s">
        <v>324</v>
      </c>
      <c r="C845" s="292">
        <v>18</v>
      </c>
      <c r="D845" s="292">
        <v>16</v>
      </c>
      <c r="E845" s="293" t="s">
        <v>604</v>
      </c>
      <c r="F845" s="292" t="s">
        <v>241</v>
      </c>
      <c r="G845" s="294">
        <v>44456</v>
      </c>
      <c r="H845" s="287" t="s">
        <v>28598</v>
      </c>
      <c r="I845" s="295">
        <v>764</v>
      </c>
      <c r="J845" s="296"/>
      <c r="K845" s="297" t="s">
        <v>13035</v>
      </c>
      <c r="L845" s="297" t="s">
        <v>13036</v>
      </c>
      <c r="M845" s="288" t="s">
        <v>1651</v>
      </c>
      <c r="N845" s="298"/>
      <c r="O845" s="283"/>
      <c r="P845" s="262">
        <v>6.9444444444444447E-4</v>
      </c>
      <c r="Q845">
        <v>44456.680497685185</v>
      </c>
      <c r="R845" t="str">
        <f t="shared" si="26"/>
        <v>#01</v>
      </c>
    </row>
    <row r="846" spans="1:18" ht="133" x14ac:dyDescent="0.2">
      <c r="A846" s="255">
        <f t="shared" si="25"/>
        <v>75</v>
      </c>
      <c r="B846" s="291" t="s">
        <v>324</v>
      </c>
      <c r="C846" s="292">
        <v>18</v>
      </c>
      <c r="D846" s="292">
        <v>16</v>
      </c>
      <c r="E846" s="293" t="s">
        <v>604</v>
      </c>
      <c r="F846" s="292" t="s">
        <v>241</v>
      </c>
      <c r="G846" s="294">
        <v>44456</v>
      </c>
      <c r="H846" s="287" t="s">
        <v>28598</v>
      </c>
      <c r="I846" s="295">
        <v>765</v>
      </c>
      <c r="J846" s="296"/>
      <c r="K846" s="297" t="s">
        <v>1652</v>
      </c>
      <c r="L846" s="297" t="s">
        <v>1653</v>
      </c>
      <c r="M846" s="288" t="s">
        <v>1654</v>
      </c>
      <c r="N846" s="298"/>
      <c r="O846" s="283"/>
      <c r="P846" s="262">
        <v>5.9027777777777778E-4</v>
      </c>
      <c r="Q846">
        <v>44456.681203703702</v>
      </c>
      <c r="R846" t="str">
        <f t="shared" si="26"/>
        <v>#01</v>
      </c>
    </row>
    <row r="847" spans="1:18" ht="116" x14ac:dyDescent="0.2">
      <c r="A847" s="255">
        <f t="shared" si="25"/>
        <v>63</v>
      </c>
      <c r="B847" s="291" t="s">
        <v>324</v>
      </c>
      <c r="C847" s="292">
        <v>18</v>
      </c>
      <c r="D847" s="292">
        <v>17</v>
      </c>
      <c r="E847" s="293" t="s">
        <v>604</v>
      </c>
      <c r="F847" s="292" t="s">
        <v>241</v>
      </c>
      <c r="G847" s="294">
        <v>44456</v>
      </c>
      <c r="H847" s="287" t="s">
        <v>28598</v>
      </c>
      <c r="I847" s="295">
        <v>766</v>
      </c>
      <c r="J847" s="296"/>
      <c r="K847" s="297" t="s">
        <v>13037</v>
      </c>
      <c r="L847" s="297" t="s">
        <v>13038</v>
      </c>
      <c r="M847" s="288" t="s">
        <v>1655</v>
      </c>
      <c r="N847" s="298"/>
      <c r="O847" s="283"/>
      <c r="P847" s="262">
        <v>4.8611111111111104E-4</v>
      </c>
      <c r="Q847">
        <v>44456.681828703702</v>
      </c>
      <c r="R847" t="str">
        <f t="shared" si="26"/>
        <v>#01</v>
      </c>
    </row>
    <row r="848" spans="1:18" ht="171" x14ac:dyDescent="0.2">
      <c r="A848" s="255">
        <f t="shared" si="25"/>
        <v>92</v>
      </c>
      <c r="B848" s="291" t="s">
        <v>324</v>
      </c>
      <c r="C848" s="292">
        <v>18</v>
      </c>
      <c r="D848" s="292">
        <v>17</v>
      </c>
      <c r="E848" s="293" t="s">
        <v>604</v>
      </c>
      <c r="F848" s="292" t="s">
        <v>241</v>
      </c>
      <c r="G848" s="294">
        <v>44456</v>
      </c>
      <c r="H848" s="287" t="s">
        <v>28598</v>
      </c>
      <c r="I848" s="295">
        <v>767</v>
      </c>
      <c r="J848" s="296"/>
      <c r="K848" s="297" t="s">
        <v>1656</v>
      </c>
      <c r="L848" s="297" t="s">
        <v>1657</v>
      </c>
      <c r="M848" s="288" t="s">
        <v>1658</v>
      </c>
      <c r="N848" s="298"/>
      <c r="O848" s="283"/>
      <c r="P848" s="262">
        <v>4.5138888888888892E-4</v>
      </c>
      <c r="Q848">
        <v>44456.682337962964</v>
      </c>
      <c r="R848" t="str">
        <f t="shared" si="26"/>
        <v>#01</v>
      </c>
    </row>
    <row r="849" spans="1:18" ht="192" x14ac:dyDescent="0.2">
      <c r="A849" s="255">
        <f t="shared" si="25"/>
        <v>174</v>
      </c>
      <c r="B849" s="291" t="s">
        <v>324</v>
      </c>
      <c r="C849" s="292">
        <v>18</v>
      </c>
      <c r="D849" s="292">
        <v>18</v>
      </c>
      <c r="E849" s="293" t="s">
        <v>604</v>
      </c>
      <c r="F849" s="292" t="s">
        <v>241</v>
      </c>
      <c r="G849" s="294">
        <v>44456</v>
      </c>
      <c r="H849" s="287" t="s">
        <v>28598</v>
      </c>
      <c r="I849" s="295">
        <v>768</v>
      </c>
      <c r="J849" s="296"/>
      <c r="K849" s="297" t="s">
        <v>13039</v>
      </c>
      <c r="L849" s="297" t="s">
        <v>13040</v>
      </c>
      <c r="M849" s="288" t="s">
        <v>1659</v>
      </c>
      <c r="N849" s="289"/>
      <c r="O849" s="283"/>
      <c r="P849" s="262">
        <v>1.4699074074074074E-3</v>
      </c>
      <c r="Q849">
        <v>44456.682812500003</v>
      </c>
      <c r="R849" t="str">
        <f t="shared" si="26"/>
        <v>#01</v>
      </c>
    </row>
    <row r="850" spans="1:18" ht="154" x14ac:dyDescent="0.2">
      <c r="A850" s="255">
        <f t="shared" si="25"/>
        <v>169</v>
      </c>
      <c r="B850" s="291" t="s">
        <v>324</v>
      </c>
      <c r="C850" s="292">
        <v>18</v>
      </c>
      <c r="D850" s="292">
        <v>19</v>
      </c>
      <c r="E850" s="293" t="s">
        <v>604</v>
      </c>
      <c r="F850" s="292" t="s">
        <v>241</v>
      </c>
      <c r="G850" s="294">
        <v>44456</v>
      </c>
      <c r="H850" s="287" t="s">
        <v>28598</v>
      </c>
      <c r="I850" s="295">
        <v>769</v>
      </c>
      <c r="J850" s="296"/>
      <c r="K850" s="297" t="s">
        <v>13041</v>
      </c>
      <c r="L850" s="297" t="s">
        <v>13042</v>
      </c>
      <c r="M850" s="288" t="s">
        <v>1660</v>
      </c>
      <c r="N850" s="289"/>
      <c r="O850" s="283"/>
      <c r="P850" s="262">
        <v>1.1342592592592591E-3</v>
      </c>
      <c r="Q850">
        <v>44456.684293981481</v>
      </c>
      <c r="R850" t="str">
        <f t="shared" si="26"/>
        <v>#01</v>
      </c>
    </row>
    <row r="851" spans="1:18" ht="116" x14ac:dyDescent="0.2">
      <c r="A851" s="255">
        <f t="shared" si="25"/>
        <v>107</v>
      </c>
      <c r="B851" s="291" t="s">
        <v>324</v>
      </c>
      <c r="C851" s="292">
        <v>18</v>
      </c>
      <c r="D851" s="292">
        <v>20</v>
      </c>
      <c r="E851" s="293" t="s">
        <v>604</v>
      </c>
      <c r="F851" s="292" t="s">
        <v>241</v>
      </c>
      <c r="G851" s="294">
        <v>44456</v>
      </c>
      <c r="H851" s="287" t="s">
        <v>28598</v>
      </c>
      <c r="I851" s="295">
        <v>770</v>
      </c>
      <c r="J851" s="296"/>
      <c r="K851" s="297" t="s">
        <v>13043</v>
      </c>
      <c r="L851" s="297" t="s">
        <v>13044</v>
      </c>
      <c r="M851" s="288" t="s">
        <v>1661</v>
      </c>
      <c r="N851" s="289"/>
      <c r="O851" s="283"/>
      <c r="P851" s="262">
        <v>1.2962962962962963E-3</v>
      </c>
      <c r="Q851">
        <v>44456.685439814813</v>
      </c>
      <c r="R851" t="str">
        <f t="shared" si="26"/>
        <v>#01</v>
      </c>
    </row>
    <row r="852" spans="1:18" ht="173" x14ac:dyDescent="0.2">
      <c r="A852" s="255">
        <f t="shared" si="25"/>
        <v>45</v>
      </c>
      <c r="B852" s="291" t="s">
        <v>324</v>
      </c>
      <c r="C852" s="292">
        <v>18</v>
      </c>
      <c r="D852" s="292">
        <v>21</v>
      </c>
      <c r="E852" s="293" t="s">
        <v>604</v>
      </c>
      <c r="F852" s="292" t="s">
        <v>241</v>
      </c>
      <c r="G852" s="294">
        <v>44456</v>
      </c>
      <c r="H852" s="287" t="s">
        <v>28598</v>
      </c>
      <c r="I852" s="295">
        <v>771</v>
      </c>
      <c r="J852" s="296"/>
      <c r="K852" s="297" t="s">
        <v>13045</v>
      </c>
      <c r="L852" s="297" t="s">
        <v>13046</v>
      </c>
      <c r="M852" s="288" t="s">
        <v>1662</v>
      </c>
      <c r="N852" s="298"/>
      <c r="O852" s="283"/>
      <c r="P852" s="262">
        <v>7.407407407407407E-4</v>
      </c>
      <c r="Q852">
        <v>44456.686747685184</v>
      </c>
      <c r="R852" t="str">
        <f t="shared" si="26"/>
        <v>#01</v>
      </c>
    </row>
    <row r="853" spans="1:18" ht="171" x14ac:dyDescent="0.2">
      <c r="A853" s="255">
        <f t="shared" si="25"/>
        <v>82</v>
      </c>
      <c r="B853" s="291" t="s">
        <v>324</v>
      </c>
      <c r="C853" s="292">
        <v>18</v>
      </c>
      <c r="D853" s="292">
        <v>21</v>
      </c>
      <c r="E853" s="293" t="s">
        <v>604</v>
      </c>
      <c r="F853" s="292" t="s">
        <v>241</v>
      </c>
      <c r="G853" s="294">
        <v>44456</v>
      </c>
      <c r="H853" s="287" t="s">
        <v>28598</v>
      </c>
      <c r="I853" s="295">
        <v>772</v>
      </c>
      <c r="J853" s="296"/>
      <c r="K853" s="297" t="s">
        <v>1663</v>
      </c>
      <c r="L853" s="297" t="s">
        <v>1664</v>
      </c>
      <c r="M853" s="288" t="s">
        <v>1665</v>
      </c>
      <c r="N853" s="298"/>
      <c r="O853" s="283"/>
      <c r="P853" s="262">
        <v>1.1921296296296296E-3</v>
      </c>
      <c r="Q853">
        <v>44456.687511574077</v>
      </c>
      <c r="R853" t="str">
        <f t="shared" si="26"/>
        <v>#01</v>
      </c>
    </row>
    <row r="854" spans="1:18" ht="135" x14ac:dyDescent="0.2">
      <c r="A854" s="255">
        <f t="shared" si="25"/>
        <v>80</v>
      </c>
      <c r="B854" s="291" t="s">
        <v>324</v>
      </c>
      <c r="C854" s="292">
        <v>18</v>
      </c>
      <c r="D854" s="292">
        <v>22</v>
      </c>
      <c r="E854" s="293" t="s">
        <v>604</v>
      </c>
      <c r="F854" s="292" t="s">
        <v>241</v>
      </c>
      <c r="G854" s="294">
        <v>44456</v>
      </c>
      <c r="H854" s="287" t="s">
        <v>28598</v>
      </c>
      <c r="I854" s="295">
        <v>773</v>
      </c>
      <c r="J854" s="296"/>
      <c r="K854" s="297" t="s">
        <v>13047</v>
      </c>
      <c r="L854" s="297" t="s">
        <v>13048</v>
      </c>
      <c r="M854" s="288" t="s">
        <v>1666</v>
      </c>
      <c r="N854" s="289"/>
      <c r="O854" s="283"/>
      <c r="P854" s="262">
        <v>1.1689814814814816E-3</v>
      </c>
      <c r="Q854">
        <v>44456.688750000001</v>
      </c>
      <c r="R854" t="str">
        <f t="shared" si="26"/>
        <v>#01</v>
      </c>
    </row>
    <row r="855" spans="1:18" ht="154" x14ac:dyDescent="0.2">
      <c r="A855" s="255">
        <f t="shared" si="25"/>
        <v>113</v>
      </c>
      <c r="B855" s="291" t="s">
        <v>324</v>
      </c>
      <c r="C855" s="292">
        <v>18</v>
      </c>
      <c r="D855" s="292">
        <v>23</v>
      </c>
      <c r="E855" s="293" t="s">
        <v>604</v>
      </c>
      <c r="F855" s="292" t="s">
        <v>241</v>
      </c>
      <c r="G855" s="294">
        <v>44456</v>
      </c>
      <c r="H855" s="287" t="s">
        <v>28598</v>
      </c>
      <c r="I855" s="295">
        <v>774</v>
      </c>
      <c r="J855" s="296"/>
      <c r="K855" s="297" t="s">
        <v>28139</v>
      </c>
      <c r="L855" s="297" t="s">
        <v>28140</v>
      </c>
      <c r="M855" s="288" t="s">
        <v>1667</v>
      </c>
      <c r="N855" s="289"/>
      <c r="O855" s="283"/>
      <c r="P855" s="262">
        <v>8.1018518518518516E-4</v>
      </c>
      <c r="Q855">
        <v>44456.689930555556</v>
      </c>
      <c r="R855" t="str">
        <f t="shared" si="26"/>
        <v>#01</v>
      </c>
    </row>
    <row r="856" spans="1:18" ht="192" x14ac:dyDescent="0.2">
      <c r="A856" s="255">
        <f t="shared" si="25"/>
        <v>95</v>
      </c>
      <c r="B856" s="291" t="s">
        <v>324</v>
      </c>
      <c r="C856" s="292">
        <v>18</v>
      </c>
      <c r="D856" s="292">
        <v>24</v>
      </c>
      <c r="E856" s="293" t="s">
        <v>604</v>
      </c>
      <c r="F856" s="292" t="s">
        <v>241</v>
      </c>
      <c r="G856" s="294">
        <v>44456</v>
      </c>
      <c r="H856" s="287" t="s">
        <v>28598</v>
      </c>
      <c r="I856" s="295">
        <v>775</v>
      </c>
      <c r="J856" s="296"/>
      <c r="K856" s="297" t="s">
        <v>13049</v>
      </c>
      <c r="L856" s="297" t="s">
        <v>13050</v>
      </c>
      <c r="M856" s="288" t="s">
        <v>1668</v>
      </c>
      <c r="N856" s="289"/>
      <c r="O856" s="283"/>
      <c r="P856" s="262">
        <v>6.8287037037037025E-4</v>
      </c>
      <c r="Q856">
        <v>44456.690775462965</v>
      </c>
      <c r="R856" t="str">
        <f t="shared" si="26"/>
        <v>#01</v>
      </c>
    </row>
    <row r="857" spans="1:18" ht="135" x14ac:dyDescent="0.2">
      <c r="A857" s="255">
        <f t="shared" si="25"/>
        <v>69</v>
      </c>
      <c r="B857" s="291" t="s">
        <v>324</v>
      </c>
      <c r="C857" s="292">
        <v>18</v>
      </c>
      <c r="D857" s="292">
        <v>25</v>
      </c>
      <c r="E857" s="293" t="s">
        <v>604</v>
      </c>
      <c r="F857" s="292" t="s">
        <v>241</v>
      </c>
      <c r="G857" s="294">
        <v>44456</v>
      </c>
      <c r="H857" s="287" t="s">
        <v>28598</v>
      </c>
      <c r="I857" s="295">
        <v>776</v>
      </c>
      <c r="J857" s="296"/>
      <c r="K857" s="297" t="s">
        <v>13051</v>
      </c>
      <c r="L857" s="297" t="s">
        <v>13052</v>
      </c>
      <c r="M857" s="288" t="s">
        <v>1669</v>
      </c>
      <c r="N857" s="298"/>
      <c r="O857" s="283"/>
      <c r="P857" s="262">
        <v>4.9768518518518521E-4</v>
      </c>
      <c r="Q857">
        <v>44456.691504629627</v>
      </c>
      <c r="R857" t="str">
        <f t="shared" si="26"/>
        <v>#01</v>
      </c>
    </row>
    <row r="858" spans="1:18" ht="171" x14ac:dyDescent="0.2">
      <c r="A858" s="255">
        <f t="shared" si="25"/>
        <v>74</v>
      </c>
      <c r="B858" s="291" t="s">
        <v>324</v>
      </c>
      <c r="C858" s="292">
        <v>18</v>
      </c>
      <c r="D858" s="292">
        <v>25</v>
      </c>
      <c r="E858" s="293" t="s">
        <v>604</v>
      </c>
      <c r="F858" s="292" t="s">
        <v>241</v>
      </c>
      <c r="G858" s="294">
        <v>44456</v>
      </c>
      <c r="H858" s="287" t="s">
        <v>28598</v>
      </c>
      <c r="I858" s="295">
        <v>777</v>
      </c>
      <c r="J858" s="296"/>
      <c r="K858" s="297" t="s">
        <v>1670</v>
      </c>
      <c r="L858" s="297" t="s">
        <v>1671</v>
      </c>
      <c r="M858" s="288" t="s">
        <v>1672</v>
      </c>
      <c r="N858" s="298"/>
      <c r="O858" s="283"/>
      <c r="P858" s="262">
        <v>1.2962962962962963E-3</v>
      </c>
      <c r="Q858">
        <v>44456.692025462966</v>
      </c>
      <c r="R858" t="str">
        <f t="shared" si="26"/>
        <v>#01</v>
      </c>
    </row>
    <row r="859" spans="1:18" ht="173" x14ac:dyDescent="0.2">
      <c r="A859" s="255">
        <f t="shared" si="25"/>
        <v>181</v>
      </c>
      <c r="B859" s="291" t="s">
        <v>324</v>
      </c>
      <c r="C859" s="292">
        <v>18</v>
      </c>
      <c r="D859" s="292">
        <v>26</v>
      </c>
      <c r="E859" s="293" t="s">
        <v>604</v>
      </c>
      <c r="F859" s="292" t="s">
        <v>241</v>
      </c>
      <c r="G859" s="294">
        <v>44456</v>
      </c>
      <c r="H859" s="287" t="s">
        <v>28598</v>
      </c>
      <c r="I859" s="295">
        <v>778</v>
      </c>
      <c r="J859" s="296"/>
      <c r="K859" s="297" t="s">
        <v>13053</v>
      </c>
      <c r="L859" s="297" t="s">
        <v>13054</v>
      </c>
      <c r="M859" s="288" t="s">
        <v>1673</v>
      </c>
      <c r="N859" s="289"/>
      <c r="O859" s="283"/>
      <c r="P859" s="262">
        <v>1.0532407407407407E-3</v>
      </c>
      <c r="Q859">
        <v>44456.693333333336</v>
      </c>
      <c r="R859" t="str">
        <f t="shared" si="26"/>
        <v>#01</v>
      </c>
    </row>
    <row r="860" spans="1:18" ht="97" x14ac:dyDescent="0.2">
      <c r="A860" s="255">
        <f t="shared" si="25"/>
        <v>101</v>
      </c>
      <c r="B860" s="291" t="s">
        <v>324</v>
      </c>
      <c r="C860" s="292">
        <v>18</v>
      </c>
      <c r="D860" s="292">
        <v>27</v>
      </c>
      <c r="E860" s="293" t="s">
        <v>604</v>
      </c>
      <c r="F860" s="292" t="s">
        <v>241</v>
      </c>
      <c r="G860" s="294">
        <v>44456</v>
      </c>
      <c r="H860" s="287" t="s">
        <v>28598</v>
      </c>
      <c r="I860" s="295">
        <v>779</v>
      </c>
      <c r="J860" s="296"/>
      <c r="K860" s="297" t="s">
        <v>13055</v>
      </c>
      <c r="L860" s="297" t="s">
        <v>13056</v>
      </c>
      <c r="M860" s="288" t="s">
        <v>1674</v>
      </c>
      <c r="N860" s="289"/>
      <c r="O860" s="283"/>
      <c r="P860" s="262">
        <v>8.449074074074075E-4</v>
      </c>
      <c r="Q860">
        <v>44456.694421296299</v>
      </c>
      <c r="R860" t="str">
        <f t="shared" si="26"/>
        <v>#01</v>
      </c>
    </row>
    <row r="861" spans="1:18" ht="116" x14ac:dyDescent="0.2">
      <c r="A861" s="255">
        <f t="shared" si="25"/>
        <v>105</v>
      </c>
      <c r="B861" s="291" t="s">
        <v>324</v>
      </c>
      <c r="C861" s="292">
        <v>18</v>
      </c>
      <c r="D861" s="292">
        <v>28</v>
      </c>
      <c r="E861" s="293" t="s">
        <v>604</v>
      </c>
      <c r="F861" s="292" t="s">
        <v>241</v>
      </c>
      <c r="G861" s="294">
        <v>44456</v>
      </c>
      <c r="H861" s="287" t="s">
        <v>28598</v>
      </c>
      <c r="I861" s="295">
        <v>780</v>
      </c>
      <c r="J861" s="296"/>
      <c r="K861" s="297" t="s">
        <v>13057</v>
      </c>
      <c r="L861" s="297" t="s">
        <v>13058</v>
      </c>
      <c r="M861" s="288" t="s">
        <v>1675</v>
      </c>
      <c r="N861" s="298"/>
      <c r="O861" s="283"/>
      <c r="P861" s="262">
        <v>8.449074074074075E-4</v>
      </c>
      <c r="Q861">
        <v>44456.695277777777</v>
      </c>
      <c r="R861" t="str">
        <f t="shared" si="26"/>
        <v>#01</v>
      </c>
    </row>
    <row r="862" spans="1:18" ht="133" x14ac:dyDescent="0.2">
      <c r="A862" s="255">
        <f t="shared" si="25"/>
        <v>80</v>
      </c>
      <c r="B862" s="291" t="s">
        <v>324</v>
      </c>
      <c r="C862" s="292">
        <v>18</v>
      </c>
      <c r="D862" s="292">
        <v>28</v>
      </c>
      <c r="E862" s="293" t="s">
        <v>604</v>
      </c>
      <c r="F862" s="292" t="s">
        <v>241</v>
      </c>
      <c r="G862" s="294">
        <v>44456</v>
      </c>
      <c r="H862" s="287" t="s">
        <v>28598</v>
      </c>
      <c r="I862" s="295">
        <v>781</v>
      </c>
      <c r="J862" s="296"/>
      <c r="K862" s="297" t="s">
        <v>1676</v>
      </c>
      <c r="L862" s="297" t="s">
        <v>1677</v>
      </c>
      <c r="M862" s="288" t="s">
        <v>1678</v>
      </c>
      <c r="N862" s="298"/>
      <c r="O862" s="283"/>
      <c r="P862" s="262">
        <v>7.291666666666667E-4</v>
      </c>
      <c r="Q862">
        <v>44456.696145833332</v>
      </c>
      <c r="R862" t="str">
        <f t="shared" si="26"/>
        <v>#01</v>
      </c>
    </row>
    <row r="863" spans="1:18" ht="97" x14ac:dyDescent="0.2">
      <c r="A863" s="255">
        <f t="shared" si="25"/>
        <v>121</v>
      </c>
      <c r="B863" s="291" t="s">
        <v>324</v>
      </c>
      <c r="C863" s="292">
        <v>18</v>
      </c>
      <c r="D863" s="292">
        <v>29</v>
      </c>
      <c r="E863" s="293" t="s">
        <v>604</v>
      </c>
      <c r="F863" s="292" t="s">
        <v>241</v>
      </c>
      <c r="G863" s="294">
        <v>44456</v>
      </c>
      <c r="H863" s="287" t="s">
        <v>28598</v>
      </c>
      <c r="I863" s="295">
        <v>782</v>
      </c>
      <c r="J863" s="296"/>
      <c r="K863" s="297" t="s">
        <v>13059</v>
      </c>
      <c r="L863" s="297" t="s">
        <v>13060</v>
      </c>
      <c r="M863" s="288" t="s">
        <v>1679</v>
      </c>
      <c r="N863" s="289"/>
      <c r="O863" s="283"/>
      <c r="P863" s="262">
        <v>6.018518518518519E-4</v>
      </c>
      <c r="Q863">
        <v>44456.696886574071</v>
      </c>
      <c r="R863" t="str">
        <f t="shared" si="26"/>
        <v>#01</v>
      </c>
    </row>
    <row r="864" spans="1:18" ht="116" x14ac:dyDescent="0.2">
      <c r="A864" s="255">
        <f t="shared" si="25"/>
        <v>99</v>
      </c>
      <c r="B864" s="291" t="s">
        <v>324</v>
      </c>
      <c r="C864" s="292">
        <v>18</v>
      </c>
      <c r="D864" s="292">
        <v>30</v>
      </c>
      <c r="E864" s="293" t="s">
        <v>604</v>
      </c>
      <c r="F864" s="292" t="s">
        <v>241</v>
      </c>
      <c r="G864" s="294">
        <v>44456</v>
      </c>
      <c r="H864" s="287" t="s">
        <v>28598</v>
      </c>
      <c r="I864" s="295">
        <v>783</v>
      </c>
      <c r="J864" s="296"/>
      <c r="K864" s="297" t="s">
        <v>13061</v>
      </c>
      <c r="L864" s="297" t="s">
        <v>13062</v>
      </c>
      <c r="M864" s="288" t="s">
        <v>1680</v>
      </c>
      <c r="N864" s="289"/>
      <c r="O864" s="283"/>
      <c r="P864" s="262">
        <v>4.8611111111111104E-4</v>
      </c>
      <c r="Q864">
        <v>44456.697511574072</v>
      </c>
      <c r="R864" t="str">
        <f t="shared" si="26"/>
        <v>#01</v>
      </c>
    </row>
    <row r="865" spans="1:20" ht="97" x14ac:dyDescent="0.2">
      <c r="A865" s="255">
        <f t="shared" si="25"/>
        <v>132</v>
      </c>
      <c r="B865" s="291" t="s">
        <v>324</v>
      </c>
      <c r="C865" s="292">
        <v>18</v>
      </c>
      <c r="D865" s="292">
        <v>31</v>
      </c>
      <c r="E865" s="293" t="s">
        <v>604</v>
      </c>
      <c r="F865" s="292" t="s">
        <v>241</v>
      </c>
      <c r="G865" s="294">
        <v>44456</v>
      </c>
      <c r="H865" s="287" t="s">
        <v>28598</v>
      </c>
      <c r="I865" s="295">
        <v>784</v>
      </c>
      <c r="J865" s="296"/>
      <c r="K865" s="297" t="s">
        <v>13063</v>
      </c>
      <c r="L865" s="297" t="s">
        <v>13064</v>
      </c>
      <c r="M865" s="288" t="s">
        <v>1681</v>
      </c>
      <c r="N865" s="289"/>
      <c r="O865" s="283"/>
      <c r="P865" s="262">
        <v>4.3981481481481481E-4</v>
      </c>
      <c r="Q865">
        <v>44456.698009259257</v>
      </c>
      <c r="R865" t="str">
        <f t="shared" si="26"/>
        <v>#01</v>
      </c>
    </row>
    <row r="866" spans="1:20" ht="154" x14ac:dyDescent="0.2">
      <c r="A866" s="255">
        <f t="shared" si="25"/>
        <v>124</v>
      </c>
      <c r="B866" s="291" t="s">
        <v>324</v>
      </c>
      <c r="C866" s="292">
        <v>18</v>
      </c>
      <c r="D866" s="292">
        <v>32</v>
      </c>
      <c r="E866" s="293" t="s">
        <v>604</v>
      </c>
      <c r="F866" s="292" t="s">
        <v>241</v>
      </c>
      <c r="G866" s="294">
        <v>44456</v>
      </c>
      <c r="H866" s="287" t="s">
        <v>28598</v>
      </c>
      <c r="I866" s="295">
        <v>785</v>
      </c>
      <c r="J866" s="296"/>
      <c r="K866" s="297" t="s">
        <v>13065</v>
      </c>
      <c r="L866" s="297" t="s">
        <v>13066</v>
      </c>
      <c r="M866" s="288" t="s">
        <v>1682</v>
      </c>
      <c r="N866" s="289"/>
      <c r="O866" s="283"/>
      <c r="P866" s="262">
        <v>5.4398148148148144E-4</v>
      </c>
      <c r="Q866">
        <v>44456.698472222219</v>
      </c>
      <c r="R866" t="str">
        <f t="shared" si="26"/>
        <v>#01</v>
      </c>
    </row>
    <row r="867" spans="1:20" ht="135" x14ac:dyDescent="0.2">
      <c r="A867" s="255">
        <f t="shared" si="25"/>
        <v>92</v>
      </c>
      <c r="B867" s="291" t="s">
        <v>324</v>
      </c>
      <c r="C867" s="292">
        <v>18</v>
      </c>
      <c r="D867" s="292">
        <v>33</v>
      </c>
      <c r="E867" s="293" t="s">
        <v>604</v>
      </c>
      <c r="F867" s="292" t="s">
        <v>241</v>
      </c>
      <c r="G867" s="294">
        <v>44456</v>
      </c>
      <c r="H867" s="287" t="s">
        <v>28598</v>
      </c>
      <c r="I867" s="295">
        <v>786</v>
      </c>
      <c r="J867" s="296"/>
      <c r="K867" s="297" t="s">
        <v>13067</v>
      </c>
      <c r="L867" s="297" t="s">
        <v>13068</v>
      </c>
      <c r="M867" s="288" t="s">
        <v>1683</v>
      </c>
      <c r="N867" s="289"/>
      <c r="O867" s="283"/>
      <c r="P867" s="262">
        <v>1.25E-3</v>
      </c>
      <c r="Q867">
        <v>44456.69902777778</v>
      </c>
      <c r="R867" t="str">
        <f t="shared" si="26"/>
        <v>#01</v>
      </c>
    </row>
    <row r="868" spans="1:20" ht="173" x14ac:dyDescent="0.2">
      <c r="A868" s="255">
        <f t="shared" si="25"/>
        <v>107</v>
      </c>
      <c r="B868" s="291" t="s">
        <v>324</v>
      </c>
      <c r="C868" s="292">
        <v>18</v>
      </c>
      <c r="D868" s="292">
        <v>34</v>
      </c>
      <c r="E868" s="293" t="s">
        <v>604</v>
      </c>
      <c r="F868" s="292" t="s">
        <v>241</v>
      </c>
      <c r="G868" s="294">
        <v>44456</v>
      </c>
      <c r="H868" s="287" t="s">
        <v>28598</v>
      </c>
      <c r="I868" s="295">
        <v>787</v>
      </c>
      <c r="J868" s="296"/>
      <c r="K868" s="297" t="s">
        <v>13069</v>
      </c>
      <c r="L868" s="297" t="s">
        <v>13070</v>
      </c>
      <c r="M868" s="288" t="s">
        <v>1684</v>
      </c>
      <c r="N868" s="289"/>
      <c r="O868" s="283"/>
      <c r="P868" s="262">
        <v>8.3333333333333339E-4</v>
      </c>
      <c r="Q868">
        <v>44456.700289351851</v>
      </c>
      <c r="R868" t="str">
        <f t="shared" si="26"/>
        <v>#01</v>
      </c>
    </row>
    <row r="869" spans="1:20" ht="154" x14ac:dyDescent="0.2">
      <c r="A869" s="255">
        <f t="shared" si="25"/>
        <v>48</v>
      </c>
      <c r="B869" s="291" t="s">
        <v>324</v>
      </c>
      <c r="C869" s="292">
        <v>18</v>
      </c>
      <c r="D869" s="292">
        <v>35</v>
      </c>
      <c r="E869" s="293" t="s">
        <v>604</v>
      </c>
      <c r="F869" s="292" t="s">
        <v>241</v>
      </c>
      <c r="G869" s="294">
        <v>44456</v>
      </c>
      <c r="H869" s="287" t="s">
        <v>28598</v>
      </c>
      <c r="I869" s="295">
        <v>788</v>
      </c>
      <c r="J869" s="296"/>
      <c r="K869" s="297" t="s">
        <v>13071</v>
      </c>
      <c r="L869" s="297" t="s">
        <v>13072</v>
      </c>
      <c r="M869" s="288" t="s">
        <v>1685</v>
      </c>
      <c r="N869" s="298"/>
      <c r="O869" s="283"/>
      <c r="P869" s="262">
        <v>6.5972222222222213E-4</v>
      </c>
      <c r="Q869">
        <v>44456.701157407406</v>
      </c>
      <c r="R869" t="str">
        <f t="shared" si="26"/>
        <v>#01</v>
      </c>
    </row>
    <row r="870" spans="1:20" ht="76" x14ac:dyDescent="0.2">
      <c r="A870" s="255">
        <f t="shared" si="25"/>
        <v>92</v>
      </c>
      <c r="B870" s="291" t="s">
        <v>324</v>
      </c>
      <c r="C870" s="292">
        <v>18</v>
      </c>
      <c r="D870" s="292">
        <v>35</v>
      </c>
      <c r="E870" s="293" t="s">
        <v>604</v>
      </c>
      <c r="F870" s="292" t="s">
        <v>241</v>
      </c>
      <c r="G870" s="294">
        <v>44456</v>
      </c>
      <c r="H870" s="287" t="s">
        <v>28598</v>
      </c>
      <c r="I870" s="295">
        <v>789</v>
      </c>
      <c r="J870" s="296"/>
      <c r="K870" s="297" t="s">
        <v>13073</v>
      </c>
      <c r="L870" s="297" t="s">
        <v>13074</v>
      </c>
      <c r="M870" s="288" t="s">
        <v>1686</v>
      </c>
      <c r="N870" s="298"/>
      <c r="O870" s="283"/>
      <c r="P870" s="262">
        <v>8.449074074074075E-4</v>
      </c>
      <c r="Q870">
        <v>44456.701828703706</v>
      </c>
      <c r="R870" t="str">
        <f t="shared" si="26"/>
        <v>#01</v>
      </c>
    </row>
    <row r="871" spans="1:20" ht="35" x14ac:dyDescent="0.2">
      <c r="A871" s="255">
        <f t="shared" si="25"/>
        <v>14</v>
      </c>
      <c r="B871" s="269" t="s">
        <v>324</v>
      </c>
      <c r="C871" s="270">
        <v>19</v>
      </c>
      <c r="D871" s="270" t="s">
        <v>234</v>
      </c>
      <c r="E871" s="271" t="s">
        <v>604</v>
      </c>
      <c r="F871" s="270" t="s">
        <v>241</v>
      </c>
      <c r="G871" s="301">
        <v>44476</v>
      </c>
      <c r="H871" s="270" t="s">
        <v>28598</v>
      </c>
      <c r="I871" s="272">
        <v>790</v>
      </c>
      <c r="J871" s="281"/>
      <c r="K871" s="274" t="s">
        <v>367</v>
      </c>
      <c r="L871" s="274" t="s">
        <v>1687</v>
      </c>
      <c r="M871" s="275" t="s">
        <v>1688</v>
      </c>
      <c r="N871" s="273"/>
      <c r="O871" s="283"/>
      <c r="P871" s="262">
        <v>2.0833333333333335E-4</v>
      </c>
      <c r="Q871">
        <v>44476.673425925925</v>
      </c>
      <c r="R871" t="str">
        <f t="shared" si="26"/>
        <v>#01</v>
      </c>
    </row>
    <row r="872" spans="1:20" ht="135" x14ac:dyDescent="0.2">
      <c r="A872" s="255">
        <f t="shared" si="25"/>
        <v>133</v>
      </c>
      <c r="B872" s="291" t="s">
        <v>324</v>
      </c>
      <c r="C872" s="292">
        <v>19</v>
      </c>
      <c r="D872" s="292">
        <v>1</v>
      </c>
      <c r="E872" s="293" t="s">
        <v>604</v>
      </c>
      <c r="F872" s="292" t="s">
        <v>241</v>
      </c>
      <c r="G872" s="294">
        <v>44457</v>
      </c>
      <c r="H872" s="287" t="s">
        <v>28598</v>
      </c>
      <c r="I872" s="295">
        <v>791</v>
      </c>
      <c r="J872" s="296"/>
      <c r="K872" s="297" t="s">
        <v>28137</v>
      </c>
      <c r="L872" s="297" t="s">
        <v>28138</v>
      </c>
      <c r="M872" s="288" t="s">
        <v>1689</v>
      </c>
      <c r="N872" s="289"/>
      <c r="O872" s="283"/>
      <c r="P872" s="262">
        <v>1.8055555555555557E-3</v>
      </c>
      <c r="Q872">
        <v>44457.386030092595</v>
      </c>
      <c r="R872" t="str">
        <f t="shared" si="26"/>
        <v>#01</v>
      </c>
    </row>
    <row r="873" spans="1:20" ht="59" x14ac:dyDescent="0.2">
      <c r="A873" s="255">
        <f t="shared" si="25"/>
        <v>61</v>
      </c>
      <c r="B873" s="291" t="s">
        <v>324</v>
      </c>
      <c r="C873" s="292">
        <v>19</v>
      </c>
      <c r="D873" s="292">
        <v>2</v>
      </c>
      <c r="E873" s="293" t="s">
        <v>604</v>
      </c>
      <c r="F873" s="292" t="s">
        <v>241</v>
      </c>
      <c r="G873" s="294">
        <v>44457</v>
      </c>
      <c r="H873" s="287" t="s">
        <v>28598</v>
      </c>
      <c r="I873" s="295">
        <v>792</v>
      </c>
      <c r="J873" s="296"/>
      <c r="K873" s="297" t="s">
        <v>13075</v>
      </c>
      <c r="L873" s="297" t="s">
        <v>13076</v>
      </c>
      <c r="M873" s="288" t="s">
        <v>1690</v>
      </c>
      <c r="N873" s="289"/>
      <c r="O873" s="283"/>
      <c r="P873" s="262">
        <v>8.2175925925925917E-4</v>
      </c>
      <c r="Q873">
        <v>44457.387858796297</v>
      </c>
      <c r="R873" t="str">
        <f t="shared" si="26"/>
        <v>#01</v>
      </c>
    </row>
    <row r="874" spans="1:20" ht="230" x14ac:dyDescent="0.2">
      <c r="A874" s="255">
        <f t="shared" si="25"/>
        <v>113</v>
      </c>
      <c r="B874" s="291" t="s">
        <v>324</v>
      </c>
      <c r="C874" s="292">
        <v>19</v>
      </c>
      <c r="D874" s="292">
        <v>3</v>
      </c>
      <c r="E874" s="293" t="s">
        <v>604</v>
      </c>
      <c r="F874" s="292" t="s">
        <v>241</v>
      </c>
      <c r="G874" s="294">
        <v>44457</v>
      </c>
      <c r="H874" s="287" t="s">
        <v>28598</v>
      </c>
      <c r="I874" s="295">
        <v>793</v>
      </c>
      <c r="J874" s="296"/>
      <c r="K874" s="297" t="s">
        <v>13077</v>
      </c>
      <c r="L874" s="297" t="s">
        <v>13078</v>
      </c>
      <c r="M874" s="288" t="s">
        <v>1691</v>
      </c>
      <c r="N874" s="289"/>
      <c r="O874" s="283"/>
      <c r="P874" s="262">
        <v>7.6388888888888893E-4</v>
      </c>
      <c r="Q874">
        <v>44457.388703703706</v>
      </c>
      <c r="R874" t="str">
        <f t="shared" si="26"/>
        <v>#01</v>
      </c>
    </row>
    <row r="875" spans="1:20" ht="173" x14ac:dyDescent="0.2">
      <c r="A875" s="255">
        <f t="shared" ref="A875:A937" si="27">IF($K875="","",LEN($K875))</f>
        <v>103</v>
      </c>
      <c r="B875" s="291" t="s">
        <v>324</v>
      </c>
      <c r="C875" s="292">
        <v>19</v>
      </c>
      <c r="D875" s="292">
        <v>4</v>
      </c>
      <c r="E875" s="293" t="s">
        <v>604</v>
      </c>
      <c r="F875" s="292" t="s">
        <v>241</v>
      </c>
      <c r="G875" s="294">
        <v>44457</v>
      </c>
      <c r="H875" s="287" t="s">
        <v>28598</v>
      </c>
      <c r="I875" s="295">
        <v>794</v>
      </c>
      <c r="J875" s="296"/>
      <c r="K875" s="297" t="s">
        <v>13079</v>
      </c>
      <c r="L875" s="297" t="s">
        <v>13080</v>
      </c>
      <c r="M875" s="288" t="s">
        <v>1692</v>
      </c>
      <c r="N875" s="289"/>
      <c r="O875" s="283"/>
      <c r="P875" s="262">
        <v>6.9444444444444447E-4</v>
      </c>
      <c r="Q875">
        <v>44457.389479166668</v>
      </c>
      <c r="R875" t="str">
        <f t="shared" si="26"/>
        <v>#01</v>
      </c>
    </row>
    <row r="876" spans="1:20" ht="135" x14ac:dyDescent="0.2">
      <c r="A876" s="255">
        <f t="shared" si="27"/>
        <v>135</v>
      </c>
      <c r="B876" s="291" t="s">
        <v>324</v>
      </c>
      <c r="C876" s="292">
        <v>19</v>
      </c>
      <c r="D876" s="292">
        <v>5</v>
      </c>
      <c r="E876" s="293" t="s">
        <v>604</v>
      </c>
      <c r="F876" s="292" t="s">
        <v>241</v>
      </c>
      <c r="G876" s="294">
        <v>44457</v>
      </c>
      <c r="H876" s="287" t="s">
        <v>28598</v>
      </c>
      <c r="I876" s="295">
        <v>795</v>
      </c>
      <c r="J876" s="296"/>
      <c r="K876" s="297" t="s">
        <v>13081</v>
      </c>
      <c r="L876" s="297" t="s">
        <v>13082</v>
      </c>
      <c r="M876" s="288" t="s">
        <v>1693</v>
      </c>
      <c r="N876" s="289"/>
      <c r="O876" s="283"/>
      <c r="P876" s="262">
        <v>1.1342592592592591E-3</v>
      </c>
      <c r="Q876">
        <v>44457.390185185184</v>
      </c>
      <c r="R876" t="str">
        <f t="shared" si="26"/>
        <v>#01</v>
      </c>
    </row>
    <row r="877" spans="1:20" ht="116" x14ac:dyDescent="0.2">
      <c r="A877" s="255">
        <f t="shared" si="27"/>
        <v>50</v>
      </c>
      <c r="B877" s="291" t="s">
        <v>324</v>
      </c>
      <c r="C877" s="292">
        <v>19</v>
      </c>
      <c r="D877" s="292">
        <v>6</v>
      </c>
      <c r="E877" s="293" t="s">
        <v>604</v>
      </c>
      <c r="F877" s="292" t="s">
        <v>241</v>
      </c>
      <c r="G877" s="294">
        <v>44457</v>
      </c>
      <c r="H877" s="287" t="s">
        <v>28598</v>
      </c>
      <c r="I877" s="295">
        <v>796</v>
      </c>
      <c r="J877" s="296"/>
      <c r="K877" s="297" t="s">
        <v>29185</v>
      </c>
      <c r="L877" s="297" t="s">
        <v>29186</v>
      </c>
      <c r="M877" s="288" t="s">
        <v>29187</v>
      </c>
      <c r="N877" s="289"/>
      <c r="O877" s="283"/>
      <c r="P877" s="262">
        <v>7.0601851851851847E-4</v>
      </c>
      <c r="Q877">
        <v>44457.399837962963</v>
      </c>
      <c r="R877" t="str">
        <f t="shared" si="26"/>
        <v>#01</v>
      </c>
    </row>
    <row r="878" spans="1:20" ht="116" x14ac:dyDescent="0.2">
      <c r="A878" s="255">
        <f t="shared" si="27"/>
        <v>50</v>
      </c>
      <c r="B878" s="291" t="s">
        <v>324</v>
      </c>
      <c r="C878" s="292">
        <v>19</v>
      </c>
      <c r="D878" s="292">
        <v>6</v>
      </c>
      <c r="E878" s="293" t="s">
        <v>604</v>
      </c>
      <c r="F878" s="292" t="s">
        <v>241</v>
      </c>
      <c r="G878" s="294">
        <v>44457</v>
      </c>
      <c r="H878" s="287" t="s">
        <v>28598</v>
      </c>
      <c r="I878" s="295" t="s">
        <v>29182</v>
      </c>
      <c r="J878" s="296"/>
      <c r="K878" s="297" t="s">
        <v>29185</v>
      </c>
      <c r="L878" s="297" t="s">
        <v>29186</v>
      </c>
      <c r="M878" s="299" t="s">
        <v>29191</v>
      </c>
      <c r="N878" s="300"/>
      <c r="O878" s="283"/>
      <c r="P878" s="262">
        <v>2.3148148148148146E-4</v>
      </c>
      <c r="Q878">
        <v>44457.400555555556</v>
      </c>
      <c r="R878" t="str">
        <f t="shared" si="26"/>
        <v>#01</v>
      </c>
      <c r="S878" t="s">
        <v>29181</v>
      </c>
      <c r="T878" t="s">
        <v>29183</v>
      </c>
    </row>
    <row r="879" spans="1:20" ht="57" x14ac:dyDescent="0.2">
      <c r="A879" s="255">
        <f t="shared" si="27"/>
        <v>67</v>
      </c>
      <c r="B879" s="291" t="s">
        <v>324</v>
      </c>
      <c r="C879" s="292">
        <v>19</v>
      </c>
      <c r="D879" s="292">
        <v>6</v>
      </c>
      <c r="E879" s="293" t="s">
        <v>604</v>
      </c>
      <c r="F879" s="292" t="s">
        <v>241</v>
      </c>
      <c r="G879" s="294">
        <v>44480</v>
      </c>
      <c r="H879" s="287" t="s">
        <v>28598</v>
      </c>
      <c r="I879" s="295" t="s">
        <v>29184</v>
      </c>
      <c r="J879" s="296"/>
      <c r="K879" s="297" t="s">
        <v>29188</v>
      </c>
      <c r="L879" s="297" t="s">
        <v>29189</v>
      </c>
      <c r="M879" s="288" t="s">
        <v>29190</v>
      </c>
      <c r="N879" s="289"/>
      <c r="O879" s="283"/>
      <c r="P879" s="262">
        <v>1.2037037037037038E-3</v>
      </c>
      <c r="Q879">
        <v>44457.401273148149</v>
      </c>
      <c r="R879" t="str">
        <f t="shared" si="26"/>
        <v>#01</v>
      </c>
    </row>
    <row r="880" spans="1:20" ht="57" x14ac:dyDescent="0.2">
      <c r="A880" s="255">
        <f t="shared" si="27"/>
        <v>67</v>
      </c>
      <c r="B880" s="291" t="s">
        <v>324</v>
      </c>
      <c r="C880" s="292">
        <v>19</v>
      </c>
      <c r="D880" s="292">
        <v>6</v>
      </c>
      <c r="E880" s="293" t="s">
        <v>604</v>
      </c>
      <c r="F880" s="292" t="s">
        <v>241</v>
      </c>
      <c r="G880" s="294">
        <v>44480</v>
      </c>
      <c r="H880" s="287" t="s">
        <v>28598</v>
      </c>
      <c r="I880" s="295" t="s">
        <v>29194</v>
      </c>
      <c r="J880" s="296"/>
      <c r="K880" s="297" t="s">
        <v>29188</v>
      </c>
      <c r="L880" s="297" t="s">
        <v>29189</v>
      </c>
      <c r="M880" s="299" t="s">
        <v>29193</v>
      </c>
      <c r="N880" s="300"/>
      <c r="O880" s="283"/>
      <c r="P880" s="262">
        <v>8.1018518518518516E-5</v>
      </c>
      <c r="Q880">
        <v>44480.400717592594</v>
      </c>
      <c r="R880" t="str">
        <f t="shared" si="26"/>
        <v>#01</v>
      </c>
      <c r="S880" t="s">
        <v>29192</v>
      </c>
      <c r="T880" t="s">
        <v>29190</v>
      </c>
    </row>
    <row r="881" spans="1:18" ht="173" x14ac:dyDescent="0.2">
      <c r="A881" s="255">
        <f t="shared" si="27"/>
        <v>100</v>
      </c>
      <c r="B881" s="291" t="s">
        <v>324</v>
      </c>
      <c r="C881" s="292">
        <v>19</v>
      </c>
      <c r="D881" s="292">
        <v>7</v>
      </c>
      <c r="E881" s="293" t="s">
        <v>604</v>
      </c>
      <c r="F881" s="292" t="s">
        <v>241</v>
      </c>
      <c r="G881" s="294">
        <v>44457</v>
      </c>
      <c r="H881" s="287" t="s">
        <v>28598</v>
      </c>
      <c r="I881" s="295">
        <v>797</v>
      </c>
      <c r="J881" s="296"/>
      <c r="K881" s="297" t="s">
        <v>13083</v>
      </c>
      <c r="L881" s="297" t="s">
        <v>13084</v>
      </c>
      <c r="M881" s="288" t="s">
        <v>1694</v>
      </c>
      <c r="N881" s="289"/>
      <c r="O881" s="283"/>
      <c r="P881" s="262">
        <v>1.0879629629629629E-3</v>
      </c>
      <c r="Q881">
        <v>44457.401608796295</v>
      </c>
      <c r="R881" t="str">
        <f t="shared" si="26"/>
        <v>#01</v>
      </c>
    </row>
    <row r="882" spans="1:18" ht="173" x14ac:dyDescent="0.2">
      <c r="A882" s="255">
        <f t="shared" si="27"/>
        <v>147</v>
      </c>
      <c r="B882" s="291" t="s">
        <v>324</v>
      </c>
      <c r="C882" s="292">
        <v>19</v>
      </c>
      <c r="D882" s="292">
        <v>8</v>
      </c>
      <c r="E882" s="293" t="s">
        <v>604</v>
      </c>
      <c r="F882" s="292" t="s">
        <v>241</v>
      </c>
      <c r="G882" s="294">
        <v>44457</v>
      </c>
      <c r="H882" s="287" t="s">
        <v>28598</v>
      </c>
      <c r="I882" s="295">
        <v>798</v>
      </c>
      <c r="J882" s="296"/>
      <c r="K882" s="297" t="s">
        <v>13085</v>
      </c>
      <c r="L882" s="297" t="s">
        <v>13086</v>
      </c>
      <c r="M882" s="288" t="s">
        <v>1695</v>
      </c>
      <c r="N882" s="289"/>
      <c r="O882" s="283"/>
      <c r="P882" s="262">
        <v>1.2384259259259258E-3</v>
      </c>
      <c r="Q882">
        <v>44457.402708333335</v>
      </c>
      <c r="R882" t="str">
        <f t="shared" si="26"/>
        <v>#01</v>
      </c>
    </row>
    <row r="883" spans="1:18" ht="192" x14ac:dyDescent="0.2">
      <c r="A883" s="255">
        <f t="shared" si="27"/>
        <v>179</v>
      </c>
      <c r="B883" s="291" t="s">
        <v>324</v>
      </c>
      <c r="C883" s="292">
        <v>19</v>
      </c>
      <c r="D883" s="292">
        <v>9</v>
      </c>
      <c r="E883" s="293" t="s">
        <v>604</v>
      </c>
      <c r="F883" s="292" t="s">
        <v>241</v>
      </c>
      <c r="G883" s="294">
        <v>44457</v>
      </c>
      <c r="H883" s="287" t="s">
        <v>28598</v>
      </c>
      <c r="I883" s="295">
        <v>799</v>
      </c>
      <c r="J883" s="296"/>
      <c r="K883" s="297" t="s">
        <v>13087</v>
      </c>
      <c r="L883" s="297" t="s">
        <v>13088</v>
      </c>
      <c r="M883" s="288" t="s">
        <v>1696</v>
      </c>
      <c r="N883" s="289"/>
      <c r="O883" s="283"/>
      <c r="P883" s="262">
        <v>7.0601851851851847E-4</v>
      </c>
      <c r="Q883">
        <v>44457.403958333336</v>
      </c>
      <c r="R883" t="str">
        <f t="shared" si="26"/>
        <v>#01</v>
      </c>
    </row>
    <row r="884" spans="1:18" ht="97" x14ac:dyDescent="0.2">
      <c r="A884" s="255">
        <f t="shared" si="27"/>
        <v>105</v>
      </c>
      <c r="B884" s="291" t="s">
        <v>324</v>
      </c>
      <c r="C884" s="292">
        <v>19</v>
      </c>
      <c r="D884" s="292">
        <v>10</v>
      </c>
      <c r="E884" s="293" t="s">
        <v>604</v>
      </c>
      <c r="F884" s="292" t="s">
        <v>241</v>
      </c>
      <c r="G884" s="294">
        <v>44457</v>
      </c>
      <c r="H884" s="287" t="s">
        <v>28598</v>
      </c>
      <c r="I884" s="295">
        <v>800</v>
      </c>
      <c r="J884" s="296"/>
      <c r="K884" s="297" t="s">
        <v>13089</v>
      </c>
      <c r="L884" s="297" t="s">
        <v>13090</v>
      </c>
      <c r="M884" s="288" t="s">
        <v>1697</v>
      </c>
      <c r="N884" s="289"/>
      <c r="O884" s="283"/>
      <c r="P884" s="262">
        <v>8.9120370370370362E-4</v>
      </c>
      <c r="Q884">
        <v>44457.404675925929</v>
      </c>
      <c r="R884" t="str">
        <f t="shared" si="26"/>
        <v>#01</v>
      </c>
    </row>
    <row r="885" spans="1:18" ht="97" x14ac:dyDescent="0.2">
      <c r="A885" s="255">
        <f t="shared" si="27"/>
        <v>95</v>
      </c>
      <c r="B885" s="291" t="s">
        <v>324</v>
      </c>
      <c r="C885" s="292">
        <v>19</v>
      </c>
      <c r="D885" s="292">
        <v>11</v>
      </c>
      <c r="E885" s="293" t="s">
        <v>604</v>
      </c>
      <c r="F885" s="292" t="s">
        <v>241</v>
      </c>
      <c r="G885" s="294">
        <v>44480</v>
      </c>
      <c r="H885" s="287" t="s">
        <v>28598</v>
      </c>
      <c r="I885" s="295">
        <v>801</v>
      </c>
      <c r="J885" s="296"/>
      <c r="K885" s="297" t="s">
        <v>13091</v>
      </c>
      <c r="L885" s="297" t="s">
        <v>13092</v>
      </c>
      <c r="M885" s="288" t="s">
        <v>1698</v>
      </c>
      <c r="N885" s="289"/>
      <c r="O885" s="283"/>
      <c r="P885" s="262">
        <v>2.4305555555555552E-4</v>
      </c>
      <c r="Q885">
        <v>44480.400821759256</v>
      </c>
      <c r="R885" t="str">
        <f t="shared" si="26"/>
        <v>#01</v>
      </c>
    </row>
    <row r="886" spans="1:18" ht="173" x14ac:dyDescent="0.2">
      <c r="A886" s="255">
        <f t="shared" si="27"/>
        <v>128</v>
      </c>
      <c r="B886" s="291" t="s">
        <v>324</v>
      </c>
      <c r="C886" s="292">
        <v>19</v>
      </c>
      <c r="D886" s="292">
        <v>12</v>
      </c>
      <c r="E886" s="293" t="s">
        <v>604</v>
      </c>
      <c r="F886" s="292" t="s">
        <v>241</v>
      </c>
      <c r="G886" s="294">
        <v>44457</v>
      </c>
      <c r="H886" s="287" t="s">
        <v>28598</v>
      </c>
      <c r="I886" s="295">
        <v>802</v>
      </c>
      <c r="J886" s="296"/>
      <c r="K886" s="297" t="s">
        <v>13093</v>
      </c>
      <c r="L886" s="297" t="s">
        <v>13094</v>
      </c>
      <c r="M886" s="288" t="s">
        <v>1699</v>
      </c>
      <c r="N886" s="298"/>
      <c r="O886" s="283"/>
      <c r="P886" s="262">
        <v>1.0995370370370371E-3</v>
      </c>
      <c r="Q886">
        <v>44457.406319444446</v>
      </c>
      <c r="R886" t="str">
        <f t="shared" si="26"/>
        <v>#01</v>
      </c>
    </row>
    <row r="887" spans="1:18" ht="228" x14ac:dyDescent="0.2">
      <c r="A887" s="255">
        <f t="shared" si="27"/>
        <v>135</v>
      </c>
      <c r="B887" s="291" t="s">
        <v>324</v>
      </c>
      <c r="C887" s="292">
        <v>19</v>
      </c>
      <c r="D887" s="292">
        <v>12</v>
      </c>
      <c r="E887" s="293" t="s">
        <v>604</v>
      </c>
      <c r="F887" s="292" t="s">
        <v>241</v>
      </c>
      <c r="G887" s="294">
        <v>44457</v>
      </c>
      <c r="H887" s="287" t="s">
        <v>28598</v>
      </c>
      <c r="I887" s="295">
        <v>803</v>
      </c>
      <c r="J887" s="296"/>
      <c r="K887" s="297" t="s">
        <v>1700</v>
      </c>
      <c r="L887" s="297" t="s">
        <v>1701</v>
      </c>
      <c r="M887" s="288" t="s">
        <v>1702</v>
      </c>
      <c r="N887" s="298"/>
      <c r="O887" s="283"/>
      <c r="P887" s="262">
        <v>1.2731481481481483E-3</v>
      </c>
      <c r="Q887">
        <v>44457.407442129632</v>
      </c>
      <c r="R887" t="str">
        <f t="shared" si="26"/>
        <v>#01</v>
      </c>
    </row>
    <row r="888" spans="1:18" ht="173" x14ac:dyDescent="0.2">
      <c r="A888" s="255">
        <f t="shared" si="27"/>
        <v>127</v>
      </c>
      <c r="B888" s="291" t="s">
        <v>324</v>
      </c>
      <c r="C888" s="292">
        <v>19</v>
      </c>
      <c r="D888" s="292">
        <v>13</v>
      </c>
      <c r="E888" s="293" t="s">
        <v>604</v>
      </c>
      <c r="F888" s="292" t="s">
        <v>241</v>
      </c>
      <c r="G888" s="294">
        <v>44457</v>
      </c>
      <c r="H888" s="287" t="s">
        <v>28598</v>
      </c>
      <c r="I888" s="295">
        <v>804</v>
      </c>
      <c r="J888" s="296"/>
      <c r="K888" s="297" t="s">
        <v>28135</v>
      </c>
      <c r="L888" s="297" t="s">
        <v>28136</v>
      </c>
      <c r="M888" s="288" t="s">
        <v>1703</v>
      </c>
      <c r="N888" s="289"/>
      <c r="O888" s="283"/>
      <c r="P888" s="262">
        <v>6.5972222222222213E-4</v>
      </c>
      <c r="Q888">
        <v>44457.408738425926</v>
      </c>
      <c r="R888" t="str">
        <f t="shared" si="26"/>
        <v>#01</v>
      </c>
    </row>
    <row r="889" spans="1:18" ht="173" x14ac:dyDescent="0.2">
      <c r="A889" s="255">
        <f t="shared" si="27"/>
        <v>141</v>
      </c>
      <c r="B889" s="291" t="s">
        <v>324</v>
      </c>
      <c r="C889" s="292">
        <v>19</v>
      </c>
      <c r="D889" s="292">
        <v>14</v>
      </c>
      <c r="E889" s="293" t="s">
        <v>604</v>
      </c>
      <c r="F889" s="292" t="s">
        <v>241</v>
      </c>
      <c r="G889" s="294">
        <v>44457</v>
      </c>
      <c r="H889" s="287" t="s">
        <v>28598</v>
      </c>
      <c r="I889" s="295">
        <v>805</v>
      </c>
      <c r="J889" s="296"/>
      <c r="K889" s="297" t="s">
        <v>13095</v>
      </c>
      <c r="L889" s="297" t="s">
        <v>13096</v>
      </c>
      <c r="M889" s="288" t="s">
        <v>1704</v>
      </c>
      <c r="N889" s="289"/>
      <c r="O889" s="283"/>
      <c r="P889" s="262">
        <v>1.0300925925925926E-3</v>
      </c>
      <c r="Q889">
        <v>44457.409421296295</v>
      </c>
      <c r="R889" t="str">
        <f t="shared" si="26"/>
        <v>#01</v>
      </c>
    </row>
    <row r="890" spans="1:18" ht="78" x14ac:dyDescent="0.2">
      <c r="A890" s="255">
        <f t="shared" si="27"/>
        <v>74</v>
      </c>
      <c r="B890" s="291" t="s">
        <v>324</v>
      </c>
      <c r="C890" s="292">
        <v>19</v>
      </c>
      <c r="D890" s="292">
        <v>15</v>
      </c>
      <c r="E890" s="293" t="s">
        <v>604</v>
      </c>
      <c r="F890" s="292" t="s">
        <v>241</v>
      </c>
      <c r="G890" s="294">
        <v>44457</v>
      </c>
      <c r="H890" s="287" t="s">
        <v>28598</v>
      </c>
      <c r="I890" s="295">
        <v>806</v>
      </c>
      <c r="J890" s="296"/>
      <c r="K890" s="297" t="s">
        <v>13097</v>
      </c>
      <c r="L890" s="297" t="s">
        <v>13098</v>
      </c>
      <c r="M890" s="288" t="s">
        <v>1705</v>
      </c>
      <c r="N890" s="289"/>
      <c r="O890" s="283"/>
      <c r="P890" s="262">
        <v>6.8287037037037025E-4</v>
      </c>
      <c r="Q890">
        <v>44457.410474537035</v>
      </c>
      <c r="R890" t="str">
        <f t="shared" ref="R890:R953" si="28">IF(G890="","",F890)</f>
        <v>#01</v>
      </c>
    </row>
    <row r="891" spans="1:18" ht="116" x14ac:dyDescent="0.2">
      <c r="A891" s="255">
        <f t="shared" si="27"/>
        <v>113</v>
      </c>
      <c r="B891" s="291" t="s">
        <v>324</v>
      </c>
      <c r="C891" s="292">
        <v>19</v>
      </c>
      <c r="D891" s="292">
        <v>16</v>
      </c>
      <c r="E891" s="293" t="s">
        <v>604</v>
      </c>
      <c r="F891" s="292" t="s">
        <v>241</v>
      </c>
      <c r="G891" s="294">
        <v>44457</v>
      </c>
      <c r="H891" s="287" t="s">
        <v>28598</v>
      </c>
      <c r="I891" s="295">
        <v>807</v>
      </c>
      <c r="J891" s="296"/>
      <c r="K891" s="297" t="s">
        <v>28133</v>
      </c>
      <c r="L891" s="297" t="s">
        <v>28134</v>
      </c>
      <c r="M891" s="288" t="s">
        <v>1706</v>
      </c>
      <c r="N891" s="289"/>
      <c r="O891" s="283"/>
      <c r="P891" s="262">
        <v>5.4398148148148144E-4</v>
      </c>
      <c r="Q891">
        <v>44457.411180555559</v>
      </c>
      <c r="R891" t="str">
        <f t="shared" si="28"/>
        <v>#01</v>
      </c>
    </row>
    <row r="892" spans="1:18" ht="135" x14ac:dyDescent="0.2">
      <c r="A892" s="255">
        <f t="shared" si="27"/>
        <v>145</v>
      </c>
      <c r="B892" s="291" t="s">
        <v>324</v>
      </c>
      <c r="C892" s="292">
        <v>19</v>
      </c>
      <c r="D892" s="292">
        <v>17</v>
      </c>
      <c r="E892" s="293" t="s">
        <v>604</v>
      </c>
      <c r="F892" s="292" t="s">
        <v>241</v>
      </c>
      <c r="G892" s="294">
        <v>44457</v>
      </c>
      <c r="H892" s="287" t="s">
        <v>28598</v>
      </c>
      <c r="I892" s="295">
        <v>808</v>
      </c>
      <c r="J892" s="296"/>
      <c r="K892" s="297" t="s">
        <v>13099</v>
      </c>
      <c r="L892" s="297" t="s">
        <v>13100</v>
      </c>
      <c r="M892" s="288" t="s">
        <v>1707</v>
      </c>
      <c r="N892" s="289"/>
      <c r="O892" s="283"/>
      <c r="P892" s="262">
        <v>1.0416666666666667E-3</v>
      </c>
      <c r="Q892">
        <v>44457.411747685182</v>
      </c>
      <c r="R892" t="str">
        <f t="shared" si="28"/>
        <v>#01</v>
      </c>
    </row>
    <row r="893" spans="1:18" ht="116" x14ac:dyDescent="0.2">
      <c r="A893" s="255">
        <f t="shared" si="27"/>
        <v>71</v>
      </c>
      <c r="B893" s="291" t="s">
        <v>324</v>
      </c>
      <c r="C893" s="292">
        <v>19</v>
      </c>
      <c r="D893" s="292">
        <v>18</v>
      </c>
      <c r="E893" s="293" t="s">
        <v>604</v>
      </c>
      <c r="F893" s="292" t="s">
        <v>241</v>
      </c>
      <c r="G893" s="294">
        <v>44457</v>
      </c>
      <c r="H893" s="287" t="s">
        <v>28598</v>
      </c>
      <c r="I893" s="295">
        <v>809</v>
      </c>
      <c r="J893" s="296"/>
      <c r="K893" s="297" t="s">
        <v>13101</v>
      </c>
      <c r="L893" s="297" t="s">
        <v>13102</v>
      </c>
      <c r="M893" s="288" t="s">
        <v>1708</v>
      </c>
      <c r="N893" s="298"/>
      <c r="O893" s="283"/>
      <c r="P893" s="262">
        <v>7.8703703703703705E-4</v>
      </c>
      <c r="Q893">
        <v>44457.412812499999</v>
      </c>
      <c r="R893" t="str">
        <f t="shared" si="28"/>
        <v>#01</v>
      </c>
    </row>
    <row r="894" spans="1:18" ht="114" x14ac:dyDescent="0.2">
      <c r="A894" s="255">
        <f t="shared" si="27"/>
        <v>97</v>
      </c>
      <c r="B894" s="291" t="s">
        <v>324</v>
      </c>
      <c r="C894" s="292">
        <v>19</v>
      </c>
      <c r="D894" s="292">
        <v>18</v>
      </c>
      <c r="E894" s="293" t="s">
        <v>604</v>
      </c>
      <c r="F894" s="292" t="s">
        <v>241</v>
      </c>
      <c r="G894" s="294">
        <v>44457</v>
      </c>
      <c r="H894" s="287" t="s">
        <v>28598</v>
      </c>
      <c r="I894" s="295">
        <v>810</v>
      </c>
      <c r="J894" s="296"/>
      <c r="K894" s="297" t="s">
        <v>26141</v>
      </c>
      <c r="L894" s="297" t="s">
        <v>1709</v>
      </c>
      <c r="M894" s="288" t="s">
        <v>1710</v>
      </c>
      <c r="N894" s="298"/>
      <c r="O894" s="283"/>
      <c r="P894" s="262">
        <v>2.5694444444444445E-3</v>
      </c>
      <c r="Q894">
        <v>44457.413622685184</v>
      </c>
      <c r="R894" t="str">
        <f t="shared" si="28"/>
        <v>#01</v>
      </c>
    </row>
    <row r="895" spans="1:18" ht="135" x14ac:dyDescent="0.2">
      <c r="A895" s="255">
        <f t="shared" si="27"/>
        <v>87</v>
      </c>
      <c r="B895" s="291" t="s">
        <v>324</v>
      </c>
      <c r="C895" s="292">
        <v>19</v>
      </c>
      <c r="D895" s="292">
        <v>19</v>
      </c>
      <c r="E895" s="293" t="s">
        <v>604</v>
      </c>
      <c r="F895" s="292" t="s">
        <v>241</v>
      </c>
      <c r="G895" s="294">
        <v>44457</v>
      </c>
      <c r="H895" s="287" t="s">
        <v>28598</v>
      </c>
      <c r="I895" s="295">
        <v>811</v>
      </c>
      <c r="J895" s="296"/>
      <c r="K895" s="297" t="s">
        <v>13103</v>
      </c>
      <c r="L895" s="297" t="s">
        <v>13104</v>
      </c>
      <c r="M895" s="288" t="s">
        <v>1711</v>
      </c>
      <c r="N895" s="289"/>
      <c r="O895" s="283"/>
      <c r="P895" s="262">
        <v>9.9537037037037042E-4</v>
      </c>
      <c r="Q895">
        <v>44457.416215277779</v>
      </c>
      <c r="R895" t="str">
        <f t="shared" si="28"/>
        <v>#01</v>
      </c>
    </row>
    <row r="896" spans="1:18" ht="97" x14ac:dyDescent="0.2">
      <c r="A896" s="255">
        <f t="shared" si="27"/>
        <v>104</v>
      </c>
      <c r="B896" s="291" t="s">
        <v>324</v>
      </c>
      <c r="C896" s="292">
        <v>19</v>
      </c>
      <c r="D896" s="292">
        <v>20</v>
      </c>
      <c r="E896" s="293" t="s">
        <v>604</v>
      </c>
      <c r="F896" s="292" t="s">
        <v>241</v>
      </c>
      <c r="G896" s="294">
        <v>44457</v>
      </c>
      <c r="H896" s="287" t="s">
        <v>28598</v>
      </c>
      <c r="I896" s="295">
        <v>812</v>
      </c>
      <c r="J896" s="296"/>
      <c r="K896" s="297" t="s">
        <v>13105</v>
      </c>
      <c r="L896" s="297" t="s">
        <v>13106</v>
      </c>
      <c r="M896" s="288" t="s">
        <v>1712</v>
      </c>
      <c r="N896" s="289"/>
      <c r="O896" s="283"/>
      <c r="P896" s="262">
        <v>9.2592592592592585E-4</v>
      </c>
      <c r="Q896">
        <v>44457.417222222219</v>
      </c>
      <c r="R896" t="str">
        <f t="shared" si="28"/>
        <v>#01</v>
      </c>
    </row>
    <row r="897" spans="1:20" ht="211" x14ac:dyDescent="0.2">
      <c r="A897" s="255">
        <f t="shared" si="27"/>
        <v>158</v>
      </c>
      <c r="B897" s="291" t="s">
        <v>324</v>
      </c>
      <c r="C897" s="292">
        <v>19</v>
      </c>
      <c r="D897" s="292">
        <v>21</v>
      </c>
      <c r="E897" s="293" t="s">
        <v>604</v>
      </c>
      <c r="F897" s="292" t="s">
        <v>241</v>
      </c>
      <c r="G897" s="294">
        <v>44457</v>
      </c>
      <c r="H897" s="287" t="s">
        <v>28598</v>
      </c>
      <c r="I897" s="295">
        <v>813</v>
      </c>
      <c r="J897" s="296"/>
      <c r="K897" s="297" t="s">
        <v>13107</v>
      </c>
      <c r="L897" s="297" t="s">
        <v>13108</v>
      </c>
      <c r="M897" s="288" t="s">
        <v>1713</v>
      </c>
      <c r="N897" s="289"/>
      <c r="O897" s="283"/>
      <c r="P897" s="262">
        <v>1.3310185185185185E-3</v>
      </c>
      <c r="Q897">
        <v>44457.41815972222</v>
      </c>
      <c r="R897" t="str">
        <f t="shared" si="28"/>
        <v>#01</v>
      </c>
    </row>
    <row r="898" spans="1:20" ht="116" x14ac:dyDescent="0.2">
      <c r="A898" s="255">
        <f t="shared" si="27"/>
        <v>107</v>
      </c>
      <c r="B898" s="291" t="s">
        <v>324</v>
      </c>
      <c r="C898" s="292">
        <v>19</v>
      </c>
      <c r="D898" s="292">
        <v>22</v>
      </c>
      <c r="E898" s="293" t="s">
        <v>604</v>
      </c>
      <c r="F898" s="292" t="s">
        <v>241</v>
      </c>
      <c r="G898" s="294">
        <v>44457</v>
      </c>
      <c r="H898" s="287" t="s">
        <v>28598</v>
      </c>
      <c r="I898" s="295">
        <v>814</v>
      </c>
      <c r="J898" s="296"/>
      <c r="K898" s="297" t="s">
        <v>13109</v>
      </c>
      <c r="L898" s="297" t="s">
        <v>13110</v>
      </c>
      <c r="M898" s="288" t="s">
        <v>1714</v>
      </c>
      <c r="N898" s="289"/>
      <c r="O898" s="283"/>
      <c r="P898" s="262">
        <v>8.3333333333333339E-4</v>
      </c>
      <c r="Q898">
        <v>44457.419502314813</v>
      </c>
      <c r="R898" t="str">
        <f t="shared" si="28"/>
        <v>#01</v>
      </c>
    </row>
    <row r="899" spans="1:20" ht="116" x14ac:dyDescent="0.2">
      <c r="A899" s="255">
        <f t="shared" si="27"/>
        <v>130</v>
      </c>
      <c r="B899" s="291" t="s">
        <v>324</v>
      </c>
      <c r="C899" s="292">
        <v>19</v>
      </c>
      <c r="D899" s="292">
        <v>23</v>
      </c>
      <c r="E899" s="293" t="s">
        <v>604</v>
      </c>
      <c r="F899" s="292" t="s">
        <v>241</v>
      </c>
      <c r="G899" s="294">
        <v>44457</v>
      </c>
      <c r="H899" s="287" t="s">
        <v>28598</v>
      </c>
      <c r="I899" s="295">
        <v>815</v>
      </c>
      <c r="J899" s="296"/>
      <c r="K899" s="297" t="s">
        <v>13111</v>
      </c>
      <c r="L899" s="297" t="s">
        <v>13112</v>
      </c>
      <c r="M899" s="288" t="s">
        <v>1715</v>
      </c>
      <c r="N899" s="289"/>
      <c r="O899" s="283"/>
      <c r="P899" s="262">
        <v>5.6712962962962956E-4</v>
      </c>
      <c r="Q899">
        <v>44457.420358796298</v>
      </c>
      <c r="R899" t="str">
        <f t="shared" si="28"/>
        <v>#01</v>
      </c>
    </row>
    <row r="900" spans="1:20" ht="154" x14ac:dyDescent="0.2">
      <c r="A900" s="255">
        <f t="shared" si="27"/>
        <v>133</v>
      </c>
      <c r="B900" s="291" t="s">
        <v>324</v>
      </c>
      <c r="C900" s="292">
        <v>19</v>
      </c>
      <c r="D900" s="292">
        <v>24</v>
      </c>
      <c r="E900" s="293" t="s">
        <v>604</v>
      </c>
      <c r="F900" s="292" t="s">
        <v>241</v>
      </c>
      <c r="G900" s="294">
        <v>44457</v>
      </c>
      <c r="H900" s="287" t="s">
        <v>28598</v>
      </c>
      <c r="I900" s="295">
        <v>816</v>
      </c>
      <c r="J900" s="296"/>
      <c r="K900" s="297" t="s">
        <v>13113</v>
      </c>
      <c r="L900" s="297" t="s">
        <v>13114</v>
      </c>
      <c r="M900" s="288" t="s">
        <v>1716</v>
      </c>
      <c r="N900" s="289"/>
      <c r="O900" s="283"/>
      <c r="P900" s="262">
        <v>5.7870370370370366E-5</v>
      </c>
      <c r="Q900">
        <v>44457.424745370372</v>
      </c>
      <c r="R900" t="str">
        <f t="shared" si="28"/>
        <v>#01</v>
      </c>
    </row>
    <row r="901" spans="1:20" ht="154" x14ac:dyDescent="0.2">
      <c r="A901" s="255">
        <f t="shared" si="27"/>
        <v>133</v>
      </c>
      <c r="B901" s="291" t="s">
        <v>324</v>
      </c>
      <c r="C901" s="292">
        <v>19</v>
      </c>
      <c r="D901" s="292">
        <v>24</v>
      </c>
      <c r="E901" s="293" t="s">
        <v>604</v>
      </c>
      <c r="F901" s="292" t="s">
        <v>241</v>
      </c>
      <c r="G901" s="294">
        <v>44457</v>
      </c>
      <c r="H901" s="287" t="s">
        <v>28598</v>
      </c>
      <c r="I901" s="295" t="s">
        <v>29197</v>
      </c>
      <c r="J901" s="296"/>
      <c r="K901" s="297" t="s">
        <v>13113</v>
      </c>
      <c r="L901" s="297" t="s">
        <v>13114</v>
      </c>
      <c r="M901" s="299" t="s">
        <v>29198</v>
      </c>
      <c r="N901" s="300"/>
      <c r="O901" s="283"/>
      <c r="P901" s="262">
        <v>1.0763888888888889E-3</v>
      </c>
      <c r="Q901">
        <v>44457.424814814818</v>
      </c>
      <c r="R901" t="str">
        <f t="shared" si="28"/>
        <v>#01</v>
      </c>
      <c r="S901" t="s">
        <v>29196</v>
      </c>
      <c r="T901" t="s">
        <v>29195</v>
      </c>
    </row>
    <row r="902" spans="1:20" ht="116" x14ac:dyDescent="0.2">
      <c r="A902" s="255">
        <f t="shared" si="27"/>
        <v>101</v>
      </c>
      <c r="B902" s="291" t="s">
        <v>324</v>
      </c>
      <c r="C902" s="292">
        <v>19</v>
      </c>
      <c r="D902" s="292">
        <v>25</v>
      </c>
      <c r="E902" s="293" t="s">
        <v>604</v>
      </c>
      <c r="F902" s="292" t="s">
        <v>241</v>
      </c>
      <c r="G902" s="294">
        <v>44457</v>
      </c>
      <c r="H902" s="287" t="s">
        <v>28598</v>
      </c>
      <c r="I902" s="295">
        <v>817</v>
      </c>
      <c r="J902" s="296"/>
      <c r="K902" s="297" t="s">
        <v>13115</v>
      </c>
      <c r="L902" s="297" t="s">
        <v>13116</v>
      </c>
      <c r="M902" s="288" t="s">
        <v>1717</v>
      </c>
      <c r="N902" s="289"/>
      <c r="O902" s="283"/>
      <c r="P902" s="262">
        <v>3.9351851851851852E-4</v>
      </c>
      <c r="Q902">
        <v>44457.42591435185</v>
      </c>
      <c r="R902" t="str">
        <f t="shared" si="28"/>
        <v>#01</v>
      </c>
    </row>
    <row r="903" spans="1:20" ht="97" x14ac:dyDescent="0.2">
      <c r="A903" s="255">
        <f t="shared" si="27"/>
        <v>103</v>
      </c>
      <c r="B903" s="291" t="s">
        <v>324</v>
      </c>
      <c r="C903" s="292">
        <v>19</v>
      </c>
      <c r="D903" s="292">
        <v>26</v>
      </c>
      <c r="E903" s="293" t="s">
        <v>604</v>
      </c>
      <c r="F903" s="292" t="s">
        <v>241</v>
      </c>
      <c r="G903" s="294">
        <v>44457</v>
      </c>
      <c r="H903" s="287" t="s">
        <v>28598</v>
      </c>
      <c r="I903" s="295">
        <v>818</v>
      </c>
      <c r="J903" s="296"/>
      <c r="K903" s="297" t="s">
        <v>13117</v>
      </c>
      <c r="L903" s="297" t="s">
        <v>13118</v>
      </c>
      <c r="M903" s="288" t="s">
        <v>1718</v>
      </c>
      <c r="N903" s="289"/>
      <c r="O903" s="283"/>
      <c r="P903" s="262">
        <v>7.0601851851851847E-4</v>
      </c>
      <c r="Q903">
        <v>44457.426319444443</v>
      </c>
      <c r="R903" t="str">
        <f t="shared" si="28"/>
        <v>#01</v>
      </c>
    </row>
    <row r="904" spans="1:20" ht="135" x14ac:dyDescent="0.2">
      <c r="A904" s="255">
        <f t="shared" si="27"/>
        <v>103</v>
      </c>
      <c r="B904" s="291" t="s">
        <v>324</v>
      </c>
      <c r="C904" s="292">
        <v>19</v>
      </c>
      <c r="D904" s="292">
        <v>27</v>
      </c>
      <c r="E904" s="293" t="s">
        <v>604</v>
      </c>
      <c r="F904" s="292" t="s">
        <v>241</v>
      </c>
      <c r="G904" s="294">
        <v>44457</v>
      </c>
      <c r="H904" s="287" t="s">
        <v>28598</v>
      </c>
      <c r="I904" s="295">
        <v>819</v>
      </c>
      <c r="J904" s="296"/>
      <c r="K904" s="297" t="s">
        <v>13119</v>
      </c>
      <c r="L904" s="297" t="s">
        <v>13120</v>
      </c>
      <c r="M904" s="288" t="s">
        <v>1719</v>
      </c>
      <c r="N904" s="289"/>
      <c r="O904" s="283"/>
      <c r="P904" s="262">
        <v>1.273148148148148E-4</v>
      </c>
      <c r="Q904">
        <v>44457.427800925929</v>
      </c>
      <c r="R904" t="str">
        <f t="shared" si="28"/>
        <v>#01</v>
      </c>
    </row>
    <row r="905" spans="1:20" ht="154" x14ac:dyDescent="0.2">
      <c r="A905" s="255">
        <f t="shared" si="27"/>
        <v>83</v>
      </c>
      <c r="B905" s="291" t="s">
        <v>324</v>
      </c>
      <c r="C905" s="292">
        <v>19</v>
      </c>
      <c r="D905" s="292">
        <v>28</v>
      </c>
      <c r="E905" s="293" t="s">
        <v>604</v>
      </c>
      <c r="F905" s="292" t="s">
        <v>241</v>
      </c>
      <c r="G905" s="294">
        <v>44457</v>
      </c>
      <c r="H905" s="287" t="s">
        <v>28598</v>
      </c>
      <c r="I905" s="295">
        <v>820</v>
      </c>
      <c r="J905" s="296"/>
      <c r="K905" s="297" t="s">
        <v>13121</v>
      </c>
      <c r="L905" s="297" t="s">
        <v>13122</v>
      </c>
      <c r="M905" s="288" t="s">
        <v>1720</v>
      </c>
      <c r="N905" s="298"/>
      <c r="O905" s="283"/>
      <c r="P905" s="262">
        <v>4.2824074074074075E-4</v>
      </c>
      <c r="Q905">
        <v>44457.427951388891</v>
      </c>
      <c r="R905" t="str">
        <f t="shared" si="28"/>
        <v>#01</v>
      </c>
    </row>
    <row r="906" spans="1:20" ht="152" x14ac:dyDescent="0.2">
      <c r="A906" s="255">
        <f t="shared" si="27"/>
        <v>151</v>
      </c>
      <c r="B906" s="291" t="s">
        <v>324</v>
      </c>
      <c r="C906" s="292">
        <v>19</v>
      </c>
      <c r="D906" s="292">
        <v>28</v>
      </c>
      <c r="E906" s="293" t="s">
        <v>604</v>
      </c>
      <c r="F906" s="292" t="s">
        <v>241</v>
      </c>
      <c r="G906" s="294">
        <v>44457</v>
      </c>
      <c r="H906" s="287" t="s">
        <v>28598</v>
      </c>
      <c r="I906" s="295">
        <v>821</v>
      </c>
      <c r="J906" s="296"/>
      <c r="K906" s="297" t="s">
        <v>1721</v>
      </c>
      <c r="L906" s="297" t="s">
        <v>1722</v>
      </c>
      <c r="M906" s="288" t="s">
        <v>1723</v>
      </c>
      <c r="N906" s="298"/>
      <c r="O906" s="283"/>
      <c r="P906" s="262">
        <v>1.0300925925925926E-3</v>
      </c>
      <c r="Q906">
        <v>44457.428402777776</v>
      </c>
      <c r="R906" t="str">
        <f t="shared" si="28"/>
        <v>#01</v>
      </c>
    </row>
    <row r="907" spans="1:20" ht="230" x14ac:dyDescent="0.2">
      <c r="A907" s="255">
        <f t="shared" si="27"/>
        <v>104</v>
      </c>
      <c r="B907" s="291" t="s">
        <v>324</v>
      </c>
      <c r="C907" s="292">
        <v>19</v>
      </c>
      <c r="D907" s="292">
        <v>29</v>
      </c>
      <c r="E907" s="293" t="s">
        <v>604</v>
      </c>
      <c r="F907" s="292" t="s">
        <v>241</v>
      </c>
      <c r="G907" s="294">
        <v>44457</v>
      </c>
      <c r="H907" s="287" t="s">
        <v>28598</v>
      </c>
      <c r="I907" s="295">
        <v>822</v>
      </c>
      <c r="J907" s="296"/>
      <c r="K907" s="297" t="s">
        <v>13123</v>
      </c>
      <c r="L907" s="297" t="s">
        <v>13124</v>
      </c>
      <c r="M907" s="288" t="s">
        <v>1724</v>
      </c>
      <c r="N907" s="298"/>
      <c r="O907" s="283"/>
      <c r="P907" s="262">
        <v>9.6064814814814808E-4</v>
      </c>
      <c r="Q907">
        <v>44457.429456018515</v>
      </c>
      <c r="R907" t="str">
        <f t="shared" si="28"/>
        <v>#01</v>
      </c>
    </row>
    <row r="908" spans="1:20" ht="57" x14ac:dyDescent="0.2">
      <c r="A908" s="255">
        <f t="shared" si="27"/>
        <v>93</v>
      </c>
      <c r="B908" s="291" t="s">
        <v>324</v>
      </c>
      <c r="C908" s="292">
        <v>19</v>
      </c>
      <c r="D908" s="292">
        <v>29</v>
      </c>
      <c r="E908" s="293" t="s">
        <v>604</v>
      </c>
      <c r="F908" s="292" t="s">
        <v>241</v>
      </c>
      <c r="G908" s="294">
        <v>44457</v>
      </c>
      <c r="H908" s="287" t="s">
        <v>28598</v>
      </c>
      <c r="I908" s="295">
        <v>823</v>
      </c>
      <c r="J908" s="296"/>
      <c r="K908" s="297" t="s">
        <v>1725</v>
      </c>
      <c r="L908" s="297" t="s">
        <v>1726</v>
      </c>
      <c r="M908" s="288" t="s">
        <v>1727</v>
      </c>
      <c r="N908" s="298"/>
      <c r="O908" s="283"/>
      <c r="P908" s="262">
        <v>3.8194444444444446E-4</v>
      </c>
      <c r="Q908">
        <v>44457.430439814816</v>
      </c>
      <c r="R908" t="str">
        <f t="shared" si="28"/>
        <v>#01</v>
      </c>
    </row>
    <row r="909" spans="1:20" ht="211" x14ac:dyDescent="0.2">
      <c r="A909" s="255">
        <f t="shared" si="27"/>
        <v>97</v>
      </c>
      <c r="B909" s="291" t="s">
        <v>324</v>
      </c>
      <c r="C909" s="292">
        <v>19</v>
      </c>
      <c r="D909" s="292">
        <v>30</v>
      </c>
      <c r="E909" s="293" t="s">
        <v>604</v>
      </c>
      <c r="F909" s="292" t="s">
        <v>241</v>
      </c>
      <c r="G909" s="294">
        <v>44457</v>
      </c>
      <c r="H909" s="287" t="s">
        <v>28598</v>
      </c>
      <c r="I909" s="295">
        <v>824</v>
      </c>
      <c r="J909" s="296"/>
      <c r="K909" s="297" t="s">
        <v>13125</v>
      </c>
      <c r="L909" s="297" t="s">
        <v>13126</v>
      </c>
      <c r="M909" s="288" t="s">
        <v>1728</v>
      </c>
      <c r="N909" s="289"/>
      <c r="O909" s="283"/>
      <c r="P909" s="262">
        <v>3.3680555555555551E-3</v>
      </c>
      <c r="Q909">
        <v>44457.430833333332</v>
      </c>
      <c r="R909" t="str">
        <f t="shared" si="28"/>
        <v>#01</v>
      </c>
    </row>
    <row r="910" spans="1:20" ht="35" x14ac:dyDescent="0.2">
      <c r="A910" s="255">
        <f t="shared" si="27"/>
        <v>14</v>
      </c>
      <c r="B910" s="269" t="s">
        <v>324</v>
      </c>
      <c r="C910" s="270">
        <v>20</v>
      </c>
      <c r="D910" s="270" t="s">
        <v>234</v>
      </c>
      <c r="E910" s="271" t="s">
        <v>604</v>
      </c>
      <c r="F910" s="270" t="s">
        <v>241</v>
      </c>
      <c r="G910" s="301">
        <v>44476</v>
      </c>
      <c r="H910" s="270" t="s">
        <v>28598</v>
      </c>
      <c r="I910" s="272">
        <v>825</v>
      </c>
      <c r="J910" s="281"/>
      <c r="K910" s="274" t="s">
        <v>368</v>
      </c>
      <c r="L910" s="274" t="s">
        <v>1729</v>
      </c>
      <c r="M910" s="275" t="s">
        <v>1730</v>
      </c>
      <c r="N910" s="273"/>
      <c r="O910" s="283"/>
      <c r="P910" s="262">
        <v>2.3148148148148146E-4</v>
      </c>
      <c r="Q910">
        <v>44476.673657407409</v>
      </c>
      <c r="R910" t="str">
        <f t="shared" si="28"/>
        <v>#01</v>
      </c>
    </row>
    <row r="911" spans="1:20" ht="230" x14ac:dyDescent="0.2">
      <c r="A911" s="255">
        <f t="shared" si="27"/>
        <v>149</v>
      </c>
      <c r="B911" s="291" t="s">
        <v>324</v>
      </c>
      <c r="C911" s="292">
        <v>20</v>
      </c>
      <c r="D911" s="292">
        <v>1</v>
      </c>
      <c r="E911" s="293" t="s">
        <v>604</v>
      </c>
      <c r="F911" s="292" t="s">
        <v>241</v>
      </c>
      <c r="G911" s="294">
        <v>44457</v>
      </c>
      <c r="H911" s="287" t="s">
        <v>28598</v>
      </c>
      <c r="I911" s="295">
        <v>826</v>
      </c>
      <c r="J911" s="296"/>
      <c r="K911" s="297" t="s">
        <v>28131</v>
      </c>
      <c r="L911" s="297" t="s">
        <v>28132</v>
      </c>
      <c r="M911" s="288" t="s">
        <v>1731</v>
      </c>
      <c r="N911" s="289"/>
      <c r="O911" s="283"/>
      <c r="P911" s="262">
        <v>3.1597222222222222E-3</v>
      </c>
      <c r="Q911">
        <v>44457.658275462964</v>
      </c>
      <c r="R911" t="str">
        <f t="shared" si="28"/>
        <v>#01</v>
      </c>
    </row>
    <row r="912" spans="1:20" ht="173" x14ac:dyDescent="0.2">
      <c r="A912" s="255">
        <f t="shared" si="27"/>
        <v>95</v>
      </c>
      <c r="B912" s="291" t="s">
        <v>324</v>
      </c>
      <c r="C912" s="292">
        <v>20</v>
      </c>
      <c r="D912" s="292">
        <v>2</v>
      </c>
      <c r="E912" s="293" t="s">
        <v>604</v>
      </c>
      <c r="F912" s="292" t="s">
        <v>241</v>
      </c>
      <c r="G912" s="294">
        <v>44457</v>
      </c>
      <c r="H912" s="287" t="s">
        <v>28598</v>
      </c>
      <c r="I912" s="295">
        <v>827</v>
      </c>
      <c r="J912" s="296"/>
      <c r="K912" s="297" t="s">
        <v>13127</v>
      </c>
      <c r="L912" s="297" t="s">
        <v>13128</v>
      </c>
      <c r="M912" s="288" t="s">
        <v>1732</v>
      </c>
      <c r="N912" s="289"/>
      <c r="O912" s="283"/>
      <c r="P912" s="262">
        <v>1.0995370370370371E-3</v>
      </c>
      <c r="Q912">
        <v>44457.661458333336</v>
      </c>
      <c r="R912" t="str">
        <f t="shared" si="28"/>
        <v>#01</v>
      </c>
    </row>
    <row r="913" spans="1:18" ht="116" x14ac:dyDescent="0.2">
      <c r="A913" s="255">
        <f t="shared" si="27"/>
        <v>87</v>
      </c>
      <c r="B913" s="291" t="s">
        <v>324</v>
      </c>
      <c r="C913" s="292">
        <v>20</v>
      </c>
      <c r="D913" s="292">
        <v>3</v>
      </c>
      <c r="E913" s="293" t="s">
        <v>604</v>
      </c>
      <c r="F913" s="292" t="s">
        <v>241</v>
      </c>
      <c r="G913" s="294">
        <v>44457</v>
      </c>
      <c r="H913" s="287" t="s">
        <v>28598</v>
      </c>
      <c r="I913" s="295">
        <v>828</v>
      </c>
      <c r="J913" s="296"/>
      <c r="K913" s="297" t="s">
        <v>13129</v>
      </c>
      <c r="L913" s="297" t="s">
        <v>13130</v>
      </c>
      <c r="M913" s="288" t="s">
        <v>1733</v>
      </c>
      <c r="N913" s="289"/>
      <c r="O913" s="283"/>
      <c r="P913" s="262">
        <v>3.5879629629629635E-4</v>
      </c>
      <c r="Q913">
        <v>44457.664953703701</v>
      </c>
      <c r="R913" t="str">
        <f t="shared" si="28"/>
        <v>#01</v>
      </c>
    </row>
    <row r="914" spans="1:18" ht="116" x14ac:dyDescent="0.2">
      <c r="A914" s="255">
        <f t="shared" si="27"/>
        <v>117</v>
      </c>
      <c r="B914" s="291" t="s">
        <v>324</v>
      </c>
      <c r="C914" s="292">
        <v>20</v>
      </c>
      <c r="D914" s="292">
        <v>4</v>
      </c>
      <c r="E914" s="293" t="s">
        <v>604</v>
      </c>
      <c r="F914" s="292" t="s">
        <v>241</v>
      </c>
      <c r="G914" s="294">
        <v>44457</v>
      </c>
      <c r="H914" s="287" t="s">
        <v>28598</v>
      </c>
      <c r="I914" s="295">
        <v>829</v>
      </c>
      <c r="J914" s="296"/>
      <c r="K914" s="297" t="s">
        <v>13131</v>
      </c>
      <c r="L914" s="297" t="s">
        <v>13132</v>
      </c>
      <c r="M914" s="288" t="s">
        <v>1734</v>
      </c>
      <c r="N914" s="289"/>
      <c r="O914" s="283"/>
      <c r="P914" s="262">
        <v>4.3981481481481481E-4</v>
      </c>
      <c r="Q914">
        <v>44457.665324074071</v>
      </c>
      <c r="R914" t="str">
        <f t="shared" si="28"/>
        <v>#01</v>
      </c>
    </row>
    <row r="915" spans="1:18" ht="84" x14ac:dyDescent="0.2">
      <c r="A915" s="255">
        <f t="shared" si="27"/>
        <v>76</v>
      </c>
      <c r="B915" s="291" t="s">
        <v>324</v>
      </c>
      <c r="C915" s="292">
        <v>20</v>
      </c>
      <c r="D915" s="292">
        <v>5</v>
      </c>
      <c r="E915" s="293" t="s">
        <v>604</v>
      </c>
      <c r="F915" s="292" t="s">
        <v>241</v>
      </c>
      <c r="G915" s="294">
        <v>44457</v>
      </c>
      <c r="H915" s="287" t="s">
        <v>28598</v>
      </c>
      <c r="I915" s="295">
        <v>830</v>
      </c>
      <c r="J915" s="296"/>
      <c r="K915" s="297" t="s">
        <v>13133</v>
      </c>
      <c r="L915" s="297" t="s">
        <v>13134</v>
      </c>
      <c r="M915" s="288" t="s">
        <v>1735</v>
      </c>
      <c r="N915" s="289"/>
      <c r="O915" s="283"/>
      <c r="P915" s="262">
        <v>5.4398148148148144E-4</v>
      </c>
      <c r="Q915">
        <v>44457.66578703704</v>
      </c>
      <c r="R915" t="str">
        <f t="shared" si="28"/>
        <v>#01</v>
      </c>
    </row>
    <row r="916" spans="1:18" ht="173" x14ac:dyDescent="0.2">
      <c r="A916" s="255">
        <f t="shared" si="27"/>
        <v>129</v>
      </c>
      <c r="B916" s="291" t="s">
        <v>324</v>
      </c>
      <c r="C916" s="292">
        <v>20</v>
      </c>
      <c r="D916" s="292">
        <v>6</v>
      </c>
      <c r="E916" s="293" t="s">
        <v>604</v>
      </c>
      <c r="F916" s="292" t="s">
        <v>241</v>
      </c>
      <c r="G916" s="294">
        <v>44457</v>
      </c>
      <c r="H916" s="287" t="s">
        <v>28598</v>
      </c>
      <c r="I916" s="295">
        <v>831</v>
      </c>
      <c r="J916" s="296"/>
      <c r="K916" s="297" t="s">
        <v>13135</v>
      </c>
      <c r="L916" s="297" t="s">
        <v>13136</v>
      </c>
      <c r="M916" s="288" t="s">
        <v>1736</v>
      </c>
      <c r="N916" s="289"/>
      <c r="O916" s="283"/>
      <c r="P916" s="262">
        <v>7.8703703703703705E-4</v>
      </c>
      <c r="Q916">
        <v>44457.666342592594</v>
      </c>
      <c r="R916" t="str">
        <f t="shared" si="28"/>
        <v>#01</v>
      </c>
    </row>
    <row r="917" spans="1:18" ht="173" x14ac:dyDescent="0.2">
      <c r="A917" s="255">
        <f t="shared" si="27"/>
        <v>146</v>
      </c>
      <c r="B917" s="291" t="s">
        <v>324</v>
      </c>
      <c r="C917" s="292">
        <v>20</v>
      </c>
      <c r="D917" s="292">
        <v>7</v>
      </c>
      <c r="E917" s="293" t="s">
        <v>604</v>
      </c>
      <c r="F917" s="292" t="s">
        <v>241</v>
      </c>
      <c r="G917" s="294">
        <v>44457</v>
      </c>
      <c r="H917" s="287" t="s">
        <v>28598</v>
      </c>
      <c r="I917" s="295">
        <v>832</v>
      </c>
      <c r="J917" s="296"/>
      <c r="K917" s="297" t="s">
        <v>13137</v>
      </c>
      <c r="L917" s="297" t="s">
        <v>13138</v>
      </c>
      <c r="M917" s="288" t="s">
        <v>1737</v>
      </c>
      <c r="N917" s="289"/>
      <c r="O917" s="283"/>
      <c r="P917" s="262">
        <v>4.6296296296296293E-4</v>
      </c>
      <c r="Q917">
        <v>44457.66746527778</v>
      </c>
      <c r="R917" t="str">
        <f t="shared" si="28"/>
        <v>#01</v>
      </c>
    </row>
    <row r="918" spans="1:18" ht="116" x14ac:dyDescent="0.2">
      <c r="A918" s="255">
        <f t="shared" si="27"/>
        <v>73</v>
      </c>
      <c r="B918" s="291" t="s">
        <v>324</v>
      </c>
      <c r="C918" s="292">
        <v>20</v>
      </c>
      <c r="D918" s="292">
        <v>8</v>
      </c>
      <c r="E918" s="293" t="s">
        <v>604</v>
      </c>
      <c r="F918" s="292" t="s">
        <v>241</v>
      </c>
      <c r="G918" s="294">
        <v>44457</v>
      </c>
      <c r="H918" s="287" t="s">
        <v>28598</v>
      </c>
      <c r="I918" s="295">
        <v>833</v>
      </c>
      <c r="J918" s="296"/>
      <c r="K918" s="297" t="s">
        <v>13139</v>
      </c>
      <c r="L918" s="297" t="s">
        <v>13140</v>
      </c>
      <c r="M918" s="288" t="s">
        <v>1738</v>
      </c>
      <c r="N918" s="298"/>
      <c r="O918" s="283"/>
      <c r="P918" s="262">
        <v>7.0601851851851847E-4</v>
      </c>
      <c r="Q918">
        <v>44457.669791666667</v>
      </c>
      <c r="R918" t="str">
        <f t="shared" si="28"/>
        <v>#01</v>
      </c>
    </row>
    <row r="919" spans="1:18" ht="171" x14ac:dyDescent="0.2">
      <c r="A919" s="255">
        <f t="shared" si="27"/>
        <v>85</v>
      </c>
      <c r="B919" s="291" t="s">
        <v>324</v>
      </c>
      <c r="C919" s="292">
        <v>20</v>
      </c>
      <c r="D919" s="292">
        <v>8</v>
      </c>
      <c r="E919" s="293" t="s">
        <v>604</v>
      </c>
      <c r="F919" s="292" t="s">
        <v>241</v>
      </c>
      <c r="G919" s="294">
        <v>44480</v>
      </c>
      <c r="H919" s="287" t="s">
        <v>28598</v>
      </c>
      <c r="I919" s="295">
        <v>834</v>
      </c>
      <c r="J919" s="296"/>
      <c r="K919" s="297" t="s">
        <v>1739</v>
      </c>
      <c r="L919" s="297" t="s">
        <v>1740</v>
      </c>
      <c r="M919" s="288" t="s">
        <v>1741</v>
      </c>
      <c r="N919" s="298"/>
      <c r="O919" s="283"/>
      <c r="P919" s="262">
        <v>1.8287037037037037E-3</v>
      </c>
      <c r="Q919">
        <v>44480.401087962964</v>
      </c>
      <c r="R919" t="str">
        <f t="shared" si="28"/>
        <v>#01</v>
      </c>
    </row>
    <row r="920" spans="1:18" ht="135" x14ac:dyDescent="0.2">
      <c r="A920" s="255">
        <f t="shared" si="27"/>
        <v>95</v>
      </c>
      <c r="B920" s="291" t="s">
        <v>324</v>
      </c>
      <c r="C920" s="292">
        <v>20</v>
      </c>
      <c r="D920" s="292">
        <v>9</v>
      </c>
      <c r="E920" s="293" t="s">
        <v>604</v>
      </c>
      <c r="F920" s="292" t="s">
        <v>241</v>
      </c>
      <c r="G920" s="294">
        <v>44457</v>
      </c>
      <c r="H920" s="287" t="s">
        <v>28598</v>
      </c>
      <c r="I920" s="295">
        <v>835</v>
      </c>
      <c r="J920" s="296"/>
      <c r="K920" s="297" t="s">
        <v>13141</v>
      </c>
      <c r="L920" s="297" t="s">
        <v>13142</v>
      </c>
      <c r="M920" s="288" t="s">
        <v>1742</v>
      </c>
      <c r="N920" s="289"/>
      <c r="O920" s="283"/>
      <c r="P920" s="262">
        <v>7.291666666666667E-4</v>
      </c>
      <c r="Q920">
        <v>44457.671342592592</v>
      </c>
      <c r="R920" t="str">
        <f t="shared" si="28"/>
        <v>#01</v>
      </c>
    </row>
    <row r="921" spans="1:18" ht="116" x14ac:dyDescent="0.2">
      <c r="A921" s="255">
        <f t="shared" si="27"/>
        <v>70</v>
      </c>
      <c r="B921" s="291" t="s">
        <v>324</v>
      </c>
      <c r="C921" s="292">
        <v>20</v>
      </c>
      <c r="D921" s="292">
        <v>10</v>
      </c>
      <c r="E921" s="293" t="s">
        <v>604</v>
      </c>
      <c r="F921" s="292" t="s">
        <v>241</v>
      </c>
      <c r="G921" s="294">
        <v>44457</v>
      </c>
      <c r="H921" s="287" t="s">
        <v>28598</v>
      </c>
      <c r="I921" s="295">
        <v>836</v>
      </c>
      <c r="J921" s="296"/>
      <c r="K921" s="297" t="s">
        <v>13143</v>
      </c>
      <c r="L921" s="297" t="s">
        <v>13144</v>
      </c>
      <c r="M921" s="288" t="s">
        <v>1743</v>
      </c>
      <c r="N921" s="298"/>
      <c r="O921" s="283"/>
      <c r="P921" s="262">
        <v>8.564814814814815E-4</v>
      </c>
      <c r="Q921">
        <v>44457.672094907408</v>
      </c>
      <c r="R921" t="str">
        <f t="shared" si="28"/>
        <v>#01</v>
      </c>
    </row>
    <row r="922" spans="1:18" ht="133" x14ac:dyDescent="0.2">
      <c r="A922" s="255">
        <f t="shared" si="27"/>
        <v>44</v>
      </c>
      <c r="B922" s="291" t="s">
        <v>324</v>
      </c>
      <c r="C922" s="292">
        <v>20</v>
      </c>
      <c r="D922" s="292">
        <v>10</v>
      </c>
      <c r="E922" s="293" t="s">
        <v>604</v>
      </c>
      <c r="F922" s="292" t="s">
        <v>241</v>
      </c>
      <c r="G922" s="294">
        <v>44457</v>
      </c>
      <c r="H922" s="287" t="s">
        <v>28598</v>
      </c>
      <c r="I922" s="295">
        <v>837</v>
      </c>
      <c r="J922" s="296"/>
      <c r="K922" s="297" t="s">
        <v>1744</v>
      </c>
      <c r="L922" s="297" t="s">
        <v>1745</v>
      </c>
      <c r="M922" s="288" t="s">
        <v>1746</v>
      </c>
      <c r="N922" s="298"/>
      <c r="O922" s="283"/>
      <c r="P922" s="262">
        <v>1.4930555555555556E-3</v>
      </c>
      <c r="Q922">
        <v>44457.672962962963</v>
      </c>
      <c r="R922" t="str">
        <f t="shared" si="28"/>
        <v>#01</v>
      </c>
    </row>
    <row r="923" spans="1:18" ht="116" x14ac:dyDescent="0.2">
      <c r="A923" s="255">
        <f t="shared" si="27"/>
        <v>80</v>
      </c>
      <c r="B923" s="291" t="s">
        <v>324</v>
      </c>
      <c r="C923" s="292">
        <v>20</v>
      </c>
      <c r="D923" s="292">
        <v>11</v>
      </c>
      <c r="E923" s="293" t="s">
        <v>604</v>
      </c>
      <c r="F923" s="292" t="s">
        <v>241</v>
      </c>
      <c r="G923" s="294">
        <v>44457</v>
      </c>
      <c r="H923" s="287" t="s">
        <v>28598</v>
      </c>
      <c r="I923" s="295">
        <v>838</v>
      </c>
      <c r="J923" s="296"/>
      <c r="K923" s="297" t="s">
        <v>13145</v>
      </c>
      <c r="L923" s="297" t="s">
        <v>13146</v>
      </c>
      <c r="M923" s="288" t="s">
        <v>1747</v>
      </c>
      <c r="N923" s="289"/>
      <c r="O923" s="283"/>
      <c r="P923" s="262">
        <v>4.2824074074074075E-4</v>
      </c>
      <c r="Q923">
        <v>44457.674490740741</v>
      </c>
      <c r="R923" t="str">
        <f t="shared" si="28"/>
        <v>#01</v>
      </c>
    </row>
    <row r="924" spans="1:18" ht="230" x14ac:dyDescent="0.2">
      <c r="A924" s="255">
        <f t="shared" si="27"/>
        <v>145</v>
      </c>
      <c r="B924" s="291" t="s">
        <v>324</v>
      </c>
      <c r="C924" s="292">
        <v>20</v>
      </c>
      <c r="D924" s="292">
        <v>12</v>
      </c>
      <c r="E924" s="293" t="s">
        <v>604</v>
      </c>
      <c r="F924" s="292" t="s">
        <v>241</v>
      </c>
      <c r="G924" s="294">
        <v>44457</v>
      </c>
      <c r="H924" s="287" t="s">
        <v>28598</v>
      </c>
      <c r="I924" s="295">
        <v>839</v>
      </c>
      <c r="J924" s="296"/>
      <c r="K924" s="297" t="s">
        <v>13147</v>
      </c>
      <c r="L924" s="297" t="s">
        <v>13148</v>
      </c>
      <c r="M924" s="288" t="s">
        <v>1748</v>
      </c>
      <c r="N924" s="289"/>
      <c r="O924" s="283"/>
      <c r="P924" s="262">
        <v>9.1435185185185185E-4</v>
      </c>
      <c r="Q924">
        <v>44457.674942129626</v>
      </c>
      <c r="R924" t="str">
        <f t="shared" si="28"/>
        <v>#01</v>
      </c>
    </row>
    <row r="925" spans="1:18" ht="211" x14ac:dyDescent="0.2">
      <c r="A925" s="255">
        <f t="shared" si="27"/>
        <v>110</v>
      </c>
      <c r="B925" s="291" t="s">
        <v>324</v>
      </c>
      <c r="C925" s="292">
        <v>20</v>
      </c>
      <c r="D925" s="292">
        <v>13</v>
      </c>
      <c r="E925" s="293" t="s">
        <v>604</v>
      </c>
      <c r="F925" s="292" t="s">
        <v>241</v>
      </c>
      <c r="G925" s="294">
        <v>44457</v>
      </c>
      <c r="H925" s="287" t="s">
        <v>28598</v>
      </c>
      <c r="I925" s="295">
        <v>840</v>
      </c>
      <c r="J925" s="296"/>
      <c r="K925" s="297" t="s">
        <v>13149</v>
      </c>
      <c r="L925" s="297" t="s">
        <v>13150</v>
      </c>
      <c r="M925" s="288" t="s">
        <v>1749</v>
      </c>
      <c r="N925" s="289"/>
      <c r="O925" s="283"/>
      <c r="P925" s="262">
        <v>1.423611111111111E-3</v>
      </c>
      <c r="Q925">
        <v>44457.675902777781</v>
      </c>
      <c r="R925" t="str">
        <f t="shared" si="28"/>
        <v>#01</v>
      </c>
    </row>
    <row r="926" spans="1:18" ht="135" x14ac:dyDescent="0.2">
      <c r="A926" s="255">
        <f t="shared" si="27"/>
        <v>109</v>
      </c>
      <c r="B926" s="291" t="s">
        <v>324</v>
      </c>
      <c r="C926" s="292">
        <v>20</v>
      </c>
      <c r="D926" s="292">
        <v>14</v>
      </c>
      <c r="E926" s="293" t="s">
        <v>604</v>
      </c>
      <c r="F926" s="292" t="s">
        <v>241</v>
      </c>
      <c r="G926" s="294">
        <v>44457</v>
      </c>
      <c r="H926" s="287" t="s">
        <v>28598</v>
      </c>
      <c r="I926" s="295">
        <v>841</v>
      </c>
      <c r="J926" s="296"/>
      <c r="K926" s="297" t="s">
        <v>13151</v>
      </c>
      <c r="L926" s="297" t="s">
        <v>13152</v>
      </c>
      <c r="M926" s="288" t="s">
        <v>1750</v>
      </c>
      <c r="N926" s="289"/>
      <c r="O926" s="283"/>
      <c r="P926" s="262">
        <v>4.1666666666666669E-4</v>
      </c>
      <c r="Q926">
        <v>44457.678159722222</v>
      </c>
      <c r="R926" t="str">
        <f t="shared" si="28"/>
        <v>#01</v>
      </c>
    </row>
    <row r="927" spans="1:18" ht="135" x14ac:dyDescent="0.2">
      <c r="A927" s="255">
        <f t="shared" si="27"/>
        <v>107</v>
      </c>
      <c r="B927" s="291" t="s">
        <v>324</v>
      </c>
      <c r="C927" s="292">
        <v>20</v>
      </c>
      <c r="D927" s="292">
        <v>15</v>
      </c>
      <c r="E927" s="293" t="s">
        <v>604</v>
      </c>
      <c r="F927" s="292" t="s">
        <v>241</v>
      </c>
      <c r="G927" s="294">
        <v>44457</v>
      </c>
      <c r="H927" s="287" t="s">
        <v>28598</v>
      </c>
      <c r="I927" s="295">
        <v>842</v>
      </c>
      <c r="J927" s="296"/>
      <c r="K927" s="297" t="s">
        <v>13153</v>
      </c>
      <c r="L927" s="297" t="s">
        <v>13154</v>
      </c>
      <c r="M927" s="288" t="s">
        <v>1751</v>
      </c>
      <c r="N927" s="289"/>
      <c r="O927" s="283"/>
      <c r="P927" s="262">
        <v>1.1689814814814816E-3</v>
      </c>
      <c r="Q927">
        <v>44457.678599537037</v>
      </c>
      <c r="R927" t="str">
        <f t="shared" si="28"/>
        <v>#01</v>
      </c>
    </row>
    <row r="928" spans="1:18" ht="173" x14ac:dyDescent="0.2">
      <c r="A928" s="255">
        <f t="shared" si="27"/>
        <v>111</v>
      </c>
      <c r="B928" s="291" t="s">
        <v>324</v>
      </c>
      <c r="C928" s="292">
        <v>20</v>
      </c>
      <c r="D928" s="292">
        <v>16</v>
      </c>
      <c r="E928" s="293" t="s">
        <v>604</v>
      </c>
      <c r="F928" s="292" t="s">
        <v>241</v>
      </c>
      <c r="G928" s="294">
        <v>44457</v>
      </c>
      <c r="H928" s="287" t="s">
        <v>28598</v>
      </c>
      <c r="I928" s="295">
        <v>843</v>
      </c>
      <c r="J928" s="296"/>
      <c r="K928" s="297" t="s">
        <v>13155</v>
      </c>
      <c r="L928" s="297" t="s">
        <v>13156</v>
      </c>
      <c r="M928" s="288" t="s">
        <v>1752</v>
      </c>
      <c r="N928" s="289"/>
      <c r="O928" s="283"/>
      <c r="P928" s="262">
        <v>1.3078703703703705E-3</v>
      </c>
      <c r="Q928">
        <v>44457.679791666669</v>
      </c>
      <c r="R928" t="str">
        <f t="shared" si="28"/>
        <v>#01</v>
      </c>
    </row>
    <row r="929" spans="1:18" ht="154" x14ac:dyDescent="0.2">
      <c r="A929" s="255">
        <f t="shared" si="27"/>
        <v>109</v>
      </c>
      <c r="B929" s="291" t="s">
        <v>324</v>
      </c>
      <c r="C929" s="292">
        <v>20</v>
      </c>
      <c r="D929" s="292">
        <v>17</v>
      </c>
      <c r="E929" s="293" t="s">
        <v>604</v>
      </c>
      <c r="F929" s="292" t="s">
        <v>241</v>
      </c>
      <c r="G929" s="294">
        <v>44457</v>
      </c>
      <c r="H929" s="287" t="s">
        <v>28598</v>
      </c>
      <c r="I929" s="295">
        <v>844</v>
      </c>
      <c r="J929" s="296"/>
      <c r="K929" s="297" t="s">
        <v>28129</v>
      </c>
      <c r="L929" s="297" t="s">
        <v>28130</v>
      </c>
      <c r="M929" s="288" t="s">
        <v>1753</v>
      </c>
      <c r="N929" s="289"/>
      <c r="O929" s="283"/>
      <c r="P929" s="262">
        <v>1.4120370370370369E-3</v>
      </c>
      <c r="Q929">
        <v>44457.681122685186</v>
      </c>
      <c r="R929" t="str">
        <f t="shared" si="28"/>
        <v>#01</v>
      </c>
    </row>
    <row r="930" spans="1:18" ht="192" x14ac:dyDescent="0.2">
      <c r="A930" s="255">
        <f t="shared" si="27"/>
        <v>151</v>
      </c>
      <c r="B930" s="291" t="s">
        <v>324</v>
      </c>
      <c r="C930" s="292">
        <v>20</v>
      </c>
      <c r="D930" s="292">
        <v>18</v>
      </c>
      <c r="E930" s="293" t="s">
        <v>604</v>
      </c>
      <c r="F930" s="292" t="s">
        <v>241</v>
      </c>
      <c r="G930" s="294">
        <v>44457</v>
      </c>
      <c r="H930" s="287" t="s">
        <v>28598</v>
      </c>
      <c r="I930" s="295">
        <v>845</v>
      </c>
      <c r="J930" s="296"/>
      <c r="K930" s="297" t="s">
        <v>13157</v>
      </c>
      <c r="L930" s="297" t="s">
        <v>13158</v>
      </c>
      <c r="M930" s="288" t="s">
        <v>1754</v>
      </c>
      <c r="N930" s="289"/>
      <c r="O930" s="283"/>
      <c r="P930" s="262">
        <v>1.3194444444444443E-3</v>
      </c>
      <c r="Q930">
        <v>44457.682546296295</v>
      </c>
      <c r="R930" t="str">
        <f t="shared" si="28"/>
        <v>#01</v>
      </c>
    </row>
    <row r="931" spans="1:18" ht="192" x14ac:dyDescent="0.2">
      <c r="A931" s="255">
        <f t="shared" si="27"/>
        <v>122</v>
      </c>
      <c r="B931" s="291" t="s">
        <v>324</v>
      </c>
      <c r="C931" s="292">
        <v>20</v>
      </c>
      <c r="D931" s="292">
        <v>19</v>
      </c>
      <c r="E931" s="293" t="s">
        <v>604</v>
      </c>
      <c r="F931" s="292" t="s">
        <v>241</v>
      </c>
      <c r="G931" s="294">
        <v>44457</v>
      </c>
      <c r="H931" s="287" t="s">
        <v>28598</v>
      </c>
      <c r="I931" s="295">
        <v>846</v>
      </c>
      <c r="J931" s="296"/>
      <c r="K931" s="297" t="s">
        <v>13159</v>
      </c>
      <c r="L931" s="297" t="s">
        <v>13160</v>
      </c>
      <c r="M931" s="288" t="s">
        <v>1755</v>
      </c>
      <c r="N931" s="289"/>
      <c r="O931" s="283"/>
      <c r="P931" s="262">
        <v>5.3240740740740744E-4</v>
      </c>
      <c r="Q931">
        <v>44457.683888888889</v>
      </c>
      <c r="R931" t="str">
        <f t="shared" si="28"/>
        <v>#01</v>
      </c>
    </row>
    <row r="932" spans="1:18" ht="173" x14ac:dyDescent="0.2">
      <c r="A932" s="255">
        <f t="shared" si="27"/>
        <v>123</v>
      </c>
      <c r="B932" s="291" t="s">
        <v>324</v>
      </c>
      <c r="C932" s="292">
        <v>20</v>
      </c>
      <c r="D932" s="292">
        <v>20</v>
      </c>
      <c r="E932" s="293" t="s">
        <v>604</v>
      </c>
      <c r="F932" s="292" t="s">
        <v>241</v>
      </c>
      <c r="G932" s="294">
        <v>44457</v>
      </c>
      <c r="H932" s="287" t="s">
        <v>28598</v>
      </c>
      <c r="I932" s="295">
        <v>847</v>
      </c>
      <c r="J932" s="296"/>
      <c r="K932" s="297" t="s">
        <v>28127</v>
      </c>
      <c r="L932" s="297" t="s">
        <v>28128</v>
      </c>
      <c r="M932" s="288" t="s">
        <v>1756</v>
      </c>
      <c r="N932" s="289"/>
      <c r="O932" s="283"/>
      <c r="P932" s="262">
        <v>7.6388888888888893E-4</v>
      </c>
      <c r="Q932">
        <v>44457.684444444443</v>
      </c>
      <c r="R932" t="str">
        <f t="shared" si="28"/>
        <v>#01</v>
      </c>
    </row>
    <row r="933" spans="1:18" ht="192" x14ac:dyDescent="0.2">
      <c r="A933" s="255">
        <f t="shared" si="27"/>
        <v>170</v>
      </c>
      <c r="B933" s="291" t="s">
        <v>324</v>
      </c>
      <c r="C933" s="292">
        <v>20</v>
      </c>
      <c r="D933" s="292">
        <v>21</v>
      </c>
      <c r="E933" s="293" t="s">
        <v>604</v>
      </c>
      <c r="F933" s="292" t="s">
        <v>241</v>
      </c>
      <c r="G933" s="294">
        <v>44457</v>
      </c>
      <c r="H933" s="287" t="s">
        <v>28598</v>
      </c>
      <c r="I933" s="295">
        <v>848</v>
      </c>
      <c r="J933" s="296"/>
      <c r="K933" s="297" t="s">
        <v>13161</v>
      </c>
      <c r="L933" s="297" t="s">
        <v>13162</v>
      </c>
      <c r="M933" s="288" t="s">
        <v>1757</v>
      </c>
      <c r="N933" s="289"/>
      <c r="O933" s="283"/>
      <c r="P933" s="262">
        <v>1.6782407407407406E-3</v>
      </c>
      <c r="Q933">
        <v>44457.685231481482</v>
      </c>
      <c r="R933" t="str">
        <f t="shared" si="28"/>
        <v>#01</v>
      </c>
    </row>
    <row r="934" spans="1:18" ht="173" x14ac:dyDescent="0.2">
      <c r="A934" s="255">
        <f t="shared" si="27"/>
        <v>210</v>
      </c>
      <c r="B934" s="291" t="s">
        <v>324</v>
      </c>
      <c r="C934" s="292">
        <v>20</v>
      </c>
      <c r="D934" s="292">
        <v>22</v>
      </c>
      <c r="E934" s="293" t="s">
        <v>604</v>
      </c>
      <c r="F934" s="292" t="s">
        <v>241</v>
      </c>
      <c r="G934" s="294">
        <v>44457</v>
      </c>
      <c r="H934" s="287" t="s">
        <v>28598</v>
      </c>
      <c r="I934" s="295">
        <v>849</v>
      </c>
      <c r="J934" s="296"/>
      <c r="K934" s="297" t="s">
        <v>13163</v>
      </c>
      <c r="L934" s="297" t="s">
        <v>13164</v>
      </c>
      <c r="M934" s="288" t="s">
        <v>1758</v>
      </c>
      <c r="N934" s="289"/>
      <c r="O934" s="283"/>
      <c r="P934" s="262">
        <v>7.0601851851851847E-4</v>
      </c>
      <c r="Q934">
        <v>44457.686932870369</v>
      </c>
      <c r="R934" t="str">
        <f t="shared" si="28"/>
        <v>#01</v>
      </c>
    </row>
    <row r="935" spans="1:18" ht="230" x14ac:dyDescent="0.2">
      <c r="A935" s="255">
        <f t="shared" si="27"/>
        <v>235</v>
      </c>
      <c r="B935" s="291" t="s">
        <v>324</v>
      </c>
      <c r="C935" s="292">
        <v>20</v>
      </c>
      <c r="D935" s="292">
        <v>23</v>
      </c>
      <c r="E935" s="293" t="s">
        <v>604</v>
      </c>
      <c r="F935" s="292" t="s">
        <v>241</v>
      </c>
      <c r="G935" s="294">
        <v>44480</v>
      </c>
      <c r="H935" s="287" t="s">
        <v>28598</v>
      </c>
      <c r="I935" s="295">
        <v>850</v>
      </c>
      <c r="J935" s="296"/>
      <c r="K935" s="297" t="s">
        <v>13165</v>
      </c>
      <c r="L935" s="297" t="s">
        <v>13166</v>
      </c>
      <c r="M935" s="288" t="s">
        <v>1759</v>
      </c>
      <c r="N935" s="289"/>
      <c r="O935" s="283"/>
      <c r="P935" s="262">
        <v>1.8402777777777777E-3</v>
      </c>
      <c r="Q935">
        <v>44480.402962962966</v>
      </c>
      <c r="R935" t="str">
        <f t="shared" si="28"/>
        <v>#01</v>
      </c>
    </row>
    <row r="936" spans="1:18" ht="78" x14ac:dyDescent="0.2">
      <c r="A936" s="255">
        <f t="shared" si="27"/>
        <v>71</v>
      </c>
      <c r="B936" s="291" t="s">
        <v>324</v>
      </c>
      <c r="C936" s="292">
        <v>20</v>
      </c>
      <c r="D936" s="292">
        <v>24</v>
      </c>
      <c r="E936" s="293" t="s">
        <v>604</v>
      </c>
      <c r="F936" s="292" t="s">
        <v>241</v>
      </c>
      <c r="G936" s="294">
        <v>44457</v>
      </c>
      <c r="H936" s="287" t="s">
        <v>28598</v>
      </c>
      <c r="I936" s="295">
        <v>851</v>
      </c>
      <c r="J936" s="296"/>
      <c r="K936" s="297" t="s">
        <v>13167</v>
      </c>
      <c r="L936" s="297" t="s">
        <v>13168</v>
      </c>
      <c r="M936" s="288" t="s">
        <v>1760</v>
      </c>
      <c r="N936" s="289"/>
      <c r="O936" s="283"/>
      <c r="P936" s="262">
        <v>2.8935185185185189E-4</v>
      </c>
      <c r="Q936">
        <v>44457.689803240741</v>
      </c>
      <c r="R936" t="str">
        <f t="shared" si="28"/>
        <v>#01</v>
      </c>
    </row>
    <row r="937" spans="1:18" ht="211" x14ac:dyDescent="0.2">
      <c r="A937" s="255">
        <f t="shared" si="27"/>
        <v>151</v>
      </c>
      <c r="B937" s="291" t="s">
        <v>324</v>
      </c>
      <c r="C937" s="292">
        <v>20</v>
      </c>
      <c r="D937" s="292">
        <v>25</v>
      </c>
      <c r="E937" s="293" t="s">
        <v>604</v>
      </c>
      <c r="F937" s="292" t="s">
        <v>241</v>
      </c>
      <c r="G937" s="294">
        <v>44457</v>
      </c>
      <c r="H937" s="287" t="s">
        <v>28598</v>
      </c>
      <c r="I937" s="295">
        <v>852</v>
      </c>
      <c r="J937" s="296"/>
      <c r="K937" s="297" t="s">
        <v>13169</v>
      </c>
      <c r="L937" s="297" t="s">
        <v>13170</v>
      </c>
      <c r="M937" s="288" t="s">
        <v>1761</v>
      </c>
      <c r="N937" s="289"/>
      <c r="O937" s="283"/>
      <c r="P937" s="262">
        <v>3.8773148148148143E-3</v>
      </c>
      <c r="Q937">
        <v>44457.690115740741</v>
      </c>
      <c r="R937" t="str">
        <f t="shared" si="28"/>
        <v>#01</v>
      </c>
    </row>
    <row r="938" spans="1:18" ht="154" x14ac:dyDescent="0.2">
      <c r="A938" s="255">
        <f t="shared" ref="A938:A994" si="29">IF($K938="","",LEN($K938))</f>
        <v>104</v>
      </c>
      <c r="B938" s="291" t="s">
        <v>324</v>
      </c>
      <c r="C938" s="292">
        <v>20</v>
      </c>
      <c r="D938" s="292">
        <v>26</v>
      </c>
      <c r="E938" s="293" t="s">
        <v>604</v>
      </c>
      <c r="F938" s="292" t="s">
        <v>241</v>
      </c>
      <c r="G938" s="294">
        <v>44457</v>
      </c>
      <c r="H938" s="287" t="s">
        <v>28598</v>
      </c>
      <c r="I938" s="295">
        <v>853</v>
      </c>
      <c r="J938" s="296"/>
      <c r="K938" s="297" t="s">
        <v>13171</v>
      </c>
      <c r="L938" s="297" t="s">
        <v>13172</v>
      </c>
      <c r="M938" s="288" t="s">
        <v>1762</v>
      </c>
      <c r="N938" s="289"/>
      <c r="O938" s="283"/>
      <c r="P938" s="262">
        <v>2.0370370370370373E-3</v>
      </c>
      <c r="Q938">
        <v>44457.694062499999</v>
      </c>
      <c r="R938" t="str">
        <f t="shared" si="28"/>
        <v>#01</v>
      </c>
    </row>
    <row r="939" spans="1:18" ht="83.25" customHeight="1" x14ac:dyDescent="0.2">
      <c r="A939" s="255">
        <f t="shared" si="29"/>
        <v>70</v>
      </c>
      <c r="B939" s="291" t="s">
        <v>324</v>
      </c>
      <c r="C939" s="292">
        <v>20</v>
      </c>
      <c r="D939" s="292">
        <v>27</v>
      </c>
      <c r="E939" s="293" t="s">
        <v>604</v>
      </c>
      <c r="F939" s="292" t="s">
        <v>241</v>
      </c>
      <c r="G939" s="294">
        <v>44457</v>
      </c>
      <c r="H939" s="287" t="s">
        <v>28598</v>
      </c>
      <c r="I939" s="295">
        <v>854</v>
      </c>
      <c r="J939" s="296"/>
      <c r="K939" s="297" t="s">
        <v>13173</v>
      </c>
      <c r="L939" s="297" t="s">
        <v>13174</v>
      </c>
      <c r="M939" s="288" t="s">
        <v>1763</v>
      </c>
      <c r="N939" s="289"/>
      <c r="O939" s="283"/>
      <c r="P939" s="262">
        <v>7.7546296296296304E-4</v>
      </c>
      <c r="Q939">
        <v>44457.696122685185</v>
      </c>
      <c r="R939" t="str">
        <f t="shared" si="28"/>
        <v>#01</v>
      </c>
    </row>
    <row r="940" spans="1:18" ht="192" x14ac:dyDescent="0.2">
      <c r="A940" s="255">
        <f t="shared" si="29"/>
        <v>122</v>
      </c>
      <c r="B940" s="291" t="s">
        <v>324</v>
      </c>
      <c r="C940" s="292">
        <v>20</v>
      </c>
      <c r="D940" s="292">
        <v>28</v>
      </c>
      <c r="E940" s="293" t="s">
        <v>604</v>
      </c>
      <c r="F940" s="292" t="s">
        <v>241</v>
      </c>
      <c r="G940" s="294">
        <v>44457</v>
      </c>
      <c r="H940" s="287" t="s">
        <v>28598</v>
      </c>
      <c r="I940" s="295">
        <v>855</v>
      </c>
      <c r="J940" s="296"/>
      <c r="K940" s="297" t="s">
        <v>13175</v>
      </c>
      <c r="L940" s="297" t="s">
        <v>13176</v>
      </c>
      <c r="M940" s="288" t="s">
        <v>1764</v>
      </c>
      <c r="N940" s="289"/>
      <c r="O940" s="283"/>
      <c r="P940" s="262">
        <v>7.5231481481481471E-4</v>
      </c>
      <c r="Q940">
        <v>44457.702916666669</v>
      </c>
      <c r="R940" t="str">
        <f t="shared" si="28"/>
        <v>#01</v>
      </c>
    </row>
    <row r="941" spans="1:18" ht="78" x14ac:dyDescent="0.2">
      <c r="A941" s="255">
        <f t="shared" si="29"/>
        <v>68</v>
      </c>
      <c r="B941" s="291" t="s">
        <v>324</v>
      </c>
      <c r="C941" s="292">
        <v>20</v>
      </c>
      <c r="D941" s="292">
        <v>29</v>
      </c>
      <c r="E941" s="293" t="s">
        <v>604</v>
      </c>
      <c r="F941" s="292" t="s">
        <v>241</v>
      </c>
      <c r="G941" s="294">
        <v>44457</v>
      </c>
      <c r="H941" s="287" t="s">
        <v>28598</v>
      </c>
      <c r="I941" s="295">
        <v>856</v>
      </c>
      <c r="J941" s="296"/>
      <c r="K941" s="297" t="s">
        <v>28125</v>
      </c>
      <c r="L941" s="297" t="s">
        <v>28126</v>
      </c>
      <c r="M941" s="288" t="s">
        <v>1765</v>
      </c>
      <c r="N941" s="289"/>
      <c r="O941" s="283"/>
      <c r="P941" s="262">
        <v>7.175925925925927E-4</v>
      </c>
      <c r="Q941">
        <v>44457.703680555554</v>
      </c>
      <c r="R941" t="str">
        <f t="shared" si="28"/>
        <v>#01</v>
      </c>
    </row>
    <row r="942" spans="1:18" ht="135" x14ac:dyDescent="0.2">
      <c r="A942" s="255">
        <f t="shared" si="29"/>
        <v>146</v>
      </c>
      <c r="B942" s="291" t="s">
        <v>324</v>
      </c>
      <c r="C942" s="292">
        <v>20</v>
      </c>
      <c r="D942" s="292">
        <v>30</v>
      </c>
      <c r="E942" s="293" t="s">
        <v>604</v>
      </c>
      <c r="F942" s="292" t="s">
        <v>241</v>
      </c>
      <c r="G942" s="294">
        <v>44457</v>
      </c>
      <c r="H942" s="287" t="s">
        <v>28598</v>
      </c>
      <c r="I942" s="295">
        <v>857</v>
      </c>
      <c r="J942" s="296"/>
      <c r="K942" s="297" t="s">
        <v>13177</v>
      </c>
      <c r="L942" s="297" t="s">
        <v>13178</v>
      </c>
      <c r="M942" s="288" t="s">
        <v>1766</v>
      </c>
      <c r="N942" s="289"/>
      <c r="O942" s="283"/>
      <c r="P942" s="262">
        <v>1.1574074074074073E-3</v>
      </c>
      <c r="Q942">
        <v>44457.704421296294</v>
      </c>
      <c r="R942" t="str">
        <f t="shared" si="28"/>
        <v>#01</v>
      </c>
    </row>
    <row r="943" spans="1:18" ht="135" x14ac:dyDescent="0.2">
      <c r="A943" s="255">
        <f t="shared" si="29"/>
        <v>129</v>
      </c>
      <c r="B943" s="291" t="s">
        <v>324</v>
      </c>
      <c r="C943" s="292">
        <v>20</v>
      </c>
      <c r="D943" s="292">
        <v>31</v>
      </c>
      <c r="E943" s="293" t="s">
        <v>604</v>
      </c>
      <c r="F943" s="292" t="s">
        <v>241</v>
      </c>
      <c r="G943" s="294">
        <v>44457</v>
      </c>
      <c r="H943" s="287" t="s">
        <v>28598</v>
      </c>
      <c r="I943" s="295">
        <v>858</v>
      </c>
      <c r="J943" s="296"/>
      <c r="K943" s="297" t="s">
        <v>13179</v>
      </c>
      <c r="L943" s="297" t="s">
        <v>13180</v>
      </c>
      <c r="M943" s="288" t="s">
        <v>1767</v>
      </c>
      <c r="N943" s="289"/>
      <c r="O943" s="283"/>
      <c r="P943" s="262">
        <v>9.9537037037037042E-4</v>
      </c>
      <c r="Q943">
        <v>44457.705601851849</v>
      </c>
      <c r="R943" t="str">
        <f t="shared" si="28"/>
        <v>#01</v>
      </c>
    </row>
    <row r="944" spans="1:18" ht="70" x14ac:dyDescent="0.2">
      <c r="A944" s="255">
        <f t="shared" si="29"/>
        <v>89</v>
      </c>
      <c r="B944" s="291" t="s">
        <v>324</v>
      </c>
      <c r="C944" s="292">
        <v>20</v>
      </c>
      <c r="D944" s="292">
        <v>32</v>
      </c>
      <c r="E944" s="293" t="s">
        <v>604</v>
      </c>
      <c r="F944" s="292" t="s">
        <v>241</v>
      </c>
      <c r="G944" s="294">
        <v>44457</v>
      </c>
      <c r="H944" s="287" t="s">
        <v>28598</v>
      </c>
      <c r="I944" s="295">
        <v>859</v>
      </c>
      <c r="J944" s="296"/>
      <c r="K944" s="297" t="s">
        <v>13181</v>
      </c>
      <c r="L944" s="297" t="s">
        <v>13182</v>
      </c>
      <c r="M944" s="288" t="s">
        <v>1768</v>
      </c>
      <c r="N944" s="289"/>
      <c r="O944" s="283"/>
      <c r="P944" s="262">
        <v>4.5138888888888892E-4</v>
      </c>
      <c r="Q944">
        <v>44457.706608796296</v>
      </c>
      <c r="R944" t="str">
        <f t="shared" si="28"/>
        <v>#01</v>
      </c>
    </row>
    <row r="945" spans="1:18" ht="59" x14ac:dyDescent="0.2">
      <c r="A945" s="255">
        <f t="shared" si="29"/>
        <v>57</v>
      </c>
      <c r="B945" s="291" t="s">
        <v>324</v>
      </c>
      <c r="C945" s="292">
        <v>20</v>
      </c>
      <c r="D945" s="292">
        <v>33</v>
      </c>
      <c r="E945" s="293" t="s">
        <v>604</v>
      </c>
      <c r="F945" s="292" t="s">
        <v>241</v>
      </c>
      <c r="G945" s="294">
        <v>44457</v>
      </c>
      <c r="H945" s="287" t="s">
        <v>28598</v>
      </c>
      <c r="I945" s="295">
        <v>860</v>
      </c>
      <c r="J945" s="296"/>
      <c r="K945" s="297" t="s">
        <v>13183</v>
      </c>
      <c r="L945" s="297" t="s">
        <v>13184</v>
      </c>
      <c r="M945" s="288" t="s">
        <v>1769</v>
      </c>
      <c r="N945" s="289"/>
      <c r="O945" s="283"/>
      <c r="P945" s="262">
        <v>4.9768518518518521E-4</v>
      </c>
      <c r="Q945">
        <v>44457.707083333335</v>
      </c>
      <c r="R945" t="str">
        <f t="shared" si="28"/>
        <v>#01</v>
      </c>
    </row>
    <row r="946" spans="1:18" ht="98" x14ac:dyDescent="0.2">
      <c r="A946" s="255">
        <f t="shared" si="29"/>
        <v>150</v>
      </c>
      <c r="B946" s="291" t="s">
        <v>324</v>
      </c>
      <c r="C946" s="292">
        <v>20</v>
      </c>
      <c r="D946" s="292">
        <v>34</v>
      </c>
      <c r="E946" s="293" t="s">
        <v>604</v>
      </c>
      <c r="F946" s="292" t="s">
        <v>241</v>
      </c>
      <c r="G946" s="294">
        <v>44457</v>
      </c>
      <c r="H946" s="287" t="s">
        <v>28598</v>
      </c>
      <c r="I946" s="295">
        <v>861</v>
      </c>
      <c r="J946" s="296"/>
      <c r="K946" s="297" t="s">
        <v>13185</v>
      </c>
      <c r="L946" s="297" t="s">
        <v>13186</v>
      </c>
      <c r="M946" s="288" t="s">
        <v>1770</v>
      </c>
      <c r="N946" s="289"/>
      <c r="O946" s="283"/>
      <c r="P946" s="262">
        <v>3.4722222222222224E-4</v>
      </c>
      <c r="Q946">
        <v>44457.707604166666</v>
      </c>
      <c r="R946" t="str">
        <f t="shared" si="28"/>
        <v>#01</v>
      </c>
    </row>
    <row r="947" spans="1:18" ht="35" x14ac:dyDescent="0.2">
      <c r="A947" s="255">
        <f t="shared" si="29"/>
        <v>14</v>
      </c>
      <c r="B947" s="269" t="s">
        <v>324</v>
      </c>
      <c r="C947" s="270">
        <v>21</v>
      </c>
      <c r="D947" s="270" t="s">
        <v>234</v>
      </c>
      <c r="E947" s="271" t="s">
        <v>604</v>
      </c>
      <c r="F947" s="270" t="s">
        <v>241</v>
      </c>
      <c r="G947" s="301">
        <v>44476</v>
      </c>
      <c r="H947" s="270" t="s">
        <v>28598</v>
      </c>
      <c r="I947" s="272">
        <v>862</v>
      </c>
      <c r="J947" s="281"/>
      <c r="K947" s="274" t="s">
        <v>369</v>
      </c>
      <c r="L947" s="274" t="s">
        <v>1771</v>
      </c>
      <c r="M947" s="275" t="s">
        <v>1772</v>
      </c>
      <c r="N947" s="273"/>
      <c r="O947" s="283"/>
      <c r="P947" s="262">
        <v>2.0833333333333335E-4</v>
      </c>
      <c r="Q947">
        <v>44476.67391203704</v>
      </c>
      <c r="R947" t="str">
        <f t="shared" si="28"/>
        <v>#01</v>
      </c>
    </row>
    <row r="948" spans="1:18" ht="173" x14ac:dyDescent="0.2">
      <c r="A948" s="255">
        <f t="shared" si="29"/>
        <v>118</v>
      </c>
      <c r="B948" s="291" t="s">
        <v>324</v>
      </c>
      <c r="C948" s="292">
        <v>21</v>
      </c>
      <c r="D948" s="292">
        <v>1</v>
      </c>
      <c r="E948" s="293" t="s">
        <v>604</v>
      </c>
      <c r="F948" s="292" t="s">
        <v>241</v>
      </c>
      <c r="G948" s="294">
        <v>44459</v>
      </c>
      <c r="H948" s="287" t="s">
        <v>28598</v>
      </c>
      <c r="I948" s="295">
        <v>863</v>
      </c>
      <c r="J948" s="296"/>
      <c r="K948" s="297" t="s">
        <v>28123</v>
      </c>
      <c r="L948" s="297" t="s">
        <v>28124</v>
      </c>
      <c r="M948" s="288" t="s">
        <v>1773</v>
      </c>
      <c r="N948" s="289"/>
      <c r="O948" s="283"/>
      <c r="P948" s="262">
        <v>7.4074074074074068E-3</v>
      </c>
      <c r="Q948">
        <v>44459.377870370372</v>
      </c>
      <c r="R948" t="str">
        <f t="shared" si="28"/>
        <v>#01</v>
      </c>
    </row>
    <row r="949" spans="1:18" ht="126" x14ac:dyDescent="0.2">
      <c r="A949" s="255">
        <f t="shared" si="29"/>
        <v>163</v>
      </c>
      <c r="B949" s="291" t="s">
        <v>324</v>
      </c>
      <c r="C949" s="292">
        <v>21</v>
      </c>
      <c r="D949" s="292">
        <v>2</v>
      </c>
      <c r="E949" s="293" t="s">
        <v>604</v>
      </c>
      <c r="F949" s="292" t="s">
        <v>241</v>
      </c>
      <c r="G949" s="294">
        <v>44459</v>
      </c>
      <c r="H949" s="287" t="s">
        <v>28598</v>
      </c>
      <c r="I949" s="295">
        <v>864</v>
      </c>
      <c r="J949" s="296"/>
      <c r="K949" s="297" t="s">
        <v>13187</v>
      </c>
      <c r="L949" s="297" t="s">
        <v>13188</v>
      </c>
      <c r="M949" s="288" t="s">
        <v>1774</v>
      </c>
      <c r="N949" s="289"/>
      <c r="O949" s="283"/>
      <c r="P949" s="262">
        <v>6.9444444444444447E-4</v>
      </c>
      <c r="Q949">
        <v>44459.385300925926</v>
      </c>
      <c r="R949" t="str">
        <f t="shared" si="28"/>
        <v>#01</v>
      </c>
    </row>
    <row r="950" spans="1:18" ht="154" x14ac:dyDescent="0.2">
      <c r="A950" s="255">
        <f t="shared" si="29"/>
        <v>110</v>
      </c>
      <c r="B950" s="291" t="s">
        <v>324</v>
      </c>
      <c r="C950" s="292">
        <v>21</v>
      </c>
      <c r="D950" s="292">
        <v>3</v>
      </c>
      <c r="E950" s="293" t="s">
        <v>604</v>
      </c>
      <c r="F950" s="292" t="s">
        <v>241</v>
      </c>
      <c r="G950" s="294">
        <v>44459</v>
      </c>
      <c r="H950" s="287" t="s">
        <v>28598</v>
      </c>
      <c r="I950" s="295">
        <v>865</v>
      </c>
      <c r="J950" s="296"/>
      <c r="K950" s="297" t="s">
        <v>13189</v>
      </c>
      <c r="L950" s="297" t="s">
        <v>13190</v>
      </c>
      <c r="M950" s="288" t="s">
        <v>1775</v>
      </c>
      <c r="N950" s="289"/>
      <c r="O950" s="283"/>
      <c r="P950" s="262">
        <v>7.407407407407407E-4</v>
      </c>
      <c r="Q950">
        <v>44459.386030092595</v>
      </c>
      <c r="R950" t="str">
        <f t="shared" si="28"/>
        <v>#01</v>
      </c>
    </row>
    <row r="951" spans="1:18" ht="78" x14ac:dyDescent="0.2">
      <c r="A951" s="255">
        <f t="shared" si="29"/>
        <v>96</v>
      </c>
      <c r="B951" s="291" t="s">
        <v>324</v>
      </c>
      <c r="C951" s="292">
        <v>21</v>
      </c>
      <c r="D951" s="292">
        <v>4</v>
      </c>
      <c r="E951" s="293" t="s">
        <v>604</v>
      </c>
      <c r="F951" s="292" t="s">
        <v>241</v>
      </c>
      <c r="G951" s="294">
        <v>44459</v>
      </c>
      <c r="H951" s="287" t="s">
        <v>28598</v>
      </c>
      <c r="I951" s="295">
        <v>866</v>
      </c>
      <c r="J951" s="296"/>
      <c r="K951" s="297" t="s">
        <v>13191</v>
      </c>
      <c r="L951" s="297" t="s">
        <v>13192</v>
      </c>
      <c r="M951" s="288" t="s">
        <v>1776</v>
      </c>
      <c r="N951" s="289"/>
      <c r="O951" s="283"/>
      <c r="P951" s="262">
        <v>4.1666666666666669E-4</v>
      </c>
      <c r="Q951">
        <v>44459.386782407404</v>
      </c>
      <c r="R951" t="str">
        <f t="shared" si="28"/>
        <v>#01</v>
      </c>
    </row>
    <row r="952" spans="1:18" ht="192" x14ac:dyDescent="0.2">
      <c r="A952" s="255">
        <f t="shared" si="29"/>
        <v>130</v>
      </c>
      <c r="B952" s="291" t="s">
        <v>324</v>
      </c>
      <c r="C952" s="292">
        <v>21</v>
      </c>
      <c r="D952" s="292">
        <v>5</v>
      </c>
      <c r="E952" s="293" t="s">
        <v>604</v>
      </c>
      <c r="F952" s="292" t="s">
        <v>241</v>
      </c>
      <c r="G952" s="294">
        <v>44459</v>
      </c>
      <c r="H952" s="287" t="s">
        <v>28598</v>
      </c>
      <c r="I952" s="295">
        <v>867</v>
      </c>
      <c r="J952" s="296"/>
      <c r="K952" s="297" t="s">
        <v>13193</v>
      </c>
      <c r="L952" s="297" t="s">
        <v>13194</v>
      </c>
      <c r="M952" s="288" t="s">
        <v>1777</v>
      </c>
      <c r="N952" s="289"/>
      <c r="O952" s="283"/>
      <c r="P952" s="262">
        <v>6.9444444444444447E-4</v>
      </c>
      <c r="Q952">
        <v>44459.38721064815</v>
      </c>
      <c r="R952" t="str">
        <f t="shared" si="28"/>
        <v>#01</v>
      </c>
    </row>
    <row r="953" spans="1:18" ht="59" x14ac:dyDescent="0.2">
      <c r="A953" s="255">
        <f t="shared" si="29"/>
        <v>62</v>
      </c>
      <c r="B953" s="291" t="s">
        <v>324</v>
      </c>
      <c r="C953" s="292">
        <v>21</v>
      </c>
      <c r="D953" s="292">
        <v>6</v>
      </c>
      <c r="E953" s="293" t="s">
        <v>604</v>
      </c>
      <c r="F953" s="292" t="s">
        <v>241</v>
      </c>
      <c r="G953" s="294">
        <v>44459</v>
      </c>
      <c r="H953" s="287" t="s">
        <v>28598</v>
      </c>
      <c r="I953" s="295">
        <v>868</v>
      </c>
      <c r="J953" s="296"/>
      <c r="K953" s="297" t="s">
        <v>13195</v>
      </c>
      <c r="L953" s="297" t="s">
        <v>13196</v>
      </c>
      <c r="M953" s="288" t="s">
        <v>1778</v>
      </c>
      <c r="N953" s="289"/>
      <c r="O953" s="283"/>
      <c r="P953" s="262">
        <v>7.175925925925927E-4</v>
      </c>
      <c r="Q953">
        <v>44459.387916666667</v>
      </c>
      <c r="R953" t="str">
        <f t="shared" si="28"/>
        <v>#01</v>
      </c>
    </row>
    <row r="954" spans="1:18" ht="135" x14ac:dyDescent="0.2">
      <c r="A954" s="255">
        <f t="shared" si="29"/>
        <v>94</v>
      </c>
      <c r="B954" s="291" t="s">
        <v>324</v>
      </c>
      <c r="C954" s="292">
        <v>21</v>
      </c>
      <c r="D954" s="292">
        <v>7</v>
      </c>
      <c r="E954" s="293" t="s">
        <v>604</v>
      </c>
      <c r="F954" s="292" t="s">
        <v>241</v>
      </c>
      <c r="G954" s="294">
        <v>44459</v>
      </c>
      <c r="H954" s="287" t="s">
        <v>28598</v>
      </c>
      <c r="I954" s="295">
        <v>869</v>
      </c>
      <c r="J954" s="296"/>
      <c r="K954" s="297" t="s">
        <v>13197</v>
      </c>
      <c r="L954" s="297" t="s">
        <v>13198</v>
      </c>
      <c r="M954" s="288" t="s">
        <v>1779</v>
      </c>
      <c r="N954" s="289"/>
      <c r="O954" s="283"/>
      <c r="P954" s="262">
        <v>6.9444444444444447E-4</v>
      </c>
      <c r="Q954">
        <v>44459.388645833336</v>
      </c>
      <c r="R954" t="str">
        <f t="shared" ref="R954:R1017" si="30">IF(G954="","",F954)</f>
        <v>#01</v>
      </c>
    </row>
    <row r="955" spans="1:18" ht="211" x14ac:dyDescent="0.2">
      <c r="A955" s="255">
        <f t="shared" si="29"/>
        <v>126</v>
      </c>
      <c r="B955" s="291" t="s">
        <v>324</v>
      </c>
      <c r="C955" s="292">
        <v>21</v>
      </c>
      <c r="D955" s="292">
        <v>8</v>
      </c>
      <c r="E955" s="293" t="s">
        <v>604</v>
      </c>
      <c r="F955" s="292" t="s">
        <v>241</v>
      </c>
      <c r="G955" s="294">
        <v>44459</v>
      </c>
      <c r="H955" s="287" t="s">
        <v>28598</v>
      </c>
      <c r="I955" s="295">
        <v>870</v>
      </c>
      <c r="J955" s="296"/>
      <c r="K955" s="297" t="s">
        <v>13199</v>
      </c>
      <c r="L955" s="297" t="s">
        <v>13200</v>
      </c>
      <c r="M955" s="288" t="s">
        <v>1780</v>
      </c>
      <c r="N955" s="289"/>
      <c r="O955" s="283"/>
      <c r="P955" s="262">
        <v>7.9861111111111105E-4</v>
      </c>
      <c r="Q955">
        <v>44459.389351851853</v>
      </c>
      <c r="R955" t="str">
        <f t="shared" si="30"/>
        <v>#01</v>
      </c>
    </row>
    <row r="956" spans="1:18" ht="230" x14ac:dyDescent="0.2">
      <c r="A956" s="255">
        <f t="shared" si="29"/>
        <v>176</v>
      </c>
      <c r="B956" s="291" t="s">
        <v>324</v>
      </c>
      <c r="C956" s="292">
        <v>21</v>
      </c>
      <c r="D956" s="292">
        <v>9</v>
      </c>
      <c r="E956" s="293" t="s">
        <v>604</v>
      </c>
      <c r="F956" s="292" t="s">
        <v>241</v>
      </c>
      <c r="G956" s="294">
        <v>44459</v>
      </c>
      <c r="H956" s="287" t="s">
        <v>28598</v>
      </c>
      <c r="I956" s="295">
        <v>871</v>
      </c>
      <c r="J956" s="296"/>
      <c r="K956" s="297" t="s">
        <v>13201</v>
      </c>
      <c r="L956" s="297" t="s">
        <v>13202</v>
      </c>
      <c r="M956" s="288" t="s">
        <v>1781</v>
      </c>
      <c r="N956" s="289"/>
      <c r="O956" s="283"/>
      <c r="P956" s="262">
        <v>2.7893518518518519E-3</v>
      </c>
      <c r="Q956">
        <v>44459.390173611115</v>
      </c>
      <c r="R956" t="str">
        <f t="shared" si="30"/>
        <v>#01</v>
      </c>
    </row>
    <row r="957" spans="1:18" ht="154" x14ac:dyDescent="0.2">
      <c r="A957" s="255">
        <f t="shared" si="29"/>
        <v>90</v>
      </c>
      <c r="B957" s="291" t="s">
        <v>324</v>
      </c>
      <c r="C957" s="292">
        <v>21</v>
      </c>
      <c r="D957" s="292">
        <v>10</v>
      </c>
      <c r="E957" s="293" t="s">
        <v>604</v>
      </c>
      <c r="F957" s="292" t="s">
        <v>241</v>
      </c>
      <c r="G957" s="294">
        <v>44459</v>
      </c>
      <c r="H957" s="287" t="s">
        <v>28598</v>
      </c>
      <c r="I957" s="295">
        <v>872</v>
      </c>
      <c r="J957" s="296"/>
      <c r="K957" s="297" t="s">
        <v>13203</v>
      </c>
      <c r="L957" s="297" t="s">
        <v>13204</v>
      </c>
      <c r="M957" s="288" t="s">
        <v>1782</v>
      </c>
      <c r="N957" s="289"/>
      <c r="O957" s="283"/>
      <c r="P957" s="262">
        <v>9.0277777777777784E-4</v>
      </c>
      <c r="Q957">
        <v>44459.393020833333</v>
      </c>
      <c r="R957" t="str">
        <f t="shared" si="30"/>
        <v>#01</v>
      </c>
    </row>
    <row r="958" spans="1:18" ht="154" x14ac:dyDescent="0.2">
      <c r="A958" s="255">
        <f t="shared" si="29"/>
        <v>99</v>
      </c>
      <c r="B958" s="291" t="s">
        <v>324</v>
      </c>
      <c r="C958" s="292">
        <v>21</v>
      </c>
      <c r="D958" s="292">
        <v>11</v>
      </c>
      <c r="E958" s="293" t="s">
        <v>604</v>
      </c>
      <c r="F958" s="292" t="s">
        <v>241</v>
      </c>
      <c r="G958" s="294">
        <v>44459</v>
      </c>
      <c r="H958" s="287" t="s">
        <v>28598</v>
      </c>
      <c r="I958" s="295">
        <v>873</v>
      </c>
      <c r="J958" s="296"/>
      <c r="K958" s="297" t="s">
        <v>13205</v>
      </c>
      <c r="L958" s="297" t="s">
        <v>13206</v>
      </c>
      <c r="M958" s="288" t="s">
        <v>1783</v>
      </c>
      <c r="N958" s="289"/>
      <c r="O958" s="283"/>
      <c r="P958" s="262">
        <v>7.9861111111111105E-4</v>
      </c>
      <c r="Q958">
        <v>44459.393946759257</v>
      </c>
      <c r="R958" t="str">
        <f t="shared" si="30"/>
        <v>#01</v>
      </c>
    </row>
    <row r="959" spans="1:18" ht="97" x14ac:dyDescent="0.2">
      <c r="A959" s="255">
        <f t="shared" si="29"/>
        <v>105</v>
      </c>
      <c r="B959" s="291" t="s">
        <v>324</v>
      </c>
      <c r="C959" s="292">
        <v>21</v>
      </c>
      <c r="D959" s="292">
        <v>12</v>
      </c>
      <c r="E959" s="293" t="s">
        <v>604</v>
      </c>
      <c r="F959" s="292" t="s">
        <v>241</v>
      </c>
      <c r="G959" s="294">
        <v>44459</v>
      </c>
      <c r="H959" s="287" t="s">
        <v>28598</v>
      </c>
      <c r="I959" s="295">
        <v>874</v>
      </c>
      <c r="J959" s="296"/>
      <c r="K959" s="297" t="s">
        <v>28121</v>
      </c>
      <c r="L959" s="297" t="s">
        <v>28122</v>
      </c>
      <c r="M959" s="288" t="s">
        <v>1784</v>
      </c>
      <c r="N959" s="298"/>
      <c r="O959" s="283"/>
      <c r="P959" s="262">
        <v>5.0925925925925921E-4</v>
      </c>
      <c r="Q959">
        <v>44459.394756944443</v>
      </c>
      <c r="R959" t="str">
        <f t="shared" si="30"/>
        <v>#01</v>
      </c>
    </row>
    <row r="960" spans="1:18" ht="152" x14ac:dyDescent="0.2">
      <c r="A960" s="255">
        <f t="shared" si="29"/>
        <v>85</v>
      </c>
      <c r="B960" s="291" t="s">
        <v>324</v>
      </c>
      <c r="C960" s="292">
        <v>21</v>
      </c>
      <c r="D960" s="292">
        <v>12</v>
      </c>
      <c r="E960" s="293" t="s">
        <v>604</v>
      </c>
      <c r="F960" s="292" t="s">
        <v>241</v>
      </c>
      <c r="G960" s="294">
        <v>44459</v>
      </c>
      <c r="H960" s="287" t="s">
        <v>28598</v>
      </c>
      <c r="I960" s="295">
        <v>875</v>
      </c>
      <c r="J960" s="296"/>
      <c r="K960" s="297" t="s">
        <v>1785</v>
      </c>
      <c r="L960" s="297" t="s">
        <v>1786</v>
      </c>
      <c r="M960" s="288" t="s">
        <v>1787</v>
      </c>
      <c r="N960" s="298"/>
      <c r="O960" s="283"/>
      <c r="P960" s="262">
        <v>6.4814814814814813E-4</v>
      </c>
      <c r="Q960">
        <v>44459.395289351851</v>
      </c>
      <c r="R960" t="str">
        <f t="shared" si="30"/>
        <v>#01</v>
      </c>
    </row>
    <row r="961" spans="1:18" ht="192" x14ac:dyDescent="0.2">
      <c r="A961" s="255">
        <f t="shared" si="29"/>
        <v>124</v>
      </c>
      <c r="B961" s="291" t="s">
        <v>324</v>
      </c>
      <c r="C961" s="292">
        <v>21</v>
      </c>
      <c r="D961" s="292">
        <v>13</v>
      </c>
      <c r="E961" s="293" t="s">
        <v>604</v>
      </c>
      <c r="F961" s="292" t="s">
        <v>241</v>
      </c>
      <c r="G961" s="294">
        <v>44459</v>
      </c>
      <c r="H961" s="287" t="s">
        <v>28598</v>
      </c>
      <c r="I961" s="295">
        <v>876</v>
      </c>
      <c r="J961" s="296"/>
      <c r="K961" s="297" t="s">
        <v>13207</v>
      </c>
      <c r="L961" s="297" t="s">
        <v>13208</v>
      </c>
      <c r="M961" s="288" t="s">
        <v>1788</v>
      </c>
      <c r="N961" s="289"/>
      <c r="O961" s="283"/>
      <c r="P961" s="262">
        <v>8.564814814814815E-4</v>
      </c>
      <c r="Q961">
        <v>44459.395960648151</v>
      </c>
      <c r="R961" t="str">
        <f t="shared" si="30"/>
        <v>#01</v>
      </c>
    </row>
    <row r="962" spans="1:18" ht="78" x14ac:dyDescent="0.2">
      <c r="A962" s="255">
        <f t="shared" si="29"/>
        <v>75</v>
      </c>
      <c r="B962" s="291" t="s">
        <v>324</v>
      </c>
      <c r="C962" s="292">
        <v>21</v>
      </c>
      <c r="D962" s="292">
        <v>14</v>
      </c>
      <c r="E962" s="293" t="s">
        <v>604</v>
      </c>
      <c r="F962" s="292" t="s">
        <v>241</v>
      </c>
      <c r="G962" s="294">
        <v>44459</v>
      </c>
      <c r="H962" s="287" t="s">
        <v>28598</v>
      </c>
      <c r="I962" s="295">
        <v>877</v>
      </c>
      <c r="J962" s="296"/>
      <c r="K962" s="297" t="s">
        <v>13209</v>
      </c>
      <c r="L962" s="297" t="s">
        <v>13210</v>
      </c>
      <c r="M962" s="288" t="s">
        <v>1789</v>
      </c>
      <c r="N962" s="289"/>
      <c r="O962" s="283"/>
      <c r="P962" s="262">
        <v>8.6805555555555551E-4</v>
      </c>
      <c r="Q962">
        <v>44459.396851851852</v>
      </c>
      <c r="R962" t="str">
        <f t="shared" si="30"/>
        <v>#01</v>
      </c>
    </row>
    <row r="963" spans="1:18" ht="116" x14ac:dyDescent="0.2">
      <c r="A963" s="255">
        <f t="shared" si="29"/>
        <v>86</v>
      </c>
      <c r="B963" s="291" t="s">
        <v>324</v>
      </c>
      <c r="C963" s="292">
        <v>21</v>
      </c>
      <c r="D963" s="292">
        <v>15</v>
      </c>
      <c r="E963" s="293" t="s">
        <v>604</v>
      </c>
      <c r="F963" s="292" t="s">
        <v>241</v>
      </c>
      <c r="G963" s="294">
        <v>44459</v>
      </c>
      <c r="H963" s="287" t="s">
        <v>28598</v>
      </c>
      <c r="I963" s="295">
        <v>878</v>
      </c>
      <c r="J963" s="296"/>
      <c r="K963" s="297" t="s">
        <v>13211</v>
      </c>
      <c r="L963" s="297" t="s">
        <v>13212</v>
      </c>
      <c r="M963" s="288" t="s">
        <v>1790</v>
      </c>
      <c r="N963" s="298"/>
      <c r="O963" s="283"/>
      <c r="P963" s="262">
        <v>4.1666666666666669E-4</v>
      </c>
      <c r="Q963">
        <v>44459.397731481484</v>
      </c>
      <c r="R963" t="str">
        <f t="shared" si="30"/>
        <v>#01</v>
      </c>
    </row>
    <row r="964" spans="1:18" ht="152" x14ac:dyDescent="0.2">
      <c r="A964" s="255">
        <f t="shared" si="29"/>
        <v>116</v>
      </c>
      <c r="B964" s="291" t="s">
        <v>324</v>
      </c>
      <c r="C964" s="292">
        <v>21</v>
      </c>
      <c r="D964" s="292">
        <v>15</v>
      </c>
      <c r="E964" s="293" t="s">
        <v>604</v>
      </c>
      <c r="F964" s="292" t="s">
        <v>241</v>
      </c>
      <c r="G964" s="294">
        <v>44459</v>
      </c>
      <c r="H964" s="287" t="s">
        <v>28598</v>
      </c>
      <c r="I964" s="295">
        <v>879</v>
      </c>
      <c r="J964" s="296"/>
      <c r="K964" s="297" t="s">
        <v>1791</v>
      </c>
      <c r="L964" s="297" t="s">
        <v>1792</v>
      </c>
      <c r="M964" s="288" t="s">
        <v>1793</v>
      </c>
      <c r="N964" s="298"/>
      <c r="O964" s="283"/>
      <c r="P964" s="262">
        <v>5.5555555555555556E-4</v>
      </c>
      <c r="Q964">
        <v>44459.398182870369</v>
      </c>
      <c r="R964" t="str">
        <f t="shared" si="30"/>
        <v>#01</v>
      </c>
    </row>
    <row r="965" spans="1:18" ht="192" x14ac:dyDescent="0.2">
      <c r="A965" s="255">
        <f t="shared" si="29"/>
        <v>85</v>
      </c>
      <c r="B965" s="291" t="s">
        <v>324</v>
      </c>
      <c r="C965" s="292">
        <v>21</v>
      </c>
      <c r="D965" s="292">
        <v>16</v>
      </c>
      <c r="E965" s="293" t="s">
        <v>604</v>
      </c>
      <c r="F965" s="292" t="s">
        <v>241</v>
      </c>
      <c r="G965" s="294">
        <v>44459</v>
      </c>
      <c r="H965" s="287" t="s">
        <v>28598</v>
      </c>
      <c r="I965" s="295">
        <v>880</v>
      </c>
      <c r="J965" s="296"/>
      <c r="K965" s="297" t="s">
        <v>13213</v>
      </c>
      <c r="L965" s="297" t="s">
        <v>13214</v>
      </c>
      <c r="M965" s="288" t="s">
        <v>1794</v>
      </c>
      <c r="N965" s="298"/>
      <c r="O965" s="283"/>
      <c r="P965" s="262">
        <v>9.0277777777777784E-4</v>
      </c>
      <c r="Q965">
        <v>44459.398761574077</v>
      </c>
      <c r="R965" t="str">
        <f t="shared" si="30"/>
        <v>#01</v>
      </c>
    </row>
    <row r="966" spans="1:18" ht="114" x14ac:dyDescent="0.2">
      <c r="A966" s="255">
        <f t="shared" si="29"/>
        <v>95</v>
      </c>
      <c r="B966" s="291" t="s">
        <v>324</v>
      </c>
      <c r="C966" s="292">
        <v>21</v>
      </c>
      <c r="D966" s="292">
        <v>16</v>
      </c>
      <c r="E966" s="293" t="s">
        <v>604</v>
      </c>
      <c r="F966" s="292" t="s">
        <v>241</v>
      </c>
      <c r="G966" s="294">
        <v>44459</v>
      </c>
      <c r="H966" s="287" t="s">
        <v>28598</v>
      </c>
      <c r="I966" s="295">
        <v>881</v>
      </c>
      <c r="J966" s="296"/>
      <c r="K966" s="297" t="s">
        <v>1795</v>
      </c>
      <c r="L966" s="297" t="s">
        <v>1796</v>
      </c>
      <c r="M966" s="288" t="s">
        <v>1797</v>
      </c>
      <c r="N966" s="298"/>
      <c r="O966" s="283"/>
      <c r="P966" s="262">
        <v>8.564814814814815E-4</v>
      </c>
      <c r="Q966">
        <v>44459.399687500001</v>
      </c>
      <c r="R966" t="str">
        <f t="shared" si="30"/>
        <v>#01</v>
      </c>
    </row>
    <row r="967" spans="1:18" ht="116" x14ac:dyDescent="0.2">
      <c r="A967" s="255">
        <f t="shared" si="29"/>
        <v>91</v>
      </c>
      <c r="B967" s="291" t="s">
        <v>324</v>
      </c>
      <c r="C967" s="292">
        <v>21</v>
      </c>
      <c r="D967" s="292">
        <v>17</v>
      </c>
      <c r="E967" s="293" t="s">
        <v>604</v>
      </c>
      <c r="F967" s="292" t="s">
        <v>241</v>
      </c>
      <c r="G967" s="294">
        <v>44459</v>
      </c>
      <c r="H967" s="287" t="s">
        <v>28598</v>
      </c>
      <c r="I967" s="295">
        <v>882</v>
      </c>
      <c r="J967" s="296"/>
      <c r="K967" s="297" t="s">
        <v>13215</v>
      </c>
      <c r="L967" s="297" t="s">
        <v>13216</v>
      </c>
      <c r="M967" s="288" t="s">
        <v>1798</v>
      </c>
      <c r="N967" s="289"/>
      <c r="O967" s="283"/>
      <c r="P967" s="262">
        <v>5.5555555555555556E-4</v>
      </c>
      <c r="Q967">
        <v>44459.400567129633</v>
      </c>
      <c r="R967" t="str">
        <f t="shared" si="30"/>
        <v>#01</v>
      </c>
    </row>
    <row r="968" spans="1:18" ht="59" x14ac:dyDescent="0.2">
      <c r="A968" s="255">
        <f t="shared" si="29"/>
        <v>68</v>
      </c>
      <c r="B968" s="291" t="s">
        <v>324</v>
      </c>
      <c r="C968" s="292">
        <v>21</v>
      </c>
      <c r="D968" s="292">
        <v>18</v>
      </c>
      <c r="E968" s="293" t="s">
        <v>604</v>
      </c>
      <c r="F968" s="292" t="s">
        <v>241</v>
      </c>
      <c r="G968" s="294">
        <v>44459</v>
      </c>
      <c r="H968" s="287" t="s">
        <v>28598</v>
      </c>
      <c r="I968" s="295">
        <v>883</v>
      </c>
      <c r="J968" s="296"/>
      <c r="K968" s="297" t="s">
        <v>28119</v>
      </c>
      <c r="L968" s="297" t="s">
        <v>28120</v>
      </c>
      <c r="M968" s="288" t="s">
        <v>1799</v>
      </c>
      <c r="N968" s="289"/>
      <c r="O968" s="283"/>
      <c r="P968" s="262">
        <v>1.1342592592592591E-3</v>
      </c>
      <c r="Q968">
        <v>44459.401134259257</v>
      </c>
      <c r="R968" t="str">
        <f t="shared" si="30"/>
        <v>#01</v>
      </c>
    </row>
    <row r="969" spans="1:18" ht="211" x14ac:dyDescent="0.2">
      <c r="A969" s="255">
        <f t="shared" si="29"/>
        <v>185</v>
      </c>
      <c r="B969" s="291" t="s">
        <v>324</v>
      </c>
      <c r="C969" s="292">
        <v>21</v>
      </c>
      <c r="D969" s="292">
        <v>19</v>
      </c>
      <c r="E969" s="293" t="s">
        <v>604</v>
      </c>
      <c r="F969" s="292" t="s">
        <v>241</v>
      </c>
      <c r="G969" s="294">
        <v>44459</v>
      </c>
      <c r="H969" s="287" t="s">
        <v>28598</v>
      </c>
      <c r="I969" s="295">
        <v>884</v>
      </c>
      <c r="J969" s="296"/>
      <c r="K969" s="297" t="s">
        <v>13217</v>
      </c>
      <c r="L969" s="297" t="s">
        <v>13218</v>
      </c>
      <c r="M969" s="288" t="s">
        <v>1800</v>
      </c>
      <c r="N969" s="289"/>
      <c r="O969" s="283"/>
      <c r="P969" s="262">
        <v>1.2384259259259258E-3</v>
      </c>
      <c r="Q969">
        <v>44459.402280092596</v>
      </c>
      <c r="R969" t="str">
        <f t="shared" si="30"/>
        <v>#01</v>
      </c>
    </row>
    <row r="970" spans="1:18" ht="78" x14ac:dyDescent="0.2">
      <c r="A970" s="255">
        <f t="shared" si="29"/>
        <v>103</v>
      </c>
      <c r="B970" s="291" t="s">
        <v>324</v>
      </c>
      <c r="C970" s="292">
        <v>21</v>
      </c>
      <c r="D970" s="292">
        <v>20</v>
      </c>
      <c r="E970" s="293" t="s">
        <v>604</v>
      </c>
      <c r="F970" s="292" t="s">
        <v>241</v>
      </c>
      <c r="G970" s="294">
        <v>44459</v>
      </c>
      <c r="H970" s="287" t="s">
        <v>28598</v>
      </c>
      <c r="I970" s="295">
        <v>885</v>
      </c>
      <c r="J970" s="296"/>
      <c r="K970" s="297" t="s">
        <v>13219</v>
      </c>
      <c r="L970" s="297" t="s">
        <v>13220</v>
      </c>
      <c r="M970" s="288" t="s">
        <v>1801</v>
      </c>
      <c r="N970" s="289"/>
      <c r="O970" s="283"/>
      <c r="P970" s="262">
        <v>9.6064814814814808E-4</v>
      </c>
      <c r="Q970">
        <v>44459.403541666667</v>
      </c>
      <c r="R970" t="str">
        <f t="shared" si="30"/>
        <v>#01</v>
      </c>
    </row>
    <row r="971" spans="1:18" ht="135" x14ac:dyDescent="0.2">
      <c r="A971" s="255">
        <f t="shared" si="29"/>
        <v>142</v>
      </c>
      <c r="B971" s="291" t="s">
        <v>324</v>
      </c>
      <c r="C971" s="292">
        <v>21</v>
      </c>
      <c r="D971" s="292">
        <v>21</v>
      </c>
      <c r="E971" s="293" t="s">
        <v>604</v>
      </c>
      <c r="F971" s="292" t="s">
        <v>241</v>
      </c>
      <c r="G971" s="294">
        <v>44459</v>
      </c>
      <c r="H971" s="287" t="s">
        <v>28598</v>
      </c>
      <c r="I971" s="295">
        <v>886</v>
      </c>
      <c r="J971" s="296"/>
      <c r="K971" s="297" t="s">
        <v>13221</v>
      </c>
      <c r="L971" s="297" t="s">
        <v>13222</v>
      </c>
      <c r="M971" s="288" t="s">
        <v>1802</v>
      </c>
      <c r="N971" s="298"/>
      <c r="O971" s="283"/>
      <c r="P971" s="262">
        <v>6.5972222222222213E-4</v>
      </c>
      <c r="Q971">
        <v>44459.404722222222</v>
      </c>
      <c r="R971" t="str">
        <f t="shared" si="30"/>
        <v>#01</v>
      </c>
    </row>
    <row r="972" spans="1:18" ht="133" x14ac:dyDescent="0.2">
      <c r="A972" s="255">
        <f t="shared" si="29"/>
        <v>91</v>
      </c>
      <c r="B972" s="291" t="s">
        <v>324</v>
      </c>
      <c r="C972" s="292">
        <v>21</v>
      </c>
      <c r="D972" s="292">
        <v>21</v>
      </c>
      <c r="E972" s="293" t="s">
        <v>604</v>
      </c>
      <c r="F972" s="292" t="s">
        <v>241</v>
      </c>
      <c r="G972" s="294">
        <v>44459</v>
      </c>
      <c r="H972" s="287" t="s">
        <v>28598</v>
      </c>
      <c r="I972" s="295">
        <v>887</v>
      </c>
      <c r="J972" s="296"/>
      <c r="K972" s="297" t="s">
        <v>1803</v>
      </c>
      <c r="L972" s="297" t="s">
        <v>1804</v>
      </c>
      <c r="M972" s="288" t="s">
        <v>1805</v>
      </c>
      <c r="N972" s="298"/>
      <c r="O972" s="283"/>
      <c r="P972" s="262">
        <v>7.407407407407407E-4</v>
      </c>
      <c r="Q972">
        <v>44459.405543981484</v>
      </c>
      <c r="R972" t="str">
        <f t="shared" si="30"/>
        <v>#01</v>
      </c>
    </row>
    <row r="973" spans="1:18" ht="116" x14ac:dyDescent="0.2">
      <c r="A973" s="255">
        <f t="shared" si="29"/>
        <v>92</v>
      </c>
      <c r="B973" s="291" t="s">
        <v>324</v>
      </c>
      <c r="C973" s="292">
        <v>21</v>
      </c>
      <c r="D973" s="292">
        <v>22</v>
      </c>
      <c r="E973" s="293" t="s">
        <v>604</v>
      </c>
      <c r="F973" s="292" t="s">
        <v>241</v>
      </c>
      <c r="G973" s="294">
        <v>44459</v>
      </c>
      <c r="H973" s="287" t="s">
        <v>28598</v>
      </c>
      <c r="I973" s="295">
        <v>888</v>
      </c>
      <c r="J973" s="296"/>
      <c r="K973" s="297" t="s">
        <v>13223</v>
      </c>
      <c r="L973" s="297" t="s">
        <v>13224</v>
      </c>
      <c r="M973" s="288" t="s">
        <v>1806</v>
      </c>
      <c r="N973" s="289"/>
      <c r="O973" s="283"/>
      <c r="P973" s="262">
        <v>3.8194444444444446E-4</v>
      </c>
      <c r="Q973">
        <v>44459.406354166669</v>
      </c>
      <c r="R973" t="str">
        <f t="shared" si="30"/>
        <v>#01</v>
      </c>
    </row>
    <row r="974" spans="1:18" ht="211" x14ac:dyDescent="0.2">
      <c r="A974" s="255">
        <f t="shared" si="29"/>
        <v>128</v>
      </c>
      <c r="B974" s="291" t="s">
        <v>324</v>
      </c>
      <c r="C974" s="292">
        <v>21</v>
      </c>
      <c r="D974" s="292">
        <v>23</v>
      </c>
      <c r="E974" s="293" t="s">
        <v>604</v>
      </c>
      <c r="F974" s="292" t="s">
        <v>241</v>
      </c>
      <c r="G974" s="294">
        <v>44459</v>
      </c>
      <c r="H974" s="287" t="s">
        <v>28598</v>
      </c>
      <c r="I974" s="295">
        <v>889</v>
      </c>
      <c r="J974" s="296"/>
      <c r="K974" s="297" t="s">
        <v>28117</v>
      </c>
      <c r="L974" s="297" t="s">
        <v>28118</v>
      </c>
      <c r="M974" s="288" t="s">
        <v>1807</v>
      </c>
      <c r="N974" s="298"/>
      <c r="O974" s="283"/>
      <c r="P974" s="262">
        <v>1.1111111111111111E-3</v>
      </c>
      <c r="Q974">
        <v>44459.406759259262</v>
      </c>
      <c r="R974" t="str">
        <f t="shared" si="30"/>
        <v>#01</v>
      </c>
    </row>
    <row r="975" spans="1:18" ht="114" x14ac:dyDescent="0.2">
      <c r="A975" s="255">
        <f t="shared" si="29"/>
        <v>73</v>
      </c>
      <c r="B975" s="291" t="s">
        <v>324</v>
      </c>
      <c r="C975" s="292">
        <v>21</v>
      </c>
      <c r="D975" s="292">
        <v>23</v>
      </c>
      <c r="E975" s="293" t="s">
        <v>604</v>
      </c>
      <c r="F975" s="292" t="s">
        <v>241</v>
      </c>
      <c r="G975" s="294">
        <v>44459</v>
      </c>
      <c r="H975" s="287" t="s">
        <v>28598</v>
      </c>
      <c r="I975" s="295">
        <v>890</v>
      </c>
      <c r="J975" s="296"/>
      <c r="K975" s="297" t="s">
        <v>1808</v>
      </c>
      <c r="L975" s="297" t="s">
        <v>1809</v>
      </c>
      <c r="M975" s="288" t="s">
        <v>26142</v>
      </c>
      <c r="N975" s="298"/>
      <c r="O975" s="283"/>
      <c r="P975" s="262">
        <v>5.0925925925925921E-4</v>
      </c>
      <c r="Q975">
        <v>44459.407905092594</v>
      </c>
      <c r="R975" t="str">
        <f t="shared" si="30"/>
        <v>#01</v>
      </c>
    </row>
    <row r="976" spans="1:18" ht="154" x14ac:dyDescent="0.2">
      <c r="A976" s="255">
        <f t="shared" si="29"/>
        <v>130</v>
      </c>
      <c r="B976" s="291" t="s">
        <v>324</v>
      </c>
      <c r="C976" s="292">
        <v>21</v>
      </c>
      <c r="D976" s="292">
        <v>24</v>
      </c>
      <c r="E976" s="293" t="s">
        <v>604</v>
      </c>
      <c r="F976" s="292" t="s">
        <v>241</v>
      </c>
      <c r="G976" s="294">
        <v>44459</v>
      </c>
      <c r="H976" s="287" t="s">
        <v>28598</v>
      </c>
      <c r="I976" s="295">
        <v>891</v>
      </c>
      <c r="J976" s="296"/>
      <c r="K976" s="297" t="s">
        <v>13225</v>
      </c>
      <c r="L976" s="297" t="s">
        <v>13226</v>
      </c>
      <c r="M976" s="288" t="s">
        <v>1810</v>
      </c>
      <c r="N976" s="298"/>
      <c r="O976" s="283"/>
      <c r="P976" s="262">
        <v>5.3240740740740744E-4</v>
      </c>
      <c r="Q976">
        <v>44459.408437500002</v>
      </c>
      <c r="R976" t="str">
        <f t="shared" si="30"/>
        <v>#01</v>
      </c>
    </row>
    <row r="977" spans="1:18" ht="230" x14ac:dyDescent="0.2">
      <c r="A977" s="255">
        <f t="shared" si="29"/>
        <v>189</v>
      </c>
      <c r="B977" s="291" t="s">
        <v>324</v>
      </c>
      <c r="C977" s="292">
        <v>21</v>
      </c>
      <c r="D977" s="292">
        <v>25</v>
      </c>
      <c r="E977" s="293" t="s">
        <v>604</v>
      </c>
      <c r="F977" s="292" t="s">
        <v>241</v>
      </c>
      <c r="G977" s="294">
        <v>44459</v>
      </c>
      <c r="H977" s="287" t="s">
        <v>28598</v>
      </c>
      <c r="I977" s="295">
        <v>892</v>
      </c>
      <c r="J977" s="296"/>
      <c r="K977" s="297" t="s">
        <v>13227</v>
      </c>
      <c r="L977" s="297" t="s">
        <v>13228</v>
      </c>
      <c r="M977" s="288" t="s">
        <v>1811</v>
      </c>
      <c r="N977" s="289"/>
      <c r="O977" s="283"/>
      <c r="P977" s="262">
        <v>1.0416666666666667E-3</v>
      </c>
      <c r="Q977">
        <v>44459.40898148148</v>
      </c>
      <c r="R977" t="str">
        <f t="shared" si="30"/>
        <v>#01</v>
      </c>
    </row>
    <row r="978" spans="1:18" ht="192" x14ac:dyDescent="0.2">
      <c r="A978" s="255">
        <f t="shared" si="29"/>
        <v>88</v>
      </c>
      <c r="B978" s="291" t="s">
        <v>324</v>
      </c>
      <c r="C978" s="292">
        <v>21</v>
      </c>
      <c r="D978" s="292">
        <v>26</v>
      </c>
      <c r="E978" s="293" t="s">
        <v>604</v>
      </c>
      <c r="F978" s="292" t="s">
        <v>241</v>
      </c>
      <c r="G978" s="294">
        <v>44459</v>
      </c>
      <c r="H978" s="287" t="s">
        <v>28598</v>
      </c>
      <c r="I978" s="295">
        <v>893</v>
      </c>
      <c r="J978" s="296"/>
      <c r="K978" s="297" t="s">
        <v>13229</v>
      </c>
      <c r="L978" s="297" t="s">
        <v>13230</v>
      </c>
      <c r="M978" s="288" t="s">
        <v>1812</v>
      </c>
      <c r="N978" s="289"/>
      <c r="O978" s="283"/>
      <c r="P978" s="262">
        <v>2.1527777777777778E-3</v>
      </c>
      <c r="Q978">
        <v>44459.410081018519</v>
      </c>
      <c r="R978" t="str">
        <f t="shared" si="30"/>
        <v>#01</v>
      </c>
    </row>
    <row r="979" spans="1:18" ht="116" x14ac:dyDescent="0.2">
      <c r="A979" s="255">
        <f t="shared" si="29"/>
        <v>137</v>
      </c>
      <c r="B979" s="291" t="s">
        <v>324</v>
      </c>
      <c r="C979" s="292">
        <v>21</v>
      </c>
      <c r="D979" s="292">
        <v>27</v>
      </c>
      <c r="E979" s="293" t="s">
        <v>604</v>
      </c>
      <c r="F979" s="292" t="s">
        <v>241</v>
      </c>
      <c r="G979" s="294">
        <v>44459</v>
      </c>
      <c r="H979" s="287" t="s">
        <v>28598</v>
      </c>
      <c r="I979" s="295">
        <v>894</v>
      </c>
      <c r="J979" s="296"/>
      <c r="K979" s="297" t="s">
        <v>13231</v>
      </c>
      <c r="L979" s="297" t="s">
        <v>13232</v>
      </c>
      <c r="M979" s="288" t="s">
        <v>1813</v>
      </c>
      <c r="N979" s="289"/>
      <c r="O979" s="283"/>
      <c r="P979" s="262">
        <v>3.3564814814814812E-4</v>
      </c>
      <c r="Q979">
        <v>44459.412268518521</v>
      </c>
      <c r="R979" t="str">
        <f t="shared" si="30"/>
        <v>#01</v>
      </c>
    </row>
    <row r="980" spans="1:18" ht="135" x14ac:dyDescent="0.2">
      <c r="A980" s="255">
        <f t="shared" si="29"/>
        <v>121</v>
      </c>
      <c r="B980" s="291" t="s">
        <v>324</v>
      </c>
      <c r="C980" s="292">
        <v>21</v>
      </c>
      <c r="D980" s="292">
        <v>28</v>
      </c>
      <c r="E980" s="293" t="s">
        <v>604</v>
      </c>
      <c r="F980" s="292" t="s">
        <v>241</v>
      </c>
      <c r="G980" s="294">
        <v>44459</v>
      </c>
      <c r="H980" s="287" t="s">
        <v>28598</v>
      </c>
      <c r="I980" s="295">
        <v>895</v>
      </c>
      <c r="J980" s="296"/>
      <c r="K980" s="297" t="s">
        <v>28115</v>
      </c>
      <c r="L980" s="297" t="s">
        <v>28116</v>
      </c>
      <c r="M980" s="288" t="s">
        <v>1814</v>
      </c>
      <c r="N980" s="289"/>
      <c r="O980" s="283"/>
      <c r="P980" s="262">
        <v>8.449074074074075E-4</v>
      </c>
      <c r="Q980">
        <v>44459.41265046296</v>
      </c>
      <c r="R980" t="str">
        <f t="shared" si="30"/>
        <v>#01</v>
      </c>
    </row>
    <row r="981" spans="1:18" ht="97" x14ac:dyDescent="0.2">
      <c r="A981" s="255">
        <f t="shared" si="29"/>
        <v>77</v>
      </c>
      <c r="B981" s="291" t="s">
        <v>324</v>
      </c>
      <c r="C981" s="292">
        <v>21</v>
      </c>
      <c r="D981" s="292">
        <v>29</v>
      </c>
      <c r="E981" s="293" t="s">
        <v>604</v>
      </c>
      <c r="F981" s="292" t="s">
        <v>241</v>
      </c>
      <c r="G981" s="294">
        <v>44459</v>
      </c>
      <c r="H981" s="287" t="s">
        <v>28598</v>
      </c>
      <c r="I981" s="295">
        <v>896</v>
      </c>
      <c r="J981" s="296"/>
      <c r="K981" s="297" t="s">
        <v>13233</v>
      </c>
      <c r="L981" s="297" t="s">
        <v>13234</v>
      </c>
      <c r="M981" s="288" t="s">
        <v>1815</v>
      </c>
      <c r="N981" s="289"/>
      <c r="O981" s="283"/>
      <c r="P981" s="262">
        <v>5.7870370370370378E-4</v>
      </c>
      <c r="Q981">
        <v>44459.413506944446</v>
      </c>
      <c r="R981" t="str">
        <f t="shared" si="30"/>
        <v>#01</v>
      </c>
    </row>
    <row r="982" spans="1:18" ht="135" x14ac:dyDescent="0.2">
      <c r="A982" s="255">
        <f t="shared" si="29"/>
        <v>97</v>
      </c>
      <c r="B982" s="291" t="s">
        <v>324</v>
      </c>
      <c r="C982" s="292">
        <v>21</v>
      </c>
      <c r="D982" s="292">
        <v>30</v>
      </c>
      <c r="E982" s="293" t="s">
        <v>604</v>
      </c>
      <c r="F982" s="292" t="s">
        <v>241</v>
      </c>
      <c r="G982" s="294">
        <v>44459</v>
      </c>
      <c r="H982" s="287" t="s">
        <v>28598</v>
      </c>
      <c r="I982" s="295">
        <v>897</v>
      </c>
      <c r="J982" s="296"/>
      <c r="K982" s="297" t="s">
        <v>13235</v>
      </c>
      <c r="L982" s="297" t="s">
        <v>13236</v>
      </c>
      <c r="M982" s="288" t="s">
        <v>1816</v>
      </c>
      <c r="N982" s="289"/>
      <c r="O982" s="283"/>
      <c r="P982" s="262">
        <v>5.3240740740740744E-4</v>
      </c>
      <c r="Q982">
        <v>44459.414097222223</v>
      </c>
      <c r="R982" t="str">
        <f t="shared" si="30"/>
        <v>#01</v>
      </c>
    </row>
    <row r="983" spans="1:18" ht="154" x14ac:dyDescent="0.2">
      <c r="A983" s="255">
        <f t="shared" si="29"/>
        <v>106</v>
      </c>
      <c r="B983" s="291" t="s">
        <v>324</v>
      </c>
      <c r="C983" s="292">
        <v>21</v>
      </c>
      <c r="D983" s="292">
        <v>31</v>
      </c>
      <c r="E983" s="293" t="s">
        <v>604</v>
      </c>
      <c r="F983" s="292" t="s">
        <v>241</v>
      </c>
      <c r="G983" s="294">
        <v>44459</v>
      </c>
      <c r="H983" s="287" t="s">
        <v>28598</v>
      </c>
      <c r="I983" s="295">
        <v>898</v>
      </c>
      <c r="J983" s="296"/>
      <c r="K983" s="297" t="s">
        <v>13237</v>
      </c>
      <c r="L983" s="297" t="s">
        <v>13238</v>
      </c>
      <c r="M983" s="288" t="s">
        <v>1817</v>
      </c>
      <c r="N983" s="298"/>
      <c r="O983" s="283"/>
      <c r="P983" s="262">
        <v>6.2500000000000001E-4</v>
      </c>
      <c r="Q983">
        <v>44459.414664351854</v>
      </c>
      <c r="R983" t="str">
        <f t="shared" si="30"/>
        <v>#01</v>
      </c>
    </row>
    <row r="984" spans="1:18" ht="190" x14ac:dyDescent="0.2">
      <c r="A984" s="255">
        <f t="shared" si="29"/>
        <v>120</v>
      </c>
      <c r="B984" s="291" t="s">
        <v>324</v>
      </c>
      <c r="C984" s="292">
        <v>21</v>
      </c>
      <c r="D984" s="292">
        <v>31</v>
      </c>
      <c r="E984" s="293" t="s">
        <v>604</v>
      </c>
      <c r="F984" s="292" t="s">
        <v>241</v>
      </c>
      <c r="G984" s="294">
        <v>44459</v>
      </c>
      <c r="H984" s="287" t="s">
        <v>28598</v>
      </c>
      <c r="I984" s="295">
        <v>899</v>
      </c>
      <c r="J984" s="296"/>
      <c r="K984" s="297" t="s">
        <v>1818</v>
      </c>
      <c r="L984" s="297" t="s">
        <v>1819</v>
      </c>
      <c r="M984" s="288" t="s">
        <v>1820</v>
      </c>
      <c r="N984" s="298"/>
      <c r="O984" s="283"/>
      <c r="P984" s="262">
        <v>5.7870370370370366E-5</v>
      </c>
      <c r="Q984">
        <v>44459.418923611112</v>
      </c>
      <c r="R984" t="str">
        <f t="shared" si="30"/>
        <v>#01</v>
      </c>
    </row>
    <row r="985" spans="1:18" ht="173" x14ac:dyDescent="0.2">
      <c r="A985" s="255">
        <f t="shared" si="29"/>
        <v>83</v>
      </c>
      <c r="B985" s="291" t="s">
        <v>324</v>
      </c>
      <c r="C985" s="292">
        <v>21</v>
      </c>
      <c r="D985" s="292">
        <v>32</v>
      </c>
      <c r="E985" s="293" t="s">
        <v>604</v>
      </c>
      <c r="F985" s="292" t="s">
        <v>241</v>
      </c>
      <c r="G985" s="294">
        <v>44459</v>
      </c>
      <c r="H985" s="287" t="s">
        <v>28598</v>
      </c>
      <c r="I985" s="295">
        <v>900</v>
      </c>
      <c r="J985" s="296"/>
      <c r="K985" s="297" t="s">
        <v>13239</v>
      </c>
      <c r="L985" s="297" t="s">
        <v>13240</v>
      </c>
      <c r="M985" s="288" t="s">
        <v>1821</v>
      </c>
      <c r="N985" s="298"/>
      <c r="O985" s="283"/>
      <c r="P985" s="262">
        <v>7.0601851851851847E-4</v>
      </c>
      <c r="Q985">
        <v>44459.419004629628</v>
      </c>
      <c r="R985" t="str">
        <f t="shared" si="30"/>
        <v>#01</v>
      </c>
    </row>
    <row r="986" spans="1:18" ht="228" x14ac:dyDescent="0.2">
      <c r="A986" s="255">
        <f t="shared" si="29"/>
        <v>137</v>
      </c>
      <c r="B986" s="291" t="s">
        <v>324</v>
      </c>
      <c r="C986" s="292">
        <v>21</v>
      </c>
      <c r="D986" s="292">
        <v>32</v>
      </c>
      <c r="E986" s="293" t="s">
        <v>604</v>
      </c>
      <c r="F986" s="292" t="s">
        <v>241</v>
      </c>
      <c r="G986" s="294">
        <v>44459</v>
      </c>
      <c r="H986" s="287" t="s">
        <v>28598</v>
      </c>
      <c r="I986" s="295">
        <v>901</v>
      </c>
      <c r="J986" s="296"/>
      <c r="K986" s="297" t="s">
        <v>1822</v>
      </c>
      <c r="L986" s="297" t="s">
        <v>1823</v>
      </c>
      <c r="M986" s="288" t="s">
        <v>1824</v>
      </c>
      <c r="N986" s="298"/>
      <c r="O986" s="283"/>
      <c r="P986" s="262">
        <v>1.6550925925925926E-3</v>
      </c>
      <c r="Q986">
        <v>44459.419722222221</v>
      </c>
      <c r="R986" t="str">
        <f t="shared" si="30"/>
        <v>#01</v>
      </c>
    </row>
    <row r="987" spans="1:18" ht="211" x14ac:dyDescent="0.2">
      <c r="A987" s="255">
        <f t="shared" si="29"/>
        <v>101</v>
      </c>
      <c r="B987" s="291" t="s">
        <v>324</v>
      </c>
      <c r="C987" s="292">
        <v>21</v>
      </c>
      <c r="D987" s="292">
        <v>33</v>
      </c>
      <c r="E987" s="293" t="s">
        <v>604</v>
      </c>
      <c r="F987" s="292" t="s">
        <v>241</v>
      </c>
      <c r="G987" s="294">
        <v>44459</v>
      </c>
      <c r="H987" s="287" t="s">
        <v>28598</v>
      </c>
      <c r="I987" s="295">
        <v>902</v>
      </c>
      <c r="J987" s="296"/>
      <c r="K987" s="297" t="s">
        <v>28113</v>
      </c>
      <c r="L987" s="297" t="s">
        <v>28114</v>
      </c>
      <c r="M987" s="288" t="s">
        <v>1825</v>
      </c>
      <c r="N987" s="298"/>
      <c r="O987" s="283"/>
      <c r="P987" s="262">
        <v>1.2152777777777778E-3</v>
      </c>
      <c r="Q987">
        <v>44459.421400462961</v>
      </c>
      <c r="R987" t="str">
        <f t="shared" si="30"/>
        <v>#01</v>
      </c>
    </row>
    <row r="988" spans="1:18" ht="152" x14ac:dyDescent="0.2">
      <c r="A988" s="255">
        <f t="shared" si="29"/>
        <v>60</v>
      </c>
      <c r="B988" s="291" t="s">
        <v>324</v>
      </c>
      <c r="C988" s="292">
        <v>21</v>
      </c>
      <c r="D988" s="292">
        <v>33</v>
      </c>
      <c r="E988" s="293" t="s">
        <v>604</v>
      </c>
      <c r="F988" s="292" t="s">
        <v>241</v>
      </c>
      <c r="G988" s="294">
        <v>44459</v>
      </c>
      <c r="H988" s="287" t="s">
        <v>28598</v>
      </c>
      <c r="I988" s="295">
        <v>903</v>
      </c>
      <c r="J988" s="296"/>
      <c r="K988" s="297" t="s">
        <v>1826</v>
      </c>
      <c r="L988" s="297" t="s">
        <v>1827</v>
      </c>
      <c r="M988" s="288" t="s">
        <v>1828</v>
      </c>
      <c r="N988" s="298"/>
      <c r="O988" s="283"/>
      <c r="P988" s="262">
        <v>7.0601851851851847E-4</v>
      </c>
      <c r="Q988">
        <v>44459.422638888886</v>
      </c>
      <c r="R988" t="str">
        <f t="shared" si="30"/>
        <v>#01</v>
      </c>
    </row>
    <row r="989" spans="1:18" ht="133" x14ac:dyDescent="0.2">
      <c r="A989" s="255">
        <f t="shared" si="29"/>
        <v>57</v>
      </c>
      <c r="B989" s="291" t="s">
        <v>324</v>
      </c>
      <c r="C989" s="292">
        <v>21</v>
      </c>
      <c r="D989" s="292">
        <v>33</v>
      </c>
      <c r="E989" s="293" t="s">
        <v>604</v>
      </c>
      <c r="F989" s="292" t="s">
        <v>241</v>
      </c>
      <c r="G989" s="294">
        <v>44459</v>
      </c>
      <c r="H989" s="287" t="s">
        <v>28598</v>
      </c>
      <c r="I989" s="295">
        <v>904</v>
      </c>
      <c r="J989" s="296"/>
      <c r="K989" s="297" t="s">
        <v>1829</v>
      </c>
      <c r="L989" s="297" t="s">
        <v>1830</v>
      </c>
      <c r="M989" s="288" t="s">
        <v>1831</v>
      </c>
      <c r="N989" s="298"/>
      <c r="O989" s="283"/>
      <c r="P989" s="262">
        <v>4.8611111111111104E-4</v>
      </c>
      <c r="Q989">
        <v>44459.423368055555</v>
      </c>
      <c r="R989" t="str">
        <f t="shared" si="30"/>
        <v>#01</v>
      </c>
    </row>
    <row r="990" spans="1:18" ht="97" x14ac:dyDescent="0.2">
      <c r="A990" s="255">
        <f t="shared" si="29"/>
        <v>105</v>
      </c>
      <c r="B990" s="291" t="s">
        <v>324</v>
      </c>
      <c r="C990" s="292">
        <v>21</v>
      </c>
      <c r="D990" s="292">
        <v>34</v>
      </c>
      <c r="E990" s="293" t="s">
        <v>604</v>
      </c>
      <c r="F990" s="292" t="s">
        <v>241</v>
      </c>
      <c r="G990" s="294">
        <v>44459</v>
      </c>
      <c r="H990" s="287" t="s">
        <v>28598</v>
      </c>
      <c r="I990" s="295">
        <v>905</v>
      </c>
      <c r="J990" s="296"/>
      <c r="K990" s="297" t="s">
        <v>13241</v>
      </c>
      <c r="L990" s="297" t="s">
        <v>13242</v>
      </c>
      <c r="M990" s="288" t="s">
        <v>1832</v>
      </c>
      <c r="N990" s="289"/>
      <c r="O990" s="283"/>
      <c r="P990" s="262">
        <v>7.6388888888888893E-4</v>
      </c>
      <c r="Q990">
        <v>44459.423877314817</v>
      </c>
      <c r="R990" t="str">
        <f t="shared" si="30"/>
        <v>#01</v>
      </c>
    </row>
    <row r="991" spans="1:18" ht="154" x14ac:dyDescent="0.2">
      <c r="A991" s="255">
        <f t="shared" si="29"/>
        <v>82</v>
      </c>
      <c r="B991" s="291" t="s">
        <v>324</v>
      </c>
      <c r="C991" s="292">
        <v>21</v>
      </c>
      <c r="D991" s="292">
        <v>35</v>
      </c>
      <c r="E991" s="293" t="s">
        <v>604</v>
      </c>
      <c r="F991" s="292" t="s">
        <v>241</v>
      </c>
      <c r="G991" s="294">
        <v>44459</v>
      </c>
      <c r="H991" s="287" t="s">
        <v>28598</v>
      </c>
      <c r="I991" s="295">
        <v>906</v>
      </c>
      <c r="J991" s="296"/>
      <c r="K991" s="297" t="s">
        <v>13243</v>
      </c>
      <c r="L991" s="297" t="s">
        <v>13244</v>
      </c>
      <c r="M991" s="288" t="s">
        <v>1833</v>
      </c>
      <c r="N991" s="289"/>
      <c r="O991" s="283"/>
      <c r="P991" s="262">
        <v>5.5555555555555556E-4</v>
      </c>
      <c r="Q991">
        <v>44459.42465277778</v>
      </c>
      <c r="R991" t="str">
        <f t="shared" si="30"/>
        <v>#01</v>
      </c>
    </row>
    <row r="992" spans="1:18" ht="230" x14ac:dyDescent="0.2">
      <c r="A992" s="255">
        <f t="shared" si="29"/>
        <v>92</v>
      </c>
      <c r="B992" s="291" t="s">
        <v>324</v>
      </c>
      <c r="C992" s="292">
        <v>21</v>
      </c>
      <c r="D992" s="292">
        <v>36</v>
      </c>
      <c r="E992" s="293" t="s">
        <v>604</v>
      </c>
      <c r="F992" s="292" t="s">
        <v>241</v>
      </c>
      <c r="G992" s="294">
        <v>44459</v>
      </c>
      <c r="H992" s="287" t="s">
        <v>28598</v>
      </c>
      <c r="I992" s="295">
        <v>907</v>
      </c>
      <c r="J992" s="296"/>
      <c r="K992" s="297" t="s">
        <v>13245</v>
      </c>
      <c r="L992" s="297" t="s">
        <v>13246</v>
      </c>
      <c r="M992" s="288" t="s">
        <v>1834</v>
      </c>
      <c r="N992" s="289"/>
      <c r="O992" s="283"/>
      <c r="P992" s="262">
        <v>1.4467592592592594E-3</v>
      </c>
      <c r="Q992">
        <v>44459.42523148148</v>
      </c>
      <c r="R992" t="str">
        <f t="shared" si="30"/>
        <v>#01</v>
      </c>
    </row>
    <row r="993" spans="1:18" ht="97" x14ac:dyDescent="0.2">
      <c r="A993" s="255">
        <f t="shared" si="29"/>
        <v>80</v>
      </c>
      <c r="B993" s="291" t="s">
        <v>324</v>
      </c>
      <c r="C993" s="292">
        <v>21</v>
      </c>
      <c r="D993" s="292">
        <v>37</v>
      </c>
      <c r="E993" s="293" t="s">
        <v>604</v>
      </c>
      <c r="F993" s="292" t="s">
        <v>241</v>
      </c>
      <c r="G993" s="294">
        <v>44459</v>
      </c>
      <c r="H993" s="287" t="s">
        <v>28598</v>
      </c>
      <c r="I993" s="295">
        <v>908</v>
      </c>
      <c r="J993" s="296"/>
      <c r="K993" s="297" t="s">
        <v>13247</v>
      </c>
      <c r="L993" s="297" t="s">
        <v>13248</v>
      </c>
      <c r="M993" s="288" t="s">
        <v>1835</v>
      </c>
      <c r="N993" s="289"/>
      <c r="O993" s="283"/>
      <c r="P993" s="262">
        <v>8.2175925925925917E-4</v>
      </c>
      <c r="Q993">
        <v>44459.426701388889</v>
      </c>
      <c r="R993" t="str">
        <f t="shared" si="30"/>
        <v>#01</v>
      </c>
    </row>
    <row r="994" spans="1:18" ht="154.5" customHeight="1" x14ac:dyDescent="0.2">
      <c r="A994" s="255">
        <f t="shared" si="29"/>
        <v>137</v>
      </c>
      <c r="B994" s="291" t="s">
        <v>324</v>
      </c>
      <c r="C994" s="292">
        <v>21</v>
      </c>
      <c r="D994" s="292">
        <v>38</v>
      </c>
      <c r="E994" s="293" t="s">
        <v>604</v>
      </c>
      <c r="F994" s="292" t="s">
        <v>241</v>
      </c>
      <c r="G994" s="294">
        <v>44459</v>
      </c>
      <c r="H994" s="287" t="s">
        <v>28598</v>
      </c>
      <c r="I994" s="295">
        <v>909</v>
      </c>
      <c r="J994" s="296"/>
      <c r="K994" s="297" t="s">
        <v>13249</v>
      </c>
      <c r="L994" s="297" t="s">
        <v>13250</v>
      </c>
      <c r="M994" s="288" t="s">
        <v>1836</v>
      </c>
      <c r="N994" s="289"/>
      <c r="O994" s="283"/>
      <c r="P994" s="262">
        <v>6.134259259259259E-4</v>
      </c>
      <c r="Q994">
        <v>44459.427569444444</v>
      </c>
      <c r="R994" t="str">
        <f t="shared" si="30"/>
        <v>#01</v>
      </c>
    </row>
    <row r="995" spans="1:18" ht="97" x14ac:dyDescent="0.2">
      <c r="A995" s="255">
        <f t="shared" ref="A995:A1054" si="31">IF($K995="","",LEN($K995))</f>
        <v>74</v>
      </c>
      <c r="B995" s="291" t="s">
        <v>324</v>
      </c>
      <c r="C995" s="292">
        <v>21</v>
      </c>
      <c r="D995" s="292">
        <v>39</v>
      </c>
      <c r="E995" s="293" t="s">
        <v>604</v>
      </c>
      <c r="F995" s="292" t="s">
        <v>241</v>
      </c>
      <c r="G995" s="294">
        <v>44459</v>
      </c>
      <c r="H995" s="287" t="s">
        <v>28598</v>
      </c>
      <c r="I995" s="295">
        <v>910</v>
      </c>
      <c r="J995" s="296"/>
      <c r="K995" s="297" t="s">
        <v>13251</v>
      </c>
      <c r="L995" s="297" t="s">
        <v>13252</v>
      </c>
      <c r="M995" s="288" t="s">
        <v>1837</v>
      </c>
      <c r="N995" s="289"/>
      <c r="O995" s="283"/>
      <c r="P995" s="262">
        <v>3.8194444444444446E-4</v>
      </c>
      <c r="Q995">
        <v>44459.428206018521</v>
      </c>
      <c r="R995" t="str">
        <f t="shared" si="30"/>
        <v>#01</v>
      </c>
    </row>
    <row r="996" spans="1:18" ht="116" x14ac:dyDescent="0.2">
      <c r="A996" s="255">
        <f t="shared" si="31"/>
        <v>87</v>
      </c>
      <c r="B996" s="291" t="s">
        <v>324</v>
      </c>
      <c r="C996" s="292">
        <v>21</v>
      </c>
      <c r="D996" s="292">
        <v>40</v>
      </c>
      <c r="E996" s="293" t="s">
        <v>604</v>
      </c>
      <c r="F996" s="292" t="s">
        <v>241</v>
      </c>
      <c r="G996" s="294">
        <v>44459</v>
      </c>
      <c r="H996" s="287" t="s">
        <v>28598</v>
      </c>
      <c r="I996" s="295">
        <v>911</v>
      </c>
      <c r="J996" s="296"/>
      <c r="K996" s="297" t="s">
        <v>13253</v>
      </c>
      <c r="L996" s="297" t="s">
        <v>13254</v>
      </c>
      <c r="M996" s="288" t="s">
        <v>1838</v>
      </c>
      <c r="N996" s="289"/>
      <c r="O996" s="283"/>
      <c r="P996" s="262">
        <v>4.2824074074074075E-4</v>
      </c>
      <c r="Q996">
        <v>44459.428599537037</v>
      </c>
      <c r="R996" t="str">
        <f t="shared" si="30"/>
        <v>#01</v>
      </c>
    </row>
    <row r="997" spans="1:18" ht="222" customHeight="1" x14ac:dyDescent="0.2">
      <c r="A997" s="255">
        <f t="shared" si="31"/>
        <v>152</v>
      </c>
      <c r="B997" s="291" t="s">
        <v>324</v>
      </c>
      <c r="C997" s="292">
        <v>21</v>
      </c>
      <c r="D997" s="292">
        <v>41</v>
      </c>
      <c r="E997" s="293" t="s">
        <v>604</v>
      </c>
      <c r="F997" s="292" t="s">
        <v>241</v>
      </c>
      <c r="G997" s="294">
        <v>44459</v>
      </c>
      <c r="H997" s="287" t="s">
        <v>28598</v>
      </c>
      <c r="I997" s="295">
        <v>912</v>
      </c>
      <c r="J997" s="296"/>
      <c r="K997" s="297" t="s">
        <v>13255</v>
      </c>
      <c r="L997" s="297" t="s">
        <v>13256</v>
      </c>
      <c r="M997" s="288" t="s">
        <v>1839</v>
      </c>
      <c r="N997" s="289"/>
      <c r="O997" s="283"/>
      <c r="P997" s="262">
        <v>1.7013888888888892E-3</v>
      </c>
      <c r="Q997">
        <v>44459.429050925923</v>
      </c>
      <c r="R997" t="str">
        <f t="shared" si="30"/>
        <v>#01</v>
      </c>
    </row>
    <row r="998" spans="1:18" ht="135" x14ac:dyDescent="0.2">
      <c r="A998" s="255">
        <f t="shared" si="31"/>
        <v>104</v>
      </c>
      <c r="B998" s="291" t="s">
        <v>324</v>
      </c>
      <c r="C998" s="292">
        <v>21</v>
      </c>
      <c r="D998" s="292">
        <v>42</v>
      </c>
      <c r="E998" s="293" t="s">
        <v>604</v>
      </c>
      <c r="F998" s="292" t="s">
        <v>241</v>
      </c>
      <c r="G998" s="294">
        <v>44459</v>
      </c>
      <c r="H998" s="287" t="s">
        <v>28598</v>
      </c>
      <c r="I998" s="295">
        <v>913</v>
      </c>
      <c r="J998" s="296"/>
      <c r="K998" s="297" t="s">
        <v>13257</v>
      </c>
      <c r="L998" s="297" t="s">
        <v>13258</v>
      </c>
      <c r="M998" s="288" t="s">
        <v>1840</v>
      </c>
      <c r="N998" s="298"/>
      <c r="O998" s="283"/>
      <c r="P998" s="262">
        <v>8.2175925925925917E-4</v>
      </c>
      <c r="Q998">
        <v>44459.430775462963</v>
      </c>
      <c r="R998" t="str">
        <f t="shared" si="30"/>
        <v>#01</v>
      </c>
    </row>
    <row r="999" spans="1:18" ht="209" x14ac:dyDescent="0.2">
      <c r="A999" s="255">
        <f t="shared" si="31"/>
        <v>97</v>
      </c>
      <c r="B999" s="291" t="s">
        <v>324</v>
      </c>
      <c r="C999" s="292">
        <v>21</v>
      </c>
      <c r="D999" s="292">
        <v>42</v>
      </c>
      <c r="E999" s="293" t="s">
        <v>604</v>
      </c>
      <c r="F999" s="292" t="s">
        <v>241</v>
      </c>
      <c r="G999" s="294">
        <v>44459</v>
      </c>
      <c r="H999" s="287" t="s">
        <v>28598</v>
      </c>
      <c r="I999" s="295">
        <v>914</v>
      </c>
      <c r="J999" s="296"/>
      <c r="K999" s="297" t="s">
        <v>1841</v>
      </c>
      <c r="L999" s="297" t="s">
        <v>1842</v>
      </c>
      <c r="M999" s="288" t="s">
        <v>1843</v>
      </c>
      <c r="N999" s="298"/>
      <c r="O999" s="283"/>
      <c r="P999" s="262">
        <v>1.1342592592592591E-3</v>
      </c>
      <c r="Q999">
        <v>44459.431608796294</v>
      </c>
      <c r="R999" t="str">
        <f t="shared" si="30"/>
        <v>#01</v>
      </c>
    </row>
    <row r="1000" spans="1:18" ht="192" x14ac:dyDescent="0.2">
      <c r="A1000" s="255">
        <f t="shared" si="31"/>
        <v>180</v>
      </c>
      <c r="B1000" s="291" t="s">
        <v>324</v>
      </c>
      <c r="C1000" s="292">
        <v>21</v>
      </c>
      <c r="D1000" s="292">
        <v>43</v>
      </c>
      <c r="E1000" s="293" t="s">
        <v>604</v>
      </c>
      <c r="F1000" s="292" t="s">
        <v>241</v>
      </c>
      <c r="G1000" s="294">
        <v>44459</v>
      </c>
      <c r="H1000" s="287" t="s">
        <v>28598</v>
      </c>
      <c r="I1000" s="295">
        <v>915</v>
      </c>
      <c r="J1000" s="296"/>
      <c r="K1000" s="297" t="s">
        <v>13259</v>
      </c>
      <c r="L1000" s="297" t="s">
        <v>13260</v>
      </c>
      <c r="M1000" s="288" t="s">
        <v>1844</v>
      </c>
      <c r="N1000" s="289"/>
      <c r="O1000" s="283"/>
      <c r="P1000" s="262">
        <v>7.5231481481481471E-4</v>
      </c>
      <c r="Q1000">
        <v>44459.432766203703</v>
      </c>
      <c r="R1000" t="str">
        <f t="shared" si="30"/>
        <v>#01</v>
      </c>
    </row>
    <row r="1001" spans="1:18" ht="116" x14ac:dyDescent="0.2">
      <c r="A1001" s="255">
        <f t="shared" si="31"/>
        <v>58</v>
      </c>
      <c r="B1001" s="291" t="s">
        <v>324</v>
      </c>
      <c r="C1001" s="292">
        <v>21</v>
      </c>
      <c r="D1001" s="292">
        <v>44</v>
      </c>
      <c r="E1001" s="293" t="s">
        <v>604</v>
      </c>
      <c r="F1001" s="292" t="s">
        <v>241</v>
      </c>
      <c r="G1001" s="294">
        <v>44459</v>
      </c>
      <c r="H1001" s="287" t="s">
        <v>28598</v>
      </c>
      <c r="I1001" s="295">
        <v>916</v>
      </c>
      <c r="J1001" s="296"/>
      <c r="K1001" s="297" t="s">
        <v>13261</v>
      </c>
      <c r="L1001" s="297" t="s">
        <v>13262</v>
      </c>
      <c r="M1001" s="288" t="s">
        <v>1845</v>
      </c>
      <c r="N1001" s="298"/>
      <c r="O1001" s="283"/>
      <c r="P1001" s="262">
        <v>1.7245370370370372E-3</v>
      </c>
      <c r="Q1001">
        <v>44459.433564814812</v>
      </c>
      <c r="R1001" t="str">
        <f t="shared" si="30"/>
        <v>#01</v>
      </c>
    </row>
    <row r="1002" spans="1:18" ht="133" x14ac:dyDescent="0.2">
      <c r="A1002" s="255">
        <f t="shared" si="31"/>
        <v>60</v>
      </c>
      <c r="B1002" s="291" t="s">
        <v>324</v>
      </c>
      <c r="C1002" s="292">
        <v>21</v>
      </c>
      <c r="D1002" s="292">
        <v>44</v>
      </c>
      <c r="E1002" s="293" t="s">
        <v>604</v>
      </c>
      <c r="F1002" s="292" t="s">
        <v>241</v>
      </c>
      <c r="G1002" s="294">
        <v>44459</v>
      </c>
      <c r="H1002" s="287" t="s">
        <v>28598</v>
      </c>
      <c r="I1002" s="295">
        <v>917</v>
      </c>
      <c r="J1002" s="296"/>
      <c r="K1002" s="297" t="s">
        <v>1846</v>
      </c>
      <c r="L1002" s="297" t="s">
        <v>1847</v>
      </c>
      <c r="M1002" s="288" t="s">
        <v>1848</v>
      </c>
      <c r="N1002" s="298"/>
      <c r="O1002" s="283"/>
      <c r="P1002" s="262">
        <v>6.5972222222222213E-4</v>
      </c>
      <c r="Q1002">
        <v>44459.435312499998</v>
      </c>
      <c r="R1002" t="str">
        <f t="shared" si="30"/>
        <v>#01</v>
      </c>
    </row>
    <row r="1003" spans="1:18" ht="154" x14ac:dyDescent="0.2">
      <c r="A1003" s="255">
        <f t="shared" si="31"/>
        <v>107</v>
      </c>
      <c r="B1003" s="291" t="s">
        <v>324</v>
      </c>
      <c r="C1003" s="292">
        <v>21</v>
      </c>
      <c r="D1003" s="292">
        <v>45</v>
      </c>
      <c r="E1003" s="293" t="s">
        <v>604</v>
      </c>
      <c r="F1003" s="292" t="s">
        <v>241</v>
      </c>
      <c r="G1003" s="294">
        <v>44459</v>
      </c>
      <c r="H1003" s="287" t="s">
        <v>28598</v>
      </c>
      <c r="I1003" s="295">
        <v>918</v>
      </c>
      <c r="J1003" s="296"/>
      <c r="K1003" s="297" t="s">
        <v>13263</v>
      </c>
      <c r="L1003" s="297" t="s">
        <v>13264</v>
      </c>
      <c r="M1003" s="288" t="s">
        <v>1849</v>
      </c>
      <c r="N1003" s="289"/>
      <c r="O1003" s="283"/>
      <c r="P1003" s="262">
        <v>6.7129629629629625E-4</v>
      </c>
      <c r="Q1003">
        <v>44459.435983796298</v>
      </c>
      <c r="R1003" t="str">
        <f t="shared" si="30"/>
        <v>#01</v>
      </c>
    </row>
    <row r="1004" spans="1:18" ht="116" x14ac:dyDescent="0.2">
      <c r="A1004" s="255">
        <f t="shared" si="31"/>
        <v>121</v>
      </c>
      <c r="B1004" s="291" t="s">
        <v>324</v>
      </c>
      <c r="C1004" s="292">
        <v>21</v>
      </c>
      <c r="D1004" s="292">
        <v>46</v>
      </c>
      <c r="E1004" s="293" t="s">
        <v>604</v>
      </c>
      <c r="F1004" s="292" t="s">
        <v>241</v>
      </c>
      <c r="G1004" s="294">
        <v>44459</v>
      </c>
      <c r="H1004" s="287" t="s">
        <v>28598</v>
      </c>
      <c r="I1004" s="295">
        <v>919</v>
      </c>
      <c r="J1004" s="296"/>
      <c r="K1004" s="297" t="s">
        <v>13265</v>
      </c>
      <c r="L1004" s="297" t="s">
        <v>13266</v>
      </c>
      <c r="M1004" s="288" t="s">
        <v>1850</v>
      </c>
      <c r="N1004" s="289"/>
      <c r="O1004" s="283"/>
      <c r="P1004" s="262">
        <v>9.9537037037037042E-4</v>
      </c>
      <c r="Q1004">
        <v>44459.436678240738</v>
      </c>
      <c r="R1004" t="str">
        <f t="shared" si="30"/>
        <v>#01</v>
      </c>
    </row>
    <row r="1005" spans="1:18" ht="35" x14ac:dyDescent="0.2">
      <c r="A1005" s="255">
        <f t="shared" si="31"/>
        <v>14</v>
      </c>
      <c r="B1005" s="269" t="s">
        <v>324</v>
      </c>
      <c r="C1005" s="270">
        <v>22</v>
      </c>
      <c r="D1005" s="270" t="s">
        <v>234</v>
      </c>
      <c r="E1005" s="271" t="s">
        <v>604</v>
      </c>
      <c r="F1005" s="270" t="s">
        <v>241</v>
      </c>
      <c r="G1005" s="301">
        <v>44476</v>
      </c>
      <c r="H1005" s="270" t="s">
        <v>28598</v>
      </c>
      <c r="I1005" s="272">
        <v>920</v>
      </c>
      <c r="J1005" s="281"/>
      <c r="K1005" s="274" t="s">
        <v>370</v>
      </c>
      <c r="L1005" s="274" t="s">
        <v>1851</v>
      </c>
      <c r="M1005" s="275" t="s">
        <v>1852</v>
      </c>
      <c r="N1005" s="273"/>
      <c r="O1005" s="283"/>
      <c r="P1005" s="262">
        <v>1.8518518518518518E-4</v>
      </c>
      <c r="Q1005">
        <v>44476.674166666664</v>
      </c>
      <c r="R1005" t="str">
        <f t="shared" si="30"/>
        <v>#01</v>
      </c>
    </row>
    <row r="1006" spans="1:18" ht="78" x14ac:dyDescent="0.2">
      <c r="A1006" s="255">
        <f t="shared" si="31"/>
        <v>64</v>
      </c>
      <c r="B1006" s="291" t="s">
        <v>324</v>
      </c>
      <c r="C1006" s="292">
        <v>22</v>
      </c>
      <c r="D1006" s="292">
        <v>1</v>
      </c>
      <c r="E1006" s="293" t="s">
        <v>604</v>
      </c>
      <c r="F1006" s="292" t="s">
        <v>241</v>
      </c>
      <c r="G1006" s="294">
        <v>44459</v>
      </c>
      <c r="H1006" s="287" t="s">
        <v>28598</v>
      </c>
      <c r="I1006" s="295">
        <v>921</v>
      </c>
      <c r="J1006" s="296"/>
      <c r="K1006" s="297" t="s">
        <v>28111</v>
      </c>
      <c r="L1006" s="297" t="s">
        <v>28112</v>
      </c>
      <c r="M1006" s="288" t="s">
        <v>1853</v>
      </c>
      <c r="N1006" s="289"/>
      <c r="O1006" s="283"/>
      <c r="P1006" s="262">
        <v>1.4467592592592594E-3</v>
      </c>
      <c r="Q1006">
        <v>44459.652939814812</v>
      </c>
      <c r="R1006" t="str">
        <f t="shared" si="30"/>
        <v>#01</v>
      </c>
    </row>
    <row r="1007" spans="1:18" ht="116" x14ac:dyDescent="0.2">
      <c r="A1007" s="255">
        <f t="shared" si="31"/>
        <v>90</v>
      </c>
      <c r="B1007" s="291" t="s">
        <v>324</v>
      </c>
      <c r="C1007" s="292">
        <v>22</v>
      </c>
      <c r="D1007" s="292">
        <v>2</v>
      </c>
      <c r="E1007" s="293" t="s">
        <v>604</v>
      </c>
      <c r="F1007" s="292" t="s">
        <v>241</v>
      </c>
      <c r="G1007" s="294">
        <v>44459</v>
      </c>
      <c r="H1007" s="287" t="s">
        <v>28598</v>
      </c>
      <c r="I1007" s="295">
        <v>922</v>
      </c>
      <c r="J1007" s="296"/>
      <c r="K1007" s="297" t="s">
        <v>13267</v>
      </c>
      <c r="L1007" s="297" t="s">
        <v>13268</v>
      </c>
      <c r="M1007" s="288" t="s">
        <v>1854</v>
      </c>
      <c r="N1007" s="289"/>
      <c r="O1007" s="283"/>
      <c r="P1007" s="262">
        <v>4.1666666666666669E-4</v>
      </c>
      <c r="Q1007">
        <v>44459.654398148145</v>
      </c>
      <c r="R1007" t="str">
        <f t="shared" si="30"/>
        <v>#01</v>
      </c>
    </row>
    <row r="1008" spans="1:18" ht="211" x14ac:dyDescent="0.2">
      <c r="A1008" s="255">
        <f t="shared" si="31"/>
        <v>108</v>
      </c>
      <c r="B1008" s="291" t="s">
        <v>324</v>
      </c>
      <c r="C1008" s="292">
        <v>22</v>
      </c>
      <c r="D1008" s="292">
        <v>3</v>
      </c>
      <c r="E1008" s="293" t="s">
        <v>604</v>
      </c>
      <c r="F1008" s="292" t="s">
        <v>241</v>
      </c>
      <c r="G1008" s="294">
        <v>44480</v>
      </c>
      <c r="H1008" s="287" t="s">
        <v>28598</v>
      </c>
      <c r="I1008" s="295">
        <v>923</v>
      </c>
      <c r="J1008" s="296"/>
      <c r="K1008" s="297" t="s">
        <v>13269</v>
      </c>
      <c r="L1008" s="297" t="s">
        <v>13270</v>
      </c>
      <c r="M1008" s="288" t="s">
        <v>1855</v>
      </c>
      <c r="N1008" s="289"/>
      <c r="O1008" s="283"/>
      <c r="P1008" s="262">
        <v>2.0138888888888888E-3</v>
      </c>
      <c r="Q1008">
        <v>44480.404826388891</v>
      </c>
      <c r="R1008" t="str">
        <f t="shared" si="30"/>
        <v>#01</v>
      </c>
    </row>
    <row r="1009" spans="1:18" ht="135" x14ac:dyDescent="0.2">
      <c r="A1009" s="255">
        <f t="shared" si="31"/>
        <v>111</v>
      </c>
      <c r="B1009" s="291" t="s">
        <v>324</v>
      </c>
      <c r="C1009" s="292">
        <v>22</v>
      </c>
      <c r="D1009" s="292">
        <v>4</v>
      </c>
      <c r="E1009" s="293" t="s">
        <v>604</v>
      </c>
      <c r="F1009" s="292" t="s">
        <v>241</v>
      </c>
      <c r="G1009" s="294">
        <v>44459</v>
      </c>
      <c r="H1009" s="287" t="s">
        <v>28598</v>
      </c>
      <c r="I1009" s="295">
        <v>924</v>
      </c>
      <c r="J1009" s="296"/>
      <c r="K1009" s="297" t="s">
        <v>13271</v>
      </c>
      <c r="L1009" s="297" t="s">
        <v>13272</v>
      </c>
      <c r="M1009" s="288" t="s">
        <v>1856</v>
      </c>
      <c r="N1009" s="298"/>
      <c r="O1009" s="283"/>
      <c r="P1009" s="262">
        <v>4.9768518518518521E-4</v>
      </c>
      <c r="Q1009">
        <v>44459.656469907408</v>
      </c>
      <c r="R1009" t="str">
        <f t="shared" si="30"/>
        <v>#01</v>
      </c>
    </row>
    <row r="1010" spans="1:18" ht="114" x14ac:dyDescent="0.2">
      <c r="A1010" s="255">
        <f t="shared" si="31"/>
        <v>95</v>
      </c>
      <c r="B1010" s="291" t="s">
        <v>324</v>
      </c>
      <c r="C1010" s="292">
        <v>22</v>
      </c>
      <c r="D1010" s="292">
        <v>4</v>
      </c>
      <c r="E1010" s="293" t="s">
        <v>604</v>
      </c>
      <c r="F1010" s="292" t="s">
        <v>241</v>
      </c>
      <c r="G1010" s="294">
        <v>44459</v>
      </c>
      <c r="H1010" s="287" t="s">
        <v>28598</v>
      </c>
      <c r="I1010" s="295">
        <v>925</v>
      </c>
      <c r="J1010" s="296"/>
      <c r="K1010" s="297" t="s">
        <v>1857</v>
      </c>
      <c r="L1010" s="297" t="s">
        <v>1858</v>
      </c>
      <c r="M1010" s="288" t="s">
        <v>1859</v>
      </c>
      <c r="N1010" s="298"/>
      <c r="O1010" s="283"/>
      <c r="P1010" s="262">
        <v>8.7962962962962962E-4</v>
      </c>
      <c r="Q1010">
        <v>44459.656990740739</v>
      </c>
      <c r="R1010" t="str">
        <f t="shared" si="30"/>
        <v>#01</v>
      </c>
    </row>
    <row r="1011" spans="1:18" ht="116" x14ac:dyDescent="0.2">
      <c r="A1011" s="255">
        <f t="shared" si="31"/>
        <v>102</v>
      </c>
      <c r="B1011" s="291" t="s">
        <v>324</v>
      </c>
      <c r="C1011" s="292">
        <v>22</v>
      </c>
      <c r="D1011" s="292">
        <v>5</v>
      </c>
      <c r="E1011" s="293" t="s">
        <v>604</v>
      </c>
      <c r="F1011" s="292" t="s">
        <v>241</v>
      </c>
      <c r="G1011" s="294">
        <v>44459</v>
      </c>
      <c r="H1011" s="287" t="s">
        <v>28598</v>
      </c>
      <c r="I1011" s="295">
        <v>926</v>
      </c>
      <c r="J1011" s="296"/>
      <c r="K1011" s="297" t="s">
        <v>13273</v>
      </c>
      <c r="L1011" s="297" t="s">
        <v>13274</v>
      </c>
      <c r="M1011" s="288" t="s">
        <v>1860</v>
      </c>
      <c r="N1011" s="289"/>
      <c r="O1011" s="283"/>
      <c r="P1011" s="262">
        <v>5.2083333333333333E-4</v>
      </c>
      <c r="Q1011">
        <v>44459.657905092594</v>
      </c>
      <c r="R1011" t="str">
        <f t="shared" si="30"/>
        <v>#01</v>
      </c>
    </row>
    <row r="1012" spans="1:18" ht="78" x14ac:dyDescent="0.2">
      <c r="A1012" s="255">
        <f t="shared" si="31"/>
        <v>81</v>
      </c>
      <c r="B1012" s="291" t="s">
        <v>324</v>
      </c>
      <c r="C1012" s="292">
        <v>22</v>
      </c>
      <c r="D1012" s="292">
        <v>6</v>
      </c>
      <c r="E1012" s="293" t="s">
        <v>604</v>
      </c>
      <c r="F1012" s="292" t="s">
        <v>241</v>
      </c>
      <c r="G1012" s="294">
        <v>44459</v>
      </c>
      <c r="H1012" s="287" t="s">
        <v>28598</v>
      </c>
      <c r="I1012" s="295">
        <v>927</v>
      </c>
      <c r="J1012" s="296"/>
      <c r="K1012" s="297" t="s">
        <v>13275</v>
      </c>
      <c r="L1012" s="297" t="s">
        <v>13276</v>
      </c>
      <c r="M1012" s="288" t="s">
        <v>1861</v>
      </c>
      <c r="N1012" s="289"/>
      <c r="O1012" s="283"/>
      <c r="P1012" s="262">
        <v>5.2083333333333333E-4</v>
      </c>
      <c r="Q1012">
        <v>44459.658449074072</v>
      </c>
      <c r="R1012" t="str">
        <f t="shared" si="30"/>
        <v>#01</v>
      </c>
    </row>
    <row r="1013" spans="1:18" ht="135" x14ac:dyDescent="0.2">
      <c r="A1013" s="255">
        <f t="shared" si="31"/>
        <v>116</v>
      </c>
      <c r="B1013" s="291" t="s">
        <v>324</v>
      </c>
      <c r="C1013" s="292">
        <v>22</v>
      </c>
      <c r="D1013" s="292">
        <v>7</v>
      </c>
      <c r="E1013" s="293" t="s">
        <v>604</v>
      </c>
      <c r="F1013" s="292" t="s">
        <v>241</v>
      </c>
      <c r="G1013" s="294">
        <v>44459</v>
      </c>
      <c r="H1013" s="287" t="s">
        <v>28598</v>
      </c>
      <c r="I1013" s="295">
        <v>928</v>
      </c>
      <c r="J1013" s="296"/>
      <c r="K1013" s="297" t="s">
        <v>13277</v>
      </c>
      <c r="L1013" s="297" t="s">
        <v>13278</v>
      </c>
      <c r="M1013" s="288" t="s">
        <v>1862</v>
      </c>
      <c r="N1013" s="289"/>
      <c r="O1013" s="283"/>
      <c r="P1013" s="262">
        <v>9.7222222222222209E-4</v>
      </c>
      <c r="Q1013">
        <v>44459.658993055556</v>
      </c>
      <c r="R1013" t="str">
        <f t="shared" si="30"/>
        <v>#01</v>
      </c>
    </row>
    <row r="1014" spans="1:18" ht="135" x14ac:dyDescent="0.2">
      <c r="A1014" s="255">
        <f t="shared" si="31"/>
        <v>101</v>
      </c>
      <c r="B1014" s="291" t="s">
        <v>324</v>
      </c>
      <c r="C1014" s="292">
        <v>22</v>
      </c>
      <c r="D1014" s="292">
        <v>8</v>
      </c>
      <c r="E1014" s="293" t="s">
        <v>604</v>
      </c>
      <c r="F1014" s="292" t="s">
        <v>241</v>
      </c>
      <c r="G1014" s="294">
        <v>44459</v>
      </c>
      <c r="H1014" s="287" t="s">
        <v>28598</v>
      </c>
      <c r="I1014" s="295">
        <v>929</v>
      </c>
      <c r="J1014" s="296"/>
      <c r="K1014" s="297" t="s">
        <v>13279</v>
      </c>
      <c r="L1014" s="297" t="s">
        <v>13280</v>
      </c>
      <c r="M1014" s="288" t="s">
        <v>1863</v>
      </c>
      <c r="N1014" s="289"/>
      <c r="O1014" s="283"/>
      <c r="P1014" s="262">
        <v>6.8287037037037025E-4</v>
      </c>
      <c r="Q1014">
        <v>44459.65997685185</v>
      </c>
      <c r="R1014" t="str">
        <f t="shared" si="30"/>
        <v>#01</v>
      </c>
    </row>
    <row r="1015" spans="1:18" ht="173" x14ac:dyDescent="0.2">
      <c r="A1015" s="255">
        <f t="shared" si="31"/>
        <v>116</v>
      </c>
      <c r="B1015" s="291" t="s">
        <v>324</v>
      </c>
      <c r="C1015" s="292">
        <v>22</v>
      </c>
      <c r="D1015" s="292">
        <v>9</v>
      </c>
      <c r="E1015" s="293" t="s">
        <v>604</v>
      </c>
      <c r="F1015" s="292" t="s">
        <v>241</v>
      </c>
      <c r="G1015" s="294">
        <v>44459</v>
      </c>
      <c r="H1015" s="287" t="s">
        <v>28598</v>
      </c>
      <c r="I1015" s="295">
        <v>930</v>
      </c>
      <c r="J1015" s="296"/>
      <c r="K1015" s="297" t="s">
        <v>13281</v>
      </c>
      <c r="L1015" s="297" t="s">
        <v>13282</v>
      </c>
      <c r="M1015" s="288" t="s">
        <v>1864</v>
      </c>
      <c r="N1015" s="289"/>
      <c r="O1015" s="283"/>
      <c r="P1015" s="262">
        <v>1.4351851851851854E-3</v>
      </c>
      <c r="Q1015">
        <v>44459.660694444443</v>
      </c>
      <c r="R1015" t="str">
        <f t="shared" si="30"/>
        <v>#01</v>
      </c>
    </row>
    <row r="1016" spans="1:18" ht="192" x14ac:dyDescent="0.2">
      <c r="A1016" s="255">
        <f t="shared" si="31"/>
        <v>149</v>
      </c>
      <c r="B1016" s="291" t="s">
        <v>324</v>
      </c>
      <c r="C1016" s="292">
        <v>22</v>
      </c>
      <c r="D1016" s="292">
        <v>10</v>
      </c>
      <c r="E1016" s="293" t="s">
        <v>604</v>
      </c>
      <c r="F1016" s="292" t="s">
        <v>241</v>
      </c>
      <c r="G1016" s="294">
        <v>44459</v>
      </c>
      <c r="H1016" s="287" t="s">
        <v>28598</v>
      </c>
      <c r="I1016" s="295">
        <v>931</v>
      </c>
      <c r="J1016" s="296"/>
      <c r="K1016" s="297" t="s">
        <v>13283</v>
      </c>
      <c r="L1016" s="297" t="s">
        <v>13284</v>
      </c>
      <c r="M1016" s="288" t="s">
        <v>1865</v>
      </c>
      <c r="N1016" s="289"/>
      <c r="O1016" s="283"/>
      <c r="P1016" s="262">
        <v>7.7546296296296304E-4</v>
      </c>
      <c r="Q1016">
        <v>44459.662141203706</v>
      </c>
      <c r="R1016" t="str">
        <f t="shared" si="30"/>
        <v>#01</v>
      </c>
    </row>
    <row r="1017" spans="1:18" ht="192" x14ac:dyDescent="0.2">
      <c r="A1017" s="255">
        <f t="shared" si="31"/>
        <v>106</v>
      </c>
      <c r="B1017" s="291" t="s">
        <v>324</v>
      </c>
      <c r="C1017" s="292">
        <v>22</v>
      </c>
      <c r="D1017" s="292">
        <v>11</v>
      </c>
      <c r="E1017" s="293" t="s">
        <v>604</v>
      </c>
      <c r="F1017" s="292" t="s">
        <v>241</v>
      </c>
      <c r="G1017" s="294">
        <v>44459</v>
      </c>
      <c r="H1017" s="287" t="s">
        <v>28598</v>
      </c>
      <c r="I1017" s="295">
        <v>932</v>
      </c>
      <c r="J1017" s="296"/>
      <c r="K1017" s="297" t="s">
        <v>13285</v>
      </c>
      <c r="L1017" s="297" t="s">
        <v>13286</v>
      </c>
      <c r="M1017" s="288" t="s">
        <v>1866</v>
      </c>
      <c r="N1017" s="289"/>
      <c r="O1017" s="283"/>
      <c r="P1017" s="262">
        <v>9.9537037037037042E-4</v>
      </c>
      <c r="Q1017">
        <v>44459.662962962961</v>
      </c>
      <c r="R1017" t="str">
        <f t="shared" si="30"/>
        <v>#01</v>
      </c>
    </row>
    <row r="1018" spans="1:18" ht="173" x14ac:dyDescent="0.2">
      <c r="A1018" s="255">
        <f t="shared" si="31"/>
        <v>109</v>
      </c>
      <c r="B1018" s="291" t="s">
        <v>324</v>
      </c>
      <c r="C1018" s="292">
        <v>22</v>
      </c>
      <c r="D1018" s="292">
        <v>12</v>
      </c>
      <c r="E1018" s="293" t="s">
        <v>604</v>
      </c>
      <c r="F1018" s="292" t="s">
        <v>241</v>
      </c>
      <c r="G1018" s="294">
        <v>44459</v>
      </c>
      <c r="H1018" s="287" t="s">
        <v>28598</v>
      </c>
      <c r="I1018" s="295">
        <v>933</v>
      </c>
      <c r="J1018" s="296"/>
      <c r="K1018" s="297" t="s">
        <v>13287</v>
      </c>
      <c r="L1018" s="297" t="s">
        <v>13288</v>
      </c>
      <c r="M1018" s="288" t="s">
        <v>1867</v>
      </c>
      <c r="N1018" s="289"/>
      <c r="O1018" s="283"/>
      <c r="P1018" s="262">
        <v>1.3888888888888889E-3</v>
      </c>
      <c r="Q1018">
        <v>44459.663981481484</v>
      </c>
      <c r="R1018" t="str">
        <f t="shared" ref="R1018:R1081" si="32">IF(G1018="","",F1018)</f>
        <v>#01</v>
      </c>
    </row>
    <row r="1019" spans="1:18" ht="154" x14ac:dyDescent="0.2">
      <c r="A1019" s="255">
        <f t="shared" si="31"/>
        <v>179</v>
      </c>
      <c r="B1019" s="291" t="s">
        <v>324</v>
      </c>
      <c r="C1019" s="292">
        <v>22</v>
      </c>
      <c r="D1019" s="292">
        <v>13</v>
      </c>
      <c r="E1019" s="293" t="s">
        <v>604</v>
      </c>
      <c r="F1019" s="292" t="s">
        <v>241</v>
      </c>
      <c r="G1019" s="294">
        <v>44459</v>
      </c>
      <c r="H1019" s="287" t="s">
        <v>28598</v>
      </c>
      <c r="I1019" s="295">
        <v>934</v>
      </c>
      <c r="J1019" s="296"/>
      <c r="K1019" s="297" t="s">
        <v>13289</v>
      </c>
      <c r="L1019" s="297" t="s">
        <v>13290</v>
      </c>
      <c r="M1019" s="288" t="s">
        <v>1868</v>
      </c>
      <c r="N1019" s="289"/>
      <c r="O1019" s="283"/>
      <c r="P1019" s="262">
        <v>7.407407407407407E-4</v>
      </c>
      <c r="Q1019">
        <v>44459.665381944447</v>
      </c>
      <c r="R1019" t="str">
        <f t="shared" si="32"/>
        <v>#01</v>
      </c>
    </row>
    <row r="1020" spans="1:18" ht="154" x14ac:dyDescent="0.2">
      <c r="A1020" s="255">
        <f t="shared" si="31"/>
        <v>43</v>
      </c>
      <c r="B1020" s="291" t="s">
        <v>324</v>
      </c>
      <c r="C1020" s="292">
        <v>22</v>
      </c>
      <c r="D1020" s="292">
        <v>14</v>
      </c>
      <c r="E1020" s="293" t="s">
        <v>604</v>
      </c>
      <c r="F1020" s="292" t="s">
        <v>241</v>
      </c>
      <c r="G1020" s="294">
        <v>44459</v>
      </c>
      <c r="H1020" s="287" t="s">
        <v>28598</v>
      </c>
      <c r="I1020" s="295">
        <v>935</v>
      </c>
      <c r="J1020" s="296"/>
      <c r="K1020" s="297" t="s">
        <v>13291</v>
      </c>
      <c r="L1020" s="297" t="s">
        <v>13292</v>
      </c>
      <c r="M1020" s="288" t="s">
        <v>1869</v>
      </c>
      <c r="N1020" s="289"/>
      <c r="O1020" s="283"/>
      <c r="P1020" s="262">
        <v>5.2083333333333333E-4</v>
      </c>
      <c r="Q1020">
        <v>44459.666145833333</v>
      </c>
      <c r="R1020" t="str">
        <f t="shared" si="32"/>
        <v>#01</v>
      </c>
    </row>
    <row r="1021" spans="1:18" ht="154" x14ac:dyDescent="0.2">
      <c r="A1021" s="255">
        <f t="shared" si="31"/>
        <v>86</v>
      </c>
      <c r="B1021" s="291" t="s">
        <v>324</v>
      </c>
      <c r="C1021" s="292">
        <v>22</v>
      </c>
      <c r="D1021" s="292">
        <v>15</v>
      </c>
      <c r="E1021" s="293" t="s">
        <v>604</v>
      </c>
      <c r="F1021" s="292" t="s">
        <v>241</v>
      </c>
      <c r="G1021" s="294">
        <v>44459</v>
      </c>
      <c r="H1021" s="287" t="s">
        <v>28598</v>
      </c>
      <c r="I1021" s="295">
        <v>936</v>
      </c>
      <c r="J1021" s="296"/>
      <c r="K1021" s="297" t="s">
        <v>28109</v>
      </c>
      <c r="L1021" s="297" t="s">
        <v>28110</v>
      </c>
      <c r="M1021" s="288" t="s">
        <v>1870</v>
      </c>
      <c r="N1021" s="289"/>
      <c r="O1021" s="283"/>
      <c r="P1021" s="262">
        <v>6.9444444444444447E-4</v>
      </c>
      <c r="Q1021">
        <v>44459.666678240741</v>
      </c>
      <c r="R1021" t="str">
        <f t="shared" si="32"/>
        <v>#01</v>
      </c>
    </row>
    <row r="1022" spans="1:18" ht="154" x14ac:dyDescent="0.2">
      <c r="A1022" s="255">
        <f t="shared" si="31"/>
        <v>112</v>
      </c>
      <c r="B1022" s="291" t="s">
        <v>324</v>
      </c>
      <c r="C1022" s="292">
        <v>22</v>
      </c>
      <c r="D1022" s="292">
        <v>16</v>
      </c>
      <c r="E1022" s="293" t="s">
        <v>604</v>
      </c>
      <c r="F1022" s="292" t="s">
        <v>241</v>
      </c>
      <c r="G1022" s="294">
        <v>44459</v>
      </c>
      <c r="H1022" s="287" t="s">
        <v>28598</v>
      </c>
      <c r="I1022" s="295">
        <v>937</v>
      </c>
      <c r="J1022" s="296"/>
      <c r="K1022" s="297" t="s">
        <v>13293</v>
      </c>
      <c r="L1022" s="297" t="s">
        <v>13294</v>
      </c>
      <c r="M1022" s="288" t="s">
        <v>1871</v>
      </c>
      <c r="N1022" s="298"/>
      <c r="O1022" s="283"/>
      <c r="P1022" s="262">
        <v>8.7962962962962962E-4</v>
      </c>
      <c r="Q1022">
        <v>44459.667384259257</v>
      </c>
      <c r="R1022" t="str">
        <f t="shared" si="32"/>
        <v>#01</v>
      </c>
    </row>
    <row r="1023" spans="1:18" ht="190" x14ac:dyDescent="0.2">
      <c r="A1023" s="255">
        <f t="shared" si="31"/>
        <v>95</v>
      </c>
      <c r="B1023" s="291" t="s">
        <v>324</v>
      </c>
      <c r="C1023" s="292">
        <v>22</v>
      </c>
      <c r="D1023" s="292">
        <v>16</v>
      </c>
      <c r="E1023" s="293" t="s">
        <v>604</v>
      </c>
      <c r="F1023" s="292" t="s">
        <v>241</v>
      </c>
      <c r="G1023" s="294">
        <v>44459</v>
      </c>
      <c r="H1023" s="287" t="s">
        <v>28598</v>
      </c>
      <c r="I1023" s="295">
        <v>938</v>
      </c>
      <c r="J1023" s="296"/>
      <c r="K1023" s="297" t="s">
        <v>1872</v>
      </c>
      <c r="L1023" s="297" t="s">
        <v>1873</v>
      </c>
      <c r="M1023" s="288" t="s">
        <v>1874</v>
      </c>
      <c r="N1023" s="298"/>
      <c r="O1023" s="283"/>
      <c r="P1023" s="262">
        <v>1.0532407407407407E-3</v>
      </c>
      <c r="Q1023">
        <v>44459.668287037035</v>
      </c>
      <c r="R1023" t="str">
        <f t="shared" si="32"/>
        <v>#01</v>
      </c>
    </row>
    <row r="1024" spans="1:18" ht="192" x14ac:dyDescent="0.2">
      <c r="A1024" s="255">
        <f t="shared" si="31"/>
        <v>89</v>
      </c>
      <c r="B1024" s="291" t="s">
        <v>324</v>
      </c>
      <c r="C1024" s="292">
        <v>22</v>
      </c>
      <c r="D1024" s="292">
        <v>17</v>
      </c>
      <c r="E1024" s="293" t="s">
        <v>604</v>
      </c>
      <c r="F1024" s="292" t="s">
        <v>241</v>
      </c>
      <c r="G1024" s="294">
        <v>44459</v>
      </c>
      <c r="H1024" s="287" t="s">
        <v>28598</v>
      </c>
      <c r="I1024" s="295">
        <v>939</v>
      </c>
      <c r="J1024" s="296"/>
      <c r="K1024" s="297" t="s">
        <v>13295</v>
      </c>
      <c r="L1024" s="297" t="s">
        <v>13296</v>
      </c>
      <c r="M1024" s="288" t="s">
        <v>1875</v>
      </c>
      <c r="N1024" s="289"/>
      <c r="O1024" s="283"/>
      <c r="P1024" s="262">
        <v>3.0208333333333333E-3</v>
      </c>
      <c r="Q1024">
        <v>44459.669363425928</v>
      </c>
      <c r="R1024" t="str">
        <f t="shared" si="32"/>
        <v>#01</v>
      </c>
    </row>
    <row r="1025" spans="1:18" ht="135" x14ac:dyDescent="0.2">
      <c r="A1025" s="255">
        <f t="shared" si="31"/>
        <v>91</v>
      </c>
      <c r="B1025" s="291" t="s">
        <v>324</v>
      </c>
      <c r="C1025" s="292">
        <v>22</v>
      </c>
      <c r="D1025" s="292">
        <v>18</v>
      </c>
      <c r="E1025" s="293" t="s">
        <v>604</v>
      </c>
      <c r="F1025" s="292" t="s">
        <v>241</v>
      </c>
      <c r="G1025" s="294">
        <v>44459</v>
      </c>
      <c r="H1025" s="287" t="s">
        <v>28598</v>
      </c>
      <c r="I1025" s="295">
        <v>940</v>
      </c>
      <c r="J1025" s="296"/>
      <c r="K1025" s="297" t="s">
        <v>13297</v>
      </c>
      <c r="L1025" s="297" t="s">
        <v>13298</v>
      </c>
      <c r="M1025" s="288" t="s">
        <v>1876</v>
      </c>
      <c r="N1025" s="289"/>
      <c r="O1025" s="283"/>
      <c r="P1025" s="262">
        <v>1.1921296296296296E-3</v>
      </c>
      <c r="Q1025">
        <v>44459.672407407408</v>
      </c>
      <c r="R1025" t="str">
        <f t="shared" si="32"/>
        <v>#01</v>
      </c>
    </row>
    <row r="1026" spans="1:18" ht="116" x14ac:dyDescent="0.2">
      <c r="A1026" s="255">
        <f t="shared" si="31"/>
        <v>62</v>
      </c>
      <c r="B1026" s="291" t="s">
        <v>324</v>
      </c>
      <c r="C1026" s="292">
        <v>22</v>
      </c>
      <c r="D1026" s="292">
        <v>19</v>
      </c>
      <c r="E1026" s="293" t="s">
        <v>604</v>
      </c>
      <c r="F1026" s="292" t="s">
        <v>241</v>
      </c>
      <c r="G1026" s="294">
        <v>44459</v>
      </c>
      <c r="H1026" s="287" t="s">
        <v>28598</v>
      </c>
      <c r="I1026" s="295">
        <v>941</v>
      </c>
      <c r="J1026" s="296"/>
      <c r="K1026" s="297" t="s">
        <v>13299</v>
      </c>
      <c r="L1026" s="297" t="s">
        <v>13300</v>
      </c>
      <c r="M1026" s="288" t="s">
        <v>1877</v>
      </c>
      <c r="N1026" s="289"/>
      <c r="O1026" s="283"/>
      <c r="P1026" s="262">
        <v>7.7546296296296304E-4</v>
      </c>
      <c r="Q1026">
        <v>44459.673622685186</v>
      </c>
      <c r="R1026" t="str">
        <f t="shared" si="32"/>
        <v>#01</v>
      </c>
    </row>
    <row r="1027" spans="1:18" ht="97" x14ac:dyDescent="0.2">
      <c r="A1027" s="255">
        <f t="shared" si="31"/>
        <v>59</v>
      </c>
      <c r="B1027" s="291" t="s">
        <v>324</v>
      </c>
      <c r="C1027" s="292">
        <v>22</v>
      </c>
      <c r="D1027" s="292">
        <v>20</v>
      </c>
      <c r="E1027" s="293" t="s">
        <v>604</v>
      </c>
      <c r="F1027" s="292" t="s">
        <v>241</v>
      </c>
      <c r="G1027" s="294">
        <v>44459</v>
      </c>
      <c r="H1027" s="287" t="s">
        <v>28598</v>
      </c>
      <c r="I1027" s="295">
        <v>942</v>
      </c>
      <c r="J1027" s="296"/>
      <c r="K1027" s="297" t="s">
        <v>13301</v>
      </c>
      <c r="L1027" s="297" t="s">
        <v>13302</v>
      </c>
      <c r="M1027" s="288" t="s">
        <v>1878</v>
      </c>
      <c r="N1027" s="289"/>
      <c r="O1027" s="283"/>
      <c r="P1027" s="262">
        <v>3.5879629629629635E-4</v>
      </c>
      <c r="Q1027">
        <v>44459.674421296295</v>
      </c>
      <c r="R1027" t="str">
        <f t="shared" si="32"/>
        <v>#01</v>
      </c>
    </row>
    <row r="1028" spans="1:18" ht="192" x14ac:dyDescent="0.2">
      <c r="A1028" s="255">
        <f t="shared" si="31"/>
        <v>152</v>
      </c>
      <c r="B1028" s="291" t="s">
        <v>324</v>
      </c>
      <c r="C1028" s="292">
        <v>22</v>
      </c>
      <c r="D1028" s="292">
        <v>21</v>
      </c>
      <c r="E1028" s="293" t="s">
        <v>604</v>
      </c>
      <c r="F1028" s="292" t="s">
        <v>241</v>
      </c>
      <c r="G1028" s="294">
        <v>44459</v>
      </c>
      <c r="H1028" s="287" t="s">
        <v>28598</v>
      </c>
      <c r="I1028" s="295">
        <v>943</v>
      </c>
      <c r="J1028" s="296"/>
      <c r="K1028" s="297" t="s">
        <v>13303</v>
      </c>
      <c r="L1028" s="297" t="s">
        <v>13304</v>
      </c>
      <c r="M1028" s="288" t="s">
        <v>1879</v>
      </c>
      <c r="N1028" s="289"/>
      <c r="O1028" s="283"/>
      <c r="P1028" s="262">
        <v>1.1921296296296296E-3</v>
      </c>
      <c r="Q1028">
        <v>44459.674803240741</v>
      </c>
      <c r="R1028" t="str">
        <f t="shared" si="32"/>
        <v>#01</v>
      </c>
    </row>
    <row r="1029" spans="1:18" ht="97" x14ac:dyDescent="0.2">
      <c r="A1029" s="255">
        <f t="shared" si="31"/>
        <v>86</v>
      </c>
      <c r="B1029" s="291" t="s">
        <v>324</v>
      </c>
      <c r="C1029" s="292">
        <v>22</v>
      </c>
      <c r="D1029" s="292">
        <v>22</v>
      </c>
      <c r="E1029" s="293" t="s">
        <v>604</v>
      </c>
      <c r="F1029" s="292" t="s">
        <v>241</v>
      </c>
      <c r="G1029" s="294">
        <v>44459</v>
      </c>
      <c r="H1029" s="287" t="s">
        <v>28598</v>
      </c>
      <c r="I1029" s="295">
        <v>944</v>
      </c>
      <c r="J1029" s="296"/>
      <c r="K1029" s="297" t="s">
        <v>13305</v>
      </c>
      <c r="L1029" s="297" t="s">
        <v>13306</v>
      </c>
      <c r="M1029" s="288" t="s">
        <v>1880</v>
      </c>
      <c r="N1029" s="289"/>
      <c r="O1029" s="283"/>
      <c r="P1029" s="262">
        <v>4.1666666666666669E-4</v>
      </c>
      <c r="Q1029">
        <v>44459.676018518519</v>
      </c>
      <c r="R1029" t="str">
        <f t="shared" si="32"/>
        <v>#01</v>
      </c>
    </row>
    <row r="1030" spans="1:18" ht="211" x14ac:dyDescent="0.2">
      <c r="A1030" s="255">
        <f t="shared" si="31"/>
        <v>103</v>
      </c>
      <c r="B1030" s="291" t="s">
        <v>324</v>
      </c>
      <c r="C1030" s="292">
        <v>22</v>
      </c>
      <c r="D1030" s="292">
        <v>23</v>
      </c>
      <c r="E1030" s="293" t="s">
        <v>604</v>
      </c>
      <c r="F1030" s="292" t="s">
        <v>241</v>
      </c>
      <c r="G1030" s="294">
        <v>44459</v>
      </c>
      <c r="H1030" s="287" t="s">
        <v>28598</v>
      </c>
      <c r="I1030" s="295">
        <v>945</v>
      </c>
      <c r="J1030" s="296"/>
      <c r="K1030" s="297" t="s">
        <v>28107</v>
      </c>
      <c r="L1030" s="297" t="s">
        <v>28108</v>
      </c>
      <c r="M1030" s="288" t="s">
        <v>1881</v>
      </c>
      <c r="N1030" s="289"/>
      <c r="O1030" s="283"/>
      <c r="P1030" s="262">
        <v>1.261574074074074E-3</v>
      </c>
      <c r="Q1030">
        <v>44459.676446759258</v>
      </c>
      <c r="R1030" t="str">
        <f t="shared" si="32"/>
        <v>#01</v>
      </c>
    </row>
    <row r="1031" spans="1:18" ht="192" x14ac:dyDescent="0.2">
      <c r="A1031" s="255">
        <f t="shared" si="31"/>
        <v>141</v>
      </c>
      <c r="B1031" s="291" t="s">
        <v>324</v>
      </c>
      <c r="C1031" s="292">
        <v>22</v>
      </c>
      <c r="D1031" s="292">
        <v>24</v>
      </c>
      <c r="E1031" s="293" t="s">
        <v>604</v>
      </c>
      <c r="F1031" s="292" t="s">
        <v>241</v>
      </c>
      <c r="G1031" s="294">
        <v>44459</v>
      </c>
      <c r="H1031" s="287" t="s">
        <v>28598</v>
      </c>
      <c r="I1031" s="295">
        <v>946</v>
      </c>
      <c r="J1031" s="296"/>
      <c r="K1031" s="297" t="s">
        <v>13307</v>
      </c>
      <c r="L1031" s="297" t="s">
        <v>13308</v>
      </c>
      <c r="M1031" s="288" t="s">
        <v>1882</v>
      </c>
      <c r="N1031" s="289"/>
      <c r="O1031" s="283"/>
      <c r="P1031" s="262">
        <v>1.5046296296296294E-3</v>
      </c>
      <c r="Q1031">
        <v>44459.677731481483</v>
      </c>
      <c r="R1031" t="str">
        <f t="shared" si="32"/>
        <v>#01</v>
      </c>
    </row>
    <row r="1032" spans="1:18" ht="154" x14ac:dyDescent="0.2">
      <c r="A1032" s="255">
        <f t="shared" si="31"/>
        <v>135</v>
      </c>
      <c r="B1032" s="291" t="s">
        <v>324</v>
      </c>
      <c r="C1032" s="292">
        <v>22</v>
      </c>
      <c r="D1032" s="292">
        <v>25</v>
      </c>
      <c r="E1032" s="293" t="s">
        <v>604</v>
      </c>
      <c r="F1032" s="292" t="s">
        <v>241</v>
      </c>
      <c r="G1032" s="294">
        <v>44459</v>
      </c>
      <c r="H1032" s="287" t="s">
        <v>28598</v>
      </c>
      <c r="I1032" s="295">
        <v>947</v>
      </c>
      <c r="J1032" s="296"/>
      <c r="K1032" s="297" t="s">
        <v>13309</v>
      </c>
      <c r="L1032" s="297" t="s">
        <v>13310</v>
      </c>
      <c r="M1032" s="288" t="s">
        <v>1883</v>
      </c>
      <c r="N1032" s="289"/>
      <c r="O1032" s="283"/>
      <c r="P1032" s="262">
        <v>3.4722222222222224E-4</v>
      </c>
      <c r="Q1032">
        <v>44459.679247685184</v>
      </c>
      <c r="R1032" t="str">
        <f t="shared" si="32"/>
        <v>#01</v>
      </c>
    </row>
    <row r="1033" spans="1:18" ht="154" x14ac:dyDescent="0.2">
      <c r="A1033" s="255">
        <f t="shared" si="31"/>
        <v>70</v>
      </c>
      <c r="B1033" s="291" t="s">
        <v>324</v>
      </c>
      <c r="C1033" s="292">
        <v>22</v>
      </c>
      <c r="D1033" s="292">
        <v>26</v>
      </c>
      <c r="E1033" s="293" t="s">
        <v>604</v>
      </c>
      <c r="F1033" s="292" t="s">
        <v>241</v>
      </c>
      <c r="G1033" s="294">
        <v>44459</v>
      </c>
      <c r="H1033" s="287" t="s">
        <v>28598</v>
      </c>
      <c r="I1033" s="295">
        <v>948</v>
      </c>
      <c r="J1033" s="296"/>
      <c r="K1033" s="297" t="s">
        <v>13311</v>
      </c>
      <c r="L1033" s="297" t="s">
        <v>13312</v>
      </c>
      <c r="M1033" s="288" t="s">
        <v>1884</v>
      </c>
      <c r="N1033" s="289"/>
      <c r="O1033" s="283"/>
      <c r="P1033" s="262">
        <v>6.134259259259259E-4</v>
      </c>
      <c r="Q1033">
        <v>44459.679606481484</v>
      </c>
      <c r="R1033" t="str">
        <f t="shared" si="32"/>
        <v>#01</v>
      </c>
    </row>
    <row r="1034" spans="1:18" ht="42" x14ac:dyDescent="0.2">
      <c r="A1034" s="255">
        <f t="shared" si="31"/>
        <v>37</v>
      </c>
      <c r="B1034" s="291" t="s">
        <v>324</v>
      </c>
      <c r="C1034" s="292">
        <v>22</v>
      </c>
      <c r="D1034" s="292">
        <v>27</v>
      </c>
      <c r="E1034" s="293" t="s">
        <v>604</v>
      </c>
      <c r="F1034" s="292" t="s">
        <v>241</v>
      </c>
      <c r="G1034" s="294">
        <v>44459</v>
      </c>
      <c r="H1034" s="287" t="s">
        <v>28598</v>
      </c>
      <c r="I1034" s="295">
        <v>949</v>
      </c>
      <c r="J1034" s="296"/>
      <c r="K1034" s="297" t="s">
        <v>13313</v>
      </c>
      <c r="L1034" s="297" t="s">
        <v>13314</v>
      </c>
      <c r="M1034" s="288" t="s">
        <v>1885</v>
      </c>
      <c r="N1034" s="289"/>
      <c r="O1034" s="283"/>
      <c r="P1034" s="262">
        <v>3.4722222222222224E-4</v>
      </c>
      <c r="Q1034">
        <v>44459.680243055554</v>
      </c>
      <c r="R1034" t="str">
        <f t="shared" si="32"/>
        <v>#01</v>
      </c>
    </row>
    <row r="1035" spans="1:18" ht="116" x14ac:dyDescent="0.2">
      <c r="A1035" s="255">
        <f t="shared" si="31"/>
        <v>96</v>
      </c>
      <c r="B1035" s="291" t="s">
        <v>324</v>
      </c>
      <c r="C1035" s="292">
        <v>22</v>
      </c>
      <c r="D1035" s="292">
        <v>28</v>
      </c>
      <c r="E1035" s="293" t="s">
        <v>604</v>
      </c>
      <c r="F1035" s="292" t="s">
        <v>241</v>
      </c>
      <c r="G1035" s="294">
        <v>44459</v>
      </c>
      <c r="H1035" s="287" t="s">
        <v>28598</v>
      </c>
      <c r="I1035" s="295">
        <v>950</v>
      </c>
      <c r="J1035" s="296"/>
      <c r="K1035" s="297" t="s">
        <v>13315</v>
      </c>
      <c r="L1035" s="297" t="s">
        <v>13316</v>
      </c>
      <c r="M1035" s="288" t="s">
        <v>1886</v>
      </c>
      <c r="N1035" s="289"/>
      <c r="O1035" s="283"/>
      <c r="P1035" s="262">
        <v>2.5462962962962961E-4</v>
      </c>
      <c r="Q1035">
        <v>44459.680613425924</v>
      </c>
      <c r="R1035" t="str">
        <f t="shared" si="32"/>
        <v>#01</v>
      </c>
    </row>
    <row r="1036" spans="1:18" ht="154" x14ac:dyDescent="0.2">
      <c r="A1036" s="255">
        <f t="shared" si="31"/>
        <v>99</v>
      </c>
      <c r="B1036" s="291" t="s">
        <v>324</v>
      </c>
      <c r="C1036" s="292">
        <v>22</v>
      </c>
      <c r="D1036" s="292">
        <v>29</v>
      </c>
      <c r="E1036" s="293" t="s">
        <v>604</v>
      </c>
      <c r="F1036" s="292" t="s">
        <v>241</v>
      </c>
      <c r="G1036" s="294">
        <v>44459</v>
      </c>
      <c r="H1036" s="287" t="s">
        <v>28598</v>
      </c>
      <c r="I1036" s="295">
        <v>951</v>
      </c>
      <c r="J1036" s="296"/>
      <c r="K1036" s="297" t="s">
        <v>13317</v>
      </c>
      <c r="L1036" s="297" t="s">
        <v>13318</v>
      </c>
      <c r="M1036" s="288" t="s">
        <v>1887</v>
      </c>
      <c r="N1036" s="289"/>
      <c r="O1036" s="283"/>
      <c r="P1036" s="262">
        <v>4.0509259259259258E-4</v>
      </c>
      <c r="Q1036">
        <v>44459.680879629632</v>
      </c>
      <c r="R1036" t="str">
        <f t="shared" si="32"/>
        <v>#01</v>
      </c>
    </row>
    <row r="1037" spans="1:18" ht="154" x14ac:dyDescent="0.2">
      <c r="A1037" s="255">
        <f t="shared" si="31"/>
        <v>113</v>
      </c>
      <c r="B1037" s="291" t="s">
        <v>324</v>
      </c>
      <c r="C1037" s="292">
        <v>22</v>
      </c>
      <c r="D1037" s="292">
        <v>30</v>
      </c>
      <c r="E1037" s="293" t="s">
        <v>604</v>
      </c>
      <c r="F1037" s="292" t="s">
        <v>241</v>
      </c>
      <c r="G1037" s="294">
        <v>44459</v>
      </c>
      <c r="H1037" s="287" t="s">
        <v>28598</v>
      </c>
      <c r="I1037" s="295">
        <v>952</v>
      </c>
      <c r="J1037" s="296"/>
      <c r="K1037" s="297" t="s">
        <v>13319</v>
      </c>
      <c r="L1037" s="297" t="s">
        <v>13320</v>
      </c>
      <c r="M1037" s="288" t="s">
        <v>1888</v>
      </c>
      <c r="N1037" s="289"/>
      <c r="O1037" s="283"/>
      <c r="P1037" s="262">
        <v>5.5555555555555556E-4</v>
      </c>
      <c r="Q1037">
        <v>44459.681307870371</v>
      </c>
      <c r="R1037" t="str">
        <f t="shared" si="32"/>
        <v>#01</v>
      </c>
    </row>
    <row r="1038" spans="1:18" ht="116" x14ac:dyDescent="0.2">
      <c r="A1038" s="255">
        <f t="shared" si="31"/>
        <v>117</v>
      </c>
      <c r="B1038" s="291" t="s">
        <v>324</v>
      </c>
      <c r="C1038" s="292">
        <v>22</v>
      </c>
      <c r="D1038" s="292">
        <v>31</v>
      </c>
      <c r="E1038" s="293" t="s">
        <v>604</v>
      </c>
      <c r="F1038" s="292" t="s">
        <v>241</v>
      </c>
      <c r="G1038" s="294">
        <v>44459</v>
      </c>
      <c r="H1038" s="287" t="s">
        <v>28598</v>
      </c>
      <c r="I1038" s="295">
        <v>953</v>
      </c>
      <c r="J1038" s="296"/>
      <c r="K1038" s="297" t="s">
        <v>13321</v>
      </c>
      <c r="L1038" s="297" t="s">
        <v>13322</v>
      </c>
      <c r="M1038" s="288" t="s">
        <v>1889</v>
      </c>
      <c r="N1038" s="289"/>
      <c r="O1038" s="283"/>
      <c r="P1038" s="262">
        <v>1.423611111111111E-3</v>
      </c>
      <c r="Q1038">
        <v>44459.681875000002</v>
      </c>
      <c r="R1038" t="str">
        <f t="shared" si="32"/>
        <v>#01</v>
      </c>
    </row>
    <row r="1039" spans="1:18" ht="154" x14ac:dyDescent="0.2">
      <c r="A1039" s="255">
        <f t="shared" si="31"/>
        <v>75</v>
      </c>
      <c r="B1039" s="291" t="s">
        <v>324</v>
      </c>
      <c r="C1039" s="292">
        <v>22</v>
      </c>
      <c r="D1039" s="292">
        <v>32</v>
      </c>
      <c r="E1039" s="293" t="s">
        <v>604</v>
      </c>
      <c r="F1039" s="292" t="s">
        <v>241</v>
      </c>
      <c r="G1039" s="294">
        <v>44459</v>
      </c>
      <c r="H1039" s="287" t="s">
        <v>28598</v>
      </c>
      <c r="I1039" s="295">
        <v>954</v>
      </c>
      <c r="J1039" s="296"/>
      <c r="K1039" s="297" t="s">
        <v>13323</v>
      </c>
      <c r="L1039" s="297" t="s">
        <v>13324</v>
      </c>
      <c r="M1039" s="288" t="s">
        <v>1890</v>
      </c>
      <c r="N1039" s="298"/>
      <c r="O1039" s="283"/>
      <c r="P1039" s="262">
        <v>9.2592592592592585E-4</v>
      </c>
      <c r="Q1039">
        <v>44459.683310185188</v>
      </c>
      <c r="R1039" t="str">
        <f t="shared" si="32"/>
        <v>#01</v>
      </c>
    </row>
    <row r="1040" spans="1:18" ht="171" x14ac:dyDescent="0.2">
      <c r="A1040" s="255">
        <f t="shared" si="31"/>
        <v>54</v>
      </c>
      <c r="B1040" s="291" t="s">
        <v>324</v>
      </c>
      <c r="C1040" s="292">
        <v>22</v>
      </c>
      <c r="D1040" s="292">
        <v>32</v>
      </c>
      <c r="E1040" s="293" t="s">
        <v>604</v>
      </c>
      <c r="F1040" s="292" t="s">
        <v>241</v>
      </c>
      <c r="G1040" s="294">
        <v>44459</v>
      </c>
      <c r="H1040" s="287" t="s">
        <v>28598</v>
      </c>
      <c r="I1040" s="295">
        <v>955</v>
      </c>
      <c r="J1040" s="296"/>
      <c r="K1040" s="297" t="s">
        <v>26143</v>
      </c>
      <c r="L1040" s="297" t="s">
        <v>26144</v>
      </c>
      <c r="M1040" s="288" t="s">
        <v>1891</v>
      </c>
      <c r="N1040" s="298"/>
      <c r="O1040" s="283"/>
      <c r="P1040" s="262">
        <v>1.1458333333333333E-3</v>
      </c>
      <c r="Q1040">
        <v>44459.684247685182</v>
      </c>
      <c r="R1040" t="str">
        <f t="shared" si="32"/>
        <v>#01</v>
      </c>
    </row>
    <row r="1041" spans="1:20" ht="78" x14ac:dyDescent="0.2">
      <c r="A1041" s="255">
        <f t="shared" si="31"/>
        <v>90</v>
      </c>
      <c r="B1041" s="291" t="s">
        <v>324</v>
      </c>
      <c r="C1041" s="292">
        <v>22</v>
      </c>
      <c r="D1041" s="292">
        <v>33</v>
      </c>
      <c r="E1041" s="293" t="s">
        <v>604</v>
      </c>
      <c r="F1041" s="292" t="s">
        <v>241</v>
      </c>
      <c r="G1041" s="294">
        <v>44459</v>
      </c>
      <c r="H1041" s="287" t="s">
        <v>28598</v>
      </c>
      <c r="I1041" s="295">
        <v>956</v>
      </c>
      <c r="J1041" s="296"/>
      <c r="K1041" s="297" t="s">
        <v>13325</v>
      </c>
      <c r="L1041" s="297" t="s">
        <v>13326</v>
      </c>
      <c r="M1041" s="288" t="s">
        <v>1892</v>
      </c>
      <c r="N1041" s="289"/>
      <c r="O1041" s="283"/>
      <c r="P1041" s="262">
        <v>9.2592592592592588E-5</v>
      </c>
      <c r="Q1041">
        <v>44459.688506944447</v>
      </c>
      <c r="R1041" t="str">
        <f t="shared" si="32"/>
        <v>#01</v>
      </c>
    </row>
    <row r="1042" spans="1:20" ht="78" x14ac:dyDescent="0.2">
      <c r="A1042" s="255">
        <f t="shared" si="31"/>
        <v>90</v>
      </c>
      <c r="B1042" s="291" t="s">
        <v>324</v>
      </c>
      <c r="C1042" s="292">
        <v>22</v>
      </c>
      <c r="D1042" s="292">
        <v>33</v>
      </c>
      <c r="E1042" s="293" t="s">
        <v>604</v>
      </c>
      <c r="F1042" s="292" t="s">
        <v>241</v>
      </c>
      <c r="G1042" s="294">
        <v>44459</v>
      </c>
      <c r="H1042" s="287" t="s">
        <v>28598</v>
      </c>
      <c r="I1042" s="295" t="s">
        <v>29202</v>
      </c>
      <c r="J1042" s="296"/>
      <c r="K1042" s="297" t="s">
        <v>13325</v>
      </c>
      <c r="L1042" s="297" t="s">
        <v>13326</v>
      </c>
      <c r="M1042" s="299" t="s">
        <v>29200</v>
      </c>
      <c r="N1042" s="300"/>
      <c r="O1042" s="283"/>
      <c r="P1042" s="262">
        <v>3.8194444444444446E-4</v>
      </c>
      <c r="Q1042">
        <v>44459.688634259262</v>
      </c>
      <c r="R1042" t="str">
        <f t="shared" si="32"/>
        <v>#01</v>
      </c>
      <c r="S1042" t="s">
        <v>29201</v>
      </c>
      <c r="T1042" t="s">
        <v>29199</v>
      </c>
    </row>
    <row r="1043" spans="1:20" ht="211" x14ac:dyDescent="0.2">
      <c r="A1043" s="255">
        <f t="shared" si="31"/>
        <v>106</v>
      </c>
      <c r="B1043" s="291" t="s">
        <v>324</v>
      </c>
      <c r="C1043" s="292">
        <v>22</v>
      </c>
      <c r="D1043" s="292">
        <v>34</v>
      </c>
      <c r="E1043" s="293" t="s">
        <v>604</v>
      </c>
      <c r="F1043" s="292" t="s">
        <v>241</v>
      </c>
      <c r="G1043" s="294">
        <v>44459</v>
      </c>
      <c r="H1043" s="287" t="s">
        <v>28598</v>
      </c>
      <c r="I1043" s="295">
        <v>957</v>
      </c>
      <c r="J1043" s="296"/>
      <c r="K1043" s="297" t="s">
        <v>28105</v>
      </c>
      <c r="L1043" s="297" t="s">
        <v>28106</v>
      </c>
      <c r="M1043" s="288" t="s">
        <v>1893</v>
      </c>
      <c r="N1043" s="289"/>
      <c r="O1043" s="283"/>
      <c r="P1043" s="262">
        <v>8.9120370370370362E-4</v>
      </c>
      <c r="Q1043">
        <v>44459.689027777778</v>
      </c>
      <c r="R1043" t="str">
        <f t="shared" si="32"/>
        <v>#01</v>
      </c>
    </row>
    <row r="1044" spans="1:20" ht="116" x14ac:dyDescent="0.2">
      <c r="A1044" s="255">
        <f t="shared" si="31"/>
        <v>63</v>
      </c>
      <c r="B1044" s="291" t="s">
        <v>324</v>
      </c>
      <c r="C1044" s="292">
        <v>22</v>
      </c>
      <c r="D1044" s="292">
        <v>35</v>
      </c>
      <c r="E1044" s="293" t="s">
        <v>604</v>
      </c>
      <c r="F1044" s="292" t="s">
        <v>241</v>
      </c>
      <c r="G1044" s="294">
        <v>44459</v>
      </c>
      <c r="H1044" s="287" t="s">
        <v>28598</v>
      </c>
      <c r="I1044" s="295">
        <v>958</v>
      </c>
      <c r="J1044" s="296"/>
      <c r="K1044" s="297" t="s">
        <v>13327</v>
      </c>
      <c r="L1044" s="297" t="s">
        <v>13328</v>
      </c>
      <c r="M1044" s="288" t="s">
        <v>1894</v>
      </c>
      <c r="N1044" s="289"/>
      <c r="O1044" s="283"/>
      <c r="P1044" s="262">
        <v>5.6712962962962956E-4</v>
      </c>
      <c r="Q1044">
        <v>44459.689942129633</v>
      </c>
      <c r="R1044" t="str">
        <f t="shared" si="32"/>
        <v>#01</v>
      </c>
    </row>
    <row r="1045" spans="1:20" ht="97" x14ac:dyDescent="0.2">
      <c r="A1045" s="255">
        <f t="shared" si="31"/>
        <v>62</v>
      </c>
      <c r="B1045" s="291" t="s">
        <v>324</v>
      </c>
      <c r="C1045" s="292">
        <v>22</v>
      </c>
      <c r="D1045" s="292">
        <v>36</v>
      </c>
      <c r="E1045" s="293" t="s">
        <v>604</v>
      </c>
      <c r="F1045" s="292" t="s">
        <v>241</v>
      </c>
      <c r="G1045" s="294">
        <v>44459</v>
      </c>
      <c r="H1045" s="287" t="s">
        <v>28598</v>
      </c>
      <c r="I1045" s="295">
        <v>959</v>
      </c>
      <c r="J1045" s="296"/>
      <c r="K1045" s="297" t="s">
        <v>13329</v>
      </c>
      <c r="L1045" s="297" t="s">
        <v>13330</v>
      </c>
      <c r="M1045" s="288" t="s">
        <v>1895</v>
      </c>
      <c r="N1045" s="289"/>
      <c r="O1045" s="283"/>
      <c r="P1045" s="262">
        <v>6.2500000000000001E-4</v>
      </c>
      <c r="Q1045">
        <v>44459.690532407411</v>
      </c>
      <c r="R1045" t="str">
        <f t="shared" si="32"/>
        <v>#01</v>
      </c>
    </row>
    <row r="1046" spans="1:20" ht="173" x14ac:dyDescent="0.2">
      <c r="A1046" s="255">
        <f t="shared" si="31"/>
        <v>125</v>
      </c>
      <c r="B1046" s="291" t="s">
        <v>324</v>
      </c>
      <c r="C1046" s="292">
        <v>22</v>
      </c>
      <c r="D1046" s="292">
        <v>37</v>
      </c>
      <c r="E1046" s="293" t="s">
        <v>604</v>
      </c>
      <c r="F1046" s="292" t="s">
        <v>241</v>
      </c>
      <c r="G1046" s="294">
        <v>44459</v>
      </c>
      <c r="H1046" s="287" t="s">
        <v>28598</v>
      </c>
      <c r="I1046" s="295">
        <v>960</v>
      </c>
      <c r="J1046" s="296"/>
      <c r="K1046" s="297" t="s">
        <v>13331</v>
      </c>
      <c r="L1046" s="297" t="s">
        <v>13332</v>
      </c>
      <c r="M1046" s="288" t="s">
        <v>1896</v>
      </c>
      <c r="N1046" s="289"/>
      <c r="O1046" s="283"/>
      <c r="P1046" s="262">
        <v>6.018518518518519E-4</v>
      </c>
      <c r="Q1046">
        <v>44459.691250000003</v>
      </c>
      <c r="R1046" t="str">
        <f t="shared" si="32"/>
        <v>#01</v>
      </c>
    </row>
    <row r="1047" spans="1:20" ht="42" x14ac:dyDescent="0.2">
      <c r="A1047" s="255">
        <f t="shared" si="31"/>
        <v>46</v>
      </c>
      <c r="B1047" s="291" t="s">
        <v>324</v>
      </c>
      <c r="C1047" s="292">
        <v>22</v>
      </c>
      <c r="D1047" s="292">
        <v>38</v>
      </c>
      <c r="E1047" s="293" t="s">
        <v>604</v>
      </c>
      <c r="F1047" s="292" t="s">
        <v>241</v>
      </c>
      <c r="G1047" s="294">
        <v>44459</v>
      </c>
      <c r="H1047" s="287" t="s">
        <v>28598</v>
      </c>
      <c r="I1047" s="295">
        <v>961</v>
      </c>
      <c r="J1047" s="296"/>
      <c r="K1047" s="297" t="s">
        <v>13333</v>
      </c>
      <c r="L1047" s="297" t="s">
        <v>13334</v>
      </c>
      <c r="M1047" s="288" t="s">
        <v>1897</v>
      </c>
      <c r="N1047" s="289"/>
      <c r="O1047" s="283"/>
      <c r="P1047" s="262">
        <v>4.5138888888888892E-4</v>
      </c>
      <c r="Q1047">
        <v>44459.691874999997</v>
      </c>
      <c r="R1047" t="str">
        <f t="shared" si="32"/>
        <v>#01</v>
      </c>
    </row>
    <row r="1048" spans="1:20" ht="116" x14ac:dyDescent="0.2">
      <c r="A1048" s="255">
        <f t="shared" si="31"/>
        <v>76</v>
      </c>
      <c r="B1048" s="291" t="s">
        <v>324</v>
      </c>
      <c r="C1048" s="292">
        <v>22</v>
      </c>
      <c r="D1048" s="292">
        <v>39</v>
      </c>
      <c r="E1048" s="293" t="s">
        <v>604</v>
      </c>
      <c r="F1048" s="292" t="s">
        <v>241</v>
      </c>
      <c r="G1048" s="294">
        <v>44459</v>
      </c>
      <c r="H1048" s="287" t="s">
        <v>28598</v>
      </c>
      <c r="I1048" s="295">
        <v>962</v>
      </c>
      <c r="J1048" s="296"/>
      <c r="K1048" s="297" t="s">
        <v>13335</v>
      </c>
      <c r="L1048" s="297" t="s">
        <v>13336</v>
      </c>
      <c r="M1048" s="288" t="s">
        <v>1898</v>
      </c>
      <c r="N1048" s="289"/>
      <c r="O1048" s="283"/>
      <c r="P1048" s="262">
        <v>4.5138888888888892E-4</v>
      </c>
      <c r="Q1048">
        <v>44459.692337962966</v>
      </c>
      <c r="R1048" t="str">
        <f t="shared" si="32"/>
        <v>#01</v>
      </c>
    </row>
    <row r="1049" spans="1:20" ht="135" x14ac:dyDescent="0.2">
      <c r="A1049" s="255">
        <f t="shared" si="31"/>
        <v>71</v>
      </c>
      <c r="B1049" s="291" t="s">
        <v>324</v>
      </c>
      <c r="C1049" s="292">
        <v>22</v>
      </c>
      <c r="D1049" s="292">
        <v>40</v>
      </c>
      <c r="E1049" s="293" t="s">
        <v>604</v>
      </c>
      <c r="F1049" s="292" t="s">
        <v>241</v>
      </c>
      <c r="G1049" s="294">
        <v>44459</v>
      </c>
      <c r="H1049" s="287" t="s">
        <v>28598</v>
      </c>
      <c r="I1049" s="295">
        <v>963</v>
      </c>
      <c r="J1049" s="296"/>
      <c r="K1049" s="297" t="s">
        <v>13337</v>
      </c>
      <c r="L1049" s="297" t="s">
        <v>13338</v>
      </c>
      <c r="M1049" s="288" t="s">
        <v>1899</v>
      </c>
      <c r="N1049" s="289"/>
      <c r="O1049" s="283"/>
      <c r="P1049" s="262">
        <v>1.0532407407407407E-3</v>
      </c>
      <c r="Q1049">
        <v>44459.692812499998</v>
      </c>
      <c r="R1049" t="str">
        <f t="shared" si="32"/>
        <v>#01</v>
      </c>
    </row>
    <row r="1050" spans="1:20" ht="78" x14ac:dyDescent="0.2">
      <c r="A1050" s="255">
        <f t="shared" si="31"/>
        <v>95</v>
      </c>
      <c r="B1050" s="291" t="s">
        <v>324</v>
      </c>
      <c r="C1050" s="292">
        <v>22</v>
      </c>
      <c r="D1050" s="292">
        <v>41</v>
      </c>
      <c r="E1050" s="293" t="s">
        <v>604</v>
      </c>
      <c r="F1050" s="292" t="s">
        <v>241</v>
      </c>
      <c r="G1050" s="294">
        <v>44459</v>
      </c>
      <c r="H1050" s="287" t="s">
        <v>28598</v>
      </c>
      <c r="I1050" s="295">
        <v>964</v>
      </c>
      <c r="J1050" s="296"/>
      <c r="K1050" s="297" t="s">
        <v>28103</v>
      </c>
      <c r="L1050" s="297" t="s">
        <v>28104</v>
      </c>
      <c r="M1050" s="288" t="s">
        <v>1900</v>
      </c>
      <c r="N1050" s="289"/>
      <c r="O1050" s="283"/>
      <c r="P1050" s="262">
        <v>3.1250000000000001E-4</v>
      </c>
      <c r="Q1050">
        <v>44459.693888888891</v>
      </c>
      <c r="R1050" t="str">
        <f t="shared" si="32"/>
        <v>#01</v>
      </c>
    </row>
    <row r="1051" spans="1:20" ht="116" x14ac:dyDescent="0.2">
      <c r="A1051" s="255">
        <f t="shared" si="31"/>
        <v>82</v>
      </c>
      <c r="B1051" s="291" t="s">
        <v>324</v>
      </c>
      <c r="C1051" s="292">
        <v>22</v>
      </c>
      <c r="D1051" s="292">
        <v>42</v>
      </c>
      <c r="E1051" s="293" t="s">
        <v>604</v>
      </c>
      <c r="F1051" s="292" t="s">
        <v>241</v>
      </c>
      <c r="G1051" s="294">
        <v>44459</v>
      </c>
      <c r="H1051" s="287" t="s">
        <v>28598</v>
      </c>
      <c r="I1051" s="295">
        <v>965</v>
      </c>
      <c r="J1051" s="296"/>
      <c r="K1051" s="297" t="s">
        <v>1901</v>
      </c>
      <c r="L1051" s="297" t="s">
        <v>13339</v>
      </c>
      <c r="M1051" s="288" t="s">
        <v>1902</v>
      </c>
      <c r="N1051" s="289"/>
      <c r="O1051" s="283"/>
      <c r="P1051" s="262">
        <v>4.8611111111111104E-4</v>
      </c>
      <c r="Q1051">
        <v>44459.694224537037</v>
      </c>
      <c r="R1051" t="str">
        <f t="shared" si="32"/>
        <v>#01</v>
      </c>
    </row>
    <row r="1052" spans="1:20" ht="135" x14ac:dyDescent="0.2">
      <c r="A1052" s="255">
        <f t="shared" si="31"/>
        <v>80</v>
      </c>
      <c r="B1052" s="291" t="s">
        <v>324</v>
      </c>
      <c r="C1052" s="292">
        <v>22</v>
      </c>
      <c r="D1052" s="292">
        <v>43</v>
      </c>
      <c r="E1052" s="293" t="s">
        <v>604</v>
      </c>
      <c r="F1052" s="292" t="s">
        <v>241</v>
      </c>
      <c r="G1052" s="294">
        <v>44459</v>
      </c>
      <c r="H1052" s="287" t="s">
        <v>28598</v>
      </c>
      <c r="I1052" s="295">
        <v>966</v>
      </c>
      <c r="J1052" s="296"/>
      <c r="K1052" s="297" t="s">
        <v>13340</v>
      </c>
      <c r="L1052" s="297" t="s">
        <v>13341</v>
      </c>
      <c r="M1052" s="288" t="s">
        <v>1903</v>
      </c>
      <c r="N1052" s="289"/>
      <c r="O1052" s="283"/>
      <c r="P1052" s="262">
        <v>6.7129629629629625E-4</v>
      </c>
      <c r="Q1052">
        <v>44459.694722222222</v>
      </c>
      <c r="R1052" t="str">
        <f t="shared" si="32"/>
        <v>#01</v>
      </c>
    </row>
    <row r="1053" spans="1:20" ht="173" x14ac:dyDescent="0.2">
      <c r="A1053" s="255">
        <f t="shared" si="31"/>
        <v>109</v>
      </c>
      <c r="B1053" s="291" t="s">
        <v>324</v>
      </c>
      <c r="C1053" s="292">
        <v>22</v>
      </c>
      <c r="D1053" s="292">
        <v>44</v>
      </c>
      <c r="E1053" s="293" t="s">
        <v>604</v>
      </c>
      <c r="F1053" s="292" t="s">
        <v>241</v>
      </c>
      <c r="G1053" s="294">
        <v>44459</v>
      </c>
      <c r="H1053" s="287" t="s">
        <v>28598</v>
      </c>
      <c r="I1053" s="295">
        <v>967</v>
      </c>
      <c r="J1053" s="296"/>
      <c r="K1053" s="297" t="s">
        <v>13342</v>
      </c>
      <c r="L1053" s="297" t="s">
        <v>13343</v>
      </c>
      <c r="M1053" s="288" t="s">
        <v>1904</v>
      </c>
      <c r="N1053" s="289"/>
      <c r="O1053" s="283"/>
      <c r="P1053" s="262">
        <v>1.0300925925925926E-3</v>
      </c>
      <c r="Q1053">
        <v>44459.695439814815</v>
      </c>
      <c r="R1053" t="str">
        <f t="shared" si="32"/>
        <v>#01</v>
      </c>
    </row>
    <row r="1054" spans="1:20" ht="97" x14ac:dyDescent="0.2">
      <c r="A1054" s="255">
        <f t="shared" si="31"/>
        <v>56</v>
      </c>
      <c r="B1054" s="291" t="s">
        <v>324</v>
      </c>
      <c r="C1054" s="292">
        <v>22</v>
      </c>
      <c r="D1054" s="292">
        <v>45</v>
      </c>
      <c r="E1054" s="293" t="s">
        <v>604</v>
      </c>
      <c r="F1054" s="292" t="s">
        <v>241</v>
      </c>
      <c r="G1054" s="294">
        <v>44459</v>
      </c>
      <c r="H1054" s="287" t="s">
        <v>28598</v>
      </c>
      <c r="I1054" s="295">
        <v>968</v>
      </c>
      <c r="J1054" s="296"/>
      <c r="K1054" s="297" t="s">
        <v>13344</v>
      </c>
      <c r="L1054" s="297" t="s">
        <v>13345</v>
      </c>
      <c r="M1054" s="288" t="s">
        <v>1905</v>
      </c>
      <c r="N1054" s="289"/>
      <c r="O1054" s="283"/>
      <c r="P1054" s="262">
        <v>7.0601851851851847E-4</v>
      </c>
      <c r="Q1054">
        <v>44459.696493055555</v>
      </c>
      <c r="R1054" t="str">
        <f t="shared" si="32"/>
        <v>#01</v>
      </c>
    </row>
    <row r="1055" spans="1:20" ht="135" x14ac:dyDescent="0.2">
      <c r="A1055" s="255">
        <f t="shared" ref="A1055:A1116" si="33">IF($K1055="","",LEN($K1055))</f>
        <v>133</v>
      </c>
      <c r="B1055" s="291" t="s">
        <v>324</v>
      </c>
      <c r="C1055" s="292">
        <v>22</v>
      </c>
      <c r="D1055" s="292">
        <v>46</v>
      </c>
      <c r="E1055" s="293" t="s">
        <v>604</v>
      </c>
      <c r="F1055" s="292" t="s">
        <v>241</v>
      </c>
      <c r="G1055" s="294">
        <v>44459</v>
      </c>
      <c r="H1055" s="287" t="s">
        <v>28598</v>
      </c>
      <c r="I1055" s="295">
        <v>969</v>
      </c>
      <c r="J1055" s="296"/>
      <c r="K1055" s="297" t="s">
        <v>13346</v>
      </c>
      <c r="L1055" s="297" t="s">
        <v>13347</v>
      </c>
      <c r="M1055" s="288" t="s">
        <v>1906</v>
      </c>
      <c r="N1055" s="289"/>
      <c r="O1055" s="283"/>
      <c r="P1055" s="262">
        <v>1.1574074074074073E-3</v>
      </c>
      <c r="Q1055">
        <v>44459.697222222225</v>
      </c>
      <c r="R1055" t="str">
        <f t="shared" si="32"/>
        <v>#01</v>
      </c>
    </row>
    <row r="1056" spans="1:20" ht="35" x14ac:dyDescent="0.2">
      <c r="A1056" s="255">
        <f t="shared" si="33"/>
        <v>14</v>
      </c>
      <c r="B1056" s="269" t="s">
        <v>324</v>
      </c>
      <c r="C1056" s="270">
        <v>23</v>
      </c>
      <c r="D1056" s="270" t="s">
        <v>234</v>
      </c>
      <c r="E1056" s="271" t="s">
        <v>604</v>
      </c>
      <c r="F1056" s="270" t="s">
        <v>241</v>
      </c>
      <c r="G1056" s="301">
        <v>44476</v>
      </c>
      <c r="H1056" s="270" t="s">
        <v>28598</v>
      </c>
      <c r="I1056" s="272">
        <v>970</v>
      </c>
      <c r="J1056" s="281"/>
      <c r="K1056" s="274" t="s">
        <v>371</v>
      </c>
      <c r="L1056" s="274" t="s">
        <v>1907</v>
      </c>
      <c r="M1056" s="275" t="s">
        <v>1908</v>
      </c>
      <c r="N1056" s="273"/>
      <c r="O1056" s="283"/>
      <c r="P1056" s="262">
        <v>1.9675925925925926E-4</v>
      </c>
      <c r="Q1056">
        <v>44476.674363425926</v>
      </c>
      <c r="R1056" t="str">
        <f t="shared" si="32"/>
        <v>#01</v>
      </c>
    </row>
    <row r="1057" spans="1:18" ht="78" x14ac:dyDescent="0.2">
      <c r="A1057" s="255">
        <f t="shared" si="33"/>
        <v>62</v>
      </c>
      <c r="B1057" s="291" t="s">
        <v>324</v>
      </c>
      <c r="C1057" s="292">
        <v>23</v>
      </c>
      <c r="D1057" s="292">
        <v>1</v>
      </c>
      <c r="E1057" s="293" t="s">
        <v>604</v>
      </c>
      <c r="F1057" s="292" t="s">
        <v>241</v>
      </c>
      <c r="G1057" s="294">
        <v>44460</v>
      </c>
      <c r="H1057" s="287" t="s">
        <v>28598</v>
      </c>
      <c r="I1057" s="295">
        <v>971</v>
      </c>
      <c r="J1057" s="296"/>
      <c r="K1057" s="297" t="s">
        <v>28101</v>
      </c>
      <c r="L1057" s="297" t="s">
        <v>28102</v>
      </c>
      <c r="M1057" s="288" t="s">
        <v>1909</v>
      </c>
      <c r="N1057" s="289"/>
      <c r="O1057" s="283"/>
      <c r="P1057" s="262">
        <v>1.1574074074074073E-5</v>
      </c>
      <c r="Q1057">
        <v>44460.396319444444</v>
      </c>
      <c r="R1057" t="str">
        <f t="shared" si="32"/>
        <v>#01</v>
      </c>
    </row>
    <row r="1058" spans="1:18" ht="135" x14ac:dyDescent="0.2">
      <c r="A1058" s="255">
        <f t="shared" si="33"/>
        <v>63</v>
      </c>
      <c r="B1058" s="291" t="s">
        <v>324</v>
      </c>
      <c r="C1058" s="292">
        <v>23</v>
      </c>
      <c r="D1058" s="292">
        <v>2</v>
      </c>
      <c r="E1058" s="293" t="s">
        <v>604</v>
      </c>
      <c r="F1058" s="292" t="s">
        <v>241</v>
      </c>
      <c r="G1058" s="294">
        <v>44460</v>
      </c>
      <c r="H1058" s="287" t="s">
        <v>28598</v>
      </c>
      <c r="I1058" s="295">
        <v>972</v>
      </c>
      <c r="J1058" s="296"/>
      <c r="K1058" s="297" t="s">
        <v>13348</v>
      </c>
      <c r="L1058" s="297" t="s">
        <v>13349</v>
      </c>
      <c r="M1058" s="288" t="s">
        <v>1910</v>
      </c>
      <c r="N1058" s="289"/>
      <c r="O1058" s="283"/>
      <c r="P1058" s="262">
        <v>4.2824074074074075E-4</v>
      </c>
      <c r="Q1058">
        <v>44460.396354166667</v>
      </c>
      <c r="R1058" t="str">
        <f t="shared" si="32"/>
        <v>#01</v>
      </c>
    </row>
    <row r="1059" spans="1:18" ht="154" x14ac:dyDescent="0.2">
      <c r="A1059" s="255">
        <f t="shared" si="33"/>
        <v>130</v>
      </c>
      <c r="B1059" s="291" t="s">
        <v>324</v>
      </c>
      <c r="C1059" s="292">
        <v>23</v>
      </c>
      <c r="D1059" s="292">
        <v>3</v>
      </c>
      <c r="E1059" s="293" t="s">
        <v>604</v>
      </c>
      <c r="F1059" s="292" t="s">
        <v>241</v>
      </c>
      <c r="G1059" s="294">
        <v>44460</v>
      </c>
      <c r="H1059" s="287" t="s">
        <v>28598</v>
      </c>
      <c r="I1059" s="295">
        <v>973</v>
      </c>
      <c r="J1059" s="296"/>
      <c r="K1059" s="297" t="s">
        <v>13350</v>
      </c>
      <c r="L1059" s="297" t="s">
        <v>13351</v>
      </c>
      <c r="M1059" s="288" t="s">
        <v>1911</v>
      </c>
      <c r="N1059" s="289"/>
      <c r="O1059" s="283"/>
      <c r="P1059" s="262">
        <v>1.3078703703703705E-3</v>
      </c>
      <c r="Q1059">
        <v>44460.397962962961</v>
      </c>
      <c r="R1059" t="str">
        <f t="shared" si="32"/>
        <v>#01</v>
      </c>
    </row>
    <row r="1060" spans="1:18" ht="211" x14ac:dyDescent="0.2">
      <c r="A1060" s="255">
        <f t="shared" si="33"/>
        <v>153</v>
      </c>
      <c r="B1060" s="291" t="s">
        <v>324</v>
      </c>
      <c r="C1060" s="292">
        <v>23</v>
      </c>
      <c r="D1060" s="292">
        <v>4</v>
      </c>
      <c r="E1060" s="293" t="s">
        <v>604</v>
      </c>
      <c r="F1060" s="292" t="s">
        <v>241</v>
      </c>
      <c r="G1060" s="294">
        <v>44460</v>
      </c>
      <c r="H1060" s="287" t="s">
        <v>28598</v>
      </c>
      <c r="I1060" s="295">
        <v>974</v>
      </c>
      <c r="J1060" s="296"/>
      <c r="K1060" s="297" t="s">
        <v>13352</v>
      </c>
      <c r="L1060" s="297" t="s">
        <v>13353</v>
      </c>
      <c r="M1060" s="288" t="s">
        <v>1912</v>
      </c>
      <c r="N1060" s="289"/>
      <c r="O1060" s="283"/>
      <c r="P1060" s="262">
        <v>1.0879629629629629E-3</v>
      </c>
      <c r="Q1060">
        <v>44460.399293981478</v>
      </c>
      <c r="R1060" t="str">
        <f t="shared" si="32"/>
        <v>#01</v>
      </c>
    </row>
    <row r="1061" spans="1:18" ht="192" x14ac:dyDescent="0.2">
      <c r="A1061" s="255">
        <f t="shared" si="33"/>
        <v>51</v>
      </c>
      <c r="B1061" s="291" t="s">
        <v>324</v>
      </c>
      <c r="C1061" s="292">
        <v>23</v>
      </c>
      <c r="D1061" s="292">
        <v>5</v>
      </c>
      <c r="E1061" s="293" t="s">
        <v>604</v>
      </c>
      <c r="F1061" s="292" t="s">
        <v>241</v>
      </c>
      <c r="G1061" s="294">
        <v>44460</v>
      </c>
      <c r="H1061" s="287" t="s">
        <v>28598</v>
      </c>
      <c r="I1061" s="295">
        <v>975</v>
      </c>
      <c r="J1061" s="296"/>
      <c r="K1061" s="297" t="s">
        <v>13354</v>
      </c>
      <c r="L1061" s="297" t="s">
        <v>13355</v>
      </c>
      <c r="M1061" s="288" t="s">
        <v>1913</v>
      </c>
      <c r="N1061" s="298"/>
      <c r="O1061" s="283"/>
      <c r="P1061" s="262">
        <v>1.2731481481481483E-3</v>
      </c>
      <c r="Q1061">
        <v>44460.400405092594</v>
      </c>
      <c r="R1061" t="str">
        <f t="shared" si="32"/>
        <v>#01</v>
      </c>
    </row>
    <row r="1062" spans="1:18" ht="171" x14ac:dyDescent="0.2">
      <c r="A1062" s="255">
        <f t="shared" si="33"/>
        <v>75</v>
      </c>
      <c r="B1062" s="291" t="s">
        <v>324</v>
      </c>
      <c r="C1062" s="292">
        <v>23</v>
      </c>
      <c r="D1062" s="292">
        <v>5</v>
      </c>
      <c r="E1062" s="293" t="s">
        <v>604</v>
      </c>
      <c r="F1062" s="292" t="s">
        <v>241</v>
      </c>
      <c r="G1062" s="294">
        <v>44460</v>
      </c>
      <c r="H1062" s="287" t="s">
        <v>28598</v>
      </c>
      <c r="I1062" s="295">
        <v>976</v>
      </c>
      <c r="J1062" s="296"/>
      <c r="K1062" s="297" t="s">
        <v>1914</v>
      </c>
      <c r="L1062" s="297" t="s">
        <v>1915</v>
      </c>
      <c r="M1062" s="288" t="s">
        <v>1916</v>
      </c>
      <c r="N1062" s="298"/>
      <c r="O1062" s="283"/>
      <c r="P1062" s="262">
        <v>1.0763888888888889E-3</v>
      </c>
      <c r="Q1062">
        <v>44460.401979166665</v>
      </c>
      <c r="R1062" t="str">
        <f t="shared" si="32"/>
        <v>#01</v>
      </c>
    </row>
    <row r="1063" spans="1:18" ht="154" x14ac:dyDescent="0.2">
      <c r="A1063" s="255">
        <f t="shared" si="33"/>
        <v>82</v>
      </c>
      <c r="B1063" s="291" t="s">
        <v>324</v>
      </c>
      <c r="C1063" s="292">
        <v>23</v>
      </c>
      <c r="D1063" s="292">
        <v>6</v>
      </c>
      <c r="E1063" s="293" t="s">
        <v>604</v>
      </c>
      <c r="F1063" s="292" t="s">
        <v>241</v>
      </c>
      <c r="G1063" s="294">
        <v>44460</v>
      </c>
      <c r="H1063" s="287" t="s">
        <v>28598</v>
      </c>
      <c r="I1063" s="295">
        <v>977</v>
      </c>
      <c r="J1063" s="296"/>
      <c r="K1063" s="297" t="s">
        <v>13356</v>
      </c>
      <c r="L1063" s="297" t="s">
        <v>13357</v>
      </c>
      <c r="M1063" s="288" t="s">
        <v>1917</v>
      </c>
      <c r="N1063" s="289"/>
      <c r="O1063" s="283"/>
      <c r="P1063" s="262">
        <v>3.0092592592592595E-4</v>
      </c>
      <c r="Q1063">
        <v>44460.403067129628</v>
      </c>
      <c r="R1063" t="str">
        <f t="shared" si="32"/>
        <v>#01</v>
      </c>
    </row>
    <row r="1064" spans="1:18" ht="154" x14ac:dyDescent="0.2">
      <c r="A1064" s="255">
        <f t="shared" si="33"/>
        <v>89</v>
      </c>
      <c r="B1064" s="291" t="s">
        <v>324</v>
      </c>
      <c r="C1064" s="292">
        <v>23</v>
      </c>
      <c r="D1064" s="292">
        <v>7</v>
      </c>
      <c r="E1064" s="293" t="s">
        <v>604</v>
      </c>
      <c r="F1064" s="292" t="s">
        <v>241</v>
      </c>
      <c r="G1064" s="294">
        <v>44460</v>
      </c>
      <c r="H1064" s="287" t="s">
        <v>28598</v>
      </c>
      <c r="I1064" s="295">
        <v>978</v>
      </c>
      <c r="J1064" s="296"/>
      <c r="K1064" s="297" t="s">
        <v>13358</v>
      </c>
      <c r="L1064" s="297" t="s">
        <v>13359</v>
      </c>
      <c r="M1064" s="288" t="s">
        <v>1918</v>
      </c>
      <c r="N1064" s="289"/>
      <c r="O1064" s="283"/>
      <c r="P1064" s="262">
        <v>4.3981481481481481E-4</v>
      </c>
      <c r="Q1064">
        <v>44460.404560185183</v>
      </c>
      <c r="R1064" t="str">
        <f t="shared" si="32"/>
        <v>#01</v>
      </c>
    </row>
    <row r="1065" spans="1:18" ht="173" x14ac:dyDescent="0.2">
      <c r="A1065" s="255">
        <f t="shared" si="33"/>
        <v>103</v>
      </c>
      <c r="B1065" s="291" t="s">
        <v>324</v>
      </c>
      <c r="C1065" s="292">
        <v>23</v>
      </c>
      <c r="D1065" s="292">
        <v>8</v>
      </c>
      <c r="E1065" s="293" t="s">
        <v>604</v>
      </c>
      <c r="F1065" s="292" t="s">
        <v>241</v>
      </c>
      <c r="G1065" s="294">
        <v>44460</v>
      </c>
      <c r="H1065" s="287" t="s">
        <v>28598</v>
      </c>
      <c r="I1065" s="295">
        <v>979</v>
      </c>
      <c r="J1065" s="296"/>
      <c r="K1065" s="297" t="s">
        <v>13360</v>
      </c>
      <c r="L1065" s="297" t="s">
        <v>13361</v>
      </c>
      <c r="M1065" s="288" t="s">
        <v>1919</v>
      </c>
      <c r="N1065" s="289"/>
      <c r="O1065" s="283"/>
      <c r="P1065" s="262">
        <v>1.2037037037037038E-3</v>
      </c>
      <c r="Q1065">
        <v>44460.405011574076</v>
      </c>
      <c r="R1065" t="str">
        <f t="shared" si="32"/>
        <v>#01</v>
      </c>
    </row>
    <row r="1066" spans="1:18" ht="116" x14ac:dyDescent="0.2">
      <c r="A1066" s="255">
        <f t="shared" si="33"/>
        <v>87</v>
      </c>
      <c r="B1066" s="291" t="s">
        <v>324</v>
      </c>
      <c r="C1066" s="292">
        <v>23</v>
      </c>
      <c r="D1066" s="292">
        <v>9</v>
      </c>
      <c r="E1066" s="293" t="s">
        <v>604</v>
      </c>
      <c r="F1066" s="292" t="s">
        <v>241</v>
      </c>
      <c r="G1066" s="294">
        <v>44460</v>
      </c>
      <c r="H1066" s="287" t="s">
        <v>28598</v>
      </c>
      <c r="I1066" s="295">
        <v>980</v>
      </c>
      <c r="J1066" s="296"/>
      <c r="K1066" s="297" t="s">
        <v>13362</v>
      </c>
      <c r="L1066" s="297" t="s">
        <v>13363</v>
      </c>
      <c r="M1066" s="288" t="s">
        <v>1920</v>
      </c>
      <c r="N1066" s="289"/>
      <c r="O1066" s="283"/>
      <c r="P1066" s="262">
        <v>6.2500000000000001E-4</v>
      </c>
      <c r="Q1066">
        <v>44460.406238425923</v>
      </c>
      <c r="R1066" t="str">
        <f t="shared" si="32"/>
        <v>#01</v>
      </c>
    </row>
    <row r="1067" spans="1:18" ht="78" x14ac:dyDescent="0.2">
      <c r="A1067" s="255">
        <f t="shared" si="33"/>
        <v>68</v>
      </c>
      <c r="B1067" s="291" t="s">
        <v>324</v>
      </c>
      <c r="C1067" s="292">
        <v>23</v>
      </c>
      <c r="D1067" s="292">
        <v>10</v>
      </c>
      <c r="E1067" s="293" t="s">
        <v>604</v>
      </c>
      <c r="F1067" s="292" t="s">
        <v>241</v>
      </c>
      <c r="G1067" s="294">
        <v>44460</v>
      </c>
      <c r="H1067" s="287" t="s">
        <v>28598</v>
      </c>
      <c r="I1067" s="295">
        <v>981</v>
      </c>
      <c r="J1067" s="296"/>
      <c r="K1067" s="297" t="s">
        <v>13364</v>
      </c>
      <c r="L1067" s="297" t="s">
        <v>13365</v>
      </c>
      <c r="M1067" s="288" t="s">
        <v>1921</v>
      </c>
      <c r="N1067" s="289"/>
      <c r="O1067" s="283"/>
      <c r="P1067" s="262">
        <v>5.0925925925925921E-4</v>
      </c>
      <c r="Q1067">
        <v>44460.406886574077</v>
      </c>
      <c r="R1067" t="str">
        <f t="shared" si="32"/>
        <v>#01</v>
      </c>
    </row>
    <row r="1068" spans="1:18" ht="97" x14ac:dyDescent="0.2">
      <c r="A1068" s="255">
        <f t="shared" si="33"/>
        <v>60</v>
      </c>
      <c r="B1068" s="291" t="s">
        <v>324</v>
      </c>
      <c r="C1068" s="292">
        <v>23</v>
      </c>
      <c r="D1068" s="292">
        <v>11</v>
      </c>
      <c r="E1068" s="293" t="s">
        <v>604</v>
      </c>
      <c r="F1068" s="292" t="s">
        <v>241</v>
      </c>
      <c r="G1068" s="294">
        <v>44460</v>
      </c>
      <c r="H1068" s="287" t="s">
        <v>28598</v>
      </c>
      <c r="I1068" s="295">
        <v>982</v>
      </c>
      <c r="J1068" s="296"/>
      <c r="K1068" s="297" t="s">
        <v>13366</v>
      </c>
      <c r="L1068" s="297" t="s">
        <v>13367</v>
      </c>
      <c r="M1068" s="288" t="s">
        <v>1922</v>
      </c>
      <c r="N1068" s="289"/>
      <c r="O1068" s="283"/>
      <c r="P1068" s="262">
        <v>3.7037037037037035E-4</v>
      </c>
      <c r="Q1068">
        <v>44460.408425925925</v>
      </c>
      <c r="R1068" t="str">
        <f t="shared" si="32"/>
        <v>#01</v>
      </c>
    </row>
    <row r="1069" spans="1:18" ht="173" x14ac:dyDescent="0.2">
      <c r="A1069" s="255">
        <f t="shared" si="33"/>
        <v>91</v>
      </c>
      <c r="B1069" s="291" t="s">
        <v>324</v>
      </c>
      <c r="C1069" s="292">
        <v>23</v>
      </c>
      <c r="D1069" s="292">
        <v>12</v>
      </c>
      <c r="E1069" s="293" t="s">
        <v>604</v>
      </c>
      <c r="F1069" s="292" t="s">
        <v>241</v>
      </c>
      <c r="G1069" s="294">
        <v>44460</v>
      </c>
      <c r="H1069" s="287" t="s">
        <v>28598</v>
      </c>
      <c r="I1069" s="295">
        <v>983</v>
      </c>
      <c r="J1069" s="296"/>
      <c r="K1069" s="297" t="s">
        <v>13368</v>
      </c>
      <c r="L1069" s="297" t="s">
        <v>13369</v>
      </c>
      <c r="M1069" s="288" t="s">
        <v>1923</v>
      </c>
      <c r="N1069" s="289"/>
      <c r="O1069" s="283"/>
      <c r="P1069" s="262">
        <v>5.9027777777777778E-4</v>
      </c>
      <c r="Q1069">
        <v>44460.408819444441</v>
      </c>
      <c r="R1069" t="str">
        <f t="shared" si="32"/>
        <v>#01</v>
      </c>
    </row>
    <row r="1070" spans="1:18" ht="192" x14ac:dyDescent="0.2">
      <c r="A1070" s="255">
        <f t="shared" si="33"/>
        <v>84</v>
      </c>
      <c r="B1070" s="291" t="s">
        <v>324</v>
      </c>
      <c r="C1070" s="292">
        <v>23</v>
      </c>
      <c r="D1070" s="292">
        <v>13</v>
      </c>
      <c r="E1070" s="293" t="s">
        <v>604</v>
      </c>
      <c r="F1070" s="292" t="s">
        <v>241</v>
      </c>
      <c r="G1070" s="294">
        <v>44460</v>
      </c>
      <c r="H1070" s="287" t="s">
        <v>28598</v>
      </c>
      <c r="I1070" s="295">
        <v>984</v>
      </c>
      <c r="J1070" s="296"/>
      <c r="K1070" s="297" t="s">
        <v>28099</v>
      </c>
      <c r="L1070" s="297" t="s">
        <v>28100</v>
      </c>
      <c r="M1070" s="288" t="s">
        <v>1924</v>
      </c>
      <c r="N1070" s="298"/>
      <c r="O1070" s="283"/>
      <c r="P1070" s="262">
        <v>1.4699074074074074E-3</v>
      </c>
      <c r="Q1070">
        <v>44460.409444444442</v>
      </c>
      <c r="R1070" t="str">
        <f t="shared" si="32"/>
        <v>#01</v>
      </c>
    </row>
    <row r="1071" spans="1:18" ht="247" x14ac:dyDescent="0.2">
      <c r="A1071" s="255">
        <f t="shared" si="33"/>
        <v>88</v>
      </c>
      <c r="B1071" s="291" t="s">
        <v>324</v>
      </c>
      <c r="C1071" s="292">
        <v>23</v>
      </c>
      <c r="D1071" s="292">
        <v>13</v>
      </c>
      <c r="E1071" s="293" t="s">
        <v>604</v>
      </c>
      <c r="F1071" s="292" t="s">
        <v>241</v>
      </c>
      <c r="G1071" s="294">
        <v>44460</v>
      </c>
      <c r="H1071" s="287" t="s">
        <v>28598</v>
      </c>
      <c r="I1071" s="295">
        <v>985</v>
      </c>
      <c r="J1071" s="296"/>
      <c r="K1071" s="297" t="s">
        <v>1925</v>
      </c>
      <c r="L1071" s="297" t="s">
        <v>1926</v>
      </c>
      <c r="M1071" s="288" t="s">
        <v>1927</v>
      </c>
      <c r="N1071" s="298"/>
      <c r="O1071" s="283"/>
      <c r="P1071" s="262">
        <v>1.7592592592592592E-3</v>
      </c>
      <c r="Q1071">
        <v>44460.410925925928</v>
      </c>
      <c r="R1071" t="str">
        <f t="shared" si="32"/>
        <v>#01</v>
      </c>
    </row>
    <row r="1072" spans="1:18" ht="230" x14ac:dyDescent="0.2">
      <c r="A1072" s="255">
        <f t="shared" si="33"/>
        <v>112</v>
      </c>
      <c r="B1072" s="291" t="s">
        <v>324</v>
      </c>
      <c r="C1072" s="292">
        <v>23</v>
      </c>
      <c r="D1072" s="292">
        <v>14</v>
      </c>
      <c r="E1072" s="293" t="s">
        <v>604</v>
      </c>
      <c r="F1072" s="292" t="s">
        <v>241</v>
      </c>
      <c r="G1072" s="294">
        <v>44480</v>
      </c>
      <c r="H1072" s="287" t="s">
        <v>28598</v>
      </c>
      <c r="I1072" s="295">
        <v>986</v>
      </c>
      <c r="J1072" s="296"/>
      <c r="K1072" s="297" t="s">
        <v>13370</v>
      </c>
      <c r="L1072" s="297" t="s">
        <v>13371</v>
      </c>
      <c r="M1072" s="288" t="s">
        <v>1928</v>
      </c>
      <c r="N1072" s="298"/>
      <c r="O1072" s="283"/>
      <c r="P1072" s="262">
        <v>7.407407407407407E-4</v>
      </c>
      <c r="Q1072">
        <v>44480.406863425924</v>
      </c>
      <c r="R1072" t="str">
        <f t="shared" si="32"/>
        <v>#01</v>
      </c>
    </row>
    <row r="1073" spans="1:20" ht="190" x14ac:dyDescent="0.2">
      <c r="A1073" s="255">
        <f t="shared" si="33"/>
        <v>92</v>
      </c>
      <c r="B1073" s="291" t="s">
        <v>324</v>
      </c>
      <c r="C1073" s="292">
        <v>23</v>
      </c>
      <c r="D1073" s="292">
        <v>14</v>
      </c>
      <c r="E1073" s="293" t="s">
        <v>604</v>
      </c>
      <c r="F1073" s="292" t="s">
        <v>241</v>
      </c>
      <c r="G1073" s="294">
        <v>44480</v>
      </c>
      <c r="H1073" s="287" t="s">
        <v>28598</v>
      </c>
      <c r="I1073" s="295">
        <v>987</v>
      </c>
      <c r="J1073" s="296"/>
      <c r="K1073" s="297" t="s">
        <v>1929</v>
      </c>
      <c r="L1073" s="297" t="s">
        <v>1930</v>
      </c>
      <c r="M1073" s="288" t="s">
        <v>1931</v>
      </c>
      <c r="N1073" s="298"/>
      <c r="O1073" s="283"/>
      <c r="P1073" s="262">
        <v>6.4814814814814813E-4</v>
      </c>
      <c r="Q1073">
        <v>44480.40761574074</v>
      </c>
      <c r="R1073" t="str">
        <f t="shared" si="32"/>
        <v>#01</v>
      </c>
    </row>
    <row r="1074" spans="1:20" ht="211" x14ac:dyDescent="0.2">
      <c r="A1074" s="255">
        <f t="shared" si="33"/>
        <v>113</v>
      </c>
      <c r="B1074" s="291" t="s">
        <v>324</v>
      </c>
      <c r="C1074" s="292">
        <v>23</v>
      </c>
      <c r="D1074" s="292">
        <v>15</v>
      </c>
      <c r="E1074" s="293" t="s">
        <v>604</v>
      </c>
      <c r="F1074" s="292" t="s">
        <v>241</v>
      </c>
      <c r="G1074" s="294">
        <v>44460</v>
      </c>
      <c r="H1074" s="287" t="s">
        <v>28598</v>
      </c>
      <c r="I1074" s="295">
        <v>988</v>
      </c>
      <c r="J1074" s="296"/>
      <c r="K1074" s="297" t="s">
        <v>13372</v>
      </c>
      <c r="L1074" s="297" t="s">
        <v>13373</v>
      </c>
      <c r="M1074" s="288" t="s">
        <v>1932</v>
      </c>
      <c r="N1074" s="298"/>
      <c r="O1074" s="283"/>
      <c r="P1074" s="262">
        <v>1.4699074074074074E-3</v>
      </c>
      <c r="Q1074">
        <v>44460.415601851855</v>
      </c>
      <c r="R1074" t="str">
        <f t="shared" si="32"/>
        <v>#01</v>
      </c>
    </row>
    <row r="1075" spans="1:20" ht="133" x14ac:dyDescent="0.2">
      <c r="A1075" s="255">
        <f t="shared" si="33"/>
        <v>25</v>
      </c>
      <c r="B1075" s="291" t="s">
        <v>324</v>
      </c>
      <c r="C1075" s="292">
        <v>23</v>
      </c>
      <c r="D1075" s="292">
        <v>15</v>
      </c>
      <c r="E1075" s="293" t="s">
        <v>604</v>
      </c>
      <c r="F1075" s="292" t="s">
        <v>241</v>
      </c>
      <c r="G1075" s="294">
        <v>44460</v>
      </c>
      <c r="H1075" s="287" t="s">
        <v>28598</v>
      </c>
      <c r="I1075" s="295">
        <v>989</v>
      </c>
      <c r="J1075" s="296"/>
      <c r="K1075" s="297" t="s">
        <v>1933</v>
      </c>
      <c r="L1075" s="297" t="s">
        <v>1934</v>
      </c>
      <c r="M1075" s="288" t="s">
        <v>1935</v>
      </c>
      <c r="N1075" s="298"/>
      <c r="O1075" s="283"/>
      <c r="P1075" s="262">
        <v>6.7129629629629625E-4</v>
      </c>
      <c r="Q1075">
        <v>44460.417083333334</v>
      </c>
      <c r="R1075" t="str">
        <f t="shared" si="32"/>
        <v>#01</v>
      </c>
    </row>
    <row r="1076" spans="1:20" ht="152" x14ac:dyDescent="0.2">
      <c r="A1076" s="255">
        <f t="shared" si="33"/>
        <v>63</v>
      </c>
      <c r="B1076" s="291" t="s">
        <v>324</v>
      </c>
      <c r="C1076" s="292">
        <v>23</v>
      </c>
      <c r="D1076" s="292">
        <v>15</v>
      </c>
      <c r="E1076" s="293" t="s">
        <v>604</v>
      </c>
      <c r="F1076" s="292" t="s">
        <v>241</v>
      </c>
      <c r="G1076" s="294">
        <v>44460</v>
      </c>
      <c r="H1076" s="287" t="s">
        <v>28598</v>
      </c>
      <c r="I1076" s="295">
        <v>990</v>
      </c>
      <c r="J1076" s="296"/>
      <c r="K1076" s="297" t="s">
        <v>1936</v>
      </c>
      <c r="L1076" s="297" t="s">
        <v>1937</v>
      </c>
      <c r="M1076" s="288" t="s">
        <v>1938</v>
      </c>
      <c r="N1076" s="298"/>
      <c r="O1076" s="283"/>
      <c r="P1076" s="262">
        <v>5.6712962962962956E-4</v>
      </c>
      <c r="Q1076">
        <v>44460.41777777778</v>
      </c>
      <c r="R1076" t="str">
        <f t="shared" si="32"/>
        <v>#01</v>
      </c>
    </row>
    <row r="1077" spans="1:20" ht="211" x14ac:dyDescent="0.2">
      <c r="A1077" s="255">
        <f t="shared" si="33"/>
        <v>76</v>
      </c>
      <c r="B1077" s="291" t="s">
        <v>324</v>
      </c>
      <c r="C1077" s="292">
        <v>23</v>
      </c>
      <c r="D1077" s="292">
        <v>16</v>
      </c>
      <c r="E1077" s="293" t="s">
        <v>604</v>
      </c>
      <c r="F1077" s="292" t="s">
        <v>241</v>
      </c>
      <c r="G1077" s="294">
        <v>44460</v>
      </c>
      <c r="H1077" s="287" t="s">
        <v>28598</v>
      </c>
      <c r="I1077" s="295">
        <v>991</v>
      </c>
      <c r="J1077" s="296"/>
      <c r="K1077" s="297" t="s">
        <v>13374</v>
      </c>
      <c r="L1077" s="297" t="s">
        <v>13375</v>
      </c>
      <c r="M1077" s="288" t="s">
        <v>1939</v>
      </c>
      <c r="N1077" s="298"/>
      <c r="O1077" s="283"/>
      <c r="P1077" s="262">
        <v>1.3425925925925925E-3</v>
      </c>
      <c r="Q1077">
        <v>44460.418356481481</v>
      </c>
      <c r="R1077" t="str">
        <f t="shared" si="32"/>
        <v>#01</v>
      </c>
    </row>
    <row r="1078" spans="1:20" ht="171" x14ac:dyDescent="0.2">
      <c r="A1078" s="255">
        <f t="shared" si="33"/>
        <v>61</v>
      </c>
      <c r="B1078" s="291" t="s">
        <v>324</v>
      </c>
      <c r="C1078" s="292">
        <v>23</v>
      </c>
      <c r="D1078" s="292">
        <v>16</v>
      </c>
      <c r="E1078" s="293" t="s">
        <v>604</v>
      </c>
      <c r="F1078" s="292" t="s">
        <v>241</v>
      </c>
      <c r="G1078" s="294">
        <v>44460</v>
      </c>
      <c r="H1078" s="287" t="s">
        <v>28598</v>
      </c>
      <c r="I1078" s="295">
        <v>992</v>
      </c>
      <c r="J1078" s="296"/>
      <c r="K1078" s="297" t="s">
        <v>1940</v>
      </c>
      <c r="L1078" s="297" t="s">
        <v>1941</v>
      </c>
      <c r="M1078" s="288" t="s">
        <v>1942</v>
      </c>
      <c r="N1078" s="298"/>
      <c r="O1078" s="283"/>
      <c r="P1078" s="262">
        <v>1.4814814814814814E-3</v>
      </c>
      <c r="Q1078">
        <v>44460.419710648152</v>
      </c>
      <c r="R1078" t="str">
        <f t="shared" si="32"/>
        <v>#01</v>
      </c>
    </row>
    <row r="1079" spans="1:20" ht="133" x14ac:dyDescent="0.2">
      <c r="A1079" s="255">
        <f t="shared" si="33"/>
        <v>18</v>
      </c>
      <c r="B1079" s="291" t="s">
        <v>324</v>
      </c>
      <c r="C1079" s="292">
        <v>23</v>
      </c>
      <c r="D1079" s="292">
        <v>16</v>
      </c>
      <c r="E1079" s="293" t="s">
        <v>604</v>
      </c>
      <c r="F1079" s="292" t="s">
        <v>241</v>
      </c>
      <c r="G1079" s="294">
        <v>44460</v>
      </c>
      <c r="H1079" s="287" t="s">
        <v>28598</v>
      </c>
      <c r="I1079" s="295">
        <v>993</v>
      </c>
      <c r="J1079" s="296"/>
      <c r="K1079" s="297" t="s">
        <v>1943</v>
      </c>
      <c r="L1079" s="297" t="s">
        <v>1944</v>
      </c>
      <c r="M1079" s="288" t="s">
        <v>1945</v>
      </c>
      <c r="N1079" s="298"/>
      <c r="O1079" s="283"/>
      <c r="P1079" s="262">
        <v>4.9768518518518521E-4</v>
      </c>
      <c r="Q1079">
        <v>44460.421238425923</v>
      </c>
      <c r="R1079" t="str">
        <f t="shared" si="32"/>
        <v>#01</v>
      </c>
    </row>
    <row r="1080" spans="1:20" ht="230" x14ac:dyDescent="0.2">
      <c r="A1080" s="255">
        <f t="shared" si="33"/>
        <v>94</v>
      </c>
      <c r="B1080" s="291" t="s">
        <v>324</v>
      </c>
      <c r="C1080" s="292">
        <v>23</v>
      </c>
      <c r="D1080" s="292">
        <v>17</v>
      </c>
      <c r="E1080" s="293" t="s">
        <v>604</v>
      </c>
      <c r="F1080" s="292" t="s">
        <v>241</v>
      </c>
      <c r="G1080" s="294">
        <v>44480</v>
      </c>
      <c r="H1080" s="287" t="s">
        <v>28598</v>
      </c>
      <c r="I1080" s="295">
        <v>994</v>
      </c>
      <c r="J1080" s="296"/>
      <c r="K1080" s="297" t="s">
        <v>13376</v>
      </c>
      <c r="L1080" s="297" t="s">
        <v>13377</v>
      </c>
      <c r="M1080" s="288" t="s">
        <v>1946</v>
      </c>
      <c r="N1080" s="289"/>
      <c r="O1080" s="283"/>
      <c r="P1080" s="262">
        <v>1.1458333333333333E-3</v>
      </c>
      <c r="Q1080">
        <v>44480.409560185188</v>
      </c>
      <c r="R1080" t="str">
        <f t="shared" si="32"/>
        <v>#01</v>
      </c>
    </row>
    <row r="1081" spans="1:20" ht="230" x14ac:dyDescent="0.2">
      <c r="A1081" s="255">
        <f t="shared" si="33"/>
        <v>94</v>
      </c>
      <c r="B1081" s="291" t="s">
        <v>324</v>
      </c>
      <c r="C1081" s="292">
        <v>23</v>
      </c>
      <c r="D1081" s="292">
        <v>17</v>
      </c>
      <c r="E1081" s="293" t="s">
        <v>604</v>
      </c>
      <c r="F1081" s="292" t="s">
        <v>241</v>
      </c>
      <c r="G1081" s="294">
        <v>44460</v>
      </c>
      <c r="H1081" s="287" t="s">
        <v>28598</v>
      </c>
      <c r="I1081" s="295" t="s">
        <v>29205</v>
      </c>
      <c r="J1081" s="296"/>
      <c r="K1081" s="297" t="s">
        <v>13376</v>
      </c>
      <c r="L1081" s="297" t="s">
        <v>13377</v>
      </c>
      <c r="M1081" s="299" t="s">
        <v>29206</v>
      </c>
      <c r="N1081" s="300"/>
      <c r="O1081" s="283"/>
      <c r="P1081" s="262">
        <v>4.7453703703703704E-4</v>
      </c>
      <c r="Q1081">
        <v>44460.425254629627</v>
      </c>
      <c r="R1081" t="str">
        <f t="shared" si="32"/>
        <v>#01</v>
      </c>
      <c r="S1081" t="s">
        <v>29203</v>
      </c>
      <c r="T1081" t="s">
        <v>29204</v>
      </c>
    </row>
    <row r="1082" spans="1:20" ht="135" x14ac:dyDescent="0.2">
      <c r="A1082" s="255">
        <f t="shared" si="33"/>
        <v>50</v>
      </c>
      <c r="B1082" s="291" t="s">
        <v>324</v>
      </c>
      <c r="C1082" s="292">
        <v>23</v>
      </c>
      <c r="D1082" s="292">
        <v>18</v>
      </c>
      <c r="E1082" s="293" t="s">
        <v>604</v>
      </c>
      <c r="F1082" s="292" t="s">
        <v>241</v>
      </c>
      <c r="G1082" s="294">
        <v>44460</v>
      </c>
      <c r="H1082" s="287" t="s">
        <v>28598</v>
      </c>
      <c r="I1082" s="295">
        <v>995</v>
      </c>
      <c r="J1082" s="296"/>
      <c r="K1082" s="297" t="s">
        <v>13378</v>
      </c>
      <c r="L1082" s="297" t="s">
        <v>13379</v>
      </c>
      <c r="M1082" s="288" t="s">
        <v>1947</v>
      </c>
      <c r="N1082" s="298"/>
      <c r="O1082" s="283"/>
      <c r="P1082" s="262">
        <v>7.6388888888888893E-4</v>
      </c>
      <c r="Q1082">
        <v>44460.425752314812</v>
      </c>
      <c r="R1082" t="str">
        <f t="shared" ref="R1082:R1145" si="34">IF(G1082="","",F1082)</f>
        <v>#01</v>
      </c>
    </row>
    <row r="1083" spans="1:20" ht="190" x14ac:dyDescent="0.2">
      <c r="A1083" s="255">
        <f t="shared" si="33"/>
        <v>64</v>
      </c>
      <c r="B1083" s="291" t="s">
        <v>324</v>
      </c>
      <c r="C1083" s="292">
        <v>23</v>
      </c>
      <c r="D1083" s="292">
        <v>18</v>
      </c>
      <c r="E1083" s="293" t="s">
        <v>604</v>
      </c>
      <c r="F1083" s="292" t="s">
        <v>241</v>
      </c>
      <c r="G1083" s="294">
        <v>44460</v>
      </c>
      <c r="H1083" s="287" t="s">
        <v>28598</v>
      </c>
      <c r="I1083" s="295">
        <v>996</v>
      </c>
      <c r="J1083" s="296"/>
      <c r="K1083" s="297" t="s">
        <v>1948</v>
      </c>
      <c r="L1083" s="297" t="s">
        <v>1949</v>
      </c>
      <c r="M1083" s="288" t="s">
        <v>1950</v>
      </c>
      <c r="N1083" s="298"/>
      <c r="O1083" s="283"/>
      <c r="P1083" s="262">
        <v>1.8981481481481482E-3</v>
      </c>
      <c r="Q1083">
        <v>44460.426539351851</v>
      </c>
      <c r="R1083" t="str">
        <f t="shared" si="34"/>
        <v>#01</v>
      </c>
    </row>
    <row r="1084" spans="1:20" ht="116" x14ac:dyDescent="0.2">
      <c r="A1084" s="255">
        <f t="shared" si="33"/>
        <v>44</v>
      </c>
      <c r="B1084" s="291" t="s">
        <v>324</v>
      </c>
      <c r="C1084" s="292">
        <v>23</v>
      </c>
      <c r="D1084" s="292">
        <v>19</v>
      </c>
      <c r="E1084" s="293" t="s">
        <v>604</v>
      </c>
      <c r="F1084" s="292" t="s">
        <v>241</v>
      </c>
      <c r="G1084" s="294">
        <v>44460</v>
      </c>
      <c r="H1084" s="287" t="s">
        <v>28598</v>
      </c>
      <c r="I1084" s="295">
        <v>997</v>
      </c>
      <c r="J1084" s="296"/>
      <c r="K1084" s="297" t="s">
        <v>13380</v>
      </c>
      <c r="L1084" s="297" t="s">
        <v>13381</v>
      </c>
      <c r="M1084" s="288" t="s">
        <v>1951</v>
      </c>
      <c r="N1084" s="298"/>
      <c r="O1084" s="283"/>
      <c r="P1084" s="262">
        <v>5.5555555555555556E-4</v>
      </c>
      <c r="Q1084">
        <v>44460.428460648145</v>
      </c>
      <c r="R1084" t="str">
        <f t="shared" si="34"/>
        <v>#01</v>
      </c>
    </row>
    <row r="1085" spans="1:20" ht="152" x14ac:dyDescent="0.2">
      <c r="A1085" s="255">
        <f t="shared" si="33"/>
        <v>49</v>
      </c>
      <c r="B1085" s="291" t="s">
        <v>324</v>
      </c>
      <c r="C1085" s="292">
        <v>23</v>
      </c>
      <c r="D1085" s="292">
        <v>19</v>
      </c>
      <c r="E1085" s="293" t="s">
        <v>604</v>
      </c>
      <c r="F1085" s="292" t="s">
        <v>241</v>
      </c>
      <c r="G1085" s="294">
        <v>44460</v>
      </c>
      <c r="H1085" s="287" t="s">
        <v>28598</v>
      </c>
      <c r="I1085" s="295">
        <v>998</v>
      </c>
      <c r="J1085" s="296"/>
      <c r="K1085" s="297" t="s">
        <v>1952</v>
      </c>
      <c r="L1085" s="297" t="s">
        <v>1953</v>
      </c>
      <c r="M1085" s="288" t="s">
        <v>1954</v>
      </c>
      <c r="N1085" s="298"/>
      <c r="O1085" s="283"/>
      <c r="P1085" s="262">
        <v>1.0300925925925926E-3</v>
      </c>
      <c r="Q1085">
        <v>44460.429027777776</v>
      </c>
      <c r="R1085" t="str">
        <f t="shared" si="34"/>
        <v>#01</v>
      </c>
    </row>
    <row r="1086" spans="1:20" ht="173" x14ac:dyDescent="0.2">
      <c r="A1086" s="255">
        <f t="shared" si="33"/>
        <v>82</v>
      </c>
      <c r="B1086" s="291" t="s">
        <v>324</v>
      </c>
      <c r="C1086" s="292">
        <v>23</v>
      </c>
      <c r="D1086" s="292">
        <v>20</v>
      </c>
      <c r="E1086" s="293" t="s">
        <v>604</v>
      </c>
      <c r="F1086" s="292" t="s">
        <v>241</v>
      </c>
      <c r="G1086" s="294">
        <v>44460</v>
      </c>
      <c r="H1086" s="287" t="s">
        <v>28598</v>
      </c>
      <c r="I1086" s="295">
        <v>999</v>
      </c>
      <c r="J1086" s="296"/>
      <c r="K1086" s="297" t="s">
        <v>13382</v>
      </c>
      <c r="L1086" s="297" t="s">
        <v>13383</v>
      </c>
      <c r="M1086" s="288" t="s">
        <v>1955</v>
      </c>
      <c r="N1086" s="289"/>
      <c r="O1086" s="283"/>
      <c r="P1086" s="262">
        <v>1.1921296296296296E-3</v>
      </c>
      <c r="Q1086">
        <v>44460.430081018516</v>
      </c>
      <c r="R1086" t="str">
        <f t="shared" si="34"/>
        <v>#01</v>
      </c>
    </row>
    <row r="1087" spans="1:20" ht="154" x14ac:dyDescent="0.2">
      <c r="A1087" s="255">
        <f t="shared" si="33"/>
        <v>81</v>
      </c>
      <c r="B1087" s="291" t="s">
        <v>324</v>
      </c>
      <c r="C1087" s="292">
        <v>23</v>
      </c>
      <c r="D1087" s="292">
        <v>21</v>
      </c>
      <c r="E1087" s="293" t="s">
        <v>604</v>
      </c>
      <c r="F1087" s="292" t="s">
        <v>241</v>
      </c>
      <c r="G1087" s="294">
        <v>44460</v>
      </c>
      <c r="H1087" s="287" t="s">
        <v>28598</v>
      </c>
      <c r="I1087" s="295">
        <v>1000</v>
      </c>
      <c r="J1087" s="296"/>
      <c r="K1087" s="297" t="s">
        <v>13384</v>
      </c>
      <c r="L1087" s="297" t="s">
        <v>13385</v>
      </c>
      <c r="M1087" s="288" t="s">
        <v>1956</v>
      </c>
      <c r="N1087" s="289"/>
      <c r="O1087" s="283"/>
      <c r="P1087" s="262">
        <v>8.9120370370370362E-4</v>
      </c>
      <c r="Q1087">
        <v>44460.431307870371</v>
      </c>
      <c r="R1087" t="str">
        <f t="shared" si="34"/>
        <v>#01</v>
      </c>
    </row>
    <row r="1088" spans="1:20" ht="192" x14ac:dyDescent="0.2">
      <c r="A1088" s="255">
        <f t="shared" si="33"/>
        <v>91</v>
      </c>
      <c r="B1088" s="291" t="s">
        <v>324</v>
      </c>
      <c r="C1088" s="292">
        <v>23</v>
      </c>
      <c r="D1088" s="292">
        <v>22</v>
      </c>
      <c r="E1088" s="293" t="s">
        <v>604</v>
      </c>
      <c r="F1088" s="292" t="s">
        <v>241</v>
      </c>
      <c r="G1088" s="294">
        <v>44460</v>
      </c>
      <c r="H1088" s="287" t="s">
        <v>28598</v>
      </c>
      <c r="I1088" s="295">
        <v>1001</v>
      </c>
      <c r="J1088" s="296"/>
      <c r="K1088" s="297" t="s">
        <v>13386</v>
      </c>
      <c r="L1088" s="297" t="s">
        <v>13387</v>
      </c>
      <c r="M1088" s="288" t="s">
        <v>1957</v>
      </c>
      <c r="N1088" s="289"/>
      <c r="O1088" s="283"/>
      <c r="P1088" s="262">
        <v>1.7013888888888892E-3</v>
      </c>
      <c r="Q1088">
        <v>44460.432222222225</v>
      </c>
      <c r="R1088" t="str">
        <f t="shared" si="34"/>
        <v>#01</v>
      </c>
    </row>
    <row r="1089" spans="1:20" ht="116" x14ac:dyDescent="0.2">
      <c r="A1089" s="255">
        <f t="shared" si="33"/>
        <v>73</v>
      </c>
      <c r="B1089" s="291" t="s">
        <v>324</v>
      </c>
      <c r="C1089" s="292">
        <v>23</v>
      </c>
      <c r="D1089" s="292">
        <v>23</v>
      </c>
      <c r="E1089" s="293" t="s">
        <v>604</v>
      </c>
      <c r="F1089" s="292" t="s">
        <v>241</v>
      </c>
      <c r="G1089" s="294">
        <v>44460</v>
      </c>
      <c r="H1089" s="287" t="s">
        <v>28598</v>
      </c>
      <c r="I1089" s="295">
        <v>1002</v>
      </c>
      <c r="J1089" s="296"/>
      <c r="K1089" s="297" t="s">
        <v>13388</v>
      </c>
      <c r="L1089" s="297" t="s">
        <v>13389</v>
      </c>
      <c r="M1089" s="288" t="s">
        <v>1958</v>
      </c>
      <c r="N1089" s="298"/>
      <c r="O1089" s="283"/>
      <c r="P1089" s="262">
        <v>6.5972222222222213E-4</v>
      </c>
      <c r="Q1089">
        <v>44460.433958333335</v>
      </c>
      <c r="R1089" t="str">
        <f t="shared" si="34"/>
        <v>#01</v>
      </c>
    </row>
    <row r="1090" spans="1:20" ht="171" x14ac:dyDescent="0.2">
      <c r="A1090" s="255">
        <f t="shared" si="33"/>
        <v>72</v>
      </c>
      <c r="B1090" s="291" t="s">
        <v>324</v>
      </c>
      <c r="C1090" s="292">
        <v>23</v>
      </c>
      <c r="D1090" s="292">
        <v>23</v>
      </c>
      <c r="E1090" s="293" t="s">
        <v>604</v>
      </c>
      <c r="F1090" s="292" t="s">
        <v>241</v>
      </c>
      <c r="G1090" s="294">
        <v>44460</v>
      </c>
      <c r="H1090" s="287" t="s">
        <v>28598</v>
      </c>
      <c r="I1090" s="295">
        <v>1003</v>
      </c>
      <c r="J1090" s="296"/>
      <c r="K1090" s="297" t="s">
        <v>1959</v>
      </c>
      <c r="L1090" s="297" t="s">
        <v>1960</v>
      </c>
      <c r="M1090" s="288" t="s">
        <v>1961</v>
      </c>
      <c r="N1090" s="298"/>
      <c r="O1090" s="283"/>
      <c r="P1090" s="262">
        <v>1.9328703703703704E-3</v>
      </c>
      <c r="Q1090">
        <v>44460.434641203705</v>
      </c>
      <c r="R1090" t="str">
        <f t="shared" si="34"/>
        <v>#01</v>
      </c>
    </row>
    <row r="1091" spans="1:20" ht="152" x14ac:dyDescent="0.2">
      <c r="A1091" s="255">
        <f t="shared" si="33"/>
        <v>61</v>
      </c>
      <c r="B1091" s="291" t="s">
        <v>324</v>
      </c>
      <c r="C1091" s="292">
        <v>23</v>
      </c>
      <c r="D1091" s="292">
        <v>23</v>
      </c>
      <c r="E1091" s="293" t="s">
        <v>604</v>
      </c>
      <c r="F1091" s="292" t="s">
        <v>241</v>
      </c>
      <c r="G1091" s="294">
        <v>44460</v>
      </c>
      <c r="H1091" s="287" t="s">
        <v>28598</v>
      </c>
      <c r="I1091" s="295">
        <v>1004</v>
      </c>
      <c r="J1091" s="296"/>
      <c r="K1091" s="297" t="s">
        <v>1962</v>
      </c>
      <c r="L1091" s="297" t="s">
        <v>1963</v>
      </c>
      <c r="M1091" s="288" t="s">
        <v>1964</v>
      </c>
      <c r="N1091" s="298"/>
      <c r="O1091" s="283"/>
      <c r="P1091" s="262">
        <v>7.6388888888888893E-4</v>
      </c>
      <c r="Q1091">
        <v>44460.436608796299</v>
      </c>
      <c r="R1091" t="str">
        <f t="shared" si="34"/>
        <v>#01</v>
      </c>
    </row>
    <row r="1092" spans="1:20" ht="152" x14ac:dyDescent="0.2">
      <c r="A1092" s="255">
        <f t="shared" si="33"/>
        <v>39</v>
      </c>
      <c r="B1092" s="291" t="s">
        <v>324</v>
      </c>
      <c r="C1092" s="292">
        <v>23</v>
      </c>
      <c r="D1092" s="292">
        <v>23</v>
      </c>
      <c r="E1092" s="293" t="s">
        <v>604</v>
      </c>
      <c r="F1092" s="292" t="s">
        <v>241</v>
      </c>
      <c r="G1092" s="294">
        <v>44460</v>
      </c>
      <c r="H1092" s="287" t="s">
        <v>28598</v>
      </c>
      <c r="I1092" s="295">
        <v>1005</v>
      </c>
      <c r="J1092" s="296"/>
      <c r="K1092" s="297" t="s">
        <v>1965</v>
      </c>
      <c r="L1092" s="297" t="s">
        <v>1966</v>
      </c>
      <c r="M1092" s="288" t="s">
        <v>1967</v>
      </c>
      <c r="N1092" s="298"/>
      <c r="O1092" s="283"/>
      <c r="P1092" s="262">
        <v>7.6388888888888893E-4</v>
      </c>
      <c r="Q1092">
        <v>44460.437407407408</v>
      </c>
      <c r="R1092" t="str">
        <f t="shared" si="34"/>
        <v>#01</v>
      </c>
    </row>
    <row r="1093" spans="1:20" ht="230" x14ac:dyDescent="0.2">
      <c r="A1093" s="255">
        <f t="shared" si="33"/>
        <v>68</v>
      </c>
      <c r="B1093" s="291" t="s">
        <v>324</v>
      </c>
      <c r="C1093" s="292">
        <v>23</v>
      </c>
      <c r="D1093" s="292">
        <v>24</v>
      </c>
      <c r="E1093" s="293" t="s">
        <v>604</v>
      </c>
      <c r="F1093" s="292" t="s">
        <v>241</v>
      </c>
      <c r="G1093" s="294">
        <v>44460</v>
      </c>
      <c r="H1093" s="287" t="s">
        <v>28598</v>
      </c>
      <c r="I1093" s="295">
        <v>1006</v>
      </c>
      <c r="J1093" s="296"/>
      <c r="K1093" s="297" t="s">
        <v>13390</v>
      </c>
      <c r="L1093" s="297" t="s">
        <v>13391</v>
      </c>
      <c r="M1093" s="288" t="s">
        <v>1968</v>
      </c>
      <c r="N1093" s="289"/>
      <c r="O1093" s="283"/>
      <c r="P1093" s="262">
        <v>1.1574074074074073E-3</v>
      </c>
      <c r="Q1093">
        <v>44460.438206018516</v>
      </c>
      <c r="R1093" t="str">
        <f t="shared" si="34"/>
        <v>#01</v>
      </c>
    </row>
    <row r="1094" spans="1:20" ht="154" x14ac:dyDescent="0.2">
      <c r="A1094" s="255">
        <f t="shared" si="33"/>
        <v>110</v>
      </c>
      <c r="B1094" s="291" t="s">
        <v>324</v>
      </c>
      <c r="C1094" s="292">
        <v>23</v>
      </c>
      <c r="D1094" s="292">
        <v>25</v>
      </c>
      <c r="E1094" s="293" t="s">
        <v>604</v>
      </c>
      <c r="F1094" s="292" t="s">
        <v>241</v>
      </c>
      <c r="G1094" s="294">
        <v>44460</v>
      </c>
      <c r="H1094" s="287" t="s">
        <v>28598</v>
      </c>
      <c r="I1094" s="295">
        <v>1007</v>
      </c>
      <c r="J1094" s="296"/>
      <c r="K1094" s="297" t="s">
        <v>13392</v>
      </c>
      <c r="L1094" s="297" t="s">
        <v>13393</v>
      </c>
      <c r="M1094" s="288" t="s">
        <v>1969</v>
      </c>
      <c r="N1094" s="298"/>
      <c r="O1094" s="283"/>
      <c r="P1094" s="262">
        <v>1.1805555555555556E-3</v>
      </c>
      <c r="Q1094">
        <v>44460.439409722225</v>
      </c>
      <c r="R1094" t="str">
        <f t="shared" si="34"/>
        <v>#01</v>
      </c>
    </row>
    <row r="1095" spans="1:20" ht="114" x14ac:dyDescent="0.2">
      <c r="A1095" s="255">
        <f t="shared" si="33"/>
        <v>60</v>
      </c>
      <c r="B1095" s="291" t="s">
        <v>324</v>
      </c>
      <c r="C1095" s="292">
        <v>23</v>
      </c>
      <c r="D1095" s="292">
        <v>25</v>
      </c>
      <c r="E1095" s="293" t="s">
        <v>604</v>
      </c>
      <c r="F1095" s="292" t="s">
        <v>241</v>
      </c>
      <c r="G1095" s="294">
        <v>44460</v>
      </c>
      <c r="H1095" s="287" t="s">
        <v>28598</v>
      </c>
      <c r="I1095" s="295">
        <v>1008</v>
      </c>
      <c r="J1095" s="296"/>
      <c r="K1095" s="297" t="s">
        <v>1970</v>
      </c>
      <c r="L1095" s="297" t="s">
        <v>1971</v>
      </c>
      <c r="M1095" s="288" t="s">
        <v>1972</v>
      </c>
      <c r="N1095" s="298"/>
      <c r="O1095" s="283"/>
      <c r="P1095" s="262">
        <v>6.2500000000000001E-4</v>
      </c>
      <c r="Q1095">
        <v>44460.440601851849</v>
      </c>
      <c r="R1095" t="str">
        <f t="shared" si="34"/>
        <v>#01</v>
      </c>
    </row>
    <row r="1096" spans="1:20" ht="173" x14ac:dyDescent="0.2">
      <c r="A1096" s="255">
        <f t="shared" si="33"/>
        <v>169</v>
      </c>
      <c r="B1096" s="291" t="s">
        <v>324</v>
      </c>
      <c r="C1096" s="292">
        <v>23</v>
      </c>
      <c r="D1096" s="292">
        <v>26</v>
      </c>
      <c r="E1096" s="293" t="s">
        <v>604</v>
      </c>
      <c r="F1096" s="292" t="s">
        <v>241</v>
      </c>
      <c r="G1096" s="294">
        <v>44460</v>
      </c>
      <c r="H1096" s="287" t="s">
        <v>28598</v>
      </c>
      <c r="I1096" s="295">
        <v>1009</v>
      </c>
      <c r="J1096" s="296"/>
      <c r="K1096" s="297" t="s">
        <v>13394</v>
      </c>
      <c r="L1096" s="297" t="s">
        <v>13395</v>
      </c>
      <c r="M1096" s="288" t="s">
        <v>1973</v>
      </c>
      <c r="N1096" s="289"/>
      <c r="O1096" s="283"/>
      <c r="P1096" s="262">
        <v>8.6805555555555551E-4</v>
      </c>
      <c r="Q1096">
        <v>44460.441238425927</v>
      </c>
      <c r="R1096" t="str">
        <f t="shared" si="34"/>
        <v>#01</v>
      </c>
    </row>
    <row r="1097" spans="1:20" ht="116" x14ac:dyDescent="0.2">
      <c r="A1097" s="255">
        <f t="shared" si="33"/>
        <v>86</v>
      </c>
      <c r="B1097" s="291" t="s">
        <v>324</v>
      </c>
      <c r="C1097" s="292">
        <v>23</v>
      </c>
      <c r="D1097" s="292">
        <v>27</v>
      </c>
      <c r="E1097" s="293" t="s">
        <v>604</v>
      </c>
      <c r="F1097" s="292" t="s">
        <v>241</v>
      </c>
      <c r="G1097" s="294">
        <v>44460</v>
      </c>
      <c r="H1097" s="287" t="s">
        <v>28598</v>
      </c>
      <c r="I1097" s="295">
        <v>1010</v>
      </c>
      <c r="J1097" s="296"/>
      <c r="K1097" s="297" t="s">
        <v>13396</v>
      </c>
      <c r="L1097" s="297" t="s">
        <v>13397</v>
      </c>
      <c r="M1097" s="288" t="s">
        <v>1974</v>
      </c>
      <c r="N1097" s="298"/>
      <c r="O1097" s="283"/>
      <c r="P1097" s="262">
        <v>4.7453703703703704E-4</v>
      </c>
      <c r="Q1097">
        <v>44460.442129629628</v>
      </c>
      <c r="R1097" t="str">
        <f t="shared" si="34"/>
        <v>#01</v>
      </c>
    </row>
    <row r="1098" spans="1:20" ht="133" x14ac:dyDescent="0.2">
      <c r="A1098" s="255">
        <f t="shared" si="33"/>
        <v>101</v>
      </c>
      <c r="B1098" s="291" t="s">
        <v>324</v>
      </c>
      <c r="C1098" s="292">
        <v>23</v>
      </c>
      <c r="D1098" s="292">
        <v>27</v>
      </c>
      <c r="E1098" s="293" t="s">
        <v>604</v>
      </c>
      <c r="F1098" s="292" t="s">
        <v>241</v>
      </c>
      <c r="G1098" s="294">
        <v>44460</v>
      </c>
      <c r="H1098" s="287" t="s">
        <v>28598</v>
      </c>
      <c r="I1098" s="295">
        <v>1011</v>
      </c>
      <c r="J1098" s="296"/>
      <c r="K1098" s="297" t="s">
        <v>1975</v>
      </c>
      <c r="L1098" s="297" t="s">
        <v>1976</v>
      </c>
      <c r="M1098" s="288" t="s">
        <v>1977</v>
      </c>
      <c r="N1098" s="298"/>
      <c r="O1098" s="283"/>
      <c r="P1098" s="262">
        <v>8.6805555555555551E-4</v>
      </c>
      <c r="Q1098">
        <v>44460.442627314813</v>
      </c>
      <c r="R1098" t="str">
        <f t="shared" si="34"/>
        <v>#01</v>
      </c>
    </row>
    <row r="1099" spans="1:20" ht="116" x14ac:dyDescent="0.2">
      <c r="A1099" s="255">
        <f t="shared" si="33"/>
        <v>111</v>
      </c>
      <c r="B1099" s="291" t="s">
        <v>324</v>
      </c>
      <c r="C1099" s="292">
        <v>23</v>
      </c>
      <c r="D1099" s="292">
        <v>28</v>
      </c>
      <c r="E1099" s="293" t="s">
        <v>604</v>
      </c>
      <c r="F1099" s="292" t="s">
        <v>241</v>
      </c>
      <c r="G1099" s="294">
        <v>44460</v>
      </c>
      <c r="H1099" s="287" t="s">
        <v>28598</v>
      </c>
      <c r="I1099" s="295">
        <v>1012</v>
      </c>
      <c r="J1099" s="296"/>
      <c r="K1099" s="297" t="s">
        <v>13398</v>
      </c>
      <c r="L1099" s="297" t="s">
        <v>13399</v>
      </c>
      <c r="M1099" s="288" t="s">
        <v>1978</v>
      </c>
      <c r="N1099" s="289"/>
      <c r="O1099" s="283"/>
      <c r="P1099" s="262">
        <v>3.7037037037037035E-4</v>
      </c>
      <c r="Q1099">
        <v>44460.443518518521</v>
      </c>
      <c r="R1099" t="str">
        <f t="shared" si="34"/>
        <v>#01</v>
      </c>
    </row>
    <row r="1100" spans="1:20" ht="230" x14ac:dyDescent="0.2">
      <c r="A1100" s="255">
        <f t="shared" si="33"/>
        <v>135</v>
      </c>
      <c r="B1100" s="291" t="s">
        <v>324</v>
      </c>
      <c r="C1100" s="292">
        <v>23</v>
      </c>
      <c r="D1100" s="292">
        <v>29</v>
      </c>
      <c r="E1100" s="293" t="s">
        <v>604</v>
      </c>
      <c r="F1100" s="292" t="s">
        <v>241</v>
      </c>
      <c r="G1100" s="294">
        <v>44460</v>
      </c>
      <c r="H1100" s="287" t="s">
        <v>28598</v>
      </c>
      <c r="I1100" s="295">
        <v>1013</v>
      </c>
      <c r="J1100" s="296"/>
      <c r="K1100" s="297" t="s">
        <v>13400</v>
      </c>
      <c r="L1100" s="297" t="s">
        <v>13401</v>
      </c>
      <c r="M1100" s="288" t="s">
        <v>1979</v>
      </c>
      <c r="N1100" s="289"/>
      <c r="O1100" s="283"/>
      <c r="P1100" s="262">
        <v>9.7222222222222209E-4</v>
      </c>
      <c r="Q1100">
        <v>44460.443912037037</v>
      </c>
      <c r="R1100" t="str">
        <f t="shared" si="34"/>
        <v>#01</v>
      </c>
    </row>
    <row r="1101" spans="1:20" ht="173" x14ac:dyDescent="0.2">
      <c r="A1101" s="255">
        <f t="shared" si="33"/>
        <v>132</v>
      </c>
      <c r="B1101" s="291" t="s">
        <v>324</v>
      </c>
      <c r="C1101" s="292">
        <v>23</v>
      </c>
      <c r="D1101" s="292">
        <v>30</v>
      </c>
      <c r="E1101" s="293" t="s">
        <v>604</v>
      </c>
      <c r="F1101" s="292" t="s">
        <v>241</v>
      </c>
      <c r="G1101" s="294">
        <v>44460</v>
      </c>
      <c r="H1101" s="287" t="s">
        <v>28598</v>
      </c>
      <c r="I1101" s="295">
        <v>1014</v>
      </c>
      <c r="J1101" s="296"/>
      <c r="K1101" s="297" t="s">
        <v>13402</v>
      </c>
      <c r="L1101" s="297" t="s">
        <v>13403</v>
      </c>
      <c r="M1101" s="288" t="s">
        <v>1980</v>
      </c>
      <c r="N1101" s="289"/>
      <c r="O1101" s="283"/>
      <c r="P1101" s="262">
        <v>1.0416666666666667E-3</v>
      </c>
      <c r="Q1101">
        <v>44460.444907407407</v>
      </c>
      <c r="R1101" t="str">
        <f t="shared" si="34"/>
        <v>#01</v>
      </c>
    </row>
    <row r="1102" spans="1:20" ht="135" x14ac:dyDescent="0.2">
      <c r="A1102" s="255">
        <f t="shared" si="33"/>
        <v>97</v>
      </c>
      <c r="B1102" s="291" t="s">
        <v>324</v>
      </c>
      <c r="C1102" s="292">
        <v>23</v>
      </c>
      <c r="D1102" s="292">
        <v>31</v>
      </c>
      <c r="E1102" s="293" t="s">
        <v>604</v>
      </c>
      <c r="F1102" s="292" t="s">
        <v>241</v>
      </c>
      <c r="G1102" s="294">
        <v>44460</v>
      </c>
      <c r="H1102" s="287" t="s">
        <v>28598</v>
      </c>
      <c r="I1102" s="295">
        <v>1015</v>
      </c>
      <c r="J1102" s="296"/>
      <c r="K1102" s="297" t="s">
        <v>13404</v>
      </c>
      <c r="L1102" s="297" t="s">
        <v>13405</v>
      </c>
      <c r="M1102" s="288" t="s">
        <v>1981</v>
      </c>
      <c r="N1102" s="289"/>
      <c r="O1102" s="283"/>
      <c r="P1102" s="262">
        <v>1.0763888888888889E-3</v>
      </c>
      <c r="Q1102">
        <v>44460.445972222224</v>
      </c>
      <c r="R1102" t="str">
        <f t="shared" si="34"/>
        <v>#01</v>
      </c>
    </row>
    <row r="1103" spans="1:20" ht="78" x14ac:dyDescent="0.2">
      <c r="A1103" s="255">
        <f t="shared" si="33"/>
        <v>49</v>
      </c>
      <c r="B1103" s="291" t="s">
        <v>324</v>
      </c>
      <c r="C1103" s="292">
        <v>23</v>
      </c>
      <c r="D1103" s="292">
        <v>32</v>
      </c>
      <c r="E1103" s="293" t="s">
        <v>604</v>
      </c>
      <c r="F1103" s="292" t="s">
        <v>241</v>
      </c>
      <c r="G1103" s="294">
        <v>44460</v>
      </c>
      <c r="H1103" s="287" t="s">
        <v>28598</v>
      </c>
      <c r="I1103" s="295">
        <v>1016</v>
      </c>
      <c r="J1103" s="296"/>
      <c r="K1103" s="297" t="s">
        <v>13406</v>
      </c>
      <c r="L1103" s="297" t="s">
        <v>13407</v>
      </c>
      <c r="M1103" s="288" t="s">
        <v>1982</v>
      </c>
      <c r="N1103" s="289"/>
      <c r="O1103" s="283"/>
      <c r="P1103" s="262">
        <v>2.3148148148148147E-5</v>
      </c>
      <c r="Q1103">
        <v>44460.448912037034</v>
      </c>
      <c r="R1103" t="str">
        <f t="shared" si="34"/>
        <v>#01</v>
      </c>
    </row>
    <row r="1104" spans="1:20" ht="78" x14ac:dyDescent="0.2">
      <c r="A1104" s="255">
        <f t="shared" si="33"/>
        <v>49</v>
      </c>
      <c r="B1104" s="291" t="s">
        <v>324</v>
      </c>
      <c r="C1104" s="292">
        <v>23</v>
      </c>
      <c r="D1104" s="292">
        <v>32</v>
      </c>
      <c r="E1104" s="293" t="s">
        <v>604</v>
      </c>
      <c r="F1104" s="292" t="s">
        <v>241</v>
      </c>
      <c r="G1104" s="294">
        <v>44460</v>
      </c>
      <c r="H1104" s="287" t="s">
        <v>28598</v>
      </c>
      <c r="I1104" s="295" t="s">
        <v>29209</v>
      </c>
      <c r="J1104" s="296"/>
      <c r="K1104" s="297" t="s">
        <v>13406</v>
      </c>
      <c r="L1104" s="297" t="s">
        <v>13407</v>
      </c>
      <c r="M1104" s="299" t="s">
        <v>29210</v>
      </c>
      <c r="N1104" s="300"/>
      <c r="O1104" s="283"/>
      <c r="P1104" s="262">
        <v>6.3657407407407402E-4</v>
      </c>
      <c r="Q1104">
        <v>44460.448946759258</v>
      </c>
      <c r="R1104" t="str">
        <f t="shared" si="34"/>
        <v>#01</v>
      </c>
      <c r="S1104" t="s">
        <v>29208</v>
      </c>
      <c r="T1104" t="s">
        <v>29207</v>
      </c>
    </row>
    <row r="1105" spans="1:18" ht="116" x14ac:dyDescent="0.2">
      <c r="A1105" s="255">
        <f t="shared" si="33"/>
        <v>89</v>
      </c>
      <c r="B1105" s="291" t="s">
        <v>324</v>
      </c>
      <c r="C1105" s="292">
        <v>23</v>
      </c>
      <c r="D1105" s="292">
        <v>33</v>
      </c>
      <c r="E1105" s="293" t="s">
        <v>604</v>
      </c>
      <c r="F1105" s="292" t="s">
        <v>241</v>
      </c>
      <c r="G1105" s="294">
        <v>44460</v>
      </c>
      <c r="H1105" s="287" t="s">
        <v>28598</v>
      </c>
      <c r="I1105" s="295">
        <v>1017</v>
      </c>
      <c r="J1105" s="296"/>
      <c r="K1105" s="297" t="s">
        <v>13408</v>
      </c>
      <c r="L1105" s="297" t="s">
        <v>13409</v>
      </c>
      <c r="M1105" s="288" t="s">
        <v>1983</v>
      </c>
      <c r="N1105" s="289"/>
      <c r="O1105" s="283"/>
      <c r="P1105" s="262">
        <v>5.5555555555555556E-4</v>
      </c>
      <c r="Q1105">
        <v>44460.449594907404</v>
      </c>
      <c r="R1105" t="str">
        <f t="shared" si="34"/>
        <v>#01</v>
      </c>
    </row>
    <row r="1106" spans="1:18" ht="154" x14ac:dyDescent="0.2">
      <c r="A1106" s="255">
        <f t="shared" si="33"/>
        <v>110</v>
      </c>
      <c r="B1106" s="291" t="s">
        <v>324</v>
      </c>
      <c r="C1106" s="292">
        <v>23</v>
      </c>
      <c r="D1106" s="292">
        <v>34</v>
      </c>
      <c r="E1106" s="293" t="s">
        <v>604</v>
      </c>
      <c r="F1106" s="292" t="s">
        <v>241</v>
      </c>
      <c r="G1106" s="294">
        <v>44460</v>
      </c>
      <c r="H1106" s="287" t="s">
        <v>28598</v>
      </c>
      <c r="I1106" s="295">
        <v>1018</v>
      </c>
      <c r="J1106" s="296"/>
      <c r="K1106" s="297" t="s">
        <v>13410</v>
      </c>
      <c r="L1106" s="297" t="s">
        <v>13411</v>
      </c>
      <c r="M1106" s="288" t="s">
        <v>1984</v>
      </c>
      <c r="N1106" s="298"/>
      <c r="O1106" s="283"/>
      <c r="P1106" s="262">
        <v>1.0185185185185186E-3</v>
      </c>
      <c r="Q1106">
        <v>44460.450162037036</v>
      </c>
      <c r="R1106" t="str">
        <f t="shared" si="34"/>
        <v>#01</v>
      </c>
    </row>
    <row r="1107" spans="1:18" ht="133" x14ac:dyDescent="0.2">
      <c r="A1107" s="255">
        <f t="shared" si="33"/>
        <v>87</v>
      </c>
      <c r="B1107" s="291" t="s">
        <v>324</v>
      </c>
      <c r="C1107" s="292">
        <v>23</v>
      </c>
      <c r="D1107" s="292">
        <v>34</v>
      </c>
      <c r="E1107" s="293" t="s">
        <v>604</v>
      </c>
      <c r="F1107" s="292" t="s">
        <v>241</v>
      </c>
      <c r="G1107" s="294">
        <v>44460</v>
      </c>
      <c r="H1107" s="287" t="s">
        <v>28598</v>
      </c>
      <c r="I1107" s="295">
        <v>1019</v>
      </c>
      <c r="J1107" s="296"/>
      <c r="K1107" s="297" t="s">
        <v>1985</v>
      </c>
      <c r="L1107" s="297" t="s">
        <v>1986</v>
      </c>
      <c r="M1107" s="288" t="s">
        <v>1987</v>
      </c>
      <c r="N1107" s="298"/>
      <c r="O1107" s="283"/>
      <c r="P1107" s="262">
        <v>1.2037037037037038E-3</v>
      </c>
      <c r="Q1107">
        <v>44460.451203703706</v>
      </c>
      <c r="R1107" t="str">
        <f t="shared" si="34"/>
        <v>#01</v>
      </c>
    </row>
    <row r="1108" spans="1:18" ht="173" x14ac:dyDescent="0.2">
      <c r="A1108" s="255">
        <f t="shared" si="33"/>
        <v>71</v>
      </c>
      <c r="B1108" s="291" t="s">
        <v>324</v>
      </c>
      <c r="C1108" s="292">
        <v>23</v>
      </c>
      <c r="D1108" s="292">
        <v>35</v>
      </c>
      <c r="E1108" s="293" t="s">
        <v>604</v>
      </c>
      <c r="F1108" s="292" t="s">
        <v>241</v>
      </c>
      <c r="G1108" s="294">
        <v>44460</v>
      </c>
      <c r="H1108" s="287" t="s">
        <v>28598</v>
      </c>
      <c r="I1108" s="295">
        <v>1020</v>
      </c>
      <c r="J1108" s="296"/>
      <c r="K1108" s="297" t="s">
        <v>13412</v>
      </c>
      <c r="L1108" s="297" t="s">
        <v>13413</v>
      </c>
      <c r="M1108" s="288" t="s">
        <v>1988</v>
      </c>
      <c r="N1108" s="298"/>
      <c r="O1108" s="283"/>
      <c r="P1108" s="262">
        <v>1.1111111111111111E-3</v>
      </c>
      <c r="Q1108">
        <v>44460.452430555553</v>
      </c>
      <c r="R1108" t="str">
        <f t="shared" si="34"/>
        <v>#01</v>
      </c>
    </row>
    <row r="1109" spans="1:18" ht="190" x14ac:dyDescent="0.2">
      <c r="A1109" s="255">
        <f t="shared" si="33"/>
        <v>130</v>
      </c>
      <c r="B1109" s="291" t="s">
        <v>324</v>
      </c>
      <c r="C1109" s="292">
        <v>23</v>
      </c>
      <c r="D1109" s="292">
        <v>35</v>
      </c>
      <c r="E1109" s="293" t="s">
        <v>604</v>
      </c>
      <c r="F1109" s="292" t="s">
        <v>241</v>
      </c>
      <c r="G1109" s="294">
        <v>44460</v>
      </c>
      <c r="H1109" s="287" t="s">
        <v>28598</v>
      </c>
      <c r="I1109" s="295">
        <v>1021</v>
      </c>
      <c r="J1109" s="296"/>
      <c r="K1109" s="297" t="s">
        <v>1989</v>
      </c>
      <c r="L1109" s="297" t="s">
        <v>1990</v>
      </c>
      <c r="M1109" s="288" t="s">
        <v>1991</v>
      </c>
      <c r="N1109" s="298"/>
      <c r="O1109" s="283"/>
      <c r="P1109" s="262">
        <v>1.0763888888888889E-3</v>
      </c>
      <c r="Q1109">
        <v>44460.453564814816</v>
      </c>
      <c r="R1109" t="str">
        <f t="shared" si="34"/>
        <v>#01</v>
      </c>
    </row>
    <row r="1110" spans="1:18" ht="116" x14ac:dyDescent="0.2">
      <c r="A1110" s="255">
        <f t="shared" si="33"/>
        <v>101</v>
      </c>
      <c r="B1110" s="291" t="s">
        <v>324</v>
      </c>
      <c r="C1110" s="292">
        <v>23</v>
      </c>
      <c r="D1110" s="292">
        <v>36</v>
      </c>
      <c r="E1110" s="293" t="s">
        <v>604</v>
      </c>
      <c r="F1110" s="292" t="s">
        <v>241</v>
      </c>
      <c r="G1110" s="294">
        <v>44460</v>
      </c>
      <c r="H1110" s="287" t="s">
        <v>28598</v>
      </c>
      <c r="I1110" s="295">
        <v>1022</v>
      </c>
      <c r="J1110" s="296"/>
      <c r="K1110" s="297" t="s">
        <v>13414</v>
      </c>
      <c r="L1110" s="297" t="s">
        <v>13415</v>
      </c>
      <c r="M1110" s="288" t="s">
        <v>1992</v>
      </c>
      <c r="N1110" s="289"/>
      <c r="O1110" s="283"/>
      <c r="P1110" s="262">
        <v>4.7453703703703704E-4</v>
      </c>
      <c r="Q1110">
        <v>44460.454652777778</v>
      </c>
      <c r="R1110" t="str">
        <f t="shared" si="34"/>
        <v>#01</v>
      </c>
    </row>
    <row r="1111" spans="1:18" ht="192" x14ac:dyDescent="0.2">
      <c r="A1111" s="255">
        <f t="shared" si="33"/>
        <v>90</v>
      </c>
      <c r="B1111" s="291" t="s">
        <v>324</v>
      </c>
      <c r="C1111" s="292">
        <v>23</v>
      </c>
      <c r="D1111" s="292">
        <v>37</v>
      </c>
      <c r="E1111" s="293" t="s">
        <v>604</v>
      </c>
      <c r="F1111" s="292" t="s">
        <v>241</v>
      </c>
      <c r="G1111" s="294">
        <v>44460</v>
      </c>
      <c r="H1111" s="287" t="s">
        <v>28598</v>
      </c>
      <c r="I1111" s="295">
        <v>1023</v>
      </c>
      <c r="J1111" s="296"/>
      <c r="K1111" s="297" t="s">
        <v>28097</v>
      </c>
      <c r="L1111" s="297" t="s">
        <v>28098</v>
      </c>
      <c r="M1111" s="288" t="s">
        <v>1993</v>
      </c>
      <c r="N1111" s="298"/>
      <c r="O1111" s="283"/>
      <c r="P1111" s="262">
        <v>1.0416666666666667E-3</v>
      </c>
      <c r="Q1111">
        <v>44460.455138888887</v>
      </c>
      <c r="R1111" t="str">
        <f t="shared" si="34"/>
        <v>#01</v>
      </c>
    </row>
    <row r="1112" spans="1:18" ht="190" x14ac:dyDescent="0.2">
      <c r="A1112" s="255">
        <f t="shared" si="33"/>
        <v>125</v>
      </c>
      <c r="B1112" s="291" t="s">
        <v>324</v>
      </c>
      <c r="C1112" s="292">
        <v>23</v>
      </c>
      <c r="D1112" s="292">
        <v>37</v>
      </c>
      <c r="E1112" s="293" t="s">
        <v>604</v>
      </c>
      <c r="F1112" s="292" t="s">
        <v>241</v>
      </c>
      <c r="G1112" s="294">
        <v>44460</v>
      </c>
      <c r="H1112" s="287" t="s">
        <v>28598</v>
      </c>
      <c r="I1112" s="295">
        <v>1024</v>
      </c>
      <c r="J1112" s="296"/>
      <c r="K1112" s="297" t="s">
        <v>1994</v>
      </c>
      <c r="L1112" s="297" t="s">
        <v>1995</v>
      </c>
      <c r="M1112" s="288" t="s">
        <v>1996</v>
      </c>
      <c r="N1112" s="298"/>
      <c r="O1112" s="283"/>
      <c r="P1112" s="262">
        <v>4.7453703703703704E-4</v>
      </c>
      <c r="Q1112">
        <v>44460.456192129626</v>
      </c>
      <c r="R1112" t="str">
        <f t="shared" si="34"/>
        <v>#01</v>
      </c>
    </row>
    <row r="1113" spans="1:18" ht="59" x14ac:dyDescent="0.2">
      <c r="A1113" s="255">
        <f t="shared" si="33"/>
        <v>49</v>
      </c>
      <c r="B1113" s="291" t="s">
        <v>324</v>
      </c>
      <c r="C1113" s="292">
        <v>23</v>
      </c>
      <c r="D1113" s="292">
        <v>38</v>
      </c>
      <c r="E1113" s="293" t="s">
        <v>604</v>
      </c>
      <c r="F1113" s="292" t="s">
        <v>241</v>
      </c>
      <c r="G1113" s="294">
        <v>44460</v>
      </c>
      <c r="H1113" s="287" t="s">
        <v>28598</v>
      </c>
      <c r="I1113" s="295">
        <v>1025</v>
      </c>
      <c r="J1113" s="296"/>
      <c r="K1113" s="297" t="s">
        <v>13416</v>
      </c>
      <c r="L1113" s="297" t="s">
        <v>13417</v>
      </c>
      <c r="M1113" s="288" t="s">
        <v>1997</v>
      </c>
      <c r="N1113" s="289"/>
      <c r="O1113" s="283"/>
      <c r="P1113" s="262">
        <v>5.3240740740740744E-4</v>
      </c>
      <c r="Q1113">
        <v>44460.456701388888</v>
      </c>
      <c r="R1113" t="str">
        <f t="shared" si="34"/>
        <v>#01</v>
      </c>
    </row>
    <row r="1114" spans="1:18" ht="173" x14ac:dyDescent="0.2">
      <c r="A1114" s="255">
        <f t="shared" si="33"/>
        <v>138</v>
      </c>
      <c r="B1114" s="291" t="s">
        <v>324</v>
      </c>
      <c r="C1114" s="292">
        <v>23</v>
      </c>
      <c r="D1114" s="292">
        <v>39</v>
      </c>
      <c r="E1114" s="293" t="s">
        <v>604</v>
      </c>
      <c r="F1114" s="292" t="s">
        <v>241</v>
      </c>
      <c r="G1114" s="294">
        <v>44460</v>
      </c>
      <c r="H1114" s="287" t="s">
        <v>28598</v>
      </c>
      <c r="I1114" s="295">
        <v>1026</v>
      </c>
      <c r="J1114" s="296"/>
      <c r="K1114" s="297" t="s">
        <v>13418</v>
      </c>
      <c r="L1114" s="297" t="s">
        <v>13419</v>
      </c>
      <c r="M1114" s="288" t="s">
        <v>1998</v>
      </c>
      <c r="N1114" s="289"/>
      <c r="O1114" s="283"/>
      <c r="P1114" s="262">
        <v>4.2013888888888891E-3</v>
      </c>
      <c r="Q1114">
        <v>44460.457256944443</v>
      </c>
      <c r="R1114" t="str">
        <f t="shared" si="34"/>
        <v>#01</v>
      </c>
    </row>
    <row r="1115" spans="1:18" ht="35" x14ac:dyDescent="0.2">
      <c r="A1115" s="255">
        <f t="shared" si="33"/>
        <v>14</v>
      </c>
      <c r="B1115" s="269" t="s">
        <v>324</v>
      </c>
      <c r="C1115" s="270">
        <v>24</v>
      </c>
      <c r="D1115" s="270" t="s">
        <v>234</v>
      </c>
      <c r="E1115" s="271" t="s">
        <v>604</v>
      </c>
      <c r="F1115" s="270" t="s">
        <v>241</v>
      </c>
      <c r="G1115" s="301">
        <v>44476</v>
      </c>
      <c r="H1115" s="270" t="s">
        <v>28598</v>
      </c>
      <c r="I1115" s="272">
        <v>1027</v>
      </c>
      <c r="J1115" s="281"/>
      <c r="K1115" s="274" t="s">
        <v>372</v>
      </c>
      <c r="L1115" s="274" t="s">
        <v>1999</v>
      </c>
      <c r="M1115" s="275" t="s">
        <v>2000</v>
      </c>
      <c r="N1115" s="273"/>
      <c r="O1115" s="283"/>
      <c r="P1115" s="262">
        <v>3.3564814814814812E-4</v>
      </c>
      <c r="Q1115">
        <v>44476.674571759257</v>
      </c>
      <c r="R1115" t="str">
        <f t="shared" si="34"/>
        <v>#01</v>
      </c>
    </row>
    <row r="1116" spans="1:18" ht="116" x14ac:dyDescent="0.2">
      <c r="A1116" s="255">
        <f t="shared" si="33"/>
        <v>149</v>
      </c>
      <c r="B1116" s="291" t="s">
        <v>324</v>
      </c>
      <c r="C1116" s="292">
        <v>24</v>
      </c>
      <c r="D1116" s="292">
        <v>1</v>
      </c>
      <c r="E1116" s="293" t="s">
        <v>604</v>
      </c>
      <c r="F1116" s="292" t="s">
        <v>241</v>
      </c>
      <c r="G1116" s="294">
        <v>44460</v>
      </c>
      <c r="H1116" s="287" t="s">
        <v>28598</v>
      </c>
      <c r="I1116" s="295">
        <v>1028</v>
      </c>
      <c r="J1116" s="296"/>
      <c r="K1116" s="297" t="s">
        <v>28095</v>
      </c>
      <c r="L1116" s="297" t="s">
        <v>28096</v>
      </c>
      <c r="M1116" s="288" t="s">
        <v>2001</v>
      </c>
      <c r="N1116" s="289"/>
      <c r="O1116" s="283"/>
      <c r="P1116" s="262">
        <v>9.5370370370370366E-3</v>
      </c>
      <c r="Q1116">
        <v>44460.710474537038</v>
      </c>
      <c r="R1116" t="str">
        <f t="shared" si="34"/>
        <v>#01</v>
      </c>
    </row>
    <row r="1117" spans="1:18" ht="116" x14ac:dyDescent="0.2">
      <c r="A1117" s="255">
        <f t="shared" ref="A1117:A1177" si="35">IF($K1117="","",LEN($K1117))</f>
        <v>175</v>
      </c>
      <c r="B1117" s="291" t="s">
        <v>324</v>
      </c>
      <c r="C1117" s="292">
        <v>24</v>
      </c>
      <c r="D1117" s="292">
        <v>2</v>
      </c>
      <c r="E1117" s="293" t="s">
        <v>604</v>
      </c>
      <c r="F1117" s="292" t="s">
        <v>241</v>
      </c>
      <c r="G1117" s="294">
        <v>44480</v>
      </c>
      <c r="H1117" s="287" t="s">
        <v>28598</v>
      </c>
      <c r="I1117" s="295">
        <v>1029</v>
      </c>
      <c r="J1117" s="296"/>
      <c r="K1117" s="297" t="s">
        <v>13420</v>
      </c>
      <c r="L1117" s="297" t="s">
        <v>13421</v>
      </c>
      <c r="M1117" s="288" t="s">
        <v>2002</v>
      </c>
      <c r="N1117" s="289"/>
      <c r="O1117" s="283"/>
      <c r="P1117" s="262">
        <v>5.3240740740740744E-4</v>
      </c>
      <c r="Q1117">
        <v>44480.410717592589</v>
      </c>
      <c r="R1117" t="str">
        <f t="shared" si="34"/>
        <v>#01</v>
      </c>
    </row>
    <row r="1118" spans="1:18" ht="154" x14ac:dyDescent="0.2">
      <c r="A1118" s="255">
        <f t="shared" si="35"/>
        <v>75</v>
      </c>
      <c r="B1118" s="291" t="s">
        <v>324</v>
      </c>
      <c r="C1118" s="292">
        <v>24</v>
      </c>
      <c r="D1118" s="292">
        <v>3</v>
      </c>
      <c r="E1118" s="293" t="s">
        <v>604</v>
      </c>
      <c r="F1118" s="292" t="s">
        <v>241</v>
      </c>
      <c r="G1118" s="294">
        <v>44460</v>
      </c>
      <c r="H1118" s="287" t="s">
        <v>28598</v>
      </c>
      <c r="I1118" s="295">
        <v>1030</v>
      </c>
      <c r="J1118" s="296"/>
      <c r="K1118" s="297" t="s">
        <v>28093</v>
      </c>
      <c r="L1118" s="297" t="s">
        <v>28094</v>
      </c>
      <c r="M1118" s="288" t="s">
        <v>2003</v>
      </c>
      <c r="N1118" s="298"/>
      <c r="O1118" s="283"/>
      <c r="P1118" s="262">
        <v>9.4907407407407408E-4</v>
      </c>
      <c r="Q1118">
        <v>44460.720671296294</v>
      </c>
      <c r="R1118" t="str">
        <f t="shared" si="34"/>
        <v>#01</v>
      </c>
    </row>
    <row r="1119" spans="1:18" ht="114" x14ac:dyDescent="0.2">
      <c r="A1119" s="255">
        <f t="shared" si="35"/>
        <v>106</v>
      </c>
      <c r="B1119" s="291" t="s">
        <v>324</v>
      </c>
      <c r="C1119" s="292">
        <v>24</v>
      </c>
      <c r="D1119" s="292">
        <v>3</v>
      </c>
      <c r="E1119" s="293" t="s">
        <v>604</v>
      </c>
      <c r="F1119" s="292" t="s">
        <v>241</v>
      </c>
      <c r="G1119" s="294">
        <v>44460</v>
      </c>
      <c r="H1119" s="287" t="s">
        <v>28598</v>
      </c>
      <c r="I1119" s="295">
        <v>1031</v>
      </c>
      <c r="J1119" s="296"/>
      <c r="K1119" s="297" t="s">
        <v>2004</v>
      </c>
      <c r="L1119" s="297" t="s">
        <v>2005</v>
      </c>
      <c r="M1119" s="288" t="s">
        <v>2006</v>
      </c>
      <c r="N1119" s="298"/>
      <c r="O1119" s="283"/>
      <c r="P1119" s="262">
        <v>9.2592592592592585E-4</v>
      </c>
      <c r="Q1119">
        <v>44460.721643518518</v>
      </c>
      <c r="R1119" t="str">
        <f t="shared" si="34"/>
        <v>#01</v>
      </c>
    </row>
    <row r="1120" spans="1:18" ht="42" x14ac:dyDescent="0.2">
      <c r="A1120" s="255">
        <f t="shared" si="35"/>
        <v>67</v>
      </c>
      <c r="B1120" s="291" t="s">
        <v>324</v>
      </c>
      <c r="C1120" s="292">
        <v>24</v>
      </c>
      <c r="D1120" s="292">
        <v>4</v>
      </c>
      <c r="E1120" s="293" t="s">
        <v>604</v>
      </c>
      <c r="F1120" s="292" t="s">
        <v>241</v>
      </c>
      <c r="G1120" s="294">
        <v>44460</v>
      </c>
      <c r="H1120" s="287" t="s">
        <v>28598</v>
      </c>
      <c r="I1120" s="295">
        <v>1032</v>
      </c>
      <c r="J1120" s="296"/>
      <c r="K1120" s="297" t="s">
        <v>13422</v>
      </c>
      <c r="L1120" s="297" t="s">
        <v>13423</v>
      </c>
      <c r="M1120" s="288" t="s">
        <v>2007</v>
      </c>
      <c r="N1120" s="289"/>
      <c r="O1120" s="283"/>
      <c r="P1120" s="262">
        <v>5.4398148148148144E-4</v>
      </c>
      <c r="Q1120">
        <v>44460.722592592596</v>
      </c>
      <c r="R1120" t="str">
        <f t="shared" si="34"/>
        <v>#01</v>
      </c>
    </row>
    <row r="1121" spans="1:18" ht="116" x14ac:dyDescent="0.2">
      <c r="A1121" s="255">
        <f t="shared" si="35"/>
        <v>89</v>
      </c>
      <c r="B1121" s="291" t="s">
        <v>324</v>
      </c>
      <c r="C1121" s="292">
        <v>24</v>
      </c>
      <c r="D1121" s="292">
        <v>5</v>
      </c>
      <c r="E1121" s="293" t="s">
        <v>604</v>
      </c>
      <c r="F1121" s="292" t="s">
        <v>241</v>
      </c>
      <c r="G1121" s="294">
        <v>44460</v>
      </c>
      <c r="H1121" s="287" t="s">
        <v>28598</v>
      </c>
      <c r="I1121" s="295">
        <v>1033</v>
      </c>
      <c r="J1121" s="296"/>
      <c r="K1121" s="297" t="s">
        <v>13424</v>
      </c>
      <c r="L1121" s="297" t="s">
        <v>13425</v>
      </c>
      <c r="M1121" s="288" t="s">
        <v>2008</v>
      </c>
      <c r="N1121" s="289"/>
      <c r="O1121" s="283"/>
      <c r="P1121" s="262">
        <v>2.5462962962962961E-4</v>
      </c>
      <c r="Q1121">
        <v>44460.72315972222</v>
      </c>
      <c r="R1121" t="str">
        <f t="shared" si="34"/>
        <v>#01</v>
      </c>
    </row>
    <row r="1122" spans="1:18" ht="116" x14ac:dyDescent="0.2">
      <c r="A1122" s="255">
        <f t="shared" si="35"/>
        <v>126</v>
      </c>
      <c r="B1122" s="291" t="s">
        <v>324</v>
      </c>
      <c r="C1122" s="292">
        <v>24</v>
      </c>
      <c r="D1122" s="292">
        <v>6</v>
      </c>
      <c r="E1122" s="293" t="s">
        <v>604</v>
      </c>
      <c r="F1122" s="292" t="s">
        <v>241</v>
      </c>
      <c r="G1122" s="294">
        <v>44460</v>
      </c>
      <c r="H1122" s="287" t="s">
        <v>28598</v>
      </c>
      <c r="I1122" s="295">
        <v>1034</v>
      </c>
      <c r="J1122" s="296"/>
      <c r="K1122" s="297" t="s">
        <v>13426</v>
      </c>
      <c r="L1122" s="297" t="s">
        <v>13427</v>
      </c>
      <c r="M1122" s="288" t="s">
        <v>2009</v>
      </c>
      <c r="N1122" s="289"/>
      <c r="O1122" s="283"/>
      <c r="P1122" s="262">
        <v>5.0925925925925921E-4</v>
      </c>
      <c r="Q1122">
        <v>44460.723449074074</v>
      </c>
      <c r="R1122" t="str">
        <f t="shared" si="34"/>
        <v>#01</v>
      </c>
    </row>
    <row r="1123" spans="1:18" ht="154" x14ac:dyDescent="0.2">
      <c r="A1123" s="255">
        <f t="shared" si="35"/>
        <v>141</v>
      </c>
      <c r="B1123" s="291" t="s">
        <v>324</v>
      </c>
      <c r="C1123" s="292">
        <v>24</v>
      </c>
      <c r="D1123" s="292">
        <v>7</v>
      </c>
      <c r="E1123" s="293" t="s">
        <v>604</v>
      </c>
      <c r="F1123" s="292" t="s">
        <v>241</v>
      </c>
      <c r="G1123" s="294">
        <v>44460</v>
      </c>
      <c r="H1123" s="287" t="s">
        <v>28598</v>
      </c>
      <c r="I1123" s="295">
        <v>1035</v>
      </c>
      <c r="J1123" s="296"/>
      <c r="K1123" s="297" t="s">
        <v>13428</v>
      </c>
      <c r="L1123" s="297" t="s">
        <v>13429</v>
      </c>
      <c r="M1123" s="288" t="s">
        <v>2010</v>
      </c>
      <c r="N1123" s="289"/>
      <c r="O1123" s="283"/>
      <c r="P1123" s="262">
        <v>6.8287037037037025E-4</v>
      </c>
      <c r="Q1123">
        <v>44460.723969907405</v>
      </c>
      <c r="R1123" t="str">
        <f t="shared" si="34"/>
        <v>#01</v>
      </c>
    </row>
    <row r="1124" spans="1:18" ht="59" x14ac:dyDescent="0.2">
      <c r="A1124" s="255">
        <f t="shared" si="35"/>
        <v>59</v>
      </c>
      <c r="B1124" s="291" t="s">
        <v>324</v>
      </c>
      <c r="C1124" s="292">
        <v>24</v>
      </c>
      <c r="D1124" s="292">
        <v>8</v>
      </c>
      <c r="E1124" s="293" t="s">
        <v>604</v>
      </c>
      <c r="F1124" s="292" t="s">
        <v>241</v>
      </c>
      <c r="G1124" s="294">
        <v>44460</v>
      </c>
      <c r="H1124" s="287" t="s">
        <v>28598</v>
      </c>
      <c r="I1124" s="295">
        <v>1036</v>
      </c>
      <c r="J1124" s="296"/>
      <c r="K1124" s="297" t="s">
        <v>13430</v>
      </c>
      <c r="L1124" s="297" t="s">
        <v>13431</v>
      </c>
      <c r="M1124" s="288" t="s">
        <v>2011</v>
      </c>
      <c r="N1124" s="289"/>
      <c r="O1124" s="283"/>
      <c r="P1124" s="262">
        <v>2.8935185185185189E-4</v>
      </c>
      <c r="Q1124">
        <v>44460.725381944445</v>
      </c>
      <c r="R1124" t="str">
        <f t="shared" si="34"/>
        <v>#01</v>
      </c>
    </row>
    <row r="1125" spans="1:18" ht="154" x14ac:dyDescent="0.2">
      <c r="A1125" s="255">
        <f t="shared" si="35"/>
        <v>128</v>
      </c>
      <c r="B1125" s="291" t="s">
        <v>324</v>
      </c>
      <c r="C1125" s="292">
        <v>24</v>
      </c>
      <c r="D1125" s="292">
        <v>9</v>
      </c>
      <c r="E1125" s="293" t="s">
        <v>604</v>
      </c>
      <c r="F1125" s="292" t="s">
        <v>241</v>
      </c>
      <c r="G1125" s="294">
        <v>44460</v>
      </c>
      <c r="H1125" s="287" t="s">
        <v>28598</v>
      </c>
      <c r="I1125" s="295">
        <v>1037</v>
      </c>
      <c r="J1125" s="296"/>
      <c r="K1125" s="297" t="s">
        <v>13432</v>
      </c>
      <c r="L1125" s="297" t="s">
        <v>13433</v>
      </c>
      <c r="M1125" s="288" t="s">
        <v>2012</v>
      </c>
      <c r="N1125" s="289"/>
      <c r="O1125" s="283"/>
      <c r="P1125" s="262">
        <v>5.5555555555555556E-4</v>
      </c>
      <c r="Q1125">
        <v>44460.725694444445</v>
      </c>
      <c r="R1125" t="str">
        <f t="shared" si="34"/>
        <v>#01</v>
      </c>
    </row>
    <row r="1126" spans="1:18" ht="192" x14ac:dyDescent="0.2">
      <c r="A1126" s="255">
        <f t="shared" si="35"/>
        <v>89</v>
      </c>
      <c r="B1126" s="291" t="s">
        <v>324</v>
      </c>
      <c r="C1126" s="292">
        <v>24</v>
      </c>
      <c r="D1126" s="292">
        <v>10</v>
      </c>
      <c r="E1126" s="293" t="s">
        <v>604</v>
      </c>
      <c r="F1126" s="292" t="s">
        <v>241</v>
      </c>
      <c r="G1126" s="294">
        <v>44460</v>
      </c>
      <c r="H1126" s="287" t="s">
        <v>28598</v>
      </c>
      <c r="I1126" s="295">
        <v>1038</v>
      </c>
      <c r="J1126" s="296"/>
      <c r="K1126" s="297" t="s">
        <v>13434</v>
      </c>
      <c r="L1126" s="297" t="s">
        <v>13435</v>
      </c>
      <c r="M1126" s="288" t="s">
        <v>2013</v>
      </c>
      <c r="N1126" s="289"/>
      <c r="O1126" s="283"/>
      <c r="P1126" s="262">
        <v>9.6064814814814808E-4</v>
      </c>
      <c r="Q1126">
        <v>44460.726273148146</v>
      </c>
      <c r="R1126" t="str">
        <f t="shared" si="34"/>
        <v>#01</v>
      </c>
    </row>
    <row r="1127" spans="1:18" ht="192" x14ac:dyDescent="0.2">
      <c r="A1127" s="255">
        <f t="shared" si="35"/>
        <v>64</v>
      </c>
      <c r="B1127" s="291" t="s">
        <v>324</v>
      </c>
      <c r="C1127" s="292">
        <v>24</v>
      </c>
      <c r="D1127" s="292">
        <v>11</v>
      </c>
      <c r="E1127" s="293" t="s">
        <v>604</v>
      </c>
      <c r="F1127" s="292" t="s">
        <v>241</v>
      </c>
      <c r="G1127" s="294">
        <v>44460</v>
      </c>
      <c r="H1127" s="287" t="s">
        <v>28598</v>
      </c>
      <c r="I1127" s="295">
        <v>1039</v>
      </c>
      <c r="J1127" s="296"/>
      <c r="K1127" s="297" t="s">
        <v>13436</v>
      </c>
      <c r="L1127" s="297" t="s">
        <v>13437</v>
      </c>
      <c r="M1127" s="288" t="s">
        <v>2014</v>
      </c>
      <c r="N1127" s="289"/>
      <c r="O1127" s="283"/>
      <c r="P1127" s="262">
        <v>9.8379629629629642E-4</v>
      </c>
      <c r="Q1127">
        <v>44460.72724537037</v>
      </c>
      <c r="R1127" t="str">
        <f t="shared" si="34"/>
        <v>#01</v>
      </c>
    </row>
    <row r="1128" spans="1:18" ht="116" x14ac:dyDescent="0.2">
      <c r="A1128" s="255">
        <f t="shared" si="35"/>
        <v>75</v>
      </c>
      <c r="B1128" s="291" t="s">
        <v>324</v>
      </c>
      <c r="C1128" s="292">
        <v>24</v>
      </c>
      <c r="D1128" s="292">
        <v>12</v>
      </c>
      <c r="E1128" s="293" t="s">
        <v>604</v>
      </c>
      <c r="F1128" s="292" t="s">
        <v>241</v>
      </c>
      <c r="G1128" s="294">
        <v>44460</v>
      </c>
      <c r="H1128" s="287" t="s">
        <v>28598</v>
      </c>
      <c r="I1128" s="295">
        <v>1040</v>
      </c>
      <c r="J1128" s="296"/>
      <c r="K1128" s="297" t="s">
        <v>13438</v>
      </c>
      <c r="L1128" s="297" t="s">
        <v>13439</v>
      </c>
      <c r="M1128" s="288" t="s">
        <v>2015</v>
      </c>
      <c r="N1128" s="289"/>
      <c r="O1128" s="283"/>
      <c r="P1128" s="262">
        <v>8.1018518518518516E-4</v>
      </c>
      <c r="Q1128">
        <v>44460.728252314817</v>
      </c>
      <c r="R1128" t="str">
        <f t="shared" si="34"/>
        <v>#01</v>
      </c>
    </row>
    <row r="1129" spans="1:18" ht="135" x14ac:dyDescent="0.2">
      <c r="A1129" s="255">
        <f t="shared" si="35"/>
        <v>50</v>
      </c>
      <c r="B1129" s="291" t="s">
        <v>324</v>
      </c>
      <c r="C1129" s="292">
        <v>24</v>
      </c>
      <c r="D1129" s="292">
        <v>13</v>
      </c>
      <c r="E1129" s="293" t="s">
        <v>604</v>
      </c>
      <c r="F1129" s="292" t="s">
        <v>241</v>
      </c>
      <c r="G1129" s="294">
        <v>44460</v>
      </c>
      <c r="H1129" s="287" t="s">
        <v>28598</v>
      </c>
      <c r="I1129" s="295">
        <v>1041</v>
      </c>
      <c r="J1129" s="296"/>
      <c r="K1129" s="297" t="s">
        <v>13440</v>
      </c>
      <c r="L1129" s="297" t="s">
        <v>13441</v>
      </c>
      <c r="M1129" s="288" t="s">
        <v>2016</v>
      </c>
      <c r="N1129" s="289"/>
      <c r="O1129" s="283"/>
      <c r="P1129" s="262">
        <v>4.8611111111111104E-4</v>
      </c>
      <c r="Q1129">
        <v>44460.729074074072</v>
      </c>
      <c r="R1129" t="str">
        <f t="shared" si="34"/>
        <v>#01</v>
      </c>
    </row>
    <row r="1130" spans="1:18" ht="230" x14ac:dyDescent="0.2">
      <c r="A1130" s="255">
        <f t="shared" si="35"/>
        <v>136</v>
      </c>
      <c r="B1130" s="291" t="s">
        <v>324</v>
      </c>
      <c r="C1130" s="292">
        <v>24</v>
      </c>
      <c r="D1130" s="292">
        <v>14</v>
      </c>
      <c r="E1130" s="293" t="s">
        <v>604</v>
      </c>
      <c r="F1130" s="292" t="s">
        <v>241</v>
      </c>
      <c r="G1130" s="294">
        <v>44460</v>
      </c>
      <c r="H1130" s="287" t="s">
        <v>28598</v>
      </c>
      <c r="I1130" s="295">
        <v>1042</v>
      </c>
      <c r="J1130" s="296"/>
      <c r="K1130" s="297" t="s">
        <v>13442</v>
      </c>
      <c r="L1130" s="297" t="s">
        <v>13443</v>
      </c>
      <c r="M1130" s="288" t="s">
        <v>2017</v>
      </c>
      <c r="N1130" s="289"/>
      <c r="O1130" s="283"/>
      <c r="P1130" s="262">
        <v>1.0185185185185186E-3</v>
      </c>
      <c r="Q1130">
        <v>44460.729583333334</v>
      </c>
      <c r="R1130" t="str">
        <f t="shared" si="34"/>
        <v>#01</v>
      </c>
    </row>
    <row r="1131" spans="1:18" ht="154" x14ac:dyDescent="0.2">
      <c r="A1131" s="255">
        <f t="shared" si="35"/>
        <v>62</v>
      </c>
      <c r="B1131" s="291" t="s">
        <v>324</v>
      </c>
      <c r="C1131" s="292">
        <v>24</v>
      </c>
      <c r="D1131" s="292">
        <v>15</v>
      </c>
      <c r="E1131" s="293" t="s">
        <v>604</v>
      </c>
      <c r="F1131" s="292" t="s">
        <v>241</v>
      </c>
      <c r="G1131" s="294">
        <v>44460</v>
      </c>
      <c r="H1131" s="287" t="s">
        <v>28598</v>
      </c>
      <c r="I1131" s="295">
        <v>1043</v>
      </c>
      <c r="J1131" s="296"/>
      <c r="K1131" s="297" t="s">
        <v>13444</v>
      </c>
      <c r="L1131" s="297" t="s">
        <v>13445</v>
      </c>
      <c r="M1131" s="288" t="s">
        <v>2018</v>
      </c>
      <c r="N1131" s="298"/>
      <c r="O1131" s="283"/>
      <c r="P1131" s="262">
        <v>5.6712962962962956E-4</v>
      </c>
      <c r="Q1131">
        <v>44460.730624999997</v>
      </c>
      <c r="R1131" t="str">
        <f t="shared" si="34"/>
        <v>#01</v>
      </c>
    </row>
    <row r="1132" spans="1:18" ht="171" x14ac:dyDescent="0.2">
      <c r="A1132" s="255">
        <f t="shared" si="35"/>
        <v>104</v>
      </c>
      <c r="B1132" s="291" t="s">
        <v>324</v>
      </c>
      <c r="C1132" s="292">
        <v>24</v>
      </c>
      <c r="D1132" s="292">
        <v>15</v>
      </c>
      <c r="E1132" s="293" t="s">
        <v>604</v>
      </c>
      <c r="F1132" s="292" t="s">
        <v>241</v>
      </c>
      <c r="G1132" s="294">
        <v>44460</v>
      </c>
      <c r="H1132" s="287" t="s">
        <v>28598</v>
      </c>
      <c r="I1132" s="295">
        <v>1044</v>
      </c>
      <c r="J1132" s="296"/>
      <c r="K1132" s="297" t="s">
        <v>2019</v>
      </c>
      <c r="L1132" s="297" t="s">
        <v>2020</v>
      </c>
      <c r="M1132" s="288" t="s">
        <v>2021</v>
      </c>
      <c r="N1132" s="298"/>
      <c r="O1132" s="283"/>
      <c r="P1132" s="262">
        <v>9.8379629629629642E-4</v>
      </c>
      <c r="Q1132">
        <v>44460.731215277781</v>
      </c>
      <c r="R1132" t="str">
        <f t="shared" si="34"/>
        <v>#01</v>
      </c>
    </row>
    <row r="1133" spans="1:18" ht="59" x14ac:dyDescent="0.2">
      <c r="A1133" s="255">
        <f t="shared" si="35"/>
        <v>60</v>
      </c>
      <c r="B1133" s="291" t="s">
        <v>324</v>
      </c>
      <c r="C1133" s="292">
        <v>24</v>
      </c>
      <c r="D1133" s="292">
        <v>16</v>
      </c>
      <c r="E1133" s="293" t="s">
        <v>604</v>
      </c>
      <c r="F1133" s="292" t="s">
        <v>241</v>
      </c>
      <c r="G1133" s="294">
        <v>44460</v>
      </c>
      <c r="H1133" s="287" t="s">
        <v>28598</v>
      </c>
      <c r="I1133" s="295">
        <v>1045</v>
      </c>
      <c r="J1133" s="296"/>
      <c r="K1133" s="297" t="s">
        <v>13446</v>
      </c>
      <c r="L1133" s="297" t="s">
        <v>13447</v>
      </c>
      <c r="M1133" s="288" t="s">
        <v>2022</v>
      </c>
      <c r="N1133" s="289"/>
      <c r="O1133" s="283"/>
      <c r="P1133" s="262">
        <v>4.1666666666666669E-4</v>
      </c>
      <c r="Q1133">
        <v>44460.732222222221</v>
      </c>
      <c r="R1133" t="str">
        <f t="shared" si="34"/>
        <v>#01</v>
      </c>
    </row>
    <row r="1134" spans="1:18" ht="78" x14ac:dyDescent="0.2">
      <c r="A1134" s="255">
        <f t="shared" si="35"/>
        <v>90</v>
      </c>
      <c r="B1134" s="291" t="s">
        <v>324</v>
      </c>
      <c r="C1134" s="292">
        <v>24</v>
      </c>
      <c r="D1134" s="292">
        <v>17</v>
      </c>
      <c r="E1134" s="293" t="s">
        <v>604</v>
      </c>
      <c r="F1134" s="292" t="s">
        <v>241</v>
      </c>
      <c r="G1134" s="294">
        <v>44460</v>
      </c>
      <c r="H1134" s="287" t="s">
        <v>28598</v>
      </c>
      <c r="I1134" s="295">
        <v>1046</v>
      </c>
      <c r="J1134" s="296"/>
      <c r="K1134" s="297" t="s">
        <v>13448</v>
      </c>
      <c r="L1134" s="297" t="s">
        <v>13449</v>
      </c>
      <c r="M1134" s="288" t="s">
        <v>2023</v>
      </c>
      <c r="N1134" s="289"/>
      <c r="O1134" s="283"/>
      <c r="P1134" s="262">
        <v>1.3888888888888889E-4</v>
      </c>
      <c r="Q1134">
        <v>44460.732662037037</v>
      </c>
      <c r="R1134" t="str">
        <f t="shared" si="34"/>
        <v>#01</v>
      </c>
    </row>
    <row r="1135" spans="1:18" ht="78" x14ac:dyDescent="0.2">
      <c r="A1135" s="255">
        <f t="shared" si="35"/>
        <v>69</v>
      </c>
      <c r="B1135" s="291" t="s">
        <v>324</v>
      </c>
      <c r="C1135" s="292">
        <v>24</v>
      </c>
      <c r="D1135" s="292">
        <v>18</v>
      </c>
      <c r="E1135" s="293" t="s">
        <v>604</v>
      </c>
      <c r="F1135" s="292" t="s">
        <v>241</v>
      </c>
      <c r="G1135" s="294">
        <v>44460</v>
      </c>
      <c r="H1135" s="287" t="s">
        <v>28598</v>
      </c>
      <c r="I1135" s="295">
        <v>1047</v>
      </c>
      <c r="J1135" s="296"/>
      <c r="K1135" s="297" t="s">
        <v>13450</v>
      </c>
      <c r="L1135" s="297" t="s">
        <v>13451</v>
      </c>
      <c r="M1135" s="288" t="s">
        <v>2024</v>
      </c>
      <c r="N1135" s="289"/>
      <c r="O1135" s="283"/>
      <c r="P1135" s="262">
        <v>3.3564814814814812E-4</v>
      </c>
      <c r="Q1135">
        <v>44460.732824074075</v>
      </c>
      <c r="R1135" t="str">
        <f t="shared" si="34"/>
        <v>#01</v>
      </c>
    </row>
    <row r="1136" spans="1:18" ht="97" x14ac:dyDescent="0.2">
      <c r="A1136" s="255">
        <f t="shared" si="35"/>
        <v>79</v>
      </c>
      <c r="B1136" s="291" t="s">
        <v>324</v>
      </c>
      <c r="C1136" s="292">
        <v>24</v>
      </c>
      <c r="D1136" s="292">
        <v>19</v>
      </c>
      <c r="E1136" s="293" t="s">
        <v>604</v>
      </c>
      <c r="F1136" s="292" t="s">
        <v>241</v>
      </c>
      <c r="G1136" s="294">
        <v>44460</v>
      </c>
      <c r="H1136" s="287" t="s">
        <v>28598</v>
      </c>
      <c r="I1136" s="295">
        <v>1048</v>
      </c>
      <c r="J1136" s="296"/>
      <c r="K1136" s="297" t="s">
        <v>13452</v>
      </c>
      <c r="L1136" s="297" t="s">
        <v>13453</v>
      </c>
      <c r="M1136" s="288" t="s">
        <v>2025</v>
      </c>
      <c r="N1136" s="289"/>
      <c r="O1136" s="283"/>
      <c r="P1136" s="262">
        <v>3.2407407407407406E-4</v>
      </c>
      <c r="Q1136">
        <v>44460.733171296299</v>
      </c>
      <c r="R1136" t="str">
        <f t="shared" si="34"/>
        <v>#01</v>
      </c>
    </row>
    <row r="1137" spans="1:20" ht="116" x14ac:dyDescent="0.2">
      <c r="A1137" s="255">
        <f t="shared" si="35"/>
        <v>72</v>
      </c>
      <c r="B1137" s="291" t="s">
        <v>324</v>
      </c>
      <c r="C1137" s="292">
        <v>24</v>
      </c>
      <c r="D1137" s="292">
        <v>20</v>
      </c>
      <c r="E1137" s="293" t="s">
        <v>604</v>
      </c>
      <c r="F1137" s="292" t="s">
        <v>241</v>
      </c>
      <c r="G1137" s="294">
        <v>44460</v>
      </c>
      <c r="H1137" s="287" t="s">
        <v>28598</v>
      </c>
      <c r="I1137" s="295">
        <v>1049</v>
      </c>
      <c r="J1137" s="296"/>
      <c r="K1137" s="297" t="s">
        <v>13454</v>
      </c>
      <c r="L1137" s="297" t="s">
        <v>13455</v>
      </c>
      <c r="M1137" s="288" t="s">
        <v>2026</v>
      </c>
      <c r="N1137" s="289"/>
      <c r="O1137" s="283"/>
      <c r="P1137" s="262">
        <v>5.0925925925925921E-4</v>
      </c>
      <c r="Q1137">
        <v>44460.733518518522</v>
      </c>
      <c r="R1137" t="str">
        <f t="shared" si="34"/>
        <v>#01</v>
      </c>
    </row>
    <row r="1138" spans="1:20" ht="192" x14ac:dyDescent="0.2">
      <c r="A1138" s="255">
        <f t="shared" si="35"/>
        <v>132</v>
      </c>
      <c r="B1138" s="291" t="s">
        <v>324</v>
      </c>
      <c r="C1138" s="292">
        <v>24</v>
      </c>
      <c r="D1138" s="292">
        <v>21</v>
      </c>
      <c r="E1138" s="293" t="s">
        <v>604</v>
      </c>
      <c r="F1138" s="292" t="s">
        <v>241</v>
      </c>
      <c r="G1138" s="294">
        <v>44460</v>
      </c>
      <c r="H1138" s="287" t="s">
        <v>28598</v>
      </c>
      <c r="I1138" s="295">
        <v>1050</v>
      </c>
      <c r="J1138" s="296"/>
      <c r="K1138" s="297" t="s">
        <v>13456</v>
      </c>
      <c r="L1138" s="297" t="s">
        <v>13457</v>
      </c>
      <c r="M1138" s="288" t="s">
        <v>2027</v>
      </c>
      <c r="N1138" s="289"/>
      <c r="O1138" s="283"/>
      <c r="P1138" s="262">
        <v>1.9444444444444442E-3</v>
      </c>
      <c r="Q1138">
        <v>44460.734050925923</v>
      </c>
      <c r="R1138" t="str">
        <f t="shared" si="34"/>
        <v>#01</v>
      </c>
    </row>
    <row r="1139" spans="1:20" ht="173" x14ac:dyDescent="0.2">
      <c r="A1139" s="255">
        <f t="shared" si="35"/>
        <v>143</v>
      </c>
      <c r="B1139" s="291" t="s">
        <v>324</v>
      </c>
      <c r="C1139" s="292">
        <v>24</v>
      </c>
      <c r="D1139" s="292">
        <v>22</v>
      </c>
      <c r="E1139" s="293" t="s">
        <v>604</v>
      </c>
      <c r="F1139" s="292" t="s">
        <v>241</v>
      </c>
      <c r="G1139" s="294">
        <v>44460</v>
      </c>
      <c r="H1139" s="287" t="s">
        <v>28598</v>
      </c>
      <c r="I1139" s="295">
        <v>1051</v>
      </c>
      <c r="J1139" s="296"/>
      <c r="K1139" s="297" t="s">
        <v>13458</v>
      </c>
      <c r="L1139" s="297" t="s">
        <v>13459</v>
      </c>
      <c r="M1139" s="288" t="s">
        <v>2028</v>
      </c>
      <c r="N1139" s="289"/>
      <c r="O1139" s="283"/>
      <c r="P1139" s="262">
        <v>5.0925925925925921E-4</v>
      </c>
      <c r="Q1139">
        <v>44460.737916666665</v>
      </c>
      <c r="R1139" t="str">
        <f t="shared" si="34"/>
        <v>#01</v>
      </c>
    </row>
    <row r="1140" spans="1:20" ht="135" x14ac:dyDescent="0.2">
      <c r="A1140" s="255">
        <f t="shared" si="35"/>
        <v>93</v>
      </c>
      <c r="B1140" s="291" t="s">
        <v>324</v>
      </c>
      <c r="C1140" s="292">
        <v>24</v>
      </c>
      <c r="D1140" s="292">
        <v>23</v>
      </c>
      <c r="E1140" s="293" t="s">
        <v>604</v>
      </c>
      <c r="F1140" s="292" t="s">
        <v>241</v>
      </c>
      <c r="G1140" s="294">
        <v>44460</v>
      </c>
      <c r="H1140" s="287" t="s">
        <v>28598</v>
      </c>
      <c r="I1140" s="295">
        <v>1052</v>
      </c>
      <c r="J1140" s="296"/>
      <c r="K1140" s="297" t="s">
        <v>13460</v>
      </c>
      <c r="L1140" s="297" t="s">
        <v>13461</v>
      </c>
      <c r="M1140" s="288" t="s">
        <v>2029</v>
      </c>
      <c r="N1140" s="289"/>
      <c r="O1140" s="283"/>
      <c r="P1140" s="262">
        <v>3.7037037037037035E-4</v>
      </c>
      <c r="Q1140">
        <v>44460.738437499997</v>
      </c>
      <c r="R1140" t="str">
        <f t="shared" si="34"/>
        <v>#01</v>
      </c>
    </row>
    <row r="1141" spans="1:20" ht="154" x14ac:dyDescent="0.2">
      <c r="A1141" s="255">
        <f t="shared" si="35"/>
        <v>110</v>
      </c>
      <c r="B1141" s="291" t="s">
        <v>324</v>
      </c>
      <c r="C1141" s="292">
        <v>24</v>
      </c>
      <c r="D1141" s="292">
        <v>24</v>
      </c>
      <c r="E1141" s="293" t="s">
        <v>604</v>
      </c>
      <c r="F1141" s="292" t="s">
        <v>241</v>
      </c>
      <c r="G1141" s="294">
        <v>44460</v>
      </c>
      <c r="H1141" s="287" t="s">
        <v>28598</v>
      </c>
      <c r="I1141" s="295">
        <v>1053</v>
      </c>
      <c r="J1141" s="296"/>
      <c r="K1141" s="297" t="s">
        <v>13462</v>
      </c>
      <c r="L1141" s="297" t="s">
        <v>13463</v>
      </c>
      <c r="M1141" s="288" t="s">
        <v>2030</v>
      </c>
      <c r="N1141" s="298"/>
      <c r="O1141" s="283"/>
      <c r="P1141" s="262">
        <v>3.9351851851851852E-4</v>
      </c>
      <c r="Q1141">
        <v>44460.738854166666</v>
      </c>
      <c r="R1141" t="str">
        <f t="shared" si="34"/>
        <v>#01</v>
      </c>
    </row>
    <row r="1142" spans="1:20" ht="190" x14ac:dyDescent="0.2">
      <c r="A1142" s="255">
        <f t="shared" si="35"/>
        <v>102</v>
      </c>
      <c r="B1142" s="291" t="s">
        <v>324</v>
      </c>
      <c r="C1142" s="292">
        <v>24</v>
      </c>
      <c r="D1142" s="292">
        <v>24</v>
      </c>
      <c r="E1142" s="293" t="s">
        <v>604</v>
      </c>
      <c r="F1142" s="292" t="s">
        <v>241</v>
      </c>
      <c r="G1142" s="294">
        <v>44460</v>
      </c>
      <c r="H1142" s="287" t="s">
        <v>28598</v>
      </c>
      <c r="I1142" s="295">
        <v>1054</v>
      </c>
      <c r="J1142" s="296"/>
      <c r="K1142" s="297" t="s">
        <v>26145</v>
      </c>
      <c r="L1142" s="297" t="s">
        <v>26146</v>
      </c>
      <c r="M1142" s="288" t="s">
        <v>2031</v>
      </c>
      <c r="N1142" s="298"/>
      <c r="O1142" s="283"/>
      <c r="P1142" s="262">
        <v>7.6388888888888893E-4</v>
      </c>
      <c r="Q1142">
        <v>44460.739270833335</v>
      </c>
      <c r="R1142" t="str">
        <f t="shared" si="34"/>
        <v>#01</v>
      </c>
    </row>
    <row r="1143" spans="1:20" ht="78" x14ac:dyDescent="0.2">
      <c r="A1143" s="255">
        <f t="shared" si="35"/>
        <v>42</v>
      </c>
      <c r="B1143" s="291" t="s">
        <v>324</v>
      </c>
      <c r="C1143" s="292">
        <v>24</v>
      </c>
      <c r="D1143" s="292">
        <v>25</v>
      </c>
      <c r="E1143" s="293" t="s">
        <v>604</v>
      </c>
      <c r="F1143" s="292" t="s">
        <v>241</v>
      </c>
      <c r="G1143" s="294">
        <v>44460</v>
      </c>
      <c r="H1143" s="287" t="s">
        <v>28598</v>
      </c>
      <c r="I1143" s="295">
        <v>1055</v>
      </c>
      <c r="J1143" s="296"/>
      <c r="K1143" s="297" t="s">
        <v>13464</v>
      </c>
      <c r="L1143" s="297" t="s">
        <v>13465</v>
      </c>
      <c r="M1143" s="288" t="s">
        <v>2032</v>
      </c>
      <c r="N1143" s="289"/>
      <c r="O1143" s="283"/>
      <c r="P1143" s="262">
        <v>3.2407407407407406E-4</v>
      </c>
      <c r="Q1143">
        <v>44460.740057870367</v>
      </c>
      <c r="R1143" t="str">
        <f t="shared" si="34"/>
        <v>#01</v>
      </c>
    </row>
    <row r="1144" spans="1:20" ht="154" x14ac:dyDescent="0.2">
      <c r="A1144" s="255">
        <f t="shared" si="35"/>
        <v>136</v>
      </c>
      <c r="B1144" s="291" t="s">
        <v>324</v>
      </c>
      <c r="C1144" s="292">
        <v>24</v>
      </c>
      <c r="D1144" s="292">
        <v>26</v>
      </c>
      <c r="E1144" s="293" t="s">
        <v>604</v>
      </c>
      <c r="F1144" s="292" t="s">
        <v>241</v>
      </c>
      <c r="G1144" s="294">
        <v>44460</v>
      </c>
      <c r="H1144" s="287" t="s">
        <v>28598</v>
      </c>
      <c r="I1144" s="295">
        <v>1056</v>
      </c>
      <c r="J1144" s="296"/>
      <c r="K1144" s="297" t="s">
        <v>13466</v>
      </c>
      <c r="L1144" s="297" t="s">
        <v>13467</v>
      </c>
      <c r="M1144" s="288" t="s">
        <v>2033</v>
      </c>
      <c r="N1144" s="289"/>
      <c r="O1144" s="283"/>
      <c r="P1144" s="262">
        <v>6.8287037037037025E-4</v>
      </c>
      <c r="Q1144">
        <v>44460.740393518521</v>
      </c>
      <c r="R1144" t="str">
        <f t="shared" si="34"/>
        <v>#01</v>
      </c>
    </row>
    <row r="1145" spans="1:20" ht="116" x14ac:dyDescent="0.2">
      <c r="A1145" s="255">
        <f t="shared" si="35"/>
        <v>120</v>
      </c>
      <c r="B1145" s="291" t="s">
        <v>324</v>
      </c>
      <c r="C1145" s="292">
        <v>24</v>
      </c>
      <c r="D1145" s="292">
        <v>27</v>
      </c>
      <c r="E1145" s="293" t="s">
        <v>604</v>
      </c>
      <c r="F1145" s="292" t="s">
        <v>241</v>
      </c>
      <c r="G1145" s="294">
        <v>44460</v>
      </c>
      <c r="H1145" s="287" t="s">
        <v>28598</v>
      </c>
      <c r="I1145" s="295">
        <v>1057</v>
      </c>
      <c r="J1145" s="296"/>
      <c r="K1145" s="297" t="s">
        <v>13468</v>
      </c>
      <c r="L1145" s="297" t="s">
        <v>13469</v>
      </c>
      <c r="M1145" s="288" t="s">
        <v>2034</v>
      </c>
      <c r="N1145" s="289"/>
      <c r="O1145" s="283"/>
      <c r="P1145" s="262">
        <v>1.3310185185185185E-3</v>
      </c>
      <c r="Q1145">
        <v>44460.741122685184</v>
      </c>
      <c r="R1145" t="str">
        <f t="shared" si="34"/>
        <v>#01</v>
      </c>
    </row>
    <row r="1146" spans="1:20" ht="116" x14ac:dyDescent="0.2">
      <c r="A1146" s="255">
        <f t="shared" si="35"/>
        <v>79</v>
      </c>
      <c r="B1146" s="291" t="s">
        <v>324</v>
      </c>
      <c r="C1146" s="292">
        <v>24</v>
      </c>
      <c r="D1146" s="292">
        <v>28</v>
      </c>
      <c r="E1146" s="293" t="s">
        <v>604</v>
      </c>
      <c r="F1146" s="292" t="s">
        <v>241</v>
      </c>
      <c r="G1146" s="294">
        <v>44460</v>
      </c>
      <c r="H1146" s="287" t="s">
        <v>28598</v>
      </c>
      <c r="I1146" s="295">
        <v>1058</v>
      </c>
      <c r="J1146" s="296"/>
      <c r="K1146" s="297" t="s">
        <v>13470</v>
      </c>
      <c r="L1146" s="297" t="s">
        <v>13471</v>
      </c>
      <c r="M1146" s="288" t="s">
        <v>2035</v>
      </c>
      <c r="N1146" s="289"/>
      <c r="O1146" s="283"/>
      <c r="P1146" s="262">
        <v>4.7453703703703704E-4</v>
      </c>
      <c r="Q1146">
        <v>44460.742476851854</v>
      </c>
      <c r="R1146" t="str">
        <f t="shared" ref="R1146:R1209" si="36">IF(G1146="","",F1146)</f>
        <v>#01</v>
      </c>
    </row>
    <row r="1147" spans="1:20" ht="192" x14ac:dyDescent="0.2">
      <c r="A1147" s="255">
        <f t="shared" si="35"/>
        <v>197</v>
      </c>
      <c r="B1147" s="291" t="s">
        <v>324</v>
      </c>
      <c r="C1147" s="292">
        <v>24</v>
      </c>
      <c r="D1147" s="292">
        <v>29</v>
      </c>
      <c r="E1147" s="293" t="s">
        <v>604</v>
      </c>
      <c r="F1147" s="292" t="s">
        <v>241</v>
      </c>
      <c r="G1147" s="294">
        <v>44480</v>
      </c>
      <c r="H1147" s="287" t="s">
        <v>28598</v>
      </c>
      <c r="I1147" s="295">
        <v>1059</v>
      </c>
      <c r="J1147" s="296"/>
      <c r="K1147" s="297" t="s">
        <v>28091</v>
      </c>
      <c r="L1147" s="297" t="s">
        <v>28092</v>
      </c>
      <c r="M1147" s="288" t="s">
        <v>2036</v>
      </c>
      <c r="N1147" s="289"/>
      <c r="O1147" s="283"/>
      <c r="P1147" s="262">
        <v>6.9444444444444444E-5</v>
      </c>
      <c r="Q1147">
        <v>44480.412777777776</v>
      </c>
      <c r="R1147" t="str">
        <f t="shared" si="36"/>
        <v>#01</v>
      </c>
    </row>
    <row r="1148" spans="1:20" ht="192" x14ac:dyDescent="0.2">
      <c r="A1148" s="255">
        <f t="shared" si="35"/>
        <v>197</v>
      </c>
      <c r="B1148" s="291" t="s">
        <v>324</v>
      </c>
      <c r="C1148" s="292">
        <v>24</v>
      </c>
      <c r="D1148" s="292">
        <v>29</v>
      </c>
      <c r="E1148" s="293" t="s">
        <v>604</v>
      </c>
      <c r="F1148" s="292" t="s">
        <v>241</v>
      </c>
      <c r="G1148" s="294">
        <v>44480</v>
      </c>
      <c r="H1148" s="287" t="s">
        <v>28598</v>
      </c>
      <c r="I1148" s="295" t="s">
        <v>29908</v>
      </c>
      <c r="J1148" s="296"/>
      <c r="K1148" s="297" t="s">
        <v>28091</v>
      </c>
      <c r="L1148" s="297" t="s">
        <v>28092</v>
      </c>
      <c r="M1148" s="299" t="s">
        <v>29909</v>
      </c>
      <c r="N1148" s="300"/>
      <c r="O1148" s="283"/>
      <c r="P1148" s="262">
        <v>4.9768518518518521E-4</v>
      </c>
      <c r="Q1148">
        <v>44480.412870370368</v>
      </c>
      <c r="R1148" t="str">
        <f t="shared" si="36"/>
        <v>#01</v>
      </c>
      <c r="S1148" t="s">
        <v>29907</v>
      </c>
      <c r="T1148" t="s">
        <v>29906</v>
      </c>
    </row>
    <row r="1149" spans="1:20" ht="192" x14ac:dyDescent="0.2">
      <c r="A1149" s="255">
        <f t="shared" si="35"/>
        <v>199</v>
      </c>
      <c r="B1149" s="291" t="s">
        <v>324</v>
      </c>
      <c r="C1149" s="292">
        <v>24</v>
      </c>
      <c r="D1149" s="292">
        <v>30</v>
      </c>
      <c r="E1149" s="293" t="s">
        <v>604</v>
      </c>
      <c r="F1149" s="292" t="s">
        <v>241</v>
      </c>
      <c r="G1149" s="294">
        <v>44460</v>
      </c>
      <c r="H1149" s="287" t="s">
        <v>28598</v>
      </c>
      <c r="I1149" s="295">
        <v>1060</v>
      </c>
      <c r="J1149" s="296"/>
      <c r="K1149" s="297" t="s">
        <v>13472</v>
      </c>
      <c r="L1149" s="297" t="s">
        <v>13473</v>
      </c>
      <c r="M1149" s="288" t="s">
        <v>2037</v>
      </c>
      <c r="N1149" s="289"/>
      <c r="O1149" s="283"/>
      <c r="P1149" s="262">
        <v>8.6805555555555551E-4</v>
      </c>
      <c r="Q1149">
        <v>44460.744074074071</v>
      </c>
      <c r="R1149" t="str">
        <f t="shared" si="36"/>
        <v>#01</v>
      </c>
    </row>
    <row r="1150" spans="1:20" ht="211" x14ac:dyDescent="0.2">
      <c r="A1150" s="255">
        <f t="shared" si="35"/>
        <v>172</v>
      </c>
      <c r="B1150" s="291" t="s">
        <v>324</v>
      </c>
      <c r="C1150" s="292">
        <v>24</v>
      </c>
      <c r="D1150" s="292">
        <v>31</v>
      </c>
      <c r="E1150" s="293" t="s">
        <v>604</v>
      </c>
      <c r="F1150" s="292" t="s">
        <v>241</v>
      </c>
      <c r="G1150" s="294">
        <v>44460</v>
      </c>
      <c r="H1150" s="287" t="s">
        <v>28598</v>
      </c>
      <c r="I1150" s="295">
        <v>1061</v>
      </c>
      <c r="J1150" s="296"/>
      <c r="K1150" s="297" t="s">
        <v>13474</v>
      </c>
      <c r="L1150" s="297" t="s">
        <v>13475</v>
      </c>
      <c r="M1150" s="288" t="s">
        <v>2038</v>
      </c>
      <c r="N1150" s="289"/>
      <c r="O1150" s="283"/>
      <c r="P1150" s="262">
        <v>7.175925925925927E-4</v>
      </c>
      <c r="Q1150">
        <v>44460.74496527778</v>
      </c>
      <c r="R1150" t="str">
        <f t="shared" si="36"/>
        <v>#01</v>
      </c>
    </row>
    <row r="1151" spans="1:20" ht="98" x14ac:dyDescent="0.2">
      <c r="A1151" s="255">
        <f t="shared" si="35"/>
        <v>148</v>
      </c>
      <c r="B1151" s="291" t="s">
        <v>324</v>
      </c>
      <c r="C1151" s="292">
        <v>24</v>
      </c>
      <c r="D1151" s="292">
        <v>32</v>
      </c>
      <c r="E1151" s="293" t="s">
        <v>604</v>
      </c>
      <c r="F1151" s="292" t="s">
        <v>241</v>
      </c>
      <c r="G1151" s="294">
        <v>44461</v>
      </c>
      <c r="H1151" s="287" t="s">
        <v>28598</v>
      </c>
      <c r="I1151" s="295">
        <v>1062</v>
      </c>
      <c r="J1151" s="296"/>
      <c r="K1151" s="297" t="s">
        <v>13476</v>
      </c>
      <c r="L1151" s="297" t="s">
        <v>13477</v>
      </c>
      <c r="M1151" s="288" t="s">
        <v>2039</v>
      </c>
      <c r="N1151" s="289"/>
      <c r="O1151" s="283"/>
      <c r="P1151" s="262">
        <v>1.7361111111111112E-4</v>
      </c>
      <c r="Q1151">
        <v>44461.388796296298</v>
      </c>
      <c r="R1151" t="str">
        <f t="shared" si="36"/>
        <v>#01</v>
      </c>
    </row>
    <row r="1152" spans="1:20" ht="116" x14ac:dyDescent="0.2">
      <c r="A1152" s="255">
        <f t="shared" si="35"/>
        <v>95</v>
      </c>
      <c r="B1152" s="291" t="s">
        <v>324</v>
      </c>
      <c r="C1152" s="292">
        <v>24</v>
      </c>
      <c r="D1152" s="292">
        <v>33</v>
      </c>
      <c r="E1152" s="293" t="s">
        <v>604</v>
      </c>
      <c r="F1152" s="292" t="s">
        <v>241</v>
      </c>
      <c r="G1152" s="294">
        <v>44461</v>
      </c>
      <c r="H1152" s="287" t="s">
        <v>28598</v>
      </c>
      <c r="I1152" s="295">
        <v>1063</v>
      </c>
      <c r="J1152" s="296"/>
      <c r="K1152" s="297" t="s">
        <v>13478</v>
      </c>
      <c r="L1152" s="297" t="s">
        <v>13479</v>
      </c>
      <c r="M1152" s="288" t="s">
        <v>2040</v>
      </c>
      <c r="N1152" s="289"/>
      <c r="O1152" s="283"/>
      <c r="P1152" s="262">
        <v>3.4722222222222222E-5</v>
      </c>
      <c r="Q1152">
        <v>44461.389004629629</v>
      </c>
      <c r="R1152" t="str">
        <f t="shared" si="36"/>
        <v>#01</v>
      </c>
    </row>
    <row r="1153" spans="1:18" ht="135" x14ac:dyDescent="0.2">
      <c r="A1153" s="255">
        <f t="shared" si="35"/>
        <v>109</v>
      </c>
      <c r="B1153" s="291" t="s">
        <v>324</v>
      </c>
      <c r="C1153" s="292">
        <v>24</v>
      </c>
      <c r="D1153" s="292">
        <v>34</v>
      </c>
      <c r="E1153" s="293" t="s">
        <v>604</v>
      </c>
      <c r="F1153" s="292" t="s">
        <v>241</v>
      </c>
      <c r="G1153" s="294">
        <v>44461</v>
      </c>
      <c r="H1153" s="287" t="s">
        <v>28598</v>
      </c>
      <c r="I1153" s="295">
        <v>1064</v>
      </c>
      <c r="J1153" s="296"/>
      <c r="K1153" s="297" t="s">
        <v>13480</v>
      </c>
      <c r="L1153" s="297" t="s">
        <v>13481</v>
      </c>
      <c r="M1153" s="288" t="s">
        <v>2041</v>
      </c>
      <c r="N1153" s="289"/>
      <c r="O1153" s="283"/>
      <c r="P1153" s="262">
        <v>2.3148148148148147E-5</v>
      </c>
      <c r="Q1153">
        <v>44461.389050925929</v>
      </c>
      <c r="R1153" t="str">
        <f t="shared" si="36"/>
        <v>#01</v>
      </c>
    </row>
    <row r="1154" spans="1:18" ht="97" x14ac:dyDescent="0.2">
      <c r="A1154" s="255">
        <f t="shared" si="35"/>
        <v>71</v>
      </c>
      <c r="B1154" s="291" t="s">
        <v>324</v>
      </c>
      <c r="C1154" s="292">
        <v>24</v>
      </c>
      <c r="D1154" s="292">
        <v>35</v>
      </c>
      <c r="E1154" s="293" t="s">
        <v>604</v>
      </c>
      <c r="F1154" s="292" t="s">
        <v>241</v>
      </c>
      <c r="G1154" s="294">
        <v>44461</v>
      </c>
      <c r="H1154" s="287" t="s">
        <v>28598</v>
      </c>
      <c r="I1154" s="295">
        <v>1065</v>
      </c>
      <c r="J1154" s="296"/>
      <c r="K1154" s="297" t="s">
        <v>13482</v>
      </c>
      <c r="L1154" s="297" t="s">
        <v>13483</v>
      </c>
      <c r="M1154" s="288" t="s">
        <v>2042</v>
      </c>
      <c r="N1154" s="289"/>
      <c r="O1154" s="283"/>
      <c r="P1154" s="262">
        <v>2.3148148148148147E-5</v>
      </c>
      <c r="Q1154">
        <v>44461.389097222222</v>
      </c>
      <c r="R1154" t="str">
        <f t="shared" si="36"/>
        <v>#01</v>
      </c>
    </row>
    <row r="1155" spans="1:18" ht="154" x14ac:dyDescent="0.2">
      <c r="A1155" s="255">
        <f t="shared" si="35"/>
        <v>96</v>
      </c>
      <c r="B1155" s="291" t="s">
        <v>324</v>
      </c>
      <c r="C1155" s="292">
        <v>24</v>
      </c>
      <c r="D1155" s="292">
        <v>36</v>
      </c>
      <c r="E1155" s="293" t="s">
        <v>604</v>
      </c>
      <c r="F1155" s="292" t="s">
        <v>241</v>
      </c>
      <c r="G1155" s="294">
        <v>44461</v>
      </c>
      <c r="H1155" s="287" t="s">
        <v>28598</v>
      </c>
      <c r="I1155" s="295">
        <v>1066</v>
      </c>
      <c r="J1155" s="296"/>
      <c r="K1155" s="297" t="s">
        <v>13484</v>
      </c>
      <c r="L1155" s="297" t="s">
        <v>13485</v>
      </c>
      <c r="M1155" s="288" t="s">
        <v>2043</v>
      </c>
      <c r="N1155" s="289"/>
      <c r="O1155" s="283"/>
      <c r="P1155" s="262">
        <v>2.3148148148148147E-5</v>
      </c>
      <c r="Q1155">
        <v>44461.389131944445</v>
      </c>
      <c r="R1155" t="str">
        <f t="shared" si="36"/>
        <v>#01</v>
      </c>
    </row>
    <row r="1156" spans="1:18" ht="97" x14ac:dyDescent="0.2">
      <c r="A1156" s="255">
        <f t="shared" si="35"/>
        <v>73</v>
      </c>
      <c r="B1156" s="291" t="s">
        <v>324</v>
      </c>
      <c r="C1156" s="292">
        <v>24</v>
      </c>
      <c r="D1156" s="292">
        <v>37</v>
      </c>
      <c r="E1156" s="293" t="s">
        <v>604</v>
      </c>
      <c r="F1156" s="292" t="s">
        <v>241</v>
      </c>
      <c r="G1156" s="294">
        <v>44461</v>
      </c>
      <c r="H1156" s="287" t="s">
        <v>28598</v>
      </c>
      <c r="I1156" s="295">
        <v>1067</v>
      </c>
      <c r="J1156" s="296"/>
      <c r="K1156" s="297" t="s">
        <v>13486</v>
      </c>
      <c r="L1156" s="297" t="s">
        <v>13487</v>
      </c>
      <c r="M1156" s="288" t="s">
        <v>2044</v>
      </c>
      <c r="N1156" s="289"/>
      <c r="O1156" s="283"/>
      <c r="P1156" s="262">
        <v>2.3148148148148147E-5</v>
      </c>
      <c r="Q1156">
        <v>44461.389166666668</v>
      </c>
      <c r="R1156" t="str">
        <f t="shared" si="36"/>
        <v>#01</v>
      </c>
    </row>
    <row r="1157" spans="1:18" ht="173" x14ac:dyDescent="0.2">
      <c r="A1157" s="255">
        <f t="shared" si="35"/>
        <v>165</v>
      </c>
      <c r="B1157" s="291" t="s">
        <v>324</v>
      </c>
      <c r="C1157" s="292">
        <v>24</v>
      </c>
      <c r="D1157" s="292">
        <v>38</v>
      </c>
      <c r="E1157" s="293" t="s">
        <v>604</v>
      </c>
      <c r="F1157" s="292" t="s">
        <v>241</v>
      </c>
      <c r="G1157" s="294">
        <v>44461</v>
      </c>
      <c r="H1157" s="287" t="s">
        <v>28598</v>
      </c>
      <c r="I1157" s="295">
        <v>1068</v>
      </c>
      <c r="J1157" s="296"/>
      <c r="K1157" s="297" t="s">
        <v>13488</v>
      </c>
      <c r="L1157" s="297" t="s">
        <v>13489</v>
      </c>
      <c r="M1157" s="288" t="s">
        <v>2045</v>
      </c>
      <c r="N1157" s="289"/>
      <c r="O1157" s="283"/>
      <c r="P1157" s="262">
        <v>2.3148148148148147E-5</v>
      </c>
      <c r="Q1157">
        <v>44461.389201388891</v>
      </c>
      <c r="R1157" t="str">
        <f t="shared" si="36"/>
        <v>#01</v>
      </c>
    </row>
    <row r="1158" spans="1:18" ht="192" x14ac:dyDescent="0.2">
      <c r="A1158" s="255">
        <f t="shared" si="35"/>
        <v>113</v>
      </c>
      <c r="B1158" s="291" t="s">
        <v>324</v>
      </c>
      <c r="C1158" s="292">
        <v>24</v>
      </c>
      <c r="D1158" s="292">
        <v>39</v>
      </c>
      <c r="E1158" s="293" t="s">
        <v>604</v>
      </c>
      <c r="F1158" s="292" t="s">
        <v>241</v>
      </c>
      <c r="G1158" s="294">
        <v>44461</v>
      </c>
      <c r="H1158" s="287" t="s">
        <v>28598</v>
      </c>
      <c r="I1158" s="295">
        <v>1069</v>
      </c>
      <c r="J1158" s="296"/>
      <c r="K1158" s="297" t="s">
        <v>13490</v>
      </c>
      <c r="L1158" s="297" t="s">
        <v>13491</v>
      </c>
      <c r="M1158" s="288" t="s">
        <v>2046</v>
      </c>
      <c r="N1158" s="289"/>
      <c r="O1158" s="283"/>
      <c r="P1158" s="262">
        <v>2.3148148148148147E-5</v>
      </c>
      <c r="Q1158">
        <v>44461.389236111114</v>
      </c>
      <c r="R1158" t="str">
        <f t="shared" si="36"/>
        <v>#01</v>
      </c>
    </row>
    <row r="1159" spans="1:18" ht="154" x14ac:dyDescent="0.2">
      <c r="A1159" s="255">
        <f t="shared" si="35"/>
        <v>80</v>
      </c>
      <c r="B1159" s="291" t="s">
        <v>324</v>
      </c>
      <c r="C1159" s="292">
        <v>24</v>
      </c>
      <c r="D1159" s="292">
        <v>40</v>
      </c>
      <c r="E1159" s="293" t="s">
        <v>604</v>
      </c>
      <c r="F1159" s="292" t="s">
        <v>241</v>
      </c>
      <c r="G1159" s="294">
        <v>44461</v>
      </c>
      <c r="H1159" s="287" t="s">
        <v>28598</v>
      </c>
      <c r="I1159" s="295">
        <v>1070</v>
      </c>
      <c r="J1159" s="296"/>
      <c r="K1159" s="297" t="s">
        <v>13492</v>
      </c>
      <c r="L1159" s="297" t="s">
        <v>13493</v>
      </c>
      <c r="M1159" s="288" t="s">
        <v>2047</v>
      </c>
      <c r="N1159" s="289"/>
      <c r="O1159" s="283"/>
      <c r="P1159" s="262">
        <v>2.3148148148148147E-5</v>
      </c>
      <c r="Q1159">
        <v>44461.389270833337</v>
      </c>
      <c r="R1159" t="str">
        <f t="shared" si="36"/>
        <v>#01</v>
      </c>
    </row>
    <row r="1160" spans="1:18" ht="116" x14ac:dyDescent="0.2">
      <c r="A1160" s="255">
        <f t="shared" si="35"/>
        <v>77</v>
      </c>
      <c r="B1160" s="291" t="s">
        <v>324</v>
      </c>
      <c r="C1160" s="292">
        <v>24</v>
      </c>
      <c r="D1160" s="292">
        <v>41</v>
      </c>
      <c r="E1160" s="293" t="s">
        <v>604</v>
      </c>
      <c r="F1160" s="292" t="s">
        <v>241</v>
      </c>
      <c r="G1160" s="294">
        <v>44461</v>
      </c>
      <c r="H1160" s="287" t="s">
        <v>28598</v>
      </c>
      <c r="I1160" s="295">
        <v>1071</v>
      </c>
      <c r="J1160" s="296"/>
      <c r="K1160" s="297" t="s">
        <v>13494</v>
      </c>
      <c r="L1160" s="297" t="s">
        <v>13495</v>
      </c>
      <c r="M1160" s="288" t="s">
        <v>2048</v>
      </c>
      <c r="N1160" s="289"/>
      <c r="O1160" s="283"/>
      <c r="P1160" s="262">
        <v>2.3148148148148147E-5</v>
      </c>
      <c r="Q1160">
        <v>44461.389305555553</v>
      </c>
      <c r="R1160" t="str">
        <f t="shared" si="36"/>
        <v>#01</v>
      </c>
    </row>
    <row r="1161" spans="1:18" ht="78" x14ac:dyDescent="0.2">
      <c r="A1161" s="255">
        <f t="shared" si="35"/>
        <v>71</v>
      </c>
      <c r="B1161" s="291" t="s">
        <v>324</v>
      </c>
      <c r="C1161" s="292">
        <v>24</v>
      </c>
      <c r="D1161" s="292">
        <v>42</v>
      </c>
      <c r="E1161" s="293" t="s">
        <v>604</v>
      </c>
      <c r="F1161" s="292" t="s">
        <v>241</v>
      </c>
      <c r="G1161" s="294">
        <v>44461</v>
      </c>
      <c r="H1161" s="287" t="s">
        <v>28598</v>
      </c>
      <c r="I1161" s="295">
        <v>1072</v>
      </c>
      <c r="J1161" s="296"/>
      <c r="K1161" s="297" t="s">
        <v>13496</v>
      </c>
      <c r="L1161" s="297" t="s">
        <v>13497</v>
      </c>
      <c r="M1161" s="288" t="s">
        <v>2049</v>
      </c>
      <c r="N1161" s="289"/>
      <c r="O1161" s="283"/>
      <c r="P1161" s="262">
        <v>1.1574074074074073E-5</v>
      </c>
      <c r="Q1161">
        <v>44461.389340277776</v>
      </c>
      <c r="R1161" t="str">
        <f t="shared" si="36"/>
        <v>#01</v>
      </c>
    </row>
    <row r="1162" spans="1:18" ht="135" x14ac:dyDescent="0.2">
      <c r="A1162" s="255">
        <f t="shared" si="35"/>
        <v>190</v>
      </c>
      <c r="B1162" s="291" t="s">
        <v>324</v>
      </c>
      <c r="C1162" s="292">
        <v>24</v>
      </c>
      <c r="D1162" s="292">
        <v>43</v>
      </c>
      <c r="E1162" s="293" t="s">
        <v>604</v>
      </c>
      <c r="F1162" s="292" t="s">
        <v>241</v>
      </c>
      <c r="G1162" s="294">
        <v>44461</v>
      </c>
      <c r="H1162" s="287" t="s">
        <v>28598</v>
      </c>
      <c r="I1162" s="295">
        <v>1073</v>
      </c>
      <c r="J1162" s="296"/>
      <c r="K1162" s="297" t="s">
        <v>13498</v>
      </c>
      <c r="L1162" s="297" t="s">
        <v>13499</v>
      </c>
      <c r="M1162" s="288" t="s">
        <v>2050</v>
      </c>
      <c r="N1162" s="289"/>
      <c r="O1162" s="283"/>
      <c r="P1162" s="262">
        <v>1.1574074074074073E-5</v>
      </c>
      <c r="Q1162">
        <v>44461.389374999999</v>
      </c>
      <c r="R1162" t="str">
        <f t="shared" si="36"/>
        <v>#01</v>
      </c>
    </row>
    <row r="1163" spans="1:18" ht="135" x14ac:dyDescent="0.2">
      <c r="A1163" s="255">
        <f t="shared" si="35"/>
        <v>95</v>
      </c>
      <c r="B1163" s="291" t="s">
        <v>324</v>
      </c>
      <c r="C1163" s="292">
        <v>24</v>
      </c>
      <c r="D1163" s="292">
        <v>44</v>
      </c>
      <c r="E1163" s="293" t="s">
        <v>604</v>
      </c>
      <c r="F1163" s="292" t="s">
        <v>241</v>
      </c>
      <c r="G1163" s="294">
        <v>44461</v>
      </c>
      <c r="H1163" s="287" t="s">
        <v>28598</v>
      </c>
      <c r="I1163" s="295">
        <v>1074</v>
      </c>
      <c r="J1163" s="296"/>
      <c r="K1163" s="297" t="s">
        <v>13500</v>
      </c>
      <c r="L1163" s="297" t="s">
        <v>13501</v>
      </c>
      <c r="M1163" s="288" t="s">
        <v>2051</v>
      </c>
      <c r="N1163" s="289"/>
      <c r="O1163" s="283"/>
      <c r="P1163" s="262">
        <v>2.3148148148148147E-5</v>
      </c>
      <c r="Q1163">
        <v>44461.389409722222</v>
      </c>
      <c r="R1163" t="str">
        <f t="shared" si="36"/>
        <v>#01</v>
      </c>
    </row>
    <row r="1164" spans="1:18" ht="173" x14ac:dyDescent="0.2">
      <c r="A1164" s="255">
        <f t="shared" si="35"/>
        <v>91</v>
      </c>
      <c r="B1164" s="291" t="s">
        <v>324</v>
      </c>
      <c r="C1164" s="292">
        <v>24</v>
      </c>
      <c r="D1164" s="292">
        <v>45</v>
      </c>
      <c r="E1164" s="293" t="s">
        <v>604</v>
      </c>
      <c r="F1164" s="292" t="s">
        <v>241</v>
      </c>
      <c r="G1164" s="294">
        <v>44461</v>
      </c>
      <c r="H1164" s="287" t="s">
        <v>28598</v>
      </c>
      <c r="I1164" s="295">
        <v>1075</v>
      </c>
      <c r="J1164" s="296"/>
      <c r="K1164" s="297" t="s">
        <v>28089</v>
      </c>
      <c r="L1164" s="297" t="s">
        <v>28090</v>
      </c>
      <c r="M1164" s="288" t="s">
        <v>2052</v>
      </c>
      <c r="N1164" s="298"/>
      <c r="O1164" s="283"/>
      <c r="P1164" s="262">
        <v>1.1574074074074073E-5</v>
      </c>
      <c r="Q1164">
        <v>44461.389444444445</v>
      </c>
      <c r="R1164" t="str">
        <f t="shared" si="36"/>
        <v>#01</v>
      </c>
    </row>
    <row r="1165" spans="1:18" ht="152" x14ac:dyDescent="0.2">
      <c r="A1165" s="255">
        <f t="shared" si="35"/>
        <v>112</v>
      </c>
      <c r="B1165" s="291" t="s">
        <v>324</v>
      </c>
      <c r="C1165" s="292">
        <v>24</v>
      </c>
      <c r="D1165" s="292">
        <v>46</v>
      </c>
      <c r="E1165" s="293" t="s">
        <v>604</v>
      </c>
      <c r="F1165" s="292" t="s">
        <v>241</v>
      </c>
      <c r="G1165" s="294">
        <v>44461</v>
      </c>
      <c r="H1165" s="287" t="s">
        <v>28598</v>
      </c>
      <c r="I1165" s="295">
        <v>1076</v>
      </c>
      <c r="J1165" s="296"/>
      <c r="K1165" s="297" t="s">
        <v>13502</v>
      </c>
      <c r="L1165" s="297" t="s">
        <v>13503</v>
      </c>
      <c r="M1165" s="288" t="s">
        <v>2053</v>
      </c>
      <c r="N1165" s="298"/>
      <c r="O1165" s="283"/>
      <c r="P1165" s="262">
        <v>3.4722222222222222E-5</v>
      </c>
      <c r="Q1165">
        <v>44461.389479166668</v>
      </c>
      <c r="R1165" t="str">
        <f t="shared" si="36"/>
        <v>#01</v>
      </c>
    </row>
    <row r="1166" spans="1:18" ht="135" x14ac:dyDescent="0.2">
      <c r="A1166" s="255">
        <f t="shared" si="35"/>
        <v>74</v>
      </c>
      <c r="B1166" s="291" t="s">
        <v>324</v>
      </c>
      <c r="C1166" s="292">
        <v>24</v>
      </c>
      <c r="D1166" s="292">
        <v>47</v>
      </c>
      <c r="E1166" s="293" t="s">
        <v>604</v>
      </c>
      <c r="F1166" s="292" t="s">
        <v>241</v>
      </c>
      <c r="G1166" s="294">
        <v>44461</v>
      </c>
      <c r="H1166" s="287" t="s">
        <v>28598</v>
      </c>
      <c r="I1166" s="295">
        <v>1077</v>
      </c>
      <c r="J1166" s="296"/>
      <c r="K1166" s="297" t="s">
        <v>13504</v>
      </c>
      <c r="L1166" s="297" t="s">
        <v>13505</v>
      </c>
      <c r="M1166" s="288" t="s">
        <v>2054</v>
      </c>
      <c r="N1166" s="289"/>
      <c r="O1166" s="283"/>
      <c r="P1166" s="262">
        <v>1.1574074074074073E-5</v>
      </c>
      <c r="Q1166">
        <v>44461.389525462961</v>
      </c>
      <c r="R1166" t="str">
        <f t="shared" si="36"/>
        <v>#01</v>
      </c>
    </row>
    <row r="1167" spans="1:18" ht="97" x14ac:dyDescent="0.2">
      <c r="A1167" s="255">
        <f t="shared" si="35"/>
        <v>94</v>
      </c>
      <c r="B1167" s="291" t="s">
        <v>324</v>
      </c>
      <c r="C1167" s="292">
        <v>24</v>
      </c>
      <c r="D1167" s="292">
        <v>48</v>
      </c>
      <c r="E1167" s="293" t="s">
        <v>604</v>
      </c>
      <c r="F1167" s="292" t="s">
        <v>241</v>
      </c>
      <c r="G1167" s="294">
        <v>44461</v>
      </c>
      <c r="H1167" s="287" t="s">
        <v>28598</v>
      </c>
      <c r="I1167" s="295">
        <v>1078</v>
      </c>
      <c r="J1167" s="296"/>
      <c r="K1167" s="297" t="s">
        <v>13506</v>
      </c>
      <c r="L1167" s="297" t="s">
        <v>13507</v>
      </c>
      <c r="M1167" s="288" t="s">
        <v>2055</v>
      </c>
      <c r="N1167" s="289"/>
      <c r="O1167" s="283"/>
      <c r="P1167" s="262">
        <v>1.1574074074074073E-5</v>
      </c>
      <c r="Q1167">
        <v>44461.389560185184</v>
      </c>
      <c r="R1167" t="str">
        <f t="shared" si="36"/>
        <v>#01</v>
      </c>
    </row>
    <row r="1168" spans="1:18" ht="135" x14ac:dyDescent="0.2">
      <c r="A1168" s="255">
        <f t="shared" si="35"/>
        <v>91</v>
      </c>
      <c r="B1168" s="291" t="s">
        <v>324</v>
      </c>
      <c r="C1168" s="292">
        <v>24</v>
      </c>
      <c r="D1168" s="292">
        <v>49</v>
      </c>
      <c r="E1168" s="293" t="s">
        <v>604</v>
      </c>
      <c r="F1168" s="292" t="s">
        <v>241</v>
      </c>
      <c r="G1168" s="294">
        <v>44461</v>
      </c>
      <c r="H1168" s="287" t="s">
        <v>28598</v>
      </c>
      <c r="I1168" s="295">
        <v>1079</v>
      </c>
      <c r="J1168" s="296"/>
      <c r="K1168" s="297" t="s">
        <v>13508</v>
      </c>
      <c r="L1168" s="297" t="s">
        <v>13509</v>
      </c>
      <c r="M1168" s="288" t="s">
        <v>2056</v>
      </c>
      <c r="N1168" s="289"/>
      <c r="O1168" s="283"/>
      <c r="P1168" s="262">
        <v>2.3148148148148147E-5</v>
      </c>
      <c r="Q1168">
        <v>44461.38958333333</v>
      </c>
      <c r="R1168" t="str">
        <f t="shared" si="36"/>
        <v>#01</v>
      </c>
    </row>
    <row r="1169" spans="1:18" ht="97" x14ac:dyDescent="0.2">
      <c r="A1169" s="255">
        <f t="shared" si="35"/>
        <v>116</v>
      </c>
      <c r="B1169" s="291" t="s">
        <v>324</v>
      </c>
      <c r="C1169" s="292">
        <v>24</v>
      </c>
      <c r="D1169" s="292">
        <v>50</v>
      </c>
      <c r="E1169" s="293" t="s">
        <v>604</v>
      </c>
      <c r="F1169" s="292" t="s">
        <v>241</v>
      </c>
      <c r="G1169" s="294">
        <v>44461</v>
      </c>
      <c r="H1169" s="287" t="s">
        <v>28598</v>
      </c>
      <c r="I1169" s="295">
        <v>1080</v>
      </c>
      <c r="J1169" s="296"/>
      <c r="K1169" s="297" t="s">
        <v>13510</v>
      </c>
      <c r="L1169" s="297" t="s">
        <v>13511</v>
      </c>
      <c r="M1169" s="288" t="s">
        <v>2057</v>
      </c>
      <c r="N1169" s="289"/>
      <c r="O1169" s="283"/>
      <c r="P1169" s="262">
        <v>2.3148148148148147E-5</v>
      </c>
      <c r="Q1169">
        <v>44461.389618055553</v>
      </c>
      <c r="R1169" t="str">
        <f t="shared" si="36"/>
        <v>#01</v>
      </c>
    </row>
    <row r="1170" spans="1:18" ht="126" x14ac:dyDescent="0.2">
      <c r="A1170" s="255">
        <f t="shared" si="35"/>
        <v>144</v>
      </c>
      <c r="B1170" s="291" t="s">
        <v>324</v>
      </c>
      <c r="C1170" s="292">
        <v>24</v>
      </c>
      <c r="D1170" s="292">
        <v>51</v>
      </c>
      <c r="E1170" s="293" t="s">
        <v>604</v>
      </c>
      <c r="F1170" s="292" t="s">
        <v>241</v>
      </c>
      <c r="G1170" s="294">
        <v>44461</v>
      </c>
      <c r="H1170" s="287" t="s">
        <v>28598</v>
      </c>
      <c r="I1170" s="295">
        <v>1081</v>
      </c>
      <c r="J1170" s="296"/>
      <c r="K1170" s="297" t="s">
        <v>13512</v>
      </c>
      <c r="L1170" s="297" t="s">
        <v>13513</v>
      </c>
      <c r="M1170" s="288" t="s">
        <v>2058</v>
      </c>
      <c r="N1170" s="289"/>
      <c r="O1170" s="283"/>
      <c r="P1170" s="262">
        <v>2.3148148148148147E-5</v>
      </c>
      <c r="Q1170">
        <v>44461.389652777776</v>
      </c>
      <c r="R1170" t="str">
        <f t="shared" si="36"/>
        <v>#01</v>
      </c>
    </row>
    <row r="1171" spans="1:18" ht="35" x14ac:dyDescent="0.2">
      <c r="A1171" s="255">
        <f t="shared" si="35"/>
        <v>14</v>
      </c>
      <c r="B1171" s="269" t="s">
        <v>324</v>
      </c>
      <c r="C1171" s="270">
        <v>25</v>
      </c>
      <c r="D1171" s="270" t="s">
        <v>234</v>
      </c>
      <c r="E1171" s="271" t="s">
        <v>604</v>
      </c>
      <c r="F1171" s="270" t="s">
        <v>241</v>
      </c>
      <c r="G1171" s="301">
        <v>44476</v>
      </c>
      <c r="H1171" s="270" t="s">
        <v>28598</v>
      </c>
      <c r="I1171" s="272">
        <v>1082</v>
      </c>
      <c r="J1171" s="281"/>
      <c r="K1171" s="274" t="s">
        <v>373</v>
      </c>
      <c r="L1171" s="274" t="s">
        <v>2059</v>
      </c>
      <c r="M1171" s="275" t="s">
        <v>2060</v>
      </c>
      <c r="N1171" s="273"/>
      <c r="O1171" s="283"/>
      <c r="P1171" s="262">
        <v>1.5046296296296297E-4</v>
      </c>
      <c r="Q1171">
        <v>44476.674930555557</v>
      </c>
      <c r="R1171" t="str">
        <f t="shared" si="36"/>
        <v>#01</v>
      </c>
    </row>
    <row r="1172" spans="1:18" ht="211" x14ac:dyDescent="0.2">
      <c r="A1172" s="255">
        <f t="shared" si="35"/>
        <v>117</v>
      </c>
      <c r="B1172" s="291" t="s">
        <v>324</v>
      </c>
      <c r="C1172" s="292">
        <v>25</v>
      </c>
      <c r="D1172" s="292">
        <v>1</v>
      </c>
      <c r="E1172" s="293" t="s">
        <v>604</v>
      </c>
      <c r="F1172" s="292" t="s">
        <v>241</v>
      </c>
      <c r="G1172" s="294">
        <v>44461</v>
      </c>
      <c r="H1172" s="287" t="s">
        <v>28598</v>
      </c>
      <c r="I1172" s="295">
        <v>1083</v>
      </c>
      <c r="J1172" s="296"/>
      <c r="K1172" s="297" t="s">
        <v>28087</v>
      </c>
      <c r="L1172" s="297" t="s">
        <v>28088</v>
      </c>
      <c r="M1172" s="288" t="s">
        <v>2061</v>
      </c>
      <c r="N1172" s="289"/>
      <c r="O1172" s="283"/>
      <c r="P1172" s="262">
        <v>1.5277777777777779E-3</v>
      </c>
      <c r="Q1172">
        <v>44461.389745370368</v>
      </c>
      <c r="R1172" t="str">
        <f t="shared" si="36"/>
        <v>#01</v>
      </c>
    </row>
    <row r="1173" spans="1:18" ht="97" x14ac:dyDescent="0.2">
      <c r="A1173" s="255">
        <f t="shared" si="35"/>
        <v>51</v>
      </c>
      <c r="B1173" s="291" t="s">
        <v>324</v>
      </c>
      <c r="C1173" s="292">
        <v>25</v>
      </c>
      <c r="D1173" s="292">
        <v>2</v>
      </c>
      <c r="E1173" s="293" t="s">
        <v>604</v>
      </c>
      <c r="F1173" s="292" t="s">
        <v>241</v>
      </c>
      <c r="G1173" s="294">
        <v>44461</v>
      </c>
      <c r="H1173" s="287" t="s">
        <v>28598</v>
      </c>
      <c r="I1173" s="295">
        <v>1084</v>
      </c>
      <c r="J1173" s="296"/>
      <c r="K1173" s="297" t="s">
        <v>13514</v>
      </c>
      <c r="L1173" s="297" t="s">
        <v>13515</v>
      </c>
      <c r="M1173" s="288" t="s">
        <v>2062</v>
      </c>
      <c r="N1173" s="289"/>
      <c r="O1173" s="283"/>
      <c r="P1173" s="262">
        <v>6.134259259259259E-4</v>
      </c>
      <c r="Q1173">
        <v>44461.391284722224</v>
      </c>
      <c r="R1173" t="str">
        <f t="shared" si="36"/>
        <v>#01</v>
      </c>
    </row>
    <row r="1174" spans="1:18" ht="116" x14ac:dyDescent="0.2">
      <c r="A1174" s="255">
        <f t="shared" si="35"/>
        <v>71</v>
      </c>
      <c r="B1174" s="291" t="s">
        <v>324</v>
      </c>
      <c r="C1174" s="292">
        <v>25</v>
      </c>
      <c r="D1174" s="292">
        <v>3</v>
      </c>
      <c r="E1174" s="293" t="s">
        <v>604</v>
      </c>
      <c r="F1174" s="292" t="s">
        <v>241</v>
      </c>
      <c r="G1174" s="294">
        <v>44461</v>
      </c>
      <c r="H1174" s="287" t="s">
        <v>28598</v>
      </c>
      <c r="I1174" s="295">
        <v>1085</v>
      </c>
      <c r="J1174" s="296"/>
      <c r="K1174" s="297" t="s">
        <v>13516</v>
      </c>
      <c r="L1174" s="297" t="s">
        <v>13517</v>
      </c>
      <c r="M1174" s="288" t="s">
        <v>2063</v>
      </c>
      <c r="N1174" s="289"/>
      <c r="O1174" s="283"/>
      <c r="P1174" s="262">
        <v>8.7962962962962962E-4</v>
      </c>
      <c r="Q1174">
        <v>44461.391909722224</v>
      </c>
      <c r="R1174" t="str">
        <f t="shared" si="36"/>
        <v>#01</v>
      </c>
    </row>
    <row r="1175" spans="1:18" ht="116" x14ac:dyDescent="0.2">
      <c r="A1175" s="255">
        <f t="shared" si="35"/>
        <v>63</v>
      </c>
      <c r="B1175" s="291" t="s">
        <v>324</v>
      </c>
      <c r="C1175" s="292">
        <v>25</v>
      </c>
      <c r="D1175" s="292">
        <v>4</v>
      </c>
      <c r="E1175" s="293" t="s">
        <v>604</v>
      </c>
      <c r="F1175" s="292" t="s">
        <v>241</v>
      </c>
      <c r="G1175" s="294">
        <v>44461</v>
      </c>
      <c r="H1175" s="287" t="s">
        <v>28598</v>
      </c>
      <c r="I1175" s="295">
        <v>1086</v>
      </c>
      <c r="J1175" s="296"/>
      <c r="K1175" s="297" t="s">
        <v>13518</v>
      </c>
      <c r="L1175" s="297" t="s">
        <v>13519</v>
      </c>
      <c r="M1175" s="288" t="s">
        <v>2064</v>
      </c>
      <c r="N1175" s="289"/>
      <c r="O1175" s="283"/>
      <c r="P1175" s="262">
        <v>6.7129629629629625E-4</v>
      </c>
      <c r="Q1175">
        <v>44461.392800925925</v>
      </c>
      <c r="R1175" t="str">
        <f t="shared" si="36"/>
        <v>#01</v>
      </c>
    </row>
    <row r="1176" spans="1:18" ht="97" x14ac:dyDescent="0.2">
      <c r="A1176" s="255">
        <f t="shared" si="35"/>
        <v>68</v>
      </c>
      <c r="B1176" s="291" t="s">
        <v>324</v>
      </c>
      <c r="C1176" s="292">
        <v>25</v>
      </c>
      <c r="D1176" s="292">
        <v>5</v>
      </c>
      <c r="E1176" s="293" t="s">
        <v>604</v>
      </c>
      <c r="F1176" s="292" t="s">
        <v>241</v>
      </c>
      <c r="G1176" s="294">
        <v>44461</v>
      </c>
      <c r="H1176" s="287" t="s">
        <v>28598</v>
      </c>
      <c r="I1176" s="295">
        <v>1087</v>
      </c>
      <c r="J1176" s="296"/>
      <c r="K1176" s="297" t="s">
        <v>13520</v>
      </c>
      <c r="L1176" s="297" t="s">
        <v>13521</v>
      </c>
      <c r="M1176" s="288" t="s">
        <v>2065</v>
      </c>
      <c r="N1176" s="289"/>
      <c r="O1176" s="283"/>
      <c r="P1176" s="262">
        <v>3.9351851851851852E-4</v>
      </c>
      <c r="Q1176">
        <v>44461.393506944441</v>
      </c>
      <c r="R1176" t="str">
        <f t="shared" si="36"/>
        <v>#01</v>
      </c>
    </row>
    <row r="1177" spans="1:18" ht="116" x14ac:dyDescent="0.2">
      <c r="A1177" s="255">
        <f t="shared" si="35"/>
        <v>95</v>
      </c>
      <c r="B1177" s="291" t="s">
        <v>324</v>
      </c>
      <c r="C1177" s="292">
        <v>25</v>
      </c>
      <c r="D1177" s="292">
        <v>6</v>
      </c>
      <c r="E1177" s="293" t="s">
        <v>604</v>
      </c>
      <c r="F1177" s="292" t="s">
        <v>241</v>
      </c>
      <c r="G1177" s="294">
        <v>44461</v>
      </c>
      <c r="H1177" s="287" t="s">
        <v>28598</v>
      </c>
      <c r="I1177" s="295">
        <v>1088</v>
      </c>
      <c r="J1177" s="296"/>
      <c r="K1177" s="297" t="s">
        <v>13522</v>
      </c>
      <c r="L1177" s="297" t="s">
        <v>13523</v>
      </c>
      <c r="M1177" s="288" t="s">
        <v>2066</v>
      </c>
      <c r="N1177" s="289"/>
      <c r="O1177" s="283"/>
      <c r="P1177" s="262">
        <v>4.3981481481481481E-4</v>
      </c>
      <c r="Q1177">
        <v>44461.393923611111</v>
      </c>
      <c r="R1177" t="str">
        <f t="shared" si="36"/>
        <v>#01</v>
      </c>
    </row>
    <row r="1178" spans="1:18" ht="97" x14ac:dyDescent="0.2">
      <c r="A1178" s="255">
        <f t="shared" ref="A1178:A1236" si="37">IF($K1178="","",LEN($K1178))</f>
        <v>59</v>
      </c>
      <c r="B1178" s="291" t="s">
        <v>324</v>
      </c>
      <c r="C1178" s="292">
        <v>25</v>
      </c>
      <c r="D1178" s="292">
        <v>7</v>
      </c>
      <c r="E1178" s="293" t="s">
        <v>604</v>
      </c>
      <c r="F1178" s="292" t="s">
        <v>241</v>
      </c>
      <c r="G1178" s="294">
        <v>44461</v>
      </c>
      <c r="H1178" s="287" t="s">
        <v>28598</v>
      </c>
      <c r="I1178" s="295">
        <v>1089</v>
      </c>
      <c r="J1178" s="296"/>
      <c r="K1178" s="297" t="s">
        <v>13524</v>
      </c>
      <c r="L1178" s="297" t="s">
        <v>13525</v>
      </c>
      <c r="M1178" s="288" t="s">
        <v>2067</v>
      </c>
      <c r="N1178" s="289"/>
      <c r="O1178" s="283"/>
      <c r="P1178" s="262">
        <v>5.3240740740740744E-4</v>
      </c>
      <c r="Q1178">
        <v>44461.394467592596</v>
      </c>
      <c r="R1178" t="str">
        <f t="shared" si="36"/>
        <v>#01</v>
      </c>
    </row>
    <row r="1179" spans="1:18" ht="116" x14ac:dyDescent="0.2">
      <c r="A1179" s="255">
        <f t="shared" si="37"/>
        <v>91</v>
      </c>
      <c r="B1179" s="291" t="s">
        <v>324</v>
      </c>
      <c r="C1179" s="292">
        <v>25</v>
      </c>
      <c r="D1179" s="292">
        <v>8</v>
      </c>
      <c r="E1179" s="293" t="s">
        <v>604</v>
      </c>
      <c r="F1179" s="292" t="s">
        <v>241</v>
      </c>
      <c r="G1179" s="294">
        <v>44461</v>
      </c>
      <c r="H1179" s="287" t="s">
        <v>28598</v>
      </c>
      <c r="I1179" s="295">
        <v>1090</v>
      </c>
      <c r="J1179" s="296"/>
      <c r="K1179" s="297" t="s">
        <v>13526</v>
      </c>
      <c r="L1179" s="297" t="s">
        <v>13527</v>
      </c>
      <c r="M1179" s="288" t="s">
        <v>2068</v>
      </c>
      <c r="N1179" s="289"/>
      <c r="O1179" s="283"/>
      <c r="P1179" s="262">
        <v>2.7777777777777778E-4</v>
      </c>
      <c r="Q1179">
        <v>44461.39502314815</v>
      </c>
      <c r="R1179" t="str">
        <f t="shared" si="36"/>
        <v>#01</v>
      </c>
    </row>
    <row r="1180" spans="1:18" ht="154" x14ac:dyDescent="0.2">
      <c r="A1180" s="255">
        <f t="shared" si="37"/>
        <v>150</v>
      </c>
      <c r="B1180" s="291" t="s">
        <v>324</v>
      </c>
      <c r="C1180" s="292">
        <v>25</v>
      </c>
      <c r="D1180" s="292">
        <v>9</v>
      </c>
      <c r="E1180" s="293" t="s">
        <v>604</v>
      </c>
      <c r="F1180" s="292" t="s">
        <v>241</v>
      </c>
      <c r="G1180" s="294">
        <v>44461</v>
      </c>
      <c r="H1180" s="287" t="s">
        <v>28598</v>
      </c>
      <c r="I1180" s="295">
        <v>1091</v>
      </c>
      <c r="J1180" s="296"/>
      <c r="K1180" s="297" t="s">
        <v>13528</v>
      </c>
      <c r="L1180" s="297" t="s">
        <v>13529</v>
      </c>
      <c r="M1180" s="288" t="s">
        <v>2069</v>
      </c>
      <c r="N1180" s="289"/>
      <c r="O1180" s="283"/>
      <c r="P1180" s="262">
        <v>4.9768518518518521E-4</v>
      </c>
      <c r="Q1180">
        <v>44461.395312499997</v>
      </c>
      <c r="R1180" t="str">
        <f t="shared" si="36"/>
        <v>#01</v>
      </c>
    </row>
    <row r="1181" spans="1:18" ht="192" x14ac:dyDescent="0.2">
      <c r="A1181" s="255">
        <f t="shared" si="37"/>
        <v>152</v>
      </c>
      <c r="B1181" s="291" t="s">
        <v>324</v>
      </c>
      <c r="C1181" s="292">
        <v>25</v>
      </c>
      <c r="D1181" s="292">
        <v>10</v>
      </c>
      <c r="E1181" s="293" t="s">
        <v>604</v>
      </c>
      <c r="F1181" s="292" t="s">
        <v>241</v>
      </c>
      <c r="G1181" s="294">
        <v>44461</v>
      </c>
      <c r="H1181" s="287" t="s">
        <v>28598</v>
      </c>
      <c r="I1181" s="295">
        <v>1092</v>
      </c>
      <c r="J1181" s="296"/>
      <c r="K1181" s="297" t="s">
        <v>13530</v>
      </c>
      <c r="L1181" s="297" t="s">
        <v>13531</v>
      </c>
      <c r="M1181" s="288" t="s">
        <v>2070</v>
      </c>
      <c r="N1181" s="289"/>
      <c r="O1181" s="283"/>
      <c r="P1181" s="262">
        <v>9.8379629629629642E-4</v>
      </c>
      <c r="Q1181">
        <v>44461.395833333336</v>
      </c>
      <c r="R1181" t="str">
        <f t="shared" si="36"/>
        <v>#01</v>
      </c>
    </row>
    <row r="1182" spans="1:18" ht="173" x14ac:dyDescent="0.2">
      <c r="A1182" s="255">
        <f t="shared" si="37"/>
        <v>126</v>
      </c>
      <c r="B1182" s="291" t="s">
        <v>324</v>
      </c>
      <c r="C1182" s="292">
        <v>25</v>
      </c>
      <c r="D1182" s="292">
        <v>11</v>
      </c>
      <c r="E1182" s="293" t="s">
        <v>604</v>
      </c>
      <c r="F1182" s="292" t="s">
        <v>241</v>
      </c>
      <c r="G1182" s="294">
        <v>44461</v>
      </c>
      <c r="H1182" s="287" t="s">
        <v>28598</v>
      </c>
      <c r="I1182" s="295">
        <v>1093</v>
      </c>
      <c r="J1182" s="296"/>
      <c r="K1182" s="297" t="s">
        <v>13532</v>
      </c>
      <c r="L1182" s="297" t="s">
        <v>13533</v>
      </c>
      <c r="M1182" s="288" t="s">
        <v>2071</v>
      </c>
      <c r="N1182" s="289"/>
      <c r="O1182" s="283"/>
      <c r="P1182" s="262">
        <v>1.5393518518518519E-3</v>
      </c>
      <c r="Q1182">
        <v>44461.396851851852</v>
      </c>
      <c r="R1182" t="str">
        <f t="shared" si="36"/>
        <v>#01</v>
      </c>
    </row>
    <row r="1183" spans="1:18" ht="116" x14ac:dyDescent="0.2">
      <c r="A1183" s="255">
        <f t="shared" si="37"/>
        <v>69</v>
      </c>
      <c r="B1183" s="291" t="s">
        <v>324</v>
      </c>
      <c r="C1183" s="292">
        <v>25</v>
      </c>
      <c r="D1183" s="292">
        <v>12</v>
      </c>
      <c r="E1183" s="293" t="s">
        <v>604</v>
      </c>
      <c r="F1183" s="292" t="s">
        <v>241</v>
      </c>
      <c r="G1183" s="294">
        <v>44461</v>
      </c>
      <c r="H1183" s="287" t="s">
        <v>28598</v>
      </c>
      <c r="I1183" s="295">
        <v>1094</v>
      </c>
      <c r="J1183" s="296"/>
      <c r="K1183" s="297" t="s">
        <v>13534</v>
      </c>
      <c r="L1183" s="297" t="s">
        <v>13535</v>
      </c>
      <c r="M1183" s="288" t="s">
        <v>2072</v>
      </c>
      <c r="N1183" s="289"/>
      <c r="O1183" s="283"/>
      <c r="P1183" s="262">
        <v>9.3750000000000007E-4</v>
      </c>
      <c r="Q1183">
        <v>44461.398402777777</v>
      </c>
      <c r="R1183" t="str">
        <f t="shared" si="36"/>
        <v>#01</v>
      </c>
    </row>
    <row r="1184" spans="1:18" ht="116" x14ac:dyDescent="0.2">
      <c r="A1184" s="255">
        <f t="shared" si="37"/>
        <v>98</v>
      </c>
      <c r="B1184" s="291" t="s">
        <v>324</v>
      </c>
      <c r="C1184" s="292">
        <v>25</v>
      </c>
      <c r="D1184" s="292">
        <v>13</v>
      </c>
      <c r="E1184" s="293" t="s">
        <v>604</v>
      </c>
      <c r="F1184" s="292" t="s">
        <v>241</v>
      </c>
      <c r="G1184" s="294">
        <v>44461</v>
      </c>
      <c r="H1184" s="287" t="s">
        <v>28598</v>
      </c>
      <c r="I1184" s="295">
        <v>1095</v>
      </c>
      <c r="J1184" s="296"/>
      <c r="K1184" s="297" t="s">
        <v>13536</v>
      </c>
      <c r="L1184" s="297" t="s">
        <v>13537</v>
      </c>
      <c r="M1184" s="288" t="s">
        <v>2073</v>
      </c>
      <c r="N1184" s="289"/>
      <c r="O1184" s="283"/>
      <c r="P1184" s="262">
        <v>6.018518518518519E-4</v>
      </c>
      <c r="Q1184">
        <v>44461.399363425924</v>
      </c>
      <c r="R1184" t="str">
        <f t="shared" si="36"/>
        <v>#01</v>
      </c>
    </row>
    <row r="1185" spans="1:18" ht="249" x14ac:dyDescent="0.2">
      <c r="A1185" s="255">
        <f t="shared" si="37"/>
        <v>118</v>
      </c>
      <c r="B1185" s="291" t="s">
        <v>324</v>
      </c>
      <c r="C1185" s="292">
        <v>25</v>
      </c>
      <c r="D1185" s="292">
        <v>14</v>
      </c>
      <c r="E1185" s="293" t="s">
        <v>604</v>
      </c>
      <c r="F1185" s="292" t="s">
        <v>241</v>
      </c>
      <c r="G1185" s="294">
        <v>44461</v>
      </c>
      <c r="H1185" s="287" t="s">
        <v>28598</v>
      </c>
      <c r="I1185" s="295">
        <v>1096</v>
      </c>
      <c r="J1185" s="296"/>
      <c r="K1185" s="297" t="s">
        <v>28085</v>
      </c>
      <c r="L1185" s="297" t="s">
        <v>28086</v>
      </c>
      <c r="M1185" s="288" t="s">
        <v>2074</v>
      </c>
      <c r="N1185" s="289"/>
      <c r="O1185" s="283"/>
      <c r="P1185" s="262">
        <v>9.3750000000000007E-4</v>
      </c>
      <c r="Q1185">
        <v>44461.399988425925</v>
      </c>
      <c r="R1185" t="str">
        <f t="shared" si="36"/>
        <v>#01</v>
      </c>
    </row>
    <row r="1186" spans="1:18" ht="211" x14ac:dyDescent="0.2">
      <c r="A1186" s="255">
        <f t="shared" si="37"/>
        <v>133</v>
      </c>
      <c r="B1186" s="291" t="s">
        <v>324</v>
      </c>
      <c r="C1186" s="292">
        <v>25</v>
      </c>
      <c r="D1186" s="292">
        <v>15</v>
      </c>
      <c r="E1186" s="293" t="s">
        <v>604</v>
      </c>
      <c r="F1186" s="292" t="s">
        <v>241</v>
      </c>
      <c r="G1186" s="294">
        <v>44461</v>
      </c>
      <c r="H1186" s="287" t="s">
        <v>28598</v>
      </c>
      <c r="I1186" s="295">
        <v>1097</v>
      </c>
      <c r="J1186" s="296"/>
      <c r="K1186" s="297" t="s">
        <v>13538</v>
      </c>
      <c r="L1186" s="297" t="s">
        <v>13539</v>
      </c>
      <c r="M1186" s="288" t="s">
        <v>2075</v>
      </c>
      <c r="N1186" s="289"/>
      <c r="O1186" s="283"/>
      <c r="P1186" s="262">
        <v>1.4814814814814814E-3</v>
      </c>
      <c r="Q1186">
        <v>44461.400949074072</v>
      </c>
      <c r="R1186" t="str">
        <f t="shared" si="36"/>
        <v>#01</v>
      </c>
    </row>
    <row r="1187" spans="1:18" ht="97" x14ac:dyDescent="0.2">
      <c r="A1187" s="255">
        <f t="shared" si="37"/>
        <v>108</v>
      </c>
      <c r="B1187" s="291" t="s">
        <v>324</v>
      </c>
      <c r="C1187" s="292">
        <v>25</v>
      </c>
      <c r="D1187" s="292">
        <v>16</v>
      </c>
      <c r="E1187" s="293" t="s">
        <v>604</v>
      </c>
      <c r="F1187" s="292" t="s">
        <v>241</v>
      </c>
      <c r="G1187" s="294">
        <v>44461</v>
      </c>
      <c r="H1187" s="287" t="s">
        <v>28598</v>
      </c>
      <c r="I1187" s="295">
        <v>1098</v>
      </c>
      <c r="J1187" s="296"/>
      <c r="K1187" s="297" t="s">
        <v>13540</v>
      </c>
      <c r="L1187" s="297" t="s">
        <v>13541</v>
      </c>
      <c r="M1187" s="288" t="s">
        <v>2076</v>
      </c>
      <c r="N1187" s="289"/>
      <c r="O1187" s="283"/>
      <c r="P1187" s="262">
        <v>6.2500000000000001E-4</v>
      </c>
      <c r="Q1187">
        <v>44461.402453703704</v>
      </c>
      <c r="R1187" t="str">
        <f t="shared" si="36"/>
        <v>#01</v>
      </c>
    </row>
    <row r="1188" spans="1:18" ht="78" x14ac:dyDescent="0.2">
      <c r="A1188" s="255">
        <f t="shared" si="37"/>
        <v>69</v>
      </c>
      <c r="B1188" s="291" t="s">
        <v>324</v>
      </c>
      <c r="C1188" s="292">
        <v>25</v>
      </c>
      <c r="D1188" s="292">
        <v>17</v>
      </c>
      <c r="E1188" s="293" t="s">
        <v>604</v>
      </c>
      <c r="F1188" s="292" t="s">
        <v>241</v>
      </c>
      <c r="G1188" s="294">
        <v>44461</v>
      </c>
      <c r="H1188" s="287" t="s">
        <v>28598</v>
      </c>
      <c r="I1188" s="295">
        <v>1099</v>
      </c>
      <c r="J1188" s="296"/>
      <c r="K1188" s="297" t="s">
        <v>13542</v>
      </c>
      <c r="L1188" s="297" t="s">
        <v>13543</v>
      </c>
      <c r="M1188" s="288" t="s">
        <v>2077</v>
      </c>
      <c r="N1188" s="289"/>
      <c r="O1188" s="283"/>
      <c r="P1188" s="262">
        <v>3.3564814814814812E-4</v>
      </c>
      <c r="Q1188">
        <v>44461.403101851851</v>
      </c>
      <c r="R1188" t="str">
        <f t="shared" si="36"/>
        <v>#01</v>
      </c>
    </row>
    <row r="1189" spans="1:18" ht="97" x14ac:dyDescent="0.2">
      <c r="A1189" s="255">
        <f t="shared" si="37"/>
        <v>99</v>
      </c>
      <c r="B1189" s="291" t="s">
        <v>324</v>
      </c>
      <c r="C1189" s="292">
        <v>25</v>
      </c>
      <c r="D1189" s="292">
        <v>18</v>
      </c>
      <c r="E1189" s="293" t="s">
        <v>604</v>
      </c>
      <c r="F1189" s="292" t="s">
        <v>241</v>
      </c>
      <c r="G1189" s="294">
        <v>44461</v>
      </c>
      <c r="H1189" s="287" t="s">
        <v>28598</v>
      </c>
      <c r="I1189" s="295">
        <v>1100</v>
      </c>
      <c r="J1189" s="296"/>
      <c r="K1189" s="297" t="s">
        <v>13544</v>
      </c>
      <c r="L1189" s="297" t="s">
        <v>13545</v>
      </c>
      <c r="M1189" s="288" t="s">
        <v>2078</v>
      </c>
      <c r="N1189" s="289"/>
      <c r="O1189" s="283"/>
      <c r="P1189" s="262">
        <v>5.9027777777777778E-4</v>
      </c>
      <c r="Q1189">
        <v>44461.403449074074</v>
      </c>
      <c r="R1189" t="str">
        <f t="shared" si="36"/>
        <v>#01</v>
      </c>
    </row>
    <row r="1190" spans="1:18" ht="116" x14ac:dyDescent="0.2">
      <c r="A1190" s="255">
        <f t="shared" si="37"/>
        <v>96</v>
      </c>
      <c r="B1190" s="291" t="s">
        <v>324</v>
      </c>
      <c r="C1190" s="292">
        <v>25</v>
      </c>
      <c r="D1190" s="292">
        <v>19</v>
      </c>
      <c r="E1190" s="293" t="s">
        <v>604</v>
      </c>
      <c r="F1190" s="292" t="s">
        <v>241</v>
      </c>
      <c r="G1190" s="294">
        <v>44461</v>
      </c>
      <c r="H1190" s="287" t="s">
        <v>28598</v>
      </c>
      <c r="I1190" s="295">
        <v>1101</v>
      </c>
      <c r="J1190" s="296"/>
      <c r="K1190" s="297" t="s">
        <v>13546</v>
      </c>
      <c r="L1190" s="297" t="s">
        <v>13547</v>
      </c>
      <c r="M1190" s="288" t="s">
        <v>2079</v>
      </c>
      <c r="N1190" s="289"/>
      <c r="O1190" s="283"/>
      <c r="P1190" s="262">
        <v>4.3981481481481481E-4</v>
      </c>
      <c r="Q1190">
        <v>44461.404062499998</v>
      </c>
      <c r="R1190" t="str">
        <f t="shared" si="36"/>
        <v>#01</v>
      </c>
    </row>
    <row r="1191" spans="1:18" ht="182" x14ac:dyDescent="0.2">
      <c r="A1191" s="255">
        <f t="shared" si="37"/>
        <v>230</v>
      </c>
      <c r="B1191" s="291" t="s">
        <v>324</v>
      </c>
      <c r="C1191" s="292">
        <v>25</v>
      </c>
      <c r="D1191" s="292">
        <v>20</v>
      </c>
      <c r="E1191" s="293" t="s">
        <v>604</v>
      </c>
      <c r="F1191" s="292" t="s">
        <v>241</v>
      </c>
      <c r="G1191" s="294">
        <v>44461</v>
      </c>
      <c r="H1191" s="287" t="s">
        <v>28598</v>
      </c>
      <c r="I1191" s="295">
        <v>1102</v>
      </c>
      <c r="J1191" s="296"/>
      <c r="K1191" s="297" t="s">
        <v>13548</v>
      </c>
      <c r="L1191" s="297" t="s">
        <v>13549</v>
      </c>
      <c r="M1191" s="288" t="s">
        <v>2080</v>
      </c>
      <c r="N1191" s="289"/>
      <c r="O1191" s="283"/>
      <c r="P1191" s="262">
        <v>6.3657407407407402E-4</v>
      </c>
      <c r="Q1191">
        <v>44461.404513888891</v>
      </c>
      <c r="R1191" t="str">
        <f t="shared" si="36"/>
        <v>#01</v>
      </c>
    </row>
    <row r="1192" spans="1:18" ht="154" x14ac:dyDescent="0.2">
      <c r="A1192" s="255">
        <f t="shared" si="37"/>
        <v>177</v>
      </c>
      <c r="B1192" s="291" t="s">
        <v>324</v>
      </c>
      <c r="C1192" s="292">
        <v>25</v>
      </c>
      <c r="D1192" s="292">
        <v>21</v>
      </c>
      <c r="E1192" s="293" t="s">
        <v>604</v>
      </c>
      <c r="F1192" s="292" t="s">
        <v>241</v>
      </c>
      <c r="G1192" s="294">
        <v>44461</v>
      </c>
      <c r="H1192" s="287" t="s">
        <v>28598</v>
      </c>
      <c r="I1192" s="295">
        <v>1103</v>
      </c>
      <c r="J1192" s="296"/>
      <c r="K1192" s="297" t="s">
        <v>13550</v>
      </c>
      <c r="L1192" s="297" t="s">
        <v>13551</v>
      </c>
      <c r="M1192" s="288" t="s">
        <v>2081</v>
      </c>
      <c r="N1192" s="289"/>
      <c r="O1192" s="283"/>
      <c r="P1192" s="262">
        <v>8.6805555555555551E-4</v>
      </c>
      <c r="Q1192">
        <v>44461.405173611114</v>
      </c>
      <c r="R1192" t="str">
        <f t="shared" si="36"/>
        <v>#01</v>
      </c>
    </row>
    <row r="1193" spans="1:18" ht="154" x14ac:dyDescent="0.2">
      <c r="A1193" s="255">
        <f t="shared" si="37"/>
        <v>151</v>
      </c>
      <c r="B1193" s="291" t="s">
        <v>324</v>
      </c>
      <c r="C1193" s="292">
        <v>25</v>
      </c>
      <c r="D1193" s="292">
        <v>22</v>
      </c>
      <c r="E1193" s="293" t="s">
        <v>604</v>
      </c>
      <c r="F1193" s="292" t="s">
        <v>241</v>
      </c>
      <c r="G1193" s="294">
        <v>44461</v>
      </c>
      <c r="H1193" s="287" t="s">
        <v>28598</v>
      </c>
      <c r="I1193" s="295">
        <v>1104</v>
      </c>
      <c r="J1193" s="296"/>
      <c r="K1193" s="297" t="s">
        <v>13552</v>
      </c>
      <c r="L1193" s="297" t="s">
        <v>13553</v>
      </c>
      <c r="M1193" s="288" t="s">
        <v>2082</v>
      </c>
      <c r="N1193" s="289"/>
      <c r="O1193" s="283"/>
      <c r="P1193" s="262">
        <v>1.0763888888888889E-3</v>
      </c>
      <c r="Q1193">
        <v>44461.407604166663</v>
      </c>
      <c r="R1193" t="str">
        <f t="shared" si="36"/>
        <v>#01</v>
      </c>
    </row>
    <row r="1194" spans="1:18" ht="154" x14ac:dyDescent="0.2">
      <c r="A1194" s="255">
        <f t="shared" si="37"/>
        <v>177</v>
      </c>
      <c r="B1194" s="291" t="s">
        <v>324</v>
      </c>
      <c r="C1194" s="292">
        <v>25</v>
      </c>
      <c r="D1194" s="292">
        <v>23</v>
      </c>
      <c r="E1194" s="293" t="s">
        <v>604</v>
      </c>
      <c r="F1194" s="292" t="s">
        <v>241</v>
      </c>
      <c r="G1194" s="294">
        <v>44461</v>
      </c>
      <c r="H1194" s="287" t="s">
        <v>28598</v>
      </c>
      <c r="I1194" s="295">
        <v>1105</v>
      </c>
      <c r="J1194" s="296"/>
      <c r="K1194" s="297" t="s">
        <v>13554</v>
      </c>
      <c r="L1194" s="297" t="s">
        <v>13555</v>
      </c>
      <c r="M1194" s="288" t="s">
        <v>2083</v>
      </c>
      <c r="N1194" s="289"/>
      <c r="O1194" s="283"/>
      <c r="P1194" s="262">
        <v>5.6712962962962956E-4</v>
      </c>
      <c r="Q1194">
        <v>44461.408715277779</v>
      </c>
      <c r="R1194" t="str">
        <f t="shared" si="36"/>
        <v>#01</v>
      </c>
    </row>
    <row r="1195" spans="1:18" ht="135" x14ac:dyDescent="0.2">
      <c r="A1195" s="255">
        <f t="shared" si="37"/>
        <v>176</v>
      </c>
      <c r="B1195" s="291" t="s">
        <v>324</v>
      </c>
      <c r="C1195" s="292">
        <v>25</v>
      </c>
      <c r="D1195" s="292">
        <v>24</v>
      </c>
      <c r="E1195" s="293" t="s">
        <v>604</v>
      </c>
      <c r="F1195" s="292" t="s">
        <v>241</v>
      </c>
      <c r="G1195" s="294">
        <v>44461</v>
      </c>
      <c r="H1195" s="287" t="s">
        <v>28598</v>
      </c>
      <c r="I1195" s="295">
        <v>1106</v>
      </c>
      <c r="J1195" s="296"/>
      <c r="K1195" s="297" t="s">
        <v>13556</v>
      </c>
      <c r="L1195" s="297" t="s">
        <v>13557</v>
      </c>
      <c r="M1195" s="288" t="s">
        <v>2084</v>
      </c>
      <c r="N1195" s="289"/>
      <c r="O1195" s="283"/>
      <c r="P1195" s="262">
        <v>6.4814814814814813E-4</v>
      </c>
      <c r="Q1195">
        <v>44461.409305555557</v>
      </c>
      <c r="R1195" t="str">
        <f t="shared" si="36"/>
        <v>#01</v>
      </c>
    </row>
    <row r="1196" spans="1:18" ht="78" x14ac:dyDescent="0.2">
      <c r="A1196" s="255">
        <f t="shared" si="37"/>
        <v>102</v>
      </c>
      <c r="B1196" s="291" t="s">
        <v>324</v>
      </c>
      <c r="C1196" s="292">
        <v>25</v>
      </c>
      <c r="D1196" s="292">
        <v>25</v>
      </c>
      <c r="E1196" s="293" t="s">
        <v>604</v>
      </c>
      <c r="F1196" s="292" t="s">
        <v>241</v>
      </c>
      <c r="G1196" s="294">
        <v>44461</v>
      </c>
      <c r="H1196" s="287" t="s">
        <v>28598</v>
      </c>
      <c r="I1196" s="295">
        <v>1107</v>
      </c>
      <c r="J1196" s="296"/>
      <c r="K1196" s="297" t="s">
        <v>13558</v>
      </c>
      <c r="L1196" s="297" t="s">
        <v>13559</v>
      </c>
      <c r="M1196" s="288" t="s">
        <v>2085</v>
      </c>
      <c r="N1196" s="289"/>
      <c r="O1196" s="283"/>
      <c r="P1196" s="262">
        <v>6.4814814814814813E-4</v>
      </c>
      <c r="Q1196">
        <v>44461.40997685185</v>
      </c>
      <c r="R1196" t="str">
        <f t="shared" si="36"/>
        <v>#01</v>
      </c>
    </row>
    <row r="1197" spans="1:18" ht="230" x14ac:dyDescent="0.2">
      <c r="A1197" s="255">
        <f t="shared" si="37"/>
        <v>280</v>
      </c>
      <c r="B1197" s="291" t="s">
        <v>324</v>
      </c>
      <c r="C1197" s="292">
        <v>25</v>
      </c>
      <c r="D1197" s="292">
        <v>26</v>
      </c>
      <c r="E1197" s="293" t="s">
        <v>604</v>
      </c>
      <c r="F1197" s="292" t="s">
        <v>241</v>
      </c>
      <c r="G1197" s="294">
        <v>44461</v>
      </c>
      <c r="H1197" s="287" t="s">
        <v>28598</v>
      </c>
      <c r="I1197" s="295">
        <v>1108</v>
      </c>
      <c r="J1197" s="296"/>
      <c r="K1197" s="297" t="s">
        <v>13560</v>
      </c>
      <c r="L1197" s="297" t="s">
        <v>13561</v>
      </c>
      <c r="M1197" s="288" t="s">
        <v>2086</v>
      </c>
      <c r="N1197" s="289"/>
      <c r="O1197" s="283"/>
      <c r="P1197" s="262">
        <v>1.8171296296296297E-3</v>
      </c>
      <c r="Q1197">
        <v>44461.41064814815</v>
      </c>
      <c r="R1197" t="str">
        <f t="shared" si="36"/>
        <v>#01</v>
      </c>
    </row>
    <row r="1198" spans="1:18" ht="135" x14ac:dyDescent="0.2">
      <c r="A1198" s="255">
        <f t="shared" si="37"/>
        <v>90</v>
      </c>
      <c r="B1198" s="291" t="s">
        <v>324</v>
      </c>
      <c r="C1198" s="292">
        <v>25</v>
      </c>
      <c r="D1198" s="292">
        <v>28</v>
      </c>
      <c r="E1198" s="293" t="s">
        <v>604</v>
      </c>
      <c r="F1198" s="292" t="s">
        <v>241</v>
      </c>
      <c r="G1198" s="294">
        <v>44461</v>
      </c>
      <c r="H1198" s="287" t="s">
        <v>28598</v>
      </c>
      <c r="I1198" s="295">
        <v>1109</v>
      </c>
      <c r="J1198" s="296"/>
      <c r="K1198" s="297" t="s">
        <v>13562</v>
      </c>
      <c r="L1198" s="297" t="s">
        <v>13563</v>
      </c>
      <c r="M1198" s="288" t="s">
        <v>2087</v>
      </c>
      <c r="N1198" s="289"/>
      <c r="O1198" s="283"/>
      <c r="P1198" s="262">
        <v>5.9027777777777778E-4</v>
      </c>
      <c r="Q1198">
        <v>44461.412488425929</v>
      </c>
      <c r="R1198" t="str">
        <f t="shared" si="36"/>
        <v>#01</v>
      </c>
    </row>
    <row r="1199" spans="1:18" ht="87.75" customHeight="1" x14ac:dyDescent="0.2">
      <c r="A1199" s="255">
        <f t="shared" si="37"/>
        <v>146</v>
      </c>
      <c r="B1199" s="291" t="s">
        <v>324</v>
      </c>
      <c r="C1199" s="292">
        <v>25</v>
      </c>
      <c r="D1199" s="292">
        <v>29</v>
      </c>
      <c r="E1199" s="293" t="s">
        <v>604</v>
      </c>
      <c r="F1199" s="292" t="s">
        <v>241</v>
      </c>
      <c r="G1199" s="294">
        <v>44461</v>
      </c>
      <c r="H1199" s="287" t="s">
        <v>28598</v>
      </c>
      <c r="I1199" s="295">
        <v>1110</v>
      </c>
      <c r="J1199" s="296"/>
      <c r="K1199" s="297" t="s">
        <v>13564</v>
      </c>
      <c r="L1199" s="297" t="s">
        <v>13565</v>
      </c>
      <c r="M1199" s="288" t="s">
        <v>2088</v>
      </c>
      <c r="N1199" s="289"/>
      <c r="O1199" s="283"/>
      <c r="P1199" s="262">
        <v>4.0509259259259258E-4</v>
      </c>
      <c r="Q1199">
        <v>44461.413113425922</v>
      </c>
      <c r="R1199" t="str">
        <f t="shared" si="36"/>
        <v>#01</v>
      </c>
    </row>
    <row r="1200" spans="1:18" ht="135" x14ac:dyDescent="0.2">
      <c r="A1200" s="255">
        <f t="shared" si="37"/>
        <v>118</v>
      </c>
      <c r="B1200" s="291" t="s">
        <v>324</v>
      </c>
      <c r="C1200" s="292">
        <v>25</v>
      </c>
      <c r="D1200" s="292">
        <v>30</v>
      </c>
      <c r="E1200" s="293" t="s">
        <v>604</v>
      </c>
      <c r="F1200" s="292" t="s">
        <v>241</v>
      </c>
      <c r="G1200" s="294">
        <v>44461</v>
      </c>
      <c r="H1200" s="287" t="s">
        <v>28598</v>
      </c>
      <c r="I1200" s="295">
        <v>1111</v>
      </c>
      <c r="J1200" s="296"/>
      <c r="K1200" s="297" t="s">
        <v>13566</v>
      </c>
      <c r="L1200" s="297" t="s">
        <v>13567</v>
      </c>
      <c r="M1200" s="288" t="s">
        <v>2089</v>
      </c>
      <c r="N1200" s="289"/>
      <c r="O1200" s="283"/>
      <c r="P1200" s="262">
        <v>7.8703703703703705E-4</v>
      </c>
      <c r="Q1200">
        <v>44461.413541666669</v>
      </c>
      <c r="R1200" t="str">
        <f t="shared" si="36"/>
        <v>#01</v>
      </c>
    </row>
    <row r="1201" spans="1:20" ht="192" x14ac:dyDescent="0.2">
      <c r="A1201" s="255">
        <f t="shared" si="37"/>
        <v>129</v>
      </c>
      <c r="B1201" s="291" t="s">
        <v>324</v>
      </c>
      <c r="C1201" s="292">
        <v>25</v>
      </c>
      <c r="D1201" s="292">
        <v>31</v>
      </c>
      <c r="E1201" s="293" t="s">
        <v>604</v>
      </c>
      <c r="F1201" s="292" t="s">
        <v>241</v>
      </c>
      <c r="G1201" s="294">
        <v>44461</v>
      </c>
      <c r="H1201" s="287" t="s">
        <v>28598</v>
      </c>
      <c r="I1201" s="295">
        <v>1112</v>
      </c>
      <c r="J1201" s="296"/>
      <c r="K1201" s="297" t="s">
        <v>28083</v>
      </c>
      <c r="L1201" s="297" t="s">
        <v>28084</v>
      </c>
      <c r="M1201" s="288" t="s">
        <v>2090</v>
      </c>
      <c r="N1201" s="289"/>
      <c r="O1201" s="283"/>
      <c r="P1201" s="262">
        <v>7.7546296296296304E-4</v>
      </c>
      <c r="Q1201">
        <v>44461.414351851854</v>
      </c>
      <c r="R1201" t="str">
        <f t="shared" si="36"/>
        <v>#01</v>
      </c>
    </row>
    <row r="1202" spans="1:20" ht="211" x14ac:dyDescent="0.2">
      <c r="A1202" s="255">
        <f t="shared" si="37"/>
        <v>144</v>
      </c>
      <c r="B1202" s="291" t="s">
        <v>324</v>
      </c>
      <c r="C1202" s="292">
        <v>25</v>
      </c>
      <c r="D1202" s="292">
        <v>32</v>
      </c>
      <c r="E1202" s="293" t="s">
        <v>604</v>
      </c>
      <c r="F1202" s="292" t="s">
        <v>241</v>
      </c>
      <c r="G1202" s="294">
        <v>44461</v>
      </c>
      <c r="H1202" s="287" t="s">
        <v>28598</v>
      </c>
      <c r="I1202" s="295">
        <v>1113</v>
      </c>
      <c r="J1202" s="296"/>
      <c r="K1202" s="297" t="s">
        <v>13568</v>
      </c>
      <c r="L1202" s="297" t="s">
        <v>13569</v>
      </c>
      <c r="M1202" s="288" t="s">
        <v>2091</v>
      </c>
      <c r="N1202" s="289"/>
      <c r="O1202" s="283"/>
      <c r="P1202" s="262">
        <v>1.2152777777777778E-3</v>
      </c>
      <c r="Q1202">
        <v>44461.415162037039</v>
      </c>
      <c r="R1202" t="str">
        <f t="shared" si="36"/>
        <v>#01</v>
      </c>
    </row>
    <row r="1203" spans="1:20" ht="173" x14ac:dyDescent="0.2">
      <c r="A1203" s="255">
        <f t="shared" si="37"/>
        <v>47</v>
      </c>
      <c r="B1203" s="291" t="s">
        <v>324</v>
      </c>
      <c r="C1203" s="292">
        <v>25</v>
      </c>
      <c r="D1203" s="292">
        <v>33</v>
      </c>
      <c r="E1203" s="293" t="s">
        <v>604</v>
      </c>
      <c r="F1203" s="292" t="s">
        <v>241</v>
      </c>
      <c r="G1203" s="294">
        <v>44461</v>
      </c>
      <c r="H1203" s="287" t="s">
        <v>28598</v>
      </c>
      <c r="I1203" s="295">
        <v>1114</v>
      </c>
      <c r="J1203" s="296"/>
      <c r="K1203" s="297" t="s">
        <v>13570</v>
      </c>
      <c r="L1203" s="297" t="s">
        <v>13571</v>
      </c>
      <c r="M1203" s="288" t="s">
        <v>2092</v>
      </c>
      <c r="N1203" s="298"/>
      <c r="O1203" s="283"/>
      <c r="P1203" s="262">
        <v>8.2175925925925917E-4</v>
      </c>
      <c r="Q1203">
        <v>44461.416412037041</v>
      </c>
      <c r="R1203" t="str">
        <f t="shared" si="36"/>
        <v>#01</v>
      </c>
    </row>
    <row r="1204" spans="1:20" ht="76" x14ac:dyDescent="0.2">
      <c r="A1204" s="255">
        <f t="shared" si="37"/>
        <v>27</v>
      </c>
      <c r="B1204" s="291" t="s">
        <v>324</v>
      </c>
      <c r="C1204" s="292">
        <v>25</v>
      </c>
      <c r="D1204" s="292">
        <v>33</v>
      </c>
      <c r="E1204" s="293" t="s">
        <v>604</v>
      </c>
      <c r="F1204" s="292" t="s">
        <v>241</v>
      </c>
      <c r="G1204" s="294">
        <v>44461</v>
      </c>
      <c r="H1204" s="287" t="s">
        <v>28598</v>
      </c>
      <c r="I1204" s="295">
        <v>1115</v>
      </c>
      <c r="J1204" s="296"/>
      <c r="K1204" s="297" t="s">
        <v>26147</v>
      </c>
      <c r="L1204" s="297" t="s">
        <v>26148</v>
      </c>
      <c r="M1204" s="288" t="s">
        <v>26149</v>
      </c>
      <c r="N1204" s="298"/>
      <c r="O1204" s="283"/>
      <c r="P1204" s="262">
        <v>4.2824074074074075E-4</v>
      </c>
      <c r="Q1204">
        <v>44461.418912037036</v>
      </c>
      <c r="R1204" t="str">
        <f t="shared" si="36"/>
        <v>#01</v>
      </c>
    </row>
    <row r="1205" spans="1:20" ht="173" x14ac:dyDescent="0.2">
      <c r="A1205" s="255">
        <f t="shared" si="37"/>
        <v>154</v>
      </c>
      <c r="B1205" s="291" t="s">
        <v>324</v>
      </c>
      <c r="C1205" s="292">
        <v>25</v>
      </c>
      <c r="D1205" s="292">
        <v>34</v>
      </c>
      <c r="E1205" s="293" t="s">
        <v>604</v>
      </c>
      <c r="F1205" s="292" t="s">
        <v>241</v>
      </c>
      <c r="G1205" s="294">
        <v>44461</v>
      </c>
      <c r="H1205" s="287" t="s">
        <v>28598</v>
      </c>
      <c r="I1205" s="295">
        <v>1116</v>
      </c>
      <c r="J1205" s="296"/>
      <c r="K1205" s="297" t="s">
        <v>13572</v>
      </c>
      <c r="L1205" s="297" t="s">
        <v>13573</v>
      </c>
      <c r="M1205" s="288" t="s">
        <v>2093</v>
      </c>
      <c r="N1205" s="298"/>
      <c r="O1205" s="283"/>
      <c r="P1205" s="262">
        <v>4.6296296296296293E-4</v>
      </c>
      <c r="Q1205">
        <v>44461.419374999998</v>
      </c>
      <c r="R1205" t="str">
        <f t="shared" si="36"/>
        <v>#01</v>
      </c>
    </row>
    <row r="1206" spans="1:20" ht="135" x14ac:dyDescent="0.2">
      <c r="A1206" s="255">
        <f t="shared" si="37"/>
        <v>128</v>
      </c>
      <c r="B1206" s="291" t="s">
        <v>324</v>
      </c>
      <c r="C1206" s="292">
        <v>25</v>
      </c>
      <c r="D1206" s="292">
        <v>35</v>
      </c>
      <c r="E1206" s="293" t="s">
        <v>604</v>
      </c>
      <c r="F1206" s="292" t="s">
        <v>241</v>
      </c>
      <c r="G1206" s="294">
        <v>44461</v>
      </c>
      <c r="H1206" s="287" t="s">
        <v>28598</v>
      </c>
      <c r="I1206" s="295">
        <v>1117</v>
      </c>
      <c r="J1206" s="296"/>
      <c r="K1206" s="297" t="s">
        <v>13574</v>
      </c>
      <c r="L1206" s="297" t="s">
        <v>13575</v>
      </c>
      <c r="M1206" s="288" t="s">
        <v>2094</v>
      </c>
      <c r="N1206" s="289"/>
      <c r="O1206" s="283"/>
      <c r="P1206" s="262">
        <v>5.6712962962962956E-4</v>
      </c>
      <c r="Q1206">
        <v>44461.41988425926</v>
      </c>
      <c r="R1206" t="str">
        <f t="shared" si="36"/>
        <v>#01</v>
      </c>
    </row>
    <row r="1207" spans="1:20" ht="116" x14ac:dyDescent="0.2">
      <c r="A1207" s="255">
        <f t="shared" si="37"/>
        <v>109</v>
      </c>
      <c r="B1207" s="291" t="s">
        <v>324</v>
      </c>
      <c r="C1207" s="292">
        <v>25</v>
      </c>
      <c r="D1207" s="292">
        <v>36</v>
      </c>
      <c r="E1207" s="293" t="s">
        <v>604</v>
      </c>
      <c r="F1207" s="292" t="s">
        <v>241</v>
      </c>
      <c r="G1207" s="294">
        <v>44461</v>
      </c>
      <c r="H1207" s="287" t="s">
        <v>28598</v>
      </c>
      <c r="I1207" s="295">
        <v>1118</v>
      </c>
      <c r="J1207" s="296"/>
      <c r="K1207" s="297" t="s">
        <v>13576</v>
      </c>
      <c r="L1207" s="297" t="s">
        <v>13577</v>
      </c>
      <c r="M1207" s="288" t="s">
        <v>2095</v>
      </c>
      <c r="N1207" s="289"/>
      <c r="O1207" s="283"/>
      <c r="P1207" s="262">
        <v>6.3657407407407402E-4</v>
      </c>
      <c r="Q1207">
        <v>44461.420486111114</v>
      </c>
      <c r="R1207" t="str">
        <f t="shared" si="36"/>
        <v>#01</v>
      </c>
    </row>
    <row r="1208" spans="1:20" ht="135" x14ac:dyDescent="0.2">
      <c r="A1208" s="255">
        <f t="shared" si="37"/>
        <v>133</v>
      </c>
      <c r="B1208" s="291" t="s">
        <v>324</v>
      </c>
      <c r="C1208" s="292">
        <v>25</v>
      </c>
      <c r="D1208" s="292">
        <v>37</v>
      </c>
      <c r="E1208" s="293" t="s">
        <v>604</v>
      </c>
      <c r="F1208" s="292" t="s">
        <v>241</v>
      </c>
      <c r="G1208" s="294">
        <v>44461</v>
      </c>
      <c r="H1208" s="287" t="s">
        <v>28598</v>
      </c>
      <c r="I1208" s="295">
        <v>1119</v>
      </c>
      <c r="J1208" s="296"/>
      <c r="K1208" s="297" t="s">
        <v>13578</v>
      </c>
      <c r="L1208" s="297" t="s">
        <v>13579</v>
      </c>
      <c r="M1208" s="288" t="s">
        <v>2096</v>
      </c>
      <c r="N1208" s="289"/>
      <c r="O1208" s="283"/>
      <c r="P1208" s="262">
        <v>9.4907407407407408E-4</v>
      </c>
      <c r="Q1208">
        <v>44461.421134259261</v>
      </c>
      <c r="R1208" t="str">
        <f t="shared" si="36"/>
        <v>#01</v>
      </c>
    </row>
    <row r="1209" spans="1:20" ht="84" x14ac:dyDescent="0.2">
      <c r="A1209" s="255">
        <f t="shared" si="37"/>
        <v>83</v>
      </c>
      <c r="B1209" s="291" t="s">
        <v>324</v>
      </c>
      <c r="C1209" s="292">
        <v>25</v>
      </c>
      <c r="D1209" s="292">
        <v>38</v>
      </c>
      <c r="E1209" s="293" t="s">
        <v>604</v>
      </c>
      <c r="F1209" s="292" t="s">
        <v>241</v>
      </c>
      <c r="G1209" s="294">
        <v>44461</v>
      </c>
      <c r="H1209" s="287" t="s">
        <v>28598</v>
      </c>
      <c r="I1209" s="295">
        <v>1120</v>
      </c>
      <c r="J1209" s="296"/>
      <c r="K1209" s="297" t="s">
        <v>13580</v>
      </c>
      <c r="L1209" s="297" t="s">
        <v>13581</v>
      </c>
      <c r="M1209" s="288" t="s">
        <v>2097</v>
      </c>
      <c r="N1209" s="289"/>
      <c r="O1209" s="283"/>
      <c r="P1209" s="262">
        <v>5.5555555555555556E-4</v>
      </c>
      <c r="Q1209">
        <v>44461.422106481485</v>
      </c>
      <c r="R1209" t="str">
        <f t="shared" si="36"/>
        <v>#01</v>
      </c>
    </row>
    <row r="1210" spans="1:20" ht="116" x14ac:dyDescent="0.2">
      <c r="A1210" s="255">
        <f t="shared" si="37"/>
        <v>64</v>
      </c>
      <c r="B1210" s="291" t="s">
        <v>324</v>
      </c>
      <c r="C1210" s="292">
        <v>25</v>
      </c>
      <c r="D1210" s="292">
        <v>39</v>
      </c>
      <c r="E1210" s="293" t="s">
        <v>604</v>
      </c>
      <c r="F1210" s="292" t="s">
        <v>241</v>
      </c>
      <c r="G1210" s="294">
        <v>44461</v>
      </c>
      <c r="H1210" s="287" t="s">
        <v>28598</v>
      </c>
      <c r="I1210" s="295">
        <v>1121</v>
      </c>
      <c r="J1210" s="296"/>
      <c r="K1210" s="297" t="s">
        <v>13582</v>
      </c>
      <c r="L1210" s="297" t="s">
        <v>13583</v>
      </c>
      <c r="M1210" s="288" t="s">
        <v>2098</v>
      </c>
      <c r="N1210" s="289"/>
      <c r="O1210" s="283"/>
      <c r="P1210" s="262">
        <v>7.9861111111111105E-4</v>
      </c>
      <c r="Q1210">
        <v>44461.422685185185</v>
      </c>
      <c r="R1210" t="str">
        <f t="shared" ref="R1210:R1273" si="38">IF(G1210="","",F1210)</f>
        <v>#01</v>
      </c>
    </row>
    <row r="1211" spans="1:20" ht="192" x14ac:dyDescent="0.2">
      <c r="A1211" s="255">
        <f t="shared" si="37"/>
        <v>145</v>
      </c>
      <c r="B1211" s="291" t="s">
        <v>324</v>
      </c>
      <c r="C1211" s="292">
        <v>25</v>
      </c>
      <c r="D1211" s="292">
        <v>40</v>
      </c>
      <c r="E1211" s="293" t="s">
        <v>604</v>
      </c>
      <c r="F1211" s="292" t="s">
        <v>241</v>
      </c>
      <c r="G1211" s="294">
        <v>44461</v>
      </c>
      <c r="H1211" s="287" t="s">
        <v>28598</v>
      </c>
      <c r="I1211" s="295">
        <v>1122</v>
      </c>
      <c r="J1211" s="296"/>
      <c r="K1211" s="297" t="s">
        <v>13584</v>
      </c>
      <c r="L1211" s="297" t="s">
        <v>13585</v>
      </c>
      <c r="M1211" s="288" t="s">
        <v>2099</v>
      </c>
      <c r="N1211" s="289"/>
      <c r="O1211" s="283"/>
      <c r="P1211" s="262">
        <v>1.6203703703703703E-3</v>
      </c>
      <c r="Q1211">
        <v>44461.423506944448</v>
      </c>
      <c r="R1211" t="str">
        <f t="shared" si="38"/>
        <v>#01</v>
      </c>
    </row>
    <row r="1212" spans="1:20" ht="192" x14ac:dyDescent="0.2">
      <c r="A1212" s="255">
        <f t="shared" si="37"/>
        <v>153</v>
      </c>
      <c r="B1212" s="291" t="s">
        <v>324</v>
      </c>
      <c r="C1212" s="292">
        <v>25</v>
      </c>
      <c r="D1212" s="292">
        <v>41</v>
      </c>
      <c r="E1212" s="293" t="s">
        <v>604</v>
      </c>
      <c r="F1212" s="292" t="s">
        <v>241</v>
      </c>
      <c r="G1212" s="294">
        <v>44461</v>
      </c>
      <c r="H1212" s="287" t="s">
        <v>28598</v>
      </c>
      <c r="I1212" s="295">
        <v>1123</v>
      </c>
      <c r="J1212" s="296"/>
      <c r="K1212" s="297" t="s">
        <v>13586</v>
      </c>
      <c r="L1212" s="297" t="s">
        <v>13587</v>
      </c>
      <c r="M1212" s="288" t="s">
        <v>2100</v>
      </c>
      <c r="N1212" s="289"/>
      <c r="O1212" s="283"/>
      <c r="P1212" s="262">
        <v>9.1435185185185185E-4</v>
      </c>
      <c r="Q1212">
        <v>44461.425162037034</v>
      </c>
      <c r="R1212" t="str">
        <f t="shared" si="38"/>
        <v>#01</v>
      </c>
    </row>
    <row r="1213" spans="1:20" ht="78" x14ac:dyDescent="0.2">
      <c r="A1213" s="255">
        <f t="shared" si="37"/>
        <v>100</v>
      </c>
      <c r="B1213" s="291" t="s">
        <v>324</v>
      </c>
      <c r="C1213" s="292">
        <v>25</v>
      </c>
      <c r="D1213" s="292">
        <v>42</v>
      </c>
      <c r="E1213" s="293" t="s">
        <v>604</v>
      </c>
      <c r="F1213" s="292" t="s">
        <v>241</v>
      </c>
      <c r="G1213" s="294">
        <v>44461</v>
      </c>
      <c r="H1213" s="287" t="s">
        <v>28598</v>
      </c>
      <c r="I1213" s="295">
        <v>1124</v>
      </c>
      <c r="J1213" s="296"/>
      <c r="K1213" s="297" t="s">
        <v>13588</v>
      </c>
      <c r="L1213" s="297" t="s">
        <v>13589</v>
      </c>
      <c r="M1213" s="288" t="s">
        <v>2101</v>
      </c>
      <c r="N1213" s="289"/>
      <c r="O1213" s="283"/>
      <c r="P1213" s="262">
        <v>2.5462962962962961E-4</v>
      </c>
      <c r="Q1213">
        <v>44461.426134259258</v>
      </c>
      <c r="R1213" t="str">
        <f t="shared" si="38"/>
        <v>#01</v>
      </c>
    </row>
    <row r="1214" spans="1:20" ht="192" x14ac:dyDescent="0.2">
      <c r="A1214" s="255">
        <f t="shared" si="37"/>
        <v>131</v>
      </c>
      <c r="B1214" s="291" t="s">
        <v>324</v>
      </c>
      <c r="C1214" s="292">
        <v>25</v>
      </c>
      <c r="D1214" s="292">
        <v>43</v>
      </c>
      <c r="E1214" s="293" t="s">
        <v>604</v>
      </c>
      <c r="F1214" s="292" t="s">
        <v>241</v>
      </c>
      <c r="G1214" s="294">
        <v>44461</v>
      </c>
      <c r="H1214" s="287" t="s">
        <v>28598</v>
      </c>
      <c r="I1214" s="295">
        <v>1125</v>
      </c>
      <c r="J1214" s="296"/>
      <c r="K1214" s="297" t="s">
        <v>13590</v>
      </c>
      <c r="L1214" s="297" t="s">
        <v>13591</v>
      </c>
      <c r="M1214" s="288" t="s">
        <v>2102</v>
      </c>
      <c r="N1214" s="289"/>
      <c r="O1214" s="283"/>
      <c r="P1214" s="262">
        <v>3.4722222222222222E-5</v>
      </c>
      <c r="Q1214">
        <v>44461.428124999999</v>
      </c>
      <c r="R1214" t="str">
        <f t="shared" si="38"/>
        <v>#01</v>
      </c>
    </row>
    <row r="1215" spans="1:20" ht="192" x14ac:dyDescent="0.2">
      <c r="A1215" s="255">
        <f t="shared" si="37"/>
        <v>131</v>
      </c>
      <c r="B1215" s="291" t="s">
        <v>324</v>
      </c>
      <c r="C1215" s="292">
        <v>25</v>
      </c>
      <c r="D1215" s="292">
        <v>43</v>
      </c>
      <c r="E1215" s="293" t="s">
        <v>604</v>
      </c>
      <c r="F1215" s="292" t="s">
        <v>241</v>
      </c>
      <c r="G1215" s="294">
        <v>44461</v>
      </c>
      <c r="H1215" s="287" t="s">
        <v>28598</v>
      </c>
      <c r="I1215" s="295" t="s">
        <v>29221</v>
      </c>
      <c r="J1215" s="296"/>
      <c r="K1215" s="297" t="s">
        <v>13590</v>
      </c>
      <c r="L1215" s="297" t="s">
        <v>13591</v>
      </c>
      <c r="M1215" s="299" t="s">
        <v>29222</v>
      </c>
      <c r="N1215" s="300"/>
      <c r="O1215" s="283"/>
      <c r="P1215" s="262">
        <v>3.4722222222222224E-4</v>
      </c>
      <c r="Q1215">
        <v>44461.428182870368</v>
      </c>
      <c r="R1215" t="str">
        <f t="shared" si="38"/>
        <v>#01</v>
      </c>
      <c r="S1215" t="s">
        <v>29220</v>
      </c>
      <c r="T1215" t="s">
        <v>29219</v>
      </c>
    </row>
    <row r="1216" spans="1:20" ht="135" x14ac:dyDescent="0.2">
      <c r="A1216" s="255">
        <f t="shared" si="37"/>
        <v>77</v>
      </c>
      <c r="B1216" s="291" t="s">
        <v>324</v>
      </c>
      <c r="C1216" s="292">
        <v>25</v>
      </c>
      <c r="D1216" s="292">
        <v>44</v>
      </c>
      <c r="E1216" s="293" t="s">
        <v>604</v>
      </c>
      <c r="F1216" s="292" t="s">
        <v>241</v>
      </c>
      <c r="G1216" s="294">
        <v>44461</v>
      </c>
      <c r="H1216" s="287" t="s">
        <v>28598</v>
      </c>
      <c r="I1216" s="295">
        <v>1126</v>
      </c>
      <c r="J1216" s="296"/>
      <c r="K1216" s="297" t="s">
        <v>13592</v>
      </c>
      <c r="L1216" s="297" t="s">
        <v>13593</v>
      </c>
      <c r="M1216" s="288" t="s">
        <v>2103</v>
      </c>
      <c r="N1216" s="298"/>
      <c r="O1216" s="283"/>
      <c r="P1216" s="262">
        <v>8.2175925925925917E-4</v>
      </c>
      <c r="Q1216">
        <v>44461.428541666668</v>
      </c>
      <c r="R1216" t="str">
        <f t="shared" si="38"/>
        <v>#01</v>
      </c>
    </row>
    <row r="1217" spans="1:18" ht="190" x14ac:dyDescent="0.2">
      <c r="A1217" s="255">
        <f t="shared" si="37"/>
        <v>83</v>
      </c>
      <c r="B1217" s="291" t="s">
        <v>324</v>
      </c>
      <c r="C1217" s="292">
        <v>25</v>
      </c>
      <c r="D1217" s="292">
        <v>44</v>
      </c>
      <c r="E1217" s="293" t="s">
        <v>604</v>
      </c>
      <c r="F1217" s="292" t="s">
        <v>241</v>
      </c>
      <c r="G1217" s="294">
        <v>44461</v>
      </c>
      <c r="H1217" s="287" t="s">
        <v>28598</v>
      </c>
      <c r="I1217" s="295">
        <v>1127</v>
      </c>
      <c r="J1217" s="296"/>
      <c r="K1217" s="297" t="s">
        <v>2104</v>
      </c>
      <c r="L1217" s="297" t="s">
        <v>2105</v>
      </c>
      <c r="M1217" s="288" t="s">
        <v>2106</v>
      </c>
      <c r="N1217" s="298"/>
      <c r="O1217" s="283"/>
      <c r="P1217" s="262">
        <v>4.7453703703703704E-4</v>
      </c>
      <c r="Q1217">
        <v>44461.429398148146</v>
      </c>
      <c r="R1217" t="str">
        <f t="shared" si="38"/>
        <v>#01</v>
      </c>
    </row>
    <row r="1218" spans="1:18" ht="173" x14ac:dyDescent="0.2">
      <c r="A1218" s="255">
        <f t="shared" si="37"/>
        <v>152</v>
      </c>
      <c r="B1218" s="291" t="s">
        <v>324</v>
      </c>
      <c r="C1218" s="292">
        <v>25</v>
      </c>
      <c r="D1218" s="292">
        <v>45</v>
      </c>
      <c r="E1218" s="293" t="s">
        <v>604</v>
      </c>
      <c r="F1218" s="292" t="s">
        <v>241</v>
      </c>
      <c r="G1218" s="294">
        <v>44461</v>
      </c>
      <c r="H1218" s="287" t="s">
        <v>28598</v>
      </c>
      <c r="I1218" s="295">
        <v>1128</v>
      </c>
      <c r="J1218" s="296"/>
      <c r="K1218" s="297" t="s">
        <v>13594</v>
      </c>
      <c r="L1218" s="297" t="s">
        <v>13595</v>
      </c>
      <c r="M1218" s="288" t="s">
        <v>2107</v>
      </c>
      <c r="N1218" s="289"/>
      <c r="O1218" s="283"/>
      <c r="P1218" s="262">
        <v>9.1435185185185185E-4</v>
      </c>
      <c r="Q1218">
        <v>44461.429895833331</v>
      </c>
      <c r="R1218" t="str">
        <f t="shared" si="38"/>
        <v>#01</v>
      </c>
    </row>
    <row r="1219" spans="1:18" ht="173" x14ac:dyDescent="0.2">
      <c r="A1219" s="255">
        <f t="shared" si="37"/>
        <v>104</v>
      </c>
      <c r="B1219" s="291" t="s">
        <v>324</v>
      </c>
      <c r="C1219" s="292">
        <v>25</v>
      </c>
      <c r="D1219" s="292">
        <v>46</v>
      </c>
      <c r="E1219" s="293" t="s">
        <v>604</v>
      </c>
      <c r="F1219" s="292" t="s">
        <v>241</v>
      </c>
      <c r="G1219" s="294">
        <v>44461</v>
      </c>
      <c r="H1219" s="287" t="s">
        <v>28598</v>
      </c>
      <c r="I1219" s="295">
        <v>1129</v>
      </c>
      <c r="J1219" s="296"/>
      <c r="K1219" s="297" t="s">
        <v>13596</v>
      </c>
      <c r="L1219" s="297" t="s">
        <v>13597</v>
      </c>
      <c r="M1219" s="288" t="s">
        <v>2108</v>
      </c>
      <c r="N1219" s="289"/>
      <c r="O1219" s="283"/>
      <c r="P1219" s="262">
        <v>9.0277777777777784E-4</v>
      </c>
      <c r="Q1219">
        <v>44461.430821759262</v>
      </c>
      <c r="R1219" t="str">
        <f t="shared" si="38"/>
        <v>#01</v>
      </c>
    </row>
    <row r="1220" spans="1:18" ht="35" x14ac:dyDescent="0.2">
      <c r="A1220" s="255">
        <f t="shared" si="37"/>
        <v>14</v>
      </c>
      <c r="B1220" s="269" t="s">
        <v>324</v>
      </c>
      <c r="C1220" s="270">
        <v>26</v>
      </c>
      <c r="D1220" s="270" t="s">
        <v>234</v>
      </c>
      <c r="E1220" s="271" t="s">
        <v>604</v>
      </c>
      <c r="F1220" s="270" t="s">
        <v>241</v>
      </c>
      <c r="G1220" s="301">
        <v>44476</v>
      </c>
      <c r="H1220" s="270" t="s">
        <v>28598</v>
      </c>
      <c r="I1220" s="272">
        <v>1130</v>
      </c>
      <c r="J1220" s="281"/>
      <c r="K1220" s="274" t="s">
        <v>374</v>
      </c>
      <c r="L1220" s="274" t="s">
        <v>2109</v>
      </c>
      <c r="M1220" s="275" t="s">
        <v>2110</v>
      </c>
      <c r="N1220" s="273"/>
      <c r="O1220" s="283"/>
      <c r="P1220" s="262">
        <v>1.5046296296296297E-4</v>
      </c>
      <c r="Q1220">
        <v>44476.675104166665</v>
      </c>
      <c r="R1220" t="str">
        <f t="shared" si="38"/>
        <v>#01</v>
      </c>
    </row>
    <row r="1221" spans="1:18" ht="59" x14ac:dyDescent="0.2">
      <c r="A1221" s="255">
        <f t="shared" si="37"/>
        <v>89</v>
      </c>
      <c r="B1221" s="291" t="s">
        <v>324</v>
      </c>
      <c r="C1221" s="292">
        <v>26</v>
      </c>
      <c r="D1221" s="292">
        <v>1</v>
      </c>
      <c r="E1221" s="293" t="s">
        <v>604</v>
      </c>
      <c r="F1221" s="292" t="s">
        <v>241</v>
      </c>
      <c r="G1221" s="294">
        <v>44461</v>
      </c>
      <c r="H1221" s="287" t="s">
        <v>28598</v>
      </c>
      <c r="I1221" s="295">
        <v>1131</v>
      </c>
      <c r="J1221" s="296"/>
      <c r="K1221" s="297" t="s">
        <v>28081</v>
      </c>
      <c r="L1221" s="297" t="s">
        <v>28082</v>
      </c>
      <c r="M1221" s="288" t="s">
        <v>2111</v>
      </c>
      <c r="N1221" s="289"/>
      <c r="O1221" s="283"/>
      <c r="P1221" s="262">
        <v>1.9097222222222222E-3</v>
      </c>
      <c r="Q1221">
        <v>44461.724282407406</v>
      </c>
      <c r="R1221" t="str">
        <f t="shared" si="38"/>
        <v>#01</v>
      </c>
    </row>
    <row r="1222" spans="1:18" ht="135" x14ac:dyDescent="0.2">
      <c r="A1222" s="255">
        <f t="shared" si="37"/>
        <v>116</v>
      </c>
      <c r="B1222" s="291" t="s">
        <v>324</v>
      </c>
      <c r="C1222" s="292">
        <v>26</v>
      </c>
      <c r="D1222" s="292">
        <v>2</v>
      </c>
      <c r="E1222" s="293" t="s">
        <v>604</v>
      </c>
      <c r="F1222" s="292" t="s">
        <v>241</v>
      </c>
      <c r="G1222" s="294">
        <v>44461</v>
      </c>
      <c r="H1222" s="287" t="s">
        <v>28598</v>
      </c>
      <c r="I1222" s="295">
        <v>1132</v>
      </c>
      <c r="J1222" s="296"/>
      <c r="K1222" s="297" t="s">
        <v>13598</v>
      </c>
      <c r="L1222" s="297" t="s">
        <v>13599</v>
      </c>
      <c r="M1222" s="288" t="s">
        <v>2112</v>
      </c>
      <c r="N1222" s="289"/>
      <c r="O1222" s="283"/>
      <c r="P1222" s="262">
        <v>4.5138888888888892E-4</v>
      </c>
      <c r="Q1222">
        <v>44461.726215277777</v>
      </c>
      <c r="R1222" t="str">
        <f t="shared" si="38"/>
        <v>#01</v>
      </c>
    </row>
    <row r="1223" spans="1:18" ht="135" x14ac:dyDescent="0.2">
      <c r="A1223" s="255">
        <f t="shared" si="37"/>
        <v>151</v>
      </c>
      <c r="B1223" s="291" t="s">
        <v>324</v>
      </c>
      <c r="C1223" s="292">
        <v>26</v>
      </c>
      <c r="D1223" s="292">
        <v>3</v>
      </c>
      <c r="E1223" s="293" t="s">
        <v>604</v>
      </c>
      <c r="F1223" s="292" t="s">
        <v>241</v>
      </c>
      <c r="G1223" s="294">
        <v>44461</v>
      </c>
      <c r="H1223" s="287" t="s">
        <v>28598</v>
      </c>
      <c r="I1223" s="295">
        <v>1133</v>
      </c>
      <c r="J1223" s="296"/>
      <c r="K1223" s="297" t="s">
        <v>13600</v>
      </c>
      <c r="L1223" s="297" t="s">
        <v>13601</v>
      </c>
      <c r="M1223" s="288" t="s">
        <v>2113</v>
      </c>
      <c r="N1223" s="289"/>
      <c r="O1223" s="283"/>
      <c r="P1223" s="262">
        <v>5.3240740740740744E-4</v>
      </c>
      <c r="Q1223">
        <v>44461.726689814815</v>
      </c>
      <c r="R1223" t="str">
        <f t="shared" si="38"/>
        <v>#01</v>
      </c>
    </row>
    <row r="1224" spans="1:18" ht="78" x14ac:dyDescent="0.2">
      <c r="A1224" s="255">
        <f t="shared" si="37"/>
        <v>84</v>
      </c>
      <c r="B1224" s="291" t="s">
        <v>324</v>
      </c>
      <c r="C1224" s="292">
        <v>26</v>
      </c>
      <c r="D1224" s="292">
        <v>4</v>
      </c>
      <c r="E1224" s="293" t="s">
        <v>604</v>
      </c>
      <c r="F1224" s="292" t="s">
        <v>241</v>
      </c>
      <c r="G1224" s="294">
        <v>44461</v>
      </c>
      <c r="H1224" s="287" t="s">
        <v>28598</v>
      </c>
      <c r="I1224" s="295">
        <v>1134</v>
      </c>
      <c r="J1224" s="296"/>
      <c r="K1224" s="297" t="s">
        <v>13602</v>
      </c>
      <c r="L1224" s="297" t="s">
        <v>13603</v>
      </c>
      <c r="M1224" s="288" t="s">
        <v>2114</v>
      </c>
      <c r="N1224" s="289"/>
      <c r="O1224" s="283"/>
      <c r="P1224" s="262">
        <v>2.4305555555555552E-4</v>
      </c>
      <c r="Q1224">
        <v>44461.727233796293</v>
      </c>
      <c r="R1224" t="str">
        <f t="shared" si="38"/>
        <v>#01</v>
      </c>
    </row>
    <row r="1225" spans="1:18" ht="135" x14ac:dyDescent="0.2">
      <c r="A1225" s="255">
        <f t="shared" si="37"/>
        <v>98</v>
      </c>
      <c r="B1225" s="291" t="s">
        <v>324</v>
      </c>
      <c r="C1225" s="292">
        <v>26</v>
      </c>
      <c r="D1225" s="292">
        <v>5</v>
      </c>
      <c r="E1225" s="293" t="s">
        <v>604</v>
      </c>
      <c r="F1225" s="292" t="s">
        <v>241</v>
      </c>
      <c r="G1225" s="294">
        <v>44461</v>
      </c>
      <c r="H1225" s="287" t="s">
        <v>28598</v>
      </c>
      <c r="I1225" s="295">
        <v>1135</v>
      </c>
      <c r="J1225" s="296"/>
      <c r="K1225" s="297" t="s">
        <v>13604</v>
      </c>
      <c r="L1225" s="297" t="s">
        <v>13605</v>
      </c>
      <c r="M1225" s="288" t="s">
        <v>2115</v>
      </c>
      <c r="N1225" s="289"/>
      <c r="O1225" s="283"/>
      <c r="P1225" s="262">
        <v>6.7129629629629625E-4</v>
      </c>
      <c r="Q1225">
        <v>44461.727500000001</v>
      </c>
      <c r="R1225" t="str">
        <f t="shared" si="38"/>
        <v>#01</v>
      </c>
    </row>
    <row r="1226" spans="1:18" ht="97" x14ac:dyDescent="0.2">
      <c r="A1226" s="255">
        <f t="shared" si="37"/>
        <v>63</v>
      </c>
      <c r="B1226" s="291" t="s">
        <v>324</v>
      </c>
      <c r="C1226" s="292">
        <v>26</v>
      </c>
      <c r="D1226" s="292">
        <v>6</v>
      </c>
      <c r="E1226" s="293" t="s">
        <v>604</v>
      </c>
      <c r="F1226" s="292" t="s">
        <v>241</v>
      </c>
      <c r="G1226" s="294">
        <v>44461</v>
      </c>
      <c r="H1226" s="287" t="s">
        <v>28598</v>
      </c>
      <c r="I1226" s="295">
        <v>1136</v>
      </c>
      <c r="J1226" s="296"/>
      <c r="K1226" s="297" t="s">
        <v>28079</v>
      </c>
      <c r="L1226" s="297" t="s">
        <v>28080</v>
      </c>
      <c r="M1226" s="288" t="s">
        <v>2116</v>
      </c>
      <c r="N1226" s="289"/>
      <c r="O1226" s="283"/>
      <c r="P1226" s="262">
        <v>3.8194444444444446E-4</v>
      </c>
      <c r="Q1226">
        <v>44461.728194444448</v>
      </c>
      <c r="R1226" t="str">
        <f t="shared" si="38"/>
        <v>#01</v>
      </c>
    </row>
    <row r="1227" spans="1:18" ht="173" x14ac:dyDescent="0.2">
      <c r="A1227" s="255">
        <f t="shared" si="37"/>
        <v>130</v>
      </c>
      <c r="B1227" s="291" t="s">
        <v>324</v>
      </c>
      <c r="C1227" s="292">
        <v>26</v>
      </c>
      <c r="D1227" s="292">
        <v>7</v>
      </c>
      <c r="E1227" s="293" t="s">
        <v>604</v>
      </c>
      <c r="F1227" s="292" t="s">
        <v>241</v>
      </c>
      <c r="G1227" s="294">
        <v>44480</v>
      </c>
      <c r="H1227" s="287" t="s">
        <v>28598</v>
      </c>
      <c r="I1227" s="295">
        <v>1137</v>
      </c>
      <c r="J1227" s="296"/>
      <c r="K1227" s="297" t="s">
        <v>13606</v>
      </c>
      <c r="L1227" s="297" t="s">
        <v>13607</v>
      </c>
      <c r="M1227" s="288" t="s">
        <v>2117</v>
      </c>
      <c r="N1227" s="289"/>
      <c r="O1227" s="283"/>
      <c r="P1227" s="262">
        <v>6.7129629629629625E-4</v>
      </c>
      <c r="Q1227">
        <v>44480.413437499999</v>
      </c>
      <c r="R1227" t="str">
        <f t="shared" si="38"/>
        <v>#01</v>
      </c>
    </row>
    <row r="1228" spans="1:18" ht="78" x14ac:dyDescent="0.2">
      <c r="A1228" s="255">
        <f t="shared" si="37"/>
        <v>84</v>
      </c>
      <c r="B1228" s="291" t="s">
        <v>324</v>
      </c>
      <c r="C1228" s="292">
        <v>26</v>
      </c>
      <c r="D1228" s="292">
        <v>8</v>
      </c>
      <c r="E1228" s="293" t="s">
        <v>604</v>
      </c>
      <c r="F1228" s="292" t="s">
        <v>241</v>
      </c>
      <c r="G1228" s="294">
        <v>44461</v>
      </c>
      <c r="H1228" s="287" t="s">
        <v>28598</v>
      </c>
      <c r="I1228" s="295">
        <v>1138</v>
      </c>
      <c r="J1228" s="296"/>
      <c r="K1228" s="297" t="s">
        <v>13608</v>
      </c>
      <c r="L1228" s="297" t="s">
        <v>13609</v>
      </c>
      <c r="M1228" s="288" t="s">
        <v>2118</v>
      </c>
      <c r="N1228" s="289"/>
      <c r="O1228" s="283"/>
      <c r="P1228" s="262">
        <v>4.0509259259259258E-4</v>
      </c>
      <c r="Q1228">
        <v>44461.729756944442</v>
      </c>
      <c r="R1228" t="str">
        <f t="shared" si="38"/>
        <v>#01</v>
      </c>
    </row>
    <row r="1229" spans="1:18" ht="78" x14ac:dyDescent="0.2">
      <c r="A1229" s="255">
        <f t="shared" si="37"/>
        <v>77</v>
      </c>
      <c r="B1229" s="291" t="s">
        <v>324</v>
      </c>
      <c r="C1229" s="292">
        <v>26</v>
      </c>
      <c r="D1229" s="292">
        <v>9</v>
      </c>
      <c r="E1229" s="293" t="s">
        <v>604</v>
      </c>
      <c r="F1229" s="292" t="s">
        <v>241</v>
      </c>
      <c r="G1229" s="294">
        <v>44461</v>
      </c>
      <c r="H1229" s="287" t="s">
        <v>28598</v>
      </c>
      <c r="I1229" s="295">
        <v>1139</v>
      </c>
      <c r="J1229" s="296"/>
      <c r="K1229" s="297" t="s">
        <v>13610</v>
      </c>
      <c r="L1229" s="297" t="s">
        <v>13611</v>
      </c>
      <c r="M1229" s="288" t="s">
        <v>2119</v>
      </c>
      <c r="N1229" s="289"/>
      <c r="O1229" s="283"/>
      <c r="P1229" s="262">
        <v>5.2083333333333333E-4</v>
      </c>
      <c r="Q1229">
        <v>44461.730173611111</v>
      </c>
      <c r="R1229" t="str">
        <f t="shared" si="38"/>
        <v>#01</v>
      </c>
    </row>
    <row r="1230" spans="1:18" ht="97" x14ac:dyDescent="0.2">
      <c r="A1230" s="255">
        <f t="shared" si="37"/>
        <v>120</v>
      </c>
      <c r="B1230" s="291" t="s">
        <v>324</v>
      </c>
      <c r="C1230" s="292">
        <v>26</v>
      </c>
      <c r="D1230" s="292">
        <v>10</v>
      </c>
      <c r="E1230" s="293" t="s">
        <v>604</v>
      </c>
      <c r="F1230" s="292" t="s">
        <v>241</v>
      </c>
      <c r="G1230" s="294">
        <v>44461</v>
      </c>
      <c r="H1230" s="287" t="s">
        <v>28598</v>
      </c>
      <c r="I1230" s="295">
        <v>1140</v>
      </c>
      <c r="J1230" s="296"/>
      <c r="K1230" s="297" t="s">
        <v>13612</v>
      </c>
      <c r="L1230" s="297" t="s">
        <v>13613</v>
      </c>
      <c r="M1230" s="288" t="s">
        <v>2120</v>
      </c>
      <c r="N1230" s="289"/>
      <c r="O1230" s="283"/>
      <c r="P1230" s="262">
        <v>1.2037037037037038E-3</v>
      </c>
      <c r="Q1230">
        <v>44461.730706018519</v>
      </c>
      <c r="R1230" t="str">
        <f t="shared" si="38"/>
        <v>#01</v>
      </c>
    </row>
    <row r="1231" spans="1:18" ht="78" x14ac:dyDescent="0.2">
      <c r="A1231" s="255">
        <f t="shared" si="37"/>
        <v>74</v>
      </c>
      <c r="B1231" s="291" t="s">
        <v>324</v>
      </c>
      <c r="C1231" s="292">
        <v>26</v>
      </c>
      <c r="D1231" s="292">
        <v>11</v>
      </c>
      <c r="E1231" s="293" t="s">
        <v>604</v>
      </c>
      <c r="F1231" s="292" t="s">
        <v>241</v>
      </c>
      <c r="G1231" s="294">
        <v>44461</v>
      </c>
      <c r="H1231" s="287" t="s">
        <v>28598</v>
      </c>
      <c r="I1231" s="295">
        <v>1141</v>
      </c>
      <c r="J1231" s="296"/>
      <c r="K1231" s="297" t="s">
        <v>13614</v>
      </c>
      <c r="L1231" s="297" t="s">
        <v>13615</v>
      </c>
      <c r="M1231" s="288" t="s">
        <v>2121</v>
      </c>
      <c r="N1231" s="289"/>
      <c r="O1231" s="283"/>
      <c r="P1231" s="262">
        <v>1.7361111111111112E-4</v>
      </c>
      <c r="Q1231">
        <v>44461.733275462961</v>
      </c>
      <c r="R1231" t="str">
        <f t="shared" si="38"/>
        <v>#01</v>
      </c>
    </row>
    <row r="1232" spans="1:18" ht="135" x14ac:dyDescent="0.2">
      <c r="A1232" s="255">
        <f t="shared" si="37"/>
        <v>83</v>
      </c>
      <c r="B1232" s="291" t="s">
        <v>324</v>
      </c>
      <c r="C1232" s="292">
        <v>26</v>
      </c>
      <c r="D1232" s="292">
        <v>12</v>
      </c>
      <c r="E1232" s="293" t="s">
        <v>604</v>
      </c>
      <c r="F1232" s="292" t="s">
        <v>241</v>
      </c>
      <c r="G1232" s="294">
        <v>44461</v>
      </c>
      <c r="H1232" s="287" t="s">
        <v>28598</v>
      </c>
      <c r="I1232" s="295">
        <v>1142</v>
      </c>
      <c r="J1232" s="296"/>
      <c r="K1232" s="297" t="s">
        <v>13616</v>
      </c>
      <c r="L1232" s="297" t="s">
        <v>13617</v>
      </c>
      <c r="M1232" s="288" t="s">
        <v>2122</v>
      </c>
      <c r="N1232" s="289"/>
      <c r="O1232" s="283"/>
      <c r="P1232" s="262">
        <v>1.0185185185185186E-3</v>
      </c>
      <c r="Q1232">
        <v>44461.733749999999</v>
      </c>
      <c r="R1232" t="str">
        <f t="shared" si="38"/>
        <v>#01</v>
      </c>
    </row>
    <row r="1233" spans="1:20" ht="192" x14ac:dyDescent="0.2">
      <c r="A1233" s="255">
        <f t="shared" si="37"/>
        <v>159</v>
      </c>
      <c r="B1233" s="291" t="s">
        <v>324</v>
      </c>
      <c r="C1233" s="292">
        <v>26</v>
      </c>
      <c r="D1233" s="292">
        <v>13</v>
      </c>
      <c r="E1233" s="293" t="s">
        <v>604</v>
      </c>
      <c r="F1233" s="292" t="s">
        <v>241</v>
      </c>
      <c r="G1233" s="294">
        <v>44461</v>
      </c>
      <c r="H1233" s="287" t="s">
        <v>28598</v>
      </c>
      <c r="I1233" s="295">
        <v>1143</v>
      </c>
      <c r="J1233" s="296"/>
      <c r="K1233" s="297" t="s">
        <v>13618</v>
      </c>
      <c r="L1233" s="297" t="s">
        <v>13619</v>
      </c>
      <c r="M1233" s="288" t="s">
        <v>2123</v>
      </c>
      <c r="N1233" s="289"/>
      <c r="O1233" s="283"/>
      <c r="P1233" s="262">
        <v>1.1226851851851851E-3</v>
      </c>
      <c r="Q1233">
        <v>44461.734791666669</v>
      </c>
      <c r="R1233" t="str">
        <f t="shared" si="38"/>
        <v>#01</v>
      </c>
    </row>
    <row r="1234" spans="1:20" ht="78" x14ac:dyDescent="0.2">
      <c r="A1234" s="255">
        <f t="shared" si="37"/>
        <v>88</v>
      </c>
      <c r="B1234" s="291" t="s">
        <v>324</v>
      </c>
      <c r="C1234" s="292">
        <v>26</v>
      </c>
      <c r="D1234" s="292">
        <v>14</v>
      </c>
      <c r="E1234" s="293" t="s">
        <v>604</v>
      </c>
      <c r="F1234" s="292" t="s">
        <v>241</v>
      </c>
      <c r="G1234" s="294">
        <v>44461</v>
      </c>
      <c r="H1234" s="287" t="s">
        <v>28598</v>
      </c>
      <c r="I1234" s="295">
        <v>1144</v>
      </c>
      <c r="J1234" s="296"/>
      <c r="K1234" s="297" t="s">
        <v>28077</v>
      </c>
      <c r="L1234" s="297" t="s">
        <v>28078</v>
      </c>
      <c r="M1234" s="288" t="s">
        <v>2124</v>
      </c>
      <c r="N1234" s="289"/>
      <c r="O1234" s="283"/>
      <c r="P1234" s="262">
        <v>5.4398148148148144E-4</v>
      </c>
      <c r="Q1234">
        <v>44461.735937500001</v>
      </c>
      <c r="R1234" t="str">
        <f t="shared" si="38"/>
        <v>#01</v>
      </c>
    </row>
    <row r="1235" spans="1:20" ht="135" x14ac:dyDescent="0.2">
      <c r="A1235" s="255">
        <f t="shared" si="37"/>
        <v>134</v>
      </c>
      <c r="B1235" s="291" t="s">
        <v>324</v>
      </c>
      <c r="C1235" s="292">
        <v>26</v>
      </c>
      <c r="D1235" s="292">
        <v>15</v>
      </c>
      <c r="E1235" s="293" t="s">
        <v>604</v>
      </c>
      <c r="F1235" s="292" t="s">
        <v>241</v>
      </c>
      <c r="G1235" s="294">
        <v>44461</v>
      </c>
      <c r="H1235" s="287" t="s">
        <v>28598</v>
      </c>
      <c r="I1235" s="295">
        <v>1145</v>
      </c>
      <c r="J1235" s="296"/>
      <c r="K1235" s="297" t="s">
        <v>13620</v>
      </c>
      <c r="L1235" s="297" t="s">
        <v>13621</v>
      </c>
      <c r="M1235" s="288" t="s">
        <v>2125</v>
      </c>
      <c r="N1235" s="289"/>
      <c r="O1235" s="283"/>
      <c r="P1235" s="262">
        <v>4.6296296296296293E-4</v>
      </c>
      <c r="Q1235">
        <v>44461.736516203702</v>
      </c>
      <c r="R1235" t="str">
        <f t="shared" si="38"/>
        <v>#01</v>
      </c>
    </row>
    <row r="1236" spans="1:20" ht="70" x14ac:dyDescent="0.2">
      <c r="A1236" s="255">
        <f t="shared" si="37"/>
        <v>74</v>
      </c>
      <c r="B1236" s="291" t="s">
        <v>324</v>
      </c>
      <c r="C1236" s="292">
        <v>26</v>
      </c>
      <c r="D1236" s="292">
        <v>16</v>
      </c>
      <c r="E1236" s="293" t="s">
        <v>604</v>
      </c>
      <c r="F1236" s="292" t="s">
        <v>241</v>
      </c>
      <c r="G1236" s="294">
        <v>44461</v>
      </c>
      <c r="H1236" s="287" t="s">
        <v>28598</v>
      </c>
      <c r="I1236" s="295">
        <v>1146</v>
      </c>
      <c r="J1236" s="296"/>
      <c r="K1236" s="297" t="s">
        <v>13622</v>
      </c>
      <c r="L1236" s="297" t="s">
        <v>13623</v>
      </c>
      <c r="M1236" s="288" t="s">
        <v>2126</v>
      </c>
      <c r="N1236" s="289"/>
      <c r="O1236" s="283"/>
      <c r="P1236" s="262">
        <v>7.175925925925927E-4</v>
      </c>
      <c r="Q1236">
        <v>44461.737002314818</v>
      </c>
      <c r="R1236" t="str">
        <f t="shared" si="38"/>
        <v>#01</v>
      </c>
    </row>
    <row r="1237" spans="1:20" ht="97" x14ac:dyDescent="0.2">
      <c r="A1237" s="255">
        <f t="shared" ref="A1237:A1297" si="39">IF($K1237="","",LEN($K1237))</f>
        <v>76</v>
      </c>
      <c r="B1237" s="291" t="s">
        <v>324</v>
      </c>
      <c r="C1237" s="292">
        <v>26</v>
      </c>
      <c r="D1237" s="292">
        <v>17</v>
      </c>
      <c r="E1237" s="293" t="s">
        <v>604</v>
      </c>
      <c r="F1237" s="292" t="s">
        <v>241</v>
      </c>
      <c r="G1237" s="294">
        <v>44461</v>
      </c>
      <c r="H1237" s="287" t="s">
        <v>28598</v>
      </c>
      <c r="I1237" s="295">
        <v>1147</v>
      </c>
      <c r="J1237" s="296"/>
      <c r="K1237" s="297" t="s">
        <v>28075</v>
      </c>
      <c r="L1237" s="297" t="s">
        <v>28076</v>
      </c>
      <c r="M1237" s="288" t="s">
        <v>2127</v>
      </c>
      <c r="N1237" s="298"/>
      <c r="O1237" s="283"/>
      <c r="P1237" s="262">
        <v>4.8611111111111104E-4</v>
      </c>
      <c r="Q1237">
        <v>44461.73773148148</v>
      </c>
      <c r="R1237" t="str">
        <f t="shared" si="38"/>
        <v>#01</v>
      </c>
    </row>
    <row r="1238" spans="1:20" ht="171" x14ac:dyDescent="0.2">
      <c r="A1238" s="255">
        <f t="shared" si="39"/>
        <v>78</v>
      </c>
      <c r="B1238" s="291" t="s">
        <v>324</v>
      </c>
      <c r="C1238" s="292">
        <v>26</v>
      </c>
      <c r="D1238" s="292">
        <v>17</v>
      </c>
      <c r="E1238" s="293" t="s">
        <v>604</v>
      </c>
      <c r="F1238" s="292" t="s">
        <v>241</v>
      </c>
      <c r="G1238" s="294">
        <v>44461</v>
      </c>
      <c r="H1238" s="287" t="s">
        <v>28598</v>
      </c>
      <c r="I1238" s="295">
        <v>1148</v>
      </c>
      <c r="J1238" s="296"/>
      <c r="K1238" s="297" t="s">
        <v>2128</v>
      </c>
      <c r="L1238" s="297" t="s">
        <v>2129</v>
      </c>
      <c r="M1238" s="288" t="s">
        <v>2130</v>
      </c>
      <c r="N1238" s="298"/>
      <c r="O1238" s="283"/>
      <c r="P1238" s="262">
        <v>5.5555555555555556E-4</v>
      </c>
      <c r="Q1238">
        <v>44461.738229166665</v>
      </c>
      <c r="R1238" t="str">
        <f t="shared" si="38"/>
        <v>#01</v>
      </c>
    </row>
    <row r="1239" spans="1:20" ht="192" x14ac:dyDescent="0.2">
      <c r="A1239" s="255">
        <f t="shared" si="39"/>
        <v>168</v>
      </c>
      <c r="B1239" s="291" t="s">
        <v>324</v>
      </c>
      <c r="C1239" s="292">
        <v>26</v>
      </c>
      <c r="D1239" s="292">
        <v>18</v>
      </c>
      <c r="E1239" s="293" t="s">
        <v>604</v>
      </c>
      <c r="F1239" s="292" t="s">
        <v>241</v>
      </c>
      <c r="G1239" s="294">
        <v>44461</v>
      </c>
      <c r="H1239" s="287" t="s">
        <v>28598</v>
      </c>
      <c r="I1239" s="295">
        <v>1149</v>
      </c>
      <c r="J1239" s="296"/>
      <c r="K1239" s="297" t="s">
        <v>13624</v>
      </c>
      <c r="L1239" s="297" t="s">
        <v>13625</v>
      </c>
      <c r="M1239" s="288" t="s">
        <v>2131</v>
      </c>
      <c r="N1239" s="289"/>
      <c r="O1239" s="283"/>
      <c r="P1239" s="262">
        <v>1.2152777777777778E-3</v>
      </c>
      <c r="Q1239">
        <v>44461.738796296297</v>
      </c>
      <c r="R1239" t="str">
        <f t="shared" si="38"/>
        <v>#01</v>
      </c>
    </row>
    <row r="1240" spans="1:20" ht="97" x14ac:dyDescent="0.2">
      <c r="A1240" s="255">
        <f t="shared" si="39"/>
        <v>80</v>
      </c>
      <c r="B1240" s="291" t="s">
        <v>324</v>
      </c>
      <c r="C1240" s="292">
        <v>26</v>
      </c>
      <c r="D1240" s="292">
        <v>19</v>
      </c>
      <c r="E1240" s="293" t="s">
        <v>604</v>
      </c>
      <c r="F1240" s="292" t="s">
        <v>241</v>
      </c>
      <c r="G1240" s="294">
        <v>44461</v>
      </c>
      <c r="H1240" s="287" t="s">
        <v>28598</v>
      </c>
      <c r="I1240" s="295">
        <v>1150</v>
      </c>
      <c r="J1240" s="296"/>
      <c r="K1240" s="297" t="s">
        <v>13626</v>
      </c>
      <c r="L1240" s="297" t="s">
        <v>13627</v>
      </c>
      <c r="M1240" s="288" t="s">
        <v>2132</v>
      </c>
      <c r="N1240" s="289"/>
      <c r="O1240" s="283"/>
      <c r="P1240" s="262">
        <v>8.2175925925925917E-4</v>
      </c>
      <c r="Q1240">
        <v>44461.740023148152</v>
      </c>
      <c r="R1240" t="str">
        <f t="shared" si="38"/>
        <v>#01</v>
      </c>
    </row>
    <row r="1241" spans="1:20" ht="97" x14ac:dyDescent="0.2">
      <c r="A1241" s="255">
        <f t="shared" si="39"/>
        <v>89</v>
      </c>
      <c r="B1241" s="291" t="s">
        <v>324</v>
      </c>
      <c r="C1241" s="292">
        <v>26</v>
      </c>
      <c r="D1241" s="292">
        <v>20</v>
      </c>
      <c r="E1241" s="293" t="s">
        <v>604</v>
      </c>
      <c r="F1241" s="292" t="s">
        <v>241</v>
      </c>
      <c r="G1241" s="294">
        <v>44461</v>
      </c>
      <c r="H1241" s="287" t="s">
        <v>28598</v>
      </c>
      <c r="I1241" s="295">
        <v>1151</v>
      </c>
      <c r="J1241" s="296"/>
      <c r="K1241" s="297" t="s">
        <v>13628</v>
      </c>
      <c r="L1241" s="297" t="s">
        <v>13629</v>
      </c>
      <c r="M1241" s="288" t="s">
        <v>2133</v>
      </c>
      <c r="N1241" s="289"/>
      <c r="O1241" s="283"/>
      <c r="P1241" s="262">
        <v>3.9351851851851852E-4</v>
      </c>
      <c r="Q1241">
        <v>44461.740868055553</v>
      </c>
      <c r="R1241" t="str">
        <f t="shared" si="38"/>
        <v>#01</v>
      </c>
    </row>
    <row r="1242" spans="1:20" ht="97" x14ac:dyDescent="0.2">
      <c r="A1242" s="255">
        <f t="shared" si="39"/>
        <v>95</v>
      </c>
      <c r="B1242" s="291" t="s">
        <v>324</v>
      </c>
      <c r="C1242" s="292">
        <v>26</v>
      </c>
      <c r="D1242" s="292">
        <v>21</v>
      </c>
      <c r="E1242" s="293" t="s">
        <v>604</v>
      </c>
      <c r="F1242" s="292" t="s">
        <v>241</v>
      </c>
      <c r="G1242" s="294">
        <v>44461</v>
      </c>
      <c r="H1242" s="287" t="s">
        <v>28598</v>
      </c>
      <c r="I1242" s="295">
        <v>1152</v>
      </c>
      <c r="J1242" s="296"/>
      <c r="K1242" s="297" t="s">
        <v>13630</v>
      </c>
      <c r="L1242" s="297" t="s">
        <v>13631</v>
      </c>
      <c r="M1242" s="288" t="s">
        <v>2134</v>
      </c>
      <c r="N1242" s="289"/>
      <c r="O1242" s="283"/>
      <c r="P1242" s="262">
        <v>5.3240740740740744E-4</v>
      </c>
      <c r="Q1242">
        <v>44461.741273148145</v>
      </c>
      <c r="R1242" t="str">
        <f t="shared" si="38"/>
        <v>#01</v>
      </c>
    </row>
    <row r="1243" spans="1:20" ht="84" x14ac:dyDescent="0.2">
      <c r="A1243" s="255">
        <f t="shared" si="39"/>
        <v>93</v>
      </c>
      <c r="B1243" s="291" t="s">
        <v>324</v>
      </c>
      <c r="C1243" s="292">
        <v>26</v>
      </c>
      <c r="D1243" s="292">
        <v>22</v>
      </c>
      <c r="E1243" s="293" t="s">
        <v>604</v>
      </c>
      <c r="F1243" s="292" t="s">
        <v>241</v>
      </c>
      <c r="G1243" s="294">
        <v>44461</v>
      </c>
      <c r="H1243" s="287" t="s">
        <v>28598</v>
      </c>
      <c r="I1243" s="295">
        <v>1153</v>
      </c>
      <c r="J1243" s="296"/>
      <c r="K1243" s="297" t="s">
        <v>13632</v>
      </c>
      <c r="L1243" s="297" t="s">
        <v>13633</v>
      </c>
      <c r="M1243" s="288" t="s">
        <v>2135</v>
      </c>
      <c r="N1243" s="289"/>
      <c r="O1243" s="283"/>
      <c r="P1243" s="262">
        <v>1.8055555555555557E-3</v>
      </c>
      <c r="Q1243">
        <v>44461.741840277777</v>
      </c>
      <c r="R1243" t="str">
        <f t="shared" si="38"/>
        <v>#01</v>
      </c>
    </row>
    <row r="1244" spans="1:20" ht="78" x14ac:dyDescent="0.2">
      <c r="A1244" s="255">
        <f t="shared" si="39"/>
        <v>88</v>
      </c>
      <c r="B1244" s="291" t="s">
        <v>324</v>
      </c>
      <c r="C1244" s="292">
        <v>26</v>
      </c>
      <c r="D1244" s="292">
        <v>23</v>
      </c>
      <c r="E1244" s="293" t="s">
        <v>604</v>
      </c>
      <c r="F1244" s="292" t="s">
        <v>241</v>
      </c>
      <c r="G1244" s="294">
        <v>44461</v>
      </c>
      <c r="H1244" s="287" t="s">
        <v>28598</v>
      </c>
      <c r="I1244" s="295">
        <v>1154</v>
      </c>
      <c r="J1244" s="296"/>
      <c r="K1244" s="297" t="s">
        <v>13634</v>
      </c>
      <c r="L1244" s="297" t="s">
        <v>13635</v>
      </c>
      <c r="M1244" s="288" t="s">
        <v>2136</v>
      </c>
      <c r="N1244" s="289"/>
      <c r="O1244" s="283"/>
      <c r="P1244" s="262">
        <v>5.0925925925925921E-4</v>
      </c>
      <c r="Q1244">
        <v>44461.743703703702</v>
      </c>
      <c r="R1244" t="str">
        <f t="shared" si="38"/>
        <v>#01</v>
      </c>
    </row>
    <row r="1245" spans="1:20" ht="211" x14ac:dyDescent="0.2">
      <c r="A1245" s="255">
        <f t="shared" si="39"/>
        <v>175</v>
      </c>
      <c r="B1245" s="291" t="s">
        <v>324</v>
      </c>
      <c r="C1245" s="292">
        <v>26</v>
      </c>
      <c r="D1245" s="292">
        <v>24</v>
      </c>
      <c r="E1245" s="293" t="s">
        <v>604</v>
      </c>
      <c r="F1245" s="292" t="s">
        <v>241</v>
      </c>
      <c r="G1245" s="294">
        <v>44461</v>
      </c>
      <c r="H1245" s="287" t="s">
        <v>28598</v>
      </c>
      <c r="I1245" s="295">
        <v>1155</v>
      </c>
      <c r="J1245" s="296"/>
      <c r="K1245" s="297" t="s">
        <v>13636</v>
      </c>
      <c r="L1245" s="297" t="s">
        <v>13637</v>
      </c>
      <c r="M1245" s="288" t="s">
        <v>2137</v>
      </c>
      <c r="N1245" s="289"/>
      <c r="O1245" s="283"/>
      <c r="P1245" s="262">
        <v>7.0601851851851847E-4</v>
      </c>
      <c r="Q1245">
        <v>44461.74422453704</v>
      </c>
      <c r="R1245" t="str">
        <f t="shared" si="38"/>
        <v>#01</v>
      </c>
    </row>
    <row r="1246" spans="1:20" ht="98" x14ac:dyDescent="0.2">
      <c r="A1246" s="255">
        <f t="shared" si="39"/>
        <v>100</v>
      </c>
      <c r="B1246" s="291" t="s">
        <v>324</v>
      </c>
      <c r="C1246" s="292">
        <v>26</v>
      </c>
      <c r="D1246" s="292">
        <v>25</v>
      </c>
      <c r="E1246" s="293" t="s">
        <v>604</v>
      </c>
      <c r="F1246" s="292" t="s">
        <v>241</v>
      </c>
      <c r="G1246" s="294">
        <v>44461</v>
      </c>
      <c r="H1246" s="287" t="s">
        <v>28598</v>
      </c>
      <c r="I1246" s="295">
        <v>1156</v>
      </c>
      <c r="J1246" s="296"/>
      <c r="K1246" s="297" t="s">
        <v>13638</v>
      </c>
      <c r="L1246" s="297" t="s">
        <v>13639</v>
      </c>
      <c r="M1246" s="288" t="s">
        <v>2138</v>
      </c>
      <c r="N1246" s="289"/>
      <c r="O1246" s="283"/>
      <c r="P1246" s="262">
        <v>2.3148148148148147E-5</v>
      </c>
      <c r="Q1246">
        <v>44461.747858796298</v>
      </c>
      <c r="R1246" t="str">
        <f t="shared" si="38"/>
        <v>#01</v>
      </c>
    </row>
    <row r="1247" spans="1:20" ht="98" x14ac:dyDescent="0.2">
      <c r="A1247" s="255">
        <f t="shared" si="39"/>
        <v>100</v>
      </c>
      <c r="B1247" s="291" t="s">
        <v>324</v>
      </c>
      <c r="C1247" s="292">
        <v>26</v>
      </c>
      <c r="D1247" s="292">
        <v>25</v>
      </c>
      <c r="E1247" s="293" t="s">
        <v>604</v>
      </c>
      <c r="F1247" s="292" t="s">
        <v>241</v>
      </c>
      <c r="G1247" s="294">
        <v>44461</v>
      </c>
      <c r="H1247" s="287" t="s">
        <v>28598</v>
      </c>
      <c r="I1247" s="295" t="s">
        <v>29245</v>
      </c>
      <c r="J1247" s="296"/>
      <c r="K1247" s="297" t="s">
        <v>13638</v>
      </c>
      <c r="L1247" s="297" t="s">
        <v>13639</v>
      </c>
      <c r="M1247" s="299" t="s">
        <v>29246</v>
      </c>
      <c r="N1247" s="300"/>
      <c r="O1247" s="283"/>
      <c r="P1247" s="262">
        <v>4.9768518518518521E-4</v>
      </c>
      <c r="Q1247">
        <v>44461.747893518521</v>
      </c>
      <c r="R1247" t="str">
        <f t="shared" si="38"/>
        <v>#01</v>
      </c>
      <c r="S1247" t="s">
        <v>29244</v>
      </c>
      <c r="T1247" t="s">
        <v>29243</v>
      </c>
    </row>
    <row r="1248" spans="1:20" ht="173" x14ac:dyDescent="0.2">
      <c r="A1248" s="255">
        <f t="shared" si="39"/>
        <v>144</v>
      </c>
      <c r="B1248" s="291" t="s">
        <v>324</v>
      </c>
      <c r="C1248" s="292">
        <v>26</v>
      </c>
      <c r="D1248" s="292">
        <v>26</v>
      </c>
      <c r="E1248" s="293" t="s">
        <v>604</v>
      </c>
      <c r="F1248" s="292" t="s">
        <v>241</v>
      </c>
      <c r="G1248" s="294">
        <v>44461</v>
      </c>
      <c r="H1248" s="287" t="s">
        <v>28598</v>
      </c>
      <c r="I1248" s="295">
        <v>1157</v>
      </c>
      <c r="J1248" s="296"/>
      <c r="K1248" s="297" t="s">
        <v>13640</v>
      </c>
      <c r="L1248" s="297" t="s">
        <v>13641</v>
      </c>
      <c r="M1248" s="288" t="s">
        <v>2139</v>
      </c>
      <c r="N1248" s="289"/>
      <c r="O1248" s="283"/>
      <c r="P1248" s="262">
        <v>2.3148148148148147E-5</v>
      </c>
      <c r="Q1248">
        <v>44461.750937500001</v>
      </c>
      <c r="R1248" t="str">
        <f t="shared" si="38"/>
        <v>#01</v>
      </c>
    </row>
    <row r="1249" spans="1:20" ht="173" x14ac:dyDescent="0.2">
      <c r="A1249" s="255">
        <f t="shared" si="39"/>
        <v>144</v>
      </c>
      <c r="B1249" s="291" t="s">
        <v>324</v>
      </c>
      <c r="C1249" s="292">
        <v>26</v>
      </c>
      <c r="D1249" s="292">
        <v>26</v>
      </c>
      <c r="E1249" s="293" t="s">
        <v>604</v>
      </c>
      <c r="F1249" s="292" t="s">
        <v>241</v>
      </c>
      <c r="G1249" s="294">
        <v>44461</v>
      </c>
      <c r="H1249" s="287" t="s">
        <v>28598</v>
      </c>
      <c r="I1249" s="295" t="s">
        <v>29249</v>
      </c>
      <c r="J1249" s="296"/>
      <c r="K1249" s="297" t="s">
        <v>13640</v>
      </c>
      <c r="L1249" s="297" t="s">
        <v>13641</v>
      </c>
      <c r="M1249" s="299" t="s">
        <v>29250</v>
      </c>
      <c r="N1249" s="300"/>
      <c r="O1249" s="283"/>
      <c r="P1249" s="262">
        <v>5.9027777777777778E-4</v>
      </c>
      <c r="Q1249">
        <v>44461.750983796293</v>
      </c>
      <c r="R1249" t="str">
        <f t="shared" si="38"/>
        <v>#01</v>
      </c>
      <c r="S1249" t="s">
        <v>29248</v>
      </c>
      <c r="T1249" t="s">
        <v>29247</v>
      </c>
    </row>
    <row r="1250" spans="1:20" ht="116" x14ac:dyDescent="0.2">
      <c r="A1250" s="255">
        <f t="shared" si="39"/>
        <v>84</v>
      </c>
      <c r="B1250" s="291" t="s">
        <v>324</v>
      </c>
      <c r="C1250" s="292">
        <v>26</v>
      </c>
      <c r="D1250" s="292">
        <v>27</v>
      </c>
      <c r="E1250" s="293" t="s">
        <v>604</v>
      </c>
      <c r="F1250" s="292" t="s">
        <v>241</v>
      </c>
      <c r="G1250" s="294">
        <v>44461</v>
      </c>
      <c r="H1250" s="287" t="s">
        <v>28598</v>
      </c>
      <c r="I1250" s="295">
        <v>1158</v>
      </c>
      <c r="J1250" s="296"/>
      <c r="K1250" s="297" t="s">
        <v>13642</v>
      </c>
      <c r="L1250" s="297" t="s">
        <v>13643</v>
      </c>
      <c r="M1250" s="288" t="s">
        <v>2140</v>
      </c>
      <c r="N1250" s="289"/>
      <c r="O1250" s="283"/>
      <c r="P1250" s="262">
        <v>6.3657407407407402E-4</v>
      </c>
      <c r="Q1250">
        <v>44461.751597222225</v>
      </c>
      <c r="R1250" t="str">
        <f t="shared" si="38"/>
        <v>#01</v>
      </c>
    </row>
    <row r="1251" spans="1:20" ht="249" x14ac:dyDescent="0.2">
      <c r="A1251" s="255">
        <f t="shared" si="39"/>
        <v>103</v>
      </c>
      <c r="B1251" s="291" t="s">
        <v>324</v>
      </c>
      <c r="C1251" s="292">
        <v>26</v>
      </c>
      <c r="D1251" s="292">
        <v>28</v>
      </c>
      <c r="E1251" s="293" t="s">
        <v>604</v>
      </c>
      <c r="F1251" s="292" t="s">
        <v>241</v>
      </c>
      <c r="G1251" s="294">
        <v>44461</v>
      </c>
      <c r="H1251" s="287" t="s">
        <v>28598</v>
      </c>
      <c r="I1251" s="295">
        <v>1159</v>
      </c>
      <c r="J1251" s="296"/>
      <c r="K1251" s="297" t="s">
        <v>13644</v>
      </c>
      <c r="L1251" s="297" t="s">
        <v>13645</v>
      </c>
      <c r="M1251" s="288" t="s">
        <v>2141</v>
      </c>
      <c r="N1251" s="289"/>
      <c r="O1251" s="283"/>
      <c r="P1251" s="262">
        <v>1.0185185185185186E-3</v>
      </c>
      <c r="Q1251">
        <v>44461.752256944441</v>
      </c>
      <c r="R1251" t="str">
        <f t="shared" si="38"/>
        <v>#01</v>
      </c>
    </row>
    <row r="1252" spans="1:20" ht="135" x14ac:dyDescent="0.2">
      <c r="A1252" s="255">
        <f t="shared" si="39"/>
        <v>151</v>
      </c>
      <c r="B1252" s="291" t="s">
        <v>324</v>
      </c>
      <c r="C1252" s="292">
        <v>26</v>
      </c>
      <c r="D1252" s="292">
        <v>29</v>
      </c>
      <c r="E1252" s="293" t="s">
        <v>604</v>
      </c>
      <c r="F1252" s="292" t="s">
        <v>241</v>
      </c>
      <c r="G1252" s="294">
        <v>44461</v>
      </c>
      <c r="H1252" s="287" t="s">
        <v>28598</v>
      </c>
      <c r="I1252" s="295">
        <v>1160</v>
      </c>
      <c r="J1252" s="296"/>
      <c r="K1252" s="297" t="s">
        <v>13646</v>
      </c>
      <c r="L1252" s="297" t="s">
        <v>13647</v>
      </c>
      <c r="M1252" s="288" t="s">
        <v>2142</v>
      </c>
      <c r="N1252" s="289"/>
      <c r="O1252" s="283"/>
      <c r="P1252" s="262">
        <v>7.7546296296296304E-4</v>
      </c>
      <c r="Q1252">
        <v>44461.753298611111</v>
      </c>
      <c r="R1252" t="str">
        <f t="shared" si="38"/>
        <v>#01</v>
      </c>
    </row>
    <row r="1253" spans="1:20" ht="78" x14ac:dyDescent="0.2">
      <c r="A1253" s="255">
        <f t="shared" si="39"/>
        <v>71</v>
      </c>
      <c r="B1253" s="291" t="s">
        <v>324</v>
      </c>
      <c r="C1253" s="292">
        <v>26</v>
      </c>
      <c r="D1253" s="292">
        <v>30</v>
      </c>
      <c r="E1253" s="293" t="s">
        <v>604</v>
      </c>
      <c r="F1253" s="292" t="s">
        <v>241</v>
      </c>
      <c r="G1253" s="294">
        <v>44461</v>
      </c>
      <c r="H1253" s="287" t="s">
        <v>28598</v>
      </c>
      <c r="I1253" s="295">
        <v>1161</v>
      </c>
      <c r="J1253" s="296"/>
      <c r="K1253" s="297" t="s">
        <v>28073</v>
      </c>
      <c r="L1253" s="297" t="s">
        <v>28074</v>
      </c>
      <c r="M1253" s="288" t="s">
        <v>2143</v>
      </c>
      <c r="N1253" s="289"/>
      <c r="O1253" s="283"/>
      <c r="P1253" s="262">
        <v>4.6296296296296293E-4</v>
      </c>
      <c r="Q1253">
        <v>44461.75409722222</v>
      </c>
      <c r="R1253" t="str">
        <f t="shared" si="38"/>
        <v>#01</v>
      </c>
    </row>
    <row r="1254" spans="1:20" ht="135" x14ac:dyDescent="0.2">
      <c r="A1254" s="255">
        <f t="shared" si="39"/>
        <v>184</v>
      </c>
      <c r="B1254" s="291" t="s">
        <v>324</v>
      </c>
      <c r="C1254" s="292">
        <v>26</v>
      </c>
      <c r="D1254" s="292">
        <v>31</v>
      </c>
      <c r="E1254" s="293" t="s">
        <v>604</v>
      </c>
      <c r="F1254" s="292" t="s">
        <v>241</v>
      </c>
      <c r="G1254" s="294">
        <v>44461</v>
      </c>
      <c r="H1254" s="287" t="s">
        <v>28598</v>
      </c>
      <c r="I1254" s="295">
        <v>1162</v>
      </c>
      <c r="J1254" s="296"/>
      <c r="K1254" s="297" t="s">
        <v>13648</v>
      </c>
      <c r="L1254" s="297" t="s">
        <v>13649</v>
      </c>
      <c r="M1254" s="288" t="s">
        <v>2144</v>
      </c>
      <c r="N1254" s="289"/>
      <c r="O1254" s="283"/>
      <c r="P1254" s="262">
        <v>6.3657407407407402E-4</v>
      </c>
      <c r="Q1254">
        <v>44461.754583333335</v>
      </c>
      <c r="R1254" t="str">
        <f t="shared" si="38"/>
        <v>#01</v>
      </c>
    </row>
    <row r="1255" spans="1:20" ht="97" x14ac:dyDescent="0.2">
      <c r="A1255" s="255">
        <f t="shared" si="39"/>
        <v>67</v>
      </c>
      <c r="B1255" s="291" t="s">
        <v>324</v>
      </c>
      <c r="C1255" s="292">
        <v>26</v>
      </c>
      <c r="D1255" s="292">
        <v>32</v>
      </c>
      <c r="E1255" s="293" t="s">
        <v>604</v>
      </c>
      <c r="F1255" s="292" t="s">
        <v>241</v>
      </c>
      <c r="G1255" s="294">
        <v>44461</v>
      </c>
      <c r="H1255" s="287" t="s">
        <v>28598</v>
      </c>
      <c r="I1255" s="295">
        <v>1163</v>
      </c>
      <c r="J1255" s="296"/>
      <c r="K1255" s="297" t="s">
        <v>13650</v>
      </c>
      <c r="L1255" s="297" t="s">
        <v>13651</v>
      </c>
      <c r="M1255" s="288" t="s">
        <v>2145</v>
      </c>
      <c r="N1255" s="289"/>
      <c r="O1255" s="283"/>
      <c r="P1255" s="262">
        <v>4.7453703703703704E-4</v>
      </c>
      <c r="Q1255">
        <v>44461.755243055559</v>
      </c>
      <c r="R1255" t="str">
        <f t="shared" si="38"/>
        <v>#01</v>
      </c>
    </row>
    <row r="1256" spans="1:20" ht="70" x14ac:dyDescent="0.2">
      <c r="A1256" s="255">
        <f t="shared" si="39"/>
        <v>116</v>
      </c>
      <c r="B1256" s="291" t="s">
        <v>324</v>
      </c>
      <c r="C1256" s="292">
        <v>26</v>
      </c>
      <c r="D1256" s="292">
        <v>33</v>
      </c>
      <c r="E1256" s="293" t="s">
        <v>604</v>
      </c>
      <c r="F1256" s="292" t="s">
        <v>241</v>
      </c>
      <c r="G1256" s="294">
        <v>44461</v>
      </c>
      <c r="H1256" s="287" t="s">
        <v>28598</v>
      </c>
      <c r="I1256" s="295">
        <v>1164</v>
      </c>
      <c r="J1256" s="296"/>
      <c r="K1256" s="297" t="s">
        <v>13652</v>
      </c>
      <c r="L1256" s="297" t="s">
        <v>13653</v>
      </c>
      <c r="M1256" s="288" t="s">
        <v>2146</v>
      </c>
      <c r="N1256" s="289"/>
      <c r="O1256" s="283"/>
      <c r="P1256" s="262">
        <v>3.2407407407407406E-4</v>
      </c>
      <c r="Q1256">
        <v>44461.755740740744</v>
      </c>
      <c r="R1256" t="str">
        <f t="shared" si="38"/>
        <v>#01</v>
      </c>
    </row>
    <row r="1257" spans="1:20" ht="154" x14ac:dyDescent="0.2">
      <c r="A1257" s="255">
        <f t="shared" si="39"/>
        <v>122</v>
      </c>
      <c r="B1257" s="291" t="s">
        <v>324</v>
      </c>
      <c r="C1257" s="292">
        <v>26</v>
      </c>
      <c r="D1257" s="292">
        <v>34</v>
      </c>
      <c r="E1257" s="293" t="s">
        <v>604</v>
      </c>
      <c r="F1257" s="292" t="s">
        <v>241</v>
      </c>
      <c r="G1257" s="294">
        <v>44461</v>
      </c>
      <c r="H1257" s="287" t="s">
        <v>28598</v>
      </c>
      <c r="I1257" s="295">
        <v>1165</v>
      </c>
      <c r="J1257" s="296"/>
      <c r="K1257" s="297" t="s">
        <v>13654</v>
      </c>
      <c r="L1257" s="297" t="s">
        <v>13655</v>
      </c>
      <c r="M1257" s="288" t="s">
        <v>2147</v>
      </c>
      <c r="N1257" s="289"/>
      <c r="O1257" s="283"/>
      <c r="P1257" s="262">
        <v>7.407407407407407E-4</v>
      </c>
      <c r="Q1257">
        <v>44461.75608796296</v>
      </c>
      <c r="R1257" t="str">
        <f t="shared" si="38"/>
        <v>#01</v>
      </c>
    </row>
    <row r="1258" spans="1:20" ht="135" x14ac:dyDescent="0.2">
      <c r="A1258" s="255">
        <f t="shared" si="39"/>
        <v>122</v>
      </c>
      <c r="B1258" s="291" t="s">
        <v>324</v>
      </c>
      <c r="C1258" s="292">
        <v>26</v>
      </c>
      <c r="D1258" s="292">
        <v>35</v>
      </c>
      <c r="E1258" s="293" t="s">
        <v>604</v>
      </c>
      <c r="F1258" s="292" t="s">
        <v>241</v>
      </c>
      <c r="G1258" s="294">
        <v>44461</v>
      </c>
      <c r="H1258" s="287" t="s">
        <v>28598</v>
      </c>
      <c r="I1258" s="295">
        <v>1166</v>
      </c>
      <c r="J1258" s="296"/>
      <c r="K1258" s="297" t="s">
        <v>13656</v>
      </c>
      <c r="L1258" s="297" t="s">
        <v>13657</v>
      </c>
      <c r="M1258" s="288" t="s">
        <v>2148</v>
      </c>
      <c r="N1258" s="289"/>
      <c r="O1258" s="283"/>
      <c r="P1258" s="262">
        <v>6.5972222222222213E-4</v>
      </c>
      <c r="Q1258">
        <v>44461.756840277776</v>
      </c>
      <c r="R1258" t="str">
        <f t="shared" si="38"/>
        <v>#01</v>
      </c>
    </row>
    <row r="1259" spans="1:20" ht="154" x14ac:dyDescent="0.2">
      <c r="A1259" s="255">
        <f t="shared" si="39"/>
        <v>127</v>
      </c>
      <c r="B1259" s="291" t="s">
        <v>324</v>
      </c>
      <c r="C1259" s="292">
        <v>26</v>
      </c>
      <c r="D1259" s="292">
        <v>36</v>
      </c>
      <c r="E1259" s="293" t="s">
        <v>604</v>
      </c>
      <c r="F1259" s="292" t="s">
        <v>241</v>
      </c>
      <c r="G1259" s="294">
        <v>44461</v>
      </c>
      <c r="H1259" s="287" t="s">
        <v>28598</v>
      </c>
      <c r="I1259" s="295">
        <v>1167</v>
      </c>
      <c r="J1259" s="296"/>
      <c r="K1259" s="297" t="s">
        <v>28071</v>
      </c>
      <c r="L1259" s="297" t="s">
        <v>28072</v>
      </c>
      <c r="M1259" s="288" t="s">
        <v>2149</v>
      </c>
      <c r="N1259" s="289"/>
      <c r="O1259" s="283"/>
      <c r="P1259" s="262">
        <v>8.9120370370370362E-4</v>
      </c>
      <c r="Q1259">
        <v>44461.757523148146</v>
      </c>
      <c r="R1259" t="str">
        <f t="shared" si="38"/>
        <v>#01</v>
      </c>
    </row>
    <row r="1260" spans="1:20" ht="135" x14ac:dyDescent="0.2">
      <c r="A1260" s="255">
        <f t="shared" si="39"/>
        <v>107</v>
      </c>
      <c r="B1260" s="291" t="s">
        <v>324</v>
      </c>
      <c r="C1260" s="292">
        <v>26</v>
      </c>
      <c r="D1260" s="292">
        <v>37</v>
      </c>
      <c r="E1260" s="293" t="s">
        <v>604</v>
      </c>
      <c r="F1260" s="292" t="s">
        <v>241</v>
      </c>
      <c r="G1260" s="294">
        <v>44461</v>
      </c>
      <c r="H1260" s="287" t="s">
        <v>28598</v>
      </c>
      <c r="I1260" s="295">
        <v>1168</v>
      </c>
      <c r="J1260" s="296"/>
      <c r="K1260" s="297" t="s">
        <v>13658</v>
      </c>
      <c r="L1260" s="297" t="s">
        <v>13659</v>
      </c>
      <c r="M1260" s="288" t="s">
        <v>2150</v>
      </c>
      <c r="N1260" s="289"/>
      <c r="O1260" s="283"/>
      <c r="P1260" s="262">
        <v>8.9120370370370362E-4</v>
      </c>
      <c r="Q1260">
        <v>44461.758437500001</v>
      </c>
      <c r="R1260" t="str">
        <f t="shared" si="38"/>
        <v>#01</v>
      </c>
    </row>
    <row r="1261" spans="1:20" ht="116" x14ac:dyDescent="0.2">
      <c r="A1261" s="255">
        <f t="shared" si="39"/>
        <v>108</v>
      </c>
      <c r="B1261" s="291" t="s">
        <v>324</v>
      </c>
      <c r="C1261" s="292">
        <v>26</v>
      </c>
      <c r="D1261" s="292">
        <v>38</v>
      </c>
      <c r="E1261" s="293" t="s">
        <v>604</v>
      </c>
      <c r="F1261" s="292" t="s">
        <v>241</v>
      </c>
      <c r="G1261" s="294">
        <v>44461</v>
      </c>
      <c r="H1261" s="287" t="s">
        <v>28598</v>
      </c>
      <c r="I1261" s="295">
        <v>1169</v>
      </c>
      <c r="J1261" s="296"/>
      <c r="K1261" s="297" t="s">
        <v>13660</v>
      </c>
      <c r="L1261" s="297" t="s">
        <v>13661</v>
      </c>
      <c r="M1261" s="288" t="s">
        <v>2151</v>
      </c>
      <c r="N1261" s="289"/>
      <c r="O1261" s="283"/>
      <c r="P1261" s="262">
        <v>7.8703703703703705E-4</v>
      </c>
      <c r="Q1261">
        <v>44461.759351851855</v>
      </c>
      <c r="R1261" t="str">
        <f t="shared" si="38"/>
        <v>#01</v>
      </c>
    </row>
    <row r="1262" spans="1:20" ht="154" x14ac:dyDescent="0.2">
      <c r="A1262" s="255">
        <f t="shared" si="39"/>
        <v>100</v>
      </c>
      <c r="B1262" s="291" t="s">
        <v>324</v>
      </c>
      <c r="C1262" s="292">
        <v>26</v>
      </c>
      <c r="D1262" s="292">
        <v>39</v>
      </c>
      <c r="E1262" s="293" t="s">
        <v>604</v>
      </c>
      <c r="F1262" s="292" t="s">
        <v>241</v>
      </c>
      <c r="G1262" s="294">
        <v>44461</v>
      </c>
      <c r="H1262" s="287" t="s">
        <v>28598</v>
      </c>
      <c r="I1262" s="295">
        <v>1170</v>
      </c>
      <c r="J1262" s="296"/>
      <c r="K1262" s="297" t="s">
        <v>13662</v>
      </c>
      <c r="L1262" s="297" t="s">
        <v>13663</v>
      </c>
      <c r="M1262" s="288" t="s">
        <v>2152</v>
      </c>
      <c r="N1262" s="298"/>
      <c r="O1262" s="283"/>
      <c r="P1262" s="262">
        <v>7.7546296296296304E-4</v>
      </c>
      <c r="Q1262">
        <v>44461.760162037041</v>
      </c>
      <c r="R1262" t="str">
        <f t="shared" si="38"/>
        <v>#01</v>
      </c>
    </row>
    <row r="1263" spans="1:20" ht="152" x14ac:dyDescent="0.2">
      <c r="A1263" s="255">
        <f t="shared" si="39"/>
        <v>87</v>
      </c>
      <c r="B1263" s="291" t="s">
        <v>324</v>
      </c>
      <c r="C1263" s="292">
        <v>26</v>
      </c>
      <c r="D1263" s="292">
        <v>39</v>
      </c>
      <c r="E1263" s="293" t="s">
        <v>604</v>
      </c>
      <c r="F1263" s="292" t="s">
        <v>241</v>
      </c>
      <c r="G1263" s="294">
        <v>44461</v>
      </c>
      <c r="H1263" s="287" t="s">
        <v>28598</v>
      </c>
      <c r="I1263" s="295">
        <v>1171</v>
      </c>
      <c r="J1263" s="296"/>
      <c r="K1263" s="297" t="s">
        <v>2153</v>
      </c>
      <c r="L1263" s="297" t="s">
        <v>2154</v>
      </c>
      <c r="M1263" s="288" t="s">
        <v>2155</v>
      </c>
      <c r="N1263" s="298"/>
      <c r="O1263" s="283"/>
      <c r="P1263" s="262">
        <v>1.0648148148148147E-3</v>
      </c>
      <c r="Q1263">
        <v>44461.760949074072</v>
      </c>
      <c r="R1263" t="str">
        <f t="shared" si="38"/>
        <v>#01</v>
      </c>
    </row>
    <row r="1264" spans="1:20" ht="154" x14ac:dyDescent="0.2">
      <c r="A1264" s="255">
        <f t="shared" si="39"/>
        <v>123</v>
      </c>
      <c r="B1264" s="291" t="s">
        <v>324</v>
      </c>
      <c r="C1264" s="292">
        <v>26</v>
      </c>
      <c r="D1264" s="292">
        <v>40</v>
      </c>
      <c r="E1264" s="293" t="s">
        <v>604</v>
      </c>
      <c r="F1264" s="292" t="s">
        <v>241</v>
      </c>
      <c r="G1264" s="294">
        <v>44461</v>
      </c>
      <c r="H1264" s="287" t="s">
        <v>28598</v>
      </c>
      <c r="I1264" s="295">
        <v>1172</v>
      </c>
      <c r="J1264" s="296"/>
      <c r="K1264" s="297" t="s">
        <v>13664</v>
      </c>
      <c r="L1264" s="297" t="s">
        <v>13665</v>
      </c>
      <c r="M1264" s="288" t="s">
        <v>2156</v>
      </c>
      <c r="N1264" s="289"/>
      <c r="O1264" s="283"/>
      <c r="P1264" s="262">
        <v>1.3541666666666667E-3</v>
      </c>
      <c r="Q1264">
        <v>44461.762048611112</v>
      </c>
      <c r="R1264" t="str">
        <f t="shared" si="38"/>
        <v>#01</v>
      </c>
    </row>
    <row r="1265" spans="1:18" ht="135" x14ac:dyDescent="0.2">
      <c r="A1265" s="255">
        <f t="shared" si="39"/>
        <v>113</v>
      </c>
      <c r="B1265" s="291" t="s">
        <v>324</v>
      </c>
      <c r="C1265" s="292">
        <v>26</v>
      </c>
      <c r="D1265" s="292">
        <v>41</v>
      </c>
      <c r="E1265" s="293" t="s">
        <v>604</v>
      </c>
      <c r="F1265" s="292" t="s">
        <v>241</v>
      </c>
      <c r="G1265" s="294">
        <v>44461</v>
      </c>
      <c r="H1265" s="287" t="s">
        <v>28598</v>
      </c>
      <c r="I1265" s="295">
        <v>1173</v>
      </c>
      <c r="J1265" s="296"/>
      <c r="K1265" s="297" t="s">
        <v>13666</v>
      </c>
      <c r="L1265" s="297" t="s">
        <v>13667</v>
      </c>
      <c r="M1265" s="288" t="s">
        <v>2157</v>
      </c>
      <c r="N1265" s="289"/>
      <c r="O1265" s="283"/>
      <c r="P1265" s="262">
        <v>1.0648148148148147E-3</v>
      </c>
      <c r="Q1265">
        <v>44461.763414351852</v>
      </c>
      <c r="R1265" t="str">
        <f t="shared" si="38"/>
        <v>#01</v>
      </c>
    </row>
    <row r="1266" spans="1:18" ht="135" x14ac:dyDescent="0.2">
      <c r="A1266" s="255">
        <f t="shared" si="39"/>
        <v>149</v>
      </c>
      <c r="B1266" s="291" t="s">
        <v>324</v>
      </c>
      <c r="C1266" s="292">
        <v>26</v>
      </c>
      <c r="D1266" s="292">
        <v>42</v>
      </c>
      <c r="E1266" s="293" t="s">
        <v>604</v>
      </c>
      <c r="F1266" s="292" t="s">
        <v>241</v>
      </c>
      <c r="G1266" s="294">
        <v>44461</v>
      </c>
      <c r="H1266" s="287" t="s">
        <v>28598</v>
      </c>
      <c r="I1266" s="295">
        <v>1174</v>
      </c>
      <c r="J1266" s="296"/>
      <c r="K1266" s="297" t="s">
        <v>13668</v>
      </c>
      <c r="L1266" s="297" t="s">
        <v>13669</v>
      </c>
      <c r="M1266" s="288" t="s">
        <v>2158</v>
      </c>
      <c r="N1266" s="289"/>
      <c r="O1266" s="283"/>
      <c r="P1266" s="262">
        <v>9.0277777777777784E-4</v>
      </c>
      <c r="Q1266">
        <v>44461.764490740738</v>
      </c>
      <c r="R1266" t="str">
        <f t="shared" si="38"/>
        <v>#01</v>
      </c>
    </row>
    <row r="1267" spans="1:18" ht="84" x14ac:dyDescent="0.2">
      <c r="A1267" s="255">
        <f t="shared" si="39"/>
        <v>71</v>
      </c>
      <c r="B1267" s="291" t="s">
        <v>324</v>
      </c>
      <c r="C1267" s="292">
        <v>26</v>
      </c>
      <c r="D1267" s="292">
        <v>43</v>
      </c>
      <c r="E1267" s="293" t="s">
        <v>604</v>
      </c>
      <c r="F1267" s="292" t="s">
        <v>241</v>
      </c>
      <c r="G1267" s="294">
        <v>44461</v>
      </c>
      <c r="H1267" s="287" t="s">
        <v>28598</v>
      </c>
      <c r="I1267" s="295">
        <v>1175</v>
      </c>
      <c r="J1267" s="296"/>
      <c r="K1267" s="297" t="s">
        <v>13670</v>
      </c>
      <c r="L1267" s="297" t="s">
        <v>13671</v>
      </c>
      <c r="M1267" s="288" t="s">
        <v>2159</v>
      </c>
      <c r="N1267" s="289"/>
      <c r="O1267" s="283"/>
      <c r="P1267" s="262">
        <v>5.7870370370370378E-4</v>
      </c>
      <c r="Q1267">
        <v>44461.765416666669</v>
      </c>
      <c r="R1267" t="str">
        <f t="shared" si="38"/>
        <v>#01</v>
      </c>
    </row>
    <row r="1268" spans="1:18" ht="78" x14ac:dyDescent="0.2">
      <c r="A1268" s="255">
        <f t="shared" si="39"/>
        <v>84</v>
      </c>
      <c r="B1268" s="291" t="s">
        <v>324</v>
      </c>
      <c r="C1268" s="292">
        <v>26</v>
      </c>
      <c r="D1268" s="292">
        <v>44</v>
      </c>
      <c r="E1268" s="293" t="s">
        <v>604</v>
      </c>
      <c r="F1268" s="292" t="s">
        <v>241</v>
      </c>
      <c r="G1268" s="294">
        <v>44461</v>
      </c>
      <c r="H1268" s="287" t="s">
        <v>28598</v>
      </c>
      <c r="I1268" s="295">
        <v>1176</v>
      </c>
      <c r="J1268" s="296"/>
      <c r="K1268" s="297" t="s">
        <v>13672</v>
      </c>
      <c r="L1268" s="297" t="s">
        <v>13673</v>
      </c>
      <c r="M1268" s="288" t="s">
        <v>2160</v>
      </c>
      <c r="N1268" s="289"/>
      <c r="O1268" s="283"/>
      <c r="P1268" s="262">
        <v>5.9027777777777778E-4</v>
      </c>
      <c r="Q1268">
        <v>44461.766006944446</v>
      </c>
      <c r="R1268" t="str">
        <f t="shared" si="38"/>
        <v>#01</v>
      </c>
    </row>
    <row r="1269" spans="1:18" ht="154" x14ac:dyDescent="0.2">
      <c r="A1269" s="255">
        <f t="shared" si="39"/>
        <v>176</v>
      </c>
      <c r="B1269" s="291" t="s">
        <v>324</v>
      </c>
      <c r="C1269" s="292">
        <v>26</v>
      </c>
      <c r="D1269" s="292">
        <v>45</v>
      </c>
      <c r="E1269" s="293" t="s">
        <v>604</v>
      </c>
      <c r="F1269" s="292" t="s">
        <v>241</v>
      </c>
      <c r="G1269" s="294">
        <v>44461</v>
      </c>
      <c r="H1269" s="287" t="s">
        <v>28598</v>
      </c>
      <c r="I1269" s="295">
        <v>1177</v>
      </c>
      <c r="J1269" s="296"/>
      <c r="K1269" s="297" t="s">
        <v>13674</v>
      </c>
      <c r="L1269" s="297" t="s">
        <v>13675</v>
      </c>
      <c r="M1269" s="288" t="s">
        <v>2161</v>
      </c>
      <c r="N1269" s="289"/>
      <c r="O1269" s="283"/>
      <c r="P1269" s="262">
        <v>1.3541666666666667E-3</v>
      </c>
      <c r="Q1269">
        <v>44461.766608796293</v>
      </c>
      <c r="R1269" t="str">
        <f t="shared" si="38"/>
        <v>#01</v>
      </c>
    </row>
    <row r="1270" spans="1:18" ht="78" x14ac:dyDescent="0.2">
      <c r="A1270" s="255">
        <f t="shared" si="39"/>
        <v>67</v>
      </c>
      <c r="B1270" s="291" t="s">
        <v>324</v>
      </c>
      <c r="C1270" s="292">
        <v>26</v>
      </c>
      <c r="D1270" s="292">
        <v>46</v>
      </c>
      <c r="E1270" s="293" t="s">
        <v>604</v>
      </c>
      <c r="F1270" s="292" t="s">
        <v>241</v>
      </c>
      <c r="G1270" s="294">
        <v>44462</v>
      </c>
      <c r="H1270" s="287" t="s">
        <v>28598</v>
      </c>
      <c r="I1270" s="295">
        <v>1178</v>
      </c>
      <c r="J1270" s="296"/>
      <c r="K1270" s="297" t="s">
        <v>13676</v>
      </c>
      <c r="L1270" s="297" t="s">
        <v>13677</v>
      </c>
      <c r="M1270" s="288" t="s">
        <v>2162</v>
      </c>
      <c r="N1270" s="289"/>
      <c r="O1270" s="283"/>
      <c r="P1270" s="262">
        <v>4.4560185185185189E-3</v>
      </c>
      <c r="Q1270">
        <v>44462.385694444441</v>
      </c>
      <c r="R1270" t="str">
        <f t="shared" si="38"/>
        <v>#01</v>
      </c>
    </row>
    <row r="1271" spans="1:18" ht="230" x14ac:dyDescent="0.2">
      <c r="A1271" s="255">
        <f t="shared" si="39"/>
        <v>176</v>
      </c>
      <c r="B1271" s="291" t="s">
        <v>324</v>
      </c>
      <c r="C1271" s="292">
        <v>26</v>
      </c>
      <c r="D1271" s="292">
        <v>47</v>
      </c>
      <c r="E1271" s="293" t="s">
        <v>604</v>
      </c>
      <c r="F1271" s="292" t="s">
        <v>241</v>
      </c>
      <c r="G1271" s="294">
        <v>44462</v>
      </c>
      <c r="H1271" s="287" t="s">
        <v>28598</v>
      </c>
      <c r="I1271" s="295">
        <v>1179</v>
      </c>
      <c r="J1271" s="296"/>
      <c r="K1271" s="297" t="s">
        <v>28069</v>
      </c>
      <c r="L1271" s="297" t="s">
        <v>28070</v>
      </c>
      <c r="M1271" s="288" t="s">
        <v>2163</v>
      </c>
      <c r="N1271" s="289"/>
      <c r="O1271" s="283"/>
      <c r="P1271" s="262">
        <v>2.6388888888888885E-3</v>
      </c>
      <c r="Q1271">
        <v>44462.390173611115</v>
      </c>
      <c r="R1271" t="str">
        <f t="shared" si="38"/>
        <v>#01</v>
      </c>
    </row>
    <row r="1272" spans="1:18" ht="116" x14ac:dyDescent="0.2">
      <c r="A1272" s="255">
        <f t="shared" si="39"/>
        <v>99</v>
      </c>
      <c r="B1272" s="291" t="s">
        <v>324</v>
      </c>
      <c r="C1272" s="292">
        <v>26</v>
      </c>
      <c r="D1272" s="292">
        <v>48</v>
      </c>
      <c r="E1272" s="293" t="s">
        <v>604</v>
      </c>
      <c r="F1272" s="292" t="s">
        <v>241</v>
      </c>
      <c r="G1272" s="294">
        <v>44462</v>
      </c>
      <c r="H1272" s="287" t="s">
        <v>28598</v>
      </c>
      <c r="I1272" s="295">
        <v>1180</v>
      </c>
      <c r="J1272" s="296"/>
      <c r="K1272" s="297" t="s">
        <v>13678</v>
      </c>
      <c r="L1272" s="297" t="s">
        <v>13679</v>
      </c>
      <c r="M1272" s="288" t="s">
        <v>2164</v>
      </c>
      <c r="N1272" s="289"/>
      <c r="O1272" s="283"/>
      <c r="P1272" s="262">
        <v>5.7870370370370378E-4</v>
      </c>
      <c r="Q1272">
        <v>44462.392835648148</v>
      </c>
      <c r="R1272" t="str">
        <f t="shared" si="38"/>
        <v>#01</v>
      </c>
    </row>
    <row r="1273" spans="1:18" ht="116" x14ac:dyDescent="0.2">
      <c r="A1273" s="255">
        <f t="shared" si="39"/>
        <v>77</v>
      </c>
      <c r="B1273" s="291" t="s">
        <v>324</v>
      </c>
      <c r="C1273" s="292">
        <v>26</v>
      </c>
      <c r="D1273" s="292">
        <v>49</v>
      </c>
      <c r="E1273" s="293" t="s">
        <v>604</v>
      </c>
      <c r="F1273" s="292" t="s">
        <v>241</v>
      </c>
      <c r="G1273" s="294">
        <v>44480</v>
      </c>
      <c r="H1273" s="287" t="s">
        <v>28598</v>
      </c>
      <c r="I1273" s="295">
        <v>1181</v>
      </c>
      <c r="J1273" s="296"/>
      <c r="K1273" s="297" t="s">
        <v>13680</v>
      </c>
      <c r="L1273" s="297" t="s">
        <v>13681</v>
      </c>
      <c r="M1273" s="288" t="s">
        <v>2165</v>
      </c>
      <c r="N1273" s="289"/>
      <c r="O1273" s="283"/>
      <c r="P1273" s="262">
        <v>4.1666666666666669E-4</v>
      </c>
      <c r="Q1273">
        <v>44480.414166666669</v>
      </c>
      <c r="R1273" t="str">
        <f t="shared" si="38"/>
        <v>#01</v>
      </c>
    </row>
    <row r="1274" spans="1:18" ht="116" x14ac:dyDescent="0.2">
      <c r="A1274" s="255">
        <f t="shared" si="39"/>
        <v>106</v>
      </c>
      <c r="B1274" s="291" t="s">
        <v>324</v>
      </c>
      <c r="C1274" s="292">
        <v>26</v>
      </c>
      <c r="D1274" s="292">
        <v>50</v>
      </c>
      <c r="E1274" s="293" t="s">
        <v>604</v>
      </c>
      <c r="F1274" s="292" t="s">
        <v>241</v>
      </c>
      <c r="G1274" s="294">
        <v>44462</v>
      </c>
      <c r="H1274" s="287" t="s">
        <v>28598</v>
      </c>
      <c r="I1274" s="295">
        <v>1182</v>
      </c>
      <c r="J1274" s="296"/>
      <c r="K1274" s="297" t="s">
        <v>13682</v>
      </c>
      <c r="L1274" s="297" t="s">
        <v>13683</v>
      </c>
      <c r="M1274" s="288" t="s">
        <v>2166</v>
      </c>
      <c r="N1274" s="289"/>
      <c r="O1274" s="283"/>
      <c r="P1274" s="262">
        <v>3.8194444444444446E-4</v>
      </c>
      <c r="Q1274">
        <v>44462.393888888888</v>
      </c>
      <c r="R1274" t="str">
        <f t="shared" ref="R1274:R1337" si="40">IF(G1274="","",F1274)</f>
        <v>#01</v>
      </c>
    </row>
    <row r="1275" spans="1:18" ht="116" x14ac:dyDescent="0.2">
      <c r="A1275" s="255">
        <f t="shared" si="39"/>
        <v>183</v>
      </c>
      <c r="B1275" s="291" t="s">
        <v>324</v>
      </c>
      <c r="C1275" s="292">
        <v>26</v>
      </c>
      <c r="D1275" s="292">
        <v>51</v>
      </c>
      <c r="E1275" s="293" t="s">
        <v>604</v>
      </c>
      <c r="F1275" s="292" t="s">
        <v>241</v>
      </c>
      <c r="G1275" s="294">
        <v>44462</v>
      </c>
      <c r="H1275" s="287" t="s">
        <v>28598</v>
      </c>
      <c r="I1275" s="295">
        <v>1183</v>
      </c>
      <c r="J1275" s="296"/>
      <c r="K1275" s="297" t="s">
        <v>13684</v>
      </c>
      <c r="L1275" s="297" t="s">
        <v>13685</v>
      </c>
      <c r="M1275" s="288" t="s">
        <v>2167</v>
      </c>
      <c r="N1275" s="289"/>
      <c r="O1275" s="283"/>
      <c r="P1275" s="262">
        <v>2.0601851851851853E-3</v>
      </c>
      <c r="Q1275">
        <v>44462.394293981481</v>
      </c>
      <c r="R1275" t="str">
        <f t="shared" si="40"/>
        <v>#01</v>
      </c>
    </row>
    <row r="1276" spans="1:18" ht="116" x14ac:dyDescent="0.2">
      <c r="A1276" s="255">
        <f t="shared" si="39"/>
        <v>122</v>
      </c>
      <c r="B1276" s="291" t="s">
        <v>324</v>
      </c>
      <c r="C1276" s="292">
        <v>26</v>
      </c>
      <c r="D1276" s="292">
        <v>52</v>
      </c>
      <c r="E1276" s="293" t="s">
        <v>604</v>
      </c>
      <c r="F1276" s="292" t="s">
        <v>241</v>
      </c>
      <c r="G1276" s="294">
        <v>44462</v>
      </c>
      <c r="H1276" s="287" t="s">
        <v>28598</v>
      </c>
      <c r="I1276" s="295">
        <v>1184</v>
      </c>
      <c r="J1276" s="296"/>
      <c r="K1276" s="297" t="s">
        <v>13686</v>
      </c>
      <c r="L1276" s="297" t="s">
        <v>13687</v>
      </c>
      <c r="M1276" s="288" t="s">
        <v>2168</v>
      </c>
      <c r="N1276" s="289"/>
      <c r="O1276" s="283"/>
      <c r="P1276" s="262">
        <v>3.3564814814814812E-4</v>
      </c>
      <c r="Q1276">
        <v>44462.396377314813</v>
      </c>
      <c r="R1276" t="str">
        <f t="shared" si="40"/>
        <v>#01</v>
      </c>
    </row>
    <row r="1277" spans="1:18" ht="154" x14ac:dyDescent="0.2">
      <c r="A1277" s="255">
        <f t="shared" si="39"/>
        <v>118</v>
      </c>
      <c r="B1277" s="291" t="s">
        <v>324</v>
      </c>
      <c r="C1277" s="292">
        <v>26</v>
      </c>
      <c r="D1277" s="292">
        <v>53</v>
      </c>
      <c r="E1277" s="293" t="s">
        <v>604</v>
      </c>
      <c r="F1277" s="292" t="s">
        <v>241</v>
      </c>
      <c r="G1277" s="294">
        <v>44462</v>
      </c>
      <c r="H1277" s="287" t="s">
        <v>28598</v>
      </c>
      <c r="I1277" s="295">
        <v>1185</v>
      </c>
      <c r="J1277" s="296"/>
      <c r="K1277" s="297" t="s">
        <v>13688</v>
      </c>
      <c r="L1277" s="297" t="s">
        <v>13689</v>
      </c>
      <c r="M1277" s="288" t="s">
        <v>2169</v>
      </c>
      <c r="N1277" s="289"/>
      <c r="O1277" s="283"/>
      <c r="P1277" s="262">
        <v>1.0995370370370371E-3</v>
      </c>
      <c r="Q1277">
        <v>44462.396990740737</v>
      </c>
      <c r="R1277" t="str">
        <f t="shared" si="40"/>
        <v>#01</v>
      </c>
    </row>
    <row r="1278" spans="1:18" ht="192" x14ac:dyDescent="0.2">
      <c r="A1278" s="255">
        <f t="shared" si="39"/>
        <v>73</v>
      </c>
      <c r="B1278" s="291" t="s">
        <v>324</v>
      </c>
      <c r="C1278" s="292">
        <v>26</v>
      </c>
      <c r="D1278" s="292">
        <v>54</v>
      </c>
      <c r="E1278" s="293" t="s">
        <v>604</v>
      </c>
      <c r="F1278" s="292" t="s">
        <v>241</v>
      </c>
      <c r="G1278" s="294">
        <v>44462</v>
      </c>
      <c r="H1278" s="287" t="s">
        <v>28598</v>
      </c>
      <c r="I1278" s="295">
        <v>1186</v>
      </c>
      <c r="J1278" s="296"/>
      <c r="K1278" s="297" t="s">
        <v>13690</v>
      </c>
      <c r="L1278" s="297" t="s">
        <v>13691</v>
      </c>
      <c r="M1278" s="288" t="s">
        <v>2170</v>
      </c>
      <c r="N1278" s="289"/>
      <c r="O1278" s="283"/>
      <c r="P1278" s="262">
        <v>9.4907407407407408E-4</v>
      </c>
      <c r="Q1278">
        <v>44462.398113425923</v>
      </c>
      <c r="R1278" t="str">
        <f t="shared" si="40"/>
        <v>#01</v>
      </c>
    </row>
    <row r="1279" spans="1:18" ht="230" x14ac:dyDescent="0.2">
      <c r="A1279" s="255">
        <f t="shared" si="39"/>
        <v>184</v>
      </c>
      <c r="B1279" s="291" t="s">
        <v>324</v>
      </c>
      <c r="C1279" s="292">
        <v>26</v>
      </c>
      <c r="D1279" s="292">
        <v>55</v>
      </c>
      <c r="E1279" s="293" t="s">
        <v>604</v>
      </c>
      <c r="F1279" s="292" t="s">
        <v>241</v>
      </c>
      <c r="G1279" s="294">
        <v>44462</v>
      </c>
      <c r="H1279" s="287" t="s">
        <v>28598</v>
      </c>
      <c r="I1279" s="295">
        <v>1187</v>
      </c>
      <c r="J1279" s="296"/>
      <c r="K1279" s="297" t="s">
        <v>13692</v>
      </c>
      <c r="L1279" s="297" t="s">
        <v>13693</v>
      </c>
      <c r="M1279" s="288" t="s">
        <v>2171</v>
      </c>
      <c r="N1279" s="289"/>
      <c r="O1279" s="283"/>
      <c r="P1279" s="262">
        <v>1.0648148148148147E-3</v>
      </c>
      <c r="Q1279">
        <v>44462.399074074077</v>
      </c>
      <c r="R1279" t="str">
        <f t="shared" si="40"/>
        <v>#01</v>
      </c>
    </row>
    <row r="1280" spans="1:18" ht="173" x14ac:dyDescent="0.2">
      <c r="A1280" s="255">
        <f t="shared" si="39"/>
        <v>149</v>
      </c>
      <c r="B1280" s="291" t="s">
        <v>324</v>
      </c>
      <c r="C1280" s="292">
        <v>26</v>
      </c>
      <c r="D1280" s="292">
        <v>56</v>
      </c>
      <c r="E1280" s="293" t="s">
        <v>604</v>
      </c>
      <c r="F1280" s="292" t="s">
        <v>241</v>
      </c>
      <c r="G1280" s="294">
        <v>44462</v>
      </c>
      <c r="H1280" s="287" t="s">
        <v>28598</v>
      </c>
      <c r="I1280" s="295">
        <v>1188</v>
      </c>
      <c r="J1280" s="296"/>
      <c r="K1280" s="297" t="s">
        <v>13694</v>
      </c>
      <c r="L1280" s="297" t="s">
        <v>13695</v>
      </c>
      <c r="M1280" s="288" t="s">
        <v>2172</v>
      </c>
      <c r="N1280" s="289"/>
      <c r="O1280" s="283"/>
      <c r="P1280" s="262">
        <v>1.5740740740740741E-3</v>
      </c>
      <c r="Q1280">
        <v>44462.40016203704</v>
      </c>
      <c r="R1280" t="str">
        <f t="shared" si="40"/>
        <v>#01</v>
      </c>
    </row>
    <row r="1281" spans="1:18" ht="154" x14ac:dyDescent="0.2">
      <c r="A1281" s="255">
        <f t="shared" si="39"/>
        <v>130</v>
      </c>
      <c r="B1281" s="291" t="s">
        <v>324</v>
      </c>
      <c r="C1281" s="292">
        <v>26</v>
      </c>
      <c r="D1281" s="292">
        <v>57</v>
      </c>
      <c r="E1281" s="293" t="s">
        <v>604</v>
      </c>
      <c r="F1281" s="292" t="s">
        <v>241</v>
      </c>
      <c r="G1281" s="294">
        <v>44462</v>
      </c>
      <c r="H1281" s="287" t="s">
        <v>28598</v>
      </c>
      <c r="I1281" s="295">
        <v>1189</v>
      </c>
      <c r="J1281" s="296"/>
      <c r="K1281" s="297" t="s">
        <v>28067</v>
      </c>
      <c r="L1281" s="297" t="s">
        <v>28068</v>
      </c>
      <c r="M1281" s="288" t="s">
        <v>2173</v>
      </c>
      <c r="N1281" s="289"/>
      <c r="O1281" s="283"/>
      <c r="P1281" s="262">
        <v>9.1435185185185185E-4</v>
      </c>
      <c r="Q1281">
        <v>44462.401747685188</v>
      </c>
      <c r="R1281" t="str">
        <f t="shared" si="40"/>
        <v>#01</v>
      </c>
    </row>
    <row r="1282" spans="1:18" ht="154" x14ac:dyDescent="0.2">
      <c r="A1282" s="255">
        <f t="shared" si="39"/>
        <v>136</v>
      </c>
      <c r="B1282" s="291" t="s">
        <v>324</v>
      </c>
      <c r="C1282" s="292">
        <v>26</v>
      </c>
      <c r="D1282" s="292">
        <v>58</v>
      </c>
      <c r="E1282" s="293" t="s">
        <v>604</v>
      </c>
      <c r="F1282" s="292" t="s">
        <v>241</v>
      </c>
      <c r="G1282" s="294">
        <v>44462</v>
      </c>
      <c r="H1282" s="287" t="s">
        <v>28598</v>
      </c>
      <c r="I1282" s="295">
        <v>1190</v>
      </c>
      <c r="J1282" s="296"/>
      <c r="K1282" s="297" t="s">
        <v>13696</v>
      </c>
      <c r="L1282" s="297" t="s">
        <v>13697</v>
      </c>
      <c r="M1282" s="288" t="s">
        <v>2174</v>
      </c>
      <c r="N1282" s="289"/>
      <c r="O1282" s="283"/>
      <c r="P1282" s="262">
        <v>8.449074074074075E-4</v>
      </c>
      <c r="Q1282">
        <v>44462.402685185189</v>
      </c>
      <c r="R1282" t="str">
        <f t="shared" si="40"/>
        <v>#01</v>
      </c>
    </row>
    <row r="1283" spans="1:18" ht="154" x14ac:dyDescent="0.2">
      <c r="A1283" s="255">
        <f t="shared" si="39"/>
        <v>40</v>
      </c>
      <c r="B1283" s="291" t="s">
        <v>324</v>
      </c>
      <c r="C1283" s="292">
        <v>26</v>
      </c>
      <c r="D1283" s="292">
        <v>59</v>
      </c>
      <c r="E1283" s="293" t="s">
        <v>604</v>
      </c>
      <c r="F1283" s="292" t="s">
        <v>241</v>
      </c>
      <c r="G1283" s="294">
        <v>44462</v>
      </c>
      <c r="H1283" s="287" t="s">
        <v>28598</v>
      </c>
      <c r="I1283" s="295">
        <v>1191</v>
      </c>
      <c r="J1283" s="296"/>
      <c r="K1283" s="297" t="s">
        <v>13698</v>
      </c>
      <c r="L1283" s="297" t="s">
        <v>13699</v>
      </c>
      <c r="M1283" s="288" t="s">
        <v>2175</v>
      </c>
      <c r="N1283" s="298"/>
      <c r="O1283" s="283"/>
      <c r="P1283" s="262">
        <v>5.3240740740740744E-4</v>
      </c>
      <c r="Q1283">
        <v>44462.403553240743</v>
      </c>
      <c r="R1283" t="str">
        <f t="shared" si="40"/>
        <v>#01</v>
      </c>
    </row>
    <row r="1284" spans="1:18" ht="114" x14ac:dyDescent="0.2">
      <c r="A1284" s="255">
        <f t="shared" si="39"/>
        <v>94</v>
      </c>
      <c r="B1284" s="291" t="s">
        <v>324</v>
      </c>
      <c r="C1284" s="292">
        <v>26</v>
      </c>
      <c r="D1284" s="292">
        <v>59</v>
      </c>
      <c r="E1284" s="293" t="s">
        <v>604</v>
      </c>
      <c r="F1284" s="292" t="s">
        <v>241</v>
      </c>
      <c r="G1284" s="294">
        <v>44462</v>
      </c>
      <c r="H1284" s="287" t="s">
        <v>28598</v>
      </c>
      <c r="I1284" s="295">
        <v>1192</v>
      </c>
      <c r="J1284" s="296"/>
      <c r="K1284" s="297" t="s">
        <v>2176</v>
      </c>
      <c r="L1284" s="297" t="s">
        <v>26150</v>
      </c>
      <c r="M1284" s="288" t="s">
        <v>2177</v>
      </c>
      <c r="N1284" s="298"/>
      <c r="O1284" s="283"/>
      <c r="P1284" s="262">
        <v>6.3657407407407402E-4</v>
      </c>
      <c r="Q1284">
        <v>44462.404108796298</v>
      </c>
      <c r="R1284" t="str">
        <f t="shared" si="40"/>
        <v>#01</v>
      </c>
    </row>
    <row r="1285" spans="1:18" ht="173" x14ac:dyDescent="0.2">
      <c r="A1285" s="255">
        <f t="shared" si="39"/>
        <v>123</v>
      </c>
      <c r="B1285" s="291" t="s">
        <v>324</v>
      </c>
      <c r="C1285" s="292">
        <v>26</v>
      </c>
      <c r="D1285" s="292">
        <v>60</v>
      </c>
      <c r="E1285" s="293" t="s">
        <v>604</v>
      </c>
      <c r="F1285" s="292" t="s">
        <v>241</v>
      </c>
      <c r="G1285" s="294">
        <v>44462</v>
      </c>
      <c r="H1285" s="287" t="s">
        <v>28598</v>
      </c>
      <c r="I1285" s="295">
        <v>1193</v>
      </c>
      <c r="J1285" s="296"/>
      <c r="K1285" s="297" t="s">
        <v>13700</v>
      </c>
      <c r="L1285" s="297" t="s">
        <v>13701</v>
      </c>
      <c r="M1285" s="288" t="s">
        <v>2178</v>
      </c>
      <c r="N1285" s="289"/>
      <c r="O1285" s="283"/>
      <c r="P1285" s="262">
        <v>3.8194444444444446E-4</v>
      </c>
      <c r="Q1285">
        <v>44462.404756944445</v>
      </c>
      <c r="R1285" t="str">
        <f t="shared" si="40"/>
        <v>#01</v>
      </c>
    </row>
    <row r="1286" spans="1:18" ht="192" x14ac:dyDescent="0.2">
      <c r="A1286" s="255">
        <f t="shared" si="39"/>
        <v>105</v>
      </c>
      <c r="B1286" s="291" t="s">
        <v>324</v>
      </c>
      <c r="C1286" s="292">
        <v>26</v>
      </c>
      <c r="D1286" s="292">
        <v>61</v>
      </c>
      <c r="E1286" s="293" t="s">
        <v>604</v>
      </c>
      <c r="F1286" s="292" t="s">
        <v>241</v>
      </c>
      <c r="G1286" s="294">
        <v>44462</v>
      </c>
      <c r="H1286" s="287" t="s">
        <v>28598</v>
      </c>
      <c r="I1286" s="295">
        <v>1194</v>
      </c>
      <c r="J1286" s="296"/>
      <c r="K1286" s="297" t="s">
        <v>13702</v>
      </c>
      <c r="L1286" s="297" t="s">
        <v>13703</v>
      </c>
      <c r="M1286" s="288" t="s">
        <v>2179</v>
      </c>
      <c r="N1286" s="289"/>
      <c r="O1286" s="283"/>
      <c r="P1286" s="262">
        <v>6.3657407407407402E-4</v>
      </c>
      <c r="Q1286">
        <v>44462.405162037037</v>
      </c>
      <c r="R1286" t="str">
        <f t="shared" si="40"/>
        <v>#01</v>
      </c>
    </row>
    <row r="1287" spans="1:18" ht="135" x14ac:dyDescent="0.2">
      <c r="A1287" s="255">
        <f t="shared" si="39"/>
        <v>115</v>
      </c>
      <c r="B1287" s="291" t="s">
        <v>324</v>
      </c>
      <c r="C1287" s="292">
        <v>26</v>
      </c>
      <c r="D1287" s="292">
        <v>62</v>
      </c>
      <c r="E1287" s="293" t="s">
        <v>604</v>
      </c>
      <c r="F1287" s="292" t="s">
        <v>241</v>
      </c>
      <c r="G1287" s="294">
        <v>44462</v>
      </c>
      <c r="H1287" s="287" t="s">
        <v>28598</v>
      </c>
      <c r="I1287" s="295">
        <v>1195</v>
      </c>
      <c r="J1287" s="296"/>
      <c r="K1287" s="297" t="s">
        <v>13704</v>
      </c>
      <c r="L1287" s="297" t="s">
        <v>13705</v>
      </c>
      <c r="M1287" s="288" t="s">
        <v>2180</v>
      </c>
      <c r="N1287" s="289"/>
      <c r="O1287" s="283"/>
      <c r="P1287" s="262">
        <v>5.4398148148148144E-4</v>
      </c>
      <c r="Q1287">
        <v>44462.405833333331</v>
      </c>
      <c r="R1287" t="str">
        <f t="shared" si="40"/>
        <v>#01</v>
      </c>
    </row>
    <row r="1288" spans="1:18" ht="116" x14ac:dyDescent="0.2">
      <c r="A1288" s="255">
        <f t="shared" si="39"/>
        <v>156</v>
      </c>
      <c r="B1288" s="291" t="s">
        <v>324</v>
      </c>
      <c r="C1288" s="292">
        <v>26</v>
      </c>
      <c r="D1288" s="292">
        <v>63</v>
      </c>
      <c r="E1288" s="293" t="s">
        <v>604</v>
      </c>
      <c r="F1288" s="292" t="s">
        <v>241</v>
      </c>
      <c r="G1288" s="294">
        <v>44462</v>
      </c>
      <c r="H1288" s="287" t="s">
        <v>28598</v>
      </c>
      <c r="I1288" s="295">
        <v>1196</v>
      </c>
      <c r="J1288" s="296"/>
      <c r="K1288" s="297" t="s">
        <v>13706</v>
      </c>
      <c r="L1288" s="297" t="s">
        <v>13707</v>
      </c>
      <c r="M1288" s="288" t="s">
        <v>2181</v>
      </c>
      <c r="N1288" s="289"/>
      <c r="O1288" s="283"/>
      <c r="P1288" s="262">
        <v>7.6388888888888893E-4</v>
      </c>
      <c r="Q1288">
        <v>44462.406400462962</v>
      </c>
      <c r="R1288" t="str">
        <f t="shared" si="40"/>
        <v>#01</v>
      </c>
    </row>
    <row r="1289" spans="1:18" ht="192" x14ac:dyDescent="0.2">
      <c r="A1289" s="255">
        <f t="shared" si="39"/>
        <v>182</v>
      </c>
      <c r="B1289" s="291" t="s">
        <v>324</v>
      </c>
      <c r="C1289" s="292">
        <v>26</v>
      </c>
      <c r="D1289" s="292">
        <v>64</v>
      </c>
      <c r="E1289" s="293" t="s">
        <v>604</v>
      </c>
      <c r="F1289" s="292" t="s">
        <v>241</v>
      </c>
      <c r="G1289" s="294">
        <v>44462</v>
      </c>
      <c r="H1289" s="287" t="s">
        <v>28598</v>
      </c>
      <c r="I1289" s="295">
        <v>1197</v>
      </c>
      <c r="J1289" s="296"/>
      <c r="K1289" s="297" t="s">
        <v>13708</v>
      </c>
      <c r="L1289" s="297" t="s">
        <v>13709</v>
      </c>
      <c r="M1289" s="288" t="s">
        <v>2182</v>
      </c>
      <c r="N1289" s="289"/>
      <c r="O1289" s="283"/>
      <c r="P1289" s="262">
        <v>8.6805555555555551E-4</v>
      </c>
      <c r="Q1289">
        <v>44462.407175925924</v>
      </c>
      <c r="R1289" t="str">
        <f t="shared" si="40"/>
        <v>#01</v>
      </c>
    </row>
    <row r="1290" spans="1:18" ht="230" x14ac:dyDescent="0.2">
      <c r="A1290" s="255">
        <f t="shared" si="39"/>
        <v>157</v>
      </c>
      <c r="B1290" s="291" t="s">
        <v>324</v>
      </c>
      <c r="C1290" s="292">
        <v>26</v>
      </c>
      <c r="D1290" s="292">
        <v>65</v>
      </c>
      <c r="E1290" s="293" t="s">
        <v>604</v>
      </c>
      <c r="F1290" s="292" t="s">
        <v>241</v>
      </c>
      <c r="G1290" s="294">
        <v>44462</v>
      </c>
      <c r="H1290" s="287" t="s">
        <v>28598</v>
      </c>
      <c r="I1290" s="295">
        <v>1198</v>
      </c>
      <c r="J1290" s="296"/>
      <c r="K1290" s="297" t="s">
        <v>13710</v>
      </c>
      <c r="L1290" s="297" t="s">
        <v>13711</v>
      </c>
      <c r="M1290" s="288" t="s">
        <v>2183</v>
      </c>
      <c r="N1290" s="289"/>
      <c r="O1290" s="283"/>
      <c r="P1290" s="262">
        <v>7.407407407407407E-4</v>
      </c>
      <c r="Q1290">
        <v>44462.408055555556</v>
      </c>
      <c r="R1290" t="str">
        <f t="shared" si="40"/>
        <v>#01</v>
      </c>
    </row>
    <row r="1291" spans="1:18" ht="97" x14ac:dyDescent="0.2">
      <c r="A1291" s="255">
        <f t="shared" si="39"/>
        <v>65</v>
      </c>
      <c r="B1291" s="291" t="s">
        <v>324</v>
      </c>
      <c r="C1291" s="292">
        <v>26</v>
      </c>
      <c r="D1291" s="292">
        <v>66</v>
      </c>
      <c r="E1291" s="293" t="s">
        <v>604</v>
      </c>
      <c r="F1291" s="292" t="s">
        <v>241</v>
      </c>
      <c r="G1291" s="294">
        <v>44462</v>
      </c>
      <c r="H1291" s="287" t="s">
        <v>28598</v>
      </c>
      <c r="I1291" s="295">
        <v>1199</v>
      </c>
      <c r="J1291" s="296"/>
      <c r="K1291" s="297" t="s">
        <v>13712</v>
      </c>
      <c r="L1291" s="297" t="s">
        <v>13713</v>
      </c>
      <c r="M1291" s="288" t="s">
        <v>2184</v>
      </c>
      <c r="N1291" s="289"/>
      <c r="O1291" s="283"/>
      <c r="P1291" s="262">
        <v>9.1435185185185185E-4</v>
      </c>
      <c r="Q1291">
        <v>44462.408831018518</v>
      </c>
      <c r="R1291" t="str">
        <f t="shared" si="40"/>
        <v>#01</v>
      </c>
    </row>
    <row r="1292" spans="1:18" ht="97" x14ac:dyDescent="0.2">
      <c r="A1292" s="255">
        <f t="shared" si="39"/>
        <v>86</v>
      </c>
      <c r="B1292" s="291" t="s">
        <v>324</v>
      </c>
      <c r="C1292" s="292">
        <v>26</v>
      </c>
      <c r="D1292" s="292">
        <v>67</v>
      </c>
      <c r="E1292" s="293" t="s">
        <v>604</v>
      </c>
      <c r="F1292" s="292" t="s">
        <v>241</v>
      </c>
      <c r="G1292" s="294">
        <v>44462</v>
      </c>
      <c r="H1292" s="287" t="s">
        <v>28598</v>
      </c>
      <c r="I1292" s="295">
        <v>1200</v>
      </c>
      <c r="J1292" s="296"/>
      <c r="K1292" s="297" t="s">
        <v>13714</v>
      </c>
      <c r="L1292" s="297" t="s">
        <v>13715</v>
      </c>
      <c r="M1292" s="288" t="s">
        <v>2185</v>
      </c>
      <c r="N1292" s="289"/>
      <c r="O1292" s="283"/>
      <c r="P1292" s="262">
        <v>4.1666666666666669E-4</v>
      </c>
      <c r="Q1292">
        <v>44462.409756944442</v>
      </c>
      <c r="R1292" t="str">
        <f t="shared" si="40"/>
        <v>#01</v>
      </c>
    </row>
    <row r="1293" spans="1:18" ht="70" x14ac:dyDescent="0.2">
      <c r="A1293" s="255">
        <f t="shared" si="39"/>
        <v>73</v>
      </c>
      <c r="B1293" s="291" t="s">
        <v>324</v>
      </c>
      <c r="C1293" s="292">
        <v>26</v>
      </c>
      <c r="D1293" s="292">
        <v>68</v>
      </c>
      <c r="E1293" s="293" t="s">
        <v>604</v>
      </c>
      <c r="F1293" s="292" t="s">
        <v>241</v>
      </c>
      <c r="G1293" s="294">
        <v>44462</v>
      </c>
      <c r="H1293" s="287" t="s">
        <v>28598</v>
      </c>
      <c r="I1293" s="295">
        <v>1201</v>
      </c>
      <c r="J1293" s="296"/>
      <c r="K1293" s="297" t="s">
        <v>13716</v>
      </c>
      <c r="L1293" s="297" t="s">
        <v>13717</v>
      </c>
      <c r="M1293" s="288" t="s">
        <v>2186</v>
      </c>
      <c r="N1293" s="289"/>
      <c r="O1293" s="283"/>
      <c r="P1293" s="262">
        <v>3.9351851851851852E-4</v>
      </c>
      <c r="Q1293">
        <v>44462.410185185188</v>
      </c>
      <c r="R1293" t="str">
        <f t="shared" si="40"/>
        <v>#01</v>
      </c>
    </row>
    <row r="1294" spans="1:18" ht="135" x14ac:dyDescent="0.2">
      <c r="A1294" s="255">
        <f t="shared" si="39"/>
        <v>131</v>
      </c>
      <c r="B1294" s="291" t="s">
        <v>324</v>
      </c>
      <c r="C1294" s="292">
        <v>26</v>
      </c>
      <c r="D1294" s="292">
        <v>69</v>
      </c>
      <c r="E1294" s="293" t="s">
        <v>604</v>
      </c>
      <c r="F1294" s="292" t="s">
        <v>241</v>
      </c>
      <c r="G1294" s="294">
        <v>44462</v>
      </c>
      <c r="H1294" s="287" t="s">
        <v>28598</v>
      </c>
      <c r="I1294" s="295">
        <v>1202</v>
      </c>
      <c r="J1294" s="296"/>
      <c r="K1294" s="297" t="s">
        <v>28065</v>
      </c>
      <c r="L1294" s="297" t="s">
        <v>28066</v>
      </c>
      <c r="M1294" s="288" t="s">
        <v>2187</v>
      </c>
      <c r="N1294" s="289"/>
      <c r="O1294" s="283"/>
      <c r="P1294" s="262">
        <v>8.9120370370370362E-4</v>
      </c>
      <c r="Q1294">
        <v>44462.410601851851</v>
      </c>
      <c r="R1294" t="str">
        <f t="shared" si="40"/>
        <v>#01</v>
      </c>
    </row>
    <row r="1295" spans="1:18" ht="97" x14ac:dyDescent="0.2">
      <c r="A1295" s="255">
        <f t="shared" si="39"/>
        <v>90</v>
      </c>
      <c r="B1295" s="291" t="s">
        <v>324</v>
      </c>
      <c r="C1295" s="292">
        <v>26</v>
      </c>
      <c r="D1295" s="292">
        <v>70</v>
      </c>
      <c r="E1295" s="293" t="s">
        <v>604</v>
      </c>
      <c r="F1295" s="292" t="s">
        <v>241</v>
      </c>
      <c r="G1295" s="294">
        <v>44462</v>
      </c>
      <c r="H1295" s="287" t="s">
        <v>28598</v>
      </c>
      <c r="I1295" s="295">
        <v>1203</v>
      </c>
      <c r="J1295" s="296"/>
      <c r="K1295" s="297" t="s">
        <v>13718</v>
      </c>
      <c r="L1295" s="297" t="s">
        <v>13719</v>
      </c>
      <c r="M1295" s="288" t="s">
        <v>2188</v>
      </c>
      <c r="N1295" s="289"/>
      <c r="O1295" s="283"/>
      <c r="P1295" s="262">
        <v>1.5277777777777779E-3</v>
      </c>
      <c r="Q1295">
        <v>44462.411516203705</v>
      </c>
      <c r="R1295" t="str">
        <f t="shared" si="40"/>
        <v>#01</v>
      </c>
    </row>
    <row r="1296" spans="1:18" ht="135" x14ac:dyDescent="0.2">
      <c r="A1296" s="255">
        <f t="shared" si="39"/>
        <v>142</v>
      </c>
      <c r="B1296" s="291" t="s">
        <v>324</v>
      </c>
      <c r="C1296" s="292">
        <v>26</v>
      </c>
      <c r="D1296" s="292">
        <v>71</v>
      </c>
      <c r="E1296" s="293" t="s">
        <v>604</v>
      </c>
      <c r="F1296" s="292" t="s">
        <v>241</v>
      </c>
      <c r="G1296" s="294">
        <v>44462</v>
      </c>
      <c r="H1296" s="287" t="s">
        <v>28598</v>
      </c>
      <c r="I1296" s="295">
        <v>1204</v>
      </c>
      <c r="J1296" s="296"/>
      <c r="K1296" s="297" t="s">
        <v>13720</v>
      </c>
      <c r="L1296" s="297" t="s">
        <v>13721</v>
      </c>
      <c r="M1296" s="288" t="s">
        <v>2189</v>
      </c>
      <c r="N1296" s="289"/>
      <c r="O1296" s="283"/>
      <c r="P1296" s="262">
        <v>4.7453703703703704E-4</v>
      </c>
      <c r="Q1296">
        <v>44462.41306712963</v>
      </c>
      <c r="R1296" t="str">
        <f t="shared" si="40"/>
        <v>#01</v>
      </c>
    </row>
    <row r="1297" spans="1:18" ht="78" x14ac:dyDescent="0.2">
      <c r="A1297" s="255">
        <f t="shared" si="39"/>
        <v>62</v>
      </c>
      <c r="B1297" s="291" t="s">
        <v>324</v>
      </c>
      <c r="C1297" s="292">
        <v>26</v>
      </c>
      <c r="D1297" s="292">
        <v>72</v>
      </c>
      <c r="E1297" s="293" t="s">
        <v>604</v>
      </c>
      <c r="F1297" s="292" t="s">
        <v>241</v>
      </c>
      <c r="G1297" s="294">
        <v>44462</v>
      </c>
      <c r="H1297" s="287" t="s">
        <v>28598</v>
      </c>
      <c r="I1297" s="295">
        <v>1205</v>
      </c>
      <c r="J1297" s="296"/>
      <c r="K1297" s="297" t="s">
        <v>13722</v>
      </c>
      <c r="L1297" s="297" t="s">
        <v>13723</v>
      </c>
      <c r="M1297" s="288" t="s">
        <v>2190</v>
      </c>
      <c r="N1297" s="289"/>
      <c r="O1297" s="283"/>
      <c r="P1297" s="262">
        <v>6.018518518518519E-4</v>
      </c>
      <c r="Q1297">
        <v>44462.413553240738</v>
      </c>
      <c r="R1297" t="str">
        <f t="shared" si="40"/>
        <v>#01</v>
      </c>
    </row>
    <row r="1298" spans="1:18" ht="98" x14ac:dyDescent="0.2">
      <c r="A1298" s="255">
        <f t="shared" ref="A1298:A1356" si="41">IF($K1298="","",LEN($K1298))</f>
        <v>137</v>
      </c>
      <c r="B1298" s="291" t="s">
        <v>324</v>
      </c>
      <c r="C1298" s="292">
        <v>26</v>
      </c>
      <c r="D1298" s="292">
        <v>73</v>
      </c>
      <c r="E1298" s="293" t="s">
        <v>604</v>
      </c>
      <c r="F1298" s="292" t="s">
        <v>241</v>
      </c>
      <c r="G1298" s="294">
        <v>44462</v>
      </c>
      <c r="H1298" s="287" t="s">
        <v>28598</v>
      </c>
      <c r="I1298" s="295">
        <v>1206</v>
      </c>
      <c r="J1298" s="296"/>
      <c r="K1298" s="297" t="s">
        <v>13724</v>
      </c>
      <c r="L1298" s="297" t="s">
        <v>13725</v>
      </c>
      <c r="M1298" s="288" t="s">
        <v>2191</v>
      </c>
      <c r="N1298" s="289"/>
      <c r="O1298" s="283"/>
      <c r="P1298" s="262">
        <v>4.3981481481481481E-4</v>
      </c>
      <c r="Q1298">
        <v>44462.414166666669</v>
      </c>
      <c r="R1298" t="str">
        <f t="shared" si="40"/>
        <v>#01</v>
      </c>
    </row>
    <row r="1299" spans="1:18" ht="135" x14ac:dyDescent="0.2">
      <c r="A1299" s="255">
        <f t="shared" si="41"/>
        <v>125</v>
      </c>
      <c r="B1299" s="291" t="s">
        <v>324</v>
      </c>
      <c r="C1299" s="292">
        <v>26</v>
      </c>
      <c r="D1299" s="292">
        <v>74</v>
      </c>
      <c r="E1299" s="293" t="s">
        <v>604</v>
      </c>
      <c r="F1299" s="292" t="s">
        <v>241</v>
      </c>
      <c r="G1299" s="294">
        <v>44462</v>
      </c>
      <c r="H1299" s="287" t="s">
        <v>28598</v>
      </c>
      <c r="I1299" s="295">
        <v>1207</v>
      </c>
      <c r="J1299" s="296"/>
      <c r="K1299" s="297" t="s">
        <v>13726</v>
      </c>
      <c r="L1299" s="297" t="s">
        <v>13727</v>
      </c>
      <c r="M1299" s="288" t="s">
        <v>2192</v>
      </c>
      <c r="N1299" s="289"/>
      <c r="O1299" s="283"/>
      <c r="P1299" s="262">
        <v>2.3495370370370371E-3</v>
      </c>
      <c r="Q1299">
        <v>44462.414629629631</v>
      </c>
      <c r="R1299" t="str">
        <f t="shared" si="40"/>
        <v>#01</v>
      </c>
    </row>
    <row r="1300" spans="1:18" ht="116" x14ac:dyDescent="0.2">
      <c r="A1300" s="255">
        <f t="shared" si="41"/>
        <v>166</v>
      </c>
      <c r="B1300" s="291" t="s">
        <v>324</v>
      </c>
      <c r="C1300" s="292">
        <v>26</v>
      </c>
      <c r="D1300" s="292">
        <v>75</v>
      </c>
      <c r="E1300" s="293" t="s">
        <v>604</v>
      </c>
      <c r="F1300" s="292" t="s">
        <v>241</v>
      </c>
      <c r="G1300" s="294">
        <v>44462</v>
      </c>
      <c r="H1300" s="287" t="s">
        <v>28598</v>
      </c>
      <c r="I1300" s="295">
        <v>1208</v>
      </c>
      <c r="J1300" s="296"/>
      <c r="K1300" s="297" t="s">
        <v>13728</v>
      </c>
      <c r="L1300" s="297" t="s">
        <v>13729</v>
      </c>
      <c r="M1300" s="288" t="s">
        <v>2193</v>
      </c>
      <c r="N1300" s="289"/>
      <c r="O1300" s="283"/>
      <c r="P1300" s="262">
        <v>1.5046296296296294E-3</v>
      </c>
      <c r="Q1300">
        <v>44462.417002314818</v>
      </c>
      <c r="R1300" t="str">
        <f t="shared" si="40"/>
        <v>#01</v>
      </c>
    </row>
    <row r="1301" spans="1:18" ht="35" x14ac:dyDescent="0.2">
      <c r="A1301" s="255">
        <f t="shared" si="41"/>
        <v>14</v>
      </c>
      <c r="B1301" s="269" t="s">
        <v>324</v>
      </c>
      <c r="C1301" s="270">
        <v>27</v>
      </c>
      <c r="D1301" s="270" t="s">
        <v>234</v>
      </c>
      <c r="E1301" s="271" t="s">
        <v>604</v>
      </c>
      <c r="F1301" s="270" t="s">
        <v>241</v>
      </c>
      <c r="G1301" s="301">
        <v>44476</v>
      </c>
      <c r="H1301" s="270" t="s">
        <v>28598</v>
      </c>
      <c r="I1301" s="272">
        <v>1209</v>
      </c>
      <c r="J1301" s="281"/>
      <c r="K1301" s="274" t="s">
        <v>375</v>
      </c>
      <c r="L1301" s="274" t="s">
        <v>2194</v>
      </c>
      <c r="M1301" s="275" t="s">
        <v>2195</v>
      </c>
      <c r="N1301" s="273"/>
      <c r="O1301" s="283"/>
      <c r="P1301" s="262">
        <v>1.7361111111111112E-4</v>
      </c>
      <c r="Q1301">
        <v>44476.67527777778</v>
      </c>
      <c r="R1301" t="str">
        <f t="shared" si="40"/>
        <v>#01</v>
      </c>
    </row>
    <row r="1302" spans="1:18" ht="116" x14ac:dyDescent="0.2">
      <c r="A1302" s="255">
        <f t="shared" si="41"/>
        <v>130</v>
      </c>
      <c r="B1302" s="291" t="s">
        <v>324</v>
      </c>
      <c r="C1302" s="292">
        <v>27</v>
      </c>
      <c r="D1302" s="292">
        <v>1</v>
      </c>
      <c r="E1302" s="293" t="s">
        <v>604</v>
      </c>
      <c r="F1302" s="292" t="s">
        <v>241</v>
      </c>
      <c r="G1302" s="294">
        <v>44462</v>
      </c>
      <c r="H1302" s="287" t="s">
        <v>28598</v>
      </c>
      <c r="I1302" s="295">
        <v>1210</v>
      </c>
      <c r="J1302" s="296"/>
      <c r="K1302" s="297" t="s">
        <v>28063</v>
      </c>
      <c r="L1302" s="297" t="s">
        <v>28064</v>
      </c>
      <c r="M1302" s="288" t="s">
        <v>2196</v>
      </c>
      <c r="N1302" s="289"/>
      <c r="O1302" s="283"/>
      <c r="P1302" s="262">
        <v>3.9351851851851852E-4</v>
      </c>
      <c r="Q1302">
        <v>44462.418576388889</v>
      </c>
      <c r="R1302" t="str">
        <f t="shared" si="40"/>
        <v>#01</v>
      </c>
    </row>
    <row r="1303" spans="1:18" ht="135" x14ac:dyDescent="0.2">
      <c r="A1303" s="255">
        <f t="shared" si="41"/>
        <v>88</v>
      </c>
      <c r="B1303" s="291" t="s">
        <v>324</v>
      </c>
      <c r="C1303" s="292">
        <v>27</v>
      </c>
      <c r="D1303" s="292">
        <v>2</v>
      </c>
      <c r="E1303" s="293" t="s">
        <v>604</v>
      </c>
      <c r="F1303" s="292" t="s">
        <v>241</v>
      </c>
      <c r="G1303" s="294">
        <v>44462</v>
      </c>
      <c r="H1303" s="287" t="s">
        <v>28598</v>
      </c>
      <c r="I1303" s="295">
        <v>1211</v>
      </c>
      <c r="J1303" s="296"/>
      <c r="K1303" s="297" t="s">
        <v>13730</v>
      </c>
      <c r="L1303" s="297" t="s">
        <v>13731</v>
      </c>
      <c r="M1303" s="288" t="s">
        <v>2197</v>
      </c>
      <c r="N1303" s="289"/>
      <c r="O1303" s="283"/>
      <c r="P1303" s="262">
        <v>3.5879629629629635E-4</v>
      </c>
      <c r="Q1303">
        <v>44462.418993055559</v>
      </c>
      <c r="R1303" t="str">
        <f t="shared" si="40"/>
        <v>#01</v>
      </c>
    </row>
    <row r="1304" spans="1:18" ht="230" x14ac:dyDescent="0.2">
      <c r="A1304" s="255">
        <f t="shared" si="41"/>
        <v>165</v>
      </c>
      <c r="B1304" s="291" t="s">
        <v>324</v>
      </c>
      <c r="C1304" s="292">
        <v>27</v>
      </c>
      <c r="D1304" s="292">
        <v>3</v>
      </c>
      <c r="E1304" s="293" t="s">
        <v>604</v>
      </c>
      <c r="F1304" s="292" t="s">
        <v>241</v>
      </c>
      <c r="G1304" s="294">
        <v>44462</v>
      </c>
      <c r="H1304" s="287" t="s">
        <v>28598</v>
      </c>
      <c r="I1304" s="295">
        <v>1212</v>
      </c>
      <c r="J1304" s="296"/>
      <c r="K1304" s="297" t="s">
        <v>28061</v>
      </c>
      <c r="L1304" s="297" t="s">
        <v>28062</v>
      </c>
      <c r="M1304" s="288" t="s">
        <v>2198</v>
      </c>
      <c r="N1304" s="289"/>
      <c r="O1304" s="283"/>
      <c r="P1304" s="262">
        <v>1.1689814814814816E-3</v>
      </c>
      <c r="Q1304">
        <v>44462.419374999998</v>
      </c>
      <c r="R1304" t="str">
        <f t="shared" si="40"/>
        <v>#01</v>
      </c>
    </row>
    <row r="1305" spans="1:18" ht="154" x14ac:dyDescent="0.2">
      <c r="A1305" s="255">
        <f t="shared" si="41"/>
        <v>115</v>
      </c>
      <c r="B1305" s="291" t="s">
        <v>324</v>
      </c>
      <c r="C1305" s="292">
        <v>27</v>
      </c>
      <c r="D1305" s="292">
        <v>4</v>
      </c>
      <c r="E1305" s="293" t="s">
        <v>604</v>
      </c>
      <c r="F1305" s="292" t="s">
        <v>241</v>
      </c>
      <c r="G1305" s="294">
        <v>44462</v>
      </c>
      <c r="H1305" s="287" t="s">
        <v>28598</v>
      </c>
      <c r="I1305" s="295">
        <v>1213</v>
      </c>
      <c r="J1305" s="296"/>
      <c r="K1305" s="297" t="s">
        <v>13732</v>
      </c>
      <c r="L1305" s="297" t="s">
        <v>13733</v>
      </c>
      <c r="M1305" s="288" t="s">
        <v>2199</v>
      </c>
      <c r="N1305" s="289"/>
      <c r="O1305" s="283"/>
      <c r="P1305" s="262">
        <v>4.5138888888888892E-4</v>
      </c>
      <c r="Q1305">
        <v>44462.420555555553</v>
      </c>
      <c r="R1305" t="str">
        <f t="shared" si="40"/>
        <v>#01</v>
      </c>
    </row>
    <row r="1306" spans="1:18" ht="135" x14ac:dyDescent="0.2">
      <c r="A1306" s="255">
        <f t="shared" si="41"/>
        <v>138</v>
      </c>
      <c r="B1306" s="291" t="s">
        <v>324</v>
      </c>
      <c r="C1306" s="292">
        <v>27</v>
      </c>
      <c r="D1306" s="292">
        <v>5</v>
      </c>
      <c r="E1306" s="293" t="s">
        <v>604</v>
      </c>
      <c r="F1306" s="292" t="s">
        <v>241</v>
      </c>
      <c r="G1306" s="294">
        <v>44462</v>
      </c>
      <c r="H1306" s="287" t="s">
        <v>28598</v>
      </c>
      <c r="I1306" s="295">
        <v>1214</v>
      </c>
      <c r="J1306" s="296"/>
      <c r="K1306" s="297" t="s">
        <v>13734</v>
      </c>
      <c r="L1306" s="297" t="s">
        <v>13735</v>
      </c>
      <c r="M1306" s="288" t="s">
        <v>2200</v>
      </c>
      <c r="N1306" s="289"/>
      <c r="O1306" s="283"/>
      <c r="P1306" s="262">
        <v>1.1805555555555556E-3</v>
      </c>
      <c r="Q1306">
        <v>44462.421030092592</v>
      </c>
      <c r="R1306" t="str">
        <f t="shared" si="40"/>
        <v>#01</v>
      </c>
    </row>
    <row r="1307" spans="1:18" ht="211" x14ac:dyDescent="0.2">
      <c r="A1307" s="255">
        <f t="shared" si="41"/>
        <v>140</v>
      </c>
      <c r="B1307" s="291" t="s">
        <v>324</v>
      </c>
      <c r="C1307" s="292">
        <v>27</v>
      </c>
      <c r="D1307" s="292">
        <v>6</v>
      </c>
      <c r="E1307" s="293" t="s">
        <v>604</v>
      </c>
      <c r="F1307" s="292" t="s">
        <v>241</v>
      </c>
      <c r="G1307" s="294">
        <v>44462</v>
      </c>
      <c r="H1307" s="287" t="s">
        <v>28598</v>
      </c>
      <c r="I1307" s="295">
        <v>1215</v>
      </c>
      <c r="J1307" s="296"/>
      <c r="K1307" s="297" t="s">
        <v>13736</v>
      </c>
      <c r="L1307" s="297" t="s">
        <v>13737</v>
      </c>
      <c r="M1307" s="288" t="s">
        <v>2201</v>
      </c>
      <c r="N1307" s="289"/>
      <c r="O1307" s="283"/>
      <c r="P1307" s="262">
        <v>8.7962962962962962E-4</v>
      </c>
      <c r="Q1307">
        <v>44462.422233796293</v>
      </c>
      <c r="R1307" t="str">
        <f t="shared" si="40"/>
        <v>#01</v>
      </c>
    </row>
    <row r="1308" spans="1:18" ht="135" x14ac:dyDescent="0.2">
      <c r="A1308" s="255">
        <f t="shared" si="41"/>
        <v>121</v>
      </c>
      <c r="B1308" s="291" t="s">
        <v>324</v>
      </c>
      <c r="C1308" s="292">
        <v>27</v>
      </c>
      <c r="D1308" s="292">
        <v>7</v>
      </c>
      <c r="E1308" s="293" t="s">
        <v>604</v>
      </c>
      <c r="F1308" s="292" t="s">
        <v>241</v>
      </c>
      <c r="G1308" s="294">
        <v>44462</v>
      </c>
      <c r="H1308" s="287" t="s">
        <v>28598</v>
      </c>
      <c r="I1308" s="295">
        <v>1216</v>
      </c>
      <c r="J1308" s="296"/>
      <c r="K1308" s="297" t="s">
        <v>13738</v>
      </c>
      <c r="L1308" s="297" t="s">
        <v>13739</v>
      </c>
      <c r="M1308" s="288" t="s">
        <v>2202</v>
      </c>
      <c r="N1308" s="289"/>
      <c r="O1308" s="283"/>
      <c r="P1308" s="262">
        <v>1.0995370370370371E-3</v>
      </c>
      <c r="Q1308">
        <v>44462.423136574071</v>
      </c>
      <c r="R1308" t="str">
        <f t="shared" si="40"/>
        <v>#01</v>
      </c>
    </row>
    <row r="1309" spans="1:18" ht="173" x14ac:dyDescent="0.2">
      <c r="A1309" s="255">
        <f t="shared" si="41"/>
        <v>70</v>
      </c>
      <c r="B1309" s="291" t="s">
        <v>324</v>
      </c>
      <c r="C1309" s="292">
        <v>27</v>
      </c>
      <c r="D1309" s="292">
        <v>8</v>
      </c>
      <c r="E1309" s="293" t="s">
        <v>604</v>
      </c>
      <c r="F1309" s="292" t="s">
        <v>241</v>
      </c>
      <c r="G1309" s="294">
        <v>44462</v>
      </c>
      <c r="H1309" s="287" t="s">
        <v>28598</v>
      </c>
      <c r="I1309" s="295">
        <v>1217</v>
      </c>
      <c r="J1309" s="296"/>
      <c r="K1309" s="297" t="s">
        <v>13740</v>
      </c>
      <c r="L1309" s="297" t="s">
        <v>13741</v>
      </c>
      <c r="M1309" s="288" t="s">
        <v>2203</v>
      </c>
      <c r="N1309" s="289"/>
      <c r="O1309" s="283"/>
      <c r="P1309" s="262">
        <v>1.3541666666666667E-3</v>
      </c>
      <c r="Q1309">
        <v>44462.424259259256</v>
      </c>
      <c r="R1309" t="str">
        <f t="shared" si="40"/>
        <v>#01</v>
      </c>
    </row>
    <row r="1310" spans="1:18" ht="192" x14ac:dyDescent="0.2">
      <c r="A1310" s="255">
        <f t="shared" si="41"/>
        <v>218</v>
      </c>
      <c r="B1310" s="291" t="s">
        <v>324</v>
      </c>
      <c r="C1310" s="292">
        <v>27</v>
      </c>
      <c r="D1310" s="292">
        <v>9</v>
      </c>
      <c r="E1310" s="293" t="s">
        <v>604</v>
      </c>
      <c r="F1310" s="292" t="s">
        <v>241</v>
      </c>
      <c r="G1310" s="294">
        <v>44462</v>
      </c>
      <c r="H1310" s="287" t="s">
        <v>28598</v>
      </c>
      <c r="I1310" s="295">
        <v>1218</v>
      </c>
      <c r="J1310" s="296"/>
      <c r="K1310" s="297" t="s">
        <v>13742</v>
      </c>
      <c r="L1310" s="297" t="s">
        <v>13743</v>
      </c>
      <c r="M1310" s="288" t="s">
        <v>2204</v>
      </c>
      <c r="N1310" s="289"/>
      <c r="O1310" s="283"/>
      <c r="P1310" s="262">
        <v>5.0925925925925921E-4</v>
      </c>
      <c r="Q1310">
        <v>44462.425636574073</v>
      </c>
      <c r="R1310" t="str">
        <f t="shared" si="40"/>
        <v>#01</v>
      </c>
    </row>
    <row r="1311" spans="1:18" ht="135" x14ac:dyDescent="0.2">
      <c r="A1311" s="255">
        <f t="shared" si="41"/>
        <v>75</v>
      </c>
      <c r="B1311" s="291" t="s">
        <v>324</v>
      </c>
      <c r="C1311" s="292">
        <v>27</v>
      </c>
      <c r="D1311" s="292">
        <v>10</v>
      </c>
      <c r="E1311" s="293" t="s">
        <v>604</v>
      </c>
      <c r="F1311" s="292" t="s">
        <v>241</v>
      </c>
      <c r="G1311" s="294">
        <v>44462</v>
      </c>
      <c r="H1311" s="287" t="s">
        <v>28598</v>
      </c>
      <c r="I1311" s="295">
        <v>1219</v>
      </c>
      <c r="J1311" s="296"/>
      <c r="K1311" s="297" t="s">
        <v>13744</v>
      </c>
      <c r="L1311" s="297" t="s">
        <v>13745</v>
      </c>
      <c r="M1311" s="288" t="s">
        <v>2205</v>
      </c>
      <c r="N1311" s="289"/>
      <c r="O1311" s="283"/>
      <c r="P1311" s="262">
        <v>1.1921296296296296E-3</v>
      </c>
      <c r="Q1311">
        <v>44462.426192129627</v>
      </c>
      <c r="R1311" t="str">
        <f t="shared" si="40"/>
        <v>#01</v>
      </c>
    </row>
    <row r="1312" spans="1:18" ht="154" x14ac:dyDescent="0.2">
      <c r="A1312" s="255">
        <f t="shared" si="41"/>
        <v>154</v>
      </c>
      <c r="B1312" s="291" t="s">
        <v>324</v>
      </c>
      <c r="C1312" s="292">
        <v>27</v>
      </c>
      <c r="D1312" s="292">
        <v>11</v>
      </c>
      <c r="E1312" s="293" t="s">
        <v>604</v>
      </c>
      <c r="F1312" s="292" t="s">
        <v>241</v>
      </c>
      <c r="G1312" s="294">
        <v>44480</v>
      </c>
      <c r="H1312" s="287" t="s">
        <v>28598</v>
      </c>
      <c r="I1312" s="295">
        <v>1220</v>
      </c>
      <c r="J1312" s="296"/>
      <c r="K1312" s="297" t="s">
        <v>28059</v>
      </c>
      <c r="L1312" s="297" t="s">
        <v>28060</v>
      </c>
      <c r="M1312" s="288" t="s">
        <v>2206</v>
      </c>
      <c r="N1312" s="289"/>
      <c r="O1312" s="283"/>
      <c r="P1312" s="262">
        <v>7.8703703703703705E-4</v>
      </c>
      <c r="Q1312">
        <v>44480.414618055554</v>
      </c>
      <c r="R1312" t="str">
        <f t="shared" si="40"/>
        <v>#01</v>
      </c>
    </row>
    <row r="1313" spans="1:18" ht="97" x14ac:dyDescent="0.2">
      <c r="A1313" s="255">
        <f t="shared" si="41"/>
        <v>80</v>
      </c>
      <c r="B1313" s="291" t="s">
        <v>324</v>
      </c>
      <c r="C1313" s="292">
        <v>27</v>
      </c>
      <c r="D1313" s="292">
        <v>12</v>
      </c>
      <c r="E1313" s="293" t="s">
        <v>604</v>
      </c>
      <c r="F1313" s="292" t="s">
        <v>241</v>
      </c>
      <c r="G1313" s="294">
        <v>44462</v>
      </c>
      <c r="H1313" s="287" t="s">
        <v>28598</v>
      </c>
      <c r="I1313" s="295">
        <v>1221</v>
      </c>
      <c r="J1313" s="296"/>
      <c r="K1313" s="297" t="s">
        <v>13746</v>
      </c>
      <c r="L1313" s="297" t="s">
        <v>13747</v>
      </c>
      <c r="M1313" s="288" t="s">
        <v>2207</v>
      </c>
      <c r="N1313" s="289"/>
      <c r="O1313" s="283"/>
      <c r="P1313" s="262">
        <v>4.7453703703703704E-4</v>
      </c>
      <c r="Q1313">
        <v>44462.427754629629</v>
      </c>
      <c r="R1313" t="str">
        <f t="shared" si="40"/>
        <v>#01</v>
      </c>
    </row>
    <row r="1314" spans="1:18" ht="97" x14ac:dyDescent="0.2">
      <c r="A1314" s="255">
        <f t="shared" si="41"/>
        <v>89</v>
      </c>
      <c r="B1314" s="291" t="s">
        <v>324</v>
      </c>
      <c r="C1314" s="292">
        <v>27</v>
      </c>
      <c r="D1314" s="292">
        <v>13</v>
      </c>
      <c r="E1314" s="293" t="s">
        <v>604</v>
      </c>
      <c r="F1314" s="292" t="s">
        <v>241</v>
      </c>
      <c r="G1314" s="294">
        <v>44462</v>
      </c>
      <c r="H1314" s="287" t="s">
        <v>28598</v>
      </c>
      <c r="I1314" s="295">
        <v>1222</v>
      </c>
      <c r="J1314" s="296"/>
      <c r="K1314" s="297" t="s">
        <v>13748</v>
      </c>
      <c r="L1314" s="297" t="s">
        <v>13749</v>
      </c>
      <c r="M1314" s="288" t="s">
        <v>2208</v>
      </c>
      <c r="N1314" s="289"/>
      <c r="O1314" s="283"/>
      <c r="P1314" s="262">
        <v>5.2083333333333333E-4</v>
      </c>
      <c r="Q1314">
        <v>44462.428263888891</v>
      </c>
      <c r="R1314" t="str">
        <f t="shared" si="40"/>
        <v>#01</v>
      </c>
    </row>
    <row r="1315" spans="1:18" ht="173" x14ac:dyDescent="0.2">
      <c r="A1315" s="255">
        <f t="shared" si="41"/>
        <v>86</v>
      </c>
      <c r="B1315" s="291" t="s">
        <v>324</v>
      </c>
      <c r="C1315" s="292">
        <v>27</v>
      </c>
      <c r="D1315" s="292">
        <v>14</v>
      </c>
      <c r="E1315" s="293" t="s">
        <v>604</v>
      </c>
      <c r="F1315" s="292" t="s">
        <v>241</v>
      </c>
      <c r="G1315" s="294">
        <v>44462</v>
      </c>
      <c r="H1315" s="287" t="s">
        <v>28598</v>
      </c>
      <c r="I1315" s="295">
        <v>1223</v>
      </c>
      <c r="J1315" s="296"/>
      <c r="K1315" s="297" t="s">
        <v>13750</v>
      </c>
      <c r="L1315" s="297" t="s">
        <v>13751</v>
      </c>
      <c r="M1315" s="288" t="s">
        <v>2209</v>
      </c>
      <c r="N1315" s="289"/>
      <c r="O1315" s="283"/>
      <c r="P1315" s="262">
        <v>1.0069444444444444E-3</v>
      </c>
      <c r="Q1315">
        <v>44462.428807870368</v>
      </c>
      <c r="R1315" t="str">
        <f t="shared" si="40"/>
        <v>#01</v>
      </c>
    </row>
    <row r="1316" spans="1:18" ht="154" x14ac:dyDescent="0.2">
      <c r="A1316" s="255">
        <f t="shared" si="41"/>
        <v>112</v>
      </c>
      <c r="B1316" s="291" t="s">
        <v>324</v>
      </c>
      <c r="C1316" s="292">
        <v>27</v>
      </c>
      <c r="D1316" s="292">
        <v>15</v>
      </c>
      <c r="E1316" s="293" t="s">
        <v>604</v>
      </c>
      <c r="F1316" s="292" t="s">
        <v>241</v>
      </c>
      <c r="G1316" s="294">
        <v>44462</v>
      </c>
      <c r="H1316" s="287" t="s">
        <v>28598</v>
      </c>
      <c r="I1316" s="295">
        <v>1224</v>
      </c>
      <c r="J1316" s="296"/>
      <c r="K1316" s="297" t="s">
        <v>28057</v>
      </c>
      <c r="L1316" s="297" t="s">
        <v>28058</v>
      </c>
      <c r="M1316" s="288" t="s">
        <v>2210</v>
      </c>
      <c r="N1316" s="289"/>
      <c r="O1316" s="283"/>
      <c r="P1316" s="262">
        <v>6.018518518518519E-4</v>
      </c>
      <c r="Q1316">
        <v>44462.429826388892</v>
      </c>
      <c r="R1316" t="str">
        <f t="shared" si="40"/>
        <v>#01</v>
      </c>
    </row>
    <row r="1317" spans="1:18" ht="97" x14ac:dyDescent="0.2">
      <c r="A1317" s="255">
        <f t="shared" si="41"/>
        <v>51</v>
      </c>
      <c r="B1317" s="291" t="s">
        <v>324</v>
      </c>
      <c r="C1317" s="292">
        <v>27</v>
      </c>
      <c r="D1317" s="292">
        <v>16</v>
      </c>
      <c r="E1317" s="293" t="s">
        <v>604</v>
      </c>
      <c r="F1317" s="292" t="s">
        <v>241</v>
      </c>
      <c r="G1317" s="294">
        <v>44462</v>
      </c>
      <c r="H1317" s="287" t="s">
        <v>28598</v>
      </c>
      <c r="I1317" s="295">
        <v>1225</v>
      </c>
      <c r="J1317" s="296"/>
      <c r="K1317" s="297" t="s">
        <v>13752</v>
      </c>
      <c r="L1317" s="297" t="s">
        <v>13753</v>
      </c>
      <c r="M1317" s="288" t="s">
        <v>2211</v>
      </c>
      <c r="N1317" s="289"/>
      <c r="O1317" s="283"/>
      <c r="P1317" s="262">
        <v>4.3981481481481481E-4</v>
      </c>
      <c r="Q1317">
        <v>44462.430451388886</v>
      </c>
      <c r="R1317" t="str">
        <f t="shared" si="40"/>
        <v>#01</v>
      </c>
    </row>
    <row r="1318" spans="1:18" ht="154" x14ac:dyDescent="0.2">
      <c r="A1318" s="255">
        <f t="shared" si="41"/>
        <v>154</v>
      </c>
      <c r="B1318" s="291" t="s">
        <v>324</v>
      </c>
      <c r="C1318" s="292">
        <v>27</v>
      </c>
      <c r="D1318" s="292">
        <v>17</v>
      </c>
      <c r="E1318" s="293" t="s">
        <v>604</v>
      </c>
      <c r="F1318" s="292" t="s">
        <v>241</v>
      </c>
      <c r="G1318" s="294">
        <v>44480</v>
      </c>
      <c r="H1318" s="287" t="s">
        <v>28598</v>
      </c>
      <c r="I1318" s="295">
        <v>1226</v>
      </c>
      <c r="J1318" s="296"/>
      <c r="K1318" s="297" t="s">
        <v>13754</v>
      </c>
      <c r="L1318" s="297" t="s">
        <v>13755</v>
      </c>
      <c r="M1318" s="288" t="s">
        <v>2212</v>
      </c>
      <c r="N1318" s="289"/>
      <c r="O1318" s="283"/>
      <c r="P1318" s="262">
        <v>6.018518518518519E-4</v>
      </c>
      <c r="Q1318">
        <v>44480.41547453704</v>
      </c>
      <c r="R1318" t="str">
        <f t="shared" si="40"/>
        <v>#01</v>
      </c>
    </row>
    <row r="1319" spans="1:18" ht="116" x14ac:dyDescent="0.2">
      <c r="A1319" s="255">
        <f t="shared" si="41"/>
        <v>65</v>
      </c>
      <c r="B1319" s="291" t="s">
        <v>324</v>
      </c>
      <c r="C1319" s="292">
        <v>27</v>
      </c>
      <c r="D1319" s="292">
        <v>18</v>
      </c>
      <c r="E1319" s="293" t="s">
        <v>604</v>
      </c>
      <c r="F1319" s="292" t="s">
        <v>241</v>
      </c>
      <c r="G1319" s="294">
        <v>44462</v>
      </c>
      <c r="H1319" s="287" t="s">
        <v>28598</v>
      </c>
      <c r="I1319" s="295">
        <v>1227</v>
      </c>
      <c r="J1319" s="296"/>
      <c r="K1319" s="297" t="s">
        <v>13756</v>
      </c>
      <c r="L1319" s="297" t="s">
        <v>13757</v>
      </c>
      <c r="M1319" s="288" t="s">
        <v>2213</v>
      </c>
      <c r="N1319" s="289"/>
      <c r="O1319" s="283"/>
      <c r="P1319" s="262">
        <v>1.0416666666666667E-4</v>
      </c>
      <c r="Q1319">
        <v>44462.433541666665</v>
      </c>
      <c r="R1319" t="str">
        <f t="shared" si="40"/>
        <v>#01</v>
      </c>
    </row>
    <row r="1320" spans="1:18" ht="173" x14ac:dyDescent="0.2">
      <c r="A1320" s="255">
        <f t="shared" si="41"/>
        <v>192</v>
      </c>
      <c r="B1320" s="291" t="s">
        <v>324</v>
      </c>
      <c r="C1320" s="292">
        <v>27</v>
      </c>
      <c r="D1320" s="292">
        <v>19</v>
      </c>
      <c r="E1320" s="293" t="s">
        <v>604</v>
      </c>
      <c r="F1320" s="292" t="s">
        <v>241</v>
      </c>
      <c r="G1320" s="294">
        <v>44462</v>
      </c>
      <c r="H1320" s="287" t="s">
        <v>28598</v>
      </c>
      <c r="I1320" s="295">
        <v>1228</v>
      </c>
      <c r="J1320" s="296"/>
      <c r="K1320" s="297" t="s">
        <v>13758</v>
      </c>
      <c r="L1320" s="297" t="s">
        <v>13759</v>
      </c>
      <c r="M1320" s="288" t="s">
        <v>2214</v>
      </c>
      <c r="N1320" s="289"/>
      <c r="O1320" s="283"/>
      <c r="P1320" s="262">
        <v>7.0601851851851847E-4</v>
      </c>
      <c r="Q1320">
        <v>44462.434872685182</v>
      </c>
      <c r="R1320" t="str">
        <f t="shared" si="40"/>
        <v>#01</v>
      </c>
    </row>
    <row r="1321" spans="1:18" ht="173" x14ac:dyDescent="0.2">
      <c r="A1321" s="255">
        <f t="shared" si="41"/>
        <v>107</v>
      </c>
      <c r="B1321" s="291" t="s">
        <v>324</v>
      </c>
      <c r="C1321" s="292">
        <v>27</v>
      </c>
      <c r="D1321" s="292">
        <v>20</v>
      </c>
      <c r="E1321" s="293" t="s">
        <v>604</v>
      </c>
      <c r="F1321" s="292" t="s">
        <v>241</v>
      </c>
      <c r="G1321" s="294">
        <v>44462</v>
      </c>
      <c r="H1321" s="287" t="s">
        <v>28598</v>
      </c>
      <c r="I1321" s="295">
        <v>1229</v>
      </c>
      <c r="J1321" s="296"/>
      <c r="K1321" s="297" t="s">
        <v>13760</v>
      </c>
      <c r="L1321" s="297" t="s">
        <v>13761</v>
      </c>
      <c r="M1321" s="288" t="s">
        <v>2215</v>
      </c>
      <c r="N1321" s="289"/>
      <c r="O1321" s="283"/>
      <c r="P1321" s="262">
        <v>1.0532407407407407E-3</v>
      </c>
      <c r="Q1321">
        <v>44462.435601851852</v>
      </c>
      <c r="R1321" t="str">
        <f t="shared" si="40"/>
        <v>#01</v>
      </c>
    </row>
    <row r="1322" spans="1:18" ht="173" x14ac:dyDescent="0.2">
      <c r="A1322" s="255">
        <f t="shared" si="41"/>
        <v>113</v>
      </c>
      <c r="B1322" s="291" t="s">
        <v>324</v>
      </c>
      <c r="C1322" s="292">
        <v>27</v>
      </c>
      <c r="D1322" s="292">
        <v>21</v>
      </c>
      <c r="E1322" s="293" t="s">
        <v>604</v>
      </c>
      <c r="F1322" s="292" t="s">
        <v>241</v>
      </c>
      <c r="G1322" s="294">
        <v>44463</v>
      </c>
      <c r="H1322" s="287" t="s">
        <v>28598</v>
      </c>
      <c r="I1322" s="295">
        <v>1230</v>
      </c>
      <c r="J1322" s="296"/>
      <c r="K1322" s="297" t="s">
        <v>13762</v>
      </c>
      <c r="L1322" s="297" t="s">
        <v>13763</v>
      </c>
      <c r="M1322" s="288" t="s">
        <v>2216</v>
      </c>
      <c r="N1322" s="289"/>
      <c r="O1322" s="283"/>
      <c r="P1322" s="262">
        <v>8.449074074074075E-4</v>
      </c>
      <c r="Q1322">
        <v>44463.396944444445</v>
      </c>
      <c r="R1322" t="str">
        <f t="shared" si="40"/>
        <v>#01</v>
      </c>
    </row>
    <row r="1323" spans="1:18" ht="192" x14ac:dyDescent="0.2">
      <c r="A1323" s="255">
        <f t="shared" si="41"/>
        <v>118</v>
      </c>
      <c r="B1323" s="291" t="s">
        <v>324</v>
      </c>
      <c r="C1323" s="292">
        <v>27</v>
      </c>
      <c r="D1323" s="292">
        <v>22</v>
      </c>
      <c r="E1323" s="293" t="s">
        <v>604</v>
      </c>
      <c r="F1323" s="292" t="s">
        <v>241</v>
      </c>
      <c r="G1323" s="294">
        <v>44463</v>
      </c>
      <c r="H1323" s="287" t="s">
        <v>28598</v>
      </c>
      <c r="I1323" s="295">
        <v>1231</v>
      </c>
      <c r="J1323" s="296"/>
      <c r="K1323" s="297" t="s">
        <v>13764</v>
      </c>
      <c r="L1323" s="297" t="s">
        <v>13765</v>
      </c>
      <c r="M1323" s="288" t="s">
        <v>2217</v>
      </c>
      <c r="N1323" s="289"/>
      <c r="O1323" s="283"/>
      <c r="P1323" s="262">
        <v>1.1574074074074073E-3</v>
      </c>
      <c r="Q1323">
        <v>44463.397812499999</v>
      </c>
      <c r="R1323" t="str">
        <f t="shared" si="40"/>
        <v>#01</v>
      </c>
    </row>
    <row r="1324" spans="1:18" ht="135" x14ac:dyDescent="0.2">
      <c r="A1324" s="255">
        <f t="shared" si="41"/>
        <v>113</v>
      </c>
      <c r="B1324" s="291" t="s">
        <v>324</v>
      </c>
      <c r="C1324" s="292">
        <v>27</v>
      </c>
      <c r="D1324" s="292">
        <v>23</v>
      </c>
      <c r="E1324" s="293" t="s">
        <v>604</v>
      </c>
      <c r="F1324" s="292" t="s">
        <v>241</v>
      </c>
      <c r="G1324" s="294">
        <v>44463</v>
      </c>
      <c r="H1324" s="287" t="s">
        <v>28598</v>
      </c>
      <c r="I1324" s="295">
        <v>1232</v>
      </c>
      <c r="J1324" s="296"/>
      <c r="K1324" s="297" t="s">
        <v>13766</v>
      </c>
      <c r="L1324" s="297" t="s">
        <v>13767</v>
      </c>
      <c r="M1324" s="288" t="s">
        <v>2218</v>
      </c>
      <c r="N1324" s="289"/>
      <c r="O1324" s="283"/>
      <c r="P1324" s="262">
        <v>5.6712962962962956E-4</v>
      </c>
      <c r="Q1324">
        <v>44463.398993055554</v>
      </c>
      <c r="R1324" t="str">
        <f t="shared" si="40"/>
        <v>#01</v>
      </c>
    </row>
    <row r="1325" spans="1:18" ht="173" x14ac:dyDescent="0.2">
      <c r="A1325" s="255">
        <f t="shared" si="41"/>
        <v>114</v>
      </c>
      <c r="B1325" s="291" t="s">
        <v>324</v>
      </c>
      <c r="C1325" s="292">
        <v>27</v>
      </c>
      <c r="D1325" s="292">
        <v>24</v>
      </c>
      <c r="E1325" s="293" t="s">
        <v>604</v>
      </c>
      <c r="F1325" s="292" t="s">
        <v>241</v>
      </c>
      <c r="G1325" s="294">
        <v>44463</v>
      </c>
      <c r="H1325" s="287" t="s">
        <v>28598</v>
      </c>
      <c r="I1325" s="295">
        <v>1233</v>
      </c>
      <c r="J1325" s="296"/>
      <c r="K1325" s="297" t="s">
        <v>13768</v>
      </c>
      <c r="L1325" s="297" t="s">
        <v>13769</v>
      </c>
      <c r="M1325" s="288" t="s">
        <v>2219</v>
      </c>
      <c r="N1325" s="298"/>
      <c r="O1325" s="283"/>
      <c r="P1325" s="262">
        <v>1.5162037037037036E-3</v>
      </c>
      <c r="Q1325">
        <v>44463.399571759262</v>
      </c>
      <c r="R1325" t="str">
        <f t="shared" si="40"/>
        <v>#01</v>
      </c>
    </row>
    <row r="1326" spans="1:18" ht="171" x14ac:dyDescent="0.2">
      <c r="A1326" s="255">
        <f t="shared" si="41"/>
        <v>121</v>
      </c>
      <c r="B1326" s="291" t="s">
        <v>324</v>
      </c>
      <c r="C1326" s="292">
        <v>27</v>
      </c>
      <c r="D1326" s="292">
        <v>24</v>
      </c>
      <c r="E1326" s="293" t="s">
        <v>604</v>
      </c>
      <c r="F1326" s="292" t="s">
        <v>241</v>
      </c>
      <c r="G1326" s="294">
        <v>44463</v>
      </c>
      <c r="H1326" s="287" t="s">
        <v>28598</v>
      </c>
      <c r="I1326" s="295">
        <v>1234</v>
      </c>
      <c r="J1326" s="296"/>
      <c r="K1326" s="297" t="s">
        <v>2220</v>
      </c>
      <c r="L1326" s="297" t="s">
        <v>2221</v>
      </c>
      <c r="M1326" s="288" t="s">
        <v>26151</v>
      </c>
      <c r="N1326" s="298"/>
      <c r="O1326" s="283"/>
      <c r="P1326" s="262">
        <v>2.1874999999999998E-3</v>
      </c>
      <c r="Q1326">
        <v>44463.401099537034</v>
      </c>
      <c r="R1326" t="str">
        <f t="shared" si="40"/>
        <v>#01</v>
      </c>
    </row>
    <row r="1327" spans="1:18" ht="116" x14ac:dyDescent="0.2">
      <c r="A1327" s="255">
        <f t="shared" si="41"/>
        <v>77</v>
      </c>
      <c r="B1327" s="291" t="s">
        <v>324</v>
      </c>
      <c r="C1327" s="292">
        <v>27</v>
      </c>
      <c r="D1327" s="292">
        <v>25</v>
      </c>
      <c r="E1327" s="293" t="s">
        <v>604</v>
      </c>
      <c r="F1327" s="292" t="s">
        <v>241</v>
      </c>
      <c r="G1327" s="294">
        <v>44463</v>
      </c>
      <c r="H1327" s="287" t="s">
        <v>28598</v>
      </c>
      <c r="I1327" s="295">
        <v>1235</v>
      </c>
      <c r="J1327" s="296"/>
      <c r="K1327" s="297" t="s">
        <v>13770</v>
      </c>
      <c r="L1327" s="297" t="s">
        <v>13771</v>
      </c>
      <c r="M1327" s="288" t="s">
        <v>2222</v>
      </c>
      <c r="N1327" s="289"/>
      <c r="O1327" s="283"/>
      <c r="P1327" s="262">
        <v>8.2175925925925917E-4</v>
      </c>
      <c r="Q1327">
        <v>44463.403298611112</v>
      </c>
      <c r="R1327" t="str">
        <f t="shared" si="40"/>
        <v>#01</v>
      </c>
    </row>
    <row r="1328" spans="1:18" ht="192" x14ac:dyDescent="0.2">
      <c r="A1328" s="255">
        <f t="shared" si="41"/>
        <v>109</v>
      </c>
      <c r="B1328" s="291" t="s">
        <v>324</v>
      </c>
      <c r="C1328" s="292">
        <v>27</v>
      </c>
      <c r="D1328" s="292">
        <v>26</v>
      </c>
      <c r="E1328" s="293" t="s">
        <v>604</v>
      </c>
      <c r="F1328" s="292" t="s">
        <v>241</v>
      </c>
      <c r="G1328" s="294">
        <v>44463</v>
      </c>
      <c r="H1328" s="287" t="s">
        <v>28598</v>
      </c>
      <c r="I1328" s="295">
        <v>1236</v>
      </c>
      <c r="J1328" s="296"/>
      <c r="K1328" s="297" t="s">
        <v>13772</v>
      </c>
      <c r="L1328" s="297" t="s">
        <v>13773</v>
      </c>
      <c r="M1328" s="288" t="s">
        <v>2223</v>
      </c>
      <c r="N1328" s="289"/>
      <c r="O1328" s="283"/>
      <c r="P1328" s="262">
        <v>5.3240740740740744E-4</v>
      </c>
      <c r="Q1328">
        <v>44463.404143518521</v>
      </c>
      <c r="R1328" t="str">
        <f t="shared" si="40"/>
        <v>#01</v>
      </c>
    </row>
    <row r="1329" spans="1:20" ht="116" x14ac:dyDescent="0.2">
      <c r="A1329" s="255">
        <f t="shared" si="41"/>
        <v>120</v>
      </c>
      <c r="B1329" s="291" t="s">
        <v>324</v>
      </c>
      <c r="C1329" s="292">
        <v>27</v>
      </c>
      <c r="D1329" s="292">
        <v>27</v>
      </c>
      <c r="E1329" s="293" t="s">
        <v>604</v>
      </c>
      <c r="F1329" s="292" t="s">
        <v>241</v>
      </c>
      <c r="G1329" s="294">
        <v>44463</v>
      </c>
      <c r="H1329" s="287" t="s">
        <v>28598</v>
      </c>
      <c r="I1329" s="295">
        <v>1237</v>
      </c>
      <c r="J1329" s="296"/>
      <c r="K1329" s="297" t="s">
        <v>13774</v>
      </c>
      <c r="L1329" s="297" t="s">
        <v>13775</v>
      </c>
      <c r="M1329" s="288" t="s">
        <v>2224</v>
      </c>
      <c r="N1329" s="289"/>
      <c r="O1329" s="283"/>
      <c r="P1329" s="262">
        <v>1.8055555555555557E-3</v>
      </c>
      <c r="Q1329">
        <v>44463.404699074075</v>
      </c>
      <c r="R1329" t="str">
        <f t="shared" si="40"/>
        <v>#01</v>
      </c>
    </row>
    <row r="1330" spans="1:20" ht="116" x14ac:dyDescent="0.2">
      <c r="A1330" s="255">
        <f t="shared" si="41"/>
        <v>55</v>
      </c>
      <c r="B1330" s="291" t="s">
        <v>324</v>
      </c>
      <c r="C1330" s="292">
        <v>27</v>
      </c>
      <c r="D1330" s="292">
        <v>28</v>
      </c>
      <c r="E1330" s="293" t="s">
        <v>604</v>
      </c>
      <c r="F1330" s="292" t="s">
        <v>241</v>
      </c>
      <c r="G1330" s="294">
        <v>44463</v>
      </c>
      <c r="H1330" s="287" t="s">
        <v>28598</v>
      </c>
      <c r="I1330" s="295">
        <v>1238</v>
      </c>
      <c r="J1330" s="296"/>
      <c r="K1330" s="297" t="s">
        <v>13776</v>
      </c>
      <c r="L1330" s="297" t="s">
        <v>13777</v>
      </c>
      <c r="M1330" s="288" t="s">
        <v>2225</v>
      </c>
      <c r="N1330" s="289"/>
      <c r="O1330" s="283"/>
      <c r="P1330" s="262">
        <v>4.9768518518518521E-4</v>
      </c>
      <c r="Q1330">
        <v>44463.406527777777</v>
      </c>
      <c r="R1330" t="str">
        <f t="shared" si="40"/>
        <v>#01</v>
      </c>
    </row>
    <row r="1331" spans="1:20" ht="249" x14ac:dyDescent="0.2">
      <c r="A1331" s="255">
        <f t="shared" si="41"/>
        <v>174</v>
      </c>
      <c r="B1331" s="291" t="s">
        <v>324</v>
      </c>
      <c r="C1331" s="292">
        <v>27</v>
      </c>
      <c r="D1331" s="292">
        <v>29</v>
      </c>
      <c r="E1331" s="293" t="s">
        <v>604</v>
      </c>
      <c r="F1331" s="292" t="s">
        <v>241</v>
      </c>
      <c r="G1331" s="294">
        <v>44463</v>
      </c>
      <c r="H1331" s="287" t="s">
        <v>28598</v>
      </c>
      <c r="I1331" s="295">
        <v>1239</v>
      </c>
      <c r="J1331" s="296"/>
      <c r="K1331" s="297" t="s">
        <v>13778</v>
      </c>
      <c r="L1331" s="297" t="s">
        <v>13779</v>
      </c>
      <c r="M1331" s="288" t="s">
        <v>2226</v>
      </c>
      <c r="N1331" s="289"/>
      <c r="O1331" s="283"/>
      <c r="P1331" s="262">
        <v>1.0300925925925926E-3</v>
      </c>
      <c r="Q1331">
        <v>44463.407048611109</v>
      </c>
      <c r="R1331" t="str">
        <f t="shared" si="40"/>
        <v>#01</v>
      </c>
    </row>
    <row r="1332" spans="1:20" ht="78" x14ac:dyDescent="0.2">
      <c r="A1332" s="255">
        <f t="shared" si="41"/>
        <v>69</v>
      </c>
      <c r="B1332" s="291" t="s">
        <v>324</v>
      </c>
      <c r="C1332" s="292">
        <v>27</v>
      </c>
      <c r="D1332" s="292">
        <v>30</v>
      </c>
      <c r="E1332" s="293" t="s">
        <v>604</v>
      </c>
      <c r="F1332" s="292" t="s">
        <v>241</v>
      </c>
      <c r="G1332" s="294">
        <v>44463</v>
      </c>
      <c r="H1332" s="287" t="s">
        <v>28598</v>
      </c>
      <c r="I1332" s="295">
        <v>1240</v>
      </c>
      <c r="J1332" s="296"/>
      <c r="K1332" s="297" t="s">
        <v>13780</v>
      </c>
      <c r="L1332" s="297" t="s">
        <v>13781</v>
      </c>
      <c r="M1332" s="288" t="s">
        <v>2227</v>
      </c>
      <c r="N1332" s="289"/>
      <c r="O1332" s="283"/>
      <c r="P1332" s="262">
        <v>4.5138888888888892E-4</v>
      </c>
      <c r="Q1332">
        <v>44463.408113425925</v>
      </c>
      <c r="R1332" t="str">
        <f t="shared" si="40"/>
        <v>#01</v>
      </c>
    </row>
    <row r="1333" spans="1:20" ht="154" x14ac:dyDescent="0.2">
      <c r="A1333" s="255">
        <f t="shared" si="41"/>
        <v>201</v>
      </c>
      <c r="B1333" s="291" t="s">
        <v>324</v>
      </c>
      <c r="C1333" s="292">
        <v>27</v>
      </c>
      <c r="D1333" s="292">
        <v>31</v>
      </c>
      <c r="E1333" s="293" t="s">
        <v>604</v>
      </c>
      <c r="F1333" s="292" t="s">
        <v>241</v>
      </c>
      <c r="G1333" s="294">
        <v>44463</v>
      </c>
      <c r="H1333" s="287" t="s">
        <v>28598</v>
      </c>
      <c r="I1333" s="295">
        <v>1241</v>
      </c>
      <c r="J1333" s="296"/>
      <c r="K1333" s="297" t="s">
        <v>13782</v>
      </c>
      <c r="L1333" s="297" t="s">
        <v>13783</v>
      </c>
      <c r="M1333" s="288" t="s">
        <v>2228</v>
      </c>
      <c r="N1333" s="289"/>
      <c r="O1333" s="283"/>
      <c r="P1333" s="262">
        <v>1.0416666666666667E-4</v>
      </c>
      <c r="Q1333">
        <v>44463.412627314814</v>
      </c>
      <c r="R1333" t="str">
        <f t="shared" si="40"/>
        <v>#01</v>
      </c>
    </row>
    <row r="1334" spans="1:20" ht="154" x14ac:dyDescent="0.2">
      <c r="A1334" s="255">
        <f t="shared" si="41"/>
        <v>201</v>
      </c>
      <c r="B1334" s="291" t="s">
        <v>324</v>
      </c>
      <c r="C1334" s="292">
        <v>27</v>
      </c>
      <c r="D1334" s="292">
        <v>31</v>
      </c>
      <c r="E1334" s="293" t="s">
        <v>604</v>
      </c>
      <c r="F1334" s="292" t="s">
        <v>241</v>
      </c>
      <c r="G1334" s="294">
        <v>44463</v>
      </c>
      <c r="H1334" s="287" t="s">
        <v>28598</v>
      </c>
      <c r="I1334" s="295" t="s">
        <v>29275</v>
      </c>
      <c r="J1334" s="296"/>
      <c r="K1334" s="297" t="s">
        <v>13782</v>
      </c>
      <c r="L1334" s="297" t="s">
        <v>13783</v>
      </c>
      <c r="M1334" s="299" t="s">
        <v>29276</v>
      </c>
      <c r="N1334" s="300"/>
      <c r="O1334" s="283"/>
      <c r="P1334" s="262">
        <v>1.1226851851851851E-3</v>
      </c>
      <c r="Q1334">
        <v>44463.412754629629</v>
      </c>
      <c r="R1334" t="str">
        <f t="shared" si="40"/>
        <v>#01</v>
      </c>
      <c r="S1334" t="s">
        <v>29274</v>
      </c>
      <c r="T1334" t="s">
        <v>29273</v>
      </c>
    </row>
    <row r="1335" spans="1:20" ht="192" x14ac:dyDescent="0.2">
      <c r="A1335" s="255">
        <f t="shared" si="41"/>
        <v>137</v>
      </c>
      <c r="B1335" s="291" t="s">
        <v>324</v>
      </c>
      <c r="C1335" s="292">
        <v>27</v>
      </c>
      <c r="D1335" s="292">
        <v>32</v>
      </c>
      <c r="E1335" s="293" t="s">
        <v>604</v>
      </c>
      <c r="F1335" s="292" t="s">
        <v>241</v>
      </c>
      <c r="G1335" s="294">
        <v>44463</v>
      </c>
      <c r="H1335" s="287" t="s">
        <v>28598</v>
      </c>
      <c r="I1335" s="295">
        <v>1242</v>
      </c>
      <c r="J1335" s="296"/>
      <c r="K1335" s="297" t="s">
        <v>28055</v>
      </c>
      <c r="L1335" s="297" t="s">
        <v>28056</v>
      </c>
      <c r="M1335" s="288" t="s">
        <v>2229</v>
      </c>
      <c r="N1335" s="289"/>
      <c r="O1335" s="283"/>
      <c r="P1335" s="262">
        <v>4.3981481481481481E-4</v>
      </c>
      <c r="Q1335">
        <v>44463.415694444448</v>
      </c>
      <c r="R1335" t="str">
        <f t="shared" si="40"/>
        <v>#01</v>
      </c>
    </row>
    <row r="1336" spans="1:20" ht="78" x14ac:dyDescent="0.2">
      <c r="A1336" s="255">
        <f t="shared" si="41"/>
        <v>85</v>
      </c>
      <c r="B1336" s="291" t="s">
        <v>324</v>
      </c>
      <c r="C1336" s="292">
        <v>27</v>
      </c>
      <c r="D1336" s="292">
        <v>33</v>
      </c>
      <c r="E1336" s="293" t="s">
        <v>604</v>
      </c>
      <c r="F1336" s="292" t="s">
        <v>241</v>
      </c>
      <c r="G1336" s="294">
        <v>44463</v>
      </c>
      <c r="H1336" s="287" t="s">
        <v>28598</v>
      </c>
      <c r="I1336" s="295">
        <v>1243</v>
      </c>
      <c r="J1336" s="296"/>
      <c r="K1336" s="297" t="s">
        <v>13784</v>
      </c>
      <c r="L1336" s="297" t="s">
        <v>13785</v>
      </c>
      <c r="M1336" s="288" t="s">
        <v>2230</v>
      </c>
      <c r="N1336" s="289"/>
      <c r="O1336" s="283"/>
      <c r="P1336" s="262">
        <v>4.2824074074074075E-4</v>
      </c>
      <c r="Q1336">
        <v>44463.41615740741</v>
      </c>
      <c r="R1336" t="str">
        <f t="shared" si="40"/>
        <v>#01</v>
      </c>
    </row>
    <row r="1337" spans="1:20" ht="116" x14ac:dyDescent="0.2">
      <c r="A1337" s="255">
        <f t="shared" si="41"/>
        <v>98</v>
      </c>
      <c r="B1337" s="291" t="s">
        <v>324</v>
      </c>
      <c r="C1337" s="292">
        <v>27</v>
      </c>
      <c r="D1337" s="292">
        <v>34</v>
      </c>
      <c r="E1337" s="293" t="s">
        <v>604</v>
      </c>
      <c r="F1337" s="292" t="s">
        <v>241</v>
      </c>
      <c r="G1337" s="294">
        <v>44463</v>
      </c>
      <c r="H1337" s="287" t="s">
        <v>28598</v>
      </c>
      <c r="I1337" s="295">
        <v>1244</v>
      </c>
      <c r="J1337" s="296"/>
      <c r="K1337" s="297" t="s">
        <v>13786</v>
      </c>
      <c r="L1337" s="297" t="s">
        <v>13787</v>
      </c>
      <c r="M1337" s="288" t="s">
        <v>2231</v>
      </c>
      <c r="N1337" s="289"/>
      <c r="O1337" s="283"/>
      <c r="P1337" s="262">
        <v>1.8865740740740742E-3</v>
      </c>
      <c r="Q1337">
        <v>44463.416597222225</v>
      </c>
      <c r="R1337" t="str">
        <f t="shared" si="40"/>
        <v>#01</v>
      </c>
    </row>
    <row r="1338" spans="1:20" ht="230" x14ac:dyDescent="0.2">
      <c r="A1338" s="255">
        <f t="shared" si="41"/>
        <v>261</v>
      </c>
      <c r="B1338" s="291" t="s">
        <v>324</v>
      </c>
      <c r="C1338" s="292">
        <v>27</v>
      </c>
      <c r="D1338" s="292">
        <v>35</v>
      </c>
      <c r="E1338" s="293" t="s">
        <v>604</v>
      </c>
      <c r="F1338" s="292" t="s">
        <v>241</v>
      </c>
      <c r="G1338" s="294">
        <v>44463</v>
      </c>
      <c r="H1338" s="287" t="s">
        <v>28598</v>
      </c>
      <c r="I1338" s="295">
        <v>1245</v>
      </c>
      <c r="J1338" s="296"/>
      <c r="K1338" s="297" t="s">
        <v>13788</v>
      </c>
      <c r="L1338" s="297" t="s">
        <v>13789</v>
      </c>
      <c r="M1338" s="288" t="s">
        <v>2232</v>
      </c>
      <c r="N1338" s="289"/>
      <c r="O1338" s="283"/>
      <c r="P1338" s="262">
        <v>8.9120370370370362E-4</v>
      </c>
      <c r="Q1338">
        <v>44463.418495370373</v>
      </c>
      <c r="R1338" t="str">
        <f t="shared" ref="R1338:R1401" si="42">IF(G1338="","",F1338)</f>
        <v>#01</v>
      </c>
    </row>
    <row r="1339" spans="1:20" ht="42" x14ac:dyDescent="0.2">
      <c r="A1339" s="255">
        <f t="shared" si="41"/>
        <v>41</v>
      </c>
      <c r="B1339" s="291" t="s">
        <v>324</v>
      </c>
      <c r="C1339" s="292">
        <v>27</v>
      </c>
      <c r="D1339" s="292">
        <v>36</v>
      </c>
      <c r="E1339" s="293" t="s">
        <v>604</v>
      </c>
      <c r="F1339" s="292" t="s">
        <v>241</v>
      </c>
      <c r="G1339" s="294">
        <v>44463</v>
      </c>
      <c r="H1339" s="287" t="s">
        <v>28598</v>
      </c>
      <c r="I1339" s="295">
        <v>1246</v>
      </c>
      <c r="J1339" s="296"/>
      <c r="K1339" s="297" t="s">
        <v>13790</v>
      </c>
      <c r="L1339" s="297" t="s">
        <v>13791</v>
      </c>
      <c r="M1339" s="288" t="s">
        <v>2233</v>
      </c>
      <c r="N1339" s="289"/>
      <c r="O1339" s="283"/>
      <c r="P1339" s="262">
        <v>1.1921296296296296E-3</v>
      </c>
      <c r="Q1339">
        <v>44463.419432870367</v>
      </c>
      <c r="R1339" t="str">
        <f t="shared" si="42"/>
        <v>#01</v>
      </c>
    </row>
    <row r="1340" spans="1:20" ht="84" x14ac:dyDescent="0.2">
      <c r="A1340" s="255">
        <f t="shared" si="41"/>
        <v>106</v>
      </c>
      <c r="B1340" s="291" t="s">
        <v>324</v>
      </c>
      <c r="C1340" s="292">
        <v>27</v>
      </c>
      <c r="D1340" s="292">
        <v>37</v>
      </c>
      <c r="E1340" s="293" t="s">
        <v>604</v>
      </c>
      <c r="F1340" s="292" t="s">
        <v>241</v>
      </c>
      <c r="G1340" s="294">
        <v>44463</v>
      </c>
      <c r="H1340" s="287" t="s">
        <v>28598</v>
      </c>
      <c r="I1340" s="295">
        <v>1247</v>
      </c>
      <c r="J1340" s="296"/>
      <c r="K1340" s="297" t="s">
        <v>13792</v>
      </c>
      <c r="L1340" s="297" t="s">
        <v>13793</v>
      </c>
      <c r="M1340" s="288" t="s">
        <v>2234</v>
      </c>
      <c r="N1340" s="289"/>
      <c r="O1340" s="283"/>
      <c r="P1340" s="262">
        <v>3.5879629629629635E-4</v>
      </c>
      <c r="Q1340">
        <v>44463.420648148145</v>
      </c>
      <c r="R1340" t="str">
        <f t="shared" si="42"/>
        <v>#01</v>
      </c>
    </row>
    <row r="1341" spans="1:20" ht="116" x14ac:dyDescent="0.2">
      <c r="A1341" s="255">
        <f t="shared" si="41"/>
        <v>96</v>
      </c>
      <c r="B1341" s="291" t="s">
        <v>324</v>
      </c>
      <c r="C1341" s="292">
        <v>27</v>
      </c>
      <c r="D1341" s="292">
        <v>38</v>
      </c>
      <c r="E1341" s="293" t="s">
        <v>604</v>
      </c>
      <c r="F1341" s="292" t="s">
        <v>241</v>
      </c>
      <c r="G1341" s="294">
        <v>44463</v>
      </c>
      <c r="H1341" s="287" t="s">
        <v>28598</v>
      </c>
      <c r="I1341" s="295">
        <v>1248</v>
      </c>
      <c r="J1341" s="296"/>
      <c r="K1341" s="297" t="s">
        <v>13794</v>
      </c>
      <c r="L1341" s="297" t="s">
        <v>13795</v>
      </c>
      <c r="M1341" s="288" t="s">
        <v>2235</v>
      </c>
      <c r="N1341" s="289"/>
      <c r="O1341" s="283"/>
      <c r="P1341" s="262">
        <v>1.2268518518518518E-3</v>
      </c>
      <c r="Q1341">
        <v>44463.421030092592</v>
      </c>
      <c r="R1341" t="str">
        <f t="shared" si="42"/>
        <v>#01</v>
      </c>
    </row>
    <row r="1342" spans="1:20" ht="97" x14ac:dyDescent="0.2">
      <c r="A1342" s="255">
        <f t="shared" si="41"/>
        <v>63</v>
      </c>
      <c r="B1342" s="291" t="s">
        <v>324</v>
      </c>
      <c r="C1342" s="292">
        <v>27</v>
      </c>
      <c r="D1342" s="292">
        <v>39</v>
      </c>
      <c r="E1342" s="293" t="s">
        <v>604</v>
      </c>
      <c r="F1342" s="292" t="s">
        <v>241</v>
      </c>
      <c r="G1342" s="294">
        <v>44463</v>
      </c>
      <c r="H1342" s="287" t="s">
        <v>28598</v>
      </c>
      <c r="I1342" s="295">
        <v>1249</v>
      </c>
      <c r="J1342" s="296"/>
      <c r="K1342" s="297" t="s">
        <v>13796</v>
      </c>
      <c r="L1342" s="297" t="s">
        <v>13797</v>
      </c>
      <c r="M1342" s="288" t="s">
        <v>2236</v>
      </c>
      <c r="N1342" s="289"/>
      <c r="O1342" s="283"/>
      <c r="P1342" s="262">
        <v>9.8379629629629642E-4</v>
      </c>
      <c r="Q1342">
        <v>44463.422280092593</v>
      </c>
      <c r="R1342" t="str">
        <f t="shared" si="42"/>
        <v>#01</v>
      </c>
    </row>
    <row r="1343" spans="1:20" ht="154" x14ac:dyDescent="0.2">
      <c r="A1343" s="255">
        <f t="shared" si="41"/>
        <v>143</v>
      </c>
      <c r="B1343" s="291" t="s">
        <v>324</v>
      </c>
      <c r="C1343" s="292">
        <v>27</v>
      </c>
      <c r="D1343" s="292">
        <v>40</v>
      </c>
      <c r="E1343" s="293" t="s">
        <v>604</v>
      </c>
      <c r="F1343" s="292" t="s">
        <v>241</v>
      </c>
      <c r="G1343" s="294">
        <v>44463</v>
      </c>
      <c r="H1343" s="287" t="s">
        <v>28598</v>
      </c>
      <c r="I1343" s="295">
        <v>1250</v>
      </c>
      <c r="J1343" s="296"/>
      <c r="K1343" s="297" t="s">
        <v>13798</v>
      </c>
      <c r="L1343" s="297" t="s">
        <v>13799</v>
      </c>
      <c r="M1343" s="288" t="s">
        <v>2237</v>
      </c>
      <c r="N1343" s="289"/>
      <c r="O1343" s="283"/>
      <c r="P1343" s="262">
        <v>6.5972222222222213E-4</v>
      </c>
      <c r="Q1343">
        <v>44463.42328703704</v>
      </c>
      <c r="R1343" t="str">
        <f t="shared" si="42"/>
        <v>#01</v>
      </c>
    </row>
    <row r="1344" spans="1:20" ht="97" x14ac:dyDescent="0.2">
      <c r="A1344" s="255">
        <f t="shared" si="41"/>
        <v>101</v>
      </c>
      <c r="B1344" s="291" t="s">
        <v>324</v>
      </c>
      <c r="C1344" s="292">
        <v>27</v>
      </c>
      <c r="D1344" s="292">
        <v>41</v>
      </c>
      <c r="E1344" s="293" t="s">
        <v>604</v>
      </c>
      <c r="F1344" s="292" t="s">
        <v>241</v>
      </c>
      <c r="G1344" s="294">
        <v>44463</v>
      </c>
      <c r="H1344" s="287" t="s">
        <v>28598</v>
      </c>
      <c r="I1344" s="295">
        <v>1251</v>
      </c>
      <c r="J1344" s="296"/>
      <c r="K1344" s="297" t="s">
        <v>13800</v>
      </c>
      <c r="L1344" s="297" t="s">
        <v>13801</v>
      </c>
      <c r="M1344" s="288" t="s">
        <v>2238</v>
      </c>
      <c r="N1344" s="289"/>
      <c r="O1344" s="283"/>
      <c r="P1344" s="262">
        <v>6.2500000000000001E-4</v>
      </c>
      <c r="Q1344">
        <v>44463.42396990741</v>
      </c>
      <c r="R1344" t="str">
        <f t="shared" si="42"/>
        <v>#01</v>
      </c>
    </row>
    <row r="1345" spans="1:18" ht="154" x14ac:dyDescent="0.2">
      <c r="A1345" s="255">
        <f t="shared" si="41"/>
        <v>145</v>
      </c>
      <c r="B1345" s="291" t="s">
        <v>324</v>
      </c>
      <c r="C1345" s="292">
        <v>27</v>
      </c>
      <c r="D1345" s="292">
        <v>42</v>
      </c>
      <c r="E1345" s="293" t="s">
        <v>604</v>
      </c>
      <c r="F1345" s="292" t="s">
        <v>241</v>
      </c>
      <c r="G1345" s="294">
        <v>44463</v>
      </c>
      <c r="H1345" s="287" t="s">
        <v>28598</v>
      </c>
      <c r="I1345" s="295">
        <v>1252</v>
      </c>
      <c r="J1345" s="296"/>
      <c r="K1345" s="297" t="s">
        <v>13802</v>
      </c>
      <c r="L1345" s="297" t="s">
        <v>13803</v>
      </c>
      <c r="M1345" s="288" t="s">
        <v>2239</v>
      </c>
      <c r="N1345" s="289"/>
      <c r="O1345" s="283"/>
      <c r="P1345" s="262">
        <v>8.564814814814815E-4</v>
      </c>
      <c r="Q1345">
        <v>44463.424618055556</v>
      </c>
      <c r="R1345" t="str">
        <f t="shared" si="42"/>
        <v>#01</v>
      </c>
    </row>
    <row r="1346" spans="1:18" ht="154" x14ac:dyDescent="0.2">
      <c r="A1346" s="255">
        <f t="shared" si="41"/>
        <v>102</v>
      </c>
      <c r="B1346" s="291" t="s">
        <v>324</v>
      </c>
      <c r="C1346" s="292">
        <v>27</v>
      </c>
      <c r="D1346" s="292">
        <v>43</v>
      </c>
      <c r="E1346" s="293" t="s">
        <v>604</v>
      </c>
      <c r="F1346" s="292" t="s">
        <v>241</v>
      </c>
      <c r="G1346" s="294">
        <v>44463</v>
      </c>
      <c r="H1346" s="287" t="s">
        <v>28598</v>
      </c>
      <c r="I1346" s="295">
        <v>1253</v>
      </c>
      <c r="J1346" s="296"/>
      <c r="K1346" s="297" t="s">
        <v>13804</v>
      </c>
      <c r="L1346" s="297" t="s">
        <v>13805</v>
      </c>
      <c r="M1346" s="288" t="s">
        <v>2240</v>
      </c>
      <c r="N1346" s="289"/>
      <c r="O1346" s="283"/>
      <c r="P1346" s="262">
        <v>6.3657407407407402E-4</v>
      </c>
      <c r="Q1346">
        <v>44463.425486111111</v>
      </c>
      <c r="R1346" t="str">
        <f t="shared" si="42"/>
        <v>#01</v>
      </c>
    </row>
    <row r="1347" spans="1:18" ht="78" x14ac:dyDescent="0.2">
      <c r="A1347" s="255">
        <f t="shared" si="41"/>
        <v>98</v>
      </c>
      <c r="B1347" s="291" t="s">
        <v>324</v>
      </c>
      <c r="C1347" s="292">
        <v>27</v>
      </c>
      <c r="D1347" s="292">
        <v>44</v>
      </c>
      <c r="E1347" s="293" t="s">
        <v>604</v>
      </c>
      <c r="F1347" s="292" t="s">
        <v>241</v>
      </c>
      <c r="G1347" s="294">
        <v>44463</v>
      </c>
      <c r="H1347" s="287" t="s">
        <v>28598</v>
      </c>
      <c r="I1347" s="295">
        <v>1254</v>
      </c>
      <c r="J1347" s="296"/>
      <c r="K1347" s="297" t="s">
        <v>13806</v>
      </c>
      <c r="L1347" s="297" t="s">
        <v>13807</v>
      </c>
      <c r="M1347" s="288" t="s">
        <v>2241</v>
      </c>
      <c r="N1347" s="289"/>
      <c r="O1347" s="283"/>
      <c r="P1347" s="262">
        <v>5.9027777777777778E-4</v>
      </c>
      <c r="Q1347">
        <v>44463.426168981481</v>
      </c>
      <c r="R1347" t="str">
        <f t="shared" si="42"/>
        <v>#01</v>
      </c>
    </row>
    <row r="1348" spans="1:18" ht="78" x14ac:dyDescent="0.2">
      <c r="A1348" s="255">
        <f t="shared" si="41"/>
        <v>88</v>
      </c>
      <c r="B1348" s="291" t="s">
        <v>324</v>
      </c>
      <c r="C1348" s="292">
        <v>27</v>
      </c>
      <c r="D1348" s="292">
        <v>45</v>
      </c>
      <c r="E1348" s="293" t="s">
        <v>604</v>
      </c>
      <c r="F1348" s="292" t="s">
        <v>241</v>
      </c>
      <c r="G1348" s="294">
        <v>44463</v>
      </c>
      <c r="H1348" s="287" t="s">
        <v>28598</v>
      </c>
      <c r="I1348" s="295">
        <v>1255</v>
      </c>
      <c r="J1348" s="296"/>
      <c r="K1348" s="297" t="s">
        <v>28053</v>
      </c>
      <c r="L1348" s="297" t="s">
        <v>28054</v>
      </c>
      <c r="M1348" s="288" t="s">
        <v>2242</v>
      </c>
      <c r="N1348" s="289"/>
      <c r="O1348" s="283"/>
      <c r="P1348" s="262">
        <v>9.3750000000000007E-4</v>
      </c>
      <c r="Q1348">
        <v>44463.426770833335</v>
      </c>
      <c r="R1348" t="str">
        <f t="shared" si="42"/>
        <v>#01</v>
      </c>
    </row>
    <row r="1349" spans="1:18" ht="116" x14ac:dyDescent="0.2">
      <c r="A1349" s="255">
        <f t="shared" si="41"/>
        <v>148</v>
      </c>
      <c r="B1349" s="291" t="s">
        <v>324</v>
      </c>
      <c r="C1349" s="292">
        <v>27</v>
      </c>
      <c r="D1349" s="292">
        <v>46</v>
      </c>
      <c r="E1349" s="293" t="s">
        <v>604</v>
      </c>
      <c r="F1349" s="292" t="s">
        <v>241</v>
      </c>
      <c r="G1349" s="294">
        <v>44463</v>
      </c>
      <c r="H1349" s="287" t="s">
        <v>28598</v>
      </c>
      <c r="I1349" s="295">
        <v>1256</v>
      </c>
      <c r="J1349" s="296"/>
      <c r="K1349" s="297" t="s">
        <v>13808</v>
      </c>
      <c r="L1349" s="297" t="s">
        <v>13809</v>
      </c>
      <c r="M1349" s="288" t="s">
        <v>2243</v>
      </c>
      <c r="N1349" s="289"/>
      <c r="O1349" s="283"/>
      <c r="P1349" s="262">
        <v>6.7129629629629625E-4</v>
      </c>
      <c r="Q1349">
        <v>44463.427731481483</v>
      </c>
      <c r="R1349" t="str">
        <f t="shared" si="42"/>
        <v>#01</v>
      </c>
    </row>
    <row r="1350" spans="1:18" ht="97" x14ac:dyDescent="0.2">
      <c r="A1350" s="255">
        <f t="shared" si="41"/>
        <v>91</v>
      </c>
      <c r="B1350" s="291" t="s">
        <v>324</v>
      </c>
      <c r="C1350" s="292">
        <v>27</v>
      </c>
      <c r="D1350" s="292">
        <v>47</v>
      </c>
      <c r="E1350" s="293" t="s">
        <v>604</v>
      </c>
      <c r="F1350" s="292" t="s">
        <v>241</v>
      </c>
      <c r="G1350" s="294">
        <v>44463</v>
      </c>
      <c r="H1350" s="287" t="s">
        <v>28598</v>
      </c>
      <c r="I1350" s="295">
        <v>1257</v>
      </c>
      <c r="J1350" s="296"/>
      <c r="K1350" s="297" t="s">
        <v>13810</v>
      </c>
      <c r="L1350" s="297" t="s">
        <v>13811</v>
      </c>
      <c r="M1350" s="288" t="s">
        <v>2244</v>
      </c>
      <c r="N1350" s="289"/>
      <c r="O1350" s="283"/>
      <c r="P1350" s="262">
        <v>6.9444444444444447E-4</v>
      </c>
      <c r="Q1350">
        <v>44463.428460648145</v>
      </c>
      <c r="R1350" t="str">
        <f t="shared" si="42"/>
        <v>#01</v>
      </c>
    </row>
    <row r="1351" spans="1:18" ht="116" x14ac:dyDescent="0.2">
      <c r="A1351" s="255">
        <f t="shared" si="41"/>
        <v>126</v>
      </c>
      <c r="B1351" s="291" t="s">
        <v>324</v>
      </c>
      <c r="C1351" s="292">
        <v>27</v>
      </c>
      <c r="D1351" s="292">
        <v>48</v>
      </c>
      <c r="E1351" s="293" t="s">
        <v>604</v>
      </c>
      <c r="F1351" s="292" t="s">
        <v>241</v>
      </c>
      <c r="G1351" s="294">
        <v>44463</v>
      </c>
      <c r="H1351" s="287" t="s">
        <v>28598</v>
      </c>
      <c r="I1351" s="295">
        <v>1258</v>
      </c>
      <c r="J1351" s="296"/>
      <c r="K1351" s="297" t="s">
        <v>13812</v>
      </c>
      <c r="L1351" s="297" t="s">
        <v>13813</v>
      </c>
      <c r="M1351" s="288" t="s">
        <v>2245</v>
      </c>
      <c r="N1351" s="289"/>
      <c r="O1351" s="283"/>
      <c r="P1351" s="262">
        <v>9.1435185185185185E-4</v>
      </c>
      <c r="Q1351">
        <v>44463.430081018516</v>
      </c>
      <c r="R1351" t="str">
        <f t="shared" si="42"/>
        <v>#01</v>
      </c>
    </row>
    <row r="1352" spans="1:18" ht="97" x14ac:dyDescent="0.2">
      <c r="A1352" s="255">
        <f t="shared" si="41"/>
        <v>78</v>
      </c>
      <c r="B1352" s="291" t="s">
        <v>324</v>
      </c>
      <c r="C1352" s="292">
        <v>27</v>
      </c>
      <c r="D1352" s="292">
        <v>49</v>
      </c>
      <c r="E1352" s="293" t="s">
        <v>604</v>
      </c>
      <c r="F1352" s="292" t="s">
        <v>241</v>
      </c>
      <c r="G1352" s="294">
        <v>44463</v>
      </c>
      <c r="H1352" s="287" t="s">
        <v>28598</v>
      </c>
      <c r="I1352" s="295">
        <v>1259</v>
      </c>
      <c r="J1352" s="296"/>
      <c r="K1352" s="297" t="s">
        <v>13814</v>
      </c>
      <c r="L1352" s="297" t="s">
        <v>13815</v>
      </c>
      <c r="M1352" s="288" t="s">
        <v>2246</v>
      </c>
      <c r="N1352" s="289"/>
      <c r="O1352" s="283"/>
      <c r="P1352" s="262">
        <v>4.3981481481481481E-4</v>
      </c>
      <c r="Q1352">
        <v>44463.431018518517</v>
      </c>
      <c r="R1352" t="str">
        <f t="shared" si="42"/>
        <v>#01</v>
      </c>
    </row>
    <row r="1353" spans="1:18" ht="42" x14ac:dyDescent="0.2">
      <c r="A1353" s="255">
        <f t="shared" si="41"/>
        <v>69</v>
      </c>
      <c r="B1353" s="291" t="s">
        <v>324</v>
      </c>
      <c r="C1353" s="292">
        <v>27</v>
      </c>
      <c r="D1353" s="292">
        <v>50</v>
      </c>
      <c r="E1353" s="293" t="s">
        <v>604</v>
      </c>
      <c r="F1353" s="292" t="s">
        <v>241</v>
      </c>
      <c r="G1353" s="294">
        <v>44463</v>
      </c>
      <c r="H1353" s="287" t="s">
        <v>28598</v>
      </c>
      <c r="I1353" s="295">
        <v>1260</v>
      </c>
      <c r="J1353" s="296"/>
      <c r="K1353" s="297" t="s">
        <v>13816</v>
      </c>
      <c r="L1353" s="297" t="s">
        <v>13817</v>
      </c>
      <c r="M1353" s="288" t="s">
        <v>2247</v>
      </c>
      <c r="N1353" s="289"/>
      <c r="O1353" s="283"/>
      <c r="P1353" s="262">
        <v>3.3564814814814812E-4</v>
      </c>
      <c r="Q1353">
        <v>44463.431469907409</v>
      </c>
      <c r="R1353" t="str">
        <f t="shared" si="42"/>
        <v>#01</v>
      </c>
    </row>
    <row r="1354" spans="1:18" ht="140" x14ac:dyDescent="0.2">
      <c r="A1354" s="255">
        <f t="shared" si="41"/>
        <v>201</v>
      </c>
      <c r="B1354" s="291" t="s">
        <v>324</v>
      </c>
      <c r="C1354" s="292">
        <v>27</v>
      </c>
      <c r="D1354" s="292">
        <v>51</v>
      </c>
      <c r="E1354" s="293" t="s">
        <v>604</v>
      </c>
      <c r="F1354" s="292" t="s">
        <v>241</v>
      </c>
      <c r="G1354" s="294">
        <v>44463</v>
      </c>
      <c r="H1354" s="287" t="s">
        <v>28598</v>
      </c>
      <c r="I1354" s="295">
        <v>1261</v>
      </c>
      <c r="J1354" s="296"/>
      <c r="K1354" s="297" t="s">
        <v>13818</v>
      </c>
      <c r="L1354" s="297" t="s">
        <v>13819</v>
      </c>
      <c r="M1354" s="288" t="s">
        <v>2248</v>
      </c>
      <c r="N1354" s="289"/>
      <c r="O1354" s="283"/>
      <c r="P1354" s="262">
        <v>9.9537037037037042E-4</v>
      </c>
      <c r="Q1354">
        <v>44463.431817129633</v>
      </c>
      <c r="R1354" t="str">
        <f t="shared" si="42"/>
        <v>#01</v>
      </c>
    </row>
    <row r="1355" spans="1:18" ht="97" x14ac:dyDescent="0.2">
      <c r="A1355" s="255">
        <f t="shared" si="41"/>
        <v>92</v>
      </c>
      <c r="B1355" s="291" t="s">
        <v>324</v>
      </c>
      <c r="C1355" s="292">
        <v>27</v>
      </c>
      <c r="D1355" s="292">
        <v>52</v>
      </c>
      <c r="E1355" s="293" t="s">
        <v>604</v>
      </c>
      <c r="F1355" s="292" t="s">
        <v>241</v>
      </c>
      <c r="G1355" s="294">
        <v>44463</v>
      </c>
      <c r="H1355" s="287" t="s">
        <v>28598</v>
      </c>
      <c r="I1355" s="295">
        <v>1262</v>
      </c>
      <c r="J1355" s="296"/>
      <c r="K1355" s="297" t="s">
        <v>13820</v>
      </c>
      <c r="L1355" s="297" t="s">
        <v>13821</v>
      </c>
      <c r="M1355" s="288" t="s">
        <v>2249</v>
      </c>
      <c r="N1355" s="289"/>
      <c r="O1355" s="283"/>
      <c r="P1355" s="262">
        <v>8.564814814814815E-4</v>
      </c>
      <c r="Q1355">
        <v>44463.432835648149</v>
      </c>
      <c r="R1355" t="str">
        <f t="shared" si="42"/>
        <v>#01</v>
      </c>
    </row>
    <row r="1356" spans="1:18" ht="135" x14ac:dyDescent="0.2">
      <c r="A1356" s="255">
        <f t="shared" si="41"/>
        <v>107</v>
      </c>
      <c r="B1356" s="291" t="s">
        <v>324</v>
      </c>
      <c r="C1356" s="292">
        <v>27</v>
      </c>
      <c r="D1356" s="292">
        <v>53</v>
      </c>
      <c r="E1356" s="293" t="s">
        <v>604</v>
      </c>
      <c r="F1356" s="292" t="s">
        <v>241</v>
      </c>
      <c r="G1356" s="294">
        <v>44463</v>
      </c>
      <c r="H1356" s="287" t="s">
        <v>28598</v>
      </c>
      <c r="I1356" s="295">
        <v>1263</v>
      </c>
      <c r="J1356" s="296"/>
      <c r="K1356" s="297" t="s">
        <v>13822</v>
      </c>
      <c r="L1356" s="297" t="s">
        <v>13823</v>
      </c>
      <c r="M1356" s="288" t="s">
        <v>2250</v>
      </c>
      <c r="N1356" s="289"/>
      <c r="O1356" s="283"/>
      <c r="P1356" s="262">
        <v>1.7939814814814815E-3</v>
      </c>
      <c r="Q1356">
        <v>44463.433715277781</v>
      </c>
      <c r="R1356" t="str">
        <f t="shared" si="42"/>
        <v>#01</v>
      </c>
    </row>
    <row r="1357" spans="1:18" ht="173" x14ac:dyDescent="0.2">
      <c r="A1357" s="255">
        <f t="shared" ref="A1357:A1410" si="43">IF($K1357="","",LEN($K1357))</f>
        <v>195</v>
      </c>
      <c r="B1357" s="291" t="s">
        <v>324</v>
      </c>
      <c r="C1357" s="292">
        <v>27</v>
      </c>
      <c r="D1357" s="292">
        <v>54</v>
      </c>
      <c r="E1357" s="293" t="s">
        <v>604</v>
      </c>
      <c r="F1357" s="292" t="s">
        <v>241</v>
      </c>
      <c r="G1357" s="294">
        <v>44463</v>
      </c>
      <c r="H1357" s="287" t="s">
        <v>28598</v>
      </c>
      <c r="I1357" s="295">
        <v>1264</v>
      </c>
      <c r="J1357" s="296"/>
      <c r="K1357" s="297" t="s">
        <v>13824</v>
      </c>
      <c r="L1357" s="297" t="s">
        <v>13825</v>
      </c>
      <c r="M1357" s="288" t="s">
        <v>2251</v>
      </c>
      <c r="N1357" s="289"/>
      <c r="O1357" s="283"/>
      <c r="P1357" s="262">
        <v>4.0509259259259258E-4</v>
      </c>
      <c r="Q1357">
        <v>44463.435532407406</v>
      </c>
      <c r="R1357" t="str">
        <f t="shared" si="42"/>
        <v>#01</v>
      </c>
    </row>
    <row r="1358" spans="1:18" ht="97" x14ac:dyDescent="0.2">
      <c r="A1358" s="255">
        <f t="shared" si="43"/>
        <v>97</v>
      </c>
      <c r="B1358" s="291" t="s">
        <v>324</v>
      </c>
      <c r="C1358" s="292">
        <v>27</v>
      </c>
      <c r="D1358" s="292">
        <v>55</v>
      </c>
      <c r="E1358" s="293" t="s">
        <v>604</v>
      </c>
      <c r="F1358" s="292" t="s">
        <v>241</v>
      </c>
      <c r="G1358" s="294">
        <v>44463</v>
      </c>
      <c r="H1358" s="287" t="s">
        <v>28598</v>
      </c>
      <c r="I1358" s="295">
        <v>1265</v>
      </c>
      <c r="J1358" s="296"/>
      <c r="K1358" s="297" t="s">
        <v>13826</v>
      </c>
      <c r="L1358" s="297" t="s">
        <v>13827</v>
      </c>
      <c r="M1358" s="288" t="s">
        <v>2252</v>
      </c>
      <c r="N1358" s="289"/>
      <c r="O1358" s="283"/>
      <c r="P1358" s="262">
        <v>3.8194444444444446E-4</v>
      </c>
      <c r="Q1358">
        <v>44463.435960648145</v>
      </c>
      <c r="R1358" t="str">
        <f t="shared" si="42"/>
        <v>#01</v>
      </c>
    </row>
    <row r="1359" spans="1:18" ht="97" x14ac:dyDescent="0.2">
      <c r="A1359" s="255">
        <f t="shared" si="43"/>
        <v>129</v>
      </c>
      <c r="B1359" s="291" t="s">
        <v>324</v>
      </c>
      <c r="C1359" s="292">
        <v>27</v>
      </c>
      <c r="D1359" s="292">
        <v>56</v>
      </c>
      <c r="E1359" s="293" t="s">
        <v>604</v>
      </c>
      <c r="F1359" s="292" t="s">
        <v>241</v>
      </c>
      <c r="G1359" s="294">
        <v>44463</v>
      </c>
      <c r="H1359" s="287" t="s">
        <v>28598</v>
      </c>
      <c r="I1359" s="295">
        <v>1266</v>
      </c>
      <c r="J1359" s="296"/>
      <c r="K1359" s="297" t="s">
        <v>13828</v>
      </c>
      <c r="L1359" s="297" t="s">
        <v>13829</v>
      </c>
      <c r="M1359" s="288" t="s">
        <v>2253</v>
      </c>
      <c r="N1359" s="289"/>
      <c r="O1359" s="283"/>
      <c r="P1359" s="262">
        <v>7.407407407407407E-4</v>
      </c>
      <c r="Q1359">
        <v>44463.436365740738</v>
      </c>
      <c r="R1359" t="str">
        <f t="shared" si="42"/>
        <v>#01</v>
      </c>
    </row>
    <row r="1360" spans="1:18" ht="98" x14ac:dyDescent="0.2">
      <c r="A1360" s="255">
        <f t="shared" si="43"/>
        <v>135</v>
      </c>
      <c r="B1360" s="291" t="s">
        <v>324</v>
      </c>
      <c r="C1360" s="292">
        <v>27</v>
      </c>
      <c r="D1360" s="292">
        <v>57</v>
      </c>
      <c r="E1360" s="293" t="s">
        <v>604</v>
      </c>
      <c r="F1360" s="292" t="s">
        <v>241</v>
      </c>
      <c r="G1360" s="294">
        <v>44463</v>
      </c>
      <c r="H1360" s="287" t="s">
        <v>28598</v>
      </c>
      <c r="I1360" s="295">
        <v>1267</v>
      </c>
      <c r="J1360" s="296"/>
      <c r="K1360" s="297" t="s">
        <v>28051</v>
      </c>
      <c r="L1360" s="297" t="s">
        <v>28052</v>
      </c>
      <c r="M1360" s="288" t="s">
        <v>2254</v>
      </c>
      <c r="N1360" s="289"/>
      <c r="O1360" s="283"/>
      <c r="P1360" s="262">
        <v>2.4305555555555552E-4</v>
      </c>
      <c r="Q1360">
        <v>44463.43712962963</v>
      </c>
      <c r="R1360" t="str">
        <f t="shared" si="42"/>
        <v>#01</v>
      </c>
    </row>
    <row r="1361" spans="1:18" ht="135" x14ac:dyDescent="0.2">
      <c r="A1361" s="255">
        <f t="shared" si="43"/>
        <v>104</v>
      </c>
      <c r="B1361" s="291" t="s">
        <v>324</v>
      </c>
      <c r="C1361" s="292">
        <v>27</v>
      </c>
      <c r="D1361" s="292">
        <v>58</v>
      </c>
      <c r="E1361" s="293" t="s">
        <v>604</v>
      </c>
      <c r="F1361" s="292" t="s">
        <v>241</v>
      </c>
      <c r="G1361" s="294">
        <v>44463</v>
      </c>
      <c r="H1361" s="287" t="s">
        <v>28598</v>
      </c>
      <c r="I1361" s="295">
        <v>1268</v>
      </c>
      <c r="J1361" s="296"/>
      <c r="K1361" s="297" t="s">
        <v>13830</v>
      </c>
      <c r="L1361" s="297" t="s">
        <v>13831</v>
      </c>
      <c r="M1361" s="288" t="s">
        <v>2255</v>
      </c>
      <c r="N1361" s="289"/>
      <c r="O1361" s="283"/>
      <c r="P1361" s="262">
        <v>7.407407407407407E-4</v>
      </c>
      <c r="Q1361">
        <v>44463.437743055554</v>
      </c>
      <c r="R1361" t="str">
        <f t="shared" si="42"/>
        <v>#01</v>
      </c>
    </row>
    <row r="1362" spans="1:18" ht="116" x14ac:dyDescent="0.2">
      <c r="A1362" s="255">
        <f t="shared" si="43"/>
        <v>66</v>
      </c>
      <c r="B1362" s="291" t="s">
        <v>324</v>
      </c>
      <c r="C1362" s="292">
        <v>27</v>
      </c>
      <c r="D1362" s="292">
        <v>59</v>
      </c>
      <c r="E1362" s="293" t="s">
        <v>604</v>
      </c>
      <c r="F1362" s="292" t="s">
        <v>241</v>
      </c>
      <c r="G1362" s="294">
        <v>44463</v>
      </c>
      <c r="H1362" s="287" t="s">
        <v>28598</v>
      </c>
      <c r="I1362" s="295">
        <v>1269</v>
      </c>
      <c r="J1362" s="296"/>
      <c r="K1362" s="297" t="s">
        <v>13832</v>
      </c>
      <c r="L1362" s="297" t="s">
        <v>13833</v>
      </c>
      <c r="M1362" s="288" t="s">
        <v>2256</v>
      </c>
      <c r="N1362" s="289"/>
      <c r="O1362" s="283"/>
      <c r="P1362" s="262">
        <v>1.4351851851851854E-3</v>
      </c>
      <c r="Q1362">
        <v>44463.43849537037</v>
      </c>
      <c r="R1362" t="str">
        <f t="shared" si="42"/>
        <v>#01</v>
      </c>
    </row>
    <row r="1363" spans="1:18" ht="173" x14ac:dyDescent="0.2">
      <c r="A1363" s="255">
        <f t="shared" si="43"/>
        <v>134</v>
      </c>
      <c r="B1363" s="291" t="s">
        <v>324</v>
      </c>
      <c r="C1363" s="292">
        <v>27</v>
      </c>
      <c r="D1363" s="292">
        <v>60</v>
      </c>
      <c r="E1363" s="293" t="s">
        <v>604</v>
      </c>
      <c r="F1363" s="292" t="s">
        <v>241</v>
      </c>
      <c r="G1363" s="294">
        <v>44463</v>
      </c>
      <c r="H1363" s="287" t="s">
        <v>28598</v>
      </c>
      <c r="I1363" s="295">
        <v>1270</v>
      </c>
      <c r="J1363" s="296"/>
      <c r="K1363" s="297" t="s">
        <v>13834</v>
      </c>
      <c r="L1363" s="297" t="s">
        <v>13835</v>
      </c>
      <c r="M1363" s="288" t="s">
        <v>2257</v>
      </c>
      <c r="N1363" s="289"/>
      <c r="O1363" s="283"/>
      <c r="P1363" s="262">
        <v>1.3541666666666667E-3</v>
      </c>
      <c r="Q1363">
        <v>44463.439953703702</v>
      </c>
      <c r="R1363" t="str">
        <f t="shared" si="42"/>
        <v>#01</v>
      </c>
    </row>
    <row r="1364" spans="1:18" ht="97" x14ac:dyDescent="0.2">
      <c r="A1364" s="255">
        <f t="shared" si="43"/>
        <v>95</v>
      </c>
      <c r="B1364" s="291" t="s">
        <v>324</v>
      </c>
      <c r="C1364" s="292">
        <v>27</v>
      </c>
      <c r="D1364" s="292">
        <v>61</v>
      </c>
      <c r="E1364" s="293" t="s">
        <v>604</v>
      </c>
      <c r="F1364" s="292" t="s">
        <v>241</v>
      </c>
      <c r="G1364" s="294">
        <v>44463</v>
      </c>
      <c r="H1364" s="287" t="s">
        <v>28598</v>
      </c>
      <c r="I1364" s="295">
        <v>1271</v>
      </c>
      <c r="J1364" s="296"/>
      <c r="K1364" s="297" t="s">
        <v>13836</v>
      </c>
      <c r="L1364" s="297" t="s">
        <v>13837</v>
      </c>
      <c r="M1364" s="288" t="s">
        <v>2258</v>
      </c>
      <c r="N1364" s="289"/>
      <c r="O1364" s="283"/>
      <c r="P1364" s="262">
        <v>1.8287037037037037E-3</v>
      </c>
      <c r="Q1364">
        <v>44463.441365740742</v>
      </c>
      <c r="R1364" t="str">
        <f t="shared" si="42"/>
        <v>#01</v>
      </c>
    </row>
    <row r="1365" spans="1:18" ht="116" x14ac:dyDescent="0.2">
      <c r="A1365" s="255">
        <f t="shared" si="43"/>
        <v>142</v>
      </c>
      <c r="B1365" s="291" t="s">
        <v>324</v>
      </c>
      <c r="C1365" s="292">
        <v>27</v>
      </c>
      <c r="D1365" s="292">
        <v>62</v>
      </c>
      <c r="E1365" s="293" t="s">
        <v>604</v>
      </c>
      <c r="F1365" s="292" t="s">
        <v>241</v>
      </c>
      <c r="G1365" s="294">
        <v>44463</v>
      </c>
      <c r="H1365" s="287" t="s">
        <v>28598</v>
      </c>
      <c r="I1365" s="295">
        <v>1272</v>
      </c>
      <c r="J1365" s="296"/>
      <c r="K1365" s="297" t="s">
        <v>28049</v>
      </c>
      <c r="L1365" s="297" t="s">
        <v>28050</v>
      </c>
      <c r="M1365" s="288" t="s">
        <v>2259</v>
      </c>
      <c r="N1365" s="289"/>
      <c r="O1365" s="283"/>
      <c r="P1365" s="262">
        <v>3.7037037037037035E-4</v>
      </c>
      <c r="Q1365">
        <v>44463.44321759259</v>
      </c>
      <c r="R1365" t="str">
        <f t="shared" si="42"/>
        <v>#01</v>
      </c>
    </row>
    <row r="1366" spans="1:18" ht="116" x14ac:dyDescent="0.2">
      <c r="A1366" s="255">
        <f t="shared" si="43"/>
        <v>119</v>
      </c>
      <c r="B1366" s="291" t="s">
        <v>324</v>
      </c>
      <c r="C1366" s="292">
        <v>27</v>
      </c>
      <c r="D1366" s="292">
        <v>63</v>
      </c>
      <c r="E1366" s="293" t="s">
        <v>604</v>
      </c>
      <c r="F1366" s="292" t="s">
        <v>241</v>
      </c>
      <c r="G1366" s="294">
        <v>44463</v>
      </c>
      <c r="H1366" s="287" t="s">
        <v>28598</v>
      </c>
      <c r="I1366" s="295">
        <v>1273</v>
      </c>
      <c r="J1366" s="296"/>
      <c r="K1366" s="297" t="s">
        <v>13838</v>
      </c>
      <c r="L1366" s="297" t="s">
        <v>13839</v>
      </c>
      <c r="M1366" s="288" t="s">
        <v>2260</v>
      </c>
      <c r="N1366" s="289"/>
      <c r="O1366" s="283"/>
      <c r="P1366" s="262">
        <v>7.8703703703703705E-4</v>
      </c>
      <c r="Q1366">
        <v>44463.443622685183</v>
      </c>
      <c r="R1366" t="str">
        <f t="shared" si="42"/>
        <v>#01</v>
      </c>
    </row>
    <row r="1367" spans="1:18" ht="154" x14ac:dyDescent="0.2">
      <c r="A1367" s="255">
        <f t="shared" si="43"/>
        <v>134</v>
      </c>
      <c r="B1367" s="291" t="s">
        <v>324</v>
      </c>
      <c r="C1367" s="292">
        <v>27</v>
      </c>
      <c r="D1367" s="292">
        <v>64</v>
      </c>
      <c r="E1367" s="293" t="s">
        <v>604</v>
      </c>
      <c r="F1367" s="292" t="s">
        <v>241</v>
      </c>
      <c r="G1367" s="294">
        <v>44463</v>
      </c>
      <c r="H1367" s="287" t="s">
        <v>28598</v>
      </c>
      <c r="I1367" s="295">
        <v>1274</v>
      </c>
      <c r="J1367" s="296"/>
      <c r="K1367" s="297" t="s">
        <v>13840</v>
      </c>
      <c r="L1367" s="297" t="s">
        <v>13841</v>
      </c>
      <c r="M1367" s="288" t="s">
        <v>2261</v>
      </c>
      <c r="N1367" s="298"/>
      <c r="O1367" s="283"/>
      <c r="P1367" s="262">
        <v>6.9444444444444447E-4</v>
      </c>
      <c r="Q1367">
        <v>44463.444456018522</v>
      </c>
      <c r="R1367" t="str">
        <f t="shared" si="42"/>
        <v>#01</v>
      </c>
    </row>
    <row r="1368" spans="1:18" ht="152" x14ac:dyDescent="0.2">
      <c r="A1368" s="255">
        <f t="shared" si="43"/>
        <v>104</v>
      </c>
      <c r="B1368" s="291" t="s">
        <v>324</v>
      </c>
      <c r="C1368" s="292">
        <v>27</v>
      </c>
      <c r="D1368" s="292">
        <v>64</v>
      </c>
      <c r="E1368" s="293" t="s">
        <v>604</v>
      </c>
      <c r="F1368" s="292" t="s">
        <v>241</v>
      </c>
      <c r="G1368" s="294">
        <v>44463</v>
      </c>
      <c r="H1368" s="287" t="s">
        <v>28598</v>
      </c>
      <c r="I1368" s="295">
        <v>1275</v>
      </c>
      <c r="J1368" s="296"/>
      <c r="K1368" s="297" t="s">
        <v>2262</v>
      </c>
      <c r="L1368" s="297" t="s">
        <v>2263</v>
      </c>
      <c r="M1368" s="288" t="s">
        <v>2264</v>
      </c>
      <c r="N1368" s="298"/>
      <c r="O1368" s="283"/>
      <c r="P1368" s="262">
        <v>7.8703703703703705E-4</v>
      </c>
      <c r="Q1368">
        <v>44463.445185185185</v>
      </c>
      <c r="R1368" t="str">
        <f t="shared" si="42"/>
        <v>#01</v>
      </c>
    </row>
    <row r="1369" spans="1:18" ht="173" x14ac:dyDescent="0.2">
      <c r="A1369" s="255">
        <f t="shared" si="43"/>
        <v>80</v>
      </c>
      <c r="B1369" s="291" t="s">
        <v>324</v>
      </c>
      <c r="C1369" s="292">
        <v>27</v>
      </c>
      <c r="D1369" s="292">
        <v>65</v>
      </c>
      <c r="E1369" s="293" t="s">
        <v>604</v>
      </c>
      <c r="F1369" s="292" t="s">
        <v>241</v>
      </c>
      <c r="G1369" s="294">
        <v>44463</v>
      </c>
      <c r="H1369" s="287" t="s">
        <v>28598</v>
      </c>
      <c r="I1369" s="295">
        <v>1276</v>
      </c>
      <c r="J1369" s="296"/>
      <c r="K1369" s="297" t="s">
        <v>13842</v>
      </c>
      <c r="L1369" s="297" t="s">
        <v>13843</v>
      </c>
      <c r="M1369" s="288" t="s">
        <v>2265</v>
      </c>
      <c r="N1369" s="289"/>
      <c r="O1369" s="283"/>
      <c r="P1369" s="262">
        <v>9.8379629629629642E-4</v>
      </c>
      <c r="Q1369">
        <v>44463.445983796293</v>
      </c>
      <c r="R1369" t="str">
        <f t="shared" si="42"/>
        <v>#01</v>
      </c>
    </row>
    <row r="1370" spans="1:18" ht="135" x14ac:dyDescent="0.2">
      <c r="A1370" s="255">
        <f t="shared" si="43"/>
        <v>59</v>
      </c>
      <c r="B1370" s="291" t="s">
        <v>324</v>
      </c>
      <c r="C1370" s="292">
        <v>27</v>
      </c>
      <c r="D1370" s="292">
        <v>66</v>
      </c>
      <c r="E1370" s="293" t="s">
        <v>604</v>
      </c>
      <c r="F1370" s="292" t="s">
        <v>241</v>
      </c>
      <c r="G1370" s="294">
        <v>44463</v>
      </c>
      <c r="H1370" s="287" t="s">
        <v>28598</v>
      </c>
      <c r="I1370" s="295">
        <v>1277</v>
      </c>
      <c r="J1370" s="296"/>
      <c r="K1370" s="297" t="s">
        <v>13844</v>
      </c>
      <c r="L1370" s="297" t="s">
        <v>13845</v>
      </c>
      <c r="M1370" s="288" t="s">
        <v>2266</v>
      </c>
      <c r="N1370" s="298"/>
      <c r="O1370" s="283"/>
      <c r="P1370" s="262">
        <v>1.261574074074074E-3</v>
      </c>
      <c r="Q1370">
        <v>44463.44699074074</v>
      </c>
      <c r="R1370" t="str">
        <f t="shared" si="42"/>
        <v>#01</v>
      </c>
    </row>
    <row r="1371" spans="1:18" ht="152" x14ac:dyDescent="0.2">
      <c r="A1371" s="255">
        <f t="shared" si="43"/>
        <v>36</v>
      </c>
      <c r="B1371" s="291" t="s">
        <v>324</v>
      </c>
      <c r="C1371" s="292">
        <v>27</v>
      </c>
      <c r="D1371" s="292">
        <v>66</v>
      </c>
      <c r="E1371" s="293" t="s">
        <v>604</v>
      </c>
      <c r="F1371" s="292" t="s">
        <v>241</v>
      </c>
      <c r="G1371" s="294">
        <v>44463</v>
      </c>
      <c r="H1371" s="287" t="s">
        <v>28598</v>
      </c>
      <c r="I1371" s="295">
        <v>1278</v>
      </c>
      <c r="J1371" s="296"/>
      <c r="K1371" s="297" t="s">
        <v>13846</v>
      </c>
      <c r="L1371" s="297" t="s">
        <v>13847</v>
      </c>
      <c r="M1371" s="288" t="s">
        <v>2267</v>
      </c>
      <c r="N1371" s="298"/>
      <c r="O1371" s="283"/>
      <c r="P1371" s="262">
        <v>1.1805555555555556E-3</v>
      </c>
      <c r="Q1371">
        <v>44463.448275462964</v>
      </c>
      <c r="R1371" t="str">
        <f t="shared" si="42"/>
        <v>#01</v>
      </c>
    </row>
    <row r="1372" spans="1:18" ht="35" x14ac:dyDescent="0.2">
      <c r="A1372" s="255">
        <f t="shared" si="43"/>
        <v>14</v>
      </c>
      <c r="B1372" s="269" t="s">
        <v>324</v>
      </c>
      <c r="C1372" s="270">
        <v>28</v>
      </c>
      <c r="D1372" s="270" t="s">
        <v>234</v>
      </c>
      <c r="E1372" s="271" t="s">
        <v>604</v>
      </c>
      <c r="F1372" s="270" t="s">
        <v>241</v>
      </c>
      <c r="G1372" s="301">
        <v>44476</v>
      </c>
      <c r="H1372" s="270" t="s">
        <v>28598</v>
      </c>
      <c r="I1372" s="272">
        <v>1279</v>
      </c>
      <c r="J1372" s="281"/>
      <c r="K1372" s="274" t="s">
        <v>376</v>
      </c>
      <c r="L1372" s="274" t="s">
        <v>2268</v>
      </c>
      <c r="M1372" s="275" t="s">
        <v>2269</v>
      </c>
      <c r="N1372" s="273"/>
      <c r="O1372" s="283"/>
      <c r="P1372" s="262">
        <v>1.7361111111111112E-4</v>
      </c>
      <c r="Q1372">
        <v>44476.675474537034</v>
      </c>
      <c r="R1372" t="str">
        <f t="shared" si="42"/>
        <v>#01</v>
      </c>
    </row>
    <row r="1373" spans="1:18" ht="135" x14ac:dyDescent="0.2">
      <c r="A1373" s="255">
        <f t="shared" si="43"/>
        <v>133</v>
      </c>
      <c r="B1373" s="291" t="s">
        <v>324</v>
      </c>
      <c r="C1373" s="292">
        <v>28</v>
      </c>
      <c r="D1373" s="292">
        <v>1</v>
      </c>
      <c r="E1373" s="293" t="s">
        <v>604</v>
      </c>
      <c r="F1373" s="292" t="s">
        <v>241</v>
      </c>
      <c r="G1373" s="294">
        <v>44463</v>
      </c>
      <c r="H1373" s="287" t="s">
        <v>28598</v>
      </c>
      <c r="I1373" s="295">
        <v>1280</v>
      </c>
      <c r="J1373" s="296"/>
      <c r="K1373" s="297" t="s">
        <v>28047</v>
      </c>
      <c r="L1373" s="297" t="s">
        <v>28048</v>
      </c>
      <c r="M1373" s="288" t="s">
        <v>2270</v>
      </c>
      <c r="N1373" s="289"/>
      <c r="O1373" s="283"/>
      <c r="P1373" s="262">
        <v>1.4930555555555556E-3</v>
      </c>
      <c r="Q1373">
        <v>44463.475891203707</v>
      </c>
      <c r="R1373" t="str">
        <f t="shared" si="42"/>
        <v>#01</v>
      </c>
    </row>
    <row r="1374" spans="1:18" ht="154" x14ac:dyDescent="0.2">
      <c r="A1374" s="255">
        <f t="shared" si="43"/>
        <v>203</v>
      </c>
      <c r="B1374" s="291" t="s">
        <v>324</v>
      </c>
      <c r="C1374" s="292">
        <v>28</v>
      </c>
      <c r="D1374" s="292">
        <v>2</v>
      </c>
      <c r="E1374" s="293" t="s">
        <v>604</v>
      </c>
      <c r="F1374" s="292" t="s">
        <v>241</v>
      </c>
      <c r="G1374" s="294">
        <v>44463</v>
      </c>
      <c r="H1374" s="287" t="s">
        <v>28598</v>
      </c>
      <c r="I1374" s="295">
        <v>1281</v>
      </c>
      <c r="J1374" s="296"/>
      <c r="K1374" s="297" t="s">
        <v>13848</v>
      </c>
      <c r="L1374" s="297" t="s">
        <v>13849</v>
      </c>
      <c r="M1374" s="288" t="s">
        <v>2271</v>
      </c>
      <c r="N1374" s="289"/>
      <c r="O1374" s="283"/>
      <c r="P1374" s="262">
        <v>8.7962962962962962E-4</v>
      </c>
      <c r="Q1374">
        <v>44463.477407407408</v>
      </c>
      <c r="R1374" t="str">
        <f t="shared" si="42"/>
        <v>#01</v>
      </c>
    </row>
    <row r="1375" spans="1:18" ht="97" x14ac:dyDescent="0.2">
      <c r="A1375" s="255">
        <f t="shared" si="43"/>
        <v>71</v>
      </c>
      <c r="B1375" s="291" t="s">
        <v>324</v>
      </c>
      <c r="C1375" s="292">
        <v>28</v>
      </c>
      <c r="D1375" s="292">
        <v>3</v>
      </c>
      <c r="E1375" s="293" t="s">
        <v>604</v>
      </c>
      <c r="F1375" s="292" t="s">
        <v>241</v>
      </c>
      <c r="G1375" s="294">
        <v>44463</v>
      </c>
      <c r="H1375" s="287" t="s">
        <v>28598</v>
      </c>
      <c r="I1375" s="295">
        <v>1282</v>
      </c>
      <c r="J1375" s="296"/>
      <c r="K1375" s="297" t="s">
        <v>13850</v>
      </c>
      <c r="L1375" s="297" t="s">
        <v>13851</v>
      </c>
      <c r="M1375" s="288" t="s">
        <v>2272</v>
      </c>
      <c r="N1375" s="289"/>
      <c r="O1375" s="283"/>
      <c r="P1375" s="262">
        <v>7.9861111111111105E-4</v>
      </c>
      <c r="Q1375">
        <v>44463.478298611109</v>
      </c>
      <c r="R1375" t="str">
        <f t="shared" si="42"/>
        <v>#01</v>
      </c>
    </row>
    <row r="1376" spans="1:18" ht="97" x14ac:dyDescent="0.2">
      <c r="A1376" s="255">
        <f t="shared" si="43"/>
        <v>79</v>
      </c>
      <c r="B1376" s="291" t="s">
        <v>324</v>
      </c>
      <c r="C1376" s="292">
        <v>28</v>
      </c>
      <c r="D1376" s="292">
        <v>4</v>
      </c>
      <c r="E1376" s="293" t="s">
        <v>604</v>
      </c>
      <c r="F1376" s="292" t="s">
        <v>241</v>
      </c>
      <c r="G1376" s="294">
        <v>44463</v>
      </c>
      <c r="H1376" s="287" t="s">
        <v>28598</v>
      </c>
      <c r="I1376" s="295">
        <v>1283</v>
      </c>
      <c r="J1376" s="296"/>
      <c r="K1376" s="297" t="s">
        <v>13852</v>
      </c>
      <c r="L1376" s="297" t="s">
        <v>13853</v>
      </c>
      <c r="M1376" s="288" t="s">
        <v>2273</v>
      </c>
      <c r="N1376" s="289"/>
      <c r="O1376" s="283"/>
      <c r="P1376" s="262">
        <v>3.4722222222222224E-4</v>
      </c>
      <c r="Q1376">
        <v>44463.479120370372</v>
      </c>
      <c r="R1376" t="str">
        <f t="shared" si="42"/>
        <v>#01</v>
      </c>
    </row>
    <row r="1377" spans="1:18" ht="154" x14ac:dyDescent="0.2">
      <c r="A1377" s="255">
        <f t="shared" si="43"/>
        <v>108</v>
      </c>
      <c r="B1377" s="291" t="s">
        <v>324</v>
      </c>
      <c r="C1377" s="292">
        <v>28</v>
      </c>
      <c r="D1377" s="292">
        <v>5</v>
      </c>
      <c r="E1377" s="293" t="s">
        <v>604</v>
      </c>
      <c r="F1377" s="292" t="s">
        <v>241</v>
      </c>
      <c r="G1377" s="294">
        <v>44463</v>
      </c>
      <c r="H1377" s="287" t="s">
        <v>28598</v>
      </c>
      <c r="I1377" s="295">
        <v>1284</v>
      </c>
      <c r="J1377" s="296"/>
      <c r="K1377" s="297" t="s">
        <v>13854</v>
      </c>
      <c r="L1377" s="297" t="s">
        <v>13855</v>
      </c>
      <c r="M1377" s="288" t="s">
        <v>2274</v>
      </c>
      <c r="N1377" s="289"/>
      <c r="O1377" s="283"/>
      <c r="P1377" s="262">
        <v>9.8379629629629642E-4</v>
      </c>
      <c r="Q1377">
        <v>44463.479479166665</v>
      </c>
      <c r="R1377" t="str">
        <f t="shared" si="42"/>
        <v>#01</v>
      </c>
    </row>
    <row r="1378" spans="1:18" ht="116" x14ac:dyDescent="0.2">
      <c r="A1378" s="255">
        <f t="shared" si="43"/>
        <v>103</v>
      </c>
      <c r="B1378" s="291" t="s">
        <v>324</v>
      </c>
      <c r="C1378" s="292">
        <v>28</v>
      </c>
      <c r="D1378" s="292">
        <v>6</v>
      </c>
      <c r="E1378" s="293" t="s">
        <v>604</v>
      </c>
      <c r="F1378" s="292" t="s">
        <v>241</v>
      </c>
      <c r="G1378" s="294">
        <v>44463</v>
      </c>
      <c r="H1378" s="287" t="s">
        <v>28598</v>
      </c>
      <c r="I1378" s="295">
        <v>1285</v>
      </c>
      <c r="J1378" s="296"/>
      <c r="K1378" s="297" t="s">
        <v>13856</v>
      </c>
      <c r="L1378" s="297" t="s">
        <v>13857</v>
      </c>
      <c r="M1378" s="288" t="s">
        <v>2275</v>
      </c>
      <c r="N1378" s="289"/>
      <c r="O1378" s="283"/>
      <c r="P1378" s="262">
        <v>7.7546296296296304E-4</v>
      </c>
      <c r="Q1378">
        <v>44463.480486111112</v>
      </c>
      <c r="R1378" t="str">
        <f t="shared" si="42"/>
        <v>#01</v>
      </c>
    </row>
    <row r="1379" spans="1:18" ht="192" x14ac:dyDescent="0.2">
      <c r="A1379" s="255">
        <f t="shared" si="43"/>
        <v>164</v>
      </c>
      <c r="B1379" s="291" t="s">
        <v>324</v>
      </c>
      <c r="C1379" s="292">
        <v>28</v>
      </c>
      <c r="D1379" s="292">
        <v>7</v>
      </c>
      <c r="E1379" s="293" t="s">
        <v>604</v>
      </c>
      <c r="F1379" s="292" t="s">
        <v>241</v>
      </c>
      <c r="G1379" s="294">
        <v>44463</v>
      </c>
      <c r="H1379" s="287" t="s">
        <v>28598</v>
      </c>
      <c r="I1379" s="295">
        <v>1286</v>
      </c>
      <c r="J1379" s="296"/>
      <c r="K1379" s="297" t="s">
        <v>13858</v>
      </c>
      <c r="L1379" s="297" t="s">
        <v>13859</v>
      </c>
      <c r="M1379" s="288" t="s">
        <v>2276</v>
      </c>
      <c r="N1379" s="289"/>
      <c r="O1379" s="283"/>
      <c r="P1379" s="262">
        <v>1.1458333333333333E-3</v>
      </c>
      <c r="Q1379">
        <v>44463.481273148151</v>
      </c>
      <c r="R1379" t="str">
        <f t="shared" si="42"/>
        <v>#01</v>
      </c>
    </row>
    <row r="1380" spans="1:18" ht="97" x14ac:dyDescent="0.2">
      <c r="A1380" s="255">
        <f t="shared" si="43"/>
        <v>102</v>
      </c>
      <c r="B1380" s="291" t="s">
        <v>324</v>
      </c>
      <c r="C1380" s="292">
        <v>28</v>
      </c>
      <c r="D1380" s="292">
        <v>8</v>
      </c>
      <c r="E1380" s="293" t="s">
        <v>604</v>
      </c>
      <c r="F1380" s="292" t="s">
        <v>241</v>
      </c>
      <c r="G1380" s="294">
        <v>44463</v>
      </c>
      <c r="H1380" s="287" t="s">
        <v>28598</v>
      </c>
      <c r="I1380" s="295">
        <v>1287</v>
      </c>
      <c r="J1380" s="296"/>
      <c r="K1380" s="297" t="s">
        <v>13860</v>
      </c>
      <c r="L1380" s="297" t="s">
        <v>13861</v>
      </c>
      <c r="M1380" s="288" t="s">
        <v>2277</v>
      </c>
      <c r="N1380" s="289"/>
      <c r="O1380" s="283"/>
      <c r="P1380" s="262">
        <v>4.3981481481481481E-4</v>
      </c>
      <c r="Q1380">
        <v>44463.482442129629</v>
      </c>
      <c r="R1380" t="str">
        <f t="shared" si="42"/>
        <v>#01</v>
      </c>
    </row>
    <row r="1381" spans="1:18" ht="154" x14ac:dyDescent="0.2">
      <c r="A1381" s="255">
        <f t="shared" si="43"/>
        <v>140</v>
      </c>
      <c r="B1381" s="291" t="s">
        <v>324</v>
      </c>
      <c r="C1381" s="292">
        <v>28</v>
      </c>
      <c r="D1381" s="292">
        <v>9</v>
      </c>
      <c r="E1381" s="293" t="s">
        <v>604</v>
      </c>
      <c r="F1381" s="292" t="s">
        <v>241</v>
      </c>
      <c r="G1381" s="294">
        <v>44463</v>
      </c>
      <c r="H1381" s="287" t="s">
        <v>28598</v>
      </c>
      <c r="I1381" s="295">
        <v>1288</v>
      </c>
      <c r="J1381" s="296"/>
      <c r="K1381" s="297" t="s">
        <v>13862</v>
      </c>
      <c r="L1381" s="297" t="s">
        <v>13863</v>
      </c>
      <c r="M1381" s="288" t="s">
        <v>2278</v>
      </c>
      <c r="N1381" s="289"/>
      <c r="O1381" s="283"/>
      <c r="P1381" s="262">
        <v>9.4907407407407408E-4</v>
      </c>
      <c r="Q1381">
        <v>44463.482905092591</v>
      </c>
      <c r="R1381" t="str">
        <f t="shared" si="42"/>
        <v>#01</v>
      </c>
    </row>
    <row r="1382" spans="1:18" ht="173" x14ac:dyDescent="0.2">
      <c r="A1382" s="255">
        <f t="shared" si="43"/>
        <v>148</v>
      </c>
      <c r="B1382" s="291" t="s">
        <v>324</v>
      </c>
      <c r="C1382" s="292">
        <v>28</v>
      </c>
      <c r="D1382" s="292">
        <v>10</v>
      </c>
      <c r="E1382" s="293" t="s">
        <v>604</v>
      </c>
      <c r="F1382" s="292" t="s">
        <v>241</v>
      </c>
      <c r="G1382" s="294">
        <v>44463</v>
      </c>
      <c r="H1382" s="287" t="s">
        <v>28598</v>
      </c>
      <c r="I1382" s="295">
        <v>1289</v>
      </c>
      <c r="J1382" s="296"/>
      <c r="K1382" s="297" t="s">
        <v>13864</v>
      </c>
      <c r="L1382" s="297" t="s">
        <v>13865</v>
      </c>
      <c r="M1382" s="288" t="s">
        <v>2279</v>
      </c>
      <c r="N1382" s="289"/>
      <c r="O1382" s="283"/>
      <c r="P1382" s="262">
        <v>4.3981481481481481E-4</v>
      </c>
      <c r="Q1382">
        <v>44463.483877314815</v>
      </c>
      <c r="R1382" t="str">
        <f t="shared" si="42"/>
        <v>#01</v>
      </c>
    </row>
    <row r="1383" spans="1:18" ht="211" x14ac:dyDescent="0.2">
      <c r="A1383" s="255">
        <f t="shared" si="43"/>
        <v>140</v>
      </c>
      <c r="B1383" s="291" t="s">
        <v>324</v>
      </c>
      <c r="C1383" s="292">
        <v>28</v>
      </c>
      <c r="D1383" s="292">
        <v>11</v>
      </c>
      <c r="E1383" s="293" t="s">
        <v>604</v>
      </c>
      <c r="F1383" s="292" t="s">
        <v>241</v>
      </c>
      <c r="G1383" s="294">
        <v>44463</v>
      </c>
      <c r="H1383" s="287" t="s">
        <v>28598</v>
      </c>
      <c r="I1383" s="295">
        <v>1290</v>
      </c>
      <c r="J1383" s="296"/>
      <c r="K1383" s="297" t="s">
        <v>28045</v>
      </c>
      <c r="L1383" s="297" t="s">
        <v>28046</v>
      </c>
      <c r="M1383" s="288" t="s">
        <v>2280</v>
      </c>
      <c r="N1383" s="289"/>
      <c r="O1383" s="283"/>
      <c r="P1383" s="262">
        <v>1.9560185185185184E-3</v>
      </c>
      <c r="Q1383">
        <v>44463.4843287037</v>
      </c>
      <c r="R1383" t="str">
        <f t="shared" si="42"/>
        <v>#01</v>
      </c>
    </row>
    <row r="1384" spans="1:18" ht="173" x14ac:dyDescent="0.2">
      <c r="A1384" s="255">
        <f t="shared" si="43"/>
        <v>123</v>
      </c>
      <c r="B1384" s="291" t="s">
        <v>324</v>
      </c>
      <c r="C1384" s="292">
        <v>28</v>
      </c>
      <c r="D1384" s="292">
        <v>12</v>
      </c>
      <c r="E1384" s="293" t="s">
        <v>604</v>
      </c>
      <c r="F1384" s="292" t="s">
        <v>241</v>
      </c>
      <c r="G1384" s="294">
        <v>44463</v>
      </c>
      <c r="H1384" s="287" t="s">
        <v>28598</v>
      </c>
      <c r="I1384" s="295">
        <v>1291</v>
      </c>
      <c r="J1384" s="296"/>
      <c r="K1384" s="297" t="s">
        <v>13866</v>
      </c>
      <c r="L1384" s="297" t="s">
        <v>13867</v>
      </c>
      <c r="M1384" s="288" t="s">
        <v>2281</v>
      </c>
      <c r="N1384" s="289"/>
      <c r="O1384" s="283"/>
      <c r="P1384" s="262">
        <v>1.2268518518518518E-3</v>
      </c>
      <c r="Q1384">
        <v>44463.486307870371</v>
      </c>
      <c r="R1384" t="str">
        <f t="shared" si="42"/>
        <v>#01</v>
      </c>
    </row>
    <row r="1385" spans="1:18" ht="116" x14ac:dyDescent="0.2">
      <c r="A1385" s="255">
        <f t="shared" si="43"/>
        <v>87</v>
      </c>
      <c r="B1385" s="291" t="s">
        <v>324</v>
      </c>
      <c r="C1385" s="292">
        <v>28</v>
      </c>
      <c r="D1385" s="292">
        <v>13</v>
      </c>
      <c r="E1385" s="293" t="s">
        <v>604</v>
      </c>
      <c r="F1385" s="292" t="s">
        <v>241</v>
      </c>
      <c r="G1385" s="294">
        <v>44463</v>
      </c>
      <c r="H1385" s="287" t="s">
        <v>28598</v>
      </c>
      <c r="I1385" s="295">
        <v>1292</v>
      </c>
      <c r="J1385" s="296"/>
      <c r="K1385" s="297" t="s">
        <v>13868</v>
      </c>
      <c r="L1385" s="297" t="s">
        <v>13869</v>
      </c>
      <c r="M1385" s="288" t="s">
        <v>2282</v>
      </c>
      <c r="N1385" s="289"/>
      <c r="O1385" s="283"/>
      <c r="P1385" s="262">
        <v>1.0995370370370371E-3</v>
      </c>
      <c r="Q1385">
        <v>44463.487546296295</v>
      </c>
      <c r="R1385" t="str">
        <f t="shared" si="42"/>
        <v>#01</v>
      </c>
    </row>
    <row r="1386" spans="1:18" ht="97" x14ac:dyDescent="0.2">
      <c r="A1386" s="255">
        <f t="shared" si="43"/>
        <v>93</v>
      </c>
      <c r="B1386" s="291" t="s">
        <v>324</v>
      </c>
      <c r="C1386" s="292">
        <v>28</v>
      </c>
      <c r="D1386" s="292">
        <v>14</v>
      </c>
      <c r="E1386" s="293" t="s">
        <v>604</v>
      </c>
      <c r="F1386" s="292" t="s">
        <v>241</v>
      </c>
      <c r="G1386" s="294">
        <v>44463</v>
      </c>
      <c r="H1386" s="287" t="s">
        <v>28598</v>
      </c>
      <c r="I1386" s="295">
        <v>1293</v>
      </c>
      <c r="J1386" s="296"/>
      <c r="K1386" s="297" t="s">
        <v>13870</v>
      </c>
      <c r="L1386" s="297" t="s">
        <v>13871</v>
      </c>
      <c r="M1386" s="288" t="s">
        <v>2283</v>
      </c>
      <c r="N1386" s="289"/>
      <c r="O1386" s="283"/>
      <c r="P1386" s="262">
        <v>3.9351851851851852E-4</v>
      </c>
      <c r="Q1386">
        <v>44463.488668981481</v>
      </c>
      <c r="R1386" t="str">
        <f t="shared" si="42"/>
        <v>#01</v>
      </c>
    </row>
    <row r="1387" spans="1:18" ht="192" x14ac:dyDescent="0.2">
      <c r="A1387" s="255">
        <f t="shared" si="43"/>
        <v>148</v>
      </c>
      <c r="B1387" s="291" t="s">
        <v>324</v>
      </c>
      <c r="C1387" s="292">
        <v>28</v>
      </c>
      <c r="D1387" s="292">
        <v>15</v>
      </c>
      <c r="E1387" s="293" t="s">
        <v>604</v>
      </c>
      <c r="F1387" s="292" t="s">
        <v>241</v>
      </c>
      <c r="G1387" s="294">
        <v>44463</v>
      </c>
      <c r="H1387" s="287" t="s">
        <v>28598</v>
      </c>
      <c r="I1387" s="295">
        <v>1294</v>
      </c>
      <c r="J1387" s="296"/>
      <c r="K1387" s="297" t="s">
        <v>13872</v>
      </c>
      <c r="L1387" s="297" t="s">
        <v>13873</v>
      </c>
      <c r="M1387" s="288" t="s">
        <v>2284</v>
      </c>
      <c r="N1387" s="289"/>
      <c r="O1387" s="283"/>
      <c r="P1387" s="262">
        <v>1.0763888888888889E-3</v>
      </c>
      <c r="Q1387">
        <v>44463.489074074074</v>
      </c>
      <c r="R1387" t="str">
        <f t="shared" si="42"/>
        <v>#01</v>
      </c>
    </row>
    <row r="1388" spans="1:18" ht="154" x14ac:dyDescent="0.2">
      <c r="A1388" s="255">
        <f t="shared" si="43"/>
        <v>92</v>
      </c>
      <c r="B1388" s="291" t="s">
        <v>324</v>
      </c>
      <c r="C1388" s="292">
        <v>28</v>
      </c>
      <c r="D1388" s="292">
        <v>16</v>
      </c>
      <c r="E1388" s="293" t="s">
        <v>604</v>
      </c>
      <c r="F1388" s="292" t="s">
        <v>241</v>
      </c>
      <c r="G1388" s="294">
        <v>44463</v>
      </c>
      <c r="H1388" s="287" t="s">
        <v>28598</v>
      </c>
      <c r="I1388" s="295">
        <v>1295</v>
      </c>
      <c r="J1388" s="296"/>
      <c r="K1388" s="297" t="s">
        <v>28043</v>
      </c>
      <c r="L1388" s="297" t="s">
        <v>28044</v>
      </c>
      <c r="M1388" s="288" t="s">
        <v>2285</v>
      </c>
      <c r="N1388" s="289"/>
      <c r="O1388" s="283"/>
      <c r="P1388" s="262">
        <v>9.9537037037037042E-4</v>
      </c>
      <c r="Q1388">
        <v>44463.490173611113</v>
      </c>
      <c r="R1388" t="str">
        <f t="shared" si="42"/>
        <v>#01</v>
      </c>
    </row>
    <row r="1389" spans="1:18" ht="154" x14ac:dyDescent="0.2">
      <c r="A1389" s="255">
        <f t="shared" si="43"/>
        <v>66</v>
      </c>
      <c r="B1389" s="291" t="s">
        <v>324</v>
      </c>
      <c r="C1389" s="292">
        <v>28</v>
      </c>
      <c r="D1389" s="292">
        <v>17</v>
      </c>
      <c r="E1389" s="293" t="s">
        <v>604</v>
      </c>
      <c r="F1389" s="292" t="s">
        <v>241</v>
      </c>
      <c r="G1389" s="294">
        <v>44463</v>
      </c>
      <c r="H1389" s="287" t="s">
        <v>28598</v>
      </c>
      <c r="I1389" s="295">
        <v>1296</v>
      </c>
      <c r="J1389" s="296"/>
      <c r="K1389" s="297" t="s">
        <v>13874</v>
      </c>
      <c r="L1389" s="297" t="s">
        <v>13875</v>
      </c>
      <c r="M1389" s="288" t="s">
        <v>2286</v>
      </c>
      <c r="N1389" s="289"/>
      <c r="O1389" s="283"/>
      <c r="P1389" s="262">
        <v>1.0532407407407407E-3</v>
      </c>
      <c r="Q1389">
        <v>44463.491180555553</v>
      </c>
      <c r="R1389" t="str">
        <f t="shared" si="42"/>
        <v>#01</v>
      </c>
    </row>
    <row r="1390" spans="1:18" ht="116" x14ac:dyDescent="0.2">
      <c r="A1390" s="255">
        <f t="shared" si="43"/>
        <v>94</v>
      </c>
      <c r="B1390" s="291" t="s">
        <v>324</v>
      </c>
      <c r="C1390" s="292">
        <v>28</v>
      </c>
      <c r="D1390" s="292">
        <v>18</v>
      </c>
      <c r="E1390" s="293" t="s">
        <v>604</v>
      </c>
      <c r="F1390" s="292" t="s">
        <v>241</v>
      </c>
      <c r="G1390" s="294">
        <v>44463</v>
      </c>
      <c r="H1390" s="287" t="s">
        <v>28598</v>
      </c>
      <c r="I1390" s="295">
        <v>1297</v>
      </c>
      <c r="J1390" s="296"/>
      <c r="K1390" s="297" t="s">
        <v>13876</v>
      </c>
      <c r="L1390" s="297" t="s">
        <v>13877</v>
      </c>
      <c r="M1390" s="288" t="s">
        <v>2287</v>
      </c>
      <c r="N1390" s="289"/>
      <c r="O1390" s="283"/>
      <c r="P1390" s="262">
        <v>5.2083333333333333E-4</v>
      </c>
      <c r="Q1390">
        <v>44463.492534722223</v>
      </c>
      <c r="R1390" t="str">
        <f t="shared" si="42"/>
        <v>#01</v>
      </c>
    </row>
    <row r="1391" spans="1:18" ht="173" x14ac:dyDescent="0.2">
      <c r="A1391" s="255">
        <f t="shared" si="43"/>
        <v>124</v>
      </c>
      <c r="B1391" s="291" t="s">
        <v>324</v>
      </c>
      <c r="C1391" s="292">
        <v>28</v>
      </c>
      <c r="D1391" s="292">
        <v>19</v>
      </c>
      <c r="E1391" s="293" t="s">
        <v>604</v>
      </c>
      <c r="F1391" s="292" t="s">
        <v>241</v>
      </c>
      <c r="G1391" s="294">
        <v>44463</v>
      </c>
      <c r="H1391" s="287" t="s">
        <v>28598</v>
      </c>
      <c r="I1391" s="295">
        <v>1298</v>
      </c>
      <c r="J1391" s="296"/>
      <c r="K1391" s="297" t="s">
        <v>13878</v>
      </c>
      <c r="L1391" s="297" t="s">
        <v>13879</v>
      </c>
      <c r="M1391" s="288" t="s">
        <v>2288</v>
      </c>
      <c r="N1391" s="289"/>
      <c r="O1391" s="283"/>
      <c r="P1391" s="262">
        <v>9.3750000000000007E-4</v>
      </c>
      <c r="Q1391">
        <v>44463.493067129632</v>
      </c>
      <c r="R1391" t="str">
        <f t="shared" si="42"/>
        <v>#01</v>
      </c>
    </row>
    <row r="1392" spans="1:18" ht="154" x14ac:dyDescent="0.2">
      <c r="A1392" s="255">
        <f t="shared" si="43"/>
        <v>142</v>
      </c>
      <c r="B1392" s="291" t="s">
        <v>324</v>
      </c>
      <c r="C1392" s="292">
        <v>28</v>
      </c>
      <c r="D1392" s="292">
        <v>20</v>
      </c>
      <c r="E1392" s="293" t="s">
        <v>604</v>
      </c>
      <c r="F1392" s="292" t="s">
        <v>241</v>
      </c>
      <c r="G1392" s="294">
        <v>44463</v>
      </c>
      <c r="H1392" s="287" t="s">
        <v>28598</v>
      </c>
      <c r="I1392" s="295">
        <v>1299</v>
      </c>
      <c r="J1392" s="296"/>
      <c r="K1392" s="297" t="s">
        <v>13880</v>
      </c>
      <c r="L1392" s="297" t="s">
        <v>13881</v>
      </c>
      <c r="M1392" s="288" t="s">
        <v>2289</v>
      </c>
      <c r="N1392" s="289"/>
      <c r="O1392" s="283"/>
      <c r="P1392" s="262">
        <v>1.9097222222222222E-3</v>
      </c>
      <c r="Q1392">
        <v>44463.494027777779</v>
      </c>
      <c r="R1392" t="str">
        <f t="shared" si="42"/>
        <v>#01</v>
      </c>
    </row>
    <row r="1393" spans="1:18" ht="57" x14ac:dyDescent="0.2">
      <c r="A1393" s="255">
        <f t="shared" si="43"/>
        <v>16</v>
      </c>
      <c r="B1393" s="256" t="s">
        <v>325</v>
      </c>
      <c r="C1393" s="257">
        <v>1</v>
      </c>
      <c r="D1393" s="257" t="s">
        <v>234</v>
      </c>
      <c r="E1393" s="258" t="s">
        <v>605</v>
      </c>
      <c r="F1393" s="257" t="s">
        <v>241</v>
      </c>
      <c r="G1393" s="282">
        <v>44443</v>
      </c>
      <c r="H1393" s="257" t="s">
        <v>28603</v>
      </c>
      <c r="I1393" s="259">
        <v>1300</v>
      </c>
      <c r="J1393" s="279"/>
      <c r="K1393" s="277" t="s">
        <v>2290</v>
      </c>
      <c r="L1393" s="277" t="s">
        <v>2291</v>
      </c>
      <c r="M1393" s="260" t="s">
        <v>2292</v>
      </c>
      <c r="N1393" s="261"/>
      <c r="O1393" s="283"/>
      <c r="P1393" s="262">
        <v>5.7870370370370366E-5</v>
      </c>
      <c r="Q1393">
        <v>44443.652719907404</v>
      </c>
      <c r="R1393" t="str">
        <f t="shared" si="42"/>
        <v>#01</v>
      </c>
    </row>
    <row r="1394" spans="1:18" ht="97" x14ac:dyDescent="0.2">
      <c r="A1394" s="255">
        <f t="shared" si="43"/>
        <v>68</v>
      </c>
      <c r="B1394" s="291" t="s">
        <v>325</v>
      </c>
      <c r="C1394" s="292">
        <v>1</v>
      </c>
      <c r="D1394" s="292">
        <v>1</v>
      </c>
      <c r="E1394" s="293" t="s">
        <v>605</v>
      </c>
      <c r="F1394" s="292" t="s">
        <v>241</v>
      </c>
      <c r="G1394" s="294">
        <v>44443</v>
      </c>
      <c r="H1394" s="287" t="s">
        <v>28603</v>
      </c>
      <c r="I1394" s="295">
        <v>1301</v>
      </c>
      <c r="J1394" s="296"/>
      <c r="K1394" s="297" t="s">
        <v>28041</v>
      </c>
      <c r="L1394" s="297" t="s">
        <v>28042</v>
      </c>
      <c r="M1394" s="288" t="s">
        <v>2293</v>
      </c>
      <c r="N1394" s="289"/>
      <c r="O1394" s="283"/>
      <c r="P1394" s="262">
        <v>4.0856481481481481E-3</v>
      </c>
      <c r="Q1394">
        <v>44443.652812499997</v>
      </c>
      <c r="R1394" t="str">
        <f t="shared" si="42"/>
        <v>#01</v>
      </c>
    </row>
    <row r="1395" spans="1:18" ht="192" x14ac:dyDescent="0.2">
      <c r="A1395" s="255">
        <f t="shared" si="43"/>
        <v>123</v>
      </c>
      <c r="B1395" s="291" t="s">
        <v>325</v>
      </c>
      <c r="C1395" s="292">
        <v>1</v>
      </c>
      <c r="D1395" s="292">
        <v>2</v>
      </c>
      <c r="E1395" s="293" t="s">
        <v>605</v>
      </c>
      <c r="F1395" s="292" t="s">
        <v>241</v>
      </c>
      <c r="G1395" s="294">
        <v>44474</v>
      </c>
      <c r="H1395" s="287" t="s">
        <v>28603</v>
      </c>
      <c r="I1395" s="295">
        <v>1302</v>
      </c>
      <c r="J1395" s="296"/>
      <c r="K1395" s="297" t="s">
        <v>13882</v>
      </c>
      <c r="L1395" s="297" t="s">
        <v>13883</v>
      </c>
      <c r="M1395" s="288" t="s">
        <v>2294</v>
      </c>
      <c r="N1395" s="289"/>
      <c r="O1395" s="283"/>
      <c r="P1395" s="262">
        <v>1.3541666666666667E-3</v>
      </c>
      <c r="Q1395">
        <v>44468.699016203704</v>
      </c>
      <c r="R1395" t="str">
        <f t="shared" si="42"/>
        <v>#01</v>
      </c>
    </row>
    <row r="1396" spans="1:18" ht="211" x14ac:dyDescent="0.2">
      <c r="A1396" s="255">
        <f t="shared" si="43"/>
        <v>107</v>
      </c>
      <c r="B1396" s="291" t="s">
        <v>325</v>
      </c>
      <c r="C1396" s="292">
        <v>1</v>
      </c>
      <c r="D1396" s="292">
        <v>3</v>
      </c>
      <c r="E1396" s="293" t="s">
        <v>605</v>
      </c>
      <c r="F1396" s="292" t="s">
        <v>241</v>
      </c>
      <c r="G1396" s="294">
        <v>44443</v>
      </c>
      <c r="H1396" s="287" t="s">
        <v>28603</v>
      </c>
      <c r="I1396" s="295">
        <v>1303</v>
      </c>
      <c r="J1396" s="296"/>
      <c r="K1396" s="297" t="s">
        <v>13884</v>
      </c>
      <c r="L1396" s="297" t="s">
        <v>13885</v>
      </c>
      <c r="M1396" s="288" t="s">
        <v>2295</v>
      </c>
      <c r="N1396" s="289"/>
      <c r="O1396" s="283"/>
      <c r="P1396" s="262">
        <v>2.2222222222222222E-3</v>
      </c>
      <c r="Q1396">
        <v>44443.662604166668</v>
      </c>
      <c r="R1396" t="str">
        <f t="shared" si="42"/>
        <v>#01</v>
      </c>
    </row>
    <row r="1397" spans="1:18" ht="192" x14ac:dyDescent="0.2">
      <c r="A1397" s="255">
        <f t="shared" si="43"/>
        <v>44</v>
      </c>
      <c r="B1397" s="291" t="s">
        <v>325</v>
      </c>
      <c r="C1397" s="292">
        <v>1</v>
      </c>
      <c r="D1397" s="292">
        <v>4</v>
      </c>
      <c r="E1397" s="293" t="s">
        <v>605</v>
      </c>
      <c r="F1397" s="292" t="s">
        <v>241</v>
      </c>
      <c r="G1397" s="294">
        <v>44443</v>
      </c>
      <c r="H1397" s="287" t="s">
        <v>28603</v>
      </c>
      <c r="I1397" s="295">
        <v>1304</v>
      </c>
      <c r="J1397" s="296"/>
      <c r="K1397" s="297" t="s">
        <v>13886</v>
      </c>
      <c r="L1397" s="297" t="s">
        <v>13887</v>
      </c>
      <c r="M1397" s="288" t="s">
        <v>2296</v>
      </c>
      <c r="N1397" s="298"/>
      <c r="O1397" s="283"/>
      <c r="P1397" s="262">
        <v>1.0763888888888889E-3</v>
      </c>
      <c r="Q1397">
        <v>44443.664849537039</v>
      </c>
      <c r="R1397" t="str">
        <f t="shared" si="42"/>
        <v>#01</v>
      </c>
    </row>
    <row r="1398" spans="1:18" ht="76" x14ac:dyDescent="0.2">
      <c r="A1398" s="255">
        <f t="shared" si="43"/>
        <v>37</v>
      </c>
      <c r="B1398" s="291" t="s">
        <v>325</v>
      </c>
      <c r="C1398" s="292">
        <v>1</v>
      </c>
      <c r="D1398" s="292">
        <v>4</v>
      </c>
      <c r="E1398" s="293" t="s">
        <v>605</v>
      </c>
      <c r="F1398" s="292" t="s">
        <v>241</v>
      </c>
      <c r="G1398" s="294">
        <v>44443</v>
      </c>
      <c r="H1398" s="287" t="s">
        <v>28603</v>
      </c>
      <c r="I1398" s="295">
        <v>1305</v>
      </c>
      <c r="J1398" s="296"/>
      <c r="K1398" s="297" t="s">
        <v>26152</v>
      </c>
      <c r="L1398" s="297" t="s">
        <v>26153</v>
      </c>
      <c r="M1398" s="288" t="s">
        <v>26154</v>
      </c>
      <c r="N1398" s="298"/>
      <c r="O1398" s="283"/>
      <c r="P1398" s="262">
        <v>5.4398148148148144E-4</v>
      </c>
      <c r="Q1398">
        <v>44443.665949074071</v>
      </c>
      <c r="R1398" t="str">
        <f t="shared" si="42"/>
        <v>#01</v>
      </c>
    </row>
    <row r="1399" spans="1:18" ht="57" x14ac:dyDescent="0.2">
      <c r="A1399" s="255">
        <f t="shared" si="43"/>
        <v>26</v>
      </c>
      <c r="B1399" s="291" t="s">
        <v>325</v>
      </c>
      <c r="C1399" s="292">
        <v>1</v>
      </c>
      <c r="D1399" s="292">
        <v>4</v>
      </c>
      <c r="E1399" s="293" t="s">
        <v>605</v>
      </c>
      <c r="F1399" s="292" t="s">
        <v>241</v>
      </c>
      <c r="G1399" s="294">
        <v>44443</v>
      </c>
      <c r="H1399" s="287" t="s">
        <v>28603</v>
      </c>
      <c r="I1399" s="295">
        <v>1306</v>
      </c>
      <c r="J1399" s="296"/>
      <c r="K1399" s="297" t="s">
        <v>26155</v>
      </c>
      <c r="L1399" s="297" t="s">
        <v>26156</v>
      </c>
      <c r="M1399" s="288" t="s">
        <v>26157</v>
      </c>
      <c r="N1399" s="298"/>
      <c r="O1399" s="283"/>
      <c r="P1399" s="262">
        <v>3.8194444444444446E-4</v>
      </c>
      <c r="Q1399">
        <v>44443.666504629633</v>
      </c>
      <c r="R1399" t="str">
        <f t="shared" si="42"/>
        <v>#01</v>
      </c>
    </row>
    <row r="1400" spans="1:18" ht="192" x14ac:dyDescent="0.2">
      <c r="A1400" s="255">
        <f t="shared" si="43"/>
        <v>143</v>
      </c>
      <c r="B1400" s="291" t="s">
        <v>325</v>
      </c>
      <c r="C1400" s="292">
        <v>1</v>
      </c>
      <c r="D1400" s="292">
        <v>5</v>
      </c>
      <c r="E1400" s="293" t="s">
        <v>605</v>
      </c>
      <c r="F1400" s="292" t="s">
        <v>241</v>
      </c>
      <c r="G1400" s="294">
        <v>44443</v>
      </c>
      <c r="H1400" s="287" t="s">
        <v>28603</v>
      </c>
      <c r="I1400" s="295">
        <v>1307</v>
      </c>
      <c r="J1400" s="296"/>
      <c r="K1400" s="297" t="s">
        <v>13888</v>
      </c>
      <c r="L1400" s="297" t="s">
        <v>13889</v>
      </c>
      <c r="M1400" s="288" t="s">
        <v>2297</v>
      </c>
      <c r="N1400" s="298"/>
      <c r="O1400" s="283"/>
      <c r="P1400" s="262">
        <v>1.1226851851851851E-3</v>
      </c>
      <c r="Q1400">
        <v>44443.666909722226</v>
      </c>
      <c r="R1400" t="str">
        <f t="shared" si="42"/>
        <v>#01</v>
      </c>
    </row>
    <row r="1401" spans="1:18" ht="135" x14ac:dyDescent="0.2">
      <c r="A1401" s="255">
        <f t="shared" si="43"/>
        <v>108</v>
      </c>
      <c r="B1401" s="291" t="s">
        <v>325</v>
      </c>
      <c r="C1401" s="292">
        <v>1</v>
      </c>
      <c r="D1401" s="292">
        <v>6</v>
      </c>
      <c r="E1401" s="293" t="s">
        <v>605</v>
      </c>
      <c r="F1401" s="292" t="s">
        <v>241</v>
      </c>
      <c r="G1401" s="294">
        <v>44474</v>
      </c>
      <c r="H1401" s="287" t="s">
        <v>28603</v>
      </c>
      <c r="I1401" s="295">
        <v>1308</v>
      </c>
      <c r="J1401" s="296"/>
      <c r="K1401" s="297" t="s">
        <v>13890</v>
      </c>
      <c r="L1401" s="297" t="s">
        <v>13891</v>
      </c>
      <c r="M1401" s="288" t="s">
        <v>2298</v>
      </c>
      <c r="N1401" s="289"/>
      <c r="O1401" s="283"/>
      <c r="P1401" s="262">
        <v>5.7870370370370366E-5</v>
      </c>
      <c r="Q1401">
        <v>44474.521828703706</v>
      </c>
      <c r="R1401" t="str">
        <f t="shared" si="42"/>
        <v>#01</v>
      </c>
    </row>
    <row r="1402" spans="1:18" ht="211" x14ac:dyDescent="0.2">
      <c r="A1402" s="255">
        <f t="shared" si="43"/>
        <v>137</v>
      </c>
      <c r="B1402" s="291" t="s">
        <v>325</v>
      </c>
      <c r="C1402" s="292">
        <v>1</v>
      </c>
      <c r="D1402" s="292">
        <v>7</v>
      </c>
      <c r="E1402" s="293" t="s">
        <v>605</v>
      </c>
      <c r="F1402" s="292" t="s">
        <v>241</v>
      </c>
      <c r="G1402" s="294">
        <v>44443</v>
      </c>
      <c r="H1402" s="287" t="s">
        <v>28603</v>
      </c>
      <c r="I1402" s="295">
        <v>1309</v>
      </c>
      <c r="J1402" s="296"/>
      <c r="K1402" s="297" t="s">
        <v>13892</v>
      </c>
      <c r="L1402" s="297" t="s">
        <v>13893</v>
      </c>
      <c r="M1402" s="288" t="s">
        <v>2299</v>
      </c>
      <c r="N1402" s="289"/>
      <c r="O1402" s="283"/>
      <c r="P1402" s="262">
        <v>9.9537037037037042E-4</v>
      </c>
      <c r="Q1402">
        <v>44443.668749999997</v>
      </c>
      <c r="R1402" t="str">
        <f t="shared" ref="R1402:R1465" si="44">IF(G1402="","",F1402)</f>
        <v>#01</v>
      </c>
    </row>
    <row r="1403" spans="1:18" ht="116" x14ac:dyDescent="0.2">
      <c r="A1403" s="255">
        <f t="shared" si="43"/>
        <v>91</v>
      </c>
      <c r="B1403" s="291" t="s">
        <v>325</v>
      </c>
      <c r="C1403" s="292">
        <v>1</v>
      </c>
      <c r="D1403" s="292">
        <v>8</v>
      </c>
      <c r="E1403" s="293" t="s">
        <v>605</v>
      </c>
      <c r="F1403" s="292" t="s">
        <v>241</v>
      </c>
      <c r="G1403" s="294">
        <v>44443</v>
      </c>
      <c r="H1403" s="287" t="s">
        <v>28603</v>
      </c>
      <c r="I1403" s="295">
        <v>1310</v>
      </c>
      <c r="J1403" s="296"/>
      <c r="K1403" s="297" t="s">
        <v>13894</v>
      </c>
      <c r="L1403" s="297" t="s">
        <v>13895</v>
      </c>
      <c r="M1403" s="288" t="s">
        <v>2300</v>
      </c>
      <c r="N1403" s="289"/>
      <c r="O1403" s="283"/>
      <c r="P1403" s="262">
        <v>9.0277777777777784E-4</v>
      </c>
      <c r="Q1403">
        <v>44443.669768518521</v>
      </c>
      <c r="R1403" t="str">
        <f t="shared" si="44"/>
        <v>#01</v>
      </c>
    </row>
    <row r="1404" spans="1:18" ht="116" x14ac:dyDescent="0.2">
      <c r="A1404" s="255">
        <f t="shared" si="43"/>
        <v>113</v>
      </c>
      <c r="B1404" s="291" t="s">
        <v>325</v>
      </c>
      <c r="C1404" s="292">
        <v>1</v>
      </c>
      <c r="D1404" s="292">
        <v>9</v>
      </c>
      <c r="E1404" s="293" t="s">
        <v>605</v>
      </c>
      <c r="F1404" s="292" t="s">
        <v>241</v>
      </c>
      <c r="G1404" s="294">
        <v>44443</v>
      </c>
      <c r="H1404" s="287" t="s">
        <v>28603</v>
      </c>
      <c r="I1404" s="295">
        <v>1311</v>
      </c>
      <c r="J1404" s="296"/>
      <c r="K1404" s="297" t="s">
        <v>28039</v>
      </c>
      <c r="L1404" s="297" t="s">
        <v>28040</v>
      </c>
      <c r="M1404" s="288" t="s">
        <v>2301</v>
      </c>
      <c r="N1404" s="289"/>
      <c r="O1404" s="283"/>
      <c r="P1404" s="262">
        <v>8.3333333333333339E-4</v>
      </c>
      <c r="Q1404">
        <v>44443.670682870368</v>
      </c>
      <c r="R1404" t="str">
        <f t="shared" si="44"/>
        <v>#01</v>
      </c>
    </row>
    <row r="1405" spans="1:18" ht="97" x14ac:dyDescent="0.2">
      <c r="A1405" s="255">
        <f t="shared" si="43"/>
        <v>117</v>
      </c>
      <c r="B1405" s="291" t="s">
        <v>325</v>
      </c>
      <c r="C1405" s="292">
        <v>1</v>
      </c>
      <c r="D1405" s="292">
        <v>10</v>
      </c>
      <c r="E1405" s="293" t="s">
        <v>605</v>
      </c>
      <c r="F1405" s="292" t="s">
        <v>241</v>
      </c>
      <c r="G1405" s="294">
        <v>44443</v>
      </c>
      <c r="H1405" s="287" t="s">
        <v>28603</v>
      </c>
      <c r="I1405" s="295">
        <v>1312</v>
      </c>
      <c r="J1405" s="296"/>
      <c r="K1405" s="297" t="s">
        <v>13896</v>
      </c>
      <c r="L1405" s="297" t="s">
        <v>13897</v>
      </c>
      <c r="M1405" s="288" t="s">
        <v>2302</v>
      </c>
      <c r="N1405" s="289"/>
      <c r="O1405" s="283"/>
      <c r="P1405" s="262">
        <v>4.8611111111111104E-4</v>
      </c>
      <c r="Q1405">
        <v>44443.6715625</v>
      </c>
      <c r="R1405" t="str">
        <f t="shared" si="44"/>
        <v>#01</v>
      </c>
    </row>
    <row r="1406" spans="1:18" ht="98" x14ac:dyDescent="0.2">
      <c r="A1406" s="255">
        <f t="shared" si="43"/>
        <v>139</v>
      </c>
      <c r="B1406" s="291" t="s">
        <v>325</v>
      </c>
      <c r="C1406" s="292">
        <v>1</v>
      </c>
      <c r="D1406" s="292">
        <v>11</v>
      </c>
      <c r="E1406" s="293" t="s">
        <v>605</v>
      </c>
      <c r="F1406" s="292" t="s">
        <v>241</v>
      </c>
      <c r="G1406" s="294">
        <v>44443</v>
      </c>
      <c r="H1406" s="287" t="s">
        <v>28603</v>
      </c>
      <c r="I1406" s="295">
        <v>1313</v>
      </c>
      <c r="J1406" s="296"/>
      <c r="K1406" s="297" t="s">
        <v>13898</v>
      </c>
      <c r="L1406" s="297" t="s">
        <v>13899</v>
      </c>
      <c r="M1406" s="288" t="s">
        <v>2303</v>
      </c>
      <c r="N1406" s="289"/>
      <c r="O1406" s="283"/>
      <c r="P1406" s="262">
        <v>5.5555555555555556E-4</v>
      </c>
      <c r="Q1406">
        <v>44443.672071759262</v>
      </c>
      <c r="R1406" t="str">
        <f t="shared" si="44"/>
        <v>#01</v>
      </c>
    </row>
    <row r="1407" spans="1:18" ht="97" x14ac:dyDescent="0.2">
      <c r="A1407" s="255">
        <f t="shared" si="43"/>
        <v>63</v>
      </c>
      <c r="B1407" s="291" t="s">
        <v>325</v>
      </c>
      <c r="C1407" s="292">
        <v>1</v>
      </c>
      <c r="D1407" s="292">
        <v>12</v>
      </c>
      <c r="E1407" s="293" t="s">
        <v>605</v>
      </c>
      <c r="F1407" s="292" t="s">
        <v>241</v>
      </c>
      <c r="G1407" s="294">
        <v>44443</v>
      </c>
      <c r="H1407" s="287" t="s">
        <v>28603</v>
      </c>
      <c r="I1407" s="295">
        <v>1314</v>
      </c>
      <c r="J1407" s="296"/>
      <c r="K1407" s="297" t="s">
        <v>28037</v>
      </c>
      <c r="L1407" s="297" t="s">
        <v>28038</v>
      </c>
      <c r="M1407" s="288" t="s">
        <v>2304</v>
      </c>
      <c r="N1407" s="289"/>
      <c r="O1407" s="283"/>
      <c r="P1407" s="262">
        <v>6.4814814814814813E-4</v>
      </c>
      <c r="Q1407">
        <v>44443.672650462962</v>
      </c>
      <c r="R1407" t="str">
        <f t="shared" si="44"/>
        <v>#01</v>
      </c>
    </row>
    <row r="1408" spans="1:18" ht="211" x14ac:dyDescent="0.2">
      <c r="A1408" s="255">
        <f t="shared" si="43"/>
        <v>145</v>
      </c>
      <c r="B1408" s="291" t="s">
        <v>325</v>
      </c>
      <c r="C1408" s="292">
        <v>1</v>
      </c>
      <c r="D1408" s="292">
        <v>13</v>
      </c>
      <c r="E1408" s="293" t="s">
        <v>605</v>
      </c>
      <c r="F1408" s="292" t="s">
        <v>241</v>
      </c>
      <c r="G1408" s="294">
        <v>44443</v>
      </c>
      <c r="H1408" s="287" t="s">
        <v>28603</v>
      </c>
      <c r="I1408" s="295">
        <v>1315</v>
      </c>
      <c r="J1408" s="296"/>
      <c r="K1408" s="297" t="s">
        <v>13900</v>
      </c>
      <c r="L1408" s="297" t="s">
        <v>13901</v>
      </c>
      <c r="M1408" s="288" t="s">
        <v>2305</v>
      </c>
      <c r="N1408" s="289"/>
      <c r="O1408" s="283"/>
      <c r="P1408" s="262">
        <v>1.4699074074074074E-3</v>
      </c>
      <c r="Q1408">
        <v>44443.673310185186</v>
      </c>
      <c r="R1408" t="str">
        <f t="shared" si="44"/>
        <v>#01</v>
      </c>
    </row>
    <row r="1409" spans="1:20" ht="116" x14ac:dyDescent="0.2">
      <c r="A1409" s="255">
        <f t="shared" si="43"/>
        <v>117</v>
      </c>
      <c r="B1409" s="291" t="s">
        <v>325</v>
      </c>
      <c r="C1409" s="292">
        <v>1</v>
      </c>
      <c r="D1409" s="292">
        <v>14</v>
      </c>
      <c r="E1409" s="293" t="s">
        <v>605</v>
      </c>
      <c r="F1409" s="292" t="s">
        <v>241</v>
      </c>
      <c r="G1409" s="294">
        <v>44443</v>
      </c>
      <c r="H1409" s="287" t="s">
        <v>28603</v>
      </c>
      <c r="I1409" s="295">
        <v>1316</v>
      </c>
      <c r="J1409" s="296"/>
      <c r="K1409" s="297" t="s">
        <v>28035</v>
      </c>
      <c r="L1409" s="297" t="s">
        <v>28036</v>
      </c>
      <c r="M1409" s="288" t="s">
        <v>2306</v>
      </c>
      <c r="N1409" s="289"/>
      <c r="O1409" s="283"/>
      <c r="P1409" s="262">
        <v>9.0277777777777784E-4</v>
      </c>
      <c r="Q1409">
        <v>44443.674803240741</v>
      </c>
      <c r="R1409" t="str">
        <f t="shared" si="44"/>
        <v>#01</v>
      </c>
    </row>
    <row r="1410" spans="1:20" ht="211" x14ac:dyDescent="0.2">
      <c r="A1410" s="255">
        <f t="shared" si="43"/>
        <v>115</v>
      </c>
      <c r="B1410" s="291" t="s">
        <v>325</v>
      </c>
      <c r="C1410" s="292">
        <v>1</v>
      </c>
      <c r="D1410" s="292">
        <v>15</v>
      </c>
      <c r="E1410" s="293" t="s">
        <v>605</v>
      </c>
      <c r="F1410" s="292" t="s">
        <v>241</v>
      </c>
      <c r="G1410" s="294">
        <v>44474</v>
      </c>
      <c r="H1410" s="287" t="s">
        <v>28603</v>
      </c>
      <c r="I1410" s="295">
        <v>1317</v>
      </c>
      <c r="J1410" s="296"/>
      <c r="K1410" s="297" t="s">
        <v>13902</v>
      </c>
      <c r="L1410" s="297" t="s">
        <v>13903</v>
      </c>
      <c r="M1410" s="288" t="s">
        <v>2307</v>
      </c>
      <c r="N1410" s="289"/>
      <c r="O1410" s="283"/>
      <c r="P1410" s="262">
        <v>4.6296296296296294E-5</v>
      </c>
      <c r="Q1410">
        <v>44474.521898148145</v>
      </c>
      <c r="R1410" t="str">
        <f t="shared" si="44"/>
        <v>#01</v>
      </c>
    </row>
    <row r="1411" spans="1:20" ht="135" x14ac:dyDescent="0.2">
      <c r="A1411" s="255">
        <f t="shared" ref="A1411:A1467" si="45">IF($K1411="","",LEN($K1411))</f>
        <v>141</v>
      </c>
      <c r="B1411" s="291" t="s">
        <v>325</v>
      </c>
      <c r="C1411" s="292">
        <v>1</v>
      </c>
      <c r="D1411" s="292">
        <v>16</v>
      </c>
      <c r="E1411" s="293" t="s">
        <v>605</v>
      </c>
      <c r="F1411" s="292" t="s">
        <v>241</v>
      </c>
      <c r="G1411" s="294">
        <v>44443</v>
      </c>
      <c r="H1411" s="287" t="s">
        <v>28603</v>
      </c>
      <c r="I1411" s="295">
        <v>1318</v>
      </c>
      <c r="J1411" s="296"/>
      <c r="K1411" s="297" t="s">
        <v>28033</v>
      </c>
      <c r="L1411" s="297" t="s">
        <v>28034</v>
      </c>
      <c r="M1411" s="288" t="s">
        <v>2308</v>
      </c>
      <c r="N1411" s="289"/>
      <c r="O1411" s="283"/>
      <c r="P1411" s="262">
        <v>1.1111111111111111E-3</v>
      </c>
      <c r="Q1411">
        <v>44443.677141203705</v>
      </c>
      <c r="R1411" t="str">
        <f t="shared" si="44"/>
        <v>#01</v>
      </c>
    </row>
    <row r="1412" spans="1:20" ht="173" x14ac:dyDescent="0.2">
      <c r="A1412" s="255">
        <f t="shared" si="45"/>
        <v>84</v>
      </c>
      <c r="B1412" s="291" t="s">
        <v>325</v>
      </c>
      <c r="C1412" s="292">
        <v>1</v>
      </c>
      <c r="D1412" s="292">
        <v>17</v>
      </c>
      <c r="E1412" s="293" t="s">
        <v>605</v>
      </c>
      <c r="F1412" s="292" t="s">
        <v>241</v>
      </c>
      <c r="G1412" s="294">
        <v>44443</v>
      </c>
      <c r="H1412" s="287" t="s">
        <v>28603</v>
      </c>
      <c r="I1412" s="295">
        <v>1319</v>
      </c>
      <c r="J1412" s="296"/>
      <c r="K1412" s="297" t="s">
        <v>13904</v>
      </c>
      <c r="L1412" s="297" t="s">
        <v>13905</v>
      </c>
      <c r="M1412" s="288" t="s">
        <v>2309</v>
      </c>
      <c r="N1412" s="289"/>
      <c r="O1412" s="283"/>
      <c r="P1412" s="262">
        <v>7.8703703703703705E-4</v>
      </c>
      <c r="Q1412">
        <v>44443.67827546296</v>
      </c>
      <c r="R1412" t="str">
        <f t="shared" si="44"/>
        <v>#01</v>
      </c>
    </row>
    <row r="1413" spans="1:20" ht="78" x14ac:dyDescent="0.2">
      <c r="A1413" s="255">
        <f t="shared" si="45"/>
        <v>57</v>
      </c>
      <c r="B1413" s="291" t="s">
        <v>325</v>
      </c>
      <c r="C1413" s="292">
        <v>1</v>
      </c>
      <c r="D1413" s="292">
        <v>18</v>
      </c>
      <c r="E1413" s="293" t="s">
        <v>605</v>
      </c>
      <c r="F1413" s="292" t="s">
        <v>241</v>
      </c>
      <c r="G1413" s="294">
        <v>44443</v>
      </c>
      <c r="H1413" s="287" t="s">
        <v>28603</v>
      </c>
      <c r="I1413" s="295">
        <v>1320</v>
      </c>
      <c r="J1413" s="296"/>
      <c r="K1413" s="297" t="s">
        <v>13906</v>
      </c>
      <c r="L1413" s="297" t="s">
        <v>13907</v>
      </c>
      <c r="M1413" s="288" t="s">
        <v>2310</v>
      </c>
      <c r="N1413" s="289"/>
      <c r="O1413" s="283"/>
      <c r="P1413" s="262">
        <v>6.8287037037037025E-4</v>
      </c>
      <c r="Q1413">
        <v>44443.679074074076</v>
      </c>
      <c r="R1413" t="str">
        <f t="shared" si="44"/>
        <v>#01</v>
      </c>
    </row>
    <row r="1414" spans="1:20" ht="135" x14ac:dyDescent="0.2">
      <c r="A1414" s="255">
        <f t="shared" si="45"/>
        <v>143</v>
      </c>
      <c r="B1414" s="291" t="s">
        <v>325</v>
      </c>
      <c r="C1414" s="292">
        <v>1</v>
      </c>
      <c r="D1414" s="292">
        <v>19</v>
      </c>
      <c r="E1414" s="293" t="s">
        <v>605</v>
      </c>
      <c r="F1414" s="292" t="s">
        <v>241</v>
      </c>
      <c r="G1414" s="294">
        <v>44443</v>
      </c>
      <c r="H1414" s="287" t="s">
        <v>28603</v>
      </c>
      <c r="I1414" s="295">
        <v>1321</v>
      </c>
      <c r="J1414" s="296"/>
      <c r="K1414" s="297" t="s">
        <v>13908</v>
      </c>
      <c r="L1414" s="297" t="s">
        <v>13909</v>
      </c>
      <c r="M1414" s="288" t="s">
        <v>2311</v>
      </c>
      <c r="N1414" s="289"/>
      <c r="O1414" s="283"/>
      <c r="P1414" s="262">
        <v>8.449074074074075E-4</v>
      </c>
      <c r="Q1414">
        <v>44443.679768518516</v>
      </c>
      <c r="R1414" t="str">
        <f t="shared" si="44"/>
        <v>#01</v>
      </c>
    </row>
    <row r="1415" spans="1:20" ht="154" x14ac:dyDescent="0.2">
      <c r="A1415" s="255">
        <f t="shared" si="45"/>
        <v>144</v>
      </c>
      <c r="B1415" s="291" t="s">
        <v>325</v>
      </c>
      <c r="C1415" s="292">
        <v>1</v>
      </c>
      <c r="D1415" s="292">
        <v>20</v>
      </c>
      <c r="E1415" s="293" t="s">
        <v>605</v>
      </c>
      <c r="F1415" s="292" t="s">
        <v>241</v>
      </c>
      <c r="G1415" s="294">
        <v>44443</v>
      </c>
      <c r="H1415" s="287" t="s">
        <v>28603</v>
      </c>
      <c r="I1415" s="295">
        <v>1322</v>
      </c>
      <c r="J1415" s="296"/>
      <c r="K1415" s="297" t="s">
        <v>13910</v>
      </c>
      <c r="L1415" s="297" t="s">
        <v>13911</v>
      </c>
      <c r="M1415" s="288" t="s">
        <v>2312</v>
      </c>
      <c r="N1415" s="289"/>
      <c r="O1415" s="283"/>
      <c r="P1415" s="262">
        <v>7.7546296296296304E-4</v>
      </c>
      <c r="Q1415">
        <v>44443.680636574078</v>
      </c>
      <c r="R1415" t="str">
        <f t="shared" si="44"/>
        <v>#01</v>
      </c>
    </row>
    <row r="1416" spans="1:20" ht="135" x14ac:dyDescent="0.2">
      <c r="A1416" s="255">
        <f t="shared" si="45"/>
        <v>108</v>
      </c>
      <c r="B1416" s="291" t="s">
        <v>325</v>
      </c>
      <c r="C1416" s="292">
        <v>1</v>
      </c>
      <c r="D1416" s="292">
        <v>21</v>
      </c>
      <c r="E1416" s="293" t="s">
        <v>605</v>
      </c>
      <c r="F1416" s="292" t="s">
        <v>241</v>
      </c>
      <c r="G1416" s="294">
        <v>44443</v>
      </c>
      <c r="H1416" s="287" t="s">
        <v>28603</v>
      </c>
      <c r="I1416" s="295">
        <v>1323</v>
      </c>
      <c r="J1416" s="296"/>
      <c r="K1416" s="297" t="s">
        <v>28031</v>
      </c>
      <c r="L1416" s="297" t="s">
        <v>28032</v>
      </c>
      <c r="M1416" s="288" t="s">
        <v>2313</v>
      </c>
      <c r="N1416" s="289"/>
      <c r="O1416" s="283"/>
      <c r="P1416" s="262">
        <v>7.6388888888888893E-4</v>
      </c>
      <c r="Q1416">
        <v>44443.681423611109</v>
      </c>
      <c r="R1416" t="str">
        <f t="shared" si="44"/>
        <v>#01</v>
      </c>
    </row>
    <row r="1417" spans="1:20" ht="154" x14ac:dyDescent="0.2">
      <c r="A1417" s="255">
        <f t="shared" si="45"/>
        <v>107</v>
      </c>
      <c r="B1417" s="291" t="s">
        <v>325</v>
      </c>
      <c r="C1417" s="292">
        <v>1</v>
      </c>
      <c r="D1417" s="292">
        <v>22</v>
      </c>
      <c r="E1417" s="293" t="s">
        <v>605</v>
      </c>
      <c r="F1417" s="292" t="s">
        <v>241</v>
      </c>
      <c r="G1417" s="294">
        <v>44443</v>
      </c>
      <c r="H1417" s="287" t="s">
        <v>28603</v>
      </c>
      <c r="I1417" s="295">
        <v>1324</v>
      </c>
      <c r="J1417" s="296"/>
      <c r="K1417" s="297" t="s">
        <v>13912</v>
      </c>
      <c r="L1417" s="297" t="s">
        <v>13913</v>
      </c>
      <c r="M1417" s="288" t="s">
        <v>2314</v>
      </c>
      <c r="N1417" s="289"/>
      <c r="O1417" s="283"/>
      <c r="P1417" s="262">
        <v>8.1018518518518516E-4</v>
      </c>
      <c r="Q1417">
        <v>44443.682199074072</v>
      </c>
      <c r="R1417" t="str">
        <f t="shared" si="44"/>
        <v>#01</v>
      </c>
    </row>
    <row r="1418" spans="1:20" ht="116" x14ac:dyDescent="0.2">
      <c r="A1418" s="255">
        <f t="shared" si="45"/>
        <v>107</v>
      </c>
      <c r="B1418" s="291" t="s">
        <v>325</v>
      </c>
      <c r="C1418" s="292">
        <v>1</v>
      </c>
      <c r="D1418" s="292">
        <v>23</v>
      </c>
      <c r="E1418" s="293" t="s">
        <v>605</v>
      </c>
      <c r="F1418" s="292" t="s">
        <v>241</v>
      </c>
      <c r="G1418" s="294">
        <v>44443</v>
      </c>
      <c r="H1418" s="287" t="s">
        <v>28603</v>
      </c>
      <c r="I1418" s="295">
        <v>1325</v>
      </c>
      <c r="J1418" s="296"/>
      <c r="K1418" s="297" t="s">
        <v>13914</v>
      </c>
      <c r="L1418" s="297" t="s">
        <v>13915</v>
      </c>
      <c r="M1418" s="288" t="s">
        <v>2315</v>
      </c>
      <c r="N1418" s="289"/>
      <c r="O1418" s="283"/>
      <c r="P1418" s="262">
        <v>8.1018518518518516E-4</v>
      </c>
      <c r="Q1418">
        <v>44443.683032407411</v>
      </c>
      <c r="R1418" t="str">
        <f t="shared" si="44"/>
        <v>#01</v>
      </c>
    </row>
    <row r="1419" spans="1:20" ht="135" x14ac:dyDescent="0.2">
      <c r="A1419" s="255">
        <f t="shared" si="45"/>
        <v>133</v>
      </c>
      <c r="B1419" s="291" t="s">
        <v>325</v>
      </c>
      <c r="C1419" s="292">
        <v>1</v>
      </c>
      <c r="D1419" s="292">
        <v>24</v>
      </c>
      <c r="E1419" s="293" t="s">
        <v>605</v>
      </c>
      <c r="F1419" s="292" t="s">
        <v>241</v>
      </c>
      <c r="G1419" s="294">
        <v>44443</v>
      </c>
      <c r="H1419" s="287" t="s">
        <v>28603</v>
      </c>
      <c r="I1419" s="295">
        <v>1326</v>
      </c>
      <c r="J1419" s="296"/>
      <c r="K1419" s="297" t="s">
        <v>2316</v>
      </c>
      <c r="L1419" s="297" t="s">
        <v>13916</v>
      </c>
      <c r="M1419" s="288" t="s">
        <v>2317</v>
      </c>
      <c r="N1419" s="289"/>
      <c r="O1419" s="283"/>
      <c r="P1419" s="262">
        <v>1.2384259259259258E-3</v>
      </c>
      <c r="Q1419">
        <v>44443.683854166666</v>
      </c>
      <c r="R1419" t="str">
        <f t="shared" si="44"/>
        <v>#01</v>
      </c>
    </row>
    <row r="1420" spans="1:20" ht="78" x14ac:dyDescent="0.2">
      <c r="A1420" s="255">
        <f t="shared" si="45"/>
        <v>65</v>
      </c>
      <c r="B1420" s="291" t="s">
        <v>325</v>
      </c>
      <c r="C1420" s="292">
        <v>1</v>
      </c>
      <c r="D1420" s="292">
        <v>25</v>
      </c>
      <c r="E1420" s="293" t="s">
        <v>605</v>
      </c>
      <c r="F1420" s="292" t="s">
        <v>241</v>
      </c>
      <c r="G1420" s="294">
        <v>44443</v>
      </c>
      <c r="H1420" s="287" t="s">
        <v>28603</v>
      </c>
      <c r="I1420" s="295">
        <v>1327</v>
      </c>
      <c r="J1420" s="296"/>
      <c r="K1420" s="297" t="s">
        <v>13917</v>
      </c>
      <c r="L1420" s="297" t="s">
        <v>13918</v>
      </c>
      <c r="M1420" s="288" t="s">
        <v>2318</v>
      </c>
      <c r="N1420" s="289"/>
      <c r="O1420" s="283"/>
      <c r="P1420" s="262">
        <v>1.3194444444444443E-3</v>
      </c>
      <c r="Q1420">
        <v>44443.685127314813</v>
      </c>
      <c r="R1420" t="str">
        <f t="shared" si="44"/>
        <v>#01</v>
      </c>
    </row>
    <row r="1421" spans="1:20" ht="97" x14ac:dyDescent="0.2">
      <c r="A1421" s="255">
        <f t="shared" si="45"/>
        <v>113</v>
      </c>
      <c r="B1421" s="291" t="s">
        <v>325</v>
      </c>
      <c r="C1421" s="292">
        <v>1</v>
      </c>
      <c r="D1421" s="292">
        <v>26</v>
      </c>
      <c r="E1421" s="293" t="s">
        <v>605</v>
      </c>
      <c r="F1421" s="292" t="s">
        <v>241</v>
      </c>
      <c r="G1421" s="294">
        <v>44443</v>
      </c>
      <c r="H1421" s="287" t="s">
        <v>28603</v>
      </c>
      <c r="I1421" s="295">
        <v>1328</v>
      </c>
      <c r="J1421" s="296"/>
      <c r="K1421" s="297" t="s">
        <v>13919</v>
      </c>
      <c r="L1421" s="297" t="s">
        <v>13920</v>
      </c>
      <c r="M1421" s="288" t="s">
        <v>2319</v>
      </c>
      <c r="N1421" s="289"/>
      <c r="O1421" s="283"/>
      <c r="P1421" s="262">
        <v>1.0532407407407407E-3</v>
      </c>
      <c r="Q1421">
        <v>44443.686469907407</v>
      </c>
      <c r="R1421" t="str">
        <f t="shared" si="44"/>
        <v>#01</v>
      </c>
    </row>
    <row r="1422" spans="1:20" ht="173" x14ac:dyDescent="0.2">
      <c r="A1422" s="255">
        <f t="shared" si="45"/>
        <v>185</v>
      </c>
      <c r="B1422" s="291" t="s">
        <v>325</v>
      </c>
      <c r="C1422" s="292">
        <v>1</v>
      </c>
      <c r="D1422" s="292">
        <v>27</v>
      </c>
      <c r="E1422" s="293" t="s">
        <v>605</v>
      </c>
      <c r="F1422" s="292" t="s">
        <v>241</v>
      </c>
      <c r="G1422" s="294">
        <v>44443</v>
      </c>
      <c r="H1422" s="287" t="s">
        <v>28603</v>
      </c>
      <c r="I1422" s="295">
        <v>1329</v>
      </c>
      <c r="J1422" s="296"/>
      <c r="K1422" s="297" t="s">
        <v>13921</v>
      </c>
      <c r="L1422" s="297" t="s">
        <v>13922</v>
      </c>
      <c r="M1422" s="288" t="s">
        <v>2320</v>
      </c>
      <c r="N1422" s="289"/>
      <c r="O1422" s="283"/>
      <c r="P1422" s="262">
        <v>1.9907407407407408E-3</v>
      </c>
      <c r="Q1422">
        <v>44443.6875462963</v>
      </c>
      <c r="R1422" t="str">
        <f t="shared" si="44"/>
        <v>#01</v>
      </c>
    </row>
    <row r="1423" spans="1:20" ht="173" x14ac:dyDescent="0.2">
      <c r="A1423" s="255">
        <f t="shared" si="45"/>
        <v>185</v>
      </c>
      <c r="B1423" s="291" t="s">
        <v>325</v>
      </c>
      <c r="C1423" s="292">
        <v>1</v>
      </c>
      <c r="D1423" s="292">
        <v>27</v>
      </c>
      <c r="E1423" s="293" t="s">
        <v>605</v>
      </c>
      <c r="F1423" s="292" t="s">
        <v>241</v>
      </c>
      <c r="G1423" s="294">
        <v>44446</v>
      </c>
      <c r="H1423" s="287" t="s">
        <v>28603</v>
      </c>
      <c r="I1423" s="295" t="s">
        <v>28935</v>
      </c>
      <c r="J1423" s="296"/>
      <c r="K1423" s="297" t="s">
        <v>13921</v>
      </c>
      <c r="L1423" s="297" t="s">
        <v>13922</v>
      </c>
      <c r="M1423" s="299" t="s">
        <v>28958</v>
      </c>
      <c r="N1423" s="300"/>
      <c r="O1423" s="283"/>
      <c r="P1423" s="262">
        <v>3.1250000000000001E-4</v>
      </c>
      <c r="Q1423">
        <v>44446.437013888892</v>
      </c>
      <c r="R1423" t="str">
        <f t="shared" si="44"/>
        <v>#01</v>
      </c>
      <c r="S1423" t="s">
        <v>28957</v>
      </c>
      <c r="T1423" t="s">
        <v>28934</v>
      </c>
    </row>
    <row r="1424" spans="1:20" ht="116" x14ac:dyDescent="0.2">
      <c r="A1424" s="255">
        <f t="shared" si="45"/>
        <v>129</v>
      </c>
      <c r="B1424" s="291" t="s">
        <v>325</v>
      </c>
      <c r="C1424" s="292">
        <v>1</v>
      </c>
      <c r="D1424" s="292">
        <v>28</v>
      </c>
      <c r="E1424" s="293" t="s">
        <v>605</v>
      </c>
      <c r="F1424" s="292" t="s">
        <v>241</v>
      </c>
      <c r="G1424" s="294">
        <v>44443</v>
      </c>
      <c r="H1424" s="287" t="s">
        <v>28603</v>
      </c>
      <c r="I1424" s="295">
        <v>1330</v>
      </c>
      <c r="J1424" s="296"/>
      <c r="K1424" s="297" t="s">
        <v>13923</v>
      </c>
      <c r="L1424" s="297" t="s">
        <v>13924</v>
      </c>
      <c r="M1424" s="288" t="s">
        <v>2321</v>
      </c>
      <c r="N1424" s="289"/>
      <c r="O1424" s="283"/>
      <c r="P1424" s="262">
        <v>6.2500000000000001E-4</v>
      </c>
      <c r="Q1424">
        <v>44443.689560185187</v>
      </c>
      <c r="R1424" t="str">
        <f t="shared" si="44"/>
        <v>#01</v>
      </c>
    </row>
    <row r="1425" spans="1:18" ht="97" x14ac:dyDescent="0.2">
      <c r="A1425" s="255">
        <f t="shared" si="45"/>
        <v>126</v>
      </c>
      <c r="B1425" s="291" t="s">
        <v>325</v>
      </c>
      <c r="C1425" s="292">
        <v>1</v>
      </c>
      <c r="D1425" s="292">
        <v>29</v>
      </c>
      <c r="E1425" s="293" t="s">
        <v>605</v>
      </c>
      <c r="F1425" s="292" t="s">
        <v>241</v>
      </c>
      <c r="G1425" s="294">
        <v>44443</v>
      </c>
      <c r="H1425" s="287" t="s">
        <v>28603</v>
      </c>
      <c r="I1425" s="295">
        <v>1331</v>
      </c>
      <c r="J1425" s="296"/>
      <c r="K1425" s="297" t="s">
        <v>28029</v>
      </c>
      <c r="L1425" s="297" t="s">
        <v>28030</v>
      </c>
      <c r="M1425" s="288" t="s">
        <v>2322</v>
      </c>
      <c r="N1425" s="289"/>
      <c r="O1425" s="283"/>
      <c r="P1425" s="262">
        <v>1.4699074074074074E-3</v>
      </c>
      <c r="Q1425">
        <v>44443.690196759257</v>
      </c>
      <c r="R1425" t="str">
        <f t="shared" si="44"/>
        <v>#01</v>
      </c>
    </row>
    <row r="1426" spans="1:18" ht="116" x14ac:dyDescent="0.2">
      <c r="A1426" s="255">
        <f t="shared" si="45"/>
        <v>95</v>
      </c>
      <c r="B1426" s="291" t="s">
        <v>325</v>
      </c>
      <c r="C1426" s="292">
        <v>1</v>
      </c>
      <c r="D1426" s="292">
        <v>30</v>
      </c>
      <c r="E1426" s="293" t="s">
        <v>605</v>
      </c>
      <c r="F1426" s="292" t="s">
        <v>241</v>
      </c>
      <c r="G1426" s="294">
        <v>44443</v>
      </c>
      <c r="H1426" s="287" t="s">
        <v>28603</v>
      </c>
      <c r="I1426" s="295">
        <v>1332</v>
      </c>
      <c r="J1426" s="296"/>
      <c r="K1426" s="297" t="s">
        <v>13925</v>
      </c>
      <c r="L1426" s="297" t="s">
        <v>13926</v>
      </c>
      <c r="M1426" s="288" t="s">
        <v>2323</v>
      </c>
      <c r="N1426" s="289"/>
      <c r="O1426" s="283"/>
      <c r="P1426" s="262">
        <v>6.8287037037037025E-4</v>
      </c>
      <c r="Q1426">
        <v>44443.691689814812</v>
      </c>
      <c r="R1426" t="str">
        <f t="shared" si="44"/>
        <v>#01</v>
      </c>
    </row>
    <row r="1427" spans="1:18" ht="97" x14ac:dyDescent="0.2">
      <c r="A1427" s="255">
        <f t="shared" si="45"/>
        <v>111</v>
      </c>
      <c r="B1427" s="291" t="s">
        <v>325</v>
      </c>
      <c r="C1427" s="292">
        <v>1</v>
      </c>
      <c r="D1427" s="292">
        <v>31</v>
      </c>
      <c r="E1427" s="293" t="s">
        <v>605</v>
      </c>
      <c r="F1427" s="292" t="s">
        <v>241</v>
      </c>
      <c r="G1427" s="294">
        <v>44443</v>
      </c>
      <c r="H1427" s="287" t="s">
        <v>28603</v>
      </c>
      <c r="I1427" s="295">
        <v>1333</v>
      </c>
      <c r="J1427" s="296"/>
      <c r="K1427" s="297" t="s">
        <v>13927</v>
      </c>
      <c r="L1427" s="297" t="s">
        <v>13928</v>
      </c>
      <c r="M1427" s="288" t="s">
        <v>2324</v>
      </c>
      <c r="N1427" s="289"/>
      <c r="O1427" s="283"/>
      <c r="P1427" s="262">
        <v>1.0069444444444444E-3</v>
      </c>
      <c r="Q1427">
        <v>44443.692395833335</v>
      </c>
      <c r="R1427" t="str">
        <f t="shared" si="44"/>
        <v>#01</v>
      </c>
    </row>
    <row r="1428" spans="1:18" ht="116" x14ac:dyDescent="0.2">
      <c r="A1428" s="255">
        <f t="shared" si="45"/>
        <v>118</v>
      </c>
      <c r="B1428" s="291" t="s">
        <v>325</v>
      </c>
      <c r="C1428" s="292">
        <v>1</v>
      </c>
      <c r="D1428" s="292">
        <v>32</v>
      </c>
      <c r="E1428" s="293" t="s">
        <v>605</v>
      </c>
      <c r="F1428" s="292" t="s">
        <v>241</v>
      </c>
      <c r="G1428" s="294">
        <v>44443</v>
      </c>
      <c r="H1428" s="287" t="s">
        <v>28603</v>
      </c>
      <c r="I1428" s="295">
        <v>1334</v>
      </c>
      <c r="J1428" s="296"/>
      <c r="K1428" s="297" t="s">
        <v>28027</v>
      </c>
      <c r="L1428" s="297" t="s">
        <v>28028</v>
      </c>
      <c r="M1428" s="288" t="s">
        <v>2325</v>
      </c>
      <c r="N1428" s="289"/>
      <c r="O1428" s="283"/>
      <c r="P1428" s="262">
        <v>1.0648148148148147E-3</v>
      </c>
      <c r="Q1428">
        <v>44443.693425925929</v>
      </c>
      <c r="R1428" t="str">
        <f t="shared" si="44"/>
        <v>#01</v>
      </c>
    </row>
    <row r="1429" spans="1:18" ht="97" x14ac:dyDescent="0.2">
      <c r="A1429" s="255">
        <f t="shared" si="45"/>
        <v>53</v>
      </c>
      <c r="B1429" s="291" t="s">
        <v>325</v>
      </c>
      <c r="C1429" s="292">
        <v>1</v>
      </c>
      <c r="D1429" s="292">
        <v>33</v>
      </c>
      <c r="E1429" s="293" t="s">
        <v>605</v>
      </c>
      <c r="F1429" s="292" t="s">
        <v>241</v>
      </c>
      <c r="G1429" s="294">
        <v>44443</v>
      </c>
      <c r="H1429" s="287" t="s">
        <v>28603</v>
      </c>
      <c r="I1429" s="295">
        <v>1335</v>
      </c>
      <c r="J1429" s="296"/>
      <c r="K1429" s="297" t="s">
        <v>13929</v>
      </c>
      <c r="L1429" s="297" t="s">
        <v>13930</v>
      </c>
      <c r="M1429" s="288" t="s">
        <v>2326</v>
      </c>
      <c r="N1429" s="289"/>
      <c r="O1429" s="283"/>
      <c r="P1429" s="262">
        <v>5.5555555555555556E-4</v>
      </c>
      <c r="Q1429">
        <v>44443.694502314815</v>
      </c>
      <c r="R1429" t="str">
        <f t="shared" si="44"/>
        <v>#01</v>
      </c>
    </row>
    <row r="1430" spans="1:18" ht="173" x14ac:dyDescent="0.2">
      <c r="A1430" s="255">
        <f t="shared" si="45"/>
        <v>160</v>
      </c>
      <c r="B1430" s="291" t="s">
        <v>325</v>
      </c>
      <c r="C1430" s="292">
        <v>1</v>
      </c>
      <c r="D1430" s="292">
        <v>34</v>
      </c>
      <c r="E1430" s="293" t="s">
        <v>605</v>
      </c>
      <c r="F1430" s="292" t="s">
        <v>241</v>
      </c>
      <c r="G1430" s="294">
        <v>44443</v>
      </c>
      <c r="H1430" s="287" t="s">
        <v>28603</v>
      </c>
      <c r="I1430" s="295">
        <v>1336</v>
      </c>
      <c r="J1430" s="296"/>
      <c r="K1430" s="297" t="s">
        <v>13931</v>
      </c>
      <c r="L1430" s="297" t="s">
        <v>13932</v>
      </c>
      <c r="M1430" s="288" t="s">
        <v>2327</v>
      </c>
      <c r="N1430" s="289"/>
      <c r="O1430" s="283"/>
      <c r="P1430" s="262">
        <v>6.8287037037037025E-4</v>
      </c>
      <c r="Q1430">
        <v>44443.695069444446</v>
      </c>
      <c r="R1430" t="str">
        <f t="shared" si="44"/>
        <v>#01</v>
      </c>
    </row>
    <row r="1431" spans="1:18" ht="97" x14ac:dyDescent="0.2">
      <c r="A1431" s="255">
        <f t="shared" si="45"/>
        <v>130</v>
      </c>
      <c r="B1431" s="291" t="s">
        <v>325</v>
      </c>
      <c r="C1431" s="292">
        <v>1</v>
      </c>
      <c r="D1431" s="292">
        <v>35</v>
      </c>
      <c r="E1431" s="293" t="s">
        <v>605</v>
      </c>
      <c r="F1431" s="292" t="s">
        <v>241</v>
      </c>
      <c r="G1431" s="294">
        <v>44443</v>
      </c>
      <c r="H1431" s="287" t="s">
        <v>28603</v>
      </c>
      <c r="I1431" s="295">
        <v>1337</v>
      </c>
      <c r="J1431" s="296"/>
      <c r="K1431" s="297" t="s">
        <v>28025</v>
      </c>
      <c r="L1431" s="297" t="s">
        <v>28026</v>
      </c>
      <c r="M1431" s="288" t="s">
        <v>2328</v>
      </c>
      <c r="N1431" s="289"/>
      <c r="O1431" s="283"/>
      <c r="P1431" s="262">
        <v>6.8287037037037025E-4</v>
      </c>
      <c r="Q1431">
        <v>44443.695775462962</v>
      </c>
      <c r="R1431" t="str">
        <f t="shared" si="44"/>
        <v>#01</v>
      </c>
    </row>
    <row r="1432" spans="1:18" ht="59" x14ac:dyDescent="0.2">
      <c r="A1432" s="255">
        <f t="shared" si="45"/>
        <v>61</v>
      </c>
      <c r="B1432" s="291" t="s">
        <v>325</v>
      </c>
      <c r="C1432" s="292">
        <v>1</v>
      </c>
      <c r="D1432" s="292">
        <v>36</v>
      </c>
      <c r="E1432" s="293" t="s">
        <v>605</v>
      </c>
      <c r="F1432" s="292" t="s">
        <v>241</v>
      </c>
      <c r="G1432" s="294">
        <v>44443</v>
      </c>
      <c r="H1432" s="287" t="s">
        <v>28603</v>
      </c>
      <c r="I1432" s="295">
        <v>1338</v>
      </c>
      <c r="J1432" s="296"/>
      <c r="K1432" s="297" t="s">
        <v>13933</v>
      </c>
      <c r="L1432" s="297" t="s">
        <v>13934</v>
      </c>
      <c r="M1432" s="288" t="s">
        <v>2329</v>
      </c>
      <c r="N1432" s="289"/>
      <c r="O1432" s="283"/>
      <c r="P1432" s="262">
        <v>5.0925925925925921E-4</v>
      </c>
      <c r="Q1432">
        <v>44443.696469907409</v>
      </c>
      <c r="R1432" t="str">
        <f t="shared" si="44"/>
        <v>#01</v>
      </c>
    </row>
    <row r="1433" spans="1:18" ht="59" x14ac:dyDescent="0.2">
      <c r="A1433" s="255">
        <f t="shared" si="45"/>
        <v>67</v>
      </c>
      <c r="B1433" s="291" t="s">
        <v>325</v>
      </c>
      <c r="C1433" s="292">
        <v>1</v>
      </c>
      <c r="D1433" s="292">
        <v>37</v>
      </c>
      <c r="E1433" s="293" t="s">
        <v>605</v>
      </c>
      <c r="F1433" s="292" t="s">
        <v>241</v>
      </c>
      <c r="G1433" s="294">
        <v>44443</v>
      </c>
      <c r="H1433" s="287" t="s">
        <v>28603</v>
      </c>
      <c r="I1433" s="295">
        <v>1339</v>
      </c>
      <c r="J1433" s="296"/>
      <c r="K1433" s="297" t="s">
        <v>13935</v>
      </c>
      <c r="L1433" s="297" t="s">
        <v>13936</v>
      </c>
      <c r="M1433" s="288" t="s">
        <v>2330</v>
      </c>
      <c r="N1433" s="289"/>
      <c r="O1433" s="283"/>
      <c r="P1433" s="262">
        <v>5.2083333333333333E-4</v>
      </c>
      <c r="Q1433">
        <v>44443.697002314817</v>
      </c>
      <c r="R1433" t="str">
        <f t="shared" si="44"/>
        <v>#01</v>
      </c>
    </row>
    <row r="1434" spans="1:18" ht="116" x14ac:dyDescent="0.2">
      <c r="A1434" s="255">
        <f t="shared" si="45"/>
        <v>130</v>
      </c>
      <c r="B1434" s="291" t="s">
        <v>325</v>
      </c>
      <c r="C1434" s="292">
        <v>1</v>
      </c>
      <c r="D1434" s="292">
        <v>38</v>
      </c>
      <c r="E1434" s="293" t="s">
        <v>605</v>
      </c>
      <c r="F1434" s="292" t="s">
        <v>241</v>
      </c>
      <c r="G1434" s="294">
        <v>44443</v>
      </c>
      <c r="H1434" s="287" t="s">
        <v>28603</v>
      </c>
      <c r="I1434" s="295">
        <v>1340</v>
      </c>
      <c r="J1434" s="296"/>
      <c r="K1434" s="297" t="s">
        <v>13937</v>
      </c>
      <c r="L1434" s="297" t="s">
        <v>13938</v>
      </c>
      <c r="M1434" s="288" t="s">
        <v>2331</v>
      </c>
      <c r="N1434" s="289"/>
      <c r="O1434" s="283"/>
      <c r="P1434" s="262">
        <v>1.4351851851851854E-3</v>
      </c>
      <c r="Q1434">
        <v>44443.697546296295</v>
      </c>
      <c r="R1434" t="str">
        <f t="shared" si="44"/>
        <v>#01</v>
      </c>
    </row>
    <row r="1435" spans="1:18" ht="154" x14ac:dyDescent="0.2">
      <c r="A1435" s="255">
        <f t="shared" si="45"/>
        <v>110</v>
      </c>
      <c r="B1435" s="291" t="s">
        <v>325</v>
      </c>
      <c r="C1435" s="292">
        <v>1</v>
      </c>
      <c r="D1435" s="292">
        <v>39</v>
      </c>
      <c r="E1435" s="293" t="s">
        <v>605</v>
      </c>
      <c r="F1435" s="292" t="s">
        <v>241</v>
      </c>
      <c r="G1435" s="294">
        <v>44474</v>
      </c>
      <c r="H1435" s="287" t="s">
        <v>28603</v>
      </c>
      <c r="I1435" s="295">
        <v>1341</v>
      </c>
      <c r="J1435" s="296"/>
      <c r="K1435" s="297" t="s">
        <v>13939</v>
      </c>
      <c r="L1435" s="297" t="s">
        <v>13940</v>
      </c>
      <c r="M1435" s="288" t="s">
        <v>2332</v>
      </c>
      <c r="N1435" s="289"/>
      <c r="O1435" s="283"/>
      <c r="P1435" s="262">
        <v>4.6296296296296294E-5</v>
      </c>
      <c r="Q1435">
        <v>44474.521956018521</v>
      </c>
      <c r="R1435" t="str">
        <f t="shared" si="44"/>
        <v>#01</v>
      </c>
    </row>
    <row r="1436" spans="1:18" ht="211" x14ac:dyDescent="0.2">
      <c r="A1436" s="255">
        <f t="shared" si="45"/>
        <v>121</v>
      </c>
      <c r="B1436" s="291" t="s">
        <v>325</v>
      </c>
      <c r="C1436" s="292">
        <v>1</v>
      </c>
      <c r="D1436" s="292">
        <v>40</v>
      </c>
      <c r="E1436" s="293" t="s">
        <v>605</v>
      </c>
      <c r="F1436" s="292" t="s">
        <v>241</v>
      </c>
      <c r="G1436" s="294">
        <v>44443</v>
      </c>
      <c r="H1436" s="287" t="s">
        <v>28603</v>
      </c>
      <c r="I1436" s="295">
        <v>1342</v>
      </c>
      <c r="J1436" s="296"/>
      <c r="K1436" s="297" t="s">
        <v>28023</v>
      </c>
      <c r="L1436" s="297" t="s">
        <v>28024</v>
      </c>
      <c r="M1436" s="288" t="s">
        <v>2333</v>
      </c>
      <c r="N1436" s="289"/>
      <c r="O1436" s="283"/>
      <c r="P1436" s="262">
        <v>1.5393518518518519E-3</v>
      </c>
      <c r="Q1436">
        <v>44443.700474537036</v>
      </c>
      <c r="R1436" t="str">
        <f t="shared" si="44"/>
        <v>#01</v>
      </c>
    </row>
    <row r="1437" spans="1:18" ht="84" x14ac:dyDescent="0.2">
      <c r="A1437" s="255">
        <f t="shared" si="45"/>
        <v>123</v>
      </c>
      <c r="B1437" s="291" t="s">
        <v>325</v>
      </c>
      <c r="C1437" s="292">
        <v>1</v>
      </c>
      <c r="D1437" s="292">
        <v>41</v>
      </c>
      <c r="E1437" s="293" t="s">
        <v>605</v>
      </c>
      <c r="F1437" s="292" t="s">
        <v>241</v>
      </c>
      <c r="G1437" s="294">
        <v>44443</v>
      </c>
      <c r="H1437" s="287" t="s">
        <v>28603</v>
      </c>
      <c r="I1437" s="295">
        <v>1343</v>
      </c>
      <c r="J1437" s="296"/>
      <c r="K1437" s="297" t="s">
        <v>13941</v>
      </c>
      <c r="L1437" s="297" t="s">
        <v>13942</v>
      </c>
      <c r="M1437" s="288" t="s">
        <v>2334</v>
      </c>
      <c r="N1437" s="289"/>
      <c r="O1437" s="283"/>
      <c r="P1437" s="262">
        <v>7.407407407407407E-4</v>
      </c>
      <c r="Q1437">
        <v>44443.702025462961</v>
      </c>
      <c r="R1437" t="str">
        <f t="shared" si="44"/>
        <v>#01</v>
      </c>
    </row>
    <row r="1438" spans="1:18" ht="42" x14ac:dyDescent="0.2">
      <c r="A1438" s="255">
        <f t="shared" si="45"/>
        <v>56</v>
      </c>
      <c r="B1438" s="291" t="s">
        <v>325</v>
      </c>
      <c r="C1438" s="292">
        <v>1</v>
      </c>
      <c r="D1438" s="292">
        <v>42</v>
      </c>
      <c r="E1438" s="293" t="s">
        <v>605</v>
      </c>
      <c r="F1438" s="292" t="s">
        <v>241</v>
      </c>
      <c r="G1438" s="294">
        <v>44443</v>
      </c>
      <c r="H1438" s="287" t="s">
        <v>28603</v>
      </c>
      <c r="I1438" s="295">
        <v>1344</v>
      </c>
      <c r="J1438" s="296"/>
      <c r="K1438" s="297" t="s">
        <v>13943</v>
      </c>
      <c r="L1438" s="297" t="s">
        <v>13944</v>
      </c>
      <c r="M1438" s="288" t="s">
        <v>2335</v>
      </c>
      <c r="N1438" s="289"/>
      <c r="O1438" s="283"/>
      <c r="P1438" s="262">
        <v>3.7037037037037035E-4</v>
      </c>
      <c r="Q1438">
        <v>44443.702789351853</v>
      </c>
      <c r="R1438" t="str">
        <f t="shared" si="44"/>
        <v>#01</v>
      </c>
    </row>
    <row r="1439" spans="1:18" ht="97" x14ac:dyDescent="0.2">
      <c r="A1439" s="255">
        <f t="shared" si="45"/>
        <v>71</v>
      </c>
      <c r="B1439" s="291" t="s">
        <v>325</v>
      </c>
      <c r="C1439" s="292">
        <v>1</v>
      </c>
      <c r="D1439" s="292">
        <v>43</v>
      </c>
      <c r="E1439" s="293" t="s">
        <v>605</v>
      </c>
      <c r="F1439" s="292" t="s">
        <v>241</v>
      </c>
      <c r="G1439" s="294">
        <v>44443</v>
      </c>
      <c r="H1439" s="287" t="s">
        <v>28603</v>
      </c>
      <c r="I1439" s="295">
        <v>1345</v>
      </c>
      <c r="J1439" s="296"/>
      <c r="K1439" s="297" t="s">
        <v>13945</v>
      </c>
      <c r="L1439" s="297" t="s">
        <v>13946</v>
      </c>
      <c r="M1439" s="288" t="s">
        <v>2336</v>
      </c>
      <c r="N1439" s="289"/>
      <c r="O1439" s="283"/>
      <c r="P1439" s="262">
        <v>3.5879629629629635E-4</v>
      </c>
      <c r="Q1439">
        <v>44443.703182870369</v>
      </c>
      <c r="R1439" t="str">
        <f t="shared" si="44"/>
        <v>#01</v>
      </c>
    </row>
    <row r="1440" spans="1:18" ht="135" x14ac:dyDescent="0.2">
      <c r="A1440" s="255">
        <f t="shared" si="45"/>
        <v>69</v>
      </c>
      <c r="B1440" s="291" t="s">
        <v>325</v>
      </c>
      <c r="C1440" s="292">
        <v>1</v>
      </c>
      <c r="D1440" s="292">
        <v>44</v>
      </c>
      <c r="E1440" s="293" t="s">
        <v>605</v>
      </c>
      <c r="F1440" s="292" t="s">
        <v>241</v>
      </c>
      <c r="G1440" s="294">
        <v>44443</v>
      </c>
      <c r="H1440" s="287" t="s">
        <v>28603</v>
      </c>
      <c r="I1440" s="295">
        <v>1346</v>
      </c>
      <c r="J1440" s="296"/>
      <c r="K1440" s="297" t="s">
        <v>2337</v>
      </c>
      <c r="L1440" s="297" t="s">
        <v>13947</v>
      </c>
      <c r="M1440" s="288" t="s">
        <v>2338</v>
      </c>
      <c r="N1440" s="298"/>
      <c r="O1440" s="283"/>
      <c r="P1440" s="262">
        <v>1.0300925925925926E-3</v>
      </c>
      <c r="Q1440">
        <v>44443.703564814816</v>
      </c>
      <c r="R1440" t="str">
        <f t="shared" si="44"/>
        <v>#01</v>
      </c>
    </row>
    <row r="1441" spans="1:18" ht="228" x14ac:dyDescent="0.2">
      <c r="A1441" s="255">
        <f t="shared" si="45"/>
        <v>89</v>
      </c>
      <c r="B1441" s="291" t="s">
        <v>325</v>
      </c>
      <c r="C1441" s="292">
        <v>1</v>
      </c>
      <c r="D1441" s="292">
        <v>44</v>
      </c>
      <c r="E1441" s="293" t="s">
        <v>605</v>
      </c>
      <c r="F1441" s="292" t="s">
        <v>241</v>
      </c>
      <c r="G1441" s="294">
        <v>44443</v>
      </c>
      <c r="H1441" s="287" t="s">
        <v>28603</v>
      </c>
      <c r="I1441" s="295">
        <v>1347</v>
      </c>
      <c r="J1441" s="296"/>
      <c r="K1441" s="297" t="s">
        <v>2339</v>
      </c>
      <c r="L1441" s="297" t="s">
        <v>2340</v>
      </c>
      <c r="M1441" s="288" t="s">
        <v>2341</v>
      </c>
      <c r="N1441" s="298"/>
      <c r="O1441" s="283"/>
      <c r="P1441" s="262">
        <v>1.6666666666666668E-3</v>
      </c>
      <c r="Q1441">
        <v>44443.704606481479</v>
      </c>
      <c r="R1441" t="str">
        <f t="shared" si="44"/>
        <v>#01</v>
      </c>
    </row>
    <row r="1442" spans="1:18" ht="154" x14ac:dyDescent="0.2">
      <c r="A1442" s="255">
        <f t="shared" si="45"/>
        <v>139</v>
      </c>
      <c r="B1442" s="291" t="s">
        <v>325</v>
      </c>
      <c r="C1442" s="292">
        <v>1</v>
      </c>
      <c r="D1442" s="292">
        <v>45</v>
      </c>
      <c r="E1442" s="293" t="s">
        <v>605</v>
      </c>
      <c r="F1442" s="292" t="s">
        <v>241</v>
      </c>
      <c r="G1442" s="294">
        <v>44474</v>
      </c>
      <c r="H1442" s="287" t="s">
        <v>28603</v>
      </c>
      <c r="I1442" s="295">
        <v>1348</v>
      </c>
      <c r="J1442" s="296"/>
      <c r="K1442" s="297" t="s">
        <v>13948</v>
      </c>
      <c r="L1442" s="297" t="s">
        <v>13949</v>
      </c>
      <c r="M1442" s="288" t="s">
        <v>2342</v>
      </c>
      <c r="N1442" s="298"/>
      <c r="O1442" s="283"/>
      <c r="P1442" s="262">
        <v>4.6296296296296294E-5</v>
      </c>
      <c r="Q1442">
        <v>44474.52202546296</v>
      </c>
      <c r="R1442" t="str">
        <f t="shared" si="44"/>
        <v>#01</v>
      </c>
    </row>
    <row r="1443" spans="1:18" ht="114" x14ac:dyDescent="0.2">
      <c r="A1443" s="255">
        <f t="shared" si="45"/>
        <v>89</v>
      </c>
      <c r="B1443" s="291" t="s">
        <v>325</v>
      </c>
      <c r="C1443" s="292">
        <v>1</v>
      </c>
      <c r="D1443" s="292">
        <v>45</v>
      </c>
      <c r="E1443" s="293" t="s">
        <v>605</v>
      </c>
      <c r="F1443" s="292" t="s">
        <v>241</v>
      </c>
      <c r="G1443" s="294">
        <v>44443</v>
      </c>
      <c r="H1443" s="287" t="s">
        <v>28603</v>
      </c>
      <c r="I1443" s="295">
        <v>1349</v>
      </c>
      <c r="J1443" s="296"/>
      <c r="K1443" s="297" t="s">
        <v>13950</v>
      </c>
      <c r="L1443" s="297" t="s">
        <v>13951</v>
      </c>
      <c r="M1443" s="288" t="s">
        <v>2343</v>
      </c>
      <c r="N1443" s="298"/>
      <c r="O1443" s="283"/>
      <c r="P1443" s="262">
        <v>4.1666666666666669E-4</v>
      </c>
      <c r="Q1443">
        <v>44443.707453703704</v>
      </c>
      <c r="R1443" t="str">
        <f t="shared" si="44"/>
        <v>#01</v>
      </c>
    </row>
    <row r="1444" spans="1:18" ht="35" x14ac:dyDescent="0.2">
      <c r="A1444" s="255">
        <f t="shared" si="45"/>
        <v>10</v>
      </c>
      <c r="B1444" s="269" t="s">
        <v>325</v>
      </c>
      <c r="C1444" s="270">
        <v>2</v>
      </c>
      <c r="D1444" s="270" t="s">
        <v>234</v>
      </c>
      <c r="E1444" s="271" t="s">
        <v>605</v>
      </c>
      <c r="F1444" s="270" t="s">
        <v>241</v>
      </c>
      <c r="G1444" s="301">
        <v>44443</v>
      </c>
      <c r="H1444" s="270" t="s">
        <v>28603</v>
      </c>
      <c r="I1444" s="272">
        <v>1350</v>
      </c>
      <c r="J1444" s="281"/>
      <c r="K1444" s="274" t="s">
        <v>377</v>
      </c>
      <c r="L1444" s="274" t="s">
        <v>2344</v>
      </c>
      <c r="M1444" s="275" t="s">
        <v>2345</v>
      </c>
      <c r="N1444" s="273"/>
      <c r="O1444" s="283"/>
      <c r="P1444" s="262">
        <v>2.3148148148148147E-5</v>
      </c>
      <c r="Q1444">
        <v>44443.707881944443</v>
      </c>
      <c r="R1444" t="str">
        <f t="shared" si="44"/>
        <v>#01</v>
      </c>
    </row>
    <row r="1445" spans="1:18" ht="116" x14ac:dyDescent="0.2">
      <c r="A1445" s="255">
        <f t="shared" si="45"/>
        <v>97</v>
      </c>
      <c r="B1445" s="291" t="s">
        <v>325</v>
      </c>
      <c r="C1445" s="292">
        <v>2</v>
      </c>
      <c r="D1445" s="292">
        <v>1</v>
      </c>
      <c r="E1445" s="293" t="s">
        <v>605</v>
      </c>
      <c r="F1445" s="292" t="s">
        <v>241</v>
      </c>
      <c r="G1445" s="294">
        <v>44445</v>
      </c>
      <c r="H1445" s="287" t="s">
        <v>28603</v>
      </c>
      <c r="I1445" s="295">
        <v>1351</v>
      </c>
      <c r="J1445" s="296"/>
      <c r="K1445" s="297" t="s">
        <v>28021</v>
      </c>
      <c r="L1445" s="297" t="s">
        <v>28022</v>
      </c>
      <c r="M1445" s="288" t="s">
        <v>2346</v>
      </c>
      <c r="N1445" s="289"/>
      <c r="O1445" s="283"/>
      <c r="P1445" s="262">
        <v>1.9328703703703704E-3</v>
      </c>
      <c r="Q1445">
        <v>44445.735173611109</v>
      </c>
      <c r="R1445" t="str">
        <f t="shared" si="44"/>
        <v>#01</v>
      </c>
    </row>
    <row r="1446" spans="1:18" ht="98" x14ac:dyDescent="0.2">
      <c r="A1446" s="255">
        <f t="shared" si="45"/>
        <v>134</v>
      </c>
      <c r="B1446" s="291" t="s">
        <v>325</v>
      </c>
      <c r="C1446" s="292">
        <v>2</v>
      </c>
      <c r="D1446" s="292">
        <v>2</v>
      </c>
      <c r="E1446" s="293" t="s">
        <v>605</v>
      </c>
      <c r="F1446" s="292" t="s">
        <v>241</v>
      </c>
      <c r="G1446" s="294">
        <v>44445</v>
      </c>
      <c r="H1446" s="287" t="s">
        <v>28603</v>
      </c>
      <c r="I1446" s="295">
        <v>1352</v>
      </c>
      <c r="J1446" s="296"/>
      <c r="K1446" s="297" t="s">
        <v>13952</v>
      </c>
      <c r="L1446" s="297" t="s">
        <v>13953</v>
      </c>
      <c r="M1446" s="288" t="s">
        <v>2347</v>
      </c>
      <c r="N1446" s="289"/>
      <c r="O1446" s="283"/>
      <c r="P1446" s="262">
        <v>9.4907407407407408E-4</v>
      </c>
      <c r="Q1446">
        <v>44445.737141203703</v>
      </c>
      <c r="R1446" t="str">
        <f t="shared" si="44"/>
        <v>#01</v>
      </c>
    </row>
    <row r="1447" spans="1:18" ht="116" x14ac:dyDescent="0.2">
      <c r="A1447" s="255">
        <f t="shared" si="45"/>
        <v>51</v>
      </c>
      <c r="B1447" s="291" t="s">
        <v>325</v>
      </c>
      <c r="C1447" s="292">
        <v>2</v>
      </c>
      <c r="D1447" s="292">
        <v>3</v>
      </c>
      <c r="E1447" s="293" t="s">
        <v>605</v>
      </c>
      <c r="F1447" s="292" t="s">
        <v>241</v>
      </c>
      <c r="G1447" s="294">
        <v>44445</v>
      </c>
      <c r="H1447" s="287" t="s">
        <v>28603</v>
      </c>
      <c r="I1447" s="295">
        <v>1353</v>
      </c>
      <c r="J1447" s="296"/>
      <c r="K1447" s="297" t="s">
        <v>13954</v>
      </c>
      <c r="L1447" s="297" t="s">
        <v>13955</v>
      </c>
      <c r="M1447" s="288" t="s">
        <v>2348</v>
      </c>
      <c r="N1447" s="289"/>
      <c r="O1447" s="283"/>
      <c r="P1447" s="262">
        <v>7.407407407407407E-4</v>
      </c>
      <c r="Q1447">
        <v>44445.73810185185</v>
      </c>
      <c r="R1447" t="str">
        <f t="shared" si="44"/>
        <v>#01</v>
      </c>
    </row>
    <row r="1448" spans="1:18" ht="173" x14ac:dyDescent="0.2">
      <c r="A1448" s="255">
        <f t="shared" si="45"/>
        <v>175</v>
      </c>
      <c r="B1448" s="291" t="s">
        <v>325</v>
      </c>
      <c r="C1448" s="292">
        <v>2</v>
      </c>
      <c r="D1448" s="292">
        <v>4</v>
      </c>
      <c r="E1448" s="293" t="s">
        <v>605</v>
      </c>
      <c r="F1448" s="292" t="s">
        <v>241</v>
      </c>
      <c r="G1448" s="294">
        <v>44445</v>
      </c>
      <c r="H1448" s="287" t="s">
        <v>28603</v>
      </c>
      <c r="I1448" s="295">
        <v>1354</v>
      </c>
      <c r="J1448" s="296"/>
      <c r="K1448" s="297" t="s">
        <v>13956</v>
      </c>
      <c r="L1448" s="297" t="s">
        <v>13957</v>
      </c>
      <c r="M1448" s="288" t="s">
        <v>2349</v>
      </c>
      <c r="N1448" s="289"/>
      <c r="O1448" s="283"/>
      <c r="P1448" s="262">
        <v>1.1805555555555556E-3</v>
      </c>
      <c r="Q1448">
        <v>44445.738854166666</v>
      </c>
      <c r="R1448" t="str">
        <f t="shared" si="44"/>
        <v>#01</v>
      </c>
    </row>
    <row r="1449" spans="1:18" ht="192" x14ac:dyDescent="0.2">
      <c r="A1449" s="255">
        <f t="shared" si="45"/>
        <v>89</v>
      </c>
      <c r="B1449" s="291" t="s">
        <v>325</v>
      </c>
      <c r="C1449" s="292">
        <v>2</v>
      </c>
      <c r="D1449" s="292">
        <v>5</v>
      </c>
      <c r="E1449" s="293" t="s">
        <v>605</v>
      </c>
      <c r="F1449" s="292" t="s">
        <v>241</v>
      </c>
      <c r="G1449" s="294">
        <v>44474</v>
      </c>
      <c r="H1449" s="287" t="s">
        <v>28603</v>
      </c>
      <c r="I1449" s="295">
        <v>1355</v>
      </c>
      <c r="J1449" s="296"/>
      <c r="K1449" s="297" t="s">
        <v>13958</v>
      </c>
      <c r="L1449" s="297" t="s">
        <v>13959</v>
      </c>
      <c r="M1449" s="288" t="s">
        <v>2350</v>
      </c>
      <c r="N1449" s="289"/>
      <c r="O1449" s="283"/>
      <c r="P1449" s="262">
        <v>4.6296296296296294E-5</v>
      </c>
      <c r="Q1449">
        <v>44474.522083333337</v>
      </c>
      <c r="R1449" t="str">
        <f t="shared" si="44"/>
        <v>#01</v>
      </c>
    </row>
    <row r="1450" spans="1:18" ht="59" x14ac:dyDescent="0.2">
      <c r="A1450" s="255">
        <f t="shared" si="45"/>
        <v>85</v>
      </c>
      <c r="B1450" s="291" t="s">
        <v>325</v>
      </c>
      <c r="C1450" s="292">
        <v>2</v>
      </c>
      <c r="D1450" s="292">
        <v>6</v>
      </c>
      <c r="E1450" s="293" t="s">
        <v>605</v>
      </c>
      <c r="F1450" s="292" t="s">
        <v>241</v>
      </c>
      <c r="G1450" s="294">
        <v>44445</v>
      </c>
      <c r="H1450" s="287" t="s">
        <v>28603</v>
      </c>
      <c r="I1450" s="295">
        <v>1356</v>
      </c>
      <c r="J1450" s="296"/>
      <c r="K1450" s="297" t="s">
        <v>13960</v>
      </c>
      <c r="L1450" s="297" t="s">
        <v>13961</v>
      </c>
      <c r="M1450" s="288" t="s">
        <v>2351</v>
      </c>
      <c r="N1450" s="289"/>
      <c r="O1450" s="283"/>
      <c r="P1450" s="262">
        <v>6.5972222222222213E-4</v>
      </c>
      <c r="Q1450">
        <v>44445.741006944445</v>
      </c>
      <c r="R1450" t="str">
        <f t="shared" si="44"/>
        <v>#01</v>
      </c>
    </row>
    <row r="1451" spans="1:18" ht="192" x14ac:dyDescent="0.2">
      <c r="A1451" s="255">
        <f t="shared" si="45"/>
        <v>89</v>
      </c>
      <c r="B1451" s="291" t="s">
        <v>325</v>
      </c>
      <c r="C1451" s="292">
        <v>2</v>
      </c>
      <c r="D1451" s="292">
        <v>7</v>
      </c>
      <c r="E1451" s="293" t="s">
        <v>605</v>
      </c>
      <c r="F1451" s="292" t="s">
        <v>241</v>
      </c>
      <c r="G1451" s="294">
        <v>44445</v>
      </c>
      <c r="H1451" s="287" t="s">
        <v>28603</v>
      </c>
      <c r="I1451" s="295">
        <v>1357</v>
      </c>
      <c r="J1451" s="296"/>
      <c r="K1451" s="297" t="s">
        <v>13962</v>
      </c>
      <c r="L1451" s="297" t="s">
        <v>13963</v>
      </c>
      <c r="M1451" s="288" t="s">
        <v>2352</v>
      </c>
      <c r="N1451" s="289"/>
      <c r="O1451" s="283"/>
      <c r="P1451" s="262">
        <v>1.9675925925925928E-3</v>
      </c>
      <c r="Q1451">
        <v>44445.741689814815</v>
      </c>
      <c r="R1451" t="str">
        <f t="shared" si="44"/>
        <v>#01</v>
      </c>
    </row>
    <row r="1452" spans="1:18" ht="98" x14ac:dyDescent="0.2">
      <c r="A1452" s="255">
        <f t="shared" si="45"/>
        <v>151</v>
      </c>
      <c r="B1452" s="291" t="s">
        <v>325</v>
      </c>
      <c r="C1452" s="292">
        <v>2</v>
      </c>
      <c r="D1452" s="292">
        <v>8</v>
      </c>
      <c r="E1452" s="293" t="s">
        <v>605</v>
      </c>
      <c r="F1452" s="292" t="s">
        <v>241</v>
      </c>
      <c r="G1452" s="294">
        <v>44474</v>
      </c>
      <c r="H1452" s="287" t="s">
        <v>28603</v>
      </c>
      <c r="I1452" s="295">
        <v>1358</v>
      </c>
      <c r="J1452" s="296"/>
      <c r="K1452" s="297" t="s">
        <v>13964</v>
      </c>
      <c r="L1452" s="297" t="s">
        <v>13965</v>
      </c>
      <c r="M1452" s="288" t="s">
        <v>2353</v>
      </c>
      <c r="N1452" s="289"/>
      <c r="O1452" s="283"/>
      <c r="P1452" s="262">
        <v>4.6296296296296294E-5</v>
      </c>
      <c r="Q1452">
        <v>44474.522141203706</v>
      </c>
      <c r="R1452" t="str">
        <f t="shared" si="44"/>
        <v>#01</v>
      </c>
    </row>
    <row r="1453" spans="1:18" ht="135" x14ac:dyDescent="0.2">
      <c r="A1453" s="255">
        <f t="shared" si="45"/>
        <v>122</v>
      </c>
      <c r="B1453" s="291" t="s">
        <v>325</v>
      </c>
      <c r="C1453" s="292">
        <v>2</v>
      </c>
      <c r="D1453" s="292">
        <v>9</v>
      </c>
      <c r="E1453" s="293" t="s">
        <v>605</v>
      </c>
      <c r="F1453" s="292" t="s">
        <v>241</v>
      </c>
      <c r="G1453" s="294">
        <v>44445</v>
      </c>
      <c r="H1453" s="287" t="s">
        <v>28603</v>
      </c>
      <c r="I1453" s="295">
        <v>1359</v>
      </c>
      <c r="J1453" s="296"/>
      <c r="K1453" s="297" t="s">
        <v>13966</v>
      </c>
      <c r="L1453" s="297" t="s">
        <v>13967</v>
      </c>
      <c r="M1453" s="288" t="s">
        <v>2354</v>
      </c>
      <c r="N1453" s="289"/>
      <c r="O1453" s="283"/>
      <c r="P1453" s="262">
        <v>1.0879629629629629E-3</v>
      </c>
      <c r="Q1453">
        <v>44445.744351851848</v>
      </c>
      <c r="R1453" t="str">
        <f t="shared" si="44"/>
        <v>#01</v>
      </c>
    </row>
    <row r="1454" spans="1:18" ht="173" x14ac:dyDescent="0.2">
      <c r="A1454" s="255">
        <f t="shared" si="45"/>
        <v>116</v>
      </c>
      <c r="B1454" s="291" t="s">
        <v>325</v>
      </c>
      <c r="C1454" s="292">
        <v>2</v>
      </c>
      <c r="D1454" s="292">
        <v>10</v>
      </c>
      <c r="E1454" s="293" t="s">
        <v>605</v>
      </c>
      <c r="F1454" s="292" t="s">
        <v>241</v>
      </c>
      <c r="G1454" s="294">
        <v>44445</v>
      </c>
      <c r="H1454" s="287" t="s">
        <v>28603</v>
      </c>
      <c r="I1454" s="295">
        <v>1360</v>
      </c>
      <c r="J1454" s="296"/>
      <c r="K1454" s="297" t="s">
        <v>13968</v>
      </c>
      <c r="L1454" s="297" t="s">
        <v>13969</v>
      </c>
      <c r="M1454" s="288" t="s">
        <v>2355</v>
      </c>
      <c r="N1454" s="289"/>
      <c r="O1454" s="283"/>
      <c r="P1454" s="262">
        <v>4.9768518518518521E-4</v>
      </c>
      <c r="Q1454">
        <v>44445.745451388888</v>
      </c>
      <c r="R1454" t="str">
        <f t="shared" si="44"/>
        <v>#01</v>
      </c>
    </row>
    <row r="1455" spans="1:18" ht="97" x14ac:dyDescent="0.2">
      <c r="A1455" s="255">
        <f t="shared" si="45"/>
        <v>66</v>
      </c>
      <c r="B1455" s="291" t="s">
        <v>325</v>
      </c>
      <c r="C1455" s="292">
        <v>2</v>
      </c>
      <c r="D1455" s="292">
        <v>11</v>
      </c>
      <c r="E1455" s="293" t="s">
        <v>605</v>
      </c>
      <c r="F1455" s="292" t="s">
        <v>241</v>
      </c>
      <c r="G1455" s="294">
        <v>44445</v>
      </c>
      <c r="H1455" s="287" t="s">
        <v>28603</v>
      </c>
      <c r="I1455" s="295">
        <v>1361</v>
      </c>
      <c r="J1455" s="296"/>
      <c r="K1455" s="297" t="s">
        <v>13970</v>
      </c>
      <c r="L1455" s="297" t="s">
        <v>13971</v>
      </c>
      <c r="M1455" s="288" t="s">
        <v>2356</v>
      </c>
      <c r="N1455" s="289"/>
      <c r="O1455" s="283"/>
      <c r="P1455" s="262">
        <v>8.1018518518518516E-4</v>
      </c>
      <c r="Q1455">
        <v>44445.745972222219</v>
      </c>
      <c r="R1455" t="str">
        <f t="shared" si="44"/>
        <v>#01</v>
      </c>
    </row>
    <row r="1456" spans="1:18" ht="173" x14ac:dyDescent="0.2">
      <c r="A1456" s="255">
        <f t="shared" si="45"/>
        <v>192</v>
      </c>
      <c r="B1456" s="291" t="s">
        <v>325</v>
      </c>
      <c r="C1456" s="292">
        <v>2</v>
      </c>
      <c r="D1456" s="292">
        <v>12</v>
      </c>
      <c r="E1456" s="293" t="s">
        <v>605</v>
      </c>
      <c r="F1456" s="292" t="s">
        <v>241</v>
      </c>
      <c r="G1456" s="294">
        <v>44445</v>
      </c>
      <c r="H1456" s="287" t="s">
        <v>28603</v>
      </c>
      <c r="I1456" s="295">
        <v>1362</v>
      </c>
      <c r="J1456" s="296"/>
      <c r="K1456" s="297" t="s">
        <v>13972</v>
      </c>
      <c r="L1456" s="297" t="s">
        <v>13973</v>
      </c>
      <c r="M1456" s="288" t="s">
        <v>2357</v>
      </c>
      <c r="N1456" s="289"/>
      <c r="O1456" s="283"/>
      <c r="P1456" s="262">
        <v>4.7453703703703704E-4</v>
      </c>
      <c r="Q1456">
        <v>44445.746805555558</v>
      </c>
      <c r="R1456" t="str">
        <f t="shared" si="44"/>
        <v>#01</v>
      </c>
    </row>
    <row r="1457" spans="1:18" ht="116" x14ac:dyDescent="0.2">
      <c r="A1457" s="255">
        <f t="shared" si="45"/>
        <v>90</v>
      </c>
      <c r="B1457" s="291" t="s">
        <v>325</v>
      </c>
      <c r="C1457" s="292">
        <v>2</v>
      </c>
      <c r="D1457" s="292">
        <v>13</v>
      </c>
      <c r="E1457" s="293" t="s">
        <v>605</v>
      </c>
      <c r="F1457" s="292" t="s">
        <v>241</v>
      </c>
      <c r="G1457" s="294">
        <v>44474</v>
      </c>
      <c r="H1457" s="287" t="s">
        <v>28603</v>
      </c>
      <c r="I1457" s="295">
        <v>1363</v>
      </c>
      <c r="J1457" s="296"/>
      <c r="K1457" s="297" t="s">
        <v>28019</v>
      </c>
      <c r="L1457" s="297" t="s">
        <v>28020</v>
      </c>
      <c r="M1457" s="288" t="s">
        <v>2358</v>
      </c>
      <c r="N1457" s="289"/>
      <c r="O1457" s="283"/>
      <c r="P1457" s="262">
        <v>4.6296296296296294E-5</v>
      </c>
      <c r="Q1457">
        <v>44474.522210648145</v>
      </c>
      <c r="R1457" t="str">
        <f t="shared" si="44"/>
        <v>#01</v>
      </c>
    </row>
    <row r="1458" spans="1:18" ht="173" x14ac:dyDescent="0.2">
      <c r="A1458" s="255">
        <f t="shared" si="45"/>
        <v>197</v>
      </c>
      <c r="B1458" s="291" t="s">
        <v>325</v>
      </c>
      <c r="C1458" s="292">
        <v>2</v>
      </c>
      <c r="D1458" s="292">
        <v>14</v>
      </c>
      <c r="E1458" s="293" t="s">
        <v>605</v>
      </c>
      <c r="F1458" s="292" t="s">
        <v>241</v>
      </c>
      <c r="G1458" s="294">
        <v>44445</v>
      </c>
      <c r="H1458" s="287" t="s">
        <v>28603</v>
      </c>
      <c r="I1458" s="295">
        <v>1364</v>
      </c>
      <c r="J1458" s="296"/>
      <c r="K1458" s="297" t="s">
        <v>13974</v>
      </c>
      <c r="L1458" s="297" t="s">
        <v>13975</v>
      </c>
      <c r="M1458" s="288" t="s">
        <v>2359</v>
      </c>
      <c r="N1458" s="289"/>
      <c r="O1458" s="283"/>
      <c r="P1458" s="262">
        <v>9.9537037037037042E-4</v>
      </c>
      <c r="Q1458">
        <v>44445.747974537036</v>
      </c>
      <c r="R1458" t="str">
        <f t="shared" si="44"/>
        <v>#01</v>
      </c>
    </row>
    <row r="1459" spans="1:18" ht="230" x14ac:dyDescent="0.2">
      <c r="A1459" s="255">
        <f t="shared" si="45"/>
        <v>186</v>
      </c>
      <c r="B1459" s="291" t="s">
        <v>325</v>
      </c>
      <c r="C1459" s="292">
        <v>2</v>
      </c>
      <c r="D1459" s="292">
        <v>15</v>
      </c>
      <c r="E1459" s="293" t="s">
        <v>605</v>
      </c>
      <c r="F1459" s="292" t="s">
        <v>241</v>
      </c>
      <c r="G1459" s="294">
        <v>44445</v>
      </c>
      <c r="H1459" s="287" t="s">
        <v>28603</v>
      </c>
      <c r="I1459" s="295">
        <v>1365</v>
      </c>
      <c r="J1459" s="296"/>
      <c r="K1459" s="297" t="s">
        <v>13976</v>
      </c>
      <c r="L1459" s="297" t="s">
        <v>13977</v>
      </c>
      <c r="M1459" s="288" t="s">
        <v>2360</v>
      </c>
      <c r="N1459" s="289"/>
      <c r="O1459" s="283"/>
      <c r="P1459" s="262">
        <v>1.3657407407407409E-3</v>
      </c>
      <c r="Q1459">
        <v>44445.74900462963</v>
      </c>
      <c r="R1459" t="str">
        <f t="shared" si="44"/>
        <v>#01</v>
      </c>
    </row>
    <row r="1460" spans="1:18" ht="116" x14ac:dyDescent="0.2">
      <c r="A1460" s="255">
        <f t="shared" si="45"/>
        <v>37</v>
      </c>
      <c r="B1460" s="291" t="s">
        <v>325</v>
      </c>
      <c r="C1460" s="292">
        <v>2</v>
      </c>
      <c r="D1460" s="292">
        <v>16</v>
      </c>
      <c r="E1460" s="293" t="s">
        <v>605</v>
      </c>
      <c r="F1460" s="292" t="s">
        <v>241</v>
      </c>
      <c r="G1460" s="294">
        <v>44445</v>
      </c>
      <c r="H1460" s="287" t="s">
        <v>28603</v>
      </c>
      <c r="I1460" s="295">
        <v>1366</v>
      </c>
      <c r="J1460" s="296"/>
      <c r="K1460" s="297" t="s">
        <v>13978</v>
      </c>
      <c r="L1460" s="297" t="s">
        <v>13979</v>
      </c>
      <c r="M1460" s="288" t="s">
        <v>2361</v>
      </c>
      <c r="N1460" s="298"/>
      <c r="O1460" s="283"/>
      <c r="P1460" s="262">
        <v>3.3564814814814812E-4</v>
      </c>
      <c r="Q1460">
        <v>44445.752187500002</v>
      </c>
      <c r="R1460" t="str">
        <f t="shared" si="44"/>
        <v>#01</v>
      </c>
    </row>
    <row r="1461" spans="1:18" ht="209" x14ac:dyDescent="0.2">
      <c r="A1461" s="255">
        <f t="shared" si="45"/>
        <v>162</v>
      </c>
      <c r="B1461" s="291" t="s">
        <v>325</v>
      </c>
      <c r="C1461" s="292">
        <v>2</v>
      </c>
      <c r="D1461" s="292">
        <v>16</v>
      </c>
      <c r="E1461" s="293" t="s">
        <v>605</v>
      </c>
      <c r="F1461" s="292" t="s">
        <v>241</v>
      </c>
      <c r="G1461" s="294">
        <v>44445</v>
      </c>
      <c r="H1461" s="287" t="s">
        <v>28603</v>
      </c>
      <c r="I1461" s="295">
        <v>1367</v>
      </c>
      <c r="J1461" s="296"/>
      <c r="K1461" s="297" t="s">
        <v>26158</v>
      </c>
      <c r="L1461" s="297" t="s">
        <v>26159</v>
      </c>
      <c r="M1461" s="288" t="s">
        <v>26160</v>
      </c>
      <c r="N1461" s="298"/>
      <c r="O1461" s="283"/>
      <c r="P1461" s="262">
        <v>1.3425925925925925E-3</v>
      </c>
      <c r="Q1461">
        <v>44445.752534722225</v>
      </c>
      <c r="R1461" t="str">
        <f t="shared" si="44"/>
        <v>#01</v>
      </c>
    </row>
    <row r="1462" spans="1:18" ht="154" x14ac:dyDescent="0.2">
      <c r="A1462" s="255">
        <f t="shared" si="45"/>
        <v>96</v>
      </c>
      <c r="B1462" s="291" t="s">
        <v>325</v>
      </c>
      <c r="C1462" s="292">
        <v>2</v>
      </c>
      <c r="D1462" s="292">
        <v>17</v>
      </c>
      <c r="E1462" s="293" t="s">
        <v>605</v>
      </c>
      <c r="F1462" s="292" t="s">
        <v>241</v>
      </c>
      <c r="G1462" s="294">
        <v>44445</v>
      </c>
      <c r="H1462" s="287" t="s">
        <v>28603</v>
      </c>
      <c r="I1462" s="295">
        <v>1368</v>
      </c>
      <c r="J1462" s="296"/>
      <c r="K1462" s="297" t="s">
        <v>13980</v>
      </c>
      <c r="L1462" s="297" t="s">
        <v>13981</v>
      </c>
      <c r="M1462" s="288" t="s">
        <v>2362</v>
      </c>
      <c r="N1462" s="298"/>
      <c r="O1462" s="283"/>
      <c r="P1462" s="262">
        <v>9.3750000000000007E-4</v>
      </c>
      <c r="Q1462">
        <v>44445.753900462965</v>
      </c>
      <c r="R1462" t="str">
        <f t="shared" si="44"/>
        <v>#01</v>
      </c>
    </row>
    <row r="1463" spans="1:18" ht="190" x14ac:dyDescent="0.2">
      <c r="A1463" s="255">
        <f t="shared" si="45"/>
        <v>86</v>
      </c>
      <c r="B1463" s="291" t="s">
        <v>325</v>
      </c>
      <c r="C1463" s="292">
        <v>2</v>
      </c>
      <c r="D1463" s="292">
        <v>17</v>
      </c>
      <c r="E1463" s="293" t="s">
        <v>605</v>
      </c>
      <c r="F1463" s="292" t="s">
        <v>241</v>
      </c>
      <c r="G1463" s="294">
        <v>44445</v>
      </c>
      <c r="H1463" s="287" t="s">
        <v>28603</v>
      </c>
      <c r="I1463" s="295">
        <v>1369</v>
      </c>
      <c r="J1463" s="296"/>
      <c r="K1463" s="297" t="s">
        <v>2363</v>
      </c>
      <c r="L1463" s="297" t="s">
        <v>2364</v>
      </c>
      <c r="M1463" s="288" t="s">
        <v>2365</v>
      </c>
      <c r="N1463" s="298"/>
      <c r="O1463" s="283"/>
      <c r="P1463" s="262">
        <v>1.3078703703703705E-3</v>
      </c>
      <c r="Q1463">
        <v>44445.754849537036</v>
      </c>
      <c r="R1463" t="str">
        <f t="shared" si="44"/>
        <v>#01</v>
      </c>
    </row>
    <row r="1464" spans="1:18" ht="116" x14ac:dyDescent="0.2">
      <c r="A1464" s="255">
        <f t="shared" si="45"/>
        <v>83</v>
      </c>
      <c r="B1464" s="291" t="s">
        <v>325</v>
      </c>
      <c r="C1464" s="292">
        <v>2</v>
      </c>
      <c r="D1464" s="292">
        <v>18</v>
      </c>
      <c r="E1464" s="293" t="s">
        <v>605</v>
      </c>
      <c r="F1464" s="292" t="s">
        <v>241</v>
      </c>
      <c r="G1464" s="294">
        <v>44445</v>
      </c>
      <c r="H1464" s="287" t="s">
        <v>28603</v>
      </c>
      <c r="I1464" s="295">
        <v>1370</v>
      </c>
      <c r="J1464" s="296"/>
      <c r="K1464" s="297" t="s">
        <v>28017</v>
      </c>
      <c r="L1464" s="297" t="s">
        <v>28018</v>
      </c>
      <c r="M1464" s="288" t="s">
        <v>2366</v>
      </c>
      <c r="N1464" s="298"/>
      <c r="O1464" s="283"/>
      <c r="P1464" s="262">
        <v>1.0995370370370371E-3</v>
      </c>
      <c r="Q1464">
        <v>44445.756180555552</v>
      </c>
      <c r="R1464" t="str">
        <f t="shared" si="44"/>
        <v>#01</v>
      </c>
    </row>
    <row r="1465" spans="1:18" ht="190" x14ac:dyDescent="0.2">
      <c r="A1465" s="255">
        <f t="shared" si="45"/>
        <v>98</v>
      </c>
      <c r="B1465" s="291" t="s">
        <v>325</v>
      </c>
      <c r="C1465" s="292">
        <v>2</v>
      </c>
      <c r="D1465" s="292">
        <v>18</v>
      </c>
      <c r="E1465" s="293" t="s">
        <v>605</v>
      </c>
      <c r="F1465" s="292" t="s">
        <v>241</v>
      </c>
      <c r="G1465" s="294">
        <v>44445</v>
      </c>
      <c r="H1465" s="287" t="s">
        <v>28603</v>
      </c>
      <c r="I1465" s="295">
        <v>1371</v>
      </c>
      <c r="J1465" s="296"/>
      <c r="K1465" s="297" t="s">
        <v>2367</v>
      </c>
      <c r="L1465" s="297" t="s">
        <v>2368</v>
      </c>
      <c r="M1465" s="288" t="s">
        <v>26161</v>
      </c>
      <c r="N1465" s="298"/>
      <c r="O1465" s="283"/>
      <c r="P1465" s="262">
        <v>9.6064814814814808E-4</v>
      </c>
      <c r="Q1465">
        <v>44445.757291666669</v>
      </c>
      <c r="R1465" t="str">
        <f t="shared" si="44"/>
        <v>#01</v>
      </c>
    </row>
    <row r="1466" spans="1:18" ht="192" x14ac:dyDescent="0.2">
      <c r="A1466" s="255">
        <f t="shared" si="45"/>
        <v>148</v>
      </c>
      <c r="B1466" s="291" t="s">
        <v>325</v>
      </c>
      <c r="C1466" s="292">
        <v>2</v>
      </c>
      <c r="D1466" s="292">
        <v>19</v>
      </c>
      <c r="E1466" s="293" t="s">
        <v>605</v>
      </c>
      <c r="F1466" s="292" t="s">
        <v>241</v>
      </c>
      <c r="G1466" s="294">
        <v>44445</v>
      </c>
      <c r="H1466" s="287" t="s">
        <v>28603</v>
      </c>
      <c r="I1466" s="295">
        <v>1372</v>
      </c>
      <c r="J1466" s="296"/>
      <c r="K1466" s="297" t="s">
        <v>13982</v>
      </c>
      <c r="L1466" s="297" t="s">
        <v>13983</v>
      </c>
      <c r="M1466" s="288" t="s">
        <v>2369</v>
      </c>
      <c r="N1466" s="298"/>
      <c r="O1466" s="283"/>
      <c r="P1466" s="262">
        <v>9.4907407407407408E-4</v>
      </c>
      <c r="Q1466">
        <v>44445.758275462962</v>
      </c>
      <c r="R1466" t="str">
        <f t="shared" ref="R1466:R1529" si="46">IF(G1466="","",F1466)</f>
        <v>#01</v>
      </c>
    </row>
    <row r="1467" spans="1:18" ht="192" x14ac:dyDescent="0.2">
      <c r="A1467" s="255">
        <f t="shared" si="45"/>
        <v>115</v>
      </c>
      <c r="B1467" s="291" t="s">
        <v>325</v>
      </c>
      <c r="C1467" s="292">
        <v>2</v>
      </c>
      <c r="D1467" s="292">
        <v>20</v>
      </c>
      <c r="E1467" s="293" t="s">
        <v>605</v>
      </c>
      <c r="F1467" s="292" t="s">
        <v>241</v>
      </c>
      <c r="G1467" s="294">
        <v>44474</v>
      </c>
      <c r="H1467" s="287" t="s">
        <v>28603</v>
      </c>
      <c r="I1467" s="295">
        <v>1373</v>
      </c>
      <c r="J1467" s="296"/>
      <c r="K1467" s="297" t="s">
        <v>13984</v>
      </c>
      <c r="L1467" s="297" t="s">
        <v>13985</v>
      </c>
      <c r="M1467" s="288" t="s">
        <v>2370</v>
      </c>
      <c r="N1467" s="289"/>
      <c r="O1467" s="283"/>
      <c r="P1467" s="262">
        <v>4.6296296296296294E-5</v>
      </c>
      <c r="Q1467">
        <v>44474.522268518522</v>
      </c>
      <c r="R1467" t="str">
        <f t="shared" si="46"/>
        <v>#01</v>
      </c>
    </row>
    <row r="1468" spans="1:18" ht="135" x14ac:dyDescent="0.2">
      <c r="A1468" s="255">
        <f t="shared" ref="A1468:A1524" si="47">IF($K1468="","",LEN($K1468))</f>
        <v>62</v>
      </c>
      <c r="B1468" s="291" t="s">
        <v>325</v>
      </c>
      <c r="C1468" s="292">
        <v>2</v>
      </c>
      <c r="D1468" s="292">
        <v>21</v>
      </c>
      <c r="E1468" s="293" t="s">
        <v>605</v>
      </c>
      <c r="F1468" s="292" t="s">
        <v>241</v>
      </c>
      <c r="G1468" s="294">
        <v>44445</v>
      </c>
      <c r="H1468" s="287" t="s">
        <v>28603</v>
      </c>
      <c r="I1468" s="295">
        <v>1374</v>
      </c>
      <c r="J1468" s="296"/>
      <c r="K1468" s="297" t="s">
        <v>13986</v>
      </c>
      <c r="L1468" s="297" t="s">
        <v>13987</v>
      </c>
      <c r="M1468" s="288" t="s">
        <v>2371</v>
      </c>
      <c r="N1468" s="298"/>
      <c r="O1468" s="283"/>
      <c r="P1468" s="262">
        <v>1.8634259259259261E-3</v>
      </c>
      <c r="Q1468">
        <v>44445.760069444441</v>
      </c>
      <c r="R1468" t="str">
        <f t="shared" si="46"/>
        <v>#01</v>
      </c>
    </row>
    <row r="1469" spans="1:18" ht="133" x14ac:dyDescent="0.2">
      <c r="A1469" s="255">
        <f t="shared" si="47"/>
        <v>89</v>
      </c>
      <c r="B1469" s="291" t="s">
        <v>325</v>
      </c>
      <c r="C1469" s="292">
        <v>2</v>
      </c>
      <c r="D1469" s="292">
        <v>21</v>
      </c>
      <c r="E1469" s="293" t="s">
        <v>605</v>
      </c>
      <c r="F1469" s="292" t="s">
        <v>241</v>
      </c>
      <c r="G1469" s="294">
        <v>44445</v>
      </c>
      <c r="H1469" s="287" t="s">
        <v>28603</v>
      </c>
      <c r="I1469" s="295">
        <v>1375</v>
      </c>
      <c r="J1469" s="296"/>
      <c r="K1469" s="297" t="s">
        <v>2372</v>
      </c>
      <c r="L1469" s="297" t="s">
        <v>1053</v>
      </c>
      <c r="M1469" s="288" t="s">
        <v>2373</v>
      </c>
      <c r="N1469" s="298"/>
      <c r="O1469" s="283"/>
      <c r="P1469" s="262">
        <v>4.9768518518518521E-4</v>
      </c>
      <c r="Q1469">
        <v>44445.761944444443</v>
      </c>
      <c r="R1469" t="str">
        <f t="shared" si="46"/>
        <v>#01</v>
      </c>
    </row>
    <row r="1470" spans="1:18" ht="154" x14ac:dyDescent="0.2">
      <c r="A1470" s="255">
        <f t="shared" si="47"/>
        <v>113</v>
      </c>
      <c r="B1470" s="291" t="s">
        <v>325</v>
      </c>
      <c r="C1470" s="292">
        <v>2</v>
      </c>
      <c r="D1470" s="292">
        <v>22</v>
      </c>
      <c r="E1470" s="293" t="s">
        <v>605</v>
      </c>
      <c r="F1470" s="292" t="s">
        <v>241</v>
      </c>
      <c r="G1470" s="294">
        <v>44474</v>
      </c>
      <c r="H1470" s="287" t="s">
        <v>28603</v>
      </c>
      <c r="I1470" s="295">
        <v>1376</v>
      </c>
      <c r="J1470" s="296"/>
      <c r="K1470" s="297" t="s">
        <v>13988</v>
      </c>
      <c r="L1470" s="297" t="s">
        <v>13989</v>
      </c>
      <c r="M1470" s="288" t="s">
        <v>2374</v>
      </c>
      <c r="N1470" s="298"/>
      <c r="O1470" s="283"/>
      <c r="P1470" s="262">
        <v>4.6296296296296294E-5</v>
      </c>
      <c r="Q1470">
        <v>44474.522337962961</v>
      </c>
      <c r="R1470" t="str">
        <f t="shared" si="46"/>
        <v>#01</v>
      </c>
    </row>
    <row r="1471" spans="1:18" ht="190" x14ac:dyDescent="0.2">
      <c r="A1471" s="255">
        <f t="shared" si="47"/>
        <v>95</v>
      </c>
      <c r="B1471" s="291" t="s">
        <v>325</v>
      </c>
      <c r="C1471" s="292">
        <v>2</v>
      </c>
      <c r="D1471" s="292">
        <v>22</v>
      </c>
      <c r="E1471" s="293" t="s">
        <v>605</v>
      </c>
      <c r="F1471" s="292" t="s">
        <v>241</v>
      </c>
      <c r="G1471" s="294">
        <v>44474</v>
      </c>
      <c r="H1471" s="287" t="s">
        <v>28603</v>
      </c>
      <c r="I1471" s="295">
        <v>1377</v>
      </c>
      <c r="J1471" s="296"/>
      <c r="K1471" s="297" t="s">
        <v>13990</v>
      </c>
      <c r="L1471" s="297" t="s">
        <v>13991</v>
      </c>
      <c r="M1471" s="288" t="s">
        <v>2375</v>
      </c>
      <c r="N1471" s="298"/>
      <c r="O1471" s="283"/>
      <c r="P1471" s="262">
        <v>4.6296296296296294E-5</v>
      </c>
      <c r="Q1471">
        <v>44474.52239583333</v>
      </c>
      <c r="R1471" t="str">
        <f t="shared" si="46"/>
        <v>#01</v>
      </c>
    </row>
    <row r="1472" spans="1:18" ht="154" x14ac:dyDescent="0.2">
      <c r="A1472" s="255">
        <f t="shared" si="47"/>
        <v>148</v>
      </c>
      <c r="B1472" s="291" t="s">
        <v>325</v>
      </c>
      <c r="C1472" s="292">
        <v>2</v>
      </c>
      <c r="D1472" s="292">
        <v>23</v>
      </c>
      <c r="E1472" s="293" t="s">
        <v>605</v>
      </c>
      <c r="F1472" s="292" t="s">
        <v>241</v>
      </c>
      <c r="G1472" s="294">
        <v>44445</v>
      </c>
      <c r="H1472" s="287" t="s">
        <v>28603</v>
      </c>
      <c r="I1472" s="295">
        <v>1378</v>
      </c>
      <c r="J1472" s="296"/>
      <c r="K1472" s="297" t="s">
        <v>28015</v>
      </c>
      <c r="L1472" s="297" t="s">
        <v>28016</v>
      </c>
      <c r="M1472" s="288" t="s">
        <v>2376</v>
      </c>
      <c r="N1472" s="289"/>
      <c r="O1472" s="283"/>
      <c r="P1472" s="262">
        <v>8.564814814814815E-4</v>
      </c>
      <c r="Q1472">
        <v>44445.764456018522</v>
      </c>
      <c r="R1472" t="str">
        <f t="shared" si="46"/>
        <v>#01</v>
      </c>
    </row>
    <row r="1473" spans="1:18" ht="230" x14ac:dyDescent="0.2">
      <c r="A1473" s="255">
        <f t="shared" si="47"/>
        <v>102</v>
      </c>
      <c r="B1473" s="291" t="s">
        <v>325</v>
      </c>
      <c r="C1473" s="292">
        <v>2</v>
      </c>
      <c r="D1473" s="292">
        <v>24</v>
      </c>
      <c r="E1473" s="293" t="s">
        <v>605</v>
      </c>
      <c r="F1473" s="292" t="s">
        <v>241</v>
      </c>
      <c r="G1473" s="294">
        <v>44445</v>
      </c>
      <c r="H1473" s="287" t="s">
        <v>28603</v>
      </c>
      <c r="I1473" s="295">
        <v>1379</v>
      </c>
      <c r="J1473" s="296"/>
      <c r="K1473" s="297" t="s">
        <v>13992</v>
      </c>
      <c r="L1473" s="297" t="s">
        <v>13993</v>
      </c>
      <c r="M1473" s="288" t="s">
        <v>2377</v>
      </c>
      <c r="N1473" s="289"/>
      <c r="O1473" s="283"/>
      <c r="P1473" s="262">
        <v>1.4930555555555556E-3</v>
      </c>
      <c r="Q1473">
        <v>44445.765335648146</v>
      </c>
      <c r="R1473" t="str">
        <f t="shared" si="46"/>
        <v>#01</v>
      </c>
    </row>
    <row r="1474" spans="1:18" ht="211" x14ac:dyDescent="0.2">
      <c r="A1474" s="255">
        <f t="shared" si="47"/>
        <v>125</v>
      </c>
      <c r="B1474" s="291" t="s">
        <v>325</v>
      </c>
      <c r="C1474" s="292">
        <v>2</v>
      </c>
      <c r="D1474" s="292">
        <v>25</v>
      </c>
      <c r="E1474" s="293" t="s">
        <v>605</v>
      </c>
      <c r="F1474" s="292" t="s">
        <v>241</v>
      </c>
      <c r="G1474" s="294">
        <v>44445</v>
      </c>
      <c r="H1474" s="287" t="s">
        <v>28603</v>
      </c>
      <c r="I1474" s="295">
        <v>1380</v>
      </c>
      <c r="J1474" s="296"/>
      <c r="K1474" s="297" t="s">
        <v>13994</v>
      </c>
      <c r="L1474" s="297" t="s">
        <v>13995</v>
      </c>
      <c r="M1474" s="288" t="s">
        <v>2378</v>
      </c>
      <c r="N1474" s="289"/>
      <c r="O1474" s="283"/>
      <c r="P1474" s="262">
        <v>1.5162037037037036E-3</v>
      </c>
      <c r="Q1474">
        <v>44445.766851851855</v>
      </c>
      <c r="R1474" t="str">
        <f t="shared" si="46"/>
        <v>#01</v>
      </c>
    </row>
    <row r="1475" spans="1:18" ht="98" x14ac:dyDescent="0.2">
      <c r="A1475" s="255">
        <f t="shared" si="47"/>
        <v>110</v>
      </c>
      <c r="B1475" s="291" t="s">
        <v>325</v>
      </c>
      <c r="C1475" s="292">
        <v>2</v>
      </c>
      <c r="D1475" s="292">
        <v>26</v>
      </c>
      <c r="E1475" s="293" t="s">
        <v>605</v>
      </c>
      <c r="F1475" s="292" t="s">
        <v>241</v>
      </c>
      <c r="G1475" s="294">
        <v>44445</v>
      </c>
      <c r="H1475" s="287" t="s">
        <v>28603</v>
      </c>
      <c r="I1475" s="295">
        <v>1381</v>
      </c>
      <c r="J1475" s="296"/>
      <c r="K1475" s="297" t="s">
        <v>13996</v>
      </c>
      <c r="L1475" s="297" t="s">
        <v>13997</v>
      </c>
      <c r="M1475" s="288" t="s">
        <v>2379</v>
      </c>
      <c r="N1475" s="298"/>
      <c r="O1475" s="283"/>
      <c r="P1475" s="262">
        <v>5.3240740740740744E-4</v>
      </c>
      <c r="Q1475">
        <v>44445.768391203703</v>
      </c>
      <c r="R1475" t="str">
        <f t="shared" si="46"/>
        <v>#01</v>
      </c>
    </row>
    <row r="1476" spans="1:18" ht="171" x14ac:dyDescent="0.2">
      <c r="A1476" s="255">
        <f t="shared" si="47"/>
        <v>92</v>
      </c>
      <c r="B1476" s="291" t="s">
        <v>325</v>
      </c>
      <c r="C1476" s="292">
        <v>2</v>
      </c>
      <c r="D1476" s="292">
        <v>26</v>
      </c>
      <c r="E1476" s="293" t="s">
        <v>605</v>
      </c>
      <c r="F1476" s="292" t="s">
        <v>241</v>
      </c>
      <c r="G1476" s="294">
        <v>44445</v>
      </c>
      <c r="H1476" s="287" t="s">
        <v>28603</v>
      </c>
      <c r="I1476" s="295">
        <v>1382</v>
      </c>
      <c r="J1476" s="296"/>
      <c r="K1476" s="297" t="s">
        <v>2380</v>
      </c>
      <c r="L1476" s="297" t="s">
        <v>2381</v>
      </c>
      <c r="M1476" s="288" t="s">
        <v>2382</v>
      </c>
      <c r="N1476" s="298"/>
      <c r="O1476" s="283"/>
      <c r="P1476" s="262">
        <v>1.4699074074074074E-3</v>
      </c>
      <c r="Q1476">
        <v>44445.768958333334</v>
      </c>
      <c r="R1476" t="str">
        <f t="shared" si="46"/>
        <v>#01</v>
      </c>
    </row>
    <row r="1477" spans="1:18" ht="211" x14ac:dyDescent="0.2">
      <c r="A1477" s="255">
        <f t="shared" si="47"/>
        <v>78</v>
      </c>
      <c r="B1477" s="291" t="s">
        <v>325</v>
      </c>
      <c r="C1477" s="292">
        <v>2</v>
      </c>
      <c r="D1477" s="292">
        <v>27</v>
      </c>
      <c r="E1477" s="293" t="s">
        <v>605</v>
      </c>
      <c r="F1477" s="292" t="s">
        <v>241</v>
      </c>
      <c r="G1477" s="294">
        <v>44445</v>
      </c>
      <c r="H1477" s="287" t="s">
        <v>28603</v>
      </c>
      <c r="I1477" s="295">
        <v>1383</v>
      </c>
      <c r="J1477" s="296"/>
      <c r="K1477" s="297" t="s">
        <v>13998</v>
      </c>
      <c r="L1477" s="297" t="s">
        <v>13999</v>
      </c>
      <c r="M1477" s="288" t="s">
        <v>2383</v>
      </c>
      <c r="N1477" s="289"/>
      <c r="O1477" s="283"/>
      <c r="P1477" s="262">
        <v>1.0532407407407407E-3</v>
      </c>
      <c r="Q1477">
        <v>44445.770462962966</v>
      </c>
      <c r="R1477" t="str">
        <f t="shared" si="46"/>
        <v>#01</v>
      </c>
    </row>
    <row r="1478" spans="1:18" ht="78" x14ac:dyDescent="0.2">
      <c r="A1478" s="255">
        <f t="shared" si="47"/>
        <v>77</v>
      </c>
      <c r="B1478" s="291" t="s">
        <v>325</v>
      </c>
      <c r="C1478" s="292">
        <v>2</v>
      </c>
      <c r="D1478" s="292">
        <v>28</v>
      </c>
      <c r="E1478" s="293" t="s">
        <v>605</v>
      </c>
      <c r="F1478" s="292" t="s">
        <v>241</v>
      </c>
      <c r="G1478" s="294">
        <v>44445</v>
      </c>
      <c r="H1478" s="287" t="s">
        <v>28603</v>
      </c>
      <c r="I1478" s="295">
        <v>1384</v>
      </c>
      <c r="J1478" s="296"/>
      <c r="K1478" s="297" t="s">
        <v>14000</v>
      </c>
      <c r="L1478" s="297" t="s">
        <v>14001</v>
      </c>
      <c r="M1478" s="288" t="s">
        <v>2384</v>
      </c>
      <c r="N1478" s="289"/>
      <c r="O1478" s="283"/>
      <c r="P1478" s="262">
        <v>1.2962962962962963E-3</v>
      </c>
      <c r="Q1478">
        <v>44445.77239583333</v>
      </c>
      <c r="R1478" t="str">
        <f t="shared" si="46"/>
        <v>#01</v>
      </c>
    </row>
    <row r="1479" spans="1:18" ht="35" x14ac:dyDescent="0.2">
      <c r="A1479" s="255">
        <f t="shared" si="47"/>
        <v>10</v>
      </c>
      <c r="B1479" s="269" t="s">
        <v>325</v>
      </c>
      <c r="C1479" s="270">
        <v>3</v>
      </c>
      <c r="D1479" s="270" t="s">
        <v>234</v>
      </c>
      <c r="E1479" s="271" t="s">
        <v>605</v>
      </c>
      <c r="F1479" s="270" t="s">
        <v>241</v>
      </c>
      <c r="G1479" s="301">
        <v>44446</v>
      </c>
      <c r="H1479" s="270" t="s">
        <v>28603</v>
      </c>
      <c r="I1479" s="272">
        <v>1385</v>
      </c>
      <c r="J1479" s="281"/>
      <c r="K1479" s="274" t="s">
        <v>378</v>
      </c>
      <c r="L1479" s="274" t="s">
        <v>2385</v>
      </c>
      <c r="M1479" s="275" t="s">
        <v>2386</v>
      </c>
      <c r="N1479" s="273"/>
      <c r="O1479" s="283"/>
      <c r="P1479" s="262">
        <v>1.0416666666666667E-4</v>
      </c>
      <c r="Q1479">
        <v>44446.735821759263</v>
      </c>
      <c r="R1479" t="str">
        <f t="shared" si="46"/>
        <v>#01</v>
      </c>
    </row>
    <row r="1480" spans="1:18" ht="78" x14ac:dyDescent="0.2">
      <c r="A1480" s="255">
        <f t="shared" si="47"/>
        <v>94</v>
      </c>
      <c r="B1480" s="291" t="s">
        <v>325</v>
      </c>
      <c r="C1480" s="292">
        <v>3</v>
      </c>
      <c r="D1480" s="292">
        <v>1</v>
      </c>
      <c r="E1480" s="293" t="s">
        <v>605</v>
      </c>
      <c r="F1480" s="292" t="s">
        <v>241</v>
      </c>
      <c r="G1480" s="294">
        <v>44446</v>
      </c>
      <c r="H1480" s="287" t="s">
        <v>28603</v>
      </c>
      <c r="I1480" s="295">
        <v>1386</v>
      </c>
      <c r="J1480" s="296"/>
      <c r="K1480" s="297" t="s">
        <v>28013</v>
      </c>
      <c r="L1480" s="297" t="s">
        <v>28014</v>
      </c>
      <c r="M1480" s="288" t="s">
        <v>2387</v>
      </c>
      <c r="N1480" s="289"/>
      <c r="O1480" s="283"/>
      <c r="P1480" s="262">
        <v>8.449074074074075E-4</v>
      </c>
      <c r="Q1480">
        <v>44446.437407407408</v>
      </c>
      <c r="R1480" t="str">
        <f t="shared" si="46"/>
        <v>#01</v>
      </c>
    </row>
    <row r="1481" spans="1:18" ht="249" x14ac:dyDescent="0.2">
      <c r="A1481" s="255">
        <f t="shared" si="47"/>
        <v>100</v>
      </c>
      <c r="B1481" s="291" t="s">
        <v>325</v>
      </c>
      <c r="C1481" s="292">
        <v>3</v>
      </c>
      <c r="D1481" s="292">
        <v>2</v>
      </c>
      <c r="E1481" s="293" t="s">
        <v>605</v>
      </c>
      <c r="F1481" s="292" t="s">
        <v>241</v>
      </c>
      <c r="G1481" s="294">
        <v>44446</v>
      </c>
      <c r="H1481" s="287" t="s">
        <v>28603</v>
      </c>
      <c r="I1481" s="295">
        <v>1387</v>
      </c>
      <c r="J1481" s="296"/>
      <c r="K1481" s="297" t="s">
        <v>14002</v>
      </c>
      <c r="L1481" s="297" t="s">
        <v>14003</v>
      </c>
      <c r="M1481" s="288" t="s">
        <v>2388</v>
      </c>
      <c r="N1481" s="289"/>
      <c r="O1481" s="283"/>
      <c r="P1481" s="262">
        <v>1.1689814814814816E-3</v>
      </c>
      <c r="Q1481">
        <v>44446.438275462962</v>
      </c>
      <c r="R1481" t="str">
        <f t="shared" si="46"/>
        <v>#01</v>
      </c>
    </row>
    <row r="1482" spans="1:18" ht="59" x14ac:dyDescent="0.2">
      <c r="A1482" s="255">
        <f t="shared" si="47"/>
        <v>62</v>
      </c>
      <c r="B1482" s="291" t="s">
        <v>325</v>
      </c>
      <c r="C1482" s="292">
        <v>3</v>
      </c>
      <c r="D1482" s="292">
        <v>3</v>
      </c>
      <c r="E1482" s="293" t="s">
        <v>605</v>
      </c>
      <c r="F1482" s="292" t="s">
        <v>241</v>
      </c>
      <c r="G1482" s="294">
        <v>44446</v>
      </c>
      <c r="H1482" s="287" t="s">
        <v>28603</v>
      </c>
      <c r="I1482" s="295">
        <v>1388</v>
      </c>
      <c r="J1482" s="296"/>
      <c r="K1482" s="297" t="s">
        <v>14004</v>
      </c>
      <c r="L1482" s="297" t="s">
        <v>14005</v>
      </c>
      <c r="M1482" s="288" t="s">
        <v>2389</v>
      </c>
      <c r="N1482" s="289"/>
      <c r="O1482" s="283"/>
      <c r="P1482" s="262">
        <v>6.134259259259259E-4</v>
      </c>
      <c r="Q1482">
        <v>44446.439467592594</v>
      </c>
      <c r="R1482" t="str">
        <f t="shared" si="46"/>
        <v>#01</v>
      </c>
    </row>
    <row r="1483" spans="1:18" ht="230" x14ac:dyDescent="0.2">
      <c r="A1483" s="255">
        <f t="shared" si="47"/>
        <v>66</v>
      </c>
      <c r="B1483" s="291" t="s">
        <v>325</v>
      </c>
      <c r="C1483" s="292">
        <v>3</v>
      </c>
      <c r="D1483" s="292">
        <v>4</v>
      </c>
      <c r="E1483" s="293" t="s">
        <v>605</v>
      </c>
      <c r="F1483" s="292" t="s">
        <v>241</v>
      </c>
      <c r="G1483" s="294">
        <v>44446</v>
      </c>
      <c r="H1483" s="287" t="s">
        <v>28603</v>
      </c>
      <c r="I1483" s="295">
        <v>1389</v>
      </c>
      <c r="J1483" s="296"/>
      <c r="K1483" s="297" t="s">
        <v>14006</v>
      </c>
      <c r="L1483" s="297" t="s">
        <v>14007</v>
      </c>
      <c r="M1483" s="288" t="s">
        <v>2390</v>
      </c>
      <c r="N1483" s="298"/>
      <c r="O1483" s="283"/>
      <c r="P1483" s="262">
        <v>1.0416666666666667E-3</v>
      </c>
      <c r="Q1483">
        <v>44446.440104166664</v>
      </c>
      <c r="R1483" t="str">
        <f t="shared" si="46"/>
        <v>#01</v>
      </c>
    </row>
    <row r="1484" spans="1:18" ht="190" x14ac:dyDescent="0.2">
      <c r="A1484" s="255">
        <f t="shared" si="47"/>
        <v>66</v>
      </c>
      <c r="B1484" s="291" t="s">
        <v>325</v>
      </c>
      <c r="C1484" s="292">
        <v>3</v>
      </c>
      <c r="D1484" s="292">
        <v>4</v>
      </c>
      <c r="E1484" s="293" t="s">
        <v>605</v>
      </c>
      <c r="F1484" s="292" t="s">
        <v>241</v>
      </c>
      <c r="G1484" s="294">
        <v>44446</v>
      </c>
      <c r="H1484" s="287" t="s">
        <v>28603</v>
      </c>
      <c r="I1484" s="295">
        <v>1390</v>
      </c>
      <c r="J1484" s="296"/>
      <c r="K1484" s="297" t="s">
        <v>2391</v>
      </c>
      <c r="L1484" s="297" t="s">
        <v>2392</v>
      </c>
      <c r="M1484" s="288" t="s">
        <v>2393</v>
      </c>
      <c r="N1484" s="298"/>
      <c r="O1484" s="283"/>
      <c r="P1484" s="262">
        <v>1.3888888888888889E-3</v>
      </c>
      <c r="Q1484">
        <v>44446.441168981481</v>
      </c>
      <c r="R1484" t="str">
        <f t="shared" si="46"/>
        <v>#01</v>
      </c>
    </row>
    <row r="1485" spans="1:18" ht="192" x14ac:dyDescent="0.2">
      <c r="A1485" s="255">
        <f t="shared" si="47"/>
        <v>215</v>
      </c>
      <c r="B1485" s="291" t="s">
        <v>325</v>
      </c>
      <c r="C1485" s="292">
        <v>3</v>
      </c>
      <c r="D1485" s="292">
        <v>5</v>
      </c>
      <c r="E1485" s="293" t="s">
        <v>605</v>
      </c>
      <c r="F1485" s="292" t="s">
        <v>241</v>
      </c>
      <c r="G1485" s="294">
        <v>44446</v>
      </c>
      <c r="H1485" s="287" t="s">
        <v>28603</v>
      </c>
      <c r="I1485" s="295">
        <v>1391</v>
      </c>
      <c r="J1485" s="296"/>
      <c r="K1485" s="297" t="s">
        <v>14008</v>
      </c>
      <c r="L1485" s="297" t="s">
        <v>14009</v>
      </c>
      <c r="M1485" s="288" t="s">
        <v>2394</v>
      </c>
      <c r="N1485" s="289"/>
      <c r="O1485" s="283"/>
      <c r="P1485" s="262">
        <v>1.8634259259259261E-3</v>
      </c>
      <c r="Q1485">
        <v>44446.44258101852</v>
      </c>
      <c r="R1485" t="str">
        <f t="shared" si="46"/>
        <v>#01</v>
      </c>
    </row>
    <row r="1486" spans="1:18" ht="98" x14ac:dyDescent="0.2">
      <c r="A1486" s="255">
        <f t="shared" si="47"/>
        <v>131</v>
      </c>
      <c r="B1486" s="291" t="s">
        <v>325</v>
      </c>
      <c r="C1486" s="292">
        <v>3</v>
      </c>
      <c r="D1486" s="292">
        <v>6</v>
      </c>
      <c r="E1486" s="293" t="s">
        <v>605</v>
      </c>
      <c r="F1486" s="292" t="s">
        <v>241</v>
      </c>
      <c r="G1486" s="294">
        <v>44474</v>
      </c>
      <c r="H1486" s="287" t="s">
        <v>28603</v>
      </c>
      <c r="I1486" s="295">
        <v>1392</v>
      </c>
      <c r="J1486" s="296"/>
      <c r="K1486" s="297" t="s">
        <v>14010</v>
      </c>
      <c r="L1486" s="297" t="s">
        <v>14011</v>
      </c>
      <c r="M1486" s="288" t="s">
        <v>2395</v>
      </c>
      <c r="N1486" s="289"/>
      <c r="O1486" s="283"/>
      <c r="P1486" s="262">
        <v>4.6296296296296294E-5</v>
      </c>
      <c r="Q1486">
        <v>44474.522453703707</v>
      </c>
      <c r="R1486" t="str">
        <f t="shared" si="46"/>
        <v>#01</v>
      </c>
    </row>
    <row r="1487" spans="1:18" ht="97" x14ac:dyDescent="0.2">
      <c r="A1487" s="255">
        <f t="shared" si="47"/>
        <v>111</v>
      </c>
      <c r="B1487" s="291" t="s">
        <v>325</v>
      </c>
      <c r="C1487" s="292">
        <v>3</v>
      </c>
      <c r="D1487" s="292">
        <v>7</v>
      </c>
      <c r="E1487" s="293" t="s">
        <v>605</v>
      </c>
      <c r="F1487" s="292" t="s">
        <v>241</v>
      </c>
      <c r="G1487" s="294">
        <v>44446</v>
      </c>
      <c r="H1487" s="287" t="s">
        <v>28603</v>
      </c>
      <c r="I1487" s="295">
        <v>1393</v>
      </c>
      <c r="J1487" s="296"/>
      <c r="K1487" s="297" t="s">
        <v>28011</v>
      </c>
      <c r="L1487" s="297" t="s">
        <v>28012</v>
      </c>
      <c r="M1487" s="288" t="s">
        <v>2396</v>
      </c>
      <c r="N1487" s="289"/>
      <c r="O1487" s="283"/>
      <c r="P1487" s="262">
        <v>6.9444444444444447E-4</v>
      </c>
      <c r="Q1487">
        <v>44446.444895833331</v>
      </c>
      <c r="R1487" t="str">
        <f t="shared" si="46"/>
        <v>#01</v>
      </c>
    </row>
    <row r="1488" spans="1:18" ht="116" x14ac:dyDescent="0.2">
      <c r="A1488" s="255">
        <f t="shared" si="47"/>
        <v>91</v>
      </c>
      <c r="B1488" s="291" t="s">
        <v>325</v>
      </c>
      <c r="C1488" s="292">
        <v>3</v>
      </c>
      <c r="D1488" s="292">
        <v>8</v>
      </c>
      <c r="E1488" s="293" t="s">
        <v>605</v>
      </c>
      <c r="F1488" s="292" t="s">
        <v>241</v>
      </c>
      <c r="G1488" s="294">
        <v>44446</v>
      </c>
      <c r="H1488" s="287" t="s">
        <v>28603</v>
      </c>
      <c r="I1488" s="295">
        <v>1394</v>
      </c>
      <c r="J1488" s="296"/>
      <c r="K1488" s="297" t="s">
        <v>14012</v>
      </c>
      <c r="L1488" s="297" t="s">
        <v>14013</v>
      </c>
      <c r="M1488" s="288" t="s">
        <v>2397</v>
      </c>
      <c r="N1488" s="298"/>
      <c r="O1488" s="283"/>
      <c r="P1488" s="262">
        <v>7.8703703703703705E-4</v>
      </c>
      <c r="Q1488">
        <v>44446.445601851854</v>
      </c>
      <c r="R1488" t="str">
        <f t="shared" si="46"/>
        <v>#01</v>
      </c>
    </row>
    <row r="1489" spans="1:18" ht="133" x14ac:dyDescent="0.2">
      <c r="A1489" s="255">
        <f t="shared" si="47"/>
        <v>66</v>
      </c>
      <c r="B1489" s="291" t="s">
        <v>325</v>
      </c>
      <c r="C1489" s="292">
        <v>3</v>
      </c>
      <c r="D1489" s="292">
        <v>8</v>
      </c>
      <c r="E1489" s="293" t="s">
        <v>605</v>
      </c>
      <c r="F1489" s="292" t="s">
        <v>241</v>
      </c>
      <c r="G1489" s="294">
        <v>44446</v>
      </c>
      <c r="H1489" s="287" t="s">
        <v>28603</v>
      </c>
      <c r="I1489" s="295">
        <v>1395</v>
      </c>
      <c r="J1489" s="296"/>
      <c r="K1489" s="297" t="s">
        <v>2398</v>
      </c>
      <c r="L1489" s="297" t="s">
        <v>2399</v>
      </c>
      <c r="M1489" s="288" t="s">
        <v>2400</v>
      </c>
      <c r="N1489" s="298"/>
      <c r="O1489" s="283"/>
      <c r="P1489" s="262">
        <v>7.291666666666667E-4</v>
      </c>
      <c r="Q1489">
        <v>44446.446412037039</v>
      </c>
      <c r="R1489" t="str">
        <f t="shared" si="46"/>
        <v>#01</v>
      </c>
    </row>
    <row r="1490" spans="1:18" ht="135" x14ac:dyDescent="0.2">
      <c r="A1490" s="255">
        <f t="shared" si="47"/>
        <v>172</v>
      </c>
      <c r="B1490" s="291" t="s">
        <v>325</v>
      </c>
      <c r="C1490" s="292">
        <v>3</v>
      </c>
      <c r="D1490" s="292">
        <v>9</v>
      </c>
      <c r="E1490" s="293" t="s">
        <v>605</v>
      </c>
      <c r="F1490" s="292" t="s">
        <v>241</v>
      </c>
      <c r="G1490" s="294">
        <v>44446</v>
      </c>
      <c r="H1490" s="287" t="s">
        <v>28603</v>
      </c>
      <c r="I1490" s="295">
        <v>1396</v>
      </c>
      <c r="J1490" s="296"/>
      <c r="K1490" s="297" t="s">
        <v>14014</v>
      </c>
      <c r="L1490" s="297" t="s">
        <v>14015</v>
      </c>
      <c r="M1490" s="288" t="s">
        <v>2401</v>
      </c>
      <c r="N1490" s="289"/>
      <c r="O1490" s="283"/>
      <c r="P1490" s="262">
        <v>5.5555555555555556E-4</v>
      </c>
      <c r="Q1490">
        <v>44446.447152777779</v>
      </c>
      <c r="R1490" t="str">
        <f t="shared" si="46"/>
        <v>#01</v>
      </c>
    </row>
    <row r="1491" spans="1:18" ht="116" x14ac:dyDescent="0.2">
      <c r="A1491" s="255">
        <f t="shared" si="47"/>
        <v>103</v>
      </c>
      <c r="B1491" s="291" t="s">
        <v>325</v>
      </c>
      <c r="C1491" s="292">
        <v>3</v>
      </c>
      <c r="D1491" s="292">
        <v>10</v>
      </c>
      <c r="E1491" s="293" t="s">
        <v>605</v>
      </c>
      <c r="F1491" s="292" t="s">
        <v>241</v>
      </c>
      <c r="G1491" s="294">
        <v>44474</v>
      </c>
      <c r="H1491" s="287" t="s">
        <v>28603</v>
      </c>
      <c r="I1491" s="295">
        <v>1397</v>
      </c>
      <c r="J1491" s="296"/>
      <c r="K1491" s="297" t="s">
        <v>14016</v>
      </c>
      <c r="L1491" s="297" t="s">
        <v>14017</v>
      </c>
      <c r="M1491" s="288" t="s">
        <v>2402</v>
      </c>
      <c r="N1491" s="289"/>
      <c r="O1491" s="283"/>
      <c r="P1491" s="262">
        <v>5.7870370370370366E-5</v>
      </c>
      <c r="Q1491">
        <v>44474.522511574076</v>
      </c>
      <c r="R1491" t="str">
        <f t="shared" si="46"/>
        <v>#01</v>
      </c>
    </row>
    <row r="1492" spans="1:18" ht="116" x14ac:dyDescent="0.2">
      <c r="A1492" s="255">
        <f t="shared" si="47"/>
        <v>108</v>
      </c>
      <c r="B1492" s="291" t="s">
        <v>325</v>
      </c>
      <c r="C1492" s="292">
        <v>3</v>
      </c>
      <c r="D1492" s="292">
        <v>11</v>
      </c>
      <c r="E1492" s="293" t="s">
        <v>605</v>
      </c>
      <c r="F1492" s="292" t="s">
        <v>241</v>
      </c>
      <c r="G1492" s="294">
        <v>44446</v>
      </c>
      <c r="H1492" s="287" t="s">
        <v>28603</v>
      </c>
      <c r="I1492" s="295">
        <v>1398</v>
      </c>
      <c r="J1492" s="296"/>
      <c r="K1492" s="297" t="s">
        <v>14018</v>
      </c>
      <c r="L1492" s="297" t="s">
        <v>14019</v>
      </c>
      <c r="M1492" s="288" t="s">
        <v>2403</v>
      </c>
      <c r="N1492" s="289"/>
      <c r="O1492" s="283"/>
      <c r="P1492" s="262">
        <v>5.9027777777777778E-4</v>
      </c>
      <c r="Q1492">
        <v>44446.449050925927</v>
      </c>
      <c r="R1492" t="str">
        <f t="shared" si="46"/>
        <v>#01</v>
      </c>
    </row>
    <row r="1493" spans="1:18" ht="97" x14ac:dyDescent="0.2">
      <c r="A1493" s="255">
        <f t="shared" si="47"/>
        <v>87</v>
      </c>
      <c r="B1493" s="291" t="s">
        <v>325</v>
      </c>
      <c r="C1493" s="292">
        <v>3</v>
      </c>
      <c r="D1493" s="292">
        <v>12</v>
      </c>
      <c r="E1493" s="293" t="s">
        <v>605</v>
      </c>
      <c r="F1493" s="292" t="s">
        <v>241</v>
      </c>
      <c r="G1493" s="294">
        <v>44474</v>
      </c>
      <c r="H1493" s="287" t="s">
        <v>28603</v>
      </c>
      <c r="I1493" s="295">
        <v>1399</v>
      </c>
      <c r="J1493" s="296"/>
      <c r="K1493" s="297" t="s">
        <v>14020</v>
      </c>
      <c r="L1493" s="297" t="s">
        <v>14021</v>
      </c>
      <c r="M1493" s="288" t="s">
        <v>2404</v>
      </c>
      <c r="N1493" s="289"/>
      <c r="O1493" s="283"/>
      <c r="P1493" s="262">
        <v>4.6296296296296294E-5</v>
      </c>
      <c r="Q1493">
        <v>44474.522581018522</v>
      </c>
      <c r="R1493" t="str">
        <f t="shared" si="46"/>
        <v>#01</v>
      </c>
    </row>
    <row r="1494" spans="1:18" ht="116" x14ac:dyDescent="0.2">
      <c r="A1494" s="255">
        <f t="shared" si="47"/>
        <v>101</v>
      </c>
      <c r="B1494" s="291" t="s">
        <v>325</v>
      </c>
      <c r="C1494" s="292">
        <v>3</v>
      </c>
      <c r="D1494" s="292">
        <v>13</v>
      </c>
      <c r="E1494" s="293" t="s">
        <v>605</v>
      </c>
      <c r="F1494" s="292" t="s">
        <v>241</v>
      </c>
      <c r="G1494" s="294">
        <v>44446</v>
      </c>
      <c r="H1494" s="287" t="s">
        <v>28603</v>
      </c>
      <c r="I1494" s="295">
        <v>1400</v>
      </c>
      <c r="J1494" s="296"/>
      <c r="K1494" s="297" t="s">
        <v>28009</v>
      </c>
      <c r="L1494" s="297" t="s">
        <v>28010</v>
      </c>
      <c r="M1494" s="288" t="s">
        <v>2405</v>
      </c>
      <c r="N1494" s="289"/>
      <c r="O1494" s="283"/>
      <c r="P1494" s="262">
        <v>1.0648148148148147E-3</v>
      </c>
      <c r="Q1494">
        <v>44446.450069444443</v>
      </c>
      <c r="R1494" t="str">
        <f t="shared" si="46"/>
        <v>#01</v>
      </c>
    </row>
    <row r="1495" spans="1:18" ht="173" x14ac:dyDescent="0.2">
      <c r="A1495" s="255">
        <f t="shared" si="47"/>
        <v>99</v>
      </c>
      <c r="B1495" s="291" t="s">
        <v>325</v>
      </c>
      <c r="C1495" s="292">
        <v>3</v>
      </c>
      <c r="D1495" s="292">
        <v>14</v>
      </c>
      <c r="E1495" s="293" t="s">
        <v>605</v>
      </c>
      <c r="F1495" s="292" t="s">
        <v>241</v>
      </c>
      <c r="G1495" s="294">
        <v>44446</v>
      </c>
      <c r="H1495" s="287" t="s">
        <v>28603</v>
      </c>
      <c r="I1495" s="295">
        <v>1401</v>
      </c>
      <c r="J1495" s="296"/>
      <c r="K1495" s="297" t="s">
        <v>14022</v>
      </c>
      <c r="L1495" s="297" t="s">
        <v>14023</v>
      </c>
      <c r="M1495" s="288" t="s">
        <v>2406</v>
      </c>
      <c r="N1495" s="289"/>
      <c r="O1495" s="283"/>
      <c r="P1495" s="262">
        <v>4.3981481481481481E-4</v>
      </c>
      <c r="Q1495">
        <v>44446.451168981483</v>
      </c>
      <c r="R1495" t="str">
        <f t="shared" si="46"/>
        <v>#01</v>
      </c>
    </row>
    <row r="1496" spans="1:18" ht="97" x14ac:dyDescent="0.2">
      <c r="A1496" s="255">
        <f t="shared" si="47"/>
        <v>70</v>
      </c>
      <c r="B1496" s="291" t="s">
        <v>325</v>
      </c>
      <c r="C1496" s="292">
        <v>3</v>
      </c>
      <c r="D1496" s="292">
        <v>15</v>
      </c>
      <c r="E1496" s="293" t="s">
        <v>605</v>
      </c>
      <c r="F1496" s="292" t="s">
        <v>241</v>
      </c>
      <c r="G1496" s="294">
        <v>44446</v>
      </c>
      <c r="H1496" s="287" t="s">
        <v>28603</v>
      </c>
      <c r="I1496" s="295">
        <v>1402</v>
      </c>
      <c r="J1496" s="296"/>
      <c r="K1496" s="297" t="s">
        <v>14024</v>
      </c>
      <c r="L1496" s="297" t="s">
        <v>14025</v>
      </c>
      <c r="M1496" s="288" t="s">
        <v>2407</v>
      </c>
      <c r="N1496" s="289"/>
      <c r="O1496" s="283"/>
      <c r="P1496" s="262">
        <v>6.5972222222222213E-4</v>
      </c>
      <c r="Q1496">
        <v>44446.451631944445</v>
      </c>
      <c r="R1496" t="str">
        <f t="shared" si="46"/>
        <v>#01</v>
      </c>
    </row>
    <row r="1497" spans="1:18" ht="97" x14ac:dyDescent="0.2">
      <c r="A1497" s="255">
        <f t="shared" si="47"/>
        <v>44</v>
      </c>
      <c r="B1497" s="291" t="s">
        <v>325</v>
      </c>
      <c r="C1497" s="292">
        <v>3</v>
      </c>
      <c r="D1497" s="292">
        <v>16</v>
      </c>
      <c r="E1497" s="293" t="s">
        <v>605</v>
      </c>
      <c r="F1497" s="292" t="s">
        <v>241</v>
      </c>
      <c r="G1497" s="294">
        <v>44446</v>
      </c>
      <c r="H1497" s="287" t="s">
        <v>28603</v>
      </c>
      <c r="I1497" s="295">
        <v>1403</v>
      </c>
      <c r="J1497" s="296"/>
      <c r="K1497" s="297" t="s">
        <v>14026</v>
      </c>
      <c r="L1497" s="297" t="s">
        <v>14027</v>
      </c>
      <c r="M1497" s="288" t="s">
        <v>2408</v>
      </c>
      <c r="N1497" s="289"/>
      <c r="O1497" s="283"/>
      <c r="P1497" s="262">
        <v>4.6296296296296293E-4</v>
      </c>
      <c r="Q1497">
        <v>44446.452303240738</v>
      </c>
      <c r="R1497" t="str">
        <f t="shared" si="46"/>
        <v>#01</v>
      </c>
    </row>
    <row r="1498" spans="1:18" ht="135" x14ac:dyDescent="0.2">
      <c r="A1498" s="255">
        <f t="shared" si="47"/>
        <v>121</v>
      </c>
      <c r="B1498" s="291" t="s">
        <v>325</v>
      </c>
      <c r="C1498" s="292">
        <v>3</v>
      </c>
      <c r="D1498" s="292">
        <v>17</v>
      </c>
      <c r="E1498" s="293" t="s">
        <v>605</v>
      </c>
      <c r="F1498" s="292" t="s">
        <v>241</v>
      </c>
      <c r="G1498" s="294">
        <v>44446</v>
      </c>
      <c r="H1498" s="287" t="s">
        <v>28603</v>
      </c>
      <c r="I1498" s="295">
        <v>1404</v>
      </c>
      <c r="J1498" s="296"/>
      <c r="K1498" s="297" t="s">
        <v>14028</v>
      </c>
      <c r="L1498" s="297" t="s">
        <v>14029</v>
      </c>
      <c r="M1498" s="288" t="s">
        <v>2409</v>
      </c>
      <c r="N1498" s="289"/>
      <c r="O1498" s="283"/>
      <c r="P1498" s="262">
        <v>8.6805555555555551E-4</v>
      </c>
      <c r="Q1498">
        <v>44446.452789351853</v>
      </c>
      <c r="R1498" t="str">
        <f t="shared" si="46"/>
        <v>#01</v>
      </c>
    </row>
    <row r="1499" spans="1:18" ht="173" x14ac:dyDescent="0.2">
      <c r="A1499" s="255">
        <f t="shared" si="47"/>
        <v>108</v>
      </c>
      <c r="B1499" s="291" t="s">
        <v>325</v>
      </c>
      <c r="C1499" s="292">
        <v>3</v>
      </c>
      <c r="D1499" s="292">
        <v>18</v>
      </c>
      <c r="E1499" s="293" t="s">
        <v>605</v>
      </c>
      <c r="F1499" s="292" t="s">
        <v>241</v>
      </c>
      <c r="G1499" s="294">
        <v>44446</v>
      </c>
      <c r="H1499" s="287" t="s">
        <v>28603</v>
      </c>
      <c r="I1499" s="295">
        <v>1405</v>
      </c>
      <c r="J1499" s="296"/>
      <c r="K1499" s="297" t="s">
        <v>14030</v>
      </c>
      <c r="L1499" s="297" t="s">
        <v>14031</v>
      </c>
      <c r="M1499" s="288" t="s">
        <v>2410</v>
      </c>
      <c r="N1499" s="289"/>
      <c r="O1499" s="283"/>
      <c r="P1499" s="262">
        <v>1.4583333333333334E-3</v>
      </c>
      <c r="Q1499">
        <v>44446.453668981485</v>
      </c>
      <c r="R1499" t="str">
        <f t="shared" si="46"/>
        <v>#01</v>
      </c>
    </row>
    <row r="1500" spans="1:18" ht="97" x14ac:dyDescent="0.2">
      <c r="A1500" s="255">
        <f t="shared" si="47"/>
        <v>70</v>
      </c>
      <c r="B1500" s="291" t="s">
        <v>325</v>
      </c>
      <c r="C1500" s="292">
        <v>3</v>
      </c>
      <c r="D1500" s="292">
        <v>19</v>
      </c>
      <c r="E1500" s="293" t="s">
        <v>605</v>
      </c>
      <c r="F1500" s="292" t="s">
        <v>241</v>
      </c>
      <c r="G1500" s="294">
        <v>44446</v>
      </c>
      <c r="H1500" s="287" t="s">
        <v>28603</v>
      </c>
      <c r="I1500" s="295">
        <v>1406</v>
      </c>
      <c r="J1500" s="296"/>
      <c r="K1500" s="297" t="s">
        <v>14032</v>
      </c>
      <c r="L1500" s="297" t="s">
        <v>14033</v>
      </c>
      <c r="M1500" s="288" t="s">
        <v>2411</v>
      </c>
      <c r="N1500" s="289"/>
      <c r="O1500" s="283"/>
      <c r="P1500" s="262">
        <v>1.1574074074074073E-3</v>
      </c>
      <c r="Q1500">
        <v>44446.455150462964</v>
      </c>
      <c r="R1500" t="str">
        <f t="shared" si="46"/>
        <v>#01</v>
      </c>
    </row>
    <row r="1501" spans="1:18" ht="154" x14ac:dyDescent="0.2">
      <c r="A1501" s="255">
        <f t="shared" si="47"/>
        <v>85</v>
      </c>
      <c r="B1501" s="291" t="s">
        <v>325</v>
      </c>
      <c r="C1501" s="292">
        <v>3</v>
      </c>
      <c r="D1501" s="292">
        <v>20</v>
      </c>
      <c r="E1501" s="293" t="s">
        <v>605</v>
      </c>
      <c r="F1501" s="292" t="s">
        <v>241</v>
      </c>
      <c r="G1501" s="294">
        <v>44446</v>
      </c>
      <c r="H1501" s="287" t="s">
        <v>28603</v>
      </c>
      <c r="I1501" s="295">
        <v>1407</v>
      </c>
      <c r="J1501" s="296"/>
      <c r="K1501" s="297" t="s">
        <v>28007</v>
      </c>
      <c r="L1501" s="297" t="s">
        <v>28008</v>
      </c>
      <c r="M1501" s="288" t="s">
        <v>2412</v>
      </c>
      <c r="N1501" s="289"/>
      <c r="O1501" s="283"/>
      <c r="P1501" s="262">
        <v>1.0532407407407407E-3</v>
      </c>
      <c r="Q1501">
        <v>44446.456342592595</v>
      </c>
      <c r="R1501" t="str">
        <f t="shared" si="46"/>
        <v>#01</v>
      </c>
    </row>
    <row r="1502" spans="1:18" ht="135" x14ac:dyDescent="0.2">
      <c r="A1502" s="255">
        <f t="shared" si="47"/>
        <v>91</v>
      </c>
      <c r="B1502" s="291" t="s">
        <v>325</v>
      </c>
      <c r="C1502" s="292">
        <v>3</v>
      </c>
      <c r="D1502" s="292">
        <v>21</v>
      </c>
      <c r="E1502" s="293" t="s">
        <v>605</v>
      </c>
      <c r="F1502" s="292" t="s">
        <v>241</v>
      </c>
      <c r="G1502" s="294">
        <v>44446</v>
      </c>
      <c r="H1502" s="287" t="s">
        <v>28603</v>
      </c>
      <c r="I1502" s="295">
        <v>1408</v>
      </c>
      <c r="J1502" s="296"/>
      <c r="K1502" s="297" t="s">
        <v>14034</v>
      </c>
      <c r="L1502" s="297" t="s">
        <v>14035</v>
      </c>
      <c r="M1502" s="288" t="s">
        <v>2413</v>
      </c>
      <c r="N1502" s="289"/>
      <c r="O1502" s="283"/>
      <c r="P1502" s="262">
        <v>1.2152777777777778E-3</v>
      </c>
      <c r="Q1502">
        <v>44446.457430555558</v>
      </c>
      <c r="R1502" t="str">
        <f t="shared" si="46"/>
        <v>#01</v>
      </c>
    </row>
    <row r="1503" spans="1:18" ht="211" x14ac:dyDescent="0.2">
      <c r="A1503" s="255">
        <f t="shared" si="47"/>
        <v>132</v>
      </c>
      <c r="B1503" s="291" t="s">
        <v>325</v>
      </c>
      <c r="C1503" s="292">
        <v>3</v>
      </c>
      <c r="D1503" s="292">
        <v>22</v>
      </c>
      <c r="E1503" s="293" t="s">
        <v>605</v>
      </c>
      <c r="F1503" s="292" t="s">
        <v>241</v>
      </c>
      <c r="G1503" s="294">
        <v>44446</v>
      </c>
      <c r="H1503" s="287" t="s">
        <v>28603</v>
      </c>
      <c r="I1503" s="295">
        <v>1409</v>
      </c>
      <c r="J1503" s="296"/>
      <c r="K1503" s="297" t="s">
        <v>14036</v>
      </c>
      <c r="L1503" s="297" t="s">
        <v>14037</v>
      </c>
      <c r="M1503" s="288" t="s">
        <v>2414</v>
      </c>
      <c r="N1503" s="289"/>
      <c r="O1503" s="283"/>
      <c r="P1503" s="262">
        <v>1.7592592592592592E-3</v>
      </c>
      <c r="Q1503">
        <v>44446.458668981482</v>
      </c>
      <c r="R1503" t="str">
        <f t="shared" si="46"/>
        <v>#01</v>
      </c>
    </row>
    <row r="1504" spans="1:18" ht="135" x14ac:dyDescent="0.2">
      <c r="A1504" s="255">
        <f t="shared" si="47"/>
        <v>84</v>
      </c>
      <c r="B1504" s="291" t="s">
        <v>325</v>
      </c>
      <c r="C1504" s="292">
        <v>3</v>
      </c>
      <c r="D1504" s="292">
        <v>23</v>
      </c>
      <c r="E1504" s="293" t="s">
        <v>605</v>
      </c>
      <c r="F1504" s="292" t="s">
        <v>241</v>
      </c>
      <c r="G1504" s="294">
        <v>44446</v>
      </c>
      <c r="H1504" s="287" t="s">
        <v>28603</v>
      </c>
      <c r="I1504" s="295">
        <v>1410</v>
      </c>
      <c r="J1504" s="296"/>
      <c r="K1504" s="297" t="s">
        <v>14038</v>
      </c>
      <c r="L1504" s="297" t="s">
        <v>14039</v>
      </c>
      <c r="M1504" s="288" t="s">
        <v>2415</v>
      </c>
      <c r="N1504" s="289"/>
      <c r="O1504" s="283"/>
      <c r="P1504" s="262">
        <v>1.0069444444444444E-3</v>
      </c>
      <c r="Q1504">
        <v>44446.460451388892</v>
      </c>
      <c r="R1504" t="str">
        <f t="shared" si="46"/>
        <v>#01</v>
      </c>
    </row>
    <row r="1505" spans="1:18" ht="135" x14ac:dyDescent="0.2">
      <c r="A1505" s="255">
        <f t="shared" si="47"/>
        <v>72</v>
      </c>
      <c r="B1505" s="291" t="s">
        <v>325</v>
      </c>
      <c r="C1505" s="292">
        <v>3</v>
      </c>
      <c r="D1505" s="292">
        <v>24</v>
      </c>
      <c r="E1505" s="293" t="s">
        <v>605</v>
      </c>
      <c r="F1505" s="292" t="s">
        <v>241</v>
      </c>
      <c r="G1505" s="294">
        <v>44446</v>
      </c>
      <c r="H1505" s="287" t="s">
        <v>28603</v>
      </c>
      <c r="I1505" s="295">
        <v>1411</v>
      </c>
      <c r="J1505" s="296"/>
      <c r="K1505" s="297" t="s">
        <v>14040</v>
      </c>
      <c r="L1505" s="297" t="s">
        <v>14041</v>
      </c>
      <c r="M1505" s="288" t="s">
        <v>2416</v>
      </c>
      <c r="N1505" s="289"/>
      <c r="O1505" s="283"/>
      <c r="P1505" s="262">
        <v>8.564814814814815E-4</v>
      </c>
      <c r="Q1505">
        <v>44446.461469907408</v>
      </c>
      <c r="R1505" t="str">
        <f t="shared" si="46"/>
        <v>#01</v>
      </c>
    </row>
    <row r="1506" spans="1:18" ht="78" x14ac:dyDescent="0.2">
      <c r="A1506" s="255">
        <f t="shared" si="47"/>
        <v>68</v>
      </c>
      <c r="B1506" s="291" t="s">
        <v>325</v>
      </c>
      <c r="C1506" s="292">
        <v>3</v>
      </c>
      <c r="D1506" s="292">
        <v>25</v>
      </c>
      <c r="E1506" s="293" t="s">
        <v>605</v>
      </c>
      <c r="F1506" s="292" t="s">
        <v>241</v>
      </c>
      <c r="G1506" s="294">
        <v>44446</v>
      </c>
      <c r="H1506" s="287" t="s">
        <v>28603</v>
      </c>
      <c r="I1506" s="295">
        <v>1412</v>
      </c>
      <c r="J1506" s="296"/>
      <c r="K1506" s="297" t="s">
        <v>14042</v>
      </c>
      <c r="L1506" s="297" t="s">
        <v>14043</v>
      </c>
      <c r="M1506" s="288" t="s">
        <v>2417</v>
      </c>
      <c r="N1506" s="289"/>
      <c r="O1506" s="283"/>
      <c r="P1506" s="262">
        <v>3.5879629629629635E-4</v>
      </c>
      <c r="Q1506">
        <v>44446.462337962963</v>
      </c>
      <c r="R1506" t="str">
        <f t="shared" si="46"/>
        <v>#01</v>
      </c>
    </row>
    <row r="1507" spans="1:18" ht="173" x14ac:dyDescent="0.2">
      <c r="A1507" s="255">
        <f t="shared" si="47"/>
        <v>92</v>
      </c>
      <c r="B1507" s="291" t="s">
        <v>325</v>
      </c>
      <c r="C1507" s="292">
        <v>3</v>
      </c>
      <c r="D1507" s="292">
        <v>26</v>
      </c>
      <c r="E1507" s="293" t="s">
        <v>605</v>
      </c>
      <c r="F1507" s="292" t="s">
        <v>241</v>
      </c>
      <c r="G1507" s="294">
        <v>44446</v>
      </c>
      <c r="H1507" s="287" t="s">
        <v>28603</v>
      </c>
      <c r="I1507" s="295">
        <v>1413</v>
      </c>
      <c r="J1507" s="296"/>
      <c r="K1507" s="297" t="s">
        <v>14044</v>
      </c>
      <c r="L1507" s="297" t="s">
        <v>14045</v>
      </c>
      <c r="M1507" s="288" t="s">
        <v>2418</v>
      </c>
      <c r="N1507" s="289"/>
      <c r="O1507" s="283"/>
      <c r="P1507" s="262">
        <v>7.7546296296296304E-4</v>
      </c>
      <c r="Q1507">
        <v>44446.462708333333</v>
      </c>
      <c r="R1507" t="str">
        <f t="shared" si="46"/>
        <v>#01</v>
      </c>
    </row>
    <row r="1508" spans="1:18" ht="192" x14ac:dyDescent="0.2">
      <c r="A1508" s="255">
        <f t="shared" si="47"/>
        <v>120</v>
      </c>
      <c r="B1508" s="291" t="s">
        <v>325</v>
      </c>
      <c r="C1508" s="292">
        <v>3</v>
      </c>
      <c r="D1508" s="292">
        <v>27</v>
      </c>
      <c r="E1508" s="293" t="s">
        <v>605</v>
      </c>
      <c r="F1508" s="292" t="s">
        <v>241</v>
      </c>
      <c r="G1508" s="294">
        <v>44446</v>
      </c>
      <c r="H1508" s="287" t="s">
        <v>28603</v>
      </c>
      <c r="I1508" s="295">
        <v>1414</v>
      </c>
      <c r="J1508" s="296"/>
      <c r="K1508" s="297" t="s">
        <v>14046</v>
      </c>
      <c r="L1508" s="297" t="s">
        <v>14047</v>
      </c>
      <c r="M1508" s="288" t="s">
        <v>2419</v>
      </c>
      <c r="N1508" s="298"/>
      <c r="O1508" s="283"/>
      <c r="P1508" s="262">
        <v>1.0416666666666667E-3</v>
      </c>
      <c r="Q1508">
        <v>44446.463506944441</v>
      </c>
      <c r="R1508" t="str">
        <f t="shared" si="46"/>
        <v>#01</v>
      </c>
    </row>
    <row r="1509" spans="1:18" ht="247" x14ac:dyDescent="0.2">
      <c r="A1509" s="255">
        <f t="shared" si="47"/>
        <v>74</v>
      </c>
      <c r="B1509" s="291" t="s">
        <v>325</v>
      </c>
      <c r="C1509" s="292">
        <v>3</v>
      </c>
      <c r="D1509" s="292">
        <v>27</v>
      </c>
      <c r="E1509" s="293" t="s">
        <v>605</v>
      </c>
      <c r="F1509" s="292" t="s">
        <v>241</v>
      </c>
      <c r="G1509" s="294">
        <v>44446</v>
      </c>
      <c r="H1509" s="287" t="s">
        <v>28603</v>
      </c>
      <c r="I1509" s="295">
        <v>1415</v>
      </c>
      <c r="J1509" s="296"/>
      <c r="K1509" s="297" t="s">
        <v>26162</v>
      </c>
      <c r="L1509" s="297" t="s">
        <v>26163</v>
      </c>
      <c r="M1509" s="288" t="s">
        <v>2420</v>
      </c>
      <c r="N1509" s="298"/>
      <c r="O1509" s="283"/>
      <c r="P1509" s="262">
        <v>2.1180555555555553E-3</v>
      </c>
      <c r="Q1509">
        <v>44446.464560185188</v>
      </c>
      <c r="R1509" t="str">
        <f t="shared" si="46"/>
        <v>#01</v>
      </c>
    </row>
    <row r="1510" spans="1:18" ht="230" x14ac:dyDescent="0.2">
      <c r="A1510" s="255">
        <f t="shared" si="47"/>
        <v>86</v>
      </c>
      <c r="B1510" s="291" t="s">
        <v>325</v>
      </c>
      <c r="C1510" s="292">
        <v>3</v>
      </c>
      <c r="D1510" s="292">
        <v>28</v>
      </c>
      <c r="E1510" s="293" t="s">
        <v>605</v>
      </c>
      <c r="F1510" s="292" t="s">
        <v>241</v>
      </c>
      <c r="G1510" s="294">
        <v>44446</v>
      </c>
      <c r="H1510" s="287" t="s">
        <v>28603</v>
      </c>
      <c r="I1510" s="295">
        <v>1416</v>
      </c>
      <c r="J1510" s="296"/>
      <c r="K1510" s="297" t="s">
        <v>14048</v>
      </c>
      <c r="L1510" s="297" t="s">
        <v>14049</v>
      </c>
      <c r="M1510" s="288" t="s">
        <v>2421</v>
      </c>
      <c r="N1510" s="289"/>
      <c r="O1510" s="283"/>
      <c r="P1510" s="262">
        <v>9.4907407407407408E-4</v>
      </c>
      <c r="Q1510">
        <v>44446.46670138889</v>
      </c>
      <c r="R1510" t="str">
        <f t="shared" si="46"/>
        <v>#01</v>
      </c>
    </row>
    <row r="1511" spans="1:18" ht="173" x14ac:dyDescent="0.2">
      <c r="A1511" s="255">
        <f t="shared" si="47"/>
        <v>112</v>
      </c>
      <c r="B1511" s="291" t="s">
        <v>325</v>
      </c>
      <c r="C1511" s="292">
        <v>3</v>
      </c>
      <c r="D1511" s="292">
        <v>29</v>
      </c>
      <c r="E1511" s="293" t="s">
        <v>605</v>
      </c>
      <c r="F1511" s="292" t="s">
        <v>241</v>
      </c>
      <c r="G1511" s="294">
        <v>44446</v>
      </c>
      <c r="H1511" s="287" t="s">
        <v>28603</v>
      </c>
      <c r="I1511" s="295">
        <v>1417</v>
      </c>
      <c r="J1511" s="296"/>
      <c r="K1511" s="297" t="s">
        <v>14050</v>
      </c>
      <c r="L1511" s="297" t="s">
        <v>14051</v>
      </c>
      <c r="M1511" s="288" t="s">
        <v>2422</v>
      </c>
      <c r="N1511" s="289"/>
      <c r="O1511" s="283"/>
      <c r="P1511" s="262">
        <v>1.1226851851851851E-3</v>
      </c>
      <c r="Q1511">
        <v>44446.467662037037</v>
      </c>
      <c r="R1511" t="str">
        <f t="shared" si="46"/>
        <v>#01</v>
      </c>
    </row>
    <row r="1512" spans="1:18" ht="154" x14ac:dyDescent="0.2">
      <c r="A1512" s="255">
        <f t="shared" si="47"/>
        <v>54</v>
      </c>
      <c r="B1512" s="291" t="s">
        <v>325</v>
      </c>
      <c r="C1512" s="292">
        <v>3</v>
      </c>
      <c r="D1512" s="292">
        <v>30</v>
      </c>
      <c r="E1512" s="293" t="s">
        <v>605</v>
      </c>
      <c r="F1512" s="292" t="s">
        <v>241</v>
      </c>
      <c r="G1512" s="294">
        <v>44446</v>
      </c>
      <c r="H1512" s="287" t="s">
        <v>28603</v>
      </c>
      <c r="I1512" s="295">
        <v>1418</v>
      </c>
      <c r="J1512" s="296"/>
      <c r="K1512" s="297" t="s">
        <v>14052</v>
      </c>
      <c r="L1512" s="297" t="s">
        <v>14053</v>
      </c>
      <c r="M1512" s="288" t="s">
        <v>2423</v>
      </c>
      <c r="N1512" s="289"/>
      <c r="O1512" s="283"/>
      <c r="P1512" s="262">
        <v>7.8703703703703705E-4</v>
      </c>
      <c r="Q1512">
        <v>44446.4687962963</v>
      </c>
      <c r="R1512" t="str">
        <f t="shared" si="46"/>
        <v>#01</v>
      </c>
    </row>
    <row r="1513" spans="1:18" ht="116" x14ac:dyDescent="0.2">
      <c r="A1513" s="255">
        <f t="shared" si="47"/>
        <v>92</v>
      </c>
      <c r="B1513" s="291" t="s">
        <v>325</v>
      </c>
      <c r="C1513" s="292">
        <v>3</v>
      </c>
      <c r="D1513" s="292">
        <v>31</v>
      </c>
      <c r="E1513" s="293" t="s">
        <v>605</v>
      </c>
      <c r="F1513" s="292" t="s">
        <v>241</v>
      </c>
      <c r="G1513" s="294">
        <v>44446</v>
      </c>
      <c r="H1513" s="287" t="s">
        <v>28603</v>
      </c>
      <c r="I1513" s="295">
        <v>1419</v>
      </c>
      <c r="J1513" s="296"/>
      <c r="K1513" s="297" t="s">
        <v>28005</v>
      </c>
      <c r="L1513" s="297" t="s">
        <v>28006</v>
      </c>
      <c r="M1513" s="288" t="s">
        <v>2424</v>
      </c>
      <c r="N1513" s="289"/>
      <c r="O1513" s="283"/>
      <c r="P1513" s="262">
        <v>4.8611111111111104E-4</v>
      </c>
      <c r="Q1513">
        <v>44446.469594907408</v>
      </c>
      <c r="R1513" t="str">
        <f t="shared" si="46"/>
        <v>#01</v>
      </c>
    </row>
    <row r="1514" spans="1:18" ht="98" x14ac:dyDescent="0.2">
      <c r="A1514" s="255">
        <f t="shared" si="47"/>
        <v>144</v>
      </c>
      <c r="B1514" s="291" t="s">
        <v>325</v>
      </c>
      <c r="C1514" s="292">
        <v>3</v>
      </c>
      <c r="D1514" s="292">
        <v>32</v>
      </c>
      <c r="E1514" s="293" t="s">
        <v>605</v>
      </c>
      <c r="F1514" s="292" t="s">
        <v>241</v>
      </c>
      <c r="G1514" s="294">
        <v>44446</v>
      </c>
      <c r="H1514" s="287" t="s">
        <v>28603</v>
      </c>
      <c r="I1514" s="295">
        <v>1420</v>
      </c>
      <c r="J1514" s="296"/>
      <c r="K1514" s="297" t="s">
        <v>14054</v>
      </c>
      <c r="L1514" s="297" t="s">
        <v>14055</v>
      </c>
      <c r="M1514" s="288" t="s">
        <v>2425</v>
      </c>
      <c r="N1514" s="289"/>
      <c r="O1514" s="283"/>
      <c r="P1514" s="262">
        <v>5.6712962962962956E-4</v>
      </c>
      <c r="Q1514">
        <v>44446.470104166663</v>
      </c>
      <c r="R1514" t="str">
        <f t="shared" si="46"/>
        <v>#01</v>
      </c>
    </row>
    <row r="1515" spans="1:18" ht="97" x14ac:dyDescent="0.2">
      <c r="A1515" s="255">
        <f t="shared" si="47"/>
        <v>60</v>
      </c>
      <c r="B1515" s="291" t="s">
        <v>325</v>
      </c>
      <c r="C1515" s="292">
        <v>3</v>
      </c>
      <c r="D1515" s="292">
        <v>33</v>
      </c>
      <c r="E1515" s="293" t="s">
        <v>605</v>
      </c>
      <c r="F1515" s="292" t="s">
        <v>241</v>
      </c>
      <c r="G1515" s="294">
        <v>44446</v>
      </c>
      <c r="H1515" s="287" t="s">
        <v>28603</v>
      </c>
      <c r="I1515" s="295">
        <v>1421</v>
      </c>
      <c r="J1515" s="296"/>
      <c r="K1515" s="297" t="s">
        <v>14056</v>
      </c>
      <c r="L1515" s="297" t="s">
        <v>14057</v>
      </c>
      <c r="M1515" s="288" t="s">
        <v>2426</v>
      </c>
      <c r="N1515" s="289"/>
      <c r="O1515" s="283"/>
      <c r="P1515" s="262">
        <v>5.6712962962962956E-4</v>
      </c>
      <c r="Q1515">
        <v>44446.470682870371</v>
      </c>
      <c r="R1515" t="str">
        <f t="shared" si="46"/>
        <v>#01</v>
      </c>
    </row>
    <row r="1516" spans="1:18" ht="116" x14ac:dyDescent="0.2">
      <c r="A1516" s="255">
        <f t="shared" si="47"/>
        <v>94</v>
      </c>
      <c r="B1516" s="291" t="s">
        <v>325</v>
      </c>
      <c r="C1516" s="292">
        <v>3</v>
      </c>
      <c r="D1516" s="292">
        <v>34</v>
      </c>
      <c r="E1516" s="293" t="s">
        <v>605</v>
      </c>
      <c r="F1516" s="292" t="s">
        <v>241</v>
      </c>
      <c r="G1516" s="294">
        <v>44446</v>
      </c>
      <c r="H1516" s="287" t="s">
        <v>28603</v>
      </c>
      <c r="I1516" s="295">
        <v>1422</v>
      </c>
      <c r="J1516" s="296"/>
      <c r="K1516" s="297" t="s">
        <v>14058</v>
      </c>
      <c r="L1516" s="297" t="s">
        <v>14059</v>
      </c>
      <c r="M1516" s="288" t="s">
        <v>2427</v>
      </c>
      <c r="N1516" s="289"/>
      <c r="O1516" s="283"/>
      <c r="P1516" s="262">
        <v>5.0925925925925921E-4</v>
      </c>
      <c r="Q1516">
        <v>44446.471261574072</v>
      </c>
      <c r="R1516" t="str">
        <f t="shared" si="46"/>
        <v>#01</v>
      </c>
    </row>
    <row r="1517" spans="1:18" ht="173" x14ac:dyDescent="0.2">
      <c r="A1517" s="255">
        <f t="shared" si="47"/>
        <v>108</v>
      </c>
      <c r="B1517" s="291" t="s">
        <v>325</v>
      </c>
      <c r="C1517" s="292">
        <v>3</v>
      </c>
      <c r="D1517" s="292">
        <v>35</v>
      </c>
      <c r="E1517" s="293" t="s">
        <v>605</v>
      </c>
      <c r="F1517" s="292" t="s">
        <v>241</v>
      </c>
      <c r="G1517" s="294">
        <v>44446</v>
      </c>
      <c r="H1517" s="287" t="s">
        <v>28603</v>
      </c>
      <c r="I1517" s="295">
        <v>1423</v>
      </c>
      <c r="J1517" s="296"/>
      <c r="K1517" s="297" t="s">
        <v>14060</v>
      </c>
      <c r="L1517" s="297" t="s">
        <v>14061</v>
      </c>
      <c r="M1517" s="288" t="s">
        <v>2428</v>
      </c>
      <c r="N1517" s="289"/>
      <c r="O1517" s="283"/>
      <c r="P1517" s="262">
        <v>1.7592592592592592E-3</v>
      </c>
      <c r="Q1517">
        <v>44446.47179398148</v>
      </c>
      <c r="R1517" t="str">
        <f t="shared" si="46"/>
        <v>#01</v>
      </c>
    </row>
    <row r="1518" spans="1:18" ht="35" x14ac:dyDescent="0.2">
      <c r="A1518" s="255">
        <f t="shared" si="47"/>
        <v>10</v>
      </c>
      <c r="B1518" s="269" t="s">
        <v>325</v>
      </c>
      <c r="C1518" s="270">
        <v>4</v>
      </c>
      <c r="D1518" s="270" t="s">
        <v>234</v>
      </c>
      <c r="E1518" s="271" t="s">
        <v>605</v>
      </c>
      <c r="F1518" s="270" t="s">
        <v>241</v>
      </c>
      <c r="G1518" s="301">
        <v>44446</v>
      </c>
      <c r="H1518" s="270" t="s">
        <v>28603</v>
      </c>
      <c r="I1518" s="272">
        <v>1424</v>
      </c>
      <c r="J1518" s="281"/>
      <c r="K1518" s="274" t="s">
        <v>379</v>
      </c>
      <c r="L1518" s="274" t="s">
        <v>2429</v>
      </c>
      <c r="M1518" s="275" t="s">
        <v>2430</v>
      </c>
      <c r="N1518" s="273"/>
      <c r="O1518" s="283"/>
      <c r="P1518" s="262">
        <v>2.3148148148148147E-5</v>
      </c>
      <c r="Q1518">
        <v>44446.73673611111</v>
      </c>
      <c r="R1518" t="str">
        <f t="shared" si="46"/>
        <v>#01</v>
      </c>
    </row>
    <row r="1519" spans="1:18" ht="192" x14ac:dyDescent="0.2">
      <c r="A1519" s="255">
        <f t="shared" si="47"/>
        <v>187</v>
      </c>
      <c r="B1519" s="291" t="s">
        <v>325</v>
      </c>
      <c r="C1519" s="292">
        <v>4</v>
      </c>
      <c r="D1519" s="292">
        <v>1</v>
      </c>
      <c r="E1519" s="293" t="s">
        <v>605</v>
      </c>
      <c r="F1519" s="292" t="s">
        <v>241</v>
      </c>
      <c r="G1519" s="294">
        <v>44446</v>
      </c>
      <c r="H1519" s="287" t="s">
        <v>28603</v>
      </c>
      <c r="I1519" s="295">
        <v>1425</v>
      </c>
      <c r="J1519" s="296"/>
      <c r="K1519" s="297" t="s">
        <v>28003</v>
      </c>
      <c r="L1519" s="297" t="s">
        <v>28004</v>
      </c>
      <c r="M1519" s="288" t="s">
        <v>2431</v>
      </c>
      <c r="N1519" s="289"/>
      <c r="O1519" s="283"/>
      <c r="P1519" s="262">
        <v>2.3842592592592591E-3</v>
      </c>
      <c r="Q1519">
        <v>44446.736805555556</v>
      </c>
      <c r="R1519" t="str">
        <f t="shared" si="46"/>
        <v>#01</v>
      </c>
    </row>
    <row r="1520" spans="1:18" ht="116" x14ac:dyDescent="0.2">
      <c r="A1520" s="255">
        <f t="shared" si="47"/>
        <v>75</v>
      </c>
      <c r="B1520" s="291" t="s">
        <v>325</v>
      </c>
      <c r="C1520" s="292">
        <v>4</v>
      </c>
      <c r="D1520" s="292">
        <v>2</v>
      </c>
      <c r="E1520" s="293" t="s">
        <v>605</v>
      </c>
      <c r="F1520" s="292" t="s">
        <v>241</v>
      </c>
      <c r="G1520" s="294">
        <v>44446</v>
      </c>
      <c r="H1520" s="287" t="s">
        <v>28603</v>
      </c>
      <c r="I1520" s="295">
        <v>1426</v>
      </c>
      <c r="J1520" s="296"/>
      <c r="K1520" s="297" t="s">
        <v>14062</v>
      </c>
      <c r="L1520" s="297" t="s">
        <v>14063</v>
      </c>
      <c r="M1520" s="288" t="s">
        <v>2432</v>
      </c>
      <c r="N1520" s="289"/>
      <c r="O1520" s="283"/>
      <c r="P1520" s="262">
        <v>3.5879629629629635E-4</v>
      </c>
      <c r="Q1520">
        <v>44446.740868055553</v>
      </c>
      <c r="R1520" t="str">
        <f t="shared" si="46"/>
        <v>#01</v>
      </c>
    </row>
    <row r="1521" spans="1:18" ht="59" x14ac:dyDescent="0.2">
      <c r="A1521" s="255">
        <f t="shared" si="47"/>
        <v>47</v>
      </c>
      <c r="B1521" s="291" t="s">
        <v>325</v>
      </c>
      <c r="C1521" s="292">
        <v>4</v>
      </c>
      <c r="D1521" s="292">
        <v>3</v>
      </c>
      <c r="E1521" s="293" t="s">
        <v>605</v>
      </c>
      <c r="F1521" s="292" t="s">
        <v>241</v>
      </c>
      <c r="G1521" s="294">
        <v>44446</v>
      </c>
      <c r="H1521" s="287" t="s">
        <v>28603</v>
      </c>
      <c r="I1521" s="295">
        <v>1427</v>
      </c>
      <c r="J1521" s="296"/>
      <c r="K1521" s="297" t="s">
        <v>14064</v>
      </c>
      <c r="L1521" s="297" t="s">
        <v>14065</v>
      </c>
      <c r="M1521" s="288" t="s">
        <v>2433</v>
      </c>
      <c r="N1521" s="289"/>
      <c r="O1521" s="283"/>
      <c r="P1521" s="262">
        <v>2.4305555555555552E-4</v>
      </c>
      <c r="Q1521">
        <v>44446.741249999999</v>
      </c>
      <c r="R1521" t="str">
        <f t="shared" si="46"/>
        <v>#01</v>
      </c>
    </row>
    <row r="1522" spans="1:18" ht="97" x14ac:dyDescent="0.2">
      <c r="A1522" s="255">
        <f t="shared" si="47"/>
        <v>81</v>
      </c>
      <c r="B1522" s="291" t="s">
        <v>325</v>
      </c>
      <c r="C1522" s="292">
        <v>4</v>
      </c>
      <c r="D1522" s="292">
        <v>4</v>
      </c>
      <c r="E1522" s="293" t="s">
        <v>605</v>
      </c>
      <c r="F1522" s="292" t="s">
        <v>241</v>
      </c>
      <c r="G1522" s="294">
        <v>44446</v>
      </c>
      <c r="H1522" s="287" t="s">
        <v>28603</v>
      </c>
      <c r="I1522" s="295">
        <v>1428</v>
      </c>
      <c r="J1522" s="296"/>
      <c r="K1522" s="297" t="s">
        <v>14066</v>
      </c>
      <c r="L1522" s="297" t="s">
        <v>14067</v>
      </c>
      <c r="M1522" s="288" t="s">
        <v>2434</v>
      </c>
      <c r="N1522" s="289"/>
      <c r="O1522" s="283"/>
      <c r="P1522" s="262">
        <v>6.7129629629629625E-4</v>
      </c>
      <c r="Q1522">
        <v>44446.741516203707</v>
      </c>
      <c r="R1522" t="str">
        <f t="shared" si="46"/>
        <v>#01</v>
      </c>
    </row>
    <row r="1523" spans="1:18" ht="98" x14ac:dyDescent="0.2">
      <c r="A1523" s="255">
        <f t="shared" si="47"/>
        <v>126</v>
      </c>
      <c r="B1523" s="291" t="s">
        <v>325</v>
      </c>
      <c r="C1523" s="292">
        <v>4</v>
      </c>
      <c r="D1523" s="292">
        <v>5</v>
      </c>
      <c r="E1523" s="293" t="s">
        <v>605</v>
      </c>
      <c r="F1523" s="292" t="s">
        <v>241</v>
      </c>
      <c r="G1523" s="294">
        <v>44446</v>
      </c>
      <c r="H1523" s="287" t="s">
        <v>28603</v>
      </c>
      <c r="I1523" s="295">
        <v>1429</v>
      </c>
      <c r="J1523" s="296"/>
      <c r="K1523" s="297" t="s">
        <v>14068</v>
      </c>
      <c r="L1523" s="297" t="s">
        <v>12704</v>
      </c>
      <c r="M1523" s="288" t="s">
        <v>2435</v>
      </c>
      <c r="N1523" s="289"/>
      <c r="O1523" s="283"/>
      <c r="P1523" s="262">
        <v>7.175925925925927E-4</v>
      </c>
      <c r="Q1523">
        <v>44446.742210648146</v>
      </c>
      <c r="R1523" t="str">
        <f t="shared" si="46"/>
        <v>#01</v>
      </c>
    </row>
    <row r="1524" spans="1:18" ht="78" x14ac:dyDescent="0.2">
      <c r="A1524" s="255">
        <f t="shared" si="47"/>
        <v>91</v>
      </c>
      <c r="B1524" s="291" t="s">
        <v>325</v>
      </c>
      <c r="C1524" s="292">
        <v>4</v>
      </c>
      <c r="D1524" s="292">
        <v>6</v>
      </c>
      <c r="E1524" s="293" t="s">
        <v>605</v>
      </c>
      <c r="F1524" s="292" t="s">
        <v>241</v>
      </c>
      <c r="G1524" s="294">
        <v>44446</v>
      </c>
      <c r="H1524" s="287" t="s">
        <v>28603</v>
      </c>
      <c r="I1524" s="295">
        <v>1430</v>
      </c>
      <c r="J1524" s="296"/>
      <c r="K1524" s="297" t="s">
        <v>14069</v>
      </c>
      <c r="L1524" s="297" t="s">
        <v>12706</v>
      </c>
      <c r="M1524" s="288" t="s">
        <v>1342</v>
      </c>
      <c r="N1524" s="289"/>
      <c r="O1524" s="283"/>
      <c r="P1524" s="262">
        <v>6.8287037037037025E-4</v>
      </c>
      <c r="Q1524">
        <v>44446.742951388886</v>
      </c>
      <c r="R1524" t="str">
        <f t="shared" si="46"/>
        <v>#01</v>
      </c>
    </row>
    <row r="1525" spans="1:18" ht="97" x14ac:dyDescent="0.2">
      <c r="A1525" s="255">
        <f t="shared" ref="A1525:A1582" si="48">IF($K1525="","",LEN($K1525))</f>
        <v>98</v>
      </c>
      <c r="B1525" s="291" t="s">
        <v>325</v>
      </c>
      <c r="C1525" s="292">
        <v>4</v>
      </c>
      <c r="D1525" s="292">
        <v>7</v>
      </c>
      <c r="E1525" s="293" t="s">
        <v>605</v>
      </c>
      <c r="F1525" s="292" t="s">
        <v>241</v>
      </c>
      <c r="G1525" s="294">
        <v>44446</v>
      </c>
      <c r="H1525" s="287" t="s">
        <v>28603</v>
      </c>
      <c r="I1525" s="295">
        <v>1431</v>
      </c>
      <c r="J1525" s="296"/>
      <c r="K1525" s="297" t="s">
        <v>14070</v>
      </c>
      <c r="L1525" s="297" t="s">
        <v>14071</v>
      </c>
      <c r="M1525" s="288" t="s">
        <v>2436</v>
      </c>
      <c r="N1525" s="289"/>
      <c r="O1525" s="283"/>
      <c r="P1525" s="262">
        <v>9.1435185185185185E-4</v>
      </c>
      <c r="Q1525">
        <v>44446.743657407409</v>
      </c>
      <c r="R1525" t="str">
        <f t="shared" si="46"/>
        <v>#01</v>
      </c>
    </row>
    <row r="1526" spans="1:18" ht="154" x14ac:dyDescent="0.2">
      <c r="A1526" s="255">
        <f t="shared" si="48"/>
        <v>172</v>
      </c>
      <c r="B1526" s="291" t="s">
        <v>325</v>
      </c>
      <c r="C1526" s="292">
        <v>4</v>
      </c>
      <c r="D1526" s="292">
        <v>8</v>
      </c>
      <c r="E1526" s="293" t="s">
        <v>605</v>
      </c>
      <c r="F1526" s="292" t="s">
        <v>241</v>
      </c>
      <c r="G1526" s="294">
        <v>44446</v>
      </c>
      <c r="H1526" s="287" t="s">
        <v>28603</v>
      </c>
      <c r="I1526" s="295">
        <v>1432</v>
      </c>
      <c r="J1526" s="296"/>
      <c r="K1526" s="297" t="s">
        <v>14072</v>
      </c>
      <c r="L1526" s="297" t="s">
        <v>14073</v>
      </c>
      <c r="M1526" s="288" t="s">
        <v>2437</v>
      </c>
      <c r="N1526" s="289"/>
      <c r="O1526" s="283"/>
      <c r="P1526" s="262">
        <v>8.3333333333333339E-4</v>
      </c>
      <c r="Q1526">
        <v>44446.74459490741</v>
      </c>
      <c r="R1526" t="str">
        <f t="shared" si="46"/>
        <v>#01</v>
      </c>
    </row>
    <row r="1527" spans="1:18" ht="78" x14ac:dyDescent="0.2">
      <c r="A1527" s="255">
        <f t="shared" si="48"/>
        <v>72</v>
      </c>
      <c r="B1527" s="291" t="s">
        <v>325</v>
      </c>
      <c r="C1527" s="292">
        <v>4</v>
      </c>
      <c r="D1527" s="292">
        <v>9</v>
      </c>
      <c r="E1527" s="293" t="s">
        <v>605</v>
      </c>
      <c r="F1527" s="292" t="s">
        <v>241</v>
      </c>
      <c r="G1527" s="294">
        <v>44446</v>
      </c>
      <c r="H1527" s="287" t="s">
        <v>28603</v>
      </c>
      <c r="I1527" s="295">
        <v>1433</v>
      </c>
      <c r="J1527" s="296"/>
      <c r="K1527" s="297" t="s">
        <v>14074</v>
      </c>
      <c r="L1527" s="297" t="s">
        <v>14075</v>
      </c>
      <c r="M1527" s="288" t="s">
        <v>2438</v>
      </c>
      <c r="N1527" s="289"/>
      <c r="O1527" s="283"/>
      <c r="P1527" s="262">
        <v>6.018518518518519E-4</v>
      </c>
      <c r="Q1527">
        <v>44446.745451388888</v>
      </c>
      <c r="R1527" t="str">
        <f t="shared" si="46"/>
        <v>#01</v>
      </c>
    </row>
    <row r="1528" spans="1:18" ht="192" x14ac:dyDescent="0.2">
      <c r="A1528" s="255">
        <f t="shared" si="48"/>
        <v>97</v>
      </c>
      <c r="B1528" s="291" t="s">
        <v>325</v>
      </c>
      <c r="C1528" s="292">
        <v>4</v>
      </c>
      <c r="D1528" s="292">
        <v>10</v>
      </c>
      <c r="E1528" s="293" t="s">
        <v>605</v>
      </c>
      <c r="F1528" s="292" t="s">
        <v>241</v>
      </c>
      <c r="G1528" s="294">
        <v>44446</v>
      </c>
      <c r="H1528" s="287" t="s">
        <v>28603</v>
      </c>
      <c r="I1528" s="295">
        <v>1434</v>
      </c>
      <c r="J1528" s="296"/>
      <c r="K1528" s="297" t="s">
        <v>28001</v>
      </c>
      <c r="L1528" s="297" t="s">
        <v>28002</v>
      </c>
      <c r="M1528" s="288" t="s">
        <v>2439</v>
      </c>
      <c r="N1528" s="289"/>
      <c r="O1528" s="283"/>
      <c r="P1528" s="262">
        <v>7.9861111111111105E-4</v>
      </c>
      <c r="Q1528">
        <v>44446.746064814812</v>
      </c>
      <c r="R1528" t="str">
        <f t="shared" si="46"/>
        <v>#01</v>
      </c>
    </row>
    <row r="1529" spans="1:18" ht="230" x14ac:dyDescent="0.2">
      <c r="A1529" s="255">
        <f t="shared" si="48"/>
        <v>137</v>
      </c>
      <c r="B1529" s="291" t="s">
        <v>325</v>
      </c>
      <c r="C1529" s="292">
        <v>4</v>
      </c>
      <c r="D1529" s="292">
        <v>11</v>
      </c>
      <c r="E1529" s="293" t="s">
        <v>605</v>
      </c>
      <c r="F1529" s="292" t="s">
        <v>241</v>
      </c>
      <c r="G1529" s="294">
        <v>44474</v>
      </c>
      <c r="H1529" s="287" t="s">
        <v>28603</v>
      </c>
      <c r="I1529" s="295">
        <v>1435</v>
      </c>
      <c r="J1529" s="296"/>
      <c r="K1529" s="297" t="s">
        <v>14076</v>
      </c>
      <c r="L1529" s="297" t="s">
        <v>14077</v>
      </c>
      <c r="M1529" s="288" t="s">
        <v>2440</v>
      </c>
      <c r="N1529" s="289"/>
      <c r="O1529" s="283"/>
      <c r="P1529" s="262">
        <v>4.6296296296296294E-5</v>
      </c>
      <c r="Q1529">
        <v>44474.522638888891</v>
      </c>
      <c r="R1529" t="str">
        <f t="shared" si="46"/>
        <v>#01</v>
      </c>
    </row>
    <row r="1530" spans="1:18" ht="135" x14ac:dyDescent="0.2">
      <c r="A1530" s="255">
        <f t="shared" si="48"/>
        <v>97</v>
      </c>
      <c r="B1530" s="291" t="s">
        <v>325</v>
      </c>
      <c r="C1530" s="292">
        <v>4</v>
      </c>
      <c r="D1530" s="292">
        <v>12</v>
      </c>
      <c r="E1530" s="293" t="s">
        <v>605</v>
      </c>
      <c r="F1530" s="292" t="s">
        <v>241</v>
      </c>
      <c r="G1530" s="294">
        <v>44446</v>
      </c>
      <c r="H1530" s="287" t="s">
        <v>28603</v>
      </c>
      <c r="I1530" s="295">
        <v>1436</v>
      </c>
      <c r="J1530" s="296"/>
      <c r="K1530" s="297" t="s">
        <v>14078</v>
      </c>
      <c r="L1530" s="297" t="s">
        <v>14079</v>
      </c>
      <c r="M1530" s="288" t="s">
        <v>2441</v>
      </c>
      <c r="N1530" s="298"/>
      <c r="O1530" s="283"/>
      <c r="P1530" s="262">
        <v>8.564814814814815E-4</v>
      </c>
      <c r="Q1530">
        <v>44446.747766203705</v>
      </c>
      <c r="R1530" t="str">
        <f t="shared" ref="R1530:R1593" si="49">IF(G1530="","",F1530)</f>
        <v>#01</v>
      </c>
    </row>
    <row r="1531" spans="1:18" ht="152" x14ac:dyDescent="0.2">
      <c r="A1531" s="255">
        <f t="shared" si="48"/>
        <v>78</v>
      </c>
      <c r="B1531" s="291" t="s">
        <v>325</v>
      </c>
      <c r="C1531" s="292">
        <v>4</v>
      </c>
      <c r="D1531" s="292">
        <v>12</v>
      </c>
      <c r="E1531" s="293" t="s">
        <v>605</v>
      </c>
      <c r="F1531" s="292" t="s">
        <v>241</v>
      </c>
      <c r="G1531" s="294">
        <v>44446</v>
      </c>
      <c r="H1531" s="287" t="s">
        <v>28603</v>
      </c>
      <c r="I1531" s="295">
        <v>1437</v>
      </c>
      <c r="J1531" s="296"/>
      <c r="K1531" s="297" t="s">
        <v>2442</v>
      </c>
      <c r="L1531" s="297" t="s">
        <v>2443</v>
      </c>
      <c r="M1531" s="288" t="s">
        <v>2444</v>
      </c>
      <c r="N1531" s="298"/>
      <c r="O1531" s="283"/>
      <c r="P1531" s="262">
        <v>1.1111111111111111E-3</v>
      </c>
      <c r="Q1531">
        <v>44446.748657407406</v>
      </c>
      <c r="R1531" t="str">
        <f t="shared" si="49"/>
        <v>#01</v>
      </c>
    </row>
    <row r="1532" spans="1:18" ht="173" x14ac:dyDescent="0.2">
      <c r="A1532" s="255">
        <f t="shared" si="48"/>
        <v>103</v>
      </c>
      <c r="B1532" s="291" t="s">
        <v>325</v>
      </c>
      <c r="C1532" s="292">
        <v>4</v>
      </c>
      <c r="D1532" s="292">
        <v>13</v>
      </c>
      <c r="E1532" s="293" t="s">
        <v>605</v>
      </c>
      <c r="F1532" s="292" t="s">
        <v>241</v>
      </c>
      <c r="G1532" s="294">
        <v>44468</v>
      </c>
      <c r="H1532" s="287" t="s">
        <v>28603</v>
      </c>
      <c r="I1532" s="295">
        <v>1438</v>
      </c>
      <c r="J1532" s="296"/>
      <c r="K1532" s="297" t="s">
        <v>27999</v>
      </c>
      <c r="L1532" s="297" t="s">
        <v>28000</v>
      </c>
      <c r="M1532" s="288" t="s">
        <v>2445</v>
      </c>
      <c r="N1532" s="289"/>
      <c r="O1532" s="283"/>
      <c r="P1532" s="262">
        <v>1.1574074074074073E-4</v>
      </c>
      <c r="Q1532">
        <v>44468.719953703701</v>
      </c>
      <c r="R1532" t="str">
        <f t="shared" si="49"/>
        <v>#01</v>
      </c>
    </row>
    <row r="1533" spans="1:18" ht="116" x14ac:dyDescent="0.2">
      <c r="A1533" s="255">
        <f t="shared" si="48"/>
        <v>31</v>
      </c>
      <c r="B1533" s="291" t="s">
        <v>325</v>
      </c>
      <c r="C1533" s="292">
        <v>4</v>
      </c>
      <c r="D1533" s="292">
        <v>14</v>
      </c>
      <c r="E1533" s="293" t="s">
        <v>605</v>
      </c>
      <c r="F1533" s="292" t="s">
        <v>241</v>
      </c>
      <c r="G1533" s="294">
        <v>44446</v>
      </c>
      <c r="H1533" s="287" t="s">
        <v>28603</v>
      </c>
      <c r="I1533" s="295">
        <v>1439</v>
      </c>
      <c r="J1533" s="296"/>
      <c r="K1533" s="297" t="s">
        <v>14080</v>
      </c>
      <c r="L1533" s="297" t="s">
        <v>14081</v>
      </c>
      <c r="M1533" s="288" t="s">
        <v>2446</v>
      </c>
      <c r="N1533" s="289"/>
      <c r="O1533" s="283"/>
      <c r="P1533" s="262">
        <v>6.4814814814814813E-4</v>
      </c>
      <c r="Q1533">
        <v>44446.751064814816</v>
      </c>
      <c r="R1533" t="str">
        <f t="shared" si="49"/>
        <v>#01</v>
      </c>
    </row>
    <row r="1534" spans="1:18" ht="249" x14ac:dyDescent="0.2">
      <c r="A1534" s="255">
        <f t="shared" si="48"/>
        <v>167</v>
      </c>
      <c r="B1534" s="291" t="s">
        <v>325</v>
      </c>
      <c r="C1534" s="292">
        <v>4</v>
      </c>
      <c r="D1534" s="292">
        <v>15</v>
      </c>
      <c r="E1534" s="293" t="s">
        <v>605</v>
      </c>
      <c r="F1534" s="292" t="s">
        <v>241</v>
      </c>
      <c r="G1534" s="294">
        <v>44446</v>
      </c>
      <c r="H1534" s="287" t="s">
        <v>28603</v>
      </c>
      <c r="I1534" s="295">
        <v>1440</v>
      </c>
      <c r="J1534" s="296"/>
      <c r="K1534" s="297" t="s">
        <v>14082</v>
      </c>
      <c r="L1534" s="297" t="s">
        <v>14083</v>
      </c>
      <c r="M1534" s="288" t="s">
        <v>2447</v>
      </c>
      <c r="N1534" s="289"/>
      <c r="O1534" s="283"/>
      <c r="P1534" s="262">
        <v>9.4907407407407408E-4</v>
      </c>
      <c r="Q1534">
        <v>44446.751747685186</v>
      </c>
      <c r="R1534" t="str">
        <f t="shared" si="49"/>
        <v>#01</v>
      </c>
    </row>
    <row r="1535" spans="1:18" ht="98" x14ac:dyDescent="0.2">
      <c r="A1535" s="255">
        <f t="shared" si="48"/>
        <v>140</v>
      </c>
      <c r="B1535" s="291" t="s">
        <v>325</v>
      </c>
      <c r="C1535" s="292">
        <v>4</v>
      </c>
      <c r="D1535" s="292">
        <v>16</v>
      </c>
      <c r="E1535" s="293" t="s">
        <v>605</v>
      </c>
      <c r="F1535" s="292" t="s">
        <v>241</v>
      </c>
      <c r="G1535" s="294">
        <v>44446</v>
      </c>
      <c r="H1535" s="287" t="s">
        <v>28603</v>
      </c>
      <c r="I1535" s="295">
        <v>1441</v>
      </c>
      <c r="J1535" s="296"/>
      <c r="K1535" s="297" t="s">
        <v>14084</v>
      </c>
      <c r="L1535" s="297" t="s">
        <v>14085</v>
      </c>
      <c r="M1535" s="288" t="s">
        <v>2448</v>
      </c>
      <c r="N1535" s="289"/>
      <c r="O1535" s="283"/>
      <c r="P1535" s="262">
        <v>5.9027777777777778E-4</v>
      </c>
      <c r="Q1535">
        <v>44446.752708333333</v>
      </c>
      <c r="R1535" t="str">
        <f t="shared" si="49"/>
        <v>#01</v>
      </c>
    </row>
    <row r="1536" spans="1:18" ht="135" x14ac:dyDescent="0.2">
      <c r="A1536" s="255">
        <f t="shared" si="48"/>
        <v>59</v>
      </c>
      <c r="B1536" s="291" t="s">
        <v>325</v>
      </c>
      <c r="C1536" s="292">
        <v>4</v>
      </c>
      <c r="D1536" s="292">
        <v>17</v>
      </c>
      <c r="E1536" s="293" t="s">
        <v>605</v>
      </c>
      <c r="F1536" s="292" t="s">
        <v>241</v>
      </c>
      <c r="G1536" s="294">
        <v>44446</v>
      </c>
      <c r="H1536" s="287" t="s">
        <v>28603</v>
      </c>
      <c r="I1536" s="295">
        <v>1442</v>
      </c>
      <c r="J1536" s="296"/>
      <c r="K1536" s="297" t="s">
        <v>14086</v>
      </c>
      <c r="L1536" s="297" t="s">
        <v>14087</v>
      </c>
      <c r="M1536" s="288" t="s">
        <v>2449</v>
      </c>
      <c r="N1536" s="298"/>
      <c r="O1536" s="283"/>
      <c r="P1536" s="262">
        <v>6.134259259259259E-4</v>
      </c>
      <c r="Q1536">
        <v>44446.753321759257</v>
      </c>
      <c r="R1536" t="str">
        <f t="shared" si="49"/>
        <v>#01</v>
      </c>
    </row>
    <row r="1537" spans="1:18" ht="133" x14ac:dyDescent="0.2">
      <c r="A1537" s="255">
        <f t="shared" si="48"/>
        <v>85</v>
      </c>
      <c r="B1537" s="291" t="s">
        <v>325</v>
      </c>
      <c r="C1537" s="292">
        <v>4</v>
      </c>
      <c r="D1537" s="292">
        <v>17</v>
      </c>
      <c r="E1537" s="293" t="s">
        <v>605</v>
      </c>
      <c r="F1537" s="292" t="s">
        <v>241</v>
      </c>
      <c r="G1537" s="294">
        <v>44446</v>
      </c>
      <c r="H1537" s="287" t="s">
        <v>28603</v>
      </c>
      <c r="I1537" s="295">
        <v>1443</v>
      </c>
      <c r="J1537" s="296"/>
      <c r="K1537" s="297" t="s">
        <v>2450</v>
      </c>
      <c r="L1537" s="297" t="s">
        <v>2451</v>
      </c>
      <c r="M1537" s="288" t="s">
        <v>2452</v>
      </c>
      <c r="N1537" s="298"/>
      <c r="O1537" s="283"/>
      <c r="P1537" s="262">
        <v>9.9537037037037042E-4</v>
      </c>
      <c r="Q1537">
        <v>44446.753958333335</v>
      </c>
      <c r="R1537" t="str">
        <f t="shared" si="49"/>
        <v>#01</v>
      </c>
    </row>
    <row r="1538" spans="1:18" ht="213" x14ac:dyDescent="0.2">
      <c r="A1538" s="255">
        <f t="shared" si="48"/>
        <v>126</v>
      </c>
      <c r="B1538" s="291" t="s">
        <v>325</v>
      </c>
      <c r="C1538" s="292">
        <v>4</v>
      </c>
      <c r="D1538" s="292">
        <v>18</v>
      </c>
      <c r="E1538" s="293" t="s">
        <v>605</v>
      </c>
      <c r="F1538" s="292" t="s">
        <v>241</v>
      </c>
      <c r="G1538" s="294">
        <v>44474</v>
      </c>
      <c r="H1538" s="287" t="s">
        <v>28603</v>
      </c>
      <c r="I1538" s="295">
        <v>1444</v>
      </c>
      <c r="J1538" s="296"/>
      <c r="K1538" s="297" t="s">
        <v>14088</v>
      </c>
      <c r="L1538" s="297" t="s">
        <v>14089</v>
      </c>
      <c r="M1538" s="288" t="s">
        <v>2453</v>
      </c>
      <c r="N1538" s="298"/>
      <c r="O1538" s="283"/>
      <c r="P1538" s="262">
        <v>4.6296296296296294E-5</v>
      </c>
      <c r="Q1538">
        <v>44474.52270833333</v>
      </c>
      <c r="R1538" t="str">
        <f t="shared" si="49"/>
        <v>#01</v>
      </c>
    </row>
    <row r="1539" spans="1:18" ht="209" x14ac:dyDescent="0.2">
      <c r="A1539" s="255">
        <f t="shared" si="48"/>
        <v>115</v>
      </c>
      <c r="B1539" s="291" t="s">
        <v>325</v>
      </c>
      <c r="C1539" s="292">
        <v>4</v>
      </c>
      <c r="D1539" s="292">
        <v>19</v>
      </c>
      <c r="E1539" s="293" t="s">
        <v>605</v>
      </c>
      <c r="F1539" s="292" t="s">
        <v>241</v>
      </c>
      <c r="G1539" s="294">
        <v>44474</v>
      </c>
      <c r="H1539" s="287" t="s">
        <v>28603</v>
      </c>
      <c r="I1539" s="295">
        <v>1445</v>
      </c>
      <c r="J1539" s="296"/>
      <c r="K1539" s="297" t="s">
        <v>2454</v>
      </c>
      <c r="L1539" s="297" t="s">
        <v>2455</v>
      </c>
      <c r="M1539" s="288" t="s">
        <v>2456</v>
      </c>
      <c r="N1539" s="298"/>
      <c r="O1539" s="283"/>
      <c r="P1539" s="262">
        <v>5.7870370370370366E-5</v>
      </c>
      <c r="Q1539">
        <v>44474.522800925923</v>
      </c>
      <c r="R1539" t="str">
        <f t="shared" si="49"/>
        <v>#01</v>
      </c>
    </row>
    <row r="1540" spans="1:18" ht="154" x14ac:dyDescent="0.2">
      <c r="A1540" s="255">
        <f t="shared" si="48"/>
        <v>90</v>
      </c>
      <c r="B1540" s="291" t="s">
        <v>325</v>
      </c>
      <c r="C1540" s="292">
        <v>4</v>
      </c>
      <c r="D1540" s="292">
        <v>20</v>
      </c>
      <c r="E1540" s="293" t="s">
        <v>605</v>
      </c>
      <c r="F1540" s="292" t="s">
        <v>241</v>
      </c>
      <c r="G1540" s="294">
        <v>44446</v>
      </c>
      <c r="H1540" s="287" t="s">
        <v>28603</v>
      </c>
      <c r="I1540" s="295">
        <v>1446</v>
      </c>
      <c r="J1540" s="296"/>
      <c r="K1540" s="297" t="s">
        <v>14090</v>
      </c>
      <c r="L1540" s="297" t="s">
        <v>14091</v>
      </c>
      <c r="M1540" s="288" t="s">
        <v>2457</v>
      </c>
      <c r="N1540" s="298"/>
      <c r="O1540" s="283"/>
      <c r="P1540" s="262">
        <v>1.0416666666666667E-3</v>
      </c>
      <c r="Q1540">
        <v>44446.759965277779</v>
      </c>
      <c r="R1540" t="str">
        <f t="shared" si="49"/>
        <v>#01</v>
      </c>
    </row>
    <row r="1541" spans="1:18" ht="171" x14ac:dyDescent="0.2">
      <c r="A1541" s="255">
        <f t="shared" si="48"/>
        <v>82</v>
      </c>
      <c r="B1541" s="291" t="s">
        <v>325</v>
      </c>
      <c r="C1541" s="292">
        <v>4</v>
      </c>
      <c r="D1541" s="292">
        <v>20</v>
      </c>
      <c r="E1541" s="293" t="s">
        <v>605</v>
      </c>
      <c r="F1541" s="292" t="s">
        <v>241</v>
      </c>
      <c r="G1541" s="294">
        <v>44474</v>
      </c>
      <c r="H1541" s="287" t="s">
        <v>28603</v>
      </c>
      <c r="I1541" s="295">
        <v>1447</v>
      </c>
      <c r="J1541" s="296"/>
      <c r="K1541" s="297" t="s">
        <v>2458</v>
      </c>
      <c r="L1541" s="297" t="s">
        <v>2459</v>
      </c>
      <c r="M1541" s="288" t="s">
        <v>2460</v>
      </c>
      <c r="N1541" s="298"/>
      <c r="O1541" s="283"/>
      <c r="P1541" s="262">
        <v>4.6296296296296294E-5</v>
      </c>
      <c r="Q1541">
        <v>44474.522881944446</v>
      </c>
      <c r="R1541" t="str">
        <f t="shared" si="49"/>
        <v>#01</v>
      </c>
    </row>
    <row r="1542" spans="1:18" ht="230" x14ac:dyDescent="0.2">
      <c r="A1542" s="255">
        <f t="shared" si="48"/>
        <v>109</v>
      </c>
      <c r="B1542" s="291" t="s">
        <v>325</v>
      </c>
      <c r="C1542" s="292">
        <v>4</v>
      </c>
      <c r="D1542" s="292">
        <v>21</v>
      </c>
      <c r="E1542" s="293" t="s">
        <v>605</v>
      </c>
      <c r="F1542" s="292" t="s">
        <v>241</v>
      </c>
      <c r="G1542" s="294">
        <v>44474</v>
      </c>
      <c r="H1542" s="287" t="s">
        <v>28603</v>
      </c>
      <c r="I1542" s="295">
        <v>1448</v>
      </c>
      <c r="J1542" s="296"/>
      <c r="K1542" s="297" t="s">
        <v>27997</v>
      </c>
      <c r="L1542" s="297" t="s">
        <v>27998</v>
      </c>
      <c r="M1542" s="288" t="s">
        <v>2461</v>
      </c>
      <c r="N1542" s="289"/>
      <c r="O1542" s="283"/>
      <c r="P1542" s="262">
        <v>4.6296296296296294E-5</v>
      </c>
      <c r="Q1542">
        <v>44474.522951388892</v>
      </c>
      <c r="R1542" t="str">
        <f t="shared" si="49"/>
        <v>#01</v>
      </c>
    </row>
    <row r="1543" spans="1:18" ht="135" x14ac:dyDescent="0.2">
      <c r="A1543" s="255">
        <f t="shared" si="48"/>
        <v>139</v>
      </c>
      <c r="B1543" s="291" t="s">
        <v>325</v>
      </c>
      <c r="C1543" s="292">
        <v>4</v>
      </c>
      <c r="D1543" s="292">
        <v>22</v>
      </c>
      <c r="E1543" s="293" t="s">
        <v>605</v>
      </c>
      <c r="F1543" s="292" t="s">
        <v>241</v>
      </c>
      <c r="G1543" s="294">
        <v>44446</v>
      </c>
      <c r="H1543" s="287" t="s">
        <v>28603</v>
      </c>
      <c r="I1543" s="295">
        <v>1449</v>
      </c>
      <c r="J1543" s="296"/>
      <c r="K1543" s="297" t="s">
        <v>14092</v>
      </c>
      <c r="L1543" s="297" t="s">
        <v>14093</v>
      </c>
      <c r="M1543" s="288" t="s">
        <v>2462</v>
      </c>
      <c r="N1543" s="289"/>
      <c r="O1543" s="283"/>
      <c r="P1543" s="262">
        <v>4.31712962962963E-3</v>
      </c>
      <c r="Q1543">
        <v>44446.765370370369</v>
      </c>
      <c r="R1543" t="str">
        <f t="shared" si="49"/>
        <v>#01</v>
      </c>
    </row>
    <row r="1544" spans="1:18" ht="78" x14ac:dyDescent="0.2">
      <c r="A1544" s="255">
        <f t="shared" si="48"/>
        <v>49</v>
      </c>
      <c r="B1544" s="291" t="s">
        <v>325</v>
      </c>
      <c r="C1544" s="292">
        <v>4</v>
      </c>
      <c r="D1544" s="292">
        <v>23</v>
      </c>
      <c r="E1544" s="293" t="s">
        <v>605</v>
      </c>
      <c r="F1544" s="292" t="s">
        <v>241</v>
      </c>
      <c r="G1544" s="294">
        <v>44446</v>
      </c>
      <c r="H1544" s="287" t="s">
        <v>28603</v>
      </c>
      <c r="I1544" s="295">
        <v>1450</v>
      </c>
      <c r="J1544" s="296"/>
      <c r="K1544" s="297" t="s">
        <v>14094</v>
      </c>
      <c r="L1544" s="297" t="s">
        <v>14095</v>
      </c>
      <c r="M1544" s="288" t="s">
        <v>2463</v>
      </c>
      <c r="N1544" s="289"/>
      <c r="O1544" s="283"/>
      <c r="P1544" s="262">
        <v>5.9027777777777778E-4</v>
      </c>
      <c r="Q1544">
        <v>44446.76971064815</v>
      </c>
      <c r="R1544" t="str">
        <f t="shared" si="49"/>
        <v>#01</v>
      </c>
    </row>
    <row r="1545" spans="1:18" ht="135" x14ac:dyDescent="0.2">
      <c r="A1545" s="255">
        <f t="shared" si="48"/>
        <v>151</v>
      </c>
      <c r="B1545" s="291" t="s">
        <v>325</v>
      </c>
      <c r="C1545" s="292">
        <v>4</v>
      </c>
      <c r="D1545" s="292">
        <v>24</v>
      </c>
      <c r="E1545" s="293" t="s">
        <v>605</v>
      </c>
      <c r="F1545" s="292" t="s">
        <v>241</v>
      </c>
      <c r="G1545" s="294">
        <v>44446</v>
      </c>
      <c r="H1545" s="287" t="s">
        <v>28603</v>
      </c>
      <c r="I1545" s="295">
        <v>1451</v>
      </c>
      <c r="J1545" s="296"/>
      <c r="K1545" s="297" t="s">
        <v>14096</v>
      </c>
      <c r="L1545" s="297" t="s">
        <v>14097</v>
      </c>
      <c r="M1545" s="288" t="s">
        <v>2464</v>
      </c>
      <c r="N1545" s="289"/>
      <c r="O1545" s="283"/>
      <c r="P1545" s="262">
        <v>2.0138888888888888E-3</v>
      </c>
      <c r="Q1545">
        <v>44446.770324074074</v>
      </c>
      <c r="R1545" t="str">
        <f t="shared" si="49"/>
        <v>#01</v>
      </c>
    </row>
    <row r="1546" spans="1:18" ht="230" x14ac:dyDescent="0.2">
      <c r="A1546" s="255">
        <f t="shared" si="48"/>
        <v>127</v>
      </c>
      <c r="B1546" s="291" t="s">
        <v>325</v>
      </c>
      <c r="C1546" s="292">
        <v>4</v>
      </c>
      <c r="D1546" s="292">
        <v>25</v>
      </c>
      <c r="E1546" s="293" t="s">
        <v>605</v>
      </c>
      <c r="F1546" s="292" t="s">
        <v>241</v>
      </c>
      <c r="G1546" s="294">
        <v>44474</v>
      </c>
      <c r="H1546" s="287" t="s">
        <v>28603</v>
      </c>
      <c r="I1546" s="295">
        <v>1452</v>
      </c>
      <c r="J1546" s="296"/>
      <c r="K1546" s="297" t="s">
        <v>14098</v>
      </c>
      <c r="L1546" s="297" t="s">
        <v>14099</v>
      </c>
      <c r="M1546" s="288" t="s">
        <v>2465</v>
      </c>
      <c r="N1546" s="289"/>
      <c r="O1546" s="283"/>
      <c r="P1546" s="262">
        <v>5.7870370370370366E-5</v>
      </c>
      <c r="Q1546">
        <v>44474.523009259261</v>
      </c>
      <c r="R1546" t="str">
        <f t="shared" si="49"/>
        <v>#01</v>
      </c>
    </row>
    <row r="1547" spans="1:18" ht="97" x14ac:dyDescent="0.2">
      <c r="A1547" s="255">
        <f t="shared" si="48"/>
        <v>80</v>
      </c>
      <c r="B1547" s="291" t="s">
        <v>325</v>
      </c>
      <c r="C1547" s="292">
        <v>4</v>
      </c>
      <c r="D1547" s="292">
        <v>26</v>
      </c>
      <c r="E1547" s="293" t="s">
        <v>605</v>
      </c>
      <c r="F1547" s="292" t="s">
        <v>241</v>
      </c>
      <c r="G1547" s="294">
        <v>44447</v>
      </c>
      <c r="H1547" s="287" t="s">
        <v>28603</v>
      </c>
      <c r="I1547" s="295">
        <v>1453</v>
      </c>
      <c r="J1547" s="296"/>
      <c r="K1547" s="297" t="s">
        <v>27995</v>
      </c>
      <c r="L1547" s="297" t="s">
        <v>27996</v>
      </c>
      <c r="M1547" s="288" t="s">
        <v>2466</v>
      </c>
      <c r="N1547" s="289"/>
      <c r="O1547" s="283"/>
      <c r="P1547" s="262">
        <v>1.25E-3</v>
      </c>
      <c r="Q1547">
        <v>44447.488541666666</v>
      </c>
      <c r="R1547" t="str">
        <f t="shared" si="49"/>
        <v>#01</v>
      </c>
    </row>
    <row r="1548" spans="1:18" ht="154" x14ac:dyDescent="0.2">
      <c r="A1548" s="255">
        <f t="shared" si="48"/>
        <v>99</v>
      </c>
      <c r="B1548" s="291" t="s">
        <v>325</v>
      </c>
      <c r="C1548" s="292">
        <v>4</v>
      </c>
      <c r="D1548" s="292">
        <v>27</v>
      </c>
      <c r="E1548" s="293" t="s">
        <v>605</v>
      </c>
      <c r="F1548" s="292" t="s">
        <v>241</v>
      </c>
      <c r="G1548" s="294">
        <v>44447</v>
      </c>
      <c r="H1548" s="287" t="s">
        <v>28603</v>
      </c>
      <c r="I1548" s="295">
        <v>1454</v>
      </c>
      <c r="J1548" s="296"/>
      <c r="K1548" s="297" t="s">
        <v>14100</v>
      </c>
      <c r="L1548" s="297" t="s">
        <v>14101</v>
      </c>
      <c r="M1548" s="288" t="s">
        <v>2467</v>
      </c>
      <c r="N1548" s="289"/>
      <c r="O1548" s="283"/>
      <c r="P1548" s="262">
        <v>1.6782407407407406E-3</v>
      </c>
      <c r="Q1548">
        <v>44447.489814814813</v>
      </c>
      <c r="R1548" t="str">
        <f t="shared" si="49"/>
        <v>#01</v>
      </c>
    </row>
    <row r="1549" spans="1:18" ht="84" x14ac:dyDescent="0.2">
      <c r="A1549" s="255">
        <f t="shared" si="48"/>
        <v>106</v>
      </c>
      <c r="B1549" s="291" t="s">
        <v>325</v>
      </c>
      <c r="C1549" s="292">
        <v>4</v>
      </c>
      <c r="D1549" s="292">
        <v>28</v>
      </c>
      <c r="E1549" s="293" t="s">
        <v>605</v>
      </c>
      <c r="F1549" s="292" t="s">
        <v>241</v>
      </c>
      <c r="G1549" s="294">
        <v>44447</v>
      </c>
      <c r="H1549" s="287" t="s">
        <v>28603</v>
      </c>
      <c r="I1549" s="295">
        <v>1455</v>
      </c>
      <c r="J1549" s="296"/>
      <c r="K1549" s="297" t="s">
        <v>14102</v>
      </c>
      <c r="L1549" s="297" t="s">
        <v>14103</v>
      </c>
      <c r="M1549" s="288" t="s">
        <v>2468</v>
      </c>
      <c r="N1549" s="289"/>
      <c r="O1549" s="283"/>
      <c r="P1549" s="262">
        <v>8.564814814814815E-4</v>
      </c>
      <c r="Q1549">
        <v>44447.491516203707</v>
      </c>
      <c r="R1549" t="str">
        <f t="shared" si="49"/>
        <v>#01</v>
      </c>
    </row>
    <row r="1550" spans="1:18" ht="135" x14ac:dyDescent="0.2">
      <c r="A1550" s="255">
        <f t="shared" si="48"/>
        <v>102</v>
      </c>
      <c r="B1550" s="291" t="s">
        <v>325</v>
      </c>
      <c r="C1550" s="292">
        <v>4</v>
      </c>
      <c r="D1550" s="292">
        <v>29</v>
      </c>
      <c r="E1550" s="293" t="s">
        <v>605</v>
      </c>
      <c r="F1550" s="292" t="s">
        <v>241</v>
      </c>
      <c r="G1550" s="294">
        <v>44447</v>
      </c>
      <c r="H1550" s="287" t="s">
        <v>28603</v>
      </c>
      <c r="I1550" s="295">
        <v>1456</v>
      </c>
      <c r="J1550" s="296"/>
      <c r="K1550" s="297" t="s">
        <v>14104</v>
      </c>
      <c r="L1550" s="297" t="s">
        <v>14105</v>
      </c>
      <c r="M1550" s="288" t="s">
        <v>2469</v>
      </c>
      <c r="N1550" s="289"/>
      <c r="O1550" s="283"/>
      <c r="P1550" s="262">
        <v>9.3750000000000007E-4</v>
      </c>
      <c r="Q1550">
        <v>44447.492384259262</v>
      </c>
      <c r="R1550" t="str">
        <f t="shared" si="49"/>
        <v>#01</v>
      </c>
    </row>
    <row r="1551" spans="1:18" ht="154" x14ac:dyDescent="0.2">
      <c r="A1551" s="255">
        <f t="shared" si="48"/>
        <v>97</v>
      </c>
      <c r="B1551" s="291" t="s">
        <v>325</v>
      </c>
      <c r="C1551" s="292">
        <v>4</v>
      </c>
      <c r="D1551" s="292">
        <v>30</v>
      </c>
      <c r="E1551" s="293" t="s">
        <v>605</v>
      </c>
      <c r="F1551" s="292" t="s">
        <v>241</v>
      </c>
      <c r="G1551" s="294">
        <v>44447</v>
      </c>
      <c r="H1551" s="287" t="s">
        <v>28603</v>
      </c>
      <c r="I1551" s="295">
        <v>1457</v>
      </c>
      <c r="J1551" s="296"/>
      <c r="K1551" s="297" t="s">
        <v>27993</v>
      </c>
      <c r="L1551" s="297" t="s">
        <v>27994</v>
      </c>
      <c r="M1551" s="288" t="s">
        <v>2470</v>
      </c>
      <c r="N1551" s="289"/>
      <c r="O1551" s="283"/>
      <c r="P1551" s="262">
        <v>1.1458333333333333E-3</v>
      </c>
      <c r="Q1551">
        <v>44447.493344907409</v>
      </c>
      <c r="R1551" t="str">
        <f t="shared" si="49"/>
        <v>#01</v>
      </c>
    </row>
    <row r="1552" spans="1:18" ht="116" x14ac:dyDescent="0.2">
      <c r="A1552" s="255">
        <f t="shared" si="48"/>
        <v>130</v>
      </c>
      <c r="B1552" s="291" t="s">
        <v>325</v>
      </c>
      <c r="C1552" s="292">
        <v>4</v>
      </c>
      <c r="D1552" s="292">
        <v>31</v>
      </c>
      <c r="E1552" s="293" t="s">
        <v>605</v>
      </c>
      <c r="F1552" s="292" t="s">
        <v>241</v>
      </c>
      <c r="G1552" s="294">
        <v>44447</v>
      </c>
      <c r="H1552" s="287" t="s">
        <v>28603</v>
      </c>
      <c r="I1552" s="295">
        <v>1458</v>
      </c>
      <c r="J1552" s="296"/>
      <c r="K1552" s="297" t="s">
        <v>14106</v>
      </c>
      <c r="L1552" s="297" t="s">
        <v>14107</v>
      </c>
      <c r="M1552" s="288" t="s">
        <v>2471</v>
      </c>
      <c r="N1552" s="289"/>
      <c r="O1552" s="283"/>
      <c r="P1552" s="262">
        <v>5.9027777777777778E-4</v>
      </c>
      <c r="Q1552">
        <v>44447.494513888887</v>
      </c>
      <c r="R1552" t="str">
        <f t="shared" si="49"/>
        <v>#01</v>
      </c>
    </row>
    <row r="1553" spans="1:20" ht="116" x14ac:dyDescent="0.2">
      <c r="A1553" s="255">
        <f t="shared" si="48"/>
        <v>76</v>
      </c>
      <c r="B1553" s="291" t="s">
        <v>325</v>
      </c>
      <c r="C1553" s="292">
        <v>4</v>
      </c>
      <c r="D1553" s="292">
        <v>32</v>
      </c>
      <c r="E1553" s="293" t="s">
        <v>605</v>
      </c>
      <c r="F1553" s="292" t="s">
        <v>241</v>
      </c>
      <c r="G1553" s="294">
        <v>44447</v>
      </c>
      <c r="H1553" s="287" t="s">
        <v>28603</v>
      </c>
      <c r="I1553" s="295">
        <v>1459</v>
      </c>
      <c r="J1553" s="296"/>
      <c r="K1553" s="297" t="s">
        <v>14108</v>
      </c>
      <c r="L1553" s="297" t="s">
        <v>14109</v>
      </c>
      <c r="M1553" s="288" t="s">
        <v>2472</v>
      </c>
      <c r="N1553" s="298"/>
      <c r="O1553" s="283"/>
      <c r="P1553" s="262">
        <v>7.5231481481481471E-4</v>
      </c>
      <c r="Q1553">
        <v>44447.495127314818</v>
      </c>
      <c r="R1553" t="str">
        <f t="shared" si="49"/>
        <v>#01</v>
      </c>
    </row>
    <row r="1554" spans="1:20" ht="152" x14ac:dyDescent="0.2">
      <c r="A1554" s="255">
        <f t="shared" si="48"/>
        <v>87</v>
      </c>
      <c r="B1554" s="291" t="s">
        <v>325</v>
      </c>
      <c r="C1554" s="292">
        <v>4</v>
      </c>
      <c r="D1554" s="292">
        <v>32</v>
      </c>
      <c r="E1554" s="293" t="s">
        <v>605</v>
      </c>
      <c r="F1554" s="292" t="s">
        <v>241</v>
      </c>
      <c r="G1554" s="294">
        <v>44447</v>
      </c>
      <c r="H1554" s="287" t="s">
        <v>28603</v>
      </c>
      <c r="I1554" s="295">
        <v>1460</v>
      </c>
      <c r="J1554" s="296"/>
      <c r="K1554" s="297" t="s">
        <v>2473</v>
      </c>
      <c r="L1554" s="297" t="s">
        <v>2474</v>
      </c>
      <c r="M1554" s="288" t="s">
        <v>2475</v>
      </c>
      <c r="N1554" s="298"/>
      <c r="O1554" s="283"/>
      <c r="P1554" s="262">
        <v>1.4930555555555556E-3</v>
      </c>
      <c r="Q1554">
        <v>44447.495891203704</v>
      </c>
      <c r="R1554" t="str">
        <f t="shared" si="49"/>
        <v>#01</v>
      </c>
    </row>
    <row r="1555" spans="1:20" ht="135" x14ac:dyDescent="0.2">
      <c r="A1555" s="255">
        <f t="shared" si="48"/>
        <v>86</v>
      </c>
      <c r="B1555" s="291" t="s">
        <v>325</v>
      </c>
      <c r="C1555" s="292">
        <v>4</v>
      </c>
      <c r="D1555" s="292">
        <v>33</v>
      </c>
      <c r="E1555" s="293" t="s">
        <v>605</v>
      </c>
      <c r="F1555" s="292" t="s">
        <v>241</v>
      </c>
      <c r="G1555" s="294">
        <v>44447</v>
      </c>
      <c r="H1555" s="287" t="s">
        <v>28603</v>
      </c>
      <c r="I1555" s="295">
        <v>1461</v>
      </c>
      <c r="J1555" s="296"/>
      <c r="K1555" s="297" t="s">
        <v>14110</v>
      </c>
      <c r="L1555" s="297" t="s">
        <v>14111</v>
      </c>
      <c r="M1555" s="288" t="s">
        <v>2476</v>
      </c>
      <c r="N1555" s="289"/>
      <c r="O1555" s="283"/>
      <c r="P1555" s="262">
        <v>8.564814814814815E-4</v>
      </c>
      <c r="Q1555">
        <v>44447.497407407405</v>
      </c>
      <c r="R1555" t="str">
        <f t="shared" si="49"/>
        <v>#01</v>
      </c>
    </row>
    <row r="1556" spans="1:20" ht="116" x14ac:dyDescent="0.2">
      <c r="A1556" s="255">
        <f t="shared" si="48"/>
        <v>125</v>
      </c>
      <c r="B1556" s="291" t="s">
        <v>325</v>
      </c>
      <c r="C1556" s="292">
        <v>4</v>
      </c>
      <c r="D1556" s="292">
        <v>34</v>
      </c>
      <c r="E1556" s="293" t="s">
        <v>605</v>
      </c>
      <c r="F1556" s="292" t="s">
        <v>241</v>
      </c>
      <c r="G1556" s="294">
        <v>44447</v>
      </c>
      <c r="H1556" s="287" t="s">
        <v>28603</v>
      </c>
      <c r="I1556" s="295">
        <v>1462</v>
      </c>
      <c r="J1556" s="296"/>
      <c r="K1556" s="297" t="s">
        <v>14112</v>
      </c>
      <c r="L1556" s="297" t="s">
        <v>14113</v>
      </c>
      <c r="M1556" s="288" t="s">
        <v>2477</v>
      </c>
      <c r="N1556" s="289"/>
      <c r="O1556" s="283"/>
      <c r="P1556" s="262">
        <v>5.0925925925925921E-4</v>
      </c>
      <c r="Q1556">
        <v>44447.498287037037</v>
      </c>
      <c r="R1556" t="str">
        <f t="shared" si="49"/>
        <v>#01</v>
      </c>
    </row>
    <row r="1557" spans="1:20" ht="97" x14ac:dyDescent="0.2">
      <c r="A1557" s="255">
        <f t="shared" si="48"/>
        <v>93</v>
      </c>
      <c r="B1557" s="291" t="s">
        <v>325</v>
      </c>
      <c r="C1557" s="292">
        <v>4</v>
      </c>
      <c r="D1557" s="292">
        <v>35</v>
      </c>
      <c r="E1557" s="293" t="s">
        <v>605</v>
      </c>
      <c r="F1557" s="292" t="s">
        <v>241</v>
      </c>
      <c r="G1557" s="294">
        <v>44447</v>
      </c>
      <c r="H1557" s="287" t="s">
        <v>28603</v>
      </c>
      <c r="I1557" s="295">
        <v>1463</v>
      </c>
      <c r="J1557" s="296"/>
      <c r="K1557" s="297" t="s">
        <v>27991</v>
      </c>
      <c r="L1557" s="297" t="s">
        <v>27992</v>
      </c>
      <c r="M1557" s="288" t="s">
        <v>2478</v>
      </c>
      <c r="N1557" s="289"/>
      <c r="O1557" s="283"/>
      <c r="P1557" s="262">
        <v>8.564814814814815E-4</v>
      </c>
      <c r="Q1557">
        <v>44447.498819444445</v>
      </c>
      <c r="R1557" t="str">
        <f t="shared" si="49"/>
        <v>#01</v>
      </c>
    </row>
    <row r="1558" spans="1:20" ht="154" x14ac:dyDescent="0.2">
      <c r="A1558" s="255">
        <f t="shared" si="48"/>
        <v>120</v>
      </c>
      <c r="B1558" s="291" t="s">
        <v>325</v>
      </c>
      <c r="C1558" s="292">
        <v>4</v>
      </c>
      <c r="D1558" s="292">
        <v>36</v>
      </c>
      <c r="E1558" s="293" t="s">
        <v>605</v>
      </c>
      <c r="F1558" s="292" t="s">
        <v>241</v>
      </c>
      <c r="G1558" s="294">
        <v>44447</v>
      </c>
      <c r="H1558" s="287" t="s">
        <v>28603</v>
      </c>
      <c r="I1558" s="295">
        <v>1464</v>
      </c>
      <c r="J1558" s="296"/>
      <c r="K1558" s="297" t="s">
        <v>14114</v>
      </c>
      <c r="L1558" s="297" t="s">
        <v>14115</v>
      </c>
      <c r="M1558" s="288" t="s">
        <v>2479</v>
      </c>
      <c r="N1558" s="289"/>
      <c r="O1558" s="283"/>
      <c r="P1558" s="262">
        <v>1.1226851851851851E-3</v>
      </c>
      <c r="Q1558">
        <v>44447.4996875</v>
      </c>
      <c r="R1558" t="str">
        <f t="shared" si="49"/>
        <v>#01</v>
      </c>
    </row>
    <row r="1559" spans="1:20" ht="154" x14ac:dyDescent="0.2">
      <c r="A1559" s="255">
        <f t="shared" si="48"/>
        <v>166</v>
      </c>
      <c r="B1559" s="291" t="s">
        <v>325</v>
      </c>
      <c r="C1559" s="292">
        <v>4</v>
      </c>
      <c r="D1559" s="292">
        <v>37</v>
      </c>
      <c r="E1559" s="293" t="s">
        <v>605</v>
      </c>
      <c r="F1559" s="292" t="s">
        <v>241</v>
      </c>
      <c r="G1559" s="294">
        <v>44447</v>
      </c>
      <c r="H1559" s="287" t="s">
        <v>28603</v>
      </c>
      <c r="I1559" s="295">
        <v>1465</v>
      </c>
      <c r="J1559" s="296"/>
      <c r="K1559" s="297" t="s">
        <v>14116</v>
      </c>
      <c r="L1559" s="297" t="s">
        <v>14117</v>
      </c>
      <c r="M1559" s="288" t="s">
        <v>2480</v>
      </c>
      <c r="N1559" s="289"/>
      <c r="O1559" s="283"/>
      <c r="P1559" s="262">
        <v>6.2500000000000001E-4</v>
      </c>
      <c r="Q1559">
        <v>44447.500821759262</v>
      </c>
      <c r="R1559" t="str">
        <f t="shared" si="49"/>
        <v>#01</v>
      </c>
    </row>
    <row r="1560" spans="1:20" ht="154" x14ac:dyDescent="0.2">
      <c r="A1560" s="255">
        <f t="shared" si="48"/>
        <v>157</v>
      </c>
      <c r="B1560" s="291" t="s">
        <v>325</v>
      </c>
      <c r="C1560" s="292">
        <v>4</v>
      </c>
      <c r="D1560" s="292">
        <v>38</v>
      </c>
      <c r="E1560" s="293" t="s">
        <v>605</v>
      </c>
      <c r="F1560" s="292" t="s">
        <v>241</v>
      </c>
      <c r="G1560" s="294">
        <v>44447</v>
      </c>
      <c r="H1560" s="287" t="s">
        <v>28603</v>
      </c>
      <c r="I1560" s="295">
        <v>1466</v>
      </c>
      <c r="J1560" s="296"/>
      <c r="K1560" s="297" t="s">
        <v>14118</v>
      </c>
      <c r="L1560" s="297" t="s">
        <v>14119</v>
      </c>
      <c r="M1560" s="288" t="s">
        <v>2481</v>
      </c>
      <c r="N1560" s="289"/>
      <c r="O1560" s="283"/>
      <c r="P1560" s="262">
        <v>1.5856481481481479E-3</v>
      </c>
      <c r="Q1560">
        <v>44447.501458333332</v>
      </c>
      <c r="R1560" t="str">
        <f t="shared" si="49"/>
        <v>#01</v>
      </c>
    </row>
    <row r="1561" spans="1:20" ht="154" x14ac:dyDescent="0.2">
      <c r="A1561" s="255">
        <f t="shared" si="48"/>
        <v>157</v>
      </c>
      <c r="B1561" s="291" t="s">
        <v>325</v>
      </c>
      <c r="C1561" s="292">
        <v>4</v>
      </c>
      <c r="D1561" s="292">
        <v>38</v>
      </c>
      <c r="E1561" s="293" t="s">
        <v>605</v>
      </c>
      <c r="F1561" s="292" t="s">
        <v>241</v>
      </c>
      <c r="G1561" s="294">
        <v>44447</v>
      </c>
      <c r="H1561" s="287" t="s">
        <v>28603</v>
      </c>
      <c r="I1561" s="295" t="s">
        <v>28999</v>
      </c>
      <c r="J1561" s="296"/>
      <c r="K1561" s="297" t="s">
        <v>14118</v>
      </c>
      <c r="L1561" s="297" t="s">
        <v>14119</v>
      </c>
      <c r="M1561" s="299" t="s">
        <v>29000</v>
      </c>
      <c r="N1561" s="300"/>
      <c r="O1561" s="283"/>
      <c r="P1561" s="262">
        <v>2.1296296296296298E-3</v>
      </c>
      <c r="Q1561">
        <v>44447.504583333335</v>
      </c>
      <c r="R1561" t="str">
        <f t="shared" si="49"/>
        <v>#01</v>
      </c>
      <c r="S1561" t="s">
        <v>28998</v>
      </c>
      <c r="T1561" t="s">
        <v>28997</v>
      </c>
    </row>
    <row r="1562" spans="1:20" ht="154" x14ac:dyDescent="0.2">
      <c r="A1562" s="255">
        <f t="shared" si="48"/>
        <v>123</v>
      </c>
      <c r="B1562" s="291" t="s">
        <v>325</v>
      </c>
      <c r="C1562" s="292">
        <v>4</v>
      </c>
      <c r="D1562" s="292">
        <v>39</v>
      </c>
      <c r="E1562" s="293" t="s">
        <v>605</v>
      </c>
      <c r="F1562" s="292" t="s">
        <v>241</v>
      </c>
      <c r="G1562" s="294">
        <v>44474</v>
      </c>
      <c r="H1562" s="287" t="s">
        <v>28603</v>
      </c>
      <c r="I1562" s="295">
        <v>1467</v>
      </c>
      <c r="J1562" s="296"/>
      <c r="K1562" s="297" t="s">
        <v>14120</v>
      </c>
      <c r="L1562" s="297" t="s">
        <v>14121</v>
      </c>
      <c r="M1562" s="288" t="s">
        <v>2482</v>
      </c>
      <c r="N1562" s="289"/>
      <c r="O1562" s="283"/>
      <c r="P1562" s="262">
        <v>4.6296296296296294E-5</v>
      </c>
      <c r="Q1562">
        <v>44474.523078703707</v>
      </c>
      <c r="R1562" t="str">
        <f t="shared" si="49"/>
        <v>#01</v>
      </c>
    </row>
    <row r="1563" spans="1:20" ht="135" x14ac:dyDescent="0.2">
      <c r="A1563" s="255">
        <f t="shared" si="48"/>
        <v>81</v>
      </c>
      <c r="B1563" s="291" t="s">
        <v>325</v>
      </c>
      <c r="C1563" s="292">
        <v>4</v>
      </c>
      <c r="D1563" s="292">
        <v>40</v>
      </c>
      <c r="E1563" s="293" t="s">
        <v>605</v>
      </c>
      <c r="F1563" s="292" t="s">
        <v>241</v>
      </c>
      <c r="G1563" s="294">
        <v>44474</v>
      </c>
      <c r="H1563" s="287" t="s">
        <v>28603</v>
      </c>
      <c r="I1563" s="295">
        <v>1468</v>
      </c>
      <c r="J1563" s="296"/>
      <c r="K1563" s="297" t="s">
        <v>14122</v>
      </c>
      <c r="L1563" s="297" t="s">
        <v>14123</v>
      </c>
      <c r="M1563" s="288" t="s">
        <v>2483</v>
      </c>
      <c r="N1563" s="289"/>
      <c r="O1563" s="283"/>
      <c r="P1563" s="262">
        <v>5.7870370370370366E-5</v>
      </c>
      <c r="Q1563">
        <v>44474.523136574076</v>
      </c>
      <c r="R1563" t="str">
        <f t="shared" si="49"/>
        <v>#01</v>
      </c>
    </row>
    <row r="1564" spans="1:20" ht="173" x14ac:dyDescent="0.2">
      <c r="A1564" s="255">
        <f t="shared" si="48"/>
        <v>134</v>
      </c>
      <c r="B1564" s="291" t="s">
        <v>325</v>
      </c>
      <c r="C1564" s="292">
        <v>4</v>
      </c>
      <c r="D1564" s="292">
        <v>41</v>
      </c>
      <c r="E1564" s="293" t="s">
        <v>605</v>
      </c>
      <c r="F1564" s="292" t="s">
        <v>241</v>
      </c>
      <c r="G1564" s="294">
        <v>44447</v>
      </c>
      <c r="H1564" s="287" t="s">
        <v>28603</v>
      </c>
      <c r="I1564" s="295">
        <v>1469</v>
      </c>
      <c r="J1564" s="296"/>
      <c r="K1564" s="297" t="s">
        <v>14124</v>
      </c>
      <c r="L1564" s="297" t="s">
        <v>14125</v>
      </c>
      <c r="M1564" s="288" t="s">
        <v>2484</v>
      </c>
      <c r="N1564" s="289"/>
      <c r="O1564" s="283"/>
      <c r="P1564" s="262">
        <v>3.1249999999999997E-3</v>
      </c>
      <c r="Q1564">
        <v>44447.511759259258</v>
      </c>
      <c r="R1564" t="str">
        <f t="shared" si="49"/>
        <v>#01</v>
      </c>
    </row>
    <row r="1565" spans="1:20" ht="35" x14ac:dyDescent="0.2">
      <c r="A1565" s="255">
        <f t="shared" si="48"/>
        <v>10</v>
      </c>
      <c r="B1565" s="269" t="s">
        <v>325</v>
      </c>
      <c r="C1565" s="270">
        <v>5</v>
      </c>
      <c r="D1565" s="270" t="s">
        <v>234</v>
      </c>
      <c r="E1565" s="271" t="s">
        <v>605</v>
      </c>
      <c r="F1565" s="270" t="s">
        <v>241</v>
      </c>
      <c r="G1565" s="301">
        <v>44446</v>
      </c>
      <c r="H1565" s="270" t="s">
        <v>28603</v>
      </c>
      <c r="I1565" s="272">
        <v>1470</v>
      </c>
      <c r="J1565" s="281"/>
      <c r="K1565" s="274" t="s">
        <v>380</v>
      </c>
      <c r="L1565" s="274" t="s">
        <v>2485</v>
      </c>
      <c r="M1565" s="275" t="s">
        <v>2486</v>
      </c>
      <c r="N1565" s="273"/>
      <c r="O1565" s="283"/>
      <c r="P1565" s="262">
        <v>3.4722222222222222E-5</v>
      </c>
      <c r="Q1565">
        <v>44446.827453703707</v>
      </c>
      <c r="R1565" t="str">
        <f t="shared" si="49"/>
        <v>#01</v>
      </c>
    </row>
    <row r="1566" spans="1:20" ht="59" x14ac:dyDescent="0.2">
      <c r="A1566" s="255">
        <f t="shared" si="48"/>
        <v>79</v>
      </c>
      <c r="B1566" s="291" t="s">
        <v>325</v>
      </c>
      <c r="C1566" s="292">
        <v>5</v>
      </c>
      <c r="D1566" s="292">
        <v>1</v>
      </c>
      <c r="E1566" s="293" t="s">
        <v>605</v>
      </c>
      <c r="F1566" s="292" t="s">
        <v>241</v>
      </c>
      <c r="G1566" s="294">
        <v>44449</v>
      </c>
      <c r="H1566" s="287" t="s">
        <v>28603</v>
      </c>
      <c r="I1566" s="295">
        <v>1471</v>
      </c>
      <c r="J1566" s="296"/>
      <c r="K1566" s="297" t="s">
        <v>27989</v>
      </c>
      <c r="L1566" s="297" t="s">
        <v>27990</v>
      </c>
      <c r="M1566" s="288" t="s">
        <v>2487</v>
      </c>
      <c r="N1566" s="289"/>
      <c r="O1566" s="283"/>
      <c r="P1566" s="262">
        <v>3.2870370370370367E-3</v>
      </c>
      <c r="Q1566">
        <v>44449.723171296297</v>
      </c>
      <c r="R1566" t="str">
        <f t="shared" si="49"/>
        <v>#01</v>
      </c>
    </row>
    <row r="1567" spans="1:20" ht="97" x14ac:dyDescent="0.2">
      <c r="A1567" s="255">
        <f t="shared" si="48"/>
        <v>105</v>
      </c>
      <c r="B1567" s="291" t="s">
        <v>325</v>
      </c>
      <c r="C1567" s="292">
        <v>5</v>
      </c>
      <c r="D1567" s="292">
        <v>2</v>
      </c>
      <c r="E1567" s="293" t="s">
        <v>605</v>
      </c>
      <c r="F1567" s="292" t="s">
        <v>241</v>
      </c>
      <c r="G1567" s="294">
        <v>44449</v>
      </c>
      <c r="H1567" s="287" t="s">
        <v>28603</v>
      </c>
      <c r="I1567" s="295">
        <v>1472</v>
      </c>
      <c r="J1567" s="296"/>
      <c r="K1567" s="297" t="s">
        <v>14126</v>
      </c>
      <c r="L1567" s="297" t="s">
        <v>14127</v>
      </c>
      <c r="M1567" s="288" t="s">
        <v>2488</v>
      </c>
      <c r="N1567" s="289"/>
      <c r="O1567" s="283"/>
      <c r="P1567" s="262">
        <v>6.134259259259259E-4</v>
      </c>
      <c r="Q1567">
        <v>44449.726469907408</v>
      </c>
      <c r="R1567" t="str">
        <f t="shared" si="49"/>
        <v>#01</v>
      </c>
    </row>
    <row r="1568" spans="1:20" ht="135" x14ac:dyDescent="0.2">
      <c r="A1568" s="255">
        <f t="shared" si="48"/>
        <v>134</v>
      </c>
      <c r="B1568" s="291" t="s">
        <v>325</v>
      </c>
      <c r="C1568" s="292">
        <v>5</v>
      </c>
      <c r="D1568" s="292">
        <v>3</v>
      </c>
      <c r="E1568" s="293" t="s">
        <v>605</v>
      </c>
      <c r="F1568" s="292" t="s">
        <v>241</v>
      </c>
      <c r="G1568" s="294">
        <v>44449</v>
      </c>
      <c r="H1568" s="287" t="s">
        <v>28603</v>
      </c>
      <c r="I1568" s="295">
        <v>1473</v>
      </c>
      <c r="J1568" s="296"/>
      <c r="K1568" s="297" t="s">
        <v>14128</v>
      </c>
      <c r="L1568" s="297" t="s">
        <v>14129</v>
      </c>
      <c r="M1568" s="288" t="s">
        <v>2489</v>
      </c>
      <c r="N1568" s="298"/>
      <c r="O1568" s="283"/>
      <c r="P1568" s="262">
        <v>4.7453703703703704E-4</v>
      </c>
      <c r="Q1568">
        <v>44449.727106481485</v>
      </c>
      <c r="R1568" t="str">
        <f t="shared" si="49"/>
        <v>#01</v>
      </c>
    </row>
    <row r="1569" spans="1:18" ht="171" x14ac:dyDescent="0.2">
      <c r="A1569" s="255">
        <f t="shared" si="48"/>
        <v>101</v>
      </c>
      <c r="B1569" s="291" t="s">
        <v>325</v>
      </c>
      <c r="C1569" s="292">
        <v>5</v>
      </c>
      <c r="D1569" s="292">
        <v>4</v>
      </c>
      <c r="E1569" s="293" t="s">
        <v>605</v>
      </c>
      <c r="F1569" s="292" t="s">
        <v>241</v>
      </c>
      <c r="G1569" s="294">
        <v>44449</v>
      </c>
      <c r="H1569" s="287" t="s">
        <v>28603</v>
      </c>
      <c r="I1569" s="295">
        <v>1474</v>
      </c>
      <c r="J1569" s="296"/>
      <c r="K1569" s="297" t="s">
        <v>2490</v>
      </c>
      <c r="L1569" s="297" t="s">
        <v>14130</v>
      </c>
      <c r="M1569" s="288" t="s">
        <v>2491</v>
      </c>
      <c r="N1569" s="298"/>
      <c r="O1569" s="283"/>
      <c r="P1569" s="262">
        <v>8.3333333333333339E-4</v>
      </c>
      <c r="Q1569">
        <v>44449.72761574074</v>
      </c>
      <c r="R1569" t="str">
        <f t="shared" si="49"/>
        <v>#01</v>
      </c>
    </row>
    <row r="1570" spans="1:18" ht="116" x14ac:dyDescent="0.2">
      <c r="A1570" s="255">
        <f t="shared" si="48"/>
        <v>114</v>
      </c>
      <c r="B1570" s="291" t="s">
        <v>325</v>
      </c>
      <c r="C1570" s="292">
        <v>5</v>
      </c>
      <c r="D1570" s="292">
        <v>5</v>
      </c>
      <c r="E1570" s="293" t="s">
        <v>605</v>
      </c>
      <c r="F1570" s="292" t="s">
        <v>241</v>
      </c>
      <c r="G1570" s="294">
        <v>44449</v>
      </c>
      <c r="H1570" s="287" t="s">
        <v>28603</v>
      </c>
      <c r="I1570" s="295">
        <v>1475</v>
      </c>
      <c r="J1570" s="296"/>
      <c r="K1570" s="297" t="s">
        <v>14131</v>
      </c>
      <c r="L1570" s="297" t="s">
        <v>14132</v>
      </c>
      <c r="M1570" s="288" t="s">
        <v>2492</v>
      </c>
      <c r="N1570" s="289"/>
      <c r="O1570" s="283"/>
      <c r="P1570" s="262">
        <v>6.9444444444444447E-4</v>
      </c>
      <c r="Q1570">
        <v>44449.728472222225</v>
      </c>
      <c r="R1570" t="str">
        <f t="shared" si="49"/>
        <v>#01</v>
      </c>
    </row>
    <row r="1571" spans="1:18" ht="78" x14ac:dyDescent="0.2">
      <c r="A1571" s="255">
        <f t="shared" si="48"/>
        <v>63</v>
      </c>
      <c r="B1571" s="291" t="s">
        <v>325</v>
      </c>
      <c r="C1571" s="292">
        <v>5</v>
      </c>
      <c r="D1571" s="292">
        <v>6</v>
      </c>
      <c r="E1571" s="293" t="s">
        <v>605</v>
      </c>
      <c r="F1571" s="292" t="s">
        <v>241</v>
      </c>
      <c r="G1571" s="294">
        <v>44449</v>
      </c>
      <c r="H1571" s="287" t="s">
        <v>28603</v>
      </c>
      <c r="I1571" s="295">
        <v>1476</v>
      </c>
      <c r="J1571" s="296"/>
      <c r="K1571" s="297" t="s">
        <v>14133</v>
      </c>
      <c r="L1571" s="297" t="s">
        <v>14134</v>
      </c>
      <c r="M1571" s="288" t="s">
        <v>2493</v>
      </c>
      <c r="N1571" s="289"/>
      <c r="O1571" s="283"/>
      <c r="P1571" s="262">
        <v>5.2083333333333333E-4</v>
      </c>
      <c r="Q1571">
        <v>44449.730057870373</v>
      </c>
      <c r="R1571" t="str">
        <f t="shared" si="49"/>
        <v>#01</v>
      </c>
    </row>
    <row r="1572" spans="1:18" ht="192" x14ac:dyDescent="0.2">
      <c r="A1572" s="255">
        <f t="shared" si="48"/>
        <v>220</v>
      </c>
      <c r="B1572" s="291" t="s">
        <v>325</v>
      </c>
      <c r="C1572" s="292">
        <v>5</v>
      </c>
      <c r="D1572" s="292">
        <v>7</v>
      </c>
      <c r="E1572" s="293" t="s">
        <v>605</v>
      </c>
      <c r="F1572" s="292" t="s">
        <v>241</v>
      </c>
      <c r="G1572" s="294">
        <v>44449</v>
      </c>
      <c r="H1572" s="287" t="s">
        <v>28603</v>
      </c>
      <c r="I1572" s="295">
        <v>1477</v>
      </c>
      <c r="J1572" s="296"/>
      <c r="K1572" s="297" t="s">
        <v>14135</v>
      </c>
      <c r="L1572" s="297" t="s">
        <v>14136</v>
      </c>
      <c r="M1572" s="288" t="s">
        <v>2494</v>
      </c>
      <c r="N1572" s="289"/>
      <c r="O1572" s="283"/>
      <c r="P1572" s="262">
        <v>1.6435185185185183E-3</v>
      </c>
      <c r="Q1572">
        <v>44449.730590277781</v>
      </c>
      <c r="R1572" t="str">
        <f t="shared" si="49"/>
        <v>#01</v>
      </c>
    </row>
    <row r="1573" spans="1:18" ht="84" x14ac:dyDescent="0.2">
      <c r="A1573" s="255">
        <f t="shared" si="48"/>
        <v>93</v>
      </c>
      <c r="B1573" s="291" t="s">
        <v>325</v>
      </c>
      <c r="C1573" s="292">
        <v>5</v>
      </c>
      <c r="D1573" s="292">
        <v>9</v>
      </c>
      <c r="E1573" s="293" t="s">
        <v>605</v>
      </c>
      <c r="F1573" s="292" t="s">
        <v>241</v>
      </c>
      <c r="G1573" s="294">
        <v>44449</v>
      </c>
      <c r="H1573" s="287" t="s">
        <v>28603</v>
      </c>
      <c r="I1573" s="295">
        <v>1478</v>
      </c>
      <c r="J1573" s="296"/>
      <c r="K1573" s="297" t="s">
        <v>14137</v>
      </c>
      <c r="L1573" s="297" t="s">
        <v>14138</v>
      </c>
      <c r="M1573" s="288" t="s">
        <v>2495</v>
      </c>
      <c r="N1573" s="289"/>
      <c r="O1573" s="283"/>
      <c r="P1573" s="262">
        <v>8.9120370370370362E-4</v>
      </c>
      <c r="Q1573">
        <v>44449.732245370367</v>
      </c>
      <c r="R1573" t="str">
        <f t="shared" si="49"/>
        <v>#01</v>
      </c>
    </row>
    <row r="1574" spans="1:18" ht="116" x14ac:dyDescent="0.2">
      <c r="A1574" s="255">
        <f t="shared" si="48"/>
        <v>69</v>
      </c>
      <c r="B1574" s="291" t="s">
        <v>325</v>
      </c>
      <c r="C1574" s="292">
        <v>5</v>
      </c>
      <c r="D1574" s="292">
        <v>10</v>
      </c>
      <c r="E1574" s="293" t="s">
        <v>605</v>
      </c>
      <c r="F1574" s="292" t="s">
        <v>241</v>
      </c>
      <c r="G1574" s="294">
        <v>44449</v>
      </c>
      <c r="H1574" s="287" t="s">
        <v>28603</v>
      </c>
      <c r="I1574" s="295">
        <v>1479</v>
      </c>
      <c r="J1574" s="296"/>
      <c r="K1574" s="297" t="s">
        <v>14139</v>
      </c>
      <c r="L1574" s="297" t="s">
        <v>14140</v>
      </c>
      <c r="M1574" s="288" t="s">
        <v>2496</v>
      </c>
      <c r="N1574" s="289"/>
      <c r="O1574" s="283"/>
      <c r="P1574" s="262">
        <v>7.5231481481481471E-4</v>
      </c>
      <c r="Q1574">
        <v>44449.733171296299</v>
      </c>
      <c r="R1574" t="str">
        <f t="shared" si="49"/>
        <v>#01</v>
      </c>
    </row>
    <row r="1575" spans="1:18" ht="59" x14ac:dyDescent="0.2">
      <c r="A1575" s="255">
        <f t="shared" si="48"/>
        <v>69</v>
      </c>
      <c r="B1575" s="291" t="s">
        <v>325</v>
      </c>
      <c r="C1575" s="292">
        <v>5</v>
      </c>
      <c r="D1575" s="292">
        <v>11</v>
      </c>
      <c r="E1575" s="293" t="s">
        <v>605</v>
      </c>
      <c r="F1575" s="292" t="s">
        <v>241</v>
      </c>
      <c r="G1575" s="294">
        <v>44449</v>
      </c>
      <c r="H1575" s="287" t="s">
        <v>28603</v>
      </c>
      <c r="I1575" s="295">
        <v>1480</v>
      </c>
      <c r="J1575" s="296"/>
      <c r="K1575" s="297" t="s">
        <v>14141</v>
      </c>
      <c r="L1575" s="297" t="s">
        <v>14142</v>
      </c>
      <c r="M1575" s="288" t="s">
        <v>2497</v>
      </c>
      <c r="N1575" s="289"/>
      <c r="O1575" s="283"/>
      <c r="P1575" s="262">
        <v>3.2407407407407406E-4</v>
      </c>
      <c r="Q1575">
        <v>44449.733935185184</v>
      </c>
      <c r="R1575" t="str">
        <f t="shared" si="49"/>
        <v>#01</v>
      </c>
    </row>
    <row r="1576" spans="1:18" ht="97" x14ac:dyDescent="0.2">
      <c r="A1576" s="255">
        <f t="shared" si="48"/>
        <v>94</v>
      </c>
      <c r="B1576" s="291" t="s">
        <v>325</v>
      </c>
      <c r="C1576" s="292">
        <v>5</v>
      </c>
      <c r="D1576" s="292">
        <v>12</v>
      </c>
      <c r="E1576" s="293" t="s">
        <v>605</v>
      </c>
      <c r="F1576" s="292" t="s">
        <v>241</v>
      </c>
      <c r="G1576" s="294">
        <v>44449</v>
      </c>
      <c r="H1576" s="287" t="s">
        <v>28603</v>
      </c>
      <c r="I1576" s="295">
        <v>1481</v>
      </c>
      <c r="J1576" s="296"/>
      <c r="K1576" s="297" t="s">
        <v>14143</v>
      </c>
      <c r="L1576" s="297" t="s">
        <v>14144</v>
      </c>
      <c r="M1576" s="288" t="s">
        <v>2498</v>
      </c>
      <c r="N1576" s="289"/>
      <c r="O1576" s="283"/>
      <c r="P1576" s="262">
        <v>3.5879629629629635E-4</v>
      </c>
      <c r="Q1576">
        <v>44449.734270833331</v>
      </c>
      <c r="R1576" t="str">
        <f t="shared" si="49"/>
        <v>#01</v>
      </c>
    </row>
    <row r="1577" spans="1:18" ht="211" x14ac:dyDescent="0.2">
      <c r="A1577" s="255">
        <f t="shared" si="48"/>
        <v>295</v>
      </c>
      <c r="B1577" s="291" t="s">
        <v>325</v>
      </c>
      <c r="C1577" s="292">
        <v>5</v>
      </c>
      <c r="D1577" s="292">
        <v>13</v>
      </c>
      <c r="E1577" s="293" t="s">
        <v>605</v>
      </c>
      <c r="F1577" s="292" t="s">
        <v>241</v>
      </c>
      <c r="G1577" s="294">
        <v>44449</v>
      </c>
      <c r="H1577" s="287" t="s">
        <v>28603</v>
      </c>
      <c r="I1577" s="295">
        <v>1482</v>
      </c>
      <c r="J1577" s="296"/>
      <c r="K1577" s="297" t="s">
        <v>14145</v>
      </c>
      <c r="L1577" s="297" t="s">
        <v>14146</v>
      </c>
      <c r="M1577" s="288" t="s">
        <v>2499</v>
      </c>
      <c r="N1577" s="289"/>
      <c r="O1577" s="283"/>
      <c r="P1577" s="262">
        <v>1.1226851851851851E-3</v>
      </c>
      <c r="Q1577">
        <v>44449.7346412037</v>
      </c>
      <c r="R1577" t="str">
        <f t="shared" si="49"/>
        <v>#01</v>
      </c>
    </row>
    <row r="1578" spans="1:18" ht="154" x14ac:dyDescent="0.2">
      <c r="A1578" s="255">
        <f t="shared" si="48"/>
        <v>178</v>
      </c>
      <c r="B1578" s="291" t="s">
        <v>325</v>
      </c>
      <c r="C1578" s="292">
        <v>5</v>
      </c>
      <c r="D1578" s="292">
        <v>14</v>
      </c>
      <c r="E1578" s="293" t="s">
        <v>605</v>
      </c>
      <c r="F1578" s="292" t="s">
        <v>241</v>
      </c>
      <c r="G1578" s="294">
        <v>44449</v>
      </c>
      <c r="H1578" s="287" t="s">
        <v>28603</v>
      </c>
      <c r="I1578" s="295">
        <v>1483</v>
      </c>
      <c r="J1578" s="296"/>
      <c r="K1578" s="297" t="s">
        <v>14147</v>
      </c>
      <c r="L1578" s="297" t="s">
        <v>14148</v>
      </c>
      <c r="M1578" s="288" t="s">
        <v>2500</v>
      </c>
      <c r="N1578" s="289"/>
      <c r="O1578" s="283"/>
      <c r="P1578" s="262">
        <v>3.2986111111111111E-3</v>
      </c>
      <c r="Q1578">
        <v>44449.735775462963</v>
      </c>
      <c r="R1578" t="str">
        <f t="shared" si="49"/>
        <v>#01</v>
      </c>
    </row>
    <row r="1579" spans="1:18" ht="192" x14ac:dyDescent="0.2">
      <c r="A1579" s="255">
        <f t="shared" si="48"/>
        <v>162</v>
      </c>
      <c r="B1579" s="291" t="s">
        <v>325</v>
      </c>
      <c r="C1579" s="292">
        <v>5</v>
      </c>
      <c r="D1579" s="292">
        <v>15</v>
      </c>
      <c r="E1579" s="293" t="s">
        <v>605</v>
      </c>
      <c r="F1579" s="292" t="s">
        <v>241</v>
      </c>
      <c r="G1579" s="294">
        <v>44449</v>
      </c>
      <c r="H1579" s="287" t="s">
        <v>28603</v>
      </c>
      <c r="I1579" s="295">
        <v>1484</v>
      </c>
      <c r="J1579" s="296"/>
      <c r="K1579" s="297" t="s">
        <v>14149</v>
      </c>
      <c r="L1579" s="297" t="s">
        <v>14150</v>
      </c>
      <c r="M1579" s="288" t="s">
        <v>2501</v>
      </c>
      <c r="N1579" s="289"/>
      <c r="O1579" s="283"/>
      <c r="P1579" s="262">
        <v>1.5046296296296294E-3</v>
      </c>
      <c r="Q1579">
        <v>44449.73909722222</v>
      </c>
      <c r="R1579" t="str">
        <f t="shared" si="49"/>
        <v>#01</v>
      </c>
    </row>
    <row r="1580" spans="1:18" ht="78" x14ac:dyDescent="0.2">
      <c r="A1580" s="255">
        <f t="shared" si="48"/>
        <v>105</v>
      </c>
      <c r="B1580" s="291" t="s">
        <v>325</v>
      </c>
      <c r="C1580" s="292">
        <v>5</v>
      </c>
      <c r="D1580" s="292">
        <v>16</v>
      </c>
      <c r="E1580" s="293" t="s">
        <v>605</v>
      </c>
      <c r="F1580" s="292" t="s">
        <v>241</v>
      </c>
      <c r="G1580" s="294">
        <v>44449</v>
      </c>
      <c r="H1580" s="287" t="s">
        <v>28603</v>
      </c>
      <c r="I1580" s="295">
        <v>1485</v>
      </c>
      <c r="J1580" s="296"/>
      <c r="K1580" s="297" t="s">
        <v>14151</v>
      </c>
      <c r="L1580" s="297" t="s">
        <v>14152</v>
      </c>
      <c r="M1580" s="288" t="s">
        <v>2502</v>
      </c>
      <c r="N1580" s="289"/>
      <c r="O1580" s="283"/>
      <c r="P1580" s="262">
        <v>8.564814814814815E-4</v>
      </c>
      <c r="Q1580">
        <v>44449.740613425929</v>
      </c>
      <c r="R1580" t="str">
        <f t="shared" si="49"/>
        <v>#01</v>
      </c>
    </row>
    <row r="1581" spans="1:18" ht="97" x14ac:dyDescent="0.2">
      <c r="A1581" s="255">
        <f t="shared" si="48"/>
        <v>63</v>
      </c>
      <c r="B1581" s="291" t="s">
        <v>325</v>
      </c>
      <c r="C1581" s="292">
        <v>5</v>
      </c>
      <c r="D1581" s="292">
        <v>17</v>
      </c>
      <c r="E1581" s="293" t="s">
        <v>605</v>
      </c>
      <c r="F1581" s="292" t="s">
        <v>241</v>
      </c>
      <c r="G1581" s="294">
        <v>44449</v>
      </c>
      <c r="H1581" s="287" t="s">
        <v>28603</v>
      </c>
      <c r="I1581" s="295">
        <v>1486</v>
      </c>
      <c r="J1581" s="296"/>
      <c r="K1581" s="297" t="s">
        <v>14153</v>
      </c>
      <c r="L1581" s="297" t="s">
        <v>14154</v>
      </c>
      <c r="M1581" s="288" t="s">
        <v>2503</v>
      </c>
      <c r="N1581" s="289"/>
      <c r="O1581" s="283"/>
      <c r="P1581" s="262">
        <v>1.0648148148148147E-3</v>
      </c>
      <c r="Q1581">
        <v>44449.741481481484</v>
      </c>
      <c r="R1581" t="str">
        <f t="shared" si="49"/>
        <v>#01</v>
      </c>
    </row>
    <row r="1582" spans="1:18" ht="116" x14ac:dyDescent="0.2">
      <c r="A1582" s="255">
        <f t="shared" si="48"/>
        <v>125</v>
      </c>
      <c r="B1582" s="291" t="s">
        <v>325</v>
      </c>
      <c r="C1582" s="292">
        <v>5</v>
      </c>
      <c r="D1582" s="292">
        <v>18</v>
      </c>
      <c r="E1582" s="293" t="s">
        <v>605</v>
      </c>
      <c r="F1582" s="292" t="s">
        <v>241</v>
      </c>
      <c r="G1582" s="294">
        <v>44449</v>
      </c>
      <c r="H1582" s="287" t="s">
        <v>28603</v>
      </c>
      <c r="I1582" s="295">
        <v>1487</v>
      </c>
      <c r="J1582" s="296"/>
      <c r="K1582" s="297" t="s">
        <v>14155</v>
      </c>
      <c r="L1582" s="297" t="s">
        <v>14156</v>
      </c>
      <c r="M1582" s="288" t="s">
        <v>2504</v>
      </c>
      <c r="N1582" s="289"/>
      <c r="O1582" s="283"/>
      <c r="P1582" s="262">
        <v>5.2083333333333333E-4</v>
      </c>
      <c r="Q1582">
        <v>44449.74255787037</v>
      </c>
      <c r="R1582" t="str">
        <f t="shared" si="49"/>
        <v>#01</v>
      </c>
    </row>
    <row r="1583" spans="1:18" ht="116" x14ac:dyDescent="0.2">
      <c r="A1583" s="255">
        <f t="shared" ref="A1583:A1642" si="50">IF($K1583="","",LEN($K1583))</f>
        <v>168</v>
      </c>
      <c r="B1583" s="291" t="s">
        <v>325</v>
      </c>
      <c r="C1583" s="292">
        <v>5</v>
      </c>
      <c r="D1583" s="292">
        <v>19</v>
      </c>
      <c r="E1583" s="293" t="s">
        <v>605</v>
      </c>
      <c r="F1583" s="292" t="s">
        <v>241</v>
      </c>
      <c r="G1583" s="294">
        <v>44449</v>
      </c>
      <c r="H1583" s="287" t="s">
        <v>28603</v>
      </c>
      <c r="I1583" s="295">
        <v>1488</v>
      </c>
      <c r="J1583" s="296"/>
      <c r="K1583" s="297" t="s">
        <v>14157</v>
      </c>
      <c r="L1583" s="297" t="s">
        <v>14158</v>
      </c>
      <c r="M1583" s="288" t="s">
        <v>2505</v>
      </c>
      <c r="N1583" s="289"/>
      <c r="O1583" s="283"/>
      <c r="P1583" s="262">
        <v>1.3194444444444443E-3</v>
      </c>
      <c r="Q1583">
        <v>44449.743101851855</v>
      </c>
      <c r="R1583" t="str">
        <f t="shared" si="49"/>
        <v>#01</v>
      </c>
    </row>
    <row r="1584" spans="1:18" ht="154" x14ac:dyDescent="0.2">
      <c r="A1584" s="255">
        <f t="shared" si="50"/>
        <v>138</v>
      </c>
      <c r="B1584" s="291" t="s">
        <v>325</v>
      </c>
      <c r="C1584" s="292">
        <v>5</v>
      </c>
      <c r="D1584" s="292">
        <v>20</v>
      </c>
      <c r="E1584" s="293" t="s">
        <v>605</v>
      </c>
      <c r="F1584" s="292" t="s">
        <v>241</v>
      </c>
      <c r="G1584" s="294">
        <v>44449</v>
      </c>
      <c r="H1584" s="287" t="s">
        <v>28603</v>
      </c>
      <c r="I1584" s="295">
        <v>1489</v>
      </c>
      <c r="J1584" s="296"/>
      <c r="K1584" s="297" t="s">
        <v>14159</v>
      </c>
      <c r="L1584" s="297" t="s">
        <v>14160</v>
      </c>
      <c r="M1584" s="288" t="s">
        <v>2506</v>
      </c>
      <c r="N1584" s="289"/>
      <c r="O1584" s="283"/>
      <c r="P1584" s="262">
        <v>1.6550925925925926E-3</v>
      </c>
      <c r="Q1584">
        <v>44449.744432870371</v>
      </c>
      <c r="R1584" t="str">
        <f t="shared" si="49"/>
        <v>#01</v>
      </c>
    </row>
    <row r="1585" spans="1:18" ht="116" x14ac:dyDescent="0.2">
      <c r="A1585" s="255">
        <f t="shared" si="50"/>
        <v>131</v>
      </c>
      <c r="B1585" s="291" t="s">
        <v>325</v>
      </c>
      <c r="C1585" s="292">
        <v>5</v>
      </c>
      <c r="D1585" s="292">
        <v>21</v>
      </c>
      <c r="E1585" s="293" t="s">
        <v>605</v>
      </c>
      <c r="F1585" s="292" t="s">
        <v>241</v>
      </c>
      <c r="G1585" s="294">
        <v>44449</v>
      </c>
      <c r="H1585" s="287" t="s">
        <v>28603</v>
      </c>
      <c r="I1585" s="295">
        <v>1490</v>
      </c>
      <c r="J1585" s="296"/>
      <c r="K1585" s="297" t="s">
        <v>27987</v>
      </c>
      <c r="L1585" s="297" t="s">
        <v>27988</v>
      </c>
      <c r="M1585" s="288" t="s">
        <v>2507</v>
      </c>
      <c r="N1585" s="289"/>
      <c r="O1585" s="283"/>
      <c r="P1585" s="262">
        <v>1.0416666666666667E-3</v>
      </c>
      <c r="Q1585">
        <v>44449.746099537035</v>
      </c>
      <c r="R1585" t="str">
        <f t="shared" si="49"/>
        <v>#01</v>
      </c>
    </row>
    <row r="1586" spans="1:18" ht="154" x14ac:dyDescent="0.2">
      <c r="A1586" s="255">
        <f t="shared" si="50"/>
        <v>108</v>
      </c>
      <c r="B1586" s="291" t="s">
        <v>325</v>
      </c>
      <c r="C1586" s="292">
        <v>5</v>
      </c>
      <c r="D1586" s="292">
        <v>22</v>
      </c>
      <c r="E1586" s="293" t="s">
        <v>605</v>
      </c>
      <c r="F1586" s="292" t="s">
        <v>241</v>
      </c>
      <c r="G1586" s="294">
        <v>44449</v>
      </c>
      <c r="H1586" s="287" t="s">
        <v>28603</v>
      </c>
      <c r="I1586" s="295">
        <v>1491</v>
      </c>
      <c r="J1586" s="296"/>
      <c r="K1586" s="297" t="s">
        <v>14161</v>
      </c>
      <c r="L1586" s="297" t="s">
        <v>14162</v>
      </c>
      <c r="M1586" s="288" t="s">
        <v>2508</v>
      </c>
      <c r="N1586" s="289"/>
      <c r="O1586" s="283"/>
      <c r="P1586" s="262">
        <v>6.2500000000000001E-4</v>
      </c>
      <c r="Q1586">
        <v>44449.747152777774</v>
      </c>
      <c r="R1586" t="str">
        <f t="shared" si="49"/>
        <v>#01</v>
      </c>
    </row>
    <row r="1587" spans="1:18" ht="116" x14ac:dyDescent="0.2">
      <c r="A1587" s="255">
        <f t="shared" si="50"/>
        <v>160</v>
      </c>
      <c r="B1587" s="291" t="s">
        <v>325</v>
      </c>
      <c r="C1587" s="292">
        <v>5</v>
      </c>
      <c r="D1587" s="292">
        <v>23</v>
      </c>
      <c r="E1587" s="293" t="s">
        <v>605</v>
      </c>
      <c r="F1587" s="292" t="s">
        <v>241</v>
      </c>
      <c r="G1587" s="294">
        <v>44449</v>
      </c>
      <c r="H1587" s="287" t="s">
        <v>28603</v>
      </c>
      <c r="I1587" s="295">
        <v>1492</v>
      </c>
      <c r="J1587" s="296"/>
      <c r="K1587" s="297" t="s">
        <v>14163</v>
      </c>
      <c r="L1587" s="297" t="s">
        <v>14164</v>
      </c>
      <c r="M1587" s="288" t="s">
        <v>2509</v>
      </c>
      <c r="N1587" s="289"/>
      <c r="O1587" s="283"/>
      <c r="P1587" s="262">
        <v>7.5231481481481471E-4</v>
      </c>
      <c r="Q1587">
        <v>44449.747800925928</v>
      </c>
      <c r="R1587" t="str">
        <f t="shared" si="49"/>
        <v>#01</v>
      </c>
    </row>
    <row r="1588" spans="1:18" ht="97" x14ac:dyDescent="0.2">
      <c r="A1588" s="255">
        <f t="shared" si="50"/>
        <v>99</v>
      </c>
      <c r="B1588" s="291" t="s">
        <v>325</v>
      </c>
      <c r="C1588" s="292">
        <v>5</v>
      </c>
      <c r="D1588" s="292">
        <v>24</v>
      </c>
      <c r="E1588" s="293" t="s">
        <v>605</v>
      </c>
      <c r="F1588" s="292" t="s">
        <v>241</v>
      </c>
      <c r="G1588" s="294">
        <v>44449</v>
      </c>
      <c r="H1588" s="287" t="s">
        <v>28603</v>
      </c>
      <c r="I1588" s="295">
        <v>1493</v>
      </c>
      <c r="J1588" s="296"/>
      <c r="K1588" s="297" t="s">
        <v>14165</v>
      </c>
      <c r="L1588" s="297" t="s">
        <v>14166</v>
      </c>
      <c r="M1588" s="288" t="s">
        <v>2510</v>
      </c>
      <c r="N1588" s="289"/>
      <c r="O1588" s="283"/>
      <c r="P1588" s="262">
        <v>6.7129629629629625E-4</v>
      </c>
      <c r="Q1588">
        <v>44449.748576388891</v>
      </c>
      <c r="R1588" t="str">
        <f t="shared" si="49"/>
        <v>#01</v>
      </c>
    </row>
    <row r="1589" spans="1:18" ht="135" x14ac:dyDescent="0.2">
      <c r="A1589" s="255">
        <f t="shared" si="50"/>
        <v>66</v>
      </c>
      <c r="B1589" s="291" t="s">
        <v>325</v>
      </c>
      <c r="C1589" s="292">
        <v>5</v>
      </c>
      <c r="D1589" s="292">
        <v>25</v>
      </c>
      <c r="E1589" s="293" t="s">
        <v>605</v>
      </c>
      <c r="F1589" s="292" t="s">
        <v>241</v>
      </c>
      <c r="G1589" s="294">
        <v>44474</v>
      </c>
      <c r="H1589" s="287" t="s">
        <v>28603</v>
      </c>
      <c r="I1589" s="295">
        <v>1494</v>
      </c>
      <c r="J1589" s="296"/>
      <c r="K1589" s="297" t="s">
        <v>14167</v>
      </c>
      <c r="L1589" s="297" t="s">
        <v>14168</v>
      </c>
      <c r="M1589" s="288" t="s">
        <v>2511</v>
      </c>
      <c r="N1589" s="289"/>
      <c r="O1589" s="283"/>
      <c r="P1589" s="262">
        <v>7.7546296296296304E-4</v>
      </c>
      <c r="Q1589">
        <v>44474.523206018515</v>
      </c>
      <c r="R1589" t="str">
        <f t="shared" si="49"/>
        <v>#01</v>
      </c>
    </row>
    <row r="1590" spans="1:18" ht="116" x14ac:dyDescent="0.2">
      <c r="A1590" s="255">
        <f t="shared" si="50"/>
        <v>128</v>
      </c>
      <c r="B1590" s="291" t="s">
        <v>325</v>
      </c>
      <c r="C1590" s="292">
        <v>5</v>
      </c>
      <c r="D1590" s="292">
        <v>26</v>
      </c>
      <c r="E1590" s="293" t="s">
        <v>605</v>
      </c>
      <c r="F1590" s="292" t="s">
        <v>241</v>
      </c>
      <c r="G1590" s="294">
        <v>44449</v>
      </c>
      <c r="H1590" s="287" t="s">
        <v>28603</v>
      </c>
      <c r="I1590" s="295">
        <v>1495</v>
      </c>
      <c r="J1590" s="296"/>
      <c r="K1590" s="297" t="s">
        <v>14169</v>
      </c>
      <c r="L1590" s="297" t="s">
        <v>14170</v>
      </c>
      <c r="M1590" s="288" t="s">
        <v>2512</v>
      </c>
      <c r="N1590" s="289"/>
      <c r="O1590" s="283"/>
      <c r="P1590" s="262">
        <v>9.8379629629629642E-4</v>
      </c>
      <c r="Q1590">
        <v>44449.749826388892</v>
      </c>
      <c r="R1590" t="str">
        <f t="shared" si="49"/>
        <v>#01</v>
      </c>
    </row>
    <row r="1591" spans="1:18" ht="211" x14ac:dyDescent="0.2">
      <c r="A1591" s="255">
        <f t="shared" si="50"/>
        <v>180</v>
      </c>
      <c r="B1591" s="291" t="s">
        <v>325</v>
      </c>
      <c r="C1591" s="292">
        <v>5</v>
      </c>
      <c r="D1591" s="292">
        <v>27</v>
      </c>
      <c r="E1591" s="293" t="s">
        <v>605</v>
      </c>
      <c r="F1591" s="292" t="s">
        <v>241</v>
      </c>
      <c r="G1591" s="294">
        <v>44449</v>
      </c>
      <c r="H1591" s="287" t="s">
        <v>28603</v>
      </c>
      <c r="I1591" s="295">
        <v>1496</v>
      </c>
      <c r="J1591" s="296"/>
      <c r="K1591" s="297" t="s">
        <v>14171</v>
      </c>
      <c r="L1591" s="297" t="s">
        <v>14172</v>
      </c>
      <c r="M1591" s="288" t="s">
        <v>2513</v>
      </c>
      <c r="N1591" s="289"/>
      <c r="O1591" s="283"/>
      <c r="P1591" s="262">
        <v>2.0486111111111113E-3</v>
      </c>
      <c r="Q1591">
        <v>44449.750821759262</v>
      </c>
      <c r="R1591" t="str">
        <f t="shared" si="49"/>
        <v>#01</v>
      </c>
    </row>
    <row r="1592" spans="1:18" ht="78" x14ac:dyDescent="0.2">
      <c r="A1592" s="255">
        <f t="shared" si="50"/>
        <v>117</v>
      </c>
      <c r="B1592" s="291" t="s">
        <v>325</v>
      </c>
      <c r="C1592" s="292">
        <v>5</v>
      </c>
      <c r="D1592" s="292">
        <v>29</v>
      </c>
      <c r="E1592" s="293" t="s">
        <v>605</v>
      </c>
      <c r="F1592" s="292" t="s">
        <v>241</v>
      </c>
      <c r="G1592" s="294">
        <v>44449</v>
      </c>
      <c r="H1592" s="287" t="s">
        <v>28603</v>
      </c>
      <c r="I1592" s="295">
        <v>1497</v>
      </c>
      <c r="J1592" s="296"/>
      <c r="K1592" s="297" t="s">
        <v>14173</v>
      </c>
      <c r="L1592" s="297" t="s">
        <v>14174</v>
      </c>
      <c r="M1592" s="288" t="s">
        <v>2514</v>
      </c>
      <c r="N1592" s="289"/>
      <c r="O1592" s="283"/>
      <c r="P1592" s="262">
        <v>1.0532407407407407E-3</v>
      </c>
      <c r="Q1592">
        <v>44449.752893518518</v>
      </c>
      <c r="R1592" t="str">
        <f t="shared" si="49"/>
        <v>#01</v>
      </c>
    </row>
    <row r="1593" spans="1:18" ht="135" x14ac:dyDescent="0.2">
      <c r="A1593" s="255">
        <f t="shared" si="50"/>
        <v>149</v>
      </c>
      <c r="B1593" s="291" t="s">
        <v>325</v>
      </c>
      <c r="C1593" s="292">
        <v>5</v>
      </c>
      <c r="D1593" s="292">
        <v>30</v>
      </c>
      <c r="E1593" s="293" t="s">
        <v>605</v>
      </c>
      <c r="F1593" s="292" t="s">
        <v>241</v>
      </c>
      <c r="G1593" s="294">
        <v>44449</v>
      </c>
      <c r="H1593" s="287" t="s">
        <v>28603</v>
      </c>
      <c r="I1593" s="295">
        <v>1498</v>
      </c>
      <c r="J1593" s="296"/>
      <c r="K1593" s="297" t="s">
        <v>14175</v>
      </c>
      <c r="L1593" s="297" t="s">
        <v>14176</v>
      </c>
      <c r="M1593" s="288" t="s">
        <v>2515</v>
      </c>
      <c r="N1593" s="289"/>
      <c r="O1593" s="283"/>
      <c r="P1593" s="262">
        <v>1.5046296296296294E-3</v>
      </c>
      <c r="Q1593">
        <v>44449.753969907404</v>
      </c>
      <c r="R1593" t="str">
        <f t="shared" si="49"/>
        <v>#01</v>
      </c>
    </row>
    <row r="1594" spans="1:18" ht="98" x14ac:dyDescent="0.2">
      <c r="A1594" s="255">
        <f t="shared" si="50"/>
        <v>109</v>
      </c>
      <c r="B1594" s="291" t="s">
        <v>325</v>
      </c>
      <c r="C1594" s="292">
        <v>5</v>
      </c>
      <c r="D1594" s="292">
        <v>31</v>
      </c>
      <c r="E1594" s="293" t="s">
        <v>605</v>
      </c>
      <c r="F1594" s="292" t="s">
        <v>241</v>
      </c>
      <c r="G1594" s="294">
        <v>44474</v>
      </c>
      <c r="H1594" s="287" t="s">
        <v>28603</v>
      </c>
      <c r="I1594" s="295">
        <v>1499</v>
      </c>
      <c r="J1594" s="296"/>
      <c r="K1594" s="297" t="s">
        <v>14177</v>
      </c>
      <c r="L1594" s="297" t="s">
        <v>14178</v>
      </c>
      <c r="M1594" s="288" t="s">
        <v>2516</v>
      </c>
      <c r="N1594" s="289"/>
      <c r="O1594" s="283"/>
      <c r="P1594" s="262">
        <v>2.2106481481481478E-3</v>
      </c>
      <c r="Q1594">
        <v>44474.524004629631</v>
      </c>
      <c r="R1594" t="str">
        <f t="shared" ref="R1594:R1657" si="51">IF(G1594="","",F1594)</f>
        <v>#01</v>
      </c>
    </row>
    <row r="1595" spans="1:18" ht="59" x14ac:dyDescent="0.2">
      <c r="A1595" s="255">
        <f t="shared" si="50"/>
        <v>58</v>
      </c>
      <c r="B1595" s="291" t="s">
        <v>325</v>
      </c>
      <c r="C1595" s="292">
        <v>5</v>
      </c>
      <c r="D1595" s="292">
        <v>32</v>
      </c>
      <c r="E1595" s="293" t="s">
        <v>605</v>
      </c>
      <c r="F1595" s="292" t="s">
        <v>241</v>
      </c>
      <c r="G1595" s="294">
        <v>44449</v>
      </c>
      <c r="H1595" s="287" t="s">
        <v>28603</v>
      </c>
      <c r="I1595" s="295">
        <v>1500</v>
      </c>
      <c r="J1595" s="296"/>
      <c r="K1595" s="297" t="s">
        <v>14179</v>
      </c>
      <c r="L1595" s="297" t="s">
        <v>14180</v>
      </c>
      <c r="M1595" s="288" t="s">
        <v>2517</v>
      </c>
      <c r="N1595" s="289"/>
      <c r="O1595" s="283"/>
      <c r="P1595" s="262">
        <v>3.0092592592592595E-4</v>
      </c>
      <c r="Q1595">
        <v>44449.781701388885</v>
      </c>
      <c r="R1595" t="str">
        <f t="shared" si="51"/>
        <v>#01</v>
      </c>
    </row>
    <row r="1596" spans="1:18" ht="173" x14ac:dyDescent="0.2">
      <c r="A1596" s="255">
        <f t="shared" si="50"/>
        <v>138</v>
      </c>
      <c r="B1596" s="291" t="s">
        <v>325</v>
      </c>
      <c r="C1596" s="292">
        <v>5</v>
      </c>
      <c r="D1596" s="292">
        <v>33</v>
      </c>
      <c r="E1596" s="293" t="s">
        <v>605</v>
      </c>
      <c r="F1596" s="292" t="s">
        <v>241</v>
      </c>
      <c r="G1596" s="294">
        <v>44449</v>
      </c>
      <c r="H1596" s="287" t="s">
        <v>28603</v>
      </c>
      <c r="I1596" s="295">
        <v>1501</v>
      </c>
      <c r="J1596" s="296"/>
      <c r="K1596" s="297" t="s">
        <v>14181</v>
      </c>
      <c r="L1596" s="297" t="s">
        <v>14182</v>
      </c>
      <c r="M1596" s="288" t="s">
        <v>2518</v>
      </c>
      <c r="N1596" s="289"/>
      <c r="O1596" s="283"/>
      <c r="P1596" s="262">
        <v>1.4004629629629629E-3</v>
      </c>
      <c r="Q1596">
        <v>44449.782025462962</v>
      </c>
      <c r="R1596" t="str">
        <f t="shared" si="51"/>
        <v>#01</v>
      </c>
    </row>
    <row r="1597" spans="1:18" ht="154" x14ac:dyDescent="0.2">
      <c r="A1597" s="255">
        <f t="shared" si="50"/>
        <v>106</v>
      </c>
      <c r="B1597" s="291" t="s">
        <v>325</v>
      </c>
      <c r="C1597" s="292">
        <v>5</v>
      </c>
      <c r="D1597" s="292">
        <v>34</v>
      </c>
      <c r="E1597" s="293" t="s">
        <v>605</v>
      </c>
      <c r="F1597" s="292" t="s">
        <v>241</v>
      </c>
      <c r="G1597" s="294">
        <v>44474</v>
      </c>
      <c r="H1597" s="287" t="s">
        <v>28603</v>
      </c>
      <c r="I1597" s="295">
        <v>1502</v>
      </c>
      <c r="J1597" s="296"/>
      <c r="K1597" s="297" t="s">
        <v>14183</v>
      </c>
      <c r="L1597" s="297" t="s">
        <v>14184</v>
      </c>
      <c r="M1597" s="288" t="s">
        <v>2519</v>
      </c>
      <c r="N1597" s="289"/>
      <c r="O1597" s="283"/>
      <c r="P1597" s="262">
        <v>6.134259259259259E-4</v>
      </c>
      <c r="Q1597">
        <v>44474.526238425926</v>
      </c>
      <c r="R1597" t="str">
        <f t="shared" si="51"/>
        <v>#01</v>
      </c>
    </row>
    <row r="1598" spans="1:18" ht="192" x14ac:dyDescent="0.2">
      <c r="A1598" s="255">
        <f t="shared" si="50"/>
        <v>145</v>
      </c>
      <c r="B1598" s="291" t="s">
        <v>325</v>
      </c>
      <c r="C1598" s="292">
        <v>5</v>
      </c>
      <c r="D1598" s="292">
        <v>35</v>
      </c>
      <c r="E1598" s="293" t="s">
        <v>605</v>
      </c>
      <c r="F1598" s="292" t="s">
        <v>241</v>
      </c>
      <c r="G1598" s="294">
        <v>44449</v>
      </c>
      <c r="H1598" s="287" t="s">
        <v>28603</v>
      </c>
      <c r="I1598" s="295">
        <v>1503</v>
      </c>
      <c r="J1598" s="296"/>
      <c r="K1598" s="297" t="s">
        <v>14185</v>
      </c>
      <c r="L1598" s="297" t="s">
        <v>14186</v>
      </c>
      <c r="M1598" s="288" t="s">
        <v>2520</v>
      </c>
      <c r="N1598" s="289"/>
      <c r="O1598" s="283"/>
      <c r="P1598" s="262">
        <v>1.4120370370370369E-3</v>
      </c>
      <c r="Q1598">
        <v>44449.784270833334</v>
      </c>
      <c r="R1598" t="str">
        <f t="shared" si="51"/>
        <v>#01</v>
      </c>
    </row>
    <row r="1599" spans="1:18" ht="97" x14ac:dyDescent="0.2">
      <c r="A1599" s="255">
        <f t="shared" si="50"/>
        <v>131</v>
      </c>
      <c r="B1599" s="291" t="s">
        <v>325</v>
      </c>
      <c r="C1599" s="292">
        <v>5</v>
      </c>
      <c r="D1599" s="292">
        <v>36</v>
      </c>
      <c r="E1599" s="293" t="s">
        <v>605</v>
      </c>
      <c r="F1599" s="292" t="s">
        <v>241</v>
      </c>
      <c r="G1599" s="294">
        <v>44449</v>
      </c>
      <c r="H1599" s="287" t="s">
        <v>28603</v>
      </c>
      <c r="I1599" s="295">
        <v>1504</v>
      </c>
      <c r="J1599" s="296"/>
      <c r="K1599" s="297" t="s">
        <v>14187</v>
      </c>
      <c r="L1599" s="297" t="s">
        <v>14188</v>
      </c>
      <c r="M1599" s="288" t="s">
        <v>2521</v>
      </c>
      <c r="N1599" s="289"/>
      <c r="O1599" s="283"/>
      <c r="P1599" s="262">
        <v>4.9768518518518521E-4</v>
      </c>
      <c r="Q1599">
        <v>44449.78570601852</v>
      </c>
      <c r="R1599" t="str">
        <f t="shared" si="51"/>
        <v>#01</v>
      </c>
    </row>
    <row r="1600" spans="1:18" ht="154" x14ac:dyDescent="0.2">
      <c r="A1600" s="255">
        <f t="shared" si="50"/>
        <v>90</v>
      </c>
      <c r="B1600" s="291" t="s">
        <v>325</v>
      </c>
      <c r="C1600" s="292">
        <v>5</v>
      </c>
      <c r="D1600" s="292">
        <v>37</v>
      </c>
      <c r="E1600" s="293" t="s">
        <v>605</v>
      </c>
      <c r="F1600" s="292" t="s">
        <v>241</v>
      </c>
      <c r="G1600" s="294">
        <v>44449</v>
      </c>
      <c r="H1600" s="287" t="s">
        <v>28603</v>
      </c>
      <c r="I1600" s="295">
        <v>1505</v>
      </c>
      <c r="J1600" s="296"/>
      <c r="K1600" s="297" t="s">
        <v>14189</v>
      </c>
      <c r="L1600" s="297" t="s">
        <v>14190</v>
      </c>
      <c r="M1600" s="288" t="s">
        <v>2522</v>
      </c>
      <c r="N1600" s="289"/>
      <c r="O1600" s="283"/>
      <c r="P1600" s="262">
        <v>7.8703703703703705E-4</v>
      </c>
      <c r="Q1600">
        <v>44449.786226851851</v>
      </c>
      <c r="R1600" t="str">
        <f t="shared" si="51"/>
        <v>#01</v>
      </c>
    </row>
    <row r="1601" spans="1:18" ht="135" x14ac:dyDescent="0.2">
      <c r="A1601" s="255">
        <f t="shared" si="50"/>
        <v>95</v>
      </c>
      <c r="B1601" s="291" t="s">
        <v>325</v>
      </c>
      <c r="C1601" s="292">
        <v>5</v>
      </c>
      <c r="D1601" s="292">
        <v>38</v>
      </c>
      <c r="E1601" s="293" t="s">
        <v>605</v>
      </c>
      <c r="F1601" s="292" t="s">
        <v>241</v>
      </c>
      <c r="G1601" s="294">
        <v>44449</v>
      </c>
      <c r="H1601" s="287" t="s">
        <v>28603</v>
      </c>
      <c r="I1601" s="295">
        <v>1506</v>
      </c>
      <c r="J1601" s="296"/>
      <c r="K1601" s="297" t="s">
        <v>14191</v>
      </c>
      <c r="L1601" s="297" t="s">
        <v>14192</v>
      </c>
      <c r="M1601" s="288" t="s">
        <v>2523</v>
      </c>
      <c r="N1601" s="289"/>
      <c r="O1601" s="283"/>
      <c r="P1601" s="262">
        <v>1.5162037037037036E-3</v>
      </c>
      <c r="Q1601">
        <v>44449.787037037036</v>
      </c>
      <c r="R1601" t="str">
        <f t="shared" si="51"/>
        <v>#01</v>
      </c>
    </row>
    <row r="1602" spans="1:18" ht="135" x14ac:dyDescent="0.2">
      <c r="A1602" s="255">
        <f t="shared" si="50"/>
        <v>122</v>
      </c>
      <c r="B1602" s="291" t="s">
        <v>325</v>
      </c>
      <c r="C1602" s="292">
        <v>5</v>
      </c>
      <c r="D1602" s="292">
        <v>39</v>
      </c>
      <c r="E1602" s="293" t="s">
        <v>605</v>
      </c>
      <c r="F1602" s="292" t="s">
        <v>241</v>
      </c>
      <c r="G1602" s="294">
        <v>44449</v>
      </c>
      <c r="H1602" s="287" t="s">
        <v>28603</v>
      </c>
      <c r="I1602" s="295">
        <v>1507</v>
      </c>
      <c r="J1602" s="296"/>
      <c r="K1602" s="297" t="s">
        <v>14193</v>
      </c>
      <c r="L1602" s="297" t="s">
        <v>14194</v>
      </c>
      <c r="M1602" s="288" t="s">
        <v>2524</v>
      </c>
      <c r="N1602" s="289"/>
      <c r="O1602" s="283"/>
      <c r="P1602" s="262">
        <v>1.0069444444444444E-3</v>
      </c>
      <c r="Q1602">
        <v>44449.790636574071</v>
      </c>
      <c r="R1602" t="str">
        <f t="shared" si="51"/>
        <v>#01</v>
      </c>
    </row>
    <row r="1603" spans="1:18" ht="154" x14ac:dyDescent="0.2">
      <c r="A1603" s="255">
        <f t="shared" si="50"/>
        <v>182</v>
      </c>
      <c r="B1603" s="291" t="s">
        <v>325</v>
      </c>
      <c r="C1603" s="292">
        <v>5</v>
      </c>
      <c r="D1603" s="292">
        <v>40</v>
      </c>
      <c r="E1603" s="293" t="s">
        <v>605</v>
      </c>
      <c r="F1603" s="292" t="s">
        <v>241</v>
      </c>
      <c r="G1603" s="294">
        <v>44449</v>
      </c>
      <c r="H1603" s="287" t="s">
        <v>28603</v>
      </c>
      <c r="I1603" s="295">
        <v>1508</v>
      </c>
      <c r="J1603" s="296"/>
      <c r="K1603" s="297" t="s">
        <v>14195</v>
      </c>
      <c r="L1603" s="297" t="s">
        <v>14196</v>
      </c>
      <c r="M1603" s="288" t="s">
        <v>2525</v>
      </c>
      <c r="N1603" s="289"/>
      <c r="O1603" s="283"/>
      <c r="P1603" s="262">
        <v>1.0763888888888889E-3</v>
      </c>
      <c r="Q1603">
        <v>44449.791666666664</v>
      </c>
      <c r="R1603" t="str">
        <f t="shared" si="51"/>
        <v>#01</v>
      </c>
    </row>
    <row r="1604" spans="1:18" ht="97" x14ac:dyDescent="0.2">
      <c r="A1604" s="255">
        <f t="shared" si="50"/>
        <v>136</v>
      </c>
      <c r="B1604" s="291" t="s">
        <v>325</v>
      </c>
      <c r="C1604" s="292">
        <v>5</v>
      </c>
      <c r="D1604" s="292">
        <v>41</v>
      </c>
      <c r="E1604" s="293" t="s">
        <v>605</v>
      </c>
      <c r="F1604" s="292" t="s">
        <v>241</v>
      </c>
      <c r="G1604" s="294">
        <v>44449</v>
      </c>
      <c r="H1604" s="287" t="s">
        <v>28603</v>
      </c>
      <c r="I1604" s="295">
        <v>1509</v>
      </c>
      <c r="J1604" s="296"/>
      <c r="K1604" s="297" t="s">
        <v>14197</v>
      </c>
      <c r="L1604" s="297" t="s">
        <v>14198</v>
      </c>
      <c r="M1604" s="288" t="s">
        <v>2526</v>
      </c>
      <c r="N1604" s="289"/>
      <c r="O1604" s="283"/>
      <c r="P1604" s="262">
        <v>1.4004629629629629E-3</v>
      </c>
      <c r="Q1604">
        <v>44449.792800925927</v>
      </c>
      <c r="R1604" t="str">
        <f t="shared" si="51"/>
        <v>#01</v>
      </c>
    </row>
    <row r="1605" spans="1:18" ht="135" x14ac:dyDescent="0.2">
      <c r="A1605" s="255">
        <f t="shared" si="50"/>
        <v>115</v>
      </c>
      <c r="B1605" s="291" t="s">
        <v>325</v>
      </c>
      <c r="C1605" s="292">
        <v>5</v>
      </c>
      <c r="D1605" s="292">
        <v>42</v>
      </c>
      <c r="E1605" s="293" t="s">
        <v>605</v>
      </c>
      <c r="F1605" s="292" t="s">
        <v>241</v>
      </c>
      <c r="G1605" s="294">
        <v>44449</v>
      </c>
      <c r="H1605" s="287" t="s">
        <v>28603</v>
      </c>
      <c r="I1605" s="295">
        <v>1510</v>
      </c>
      <c r="J1605" s="296"/>
      <c r="K1605" s="297" t="s">
        <v>14199</v>
      </c>
      <c r="L1605" s="297" t="s">
        <v>14200</v>
      </c>
      <c r="M1605" s="288" t="s">
        <v>2527</v>
      </c>
      <c r="N1605" s="289"/>
      <c r="O1605" s="283"/>
      <c r="P1605" s="262">
        <v>5.3240740740740744E-4</v>
      </c>
      <c r="Q1605">
        <v>44449.794224537036</v>
      </c>
      <c r="R1605" t="str">
        <f t="shared" si="51"/>
        <v>#01</v>
      </c>
    </row>
    <row r="1606" spans="1:18" ht="97" x14ac:dyDescent="0.2">
      <c r="A1606" s="255">
        <f t="shared" si="50"/>
        <v>125</v>
      </c>
      <c r="B1606" s="291" t="s">
        <v>325</v>
      </c>
      <c r="C1606" s="292">
        <v>5</v>
      </c>
      <c r="D1606" s="292">
        <v>43</v>
      </c>
      <c r="E1606" s="293" t="s">
        <v>605</v>
      </c>
      <c r="F1606" s="292" t="s">
        <v>241</v>
      </c>
      <c r="G1606" s="294">
        <v>44449</v>
      </c>
      <c r="H1606" s="287" t="s">
        <v>28603</v>
      </c>
      <c r="I1606" s="295">
        <v>1511</v>
      </c>
      <c r="J1606" s="296"/>
      <c r="K1606" s="297" t="s">
        <v>14201</v>
      </c>
      <c r="L1606" s="297" t="s">
        <v>14202</v>
      </c>
      <c r="M1606" s="288" t="s">
        <v>2528</v>
      </c>
      <c r="N1606" s="289"/>
      <c r="O1606" s="283"/>
      <c r="P1606" s="262">
        <v>2.0138888888888888E-3</v>
      </c>
      <c r="Q1606">
        <v>44449.79478009259</v>
      </c>
      <c r="R1606" t="str">
        <f t="shared" si="51"/>
        <v>#01</v>
      </c>
    </row>
    <row r="1607" spans="1:18" ht="35" x14ac:dyDescent="0.2">
      <c r="A1607" s="255">
        <f t="shared" si="50"/>
        <v>10</v>
      </c>
      <c r="B1607" s="269" t="s">
        <v>325</v>
      </c>
      <c r="C1607" s="270">
        <v>6</v>
      </c>
      <c r="D1607" s="270" t="s">
        <v>234</v>
      </c>
      <c r="E1607" s="271" t="s">
        <v>605</v>
      </c>
      <c r="F1607" s="270" t="s">
        <v>241</v>
      </c>
      <c r="G1607" s="301">
        <v>44446</v>
      </c>
      <c r="H1607" s="270" t="s">
        <v>28603</v>
      </c>
      <c r="I1607" s="272">
        <v>1512</v>
      </c>
      <c r="J1607" s="281"/>
      <c r="K1607" s="274" t="s">
        <v>381</v>
      </c>
      <c r="L1607" s="274" t="s">
        <v>2529</v>
      </c>
      <c r="M1607" s="275" t="s">
        <v>2530</v>
      </c>
      <c r="N1607" s="273"/>
      <c r="O1607" s="283"/>
      <c r="P1607" s="262">
        <v>2.3148148148148147E-5</v>
      </c>
      <c r="Q1607">
        <v>44446.827870370369</v>
      </c>
      <c r="R1607" t="str">
        <f t="shared" si="51"/>
        <v>#01</v>
      </c>
    </row>
    <row r="1608" spans="1:18" ht="78" x14ac:dyDescent="0.2">
      <c r="A1608" s="255">
        <f t="shared" si="50"/>
        <v>90</v>
      </c>
      <c r="B1608" s="291" t="s">
        <v>325</v>
      </c>
      <c r="C1608" s="292">
        <v>6</v>
      </c>
      <c r="D1608" s="292">
        <v>1</v>
      </c>
      <c r="E1608" s="293" t="s">
        <v>605</v>
      </c>
      <c r="F1608" s="292" t="s">
        <v>241</v>
      </c>
      <c r="G1608" s="294">
        <v>44450</v>
      </c>
      <c r="H1608" s="287" t="s">
        <v>28603</v>
      </c>
      <c r="I1608" s="295">
        <v>1513</v>
      </c>
      <c r="J1608" s="296"/>
      <c r="K1608" s="297" t="s">
        <v>27985</v>
      </c>
      <c r="L1608" s="297" t="s">
        <v>27986</v>
      </c>
      <c r="M1608" s="288" t="s">
        <v>2531</v>
      </c>
      <c r="N1608" s="289"/>
      <c r="O1608" s="283"/>
      <c r="P1608" s="262">
        <v>1.5624999999999999E-3</v>
      </c>
      <c r="R1608" t="str">
        <f t="shared" si="51"/>
        <v>#01</v>
      </c>
    </row>
    <row r="1609" spans="1:18" ht="112" x14ac:dyDescent="0.2">
      <c r="A1609" s="255">
        <f t="shared" si="50"/>
        <v>158</v>
      </c>
      <c r="B1609" s="291" t="s">
        <v>325</v>
      </c>
      <c r="C1609" s="292">
        <v>6</v>
      </c>
      <c r="D1609" s="292">
        <v>2</v>
      </c>
      <c r="E1609" s="293" t="s">
        <v>605</v>
      </c>
      <c r="F1609" s="292" t="s">
        <v>241</v>
      </c>
      <c r="G1609" s="294">
        <v>44450</v>
      </c>
      <c r="H1609" s="287" t="s">
        <v>28603</v>
      </c>
      <c r="I1609" s="295">
        <v>1514</v>
      </c>
      <c r="J1609" s="296"/>
      <c r="K1609" s="297" t="s">
        <v>14203</v>
      </c>
      <c r="L1609" s="297" t="s">
        <v>14204</v>
      </c>
      <c r="M1609" s="288" t="s">
        <v>2532</v>
      </c>
      <c r="N1609" s="298"/>
      <c r="O1609" s="283"/>
      <c r="P1609" s="262">
        <v>5.4398148148148144E-4</v>
      </c>
      <c r="Q1609">
        <v>44450.655127314814</v>
      </c>
      <c r="R1609" t="str">
        <f t="shared" si="51"/>
        <v>#01</v>
      </c>
    </row>
    <row r="1610" spans="1:18" ht="171" x14ac:dyDescent="0.2">
      <c r="A1610" s="255">
        <f t="shared" si="50"/>
        <v>139</v>
      </c>
      <c r="B1610" s="291" t="s">
        <v>325</v>
      </c>
      <c r="C1610" s="292">
        <v>6</v>
      </c>
      <c r="D1610" s="292">
        <v>2</v>
      </c>
      <c r="E1610" s="293" t="s">
        <v>605</v>
      </c>
      <c r="F1610" s="292" t="s">
        <v>241</v>
      </c>
      <c r="G1610" s="294">
        <v>44450</v>
      </c>
      <c r="H1610" s="287" t="s">
        <v>28603</v>
      </c>
      <c r="I1610" s="295">
        <v>1515</v>
      </c>
      <c r="J1610" s="296"/>
      <c r="K1610" s="297" t="s">
        <v>2533</v>
      </c>
      <c r="L1610" s="297" t="s">
        <v>2534</v>
      </c>
      <c r="M1610" s="288" t="s">
        <v>26164</v>
      </c>
      <c r="N1610" s="298"/>
      <c r="O1610" s="283"/>
      <c r="P1610" s="262">
        <v>6.3657407407407402E-4</v>
      </c>
      <c r="Q1610">
        <v>44450.655682870369</v>
      </c>
      <c r="R1610" t="str">
        <f t="shared" si="51"/>
        <v>#01</v>
      </c>
    </row>
    <row r="1611" spans="1:18" ht="192" x14ac:dyDescent="0.2">
      <c r="A1611" s="255">
        <f t="shared" si="50"/>
        <v>156</v>
      </c>
      <c r="B1611" s="291" t="s">
        <v>325</v>
      </c>
      <c r="C1611" s="292">
        <v>6</v>
      </c>
      <c r="D1611" s="292">
        <v>3</v>
      </c>
      <c r="E1611" s="293" t="s">
        <v>605</v>
      </c>
      <c r="F1611" s="292" t="s">
        <v>241</v>
      </c>
      <c r="G1611" s="294">
        <v>44450</v>
      </c>
      <c r="H1611" s="287" t="s">
        <v>28603</v>
      </c>
      <c r="I1611" s="295">
        <v>1516</v>
      </c>
      <c r="J1611" s="296"/>
      <c r="K1611" s="297" t="s">
        <v>14205</v>
      </c>
      <c r="L1611" s="297" t="s">
        <v>14206</v>
      </c>
      <c r="M1611" s="288" t="s">
        <v>2535</v>
      </c>
      <c r="N1611" s="298"/>
      <c r="O1611" s="283"/>
      <c r="P1611" s="262">
        <v>7.9861111111111105E-4</v>
      </c>
      <c r="Q1611">
        <v>44450.656354166669</v>
      </c>
      <c r="R1611" t="str">
        <f t="shared" si="51"/>
        <v>#01</v>
      </c>
    </row>
    <row r="1612" spans="1:18" ht="230" x14ac:dyDescent="0.2">
      <c r="A1612" s="255">
        <f t="shared" si="50"/>
        <v>136</v>
      </c>
      <c r="B1612" s="291" t="s">
        <v>325</v>
      </c>
      <c r="C1612" s="292">
        <v>6</v>
      </c>
      <c r="D1612" s="292">
        <v>4</v>
      </c>
      <c r="E1612" s="293" t="s">
        <v>605</v>
      </c>
      <c r="F1612" s="292" t="s">
        <v>241</v>
      </c>
      <c r="G1612" s="294">
        <v>44450</v>
      </c>
      <c r="H1612" s="287" t="s">
        <v>28603</v>
      </c>
      <c r="I1612" s="295">
        <v>1517</v>
      </c>
      <c r="J1612" s="296"/>
      <c r="K1612" s="297" t="s">
        <v>14207</v>
      </c>
      <c r="L1612" s="297" t="s">
        <v>14208</v>
      </c>
      <c r="M1612" s="288" t="s">
        <v>2536</v>
      </c>
      <c r="N1612" s="289"/>
      <c r="O1612" s="283"/>
      <c r="P1612" s="262">
        <v>1.9907407407407408E-3</v>
      </c>
      <c r="Q1612">
        <v>44450.657175925924</v>
      </c>
      <c r="R1612" t="str">
        <f t="shared" si="51"/>
        <v>#01</v>
      </c>
    </row>
    <row r="1613" spans="1:18" ht="116" x14ac:dyDescent="0.2">
      <c r="A1613" s="255">
        <f t="shared" si="50"/>
        <v>107</v>
      </c>
      <c r="B1613" s="291" t="s">
        <v>325</v>
      </c>
      <c r="C1613" s="292">
        <v>6</v>
      </c>
      <c r="D1613" s="292">
        <v>5</v>
      </c>
      <c r="E1613" s="293" t="s">
        <v>605</v>
      </c>
      <c r="F1613" s="292" t="s">
        <v>241</v>
      </c>
      <c r="G1613" s="294">
        <v>44450</v>
      </c>
      <c r="H1613" s="287" t="s">
        <v>28603</v>
      </c>
      <c r="I1613" s="295">
        <v>1518</v>
      </c>
      <c r="J1613" s="296"/>
      <c r="K1613" s="297" t="s">
        <v>14209</v>
      </c>
      <c r="L1613" s="297" t="s">
        <v>14210</v>
      </c>
      <c r="M1613" s="288" t="s">
        <v>2537</v>
      </c>
      <c r="N1613" s="289"/>
      <c r="O1613" s="283"/>
      <c r="P1613" s="262">
        <v>1.0532407407407407E-3</v>
      </c>
      <c r="Q1613">
        <v>44450.659189814818</v>
      </c>
      <c r="R1613" t="str">
        <f t="shared" si="51"/>
        <v>#01</v>
      </c>
    </row>
    <row r="1614" spans="1:18" ht="84" x14ac:dyDescent="0.2">
      <c r="A1614" s="255">
        <f t="shared" si="50"/>
        <v>98</v>
      </c>
      <c r="B1614" s="291" t="s">
        <v>325</v>
      </c>
      <c r="C1614" s="292">
        <v>6</v>
      </c>
      <c r="D1614" s="292">
        <v>6</v>
      </c>
      <c r="E1614" s="293" t="s">
        <v>605</v>
      </c>
      <c r="F1614" s="292" t="s">
        <v>241</v>
      </c>
      <c r="G1614" s="294">
        <v>44450</v>
      </c>
      <c r="H1614" s="287" t="s">
        <v>28603</v>
      </c>
      <c r="I1614" s="295">
        <v>1519</v>
      </c>
      <c r="J1614" s="296"/>
      <c r="K1614" s="297" t="s">
        <v>14211</v>
      </c>
      <c r="L1614" s="297" t="s">
        <v>14212</v>
      </c>
      <c r="M1614" s="288" t="s">
        <v>2538</v>
      </c>
      <c r="N1614" s="289"/>
      <c r="O1614" s="283"/>
      <c r="P1614" s="262">
        <v>8.2175925925925917E-4</v>
      </c>
      <c r="Q1614">
        <v>44450.660266203704</v>
      </c>
      <c r="R1614" t="str">
        <f t="shared" si="51"/>
        <v>#01</v>
      </c>
    </row>
    <row r="1615" spans="1:18" ht="118" x14ac:dyDescent="0.2">
      <c r="A1615" s="255">
        <f t="shared" si="50"/>
        <v>81</v>
      </c>
      <c r="B1615" s="291" t="s">
        <v>325</v>
      </c>
      <c r="C1615" s="292">
        <v>6</v>
      </c>
      <c r="D1615" s="292">
        <v>6</v>
      </c>
      <c r="E1615" s="293" t="s">
        <v>605</v>
      </c>
      <c r="F1615" s="292" t="s">
        <v>241</v>
      </c>
      <c r="G1615" s="294">
        <v>44474</v>
      </c>
      <c r="H1615" s="287" t="s">
        <v>28603</v>
      </c>
      <c r="I1615" s="295">
        <v>1520</v>
      </c>
      <c r="J1615" s="296"/>
      <c r="K1615" s="297" t="s">
        <v>27983</v>
      </c>
      <c r="L1615" s="297" t="s">
        <v>27984</v>
      </c>
      <c r="M1615" s="288" t="s">
        <v>2539</v>
      </c>
      <c r="N1615" s="298"/>
      <c r="O1615" s="283"/>
      <c r="P1615" s="262">
        <v>8.6805555555555551E-4</v>
      </c>
      <c r="Q1615">
        <v>44474.526886574073</v>
      </c>
      <c r="R1615" t="str">
        <f t="shared" si="51"/>
        <v>#01</v>
      </c>
    </row>
    <row r="1616" spans="1:18" ht="171" x14ac:dyDescent="0.2">
      <c r="A1616" s="255">
        <f t="shared" si="50"/>
        <v>89</v>
      </c>
      <c r="B1616" s="291" t="s">
        <v>325</v>
      </c>
      <c r="C1616" s="292">
        <v>6</v>
      </c>
      <c r="D1616" s="292">
        <v>7</v>
      </c>
      <c r="E1616" s="293" t="s">
        <v>605</v>
      </c>
      <c r="F1616" s="292" t="s">
        <v>241</v>
      </c>
      <c r="G1616" s="294">
        <v>44474</v>
      </c>
      <c r="H1616" s="287" t="s">
        <v>28603</v>
      </c>
      <c r="I1616" s="295">
        <v>1521</v>
      </c>
      <c r="J1616" s="296"/>
      <c r="K1616" s="297" t="s">
        <v>26165</v>
      </c>
      <c r="L1616" s="297" t="s">
        <v>26166</v>
      </c>
      <c r="M1616" s="288" t="s">
        <v>2540</v>
      </c>
      <c r="N1616" s="298"/>
      <c r="O1616" s="283"/>
      <c r="P1616" s="262">
        <v>6.9444444444444444E-5</v>
      </c>
      <c r="Q1616">
        <v>44474.533831018518</v>
      </c>
      <c r="R1616" t="str">
        <f t="shared" si="51"/>
        <v>#01</v>
      </c>
    </row>
    <row r="1617" spans="1:20" ht="190" x14ac:dyDescent="0.2">
      <c r="A1617" s="255">
        <f t="shared" si="50"/>
        <v>89</v>
      </c>
      <c r="B1617" s="291" t="s">
        <v>325</v>
      </c>
      <c r="C1617" s="292">
        <v>6</v>
      </c>
      <c r="D1617" s="292">
        <v>7</v>
      </c>
      <c r="E1617" s="293" t="s">
        <v>605</v>
      </c>
      <c r="F1617" s="292" t="s">
        <v>241</v>
      </c>
      <c r="G1617" s="294">
        <v>44474</v>
      </c>
      <c r="H1617" s="287" t="s">
        <v>28603</v>
      </c>
      <c r="I1617" s="295" t="s">
        <v>29545</v>
      </c>
      <c r="J1617" s="296"/>
      <c r="K1617" s="297" t="s">
        <v>26165</v>
      </c>
      <c r="L1617" s="297" t="s">
        <v>26166</v>
      </c>
      <c r="M1617" s="299" t="s">
        <v>29547</v>
      </c>
      <c r="N1617" s="302"/>
      <c r="O1617" s="283"/>
      <c r="P1617" s="262">
        <v>4.6296296296296294E-5</v>
      </c>
      <c r="Q1617">
        <v>44474.534409722219</v>
      </c>
      <c r="R1617" t="str">
        <f t="shared" si="51"/>
        <v>#01</v>
      </c>
      <c r="S1617" t="s">
        <v>29546</v>
      </c>
      <c r="T1617" t="s">
        <v>2540</v>
      </c>
    </row>
    <row r="1618" spans="1:20" ht="230" x14ac:dyDescent="0.2">
      <c r="A1618" s="255">
        <f t="shared" si="50"/>
        <v>116</v>
      </c>
      <c r="B1618" s="291" t="s">
        <v>325</v>
      </c>
      <c r="C1618" s="292">
        <v>6</v>
      </c>
      <c r="D1618" s="292">
        <v>8</v>
      </c>
      <c r="E1618" s="293" t="s">
        <v>605</v>
      </c>
      <c r="F1618" s="292" t="s">
        <v>241</v>
      </c>
      <c r="G1618" s="294">
        <v>44450</v>
      </c>
      <c r="H1618" s="287" t="s">
        <v>28603</v>
      </c>
      <c r="I1618" s="295">
        <v>1522</v>
      </c>
      <c r="J1618" s="296"/>
      <c r="K1618" s="297" t="s">
        <v>14213</v>
      </c>
      <c r="L1618" s="297" t="s">
        <v>14214</v>
      </c>
      <c r="M1618" s="288" t="s">
        <v>2541</v>
      </c>
      <c r="N1618" s="289"/>
      <c r="O1618" s="283"/>
      <c r="P1618" s="262">
        <v>1.3310185185185185E-3</v>
      </c>
      <c r="Q1618">
        <v>44450.66202546296</v>
      </c>
      <c r="R1618" t="str">
        <f t="shared" si="51"/>
        <v>#01</v>
      </c>
    </row>
    <row r="1619" spans="1:20" ht="135" x14ac:dyDescent="0.2">
      <c r="A1619" s="255">
        <f t="shared" si="50"/>
        <v>39</v>
      </c>
      <c r="B1619" s="291" t="s">
        <v>325</v>
      </c>
      <c r="C1619" s="292">
        <v>6</v>
      </c>
      <c r="D1619" s="292">
        <v>9</v>
      </c>
      <c r="E1619" s="293" t="s">
        <v>605</v>
      </c>
      <c r="F1619" s="292" t="s">
        <v>241</v>
      </c>
      <c r="G1619" s="294">
        <v>44450</v>
      </c>
      <c r="H1619" s="287" t="s">
        <v>28603</v>
      </c>
      <c r="I1619" s="295">
        <v>1523</v>
      </c>
      <c r="J1619" s="296"/>
      <c r="K1619" s="297" t="s">
        <v>14215</v>
      </c>
      <c r="L1619" s="297" t="s">
        <v>14216</v>
      </c>
      <c r="M1619" s="288" t="s">
        <v>2542</v>
      </c>
      <c r="N1619" s="289"/>
      <c r="O1619" s="283"/>
      <c r="P1619" s="262">
        <v>2.4537037037037036E-3</v>
      </c>
      <c r="Q1619">
        <v>44450.663368055553</v>
      </c>
      <c r="R1619" t="str">
        <f t="shared" si="51"/>
        <v>#01</v>
      </c>
    </row>
    <row r="1620" spans="1:20" ht="116" x14ac:dyDescent="0.2">
      <c r="A1620" s="255">
        <f t="shared" si="50"/>
        <v>96</v>
      </c>
      <c r="B1620" s="291" t="s">
        <v>325</v>
      </c>
      <c r="C1620" s="292">
        <v>6</v>
      </c>
      <c r="D1620" s="292">
        <v>10</v>
      </c>
      <c r="E1620" s="293" t="s">
        <v>605</v>
      </c>
      <c r="F1620" s="292" t="s">
        <v>241</v>
      </c>
      <c r="G1620" s="294">
        <v>44450</v>
      </c>
      <c r="H1620" s="287" t="s">
        <v>28603</v>
      </c>
      <c r="I1620" s="295">
        <v>1524</v>
      </c>
      <c r="J1620" s="296"/>
      <c r="K1620" s="297" t="s">
        <v>14217</v>
      </c>
      <c r="L1620" s="297" t="s">
        <v>14218</v>
      </c>
      <c r="M1620" s="288" t="s">
        <v>2543</v>
      </c>
      <c r="N1620" s="289"/>
      <c r="O1620" s="283"/>
      <c r="P1620" s="262">
        <v>2.1296296296296298E-3</v>
      </c>
      <c r="Q1620">
        <v>44450.665844907409</v>
      </c>
      <c r="R1620" t="str">
        <f t="shared" si="51"/>
        <v>#01</v>
      </c>
    </row>
    <row r="1621" spans="1:20" ht="116" x14ac:dyDescent="0.2">
      <c r="A1621" s="255">
        <f t="shared" si="50"/>
        <v>147</v>
      </c>
      <c r="B1621" s="291" t="s">
        <v>325</v>
      </c>
      <c r="C1621" s="292">
        <v>6</v>
      </c>
      <c r="D1621" s="292">
        <v>11</v>
      </c>
      <c r="E1621" s="293" t="s">
        <v>605</v>
      </c>
      <c r="F1621" s="292" t="s">
        <v>241</v>
      </c>
      <c r="G1621" s="294">
        <v>44450</v>
      </c>
      <c r="H1621" s="287" t="s">
        <v>28603</v>
      </c>
      <c r="I1621" s="295">
        <v>1525</v>
      </c>
      <c r="J1621" s="296"/>
      <c r="K1621" s="297" t="s">
        <v>14219</v>
      </c>
      <c r="L1621" s="297" t="s">
        <v>14220</v>
      </c>
      <c r="M1621" s="288" t="s">
        <v>2544</v>
      </c>
      <c r="N1621" s="298"/>
      <c r="O1621" s="283"/>
      <c r="P1621" s="262">
        <v>4.0972222222222226E-3</v>
      </c>
      <c r="Q1621">
        <v>44450.667986111112</v>
      </c>
      <c r="R1621" t="str">
        <f t="shared" si="51"/>
        <v>#01</v>
      </c>
    </row>
    <row r="1622" spans="1:20" ht="133" x14ac:dyDescent="0.2">
      <c r="A1622" s="255">
        <f t="shared" si="50"/>
        <v>116</v>
      </c>
      <c r="B1622" s="291" t="s">
        <v>325</v>
      </c>
      <c r="C1622" s="292">
        <v>6</v>
      </c>
      <c r="D1622" s="292">
        <v>11</v>
      </c>
      <c r="E1622" s="293" t="s">
        <v>605</v>
      </c>
      <c r="F1622" s="292" t="s">
        <v>241</v>
      </c>
      <c r="G1622" s="294">
        <v>44450</v>
      </c>
      <c r="H1622" s="287" t="s">
        <v>28603</v>
      </c>
      <c r="I1622" s="295">
        <v>1526</v>
      </c>
      <c r="J1622" s="296"/>
      <c r="K1622" s="297" t="s">
        <v>2545</v>
      </c>
      <c r="L1622" s="297" t="s">
        <v>2546</v>
      </c>
      <c r="M1622" s="288" t="s">
        <v>2547</v>
      </c>
      <c r="N1622" s="298"/>
      <c r="O1622" s="283"/>
      <c r="P1622" s="262">
        <v>6.2500000000000001E-4</v>
      </c>
      <c r="Q1622">
        <v>44450.672106481485</v>
      </c>
      <c r="R1622" t="str">
        <f t="shared" si="51"/>
        <v>#01</v>
      </c>
    </row>
    <row r="1623" spans="1:20" ht="154" x14ac:dyDescent="0.2">
      <c r="A1623" s="255">
        <f t="shared" si="50"/>
        <v>59</v>
      </c>
      <c r="B1623" s="291" t="s">
        <v>325</v>
      </c>
      <c r="C1623" s="292">
        <v>6</v>
      </c>
      <c r="D1623" s="292">
        <v>12</v>
      </c>
      <c r="E1623" s="293" t="s">
        <v>605</v>
      </c>
      <c r="F1623" s="292" t="s">
        <v>241</v>
      </c>
      <c r="G1623" s="294">
        <v>44450</v>
      </c>
      <c r="H1623" s="287" t="s">
        <v>28603</v>
      </c>
      <c r="I1623" s="295">
        <v>1527</v>
      </c>
      <c r="J1623" s="296"/>
      <c r="K1623" s="297" t="s">
        <v>14221</v>
      </c>
      <c r="L1623" s="297" t="s">
        <v>14222</v>
      </c>
      <c r="M1623" s="288" t="s">
        <v>2548</v>
      </c>
      <c r="N1623" s="289"/>
      <c r="O1623" s="283"/>
      <c r="P1623" s="262">
        <v>4.3981481481481481E-4</v>
      </c>
      <c r="Q1623">
        <v>44450.672754629632</v>
      </c>
      <c r="R1623" t="str">
        <f t="shared" si="51"/>
        <v>#01</v>
      </c>
    </row>
    <row r="1624" spans="1:20" ht="192" x14ac:dyDescent="0.2">
      <c r="A1624" s="255">
        <f t="shared" si="50"/>
        <v>91</v>
      </c>
      <c r="B1624" s="291" t="s">
        <v>325</v>
      </c>
      <c r="C1624" s="292">
        <v>6</v>
      </c>
      <c r="D1624" s="292">
        <v>13</v>
      </c>
      <c r="E1624" s="293" t="s">
        <v>605</v>
      </c>
      <c r="F1624" s="292" t="s">
        <v>241</v>
      </c>
      <c r="G1624" s="294">
        <v>44450</v>
      </c>
      <c r="H1624" s="287" t="s">
        <v>28603</v>
      </c>
      <c r="I1624" s="295">
        <v>1528</v>
      </c>
      <c r="J1624" s="296"/>
      <c r="K1624" s="297" t="s">
        <v>14223</v>
      </c>
      <c r="L1624" s="297" t="s">
        <v>14224</v>
      </c>
      <c r="M1624" s="288" t="s">
        <v>2549</v>
      </c>
      <c r="N1624" s="289"/>
      <c r="O1624" s="283"/>
      <c r="P1624" s="262">
        <v>2.1643518518518518E-3</v>
      </c>
      <c r="Q1624">
        <v>44450.673206018517</v>
      </c>
      <c r="R1624" t="str">
        <f t="shared" si="51"/>
        <v>#01</v>
      </c>
    </row>
    <row r="1625" spans="1:20" ht="192" x14ac:dyDescent="0.2">
      <c r="A1625" s="255">
        <f t="shared" si="50"/>
        <v>164</v>
      </c>
      <c r="B1625" s="291" t="s">
        <v>325</v>
      </c>
      <c r="C1625" s="292">
        <v>6</v>
      </c>
      <c r="D1625" s="292">
        <v>14</v>
      </c>
      <c r="E1625" s="293" t="s">
        <v>605</v>
      </c>
      <c r="F1625" s="292" t="s">
        <v>241</v>
      </c>
      <c r="G1625" s="294">
        <v>44450</v>
      </c>
      <c r="H1625" s="287" t="s">
        <v>28603</v>
      </c>
      <c r="I1625" s="295">
        <v>1529</v>
      </c>
      <c r="J1625" s="296"/>
      <c r="K1625" s="297" t="s">
        <v>27981</v>
      </c>
      <c r="L1625" s="297" t="s">
        <v>27982</v>
      </c>
      <c r="M1625" s="288" t="s">
        <v>2550</v>
      </c>
      <c r="N1625" s="289"/>
      <c r="O1625" s="283"/>
      <c r="P1625" s="262">
        <v>1.25E-3</v>
      </c>
      <c r="Q1625">
        <v>44450.675416666665</v>
      </c>
      <c r="R1625" t="str">
        <f t="shared" si="51"/>
        <v>#01</v>
      </c>
    </row>
    <row r="1626" spans="1:20" ht="192" x14ac:dyDescent="0.2">
      <c r="A1626" s="255">
        <f t="shared" si="50"/>
        <v>99</v>
      </c>
      <c r="B1626" s="291" t="s">
        <v>325</v>
      </c>
      <c r="C1626" s="292">
        <v>6</v>
      </c>
      <c r="D1626" s="292">
        <v>15</v>
      </c>
      <c r="E1626" s="293" t="s">
        <v>605</v>
      </c>
      <c r="F1626" s="292" t="s">
        <v>241</v>
      </c>
      <c r="G1626" s="294">
        <v>44450</v>
      </c>
      <c r="H1626" s="287" t="s">
        <v>28603</v>
      </c>
      <c r="I1626" s="295">
        <v>1530</v>
      </c>
      <c r="J1626" s="296"/>
      <c r="K1626" s="297" t="s">
        <v>14225</v>
      </c>
      <c r="L1626" s="297" t="s">
        <v>14226</v>
      </c>
      <c r="M1626" s="288" t="s">
        <v>2551</v>
      </c>
      <c r="N1626" s="289"/>
      <c r="O1626" s="283"/>
      <c r="P1626" s="262">
        <v>7.175925925925927E-4</v>
      </c>
      <c r="Q1626">
        <v>44450.676701388889</v>
      </c>
      <c r="R1626" t="str">
        <f t="shared" si="51"/>
        <v>#01</v>
      </c>
    </row>
    <row r="1627" spans="1:20" ht="116" x14ac:dyDescent="0.2">
      <c r="A1627" s="255">
        <f t="shared" si="50"/>
        <v>103</v>
      </c>
      <c r="B1627" s="291" t="s">
        <v>325</v>
      </c>
      <c r="C1627" s="292">
        <v>6</v>
      </c>
      <c r="D1627" s="292">
        <v>16</v>
      </c>
      <c r="E1627" s="293" t="s">
        <v>605</v>
      </c>
      <c r="F1627" s="292" t="s">
        <v>241</v>
      </c>
      <c r="G1627" s="294">
        <v>44450</v>
      </c>
      <c r="H1627" s="287" t="s">
        <v>28603</v>
      </c>
      <c r="I1627" s="295">
        <v>1531</v>
      </c>
      <c r="J1627" s="296"/>
      <c r="K1627" s="297" t="s">
        <v>14227</v>
      </c>
      <c r="L1627" s="297" t="s">
        <v>14228</v>
      </c>
      <c r="M1627" s="288" t="s">
        <v>2552</v>
      </c>
      <c r="N1627" s="289"/>
      <c r="O1627" s="283"/>
      <c r="P1627" s="262">
        <v>1.3078703703703705E-3</v>
      </c>
      <c r="Q1627">
        <v>44450.677453703705</v>
      </c>
      <c r="R1627" t="str">
        <f t="shared" si="51"/>
        <v>#01</v>
      </c>
    </row>
    <row r="1628" spans="1:20" ht="135" x14ac:dyDescent="0.2">
      <c r="A1628" s="255">
        <f t="shared" si="50"/>
        <v>78</v>
      </c>
      <c r="B1628" s="291" t="s">
        <v>325</v>
      </c>
      <c r="C1628" s="292">
        <v>6</v>
      </c>
      <c r="D1628" s="292">
        <v>17</v>
      </c>
      <c r="E1628" s="293" t="s">
        <v>605</v>
      </c>
      <c r="F1628" s="292" t="s">
        <v>241</v>
      </c>
      <c r="G1628" s="294">
        <v>44450</v>
      </c>
      <c r="H1628" s="287" t="s">
        <v>28603</v>
      </c>
      <c r="I1628" s="295">
        <v>1532</v>
      </c>
      <c r="J1628" s="296"/>
      <c r="K1628" s="297" t="s">
        <v>14229</v>
      </c>
      <c r="L1628" s="297" t="s">
        <v>14230</v>
      </c>
      <c r="M1628" s="288" t="s">
        <v>2553</v>
      </c>
      <c r="N1628" s="298"/>
      <c r="O1628" s="283"/>
      <c r="P1628" s="262">
        <v>8.3333333333333339E-4</v>
      </c>
      <c r="Q1628">
        <v>44450.678773148145</v>
      </c>
      <c r="R1628" t="str">
        <f t="shared" si="51"/>
        <v>#01</v>
      </c>
    </row>
    <row r="1629" spans="1:20" ht="228" x14ac:dyDescent="0.2">
      <c r="A1629" s="255">
        <f t="shared" si="50"/>
        <v>164</v>
      </c>
      <c r="B1629" s="291" t="s">
        <v>325</v>
      </c>
      <c r="C1629" s="292">
        <v>6</v>
      </c>
      <c r="D1629" s="292">
        <v>18</v>
      </c>
      <c r="E1629" s="293" t="s">
        <v>605</v>
      </c>
      <c r="F1629" s="292" t="s">
        <v>241</v>
      </c>
      <c r="G1629" s="294">
        <v>44450</v>
      </c>
      <c r="H1629" s="287" t="s">
        <v>28603</v>
      </c>
      <c r="I1629" s="295">
        <v>1533</v>
      </c>
      <c r="J1629" s="296"/>
      <c r="K1629" s="297" t="s">
        <v>26167</v>
      </c>
      <c r="L1629" s="297" t="s">
        <v>26168</v>
      </c>
      <c r="M1629" s="288" t="s">
        <v>26169</v>
      </c>
      <c r="N1629" s="298"/>
      <c r="O1629" s="283"/>
      <c r="P1629" s="262">
        <v>4.7800925925925919E-3</v>
      </c>
      <c r="Q1629">
        <v>44450.6796412037</v>
      </c>
      <c r="R1629" t="str">
        <f t="shared" si="51"/>
        <v>#01</v>
      </c>
    </row>
    <row r="1630" spans="1:20" ht="97" x14ac:dyDescent="0.2">
      <c r="A1630" s="255">
        <f t="shared" si="50"/>
        <v>82</v>
      </c>
      <c r="B1630" s="291" t="s">
        <v>325</v>
      </c>
      <c r="C1630" s="292">
        <v>6</v>
      </c>
      <c r="D1630" s="292">
        <v>19</v>
      </c>
      <c r="E1630" s="293" t="s">
        <v>605</v>
      </c>
      <c r="F1630" s="292" t="s">
        <v>241</v>
      </c>
      <c r="G1630" s="294">
        <v>44450</v>
      </c>
      <c r="H1630" s="287" t="s">
        <v>28603</v>
      </c>
      <c r="I1630" s="295">
        <v>1534</v>
      </c>
      <c r="J1630" s="296"/>
      <c r="K1630" s="297" t="s">
        <v>14231</v>
      </c>
      <c r="L1630" s="297" t="s">
        <v>14232</v>
      </c>
      <c r="M1630" s="288" t="s">
        <v>2554</v>
      </c>
      <c r="N1630" s="298"/>
      <c r="O1630" s="283"/>
      <c r="P1630" s="262">
        <v>1.4004629629629629E-3</v>
      </c>
      <c r="Q1630">
        <v>44450.684432870374</v>
      </c>
      <c r="R1630" t="str">
        <f t="shared" si="51"/>
        <v>#01</v>
      </c>
    </row>
    <row r="1631" spans="1:20" ht="192" x14ac:dyDescent="0.2">
      <c r="A1631" s="255">
        <f t="shared" si="50"/>
        <v>164</v>
      </c>
      <c r="B1631" s="291" t="s">
        <v>325</v>
      </c>
      <c r="C1631" s="292">
        <v>6</v>
      </c>
      <c r="D1631" s="292">
        <v>20</v>
      </c>
      <c r="E1631" s="293" t="s">
        <v>605</v>
      </c>
      <c r="F1631" s="292" t="s">
        <v>241</v>
      </c>
      <c r="G1631" s="294">
        <v>44450</v>
      </c>
      <c r="H1631" s="287" t="s">
        <v>28603</v>
      </c>
      <c r="I1631" s="295">
        <v>1535</v>
      </c>
      <c r="J1631" s="296"/>
      <c r="K1631" s="297" t="s">
        <v>14233</v>
      </c>
      <c r="L1631" s="297" t="s">
        <v>14234</v>
      </c>
      <c r="M1631" s="288" t="s">
        <v>2555</v>
      </c>
      <c r="N1631" s="289"/>
      <c r="O1631" s="283"/>
      <c r="P1631" s="262">
        <v>1.4814814814814814E-3</v>
      </c>
      <c r="Q1631">
        <v>44450.685856481483</v>
      </c>
      <c r="R1631" t="str">
        <f t="shared" si="51"/>
        <v>#01</v>
      </c>
    </row>
    <row r="1632" spans="1:20" ht="210" x14ac:dyDescent="0.2">
      <c r="A1632" s="255">
        <f t="shared" si="50"/>
        <v>184</v>
      </c>
      <c r="B1632" s="291" t="s">
        <v>325</v>
      </c>
      <c r="C1632" s="292">
        <v>6</v>
      </c>
      <c r="D1632" s="292">
        <v>21</v>
      </c>
      <c r="E1632" s="293" t="s">
        <v>605</v>
      </c>
      <c r="F1632" s="292" t="s">
        <v>241</v>
      </c>
      <c r="G1632" s="294">
        <v>44450</v>
      </c>
      <c r="H1632" s="287" t="s">
        <v>28603</v>
      </c>
      <c r="I1632" s="295">
        <v>1536</v>
      </c>
      <c r="J1632" s="296"/>
      <c r="K1632" s="297" t="s">
        <v>14235</v>
      </c>
      <c r="L1632" s="297" t="s">
        <v>14236</v>
      </c>
      <c r="M1632" s="288" t="s">
        <v>2556</v>
      </c>
      <c r="N1632" s="289"/>
      <c r="O1632" s="283"/>
      <c r="P1632" s="262">
        <v>1.6319444444444445E-3</v>
      </c>
      <c r="Q1632">
        <v>44450.687361111108</v>
      </c>
      <c r="R1632" t="str">
        <f t="shared" si="51"/>
        <v>#01</v>
      </c>
    </row>
    <row r="1633" spans="1:18" ht="192" x14ac:dyDescent="0.2">
      <c r="A1633" s="255">
        <f t="shared" si="50"/>
        <v>197</v>
      </c>
      <c r="B1633" s="291" t="s">
        <v>325</v>
      </c>
      <c r="C1633" s="292">
        <v>6</v>
      </c>
      <c r="D1633" s="292">
        <v>22</v>
      </c>
      <c r="E1633" s="293" t="s">
        <v>605</v>
      </c>
      <c r="F1633" s="292" t="s">
        <v>241</v>
      </c>
      <c r="G1633" s="294">
        <v>44474</v>
      </c>
      <c r="H1633" s="287" t="s">
        <v>28603</v>
      </c>
      <c r="I1633" s="295">
        <v>1537</v>
      </c>
      <c r="J1633" s="296"/>
      <c r="K1633" s="297" t="s">
        <v>14237</v>
      </c>
      <c r="L1633" s="297" t="s">
        <v>14238</v>
      </c>
      <c r="M1633" s="288" t="s">
        <v>2557</v>
      </c>
      <c r="N1633" s="289"/>
      <c r="O1633" s="283"/>
      <c r="P1633" s="262">
        <v>8.6805555555555551E-4</v>
      </c>
      <c r="Q1633">
        <v>44474.534571759257</v>
      </c>
      <c r="R1633" t="str">
        <f t="shared" si="51"/>
        <v>#01</v>
      </c>
    </row>
    <row r="1634" spans="1:18" ht="97" x14ac:dyDescent="0.2">
      <c r="A1634" s="255">
        <f t="shared" si="50"/>
        <v>97</v>
      </c>
      <c r="B1634" s="291" t="s">
        <v>325</v>
      </c>
      <c r="C1634" s="292">
        <v>6</v>
      </c>
      <c r="D1634" s="292">
        <v>23</v>
      </c>
      <c r="E1634" s="293" t="s">
        <v>605</v>
      </c>
      <c r="F1634" s="292" t="s">
        <v>241</v>
      </c>
      <c r="G1634" s="294">
        <v>44450</v>
      </c>
      <c r="H1634" s="287" t="s">
        <v>28603</v>
      </c>
      <c r="I1634" s="295">
        <v>1538</v>
      </c>
      <c r="J1634" s="296"/>
      <c r="K1634" s="297" t="s">
        <v>14239</v>
      </c>
      <c r="L1634" s="297" t="s">
        <v>14240</v>
      </c>
      <c r="M1634" s="288" t="s">
        <v>2558</v>
      </c>
      <c r="N1634" s="289"/>
      <c r="O1634" s="283"/>
      <c r="P1634" s="262">
        <v>8.7962962962962962E-4</v>
      </c>
      <c r="Q1634">
        <v>44450.689895833333</v>
      </c>
      <c r="R1634" t="str">
        <f t="shared" si="51"/>
        <v>#01</v>
      </c>
    </row>
    <row r="1635" spans="1:18" ht="116" x14ac:dyDescent="0.2">
      <c r="A1635" s="255">
        <f t="shared" si="50"/>
        <v>106</v>
      </c>
      <c r="B1635" s="291" t="s">
        <v>325</v>
      </c>
      <c r="C1635" s="292">
        <v>6</v>
      </c>
      <c r="D1635" s="292">
        <v>24</v>
      </c>
      <c r="E1635" s="293" t="s">
        <v>605</v>
      </c>
      <c r="F1635" s="292" t="s">
        <v>241</v>
      </c>
      <c r="G1635" s="294">
        <v>44450</v>
      </c>
      <c r="H1635" s="287" t="s">
        <v>28603</v>
      </c>
      <c r="I1635" s="295">
        <v>1539</v>
      </c>
      <c r="J1635" s="296"/>
      <c r="K1635" s="297" t="s">
        <v>14241</v>
      </c>
      <c r="L1635" s="297" t="s">
        <v>14242</v>
      </c>
      <c r="M1635" s="288" t="s">
        <v>2559</v>
      </c>
      <c r="N1635" s="289"/>
      <c r="O1635" s="283"/>
      <c r="P1635" s="262">
        <v>1.4120370370370369E-3</v>
      </c>
      <c r="Q1635">
        <v>44450.690798611111</v>
      </c>
      <c r="R1635" t="str">
        <f t="shared" si="51"/>
        <v>#01</v>
      </c>
    </row>
    <row r="1636" spans="1:18" ht="97" x14ac:dyDescent="0.2">
      <c r="A1636" s="255">
        <f t="shared" si="50"/>
        <v>142</v>
      </c>
      <c r="B1636" s="291" t="s">
        <v>325</v>
      </c>
      <c r="C1636" s="292">
        <v>6</v>
      </c>
      <c r="D1636" s="292">
        <v>25</v>
      </c>
      <c r="E1636" s="293" t="s">
        <v>605</v>
      </c>
      <c r="F1636" s="292" t="s">
        <v>241</v>
      </c>
      <c r="G1636" s="294">
        <v>44450</v>
      </c>
      <c r="H1636" s="287" t="s">
        <v>28603</v>
      </c>
      <c r="I1636" s="295">
        <v>1540</v>
      </c>
      <c r="J1636" s="296"/>
      <c r="K1636" s="297" t="s">
        <v>14243</v>
      </c>
      <c r="L1636" s="297" t="s">
        <v>14244</v>
      </c>
      <c r="M1636" s="288" t="s">
        <v>2560</v>
      </c>
      <c r="N1636" s="289"/>
      <c r="O1636" s="283"/>
      <c r="P1636" s="262">
        <v>6.4814814814814813E-4</v>
      </c>
      <c r="Q1636">
        <v>44450.692233796297</v>
      </c>
      <c r="R1636" t="str">
        <f t="shared" si="51"/>
        <v>#01</v>
      </c>
    </row>
    <row r="1637" spans="1:18" ht="192" x14ac:dyDescent="0.2">
      <c r="A1637" s="255">
        <f t="shared" si="50"/>
        <v>124</v>
      </c>
      <c r="B1637" s="291" t="s">
        <v>325</v>
      </c>
      <c r="C1637" s="292">
        <v>6</v>
      </c>
      <c r="D1637" s="292">
        <v>26</v>
      </c>
      <c r="E1637" s="293" t="s">
        <v>605</v>
      </c>
      <c r="F1637" s="292" t="s">
        <v>241</v>
      </c>
      <c r="G1637" s="294">
        <v>44474</v>
      </c>
      <c r="H1637" s="287" t="s">
        <v>28603</v>
      </c>
      <c r="I1637" s="295">
        <v>1541</v>
      </c>
      <c r="J1637" s="296"/>
      <c r="K1637" s="297" t="s">
        <v>14245</v>
      </c>
      <c r="L1637" s="297" t="s">
        <v>14246</v>
      </c>
      <c r="M1637" s="288" t="s">
        <v>2561</v>
      </c>
      <c r="N1637" s="289"/>
      <c r="O1637" s="283"/>
      <c r="P1637" s="262">
        <v>6.3657407407407402E-4</v>
      </c>
      <c r="Q1637">
        <v>44474.535486111112</v>
      </c>
      <c r="R1637" t="str">
        <f t="shared" si="51"/>
        <v>#01</v>
      </c>
    </row>
    <row r="1638" spans="1:18" ht="116" x14ac:dyDescent="0.2">
      <c r="A1638" s="255">
        <f t="shared" si="50"/>
        <v>139</v>
      </c>
      <c r="B1638" s="291" t="s">
        <v>325</v>
      </c>
      <c r="C1638" s="292">
        <v>6</v>
      </c>
      <c r="D1638" s="292">
        <v>27</v>
      </c>
      <c r="E1638" s="293" t="s">
        <v>605</v>
      </c>
      <c r="F1638" s="292" t="s">
        <v>241</v>
      </c>
      <c r="G1638" s="294">
        <v>44450</v>
      </c>
      <c r="H1638" s="287" t="s">
        <v>28603</v>
      </c>
      <c r="I1638" s="295">
        <v>1542</v>
      </c>
      <c r="J1638" s="296"/>
      <c r="K1638" s="297" t="s">
        <v>14247</v>
      </c>
      <c r="L1638" s="297" t="s">
        <v>14248</v>
      </c>
      <c r="M1638" s="288" t="s">
        <v>2562</v>
      </c>
      <c r="N1638" s="289"/>
      <c r="O1638" s="283"/>
      <c r="P1638" s="262">
        <v>1.4467592592592594E-3</v>
      </c>
      <c r="Q1638">
        <v>44450.694386574076</v>
      </c>
      <c r="R1638" t="str">
        <f t="shared" si="51"/>
        <v>#01</v>
      </c>
    </row>
    <row r="1639" spans="1:18" ht="112" x14ac:dyDescent="0.2">
      <c r="A1639" s="255">
        <f t="shared" si="50"/>
        <v>159</v>
      </c>
      <c r="B1639" s="291" t="s">
        <v>325</v>
      </c>
      <c r="C1639" s="292">
        <v>6</v>
      </c>
      <c r="D1639" s="292">
        <v>28</v>
      </c>
      <c r="E1639" s="293" t="s">
        <v>605</v>
      </c>
      <c r="F1639" s="292" t="s">
        <v>241</v>
      </c>
      <c r="G1639" s="294">
        <v>44450</v>
      </c>
      <c r="H1639" s="287" t="s">
        <v>28603</v>
      </c>
      <c r="I1639" s="295">
        <v>1543</v>
      </c>
      <c r="J1639" s="296"/>
      <c r="K1639" s="297" t="s">
        <v>14249</v>
      </c>
      <c r="L1639" s="297" t="s">
        <v>14250</v>
      </c>
      <c r="M1639" s="288" t="s">
        <v>2563</v>
      </c>
      <c r="N1639" s="289"/>
      <c r="O1639" s="283"/>
      <c r="P1639" s="262">
        <v>1.1805555555555556E-3</v>
      </c>
      <c r="Q1639">
        <v>44450.695856481485</v>
      </c>
      <c r="R1639" t="str">
        <f t="shared" si="51"/>
        <v>#01</v>
      </c>
    </row>
    <row r="1640" spans="1:18" ht="135" x14ac:dyDescent="0.2">
      <c r="A1640" s="255">
        <f t="shared" si="50"/>
        <v>110</v>
      </c>
      <c r="B1640" s="291" t="s">
        <v>325</v>
      </c>
      <c r="C1640" s="292">
        <v>6</v>
      </c>
      <c r="D1640" s="292">
        <v>29</v>
      </c>
      <c r="E1640" s="293" t="s">
        <v>605</v>
      </c>
      <c r="F1640" s="292" t="s">
        <v>241</v>
      </c>
      <c r="G1640" s="294">
        <v>44450</v>
      </c>
      <c r="H1640" s="287" t="s">
        <v>28603</v>
      </c>
      <c r="I1640" s="295">
        <v>1544</v>
      </c>
      <c r="J1640" s="296"/>
      <c r="K1640" s="297" t="s">
        <v>14251</v>
      </c>
      <c r="L1640" s="297" t="s">
        <v>14252</v>
      </c>
      <c r="M1640" s="288" t="s">
        <v>2564</v>
      </c>
      <c r="N1640" s="289"/>
      <c r="O1640" s="283"/>
      <c r="P1640" s="262">
        <v>4.8611111111111104E-4</v>
      </c>
      <c r="Q1640">
        <v>44450.697060185186</v>
      </c>
      <c r="R1640" t="str">
        <f t="shared" si="51"/>
        <v>#01</v>
      </c>
    </row>
    <row r="1641" spans="1:18" ht="230" x14ac:dyDescent="0.2">
      <c r="A1641" s="255">
        <f t="shared" si="50"/>
        <v>142</v>
      </c>
      <c r="B1641" s="291" t="s">
        <v>325</v>
      </c>
      <c r="C1641" s="292">
        <v>6</v>
      </c>
      <c r="D1641" s="292">
        <v>30</v>
      </c>
      <c r="E1641" s="293" t="s">
        <v>605</v>
      </c>
      <c r="F1641" s="292" t="s">
        <v>241</v>
      </c>
      <c r="G1641" s="294">
        <v>44450</v>
      </c>
      <c r="H1641" s="287" t="s">
        <v>28603</v>
      </c>
      <c r="I1641" s="295">
        <v>1545</v>
      </c>
      <c r="J1641" s="296"/>
      <c r="K1641" s="297" t="s">
        <v>27979</v>
      </c>
      <c r="L1641" s="297" t="s">
        <v>27980</v>
      </c>
      <c r="M1641" s="288" t="s">
        <v>2565</v>
      </c>
      <c r="N1641" s="289"/>
      <c r="O1641" s="283"/>
      <c r="P1641" s="262">
        <v>3.0902777777777782E-3</v>
      </c>
      <c r="Q1641">
        <v>44450.697557870371</v>
      </c>
      <c r="R1641" t="str">
        <f t="shared" si="51"/>
        <v>#01</v>
      </c>
    </row>
    <row r="1642" spans="1:18" ht="211" x14ac:dyDescent="0.2">
      <c r="A1642" s="255">
        <f t="shared" si="50"/>
        <v>156</v>
      </c>
      <c r="B1642" s="291" t="s">
        <v>325</v>
      </c>
      <c r="C1642" s="292">
        <v>6</v>
      </c>
      <c r="D1642" s="292">
        <v>31</v>
      </c>
      <c r="E1642" s="293" t="s">
        <v>605</v>
      </c>
      <c r="F1642" s="292" t="s">
        <v>241</v>
      </c>
      <c r="G1642" s="294">
        <v>44450</v>
      </c>
      <c r="H1642" s="287" t="s">
        <v>28603</v>
      </c>
      <c r="I1642" s="295">
        <v>1546</v>
      </c>
      <c r="J1642" s="296"/>
      <c r="K1642" s="297" t="s">
        <v>14253</v>
      </c>
      <c r="L1642" s="297" t="s">
        <v>14254</v>
      </c>
      <c r="M1642" s="288" t="s">
        <v>2566</v>
      </c>
      <c r="N1642" s="289"/>
      <c r="O1642" s="283"/>
      <c r="P1642" s="262">
        <v>1.8865740740740742E-3</v>
      </c>
      <c r="Q1642">
        <v>44450.700671296298</v>
      </c>
      <c r="R1642" t="str">
        <f t="shared" si="51"/>
        <v>#01</v>
      </c>
    </row>
    <row r="1643" spans="1:18" ht="78" x14ac:dyDescent="0.2">
      <c r="A1643" s="255">
        <f t="shared" ref="A1643:A1702" si="52">IF($K1643="","",LEN($K1643))</f>
        <v>67</v>
      </c>
      <c r="B1643" s="291" t="s">
        <v>325</v>
      </c>
      <c r="C1643" s="292">
        <v>6</v>
      </c>
      <c r="D1643" s="292">
        <v>32</v>
      </c>
      <c r="E1643" s="293" t="s">
        <v>605</v>
      </c>
      <c r="F1643" s="292" t="s">
        <v>241</v>
      </c>
      <c r="G1643" s="294">
        <v>44450</v>
      </c>
      <c r="H1643" s="287" t="s">
        <v>28603</v>
      </c>
      <c r="I1643" s="295">
        <v>1547</v>
      </c>
      <c r="J1643" s="296"/>
      <c r="K1643" s="297" t="s">
        <v>14255</v>
      </c>
      <c r="L1643" s="297" t="s">
        <v>14256</v>
      </c>
      <c r="M1643" s="288" t="s">
        <v>2567</v>
      </c>
      <c r="N1643" s="289"/>
      <c r="O1643" s="283"/>
      <c r="P1643" s="262">
        <v>1.0416666666666667E-3</v>
      </c>
      <c r="Q1643">
        <v>44450.702569444446</v>
      </c>
      <c r="R1643" t="str">
        <f t="shared" si="51"/>
        <v>#01</v>
      </c>
    </row>
    <row r="1644" spans="1:18" ht="192" x14ac:dyDescent="0.2">
      <c r="A1644" s="255">
        <f t="shared" si="52"/>
        <v>194</v>
      </c>
      <c r="B1644" s="291" t="s">
        <v>325</v>
      </c>
      <c r="C1644" s="292">
        <v>6</v>
      </c>
      <c r="D1644" s="292">
        <v>33</v>
      </c>
      <c r="E1644" s="293" t="s">
        <v>605</v>
      </c>
      <c r="F1644" s="292" t="s">
        <v>241</v>
      </c>
      <c r="G1644" s="294">
        <v>44450</v>
      </c>
      <c r="H1644" s="287" t="s">
        <v>28603</v>
      </c>
      <c r="I1644" s="295">
        <v>1548</v>
      </c>
      <c r="J1644" s="296"/>
      <c r="K1644" s="297" t="s">
        <v>14257</v>
      </c>
      <c r="L1644" s="297" t="s">
        <v>14258</v>
      </c>
      <c r="M1644" s="288" t="s">
        <v>2568</v>
      </c>
      <c r="N1644" s="289"/>
      <c r="O1644" s="283"/>
      <c r="P1644" s="262">
        <v>9.3750000000000007E-4</v>
      </c>
      <c r="Q1644">
        <v>44450.703622685185</v>
      </c>
      <c r="R1644" t="str">
        <f t="shared" si="51"/>
        <v>#01</v>
      </c>
    </row>
    <row r="1645" spans="1:18" ht="230" x14ac:dyDescent="0.2">
      <c r="A1645" s="255">
        <f t="shared" si="52"/>
        <v>164</v>
      </c>
      <c r="B1645" s="291" t="s">
        <v>325</v>
      </c>
      <c r="C1645" s="292">
        <v>6</v>
      </c>
      <c r="D1645" s="292">
        <v>34</v>
      </c>
      <c r="E1645" s="293" t="s">
        <v>605</v>
      </c>
      <c r="F1645" s="292" t="s">
        <v>241</v>
      </c>
      <c r="G1645" s="294">
        <v>44450</v>
      </c>
      <c r="H1645" s="287" t="s">
        <v>28603</v>
      </c>
      <c r="I1645" s="295">
        <v>1549</v>
      </c>
      <c r="J1645" s="296"/>
      <c r="K1645" s="297" t="s">
        <v>14259</v>
      </c>
      <c r="L1645" s="297" t="s">
        <v>14260</v>
      </c>
      <c r="M1645" s="288" t="s">
        <v>2569</v>
      </c>
      <c r="N1645" s="289"/>
      <c r="O1645" s="283"/>
      <c r="P1645" s="262">
        <v>2.2800925925925927E-3</v>
      </c>
      <c r="Q1645">
        <v>44450.704583333332</v>
      </c>
      <c r="R1645" t="str">
        <f t="shared" si="51"/>
        <v>#01</v>
      </c>
    </row>
    <row r="1646" spans="1:18" ht="116" x14ac:dyDescent="0.2">
      <c r="A1646" s="255">
        <f t="shared" si="52"/>
        <v>123</v>
      </c>
      <c r="B1646" s="291" t="s">
        <v>325</v>
      </c>
      <c r="C1646" s="292">
        <v>6</v>
      </c>
      <c r="D1646" s="292">
        <v>35</v>
      </c>
      <c r="E1646" s="293" t="s">
        <v>605</v>
      </c>
      <c r="F1646" s="292" t="s">
        <v>241</v>
      </c>
      <c r="G1646" s="294">
        <v>44450</v>
      </c>
      <c r="H1646" s="287" t="s">
        <v>28603</v>
      </c>
      <c r="I1646" s="295">
        <v>1550</v>
      </c>
      <c r="J1646" s="296"/>
      <c r="K1646" s="297" t="s">
        <v>14261</v>
      </c>
      <c r="L1646" s="297" t="s">
        <v>14262</v>
      </c>
      <c r="M1646" s="288" t="s">
        <v>2570</v>
      </c>
      <c r="N1646" s="289"/>
      <c r="O1646" s="283"/>
      <c r="P1646" s="262">
        <v>7.9861111111111105E-4</v>
      </c>
      <c r="Q1646">
        <v>44450.777442129627</v>
      </c>
      <c r="R1646" t="str">
        <f t="shared" si="51"/>
        <v>#01</v>
      </c>
    </row>
    <row r="1647" spans="1:18" ht="116" x14ac:dyDescent="0.2">
      <c r="A1647" s="255">
        <f t="shared" si="52"/>
        <v>138</v>
      </c>
      <c r="B1647" s="291" t="s">
        <v>325</v>
      </c>
      <c r="C1647" s="292">
        <v>6</v>
      </c>
      <c r="D1647" s="292">
        <v>36</v>
      </c>
      <c r="E1647" s="293" t="s">
        <v>605</v>
      </c>
      <c r="F1647" s="292" t="s">
        <v>241</v>
      </c>
      <c r="G1647" s="294">
        <v>44450</v>
      </c>
      <c r="H1647" s="287" t="s">
        <v>28603</v>
      </c>
      <c r="I1647" s="295">
        <v>1551</v>
      </c>
      <c r="J1647" s="296"/>
      <c r="K1647" s="297" t="s">
        <v>14263</v>
      </c>
      <c r="L1647" s="297" t="s">
        <v>14264</v>
      </c>
      <c r="M1647" s="288" t="s">
        <v>2571</v>
      </c>
      <c r="N1647" s="289"/>
      <c r="O1647" s="283"/>
      <c r="P1647" s="262">
        <v>5.6712962962962956E-4</v>
      </c>
      <c r="Q1647">
        <v>44450.778263888889</v>
      </c>
      <c r="R1647" t="str">
        <f t="shared" si="51"/>
        <v>#01</v>
      </c>
    </row>
    <row r="1648" spans="1:18" ht="192" x14ac:dyDescent="0.2">
      <c r="A1648" s="255">
        <f t="shared" si="52"/>
        <v>167</v>
      </c>
      <c r="B1648" s="291" t="s">
        <v>325</v>
      </c>
      <c r="C1648" s="292">
        <v>6</v>
      </c>
      <c r="D1648" s="292">
        <v>37</v>
      </c>
      <c r="E1648" s="293" t="s">
        <v>605</v>
      </c>
      <c r="F1648" s="292" t="s">
        <v>241</v>
      </c>
      <c r="G1648" s="294">
        <v>44450</v>
      </c>
      <c r="H1648" s="287" t="s">
        <v>28603</v>
      </c>
      <c r="I1648" s="295">
        <v>1552</v>
      </c>
      <c r="J1648" s="296"/>
      <c r="K1648" s="297" t="s">
        <v>14265</v>
      </c>
      <c r="L1648" s="297" t="s">
        <v>14266</v>
      </c>
      <c r="M1648" s="288" t="s">
        <v>2572</v>
      </c>
      <c r="N1648" s="289"/>
      <c r="O1648" s="283"/>
      <c r="P1648" s="262">
        <v>9.7222222222222209E-4</v>
      </c>
      <c r="Q1648">
        <v>44450.778854166667</v>
      </c>
      <c r="R1648" t="str">
        <f t="shared" si="51"/>
        <v>#01</v>
      </c>
    </row>
    <row r="1649" spans="1:18" ht="135" x14ac:dyDescent="0.2">
      <c r="A1649" s="255">
        <f t="shared" si="52"/>
        <v>110</v>
      </c>
      <c r="B1649" s="291" t="s">
        <v>325</v>
      </c>
      <c r="C1649" s="292">
        <v>6</v>
      </c>
      <c r="D1649" s="292">
        <v>38</v>
      </c>
      <c r="E1649" s="293" t="s">
        <v>605</v>
      </c>
      <c r="F1649" s="292" t="s">
        <v>241</v>
      </c>
      <c r="G1649" s="294">
        <v>44450</v>
      </c>
      <c r="H1649" s="287" t="s">
        <v>28603</v>
      </c>
      <c r="I1649" s="295">
        <v>1553</v>
      </c>
      <c r="J1649" s="296"/>
      <c r="K1649" s="297" t="s">
        <v>14267</v>
      </c>
      <c r="L1649" s="297" t="s">
        <v>14268</v>
      </c>
      <c r="M1649" s="288" t="s">
        <v>2573</v>
      </c>
      <c r="N1649" s="289"/>
      <c r="O1649" s="283"/>
      <c r="P1649" s="262">
        <v>8.1018518518518516E-4</v>
      </c>
      <c r="Q1649">
        <v>44450.779849537037</v>
      </c>
      <c r="R1649" t="str">
        <f t="shared" si="51"/>
        <v>#01</v>
      </c>
    </row>
    <row r="1650" spans="1:18" ht="70" x14ac:dyDescent="0.2">
      <c r="A1650" s="255">
        <f t="shared" si="52"/>
        <v>99</v>
      </c>
      <c r="B1650" s="291" t="s">
        <v>325</v>
      </c>
      <c r="C1650" s="292">
        <v>6</v>
      </c>
      <c r="D1650" s="292">
        <v>39</v>
      </c>
      <c r="E1650" s="293" t="s">
        <v>605</v>
      </c>
      <c r="F1650" s="292" t="s">
        <v>241</v>
      </c>
      <c r="G1650" s="294">
        <v>44450</v>
      </c>
      <c r="H1650" s="287" t="s">
        <v>28603</v>
      </c>
      <c r="I1650" s="295">
        <v>1554</v>
      </c>
      <c r="J1650" s="296"/>
      <c r="K1650" s="297" t="s">
        <v>14269</v>
      </c>
      <c r="L1650" s="297" t="s">
        <v>14270</v>
      </c>
      <c r="M1650" s="288" t="s">
        <v>2574</v>
      </c>
      <c r="N1650" s="289"/>
      <c r="O1650" s="283"/>
      <c r="P1650" s="262">
        <v>5.6712962962962956E-4</v>
      </c>
      <c r="Q1650">
        <v>44450.780682870369</v>
      </c>
      <c r="R1650" t="str">
        <f t="shared" si="51"/>
        <v>#01</v>
      </c>
    </row>
    <row r="1651" spans="1:18" ht="135" x14ac:dyDescent="0.2">
      <c r="A1651" s="255">
        <f t="shared" si="52"/>
        <v>57</v>
      </c>
      <c r="B1651" s="291" t="s">
        <v>325</v>
      </c>
      <c r="C1651" s="292">
        <v>6</v>
      </c>
      <c r="D1651" s="292">
        <v>40</v>
      </c>
      <c r="E1651" s="293" t="s">
        <v>605</v>
      </c>
      <c r="F1651" s="292" t="s">
        <v>241</v>
      </c>
      <c r="G1651" s="294">
        <v>44450</v>
      </c>
      <c r="H1651" s="287" t="s">
        <v>28603</v>
      </c>
      <c r="I1651" s="295">
        <v>1555</v>
      </c>
      <c r="J1651" s="296"/>
      <c r="K1651" s="297" t="s">
        <v>14271</v>
      </c>
      <c r="L1651" s="297" t="s">
        <v>14272</v>
      </c>
      <c r="M1651" s="288" t="s">
        <v>2575</v>
      </c>
      <c r="N1651" s="289"/>
      <c r="O1651" s="283"/>
      <c r="P1651" s="262">
        <v>4.7453703703703704E-4</v>
      </c>
      <c r="Q1651">
        <v>44450.781273148146</v>
      </c>
      <c r="R1651" t="str">
        <f t="shared" si="51"/>
        <v>#01</v>
      </c>
    </row>
    <row r="1652" spans="1:18" ht="230" x14ac:dyDescent="0.2">
      <c r="A1652" s="255">
        <f t="shared" si="52"/>
        <v>199</v>
      </c>
      <c r="B1652" s="291" t="s">
        <v>325</v>
      </c>
      <c r="C1652" s="292">
        <v>6</v>
      </c>
      <c r="D1652" s="292">
        <v>41</v>
      </c>
      <c r="E1652" s="293" t="s">
        <v>605</v>
      </c>
      <c r="F1652" s="292" t="s">
        <v>241</v>
      </c>
      <c r="G1652" s="294">
        <v>44474</v>
      </c>
      <c r="H1652" s="287" t="s">
        <v>28603</v>
      </c>
      <c r="I1652" s="295">
        <v>1556</v>
      </c>
      <c r="J1652" s="296"/>
      <c r="K1652" s="297" t="s">
        <v>14273</v>
      </c>
      <c r="L1652" s="297" t="s">
        <v>14274</v>
      </c>
      <c r="M1652" s="288" t="s">
        <v>2576</v>
      </c>
      <c r="N1652" s="289"/>
      <c r="O1652" s="283"/>
      <c r="P1652" s="262">
        <v>1.4699074074074074E-3</v>
      </c>
      <c r="Q1652">
        <v>44474.536192129628</v>
      </c>
      <c r="R1652" t="str">
        <f t="shared" si="51"/>
        <v>#01</v>
      </c>
    </row>
    <row r="1653" spans="1:18" ht="40" x14ac:dyDescent="0.2">
      <c r="A1653" s="255">
        <f t="shared" si="52"/>
        <v>36</v>
      </c>
      <c r="B1653" s="291" t="s">
        <v>325</v>
      </c>
      <c r="C1653" s="292">
        <v>6</v>
      </c>
      <c r="D1653" s="292">
        <v>42</v>
      </c>
      <c r="E1653" s="293" t="s">
        <v>605</v>
      </c>
      <c r="F1653" s="292" t="s">
        <v>241</v>
      </c>
      <c r="G1653" s="294">
        <v>44450</v>
      </c>
      <c r="H1653" s="287" t="s">
        <v>28603</v>
      </c>
      <c r="I1653" s="295">
        <v>1557</v>
      </c>
      <c r="J1653" s="296"/>
      <c r="K1653" s="297" t="s">
        <v>14275</v>
      </c>
      <c r="L1653" s="297" t="s">
        <v>14276</v>
      </c>
      <c r="M1653" s="288" t="s">
        <v>2577</v>
      </c>
      <c r="N1653" s="289"/>
      <c r="O1653" s="283"/>
      <c r="P1653" s="262">
        <v>5.0925925925925921E-4</v>
      </c>
      <c r="Q1653">
        <v>44450.78334490741</v>
      </c>
      <c r="R1653" t="str">
        <f t="shared" si="51"/>
        <v>#01</v>
      </c>
    </row>
    <row r="1654" spans="1:18" ht="78" x14ac:dyDescent="0.2">
      <c r="A1654" s="255">
        <f t="shared" si="52"/>
        <v>77</v>
      </c>
      <c r="B1654" s="291" t="s">
        <v>325</v>
      </c>
      <c r="C1654" s="292">
        <v>6</v>
      </c>
      <c r="D1654" s="292">
        <v>43</v>
      </c>
      <c r="E1654" s="293" t="s">
        <v>605</v>
      </c>
      <c r="F1654" s="292" t="s">
        <v>241</v>
      </c>
      <c r="G1654" s="294">
        <v>44450</v>
      </c>
      <c r="H1654" s="287" t="s">
        <v>28603</v>
      </c>
      <c r="I1654" s="295">
        <v>1558</v>
      </c>
      <c r="J1654" s="296"/>
      <c r="K1654" s="297" t="s">
        <v>14277</v>
      </c>
      <c r="L1654" s="297" t="s">
        <v>14278</v>
      </c>
      <c r="M1654" s="288" t="s">
        <v>2578</v>
      </c>
      <c r="N1654" s="289"/>
      <c r="O1654" s="283"/>
      <c r="P1654" s="262">
        <v>1.0416666666666667E-3</v>
      </c>
      <c r="Q1654">
        <v>44450.783877314818</v>
      </c>
      <c r="R1654" t="str">
        <f t="shared" si="51"/>
        <v>#01</v>
      </c>
    </row>
    <row r="1655" spans="1:18" ht="59" x14ac:dyDescent="0.2">
      <c r="A1655" s="255">
        <f t="shared" si="52"/>
        <v>54</v>
      </c>
      <c r="B1655" s="291" t="s">
        <v>325</v>
      </c>
      <c r="C1655" s="292">
        <v>6</v>
      </c>
      <c r="D1655" s="292">
        <v>44</v>
      </c>
      <c r="E1655" s="293" t="s">
        <v>605</v>
      </c>
      <c r="F1655" s="292" t="s">
        <v>241</v>
      </c>
      <c r="G1655" s="294">
        <v>44474</v>
      </c>
      <c r="H1655" s="287" t="s">
        <v>28603</v>
      </c>
      <c r="I1655" s="295">
        <v>1559</v>
      </c>
      <c r="J1655" s="296"/>
      <c r="K1655" s="297" t="s">
        <v>14279</v>
      </c>
      <c r="L1655" s="297" t="s">
        <v>14280</v>
      </c>
      <c r="M1655" s="288" t="s">
        <v>2579</v>
      </c>
      <c r="N1655" s="289"/>
      <c r="O1655" s="283"/>
      <c r="P1655" s="262">
        <v>5.9027777777777778E-4</v>
      </c>
      <c r="Q1655">
        <v>44474.53769675926</v>
      </c>
      <c r="R1655" t="str">
        <f t="shared" si="51"/>
        <v>#01</v>
      </c>
    </row>
    <row r="1656" spans="1:18" ht="211" x14ac:dyDescent="0.2">
      <c r="A1656" s="255">
        <f t="shared" si="52"/>
        <v>134</v>
      </c>
      <c r="B1656" s="291" t="s">
        <v>325</v>
      </c>
      <c r="C1656" s="292">
        <v>6</v>
      </c>
      <c r="D1656" s="292">
        <v>45</v>
      </c>
      <c r="E1656" s="293" t="s">
        <v>605</v>
      </c>
      <c r="F1656" s="292" t="s">
        <v>241</v>
      </c>
      <c r="G1656" s="294">
        <v>44450</v>
      </c>
      <c r="H1656" s="287" t="s">
        <v>28603</v>
      </c>
      <c r="I1656" s="295">
        <v>1560</v>
      </c>
      <c r="J1656" s="296"/>
      <c r="K1656" s="297" t="s">
        <v>27977</v>
      </c>
      <c r="L1656" s="297" t="s">
        <v>27978</v>
      </c>
      <c r="M1656" s="288" t="s">
        <v>2580</v>
      </c>
      <c r="N1656" s="289"/>
      <c r="O1656" s="283"/>
      <c r="P1656" s="262">
        <v>9.6064814814814808E-4</v>
      </c>
      <c r="Q1656">
        <v>44450.785277777781</v>
      </c>
      <c r="R1656" t="str">
        <f t="shared" si="51"/>
        <v>#01</v>
      </c>
    </row>
    <row r="1657" spans="1:18" ht="78" x14ac:dyDescent="0.2">
      <c r="A1657" s="255">
        <f t="shared" si="52"/>
        <v>72</v>
      </c>
      <c r="B1657" s="291" t="s">
        <v>325</v>
      </c>
      <c r="C1657" s="292">
        <v>6</v>
      </c>
      <c r="D1657" s="292">
        <v>46</v>
      </c>
      <c r="E1657" s="293" t="s">
        <v>605</v>
      </c>
      <c r="F1657" s="292" t="s">
        <v>241</v>
      </c>
      <c r="G1657" s="294">
        <v>44450</v>
      </c>
      <c r="H1657" s="287" t="s">
        <v>28603</v>
      </c>
      <c r="I1657" s="295">
        <v>1561</v>
      </c>
      <c r="J1657" s="296"/>
      <c r="K1657" s="297" t="s">
        <v>14281</v>
      </c>
      <c r="L1657" s="297" t="s">
        <v>14282</v>
      </c>
      <c r="M1657" s="288" t="s">
        <v>2581</v>
      </c>
      <c r="N1657" s="289"/>
      <c r="O1657" s="283"/>
      <c r="P1657" s="262">
        <v>4.9768518518518521E-4</v>
      </c>
      <c r="Q1657">
        <v>44450.786249999997</v>
      </c>
      <c r="R1657" t="str">
        <f t="shared" si="51"/>
        <v>#01</v>
      </c>
    </row>
    <row r="1658" spans="1:18" ht="112" x14ac:dyDescent="0.2">
      <c r="A1658" s="255">
        <f t="shared" si="52"/>
        <v>151</v>
      </c>
      <c r="B1658" s="291" t="s">
        <v>325</v>
      </c>
      <c r="C1658" s="292">
        <v>6</v>
      </c>
      <c r="D1658" s="292">
        <v>47</v>
      </c>
      <c r="E1658" s="293" t="s">
        <v>605</v>
      </c>
      <c r="F1658" s="292" t="s">
        <v>241</v>
      </c>
      <c r="G1658" s="294">
        <v>44450</v>
      </c>
      <c r="H1658" s="287" t="s">
        <v>28603</v>
      </c>
      <c r="I1658" s="295">
        <v>1562</v>
      </c>
      <c r="J1658" s="296"/>
      <c r="K1658" s="297" t="s">
        <v>14283</v>
      </c>
      <c r="L1658" s="297" t="s">
        <v>14284</v>
      </c>
      <c r="M1658" s="288" t="s">
        <v>2582</v>
      </c>
      <c r="N1658" s="289"/>
      <c r="O1658" s="283"/>
      <c r="P1658" s="262">
        <v>7.175925925925927E-4</v>
      </c>
      <c r="Q1658">
        <v>44450.786793981482</v>
      </c>
      <c r="R1658" t="str">
        <f t="shared" ref="R1658:R1721" si="53">IF(G1658="","",F1658)</f>
        <v>#01</v>
      </c>
    </row>
    <row r="1659" spans="1:18" ht="192" x14ac:dyDescent="0.2">
      <c r="A1659" s="255">
        <f t="shared" si="52"/>
        <v>181</v>
      </c>
      <c r="B1659" s="291" t="s">
        <v>325</v>
      </c>
      <c r="C1659" s="292">
        <v>6</v>
      </c>
      <c r="D1659" s="292">
        <v>48</v>
      </c>
      <c r="E1659" s="293" t="s">
        <v>605</v>
      </c>
      <c r="F1659" s="292" t="s">
        <v>241</v>
      </c>
      <c r="G1659" s="294">
        <v>44450</v>
      </c>
      <c r="H1659" s="287" t="s">
        <v>28603</v>
      </c>
      <c r="I1659" s="295">
        <v>1563</v>
      </c>
      <c r="J1659" s="296"/>
      <c r="K1659" s="297" t="s">
        <v>14285</v>
      </c>
      <c r="L1659" s="297" t="s">
        <v>14286</v>
      </c>
      <c r="M1659" s="288" t="s">
        <v>2583</v>
      </c>
      <c r="N1659" s="289"/>
      <c r="O1659" s="283"/>
      <c r="P1659" s="262">
        <v>1.1226851851851851E-3</v>
      </c>
      <c r="Q1659">
        <v>44450.787534722222</v>
      </c>
      <c r="R1659" t="str">
        <f t="shared" si="53"/>
        <v>#01</v>
      </c>
    </row>
    <row r="1660" spans="1:18" ht="97" x14ac:dyDescent="0.2">
      <c r="A1660" s="255">
        <f t="shared" si="52"/>
        <v>79</v>
      </c>
      <c r="B1660" s="291" t="s">
        <v>325</v>
      </c>
      <c r="C1660" s="292">
        <v>6</v>
      </c>
      <c r="D1660" s="292">
        <v>49</v>
      </c>
      <c r="E1660" s="293" t="s">
        <v>605</v>
      </c>
      <c r="F1660" s="292" t="s">
        <v>241</v>
      </c>
      <c r="G1660" s="294">
        <v>44474</v>
      </c>
      <c r="H1660" s="287" t="s">
        <v>28603</v>
      </c>
      <c r="I1660" s="295">
        <v>1564</v>
      </c>
      <c r="J1660" s="296"/>
      <c r="K1660" s="297" t="s">
        <v>14287</v>
      </c>
      <c r="L1660" s="297" t="s">
        <v>14288</v>
      </c>
      <c r="M1660" s="288" t="s">
        <v>2584</v>
      </c>
      <c r="N1660" s="289"/>
      <c r="O1660" s="283"/>
      <c r="P1660" s="262">
        <v>9.1435185185185185E-4</v>
      </c>
      <c r="Q1660">
        <v>44474.538356481484</v>
      </c>
      <c r="R1660" t="str">
        <f t="shared" si="53"/>
        <v>#01</v>
      </c>
    </row>
    <row r="1661" spans="1:18" ht="84" x14ac:dyDescent="0.2">
      <c r="A1661" s="255">
        <f t="shared" si="52"/>
        <v>138</v>
      </c>
      <c r="B1661" s="291" t="s">
        <v>325</v>
      </c>
      <c r="C1661" s="292">
        <v>6</v>
      </c>
      <c r="D1661" s="292">
        <v>50</v>
      </c>
      <c r="E1661" s="293" t="s">
        <v>605</v>
      </c>
      <c r="F1661" s="292" t="s">
        <v>241</v>
      </c>
      <c r="G1661" s="294">
        <v>44450</v>
      </c>
      <c r="H1661" s="287" t="s">
        <v>28603</v>
      </c>
      <c r="I1661" s="295">
        <v>1565</v>
      </c>
      <c r="J1661" s="296"/>
      <c r="K1661" s="297" t="s">
        <v>14289</v>
      </c>
      <c r="L1661" s="297" t="s">
        <v>14290</v>
      </c>
      <c r="M1661" s="288" t="s">
        <v>2585</v>
      </c>
      <c r="N1661" s="289"/>
      <c r="O1661" s="283"/>
      <c r="P1661" s="262">
        <v>4.7453703703703704E-4</v>
      </c>
      <c r="Q1661">
        <v>44450.7893287037</v>
      </c>
      <c r="R1661" t="str">
        <f t="shared" si="53"/>
        <v>#01</v>
      </c>
    </row>
    <row r="1662" spans="1:18" ht="97" x14ac:dyDescent="0.2">
      <c r="A1662" s="255">
        <f t="shared" si="52"/>
        <v>116</v>
      </c>
      <c r="B1662" s="291" t="s">
        <v>325</v>
      </c>
      <c r="C1662" s="292">
        <v>6</v>
      </c>
      <c r="D1662" s="292">
        <v>51</v>
      </c>
      <c r="E1662" s="293" t="s">
        <v>605</v>
      </c>
      <c r="F1662" s="292" t="s">
        <v>241</v>
      </c>
      <c r="G1662" s="294">
        <v>44450</v>
      </c>
      <c r="H1662" s="287" t="s">
        <v>28603</v>
      </c>
      <c r="I1662" s="295">
        <v>1566</v>
      </c>
      <c r="J1662" s="296"/>
      <c r="K1662" s="297" t="s">
        <v>14291</v>
      </c>
      <c r="L1662" s="297" t="s">
        <v>14292</v>
      </c>
      <c r="M1662" s="288" t="s">
        <v>2586</v>
      </c>
      <c r="N1662" s="289"/>
      <c r="O1662" s="283"/>
      <c r="P1662" s="262">
        <v>6.4814814814814813E-4</v>
      </c>
      <c r="Q1662">
        <v>44450.789826388886</v>
      </c>
      <c r="R1662" t="str">
        <f t="shared" si="53"/>
        <v>#01</v>
      </c>
    </row>
    <row r="1663" spans="1:18" ht="154" x14ac:dyDescent="0.2">
      <c r="A1663" s="255">
        <f t="shared" si="52"/>
        <v>82</v>
      </c>
      <c r="B1663" s="291" t="s">
        <v>325</v>
      </c>
      <c r="C1663" s="292">
        <v>6</v>
      </c>
      <c r="D1663" s="292">
        <v>52</v>
      </c>
      <c r="E1663" s="293" t="s">
        <v>605</v>
      </c>
      <c r="F1663" s="292" t="s">
        <v>241</v>
      </c>
      <c r="G1663" s="294">
        <v>44450</v>
      </c>
      <c r="H1663" s="287" t="s">
        <v>28603</v>
      </c>
      <c r="I1663" s="295">
        <v>1567</v>
      </c>
      <c r="J1663" s="296"/>
      <c r="K1663" s="297" t="s">
        <v>14293</v>
      </c>
      <c r="L1663" s="297" t="s">
        <v>14294</v>
      </c>
      <c r="M1663" s="288" t="s">
        <v>2587</v>
      </c>
      <c r="N1663" s="289"/>
      <c r="O1663" s="283"/>
      <c r="P1663" s="262">
        <v>2.5694444444444445E-3</v>
      </c>
      <c r="Q1663">
        <v>44450.790497685186</v>
      </c>
      <c r="R1663" t="str">
        <f t="shared" si="53"/>
        <v>#01</v>
      </c>
    </row>
    <row r="1664" spans="1:18" ht="154" x14ac:dyDescent="0.2">
      <c r="A1664" s="255">
        <f t="shared" si="52"/>
        <v>91</v>
      </c>
      <c r="B1664" s="291" t="s">
        <v>325</v>
      </c>
      <c r="C1664" s="292">
        <v>6</v>
      </c>
      <c r="D1664" s="292">
        <v>53</v>
      </c>
      <c r="E1664" s="293" t="s">
        <v>605</v>
      </c>
      <c r="F1664" s="292" t="s">
        <v>241</v>
      </c>
      <c r="G1664" s="294">
        <v>44450</v>
      </c>
      <c r="H1664" s="287" t="s">
        <v>28603</v>
      </c>
      <c r="I1664" s="295">
        <v>1568</v>
      </c>
      <c r="J1664" s="296"/>
      <c r="K1664" s="297" t="s">
        <v>27975</v>
      </c>
      <c r="L1664" s="297" t="s">
        <v>27976</v>
      </c>
      <c r="M1664" s="288" t="s">
        <v>2588</v>
      </c>
      <c r="N1664" s="289"/>
      <c r="O1664" s="283"/>
      <c r="P1664" s="262">
        <v>7.7546296296296304E-4</v>
      </c>
      <c r="Q1664">
        <v>44450.793090277781</v>
      </c>
      <c r="R1664" t="str">
        <f t="shared" si="53"/>
        <v>#01</v>
      </c>
    </row>
    <row r="1665" spans="1:20" ht="59" x14ac:dyDescent="0.2">
      <c r="A1665" s="255">
        <f t="shared" si="52"/>
        <v>80</v>
      </c>
      <c r="B1665" s="291" t="s">
        <v>325</v>
      </c>
      <c r="C1665" s="292">
        <v>6</v>
      </c>
      <c r="D1665" s="292">
        <v>54</v>
      </c>
      <c r="E1665" s="293" t="s">
        <v>605</v>
      </c>
      <c r="F1665" s="292" t="s">
        <v>241</v>
      </c>
      <c r="G1665" s="294">
        <v>44450</v>
      </c>
      <c r="H1665" s="287" t="s">
        <v>28603</v>
      </c>
      <c r="I1665" s="295">
        <v>1569</v>
      </c>
      <c r="J1665" s="296"/>
      <c r="K1665" s="297" t="s">
        <v>14295</v>
      </c>
      <c r="L1665" s="297" t="s">
        <v>14296</v>
      </c>
      <c r="M1665" s="288" t="s">
        <v>2589</v>
      </c>
      <c r="N1665" s="289"/>
      <c r="O1665" s="283"/>
      <c r="P1665" s="262">
        <v>5.0925925925925921E-4</v>
      </c>
      <c r="Q1665">
        <v>44450.793888888889</v>
      </c>
      <c r="R1665" t="str">
        <f t="shared" si="53"/>
        <v>#01</v>
      </c>
    </row>
    <row r="1666" spans="1:20" ht="112" x14ac:dyDescent="0.2">
      <c r="A1666" s="255">
        <f t="shared" si="52"/>
        <v>147</v>
      </c>
      <c r="B1666" s="291" t="s">
        <v>325</v>
      </c>
      <c r="C1666" s="292">
        <v>6</v>
      </c>
      <c r="D1666" s="292">
        <v>55</v>
      </c>
      <c r="E1666" s="293" t="s">
        <v>605</v>
      </c>
      <c r="F1666" s="292" t="s">
        <v>241</v>
      </c>
      <c r="G1666" s="294">
        <v>44450</v>
      </c>
      <c r="H1666" s="287" t="s">
        <v>28603</v>
      </c>
      <c r="I1666" s="295">
        <v>1570</v>
      </c>
      <c r="J1666" s="296"/>
      <c r="K1666" s="297" t="s">
        <v>14297</v>
      </c>
      <c r="L1666" s="297" t="s">
        <v>14298</v>
      </c>
      <c r="M1666" s="288" t="s">
        <v>2590</v>
      </c>
      <c r="N1666" s="289"/>
      <c r="O1666" s="283"/>
      <c r="P1666" s="262">
        <v>9.4907407407407408E-4</v>
      </c>
      <c r="Q1666">
        <v>44450.794409722221</v>
      </c>
      <c r="R1666" t="str">
        <f t="shared" si="53"/>
        <v>#01</v>
      </c>
    </row>
    <row r="1667" spans="1:20" ht="154" x14ac:dyDescent="0.2">
      <c r="A1667" s="255">
        <f t="shared" si="52"/>
        <v>118</v>
      </c>
      <c r="B1667" s="291" t="s">
        <v>325</v>
      </c>
      <c r="C1667" s="292">
        <v>6</v>
      </c>
      <c r="D1667" s="292">
        <v>56</v>
      </c>
      <c r="E1667" s="293" t="s">
        <v>605</v>
      </c>
      <c r="F1667" s="292" t="s">
        <v>241</v>
      </c>
      <c r="G1667" s="294">
        <v>44450</v>
      </c>
      <c r="H1667" s="287" t="s">
        <v>28603</v>
      </c>
      <c r="I1667" s="295">
        <v>1571</v>
      </c>
      <c r="J1667" s="296"/>
      <c r="K1667" s="297" t="s">
        <v>14299</v>
      </c>
      <c r="L1667" s="297" t="s">
        <v>14300</v>
      </c>
      <c r="M1667" s="288" t="s">
        <v>2591</v>
      </c>
      <c r="N1667" s="298"/>
      <c r="O1667" s="283"/>
      <c r="P1667" s="262">
        <v>9.3750000000000007E-4</v>
      </c>
      <c r="Q1667">
        <v>44450.795370370368</v>
      </c>
      <c r="R1667" t="str">
        <f t="shared" si="53"/>
        <v>#01</v>
      </c>
    </row>
    <row r="1668" spans="1:20" ht="171" x14ac:dyDescent="0.2">
      <c r="A1668" s="255">
        <f t="shared" si="52"/>
        <v>132</v>
      </c>
      <c r="B1668" s="291" t="s">
        <v>325</v>
      </c>
      <c r="C1668" s="292">
        <v>6</v>
      </c>
      <c r="D1668" s="292">
        <v>56</v>
      </c>
      <c r="E1668" s="293" t="s">
        <v>605</v>
      </c>
      <c r="F1668" s="292" t="s">
        <v>241</v>
      </c>
      <c r="G1668" s="294">
        <v>44450</v>
      </c>
      <c r="H1668" s="287" t="s">
        <v>28603</v>
      </c>
      <c r="I1668" s="295">
        <v>1572</v>
      </c>
      <c r="J1668" s="296"/>
      <c r="K1668" s="297" t="s">
        <v>14301</v>
      </c>
      <c r="L1668" s="297" t="s">
        <v>14302</v>
      </c>
      <c r="M1668" s="288" t="s">
        <v>2592</v>
      </c>
      <c r="N1668" s="298"/>
      <c r="O1668" s="283"/>
      <c r="P1668" s="262">
        <v>1.7939814814814815E-3</v>
      </c>
      <c r="Q1668">
        <v>44450.796319444446</v>
      </c>
      <c r="R1668" t="str">
        <f t="shared" si="53"/>
        <v>#01</v>
      </c>
    </row>
    <row r="1669" spans="1:20" ht="35" x14ac:dyDescent="0.2">
      <c r="A1669" s="255">
        <f t="shared" si="52"/>
        <v>10</v>
      </c>
      <c r="B1669" s="269" t="s">
        <v>325</v>
      </c>
      <c r="C1669" s="270">
        <v>7</v>
      </c>
      <c r="D1669" s="270" t="s">
        <v>234</v>
      </c>
      <c r="E1669" s="271" t="s">
        <v>605</v>
      </c>
      <c r="F1669" s="270" t="s">
        <v>241</v>
      </c>
      <c r="G1669" s="301">
        <v>44446</v>
      </c>
      <c r="H1669" s="270" t="s">
        <v>28603</v>
      </c>
      <c r="I1669" s="272">
        <v>1573</v>
      </c>
      <c r="J1669" s="281"/>
      <c r="K1669" s="274" t="s">
        <v>382</v>
      </c>
      <c r="L1669" s="274" t="s">
        <v>2593</v>
      </c>
      <c r="M1669" s="275" t="s">
        <v>2594</v>
      </c>
      <c r="N1669" s="273"/>
      <c r="O1669" s="283"/>
      <c r="P1669" s="262">
        <v>2.3148148148148147E-5</v>
      </c>
      <c r="Q1669">
        <v>44446.827997685185</v>
      </c>
      <c r="R1669" t="str">
        <f t="shared" si="53"/>
        <v>#01</v>
      </c>
    </row>
    <row r="1670" spans="1:20" ht="116" x14ac:dyDescent="0.2">
      <c r="A1670" s="255">
        <f t="shared" si="52"/>
        <v>102</v>
      </c>
      <c r="B1670" s="291" t="s">
        <v>325</v>
      </c>
      <c r="C1670" s="292">
        <v>7</v>
      </c>
      <c r="D1670" s="292">
        <v>1</v>
      </c>
      <c r="E1670" s="293" t="s">
        <v>605</v>
      </c>
      <c r="F1670" s="292" t="s">
        <v>241</v>
      </c>
      <c r="G1670" s="294">
        <v>44452</v>
      </c>
      <c r="H1670" s="287" t="s">
        <v>28603</v>
      </c>
      <c r="I1670" s="295">
        <v>1574</v>
      </c>
      <c r="J1670" s="296"/>
      <c r="K1670" s="297" t="s">
        <v>27973</v>
      </c>
      <c r="L1670" s="297" t="s">
        <v>27974</v>
      </c>
      <c r="M1670" s="288" t="s">
        <v>2595</v>
      </c>
      <c r="N1670" s="289"/>
      <c r="O1670" s="283"/>
      <c r="P1670" s="262">
        <v>3.8194444444444446E-4</v>
      </c>
      <c r="Q1670">
        <v>44452.657071759262</v>
      </c>
      <c r="R1670" t="str">
        <f t="shared" si="53"/>
        <v>#01</v>
      </c>
    </row>
    <row r="1671" spans="1:20" ht="192" x14ac:dyDescent="0.2">
      <c r="A1671" s="255">
        <f t="shared" si="52"/>
        <v>115</v>
      </c>
      <c r="B1671" s="291" t="s">
        <v>325</v>
      </c>
      <c r="C1671" s="292">
        <v>7</v>
      </c>
      <c r="D1671" s="292">
        <v>2</v>
      </c>
      <c r="E1671" s="293" t="s">
        <v>605</v>
      </c>
      <c r="F1671" s="292" t="s">
        <v>241</v>
      </c>
      <c r="G1671" s="294">
        <v>44452</v>
      </c>
      <c r="H1671" s="287" t="s">
        <v>28603</v>
      </c>
      <c r="I1671" s="295">
        <v>1575</v>
      </c>
      <c r="J1671" s="296"/>
      <c r="K1671" s="297" t="s">
        <v>14303</v>
      </c>
      <c r="L1671" s="297" t="s">
        <v>14304</v>
      </c>
      <c r="M1671" s="288" t="s">
        <v>2596</v>
      </c>
      <c r="N1671" s="289"/>
      <c r="O1671" s="283"/>
      <c r="P1671" s="262">
        <v>6.3657407407407402E-4</v>
      </c>
      <c r="Q1671">
        <v>44452.657476851855</v>
      </c>
      <c r="R1671" t="str">
        <f t="shared" si="53"/>
        <v>#01</v>
      </c>
    </row>
    <row r="1672" spans="1:20" ht="211" x14ac:dyDescent="0.2">
      <c r="A1672" s="255">
        <f t="shared" si="52"/>
        <v>135</v>
      </c>
      <c r="B1672" s="291" t="s">
        <v>325</v>
      </c>
      <c r="C1672" s="292">
        <v>7</v>
      </c>
      <c r="D1672" s="292">
        <v>3</v>
      </c>
      <c r="E1672" s="293" t="s">
        <v>605</v>
      </c>
      <c r="F1672" s="292" t="s">
        <v>241</v>
      </c>
      <c r="G1672" s="294">
        <v>44452</v>
      </c>
      <c r="H1672" s="287" t="s">
        <v>28603</v>
      </c>
      <c r="I1672" s="295">
        <v>1576</v>
      </c>
      <c r="J1672" s="296"/>
      <c r="K1672" s="297" t="s">
        <v>14305</v>
      </c>
      <c r="L1672" s="297" t="s">
        <v>14306</v>
      </c>
      <c r="M1672" s="288" t="s">
        <v>2597</v>
      </c>
      <c r="N1672" s="289"/>
      <c r="O1672" s="283"/>
      <c r="P1672" s="262">
        <v>2.1643518518518518E-3</v>
      </c>
      <c r="Q1672">
        <v>44452.658136574071</v>
      </c>
      <c r="R1672" t="str">
        <f t="shared" si="53"/>
        <v>#01</v>
      </c>
    </row>
    <row r="1673" spans="1:20" ht="211" x14ac:dyDescent="0.2">
      <c r="A1673" s="255">
        <f t="shared" si="52"/>
        <v>214</v>
      </c>
      <c r="B1673" s="291" t="s">
        <v>325</v>
      </c>
      <c r="C1673" s="292">
        <v>7</v>
      </c>
      <c r="D1673" s="292">
        <v>4</v>
      </c>
      <c r="E1673" s="293" t="s">
        <v>605</v>
      </c>
      <c r="F1673" s="292" t="s">
        <v>241</v>
      </c>
      <c r="G1673" s="294">
        <v>44474</v>
      </c>
      <c r="H1673" s="287" t="s">
        <v>28603</v>
      </c>
      <c r="I1673" s="295">
        <v>1577</v>
      </c>
      <c r="J1673" s="296"/>
      <c r="K1673" s="297" t="s">
        <v>14307</v>
      </c>
      <c r="L1673" s="297" t="s">
        <v>14308</v>
      </c>
      <c r="M1673" s="288" t="s">
        <v>2598</v>
      </c>
      <c r="N1673" s="289"/>
      <c r="O1673" s="283"/>
      <c r="P1673" s="262">
        <v>8.7962962962962962E-4</v>
      </c>
      <c r="Q1673">
        <v>44474.5393287037</v>
      </c>
      <c r="R1673" t="str">
        <f t="shared" si="53"/>
        <v>#01</v>
      </c>
    </row>
    <row r="1674" spans="1:20" ht="268" x14ac:dyDescent="0.2">
      <c r="A1674" s="255">
        <f t="shared" si="52"/>
        <v>160</v>
      </c>
      <c r="B1674" s="291" t="s">
        <v>325</v>
      </c>
      <c r="C1674" s="292">
        <v>7</v>
      </c>
      <c r="D1674" s="292">
        <v>5</v>
      </c>
      <c r="E1674" s="293" t="s">
        <v>605</v>
      </c>
      <c r="F1674" s="292" t="s">
        <v>241</v>
      </c>
      <c r="G1674" s="294">
        <v>44474</v>
      </c>
      <c r="H1674" s="287" t="s">
        <v>28603</v>
      </c>
      <c r="I1674" s="295">
        <v>1578</v>
      </c>
      <c r="J1674" s="296"/>
      <c r="K1674" s="297" t="s">
        <v>14309</v>
      </c>
      <c r="L1674" s="297" t="s">
        <v>14310</v>
      </c>
      <c r="M1674" s="288" t="s">
        <v>2599</v>
      </c>
      <c r="N1674" s="289"/>
      <c r="O1674" s="283"/>
      <c r="P1674" s="262">
        <v>1.4467592592592594E-3</v>
      </c>
      <c r="Q1674">
        <v>44474.540243055555</v>
      </c>
      <c r="R1674" t="str">
        <f t="shared" si="53"/>
        <v>#01</v>
      </c>
    </row>
    <row r="1675" spans="1:20" ht="154" x14ac:dyDescent="0.2">
      <c r="A1675" s="255">
        <f t="shared" si="52"/>
        <v>85</v>
      </c>
      <c r="B1675" s="291" t="s">
        <v>325</v>
      </c>
      <c r="C1675" s="292">
        <v>7</v>
      </c>
      <c r="D1675" s="292">
        <v>6</v>
      </c>
      <c r="E1675" s="293" t="s">
        <v>605</v>
      </c>
      <c r="F1675" s="292" t="s">
        <v>241</v>
      </c>
      <c r="G1675" s="294">
        <v>44452</v>
      </c>
      <c r="H1675" s="287" t="s">
        <v>28603</v>
      </c>
      <c r="I1675" s="295">
        <v>1579</v>
      </c>
      <c r="J1675" s="296"/>
      <c r="K1675" s="297" t="s">
        <v>14311</v>
      </c>
      <c r="L1675" s="297" t="s">
        <v>14312</v>
      </c>
      <c r="M1675" s="288" t="s">
        <v>2600</v>
      </c>
      <c r="N1675" s="298"/>
      <c r="O1675" s="283"/>
      <c r="P1675" s="262">
        <v>5.6712962962962956E-4</v>
      </c>
      <c r="Q1675">
        <v>44452.6637962963</v>
      </c>
      <c r="R1675" t="str">
        <f t="shared" si="53"/>
        <v>#01</v>
      </c>
    </row>
    <row r="1676" spans="1:20" ht="133" x14ac:dyDescent="0.2">
      <c r="A1676" s="255">
        <f t="shared" si="52"/>
        <v>72</v>
      </c>
      <c r="B1676" s="291" t="s">
        <v>325</v>
      </c>
      <c r="C1676" s="292">
        <v>7</v>
      </c>
      <c r="D1676" s="292">
        <v>6</v>
      </c>
      <c r="E1676" s="293" t="s">
        <v>605</v>
      </c>
      <c r="F1676" s="292" t="s">
        <v>241</v>
      </c>
      <c r="G1676" s="294">
        <v>44452</v>
      </c>
      <c r="H1676" s="287" t="s">
        <v>28603</v>
      </c>
      <c r="I1676" s="295">
        <v>1580</v>
      </c>
      <c r="J1676" s="296"/>
      <c r="K1676" s="297" t="s">
        <v>2601</v>
      </c>
      <c r="L1676" s="297" t="s">
        <v>2602</v>
      </c>
      <c r="M1676" s="288" t="s">
        <v>2603</v>
      </c>
      <c r="N1676" s="298"/>
      <c r="O1676" s="283"/>
      <c r="P1676" s="262">
        <v>1.1689814814814816E-3</v>
      </c>
      <c r="Q1676">
        <v>44452.664386574077</v>
      </c>
      <c r="R1676" t="str">
        <f t="shared" si="53"/>
        <v>#01</v>
      </c>
    </row>
    <row r="1677" spans="1:20" ht="135" x14ac:dyDescent="0.2">
      <c r="A1677" s="255">
        <f t="shared" si="52"/>
        <v>85</v>
      </c>
      <c r="B1677" s="291" t="s">
        <v>325</v>
      </c>
      <c r="C1677" s="292">
        <v>7</v>
      </c>
      <c r="D1677" s="292">
        <v>7</v>
      </c>
      <c r="E1677" s="293" t="s">
        <v>605</v>
      </c>
      <c r="F1677" s="292" t="s">
        <v>241</v>
      </c>
      <c r="G1677" s="294">
        <v>44452</v>
      </c>
      <c r="H1677" s="287" t="s">
        <v>28603</v>
      </c>
      <c r="I1677" s="295">
        <v>1581</v>
      </c>
      <c r="J1677" s="296"/>
      <c r="K1677" s="297" t="s">
        <v>14313</v>
      </c>
      <c r="L1677" s="297" t="s">
        <v>14314</v>
      </c>
      <c r="M1677" s="288" t="s">
        <v>2604</v>
      </c>
      <c r="N1677" s="289"/>
      <c r="O1677" s="283"/>
      <c r="P1677" s="262">
        <v>2.3148148148148147E-5</v>
      </c>
      <c r="Q1677">
        <v>44452.668032407404</v>
      </c>
      <c r="R1677" t="str">
        <f t="shared" si="53"/>
        <v>#01</v>
      </c>
    </row>
    <row r="1678" spans="1:20" ht="135" x14ac:dyDescent="0.2">
      <c r="A1678" s="255">
        <f t="shared" si="52"/>
        <v>85</v>
      </c>
      <c r="B1678" s="291" t="s">
        <v>325</v>
      </c>
      <c r="C1678" s="292">
        <v>7</v>
      </c>
      <c r="D1678" s="292">
        <v>7</v>
      </c>
      <c r="E1678" s="293" t="s">
        <v>605</v>
      </c>
      <c r="F1678" s="292" t="s">
        <v>241</v>
      </c>
      <c r="G1678" s="294">
        <v>44452</v>
      </c>
      <c r="H1678" s="287" t="s">
        <v>28603</v>
      </c>
      <c r="I1678" s="295" t="s">
        <v>29085</v>
      </c>
      <c r="J1678" s="296"/>
      <c r="K1678" s="297" t="s">
        <v>14313</v>
      </c>
      <c r="L1678" s="297" t="s">
        <v>14314</v>
      </c>
      <c r="M1678" s="299" t="s">
        <v>29086</v>
      </c>
      <c r="N1678" s="300"/>
      <c r="O1678" s="283"/>
      <c r="P1678" s="262">
        <v>5.4398148148148144E-4</v>
      </c>
      <c r="Q1678">
        <v>44452.668067129627</v>
      </c>
      <c r="R1678" t="str">
        <f t="shared" si="53"/>
        <v>#01</v>
      </c>
      <c r="S1678" t="s">
        <v>29084</v>
      </c>
      <c r="T1678" t="s">
        <v>29083</v>
      </c>
    </row>
    <row r="1679" spans="1:20" ht="98" x14ac:dyDescent="0.2">
      <c r="A1679" s="255">
        <f t="shared" si="52"/>
        <v>159</v>
      </c>
      <c r="B1679" s="291" t="s">
        <v>325</v>
      </c>
      <c r="C1679" s="292">
        <v>7</v>
      </c>
      <c r="D1679" s="292">
        <v>8</v>
      </c>
      <c r="E1679" s="293" t="s">
        <v>605</v>
      </c>
      <c r="F1679" s="292" t="s">
        <v>241</v>
      </c>
      <c r="G1679" s="294">
        <v>44452</v>
      </c>
      <c r="H1679" s="287" t="s">
        <v>28603</v>
      </c>
      <c r="I1679" s="295">
        <v>1582</v>
      </c>
      <c r="J1679" s="296"/>
      <c r="K1679" s="297" t="s">
        <v>14315</v>
      </c>
      <c r="L1679" s="297" t="s">
        <v>14316</v>
      </c>
      <c r="M1679" s="288" t="s">
        <v>2605</v>
      </c>
      <c r="N1679" s="289"/>
      <c r="O1679" s="283"/>
      <c r="P1679" s="262">
        <v>8.2175925925925917E-4</v>
      </c>
      <c r="Q1679">
        <v>44452.669421296298</v>
      </c>
      <c r="R1679" t="str">
        <f t="shared" si="53"/>
        <v>#01</v>
      </c>
    </row>
    <row r="1680" spans="1:20" ht="116" x14ac:dyDescent="0.2">
      <c r="A1680" s="255">
        <f t="shared" si="52"/>
        <v>104</v>
      </c>
      <c r="B1680" s="291" t="s">
        <v>325</v>
      </c>
      <c r="C1680" s="292">
        <v>7</v>
      </c>
      <c r="D1680" s="292">
        <v>9</v>
      </c>
      <c r="E1680" s="293" t="s">
        <v>605</v>
      </c>
      <c r="F1680" s="292" t="s">
        <v>241</v>
      </c>
      <c r="G1680" s="294">
        <v>44452</v>
      </c>
      <c r="H1680" s="287" t="s">
        <v>28603</v>
      </c>
      <c r="I1680" s="295">
        <v>1583</v>
      </c>
      <c r="J1680" s="296"/>
      <c r="K1680" s="297" t="s">
        <v>14317</v>
      </c>
      <c r="L1680" s="297" t="s">
        <v>14318</v>
      </c>
      <c r="M1680" s="288" t="s">
        <v>2606</v>
      </c>
      <c r="N1680" s="289"/>
      <c r="O1680" s="283"/>
      <c r="P1680" s="262">
        <v>3.7037037037037035E-4</v>
      </c>
      <c r="Q1680">
        <v>44452.670254629629</v>
      </c>
      <c r="R1680" t="str">
        <f t="shared" si="53"/>
        <v>#01</v>
      </c>
    </row>
    <row r="1681" spans="1:18" ht="230" x14ac:dyDescent="0.2">
      <c r="A1681" s="255">
        <f t="shared" si="52"/>
        <v>130</v>
      </c>
      <c r="B1681" s="291" t="s">
        <v>325</v>
      </c>
      <c r="C1681" s="292">
        <v>7</v>
      </c>
      <c r="D1681" s="292">
        <v>10</v>
      </c>
      <c r="E1681" s="293" t="s">
        <v>605</v>
      </c>
      <c r="F1681" s="292" t="s">
        <v>241</v>
      </c>
      <c r="G1681" s="294">
        <v>44452</v>
      </c>
      <c r="H1681" s="287" t="s">
        <v>28603</v>
      </c>
      <c r="I1681" s="295">
        <v>1584</v>
      </c>
      <c r="J1681" s="296"/>
      <c r="K1681" s="297" t="s">
        <v>14319</v>
      </c>
      <c r="L1681" s="297" t="s">
        <v>14320</v>
      </c>
      <c r="M1681" s="288" t="s">
        <v>2607</v>
      </c>
      <c r="N1681" s="289"/>
      <c r="O1681" s="283"/>
      <c r="P1681" s="262">
        <v>1.7824074074074072E-3</v>
      </c>
      <c r="Q1681">
        <v>44452.670636574076</v>
      </c>
      <c r="R1681" t="str">
        <f t="shared" si="53"/>
        <v>#01</v>
      </c>
    </row>
    <row r="1682" spans="1:18" ht="173" x14ac:dyDescent="0.2">
      <c r="A1682" s="255">
        <f t="shared" si="52"/>
        <v>152</v>
      </c>
      <c r="B1682" s="291" t="s">
        <v>325</v>
      </c>
      <c r="C1682" s="292">
        <v>7</v>
      </c>
      <c r="D1682" s="292">
        <v>11</v>
      </c>
      <c r="E1682" s="293" t="s">
        <v>605</v>
      </c>
      <c r="F1682" s="292" t="s">
        <v>241</v>
      </c>
      <c r="G1682" s="294">
        <v>44452</v>
      </c>
      <c r="H1682" s="287" t="s">
        <v>28603</v>
      </c>
      <c r="I1682" s="295">
        <v>1585</v>
      </c>
      <c r="J1682" s="296"/>
      <c r="K1682" s="297" t="s">
        <v>14321</v>
      </c>
      <c r="L1682" s="297" t="s">
        <v>14322</v>
      </c>
      <c r="M1682" s="288" t="s">
        <v>2608</v>
      </c>
      <c r="N1682" s="289"/>
      <c r="O1682" s="283"/>
      <c r="P1682" s="262">
        <v>1.0532407407407407E-3</v>
      </c>
      <c r="Q1682">
        <v>44452.672442129631</v>
      </c>
      <c r="R1682" t="str">
        <f t="shared" si="53"/>
        <v>#01</v>
      </c>
    </row>
    <row r="1683" spans="1:18" ht="78" x14ac:dyDescent="0.2">
      <c r="A1683" s="255">
        <f t="shared" si="52"/>
        <v>79</v>
      </c>
      <c r="B1683" s="291" t="s">
        <v>325</v>
      </c>
      <c r="C1683" s="292">
        <v>7</v>
      </c>
      <c r="D1683" s="292">
        <v>12</v>
      </c>
      <c r="E1683" s="293" t="s">
        <v>605</v>
      </c>
      <c r="F1683" s="292" t="s">
        <v>241</v>
      </c>
      <c r="G1683" s="294">
        <v>44452</v>
      </c>
      <c r="H1683" s="287" t="s">
        <v>28603</v>
      </c>
      <c r="I1683" s="295">
        <v>1586</v>
      </c>
      <c r="J1683" s="296"/>
      <c r="K1683" s="297" t="s">
        <v>14323</v>
      </c>
      <c r="L1683" s="297" t="s">
        <v>14324</v>
      </c>
      <c r="M1683" s="288" t="s">
        <v>2609</v>
      </c>
      <c r="N1683" s="289"/>
      <c r="O1683" s="283"/>
      <c r="P1683" s="262">
        <v>1.3310185185185185E-3</v>
      </c>
      <c r="Q1683">
        <v>44452.673506944448</v>
      </c>
      <c r="R1683" t="str">
        <f t="shared" si="53"/>
        <v>#01</v>
      </c>
    </row>
    <row r="1684" spans="1:18" ht="154" x14ac:dyDescent="0.2">
      <c r="A1684" s="255">
        <f t="shared" si="52"/>
        <v>113</v>
      </c>
      <c r="B1684" s="291" t="s">
        <v>325</v>
      </c>
      <c r="C1684" s="292">
        <v>7</v>
      </c>
      <c r="D1684" s="292">
        <v>13</v>
      </c>
      <c r="E1684" s="293" t="s">
        <v>605</v>
      </c>
      <c r="F1684" s="292" t="s">
        <v>241</v>
      </c>
      <c r="G1684" s="294">
        <v>44452</v>
      </c>
      <c r="H1684" s="287" t="s">
        <v>28603</v>
      </c>
      <c r="I1684" s="295">
        <v>1587</v>
      </c>
      <c r="J1684" s="296"/>
      <c r="K1684" s="297" t="s">
        <v>14325</v>
      </c>
      <c r="L1684" s="297" t="s">
        <v>14326</v>
      </c>
      <c r="M1684" s="288" t="s">
        <v>2610</v>
      </c>
      <c r="N1684" s="289"/>
      <c r="O1684" s="283"/>
      <c r="P1684" s="262">
        <v>7.175925925925927E-4</v>
      </c>
      <c r="Q1684">
        <v>44452.674849537034</v>
      </c>
      <c r="R1684" t="str">
        <f t="shared" si="53"/>
        <v>#01</v>
      </c>
    </row>
    <row r="1685" spans="1:18" ht="135" x14ac:dyDescent="0.2">
      <c r="A1685" s="255">
        <f t="shared" si="52"/>
        <v>101</v>
      </c>
      <c r="B1685" s="291" t="s">
        <v>325</v>
      </c>
      <c r="C1685" s="292">
        <v>7</v>
      </c>
      <c r="D1685" s="292">
        <v>14</v>
      </c>
      <c r="E1685" s="293" t="s">
        <v>605</v>
      </c>
      <c r="F1685" s="292" t="s">
        <v>241</v>
      </c>
      <c r="G1685" s="294">
        <v>44452</v>
      </c>
      <c r="H1685" s="287" t="s">
        <v>28603</v>
      </c>
      <c r="I1685" s="295">
        <v>1588</v>
      </c>
      <c r="J1685" s="296"/>
      <c r="K1685" s="297" t="s">
        <v>27971</v>
      </c>
      <c r="L1685" s="297" t="s">
        <v>27972</v>
      </c>
      <c r="M1685" s="288" t="s">
        <v>2611</v>
      </c>
      <c r="N1685" s="289"/>
      <c r="O1685" s="283"/>
      <c r="P1685" s="262">
        <v>6.018518518518519E-4</v>
      </c>
      <c r="Q1685">
        <v>44452.67559027778</v>
      </c>
      <c r="R1685" t="str">
        <f t="shared" si="53"/>
        <v>#01</v>
      </c>
    </row>
    <row r="1686" spans="1:18" ht="230" x14ac:dyDescent="0.2">
      <c r="A1686" s="255">
        <f t="shared" si="52"/>
        <v>158</v>
      </c>
      <c r="B1686" s="291" t="s">
        <v>325</v>
      </c>
      <c r="C1686" s="292">
        <v>7</v>
      </c>
      <c r="D1686" s="292">
        <v>15</v>
      </c>
      <c r="E1686" s="293" t="s">
        <v>605</v>
      </c>
      <c r="F1686" s="292" t="s">
        <v>241</v>
      </c>
      <c r="G1686" s="294">
        <v>44474</v>
      </c>
      <c r="H1686" s="287" t="s">
        <v>28603</v>
      </c>
      <c r="I1686" s="295">
        <v>1589</v>
      </c>
      <c r="J1686" s="296"/>
      <c r="K1686" s="297" t="s">
        <v>14327</v>
      </c>
      <c r="L1686" s="297" t="s">
        <v>14328</v>
      </c>
      <c r="M1686" s="288" t="s">
        <v>2612</v>
      </c>
      <c r="N1686" s="289"/>
      <c r="O1686" s="283"/>
      <c r="P1686" s="262">
        <v>8.9120370370370362E-4</v>
      </c>
      <c r="Q1686">
        <v>44474.541712962964</v>
      </c>
      <c r="R1686" t="str">
        <f t="shared" si="53"/>
        <v>#01</v>
      </c>
    </row>
    <row r="1687" spans="1:18" ht="78" x14ac:dyDescent="0.2">
      <c r="A1687" s="255">
        <f t="shared" si="52"/>
        <v>48</v>
      </c>
      <c r="B1687" s="291" t="s">
        <v>325</v>
      </c>
      <c r="C1687" s="292">
        <v>7</v>
      </c>
      <c r="D1687" s="292">
        <v>16</v>
      </c>
      <c r="E1687" s="293" t="s">
        <v>605</v>
      </c>
      <c r="F1687" s="292" t="s">
        <v>241</v>
      </c>
      <c r="G1687" s="294">
        <v>44452</v>
      </c>
      <c r="H1687" s="287" t="s">
        <v>28603</v>
      </c>
      <c r="I1687" s="295">
        <v>1590</v>
      </c>
      <c r="J1687" s="296"/>
      <c r="K1687" s="297" t="s">
        <v>14329</v>
      </c>
      <c r="L1687" s="297" t="s">
        <v>14330</v>
      </c>
      <c r="M1687" s="288" t="s">
        <v>2613</v>
      </c>
      <c r="N1687" s="289"/>
      <c r="O1687" s="283"/>
      <c r="P1687" s="262">
        <v>8.2175925925925917E-4</v>
      </c>
      <c r="Q1687">
        <v>44452.677604166667</v>
      </c>
      <c r="R1687" t="str">
        <f t="shared" si="53"/>
        <v>#01</v>
      </c>
    </row>
    <row r="1688" spans="1:18" ht="135" x14ac:dyDescent="0.2">
      <c r="A1688" s="255">
        <f t="shared" si="52"/>
        <v>107</v>
      </c>
      <c r="B1688" s="291" t="s">
        <v>325</v>
      </c>
      <c r="C1688" s="292">
        <v>7</v>
      </c>
      <c r="D1688" s="292">
        <v>17</v>
      </c>
      <c r="E1688" s="293" t="s">
        <v>605</v>
      </c>
      <c r="F1688" s="292" t="s">
        <v>241</v>
      </c>
      <c r="G1688" s="294">
        <v>44452</v>
      </c>
      <c r="H1688" s="287" t="s">
        <v>28603</v>
      </c>
      <c r="I1688" s="295">
        <v>1591</v>
      </c>
      <c r="J1688" s="296"/>
      <c r="K1688" s="297" t="s">
        <v>14331</v>
      </c>
      <c r="L1688" s="297" t="s">
        <v>14332</v>
      </c>
      <c r="M1688" s="288" t="s">
        <v>2614</v>
      </c>
      <c r="N1688" s="289"/>
      <c r="O1688" s="283"/>
      <c r="P1688" s="262">
        <v>4.3981481481481481E-4</v>
      </c>
      <c r="Q1688">
        <v>44452.678449074076</v>
      </c>
      <c r="R1688" t="str">
        <f t="shared" si="53"/>
        <v>#01</v>
      </c>
    </row>
    <row r="1689" spans="1:18" ht="135" x14ac:dyDescent="0.2">
      <c r="A1689" s="255">
        <f t="shared" si="52"/>
        <v>139</v>
      </c>
      <c r="B1689" s="291" t="s">
        <v>325</v>
      </c>
      <c r="C1689" s="292">
        <v>7</v>
      </c>
      <c r="D1689" s="292">
        <v>18</v>
      </c>
      <c r="E1689" s="293" t="s">
        <v>605</v>
      </c>
      <c r="F1689" s="292" t="s">
        <v>241</v>
      </c>
      <c r="G1689" s="294">
        <v>44474</v>
      </c>
      <c r="H1689" s="287" t="s">
        <v>28603</v>
      </c>
      <c r="I1689" s="295">
        <v>1592</v>
      </c>
      <c r="J1689" s="296"/>
      <c r="K1689" s="297" t="s">
        <v>14333</v>
      </c>
      <c r="L1689" s="297" t="s">
        <v>14334</v>
      </c>
      <c r="M1689" s="288" t="s">
        <v>2615</v>
      </c>
      <c r="N1689" s="289"/>
      <c r="O1689" s="283"/>
      <c r="P1689" s="262">
        <v>1.3541666666666667E-3</v>
      </c>
      <c r="Q1689">
        <v>44474.542638888888</v>
      </c>
      <c r="R1689" t="str">
        <f t="shared" si="53"/>
        <v>#01</v>
      </c>
    </row>
    <row r="1690" spans="1:18" ht="154" x14ac:dyDescent="0.2">
      <c r="A1690" s="255">
        <f t="shared" si="52"/>
        <v>157</v>
      </c>
      <c r="B1690" s="291" t="s">
        <v>325</v>
      </c>
      <c r="C1690" s="292">
        <v>7</v>
      </c>
      <c r="D1690" s="292">
        <v>19</v>
      </c>
      <c r="E1690" s="293" t="s">
        <v>605</v>
      </c>
      <c r="F1690" s="292" t="s">
        <v>241</v>
      </c>
      <c r="G1690" s="294">
        <v>44452</v>
      </c>
      <c r="H1690" s="287" t="s">
        <v>28603</v>
      </c>
      <c r="I1690" s="295">
        <v>1593</v>
      </c>
      <c r="J1690" s="296"/>
      <c r="K1690" s="297" t="s">
        <v>14335</v>
      </c>
      <c r="L1690" s="297" t="s">
        <v>14336</v>
      </c>
      <c r="M1690" s="288" t="s">
        <v>2616</v>
      </c>
      <c r="N1690" s="289"/>
      <c r="O1690" s="283"/>
      <c r="P1690" s="262">
        <v>2.0949074074074073E-3</v>
      </c>
      <c r="Q1690">
        <v>44452.679849537039</v>
      </c>
      <c r="R1690" t="str">
        <f t="shared" si="53"/>
        <v>#01</v>
      </c>
    </row>
    <row r="1691" spans="1:18" ht="116" x14ac:dyDescent="0.2">
      <c r="A1691" s="255">
        <f t="shared" si="52"/>
        <v>85</v>
      </c>
      <c r="B1691" s="291" t="s">
        <v>325</v>
      </c>
      <c r="C1691" s="292">
        <v>7</v>
      </c>
      <c r="D1691" s="292">
        <v>20</v>
      </c>
      <c r="E1691" s="293" t="s">
        <v>605</v>
      </c>
      <c r="F1691" s="292" t="s">
        <v>241</v>
      </c>
      <c r="G1691" s="294">
        <v>44452</v>
      </c>
      <c r="H1691" s="287" t="s">
        <v>28603</v>
      </c>
      <c r="I1691" s="295">
        <v>1594</v>
      </c>
      <c r="J1691" s="296"/>
      <c r="K1691" s="297" t="s">
        <v>14337</v>
      </c>
      <c r="L1691" s="297" t="s">
        <v>14338</v>
      </c>
      <c r="M1691" s="288" t="s">
        <v>2617</v>
      </c>
      <c r="N1691" s="289"/>
      <c r="O1691" s="283"/>
      <c r="P1691" s="262">
        <v>1.0532407407407407E-3</v>
      </c>
      <c r="Q1691">
        <v>44452.681956018518</v>
      </c>
      <c r="R1691" t="str">
        <f t="shared" si="53"/>
        <v>#01</v>
      </c>
    </row>
    <row r="1692" spans="1:18" ht="78" x14ac:dyDescent="0.2">
      <c r="A1692" s="255">
        <f t="shared" si="52"/>
        <v>48</v>
      </c>
      <c r="B1692" s="291" t="s">
        <v>325</v>
      </c>
      <c r="C1692" s="292">
        <v>7</v>
      </c>
      <c r="D1692" s="292">
        <v>21</v>
      </c>
      <c r="E1692" s="293" t="s">
        <v>605</v>
      </c>
      <c r="F1692" s="292" t="s">
        <v>241</v>
      </c>
      <c r="G1692" s="294">
        <v>44452</v>
      </c>
      <c r="H1692" s="287" t="s">
        <v>28603</v>
      </c>
      <c r="I1692" s="295">
        <v>1595</v>
      </c>
      <c r="J1692" s="296"/>
      <c r="K1692" s="297" t="s">
        <v>14339</v>
      </c>
      <c r="L1692" s="297" t="s">
        <v>14340</v>
      </c>
      <c r="M1692" s="288" t="s">
        <v>2618</v>
      </c>
      <c r="N1692" s="298"/>
      <c r="O1692" s="283"/>
      <c r="P1692" s="262">
        <v>1.25E-3</v>
      </c>
      <c r="Q1692">
        <v>44452.683032407411</v>
      </c>
      <c r="R1692" t="str">
        <f t="shared" si="53"/>
        <v>#01</v>
      </c>
    </row>
    <row r="1693" spans="1:18" ht="190" x14ac:dyDescent="0.2">
      <c r="A1693" s="255">
        <f t="shared" si="52"/>
        <v>65</v>
      </c>
      <c r="B1693" s="291" t="s">
        <v>325</v>
      </c>
      <c r="C1693" s="292">
        <v>7</v>
      </c>
      <c r="D1693" s="292">
        <v>21</v>
      </c>
      <c r="E1693" s="293" t="s">
        <v>605</v>
      </c>
      <c r="F1693" s="292" t="s">
        <v>241</v>
      </c>
      <c r="G1693" s="294">
        <v>44452</v>
      </c>
      <c r="H1693" s="287" t="s">
        <v>28603</v>
      </c>
      <c r="I1693" s="295">
        <v>1596</v>
      </c>
      <c r="J1693" s="296"/>
      <c r="K1693" s="297" t="s">
        <v>2619</v>
      </c>
      <c r="L1693" s="297" t="s">
        <v>2620</v>
      </c>
      <c r="M1693" s="288" t="s">
        <v>2621</v>
      </c>
      <c r="N1693" s="298"/>
      <c r="O1693" s="283"/>
      <c r="P1693" s="262">
        <v>6.3657407407407402E-4</v>
      </c>
      <c r="Q1693">
        <v>44452.684305555558</v>
      </c>
      <c r="R1693" t="str">
        <f t="shared" si="53"/>
        <v>#01</v>
      </c>
    </row>
    <row r="1694" spans="1:18" ht="211" x14ac:dyDescent="0.2">
      <c r="A1694" s="255">
        <f t="shared" si="52"/>
        <v>53</v>
      </c>
      <c r="B1694" s="291" t="s">
        <v>325</v>
      </c>
      <c r="C1694" s="292">
        <v>7</v>
      </c>
      <c r="D1694" s="292">
        <v>22</v>
      </c>
      <c r="E1694" s="293" t="s">
        <v>605</v>
      </c>
      <c r="F1694" s="292" t="s">
        <v>241</v>
      </c>
      <c r="G1694" s="294">
        <v>44452</v>
      </c>
      <c r="H1694" s="287" t="s">
        <v>28603</v>
      </c>
      <c r="I1694" s="295">
        <v>1597</v>
      </c>
      <c r="J1694" s="296"/>
      <c r="K1694" s="297" t="s">
        <v>14341</v>
      </c>
      <c r="L1694" s="297" t="s">
        <v>14342</v>
      </c>
      <c r="M1694" s="288" t="s">
        <v>2622</v>
      </c>
      <c r="N1694" s="298"/>
      <c r="O1694" s="283"/>
      <c r="P1694" s="262">
        <v>8.2175925925925917E-4</v>
      </c>
      <c r="Q1694">
        <v>44452.68644675926</v>
      </c>
      <c r="R1694" t="str">
        <f t="shared" si="53"/>
        <v>#01</v>
      </c>
    </row>
    <row r="1695" spans="1:18" ht="38" x14ac:dyDescent="0.2">
      <c r="A1695" s="255">
        <f t="shared" si="52"/>
        <v>25</v>
      </c>
      <c r="B1695" s="291" t="s">
        <v>325</v>
      </c>
      <c r="C1695" s="292">
        <v>7</v>
      </c>
      <c r="D1695" s="292">
        <v>22</v>
      </c>
      <c r="E1695" s="293" t="s">
        <v>605</v>
      </c>
      <c r="F1695" s="292" t="s">
        <v>241</v>
      </c>
      <c r="G1695" s="294">
        <v>44452</v>
      </c>
      <c r="H1695" s="287" t="s">
        <v>28603</v>
      </c>
      <c r="I1695" s="295">
        <v>1598</v>
      </c>
      <c r="J1695" s="296"/>
      <c r="K1695" s="297" t="s">
        <v>2623</v>
      </c>
      <c r="L1695" s="297" t="s">
        <v>2624</v>
      </c>
      <c r="M1695" s="288" t="s">
        <v>2625</v>
      </c>
      <c r="N1695" s="298"/>
      <c r="O1695" s="283"/>
      <c r="P1695" s="262">
        <v>2.7777777777777778E-4</v>
      </c>
      <c r="Q1695">
        <v>44452.687291666669</v>
      </c>
      <c r="R1695" t="str">
        <f t="shared" si="53"/>
        <v>#01</v>
      </c>
    </row>
    <row r="1696" spans="1:18" ht="209" x14ac:dyDescent="0.2">
      <c r="A1696" s="255">
        <f t="shared" si="52"/>
        <v>24</v>
      </c>
      <c r="B1696" s="291" t="s">
        <v>325</v>
      </c>
      <c r="C1696" s="292">
        <v>7</v>
      </c>
      <c r="D1696" s="292">
        <v>22</v>
      </c>
      <c r="E1696" s="293" t="s">
        <v>605</v>
      </c>
      <c r="F1696" s="292" t="s">
        <v>241</v>
      </c>
      <c r="G1696" s="294">
        <v>44452</v>
      </c>
      <c r="H1696" s="287" t="s">
        <v>28603</v>
      </c>
      <c r="I1696" s="295">
        <v>1599</v>
      </c>
      <c r="J1696" s="296"/>
      <c r="K1696" s="297" t="s">
        <v>26170</v>
      </c>
      <c r="L1696" s="297" t="s">
        <v>26171</v>
      </c>
      <c r="M1696" s="288" t="s">
        <v>26172</v>
      </c>
      <c r="N1696" s="298"/>
      <c r="O1696" s="283"/>
      <c r="P1696" s="262">
        <v>8.9120370370370362E-4</v>
      </c>
      <c r="Q1696">
        <v>44452.687592592592</v>
      </c>
      <c r="R1696" t="str">
        <f t="shared" si="53"/>
        <v>#01</v>
      </c>
    </row>
    <row r="1697" spans="1:18" ht="116" x14ac:dyDescent="0.2">
      <c r="A1697" s="255">
        <f t="shared" si="52"/>
        <v>83</v>
      </c>
      <c r="B1697" s="291" t="s">
        <v>325</v>
      </c>
      <c r="C1697" s="292">
        <v>7</v>
      </c>
      <c r="D1697" s="292">
        <v>23</v>
      </c>
      <c r="E1697" s="293" t="s">
        <v>605</v>
      </c>
      <c r="F1697" s="292" t="s">
        <v>241</v>
      </c>
      <c r="G1697" s="294">
        <v>44452</v>
      </c>
      <c r="H1697" s="287" t="s">
        <v>28603</v>
      </c>
      <c r="I1697" s="295">
        <v>1600</v>
      </c>
      <c r="J1697" s="296"/>
      <c r="K1697" s="297" t="s">
        <v>14343</v>
      </c>
      <c r="L1697" s="297" t="s">
        <v>14344</v>
      </c>
      <c r="M1697" s="288" t="s">
        <v>2626</v>
      </c>
      <c r="N1697" s="298"/>
      <c r="O1697" s="283"/>
      <c r="P1697" s="262">
        <v>1.0416666666666667E-3</v>
      </c>
      <c r="Q1697">
        <v>44452.688518518517</v>
      </c>
      <c r="R1697" t="str">
        <f t="shared" si="53"/>
        <v>#01</v>
      </c>
    </row>
    <row r="1698" spans="1:18" ht="192" x14ac:dyDescent="0.2">
      <c r="A1698" s="255">
        <f t="shared" si="52"/>
        <v>167</v>
      </c>
      <c r="B1698" s="291" t="s">
        <v>325</v>
      </c>
      <c r="C1698" s="292">
        <v>7</v>
      </c>
      <c r="D1698" s="292">
        <v>24</v>
      </c>
      <c r="E1698" s="293" t="s">
        <v>605</v>
      </c>
      <c r="F1698" s="292" t="s">
        <v>241</v>
      </c>
      <c r="G1698" s="294">
        <v>44452</v>
      </c>
      <c r="H1698" s="287" t="s">
        <v>28603</v>
      </c>
      <c r="I1698" s="295">
        <v>1601</v>
      </c>
      <c r="J1698" s="296"/>
      <c r="K1698" s="297" t="s">
        <v>27969</v>
      </c>
      <c r="L1698" s="297" t="s">
        <v>27970</v>
      </c>
      <c r="M1698" s="288" t="s">
        <v>2627</v>
      </c>
      <c r="N1698" s="289"/>
      <c r="O1698" s="283"/>
      <c r="P1698" s="262">
        <v>1.1111111111111111E-3</v>
      </c>
      <c r="Q1698">
        <v>44452.690439814818</v>
      </c>
      <c r="R1698" t="str">
        <f t="shared" si="53"/>
        <v>#01</v>
      </c>
    </row>
    <row r="1699" spans="1:18" ht="173" x14ac:dyDescent="0.2">
      <c r="A1699" s="255">
        <f t="shared" si="52"/>
        <v>116</v>
      </c>
      <c r="B1699" s="291" t="s">
        <v>325</v>
      </c>
      <c r="C1699" s="292">
        <v>7</v>
      </c>
      <c r="D1699" s="292">
        <v>25</v>
      </c>
      <c r="E1699" s="293" t="s">
        <v>605</v>
      </c>
      <c r="F1699" s="292" t="s">
        <v>241</v>
      </c>
      <c r="G1699" s="294">
        <v>44452</v>
      </c>
      <c r="H1699" s="287" t="s">
        <v>28603</v>
      </c>
      <c r="I1699" s="295">
        <v>1602</v>
      </c>
      <c r="J1699" s="296"/>
      <c r="K1699" s="297" t="s">
        <v>14345</v>
      </c>
      <c r="L1699" s="297" t="s">
        <v>14346</v>
      </c>
      <c r="M1699" s="288" t="s">
        <v>2628</v>
      </c>
      <c r="N1699" s="289"/>
      <c r="O1699" s="283"/>
      <c r="P1699" s="262">
        <v>1.1111111111111111E-3</v>
      </c>
      <c r="Q1699">
        <v>44452.691562499997</v>
      </c>
      <c r="R1699" t="str">
        <f t="shared" si="53"/>
        <v>#01</v>
      </c>
    </row>
    <row r="1700" spans="1:18" ht="135" x14ac:dyDescent="0.2">
      <c r="A1700" s="255">
        <f t="shared" si="52"/>
        <v>122</v>
      </c>
      <c r="B1700" s="291" t="s">
        <v>325</v>
      </c>
      <c r="C1700" s="292">
        <v>7</v>
      </c>
      <c r="D1700" s="292">
        <v>26</v>
      </c>
      <c r="E1700" s="293" t="s">
        <v>605</v>
      </c>
      <c r="F1700" s="292" t="s">
        <v>241</v>
      </c>
      <c r="G1700" s="294">
        <v>44474</v>
      </c>
      <c r="H1700" s="287" t="s">
        <v>28603</v>
      </c>
      <c r="I1700" s="295">
        <v>1603</v>
      </c>
      <c r="J1700" s="296"/>
      <c r="K1700" s="297" t="s">
        <v>14347</v>
      </c>
      <c r="L1700" s="297" t="s">
        <v>14348</v>
      </c>
      <c r="M1700" s="288" t="s">
        <v>2629</v>
      </c>
      <c r="N1700" s="289"/>
      <c r="O1700" s="283"/>
      <c r="P1700" s="262">
        <v>7.291666666666667E-4</v>
      </c>
      <c r="Q1700">
        <v>44474.544027777774</v>
      </c>
      <c r="R1700" t="str">
        <f t="shared" si="53"/>
        <v>#01</v>
      </c>
    </row>
    <row r="1701" spans="1:18" ht="249" x14ac:dyDescent="0.2">
      <c r="A1701" s="255">
        <f t="shared" si="52"/>
        <v>145</v>
      </c>
      <c r="B1701" s="291" t="s">
        <v>325</v>
      </c>
      <c r="C1701" s="292">
        <v>7</v>
      </c>
      <c r="D1701" s="292">
        <v>27</v>
      </c>
      <c r="E1701" s="293" t="s">
        <v>605</v>
      </c>
      <c r="F1701" s="292" t="s">
        <v>241</v>
      </c>
      <c r="G1701" s="294">
        <v>44474</v>
      </c>
      <c r="H1701" s="287" t="s">
        <v>28603</v>
      </c>
      <c r="I1701" s="295">
        <v>1604</v>
      </c>
      <c r="J1701" s="296"/>
      <c r="K1701" s="297" t="s">
        <v>14349</v>
      </c>
      <c r="L1701" s="297" t="s">
        <v>14350</v>
      </c>
      <c r="M1701" s="288" t="s">
        <v>2630</v>
      </c>
      <c r="N1701" s="289"/>
      <c r="O1701" s="283"/>
      <c r="P1701" s="262">
        <v>1.0185185185185186E-3</v>
      </c>
      <c r="Q1701">
        <v>44474.54478009259</v>
      </c>
      <c r="R1701" t="str">
        <f t="shared" si="53"/>
        <v>#01</v>
      </c>
    </row>
    <row r="1702" spans="1:18" ht="154" x14ac:dyDescent="0.2">
      <c r="A1702" s="255">
        <f t="shared" si="52"/>
        <v>101</v>
      </c>
      <c r="B1702" s="291" t="s">
        <v>325</v>
      </c>
      <c r="C1702" s="292">
        <v>7</v>
      </c>
      <c r="D1702" s="292">
        <v>28</v>
      </c>
      <c r="E1702" s="293" t="s">
        <v>605</v>
      </c>
      <c r="F1702" s="292" t="s">
        <v>241</v>
      </c>
      <c r="G1702" s="294">
        <v>44452</v>
      </c>
      <c r="H1702" s="287" t="s">
        <v>28603</v>
      </c>
      <c r="I1702" s="295">
        <v>1605</v>
      </c>
      <c r="J1702" s="296"/>
      <c r="K1702" s="297" t="s">
        <v>14351</v>
      </c>
      <c r="L1702" s="297" t="s">
        <v>14352</v>
      </c>
      <c r="M1702" s="288" t="s">
        <v>2631</v>
      </c>
      <c r="N1702" s="289"/>
      <c r="O1702" s="283"/>
      <c r="P1702" s="262">
        <v>2.7314814814814819E-3</v>
      </c>
      <c r="Q1702">
        <v>44452.696898148148</v>
      </c>
      <c r="R1702" t="str">
        <f t="shared" si="53"/>
        <v>#01</v>
      </c>
    </row>
    <row r="1703" spans="1:18" ht="78" x14ac:dyDescent="0.2">
      <c r="A1703" s="255">
        <f t="shared" ref="A1703:A1758" si="54">IF($K1703="","",LEN($K1703))</f>
        <v>94</v>
      </c>
      <c r="B1703" s="291" t="s">
        <v>325</v>
      </c>
      <c r="C1703" s="292">
        <v>7</v>
      </c>
      <c r="D1703" s="292">
        <v>29</v>
      </c>
      <c r="E1703" s="293" t="s">
        <v>605</v>
      </c>
      <c r="F1703" s="292" t="s">
        <v>241</v>
      </c>
      <c r="G1703" s="294">
        <v>44452</v>
      </c>
      <c r="H1703" s="287" t="s">
        <v>28603</v>
      </c>
      <c r="I1703" s="295">
        <v>1606</v>
      </c>
      <c r="J1703" s="296"/>
      <c r="K1703" s="297" t="s">
        <v>14353</v>
      </c>
      <c r="L1703" s="297" t="s">
        <v>14354</v>
      </c>
      <c r="M1703" s="288" t="s">
        <v>2632</v>
      </c>
      <c r="N1703" s="289"/>
      <c r="O1703" s="283"/>
      <c r="P1703" s="262">
        <v>1.5277777777777779E-3</v>
      </c>
      <c r="Q1703">
        <v>44452.716354166667</v>
      </c>
      <c r="R1703" t="str">
        <f t="shared" si="53"/>
        <v>#01</v>
      </c>
    </row>
    <row r="1704" spans="1:18" ht="116" x14ac:dyDescent="0.2">
      <c r="A1704" s="255">
        <f t="shared" si="54"/>
        <v>124</v>
      </c>
      <c r="B1704" s="291" t="s">
        <v>325</v>
      </c>
      <c r="C1704" s="292">
        <v>7</v>
      </c>
      <c r="D1704" s="292">
        <v>30</v>
      </c>
      <c r="E1704" s="293" t="s">
        <v>605</v>
      </c>
      <c r="F1704" s="292" t="s">
        <v>241</v>
      </c>
      <c r="G1704" s="294">
        <v>44452</v>
      </c>
      <c r="H1704" s="287" t="s">
        <v>28603</v>
      </c>
      <c r="I1704" s="295">
        <v>1607</v>
      </c>
      <c r="J1704" s="296"/>
      <c r="K1704" s="297" t="s">
        <v>14355</v>
      </c>
      <c r="L1704" s="297" t="s">
        <v>14356</v>
      </c>
      <c r="M1704" s="288" t="s">
        <v>2633</v>
      </c>
      <c r="N1704" s="289"/>
      <c r="O1704" s="283"/>
      <c r="P1704" s="262">
        <v>1.0879629629629629E-3</v>
      </c>
      <c r="Q1704">
        <v>44452.717893518522</v>
      </c>
      <c r="R1704" t="str">
        <f t="shared" si="53"/>
        <v>#01</v>
      </c>
    </row>
    <row r="1705" spans="1:18" ht="135" x14ac:dyDescent="0.2">
      <c r="A1705" s="255">
        <f t="shared" si="54"/>
        <v>137</v>
      </c>
      <c r="B1705" s="291" t="s">
        <v>325</v>
      </c>
      <c r="C1705" s="292">
        <v>7</v>
      </c>
      <c r="D1705" s="292">
        <v>31</v>
      </c>
      <c r="E1705" s="293" t="s">
        <v>605</v>
      </c>
      <c r="F1705" s="292" t="s">
        <v>241</v>
      </c>
      <c r="G1705" s="294">
        <v>44452</v>
      </c>
      <c r="H1705" s="287" t="s">
        <v>28603</v>
      </c>
      <c r="I1705" s="295">
        <v>1608</v>
      </c>
      <c r="J1705" s="296"/>
      <c r="K1705" s="297" t="s">
        <v>27967</v>
      </c>
      <c r="L1705" s="297" t="s">
        <v>27968</v>
      </c>
      <c r="M1705" s="288" t="s">
        <v>2634</v>
      </c>
      <c r="N1705" s="289"/>
      <c r="O1705" s="283"/>
      <c r="P1705" s="262">
        <v>1.8518518518518517E-3</v>
      </c>
      <c r="Q1705">
        <v>44452.718993055554</v>
      </c>
      <c r="R1705" t="str">
        <f t="shared" si="53"/>
        <v>#01</v>
      </c>
    </row>
    <row r="1706" spans="1:18" ht="154" x14ac:dyDescent="0.2">
      <c r="A1706" s="255">
        <f t="shared" si="54"/>
        <v>119</v>
      </c>
      <c r="B1706" s="291" t="s">
        <v>325</v>
      </c>
      <c r="C1706" s="292">
        <v>7</v>
      </c>
      <c r="D1706" s="292">
        <v>32</v>
      </c>
      <c r="E1706" s="293" t="s">
        <v>605</v>
      </c>
      <c r="F1706" s="292" t="s">
        <v>241</v>
      </c>
      <c r="G1706" s="294">
        <v>44452</v>
      </c>
      <c r="H1706" s="287" t="s">
        <v>28603</v>
      </c>
      <c r="I1706" s="295">
        <v>1609</v>
      </c>
      <c r="J1706" s="296"/>
      <c r="K1706" s="297" t="s">
        <v>14357</v>
      </c>
      <c r="L1706" s="297" t="s">
        <v>14358</v>
      </c>
      <c r="M1706" s="288" t="s">
        <v>2635</v>
      </c>
      <c r="N1706" s="289"/>
      <c r="O1706" s="283"/>
      <c r="P1706" s="262">
        <v>5.4398148148148144E-4</v>
      </c>
      <c r="Q1706">
        <v>44452.720868055556</v>
      </c>
      <c r="R1706" t="str">
        <f t="shared" si="53"/>
        <v>#01</v>
      </c>
    </row>
    <row r="1707" spans="1:18" ht="135" x14ac:dyDescent="0.2">
      <c r="A1707" s="255">
        <f t="shared" si="54"/>
        <v>126</v>
      </c>
      <c r="B1707" s="291" t="s">
        <v>325</v>
      </c>
      <c r="C1707" s="292">
        <v>7</v>
      </c>
      <c r="D1707" s="292">
        <v>33</v>
      </c>
      <c r="E1707" s="293" t="s">
        <v>605</v>
      </c>
      <c r="F1707" s="292" t="s">
        <v>241</v>
      </c>
      <c r="G1707" s="294">
        <v>44452</v>
      </c>
      <c r="H1707" s="287" t="s">
        <v>28603</v>
      </c>
      <c r="I1707" s="295">
        <v>1610</v>
      </c>
      <c r="J1707" s="296"/>
      <c r="K1707" s="297" t="s">
        <v>14359</v>
      </c>
      <c r="L1707" s="297" t="s">
        <v>14360</v>
      </c>
      <c r="M1707" s="288" t="s">
        <v>2636</v>
      </c>
      <c r="N1707" s="289"/>
      <c r="O1707" s="283"/>
      <c r="P1707" s="262">
        <v>7.175925925925927E-4</v>
      </c>
      <c r="Q1707">
        <v>44452.72142361111</v>
      </c>
      <c r="R1707" t="str">
        <f t="shared" si="53"/>
        <v>#01</v>
      </c>
    </row>
    <row r="1708" spans="1:18" ht="116" x14ac:dyDescent="0.2">
      <c r="A1708" s="255">
        <f t="shared" si="54"/>
        <v>90</v>
      </c>
      <c r="B1708" s="291" t="s">
        <v>325</v>
      </c>
      <c r="C1708" s="292">
        <v>7</v>
      </c>
      <c r="D1708" s="292">
        <v>34</v>
      </c>
      <c r="E1708" s="293" t="s">
        <v>605</v>
      </c>
      <c r="F1708" s="292" t="s">
        <v>241</v>
      </c>
      <c r="G1708" s="294">
        <v>44452</v>
      </c>
      <c r="H1708" s="287" t="s">
        <v>28603</v>
      </c>
      <c r="I1708" s="295">
        <v>1611</v>
      </c>
      <c r="J1708" s="296"/>
      <c r="K1708" s="297" t="s">
        <v>14361</v>
      </c>
      <c r="L1708" s="297" t="s">
        <v>14362</v>
      </c>
      <c r="M1708" s="288" t="s">
        <v>2637</v>
      </c>
      <c r="N1708" s="289"/>
      <c r="O1708" s="283"/>
      <c r="P1708" s="262">
        <v>1.8750000000000001E-3</v>
      </c>
      <c r="Q1708">
        <v>44452.72215277778</v>
      </c>
      <c r="R1708" t="str">
        <f t="shared" si="53"/>
        <v>#01</v>
      </c>
    </row>
    <row r="1709" spans="1:18" ht="78" x14ac:dyDescent="0.2">
      <c r="A1709" s="255">
        <f t="shared" si="54"/>
        <v>108</v>
      </c>
      <c r="B1709" s="291" t="s">
        <v>325</v>
      </c>
      <c r="C1709" s="292">
        <v>7</v>
      </c>
      <c r="D1709" s="292">
        <v>35</v>
      </c>
      <c r="E1709" s="293" t="s">
        <v>605</v>
      </c>
      <c r="F1709" s="292" t="s">
        <v>241</v>
      </c>
      <c r="G1709" s="294">
        <v>44452</v>
      </c>
      <c r="H1709" s="287" t="s">
        <v>28603</v>
      </c>
      <c r="I1709" s="295">
        <v>1612</v>
      </c>
      <c r="J1709" s="296"/>
      <c r="K1709" s="297" t="s">
        <v>14363</v>
      </c>
      <c r="L1709" s="297" t="s">
        <v>14364</v>
      </c>
      <c r="M1709" s="288" t="s">
        <v>2638</v>
      </c>
      <c r="N1709" s="289"/>
      <c r="O1709" s="283"/>
      <c r="P1709" s="262">
        <v>8.7962962962962962E-4</v>
      </c>
      <c r="Q1709">
        <v>44452.724050925928</v>
      </c>
      <c r="R1709" t="str">
        <f t="shared" si="53"/>
        <v>#01</v>
      </c>
    </row>
    <row r="1710" spans="1:18" ht="154" x14ac:dyDescent="0.2">
      <c r="A1710" s="255">
        <f t="shared" si="54"/>
        <v>139</v>
      </c>
      <c r="B1710" s="291" t="s">
        <v>325</v>
      </c>
      <c r="C1710" s="292">
        <v>7</v>
      </c>
      <c r="D1710" s="292">
        <v>36</v>
      </c>
      <c r="E1710" s="293" t="s">
        <v>605</v>
      </c>
      <c r="F1710" s="292" t="s">
        <v>241</v>
      </c>
      <c r="G1710" s="294">
        <v>44452</v>
      </c>
      <c r="H1710" s="287" t="s">
        <v>28603</v>
      </c>
      <c r="I1710" s="295">
        <v>1613</v>
      </c>
      <c r="J1710" s="296"/>
      <c r="K1710" s="297" t="s">
        <v>14365</v>
      </c>
      <c r="L1710" s="297" t="s">
        <v>14366</v>
      </c>
      <c r="M1710" s="288" t="s">
        <v>2639</v>
      </c>
      <c r="N1710" s="289"/>
      <c r="O1710" s="283"/>
      <c r="P1710" s="262">
        <v>8.6805555555555551E-4</v>
      </c>
      <c r="Q1710">
        <v>44452.724953703706</v>
      </c>
      <c r="R1710" t="str">
        <f t="shared" si="53"/>
        <v>#01</v>
      </c>
    </row>
    <row r="1711" spans="1:18" ht="173" x14ac:dyDescent="0.2">
      <c r="A1711" s="255">
        <f t="shared" si="54"/>
        <v>147</v>
      </c>
      <c r="B1711" s="291" t="s">
        <v>325</v>
      </c>
      <c r="C1711" s="292">
        <v>7</v>
      </c>
      <c r="D1711" s="292">
        <v>37</v>
      </c>
      <c r="E1711" s="293" t="s">
        <v>605</v>
      </c>
      <c r="F1711" s="292" t="s">
        <v>241</v>
      </c>
      <c r="G1711" s="294">
        <v>44452</v>
      </c>
      <c r="H1711" s="287" t="s">
        <v>28603</v>
      </c>
      <c r="I1711" s="295">
        <v>1614</v>
      </c>
      <c r="J1711" s="296"/>
      <c r="K1711" s="297" t="s">
        <v>14367</v>
      </c>
      <c r="L1711" s="297" t="s">
        <v>14368</v>
      </c>
      <c r="M1711" s="288" t="s">
        <v>2640</v>
      </c>
      <c r="N1711" s="289"/>
      <c r="O1711" s="283"/>
      <c r="P1711" s="262">
        <v>6.9444444444444444E-5</v>
      </c>
      <c r="Q1711">
        <v>44452.751504629632</v>
      </c>
      <c r="R1711" t="str">
        <f t="shared" si="53"/>
        <v>#01</v>
      </c>
    </row>
    <row r="1712" spans="1:18" ht="35" x14ac:dyDescent="0.2">
      <c r="A1712" s="255">
        <f t="shared" si="54"/>
        <v>10</v>
      </c>
      <c r="B1712" s="269" t="s">
        <v>325</v>
      </c>
      <c r="C1712" s="270">
        <v>8</v>
      </c>
      <c r="D1712" s="270" t="s">
        <v>234</v>
      </c>
      <c r="E1712" s="271" t="s">
        <v>605</v>
      </c>
      <c r="F1712" s="270" t="s">
        <v>241</v>
      </c>
      <c r="G1712" s="301">
        <v>44446</v>
      </c>
      <c r="H1712" s="270" t="s">
        <v>28603</v>
      </c>
      <c r="I1712" s="272">
        <v>1615</v>
      </c>
      <c r="J1712" s="281"/>
      <c r="K1712" s="274" t="s">
        <v>383</v>
      </c>
      <c r="L1712" s="274" t="s">
        <v>2641</v>
      </c>
      <c r="M1712" s="275" t="s">
        <v>2642</v>
      </c>
      <c r="N1712" s="273"/>
      <c r="O1712" s="283"/>
      <c r="P1712" s="262">
        <v>1.1574074074074073E-5</v>
      </c>
      <c r="Q1712">
        <v>44446.828113425923</v>
      </c>
      <c r="R1712" t="str">
        <f t="shared" si="53"/>
        <v>#01</v>
      </c>
    </row>
    <row r="1713" spans="1:18" ht="154" x14ac:dyDescent="0.2">
      <c r="A1713" s="255">
        <f t="shared" si="54"/>
        <v>144</v>
      </c>
      <c r="B1713" s="291" t="s">
        <v>325</v>
      </c>
      <c r="C1713" s="292">
        <v>8</v>
      </c>
      <c r="D1713" s="292">
        <v>1</v>
      </c>
      <c r="E1713" s="293" t="s">
        <v>605</v>
      </c>
      <c r="F1713" s="292" t="s">
        <v>241</v>
      </c>
      <c r="G1713" s="294">
        <v>44453</v>
      </c>
      <c r="H1713" s="287" t="s">
        <v>28603</v>
      </c>
      <c r="I1713" s="295">
        <v>1616</v>
      </c>
      <c r="J1713" s="296"/>
      <c r="K1713" s="297" t="s">
        <v>27965</v>
      </c>
      <c r="L1713" s="297" t="s">
        <v>27966</v>
      </c>
      <c r="M1713" s="288" t="s">
        <v>2643</v>
      </c>
      <c r="N1713" s="289"/>
      <c r="O1713" s="283"/>
      <c r="P1713" s="262">
        <v>2.4305555555555556E-3</v>
      </c>
      <c r="R1713" t="str">
        <f t="shared" si="53"/>
        <v>#01</v>
      </c>
    </row>
    <row r="1714" spans="1:18" ht="78" x14ac:dyDescent="0.2">
      <c r="A1714" s="255">
        <f t="shared" si="54"/>
        <v>115</v>
      </c>
      <c r="B1714" s="291" t="s">
        <v>325</v>
      </c>
      <c r="C1714" s="292">
        <v>8</v>
      </c>
      <c r="D1714" s="292">
        <v>2</v>
      </c>
      <c r="E1714" s="293" t="s">
        <v>605</v>
      </c>
      <c r="F1714" s="292" t="s">
        <v>241</v>
      </c>
      <c r="G1714" s="294">
        <v>44453</v>
      </c>
      <c r="H1714" s="287" t="s">
        <v>28603</v>
      </c>
      <c r="I1714" s="295">
        <v>1617</v>
      </c>
      <c r="J1714" s="296"/>
      <c r="K1714" s="297" t="s">
        <v>14369</v>
      </c>
      <c r="L1714" s="297" t="s">
        <v>14370</v>
      </c>
      <c r="M1714" s="288" t="s">
        <v>2644</v>
      </c>
      <c r="N1714" s="289"/>
      <c r="O1714" s="283"/>
      <c r="P1714" s="262">
        <v>9.1435185185185185E-4</v>
      </c>
      <c r="Q1714">
        <v>44453.658668981479</v>
      </c>
      <c r="R1714" t="str">
        <f t="shared" si="53"/>
        <v>#01</v>
      </c>
    </row>
    <row r="1715" spans="1:18" ht="116" x14ac:dyDescent="0.2">
      <c r="A1715" s="255">
        <f t="shared" si="54"/>
        <v>115</v>
      </c>
      <c r="B1715" s="291" t="s">
        <v>325</v>
      </c>
      <c r="C1715" s="292">
        <v>8</v>
      </c>
      <c r="D1715" s="292">
        <v>3</v>
      </c>
      <c r="E1715" s="293" t="s">
        <v>605</v>
      </c>
      <c r="F1715" s="292" t="s">
        <v>241</v>
      </c>
      <c r="G1715" s="294">
        <v>44453</v>
      </c>
      <c r="H1715" s="287" t="s">
        <v>28603</v>
      </c>
      <c r="I1715" s="295">
        <v>1618</v>
      </c>
      <c r="J1715" s="296"/>
      <c r="K1715" s="297" t="s">
        <v>14371</v>
      </c>
      <c r="L1715" s="297" t="s">
        <v>14372</v>
      </c>
      <c r="M1715" s="288" t="s">
        <v>2645</v>
      </c>
      <c r="N1715" s="289"/>
      <c r="O1715" s="283"/>
      <c r="P1715" s="262">
        <v>6.134259259259259E-4</v>
      </c>
      <c r="Q1715">
        <v>44453.65960648148</v>
      </c>
      <c r="R1715" t="str">
        <f t="shared" si="53"/>
        <v>#01</v>
      </c>
    </row>
    <row r="1716" spans="1:18" ht="116" x14ac:dyDescent="0.2">
      <c r="A1716" s="255">
        <f t="shared" si="54"/>
        <v>113</v>
      </c>
      <c r="B1716" s="291" t="s">
        <v>325</v>
      </c>
      <c r="C1716" s="292">
        <v>8</v>
      </c>
      <c r="D1716" s="292">
        <v>4</v>
      </c>
      <c r="E1716" s="293" t="s">
        <v>605</v>
      </c>
      <c r="F1716" s="292" t="s">
        <v>241</v>
      </c>
      <c r="G1716" s="294">
        <v>44453</v>
      </c>
      <c r="H1716" s="287" t="s">
        <v>28603</v>
      </c>
      <c r="I1716" s="295">
        <v>1619</v>
      </c>
      <c r="J1716" s="296"/>
      <c r="K1716" s="297" t="s">
        <v>14373</v>
      </c>
      <c r="L1716" s="297" t="s">
        <v>14374</v>
      </c>
      <c r="M1716" s="288" t="s">
        <v>2646</v>
      </c>
      <c r="N1716" s="289"/>
      <c r="O1716" s="283"/>
      <c r="P1716" s="262">
        <v>6.018518518518519E-4</v>
      </c>
      <c r="Q1716">
        <v>44453.660243055558</v>
      </c>
      <c r="R1716" t="str">
        <f t="shared" si="53"/>
        <v>#01</v>
      </c>
    </row>
    <row r="1717" spans="1:18" ht="78" x14ac:dyDescent="0.2">
      <c r="A1717" s="255">
        <f t="shared" si="54"/>
        <v>70</v>
      </c>
      <c r="B1717" s="291" t="s">
        <v>325</v>
      </c>
      <c r="C1717" s="292">
        <v>8</v>
      </c>
      <c r="D1717" s="292">
        <v>5</v>
      </c>
      <c r="E1717" s="293" t="s">
        <v>605</v>
      </c>
      <c r="F1717" s="292" t="s">
        <v>241</v>
      </c>
      <c r="G1717" s="294">
        <v>44453</v>
      </c>
      <c r="H1717" s="287" t="s">
        <v>28603</v>
      </c>
      <c r="I1717" s="295">
        <v>1620</v>
      </c>
      <c r="J1717" s="296"/>
      <c r="K1717" s="297" t="s">
        <v>14375</v>
      </c>
      <c r="L1717" s="297" t="s">
        <v>14376</v>
      </c>
      <c r="M1717" s="288" t="s">
        <v>2647</v>
      </c>
      <c r="N1717" s="289"/>
      <c r="O1717" s="283"/>
      <c r="P1717" s="262">
        <v>5.3240740740740744E-4</v>
      </c>
      <c r="Q1717">
        <v>44453.660856481481</v>
      </c>
      <c r="R1717" t="str">
        <f t="shared" si="53"/>
        <v>#01</v>
      </c>
    </row>
    <row r="1718" spans="1:18" ht="211" x14ac:dyDescent="0.2">
      <c r="A1718" s="255">
        <f t="shared" si="54"/>
        <v>203</v>
      </c>
      <c r="B1718" s="291" t="s">
        <v>325</v>
      </c>
      <c r="C1718" s="292">
        <v>8</v>
      </c>
      <c r="D1718" s="292">
        <v>6</v>
      </c>
      <c r="E1718" s="293" t="s">
        <v>605</v>
      </c>
      <c r="F1718" s="292" t="s">
        <v>241</v>
      </c>
      <c r="G1718" s="294">
        <v>44453</v>
      </c>
      <c r="H1718" s="287" t="s">
        <v>28603</v>
      </c>
      <c r="I1718" s="295">
        <v>1621</v>
      </c>
      <c r="J1718" s="296"/>
      <c r="K1718" s="297" t="s">
        <v>14377</v>
      </c>
      <c r="L1718" s="297" t="s">
        <v>14378</v>
      </c>
      <c r="M1718" s="288" t="s">
        <v>2648</v>
      </c>
      <c r="N1718" s="289"/>
      <c r="O1718" s="283"/>
      <c r="P1718" s="262">
        <v>9.3750000000000007E-4</v>
      </c>
      <c r="Q1718">
        <v>44453.661400462966</v>
      </c>
      <c r="R1718" t="str">
        <f t="shared" si="53"/>
        <v>#01</v>
      </c>
    </row>
    <row r="1719" spans="1:18" ht="135" x14ac:dyDescent="0.2">
      <c r="A1719" s="255">
        <f t="shared" si="54"/>
        <v>96</v>
      </c>
      <c r="B1719" s="291" t="s">
        <v>325</v>
      </c>
      <c r="C1719" s="292">
        <v>8</v>
      </c>
      <c r="D1719" s="292">
        <v>7</v>
      </c>
      <c r="E1719" s="293" t="s">
        <v>605</v>
      </c>
      <c r="F1719" s="292" t="s">
        <v>241</v>
      </c>
      <c r="G1719" s="294">
        <v>44453</v>
      </c>
      <c r="H1719" s="287" t="s">
        <v>28603</v>
      </c>
      <c r="I1719" s="295">
        <v>1622</v>
      </c>
      <c r="J1719" s="296"/>
      <c r="K1719" s="297" t="s">
        <v>14379</v>
      </c>
      <c r="L1719" s="297" t="s">
        <v>14380</v>
      </c>
      <c r="M1719" s="288" t="s">
        <v>2649</v>
      </c>
      <c r="N1719" s="289"/>
      <c r="O1719" s="283"/>
      <c r="P1719" s="262">
        <v>1.1342592592592591E-3</v>
      </c>
      <c r="Q1719">
        <v>44453.662361111114</v>
      </c>
      <c r="R1719" t="str">
        <f t="shared" si="53"/>
        <v>#01</v>
      </c>
    </row>
    <row r="1720" spans="1:18" ht="154" x14ac:dyDescent="0.2">
      <c r="A1720" s="255">
        <f t="shared" si="54"/>
        <v>96</v>
      </c>
      <c r="B1720" s="291" t="s">
        <v>325</v>
      </c>
      <c r="C1720" s="292">
        <v>8</v>
      </c>
      <c r="D1720" s="292">
        <v>8</v>
      </c>
      <c r="E1720" s="293" t="s">
        <v>605</v>
      </c>
      <c r="F1720" s="292" t="s">
        <v>241</v>
      </c>
      <c r="G1720" s="294">
        <v>44453</v>
      </c>
      <c r="H1720" s="287" t="s">
        <v>28603</v>
      </c>
      <c r="I1720" s="295">
        <v>1623</v>
      </c>
      <c r="J1720" s="296"/>
      <c r="K1720" s="297" t="s">
        <v>14381</v>
      </c>
      <c r="L1720" s="297" t="s">
        <v>14382</v>
      </c>
      <c r="M1720" s="288" t="s">
        <v>2650</v>
      </c>
      <c r="N1720" s="289"/>
      <c r="O1720" s="283"/>
      <c r="P1720" s="262">
        <v>1.5046296296296294E-3</v>
      </c>
      <c r="Q1720">
        <v>44453.663506944446</v>
      </c>
      <c r="R1720" t="str">
        <f t="shared" si="53"/>
        <v>#01</v>
      </c>
    </row>
    <row r="1721" spans="1:18" ht="78" x14ac:dyDescent="0.2">
      <c r="A1721" s="255">
        <f t="shared" si="54"/>
        <v>74</v>
      </c>
      <c r="B1721" s="291" t="s">
        <v>325</v>
      </c>
      <c r="C1721" s="292">
        <v>8</v>
      </c>
      <c r="D1721" s="292">
        <v>9</v>
      </c>
      <c r="E1721" s="293" t="s">
        <v>605</v>
      </c>
      <c r="F1721" s="292" t="s">
        <v>241</v>
      </c>
      <c r="G1721" s="294">
        <v>44474</v>
      </c>
      <c r="H1721" s="287" t="s">
        <v>28603</v>
      </c>
      <c r="I1721" s="295">
        <v>1624</v>
      </c>
      <c r="J1721" s="296"/>
      <c r="K1721" s="297" t="s">
        <v>14383</v>
      </c>
      <c r="L1721" s="297" t="s">
        <v>14384</v>
      </c>
      <c r="M1721" s="288" t="s">
        <v>2651</v>
      </c>
      <c r="N1721" s="289"/>
      <c r="O1721" s="283"/>
      <c r="P1721" s="262">
        <v>4.9768518518518521E-4</v>
      </c>
      <c r="Q1721">
        <v>44474.54583333333</v>
      </c>
      <c r="R1721" t="str">
        <f t="shared" si="53"/>
        <v>#01</v>
      </c>
    </row>
    <row r="1722" spans="1:18" ht="116" x14ac:dyDescent="0.2">
      <c r="A1722" s="255">
        <f t="shared" si="54"/>
        <v>119</v>
      </c>
      <c r="B1722" s="291" t="s">
        <v>325</v>
      </c>
      <c r="C1722" s="292">
        <v>8</v>
      </c>
      <c r="D1722" s="292">
        <v>10</v>
      </c>
      <c r="E1722" s="293" t="s">
        <v>605</v>
      </c>
      <c r="F1722" s="292" t="s">
        <v>241</v>
      </c>
      <c r="G1722" s="294">
        <v>44453</v>
      </c>
      <c r="H1722" s="287" t="s">
        <v>28603</v>
      </c>
      <c r="I1722" s="295">
        <v>1625</v>
      </c>
      <c r="J1722" s="296"/>
      <c r="K1722" s="297" t="s">
        <v>14385</v>
      </c>
      <c r="L1722" s="297" t="s">
        <v>14386</v>
      </c>
      <c r="M1722" s="288" t="s">
        <v>2652</v>
      </c>
      <c r="N1722" s="289"/>
      <c r="O1722" s="283"/>
      <c r="P1722" s="262">
        <v>1.0879629629629629E-3</v>
      </c>
      <c r="Q1722">
        <v>44453.665578703702</v>
      </c>
      <c r="R1722" t="str">
        <f t="shared" ref="R1722:R1785" si="55">IF(G1722="","",F1722)</f>
        <v>#01</v>
      </c>
    </row>
    <row r="1723" spans="1:18" ht="154" x14ac:dyDescent="0.2">
      <c r="A1723" s="255">
        <f t="shared" si="54"/>
        <v>51</v>
      </c>
      <c r="B1723" s="291" t="s">
        <v>325</v>
      </c>
      <c r="C1723" s="292">
        <v>8</v>
      </c>
      <c r="D1723" s="292">
        <v>11</v>
      </c>
      <c r="E1723" s="293" t="s">
        <v>605</v>
      </c>
      <c r="F1723" s="292" t="s">
        <v>241</v>
      </c>
      <c r="G1723" s="294">
        <v>44453</v>
      </c>
      <c r="H1723" s="287" t="s">
        <v>28603</v>
      </c>
      <c r="I1723" s="295">
        <v>1626</v>
      </c>
      <c r="J1723" s="296"/>
      <c r="K1723" s="297" t="s">
        <v>27963</v>
      </c>
      <c r="L1723" s="297" t="s">
        <v>27964</v>
      </c>
      <c r="M1723" s="288" t="s">
        <v>2653</v>
      </c>
      <c r="N1723" s="298"/>
      <c r="O1723" s="283"/>
      <c r="P1723" s="262">
        <v>6.134259259259259E-4</v>
      </c>
      <c r="Q1723">
        <v>44453.666689814818</v>
      </c>
      <c r="R1723" t="str">
        <f t="shared" si="55"/>
        <v>#01</v>
      </c>
    </row>
    <row r="1724" spans="1:18" ht="152" x14ac:dyDescent="0.2">
      <c r="A1724" s="255">
        <f t="shared" si="54"/>
        <v>53</v>
      </c>
      <c r="B1724" s="291" t="s">
        <v>325</v>
      </c>
      <c r="C1724" s="292">
        <v>8</v>
      </c>
      <c r="D1724" s="292">
        <v>11</v>
      </c>
      <c r="E1724" s="293" t="s">
        <v>605</v>
      </c>
      <c r="F1724" s="292" t="s">
        <v>241</v>
      </c>
      <c r="G1724" s="294">
        <v>44453</v>
      </c>
      <c r="H1724" s="287" t="s">
        <v>28603</v>
      </c>
      <c r="I1724" s="295">
        <v>1627</v>
      </c>
      <c r="J1724" s="296"/>
      <c r="K1724" s="297" t="s">
        <v>2654</v>
      </c>
      <c r="L1724" s="297" t="s">
        <v>2655</v>
      </c>
      <c r="M1724" s="288" t="s">
        <v>2656</v>
      </c>
      <c r="N1724" s="298"/>
      <c r="O1724" s="283"/>
      <c r="P1724" s="262">
        <v>7.7546296296296304E-4</v>
      </c>
      <c r="Q1724">
        <v>44453.667314814818</v>
      </c>
      <c r="R1724" t="str">
        <f t="shared" si="55"/>
        <v>#01</v>
      </c>
    </row>
    <row r="1725" spans="1:18" ht="211" x14ac:dyDescent="0.2">
      <c r="A1725" s="255">
        <f t="shared" si="54"/>
        <v>156</v>
      </c>
      <c r="B1725" s="291" t="s">
        <v>325</v>
      </c>
      <c r="C1725" s="292">
        <v>8</v>
      </c>
      <c r="D1725" s="292">
        <v>12</v>
      </c>
      <c r="E1725" s="293" t="s">
        <v>605</v>
      </c>
      <c r="F1725" s="292" t="s">
        <v>241</v>
      </c>
      <c r="G1725" s="294">
        <v>44474</v>
      </c>
      <c r="H1725" s="287" t="s">
        <v>28603</v>
      </c>
      <c r="I1725" s="295">
        <v>1628</v>
      </c>
      <c r="J1725" s="296"/>
      <c r="K1725" s="297" t="s">
        <v>14387</v>
      </c>
      <c r="L1725" s="297" t="s">
        <v>14388</v>
      </c>
      <c r="M1725" s="288" t="s">
        <v>2657</v>
      </c>
      <c r="N1725" s="289"/>
      <c r="O1725" s="283"/>
      <c r="P1725" s="262">
        <v>6.018518518518519E-4</v>
      </c>
      <c r="Q1725">
        <v>44474.546458333331</v>
      </c>
      <c r="R1725" t="str">
        <f t="shared" si="55"/>
        <v>#01</v>
      </c>
    </row>
    <row r="1726" spans="1:18" ht="78" x14ac:dyDescent="0.2">
      <c r="A1726" s="255">
        <f t="shared" si="54"/>
        <v>81</v>
      </c>
      <c r="B1726" s="291" t="s">
        <v>325</v>
      </c>
      <c r="C1726" s="292">
        <v>8</v>
      </c>
      <c r="D1726" s="292">
        <v>13</v>
      </c>
      <c r="E1726" s="293" t="s">
        <v>605</v>
      </c>
      <c r="F1726" s="292" t="s">
        <v>241</v>
      </c>
      <c r="G1726" s="294">
        <v>44453</v>
      </c>
      <c r="H1726" s="287" t="s">
        <v>28603</v>
      </c>
      <c r="I1726" s="295">
        <v>1629</v>
      </c>
      <c r="J1726" s="296"/>
      <c r="K1726" s="297" t="s">
        <v>14389</v>
      </c>
      <c r="L1726" s="297" t="s">
        <v>14390</v>
      </c>
      <c r="M1726" s="288" t="s">
        <v>2658</v>
      </c>
      <c r="N1726" s="289"/>
      <c r="O1726" s="283"/>
      <c r="P1726" s="262">
        <v>1.0879629629629629E-3</v>
      </c>
      <c r="Q1726">
        <v>44453.670173611114</v>
      </c>
      <c r="R1726" t="str">
        <f t="shared" si="55"/>
        <v>#01</v>
      </c>
    </row>
    <row r="1727" spans="1:18" ht="154" x14ac:dyDescent="0.2">
      <c r="A1727" s="255">
        <f t="shared" si="54"/>
        <v>96</v>
      </c>
      <c r="B1727" s="291" t="s">
        <v>325</v>
      </c>
      <c r="C1727" s="292">
        <v>8</v>
      </c>
      <c r="D1727" s="292">
        <v>14</v>
      </c>
      <c r="E1727" s="293" t="s">
        <v>605</v>
      </c>
      <c r="F1727" s="292" t="s">
        <v>241</v>
      </c>
      <c r="G1727" s="294">
        <v>44453</v>
      </c>
      <c r="H1727" s="287" t="s">
        <v>28603</v>
      </c>
      <c r="I1727" s="295">
        <v>1630</v>
      </c>
      <c r="J1727" s="296"/>
      <c r="K1727" s="297" t="s">
        <v>27961</v>
      </c>
      <c r="L1727" s="297" t="s">
        <v>27962</v>
      </c>
      <c r="M1727" s="288" t="s">
        <v>2659</v>
      </c>
      <c r="N1727" s="289"/>
      <c r="O1727" s="283"/>
      <c r="P1727" s="262">
        <v>8.449074074074075E-4</v>
      </c>
      <c r="Q1727">
        <v>44453.671284722222</v>
      </c>
      <c r="R1727" t="str">
        <f t="shared" si="55"/>
        <v>#01</v>
      </c>
    </row>
    <row r="1728" spans="1:18" ht="192" x14ac:dyDescent="0.2">
      <c r="A1728" s="255">
        <f t="shared" si="54"/>
        <v>103</v>
      </c>
      <c r="B1728" s="291" t="s">
        <v>325</v>
      </c>
      <c r="C1728" s="292">
        <v>8</v>
      </c>
      <c r="D1728" s="292">
        <v>15</v>
      </c>
      <c r="E1728" s="293" t="s">
        <v>605</v>
      </c>
      <c r="F1728" s="292" t="s">
        <v>241</v>
      </c>
      <c r="G1728" s="294">
        <v>44453</v>
      </c>
      <c r="H1728" s="287" t="s">
        <v>28603</v>
      </c>
      <c r="I1728" s="295">
        <v>1631</v>
      </c>
      <c r="J1728" s="296"/>
      <c r="K1728" s="297" t="s">
        <v>14391</v>
      </c>
      <c r="L1728" s="297" t="s">
        <v>14392</v>
      </c>
      <c r="M1728" s="288" t="s">
        <v>2660</v>
      </c>
      <c r="N1728" s="289"/>
      <c r="O1728" s="283"/>
      <c r="P1728" s="262">
        <v>1.0185185185185186E-3</v>
      </c>
      <c r="Q1728">
        <v>44453.672152777777</v>
      </c>
      <c r="R1728" t="str">
        <f t="shared" si="55"/>
        <v>#01</v>
      </c>
    </row>
    <row r="1729" spans="1:18" ht="135" x14ac:dyDescent="0.2">
      <c r="A1729" s="255">
        <f t="shared" si="54"/>
        <v>78</v>
      </c>
      <c r="B1729" s="291" t="s">
        <v>325</v>
      </c>
      <c r="C1729" s="292">
        <v>8</v>
      </c>
      <c r="D1729" s="292">
        <v>16</v>
      </c>
      <c r="E1729" s="293" t="s">
        <v>605</v>
      </c>
      <c r="F1729" s="292" t="s">
        <v>241</v>
      </c>
      <c r="G1729" s="294">
        <v>44453</v>
      </c>
      <c r="H1729" s="287" t="s">
        <v>28603</v>
      </c>
      <c r="I1729" s="295">
        <v>1632</v>
      </c>
      <c r="J1729" s="296"/>
      <c r="K1729" s="297" t="s">
        <v>14393</v>
      </c>
      <c r="L1729" s="297" t="s">
        <v>14394</v>
      </c>
      <c r="M1729" s="288" t="s">
        <v>2661</v>
      </c>
      <c r="N1729" s="289"/>
      <c r="O1729" s="283"/>
      <c r="P1729" s="262">
        <v>1.2268518518518518E-3</v>
      </c>
      <c r="Q1729">
        <v>44453.673182870371</v>
      </c>
      <c r="R1729" t="str">
        <f t="shared" si="55"/>
        <v>#01</v>
      </c>
    </row>
    <row r="1730" spans="1:18" ht="154" x14ac:dyDescent="0.2">
      <c r="A1730" s="255">
        <f t="shared" si="54"/>
        <v>171</v>
      </c>
      <c r="B1730" s="291" t="s">
        <v>325</v>
      </c>
      <c r="C1730" s="292">
        <v>8</v>
      </c>
      <c r="D1730" s="292">
        <v>17</v>
      </c>
      <c r="E1730" s="293" t="s">
        <v>605</v>
      </c>
      <c r="F1730" s="292" t="s">
        <v>241</v>
      </c>
      <c r="G1730" s="294">
        <v>44474</v>
      </c>
      <c r="H1730" s="287" t="s">
        <v>28603</v>
      </c>
      <c r="I1730" s="295">
        <v>1633</v>
      </c>
      <c r="J1730" s="296"/>
      <c r="K1730" s="297" t="s">
        <v>14395</v>
      </c>
      <c r="L1730" s="297" t="s">
        <v>14396</v>
      </c>
      <c r="M1730" s="288" t="s">
        <v>2662</v>
      </c>
      <c r="N1730" s="289"/>
      <c r="O1730" s="283"/>
      <c r="P1730" s="262">
        <v>5.9027777777777778E-4</v>
      </c>
      <c r="Q1730">
        <v>44474.547094907408</v>
      </c>
      <c r="R1730" t="str">
        <f t="shared" si="55"/>
        <v>#01</v>
      </c>
    </row>
    <row r="1731" spans="1:18" ht="116" x14ac:dyDescent="0.2">
      <c r="A1731" s="255">
        <f t="shared" si="54"/>
        <v>82</v>
      </c>
      <c r="B1731" s="291" t="s">
        <v>325</v>
      </c>
      <c r="C1731" s="292">
        <v>8</v>
      </c>
      <c r="D1731" s="292">
        <v>18</v>
      </c>
      <c r="E1731" s="293" t="s">
        <v>605</v>
      </c>
      <c r="F1731" s="292" t="s">
        <v>241</v>
      </c>
      <c r="G1731" s="294">
        <v>44453</v>
      </c>
      <c r="H1731" s="287" t="s">
        <v>28603</v>
      </c>
      <c r="I1731" s="295">
        <v>1634</v>
      </c>
      <c r="J1731" s="296"/>
      <c r="K1731" s="297" t="s">
        <v>14397</v>
      </c>
      <c r="L1731" s="297" t="s">
        <v>14398</v>
      </c>
      <c r="M1731" s="288" t="s">
        <v>2663</v>
      </c>
      <c r="N1731" s="289"/>
      <c r="O1731" s="283"/>
      <c r="P1731" s="262">
        <v>9.0277777777777784E-4</v>
      </c>
      <c r="Q1731">
        <v>44453.676493055558</v>
      </c>
      <c r="R1731" t="str">
        <f t="shared" si="55"/>
        <v>#01</v>
      </c>
    </row>
    <row r="1732" spans="1:18" ht="116" x14ac:dyDescent="0.2">
      <c r="A1732" s="255">
        <f t="shared" si="54"/>
        <v>141</v>
      </c>
      <c r="B1732" s="291" t="s">
        <v>325</v>
      </c>
      <c r="C1732" s="292">
        <v>8</v>
      </c>
      <c r="D1732" s="292">
        <v>19</v>
      </c>
      <c r="E1732" s="293" t="s">
        <v>605</v>
      </c>
      <c r="F1732" s="292" t="s">
        <v>241</v>
      </c>
      <c r="G1732" s="294">
        <v>44474</v>
      </c>
      <c r="H1732" s="287" t="s">
        <v>28603</v>
      </c>
      <c r="I1732" s="295">
        <v>1635</v>
      </c>
      <c r="J1732" s="296"/>
      <c r="K1732" s="297" t="s">
        <v>14399</v>
      </c>
      <c r="L1732" s="297" t="s">
        <v>14400</v>
      </c>
      <c r="M1732" s="288" t="s">
        <v>2664</v>
      </c>
      <c r="N1732" s="289"/>
      <c r="O1732" s="283"/>
      <c r="P1732" s="262">
        <v>2.0254629629629629E-3</v>
      </c>
      <c r="Q1732">
        <v>44474.547812500001</v>
      </c>
      <c r="R1732" t="str">
        <f t="shared" si="55"/>
        <v>#01</v>
      </c>
    </row>
    <row r="1733" spans="1:18" ht="135" x14ac:dyDescent="0.2">
      <c r="A1733" s="255">
        <f t="shared" si="54"/>
        <v>132</v>
      </c>
      <c r="B1733" s="291" t="s">
        <v>325</v>
      </c>
      <c r="C1733" s="292">
        <v>8</v>
      </c>
      <c r="D1733" s="292">
        <v>20</v>
      </c>
      <c r="E1733" s="293" t="s">
        <v>605</v>
      </c>
      <c r="F1733" s="292" t="s">
        <v>241</v>
      </c>
      <c r="G1733" s="294">
        <v>44474</v>
      </c>
      <c r="H1733" s="287" t="s">
        <v>28603</v>
      </c>
      <c r="I1733" s="295">
        <v>1636</v>
      </c>
      <c r="J1733" s="296"/>
      <c r="K1733" s="297" t="s">
        <v>14401</v>
      </c>
      <c r="L1733" s="297" t="s">
        <v>14402</v>
      </c>
      <c r="M1733" s="288" t="s">
        <v>2665</v>
      </c>
      <c r="N1733" s="289"/>
      <c r="O1733" s="283"/>
      <c r="P1733" s="262">
        <v>1.4583333333333334E-3</v>
      </c>
      <c r="Q1733">
        <v>44474.549861111111</v>
      </c>
      <c r="R1733" t="str">
        <f t="shared" si="55"/>
        <v>#01</v>
      </c>
    </row>
    <row r="1734" spans="1:18" ht="116" x14ac:dyDescent="0.2">
      <c r="A1734" s="255">
        <f t="shared" si="54"/>
        <v>66</v>
      </c>
      <c r="B1734" s="291" t="s">
        <v>325</v>
      </c>
      <c r="C1734" s="292">
        <v>8</v>
      </c>
      <c r="D1734" s="292">
        <v>21</v>
      </c>
      <c r="E1734" s="293" t="s">
        <v>605</v>
      </c>
      <c r="F1734" s="292" t="s">
        <v>241</v>
      </c>
      <c r="G1734" s="294">
        <v>44453</v>
      </c>
      <c r="H1734" s="287" t="s">
        <v>28603</v>
      </c>
      <c r="I1734" s="295">
        <v>1637</v>
      </c>
      <c r="J1734" s="296"/>
      <c r="K1734" s="297" t="s">
        <v>14403</v>
      </c>
      <c r="L1734" s="297" t="s">
        <v>14404</v>
      </c>
      <c r="M1734" s="288" t="s">
        <v>2666</v>
      </c>
      <c r="N1734" s="289"/>
      <c r="O1734" s="283"/>
      <c r="P1734" s="262">
        <v>2.2222222222222222E-3</v>
      </c>
      <c r="Q1734">
        <v>44453.679942129631</v>
      </c>
      <c r="R1734" t="str">
        <f t="shared" si="55"/>
        <v>#01</v>
      </c>
    </row>
    <row r="1735" spans="1:18" ht="154" x14ac:dyDescent="0.2">
      <c r="A1735" s="255">
        <f t="shared" si="54"/>
        <v>89</v>
      </c>
      <c r="B1735" s="291" t="s">
        <v>325</v>
      </c>
      <c r="C1735" s="292">
        <v>8</v>
      </c>
      <c r="D1735" s="292">
        <v>22</v>
      </c>
      <c r="E1735" s="293" t="s">
        <v>605</v>
      </c>
      <c r="F1735" s="292" t="s">
        <v>241</v>
      </c>
      <c r="G1735" s="294">
        <v>44453</v>
      </c>
      <c r="H1735" s="287" t="s">
        <v>28603</v>
      </c>
      <c r="I1735" s="295">
        <v>1638</v>
      </c>
      <c r="J1735" s="296"/>
      <c r="K1735" s="297" t="s">
        <v>27959</v>
      </c>
      <c r="L1735" s="297" t="s">
        <v>27960</v>
      </c>
      <c r="M1735" s="288" t="s">
        <v>2667</v>
      </c>
      <c r="N1735" s="289"/>
      <c r="O1735" s="283"/>
      <c r="P1735" s="262">
        <v>3.3564814814814812E-4</v>
      </c>
      <c r="Q1735">
        <v>44453.682187500002</v>
      </c>
      <c r="R1735" t="str">
        <f t="shared" si="55"/>
        <v>#01</v>
      </c>
    </row>
    <row r="1736" spans="1:18" ht="154" x14ac:dyDescent="0.2">
      <c r="A1736" s="255">
        <f t="shared" si="54"/>
        <v>209</v>
      </c>
      <c r="B1736" s="291" t="s">
        <v>325</v>
      </c>
      <c r="C1736" s="292">
        <v>8</v>
      </c>
      <c r="D1736" s="292">
        <v>23</v>
      </c>
      <c r="E1736" s="293" t="s">
        <v>605</v>
      </c>
      <c r="F1736" s="292" t="s">
        <v>241</v>
      </c>
      <c r="G1736" s="294">
        <v>44453</v>
      </c>
      <c r="H1736" s="287" t="s">
        <v>28603</v>
      </c>
      <c r="I1736" s="295">
        <v>1639</v>
      </c>
      <c r="J1736" s="296"/>
      <c r="K1736" s="297" t="s">
        <v>14405</v>
      </c>
      <c r="L1736" s="297" t="s">
        <v>14406</v>
      </c>
      <c r="M1736" s="288" t="s">
        <v>2668</v>
      </c>
      <c r="N1736" s="289"/>
      <c r="O1736" s="283"/>
      <c r="P1736" s="262">
        <v>1.3078703703703705E-3</v>
      </c>
      <c r="Q1736">
        <v>44453.682546296295</v>
      </c>
      <c r="R1736" t="str">
        <f t="shared" si="55"/>
        <v>#01</v>
      </c>
    </row>
    <row r="1737" spans="1:18" ht="97" x14ac:dyDescent="0.2">
      <c r="A1737" s="255">
        <f t="shared" si="54"/>
        <v>83</v>
      </c>
      <c r="B1737" s="291" t="s">
        <v>325</v>
      </c>
      <c r="C1737" s="292">
        <v>8</v>
      </c>
      <c r="D1737" s="292">
        <v>24</v>
      </c>
      <c r="E1737" s="293" t="s">
        <v>605</v>
      </c>
      <c r="F1737" s="292" t="s">
        <v>241</v>
      </c>
      <c r="G1737" s="294">
        <v>44453</v>
      </c>
      <c r="H1737" s="287" t="s">
        <v>28603</v>
      </c>
      <c r="I1737" s="295">
        <v>1640</v>
      </c>
      <c r="J1737" s="296"/>
      <c r="K1737" s="297" t="s">
        <v>14407</v>
      </c>
      <c r="L1737" s="297" t="s">
        <v>14408</v>
      </c>
      <c r="M1737" s="288" t="s">
        <v>2669</v>
      </c>
      <c r="N1737" s="289"/>
      <c r="O1737" s="283"/>
      <c r="P1737" s="262">
        <v>6.9444444444444447E-4</v>
      </c>
      <c r="Q1737">
        <v>44453.683865740742</v>
      </c>
      <c r="R1737" t="str">
        <f t="shared" si="55"/>
        <v>#01</v>
      </c>
    </row>
    <row r="1738" spans="1:18" ht="84" x14ac:dyDescent="0.2">
      <c r="A1738" s="255">
        <f t="shared" si="54"/>
        <v>111</v>
      </c>
      <c r="B1738" s="291" t="s">
        <v>325</v>
      </c>
      <c r="C1738" s="292">
        <v>8</v>
      </c>
      <c r="D1738" s="292">
        <v>25</v>
      </c>
      <c r="E1738" s="293" t="s">
        <v>605</v>
      </c>
      <c r="F1738" s="292" t="s">
        <v>241</v>
      </c>
      <c r="G1738" s="294">
        <v>44453</v>
      </c>
      <c r="H1738" s="287" t="s">
        <v>28603</v>
      </c>
      <c r="I1738" s="295">
        <v>1641</v>
      </c>
      <c r="J1738" s="296"/>
      <c r="K1738" s="297" t="s">
        <v>14409</v>
      </c>
      <c r="L1738" s="297" t="s">
        <v>14410</v>
      </c>
      <c r="M1738" s="288" t="s">
        <v>2670</v>
      </c>
      <c r="N1738" s="289"/>
      <c r="O1738" s="283"/>
      <c r="P1738" s="262">
        <v>4.6296296296296293E-4</v>
      </c>
      <c r="Q1738">
        <v>44453.684583333335</v>
      </c>
      <c r="R1738" t="str">
        <f t="shared" si="55"/>
        <v>#01</v>
      </c>
    </row>
    <row r="1739" spans="1:18" ht="97" x14ac:dyDescent="0.2">
      <c r="A1739" s="255">
        <f t="shared" si="54"/>
        <v>125</v>
      </c>
      <c r="B1739" s="291" t="s">
        <v>325</v>
      </c>
      <c r="C1739" s="292">
        <v>8</v>
      </c>
      <c r="D1739" s="292">
        <v>26</v>
      </c>
      <c r="E1739" s="293" t="s">
        <v>605</v>
      </c>
      <c r="F1739" s="292" t="s">
        <v>241</v>
      </c>
      <c r="G1739" s="294">
        <v>44453</v>
      </c>
      <c r="H1739" s="287" t="s">
        <v>28603</v>
      </c>
      <c r="I1739" s="295">
        <v>1642</v>
      </c>
      <c r="J1739" s="296"/>
      <c r="K1739" s="297" t="s">
        <v>14411</v>
      </c>
      <c r="L1739" s="297" t="s">
        <v>14412</v>
      </c>
      <c r="M1739" s="288" t="s">
        <v>2671</v>
      </c>
      <c r="N1739" s="289"/>
      <c r="O1739" s="283"/>
      <c r="P1739" s="262">
        <v>1.3657407407407409E-3</v>
      </c>
      <c r="Q1739">
        <v>44453.685069444444</v>
      </c>
      <c r="R1739" t="str">
        <f t="shared" si="55"/>
        <v>#01</v>
      </c>
    </row>
    <row r="1740" spans="1:18" ht="135" x14ac:dyDescent="0.2">
      <c r="A1740" s="255">
        <f t="shared" si="54"/>
        <v>41</v>
      </c>
      <c r="B1740" s="291" t="s">
        <v>325</v>
      </c>
      <c r="C1740" s="292">
        <v>8</v>
      </c>
      <c r="D1740" s="292">
        <v>27</v>
      </c>
      <c r="E1740" s="293" t="s">
        <v>605</v>
      </c>
      <c r="F1740" s="292" t="s">
        <v>241</v>
      </c>
      <c r="G1740" s="294">
        <v>44453</v>
      </c>
      <c r="H1740" s="287" t="s">
        <v>28603</v>
      </c>
      <c r="I1740" s="295">
        <v>1643</v>
      </c>
      <c r="J1740" s="296"/>
      <c r="K1740" s="297" t="s">
        <v>27957</v>
      </c>
      <c r="L1740" s="297" t="s">
        <v>27958</v>
      </c>
      <c r="M1740" s="288" t="s">
        <v>2672</v>
      </c>
      <c r="N1740" s="298"/>
      <c r="O1740" s="283"/>
      <c r="P1740" s="262">
        <v>8.7962962962962962E-4</v>
      </c>
      <c r="Q1740">
        <v>44453.686469907407</v>
      </c>
      <c r="R1740" t="str">
        <f t="shared" si="55"/>
        <v>#01</v>
      </c>
    </row>
    <row r="1741" spans="1:18" ht="133" x14ac:dyDescent="0.2">
      <c r="A1741" s="255">
        <f t="shared" si="54"/>
        <v>103</v>
      </c>
      <c r="B1741" s="291" t="s">
        <v>325</v>
      </c>
      <c r="C1741" s="292">
        <v>8</v>
      </c>
      <c r="D1741" s="292">
        <v>27</v>
      </c>
      <c r="E1741" s="293" t="s">
        <v>605</v>
      </c>
      <c r="F1741" s="292" t="s">
        <v>241</v>
      </c>
      <c r="G1741" s="294">
        <v>44453</v>
      </c>
      <c r="H1741" s="287" t="s">
        <v>28603</v>
      </c>
      <c r="I1741" s="295">
        <v>1644</v>
      </c>
      <c r="J1741" s="296"/>
      <c r="K1741" s="297" t="s">
        <v>2673</v>
      </c>
      <c r="L1741" s="297" t="s">
        <v>2674</v>
      </c>
      <c r="M1741" s="288" t="s">
        <v>2675</v>
      </c>
      <c r="N1741" s="298"/>
      <c r="O1741" s="283"/>
      <c r="P1741" s="262">
        <v>6.018518518518519E-4</v>
      </c>
      <c r="Q1741">
        <v>44453.687372685185</v>
      </c>
      <c r="R1741" t="str">
        <f t="shared" si="55"/>
        <v>#01</v>
      </c>
    </row>
    <row r="1742" spans="1:18" ht="192" x14ac:dyDescent="0.2">
      <c r="A1742" s="255">
        <f t="shared" si="54"/>
        <v>97</v>
      </c>
      <c r="B1742" s="291" t="s">
        <v>325</v>
      </c>
      <c r="C1742" s="292">
        <v>8</v>
      </c>
      <c r="D1742" s="292">
        <v>28</v>
      </c>
      <c r="E1742" s="293" t="s">
        <v>605</v>
      </c>
      <c r="F1742" s="292" t="s">
        <v>241</v>
      </c>
      <c r="G1742" s="294">
        <v>44453</v>
      </c>
      <c r="H1742" s="287" t="s">
        <v>28603</v>
      </c>
      <c r="I1742" s="295">
        <v>1645</v>
      </c>
      <c r="J1742" s="296"/>
      <c r="K1742" s="297" t="s">
        <v>14413</v>
      </c>
      <c r="L1742" s="297" t="s">
        <v>14414</v>
      </c>
      <c r="M1742" s="288" t="s">
        <v>2676</v>
      </c>
      <c r="N1742" s="289"/>
      <c r="O1742" s="283"/>
      <c r="P1742" s="262">
        <v>9.3750000000000007E-4</v>
      </c>
      <c r="Q1742">
        <v>44453.690185185187</v>
      </c>
      <c r="R1742" t="str">
        <f t="shared" si="55"/>
        <v>#01</v>
      </c>
    </row>
    <row r="1743" spans="1:18" ht="116" x14ac:dyDescent="0.2">
      <c r="A1743" s="255">
        <f t="shared" si="54"/>
        <v>92</v>
      </c>
      <c r="B1743" s="291" t="s">
        <v>325</v>
      </c>
      <c r="C1743" s="292">
        <v>8</v>
      </c>
      <c r="D1743" s="292">
        <v>29</v>
      </c>
      <c r="E1743" s="293" t="s">
        <v>605</v>
      </c>
      <c r="F1743" s="292" t="s">
        <v>241</v>
      </c>
      <c r="G1743" s="294">
        <v>44453</v>
      </c>
      <c r="H1743" s="287" t="s">
        <v>28603</v>
      </c>
      <c r="I1743" s="295">
        <v>1646</v>
      </c>
      <c r="J1743" s="296"/>
      <c r="K1743" s="297" t="s">
        <v>14415</v>
      </c>
      <c r="L1743" s="297" t="s">
        <v>14416</v>
      </c>
      <c r="M1743" s="288" t="s">
        <v>2677</v>
      </c>
      <c r="N1743" s="289"/>
      <c r="O1743" s="283"/>
      <c r="P1743" s="262">
        <v>6.3657407407407402E-4</v>
      </c>
      <c r="Q1743">
        <v>44453.691678240742</v>
      </c>
      <c r="R1743" t="str">
        <f t="shared" si="55"/>
        <v>#01</v>
      </c>
    </row>
    <row r="1744" spans="1:18" ht="78" x14ac:dyDescent="0.2">
      <c r="A1744" s="255">
        <f t="shared" si="54"/>
        <v>59</v>
      </c>
      <c r="B1744" s="291" t="s">
        <v>325</v>
      </c>
      <c r="C1744" s="292">
        <v>8</v>
      </c>
      <c r="D1744" s="292">
        <v>30</v>
      </c>
      <c r="E1744" s="293" t="s">
        <v>605</v>
      </c>
      <c r="F1744" s="292" t="s">
        <v>241</v>
      </c>
      <c r="G1744" s="294">
        <v>44474</v>
      </c>
      <c r="H1744" s="287" t="s">
        <v>28603</v>
      </c>
      <c r="I1744" s="295">
        <v>1647</v>
      </c>
      <c r="J1744" s="296"/>
      <c r="K1744" s="297" t="s">
        <v>14417</v>
      </c>
      <c r="L1744" s="297" t="s">
        <v>14418</v>
      </c>
      <c r="M1744" s="288" t="s">
        <v>2678</v>
      </c>
      <c r="N1744" s="289"/>
      <c r="O1744" s="283"/>
      <c r="P1744" s="262">
        <v>6.018518518518519E-4</v>
      </c>
      <c r="Q1744">
        <v>44474.551342592589</v>
      </c>
      <c r="R1744" t="str">
        <f t="shared" si="55"/>
        <v>#01</v>
      </c>
    </row>
    <row r="1745" spans="1:18" ht="97" x14ac:dyDescent="0.2">
      <c r="A1745" s="255">
        <f t="shared" si="54"/>
        <v>81</v>
      </c>
      <c r="B1745" s="291" t="s">
        <v>325</v>
      </c>
      <c r="C1745" s="292">
        <v>8</v>
      </c>
      <c r="D1745" s="292">
        <v>31</v>
      </c>
      <c r="E1745" s="293" t="s">
        <v>605</v>
      </c>
      <c r="F1745" s="292" t="s">
        <v>241</v>
      </c>
      <c r="G1745" s="294">
        <v>44474</v>
      </c>
      <c r="H1745" s="287" t="s">
        <v>28603</v>
      </c>
      <c r="I1745" s="295">
        <v>1648</v>
      </c>
      <c r="J1745" s="296"/>
      <c r="K1745" s="297" t="s">
        <v>27955</v>
      </c>
      <c r="L1745" s="297" t="s">
        <v>27956</v>
      </c>
      <c r="M1745" s="288" t="s">
        <v>2679</v>
      </c>
      <c r="N1745" s="298"/>
      <c r="O1745" s="283"/>
      <c r="P1745" s="262">
        <v>1.8287037037037037E-3</v>
      </c>
      <c r="Q1745">
        <v>44474.55196759259</v>
      </c>
      <c r="R1745" t="str">
        <f t="shared" si="55"/>
        <v>#01</v>
      </c>
    </row>
    <row r="1746" spans="1:18" ht="171" x14ac:dyDescent="0.2">
      <c r="A1746" s="255">
        <f t="shared" si="54"/>
        <v>116</v>
      </c>
      <c r="B1746" s="291" t="s">
        <v>325</v>
      </c>
      <c r="C1746" s="292">
        <v>8</v>
      </c>
      <c r="D1746" s="292">
        <v>31</v>
      </c>
      <c r="E1746" s="293" t="s">
        <v>605</v>
      </c>
      <c r="F1746" s="292" t="s">
        <v>241</v>
      </c>
      <c r="G1746" s="294">
        <v>44474</v>
      </c>
      <c r="H1746" s="287" t="s">
        <v>28603</v>
      </c>
      <c r="I1746" s="295">
        <v>1649</v>
      </c>
      <c r="J1746" s="296"/>
      <c r="K1746" s="297" t="s">
        <v>2680</v>
      </c>
      <c r="L1746" s="297" t="s">
        <v>2681</v>
      </c>
      <c r="M1746" s="288" t="s">
        <v>2682</v>
      </c>
      <c r="N1746" s="298"/>
      <c r="O1746" s="283"/>
      <c r="P1746" s="262">
        <v>8.9120370370370362E-4</v>
      </c>
      <c r="Q1746">
        <v>44474.553819444445</v>
      </c>
      <c r="R1746" t="str">
        <f t="shared" si="55"/>
        <v>#01</v>
      </c>
    </row>
    <row r="1747" spans="1:18" ht="135" x14ac:dyDescent="0.2">
      <c r="A1747" s="255">
        <f t="shared" si="54"/>
        <v>71</v>
      </c>
      <c r="B1747" s="291" t="s">
        <v>325</v>
      </c>
      <c r="C1747" s="292">
        <v>8</v>
      </c>
      <c r="D1747" s="292">
        <v>32</v>
      </c>
      <c r="E1747" s="293" t="s">
        <v>605</v>
      </c>
      <c r="F1747" s="292" t="s">
        <v>241</v>
      </c>
      <c r="G1747" s="294">
        <v>44453</v>
      </c>
      <c r="H1747" s="287" t="s">
        <v>28603</v>
      </c>
      <c r="I1747" s="295">
        <v>1650</v>
      </c>
      <c r="J1747" s="296"/>
      <c r="K1747" s="297" t="s">
        <v>14419</v>
      </c>
      <c r="L1747" s="297" t="s">
        <v>14420</v>
      </c>
      <c r="M1747" s="288" t="s">
        <v>2683</v>
      </c>
      <c r="N1747" s="289"/>
      <c r="O1747" s="283"/>
      <c r="P1747" s="262">
        <v>6.4814814814814813E-4</v>
      </c>
      <c r="Q1747">
        <v>44453.693912037037</v>
      </c>
      <c r="R1747" t="str">
        <f t="shared" si="55"/>
        <v>#01</v>
      </c>
    </row>
    <row r="1748" spans="1:18" ht="192" x14ac:dyDescent="0.2">
      <c r="A1748" s="255">
        <f t="shared" si="54"/>
        <v>171</v>
      </c>
      <c r="B1748" s="291" t="s">
        <v>325</v>
      </c>
      <c r="C1748" s="292">
        <v>8</v>
      </c>
      <c r="D1748" s="292">
        <v>33</v>
      </c>
      <c r="E1748" s="293" t="s">
        <v>605</v>
      </c>
      <c r="F1748" s="292" t="s">
        <v>241</v>
      </c>
      <c r="G1748" s="294">
        <v>44453</v>
      </c>
      <c r="H1748" s="287" t="s">
        <v>28603</v>
      </c>
      <c r="I1748" s="295">
        <v>1651</v>
      </c>
      <c r="J1748" s="296"/>
      <c r="K1748" s="297" t="s">
        <v>14421</v>
      </c>
      <c r="L1748" s="297" t="s">
        <v>14422</v>
      </c>
      <c r="M1748" s="288" t="s">
        <v>2684</v>
      </c>
      <c r="N1748" s="289"/>
      <c r="O1748" s="283"/>
      <c r="P1748" s="262">
        <v>1.0300925925925926E-3</v>
      </c>
      <c r="Q1748">
        <v>44453.69458333333</v>
      </c>
      <c r="R1748" t="str">
        <f t="shared" si="55"/>
        <v>#01</v>
      </c>
    </row>
    <row r="1749" spans="1:18" ht="154" x14ac:dyDescent="0.2">
      <c r="A1749" s="255">
        <f t="shared" si="54"/>
        <v>78</v>
      </c>
      <c r="B1749" s="291" t="s">
        <v>325</v>
      </c>
      <c r="C1749" s="292">
        <v>8</v>
      </c>
      <c r="D1749" s="292">
        <v>34</v>
      </c>
      <c r="E1749" s="293" t="s">
        <v>605</v>
      </c>
      <c r="F1749" s="292" t="s">
        <v>241</v>
      </c>
      <c r="G1749" s="294">
        <v>44453</v>
      </c>
      <c r="H1749" s="287" t="s">
        <v>28603</v>
      </c>
      <c r="I1749" s="295">
        <v>1652</v>
      </c>
      <c r="J1749" s="296"/>
      <c r="K1749" s="297" t="s">
        <v>14423</v>
      </c>
      <c r="L1749" s="297" t="s">
        <v>14424</v>
      </c>
      <c r="M1749" s="288" t="s">
        <v>2685</v>
      </c>
      <c r="N1749" s="298"/>
      <c r="O1749" s="283"/>
      <c r="P1749" s="262">
        <v>1.1805555555555556E-3</v>
      </c>
      <c r="Q1749">
        <v>44453.695636574077</v>
      </c>
      <c r="R1749" t="str">
        <f t="shared" si="55"/>
        <v>#01</v>
      </c>
    </row>
    <row r="1750" spans="1:18" ht="114" x14ac:dyDescent="0.2">
      <c r="A1750" s="255">
        <f t="shared" si="54"/>
        <v>93</v>
      </c>
      <c r="B1750" s="291" t="s">
        <v>325</v>
      </c>
      <c r="C1750" s="292">
        <v>8</v>
      </c>
      <c r="D1750" s="292">
        <v>34</v>
      </c>
      <c r="E1750" s="293" t="s">
        <v>605</v>
      </c>
      <c r="F1750" s="292" t="s">
        <v>241</v>
      </c>
      <c r="G1750" s="294">
        <v>44453</v>
      </c>
      <c r="H1750" s="287" t="s">
        <v>28603</v>
      </c>
      <c r="I1750" s="295">
        <v>1653</v>
      </c>
      <c r="J1750" s="296"/>
      <c r="K1750" s="297" t="s">
        <v>2686</v>
      </c>
      <c r="L1750" s="297" t="s">
        <v>2687</v>
      </c>
      <c r="M1750" s="288" t="s">
        <v>2688</v>
      </c>
      <c r="N1750" s="298"/>
      <c r="O1750" s="283"/>
      <c r="P1750" s="262">
        <v>5.5555555555555556E-4</v>
      </c>
      <c r="Q1750">
        <v>44453.696840277778</v>
      </c>
      <c r="R1750" t="str">
        <f t="shared" si="55"/>
        <v>#01</v>
      </c>
    </row>
    <row r="1751" spans="1:18" ht="135" x14ac:dyDescent="0.2">
      <c r="A1751" s="255">
        <f t="shared" si="54"/>
        <v>54</v>
      </c>
      <c r="B1751" s="291" t="s">
        <v>325</v>
      </c>
      <c r="C1751" s="292">
        <v>8</v>
      </c>
      <c r="D1751" s="292">
        <v>35</v>
      </c>
      <c r="E1751" s="293" t="s">
        <v>605</v>
      </c>
      <c r="F1751" s="292" t="s">
        <v>241</v>
      </c>
      <c r="G1751" s="294">
        <v>44453</v>
      </c>
      <c r="H1751" s="287" t="s">
        <v>28603</v>
      </c>
      <c r="I1751" s="295">
        <v>1654</v>
      </c>
      <c r="J1751" s="296"/>
      <c r="K1751" s="297" t="s">
        <v>14425</v>
      </c>
      <c r="L1751" s="297" t="s">
        <v>14426</v>
      </c>
      <c r="M1751" s="288" t="s">
        <v>2689</v>
      </c>
      <c r="N1751" s="298"/>
      <c r="O1751" s="283"/>
      <c r="P1751" s="262">
        <v>7.0601851851851847E-4</v>
      </c>
      <c r="Q1751">
        <v>44453.697418981479</v>
      </c>
      <c r="R1751" t="str">
        <f t="shared" si="55"/>
        <v>#01</v>
      </c>
    </row>
    <row r="1752" spans="1:18" ht="133" x14ac:dyDescent="0.2">
      <c r="A1752" s="255">
        <f t="shared" si="54"/>
        <v>87</v>
      </c>
      <c r="B1752" s="291" t="s">
        <v>325</v>
      </c>
      <c r="C1752" s="292">
        <v>8</v>
      </c>
      <c r="D1752" s="292">
        <v>35</v>
      </c>
      <c r="E1752" s="293" t="s">
        <v>605</v>
      </c>
      <c r="F1752" s="292" t="s">
        <v>241</v>
      </c>
      <c r="G1752" s="294">
        <v>44453</v>
      </c>
      <c r="H1752" s="287" t="s">
        <v>28603</v>
      </c>
      <c r="I1752" s="295">
        <v>1655</v>
      </c>
      <c r="J1752" s="296"/>
      <c r="K1752" s="297" t="s">
        <v>2690</v>
      </c>
      <c r="L1752" s="297" t="s">
        <v>2691</v>
      </c>
      <c r="M1752" s="288" t="s">
        <v>2692</v>
      </c>
      <c r="N1752" s="298"/>
      <c r="O1752" s="283"/>
      <c r="P1752" s="262">
        <v>6.7129629629629625E-4</v>
      </c>
      <c r="Q1752">
        <v>44453.698136574072</v>
      </c>
      <c r="R1752" t="str">
        <f t="shared" si="55"/>
        <v>#01</v>
      </c>
    </row>
    <row r="1753" spans="1:18" ht="192" x14ac:dyDescent="0.2">
      <c r="A1753" s="255">
        <f t="shared" si="54"/>
        <v>83</v>
      </c>
      <c r="B1753" s="291" t="s">
        <v>325</v>
      </c>
      <c r="C1753" s="292">
        <v>8</v>
      </c>
      <c r="D1753" s="292">
        <v>36</v>
      </c>
      <c r="E1753" s="293" t="s">
        <v>605</v>
      </c>
      <c r="F1753" s="292" t="s">
        <v>241</v>
      </c>
      <c r="G1753" s="294">
        <v>44453</v>
      </c>
      <c r="H1753" s="287" t="s">
        <v>28603</v>
      </c>
      <c r="I1753" s="295">
        <v>1656</v>
      </c>
      <c r="J1753" s="296"/>
      <c r="K1753" s="297" t="s">
        <v>14427</v>
      </c>
      <c r="L1753" s="297" t="s">
        <v>14428</v>
      </c>
      <c r="M1753" s="288" t="s">
        <v>2693</v>
      </c>
      <c r="N1753" s="289"/>
      <c r="O1753" s="283"/>
      <c r="P1753" s="262">
        <v>1.1921296296296296E-3</v>
      </c>
      <c r="Q1753">
        <v>44453.698819444442</v>
      </c>
      <c r="R1753" t="str">
        <f t="shared" si="55"/>
        <v>#01</v>
      </c>
    </row>
    <row r="1754" spans="1:18" ht="59" x14ac:dyDescent="0.2">
      <c r="A1754" s="255">
        <f t="shared" si="54"/>
        <v>56</v>
      </c>
      <c r="B1754" s="291" t="s">
        <v>325</v>
      </c>
      <c r="C1754" s="292">
        <v>8</v>
      </c>
      <c r="D1754" s="292">
        <v>37</v>
      </c>
      <c r="E1754" s="293" t="s">
        <v>605</v>
      </c>
      <c r="F1754" s="292" t="s">
        <v>241</v>
      </c>
      <c r="G1754" s="294">
        <v>44453</v>
      </c>
      <c r="H1754" s="287" t="s">
        <v>28603</v>
      </c>
      <c r="I1754" s="295">
        <v>1657</v>
      </c>
      <c r="J1754" s="296"/>
      <c r="K1754" s="297" t="s">
        <v>14429</v>
      </c>
      <c r="L1754" s="297" t="s">
        <v>14430</v>
      </c>
      <c r="M1754" s="288" t="s">
        <v>2694</v>
      </c>
      <c r="N1754" s="289"/>
      <c r="O1754" s="283"/>
      <c r="P1754" s="262">
        <v>3.1250000000000001E-4</v>
      </c>
      <c r="Q1754">
        <v>44453.70003472222</v>
      </c>
      <c r="R1754" t="str">
        <f t="shared" si="55"/>
        <v>#01</v>
      </c>
    </row>
    <row r="1755" spans="1:18" ht="173" x14ac:dyDescent="0.2">
      <c r="A1755" s="255">
        <f t="shared" si="54"/>
        <v>98</v>
      </c>
      <c r="B1755" s="291" t="s">
        <v>325</v>
      </c>
      <c r="C1755" s="292">
        <v>8</v>
      </c>
      <c r="D1755" s="292">
        <v>38</v>
      </c>
      <c r="E1755" s="293" t="s">
        <v>605</v>
      </c>
      <c r="F1755" s="292" t="s">
        <v>241</v>
      </c>
      <c r="G1755" s="294">
        <v>44453</v>
      </c>
      <c r="H1755" s="287" t="s">
        <v>28603</v>
      </c>
      <c r="I1755" s="295">
        <v>1658</v>
      </c>
      <c r="J1755" s="296"/>
      <c r="K1755" s="297" t="s">
        <v>14431</v>
      </c>
      <c r="L1755" s="297" t="s">
        <v>14432</v>
      </c>
      <c r="M1755" s="288" t="s">
        <v>2695</v>
      </c>
      <c r="N1755" s="298"/>
      <c r="O1755" s="283"/>
      <c r="P1755" s="262">
        <v>8.1018518518518516E-4</v>
      </c>
      <c r="Q1755">
        <v>44453.700370370374</v>
      </c>
      <c r="R1755" t="str">
        <f t="shared" si="55"/>
        <v>#01</v>
      </c>
    </row>
    <row r="1756" spans="1:18" ht="209" x14ac:dyDescent="0.2">
      <c r="A1756" s="255">
        <f t="shared" si="54"/>
        <v>125</v>
      </c>
      <c r="B1756" s="291" t="s">
        <v>325</v>
      </c>
      <c r="C1756" s="292">
        <v>8</v>
      </c>
      <c r="D1756" s="292">
        <v>38</v>
      </c>
      <c r="E1756" s="293" t="s">
        <v>605</v>
      </c>
      <c r="F1756" s="292" t="s">
        <v>241</v>
      </c>
      <c r="G1756" s="294">
        <v>44453</v>
      </c>
      <c r="H1756" s="287" t="s">
        <v>28603</v>
      </c>
      <c r="I1756" s="295">
        <v>1659</v>
      </c>
      <c r="J1756" s="296"/>
      <c r="K1756" s="297" t="s">
        <v>26173</v>
      </c>
      <c r="L1756" s="297" t="s">
        <v>26174</v>
      </c>
      <c r="M1756" s="288" t="s">
        <v>26175</v>
      </c>
      <c r="N1756" s="298"/>
      <c r="O1756" s="283"/>
      <c r="P1756" s="262">
        <v>1.8287037037037037E-3</v>
      </c>
      <c r="Q1756">
        <v>44453.703472222223</v>
      </c>
      <c r="R1756" t="str">
        <f t="shared" si="55"/>
        <v>#01</v>
      </c>
    </row>
    <row r="1757" spans="1:18" ht="35" x14ac:dyDescent="0.2">
      <c r="A1757" s="255">
        <f t="shared" si="54"/>
        <v>10</v>
      </c>
      <c r="B1757" s="269" t="s">
        <v>325</v>
      </c>
      <c r="C1757" s="270">
        <v>9</v>
      </c>
      <c r="D1757" s="270" t="s">
        <v>234</v>
      </c>
      <c r="E1757" s="271" t="s">
        <v>605</v>
      </c>
      <c r="F1757" s="270" t="s">
        <v>241</v>
      </c>
      <c r="G1757" s="301">
        <v>44446</v>
      </c>
      <c r="H1757" s="270" t="s">
        <v>28603</v>
      </c>
      <c r="I1757" s="272">
        <v>1660</v>
      </c>
      <c r="J1757" s="281"/>
      <c r="K1757" s="274" t="s">
        <v>384</v>
      </c>
      <c r="L1757" s="274" t="s">
        <v>2696</v>
      </c>
      <c r="M1757" s="275" t="s">
        <v>2697</v>
      </c>
      <c r="N1757" s="276"/>
      <c r="O1757" s="283"/>
      <c r="P1757" s="262">
        <v>2.3148148148148147E-5</v>
      </c>
      <c r="Q1757">
        <v>44446.828240740739</v>
      </c>
      <c r="R1757" t="str">
        <f t="shared" si="55"/>
        <v>#01</v>
      </c>
    </row>
    <row r="1758" spans="1:18" ht="173" x14ac:dyDescent="0.2">
      <c r="A1758" s="255">
        <f t="shared" si="54"/>
        <v>161</v>
      </c>
      <c r="B1758" s="291" t="s">
        <v>325</v>
      </c>
      <c r="C1758" s="292">
        <v>9</v>
      </c>
      <c r="D1758" s="292">
        <v>1</v>
      </c>
      <c r="E1758" s="293" t="s">
        <v>605</v>
      </c>
      <c r="F1758" s="292" t="s">
        <v>241</v>
      </c>
      <c r="G1758" s="294">
        <v>44454</v>
      </c>
      <c r="H1758" s="287" t="s">
        <v>28603</v>
      </c>
      <c r="I1758" s="295">
        <v>1661</v>
      </c>
      <c r="J1758" s="296"/>
      <c r="K1758" s="297" t="s">
        <v>27953</v>
      </c>
      <c r="L1758" s="297" t="s">
        <v>27954</v>
      </c>
      <c r="M1758" s="288" t="s">
        <v>2698</v>
      </c>
      <c r="N1758" s="289"/>
      <c r="O1758" s="283"/>
      <c r="P1758" s="262">
        <v>5.7175925925925927E-3</v>
      </c>
      <c r="R1758" t="str">
        <f t="shared" si="55"/>
        <v>#01</v>
      </c>
    </row>
    <row r="1759" spans="1:18" ht="173" x14ac:dyDescent="0.2">
      <c r="A1759" s="255">
        <f t="shared" ref="A1759:A1817" si="56">IF($K1759="","",LEN($K1759))</f>
        <v>184</v>
      </c>
      <c r="B1759" s="291" t="s">
        <v>325</v>
      </c>
      <c r="C1759" s="292">
        <v>9</v>
      </c>
      <c r="D1759" s="292">
        <v>2</v>
      </c>
      <c r="E1759" s="293" t="s">
        <v>605</v>
      </c>
      <c r="F1759" s="292" t="s">
        <v>241</v>
      </c>
      <c r="G1759" s="294">
        <v>44454</v>
      </c>
      <c r="H1759" s="287" t="s">
        <v>28603</v>
      </c>
      <c r="I1759" s="295">
        <v>1662</v>
      </c>
      <c r="J1759" s="296"/>
      <c r="K1759" s="297" t="s">
        <v>14433</v>
      </c>
      <c r="L1759" s="297" t="s">
        <v>14434</v>
      </c>
      <c r="M1759" s="288" t="s">
        <v>2699</v>
      </c>
      <c r="N1759" s="289"/>
      <c r="O1759" s="283"/>
      <c r="P1759" s="262">
        <v>8.564814814814815E-4</v>
      </c>
      <c r="Q1759">
        <v>44454.65929398148</v>
      </c>
      <c r="R1759" t="str">
        <f t="shared" si="55"/>
        <v>#01</v>
      </c>
    </row>
    <row r="1760" spans="1:18" ht="135" x14ac:dyDescent="0.2">
      <c r="A1760" s="255">
        <f t="shared" si="56"/>
        <v>113</v>
      </c>
      <c r="B1760" s="291" t="s">
        <v>325</v>
      </c>
      <c r="C1760" s="292">
        <v>9</v>
      </c>
      <c r="D1760" s="292">
        <v>3</v>
      </c>
      <c r="E1760" s="293" t="s">
        <v>605</v>
      </c>
      <c r="F1760" s="292" t="s">
        <v>241</v>
      </c>
      <c r="G1760" s="294">
        <v>44454</v>
      </c>
      <c r="H1760" s="287" t="s">
        <v>28603</v>
      </c>
      <c r="I1760" s="295">
        <v>1663</v>
      </c>
      <c r="J1760" s="296"/>
      <c r="K1760" s="297" t="s">
        <v>14435</v>
      </c>
      <c r="L1760" s="297" t="s">
        <v>14436</v>
      </c>
      <c r="M1760" s="288" t="s">
        <v>2700</v>
      </c>
      <c r="N1760" s="289"/>
      <c r="O1760" s="283"/>
      <c r="P1760" s="262">
        <v>1.5509259259259261E-3</v>
      </c>
      <c r="Q1760">
        <v>44454.660173611112</v>
      </c>
      <c r="R1760" t="str">
        <f t="shared" si="55"/>
        <v>#01</v>
      </c>
    </row>
    <row r="1761" spans="1:18" ht="116" x14ac:dyDescent="0.2">
      <c r="A1761" s="255">
        <f t="shared" si="56"/>
        <v>74</v>
      </c>
      <c r="B1761" s="291" t="s">
        <v>325</v>
      </c>
      <c r="C1761" s="292">
        <v>9</v>
      </c>
      <c r="D1761" s="292">
        <v>4</v>
      </c>
      <c r="E1761" s="293" t="s">
        <v>605</v>
      </c>
      <c r="F1761" s="292" t="s">
        <v>241</v>
      </c>
      <c r="G1761" s="294">
        <v>44474</v>
      </c>
      <c r="H1761" s="287" t="s">
        <v>28603</v>
      </c>
      <c r="I1761" s="295">
        <v>1664</v>
      </c>
      <c r="J1761" s="296"/>
      <c r="K1761" s="297" t="s">
        <v>14437</v>
      </c>
      <c r="L1761" s="297" t="s">
        <v>14438</v>
      </c>
      <c r="M1761" s="288" t="s">
        <v>2701</v>
      </c>
      <c r="N1761" s="289"/>
      <c r="O1761" s="283"/>
      <c r="P1761" s="262">
        <v>1.0069444444444444E-3</v>
      </c>
      <c r="Q1761">
        <v>44474.554791666669</v>
      </c>
      <c r="R1761" t="str">
        <f t="shared" si="55"/>
        <v>#01</v>
      </c>
    </row>
    <row r="1762" spans="1:18" ht="192" x14ac:dyDescent="0.2">
      <c r="A1762" s="255">
        <f t="shared" si="56"/>
        <v>199</v>
      </c>
      <c r="B1762" s="291" t="s">
        <v>325</v>
      </c>
      <c r="C1762" s="292">
        <v>9</v>
      </c>
      <c r="D1762" s="292">
        <v>5</v>
      </c>
      <c r="E1762" s="293" t="s">
        <v>605</v>
      </c>
      <c r="F1762" s="292" t="s">
        <v>241</v>
      </c>
      <c r="G1762" s="294">
        <v>44454</v>
      </c>
      <c r="H1762" s="287" t="s">
        <v>28603</v>
      </c>
      <c r="I1762" s="295">
        <v>1665</v>
      </c>
      <c r="J1762" s="296"/>
      <c r="K1762" s="297" t="s">
        <v>14439</v>
      </c>
      <c r="L1762" s="297" t="s">
        <v>14440</v>
      </c>
      <c r="M1762" s="288" t="s">
        <v>2702</v>
      </c>
      <c r="N1762" s="289"/>
      <c r="O1762" s="283"/>
      <c r="P1762" s="262">
        <v>9.3750000000000007E-4</v>
      </c>
      <c r="Q1762">
        <v>44454.662245370368</v>
      </c>
      <c r="R1762" t="str">
        <f t="shared" si="55"/>
        <v>#01</v>
      </c>
    </row>
    <row r="1763" spans="1:18" ht="173" x14ac:dyDescent="0.2">
      <c r="A1763" s="255">
        <f t="shared" si="56"/>
        <v>114</v>
      </c>
      <c r="B1763" s="291" t="s">
        <v>325</v>
      </c>
      <c r="C1763" s="292">
        <v>9</v>
      </c>
      <c r="D1763" s="292">
        <v>7</v>
      </c>
      <c r="E1763" s="293" t="s">
        <v>605</v>
      </c>
      <c r="F1763" s="292" t="s">
        <v>241</v>
      </c>
      <c r="G1763" s="294">
        <v>44454</v>
      </c>
      <c r="H1763" s="287" t="s">
        <v>28603</v>
      </c>
      <c r="I1763" s="295">
        <v>1666</v>
      </c>
      <c r="J1763" s="296"/>
      <c r="K1763" s="297" t="s">
        <v>14441</v>
      </c>
      <c r="L1763" s="297" t="s">
        <v>14442</v>
      </c>
      <c r="M1763" s="288" t="s">
        <v>2703</v>
      </c>
      <c r="N1763" s="289"/>
      <c r="O1763" s="283"/>
      <c r="P1763" s="262">
        <v>9.7222222222222209E-4</v>
      </c>
      <c r="Q1763">
        <v>44454.663206018522</v>
      </c>
      <c r="R1763" t="str">
        <f t="shared" si="55"/>
        <v>#01</v>
      </c>
    </row>
    <row r="1764" spans="1:18" ht="59" x14ac:dyDescent="0.2">
      <c r="A1764" s="255">
        <f t="shared" si="56"/>
        <v>84</v>
      </c>
      <c r="B1764" s="291" t="s">
        <v>325</v>
      </c>
      <c r="C1764" s="292">
        <v>9</v>
      </c>
      <c r="D1764" s="292">
        <v>8</v>
      </c>
      <c r="E1764" s="293" t="s">
        <v>605</v>
      </c>
      <c r="F1764" s="292" t="s">
        <v>241</v>
      </c>
      <c r="G1764" s="294">
        <v>44454</v>
      </c>
      <c r="H1764" s="287" t="s">
        <v>28603</v>
      </c>
      <c r="I1764" s="295">
        <v>1667</v>
      </c>
      <c r="J1764" s="296"/>
      <c r="K1764" s="297" t="s">
        <v>14443</v>
      </c>
      <c r="L1764" s="297" t="s">
        <v>14444</v>
      </c>
      <c r="M1764" s="288" t="s">
        <v>2704</v>
      </c>
      <c r="N1764" s="289"/>
      <c r="O1764" s="283"/>
      <c r="P1764" s="262">
        <v>5.3240740740740744E-4</v>
      </c>
      <c r="Q1764">
        <v>44454.664189814815</v>
      </c>
      <c r="R1764" t="str">
        <f t="shared" si="55"/>
        <v>#01</v>
      </c>
    </row>
    <row r="1765" spans="1:18" ht="173" x14ac:dyDescent="0.2">
      <c r="A1765" s="255">
        <f t="shared" si="56"/>
        <v>160</v>
      </c>
      <c r="B1765" s="291" t="s">
        <v>325</v>
      </c>
      <c r="C1765" s="292">
        <v>9</v>
      </c>
      <c r="D1765" s="292">
        <v>9</v>
      </c>
      <c r="E1765" s="293" t="s">
        <v>605</v>
      </c>
      <c r="F1765" s="292" t="s">
        <v>241</v>
      </c>
      <c r="G1765" s="294">
        <v>44454</v>
      </c>
      <c r="H1765" s="287" t="s">
        <v>28603</v>
      </c>
      <c r="I1765" s="295">
        <v>1668</v>
      </c>
      <c r="J1765" s="296"/>
      <c r="K1765" s="297" t="s">
        <v>14445</v>
      </c>
      <c r="L1765" s="297" t="s">
        <v>14446</v>
      </c>
      <c r="M1765" s="288" t="s">
        <v>2705</v>
      </c>
      <c r="N1765" s="289"/>
      <c r="O1765" s="283"/>
      <c r="P1765" s="262">
        <v>7.7546296296296304E-4</v>
      </c>
      <c r="Q1765">
        <v>44454.664733796293</v>
      </c>
      <c r="R1765" t="str">
        <f t="shared" si="55"/>
        <v>#01</v>
      </c>
    </row>
    <row r="1766" spans="1:18" ht="116" x14ac:dyDescent="0.2">
      <c r="A1766" s="255">
        <f t="shared" si="56"/>
        <v>105</v>
      </c>
      <c r="B1766" s="291" t="s">
        <v>325</v>
      </c>
      <c r="C1766" s="292">
        <v>9</v>
      </c>
      <c r="D1766" s="292">
        <v>10</v>
      </c>
      <c r="E1766" s="293" t="s">
        <v>605</v>
      </c>
      <c r="F1766" s="292" t="s">
        <v>241</v>
      </c>
      <c r="G1766" s="294">
        <v>44454</v>
      </c>
      <c r="H1766" s="287" t="s">
        <v>28603</v>
      </c>
      <c r="I1766" s="295">
        <v>1669</v>
      </c>
      <c r="J1766" s="296"/>
      <c r="K1766" s="297" t="s">
        <v>14447</v>
      </c>
      <c r="L1766" s="297" t="s">
        <v>14448</v>
      </c>
      <c r="M1766" s="288" t="s">
        <v>2706</v>
      </c>
      <c r="N1766" s="289"/>
      <c r="O1766" s="283"/>
      <c r="P1766" s="262">
        <v>7.5231481481481471E-4</v>
      </c>
      <c r="Q1766">
        <v>44454.665520833332</v>
      </c>
      <c r="R1766" t="str">
        <f t="shared" si="55"/>
        <v>#01</v>
      </c>
    </row>
    <row r="1767" spans="1:18" ht="154" x14ac:dyDescent="0.2">
      <c r="A1767" s="255">
        <f t="shared" si="56"/>
        <v>83</v>
      </c>
      <c r="B1767" s="291" t="s">
        <v>325</v>
      </c>
      <c r="C1767" s="292">
        <v>9</v>
      </c>
      <c r="D1767" s="292">
        <v>11</v>
      </c>
      <c r="E1767" s="293" t="s">
        <v>605</v>
      </c>
      <c r="F1767" s="292" t="s">
        <v>241</v>
      </c>
      <c r="G1767" s="294">
        <v>44454</v>
      </c>
      <c r="H1767" s="287" t="s">
        <v>28603</v>
      </c>
      <c r="I1767" s="295">
        <v>1670</v>
      </c>
      <c r="J1767" s="296"/>
      <c r="K1767" s="297" t="s">
        <v>14449</v>
      </c>
      <c r="L1767" s="297" t="s">
        <v>14450</v>
      </c>
      <c r="M1767" s="288" t="s">
        <v>2707</v>
      </c>
      <c r="N1767" s="289"/>
      <c r="O1767" s="283"/>
      <c r="P1767" s="262">
        <v>9.3750000000000007E-4</v>
      </c>
      <c r="Q1767">
        <v>44454.666296296295</v>
      </c>
      <c r="R1767" t="str">
        <f t="shared" si="55"/>
        <v>#01</v>
      </c>
    </row>
    <row r="1768" spans="1:18" ht="211" x14ac:dyDescent="0.2">
      <c r="A1768" s="255">
        <f t="shared" si="56"/>
        <v>166</v>
      </c>
      <c r="B1768" s="291" t="s">
        <v>325</v>
      </c>
      <c r="C1768" s="292">
        <v>9</v>
      </c>
      <c r="D1768" s="292">
        <v>12</v>
      </c>
      <c r="E1768" s="293" t="s">
        <v>605</v>
      </c>
      <c r="F1768" s="292" t="s">
        <v>241</v>
      </c>
      <c r="G1768" s="294">
        <v>44454</v>
      </c>
      <c r="H1768" s="287" t="s">
        <v>28603</v>
      </c>
      <c r="I1768" s="295">
        <v>1671</v>
      </c>
      <c r="J1768" s="296"/>
      <c r="K1768" s="297" t="s">
        <v>14451</v>
      </c>
      <c r="L1768" s="297" t="s">
        <v>14452</v>
      </c>
      <c r="M1768" s="288" t="s">
        <v>2708</v>
      </c>
      <c r="N1768" s="289"/>
      <c r="O1768" s="283"/>
      <c r="P1768" s="262">
        <v>2.0138888888888888E-3</v>
      </c>
      <c r="Q1768">
        <v>44454.667291666665</v>
      </c>
      <c r="R1768" t="str">
        <f t="shared" si="55"/>
        <v>#01</v>
      </c>
    </row>
    <row r="1769" spans="1:18" ht="230" x14ac:dyDescent="0.2">
      <c r="A1769" s="255">
        <f t="shared" si="56"/>
        <v>149</v>
      </c>
      <c r="B1769" s="291" t="s">
        <v>325</v>
      </c>
      <c r="C1769" s="292">
        <v>9</v>
      </c>
      <c r="D1769" s="292">
        <v>13</v>
      </c>
      <c r="E1769" s="293" t="s">
        <v>605</v>
      </c>
      <c r="F1769" s="292" t="s">
        <v>241</v>
      </c>
      <c r="G1769" s="294">
        <v>44454</v>
      </c>
      <c r="H1769" s="287" t="s">
        <v>28603</v>
      </c>
      <c r="I1769" s="295">
        <v>1672</v>
      </c>
      <c r="J1769" s="296"/>
      <c r="K1769" s="297" t="s">
        <v>14453</v>
      </c>
      <c r="L1769" s="297" t="s">
        <v>14454</v>
      </c>
      <c r="M1769" s="288" t="s">
        <v>2709</v>
      </c>
      <c r="N1769" s="289"/>
      <c r="O1769" s="283"/>
      <c r="P1769" s="262">
        <v>1.2962962962962963E-3</v>
      </c>
      <c r="Q1769">
        <v>44454.669317129628</v>
      </c>
      <c r="R1769" t="str">
        <f t="shared" si="55"/>
        <v>#01</v>
      </c>
    </row>
    <row r="1770" spans="1:18" ht="211" x14ac:dyDescent="0.2">
      <c r="A1770" s="255">
        <f t="shared" si="56"/>
        <v>98</v>
      </c>
      <c r="B1770" s="291" t="s">
        <v>325</v>
      </c>
      <c r="C1770" s="292">
        <v>9</v>
      </c>
      <c r="D1770" s="292">
        <v>14</v>
      </c>
      <c r="E1770" s="293" t="s">
        <v>605</v>
      </c>
      <c r="F1770" s="292" t="s">
        <v>241</v>
      </c>
      <c r="G1770" s="294">
        <v>44454</v>
      </c>
      <c r="H1770" s="287" t="s">
        <v>28603</v>
      </c>
      <c r="I1770" s="295">
        <v>1673</v>
      </c>
      <c r="J1770" s="296"/>
      <c r="K1770" s="297" t="s">
        <v>27951</v>
      </c>
      <c r="L1770" s="297" t="s">
        <v>27952</v>
      </c>
      <c r="M1770" s="288" t="s">
        <v>2710</v>
      </c>
      <c r="N1770" s="289"/>
      <c r="O1770" s="283"/>
      <c r="P1770" s="262">
        <v>1.3657407407407409E-3</v>
      </c>
      <c r="Q1770">
        <v>44454.670624999999</v>
      </c>
      <c r="R1770" t="str">
        <f t="shared" si="55"/>
        <v>#01</v>
      </c>
    </row>
    <row r="1771" spans="1:18" ht="97" x14ac:dyDescent="0.2">
      <c r="A1771" s="255">
        <f t="shared" si="56"/>
        <v>109</v>
      </c>
      <c r="B1771" s="291" t="s">
        <v>325</v>
      </c>
      <c r="C1771" s="292">
        <v>9</v>
      </c>
      <c r="D1771" s="292">
        <v>15</v>
      </c>
      <c r="E1771" s="293" t="s">
        <v>605</v>
      </c>
      <c r="F1771" s="292" t="s">
        <v>241</v>
      </c>
      <c r="G1771" s="294">
        <v>44454</v>
      </c>
      <c r="H1771" s="287" t="s">
        <v>28603</v>
      </c>
      <c r="I1771" s="295">
        <v>1674</v>
      </c>
      <c r="J1771" s="296"/>
      <c r="K1771" s="297" t="s">
        <v>14455</v>
      </c>
      <c r="L1771" s="297" t="s">
        <v>14456</v>
      </c>
      <c r="M1771" s="288" t="s">
        <v>2711</v>
      </c>
      <c r="N1771" s="289"/>
      <c r="O1771" s="283"/>
      <c r="P1771" s="262">
        <v>1.0416666666666667E-3</v>
      </c>
      <c r="Q1771">
        <v>44454.672002314815</v>
      </c>
      <c r="R1771" t="str">
        <f t="shared" si="55"/>
        <v>#01</v>
      </c>
    </row>
    <row r="1772" spans="1:18" ht="78" x14ac:dyDescent="0.2">
      <c r="A1772" s="255">
        <f t="shared" si="56"/>
        <v>55</v>
      </c>
      <c r="B1772" s="291" t="s">
        <v>325</v>
      </c>
      <c r="C1772" s="292">
        <v>9</v>
      </c>
      <c r="D1772" s="292">
        <v>16</v>
      </c>
      <c r="E1772" s="293" t="s">
        <v>605</v>
      </c>
      <c r="F1772" s="292" t="s">
        <v>241</v>
      </c>
      <c r="G1772" s="294">
        <v>44454</v>
      </c>
      <c r="H1772" s="287" t="s">
        <v>28603</v>
      </c>
      <c r="I1772" s="295">
        <v>1675</v>
      </c>
      <c r="J1772" s="296"/>
      <c r="K1772" s="297" t="s">
        <v>14457</v>
      </c>
      <c r="L1772" s="297" t="s">
        <v>14458</v>
      </c>
      <c r="M1772" s="288" t="s">
        <v>2712</v>
      </c>
      <c r="N1772" s="289"/>
      <c r="O1772" s="283"/>
      <c r="P1772" s="262">
        <v>3.2407407407407406E-4</v>
      </c>
      <c r="Q1772">
        <v>44454.673067129632</v>
      </c>
      <c r="R1772" t="str">
        <f t="shared" si="55"/>
        <v>#01</v>
      </c>
    </row>
    <row r="1773" spans="1:18" ht="98" x14ac:dyDescent="0.2">
      <c r="A1773" s="255">
        <f t="shared" si="56"/>
        <v>94</v>
      </c>
      <c r="B1773" s="291" t="s">
        <v>325</v>
      </c>
      <c r="C1773" s="292">
        <v>9</v>
      </c>
      <c r="D1773" s="292">
        <v>17</v>
      </c>
      <c r="E1773" s="293" t="s">
        <v>605</v>
      </c>
      <c r="F1773" s="292" t="s">
        <v>241</v>
      </c>
      <c r="G1773" s="294">
        <v>44454</v>
      </c>
      <c r="H1773" s="287" t="s">
        <v>28603</v>
      </c>
      <c r="I1773" s="295">
        <v>1676</v>
      </c>
      <c r="J1773" s="296"/>
      <c r="K1773" s="297" t="s">
        <v>14459</v>
      </c>
      <c r="L1773" s="297" t="s">
        <v>14460</v>
      </c>
      <c r="M1773" s="288" t="s">
        <v>2713</v>
      </c>
      <c r="N1773" s="289"/>
      <c r="O1773" s="283"/>
      <c r="P1773" s="262">
        <v>5.9027777777777778E-4</v>
      </c>
      <c r="Q1773">
        <v>44454.673402777778</v>
      </c>
      <c r="R1773" t="str">
        <f t="shared" si="55"/>
        <v>#01</v>
      </c>
    </row>
    <row r="1774" spans="1:18" ht="211" x14ac:dyDescent="0.2">
      <c r="A1774" s="255">
        <f t="shared" si="56"/>
        <v>177</v>
      </c>
      <c r="B1774" s="291" t="s">
        <v>325</v>
      </c>
      <c r="C1774" s="292">
        <v>9</v>
      </c>
      <c r="D1774" s="292">
        <v>18</v>
      </c>
      <c r="E1774" s="293" t="s">
        <v>605</v>
      </c>
      <c r="F1774" s="292" t="s">
        <v>241</v>
      </c>
      <c r="G1774" s="294">
        <v>44454</v>
      </c>
      <c r="H1774" s="287" t="s">
        <v>28603</v>
      </c>
      <c r="I1774" s="295">
        <v>1677</v>
      </c>
      <c r="J1774" s="296"/>
      <c r="K1774" s="297" t="s">
        <v>14461</v>
      </c>
      <c r="L1774" s="297" t="s">
        <v>14462</v>
      </c>
      <c r="M1774" s="288" t="s">
        <v>2714</v>
      </c>
      <c r="N1774" s="289"/>
      <c r="O1774" s="283"/>
      <c r="P1774" s="262">
        <v>1.3888888888888889E-4</v>
      </c>
      <c r="Q1774">
        <v>44454.676782407405</v>
      </c>
      <c r="R1774" t="str">
        <f t="shared" si="55"/>
        <v>#01</v>
      </c>
    </row>
    <row r="1775" spans="1:18" ht="230" x14ac:dyDescent="0.2">
      <c r="A1775" s="255">
        <f t="shared" si="56"/>
        <v>127</v>
      </c>
      <c r="B1775" s="291" t="s">
        <v>325</v>
      </c>
      <c r="C1775" s="292">
        <v>9</v>
      </c>
      <c r="D1775" s="292">
        <v>19</v>
      </c>
      <c r="E1775" s="293" t="s">
        <v>605</v>
      </c>
      <c r="F1775" s="292" t="s">
        <v>241</v>
      </c>
      <c r="G1775" s="294">
        <v>44454</v>
      </c>
      <c r="H1775" s="287" t="s">
        <v>28603</v>
      </c>
      <c r="I1775" s="295">
        <v>1678</v>
      </c>
      <c r="J1775" s="296"/>
      <c r="K1775" s="297" t="s">
        <v>14463</v>
      </c>
      <c r="L1775" s="297" t="s">
        <v>14464</v>
      </c>
      <c r="M1775" s="288" t="s">
        <v>2715</v>
      </c>
      <c r="N1775" s="289"/>
      <c r="O1775" s="283"/>
      <c r="P1775" s="262">
        <v>8.449074074074075E-4</v>
      </c>
      <c r="Q1775">
        <v>44454.678472222222</v>
      </c>
      <c r="R1775" t="str">
        <f t="shared" si="55"/>
        <v>#01</v>
      </c>
    </row>
    <row r="1776" spans="1:18" ht="116" x14ac:dyDescent="0.2">
      <c r="A1776" s="255">
        <f t="shared" si="56"/>
        <v>152</v>
      </c>
      <c r="B1776" s="291" t="s">
        <v>325</v>
      </c>
      <c r="C1776" s="292">
        <v>9</v>
      </c>
      <c r="D1776" s="292">
        <v>20</v>
      </c>
      <c r="E1776" s="293" t="s">
        <v>605</v>
      </c>
      <c r="F1776" s="292" t="s">
        <v>241</v>
      </c>
      <c r="G1776" s="294">
        <v>44454</v>
      </c>
      <c r="H1776" s="287" t="s">
        <v>28603</v>
      </c>
      <c r="I1776" s="295">
        <v>1679</v>
      </c>
      <c r="J1776" s="296"/>
      <c r="K1776" s="297" t="s">
        <v>14465</v>
      </c>
      <c r="L1776" s="297" t="s">
        <v>14466</v>
      </c>
      <c r="M1776" s="288" t="s">
        <v>2716</v>
      </c>
      <c r="N1776" s="289"/>
      <c r="O1776" s="283"/>
      <c r="P1776" s="262">
        <v>7.175925925925927E-4</v>
      </c>
      <c r="Q1776">
        <v>44454.679328703707</v>
      </c>
      <c r="R1776" t="str">
        <f t="shared" si="55"/>
        <v>#01</v>
      </c>
    </row>
    <row r="1777" spans="1:20" ht="97" x14ac:dyDescent="0.2">
      <c r="A1777" s="255">
        <f t="shared" si="56"/>
        <v>113</v>
      </c>
      <c r="B1777" s="291" t="s">
        <v>325</v>
      </c>
      <c r="C1777" s="292">
        <v>9</v>
      </c>
      <c r="D1777" s="292">
        <v>21</v>
      </c>
      <c r="E1777" s="293" t="s">
        <v>605</v>
      </c>
      <c r="F1777" s="292" t="s">
        <v>241</v>
      </c>
      <c r="G1777" s="294">
        <v>44454</v>
      </c>
      <c r="H1777" s="287" t="s">
        <v>28603</v>
      </c>
      <c r="I1777" s="295">
        <v>1680</v>
      </c>
      <c r="J1777" s="296"/>
      <c r="K1777" s="297" t="s">
        <v>14467</v>
      </c>
      <c r="L1777" s="297" t="s">
        <v>14468</v>
      </c>
      <c r="M1777" s="288" t="s">
        <v>2717</v>
      </c>
      <c r="N1777" s="289"/>
      <c r="O1777" s="283"/>
      <c r="P1777" s="262">
        <v>1.0532407407407407E-3</v>
      </c>
      <c r="Q1777">
        <v>44454.68005787037</v>
      </c>
      <c r="R1777" t="str">
        <f t="shared" si="55"/>
        <v>#01</v>
      </c>
    </row>
    <row r="1778" spans="1:20" ht="173" x14ac:dyDescent="0.2">
      <c r="A1778" s="255">
        <f t="shared" si="56"/>
        <v>147</v>
      </c>
      <c r="B1778" s="291" t="s">
        <v>325</v>
      </c>
      <c r="C1778" s="292">
        <v>9</v>
      </c>
      <c r="D1778" s="292">
        <v>22</v>
      </c>
      <c r="E1778" s="293" t="s">
        <v>605</v>
      </c>
      <c r="F1778" s="292" t="s">
        <v>241</v>
      </c>
      <c r="G1778" s="294">
        <v>44454</v>
      </c>
      <c r="H1778" s="287" t="s">
        <v>28603</v>
      </c>
      <c r="I1778" s="295">
        <v>1681</v>
      </c>
      <c r="J1778" s="296"/>
      <c r="K1778" s="297" t="s">
        <v>14469</v>
      </c>
      <c r="L1778" s="297" t="s">
        <v>14470</v>
      </c>
      <c r="M1778" s="288" t="s">
        <v>2718</v>
      </c>
      <c r="N1778" s="289"/>
      <c r="O1778" s="283"/>
      <c r="P1778" s="262">
        <v>1.0648148148148147E-3</v>
      </c>
      <c r="Q1778">
        <v>44454.681134259263</v>
      </c>
      <c r="R1778" t="str">
        <f t="shared" si="55"/>
        <v>#01</v>
      </c>
    </row>
    <row r="1779" spans="1:20" ht="135" x14ac:dyDescent="0.2">
      <c r="A1779" s="255">
        <f t="shared" si="56"/>
        <v>91</v>
      </c>
      <c r="B1779" s="291" t="s">
        <v>325</v>
      </c>
      <c r="C1779" s="292">
        <v>9</v>
      </c>
      <c r="D1779" s="292">
        <v>23</v>
      </c>
      <c r="E1779" s="293" t="s">
        <v>605</v>
      </c>
      <c r="F1779" s="292" t="s">
        <v>241</v>
      </c>
      <c r="G1779" s="294">
        <v>44454</v>
      </c>
      <c r="H1779" s="287" t="s">
        <v>28603</v>
      </c>
      <c r="I1779" s="295">
        <v>1682</v>
      </c>
      <c r="J1779" s="296"/>
      <c r="K1779" s="297" t="s">
        <v>14471</v>
      </c>
      <c r="L1779" s="297" t="s">
        <v>14472</v>
      </c>
      <c r="M1779" s="288" t="s">
        <v>2719</v>
      </c>
      <c r="N1779" s="289"/>
      <c r="O1779" s="283"/>
      <c r="P1779" s="262">
        <v>1.7245370370370372E-3</v>
      </c>
      <c r="Q1779">
        <v>44454.682210648149</v>
      </c>
      <c r="R1779" t="str">
        <f t="shared" si="55"/>
        <v>#01</v>
      </c>
    </row>
    <row r="1780" spans="1:20" ht="97" x14ac:dyDescent="0.2">
      <c r="A1780" s="255">
        <f t="shared" si="56"/>
        <v>100</v>
      </c>
      <c r="B1780" s="291" t="s">
        <v>325</v>
      </c>
      <c r="C1780" s="292">
        <v>9</v>
      </c>
      <c r="D1780" s="292">
        <v>24</v>
      </c>
      <c r="E1780" s="293" t="s">
        <v>605</v>
      </c>
      <c r="F1780" s="292" t="s">
        <v>241</v>
      </c>
      <c r="G1780" s="294">
        <v>44454</v>
      </c>
      <c r="H1780" s="287" t="s">
        <v>28603</v>
      </c>
      <c r="I1780" s="295">
        <v>1683</v>
      </c>
      <c r="J1780" s="296"/>
      <c r="K1780" s="297" t="s">
        <v>14473</v>
      </c>
      <c r="L1780" s="297" t="s">
        <v>14474</v>
      </c>
      <c r="M1780" s="288" t="s">
        <v>2720</v>
      </c>
      <c r="N1780" s="289"/>
      <c r="O1780" s="283"/>
      <c r="P1780" s="262">
        <v>9.4907407407407408E-4</v>
      </c>
      <c r="Q1780">
        <v>44454.683958333335</v>
      </c>
      <c r="R1780" t="str">
        <f t="shared" si="55"/>
        <v>#01</v>
      </c>
    </row>
    <row r="1781" spans="1:20" ht="173" x14ac:dyDescent="0.2">
      <c r="A1781" s="255">
        <f t="shared" si="56"/>
        <v>193</v>
      </c>
      <c r="B1781" s="291" t="s">
        <v>325</v>
      </c>
      <c r="C1781" s="292">
        <v>9</v>
      </c>
      <c r="D1781" s="292">
        <v>25</v>
      </c>
      <c r="E1781" s="293" t="s">
        <v>605</v>
      </c>
      <c r="F1781" s="292" t="s">
        <v>241</v>
      </c>
      <c r="G1781" s="294">
        <v>44454</v>
      </c>
      <c r="H1781" s="287" t="s">
        <v>28603</v>
      </c>
      <c r="I1781" s="295">
        <v>1684</v>
      </c>
      <c r="J1781" s="296"/>
      <c r="K1781" s="297" t="s">
        <v>14475</v>
      </c>
      <c r="L1781" s="297" t="s">
        <v>14476</v>
      </c>
      <c r="M1781" s="288" t="s">
        <v>2721</v>
      </c>
      <c r="N1781" s="289"/>
      <c r="O1781" s="283"/>
      <c r="P1781" s="262">
        <v>1.0763888888888889E-3</v>
      </c>
      <c r="Q1781">
        <v>44454.687916666669</v>
      </c>
      <c r="R1781" t="str">
        <f t="shared" si="55"/>
        <v>#01</v>
      </c>
    </row>
    <row r="1782" spans="1:20" ht="173" x14ac:dyDescent="0.2">
      <c r="A1782" s="255">
        <f t="shared" si="56"/>
        <v>193</v>
      </c>
      <c r="B1782" s="291" t="s">
        <v>325</v>
      </c>
      <c r="C1782" s="292">
        <v>9</v>
      </c>
      <c r="D1782" s="292">
        <v>25</v>
      </c>
      <c r="E1782" s="293" t="s">
        <v>605</v>
      </c>
      <c r="F1782" s="292" t="s">
        <v>241</v>
      </c>
      <c r="G1782" s="294">
        <v>44454</v>
      </c>
      <c r="H1782" s="287" t="s">
        <v>28603</v>
      </c>
      <c r="I1782" s="295" t="s">
        <v>29143</v>
      </c>
      <c r="J1782" s="296"/>
      <c r="K1782" s="297" t="s">
        <v>14475</v>
      </c>
      <c r="L1782" s="297" t="s">
        <v>14476</v>
      </c>
      <c r="M1782" s="299" t="s">
        <v>29144</v>
      </c>
      <c r="N1782" s="300"/>
      <c r="O1782" s="283"/>
      <c r="P1782" s="262">
        <v>7.291666666666667E-4</v>
      </c>
      <c r="Q1782">
        <v>44454.689004629632</v>
      </c>
      <c r="R1782" t="str">
        <f t="shared" si="55"/>
        <v>#01</v>
      </c>
      <c r="S1782" t="s">
        <v>29142</v>
      </c>
      <c r="T1782" t="s">
        <v>29141</v>
      </c>
    </row>
    <row r="1783" spans="1:20" ht="116" x14ac:dyDescent="0.2">
      <c r="A1783" s="255">
        <f t="shared" si="56"/>
        <v>170</v>
      </c>
      <c r="B1783" s="291" t="s">
        <v>325</v>
      </c>
      <c r="C1783" s="292">
        <v>9</v>
      </c>
      <c r="D1783" s="292">
        <v>26</v>
      </c>
      <c r="E1783" s="293" t="s">
        <v>605</v>
      </c>
      <c r="F1783" s="292" t="s">
        <v>241</v>
      </c>
      <c r="G1783" s="294">
        <v>44454</v>
      </c>
      <c r="H1783" s="287" t="s">
        <v>28603</v>
      </c>
      <c r="I1783" s="295">
        <v>1685</v>
      </c>
      <c r="J1783" s="296"/>
      <c r="K1783" s="297" t="s">
        <v>14477</v>
      </c>
      <c r="L1783" s="297" t="s">
        <v>14478</v>
      </c>
      <c r="M1783" s="288" t="s">
        <v>2722</v>
      </c>
      <c r="N1783" s="289"/>
      <c r="O1783" s="283"/>
      <c r="P1783" s="262">
        <v>1.4004629629629629E-3</v>
      </c>
      <c r="Q1783">
        <v>44454.689837962964</v>
      </c>
      <c r="R1783" t="str">
        <f t="shared" si="55"/>
        <v>#01</v>
      </c>
    </row>
    <row r="1784" spans="1:20" ht="59" x14ac:dyDescent="0.2">
      <c r="A1784" s="255">
        <f t="shared" si="56"/>
        <v>70</v>
      </c>
      <c r="B1784" s="291" t="s">
        <v>325</v>
      </c>
      <c r="C1784" s="292">
        <v>9</v>
      </c>
      <c r="D1784" s="292">
        <v>27</v>
      </c>
      <c r="E1784" s="293" t="s">
        <v>605</v>
      </c>
      <c r="F1784" s="292" t="s">
        <v>241</v>
      </c>
      <c r="G1784" s="294">
        <v>44454</v>
      </c>
      <c r="H1784" s="287" t="s">
        <v>28603</v>
      </c>
      <c r="I1784" s="295">
        <v>1686</v>
      </c>
      <c r="J1784" s="296"/>
      <c r="K1784" s="297" t="s">
        <v>14479</v>
      </c>
      <c r="L1784" s="297" t="s">
        <v>14480</v>
      </c>
      <c r="M1784" s="288" t="s">
        <v>2723</v>
      </c>
      <c r="N1784" s="289"/>
      <c r="O1784" s="283"/>
      <c r="P1784" s="262">
        <v>3.7037037037037035E-4</v>
      </c>
      <c r="Q1784">
        <v>44454.691261574073</v>
      </c>
      <c r="R1784" t="str">
        <f t="shared" si="55"/>
        <v>#01</v>
      </c>
    </row>
    <row r="1785" spans="1:20" ht="135" x14ac:dyDescent="0.2">
      <c r="A1785" s="255">
        <f t="shared" si="56"/>
        <v>104</v>
      </c>
      <c r="B1785" s="291" t="s">
        <v>325</v>
      </c>
      <c r="C1785" s="292">
        <v>9</v>
      </c>
      <c r="D1785" s="292">
        <v>28</v>
      </c>
      <c r="E1785" s="293" t="s">
        <v>605</v>
      </c>
      <c r="F1785" s="292" t="s">
        <v>241</v>
      </c>
      <c r="G1785" s="294">
        <v>44454</v>
      </c>
      <c r="H1785" s="287" t="s">
        <v>28603</v>
      </c>
      <c r="I1785" s="295">
        <v>1687</v>
      </c>
      <c r="J1785" s="296"/>
      <c r="K1785" s="297" t="s">
        <v>14481</v>
      </c>
      <c r="L1785" s="297" t="s">
        <v>14482</v>
      </c>
      <c r="M1785" s="288" t="s">
        <v>2724</v>
      </c>
      <c r="N1785" s="289"/>
      <c r="O1785" s="283"/>
      <c r="P1785" s="262">
        <v>4.6296296296296293E-4</v>
      </c>
      <c r="Q1785">
        <v>44454.691643518519</v>
      </c>
      <c r="R1785" t="str">
        <f t="shared" si="55"/>
        <v>#01</v>
      </c>
    </row>
    <row r="1786" spans="1:20" ht="97" x14ac:dyDescent="0.2">
      <c r="A1786" s="255">
        <f t="shared" si="56"/>
        <v>106</v>
      </c>
      <c r="B1786" s="291" t="s">
        <v>325</v>
      </c>
      <c r="C1786" s="292">
        <v>9</v>
      </c>
      <c r="D1786" s="292">
        <v>29</v>
      </c>
      <c r="E1786" s="293" t="s">
        <v>605</v>
      </c>
      <c r="F1786" s="292" t="s">
        <v>241</v>
      </c>
      <c r="G1786" s="294">
        <v>44454</v>
      </c>
      <c r="H1786" s="287" t="s">
        <v>28603</v>
      </c>
      <c r="I1786" s="295">
        <v>1688</v>
      </c>
      <c r="J1786" s="296"/>
      <c r="K1786" s="297" t="s">
        <v>14483</v>
      </c>
      <c r="L1786" s="297" t="s">
        <v>14484</v>
      </c>
      <c r="M1786" s="288" t="s">
        <v>2725</v>
      </c>
      <c r="N1786" s="289"/>
      <c r="O1786" s="283"/>
      <c r="P1786" s="262">
        <v>9.9537037037037042E-4</v>
      </c>
      <c r="Q1786">
        <v>44454.692129629628</v>
      </c>
      <c r="R1786" t="str">
        <f t="shared" ref="R1786:R1849" si="57">IF(G1786="","",F1786)</f>
        <v>#01</v>
      </c>
    </row>
    <row r="1787" spans="1:20" ht="154" x14ac:dyDescent="0.2">
      <c r="A1787" s="255">
        <f t="shared" si="56"/>
        <v>93</v>
      </c>
      <c r="B1787" s="291" t="s">
        <v>325</v>
      </c>
      <c r="C1787" s="292">
        <v>9</v>
      </c>
      <c r="D1787" s="292">
        <v>30</v>
      </c>
      <c r="E1787" s="293" t="s">
        <v>605</v>
      </c>
      <c r="F1787" s="292" t="s">
        <v>241</v>
      </c>
      <c r="G1787" s="294">
        <v>44454</v>
      </c>
      <c r="H1787" s="287" t="s">
        <v>28603</v>
      </c>
      <c r="I1787" s="295">
        <v>1689</v>
      </c>
      <c r="J1787" s="296"/>
      <c r="K1787" s="297" t="s">
        <v>27949</v>
      </c>
      <c r="L1787" s="297" t="s">
        <v>27950</v>
      </c>
      <c r="M1787" s="288" t="s">
        <v>2726</v>
      </c>
      <c r="N1787" s="289"/>
      <c r="O1787" s="283"/>
      <c r="P1787" s="262">
        <v>1.4120370370370369E-3</v>
      </c>
      <c r="Q1787">
        <v>44454.693148148152</v>
      </c>
      <c r="R1787" t="str">
        <f t="shared" si="57"/>
        <v>#01</v>
      </c>
    </row>
    <row r="1788" spans="1:20" ht="211" x14ac:dyDescent="0.2">
      <c r="A1788" s="255">
        <f t="shared" si="56"/>
        <v>201</v>
      </c>
      <c r="B1788" s="291" t="s">
        <v>325</v>
      </c>
      <c r="C1788" s="292">
        <v>9</v>
      </c>
      <c r="D1788" s="292">
        <v>31</v>
      </c>
      <c r="E1788" s="293" t="s">
        <v>605</v>
      </c>
      <c r="F1788" s="292" t="s">
        <v>241</v>
      </c>
      <c r="G1788" s="294">
        <v>44454</v>
      </c>
      <c r="H1788" s="287" t="s">
        <v>28603</v>
      </c>
      <c r="I1788" s="295">
        <v>1690</v>
      </c>
      <c r="J1788" s="296"/>
      <c r="K1788" s="297" t="s">
        <v>14485</v>
      </c>
      <c r="L1788" s="297" t="s">
        <v>14486</v>
      </c>
      <c r="M1788" s="288" t="s">
        <v>2727</v>
      </c>
      <c r="N1788" s="289"/>
      <c r="O1788" s="283"/>
      <c r="P1788" s="262">
        <v>1.8865740740740742E-3</v>
      </c>
      <c r="Q1788">
        <v>44454.694571759261</v>
      </c>
      <c r="R1788" t="str">
        <f t="shared" si="57"/>
        <v>#01</v>
      </c>
    </row>
    <row r="1789" spans="1:20" ht="116" x14ac:dyDescent="0.2">
      <c r="A1789" s="255">
        <f t="shared" si="56"/>
        <v>89</v>
      </c>
      <c r="B1789" s="291" t="s">
        <v>325</v>
      </c>
      <c r="C1789" s="292">
        <v>9</v>
      </c>
      <c r="D1789" s="292">
        <v>32</v>
      </c>
      <c r="E1789" s="293" t="s">
        <v>605</v>
      </c>
      <c r="F1789" s="292" t="s">
        <v>241</v>
      </c>
      <c r="G1789" s="294">
        <v>44454</v>
      </c>
      <c r="H1789" s="287" t="s">
        <v>28603</v>
      </c>
      <c r="I1789" s="295">
        <v>1691</v>
      </c>
      <c r="J1789" s="296"/>
      <c r="K1789" s="297" t="s">
        <v>14487</v>
      </c>
      <c r="L1789" s="297" t="s">
        <v>14488</v>
      </c>
      <c r="M1789" s="288" t="s">
        <v>2728</v>
      </c>
      <c r="N1789" s="289"/>
      <c r="O1789" s="283"/>
      <c r="P1789" s="262">
        <v>1.7245370370370372E-3</v>
      </c>
      <c r="Q1789">
        <v>44454.696481481478</v>
      </c>
      <c r="R1789" t="str">
        <f t="shared" si="57"/>
        <v>#01</v>
      </c>
    </row>
    <row r="1790" spans="1:20" ht="135" x14ac:dyDescent="0.2">
      <c r="A1790" s="255">
        <f t="shared" si="56"/>
        <v>93</v>
      </c>
      <c r="B1790" s="291" t="s">
        <v>325</v>
      </c>
      <c r="C1790" s="292">
        <v>9</v>
      </c>
      <c r="D1790" s="292">
        <v>33</v>
      </c>
      <c r="E1790" s="293" t="s">
        <v>605</v>
      </c>
      <c r="F1790" s="292" t="s">
        <v>241</v>
      </c>
      <c r="G1790" s="294">
        <v>44454</v>
      </c>
      <c r="H1790" s="287" t="s">
        <v>28603</v>
      </c>
      <c r="I1790" s="295">
        <v>1692</v>
      </c>
      <c r="J1790" s="296"/>
      <c r="K1790" s="297" t="s">
        <v>27947</v>
      </c>
      <c r="L1790" s="297" t="s">
        <v>27948</v>
      </c>
      <c r="M1790" s="288" t="s">
        <v>2729</v>
      </c>
      <c r="N1790" s="298"/>
      <c r="O1790" s="283"/>
      <c r="P1790" s="262">
        <v>1.2847222222222223E-3</v>
      </c>
      <c r="Q1790">
        <v>44454.698217592595</v>
      </c>
      <c r="R1790" t="str">
        <f t="shared" si="57"/>
        <v>#01</v>
      </c>
    </row>
    <row r="1791" spans="1:20" ht="190" x14ac:dyDescent="0.2">
      <c r="A1791" s="255">
        <f t="shared" si="56"/>
        <v>158</v>
      </c>
      <c r="B1791" s="291" t="s">
        <v>325</v>
      </c>
      <c r="C1791" s="292">
        <v>9</v>
      </c>
      <c r="D1791" s="292">
        <v>34</v>
      </c>
      <c r="E1791" s="293" t="s">
        <v>605</v>
      </c>
      <c r="F1791" s="292" t="s">
        <v>241</v>
      </c>
      <c r="G1791" s="294">
        <v>44454</v>
      </c>
      <c r="H1791" s="287" t="s">
        <v>28603</v>
      </c>
      <c r="I1791" s="295">
        <v>1693</v>
      </c>
      <c r="J1791" s="296"/>
      <c r="K1791" s="297" t="s">
        <v>26176</v>
      </c>
      <c r="L1791" s="297" t="s">
        <v>26177</v>
      </c>
      <c r="M1791" s="288" t="s">
        <v>2730</v>
      </c>
      <c r="N1791" s="298"/>
      <c r="O1791" s="283"/>
      <c r="P1791" s="262">
        <v>1.5509259259259261E-3</v>
      </c>
      <c r="Q1791">
        <v>44454.699525462966</v>
      </c>
      <c r="R1791" t="str">
        <f t="shared" si="57"/>
        <v>#01</v>
      </c>
    </row>
    <row r="1792" spans="1:20" ht="116" x14ac:dyDescent="0.2">
      <c r="A1792" s="255">
        <f t="shared" si="56"/>
        <v>62</v>
      </c>
      <c r="B1792" s="291" t="s">
        <v>325</v>
      </c>
      <c r="C1792" s="292">
        <v>9</v>
      </c>
      <c r="D1792" s="292">
        <v>35</v>
      </c>
      <c r="E1792" s="293" t="s">
        <v>605</v>
      </c>
      <c r="F1792" s="292" t="s">
        <v>241</v>
      </c>
      <c r="G1792" s="294">
        <v>44454</v>
      </c>
      <c r="H1792" s="287" t="s">
        <v>28603</v>
      </c>
      <c r="I1792" s="295">
        <v>1694</v>
      </c>
      <c r="J1792" s="296"/>
      <c r="K1792" s="297" t="s">
        <v>14489</v>
      </c>
      <c r="L1792" s="297" t="s">
        <v>14490</v>
      </c>
      <c r="M1792" s="288" t="s">
        <v>2731</v>
      </c>
      <c r="N1792" s="298"/>
      <c r="O1792" s="283"/>
      <c r="P1792" s="262">
        <v>6.5972222222222213E-4</v>
      </c>
      <c r="Q1792">
        <v>44454.701099537036</v>
      </c>
      <c r="R1792" t="str">
        <f t="shared" si="57"/>
        <v>#01</v>
      </c>
    </row>
    <row r="1793" spans="1:18" ht="152" x14ac:dyDescent="0.2">
      <c r="A1793" s="255">
        <f t="shared" si="56"/>
        <v>77</v>
      </c>
      <c r="B1793" s="291" t="s">
        <v>325</v>
      </c>
      <c r="C1793" s="292">
        <v>9</v>
      </c>
      <c r="D1793" s="292">
        <v>35</v>
      </c>
      <c r="E1793" s="293" t="s">
        <v>605</v>
      </c>
      <c r="F1793" s="292" t="s">
        <v>241</v>
      </c>
      <c r="G1793" s="294">
        <v>44454</v>
      </c>
      <c r="H1793" s="287" t="s">
        <v>28603</v>
      </c>
      <c r="I1793" s="295">
        <v>1695</v>
      </c>
      <c r="J1793" s="296"/>
      <c r="K1793" s="297" t="s">
        <v>2732</v>
      </c>
      <c r="L1793" s="297" t="s">
        <v>2733</v>
      </c>
      <c r="M1793" s="288" t="s">
        <v>2734</v>
      </c>
      <c r="N1793" s="298"/>
      <c r="O1793" s="283"/>
      <c r="P1793" s="262">
        <v>9.6064814814814808E-4</v>
      </c>
      <c r="Q1793">
        <v>44454.701782407406</v>
      </c>
      <c r="R1793" t="str">
        <f t="shared" si="57"/>
        <v>#01</v>
      </c>
    </row>
    <row r="1794" spans="1:18" ht="116" x14ac:dyDescent="0.2">
      <c r="A1794" s="255">
        <f t="shared" si="56"/>
        <v>98</v>
      </c>
      <c r="B1794" s="291" t="s">
        <v>325</v>
      </c>
      <c r="C1794" s="292">
        <v>9</v>
      </c>
      <c r="D1794" s="292">
        <v>36</v>
      </c>
      <c r="E1794" s="293" t="s">
        <v>605</v>
      </c>
      <c r="F1794" s="292" t="s">
        <v>241</v>
      </c>
      <c r="G1794" s="294">
        <v>44454</v>
      </c>
      <c r="H1794" s="287" t="s">
        <v>28603</v>
      </c>
      <c r="I1794" s="295">
        <v>1696</v>
      </c>
      <c r="J1794" s="296"/>
      <c r="K1794" s="297" t="s">
        <v>14491</v>
      </c>
      <c r="L1794" s="297" t="s">
        <v>14492</v>
      </c>
      <c r="M1794" s="288" t="s">
        <v>2735</v>
      </c>
      <c r="N1794" s="289"/>
      <c r="O1794" s="283"/>
      <c r="P1794" s="262">
        <v>6.4814814814814813E-4</v>
      </c>
      <c r="Q1794">
        <v>44454.702766203707</v>
      </c>
      <c r="R1794" t="str">
        <f t="shared" si="57"/>
        <v>#01</v>
      </c>
    </row>
    <row r="1795" spans="1:18" ht="154" x14ac:dyDescent="0.2">
      <c r="A1795" s="255">
        <f t="shared" si="56"/>
        <v>137</v>
      </c>
      <c r="B1795" s="291" t="s">
        <v>325</v>
      </c>
      <c r="C1795" s="292">
        <v>9</v>
      </c>
      <c r="D1795" s="292">
        <v>37</v>
      </c>
      <c r="E1795" s="293" t="s">
        <v>605</v>
      </c>
      <c r="F1795" s="292" t="s">
        <v>241</v>
      </c>
      <c r="G1795" s="294">
        <v>44454</v>
      </c>
      <c r="H1795" s="287" t="s">
        <v>28603</v>
      </c>
      <c r="I1795" s="295">
        <v>1697</v>
      </c>
      <c r="J1795" s="296"/>
      <c r="K1795" s="297" t="s">
        <v>14493</v>
      </c>
      <c r="L1795" s="297" t="s">
        <v>14494</v>
      </c>
      <c r="M1795" s="288" t="s">
        <v>2736</v>
      </c>
      <c r="N1795" s="289"/>
      <c r="O1795" s="283"/>
      <c r="P1795" s="262">
        <v>6.3657407407407402E-4</v>
      </c>
      <c r="Q1795">
        <v>44454.703425925924</v>
      </c>
      <c r="R1795" t="str">
        <f t="shared" si="57"/>
        <v>#01</v>
      </c>
    </row>
    <row r="1796" spans="1:18" ht="135" x14ac:dyDescent="0.2">
      <c r="A1796" s="255">
        <f t="shared" si="56"/>
        <v>154</v>
      </c>
      <c r="B1796" s="291" t="s">
        <v>325</v>
      </c>
      <c r="C1796" s="292">
        <v>9</v>
      </c>
      <c r="D1796" s="292">
        <v>38</v>
      </c>
      <c r="E1796" s="293" t="s">
        <v>605</v>
      </c>
      <c r="F1796" s="292" t="s">
        <v>241</v>
      </c>
      <c r="G1796" s="294">
        <v>44454</v>
      </c>
      <c r="H1796" s="287" t="s">
        <v>28603</v>
      </c>
      <c r="I1796" s="295">
        <v>1698</v>
      </c>
      <c r="J1796" s="296"/>
      <c r="K1796" s="297" t="s">
        <v>27945</v>
      </c>
      <c r="L1796" s="297" t="s">
        <v>27946</v>
      </c>
      <c r="M1796" s="288" t="s">
        <v>2737</v>
      </c>
      <c r="N1796" s="289"/>
      <c r="O1796" s="283"/>
      <c r="P1796" s="262">
        <v>1.5856481481481479E-3</v>
      </c>
      <c r="Q1796">
        <v>44454.705335648148</v>
      </c>
      <c r="R1796" t="str">
        <f t="shared" si="57"/>
        <v>#01</v>
      </c>
    </row>
    <row r="1797" spans="1:18" ht="98" x14ac:dyDescent="0.2">
      <c r="A1797" s="255">
        <f t="shared" si="56"/>
        <v>139</v>
      </c>
      <c r="B1797" s="291" t="s">
        <v>325</v>
      </c>
      <c r="C1797" s="292">
        <v>9</v>
      </c>
      <c r="D1797" s="292">
        <v>39</v>
      </c>
      <c r="E1797" s="293" t="s">
        <v>605</v>
      </c>
      <c r="F1797" s="292" t="s">
        <v>241</v>
      </c>
      <c r="G1797" s="294">
        <v>44454</v>
      </c>
      <c r="H1797" s="287" t="s">
        <v>28603</v>
      </c>
      <c r="I1797" s="295">
        <v>1699</v>
      </c>
      <c r="J1797" s="296"/>
      <c r="K1797" s="297" t="s">
        <v>14495</v>
      </c>
      <c r="L1797" s="297" t="s">
        <v>14496</v>
      </c>
      <c r="M1797" s="288" t="s">
        <v>2738</v>
      </c>
      <c r="N1797" s="289"/>
      <c r="O1797" s="283"/>
      <c r="P1797" s="262">
        <v>8.449074074074075E-4</v>
      </c>
      <c r="Q1797">
        <v>44454.707013888888</v>
      </c>
      <c r="R1797" t="str">
        <f t="shared" si="57"/>
        <v>#01</v>
      </c>
    </row>
    <row r="1798" spans="1:18" ht="59" x14ac:dyDescent="0.2">
      <c r="A1798" s="255">
        <f t="shared" si="56"/>
        <v>51</v>
      </c>
      <c r="B1798" s="291" t="s">
        <v>325</v>
      </c>
      <c r="C1798" s="292">
        <v>9</v>
      </c>
      <c r="D1798" s="292">
        <v>40</v>
      </c>
      <c r="E1798" s="293" t="s">
        <v>605</v>
      </c>
      <c r="F1798" s="292" t="s">
        <v>241</v>
      </c>
      <c r="G1798" s="294">
        <v>44454</v>
      </c>
      <c r="H1798" s="287" t="s">
        <v>28603</v>
      </c>
      <c r="I1798" s="295">
        <v>1700</v>
      </c>
      <c r="J1798" s="296"/>
      <c r="K1798" s="297" t="s">
        <v>14497</v>
      </c>
      <c r="L1798" s="297" t="s">
        <v>14498</v>
      </c>
      <c r="M1798" s="288" t="s">
        <v>2739</v>
      </c>
      <c r="N1798" s="289"/>
      <c r="O1798" s="283"/>
      <c r="P1798" s="262">
        <v>6.7129629629629625E-4</v>
      </c>
      <c r="Q1798">
        <v>44454.707881944443</v>
      </c>
      <c r="R1798" t="str">
        <f t="shared" si="57"/>
        <v>#01</v>
      </c>
    </row>
    <row r="1799" spans="1:18" ht="211" x14ac:dyDescent="0.2">
      <c r="A1799" s="255">
        <f t="shared" si="56"/>
        <v>155</v>
      </c>
      <c r="B1799" s="291" t="s">
        <v>325</v>
      </c>
      <c r="C1799" s="292">
        <v>9</v>
      </c>
      <c r="D1799" s="292">
        <v>41</v>
      </c>
      <c r="E1799" s="293" t="s">
        <v>605</v>
      </c>
      <c r="F1799" s="292" t="s">
        <v>241</v>
      </c>
      <c r="G1799" s="294">
        <v>44474</v>
      </c>
      <c r="H1799" s="287" t="s">
        <v>28603</v>
      </c>
      <c r="I1799" s="295">
        <v>1701</v>
      </c>
      <c r="J1799" s="296"/>
      <c r="K1799" s="297" t="s">
        <v>14499</v>
      </c>
      <c r="L1799" s="297" t="s">
        <v>14500</v>
      </c>
      <c r="M1799" s="288" t="s">
        <v>2740</v>
      </c>
      <c r="N1799" s="289"/>
      <c r="O1799" s="283"/>
      <c r="P1799" s="262">
        <v>6.5972222222222213E-4</v>
      </c>
      <c r="Q1799">
        <v>44474.555856481478</v>
      </c>
      <c r="R1799" t="str">
        <f t="shared" si="57"/>
        <v>#01</v>
      </c>
    </row>
    <row r="1800" spans="1:18" ht="211" x14ac:dyDescent="0.2">
      <c r="A1800" s="255">
        <f t="shared" si="56"/>
        <v>79</v>
      </c>
      <c r="B1800" s="291" t="s">
        <v>325</v>
      </c>
      <c r="C1800" s="292">
        <v>9</v>
      </c>
      <c r="D1800" s="292">
        <v>42</v>
      </c>
      <c r="E1800" s="293" t="s">
        <v>605</v>
      </c>
      <c r="F1800" s="292" t="s">
        <v>241</v>
      </c>
      <c r="G1800" s="294">
        <v>44454</v>
      </c>
      <c r="H1800" s="287" t="s">
        <v>28603</v>
      </c>
      <c r="I1800" s="295">
        <v>1702</v>
      </c>
      <c r="J1800" s="296"/>
      <c r="K1800" s="297" t="s">
        <v>27943</v>
      </c>
      <c r="L1800" s="297" t="s">
        <v>27944</v>
      </c>
      <c r="M1800" s="288" t="s">
        <v>2741</v>
      </c>
      <c r="N1800" s="298"/>
      <c r="O1800" s="283"/>
      <c r="P1800" s="262">
        <v>2.1759259259259258E-3</v>
      </c>
      <c r="Q1800">
        <v>44454.709837962961</v>
      </c>
      <c r="R1800" t="str">
        <f t="shared" si="57"/>
        <v>#01</v>
      </c>
    </row>
    <row r="1801" spans="1:18" ht="114" x14ac:dyDescent="0.2">
      <c r="A1801" s="255">
        <f t="shared" si="56"/>
        <v>97</v>
      </c>
      <c r="B1801" s="291" t="s">
        <v>325</v>
      </c>
      <c r="C1801" s="292">
        <v>9</v>
      </c>
      <c r="D1801" s="292">
        <v>42</v>
      </c>
      <c r="E1801" s="293" t="s">
        <v>605</v>
      </c>
      <c r="F1801" s="292" t="s">
        <v>241</v>
      </c>
      <c r="G1801" s="294">
        <v>44454</v>
      </c>
      <c r="H1801" s="287" t="s">
        <v>28603</v>
      </c>
      <c r="I1801" s="295">
        <v>1703</v>
      </c>
      <c r="J1801" s="296"/>
      <c r="K1801" s="297" t="s">
        <v>2742</v>
      </c>
      <c r="L1801" s="297" t="s">
        <v>2743</v>
      </c>
      <c r="M1801" s="288" t="s">
        <v>2744</v>
      </c>
      <c r="N1801" s="298"/>
      <c r="O1801" s="283"/>
      <c r="P1801" s="262">
        <v>1.5277777777777779E-3</v>
      </c>
      <c r="Q1801">
        <v>44454.712048611109</v>
      </c>
      <c r="R1801" t="str">
        <f t="shared" si="57"/>
        <v>#01</v>
      </c>
    </row>
    <row r="1802" spans="1:18" ht="135" x14ac:dyDescent="0.2">
      <c r="A1802" s="255">
        <f t="shared" si="56"/>
        <v>97</v>
      </c>
      <c r="B1802" s="291" t="s">
        <v>325</v>
      </c>
      <c r="C1802" s="292">
        <v>9</v>
      </c>
      <c r="D1802" s="292">
        <v>43</v>
      </c>
      <c r="E1802" s="293" t="s">
        <v>605</v>
      </c>
      <c r="F1802" s="292" t="s">
        <v>241</v>
      </c>
      <c r="G1802" s="294">
        <v>44454</v>
      </c>
      <c r="H1802" s="287" t="s">
        <v>28603</v>
      </c>
      <c r="I1802" s="295">
        <v>1704</v>
      </c>
      <c r="J1802" s="296"/>
      <c r="K1802" s="297" t="s">
        <v>14501</v>
      </c>
      <c r="L1802" s="297" t="s">
        <v>14502</v>
      </c>
      <c r="M1802" s="288" t="s">
        <v>2745</v>
      </c>
      <c r="N1802" s="298"/>
      <c r="O1802" s="283"/>
      <c r="P1802" s="262">
        <v>1.4004629629629629E-3</v>
      </c>
      <c r="Q1802">
        <v>44454.713587962964</v>
      </c>
      <c r="R1802" t="str">
        <f t="shared" si="57"/>
        <v>#01</v>
      </c>
    </row>
    <row r="1803" spans="1:18" ht="171" x14ac:dyDescent="0.2">
      <c r="A1803" s="255">
        <f t="shared" si="56"/>
        <v>149</v>
      </c>
      <c r="B1803" s="291" t="s">
        <v>325</v>
      </c>
      <c r="C1803" s="292">
        <v>9</v>
      </c>
      <c r="D1803" s="292">
        <v>44</v>
      </c>
      <c r="E1803" s="293" t="s">
        <v>605</v>
      </c>
      <c r="F1803" s="292" t="s">
        <v>241</v>
      </c>
      <c r="G1803" s="294">
        <v>44454</v>
      </c>
      <c r="H1803" s="287" t="s">
        <v>28603</v>
      </c>
      <c r="I1803" s="295">
        <v>1705</v>
      </c>
      <c r="J1803" s="296"/>
      <c r="K1803" s="297" t="s">
        <v>14503</v>
      </c>
      <c r="L1803" s="297" t="s">
        <v>14504</v>
      </c>
      <c r="M1803" s="288" t="s">
        <v>2746</v>
      </c>
      <c r="N1803" s="298"/>
      <c r="O1803" s="283"/>
      <c r="P1803" s="262">
        <v>1.2037037037037038E-3</v>
      </c>
      <c r="Q1803">
        <v>44454.715011574073</v>
      </c>
      <c r="R1803" t="str">
        <f t="shared" si="57"/>
        <v>#01</v>
      </c>
    </row>
    <row r="1804" spans="1:18" ht="211" x14ac:dyDescent="0.2">
      <c r="A1804" s="255">
        <f t="shared" si="56"/>
        <v>268</v>
      </c>
      <c r="B1804" s="291" t="s">
        <v>325</v>
      </c>
      <c r="C1804" s="292">
        <v>9</v>
      </c>
      <c r="D1804" s="292">
        <v>45</v>
      </c>
      <c r="E1804" s="293" t="s">
        <v>605</v>
      </c>
      <c r="F1804" s="292" t="s">
        <v>241</v>
      </c>
      <c r="G1804" s="294">
        <v>44454</v>
      </c>
      <c r="H1804" s="287" t="s">
        <v>28603</v>
      </c>
      <c r="I1804" s="295">
        <v>1706</v>
      </c>
      <c r="J1804" s="296"/>
      <c r="K1804" s="297" t="s">
        <v>14505</v>
      </c>
      <c r="L1804" s="297" t="s">
        <v>14506</v>
      </c>
      <c r="M1804" s="288" t="s">
        <v>2747</v>
      </c>
      <c r="N1804" s="289"/>
      <c r="O1804" s="283"/>
      <c r="P1804" s="262">
        <v>2.8935185185185189E-4</v>
      </c>
      <c r="Q1804">
        <v>44454.718113425923</v>
      </c>
      <c r="R1804" t="str">
        <f t="shared" si="57"/>
        <v>#01</v>
      </c>
    </row>
    <row r="1805" spans="1:18" ht="116" x14ac:dyDescent="0.2">
      <c r="A1805" s="255">
        <f t="shared" si="56"/>
        <v>117</v>
      </c>
      <c r="B1805" s="291" t="s">
        <v>325</v>
      </c>
      <c r="C1805" s="292">
        <v>9</v>
      </c>
      <c r="D1805" s="292">
        <v>47</v>
      </c>
      <c r="E1805" s="293" t="s">
        <v>605</v>
      </c>
      <c r="F1805" s="292" t="s">
        <v>241</v>
      </c>
      <c r="G1805" s="294">
        <v>44454</v>
      </c>
      <c r="H1805" s="287" t="s">
        <v>28603</v>
      </c>
      <c r="I1805" s="295">
        <v>1707</v>
      </c>
      <c r="J1805" s="296"/>
      <c r="K1805" s="297" t="s">
        <v>14507</v>
      </c>
      <c r="L1805" s="297" t="s">
        <v>14508</v>
      </c>
      <c r="M1805" s="288" t="s">
        <v>2748</v>
      </c>
      <c r="N1805" s="298"/>
      <c r="O1805" s="283"/>
      <c r="P1805" s="262">
        <v>5.2083333333333333E-4</v>
      </c>
      <c r="Q1805">
        <v>44454.718414351853</v>
      </c>
      <c r="R1805" t="str">
        <f t="shared" si="57"/>
        <v>#01</v>
      </c>
    </row>
    <row r="1806" spans="1:18" ht="114" x14ac:dyDescent="0.2">
      <c r="A1806" s="255">
        <f t="shared" si="56"/>
        <v>65</v>
      </c>
      <c r="B1806" s="291" t="s">
        <v>325</v>
      </c>
      <c r="C1806" s="292">
        <v>9</v>
      </c>
      <c r="D1806" s="292">
        <v>47</v>
      </c>
      <c r="E1806" s="293" t="s">
        <v>605</v>
      </c>
      <c r="F1806" s="292" t="s">
        <v>241</v>
      </c>
      <c r="G1806" s="294">
        <v>44454</v>
      </c>
      <c r="H1806" s="287" t="s">
        <v>28603</v>
      </c>
      <c r="I1806" s="295">
        <v>1708</v>
      </c>
      <c r="J1806" s="296"/>
      <c r="K1806" s="297" t="s">
        <v>2749</v>
      </c>
      <c r="L1806" s="297" t="s">
        <v>2750</v>
      </c>
      <c r="M1806" s="288" t="s">
        <v>2751</v>
      </c>
      <c r="N1806" s="298"/>
      <c r="O1806" s="283"/>
      <c r="P1806" s="262">
        <v>2.7777777777777778E-4</v>
      </c>
      <c r="Q1806">
        <v>44454.718958333331</v>
      </c>
      <c r="R1806" t="str">
        <f t="shared" si="57"/>
        <v>#01</v>
      </c>
    </row>
    <row r="1807" spans="1:18" ht="78" x14ac:dyDescent="0.2">
      <c r="A1807" s="255">
        <f t="shared" si="56"/>
        <v>67</v>
      </c>
      <c r="B1807" s="291" t="s">
        <v>325</v>
      </c>
      <c r="C1807" s="292">
        <v>9</v>
      </c>
      <c r="D1807" s="292">
        <v>48</v>
      </c>
      <c r="E1807" s="293" t="s">
        <v>605</v>
      </c>
      <c r="F1807" s="292" t="s">
        <v>241</v>
      </c>
      <c r="G1807" s="294">
        <v>44454</v>
      </c>
      <c r="H1807" s="287" t="s">
        <v>28603</v>
      </c>
      <c r="I1807" s="295">
        <v>1709</v>
      </c>
      <c r="J1807" s="296"/>
      <c r="K1807" s="297" t="s">
        <v>14509</v>
      </c>
      <c r="L1807" s="297" t="s">
        <v>14510</v>
      </c>
      <c r="M1807" s="288" t="s">
        <v>2752</v>
      </c>
      <c r="N1807" s="289"/>
      <c r="O1807" s="283"/>
      <c r="P1807" s="262">
        <v>1.0069444444444444E-3</v>
      </c>
      <c r="Q1807">
        <v>44454.719259259262</v>
      </c>
      <c r="R1807" t="str">
        <f t="shared" si="57"/>
        <v>#01</v>
      </c>
    </row>
    <row r="1808" spans="1:18" ht="116" x14ac:dyDescent="0.2">
      <c r="A1808" s="255">
        <f t="shared" si="56"/>
        <v>92</v>
      </c>
      <c r="B1808" s="291" t="s">
        <v>325</v>
      </c>
      <c r="C1808" s="292">
        <v>9</v>
      </c>
      <c r="D1808" s="292">
        <v>49</v>
      </c>
      <c r="E1808" s="293" t="s">
        <v>605</v>
      </c>
      <c r="F1808" s="292" t="s">
        <v>241</v>
      </c>
      <c r="G1808" s="294">
        <v>44454</v>
      </c>
      <c r="H1808" s="287" t="s">
        <v>28603</v>
      </c>
      <c r="I1808" s="295">
        <v>1710</v>
      </c>
      <c r="J1808" s="296"/>
      <c r="K1808" s="297" t="s">
        <v>14511</v>
      </c>
      <c r="L1808" s="297" t="s">
        <v>14512</v>
      </c>
      <c r="M1808" s="288" t="s">
        <v>2753</v>
      </c>
      <c r="N1808" s="289"/>
      <c r="O1808" s="283"/>
      <c r="P1808" s="262">
        <v>1.2152777777777778E-3</v>
      </c>
      <c r="Q1808">
        <v>44454.720277777778</v>
      </c>
      <c r="R1808" t="str">
        <f t="shared" si="57"/>
        <v>#01</v>
      </c>
    </row>
    <row r="1809" spans="1:18" ht="116" x14ac:dyDescent="0.2">
      <c r="A1809" s="255">
        <f t="shared" si="56"/>
        <v>89</v>
      </c>
      <c r="B1809" s="291" t="s">
        <v>325</v>
      </c>
      <c r="C1809" s="292">
        <v>9</v>
      </c>
      <c r="D1809" s="292">
        <v>50</v>
      </c>
      <c r="E1809" s="293" t="s">
        <v>605</v>
      </c>
      <c r="F1809" s="292" t="s">
        <v>241</v>
      </c>
      <c r="G1809" s="294">
        <v>44454</v>
      </c>
      <c r="H1809" s="287" t="s">
        <v>28603</v>
      </c>
      <c r="I1809" s="295">
        <v>1711</v>
      </c>
      <c r="J1809" s="296"/>
      <c r="K1809" s="297" t="s">
        <v>14513</v>
      </c>
      <c r="L1809" s="297" t="s">
        <v>14514</v>
      </c>
      <c r="M1809" s="288" t="s">
        <v>2754</v>
      </c>
      <c r="N1809" s="298"/>
      <c r="O1809" s="283"/>
      <c r="P1809" s="262">
        <v>1.0300925925925926E-3</v>
      </c>
      <c r="Q1809">
        <v>44454.721516203703</v>
      </c>
      <c r="R1809" t="str">
        <f t="shared" si="57"/>
        <v>#01</v>
      </c>
    </row>
    <row r="1810" spans="1:18" ht="133" x14ac:dyDescent="0.2">
      <c r="A1810" s="255">
        <f t="shared" si="56"/>
        <v>77</v>
      </c>
      <c r="B1810" s="291" t="s">
        <v>325</v>
      </c>
      <c r="C1810" s="292">
        <v>9</v>
      </c>
      <c r="D1810" s="292">
        <v>50</v>
      </c>
      <c r="E1810" s="293" t="s">
        <v>605</v>
      </c>
      <c r="F1810" s="292" t="s">
        <v>241</v>
      </c>
      <c r="G1810" s="294">
        <v>44454</v>
      </c>
      <c r="H1810" s="287" t="s">
        <v>28603</v>
      </c>
      <c r="I1810" s="295">
        <v>1712</v>
      </c>
      <c r="J1810" s="296"/>
      <c r="K1810" s="297" t="s">
        <v>14515</v>
      </c>
      <c r="L1810" s="297" t="s">
        <v>14516</v>
      </c>
      <c r="M1810" s="288" t="s">
        <v>2755</v>
      </c>
      <c r="N1810" s="298"/>
      <c r="O1810" s="283"/>
      <c r="P1810" s="262">
        <v>1.6435185185185183E-3</v>
      </c>
      <c r="Q1810">
        <v>44454.722557870373</v>
      </c>
      <c r="R1810" t="str">
        <f t="shared" si="57"/>
        <v>#01</v>
      </c>
    </row>
    <row r="1811" spans="1:18" ht="35" x14ac:dyDescent="0.2">
      <c r="A1811" s="255">
        <f t="shared" si="56"/>
        <v>11</v>
      </c>
      <c r="B1811" s="269" t="s">
        <v>325</v>
      </c>
      <c r="C1811" s="270">
        <v>10</v>
      </c>
      <c r="D1811" s="270" t="s">
        <v>234</v>
      </c>
      <c r="E1811" s="271" t="s">
        <v>605</v>
      </c>
      <c r="F1811" s="270" t="s">
        <v>241</v>
      </c>
      <c r="G1811" s="301">
        <v>44446</v>
      </c>
      <c r="H1811" s="270" t="s">
        <v>28603</v>
      </c>
      <c r="I1811" s="272">
        <v>1713</v>
      </c>
      <c r="J1811" s="281"/>
      <c r="K1811" s="274" t="s">
        <v>385</v>
      </c>
      <c r="L1811" s="274" t="s">
        <v>2756</v>
      </c>
      <c r="M1811" s="275" t="s">
        <v>2757</v>
      </c>
      <c r="N1811" s="273"/>
      <c r="O1811" s="283"/>
      <c r="P1811" s="262">
        <v>2.3148148148148147E-5</v>
      </c>
      <c r="Q1811">
        <v>44446.8283912037</v>
      </c>
      <c r="R1811" t="str">
        <f t="shared" si="57"/>
        <v>#01</v>
      </c>
    </row>
    <row r="1812" spans="1:18" ht="173" x14ac:dyDescent="0.2">
      <c r="A1812" s="255">
        <f t="shared" si="56"/>
        <v>168</v>
      </c>
      <c r="B1812" s="291" t="s">
        <v>325</v>
      </c>
      <c r="C1812" s="292">
        <v>10</v>
      </c>
      <c r="D1812" s="292">
        <v>1</v>
      </c>
      <c r="E1812" s="293" t="s">
        <v>605</v>
      </c>
      <c r="F1812" s="292" t="s">
        <v>241</v>
      </c>
      <c r="G1812" s="294">
        <v>44455</v>
      </c>
      <c r="H1812" s="287" t="s">
        <v>28603</v>
      </c>
      <c r="I1812" s="295">
        <v>1714</v>
      </c>
      <c r="J1812" s="296"/>
      <c r="K1812" s="297" t="s">
        <v>27941</v>
      </c>
      <c r="L1812" s="297" t="s">
        <v>27942</v>
      </c>
      <c r="M1812" s="288" t="s">
        <v>2758</v>
      </c>
      <c r="N1812" s="289"/>
      <c r="O1812" s="283"/>
      <c r="P1812" s="262">
        <v>3.0671296296296297E-3</v>
      </c>
      <c r="Q1812">
        <v>44455.434259259258</v>
      </c>
      <c r="R1812" t="str">
        <f t="shared" si="57"/>
        <v>#01</v>
      </c>
    </row>
    <row r="1813" spans="1:18" ht="192" x14ac:dyDescent="0.2">
      <c r="A1813" s="255">
        <f t="shared" si="56"/>
        <v>100</v>
      </c>
      <c r="B1813" s="291" t="s">
        <v>325</v>
      </c>
      <c r="C1813" s="292">
        <v>10</v>
      </c>
      <c r="D1813" s="292">
        <v>2</v>
      </c>
      <c r="E1813" s="293" t="s">
        <v>605</v>
      </c>
      <c r="F1813" s="292" t="s">
        <v>241</v>
      </c>
      <c r="G1813" s="294">
        <v>44455</v>
      </c>
      <c r="H1813" s="287" t="s">
        <v>28603</v>
      </c>
      <c r="I1813" s="295">
        <v>1715</v>
      </c>
      <c r="J1813" s="296"/>
      <c r="K1813" s="297" t="s">
        <v>14517</v>
      </c>
      <c r="L1813" s="297" t="s">
        <v>14518</v>
      </c>
      <c r="M1813" s="288" t="s">
        <v>2759</v>
      </c>
      <c r="N1813" s="289"/>
      <c r="O1813" s="283"/>
      <c r="P1813" s="262">
        <v>2.8356481481481479E-3</v>
      </c>
      <c r="Q1813">
        <v>44455.437349537038</v>
      </c>
      <c r="R1813" t="str">
        <f t="shared" si="57"/>
        <v>#01</v>
      </c>
    </row>
    <row r="1814" spans="1:18" ht="116" x14ac:dyDescent="0.2">
      <c r="A1814" s="255">
        <f t="shared" si="56"/>
        <v>47</v>
      </c>
      <c r="B1814" s="291" t="s">
        <v>325</v>
      </c>
      <c r="C1814" s="292">
        <v>10</v>
      </c>
      <c r="D1814" s="292">
        <v>3</v>
      </c>
      <c r="E1814" s="293" t="s">
        <v>605</v>
      </c>
      <c r="F1814" s="292" t="s">
        <v>241</v>
      </c>
      <c r="G1814" s="294">
        <v>44455</v>
      </c>
      <c r="H1814" s="287" t="s">
        <v>28603</v>
      </c>
      <c r="I1814" s="295">
        <v>1716</v>
      </c>
      <c r="J1814" s="296"/>
      <c r="K1814" s="297" t="s">
        <v>14519</v>
      </c>
      <c r="L1814" s="297" t="s">
        <v>14520</v>
      </c>
      <c r="M1814" s="288" t="s">
        <v>2760</v>
      </c>
      <c r="N1814" s="289"/>
      <c r="O1814" s="283"/>
      <c r="P1814" s="262">
        <v>1.1111111111111111E-3</v>
      </c>
      <c r="Q1814">
        <v>44455.44023148148</v>
      </c>
      <c r="R1814" t="str">
        <f t="shared" si="57"/>
        <v>#01</v>
      </c>
    </row>
    <row r="1815" spans="1:18" ht="154" x14ac:dyDescent="0.2">
      <c r="A1815" s="255">
        <f t="shared" si="56"/>
        <v>91</v>
      </c>
      <c r="B1815" s="291" t="s">
        <v>325</v>
      </c>
      <c r="C1815" s="292">
        <v>10</v>
      </c>
      <c r="D1815" s="292">
        <v>4</v>
      </c>
      <c r="E1815" s="293" t="s">
        <v>605</v>
      </c>
      <c r="F1815" s="292" t="s">
        <v>241</v>
      </c>
      <c r="G1815" s="294">
        <v>44455</v>
      </c>
      <c r="H1815" s="287" t="s">
        <v>28603</v>
      </c>
      <c r="I1815" s="295">
        <v>1717</v>
      </c>
      <c r="J1815" s="296"/>
      <c r="K1815" s="297" t="s">
        <v>14521</v>
      </c>
      <c r="L1815" s="297" t="s">
        <v>14522</v>
      </c>
      <c r="M1815" s="288" t="s">
        <v>2761</v>
      </c>
      <c r="N1815" s="289"/>
      <c r="O1815" s="283"/>
      <c r="P1815" s="262">
        <v>1.9328703703703704E-3</v>
      </c>
      <c r="Q1815">
        <v>44455.441354166665</v>
      </c>
      <c r="R1815" t="str">
        <f t="shared" si="57"/>
        <v>#01</v>
      </c>
    </row>
    <row r="1816" spans="1:18" ht="135" x14ac:dyDescent="0.2">
      <c r="A1816" s="255">
        <f t="shared" si="56"/>
        <v>88</v>
      </c>
      <c r="B1816" s="291" t="s">
        <v>325</v>
      </c>
      <c r="C1816" s="292">
        <v>10</v>
      </c>
      <c r="D1816" s="292">
        <v>5</v>
      </c>
      <c r="E1816" s="293" t="s">
        <v>605</v>
      </c>
      <c r="F1816" s="292" t="s">
        <v>241</v>
      </c>
      <c r="G1816" s="294">
        <v>44455</v>
      </c>
      <c r="H1816" s="287" t="s">
        <v>28603</v>
      </c>
      <c r="I1816" s="295">
        <v>1718</v>
      </c>
      <c r="J1816" s="296"/>
      <c r="K1816" s="297" t="s">
        <v>14523</v>
      </c>
      <c r="L1816" s="297" t="s">
        <v>14524</v>
      </c>
      <c r="M1816" s="288" t="s">
        <v>2762</v>
      </c>
      <c r="N1816" s="289"/>
      <c r="O1816" s="283"/>
      <c r="P1816" s="262">
        <v>7.291666666666667E-4</v>
      </c>
      <c r="Q1816">
        <v>44455.443298611113</v>
      </c>
      <c r="R1816" t="str">
        <f t="shared" si="57"/>
        <v>#01</v>
      </c>
    </row>
    <row r="1817" spans="1:18" ht="135" x14ac:dyDescent="0.2">
      <c r="A1817" s="255">
        <f t="shared" si="56"/>
        <v>75</v>
      </c>
      <c r="B1817" s="291" t="s">
        <v>325</v>
      </c>
      <c r="C1817" s="292">
        <v>10</v>
      </c>
      <c r="D1817" s="292">
        <v>6</v>
      </c>
      <c r="E1817" s="293" t="s">
        <v>605</v>
      </c>
      <c r="F1817" s="292" t="s">
        <v>241</v>
      </c>
      <c r="G1817" s="294">
        <v>44455</v>
      </c>
      <c r="H1817" s="287" t="s">
        <v>28603</v>
      </c>
      <c r="I1817" s="295">
        <v>1719</v>
      </c>
      <c r="J1817" s="296"/>
      <c r="K1817" s="297" t="s">
        <v>14525</v>
      </c>
      <c r="L1817" s="297" t="s">
        <v>14526</v>
      </c>
      <c r="M1817" s="288" t="s">
        <v>2763</v>
      </c>
      <c r="N1817" s="289"/>
      <c r="O1817" s="283"/>
      <c r="P1817" s="262">
        <v>8.7962962962962962E-4</v>
      </c>
      <c r="Q1817">
        <v>44455.444050925929</v>
      </c>
      <c r="R1817" t="str">
        <f t="shared" si="57"/>
        <v>#01</v>
      </c>
    </row>
    <row r="1818" spans="1:18" ht="78" x14ac:dyDescent="0.2">
      <c r="A1818" s="255">
        <f t="shared" ref="A1818:A1877" si="58">IF($K1818="","",LEN($K1818))</f>
        <v>86</v>
      </c>
      <c r="B1818" s="291" t="s">
        <v>325</v>
      </c>
      <c r="C1818" s="292">
        <v>10</v>
      </c>
      <c r="D1818" s="292">
        <v>7</v>
      </c>
      <c r="E1818" s="293" t="s">
        <v>605</v>
      </c>
      <c r="F1818" s="292" t="s">
        <v>241</v>
      </c>
      <c r="G1818" s="294">
        <v>44455</v>
      </c>
      <c r="H1818" s="287" t="s">
        <v>28603</v>
      </c>
      <c r="I1818" s="295">
        <v>1720</v>
      </c>
      <c r="J1818" s="296"/>
      <c r="K1818" s="297" t="s">
        <v>14527</v>
      </c>
      <c r="L1818" s="297" t="s">
        <v>14528</v>
      </c>
      <c r="M1818" s="288" t="s">
        <v>2764</v>
      </c>
      <c r="N1818" s="289"/>
      <c r="O1818" s="283"/>
      <c r="P1818" s="262">
        <v>1.1805555555555556E-3</v>
      </c>
      <c r="Q1818">
        <v>44455.44494212963</v>
      </c>
      <c r="R1818" t="str">
        <f t="shared" si="57"/>
        <v>#01</v>
      </c>
    </row>
    <row r="1819" spans="1:18" ht="135" x14ac:dyDescent="0.2">
      <c r="A1819" s="255">
        <f t="shared" si="58"/>
        <v>86</v>
      </c>
      <c r="B1819" s="291" t="s">
        <v>325</v>
      </c>
      <c r="C1819" s="292">
        <v>10</v>
      </c>
      <c r="D1819" s="292">
        <v>8</v>
      </c>
      <c r="E1819" s="293" t="s">
        <v>605</v>
      </c>
      <c r="F1819" s="292" t="s">
        <v>241</v>
      </c>
      <c r="G1819" s="294">
        <v>44455</v>
      </c>
      <c r="H1819" s="287" t="s">
        <v>28603</v>
      </c>
      <c r="I1819" s="295">
        <v>1721</v>
      </c>
      <c r="J1819" s="296"/>
      <c r="K1819" s="297" t="s">
        <v>14529</v>
      </c>
      <c r="L1819" s="297" t="s">
        <v>14530</v>
      </c>
      <c r="M1819" s="288" t="s">
        <v>2765</v>
      </c>
      <c r="N1819" s="289"/>
      <c r="O1819" s="283"/>
      <c r="P1819" s="262">
        <v>7.5231481481481471E-4</v>
      </c>
      <c r="Q1819">
        <v>44455.446134259262</v>
      </c>
      <c r="R1819" t="str">
        <f t="shared" si="57"/>
        <v>#01</v>
      </c>
    </row>
    <row r="1820" spans="1:18" ht="116" x14ac:dyDescent="0.2">
      <c r="A1820" s="255">
        <f t="shared" si="58"/>
        <v>66</v>
      </c>
      <c r="B1820" s="291" t="s">
        <v>325</v>
      </c>
      <c r="C1820" s="292">
        <v>10</v>
      </c>
      <c r="D1820" s="292">
        <v>9</v>
      </c>
      <c r="E1820" s="293" t="s">
        <v>605</v>
      </c>
      <c r="F1820" s="292" t="s">
        <v>241</v>
      </c>
      <c r="G1820" s="294">
        <v>44455</v>
      </c>
      <c r="H1820" s="287" t="s">
        <v>28603</v>
      </c>
      <c r="I1820" s="295">
        <v>1722</v>
      </c>
      <c r="J1820" s="296"/>
      <c r="K1820" s="297" t="s">
        <v>14531</v>
      </c>
      <c r="L1820" s="297" t="s">
        <v>14532</v>
      </c>
      <c r="M1820" s="288" t="s">
        <v>2766</v>
      </c>
      <c r="N1820" s="289"/>
      <c r="O1820" s="283"/>
      <c r="P1820" s="262">
        <v>4.5138888888888892E-4</v>
      </c>
      <c r="Q1820">
        <v>44455.446909722225</v>
      </c>
      <c r="R1820" t="str">
        <f t="shared" si="57"/>
        <v>#01</v>
      </c>
    </row>
    <row r="1821" spans="1:18" ht="116" x14ac:dyDescent="0.2">
      <c r="A1821" s="255">
        <f t="shared" si="58"/>
        <v>73</v>
      </c>
      <c r="B1821" s="291" t="s">
        <v>325</v>
      </c>
      <c r="C1821" s="292">
        <v>10</v>
      </c>
      <c r="D1821" s="292">
        <v>10</v>
      </c>
      <c r="E1821" s="293" t="s">
        <v>605</v>
      </c>
      <c r="F1821" s="292" t="s">
        <v>241</v>
      </c>
      <c r="G1821" s="294">
        <v>44455</v>
      </c>
      <c r="H1821" s="287" t="s">
        <v>28603</v>
      </c>
      <c r="I1821" s="295">
        <v>1723</v>
      </c>
      <c r="J1821" s="296"/>
      <c r="K1821" s="297" t="s">
        <v>14533</v>
      </c>
      <c r="L1821" s="297" t="s">
        <v>14534</v>
      </c>
      <c r="M1821" s="288" t="s">
        <v>2767</v>
      </c>
      <c r="N1821" s="289"/>
      <c r="O1821" s="283"/>
      <c r="P1821" s="262">
        <v>7.5231481481481471E-4</v>
      </c>
      <c r="Q1821">
        <v>44455.447395833333</v>
      </c>
      <c r="R1821" t="str">
        <f t="shared" si="57"/>
        <v>#01</v>
      </c>
    </row>
    <row r="1822" spans="1:18" ht="154" x14ac:dyDescent="0.2">
      <c r="A1822" s="255">
        <f t="shared" si="58"/>
        <v>101</v>
      </c>
      <c r="B1822" s="291" t="s">
        <v>325</v>
      </c>
      <c r="C1822" s="292">
        <v>10</v>
      </c>
      <c r="D1822" s="292">
        <v>11</v>
      </c>
      <c r="E1822" s="293" t="s">
        <v>605</v>
      </c>
      <c r="F1822" s="292" t="s">
        <v>241</v>
      </c>
      <c r="G1822" s="294">
        <v>44455</v>
      </c>
      <c r="H1822" s="287" t="s">
        <v>28603</v>
      </c>
      <c r="I1822" s="295">
        <v>1724</v>
      </c>
      <c r="J1822" s="296"/>
      <c r="K1822" s="297" t="s">
        <v>14535</v>
      </c>
      <c r="L1822" s="297" t="s">
        <v>14536</v>
      </c>
      <c r="M1822" s="288" t="s">
        <v>2768</v>
      </c>
      <c r="N1822" s="289"/>
      <c r="O1822" s="283"/>
      <c r="P1822" s="262">
        <v>6.2500000000000001E-4</v>
      </c>
      <c r="Q1822">
        <v>44455.448171296295</v>
      </c>
      <c r="R1822" t="str">
        <f t="shared" si="57"/>
        <v>#01</v>
      </c>
    </row>
    <row r="1823" spans="1:18" ht="116" x14ac:dyDescent="0.2">
      <c r="A1823" s="255">
        <f t="shared" si="58"/>
        <v>90</v>
      </c>
      <c r="B1823" s="291" t="s">
        <v>325</v>
      </c>
      <c r="C1823" s="292">
        <v>10</v>
      </c>
      <c r="D1823" s="292">
        <v>12</v>
      </c>
      <c r="E1823" s="293" t="s">
        <v>605</v>
      </c>
      <c r="F1823" s="292" t="s">
        <v>241</v>
      </c>
      <c r="G1823" s="294">
        <v>44455</v>
      </c>
      <c r="H1823" s="287" t="s">
        <v>28603</v>
      </c>
      <c r="I1823" s="295">
        <v>1725</v>
      </c>
      <c r="J1823" s="296"/>
      <c r="K1823" s="297" t="s">
        <v>14537</v>
      </c>
      <c r="L1823" s="297" t="s">
        <v>14538</v>
      </c>
      <c r="M1823" s="288" t="s">
        <v>2769</v>
      </c>
      <c r="N1823" s="289"/>
      <c r="O1823" s="283"/>
      <c r="P1823" s="262">
        <v>6.5972222222222213E-4</v>
      </c>
      <c r="Q1823">
        <v>44455.448807870373</v>
      </c>
      <c r="R1823" t="str">
        <f t="shared" si="57"/>
        <v>#01</v>
      </c>
    </row>
    <row r="1824" spans="1:18" ht="173" x14ac:dyDescent="0.2">
      <c r="A1824" s="255">
        <f t="shared" si="58"/>
        <v>168</v>
      </c>
      <c r="B1824" s="291" t="s">
        <v>325</v>
      </c>
      <c r="C1824" s="292">
        <v>10</v>
      </c>
      <c r="D1824" s="292">
        <v>13</v>
      </c>
      <c r="E1824" s="293" t="s">
        <v>605</v>
      </c>
      <c r="F1824" s="292" t="s">
        <v>241</v>
      </c>
      <c r="G1824" s="294">
        <v>44455</v>
      </c>
      <c r="H1824" s="287" t="s">
        <v>28603</v>
      </c>
      <c r="I1824" s="295">
        <v>1726</v>
      </c>
      <c r="J1824" s="296"/>
      <c r="K1824" s="297" t="s">
        <v>27939</v>
      </c>
      <c r="L1824" s="297" t="s">
        <v>27940</v>
      </c>
      <c r="M1824" s="288" t="s">
        <v>2770</v>
      </c>
      <c r="N1824" s="289"/>
      <c r="O1824" s="283"/>
      <c r="P1824" s="262">
        <v>1.8055555555555557E-3</v>
      </c>
      <c r="Q1824">
        <v>44455.449490740742</v>
      </c>
      <c r="R1824" t="str">
        <f t="shared" si="57"/>
        <v>#01</v>
      </c>
    </row>
    <row r="1825" spans="1:20" ht="211" x14ac:dyDescent="0.2">
      <c r="A1825" s="255">
        <f t="shared" si="58"/>
        <v>187</v>
      </c>
      <c r="B1825" s="291" t="s">
        <v>325</v>
      </c>
      <c r="C1825" s="292">
        <v>10</v>
      </c>
      <c r="D1825" s="292">
        <v>14</v>
      </c>
      <c r="E1825" s="293" t="s">
        <v>605</v>
      </c>
      <c r="F1825" s="292" t="s">
        <v>241</v>
      </c>
      <c r="G1825" s="294">
        <v>44455</v>
      </c>
      <c r="H1825" s="287" t="s">
        <v>28603</v>
      </c>
      <c r="I1825" s="295">
        <v>1727</v>
      </c>
      <c r="J1825" s="296"/>
      <c r="K1825" s="297" t="s">
        <v>14539</v>
      </c>
      <c r="L1825" s="297" t="s">
        <v>14540</v>
      </c>
      <c r="M1825" s="288" t="s">
        <v>2771</v>
      </c>
      <c r="N1825" s="289"/>
      <c r="O1825" s="283"/>
      <c r="P1825" s="262">
        <v>1.2847222222222223E-3</v>
      </c>
      <c r="Q1825">
        <v>44455.451342592591</v>
      </c>
      <c r="R1825" t="str">
        <f t="shared" si="57"/>
        <v>#01</v>
      </c>
    </row>
    <row r="1826" spans="1:20" ht="116" x14ac:dyDescent="0.2">
      <c r="A1826" s="255">
        <f t="shared" si="58"/>
        <v>131</v>
      </c>
      <c r="B1826" s="291" t="s">
        <v>325</v>
      </c>
      <c r="C1826" s="292">
        <v>10</v>
      </c>
      <c r="D1826" s="292">
        <v>15</v>
      </c>
      <c r="E1826" s="293" t="s">
        <v>605</v>
      </c>
      <c r="F1826" s="292" t="s">
        <v>241</v>
      </c>
      <c r="G1826" s="294">
        <v>44455</v>
      </c>
      <c r="H1826" s="287" t="s">
        <v>28603</v>
      </c>
      <c r="I1826" s="295">
        <v>1728</v>
      </c>
      <c r="J1826" s="296"/>
      <c r="K1826" s="297" t="s">
        <v>14541</v>
      </c>
      <c r="L1826" s="297" t="s">
        <v>14542</v>
      </c>
      <c r="M1826" s="288" t="s">
        <v>2772</v>
      </c>
      <c r="N1826" s="289"/>
      <c r="O1826" s="283"/>
      <c r="P1826" s="262">
        <v>4.6296296296296294E-5</v>
      </c>
      <c r="Q1826">
        <v>44455.454548611109</v>
      </c>
      <c r="R1826" t="str">
        <f t="shared" si="57"/>
        <v>#01</v>
      </c>
    </row>
    <row r="1827" spans="1:20" ht="116" x14ac:dyDescent="0.2">
      <c r="A1827" s="255">
        <f t="shared" si="58"/>
        <v>92</v>
      </c>
      <c r="B1827" s="291" t="s">
        <v>325</v>
      </c>
      <c r="C1827" s="292">
        <v>10</v>
      </c>
      <c r="D1827" s="292">
        <v>16</v>
      </c>
      <c r="E1827" s="293" t="s">
        <v>605</v>
      </c>
      <c r="F1827" s="292" t="s">
        <v>241</v>
      </c>
      <c r="G1827" s="294">
        <v>44455</v>
      </c>
      <c r="H1827" s="287" t="s">
        <v>28603</v>
      </c>
      <c r="I1827" s="295">
        <v>1729</v>
      </c>
      <c r="J1827" s="296"/>
      <c r="K1827" s="297" t="s">
        <v>14543</v>
      </c>
      <c r="L1827" s="297" t="s">
        <v>14544</v>
      </c>
      <c r="M1827" s="288" t="s">
        <v>2773</v>
      </c>
      <c r="N1827" s="289"/>
      <c r="O1827" s="283"/>
      <c r="P1827" s="262">
        <v>7.6388888888888893E-4</v>
      </c>
      <c r="Q1827">
        <v>44455.456157407411</v>
      </c>
      <c r="R1827" t="str">
        <f t="shared" si="57"/>
        <v>#01</v>
      </c>
    </row>
    <row r="1828" spans="1:20" ht="154" x14ac:dyDescent="0.2">
      <c r="A1828" s="255">
        <f t="shared" si="58"/>
        <v>153</v>
      </c>
      <c r="B1828" s="291" t="s">
        <v>325</v>
      </c>
      <c r="C1828" s="292">
        <v>10</v>
      </c>
      <c r="D1828" s="292">
        <v>17</v>
      </c>
      <c r="E1828" s="293" t="s">
        <v>605</v>
      </c>
      <c r="F1828" s="292" t="s">
        <v>241</v>
      </c>
      <c r="G1828" s="294">
        <v>44455</v>
      </c>
      <c r="H1828" s="287" t="s">
        <v>28603</v>
      </c>
      <c r="I1828" s="295">
        <v>1730</v>
      </c>
      <c r="J1828" s="296"/>
      <c r="K1828" s="297" t="s">
        <v>27937</v>
      </c>
      <c r="L1828" s="297" t="s">
        <v>27938</v>
      </c>
      <c r="M1828" s="288" t="s">
        <v>2774</v>
      </c>
      <c r="N1828" s="289"/>
      <c r="O1828" s="283"/>
      <c r="P1828" s="262">
        <v>8.1018518518518516E-5</v>
      </c>
      <c r="Q1828">
        <v>44455.461689814816</v>
      </c>
      <c r="R1828" t="str">
        <f t="shared" si="57"/>
        <v>#01</v>
      </c>
    </row>
    <row r="1829" spans="1:20" ht="154" x14ac:dyDescent="0.2">
      <c r="A1829" s="255">
        <f t="shared" si="58"/>
        <v>153</v>
      </c>
      <c r="B1829" s="291" t="s">
        <v>325</v>
      </c>
      <c r="C1829" s="292">
        <v>10</v>
      </c>
      <c r="D1829" s="292">
        <v>17</v>
      </c>
      <c r="E1829" s="293" t="s">
        <v>605</v>
      </c>
      <c r="F1829" s="292" t="s">
        <v>241</v>
      </c>
      <c r="G1829" s="294">
        <v>44455</v>
      </c>
      <c r="H1829" s="287" t="s">
        <v>28603</v>
      </c>
      <c r="I1829" s="295" t="s">
        <v>29147</v>
      </c>
      <c r="J1829" s="296"/>
      <c r="K1829" s="297" t="s">
        <v>27937</v>
      </c>
      <c r="L1829" s="297" t="s">
        <v>27938</v>
      </c>
      <c r="M1829" s="299" t="s">
        <v>29148</v>
      </c>
      <c r="N1829" s="300"/>
      <c r="O1829" s="283"/>
      <c r="P1829" s="262">
        <v>5.5555555555555556E-4</v>
      </c>
      <c r="Q1829">
        <v>44455.461782407408</v>
      </c>
      <c r="R1829" t="str">
        <f t="shared" si="57"/>
        <v>#01</v>
      </c>
      <c r="S1829" t="s">
        <v>29146</v>
      </c>
      <c r="T1829" t="s">
        <v>29145</v>
      </c>
    </row>
    <row r="1830" spans="1:20" ht="78" x14ac:dyDescent="0.2">
      <c r="A1830" s="255">
        <f t="shared" si="58"/>
        <v>82</v>
      </c>
      <c r="B1830" s="291" t="s">
        <v>325</v>
      </c>
      <c r="C1830" s="292">
        <v>10</v>
      </c>
      <c r="D1830" s="292">
        <v>18</v>
      </c>
      <c r="E1830" s="293" t="s">
        <v>605</v>
      </c>
      <c r="F1830" s="292" t="s">
        <v>241</v>
      </c>
      <c r="G1830" s="294">
        <v>44455</v>
      </c>
      <c r="H1830" s="287" t="s">
        <v>28603</v>
      </c>
      <c r="I1830" s="295">
        <v>1731</v>
      </c>
      <c r="J1830" s="296"/>
      <c r="K1830" s="297" t="s">
        <v>14545</v>
      </c>
      <c r="L1830" s="297" t="s">
        <v>14546</v>
      </c>
      <c r="M1830" s="288" t="s">
        <v>2775</v>
      </c>
      <c r="N1830" s="289"/>
      <c r="O1830" s="283"/>
      <c r="P1830" s="262">
        <v>6.9444444444444447E-4</v>
      </c>
      <c r="Q1830">
        <v>44455.462372685186</v>
      </c>
      <c r="R1830" t="str">
        <f t="shared" si="57"/>
        <v>#01</v>
      </c>
    </row>
    <row r="1831" spans="1:20" ht="173" x14ac:dyDescent="0.2">
      <c r="A1831" s="255">
        <f t="shared" si="58"/>
        <v>90</v>
      </c>
      <c r="B1831" s="291" t="s">
        <v>325</v>
      </c>
      <c r="C1831" s="292">
        <v>10</v>
      </c>
      <c r="D1831" s="292">
        <v>19</v>
      </c>
      <c r="E1831" s="293" t="s">
        <v>605</v>
      </c>
      <c r="F1831" s="292" t="s">
        <v>241</v>
      </c>
      <c r="G1831" s="294">
        <v>44455</v>
      </c>
      <c r="H1831" s="287" t="s">
        <v>28603</v>
      </c>
      <c r="I1831" s="295">
        <v>1732</v>
      </c>
      <c r="J1831" s="296"/>
      <c r="K1831" s="297" t="s">
        <v>14547</v>
      </c>
      <c r="L1831" s="297" t="s">
        <v>14548</v>
      </c>
      <c r="M1831" s="288" t="s">
        <v>2776</v>
      </c>
      <c r="N1831" s="298"/>
      <c r="O1831" s="283"/>
      <c r="P1831" s="262">
        <v>8.1018518518518516E-4</v>
      </c>
      <c r="Q1831">
        <v>44455.463090277779</v>
      </c>
      <c r="R1831" t="str">
        <f t="shared" si="57"/>
        <v>#01</v>
      </c>
    </row>
    <row r="1832" spans="1:20" ht="171" x14ac:dyDescent="0.2">
      <c r="A1832" s="255">
        <f t="shared" si="58"/>
        <v>84</v>
      </c>
      <c r="B1832" s="291" t="s">
        <v>325</v>
      </c>
      <c r="C1832" s="292">
        <v>10</v>
      </c>
      <c r="D1832" s="292">
        <v>19</v>
      </c>
      <c r="E1832" s="293" t="s">
        <v>605</v>
      </c>
      <c r="F1832" s="292" t="s">
        <v>241</v>
      </c>
      <c r="G1832" s="294">
        <v>44455</v>
      </c>
      <c r="H1832" s="287" t="s">
        <v>28603</v>
      </c>
      <c r="I1832" s="295">
        <v>1733</v>
      </c>
      <c r="J1832" s="296"/>
      <c r="K1832" s="297" t="s">
        <v>26178</v>
      </c>
      <c r="L1832" s="297" t="s">
        <v>2777</v>
      </c>
      <c r="M1832" s="288" t="s">
        <v>2778</v>
      </c>
      <c r="N1832" s="298"/>
      <c r="O1832" s="283"/>
      <c r="P1832" s="262">
        <v>1.4814814814814814E-3</v>
      </c>
      <c r="Q1832">
        <v>44455.463923611111</v>
      </c>
      <c r="R1832" t="str">
        <f t="shared" si="57"/>
        <v>#01</v>
      </c>
    </row>
    <row r="1833" spans="1:20" ht="97" x14ac:dyDescent="0.2">
      <c r="A1833" s="255">
        <f t="shared" si="58"/>
        <v>80</v>
      </c>
      <c r="B1833" s="291" t="s">
        <v>325</v>
      </c>
      <c r="C1833" s="292">
        <v>10</v>
      </c>
      <c r="D1833" s="292">
        <v>20</v>
      </c>
      <c r="E1833" s="293" t="s">
        <v>605</v>
      </c>
      <c r="F1833" s="292" t="s">
        <v>241</v>
      </c>
      <c r="G1833" s="294">
        <v>44455</v>
      </c>
      <c r="H1833" s="287" t="s">
        <v>28603</v>
      </c>
      <c r="I1833" s="295">
        <v>1734</v>
      </c>
      <c r="J1833" s="296"/>
      <c r="K1833" s="297" t="s">
        <v>14549</v>
      </c>
      <c r="L1833" s="297" t="s">
        <v>14550</v>
      </c>
      <c r="M1833" s="288" t="s">
        <v>2779</v>
      </c>
      <c r="N1833" s="289"/>
      <c r="O1833" s="283"/>
      <c r="P1833" s="262">
        <v>6.8287037037037025E-4</v>
      </c>
      <c r="Q1833">
        <v>44455.465428240743</v>
      </c>
      <c r="R1833" t="str">
        <f t="shared" si="57"/>
        <v>#01</v>
      </c>
    </row>
    <row r="1834" spans="1:20" ht="97" x14ac:dyDescent="0.2">
      <c r="A1834" s="255">
        <f t="shared" si="58"/>
        <v>103</v>
      </c>
      <c r="B1834" s="291" t="s">
        <v>325</v>
      </c>
      <c r="C1834" s="292">
        <v>10</v>
      </c>
      <c r="D1834" s="292">
        <v>21</v>
      </c>
      <c r="E1834" s="293" t="s">
        <v>605</v>
      </c>
      <c r="F1834" s="292" t="s">
        <v>241</v>
      </c>
      <c r="G1834" s="294">
        <v>44455</v>
      </c>
      <c r="H1834" s="287" t="s">
        <v>28603</v>
      </c>
      <c r="I1834" s="295">
        <v>1735</v>
      </c>
      <c r="J1834" s="296"/>
      <c r="K1834" s="297" t="s">
        <v>14551</v>
      </c>
      <c r="L1834" s="297" t="s">
        <v>14552</v>
      </c>
      <c r="M1834" s="288" t="s">
        <v>2780</v>
      </c>
      <c r="N1834" s="298"/>
      <c r="O1834" s="283"/>
      <c r="P1834" s="262">
        <v>6.134259259259259E-4</v>
      </c>
      <c r="Q1834">
        <v>44455.466134259259</v>
      </c>
      <c r="R1834" t="str">
        <f t="shared" si="57"/>
        <v>#01</v>
      </c>
    </row>
    <row r="1835" spans="1:20" ht="133" x14ac:dyDescent="0.2">
      <c r="A1835" s="255">
        <f t="shared" si="58"/>
        <v>103</v>
      </c>
      <c r="B1835" s="291" t="s">
        <v>325</v>
      </c>
      <c r="C1835" s="292">
        <v>10</v>
      </c>
      <c r="D1835" s="292">
        <v>21</v>
      </c>
      <c r="E1835" s="293" t="s">
        <v>605</v>
      </c>
      <c r="F1835" s="292" t="s">
        <v>241</v>
      </c>
      <c r="G1835" s="294">
        <v>44455</v>
      </c>
      <c r="H1835" s="287" t="s">
        <v>28603</v>
      </c>
      <c r="I1835" s="295">
        <v>1736</v>
      </c>
      <c r="J1835" s="296"/>
      <c r="K1835" s="297" t="s">
        <v>2781</v>
      </c>
      <c r="L1835" s="297" t="s">
        <v>2782</v>
      </c>
      <c r="M1835" s="288" t="s">
        <v>2783</v>
      </c>
      <c r="N1835" s="298"/>
      <c r="O1835" s="283"/>
      <c r="P1835" s="262">
        <v>7.8703703703703705E-4</v>
      </c>
      <c r="Q1835">
        <v>44455.466770833336</v>
      </c>
      <c r="R1835" t="str">
        <f t="shared" si="57"/>
        <v>#01</v>
      </c>
    </row>
    <row r="1836" spans="1:20" ht="135" x14ac:dyDescent="0.2">
      <c r="A1836" s="255">
        <f t="shared" si="58"/>
        <v>109</v>
      </c>
      <c r="B1836" s="291" t="s">
        <v>325</v>
      </c>
      <c r="C1836" s="292">
        <v>10</v>
      </c>
      <c r="D1836" s="292">
        <v>22</v>
      </c>
      <c r="E1836" s="293" t="s">
        <v>605</v>
      </c>
      <c r="F1836" s="292" t="s">
        <v>241</v>
      </c>
      <c r="G1836" s="294">
        <v>44455</v>
      </c>
      <c r="H1836" s="287" t="s">
        <v>28603</v>
      </c>
      <c r="I1836" s="295">
        <v>1737</v>
      </c>
      <c r="J1836" s="296"/>
      <c r="K1836" s="297" t="s">
        <v>14553</v>
      </c>
      <c r="L1836" s="297" t="s">
        <v>14554</v>
      </c>
      <c r="M1836" s="288" t="s">
        <v>2784</v>
      </c>
      <c r="N1836" s="289"/>
      <c r="O1836" s="283"/>
      <c r="P1836" s="262">
        <v>9.7222222222222209E-4</v>
      </c>
      <c r="Q1836">
        <v>44455.467581018522</v>
      </c>
      <c r="R1836" t="str">
        <f t="shared" si="57"/>
        <v>#01</v>
      </c>
    </row>
    <row r="1837" spans="1:20" ht="116" x14ac:dyDescent="0.2">
      <c r="A1837" s="255">
        <f t="shared" si="58"/>
        <v>135</v>
      </c>
      <c r="B1837" s="291" t="s">
        <v>325</v>
      </c>
      <c r="C1837" s="292">
        <v>10</v>
      </c>
      <c r="D1837" s="292">
        <v>23</v>
      </c>
      <c r="E1837" s="293" t="s">
        <v>605</v>
      </c>
      <c r="F1837" s="292" t="s">
        <v>241</v>
      </c>
      <c r="G1837" s="294">
        <v>44455</v>
      </c>
      <c r="H1837" s="287" t="s">
        <v>28603</v>
      </c>
      <c r="I1837" s="295">
        <v>1738</v>
      </c>
      <c r="J1837" s="296"/>
      <c r="K1837" s="297" t="s">
        <v>14555</v>
      </c>
      <c r="L1837" s="297" t="s">
        <v>14556</v>
      </c>
      <c r="M1837" s="288" t="s">
        <v>2785</v>
      </c>
      <c r="N1837" s="289"/>
      <c r="O1837" s="283"/>
      <c r="P1837" s="262">
        <v>1.2037037037037038E-3</v>
      </c>
      <c r="Q1837">
        <v>44455.468576388892</v>
      </c>
      <c r="R1837" t="str">
        <f t="shared" si="57"/>
        <v>#01</v>
      </c>
    </row>
    <row r="1838" spans="1:20" ht="135" x14ac:dyDescent="0.2">
      <c r="A1838" s="255">
        <f t="shared" si="58"/>
        <v>161</v>
      </c>
      <c r="B1838" s="291" t="s">
        <v>325</v>
      </c>
      <c r="C1838" s="292">
        <v>10</v>
      </c>
      <c r="D1838" s="292">
        <v>24</v>
      </c>
      <c r="E1838" s="293" t="s">
        <v>605</v>
      </c>
      <c r="F1838" s="292" t="s">
        <v>241</v>
      </c>
      <c r="G1838" s="294">
        <v>44456</v>
      </c>
      <c r="H1838" s="287" t="s">
        <v>28603</v>
      </c>
      <c r="I1838" s="295">
        <v>1739</v>
      </c>
      <c r="J1838" s="296"/>
      <c r="K1838" s="297" t="s">
        <v>14557</v>
      </c>
      <c r="L1838" s="297" t="s">
        <v>14558</v>
      </c>
      <c r="M1838" s="288" t="s">
        <v>2786</v>
      </c>
      <c r="N1838" s="289"/>
      <c r="O1838" s="283"/>
      <c r="P1838" s="262">
        <v>1.7824074074074072E-3</v>
      </c>
      <c r="Q1838">
        <v>44456.72146990741</v>
      </c>
      <c r="R1838" t="str">
        <f t="shared" si="57"/>
        <v>#01</v>
      </c>
    </row>
    <row r="1839" spans="1:20" ht="135" x14ac:dyDescent="0.2">
      <c r="A1839" s="255">
        <f t="shared" si="58"/>
        <v>114</v>
      </c>
      <c r="B1839" s="291" t="s">
        <v>325</v>
      </c>
      <c r="C1839" s="292">
        <v>10</v>
      </c>
      <c r="D1839" s="292">
        <v>25</v>
      </c>
      <c r="E1839" s="293" t="s">
        <v>605</v>
      </c>
      <c r="F1839" s="292" t="s">
        <v>241</v>
      </c>
      <c r="G1839" s="294">
        <v>44456</v>
      </c>
      <c r="H1839" s="287" t="s">
        <v>28603</v>
      </c>
      <c r="I1839" s="295">
        <v>1740</v>
      </c>
      <c r="J1839" s="296"/>
      <c r="K1839" s="297" t="s">
        <v>14559</v>
      </c>
      <c r="L1839" s="297" t="s">
        <v>14560</v>
      </c>
      <c r="M1839" s="288" t="s">
        <v>2787</v>
      </c>
      <c r="N1839" s="289"/>
      <c r="O1839" s="283"/>
      <c r="P1839" s="262">
        <v>5.9027777777777778E-4</v>
      </c>
      <c r="Q1839">
        <v>44456.723263888889</v>
      </c>
      <c r="R1839" t="str">
        <f t="shared" si="57"/>
        <v>#01</v>
      </c>
    </row>
    <row r="1840" spans="1:20" ht="154" x14ac:dyDescent="0.2">
      <c r="A1840" s="255">
        <f t="shared" si="58"/>
        <v>79</v>
      </c>
      <c r="B1840" s="291" t="s">
        <v>325</v>
      </c>
      <c r="C1840" s="292">
        <v>10</v>
      </c>
      <c r="D1840" s="292">
        <v>26</v>
      </c>
      <c r="E1840" s="293" t="s">
        <v>605</v>
      </c>
      <c r="F1840" s="292" t="s">
        <v>241</v>
      </c>
      <c r="G1840" s="294">
        <v>44475</v>
      </c>
      <c r="H1840" s="287" t="s">
        <v>28603</v>
      </c>
      <c r="I1840" s="295">
        <v>1741</v>
      </c>
      <c r="J1840" s="296"/>
      <c r="K1840" s="297" t="s">
        <v>14561</v>
      </c>
      <c r="L1840" s="297" t="s">
        <v>14562</v>
      </c>
      <c r="M1840" s="288" t="s">
        <v>2788</v>
      </c>
      <c r="N1840" s="289"/>
      <c r="O1840" s="283"/>
      <c r="P1840" s="262">
        <v>2.7314814814814819E-3</v>
      </c>
      <c r="Q1840">
        <v>44456.725497685191</v>
      </c>
      <c r="R1840" t="str">
        <f t="shared" si="57"/>
        <v>#01</v>
      </c>
    </row>
    <row r="1841" spans="1:18" ht="135" x14ac:dyDescent="0.2">
      <c r="A1841" s="255">
        <f t="shared" si="58"/>
        <v>120</v>
      </c>
      <c r="B1841" s="291" t="s">
        <v>325</v>
      </c>
      <c r="C1841" s="292">
        <v>10</v>
      </c>
      <c r="D1841" s="292">
        <v>27</v>
      </c>
      <c r="E1841" s="293" t="s">
        <v>605</v>
      </c>
      <c r="F1841" s="292" t="s">
        <v>241</v>
      </c>
      <c r="G1841" s="294">
        <v>44456</v>
      </c>
      <c r="H1841" s="287" t="s">
        <v>28603</v>
      </c>
      <c r="I1841" s="295">
        <v>1742</v>
      </c>
      <c r="J1841" s="296"/>
      <c r="K1841" s="297" t="s">
        <v>14563</v>
      </c>
      <c r="L1841" s="297" t="s">
        <v>14564</v>
      </c>
      <c r="M1841" s="288" t="s">
        <v>2789</v>
      </c>
      <c r="N1841" s="289"/>
      <c r="O1841" s="283"/>
      <c r="P1841" s="262">
        <v>9.8379629629629642E-4</v>
      </c>
      <c r="Q1841">
        <v>44456.72550925926</v>
      </c>
      <c r="R1841" t="str">
        <f t="shared" si="57"/>
        <v>#01</v>
      </c>
    </row>
    <row r="1842" spans="1:18" ht="97" x14ac:dyDescent="0.2">
      <c r="A1842" s="255">
        <f t="shared" si="58"/>
        <v>81</v>
      </c>
      <c r="B1842" s="291" t="s">
        <v>325</v>
      </c>
      <c r="C1842" s="292">
        <v>10</v>
      </c>
      <c r="D1842" s="292">
        <v>28</v>
      </c>
      <c r="E1842" s="293" t="s">
        <v>605</v>
      </c>
      <c r="F1842" s="292" t="s">
        <v>241</v>
      </c>
      <c r="G1842" s="294">
        <v>44456</v>
      </c>
      <c r="H1842" s="287" t="s">
        <v>28603</v>
      </c>
      <c r="I1842" s="295">
        <v>1743</v>
      </c>
      <c r="J1842" s="296"/>
      <c r="K1842" s="297" t="s">
        <v>14565</v>
      </c>
      <c r="L1842" s="297" t="s">
        <v>14566</v>
      </c>
      <c r="M1842" s="288" t="s">
        <v>2790</v>
      </c>
      <c r="N1842" s="289"/>
      <c r="O1842" s="283"/>
      <c r="P1842" s="262">
        <v>1.0069444444444444E-3</v>
      </c>
      <c r="Q1842">
        <v>44456.7265162037</v>
      </c>
      <c r="R1842" t="str">
        <f t="shared" si="57"/>
        <v>#01</v>
      </c>
    </row>
    <row r="1843" spans="1:18" ht="211" x14ac:dyDescent="0.2">
      <c r="A1843" s="255">
        <f t="shared" si="58"/>
        <v>207</v>
      </c>
      <c r="B1843" s="291" t="s">
        <v>325</v>
      </c>
      <c r="C1843" s="292">
        <v>10</v>
      </c>
      <c r="D1843" s="292">
        <v>29</v>
      </c>
      <c r="E1843" s="293" t="s">
        <v>605</v>
      </c>
      <c r="F1843" s="292" t="s">
        <v>241</v>
      </c>
      <c r="G1843" s="294">
        <v>44456</v>
      </c>
      <c r="H1843" s="287" t="s">
        <v>28603</v>
      </c>
      <c r="I1843" s="295">
        <v>1744</v>
      </c>
      <c r="J1843" s="296"/>
      <c r="K1843" s="297" t="s">
        <v>14567</v>
      </c>
      <c r="L1843" s="297" t="s">
        <v>14568</v>
      </c>
      <c r="M1843" s="288" t="s">
        <v>2791</v>
      </c>
      <c r="N1843" s="289"/>
      <c r="O1843" s="283"/>
      <c r="P1843" s="262">
        <v>9.8379629629629642E-4</v>
      </c>
      <c r="Q1843">
        <v>44456.727546296293</v>
      </c>
      <c r="R1843" t="str">
        <f t="shared" si="57"/>
        <v>#01</v>
      </c>
    </row>
    <row r="1844" spans="1:18" ht="192" x14ac:dyDescent="0.2">
      <c r="A1844" s="255">
        <f t="shared" si="58"/>
        <v>93</v>
      </c>
      <c r="B1844" s="291" t="s">
        <v>325</v>
      </c>
      <c r="C1844" s="292">
        <v>10</v>
      </c>
      <c r="D1844" s="292">
        <v>30</v>
      </c>
      <c r="E1844" s="293" t="s">
        <v>605</v>
      </c>
      <c r="F1844" s="292" t="s">
        <v>241</v>
      </c>
      <c r="G1844" s="294">
        <v>44456</v>
      </c>
      <c r="H1844" s="287" t="s">
        <v>28603</v>
      </c>
      <c r="I1844" s="295">
        <v>1745</v>
      </c>
      <c r="J1844" s="296"/>
      <c r="K1844" s="297" t="s">
        <v>14569</v>
      </c>
      <c r="L1844" s="297" t="s">
        <v>14570</v>
      </c>
      <c r="M1844" s="288" t="s">
        <v>2792</v>
      </c>
      <c r="N1844" s="298"/>
      <c r="O1844" s="283"/>
      <c r="P1844" s="262">
        <v>2.199074074074074E-4</v>
      </c>
      <c r="Q1844">
        <v>44456.73096064815</v>
      </c>
      <c r="R1844" t="str">
        <f t="shared" si="57"/>
        <v>#01</v>
      </c>
    </row>
    <row r="1845" spans="1:18" ht="228" x14ac:dyDescent="0.2">
      <c r="A1845" s="255">
        <f t="shared" si="58"/>
        <v>85</v>
      </c>
      <c r="B1845" s="291" t="s">
        <v>325</v>
      </c>
      <c r="C1845" s="292">
        <v>10</v>
      </c>
      <c r="D1845" s="292">
        <v>30</v>
      </c>
      <c r="E1845" s="293" t="s">
        <v>605</v>
      </c>
      <c r="F1845" s="292" t="s">
        <v>241</v>
      </c>
      <c r="G1845" s="294">
        <v>44456</v>
      </c>
      <c r="H1845" s="287" t="s">
        <v>28603</v>
      </c>
      <c r="I1845" s="295">
        <v>1746</v>
      </c>
      <c r="J1845" s="296"/>
      <c r="K1845" s="297" t="s">
        <v>2793</v>
      </c>
      <c r="L1845" s="297" t="s">
        <v>2794</v>
      </c>
      <c r="M1845" s="288" t="s">
        <v>2795</v>
      </c>
      <c r="N1845" s="298"/>
      <c r="O1845" s="283"/>
      <c r="P1845" s="262">
        <v>7.7546296296296304E-4</v>
      </c>
      <c r="Q1845">
        <v>44456.731192129628</v>
      </c>
      <c r="R1845" t="str">
        <f t="shared" si="57"/>
        <v>#01</v>
      </c>
    </row>
    <row r="1846" spans="1:18" ht="211" x14ac:dyDescent="0.2">
      <c r="A1846" s="255">
        <f t="shared" si="58"/>
        <v>80</v>
      </c>
      <c r="B1846" s="291" t="s">
        <v>325</v>
      </c>
      <c r="C1846" s="292">
        <v>10</v>
      </c>
      <c r="D1846" s="292">
        <v>31</v>
      </c>
      <c r="E1846" s="293" t="s">
        <v>605</v>
      </c>
      <c r="F1846" s="292" t="s">
        <v>241</v>
      </c>
      <c r="G1846" s="294">
        <v>44475</v>
      </c>
      <c r="H1846" s="287" t="s">
        <v>28603</v>
      </c>
      <c r="I1846" s="295">
        <v>1747</v>
      </c>
      <c r="J1846" s="296"/>
      <c r="K1846" s="297" t="s">
        <v>14571</v>
      </c>
      <c r="L1846" s="297" t="s">
        <v>14572</v>
      </c>
      <c r="M1846" s="288" t="s">
        <v>2796</v>
      </c>
      <c r="N1846" s="289"/>
      <c r="O1846" s="283"/>
      <c r="P1846" s="262">
        <v>3.3449074074074071E-3</v>
      </c>
      <c r="Q1846">
        <v>44475.70175925926</v>
      </c>
      <c r="R1846" t="str">
        <f t="shared" si="57"/>
        <v>#01</v>
      </c>
    </row>
    <row r="1847" spans="1:18" ht="154" x14ac:dyDescent="0.2">
      <c r="A1847" s="255">
        <f t="shared" si="58"/>
        <v>110</v>
      </c>
      <c r="B1847" s="291" t="s">
        <v>325</v>
      </c>
      <c r="C1847" s="292">
        <v>10</v>
      </c>
      <c r="D1847" s="292">
        <v>32</v>
      </c>
      <c r="E1847" s="293" t="s">
        <v>605</v>
      </c>
      <c r="F1847" s="292" t="s">
        <v>241</v>
      </c>
      <c r="G1847" s="294">
        <v>44456</v>
      </c>
      <c r="H1847" s="287" t="s">
        <v>28603</v>
      </c>
      <c r="I1847" s="295">
        <v>1748</v>
      </c>
      <c r="J1847" s="296"/>
      <c r="K1847" s="297" t="s">
        <v>27935</v>
      </c>
      <c r="L1847" s="297" t="s">
        <v>27936</v>
      </c>
      <c r="M1847" s="288" t="s">
        <v>2797</v>
      </c>
      <c r="N1847" s="298"/>
      <c r="O1847" s="283"/>
      <c r="P1847" s="262">
        <v>9.9537037037037042E-4</v>
      </c>
      <c r="Q1847">
        <v>44456.732974537037</v>
      </c>
      <c r="R1847" t="str">
        <f t="shared" si="57"/>
        <v>#01</v>
      </c>
    </row>
    <row r="1848" spans="1:18" ht="171" x14ac:dyDescent="0.2">
      <c r="A1848" s="255">
        <f t="shared" si="58"/>
        <v>138</v>
      </c>
      <c r="B1848" s="291" t="s">
        <v>325</v>
      </c>
      <c r="C1848" s="292">
        <v>10</v>
      </c>
      <c r="D1848" s="292">
        <v>32</v>
      </c>
      <c r="E1848" s="293" t="s">
        <v>605</v>
      </c>
      <c r="F1848" s="292" t="s">
        <v>241</v>
      </c>
      <c r="G1848" s="294">
        <v>44456</v>
      </c>
      <c r="H1848" s="287" t="s">
        <v>28603</v>
      </c>
      <c r="I1848" s="295">
        <v>1749</v>
      </c>
      <c r="J1848" s="296"/>
      <c r="K1848" s="297" t="s">
        <v>2798</v>
      </c>
      <c r="L1848" s="297" t="s">
        <v>2799</v>
      </c>
      <c r="M1848" s="288" t="s">
        <v>2800</v>
      </c>
      <c r="N1848" s="298"/>
      <c r="O1848" s="283"/>
      <c r="P1848" s="262">
        <v>5.7870370370370378E-4</v>
      </c>
      <c r="Q1848">
        <v>44456.733981481484</v>
      </c>
      <c r="R1848" t="str">
        <f t="shared" si="57"/>
        <v>#01</v>
      </c>
    </row>
    <row r="1849" spans="1:18" ht="249" x14ac:dyDescent="0.2">
      <c r="A1849" s="255">
        <f t="shared" si="58"/>
        <v>185</v>
      </c>
      <c r="B1849" s="291" t="s">
        <v>325</v>
      </c>
      <c r="C1849" s="292">
        <v>10</v>
      </c>
      <c r="D1849" s="292">
        <v>33</v>
      </c>
      <c r="E1849" s="293" t="s">
        <v>605</v>
      </c>
      <c r="F1849" s="292" t="s">
        <v>241</v>
      </c>
      <c r="G1849" s="294">
        <v>44475</v>
      </c>
      <c r="H1849" s="287" t="s">
        <v>28603</v>
      </c>
      <c r="I1849" s="295">
        <v>1750</v>
      </c>
      <c r="J1849" s="296"/>
      <c r="K1849" s="297" t="s">
        <v>14573</v>
      </c>
      <c r="L1849" s="297" t="s">
        <v>14574</v>
      </c>
      <c r="M1849" s="288" t="s">
        <v>2801</v>
      </c>
      <c r="N1849" s="289"/>
      <c r="O1849" s="283"/>
      <c r="P1849" s="262">
        <v>1.4467592592592594E-3</v>
      </c>
      <c r="Q1849">
        <v>44475.70511574074</v>
      </c>
      <c r="R1849" t="str">
        <f t="shared" si="57"/>
        <v>#01</v>
      </c>
    </row>
    <row r="1850" spans="1:18" ht="173" x14ac:dyDescent="0.2">
      <c r="A1850" s="255">
        <f t="shared" si="58"/>
        <v>103</v>
      </c>
      <c r="B1850" s="291" t="s">
        <v>325</v>
      </c>
      <c r="C1850" s="292">
        <v>10</v>
      </c>
      <c r="D1850" s="292">
        <v>34</v>
      </c>
      <c r="E1850" s="293" t="s">
        <v>605</v>
      </c>
      <c r="F1850" s="292" t="s">
        <v>241</v>
      </c>
      <c r="G1850" s="294">
        <v>44456</v>
      </c>
      <c r="H1850" s="287" t="s">
        <v>28603</v>
      </c>
      <c r="I1850" s="295">
        <v>1751</v>
      </c>
      <c r="J1850" s="296"/>
      <c r="K1850" s="297" t="s">
        <v>14575</v>
      </c>
      <c r="L1850" s="297" t="s">
        <v>14576</v>
      </c>
      <c r="M1850" s="288" t="s">
        <v>2802</v>
      </c>
      <c r="N1850" s="289"/>
      <c r="O1850" s="283"/>
      <c r="P1850" s="262">
        <v>9.3750000000000007E-4</v>
      </c>
      <c r="Q1850">
        <v>44456.736990740741</v>
      </c>
      <c r="R1850" t="str">
        <f t="shared" ref="R1850:R1913" si="59">IF(G1850="","",F1850)</f>
        <v>#01</v>
      </c>
    </row>
    <row r="1851" spans="1:18" ht="135" x14ac:dyDescent="0.2">
      <c r="A1851" s="255">
        <f t="shared" si="58"/>
        <v>126</v>
      </c>
      <c r="B1851" s="291" t="s">
        <v>325</v>
      </c>
      <c r="C1851" s="292">
        <v>10</v>
      </c>
      <c r="D1851" s="292">
        <v>35</v>
      </c>
      <c r="E1851" s="293" t="s">
        <v>605</v>
      </c>
      <c r="F1851" s="292" t="s">
        <v>241</v>
      </c>
      <c r="G1851" s="294">
        <v>44456</v>
      </c>
      <c r="H1851" s="287" t="s">
        <v>28603</v>
      </c>
      <c r="I1851" s="295">
        <v>1752</v>
      </c>
      <c r="J1851" s="296"/>
      <c r="K1851" s="297" t="s">
        <v>27933</v>
      </c>
      <c r="L1851" s="297" t="s">
        <v>27934</v>
      </c>
      <c r="M1851" s="288" t="s">
        <v>2803</v>
      </c>
      <c r="N1851" s="289"/>
      <c r="O1851" s="283"/>
      <c r="P1851" s="262">
        <v>8.9120370370370362E-4</v>
      </c>
      <c r="Q1851">
        <v>44456.737939814811</v>
      </c>
      <c r="R1851" t="str">
        <f t="shared" si="59"/>
        <v>#01</v>
      </c>
    </row>
    <row r="1852" spans="1:18" ht="59" x14ac:dyDescent="0.2">
      <c r="A1852" s="255">
        <f t="shared" si="58"/>
        <v>59</v>
      </c>
      <c r="B1852" s="291" t="s">
        <v>325</v>
      </c>
      <c r="C1852" s="292">
        <v>10</v>
      </c>
      <c r="D1852" s="292">
        <v>36</v>
      </c>
      <c r="E1852" s="293" t="s">
        <v>605</v>
      </c>
      <c r="F1852" s="292" t="s">
        <v>241</v>
      </c>
      <c r="G1852" s="294">
        <v>44475</v>
      </c>
      <c r="H1852" s="287" t="s">
        <v>28603</v>
      </c>
      <c r="I1852" s="295">
        <v>1753</v>
      </c>
      <c r="J1852" s="296"/>
      <c r="K1852" s="297" t="s">
        <v>14577</v>
      </c>
      <c r="L1852" s="297" t="s">
        <v>14578</v>
      </c>
      <c r="M1852" s="288" t="s">
        <v>2804</v>
      </c>
      <c r="N1852" s="289"/>
      <c r="O1852" s="283"/>
      <c r="P1852" s="262">
        <v>4.2824074074074075E-4</v>
      </c>
      <c r="Q1852">
        <v>44475.706585648149</v>
      </c>
      <c r="R1852" t="str">
        <f t="shared" si="59"/>
        <v>#01</v>
      </c>
    </row>
    <row r="1853" spans="1:18" ht="135" x14ac:dyDescent="0.2">
      <c r="A1853" s="255">
        <f t="shared" si="58"/>
        <v>120</v>
      </c>
      <c r="B1853" s="291" t="s">
        <v>325</v>
      </c>
      <c r="C1853" s="292">
        <v>10</v>
      </c>
      <c r="D1853" s="292">
        <v>37</v>
      </c>
      <c r="E1853" s="293" t="s">
        <v>605</v>
      </c>
      <c r="F1853" s="292" t="s">
        <v>241</v>
      </c>
      <c r="G1853" s="294">
        <v>44456</v>
      </c>
      <c r="H1853" s="287" t="s">
        <v>28603</v>
      </c>
      <c r="I1853" s="295">
        <v>1754</v>
      </c>
      <c r="J1853" s="296"/>
      <c r="K1853" s="297" t="s">
        <v>14579</v>
      </c>
      <c r="L1853" s="297" t="s">
        <v>14580</v>
      </c>
      <c r="M1853" s="288" t="s">
        <v>2805</v>
      </c>
      <c r="N1853" s="289"/>
      <c r="O1853" s="283"/>
      <c r="P1853" s="262">
        <v>1.25E-3</v>
      </c>
      <c r="Q1853">
        <v>44456.739421296297</v>
      </c>
      <c r="R1853" t="str">
        <f t="shared" si="59"/>
        <v>#01</v>
      </c>
    </row>
    <row r="1854" spans="1:18" ht="135" x14ac:dyDescent="0.2">
      <c r="A1854" s="255">
        <f t="shared" si="58"/>
        <v>172</v>
      </c>
      <c r="B1854" s="291" t="s">
        <v>325</v>
      </c>
      <c r="C1854" s="292">
        <v>10</v>
      </c>
      <c r="D1854" s="292">
        <v>38</v>
      </c>
      <c r="E1854" s="293" t="s">
        <v>605</v>
      </c>
      <c r="F1854" s="292" t="s">
        <v>241</v>
      </c>
      <c r="G1854" s="294">
        <v>44456</v>
      </c>
      <c r="H1854" s="287" t="s">
        <v>28603</v>
      </c>
      <c r="I1854" s="295">
        <v>1755</v>
      </c>
      <c r="J1854" s="296"/>
      <c r="K1854" s="297" t="s">
        <v>14581</v>
      </c>
      <c r="L1854" s="297" t="s">
        <v>14582</v>
      </c>
      <c r="M1854" s="288" t="s">
        <v>2806</v>
      </c>
      <c r="N1854" s="289"/>
      <c r="O1854" s="283"/>
      <c r="P1854" s="262">
        <v>4.1666666666666669E-4</v>
      </c>
      <c r="Q1854">
        <v>44456.740682870368</v>
      </c>
      <c r="R1854" t="str">
        <f t="shared" si="59"/>
        <v>#01</v>
      </c>
    </row>
    <row r="1855" spans="1:18" ht="154" x14ac:dyDescent="0.2">
      <c r="A1855" s="255">
        <f t="shared" si="58"/>
        <v>172</v>
      </c>
      <c r="B1855" s="291" t="s">
        <v>325</v>
      </c>
      <c r="C1855" s="292">
        <v>10</v>
      </c>
      <c r="D1855" s="292">
        <v>39</v>
      </c>
      <c r="E1855" s="293" t="s">
        <v>605</v>
      </c>
      <c r="F1855" s="292" t="s">
        <v>241</v>
      </c>
      <c r="G1855" s="294">
        <v>44456</v>
      </c>
      <c r="H1855" s="287" t="s">
        <v>28603</v>
      </c>
      <c r="I1855" s="295">
        <v>1756</v>
      </c>
      <c r="J1855" s="296"/>
      <c r="K1855" s="297" t="s">
        <v>14583</v>
      </c>
      <c r="L1855" s="297" t="s">
        <v>14584</v>
      </c>
      <c r="M1855" s="288" t="s">
        <v>2807</v>
      </c>
      <c r="N1855" s="289"/>
      <c r="O1855" s="283"/>
      <c r="P1855" s="262">
        <v>7.175925925925927E-4</v>
      </c>
      <c r="Q1855">
        <v>44456.741122685184</v>
      </c>
      <c r="R1855" t="str">
        <f t="shared" si="59"/>
        <v>#01</v>
      </c>
    </row>
    <row r="1856" spans="1:18" ht="135" x14ac:dyDescent="0.2">
      <c r="A1856" s="255">
        <f t="shared" si="58"/>
        <v>110</v>
      </c>
      <c r="B1856" s="291" t="s">
        <v>325</v>
      </c>
      <c r="C1856" s="292">
        <v>10</v>
      </c>
      <c r="D1856" s="292">
        <v>40</v>
      </c>
      <c r="E1856" s="293" t="s">
        <v>605</v>
      </c>
      <c r="F1856" s="292" t="s">
        <v>241</v>
      </c>
      <c r="G1856" s="294">
        <v>44456</v>
      </c>
      <c r="H1856" s="287" t="s">
        <v>28603</v>
      </c>
      <c r="I1856" s="295">
        <v>1757</v>
      </c>
      <c r="J1856" s="296"/>
      <c r="K1856" s="297" t="s">
        <v>14585</v>
      </c>
      <c r="L1856" s="297" t="s">
        <v>14586</v>
      </c>
      <c r="M1856" s="288" t="s">
        <v>2808</v>
      </c>
      <c r="N1856" s="289"/>
      <c r="O1856" s="283"/>
      <c r="P1856" s="262">
        <v>8.2175925925925917E-4</v>
      </c>
      <c r="Q1856">
        <v>44456.741851851853</v>
      </c>
      <c r="R1856" t="str">
        <f t="shared" si="59"/>
        <v>#01</v>
      </c>
    </row>
    <row r="1857" spans="1:20" ht="78" x14ac:dyDescent="0.2">
      <c r="A1857" s="255">
        <f t="shared" si="58"/>
        <v>79</v>
      </c>
      <c r="B1857" s="291" t="s">
        <v>325</v>
      </c>
      <c r="C1857" s="292">
        <v>10</v>
      </c>
      <c r="D1857" s="292">
        <v>41</v>
      </c>
      <c r="E1857" s="293" t="s">
        <v>605</v>
      </c>
      <c r="F1857" s="292" t="s">
        <v>241</v>
      </c>
      <c r="G1857" s="294">
        <v>44456</v>
      </c>
      <c r="H1857" s="287" t="s">
        <v>28603</v>
      </c>
      <c r="I1857" s="295">
        <v>1758</v>
      </c>
      <c r="J1857" s="296"/>
      <c r="K1857" s="297" t="s">
        <v>14587</v>
      </c>
      <c r="L1857" s="297" t="s">
        <v>14588</v>
      </c>
      <c r="M1857" s="288" t="s">
        <v>2809</v>
      </c>
      <c r="N1857" s="289"/>
      <c r="O1857" s="283"/>
      <c r="P1857" s="262">
        <v>5.0925925925925921E-4</v>
      </c>
      <c r="Q1857">
        <v>44456.742685185185</v>
      </c>
      <c r="R1857" t="str">
        <f t="shared" si="59"/>
        <v>#01</v>
      </c>
    </row>
    <row r="1858" spans="1:20" ht="230" x14ac:dyDescent="0.2">
      <c r="A1858" s="255">
        <f t="shared" si="58"/>
        <v>180</v>
      </c>
      <c r="B1858" s="291" t="s">
        <v>325</v>
      </c>
      <c r="C1858" s="292">
        <v>10</v>
      </c>
      <c r="D1858" s="292">
        <v>42</v>
      </c>
      <c r="E1858" s="293" t="s">
        <v>605</v>
      </c>
      <c r="F1858" s="292" t="s">
        <v>241</v>
      </c>
      <c r="G1858" s="294">
        <v>44456</v>
      </c>
      <c r="H1858" s="287" t="s">
        <v>28603</v>
      </c>
      <c r="I1858" s="295">
        <v>1759</v>
      </c>
      <c r="J1858" s="296"/>
      <c r="K1858" s="297" t="s">
        <v>14589</v>
      </c>
      <c r="L1858" s="297" t="s">
        <v>14590</v>
      </c>
      <c r="M1858" s="288" t="s">
        <v>2810</v>
      </c>
      <c r="N1858" s="289"/>
      <c r="O1858" s="283"/>
      <c r="P1858" s="262">
        <v>7.8703703703703705E-4</v>
      </c>
      <c r="Q1858">
        <v>44456.743206018517</v>
      </c>
      <c r="R1858" t="str">
        <f t="shared" si="59"/>
        <v>#01</v>
      </c>
    </row>
    <row r="1859" spans="1:20" ht="154" x14ac:dyDescent="0.2">
      <c r="A1859" s="255">
        <f t="shared" si="58"/>
        <v>106</v>
      </c>
      <c r="B1859" s="291" t="s">
        <v>325</v>
      </c>
      <c r="C1859" s="292">
        <v>10</v>
      </c>
      <c r="D1859" s="292">
        <v>43</v>
      </c>
      <c r="E1859" s="293" t="s">
        <v>605</v>
      </c>
      <c r="F1859" s="292" t="s">
        <v>241</v>
      </c>
      <c r="G1859" s="294">
        <v>44456</v>
      </c>
      <c r="H1859" s="287" t="s">
        <v>28603</v>
      </c>
      <c r="I1859" s="295">
        <v>1760</v>
      </c>
      <c r="J1859" s="296"/>
      <c r="K1859" s="297" t="s">
        <v>14591</v>
      </c>
      <c r="L1859" s="297" t="s">
        <v>14592</v>
      </c>
      <c r="M1859" s="288" t="s">
        <v>2811</v>
      </c>
      <c r="N1859" s="289"/>
      <c r="O1859" s="283"/>
      <c r="P1859" s="262">
        <v>1.1574074074074073E-4</v>
      </c>
      <c r="Q1859">
        <v>44456.745925925927</v>
      </c>
      <c r="R1859" t="str">
        <f t="shared" si="59"/>
        <v>#01</v>
      </c>
    </row>
    <row r="1860" spans="1:20" ht="78" x14ac:dyDescent="0.2">
      <c r="A1860" s="255">
        <f t="shared" si="58"/>
        <v>82</v>
      </c>
      <c r="B1860" s="291" t="s">
        <v>325</v>
      </c>
      <c r="C1860" s="292">
        <v>10</v>
      </c>
      <c r="D1860" s="292">
        <v>44</v>
      </c>
      <c r="E1860" s="293" t="s">
        <v>605</v>
      </c>
      <c r="F1860" s="292" t="s">
        <v>241</v>
      </c>
      <c r="G1860" s="294">
        <v>44456</v>
      </c>
      <c r="H1860" s="287" t="s">
        <v>28603</v>
      </c>
      <c r="I1860" s="295">
        <v>1761</v>
      </c>
      <c r="J1860" s="296"/>
      <c r="K1860" s="297" t="s">
        <v>14593</v>
      </c>
      <c r="L1860" s="297" t="s">
        <v>14594</v>
      </c>
      <c r="M1860" s="288" t="s">
        <v>2812</v>
      </c>
      <c r="N1860" s="289"/>
      <c r="O1860" s="283"/>
      <c r="P1860" s="262">
        <v>5.4398148148148144E-4</v>
      </c>
      <c r="Q1860">
        <v>44456.746076388888</v>
      </c>
      <c r="R1860" t="str">
        <f t="shared" si="59"/>
        <v>#01</v>
      </c>
    </row>
    <row r="1861" spans="1:20" ht="192" x14ac:dyDescent="0.2">
      <c r="A1861" s="255">
        <f t="shared" si="58"/>
        <v>127</v>
      </c>
      <c r="B1861" s="291" t="s">
        <v>325</v>
      </c>
      <c r="C1861" s="292">
        <v>10</v>
      </c>
      <c r="D1861" s="292">
        <v>45</v>
      </c>
      <c r="E1861" s="293" t="s">
        <v>605</v>
      </c>
      <c r="F1861" s="292" t="s">
        <v>241</v>
      </c>
      <c r="G1861" s="294">
        <v>44456</v>
      </c>
      <c r="H1861" s="287" t="s">
        <v>28603</v>
      </c>
      <c r="I1861" s="295">
        <v>1762</v>
      </c>
      <c r="J1861" s="296"/>
      <c r="K1861" s="297" t="s">
        <v>14595</v>
      </c>
      <c r="L1861" s="297" t="s">
        <v>14596</v>
      </c>
      <c r="M1861" s="288" t="s">
        <v>2813</v>
      </c>
      <c r="N1861" s="289"/>
      <c r="O1861" s="283"/>
      <c r="P1861" s="262">
        <v>1.0879629629629629E-3</v>
      </c>
      <c r="Q1861">
        <v>44456.74664351852</v>
      </c>
      <c r="R1861" t="str">
        <f t="shared" si="59"/>
        <v>#01</v>
      </c>
    </row>
    <row r="1862" spans="1:20" ht="211" x14ac:dyDescent="0.2">
      <c r="A1862" s="255">
        <f t="shared" si="58"/>
        <v>171</v>
      </c>
      <c r="B1862" s="291" t="s">
        <v>325</v>
      </c>
      <c r="C1862" s="292">
        <v>10</v>
      </c>
      <c r="D1862" s="292">
        <v>46</v>
      </c>
      <c r="E1862" s="293" t="s">
        <v>605</v>
      </c>
      <c r="F1862" s="292" t="s">
        <v>241</v>
      </c>
      <c r="G1862" s="294">
        <v>44475</v>
      </c>
      <c r="H1862" s="287" t="s">
        <v>28603</v>
      </c>
      <c r="I1862" s="295">
        <v>1763</v>
      </c>
      <c r="J1862" s="296"/>
      <c r="K1862" s="297" t="s">
        <v>27931</v>
      </c>
      <c r="L1862" s="297" t="s">
        <v>27932</v>
      </c>
      <c r="M1862" s="288" t="s">
        <v>2814</v>
      </c>
      <c r="N1862" s="289"/>
      <c r="O1862" s="283"/>
      <c r="P1862" s="262">
        <v>1.5393518518518519E-3</v>
      </c>
      <c r="Q1862">
        <v>44475.707025462965</v>
      </c>
      <c r="R1862" t="str">
        <f t="shared" si="59"/>
        <v>#01</v>
      </c>
    </row>
    <row r="1863" spans="1:20" ht="116" x14ac:dyDescent="0.2">
      <c r="A1863" s="255">
        <f t="shared" si="58"/>
        <v>122</v>
      </c>
      <c r="B1863" s="291" t="s">
        <v>325</v>
      </c>
      <c r="C1863" s="292">
        <v>10</v>
      </c>
      <c r="D1863" s="292">
        <v>47</v>
      </c>
      <c r="E1863" s="293" t="s">
        <v>605</v>
      </c>
      <c r="F1863" s="292" t="s">
        <v>241</v>
      </c>
      <c r="G1863" s="294">
        <v>44456</v>
      </c>
      <c r="H1863" s="287" t="s">
        <v>28603</v>
      </c>
      <c r="I1863" s="295">
        <v>1764</v>
      </c>
      <c r="J1863" s="296"/>
      <c r="K1863" s="297" t="s">
        <v>14597</v>
      </c>
      <c r="L1863" s="297" t="s">
        <v>14598</v>
      </c>
      <c r="M1863" s="288" t="s">
        <v>2815</v>
      </c>
      <c r="N1863" s="289"/>
      <c r="O1863" s="283"/>
      <c r="P1863" s="262">
        <v>9.1435185185185185E-4</v>
      </c>
      <c r="Q1863">
        <v>44456.749155092592</v>
      </c>
      <c r="R1863" t="str">
        <f t="shared" si="59"/>
        <v>#01</v>
      </c>
    </row>
    <row r="1864" spans="1:20" ht="116" x14ac:dyDescent="0.2">
      <c r="A1864" s="255">
        <f t="shared" si="58"/>
        <v>105</v>
      </c>
      <c r="B1864" s="291" t="s">
        <v>325</v>
      </c>
      <c r="C1864" s="292">
        <v>10</v>
      </c>
      <c r="D1864" s="292">
        <v>48</v>
      </c>
      <c r="E1864" s="293" t="s">
        <v>605</v>
      </c>
      <c r="F1864" s="292" t="s">
        <v>241</v>
      </c>
      <c r="G1864" s="294">
        <v>44456</v>
      </c>
      <c r="H1864" s="287" t="s">
        <v>28603</v>
      </c>
      <c r="I1864" s="295">
        <v>1765</v>
      </c>
      <c r="J1864" s="296"/>
      <c r="K1864" s="297" t="s">
        <v>14599</v>
      </c>
      <c r="L1864" s="297" t="s">
        <v>14600</v>
      </c>
      <c r="M1864" s="288" t="s">
        <v>2816</v>
      </c>
      <c r="N1864" s="289"/>
      <c r="O1864" s="283"/>
      <c r="P1864" s="262">
        <v>4.7453703703703704E-4</v>
      </c>
      <c r="Q1864">
        <v>44456.750092592592</v>
      </c>
      <c r="R1864" t="str">
        <f t="shared" si="59"/>
        <v>#01</v>
      </c>
    </row>
    <row r="1865" spans="1:20" ht="135" x14ac:dyDescent="0.2">
      <c r="A1865" s="255">
        <f t="shared" si="58"/>
        <v>127</v>
      </c>
      <c r="B1865" s="291" t="s">
        <v>325</v>
      </c>
      <c r="C1865" s="292">
        <v>10</v>
      </c>
      <c r="D1865" s="292">
        <v>49</v>
      </c>
      <c r="E1865" s="293" t="s">
        <v>605</v>
      </c>
      <c r="F1865" s="292" t="s">
        <v>241</v>
      </c>
      <c r="G1865" s="294">
        <v>44456</v>
      </c>
      <c r="H1865" s="287" t="s">
        <v>28603</v>
      </c>
      <c r="I1865" s="295">
        <v>1766</v>
      </c>
      <c r="J1865" s="296"/>
      <c r="K1865" s="297" t="s">
        <v>14601</v>
      </c>
      <c r="L1865" s="297" t="s">
        <v>14602</v>
      </c>
      <c r="M1865" s="288" t="s">
        <v>2817</v>
      </c>
      <c r="N1865" s="289"/>
      <c r="O1865" s="283"/>
      <c r="P1865" s="262">
        <v>6.3657407407407402E-4</v>
      </c>
      <c r="Q1865">
        <v>44456.750590277778</v>
      </c>
      <c r="R1865" t="str">
        <f t="shared" si="59"/>
        <v>#01</v>
      </c>
    </row>
    <row r="1866" spans="1:20" ht="70" x14ac:dyDescent="0.2">
      <c r="A1866" s="255">
        <f t="shared" si="58"/>
        <v>64</v>
      </c>
      <c r="B1866" s="291" t="s">
        <v>325</v>
      </c>
      <c r="C1866" s="292">
        <v>10</v>
      </c>
      <c r="D1866" s="292">
        <v>50</v>
      </c>
      <c r="E1866" s="293" t="s">
        <v>605</v>
      </c>
      <c r="F1866" s="292" t="s">
        <v>241</v>
      </c>
      <c r="G1866" s="294">
        <v>44456</v>
      </c>
      <c r="H1866" s="287" t="s">
        <v>28603</v>
      </c>
      <c r="I1866" s="295">
        <v>1767</v>
      </c>
      <c r="J1866" s="296"/>
      <c r="K1866" s="297" t="s">
        <v>14603</v>
      </c>
      <c r="L1866" s="297" t="s">
        <v>14604</v>
      </c>
      <c r="M1866" s="288" t="s">
        <v>2818</v>
      </c>
      <c r="N1866" s="289"/>
      <c r="O1866" s="283"/>
      <c r="P1866" s="262">
        <v>3.4722222222222224E-4</v>
      </c>
      <c r="Q1866">
        <v>44456.751250000001</v>
      </c>
      <c r="R1866" t="str">
        <f t="shared" si="59"/>
        <v>#01</v>
      </c>
    </row>
    <row r="1867" spans="1:20" ht="97" x14ac:dyDescent="0.2">
      <c r="A1867" s="255">
        <f t="shared" si="58"/>
        <v>117</v>
      </c>
      <c r="B1867" s="291" t="s">
        <v>325</v>
      </c>
      <c r="C1867" s="292">
        <v>10</v>
      </c>
      <c r="D1867" s="292">
        <v>51</v>
      </c>
      <c r="E1867" s="293" t="s">
        <v>605</v>
      </c>
      <c r="F1867" s="292" t="s">
        <v>241</v>
      </c>
      <c r="G1867" s="294">
        <v>44456</v>
      </c>
      <c r="H1867" s="287" t="s">
        <v>28603</v>
      </c>
      <c r="I1867" s="295">
        <v>1768</v>
      </c>
      <c r="J1867" s="296"/>
      <c r="K1867" s="297" t="s">
        <v>14605</v>
      </c>
      <c r="L1867" s="297" t="s">
        <v>14606</v>
      </c>
      <c r="M1867" s="288" t="s">
        <v>2819</v>
      </c>
      <c r="N1867" s="289"/>
      <c r="O1867" s="283"/>
      <c r="P1867" s="262">
        <v>2.7777777777777778E-4</v>
      </c>
      <c r="Q1867">
        <v>44456.751620370371</v>
      </c>
      <c r="R1867" t="str">
        <f t="shared" si="59"/>
        <v>#01</v>
      </c>
    </row>
    <row r="1868" spans="1:20" ht="135" x14ac:dyDescent="0.2">
      <c r="A1868" s="255">
        <f t="shared" si="58"/>
        <v>152</v>
      </c>
      <c r="B1868" s="291" t="s">
        <v>325</v>
      </c>
      <c r="C1868" s="292">
        <v>10</v>
      </c>
      <c r="D1868" s="292">
        <v>52</v>
      </c>
      <c r="E1868" s="293" t="s">
        <v>605</v>
      </c>
      <c r="F1868" s="292" t="s">
        <v>241</v>
      </c>
      <c r="G1868" s="294">
        <v>44456</v>
      </c>
      <c r="H1868" s="287" t="s">
        <v>28603</v>
      </c>
      <c r="I1868" s="295">
        <v>1769</v>
      </c>
      <c r="J1868" s="296"/>
      <c r="K1868" s="297" t="s">
        <v>14607</v>
      </c>
      <c r="L1868" s="297" t="s">
        <v>14608</v>
      </c>
      <c r="M1868" s="288" t="s">
        <v>2820</v>
      </c>
      <c r="N1868" s="289"/>
      <c r="O1868" s="283"/>
      <c r="P1868" s="262">
        <v>2.0138888888888888E-3</v>
      </c>
      <c r="Q1868">
        <v>44456.751921296294</v>
      </c>
      <c r="R1868" t="str">
        <f t="shared" si="59"/>
        <v>#01</v>
      </c>
    </row>
    <row r="1869" spans="1:20" ht="35" x14ac:dyDescent="0.2">
      <c r="A1869" s="255">
        <f t="shared" si="58"/>
        <v>11</v>
      </c>
      <c r="B1869" s="269" t="s">
        <v>325</v>
      </c>
      <c r="C1869" s="270">
        <v>11</v>
      </c>
      <c r="D1869" s="270" t="s">
        <v>234</v>
      </c>
      <c r="E1869" s="271" t="s">
        <v>605</v>
      </c>
      <c r="F1869" s="270" t="s">
        <v>241</v>
      </c>
      <c r="G1869" s="301">
        <v>44446</v>
      </c>
      <c r="H1869" s="270" t="s">
        <v>28603</v>
      </c>
      <c r="I1869" s="272">
        <v>1770</v>
      </c>
      <c r="J1869" s="281"/>
      <c r="K1869" s="274" t="s">
        <v>386</v>
      </c>
      <c r="L1869" s="274" t="s">
        <v>2821</v>
      </c>
      <c r="M1869" s="275" t="s">
        <v>2822</v>
      </c>
      <c r="N1869" s="273"/>
      <c r="O1869" s="283"/>
      <c r="P1869" s="262">
        <v>1.1574074074074073E-5</v>
      </c>
      <c r="Q1869">
        <v>44446.828553240739</v>
      </c>
      <c r="R1869" t="str">
        <f t="shared" si="59"/>
        <v>#01</v>
      </c>
    </row>
    <row r="1870" spans="1:20" ht="249" x14ac:dyDescent="0.2">
      <c r="A1870" s="255">
        <f t="shared" si="58"/>
        <v>120</v>
      </c>
      <c r="B1870" s="291" t="s">
        <v>325</v>
      </c>
      <c r="C1870" s="292">
        <v>11</v>
      </c>
      <c r="D1870" s="292">
        <v>1</v>
      </c>
      <c r="E1870" s="293" t="s">
        <v>605</v>
      </c>
      <c r="F1870" s="292" t="s">
        <v>241</v>
      </c>
      <c r="G1870" s="294">
        <v>44475</v>
      </c>
      <c r="H1870" s="287" t="s">
        <v>28603</v>
      </c>
      <c r="I1870" s="295">
        <v>1771</v>
      </c>
      <c r="J1870" s="296"/>
      <c r="K1870" s="297" t="s">
        <v>27929</v>
      </c>
      <c r="L1870" s="297" t="s">
        <v>27930</v>
      </c>
      <c r="M1870" s="288" t="s">
        <v>2823</v>
      </c>
      <c r="N1870" s="289"/>
      <c r="O1870" s="283"/>
      <c r="P1870" s="262">
        <v>8.7962962962962962E-4</v>
      </c>
      <c r="Q1870">
        <v>44475.708587962959</v>
      </c>
      <c r="R1870" t="str">
        <f t="shared" si="59"/>
        <v>#01</v>
      </c>
    </row>
    <row r="1871" spans="1:20" ht="135" x14ac:dyDescent="0.2">
      <c r="A1871" s="255">
        <f t="shared" si="58"/>
        <v>194</v>
      </c>
      <c r="B1871" s="291" t="s">
        <v>325</v>
      </c>
      <c r="C1871" s="292">
        <v>11</v>
      </c>
      <c r="D1871" s="292">
        <v>2</v>
      </c>
      <c r="E1871" s="293" t="s">
        <v>605</v>
      </c>
      <c r="F1871" s="292" t="s">
        <v>241</v>
      </c>
      <c r="G1871" s="294">
        <v>44475</v>
      </c>
      <c r="H1871" s="287" t="s">
        <v>28603</v>
      </c>
      <c r="I1871" s="295">
        <v>1772</v>
      </c>
      <c r="J1871" s="296"/>
      <c r="K1871" s="297" t="s">
        <v>14609</v>
      </c>
      <c r="L1871" s="297" t="s">
        <v>14610</v>
      </c>
      <c r="M1871" s="288" t="s">
        <v>2824</v>
      </c>
      <c r="N1871" s="289"/>
      <c r="O1871" s="283"/>
      <c r="P1871" s="262">
        <v>9.2592592592592585E-4</v>
      </c>
      <c r="Q1871">
        <v>44475.709490740737</v>
      </c>
      <c r="R1871" t="str">
        <f t="shared" si="59"/>
        <v>#01</v>
      </c>
    </row>
    <row r="1872" spans="1:20" ht="135" x14ac:dyDescent="0.2">
      <c r="A1872" s="255">
        <f t="shared" si="58"/>
        <v>194</v>
      </c>
      <c r="B1872" s="291" t="s">
        <v>325</v>
      </c>
      <c r="C1872" s="292">
        <v>11</v>
      </c>
      <c r="D1872" s="292">
        <v>2</v>
      </c>
      <c r="E1872" s="293" t="s">
        <v>605</v>
      </c>
      <c r="F1872" s="292" t="s">
        <v>241</v>
      </c>
      <c r="G1872" s="294">
        <v>44475</v>
      </c>
      <c r="H1872" s="287" t="s">
        <v>28603</v>
      </c>
      <c r="I1872" s="295" t="s">
        <v>29703</v>
      </c>
      <c r="J1872" s="296"/>
      <c r="K1872" s="297" t="s">
        <v>14609</v>
      </c>
      <c r="L1872" s="297" t="s">
        <v>14610</v>
      </c>
      <c r="M1872" s="299" t="s">
        <v>29704</v>
      </c>
      <c r="N1872" s="289"/>
      <c r="O1872" s="283"/>
      <c r="P1872" s="262">
        <v>9.2592592592592585E-4</v>
      </c>
      <c r="Q1872">
        <v>44475.709490740737</v>
      </c>
      <c r="R1872" t="str">
        <f t="shared" si="59"/>
        <v>#01</v>
      </c>
      <c r="S1872" t="s">
        <v>29702</v>
      </c>
      <c r="T1872" t="s">
        <v>29701</v>
      </c>
    </row>
    <row r="1873" spans="1:18" ht="135" x14ac:dyDescent="0.2">
      <c r="A1873" s="255">
        <f t="shared" si="58"/>
        <v>122</v>
      </c>
      <c r="B1873" s="291" t="s">
        <v>325</v>
      </c>
      <c r="C1873" s="292">
        <v>11</v>
      </c>
      <c r="D1873" s="292">
        <v>3</v>
      </c>
      <c r="E1873" s="293" t="s">
        <v>605</v>
      </c>
      <c r="F1873" s="292" t="s">
        <v>241</v>
      </c>
      <c r="G1873" s="294">
        <v>44475</v>
      </c>
      <c r="H1873" s="287" t="s">
        <v>28603</v>
      </c>
      <c r="I1873" s="295">
        <v>1773</v>
      </c>
      <c r="J1873" s="296"/>
      <c r="K1873" s="297" t="s">
        <v>14611</v>
      </c>
      <c r="L1873" s="297" t="s">
        <v>14612</v>
      </c>
      <c r="M1873" s="288" t="s">
        <v>2825</v>
      </c>
      <c r="N1873" s="289"/>
      <c r="O1873" s="283"/>
      <c r="P1873" s="262">
        <v>4.6296296296296294E-5</v>
      </c>
      <c r="Q1873">
        <v>44475.713067129633</v>
      </c>
      <c r="R1873" t="str">
        <f t="shared" si="59"/>
        <v>#01</v>
      </c>
    </row>
    <row r="1874" spans="1:18" ht="84" x14ac:dyDescent="0.2">
      <c r="A1874" s="255">
        <f t="shared" si="58"/>
        <v>111</v>
      </c>
      <c r="B1874" s="291" t="s">
        <v>325</v>
      </c>
      <c r="C1874" s="292">
        <v>11</v>
      </c>
      <c r="D1874" s="292">
        <v>4</v>
      </c>
      <c r="E1874" s="293" t="s">
        <v>605</v>
      </c>
      <c r="F1874" s="292" t="s">
        <v>241</v>
      </c>
      <c r="G1874" s="294">
        <v>44475</v>
      </c>
      <c r="H1874" s="287" t="s">
        <v>28603</v>
      </c>
      <c r="I1874" s="295">
        <v>1774</v>
      </c>
      <c r="J1874" s="296"/>
      <c r="K1874" s="297" t="s">
        <v>14613</v>
      </c>
      <c r="L1874" s="297" t="s">
        <v>14614</v>
      </c>
      <c r="M1874" s="288" t="s">
        <v>2826</v>
      </c>
      <c r="N1874" s="289"/>
      <c r="O1874" s="283"/>
      <c r="P1874" s="262">
        <v>1.2731481481481483E-3</v>
      </c>
      <c r="Q1874">
        <v>44475.714583333334</v>
      </c>
      <c r="R1874" t="str">
        <f t="shared" si="59"/>
        <v>#01</v>
      </c>
    </row>
    <row r="1875" spans="1:18" ht="84" x14ac:dyDescent="0.2">
      <c r="A1875" s="255">
        <f t="shared" si="58"/>
        <v>94</v>
      </c>
      <c r="B1875" s="291" t="s">
        <v>325</v>
      </c>
      <c r="C1875" s="292">
        <v>11</v>
      </c>
      <c r="D1875" s="292">
        <v>5</v>
      </c>
      <c r="E1875" s="293" t="s">
        <v>605</v>
      </c>
      <c r="F1875" s="292" t="s">
        <v>241</v>
      </c>
      <c r="G1875" s="294">
        <v>44457</v>
      </c>
      <c r="H1875" s="287" t="s">
        <v>28603</v>
      </c>
      <c r="I1875" s="295">
        <v>1775</v>
      </c>
      <c r="J1875" s="296"/>
      <c r="K1875" s="297" t="s">
        <v>14615</v>
      </c>
      <c r="L1875" s="297" t="s">
        <v>14616</v>
      </c>
      <c r="M1875" s="288" t="s">
        <v>2827</v>
      </c>
      <c r="N1875" s="289"/>
      <c r="O1875" s="283"/>
      <c r="P1875" s="262">
        <v>4.0509259259259258E-4</v>
      </c>
      <c r="Q1875">
        <v>44457.451620370368</v>
      </c>
      <c r="R1875" t="str">
        <f t="shared" si="59"/>
        <v>#01</v>
      </c>
    </row>
    <row r="1876" spans="1:18" ht="97" x14ac:dyDescent="0.2">
      <c r="A1876" s="255">
        <f t="shared" si="58"/>
        <v>81</v>
      </c>
      <c r="B1876" s="291" t="s">
        <v>325</v>
      </c>
      <c r="C1876" s="292">
        <v>11</v>
      </c>
      <c r="D1876" s="292">
        <v>6</v>
      </c>
      <c r="E1876" s="293" t="s">
        <v>605</v>
      </c>
      <c r="F1876" s="292" t="s">
        <v>241</v>
      </c>
      <c r="G1876" s="294">
        <v>44457</v>
      </c>
      <c r="H1876" s="287" t="s">
        <v>28603</v>
      </c>
      <c r="I1876" s="295">
        <v>1776</v>
      </c>
      <c r="J1876" s="296"/>
      <c r="K1876" s="297" t="s">
        <v>14617</v>
      </c>
      <c r="L1876" s="297" t="s">
        <v>14618</v>
      </c>
      <c r="M1876" s="288" t="s">
        <v>2828</v>
      </c>
      <c r="N1876" s="289"/>
      <c r="O1876" s="283"/>
      <c r="P1876" s="262">
        <v>3.9351851851851852E-4</v>
      </c>
      <c r="Q1876">
        <v>44457.452048611114</v>
      </c>
      <c r="R1876" t="str">
        <f t="shared" si="59"/>
        <v>#01</v>
      </c>
    </row>
    <row r="1877" spans="1:18" ht="116" x14ac:dyDescent="0.2">
      <c r="A1877" s="255">
        <f t="shared" si="58"/>
        <v>97</v>
      </c>
      <c r="B1877" s="291" t="s">
        <v>325</v>
      </c>
      <c r="C1877" s="292">
        <v>11</v>
      </c>
      <c r="D1877" s="292">
        <v>7</v>
      </c>
      <c r="E1877" s="293" t="s">
        <v>605</v>
      </c>
      <c r="F1877" s="292" t="s">
        <v>241</v>
      </c>
      <c r="G1877" s="294">
        <v>44457</v>
      </c>
      <c r="H1877" s="287" t="s">
        <v>28603</v>
      </c>
      <c r="I1877" s="295">
        <v>1777</v>
      </c>
      <c r="J1877" s="296"/>
      <c r="K1877" s="297" t="s">
        <v>14619</v>
      </c>
      <c r="L1877" s="297" t="s">
        <v>14620</v>
      </c>
      <c r="M1877" s="288" t="s">
        <v>2829</v>
      </c>
      <c r="N1877" s="289"/>
      <c r="O1877" s="283"/>
      <c r="P1877" s="262">
        <v>9.6064814814814808E-4</v>
      </c>
      <c r="Q1877">
        <v>44457.454016203701</v>
      </c>
      <c r="R1877" t="str">
        <f t="shared" si="59"/>
        <v>#01</v>
      </c>
    </row>
    <row r="1878" spans="1:18" ht="230" x14ac:dyDescent="0.2">
      <c r="A1878" s="255">
        <f t="shared" ref="A1878:A1934" si="60">IF($K1878="","",LEN($K1878))</f>
        <v>129</v>
      </c>
      <c r="B1878" s="291" t="s">
        <v>325</v>
      </c>
      <c r="C1878" s="292">
        <v>11</v>
      </c>
      <c r="D1878" s="292">
        <v>8</v>
      </c>
      <c r="E1878" s="293" t="s">
        <v>605</v>
      </c>
      <c r="F1878" s="292" t="s">
        <v>241</v>
      </c>
      <c r="G1878" s="294">
        <v>44457</v>
      </c>
      <c r="H1878" s="287" t="s">
        <v>28603</v>
      </c>
      <c r="I1878" s="295">
        <v>1778</v>
      </c>
      <c r="J1878" s="296"/>
      <c r="K1878" s="297" t="s">
        <v>14621</v>
      </c>
      <c r="L1878" s="297" t="s">
        <v>14622</v>
      </c>
      <c r="M1878" s="288" t="s">
        <v>2830</v>
      </c>
      <c r="N1878" s="289"/>
      <c r="O1878" s="283"/>
      <c r="P1878" s="262">
        <v>1.1574074074074073E-3</v>
      </c>
      <c r="Q1878">
        <v>44457.455000000002</v>
      </c>
      <c r="R1878" t="str">
        <f t="shared" si="59"/>
        <v>#01</v>
      </c>
    </row>
    <row r="1879" spans="1:18" ht="173" x14ac:dyDescent="0.2">
      <c r="A1879" s="255">
        <f t="shared" si="60"/>
        <v>123</v>
      </c>
      <c r="B1879" s="291" t="s">
        <v>325</v>
      </c>
      <c r="C1879" s="292">
        <v>11</v>
      </c>
      <c r="D1879" s="292">
        <v>9</v>
      </c>
      <c r="E1879" s="293" t="s">
        <v>605</v>
      </c>
      <c r="F1879" s="292" t="s">
        <v>241</v>
      </c>
      <c r="G1879" s="294">
        <v>44457</v>
      </c>
      <c r="H1879" s="287" t="s">
        <v>28603</v>
      </c>
      <c r="I1879" s="295">
        <v>1779</v>
      </c>
      <c r="J1879" s="296"/>
      <c r="K1879" s="297" t="s">
        <v>14623</v>
      </c>
      <c r="L1879" s="297" t="s">
        <v>14624</v>
      </c>
      <c r="M1879" s="288" t="s">
        <v>2831</v>
      </c>
      <c r="N1879" s="289"/>
      <c r="O1879" s="283"/>
      <c r="P1879" s="262">
        <v>2.0370370370370373E-3</v>
      </c>
      <c r="Q1879">
        <v>44457.456180555557</v>
      </c>
      <c r="R1879" t="str">
        <f t="shared" si="59"/>
        <v>#01</v>
      </c>
    </row>
    <row r="1880" spans="1:18" ht="135" x14ac:dyDescent="0.2">
      <c r="A1880" s="255">
        <f t="shared" si="60"/>
        <v>113</v>
      </c>
      <c r="B1880" s="291" t="s">
        <v>325</v>
      </c>
      <c r="C1880" s="292">
        <v>11</v>
      </c>
      <c r="D1880" s="292">
        <v>10</v>
      </c>
      <c r="E1880" s="293" t="s">
        <v>605</v>
      </c>
      <c r="F1880" s="292" t="s">
        <v>241</v>
      </c>
      <c r="G1880" s="294">
        <v>44457</v>
      </c>
      <c r="H1880" s="287" t="s">
        <v>28603</v>
      </c>
      <c r="I1880" s="295">
        <v>1780</v>
      </c>
      <c r="J1880" s="296"/>
      <c r="K1880" s="297" t="s">
        <v>14625</v>
      </c>
      <c r="L1880" s="297" t="s">
        <v>14626</v>
      </c>
      <c r="M1880" s="288" t="s">
        <v>2832</v>
      </c>
      <c r="N1880" s="289"/>
      <c r="O1880" s="283"/>
      <c r="P1880" s="262">
        <v>9.7222222222222209E-4</v>
      </c>
      <c r="Q1880">
        <v>44457.458240740743</v>
      </c>
      <c r="R1880" t="str">
        <f t="shared" si="59"/>
        <v>#01</v>
      </c>
    </row>
    <row r="1881" spans="1:18" ht="192" x14ac:dyDescent="0.2">
      <c r="A1881" s="255">
        <f t="shared" si="60"/>
        <v>169</v>
      </c>
      <c r="B1881" s="291" t="s">
        <v>325</v>
      </c>
      <c r="C1881" s="292">
        <v>11</v>
      </c>
      <c r="D1881" s="292">
        <v>11</v>
      </c>
      <c r="E1881" s="293" t="s">
        <v>605</v>
      </c>
      <c r="F1881" s="292" t="s">
        <v>241</v>
      </c>
      <c r="G1881" s="294">
        <v>44457</v>
      </c>
      <c r="H1881" s="287" t="s">
        <v>28603</v>
      </c>
      <c r="I1881" s="295">
        <v>1781</v>
      </c>
      <c r="J1881" s="296"/>
      <c r="K1881" s="297" t="s">
        <v>14627</v>
      </c>
      <c r="L1881" s="297" t="s">
        <v>14628</v>
      </c>
      <c r="M1881" s="288" t="s">
        <v>2833</v>
      </c>
      <c r="N1881" s="289"/>
      <c r="O1881" s="283"/>
      <c r="P1881" s="262">
        <v>1.3425925925925925E-3</v>
      </c>
      <c r="Q1881">
        <v>44457.459236111114</v>
      </c>
      <c r="R1881" t="str">
        <f t="shared" si="59"/>
        <v>#01</v>
      </c>
    </row>
    <row r="1882" spans="1:18" ht="56" x14ac:dyDescent="0.2">
      <c r="A1882" s="255">
        <f t="shared" si="60"/>
        <v>71</v>
      </c>
      <c r="B1882" s="291" t="s">
        <v>325</v>
      </c>
      <c r="C1882" s="292">
        <v>11</v>
      </c>
      <c r="D1882" s="292">
        <v>12</v>
      </c>
      <c r="E1882" s="293" t="s">
        <v>605</v>
      </c>
      <c r="F1882" s="292" t="s">
        <v>241</v>
      </c>
      <c r="G1882" s="294">
        <v>44457</v>
      </c>
      <c r="H1882" s="287" t="s">
        <v>28603</v>
      </c>
      <c r="I1882" s="295">
        <v>1782</v>
      </c>
      <c r="J1882" s="296"/>
      <c r="K1882" s="297" t="s">
        <v>27927</v>
      </c>
      <c r="L1882" s="297" t="s">
        <v>27928</v>
      </c>
      <c r="M1882" s="288" t="s">
        <v>2834</v>
      </c>
      <c r="N1882" s="289"/>
      <c r="O1882" s="283"/>
      <c r="P1882" s="262">
        <v>3.9351851851851852E-4</v>
      </c>
      <c r="Q1882">
        <v>44457.460601851853</v>
      </c>
      <c r="R1882" t="str">
        <f t="shared" si="59"/>
        <v>#01</v>
      </c>
    </row>
    <row r="1883" spans="1:18" ht="154" x14ac:dyDescent="0.2">
      <c r="A1883" s="255">
        <f t="shared" si="60"/>
        <v>189</v>
      </c>
      <c r="B1883" s="291" t="s">
        <v>325</v>
      </c>
      <c r="C1883" s="292">
        <v>11</v>
      </c>
      <c r="D1883" s="292">
        <v>13</v>
      </c>
      <c r="E1883" s="293" t="s">
        <v>605</v>
      </c>
      <c r="F1883" s="292" t="s">
        <v>241</v>
      </c>
      <c r="G1883" s="294">
        <v>44475</v>
      </c>
      <c r="H1883" s="287" t="s">
        <v>28603</v>
      </c>
      <c r="I1883" s="295">
        <v>1783</v>
      </c>
      <c r="J1883" s="296"/>
      <c r="K1883" s="297" t="s">
        <v>14629</v>
      </c>
      <c r="L1883" s="297" t="s">
        <v>14630</v>
      </c>
      <c r="M1883" s="288" t="s">
        <v>2835</v>
      </c>
      <c r="N1883" s="289"/>
      <c r="O1883" s="283"/>
      <c r="P1883" s="262">
        <v>5.4398148148148144E-4</v>
      </c>
      <c r="Q1883">
        <v>44475.715891203705</v>
      </c>
      <c r="R1883" t="str">
        <f t="shared" si="59"/>
        <v>#01</v>
      </c>
    </row>
    <row r="1884" spans="1:18" ht="135" x14ac:dyDescent="0.2">
      <c r="A1884" s="255">
        <f t="shared" si="60"/>
        <v>111</v>
      </c>
      <c r="B1884" s="291" t="s">
        <v>325</v>
      </c>
      <c r="C1884" s="292">
        <v>11</v>
      </c>
      <c r="D1884" s="292">
        <v>14</v>
      </c>
      <c r="E1884" s="293" t="s">
        <v>605</v>
      </c>
      <c r="F1884" s="292" t="s">
        <v>241</v>
      </c>
      <c r="G1884" s="294">
        <v>44457</v>
      </c>
      <c r="H1884" s="287" t="s">
        <v>28603</v>
      </c>
      <c r="I1884" s="295">
        <v>1784</v>
      </c>
      <c r="J1884" s="296"/>
      <c r="K1884" s="297" t="s">
        <v>14631</v>
      </c>
      <c r="L1884" s="297" t="s">
        <v>14632</v>
      </c>
      <c r="M1884" s="288" t="s">
        <v>2836</v>
      </c>
      <c r="N1884" s="289"/>
      <c r="O1884" s="283"/>
      <c r="P1884" s="262">
        <v>9.3750000000000007E-4</v>
      </c>
      <c r="Q1884">
        <v>44457.461736111109</v>
      </c>
      <c r="R1884" t="str">
        <f t="shared" si="59"/>
        <v>#01</v>
      </c>
    </row>
    <row r="1885" spans="1:18" ht="135" x14ac:dyDescent="0.2">
      <c r="A1885" s="255">
        <f t="shared" si="60"/>
        <v>138</v>
      </c>
      <c r="B1885" s="291" t="s">
        <v>325</v>
      </c>
      <c r="C1885" s="292">
        <v>11</v>
      </c>
      <c r="D1885" s="292">
        <v>15</v>
      </c>
      <c r="E1885" s="293" t="s">
        <v>605</v>
      </c>
      <c r="F1885" s="292" t="s">
        <v>241</v>
      </c>
      <c r="G1885" s="294">
        <v>44457</v>
      </c>
      <c r="H1885" s="287" t="s">
        <v>28603</v>
      </c>
      <c r="I1885" s="295">
        <v>1785</v>
      </c>
      <c r="J1885" s="296"/>
      <c r="K1885" s="297" t="s">
        <v>27925</v>
      </c>
      <c r="L1885" s="297" t="s">
        <v>27926</v>
      </c>
      <c r="M1885" s="288" t="s">
        <v>2837</v>
      </c>
      <c r="N1885" s="298"/>
      <c r="O1885" s="283"/>
      <c r="P1885" s="262">
        <v>1.8865740740740742E-3</v>
      </c>
      <c r="Q1885">
        <v>44457.462685185186</v>
      </c>
      <c r="R1885" t="str">
        <f t="shared" si="59"/>
        <v>#01</v>
      </c>
    </row>
    <row r="1886" spans="1:18" ht="152" x14ac:dyDescent="0.2">
      <c r="A1886" s="255">
        <f t="shared" si="60"/>
        <v>91</v>
      </c>
      <c r="B1886" s="291" t="s">
        <v>325</v>
      </c>
      <c r="C1886" s="292">
        <v>11</v>
      </c>
      <c r="D1886" s="292">
        <v>15</v>
      </c>
      <c r="E1886" s="293" t="s">
        <v>605</v>
      </c>
      <c r="F1886" s="292" t="s">
        <v>241</v>
      </c>
      <c r="G1886" s="294">
        <v>44457</v>
      </c>
      <c r="H1886" s="287" t="s">
        <v>28603</v>
      </c>
      <c r="I1886" s="295">
        <v>1786</v>
      </c>
      <c r="J1886" s="296"/>
      <c r="K1886" s="297" t="s">
        <v>2838</v>
      </c>
      <c r="L1886" s="297" t="s">
        <v>2839</v>
      </c>
      <c r="M1886" s="288" t="s">
        <v>2840</v>
      </c>
      <c r="N1886" s="298"/>
      <c r="O1886" s="283"/>
      <c r="P1886" s="262">
        <v>1.0648148148148147E-3</v>
      </c>
      <c r="Q1886">
        <v>44457.464594907404</v>
      </c>
      <c r="R1886" t="str">
        <f t="shared" si="59"/>
        <v>#01</v>
      </c>
    </row>
    <row r="1887" spans="1:18" ht="97" x14ac:dyDescent="0.2">
      <c r="A1887" s="255">
        <f t="shared" si="60"/>
        <v>72</v>
      </c>
      <c r="B1887" s="291" t="s">
        <v>325</v>
      </c>
      <c r="C1887" s="292">
        <v>11</v>
      </c>
      <c r="D1887" s="292">
        <v>16</v>
      </c>
      <c r="E1887" s="293" t="s">
        <v>605</v>
      </c>
      <c r="F1887" s="292" t="s">
        <v>241</v>
      </c>
      <c r="G1887" s="294">
        <v>44457</v>
      </c>
      <c r="H1887" s="287" t="s">
        <v>28603</v>
      </c>
      <c r="I1887" s="295">
        <v>1787</v>
      </c>
      <c r="J1887" s="296"/>
      <c r="K1887" s="297" t="s">
        <v>14633</v>
      </c>
      <c r="L1887" s="297" t="s">
        <v>14634</v>
      </c>
      <c r="M1887" s="288" t="s">
        <v>2841</v>
      </c>
      <c r="N1887" s="289"/>
      <c r="O1887" s="283"/>
      <c r="P1887" s="262">
        <v>1.8981481481481482E-3</v>
      </c>
      <c r="Q1887">
        <v>44457.465671296297</v>
      </c>
      <c r="R1887" t="str">
        <f t="shared" si="59"/>
        <v>#01</v>
      </c>
    </row>
    <row r="1888" spans="1:18" ht="97" x14ac:dyDescent="0.2">
      <c r="A1888" s="255">
        <f t="shared" si="60"/>
        <v>51</v>
      </c>
      <c r="B1888" s="291" t="s">
        <v>325</v>
      </c>
      <c r="C1888" s="292">
        <v>11</v>
      </c>
      <c r="D1888" s="292">
        <v>17</v>
      </c>
      <c r="E1888" s="293" t="s">
        <v>605</v>
      </c>
      <c r="F1888" s="292" t="s">
        <v>241</v>
      </c>
      <c r="G1888" s="294">
        <v>44457</v>
      </c>
      <c r="H1888" s="287" t="s">
        <v>28603</v>
      </c>
      <c r="I1888" s="295">
        <v>1788</v>
      </c>
      <c r="J1888" s="296"/>
      <c r="K1888" s="297" t="s">
        <v>14635</v>
      </c>
      <c r="L1888" s="297" t="s">
        <v>14636</v>
      </c>
      <c r="M1888" s="288" t="s">
        <v>2842</v>
      </c>
      <c r="N1888" s="298"/>
      <c r="O1888" s="283"/>
      <c r="P1888" s="262">
        <v>3.3564814814814812E-4</v>
      </c>
      <c r="Q1888">
        <v>44457.467581018522</v>
      </c>
      <c r="R1888" t="str">
        <f t="shared" si="59"/>
        <v>#01</v>
      </c>
    </row>
    <row r="1889" spans="1:18" ht="171" x14ac:dyDescent="0.2">
      <c r="A1889" s="255">
        <f t="shared" si="60"/>
        <v>105</v>
      </c>
      <c r="B1889" s="291" t="s">
        <v>325</v>
      </c>
      <c r="C1889" s="292">
        <v>11</v>
      </c>
      <c r="D1889" s="292">
        <v>17</v>
      </c>
      <c r="E1889" s="293" t="s">
        <v>605</v>
      </c>
      <c r="F1889" s="292" t="s">
        <v>241</v>
      </c>
      <c r="G1889" s="294">
        <v>44457</v>
      </c>
      <c r="H1889" s="287" t="s">
        <v>28603</v>
      </c>
      <c r="I1889" s="295">
        <v>1789</v>
      </c>
      <c r="J1889" s="296"/>
      <c r="K1889" s="297" t="s">
        <v>2843</v>
      </c>
      <c r="L1889" s="297" t="s">
        <v>2844</v>
      </c>
      <c r="M1889" s="288" t="s">
        <v>2845</v>
      </c>
      <c r="N1889" s="298"/>
      <c r="O1889" s="283"/>
      <c r="P1889" s="262">
        <v>2.1643518518518518E-3</v>
      </c>
      <c r="Q1889">
        <v>44457.468009259261</v>
      </c>
      <c r="R1889" t="str">
        <f t="shared" si="59"/>
        <v>#01</v>
      </c>
    </row>
    <row r="1890" spans="1:18" ht="97" x14ac:dyDescent="0.2">
      <c r="A1890" s="255">
        <f t="shared" si="60"/>
        <v>88</v>
      </c>
      <c r="B1890" s="291" t="s">
        <v>325</v>
      </c>
      <c r="C1890" s="292">
        <v>11</v>
      </c>
      <c r="D1890" s="292">
        <v>18</v>
      </c>
      <c r="E1890" s="293" t="s">
        <v>605</v>
      </c>
      <c r="F1890" s="292" t="s">
        <v>241</v>
      </c>
      <c r="G1890" s="294">
        <v>44457</v>
      </c>
      <c r="H1890" s="287" t="s">
        <v>28603</v>
      </c>
      <c r="I1890" s="295">
        <v>1790</v>
      </c>
      <c r="J1890" s="296"/>
      <c r="K1890" s="297" t="s">
        <v>14637</v>
      </c>
      <c r="L1890" s="297" t="s">
        <v>14638</v>
      </c>
      <c r="M1890" s="288" t="s">
        <v>2846</v>
      </c>
      <c r="N1890" s="298"/>
      <c r="O1890" s="283"/>
      <c r="P1890" s="262">
        <v>4.0509259259259258E-4</v>
      </c>
      <c r="Q1890">
        <v>44457.470196759263</v>
      </c>
      <c r="R1890" t="str">
        <f t="shared" si="59"/>
        <v>#01</v>
      </c>
    </row>
    <row r="1891" spans="1:18" ht="209" x14ac:dyDescent="0.2">
      <c r="A1891" s="255">
        <f t="shared" si="60"/>
        <v>79</v>
      </c>
      <c r="B1891" s="291" t="s">
        <v>325</v>
      </c>
      <c r="C1891" s="292">
        <v>11</v>
      </c>
      <c r="D1891" s="292">
        <v>18</v>
      </c>
      <c r="E1891" s="293" t="s">
        <v>605</v>
      </c>
      <c r="F1891" s="292" t="s">
        <v>241</v>
      </c>
      <c r="G1891" s="294">
        <v>44457</v>
      </c>
      <c r="H1891" s="287" t="s">
        <v>28603</v>
      </c>
      <c r="I1891" s="295">
        <v>1791</v>
      </c>
      <c r="J1891" s="296"/>
      <c r="K1891" s="297" t="s">
        <v>2847</v>
      </c>
      <c r="L1891" s="297" t="s">
        <v>2848</v>
      </c>
      <c r="M1891" s="288" t="s">
        <v>2849</v>
      </c>
      <c r="N1891" s="298"/>
      <c r="O1891" s="283"/>
      <c r="P1891" s="262">
        <v>8.2175925925925917E-4</v>
      </c>
      <c r="Q1891">
        <v>44457.470625000002</v>
      </c>
      <c r="R1891" t="str">
        <f t="shared" si="59"/>
        <v>#01</v>
      </c>
    </row>
    <row r="1892" spans="1:18" ht="59" x14ac:dyDescent="0.2">
      <c r="A1892" s="255">
        <f t="shared" si="60"/>
        <v>66</v>
      </c>
      <c r="B1892" s="291" t="s">
        <v>325</v>
      </c>
      <c r="C1892" s="292">
        <v>11</v>
      </c>
      <c r="D1892" s="292">
        <v>19</v>
      </c>
      <c r="E1892" s="293" t="s">
        <v>605</v>
      </c>
      <c r="F1892" s="292" t="s">
        <v>241</v>
      </c>
      <c r="G1892" s="294">
        <v>44457</v>
      </c>
      <c r="H1892" s="287" t="s">
        <v>28603</v>
      </c>
      <c r="I1892" s="295">
        <v>1792</v>
      </c>
      <c r="J1892" s="296"/>
      <c r="K1892" s="297" t="s">
        <v>14639</v>
      </c>
      <c r="L1892" s="297" t="s">
        <v>14640</v>
      </c>
      <c r="M1892" s="288" t="s">
        <v>2850</v>
      </c>
      <c r="N1892" s="289"/>
      <c r="O1892" s="283"/>
      <c r="P1892" s="262">
        <v>8.7962962962962962E-4</v>
      </c>
      <c r="Q1892">
        <v>44457.47146990741</v>
      </c>
      <c r="R1892" t="str">
        <f t="shared" si="59"/>
        <v>#01</v>
      </c>
    </row>
    <row r="1893" spans="1:18" ht="97" x14ac:dyDescent="0.2">
      <c r="A1893" s="255">
        <f t="shared" si="60"/>
        <v>91</v>
      </c>
      <c r="B1893" s="291" t="s">
        <v>325</v>
      </c>
      <c r="C1893" s="292">
        <v>11</v>
      </c>
      <c r="D1893" s="292">
        <v>20</v>
      </c>
      <c r="E1893" s="293" t="s">
        <v>605</v>
      </c>
      <c r="F1893" s="292" t="s">
        <v>241</v>
      </c>
      <c r="G1893" s="294">
        <v>44457</v>
      </c>
      <c r="H1893" s="287" t="s">
        <v>28603</v>
      </c>
      <c r="I1893" s="295">
        <v>1793</v>
      </c>
      <c r="J1893" s="296"/>
      <c r="K1893" s="297" t="s">
        <v>27923</v>
      </c>
      <c r="L1893" s="297" t="s">
        <v>27924</v>
      </c>
      <c r="M1893" s="288" t="s">
        <v>2851</v>
      </c>
      <c r="N1893" s="289"/>
      <c r="O1893" s="283"/>
      <c r="P1893" s="262">
        <v>7.407407407407407E-4</v>
      </c>
      <c r="Q1893">
        <v>44457.472361111111</v>
      </c>
      <c r="R1893" t="str">
        <f t="shared" si="59"/>
        <v>#01</v>
      </c>
    </row>
    <row r="1894" spans="1:18" ht="84" x14ac:dyDescent="0.2">
      <c r="A1894" s="255">
        <f t="shared" si="60"/>
        <v>102</v>
      </c>
      <c r="B1894" s="291" t="s">
        <v>325</v>
      </c>
      <c r="C1894" s="292">
        <v>11</v>
      </c>
      <c r="D1894" s="292">
        <v>21</v>
      </c>
      <c r="E1894" s="293" t="s">
        <v>605</v>
      </c>
      <c r="F1894" s="292" t="s">
        <v>241</v>
      </c>
      <c r="G1894" s="294">
        <v>44457</v>
      </c>
      <c r="H1894" s="287" t="s">
        <v>28603</v>
      </c>
      <c r="I1894" s="295">
        <v>1794</v>
      </c>
      <c r="J1894" s="296"/>
      <c r="K1894" s="297" t="s">
        <v>14641</v>
      </c>
      <c r="L1894" s="297" t="s">
        <v>14642</v>
      </c>
      <c r="M1894" s="288" t="s">
        <v>2852</v>
      </c>
      <c r="N1894" s="289"/>
      <c r="O1894" s="283"/>
      <c r="P1894" s="262">
        <v>6.9444444444444444E-5</v>
      </c>
      <c r="Q1894">
        <v>44457.474270833336</v>
      </c>
      <c r="R1894" t="str">
        <f t="shared" si="59"/>
        <v>#01</v>
      </c>
    </row>
    <row r="1895" spans="1:18" ht="78" x14ac:dyDescent="0.2">
      <c r="A1895" s="255">
        <f t="shared" si="60"/>
        <v>47</v>
      </c>
      <c r="B1895" s="291" t="s">
        <v>325</v>
      </c>
      <c r="C1895" s="292">
        <v>11</v>
      </c>
      <c r="D1895" s="292">
        <v>22</v>
      </c>
      <c r="E1895" s="293" t="s">
        <v>605</v>
      </c>
      <c r="F1895" s="292" t="s">
        <v>241</v>
      </c>
      <c r="G1895" s="294">
        <v>44457</v>
      </c>
      <c r="H1895" s="287" t="s">
        <v>28603</v>
      </c>
      <c r="I1895" s="295">
        <v>1795</v>
      </c>
      <c r="J1895" s="296"/>
      <c r="K1895" s="297" t="s">
        <v>14643</v>
      </c>
      <c r="L1895" s="297" t="s">
        <v>14644</v>
      </c>
      <c r="M1895" s="288" t="s">
        <v>2853</v>
      </c>
      <c r="N1895" s="289"/>
      <c r="O1895" s="283"/>
      <c r="P1895" s="262">
        <v>3.5879629629629635E-4</v>
      </c>
      <c r="Q1895">
        <v>44457.474351851852</v>
      </c>
      <c r="R1895" t="str">
        <f t="shared" si="59"/>
        <v>#01</v>
      </c>
    </row>
    <row r="1896" spans="1:18" ht="173" x14ac:dyDescent="0.2">
      <c r="A1896" s="255">
        <f t="shared" si="60"/>
        <v>214</v>
      </c>
      <c r="B1896" s="291" t="s">
        <v>325</v>
      </c>
      <c r="C1896" s="292">
        <v>11</v>
      </c>
      <c r="D1896" s="292">
        <v>23</v>
      </c>
      <c r="E1896" s="293" t="s">
        <v>605</v>
      </c>
      <c r="F1896" s="292" t="s">
        <v>241</v>
      </c>
      <c r="G1896" s="294">
        <v>44457</v>
      </c>
      <c r="H1896" s="287" t="s">
        <v>28603</v>
      </c>
      <c r="I1896" s="295">
        <v>1796</v>
      </c>
      <c r="J1896" s="296"/>
      <c r="K1896" s="297" t="s">
        <v>14645</v>
      </c>
      <c r="L1896" s="297" t="s">
        <v>14646</v>
      </c>
      <c r="M1896" s="288" t="s">
        <v>2854</v>
      </c>
      <c r="N1896" s="289"/>
      <c r="O1896" s="283"/>
      <c r="P1896" s="262">
        <v>1.6203703703703703E-3</v>
      </c>
      <c r="Q1896">
        <v>44457.474722222221</v>
      </c>
      <c r="R1896" t="str">
        <f t="shared" si="59"/>
        <v>#01</v>
      </c>
    </row>
    <row r="1897" spans="1:18" ht="135" x14ac:dyDescent="0.2">
      <c r="A1897" s="255">
        <f t="shared" si="60"/>
        <v>131</v>
      </c>
      <c r="B1897" s="291" t="s">
        <v>325</v>
      </c>
      <c r="C1897" s="292">
        <v>11</v>
      </c>
      <c r="D1897" s="292">
        <v>24</v>
      </c>
      <c r="E1897" s="293" t="s">
        <v>605</v>
      </c>
      <c r="F1897" s="292" t="s">
        <v>241</v>
      </c>
      <c r="G1897" s="294">
        <v>44457</v>
      </c>
      <c r="H1897" s="287" t="s">
        <v>28603</v>
      </c>
      <c r="I1897" s="295">
        <v>1797</v>
      </c>
      <c r="J1897" s="296"/>
      <c r="K1897" s="297" t="s">
        <v>14647</v>
      </c>
      <c r="L1897" s="297" t="s">
        <v>14648</v>
      </c>
      <c r="M1897" s="288" t="s">
        <v>2855</v>
      </c>
      <c r="N1897" s="289"/>
      <c r="O1897" s="283"/>
      <c r="P1897" s="262">
        <v>6.5972222222222213E-4</v>
      </c>
      <c r="Q1897">
        <v>44457.476365740738</v>
      </c>
      <c r="R1897" t="str">
        <f t="shared" si="59"/>
        <v>#01</v>
      </c>
    </row>
    <row r="1898" spans="1:18" ht="173" x14ac:dyDescent="0.2">
      <c r="A1898" s="255">
        <f t="shared" si="60"/>
        <v>162</v>
      </c>
      <c r="B1898" s="291" t="s">
        <v>325</v>
      </c>
      <c r="C1898" s="292">
        <v>11</v>
      </c>
      <c r="D1898" s="292">
        <v>25</v>
      </c>
      <c r="E1898" s="293" t="s">
        <v>605</v>
      </c>
      <c r="F1898" s="292" t="s">
        <v>241</v>
      </c>
      <c r="G1898" s="294">
        <v>44457</v>
      </c>
      <c r="H1898" s="287" t="s">
        <v>28603</v>
      </c>
      <c r="I1898" s="295">
        <v>1798</v>
      </c>
      <c r="J1898" s="296"/>
      <c r="K1898" s="297" t="s">
        <v>14649</v>
      </c>
      <c r="L1898" s="297" t="s">
        <v>14650</v>
      </c>
      <c r="M1898" s="288" t="s">
        <v>2856</v>
      </c>
      <c r="N1898" s="289"/>
      <c r="O1898" s="283"/>
      <c r="P1898" s="262">
        <v>1.0763888888888889E-3</v>
      </c>
      <c r="Q1898">
        <v>44457.477048611108</v>
      </c>
      <c r="R1898" t="str">
        <f t="shared" si="59"/>
        <v>#01</v>
      </c>
    </row>
    <row r="1899" spans="1:18" ht="116" x14ac:dyDescent="0.2">
      <c r="A1899" s="255">
        <f t="shared" si="60"/>
        <v>114</v>
      </c>
      <c r="B1899" s="291" t="s">
        <v>325</v>
      </c>
      <c r="C1899" s="292">
        <v>11</v>
      </c>
      <c r="D1899" s="292">
        <v>26</v>
      </c>
      <c r="E1899" s="293" t="s">
        <v>605</v>
      </c>
      <c r="F1899" s="292" t="s">
        <v>241</v>
      </c>
      <c r="G1899" s="294">
        <v>44457</v>
      </c>
      <c r="H1899" s="287" t="s">
        <v>28603</v>
      </c>
      <c r="I1899" s="295">
        <v>1799</v>
      </c>
      <c r="J1899" s="296"/>
      <c r="K1899" s="297" t="s">
        <v>14651</v>
      </c>
      <c r="L1899" s="297" t="s">
        <v>14652</v>
      </c>
      <c r="M1899" s="288" t="s">
        <v>2857</v>
      </c>
      <c r="N1899" s="289"/>
      <c r="O1899" s="283"/>
      <c r="P1899" s="262">
        <v>3.8194444444444446E-4</v>
      </c>
      <c r="Q1899">
        <v>44457.478148148148</v>
      </c>
      <c r="R1899" t="str">
        <f t="shared" si="59"/>
        <v>#01</v>
      </c>
    </row>
    <row r="1900" spans="1:18" ht="192" x14ac:dyDescent="0.2">
      <c r="A1900" s="255">
        <f t="shared" si="60"/>
        <v>137</v>
      </c>
      <c r="B1900" s="291" t="s">
        <v>325</v>
      </c>
      <c r="C1900" s="292">
        <v>11</v>
      </c>
      <c r="D1900" s="292">
        <v>27</v>
      </c>
      <c r="E1900" s="293" t="s">
        <v>605</v>
      </c>
      <c r="F1900" s="292" t="s">
        <v>241</v>
      </c>
      <c r="G1900" s="294">
        <v>44457</v>
      </c>
      <c r="H1900" s="287" t="s">
        <v>28603</v>
      </c>
      <c r="I1900" s="295">
        <v>1800</v>
      </c>
      <c r="J1900" s="296"/>
      <c r="K1900" s="297" t="s">
        <v>27921</v>
      </c>
      <c r="L1900" s="297" t="s">
        <v>27922</v>
      </c>
      <c r="M1900" s="288" t="s">
        <v>2858</v>
      </c>
      <c r="N1900" s="289"/>
      <c r="O1900" s="283"/>
      <c r="P1900" s="262">
        <v>1.4699074074074074E-3</v>
      </c>
      <c r="Q1900">
        <v>44457.478541666664</v>
      </c>
      <c r="R1900" t="str">
        <f t="shared" si="59"/>
        <v>#01</v>
      </c>
    </row>
    <row r="1901" spans="1:18" ht="116" x14ac:dyDescent="0.2">
      <c r="A1901" s="255">
        <f t="shared" si="60"/>
        <v>130</v>
      </c>
      <c r="B1901" s="291" t="s">
        <v>325</v>
      </c>
      <c r="C1901" s="292">
        <v>11</v>
      </c>
      <c r="D1901" s="292">
        <v>28</v>
      </c>
      <c r="E1901" s="293" t="s">
        <v>605</v>
      </c>
      <c r="F1901" s="292" t="s">
        <v>241</v>
      </c>
      <c r="G1901" s="294">
        <v>44457</v>
      </c>
      <c r="H1901" s="287" t="s">
        <v>28603</v>
      </c>
      <c r="I1901" s="295">
        <v>1801</v>
      </c>
      <c r="J1901" s="296"/>
      <c r="K1901" s="297" t="s">
        <v>14653</v>
      </c>
      <c r="L1901" s="297" t="s">
        <v>14654</v>
      </c>
      <c r="M1901" s="288" t="s">
        <v>2859</v>
      </c>
      <c r="N1901" s="289"/>
      <c r="O1901" s="283"/>
      <c r="P1901" s="262">
        <v>7.0601851851851847E-4</v>
      </c>
      <c r="Q1901">
        <v>44457.480069444442</v>
      </c>
      <c r="R1901" t="str">
        <f t="shared" si="59"/>
        <v>#01</v>
      </c>
    </row>
    <row r="1902" spans="1:18" ht="135" x14ac:dyDescent="0.2">
      <c r="A1902" s="255">
        <f t="shared" si="60"/>
        <v>123</v>
      </c>
      <c r="B1902" s="291" t="s">
        <v>325</v>
      </c>
      <c r="C1902" s="292">
        <v>11</v>
      </c>
      <c r="D1902" s="292">
        <v>29</v>
      </c>
      <c r="E1902" s="293" t="s">
        <v>605</v>
      </c>
      <c r="F1902" s="292" t="s">
        <v>241</v>
      </c>
      <c r="G1902" s="294">
        <v>44457</v>
      </c>
      <c r="H1902" s="287" t="s">
        <v>28603</v>
      </c>
      <c r="I1902" s="295">
        <v>1802</v>
      </c>
      <c r="J1902" s="296"/>
      <c r="K1902" s="297" t="s">
        <v>14655</v>
      </c>
      <c r="L1902" s="297" t="s">
        <v>14656</v>
      </c>
      <c r="M1902" s="288" t="s">
        <v>2860</v>
      </c>
      <c r="N1902" s="289"/>
      <c r="O1902" s="283"/>
      <c r="P1902" s="262">
        <v>1.1342592592592591E-3</v>
      </c>
      <c r="Q1902">
        <v>44457.480787037035</v>
      </c>
      <c r="R1902" t="str">
        <f t="shared" si="59"/>
        <v>#01</v>
      </c>
    </row>
    <row r="1903" spans="1:18" ht="116" x14ac:dyDescent="0.2">
      <c r="A1903" s="255">
        <f t="shared" si="60"/>
        <v>71</v>
      </c>
      <c r="B1903" s="291" t="s">
        <v>325</v>
      </c>
      <c r="C1903" s="292">
        <v>11</v>
      </c>
      <c r="D1903" s="292">
        <v>30</v>
      </c>
      <c r="E1903" s="293" t="s">
        <v>605</v>
      </c>
      <c r="F1903" s="292" t="s">
        <v>241</v>
      </c>
      <c r="G1903" s="294">
        <v>44457</v>
      </c>
      <c r="H1903" s="287" t="s">
        <v>28603</v>
      </c>
      <c r="I1903" s="295">
        <v>1803</v>
      </c>
      <c r="J1903" s="296"/>
      <c r="K1903" s="297" t="s">
        <v>14657</v>
      </c>
      <c r="L1903" s="297" t="s">
        <v>14658</v>
      </c>
      <c r="M1903" s="288" t="s">
        <v>2861</v>
      </c>
      <c r="N1903" s="289"/>
      <c r="O1903" s="283"/>
      <c r="P1903" s="262">
        <v>6.4814814814814813E-4</v>
      </c>
      <c r="Q1903">
        <v>44457.481956018521</v>
      </c>
      <c r="R1903" t="str">
        <f t="shared" si="59"/>
        <v>#01</v>
      </c>
    </row>
    <row r="1904" spans="1:18" ht="154" x14ac:dyDescent="0.2">
      <c r="A1904" s="255">
        <f t="shared" si="60"/>
        <v>127</v>
      </c>
      <c r="B1904" s="291" t="s">
        <v>325</v>
      </c>
      <c r="C1904" s="292">
        <v>11</v>
      </c>
      <c r="D1904" s="292">
        <v>31</v>
      </c>
      <c r="E1904" s="293" t="s">
        <v>605</v>
      </c>
      <c r="F1904" s="292" t="s">
        <v>241</v>
      </c>
      <c r="G1904" s="294">
        <v>44457</v>
      </c>
      <c r="H1904" s="287" t="s">
        <v>28603</v>
      </c>
      <c r="I1904" s="295">
        <v>1804</v>
      </c>
      <c r="J1904" s="296"/>
      <c r="K1904" s="297" t="s">
        <v>14659</v>
      </c>
      <c r="L1904" s="297" t="s">
        <v>14660</v>
      </c>
      <c r="M1904" s="288" t="s">
        <v>2862</v>
      </c>
      <c r="N1904" s="289"/>
      <c r="O1904" s="283"/>
      <c r="P1904" s="262">
        <v>9.9537037037037042E-4</v>
      </c>
      <c r="Q1904">
        <v>44457.482615740744</v>
      </c>
      <c r="R1904" t="str">
        <f t="shared" si="59"/>
        <v>#01</v>
      </c>
    </row>
    <row r="1905" spans="1:18" ht="192" x14ac:dyDescent="0.2">
      <c r="A1905" s="255">
        <f t="shared" si="60"/>
        <v>115</v>
      </c>
      <c r="B1905" s="291" t="s">
        <v>325</v>
      </c>
      <c r="C1905" s="292">
        <v>11</v>
      </c>
      <c r="D1905" s="292">
        <v>32</v>
      </c>
      <c r="E1905" s="293" t="s">
        <v>605</v>
      </c>
      <c r="F1905" s="292" t="s">
        <v>241</v>
      </c>
      <c r="G1905" s="294">
        <v>44457</v>
      </c>
      <c r="H1905" s="287" t="s">
        <v>28603</v>
      </c>
      <c r="I1905" s="295">
        <v>1805</v>
      </c>
      <c r="J1905" s="296"/>
      <c r="K1905" s="297" t="s">
        <v>14661</v>
      </c>
      <c r="L1905" s="297" t="s">
        <v>14662</v>
      </c>
      <c r="M1905" s="288" t="s">
        <v>2863</v>
      </c>
      <c r="N1905" s="289"/>
      <c r="O1905" s="283"/>
      <c r="P1905" s="262">
        <v>1.6319444444444445E-3</v>
      </c>
      <c r="Q1905">
        <v>44457.483622685184</v>
      </c>
      <c r="R1905" t="str">
        <f t="shared" si="59"/>
        <v>#01</v>
      </c>
    </row>
    <row r="1906" spans="1:18" ht="116" x14ac:dyDescent="0.2">
      <c r="A1906" s="255">
        <f t="shared" si="60"/>
        <v>141</v>
      </c>
      <c r="B1906" s="291" t="s">
        <v>325</v>
      </c>
      <c r="C1906" s="292">
        <v>11</v>
      </c>
      <c r="D1906" s="292">
        <v>33</v>
      </c>
      <c r="E1906" s="293" t="s">
        <v>605</v>
      </c>
      <c r="F1906" s="292" t="s">
        <v>241</v>
      </c>
      <c r="G1906" s="294">
        <v>44457</v>
      </c>
      <c r="H1906" s="287" t="s">
        <v>28603</v>
      </c>
      <c r="I1906" s="295">
        <v>1806</v>
      </c>
      <c r="J1906" s="296"/>
      <c r="K1906" s="297" t="s">
        <v>14663</v>
      </c>
      <c r="L1906" s="297" t="s">
        <v>14664</v>
      </c>
      <c r="M1906" s="288" t="s">
        <v>2864</v>
      </c>
      <c r="N1906" s="289"/>
      <c r="O1906" s="283"/>
      <c r="P1906" s="262">
        <v>1.4583333333333334E-3</v>
      </c>
      <c r="Q1906">
        <v>44457.485277777778</v>
      </c>
      <c r="R1906" t="str">
        <f t="shared" si="59"/>
        <v>#01</v>
      </c>
    </row>
    <row r="1907" spans="1:18" ht="35" x14ac:dyDescent="0.2">
      <c r="A1907" s="255">
        <f t="shared" si="60"/>
        <v>11</v>
      </c>
      <c r="B1907" s="269" t="s">
        <v>325</v>
      </c>
      <c r="C1907" s="270">
        <v>12</v>
      </c>
      <c r="D1907" s="270" t="s">
        <v>234</v>
      </c>
      <c r="E1907" s="271" t="s">
        <v>605</v>
      </c>
      <c r="F1907" s="270" t="s">
        <v>241</v>
      </c>
      <c r="G1907" s="301">
        <v>44446</v>
      </c>
      <c r="H1907" s="270" t="s">
        <v>28603</v>
      </c>
      <c r="I1907" s="272">
        <v>1807</v>
      </c>
      <c r="J1907" s="281"/>
      <c r="K1907" s="274" t="s">
        <v>387</v>
      </c>
      <c r="L1907" s="274" t="s">
        <v>2865</v>
      </c>
      <c r="M1907" s="275" t="s">
        <v>2866</v>
      </c>
      <c r="N1907" s="273"/>
      <c r="O1907" s="283"/>
      <c r="P1907" s="262">
        <v>2.3148148148148147E-5</v>
      </c>
      <c r="Q1907">
        <v>44446.828657407408</v>
      </c>
      <c r="R1907" t="str">
        <f t="shared" si="59"/>
        <v>#01</v>
      </c>
    </row>
    <row r="1908" spans="1:18" ht="211" x14ac:dyDescent="0.2">
      <c r="A1908" s="255">
        <f t="shared" si="60"/>
        <v>93</v>
      </c>
      <c r="B1908" s="291" t="s">
        <v>325</v>
      </c>
      <c r="C1908" s="292">
        <v>12</v>
      </c>
      <c r="D1908" s="292">
        <v>1</v>
      </c>
      <c r="E1908" s="293" t="s">
        <v>605</v>
      </c>
      <c r="F1908" s="292" t="s">
        <v>241</v>
      </c>
      <c r="G1908" s="294">
        <v>44475</v>
      </c>
      <c r="H1908" s="287" t="s">
        <v>28603</v>
      </c>
      <c r="I1908" s="295">
        <v>1808</v>
      </c>
      <c r="J1908" s="296"/>
      <c r="K1908" s="297" t="s">
        <v>27919</v>
      </c>
      <c r="L1908" s="297" t="s">
        <v>27920</v>
      </c>
      <c r="M1908" s="288" t="s">
        <v>2867</v>
      </c>
      <c r="N1908" s="298"/>
      <c r="O1908" s="283"/>
      <c r="P1908" s="262">
        <v>1.7824074074074072E-3</v>
      </c>
      <c r="Q1908">
        <v>44475.716493055559</v>
      </c>
      <c r="R1908" t="str">
        <f t="shared" si="59"/>
        <v>#01</v>
      </c>
    </row>
    <row r="1909" spans="1:18" ht="152" x14ac:dyDescent="0.2">
      <c r="A1909" s="255">
        <f t="shared" si="60"/>
        <v>44</v>
      </c>
      <c r="B1909" s="291" t="s">
        <v>325</v>
      </c>
      <c r="C1909" s="292">
        <v>12</v>
      </c>
      <c r="D1909" s="292">
        <v>1</v>
      </c>
      <c r="E1909" s="293" t="s">
        <v>605</v>
      </c>
      <c r="F1909" s="292" t="s">
        <v>241</v>
      </c>
      <c r="G1909" s="294">
        <v>44475</v>
      </c>
      <c r="H1909" s="287" t="s">
        <v>28603</v>
      </c>
      <c r="I1909" s="295">
        <v>1809</v>
      </c>
      <c r="J1909" s="296"/>
      <c r="K1909" s="297" t="s">
        <v>2868</v>
      </c>
      <c r="L1909" s="297" t="s">
        <v>1827</v>
      </c>
      <c r="M1909" s="288" t="s">
        <v>2869</v>
      </c>
      <c r="N1909" s="298"/>
      <c r="O1909" s="283"/>
      <c r="P1909" s="262">
        <v>5.7870370370370366E-5</v>
      </c>
      <c r="Q1909">
        <v>44475.718310185184</v>
      </c>
      <c r="R1909" t="str">
        <f t="shared" si="59"/>
        <v>#01</v>
      </c>
    </row>
    <row r="1910" spans="1:18" ht="133" x14ac:dyDescent="0.2">
      <c r="A1910" s="255">
        <f t="shared" si="60"/>
        <v>58</v>
      </c>
      <c r="B1910" s="291" t="s">
        <v>325</v>
      </c>
      <c r="C1910" s="292">
        <v>12</v>
      </c>
      <c r="D1910" s="292">
        <v>1</v>
      </c>
      <c r="E1910" s="293" t="s">
        <v>605</v>
      </c>
      <c r="F1910" s="292" t="s">
        <v>241</v>
      </c>
      <c r="G1910" s="294">
        <v>44475</v>
      </c>
      <c r="H1910" s="287" t="s">
        <v>28603</v>
      </c>
      <c r="I1910" s="295">
        <v>1810</v>
      </c>
      <c r="J1910" s="296"/>
      <c r="K1910" s="297" t="s">
        <v>2870</v>
      </c>
      <c r="L1910" s="297" t="s">
        <v>1830</v>
      </c>
      <c r="M1910" s="288" t="s">
        <v>1831</v>
      </c>
      <c r="N1910" s="298"/>
      <c r="O1910" s="283"/>
      <c r="P1910" s="262">
        <v>5.7870370370370366E-5</v>
      </c>
      <c r="Q1910">
        <v>44475.718391203707</v>
      </c>
      <c r="R1910" t="str">
        <f t="shared" si="59"/>
        <v>#01</v>
      </c>
    </row>
    <row r="1911" spans="1:18" ht="116" x14ac:dyDescent="0.2">
      <c r="A1911" s="255">
        <f t="shared" si="60"/>
        <v>117</v>
      </c>
      <c r="B1911" s="291" t="s">
        <v>325</v>
      </c>
      <c r="C1911" s="292">
        <v>12</v>
      </c>
      <c r="D1911" s="292">
        <v>2</v>
      </c>
      <c r="E1911" s="293" t="s">
        <v>605</v>
      </c>
      <c r="F1911" s="292" t="s">
        <v>241</v>
      </c>
      <c r="G1911" s="294">
        <v>44459</v>
      </c>
      <c r="H1911" s="287" t="s">
        <v>28603</v>
      </c>
      <c r="I1911" s="295">
        <v>1811</v>
      </c>
      <c r="J1911" s="296"/>
      <c r="K1911" s="297" t="s">
        <v>14665</v>
      </c>
      <c r="L1911" s="297" t="s">
        <v>14666</v>
      </c>
      <c r="M1911" s="288" t="s">
        <v>2871</v>
      </c>
      <c r="N1911" s="289"/>
      <c r="O1911" s="283"/>
      <c r="P1911" s="262">
        <v>6.9444444444444447E-4</v>
      </c>
      <c r="Q1911">
        <v>44459.724826388891</v>
      </c>
      <c r="R1911" t="str">
        <f t="shared" si="59"/>
        <v>#01</v>
      </c>
    </row>
    <row r="1912" spans="1:18" ht="97" x14ac:dyDescent="0.2">
      <c r="A1912" s="255">
        <f t="shared" si="60"/>
        <v>54</v>
      </c>
      <c r="B1912" s="291" t="s">
        <v>325</v>
      </c>
      <c r="C1912" s="292">
        <v>12</v>
      </c>
      <c r="D1912" s="292">
        <v>3</v>
      </c>
      <c r="E1912" s="293" t="s">
        <v>605</v>
      </c>
      <c r="F1912" s="292" t="s">
        <v>241</v>
      </c>
      <c r="G1912" s="294">
        <v>44459</v>
      </c>
      <c r="H1912" s="287" t="s">
        <v>28603</v>
      </c>
      <c r="I1912" s="295">
        <v>1812</v>
      </c>
      <c r="J1912" s="296"/>
      <c r="K1912" s="297" t="s">
        <v>14667</v>
      </c>
      <c r="L1912" s="297" t="s">
        <v>14668</v>
      </c>
      <c r="M1912" s="288" t="s">
        <v>2872</v>
      </c>
      <c r="N1912" s="289"/>
      <c r="O1912" s="283"/>
      <c r="P1912" s="262">
        <v>4.6296296296296293E-4</v>
      </c>
      <c r="Q1912">
        <v>44459.725555555553</v>
      </c>
      <c r="R1912" t="str">
        <f t="shared" si="59"/>
        <v>#01</v>
      </c>
    </row>
    <row r="1913" spans="1:18" ht="135" x14ac:dyDescent="0.2">
      <c r="A1913" s="255">
        <f t="shared" si="60"/>
        <v>137</v>
      </c>
      <c r="B1913" s="291" t="s">
        <v>325</v>
      </c>
      <c r="C1913" s="292">
        <v>12</v>
      </c>
      <c r="D1913" s="292">
        <v>4</v>
      </c>
      <c r="E1913" s="293" t="s">
        <v>605</v>
      </c>
      <c r="F1913" s="292" t="s">
        <v>241</v>
      </c>
      <c r="G1913" s="294">
        <v>44459</v>
      </c>
      <c r="H1913" s="287" t="s">
        <v>28603</v>
      </c>
      <c r="I1913" s="295">
        <v>1813</v>
      </c>
      <c r="J1913" s="296"/>
      <c r="K1913" s="297" t="s">
        <v>14669</v>
      </c>
      <c r="L1913" s="297" t="s">
        <v>14670</v>
      </c>
      <c r="M1913" s="288" t="s">
        <v>2873</v>
      </c>
      <c r="N1913" s="289"/>
      <c r="O1913" s="283"/>
      <c r="P1913" s="262">
        <v>7.291666666666667E-4</v>
      </c>
      <c r="Q1913">
        <v>44459.726041666669</v>
      </c>
      <c r="R1913" t="str">
        <f t="shared" si="59"/>
        <v>#01</v>
      </c>
    </row>
    <row r="1914" spans="1:18" ht="154" x14ac:dyDescent="0.2">
      <c r="A1914" s="255">
        <f t="shared" si="60"/>
        <v>97</v>
      </c>
      <c r="B1914" s="291" t="s">
        <v>325</v>
      </c>
      <c r="C1914" s="292">
        <v>12</v>
      </c>
      <c r="D1914" s="292">
        <v>5</v>
      </c>
      <c r="E1914" s="293" t="s">
        <v>605</v>
      </c>
      <c r="F1914" s="292" t="s">
        <v>241</v>
      </c>
      <c r="G1914" s="294">
        <v>44475</v>
      </c>
      <c r="H1914" s="287" t="s">
        <v>28603</v>
      </c>
      <c r="I1914" s="295">
        <v>1814</v>
      </c>
      <c r="J1914" s="296"/>
      <c r="K1914" s="297" t="s">
        <v>14671</v>
      </c>
      <c r="L1914" s="297" t="s">
        <v>14672</v>
      </c>
      <c r="M1914" s="288" t="s">
        <v>2874</v>
      </c>
      <c r="N1914" s="289"/>
      <c r="O1914" s="283"/>
      <c r="P1914" s="262">
        <v>7.407407407407407E-4</v>
      </c>
      <c r="Q1914">
        <v>44475.718472222223</v>
      </c>
      <c r="R1914" t="str">
        <f t="shared" ref="R1914:R1977" si="61">IF(G1914="","",F1914)</f>
        <v>#01</v>
      </c>
    </row>
    <row r="1915" spans="1:18" ht="173" x14ac:dyDescent="0.2">
      <c r="A1915" s="255">
        <f t="shared" si="60"/>
        <v>111</v>
      </c>
      <c r="B1915" s="291" t="s">
        <v>325</v>
      </c>
      <c r="C1915" s="292">
        <v>12</v>
      </c>
      <c r="D1915" s="292">
        <v>6</v>
      </c>
      <c r="E1915" s="293" t="s">
        <v>605</v>
      </c>
      <c r="F1915" s="292" t="s">
        <v>241</v>
      </c>
      <c r="G1915" s="294">
        <v>44459</v>
      </c>
      <c r="H1915" s="287" t="s">
        <v>28603</v>
      </c>
      <c r="I1915" s="295">
        <v>1815</v>
      </c>
      <c r="J1915" s="296"/>
      <c r="K1915" s="297" t="s">
        <v>14673</v>
      </c>
      <c r="L1915" s="297" t="s">
        <v>14674</v>
      </c>
      <c r="M1915" s="288" t="s">
        <v>2875</v>
      </c>
      <c r="N1915" s="289"/>
      <c r="O1915" s="283"/>
      <c r="P1915" s="262">
        <v>1.1689814814814816E-3</v>
      </c>
      <c r="Q1915">
        <v>44459.727638888886</v>
      </c>
      <c r="R1915" t="str">
        <f t="shared" si="61"/>
        <v>#01</v>
      </c>
    </row>
    <row r="1916" spans="1:18" ht="173" x14ac:dyDescent="0.2">
      <c r="A1916" s="255">
        <f t="shared" si="60"/>
        <v>121</v>
      </c>
      <c r="B1916" s="291" t="s">
        <v>325</v>
      </c>
      <c r="C1916" s="292">
        <v>12</v>
      </c>
      <c r="D1916" s="292">
        <v>7</v>
      </c>
      <c r="E1916" s="293" t="s">
        <v>605</v>
      </c>
      <c r="F1916" s="292" t="s">
        <v>241</v>
      </c>
      <c r="G1916" s="294">
        <v>44459</v>
      </c>
      <c r="H1916" s="287" t="s">
        <v>28603</v>
      </c>
      <c r="I1916" s="295">
        <v>1816</v>
      </c>
      <c r="J1916" s="296"/>
      <c r="K1916" s="297" t="s">
        <v>14675</v>
      </c>
      <c r="L1916" s="297" t="s">
        <v>14676</v>
      </c>
      <c r="M1916" s="288" t="s">
        <v>2876</v>
      </c>
      <c r="N1916" s="289"/>
      <c r="O1916" s="283"/>
      <c r="P1916" s="262">
        <v>1.0300925925925926E-3</v>
      </c>
      <c r="Q1916">
        <v>44459.728842592594</v>
      </c>
      <c r="R1916" t="str">
        <f t="shared" si="61"/>
        <v>#01</v>
      </c>
    </row>
    <row r="1917" spans="1:18" ht="97" x14ac:dyDescent="0.2">
      <c r="A1917" s="255">
        <f t="shared" si="60"/>
        <v>65</v>
      </c>
      <c r="B1917" s="291" t="s">
        <v>325</v>
      </c>
      <c r="C1917" s="292">
        <v>12</v>
      </c>
      <c r="D1917" s="292">
        <v>8</v>
      </c>
      <c r="E1917" s="293" t="s">
        <v>605</v>
      </c>
      <c r="F1917" s="292" t="s">
        <v>241</v>
      </c>
      <c r="G1917" s="294">
        <v>44459</v>
      </c>
      <c r="H1917" s="287" t="s">
        <v>28603</v>
      </c>
      <c r="I1917" s="295">
        <v>1817</v>
      </c>
      <c r="J1917" s="296"/>
      <c r="K1917" s="297" t="s">
        <v>14677</v>
      </c>
      <c r="L1917" s="297" t="s">
        <v>14678</v>
      </c>
      <c r="M1917" s="288" t="s">
        <v>2877</v>
      </c>
      <c r="N1917" s="289"/>
      <c r="O1917" s="283"/>
      <c r="P1917" s="262">
        <v>6.018518518518519E-4</v>
      </c>
      <c r="Q1917">
        <v>44459.729930555557</v>
      </c>
      <c r="R1917" t="str">
        <f t="shared" si="61"/>
        <v>#01</v>
      </c>
    </row>
    <row r="1918" spans="1:18" ht="173" x14ac:dyDescent="0.2">
      <c r="A1918" s="255">
        <f t="shared" si="60"/>
        <v>129</v>
      </c>
      <c r="B1918" s="291" t="s">
        <v>325</v>
      </c>
      <c r="C1918" s="292">
        <v>12</v>
      </c>
      <c r="D1918" s="292">
        <v>9</v>
      </c>
      <c r="E1918" s="293" t="s">
        <v>605</v>
      </c>
      <c r="F1918" s="292" t="s">
        <v>241</v>
      </c>
      <c r="G1918" s="294">
        <v>44459</v>
      </c>
      <c r="H1918" s="287" t="s">
        <v>28603</v>
      </c>
      <c r="I1918" s="295">
        <v>1818</v>
      </c>
      <c r="J1918" s="296"/>
      <c r="K1918" s="297" t="s">
        <v>14679</v>
      </c>
      <c r="L1918" s="297" t="s">
        <v>14680</v>
      </c>
      <c r="M1918" s="288" t="s">
        <v>2878</v>
      </c>
      <c r="N1918" s="289"/>
      <c r="O1918" s="283"/>
      <c r="P1918" s="262">
        <v>7.9861111111111105E-4</v>
      </c>
      <c r="Q1918">
        <v>44459.730555555558</v>
      </c>
      <c r="R1918" t="str">
        <f t="shared" si="61"/>
        <v>#01</v>
      </c>
    </row>
    <row r="1919" spans="1:18" ht="135" x14ac:dyDescent="0.2">
      <c r="A1919" s="255">
        <f t="shared" si="60"/>
        <v>43</v>
      </c>
      <c r="B1919" s="291" t="s">
        <v>325</v>
      </c>
      <c r="C1919" s="292">
        <v>12</v>
      </c>
      <c r="D1919" s="292">
        <v>10</v>
      </c>
      <c r="E1919" s="293" t="s">
        <v>605</v>
      </c>
      <c r="F1919" s="292" t="s">
        <v>241</v>
      </c>
      <c r="G1919" s="294">
        <v>44459</v>
      </c>
      <c r="H1919" s="287" t="s">
        <v>28603</v>
      </c>
      <c r="I1919" s="295">
        <v>1819</v>
      </c>
      <c r="J1919" s="296"/>
      <c r="K1919" s="297" t="s">
        <v>14681</v>
      </c>
      <c r="L1919" s="297" t="s">
        <v>14682</v>
      </c>
      <c r="M1919" s="288" t="s">
        <v>2879</v>
      </c>
      <c r="N1919" s="298"/>
      <c r="O1919" s="283"/>
      <c r="P1919" s="262">
        <v>8.2175925925925917E-4</v>
      </c>
      <c r="Q1919">
        <v>44459.731365740743</v>
      </c>
      <c r="R1919" t="str">
        <f t="shared" si="61"/>
        <v>#01</v>
      </c>
    </row>
    <row r="1920" spans="1:18" ht="114" x14ac:dyDescent="0.2">
      <c r="A1920" s="255">
        <f t="shared" si="60"/>
        <v>82</v>
      </c>
      <c r="B1920" s="291" t="s">
        <v>325</v>
      </c>
      <c r="C1920" s="292">
        <v>12</v>
      </c>
      <c r="D1920" s="292">
        <v>10</v>
      </c>
      <c r="E1920" s="293" t="s">
        <v>605</v>
      </c>
      <c r="F1920" s="292" t="s">
        <v>241</v>
      </c>
      <c r="G1920" s="294">
        <v>44459</v>
      </c>
      <c r="H1920" s="287" t="s">
        <v>28603</v>
      </c>
      <c r="I1920" s="295">
        <v>1820</v>
      </c>
      <c r="J1920" s="296"/>
      <c r="K1920" s="297" t="s">
        <v>2880</v>
      </c>
      <c r="L1920" s="297" t="s">
        <v>2881</v>
      </c>
      <c r="M1920" s="288" t="s">
        <v>2882</v>
      </c>
      <c r="N1920" s="298"/>
      <c r="O1920" s="283"/>
      <c r="P1920" s="262">
        <v>7.0601851851851847E-4</v>
      </c>
      <c r="Q1920">
        <v>44459.732210648152</v>
      </c>
      <c r="R1920" t="str">
        <f t="shared" si="61"/>
        <v>#01</v>
      </c>
    </row>
    <row r="1921" spans="1:18" ht="97" x14ac:dyDescent="0.2">
      <c r="A1921" s="255">
        <f t="shared" si="60"/>
        <v>60</v>
      </c>
      <c r="B1921" s="291" t="s">
        <v>325</v>
      </c>
      <c r="C1921" s="292">
        <v>12</v>
      </c>
      <c r="D1921" s="292">
        <v>11</v>
      </c>
      <c r="E1921" s="293" t="s">
        <v>605</v>
      </c>
      <c r="F1921" s="292" t="s">
        <v>241</v>
      </c>
      <c r="G1921" s="294">
        <v>44459</v>
      </c>
      <c r="H1921" s="287" t="s">
        <v>28603</v>
      </c>
      <c r="I1921" s="295">
        <v>1821</v>
      </c>
      <c r="J1921" s="296"/>
      <c r="K1921" s="297" t="s">
        <v>14683</v>
      </c>
      <c r="L1921" s="297" t="s">
        <v>14684</v>
      </c>
      <c r="M1921" s="288" t="s">
        <v>2883</v>
      </c>
      <c r="N1921" s="289"/>
      <c r="O1921" s="283"/>
      <c r="P1921" s="262">
        <v>7.175925925925927E-4</v>
      </c>
      <c r="Q1921">
        <v>44459.732928240737</v>
      </c>
      <c r="R1921" t="str">
        <f t="shared" si="61"/>
        <v>#01</v>
      </c>
    </row>
    <row r="1922" spans="1:18" ht="230" x14ac:dyDescent="0.2">
      <c r="A1922" s="255">
        <f t="shared" si="60"/>
        <v>167</v>
      </c>
      <c r="B1922" s="291" t="s">
        <v>325</v>
      </c>
      <c r="C1922" s="292">
        <v>12</v>
      </c>
      <c r="D1922" s="292">
        <v>12</v>
      </c>
      <c r="E1922" s="293" t="s">
        <v>605</v>
      </c>
      <c r="F1922" s="292" t="s">
        <v>241</v>
      </c>
      <c r="G1922" s="294">
        <v>44459</v>
      </c>
      <c r="H1922" s="287" t="s">
        <v>28603</v>
      </c>
      <c r="I1922" s="295">
        <v>1822</v>
      </c>
      <c r="J1922" s="296"/>
      <c r="K1922" s="297" t="s">
        <v>14685</v>
      </c>
      <c r="L1922" s="297" t="s">
        <v>14686</v>
      </c>
      <c r="M1922" s="288" t="s">
        <v>2884</v>
      </c>
      <c r="N1922" s="289"/>
      <c r="O1922" s="283"/>
      <c r="P1922" s="262">
        <v>1.0532407407407407E-3</v>
      </c>
      <c r="Q1922">
        <v>44459.733657407407</v>
      </c>
      <c r="R1922" t="str">
        <f t="shared" si="61"/>
        <v>#01</v>
      </c>
    </row>
    <row r="1923" spans="1:18" ht="154" x14ac:dyDescent="0.2">
      <c r="A1923" s="255">
        <f t="shared" si="60"/>
        <v>103</v>
      </c>
      <c r="B1923" s="291" t="s">
        <v>325</v>
      </c>
      <c r="C1923" s="292">
        <v>12</v>
      </c>
      <c r="D1923" s="292">
        <v>13</v>
      </c>
      <c r="E1923" s="293" t="s">
        <v>605</v>
      </c>
      <c r="F1923" s="292" t="s">
        <v>241</v>
      </c>
      <c r="G1923" s="294">
        <v>44475</v>
      </c>
      <c r="H1923" s="287" t="s">
        <v>28603</v>
      </c>
      <c r="I1923" s="295">
        <v>1823</v>
      </c>
      <c r="J1923" s="296"/>
      <c r="K1923" s="297" t="s">
        <v>27917</v>
      </c>
      <c r="L1923" s="297" t="s">
        <v>27918</v>
      </c>
      <c r="M1923" s="288" t="s">
        <v>2885</v>
      </c>
      <c r="N1923" s="289"/>
      <c r="O1923" s="283"/>
      <c r="P1923" s="262">
        <v>2.8587962962962963E-3</v>
      </c>
      <c r="Q1923">
        <v>44475.719236111108</v>
      </c>
      <c r="R1923" t="str">
        <f t="shared" si="61"/>
        <v>#01</v>
      </c>
    </row>
    <row r="1924" spans="1:18" ht="192" x14ac:dyDescent="0.2">
      <c r="A1924" s="255">
        <f t="shared" si="60"/>
        <v>107</v>
      </c>
      <c r="B1924" s="291" t="s">
        <v>325</v>
      </c>
      <c r="C1924" s="292">
        <v>12</v>
      </c>
      <c r="D1924" s="292">
        <v>14</v>
      </c>
      <c r="E1924" s="293" t="s">
        <v>605</v>
      </c>
      <c r="F1924" s="292" t="s">
        <v>241</v>
      </c>
      <c r="G1924" s="294">
        <v>44459</v>
      </c>
      <c r="H1924" s="287" t="s">
        <v>28603</v>
      </c>
      <c r="I1924" s="295">
        <v>1824</v>
      </c>
      <c r="J1924" s="296"/>
      <c r="K1924" s="297" t="s">
        <v>14687</v>
      </c>
      <c r="L1924" s="297" t="s">
        <v>14688</v>
      </c>
      <c r="M1924" s="288" t="s">
        <v>2886</v>
      </c>
      <c r="N1924" s="298"/>
      <c r="O1924" s="283"/>
      <c r="P1924" s="262">
        <v>3.6574074074074074E-3</v>
      </c>
      <c r="Q1924">
        <v>44459.735995370371</v>
      </c>
      <c r="R1924" t="str">
        <f t="shared" si="61"/>
        <v>#01</v>
      </c>
    </row>
    <row r="1925" spans="1:18" ht="152" x14ac:dyDescent="0.2">
      <c r="A1925" s="255">
        <f t="shared" si="60"/>
        <v>66</v>
      </c>
      <c r="B1925" s="291" t="s">
        <v>325</v>
      </c>
      <c r="C1925" s="292">
        <v>12</v>
      </c>
      <c r="D1925" s="292">
        <v>14</v>
      </c>
      <c r="E1925" s="293" t="s">
        <v>605</v>
      </c>
      <c r="F1925" s="292" t="s">
        <v>241</v>
      </c>
      <c r="G1925" s="294">
        <v>44459</v>
      </c>
      <c r="H1925" s="287" t="s">
        <v>28603</v>
      </c>
      <c r="I1925" s="295">
        <v>1825</v>
      </c>
      <c r="J1925" s="296"/>
      <c r="K1925" s="297" t="s">
        <v>2887</v>
      </c>
      <c r="L1925" s="297" t="s">
        <v>2888</v>
      </c>
      <c r="M1925" s="288" t="s">
        <v>2889</v>
      </c>
      <c r="N1925" s="298"/>
      <c r="O1925" s="283"/>
      <c r="P1925" s="262">
        <v>7.9861111111111105E-4</v>
      </c>
      <c r="Q1925">
        <v>44459.739664351851</v>
      </c>
      <c r="R1925" t="str">
        <f t="shared" si="61"/>
        <v>#01</v>
      </c>
    </row>
    <row r="1926" spans="1:18" ht="114" x14ac:dyDescent="0.2">
      <c r="A1926" s="255">
        <f t="shared" si="60"/>
        <v>46</v>
      </c>
      <c r="B1926" s="291" t="s">
        <v>325</v>
      </c>
      <c r="C1926" s="292">
        <v>12</v>
      </c>
      <c r="D1926" s="292">
        <v>14</v>
      </c>
      <c r="E1926" s="293" t="s">
        <v>605</v>
      </c>
      <c r="F1926" s="292" t="s">
        <v>241</v>
      </c>
      <c r="G1926" s="294">
        <v>44459</v>
      </c>
      <c r="H1926" s="287" t="s">
        <v>28603</v>
      </c>
      <c r="I1926" s="295">
        <v>1826</v>
      </c>
      <c r="J1926" s="296"/>
      <c r="K1926" s="297" t="s">
        <v>2890</v>
      </c>
      <c r="L1926" s="297" t="s">
        <v>2891</v>
      </c>
      <c r="M1926" s="288" t="s">
        <v>2892</v>
      </c>
      <c r="N1926" s="298"/>
      <c r="O1926" s="283"/>
      <c r="P1926" s="262">
        <v>8.7962962962962962E-4</v>
      </c>
      <c r="Q1926">
        <v>44459.740474537037</v>
      </c>
      <c r="R1926" t="str">
        <f t="shared" si="61"/>
        <v>#01</v>
      </c>
    </row>
    <row r="1927" spans="1:18" ht="173" x14ac:dyDescent="0.2">
      <c r="A1927" s="255">
        <f t="shared" si="60"/>
        <v>152</v>
      </c>
      <c r="B1927" s="291" t="s">
        <v>325</v>
      </c>
      <c r="C1927" s="292">
        <v>12</v>
      </c>
      <c r="D1927" s="292">
        <v>15</v>
      </c>
      <c r="E1927" s="293" t="s">
        <v>605</v>
      </c>
      <c r="F1927" s="292" t="s">
        <v>241</v>
      </c>
      <c r="G1927" s="294">
        <v>44459</v>
      </c>
      <c r="H1927" s="287" t="s">
        <v>28603</v>
      </c>
      <c r="I1927" s="295">
        <v>1827</v>
      </c>
      <c r="J1927" s="296"/>
      <c r="K1927" s="297" t="s">
        <v>14689</v>
      </c>
      <c r="L1927" s="297" t="s">
        <v>14690</v>
      </c>
      <c r="M1927" s="288" t="s">
        <v>2893</v>
      </c>
      <c r="N1927" s="289"/>
      <c r="O1927" s="283"/>
      <c r="P1927" s="262">
        <v>1.4351851851851854E-3</v>
      </c>
      <c r="Q1927">
        <v>44459.741365740738</v>
      </c>
      <c r="R1927" t="str">
        <f t="shared" si="61"/>
        <v>#01</v>
      </c>
    </row>
    <row r="1928" spans="1:18" ht="154" x14ac:dyDescent="0.2">
      <c r="A1928" s="255">
        <f t="shared" si="60"/>
        <v>108</v>
      </c>
      <c r="B1928" s="291" t="s">
        <v>325</v>
      </c>
      <c r="C1928" s="292">
        <v>12</v>
      </c>
      <c r="D1928" s="292">
        <v>16</v>
      </c>
      <c r="E1928" s="293" t="s">
        <v>605</v>
      </c>
      <c r="F1928" s="292" t="s">
        <v>241</v>
      </c>
      <c r="G1928" s="294">
        <v>44475</v>
      </c>
      <c r="H1928" s="287" t="s">
        <v>28603</v>
      </c>
      <c r="I1928" s="295">
        <v>1828</v>
      </c>
      <c r="J1928" s="296"/>
      <c r="K1928" s="297" t="s">
        <v>14691</v>
      </c>
      <c r="L1928" s="297" t="s">
        <v>14692</v>
      </c>
      <c r="M1928" s="288" t="s">
        <v>2894</v>
      </c>
      <c r="N1928" s="289"/>
      <c r="O1928" s="283"/>
      <c r="P1928" s="262">
        <v>7.407407407407407E-4</v>
      </c>
      <c r="Q1928">
        <v>44475.722118055557</v>
      </c>
      <c r="R1928" t="str">
        <f t="shared" si="61"/>
        <v>#01</v>
      </c>
    </row>
    <row r="1929" spans="1:18" ht="230" x14ac:dyDescent="0.2">
      <c r="A1929" s="255">
        <f t="shared" si="60"/>
        <v>160</v>
      </c>
      <c r="B1929" s="291" t="s">
        <v>325</v>
      </c>
      <c r="C1929" s="292">
        <v>12</v>
      </c>
      <c r="D1929" s="292">
        <v>17</v>
      </c>
      <c r="E1929" s="293" t="s">
        <v>605</v>
      </c>
      <c r="F1929" s="292" t="s">
        <v>241</v>
      </c>
      <c r="G1929" s="294">
        <v>44459</v>
      </c>
      <c r="H1929" s="287" t="s">
        <v>28603</v>
      </c>
      <c r="I1929" s="295">
        <v>1829</v>
      </c>
      <c r="J1929" s="296"/>
      <c r="K1929" s="297" t="s">
        <v>14693</v>
      </c>
      <c r="L1929" s="297" t="s">
        <v>14694</v>
      </c>
      <c r="M1929" s="288" t="s">
        <v>2895</v>
      </c>
      <c r="N1929" s="289"/>
      <c r="O1929" s="283"/>
      <c r="P1929" s="262">
        <v>2.6620370370370374E-3</v>
      </c>
      <c r="Q1929">
        <v>44459.743483796294</v>
      </c>
      <c r="R1929" t="str">
        <f t="shared" si="61"/>
        <v>#01</v>
      </c>
    </row>
    <row r="1930" spans="1:18" ht="211" x14ac:dyDescent="0.2">
      <c r="A1930" s="255">
        <f t="shared" si="60"/>
        <v>97</v>
      </c>
      <c r="B1930" s="291" t="s">
        <v>325</v>
      </c>
      <c r="C1930" s="292">
        <v>12</v>
      </c>
      <c r="D1930" s="292">
        <v>18</v>
      </c>
      <c r="E1930" s="293" t="s">
        <v>605</v>
      </c>
      <c r="F1930" s="292" t="s">
        <v>241</v>
      </c>
      <c r="G1930" s="294">
        <v>44459</v>
      </c>
      <c r="H1930" s="287" t="s">
        <v>28603</v>
      </c>
      <c r="I1930" s="295">
        <v>1830</v>
      </c>
      <c r="J1930" s="296"/>
      <c r="K1930" s="297" t="s">
        <v>27915</v>
      </c>
      <c r="L1930" s="297" t="s">
        <v>27916</v>
      </c>
      <c r="M1930" s="288" t="s">
        <v>2896</v>
      </c>
      <c r="N1930" s="289"/>
      <c r="O1930" s="283"/>
      <c r="P1930" s="262">
        <v>5.5555555555555556E-4</v>
      </c>
      <c r="Q1930">
        <v>44459.75104166667</v>
      </c>
      <c r="R1930" t="str">
        <f t="shared" si="61"/>
        <v>#01</v>
      </c>
    </row>
    <row r="1931" spans="1:18" ht="192" x14ac:dyDescent="0.2">
      <c r="A1931" s="255">
        <f t="shared" si="60"/>
        <v>194</v>
      </c>
      <c r="B1931" s="291" t="s">
        <v>325</v>
      </c>
      <c r="C1931" s="292">
        <v>12</v>
      </c>
      <c r="D1931" s="292">
        <v>19</v>
      </c>
      <c r="E1931" s="293" t="s">
        <v>605</v>
      </c>
      <c r="F1931" s="292" t="s">
        <v>241</v>
      </c>
      <c r="G1931" s="294">
        <v>44459</v>
      </c>
      <c r="H1931" s="287" t="s">
        <v>28603</v>
      </c>
      <c r="I1931" s="295">
        <v>1831</v>
      </c>
      <c r="J1931" s="296"/>
      <c r="K1931" s="297" t="s">
        <v>14695</v>
      </c>
      <c r="L1931" s="297" t="s">
        <v>14696</v>
      </c>
      <c r="M1931" s="288" t="s">
        <v>2897</v>
      </c>
      <c r="N1931" s="289"/>
      <c r="O1931" s="283"/>
      <c r="P1931" s="262">
        <v>9.2592592592592585E-4</v>
      </c>
      <c r="Q1931">
        <v>44459.753425925926</v>
      </c>
      <c r="R1931" t="str">
        <f t="shared" si="61"/>
        <v>#01</v>
      </c>
    </row>
    <row r="1932" spans="1:18" ht="116" x14ac:dyDescent="0.2">
      <c r="A1932" s="255">
        <f t="shared" si="60"/>
        <v>84</v>
      </c>
      <c r="B1932" s="291" t="s">
        <v>325</v>
      </c>
      <c r="C1932" s="292">
        <v>12</v>
      </c>
      <c r="D1932" s="292">
        <v>20</v>
      </c>
      <c r="E1932" s="293" t="s">
        <v>605</v>
      </c>
      <c r="F1932" s="292" t="s">
        <v>241</v>
      </c>
      <c r="G1932" s="294">
        <v>44459</v>
      </c>
      <c r="H1932" s="287" t="s">
        <v>28603</v>
      </c>
      <c r="I1932" s="295">
        <v>1832</v>
      </c>
      <c r="J1932" s="296"/>
      <c r="K1932" s="297" t="s">
        <v>14697</v>
      </c>
      <c r="L1932" s="297" t="s">
        <v>14698</v>
      </c>
      <c r="M1932" s="288" t="s">
        <v>2898</v>
      </c>
      <c r="N1932" s="289"/>
      <c r="O1932" s="283"/>
      <c r="P1932" s="262">
        <v>6.9444444444444447E-4</v>
      </c>
      <c r="Q1932">
        <v>44459.754363425927</v>
      </c>
      <c r="R1932" t="str">
        <f t="shared" si="61"/>
        <v>#01</v>
      </c>
    </row>
    <row r="1933" spans="1:18" ht="97" x14ac:dyDescent="0.2">
      <c r="A1933" s="255">
        <f t="shared" si="60"/>
        <v>88</v>
      </c>
      <c r="B1933" s="291" t="s">
        <v>325</v>
      </c>
      <c r="C1933" s="292">
        <v>12</v>
      </c>
      <c r="D1933" s="292">
        <v>21</v>
      </c>
      <c r="E1933" s="293" t="s">
        <v>605</v>
      </c>
      <c r="F1933" s="292" t="s">
        <v>241</v>
      </c>
      <c r="G1933" s="294">
        <v>44459</v>
      </c>
      <c r="H1933" s="287" t="s">
        <v>28603</v>
      </c>
      <c r="I1933" s="295">
        <v>1833</v>
      </c>
      <c r="J1933" s="296"/>
      <c r="K1933" s="297" t="s">
        <v>14699</v>
      </c>
      <c r="L1933" s="297" t="s">
        <v>14700</v>
      </c>
      <c r="M1933" s="288" t="s">
        <v>2899</v>
      </c>
      <c r="N1933" s="289"/>
      <c r="O1933" s="283"/>
      <c r="P1933" s="262">
        <v>3.2407407407407406E-4</v>
      </c>
      <c r="Q1933">
        <v>44459.75508101852</v>
      </c>
      <c r="R1933" t="str">
        <f t="shared" si="61"/>
        <v>#01</v>
      </c>
    </row>
    <row r="1934" spans="1:18" ht="98" x14ac:dyDescent="0.2">
      <c r="A1934" s="255">
        <f t="shared" si="60"/>
        <v>83</v>
      </c>
      <c r="B1934" s="291" t="s">
        <v>325</v>
      </c>
      <c r="C1934" s="292">
        <v>12</v>
      </c>
      <c r="D1934" s="292">
        <v>22</v>
      </c>
      <c r="E1934" s="293" t="s">
        <v>605</v>
      </c>
      <c r="F1934" s="292" t="s">
        <v>241</v>
      </c>
      <c r="G1934" s="294">
        <v>44459</v>
      </c>
      <c r="H1934" s="287" t="s">
        <v>28603</v>
      </c>
      <c r="I1934" s="295">
        <v>1834</v>
      </c>
      <c r="J1934" s="296"/>
      <c r="K1934" s="297" t="s">
        <v>14701</v>
      </c>
      <c r="L1934" s="297" t="s">
        <v>14702</v>
      </c>
      <c r="M1934" s="288" t="s">
        <v>2900</v>
      </c>
      <c r="N1934" s="289"/>
      <c r="O1934" s="283"/>
      <c r="P1934" s="262">
        <v>6.4814814814814813E-4</v>
      </c>
      <c r="Q1934">
        <v>44459.755428240744</v>
      </c>
      <c r="R1934" t="str">
        <f t="shared" si="61"/>
        <v>#01</v>
      </c>
    </row>
    <row r="1935" spans="1:18" ht="135" x14ac:dyDescent="0.2">
      <c r="A1935" s="255">
        <f t="shared" ref="A1935:A1991" si="62">IF($K1935="","",LEN($K1935))</f>
        <v>108</v>
      </c>
      <c r="B1935" s="291" t="s">
        <v>325</v>
      </c>
      <c r="C1935" s="292">
        <v>12</v>
      </c>
      <c r="D1935" s="292">
        <v>23</v>
      </c>
      <c r="E1935" s="293" t="s">
        <v>605</v>
      </c>
      <c r="F1935" s="292" t="s">
        <v>241</v>
      </c>
      <c r="G1935" s="294">
        <v>44459</v>
      </c>
      <c r="H1935" s="287" t="s">
        <v>28603</v>
      </c>
      <c r="I1935" s="295">
        <v>1835</v>
      </c>
      <c r="J1935" s="296"/>
      <c r="K1935" s="297" t="s">
        <v>14703</v>
      </c>
      <c r="L1935" s="297" t="s">
        <v>14704</v>
      </c>
      <c r="M1935" s="288" t="s">
        <v>2901</v>
      </c>
      <c r="N1935" s="289"/>
      <c r="O1935" s="283"/>
      <c r="P1935" s="262">
        <v>7.9861111111111105E-4</v>
      </c>
      <c r="Q1935">
        <v>44459.756145833337</v>
      </c>
      <c r="R1935" t="str">
        <f t="shared" si="61"/>
        <v>#01</v>
      </c>
    </row>
    <row r="1936" spans="1:18" ht="154" x14ac:dyDescent="0.2">
      <c r="A1936" s="255">
        <f t="shared" si="62"/>
        <v>114</v>
      </c>
      <c r="B1936" s="291" t="s">
        <v>325</v>
      </c>
      <c r="C1936" s="292">
        <v>12</v>
      </c>
      <c r="D1936" s="292">
        <v>24</v>
      </c>
      <c r="E1936" s="293" t="s">
        <v>605</v>
      </c>
      <c r="F1936" s="292" t="s">
        <v>241</v>
      </c>
      <c r="G1936" s="294">
        <v>44475</v>
      </c>
      <c r="H1936" s="287" t="s">
        <v>28603</v>
      </c>
      <c r="I1936" s="295">
        <v>1836</v>
      </c>
      <c r="J1936" s="296"/>
      <c r="K1936" s="297" t="s">
        <v>14705</v>
      </c>
      <c r="L1936" s="297" t="s">
        <v>14706</v>
      </c>
      <c r="M1936" s="288" t="s">
        <v>2902</v>
      </c>
      <c r="N1936" s="289"/>
      <c r="O1936" s="283"/>
      <c r="P1936" s="262">
        <v>7.7546296296296304E-4</v>
      </c>
      <c r="Q1936">
        <v>44475.722928240742</v>
      </c>
      <c r="R1936" t="str">
        <f t="shared" si="61"/>
        <v>#01</v>
      </c>
    </row>
    <row r="1937" spans="1:18" ht="154" x14ac:dyDescent="0.2">
      <c r="A1937" s="255">
        <f t="shared" si="62"/>
        <v>122</v>
      </c>
      <c r="B1937" s="291" t="s">
        <v>325</v>
      </c>
      <c r="C1937" s="292">
        <v>12</v>
      </c>
      <c r="D1937" s="292">
        <v>25</v>
      </c>
      <c r="E1937" s="293" t="s">
        <v>605</v>
      </c>
      <c r="F1937" s="292" t="s">
        <v>241</v>
      </c>
      <c r="G1937" s="294">
        <v>44459</v>
      </c>
      <c r="H1937" s="287" t="s">
        <v>28603</v>
      </c>
      <c r="I1937" s="295">
        <v>1837</v>
      </c>
      <c r="J1937" s="296"/>
      <c r="K1937" s="297" t="s">
        <v>14707</v>
      </c>
      <c r="L1937" s="297" t="s">
        <v>14708</v>
      </c>
      <c r="M1937" s="288" t="s">
        <v>2903</v>
      </c>
      <c r="N1937" s="289"/>
      <c r="O1937" s="283"/>
      <c r="P1937" s="262">
        <v>8.1018518518518516E-4</v>
      </c>
      <c r="Q1937">
        <v>44459.758136574077</v>
      </c>
      <c r="R1937" t="str">
        <f t="shared" si="61"/>
        <v>#01</v>
      </c>
    </row>
    <row r="1938" spans="1:18" ht="230" x14ac:dyDescent="0.2">
      <c r="A1938" s="255">
        <f t="shared" si="62"/>
        <v>199</v>
      </c>
      <c r="B1938" s="291" t="s">
        <v>325</v>
      </c>
      <c r="C1938" s="292">
        <v>12</v>
      </c>
      <c r="D1938" s="292">
        <v>26</v>
      </c>
      <c r="E1938" s="293" t="s">
        <v>605</v>
      </c>
      <c r="F1938" s="292" t="s">
        <v>241</v>
      </c>
      <c r="G1938" s="294">
        <v>44459</v>
      </c>
      <c r="H1938" s="287" t="s">
        <v>28603</v>
      </c>
      <c r="I1938" s="295">
        <v>1838</v>
      </c>
      <c r="J1938" s="296"/>
      <c r="K1938" s="297" t="s">
        <v>14709</v>
      </c>
      <c r="L1938" s="297" t="s">
        <v>14710</v>
      </c>
      <c r="M1938" s="288" t="s">
        <v>2904</v>
      </c>
      <c r="N1938" s="289"/>
      <c r="O1938" s="283"/>
      <c r="P1938" s="262">
        <v>9.1435185185185185E-4</v>
      </c>
      <c r="Q1938">
        <v>44459.758969907409</v>
      </c>
      <c r="R1938" t="str">
        <f t="shared" si="61"/>
        <v>#01</v>
      </c>
    </row>
    <row r="1939" spans="1:18" ht="230" x14ac:dyDescent="0.2">
      <c r="A1939" s="255">
        <f t="shared" si="62"/>
        <v>90</v>
      </c>
      <c r="B1939" s="291" t="s">
        <v>325</v>
      </c>
      <c r="C1939" s="292">
        <v>12</v>
      </c>
      <c r="D1939" s="292">
        <v>27</v>
      </c>
      <c r="E1939" s="293" t="s">
        <v>605</v>
      </c>
      <c r="F1939" s="292" t="s">
        <v>241</v>
      </c>
      <c r="G1939" s="294">
        <v>44459</v>
      </c>
      <c r="H1939" s="287" t="s">
        <v>28603</v>
      </c>
      <c r="I1939" s="295">
        <v>1839</v>
      </c>
      <c r="J1939" s="296"/>
      <c r="K1939" s="297" t="s">
        <v>14711</v>
      </c>
      <c r="L1939" s="297" t="s">
        <v>14712</v>
      </c>
      <c r="M1939" s="288" t="s">
        <v>2905</v>
      </c>
      <c r="N1939" s="289"/>
      <c r="O1939" s="283"/>
      <c r="P1939" s="262">
        <v>1.9560185185185184E-3</v>
      </c>
      <c r="Q1939">
        <v>44459.75990740741</v>
      </c>
      <c r="R1939" t="str">
        <f t="shared" si="61"/>
        <v>#01</v>
      </c>
    </row>
    <row r="1940" spans="1:18" ht="211" x14ac:dyDescent="0.2">
      <c r="A1940" s="255">
        <f t="shared" si="62"/>
        <v>162</v>
      </c>
      <c r="B1940" s="291" t="s">
        <v>325</v>
      </c>
      <c r="C1940" s="292">
        <v>12</v>
      </c>
      <c r="D1940" s="292">
        <v>28</v>
      </c>
      <c r="E1940" s="293" t="s">
        <v>605</v>
      </c>
      <c r="F1940" s="292" t="s">
        <v>241</v>
      </c>
      <c r="G1940" s="294">
        <v>44459</v>
      </c>
      <c r="H1940" s="287" t="s">
        <v>28603</v>
      </c>
      <c r="I1940" s="295">
        <v>1840</v>
      </c>
      <c r="J1940" s="296"/>
      <c r="K1940" s="297" t="s">
        <v>27913</v>
      </c>
      <c r="L1940" s="297" t="s">
        <v>27914</v>
      </c>
      <c r="M1940" s="288" t="s">
        <v>2906</v>
      </c>
      <c r="N1940" s="289"/>
      <c r="O1940" s="283"/>
      <c r="P1940" s="262">
        <v>6.134259259259259E-4</v>
      </c>
      <c r="Q1940">
        <v>44459.763958333337</v>
      </c>
      <c r="R1940" t="str">
        <f t="shared" si="61"/>
        <v>#01</v>
      </c>
    </row>
    <row r="1941" spans="1:18" ht="135" x14ac:dyDescent="0.2">
      <c r="A1941" s="255">
        <f t="shared" si="62"/>
        <v>89</v>
      </c>
      <c r="B1941" s="291" t="s">
        <v>325</v>
      </c>
      <c r="C1941" s="292">
        <v>12</v>
      </c>
      <c r="D1941" s="292">
        <v>29</v>
      </c>
      <c r="E1941" s="293" t="s">
        <v>605</v>
      </c>
      <c r="F1941" s="292" t="s">
        <v>241</v>
      </c>
      <c r="G1941" s="294">
        <v>44459</v>
      </c>
      <c r="H1941" s="287" t="s">
        <v>28603</v>
      </c>
      <c r="I1941" s="295">
        <v>1841</v>
      </c>
      <c r="J1941" s="296"/>
      <c r="K1941" s="297" t="s">
        <v>14713</v>
      </c>
      <c r="L1941" s="297" t="s">
        <v>14714</v>
      </c>
      <c r="M1941" s="288" t="s">
        <v>2907</v>
      </c>
      <c r="N1941" s="289"/>
      <c r="O1941" s="283"/>
      <c r="P1941" s="262">
        <v>5.4398148148148144E-4</v>
      </c>
      <c r="Q1941">
        <v>44459.764606481483</v>
      </c>
      <c r="R1941" t="str">
        <f t="shared" si="61"/>
        <v>#01</v>
      </c>
    </row>
    <row r="1942" spans="1:18" ht="116" x14ac:dyDescent="0.2">
      <c r="A1942" s="255">
        <f t="shared" si="62"/>
        <v>167</v>
      </c>
      <c r="B1942" s="291" t="s">
        <v>325</v>
      </c>
      <c r="C1942" s="292">
        <v>12</v>
      </c>
      <c r="D1942" s="292">
        <v>30</v>
      </c>
      <c r="E1942" s="293" t="s">
        <v>605</v>
      </c>
      <c r="F1942" s="292" t="s">
        <v>241</v>
      </c>
      <c r="G1942" s="294">
        <v>44459</v>
      </c>
      <c r="H1942" s="287" t="s">
        <v>28603</v>
      </c>
      <c r="I1942" s="295">
        <v>1842</v>
      </c>
      <c r="J1942" s="296"/>
      <c r="K1942" s="297" t="s">
        <v>14715</v>
      </c>
      <c r="L1942" s="297" t="s">
        <v>14716</v>
      </c>
      <c r="M1942" s="288" t="s">
        <v>2908</v>
      </c>
      <c r="N1942" s="289"/>
      <c r="O1942" s="283"/>
      <c r="P1942" s="262">
        <v>9.6064814814814808E-4</v>
      </c>
      <c r="Q1942">
        <v>44459.765173611115</v>
      </c>
      <c r="R1942" t="str">
        <f t="shared" si="61"/>
        <v>#01</v>
      </c>
    </row>
    <row r="1943" spans="1:18" ht="211" x14ac:dyDescent="0.2">
      <c r="A1943" s="255">
        <f t="shared" si="62"/>
        <v>125</v>
      </c>
      <c r="B1943" s="291" t="s">
        <v>325</v>
      </c>
      <c r="C1943" s="292">
        <v>12</v>
      </c>
      <c r="D1943" s="292">
        <v>31</v>
      </c>
      <c r="E1943" s="293" t="s">
        <v>605</v>
      </c>
      <c r="F1943" s="292" t="s">
        <v>241</v>
      </c>
      <c r="G1943" s="294">
        <v>44459</v>
      </c>
      <c r="H1943" s="287" t="s">
        <v>28603</v>
      </c>
      <c r="I1943" s="295">
        <v>1843</v>
      </c>
      <c r="J1943" s="296"/>
      <c r="K1943" s="297" t="s">
        <v>14717</v>
      </c>
      <c r="L1943" s="297" t="s">
        <v>14718</v>
      </c>
      <c r="M1943" s="288" t="s">
        <v>2909</v>
      </c>
      <c r="N1943" s="289"/>
      <c r="O1943" s="283"/>
      <c r="P1943" s="262">
        <v>2.0601851851851853E-3</v>
      </c>
      <c r="Q1943">
        <v>44459.766157407408</v>
      </c>
      <c r="R1943" t="str">
        <f t="shared" si="61"/>
        <v>#01</v>
      </c>
    </row>
    <row r="1944" spans="1:18" ht="97" x14ac:dyDescent="0.2">
      <c r="A1944" s="255">
        <f t="shared" si="62"/>
        <v>113</v>
      </c>
      <c r="B1944" s="291" t="s">
        <v>325</v>
      </c>
      <c r="C1944" s="292">
        <v>12</v>
      </c>
      <c r="D1944" s="292">
        <v>32</v>
      </c>
      <c r="E1944" s="293" t="s">
        <v>605</v>
      </c>
      <c r="F1944" s="292" t="s">
        <v>241</v>
      </c>
      <c r="G1944" s="294">
        <v>44459</v>
      </c>
      <c r="H1944" s="287" t="s">
        <v>28603</v>
      </c>
      <c r="I1944" s="295">
        <v>1844</v>
      </c>
      <c r="J1944" s="296"/>
      <c r="K1944" s="297" t="s">
        <v>14719</v>
      </c>
      <c r="L1944" s="297" t="s">
        <v>14720</v>
      </c>
      <c r="M1944" s="288" t="s">
        <v>2910</v>
      </c>
      <c r="N1944" s="289"/>
      <c r="O1944" s="283"/>
      <c r="P1944" s="262">
        <v>5.0925925925925921E-4</v>
      </c>
      <c r="Q1944">
        <v>44459.768229166664</v>
      </c>
      <c r="R1944" t="str">
        <f t="shared" si="61"/>
        <v>#01</v>
      </c>
    </row>
    <row r="1945" spans="1:18" ht="154" x14ac:dyDescent="0.2">
      <c r="A1945" s="255">
        <f t="shared" si="62"/>
        <v>119</v>
      </c>
      <c r="B1945" s="291" t="s">
        <v>325</v>
      </c>
      <c r="C1945" s="292">
        <v>12</v>
      </c>
      <c r="D1945" s="292">
        <v>33</v>
      </c>
      <c r="E1945" s="293" t="s">
        <v>605</v>
      </c>
      <c r="F1945" s="292" t="s">
        <v>241</v>
      </c>
      <c r="G1945" s="294">
        <v>44459</v>
      </c>
      <c r="H1945" s="287" t="s">
        <v>28603</v>
      </c>
      <c r="I1945" s="295">
        <v>1845</v>
      </c>
      <c r="J1945" s="296"/>
      <c r="K1945" s="297" t="s">
        <v>14721</v>
      </c>
      <c r="L1945" s="297" t="s">
        <v>14722</v>
      </c>
      <c r="M1945" s="288" t="s">
        <v>2911</v>
      </c>
      <c r="N1945" s="298"/>
      <c r="O1945" s="283"/>
      <c r="P1945" s="262">
        <v>1.2268518518518518E-3</v>
      </c>
      <c r="Q1945">
        <v>44459.768761574072</v>
      </c>
      <c r="R1945" t="str">
        <f t="shared" si="61"/>
        <v>#01</v>
      </c>
    </row>
    <row r="1946" spans="1:18" ht="190" x14ac:dyDescent="0.2">
      <c r="A1946" s="255">
        <f t="shared" si="62"/>
        <v>103</v>
      </c>
      <c r="B1946" s="291" t="s">
        <v>325</v>
      </c>
      <c r="C1946" s="292">
        <v>12</v>
      </c>
      <c r="D1946" s="292">
        <v>33</v>
      </c>
      <c r="E1946" s="293" t="s">
        <v>605</v>
      </c>
      <c r="F1946" s="292" t="s">
        <v>241</v>
      </c>
      <c r="G1946" s="294">
        <v>44459</v>
      </c>
      <c r="H1946" s="287" t="s">
        <v>28603</v>
      </c>
      <c r="I1946" s="295">
        <v>1846</v>
      </c>
      <c r="J1946" s="296"/>
      <c r="K1946" s="297" t="s">
        <v>2912</v>
      </c>
      <c r="L1946" s="297" t="s">
        <v>2913</v>
      </c>
      <c r="M1946" s="288" t="s">
        <v>2914</v>
      </c>
      <c r="N1946" s="298"/>
      <c r="O1946" s="283"/>
      <c r="P1946" s="262">
        <v>1.7013888888888892E-3</v>
      </c>
      <c r="Q1946">
        <v>44459.770011574074</v>
      </c>
      <c r="R1946" t="str">
        <f t="shared" si="61"/>
        <v>#01</v>
      </c>
    </row>
    <row r="1947" spans="1:18" ht="154" x14ac:dyDescent="0.2">
      <c r="A1947" s="255">
        <f t="shared" si="62"/>
        <v>167</v>
      </c>
      <c r="B1947" s="291" t="s">
        <v>325</v>
      </c>
      <c r="C1947" s="292">
        <v>12</v>
      </c>
      <c r="D1947" s="292">
        <v>34</v>
      </c>
      <c r="E1947" s="293" t="s">
        <v>605</v>
      </c>
      <c r="F1947" s="292" t="s">
        <v>241</v>
      </c>
      <c r="G1947" s="294">
        <v>44459</v>
      </c>
      <c r="H1947" s="287" t="s">
        <v>28603</v>
      </c>
      <c r="I1947" s="295">
        <v>1847</v>
      </c>
      <c r="J1947" s="296"/>
      <c r="K1947" s="297" t="s">
        <v>14723</v>
      </c>
      <c r="L1947" s="297" t="s">
        <v>14724</v>
      </c>
      <c r="M1947" s="288" t="s">
        <v>2915</v>
      </c>
      <c r="N1947" s="289"/>
      <c r="O1947" s="283"/>
      <c r="P1947" s="262">
        <v>5.2083333333333333E-4</v>
      </c>
      <c r="Q1947">
        <v>44459.771736111114</v>
      </c>
      <c r="R1947" t="str">
        <f t="shared" si="61"/>
        <v>#01</v>
      </c>
    </row>
    <row r="1948" spans="1:18" ht="154" x14ac:dyDescent="0.2">
      <c r="A1948" s="255">
        <f t="shared" si="62"/>
        <v>152</v>
      </c>
      <c r="B1948" s="291" t="s">
        <v>325</v>
      </c>
      <c r="C1948" s="292">
        <v>12</v>
      </c>
      <c r="D1948" s="292">
        <v>35</v>
      </c>
      <c r="E1948" s="293" t="s">
        <v>605</v>
      </c>
      <c r="F1948" s="292" t="s">
        <v>241</v>
      </c>
      <c r="G1948" s="294">
        <v>44459</v>
      </c>
      <c r="H1948" s="287" t="s">
        <v>28603</v>
      </c>
      <c r="I1948" s="295">
        <v>1848</v>
      </c>
      <c r="J1948" s="296"/>
      <c r="K1948" s="297" t="s">
        <v>27911</v>
      </c>
      <c r="L1948" s="297" t="s">
        <v>27912</v>
      </c>
      <c r="M1948" s="288" t="s">
        <v>2916</v>
      </c>
      <c r="N1948" s="289"/>
      <c r="O1948" s="283"/>
      <c r="P1948" s="262">
        <v>9.8379629629629642E-4</v>
      </c>
      <c r="Q1948">
        <v>44459.772280092591</v>
      </c>
      <c r="R1948" t="str">
        <f t="shared" si="61"/>
        <v>#01</v>
      </c>
    </row>
    <row r="1949" spans="1:18" ht="230" x14ac:dyDescent="0.2">
      <c r="A1949" s="255">
        <f t="shared" si="62"/>
        <v>155</v>
      </c>
      <c r="B1949" s="291" t="s">
        <v>325</v>
      </c>
      <c r="C1949" s="292">
        <v>12</v>
      </c>
      <c r="D1949" s="292">
        <v>36</v>
      </c>
      <c r="E1949" s="293" t="s">
        <v>605</v>
      </c>
      <c r="F1949" s="292" t="s">
        <v>241</v>
      </c>
      <c r="G1949" s="294">
        <v>44459</v>
      </c>
      <c r="H1949" s="287" t="s">
        <v>28603</v>
      </c>
      <c r="I1949" s="295">
        <v>1849</v>
      </c>
      <c r="J1949" s="296"/>
      <c r="K1949" s="297" t="s">
        <v>14725</v>
      </c>
      <c r="L1949" s="297" t="s">
        <v>14726</v>
      </c>
      <c r="M1949" s="288" t="s">
        <v>2917</v>
      </c>
      <c r="N1949" s="289"/>
      <c r="O1949" s="283"/>
      <c r="P1949" s="262">
        <v>3.1134259259259257E-3</v>
      </c>
      <c r="Q1949">
        <v>44459.773287037038</v>
      </c>
      <c r="R1949" t="str">
        <f t="shared" si="61"/>
        <v>#01</v>
      </c>
    </row>
    <row r="1950" spans="1:18" ht="192" x14ac:dyDescent="0.2">
      <c r="A1950" s="255">
        <f t="shared" si="62"/>
        <v>108</v>
      </c>
      <c r="B1950" s="291" t="s">
        <v>325</v>
      </c>
      <c r="C1950" s="292">
        <v>12</v>
      </c>
      <c r="D1950" s="292">
        <v>37</v>
      </c>
      <c r="E1950" s="293" t="s">
        <v>605</v>
      </c>
      <c r="F1950" s="292" t="s">
        <v>241</v>
      </c>
      <c r="G1950" s="294">
        <v>44459</v>
      </c>
      <c r="H1950" s="287" t="s">
        <v>28603</v>
      </c>
      <c r="I1950" s="295">
        <v>1850</v>
      </c>
      <c r="J1950" s="296"/>
      <c r="K1950" s="297" t="s">
        <v>14727</v>
      </c>
      <c r="L1950" s="297" t="s">
        <v>14728</v>
      </c>
      <c r="M1950" s="288" t="s">
        <v>2918</v>
      </c>
      <c r="N1950" s="289"/>
      <c r="O1950" s="283"/>
      <c r="P1950" s="262">
        <v>1.3310185185185185E-3</v>
      </c>
      <c r="Q1950">
        <v>44459.776412037034</v>
      </c>
      <c r="R1950" t="str">
        <f t="shared" si="61"/>
        <v>#01</v>
      </c>
    </row>
    <row r="1951" spans="1:18" ht="173" x14ac:dyDescent="0.2">
      <c r="A1951" s="255">
        <f t="shared" si="62"/>
        <v>62</v>
      </c>
      <c r="B1951" s="291" t="s">
        <v>325</v>
      </c>
      <c r="C1951" s="292">
        <v>12</v>
      </c>
      <c r="D1951" s="292">
        <v>38</v>
      </c>
      <c r="E1951" s="293" t="s">
        <v>605</v>
      </c>
      <c r="F1951" s="292" t="s">
        <v>241</v>
      </c>
      <c r="G1951" s="294">
        <v>44459</v>
      </c>
      <c r="H1951" s="287" t="s">
        <v>28603</v>
      </c>
      <c r="I1951" s="295">
        <v>1851</v>
      </c>
      <c r="J1951" s="296"/>
      <c r="K1951" s="297" t="s">
        <v>27909</v>
      </c>
      <c r="L1951" s="297" t="s">
        <v>27910</v>
      </c>
      <c r="M1951" s="288" t="s">
        <v>2919</v>
      </c>
      <c r="N1951" s="298"/>
      <c r="O1951" s="283"/>
      <c r="P1951" s="262">
        <v>9.4907407407407408E-4</v>
      </c>
      <c r="Q1951">
        <v>44459.777766203704</v>
      </c>
      <c r="R1951" t="str">
        <f t="shared" si="61"/>
        <v>#01</v>
      </c>
    </row>
    <row r="1952" spans="1:18" ht="95" x14ac:dyDescent="0.2">
      <c r="A1952" s="255">
        <f t="shared" si="62"/>
        <v>82</v>
      </c>
      <c r="B1952" s="291" t="s">
        <v>325</v>
      </c>
      <c r="C1952" s="292">
        <v>12</v>
      </c>
      <c r="D1952" s="292">
        <v>38</v>
      </c>
      <c r="E1952" s="293" t="s">
        <v>605</v>
      </c>
      <c r="F1952" s="292" t="s">
        <v>241</v>
      </c>
      <c r="G1952" s="294">
        <v>44459</v>
      </c>
      <c r="H1952" s="287" t="s">
        <v>28603</v>
      </c>
      <c r="I1952" s="295">
        <v>1852</v>
      </c>
      <c r="J1952" s="296"/>
      <c r="K1952" s="297" t="s">
        <v>2920</v>
      </c>
      <c r="L1952" s="297" t="s">
        <v>2921</v>
      </c>
      <c r="M1952" s="288" t="s">
        <v>26179</v>
      </c>
      <c r="N1952" s="298"/>
      <c r="O1952" s="283"/>
      <c r="P1952" s="262">
        <v>1.1921296296296296E-3</v>
      </c>
      <c r="Q1952">
        <v>44459.778726851851</v>
      </c>
      <c r="R1952" t="str">
        <f t="shared" si="61"/>
        <v>#01</v>
      </c>
    </row>
    <row r="1953" spans="1:18" ht="154" x14ac:dyDescent="0.2">
      <c r="A1953" s="255">
        <f t="shared" si="62"/>
        <v>82</v>
      </c>
      <c r="B1953" s="291" t="s">
        <v>325</v>
      </c>
      <c r="C1953" s="292">
        <v>12</v>
      </c>
      <c r="D1953" s="292">
        <v>39</v>
      </c>
      <c r="E1953" s="293" t="s">
        <v>605</v>
      </c>
      <c r="F1953" s="292" t="s">
        <v>241</v>
      </c>
      <c r="G1953" s="294">
        <v>44459</v>
      </c>
      <c r="H1953" s="287" t="s">
        <v>28603</v>
      </c>
      <c r="I1953" s="295">
        <v>1853</v>
      </c>
      <c r="J1953" s="296"/>
      <c r="K1953" s="297" t="s">
        <v>14729</v>
      </c>
      <c r="L1953" s="297" t="s">
        <v>14730</v>
      </c>
      <c r="M1953" s="288" t="s">
        <v>2922</v>
      </c>
      <c r="N1953" s="298"/>
      <c r="O1953" s="283"/>
      <c r="P1953" s="262">
        <v>1.3310185185185185E-3</v>
      </c>
      <c r="Q1953">
        <v>44459.779930555553</v>
      </c>
      <c r="R1953" t="str">
        <f t="shared" si="61"/>
        <v>#01</v>
      </c>
    </row>
    <row r="1954" spans="1:18" ht="135" x14ac:dyDescent="0.2">
      <c r="A1954" s="255">
        <f t="shared" si="62"/>
        <v>71</v>
      </c>
      <c r="B1954" s="291" t="s">
        <v>325</v>
      </c>
      <c r="C1954" s="292">
        <v>12</v>
      </c>
      <c r="D1954" s="292">
        <v>40</v>
      </c>
      <c r="E1954" s="293" t="s">
        <v>605</v>
      </c>
      <c r="F1954" s="292" t="s">
        <v>241</v>
      </c>
      <c r="G1954" s="294">
        <v>44459</v>
      </c>
      <c r="H1954" s="287" t="s">
        <v>28603</v>
      </c>
      <c r="I1954" s="295">
        <v>1854</v>
      </c>
      <c r="J1954" s="296"/>
      <c r="K1954" s="297" t="s">
        <v>14731</v>
      </c>
      <c r="L1954" s="297" t="s">
        <v>14732</v>
      </c>
      <c r="M1954" s="288" t="s">
        <v>2923</v>
      </c>
      <c r="N1954" s="298"/>
      <c r="O1954" s="283"/>
      <c r="P1954" s="262">
        <v>1.6319444444444445E-3</v>
      </c>
      <c r="Q1954">
        <v>44459.781273148146</v>
      </c>
      <c r="R1954" t="str">
        <f t="shared" si="61"/>
        <v>#01</v>
      </c>
    </row>
    <row r="1955" spans="1:18" ht="209" x14ac:dyDescent="0.2">
      <c r="A1955" s="255">
        <f t="shared" si="62"/>
        <v>59</v>
      </c>
      <c r="B1955" s="291" t="s">
        <v>325</v>
      </c>
      <c r="C1955" s="292">
        <v>12</v>
      </c>
      <c r="D1955" s="292">
        <v>40</v>
      </c>
      <c r="E1955" s="293" t="s">
        <v>605</v>
      </c>
      <c r="F1955" s="292" t="s">
        <v>241</v>
      </c>
      <c r="G1955" s="294">
        <v>44459</v>
      </c>
      <c r="H1955" s="287" t="s">
        <v>28603</v>
      </c>
      <c r="I1955" s="295">
        <v>1855</v>
      </c>
      <c r="J1955" s="296"/>
      <c r="K1955" s="297" t="s">
        <v>14733</v>
      </c>
      <c r="L1955" s="297" t="s">
        <v>14734</v>
      </c>
      <c r="M1955" s="288" t="s">
        <v>2924</v>
      </c>
      <c r="N1955" s="298"/>
      <c r="O1955" s="283"/>
      <c r="P1955" s="262">
        <v>8.449074074074075E-4</v>
      </c>
      <c r="Q1955">
        <v>44459.782916666663</v>
      </c>
      <c r="R1955" t="str">
        <f t="shared" si="61"/>
        <v>#01</v>
      </c>
    </row>
    <row r="1956" spans="1:18" ht="173" x14ac:dyDescent="0.2">
      <c r="A1956" s="255">
        <f t="shared" si="62"/>
        <v>132</v>
      </c>
      <c r="B1956" s="291" t="s">
        <v>325</v>
      </c>
      <c r="C1956" s="292">
        <v>12</v>
      </c>
      <c r="D1956" s="292">
        <v>41</v>
      </c>
      <c r="E1956" s="293" t="s">
        <v>605</v>
      </c>
      <c r="F1956" s="292" t="s">
        <v>241</v>
      </c>
      <c r="G1956" s="294">
        <v>44459</v>
      </c>
      <c r="H1956" s="287" t="s">
        <v>28603</v>
      </c>
      <c r="I1956" s="295">
        <v>1856</v>
      </c>
      <c r="J1956" s="296"/>
      <c r="K1956" s="297" t="s">
        <v>27907</v>
      </c>
      <c r="L1956" s="297" t="s">
        <v>27908</v>
      </c>
      <c r="M1956" s="288" t="s">
        <v>2925</v>
      </c>
      <c r="N1956" s="289"/>
      <c r="O1956" s="283"/>
      <c r="P1956" s="262">
        <v>3.1481481481481482E-3</v>
      </c>
      <c r="Q1956">
        <v>44459.783784722225</v>
      </c>
      <c r="R1956" t="str">
        <f t="shared" si="61"/>
        <v>#01</v>
      </c>
    </row>
    <row r="1957" spans="1:18" ht="116" x14ac:dyDescent="0.2">
      <c r="A1957" s="255">
        <f t="shared" si="62"/>
        <v>85</v>
      </c>
      <c r="B1957" s="291" t="s">
        <v>325</v>
      </c>
      <c r="C1957" s="292">
        <v>12</v>
      </c>
      <c r="D1957" s="292">
        <v>42</v>
      </c>
      <c r="E1957" s="293" t="s">
        <v>605</v>
      </c>
      <c r="F1957" s="292" t="s">
        <v>241</v>
      </c>
      <c r="G1957" s="294">
        <v>44459</v>
      </c>
      <c r="H1957" s="287" t="s">
        <v>28603</v>
      </c>
      <c r="I1957" s="295">
        <v>1857</v>
      </c>
      <c r="J1957" s="296"/>
      <c r="K1957" s="297" t="s">
        <v>14735</v>
      </c>
      <c r="L1957" s="297" t="s">
        <v>14736</v>
      </c>
      <c r="M1957" s="288" t="s">
        <v>2926</v>
      </c>
      <c r="N1957" s="289"/>
      <c r="O1957" s="283"/>
      <c r="P1957" s="262">
        <v>9.3750000000000007E-4</v>
      </c>
      <c r="Q1957">
        <v>44459.78696759259</v>
      </c>
      <c r="R1957" t="str">
        <f t="shared" si="61"/>
        <v>#01</v>
      </c>
    </row>
    <row r="1958" spans="1:18" ht="230" x14ac:dyDescent="0.2">
      <c r="A1958" s="255">
        <f t="shared" si="62"/>
        <v>162</v>
      </c>
      <c r="B1958" s="291" t="s">
        <v>325</v>
      </c>
      <c r="C1958" s="292">
        <v>12</v>
      </c>
      <c r="D1958" s="292">
        <v>43</v>
      </c>
      <c r="E1958" s="293" t="s">
        <v>605</v>
      </c>
      <c r="F1958" s="292" t="s">
        <v>241</v>
      </c>
      <c r="G1958" s="294">
        <v>44459</v>
      </c>
      <c r="H1958" s="287" t="s">
        <v>28603</v>
      </c>
      <c r="I1958" s="295">
        <v>1858</v>
      </c>
      <c r="J1958" s="296"/>
      <c r="K1958" s="297" t="s">
        <v>14737</v>
      </c>
      <c r="L1958" s="297" t="s">
        <v>14738</v>
      </c>
      <c r="M1958" s="288" t="s">
        <v>2927</v>
      </c>
      <c r="N1958" s="289"/>
      <c r="O1958" s="283"/>
      <c r="P1958" s="262">
        <v>2.2685185185185182E-3</v>
      </c>
      <c r="Q1958">
        <v>44459.787928240738</v>
      </c>
      <c r="R1958" t="str">
        <f t="shared" si="61"/>
        <v>#01</v>
      </c>
    </row>
    <row r="1959" spans="1:18" ht="154" x14ac:dyDescent="0.2">
      <c r="A1959" s="255">
        <f t="shared" si="62"/>
        <v>124</v>
      </c>
      <c r="B1959" s="291" t="s">
        <v>325</v>
      </c>
      <c r="C1959" s="292">
        <v>12</v>
      </c>
      <c r="D1959" s="292">
        <v>44</v>
      </c>
      <c r="E1959" s="293" t="s">
        <v>605</v>
      </c>
      <c r="F1959" s="292" t="s">
        <v>241</v>
      </c>
      <c r="G1959" s="294">
        <v>44459</v>
      </c>
      <c r="H1959" s="287" t="s">
        <v>28603</v>
      </c>
      <c r="I1959" s="295">
        <v>1859</v>
      </c>
      <c r="J1959" s="296"/>
      <c r="K1959" s="297" t="s">
        <v>14739</v>
      </c>
      <c r="L1959" s="297" t="s">
        <v>14740</v>
      </c>
      <c r="M1959" s="288" t="s">
        <v>2928</v>
      </c>
      <c r="N1959" s="289"/>
      <c r="O1959" s="283"/>
      <c r="P1959" s="262">
        <v>4.8611111111111104E-4</v>
      </c>
      <c r="Q1959">
        <v>44459.790208333332</v>
      </c>
      <c r="R1959" t="str">
        <f t="shared" si="61"/>
        <v>#01</v>
      </c>
    </row>
    <row r="1960" spans="1:18" ht="35" x14ac:dyDescent="0.2">
      <c r="A1960" s="255">
        <f t="shared" si="62"/>
        <v>11</v>
      </c>
      <c r="B1960" s="269" t="s">
        <v>325</v>
      </c>
      <c r="C1960" s="270">
        <v>13</v>
      </c>
      <c r="D1960" s="270" t="s">
        <v>234</v>
      </c>
      <c r="E1960" s="271" t="s">
        <v>605</v>
      </c>
      <c r="F1960" s="270" t="s">
        <v>241</v>
      </c>
      <c r="G1960" s="301">
        <v>44446</v>
      </c>
      <c r="H1960" s="270" t="s">
        <v>28603</v>
      </c>
      <c r="I1960" s="272">
        <v>1860</v>
      </c>
      <c r="J1960" s="281"/>
      <c r="K1960" s="274" t="s">
        <v>388</v>
      </c>
      <c r="L1960" s="274" t="s">
        <v>2929</v>
      </c>
      <c r="M1960" s="275" t="s">
        <v>2930</v>
      </c>
      <c r="N1960" s="273"/>
      <c r="O1960" s="283"/>
      <c r="P1960" s="262">
        <v>2.3148148148148147E-5</v>
      </c>
      <c r="Q1960">
        <v>44446.828796296293</v>
      </c>
      <c r="R1960" t="str">
        <f t="shared" si="61"/>
        <v>#01</v>
      </c>
    </row>
    <row r="1961" spans="1:18" ht="154" x14ac:dyDescent="0.2">
      <c r="A1961" s="255">
        <f t="shared" si="62"/>
        <v>131</v>
      </c>
      <c r="B1961" s="291" t="s">
        <v>325</v>
      </c>
      <c r="C1961" s="292">
        <v>13</v>
      </c>
      <c r="D1961" s="292">
        <v>1</v>
      </c>
      <c r="E1961" s="293" t="s">
        <v>605</v>
      </c>
      <c r="F1961" s="292" t="s">
        <v>241</v>
      </c>
      <c r="G1961" s="294">
        <v>44460</v>
      </c>
      <c r="H1961" s="287" t="s">
        <v>28603</v>
      </c>
      <c r="I1961" s="295">
        <v>1861</v>
      </c>
      <c r="J1961" s="296"/>
      <c r="K1961" s="297" t="s">
        <v>27905</v>
      </c>
      <c r="L1961" s="297" t="s">
        <v>27906</v>
      </c>
      <c r="M1961" s="288" t="s">
        <v>2931</v>
      </c>
      <c r="N1961" s="289"/>
      <c r="O1961" s="283"/>
      <c r="P1961" s="262">
        <v>3.1597222222222222E-3</v>
      </c>
      <c r="R1961" t="str">
        <f t="shared" si="61"/>
        <v>#01</v>
      </c>
    </row>
    <row r="1962" spans="1:18" ht="97" x14ac:dyDescent="0.2">
      <c r="A1962" s="255">
        <f t="shared" si="62"/>
        <v>140</v>
      </c>
      <c r="B1962" s="291" t="s">
        <v>325</v>
      </c>
      <c r="C1962" s="292">
        <v>13</v>
      </c>
      <c r="D1962" s="292">
        <v>2</v>
      </c>
      <c r="E1962" s="293" t="s">
        <v>605</v>
      </c>
      <c r="F1962" s="292" t="s">
        <v>241</v>
      </c>
      <c r="G1962" s="294">
        <v>44475</v>
      </c>
      <c r="H1962" s="287" t="s">
        <v>28603</v>
      </c>
      <c r="I1962" s="295">
        <v>1862</v>
      </c>
      <c r="J1962" s="296"/>
      <c r="K1962" s="297" t="s">
        <v>14741</v>
      </c>
      <c r="L1962" s="297" t="s">
        <v>14742</v>
      </c>
      <c r="M1962" s="288" t="s">
        <v>2932</v>
      </c>
      <c r="N1962" s="289"/>
      <c r="O1962" s="283"/>
      <c r="P1962" s="262">
        <v>1.4930555555555556E-3</v>
      </c>
      <c r="Q1962">
        <v>44475.723726851851</v>
      </c>
      <c r="R1962" t="str">
        <f t="shared" si="61"/>
        <v>#01</v>
      </c>
    </row>
    <row r="1963" spans="1:18" ht="173" x14ac:dyDescent="0.2">
      <c r="A1963" s="255">
        <f t="shared" si="62"/>
        <v>110</v>
      </c>
      <c r="B1963" s="291" t="s">
        <v>325</v>
      </c>
      <c r="C1963" s="292">
        <v>13</v>
      </c>
      <c r="D1963" s="292">
        <v>3</v>
      </c>
      <c r="E1963" s="293" t="s">
        <v>605</v>
      </c>
      <c r="F1963" s="292" t="s">
        <v>241</v>
      </c>
      <c r="G1963" s="294">
        <v>44460</v>
      </c>
      <c r="H1963" s="287" t="s">
        <v>28603</v>
      </c>
      <c r="I1963" s="295">
        <v>1863</v>
      </c>
      <c r="J1963" s="296"/>
      <c r="K1963" s="297" t="s">
        <v>27903</v>
      </c>
      <c r="L1963" s="297" t="s">
        <v>27904</v>
      </c>
      <c r="M1963" s="288" t="s">
        <v>2933</v>
      </c>
      <c r="N1963" s="289"/>
      <c r="O1963" s="283"/>
      <c r="P1963" s="262">
        <v>1.0300925925925926E-3</v>
      </c>
      <c r="Q1963">
        <v>44460.663229166668</v>
      </c>
      <c r="R1963" t="str">
        <f t="shared" si="61"/>
        <v>#01</v>
      </c>
    </row>
    <row r="1964" spans="1:18" ht="116" x14ac:dyDescent="0.2">
      <c r="A1964" s="255">
        <f t="shared" si="62"/>
        <v>108</v>
      </c>
      <c r="B1964" s="291" t="s">
        <v>325</v>
      </c>
      <c r="C1964" s="292">
        <v>13</v>
      </c>
      <c r="D1964" s="292">
        <v>4</v>
      </c>
      <c r="E1964" s="293" t="s">
        <v>605</v>
      </c>
      <c r="F1964" s="292" t="s">
        <v>241</v>
      </c>
      <c r="G1964" s="294">
        <v>44460</v>
      </c>
      <c r="H1964" s="287" t="s">
        <v>28603</v>
      </c>
      <c r="I1964" s="295">
        <v>1864</v>
      </c>
      <c r="J1964" s="296"/>
      <c r="K1964" s="297" t="s">
        <v>14743</v>
      </c>
      <c r="L1964" s="297" t="s">
        <v>14744</v>
      </c>
      <c r="M1964" s="288" t="s">
        <v>2934</v>
      </c>
      <c r="N1964" s="289"/>
      <c r="O1964" s="283"/>
      <c r="P1964" s="262">
        <v>1.5393518518518519E-3</v>
      </c>
      <c r="Q1964">
        <v>44460.664270833331</v>
      </c>
      <c r="R1964" t="str">
        <f t="shared" si="61"/>
        <v>#01</v>
      </c>
    </row>
    <row r="1965" spans="1:18" ht="56" x14ac:dyDescent="0.2">
      <c r="A1965" s="255">
        <f t="shared" si="62"/>
        <v>84</v>
      </c>
      <c r="B1965" s="291" t="s">
        <v>325</v>
      </c>
      <c r="C1965" s="292">
        <v>13</v>
      </c>
      <c r="D1965" s="292">
        <v>5</v>
      </c>
      <c r="E1965" s="293" t="s">
        <v>605</v>
      </c>
      <c r="F1965" s="292" t="s">
        <v>241</v>
      </c>
      <c r="G1965" s="294">
        <v>44475</v>
      </c>
      <c r="H1965" s="287" t="s">
        <v>28603</v>
      </c>
      <c r="I1965" s="295">
        <v>1865</v>
      </c>
      <c r="J1965" s="296"/>
      <c r="K1965" s="297" t="s">
        <v>14745</v>
      </c>
      <c r="L1965" s="297" t="s">
        <v>14746</v>
      </c>
      <c r="M1965" s="288" t="s">
        <v>2935</v>
      </c>
      <c r="N1965" s="289"/>
      <c r="O1965" s="283"/>
      <c r="P1965" s="262">
        <v>1.5046296296296294E-3</v>
      </c>
      <c r="Q1965">
        <v>44475.725243055553</v>
      </c>
      <c r="R1965" t="str">
        <f t="shared" si="61"/>
        <v>#01</v>
      </c>
    </row>
    <row r="1966" spans="1:18" ht="116" x14ac:dyDescent="0.2">
      <c r="A1966" s="255">
        <f t="shared" si="62"/>
        <v>86</v>
      </c>
      <c r="B1966" s="291" t="s">
        <v>325</v>
      </c>
      <c r="C1966" s="292">
        <v>13</v>
      </c>
      <c r="D1966" s="292">
        <v>6</v>
      </c>
      <c r="E1966" s="293" t="s">
        <v>605</v>
      </c>
      <c r="F1966" s="292" t="s">
        <v>241</v>
      </c>
      <c r="G1966" s="294">
        <v>44460</v>
      </c>
      <c r="H1966" s="287" t="s">
        <v>28603</v>
      </c>
      <c r="I1966" s="295">
        <v>1866</v>
      </c>
      <c r="J1966" s="296"/>
      <c r="K1966" s="297" t="s">
        <v>14747</v>
      </c>
      <c r="L1966" s="297" t="s">
        <v>14748</v>
      </c>
      <c r="M1966" s="288" t="s">
        <v>2936</v>
      </c>
      <c r="N1966" s="289"/>
      <c r="O1966" s="283"/>
      <c r="P1966" s="262">
        <v>3.8194444444444446E-4</v>
      </c>
      <c r="Q1966">
        <v>44460.668032407404</v>
      </c>
      <c r="R1966" t="str">
        <f t="shared" si="61"/>
        <v>#01</v>
      </c>
    </row>
    <row r="1967" spans="1:18" ht="116" x14ac:dyDescent="0.2">
      <c r="A1967" s="255">
        <f t="shared" si="62"/>
        <v>113</v>
      </c>
      <c r="B1967" s="291" t="s">
        <v>325</v>
      </c>
      <c r="C1967" s="292">
        <v>13</v>
      </c>
      <c r="D1967" s="292">
        <v>7</v>
      </c>
      <c r="E1967" s="293" t="s">
        <v>605</v>
      </c>
      <c r="F1967" s="292" t="s">
        <v>241</v>
      </c>
      <c r="G1967" s="294">
        <v>44475</v>
      </c>
      <c r="H1967" s="287" t="s">
        <v>28603</v>
      </c>
      <c r="I1967" s="295">
        <v>1867</v>
      </c>
      <c r="J1967" s="296"/>
      <c r="K1967" s="297" t="s">
        <v>14749</v>
      </c>
      <c r="L1967" s="297" t="s">
        <v>14750</v>
      </c>
      <c r="M1967" s="288" t="s">
        <v>2937</v>
      </c>
      <c r="N1967" s="289"/>
      <c r="O1967" s="283"/>
      <c r="P1967" s="262">
        <v>8.6805555555555551E-4</v>
      </c>
      <c r="Q1967">
        <v>44475.726770833331</v>
      </c>
      <c r="R1967" t="str">
        <f t="shared" si="61"/>
        <v>#01</v>
      </c>
    </row>
    <row r="1968" spans="1:18" ht="211" x14ac:dyDescent="0.2">
      <c r="A1968" s="255">
        <f t="shared" si="62"/>
        <v>198</v>
      </c>
      <c r="B1968" s="291" t="s">
        <v>325</v>
      </c>
      <c r="C1968" s="292">
        <v>13</v>
      </c>
      <c r="D1968" s="292">
        <v>8</v>
      </c>
      <c r="E1968" s="293" t="s">
        <v>605</v>
      </c>
      <c r="F1968" s="292" t="s">
        <v>241</v>
      </c>
      <c r="G1968" s="294">
        <v>44475</v>
      </c>
      <c r="H1968" s="287" t="s">
        <v>28603</v>
      </c>
      <c r="I1968" s="295">
        <v>1868</v>
      </c>
      <c r="J1968" s="296"/>
      <c r="K1968" s="297" t="s">
        <v>14751</v>
      </c>
      <c r="L1968" s="297" t="s">
        <v>14752</v>
      </c>
      <c r="M1968" s="288" t="s">
        <v>2938</v>
      </c>
      <c r="N1968" s="289"/>
      <c r="O1968" s="283"/>
      <c r="P1968" s="262">
        <v>3.7037037037037035E-4</v>
      </c>
      <c r="Q1968">
        <v>44475.727673611109</v>
      </c>
      <c r="R1968" t="str">
        <f t="shared" si="61"/>
        <v>#01</v>
      </c>
    </row>
    <row r="1969" spans="1:18" ht="173" x14ac:dyDescent="0.2">
      <c r="A1969" s="255">
        <f t="shared" si="62"/>
        <v>102</v>
      </c>
      <c r="B1969" s="291" t="s">
        <v>325</v>
      </c>
      <c r="C1969" s="292">
        <v>13</v>
      </c>
      <c r="D1969" s="292">
        <v>9</v>
      </c>
      <c r="E1969" s="293" t="s">
        <v>605</v>
      </c>
      <c r="F1969" s="292" t="s">
        <v>241</v>
      </c>
      <c r="G1969" s="294">
        <v>44460</v>
      </c>
      <c r="H1969" s="287" t="s">
        <v>28603</v>
      </c>
      <c r="I1969" s="295">
        <v>1869</v>
      </c>
      <c r="J1969" s="296"/>
      <c r="K1969" s="297" t="s">
        <v>14753</v>
      </c>
      <c r="L1969" s="297" t="s">
        <v>14754</v>
      </c>
      <c r="M1969" s="288" t="s">
        <v>2939</v>
      </c>
      <c r="N1969" s="298"/>
      <c r="O1969" s="283"/>
      <c r="P1969" s="262">
        <v>1.1689814814814816E-3</v>
      </c>
      <c r="Q1969">
        <v>44460.673576388886</v>
      </c>
      <c r="R1969" t="str">
        <f t="shared" si="61"/>
        <v>#01</v>
      </c>
    </row>
    <row r="1970" spans="1:18" ht="247" x14ac:dyDescent="0.2">
      <c r="A1970" s="255">
        <f t="shared" si="62"/>
        <v>77</v>
      </c>
      <c r="B1970" s="291" t="s">
        <v>325</v>
      </c>
      <c r="C1970" s="292">
        <v>13</v>
      </c>
      <c r="D1970" s="292">
        <v>9</v>
      </c>
      <c r="E1970" s="293" t="s">
        <v>605</v>
      </c>
      <c r="F1970" s="292" t="s">
        <v>241</v>
      </c>
      <c r="G1970" s="294">
        <v>44460</v>
      </c>
      <c r="H1970" s="287" t="s">
        <v>28603</v>
      </c>
      <c r="I1970" s="295">
        <v>1870</v>
      </c>
      <c r="J1970" s="296"/>
      <c r="K1970" s="297" t="s">
        <v>2940</v>
      </c>
      <c r="L1970" s="297" t="s">
        <v>2941</v>
      </c>
      <c r="M1970" s="288" t="s">
        <v>2942</v>
      </c>
      <c r="N1970" s="298"/>
      <c r="O1970" s="283"/>
      <c r="P1970" s="262">
        <v>6.7129629629629625E-4</v>
      </c>
      <c r="Q1970">
        <v>44460.674756944441</v>
      </c>
      <c r="R1970" t="str">
        <f t="shared" si="61"/>
        <v>#01</v>
      </c>
    </row>
    <row r="1971" spans="1:18" ht="97" x14ac:dyDescent="0.2">
      <c r="A1971" s="255">
        <f t="shared" si="62"/>
        <v>62</v>
      </c>
      <c r="B1971" s="291" t="s">
        <v>325</v>
      </c>
      <c r="C1971" s="292">
        <v>13</v>
      </c>
      <c r="D1971" s="292">
        <v>10</v>
      </c>
      <c r="E1971" s="293" t="s">
        <v>605</v>
      </c>
      <c r="F1971" s="292" t="s">
        <v>241</v>
      </c>
      <c r="G1971" s="294">
        <v>44460</v>
      </c>
      <c r="H1971" s="287" t="s">
        <v>28603</v>
      </c>
      <c r="I1971" s="295">
        <v>1871</v>
      </c>
      <c r="J1971" s="296"/>
      <c r="K1971" s="297" t="s">
        <v>14755</v>
      </c>
      <c r="L1971" s="297" t="s">
        <v>14756</v>
      </c>
      <c r="M1971" s="288" t="s">
        <v>2943</v>
      </c>
      <c r="N1971" s="289"/>
      <c r="O1971" s="283"/>
      <c r="P1971" s="262">
        <v>1.2847222222222223E-3</v>
      </c>
      <c r="Q1971">
        <v>44460.675451388888</v>
      </c>
      <c r="R1971" t="str">
        <f t="shared" si="61"/>
        <v>#01</v>
      </c>
    </row>
    <row r="1972" spans="1:18" ht="135" x14ac:dyDescent="0.2">
      <c r="A1972" s="255">
        <f t="shared" si="62"/>
        <v>112</v>
      </c>
      <c r="B1972" s="291" t="s">
        <v>325</v>
      </c>
      <c r="C1972" s="292">
        <v>13</v>
      </c>
      <c r="D1972" s="292">
        <v>11</v>
      </c>
      <c r="E1972" s="293" t="s">
        <v>605</v>
      </c>
      <c r="F1972" s="292" t="s">
        <v>241</v>
      </c>
      <c r="G1972" s="294">
        <v>44460</v>
      </c>
      <c r="H1972" s="287" t="s">
        <v>28603</v>
      </c>
      <c r="I1972" s="295">
        <v>1872</v>
      </c>
      <c r="J1972" s="296"/>
      <c r="K1972" s="297" t="s">
        <v>14757</v>
      </c>
      <c r="L1972" s="297" t="s">
        <v>14758</v>
      </c>
      <c r="M1972" s="288" t="s">
        <v>2944</v>
      </c>
      <c r="N1972" s="298"/>
      <c r="O1972" s="283"/>
      <c r="P1972" s="262">
        <v>5.2083333333333333E-4</v>
      </c>
      <c r="Q1972">
        <v>44460.676759259259</v>
      </c>
      <c r="R1972" t="str">
        <f t="shared" si="61"/>
        <v>#01</v>
      </c>
    </row>
    <row r="1973" spans="1:18" ht="171" x14ac:dyDescent="0.2">
      <c r="A1973" s="255">
        <f t="shared" si="62"/>
        <v>100</v>
      </c>
      <c r="B1973" s="291" t="s">
        <v>325</v>
      </c>
      <c r="C1973" s="292">
        <v>13</v>
      </c>
      <c r="D1973" s="292">
        <v>11</v>
      </c>
      <c r="E1973" s="293" t="s">
        <v>605</v>
      </c>
      <c r="F1973" s="292" t="s">
        <v>241</v>
      </c>
      <c r="G1973" s="294">
        <v>44460</v>
      </c>
      <c r="H1973" s="287" t="s">
        <v>28603</v>
      </c>
      <c r="I1973" s="295">
        <v>1873</v>
      </c>
      <c r="J1973" s="296"/>
      <c r="K1973" s="297" t="s">
        <v>2945</v>
      </c>
      <c r="L1973" s="297" t="s">
        <v>2946</v>
      </c>
      <c r="M1973" s="288" t="s">
        <v>2947</v>
      </c>
      <c r="N1973" s="298"/>
      <c r="O1973" s="283"/>
      <c r="P1973" s="262">
        <v>5.4398148148148144E-4</v>
      </c>
      <c r="Q1973">
        <v>44460.677303240744</v>
      </c>
      <c r="R1973" t="str">
        <f t="shared" si="61"/>
        <v>#01</v>
      </c>
    </row>
    <row r="1974" spans="1:18" ht="173" x14ac:dyDescent="0.2">
      <c r="A1974" s="255">
        <f t="shared" si="62"/>
        <v>74</v>
      </c>
      <c r="B1974" s="291" t="s">
        <v>325</v>
      </c>
      <c r="C1974" s="292">
        <v>13</v>
      </c>
      <c r="D1974" s="292">
        <v>12</v>
      </c>
      <c r="E1974" s="293" t="s">
        <v>605</v>
      </c>
      <c r="F1974" s="292" t="s">
        <v>241</v>
      </c>
      <c r="G1974" s="294">
        <v>44460</v>
      </c>
      <c r="H1974" s="287" t="s">
        <v>28603</v>
      </c>
      <c r="I1974" s="295">
        <v>1874</v>
      </c>
      <c r="J1974" s="296"/>
      <c r="K1974" s="297" t="s">
        <v>14759</v>
      </c>
      <c r="L1974" s="297" t="s">
        <v>14760</v>
      </c>
      <c r="M1974" s="288" t="s">
        <v>2948</v>
      </c>
      <c r="N1974" s="298"/>
      <c r="O1974" s="283"/>
      <c r="P1974" s="262">
        <v>1.7592592592592592E-3</v>
      </c>
      <c r="Q1974">
        <v>44460.677870370368</v>
      </c>
      <c r="R1974" t="str">
        <f t="shared" si="61"/>
        <v>#01</v>
      </c>
    </row>
    <row r="1975" spans="1:18" ht="209" x14ac:dyDescent="0.2">
      <c r="A1975" s="255">
        <f t="shared" si="62"/>
        <v>74</v>
      </c>
      <c r="B1975" s="291" t="s">
        <v>325</v>
      </c>
      <c r="C1975" s="292">
        <v>13</v>
      </c>
      <c r="D1975" s="292">
        <v>12</v>
      </c>
      <c r="E1975" s="293" t="s">
        <v>605</v>
      </c>
      <c r="F1975" s="292" t="s">
        <v>241</v>
      </c>
      <c r="G1975" s="294">
        <v>44475</v>
      </c>
      <c r="H1975" s="287" t="s">
        <v>28603</v>
      </c>
      <c r="I1975" s="295">
        <v>1875</v>
      </c>
      <c r="J1975" s="296"/>
      <c r="K1975" s="297" t="s">
        <v>1126</v>
      </c>
      <c r="L1975" s="297" t="s">
        <v>2949</v>
      </c>
      <c r="M1975" s="288" t="s">
        <v>2950</v>
      </c>
      <c r="N1975" s="298"/>
      <c r="O1975" s="283"/>
      <c r="P1975" s="262">
        <v>1.5393518518518519E-3</v>
      </c>
      <c r="Q1975">
        <v>44475.728067129632</v>
      </c>
      <c r="R1975" t="str">
        <f t="shared" si="61"/>
        <v>#01</v>
      </c>
    </row>
    <row r="1976" spans="1:18" ht="211" x14ac:dyDescent="0.2">
      <c r="A1976" s="255">
        <f t="shared" si="62"/>
        <v>109</v>
      </c>
      <c r="B1976" s="291" t="s">
        <v>325</v>
      </c>
      <c r="C1976" s="292">
        <v>13</v>
      </c>
      <c r="D1976" s="292">
        <v>13</v>
      </c>
      <c r="E1976" s="293" t="s">
        <v>605</v>
      </c>
      <c r="F1976" s="292" t="s">
        <v>241</v>
      </c>
      <c r="G1976" s="294">
        <v>44460</v>
      </c>
      <c r="H1976" s="287" t="s">
        <v>28603</v>
      </c>
      <c r="I1976" s="295">
        <v>1876</v>
      </c>
      <c r="J1976" s="296"/>
      <c r="K1976" s="297" t="s">
        <v>14761</v>
      </c>
      <c r="L1976" s="297" t="s">
        <v>14762</v>
      </c>
      <c r="M1976" s="288" t="s">
        <v>2951</v>
      </c>
      <c r="N1976" s="289"/>
      <c r="O1976" s="283"/>
      <c r="P1976" s="262">
        <v>7.175925925925927E-4</v>
      </c>
      <c r="Q1976">
        <v>44460.680856481478</v>
      </c>
      <c r="R1976" t="str">
        <f t="shared" si="61"/>
        <v>#01</v>
      </c>
    </row>
    <row r="1977" spans="1:18" ht="154" x14ac:dyDescent="0.2">
      <c r="A1977" s="255">
        <f t="shared" si="62"/>
        <v>86</v>
      </c>
      <c r="B1977" s="291" t="s">
        <v>325</v>
      </c>
      <c r="C1977" s="292">
        <v>13</v>
      </c>
      <c r="D1977" s="292">
        <v>14</v>
      </c>
      <c r="E1977" s="293" t="s">
        <v>605</v>
      </c>
      <c r="F1977" s="292" t="s">
        <v>241</v>
      </c>
      <c r="G1977" s="294">
        <v>44460</v>
      </c>
      <c r="H1977" s="287" t="s">
        <v>28603</v>
      </c>
      <c r="I1977" s="295">
        <v>1877</v>
      </c>
      <c r="J1977" s="296"/>
      <c r="K1977" s="297" t="s">
        <v>14763</v>
      </c>
      <c r="L1977" s="297" t="s">
        <v>14764</v>
      </c>
      <c r="M1977" s="288" t="s">
        <v>2952</v>
      </c>
      <c r="N1977" s="298"/>
      <c r="O1977" s="283"/>
      <c r="P1977" s="262">
        <v>6.8287037037037025E-4</v>
      </c>
      <c r="Q1977">
        <v>44460.681608796294</v>
      </c>
      <c r="R1977" t="str">
        <f t="shared" si="61"/>
        <v>#01</v>
      </c>
    </row>
    <row r="1978" spans="1:18" ht="171" x14ac:dyDescent="0.2">
      <c r="A1978" s="255">
        <f t="shared" si="62"/>
        <v>112</v>
      </c>
      <c r="B1978" s="291" t="s">
        <v>325</v>
      </c>
      <c r="C1978" s="292">
        <v>13</v>
      </c>
      <c r="D1978" s="292">
        <v>14</v>
      </c>
      <c r="E1978" s="293" t="s">
        <v>605</v>
      </c>
      <c r="F1978" s="292" t="s">
        <v>241</v>
      </c>
      <c r="G1978" s="294">
        <v>44460</v>
      </c>
      <c r="H1978" s="287" t="s">
        <v>28603</v>
      </c>
      <c r="I1978" s="295">
        <v>1878</v>
      </c>
      <c r="J1978" s="296"/>
      <c r="K1978" s="297" t="s">
        <v>2953</v>
      </c>
      <c r="L1978" s="297" t="s">
        <v>26180</v>
      </c>
      <c r="M1978" s="288" t="s">
        <v>2954</v>
      </c>
      <c r="N1978" s="298"/>
      <c r="O1978" s="283"/>
      <c r="P1978" s="262">
        <v>2.4421296296296296E-3</v>
      </c>
      <c r="Q1978">
        <v>44460.682314814818</v>
      </c>
      <c r="R1978" t="str">
        <f t="shared" ref="R1978:R2041" si="63">IF(G1978="","",F1978)</f>
        <v>#01</v>
      </c>
    </row>
    <row r="1979" spans="1:18" ht="78" x14ac:dyDescent="0.2">
      <c r="A1979" s="255">
        <f t="shared" si="62"/>
        <v>98</v>
      </c>
      <c r="B1979" s="291" t="s">
        <v>325</v>
      </c>
      <c r="C1979" s="292">
        <v>13</v>
      </c>
      <c r="D1979" s="292">
        <v>15</v>
      </c>
      <c r="E1979" s="293" t="s">
        <v>605</v>
      </c>
      <c r="F1979" s="292" t="s">
        <v>241</v>
      </c>
      <c r="G1979" s="294">
        <v>44460</v>
      </c>
      <c r="H1979" s="287" t="s">
        <v>28603</v>
      </c>
      <c r="I1979" s="295">
        <v>1879</v>
      </c>
      <c r="J1979" s="296"/>
      <c r="K1979" s="297" t="s">
        <v>14765</v>
      </c>
      <c r="L1979" s="297" t="s">
        <v>14766</v>
      </c>
      <c r="M1979" s="288" t="s">
        <v>2955</v>
      </c>
      <c r="N1979" s="289"/>
      <c r="O1979" s="283"/>
      <c r="P1979" s="262">
        <v>5.0925925925925921E-4</v>
      </c>
      <c r="Q1979">
        <v>44460.68476851852</v>
      </c>
      <c r="R1979" t="str">
        <f t="shared" si="63"/>
        <v>#01</v>
      </c>
    </row>
    <row r="1980" spans="1:18" ht="78" x14ac:dyDescent="0.2">
      <c r="A1980" s="255">
        <f t="shared" si="62"/>
        <v>68</v>
      </c>
      <c r="B1980" s="291" t="s">
        <v>325</v>
      </c>
      <c r="C1980" s="292">
        <v>13</v>
      </c>
      <c r="D1980" s="292">
        <v>16</v>
      </c>
      <c r="E1980" s="293" t="s">
        <v>605</v>
      </c>
      <c r="F1980" s="292" t="s">
        <v>241</v>
      </c>
      <c r="G1980" s="294">
        <v>44460</v>
      </c>
      <c r="H1980" s="287" t="s">
        <v>28603</v>
      </c>
      <c r="I1980" s="295">
        <v>1880</v>
      </c>
      <c r="J1980" s="296"/>
      <c r="K1980" s="297" t="s">
        <v>14767</v>
      </c>
      <c r="L1980" s="297" t="s">
        <v>14768</v>
      </c>
      <c r="M1980" s="288" t="s">
        <v>2956</v>
      </c>
      <c r="N1980" s="289"/>
      <c r="O1980" s="283"/>
      <c r="P1980" s="262">
        <v>8.7962962962962962E-4</v>
      </c>
      <c r="Q1980">
        <v>44460.685289351852</v>
      </c>
      <c r="R1980" t="str">
        <f t="shared" si="63"/>
        <v>#01</v>
      </c>
    </row>
    <row r="1981" spans="1:18" ht="97" x14ac:dyDescent="0.2">
      <c r="A1981" s="255">
        <f t="shared" si="62"/>
        <v>86</v>
      </c>
      <c r="B1981" s="291" t="s">
        <v>325</v>
      </c>
      <c r="C1981" s="292">
        <v>13</v>
      </c>
      <c r="D1981" s="292">
        <v>17</v>
      </c>
      <c r="E1981" s="293" t="s">
        <v>605</v>
      </c>
      <c r="F1981" s="292" t="s">
        <v>241</v>
      </c>
      <c r="G1981" s="294">
        <v>44460</v>
      </c>
      <c r="H1981" s="287" t="s">
        <v>28603</v>
      </c>
      <c r="I1981" s="295">
        <v>1881</v>
      </c>
      <c r="J1981" s="296"/>
      <c r="K1981" s="297" t="s">
        <v>14769</v>
      </c>
      <c r="L1981" s="297" t="s">
        <v>14770</v>
      </c>
      <c r="M1981" s="288" t="s">
        <v>2957</v>
      </c>
      <c r="N1981" s="289"/>
      <c r="O1981" s="283"/>
      <c r="P1981" s="262">
        <v>2.7777777777777778E-4</v>
      </c>
      <c r="Q1981">
        <v>44460.686180555553</v>
      </c>
      <c r="R1981" t="str">
        <f t="shared" si="63"/>
        <v>#01</v>
      </c>
    </row>
    <row r="1982" spans="1:18" ht="78" x14ac:dyDescent="0.2">
      <c r="A1982" s="255">
        <f t="shared" si="62"/>
        <v>51</v>
      </c>
      <c r="B1982" s="291" t="s">
        <v>325</v>
      </c>
      <c r="C1982" s="292">
        <v>13</v>
      </c>
      <c r="D1982" s="292">
        <v>18</v>
      </c>
      <c r="E1982" s="293" t="s">
        <v>605</v>
      </c>
      <c r="F1982" s="292" t="s">
        <v>241</v>
      </c>
      <c r="G1982" s="294">
        <v>44460</v>
      </c>
      <c r="H1982" s="287" t="s">
        <v>28603</v>
      </c>
      <c r="I1982" s="295">
        <v>1882</v>
      </c>
      <c r="J1982" s="296"/>
      <c r="K1982" s="297" t="s">
        <v>14771</v>
      </c>
      <c r="L1982" s="297" t="s">
        <v>14772</v>
      </c>
      <c r="M1982" s="288" t="s">
        <v>2958</v>
      </c>
      <c r="N1982" s="289"/>
      <c r="O1982" s="283"/>
      <c r="P1982" s="262">
        <v>1.2847222222222223E-3</v>
      </c>
      <c r="Q1982">
        <v>44460.686481481483</v>
      </c>
      <c r="R1982" t="str">
        <f t="shared" si="63"/>
        <v>#01</v>
      </c>
    </row>
    <row r="1983" spans="1:18" ht="192" x14ac:dyDescent="0.2">
      <c r="A1983" s="255">
        <f t="shared" si="62"/>
        <v>168</v>
      </c>
      <c r="B1983" s="291" t="s">
        <v>325</v>
      </c>
      <c r="C1983" s="292">
        <v>13</v>
      </c>
      <c r="D1983" s="292">
        <v>19</v>
      </c>
      <c r="E1983" s="293" t="s">
        <v>605</v>
      </c>
      <c r="F1983" s="292" t="s">
        <v>241</v>
      </c>
      <c r="G1983" s="294">
        <v>44460</v>
      </c>
      <c r="H1983" s="287" t="s">
        <v>28603</v>
      </c>
      <c r="I1983" s="295">
        <v>1883</v>
      </c>
      <c r="J1983" s="296"/>
      <c r="K1983" s="297" t="s">
        <v>14773</v>
      </c>
      <c r="L1983" s="297" t="s">
        <v>14774</v>
      </c>
      <c r="M1983" s="288" t="s">
        <v>2959</v>
      </c>
      <c r="N1983" s="289"/>
      <c r="O1983" s="283"/>
      <c r="P1983" s="262">
        <v>7.0601851851851847E-4</v>
      </c>
      <c r="Q1983">
        <v>44460.688715277778</v>
      </c>
      <c r="R1983" t="str">
        <f t="shared" si="63"/>
        <v>#01</v>
      </c>
    </row>
    <row r="1984" spans="1:18" ht="173" x14ac:dyDescent="0.2">
      <c r="A1984" s="255">
        <f t="shared" si="62"/>
        <v>157</v>
      </c>
      <c r="B1984" s="291" t="s">
        <v>325</v>
      </c>
      <c r="C1984" s="292">
        <v>13</v>
      </c>
      <c r="D1984" s="292">
        <v>20</v>
      </c>
      <c r="E1984" s="293" t="s">
        <v>605</v>
      </c>
      <c r="F1984" s="292" t="s">
        <v>241</v>
      </c>
      <c r="G1984" s="294">
        <v>44460</v>
      </c>
      <c r="H1984" s="287" t="s">
        <v>28603</v>
      </c>
      <c r="I1984" s="295">
        <v>1884</v>
      </c>
      <c r="J1984" s="296"/>
      <c r="K1984" s="297" t="s">
        <v>14775</v>
      </c>
      <c r="L1984" s="297" t="s">
        <v>14776</v>
      </c>
      <c r="M1984" s="288" t="s">
        <v>2960</v>
      </c>
      <c r="N1984" s="289"/>
      <c r="O1984" s="283"/>
      <c r="P1984" s="262">
        <v>1.6782407407407406E-3</v>
      </c>
      <c r="Q1984">
        <v>44460.689444444448</v>
      </c>
      <c r="R1984" t="str">
        <f t="shared" si="63"/>
        <v>#01</v>
      </c>
    </row>
    <row r="1985" spans="1:20" ht="135" x14ac:dyDescent="0.2">
      <c r="A1985" s="255">
        <f t="shared" si="62"/>
        <v>96</v>
      </c>
      <c r="B1985" s="291" t="s">
        <v>325</v>
      </c>
      <c r="C1985" s="292">
        <v>13</v>
      </c>
      <c r="D1985" s="292">
        <v>21</v>
      </c>
      <c r="E1985" s="293" t="s">
        <v>605</v>
      </c>
      <c r="F1985" s="292" t="s">
        <v>241</v>
      </c>
      <c r="G1985" s="294">
        <v>44460</v>
      </c>
      <c r="H1985" s="287" t="s">
        <v>28603</v>
      </c>
      <c r="I1985" s="295">
        <v>1885</v>
      </c>
      <c r="J1985" s="296"/>
      <c r="K1985" s="297" t="s">
        <v>14777</v>
      </c>
      <c r="L1985" s="297" t="s">
        <v>14778</v>
      </c>
      <c r="M1985" s="288" t="s">
        <v>2961</v>
      </c>
      <c r="N1985" s="289"/>
      <c r="O1985" s="283"/>
      <c r="P1985" s="262">
        <v>7.6388888888888893E-4</v>
      </c>
      <c r="Q1985">
        <v>44460.691134259258</v>
      </c>
      <c r="R1985" t="str">
        <f t="shared" si="63"/>
        <v>#01</v>
      </c>
    </row>
    <row r="1986" spans="1:20" ht="154" x14ac:dyDescent="0.2">
      <c r="A1986" s="255">
        <f t="shared" si="62"/>
        <v>93</v>
      </c>
      <c r="B1986" s="291" t="s">
        <v>325</v>
      </c>
      <c r="C1986" s="292">
        <v>13</v>
      </c>
      <c r="D1986" s="292">
        <v>22</v>
      </c>
      <c r="E1986" s="293" t="s">
        <v>605</v>
      </c>
      <c r="F1986" s="292" t="s">
        <v>241</v>
      </c>
      <c r="G1986" s="294">
        <v>44475</v>
      </c>
      <c r="H1986" s="287" t="s">
        <v>28603</v>
      </c>
      <c r="I1986" s="295">
        <v>1886</v>
      </c>
      <c r="J1986" s="296"/>
      <c r="K1986" s="297" t="s">
        <v>14779</v>
      </c>
      <c r="L1986" s="297" t="s">
        <v>14780</v>
      </c>
      <c r="M1986" s="288" t="s">
        <v>2962</v>
      </c>
      <c r="N1986" s="298"/>
      <c r="O1986" s="283"/>
      <c r="P1986" s="262">
        <v>1.0300925925925926E-3</v>
      </c>
      <c r="Q1986">
        <v>44475.729629629626</v>
      </c>
      <c r="R1986" t="str">
        <f t="shared" si="63"/>
        <v>#01</v>
      </c>
    </row>
    <row r="1987" spans="1:20" ht="190" x14ac:dyDescent="0.2">
      <c r="A1987" s="255">
        <f t="shared" si="62"/>
        <v>62</v>
      </c>
      <c r="B1987" s="291" t="s">
        <v>325</v>
      </c>
      <c r="C1987" s="292">
        <v>13</v>
      </c>
      <c r="D1987" s="292">
        <v>22</v>
      </c>
      <c r="E1987" s="293" t="s">
        <v>605</v>
      </c>
      <c r="F1987" s="292" t="s">
        <v>241</v>
      </c>
      <c r="G1987" s="294">
        <v>44460</v>
      </c>
      <c r="H1987" s="287" t="s">
        <v>28603</v>
      </c>
      <c r="I1987" s="295">
        <v>1887</v>
      </c>
      <c r="J1987" s="296"/>
      <c r="K1987" s="297" t="s">
        <v>2963</v>
      </c>
      <c r="L1987" s="297" t="s">
        <v>2964</v>
      </c>
      <c r="M1987" s="288" t="s">
        <v>2031</v>
      </c>
      <c r="N1987" s="298"/>
      <c r="O1987" s="283"/>
      <c r="P1987" s="262">
        <v>6.134259259259259E-4</v>
      </c>
      <c r="Q1987">
        <v>44460.692465277774</v>
      </c>
      <c r="R1987" t="str">
        <f t="shared" si="63"/>
        <v>#01</v>
      </c>
    </row>
    <row r="1988" spans="1:20" ht="116" x14ac:dyDescent="0.2">
      <c r="A1988" s="255">
        <f t="shared" si="62"/>
        <v>67</v>
      </c>
      <c r="B1988" s="291" t="s">
        <v>325</v>
      </c>
      <c r="C1988" s="292">
        <v>13</v>
      </c>
      <c r="D1988" s="292">
        <v>23</v>
      </c>
      <c r="E1988" s="293" t="s">
        <v>605</v>
      </c>
      <c r="F1988" s="292" t="s">
        <v>241</v>
      </c>
      <c r="G1988" s="294">
        <v>44475</v>
      </c>
      <c r="H1988" s="287" t="s">
        <v>28603</v>
      </c>
      <c r="I1988" s="295">
        <v>1888</v>
      </c>
      <c r="J1988" s="296"/>
      <c r="K1988" s="297" t="s">
        <v>14781</v>
      </c>
      <c r="L1988" s="297" t="s">
        <v>14782</v>
      </c>
      <c r="M1988" s="288" t="s">
        <v>2965</v>
      </c>
      <c r="N1988" s="289"/>
      <c r="O1988" s="283"/>
      <c r="P1988" s="262">
        <v>7.7546296296296304E-4</v>
      </c>
      <c r="Q1988">
        <v>44475.730706018519</v>
      </c>
      <c r="R1988" t="str">
        <f t="shared" si="63"/>
        <v>#01</v>
      </c>
    </row>
    <row r="1989" spans="1:20" ht="78" x14ac:dyDescent="0.2">
      <c r="A1989" s="255">
        <f t="shared" si="62"/>
        <v>107</v>
      </c>
      <c r="B1989" s="291" t="s">
        <v>325</v>
      </c>
      <c r="C1989" s="292">
        <v>13</v>
      </c>
      <c r="D1989" s="292">
        <v>24</v>
      </c>
      <c r="E1989" s="293" t="s">
        <v>605</v>
      </c>
      <c r="F1989" s="292" t="s">
        <v>241</v>
      </c>
      <c r="G1989" s="294">
        <v>44460</v>
      </c>
      <c r="H1989" s="287" t="s">
        <v>28603</v>
      </c>
      <c r="I1989" s="295">
        <v>1889</v>
      </c>
      <c r="J1989" s="296"/>
      <c r="K1989" s="297" t="s">
        <v>27901</v>
      </c>
      <c r="L1989" s="297" t="s">
        <v>27902</v>
      </c>
      <c r="M1989" s="288" t="s">
        <v>2966</v>
      </c>
      <c r="N1989" s="289"/>
      <c r="O1989" s="283"/>
      <c r="P1989" s="262">
        <v>5.6712962962962956E-4</v>
      </c>
      <c r="Q1989">
        <v>44460.694305555553</v>
      </c>
      <c r="R1989" t="str">
        <f t="shared" si="63"/>
        <v>#01</v>
      </c>
    </row>
    <row r="1990" spans="1:20" ht="97" x14ac:dyDescent="0.2">
      <c r="A1990" s="255">
        <f t="shared" si="62"/>
        <v>100</v>
      </c>
      <c r="B1990" s="291" t="s">
        <v>325</v>
      </c>
      <c r="C1990" s="292">
        <v>13</v>
      </c>
      <c r="D1990" s="292">
        <v>25</v>
      </c>
      <c r="E1990" s="293" t="s">
        <v>605</v>
      </c>
      <c r="F1990" s="292" t="s">
        <v>241</v>
      </c>
      <c r="G1990" s="294">
        <v>44460</v>
      </c>
      <c r="H1990" s="287" t="s">
        <v>28603</v>
      </c>
      <c r="I1990" s="295">
        <v>1890</v>
      </c>
      <c r="J1990" s="296"/>
      <c r="K1990" s="297" t="s">
        <v>14783</v>
      </c>
      <c r="L1990" s="297" t="s">
        <v>14784</v>
      </c>
      <c r="M1990" s="288" t="s">
        <v>2967</v>
      </c>
      <c r="N1990" s="289"/>
      <c r="O1990" s="283"/>
      <c r="P1990" s="262">
        <v>8.1018518518518516E-4</v>
      </c>
      <c r="Q1990">
        <v>44460.694884259261</v>
      </c>
      <c r="R1990" t="str">
        <f t="shared" si="63"/>
        <v>#01</v>
      </c>
    </row>
    <row r="1991" spans="1:20" ht="116" x14ac:dyDescent="0.2">
      <c r="A1991" s="255">
        <f t="shared" si="62"/>
        <v>84</v>
      </c>
      <c r="B1991" s="291" t="s">
        <v>325</v>
      </c>
      <c r="C1991" s="292">
        <v>13</v>
      </c>
      <c r="D1991" s="292">
        <v>26</v>
      </c>
      <c r="E1991" s="293" t="s">
        <v>605</v>
      </c>
      <c r="F1991" s="292" t="s">
        <v>241</v>
      </c>
      <c r="G1991" s="294">
        <v>44475</v>
      </c>
      <c r="H1991" s="287" t="s">
        <v>28603</v>
      </c>
      <c r="I1991" s="295">
        <v>1891</v>
      </c>
      <c r="J1991" s="296"/>
      <c r="K1991" s="297" t="s">
        <v>14785</v>
      </c>
      <c r="L1991" s="297" t="s">
        <v>14786</v>
      </c>
      <c r="M1991" s="288" t="s">
        <v>2968</v>
      </c>
      <c r="N1991" s="289"/>
      <c r="O1991" s="283"/>
      <c r="P1991" s="262">
        <v>1.25E-3</v>
      </c>
      <c r="Q1991">
        <v>44475.731504629628</v>
      </c>
      <c r="R1991" t="str">
        <f t="shared" si="63"/>
        <v>#01</v>
      </c>
    </row>
    <row r="1992" spans="1:20" ht="192" x14ac:dyDescent="0.2">
      <c r="A1992" s="255">
        <f t="shared" ref="A1992:A2050" si="64">IF($K1992="","",LEN($K1992))</f>
        <v>153</v>
      </c>
      <c r="B1992" s="291" t="s">
        <v>325</v>
      </c>
      <c r="C1992" s="292">
        <v>13</v>
      </c>
      <c r="D1992" s="292">
        <v>27</v>
      </c>
      <c r="E1992" s="293" t="s">
        <v>605</v>
      </c>
      <c r="F1992" s="292" t="s">
        <v>241</v>
      </c>
      <c r="G1992" s="294">
        <v>44475</v>
      </c>
      <c r="H1992" s="287" t="s">
        <v>28603</v>
      </c>
      <c r="I1992" s="295">
        <v>1892</v>
      </c>
      <c r="J1992" s="296"/>
      <c r="K1992" s="297" t="s">
        <v>14787</v>
      </c>
      <c r="L1992" s="297" t="s">
        <v>14788</v>
      </c>
      <c r="M1992" s="288" t="s">
        <v>2969</v>
      </c>
      <c r="N1992" s="289"/>
      <c r="O1992" s="283"/>
      <c r="P1992" s="262">
        <v>5.7870370370370366E-5</v>
      </c>
      <c r="Q1992">
        <v>44475.737361111111</v>
      </c>
      <c r="R1992" t="str">
        <f t="shared" si="63"/>
        <v>#01</v>
      </c>
    </row>
    <row r="1993" spans="1:20" ht="192" x14ac:dyDescent="0.2">
      <c r="A1993" s="255">
        <f t="shared" si="64"/>
        <v>153</v>
      </c>
      <c r="B1993" s="291" t="s">
        <v>325</v>
      </c>
      <c r="C1993" s="292">
        <v>13</v>
      </c>
      <c r="D1993" s="292">
        <v>27</v>
      </c>
      <c r="E1993" s="293" t="s">
        <v>605</v>
      </c>
      <c r="F1993" s="292" t="s">
        <v>241</v>
      </c>
      <c r="G1993" s="294">
        <v>44475</v>
      </c>
      <c r="H1993" s="287" t="s">
        <v>28603</v>
      </c>
      <c r="I1993" s="295" t="s">
        <v>29707</v>
      </c>
      <c r="J1993" s="296"/>
      <c r="K1993" s="297" t="s">
        <v>14787</v>
      </c>
      <c r="L1993" s="297" t="s">
        <v>14788</v>
      </c>
      <c r="M1993" s="299" t="s">
        <v>29708</v>
      </c>
      <c r="N1993" s="300"/>
      <c r="O1993" s="283"/>
      <c r="P1993" s="262">
        <v>4.6296296296296293E-4</v>
      </c>
      <c r="Q1993">
        <v>44475.737430555557</v>
      </c>
      <c r="R1993" t="str">
        <f t="shared" si="63"/>
        <v>#01</v>
      </c>
      <c r="S1993" t="s">
        <v>29706</v>
      </c>
      <c r="T1993" t="s">
        <v>29705</v>
      </c>
    </row>
    <row r="1994" spans="1:20" ht="98" x14ac:dyDescent="0.2">
      <c r="A1994" s="255">
        <f t="shared" si="64"/>
        <v>149</v>
      </c>
      <c r="B1994" s="291" t="s">
        <v>325</v>
      </c>
      <c r="C1994" s="292">
        <v>13</v>
      </c>
      <c r="D1994" s="292">
        <v>28</v>
      </c>
      <c r="E1994" s="293" t="s">
        <v>605</v>
      </c>
      <c r="F1994" s="292" t="s">
        <v>241</v>
      </c>
      <c r="G1994" s="294">
        <v>44460</v>
      </c>
      <c r="H1994" s="287" t="s">
        <v>28603</v>
      </c>
      <c r="I1994" s="295">
        <v>1893</v>
      </c>
      <c r="J1994" s="296"/>
      <c r="K1994" s="297" t="s">
        <v>14789</v>
      </c>
      <c r="L1994" s="297" t="s">
        <v>14790</v>
      </c>
      <c r="M1994" s="288" t="s">
        <v>2970</v>
      </c>
      <c r="N1994" s="289"/>
      <c r="O1994" s="283"/>
      <c r="P1994" s="262">
        <v>5.4398148148148144E-4</v>
      </c>
      <c r="Q1994">
        <v>44460.697511574072</v>
      </c>
      <c r="R1994" t="str">
        <f t="shared" si="63"/>
        <v>#01</v>
      </c>
    </row>
    <row r="1995" spans="1:20" ht="116" x14ac:dyDescent="0.2">
      <c r="A1995" s="255">
        <f t="shared" si="64"/>
        <v>101</v>
      </c>
      <c r="B1995" s="291" t="s">
        <v>325</v>
      </c>
      <c r="C1995" s="292">
        <v>13</v>
      </c>
      <c r="D1995" s="292">
        <v>29</v>
      </c>
      <c r="E1995" s="293" t="s">
        <v>605</v>
      </c>
      <c r="F1995" s="292" t="s">
        <v>241</v>
      </c>
      <c r="G1995" s="294">
        <v>44460</v>
      </c>
      <c r="H1995" s="287" t="s">
        <v>28603</v>
      </c>
      <c r="I1995" s="295">
        <v>1894</v>
      </c>
      <c r="J1995" s="296"/>
      <c r="K1995" s="297" t="s">
        <v>14791</v>
      </c>
      <c r="L1995" s="297" t="s">
        <v>14792</v>
      </c>
      <c r="M1995" s="288" t="s">
        <v>2971</v>
      </c>
      <c r="N1995" s="289"/>
      <c r="O1995" s="283"/>
      <c r="P1995" s="262">
        <v>8.3333333333333339E-4</v>
      </c>
      <c r="Q1995">
        <v>44460.698067129626</v>
      </c>
      <c r="R1995" t="str">
        <f t="shared" si="63"/>
        <v>#01</v>
      </c>
    </row>
    <row r="1996" spans="1:20" ht="135" x14ac:dyDescent="0.2">
      <c r="A1996" s="255">
        <f t="shared" si="64"/>
        <v>100</v>
      </c>
      <c r="B1996" s="291" t="s">
        <v>325</v>
      </c>
      <c r="C1996" s="292">
        <v>13</v>
      </c>
      <c r="D1996" s="292">
        <v>30</v>
      </c>
      <c r="E1996" s="293" t="s">
        <v>605</v>
      </c>
      <c r="F1996" s="292" t="s">
        <v>241</v>
      </c>
      <c r="G1996" s="294">
        <v>44460</v>
      </c>
      <c r="H1996" s="287" t="s">
        <v>28603</v>
      </c>
      <c r="I1996" s="295">
        <v>1895</v>
      </c>
      <c r="J1996" s="296"/>
      <c r="K1996" s="297" t="s">
        <v>14793</v>
      </c>
      <c r="L1996" s="297" t="s">
        <v>14794</v>
      </c>
      <c r="M1996" s="288" t="s">
        <v>2972</v>
      </c>
      <c r="N1996" s="289"/>
      <c r="O1996" s="283"/>
      <c r="P1996" s="262">
        <v>7.8703703703703705E-4</v>
      </c>
      <c r="Q1996">
        <v>44460.698923611111</v>
      </c>
      <c r="R1996" t="str">
        <f t="shared" si="63"/>
        <v>#01</v>
      </c>
    </row>
    <row r="1997" spans="1:20" ht="97" x14ac:dyDescent="0.2">
      <c r="A1997" s="255">
        <f t="shared" si="64"/>
        <v>71</v>
      </c>
      <c r="B1997" s="291" t="s">
        <v>325</v>
      </c>
      <c r="C1997" s="292">
        <v>13</v>
      </c>
      <c r="D1997" s="292">
        <v>31</v>
      </c>
      <c r="E1997" s="293" t="s">
        <v>605</v>
      </c>
      <c r="F1997" s="292" t="s">
        <v>241</v>
      </c>
      <c r="G1997" s="294">
        <v>44460</v>
      </c>
      <c r="H1997" s="287" t="s">
        <v>28603</v>
      </c>
      <c r="I1997" s="295">
        <v>1896</v>
      </c>
      <c r="J1997" s="296"/>
      <c r="K1997" s="297" t="s">
        <v>14795</v>
      </c>
      <c r="L1997" s="297" t="s">
        <v>14796</v>
      </c>
      <c r="M1997" s="288" t="s">
        <v>2973</v>
      </c>
      <c r="N1997" s="289"/>
      <c r="O1997" s="283"/>
      <c r="P1997" s="262">
        <v>3.5879629629629635E-4</v>
      </c>
      <c r="Q1997">
        <v>44460.699733796297</v>
      </c>
      <c r="R1997" t="str">
        <f t="shared" si="63"/>
        <v>#01</v>
      </c>
    </row>
    <row r="1998" spans="1:20" ht="154" x14ac:dyDescent="0.2">
      <c r="A1998" s="255">
        <f t="shared" si="64"/>
        <v>113</v>
      </c>
      <c r="B1998" s="291" t="s">
        <v>325</v>
      </c>
      <c r="C1998" s="292">
        <v>13</v>
      </c>
      <c r="D1998" s="292">
        <v>32</v>
      </c>
      <c r="E1998" s="293" t="s">
        <v>605</v>
      </c>
      <c r="F1998" s="292" t="s">
        <v>241</v>
      </c>
      <c r="G1998" s="294">
        <v>44460</v>
      </c>
      <c r="H1998" s="287" t="s">
        <v>28603</v>
      </c>
      <c r="I1998" s="295">
        <v>1897</v>
      </c>
      <c r="J1998" s="296"/>
      <c r="K1998" s="297" t="s">
        <v>14797</v>
      </c>
      <c r="L1998" s="297" t="s">
        <v>14798</v>
      </c>
      <c r="M1998" s="288" t="s">
        <v>2974</v>
      </c>
      <c r="N1998" s="289"/>
      <c r="O1998" s="283"/>
      <c r="P1998" s="262">
        <v>7.0601851851851847E-4</v>
      </c>
      <c r="Q1998">
        <v>44460.700104166666</v>
      </c>
      <c r="R1998" t="str">
        <f t="shared" si="63"/>
        <v>#01</v>
      </c>
    </row>
    <row r="1999" spans="1:20" ht="97" x14ac:dyDescent="0.2">
      <c r="A1999" s="255">
        <f t="shared" si="64"/>
        <v>72</v>
      </c>
      <c r="B1999" s="291" t="s">
        <v>325</v>
      </c>
      <c r="C1999" s="292">
        <v>13</v>
      </c>
      <c r="D1999" s="292">
        <v>33</v>
      </c>
      <c r="E1999" s="293" t="s">
        <v>605</v>
      </c>
      <c r="F1999" s="292" t="s">
        <v>241</v>
      </c>
      <c r="G1999" s="294">
        <v>44460</v>
      </c>
      <c r="H1999" s="287" t="s">
        <v>28603</v>
      </c>
      <c r="I1999" s="295">
        <v>1898</v>
      </c>
      <c r="J1999" s="296"/>
      <c r="K1999" s="297" t="s">
        <v>14799</v>
      </c>
      <c r="L1999" s="297" t="s">
        <v>14800</v>
      </c>
      <c r="M1999" s="288" t="s">
        <v>2975</v>
      </c>
      <c r="N1999" s="289"/>
      <c r="O1999" s="283"/>
      <c r="P1999" s="262">
        <v>6.9444444444444447E-4</v>
      </c>
      <c r="Q1999">
        <v>44460.700833333336</v>
      </c>
      <c r="R1999" t="str">
        <f t="shared" si="63"/>
        <v>#01</v>
      </c>
    </row>
    <row r="2000" spans="1:20" ht="249" x14ac:dyDescent="0.2">
      <c r="A2000" s="255">
        <f t="shared" si="64"/>
        <v>189</v>
      </c>
      <c r="B2000" s="291" t="s">
        <v>325</v>
      </c>
      <c r="C2000" s="292">
        <v>13</v>
      </c>
      <c r="D2000" s="292">
        <v>34</v>
      </c>
      <c r="E2000" s="293" t="s">
        <v>605</v>
      </c>
      <c r="F2000" s="292" t="s">
        <v>241</v>
      </c>
      <c r="G2000" s="294">
        <v>44475</v>
      </c>
      <c r="H2000" s="287" t="s">
        <v>28603</v>
      </c>
      <c r="I2000" s="295">
        <v>1899</v>
      </c>
      <c r="J2000" s="296"/>
      <c r="K2000" s="297" t="s">
        <v>14801</v>
      </c>
      <c r="L2000" s="297" t="s">
        <v>14802</v>
      </c>
      <c r="M2000" s="288" t="s">
        <v>2976</v>
      </c>
      <c r="N2000" s="289"/>
      <c r="O2000" s="283"/>
      <c r="P2000" s="262">
        <v>1.3425925925925925E-3</v>
      </c>
      <c r="Q2000">
        <v>44475.738009259258</v>
      </c>
      <c r="R2000" t="str">
        <f t="shared" si="63"/>
        <v>#01</v>
      </c>
    </row>
    <row r="2001" spans="1:18" ht="192" x14ac:dyDescent="0.2">
      <c r="A2001" s="255">
        <f t="shared" si="64"/>
        <v>161</v>
      </c>
      <c r="B2001" s="291" t="s">
        <v>325</v>
      </c>
      <c r="C2001" s="292">
        <v>13</v>
      </c>
      <c r="D2001" s="292">
        <v>35</v>
      </c>
      <c r="E2001" s="293" t="s">
        <v>605</v>
      </c>
      <c r="F2001" s="292" t="s">
        <v>241</v>
      </c>
      <c r="G2001" s="294">
        <v>44460</v>
      </c>
      <c r="H2001" s="287" t="s">
        <v>28603</v>
      </c>
      <c r="I2001" s="295">
        <v>1900</v>
      </c>
      <c r="J2001" s="296"/>
      <c r="K2001" s="297" t="s">
        <v>14803</v>
      </c>
      <c r="L2001" s="297" t="s">
        <v>14804</v>
      </c>
      <c r="M2001" s="288" t="s">
        <v>2977</v>
      </c>
      <c r="N2001" s="289"/>
      <c r="O2001" s="283"/>
      <c r="P2001" s="262">
        <v>2.1412037037037038E-3</v>
      </c>
      <c r="Q2001">
        <v>44460.703217592592</v>
      </c>
      <c r="R2001" t="str">
        <f t="shared" si="63"/>
        <v>#01</v>
      </c>
    </row>
    <row r="2002" spans="1:18" ht="135" x14ac:dyDescent="0.2">
      <c r="A2002" s="255">
        <f t="shared" si="64"/>
        <v>54</v>
      </c>
      <c r="B2002" s="291" t="s">
        <v>325</v>
      </c>
      <c r="C2002" s="292">
        <v>13</v>
      </c>
      <c r="D2002" s="292">
        <v>36</v>
      </c>
      <c r="E2002" s="293" t="s">
        <v>605</v>
      </c>
      <c r="F2002" s="292" t="s">
        <v>241</v>
      </c>
      <c r="G2002" s="294">
        <v>44475</v>
      </c>
      <c r="H2002" s="287" t="s">
        <v>28603</v>
      </c>
      <c r="I2002" s="295">
        <v>1901</v>
      </c>
      <c r="J2002" s="296"/>
      <c r="K2002" s="297" t="s">
        <v>14805</v>
      </c>
      <c r="L2002" s="297" t="s">
        <v>14806</v>
      </c>
      <c r="M2002" s="288" t="s">
        <v>2978</v>
      </c>
      <c r="N2002" s="289"/>
      <c r="O2002" s="283"/>
      <c r="P2002" s="262">
        <v>1.5509259259259261E-3</v>
      </c>
      <c r="Q2002">
        <v>44475.739363425928</v>
      </c>
      <c r="R2002" t="str">
        <f t="shared" si="63"/>
        <v>#01</v>
      </c>
    </row>
    <row r="2003" spans="1:18" ht="135" x14ac:dyDescent="0.2">
      <c r="A2003" s="255">
        <f t="shared" si="64"/>
        <v>59</v>
      </c>
      <c r="B2003" s="291" t="s">
        <v>325</v>
      </c>
      <c r="C2003" s="292">
        <v>13</v>
      </c>
      <c r="D2003" s="292">
        <v>37</v>
      </c>
      <c r="E2003" s="293" t="s">
        <v>605</v>
      </c>
      <c r="F2003" s="292" t="s">
        <v>241</v>
      </c>
      <c r="G2003" s="294">
        <v>44460</v>
      </c>
      <c r="H2003" s="287" t="s">
        <v>28603</v>
      </c>
      <c r="I2003" s="295">
        <v>1902</v>
      </c>
      <c r="J2003" s="296"/>
      <c r="K2003" s="297" t="s">
        <v>14807</v>
      </c>
      <c r="L2003" s="297" t="s">
        <v>14808</v>
      </c>
      <c r="M2003" s="288" t="s">
        <v>2979</v>
      </c>
      <c r="N2003" s="289"/>
      <c r="O2003" s="283"/>
      <c r="P2003" s="262">
        <v>5.4398148148148144E-4</v>
      </c>
      <c r="Q2003">
        <v>44460.707939814813</v>
      </c>
      <c r="R2003" t="str">
        <f t="shared" si="63"/>
        <v>#01</v>
      </c>
    </row>
    <row r="2004" spans="1:18" ht="35" x14ac:dyDescent="0.2">
      <c r="A2004" s="255">
        <f t="shared" si="64"/>
        <v>11</v>
      </c>
      <c r="B2004" s="269" t="s">
        <v>325</v>
      </c>
      <c r="C2004" s="270">
        <v>14</v>
      </c>
      <c r="D2004" s="270" t="s">
        <v>234</v>
      </c>
      <c r="E2004" s="271" t="s">
        <v>605</v>
      </c>
      <c r="F2004" s="270" t="s">
        <v>241</v>
      </c>
      <c r="G2004" s="301">
        <v>44446</v>
      </c>
      <c r="H2004" s="270" t="s">
        <v>28603</v>
      </c>
      <c r="I2004" s="272">
        <v>1903</v>
      </c>
      <c r="J2004" s="281"/>
      <c r="K2004" s="274" t="s">
        <v>389</v>
      </c>
      <c r="L2004" s="274" t="s">
        <v>2980</v>
      </c>
      <c r="M2004" s="275" t="s">
        <v>2981</v>
      </c>
      <c r="N2004" s="273"/>
      <c r="O2004" s="283"/>
      <c r="P2004" s="262">
        <v>1.1574074074074073E-5</v>
      </c>
      <c r="Q2004">
        <v>44446.828923611109</v>
      </c>
      <c r="R2004" t="str">
        <f t="shared" si="63"/>
        <v>#01</v>
      </c>
    </row>
    <row r="2005" spans="1:18" ht="135" x14ac:dyDescent="0.2">
      <c r="A2005" s="255">
        <f t="shared" si="64"/>
        <v>83</v>
      </c>
      <c r="B2005" s="291" t="s">
        <v>325</v>
      </c>
      <c r="C2005" s="292">
        <v>14</v>
      </c>
      <c r="D2005" s="292">
        <v>1</v>
      </c>
      <c r="E2005" s="293" t="s">
        <v>605</v>
      </c>
      <c r="F2005" s="292" t="s">
        <v>241</v>
      </c>
      <c r="G2005" s="294">
        <v>44461</v>
      </c>
      <c r="H2005" s="287" t="s">
        <v>28603</v>
      </c>
      <c r="I2005" s="295">
        <v>1904</v>
      </c>
      <c r="J2005" s="296"/>
      <c r="K2005" s="297" t="s">
        <v>27899</v>
      </c>
      <c r="L2005" s="297" t="s">
        <v>27900</v>
      </c>
      <c r="M2005" s="288" t="s">
        <v>2982</v>
      </c>
      <c r="N2005" s="298"/>
      <c r="O2005" s="283"/>
      <c r="P2005" s="262">
        <v>4.3981481481481481E-4</v>
      </c>
      <c r="Q2005">
        <v>44461.657280092593</v>
      </c>
      <c r="R2005" t="str">
        <f t="shared" si="63"/>
        <v>#01</v>
      </c>
    </row>
    <row r="2006" spans="1:18" ht="190" x14ac:dyDescent="0.2">
      <c r="A2006" s="255">
        <f t="shared" si="64"/>
        <v>99</v>
      </c>
      <c r="B2006" s="291" t="s">
        <v>325</v>
      </c>
      <c r="C2006" s="292">
        <v>14</v>
      </c>
      <c r="D2006" s="292">
        <v>1</v>
      </c>
      <c r="E2006" s="293" t="s">
        <v>605</v>
      </c>
      <c r="F2006" s="292" t="s">
        <v>241</v>
      </c>
      <c r="G2006" s="294">
        <v>44461</v>
      </c>
      <c r="H2006" s="287" t="s">
        <v>28603</v>
      </c>
      <c r="I2006" s="295">
        <v>1905</v>
      </c>
      <c r="J2006" s="296"/>
      <c r="K2006" s="297" t="s">
        <v>2983</v>
      </c>
      <c r="L2006" s="297" t="s">
        <v>2984</v>
      </c>
      <c r="M2006" s="288" t="s">
        <v>2985</v>
      </c>
      <c r="N2006" s="298"/>
      <c r="O2006" s="283"/>
      <c r="P2006" s="262">
        <v>1.1574074074074073E-3</v>
      </c>
      <c r="Q2006">
        <v>44461.657824074071</v>
      </c>
      <c r="R2006" t="str">
        <f t="shared" si="63"/>
        <v>#01</v>
      </c>
    </row>
    <row r="2007" spans="1:18" ht="135" x14ac:dyDescent="0.2">
      <c r="A2007" s="255">
        <f t="shared" si="64"/>
        <v>88</v>
      </c>
      <c r="B2007" s="291" t="s">
        <v>325</v>
      </c>
      <c r="C2007" s="292">
        <v>14</v>
      </c>
      <c r="D2007" s="292">
        <v>2</v>
      </c>
      <c r="E2007" s="293" t="s">
        <v>605</v>
      </c>
      <c r="F2007" s="292" t="s">
        <v>241</v>
      </c>
      <c r="G2007" s="294">
        <v>44461</v>
      </c>
      <c r="H2007" s="287" t="s">
        <v>28603</v>
      </c>
      <c r="I2007" s="295">
        <v>1906</v>
      </c>
      <c r="J2007" s="296"/>
      <c r="K2007" s="297" t="s">
        <v>14809</v>
      </c>
      <c r="L2007" s="297" t="s">
        <v>14810</v>
      </c>
      <c r="M2007" s="288" t="s">
        <v>2986</v>
      </c>
      <c r="N2007" s="289"/>
      <c r="O2007" s="283"/>
      <c r="P2007" s="262">
        <v>5.3240740740740744E-4</v>
      </c>
      <c r="Q2007">
        <v>44461.660624999997</v>
      </c>
      <c r="R2007" t="str">
        <f t="shared" si="63"/>
        <v>#01</v>
      </c>
    </row>
    <row r="2008" spans="1:18" ht="173" x14ac:dyDescent="0.2">
      <c r="A2008" s="255">
        <f t="shared" si="64"/>
        <v>86</v>
      </c>
      <c r="B2008" s="291" t="s">
        <v>325</v>
      </c>
      <c r="C2008" s="292">
        <v>14</v>
      </c>
      <c r="D2008" s="292">
        <v>3</v>
      </c>
      <c r="E2008" s="293" t="s">
        <v>605</v>
      </c>
      <c r="F2008" s="292" t="s">
        <v>241</v>
      </c>
      <c r="G2008" s="294">
        <v>44461</v>
      </c>
      <c r="H2008" s="287" t="s">
        <v>28603</v>
      </c>
      <c r="I2008" s="295">
        <v>1907</v>
      </c>
      <c r="J2008" s="296"/>
      <c r="K2008" s="297" t="s">
        <v>27897</v>
      </c>
      <c r="L2008" s="297" t="s">
        <v>27898</v>
      </c>
      <c r="M2008" s="288" t="s">
        <v>2987</v>
      </c>
      <c r="N2008" s="298"/>
      <c r="O2008" s="283"/>
      <c r="P2008" s="262">
        <v>1.4467592592592594E-3</v>
      </c>
      <c r="Q2008">
        <v>44461.661192129628</v>
      </c>
      <c r="R2008" t="str">
        <f t="shared" si="63"/>
        <v>#01</v>
      </c>
    </row>
    <row r="2009" spans="1:18" ht="114" x14ac:dyDescent="0.2">
      <c r="A2009" s="255">
        <f t="shared" si="64"/>
        <v>124</v>
      </c>
      <c r="B2009" s="291" t="s">
        <v>325</v>
      </c>
      <c r="C2009" s="292">
        <v>14</v>
      </c>
      <c r="D2009" s="292">
        <v>3</v>
      </c>
      <c r="E2009" s="293" t="s">
        <v>605</v>
      </c>
      <c r="F2009" s="292" t="s">
        <v>241</v>
      </c>
      <c r="G2009" s="294">
        <v>44461</v>
      </c>
      <c r="H2009" s="287" t="s">
        <v>28603</v>
      </c>
      <c r="I2009" s="295">
        <v>1908</v>
      </c>
      <c r="J2009" s="296"/>
      <c r="K2009" s="297" t="s">
        <v>2988</v>
      </c>
      <c r="L2009" s="297" t="s">
        <v>2989</v>
      </c>
      <c r="M2009" s="288" t="s">
        <v>2990</v>
      </c>
      <c r="N2009" s="298"/>
      <c r="O2009" s="283"/>
      <c r="P2009" s="262">
        <v>8.6805555555555551E-4</v>
      </c>
      <c r="Q2009">
        <v>44461.662662037037</v>
      </c>
      <c r="R2009" t="str">
        <f t="shared" si="63"/>
        <v>#01</v>
      </c>
    </row>
    <row r="2010" spans="1:18" ht="97" x14ac:dyDescent="0.2">
      <c r="A2010" s="255">
        <f t="shared" si="64"/>
        <v>105</v>
      </c>
      <c r="B2010" s="291" t="s">
        <v>325</v>
      </c>
      <c r="C2010" s="292">
        <v>14</v>
      </c>
      <c r="D2010" s="292">
        <v>4</v>
      </c>
      <c r="E2010" s="293" t="s">
        <v>605</v>
      </c>
      <c r="F2010" s="292" t="s">
        <v>241</v>
      </c>
      <c r="G2010" s="294">
        <v>44461</v>
      </c>
      <c r="H2010" s="287" t="s">
        <v>28603</v>
      </c>
      <c r="I2010" s="295">
        <v>1909</v>
      </c>
      <c r="J2010" s="296"/>
      <c r="K2010" s="297" t="s">
        <v>14811</v>
      </c>
      <c r="L2010" s="297" t="s">
        <v>14812</v>
      </c>
      <c r="M2010" s="288" t="s">
        <v>2991</v>
      </c>
      <c r="N2010" s="289"/>
      <c r="O2010" s="283"/>
      <c r="P2010" s="262">
        <v>1.2152777777777778E-3</v>
      </c>
      <c r="Q2010">
        <v>44461.663541666669</v>
      </c>
      <c r="R2010" t="str">
        <f t="shared" si="63"/>
        <v>#01</v>
      </c>
    </row>
    <row r="2011" spans="1:18" ht="154" x14ac:dyDescent="0.2">
      <c r="A2011" s="255">
        <f t="shared" si="64"/>
        <v>123</v>
      </c>
      <c r="B2011" s="291" t="s">
        <v>325</v>
      </c>
      <c r="C2011" s="292">
        <v>14</v>
      </c>
      <c r="D2011" s="292">
        <v>5</v>
      </c>
      <c r="E2011" s="293" t="s">
        <v>605</v>
      </c>
      <c r="F2011" s="292" t="s">
        <v>241</v>
      </c>
      <c r="G2011" s="294">
        <v>44461</v>
      </c>
      <c r="H2011" s="287" t="s">
        <v>28603</v>
      </c>
      <c r="I2011" s="295">
        <v>1910</v>
      </c>
      <c r="J2011" s="296"/>
      <c r="K2011" s="297" t="s">
        <v>14813</v>
      </c>
      <c r="L2011" s="297" t="s">
        <v>14814</v>
      </c>
      <c r="M2011" s="288" t="s">
        <v>2992</v>
      </c>
      <c r="N2011" s="289"/>
      <c r="O2011" s="283"/>
      <c r="P2011" s="262">
        <v>1.0416666666666667E-3</v>
      </c>
      <c r="Q2011">
        <v>44461.664780092593</v>
      </c>
      <c r="R2011" t="str">
        <f t="shared" si="63"/>
        <v>#01</v>
      </c>
    </row>
    <row r="2012" spans="1:18" ht="84" x14ac:dyDescent="0.2">
      <c r="A2012" s="255">
        <f t="shared" si="64"/>
        <v>95</v>
      </c>
      <c r="B2012" s="291" t="s">
        <v>325</v>
      </c>
      <c r="C2012" s="292">
        <v>14</v>
      </c>
      <c r="D2012" s="292">
        <v>6</v>
      </c>
      <c r="E2012" s="293" t="s">
        <v>605</v>
      </c>
      <c r="F2012" s="292" t="s">
        <v>241</v>
      </c>
      <c r="G2012" s="294">
        <v>44461</v>
      </c>
      <c r="H2012" s="287" t="s">
        <v>28603</v>
      </c>
      <c r="I2012" s="295">
        <v>1911</v>
      </c>
      <c r="J2012" s="296"/>
      <c r="K2012" s="297" t="s">
        <v>14815</v>
      </c>
      <c r="L2012" s="297" t="s">
        <v>14816</v>
      </c>
      <c r="M2012" s="288" t="s">
        <v>2993</v>
      </c>
      <c r="N2012" s="289"/>
      <c r="O2012" s="283"/>
      <c r="P2012" s="262">
        <v>8.3333333333333339E-4</v>
      </c>
      <c r="Q2012">
        <v>44461.665833333333</v>
      </c>
      <c r="R2012" t="str">
        <f t="shared" si="63"/>
        <v>#01</v>
      </c>
    </row>
    <row r="2013" spans="1:18" ht="116" x14ac:dyDescent="0.2">
      <c r="A2013" s="255">
        <f t="shared" si="64"/>
        <v>124</v>
      </c>
      <c r="B2013" s="291" t="s">
        <v>325</v>
      </c>
      <c r="C2013" s="292">
        <v>14</v>
      </c>
      <c r="D2013" s="292">
        <v>7</v>
      </c>
      <c r="E2013" s="293" t="s">
        <v>605</v>
      </c>
      <c r="F2013" s="292" t="s">
        <v>241</v>
      </c>
      <c r="G2013" s="294">
        <v>44461</v>
      </c>
      <c r="H2013" s="287" t="s">
        <v>28603</v>
      </c>
      <c r="I2013" s="295">
        <v>1912</v>
      </c>
      <c r="J2013" s="296"/>
      <c r="K2013" s="297" t="s">
        <v>14817</v>
      </c>
      <c r="L2013" s="297" t="s">
        <v>14818</v>
      </c>
      <c r="M2013" s="288" t="s">
        <v>2994</v>
      </c>
      <c r="N2013" s="289"/>
      <c r="O2013" s="283"/>
      <c r="P2013" s="262">
        <v>2.5462962962962961E-4</v>
      </c>
      <c r="Q2013">
        <v>44461.666678240741</v>
      </c>
      <c r="R2013" t="str">
        <f t="shared" si="63"/>
        <v>#01</v>
      </c>
    </row>
    <row r="2014" spans="1:18" ht="135" x14ac:dyDescent="0.2">
      <c r="A2014" s="255">
        <f t="shared" si="64"/>
        <v>86</v>
      </c>
      <c r="B2014" s="291" t="s">
        <v>325</v>
      </c>
      <c r="C2014" s="292">
        <v>14</v>
      </c>
      <c r="D2014" s="292">
        <v>8</v>
      </c>
      <c r="E2014" s="293" t="s">
        <v>605</v>
      </c>
      <c r="F2014" s="292" t="s">
        <v>241</v>
      </c>
      <c r="G2014" s="294">
        <v>44461</v>
      </c>
      <c r="H2014" s="287" t="s">
        <v>28603</v>
      </c>
      <c r="I2014" s="295">
        <v>1913</v>
      </c>
      <c r="J2014" s="296"/>
      <c r="K2014" s="297" t="s">
        <v>14819</v>
      </c>
      <c r="L2014" s="297" t="s">
        <v>14820</v>
      </c>
      <c r="M2014" s="288" t="s">
        <v>2995</v>
      </c>
      <c r="N2014" s="289"/>
      <c r="O2014" s="283"/>
      <c r="P2014" s="262">
        <v>6.2500000000000001E-4</v>
      </c>
      <c r="Q2014">
        <v>44461.666967592595</v>
      </c>
      <c r="R2014" t="str">
        <f t="shared" si="63"/>
        <v>#01</v>
      </c>
    </row>
    <row r="2015" spans="1:18" ht="192" x14ac:dyDescent="0.2">
      <c r="A2015" s="255">
        <f t="shared" si="64"/>
        <v>177</v>
      </c>
      <c r="B2015" s="291" t="s">
        <v>325</v>
      </c>
      <c r="C2015" s="292">
        <v>14</v>
      </c>
      <c r="D2015" s="292">
        <v>9</v>
      </c>
      <c r="E2015" s="293" t="s">
        <v>605</v>
      </c>
      <c r="F2015" s="292" t="s">
        <v>241</v>
      </c>
      <c r="G2015" s="294">
        <v>44461</v>
      </c>
      <c r="H2015" s="287" t="s">
        <v>28603</v>
      </c>
      <c r="I2015" s="295">
        <v>1914</v>
      </c>
      <c r="J2015" s="296"/>
      <c r="K2015" s="297" t="s">
        <v>14821</v>
      </c>
      <c r="L2015" s="297" t="s">
        <v>14822</v>
      </c>
      <c r="M2015" s="288" t="s">
        <v>2996</v>
      </c>
      <c r="N2015" s="289"/>
      <c r="O2015" s="283"/>
      <c r="P2015" s="262">
        <v>7.407407407407407E-4</v>
      </c>
      <c r="Q2015">
        <v>44461.667824074073</v>
      </c>
      <c r="R2015" t="str">
        <f t="shared" si="63"/>
        <v>#01</v>
      </c>
    </row>
    <row r="2016" spans="1:18" ht="97" x14ac:dyDescent="0.2">
      <c r="A2016" s="255">
        <f t="shared" si="64"/>
        <v>115</v>
      </c>
      <c r="B2016" s="291" t="s">
        <v>325</v>
      </c>
      <c r="C2016" s="292">
        <v>14</v>
      </c>
      <c r="D2016" s="292">
        <v>10</v>
      </c>
      <c r="E2016" s="293" t="s">
        <v>605</v>
      </c>
      <c r="F2016" s="292" t="s">
        <v>241</v>
      </c>
      <c r="G2016" s="294">
        <v>44461</v>
      </c>
      <c r="H2016" s="287" t="s">
        <v>28603</v>
      </c>
      <c r="I2016" s="295">
        <v>1915</v>
      </c>
      <c r="J2016" s="296"/>
      <c r="K2016" s="297" t="s">
        <v>27895</v>
      </c>
      <c r="L2016" s="297" t="s">
        <v>27896</v>
      </c>
      <c r="M2016" s="288" t="s">
        <v>2997</v>
      </c>
      <c r="N2016" s="289"/>
      <c r="O2016" s="283"/>
      <c r="P2016" s="262">
        <v>4.5138888888888892E-4</v>
      </c>
      <c r="Q2016">
        <v>44461.668587962966</v>
      </c>
      <c r="R2016" t="str">
        <f t="shared" si="63"/>
        <v>#01</v>
      </c>
    </row>
    <row r="2017" spans="1:20" ht="135" x14ac:dyDescent="0.2">
      <c r="A2017" s="255">
        <f t="shared" si="64"/>
        <v>151</v>
      </c>
      <c r="B2017" s="291" t="s">
        <v>325</v>
      </c>
      <c r="C2017" s="292">
        <v>14</v>
      </c>
      <c r="D2017" s="292">
        <v>11</v>
      </c>
      <c r="E2017" s="293" t="s">
        <v>605</v>
      </c>
      <c r="F2017" s="292" t="s">
        <v>241</v>
      </c>
      <c r="G2017" s="294">
        <v>44461</v>
      </c>
      <c r="H2017" s="287" t="s">
        <v>28603</v>
      </c>
      <c r="I2017" s="295">
        <v>1916</v>
      </c>
      <c r="J2017" s="296"/>
      <c r="K2017" s="297" t="s">
        <v>14823</v>
      </c>
      <c r="L2017" s="297" t="s">
        <v>14824</v>
      </c>
      <c r="M2017" s="288" t="s">
        <v>2998</v>
      </c>
      <c r="N2017" s="289"/>
      <c r="O2017" s="283"/>
      <c r="P2017" s="262">
        <v>3.9351851851851852E-4</v>
      </c>
      <c r="Q2017">
        <v>44461.669062499997</v>
      </c>
      <c r="R2017" t="str">
        <f t="shared" si="63"/>
        <v>#01</v>
      </c>
    </row>
    <row r="2018" spans="1:20" ht="116" x14ac:dyDescent="0.2">
      <c r="A2018" s="255">
        <f t="shared" si="64"/>
        <v>78</v>
      </c>
      <c r="B2018" s="291" t="s">
        <v>325</v>
      </c>
      <c r="C2018" s="292">
        <v>14</v>
      </c>
      <c r="D2018" s="292">
        <v>12</v>
      </c>
      <c r="E2018" s="293" t="s">
        <v>605</v>
      </c>
      <c r="F2018" s="292" t="s">
        <v>241</v>
      </c>
      <c r="G2018" s="294">
        <v>44461</v>
      </c>
      <c r="H2018" s="287" t="s">
        <v>28603</v>
      </c>
      <c r="I2018" s="295">
        <v>1917</v>
      </c>
      <c r="J2018" s="296"/>
      <c r="K2018" s="297" t="s">
        <v>27893</v>
      </c>
      <c r="L2018" s="297" t="s">
        <v>27894</v>
      </c>
      <c r="M2018" s="288" t="s">
        <v>2999</v>
      </c>
      <c r="N2018" s="298"/>
      <c r="O2018" s="283"/>
      <c r="P2018" s="262">
        <v>9.8379629629629642E-4</v>
      </c>
      <c r="Q2018">
        <v>44461.669479166667</v>
      </c>
      <c r="R2018" t="str">
        <f t="shared" si="63"/>
        <v>#01</v>
      </c>
    </row>
    <row r="2019" spans="1:20" ht="171" x14ac:dyDescent="0.2">
      <c r="A2019" s="255">
        <f t="shared" si="64"/>
        <v>97</v>
      </c>
      <c r="B2019" s="291" t="s">
        <v>325</v>
      </c>
      <c r="C2019" s="292">
        <v>14</v>
      </c>
      <c r="D2019" s="292">
        <v>12</v>
      </c>
      <c r="E2019" s="293" t="s">
        <v>605</v>
      </c>
      <c r="F2019" s="292" t="s">
        <v>241</v>
      </c>
      <c r="G2019" s="294">
        <v>44461</v>
      </c>
      <c r="H2019" s="287" t="s">
        <v>28603</v>
      </c>
      <c r="I2019" s="295">
        <v>1918</v>
      </c>
      <c r="J2019" s="296"/>
      <c r="K2019" s="297" t="s">
        <v>3000</v>
      </c>
      <c r="L2019" s="297" t="s">
        <v>3001</v>
      </c>
      <c r="M2019" s="288" t="s">
        <v>3002</v>
      </c>
      <c r="N2019" s="298"/>
      <c r="O2019" s="283"/>
      <c r="P2019" s="262">
        <v>8.3333333333333339E-4</v>
      </c>
      <c r="Q2019">
        <v>44461.670486111114</v>
      </c>
      <c r="R2019" t="str">
        <f t="shared" si="63"/>
        <v>#01</v>
      </c>
    </row>
    <row r="2020" spans="1:20" ht="126" x14ac:dyDescent="0.2">
      <c r="A2020" s="255">
        <f t="shared" si="64"/>
        <v>143</v>
      </c>
      <c r="B2020" s="291" t="s">
        <v>325</v>
      </c>
      <c r="C2020" s="292">
        <v>14</v>
      </c>
      <c r="D2020" s="292">
        <v>13</v>
      </c>
      <c r="E2020" s="293" t="s">
        <v>605</v>
      </c>
      <c r="F2020" s="292" t="s">
        <v>241</v>
      </c>
      <c r="G2020" s="294">
        <v>44461</v>
      </c>
      <c r="H2020" s="287" t="s">
        <v>28603</v>
      </c>
      <c r="I2020" s="295">
        <v>1919</v>
      </c>
      <c r="J2020" s="296"/>
      <c r="K2020" s="297" t="s">
        <v>14825</v>
      </c>
      <c r="L2020" s="297" t="s">
        <v>14826</v>
      </c>
      <c r="M2020" s="288" t="s">
        <v>3003</v>
      </c>
      <c r="N2020" s="289"/>
      <c r="O2020" s="283"/>
      <c r="P2020" s="262">
        <v>2.3148148148148147E-5</v>
      </c>
      <c r="Q2020">
        <v>44461.673981481479</v>
      </c>
      <c r="R2020" t="str">
        <f t="shared" si="63"/>
        <v>#01</v>
      </c>
    </row>
    <row r="2021" spans="1:20" ht="126" x14ac:dyDescent="0.2">
      <c r="A2021" s="255">
        <f t="shared" si="64"/>
        <v>143</v>
      </c>
      <c r="B2021" s="291" t="s">
        <v>325</v>
      </c>
      <c r="C2021" s="292">
        <v>14</v>
      </c>
      <c r="D2021" s="292">
        <v>13</v>
      </c>
      <c r="E2021" s="293" t="s">
        <v>605</v>
      </c>
      <c r="F2021" s="292" t="s">
        <v>241</v>
      </c>
      <c r="G2021" s="294">
        <v>44461</v>
      </c>
      <c r="H2021" s="287" t="s">
        <v>28603</v>
      </c>
      <c r="I2021" s="295" t="s">
        <v>29241</v>
      </c>
      <c r="J2021" s="296"/>
      <c r="K2021" s="297" t="s">
        <v>14825</v>
      </c>
      <c r="L2021" s="297" t="s">
        <v>14826</v>
      </c>
      <c r="M2021" s="299" t="s">
        <v>29242</v>
      </c>
      <c r="N2021" s="300"/>
      <c r="O2021" s="283"/>
      <c r="P2021" s="262">
        <v>3.4722222222222224E-4</v>
      </c>
      <c r="Q2021">
        <v>44461.674027777779</v>
      </c>
      <c r="R2021" t="str">
        <f t="shared" si="63"/>
        <v>#01</v>
      </c>
      <c r="S2021" t="s">
        <v>29240</v>
      </c>
      <c r="T2021" t="s">
        <v>29239</v>
      </c>
    </row>
    <row r="2022" spans="1:20" ht="154" x14ac:dyDescent="0.2">
      <c r="A2022" s="255">
        <f t="shared" si="64"/>
        <v>153</v>
      </c>
      <c r="B2022" s="291" t="s">
        <v>325</v>
      </c>
      <c r="C2022" s="292">
        <v>14</v>
      </c>
      <c r="D2022" s="292">
        <v>14</v>
      </c>
      <c r="E2022" s="293" t="s">
        <v>605</v>
      </c>
      <c r="F2022" s="292" t="s">
        <v>241</v>
      </c>
      <c r="G2022" s="294">
        <v>44461</v>
      </c>
      <c r="H2022" s="287" t="s">
        <v>28603</v>
      </c>
      <c r="I2022" s="295">
        <v>1920</v>
      </c>
      <c r="J2022" s="296"/>
      <c r="K2022" s="297" t="s">
        <v>14827</v>
      </c>
      <c r="L2022" s="297" t="s">
        <v>14828</v>
      </c>
      <c r="M2022" s="288" t="s">
        <v>3004</v>
      </c>
      <c r="N2022" s="289"/>
      <c r="O2022" s="283"/>
      <c r="P2022" s="262">
        <v>5.2083333333333333E-4</v>
      </c>
      <c r="Q2022">
        <v>44461.675497685188</v>
      </c>
      <c r="R2022" t="str">
        <f t="shared" si="63"/>
        <v>#01</v>
      </c>
    </row>
    <row r="2023" spans="1:20" ht="116" x14ac:dyDescent="0.2">
      <c r="A2023" s="255">
        <f t="shared" si="64"/>
        <v>95</v>
      </c>
      <c r="B2023" s="291" t="s">
        <v>325</v>
      </c>
      <c r="C2023" s="292">
        <v>14</v>
      </c>
      <c r="D2023" s="292">
        <v>15</v>
      </c>
      <c r="E2023" s="293" t="s">
        <v>605</v>
      </c>
      <c r="F2023" s="292" t="s">
        <v>241</v>
      </c>
      <c r="G2023" s="294">
        <v>44461</v>
      </c>
      <c r="H2023" s="287" t="s">
        <v>28603</v>
      </c>
      <c r="I2023" s="295">
        <v>1921</v>
      </c>
      <c r="J2023" s="296"/>
      <c r="K2023" s="297" t="s">
        <v>14829</v>
      </c>
      <c r="L2023" s="297" t="s">
        <v>14830</v>
      </c>
      <c r="M2023" s="288" t="s">
        <v>3005</v>
      </c>
      <c r="N2023" s="289"/>
      <c r="O2023" s="283"/>
      <c r="P2023" s="262">
        <v>7.0601851851851847E-4</v>
      </c>
      <c r="Q2023">
        <v>44461.676053240742</v>
      </c>
      <c r="R2023" t="str">
        <f t="shared" si="63"/>
        <v>#01</v>
      </c>
    </row>
    <row r="2024" spans="1:20" ht="116" x14ac:dyDescent="0.2">
      <c r="A2024" s="255">
        <f t="shared" si="64"/>
        <v>143</v>
      </c>
      <c r="B2024" s="291" t="s">
        <v>325</v>
      </c>
      <c r="C2024" s="292">
        <v>14</v>
      </c>
      <c r="D2024" s="292">
        <v>16</v>
      </c>
      <c r="E2024" s="293" t="s">
        <v>605</v>
      </c>
      <c r="F2024" s="292" t="s">
        <v>241</v>
      </c>
      <c r="G2024" s="294">
        <v>44461</v>
      </c>
      <c r="H2024" s="287" t="s">
        <v>28603</v>
      </c>
      <c r="I2024" s="295">
        <v>1922</v>
      </c>
      <c r="J2024" s="296"/>
      <c r="K2024" s="297" t="s">
        <v>14831</v>
      </c>
      <c r="L2024" s="297" t="s">
        <v>14832</v>
      </c>
      <c r="M2024" s="288" t="s">
        <v>3006</v>
      </c>
      <c r="N2024" s="289"/>
      <c r="O2024" s="283"/>
      <c r="P2024" s="262">
        <v>3.9351851851851852E-4</v>
      </c>
      <c r="Q2024">
        <v>44461.676782407405</v>
      </c>
      <c r="R2024" t="str">
        <f t="shared" si="63"/>
        <v>#01</v>
      </c>
    </row>
    <row r="2025" spans="1:20" ht="97" x14ac:dyDescent="0.2">
      <c r="A2025" s="255">
        <f t="shared" si="64"/>
        <v>51</v>
      </c>
      <c r="B2025" s="291" t="s">
        <v>325</v>
      </c>
      <c r="C2025" s="292">
        <v>14</v>
      </c>
      <c r="D2025" s="292">
        <v>17</v>
      </c>
      <c r="E2025" s="293" t="s">
        <v>605</v>
      </c>
      <c r="F2025" s="292" t="s">
        <v>241</v>
      </c>
      <c r="G2025" s="294">
        <v>44461</v>
      </c>
      <c r="H2025" s="287" t="s">
        <v>28603</v>
      </c>
      <c r="I2025" s="295">
        <v>1923</v>
      </c>
      <c r="J2025" s="296"/>
      <c r="K2025" s="297" t="s">
        <v>14833</v>
      </c>
      <c r="L2025" s="297" t="s">
        <v>14834</v>
      </c>
      <c r="M2025" s="288" t="s">
        <v>3007</v>
      </c>
      <c r="N2025" s="289"/>
      <c r="O2025" s="283"/>
      <c r="P2025" s="262">
        <v>8.2175925925925917E-4</v>
      </c>
      <c r="Q2025">
        <v>44461.677187499998</v>
      </c>
      <c r="R2025" t="str">
        <f t="shared" si="63"/>
        <v>#01</v>
      </c>
    </row>
    <row r="2026" spans="1:20" ht="135" x14ac:dyDescent="0.2">
      <c r="A2026" s="255">
        <f t="shared" si="64"/>
        <v>123</v>
      </c>
      <c r="B2026" s="291" t="s">
        <v>325</v>
      </c>
      <c r="C2026" s="292">
        <v>14</v>
      </c>
      <c r="D2026" s="292">
        <v>18</v>
      </c>
      <c r="E2026" s="293" t="s">
        <v>605</v>
      </c>
      <c r="F2026" s="292" t="s">
        <v>241</v>
      </c>
      <c r="G2026" s="294">
        <v>44461</v>
      </c>
      <c r="H2026" s="287" t="s">
        <v>28603</v>
      </c>
      <c r="I2026" s="295">
        <v>1924</v>
      </c>
      <c r="J2026" s="296"/>
      <c r="K2026" s="297" t="s">
        <v>14835</v>
      </c>
      <c r="L2026" s="297" t="s">
        <v>14836</v>
      </c>
      <c r="M2026" s="288" t="s">
        <v>3008</v>
      </c>
      <c r="N2026" s="289"/>
      <c r="O2026" s="283"/>
      <c r="P2026" s="262">
        <v>2.8935185185185189E-4</v>
      </c>
      <c r="Q2026">
        <v>44461.678032407406</v>
      </c>
      <c r="R2026" t="str">
        <f t="shared" si="63"/>
        <v>#01</v>
      </c>
    </row>
    <row r="2027" spans="1:20" ht="84" x14ac:dyDescent="0.2">
      <c r="A2027" s="255">
        <f t="shared" si="64"/>
        <v>76</v>
      </c>
      <c r="B2027" s="291" t="s">
        <v>325</v>
      </c>
      <c r="C2027" s="292">
        <v>14</v>
      </c>
      <c r="D2027" s="292">
        <v>19</v>
      </c>
      <c r="E2027" s="293" t="s">
        <v>605</v>
      </c>
      <c r="F2027" s="292" t="s">
        <v>241</v>
      </c>
      <c r="G2027" s="294">
        <v>44461</v>
      </c>
      <c r="H2027" s="287" t="s">
        <v>28603</v>
      </c>
      <c r="I2027" s="295">
        <v>1925</v>
      </c>
      <c r="J2027" s="296"/>
      <c r="K2027" s="297" t="s">
        <v>14837</v>
      </c>
      <c r="L2027" s="297" t="s">
        <v>14838</v>
      </c>
      <c r="M2027" s="288" t="s">
        <v>3009</v>
      </c>
      <c r="N2027" s="289"/>
      <c r="O2027" s="283"/>
      <c r="P2027" s="262">
        <v>3.3564814814814812E-4</v>
      </c>
      <c r="Q2027">
        <v>44461.678344907406</v>
      </c>
      <c r="R2027" t="str">
        <f t="shared" si="63"/>
        <v>#01</v>
      </c>
    </row>
    <row r="2028" spans="1:20" ht="97" x14ac:dyDescent="0.2">
      <c r="A2028" s="255">
        <f t="shared" si="64"/>
        <v>82</v>
      </c>
      <c r="B2028" s="291" t="s">
        <v>325</v>
      </c>
      <c r="C2028" s="292">
        <v>14</v>
      </c>
      <c r="D2028" s="292">
        <v>20</v>
      </c>
      <c r="E2028" s="293" t="s">
        <v>605</v>
      </c>
      <c r="F2028" s="292" t="s">
        <v>241</v>
      </c>
      <c r="G2028" s="294">
        <v>44461</v>
      </c>
      <c r="H2028" s="287" t="s">
        <v>28603</v>
      </c>
      <c r="I2028" s="295">
        <v>1926</v>
      </c>
      <c r="J2028" s="296"/>
      <c r="K2028" s="297" t="s">
        <v>14839</v>
      </c>
      <c r="L2028" s="297" t="s">
        <v>14840</v>
      </c>
      <c r="M2028" s="288" t="s">
        <v>3010</v>
      </c>
      <c r="N2028" s="289"/>
      <c r="O2028" s="283"/>
      <c r="P2028" s="262">
        <v>5.9027777777777778E-4</v>
      </c>
      <c r="Q2028">
        <v>44461.678703703707</v>
      </c>
      <c r="R2028" t="str">
        <f t="shared" si="63"/>
        <v>#01</v>
      </c>
    </row>
    <row r="2029" spans="1:20" ht="211" x14ac:dyDescent="0.2">
      <c r="A2029" s="255">
        <f t="shared" si="64"/>
        <v>196</v>
      </c>
      <c r="B2029" s="291" t="s">
        <v>325</v>
      </c>
      <c r="C2029" s="292">
        <v>14</v>
      </c>
      <c r="D2029" s="292">
        <v>21</v>
      </c>
      <c r="E2029" s="293" t="s">
        <v>605</v>
      </c>
      <c r="F2029" s="292" t="s">
        <v>241</v>
      </c>
      <c r="G2029" s="294">
        <v>44461</v>
      </c>
      <c r="H2029" s="287" t="s">
        <v>28603</v>
      </c>
      <c r="I2029" s="295">
        <v>1927</v>
      </c>
      <c r="J2029" s="296"/>
      <c r="K2029" s="297" t="s">
        <v>14841</v>
      </c>
      <c r="L2029" s="297" t="s">
        <v>14842</v>
      </c>
      <c r="M2029" s="288" t="s">
        <v>3011</v>
      </c>
      <c r="N2029" s="289"/>
      <c r="O2029" s="283"/>
      <c r="P2029" s="262">
        <v>1.8055555555555557E-3</v>
      </c>
      <c r="Q2029">
        <v>44461.679305555554</v>
      </c>
      <c r="R2029" t="str">
        <f t="shared" si="63"/>
        <v>#01</v>
      </c>
    </row>
    <row r="2030" spans="1:20" ht="173" x14ac:dyDescent="0.2">
      <c r="A2030" s="255">
        <f t="shared" si="64"/>
        <v>143</v>
      </c>
      <c r="B2030" s="291" t="s">
        <v>325</v>
      </c>
      <c r="C2030" s="292">
        <v>14</v>
      </c>
      <c r="D2030" s="292">
        <v>22</v>
      </c>
      <c r="E2030" s="293" t="s">
        <v>605</v>
      </c>
      <c r="F2030" s="292" t="s">
        <v>241</v>
      </c>
      <c r="G2030" s="294">
        <v>44461</v>
      </c>
      <c r="H2030" s="287" t="s">
        <v>28603</v>
      </c>
      <c r="I2030" s="295">
        <v>1928</v>
      </c>
      <c r="J2030" s="296"/>
      <c r="K2030" s="297" t="s">
        <v>14843</v>
      </c>
      <c r="L2030" s="297" t="s">
        <v>14844</v>
      </c>
      <c r="M2030" s="288" t="s">
        <v>3012</v>
      </c>
      <c r="N2030" s="289"/>
      <c r="O2030" s="283"/>
      <c r="P2030" s="262">
        <v>1.0648148148148147E-3</v>
      </c>
      <c r="Q2030">
        <v>44461.681134259263</v>
      </c>
      <c r="R2030" t="str">
        <f t="shared" si="63"/>
        <v>#01</v>
      </c>
    </row>
    <row r="2031" spans="1:20" ht="116" x14ac:dyDescent="0.2">
      <c r="A2031" s="255">
        <f t="shared" si="64"/>
        <v>92</v>
      </c>
      <c r="B2031" s="291" t="s">
        <v>325</v>
      </c>
      <c r="C2031" s="292">
        <v>14</v>
      </c>
      <c r="D2031" s="292">
        <v>23</v>
      </c>
      <c r="E2031" s="293" t="s">
        <v>605</v>
      </c>
      <c r="F2031" s="292" t="s">
        <v>241</v>
      </c>
      <c r="G2031" s="294">
        <v>44461</v>
      </c>
      <c r="H2031" s="287" t="s">
        <v>28603</v>
      </c>
      <c r="I2031" s="295">
        <v>1929</v>
      </c>
      <c r="J2031" s="296"/>
      <c r="K2031" s="297" t="s">
        <v>14845</v>
      </c>
      <c r="L2031" s="297" t="s">
        <v>14846</v>
      </c>
      <c r="M2031" s="288" t="s">
        <v>3013</v>
      </c>
      <c r="N2031" s="289"/>
      <c r="O2031" s="283"/>
      <c r="P2031" s="262">
        <v>2.5462962962962961E-4</v>
      </c>
      <c r="Q2031">
        <v>44461.684421296297</v>
      </c>
      <c r="R2031" t="str">
        <f t="shared" si="63"/>
        <v>#01</v>
      </c>
    </row>
    <row r="2032" spans="1:20" ht="192" x14ac:dyDescent="0.2">
      <c r="A2032" s="255">
        <f t="shared" si="64"/>
        <v>91</v>
      </c>
      <c r="B2032" s="291" t="s">
        <v>325</v>
      </c>
      <c r="C2032" s="292">
        <v>14</v>
      </c>
      <c r="D2032" s="292">
        <v>24</v>
      </c>
      <c r="E2032" s="293" t="s">
        <v>605</v>
      </c>
      <c r="F2032" s="292" t="s">
        <v>241</v>
      </c>
      <c r="G2032" s="294">
        <v>44461</v>
      </c>
      <c r="H2032" s="287" t="s">
        <v>28603</v>
      </c>
      <c r="I2032" s="295">
        <v>1930</v>
      </c>
      <c r="J2032" s="296"/>
      <c r="K2032" s="297" t="s">
        <v>14847</v>
      </c>
      <c r="L2032" s="297" t="s">
        <v>14848</v>
      </c>
      <c r="M2032" s="288" t="s">
        <v>3014</v>
      </c>
      <c r="N2032" s="289"/>
      <c r="O2032" s="283"/>
      <c r="P2032" s="262">
        <v>2.3148148148148147E-5</v>
      </c>
      <c r="Q2032">
        <v>44461.684699074074</v>
      </c>
      <c r="R2032" t="str">
        <f t="shared" si="63"/>
        <v>#01</v>
      </c>
    </row>
    <row r="2033" spans="1:18" ht="135" x14ac:dyDescent="0.2">
      <c r="A2033" s="255">
        <f t="shared" si="64"/>
        <v>139</v>
      </c>
      <c r="B2033" s="291" t="s">
        <v>325</v>
      </c>
      <c r="C2033" s="292">
        <v>14</v>
      </c>
      <c r="D2033" s="292">
        <v>25</v>
      </c>
      <c r="E2033" s="293" t="s">
        <v>605</v>
      </c>
      <c r="F2033" s="292" t="s">
        <v>241</v>
      </c>
      <c r="G2033" s="294">
        <v>44461</v>
      </c>
      <c r="H2033" s="287" t="s">
        <v>28603</v>
      </c>
      <c r="I2033" s="295">
        <v>1931</v>
      </c>
      <c r="J2033" s="296"/>
      <c r="K2033" s="297" t="s">
        <v>14849</v>
      </c>
      <c r="L2033" s="297" t="s">
        <v>14850</v>
      </c>
      <c r="M2033" s="288" t="s">
        <v>3015</v>
      </c>
      <c r="N2033" s="289"/>
      <c r="O2033" s="283"/>
      <c r="P2033" s="262">
        <v>1.4004629629629629E-3</v>
      </c>
      <c r="Q2033">
        <v>44461.684733796297</v>
      </c>
      <c r="R2033" t="str">
        <f t="shared" si="63"/>
        <v>#01</v>
      </c>
    </row>
    <row r="2034" spans="1:18" ht="97" x14ac:dyDescent="0.2">
      <c r="A2034" s="255">
        <f t="shared" si="64"/>
        <v>71</v>
      </c>
      <c r="B2034" s="291" t="s">
        <v>325</v>
      </c>
      <c r="C2034" s="292">
        <v>14</v>
      </c>
      <c r="D2034" s="292">
        <v>26</v>
      </c>
      <c r="E2034" s="293" t="s">
        <v>605</v>
      </c>
      <c r="F2034" s="292" t="s">
        <v>241</v>
      </c>
      <c r="G2034" s="294">
        <v>44475</v>
      </c>
      <c r="H2034" s="287" t="s">
        <v>28603</v>
      </c>
      <c r="I2034" s="295">
        <v>1932</v>
      </c>
      <c r="J2034" s="296"/>
      <c r="K2034" s="297" t="s">
        <v>27891</v>
      </c>
      <c r="L2034" s="297" t="s">
        <v>27892</v>
      </c>
      <c r="M2034" s="288" t="s">
        <v>3016</v>
      </c>
      <c r="N2034" s="289"/>
      <c r="O2034" s="283"/>
      <c r="P2034" s="262">
        <v>2.417824074074074E-2</v>
      </c>
      <c r="Q2034">
        <v>44475.740925925929</v>
      </c>
      <c r="R2034" t="str">
        <f t="shared" si="63"/>
        <v>#01</v>
      </c>
    </row>
    <row r="2035" spans="1:18" ht="154" x14ac:dyDescent="0.2">
      <c r="A2035" s="255">
        <f t="shared" si="64"/>
        <v>166</v>
      </c>
      <c r="B2035" s="291" t="s">
        <v>325</v>
      </c>
      <c r="C2035" s="292">
        <v>14</v>
      </c>
      <c r="D2035" s="292">
        <v>27</v>
      </c>
      <c r="E2035" s="293" t="s">
        <v>605</v>
      </c>
      <c r="F2035" s="292" t="s">
        <v>241</v>
      </c>
      <c r="G2035" s="294">
        <v>44461</v>
      </c>
      <c r="H2035" s="287" t="s">
        <v>28603</v>
      </c>
      <c r="I2035" s="295">
        <v>1933</v>
      </c>
      <c r="J2035" s="296"/>
      <c r="K2035" s="297" t="s">
        <v>14851</v>
      </c>
      <c r="L2035" s="297" t="s">
        <v>14852</v>
      </c>
      <c r="M2035" s="288" t="s">
        <v>3017</v>
      </c>
      <c r="N2035" s="289"/>
      <c r="O2035" s="283"/>
      <c r="P2035" s="262">
        <v>1.5393518518518519E-3</v>
      </c>
      <c r="Q2035">
        <v>44461.687372685185</v>
      </c>
      <c r="R2035" t="str">
        <f t="shared" si="63"/>
        <v>#01</v>
      </c>
    </row>
    <row r="2036" spans="1:18" ht="97" x14ac:dyDescent="0.2">
      <c r="A2036" s="255">
        <f t="shared" si="64"/>
        <v>72</v>
      </c>
      <c r="B2036" s="291" t="s">
        <v>325</v>
      </c>
      <c r="C2036" s="292">
        <v>14</v>
      </c>
      <c r="D2036" s="292">
        <v>28</v>
      </c>
      <c r="E2036" s="293" t="s">
        <v>605</v>
      </c>
      <c r="F2036" s="292" t="s">
        <v>241</v>
      </c>
      <c r="G2036" s="294">
        <v>44461</v>
      </c>
      <c r="H2036" s="287" t="s">
        <v>28603</v>
      </c>
      <c r="I2036" s="295">
        <v>1934</v>
      </c>
      <c r="J2036" s="296"/>
      <c r="K2036" s="297" t="s">
        <v>14853</v>
      </c>
      <c r="L2036" s="297" t="s">
        <v>14854</v>
      </c>
      <c r="M2036" s="288" t="s">
        <v>3018</v>
      </c>
      <c r="N2036" s="289"/>
      <c r="O2036" s="283"/>
      <c r="P2036" s="262">
        <v>5.0925925925925921E-4</v>
      </c>
      <c r="Q2036">
        <v>44461.688935185186</v>
      </c>
      <c r="R2036" t="str">
        <f t="shared" si="63"/>
        <v>#01</v>
      </c>
    </row>
    <row r="2037" spans="1:18" ht="70" x14ac:dyDescent="0.2">
      <c r="A2037" s="255">
        <f t="shared" si="64"/>
        <v>77</v>
      </c>
      <c r="B2037" s="291" t="s">
        <v>325</v>
      </c>
      <c r="C2037" s="292">
        <v>14</v>
      </c>
      <c r="D2037" s="292">
        <v>29</v>
      </c>
      <c r="E2037" s="293" t="s">
        <v>605</v>
      </c>
      <c r="F2037" s="292" t="s">
        <v>241</v>
      </c>
      <c r="G2037" s="294">
        <v>44461</v>
      </c>
      <c r="H2037" s="287" t="s">
        <v>28603</v>
      </c>
      <c r="I2037" s="295">
        <v>1935</v>
      </c>
      <c r="J2037" s="296"/>
      <c r="K2037" s="297" t="s">
        <v>14855</v>
      </c>
      <c r="L2037" s="297" t="s">
        <v>14856</v>
      </c>
      <c r="M2037" s="288" t="s">
        <v>3019</v>
      </c>
      <c r="N2037" s="289"/>
      <c r="O2037" s="283"/>
      <c r="P2037" s="262">
        <v>3.8194444444444446E-4</v>
      </c>
      <c r="Q2037">
        <v>44461.689456018517</v>
      </c>
      <c r="R2037" t="str">
        <f t="shared" si="63"/>
        <v>#01</v>
      </c>
    </row>
    <row r="2038" spans="1:18" ht="154" x14ac:dyDescent="0.2">
      <c r="A2038" s="255">
        <f t="shared" si="64"/>
        <v>148</v>
      </c>
      <c r="B2038" s="291" t="s">
        <v>325</v>
      </c>
      <c r="C2038" s="292">
        <v>14</v>
      </c>
      <c r="D2038" s="292">
        <v>30</v>
      </c>
      <c r="E2038" s="293" t="s">
        <v>605</v>
      </c>
      <c r="F2038" s="292" t="s">
        <v>241</v>
      </c>
      <c r="G2038" s="294">
        <v>44461</v>
      </c>
      <c r="H2038" s="287" t="s">
        <v>28603</v>
      </c>
      <c r="I2038" s="295">
        <v>1936</v>
      </c>
      <c r="J2038" s="296"/>
      <c r="K2038" s="297" t="s">
        <v>14857</v>
      </c>
      <c r="L2038" s="297" t="s">
        <v>14858</v>
      </c>
      <c r="M2038" s="288" t="s">
        <v>3020</v>
      </c>
      <c r="N2038" s="289"/>
      <c r="O2038" s="283"/>
      <c r="P2038" s="262">
        <v>1.0300925925925926E-3</v>
      </c>
      <c r="Q2038">
        <v>44461.689884259256</v>
      </c>
      <c r="R2038" t="str">
        <f t="shared" si="63"/>
        <v>#01</v>
      </c>
    </row>
    <row r="2039" spans="1:18" ht="173" x14ac:dyDescent="0.2">
      <c r="A2039" s="255">
        <f t="shared" si="64"/>
        <v>126</v>
      </c>
      <c r="B2039" s="291" t="s">
        <v>325</v>
      </c>
      <c r="C2039" s="292">
        <v>14</v>
      </c>
      <c r="D2039" s="292">
        <v>31</v>
      </c>
      <c r="E2039" s="293" t="s">
        <v>605</v>
      </c>
      <c r="F2039" s="292" t="s">
        <v>241</v>
      </c>
      <c r="G2039" s="294">
        <v>44461</v>
      </c>
      <c r="H2039" s="287" t="s">
        <v>28603</v>
      </c>
      <c r="I2039" s="295">
        <v>1937</v>
      </c>
      <c r="J2039" s="296"/>
      <c r="K2039" s="297" t="s">
        <v>14859</v>
      </c>
      <c r="L2039" s="297" t="s">
        <v>14860</v>
      </c>
      <c r="M2039" s="288" t="s">
        <v>3021</v>
      </c>
      <c r="N2039" s="289"/>
      <c r="O2039" s="283"/>
      <c r="P2039" s="262">
        <v>6.134259259259259E-4</v>
      </c>
      <c r="Q2039">
        <v>44461.690925925926</v>
      </c>
      <c r="R2039" t="str">
        <f t="shared" si="63"/>
        <v>#01</v>
      </c>
    </row>
    <row r="2040" spans="1:18" ht="135" x14ac:dyDescent="0.2">
      <c r="A2040" s="255">
        <f t="shared" si="64"/>
        <v>106</v>
      </c>
      <c r="B2040" s="291" t="s">
        <v>325</v>
      </c>
      <c r="C2040" s="292">
        <v>14</v>
      </c>
      <c r="D2040" s="292">
        <v>32</v>
      </c>
      <c r="E2040" s="293" t="s">
        <v>605</v>
      </c>
      <c r="F2040" s="292" t="s">
        <v>241</v>
      </c>
      <c r="G2040" s="294">
        <v>44461</v>
      </c>
      <c r="H2040" s="287" t="s">
        <v>28603</v>
      </c>
      <c r="I2040" s="295">
        <v>1938</v>
      </c>
      <c r="J2040" s="296"/>
      <c r="K2040" s="297" t="s">
        <v>27889</v>
      </c>
      <c r="L2040" s="297" t="s">
        <v>27890</v>
      </c>
      <c r="M2040" s="288" t="s">
        <v>3022</v>
      </c>
      <c r="N2040" s="289"/>
      <c r="O2040" s="283"/>
      <c r="P2040" s="262">
        <v>1.1574074074074073E-3</v>
      </c>
      <c r="Q2040">
        <v>44461.691562499997</v>
      </c>
      <c r="R2040" t="str">
        <f t="shared" si="63"/>
        <v>#01</v>
      </c>
    </row>
    <row r="2041" spans="1:18" ht="97" x14ac:dyDescent="0.2">
      <c r="A2041" s="255">
        <f t="shared" si="64"/>
        <v>96</v>
      </c>
      <c r="B2041" s="291" t="s">
        <v>325</v>
      </c>
      <c r="C2041" s="292">
        <v>14</v>
      </c>
      <c r="D2041" s="292">
        <v>33</v>
      </c>
      <c r="E2041" s="293" t="s">
        <v>605</v>
      </c>
      <c r="F2041" s="292" t="s">
        <v>241</v>
      </c>
      <c r="G2041" s="294">
        <v>44461</v>
      </c>
      <c r="H2041" s="287" t="s">
        <v>28603</v>
      </c>
      <c r="I2041" s="295">
        <v>1939</v>
      </c>
      <c r="J2041" s="296"/>
      <c r="K2041" s="297" t="s">
        <v>14861</v>
      </c>
      <c r="L2041" s="297" t="s">
        <v>14862</v>
      </c>
      <c r="M2041" s="288" t="s">
        <v>3023</v>
      </c>
      <c r="N2041" s="289"/>
      <c r="O2041" s="283"/>
      <c r="P2041" s="262">
        <v>5.0925925925925921E-4</v>
      </c>
      <c r="Q2041">
        <v>44461.692754629628</v>
      </c>
      <c r="R2041" t="str">
        <f t="shared" si="63"/>
        <v>#01</v>
      </c>
    </row>
    <row r="2042" spans="1:18" ht="97" x14ac:dyDescent="0.2">
      <c r="A2042" s="255">
        <f t="shared" si="64"/>
        <v>95</v>
      </c>
      <c r="B2042" s="291" t="s">
        <v>325</v>
      </c>
      <c r="C2042" s="292">
        <v>14</v>
      </c>
      <c r="D2042" s="292">
        <v>34</v>
      </c>
      <c r="E2042" s="293" t="s">
        <v>605</v>
      </c>
      <c r="F2042" s="292" t="s">
        <v>241</v>
      </c>
      <c r="G2042" s="294">
        <v>44461</v>
      </c>
      <c r="H2042" s="287" t="s">
        <v>28603</v>
      </c>
      <c r="I2042" s="295">
        <v>1940</v>
      </c>
      <c r="J2042" s="296"/>
      <c r="K2042" s="297" t="s">
        <v>14863</v>
      </c>
      <c r="L2042" s="297" t="s">
        <v>14864</v>
      </c>
      <c r="M2042" s="288" t="s">
        <v>3024</v>
      </c>
      <c r="N2042" s="289"/>
      <c r="O2042" s="283"/>
      <c r="P2042" s="262">
        <v>3.9351851851851852E-4</v>
      </c>
      <c r="Q2042">
        <v>44461.693877314814</v>
      </c>
      <c r="R2042" t="str">
        <f t="shared" ref="R2042:R2105" si="65">IF(G2042="","",F2042)</f>
        <v>#01</v>
      </c>
    </row>
    <row r="2043" spans="1:18" ht="135" x14ac:dyDescent="0.2">
      <c r="A2043" s="255">
        <f t="shared" si="64"/>
        <v>129</v>
      </c>
      <c r="B2043" s="291" t="s">
        <v>325</v>
      </c>
      <c r="C2043" s="292">
        <v>14</v>
      </c>
      <c r="D2043" s="292">
        <v>35</v>
      </c>
      <c r="E2043" s="293" t="s">
        <v>605</v>
      </c>
      <c r="F2043" s="292" t="s">
        <v>241</v>
      </c>
      <c r="G2043" s="294">
        <v>44461</v>
      </c>
      <c r="H2043" s="287" t="s">
        <v>28603</v>
      </c>
      <c r="I2043" s="295">
        <v>1941</v>
      </c>
      <c r="J2043" s="296"/>
      <c r="K2043" s="297" t="s">
        <v>14865</v>
      </c>
      <c r="L2043" s="297" t="s">
        <v>14866</v>
      </c>
      <c r="M2043" s="288" t="s">
        <v>3025</v>
      </c>
      <c r="N2043" s="289"/>
      <c r="O2043" s="283"/>
      <c r="P2043" s="262">
        <v>1.0069444444444444E-3</v>
      </c>
      <c r="Q2043">
        <v>44461.694293981483</v>
      </c>
      <c r="R2043" t="str">
        <f t="shared" si="65"/>
        <v>#01</v>
      </c>
    </row>
    <row r="2044" spans="1:18" ht="230" x14ac:dyDescent="0.2">
      <c r="A2044" s="255">
        <f t="shared" si="64"/>
        <v>143</v>
      </c>
      <c r="B2044" s="291" t="s">
        <v>325</v>
      </c>
      <c r="C2044" s="292">
        <v>14</v>
      </c>
      <c r="D2044" s="292">
        <v>36</v>
      </c>
      <c r="E2044" s="293" t="s">
        <v>605</v>
      </c>
      <c r="F2044" s="292" t="s">
        <v>241</v>
      </c>
      <c r="G2044" s="294">
        <v>44461</v>
      </c>
      <c r="H2044" s="287" t="s">
        <v>28603</v>
      </c>
      <c r="I2044" s="295">
        <v>1942</v>
      </c>
      <c r="J2044" s="296"/>
      <c r="K2044" s="297" t="s">
        <v>14867</v>
      </c>
      <c r="L2044" s="297" t="s">
        <v>14868</v>
      </c>
      <c r="M2044" s="288" t="s">
        <v>3026</v>
      </c>
      <c r="N2044" s="289"/>
      <c r="O2044" s="283"/>
      <c r="P2044" s="262">
        <v>1.0879629629629629E-3</v>
      </c>
      <c r="Q2044">
        <v>44461.695324074077</v>
      </c>
      <c r="R2044" t="str">
        <f t="shared" si="65"/>
        <v>#01</v>
      </c>
    </row>
    <row r="2045" spans="1:18" ht="154" x14ac:dyDescent="0.2">
      <c r="A2045" s="255">
        <f t="shared" si="64"/>
        <v>112</v>
      </c>
      <c r="B2045" s="291" t="s">
        <v>325</v>
      </c>
      <c r="C2045" s="292">
        <v>14</v>
      </c>
      <c r="D2045" s="292">
        <v>37</v>
      </c>
      <c r="E2045" s="293" t="s">
        <v>605</v>
      </c>
      <c r="F2045" s="292" t="s">
        <v>241</v>
      </c>
      <c r="G2045" s="294">
        <v>44475</v>
      </c>
      <c r="H2045" s="287" t="s">
        <v>28603</v>
      </c>
      <c r="I2045" s="295">
        <v>1943</v>
      </c>
      <c r="J2045" s="296"/>
      <c r="K2045" s="297" t="s">
        <v>14869</v>
      </c>
      <c r="L2045" s="297" t="s">
        <v>14870</v>
      </c>
      <c r="M2045" s="288" t="s">
        <v>3027</v>
      </c>
      <c r="N2045" s="289"/>
      <c r="O2045" s="283"/>
      <c r="P2045" s="262">
        <v>1.5856481481481479E-3</v>
      </c>
      <c r="Q2045">
        <v>44475.765138888892</v>
      </c>
      <c r="R2045" t="str">
        <f t="shared" si="65"/>
        <v>#01</v>
      </c>
    </row>
    <row r="2046" spans="1:18" ht="135" x14ac:dyDescent="0.2">
      <c r="A2046" s="255">
        <f t="shared" si="64"/>
        <v>115</v>
      </c>
      <c r="B2046" s="291" t="s">
        <v>325</v>
      </c>
      <c r="C2046" s="292">
        <v>14</v>
      </c>
      <c r="D2046" s="292">
        <v>38</v>
      </c>
      <c r="E2046" s="293" t="s">
        <v>605</v>
      </c>
      <c r="F2046" s="292" t="s">
        <v>241</v>
      </c>
      <c r="G2046" s="294">
        <v>44461</v>
      </c>
      <c r="H2046" s="287" t="s">
        <v>28603</v>
      </c>
      <c r="I2046" s="295">
        <v>1944</v>
      </c>
      <c r="J2046" s="296"/>
      <c r="K2046" s="297" t="s">
        <v>14871</v>
      </c>
      <c r="L2046" s="297" t="s">
        <v>14872</v>
      </c>
      <c r="M2046" s="288" t="s">
        <v>3028</v>
      </c>
      <c r="N2046" s="289"/>
      <c r="O2046" s="283"/>
      <c r="P2046" s="262">
        <v>2.1064814814814813E-3</v>
      </c>
      <c r="Q2046">
        <v>44461.698229166665</v>
      </c>
      <c r="R2046" t="str">
        <f t="shared" si="65"/>
        <v>#01</v>
      </c>
    </row>
    <row r="2047" spans="1:18" ht="59" x14ac:dyDescent="0.2">
      <c r="A2047" s="255">
        <f t="shared" si="64"/>
        <v>60</v>
      </c>
      <c r="B2047" s="291" t="s">
        <v>325</v>
      </c>
      <c r="C2047" s="292">
        <v>14</v>
      </c>
      <c r="D2047" s="292">
        <v>39</v>
      </c>
      <c r="E2047" s="293" t="s">
        <v>605</v>
      </c>
      <c r="F2047" s="292" t="s">
        <v>241</v>
      </c>
      <c r="G2047" s="294">
        <v>44461</v>
      </c>
      <c r="H2047" s="287" t="s">
        <v>28603</v>
      </c>
      <c r="I2047" s="295">
        <v>1945</v>
      </c>
      <c r="J2047" s="296"/>
      <c r="K2047" s="297" t="s">
        <v>14873</v>
      </c>
      <c r="L2047" s="297" t="s">
        <v>14874</v>
      </c>
      <c r="M2047" s="288" t="s">
        <v>3029</v>
      </c>
      <c r="N2047" s="289"/>
      <c r="O2047" s="283"/>
      <c r="P2047" s="262">
        <v>8.2175925925925917E-4</v>
      </c>
      <c r="Q2047">
        <v>44461.70034722222</v>
      </c>
      <c r="R2047" t="str">
        <f t="shared" si="65"/>
        <v>#01</v>
      </c>
    </row>
    <row r="2048" spans="1:18" ht="154" x14ac:dyDescent="0.2">
      <c r="A2048" s="255">
        <f t="shared" si="64"/>
        <v>122</v>
      </c>
      <c r="B2048" s="291" t="s">
        <v>325</v>
      </c>
      <c r="C2048" s="292">
        <v>14</v>
      </c>
      <c r="D2048" s="292">
        <v>40</v>
      </c>
      <c r="E2048" s="293" t="s">
        <v>605</v>
      </c>
      <c r="F2048" s="292" t="s">
        <v>241</v>
      </c>
      <c r="G2048" s="294">
        <v>44461</v>
      </c>
      <c r="H2048" s="287" t="s">
        <v>28603</v>
      </c>
      <c r="I2048" s="295">
        <v>1946</v>
      </c>
      <c r="J2048" s="296"/>
      <c r="K2048" s="297" t="s">
        <v>14875</v>
      </c>
      <c r="L2048" s="297" t="s">
        <v>14876</v>
      </c>
      <c r="M2048" s="288" t="s">
        <v>3030</v>
      </c>
      <c r="N2048" s="289"/>
      <c r="O2048" s="283"/>
      <c r="P2048" s="262">
        <v>8.449074074074075E-4</v>
      </c>
      <c r="Q2048">
        <v>44461.701180555552</v>
      </c>
      <c r="R2048" t="str">
        <f t="shared" si="65"/>
        <v>#01</v>
      </c>
    </row>
    <row r="2049" spans="1:20" ht="173" x14ac:dyDescent="0.2">
      <c r="A2049" s="255">
        <f t="shared" si="64"/>
        <v>173</v>
      </c>
      <c r="B2049" s="291" t="s">
        <v>325</v>
      </c>
      <c r="C2049" s="292">
        <v>14</v>
      </c>
      <c r="D2049" s="292">
        <v>41</v>
      </c>
      <c r="E2049" s="293" t="s">
        <v>605</v>
      </c>
      <c r="F2049" s="292" t="s">
        <v>241</v>
      </c>
      <c r="G2049" s="294">
        <v>44462</v>
      </c>
      <c r="H2049" s="287" t="s">
        <v>28603</v>
      </c>
      <c r="I2049" s="295">
        <v>1947</v>
      </c>
      <c r="J2049" s="296"/>
      <c r="K2049" s="297" t="s">
        <v>14877</v>
      </c>
      <c r="L2049" s="297" t="s">
        <v>14878</v>
      </c>
      <c r="M2049" s="288" t="s">
        <v>3031</v>
      </c>
      <c r="N2049" s="289"/>
      <c r="O2049" s="283"/>
      <c r="P2049" s="262">
        <v>1.0277777777777778E-2</v>
      </c>
      <c r="Q2049">
        <v>44462.437060185184</v>
      </c>
      <c r="R2049" t="str">
        <f t="shared" si="65"/>
        <v>#01</v>
      </c>
    </row>
    <row r="2050" spans="1:20" ht="78" x14ac:dyDescent="0.2">
      <c r="A2050" s="255">
        <f t="shared" si="64"/>
        <v>68</v>
      </c>
      <c r="B2050" s="291" t="s">
        <v>325</v>
      </c>
      <c r="C2050" s="292">
        <v>14</v>
      </c>
      <c r="D2050" s="292">
        <v>42</v>
      </c>
      <c r="E2050" s="293" t="s">
        <v>605</v>
      </c>
      <c r="F2050" s="292" t="s">
        <v>241</v>
      </c>
      <c r="G2050" s="294">
        <v>44462</v>
      </c>
      <c r="H2050" s="287" t="s">
        <v>28603</v>
      </c>
      <c r="I2050" s="295">
        <v>1948</v>
      </c>
      <c r="J2050" s="296"/>
      <c r="K2050" s="297" t="s">
        <v>14879</v>
      </c>
      <c r="L2050" s="297" t="s">
        <v>14880</v>
      </c>
      <c r="M2050" s="288" t="s">
        <v>3032</v>
      </c>
      <c r="N2050" s="289"/>
      <c r="O2050" s="283"/>
      <c r="P2050" s="262">
        <v>9.3750000000000007E-4</v>
      </c>
      <c r="Q2050">
        <v>44462.44736111111</v>
      </c>
      <c r="R2050" t="str">
        <f t="shared" si="65"/>
        <v>#01</v>
      </c>
    </row>
    <row r="2051" spans="1:20" ht="116" x14ac:dyDescent="0.2">
      <c r="A2051" s="255">
        <f t="shared" ref="A2051:A2111" si="66">IF($K2051="","",LEN($K2051))</f>
        <v>73</v>
      </c>
      <c r="B2051" s="291" t="s">
        <v>325</v>
      </c>
      <c r="C2051" s="292">
        <v>14</v>
      </c>
      <c r="D2051" s="292">
        <v>43</v>
      </c>
      <c r="E2051" s="293" t="s">
        <v>605</v>
      </c>
      <c r="F2051" s="292" t="s">
        <v>241</v>
      </c>
      <c r="G2051" s="294">
        <v>44462</v>
      </c>
      <c r="H2051" s="287" t="s">
        <v>28603</v>
      </c>
      <c r="I2051" s="295">
        <v>1949</v>
      </c>
      <c r="J2051" s="296"/>
      <c r="K2051" s="297" t="s">
        <v>27887</v>
      </c>
      <c r="L2051" s="297" t="s">
        <v>27888</v>
      </c>
      <c r="M2051" s="288" t="s">
        <v>3033</v>
      </c>
      <c r="N2051" s="298"/>
      <c r="O2051" s="283"/>
      <c r="P2051" s="262">
        <v>4.5138888888888892E-4</v>
      </c>
      <c r="Q2051">
        <v>44462.448310185187</v>
      </c>
      <c r="R2051" t="str">
        <f t="shared" si="65"/>
        <v>#01</v>
      </c>
    </row>
    <row r="2052" spans="1:20" ht="171" x14ac:dyDescent="0.2">
      <c r="A2052" s="255">
        <f t="shared" si="66"/>
        <v>107</v>
      </c>
      <c r="B2052" s="291" t="s">
        <v>325</v>
      </c>
      <c r="C2052" s="292">
        <v>14</v>
      </c>
      <c r="D2052" s="292">
        <v>43</v>
      </c>
      <c r="E2052" s="293" t="s">
        <v>605</v>
      </c>
      <c r="F2052" s="292" t="s">
        <v>241</v>
      </c>
      <c r="G2052" s="294">
        <v>44462</v>
      </c>
      <c r="H2052" s="287" t="s">
        <v>28603</v>
      </c>
      <c r="I2052" s="295">
        <v>1950</v>
      </c>
      <c r="J2052" s="296"/>
      <c r="K2052" s="297" t="s">
        <v>3034</v>
      </c>
      <c r="L2052" s="297" t="s">
        <v>3035</v>
      </c>
      <c r="M2052" s="288" t="s">
        <v>3036</v>
      </c>
      <c r="N2052" s="298"/>
      <c r="O2052" s="283"/>
      <c r="P2052" s="262">
        <v>5.0925925925925921E-4</v>
      </c>
      <c r="Q2052">
        <v>44462.448784722219</v>
      </c>
      <c r="R2052" t="str">
        <f t="shared" si="65"/>
        <v>#01</v>
      </c>
    </row>
    <row r="2053" spans="1:20" ht="135" x14ac:dyDescent="0.2">
      <c r="A2053" s="255">
        <f t="shared" si="66"/>
        <v>134</v>
      </c>
      <c r="B2053" s="291" t="s">
        <v>325</v>
      </c>
      <c r="C2053" s="292">
        <v>14</v>
      </c>
      <c r="D2053" s="292">
        <v>44</v>
      </c>
      <c r="E2053" s="293" t="s">
        <v>605</v>
      </c>
      <c r="F2053" s="292" t="s">
        <v>241</v>
      </c>
      <c r="G2053" s="294">
        <v>44462</v>
      </c>
      <c r="H2053" s="287" t="s">
        <v>28603</v>
      </c>
      <c r="I2053" s="295">
        <v>1951</v>
      </c>
      <c r="J2053" s="296"/>
      <c r="K2053" s="297" t="s">
        <v>14881</v>
      </c>
      <c r="L2053" s="297" t="s">
        <v>14882</v>
      </c>
      <c r="M2053" s="288" t="s">
        <v>3037</v>
      </c>
      <c r="N2053" s="289"/>
      <c r="O2053" s="283"/>
      <c r="P2053" s="262">
        <v>1.2384259259259258E-3</v>
      </c>
      <c r="Q2053">
        <v>44462.449317129627</v>
      </c>
      <c r="R2053" t="str">
        <f t="shared" si="65"/>
        <v>#01</v>
      </c>
    </row>
    <row r="2054" spans="1:20" ht="116" x14ac:dyDescent="0.2">
      <c r="A2054" s="255">
        <f t="shared" si="66"/>
        <v>94</v>
      </c>
      <c r="B2054" s="291" t="s">
        <v>325</v>
      </c>
      <c r="C2054" s="292">
        <v>14</v>
      </c>
      <c r="D2054" s="292">
        <v>45</v>
      </c>
      <c r="E2054" s="293" t="s">
        <v>605</v>
      </c>
      <c r="F2054" s="292" t="s">
        <v>241</v>
      </c>
      <c r="G2054" s="294">
        <v>44462</v>
      </c>
      <c r="H2054" s="287" t="s">
        <v>28603</v>
      </c>
      <c r="I2054" s="295">
        <v>1952</v>
      </c>
      <c r="J2054" s="296"/>
      <c r="K2054" s="297" t="s">
        <v>14883</v>
      </c>
      <c r="L2054" s="297" t="s">
        <v>14884</v>
      </c>
      <c r="M2054" s="288" t="s">
        <v>3038</v>
      </c>
      <c r="N2054" s="289"/>
      <c r="O2054" s="283"/>
      <c r="P2054" s="262">
        <v>5.9027777777777778E-4</v>
      </c>
      <c r="Q2054">
        <v>44462.450578703705</v>
      </c>
      <c r="R2054" t="str">
        <f t="shared" si="65"/>
        <v>#01</v>
      </c>
    </row>
    <row r="2055" spans="1:20" ht="42" x14ac:dyDescent="0.2">
      <c r="A2055" s="255">
        <f t="shared" si="66"/>
        <v>51</v>
      </c>
      <c r="B2055" s="291" t="s">
        <v>325</v>
      </c>
      <c r="C2055" s="292">
        <v>14</v>
      </c>
      <c r="D2055" s="292">
        <v>46</v>
      </c>
      <c r="E2055" s="293" t="s">
        <v>605</v>
      </c>
      <c r="F2055" s="292" t="s">
        <v>241</v>
      </c>
      <c r="G2055" s="294">
        <v>44462</v>
      </c>
      <c r="H2055" s="287" t="s">
        <v>28603</v>
      </c>
      <c r="I2055" s="295">
        <v>1953</v>
      </c>
      <c r="J2055" s="296"/>
      <c r="K2055" s="297" t="s">
        <v>14885</v>
      </c>
      <c r="L2055" s="297" t="s">
        <v>14886</v>
      </c>
      <c r="M2055" s="288" t="s">
        <v>3039</v>
      </c>
      <c r="N2055" s="289"/>
      <c r="O2055" s="283"/>
      <c r="P2055" s="262">
        <v>3.7037037037037035E-4</v>
      </c>
      <c r="Q2055">
        <v>44462.451180555552</v>
      </c>
      <c r="R2055" t="str">
        <f t="shared" si="65"/>
        <v>#01</v>
      </c>
    </row>
    <row r="2056" spans="1:20" ht="116" x14ac:dyDescent="0.2">
      <c r="A2056" s="255">
        <f t="shared" si="66"/>
        <v>151</v>
      </c>
      <c r="B2056" s="291" t="s">
        <v>325</v>
      </c>
      <c r="C2056" s="292">
        <v>14</v>
      </c>
      <c r="D2056" s="292">
        <v>47</v>
      </c>
      <c r="E2056" s="293" t="s">
        <v>605</v>
      </c>
      <c r="F2056" s="292" t="s">
        <v>241</v>
      </c>
      <c r="G2056" s="294">
        <v>44462</v>
      </c>
      <c r="H2056" s="287" t="s">
        <v>28603</v>
      </c>
      <c r="I2056" s="295">
        <v>1954</v>
      </c>
      <c r="J2056" s="296"/>
      <c r="K2056" s="297" t="s">
        <v>14887</v>
      </c>
      <c r="L2056" s="297" t="s">
        <v>14888</v>
      </c>
      <c r="M2056" s="288" t="s">
        <v>3040</v>
      </c>
      <c r="N2056" s="289"/>
      <c r="O2056" s="283"/>
      <c r="P2056" s="262">
        <v>1.4699074074074074E-3</v>
      </c>
      <c r="Q2056">
        <v>44462.451574074075</v>
      </c>
      <c r="R2056" t="str">
        <f t="shared" si="65"/>
        <v>#01</v>
      </c>
    </row>
    <row r="2057" spans="1:20" ht="154" x14ac:dyDescent="0.2">
      <c r="A2057" s="255">
        <f t="shared" si="66"/>
        <v>102</v>
      </c>
      <c r="B2057" s="291" t="s">
        <v>325</v>
      </c>
      <c r="C2057" s="292">
        <v>14</v>
      </c>
      <c r="D2057" s="292">
        <v>48</v>
      </c>
      <c r="E2057" s="293" t="s">
        <v>605</v>
      </c>
      <c r="F2057" s="292" t="s">
        <v>241</v>
      </c>
      <c r="G2057" s="294">
        <v>44462</v>
      </c>
      <c r="H2057" s="287" t="s">
        <v>28603</v>
      </c>
      <c r="I2057" s="295">
        <v>1955</v>
      </c>
      <c r="J2057" s="296"/>
      <c r="K2057" s="297" t="s">
        <v>14889</v>
      </c>
      <c r="L2057" s="297" t="s">
        <v>14890</v>
      </c>
      <c r="M2057" s="288" t="s">
        <v>3041</v>
      </c>
      <c r="N2057" s="289"/>
      <c r="O2057" s="283"/>
      <c r="P2057" s="262">
        <v>6.2500000000000001E-4</v>
      </c>
      <c r="Q2057">
        <v>44462.453055555554</v>
      </c>
      <c r="R2057" t="str">
        <f t="shared" si="65"/>
        <v>#01</v>
      </c>
    </row>
    <row r="2058" spans="1:20" ht="135" x14ac:dyDescent="0.2">
      <c r="A2058" s="255">
        <f t="shared" si="66"/>
        <v>132</v>
      </c>
      <c r="B2058" s="291" t="s">
        <v>325</v>
      </c>
      <c r="C2058" s="292">
        <v>14</v>
      </c>
      <c r="D2058" s="292">
        <v>49</v>
      </c>
      <c r="E2058" s="293" t="s">
        <v>605</v>
      </c>
      <c r="F2058" s="292" t="s">
        <v>241</v>
      </c>
      <c r="G2058" s="294">
        <v>44462</v>
      </c>
      <c r="H2058" s="287" t="s">
        <v>28603</v>
      </c>
      <c r="I2058" s="295">
        <v>1956</v>
      </c>
      <c r="J2058" s="296"/>
      <c r="K2058" s="297" t="s">
        <v>14891</v>
      </c>
      <c r="L2058" s="297" t="s">
        <v>14892</v>
      </c>
      <c r="M2058" s="288" t="s">
        <v>3042</v>
      </c>
      <c r="N2058" s="289"/>
      <c r="O2058" s="283"/>
      <c r="P2058" s="262">
        <v>9.0277777777777784E-4</v>
      </c>
      <c r="Q2058">
        <v>44462.453692129631</v>
      </c>
      <c r="R2058" t="str">
        <f t="shared" si="65"/>
        <v>#01</v>
      </c>
    </row>
    <row r="2059" spans="1:20" ht="97" x14ac:dyDescent="0.2">
      <c r="A2059" s="255">
        <f t="shared" si="66"/>
        <v>34</v>
      </c>
      <c r="B2059" s="291" t="s">
        <v>325</v>
      </c>
      <c r="C2059" s="292">
        <v>14</v>
      </c>
      <c r="D2059" s="292">
        <v>50</v>
      </c>
      <c r="E2059" s="293" t="s">
        <v>605</v>
      </c>
      <c r="F2059" s="292" t="s">
        <v>241</v>
      </c>
      <c r="G2059" s="294">
        <v>44462</v>
      </c>
      <c r="H2059" s="287" t="s">
        <v>28603</v>
      </c>
      <c r="I2059" s="295">
        <v>1957</v>
      </c>
      <c r="J2059" s="296"/>
      <c r="K2059" s="297" t="s">
        <v>14893</v>
      </c>
      <c r="L2059" s="297" t="s">
        <v>14894</v>
      </c>
      <c r="M2059" s="288" t="s">
        <v>3043</v>
      </c>
      <c r="N2059" s="289"/>
      <c r="O2059" s="283"/>
      <c r="P2059" s="262">
        <v>5.5555555555555556E-4</v>
      </c>
      <c r="Q2059">
        <v>44462.454618055555</v>
      </c>
      <c r="R2059" t="str">
        <f t="shared" si="65"/>
        <v>#01</v>
      </c>
    </row>
    <row r="2060" spans="1:20" ht="156" x14ac:dyDescent="0.2">
      <c r="A2060" s="255">
        <f t="shared" si="66"/>
        <v>208</v>
      </c>
      <c r="B2060" s="291" t="s">
        <v>325</v>
      </c>
      <c r="C2060" s="292">
        <v>14</v>
      </c>
      <c r="D2060" s="292">
        <v>51</v>
      </c>
      <c r="E2060" s="293" t="s">
        <v>605</v>
      </c>
      <c r="F2060" s="292" t="s">
        <v>241</v>
      </c>
      <c r="G2060" s="294">
        <v>44462</v>
      </c>
      <c r="H2060" s="287" t="s">
        <v>28603</v>
      </c>
      <c r="I2060" s="295">
        <v>1958</v>
      </c>
      <c r="J2060" s="296"/>
      <c r="K2060" s="297" t="s">
        <v>14895</v>
      </c>
      <c r="L2060" s="297" t="s">
        <v>14896</v>
      </c>
      <c r="M2060" s="288" t="s">
        <v>3044</v>
      </c>
      <c r="N2060" s="298"/>
      <c r="O2060" s="283"/>
      <c r="P2060" s="262">
        <v>1.4120370370370369E-3</v>
      </c>
      <c r="Q2060">
        <v>44462.455208333333</v>
      </c>
      <c r="R2060" t="str">
        <f t="shared" si="65"/>
        <v>#01</v>
      </c>
    </row>
    <row r="2061" spans="1:20" ht="154" x14ac:dyDescent="0.2">
      <c r="A2061" s="255">
        <f t="shared" si="66"/>
        <v>120</v>
      </c>
      <c r="B2061" s="291" t="s">
        <v>325</v>
      </c>
      <c r="C2061" s="292">
        <v>14</v>
      </c>
      <c r="D2061" s="292">
        <v>53</v>
      </c>
      <c r="E2061" s="293" t="s">
        <v>605</v>
      </c>
      <c r="F2061" s="292" t="s">
        <v>241</v>
      </c>
      <c r="G2061" s="294">
        <v>44462</v>
      </c>
      <c r="H2061" s="287" t="s">
        <v>28603</v>
      </c>
      <c r="I2061" s="295">
        <v>1959</v>
      </c>
      <c r="J2061" s="296"/>
      <c r="K2061" s="297" t="s">
        <v>27885</v>
      </c>
      <c r="L2061" s="297" t="s">
        <v>27886</v>
      </c>
      <c r="M2061" s="288" t="s">
        <v>3045</v>
      </c>
      <c r="N2061" s="289"/>
      <c r="O2061" s="283"/>
      <c r="P2061" s="262">
        <v>1.9212962962962962E-3</v>
      </c>
      <c r="Q2061">
        <v>44462.456643518519</v>
      </c>
      <c r="R2061" t="str">
        <f t="shared" si="65"/>
        <v>#01</v>
      </c>
    </row>
    <row r="2062" spans="1:20" ht="154" x14ac:dyDescent="0.2">
      <c r="A2062" s="255">
        <f t="shared" si="66"/>
        <v>219</v>
      </c>
      <c r="B2062" s="291" t="s">
        <v>325</v>
      </c>
      <c r="C2062" s="292">
        <v>14</v>
      </c>
      <c r="D2062" s="292">
        <v>54</v>
      </c>
      <c r="E2062" s="293" t="s">
        <v>605</v>
      </c>
      <c r="F2062" s="292" t="s">
        <v>241</v>
      </c>
      <c r="G2062" s="294">
        <v>44462</v>
      </c>
      <c r="H2062" s="287" t="s">
        <v>28603</v>
      </c>
      <c r="I2062" s="295">
        <v>1960</v>
      </c>
      <c r="J2062" s="296"/>
      <c r="K2062" s="297" t="s">
        <v>14897</v>
      </c>
      <c r="L2062" s="297" t="s">
        <v>14898</v>
      </c>
      <c r="M2062" s="288" t="s">
        <v>3046</v>
      </c>
      <c r="N2062" s="289"/>
      <c r="O2062" s="283"/>
      <c r="P2062" s="262">
        <v>5.7870370370370378E-4</v>
      </c>
      <c r="Q2062">
        <v>44462.458599537036</v>
      </c>
      <c r="R2062" t="str">
        <f t="shared" si="65"/>
        <v>#01</v>
      </c>
    </row>
    <row r="2063" spans="1:20" ht="135" x14ac:dyDescent="0.2">
      <c r="A2063" s="255">
        <f t="shared" si="66"/>
        <v>101</v>
      </c>
      <c r="B2063" s="291" t="s">
        <v>325</v>
      </c>
      <c r="C2063" s="292">
        <v>14</v>
      </c>
      <c r="D2063" s="292">
        <v>55</v>
      </c>
      <c r="E2063" s="293" t="s">
        <v>605</v>
      </c>
      <c r="F2063" s="292" t="s">
        <v>241</v>
      </c>
      <c r="G2063" s="294">
        <v>44462</v>
      </c>
      <c r="H2063" s="287" t="s">
        <v>28603</v>
      </c>
      <c r="I2063" s="295">
        <v>1961</v>
      </c>
      <c r="J2063" s="296"/>
      <c r="K2063" s="297" t="s">
        <v>14899</v>
      </c>
      <c r="L2063" s="297" t="s">
        <v>14900</v>
      </c>
      <c r="M2063" s="288" t="s">
        <v>3047</v>
      </c>
      <c r="N2063" s="298"/>
      <c r="O2063" s="283"/>
      <c r="P2063" s="262">
        <v>2.3148148148148147E-5</v>
      </c>
      <c r="Q2063">
        <v>44462.462870370371</v>
      </c>
      <c r="R2063" t="str">
        <f t="shared" si="65"/>
        <v>#01</v>
      </c>
    </row>
    <row r="2064" spans="1:20" ht="135" x14ac:dyDescent="0.2">
      <c r="A2064" s="255">
        <f t="shared" si="66"/>
        <v>101</v>
      </c>
      <c r="B2064" s="291" t="s">
        <v>325</v>
      </c>
      <c r="C2064" s="292">
        <v>14</v>
      </c>
      <c r="D2064" s="292">
        <v>55</v>
      </c>
      <c r="E2064" s="293" t="s">
        <v>605</v>
      </c>
      <c r="F2064" s="292" t="s">
        <v>241</v>
      </c>
      <c r="G2064" s="294">
        <v>44462</v>
      </c>
      <c r="H2064" s="287" t="s">
        <v>28603</v>
      </c>
      <c r="I2064" s="295" t="s">
        <v>29253</v>
      </c>
      <c r="J2064" s="296"/>
      <c r="K2064" s="297" t="s">
        <v>14899</v>
      </c>
      <c r="L2064" s="297" t="s">
        <v>14900</v>
      </c>
      <c r="M2064" s="299" t="s">
        <v>29254</v>
      </c>
      <c r="N2064" s="302"/>
      <c r="O2064" s="283"/>
      <c r="P2064" s="262">
        <v>3.4722222222222224E-4</v>
      </c>
      <c r="Q2064">
        <v>44462.462916666664</v>
      </c>
      <c r="R2064" t="str">
        <f t="shared" si="65"/>
        <v>#01</v>
      </c>
      <c r="S2064" t="s">
        <v>29252</v>
      </c>
      <c r="T2064" t="s">
        <v>29251</v>
      </c>
    </row>
    <row r="2065" spans="1:18" ht="133" x14ac:dyDescent="0.2">
      <c r="A2065" s="255">
        <f t="shared" si="66"/>
        <v>16</v>
      </c>
      <c r="B2065" s="291" t="s">
        <v>325</v>
      </c>
      <c r="C2065" s="292">
        <v>14</v>
      </c>
      <c r="D2065" s="292">
        <v>55</v>
      </c>
      <c r="E2065" s="293" t="s">
        <v>605</v>
      </c>
      <c r="F2065" s="292" t="s">
        <v>241</v>
      </c>
      <c r="G2065" s="294">
        <v>44462</v>
      </c>
      <c r="H2065" s="287" t="s">
        <v>28603</v>
      </c>
      <c r="I2065" s="295">
        <v>1962</v>
      </c>
      <c r="J2065" s="296"/>
      <c r="K2065" s="297" t="s">
        <v>3048</v>
      </c>
      <c r="L2065" s="297" t="s">
        <v>3049</v>
      </c>
      <c r="M2065" s="288" t="s">
        <v>3050</v>
      </c>
      <c r="N2065" s="298"/>
      <c r="O2065" s="283"/>
      <c r="P2065" s="262">
        <v>1.1111111111111111E-3</v>
      </c>
      <c r="Q2065">
        <v>44462.463275462964</v>
      </c>
      <c r="R2065" t="str">
        <f t="shared" si="65"/>
        <v>#01</v>
      </c>
    </row>
    <row r="2066" spans="1:18" ht="78" x14ac:dyDescent="0.2">
      <c r="A2066" s="255">
        <f t="shared" si="66"/>
        <v>98</v>
      </c>
      <c r="B2066" s="291" t="s">
        <v>325</v>
      </c>
      <c r="C2066" s="292">
        <v>14</v>
      </c>
      <c r="D2066" s="292">
        <v>56</v>
      </c>
      <c r="E2066" s="293" t="s">
        <v>605</v>
      </c>
      <c r="F2066" s="292" t="s">
        <v>241</v>
      </c>
      <c r="G2066" s="294">
        <v>44475</v>
      </c>
      <c r="H2066" s="287" t="s">
        <v>28603</v>
      </c>
      <c r="I2066" s="295">
        <v>1963</v>
      </c>
      <c r="J2066" s="296"/>
      <c r="K2066" s="297" t="s">
        <v>14901</v>
      </c>
      <c r="L2066" s="297" t="s">
        <v>14902</v>
      </c>
      <c r="M2066" s="288" t="s">
        <v>3051</v>
      </c>
      <c r="N2066" s="289"/>
      <c r="O2066" s="283"/>
      <c r="P2066" s="262">
        <v>6.4814814814814813E-4</v>
      </c>
      <c r="Q2066">
        <v>44475.768194444441</v>
      </c>
      <c r="R2066" t="str">
        <f t="shared" si="65"/>
        <v>#01</v>
      </c>
    </row>
    <row r="2067" spans="1:18" ht="59" x14ac:dyDescent="0.2">
      <c r="A2067" s="255">
        <f t="shared" si="66"/>
        <v>66</v>
      </c>
      <c r="B2067" s="291" t="s">
        <v>325</v>
      </c>
      <c r="C2067" s="292">
        <v>14</v>
      </c>
      <c r="D2067" s="292">
        <v>57</v>
      </c>
      <c r="E2067" s="293" t="s">
        <v>605</v>
      </c>
      <c r="F2067" s="292" t="s">
        <v>241</v>
      </c>
      <c r="G2067" s="294">
        <v>44475</v>
      </c>
      <c r="H2067" s="287" t="s">
        <v>28603</v>
      </c>
      <c r="I2067" s="295">
        <v>1964</v>
      </c>
      <c r="J2067" s="296"/>
      <c r="K2067" s="297" t="s">
        <v>14903</v>
      </c>
      <c r="L2067" s="297" t="s">
        <v>14904</v>
      </c>
      <c r="M2067" s="288" t="s">
        <v>3052</v>
      </c>
      <c r="N2067" s="289"/>
      <c r="O2067" s="283"/>
      <c r="P2067" s="262">
        <v>5.7870370370370366E-5</v>
      </c>
      <c r="Q2067">
        <v>44475.768865740742</v>
      </c>
      <c r="R2067" t="str">
        <f t="shared" si="65"/>
        <v>#01</v>
      </c>
    </row>
    <row r="2068" spans="1:18" ht="211" x14ac:dyDescent="0.2">
      <c r="A2068" s="255">
        <f t="shared" si="66"/>
        <v>138</v>
      </c>
      <c r="B2068" s="291" t="s">
        <v>325</v>
      </c>
      <c r="C2068" s="292">
        <v>14</v>
      </c>
      <c r="D2068" s="292">
        <v>58</v>
      </c>
      <c r="E2068" s="293" t="s">
        <v>605</v>
      </c>
      <c r="F2068" s="292" t="s">
        <v>241</v>
      </c>
      <c r="G2068" s="294">
        <v>44475</v>
      </c>
      <c r="H2068" s="287" t="s">
        <v>28603</v>
      </c>
      <c r="I2068" s="295">
        <v>1965</v>
      </c>
      <c r="J2068" s="296"/>
      <c r="K2068" s="297" t="s">
        <v>14905</v>
      </c>
      <c r="L2068" s="297" t="s">
        <v>14906</v>
      </c>
      <c r="M2068" s="288" t="s">
        <v>3053</v>
      </c>
      <c r="N2068" s="289"/>
      <c r="O2068" s="283"/>
      <c r="P2068" s="262">
        <v>1.7824074074074072E-3</v>
      </c>
      <c r="Q2068">
        <v>44475.768946759257</v>
      </c>
      <c r="R2068" t="str">
        <f t="shared" si="65"/>
        <v>#01</v>
      </c>
    </row>
    <row r="2069" spans="1:18" ht="98" x14ac:dyDescent="0.2">
      <c r="A2069" s="255">
        <f t="shared" si="66"/>
        <v>101</v>
      </c>
      <c r="B2069" s="291" t="s">
        <v>325</v>
      </c>
      <c r="C2069" s="292">
        <v>14</v>
      </c>
      <c r="D2069" s="292">
        <v>59</v>
      </c>
      <c r="E2069" s="293" t="s">
        <v>605</v>
      </c>
      <c r="F2069" s="292" t="s">
        <v>241</v>
      </c>
      <c r="G2069" s="294">
        <v>44462</v>
      </c>
      <c r="H2069" s="287" t="s">
        <v>28603</v>
      </c>
      <c r="I2069" s="295">
        <v>1966</v>
      </c>
      <c r="J2069" s="296"/>
      <c r="K2069" s="297" t="s">
        <v>14907</v>
      </c>
      <c r="L2069" s="297" t="s">
        <v>14908</v>
      </c>
      <c r="M2069" s="288" t="s">
        <v>3054</v>
      </c>
      <c r="N2069" s="289"/>
      <c r="O2069" s="283"/>
      <c r="P2069" s="262">
        <v>1.1342592592592591E-3</v>
      </c>
      <c r="Q2069">
        <v>44462.465995370374</v>
      </c>
      <c r="R2069" t="str">
        <f t="shared" si="65"/>
        <v>#01</v>
      </c>
    </row>
    <row r="2070" spans="1:18" ht="135" x14ac:dyDescent="0.2">
      <c r="A2070" s="255">
        <f t="shared" si="66"/>
        <v>127</v>
      </c>
      <c r="B2070" s="291" t="s">
        <v>325</v>
      </c>
      <c r="C2070" s="292">
        <v>14</v>
      </c>
      <c r="D2070" s="292">
        <v>60</v>
      </c>
      <c r="E2070" s="293" t="s">
        <v>605</v>
      </c>
      <c r="F2070" s="292" t="s">
        <v>241</v>
      </c>
      <c r="G2070" s="294">
        <v>44462</v>
      </c>
      <c r="H2070" s="287" t="s">
        <v>28603</v>
      </c>
      <c r="I2070" s="295">
        <v>1967</v>
      </c>
      <c r="J2070" s="296"/>
      <c r="K2070" s="297" t="s">
        <v>14909</v>
      </c>
      <c r="L2070" s="297" t="s">
        <v>14910</v>
      </c>
      <c r="M2070" s="288" t="s">
        <v>3055</v>
      </c>
      <c r="N2070" s="289"/>
      <c r="O2070" s="283"/>
      <c r="P2070" s="262">
        <v>5.2083333333333333E-4</v>
      </c>
      <c r="Q2070">
        <v>44462.467152777775</v>
      </c>
      <c r="R2070" t="str">
        <f t="shared" si="65"/>
        <v>#01</v>
      </c>
    </row>
    <row r="2071" spans="1:18" ht="98" x14ac:dyDescent="0.2">
      <c r="A2071" s="255">
        <f t="shared" si="66"/>
        <v>127</v>
      </c>
      <c r="B2071" s="291" t="s">
        <v>325</v>
      </c>
      <c r="C2071" s="292">
        <v>14</v>
      </c>
      <c r="D2071" s="292">
        <v>61</v>
      </c>
      <c r="E2071" s="293" t="s">
        <v>605</v>
      </c>
      <c r="F2071" s="292" t="s">
        <v>241</v>
      </c>
      <c r="G2071" s="294">
        <v>44462</v>
      </c>
      <c r="H2071" s="287" t="s">
        <v>28603</v>
      </c>
      <c r="I2071" s="295">
        <v>1968</v>
      </c>
      <c r="J2071" s="296"/>
      <c r="K2071" s="297" t="s">
        <v>14911</v>
      </c>
      <c r="L2071" s="297" t="s">
        <v>14912</v>
      </c>
      <c r="M2071" s="288" t="s">
        <v>3056</v>
      </c>
      <c r="N2071" s="289"/>
      <c r="O2071" s="283"/>
      <c r="P2071" s="262">
        <v>5.0925925925925921E-4</v>
      </c>
      <c r="Q2071">
        <v>44462.46769675926</v>
      </c>
      <c r="R2071" t="str">
        <f t="shared" si="65"/>
        <v>#01</v>
      </c>
    </row>
    <row r="2072" spans="1:18" ht="173" x14ac:dyDescent="0.2">
      <c r="A2072" s="255">
        <f t="shared" si="66"/>
        <v>128</v>
      </c>
      <c r="B2072" s="291" t="s">
        <v>325</v>
      </c>
      <c r="C2072" s="292">
        <v>14</v>
      </c>
      <c r="D2072" s="292">
        <v>62</v>
      </c>
      <c r="E2072" s="293" t="s">
        <v>605</v>
      </c>
      <c r="F2072" s="292" t="s">
        <v>241</v>
      </c>
      <c r="G2072" s="294">
        <v>44462</v>
      </c>
      <c r="H2072" s="287" t="s">
        <v>28603</v>
      </c>
      <c r="I2072" s="295">
        <v>1969</v>
      </c>
      <c r="J2072" s="296"/>
      <c r="K2072" s="297" t="s">
        <v>14913</v>
      </c>
      <c r="L2072" s="297" t="s">
        <v>14914</v>
      </c>
      <c r="M2072" s="288" t="s">
        <v>3057</v>
      </c>
      <c r="N2072" s="289"/>
      <c r="O2072" s="283"/>
      <c r="P2072" s="262">
        <v>1.1574074074074073E-4</v>
      </c>
      <c r="Q2072">
        <v>44462.46980324074</v>
      </c>
      <c r="R2072" t="str">
        <f t="shared" si="65"/>
        <v>#01</v>
      </c>
    </row>
    <row r="2073" spans="1:18" ht="173" x14ac:dyDescent="0.2">
      <c r="A2073" s="255">
        <f t="shared" si="66"/>
        <v>91</v>
      </c>
      <c r="B2073" s="291" t="s">
        <v>325</v>
      </c>
      <c r="C2073" s="292">
        <v>14</v>
      </c>
      <c r="D2073" s="292">
        <v>63</v>
      </c>
      <c r="E2073" s="293" t="s">
        <v>605</v>
      </c>
      <c r="F2073" s="292" t="s">
        <v>241</v>
      </c>
      <c r="G2073" s="294">
        <v>44475</v>
      </c>
      <c r="H2073" s="287" t="s">
        <v>28603</v>
      </c>
      <c r="I2073" s="295">
        <v>1970</v>
      </c>
      <c r="J2073" s="296"/>
      <c r="K2073" s="297" t="s">
        <v>14915</v>
      </c>
      <c r="L2073" s="297" t="s">
        <v>14916</v>
      </c>
      <c r="M2073" s="288" t="s">
        <v>3058</v>
      </c>
      <c r="N2073" s="289"/>
      <c r="O2073" s="283"/>
      <c r="P2073" s="262">
        <v>1.3425925925925925E-3</v>
      </c>
      <c r="Q2073">
        <v>44475.770775462966</v>
      </c>
      <c r="R2073" t="str">
        <f t="shared" si="65"/>
        <v>#01</v>
      </c>
    </row>
    <row r="2074" spans="1:18" ht="154" x14ac:dyDescent="0.2">
      <c r="A2074" s="255">
        <f t="shared" si="66"/>
        <v>108</v>
      </c>
      <c r="B2074" s="291" t="s">
        <v>325</v>
      </c>
      <c r="C2074" s="292">
        <v>14</v>
      </c>
      <c r="D2074" s="292">
        <v>64</v>
      </c>
      <c r="E2074" s="293" t="s">
        <v>605</v>
      </c>
      <c r="F2074" s="292" t="s">
        <v>241</v>
      </c>
      <c r="G2074" s="294">
        <v>44462</v>
      </c>
      <c r="H2074" s="287" t="s">
        <v>28603</v>
      </c>
      <c r="I2074" s="295">
        <v>1971</v>
      </c>
      <c r="J2074" s="296"/>
      <c r="K2074" s="297" t="s">
        <v>14917</v>
      </c>
      <c r="L2074" s="297" t="s">
        <v>14918</v>
      </c>
      <c r="M2074" s="288" t="s">
        <v>3059</v>
      </c>
      <c r="N2074" s="289"/>
      <c r="O2074" s="283"/>
      <c r="P2074" s="262">
        <v>3.7037037037037035E-4</v>
      </c>
      <c r="Q2074">
        <v>44462.47184027778</v>
      </c>
      <c r="R2074" t="str">
        <f t="shared" si="65"/>
        <v>#01</v>
      </c>
    </row>
    <row r="2075" spans="1:18" ht="192" x14ac:dyDescent="0.2">
      <c r="A2075" s="255">
        <f t="shared" si="66"/>
        <v>184</v>
      </c>
      <c r="B2075" s="291" t="s">
        <v>325</v>
      </c>
      <c r="C2075" s="292">
        <v>14</v>
      </c>
      <c r="D2075" s="292">
        <v>65</v>
      </c>
      <c r="E2075" s="293" t="s">
        <v>605</v>
      </c>
      <c r="F2075" s="292" t="s">
        <v>241</v>
      </c>
      <c r="G2075" s="294">
        <v>44462</v>
      </c>
      <c r="H2075" s="287" t="s">
        <v>28603</v>
      </c>
      <c r="I2075" s="295">
        <v>1972</v>
      </c>
      <c r="J2075" s="296"/>
      <c r="K2075" s="297" t="s">
        <v>14919</v>
      </c>
      <c r="L2075" s="297" t="s">
        <v>14920</v>
      </c>
      <c r="M2075" s="288" t="s">
        <v>3060</v>
      </c>
      <c r="N2075" s="289"/>
      <c r="O2075" s="283"/>
      <c r="P2075" s="262">
        <v>1.0069444444444444E-3</v>
      </c>
      <c r="Q2075">
        <v>44462.472222222219</v>
      </c>
      <c r="R2075" t="str">
        <f t="shared" si="65"/>
        <v>#01</v>
      </c>
    </row>
    <row r="2076" spans="1:18" ht="116" x14ac:dyDescent="0.2">
      <c r="A2076" s="255">
        <f t="shared" si="66"/>
        <v>87</v>
      </c>
      <c r="B2076" s="291" t="s">
        <v>325</v>
      </c>
      <c r="C2076" s="292">
        <v>14</v>
      </c>
      <c r="D2076" s="292">
        <v>66</v>
      </c>
      <c r="E2076" s="293" t="s">
        <v>605</v>
      </c>
      <c r="F2076" s="292" t="s">
        <v>241</v>
      </c>
      <c r="G2076" s="294">
        <v>44462</v>
      </c>
      <c r="H2076" s="287" t="s">
        <v>28603</v>
      </c>
      <c r="I2076" s="295">
        <v>1973</v>
      </c>
      <c r="J2076" s="296"/>
      <c r="K2076" s="297" t="s">
        <v>27883</v>
      </c>
      <c r="L2076" s="297" t="s">
        <v>27884</v>
      </c>
      <c r="M2076" s="288" t="s">
        <v>3061</v>
      </c>
      <c r="N2076" s="289"/>
      <c r="O2076" s="283"/>
      <c r="P2076" s="262">
        <v>1.1342592592592591E-3</v>
      </c>
      <c r="Q2076">
        <v>44462.473240740743</v>
      </c>
      <c r="R2076" t="str">
        <f t="shared" si="65"/>
        <v>#01</v>
      </c>
    </row>
    <row r="2077" spans="1:18" ht="97" x14ac:dyDescent="0.2">
      <c r="A2077" s="255">
        <f t="shared" si="66"/>
        <v>106</v>
      </c>
      <c r="B2077" s="291" t="s">
        <v>325</v>
      </c>
      <c r="C2077" s="292">
        <v>14</v>
      </c>
      <c r="D2077" s="292">
        <v>67</v>
      </c>
      <c r="E2077" s="293" t="s">
        <v>605</v>
      </c>
      <c r="F2077" s="292" t="s">
        <v>241</v>
      </c>
      <c r="G2077" s="294">
        <v>44462</v>
      </c>
      <c r="H2077" s="287" t="s">
        <v>28603</v>
      </c>
      <c r="I2077" s="295">
        <v>1974</v>
      </c>
      <c r="J2077" s="296"/>
      <c r="K2077" s="297" t="s">
        <v>14921</v>
      </c>
      <c r="L2077" s="297" t="s">
        <v>14922</v>
      </c>
      <c r="M2077" s="288" t="s">
        <v>3062</v>
      </c>
      <c r="N2077" s="289"/>
      <c r="O2077" s="283"/>
      <c r="P2077" s="262">
        <v>3.8194444444444446E-4</v>
      </c>
      <c r="Q2077">
        <v>44462.474386574075</v>
      </c>
      <c r="R2077" t="str">
        <f t="shared" si="65"/>
        <v>#01</v>
      </c>
    </row>
    <row r="2078" spans="1:18" ht="135" x14ac:dyDescent="0.2">
      <c r="A2078" s="255">
        <f t="shared" si="66"/>
        <v>135</v>
      </c>
      <c r="B2078" s="291" t="s">
        <v>325</v>
      </c>
      <c r="C2078" s="292">
        <v>14</v>
      </c>
      <c r="D2078" s="292">
        <v>68</v>
      </c>
      <c r="E2078" s="293" t="s">
        <v>605</v>
      </c>
      <c r="F2078" s="292" t="s">
        <v>241</v>
      </c>
      <c r="G2078" s="294">
        <v>44462</v>
      </c>
      <c r="H2078" s="287" t="s">
        <v>28603</v>
      </c>
      <c r="I2078" s="295">
        <v>1975</v>
      </c>
      <c r="J2078" s="296"/>
      <c r="K2078" s="297" t="s">
        <v>14923</v>
      </c>
      <c r="L2078" s="297" t="s">
        <v>14924</v>
      </c>
      <c r="M2078" s="288" t="s">
        <v>3063</v>
      </c>
      <c r="N2078" s="289"/>
      <c r="O2078" s="283"/>
      <c r="P2078" s="262">
        <v>8.1018518518518516E-4</v>
      </c>
      <c r="Q2078">
        <v>44462.474780092591</v>
      </c>
      <c r="R2078" t="str">
        <f t="shared" si="65"/>
        <v>#01</v>
      </c>
    </row>
    <row r="2079" spans="1:18" ht="126" x14ac:dyDescent="0.2">
      <c r="A2079" s="255">
        <f t="shared" si="66"/>
        <v>158</v>
      </c>
      <c r="B2079" s="291" t="s">
        <v>325</v>
      </c>
      <c r="C2079" s="292">
        <v>14</v>
      </c>
      <c r="D2079" s="292">
        <v>69</v>
      </c>
      <c r="E2079" s="293" t="s">
        <v>605</v>
      </c>
      <c r="F2079" s="292" t="s">
        <v>241</v>
      </c>
      <c r="G2079" s="294">
        <v>44462</v>
      </c>
      <c r="H2079" s="287" t="s">
        <v>28603</v>
      </c>
      <c r="I2079" s="295">
        <v>1976</v>
      </c>
      <c r="J2079" s="296"/>
      <c r="K2079" s="297" t="s">
        <v>14925</v>
      </c>
      <c r="L2079" s="297" t="s">
        <v>14926</v>
      </c>
      <c r="M2079" s="288" t="s">
        <v>3064</v>
      </c>
      <c r="N2079" s="289"/>
      <c r="O2079" s="283"/>
      <c r="P2079" s="262">
        <v>1.3078703703703705E-3</v>
      </c>
      <c r="Q2079">
        <v>44462.475601851853</v>
      </c>
      <c r="R2079" t="str">
        <f t="shared" si="65"/>
        <v>#01</v>
      </c>
    </row>
    <row r="2080" spans="1:18" ht="154" x14ac:dyDescent="0.2">
      <c r="A2080" s="255">
        <f t="shared" si="66"/>
        <v>202</v>
      </c>
      <c r="B2080" s="291" t="s">
        <v>325</v>
      </c>
      <c r="C2080" s="292">
        <v>14</v>
      </c>
      <c r="D2080" s="292">
        <v>70</v>
      </c>
      <c r="E2080" s="293" t="s">
        <v>605</v>
      </c>
      <c r="F2080" s="292" t="s">
        <v>241</v>
      </c>
      <c r="G2080" s="294">
        <v>44462</v>
      </c>
      <c r="H2080" s="287" t="s">
        <v>28603</v>
      </c>
      <c r="I2080" s="295">
        <v>1977</v>
      </c>
      <c r="J2080" s="296"/>
      <c r="K2080" s="297" t="s">
        <v>14927</v>
      </c>
      <c r="L2080" s="297" t="s">
        <v>14928</v>
      </c>
      <c r="M2080" s="288" t="s">
        <v>3065</v>
      </c>
      <c r="N2080" s="289"/>
      <c r="O2080" s="283"/>
      <c r="P2080" s="262">
        <v>1.1111111111111111E-3</v>
      </c>
      <c r="Q2080">
        <v>44462.47693287037</v>
      </c>
      <c r="R2080" t="str">
        <f t="shared" si="65"/>
        <v>#01</v>
      </c>
    </row>
    <row r="2081" spans="1:20" ht="154" x14ac:dyDescent="0.2">
      <c r="A2081" s="255">
        <f t="shared" si="66"/>
        <v>85</v>
      </c>
      <c r="B2081" s="291" t="s">
        <v>325</v>
      </c>
      <c r="C2081" s="292">
        <v>14</v>
      </c>
      <c r="D2081" s="292">
        <v>71</v>
      </c>
      <c r="E2081" s="293" t="s">
        <v>605</v>
      </c>
      <c r="F2081" s="292" t="s">
        <v>241</v>
      </c>
      <c r="G2081" s="294">
        <v>44462</v>
      </c>
      <c r="H2081" s="287" t="s">
        <v>28603</v>
      </c>
      <c r="I2081" s="295">
        <v>1978</v>
      </c>
      <c r="J2081" s="296"/>
      <c r="K2081" s="297" t="s">
        <v>14929</v>
      </c>
      <c r="L2081" s="297" t="s">
        <v>14930</v>
      </c>
      <c r="M2081" s="288" t="s">
        <v>3066</v>
      </c>
      <c r="N2081" s="289"/>
      <c r="O2081" s="283"/>
      <c r="P2081" s="262">
        <v>8.3333333333333339E-4</v>
      </c>
      <c r="Q2081">
        <v>44462.478055555555</v>
      </c>
      <c r="R2081" t="str">
        <f t="shared" si="65"/>
        <v>#01</v>
      </c>
    </row>
    <row r="2082" spans="1:20" ht="140" x14ac:dyDescent="0.2">
      <c r="A2082" s="255">
        <f t="shared" si="66"/>
        <v>214</v>
      </c>
      <c r="B2082" s="291" t="s">
        <v>325</v>
      </c>
      <c r="C2082" s="292">
        <v>14</v>
      </c>
      <c r="D2082" s="292">
        <v>72</v>
      </c>
      <c r="E2082" s="293" t="s">
        <v>605</v>
      </c>
      <c r="F2082" s="292" t="s">
        <v>241</v>
      </c>
      <c r="G2082" s="294">
        <v>44462</v>
      </c>
      <c r="H2082" s="287" t="s">
        <v>28603</v>
      </c>
      <c r="I2082" s="295">
        <v>1979</v>
      </c>
      <c r="J2082" s="296"/>
      <c r="K2082" s="297" t="s">
        <v>14931</v>
      </c>
      <c r="L2082" s="297" t="s">
        <v>14932</v>
      </c>
      <c r="M2082" s="288" t="s">
        <v>3067</v>
      </c>
      <c r="N2082" s="289"/>
      <c r="O2082" s="283"/>
      <c r="P2082" s="262">
        <v>9.7222222222222209E-4</v>
      </c>
      <c r="Q2082">
        <v>44462.479884259257</v>
      </c>
      <c r="R2082" t="str">
        <f t="shared" si="65"/>
        <v>#01</v>
      </c>
    </row>
    <row r="2083" spans="1:20" ht="35" x14ac:dyDescent="0.2">
      <c r="A2083" s="255">
        <f t="shared" si="66"/>
        <v>11</v>
      </c>
      <c r="B2083" s="269" t="s">
        <v>325</v>
      </c>
      <c r="C2083" s="270">
        <v>15</v>
      </c>
      <c r="D2083" s="270" t="s">
        <v>234</v>
      </c>
      <c r="E2083" s="271" t="s">
        <v>605</v>
      </c>
      <c r="F2083" s="270" t="s">
        <v>241</v>
      </c>
      <c r="G2083" s="301">
        <v>44446</v>
      </c>
      <c r="H2083" s="270" t="s">
        <v>28603</v>
      </c>
      <c r="I2083" s="272">
        <v>1980</v>
      </c>
      <c r="J2083" s="281"/>
      <c r="K2083" s="274" t="s">
        <v>390</v>
      </c>
      <c r="L2083" s="274" t="s">
        <v>3068</v>
      </c>
      <c r="M2083" s="275" t="s">
        <v>3069</v>
      </c>
      <c r="N2083" s="273"/>
      <c r="O2083" s="283"/>
      <c r="P2083" s="262">
        <v>1.1574074074074073E-5</v>
      </c>
      <c r="Q2083">
        <v>44446.829143518517</v>
      </c>
      <c r="R2083" t="str">
        <f t="shared" si="65"/>
        <v>#01</v>
      </c>
    </row>
    <row r="2084" spans="1:20" ht="268" x14ac:dyDescent="0.2">
      <c r="A2084" s="255">
        <f t="shared" si="66"/>
        <v>195</v>
      </c>
      <c r="B2084" s="291" t="s">
        <v>325</v>
      </c>
      <c r="C2084" s="292">
        <v>15</v>
      </c>
      <c r="D2084" s="292">
        <v>1</v>
      </c>
      <c r="E2084" s="293" t="s">
        <v>605</v>
      </c>
      <c r="F2084" s="292" t="s">
        <v>241</v>
      </c>
      <c r="G2084" s="294">
        <v>44463</v>
      </c>
      <c r="H2084" s="287" t="s">
        <v>28603</v>
      </c>
      <c r="I2084" s="295">
        <v>1981</v>
      </c>
      <c r="J2084" s="296"/>
      <c r="K2084" s="297" t="s">
        <v>27881</v>
      </c>
      <c r="L2084" s="297" t="s">
        <v>27882</v>
      </c>
      <c r="M2084" s="288" t="s">
        <v>3070</v>
      </c>
      <c r="N2084" s="289"/>
      <c r="O2084" s="283"/>
      <c r="P2084" s="262">
        <v>4.8842592592592592E-3</v>
      </c>
      <c r="Q2084">
        <v>44463.651770833334</v>
      </c>
      <c r="R2084" t="str">
        <f t="shared" si="65"/>
        <v>#01</v>
      </c>
    </row>
    <row r="2085" spans="1:20" ht="116" x14ac:dyDescent="0.2">
      <c r="A2085" s="255">
        <f t="shared" si="66"/>
        <v>92</v>
      </c>
      <c r="B2085" s="291" t="s">
        <v>325</v>
      </c>
      <c r="C2085" s="292">
        <v>15</v>
      </c>
      <c r="D2085" s="292">
        <v>2</v>
      </c>
      <c r="E2085" s="293" t="s">
        <v>605</v>
      </c>
      <c r="F2085" s="292" t="s">
        <v>241</v>
      </c>
      <c r="G2085" s="294">
        <v>44463</v>
      </c>
      <c r="H2085" s="287" t="s">
        <v>28603</v>
      </c>
      <c r="I2085" s="295">
        <v>1982</v>
      </c>
      <c r="J2085" s="296"/>
      <c r="K2085" s="297" t="s">
        <v>14933</v>
      </c>
      <c r="L2085" s="297" t="s">
        <v>14934</v>
      </c>
      <c r="M2085" s="288" t="s">
        <v>3071</v>
      </c>
      <c r="N2085" s="289"/>
      <c r="O2085" s="283"/>
      <c r="P2085" s="262">
        <v>1.1111111111111111E-3</v>
      </c>
      <c r="Q2085">
        <v>44463.656689814816</v>
      </c>
      <c r="R2085" t="str">
        <f t="shared" si="65"/>
        <v>#01</v>
      </c>
    </row>
    <row r="2086" spans="1:20" ht="59" x14ac:dyDescent="0.2">
      <c r="A2086" s="255">
        <f t="shared" si="66"/>
        <v>51</v>
      </c>
      <c r="B2086" s="291" t="s">
        <v>325</v>
      </c>
      <c r="C2086" s="292">
        <v>15</v>
      </c>
      <c r="D2086" s="292">
        <v>3</v>
      </c>
      <c r="E2086" s="293" t="s">
        <v>605</v>
      </c>
      <c r="F2086" s="292" t="s">
        <v>241</v>
      </c>
      <c r="G2086" s="294">
        <v>44463</v>
      </c>
      <c r="H2086" s="287" t="s">
        <v>28603</v>
      </c>
      <c r="I2086" s="295">
        <v>1983</v>
      </c>
      <c r="J2086" s="296"/>
      <c r="K2086" s="297" t="s">
        <v>14935</v>
      </c>
      <c r="L2086" s="297" t="s">
        <v>14936</v>
      </c>
      <c r="M2086" s="288" t="s">
        <v>3072</v>
      </c>
      <c r="N2086" s="289"/>
      <c r="O2086" s="283"/>
      <c r="P2086" s="262">
        <v>6.7129629629629625E-4</v>
      </c>
      <c r="Q2086">
        <v>44463.657824074071</v>
      </c>
      <c r="R2086" t="str">
        <f t="shared" si="65"/>
        <v>#01</v>
      </c>
    </row>
    <row r="2087" spans="1:20" ht="97" x14ac:dyDescent="0.2">
      <c r="A2087" s="255">
        <f t="shared" si="66"/>
        <v>96</v>
      </c>
      <c r="B2087" s="291" t="s">
        <v>325</v>
      </c>
      <c r="C2087" s="292">
        <v>15</v>
      </c>
      <c r="D2087" s="292">
        <v>4</v>
      </c>
      <c r="E2087" s="293" t="s">
        <v>605</v>
      </c>
      <c r="F2087" s="292" t="s">
        <v>241</v>
      </c>
      <c r="G2087" s="294">
        <v>44463</v>
      </c>
      <c r="H2087" s="287" t="s">
        <v>28603</v>
      </c>
      <c r="I2087" s="295">
        <v>1984</v>
      </c>
      <c r="J2087" s="296"/>
      <c r="K2087" s="297" t="s">
        <v>14937</v>
      </c>
      <c r="L2087" s="297" t="s">
        <v>14938</v>
      </c>
      <c r="M2087" s="288" t="s">
        <v>3073</v>
      </c>
      <c r="N2087" s="289"/>
      <c r="O2087" s="283"/>
      <c r="P2087" s="262">
        <v>3.4722222222222222E-5</v>
      </c>
      <c r="Q2087">
        <v>44463.661076388889</v>
      </c>
      <c r="R2087" t="str">
        <f t="shared" si="65"/>
        <v>#01</v>
      </c>
    </row>
    <row r="2088" spans="1:20" ht="97" x14ac:dyDescent="0.2">
      <c r="A2088" s="255">
        <f t="shared" si="66"/>
        <v>96</v>
      </c>
      <c r="B2088" s="291" t="s">
        <v>325</v>
      </c>
      <c r="C2088" s="292">
        <v>15</v>
      </c>
      <c r="D2088" s="292">
        <v>4</v>
      </c>
      <c r="E2088" s="293" t="s">
        <v>605</v>
      </c>
      <c r="F2088" s="292" t="s">
        <v>241</v>
      </c>
      <c r="G2088" s="294">
        <v>44463</v>
      </c>
      <c r="H2088" s="287" t="s">
        <v>28603</v>
      </c>
      <c r="I2088" s="295" t="s">
        <v>29287</v>
      </c>
      <c r="J2088" s="296"/>
      <c r="K2088" s="297" t="s">
        <v>14937</v>
      </c>
      <c r="L2088" s="297" t="s">
        <v>14938</v>
      </c>
      <c r="M2088" s="299" t="s">
        <v>29288</v>
      </c>
      <c r="N2088" s="300"/>
      <c r="O2088" s="283"/>
      <c r="P2088" s="262">
        <v>4.6296296296296293E-4</v>
      </c>
      <c r="Q2088">
        <v>44463.661122685182</v>
      </c>
      <c r="R2088" t="str">
        <f t="shared" si="65"/>
        <v>#01</v>
      </c>
      <c r="S2088" t="s">
        <v>29286</v>
      </c>
      <c r="T2088" t="s">
        <v>29285</v>
      </c>
    </row>
    <row r="2089" spans="1:20" ht="97" x14ac:dyDescent="0.2">
      <c r="A2089" s="255">
        <f t="shared" si="66"/>
        <v>80</v>
      </c>
      <c r="B2089" s="291" t="s">
        <v>325</v>
      </c>
      <c r="C2089" s="292">
        <v>15</v>
      </c>
      <c r="D2089" s="292">
        <v>5</v>
      </c>
      <c r="E2089" s="293" t="s">
        <v>605</v>
      </c>
      <c r="F2089" s="292" t="s">
        <v>241</v>
      </c>
      <c r="G2089" s="294">
        <v>44463</v>
      </c>
      <c r="H2089" s="287" t="s">
        <v>28603</v>
      </c>
      <c r="I2089" s="295">
        <v>1985</v>
      </c>
      <c r="J2089" s="296"/>
      <c r="K2089" s="297" t="s">
        <v>14939</v>
      </c>
      <c r="L2089" s="297" t="s">
        <v>14940</v>
      </c>
      <c r="M2089" s="288" t="s">
        <v>3074</v>
      </c>
      <c r="N2089" s="289"/>
      <c r="O2089" s="283"/>
      <c r="P2089" s="262">
        <v>4.0509259259259258E-4</v>
      </c>
      <c r="Q2089">
        <v>44463.661608796298</v>
      </c>
      <c r="R2089" t="str">
        <f t="shared" si="65"/>
        <v>#01</v>
      </c>
    </row>
    <row r="2090" spans="1:20" ht="192" x14ac:dyDescent="0.2">
      <c r="A2090" s="255">
        <f t="shared" si="66"/>
        <v>86</v>
      </c>
      <c r="B2090" s="291" t="s">
        <v>325</v>
      </c>
      <c r="C2090" s="292">
        <v>15</v>
      </c>
      <c r="D2090" s="292">
        <v>6</v>
      </c>
      <c r="E2090" s="293" t="s">
        <v>605</v>
      </c>
      <c r="F2090" s="292" t="s">
        <v>241</v>
      </c>
      <c r="G2090" s="294">
        <v>44463</v>
      </c>
      <c r="H2090" s="287" t="s">
        <v>28603</v>
      </c>
      <c r="I2090" s="295">
        <v>1986</v>
      </c>
      <c r="J2090" s="296"/>
      <c r="K2090" s="297" t="s">
        <v>27879</v>
      </c>
      <c r="L2090" s="297" t="s">
        <v>27880</v>
      </c>
      <c r="M2090" s="288" t="s">
        <v>3075</v>
      </c>
      <c r="N2090" s="289"/>
      <c r="O2090" s="283"/>
      <c r="P2090" s="262">
        <v>1.4351851851851854E-3</v>
      </c>
      <c r="Q2090">
        <v>44463.66202546296</v>
      </c>
      <c r="R2090" t="str">
        <f t="shared" si="65"/>
        <v>#01</v>
      </c>
    </row>
    <row r="2091" spans="1:20" ht="154" x14ac:dyDescent="0.2">
      <c r="A2091" s="255">
        <f t="shared" si="66"/>
        <v>129</v>
      </c>
      <c r="B2091" s="291" t="s">
        <v>325</v>
      </c>
      <c r="C2091" s="292">
        <v>15</v>
      </c>
      <c r="D2091" s="292">
        <v>7</v>
      </c>
      <c r="E2091" s="293" t="s">
        <v>605</v>
      </c>
      <c r="F2091" s="292" t="s">
        <v>241</v>
      </c>
      <c r="G2091" s="294">
        <v>44463</v>
      </c>
      <c r="H2091" s="287" t="s">
        <v>28603</v>
      </c>
      <c r="I2091" s="295">
        <v>1987</v>
      </c>
      <c r="J2091" s="296"/>
      <c r="K2091" s="297" t="s">
        <v>14941</v>
      </c>
      <c r="L2091" s="297" t="s">
        <v>14942</v>
      </c>
      <c r="M2091" s="288" t="s">
        <v>3076</v>
      </c>
      <c r="N2091" s="289"/>
      <c r="O2091" s="283"/>
      <c r="P2091" s="262">
        <v>9.2592592592592585E-4</v>
      </c>
      <c r="Q2091">
        <v>44463.663483796299</v>
      </c>
      <c r="R2091" t="str">
        <f t="shared" si="65"/>
        <v>#01</v>
      </c>
    </row>
    <row r="2092" spans="1:20" ht="135" x14ac:dyDescent="0.2">
      <c r="A2092" s="255">
        <f t="shared" si="66"/>
        <v>107</v>
      </c>
      <c r="B2092" s="291" t="s">
        <v>325</v>
      </c>
      <c r="C2092" s="292">
        <v>15</v>
      </c>
      <c r="D2092" s="292">
        <v>8</v>
      </c>
      <c r="E2092" s="293" t="s">
        <v>605</v>
      </c>
      <c r="F2092" s="292" t="s">
        <v>241</v>
      </c>
      <c r="G2092" s="294">
        <v>44475</v>
      </c>
      <c r="H2092" s="287" t="s">
        <v>28603</v>
      </c>
      <c r="I2092" s="295">
        <v>1988</v>
      </c>
      <c r="J2092" s="296"/>
      <c r="K2092" s="297" t="s">
        <v>14943</v>
      </c>
      <c r="L2092" s="297" t="s">
        <v>14944</v>
      </c>
      <c r="M2092" s="288" t="s">
        <v>3077</v>
      </c>
      <c r="N2092" s="289"/>
      <c r="O2092" s="283"/>
      <c r="P2092" s="262">
        <v>1.2962962962962963E-3</v>
      </c>
      <c r="Q2092">
        <v>44475.772141203706</v>
      </c>
      <c r="R2092" t="str">
        <f t="shared" si="65"/>
        <v>#01</v>
      </c>
    </row>
    <row r="2093" spans="1:20" ht="78" x14ac:dyDescent="0.2">
      <c r="A2093" s="255">
        <f t="shared" si="66"/>
        <v>91</v>
      </c>
      <c r="B2093" s="291" t="s">
        <v>325</v>
      </c>
      <c r="C2093" s="292">
        <v>15</v>
      </c>
      <c r="D2093" s="292">
        <v>9</v>
      </c>
      <c r="E2093" s="293" t="s">
        <v>605</v>
      </c>
      <c r="F2093" s="292" t="s">
        <v>241</v>
      </c>
      <c r="G2093" s="294">
        <v>44475</v>
      </c>
      <c r="H2093" s="287" t="s">
        <v>28603</v>
      </c>
      <c r="I2093" s="295">
        <v>1989</v>
      </c>
      <c r="J2093" s="296"/>
      <c r="K2093" s="297" t="s">
        <v>14945</v>
      </c>
      <c r="L2093" s="297" t="s">
        <v>14946</v>
      </c>
      <c r="M2093" s="288" t="s">
        <v>3078</v>
      </c>
      <c r="N2093" s="289"/>
      <c r="O2093" s="283"/>
      <c r="P2093" s="262">
        <v>1.6550925925925926E-3</v>
      </c>
      <c r="Q2093">
        <v>44475.773472222223</v>
      </c>
      <c r="R2093" t="str">
        <f t="shared" si="65"/>
        <v>#01</v>
      </c>
    </row>
    <row r="2094" spans="1:20" ht="116" x14ac:dyDescent="0.2">
      <c r="A2094" s="255">
        <f t="shared" si="66"/>
        <v>76</v>
      </c>
      <c r="B2094" s="291" t="s">
        <v>325</v>
      </c>
      <c r="C2094" s="292">
        <v>15</v>
      </c>
      <c r="D2094" s="292">
        <v>10</v>
      </c>
      <c r="E2094" s="293" t="s">
        <v>605</v>
      </c>
      <c r="F2094" s="292" t="s">
        <v>241</v>
      </c>
      <c r="G2094" s="294">
        <v>44463</v>
      </c>
      <c r="H2094" s="287" t="s">
        <v>28603</v>
      </c>
      <c r="I2094" s="295">
        <v>1990</v>
      </c>
      <c r="J2094" s="296"/>
      <c r="K2094" s="297" t="s">
        <v>14947</v>
      </c>
      <c r="L2094" s="297" t="s">
        <v>14948</v>
      </c>
      <c r="M2094" s="288" t="s">
        <v>3079</v>
      </c>
      <c r="N2094" s="289"/>
      <c r="O2094" s="283"/>
      <c r="P2094" s="262">
        <v>5.0925925925925921E-4</v>
      </c>
      <c r="Q2094">
        <v>44463.666250000002</v>
      </c>
      <c r="R2094" t="str">
        <f t="shared" si="65"/>
        <v>#01</v>
      </c>
    </row>
    <row r="2095" spans="1:20" ht="173" x14ac:dyDescent="0.2">
      <c r="A2095" s="255">
        <f t="shared" si="66"/>
        <v>78</v>
      </c>
      <c r="B2095" s="291" t="s">
        <v>325</v>
      </c>
      <c r="C2095" s="292">
        <v>15</v>
      </c>
      <c r="D2095" s="292">
        <v>11</v>
      </c>
      <c r="E2095" s="293" t="s">
        <v>605</v>
      </c>
      <c r="F2095" s="292" t="s">
        <v>241</v>
      </c>
      <c r="G2095" s="294">
        <v>44463</v>
      </c>
      <c r="H2095" s="287" t="s">
        <v>28603</v>
      </c>
      <c r="I2095" s="295">
        <v>1991</v>
      </c>
      <c r="J2095" s="296"/>
      <c r="K2095" s="297" t="s">
        <v>14949</v>
      </c>
      <c r="L2095" s="297" t="s">
        <v>14950</v>
      </c>
      <c r="M2095" s="288" t="s">
        <v>3080</v>
      </c>
      <c r="N2095" s="289"/>
      <c r="O2095" s="283"/>
      <c r="P2095" s="262">
        <v>9.7222222222222209E-4</v>
      </c>
      <c r="Q2095">
        <v>44463.666875000003</v>
      </c>
      <c r="R2095" t="str">
        <f t="shared" si="65"/>
        <v>#01</v>
      </c>
    </row>
    <row r="2096" spans="1:20" ht="135" x14ac:dyDescent="0.2">
      <c r="A2096" s="255">
        <f t="shared" si="66"/>
        <v>97</v>
      </c>
      <c r="B2096" s="291" t="s">
        <v>325</v>
      </c>
      <c r="C2096" s="292">
        <v>15</v>
      </c>
      <c r="D2096" s="292">
        <v>12</v>
      </c>
      <c r="E2096" s="293" t="s">
        <v>605</v>
      </c>
      <c r="F2096" s="292" t="s">
        <v>241</v>
      </c>
      <c r="G2096" s="294">
        <v>44463</v>
      </c>
      <c r="H2096" s="287" t="s">
        <v>28603</v>
      </c>
      <c r="I2096" s="295">
        <v>1992</v>
      </c>
      <c r="J2096" s="296"/>
      <c r="K2096" s="297" t="s">
        <v>14951</v>
      </c>
      <c r="L2096" s="297" t="s">
        <v>14952</v>
      </c>
      <c r="M2096" s="288" t="s">
        <v>3081</v>
      </c>
      <c r="N2096" s="289"/>
      <c r="O2096" s="283"/>
      <c r="P2096" s="262">
        <v>9.4907407407407408E-4</v>
      </c>
      <c r="Q2096">
        <v>44463.667870370373</v>
      </c>
      <c r="R2096" t="str">
        <f t="shared" si="65"/>
        <v>#01</v>
      </c>
    </row>
    <row r="2097" spans="1:18" ht="78" x14ac:dyDescent="0.2">
      <c r="A2097" s="255">
        <f t="shared" si="66"/>
        <v>42</v>
      </c>
      <c r="B2097" s="291" t="s">
        <v>325</v>
      </c>
      <c r="C2097" s="292">
        <v>15</v>
      </c>
      <c r="D2097" s="292">
        <v>13</v>
      </c>
      <c r="E2097" s="293" t="s">
        <v>605</v>
      </c>
      <c r="F2097" s="292" t="s">
        <v>241</v>
      </c>
      <c r="G2097" s="294">
        <v>44475</v>
      </c>
      <c r="H2097" s="287" t="s">
        <v>28603</v>
      </c>
      <c r="I2097" s="295">
        <v>1993</v>
      </c>
      <c r="J2097" s="296"/>
      <c r="K2097" s="297" t="s">
        <v>14953</v>
      </c>
      <c r="L2097" s="297" t="s">
        <v>14954</v>
      </c>
      <c r="M2097" s="288" t="s">
        <v>3082</v>
      </c>
      <c r="N2097" s="289"/>
      <c r="O2097" s="283"/>
      <c r="P2097" s="262">
        <v>6.2500000000000001E-4</v>
      </c>
      <c r="Q2097">
        <v>44475.775138888886</v>
      </c>
      <c r="R2097" t="str">
        <f t="shared" si="65"/>
        <v>#01</v>
      </c>
    </row>
    <row r="2098" spans="1:18" ht="135" x14ac:dyDescent="0.2">
      <c r="A2098" s="255">
        <f t="shared" si="66"/>
        <v>103</v>
      </c>
      <c r="B2098" s="291" t="s">
        <v>325</v>
      </c>
      <c r="C2098" s="292">
        <v>15</v>
      </c>
      <c r="D2098" s="292">
        <v>14</v>
      </c>
      <c r="E2098" s="293" t="s">
        <v>605</v>
      </c>
      <c r="F2098" s="292" t="s">
        <v>241</v>
      </c>
      <c r="G2098" s="294">
        <v>44463</v>
      </c>
      <c r="H2098" s="287" t="s">
        <v>28603</v>
      </c>
      <c r="I2098" s="295">
        <v>1994</v>
      </c>
      <c r="J2098" s="296"/>
      <c r="K2098" s="297" t="s">
        <v>14955</v>
      </c>
      <c r="L2098" s="297" t="s">
        <v>14956</v>
      </c>
      <c r="M2098" s="288" t="s">
        <v>3083</v>
      </c>
      <c r="N2098" s="289"/>
      <c r="O2098" s="283"/>
      <c r="P2098" s="262">
        <v>1.0763888888888889E-3</v>
      </c>
      <c r="Q2098">
        <v>44463.669328703705</v>
      </c>
      <c r="R2098" t="str">
        <f t="shared" si="65"/>
        <v>#01</v>
      </c>
    </row>
    <row r="2099" spans="1:18" ht="230" x14ac:dyDescent="0.2">
      <c r="A2099" s="255">
        <f t="shared" si="66"/>
        <v>138</v>
      </c>
      <c r="B2099" s="291" t="s">
        <v>325</v>
      </c>
      <c r="C2099" s="292">
        <v>15</v>
      </c>
      <c r="D2099" s="292">
        <v>15</v>
      </c>
      <c r="E2099" s="293" t="s">
        <v>605</v>
      </c>
      <c r="F2099" s="292" t="s">
        <v>241</v>
      </c>
      <c r="G2099" s="294">
        <v>44463</v>
      </c>
      <c r="H2099" s="287" t="s">
        <v>28603</v>
      </c>
      <c r="I2099" s="295">
        <v>1995</v>
      </c>
      <c r="J2099" s="296"/>
      <c r="K2099" s="297" t="s">
        <v>14957</v>
      </c>
      <c r="L2099" s="297" t="s">
        <v>14958</v>
      </c>
      <c r="M2099" s="288" t="s">
        <v>3084</v>
      </c>
      <c r="N2099" s="289"/>
      <c r="O2099" s="283"/>
      <c r="P2099" s="262">
        <v>9.8379629629629642E-4</v>
      </c>
      <c r="Q2099">
        <v>44463.670428240737</v>
      </c>
      <c r="R2099" t="str">
        <f t="shared" si="65"/>
        <v>#01</v>
      </c>
    </row>
    <row r="2100" spans="1:18" ht="116" x14ac:dyDescent="0.2">
      <c r="A2100" s="255">
        <f t="shared" si="66"/>
        <v>117</v>
      </c>
      <c r="B2100" s="291" t="s">
        <v>325</v>
      </c>
      <c r="C2100" s="292">
        <v>15</v>
      </c>
      <c r="D2100" s="292">
        <v>16</v>
      </c>
      <c r="E2100" s="293" t="s">
        <v>605</v>
      </c>
      <c r="F2100" s="292" t="s">
        <v>241</v>
      </c>
      <c r="G2100" s="294">
        <v>44463</v>
      </c>
      <c r="H2100" s="287" t="s">
        <v>28603</v>
      </c>
      <c r="I2100" s="295">
        <v>1996</v>
      </c>
      <c r="J2100" s="296"/>
      <c r="K2100" s="297" t="s">
        <v>14959</v>
      </c>
      <c r="L2100" s="297" t="s">
        <v>14960</v>
      </c>
      <c r="M2100" s="288" t="s">
        <v>3085</v>
      </c>
      <c r="N2100" s="289"/>
      <c r="O2100" s="283"/>
      <c r="P2100" s="262">
        <v>8.6805555555555551E-4</v>
      </c>
      <c r="Q2100">
        <v>44463.671423611115</v>
      </c>
      <c r="R2100" t="str">
        <f t="shared" si="65"/>
        <v>#01</v>
      </c>
    </row>
    <row r="2101" spans="1:18" ht="173" x14ac:dyDescent="0.2">
      <c r="A2101" s="255">
        <f t="shared" si="66"/>
        <v>86</v>
      </c>
      <c r="B2101" s="291" t="s">
        <v>325</v>
      </c>
      <c r="C2101" s="292">
        <v>15</v>
      </c>
      <c r="D2101" s="292">
        <v>17</v>
      </c>
      <c r="E2101" s="293" t="s">
        <v>605</v>
      </c>
      <c r="F2101" s="292" t="s">
        <v>241</v>
      </c>
      <c r="G2101" s="294">
        <v>44475</v>
      </c>
      <c r="H2101" s="287" t="s">
        <v>28603</v>
      </c>
      <c r="I2101" s="295">
        <v>1997</v>
      </c>
      <c r="J2101" s="296"/>
      <c r="K2101" s="297" t="s">
        <v>14961</v>
      </c>
      <c r="L2101" s="297" t="s">
        <v>14962</v>
      </c>
      <c r="M2101" s="288" t="s">
        <v>3086</v>
      </c>
      <c r="N2101" s="289"/>
      <c r="O2101" s="283"/>
      <c r="P2101" s="262">
        <v>7.7546296296296304E-4</v>
      </c>
      <c r="Q2101">
        <v>44475.775787037041</v>
      </c>
      <c r="R2101" t="str">
        <f t="shared" si="65"/>
        <v>#01</v>
      </c>
    </row>
    <row r="2102" spans="1:18" ht="78" x14ac:dyDescent="0.2">
      <c r="A2102" s="255">
        <f t="shared" si="66"/>
        <v>57</v>
      </c>
      <c r="B2102" s="291" t="s">
        <v>325</v>
      </c>
      <c r="C2102" s="292">
        <v>15</v>
      </c>
      <c r="D2102" s="292">
        <v>18</v>
      </c>
      <c r="E2102" s="293" t="s">
        <v>605</v>
      </c>
      <c r="F2102" s="292" t="s">
        <v>241</v>
      </c>
      <c r="G2102" s="294">
        <v>44463</v>
      </c>
      <c r="H2102" s="287" t="s">
        <v>28603</v>
      </c>
      <c r="I2102" s="295">
        <v>1998</v>
      </c>
      <c r="J2102" s="296"/>
      <c r="K2102" s="297" t="s">
        <v>14963</v>
      </c>
      <c r="L2102" s="297" t="s">
        <v>14964</v>
      </c>
      <c r="M2102" s="288" t="s">
        <v>3087</v>
      </c>
      <c r="N2102" s="289"/>
      <c r="O2102" s="283"/>
      <c r="P2102" s="262">
        <v>2.199074074074074E-4</v>
      </c>
      <c r="Q2102">
        <v>44463.675034722219</v>
      </c>
      <c r="R2102" t="str">
        <f t="shared" si="65"/>
        <v>#01</v>
      </c>
    </row>
    <row r="2103" spans="1:18" ht="173" x14ac:dyDescent="0.2">
      <c r="A2103" s="255">
        <f t="shared" si="66"/>
        <v>99</v>
      </c>
      <c r="B2103" s="291" t="s">
        <v>325</v>
      </c>
      <c r="C2103" s="292">
        <v>15</v>
      </c>
      <c r="D2103" s="292">
        <v>19</v>
      </c>
      <c r="E2103" s="293" t="s">
        <v>605</v>
      </c>
      <c r="F2103" s="292" t="s">
        <v>241</v>
      </c>
      <c r="G2103" s="294">
        <v>44463</v>
      </c>
      <c r="H2103" s="287" t="s">
        <v>28603</v>
      </c>
      <c r="I2103" s="295">
        <v>1999</v>
      </c>
      <c r="J2103" s="296"/>
      <c r="K2103" s="297" t="s">
        <v>14965</v>
      </c>
      <c r="L2103" s="297" t="s">
        <v>14966</v>
      </c>
      <c r="M2103" s="288" t="s">
        <v>3088</v>
      </c>
      <c r="N2103" s="289"/>
      <c r="O2103" s="283"/>
      <c r="P2103" s="262">
        <v>1.0300925925925926E-3</v>
      </c>
      <c r="Q2103">
        <v>44463.67527777778</v>
      </c>
      <c r="R2103" t="str">
        <f t="shared" si="65"/>
        <v>#01</v>
      </c>
    </row>
    <row r="2104" spans="1:18" ht="154" x14ac:dyDescent="0.2">
      <c r="A2104" s="255">
        <f t="shared" si="66"/>
        <v>130</v>
      </c>
      <c r="B2104" s="291" t="s">
        <v>325</v>
      </c>
      <c r="C2104" s="292">
        <v>15</v>
      </c>
      <c r="D2104" s="292">
        <v>20</v>
      </c>
      <c r="E2104" s="293" t="s">
        <v>605</v>
      </c>
      <c r="F2104" s="292" t="s">
        <v>241</v>
      </c>
      <c r="G2104" s="294">
        <v>44463</v>
      </c>
      <c r="H2104" s="287" t="s">
        <v>28603</v>
      </c>
      <c r="I2104" s="295">
        <v>2000</v>
      </c>
      <c r="J2104" s="296"/>
      <c r="K2104" s="297" t="s">
        <v>14967</v>
      </c>
      <c r="L2104" s="297" t="s">
        <v>14968</v>
      </c>
      <c r="M2104" s="288" t="s">
        <v>3089</v>
      </c>
      <c r="N2104" s="289"/>
      <c r="O2104" s="283"/>
      <c r="P2104" s="262">
        <v>2.9629629629629628E-3</v>
      </c>
      <c r="Q2104">
        <v>44463.676388888889</v>
      </c>
      <c r="R2104" t="str">
        <f t="shared" si="65"/>
        <v>#01</v>
      </c>
    </row>
    <row r="2105" spans="1:18" ht="116" x14ac:dyDescent="0.2">
      <c r="A2105" s="255">
        <f t="shared" si="66"/>
        <v>61</v>
      </c>
      <c r="B2105" s="291" t="s">
        <v>325</v>
      </c>
      <c r="C2105" s="292">
        <v>15</v>
      </c>
      <c r="D2105" s="292">
        <v>21</v>
      </c>
      <c r="E2105" s="293" t="s">
        <v>605</v>
      </c>
      <c r="F2105" s="292" t="s">
        <v>241</v>
      </c>
      <c r="G2105" s="294">
        <v>44463</v>
      </c>
      <c r="H2105" s="287" t="s">
        <v>28603</v>
      </c>
      <c r="I2105" s="295">
        <v>2001</v>
      </c>
      <c r="J2105" s="296"/>
      <c r="K2105" s="297" t="s">
        <v>27877</v>
      </c>
      <c r="L2105" s="297" t="s">
        <v>27878</v>
      </c>
      <c r="M2105" s="288" t="s">
        <v>3090</v>
      </c>
      <c r="N2105" s="298"/>
      <c r="O2105" s="283"/>
      <c r="P2105" s="262">
        <v>1.5624999999999999E-3</v>
      </c>
      <c r="Q2105">
        <v>44463.679375</v>
      </c>
      <c r="R2105" t="str">
        <f t="shared" si="65"/>
        <v>#01</v>
      </c>
    </row>
    <row r="2106" spans="1:18" ht="133" x14ac:dyDescent="0.2">
      <c r="A2106" s="255">
        <f t="shared" si="66"/>
        <v>99</v>
      </c>
      <c r="B2106" s="291" t="s">
        <v>325</v>
      </c>
      <c r="C2106" s="292">
        <v>15</v>
      </c>
      <c r="D2106" s="292">
        <v>21</v>
      </c>
      <c r="E2106" s="293" t="s">
        <v>605</v>
      </c>
      <c r="F2106" s="292" t="s">
        <v>241</v>
      </c>
      <c r="G2106" s="294">
        <v>44463</v>
      </c>
      <c r="H2106" s="287" t="s">
        <v>28603</v>
      </c>
      <c r="I2106" s="295">
        <v>2002</v>
      </c>
      <c r="J2106" s="296"/>
      <c r="K2106" s="297" t="s">
        <v>3091</v>
      </c>
      <c r="L2106" s="297" t="s">
        <v>3092</v>
      </c>
      <c r="M2106" s="288" t="s">
        <v>3093</v>
      </c>
      <c r="N2106" s="298"/>
      <c r="O2106" s="283"/>
      <c r="P2106" s="262">
        <v>6.5972222222222213E-4</v>
      </c>
      <c r="Q2106">
        <v>44463.682025462964</v>
      </c>
      <c r="R2106" t="str">
        <f t="shared" ref="R2106:R2169" si="67">IF(G2106="","",F2106)</f>
        <v>#01</v>
      </c>
    </row>
    <row r="2107" spans="1:18" ht="78" x14ac:dyDescent="0.2">
      <c r="A2107" s="255">
        <f t="shared" si="66"/>
        <v>105</v>
      </c>
      <c r="B2107" s="291" t="s">
        <v>325</v>
      </c>
      <c r="C2107" s="292">
        <v>15</v>
      </c>
      <c r="D2107" s="292">
        <v>22</v>
      </c>
      <c r="E2107" s="293" t="s">
        <v>605</v>
      </c>
      <c r="F2107" s="292" t="s">
        <v>241</v>
      </c>
      <c r="G2107" s="294">
        <v>44463</v>
      </c>
      <c r="H2107" s="287" t="s">
        <v>28603</v>
      </c>
      <c r="I2107" s="295">
        <v>2003</v>
      </c>
      <c r="J2107" s="296"/>
      <c r="K2107" s="297" t="s">
        <v>14969</v>
      </c>
      <c r="L2107" s="297" t="s">
        <v>14970</v>
      </c>
      <c r="M2107" s="288" t="s">
        <v>3094</v>
      </c>
      <c r="N2107" s="289"/>
      <c r="O2107" s="283"/>
      <c r="P2107" s="262">
        <v>3.8194444444444446E-4</v>
      </c>
      <c r="Q2107">
        <v>44463.682719907411</v>
      </c>
      <c r="R2107" t="str">
        <f t="shared" si="67"/>
        <v>#01</v>
      </c>
    </row>
    <row r="2108" spans="1:18" ht="135" x14ac:dyDescent="0.2">
      <c r="A2108" s="255">
        <f t="shared" si="66"/>
        <v>77</v>
      </c>
      <c r="B2108" s="291" t="s">
        <v>325</v>
      </c>
      <c r="C2108" s="292">
        <v>15</v>
      </c>
      <c r="D2108" s="292">
        <v>23</v>
      </c>
      <c r="E2108" s="293" t="s">
        <v>605</v>
      </c>
      <c r="F2108" s="292" t="s">
        <v>241</v>
      </c>
      <c r="G2108" s="294">
        <v>44475</v>
      </c>
      <c r="H2108" s="287" t="s">
        <v>28603</v>
      </c>
      <c r="I2108" s="295">
        <v>2004</v>
      </c>
      <c r="J2108" s="296"/>
      <c r="K2108" s="297" t="s">
        <v>14971</v>
      </c>
      <c r="L2108" s="297" t="s">
        <v>14972</v>
      </c>
      <c r="M2108" s="288" t="s">
        <v>3095</v>
      </c>
      <c r="N2108" s="289"/>
      <c r="O2108" s="283"/>
      <c r="P2108" s="262">
        <v>1.3541666666666667E-3</v>
      </c>
      <c r="Q2108">
        <v>44475.776574074072</v>
      </c>
      <c r="R2108" t="str">
        <f t="shared" si="67"/>
        <v>#01</v>
      </c>
    </row>
    <row r="2109" spans="1:18" ht="211" x14ac:dyDescent="0.2">
      <c r="A2109" s="255">
        <f t="shared" si="66"/>
        <v>103</v>
      </c>
      <c r="B2109" s="291" t="s">
        <v>325</v>
      </c>
      <c r="C2109" s="292">
        <v>15</v>
      </c>
      <c r="D2109" s="292">
        <v>24</v>
      </c>
      <c r="E2109" s="293" t="s">
        <v>605</v>
      </c>
      <c r="F2109" s="292" t="s">
        <v>241</v>
      </c>
      <c r="G2109" s="294">
        <v>44463</v>
      </c>
      <c r="H2109" s="287" t="s">
        <v>28603</v>
      </c>
      <c r="I2109" s="295">
        <v>2005</v>
      </c>
      <c r="J2109" s="296"/>
      <c r="K2109" s="297" t="s">
        <v>14973</v>
      </c>
      <c r="L2109" s="297" t="s">
        <v>14974</v>
      </c>
      <c r="M2109" s="288" t="s">
        <v>3096</v>
      </c>
      <c r="N2109" s="289"/>
      <c r="O2109" s="283"/>
      <c r="P2109" s="262">
        <v>1.1574074074074073E-3</v>
      </c>
      <c r="Q2109">
        <v>44463.68377314815</v>
      </c>
      <c r="R2109" t="str">
        <f t="shared" si="67"/>
        <v>#01</v>
      </c>
    </row>
    <row r="2110" spans="1:18" ht="42" x14ac:dyDescent="0.2">
      <c r="A2110" s="255">
        <f t="shared" si="66"/>
        <v>52</v>
      </c>
      <c r="B2110" s="291" t="s">
        <v>325</v>
      </c>
      <c r="C2110" s="292">
        <v>15</v>
      </c>
      <c r="D2110" s="292">
        <v>25</v>
      </c>
      <c r="E2110" s="293" t="s">
        <v>605</v>
      </c>
      <c r="F2110" s="292" t="s">
        <v>241</v>
      </c>
      <c r="G2110" s="294">
        <v>44463</v>
      </c>
      <c r="H2110" s="287" t="s">
        <v>28603</v>
      </c>
      <c r="I2110" s="295">
        <v>2006</v>
      </c>
      <c r="J2110" s="296"/>
      <c r="K2110" s="297" t="s">
        <v>14975</v>
      </c>
      <c r="L2110" s="297" t="s">
        <v>14976</v>
      </c>
      <c r="M2110" s="288" t="s">
        <v>3097</v>
      </c>
      <c r="N2110" s="289"/>
      <c r="O2110" s="283"/>
      <c r="P2110" s="262">
        <v>8.3333333333333339E-4</v>
      </c>
      <c r="Q2110">
        <v>44463.684953703705</v>
      </c>
      <c r="R2110" t="str">
        <f t="shared" si="67"/>
        <v>#01</v>
      </c>
    </row>
    <row r="2111" spans="1:18" ht="78" x14ac:dyDescent="0.2">
      <c r="A2111" s="255">
        <f t="shared" si="66"/>
        <v>88</v>
      </c>
      <c r="B2111" s="291" t="s">
        <v>325</v>
      </c>
      <c r="C2111" s="292">
        <v>15</v>
      </c>
      <c r="D2111" s="292">
        <v>26</v>
      </c>
      <c r="E2111" s="293" t="s">
        <v>605</v>
      </c>
      <c r="F2111" s="292" t="s">
        <v>241</v>
      </c>
      <c r="G2111" s="294">
        <v>44463</v>
      </c>
      <c r="H2111" s="287" t="s">
        <v>28603</v>
      </c>
      <c r="I2111" s="295">
        <v>2007</v>
      </c>
      <c r="J2111" s="296"/>
      <c r="K2111" s="297" t="s">
        <v>14977</v>
      </c>
      <c r="L2111" s="297" t="s">
        <v>14978</v>
      </c>
      <c r="M2111" s="288" t="s">
        <v>3098</v>
      </c>
      <c r="N2111" s="289"/>
      <c r="O2111" s="283"/>
      <c r="P2111" s="262">
        <v>4.0509259259259258E-4</v>
      </c>
      <c r="Q2111">
        <v>44463.685810185183</v>
      </c>
      <c r="R2111" t="str">
        <f t="shared" si="67"/>
        <v>#01</v>
      </c>
    </row>
    <row r="2112" spans="1:18" ht="135" x14ac:dyDescent="0.2">
      <c r="A2112" s="255">
        <f t="shared" ref="A2112:A2166" si="68">IF($K2112="","",LEN($K2112))</f>
        <v>170</v>
      </c>
      <c r="B2112" s="291" t="s">
        <v>325</v>
      </c>
      <c r="C2112" s="292">
        <v>15</v>
      </c>
      <c r="D2112" s="292">
        <v>27</v>
      </c>
      <c r="E2112" s="293" t="s">
        <v>605</v>
      </c>
      <c r="F2112" s="292" t="s">
        <v>241</v>
      </c>
      <c r="G2112" s="294">
        <v>44463</v>
      </c>
      <c r="H2112" s="287" t="s">
        <v>28603</v>
      </c>
      <c r="I2112" s="295">
        <v>2008</v>
      </c>
      <c r="J2112" s="296"/>
      <c r="K2112" s="297" t="s">
        <v>14979</v>
      </c>
      <c r="L2112" s="297" t="s">
        <v>14980</v>
      </c>
      <c r="M2112" s="288" t="s">
        <v>3099</v>
      </c>
      <c r="N2112" s="289"/>
      <c r="O2112" s="283"/>
      <c r="P2112" s="262">
        <v>9.1435185185185185E-4</v>
      </c>
      <c r="Q2112">
        <v>44463.686238425929</v>
      </c>
      <c r="R2112" t="str">
        <f t="shared" si="67"/>
        <v>#01</v>
      </c>
    </row>
    <row r="2113" spans="1:18" ht="173" x14ac:dyDescent="0.2">
      <c r="A2113" s="255">
        <f t="shared" si="68"/>
        <v>136</v>
      </c>
      <c r="B2113" s="291" t="s">
        <v>325</v>
      </c>
      <c r="C2113" s="292">
        <v>15</v>
      </c>
      <c r="D2113" s="292">
        <v>29</v>
      </c>
      <c r="E2113" s="293" t="s">
        <v>605</v>
      </c>
      <c r="F2113" s="292" t="s">
        <v>241</v>
      </c>
      <c r="G2113" s="294">
        <v>44475</v>
      </c>
      <c r="H2113" s="287" t="s">
        <v>28603</v>
      </c>
      <c r="I2113" s="295">
        <v>2009</v>
      </c>
      <c r="J2113" s="296"/>
      <c r="K2113" s="297" t="s">
        <v>14981</v>
      </c>
      <c r="L2113" s="297" t="s">
        <v>14982</v>
      </c>
      <c r="M2113" s="288" t="s">
        <v>3100</v>
      </c>
      <c r="N2113" s="289"/>
      <c r="O2113" s="283"/>
      <c r="P2113" s="262">
        <v>1.0648148148148147E-3</v>
      </c>
      <c r="Q2113">
        <v>44475.777951388889</v>
      </c>
      <c r="R2113" t="str">
        <f t="shared" si="67"/>
        <v>#01</v>
      </c>
    </row>
    <row r="2114" spans="1:18" ht="59" x14ac:dyDescent="0.2">
      <c r="A2114" s="255">
        <f t="shared" si="68"/>
        <v>51</v>
      </c>
      <c r="B2114" s="291" t="s">
        <v>325</v>
      </c>
      <c r="C2114" s="292">
        <v>15</v>
      </c>
      <c r="D2114" s="292">
        <v>30</v>
      </c>
      <c r="E2114" s="293" t="s">
        <v>605</v>
      </c>
      <c r="F2114" s="292" t="s">
        <v>241</v>
      </c>
      <c r="G2114" s="294">
        <v>44463</v>
      </c>
      <c r="H2114" s="287" t="s">
        <v>28603</v>
      </c>
      <c r="I2114" s="295">
        <v>2010</v>
      </c>
      <c r="J2114" s="296"/>
      <c r="K2114" s="297" t="s">
        <v>14983</v>
      </c>
      <c r="L2114" s="297" t="s">
        <v>14984</v>
      </c>
      <c r="M2114" s="288" t="s">
        <v>3101</v>
      </c>
      <c r="N2114" s="289"/>
      <c r="O2114" s="283"/>
      <c r="P2114" s="262">
        <v>7.8703703703703705E-4</v>
      </c>
      <c r="Q2114">
        <v>44463.688043981485</v>
      </c>
      <c r="R2114" t="str">
        <f t="shared" si="67"/>
        <v>#01</v>
      </c>
    </row>
    <row r="2115" spans="1:18" ht="154" x14ac:dyDescent="0.2">
      <c r="A2115" s="255">
        <f t="shared" si="68"/>
        <v>127</v>
      </c>
      <c r="B2115" s="291" t="s">
        <v>325</v>
      </c>
      <c r="C2115" s="292">
        <v>15</v>
      </c>
      <c r="D2115" s="292">
        <v>31</v>
      </c>
      <c r="E2115" s="293" t="s">
        <v>605</v>
      </c>
      <c r="F2115" s="292" t="s">
        <v>241</v>
      </c>
      <c r="G2115" s="294">
        <v>44463</v>
      </c>
      <c r="H2115" s="287" t="s">
        <v>28603</v>
      </c>
      <c r="I2115" s="295">
        <v>2011</v>
      </c>
      <c r="J2115" s="296"/>
      <c r="K2115" s="297" t="s">
        <v>14985</v>
      </c>
      <c r="L2115" s="297" t="s">
        <v>14986</v>
      </c>
      <c r="M2115" s="288" t="s">
        <v>3102</v>
      </c>
      <c r="N2115" s="289"/>
      <c r="O2115" s="283"/>
      <c r="P2115" s="262">
        <v>5.7870370370370378E-4</v>
      </c>
      <c r="Q2115">
        <v>44463.688854166663</v>
      </c>
      <c r="R2115" t="str">
        <f t="shared" si="67"/>
        <v>#01</v>
      </c>
    </row>
    <row r="2116" spans="1:18" ht="192" x14ac:dyDescent="0.2">
      <c r="A2116" s="255">
        <f t="shared" si="68"/>
        <v>170</v>
      </c>
      <c r="B2116" s="291" t="s">
        <v>325</v>
      </c>
      <c r="C2116" s="292">
        <v>15</v>
      </c>
      <c r="D2116" s="292">
        <v>32</v>
      </c>
      <c r="E2116" s="293" t="s">
        <v>605</v>
      </c>
      <c r="F2116" s="292" t="s">
        <v>241</v>
      </c>
      <c r="G2116" s="294">
        <v>44463</v>
      </c>
      <c r="H2116" s="287" t="s">
        <v>28603</v>
      </c>
      <c r="I2116" s="295">
        <v>2012</v>
      </c>
      <c r="J2116" s="296"/>
      <c r="K2116" s="297" t="s">
        <v>14987</v>
      </c>
      <c r="L2116" s="297" t="s">
        <v>14988</v>
      </c>
      <c r="M2116" s="288" t="s">
        <v>3103</v>
      </c>
      <c r="N2116" s="289"/>
      <c r="O2116" s="283"/>
      <c r="P2116" s="262">
        <v>7.0601851851851847E-4</v>
      </c>
      <c r="Q2116">
        <v>44463.690740740742</v>
      </c>
      <c r="R2116" t="str">
        <f t="shared" si="67"/>
        <v>#01</v>
      </c>
    </row>
    <row r="2117" spans="1:18" ht="78" x14ac:dyDescent="0.2">
      <c r="A2117" s="255">
        <f t="shared" si="68"/>
        <v>96</v>
      </c>
      <c r="B2117" s="291" t="s">
        <v>325</v>
      </c>
      <c r="C2117" s="292">
        <v>15</v>
      </c>
      <c r="D2117" s="292">
        <v>33</v>
      </c>
      <c r="E2117" s="293" t="s">
        <v>605</v>
      </c>
      <c r="F2117" s="292" t="s">
        <v>241</v>
      </c>
      <c r="G2117" s="294">
        <v>44463</v>
      </c>
      <c r="H2117" s="287" t="s">
        <v>28603</v>
      </c>
      <c r="I2117" s="295">
        <v>2013</v>
      </c>
      <c r="J2117" s="296"/>
      <c r="K2117" s="297" t="s">
        <v>27875</v>
      </c>
      <c r="L2117" s="297" t="s">
        <v>27876</v>
      </c>
      <c r="M2117" s="288" t="s">
        <v>3104</v>
      </c>
      <c r="N2117" s="289"/>
      <c r="O2117" s="283"/>
      <c r="P2117" s="262">
        <v>6.4814814814814813E-4</v>
      </c>
      <c r="Q2117">
        <v>44463.691458333335</v>
      </c>
      <c r="R2117" t="str">
        <f t="shared" si="67"/>
        <v>#01</v>
      </c>
    </row>
    <row r="2118" spans="1:18" ht="116" x14ac:dyDescent="0.2">
      <c r="A2118" s="255">
        <f t="shared" si="68"/>
        <v>167</v>
      </c>
      <c r="B2118" s="291" t="s">
        <v>325</v>
      </c>
      <c r="C2118" s="292">
        <v>15</v>
      </c>
      <c r="D2118" s="292">
        <v>34</v>
      </c>
      <c r="E2118" s="293" t="s">
        <v>605</v>
      </c>
      <c r="F2118" s="292" t="s">
        <v>241</v>
      </c>
      <c r="G2118" s="294">
        <v>44463</v>
      </c>
      <c r="H2118" s="287" t="s">
        <v>28603</v>
      </c>
      <c r="I2118" s="295">
        <v>2014</v>
      </c>
      <c r="J2118" s="296"/>
      <c r="K2118" s="297" t="s">
        <v>14989</v>
      </c>
      <c r="L2118" s="297" t="s">
        <v>14990</v>
      </c>
      <c r="M2118" s="288" t="s">
        <v>3105</v>
      </c>
      <c r="N2118" s="289"/>
      <c r="O2118" s="283"/>
      <c r="P2118" s="262">
        <v>1.7939814814814815E-3</v>
      </c>
      <c r="Q2118">
        <v>44463.692118055558</v>
      </c>
      <c r="R2118" t="str">
        <f t="shared" si="67"/>
        <v>#01</v>
      </c>
    </row>
    <row r="2119" spans="1:18" ht="116" x14ac:dyDescent="0.2">
      <c r="A2119" s="255">
        <f t="shared" si="68"/>
        <v>91</v>
      </c>
      <c r="B2119" s="291" t="s">
        <v>325</v>
      </c>
      <c r="C2119" s="292">
        <v>15</v>
      </c>
      <c r="D2119" s="292">
        <v>35</v>
      </c>
      <c r="E2119" s="293" t="s">
        <v>605</v>
      </c>
      <c r="F2119" s="292" t="s">
        <v>241</v>
      </c>
      <c r="G2119" s="294">
        <v>44463</v>
      </c>
      <c r="H2119" s="287" t="s">
        <v>28603</v>
      </c>
      <c r="I2119" s="295">
        <v>2015</v>
      </c>
      <c r="J2119" s="296"/>
      <c r="K2119" s="297" t="s">
        <v>14991</v>
      </c>
      <c r="L2119" s="297" t="s">
        <v>14992</v>
      </c>
      <c r="M2119" s="288" t="s">
        <v>3106</v>
      </c>
      <c r="N2119" s="289"/>
      <c r="O2119" s="283"/>
      <c r="P2119" s="262">
        <v>3.4722222222222224E-4</v>
      </c>
      <c r="Q2119">
        <v>44463.693935185183</v>
      </c>
      <c r="R2119" t="str">
        <f t="shared" si="67"/>
        <v>#01</v>
      </c>
    </row>
    <row r="2120" spans="1:18" ht="192" x14ac:dyDescent="0.2">
      <c r="A2120" s="255">
        <f t="shared" si="68"/>
        <v>170</v>
      </c>
      <c r="B2120" s="291" t="s">
        <v>325</v>
      </c>
      <c r="C2120" s="292">
        <v>15</v>
      </c>
      <c r="D2120" s="292">
        <v>36</v>
      </c>
      <c r="E2120" s="293" t="s">
        <v>605</v>
      </c>
      <c r="F2120" s="292" t="s">
        <v>241</v>
      </c>
      <c r="G2120" s="294">
        <v>44463</v>
      </c>
      <c r="H2120" s="287" t="s">
        <v>28603</v>
      </c>
      <c r="I2120" s="295">
        <v>2016</v>
      </c>
      <c r="J2120" s="296"/>
      <c r="K2120" s="297" t="s">
        <v>14993</v>
      </c>
      <c r="L2120" s="297" t="s">
        <v>14994</v>
      </c>
      <c r="M2120" s="288" t="s">
        <v>3107</v>
      </c>
      <c r="N2120" s="289"/>
      <c r="O2120" s="283"/>
      <c r="P2120" s="262">
        <v>3.0092592592592595E-4</v>
      </c>
      <c r="Q2120">
        <v>44463.697488425925</v>
      </c>
      <c r="R2120" t="str">
        <f t="shared" si="67"/>
        <v>#01</v>
      </c>
    </row>
    <row r="2121" spans="1:18" ht="42" x14ac:dyDescent="0.2">
      <c r="A2121" s="255">
        <f t="shared" si="68"/>
        <v>64</v>
      </c>
      <c r="B2121" s="291" t="s">
        <v>325</v>
      </c>
      <c r="C2121" s="292">
        <v>15</v>
      </c>
      <c r="D2121" s="292">
        <v>37</v>
      </c>
      <c r="E2121" s="293" t="s">
        <v>605</v>
      </c>
      <c r="F2121" s="292" t="s">
        <v>241</v>
      </c>
      <c r="G2121" s="294">
        <v>44463</v>
      </c>
      <c r="H2121" s="287" t="s">
        <v>28603</v>
      </c>
      <c r="I2121" s="295">
        <v>2017</v>
      </c>
      <c r="J2121" s="296"/>
      <c r="K2121" s="297" t="s">
        <v>14995</v>
      </c>
      <c r="L2121" s="297" t="s">
        <v>14996</v>
      </c>
      <c r="M2121" s="288" t="s">
        <v>3108</v>
      </c>
      <c r="N2121" s="289"/>
      <c r="O2121" s="283"/>
      <c r="P2121" s="262">
        <v>3.0092592592592595E-4</v>
      </c>
      <c r="Q2121">
        <v>44463.697812500002</v>
      </c>
      <c r="R2121" t="str">
        <f t="shared" si="67"/>
        <v>#01</v>
      </c>
    </row>
    <row r="2122" spans="1:18" ht="78" x14ac:dyDescent="0.2">
      <c r="A2122" s="255">
        <f t="shared" si="68"/>
        <v>72</v>
      </c>
      <c r="B2122" s="291" t="s">
        <v>325</v>
      </c>
      <c r="C2122" s="292">
        <v>15</v>
      </c>
      <c r="D2122" s="292">
        <v>38</v>
      </c>
      <c r="E2122" s="293" t="s">
        <v>605</v>
      </c>
      <c r="F2122" s="292" t="s">
        <v>241</v>
      </c>
      <c r="G2122" s="294">
        <v>44463</v>
      </c>
      <c r="H2122" s="287" t="s">
        <v>28603</v>
      </c>
      <c r="I2122" s="295">
        <v>2018</v>
      </c>
      <c r="J2122" s="296"/>
      <c r="K2122" s="297" t="s">
        <v>14997</v>
      </c>
      <c r="L2122" s="297" t="s">
        <v>14998</v>
      </c>
      <c r="M2122" s="288" t="s">
        <v>3109</v>
      </c>
      <c r="N2122" s="289"/>
      <c r="O2122" s="283"/>
      <c r="P2122" s="262">
        <v>4.9768518518518521E-4</v>
      </c>
      <c r="Q2122">
        <v>44463.698136574072</v>
      </c>
      <c r="R2122" t="str">
        <f t="shared" si="67"/>
        <v>#01</v>
      </c>
    </row>
    <row r="2123" spans="1:18" ht="116" x14ac:dyDescent="0.2">
      <c r="A2123" s="255">
        <f t="shared" si="68"/>
        <v>153</v>
      </c>
      <c r="B2123" s="291" t="s">
        <v>325</v>
      </c>
      <c r="C2123" s="292">
        <v>15</v>
      </c>
      <c r="D2123" s="292">
        <v>39</v>
      </c>
      <c r="E2123" s="293" t="s">
        <v>605</v>
      </c>
      <c r="F2123" s="292" t="s">
        <v>241</v>
      </c>
      <c r="G2123" s="294">
        <v>44463</v>
      </c>
      <c r="H2123" s="287" t="s">
        <v>28603</v>
      </c>
      <c r="I2123" s="295">
        <v>2019</v>
      </c>
      <c r="J2123" s="296"/>
      <c r="K2123" s="297" t="s">
        <v>14999</v>
      </c>
      <c r="L2123" s="297" t="s">
        <v>15000</v>
      </c>
      <c r="M2123" s="288" t="s">
        <v>3110</v>
      </c>
      <c r="N2123" s="289"/>
      <c r="O2123" s="283"/>
      <c r="P2123" s="262">
        <v>4.9768518518518521E-4</v>
      </c>
      <c r="Q2123">
        <v>44463.698680555557</v>
      </c>
      <c r="R2123" t="str">
        <f t="shared" si="67"/>
        <v>#01</v>
      </c>
    </row>
    <row r="2124" spans="1:18" ht="135" x14ac:dyDescent="0.2">
      <c r="A2124" s="255">
        <f t="shared" si="68"/>
        <v>148</v>
      </c>
      <c r="B2124" s="291" t="s">
        <v>325</v>
      </c>
      <c r="C2124" s="292">
        <v>15</v>
      </c>
      <c r="D2124" s="292">
        <v>40</v>
      </c>
      <c r="E2124" s="293" t="s">
        <v>605</v>
      </c>
      <c r="F2124" s="292" t="s">
        <v>241</v>
      </c>
      <c r="G2124" s="294">
        <v>44463</v>
      </c>
      <c r="H2124" s="287" t="s">
        <v>28603</v>
      </c>
      <c r="I2124" s="295">
        <v>2020</v>
      </c>
      <c r="J2124" s="296"/>
      <c r="K2124" s="297" t="s">
        <v>15001</v>
      </c>
      <c r="L2124" s="297" t="s">
        <v>15002</v>
      </c>
      <c r="M2124" s="288" t="s">
        <v>3111</v>
      </c>
      <c r="N2124" s="289"/>
      <c r="O2124" s="283"/>
      <c r="P2124" s="262">
        <v>1.5740740740740741E-3</v>
      </c>
      <c r="Q2124">
        <v>44463.699201388888</v>
      </c>
      <c r="R2124" t="str">
        <f t="shared" si="67"/>
        <v>#01</v>
      </c>
    </row>
    <row r="2125" spans="1:18" ht="126" x14ac:dyDescent="0.2">
      <c r="A2125" s="255">
        <f t="shared" si="68"/>
        <v>148</v>
      </c>
      <c r="B2125" s="291" t="s">
        <v>325</v>
      </c>
      <c r="C2125" s="292">
        <v>15</v>
      </c>
      <c r="D2125" s="292">
        <v>41</v>
      </c>
      <c r="E2125" s="293" t="s">
        <v>605</v>
      </c>
      <c r="F2125" s="292" t="s">
        <v>241</v>
      </c>
      <c r="G2125" s="294">
        <v>44463</v>
      </c>
      <c r="H2125" s="287" t="s">
        <v>28603</v>
      </c>
      <c r="I2125" s="295">
        <v>2021</v>
      </c>
      <c r="J2125" s="296"/>
      <c r="K2125" s="297" t="s">
        <v>15003</v>
      </c>
      <c r="L2125" s="297" t="s">
        <v>15004</v>
      </c>
      <c r="M2125" s="288" t="s">
        <v>3112</v>
      </c>
      <c r="N2125" s="289"/>
      <c r="O2125" s="283"/>
      <c r="P2125" s="262">
        <v>7.291666666666667E-4</v>
      </c>
      <c r="Q2125">
        <v>44463.700787037036</v>
      </c>
      <c r="R2125" t="str">
        <f t="shared" si="67"/>
        <v>#01</v>
      </c>
    </row>
    <row r="2126" spans="1:18" ht="192" x14ac:dyDescent="0.2">
      <c r="A2126" s="255">
        <f t="shared" si="68"/>
        <v>257</v>
      </c>
      <c r="B2126" s="291" t="s">
        <v>325</v>
      </c>
      <c r="C2126" s="292">
        <v>15</v>
      </c>
      <c r="D2126" s="292">
        <v>42</v>
      </c>
      <c r="E2126" s="293" t="s">
        <v>605</v>
      </c>
      <c r="F2126" s="292" t="s">
        <v>241</v>
      </c>
      <c r="G2126" s="294">
        <v>44463</v>
      </c>
      <c r="H2126" s="287" t="s">
        <v>28603</v>
      </c>
      <c r="I2126" s="295">
        <v>2022</v>
      </c>
      <c r="J2126" s="296"/>
      <c r="K2126" s="297" t="s">
        <v>27873</v>
      </c>
      <c r="L2126" s="297" t="s">
        <v>27874</v>
      </c>
      <c r="M2126" s="288" t="s">
        <v>3113</v>
      </c>
      <c r="N2126" s="289"/>
      <c r="O2126" s="283"/>
      <c r="P2126" s="262">
        <v>1.3425925925925925E-3</v>
      </c>
      <c r="Q2126">
        <v>44463.701527777775</v>
      </c>
      <c r="R2126" t="str">
        <f t="shared" si="67"/>
        <v>#01</v>
      </c>
    </row>
    <row r="2127" spans="1:18" ht="230" x14ac:dyDescent="0.2">
      <c r="A2127" s="255">
        <f t="shared" si="68"/>
        <v>29</v>
      </c>
      <c r="B2127" s="291" t="s">
        <v>325</v>
      </c>
      <c r="C2127" s="292">
        <v>15</v>
      </c>
      <c r="D2127" s="292">
        <v>43</v>
      </c>
      <c r="E2127" s="293" t="s">
        <v>605</v>
      </c>
      <c r="F2127" s="292" t="s">
        <v>241</v>
      </c>
      <c r="G2127" s="294">
        <v>44463</v>
      </c>
      <c r="H2127" s="287" t="s">
        <v>28603</v>
      </c>
      <c r="I2127" s="295">
        <v>2023</v>
      </c>
      <c r="J2127" s="296"/>
      <c r="K2127" s="297" t="s">
        <v>3114</v>
      </c>
      <c r="L2127" s="297" t="s">
        <v>3115</v>
      </c>
      <c r="M2127" s="288" t="s">
        <v>3116</v>
      </c>
      <c r="N2127" s="289"/>
      <c r="O2127" s="283"/>
      <c r="P2127" s="262">
        <v>1.6550925925925926E-3</v>
      </c>
      <c r="Q2127">
        <v>44463.702893518515</v>
      </c>
      <c r="R2127" t="str">
        <f t="shared" si="67"/>
        <v>#01</v>
      </c>
    </row>
    <row r="2128" spans="1:18" ht="135" x14ac:dyDescent="0.2">
      <c r="A2128" s="255">
        <f t="shared" si="68"/>
        <v>133</v>
      </c>
      <c r="B2128" s="291" t="s">
        <v>325</v>
      </c>
      <c r="C2128" s="292">
        <v>15</v>
      </c>
      <c r="D2128" s="292">
        <v>44</v>
      </c>
      <c r="E2128" s="293" t="s">
        <v>605</v>
      </c>
      <c r="F2128" s="292" t="s">
        <v>241</v>
      </c>
      <c r="G2128" s="294">
        <v>44463</v>
      </c>
      <c r="H2128" s="287" t="s">
        <v>28603</v>
      </c>
      <c r="I2128" s="295">
        <v>2024</v>
      </c>
      <c r="J2128" s="296"/>
      <c r="K2128" s="297" t="s">
        <v>15005</v>
      </c>
      <c r="L2128" s="297" t="s">
        <v>15006</v>
      </c>
      <c r="M2128" s="288" t="s">
        <v>3117</v>
      </c>
      <c r="N2128" s="289"/>
      <c r="O2128" s="283"/>
      <c r="P2128" s="262">
        <v>1.7939814814814815E-3</v>
      </c>
      <c r="Q2128">
        <v>44463.705023148148</v>
      </c>
      <c r="R2128" t="str">
        <f t="shared" si="67"/>
        <v>#01</v>
      </c>
    </row>
    <row r="2129" spans="1:18" ht="116" x14ac:dyDescent="0.2">
      <c r="A2129" s="255">
        <f t="shared" si="68"/>
        <v>97</v>
      </c>
      <c r="B2129" s="291" t="s">
        <v>325</v>
      </c>
      <c r="C2129" s="292">
        <v>15</v>
      </c>
      <c r="D2129" s="292">
        <v>45</v>
      </c>
      <c r="E2129" s="293" t="s">
        <v>605</v>
      </c>
      <c r="F2129" s="292" t="s">
        <v>241</v>
      </c>
      <c r="G2129" s="294">
        <v>44463</v>
      </c>
      <c r="H2129" s="287" t="s">
        <v>28603</v>
      </c>
      <c r="I2129" s="295">
        <v>2025</v>
      </c>
      <c r="J2129" s="296"/>
      <c r="K2129" s="297" t="s">
        <v>15007</v>
      </c>
      <c r="L2129" s="297" t="s">
        <v>15008</v>
      </c>
      <c r="M2129" s="288" t="s">
        <v>3118</v>
      </c>
      <c r="N2129" s="289"/>
      <c r="O2129" s="283"/>
      <c r="P2129" s="262">
        <v>1.0532407407407407E-3</v>
      </c>
      <c r="Q2129">
        <v>44463.70684027778</v>
      </c>
      <c r="R2129" t="str">
        <f t="shared" si="67"/>
        <v>#01</v>
      </c>
    </row>
    <row r="2130" spans="1:18" ht="135" x14ac:dyDescent="0.2">
      <c r="A2130" s="255">
        <f t="shared" si="68"/>
        <v>81</v>
      </c>
      <c r="B2130" s="291" t="s">
        <v>325</v>
      </c>
      <c r="C2130" s="292">
        <v>15</v>
      </c>
      <c r="D2130" s="292">
        <v>46</v>
      </c>
      <c r="E2130" s="293" t="s">
        <v>605</v>
      </c>
      <c r="F2130" s="292" t="s">
        <v>241</v>
      </c>
      <c r="G2130" s="294">
        <v>44463</v>
      </c>
      <c r="H2130" s="287" t="s">
        <v>28603</v>
      </c>
      <c r="I2130" s="295">
        <v>2026</v>
      </c>
      <c r="J2130" s="296"/>
      <c r="K2130" s="297" t="s">
        <v>15009</v>
      </c>
      <c r="L2130" s="297" t="s">
        <v>15010</v>
      </c>
      <c r="M2130" s="288" t="s">
        <v>3119</v>
      </c>
      <c r="N2130" s="298"/>
      <c r="O2130" s="283"/>
      <c r="P2130" s="262">
        <v>1.4467592592592594E-3</v>
      </c>
      <c r="Q2130">
        <v>44463.707905092589</v>
      </c>
      <c r="R2130" t="str">
        <f t="shared" si="67"/>
        <v>#01</v>
      </c>
    </row>
    <row r="2131" spans="1:18" ht="152" x14ac:dyDescent="0.2">
      <c r="A2131" s="255">
        <f t="shared" si="68"/>
        <v>105</v>
      </c>
      <c r="B2131" s="291" t="s">
        <v>325</v>
      </c>
      <c r="C2131" s="292">
        <v>15</v>
      </c>
      <c r="D2131" s="292">
        <v>46</v>
      </c>
      <c r="E2131" s="293" t="s">
        <v>605</v>
      </c>
      <c r="F2131" s="292" t="s">
        <v>241</v>
      </c>
      <c r="G2131" s="294">
        <v>44463</v>
      </c>
      <c r="H2131" s="287" t="s">
        <v>28603</v>
      </c>
      <c r="I2131" s="295">
        <v>2027</v>
      </c>
      <c r="J2131" s="296"/>
      <c r="K2131" s="297" t="s">
        <v>3120</v>
      </c>
      <c r="L2131" s="297" t="s">
        <v>3121</v>
      </c>
      <c r="M2131" s="288" t="s">
        <v>3122</v>
      </c>
      <c r="N2131" s="298"/>
      <c r="O2131" s="283"/>
      <c r="P2131" s="262">
        <v>1.9560185185185184E-3</v>
      </c>
      <c r="Q2131">
        <v>44463.709363425929</v>
      </c>
      <c r="R2131" t="str">
        <f t="shared" si="67"/>
        <v>#01</v>
      </c>
    </row>
    <row r="2132" spans="1:18" ht="78" x14ac:dyDescent="0.2">
      <c r="A2132" s="255">
        <f t="shared" si="68"/>
        <v>91</v>
      </c>
      <c r="B2132" s="291" t="s">
        <v>325</v>
      </c>
      <c r="C2132" s="292">
        <v>15</v>
      </c>
      <c r="D2132" s="292">
        <v>47</v>
      </c>
      <c r="E2132" s="293" t="s">
        <v>605</v>
      </c>
      <c r="F2132" s="292" t="s">
        <v>241</v>
      </c>
      <c r="G2132" s="294">
        <v>44463</v>
      </c>
      <c r="H2132" s="287" t="s">
        <v>28603</v>
      </c>
      <c r="I2132" s="295">
        <v>2028</v>
      </c>
      <c r="J2132" s="296"/>
      <c r="K2132" s="297" t="s">
        <v>15011</v>
      </c>
      <c r="L2132" s="297" t="s">
        <v>15012</v>
      </c>
      <c r="M2132" s="288" t="s">
        <v>3123</v>
      </c>
      <c r="N2132" s="289"/>
      <c r="O2132" s="283"/>
      <c r="P2132" s="262">
        <v>7.0601851851851847E-4</v>
      </c>
      <c r="Q2132">
        <v>44463.711342592593</v>
      </c>
      <c r="R2132" t="str">
        <f t="shared" si="67"/>
        <v>#01</v>
      </c>
    </row>
    <row r="2133" spans="1:18" ht="35" x14ac:dyDescent="0.2">
      <c r="A2133" s="255">
        <f t="shared" si="68"/>
        <v>11</v>
      </c>
      <c r="B2133" s="269" t="s">
        <v>325</v>
      </c>
      <c r="C2133" s="270">
        <v>16</v>
      </c>
      <c r="D2133" s="270" t="s">
        <v>234</v>
      </c>
      <c r="E2133" s="271" t="s">
        <v>605</v>
      </c>
      <c r="F2133" s="270" t="s">
        <v>241</v>
      </c>
      <c r="G2133" s="301">
        <v>44446</v>
      </c>
      <c r="H2133" s="270" t="s">
        <v>28603</v>
      </c>
      <c r="I2133" s="272">
        <v>2029</v>
      </c>
      <c r="J2133" s="281"/>
      <c r="K2133" s="274" t="s">
        <v>391</v>
      </c>
      <c r="L2133" s="274" t="s">
        <v>3124</v>
      </c>
      <c r="M2133" s="275" t="s">
        <v>3125</v>
      </c>
      <c r="N2133" s="273"/>
      <c r="O2133" s="283"/>
      <c r="P2133" s="262">
        <v>1.1574074074074073E-5</v>
      </c>
      <c r="Q2133">
        <v>44446.829282407409</v>
      </c>
      <c r="R2133" t="str">
        <f t="shared" si="67"/>
        <v>#01</v>
      </c>
    </row>
    <row r="2134" spans="1:18" ht="116" x14ac:dyDescent="0.2">
      <c r="A2134" s="255">
        <f t="shared" si="68"/>
        <v>141</v>
      </c>
      <c r="B2134" s="291" t="s">
        <v>325</v>
      </c>
      <c r="C2134" s="292">
        <v>16</v>
      </c>
      <c r="D2134" s="292">
        <v>1</v>
      </c>
      <c r="E2134" s="293" t="s">
        <v>605</v>
      </c>
      <c r="F2134" s="292" t="s">
        <v>241</v>
      </c>
      <c r="G2134" s="294">
        <v>44463</v>
      </c>
      <c r="H2134" s="287" t="s">
        <v>28603</v>
      </c>
      <c r="I2134" s="295">
        <v>2030</v>
      </c>
      <c r="J2134" s="296"/>
      <c r="K2134" s="297" t="s">
        <v>27871</v>
      </c>
      <c r="L2134" s="297" t="s">
        <v>27872</v>
      </c>
      <c r="M2134" s="288" t="s">
        <v>3126</v>
      </c>
      <c r="N2134" s="289"/>
      <c r="O2134" s="283"/>
      <c r="P2134" s="262">
        <v>2.4189814814814816E-3</v>
      </c>
      <c r="Q2134">
        <v>44463.712060185186</v>
      </c>
      <c r="R2134" t="str">
        <f t="shared" si="67"/>
        <v>#01</v>
      </c>
    </row>
    <row r="2135" spans="1:18" ht="97" x14ac:dyDescent="0.2">
      <c r="A2135" s="255">
        <f t="shared" si="68"/>
        <v>91</v>
      </c>
      <c r="B2135" s="291" t="s">
        <v>325</v>
      </c>
      <c r="C2135" s="292">
        <v>16</v>
      </c>
      <c r="D2135" s="292">
        <v>2</v>
      </c>
      <c r="E2135" s="293" t="s">
        <v>605</v>
      </c>
      <c r="F2135" s="292" t="s">
        <v>241</v>
      </c>
      <c r="G2135" s="294">
        <v>44475</v>
      </c>
      <c r="H2135" s="287" t="s">
        <v>28603</v>
      </c>
      <c r="I2135" s="295">
        <v>2031</v>
      </c>
      <c r="J2135" s="296"/>
      <c r="K2135" s="297" t="s">
        <v>15013</v>
      </c>
      <c r="L2135" s="297" t="s">
        <v>15014</v>
      </c>
      <c r="M2135" s="288" t="s">
        <v>3127</v>
      </c>
      <c r="N2135" s="289"/>
      <c r="O2135" s="283"/>
      <c r="P2135" s="262">
        <v>8.6805555555555551E-4</v>
      </c>
      <c r="Q2135">
        <v>44475.779039351852</v>
      </c>
      <c r="R2135" t="str">
        <f t="shared" si="67"/>
        <v>#01</v>
      </c>
    </row>
    <row r="2136" spans="1:18" ht="116" x14ac:dyDescent="0.2">
      <c r="A2136" s="255">
        <f t="shared" si="68"/>
        <v>104</v>
      </c>
      <c r="B2136" s="291" t="s">
        <v>325</v>
      </c>
      <c r="C2136" s="292">
        <v>16</v>
      </c>
      <c r="D2136" s="292">
        <v>3</v>
      </c>
      <c r="E2136" s="293" t="s">
        <v>605</v>
      </c>
      <c r="F2136" s="292" t="s">
        <v>241</v>
      </c>
      <c r="G2136" s="294">
        <v>44463</v>
      </c>
      <c r="H2136" s="287" t="s">
        <v>28603</v>
      </c>
      <c r="I2136" s="295">
        <v>2032</v>
      </c>
      <c r="J2136" s="296"/>
      <c r="K2136" s="297" t="s">
        <v>15015</v>
      </c>
      <c r="L2136" s="297" t="s">
        <v>15016</v>
      </c>
      <c r="M2136" s="288" t="s">
        <v>3128</v>
      </c>
      <c r="N2136" s="289"/>
      <c r="O2136" s="283"/>
      <c r="P2136" s="262">
        <v>5.3240740740740744E-4</v>
      </c>
      <c r="Q2136">
        <v>44463.737627314818</v>
      </c>
      <c r="R2136" t="str">
        <f t="shared" si="67"/>
        <v>#01</v>
      </c>
    </row>
    <row r="2137" spans="1:18" ht="78" x14ac:dyDescent="0.2">
      <c r="A2137" s="255">
        <f t="shared" si="68"/>
        <v>78</v>
      </c>
      <c r="B2137" s="291" t="s">
        <v>325</v>
      </c>
      <c r="C2137" s="292">
        <v>16</v>
      </c>
      <c r="D2137" s="292">
        <v>4</v>
      </c>
      <c r="E2137" s="293" t="s">
        <v>605</v>
      </c>
      <c r="F2137" s="292" t="s">
        <v>241</v>
      </c>
      <c r="G2137" s="294">
        <v>44475</v>
      </c>
      <c r="H2137" s="287" t="s">
        <v>28603</v>
      </c>
      <c r="I2137" s="295">
        <v>2033</v>
      </c>
      <c r="J2137" s="296"/>
      <c r="K2137" s="297" t="s">
        <v>15017</v>
      </c>
      <c r="L2137" s="297" t="s">
        <v>15018</v>
      </c>
      <c r="M2137" s="288" t="s">
        <v>3129</v>
      </c>
      <c r="N2137" s="289"/>
      <c r="O2137" s="283"/>
      <c r="P2137" s="262">
        <v>5.5555555555555556E-4</v>
      </c>
      <c r="Q2137">
        <v>44475.779930555553</v>
      </c>
      <c r="R2137" t="str">
        <f t="shared" si="67"/>
        <v>#01</v>
      </c>
    </row>
    <row r="2138" spans="1:18" ht="84" x14ac:dyDescent="0.2">
      <c r="A2138" s="255">
        <f t="shared" si="68"/>
        <v>124</v>
      </c>
      <c r="B2138" s="291" t="s">
        <v>325</v>
      </c>
      <c r="C2138" s="292">
        <v>16</v>
      </c>
      <c r="D2138" s="292">
        <v>5</v>
      </c>
      <c r="E2138" s="293" t="s">
        <v>605</v>
      </c>
      <c r="F2138" s="292" t="s">
        <v>241</v>
      </c>
      <c r="G2138" s="294">
        <v>44463</v>
      </c>
      <c r="H2138" s="287" t="s">
        <v>28603</v>
      </c>
      <c r="I2138" s="295">
        <v>2034</v>
      </c>
      <c r="J2138" s="296"/>
      <c r="K2138" s="297" t="s">
        <v>15019</v>
      </c>
      <c r="L2138" s="297" t="s">
        <v>15020</v>
      </c>
      <c r="M2138" s="288" t="s">
        <v>3130</v>
      </c>
      <c r="N2138" s="289"/>
      <c r="O2138" s="283"/>
      <c r="P2138" s="262">
        <v>5.0925925925925921E-4</v>
      </c>
      <c r="Q2138">
        <v>44463.738634259258</v>
      </c>
      <c r="R2138" t="str">
        <f t="shared" si="67"/>
        <v>#01</v>
      </c>
    </row>
    <row r="2139" spans="1:18" ht="173" x14ac:dyDescent="0.2">
      <c r="A2139" s="255">
        <f t="shared" si="68"/>
        <v>163</v>
      </c>
      <c r="B2139" s="291" t="s">
        <v>325</v>
      </c>
      <c r="C2139" s="292">
        <v>16</v>
      </c>
      <c r="D2139" s="292">
        <v>6</v>
      </c>
      <c r="E2139" s="293" t="s">
        <v>605</v>
      </c>
      <c r="F2139" s="292" t="s">
        <v>241</v>
      </c>
      <c r="G2139" s="294">
        <v>44463</v>
      </c>
      <c r="H2139" s="287" t="s">
        <v>28603</v>
      </c>
      <c r="I2139" s="295">
        <v>2035</v>
      </c>
      <c r="J2139" s="296"/>
      <c r="K2139" s="297" t="s">
        <v>15021</v>
      </c>
      <c r="L2139" s="297" t="s">
        <v>15022</v>
      </c>
      <c r="M2139" s="288" t="s">
        <v>3131</v>
      </c>
      <c r="N2139" s="289"/>
      <c r="O2139" s="283"/>
      <c r="P2139" s="262">
        <v>1.8634259259259261E-3</v>
      </c>
      <c r="Q2139">
        <v>44463.739155092589</v>
      </c>
      <c r="R2139" t="str">
        <f t="shared" si="67"/>
        <v>#01</v>
      </c>
    </row>
    <row r="2140" spans="1:18" ht="192" x14ac:dyDescent="0.2">
      <c r="A2140" s="255">
        <f t="shared" si="68"/>
        <v>121</v>
      </c>
      <c r="B2140" s="291" t="s">
        <v>325</v>
      </c>
      <c r="C2140" s="292">
        <v>16</v>
      </c>
      <c r="D2140" s="292">
        <v>7</v>
      </c>
      <c r="E2140" s="293" t="s">
        <v>605</v>
      </c>
      <c r="F2140" s="292" t="s">
        <v>241</v>
      </c>
      <c r="G2140" s="294">
        <v>44475</v>
      </c>
      <c r="H2140" s="287" t="s">
        <v>28603</v>
      </c>
      <c r="I2140" s="295">
        <v>2036</v>
      </c>
      <c r="J2140" s="296"/>
      <c r="K2140" s="297" t="s">
        <v>15023</v>
      </c>
      <c r="L2140" s="297" t="s">
        <v>15024</v>
      </c>
      <c r="M2140" s="288" t="s">
        <v>3132</v>
      </c>
      <c r="N2140" s="289"/>
      <c r="O2140" s="283"/>
      <c r="P2140" s="262">
        <v>1.1574074074074073E-3</v>
      </c>
      <c r="Q2140">
        <v>44475.780509259261</v>
      </c>
      <c r="R2140" t="str">
        <f t="shared" si="67"/>
        <v>#01</v>
      </c>
    </row>
    <row r="2141" spans="1:18" ht="154" x14ac:dyDescent="0.2">
      <c r="A2141" s="255">
        <f t="shared" si="68"/>
        <v>160</v>
      </c>
      <c r="B2141" s="291" t="s">
        <v>325</v>
      </c>
      <c r="C2141" s="292">
        <v>16</v>
      </c>
      <c r="D2141" s="292">
        <v>8</v>
      </c>
      <c r="E2141" s="293" t="s">
        <v>605</v>
      </c>
      <c r="F2141" s="292" t="s">
        <v>241</v>
      </c>
      <c r="G2141" s="294">
        <v>44463</v>
      </c>
      <c r="H2141" s="287" t="s">
        <v>28603</v>
      </c>
      <c r="I2141" s="295">
        <v>2037</v>
      </c>
      <c r="J2141" s="296"/>
      <c r="K2141" s="297" t="s">
        <v>15025</v>
      </c>
      <c r="L2141" s="297" t="s">
        <v>15026</v>
      </c>
      <c r="M2141" s="288" t="s">
        <v>3133</v>
      </c>
      <c r="N2141" s="289"/>
      <c r="O2141" s="283"/>
      <c r="P2141" s="262">
        <v>1.6319444444444445E-3</v>
      </c>
      <c r="Q2141">
        <v>44463.742048611108</v>
      </c>
      <c r="R2141" t="str">
        <f t="shared" si="67"/>
        <v>#01</v>
      </c>
    </row>
    <row r="2142" spans="1:18" ht="154" x14ac:dyDescent="0.2">
      <c r="A2142" s="255">
        <f t="shared" si="68"/>
        <v>139</v>
      </c>
      <c r="B2142" s="291" t="s">
        <v>325</v>
      </c>
      <c r="C2142" s="292">
        <v>16</v>
      </c>
      <c r="D2142" s="292">
        <v>9</v>
      </c>
      <c r="E2142" s="293" t="s">
        <v>605</v>
      </c>
      <c r="F2142" s="292" t="s">
        <v>241</v>
      </c>
      <c r="G2142" s="294">
        <v>44475</v>
      </c>
      <c r="H2142" s="287" t="s">
        <v>28603</v>
      </c>
      <c r="I2142" s="295">
        <v>2038</v>
      </c>
      <c r="J2142" s="296"/>
      <c r="K2142" s="297" t="s">
        <v>27869</v>
      </c>
      <c r="L2142" s="297" t="s">
        <v>27870</v>
      </c>
      <c r="M2142" s="288" t="s">
        <v>3134</v>
      </c>
      <c r="N2142" s="289"/>
      <c r="O2142" s="283"/>
      <c r="P2142" s="262">
        <v>6.9444444444444447E-4</v>
      </c>
      <c r="Q2142">
        <v>44475.781689814816</v>
      </c>
      <c r="R2142" t="str">
        <f t="shared" si="67"/>
        <v>#01</v>
      </c>
    </row>
    <row r="2143" spans="1:18" ht="116" x14ac:dyDescent="0.2">
      <c r="A2143" s="255">
        <f t="shared" si="68"/>
        <v>78</v>
      </c>
      <c r="B2143" s="291" t="s">
        <v>325</v>
      </c>
      <c r="C2143" s="292">
        <v>16</v>
      </c>
      <c r="D2143" s="292">
        <v>10</v>
      </c>
      <c r="E2143" s="293" t="s">
        <v>605</v>
      </c>
      <c r="F2143" s="292" t="s">
        <v>241</v>
      </c>
      <c r="G2143" s="294">
        <v>44463</v>
      </c>
      <c r="H2143" s="287" t="s">
        <v>28603</v>
      </c>
      <c r="I2143" s="295">
        <v>2039</v>
      </c>
      <c r="J2143" s="296"/>
      <c r="K2143" s="297" t="s">
        <v>15027</v>
      </c>
      <c r="L2143" s="297" t="s">
        <v>15028</v>
      </c>
      <c r="M2143" s="288" t="s">
        <v>3135</v>
      </c>
      <c r="N2143" s="289"/>
      <c r="O2143" s="283"/>
      <c r="P2143" s="262">
        <v>9.4907407407407408E-4</v>
      </c>
      <c r="Q2143">
        <v>44463.744756944441</v>
      </c>
      <c r="R2143" t="str">
        <f t="shared" si="67"/>
        <v>#01</v>
      </c>
    </row>
    <row r="2144" spans="1:18" ht="97" x14ac:dyDescent="0.2">
      <c r="A2144" s="255">
        <f t="shared" si="68"/>
        <v>84</v>
      </c>
      <c r="B2144" s="291" t="s">
        <v>325</v>
      </c>
      <c r="C2144" s="292">
        <v>16</v>
      </c>
      <c r="D2144" s="292">
        <v>11</v>
      </c>
      <c r="E2144" s="293" t="s">
        <v>605</v>
      </c>
      <c r="F2144" s="292" t="s">
        <v>241</v>
      </c>
      <c r="G2144" s="294">
        <v>44463</v>
      </c>
      <c r="H2144" s="287" t="s">
        <v>28603</v>
      </c>
      <c r="I2144" s="295">
        <v>2040</v>
      </c>
      <c r="J2144" s="296"/>
      <c r="K2144" s="297" t="s">
        <v>15029</v>
      </c>
      <c r="L2144" s="297" t="s">
        <v>15030</v>
      </c>
      <c r="M2144" s="288" t="s">
        <v>3136</v>
      </c>
      <c r="N2144" s="289"/>
      <c r="O2144" s="283"/>
      <c r="P2144" s="262">
        <v>5.4398148148148144E-4</v>
      </c>
      <c r="Q2144">
        <v>44463.745717592596</v>
      </c>
      <c r="R2144" t="str">
        <f t="shared" si="67"/>
        <v>#01</v>
      </c>
    </row>
    <row r="2145" spans="1:18" ht="135" x14ac:dyDescent="0.2">
      <c r="A2145" s="255">
        <f t="shared" si="68"/>
        <v>119</v>
      </c>
      <c r="B2145" s="291" t="s">
        <v>325</v>
      </c>
      <c r="C2145" s="292">
        <v>16</v>
      </c>
      <c r="D2145" s="292">
        <v>12</v>
      </c>
      <c r="E2145" s="293" t="s">
        <v>605</v>
      </c>
      <c r="F2145" s="292" t="s">
        <v>241</v>
      </c>
      <c r="G2145" s="294">
        <v>44463</v>
      </c>
      <c r="H2145" s="287" t="s">
        <v>28603</v>
      </c>
      <c r="I2145" s="295">
        <v>2041</v>
      </c>
      <c r="J2145" s="296"/>
      <c r="K2145" s="297" t="s">
        <v>27867</v>
      </c>
      <c r="L2145" s="297" t="s">
        <v>27868</v>
      </c>
      <c r="M2145" s="288" t="s">
        <v>3137</v>
      </c>
      <c r="N2145" s="289"/>
      <c r="O2145" s="283"/>
      <c r="P2145" s="262">
        <v>1.0995370370370371E-3</v>
      </c>
      <c r="Q2145">
        <v>44463.74628472222</v>
      </c>
      <c r="R2145" t="str">
        <f t="shared" si="67"/>
        <v>#01</v>
      </c>
    </row>
    <row r="2146" spans="1:18" ht="97" x14ac:dyDescent="0.2">
      <c r="A2146" s="255">
        <f t="shared" si="68"/>
        <v>98</v>
      </c>
      <c r="B2146" s="291" t="s">
        <v>325</v>
      </c>
      <c r="C2146" s="292">
        <v>16</v>
      </c>
      <c r="D2146" s="292">
        <v>13</v>
      </c>
      <c r="E2146" s="293" t="s">
        <v>605</v>
      </c>
      <c r="F2146" s="292" t="s">
        <v>241</v>
      </c>
      <c r="G2146" s="294">
        <v>44463</v>
      </c>
      <c r="H2146" s="287" t="s">
        <v>28603</v>
      </c>
      <c r="I2146" s="295">
        <v>2042</v>
      </c>
      <c r="J2146" s="296"/>
      <c r="K2146" s="297" t="s">
        <v>15031</v>
      </c>
      <c r="L2146" s="297" t="s">
        <v>15032</v>
      </c>
      <c r="M2146" s="288" t="s">
        <v>3138</v>
      </c>
      <c r="N2146" s="289"/>
      <c r="O2146" s="283"/>
      <c r="P2146" s="262">
        <v>2.7777777777777779E-3</v>
      </c>
      <c r="Q2146">
        <v>44463.747395833336</v>
      </c>
      <c r="R2146" t="str">
        <f t="shared" si="67"/>
        <v>#01</v>
      </c>
    </row>
    <row r="2147" spans="1:18" ht="211" x14ac:dyDescent="0.2">
      <c r="A2147" s="255">
        <f t="shared" si="68"/>
        <v>171</v>
      </c>
      <c r="B2147" s="291" t="s">
        <v>325</v>
      </c>
      <c r="C2147" s="292">
        <v>16</v>
      </c>
      <c r="D2147" s="292">
        <v>14</v>
      </c>
      <c r="E2147" s="293" t="s">
        <v>605</v>
      </c>
      <c r="F2147" s="292" t="s">
        <v>241</v>
      </c>
      <c r="G2147" s="294">
        <v>44463</v>
      </c>
      <c r="H2147" s="287" t="s">
        <v>28603</v>
      </c>
      <c r="I2147" s="295">
        <v>2043</v>
      </c>
      <c r="J2147" s="296"/>
      <c r="K2147" s="297" t="s">
        <v>27865</v>
      </c>
      <c r="L2147" s="297" t="s">
        <v>27866</v>
      </c>
      <c r="M2147" s="288" t="s">
        <v>3139</v>
      </c>
      <c r="N2147" s="289"/>
      <c r="O2147" s="283"/>
      <c r="P2147" s="262">
        <v>2.1064814814814813E-3</v>
      </c>
      <c r="Q2147">
        <v>44463.750196759262</v>
      </c>
      <c r="R2147" t="str">
        <f t="shared" si="67"/>
        <v>#01</v>
      </c>
    </row>
    <row r="2148" spans="1:18" ht="97" x14ac:dyDescent="0.2">
      <c r="A2148" s="255">
        <f t="shared" si="68"/>
        <v>94</v>
      </c>
      <c r="B2148" s="291" t="s">
        <v>325</v>
      </c>
      <c r="C2148" s="292">
        <v>16</v>
      </c>
      <c r="D2148" s="292">
        <v>15</v>
      </c>
      <c r="E2148" s="293" t="s">
        <v>605</v>
      </c>
      <c r="F2148" s="292" t="s">
        <v>241</v>
      </c>
      <c r="G2148" s="294">
        <v>44463</v>
      </c>
      <c r="H2148" s="287" t="s">
        <v>28603</v>
      </c>
      <c r="I2148" s="295">
        <v>2044</v>
      </c>
      <c r="J2148" s="296"/>
      <c r="K2148" s="297" t="s">
        <v>15033</v>
      </c>
      <c r="L2148" s="297" t="s">
        <v>15034</v>
      </c>
      <c r="M2148" s="288" t="s">
        <v>3140</v>
      </c>
      <c r="N2148" s="289"/>
      <c r="O2148" s="283"/>
      <c r="P2148" s="262">
        <v>6.9444444444444447E-4</v>
      </c>
      <c r="Q2148">
        <v>44463.752314814818</v>
      </c>
      <c r="R2148" t="str">
        <f t="shared" si="67"/>
        <v>#01</v>
      </c>
    </row>
    <row r="2149" spans="1:18" ht="154" x14ac:dyDescent="0.2">
      <c r="A2149" s="255">
        <f t="shared" si="68"/>
        <v>94</v>
      </c>
      <c r="B2149" s="291" t="s">
        <v>325</v>
      </c>
      <c r="C2149" s="292">
        <v>16</v>
      </c>
      <c r="D2149" s="292">
        <v>16</v>
      </c>
      <c r="E2149" s="293" t="s">
        <v>605</v>
      </c>
      <c r="F2149" s="292" t="s">
        <v>241</v>
      </c>
      <c r="G2149" s="294">
        <v>44463</v>
      </c>
      <c r="H2149" s="287" t="s">
        <v>28603</v>
      </c>
      <c r="I2149" s="295">
        <v>2045</v>
      </c>
      <c r="J2149" s="296"/>
      <c r="K2149" s="297" t="s">
        <v>15035</v>
      </c>
      <c r="L2149" s="297" t="s">
        <v>15036</v>
      </c>
      <c r="M2149" s="288" t="s">
        <v>3141</v>
      </c>
      <c r="N2149" s="289"/>
      <c r="O2149" s="283"/>
      <c r="P2149" s="262">
        <v>8.7962962962962962E-4</v>
      </c>
      <c r="Q2149">
        <v>44463.753032407411</v>
      </c>
      <c r="R2149" t="str">
        <f t="shared" si="67"/>
        <v>#01</v>
      </c>
    </row>
    <row r="2150" spans="1:18" ht="230" x14ac:dyDescent="0.2">
      <c r="A2150" s="255">
        <f t="shared" si="68"/>
        <v>125</v>
      </c>
      <c r="B2150" s="291" t="s">
        <v>325</v>
      </c>
      <c r="C2150" s="292">
        <v>16</v>
      </c>
      <c r="D2150" s="292">
        <v>17</v>
      </c>
      <c r="E2150" s="293" t="s">
        <v>605</v>
      </c>
      <c r="F2150" s="292" t="s">
        <v>241</v>
      </c>
      <c r="G2150" s="294">
        <v>44463</v>
      </c>
      <c r="H2150" s="287" t="s">
        <v>28603</v>
      </c>
      <c r="I2150" s="295">
        <v>2046</v>
      </c>
      <c r="J2150" s="296"/>
      <c r="K2150" s="297" t="s">
        <v>15037</v>
      </c>
      <c r="L2150" s="297" t="s">
        <v>15038</v>
      </c>
      <c r="M2150" s="288" t="s">
        <v>3142</v>
      </c>
      <c r="N2150" s="289"/>
      <c r="O2150" s="283"/>
      <c r="P2150" s="262">
        <v>1.5624999999999999E-3</v>
      </c>
      <c r="Q2150">
        <v>44463.753923611112</v>
      </c>
      <c r="R2150" t="str">
        <f t="shared" si="67"/>
        <v>#01</v>
      </c>
    </row>
    <row r="2151" spans="1:18" ht="154" x14ac:dyDescent="0.2">
      <c r="A2151" s="255">
        <f t="shared" si="68"/>
        <v>155</v>
      </c>
      <c r="B2151" s="291" t="s">
        <v>325</v>
      </c>
      <c r="C2151" s="292">
        <v>16</v>
      </c>
      <c r="D2151" s="292">
        <v>18</v>
      </c>
      <c r="E2151" s="293" t="s">
        <v>605</v>
      </c>
      <c r="F2151" s="292" t="s">
        <v>241</v>
      </c>
      <c r="G2151" s="294">
        <v>44463</v>
      </c>
      <c r="H2151" s="287" t="s">
        <v>28603</v>
      </c>
      <c r="I2151" s="295">
        <v>2047</v>
      </c>
      <c r="J2151" s="296"/>
      <c r="K2151" s="297" t="s">
        <v>15039</v>
      </c>
      <c r="L2151" s="297" t="s">
        <v>15040</v>
      </c>
      <c r="M2151" s="288" t="s">
        <v>3143</v>
      </c>
      <c r="N2151" s="289"/>
      <c r="O2151" s="283"/>
      <c r="P2151" s="262">
        <v>1.261574074074074E-3</v>
      </c>
      <c r="Q2151">
        <v>44463.755509259259</v>
      </c>
      <c r="R2151" t="str">
        <f t="shared" si="67"/>
        <v>#01</v>
      </c>
    </row>
    <row r="2152" spans="1:18" ht="135" x14ac:dyDescent="0.2">
      <c r="A2152" s="255">
        <f t="shared" si="68"/>
        <v>120</v>
      </c>
      <c r="B2152" s="291" t="s">
        <v>325</v>
      </c>
      <c r="C2152" s="292">
        <v>16</v>
      </c>
      <c r="D2152" s="292">
        <v>19</v>
      </c>
      <c r="E2152" s="293" t="s">
        <v>605</v>
      </c>
      <c r="F2152" s="292" t="s">
        <v>241</v>
      </c>
      <c r="G2152" s="294">
        <v>44463</v>
      </c>
      <c r="H2152" s="287" t="s">
        <v>28603</v>
      </c>
      <c r="I2152" s="295">
        <v>2048</v>
      </c>
      <c r="J2152" s="296"/>
      <c r="K2152" s="297" t="s">
        <v>27863</v>
      </c>
      <c r="L2152" s="297" t="s">
        <v>27864</v>
      </c>
      <c r="M2152" s="288" t="s">
        <v>3144</v>
      </c>
      <c r="N2152" s="289"/>
      <c r="O2152" s="283"/>
      <c r="P2152" s="262">
        <v>1.0300925925925926E-3</v>
      </c>
      <c r="Q2152">
        <v>44463.756793981483</v>
      </c>
      <c r="R2152" t="str">
        <f t="shared" si="67"/>
        <v>#01</v>
      </c>
    </row>
    <row r="2153" spans="1:18" ht="211" x14ac:dyDescent="0.2">
      <c r="A2153" s="255">
        <f t="shared" si="68"/>
        <v>148</v>
      </c>
      <c r="B2153" s="291" t="s">
        <v>325</v>
      </c>
      <c r="C2153" s="292">
        <v>16</v>
      </c>
      <c r="D2153" s="292">
        <v>20</v>
      </c>
      <c r="E2153" s="293" t="s">
        <v>605</v>
      </c>
      <c r="F2153" s="292" t="s">
        <v>241</v>
      </c>
      <c r="G2153" s="294">
        <v>44463</v>
      </c>
      <c r="H2153" s="287" t="s">
        <v>28603</v>
      </c>
      <c r="I2153" s="295">
        <v>2049</v>
      </c>
      <c r="J2153" s="296"/>
      <c r="K2153" s="297" t="s">
        <v>15041</v>
      </c>
      <c r="L2153" s="297" t="s">
        <v>15042</v>
      </c>
      <c r="M2153" s="288" t="s">
        <v>3145</v>
      </c>
      <c r="N2153" s="289"/>
      <c r="O2153" s="283"/>
      <c r="P2153" s="262">
        <v>9.9537037037037042E-4</v>
      </c>
      <c r="Q2153">
        <v>44463.757835648146</v>
      </c>
      <c r="R2153" t="str">
        <f t="shared" si="67"/>
        <v>#01</v>
      </c>
    </row>
    <row r="2154" spans="1:18" ht="57" x14ac:dyDescent="0.2">
      <c r="A2154" s="255">
        <f t="shared" si="68"/>
        <v>16</v>
      </c>
      <c r="B2154" s="256" t="s">
        <v>326</v>
      </c>
      <c r="C2154" s="257">
        <v>1</v>
      </c>
      <c r="D2154" s="257" t="s">
        <v>234</v>
      </c>
      <c r="E2154" s="258" t="s">
        <v>606</v>
      </c>
      <c r="F2154" s="257" t="s">
        <v>241</v>
      </c>
      <c r="G2154" s="282">
        <v>44429</v>
      </c>
      <c r="H2154" s="257" t="s">
        <v>28603</v>
      </c>
      <c r="I2154" s="259">
        <v>2050</v>
      </c>
      <c r="J2154" s="279"/>
      <c r="K2154" s="277" t="s">
        <v>3146</v>
      </c>
      <c r="L2154" s="277" t="s">
        <v>3147</v>
      </c>
      <c r="M2154" s="260" t="s">
        <v>3148</v>
      </c>
      <c r="N2154" s="261"/>
      <c r="O2154" s="283"/>
      <c r="P2154" s="262">
        <v>3.9351851851851852E-4</v>
      </c>
      <c r="Q2154">
        <v>44429.44190972222</v>
      </c>
      <c r="R2154" t="str">
        <f t="shared" si="67"/>
        <v>#01</v>
      </c>
    </row>
    <row r="2155" spans="1:18" ht="211" x14ac:dyDescent="0.2">
      <c r="A2155" s="255">
        <f t="shared" si="68"/>
        <v>115</v>
      </c>
      <c r="B2155" s="291" t="s">
        <v>326</v>
      </c>
      <c r="C2155" s="292">
        <v>1</v>
      </c>
      <c r="D2155" s="292">
        <v>1</v>
      </c>
      <c r="E2155" s="293" t="s">
        <v>606</v>
      </c>
      <c r="F2155" s="292" t="s">
        <v>241</v>
      </c>
      <c r="G2155" s="294">
        <v>44422</v>
      </c>
      <c r="H2155" s="287" t="s">
        <v>28603</v>
      </c>
      <c r="I2155" s="295">
        <v>2051</v>
      </c>
      <c r="J2155" s="296"/>
      <c r="K2155" s="297" t="s">
        <v>27861</v>
      </c>
      <c r="L2155" s="297" t="s">
        <v>27862</v>
      </c>
      <c r="M2155" s="288" t="s">
        <v>3149</v>
      </c>
      <c r="N2155" s="289"/>
      <c r="O2155" s="283"/>
      <c r="P2155" s="262">
        <v>2.0370370370370373E-3</v>
      </c>
      <c r="Q2155">
        <v>44422.497627314813</v>
      </c>
      <c r="R2155" t="str">
        <f t="shared" si="67"/>
        <v>#01</v>
      </c>
    </row>
    <row r="2156" spans="1:18" ht="192" x14ac:dyDescent="0.2">
      <c r="A2156" s="255">
        <f t="shared" si="68"/>
        <v>116</v>
      </c>
      <c r="B2156" s="291" t="s">
        <v>326</v>
      </c>
      <c r="C2156" s="292">
        <v>1</v>
      </c>
      <c r="D2156" s="292">
        <v>2</v>
      </c>
      <c r="E2156" s="293" t="s">
        <v>606</v>
      </c>
      <c r="F2156" s="292" t="s">
        <v>241</v>
      </c>
      <c r="G2156" s="294">
        <v>44422</v>
      </c>
      <c r="H2156" s="287" t="s">
        <v>28603</v>
      </c>
      <c r="I2156" s="295">
        <v>2052</v>
      </c>
      <c r="J2156" s="296"/>
      <c r="K2156" s="297" t="s">
        <v>15043</v>
      </c>
      <c r="L2156" s="297" t="s">
        <v>15044</v>
      </c>
      <c r="M2156" s="288" t="s">
        <v>3150</v>
      </c>
      <c r="N2156" s="289"/>
      <c r="O2156" s="283"/>
      <c r="P2156" s="262">
        <v>3.3101851851851851E-3</v>
      </c>
      <c r="Q2156">
        <v>44422.499675925923</v>
      </c>
      <c r="R2156" t="str">
        <f t="shared" si="67"/>
        <v>#01</v>
      </c>
    </row>
    <row r="2157" spans="1:18" ht="211" x14ac:dyDescent="0.2">
      <c r="A2157" s="255">
        <f t="shared" si="68"/>
        <v>92</v>
      </c>
      <c r="B2157" s="291" t="s">
        <v>326</v>
      </c>
      <c r="C2157" s="292">
        <v>1</v>
      </c>
      <c r="D2157" s="292">
        <v>3</v>
      </c>
      <c r="E2157" s="293" t="s">
        <v>606</v>
      </c>
      <c r="F2157" s="292" t="s">
        <v>241</v>
      </c>
      <c r="G2157" s="294">
        <v>44422</v>
      </c>
      <c r="H2157" s="287" t="s">
        <v>28603</v>
      </c>
      <c r="I2157" s="295">
        <v>2053</v>
      </c>
      <c r="J2157" s="296"/>
      <c r="K2157" s="297" t="s">
        <v>15045</v>
      </c>
      <c r="L2157" s="297" t="s">
        <v>15046</v>
      </c>
      <c r="M2157" s="288" t="s">
        <v>3151</v>
      </c>
      <c r="N2157" s="298"/>
      <c r="O2157" s="283"/>
      <c r="P2157" s="262">
        <v>1.736111111111111E-3</v>
      </c>
      <c r="Q2157">
        <v>44422.502997685187</v>
      </c>
      <c r="R2157" t="str">
        <f t="shared" si="67"/>
        <v>#01</v>
      </c>
    </row>
    <row r="2158" spans="1:18" ht="133" x14ac:dyDescent="0.2">
      <c r="A2158" s="255">
        <f t="shared" si="68"/>
        <v>64</v>
      </c>
      <c r="B2158" s="291" t="s">
        <v>326</v>
      </c>
      <c r="C2158" s="292">
        <v>1</v>
      </c>
      <c r="D2158" s="292">
        <v>3</v>
      </c>
      <c r="E2158" s="293" t="s">
        <v>606</v>
      </c>
      <c r="F2158" s="292" t="s">
        <v>241</v>
      </c>
      <c r="G2158" s="294">
        <v>44422</v>
      </c>
      <c r="H2158" s="287" t="s">
        <v>28603</v>
      </c>
      <c r="I2158" s="295">
        <v>2054</v>
      </c>
      <c r="J2158" s="296"/>
      <c r="K2158" s="297" t="s">
        <v>3152</v>
      </c>
      <c r="L2158" s="297" t="s">
        <v>3153</v>
      </c>
      <c r="M2158" s="288" t="s">
        <v>3154</v>
      </c>
      <c r="N2158" s="298"/>
      <c r="O2158" s="283"/>
      <c r="P2158" s="262">
        <v>2.3842592592592591E-3</v>
      </c>
      <c r="Q2158">
        <v>44422.504745370374</v>
      </c>
      <c r="R2158" t="str">
        <f t="shared" si="67"/>
        <v>#01</v>
      </c>
    </row>
    <row r="2159" spans="1:18" ht="78" x14ac:dyDescent="0.2">
      <c r="A2159" s="255">
        <f t="shared" si="68"/>
        <v>88</v>
      </c>
      <c r="B2159" s="291" t="s">
        <v>326</v>
      </c>
      <c r="C2159" s="292">
        <v>1</v>
      </c>
      <c r="D2159" s="292">
        <v>4</v>
      </c>
      <c r="E2159" s="293" t="s">
        <v>606</v>
      </c>
      <c r="F2159" s="292" t="s">
        <v>241</v>
      </c>
      <c r="G2159" s="294">
        <v>44422</v>
      </c>
      <c r="H2159" s="287" t="s">
        <v>28603</v>
      </c>
      <c r="I2159" s="295">
        <v>2055</v>
      </c>
      <c r="J2159" s="296"/>
      <c r="K2159" s="297" t="s">
        <v>15047</v>
      </c>
      <c r="L2159" s="297" t="s">
        <v>15048</v>
      </c>
      <c r="M2159" s="288" t="s">
        <v>3155</v>
      </c>
      <c r="N2159" s="289"/>
      <c r="O2159" s="283"/>
      <c r="P2159" s="262">
        <v>6.3657407407407402E-4</v>
      </c>
      <c r="Q2159">
        <v>44422.507152777776</v>
      </c>
      <c r="R2159" t="str">
        <f t="shared" si="67"/>
        <v>#01</v>
      </c>
    </row>
    <row r="2160" spans="1:18" ht="154" x14ac:dyDescent="0.2">
      <c r="A2160" s="255">
        <f t="shared" si="68"/>
        <v>89</v>
      </c>
      <c r="B2160" s="291" t="s">
        <v>326</v>
      </c>
      <c r="C2160" s="292">
        <v>1</v>
      </c>
      <c r="D2160" s="292">
        <v>5</v>
      </c>
      <c r="E2160" s="293" t="s">
        <v>606</v>
      </c>
      <c r="F2160" s="292" t="s">
        <v>241</v>
      </c>
      <c r="G2160" s="294">
        <v>44422</v>
      </c>
      <c r="H2160" s="287" t="s">
        <v>28603</v>
      </c>
      <c r="I2160" s="295">
        <v>2056</v>
      </c>
      <c r="J2160" s="296"/>
      <c r="K2160" s="297" t="s">
        <v>27859</v>
      </c>
      <c r="L2160" s="297" t="s">
        <v>27860</v>
      </c>
      <c r="M2160" s="288" t="s">
        <v>3156</v>
      </c>
      <c r="N2160" s="298"/>
      <c r="O2160" s="283"/>
      <c r="P2160" s="262">
        <v>7.175925925925927E-4</v>
      </c>
      <c r="Q2160">
        <v>44422.507800925923</v>
      </c>
      <c r="R2160" t="str">
        <f t="shared" si="67"/>
        <v>#01</v>
      </c>
    </row>
    <row r="2161" spans="1:18" ht="133" x14ac:dyDescent="0.2">
      <c r="A2161" s="255">
        <f t="shared" si="68"/>
        <v>105</v>
      </c>
      <c r="B2161" s="291" t="s">
        <v>326</v>
      </c>
      <c r="C2161" s="292">
        <v>1</v>
      </c>
      <c r="D2161" s="292">
        <v>5</v>
      </c>
      <c r="E2161" s="293" t="s">
        <v>606</v>
      </c>
      <c r="F2161" s="292" t="s">
        <v>241</v>
      </c>
      <c r="G2161" s="294">
        <v>44422</v>
      </c>
      <c r="H2161" s="287" t="s">
        <v>28603</v>
      </c>
      <c r="I2161" s="295">
        <v>2057</v>
      </c>
      <c r="J2161" s="296"/>
      <c r="K2161" s="297" t="s">
        <v>3157</v>
      </c>
      <c r="L2161" s="297" t="s">
        <v>3158</v>
      </c>
      <c r="M2161" s="288" t="s">
        <v>3159</v>
      </c>
      <c r="N2161" s="298"/>
      <c r="O2161" s="283"/>
      <c r="P2161" s="262">
        <v>1.3310185185185185E-3</v>
      </c>
      <c r="Q2161">
        <v>44422.50854166667</v>
      </c>
      <c r="R2161" t="str">
        <f t="shared" si="67"/>
        <v>#01</v>
      </c>
    </row>
    <row r="2162" spans="1:18" ht="97" x14ac:dyDescent="0.2">
      <c r="A2162" s="255">
        <f t="shared" si="68"/>
        <v>113</v>
      </c>
      <c r="B2162" s="291" t="s">
        <v>326</v>
      </c>
      <c r="C2162" s="292">
        <v>1</v>
      </c>
      <c r="D2162" s="292">
        <v>6</v>
      </c>
      <c r="E2162" s="293" t="s">
        <v>606</v>
      </c>
      <c r="F2162" s="292" t="s">
        <v>241</v>
      </c>
      <c r="G2162" s="294">
        <v>44422</v>
      </c>
      <c r="H2162" s="287" t="s">
        <v>28603</v>
      </c>
      <c r="I2162" s="295">
        <v>2058</v>
      </c>
      <c r="J2162" s="296"/>
      <c r="K2162" s="297" t="s">
        <v>15049</v>
      </c>
      <c r="L2162" s="297" t="s">
        <v>15050</v>
      </c>
      <c r="M2162" s="288" t="s">
        <v>3160</v>
      </c>
      <c r="N2162" s="289"/>
      <c r="O2162" s="283"/>
      <c r="P2162" s="262">
        <v>8.6805555555555551E-4</v>
      </c>
      <c r="Q2162">
        <v>44422.509965277779</v>
      </c>
      <c r="R2162" t="str">
        <f t="shared" si="67"/>
        <v>#01</v>
      </c>
    </row>
    <row r="2163" spans="1:18" ht="70" x14ac:dyDescent="0.2">
      <c r="A2163" s="255">
        <f t="shared" si="68"/>
        <v>100</v>
      </c>
      <c r="B2163" s="291" t="s">
        <v>326</v>
      </c>
      <c r="C2163" s="292">
        <v>1</v>
      </c>
      <c r="D2163" s="292">
        <v>7</v>
      </c>
      <c r="E2163" s="293" t="s">
        <v>606</v>
      </c>
      <c r="F2163" s="292" t="s">
        <v>241</v>
      </c>
      <c r="G2163" s="294">
        <v>44422</v>
      </c>
      <c r="H2163" s="287" t="s">
        <v>28603</v>
      </c>
      <c r="I2163" s="295">
        <v>2059</v>
      </c>
      <c r="J2163" s="296"/>
      <c r="K2163" s="297" t="s">
        <v>15051</v>
      </c>
      <c r="L2163" s="297" t="s">
        <v>15052</v>
      </c>
      <c r="M2163" s="288" t="s">
        <v>3161</v>
      </c>
      <c r="N2163" s="289"/>
      <c r="O2163" s="283"/>
      <c r="P2163" s="262">
        <v>4.0509259259259258E-4</v>
      </c>
      <c r="Q2163">
        <v>44422.51085648148</v>
      </c>
      <c r="R2163" t="str">
        <f t="shared" si="67"/>
        <v>#01</v>
      </c>
    </row>
    <row r="2164" spans="1:18" ht="135" x14ac:dyDescent="0.2">
      <c r="A2164" s="255">
        <f t="shared" si="68"/>
        <v>86</v>
      </c>
      <c r="B2164" s="291" t="s">
        <v>326</v>
      </c>
      <c r="C2164" s="292">
        <v>1</v>
      </c>
      <c r="D2164" s="292">
        <v>8</v>
      </c>
      <c r="E2164" s="293" t="s">
        <v>606</v>
      </c>
      <c r="F2164" s="292" t="s">
        <v>241</v>
      </c>
      <c r="G2164" s="294">
        <v>44422</v>
      </c>
      <c r="H2164" s="287" t="s">
        <v>28603</v>
      </c>
      <c r="I2164" s="295">
        <v>2060</v>
      </c>
      <c r="J2164" s="296"/>
      <c r="K2164" s="297" t="s">
        <v>15053</v>
      </c>
      <c r="L2164" s="297" t="s">
        <v>15054</v>
      </c>
      <c r="M2164" s="288" t="s">
        <v>3162</v>
      </c>
      <c r="N2164" s="298"/>
      <c r="O2164" s="283"/>
      <c r="P2164" s="262">
        <v>1.0416666666666667E-3</v>
      </c>
      <c r="Q2164">
        <v>44422.511296296296</v>
      </c>
      <c r="R2164" t="str">
        <f t="shared" si="67"/>
        <v>#01</v>
      </c>
    </row>
    <row r="2165" spans="1:18" ht="171" x14ac:dyDescent="0.2">
      <c r="A2165" s="255">
        <f t="shared" si="68"/>
        <v>117</v>
      </c>
      <c r="B2165" s="291" t="s">
        <v>326</v>
      </c>
      <c r="C2165" s="292">
        <v>1</v>
      </c>
      <c r="D2165" s="292">
        <v>9</v>
      </c>
      <c r="E2165" s="293" t="s">
        <v>606</v>
      </c>
      <c r="F2165" s="292" t="s">
        <v>241</v>
      </c>
      <c r="G2165" s="294">
        <v>44422</v>
      </c>
      <c r="H2165" s="287" t="s">
        <v>28603</v>
      </c>
      <c r="I2165" s="295">
        <v>2061</v>
      </c>
      <c r="J2165" s="296"/>
      <c r="K2165" s="297" t="s">
        <v>15055</v>
      </c>
      <c r="L2165" s="297" t="s">
        <v>15056</v>
      </c>
      <c r="M2165" s="288" t="s">
        <v>3163</v>
      </c>
      <c r="N2165" s="298"/>
      <c r="O2165" s="283"/>
      <c r="P2165" s="262">
        <v>2.2337962962962967E-3</v>
      </c>
      <c r="Q2165">
        <v>44422.512349537035</v>
      </c>
      <c r="R2165" t="str">
        <f t="shared" si="67"/>
        <v>#01</v>
      </c>
    </row>
    <row r="2166" spans="1:18" ht="78" x14ac:dyDescent="0.2">
      <c r="A2166" s="255">
        <f t="shared" si="68"/>
        <v>83</v>
      </c>
      <c r="B2166" s="291" t="s">
        <v>326</v>
      </c>
      <c r="C2166" s="292">
        <v>1</v>
      </c>
      <c r="D2166" s="292">
        <v>10</v>
      </c>
      <c r="E2166" s="293" t="s">
        <v>606</v>
      </c>
      <c r="F2166" s="292" t="s">
        <v>241</v>
      </c>
      <c r="G2166" s="294">
        <v>44422</v>
      </c>
      <c r="H2166" s="287" t="s">
        <v>28603</v>
      </c>
      <c r="I2166" s="295">
        <v>2062</v>
      </c>
      <c r="J2166" s="296"/>
      <c r="K2166" s="297" t="s">
        <v>15057</v>
      </c>
      <c r="L2166" s="297" t="s">
        <v>15058</v>
      </c>
      <c r="M2166" s="288" t="s">
        <v>3164</v>
      </c>
      <c r="N2166" s="289"/>
      <c r="O2166" s="283"/>
      <c r="P2166" s="262">
        <v>8.9120370370370362E-4</v>
      </c>
      <c r="Q2166">
        <v>44422.514594907407</v>
      </c>
      <c r="R2166" t="str">
        <f t="shared" si="67"/>
        <v>#01</v>
      </c>
    </row>
    <row r="2167" spans="1:18" ht="135" x14ac:dyDescent="0.2">
      <c r="A2167" s="255">
        <f t="shared" ref="A2167:A2226" si="69">IF($K2167="","",LEN($K2167))</f>
        <v>95</v>
      </c>
      <c r="B2167" s="291" t="s">
        <v>326</v>
      </c>
      <c r="C2167" s="292">
        <v>1</v>
      </c>
      <c r="D2167" s="292">
        <v>11</v>
      </c>
      <c r="E2167" s="293" t="s">
        <v>606</v>
      </c>
      <c r="F2167" s="292" t="s">
        <v>241</v>
      </c>
      <c r="G2167" s="294">
        <v>44422</v>
      </c>
      <c r="H2167" s="287" t="s">
        <v>28603</v>
      </c>
      <c r="I2167" s="295">
        <v>2063</v>
      </c>
      <c r="J2167" s="296"/>
      <c r="K2167" s="297" t="s">
        <v>15059</v>
      </c>
      <c r="L2167" s="297" t="s">
        <v>15060</v>
      </c>
      <c r="M2167" s="288" t="s">
        <v>3165</v>
      </c>
      <c r="N2167" s="289"/>
      <c r="O2167" s="283"/>
      <c r="P2167" s="262">
        <v>4.8611111111111104E-4</v>
      </c>
      <c r="Q2167">
        <v>44422.515497685185</v>
      </c>
      <c r="R2167" t="str">
        <f t="shared" si="67"/>
        <v>#01</v>
      </c>
    </row>
    <row r="2168" spans="1:18" ht="78" x14ac:dyDescent="0.2">
      <c r="A2168" s="255">
        <f t="shared" si="69"/>
        <v>70</v>
      </c>
      <c r="B2168" s="291" t="s">
        <v>326</v>
      </c>
      <c r="C2168" s="292">
        <v>1</v>
      </c>
      <c r="D2168" s="292">
        <v>12</v>
      </c>
      <c r="E2168" s="293" t="s">
        <v>606</v>
      </c>
      <c r="F2168" s="292" t="s">
        <v>241</v>
      </c>
      <c r="G2168" s="294">
        <v>44475</v>
      </c>
      <c r="H2168" s="287" t="s">
        <v>28603</v>
      </c>
      <c r="I2168" s="295">
        <v>2064</v>
      </c>
      <c r="J2168" s="296"/>
      <c r="K2168" s="297" t="s">
        <v>15061</v>
      </c>
      <c r="L2168" s="297" t="s">
        <v>15062</v>
      </c>
      <c r="M2168" s="288" t="s">
        <v>3166</v>
      </c>
      <c r="N2168" s="289"/>
      <c r="O2168" s="283"/>
      <c r="P2168" s="262">
        <v>7.291666666666667E-4</v>
      </c>
      <c r="Q2168">
        <v>44422.516539351855</v>
      </c>
      <c r="R2168" t="str">
        <f t="shared" si="67"/>
        <v>#01</v>
      </c>
    </row>
    <row r="2169" spans="1:18" ht="135" x14ac:dyDescent="0.2">
      <c r="A2169" s="255">
        <f t="shared" si="69"/>
        <v>179</v>
      </c>
      <c r="B2169" s="291" t="s">
        <v>326</v>
      </c>
      <c r="C2169" s="292">
        <v>1</v>
      </c>
      <c r="D2169" s="292">
        <v>13</v>
      </c>
      <c r="E2169" s="293" t="s">
        <v>606</v>
      </c>
      <c r="F2169" s="292" t="s">
        <v>241</v>
      </c>
      <c r="G2169" s="294">
        <v>44422</v>
      </c>
      <c r="H2169" s="287" t="s">
        <v>28603</v>
      </c>
      <c r="I2169" s="295">
        <v>2065</v>
      </c>
      <c r="J2169" s="296"/>
      <c r="K2169" s="297" t="s">
        <v>15063</v>
      </c>
      <c r="L2169" s="297" t="s">
        <v>15064</v>
      </c>
      <c r="M2169" s="288" t="s">
        <v>3167</v>
      </c>
      <c r="N2169" s="289"/>
      <c r="O2169" s="283"/>
      <c r="P2169" s="262">
        <v>4.7453703703703704E-4</v>
      </c>
      <c r="Q2169">
        <v>44422.516562500001</v>
      </c>
      <c r="R2169" t="str">
        <f t="shared" si="67"/>
        <v>#01</v>
      </c>
    </row>
    <row r="2170" spans="1:18" ht="59" x14ac:dyDescent="0.2">
      <c r="A2170" s="255">
        <f t="shared" si="69"/>
        <v>73</v>
      </c>
      <c r="B2170" s="291" t="s">
        <v>326</v>
      </c>
      <c r="C2170" s="292">
        <v>1</v>
      </c>
      <c r="D2170" s="292">
        <v>14</v>
      </c>
      <c r="E2170" s="293" t="s">
        <v>606</v>
      </c>
      <c r="F2170" s="292" t="s">
        <v>241</v>
      </c>
      <c r="G2170" s="294">
        <v>44422</v>
      </c>
      <c r="H2170" s="287" t="s">
        <v>28603</v>
      </c>
      <c r="I2170" s="295">
        <v>2066</v>
      </c>
      <c r="J2170" s="296"/>
      <c r="K2170" s="297" t="s">
        <v>15065</v>
      </c>
      <c r="L2170" s="297" t="s">
        <v>15066</v>
      </c>
      <c r="M2170" s="288" t="s">
        <v>3168</v>
      </c>
      <c r="N2170" s="289"/>
      <c r="O2170" s="283"/>
      <c r="P2170" s="262">
        <v>6.5972222222222213E-4</v>
      </c>
      <c r="Q2170">
        <v>44422.517060185186</v>
      </c>
      <c r="R2170" t="str">
        <f t="shared" ref="R2170:R2233" si="70">IF(G2170="","",F2170)</f>
        <v>#01</v>
      </c>
    </row>
    <row r="2171" spans="1:18" ht="135" x14ac:dyDescent="0.2">
      <c r="A2171" s="255">
        <f t="shared" si="69"/>
        <v>165</v>
      </c>
      <c r="B2171" s="291" t="s">
        <v>326</v>
      </c>
      <c r="C2171" s="292">
        <v>1</v>
      </c>
      <c r="D2171" s="292">
        <v>15</v>
      </c>
      <c r="E2171" s="293" t="s">
        <v>606</v>
      </c>
      <c r="F2171" s="292" t="s">
        <v>241</v>
      </c>
      <c r="G2171" s="294">
        <v>44422</v>
      </c>
      <c r="H2171" s="287" t="s">
        <v>28603</v>
      </c>
      <c r="I2171" s="295">
        <v>2067</v>
      </c>
      <c r="J2171" s="296"/>
      <c r="K2171" s="297" t="s">
        <v>15067</v>
      </c>
      <c r="L2171" s="297" t="s">
        <v>15068</v>
      </c>
      <c r="M2171" s="288" t="s">
        <v>3169</v>
      </c>
      <c r="N2171" s="289"/>
      <c r="O2171" s="283"/>
      <c r="P2171" s="262">
        <v>6.4814814814814813E-4</v>
      </c>
      <c r="Q2171">
        <v>44422.517743055556</v>
      </c>
      <c r="R2171" t="str">
        <f t="shared" si="70"/>
        <v>#01</v>
      </c>
    </row>
    <row r="2172" spans="1:18" ht="116" x14ac:dyDescent="0.2">
      <c r="A2172" s="255">
        <f t="shared" si="69"/>
        <v>73</v>
      </c>
      <c r="B2172" s="291" t="s">
        <v>326</v>
      </c>
      <c r="C2172" s="292">
        <v>1</v>
      </c>
      <c r="D2172" s="292">
        <v>16</v>
      </c>
      <c r="E2172" s="293" t="s">
        <v>606</v>
      </c>
      <c r="F2172" s="292" t="s">
        <v>241</v>
      </c>
      <c r="G2172" s="294">
        <v>44422</v>
      </c>
      <c r="H2172" s="287" t="s">
        <v>28603</v>
      </c>
      <c r="I2172" s="295">
        <v>2068</v>
      </c>
      <c r="J2172" s="296"/>
      <c r="K2172" s="297" t="s">
        <v>15069</v>
      </c>
      <c r="L2172" s="297" t="s">
        <v>15070</v>
      </c>
      <c r="M2172" s="288" t="s">
        <v>3170</v>
      </c>
      <c r="N2172" s="289"/>
      <c r="O2172" s="283"/>
      <c r="P2172" s="262">
        <v>1.423611111111111E-3</v>
      </c>
      <c r="Q2172">
        <v>44422.518414351849</v>
      </c>
      <c r="R2172" t="str">
        <f t="shared" si="70"/>
        <v>#01</v>
      </c>
    </row>
    <row r="2173" spans="1:18" ht="135" x14ac:dyDescent="0.2">
      <c r="A2173" s="255">
        <f t="shared" si="69"/>
        <v>114</v>
      </c>
      <c r="B2173" s="291" t="s">
        <v>326</v>
      </c>
      <c r="C2173" s="292">
        <v>1</v>
      </c>
      <c r="D2173" s="292">
        <v>17</v>
      </c>
      <c r="E2173" s="293" t="s">
        <v>606</v>
      </c>
      <c r="F2173" s="292" t="s">
        <v>241</v>
      </c>
      <c r="G2173" s="294">
        <v>44422</v>
      </c>
      <c r="H2173" s="287" t="s">
        <v>28603</v>
      </c>
      <c r="I2173" s="295">
        <v>2069</v>
      </c>
      <c r="J2173" s="296"/>
      <c r="K2173" s="297" t="s">
        <v>15071</v>
      </c>
      <c r="L2173" s="297" t="s">
        <v>15072</v>
      </c>
      <c r="M2173" s="288" t="s">
        <v>3171</v>
      </c>
      <c r="N2173" s="298"/>
      <c r="O2173" s="283"/>
      <c r="P2173" s="262">
        <v>1.2731481481481483E-3</v>
      </c>
      <c r="Q2173">
        <v>44422.519861111112</v>
      </c>
      <c r="R2173" t="str">
        <f t="shared" si="70"/>
        <v>#01</v>
      </c>
    </row>
    <row r="2174" spans="1:18" ht="190" x14ac:dyDescent="0.2">
      <c r="A2174" s="255">
        <f t="shared" si="69"/>
        <v>93</v>
      </c>
      <c r="B2174" s="291" t="s">
        <v>326</v>
      </c>
      <c r="C2174" s="292">
        <v>1</v>
      </c>
      <c r="D2174" s="292">
        <v>17</v>
      </c>
      <c r="E2174" s="293" t="s">
        <v>606</v>
      </c>
      <c r="F2174" s="292" t="s">
        <v>241</v>
      </c>
      <c r="G2174" s="294">
        <v>44422</v>
      </c>
      <c r="H2174" s="287" t="s">
        <v>28603</v>
      </c>
      <c r="I2174" s="295">
        <v>2070</v>
      </c>
      <c r="J2174" s="296"/>
      <c r="K2174" s="297" t="s">
        <v>26181</v>
      </c>
      <c r="L2174" s="297" t="s">
        <v>3172</v>
      </c>
      <c r="M2174" s="288" t="s">
        <v>3173</v>
      </c>
      <c r="N2174" s="298"/>
      <c r="O2174" s="283"/>
      <c r="P2174" s="262">
        <v>1.7824074074074072E-3</v>
      </c>
      <c r="Q2174">
        <v>44422.521145833336</v>
      </c>
      <c r="R2174" t="str">
        <f t="shared" si="70"/>
        <v>#01</v>
      </c>
    </row>
    <row r="2175" spans="1:18" ht="154" x14ac:dyDescent="0.2">
      <c r="A2175" s="255">
        <f t="shared" si="69"/>
        <v>123</v>
      </c>
      <c r="B2175" s="291" t="s">
        <v>326</v>
      </c>
      <c r="C2175" s="292">
        <v>1</v>
      </c>
      <c r="D2175" s="292">
        <v>18</v>
      </c>
      <c r="E2175" s="293" t="s">
        <v>606</v>
      </c>
      <c r="F2175" s="292" t="s">
        <v>241</v>
      </c>
      <c r="G2175" s="294">
        <v>44422</v>
      </c>
      <c r="H2175" s="287" t="s">
        <v>28603</v>
      </c>
      <c r="I2175" s="295">
        <v>2071</v>
      </c>
      <c r="J2175" s="296"/>
      <c r="K2175" s="297" t="s">
        <v>15073</v>
      </c>
      <c r="L2175" s="297" t="s">
        <v>15074</v>
      </c>
      <c r="M2175" s="288" t="s">
        <v>3174</v>
      </c>
      <c r="N2175" s="289"/>
      <c r="O2175" s="283"/>
      <c r="P2175" s="262">
        <v>1.9907407407407408E-3</v>
      </c>
      <c r="Q2175">
        <v>44422.522939814815</v>
      </c>
      <c r="R2175" t="str">
        <f t="shared" si="70"/>
        <v>#01</v>
      </c>
    </row>
    <row r="2176" spans="1:18" ht="116" x14ac:dyDescent="0.2">
      <c r="A2176" s="255">
        <f t="shared" si="69"/>
        <v>140</v>
      </c>
      <c r="B2176" s="291" t="s">
        <v>326</v>
      </c>
      <c r="C2176" s="292">
        <v>1</v>
      </c>
      <c r="D2176" s="292">
        <v>19</v>
      </c>
      <c r="E2176" s="293" t="s">
        <v>606</v>
      </c>
      <c r="F2176" s="292" t="s">
        <v>241</v>
      </c>
      <c r="G2176" s="294">
        <v>44422</v>
      </c>
      <c r="H2176" s="287" t="s">
        <v>28603</v>
      </c>
      <c r="I2176" s="295">
        <v>2072</v>
      </c>
      <c r="J2176" s="296"/>
      <c r="K2176" s="297" t="s">
        <v>15075</v>
      </c>
      <c r="L2176" s="297" t="s">
        <v>15076</v>
      </c>
      <c r="M2176" s="288" t="s">
        <v>3175</v>
      </c>
      <c r="N2176" s="289"/>
      <c r="O2176" s="283"/>
      <c r="P2176" s="262">
        <v>1.6435185185185183E-3</v>
      </c>
      <c r="Q2176">
        <v>44422.524942129632</v>
      </c>
      <c r="R2176" t="str">
        <f t="shared" si="70"/>
        <v>#01</v>
      </c>
    </row>
    <row r="2177" spans="1:18" ht="192" x14ac:dyDescent="0.2">
      <c r="A2177" s="255">
        <f t="shared" si="69"/>
        <v>184</v>
      </c>
      <c r="B2177" s="291" t="s">
        <v>326</v>
      </c>
      <c r="C2177" s="292">
        <v>1</v>
      </c>
      <c r="D2177" s="292">
        <v>20</v>
      </c>
      <c r="E2177" s="293" t="s">
        <v>606</v>
      </c>
      <c r="F2177" s="292" t="s">
        <v>241</v>
      </c>
      <c r="G2177" s="294">
        <v>44475</v>
      </c>
      <c r="H2177" s="287" t="s">
        <v>28603</v>
      </c>
      <c r="I2177" s="295">
        <v>2073</v>
      </c>
      <c r="J2177" s="296"/>
      <c r="K2177" s="297" t="s">
        <v>15077</v>
      </c>
      <c r="L2177" s="297" t="s">
        <v>15078</v>
      </c>
      <c r="M2177" s="288" t="s">
        <v>3176</v>
      </c>
      <c r="N2177" s="289"/>
      <c r="O2177" s="283"/>
      <c r="P2177" s="262">
        <v>9.3750000000000007E-4</v>
      </c>
      <c r="Q2177">
        <v>44475.784768518519</v>
      </c>
      <c r="R2177" t="str">
        <f t="shared" si="70"/>
        <v>#01</v>
      </c>
    </row>
    <row r="2178" spans="1:18" ht="97" x14ac:dyDescent="0.2">
      <c r="A2178" s="255">
        <f t="shared" si="69"/>
        <v>93</v>
      </c>
      <c r="B2178" s="291" t="s">
        <v>326</v>
      </c>
      <c r="C2178" s="292">
        <v>1</v>
      </c>
      <c r="D2178" s="292">
        <v>21</v>
      </c>
      <c r="E2178" s="293" t="s">
        <v>606</v>
      </c>
      <c r="F2178" s="292" t="s">
        <v>241</v>
      </c>
      <c r="G2178" s="294">
        <v>44475</v>
      </c>
      <c r="H2178" s="287" t="s">
        <v>28603</v>
      </c>
      <c r="I2178" s="295">
        <v>2074</v>
      </c>
      <c r="J2178" s="296"/>
      <c r="K2178" s="297" t="s">
        <v>15079</v>
      </c>
      <c r="L2178" s="297" t="s">
        <v>15080</v>
      </c>
      <c r="M2178" s="288" t="s">
        <v>3177</v>
      </c>
      <c r="N2178" s="289"/>
      <c r="O2178" s="283"/>
      <c r="P2178" s="262">
        <v>7.407407407407407E-4</v>
      </c>
      <c r="Q2178">
        <v>44475.785914351851</v>
      </c>
      <c r="R2178" t="str">
        <f t="shared" si="70"/>
        <v>#01</v>
      </c>
    </row>
    <row r="2179" spans="1:18" ht="211" x14ac:dyDescent="0.2">
      <c r="A2179" s="255">
        <f t="shared" si="69"/>
        <v>163</v>
      </c>
      <c r="B2179" s="291" t="s">
        <v>326</v>
      </c>
      <c r="C2179" s="292">
        <v>1</v>
      </c>
      <c r="D2179" s="292">
        <v>22</v>
      </c>
      <c r="E2179" s="293" t="s">
        <v>606</v>
      </c>
      <c r="F2179" s="292" t="s">
        <v>241</v>
      </c>
      <c r="G2179" s="294">
        <v>44422</v>
      </c>
      <c r="H2179" s="287" t="s">
        <v>28603</v>
      </c>
      <c r="I2179" s="295">
        <v>2075</v>
      </c>
      <c r="J2179" s="296"/>
      <c r="K2179" s="297" t="s">
        <v>15081</v>
      </c>
      <c r="L2179" s="297" t="s">
        <v>15082</v>
      </c>
      <c r="M2179" s="288" t="s">
        <v>3178</v>
      </c>
      <c r="N2179" s="289"/>
      <c r="O2179" s="283"/>
      <c r="P2179" s="262">
        <v>1.2384259259259258E-3</v>
      </c>
      <c r="Q2179">
        <v>44422.529062499998</v>
      </c>
      <c r="R2179" t="str">
        <f t="shared" si="70"/>
        <v>#01</v>
      </c>
    </row>
    <row r="2180" spans="1:18" ht="97" x14ac:dyDescent="0.2">
      <c r="A2180" s="255">
        <f t="shared" si="69"/>
        <v>89</v>
      </c>
      <c r="B2180" s="291" t="s">
        <v>326</v>
      </c>
      <c r="C2180" s="292">
        <v>1</v>
      </c>
      <c r="D2180" s="292">
        <v>23</v>
      </c>
      <c r="E2180" s="293" t="s">
        <v>606</v>
      </c>
      <c r="F2180" s="292" t="s">
        <v>241</v>
      </c>
      <c r="G2180" s="294">
        <v>44422</v>
      </c>
      <c r="H2180" s="287" t="s">
        <v>28603</v>
      </c>
      <c r="I2180" s="295">
        <v>2076</v>
      </c>
      <c r="J2180" s="296"/>
      <c r="K2180" s="297" t="s">
        <v>15083</v>
      </c>
      <c r="L2180" s="297" t="s">
        <v>15084</v>
      </c>
      <c r="M2180" s="288" t="s">
        <v>3179</v>
      </c>
      <c r="N2180" s="289"/>
      <c r="O2180" s="283"/>
      <c r="P2180" s="262">
        <v>1.261574074074074E-3</v>
      </c>
      <c r="Q2180">
        <v>44422.530324074076</v>
      </c>
      <c r="R2180" t="str">
        <f t="shared" si="70"/>
        <v>#01</v>
      </c>
    </row>
    <row r="2181" spans="1:18" ht="135" x14ac:dyDescent="0.2">
      <c r="A2181" s="255">
        <f t="shared" si="69"/>
        <v>95</v>
      </c>
      <c r="B2181" s="291" t="s">
        <v>326</v>
      </c>
      <c r="C2181" s="292">
        <v>1</v>
      </c>
      <c r="D2181" s="292">
        <v>24</v>
      </c>
      <c r="E2181" s="293" t="s">
        <v>606</v>
      </c>
      <c r="F2181" s="292" t="s">
        <v>241</v>
      </c>
      <c r="G2181" s="294">
        <v>44422</v>
      </c>
      <c r="H2181" s="287" t="s">
        <v>28603</v>
      </c>
      <c r="I2181" s="295">
        <v>2077</v>
      </c>
      <c r="J2181" s="296"/>
      <c r="K2181" s="297" t="s">
        <v>15085</v>
      </c>
      <c r="L2181" s="297" t="s">
        <v>15086</v>
      </c>
      <c r="M2181" s="288" t="s">
        <v>3180</v>
      </c>
      <c r="N2181" s="289"/>
      <c r="O2181" s="283"/>
      <c r="P2181" s="262">
        <v>1.0300925925925926E-3</v>
      </c>
      <c r="Q2181">
        <v>44422.531608796293</v>
      </c>
      <c r="R2181" t="str">
        <f t="shared" si="70"/>
        <v>#01</v>
      </c>
    </row>
    <row r="2182" spans="1:18" ht="135" x14ac:dyDescent="0.2">
      <c r="A2182" s="255">
        <f t="shared" si="69"/>
        <v>127</v>
      </c>
      <c r="B2182" s="291" t="s">
        <v>326</v>
      </c>
      <c r="C2182" s="292">
        <v>1</v>
      </c>
      <c r="D2182" s="292">
        <v>25</v>
      </c>
      <c r="E2182" s="293" t="s">
        <v>606</v>
      </c>
      <c r="F2182" s="292" t="s">
        <v>241</v>
      </c>
      <c r="G2182" s="294">
        <v>44422</v>
      </c>
      <c r="H2182" s="287" t="s">
        <v>28603</v>
      </c>
      <c r="I2182" s="295">
        <v>2078</v>
      </c>
      <c r="J2182" s="296"/>
      <c r="K2182" s="297" t="s">
        <v>15087</v>
      </c>
      <c r="L2182" s="297" t="s">
        <v>15088</v>
      </c>
      <c r="M2182" s="288" t="s">
        <v>3181</v>
      </c>
      <c r="N2182" s="289"/>
      <c r="O2182" s="283"/>
      <c r="P2182" s="262">
        <v>6.4814814814814813E-4</v>
      </c>
      <c r="Q2182">
        <v>44422.53266203704</v>
      </c>
      <c r="R2182" t="str">
        <f t="shared" si="70"/>
        <v>#01</v>
      </c>
    </row>
    <row r="2183" spans="1:18" ht="135" x14ac:dyDescent="0.2">
      <c r="A2183" s="255">
        <f t="shared" si="69"/>
        <v>104</v>
      </c>
      <c r="B2183" s="291" t="s">
        <v>326</v>
      </c>
      <c r="C2183" s="292">
        <v>1</v>
      </c>
      <c r="D2183" s="292">
        <v>26</v>
      </c>
      <c r="E2183" s="293" t="s">
        <v>606</v>
      </c>
      <c r="F2183" s="292" t="s">
        <v>241</v>
      </c>
      <c r="G2183" s="294">
        <v>44422</v>
      </c>
      <c r="H2183" s="287" t="s">
        <v>28603</v>
      </c>
      <c r="I2183" s="295">
        <v>2079</v>
      </c>
      <c r="J2183" s="296"/>
      <c r="K2183" s="297" t="s">
        <v>27857</v>
      </c>
      <c r="L2183" s="297" t="s">
        <v>27858</v>
      </c>
      <c r="M2183" s="288" t="s">
        <v>3182</v>
      </c>
      <c r="N2183" s="289"/>
      <c r="O2183" s="283"/>
      <c r="P2183" s="262">
        <v>1.4351851851851854E-3</v>
      </c>
      <c r="Q2183">
        <v>44422.533333333333</v>
      </c>
      <c r="R2183" t="str">
        <f t="shared" si="70"/>
        <v>#01</v>
      </c>
    </row>
    <row r="2184" spans="1:18" ht="211" x14ac:dyDescent="0.2">
      <c r="A2184" s="255">
        <f t="shared" si="69"/>
        <v>129</v>
      </c>
      <c r="B2184" s="291" t="s">
        <v>326</v>
      </c>
      <c r="C2184" s="292">
        <v>1</v>
      </c>
      <c r="D2184" s="292">
        <v>27</v>
      </c>
      <c r="E2184" s="293" t="s">
        <v>606</v>
      </c>
      <c r="F2184" s="292" t="s">
        <v>241</v>
      </c>
      <c r="G2184" s="294">
        <v>44422</v>
      </c>
      <c r="H2184" s="287" t="s">
        <v>28603</v>
      </c>
      <c r="I2184" s="295">
        <v>2080</v>
      </c>
      <c r="J2184" s="296"/>
      <c r="K2184" s="297" t="s">
        <v>15089</v>
      </c>
      <c r="L2184" s="297" t="s">
        <v>15090</v>
      </c>
      <c r="M2184" s="288" t="s">
        <v>3183</v>
      </c>
      <c r="N2184" s="289"/>
      <c r="O2184" s="283"/>
      <c r="P2184" s="262">
        <v>1.4351851851851854E-3</v>
      </c>
      <c r="Q2184">
        <v>44422.534780092596</v>
      </c>
      <c r="R2184" t="str">
        <f t="shared" si="70"/>
        <v>#01</v>
      </c>
    </row>
    <row r="2185" spans="1:18" ht="97" x14ac:dyDescent="0.2">
      <c r="A2185" s="255">
        <f t="shared" si="69"/>
        <v>130</v>
      </c>
      <c r="B2185" s="291" t="s">
        <v>326</v>
      </c>
      <c r="C2185" s="292">
        <v>1</v>
      </c>
      <c r="D2185" s="292">
        <v>28</v>
      </c>
      <c r="E2185" s="293" t="s">
        <v>606</v>
      </c>
      <c r="F2185" s="292" t="s">
        <v>241</v>
      </c>
      <c r="G2185" s="294">
        <v>44422</v>
      </c>
      <c r="H2185" s="287" t="s">
        <v>28603</v>
      </c>
      <c r="I2185" s="295">
        <v>2081</v>
      </c>
      <c r="J2185" s="296"/>
      <c r="K2185" s="297" t="s">
        <v>15091</v>
      </c>
      <c r="L2185" s="297" t="s">
        <v>15092</v>
      </c>
      <c r="M2185" s="288" t="s">
        <v>3184</v>
      </c>
      <c r="N2185" s="289"/>
      <c r="O2185" s="283"/>
      <c r="P2185" s="262">
        <v>2.1527777777777778E-3</v>
      </c>
      <c r="Q2185">
        <v>44422.536238425928</v>
      </c>
      <c r="R2185" t="str">
        <f t="shared" si="70"/>
        <v>#01</v>
      </c>
    </row>
    <row r="2186" spans="1:18" ht="97" x14ac:dyDescent="0.2">
      <c r="A2186" s="255">
        <f t="shared" si="69"/>
        <v>122</v>
      </c>
      <c r="B2186" s="291" t="s">
        <v>326</v>
      </c>
      <c r="C2186" s="292">
        <v>1</v>
      </c>
      <c r="D2186" s="292">
        <v>29</v>
      </c>
      <c r="E2186" s="293" t="s">
        <v>606</v>
      </c>
      <c r="F2186" s="292" t="s">
        <v>241</v>
      </c>
      <c r="G2186" s="294">
        <v>44422</v>
      </c>
      <c r="H2186" s="287" t="s">
        <v>28603</v>
      </c>
      <c r="I2186" s="295">
        <v>2082</v>
      </c>
      <c r="J2186" s="296"/>
      <c r="K2186" s="297" t="s">
        <v>15093</v>
      </c>
      <c r="L2186" s="297" t="s">
        <v>15094</v>
      </c>
      <c r="M2186" s="288" t="s">
        <v>3185</v>
      </c>
      <c r="N2186" s="289"/>
      <c r="O2186" s="283"/>
      <c r="P2186" s="262">
        <v>7.9861111111111105E-4</v>
      </c>
      <c r="Q2186">
        <v>44422.541805555556</v>
      </c>
      <c r="R2186" t="str">
        <f t="shared" si="70"/>
        <v>#01</v>
      </c>
    </row>
    <row r="2187" spans="1:18" ht="59" x14ac:dyDescent="0.2">
      <c r="A2187" s="255">
        <f t="shared" si="69"/>
        <v>87</v>
      </c>
      <c r="B2187" s="291" t="s">
        <v>326</v>
      </c>
      <c r="C2187" s="292">
        <v>1</v>
      </c>
      <c r="D2187" s="292">
        <v>30</v>
      </c>
      <c r="E2187" s="293" t="s">
        <v>606</v>
      </c>
      <c r="F2187" s="292" t="s">
        <v>241</v>
      </c>
      <c r="G2187" s="294">
        <v>44422</v>
      </c>
      <c r="H2187" s="287" t="s">
        <v>28603</v>
      </c>
      <c r="I2187" s="295">
        <v>2083</v>
      </c>
      <c r="J2187" s="296"/>
      <c r="K2187" s="297" t="s">
        <v>15095</v>
      </c>
      <c r="L2187" s="297" t="s">
        <v>15096</v>
      </c>
      <c r="M2187" s="288" t="s">
        <v>3186</v>
      </c>
      <c r="N2187" s="289"/>
      <c r="O2187" s="283"/>
      <c r="P2187" s="262">
        <v>4.6296296296296293E-4</v>
      </c>
      <c r="Q2187">
        <v>44422.54310185185</v>
      </c>
      <c r="R2187" t="str">
        <f t="shared" si="70"/>
        <v>#01</v>
      </c>
    </row>
    <row r="2188" spans="1:18" ht="78" x14ac:dyDescent="0.2">
      <c r="A2188" s="255">
        <f t="shared" si="69"/>
        <v>100</v>
      </c>
      <c r="B2188" s="291" t="s">
        <v>326</v>
      </c>
      <c r="C2188" s="292">
        <v>1</v>
      </c>
      <c r="D2188" s="292">
        <v>31</v>
      </c>
      <c r="E2188" s="293" t="s">
        <v>606</v>
      </c>
      <c r="F2188" s="292" t="s">
        <v>241</v>
      </c>
      <c r="G2188" s="294">
        <v>44422</v>
      </c>
      <c r="H2188" s="287" t="s">
        <v>28603</v>
      </c>
      <c r="I2188" s="295">
        <v>2084</v>
      </c>
      <c r="J2188" s="296"/>
      <c r="K2188" s="297" t="s">
        <v>15097</v>
      </c>
      <c r="L2188" s="297" t="s">
        <v>15098</v>
      </c>
      <c r="M2188" s="288" t="s">
        <v>3187</v>
      </c>
      <c r="N2188" s="289"/>
      <c r="O2188" s="283"/>
      <c r="P2188" s="262">
        <v>7.175925925925927E-4</v>
      </c>
      <c r="Q2188">
        <v>44422.543587962966</v>
      </c>
      <c r="R2188" t="str">
        <f t="shared" si="70"/>
        <v>#01</v>
      </c>
    </row>
    <row r="2189" spans="1:18" ht="154" x14ac:dyDescent="0.2">
      <c r="A2189" s="255">
        <f t="shared" si="69"/>
        <v>128</v>
      </c>
      <c r="B2189" s="291" t="s">
        <v>326</v>
      </c>
      <c r="C2189" s="292">
        <v>1</v>
      </c>
      <c r="D2189" s="292">
        <v>32</v>
      </c>
      <c r="E2189" s="293" t="s">
        <v>606</v>
      </c>
      <c r="F2189" s="292" t="s">
        <v>241</v>
      </c>
      <c r="G2189" s="294">
        <v>44422</v>
      </c>
      <c r="H2189" s="287" t="s">
        <v>28603</v>
      </c>
      <c r="I2189" s="295">
        <v>2085</v>
      </c>
      <c r="J2189" s="296"/>
      <c r="K2189" s="297" t="s">
        <v>15099</v>
      </c>
      <c r="L2189" s="297" t="s">
        <v>15100</v>
      </c>
      <c r="M2189" s="288" t="s">
        <v>3188</v>
      </c>
      <c r="N2189" s="289"/>
      <c r="O2189" s="283"/>
      <c r="P2189" s="262">
        <v>1.423611111111111E-3</v>
      </c>
      <c r="Q2189">
        <v>44422.544340277775</v>
      </c>
      <c r="R2189" t="str">
        <f t="shared" si="70"/>
        <v>#01</v>
      </c>
    </row>
    <row r="2190" spans="1:18" ht="97" x14ac:dyDescent="0.2">
      <c r="A2190" s="255">
        <f t="shared" si="69"/>
        <v>90</v>
      </c>
      <c r="B2190" s="291" t="s">
        <v>326</v>
      </c>
      <c r="C2190" s="292">
        <v>1</v>
      </c>
      <c r="D2190" s="292">
        <v>33</v>
      </c>
      <c r="E2190" s="293" t="s">
        <v>606</v>
      </c>
      <c r="F2190" s="292" t="s">
        <v>241</v>
      </c>
      <c r="G2190" s="294">
        <v>44422</v>
      </c>
      <c r="H2190" s="287" t="s">
        <v>28603</v>
      </c>
      <c r="I2190" s="295">
        <v>2086</v>
      </c>
      <c r="J2190" s="296"/>
      <c r="K2190" s="297" t="s">
        <v>15101</v>
      </c>
      <c r="L2190" s="297" t="s">
        <v>15102</v>
      </c>
      <c r="M2190" s="288" t="s">
        <v>3189</v>
      </c>
      <c r="N2190" s="289"/>
      <c r="O2190" s="283"/>
      <c r="P2190" s="262">
        <v>7.407407407407407E-4</v>
      </c>
      <c r="Q2190">
        <v>44422.545787037037</v>
      </c>
      <c r="R2190" t="str">
        <f t="shared" si="70"/>
        <v>#01</v>
      </c>
    </row>
    <row r="2191" spans="1:18" ht="116" x14ac:dyDescent="0.2">
      <c r="A2191" s="255">
        <f t="shared" si="69"/>
        <v>69</v>
      </c>
      <c r="B2191" s="291" t="s">
        <v>326</v>
      </c>
      <c r="C2191" s="292">
        <v>1</v>
      </c>
      <c r="D2191" s="292">
        <v>34</v>
      </c>
      <c r="E2191" s="293" t="s">
        <v>606</v>
      </c>
      <c r="F2191" s="292" t="s">
        <v>241</v>
      </c>
      <c r="G2191" s="294">
        <v>44422</v>
      </c>
      <c r="H2191" s="287" t="s">
        <v>28603</v>
      </c>
      <c r="I2191" s="295">
        <v>2087</v>
      </c>
      <c r="J2191" s="296"/>
      <c r="K2191" s="297" t="s">
        <v>15103</v>
      </c>
      <c r="L2191" s="297" t="s">
        <v>15104</v>
      </c>
      <c r="M2191" s="288" t="s">
        <v>3190</v>
      </c>
      <c r="N2191" s="289"/>
      <c r="O2191" s="283"/>
      <c r="P2191" s="262">
        <v>6.4814814814814813E-4</v>
      </c>
      <c r="Q2191">
        <v>44422.546574074076</v>
      </c>
      <c r="R2191" t="str">
        <f t="shared" si="70"/>
        <v>#01</v>
      </c>
    </row>
    <row r="2192" spans="1:18" ht="230" x14ac:dyDescent="0.2">
      <c r="A2192" s="255">
        <f t="shared" si="69"/>
        <v>196</v>
      </c>
      <c r="B2192" s="291" t="s">
        <v>326</v>
      </c>
      <c r="C2192" s="292">
        <v>1</v>
      </c>
      <c r="D2192" s="292">
        <v>35</v>
      </c>
      <c r="E2192" s="293" t="s">
        <v>606</v>
      </c>
      <c r="F2192" s="292" t="s">
        <v>241</v>
      </c>
      <c r="G2192" s="294">
        <v>44422</v>
      </c>
      <c r="H2192" s="287" t="s">
        <v>28603</v>
      </c>
      <c r="I2192" s="295">
        <v>2088</v>
      </c>
      <c r="J2192" s="296"/>
      <c r="K2192" s="297" t="s">
        <v>15105</v>
      </c>
      <c r="L2192" s="297" t="s">
        <v>15106</v>
      </c>
      <c r="M2192" s="288" t="s">
        <v>3191</v>
      </c>
      <c r="N2192" s="289"/>
      <c r="O2192" s="283"/>
      <c r="P2192" s="262">
        <v>4.7222222222222223E-3</v>
      </c>
      <c r="Q2192">
        <v>44422.547233796293</v>
      </c>
      <c r="R2192" t="str">
        <f t="shared" si="70"/>
        <v>#01</v>
      </c>
    </row>
    <row r="2193" spans="1:18" ht="116" x14ac:dyDescent="0.2">
      <c r="A2193" s="255">
        <f t="shared" si="69"/>
        <v>140</v>
      </c>
      <c r="B2193" s="291" t="s">
        <v>326</v>
      </c>
      <c r="C2193" s="292">
        <v>1</v>
      </c>
      <c r="D2193" s="292">
        <v>36</v>
      </c>
      <c r="E2193" s="293" t="s">
        <v>606</v>
      </c>
      <c r="F2193" s="292" t="s">
        <v>241</v>
      </c>
      <c r="G2193" s="294">
        <v>44422</v>
      </c>
      <c r="H2193" s="287" t="s">
        <v>28603</v>
      </c>
      <c r="I2193" s="295">
        <v>2089</v>
      </c>
      <c r="J2193" s="296"/>
      <c r="K2193" s="297" t="s">
        <v>15107</v>
      </c>
      <c r="L2193" s="297" t="s">
        <v>15108</v>
      </c>
      <c r="M2193" s="288" t="s">
        <v>3192</v>
      </c>
      <c r="N2193" s="289"/>
      <c r="O2193" s="283"/>
      <c r="P2193" s="262">
        <v>1.3310185185185185E-3</v>
      </c>
      <c r="Q2193">
        <v>44422.55196759259</v>
      </c>
      <c r="R2193" t="str">
        <f t="shared" si="70"/>
        <v>#01</v>
      </c>
    </row>
    <row r="2194" spans="1:18" ht="42" x14ac:dyDescent="0.2">
      <c r="A2194" s="255">
        <f t="shared" si="69"/>
        <v>48</v>
      </c>
      <c r="B2194" s="291" t="s">
        <v>326</v>
      </c>
      <c r="C2194" s="292">
        <v>1</v>
      </c>
      <c r="D2194" s="292">
        <v>37</v>
      </c>
      <c r="E2194" s="293" t="s">
        <v>606</v>
      </c>
      <c r="F2194" s="292" t="s">
        <v>241</v>
      </c>
      <c r="G2194" s="294">
        <v>44422</v>
      </c>
      <c r="H2194" s="287" t="s">
        <v>28603</v>
      </c>
      <c r="I2194" s="295">
        <v>2090</v>
      </c>
      <c r="J2194" s="296"/>
      <c r="K2194" s="297" t="s">
        <v>15109</v>
      </c>
      <c r="L2194" s="297" t="s">
        <v>15110</v>
      </c>
      <c r="M2194" s="288" t="s">
        <v>3193</v>
      </c>
      <c r="N2194" s="289"/>
      <c r="O2194" s="283"/>
      <c r="P2194" s="262">
        <v>6.8287037037037025E-4</v>
      </c>
      <c r="Q2194">
        <v>44422.55332175926</v>
      </c>
      <c r="R2194" t="str">
        <f t="shared" si="70"/>
        <v>#01</v>
      </c>
    </row>
    <row r="2195" spans="1:18" ht="135" x14ac:dyDescent="0.2">
      <c r="A2195" s="255">
        <f t="shared" si="69"/>
        <v>144</v>
      </c>
      <c r="B2195" s="291" t="s">
        <v>326</v>
      </c>
      <c r="C2195" s="292">
        <v>1</v>
      </c>
      <c r="D2195" s="292">
        <v>38</v>
      </c>
      <c r="E2195" s="293" t="s">
        <v>606</v>
      </c>
      <c r="F2195" s="292" t="s">
        <v>241</v>
      </c>
      <c r="G2195" s="294">
        <v>44422</v>
      </c>
      <c r="H2195" s="287" t="s">
        <v>28603</v>
      </c>
      <c r="I2195" s="295">
        <v>2091</v>
      </c>
      <c r="J2195" s="296"/>
      <c r="K2195" s="297" t="s">
        <v>15111</v>
      </c>
      <c r="L2195" s="297" t="s">
        <v>15112</v>
      </c>
      <c r="M2195" s="288" t="s">
        <v>3194</v>
      </c>
      <c r="N2195" s="289"/>
      <c r="O2195" s="283"/>
      <c r="P2195" s="262">
        <v>1.7592592592592592E-3</v>
      </c>
      <c r="Q2195">
        <v>44422.554016203707</v>
      </c>
      <c r="R2195" t="str">
        <f t="shared" si="70"/>
        <v>#01</v>
      </c>
    </row>
    <row r="2196" spans="1:18" ht="97" x14ac:dyDescent="0.2">
      <c r="A2196" s="255">
        <f t="shared" si="69"/>
        <v>95</v>
      </c>
      <c r="B2196" s="291" t="s">
        <v>326</v>
      </c>
      <c r="C2196" s="292">
        <v>1</v>
      </c>
      <c r="D2196" s="292">
        <v>39</v>
      </c>
      <c r="E2196" s="293" t="s">
        <v>606</v>
      </c>
      <c r="F2196" s="292" t="s">
        <v>241</v>
      </c>
      <c r="G2196" s="294">
        <v>44422</v>
      </c>
      <c r="H2196" s="287" t="s">
        <v>28603</v>
      </c>
      <c r="I2196" s="295">
        <v>2092</v>
      </c>
      <c r="J2196" s="296"/>
      <c r="K2196" s="297" t="s">
        <v>27855</v>
      </c>
      <c r="L2196" s="297" t="s">
        <v>27856</v>
      </c>
      <c r="M2196" s="288" t="s">
        <v>3195</v>
      </c>
      <c r="N2196" s="289"/>
      <c r="O2196" s="283"/>
      <c r="P2196" s="262">
        <v>6.134259259259259E-4</v>
      </c>
      <c r="Q2196">
        <v>44422.555787037039</v>
      </c>
      <c r="R2196" t="str">
        <f t="shared" si="70"/>
        <v>#01</v>
      </c>
    </row>
    <row r="2197" spans="1:18" ht="78" x14ac:dyDescent="0.2">
      <c r="A2197" s="255">
        <f t="shared" si="69"/>
        <v>68</v>
      </c>
      <c r="B2197" s="291" t="s">
        <v>326</v>
      </c>
      <c r="C2197" s="292">
        <v>1</v>
      </c>
      <c r="D2197" s="292">
        <v>40</v>
      </c>
      <c r="E2197" s="293" t="s">
        <v>606</v>
      </c>
      <c r="F2197" s="292" t="s">
        <v>241</v>
      </c>
      <c r="G2197" s="294">
        <v>44422</v>
      </c>
      <c r="H2197" s="287" t="s">
        <v>28603</v>
      </c>
      <c r="I2197" s="295">
        <v>2093</v>
      </c>
      <c r="J2197" s="296"/>
      <c r="K2197" s="297" t="s">
        <v>15113</v>
      </c>
      <c r="L2197" s="297" t="s">
        <v>15114</v>
      </c>
      <c r="M2197" s="288" t="s">
        <v>3196</v>
      </c>
      <c r="N2197" s="289"/>
      <c r="O2197" s="283"/>
      <c r="P2197" s="262">
        <v>7.175925925925927E-4</v>
      </c>
      <c r="Q2197">
        <v>44422.55641203704</v>
      </c>
      <c r="R2197" t="str">
        <f t="shared" si="70"/>
        <v>#01</v>
      </c>
    </row>
    <row r="2198" spans="1:18" ht="116" x14ac:dyDescent="0.2">
      <c r="A2198" s="255">
        <f t="shared" si="69"/>
        <v>137</v>
      </c>
      <c r="B2198" s="291" t="s">
        <v>326</v>
      </c>
      <c r="C2198" s="292">
        <v>1</v>
      </c>
      <c r="D2198" s="292">
        <v>41</v>
      </c>
      <c r="E2198" s="293" t="s">
        <v>606</v>
      </c>
      <c r="F2198" s="292" t="s">
        <v>241</v>
      </c>
      <c r="G2198" s="294">
        <v>44422</v>
      </c>
      <c r="H2198" s="287" t="s">
        <v>28603</v>
      </c>
      <c r="I2198" s="295">
        <v>2094</v>
      </c>
      <c r="J2198" s="296"/>
      <c r="K2198" s="297" t="s">
        <v>15115</v>
      </c>
      <c r="L2198" s="297" t="s">
        <v>15116</v>
      </c>
      <c r="M2198" s="288" t="s">
        <v>3197</v>
      </c>
      <c r="N2198" s="289"/>
      <c r="O2198" s="283"/>
      <c r="P2198" s="262">
        <v>1.3425925925925925E-3</v>
      </c>
      <c r="Q2198">
        <v>44422.557141203702</v>
      </c>
      <c r="R2198" t="str">
        <f t="shared" si="70"/>
        <v>#01</v>
      </c>
    </row>
    <row r="2199" spans="1:18" ht="154" x14ac:dyDescent="0.2">
      <c r="A2199" s="255">
        <f t="shared" si="69"/>
        <v>118</v>
      </c>
      <c r="B2199" s="291" t="s">
        <v>326</v>
      </c>
      <c r="C2199" s="292">
        <v>1</v>
      </c>
      <c r="D2199" s="292">
        <v>42</v>
      </c>
      <c r="E2199" s="293" t="s">
        <v>606</v>
      </c>
      <c r="F2199" s="292" t="s">
        <v>241</v>
      </c>
      <c r="G2199" s="294">
        <v>44422</v>
      </c>
      <c r="H2199" s="287" t="s">
        <v>28603</v>
      </c>
      <c r="I2199" s="295">
        <v>2095</v>
      </c>
      <c r="J2199" s="296"/>
      <c r="K2199" s="297" t="s">
        <v>15117</v>
      </c>
      <c r="L2199" s="297" t="s">
        <v>15118</v>
      </c>
      <c r="M2199" s="288" t="s">
        <v>3198</v>
      </c>
      <c r="N2199" s="289"/>
      <c r="O2199" s="283"/>
      <c r="P2199" s="262">
        <v>2.0254629629629629E-3</v>
      </c>
      <c r="Q2199">
        <v>44422.558506944442</v>
      </c>
      <c r="R2199" t="str">
        <f t="shared" si="70"/>
        <v>#01</v>
      </c>
    </row>
    <row r="2200" spans="1:18" ht="59" x14ac:dyDescent="0.2">
      <c r="A2200" s="255">
        <f t="shared" si="69"/>
        <v>72</v>
      </c>
      <c r="B2200" s="291" t="s">
        <v>326</v>
      </c>
      <c r="C2200" s="292">
        <v>1</v>
      </c>
      <c r="D2200" s="292">
        <v>43</v>
      </c>
      <c r="E2200" s="293" t="s">
        <v>606</v>
      </c>
      <c r="F2200" s="292" t="s">
        <v>241</v>
      </c>
      <c r="G2200" s="294">
        <v>44475</v>
      </c>
      <c r="H2200" s="287" t="s">
        <v>28603</v>
      </c>
      <c r="I2200" s="295">
        <v>2096</v>
      </c>
      <c r="J2200" s="296"/>
      <c r="K2200" s="297" t="s">
        <v>15119</v>
      </c>
      <c r="L2200" s="297" t="s">
        <v>15120</v>
      </c>
      <c r="M2200" s="288" t="s">
        <v>3199</v>
      </c>
      <c r="N2200" s="289"/>
      <c r="O2200" s="283"/>
      <c r="P2200" s="262">
        <v>7.5231481481481471E-4</v>
      </c>
      <c r="Q2200">
        <v>44475.786898148152</v>
      </c>
      <c r="R2200" t="str">
        <f t="shared" si="70"/>
        <v>#01</v>
      </c>
    </row>
    <row r="2201" spans="1:18" ht="70" x14ac:dyDescent="0.2">
      <c r="A2201" s="255">
        <f t="shared" si="69"/>
        <v>104</v>
      </c>
      <c r="B2201" s="291" t="s">
        <v>326</v>
      </c>
      <c r="C2201" s="292">
        <v>1</v>
      </c>
      <c r="D2201" s="292">
        <v>44</v>
      </c>
      <c r="E2201" s="293" t="s">
        <v>606</v>
      </c>
      <c r="F2201" s="292" t="s">
        <v>241</v>
      </c>
      <c r="G2201" s="294">
        <v>44422</v>
      </c>
      <c r="H2201" s="287" t="s">
        <v>28603</v>
      </c>
      <c r="I2201" s="295">
        <v>2097</v>
      </c>
      <c r="J2201" s="296"/>
      <c r="K2201" s="297" t="s">
        <v>15121</v>
      </c>
      <c r="L2201" s="297" t="s">
        <v>15122</v>
      </c>
      <c r="M2201" s="288" t="s">
        <v>3200</v>
      </c>
      <c r="N2201" s="289"/>
      <c r="O2201" s="283"/>
      <c r="P2201" s="262">
        <v>2.6620370370370372E-4</v>
      </c>
      <c r="Q2201">
        <v>44422.561678240738</v>
      </c>
      <c r="R2201" t="str">
        <f t="shared" si="70"/>
        <v>#01</v>
      </c>
    </row>
    <row r="2202" spans="1:18" ht="97" x14ac:dyDescent="0.2">
      <c r="A2202" s="255">
        <f t="shared" si="69"/>
        <v>126</v>
      </c>
      <c r="B2202" s="291" t="s">
        <v>326</v>
      </c>
      <c r="C2202" s="292">
        <v>1</v>
      </c>
      <c r="D2202" s="292">
        <v>45</v>
      </c>
      <c r="E2202" s="293" t="s">
        <v>606</v>
      </c>
      <c r="F2202" s="292" t="s">
        <v>241</v>
      </c>
      <c r="G2202" s="294">
        <v>44422</v>
      </c>
      <c r="H2202" s="287" t="s">
        <v>28603</v>
      </c>
      <c r="I2202" s="295">
        <v>2098</v>
      </c>
      <c r="J2202" s="296"/>
      <c r="K2202" s="297" t="s">
        <v>15123</v>
      </c>
      <c r="L2202" s="297" t="s">
        <v>15124</v>
      </c>
      <c r="M2202" s="288" t="s">
        <v>3201</v>
      </c>
      <c r="N2202" s="289"/>
      <c r="O2202" s="283"/>
      <c r="P2202" s="262">
        <v>3.3564814814814812E-4</v>
      </c>
      <c r="Q2202">
        <v>44422.561967592592</v>
      </c>
      <c r="R2202" t="str">
        <f t="shared" si="70"/>
        <v>#01</v>
      </c>
    </row>
    <row r="2203" spans="1:18" ht="78" x14ac:dyDescent="0.2">
      <c r="A2203" s="255">
        <f t="shared" si="69"/>
        <v>46</v>
      </c>
      <c r="B2203" s="291" t="s">
        <v>326</v>
      </c>
      <c r="C2203" s="292">
        <v>1</v>
      </c>
      <c r="D2203" s="292">
        <v>46</v>
      </c>
      <c r="E2203" s="293" t="s">
        <v>606</v>
      </c>
      <c r="F2203" s="292" t="s">
        <v>241</v>
      </c>
      <c r="G2203" s="294">
        <v>44422</v>
      </c>
      <c r="H2203" s="287" t="s">
        <v>28603</v>
      </c>
      <c r="I2203" s="295">
        <v>2099</v>
      </c>
      <c r="J2203" s="296"/>
      <c r="K2203" s="297" t="s">
        <v>15125</v>
      </c>
      <c r="L2203" s="297" t="s">
        <v>15126</v>
      </c>
      <c r="M2203" s="288" t="s">
        <v>3202</v>
      </c>
      <c r="N2203" s="289"/>
      <c r="O2203" s="283"/>
      <c r="P2203" s="262">
        <v>7.291666666666667E-4</v>
      </c>
      <c r="Q2203">
        <v>44422.562326388892</v>
      </c>
      <c r="R2203" t="str">
        <f t="shared" si="70"/>
        <v>#01</v>
      </c>
    </row>
    <row r="2204" spans="1:18" ht="42" x14ac:dyDescent="0.2">
      <c r="A2204" s="255">
        <f t="shared" si="69"/>
        <v>46</v>
      </c>
      <c r="B2204" s="291" t="s">
        <v>326</v>
      </c>
      <c r="C2204" s="292">
        <v>1</v>
      </c>
      <c r="D2204" s="292">
        <v>47</v>
      </c>
      <c r="E2204" s="293" t="s">
        <v>606</v>
      </c>
      <c r="F2204" s="292" t="s">
        <v>241</v>
      </c>
      <c r="G2204" s="294">
        <v>44422</v>
      </c>
      <c r="H2204" s="287" t="s">
        <v>28603</v>
      </c>
      <c r="I2204" s="295">
        <v>2100</v>
      </c>
      <c r="J2204" s="296"/>
      <c r="K2204" s="297" t="s">
        <v>15127</v>
      </c>
      <c r="L2204" s="297" t="s">
        <v>15128</v>
      </c>
      <c r="M2204" s="288" t="s">
        <v>3203</v>
      </c>
      <c r="N2204" s="289"/>
      <c r="O2204" s="283"/>
      <c r="P2204" s="262">
        <v>4.3981481481481481E-4</v>
      </c>
      <c r="Q2204">
        <v>44422.563067129631</v>
      </c>
      <c r="R2204" t="str">
        <f t="shared" si="70"/>
        <v>#01</v>
      </c>
    </row>
    <row r="2205" spans="1:18" ht="97" x14ac:dyDescent="0.2">
      <c r="A2205" s="255">
        <f t="shared" si="69"/>
        <v>119</v>
      </c>
      <c r="B2205" s="291" t="s">
        <v>326</v>
      </c>
      <c r="C2205" s="292">
        <v>1</v>
      </c>
      <c r="D2205" s="292">
        <v>48</v>
      </c>
      <c r="E2205" s="293" t="s">
        <v>606</v>
      </c>
      <c r="F2205" s="292" t="s">
        <v>241</v>
      </c>
      <c r="G2205" s="294">
        <v>44475</v>
      </c>
      <c r="H2205" s="287" t="s">
        <v>28603</v>
      </c>
      <c r="I2205" s="295">
        <v>2101</v>
      </c>
      <c r="J2205" s="296"/>
      <c r="K2205" s="297" t="s">
        <v>15129</v>
      </c>
      <c r="L2205" s="297" t="s">
        <v>15130</v>
      </c>
      <c r="M2205" s="288" t="s">
        <v>3204</v>
      </c>
      <c r="N2205" s="289"/>
      <c r="O2205" s="283"/>
      <c r="P2205" s="262">
        <v>3.5879629629629635E-4</v>
      </c>
      <c r="Q2205">
        <v>44475.787870370368</v>
      </c>
      <c r="R2205" t="str">
        <f t="shared" si="70"/>
        <v>#01</v>
      </c>
    </row>
    <row r="2206" spans="1:18" ht="97" x14ac:dyDescent="0.2">
      <c r="A2206" s="255">
        <f t="shared" si="69"/>
        <v>74</v>
      </c>
      <c r="B2206" s="291" t="s">
        <v>326</v>
      </c>
      <c r="C2206" s="292">
        <v>1</v>
      </c>
      <c r="D2206" s="292">
        <v>49</v>
      </c>
      <c r="E2206" s="293" t="s">
        <v>606</v>
      </c>
      <c r="F2206" s="292" t="s">
        <v>241</v>
      </c>
      <c r="G2206" s="294">
        <v>44422</v>
      </c>
      <c r="H2206" s="287" t="s">
        <v>28603</v>
      </c>
      <c r="I2206" s="295">
        <v>2102</v>
      </c>
      <c r="J2206" s="296"/>
      <c r="K2206" s="297" t="s">
        <v>15131</v>
      </c>
      <c r="L2206" s="297" t="s">
        <v>15132</v>
      </c>
      <c r="M2206" s="288" t="s">
        <v>3205</v>
      </c>
      <c r="N2206" s="289"/>
      <c r="O2206" s="283"/>
      <c r="P2206" s="262">
        <v>6.7129629629629625E-4</v>
      </c>
      <c r="Q2206">
        <v>44422.748391203706</v>
      </c>
      <c r="R2206" t="str">
        <f t="shared" si="70"/>
        <v>#01</v>
      </c>
    </row>
    <row r="2207" spans="1:18" ht="116" x14ac:dyDescent="0.2">
      <c r="A2207" s="255">
        <f t="shared" si="69"/>
        <v>72</v>
      </c>
      <c r="B2207" s="291" t="s">
        <v>326</v>
      </c>
      <c r="C2207" s="292">
        <v>1</v>
      </c>
      <c r="D2207" s="292">
        <v>50</v>
      </c>
      <c r="E2207" s="293" t="s">
        <v>606</v>
      </c>
      <c r="F2207" s="292" t="s">
        <v>241</v>
      </c>
      <c r="G2207" s="294">
        <v>44422</v>
      </c>
      <c r="H2207" s="287" t="s">
        <v>28603</v>
      </c>
      <c r="I2207" s="295">
        <v>2103</v>
      </c>
      <c r="J2207" s="296"/>
      <c r="K2207" s="297" t="s">
        <v>15133</v>
      </c>
      <c r="L2207" s="297" t="s">
        <v>15134</v>
      </c>
      <c r="M2207" s="288" t="s">
        <v>3206</v>
      </c>
      <c r="N2207" s="289"/>
      <c r="O2207" s="283"/>
      <c r="P2207" s="262">
        <v>1.4351851851851854E-3</v>
      </c>
      <c r="Q2207">
        <v>44422.749074074076</v>
      </c>
      <c r="R2207" t="str">
        <f t="shared" si="70"/>
        <v>#01</v>
      </c>
    </row>
    <row r="2208" spans="1:18" ht="116" x14ac:dyDescent="0.2">
      <c r="A2208" s="255">
        <f t="shared" si="69"/>
        <v>104</v>
      </c>
      <c r="B2208" s="291" t="s">
        <v>326</v>
      </c>
      <c r="C2208" s="292">
        <v>1</v>
      </c>
      <c r="D2208" s="292">
        <v>51</v>
      </c>
      <c r="E2208" s="293" t="s">
        <v>606</v>
      </c>
      <c r="F2208" s="292" t="s">
        <v>241</v>
      </c>
      <c r="G2208" s="294">
        <v>44422</v>
      </c>
      <c r="H2208" s="287" t="s">
        <v>28603</v>
      </c>
      <c r="I2208" s="295">
        <v>2104</v>
      </c>
      <c r="J2208" s="296"/>
      <c r="K2208" s="297" t="s">
        <v>15135</v>
      </c>
      <c r="L2208" s="297" t="s">
        <v>15136</v>
      </c>
      <c r="M2208" s="288" t="s">
        <v>3207</v>
      </c>
      <c r="N2208" s="289"/>
      <c r="O2208" s="283"/>
      <c r="P2208" s="262">
        <v>1.4351851851851854E-3</v>
      </c>
      <c r="Q2208">
        <v>44422.750520833331</v>
      </c>
      <c r="R2208" t="str">
        <f t="shared" si="70"/>
        <v>#01</v>
      </c>
    </row>
    <row r="2209" spans="1:18" ht="97" x14ac:dyDescent="0.2">
      <c r="A2209" s="255">
        <f t="shared" si="69"/>
        <v>76</v>
      </c>
      <c r="B2209" s="291" t="s">
        <v>326</v>
      </c>
      <c r="C2209" s="292">
        <v>1</v>
      </c>
      <c r="D2209" s="292">
        <v>52</v>
      </c>
      <c r="E2209" s="293" t="s">
        <v>606</v>
      </c>
      <c r="F2209" s="292" t="s">
        <v>241</v>
      </c>
      <c r="G2209" s="294">
        <v>44422</v>
      </c>
      <c r="H2209" s="287" t="s">
        <v>28603</v>
      </c>
      <c r="I2209" s="295">
        <v>2105</v>
      </c>
      <c r="J2209" s="296"/>
      <c r="K2209" s="297" t="s">
        <v>15137</v>
      </c>
      <c r="L2209" s="297" t="s">
        <v>15138</v>
      </c>
      <c r="M2209" s="288" t="s">
        <v>3208</v>
      </c>
      <c r="N2209" s="289"/>
      <c r="O2209" s="283"/>
      <c r="P2209" s="262">
        <v>4.3981481481481481E-4</v>
      </c>
      <c r="Q2209">
        <v>44422.751967592594</v>
      </c>
      <c r="R2209" t="str">
        <f t="shared" si="70"/>
        <v>#01</v>
      </c>
    </row>
    <row r="2210" spans="1:18" ht="97" x14ac:dyDescent="0.2">
      <c r="A2210" s="255">
        <f t="shared" si="69"/>
        <v>81</v>
      </c>
      <c r="B2210" s="291" t="s">
        <v>326</v>
      </c>
      <c r="C2210" s="292">
        <v>1</v>
      </c>
      <c r="D2210" s="292">
        <v>53</v>
      </c>
      <c r="E2210" s="293" t="s">
        <v>606</v>
      </c>
      <c r="F2210" s="292" t="s">
        <v>241</v>
      </c>
      <c r="G2210" s="294">
        <v>44422</v>
      </c>
      <c r="H2210" s="287" t="s">
        <v>28603</v>
      </c>
      <c r="I2210" s="295">
        <v>2106</v>
      </c>
      <c r="J2210" s="296"/>
      <c r="K2210" s="297" t="s">
        <v>15139</v>
      </c>
      <c r="L2210" s="297" t="s">
        <v>15140</v>
      </c>
      <c r="M2210" s="288" t="s">
        <v>3209</v>
      </c>
      <c r="N2210" s="289"/>
      <c r="O2210" s="283"/>
      <c r="P2210" s="262">
        <v>3.8194444444444446E-4</v>
      </c>
      <c r="Q2210">
        <v>44422.752418981479</v>
      </c>
      <c r="R2210" t="str">
        <f t="shared" si="70"/>
        <v>#01</v>
      </c>
    </row>
    <row r="2211" spans="1:18" ht="154" x14ac:dyDescent="0.2">
      <c r="A2211" s="255">
        <f t="shared" si="69"/>
        <v>76</v>
      </c>
      <c r="B2211" s="291" t="s">
        <v>326</v>
      </c>
      <c r="C2211" s="292">
        <v>1</v>
      </c>
      <c r="D2211" s="292">
        <v>54</v>
      </c>
      <c r="E2211" s="293" t="s">
        <v>606</v>
      </c>
      <c r="F2211" s="292" t="s">
        <v>241</v>
      </c>
      <c r="G2211" s="294">
        <v>44422</v>
      </c>
      <c r="H2211" s="287" t="s">
        <v>28603</v>
      </c>
      <c r="I2211" s="295">
        <v>2107</v>
      </c>
      <c r="J2211" s="296"/>
      <c r="K2211" s="297" t="s">
        <v>15141</v>
      </c>
      <c r="L2211" s="297" t="s">
        <v>15142</v>
      </c>
      <c r="M2211" s="288" t="s">
        <v>3210</v>
      </c>
      <c r="N2211" s="298"/>
      <c r="O2211" s="283"/>
      <c r="P2211" s="262">
        <v>1.4699074074074074E-3</v>
      </c>
      <c r="Q2211">
        <v>44422.754224537035</v>
      </c>
      <c r="R2211" t="str">
        <f t="shared" si="70"/>
        <v>#01</v>
      </c>
    </row>
    <row r="2212" spans="1:18" ht="135" x14ac:dyDescent="0.2">
      <c r="A2212" s="255">
        <f t="shared" si="69"/>
        <v>75</v>
      </c>
      <c r="B2212" s="291" t="s">
        <v>326</v>
      </c>
      <c r="C2212" s="292">
        <v>1</v>
      </c>
      <c r="D2212" s="292">
        <v>55</v>
      </c>
      <c r="E2212" s="293" t="s">
        <v>606</v>
      </c>
      <c r="F2212" s="292" t="s">
        <v>241</v>
      </c>
      <c r="G2212" s="294">
        <v>44422</v>
      </c>
      <c r="H2212" s="287" t="s">
        <v>28603</v>
      </c>
      <c r="I2212" s="295">
        <v>2108</v>
      </c>
      <c r="J2212" s="296"/>
      <c r="K2212" s="297" t="s">
        <v>15143</v>
      </c>
      <c r="L2212" s="297" t="s">
        <v>3211</v>
      </c>
      <c r="M2212" s="288" t="s">
        <v>3212</v>
      </c>
      <c r="N2212" s="298"/>
      <c r="O2212" s="283"/>
      <c r="P2212" s="262">
        <v>2.3148148148148151E-3</v>
      </c>
      <c r="Q2212">
        <v>44422.755729166667</v>
      </c>
      <c r="R2212" t="str">
        <f t="shared" si="70"/>
        <v>#01</v>
      </c>
    </row>
    <row r="2213" spans="1:18" ht="70" x14ac:dyDescent="0.2">
      <c r="A2213" s="255">
        <f t="shared" si="69"/>
        <v>95</v>
      </c>
      <c r="B2213" s="291" t="s">
        <v>326</v>
      </c>
      <c r="C2213" s="292">
        <v>1</v>
      </c>
      <c r="D2213" s="292">
        <v>56</v>
      </c>
      <c r="E2213" s="293" t="s">
        <v>606</v>
      </c>
      <c r="F2213" s="292" t="s">
        <v>241</v>
      </c>
      <c r="G2213" s="294">
        <v>44422</v>
      </c>
      <c r="H2213" s="287" t="s">
        <v>28603</v>
      </c>
      <c r="I2213" s="295">
        <v>2109</v>
      </c>
      <c r="J2213" s="296"/>
      <c r="K2213" s="297" t="s">
        <v>15144</v>
      </c>
      <c r="L2213" s="297" t="s">
        <v>15145</v>
      </c>
      <c r="M2213" s="288" t="s">
        <v>3213</v>
      </c>
      <c r="N2213" s="289"/>
      <c r="O2213" s="283"/>
      <c r="P2213" s="262">
        <v>6.134259259259259E-4</v>
      </c>
      <c r="Q2213">
        <v>44422.758067129631</v>
      </c>
      <c r="R2213" t="str">
        <f t="shared" si="70"/>
        <v>#01</v>
      </c>
    </row>
    <row r="2214" spans="1:18" ht="78" x14ac:dyDescent="0.2">
      <c r="A2214" s="255">
        <f t="shared" si="69"/>
        <v>95</v>
      </c>
      <c r="B2214" s="291" t="s">
        <v>326</v>
      </c>
      <c r="C2214" s="292">
        <v>1</v>
      </c>
      <c r="D2214" s="292">
        <v>57</v>
      </c>
      <c r="E2214" s="293" t="s">
        <v>606</v>
      </c>
      <c r="F2214" s="292" t="s">
        <v>241</v>
      </c>
      <c r="G2214" s="294">
        <v>44422</v>
      </c>
      <c r="H2214" s="287" t="s">
        <v>28603</v>
      </c>
      <c r="I2214" s="295">
        <v>2110</v>
      </c>
      <c r="J2214" s="296"/>
      <c r="K2214" s="297" t="s">
        <v>27853</v>
      </c>
      <c r="L2214" s="297" t="s">
        <v>27854</v>
      </c>
      <c r="M2214" s="288" t="s">
        <v>3214</v>
      </c>
      <c r="N2214" s="289"/>
      <c r="O2214" s="283"/>
      <c r="P2214" s="262">
        <v>7.7546296296296304E-4</v>
      </c>
      <c r="Q2214">
        <v>44422.758958333332</v>
      </c>
      <c r="R2214" t="str">
        <f t="shared" si="70"/>
        <v>#01</v>
      </c>
    </row>
    <row r="2215" spans="1:18" ht="154" x14ac:dyDescent="0.2">
      <c r="A2215" s="255">
        <f t="shared" si="69"/>
        <v>181</v>
      </c>
      <c r="B2215" s="291" t="s">
        <v>326</v>
      </c>
      <c r="C2215" s="292">
        <v>1</v>
      </c>
      <c r="D2215" s="292">
        <v>58</v>
      </c>
      <c r="E2215" s="293" t="s">
        <v>606</v>
      </c>
      <c r="F2215" s="292" t="s">
        <v>241</v>
      </c>
      <c r="G2215" s="294">
        <v>44422</v>
      </c>
      <c r="H2215" s="287" t="s">
        <v>28603</v>
      </c>
      <c r="I2215" s="295">
        <v>2111</v>
      </c>
      <c r="J2215" s="296"/>
      <c r="K2215" s="297" t="s">
        <v>15146</v>
      </c>
      <c r="L2215" s="297" t="s">
        <v>15147</v>
      </c>
      <c r="M2215" s="288" t="s">
        <v>3215</v>
      </c>
      <c r="N2215" s="289"/>
      <c r="O2215" s="283"/>
      <c r="P2215" s="262">
        <v>1.2268518518518518E-3</v>
      </c>
      <c r="Q2215">
        <v>44422.759756944448</v>
      </c>
      <c r="R2215" t="str">
        <f t="shared" si="70"/>
        <v>#01</v>
      </c>
    </row>
    <row r="2216" spans="1:18" ht="140" x14ac:dyDescent="0.2">
      <c r="A2216" s="255">
        <f t="shared" si="69"/>
        <v>197</v>
      </c>
      <c r="B2216" s="291" t="s">
        <v>326</v>
      </c>
      <c r="C2216" s="292">
        <v>1</v>
      </c>
      <c r="D2216" s="292">
        <v>59</v>
      </c>
      <c r="E2216" s="293" t="s">
        <v>606</v>
      </c>
      <c r="F2216" s="292" t="s">
        <v>241</v>
      </c>
      <c r="G2216" s="294">
        <v>44422</v>
      </c>
      <c r="H2216" s="287" t="s">
        <v>28603</v>
      </c>
      <c r="I2216" s="295">
        <v>2112</v>
      </c>
      <c r="J2216" s="296"/>
      <c r="K2216" s="297" t="s">
        <v>15148</v>
      </c>
      <c r="L2216" s="297" t="s">
        <v>15149</v>
      </c>
      <c r="M2216" s="288" t="s">
        <v>3216</v>
      </c>
      <c r="N2216" s="289"/>
      <c r="O2216" s="283"/>
      <c r="P2216" s="262">
        <v>1.9097222222222222E-3</v>
      </c>
      <c r="Q2216">
        <v>44422.760995370372</v>
      </c>
      <c r="R2216" t="str">
        <f t="shared" si="70"/>
        <v>#01</v>
      </c>
    </row>
    <row r="2217" spans="1:18" ht="42" x14ac:dyDescent="0.2">
      <c r="A2217" s="255">
        <f t="shared" si="69"/>
        <v>64</v>
      </c>
      <c r="B2217" s="291" t="s">
        <v>326</v>
      </c>
      <c r="C2217" s="292">
        <v>1</v>
      </c>
      <c r="D2217" s="292">
        <v>60</v>
      </c>
      <c r="E2217" s="293" t="s">
        <v>606</v>
      </c>
      <c r="F2217" s="292" t="s">
        <v>241</v>
      </c>
      <c r="G2217" s="294">
        <v>44422</v>
      </c>
      <c r="H2217" s="287" t="s">
        <v>28603</v>
      </c>
      <c r="I2217" s="295">
        <v>2113</v>
      </c>
      <c r="J2217" s="296"/>
      <c r="K2217" s="297" t="s">
        <v>15150</v>
      </c>
      <c r="L2217" s="297" t="s">
        <v>15151</v>
      </c>
      <c r="M2217" s="288" t="s">
        <v>3217</v>
      </c>
      <c r="N2217" s="289"/>
      <c r="O2217" s="283"/>
      <c r="P2217" s="262">
        <v>3.7037037037037035E-4</v>
      </c>
      <c r="Q2217">
        <v>44422.762928240743</v>
      </c>
      <c r="R2217" t="str">
        <f t="shared" si="70"/>
        <v>#01</v>
      </c>
    </row>
    <row r="2218" spans="1:18" ht="59" x14ac:dyDescent="0.2">
      <c r="A2218" s="255">
        <f t="shared" si="69"/>
        <v>90</v>
      </c>
      <c r="B2218" s="291" t="s">
        <v>326</v>
      </c>
      <c r="C2218" s="292">
        <v>1</v>
      </c>
      <c r="D2218" s="292">
        <v>61</v>
      </c>
      <c r="E2218" s="293" t="s">
        <v>606</v>
      </c>
      <c r="F2218" s="292" t="s">
        <v>241</v>
      </c>
      <c r="G2218" s="294">
        <v>44422</v>
      </c>
      <c r="H2218" s="287" t="s">
        <v>28603</v>
      </c>
      <c r="I2218" s="295">
        <v>2114</v>
      </c>
      <c r="J2218" s="296"/>
      <c r="K2218" s="297" t="s">
        <v>15152</v>
      </c>
      <c r="L2218" s="297" t="s">
        <v>15153</v>
      </c>
      <c r="M2218" s="288" t="s">
        <v>3218</v>
      </c>
      <c r="N2218" s="289"/>
      <c r="O2218" s="283"/>
      <c r="P2218" s="262">
        <v>4.9768518518518521E-4</v>
      </c>
      <c r="Q2218">
        <v>44422.763310185182</v>
      </c>
      <c r="R2218" t="str">
        <f t="shared" si="70"/>
        <v>#01</v>
      </c>
    </row>
    <row r="2219" spans="1:18" ht="97" x14ac:dyDescent="0.2">
      <c r="A2219" s="255">
        <f t="shared" si="69"/>
        <v>64</v>
      </c>
      <c r="B2219" s="291" t="s">
        <v>326</v>
      </c>
      <c r="C2219" s="292">
        <v>1</v>
      </c>
      <c r="D2219" s="292">
        <v>62</v>
      </c>
      <c r="E2219" s="293" t="s">
        <v>606</v>
      </c>
      <c r="F2219" s="292" t="s">
        <v>241</v>
      </c>
      <c r="G2219" s="294">
        <v>44422</v>
      </c>
      <c r="H2219" s="287" t="s">
        <v>28603</v>
      </c>
      <c r="I2219" s="295">
        <v>2115</v>
      </c>
      <c r="J2219" s="296"/>
      <c r="K2219" s="297" t="s">
        <v>15154</v>
      </c>
      <c r="L2219" s="297" t="s">
        <v>15155</v>
      </c>
      <c r="M2219" s="288" t="s">
        <v>3219</v>
      </c>
      <c r="N2219" s="289"/>
      <c r="O2219" s="283"/>
      <c r="P2219" s="262">
        <v>1.2847222222222223E-3</v>
      </c>
      <c r="Q2219">
        <v>44422.763819444444</v>
      </c>
      <c r="R2219" t="str">
        <f t="shared" si="70"/>
        <v>#01</v>
      </c>
    </row>
    <row r="2220" spans="1:18" ht="116" x14ac:dyDescent="0.2">
      <c r="A2220" s="255">
        <f t="shared" si="69"/>
        <v>86</v>
      </c>
      <c r="B2220" s="291" t="s">
        <v>326</v>
      </c>
      <c r="C2220" s="292">
        <v>1</v>
      </c>
      <c r="D2220" s="292">
        <v>63</v>
      </c>
      <c r="E2220" s="293" t="s">
        <v>606</v>
      </c>
      <c r="F2220" s="292" t="s">
        <v>241</v>
      </c>
      <c r="G2220" s="294">
        <v>44422</v>
      </c>
      <c r="H2220" s="287" t="s">
        <v>28603</v>
      </c>
      <c r="I2220" s="295">
        <v>2116</v>
      </c>
      <c r="J2220" s="296"/>
      <c r="K2220" s="297" t="s">
        <v>15156</v>
      </c>
      <c r="L2220" s="297" t="s">
        <v>15157</v>
      </c>
      <c r="M2220" s="288" t="s">
        <v>3220</v>
      </c>
      <c r="N2220" s="289"/>
      <c r="O2220" s="283"/>
      <c r="P2220" s="262">
        <v>9.4907407407407408E-4</v>
      </c>
      <c r="Q2220">
        <v>44422.765138888892</v>
      </c>
      <c r="R2220" t="str">
        <f t="shared" si="70"/>
        <v>#01</v>
      </c>
    </row>
    <row r="2221" spans="1:18" ht="78" x14ac:dyDescent="0.2">
      <c r="A2221" s="255">
        <f t="shared" si="69"/>
        <v>97</v>
      </c>
      <c r="B2221" s="291" t="s">
        <v>326</v>
      </c>
      <c r="C2221" s="292">
        <v>1</v>
      </c>
      <c r="D2221" s="292">
        <v>64</v>
      </c>
      <c r="E2221" s="293" t="s">
        <v>606</v>
      </c>
      <c r="F2221" s="292" t="s">
        <v>241</v>
      </c>
      <c r="G2221" s="294">
        <v>44422</v>
      </c>
      <c r="H2221" s="287" t="s">
        <v>28603</v>
      </c>
      <c r="I2221" s="295">
        <v>2117</v>
      </c>
      <c r="J2221" s="296"/>
      <c r="K2221" s="297" t="s">
        <v>15158</v>
      </c>
      <c r="L2221" s="297" t="s">
        <v>15159</v>
      </c>
      <c r="M2221" s="288" t="s">
        <v>3221</v>
      </c>
      <c r="N2221" s="289"/>
      <c r="O2221" s="283"/>
      <c r="P2221" s="262">
        <v>4.8611111111111104E-4</v>
      </c>
      <c r="Q2221">
        <v>44422.766111111108</v>
      </c>
      <c r="R2221" t="str">
        <f t="shared" si="70"/>
        <v>#01</v>
      </c>
    </row>
    <row r="2222" spans="1:18" ht="135" x14ac:dyDescent="0.2">
      <c r="A2222" s="255">
        <f t="shared" si="69"/>
        <v>127</v>
      </c>
      <c r="B2222" s="291" t="s">
        <v>326</v>
      </c>
      <c r="C2222" s="292">
        <v>1</v>
      </c>
      <c r="D2222" s="292">
        <v>65</v>
      </c>
      <c r="E2222" s="293" t="s">
        <v>606</v>
      </c>
      <c r="F2222" s="292" t="s">
        <v>241</v>
      </c>
      <c r="G2222" s="294">
        <v>44422</v>
      </c>
      <c r="H2222" s="287" t="s">
        <v>28603</v>
      </c>
      <c r="I2222" s="295">
        <v>2118</v>
      </c>
      <c r="J2222" s="296"/>
      <c r="K2222" s="297" t="s">
        <v>15160</v>
      </c>
      <c r="L2222" s="297" t="s">
        <v>15161</v>
      </c>
      <c r="M2222" s="288" t="s">
        <v>3222</v>
      </c>
      <c r="N2222" s="289"/>
      <c r="O2222" s="283"/>
      <c r="P2222" s="262">
        <v>1.1921296296296296E-3</v>
      </c>
      <c r="Q2222">
        <v>44422.766608796293</v>
      </c>
      <c r="R2222" t="str">
        <f t="shared" si="70"/>
        <v>#01</v>
      </c>
    </row>
    <row r="2223" spans="1:18" ht="135" x14ac:dyDescent="0.2">
      <c r="A2223" s="255">
        <f t="shared" si="69"/>
        <v>128</v>
      </c>
      <c r="B2223" s="291" t="s">
        <v>326</v>
      </c>
      <c r="C2223" s="292">
        <v>1</v>
      </c>
      <c r="D2223" s="292">
        <v>66</v>
      </c>
      <c r="E2223" s="293" t="s">
        <v>606</v>
      </c>
      <c r="F2223" s="292" t="s">
        <v>241</v>
      </c>
      <c r="G2223" s="294">
        <v>44422</v>
      </c>
      <c r="H2223" s="287" t="s">
        <v>28603</v>
      </c>
      <c r="I2223" s="295">
        <v>2119</v>
      </c>
      <c r="J2223" s="296"/>
      <c r="K2223" s="297" t="s">
        <v>15162</v>
      </c>
      <c r="L2223" s="297" t="s">
        <v>15163</v>
      </c>
      <c r="M2223" s="288" t="s">
        <v>3223</v>
      </c>
      <c r="N2223" s="289"/>
      <c r="O2223" s="283"/>
      <c r="P2223" s="262">
        <v>8.449074074074075E-4</v>
      </c>
      <c r="Q2223">
        <v>44422.767824074072</v>
      </c>
      <c r="R2223" t="str">
        <f t="shared" si="70"/>
        <v>#01</v>
      </c>
    </row>
    <row r="2224" spans="1:18" ht="78" x14ac:dyDescent="0.2">
      <c r="A2224" s="255">
        <f t="shared" si="69"/>
        <v>85</v>
      </c>
      <c r="B2224" s="291" t="s">
        <v>326</v>
      </c>
      <c r="C2224" s="292">
        <v>1</v>
      </c>
      <c r="D2224" s="292">
        <v>67</v>
      </c>
      <c r="E2224" s="293" t="s">
        <v>606</v>
      </c>
      <c r="F2224" s="292" t="s">
        <v>241</v>
      </c>
      <c r="G2224" s="294">
        <v>44422</v>
      </c>
      <c r="H2224" s="287" t="s">
        <v>28603</v>
      </c>
      <c r="I2224" s="295">
        <v>2120</v>
      </c>
      <c r="J2224" s="296"/>
      <c r="K2224" s="297" t="s">
        <v>27851</v>
      </c>
      <c r="L2224" s="297" t="s">
        <v>27852</v>
      </c>
      <c r="M2224" s="288" t="s">
        <v>3224</v>
      </c>
      <c r="N2224" s="289"/>
      <c r="O2224" s="283"/>
      <c r="P2224" s="262">
        <v>6.9444444444444447E-4</v>
      </c>
      <c r="Q2224">
        <v>44422.768692129626</v>
      </c>
      <c r="R2224" t="str">
        <f t="shared" si="70"/>
        <v>#01</v>
      </c>
    </row>
    <row r="2225" spans="1:18" ht="154" x14ac:dyDescent="0.2">
      <c r="A2225" s="255">
        <f t="shared" si="69"/>
        <v>103</v>
      </c>
      <c r="B2225" s="291" t="s">
        <v>326</v>
      </c>
      <c r="C2225" s="292">
        <v>1</v>
      </c>
      <c r="D2225" s="292">
        <v>68</v>
      </c>
      <c r="E2225" s="293" t="s">
        <v>606</v>
      </c>
      <c r="F2225" s="292" t="s">
        <v>241</v>
      </c>
      <c r="G2225" s="294">
        <v>44422</v>
      </c>
      <c r="H2225" s="287" t="s">
        <v>28603</v>
      </c>
      <c r="I2225" s="295">
        <v>2121</v>
      </c>
      <c r="J2225" s="296"/>
      <c r="K2225" s="297" t="s">
        <v>15164</v>
      </c>
      <c r="L2225" s="297" t="s">
        <v>15165</v>
      </c>
      <c r="M2225" s="288" t="s">
        <v>3225</v>
      </c>
      <c r="N2225" s="289"/>
      <c r="O2225" s="283"/>
      <c r="P2225" s="262">
        <v>1.6782407407407406E-3</v>
      </c>
      <c r="Q2225">
        <v>44422.769409722219</v>
      </c>
      <c r="R2225" t="str">
        <f t="shared" si="70"/>
        <v>#01</v>
      </c>
    </row>
    <row r="2226" spans="1:18" ht="78" x14ac:dyDescent="0.2">
      <c r="A2226" s="255">
        <f t="shared" si="69"/>
        <v>85</v>
      </c>
      <c r="B2226" s="291" t="s">
        <v>326</v>
      </c>
      <c r="C2226" s="292">
        <v>1</v>
      </c>
      <c r="D2226" s="292">
        <v>69</v>
      </c>
      <c r="E2226" s="293" t="s">
        <v>606</v>
      </c>
      <c r="F2226" s="292" t="s">
        <v>241</v>
      </c>
      <c r="G2226" s="294">
        <v>44422</v>
      </c>
      <c r="H2226" s="287" t="s">
        <v>28603</v>
      </c>
      <c r="I2226" s="295">
        <v>2122</v>
      </c>
      <c r="J2226" s="296"/>
      <c r="K2226" s="297" t="s">
        <v>15166</v>
      </c>
      <c r="L2226" s="297" t="s">
        <v>15167</v>
      </c>
      <c r="M2226" s="288" t="s">
        <v>3226</v>
      </c>
      <c r="N2226" s="289"/>
      <c r="O2226" s="283"/>
      <c r="P2226" s="262">
        <v>1.0185185185185186E-3</v>
      </c>
      <c r="Q2226">
        <v>44422.771122685182</v>
      </c>
      <c r="R2226" t="str">
        <f t="shared" si="70"/>
        <v>#01</v>
      </c>
    </row>
    <row r="2227" spans="1:18" ht="97" x14ac:dyDescent="0.2">
      <c r="A2227" s="255">
        <f t="shared" ref="A2227:A2285" si="71">IF($K2227="","",LEN($K2227))</f>
        <v>65</v>
      </c>
      <c r="B2227" s="291" t="s">
        <v>326</v>
      </c>
      <c r="C2227" s="292">
        <v>1</v>
      </c>
      <c r="D2227" s="292">
        <v>70</v>
      </c>
      <c r="E2227" s="293" t="s">
        <v>606</v>
      </c>
      <c r="F2227" s="292" t="s">
        <v>241</v>
      </c>
      <c r="G2227" s="294">
        <v>44422</v>
      </c>
      <c r="H2227" s="287" t="s">
        <v>28603</v>
      </c>
      <c r="I2227" s="295">
        <v>2123</v>
      </c>
      <c r="J2227" s="296"/>
      <c r="K2227" s="297" t="s">
        <v>15168</v>
      </c>
      <c r="L2227" s="297" t="s">
        <v>15169</v>
      </c>
      <c r="M2227" s="288" t="s">
        <v>3227</v>
      </c>
      <c r="N2227" s="289"/>
      <c r="O2227" s="283"/>
      <c r="P2227" s="262">
        <v>1.0300925925925926E-3</v>
      </c>
      <c r="Q2227">
        <v>44422.772152777776</v>
      </c>
      <c r="R2227" t="str">
        <f t="shared" si="70"/>
        <v>#01</v>
      </c>
    </row>
    <row r="2228" spans="1:18" ht="116" x14ac:dyDescent="0.2">
      <c r="A2228" s="255">
        <f t="shared" si="71"/>
        <v>91</v>
      </c>
      <c r="B2228" s="291" t="s">
        <v>326</v>
      </c>
      <c r="C2228" s="292">
        <v>1</v>
      </c>
      <c r="D2228" s="292">
        <v>71</v>
      </c>
      <c r="E2228" s="293" t="s">
        <v>606</v>
      </c>
      <c r="F2228" s="292" t="s">
        <v>241</v>
      </c>
      <c r="G2228" s="294">
        <v>44475</v>
      </c>
      <c r="H2228" s="287" t="s">
        <v>28603</v>
      </c>
      <c r="I2228" s="295">
        <v>2124</v>
      </c>
      <c r="J2228" s="296"/>
      <c r="K2228" s="297" t="s">
        <v>15170</v>
      </c>
      <c r="L2228" s="297" t="s">
        <v>15171</v>
      </c>
      <c r="M2228" s="288" t="s">
        <v>3228</v>
      </c>
      <c r="N2228" s="289"/>
      <c r="O2228" s="283"/>
      <c r="P2228" s="262">
        <v>2.6620370370370372E-4</v>
      </c>
      <c r="Q2228">
        <v>44475.788599537038</v>
      </c>
      <c r="R2228" t="str">
        <f t="shared" si="70"/>
        <v>#01</v>
      </c>
    </row>
    <row r="2229" spans="1:18" ht="78" x14ac:dyDescent="0.2">
      <c r="A2229" s="255">
        <f t="shared" si="71"/>
        <v>71</v>
      </c>
      <c r="B2229" s="291" t="s">
        <v>326</v>
      </c>
      <c r="C2229" s="292">
        <v>1</v>
      </c>
      <c r="D2229" s="292">
        <v>72</v>
      </c>
      <c r="E2229" s="293" t="s">
        <v>606</v>
      </c>
      <c r="F2229" s="292" t="s">
        <v>241</v>
      </c>
      <c r="G2229" s="294">
        <v>44475</v>
      </c>
      <c r="H2229" s="287" t="s">
        <v>28603</v>
      </c>
      <c r="I2229" s="295">
        <v>2125</v>
      </c>
      <c r="J2229" s="296"/>
      <c r="K2229" s="297" t="s">
        <v>15172</v>
      </c>
      <c r="L2229" s="297" t="s">
        <v>15173</v>
      </c>
      <c r="M2229" s="288" t="s">
        <v>3229</v>
      </c>
      <c r="N2229" s="289"/>
      <c r="O2229" s="283"/>
      <c r="P2229" s="262">
        <v>1.1111111111111111E-3</v>
      </c>
      <c r="Q2229">
        <v>44475.7890625</v>
      </c>
      <c r="R2229" t="str">
        <f t="shared" si="70"/>
        <v>#01</v>
      </c>
    </row>
    <row r="2230" spans="1:18" ht="213" x14ac:dyDescent="0.2">
      <c r="A2230" s="255">
        <f t="shared" si="71"/>
        <v>162</v>
      </c>
      <c r="B2230" s="291" t="s">
        <v>326</v>
      </c>
      <c r="C2230" s="292">
        <v>1</v>
      </c>
      <c r="D2230" s="292">
        <v>73</v>
      </c>
      <c r="E2230" s="293" t="s">
        <v>606</v>
      </c>
      <c r="F2230" s="292" t="s">
        <v>241</v>
      </c>
      <c r="G2230" s="294">
        <v>44422</v>
      </c>
      <c r="H2230" s="287" t="s">
        <v>28603</v>
      </c>
      <c r="I2230" s="295">
        <v>2126</v>
      </c>
      <c r="J2230" s="296"/>
      <c r="K2230" s="297" t="s">
        <v>15174</v>
      </c>
      <c r="L2230" s="297" t="s">
        <v>15175</v>
      </c>
      <c r="M2230" s="288" t="s">
        <v>3230</v>
      </c>
      <c r="N2230" s="289"/>
      <c r="O2230" s="283"/>
      <c r="P2230" s="262">
        <v>2.488425925925926E-3</v>
      </c>
      <c r="Q2230">
        <v>44422.777361111112</v>
      </c>
      <c r="R2230" t="str">
        <f t="shared" si="70"/>
        <v>#01</v>
      </c>
    </row>
    <row r="2231" spans="1:18" ht="97" x14ac:dyDescent="0.2">
      <c r="A2231" s="255">
        <f t="shared" si="71"/>
        <v>72</v>
      </c>
      <c r="B2231" s="291" t="s">
        <v>326</v>
      </c>
      <c r="C2231" s="292">
        <v>1</v>
      </c>
      <c r="D2231" s="292">
        <v>75</v>
      </c>
      <c r="E2231" s="293" t="s">
        <v>606</v>
      </c>
      <c r="F2231" s="292" t="s">
        <v>241</v>
      </c>
      <c r="G2231" s="294">
        <v>44422</v>
      </c>
      <c r="H2231" s="287" t="s">
        <v>28603</v>
      </c>
      <c r="I2231" s="295">
        <v>2127</v>
      </c>
      <c r="J2231" s="296"/>
      <c r="K2231" s="297" t="s">
        <v>15176</v>
      </c>
      <c r="L2231" s="297" t="s">
        <v>15177</v>
      </c>
      <c r="M2231" s="288" t="s">
        <v>3231</v>
      </c>
      <c r="N2231" s="289"/>
      <c r="O2231" s="283"/>
      <c r="P2231" s="262">
        <v>1.6435185185185183E-3</v>
      </c>
      <c r="Q2231">
        <v>44422.779872685183</v>
      </c>
      <c r="R2231" t="str">
        <f t="shared" si="70"/>
        <v>#01</v>
      </c>
    </row>
    <row r="2232" spans="1:18" ht="173" x14ac:dyDescent="0.2">
      <c r="A2232" s="255">
        <f t="shared" si="71"/>
        <v>129</v>
      </c>
      <c r="B2232" s="291" t="s">
        <v>326</v>
      </c>
      <c r="C2232" s="292">
        <v>1</v>
      </c>
      <c r="D2232" s="292">
        <v>76</v>
      </c>
      <c r="E2232" s="293" t="s">
        <v>606</v>
      </c>
      <c r="F2232" s="292" t="s">
        <v>241</v>
      </c>
      <c r="G2232" s="294">
        <v>44422</v>
      </c>
      <c r="H2232" s="287" t="s">
        <v>28603</v>
      </c>
      <c r="I2232" s="295">
        <v>2128</v>
      </c>
      <c r="J2232" s="296"/>
      <c r="K2232" s="297" t="s">
        <v>15178</v>
      </c>
      <c r="L2232" s="297" t="s">
        <v>15179</v>
      </c>
      <c r="M2232" s="288" t="s">
        <v>3232</v>
      </c>
      <c r="N2232" s="289"/>
      <c r="O2232" s="283"/>
      <c r="P2232" s="262">
        <v>1.273148148148148E-4</v>
      </c>
      <c r="Q2232">
        <v>44422.785995370374</v>
      </c>
      <c r="R2232" t="str">
        <f t="shared" si="70"/>
        <v>#01</v>
      </c>
    </row>
    <row r="2233" spans="1:18" ht="135" x14ac:dyDescent="0.2">
      <c r="A2233" s="255">
        <f t="shared" si="71"/>
        <v>88</v>
      </c>
      <c r="B2233" s="291" t="s">
        <v>326</v>
      </c>
      <c r="C2233" s="292">
        <v>1</v>
      </c>
      <c r="D2233" s="292">
        <v>77</v>
      </c>
      <c r="E2233" s="293" t="s">
        <v>606</v>
      </c>
      <c r="F2233" s="292" t="s">
        <v>241</v>
      </c>
      <c r="G2233" s="294">
        <v>44422</v>
      </c>
      <c r="H2233" s="287" t="s">
        <v>28603</v>
      </c>
      <c r="I2233" s="295">
        <v>2129</v>
      </c>
      <c r="J2233" s="296"/>
      <c r="K2233" s="297" t="s">
        <v>15180</v>
      </c>
      <c r="L2233" s="297" t="s">
        <v>15181</v>
      </c>
      <c r="M2233" s="288" t="s">
        <v>3233</v>
      </c>
      <c r="N2233" s="289"/>
      <c r="O2233" s="283"/>
      <c r="P2233" s="262">
        <v>9.4907407407407408E-4</v>
      </c>
      <c r="Q2233">
        <v>44422.786145833335</v>
      </c>
      <c r="R2233" t="str">
        <f t="shared" si="70"/>
        <v>#01</v>
      </c>
    </row>
    <row r="2234" spans="1:18" ht="135" x14ac:dyDescent="0.2">
      <c r="A2234" s="255">
        <f t="shared" si="71"/>
        <v>111</v>
      </c>
      <c r="B2234" s="291" t="s">
        <v>326</v>
      </c>
      <c r="C2234" s="292">
        <v>1</v>
      </c>
      <c r="D2234" s="292">
        <v>78</v>
      </c>
      <c r="E2234" s="293" t="s">
        <v>606</v>
      </c>
      <c r="F2234" s="292" t="s">
        <v>241</v>
      </c>
      <c r="G2234" s="294">
        <v>44422</v>
      </c>
      <c r="H2234" s="287" t="s">
        <v>28603</v>
      </c>
      <c r="I2234" s="295">
        <v>2130</v>
      </c>
      <c r="J2234" s="296"/>
      <c r="K2234" s="297" t="s">
        <v>15182</v>
      </c>
      <c r="L2234" s="297" t="s">
        <v>15183</v>
      </c>
      <c r="M2234" s="288" t="s">
        <v>3234</v>
      </c>
      <c r="N2234" s="298"/>
      <c r="O2234" s="283"/>
      <c r="P2234" s="262">
        <v>1.6782407407407406E-3</v>
      </c>
      <c r="Q2234">
        <v>44422.787106481483</v>
      </c>
      <c r="R2234" t="str">
        <f t="shared" ref="R2234:R2297" si="72">IF(G2234="","",F2234)</f>
        <v>#01</v>
      </c>
    </row>
    <row r="2235" spans="1:18" ht="190" x14ac:dyDescent="0.2">
      <c r="A2235" s="255">
        <f t="shared" si="71"/>
        <v>129</v>
      </c>
      <c r="B2235" s="291" t="s">
        <v>326</v>
      </c>
      <c r="C2235" s="292">
        <v>1</v>
      </c>
      <c r="D2235" s="292">
        <v>79</v>
      </c>
      <c r="E2235" s="293" t="s">
        <v>606</v>
      </c>
      <c r="F2235" s="292" t="s">
        <v>241</v>
      </c>
      <c r="G2235" s="294">
        <v>44475</v>
      </c>
      <c r="H2235" s="287" t="s">
        <v>28603</v>
      </c>
      <c r="I2235" s="295">
        <v>2131</v>
      </c>
      <c r="J2235" s="296"/>
      <c r="K2235" s="297" t="s">
        <v>15184</v>
      </c>
      <c r="L2235" s="297" t="s">
        <v>15185</v>
      </c>
      <c r="M2235" s="288" t="s">
        <v>3235</v>
      </c>
      <c r="N2235" s="298"/>
      <c r="O2235" s="283"/>
      <c r="P2235" s="262">
        <v>2.4305555555555552E-4</v>
      </c>
      <c r="Q2235">
        <v>44475.790648148148</v>
      </c>
      <c r="R2235" t="str">
        <f t="shared" si="72"/>
        <v>#01</v>
      </c>
    </row>
    <row r="2236" spans="1:18" ht="211" x14ac:dyDescent="0.2">
      <c r="A2236" s="255">
        <f t="shared" si="71"/>
        <v>148</v>
      </c>
      <c r="B2236" s="291" t="s">
        <v>326</v>
      </c>
      <c r="C2236" s="292">
        <v>1</v>
      </c>
      <c r="D2236" s="292">
        <v>80</v>
      </c>
      <c r="E2236" s="293" t="s">
        <v>606</v>
      </c>
      <c r="F2236" s="292" t="s">
        <v>241</v>
      </c>
      <c r="G2236" s="294">
        <v>44422</v>
      </c>
      <c r="H2236" s="287" t="s">
        <v>28603</v>
      </c>
      <c r="I2236" s="295">
        <v>2132</v>
      </c>
      <c r="J2236" s="296"/>
      <c r="K2236" s="297" t="s">
        <v>15186</v>
      </c>
      <c r="L2236" s="297" t="s">
        <v>15187</v>
      </c>
      <c r="M2236" s="288" t="s">
        <v>3236</v>
      </c>
      <c r="N2236" s="289"/>
      <c r="O2236" s="283"/>
      <c r="P2236" s="262">
        <v>1.7476851851851852E-3</v>
      </c>
      <c r="Q2236">
        <v>44422.791712962964</v>
      </c>
      <c r="R2236" t="str">
        <f t="shared" si="72"/>
        <v>#01</v>
      </c>
    </row>
    <row r="2237" spans="1:18" ht="35" x14ac:dyDescent="0.2">
      <c r="A2237" s="255">
        <f t="shared" si="71"/>
        <v>10</v>
      </c>
      <c r="B2237" s="269" t="s">
        <v>326</v>
      </c>
      <c r="C2237" s="270">
        <v>2</v>
      </c>
      <c r="D2237" s="270" t="s">
        <v>234</v>
      </c>
      <c r="E2237" s="271" t="s">
        <v>606</v>
      </c>
      <c r="F2237" s="270" t="s">
        <v>241</v>
      </c>
      <c r="G2237" s="301">
        <v>44429</v>
      </c>
      <c r="H2237" s="270" t="s">
        <v>28603</v>
      </c>
      <c r="I2237" s="272">
        <v>2133</v>
      </c>
      <c r="J2237" s="281"/>
      <c r="K2237" s="274" t="s">
        <v>392</v>
      </c>
      <c r="L2237" s="274" t="s">
        <v>3237</v>
      </c>
      <c r="M2237" s="275" t="s">
        <v>3238</v>
      </c>
      <c r="N2237" s="273"/>
      <c r="O2237" s="283"/>
      <c r="P2237" s="262">
        <v>4.1666666666666669E-4</v>
      </c>
      <c r="Q2237">
        <v>44429.442569444444</v>
      </c>
      <c r="R2237" t="str">
        <f t="shared" si="72"/>
        <v>#01</v>
      </c>
    </row>
    <row r="2238" spans="1:18" ht="192" x14ac:dyDescent="0.2">
      <c r="A2238" s="255">
        <f t="shared" si="71"/>
        <v>118</v>
      </c>
      <c r="B2238" s="291" t="s">
        <v>326</v>
      </c>
      <c r="C2238" s="292">
        <v>2</v>
      </c>
      <c r="D2238" s="292">
        <v>1</v>
      </c>
      <c r="E2238" s="293" t="s">
        <v>606</v>
      </c>
      <c r="F2238" s="292" t="s">
        <v>241</v>
      </c>
      <c r="G2238" s="294">
        <v>44424</v>
      </c>
      <c r="H2238" s="287" t="s">
        <v>28603</v>
      </c>
      <c r="I2238" s="295">
        <v>2134</v>
      </c>
      <c r="J2238" s="296"/>
      <c r="K2238" s="297" t="s">
        <v>27849</v>
      </c>
      <c r="L2238" s="297" t="s">
        <v>27850</v>
      </c>
      <c r="M2238" s="288" t="s">
        <v>3239</v>
      </c>
      <c r="N2238" s="289"/>
      <c r="O2238" s="283"/>
      <c r="P2238" s="262">
        <v>2.148148148148148E-2</v>
      </c>
      <c r="Q2238">
        <v>44424.464780092596</v>
      </c>
      <c r="R2238" t="str">
        <f t="shared" si="72"/>
        <v>#01</v>
      </c>
    </row>
    <row r="2239" spans="1:18" ht="116" x14ac:dyDescent="0.2">
      <c r="A2239" s="255">
        <f t="shared" si="71"/>
        <v>77</v>
      </c>
      <c r="B2239" s="291" t="s">
        <v>326</v>
      </c>
      <c r="C2239" s="292">
        <v>2</v>
      </c>
      <c r="D2239" s="292">
        <v>2</v>
      </c>
      <c r="E2239" s="293" t="s">
        <v>606</v>
      </c>
      <c r="F2239" s="292" t="s">
        <v>241</v>
      </c>
      <c r="G2239" s="294">
        <v>44424</v>
      </c>
      <c r="H2239" s="287" t="s">
        <v>28603</v>
      </c>
      <c r="I2239" s="295">
        <v>2135</v>
      </c>
      <c r="J2239" s="296"/>
      <c r="K2239" s="297" t="s">
        <v>15188</v>
      </c>
      <c r="L2239" s="297" t="s">
        <v>15189</v>
      </c>
      <c r="M2239" s="288" t="s">
        <v>3240</v>
      </c>
      <c r="N2239" s="289"/>
      <c r="O2239" s="283"/>
      <c r="P2239" s="262">
        <v>8.9120370370370362E-4</v>
      </c>
      <c r="Q2239">
        <v>44424.486296296294</v>
      </c>
      <c r="R2239" t="str">
        <f t="shared" si="72"/>
        <v>#01</v>
      </c>
    </row>
    <row r="2240" spans="1:18" ht="154" x14ac:dyDescent="0.2">
      <c r="A2240" s="255">
        <f t="shared" si="71"/>
        <v>61</v>
      </c>
      <c r="B2240" s="291" t="s">
        <v>326</v>
      </c>
      <c r="C2240" s="292">
        <v>2</v>
      </c>
      <c r="D2240" s="292">
        <v>3</v>
      </c>
      <c r="E2240" s="293" t="s">
        <v>606</v>
      </c>
      <c r="F2240" s="292" t="s">
        <v>241</v>
      </c>
      <c r="G2240" s="294">
        <v>44424</v>
      </c>
      <c r="H2240" s="287" t="s">
        <v>28603</v>
      </c>
      <c r="I2240" s="295">
        <v>2136</v>
      </c>
      <c r="J2240" s="296"/>
      <c r="K2240" s="297" t="s">
        <v>15190</v>
      </c>
      <c r="L2240" s="297" t="s">
        <v>15191</v>
      </c>
      <c r="M2240" s="288" t="s">
        <v>3241</v>
      </c>
      <c r="N2240" s="289"/>
      <c r="O2240" s="283"/>
      <c r="P2240" s="262">
        <v>1.1111111111111111E-3</v>
      </c>
      <c r="Q2240">
        <v>44424.487210648149</v>
      </c>
      <c r="R2240" t="str">
        <f t="shared" si="72"/>
        <v>#01</v>
      </c>
    </row>
    <row r="2241" spans="1:18" ht="135" x14ac:dyDescent="0.2">
      <c r="A2241" s="255">
        <f t="shared" si="71"/>
        <v>177</v>
      </c>
      <c r="B2241" s="291" t="s">
        <v>326</v>
      </c>
      <c r="C2241" s="292">
        <v>2</v>
      </c>
      <c r="D2241" s="292">
        <v>4</v>
      </c>
      <c r="E2241" s="293" t="s">
        <v>606</v>
      </c>
      <c r="F2241" s="292" t="s">
        <v>241</v>
      </c>
      <c r="G2241" s="294">
        <v>44424</v>
      </c>
      <c r="H2241" s="287" t="s">
        <v>28603</v>
      </c>
      <c r="I2241" s="295">
        <v>2137</v>
      </c>
      <c r="J2241" s="296"/>
      <c r="K2241" s="297" t="s">
        <v>15192</v>
      </c>
      <c r="L2241" s="297" t="s">
        <v>15193</v>
      </c>
      <c r="M2241" s="288" t="s">
        <v>3242</v>
      </c>
      <c r="N2241" s="289"/>
      <c r="O2241" s="283"/>
      <c r="P2241" s="262">
        <v>1.6550925925925926E-3</v>
      </c>
      <c r="Q2241">
        <v>44424.488333333335</v>
      </c>
      <c r="R2241" t="str">
        <f t="shared" si="72"/>
        <v>#01</v>
      </c>
    </row>
    <row r="2242" spans="1:18" ht="97" x14ac:dyDescent="0.2">
      <c r="A2242" s="255">
        <f t="shared" si="71"/>
        <v>113</v>
      </c>
      <c r="B2242" s="291" t="s">
        <v>326</v>
      </c>
      <c r="C2242" s="292">
        <v>2</v>
      </c>
      <c r="D2242" s="292">
        <v>5</v>
      </c>
      <c r="E2242" s="293" t="s">
        <v>606</v>
      </c>
      <c r="F2242" s="292" t="s">
        <v>241</v>
      </c>
      <c r="G2242" s="294">
        <v>44424</v>
      </c>
      <c r="H2242" s="287" t="s">
        <v>28603</v>
      </c>
      <c r="I2242" s="295">
        <v>2138</v>
      </c>
      <c r="J2242" s="296"/>
      <c r="K2242" s="297" t="s">
        <v>15194</v>
      </c>
      <c r="L2242" s="297" t="s">
        <v>15195</v>
      </c>
      <c r="M2242" s="288" t="s">
        <v>3243</v>
      </c>
      <c r="N2242" s="289"/>
      <c r="O2242" s="283"/>
      <c r="P2242" s="262">
        <v>8.2175925925925917E-4</v>
      </c>
      <c r="Q2242">
        <v>44424.490011574075</v>
      </c>
      <c r="R2242" t="str">
        <f t="shared" si="72"/>
        <v>#01</v>
      </c>
    </row>
    <row r="2243" spans="1:18" ht="230" x14ac:dyDescent="0.2">
      <c r="A2243" s="255">
        <f t="shared" si="71"/>
        <v>251</v>
      </c>
      <c r="B2243" s="291" t="s">
        <v>326</v>
      </c>
      <c r="C2243" s="292">
        <v>2</v>
      </c>
      <c r="D2243" s="292">
        <v>6</v>
      </c>
      <c r="E2243" s="293" t="s">
        <v>606</v>
      </c>
      <c r="F2243" s="292" t="s">
        <v>241</v>
      </c>
      <c r="G2243" s="294">
        <v>44424</v>
      </c>
      <c r="H2243" s="287" t="s">
        <v>28603</v>
      </c>
      <c r="I2243" s="295">
        <v>2139</v>
      </c>
      <c r="J2243" s="296"/>
      <c r="K2243" s="297" t="s">
        <v>15196</v>
      </c>
      <c r="L2243" s="297" t="s">
        <v>15197</v>
      </c>
      <c r="M2243" s="288" t="s">
        <v>3244</v>
      </c>
      <c r="N2243" s="289"/>
      <c r="O2243" s="283"/>
      <c r="P2243" s="262">
        <v>1.2731481481481483E-3</v>
      </c>
      <c r="Q2243">
        <v>44424.49150462963</v>
      </c>
      <c r="R2243" t="str">
        <f t="shared" si="72"/>
        <v>#01</v>
      </c>
    </row>
    <row r="2244" spans="1:18" ht="116" x14ac:dyDescent="0.2">
      <c r="A2244" s="255">
        <f t="shared" si="71"/>
        <v>112</v>
      </c>
      <c r="B2244" s="291" t="s">
        <v>326</v>
      </c>
      <c r="C2244" s="292">
        <v>2</v>
      </c>
      <c r="D2244" s="292">
        <v>8</v>
      </c>
      <c r="E2244" s="293" t="s">
        <v>606</v>
      </c>
      <c r="F2244" s="292" t="s">
        <v>241</v>
      </c>
      <c r="G2244" s="294">
        <v>44424</v>
      </c>
      <c r="H2244" s="287" t="s">
        <v>28603</v>
      </c>
      <c r="I2244" s="295">
        <v>2140</v>
      </c>
      <c r="J2244" s="296"/>
      <c r="K2244" s="297" t="s">
        <v>27847</v>
      </c>
      <c r="L2244" s="297" t="s">
        <v>27848</v>
      </c>
      <c r="M2244" s="288" t="s">
        <v>3245</v>
      </c>
      <c r="N2244" s="289"/>
      <c r="O2244" s="283"/>
      <c r="P2244" s="262">
        <v>1.6319444444444445E-3</v>
      </c>
      <c r="Q2244">
        <v>44424.492800925924</v>
      </c>
      <c r="R2244" t="str">
        <f t="shared" si="72"/>
        <v>#01</v>
      </c>
    </row>
    <row r="2245" spans="1:18" ht="97" x14ac:dyDescent="0.2">
      <c r="A2245" s="255">
        <f t="shared" si="71"/>
        <v>119</v>
      </c>
      <c r="B2245" s="291" t="s">
        <v>326</v>
      </c>
      <c r="C2245" s="292">
        <v>2</v>
      </c>
      <c r="D2245" s="292">
        <v>9</v>
      </c>
      <c r="E2245" s="293" t="s">
        <v>606</v>
      </c>
      <c r="F2245" s="292" t="s">
        <v>241</v>
      </c>
      <c r="G2245" s="294">
        <v>44424</v>
      </c>
      <c r="H2245" s="287" t="s">
        <v>28603</v>
      </c>
      <c r="I2245" s="295">
        <v>2141</v>
      </c>
      <c r="J2245" s="296"/>
      <c r="K2245" s="297" t="s">
        <v>15198</v>
      </c>
      <c r="L2245" s="297" t="s">
        <v>15199</v>
      </c>
      <c r="M2245" s="288" t="s">
        <v>3246</v>
      </c>
      <c r="N2245" s="289"/>
      <c r="O2245" s="283"/>
      <c r="P2245" s="262">
        <v>8.7962962962962962E-4</v>
      </c>
      <c r="Q2245">
        <v>44424.494456018518</v>
      </c>
      <c r="R2245" t="str">
        <f t="shared" si="72"/>
        <v>#01</v>
      </c>
    </row>
    <row r="2246" spans="1:18" ht="116" x14ac:dyDescent="0.2">
      <c r="A2246" s="255">
        <f t="shared" si="71"/>
        <v>127</v>
      </c>
      <c r="B2246" s="291" t="s">
        <v>326</v>
      </c>
      <c r="C2246" s="292">
        <v>2</v>
      </c>
      <c r="D2246" s="292">
        <v>10</v>
      </c>
      <c r="E2246" s="293" t="s">
        <v>606</v>
      </c>
      <c r="F2246" s="292" t="s">
        <v>241</v>
      </c>
      <c r="G2246" s="294">
        <v>44424</v>
      </c>
      <c r="H2246" s="287" t="s">
        <v>28603</v>
      </c>
      <c r="I2246" s="295">
        <v>2142</v>
      </c>
      <c r="J2246" s="296"/>
      <c r="K2246" s="297" t="s">
        <v>15200</v>
      </c>
      <c r="L2246" s="297" t="s">
        <v>15201</v>
      </c>
      <c r="M2246" s="288" t="s">
        <v>3247</v>
      </c>
      <c r="N2246" s="289"/>
      <c r="O2246" s="283"/>
      <c r="P2246" s="262">
        <v>1.0416666666666667E-3</v>
      </c>
      <c r="Q2246">
        <v>44424.495347222219</v>
      </c>
      <c r="R2246" t="str">
        <f t="shared" si="72"/>
        <v>#01</v>
      </c>
    </row>
    <row r="2247" spans="1:18" ht="97" x14ac:dyDescent="0.2">
      <c r="A2247" s="255">
        <f t="shared" si="71"/>
        <v>97</v>
      </c>
      <c r="B2247" s="291" t="s">
        <v>326</v>
      </c>
      <c r="C2247" s="292">
        <v>2</v>
      </c>
      <c r="D2247" s="292">
        <v>11</v>
      </c>
      <c r="E2247" s="293" t="s">
        <v>606</v>
      </c>
      <c r="F2247" s="292" t="s">
        <v>241</v>
      </c>
      <c r="G2247" s="294">
        <v>44424</v>
      </c>
      <c r="H2247" s="287" t="s">
        <v>28603</v>
      </c>
      <c r="I2247" s="295">
        <v>2143</v>
      </c>
      <c r="J2247" s="296"/>
      <c r="K2247" s="297" t="s">
        <v>15202</v>
      </c>
      <c r="L2247" s="297" t="s">
        <v>15203</v>
      </c>
      <c r="M2247" s="288" t="s">
        <v>3248</v>
      </c>
      <c r="N2247" s="289"/>
      <c r="O2247" s="283"/>
      <c r="P2247" s="262">
        <v>6.9444444444444447E-4</v>
      </c>
      <c r="Q2247">
        <v>44424.496423611112</v>
      </c>
      <c r="R2247" t="str">
        <f t="shared" si="72"/>
        <v>#01</v>
      </c>
    </row>
    <row r="2248" spans="1:18" ht="135" x14ac:dyDescent="0.2">
      <c r="A2248" s="255">
        <f t="shared" si="71"/>
        <v>107</v>
      </c>
      <c r="B2248" s="291" t="s">
        <v>326</v>
      </c>
      <c r="C2248" s="292">
        <v>2</v>
      </c>
      <c r="D2248" s="292">
        <v>12</v>
      </c>
      <c r="E2248" s="293" t="s">
        <v>606</v>
      </c>
      <c r="F2248" s="292" t="s">
        <v>241</v>
      </c>
      <c r="G2248" s="294">
        <v>44424</v>
      </c>
      <c r="H2248" s="287" t="s">
        <v>28603</v>
      </c>
      <c r="I2248" s="295">
        <v>2144</v>
      </c>
      <c r="J2248" s="296"/>
      <c r="K2248" s="297" t="s">
        <v>15204</v>
      </c>
      <c r="L2248" s="297" t="s">
        <v>15205</v>
      </c>
      <c r="M2248" s="288" t="s">
        <v>3249</v>
      </c>
      <c r="N2248" s="289"/>
      <c r="O2248" s="283"/>
      <c r="P2248" s="262">
        <v>2.0023148148148148E-3</v>
      </c>
      <c r="Q2248">
        <v>44424.497141203705</v>
      </c>
      <c r="R2248" t="str">
        <f t="shared" si="72"/>
        <v>#01</v>
      </c>
    </row>
    <row r="2249" spans="1:18" ht="98" x14ac:dyDescent="0.2">
      <c r="A2249" s="255">
        <f t="shared" si="71"/>
        <v>99</v>
      </c>
      <c r="B2249" s="291" t="s">
        <v>326</v>
      </c>
      <c r="C2249" s="292">
        <v>2</v>
      </c>
      <c r="D2249" s="292">
        <v>13</v>
      </c>
      <c r="E2249" s="293" t="s">
        <v>606</v>
      </c>
      <c r="F2249" s="292" t="s">
        <v>241</v>
      </c>
      <c r="G2249" s="294">
        <v>44424</v>
      </c>
      <c r="H2249" s="287" t="s">
        <v>28603</v>
      </c>
      <c r="I2249" s="295">
        <v>2145</v>
      </c>
      <c r="J2249" s="296"/>
      <c r="K2249" s="297" t="s">
        <v>15206</v>
      </c>
      <c r="L2249" s="297" t="s">
        <v>15207</v>
      </c>
      <c r="M2249" s="288" t="s">
        <v>3250</v>
      </c>
      <c r="N2249" s="289"/>
      <c r="O2249" s="283"/>
      <c r="P2249" s="262">
        <v>1.3194444444444443E-3</v>
      </c>
      <c r="Q2249">
        <v>44424.499166666668</v>
      </c>
      <c r="R2249" t="str">
        <f t="shared" si="72"/>
        <v>#01</v>
      </c>
    </row>
    <row r="2250" spans="1:18" ht="97" x14ac:dyDescent="0.2">
      <c r="A2250" s="255">
        <f t="shared" si="71"/>
        <v>74</v>
      </c>
      <c r="B2250" s="291" t="s">
        <v>326</v>
      </c>
      <c r="C2250" s="292">
        <v>2</v>
      </c>
      <c r="D2250" s="292">
        <v>14</v>
      </c>
      <c r="E2250" s="293" t="s">
        <v>606</v>
      </c>
      <c r="F2250" s="292" t="s">
        <v>241</v>
      </c>
      <c r="G2250" s="294">
        <v>44424</v>
      </c>
      <c r="H2250" s="287" t="s">
        <v>28603</v>
      </c>
      <c r="I2250" s="295">
        <v>2146</v>
      </c>
      <c r="J2250" s="296"/>
      <c r="K2250" s="297" t="s">
        <v>15208</v>
      </c>
      <c r="L2250" s="297" t="s">
        <v>15209</v>
      </c>
      <c r="M2250" s="288" t="s">
        <v>3251</v>
      </c>
      <c r="N2250" s="289"/>
      <c r="O2250" s="283"/>
      <c r="P2250" s="262">
        <v>1.0185185185185186E-3</v>
      </c>
      <c r="Q2250">
        <v>44424.500509259262</v>
      </c>
      <c r="R2250" t="str">
        <f t="shared" si="72"/>
        <v>#01</v>
      </c>
    </row>
    <row r="2251" spans="1:18" ht="140" x14ac:dyDescent="0.2">
      <c r="A2251" s="255">
        <f t="shared" si="71"/>
        <v>213</v>
      </c>
      <c r="B2251" s="291" t="s">
        <v>326</v>
      </c>
      <c r="C2251" s="292">
        <v>2</v>
      </c>
      <c r="D2251" s="292">
        <v>15</v>
      </c>
      <c r="E2251" s="293" t="s">
        <v>606</v>
      </c>
      <c r="F2251" s="292" t="s">
        <v>241</v>
      </c>
      <c r="G2251" s="294">
        <v>44424</v>
      </c>
      <c r="H2251" s="287" t="s">
        <v>28603</v>
      </c>
      <c r="I2251" s="295">
        <v>2147</v>
      </c>
      <c r="J2251" s="296"/>
      <c r="K2251" s="297" t="s">
        <v>15210</v>
      </c>
      <c r="L2251" s="297" t="s">
        <v>15211</v>
      </c>
      <c r="M2251" s="288" t="s">
        <v>3252</v>
      </c>
      <c r="N2251" s="289"/>
      <c r="O2251" s="283"/>
      <c r="P2251" s="262">
        <v>1.2037037037037038E-3</v>
      </c>
      <c r="Q2251">
        <v>44424.501539351855</v>
      </c>
      <c r="R2251" t="str">
        <f t="shared" si="72"/>
        <v>#01</v>
      </c>
    </row>
    <row r="2252" spans="1:18" ht="97" x14ac:dyDescent="0.2">
      <c r="A2252" s="255">
        <f t="shared" si="71"/>
        <v>105</v>
      </c>
      <c r="B2252" s="291" t="s">
        <v>326</v>
      </c>
      <c r="C2252" s="292">
        <v>2</v>
      </c>
      <c r="D2252" s="292">
        <v>16</v>
      </c>
      <c r="E2252" s="293" t="s">
        <v>606</v>
      </c>
      <c r="F2252" s="292" t="s">
        <v>241</v>
      </c>
      <c r="G2252" s="294">
        <v>44475</v>
      </c>
      <c r="H2252" s="287" t="s">
        <v>28603</v>
      </c>
      <c r="I2252" s="295">
        <v>2148</v>
      </c>
      <c r="J2252" s="296"/>
      <c r="K2252" s="297" t="s">
        <v>15212</v>
      </c>
      <c r="L2252" s="297" t="s">
        <v>15213</v>
      </c>
      <c r="M2252" s="288" t="s">
        <v>3253</v>
      </c>
      <c r="N2252" s="289"/>
      <c r="O2252" s="283"/>
      <c r="P2252" s="262">
        <v>4.8611111111111104E-4</v>
      </c>
      <c r="Q2252">
        <v>44475.791250000002</v>
      </c>
      <c r="R2252" t="str">
        <f t="shared" si="72"/>
        <v>#01</v>
      </c>
    </row>
    <row r="2253" spans="1:18" ht="173" x14ac:dyDescent="0.2">
      <c r="A2253" s="255">
        <f t="shared" si="71"/>
        <v>100</v>
      </c>
      <c r="B2253" s="291" t="s">
        <v>326</v>
      </c>
      <c r="C2253" s="292">
        <v>2</v>
      </c>
      <c r="D2253" s="292">
        <v>17</v>
      </c>
      <c r="E2253" s="293" t="s">
        <v>606</v>
      </c>
      <c r="F2253" s="292" t="s">
        <v>241</v>
      </c>
      <c r="G2253" s="294">
        <v>44475</v>
      </c>
      <c r="H2253" s="287" t="s">
        <v>28603</v>
      </c>
      <c r="I2253" s="295">
        <v>2149</v>
      </c>
      <c r="J2253" s="296"/>
      <c r="K2253" s="297" t="s">
        <v>15214</v>
      </c>
      <c r="L2253" s="297" t="s">
        <v>15215</v>
      </c>
      <c r="M2253" s="288" t="s">
        <v>3254</v>
      </c>
      <c r="N2253" s="289"/>
      <c r="O2253" s="283"/>
      <c r="P2253" s="262">
        <v>8.449074074074075E-4</v>
      </c>
      <c r="Q2253">
        <v>44475.791886574072</v>
      </c>
      <c r="R2253" t="str">
        <f t="shared" si="72"/>
        <v>#01</v>
      </c>
    </row>
    <row r="2254" spans="1:18" ht="59" x14ac:dyDescent="0.2">
      <c r="A2254" s="255">
        <f t="shared" si="71"/>
        <v>89</v>
      </c>
      <c r="B2254" s="291" t="s">
        <v>326</v>
      </c>
      <c r="C2254" s="292">
        <v>2</v>
      </c>
      <c r="D2254" s="292">
        <v>18</v>
      </c>
      <c r="E2254" s="293" t="s">
        <v>606</v>
      </c>
      <c r="F2254" s="292" t="s">
        <v>241</v>
      </c>
      <c r="G2254" s="294">
        <v>44424</v>
      </c>
      <c r="H2254" s="287" t="s">
        <v>28603</v>
      </c>
      <c r="I2254" s="295">
        <v>2150</v>
      </c>
      <c r="J2254" s="296"/>
      <c r="K2254" s="297" t="s">
        <v>15216</v>
      </c>
      <c r="L2254" s="297" t="s">
        <v>15217</v>
      </c>
      <c r="M2254" s="288" t="s">
        <v>3255</v>
      </c>
      <c r="N2254" s="289"/>
      <c r="O2254" s="283"/>
      <c r="P2254" s="262">
        <v>3.1250000000000001E-4</v>
      </c>
      <c r="Q2254">
        <v>44424.506041666667</v>
      </c>
      <c r="R2254" t="str">
        <f t="shared" si="72"/>
        <v>#01</v>
      </c>
    </row>
    <row r="2255" spans="1:18" ht="135" x14ac:dyDescent="0.2">
      <c r="A2255" s="255">
        <f t="shared" si="71"/>
        <v>67</v>
      </c>
      <c r="B2255" s="291" t="s">
        <v>326</v>
      </c>
      <c r="C2255" s="292">
        <v>2</v>
      </c>
      <c r="D2255" s="292">
        <v>19</v>
      </c>
      <c r="E2255" s="293" t="s">
        <v>606</v>
      </c>
      <c r="F2255" s="292" t="s">
        <v>241</v>
      </c>
      <c r="G2255" s="294">
        <v>44424</v>
      </c>
      <c r="H2255" s="287" t="s">
        <v>28603</v>
      </c>
      <c r="I2255" s="295">
        <v>2151</v>
      </c>
      <c r="J2255" s="296"/>
      <c r="K2255" s="297" t="s">
        <v>15218</v>
      </c>
      <c r="L2255" s="297" t="s">
        <v>15219</v>
      </c>
      <c r="M2255" s="288" t="s">
        <v>3256</v>
      </c>
      <c r="N2255" s="289"/>
      <c r="O2255" s="283"/>
      <c r="P2255" s="262">
        <v>8.449074074074075E-4</v>
      </c>
      <c r="Q2255">
        <v>44424.506377314814</v>
      </c>
      <c r="R2255" t="str">
        <f t="shared" si="72"/>
        <v>#01</v>
      </c>
    </row>
    <row r="2256" spans="1:18" ht="192" x14ac:dyDescent="0.2">
      <c r="A2256" s="255">
        <f t="shared" si="71"/>
        <v>132</v>
      </c>
      <c r="B2256" s="291" t="s">
        <v>326</v>
      </c>
      <c r="C2256" s="292">
        <v>2</v>
      </c>
      <c r="D2256" s="292">
        <v>20</v>
      </c>
      <c r="E2256" s="293" t="s">
        <v>606</v>
      </c>
      <c r="F2256" s="292" t="s">
        <v>241</v>
      </c>
      <c r="G2256" s="294">
        <v>44424</v>
      </c>
      <c r="H2256" s="287" t="s">
        <v>28603</v>
      </c>
      <c r="I2256" s="295">
        <v>2152</v>
      </c>
      <c r="J2256" s="296"/>
      <c r="K2256" s="297" t="s">
        <v>15220</v>
      </c>
      <c r="L2256" s="297" t="s">
        <v>15221</v>
      </c>
      <c r="M2256" s="288" t="s">
        <v>3257</v>
      </c>
      <c r="N2256" s="289"/>
      <c r="O2256" s="283"/>
      <c r="P2256" s="262">
        <v>1.25E-3</v>
      </c>
      <c r="Q2256">
        <v>44424.507245370369</v>
      </c>
      <c r="R2256" t="str">
        <f t="shared" si="72"/>
        <v>#01</v>
      </c>
    </row>
    <row r="2257" spans="1:18" ht="154" x14ac:dyDescent="0.2">
      <c r="A2257" s="255">
        <f t="shared" si="71"/>
        <v>164</v>
      </c>
      <c r="B2257" s="291" t="s">
        <v>326</v>
      </c>
      <c r="C2257" s="292">
        <v>2</v>
      </c>
      <c r="D2257" s="292">
        <v>21</v>
      </c>
      <c r="E2257" s="293" t="s">
        <v>606</v>
      </c>
      <c r="F2257" s="292" t="s">
        <v>241</v>
      </c>
      <c r="G2257" s="294">
        <v>44424</v>
      </c>
      <c r="H2257" s="287" t="s">
        <v>28603</v>
      </c>
      <c r="I2257" s="295">
        <v>2153</v>
      </c>
      <c r="J2257" s="296"/>
      <c r="K2257" s="297" t="s">
        <v>27845</v>
      </c>
      <c r="L2257" s="297" t="s">
        <v>27846</v>
      </c>
      <c r="M2257" s="288" t="s">
        <v>3258</v>
      </c>
      <c r="N2257" s="289"/>
      <c r="O2257" s="283"/>
      <c r="P2257" s="262">
        <v>1.3078703703703705E-3</v>
      </c>
      <c r="Q2257">
        <v>44424.508506944447</v>
      </c>
      <c r="R2257" t="str">
        <f t="shared" si="72"/>
        <v>#01</v>
      </c>
    </row>
    <row r="2258" spans="1:18" ht="192" x14ac:dyDescent="0.2">
      <c r="A2258" s="255">
        <f t="shared" si="71"/>
        <v>85</v>
      </c>
      <c r="B2258" s="291" t="s">
        <v>326</v>
      </c>
      <c r="C2258" s="292">
        <v>2</v>
      </c>
      <c r="D2258" s="292">
        <v>22</v>
      </c>
      <c r="E2258" s="293" t="s">
        <v>606</v>
      </c>
      <c r="F2258" s="292" t="s">
        <v>241</v>
      </c>
      <c r="G2258" s="294">
        <v>44424</v>
      </c>
      <c r="H2258" s="287" t="s">
        <v>28603</v>
      </c>
      <c r="I2258" s="295">
        <v>2154</v>
      </c>
      <c r="J2258" s="296"/>
      <c r="K2258" s="297" t="s">
        <v>15222</v>
      </c>
      <c r="L2258" s="297" t="s">
        <v>15223</v>
      </c>
      <c r="M2258" s="288" t="s">
        <v>3259</v>
      </c>
      <c r="N2258" s="298"/>
      <c r="O2258" s="283"/>
      <c r="P2258" s="262">
        <v>2.5810185185185185E-3</v>
      </c>
      <c r="Q2258">
        <v>44424.50990740741</v>
      </c>
      <c r="R2258" t="str">
        <f t="shared" si="72"/>
        <v>#01</v>
      </c>
    </row>
    <row r="2259" spans="1:18" ht="152" x14ac:dyDescent="0.2">
      <c r="A2259" s="255">
        <f t="shared" si="71"/>
        <v>108</v>
      </c>
      <c r="B2259" s="291" t="s">
        <v>326</v>
      </c>
      <c r="C2259" s="292">
        <v>2</v>
      </c>
      <c r="D2259" s="292">
        <v>24</v>
      </c>
      <c r="E2259" s="293" t="s">
        <v>606</v>
      </c>
      <c r="F2259" s="292" t="s">
        <v>241</v>
      </c>
      <c r="G2259" s="294">
        <v>44424</v>
      </c>
      <c r="H2259" s="287" t="s">
        <v>28603</v>
      </c>
      <c r="I2259" s="295">
        <v>2155</v>
      </c>
      <c r="J2259" s="296"/>
      <c r="K2259" s="297" t="s">
        <v>15224</v>
      </c>
      <c r="L2259" s="297" t="s">
        <v>3260</v>
      </c>
      <c r="M2259" s="288" t="s">
        <v>3261</v>
      </c>
      <c r="N2259" s="298"/>
      <c r="O2259" s="283"/>
      <c r="P2259" s="262">
        <v>2.3726851851851851E-3</v>
      </c>
      <c r="Q2259">
        <v>44424.512511574074</v>
      </c>
      <c r="R2259" t="str">
        <f t="shared" si="72"/>
        <v>#01</v>
      </c>
    </row>
    <row r="2260" spans="1:18" ht="190" x14ac:dyDescent="0.2">
      <c r="A2260" s="255">
        <f t="shared" si="71"/>
        <v>67</v>
      </c>
      <c r="B2260" s="291" t="s">
        <v>326</v>
      </c>
      <c r="C2260" s="292">
        <v>2</v>
      </c>
      <c r="D2260" s="292">
        <v>24</v>
      </c>
      <c r="E2260" s="293" t="s">
        <v>606</v>
      </c>
      <c r="F2260" s="292" t="s">
        <v>241</v>
      </c>
      <c r="G2260" s="294">
        <v>44424</v>
      </c>
      <c r="H2260" s="287" t="s">
        <v>28603</v>
      </c>
      <c r="I2260" s="295">
        <v>2156</v>
      </c>
      <c r="J2260" s="296"/>
      <c r="K2260" s="297" t="s">
        <v>3262</v>
      </c>
      <c r="L2260" s="297" t="s">
        <v>15225</v>
      </c>
      <c r="M2260" s="288" t="s">
        <v>3263</v>
      </c>
      <c r="N2260" s="298"/>
      <c r="O2260" s="283"/>
      <c r="P2260" s="262">
        <v>1.8518518518518517E-3</v>
      </c>
      <c r="Q2260">
        <v>44424.51489583333</v>
      </c>
      <c r="R2260" t="str">
        <f t="shared" si="72"/>
        <v>#01</v>
      </c>
    </row>
    <row r="2261" spans="1:18" ht="190" x14ac:dyDescent="0.2">
      <c r="A2261" s="255">
        <f t="shared" si="71"/>
        <v>133</v>
      </c>
      <c r="B2261" s="291" t="s">
        <v>326</v>
      </c>
      <c r="C2261" s="292">
        <v>2</v>
      </c>
      <c r="D2261" s="292">
        <v>24</v>
      </c>
      <c r="E2261" s="293" t="s">
        <v>606</v>
      </c>
      <c r="F2261" s="292" t="s">
        <v>241</v>
      </c>
      <c r="G2261" s="294">
        <v>44424</v>
      </c>
      <c r="H2261" s="287" t="s">
        <v>28603</v>
      </c>
      <c r="I2261" s="295">
        <v>2157</v>
      </c>
      <c r="J2261" s="296"/>
      <c r="K2261" s="297" t="s">
        <v>15226</v>
      </c>
      <c r="L2261" s="297" t="s">
        <v>26182</v>
      </c>
      <c r="M2261" s="288" t="s">
        <v>3264</v>
      </c>
      <c r="N2261" s="298"/>
      <c r="O2261" s="283"/>
      <c r="P2261" s="262">
        <v>1.7245370370370372E-3</v>
      </c>
      <c r="Q2261">
        <v>44424.516770833332</v>
      </c>
      <c r="R2261" t="str">
        <f t="shared" si="72"/>
        <v>#01</v>
      </c>
    </row>
    <row r="2262" spans="1:18" ht="135" x14ac:dyDescent="0.2">
      <c r="A2262" s="255">
        <f t="shared" si="71"/>
        <v>171</v>
      </c>
      <c r="B2262" s="291" t="s">
        <v>326</v>
      </c>
      <c r="C2262" s="292">
        <v>2</v>
      </c>
      <c r="D2262" s="292">
        <v>25</v>
      </c>
      <c r="E2262" s="293" t="s">
        <v>606</v>
      </c>
      <c r="F2262" s="292" t="s">
        <v>241</v>
      </c>
      <c r="G2262" s="294">
        <v>44424</v>
      </c>
      <c r="H2262" s="287" t="s">
        <v>28603</v>
      </c>
      <c r="I2262" s="295">
        <v>2158</v>
      </c>
      <c r="J2262" s="296"/>
      <c r="K2262" s="297" t="s">
        <v>15227</v>
      </c>
      <c r="L2262" s="297" t="s">
        <v>15228</v>
      </c>
      <c r="M2262" s="288" t="s">
        <v>3265</v>
      </c>
      <c r="N2262" s="289"/>
      <c r="O2262" s="283"/>
      <c r="P2262" s="262">
        <v>1.9097222222222222E-3</v>
      </c>
      <c r="Q2262">
        <v>44424.518518518518</v>
      </c>
      <c r="R2262" t="str">
        <f t="shared" si="72"/>
        <v>#01</v>
      </c>
    </row>
    <row r="2263" spans="1:18" ht="116" x14ac:dyDescent="0.2">
      <c r="A2263" s="255">
        <f t="shared" si="71"/>
        <v>119</v>
      </c>
      <c r="B2263" s="291" t="s">
        <v>326</v>
      </c>
      <c r="C2263" s="292">
        <v>2</v>
      </c>
      <c r="D2263" s="292">
        <v>26</v>
      </c>
      <c r="E2263" s="293" t="s">
        <v>606</v>
      </c>
      <c r="F2263" s="292" t="s">
        <v>241</v>
      </c>
      <c r="G2263" s="294">
        <v>44424</v>
      </c>
      <c r="H2263" s="287" t="s">
        <v>28603</v>
      </c>
      <c r="I2263" s="295">
        <v>2159</v>
      </c>
      <c r="J2263" s="296"/>
      <c r="K2263" s="297" t="s">
        <v>15229</v>
      </c>
      <c r="L2263" s="297" t="s">
        <v>15230</v>
      </c>
      <c r="M2263" s="288" t="s">
        <v>3266</v>
      </c>
      <c r="N2263" s="289"/>
      <c r="O2263" s="283"/>
      <c r="P2263" s="262">
        <v>1.25E-3</v>
      </c>
      <c r="Q2263">
        <v>44424.520451388889</v>
      </c>
      <c r="R2263" t="str">
        <f t="shared" si="72"/>
        <v>#01</v>
      </c>
    </row>
    <row r="2264" spans="1:18" ht="173" x14ac:dyDescent="0.2">
      <c r="A2264" s="255">
        <f t="shared" si="71"/>
        <v>210</v>
      </c>
      <c r="B2264" s="291" t="s">
        <v>326</v>
      </c>
      <c r="C2264" s="292">
        <v>2</v>
      </c>
      <c r="D2264" s="292">
        <v>27</v>
      </c>
      <c r="E2264" s="293" t="s">
        <v>606</v>
      </c>
      <c r="F2264" s="292" t="s">
        <v>241</v>
      </c>
      <c r="G2264" s="294">
        <v>44424</v>
      </c>
      <c r="H2264" s="287" t="s">
        <v>28603</v>
      </c>
      <c r="I2264" s="295">
        <v>2160</v>
      </c>
      <c r="J2264" s="296"/>
      <c r="K2264" s="297" t="s">
        <v>15231</v>
      </c>
      <c r="L2264" s="297" t="s">
        <v>15232</v>
      </c>
      <c r="M2264" s="288" t="s">
        <v>3267</v>
      </c>
      <c r="N2264" s="289"/>
      <c r="O2264" s="283"/>
      <c r="P2264" s="262">
        <v>1.2847222222222223E-3</v>
      </c>
      <c r="Q2264">
        <v>44424.52171296296</v>
      </c>
      <c r="R2264" t="str">
        <f t="shared" si="72"/>
        <v>#01</v>
      </c>
    </row>
    <row r="2265" spans="1:18" ht="59" x14ac:dyDescent="0.2">
      <c r="A2265" s="255">
        <f t="shared" si="71"/>
        <v>68</v>
      </c>
      <c r="B2265" s="291" t="s">
        <v>326</v>
      </c>
      <c r="C2265" s="292">
        <v>2</v>
      </c>
      <c r="D2265" s="292">
        <v>28</v>
      </c>
      <c r="E2265" s="293" t="s">
        <v>606</v>
      </c>
      <c r="F2265" s="292" t="s">
        <v>241</v>
      </c>
      <c r="G2265" s="294">
        <v>44424</v>
      </c>
      <c r="H2265" s="287" t="s">
        <v>28603</v>
      </c>
      <c r="I2265" s="295">
        <v>2161</v>
      </c>
      <c r="J2265" s="296"/>
      <c r="K2265" s="297" t="s">
        <v>15233</v>
      </c>
      <c r="L2265" s="297" t="s">
        <v>15234</v>
      </c>
      <c r="M2265" s="288" t="s">
        <v>3268</v>
      </c>
      <c r="N2265" s="289"/>
      <c r="O2265" s="283"/>
      <c r="P2265" s="262">
        <v>1.0300925925925926E-3</v>
      </c>
      <c r="Q2265">
        <v>44424.523020833331</v>
      </c>
      <c r="R2265" t="str">
        <f t="shared" si="72"/>
        <v>#01</v>
      </c>
    </row>
    <row r="2266" spans="1:18" ht="249" x14ac:dyDescent="0.2">
      <c r="A2266" s="255">
        <f t="shared" si="71"/>
        <v>84</v>
      </c>
      <c r="B2266" s="291" t="s">
        <v>326</v>
      </c>
      <c r="C2266" s="292">
        <v>2</v>
      </c>
      <c r="D2266" s="292">
        <v>29</v>
      </c>
      <c r="E2266" s="293" t="s">
        <v>606</v>
      </c>
      <c r="F2266" s="292" t="s">
        <v>241</v>
      </c>
      <c r="G2266" s="294">
        <v>44424</v>
      </c>
      <c r="H2266" s="287" t="s">
        <v>28603</v>
      </c>
      <c r="I2266" s="295">
        <v>2162</v>
      </c>
      <c r="J2266" s="296"/>
      <c r="K2266" s="297" t="s">
        <v>15235</v>
      </c>
      <c r="L2266" s="297" t="s">
        <v>15236</v>
      </c>
      <c r="M2266" s="288" t="s">
        <v>3269</v>
      </c>
      <c r="N2266" s="289"/>
      <c r="O2266" s="283"/>
      <c r="P2266" s="262">
        <v>2.2106481481481478E-3</v>
      </c>
      <c r="Q2266">
        <v>44424.524074074077</v>
      </c>
      <c r="R2266" t="str">
        <f t="shared" si="72"/>
        <v>#01</v>
      </c>
    </row>
    <row r="2267" spans="1:18" ht="42" x14ac:dyDescent="0.2">
      <c r="A2267" s="255">
        <f t="shared" si="71"/>
        <v>44</v>
      </c>
      <c r="B2267" s="291" t="s">
        <v>326</v>
      </c>
      <c r="C2267" s="292">
        <v>2</v>
      </c>
      <c r="D2267" s="292">
        <v>30</v>
      </c>
      <c r="E2267" s="293" t="s">
        <v>606</v>
      </c>
      <c r="F2267" s="292" t="s">
        <v>241</v>
      </c>
      <c r="G2267" s="294">
        <v>44424</v>
      </c>
      <c r="H2267" s="287" t="s">
        <v>28603</v>
      </c>
      <c r="I2267" s="295">
        <v>2163</v>
      </c>
      <c r="J2267" s="296"/>
      <c r="K2267" s="297" t="s">
        <v>15237</v>
      </c>
      <c r="L2267" s="297" t="s">
        <v>15238</v>
      </c>
      <c r="M2267" s="288" t="s">
        <v>3270</v>
      </c>
      <c r="N2267" s="289"/>
      <c r="O2267" s="283"/>
      <c r="P2267" s="262">
        <v>1.0185185185185186E-3</v>
      </c>
      <c r="Q2267">
        <v>44424.526307870372</v>
      </c>
      <c r="R2267" t="str">
        <f t="shared" si="72"/>
        <v>#01</v>
      </c>
    </row>
    <row r="2268" spans="1:18" ht="42" x14ac:dyDescent="0.2">
      <c r="A2268" s="255">
        <f t="shared" si="71"/>
        <v>61</v>
      </c>
      <c r="B2268" s="291" t="s">
        <v>326</v>
      </c>
      <c r="C2268" s="292">
        <v>2</v>
      </c>
      <c r="D2268" s="292">
        <v>31</v>
      </c>
      <c r="E2268" s="293" t="s">
        <v>606</v>
      </c>
      <c r="F2268" s="292" t="s">
        <v>241</v>
      </c>
      <c r="G2268" s="294">
        <v>44424</v>
      </c>
      <c r="H2268" s="287" t="s">
        <v>28603</v>
      </c>
      <c r="I2268" s="295">
        <v>2164</v>
      </c>
      <c r="J2268" s="296"/>
      <c r="K2268" s="297" t="s">
        <v>15239</v>
      </c>
      <c r="L2268" s="297" t="s">
        <v>15240</v>
      </c>
      <c r="M2268" s="288" t="s">
        <v>3271</v>
      </c>
      <c r="N2268" s="289"/>
      <c r="O2268" s="283"/>
      <c r="P2268" s="262">
        <v>5.6712962962962956E-4</v>
      </c>
      <c r="Q2268">
        <v>44424.527337962965</v>
      </c>
      <c r="R2268" t="str">
        <f t="shared" si="72"/>
        <v>#01</v>
      </c>
    </row>
    <row r="2269" spans="1:18" ht="135" x14ac:dyDescent="0.2">
      <c r="A2269" s="255">
        <f t="shared" si="71"/>
        <v>44</v>
      </c>
      <c r="B2269" s="291" t="s">
        <v>326</v>
      </c>
      <c r="C2269" s="292">
        <v>2</v>
      </c>
      <c r="D2269" s="292">
        <v>32</v>
      </c>
      <c r="E2269" s="293" t="s">
        <v>606</v>
      </c>
      <c r="F2269" s="292" t="s">
        <v>241</v>
      </c>
      <c r="G2269" s="294">
        <v>44424</v>
      </c>
      <c r="H2269" s="287" t="s">
        <v>28603</v>
      </c>
      <c r="I2269" s="295">
        <v>2165</v>
      </c>
      <c r="J2269" s="296"/>
      <c r="K2269" s="297" t="s">
        <v>15241</v>
      </c>
      <c r="L2269" s="297" t="s">
        <v>15242</v>
      </c>
      <c r="M2269" s="288" t="s">
        <v>3272</v>
      </c>
      <c r="N2269" s="298"/>
      <c r="O2269" s="283"/>
      <c r="P2269" s="262">
        <v>4.2824074074074075E-4</v>
      </c>
      <c r="Q2269">
        <v>44424.527928240743</v>
      </c>
      <c r="R2269" t="str">
        <f t="shared" si="72"/>
        <v>#01</v>
      </c>
    </row>
    <row r="2270" spans="1:18" ht="133" x14ac:dyDescent="0.2">
      <c r="A2270" s="255">
        <f t="shared" si="71"/>
        <v>38</v>
      </c>
      <c r="B2270" s="291" t="s">
        <v>326</v>
      </c>
      <c r="C2270" s="292">
        <v>2</v>
      </c>
      <c r="D2270" s="292">
        <v>32</v>
      </c>
      <c r="E2270" s="293" t="s">
        <v>606</v>
      </c>
      <c r="F2270" s="292" t="s">
        <v>241</v>
      </c>
      <c r="G2270" s="294">
        <v>44424</v>
      </c>
      <c r="H2270" s="287" t="s">
        <v>28603</v>
      </c>
      <c r="I2270" s="295">
        <v>2166</v>
      </c>
      <c r="J2270" s="296"/>
      <c r="K2270" s="297" t="s">
        <v>3273</v>
      </c>
      <c r="L2270" s="297" t="s">
        <v>26183</v>
      </c>
      <c r="M2270" s="288" t="s">
        <v>3274</v>
      </c>
      <c r="N2270" s="298"/>
      <c r="O2270" s="283"/>
      <c r="P2270" s="262">
        <v>1.0300925925925926E-3</v>
      </c>
      <c r="Q2270">
        <v>44424.528379629628</v>
      </c>
      <c r="R2270" t="str">
        <f t="shared" si="72"/>
        <v>#01</v>
      </c>
    </row>
    <row r="2271" spans="1:18" ht="116" x14ac:dyDescent="0.2">
      <c r="A2271" s="255">
        <f t="shared" si="71"/>
        <v>90</v>
      </c>
      <c r="B2271" s="291" t="s">
        <v>326</v>
      </c>
      <c r="C2271" s="292">
        <v>2</v>
      </c>
      <c r="D2271" s="292">
        <v>33</v>
      </c>
      <c r="E2271" s="293" t="s">
        <v>606</v>
      </c>
      <c r="F2271" s="292" t="s">
        <v>241</v>
      </c>
      <c r="G2271" s="294">
        <v>44424</v>
      </c>
      <c r="H2271" s="287" t="s">
        <v>28603</v>
      </c>
      <c r="I2271" s="295">
        <v>2167</v>
      </c>
      <c r="J2271" s="296"/>
      <c r="K2271" s="297" t="s">
        <v>15243</v>
      </c>
      <c r="L2271" s="297" t="s">
        <v>15244</v>
      </c>
      <c r="M2271" s="288" t="s">
        <v>3275</v>
      </c>
      <c r="N2271" s="289"/>
      <c r="O2271" s="283"/>
      <c r="P2271" s="262">
        <v>2.6620370370370374E-3</v>
      </c>
      <c r="Q2271">
        <v>44424.529421296298</v>
      </c>
      <c r="R2271" t="str">
        <f t="shared" si="72"/>
        <v>#01</v>
      </c>
    </row>
    <row r="2272" spans="1:18" ht="173" x14ac:dyDescent="0.2">
      <c r="A2272" s="255">
        <f t="shared" si="71"/>
        <v>65</v>
      </c>
      <c r="B2272" s="291" t="s">
        <v>326</v>
      </c>
      <c r="C2272" s="292">
        <v>2</v>
      </c>
      <c r="D2272" s="292">
        <v>34</v>
      </c>
      <c r="E2272" s="293" t="s">
        <v>606</v>
      </c>
      <c r="F2272" s="292" t="s">
        <v>241</v>
      </c>
      <c r="G2272" s="294">
        <v>44424</v>
      </c>
      <c r="H2272" s="287" t="s">
        <v>28603</v>
      </c>
      <c r="I2272" s="295">
        <v>2168</v>
      </c>
      <c r="J2272" s="296"/>
      <c r="K2272" s="297" t="s">
        <v>15245</v>
      </c>
      <c r="L2272" s="297" t="s">
        <v>15246</v>
      </c>
      <c r="M2272" s="288" t="s">
        <v>3276</v>
      </c>
      <c r="N2272" s="298"/>
      <c r="O2272" s="283"/>
      <c r="P2272" s="262">
        <v>1.3310185185185185E-3</v>
      </c>
      <c r="Q2272">
        <v>44424.532106481478</v>
      </c>
      <c r="R2272" t="str">
        <f t="shared" si="72"/>
        <v>#01</v>
      </c>
    </row>
    <row r="2273" spans="1:18" ht="152" x14ac:dyDescent="0.2">
      <c r="A2273" s="255">
        <f t="shared" si="71"/>
        <v>68</v>
      </c>
      <c r="B2273" s="291" t="s">
        <v>326</v>
      </c>
      <c r="C2273" s="292">
        <v>2</v>
      </c>
      <c r="D2273" s="292">
        <v>34</v>
      </c>
      <c r="E2273" s="293" t="s">
        <v>606</v>
      </c>
      <c r="F2273" s="292" t="s">
        <v>241</v>
      </c>
      <c r="G2273" s="294">
        <v>44424</v>
      </c>
      <c r="H2273" s="287" t="s">
        <v>28603</v>
      </c>
      <c r="I2273" s="295">
        <v>2169</v>
      </c>
      <c r="J2273" s="296"/>
      <c r="K2273" s="297" t="s">
        <v>3277</v>
      </c>
      <c r="L2273" s="297" t="s">
        <v>3278</v>
      </c>
      <c r="M2273" s="288" t="s">
        <v>3279</v>
      </c>
      <c r="N2273" s="298"/>
      <c r="O2273" s="283"/>
      <c r="P2273" s="262">
        <v>1.1458333333333333E-3</v>
      </c>
      <c r="Q2273">
        <v>44424.533449074072</v>
      </c>
      <c r="R2273" t="str">
        <f t="shared" si="72"/>
        <v>#01</v>
      </c>
    </row>
    <row r="2274" spans="1:18" ht="152" x14ac:dyDescent="0.2">
      <c r="A2274" s="255">
        <f t="shared" si="71"/>
        <v>40</v>
      </c>
      <c r="B2274" s="291" t="s">
        <v>326</v>
      </c>
      <c r="C2274" s="292">
        <v>2</v>
      </c>
      <c r="D2274" s="292">
        <v>34</v>
      </c>
      <c r="E2274" s="293" t="s">
        <v>606</v>
      </c>
      <c r="F2274" s="292" t="s">
        <v>241</v>
      </c>
      <c r="G2274" s="294">
        <v>44424</v>
      </c>
      <c r="H2274" s="287" t="s">
        <v>28603</v>
      </c>
      <c r="I2274" s="295">
        <v>2170</v>
      </c>
      <c r="J2274" s="296"/>
      <c r="K2274" s="297" t="s">
        <v>3280</v>
      </c>
      <c r="L2274" s="297" t="s">
        <v>3281</v>
      </c>
      <c r="M2274" s="288" t="s">
        <v>3282</v>
      </c>
      <c r="N2274" s="298"/>
      <c r="O2274" s="283"/>
      <c r="P2274" s="262">
        <v>1.0763888888888889E-3</v>
      </c>
      <c r="Q2274">
        <v>44424.534618055557</v>
      </c>
      <c r="R2274" t="str">
        <f t="shared" si="72"/>
        <v>#01</v>
      </c>
    </row>
    <row r="2275" spans="1:18" ht="154" x14ac:dyDescent="0.2">
      <c r="A2275" s="255">
        <f t="shared" si="71"/>
        <v>53</v>
      </c>
      <c r="B2275" s="291" t="s">
        <v>326</v>
      </c>
      <c r="C2275" s="292">
        <v>2</v>
      </c>
      <c r="D2275" s="292">
        <v>35</v>
      </c>
      <c r="E2275" s="293" t="s">
        <v>606</v>
      </c>
      <c r="F2275" s="292" t="s">
        <v>241</v>
      </c>
      <c r="G2275" s="294">
        <v>44424</v>
      </c>
      <c r="H2275" s="287" t="s">
        <v>28603</v>
      </c>
      <c r="I2275" s="295">
        <v>2171</v>
      </c>
      <c r="J2275" s="296"/>
      <c r="K2275" s="297" t="s">
        <v>15247</v>
      </c>
      <c r="L2275" s="297" t="s">
        <v>15248</v>
      </c>
      <c r="M2275" s="288" t="s">
        <v>3283</v>
      </c>
      <c r="N2275" s="298"/>
      <c r="O2275" s="283"/>
      <c r="P2275" s="262">
        <v>8.449074074074075E-4</v>
      </c>
      <c r="Q2275">
        <v>44424.535717592589</v>
      </c>
      <c r="R2275" t="str">
        <f t="shared" si="72"/>
        <v>#01</v>
      </c>
    </row>
    <row r="2276" spans="1:18" ht="133" x14ac:dyDescent="0.2">
      <c r="A2276" s="255">
        <f t="shared" si="71"/>
        <v>51</v>
      </c>
      <c r="B2276" s="291" t="s">
        <v>326</v>
      </c>
      <c r="C2276" s="292">
        <v>2</v>
      </c>
      <c r="D2276" s="292">
        <v>35</v>
      </c>
      <c r="E2276" s="293" t="s">
        <v>606</v>
      </c>
      <c r="F2276" s="292" t="s">
        <v>241</v>
      </c>
      <c r="G2276" s="294">
        <v>44424</v>
      </c>
      <c r="H2276" s="287" t="s">
        <v>28603</v>
      </c>
      <c r="I2276" s="295">
        <v>2172</v>
      </c>
      <c r="J2276" s="296"/>
      <c r="K2276" s="297" t="s">
        <v>3284</v>
      </c>
      <c r="L2276" s="297" t="s">
        <v>3285</v>
      </c>
      <c r="M2276" s="288" t="s">
        <v>3286</v>
      </c>
      <c r="N2276" s="298"/>
      <c r="O2276" s="283"/>
      <c r="P2276" s="262">
        <v>1.0532407407407407E-3</v>
      </c>
      <c r="Q2276">
        <v>44424.536585648151</v>
      </c>
      <c r="R2276" t="str">
        <f t="shared" si="72"/>
        <v>#01</v>
      </c>
    </row>
    <row r="2277" spans="1:18" ht="192" x14ac:dyDescent="0.2">
      <c r="A2277" s="255">
        <f t="shared" si="71"/>
        <v>171</v>
      </c>
      <c r="B2277" s="291" t="s">
        <v>326</v>
      </c>
      <c r="C2277" s="292">
        <v>2</v>
      </c>
      <c r="D2277" s="292">
        <v>36</v>
      </c>
      <c r="E2277" s="293" t="s">
        <v>606</v>
      </c>
      <c r="F2277" s="292" t="s">
        <v>241</v>
      </c>
      <c r="G2277" s="294">
        <v>44424</v>
      </c>
      <c r="H2277" s="287" t="s">
        <v>28603</v>
      </c>
      <c r="I2277" s="295">
        <v>2173</v>
      </c>
      <c r="J2277" s="296"/>
      <c r="K2277" s="297" t="s">
        <v>15249</v>
      </c>
      <c r="L2277" s="297" t="s">
        <v>15250</v>
      </c>
      <c r="M2277" s="288" t="s">
        <v>3287</v>
      </c>
      <c r="N2277" s="289"/>
      <c r="O2277" s="283"/>
      <c r="P2277" s="262">
        <v>2.0833333333333333E-3</v>
      </c>
      <c r="Q2277">
        <v>44424.537662037037</v>
      </c>
      <c r="R2277" t="str">
        <f t="shared" si="72"/>
        <v>#01</v>
      </c>
    </row>
    <row r="2278" spans="1:18" ht="230" x14ac:dyDescent="0.2">
      <c r="A2278" s="255">
        <f t="shared" si="71"/>
        <v>146</v>
      </c>
      <c r="B2278" s="291" t="s">
        <v>326</v>
      </c>
      <c r="C2278" s="292">
        <v>2</v>
      </c>
      <c r="D2278" s="292">
        <v>37</v>
      </c>
      <c r="E2278" s="293" t="s">
        <v>606</v>
      </c>
      <c r="F2278" s="292" t="s">
        <v>241</v>
      </c>
      <c r="G2278" s="294">
        <v>44424</v>
      </c>
      <c r="H2278" s="287" t="s">
        <v>28603</v>
      </c>
      <c r="I2278" s="295">
        <v>2174</v>
      </c>
      <c r="J2278" s="296"/>
      <c r="K2278" s="297" t="s">
        <v>15251</v>
      </c>
      <c r="L2278" s="297" t="s">
        <v>15252</v>
      </c>
      <c r="M2278" s="288" t="s">
        <v>3288</v>
      </c>
      <c r="N2278" s="289"/>
      <c r="O2278" s="283"/>
      <c r="P2278" s="262">
        <v>6.8865740740740736E-3</v>
      </c>
      <c r="Q2278">
        <v>44424.539768518516</v>
      </c>
      <c r="R2278" t="str">
        <f t="shared" si="72"/>
        <v>#01</v>
      </c>
    </row>
    <row r="2279" spans="1:18" ht="126" x14ac:dyDescent="0.2">
      <c r="A2279" s="255">
        <f t="shared" si="71"/>
        <v>109</v>
      </c>
      <c r="B2279" s="291" t="s">
        <v>326</v>
      </c>
      <c r="C2279" s="292">
        <v>2</v>
      </c>
      <c r="D2279" s="292">
        <v>38</v>
      </c>
      <c r="E2279" s="293" t="s">
        <v>606</v>
      </c>
      <c r="F2279" s="292" t="s">
        <v>241</v>
      </c>
      <c r="G2279" s="294">
        <v>44424</v>
      </c>
      <c r="H2279" s="287" t="s">
        <v>28603</v>
      </c>
      <c r="I2279" s="295">
        <v>2175</v>
      </c>
      <c r="J2279" s="296"/>
      <c r="K2279" s="297" t="s">
        <v>15253</v>
      </c>
      <c r="L2279" s="297" t="s">
        <v>15254</v>
      </c>
      <c r="M2279" s="288" t="s">
        <v>3289</v>
      </c>
      <c r="N2279" s="298"/>
      <c r="O2279" s="283"/>
      <c r="P2279" s="262">
        <v>1.6203703703703703E-3</v>
      </c>
      <c r="Q2279">
        <v>44424.546678240738</v>
      </c>
      <c r="R2279" t="str">
        <f t="shared" si="72"/>
        <v>#01</v>
      </c>
    </row>
    <row r="2280" spans="1:18" ht="152" x14ac:dyDescent="0.2">
      <c r="A2280" s="255">
        <f t="shared" si="71"/>
        <v>93</v>
      </c>
      <c r="B2280" s="291" t="s">
        <v>326</v>
      </c>
      <c r="C2280" s="292">
        <v>2</v>
      </c>
      <c r="D2280" s="292">
        <v>38</v>
      </c>
      <c r="E2280" s="293" t="s">
        <v>606</v>
      </c>
      <c r="F2280" s="292" t="s">
        <v>241</v>
      </c>
      <c r="G2280" s="294">
        <v>44424</v>
      </c>
      <c r="H2280" s="287" t="s">
        <v>28603</v>
      </c>
      <c r="I2280" s="295">
        <v>2176</v>
      </c>
      <c r="J2280" s="296"/>
      <c r="K2280" s="297" t="s">
        <v>26184</v>
      </c>
      <c r="L2280" s="297" t="s">
        <v>25729</v>
      </c>
      <c r="M2280" s="288" t="s">
        <v>3290</v>
      </c>
      <c r="N2280" s="298"/>
      <c r="O2280" s="283"/>
      <c r="P2280" s="262">
        <v>1.0879629629629629E-3</v>
      </c>
      <c r="Q2280">
        <v>44424.548310185186</v>
      </c>
      <c r="R2280" t="str">
        <f t="shared" si="72"/>
        <v>#01</v>
      </c>
    </row>
    <row r="2281" spans="1:18" ht="135" x14ac:dyDescent="0.2">
      <c r="A2281" s="255">
        <f t="shared" si="71"/>
        <v>144</v>
      </c>
      <c r="B2281" s="291" t="s">
        <v>326</v>
      </c>
      <c r="C2281" s="292">
        <v>2</v>
      </c>
      <c r="D2281" s="292">
        <v>39</v>
      </c>
      <c r="E2281" s="293" t="s">
        <v>606</v>
      </c>
      <c r="F2281" s="292" t="s">
        <v>241</v>
      </c>
      <c r="G2281" s="294">
        <v>44424</v>
      </c>
      <c r="H2281" s="287" t="s">
        <v>28603</v>
      </c>
      <c r="I2281" s="295">
        <v>2177</v>
      </c>
      <c r="J2281" s="296"/>
      <c r="K2281" s="297" t="s">
        <v>27843</v>
      </c>
      <c r="L2281" s="297" t="s">
        <v>27844</v>
      </c>
      <c r="M2281" s="288" t="s">
        <v>3291</v>
      </c>
      <c r="N2281" s="289"/>
      <c r="O2281" s="283"/>
      <c r="P2281" s="262">
        <v>1.0648148148148147E-3</v>
      </c>
      <c r="Q2281">
        <v>44424.549409722225</v>
      </c>
      <c r="R2281" t="str">
        <f t="shared" si="72"/>
        <v>#01</v>
      </c>
    </row>
    <row r="2282" spans="1:18" ht="84" x14ac:dyDescent="0.2">
      <c r="A2282" s="255">
        <f t="shared" si="71"/>
        <v>124</v>
      </c>
      <c r="B2282" s="291" t="s">
        <v>326</v>
      </c>
      <c r="C2282" s="292">
        <v>2</v>
      </c>
      <c r="D2282" s="292">
        <v>40</v>
      </c>
      <c r="E2282" s="293" t="s">
        <v>606</v>
      </c>
      <c r="F2282" s="292" t="s">
        <v>241</v>
      </c>
      <c r="G2282" s="294">
        <v>44475</v>
      </c>
      <c r="H2282" s="287" t="s">
        <v>28603</v>
      </c>
      <c r="I2282" s="295">
        <v>2178</v>
      </c>
      <c r="J2282" s="296"/>
      <c r="K2282" s="297" t="s">
        <v>15255</v>
      </c>
      <c r="L2282" s="297" t="s">
        <v>15256</v>
      </c>
      <c r="M2282" s="288" t="s">
        <v>3292</v>
      </c>
      <c r="N2282" s="289"/>
      <c r="O2282" s="283"/>
      <c r="P2282" s="262">
        <v>4.1666666666666669E-4</v>
      </c>
      <c r="Q2282">
        <v>44475.793067129627</v>
      </c>
      <c r="R2282" t="str">
        <f t="shared" si="72"/>
        <v>#01</v>
      </c>
    </row>
    <row r="2283" spans="1:18" ht="173" x14ac:dyDescent="0.2">
      <c r="A2283" s="255">
        <f t="shared" si="71"/>
        <v>76</v>
      </c>
      <c r="B2283" s="291" t="s">
        <v>326</v>
      </c>
      <c r="C2283" s="292">
        <v>2</v>
      </c>
      <c r="D2283" s="292">
        <v>41</v>
      </c>
      <c r="E2283" s="293" t="s">
        <v>606</v>
      </c>
      <c r="F2283" s="292" t="s">
        <v>241</v>
      </c>
      <c r="G2283" s="294">
        <v>44424</v>
      </c>
      <c r="H2283" s="287" t="s">
        <v>28603</v>
      </c>
      <c r="I2283" s="295">
        <v>2179</v>
      </c>
      <c r="J2283" s="296"/>
      <c r="K2283" s="297" t="s">
        <v>27841</v>
      </c>
      <c r="L2283" s="297" t="s">
        <v>27842</v>
      </c>
      <c r="M2283" s="288" t="s">
        <v>3293</v>
      </c>
      <c r="N2283" s="289"/>
      <c r="O2283" s="283"/>
      <c r="P2283" s="262">
        <v>1.5856481481481479E-3</v>
      </c>
      <c r="Q2283">
        <v>44424.551770833335</v>
      </c>
      <c r="R2283" t="str">
        <f t="shared" si="72"/>
        <v>#01</v>
      </c>
    </row>
    <row r="2284" spans="1:18" ht="116" x14ac:dyDescent="0.2">
      <c r="A2284" s="255">
        <f t="shared" si="71"/>
        <v>99</v>
      </c>
      <c r="B2284" s="291" t="s">
        <v>326</v>
      </c>
      <c r="C2284" s="292">
        <v>2</v>
      </c>
      <c r="D2284" s="292">
        <v>42</v>
      </c>
      <c r="E2284" s="293" t="s">
        <v>606</v>
      </c>
      <c r="F2284" s="292" t="s">
        <v>241</v>
      </c>
      <c r="G2284" s="294">
        <v>44424</v>
      </c>
      <c r="H2284" s="287" t="s">
        <v>28603</v>
      </c>
      <c r="I2284" s="295">
        <v>2180</v>
      </c>
      <c r="J2284" s="296"/>
      <c r="K2284" s="297" t="s">
        <v>15257</v>
      </c>
      <c r="L2284" s="297" t="s">
        <v>15258</v>
      </c>
      <c r="M2284" s="288" t="s">
        <v>3294</v>
      </c>
      <c r="N2284" s="289"/>
      <c r="O2284" s="283"/>
      <c r="P2284" s="262">
        <v>1.6087962962962963E-3</v>
      </c>
      <c r="Q2284">
        <v>44424.553379629629</v>
      </c>
      <c r="R2284" t="str">
        <f t="shared" si="72"/>
        <v>#01</v>
      </c>
    </row>
    <row r="2285" spans="1:18" ht="154" x14ac:dyDescent="0.2">
      <c r="A2285" s="255">
        <f t="shared" si="71"/>
        <v>143</v>
      </c>
      <c r="B2285" s="291" t="s">
        <v>326</v>
      </c>
      <c r="C2285" s="292">
        <v>2</v>
      </c>
      <c r="D2285" s="292">
        <v>43</v>
      </c>
      <c r="E2285" s="293" t="s">
        <v>606</v>
      </c>
      <c r="F2285" s="292" t="s">
        <v>241</v>
      </c>
      <c r="G2285" s="294">
        <v>44424</v>
      </c>
      <c r="H2285" s="287" t="s">
        <v>28603</v>
      </c>
      <c r="I2285" s="295">
        <v>2181</v>
      </c>
      <c r="J2285" s="296"/>
      <c r="K2285" s="297" t="s">
        <v>15259</v>
      </c>
      <c r="L2285" s="297" t="s">
        <v>15260</v>
      </c>
      <c r="M2285" s="288" t="s">
        <v>3295</v>
      </c>
      <c r="N2285" s="289"/>
      <c r="O2285" s="283"/>
      <c r="P2285" s="262">
        <v>1.1458333333333333E-3</v>
      </c>
      <c r="Q2285">
        <v>44424.555</v>
      </c>
      <c r="R2285" t="str">
        <f t="shared" si="72"/>
        <v>#01</v>
      </c>
    </row>
    <row r="2286" spans="1:18" ht="173" x14ac:dyDescent="0.2">
      <c r="A2286" s="255">
        <f t="shared" ref="A2286:A2346" si="73">IF($K2286="","",LEN($K2286))</f>
        <v>140</v>
      </c>
      <c r="B2286" s="291" t="s">
        <v>326</v>
      </c>
      <c r="C2286" s="292">
        <v>2</v>
      </c>
      <c r="D2286" s="292">
        <v>44</v>
      </c>
      <c r="E2286" s="293" t="s">
        <v>606</v>
      </c>
      <c r="F2286" s="292" t="s">
        <v>241</v>
      </c>
      <c r="G2286" s="294">
        <v>44424</v>
      </c>
      <c r="H2286" s="287" t="s">
        <v>28603</v>
      </c>
      <c r="I2286" s="295">
        <v>2182</v>
      </c>
      <c r="J2286" s="296"/>
      <c r="K2286" s="297" t="s">
        <v>15261</v>
      </c>
      <c r="L2286" s="297" t="s">
        <v>15262</v>
      </c>
      <c r="M2286" s="288" t="s">
        <v>3296</v>
      </c>
      <c r="N2286" s="289"/>
      <c r="O2286" s="283"/>
      <c r="P2286" s="262">
        <v>1.5624999999999999E-3</v>
      </c>
      <c r="Q2286">
        <v>44424.556168981479</v>
      </c>
      <c r="R2286" t="str">
        <f t="shared" si="72"/>
        <v>#01</v>
      </c>
    </row>
    <row r="2287" spans="1:18" ht="56" x14ac:dyDescent="0.2">
      <c r="A2287" s="255">
        <f t="shared" si="73"/>
        <v>77</v>
      </c>
      <c r="B2287" s="291" t="s">
        <v>326</v>
      </c>
      <c r="C2287" s="292">
        <v>2</v>
      </c>
      <c r="D2287" s="292">
        <v>45</v>
      </c>
      <c r="E2287" s="293" t="s">
        <v>606</v>
      </c>
      <c r="F2287" s="292" t="s">
        <v>241</v>
      </c>
      <c r="G2287" s="294">
        <v>44424</v>
      </c>
      <c r="H2287" s="287" t="s">
        <v>28603</v>
      </c>
      <c r="I2287" s="295">
        <v>2183</v>
      </c>
      <c r="J2287" s="296"/>
      <c r="K2287" s="297" t="s">
        <v>15263</v>
      </c>
      <c r="L2287" s="297" t="s">
        <v>15264</v>
      </c>
      <c r="M2287" s="288" t="s">
        <v>3297</v>
      </c>
      <c r="N2287" s="289"/>
      <c r="O2287" s="283"/>
      <c r="P2287" s="262">
        <v>8.564814814814815E-4</v>
      </c>
      <c r="Q2287">
        <v>44424.557754629626</v>
      </c>
      <c r="R2287" t="str">
        <f t="shared" si="72"/>
        <v>#01</v>
      </c>
    </row>
    <row r="2288" spans="1:18" ht="211" x14ac:dyDescent="0.2">
      <c r="A2288" s="255">
        <f t="shared" si="73"/>
        <v>153</v>
      </c>
      <c r="B2288" s="291" t="s">
        <v>326</v>
      </c>
      <c r="C2288" s="292">
        <v>2</v>
      </c>
      <c r="D2288" s="292">
        <v>46</v>
      </c>
      <c r="E2288" s="293" t="s">
        <v>606</v>
      </c>
      <c r="F2288" s="292" t="s">
        <v>241</v>
      </c>
      <c r="G2288" s="294">
        <v>44424</v>
      </c>
      <c r="H2288" s="287" t="s">
        <v>28603</v>
      </c>
      <c r="I2288" s="295">
        <v>2184</v>
      </c>
      <c r="J2288" s="296"/>
      <c r="K2288" s="297" t="s">
        <v>15265</v>
      </c>
      <c r="L2288" s="297" t="s">
        <v>15266</v>
      </c>
      <c r="M2288" s="288" t="s">
        <v>3298</v>
      </c>
      <c r="N2288" s="289"/>
      <c r="O2288" s="283"/>
      <c r="P2288" s="262">
        <v>1.3194444444444443E-3</v>
      </c>
      <c r="Q2288">
        <v>44424.558680555558</v>
      </c>
      <c r="R2288" t="str">
        <f t="shared" si="72"/>
        <v>#01</v>
      </c>
    </row>
    <row r="2289" spans="1:18" ht="78" x14ac:dyDescent="0.2">
      <c r="A2289" s="255">
        <f t="shared" si="73"/>
        <v>73</v>
      </c>
      <c r="B2289" s="291" t="s">
        <v>326</v>
      </c>
      <c r="C2289" s="292">
        <v>2</v>
      </c>
      <c r="D2289" s="292">
        <v>47</v>
      </c>
      <c r="E2289" s="293" t="s">
        <v>606</v>
      </c>
      <c r="F2289" s="292" t="s">
        <v>241</v>
      </c>
      <c r="G2289" s="294">
        <v>44424</v>
      </c>
      <c r="H2289" s="287" t="s">
        <v>28603</v>
      </c>
      <c r="I2289" s="295">
        <v>2185</v>
      </c>
      <c r="J2289" s="296"/>
      <c r="K2289" s="297" t="s">
        <v>15267</v>
      </c>
      <c r="L2289" s="297" t="s">
        <v>15268</v>
      </c>
      <c r="M2289" s="288" t="s">
        <v>3299</v>
      </c>
      <c r="N2289" s="289"/>
      <c r="O2289" s="283"/>
      <c r="P2289" s="262">
        <v>9.8379629629629642E-4</v>
      </c>
      <c r="Q2289">
        <v>44424.560023148151</v>
      </c>
      <c r="R2289" t="str">
        <f t="shared" si="72"/>
        <v>#01</v>
      </c>
    </row>
    <row r="2290" spans="1:18" ht="154" x14ac:dyDescent="0.2">
      <c r="A2290" s="255">
        <f t="shared" si="73"/>
        <v>173</v>
      </c>
      <c r="B2290" s="291" t="s">
        <v>326</v>
      </c>
      <c r="C2290" s="292">
        <v>2</v>
      </c>
      <c r="D2290" s="292">
        <v>48</v>
      </c>
      <c r="E2290" s="293" t="s">
        <v>606</v>
      </c>
      <c r="F2290" s="292" t="s">
        <v>241</v>
      </c>
      <c r="G2290" s="294">
        <v>44424</v>
      </c>
      <c r="H2290" s="287" t="s">
        <v>28603</v>
      </c>
      <c r="I2290" s="295">
        <v>2186</v>
      </c>
      <c r="J2290" s="296"/>
      <c r="K2290" s="297" t="s">
        <v>15269</v>
      </c>
      <c r="L2290" s="297" t="s">
        <v>15270</v>
      </c>
      <c r="M2290" s="288" t="s">
        <v>3300</v>
      </c>
      <c r="N2290" s="289"/>
      <c r="O2290" s="283"/>
      <c r="P2290" s="262">
        <v>7.7546296296296304E-4</v>
      </c>
      <c r="Q2290">
        <v>44424.561018518521</v>
      </c>
      <c r="R2290" t="str">
        <f t="shared" si="72"/>
        <v>#01</v>
      </c>
    </row>
    <row r="2291" spans="1:18" ht="116" x14ac:dyDescent="0.2">
      <c r="A2291" s="255">
        <f t="shared" si="73"/>
        <v>106</v>
      </c>
      <c r="B2291" s="291" t="s">
        <v>326</v>
      </c>
      <c r="C2291" s="292">
        <v>2</v>
      </c>
      <c r="D2291" s="292">
        <v>49</v>
      </c>
      <c r="E2291" s="293" t="s">
        <v>606</v>
      </c>
      <c r="F2291" s="292" t="s">
        <v>241</v>
      </c>
      <c r="G2291" s="294">
        <v>44424</v>
      </c>
      <c r="H2291" s="287" t="s">
        <v>28603</v>
      </c>
      <c r="I2291" s="295">
        <v>2187</v>
      </c>
      <c r="J2291" s="296"/>
      <c r="K2291" s="297" t="s">
        <v>15271</v>
      </c>
      <c r="L2291" s="297" t="s">
        <v>15272</v>
      </c>
      <c r="M2291" s="288" t="s">
        <v>3301</v>
      </c>
      <c r="N2291" s="289"/>
      <c r="O2291" s="283"/>
      <c r="P2291" s="262">
        <v>1.6203703703703703E-3</v>
      </c>
      <c r="Q2291">
        <v>44424.56181712963</v>
      </c>
      <c r="R2291" t="str">
        <f t="shared" si="72"/>
        <v>#01</v>
      </c>
    </row>
    <row r="2292" spans="1:18" ht="59" x14ac:dyDescent="0.2">
      <c r="A2292" s="255">
        <f t="shared" si="73"/>
        <v>63</v>
      </c>
      <c r="B2292" s="291" t="s">
        <v>326</v>
      </c>
      <c r="C2292" s="292">
        <v>2</v>
      </c>
      <c r="D2292" s="292">
        <v>50</v>
      </c>
      <c r="E2292" s="293" t="s">
        <v>606</v>
      </c>
      <c r="F2292" s="292" t="s">
        <v>241</v>
      </c>
      <c r="G2292" s="294">
        <v>44424</v>
      </c>
      <c r="H2292" s="287" t="s">
        <v>28603</v>
      </c>
      <c r="I2292" s="295">
        <v>2188</v>
      </c>
      <c r="J2292" s="296"/>
      <c r="K2292" s="297" t="s">
        <v>15273</v>
      </c>
      <c r="L2292" s="297" t="s">
        <v>15274</v>
      </c>
      <c r="M2292" s="288" t="s">
        <v>3302</v>
      </c>
      <c r="N2292" s="289"/>
      <c r="O2292" s="283"/>
      <c r="P2292" s="262">
        <v>6.018518518518519E-4</v>
      </c>
      <c r="Q2292">
        <v>44424.563460648147</v>
      </c>
      <c r="R2292" t="str">
        <f t="shared" si="72"/>
        <v>#01</v>
      </c>
    </row>
    <row r="2293" spans="1:18" ht="154" x14ac:dyDescent="0.2">
      <c r="A2293" s="255">
        <f t="shared" si="73"/>
        <v>131</v>
      </c>
      <c r="B2293" s="291" t="s">
        <v>326</v>
      </c>
      <c r="C2293" s="292">
        <v>2</v>
      </c>
      <c r="D2293" s="292">
        <v>51</v>
      </c>
      <c r="E2293" s="293" t="s">
        <v>606</v>
      </c>
      <c r="F2293" s="292" t="s">
        <v>241</v>
      </c>
      <c r="G2293" s="294">
        <v>44424</v>
      </c>
      <c r="H2293" s="287" t="s">
        <v>28603</v>
      </c>
      <c r="I2293" s="295">
        <v>2189</v>
      </c>
      <c r="J2293" s="296"/>
      <c r="K2293" s="297" t="s">
        <v>15275</v>
      </c>
      <c r="L2293" s="297" t="s">
        <v>15276</v>
      </c>
      <c r="M2293" s="288" t="s">
        <v>3303</v>
      </c>
      <c r="N2293" s="289"/>
      <c r="O2293" s="283"/>
      <c r="P2293" s="262">
        <v>1.1921296296296296E-3</v>
      </c>
      <c r="Q2293">
        <v>44424.564085648148</v>
      </c>
      <c r="R2293" t="str">
        <f t="shared" si="72"/>
        <v>#01</v>
      </c>
    </row>
    <row r="2294" spans="1:18" ht="98" x14ac:dyDescent="0.2">
      <c r="A2294" s="255">
        <f t="shared" si="73"/>
        <v>96</v>
      </c>
      <c r="B2294" s="291" t="s">
        <v>326</v>
      </c>
      <c r="C2294" s="292">
        <v>2</v>
      </c>
      <c r="D2294" s="292">
        <v>52</v>
      </c>
      <c r="E2294" s="293" t="s">
        <v>606</v>
      </c>
      <c r="F2294" s="292" t="s">
        <v>241</v>
      </c>
      <c r="G2294" s="294">
        <v>44424</v>
      </c>
      <c r="H2294" s="287" t="s">
        <v>28603</v>
      </c>
      <c r="I2294" s="295">
        <v>2190</v>
      </c>
      <c r="J2294" s="296"/>
      <c r="K2294" s="297" t="s">
        <v>15277</v>
      </c>
      <c r="L2294" s="297" t="s">
        <v>15278</v>
      </c>
      <c r="M2294" s="288" t="s">
        <v>3304</v>
      </c>
      <c r="N2294" s="289"/>
      <c r="O2294" s="283"/>
      <c r="P2294" s="262">
        <v>1.8634259259259261E-3</v>
      </c>
      <c r="Q2294">
        <v>44424.565300925926</v>
      </c>
      <c r="R2294" t="str">
        <f t="shared" si="72"/>
        <v>#01</v>
      </c>
    </row>
    <row r="2295" spans="1:18" ht="35" x14ac:dyDescent="0.2">
      <c r="A2295" s="255">
        <f t="shared" si="73"/>
        <v>10</v>
      </c>
      <c r="B2295" s="269" t="s">
        <v>326</v>
      </c>
      <c r="C2295" s="270">
        <v>3</v>
      </c>
      <c r="D2295" s="270" t="s">
        <v>234</v>
      </c>
      <c r="E2295" s="271" t="s">
        <v>606</v>
      </c>
      <c r="F2295" s="270" t="s">
        <v>241</v>
      </c>
      <c r="G2295" s="301">
        <v>44429</v>
      </c>
      <c r="H2295" s="270" t="s">
        <v>28603</v>
      </c>
      <c r="I2295" s="272">
        <v>2191</v>
      </c>
      <c r="J2295" s="281"/>
      <c r="K2295" s="274" t="s">
        <v>393</v>
      </c>
      <c r="L2295" s="274" t="s">
        <v>3305</v>
      </c>
      <c r="M2295" s="275" t="s">
        <v>3306</v>
      </c>
      <c r="N2295" s="273"/>
      <c r="O2295" s="283"/>
      <c r="P2295" s="262">
        <v>2.199074074074074E-4</v>
      </c>
      <c r="Q2295">
        <v>44429.443009259259</v>
      </c>
      <c r="R2295" t="str">
        <f t="shared" si="72"/>
        <v>#01</v>
      </c>
    </row>
    <row r="2296" spans="1:18" ht="230" x14ac:dyDescent="0.2">
      <c r="A2296" s="255">
        <f t="shared" si="73"/>
        <v>107</v>
      </c>
      <c r="B2296" s="291" t="s">
        <v>326</v>
      </c>
      <c r="C2296" s="292">
        <v>3</v>
      </c>
      <c r="D2296" s="292">
        <v>1</v>
      </c>
      <c r="E2296" s="293" t="s">
        <v>606</v>
      </c>
      <c r="F2296" s="292" t="s">
        <v>241</v>
      </c>
      <c r="G2296" s="294">
        <v>44424</v>
      </c>
      <c r="H2296" s="287" t="s">
        <v>28603</v>
      </c>
      <c r="I2296" s="295">
        <v>2192</v>
      </c>
      <c r="J2296" s="296"/>
      <c r="K2296" s="297" t="s">
        <v>27839</v>
      </c>
      <c r="L2296" s="297" t="s">
        <v>27840</v>
      </c>
      <c r="M2296" s="288" t="s">
        <v>3307</v>
      </c>
      <c r="N2296" s="298"/>
      <c r="O2296" s="283"/>
      <c r="P2296" s="262">
        <v>1.6493055555555556E-2</v>
      </c>
      <c r="Q2296">
        <v>44424.733182870368</v>
      </c>
      <c r="R2296" t="str">
        <f t="shared" si="72"/>
        <v>#01</v>
      </c>
    </row>
    <row r="2297" spans="1:18" ht="171" x14ac:dyDescent="0.2">
      <c r="A2297" s="255">
        <f t="shared" si="73"/>
        <v>37</v>
      </c>
      <c r="B2297" s="291" t="s">
        <v>326</v>
      </c>
      <c r="C2297" s="292">
        <v>3</v>
      </c>
      <c r="D2297" s="292">
        <v>1</v>
      </c>
      <c r="E2297" s="293" t="s">
        <v>606</v>
      </c>
      <c r="F2297" s="292" t="s">
        <v>241</v>
      </c>
      <c r="G2297" s="294">
        <v>44475</v>
      </c>
      <c r="H2297" s="287" t="s">
        <v>28603</v>
      </c>
      <c r="I2297" s="295">
        <v>2193</v>
      </c>
      <c r="J2297" s="296"/>
      <c r="K2297" s="297" t="s">
        <v>3308</v>
      </c>
      <c r="L2297" s="297" t="s">
        <v>3309</v>
      </c>
      <c r="M2297" s="288" t="s">
        <v>3310</v>
      </c>
      <c r="N2297" s="298"/>
      <c r="O2297" s="283"/>
      <c r="P2297" s="262">
        <v>9.4907407407407408E-4</v>
      </c>
      <c r="Q2297">
        <v>44475.793877314813</v>
      </c>
      <c r="R2297" t="str">
        <f t="shared" si="72"/>
        <v>#01</v>
      </c>
    </row>
    <row r="2298" spans="1:18" ht="152" x14ac:dyDescent="0.2">
      <c r="A2298" s="255">
        <f t="shared" si="73"/>
        <v>108</v>
      </c>
      <c r="B2298" s="291" t="s">
        <v>326</v>
      </c>
      <c r="C2298" s="292">
        <v>3</v>
      </c>
      <c r="D2298" s="292">
        <v>1</v>
      </c>
      <c r="E2298" s="293" t="s">
        <v>606</v>
      </c>
      <c r="F2298" s="292" t="s">
        <v>241</v>
      </c>
      <c r="G2298" s="294">
        <v>44424</v>
      </c>
      <c r="H2298" s="287" t="s">
        <v>28603</v>
      </c>
      <c r="I2298" s="295">
        <v>2194</v>
      </c>
      <c r="J2298" s="296"/>
      <c r="K2298" s="297" t="s">
        <v>3311</v>
      </c>
      <c r="L2298" s="297" t="s">
        <v>3312</v>
      </c>
      <c r="M2298" s="288" t="s">
        <v>3313</v>
      </c>
      <c r="N2298" s="298"/>
      <c r="O2298" s="283"/>
      <c r="P2298" s="262">
        <v>2.0486111111111113E-3</v>
      </c>
      <c r="Q2298">
        <v>44424.751712962963</v>
      </c>
      <c r="R2298" t="str">
        <f t="shared" ref="R2298:R2361" si="74">IF(G2298="","",F2298)</f>
        <v>#01</v>
      </c>
    </row>
    <row r="2299" spans="1:18" ht="116" x14ac:dyDescent="0.2">
      <c r="A2299" s="255">
        <f t="shared" si="73"/>
        <v>50</v>
      </c>
      <c r="B2299" s="291" t="s">
        <v>326</v>
      </c>
      <c r="C2299" s="292">
        <v>3</v>
      </c>
      <c r="D2299" s="292">
        <v>2</v>
      </c>
      <c r="E2299" s="293" t="s">
        <v>606</v>
      </c>
      <c r="F2299" s="292" t="s">
        <v>241</v>
      </c>
      <c r="G2299" s="294">
        <v>44424</v>
      </c>
      <c r="H2299" s="287" t="s">
        <v>28603</v>
      </c>
      <c r="I2299" s="295">
        <v>2195</v>
      </c>
      <c r="J2299" s="296"/>
      <c r="K2299" s="297" t="s">
        <v>15279</v>
      </c>
      <c r="L2299" s="297" t="s">
        <v>15280</v>
      </c>
      <c r="M2299" s="288" t="s">
        <v>3314</v>
      </c>
      <c r="N2299" s="298"/>
      <c r="O2299" s="283"/>
      <c r="P2299" s="262">
        <v>1.2384259259259258E-3</v>
      </c>
      <c r="Q2299">
        <v>44424.75377314815</v>
      </c>
      <c r="R2299" t="str">
        <f t="shared" si="74"/>
        <v>#01</v>
      </c>
    </row>
    <row r="2300" spans="1:18" ht="152" x14ac:dyDescent="0.2">
      <c r="A2300" s="255">
        <f t="shared" si="73"/>
        <v>71</v>
      </c>
      <c r="B2300" s="291" t="s">
        <v>326</v>
      </c>
      <c r="C2300" s="292">
        <v>3</v>
      </c>
      <c r="D2300" s="292">
        <v>2</v>
      </c>
      <c r="E2300" s="293" t="s">
        <v>606</v>
      </c>
      <c r="F2300" s="292" t="s">
        <v>241</v>
      </c>
      <c r="G2300" s="294">
        <v>44424</v>
      </c>
      <c r="H2300" s="287" t="s">
        <v>28603</v>
      </c>
      <c r="I2300" s="295">
        <v>2196</v>
      </c>
      <c r="J2300" s="296"/>
      <c r="K2300" s="297" t="s">
        <v>3315</v>
      </c>
      <c r="L2300" s="297" t="s">
        <v>3316</v>
      </c>
      <c r="M2300" s="288" t="s">
        <v>3317</v>
      </c>
      <c r="N2300" s="298"/>
      <c r="O2300" s="283"/>
      <c r="P2300" s="262">
        <v>9.4907407407407408E-4</v>
      </c>
      <c r="Q2300">
        <v>44424.755023148151</v>
      </c>
      <c r="R2300" t="str">
        <f t="shared" si="74"/>
        <v>#01</v>
      </c>
    </row>
    <row r="2301" spans="1:18" ht="135" x14ac:dyDescent="0.2">
      <c r="A2301" s="255">
        <f t="shared" si="73"/>
        <v>73</v>
      </c>
      <c r="B2301" s="291" t="s">
        <v>326</v>
      </c>
      <c r="C2301" s="292">
        <v>3</v>
      </c>
      <c r="D2301" s="292">
        <v>3</v>
      </c>
      <c r="E2301" s="293" t="s">
        <v>606</v>
      </c>
      <c r="F2301" s="292" t="s">
        <v>241</v>
      </c>
      <c r="G2301" s="294">
        <v>44424</v>
      </c>
      <c r="H2301" s="287" t="s">
        <v>28603</v>
      </c>
      <c r="I2301" s="295">
        <v>2197</v>
      </c>
      <c r="J2301" s="296"/>
      <c r="K2301" s="297" t="s">
        <v>15281</v>
      </c>
      <c r="L2301" s="297" t="s">
        <v>15282</v>
      </c>
      <c r="M2301" s="288" t="s">
        <v>3318</v>
      </c>
      <c r="N2301" s="298"/>
      <c r="O2301" s="283"/>
      <c r="P2301" s="262">
        <v>3.2175925925925926E-3</v>
      </c>
      <c r="Q2301">
        <v>44424.755995370368</v>
      </c>
      <c r="R2301" t="str">
        <f t="shared" si="74"/>
        <v>#01</v>
      </c>
    </row>
    <row r="2302" spans="1:18" ht="190" x14ac:dyDescent="0.2">
      <c r="A2302" s="255">
        <f t="shared" si="73"/>
        <v>66</v>
      </c>
      <c r="B2302" s="291" t="s">
        <v>326</v>
      </c>
      <c r="C2302" s="292">
        <v>3</v>
      </c>
      <c r="D2302" s="292">
        <v>3</v>
      </c>
      <c r="E2302" s="293" t="s">
        <v>606</v>
      </c>
      <c r="F2302" s="292" t="s">
        <v>241</v>
      </c>
      <c r="G2302" s="294">
        <v>44424</v>
      </c>
      <c r="H2302" s="287" t="s">
        <v>28603</v>
      </c>
      <c r="I2302" s="295">
        <v>2198</v>
      </c>
      <c r="J2302" s="296"/>
      <c r="K2302" s="297" t="s">
        <v>3319</v>
      </c>
      <c r="L2302" s="297" t="s">
        <v>3320</v>
      </c>
      <c r="M2302" s="288" t="s">
        <v>3321</v>
      </c>
      <c r="N2302" s="298"/>
      <c r="O2302" s="283"/>
      <c r="P2302" s="262">
        <v>1.5046296296296294E-3</v>
      </c>
      <c r="Q2302">
        <v>44424.75922453704</v>
      </c>
      <c r="R2302" t="str">
        <f t="shared" si="74"/>
        <v>#01</v>
      </c>
    </row>
    <row r="2303" spans="1:18" ht="173" x14ac:dyDescent="0.2">
      <c r="A2303" s="255">
        <f t="shared" si="73"/>
        <v>69</v>
      </c>
      <c r="B2303" s="291" t="s">
        <v>326</v>
      </c>
      <c r="C2303" s="292">
        <v>3</v>
      </c>
      <c r="D2303" s="292">
        <v>4</v>
      </c>
      <c r="E2303" s="293" t="s">
        <v>606</v>
      </c>
      <c r="F2303" s="292" t="s">
        <v>241</v>
      </c>
      <c r="G2303" s="294">
        <v>44424</v>
      </c>
      <c r="H2303" s="287" t="s">
        <v>28603</v>
      </c>
      <c r="I2303" s="295">
        <v>2199</v>
      </c>
      <c r="J2303" s="296"/>
      <c r="K2303" s="297" t="s">
        <v>15283</v>
      </c>
      <c r="L2303" s="297" t="s">
        <v>15284</v>
      </c>
      <c r="M2303" s="288" t="s">
        <v>3322</v>
      </c>
      <c r="N2303" s="298"/>
      <c r="O2303" s="283"/>
      <c r="P2303" s="262">
        <v>1.5162037037037036E-3</v>
      </c>
      <c r="Q2303">
        <v>44424.760752314818</v>
      </c>
      <c r="R2303" t="str">
        <f t="shared" si="74"/>
        <v>#01</v>
      </c>
    </row>
    <row r="2304" spans="1:18" ht="133" x14ac:dyDescent="0.2">
      <c r="A2304" s="255">
        <f t="shared" si="73"/>
        <v>102</v>
      </c>
      <c r="B2304" s="291" t="s">
        <v>326</v>
      </c>
      <c r="C2304" s="292">
        <v>3</v>
      </c>
      <c r="D2304" s="292">
        <v>4</v>
      </c>
      <c r="E2304" s="293" t="s">
        <v>606</v>
      </c>
      <c r="F2304" s="292" t="s">
        <v>241</v>
      </c>
      <c r="G2304" s="294">
        <v>44424</v>
      </c>
      <c r="H2304" s="287" t="s">
        <v>28603</v>
      </c>
      <c r="I2304" s="295">
        <v>2200</v>
      </c>
      <c r="J2304" s="296"/>
      <c r="K2304" s="297" t="s">
        <v>3323</v>
      </c>
      <c r="L2304" s="297" t="s">
        <v>3324</v>
      </c>
      <c r="M2304" s="288" t="s">
        <v>3325</v>
      </c>
      <c r="N2304" s="298"/>
      <c r="O2304" s="283"/>
      <c r="P2304" s="262">
        <v>1.2847222222222223E-3</v>
      </c>
      <c r="Q2304">
        <v>44424.762291666666</v>
      </c>
      <c r="R2304" t="str">
        <f t="shared" si="74"/>
        <v>#01</v>
      </c>
    </row>
    <row r="2305" spans="1:18" ht="135" x14ac:dyDescent="0.2">
      <c r="A2305" s="255">
        <f t="shared" si="73"/>
        <v>78</v>
      </c>
      <c r="B2305" s="291" t="s">
        <v>326</v>
      </c>
      <c r="C2305" s="292">
        <v>3</v>
      </c>
      <c r="D2305" s="292">
        <v>5</v>
      </c>
      <c r="E2305" s="293" t="s">
        <v>606</v>
      </c>
      <c r="F2305" s="292" t="s">
        <v>241</v>
      </c>
      <c r="G2305" s="294">
        <v>44424</v>
      </c>
      <c r="H2305" s="287" t="s">
        <v>28603</v>
      </c>
      <c r="I2305" s="295">
        <v>2201</v>
      </c>
      <c r="J2305" s="296"/>
      <c r="K2305" s="297" t="s">
        <v>15285</v>
      </c>
      <c r="L2305" s="297" t="s">
        <v>15286</v>
      </c>
      <c r="M2305" s="288" t="s">
        <v>3326</v>
      </c>
      <c r="N2305" s="298"/>
      <c r="O2305" s="283"/>
      <c r="P2305" s="262">
        <v>1.423611111111111E-3</v>
      </c>
      <c r="Q2305">
        <v>44424.76358796296</v>
      </c>
      <c r="R2305" t="str">
        <f t="shared" si="74"/>
        <v>#01</v>
      </c>
    </row>
    <row r="2306" spans="1:18" ht="133" x14ac:dyDescent="0.2">
      <c r="A2306" s="255">
        <f t="shared" si="73"/>
        <v>62</v>
      </c>
      <c r="B2306" s="291" t="s">
        <v>326</v>
      </c>
      <c r="C2306" s="292">
        <v>3</v>
      </c>
      <c r="D2306" s="292">
        <v>5</v>
      </c>
      <c r="E2306" s="293" t="s">
        <v>606</v>
      </c>
      <c r="F2306" s="292" t="s">
        <v>241</v>
      </c>
      <c r="G2306" s="294">
        <v>44424</v>
      </c>
      <c r="H2306" s="287" t="s">
        <v>28603</v>
      </c>
      <c r="I2306" s="295">
        <v>2202</v>
      </c>
      <c r="J2306" s="296"/>
      <c r="K2306" s="297" t="s">
        <v>3327</v>
      </c>
      <c r="L2306" s="297" t="s">
        <v>3328</v>
      </c>
      <c r="M2306" s="288" t="s">
        <v>3329</v>
      </c>
      <c r="N2306" s="298"/>
      <c r="O2306" s="283"/>
      <c r="P2306" s="262">
        <v>1.0416666666666667E-3</v>
      </c>
      <c r="Q2306">
        <v>44424.765034722222</v>
      </c>
      <c r="R2306" t="str">
        <f t="shared" si="74"/>
        <v>#01</v>
      </c>
    </row>
    <row r="2307" spans="1:18" ht="154" x14ac:dyDescent="0.2">
      <c r="A2307" s="255">
        <f t="shared" si="73"/>
        <v>42</v>
      </c>
      <c r="B2307" s="291" t="s">
        <v>326</v>
      </c>
      <c r="C2307" s="292">
        <v>3</v>
      </c>
      <c r="D2307" s="292">
        <v>6</v>
      </c>
      <c r="E2307" s="293" t="s">
        <v>606</v>
      </c>
      <c r="F2307" s="292" t="s">
        <v>241</v>
      </c>
      <c r="G2307" s="294">
        <v>44424</v>
      </c>
      <c r="H2307" s="287" t="s">
        <v>28603</v>
      </c>
      <c r="I2307" s="295">
        <v>2203</v>
      </c>
      <c r="J2307" s="296"/>
      <c r="K2307" s="297" t="s">
        <v>15287</v>
      </c>
      <c r="L2307" s="297" t="s">
        <v>15288</v>
      </c>
      <c r="M2307" s="288" t="s">
        <v>3330</v>
      </c>
      <c r="N2307" s="289"/>
      <c r="O2307" s="283"/>
      <c r="P2307" s="262">
        <v>3.4953703703703705E-3</v>
      </c>
      <c r="Q2307">
        <v>44424.766099537039</v>
      </c>
      <c r="R2307" t="str">
        <f t="shared" si="74"/>
        <v>#01</v>
      </c>
    </row>
    <row r="2308" spans="1:18" ht="154" x14ac:dyDescent="0.2">
      <c r="A2308" s="255">
        <f t="shared" si="73"/>
        <v>76</v>
      </c>
      <c r="B2308" s="291" t="s">
        <v>326</v>
      </c>
      <c r="C2308" s="292">
        <v>3</v>
      </c>
      <c r="D2308" s="292">
        <v>7</v>
      </c>
      <c r="E2308" s="293" t="s">
        <v>606</v>
      </c>
      <c r="F2308" s="292" t="s">
        <v>241</v>
      </c>
      <c r="G2308" s="294">
        <v>44424</v>
      </c>
      <c r="H2308" s="287" t="s">
        <v>28603</v>
      </c>
      <c r="I2308" s="295">
        <v>2204</v>
      </c>
      <c r="J2308" s="296"/>
      <c r="K2308" s="297" t="s">
        <v>15289</v>
      </c>
      <c r="L2308" s="297" t="s">
        <v>15290</v>
      </c>
      <c r="M2308" s="288" t="s">
        <v>3331</v>
      </c>
      <c r="N2308" s="298"/>
      <c r="O2308" s="283"/>
      <c r="P2308" s="262">
        <v>1.1458333333333333E-3</v>
      </c>
      <c r="Q2308">
        <v>44424.769618055558</v>
      </c>
      <c r="R2308" t="str">
        <f t="shared" si="74"/>
        <v>#01</v>
      </c>
    </row>
    <row r="2309" spans="1:18" ht="152" x14ac:dyDescent="0.2">
      <c r="A2309" s="255">
        <f t="shared" si="73"/>
        <v>73</v>
      </c>
      <c r="B2309" s="291" t="s">
        <v>326</v>
      </c>
      <c r="C2309" s="292">
        <v>3</v>
      </c>
      <c r="D2309" s="292">
        <v>7</v>
      </c>
      <c r="E2309" s="293" t="s">
        <v>606</v>
      </c>
      <c r="F2309" s="292" t="s">
        <v>241</v>
      </c>
      <c r="G2309" s="294">
        <v>44424</v>
      </c>
      <c r="H2309" s="287" t="s">
        <v>28603</v>
      </c>
      <c r="I2309" s="295">
        <v>2205</v>
      </c>
      <c r="J2309" s="296"/>
      <c r="K2309" s="297" t="s">
        <v>3332</v>
      </c>
      <c r="L2309" s="297" t="s">
        <v>723</v>
      </c>
      <c r="M2309" s="288" t="s">
        <v>3333</v>
      </c>
      <c r="N2309" s="298"/>
      <c r="O2309" s="283"/>
      <c r="P2309" s="262">
        <v>1.1458333333333333E-3</v>
      </c>
      <c r="Q2309">
        <v>44424.770798611113</v>
      </c>
      <c r="R2309" t="str">
        <f t="shared" si="74"/>
        <v>#01</v>
      </c>
    </row>
    <row r="2310" spans="1:18" ht="154" x14ac:dyDescent="0.2">
      <c r="A2310" s="255">
        <f t="shared" si="73"/>
        <v>55</v>
      </c>
      <c r="B2310" s="291" t="s">
        <v>326</v>
      </c>
      <c r="C2310" s="292">
        <v>3</v>
      </c>
      <c r="D2310" s="292">
        <v>8</v>
      </c>
      <c r="E2310" s="293" t="s">
        <v>606</v>
      </c>
      <c r="F2310" s="292" t="s">
        <v>241</v>
      </c>
      <c r="G2310" s="294">
        <v>44424</v>
      </c>
      <c r="H2310" s="287" t="s">
        <v>28603</v>
      </c>
      <c r="I2310" s="295">
        <v>2206</v>
      </c>
      <c r="J2310" s="296"/>
      <c r="K2310" s="297" t="s">
        <v>15291</v>
      </c>
      <c r="L2310" s="297" t="s">
        <v>12136</v>
      </c>
      <c r="M2310" s="288" t="s">
        <v>725</v>
      </c>
      <c r="N2310" s="298"/>
      <c r="O2310" s="283"/>
      <c r="P2310" s="262">
        <v>7.5231481481481471E-4</v>
      </c>
      <c r="Q2310">
        <v>44424.771956018521</v>
      </c>
      <c r="R2310" t="str">
        <f t="shared" si="74"/>
        <v>#01</v>
      </c>
    </row>
    <row r="2311" spans="1:18" ht="114" x14ac:dyDescent="0.2">
      <c r="A2311" s="255">
        <f t="shared" si="73"/>
        <v>41</v>
      </c>
      <c r="B2311" s="291" t="s">
        <v>326</v>
      </c>
      <c r="C2311" s="292">
        <v>3</v>
      </c>
      <c r="D2311" s="292">
        <v>8</v>
      </c>
      <c r="E2311" s="293" t="s">
        <v>606</v>
      </c>
      <c r="F2311" s="292" t="s">
        <v>241</v>
      </c>
      <c r="G2311" s="294">
        <v>44424</v>
      </c>
      <c r="H2311" s="287" t="s">
        <v>28603</v>
      </c>
      <c r="I2311" s="295">
        <v>2207</v>
      </c>
      <c r="J2311" s="296"/>
      <c r="K2311" s="297" t="s">
        <v>3334</v>
      </c>
      <c r="L2311" s="297" t="s">
        <v>3335</v>
      </c>
      <c r="M2311" s="288" t="s">
        <v>3336</v>
      </c>
      <c r="N2311" s="298"/>
      <c r="O2311" s="283"/>
      <c r="P2311" s="262">
        <v>7.0601851851851847E-4</v>
      </c>
      <c r="Q2311">
        <v>44424.772731481484</v>
      </c>
      <c r="R2311" t="str">
        <f t="shared" si="74"/>
        <v>#01</v>
      </c>
    </row>
    <row r="2312" spans="1:18" ht="171" x14ac:dyDescent="0.2">
      <c r="A2312" s="255">
        <f t="shared" si="73"/>
        <v>117</v>
      </c>
      <c r="B2312" s="291" t="s">
        <v>326</v>
      </c>
      <c r="C2312" s="292">
        <v>3</v>
      </c>
      <c r="D2312" s="292">
        <v>8</v>
      </c>
      <c r="E2312" s="293" t="s">
        <v>606</v>
      </c>
      <c r="F2312" s="292" t="s">
        <v>241</v>
      </c>
      <c r="G2312" s="294">
        <v>44424</v>
      </c>
      <c r="H2312" s="287" t="s">
        <v>28603</v>
      </c>
      <c r="I2312" s="295">
        <v>2208</v>
      </c>
      <c r="J2312" s="296"/>
      <c r="K2312" s="297" t="s">
        <v>3337</v>
      </c>
      <c r="L2312" s="297" t="s">
        <v>3338</v>
      </c>
      <c r="M2312" s="288" t="s">
        <v>3339</v>
      </c>
      <c r="N2312" s="298"/>
      <c r="O2312" s="283"/>
      <c r="P2312" s="262">
        <v>2.5462962962962961E-4</v>
      </c>
      <c r="Q2312">
        <v>44424.775671296295</v>
      </c>
      <c r="R2312" t="str">
        <f t="shared" si="74"/>
        <v>#01</v>
      </c>
    </row>
    <row r="2313" spans="1:18" ht="192" x14ac:dyDescent="0.2">
      <c r="A2313" s="255">
        <f t="shared" si="73"/>
        <v>154</v>
      </c>
      <c r="B2313" s="291" t="s">
        <v>326</v>
      </c>
      <c r="C2313" s="292">
        <v>3</v>
      </c>
      <c r="D2313" s="292">
        <v>9</v>
      </c>
      <c r="E2313" s="293" t="s">
        <v>606</v>
      </c>
      <c r="F2313" s="292" t="s">
        <v>241</v>
      </c>
      <c r="G2313" s="294">
        <v>44424</v>
      </c>
      <c r="H2313" s="287" t="s">
        <v>28603</v>
      </c>
      <c r="I2313" s="295">
        <v>2209</v>
      </c>
      <c r="J2313" s="296"/>
      <c r="K2313" s="297" t="s">
        <v>15292</v>
      </c>
      <c r="L2313" s="297" t="s">
        <v>15293</v>
      </c>
      <c r="M2313" s="288" t="s">
        <v>3340</v>
      </c>
      <c r="N2313" s="289"/>
      <c r="O2313" s="283"/>
      <c r="P2313" s="262">
        <v>1.6666666666666668E-3</v>
      </c>
      <c r="Q2313">
        <v>44424.775949074072</v>
      </c>
      <c r="R2313" t="str">
        <f t="shared" si="74"/>
        <v>#01</v>
      </c>
    </row>
    <row r="2314" spans="1:18" ht="97" x14ac:dyDescent="0.2">
      <c r="A2314" s="255">
        <f t="shared" si="73"/>
        <v>55</v>
      </c>
      <c r="B2314" s="291" t="s">
        <v>326</v>
      </c>
      <c r="C2314" s="292">
        <v>3</v>
      </c>
      <c r="D2314" s="292">
        <v>10</v>
      </c>
      <c r="E2314" s="293" t="s">
        <v>606</v>
      </c>
      <c r="F2314" s="292" t="s">
        <v>241</v>
      </c>
      <c r="G2314" s="294">
        <v>44424</v>
      </c>
      <c r="H2314" s="287" t="s">
        <v>28603</v>
      </c>
      <c r="I2314" s="295">
        <v>2210</v>
      </c>
      <c r="J2314" s="296"/>
      <c r="K2314" s="297" t="s">
        <v>15294</v>
      </c>
      <c r="L2314" s="297" t="s">
        <v>15295</v>
      </c>
      <c r="M2314" s="288" t="s">
        <v>3341</v>
      </c>
      <c r="N2314" s="289"/>
      <c r="O2314" s="283"/>
      <c r="P2314" s="262">
        <v>1.4814814814814814E-3</v>
      </c>
      <c r="Q2314">
        <v>44424.777638888889</v>
      </c>
      <c r="R2314" t="str">
        <f t="shared" si="74"/>
        <v>#01</v>
      </c>
    </row>
    <row r="2315" spans="1:18" ht="154" x14ac:dyDescent="0.2">
      <c r="A2315" s="255">
        <f t="shared" si="73"/>
        <v>119</v>
      </c>
      <c r="B2315" s="291" t="s">
        <v>326</v>
      </c>
      <c r="C2315" s="292">
        <v>3</v>
      </c>
      <c r="D2315" s="292">
        <v>11</v>
      </c>
      <c r="E2315" s="293" t="s">
        <v>606</v>
      </c>
      <c r="F2315" s="292" t="s">
        <v>241</v>
      </c>
      <c r="G2315" s="294">
        <v>44424</v>
      </c>
      <c r="H2315" s="287" t="s">
        <v>28603</v>
      </c>
      <c r="I2315" s="295">
        <v>2211</v>
      </c>
      <c r="J2315" s="296"/>
      <c r="K2315" s="297" t="s">
        <v>15296</v>
      </c>
      <c r="L2315" s="297" t="s">
        <v>15297</v>
      </c>
      <c r="M2315" s="288" t="s">
        <v>3342</v>
      </c>
      <c r="N2315" s="289"/>
      <c r="O2315" s="283"/>
      <c r="P2315" s="262">
        <v>1.0069444444444444E-3</v>
      </c>
      <c r="Q2315">
        <v>44424.779143518521</v>
      </c>
      <c r="R2315" t="str">
        <f t="shared" si="74"/>
        <v>#01</v>
      </c>
    </row>
    <row r="2316" spans="1:18" ht="230" x14ac:dyDescent="0.2">
      <c r="A2316" s="255">
        <f t="shared" si="73"/>
        <v>96</v>
      </c>
      <c r="B2316" s="291" t="s">
        <v>326</v>
      </c>
      <c r="C2316" s="292">
        <v>3</v>
      </c>
      <c r="D2316" s="292">
        <v>12</v>
      </c>
      <c r="E2316" s="293" t="s">
        <v>606</v>
      </c>
      <c r="F2316" s="292" t="s">
        <v>241</v>
      </c>
      <c r="G2316" s="294">
        <v>44424</v>
      </c>
      <c r="H2316" s="287" t="s">
        <v>28603</v>
      </c>
      <c r="I2316" s="295">
        <v>2212</v>
      </c>
      <c r="J2316" s="296"/>
      <c r="K2316" s="297" t="s">
        <v>15298</v>
      </c>
      <c r="L2316" s="297" t="s">
        <v>15299</v>
      </c>
      <c r="M2316" s="288" t="s">
        <v>3343</v>
      </c>
      <c r="N2316" s="289"/>
      <c r="O2316" s="283"/>
      <c r="P2316" s="262">
        <v>1.3773148148148147E-3</v>
      </c>
      <c r="Q2316">
        <v>44424.780173611114</v>
      </c>
      <c r="R2316" t="str">
        <f t="shared" si="74"/>
        <v>#01</v>
      </c>
    </row>
    <row r="2317" spans="1:18" ht="116" x14ac:dyDescent="0.2">
      <c r="A2317" s="255">
        <f t="shared" si="73"/>
        <v>77</v>
      </c>
      <c r="B2317" s="291" t="s">
        <v>326</v>
      </c>
      <c r="C2317" s="292">
        <v>3</v>
      </c>
      <c r="D2317" s="292">
        <v>13</v>
      </c>
      <c r="E2317" s="293" t="s">
        <v>606</v>
      </c>
      <c r="F2317" s="292" t="s">
        <v>241</v>
      </c>
      <c r="G2317" s="294">
        <v>44424</v>
      </c>
      <c r="H2317" s="287" t="s">
        <v>28603</v>
      </c>
      <c r="I2317" s="295">
        <v>2213</v>
      </c>
      <c r="J2317" s="296"/>
      <c r="K2317" s="297" t="s">
        <v>15300</v>
      </c>
      <c r="L2317" s="297" t="s">
        <v>15301</v>
      </c>
      <c r="M2317" s="288" t="s">
        <v>3344</v>
      </c>
      <c r="N2317" s="289"/>
      <c r="O2317" s="283"/>
      <c r="P2317" s="262">
        <v>2.0717592592592593E-3</v>
      </c>
      <c r="Q2317">
        <v>44424.7815625</v>
      </c>
      <c r="R2317" t="str">
        <f t="shared" si="74"/>
        <v>#01</v>
      </c>
    </row>
    <row r="2318" spans="1:18" ht="173" x14ac:dyDescent="0.2">
      <c r="A2318" s="255">
        <f t="shared" si="73"/>
        <v>39</v>
      </c>
      <c r="B2318" s="291" t="s">
        <v>326</v>
      </c>
      <c r="C2318" s="292">
        <v>3</v>
      </c>
      <c r="D2318" s="292">
        <v>14</v>
      </c>
      <c r="E2318" s="293" t="s">
        <v>606</v>
      </c>
      <c r="F2318" s="292" t="s">
        <v>241</v>
      </c>
      <c r="G2318" s="294">
        <v>44424</v>
      </c>
      <c r="H2318" s="287" t="s">
        <v>28603</v>
      </c>
      <c r="I2318" s="295">
        <v>2214</v>
      </c>
      <c r="J2318" s="296"/>
      <c r="K2318" s="297" t="s">
        <v>15302</v>
      </c>
      <c r="L2318" s="297" t="s">
        <v>15303</v>
      </c>
      <c r="M2318" s="288" t="s">
        <v>3345</v>
      </c>
      <c r="N2318" s="298"/>
      <c r="O2318" s="283"/>
      <c r="P2318" s="262">
        <v>8.564814814814815E-4</v>
      </c>
      <c r="Q2318">
        <v>44424.783645833333</v>
      </c>
      <c r="R2318" t="str">
        <f t="shared" si="74"/>
        <v>#01</v>
      </c>
    </row>
    <row r="2319" spans="1:18" ht="114" x14ac:dyDescent="0.2">
      <c r="A2319" s="255">
        <f t="shared" si="73"/>
        <v>51</v>
      </c>
      <c r="B2319" s="291" t="s">
        <v>326</v>
      </c>
      <c r="C2319" s="292">
        <v>3</v>
      </c>
      <c r="D2319" s="292">
        <v>14</v>
      </c>
      <c r="E2319" s="293" t="s">
        <v>606</v>
      </c>
      <c r="F2319" s="292" t="s">
        <v>241</v>
      </c>
      <c r="G2319" s="294">
        <v>44424</v>
      </c>
      <c r="H2319" s="287" t="s">
        <v>28603</v>
      </c>
      <c r="I2319" s="295">
        <v>2215</v>
      </c>
      <c r="J2319" s="296"/>
      <c r="K2319" s="297" t="s">
        <v>26185</v>
      </c>
      <c r="L2319" s="297" t="s">
        <v>26186</v>
      </c>
      <c r="M2319" s="288" t="s">
        <v>26187</v>
      </c>
      <c r="N2319" s="298"/>
      <c r="O2319" s="283"/>
      <c r="P2319" s="262">
        <v>1.7824074074074072E-3</v>
      </c>
      <c r="Q2319">
        <v>44424.784513888888</v>
      </c>
      <c r="R2319" t="str">
        <f t="shared" si="74"/>
        <v>#01</v>
      </c>
    </row>
    <row r="2320" spans="1:18" ht="190" x14ac:dyDescent="0.2">
      <c r="A2320" s="255">
        <f t="shared" si="73"/>
        <v>96</v>
      </c>
      <c r="B2320" s="291" t="s">
        <v>326</v>
      </c>
      <c r="C2320" s="292">
        <v>3</v>
      </c>
      <c r="D2320" s="292">
        <v>14</v>
      </c>
      <c r="E2320" s="293" t="s">
        <v>606</v>
      </c>
      <c r="F2320" s="292" t="s">
        <v>241</v>
      </c>
      <c r="G2320" s="294">
        <v>44424</v>
      </c>
      <c r="H2320" s="287" t="s">
        <v>28603</v>
      </c>
      <c r="I2320" s="295">
        <v>2216</v>
      </c>
      <c r="J2320" s="296"/>
      <c r="K2320" s="297" t="s">
        <v>3346</v>
      </c>
      <c r="L2320" s="297" t="s">
        <v>3347</v>
      </c>
      <c r="M2320" s="288" t="s">
        <v>3348</v>
      </c>
      <c r="N2320" s="298"/>
      <c r="O2320" s="283"/>
      <c r="P2320" s="262">
        <v>1.1921296296296296E-3</v>
      </c>
      <c r="Q2320">
        <v>44424.786319444444</v>
      </c>
      <c r="R2320" t="str">
        <f t="shared" si="74"/>
        <v>#01</v>
      </c>
    </row>
    <row r="2321" spans="1:20" ht="116" x14ac:dyDescent="0.2">
      <c r="A2321" s="255">
        <f t="shared" si="73"/>
        <v>121</v>
      </c>
      <c r="B2321" s="291" t="s">
        <v>326</v>
      </c>
      <c r="C2321" s="292">
        <v>3</v>
      </c>
      <c r="D2321" s="292">
        <v>15</v>
      </c>
      <c r="E2321" s="293" t="s">
        <v>606</v>
      </c>
      <c r="F2321" s="292" t="s">
        <v>241</v>
      </c>
      <c r="G2321" s="294">
        <v>44424</v>
      </c>
      <c r="H2321" s="287" t="s">
        <v>28603</v>
      </c>
      <c r="I2321" s="295">
        <v>2217</v>
      </c>
      <c r="J2321" s="296"/>
      <c r="K2321" s="297" t="s">
        <v>15304</v>
      </c>
      <c r="L2321" s="297" t="s">
        <v>15305</v>
      </c>
      <c r="M2321" s="288" t="s">
        <v>3349</v>
      </c>
      <c r="N2321" s="289"/>
      <c r="O2321" s="283"/>
      <c r="P2321" s="262">
        <v>1.0648148148148147E-3</v>
      </c>
      <c r="Q2321">
        <v>44424.787523148145</v>
      </c>
      <c r="R2321" t="str">
        <f t="shared" si="74"/>
        <v>#01</v>
      </c>
    </row>
    <row r="2322" spans="1:20" ht="211" x14ac:dyDescent="0.2">
      <c r="A2322" s="255">
        <f t="shared" si="73"/>
        <v>100</v>
      </c>
      <c r="B2322" s="291" t="s">
        <v>326</v>
      </c>
      <c r="C2322" s="292">
        <v>3</v>
      </c>
      <c r="D2322" s="292">
        <v>16</v>
      </c>
      <c r="E2322" s="293" t="s">
        <v>606</v>
      </c>
      <c r="F2322" s="292" t="s">
        <v>241</v>
      </c>
      <c r="G2322" s="294">
        <v>44424</v>
      </c>
      <c r="H2322" s="287" t="s">
        <v>28603</v>
      </c>
      <c r="I2322" s="295">
        <v>2218</v>
      </c>
      <c r="J2322" s="296"/>
      <c r="K2322" s="297" t="s">
        <v>15306</v>
      </c>
      <c r="L2322" s="297" t="s">
        <v>15307</v>
      </c>
      <c r="M2322" s="288" t="s">
        <v>3350</v>
      </c>
      <c r="N2322" s="298"/>
      <c r="O2322" s="283"/>
      <c r="P2322" s="262">
        <v>2.3726851851851851E-3</v>
      </c>
      <c r="Q2322">
        <v>44424.788622685184</v>
      </c>
      <c r="R2322" t="str">
        <f t="shared" si="74"/>
        <v>#01</v>
      </c>
    </row>
    <row r="2323" spans="1:20" ht="171" x14ac:dyDescent="0.2">
      <c r="A2323" s="255">
        <f t="shared" si="73"/>
        <v>105</v>
      </c>
      <c r="B2323" s="291" t="s">
        <v>326</v>
      </c>
      <c r="C2323" s="292">
        <v>3</v>
      </c>
      <c r="D2323" s="292">
        <v>16</v>
      </c>
      <c r="E2323" s="293" t="s">
        <v>606</v>
      </c>
      <c r="F2323" s="292" t="s">
        <v>241</v>
      </c>
      <c r="G2323" s="294">
        <v>44424</v>
      </c>
      <c r="H2323" s="287" t="s">
        <v>28603</v>
      </c>
      <c r="I2323" s="295">
        <v>2219</v>
      </c>
      <c r="J2323" s="296"/>
      <c r="K2323" s="297" t="s">
        <v>3351</v>
      </c>
      <c r="L2323" s="297" t="s">
        <v>3352</v>
      </c>
      <c r="M2323" s="288" t="s">
        <v>3353</v>
      </c>
      <c r="N2323" s="298"/>
      <c r="O2323" s="283"/>
      <c r="P2323" s="262">
        <v>1.2962962962962963E-3</v>
      </c>
      <c r="Q2323">
        <v>44424.791006944448</v>
      </c>
      <c r="R2323" t="str">
        <f t="shared" si="74"/>
        <v>#01</v>
      </c>
    </row>
    <row r="2324" spans="1:20" ht="173" x14ac:dyDescent="0.2">
      <c r="A2324" s="255">
        <f t="shared" si="73"/>
        <v>92</v>
      </c>
      <c r="B2324" s="291" t="s">
        <v>326</v>
      </c>
      <c r="C2324" s="292">
        <v>3</v>
      </c>
      <c r="D2324" s="292">
        <v>17</v>
      </c>
      <c r="E2324" s="293" t="s">
        <v>606</v>
      </c>
      <c r="F2324" s="292" t="s">
        <v>241</v>
      </c>
      <c r="G2324" s="294">
        <v>44424</v>
      </c>
      <c r="H2324" s="287" t="s">
        <v>28603</v>
      </c>
      <c r="I2324" s="295">
        <v>2220</v>
      </c>
      <c r="J2324" s="296"/>
      <c r="K2324" s="297" t="s">
        <v>15308</v>
      </c>
      <c r="L2324" s="297" t="s">
        <v>15309</v>
      </c>
      <c r="M2324" s="288" t="s">
        <v>3354</v>
      </c>
      <c r="N2324" s="298"/>
      <c r="O2324" s="283"/>
      <c r="P2324" s="262">
        <v>2.2337962962962967E-3</v>
      </c>
      <c r="Q2324">
        <v>44424.792326388888</v>
      </c>
      <c r="R2324" t="str">
        <f t="shared" si="74"/>
        <v>#01</v>
      </c>
    </row>
    <row r="2325" spans="1:20" ht="173" x14ac:dyDescent="0.2">
      <c r="A2325" s="255">
        <f t="shared" si="73"/>
        <v>92</v>
      </c>
      <c r="B2325" s="291" t="s">
        <v>326</v>
      </c>
      <c r="C2325" s="292">
        <v>3</v>
      </c>
      <c r="D2325" s="292">
        <v>17</v>
      </c>
      <c r="E2325" s="293" t="s">
        <v>606</v>
      </c>
      <c r="F2325" s="292" t="s">
        <v>241</v>
      </c>
      <c r="G2325" s="294">
        <v>44424</v>
      </c>
      <c r="H2325" s="287" t="s">
        <v>28603</v>
      </c>
      <c r="I2325" s="295" t="s">
        <v>28670</v>
      </c>
      <c r="J2325" s="296"/>
      <c r="K2325" s="297" t="s">
        <v>15308</v>
      </c>
      <c r="L2325" s="297" t="s">
        <v>15309</v>
      </c>
      <c r="M2325" s="299" t="s">
        <v>28671</v>
      </c>
      <c r="N2325" s="298"/>
      <c r="O2325" s="283"/>
      <c r="P2325" s="262">
        <v>2.2337962962962967E-3</v>
      </c>
      <c r="Q2325">
        <v>44424.792326388888</v>
      </c>
      <c r="R2325" t="str">
        <f t="shared" si="74"/>
        <v>#01</v>
      </c>
      <c r="S2325" t="s">
        <v>28669</v>
      </c>
      <c r="T2325" t="s">
        <v>28668</v>
      </c>
    </row>
    <row r="2326" spans="1:20" ht="171" x14ac:dyDescent="0.2">
      <c r="A2326" s="255">
        <f t="shared" si="73"/>
        <v>96</v>
      </c>
      <c r="B2326" s="291" t="s">
        <v>326</v>
      </c>
      <c r="C2326" s="292">
        <v>3</v>
      </c>
      <c r="D2326" s="292">
        <v>17</v>
      </c>
      <c r="E2326" s="293" t="s">
        <v>606</v>
      </c>
      <c r="F2326" s="292" t="s">
        <v>241</v>
      </c>
      <c r="G2326" s="294">
        <v>44424</v>
      </c>
      <c r="H2326" s="287" t="s">
        <v>28603</v>
      </c>
      <c r="I2326" s="295">
        <v>2221</v>
      </c>
      <c r="J2326" s="296"/>
      <c r="K2326" s="297" t="s">
        <v>3355</v>
      </c>
      <c r="L2326" s="297" t="s">
        <v>735</v>
      </c>
      <c r="M2326" s="288" t="s">
        <v>3356</v>
      </c>
      <c r="N2326" s="298"/>
      <c r="O2326" s="283"/>
      <c r="P2326" s="262">
        <v>2.2800925925925927E-3</v>
      </c>
      <c r="Q2326">
        <v>44424.798750000002</v>
      </c>
      <c r="R2326" t="str">
        <f t="shared" si="74"/>
        <v>#01</v>
      </c>
    </row>
    <row r="2327" spans="1:20" ht="249" x14ac:dyDescent="0.2">
      <c r="A2327" s="255">
        <f t="shared" si="73"/>
        <v>76</v>
      </c>
      <c r="B2327" s="291" t="s">
        <v>326</v>
      </c>
      <c r="C2327" s="292">
        <v>3</v>
      </c>
      <c r="D2327" s="292">
        <v>18</v>
      </c>
      <c r="E2327" s="293" t="s">
        <v>606</v>
      </c>
      <c r="F2327" s="292" t="s">
        <v>241</v>
      </c>
      <c r="G2327" s="294">
        <v>44424</v>
      </c>
      <c r="H2327" s="287" t="s">
        <v>28603</v>
      </c>
      <c r="I2327" s="295">
        <v>2222</v>
      </c>
      <c r="J2327" s="296"/>
      <c r="K2327" s="297" t="s">
        <v>15310</v>
      </c>
      <c r="L2327" s="297" t="s">
        <v>15311</v>
      </c>
      <c r="M2327" s="288" t="s">
        <v>3357</v>
      </c>
      <c r="N2327" s="289"/>
      <c r="O2327" s="283"/>
      <c r="P2327" s="262">
        <v>1.8402777777777777E-3</v>
      </c>
      <c r="Q2327">
        <v>44424.801041666666</v>
      </c>
      <c r="R2327" t="str">
        <f t="shared" si="74"/>
        <v>#01</v>
      </c>
    </row>
    <row r="2328" spans="1:20" ht="211" x14ac:dyDescent="0.2">
      <c r="A2328" s="255">
        <f t="shared" si="73"/>
        <v>165</v>
      </c>
      <c r="B2328" s="291" t="s">
        <v>326</v>
      </c>
      <c r="C2328" s="292">
        <v>3</v>
      </c>
      <c r="D2328" s="292">
        <v>19</v>
      </c>
      <c r="E2328" s="293" t="s">
        <v>606</v>
      </c>
      <c r="F2328" s="292" t="s">
        <v>241</v>
      </c>
      <c r="G2328" s="294">
        <v>44424</v>
      </c>
      <c r="H2328" s="287" t="s">
        <v>28603</v>
      </c>
      <c r="I2328" s="295">
        <v>2223</v>
      </c>
      <c r="J2328" s="296"/>
      <c r="K2328" s="297" t="s">
        <v>15312</v>
      </c>
      <c r="L2328" s="297" t="s">
        <v>15313</v>
      </c>
      <c r="M2328" s="288" t="s">
        <v>3358</v>
      </c>
      <c r="N2328" s="289"/>
      <c r="O2328" s="283"/>
      <c r="P2328" s="262">
        <v>2.7777777777777779E-3</v>
      </c>
      <c r="Q2328">
        <v>44424.802916666667</v>
      </c>
      <c r="R2328" t="str">
        <f t="shared" si="74"/>
        <v>#01</v>
      </c>
    </row>
    <row r="2329" spans="1:20" ht="97" x14ac:dyDescent="0.2">
      <c r="A2329" s="255">
        <f t="shared" si="73"/>
        <v>82</v>
      </c>
      <c r="B2329" s="291" t="s">
        <v>326</v>
      </c>
      <c r="C2329" s="292">
        <v>3</v>
      </c>
      <c r="D2329" s="292">
        <v>20</v>
      </c>
      <c r="E2329" s="293" t="s">
        <v>606</v>
      </c>
      <c r="F2329" s="292" t="s">
        <v>241</v>
      </c>
      <c r="G2329" s="294">
        <v>44424</v>
      </c>
      <c r="H2329" s="287" t="s">
        <v>28603</v>
      </c>
      <c r="I2329" s="295">
        <v>2224</v>
      </c>
      <c r="J2329" s="296"/>
      <c r="K2329" s="297" t="s">
        <v>15314</v>
      </c>
      <c r="L2329" s="297" t="s">
        <v>15315</v>
      </c>
      <c r="M2329" s="288" t="s">
        <v>3359</v>
      </c>
      <c r="N2329" s="289"/>
      <c r="O2329" s="283"/>
      <c r="P2329" s="262">
        <v>1.689814814814815E-3</v>
      </c>
      <c r="Q2329">
        <v>44424.805798611109</v>
      </c>
      <c r="R2329" t="str">
        <f t="shared" si="74"/>
        <v>#01</v>
      </c>
    </row>
    <row r="2330" spans="1:20" ht="135" x14ac:dyDescent="0.2">
      <c r="A2330" s="255">
        <f t="shared" si="73"/>
        <v>125</v>
      </c>
      <c r="B2330" s="291" t="s">
        <v>326</v>
      </c>
      <c r="C2330" s="292">
        <v>3</v>
      </c>
      <c r="D2330" s="292">
        <v>21</v>
      </c>
      <c r="E2330" s="293" t="s">
        <v>606</v>
      </c>
      <c r="F2330" s="292" t="s">
        <v>241</v>
      </c>
      <c r="G2330" s="294">
        <v>44424</v>
      </c>
      <c r="H2330" s="287" t="s">
        <v>28603</v>
      </c>
      <c r="I2330" s="295">
        <v>2225</v>
      </c>
      <c r="J2330" s="296"/>
      <c r="K2330" s="297" t="s">
        <v>27837</v>
      </c>
      <c r="L2330" s="297" t="s">
        <v>27838</v>
      </c>
      <c r="M2330" s="288" t="s">
        <v>3360</v>
      </c>
      <c r="N2330" s="289"/>
      <c r="O2330" s="283"/>
      <c r="P2330" s="262">
        <v>1.1342592592592591E-3</v>
      </c>
      <c r="Q2330">
        <v>44424.807511574072</v>
      </c>
      <c r="R2330" t="str">
        <f t="shared" si="74"/>
        <v>#01</v>
      </c>
    </row>
    <row r="2331" spans="1:20" ht="154" x14ac:dyDescent="0.2">
      <c r="A2331" s="255">
        <f t="shared" si="73"/>
        <v>162</v>
      </c>
      <c r="B2331" s="291" t="s">
        <v>326</v>
      </c>
      <c r="C2331" s="292">
        <v>3</v>
      </c>
      <c r="D2331" s="292">
        <v>22</v>
      </c>
      <c r="E2331" s="293" t="s">
        <v>606</v>
      </c>
      <c r="F2331" s="292" t="s">
        <v>241</v>
      </c>
      <c r="G2331" s="294">
        <v>44424</v>
      </c>
      <c r="H2331" s="287" t="s">
        <v>28603</v>
      </c>
      <c r="I2331" s="295">
        <v>2226</v>
      </c>
      <c r="J2331" s="296"/>
      <c r="K2331" s="297" t="s">
        <v>15316</v>
      </c>
      <c r="L2331" s="297" t="s">
        <v>15317</v>
      </c>
      <c r="M2331" s="288" t="s">
        <v>3361</v>
      </c>
      <c r="N2331" s="289"/>
      <c r="O2331" s="283"/>
      <c r="P2331" s="262">
        <v>8.449074074074075E-4</v>
      </c>
      <c r="Q2331">
        <v>44424.808668981481</v>
      </c>
      <c r="R2331" t="str">
        <f t="shared" si="74"/>
        <v>#01</v>
      </c>
    </row>
    <row r="2332" spans="1:20" ht="116" x14ac:dyDescent="0.2">
      <c r="A2332" s="255">
        <f t="shared" si="73"/>
        <v>132</v>
      </c>
      <c r="B2332" s="291" t="s">
        <v>326</v>
      </c>
      <c r="C2332" s="292">
        <v>3</v>
      </c>
      <c r="D2332" s="292">
        <v>23</v>
      </c>
      <c r="E2332" s="293" t="s">
        <v>606</v>
      </c>
      <c r="F2332" s="292" t="s">
        <v>241</v>
      </c>
      <c r="G2332" s="294">
        <v>44424</v>
      </c>
      <c r="H2332" s="287" t="s">
        <v>28603</v>
      </c>
      <c r="I2332" s="295">
        <v>2227</v>
      </c>
      <c r="J2332" s="296"/>
      <c r="K2332" s="297" t="s">
        <v>27835</v>
      </c>
      <c r="L2332" s="297" t="s">
        <v>27836</v>
      </c>
      <c r="M2332" s="288" t="s">
        <v>3362</v>
      </c>
      <c r="N2332" s="298"/>
      <c r="O2332" s="283"/>
      <c r="P2332" s="262">
        <v>8.3333333333333339E-4</v>
      </c>
      <c r="Q2332">
        <v>44424.809525462966</v>
      </c>
      <c r="R2332" t="str">
        <f t="shared" si="74"/>
        <v>#01</v>
      </c>
    </row>
    <row r="2333" spans="1:20" ht="175" x14ac:dyDescent="0.2">
      <c r="A2333" s="255">
        <f t="shared" si="73"/>
        <v>199</v>
      </c>
      <c r="B2333" s="291" t="s">
        <v>326</v>
      </c>
      <c r="C2333" s="292">
        <v>3</v>
      </c>
      <c r="D2333" s="292">
        <v>23</v>
      </c>
      <c r="E2333" s="293" t="s">
        <v>606</v>
      </c>
      <c r="F2333" s="292" t="s">
        <v>241</v>
      </c>
      <c r="G2333" s="294">
        <v>44475</v>
      </c>
      <c r="H2333" s="287" t="s">
        <v>28603</v>
      </c>
      <c r="I2333" s="295">
        <v>2228</v>
      </c>
      <c r="J2333" s="296"/>
      <c r="K2333" s="297" t="s">
        <v>15318</v>
      </c>
      <c r="L2333" s="297" t="s">
        <v>26188</v>
      </c>
      <c r="M2333" s="288" t="s">
        <v>3363</v>
      </c>
      <c r="N2333" s="298"/>
      <c r="O2333" s="283"/>
      <c r="P2333" s="262">
        <v>1.0648148148148147E-3</v>
      </c>
      <c r="Q2333">
        <v>44475.796446759261</v>
      </c>
      <c r="R2333" t="str">
        <f t="shared" si="74"/>
        <v>#01</v>
      </c>
    </row>
    <row r="2334" spans="1:20" ht="175" x14ac:dyDescent="0.2">
      <c r="A2334" s="255">
        <f t="shared" si="73"/>
        <v>207</v>
      </c>
      <c r="B2334" s="291" t="s">
        <v>326</v>
      </c>
      <c r="C2334" s="292">
        <v>3</v>
      </c>
      <c r="D2334" s="292">
        <v>26</v>
      </c>
      <c r="E2334" s="293" t="s">
        <v>606</v>
      </c>
      <c r="F2334" s="292" t="s">
        <v>241</v>
      </c>
      <c r="G2334" s="294">
        <v>44424</v>
      </c>
      <c r="H2334" s="287" t="s">
        <v>28603</v>
      </c>
      <c r="I2334" s="295">
        <v>2229</v>
      </c>
      <c r="J2334" s="296"/>
      <c r="K2334" s="297" t="s">
        <v>26189</v>
      </c>
      <c r="L2334" s="297" t="s">
        <v>26190</v>
      </c>
      <c r="M2334" s="288" t="s">
        <v>26191</v>
      </c>
      <c r="N2334" s="298"/>
      <c r="O2334" s="283"/>
      <c r="P2334" s="262">
        <v>3.0439814814814821E-3</v>
      </c>
      <c r="Q2334">
        <v>44424.812615740739</v>
      </c>
      <c r="R2334" t="str">
        <f t="shared" si="74"/>
        <v>#01</v>
      </c>
    </row>
    <row r="2335" spans="1:20" ht="156" x14ac:dyDescent="0.2">
      <c r="A2335" s="255">
        <f t="shared" si="73"/>
        <v>192</v>
      </c>
      <c r="B2335" s="291" t="s">
        <v>326</v>
      </c>
      <c r="C2335" s="292">
        <v>3</v>
      </c>
      <c r="D2335" s="292">
        <v>28</v>
      </c>
      <c r="E2335" s="293" t="s">
        <v>606</v>
      </c>
      <c r="F2335" s="292" t="s">
        <v>241</v>
      </c>
      <c r="G2335" s="294">
        <v>44424</v>
      </c>
      <c r="H2335" s="287" t="s">
        <v>28603</v>
      </c>
      <c r="I2335" s="295">
        <v>2230</v>
      </c>
      <c r="J2335" s="296"/>
      <c r="K2335" s="297" t="s">
        <v>26192</v>
      </c>
      <c r="L2335" s="297" t="s">
        <v>26193</v>
      </c>
      <c r="M2335" s="288" t="s">
        <v>26194</v>
      </c>
      <c r="N2335" s="298"/>
      <c r="O2335" s="283"/>
      <c r="P2335" s="262">
        <v>1.6319444444444445E-3</v>
      </c>
      <c r="Q2335">
        <v>44424.815671296295</v>
      </c>
      <c r="R2335" t="str">
        <f t="shared" si="74"/>
        <v>#01</v>
      </c>
    </row>
    <row r="2336" spans="1:20" ht="156" x14ac:dyDescent="0.2">
      <c r="A2336" s="255">
        <f t="shared" si="73"/>
        <v>199</v>
      </c>
      <c r="B2336" s="291" t="s">
        <v>326</v>
      </c>
      <c r="C2336" s="292">
        <v>3</v>
      </c>
      <c r="D2336" s="292">
        <v>30</v>
      </c>
      <c r="E2336" s="293" t="s">
        <v>606</v>
      </c>
      <c r="F2336" s="292" t="s">
        <v>241</v>
      </c>
      <c r="G2336" s="294">
        <v>44424</v>
      </c>
      <c r="H2336" s="287" t="s">
        <v>28603</v>
      </c>
      <c r="I2336" s="295">
        <v>2231</v>
      </c>
      <c r="J2336" s="296"/>
      <c r="K2336" s="297" t="s">
        <v>26195</v>
      </c>
      <c r="L2336" s="297" t="s">
        <v>26196</v>
      </c>
      <c r="M2336" s="288" t="s">
        <v>26197</v>
      </c>
      <c r="N2336" s="298"/>
      <c r="O2336" s="283"/>
      <c r="P2336" s="262">
        <v>1.5277777777777779E-3</v>
      </c>
      <c r="Q2336">
        <v>44424.817314814813</v>
      </c>
      <c r="R2336" t="str">
        <f t="shared" si="74"/>
        <v>#01</v>
      </c>
    </row>
    <row r="2337" spans="1:18" ht="194" x14ac:dyDescent="0.2">
      <c r="A2337" s="255">
        <f t="shared" si="73"/>
        <v>196</v>
      </c>
      <c r="B2337" s="291" t="s">
        <v>326</v>
      </c>
      <c r="C2337" s="292">
        <v>3</v>
      </c>
      <c r="D2337" s="292">
        <v>32</v>
      </c>
      <c r="E2337" s="293" t="s">
        <v>606</v>
      </c>
      <c r="F2337" s="292" t="s">
        <v>241</v>
      </c>
      <c r="G2337" s="294">
        <v>44424</v>
      </c>
      <c r="H2337" s="287" t="s">
        <v>28603</v>
      </c>
      <c r="I2337" s="295">
        <v>2232</v>
      </c>
      <c r="J2337" s="296"/>
      <c r="K2337" s="297" t="s">
        <v>26198</v>
      </c>
      <c r="L2337" s="297" t="s">
        <v>26199</v>
      </c>
      <c r="M2337" s="288" t="s">
        <v>26200</v>
      </c>
      <c r="N2337" s="298"/>
      <c r="O2337" s="283"/>
      <c r="P2337" s="262">
        <v>1.8750000000000001E-3</v>
      </c>
      <c r="Q2337">
        <v>44424.818854166668</v>
      </c>
      <c r="R2337" t="str">
        <f t="shared" si="74"/>
        <v>#01</v>
      </c>
    </row>
    <row r="2338" spans="1:18" ht="156" x14ac:dyDescent="0.2">
      <c r="A2338" s="255">
        <f t="shared" si="73"/>
        <v>191</v>
      </c>
      <c r="B2338" s="291" t="s">
        <v>326</v>
      </c>
      <c r="C2338" s="292">
        <v>3</v>
      </c>
      <c r="D2338" s="292">
        <v>34</v>
      </c>
      <c r="E2338" s="293" t="s">
        <v>606</v>
      </c>
      <c r="F2338" s="292" t="s">
        <v>241</v>
      </c>
      <c r="G2338" s="294">
        <v>44475</v>
      </c>
      <c r="H2338" s="287" t="s">
        <v>28603</v>
      </c>
      <c r="I2338" s="295">
        <v>2233</v>
      </c>
      <c r="J2338" s="296"/>
      <c r="K2338" s="297" t="s">
        <v>26201</v>
      </c>
      <c r="L2338" s="297" t="s">
        <v>26202</v>
      </c>
      <c r="M2338" s="288" t="s">
        <v>26203</v>
      </c>
      <c r="N2338" s="298"/>
      <c r="O2338" s="283"/>
      <c r="P2338" s="262">
        <v>1.1226851851851851E-3</v>
      </c>
      <c r="Q2338">
        <v>44475.797881944447</v>
      </c>
      <c r="R2338" t="str">
        <f t="shared" si="74"/>
        <v>#01</v>
      </c>
    </row>
    <row r="2339" spans="1:18" ht="234" x14ac:dyDescent="0.2">
      <c r="A2339" s="255">
        <f t="shared" si="73"/>
        <v>293</v>
      </c>
      <c r="B2339" s="291" t="s">
        <v>326</v>
      </c>
      <c r="C2339" s="292">
        <v>3</v>
      </c>
      <c r="D2339" s="292">
        <v>36</v>
      </c>
      <c r="E2339" s="293" t="s">
        <v>606</v>
      </c>
      <c r="F2339" s="292" t="s">
        <v>241</v>
      </c>
      <c r="G2339" s="294">
        <v>44424</v>
      </c>
      <c r="H2339" s="287" t="s">
        <v>28603</v>
      </c>
      <c r="I2339" s="295">
        <v>2234</v>
      </c>
      <c r="J2339" s="296"/>
      <c r="K2339" s="297" t="s">
        <v>26204</v>
      </c>
      <c r="L2339" s="297" t="s">
        <v>26205</v>
      </c>
      <c r="M2339" s="288" t="s">
        <v>26206</v>
      </c>
      <c r="N2339" s="298"/>
      <c r="O2339" s="283"/>
      <c r="P2339" s="262">
        <v>1.6435185185185183E-3</v>
      </c>
      <c r="Q2339">
        <v>44424.822094907409</v>
      </c>
      <c r="R2339" t="str">
        <f t="shared" si="74"/>
        <v>#01</v>
      </c>
    </row>
    <row r="2340" spans="1:18" ht="35" x14ac:dyDescent="0.2">
      <c r="A2340" s="255">
        <f t="shared" si="73"/>
        <v>10</v>
      </c>
      <c r="B2340" s="269" t="s">
        <v>326</v>
      </c>
      <c r="C2340" s="270">
        <v>4</v>
      </c>
      <c r="D2340" s="270" t="s">
        <v>234</v>
      </c>
      <c r="E2340" s="271" t="s">
        <v>606</v>
      </c>
      <c r="F2340" s="270" t="s">
        <v>241</v>
      </c>
      <c r="G2340" s="301">
        <v>44429</v>
      </c>
      <c r="H2340" s="270" t="s">
        <v>28603</v>
      </c>
      <c r="I2340" s="272">
        <v>2235</v>
      </c>
      <c r="J2340" s="281"/>
      <c r="K2340" s="274" t="s">
        <v>394</v>
      </c>
      <c r="L2340" s="274" t="s">
        <v>3364</v>
      </c>
      <c r="M2340" s="275" t="s">
        <v>3365</v>
      </c>
      <c r="N2340" s="276"/>
      <c r="O2340" s="283"/>
      <c r="P2340" s="262">
        <v>1.6203703703703703E-4</v>
      </c>
      <c r="Q2340">
        <v>44429.443240740744</v>
      </c>
      <c r="R2340" t="str">
        <f t="shared" si="74"/>
        <v>#01</v>
      </c>
    </row>
    <row r="2341" spans="1:18" ht="154" x14ac:dyDescent="0.2">
      <c r="A2341" s="255">
        <f t="shared" si="73"/>
        <v>109</v>
      </c>
      <c r="B2341" s="291" t="s">
        <v>326</v>
      </c>
      <c r="C2341" s="292">
        <v>4</v>
      </c>
      <c r="D2341" s="292">
        <v>1</v>
      </c>
      <c r="E2341" s="293" t="s">
        <v>606</v>
      </c>
      <c r="F2341" s="292" t="s">
        <v>241</v>
      </c>
      <c r="G2341" s="294">
        <v>44425</v>
      </c>
      <c r="H2341" s="287" t="s">
        <v>28603</v>
      </c>
      <c r="I2341" s="295">
        <v>2236</v>
      </c>
      <c r="J2341" s="296"/>
      <c r="K2341" s="297" t="s">
        <v>27833</v>
      </c>
      <c r="L2341" s="297" t="s">
        <v>27834</v>
      </c>
      <c r="M2341" s="288" t="s">
        <v>3366</v>
      </c>
      <c r="N2341" s="289"/>
      <c r="O2341" s="283"/>
      <c r="P2341" s="262">
        <v>2.2719907407407411E-2</v>
      </c>
      <c r="Q2341">
        <v>44425.457627314812</v>
      </c>
      <c r="R2341" t="str">
        <f t="shared" si="74"/>
        <v>#01</v>
      </c>
    </row>
    <row r="2342" spans="1:18" ht="154" x14ac:dyDescent="0.2">
      <c r="A2342" s="255">
        <f t="shared" si="73"/>
        <v>137</v>
      </c>
      <c r="B2342" s="291" t="s">
        <v>326</v>
      </c>
      <c r="C2342" s="292">
        <v>4</v>
      </c>
      <c r="D2342" s="292">
        <v>2</v>
      </c>
      <c r="E2342" s="293" t="s">
        <v>606</v>
      </c>
      <c r="F2342" s="292" t="s">
        <v>241</v>
      </c>
      <c r="G2342" s="294">
        <v>44425</v>
      </c>
      <c r="H2342" s="287" t="s">
        <v>28603</v>
      </c>
      <c r="I2342" s="295">
        <v>2237</v>
      </c>
      <c r="J2342" s="296"/>
      <c r="K2342" s="297" t="s">
        <v>15319</v>
      </c>
      <c r="L2342" s="297" t="s">
        <v>15320</v>
      </c>
      <c r="M2342" s="288" t="s">
        <v>3367</v>
      </c>
      <c r="N2342" s="289"/>
      <c r="O2342" s="283"/>
      <c r="P2342" s="262">
        <v>1.1689814814814816E-3</v>
      </c>
      <c r="Q2342">
        <v>44425.480358796296</v>
      </c>
      <c r="R2342" t="str">
        <f t="shared" si="74"/>
        <v>#01</v>
      </c>
    </row>
    <row r="2343" spans="1:18" ht="97" x14ac:dyDescent="0.2">
      <c r="A2343" s="255">
        <f t="shared" si="73"/>
        <v>92</v>
      </c>
      <c r="B2343" s="291" t="s">
        <v>326</v>
      </c>
      <c r="C2343" s="292">
        <v>4</v>
      </c>
      <c r="D2343" s="292">
        <v>3</v>
      </c>
      <c r="E2343" s="293" t="s">
        <v>606</v>
      </c>
      <c r="F2343" s="292" t="s">
        <v>241</v>
      </c>
      <c r="G2343" s="294">
        <v>44477</v>
      </c>
      <c r="H2343" s="287" t="s">
        <v>28603</v>
      </c>
      <c r="I2343" s="295">
        <v>2238</v>
      </c>
      <c r="J2343" s="296"/>
      <c r="K2343" s="297" t="s">
        <v>15321</v>
      </c>
      <c r="L2343" s="297" t="s">
        <v>15322</v>
      </c>
      <c r="M2343" s="288" t="s">
        <v>3368</v>
      </c>
      <c r="N2343" s="289"/>
      <c r="O2343" s="283"/>
      <c r="P2343" s="262">
        <v>2.7777777777777779E-3</v>
      </c>
      <c r="Q2343">
        <v>44425.482280092598</v>
      </c>
      <c r="R2343" t="str">
        <f t="shared" si="74"/>
        <v>#01</v>
      </c>
    </row>
    <row r="2344" spans="1:18" ht="97" x14ac:dyDescent="0.2">
      <c r="A2344" s="255">
        <f t="shared" si="73"/>
        <v>112</v>
      </c>
      <c r="B2344" s="291" t="s">
        <v>326</v>
      </c>
      <c r="C2344" s="292">
        <v>4</v>
      </c>
      <c r="D2344" s="292">
        <v>4</v>
      </c>
      <c r="E2344" s="293" t="s">
        <v>606</v>
      </c>
      <c r="F2344" s="292" t="s">
        <v>241</v>
      </c>
      <c r="G2344" s="294">
        <v>44425</v>
      </c>
      <c r="H2344" s="287" t="s">
        <v>28603</v>
      </c>
      <c r="I2344" s="295">
        <v>2239</v>
      </c>
      <c r="J2344" s="296"/>
      <c r="K2344" s="297" t="s">
        <v>15323</v>
      </c>
      <c r="L2344" s="297" t="s">
        <v>15324</v>
      </c>
      <c r="M2344" s="288" t="s">
        <v>3369</v>
      </c>
      <c r="N2344" s="289"/>
      <c r="O2344" s="283"/>
      <c r="P2344" s="262">
        <v>5.5555555555555556E-4</v>
      </c>
      <c r="Q2344">
        <v>44425.482303240744</v>
      </c>
      <c r="R2344" t="str">
        <f t="shared" si="74"/>
        <v>#01</v>
      </c>
    </row>
    <row r="2345" spans="1:18" ht="135" x14ac:dyDescent="0.2">
      <c r="A2345" s="255">
        <f t="shared" si="73"/>
        <v>113</v>
      </c>
      <c r="B2345" s="291" t="s">
        <v>326</v>
      </c>
      <c r="C2345" s="292">
        <v>4</v>
      </c>
      <c r="D2345" s="292">
        <v>5</v>
      </c>
      <c r="E2345" s="293" t="s">
        <v>606</v>
      </c>
      <c r="F2345" s="292" t="s">
        <v>241</v>
      </c>
      <c r="G2345" s="294">
        <v>44425</v>
      </c>
      <c r="H2345" s="287" t="s">
        <v>28603</v>
      </c>
      <c r="I2345" s="295">
        <v>2240</v>
      </c>
      <c r="J2345" s="296"/>
      <c r="K2345" s="297" t="s">
        <v>15325</v>
      </c>
      <c r="L2345" s="297" t="s">
        <v>15326</v>
      </c>
      <c r="M2345" s="288" t="s">
        <v>3370</v>
      </c>
      <c r="N2345" s="289"/>
      <c r="O2345" s="283"/>
      <c r="P2345" s="262">
        <v>9.1435185185185185E-4</v>
      </c>
      <c r="Q2345">
        <v>44425.482881944445</v>
      </c>
      <c r="R2345" t="str">
        <f t="shared" si="74"/>
        <v>#01</v>
      </c>
    </row>
    <row r="2346" spans="1:18" ht="211" x14ac:dyDescent="0.2">
      <c r="A2346" s="255">
        <f t="shared" si="73"/>
        <v>148</v>
      </c>
      <c r="B2346" s="291" t="s">
        <v>326</v>
      </c>
      <c r="C2346" s="292">
        <v>4</v>
      </c>
      <c r="D2346" s="292">
        <v>6</v>
      </c>
      <c r="E2346" s="293" t="s">
        <v>606</v>
      </c>
      <c r="F2346" s="292" t="s">
        <v>241</v>
      </c>
      <c r="G2346" s="294">
        <v>44425</v>
      </c>
      <c r="H2346" s="287" t="s">
        <v>28603</v>
      </c>
      <c r="I2346" s="295">
        <v>2241</v>
      </c>
      <c r="J2346" s="296"/>
      <c r="K2346" s="297" t="s">
        <v>15327</v>
      </c>
      <c r="L2346" s="297" t="s">
        <v>15328</v>
      </c>
      <c r="M2346" s="288" t="s">
        <v>3371</v>
      </c>
      <c r="N2346" s="289"/>
      <c r="O2346" s="283"/>
      <c r="P2346" s="262">
        <v>1.3078703703703705E-3</v>
      </c>
      <c r="Q2346">
        <v>44425.483807870369</v>
      </c>
      <c r="R2346" t="str">
        <f t="shared" si="74"/>
        <v>#01</v>
      </c>
    </row>
    <row r="2347" spans="1:18" ht="97" x14ac:dyDescent="0.2">
      <c r="A2347" s="255">
        <f t="shared" ref="A2347:A2403" si="75">IF($K2347="","",LEN($K2347))</f>
        <v>68</v>
      </c>
      <c r="B2347" s="291" t="s">
        <v>326</v>
      </c>
      <c r="C2347" s="292">
        <v>4</v>
      </c>
      <c r="D2347" s="292">
        <v>7</v>
      </c>
      <c r="E2347" s="293" t="s">
        <v>606</v>
      </c>
      <c r="F2347" s="292" t="s">
        <v>241</v>
      </c>
      <c r="G2347" s="294">
        <v>44425</v>
      </c>
      <c r="H2347" s="287" t="s">
        <v>28603</v>
      </c>
      <c r="I2347" s="295">
        <v>2242</v>
      </c>
      <c r="J2347" s="296"/>
      <c r="K2347" s="297" t="s">
        <v>15329</v>
      </c>
      <c r="L2347" s="297" t="s">
        <v>15330</v>
      </c>
      <c r="M2347" s="288" t="s">
        <v>3372</v>
      </c>
      <c r="N2347" s="289"/>
      <c r="O2347" s="283"/>
      <c r="P2347" s="262">
        <v>1.9907407407407408E-3</v>
      </c>
      <c r="Q2347">
        <v>44425.485127314816</v>
      </c>
      <c r="R2347" t="str">
        <f t="shared" si="74"/>
        <v>#01</v>
      </c>
    </row>
    <row r="2348" spans="1:18" ht="135" x14ac:dyDescent="0.2">
      <c r="A2348" s="255">
        <f t="shared" si="75"/>
        <v>135</v>
      </c>
      <c r="B2348" s="291" t="s">
        <v>326</v>
      </c>
      <c r="C2348" s="292">
        <v>4</v>
      </c>
      <c r="D2348" s="292">
        <v>8</v>
      </c>
      <c r="E2348" s="293" t="s">
        <v>606</v>
      </c>
      <c r="F2348" s="292" t="s">
        <v>241</v>
      </c>
      <c r="G2348" s="294">
        <v>44425</v>
      </c>
      <c r="H2348" s="287" t="s">
        <v>28603</v>
      </c>
      <c r="I2348" s="295">
        <v>2243</v>
      </c>
      <c r="J2348" s="296"/>
      <c r="K2348" s="297" t="s">
        <v>15331</v>
      </c>
      <c r="L2348" s="297" t="s">
        <v>15332</v>
      </c>
      <c r="M2348" s="288" t="s">
        <v>3373</v>
      </c>
      <c r="N2348" s="289"/>
      <c r="O2348" s="283"/>
      <c r="P2348" s="262">
        <v>1.0300925925925926E-3</v>
      </c>
      <c r="Q2348">
        <v>44425.487141203703</v>
      </c>
      <c r="R2348" t="str">
        <f t="shared" si="74"/>
        <v>#01</v>
      </c>
    </row>
    <row r="2349" spans="1:18" ht="192" x14ac:dyDescent="0.2">
      <c r="A2349" s="255">
        <f t="shared" si="75"/>
        <v>147</v>
      </c>
      <c r="B2349" s="291" t="s">
        <v>326</v>
      </c>
      <c r="C2349" s="292">
        <v>4</v>
      </c>
      <c r="D2349" s="292">
        <v>9</v>
      </c>
      <c r="E2349" s="293" t="s">
        <v>606</v>
      </c>
      <c r="F2349" s="292" t="s">
        <v>241</v>
      </c>
      <c r="G2349" s="294">
        <v>44425</v>
      </c>
      <c r="H2349" s="287" t="s">
        <v>28603</v>
      </c>
      <c r="I2349" s="295">
        <v>2244</v>
      </c>
      <c r="J2349" s="296"/>
      <c r="K2349" s="297" t="s">
        <v>15333</v>
      </c>
      <c r="L2349" s="297" t="s">
        <v>15334</v>
      </c>
      <c r="M2349" s="288" t="s">
        <v>3374</v>
      </c>
      <c r="N2349" s="289"/>
      <c r="O2349" s="283"/>
      <c r="P2349" s="262">
        <v>1.1805555555555556E-3</v>
      </c>
      <c r="Q2349">
        <v>44425.488194444442</v>
      </c>
      <c r="R2349" t="str">
        <f t="shared" si="74"/>
        <v>#01</v>
      </c>
    </row>
    <row r="2350" spans="1:18" ht="97" x14ac:dyDescent="0.2">
      <c r="A2350" s="255">
        <f t="shared" si="75"/>
        <v>81</v>
      </c>
      <c r="B2350" s="291" t="s">
        <v>326</v>
      </c>
      <c r="C2350" s="292">
        <v>4</v>
      </c>
      <c r="D2350" s="292">
        <v>10</v>
      </c>
      <c r="E2350" s="293" t="s">
        <v>606</v>
      </c>
      <c r="F2350" s="292" t="s">
        <v>241</v>
      </c>
      <c r="G2350" s="294">
        <v>44425</v>
      </c>
      <c r="H2350" s="287" t="s">
        <v>28603</v>
      </c>
      <c r="I2350" s="295">
        <v>2245</v>
      </c>
      <c r="J2350" s="296"/>
      <c r="K2350" s="297" t="s">
        <v>15335</v>
      </c>
      <c r="L2350" s="297" t="s">
        <v>15336</v>
      </c>
      <c r="M2350" s="288" t="s">
        <v>3375</v>
      </c>
      <c r="N2350" s="289"/>
      <c r="O2350" s="283"/>
      <c r="P2350" s="262">
        <v>8.449074074074075E-4</v>
      </c>
      <c r="Q2350">
        <v>44425.489386574074</v>
      </c>
      <c r="R2350" t="str">
        <f t="shared" si="74"/>
        <v>#01</v>
      </c>
    </row>
    <row r="2351" spans="1:18" ht="97" x14ac:dyDescent="0.2">
      <c r="A2351" s="255">
        <f t="shared" si="75"/>
        <v>100</v>
      </c>
      <c r="B2351" s="291" t="s">
        <v>326</v>
      </c>
      <c r="C2351" s="292">
        <v>4</v>
      </c>
      <c r="D2351" s="292">
        <v>11</v>
      </c>
      <c r="E2351" s="293" t="s">
        <v>606</v>
      </c>
      <c r="F2351" s="292" t="s">
        <v>241</v>
      </c>
      <c r="G2351" s="294">
        <v>44425</v>
      </c>
      <c r="H2351" s="287" t="s">
        <v>28603</v>
      </c>
      <c r="I2351" s="295">
        <v>2246</v>
      </c>
      <c r="J2351" s="296"/>
      <c r="K2351" s="297" t="s">
        <v>15337</v>
      </c>
      <c r="L2351" s="297" t="s">
        <v>15338</v>
      </c>
      <c r="M2351" s="288" t="s">
        <v>3376</v>
      </c>
      <c r="N2351" s="289"/>
      <c r="O2351" s="283"/>
      <c r="P2351" s="262">
        <v>6.7129629629629625E-4</v>
      </c>
      <c r="Q2351">
        <v>44425.490254629629</v>
      </c>
      <c r="R2351" t="str">
        <f t="shared" si="74"/>
        <v>#01</v>
      </c>
    </row>
    <row r="2352" spans="1:18" ht="154" x14ac:dyDescent="0.2">
      <c r="A2352" s="255">
        <f t="shared" si="75"/>
        <v>96</v>
      </c>
      <c r="B2352" s="291" t="s">
        <v>326</v>
      </c>
      <c r="C2352" s="292">
        <v>4</v>
      </c>
      <c r="D2352" s="292">
        <v>12</v>
      </c>
      <c r="E2352" s="293" t="s">
        <v>606</v>
      </c>
      <c r="F2352" s="292" t="s">
        <v>241</v>
      </c>
      <c r="G2352" s="294">
        <v>44425</v>
      </c>
      <c r="H2352" s="287" t="s">
        <v>28603</v>
      </c>
      <c r="I2352" s="295">
        <v>2247</v>
      </c>
      <c r="J2352" s="296"/>
      <c r="K2352" s="297" t="s">
        <v>15339</v>
      </c>
      <c r="L2352" s="297" t="s">
        <v>15340</v>
      </c>
      <c r="M2352" s="288" t="s">
        <v>3377</v>
      </c>
      <c r="N2352" s="289"/>
      <c r="O2352" s="283"/>
      <c r="P2352" s="262">
        <v>1.2384259259259258E-3</v>
      </c>
      <c r="Q2352">
        <v>44425.490937499999</v>
      </c>
      <c r="R2352" t="str">
        <f t="shared" si="74"/>
        <v>#01</v>
      </c>
    </row>
    <row r="2353" spans="1:18" ht="173" x14ac:dyDescent="0.2">
      <c r="A2353" s="255">
        <f t="shared" si="75"/>
        <v>112</v>
      </c>
      <c r="B2353" s="291" t="s">
        <v>326</v>
      </c>
      <c r="C2353" s="292">
        <v>4</v>
      </c>
      <c r="D2353" s="292">
        <v>13</v>
      </c>
      <c r="E2353" s="293" t="s">
        <v>606</v>
      </c>
      <c r="F2353" s="292" t="s">
        <v>241</v>
      </c>
      <c r="G2353" s="294">
        <v>44425</v>
      </c>
      <c r="H2353" s="287" t="s">
        <v>28603</v>
      </c>
      <c r="I2353" s="295">
        <v>2248</v>
      </c>
      <c r="J2353" s="296"/>
      <c r="K2353" s="297" t="s">
        <v>15341</v>
      </c>
      <c r="L2353" s="297" t="s">
        <v>15342</v>
      </c>
      <c r="M2353" s="288" t="s">
        <v>3378</v>
      </c>
      <c r="N2353" s="289"/>
      <c r="O2353" s="283"/>
      <c r="P2353" s="262">
        <v>1.423611111111111E-3</v>
      </c>
      <c r="Q2353">
        <v>44425.492291666669</v>
      </c>
      <c r="R2353" t="str">
        <f t="shared" si="74"/>
        <v>#01</v>
      </c>
    </row>
    <row r="2354" spans="1:18" ht="98" x14ac:dyDescent="0.2">
      <c r="A2354" s="255">
        <f t="shared" si="75"/>
        <v>121</v>
      </c>
      <c r="B2354" s="291" t="s">
        <v>326</v>
      </c>
      <c r="C2354" s="292">
        <v>4</v>
      </c>
      <c r="D2354" s="292">
        <v>14</v>
      </c>
      <c r="E2354" s="293" t="s">
        <v>606</v>
      </c>
      <c r="F2354" s="292" t="s">
        <v>241</v>
      </c>
      <c r="G2354" s="294">
        <v>44425</v>
      </c>
      <c r="H2354" s="287" t="s">
        <v>28603</v>
      </c>
      <c r="I2354" s="295">
        <v>2249</v>
      </c>
      <c r="J2354" s="296"/>
      <c r="K2354" s="297" t="s">
        <v>27831</v>
      </c>
      <c r="L2354" s="297" t="s">
        <v>27832</v>
      </c>
      <c r="M2354" s="288" t="s">
        <v>3379</v>
      </c>
      <c r="N2354" s="289"/>
      <c r="O2354" s="283"/>
      <c r="P2354" s="262">
        <v>1.261574074074074E-3</v>
      </c>
      <c r="Q2354">
        <v>44425.493900462963</v>
      </c>
      <c r="R2354" t="str">
        <f t="shared" si="74"/>
        <v>#01</v>
      </c>
    </row>
    <row r="2355" spans="1:18" ht="135" x14ac:dyDescent="0.2">
      <c r="A2355" s="255">
        <f t="shared" si="75"/>
        <v>77</v>
      </c>
      <c r="B2355" s="291" t="s">
        <v>326</v>
      </c>
      <c r="C2355" s="292">
        <v>4</v>
      </c>
      <c r="D2355" s="292">
        <v>15</v>
      </c>
      <c r="E2355" s="293" t="s">
        <v>606</v>
      </c>
      <c r="F2355" s="292" t="s">
        <v>241</v>
      </c>
      <c r="G2355" s="294">
        <v>44425</v>
      </c>
      <c r="H2355" s="287" t="s">
        <v>28603</v>
      </c>
      <c r="I2355" s="295">
        <v>2250</v>
      </c>
      <c r="J2355" s="296"/>
      <c r="K2355" s="297" t="s">
        <v>15343</v>
      </c>
      <c r="L2355" s="297" t="s">
        <v>15344</v>
      </c>
      <c r="M2355" s="288" t="s">
        <v>3380</v>
      </c>
      <c r="N2355" s="289"/>
      <c r="O2355" s="283"/>
      <c r="P2355" s="262">
        <v>4.1666666666666669E-4</v>
      </c>
      <c r="Q2355">
        <v>44425.497245370374</v>
      </c>
      <c r="R2355" t="str">
        <f t="shared" si="74"/>
        <v>#01</v>
      </c>
    </row>
    <row r="2356" spans="1:18" ht="192" x14ac:dyDescent="0.2">
      <c r="A2356" s="255">
        <f t="shared" si="75"/>
        <v>148</v>
      </c>
      <c r="B2356" s="291" t="s">
        <v>326</v>
      </c>
      <c r="C2356" s="292">
        <v>4</v>
      </c>
      <c r="D2356" s="292">
        <v>16</v>
      </c>
      <c r="E2356" s="293" t="s">
        <v>606</v>
      </c>
      <c r="F2356" s="292" t="s">
        <v>241</v>
      </c>
      <c r="G2356" s="294">
        <v>44425</v>
      </c>
      <c r="H2356" s="287" t="s">
        <v>28603</v>
      </c>
      <c r="I2356" s="295">
        <v>2251</v>
      </c>
      <c r="J2356" s="296"/>
      <c r="K2356" s="297" t="s">
        <v>27829</v>
      </c>
      <c r="L2356" s="297" t="s">
        <v>27830</v>
      </c>
      <c r="M2356" s="288" t="s">
        <v>3381</v>
      </c>
      <c r="N2356" s="289"/>
      <c r="O2356" s="283"/>
      <c r="P2356" s="262">
        <v>2.2106481481481478E-3</v>
      </c>
      <c r="Q2356">
        <v>44425.497685185182</v>
      </c>
      <c r="R2356" t="str">
        <f t="shared" si="74"/>
        <v>#01</v>
      </c>
    </row>
    <row r="2357" spans="1:18" ht="192" x14ac:dyDescent="0.2">
      <c r="A2357" s="255">
        <f t="shared" si="75"/>
        <v>117</v>
      </c>
      <c r="B2357" s="291" t="s">
        <v>326</v>
      </c>
      <c r="C2357" s="292">
        <v>4</v>
      </c>
      <c r="D2357" s="292">
        <v>17</v>
      </c>
      <c r="E2357" s="293" t="s">
        <v>606</v>
      </c>
      <c r="F2357" s="292" t="s">
        <v>241</v>
      </c>
      <c r="G2357" s="294">
        <v>44425</v>
      </c>
      <c r="H2357" s="287" t="s">
        <v>28603</v>
      </c>
      <c r="I2357" s="295">
        <v>2252</v>
      </c>
      <c r="J2357" s="296"/>
      <c r="K2357" s="297" t="s">
        <v>15345</v>
      </c>
      <c r="L2357" s="297" t="s">
        <v>15346</v>
      </c>
      <c r="M2357" s="288" t="s">
        <v>3382</v>
      </c>
      <c r="N2357" s="289"/>
      <c r="O2357" s="283"/>
      <c r="P2357" s="262">
        <v>1.0300925925925926E-3</v>
      </c>
      <c r="Q2357">
        <v>44425.499907407408</v>
      </c>
      <c r="R2357" t="str">
        <f t="shared" si="74"/>
        <v>#01</v>
      </c>
    </row>
    <row r="2358" spans="1:18" ht="154" x14ac:dyDescent="0.2">
      <c r="A2358" s="255">
        <f t="shared" si="75"/>
        <v>99</v>
      </c>
      <c r="B2358" s="291" t="s">
        <v>326</v>
      </c>
      <c r="C2358" s="292">
        <v>4</v>
      </c>
      <c r="D2358" s="292">
        <v>18</v>
      </c>
      <c r="E2358" s="293" t="s">
        <v>606</v>
      </c>
      <c r="F2358" s="292" t="s">
        <v>241</v>
      </c>
      <c r="G2358" s="294">
        <v>44425</v>
      </c>
      <c r="H2358" s="287" t="s">
        <v>28603</v>
      </c>
      <c r="I2358" s="295">
        <v>2253</v>
      </c>
      <c r="J2358" s="296"/>
      <c r="K2358" s="297" t="s">
        <v>15347</v>
      </c>
      <c r="L2358" s="297" t="s">
        <v>15348</v>
      </c>
      <c r="M2358" s="288" t="s">
        <v>3383</v>
      </c>
      <c r="N2358" s="298"/>
      <c r="O2358" s="283"/>
      <c r="P2358" s="262">
        <v>2.4189814814814816E-3</v>
      </c>
      <c r="Q2358">
        <v>44425.500960648147</v>
      </c>
      <c r="R2358" t="str">
        <f t="shared" si="74"/>
        <v>#01</v>
      </c>
    </row>
    <row r="2359" spans="1:18" ht="133" x14ac:dyDescent="0.2">
      <c r="A2359" s="255">
        <f t="shared" si="75"/>
        <v>42</v>
      </c>
      <c r="B2359" s="291" t="s">
        <v>326</v>
      </c>
      <c r="C2359" s="292">
        <v>4</v>
      </c>
      <c r="D2359" s="292">
        <v>18</v>
      </c>
      <c r="E2359" s="293" t="s">
        <v>606</v>
      </c>
      <c r="F2359" s="292" t="s">
        <v>241</v>
      </c>
      <c r="G2359" s="294">
        <v>44425</v>
      </c>
      <c r="H2359" s="287" t="s">
        <v>28603</v>
      </c>
      <c r="I2359" s="295">
        <v>2254</v>
      </c>
      <c r="J2359" s="296"/>
      <c r="K2359" s="297" t="s">
        <v>3384</v>
      </c>
      <c r="L2359" s="297" t="s">
        <v>3385</v>
      </c>
      <c r="M2359" s="288" t="s">
        <v>3386</v>
      </c>
      <c r="N2359" s="298"/>
      <c r="O2359" s="283"/>
      <c r="P2359" s="262">
        <v>1.4467592592592594E-3</v>
      </c>
      <c r="Q2359">
        <v>44425.503391203703</v>
      </c>
      <c r="R2359" t="str">
        <f t="shared" si="74"/>
        <v>#01</v>
      </c>
    </row>
    <row r="2360" spans="1:18" ht="171" x14ac:dyDescent="0.2">
      <c r="A2360" s="255">
        <f t="shared" si="75"/>
        <v>37</v>
      </c>
      <c r="B2360" s="291" t="s">
        <v>326</v>
      </c>
      <c r="C2360" s="292">
        <v>4</v>
      </c>
      <c r="D2360" s="292">
        <v>18</v>
      </c>
      <c r="E2360" s="293" t="s">
        <v>606</v>
      </c>
      <c r="F2360" s="292" t="s">
        <v>241</v>
      </c>
      <c r="G2360" s="294">
        <v>44425</v>
      </c>
      <c r="H2360" s="287" t="s">
        <v>28603</v>
      </c>
      <c r="I2360" s="295">
        <v>2255</v>
      </c>
      <c r="J2360" s="296"/>
      <c r="K2360" s="297" t="s">
        <v>3387</v>
      </c>
      <c r="L2360" s="297" t="s">
        <v>3388</v>
      </c>
      <c r="M2360" s="288" t="s">
        <v>3389</v>
      </c>
      <c r="N2360" s="298"/>
      <c r="O2360" s="283"/>
      <c r="P2360" s="262">
        <v>7.407407407407407E-4</v>
      </c>
      <c r="Q2360">
        <v>44425.504872685182</v>
      </c>
      <c r="R2360" t="str">
        <f t="shared" si="74"/>
        <v>#01</v>
      </c>
    </row>
    <row r="2361" spans="1:18" ht="209" x14ac:dyDescent="0.2">
      <c r="A2361" s="255">
        <f t="shared" si="75"/>
        <v>69</v>
      </c>
      <c r="B2361" s="291" t="s">
        <v>326</v>
      </c>
      <c r="C2361" s="292">
        <v>4</v>
      </c>
      <c r="D2361" s="292">
        <v>18</v>
      </c>
      <c r="E2361" s="293" t="s">
        <v>606</v>
      </c>
      <c r="F2361" s="292" t="s">
        <v>241</v>
      </c>
      <c r="G2361" s="294">
        <v>44425</v>
      </c>
      <c r="H2361" s="287" t="s">
        <v>28603</v>
      </c>
      <c r="I2361" s="295">
        <v>2256</v>
      </c>
      <c r="J2361" s="296"/>
      <c r="K2361" s="297" t="s">
        <v>3390</v>
      </c>
      <c r="L2361" s="297" t="s">
        <v>3391</v>
      </c>
      <c r="M2361" s="288" t="s">
        <v>3392</v>
      </c>
      <c r="N2361" s="298"/>
      <c r="O2361" s="283"/>
      <c r="P2361" s="262">
        <v>1.3194444444444443E-3</v>
      </c>
      <c r="Q2361">
        <v>44425.505624999998</v>
      </c>
      <c r="R2361" t="str">
        <f t="shared" si="74"/>
        <v>#01</v>
      </c>
    </row>
    <row r="2362" spans="1:18" ht="135" x14ac:dyDescent="0.2">
      <c r="A2362" s="255">
        <f t="shared" si="75"/>
        <v>55</v>
      </c>
      <c r="B2362" s="291" t="s">
        <v>326</v>
      </c>
      <c r="C2362" s="292">
        <v>4</v>
      </c>
      <c r="D2362" s="292">
        <v>19</v>
      </c>
      <c r="E2362" s="293" t="s">
        <v>606</v>
      </c>
      <c r="F2362" s="292" t="s">
        <v>241</v>
      </c>
      <c r="G2362" s="294">
        <v>44425</v>
      </c>
      <c r="H2362" s="287" t="s">
        <v>28603</v>
      </c>
      <c r="I2362" s="295">
        <v>2257</v>
      </c>
      <c r="J2362" s="296"/>
      <c r="K2362" s="297" t="s">
        <v>15349</v>
      </c>
      <c r="L2362" s="297" t="s">
        <v>15350</v>
      </c>
      <c r="M2362" s="288" t="s">
        <v>3393</v>
      </c>
      <c r="N2362" s="289"/>
      <c r="O2362" s="283"/>
      <c r="P2362" s="262">
        <v>1.0995370370370371E-3</v>
      </c>
      <c r="Q2362">
        <v>44425.506967592592</v>
      </c>
      <c r="R2362" t="str">
        <f t="shared" ref="R2362:R2425" si="76">IF(G2362="","",F2362)</f>
        <v>#01</v>
      </c>
    </row>
    <row r="2363" spans="1:18" ht="154" x14ac:dyDescent="0.2">
      <c r="A2363" s="255">
        <f t="shared" si="75"/>
        <v>126</v>
      </c>
      <c r="B2363" s="291" t="s">
        <v>326</v>
      </c>
      <c r="C2363" s="292">
        <v>4</v>
      </c>
      <c r="D2363" s="292">
        <v>20</v>
      </c>
      <c r="E2363" s="293" t="s">
        <v>606</v>
      </c>
      <c r="F2363" s="292" t="s">
        <v>241</v>
      </c>
      <c r="G2363" s="294">
        <v>44477</v>
      </c>
      <c r="H2363" s="287" t="s">
        <v>28603</v>
      </c>
      <c r="I2363" s="295">
        <v>2258</v>
      </c>
      <c r="J2363" s="296"/>
      <c r="K2363" s="297" t="s">
        <v>15351</v>
      </c>
      <c r="L2363" s="297" t="s">
        <v>15352</v>
      </c>
      <c r="M2363" s="288" t="s">
        <v>3394</v>
      </c>
      <c r="N2363" s="289"/>
      <c r="O2363" s="283"/>
      <c r="P2363" s="262">
        <v>2.627314814814815E-3</v>
      </c>
      <c r="Q2363">
        <v>44477.505752314813</v>
      </c>
      <c r="R2363" t="str">
        <f t="shared" si="76"/>
        <v>#01</v>
      </c>
    </row>
    <row r="2364" spans="1:18" ht="116" x14ac:dyDescent="0.2">
      <c r="A2364" s="255">
        <f t="shared" si="75"/>
        <v>88</v>
      </c>
      <c r="B2364" s="291" t="s">
        <v>326</v>
      </c>
      <c r="C2364" s="292">
        <v>4</v>
      </c>
      <c r="D2364" s="292">
        <v>21</v>
      </c>
      <c r="E2364" s="293" t="s">
        <v>606</v>
      </c>
      <c r="F2364" s="292" t="s">
        <v>241</v>
      </c>
      <c r="G2364" s="294">
        <v>44425</v>
      </c>
      <c r="H2364" s="287" t="s">
        <v>28603</v>
      </c>
      <c r="I2364" s="295">
        <v>2259</v>
      </c>
      <c r="J2364" s="296"/>
      <c r="K2364" s="297" t="s">
        <v>15353</v>
      </c>
      <c r="L2364" s="297" t="s">
        <v>15354</v>
      </c>
      <c r="M2364" s="288" t="s">
        <v>3395</v>
      </c>
      <c r="N2364" s="289"/>
      <c r="O2364" s="283"/>
      <c r="P2364" s="262">
        <v>7.6388888888888893E-4</v>
      </c>
      <c r="Q2364">
        <v>44425.509884259256</v>
      </c>
      <c r="R2364" t="str">
        <f t="shared" si="76"/>
        <v>#01</v>
      </c>
    </row>
    <row r="2365" spans="1:18" ht="84" x14ac:dyDescent="0.2">
      <c r="A2365" s="255">
        <f t="shared" si="75"/>
        <v>141</v>
      </c>
      <c r="B2365" s="291" t="s">
        <v>326</v>
      </c>
      <c r="C2365" s="292">
        <v>4</v>
      </c>
      <c r="D2365" s="292">
        <v>22</v>
      </c>
      <c r="E2365" s="293" t="s">
        <v>606</v>
      </c>
      <c r="F2365" s="292" t="s">
        <v>241</v>
      </c>
      <c r="G2365" s="294">
        <v>44425</v>
      </c>
      <c r="H2365" s="287" t="s">
        <v>28603</v>
      </c>
      <c r="I2365" s="295">
        <v>2260</v>
      </c>
      <c r="J2365" s="296"/>
      <c r="K2365" s="297" t="s">
        <v>15355</v>
      </c>
      <c r="L2365" s="297" t="s">
        <v>15356</v>
      </c>
      <c r="M2365" s="288" t="s">
        <v>3396</v>
      </c>
      <c r="N2365" s="289"/>
      <c r="O2365" s="283"/>
      <c r="P2365" s="262">
        <v>8.7962962962962962E-4</v>
      </c>
      <c r="Q2365">
        <v>44425.510659722226</v>
      </c>
      <c r="R2365" t="str">
        <f t="shared" si="76"/>
        <v>#01</v>
      </c>
    </row>
    <row r="2366" spans="1:18" ht="97" x14ac:dyDescent="0.2">
      <c r="A2366" s="255">
        <f t="shared" si="75"/>
        <v>76</v>
      </c>
      <c r="B2366" s="291" t="s">
        <v>326</v>
      </c>
      <c r="C2366" s="292">
        <v>4</v>
      </c>
      <c r="D2366" s="292">
        <v>23</v>
      </c>
      <c r="E2366" s="293" t="s">
        <v>606</v>
      </c>
      <c r="F2366" s="292" t="s">
        <v>241</v>
      </c>
      <c r="G2366" s="294">
        <v>44425</v>
      </c>
      <c r="H2366" s="287" t="s">
        <v>28603</v>
      </c>
      <c r="I2366" s="295">
        <v>2261</v>
      </c>
      <c r="J2366" s="296"/>
      <c r="K2366" s="297" t="s">
        <v>15357</v>
      </c>
      <c r="L2366" s="297" t="s">
        <v>15358</v>
      </c>
      <c r="M2366" s="288" t="s">
        <v>3397</v>
      </c>
      <c r="N2366" s="298"/>
      <c r="O2366" s="283"/>
      <c r="P2366" s="262">
        <v>9.0277777777777784E-4</v>
      </c>
      <c r="Q2366">
        <v>44425.511562500003</v>
      </c>
      <c r="R2366" t="str">
        <f t="shared" si="76"/>
        <v>#01</v>
      </c>
    </row>
    <row r="2367" spans="1:18" ht="171" x14ac:dyDescent="0.2">
      <c r="A2367" s="255">
        <f t="shared" si="75"/>
        <v>90</v>
      </c>
      <c r="B2367" s="291" t="s">
        <v>326</v>
      </c>
      <c r="C2367" s="292">
        <v>4</v>
      </c>
      <c r="D2367" s="292">
        <v>23</v>
      </c>
      <c r="E2367" s="293" t="s">
        <v>606</v>
      </c>
      <c r="F2367" s="292" t="s">
        <v>241</v>
      </c>
      <c r="G2367" s="294">
        <v>44425</v>
      </c>
      <c r="H2367" s="287" t="s">
        <v>28603</v>
      </c>
      <c r="I2367" s="295">
        <v>2262</v>
      </c>
      <c r="J2367" s="296"/>
      <c r="K2367" s="297" t="s">
        <v>3398</v>
      </c>
      <c r="L2367" s="297" t="s">
        <v>26207</v>
      </c>
      <c r="M2367" s="288" t="s">
        <v>3399</v>
      </c>
      <c r="N2367" s="298"/>
      <c r="O2367" s="283"/>
      <c r="P2367" s="262">
        <v>2.4305555555555556E-3</v>
      </c>
      <c r="Q2367">
        <v>44425.512476851851</v>
      </c>
      <c r="R2367" t="str">
        <f t="shared" si="76"/>
        <v>#01</v>
      </c>
    </row>
    <row r="2368" spans="1:18" ht="249" x14ac:dyDescent="0.2">
      <c r="A2368" s="255">
        <f t="shared" si="75"/>
        <v>84</v>
      </c>
      <c r="B2368" s="291" t="s">
        <v>326</v>
      </c>
      <c r="C2368" s="292">
        <v>4</v>
      </c>
      <c r="D2368" s="292">
        <v>24</v>
      </c>
      <c r="E2368" s="293" t="s">
        <v>606</v>
      </c>
      <c r="F2368" s="292" t="s">
        <v>241</v>
      </c>
      <c r="G2368" s="294">
        <v>44425</v>
      </c>
      <c r="H2368" s="287" t="s">
        <v>28603</v>
      </c>
      <c r="I2368" s="295">
        <v>2263</v>
      </c>
      <c r="J2368" s="296"/>
      <c r="K2368" s="297" t="s">
        <v>15359</v>
      </c>
      <c r="L2368" s="297" t="s">
        <v>15360</v>
      </c>
      <c r="M2368" s="288" t="s">
        <v>3400</v>
      </c>
      <c r="N2368" s="289"/>
      <c r="O2368" s="283"/>
      <c r="P2368" s="262">
        <v>1.0648148148148147E-3</v>
      </c>
      <c r="Q2368">
        <v>44425.518206018518</v>
      </c>
      <c r="R2368" t="str">
        <f t="shared" si="76"/>
        <v>#01</v>
      </c>
    </row>
    <row r="2369" spans="1:18" ht="135" x14ac:dyDescent="0.2">
      <c r="A2369" s="255">
        <f t="shared" si="75"/>
        <v>83</v>
      </c>
      <c r="B2369" s="291" t="s">
        <v>326</v>
      </c>
      <c r="C2369" s="292">
        <v>4</v>
      </c>
      <c r="D2369" s="292">
        <v>25</v>
      </c>
      <c r="E2369" s="293" t="s">
        <v>606</v>
      </c>
      <c r="F2369" s="292" t="s">
        <v>241</v>
      </c>
      <c r="G2369" s="294">
        <v>44425</v>
      </c>
      <c r="H2369" s="287" t="s">
        <v>28603</v>
      </c>
      <c r="I2369" s="295">
        <v>2264</v>
      </c>
      <c r="J2369" s="296"/>
      <c r="K2369" s="297" t="s">
        <v>15361</v>
      </c>
      <c r="L2369" s="297" t="s">
        <v>15362</v>
      </c>
      <c r="M2369" s="288" t="s">
        <v>3401</v>
      </c>
      <c r="N2369" s="298"/>
      <c r="O2369" s="283"/>
      <c r="P2369" s="262">
        <v>1.0879629629629629E-3</v>
      </c>
      <c r="Q2369">
        <v>44425.519293981481</v>
      </c>
      <c r="R2369" t="str">
        <f t="shared" si="76"/>
        <v>#01</v>
      </c>
    </row>
    <row r="2370" spans="1:18" ht="190" x14ac:dyDescent="0.2">
      <c r="A2370" s="255">
        <f t="shared" si="75"/>
        <v>97</v>
      </c>
      <c r="B2370" s="291" t="s">
        <v>326</v>
      </c>
      <c r="C2370" s="292">
        <v>4</v>
      </c>
      <c r="D2370" s="292">
        <v>25</v>
      </c>
      <c r="E2370" s="293" t="s">
        <v>606</v>
      </c>
      <c r="F2370" s="292" t="s">
        <v>241</v>
      </c>
      <c r="G2370" s="294">
        <v>44425</v>
      </c>
      <c r="H2370" s="287" t="s">
        <v>28603</v>
      </c>
      <c r="I2370" s="295">
        <v>2265</v>
      </c>
      <c r="J2370" s="296"/>
      <c r="K2370" s="297" t="s">
        <v>3402</v>
      </c>
      <c r="L2370" s="297" t="s">
        <v>3403</v>
      </c>
      <c r="M2370" s="288" t="s">
        <v>3404</v>
      </c>
      <c r="N2370" s="298"/>
      <c r="O2370" s="283"/>
      <c r="P2370" s="262">
        <v>5.0694444444444441E-3</v>
      </c>
      <c r="Q2370">
        <v>44425.520462962966</v>
      </c>
      <c r="R2370" t="str">
        <f t="shared" si="76"/>
        <v>#01</v>
      </c>
    </row>
    <row r="2371" spans="1:18" ht="192" x14ac:dyDescent="0.2">
      <c r="A2371" s="255">
        <f t="shared" si="75"/>
        <v>109</v>
      </c>
      <c r="B2371" s="291" t="s">
        <v>326</v>
      </c>
      <c r="C2371" s="292">
        <v>4</v>
      </c>
      <c r="D2371" s="292">
        <v>26</v>
      </c>
      <c r="E2371" s="293" t="s">
        <v>606</v>
      </c>
      <c r="F2371" s="292" t="s">
        <v>241</v>
      </c>
      <c r="G2371" s="294">
        <v>44425</v>
      </c>
      <c r="H2371" s="287" t="s">
        <v>28603</v>
      </c>
      <c r="I2371" s="295">
        <v>2266</v>
      </c>
      <c r="J2371" s="296"/>
      <c r="K2371" s="297" t="s">
        <v>15363</v>
      </c>
      <c r="L2371" s="297" t="s">
        <v>15364</v>
      </c>
      <c r="M2371" s="288" t="s">
        <v>3405</v>
      </c>
      <c r="N2371" s="289"/>
      <c r="O2371" s="283"/>
      <c r="P2371" s="262">
        <v>3.0439814814814821E-3</v>
      </c>
      <c r="Q2371">
        <v>44425.525555555556</v>
      </c>
      <c r="R2371" t="str">
        <f t="shared" si="76"/>
        <v>#01</v>
      </c>
    </row>
    <row r="2372" spans="1:18" ht="173" x14ac:dyDescent="0.2">
      <c r="A2372" s="255">
        <f t="shared" si="75"/>
        <v>73</v>
      </c>
      <c r="B2372" s="291" t="s">
        <v>326</v>
      </c>
      <c r="C2372" s="292">
        <v>4</v>
      </c>
      <c r="D2372" s="292">
        <v>27</v>
      </c>
      <c r="E2372" s="293" t="s">
        <v>606</v>
      </c>
      <c r="F2372" s="292" t="s">
        <v>241</v>
      </c>
      <c r="G2372" s="294">
        <v>44425</v>
      </c>
      <c r="H2372" s="287" t="s">
        <v>28603</v>
      </c>
      <c r="I2372" s="295">
        <v>2267</v>
      </c>
      <c r="J2372" s="296"/>
      <c r="K2372" s="297" t="s">
        <v>15365</v>
      </c>
      <c r="L2372" s="297" t="s">
        <v>15366</v>
      </c>
      <c r="M2372" s="288" t="s">
        <v>3406</v>
      </c>
      <c r="N2372" s="298"/>
      <c r="O2372" s="283"/>
      <c r="P2372" s="262">
        <v>2.1874999999999998E-3</v>
      </c>
      <c r="Q2372">
        <v>44425.528634259259</v>
      </c>
      <c r="R2372" t="str">
        <f t="shared" si="76"/>
        <v>#01</v>
      </c>
    </row>
    <row r="2373" spans="1:18" ht="114" x14ac:dyDescent="0.2">
      <c r="A2373" s="255">
        <f t="shared" si="75"/>
        <v>62</v>
      </c>
      <c r="B2373" s="291" t="s">
        <v>326</v>
      </c>
      <c r="C2373" s="292">
        <v>4</v>
      </c>
      <c r="D2373" s="292">
        <v>27</v>
      </c>
      <c r="E2373" s="293" t="s">
        <v>606</v>
      </c>
      <c r="F2373" s="292" t="s">
        <v>241</v>
      </c>
      <c r="G2373" s="294">
        <v>44425</v>
      </c>
      <c r="H2373" s="287" t="s">
        <v>28603</v>
      </c>
      <c r="I2373" s="295">
        <v>2268</v>
      </c>
      <c r="J2373" s="296"/>
      <c r="K2373" s="297" t="s">
        <v>3407</v>
      </c>
      <c r="L2373" s="297" t="s">
        <v>3408</v>
      </c>
      <c r="M2373" s="288" t="s">
        <v>3409</v>
      </c>
      <c r="N2373" s="298"/>
      <c r="O2373" s="283"/>
      <c r="P2373" s="262">
        <v>1.4004629629629629E-3</v>
      </c>
      <c r="Q2373">
        <v>44425.530844907407</v>
      </c>
      <c r="R2373" t="str">
        <f t="shared" si="76"/>
        <v>#01</v>
      </c>
    </row>
    <row r="2374" spans="1:18" ht="154" x14ac:dyDescent="0.2">
      <c r="A2374" s="255">
        <f t="shared" si="75"/>
        <v>83</v>
      </c>
      <c r="B2374" s="291" t="s">
        <v>326</v>
      </c>
      <c r="C2374" s="292">
        <v>4</v>
      </c>
      <c r="D2374" s="292">
        <v>28</v>
      </c>
      <c r="E2374" s="293" t="s">
        <v>606</v>
      </c>
      <c r="F2374" s="292" t="s">
        <v>241</v>
      </c>
      <c r="G2374" s="294">
        <v>44425</v>
      </c>
      <c r="H2374" s="287" t="s">
        <v>28603</v>
      </c>
      <c r="I2374" s="295">
        <v>2269</v>
      </c>
      <c r="J2374" s="296"/>
      <c r="K2374" s="297" t="s">
        <v>15367</v>
      </c>
      <c r="L2374" s="297" t="s">
        <v>15368</v>
      </c>
      <c r="M2374" s="288" t="s">
        <v>3410</v>
      </c>
      <c r="N2374" s="289"/>
      <c r="O2374" s="283"/>
      <c r="P2374" s="262">
        <v>1.5046296296296294E-3</v>
      </c>
      <c r="Q2374">
        <v>44425.532256944447</v>
      </c>
      <c r="R2374" t="str">
        <f t="shared" si="76"/>
        <v>#01</v>
      </c>
    </row>
    <row r="2375" spans="1:18" ht="173" x14ac:dyDescent="0.2">
      <c r="A2375" s="255">
        <f t="shared" si="75"/>
        <v>153</v>
      </c>
      <c r="B2375" s="291" t="s">
        <v>326</v>
      </c>
      <c r="C2375" s="292">
        <v>4</v>
      </c>
      <c r="D2375" s="292">
        <v>29</v>
      </c>
      <c r="E2375" s="293" t="s">
        <v>606</v>
      </c>
      <c r="F2375" s="292" t="s">
        <v>241</v>
      </c>
      <c r="G2375" s="294">
        <v>44477</v>
      </c>
      <c r="H2375" s="287" t="s">
        <v>28603</v>
      </c>
      <c r="I2375" s="295">
        <v>2270</v>
      </c>
      <c r="J2375" s="296"/>
      <c r="K2375" s="297" t="s">
        <v>15369</v>
      </c>
      <c r="L2375" s="297" t="s">
        <v>15370</v>
      </c>
      <c r="M2375" s="288" t="s">
        <v>3411</v>
      </c>
      <c r="N2375" s="289"/>
      <c r="O2375" s="283"/>
      <c r="P2375" s="262">
        <v>4.5138888888888892E-4</v>
      </c>
      <c r="Q2375">
        <v>44477.508414351854</v>
      </c>
      <c r="R2375" t="str">
        <f t="shared" si="76"/>
        <v>#01</v>
      </c>
    </row>
    <row r="2376" spans="1:18" ht="116" x14ac:dyDescent="0.2">
      <c r="A2376" s="255">
        <f t="shared" si="75"/>
        <v>73</v>
      </c>
      <c r="B2376" s="291" t="s">
        <v>326</v>
      </c>
      <c r="C2376" s="292">
        <v>4</v>
      </c>
      <c r="D2376" s="292">
        <v>30</v>
      </c>
      <c r="E2376" s="293" t="s">
        <v>606</v>
      </c>
      <c r="F2376" s="292" t="s">
        <v>241</v>
      </c>
      <c r="G2376" s="294">
        <v>44425</v>
      </c>
      <c r="H2376" s="287" t="s">
        <v>28603</v>
      </c>
      <c r="I2376" s="295">
        <v>2271</v>
      </c>
      <c r="J2376" s="296"/>
      <c r="K2376" s="297" t="s">
        <v>15371</v>
      </c>
      <c r="L2376" s="297" t="s">
        <v>15372</v>
      </c>
      <c r="M2376" s="288" t="s">
        <v>3412</v>
      </c>
      <c r="N2376" s="289"/>
      <c r="O2376" s="283"/>
      <c r="P2376" s="262">
        <v>1.8634259259259261E-3</v>
      </c>
      <c r="Q2376">
        <v>44425.537395833337</v>
      </c>
      <c r="R2376" t="str">
        <f t="shared" si="76"/>
        <v>#01</v>
      </c>
    </row>
    <row r="2377" spans="1:18" ht="135" x14ac:dyDescent="0.2">
      <c r="A2377" s="255">
        <f t="shared" si="75"/>
        <v>92</v>
      </c>
      <c r="B2377" s="291" t="s">
        <v>326</v>
      </c>
      <c r="C2377" s="292">
        <v>4</v>
      </c>
      <c r="D2377" s="292">
        <v>31</v>
      </c>
      <c r="E2377" s="293" t="s">
        <v>606</v>
      </c>
      <c r="F2377" s="292" t="s">
        <v>241</v>
      </c>
      <c r="G2377" s="294">
        <v>44477</v>
      </c>
      <c r="H2377" s="287" t="s">
        <v>28603</v>
      </c>
      <c r="I2377" s="295">
        <v>2272</v>
      </c>
      <c r="J2377" s="296"/>
      <c r="K2377" s="297" t="s">
        <v>27827</v>
      </c>
      <c r="L2377" s="297" t="s">
        <v>27828</v>
      </c>
      <c r="M2377" s="288" t="s">
        <v>3413</v>
      </c>
      <c r="N2377" s="289"/>
      <c r="O2377" s="283"/>
      <c r="P2377" s="262">
        <v>1.2847222222222223E-3</v>
      </c>
      <c r="Q2377">
        <v>44477.508888888886</v>
      </c>
      <c r="R2377" t="str">
        <f t="shared" si="76"/>
        <v>#01</v>
      </c>
    </row>
    <row r="2378" spans="1:18" ht="97" x14ac:dyDescent="0.2">
      <c r="A2378" s="255">
        <f t="shared" si="75"/>
        <v>76</v>
      </c>
      <c r="B2378" s="291" t="s">
        <v>326</v>
      </c>
      <c r="C2378" s="292">
        <v>4</v>
      </c>
      <c r="D2378" s="292">
        <v>32</v>
      </c>
      <c r="E2378" s="293" t="s">
        <v>606</v>
      </c>
      <c r="F2378" s="292" t="s">
        <v>241</v>
      </c>
      <c r="G2378" s="294">
        <v>44425</v>
      </c>
      <c r="H2378" s="287" t="s">
        <v>28603</v>
      </c>
      <c r="I2378" s="295">
        <v>2273</v>
      </c>
      <c r="J2378" s="296"/>
      <c r="K2378" s="297" t="s">
        <v>15373</v>
      </c>
      <c r="L2378" s="297" t="s">
        <v>15374</v>
      </c>
      <c r="M2378" s="288" t="s">
        <v>3414</v>
      </c>
      <c r="N2378" s="289"/>
      <c r="O2378" s="283"/>
      <c r="P2378" s="262">
        <v>3.2638888888888891E-3</v>
      </c>
      <c r="Q2378">
        <v>44425.740949074076</v>
      </c>
      <c r="R2378" t="str">
        <f t="shared" si="76"/>
        <v>#01</v>
      </c>
    </row>
    <row r="2379" spans="1:18" ht="97" x14ac:dyDescent="0.2">
      <c r="A2379" s="255">
        <f t="shared" si="75"/>
        <v>120</v>
      </c>
      <c r="B2379" s="291" t="s">
        <v>326</v>
      </c>
      <c r="C2379" s="292">
        <v>4</v>
      </c>
      <c r="D2379" s="292">
        <v>33</v>
      </c>
      <c r="E2379" s="293" t="s">
        <v>606</v>
      </c>
      <c r="F2379" s="292" t="s">
        <v>241</v>
      </c>
      <c r="G2379" s="294">
        <v>44425</v>
      </c>
      <c r="H2379" s="287" t="s">
        <v>28603</v>
      </c>
      <c r="I2379" s="295">
        <v>2274</v>
      </c>
      <c r="J2379" s="296"/>
      <c r="K2379" s="297" t="s">
        <v>15375</v>
      </c>
      <c r="L2379" s="297" t="s">
        <v>15376</v>
      </c>
      <c r="M2379" s="288" t="s">
        <v>3415</v>
      </c>
      <c r="N2379" s="289"/>
      <c r="O2379" s="283"/>
      <c r="P2379" s="262">
        <v>3.1481481481481482E-3</v>
      </c>
      <c r="Q2379">
        <v>44425.744641203702</v>
      </c>
      <c r="R2379" t="str">
        <f t="shared" si="76"/>
        <v>#01</v>
      </c>
    </row>
    <row r="2380" spans="1:18" ht="192" x14ac:dyDescent="0.2">
      <c r="A2380" s="255">
        <f t="shared" si="75"/>
        <v>129</v>
      </c>
      <c r="B2380" s="291" t="s">
        <v>326</v>
      </c>
      <c r="C2380" s="292">
        <v>4</v>
      </c>
      <c r="D2380" s="292">
        <v>34</v>
      </c>
      <c r="E2380" s="293" t="s">
        <v>606</v>
      </c>
      <c r="F2380" s="292" t="s">
        <v>241</v>
      </c>
      <c r="G2380" s="294">
        <v>44425</v>
      </c>
      <c r="H2380" s="287" t="s">
        <v>28603</v>
      </c>
      <c r="I2380" s="295">
        <v>2275</v>
      </c>
      <c r="J2380" s="296"/>
      <c r="K2380" s="297" t="s">
        <v>15377</v>
      </c>
      <c r="L2380" s="297" t="s">
        <v>15378</v>
      </c>
      <c r="M2380" s="288" t="s">
        <v>3416</v>
      </c>
      <c r="N2380" s="289"/>
      <c r="O2380" s="283"/>
      <c r="P2380" s="262">
        <v>3.2523148148148151E-3</v>
      </c>
      <c r="Q2380">
        <v>44425.747812499998</v>
      </c>
      <c r="R2380" t="str">
        <f t="shared" si="76"/>
        <v>#01</v>
      </c>
    </row>
    <row r="2381" spans="1:18" ht="211" x14ac:dyDescent="0.2">
      <c r="A2381" s="255">
        <f t="shared" si="75"/>
        <v>162</v>
      </c>
      <c r="B2381" s="291" t="s">
        <v>326</v>
      </c>
      <c r="C2381" s="292">
        <v>4</v>
      </c>
      <c r="D2381" s="292">
        <v>35</v>
      </c>
      <c r="E2381" s="293" t="s">
        <v>606</v>
      </c>
      <c r="F2381" s="292" t="s">
        <v>241</v>
      </c>
      <c r="G2381" s="294">
        <v>44425</v>
      </c>
      <c r="H2381" s="287" t="s">
        <v>28603</v>
      </c>
      <c r="I2381" s="295">
        <v>2276</v>
      </c>
      <c r="J2381" s="296"/>
      <c r="K2381" s="297" t="s">
        <v>15379</v>
      </c>
      <c r="L2381" s="297" t="s">
        <v>15380</v>
      </c>
      <c r="M2381" s="288" t="s">
        <v>3417</v>
      </c>
      <c r="N2381" s="289"/>
      <c r="O2381" s="283"/>
      <c r="P2381" s="262">
        <v>3.0439814814814821E-3</v>
      </c>
      <c r="Q2381">
        <v>44425.751076388886</v>
      </c>
      <c r="R2381" t="str">
        <f t="shared" si="76"/>
        <v>#01</v>
      </c>
    </row>
    <row r="2382" spans="1:18" ht="135" x14ac:dyDescent="0.2">
      <c r="A2382" s="255">
        <f t="shared" si="75"/>
        <v>181</v>
      </c>
      <c r="B2382" s="291" t="s">
        <v>326</v>
      </c>
      <c r="C2382" s="292">
        <v>4</v>
      </c>
      <c r="D2382" s="292">
        <v>36</v>
      </c>
      <c r="E2382" s="293" t="s">
        <v>606</v>
      </c>
      <c r="F2382" s="292" t="s">
        <v>241</v>
      </c>
      <c r="G2382" s="294">
        <v>44425</v>
      </c>
      <c r="H2382" s="287" t="s">
        <v>28603</v>
      </c>
      <c r="I2382" s="295">
        <v>2277</v>
      </c>
      <c r="J2382" s="296"/>
      <c r="K2382" s="297" t="s">
        <v>15381</v>
      </c>
      <c r="L2382" s="297" t="s">
        <v>15382</v>
      </c>
      <c r="M2382" s="288" t="s">
        <v>3418</v>
      </c>
      <c r="N2382" s="289"/>
      <c r="O2382" s="283"/>
      <c r="P2382" s="262">
        <v>2.8356481481481479E-3</v>
      </c>
      <c r="Q2382">
        <v>44425.754143518519</v>
      </c>
      <c r="R2382" t="str">
        <f t="shared" si="76"/>
        <v>#01</v>
      </c>
    </row>
    <row r="2383" spans="1:18" ht="97" x14ac:dyDescent="0.2">
      <c r="A2383" s="255">
        <f t="shared" si="75"/>
        <v>90</v>
      </c>
      <c r="B2383" s="291" t="s">
        <v>326</v>
      </c>
      <c r="C2383" s="292">
        <v>4</v>
      </c>
      <c r="D2383" s="292">
        <v>37</v>
      </c>
      <c r="E2383" s="293" t="s">
        <v>606</v>
      </c>
      <c r="F2383" s="292" t="s">
        <v>241</v>
      </c>
      <c r="G2383" s="294">
        <v>44425</v>
      </c>
      <c r="H2383" s="287" t="s">
        <v>28603</v>
      </c>
      <c r="I2383" s="295">
        <v>2278</v>
      </c>
      <c r="J2383" s="296"/>
      <c r="K2383" s="297" t="s">
        <v>15383</v>
      </c>
      <c r="L2383" s="297" t="s">
        <v>15384</v>
      </c>
      <c r="M2383" s="288" t="s">
        <v>3419</v>
      </c>
      <c r="N2383" s="289"/>
      <c r="O2383" s="283"/>
      <c r="P2383" s="262">
        <v>7.7546296296296304E-4</v>
      </c>
      <c r="Q2383">
        <v>44425.756990740738</v>
      </c>
      <c r="R2383" t="str">
        <f t="shared" si="76"/>
        <v>#01</v>
      </c>
    </row>
    <row r="2384" spans="1:18" ht="154" x14ac:dyDescent="0.2">
      <c r="A2384" s="255">
        <f t="shared" si="75"/>
        <v>153</v>
      </c>
      <c r="B2384" s="291" t="s">
        <v>326</v>
      </c>
      <c r="C2384" s="292">
        <v>4</v>
      </c>
      <c r="D2384" s="292">
        <v>38</v>
      </c>
      <c r="E2384" s="293" t="s">
        <v>606</v>
      </c>
      <c r="F2384" s="292" t="s">
        <v>241</v>
      </c>
      <c r="G2384" s="294">
        <v>44425</v>
      </c>
      <c r="H2384" s="287" t="s">
        <v>28603</v>
      </c>
      <c r="I2384" s="295">
        <v>2279</v>
      </c>
      <c r="J2384" s="296"/>
      <c r="K2384" s="297" t="s">
        <v>27825</v>
      </c>
      <c r="L2384" s="297" t="s">
        <v>27826</v>
      </c>
      <c r="M2384" s="288" t="s">
        <v>3420</v>
      </c>
      <c r="N2384" s="289"/>
      <c r="O2384" s="283"/>
      <c r="P2384" s="262">
        <v>1.5740740740740741E-3</v>
      </c>
      <c r="Q2384">
        <v>44425.757789351854</v>
      </c>
      <c r="R2384" t="str">
        <f t="shared" si="76"/>
        <v>#01</v>
      </c>
    </row>
    <row r="2385" spans="1:18" ht="135" x14ac:dyDescent="0.2">
      <c r="A2385" s="255">
        <f t="shared" si="75"/>
        <v>105</v>
      </c>
      <c r="B2385" s="291" t="s">
        <v>326</v>
      </c>
      <c r="C2385" s="292">
        <v>4</v>
      </c>
      <c r="D2385" s="292">
        <v>39</v>
      </c>
      <c r="E2385" s="293" t="s">
        <v>606</v>
      </c>
      <c r="F2385" s="292" t="s">
        <v>241</v>
      </c>
      <c r="G2385" s="294">
        <v>44425</v>
      </c>
      <c r="H2385" s="287" t="s">
        <v>28603</v>
      </c>
      <c r="I2385" s="295">
        <v>2280</v>
      </c>
      <c r="J2385" s="296"/>
      <c r="K2385" s="297" t="s">
        <v>15385</v>
      </c>
      <c r="L2385" s="297" t="s">
        <v>15386</v>
      </c>
      <c r="M2385" s="288" t="s">
        <v>3421</v>
      </c>
      <c r="N2385" s="289"/>
      <c r="O2385" s="283"/>
      <c r="P2385" s="262">
        <v>2.5578703703703705E-3</v>
      </c>
      <c r="Q2385">
        <v>44425.759375000001</v>
      </c>
      <c r="R2385" t="str">
        <f t="shared" si="76"/>
        <v>#01</v>
      </c>
    </row>
    <row r="2386" spans="1:18" ht="211" x14ac:dyDescent="0.2">
      <c r="A2386" s="255">
        <f t="shared" si="75"/>
        <v>162</v>
      </c>
      <c r="B2386" s="291" t="s">
        <v>326</v>
      </c>
      <c r="C2386" s="292">
        <v>4</v>
      </c>
      <c r="D2386" s="292">
        <v>40</v>
      </c>
      <c r="E2386" s="293" t="s">
        <v>606</v>
      </c>
      <c r="F2386" s="292" t="s">
        <v>241</v>
      </c>
      <c r="G2386" s="294">
        <v>44425</v>
      </c>
      <c r="H2386" s="287" t="s">
        <v>28603</v>
      </c>
      <c r="I2386" s="295">
        <v>2281</v>
      </c>
      <c r="J2386" s="296"/>
      <c r="K2386" s="297" t="s">
        <v>27823</v>
      </c>
      <c r="L2386" s="297" t="s">
        <v>27824</v>
      </c>
      <c r="M2386" s="288" t="s">
        <v>3422</v>
      </c>
      <c r="N2386" s="289"/>
      <c r="O2386" s="283"/>
      <c r="P2386" s="262">
        <v>1.4699074074074074E-3</v>
      </c>
      <c r="Q2386">
        <v>44425.761944444443</v>
      </c>
      <c r="R2386" t="str">
        <f t="shared" si="76"/>
        <v>#01</v>
      </c>
    </row>
    <row r="2387" spans="1:18" ht="97" x14ac:dyDescent="0.2">
      <c r="A2387" s="255">
        <f t="shared" si="75"/>
        <v>98</v>
      </c>
      <c r="B2387" s="291" t="s">
        <v>326</v>
      </c>
      <c r="C2387" s="292">
        <v>4</v>
      </c>
      <c r="D2387" s="292">
        <v>41</v>
      </c>
      <c r="E2387" s="293" t="s">
        <v>606</v>
      </c>
      <c r="F2387" s="292" t="s">
        <v>241</v>
      </c>
      <c r="G2387" s="294">
        <v>44425</v>
      </c>
      <c r="H2387" s="287" t="s">
        <v>28603</v>
      </c>
      <c r="I2387" s="295">
        <v>2282</v>
      </c>
      <c r="J2387" s="296"/>
      <c r="K2387" s="297" t="s">
        <v>15387</v>
      </c>
      <c r="L2387" s="297" t="s">
        <v>15388</v>
      </c>
      <c r="M2387" s="288" t="s">
        <v>3423</v>
      </c>
      <c r="N2387" s="298"/>
      <c r="O2387" s="283"/>
      <c r="P2387" s="262">
        <v>1.3773148148148147E-3</v>
      </c>
      <c r="Q2387">
        <v>44425.763425925928</v>
      </c>
      <c r="R2387" t="str">
        <f t="shared" si="76"/>
        <v>#01</v>
      </c>
    </row>
    <row r="2388" spans="1:18" ht="171" x14ac:dyDescent="0.2">
      <c r="A2388" s="255">
        <f t="shared" si="75"/>
        <v>90</v>
      </c>
      <c r="B2388" s="291" t="s">
        <v>326</v>
      </c>
      <c r="C2388" s="292">
        <v>4</v>
      </c>
      <c r="D2388" s="292">
        <v>41</v>
      </c>
      <c r="E2388" s="293" t="s">
        <v>606</v>
      </c>
      <c r="F2388" s="292" t="s">
        <v>241</v>
      </c>
      <c r="G2388" s="294">
        <v>44425</v>
      </c>
      <c r="H2388" s="287" t="s">
        <v>28603</v>
      </c>
      <c r="I2388" s="295">
        <v>2283</v>
      </c>
      <c r="J2388" s="296"/>
      <c r="K2388" s="297" t="s">
        <v>26208</v>
      </c>
      <c r="L2388" s="297" t="s">
        <v>26209</v>
      </c>
      <c r="M2388" s="288" t="s">
        <v>3424</v>
      </c>
      <c r="N2388" s="298"/>
      <c r="O2388" s="283"/>
      <c r="P2388" s="262">
        <v>2.1643518518518518E-3</v>
      </c>
      <c r="Q2388">
        <v>44425.764814814815</v>
      </c>
      <c r="R2388" t="str">
        <f t="shared" si="76"/>
        <v>#01</v>
      </c>
    </row>
    <row r="2389" spans="1:18" ht="154" x14ac:dyDescent="0.2">
      <c r="A2389" s="255">
        <f t="shared" si="75"/>
        <v>175</v>
      </c>
      <c r="B2389" s="291" t="s">
        <v>326</v>
      </c>
      <c r="C2389" s="292">
        <v>4</v>
      </c>
      <c r="D2389" s="292">
        <v>42</v>
      </c>
      <c r="E2389" s="293" t="s">
        <v>606</v>
      </c>
      <c r="F2389" s="292" t="s">
        <v>241</v>
      </c>
      <c r="G2389" s="294">
        <v>44425</v>
      </c>
      <c r="H2389" s="287" t="s">
        <v>28603</v>
      </c>
      <c r="I2389" s="295">
        <v>2284</v>
      </c>
      <c r="J2389" s="296"/>
      <c r="K2389" s="297" t="s">
        <v>27821</v>
      </c>
      <c r="L2389" s="297" t="s">
        <v>27822</v>
      </c>
      <c r="M2389" s="288" t="s">
        <v>3425</v>
      </c>
      <c r="N2389" s="289"/>
      <c r="O2389" s="283"/>
      <c r="P2389" s="262">
        <v>1.0995370370370371E-3</v>
      </c>
      <c r="Q2389">
        <v>44425.767268518517</v>
      </c>
      <c r="R2389" t="str">
        <f t="shared" si="76"/>
        <v>#01</v>
      </c>
    </row>
    <row r="2390" spans="1:18" ht="116" x14ac:dyDescent="0.2">
      <c r="A2390" s="255">
        <f t="shared" si="75"/>
        <v>138</v>
      </c>
      <c r="B2390" s="291" t="s">
        <v>326</v>
      </c>
      <c r="C2390" s="292">
        <v>4</v>
      </c>
      <c r="D2390" s="292">
        <v>43</v>
      </c>
      <c r="E2390" s="293" t="s">
        <v>606</v>
      </c>
      <c r="F2390" s="292" t="s">
        <v>241</v>
      </c>
      <c r="G2390" s="294">
        <v>44425</v>
      </c>
      <c r="H2390" s="287" t="s">
        <v>28603</v>
      </c>
      <c r="I2390" s="295">
        <v>2285</v>
      </c>
      <c r="J2390" s="296"/>
      <c r="K2390" s="297" t="s">
        <v>15389</v>
      </c>
      <c r="L2390" s="297" t="s">
        <v>15390</v>
      </c>
      <c r="M2390" s="288" t="s">
        <v>3426</v>
      </c>
      <c r="N2390" s="289"/>
      <c r="O2390" s="283"/>
      <c r="P2390" s="262">
        <v>1.0995370370370371E-3</v>
      </c>
      <c r="Q2390">
        <v>44425.768391203703</v>
      </c>
      <c r="R2390" t="str">
        <f t="shared" si="76"/>
        <v>#01</v>
      </c>
    </row>
    <row r="2391" spans="1:18" ht="78" x14ac:dyDescent="0.2">
      <c r="A2391" s="255">
        <f t="shared" si="75"/>
        <v>69</v>
      </c>
      <c r="B2391" s="291" t="s">
        <v>326</v>
      </c>
      <c r="C2391" s="292">
        <v>4</v>
      </c>
      <c r="D2391" s="292">
        <v>44</v>
      </c>
      <c r="E2391" s="293" t="s">
        <v>606</v>
      </c>
      <c r="F2391" s="292" t="s">
        <v>241</v>
      </c>
      <c r="G2391" s="294">
        <v>44425</v>
      </c>
      <c r="H2391" s="287" t="s">
        <v>28603</v>
      </c>
      <c r="I2391" s="295">
        <v>2286</v>
      </c>
      <c r="J2391" s="296"/>
      <c r="K2391" s="297" t="s">
        <v>15391</v>
      </c>
      <c r="L2391" s="297" t="s">
        <v>15392</v>
      </c>
      <c r="M2391" s="288" t="s">
        <v>3427</v>
      </c>
      <c r="N2391" s="289"/>
      <c r="O2391" s="283"/>
      <c r="P2391" s="262">
        <v>1.0300925925925926E-3</v>
      </c>
      <c r="Q2391">
        <v>44425.769513888888</v>
      </c>
      <c r="R2391" t="str">
        <f t="shared" si="76"/>
        <v>#01</v>
      </c>
    </row>
    <row r="2392" spans="1:18" ht="35" x14ac:dyDescent="0.2">
      <c r="A2392" s="255">
        <f t="shared" si="75"/>
        <v>10</v>
      </c>
      <c r="B2392" s="269" t="s">
        <v>326</v>
      </c>
      <c r="C2392" s="270">
        <v>5</v>
      </c>
      <c r="D2392" s="270" t="s">
        <v>234</v>
      </c>
      <c r="E2392" s="271" t="s">
        <v>606</v>
      </c>
      <c r="F2392" s="270" t="s">
        <v>241</v>
      </c>
      <c r="G2392" s="301">
        <v>44429</v>
      </c>
      <c r="H2392" s="270" t="s">
        <v>28603</v>
      </c>
      <c r="I2392" s="272">
        <v>2287</v>
      </c>
      <c r="J2392" s="281"/>
      <c r="K2392" s="274" t="s">
        <v>395</v>
      </c>
      <c r="L2392" s="274" t="s">
        <v>3428</v>
      </c>
      <c r="M2392" s="275" t="s">
        <v>3429</v>
      </c>
      <c r="N2392" s="273"/>
      <c r="O2392" s="283"/>
      <c r="P2392" s="262">
        <v>4.3981481481481481E-4</v>
      </c>
      <c r="Q2392">
        <v>44429.443530092591</v>
      </c>
      <c r="R2392" t="str">
        <f t="shared" si="76"/>
        <v>#01</v>
      </c>
    </row>
    <row r="2393" spans="1:18" ht="154" x14ac:dyDescent="0.2">
      <c r="A2393" s="255">
        <f t="shared" si="75"/>
        <v>131</v>
      </c>
      <c r="B2393" s="291" t="s">
        <v>326</v>
      </c>
      <c r="C2393" s="292">
        <v>5</v>
      </c>
      <c r="D2393" s="292">
        <v>1</v>
      </c>
      <c r="E2393" s="293" t="s">
        <v>606</v>
      </c>
      <c r="F2393" s="292" t="s">
        <v>241</v>
      </c>
      <c r="G2393" s="294">
        <v>44477</v>
      </c>
      <c r="H2393" s="287" t="s">
        <v>28603</v>
      </c>
      <c r="I2393" s="295">
        <v>2288</v>
      </c>
      <c r="J2393" s="296"/>
      <c r="K2393" s="297" t="s">
        <v>27819</v>
      </c>
      <c r="L2393" s="297" t="s">
        <v>27820</v>
      </c>
      <c r="M2393" s="288" t="s">
        <v>3430</v>
      </c>
      <c r="N2393" s="289"/>
      <c r="O2393" s="283"/>
      <c r="P2393" s="262">
        <v>5.0925925925925921E-4</v>
      </c>
      <c r="Q2393">
        <v>44477.510208333333</v>
      </c>
      <c r="R2393" t="str">
        <f t="shared" si="76"/>
        <v>#01</v>
      </c>
    </row>
    <row r="2394" spans="1:18" ht="97" x14ac:dyDescent="0.2">
      <c r="A2394" s="255">
        <f t="shared" si="75"/>
        <v>112</v>
      </c>
      <c r="B2394" s="291" t="s">
        <v>326</v>
      </c>
      <c r="C2394" s="292">
        <v>5</v>
      </c>
      <c r="D2394" s="292">
        <v>2</v>
      </c>
      <c r="E2394" s="293" t="s">
        <v>606</v>
      </c>
      <c r="F2394" s="292" t="s">
        <v>241</v>
      </c>
      <c r="G2394" s="294">
        <v>44425</v>
      </c>
      <c r="H2394" s="287" t="s">
        <v>28603</v>
      </c>
      <c r="I2394" s="295">
        <v>2289</v>
      </c>
      <c r="J2394" s="296"/>
      <c r="K2394" s="297" t="s">
        <v>15393</v>
      </c>
      <c r="L2394" s="297" t="s">
        <v>15394</v>
      </c>
      <c r="M2394" s="288" t="s">
        <v>3431</v>
      </c>
      <c r="N2394" s="289"/>
      <c r="O2394" s="283"/>
      <c r="P2394" s="262">
        <v>1.0648148148148147E-3</v>
      </c>
      <c r="Q2394">
        <v>44425.771724537037</v>
      </c>
      <c r="R2394" t="str">
        <f t="shared" si="76"/>
        <v>#01</v>
      </c>
    </row>
    <row r="2395" spans="1:18" ht="154" x14ac:dyDescent="0.2">
      <c r="A2395" s="255">
        <f t="shared" si="75"/>
        <v>159</v>
      </c>
      <c r="B2395" s="291" t="s">
        <v>326</v>
      </c>
      <c r="C2395" s="292">
        <v>5</v>
      </c>
      <c r="D2395" s="292">
        <v>3</v>
      </c>
      <c r="E2395" s="293" t="s">
        <v>606</v>
      </c>
      <c r="F2395" s="292" t="s">
        <v>241</v>
      </c>
      <c r="G2395" s="294">
        <v>44425</v>
      </c>
      <c r="H2395" s="287" t="s">
        <v>28603</v>
      </c>
      <c r="I2395" s="295">
        <v>2290</v>
      </c>
      <c r="J2395" s="296"/>
      <c r="K2395" s="297" t="s">
        <v>15395</v>
      </c>
      <c r="L2395" s="297" t="s">
        <v>15396</v>
      </c>
      <c r="M2395" s="288" t="s">
        <v>3432</v>
      </c>
      <c r="N2395" s="289"/>
      <c r="O2395" s="283"/>
      <c r="P2395" s="262">
        <v>1.4699074074074074E-3</v>
      </c>
      <c r="Q2395">
        <v>44425.772800925923</v>
      </c>
      <c r="R2395" t="str">
        <f t="shared" si="76"/>
        <v>#01</v>
      </c>
    </row>
    <row r="2396" spans="1:18" ht="135" x14ac:dyDescent="0.2">
      <c r="A2396" s="255">
        <f t="shared" si="75"/>
        <v>114</v>
      </c>
      <c r="B2396" s="291" t="s">
        <v>326</v>
      </c>
      <c r="C2396" s="292">
        <v>5</v>
      </c>
      <c r="D2396" s="292">
        <v>4</v>
      </c>
      <c r="E2396" s="293" t="s">
        <v>606</v>
      </c>
      <c r="F2396" s="292" t="s">
        <v>241</v>
      </c>
      <c r="G2396" s="294">
        <v>44425</v>
      </c>
      <c r="H2396" s="287" t="s">
        <v>28603</v>
      </c>
      <c r="I2396" s="295">
        <v>2291</v>
      </c>
      <c r="J2396" s="296"/>
      <c r="K2396" s="297" t="s">
        <v>15397</v>
      </c>
      <c r="L2396" s="297" t="s">
        <v>15398</v>
      </c>
      <c r="M2396" s="288" t="s">
        <v>3433</v>
      </c>
      <c r="N2396" s="289"/>
      <c r="O2396" s="283"/>
      <c r="P2396" s="262">
        <v>2.1180555555555553E-3</v>
      </c>
      <c r="Q2396">
        <v>44425.774282407408</v>
      </c>
      <c r="R2396" t="str">
        <f t="shared" si="76"/>
        <v>#01</v>
      </c>
    </row>
    <row r="2397" spans="1:18" ht="116" x14ac:dyDescent="0.2">
      <c r="A2397" s="255">
        <f t="shared" si="75"/>
        <v>115</v>
      </c>
      <c r="B2397" s="291" t="s">
        <v>326</v>
      </c>
      <c r="C2397" s="292">
        <v>5</v>
      </c>
      <c r="D2397" s="292">
        <v>5</v>
      </c>
      <c r="E2397" s="293" t="s">
        <v>606</v>
      </c>
      <c r="F2397" s="292" t="s">
        <v>241</v>
      </c>
      <c r="G2397" s="294">
        <v>44425</v>
      </c>
      <c r="H2397" s="287" t="s">
        <v>28603</v>
      </c>
      <c r="I2397" s="295">
        <v>2292</v>
      </c>
      <c r="J2397" s="296"/>
      <c r="K2397" s="297" t="s">
        <v>15399</v>
      </c>
      <c r="L2397" s="297" t="s">
        <v>15400</v>
      </c>
      <c r="M2397" s="288" t="s">
        <v>3434</v>
      </c>
      <c r="N2397" s="289"/>
      <c r="O2397" s="283"/>
      <c r="P2397" s="262">
        <v>1.0069444444444444E-3</v>
      </c>
      <c r="Q2397">
        <v>44425.776423611111</v>
      </c>
      <c r="R2397" t="str">
        <f t="shared" si="76"/>
        <v>#01</v>
      </c>
    </row>
    <row r="2398" spans="1:18" ht="116" x14ac:dyDescent="0.2">
      <c r="A2398" s="255">
        <f t="shared" si="75"/>
        <v>96</v>
      </c>
      <c r="B2398" s="291" t="s">
        <v>326</v>
      </c>
      <c r="C2398" s="292">
        <v>5</v>
      </c>
      <c r="D2398" s="292">
        <v>6</v>
      </c>
      <c r="E2398" s="293" t="s">
        <v>606</v>
      </c>
      <c r="F2398" s="292" t="s">
        <v>241</v>
      </c>
      <c r="G2398" s="294">
        <v>44425</v>
      </c>
      <c r="H2398" s="287" t="s">
        <v>28603</v>
      </c>
      <c r="I2398" s="295">
        <v>2293</v>
      </c>
      <c r="J2398" s="296"/>
      <c r="K2398" s="297" t="s">
        <v>15401</v>
      </c>
      <c r="L2398" s="297" t="s">
        <v>15402</v>
      </c>
      <c r="M2398" s="288" t="s">
        <v>3435</v>
      </c>
      <c r="N2398" s="289"/>
      <c r="O2398" s="283"/>
      <c r="P2398" s="262">
        <v>1.4004629629629629E-3</v>
      </c>
      <c r="Q2398">
        <v>44425.777453703704</v>
      </c>
      <c r="R2398" t="str">
        <f t="shared" si="76"/>
        <v>#01</v>
      </c>
    </row>
    <row r="2399" spans="1:18" ht="173" x14ac:dyDescent="0.2">
      <c r="A2399" s="255">
        <f t="shared" si="75"/>
        <v>154</v>
      </c>
      <c r="B2399" s="291" t="s">
        <v>326</v>
      </c>
      <c r="C2399" s="292">
        <v>5</v>
      </c>
      <c r="D2399" s="292">
        <v>7</v>
      </c>
      <c r="E2399" s="293" t="s">
        <v>606</v>
      </c>
      <c r="F2399" s="292" t="s">
        <v>241</v>
      </c>
      <c r="G2399" s="294">
        <v>44425</v>
      </c>
      <c r="H2399" s="287" t="s">
        <v>28603</v>
      </c>
      <c r="I2399" s="295">
        <v>2294</v>
      </c>
      <c r="J2399" s="296"/>
      <c r="K2399" s="297" t="s">
        <v>15403</v>
      </c>
      <c r="L2399" s="297" t="s">
        <v>15404</v>
      </c>
      <c r="M2399" s="288" t="s">
        <v>3436</v>
      </c>
      <c r="N2399" s="289"/>
      <c r="O2399" s="283"/>
      <c r="P2399" s="262">
        <v>1.5162037037037036E-3</v>
      </c>
      <c r="Q2399">
        <v>44425.778865740744</v>
      </c>
      <c r="R2399" t="str">
        <f t="shared" si="76"/>
        <v>#01</v>
      </c>
    </row>
    <row r="2400" spans="1:18" ht="135" x14ac:dyDescent="0.2">
      <c r="A2400" s="255">
        <f t="shared" si="75"/>
        <v>119</v>
      </c>
      <c r="B2400" s="291" t="s">
        <v>326</v>
      </c>
      <c r="C2400" s="292">
        <v>5</v>
      </c>
      <c r="D2400" s="292">
        <v>8</v>
      </c>
      <c r="E2400" s="293" t="s">
        <v>606</v>
      </c>
      <c r="F2400" s="292" t="s">
        <v>241</v>
      </c>
      <c r="G2400" s="294">
        <v>44425</v>
      </c>
      <c r="H2400" s="287" t="s">
        <v>28603</v>
      </c>
      <c r="I2400" s="295">
        <v>2295</v>
      </c>
      <c r="J2400" s="296"/>
      <c r="K2400" s="297" t="s">
        <v>15405</v>
      </c>
      <c r="L2400" s="297" t="s">
        <v>15406</v>
      </c>
      <c r="M2400" s="288" t="s">
        <v>3437</v>
      </c>
      <c r="N2400" s="289"/>
      <c r="O2400" s="283"/>
      <c r="P2400" s="262">
        <v>1.6087962962962963E-3</v>
      </c>
      <c r="Q2400">
        <v>44425.780405092592</v>
      </c>
      <c r="R2400" t="str">
        <f t="shared" si="76"/>
        <v>#01</v>
      </c>
    </row>
    <row r="2401" spans="1:18" ht="70" x14ac:dyDescent="0.2">
      <c r="A2401" s="255">
        <f t="shared" si="75"/>
        <v>94</v>
      </c>
      <c r="B2401" s="291" t="s">
        <v>326</v>
      </c>
      <c r="C2401" s="292">
        <v>5</v>
      </c>
      <c r="D2401" s="292">
        <v>9</v>
      </c>
      <c r="E2401" s="293" t="s">
        <v>606</v>
      </c>
      <c r="F2401" s="292" t="s">
        <v>241</v>
      </c>
      <c r="G2401" s="294">
        <v>44425</v>
      </c>
      <c r="H2401" s="287" t="s">
        <v>28603</v>
      </c>
      <c r="I2401" s="295">
        <v>2296</v>
      </c>
      <c r="J2401" s="296"/>
      <c r="K2401" s="297" t="s">
        <v>15407</v>
      </c>
      <c r="L2401" s="297" t="s">
        <v>15408</v>
      </c>
      <c r="M2401" s="288" t="s">
        <v>3438</v>
      </c>
      <c r="N2401" s="289"/>
      <c r="O2401" s="283"/>
      <c r="P2401" s="262">
        <v>9.3750000000000007E-4</v>
      </c>
      <c r="Q2401">
        <v>44425.782037037039</v>
      </c>
      <c r="R2401" t="str">
        <f t="shared" si="76"/>
        <v>#01</v>
      </c>
    </row>
    <row r="2402" spans="1:18" ht="135" x14ac:dyDescent="0.2">
      <c r="A2402" s="255">
        <f t="shared" si="75"/>
        <v>85</v>
      </c>
      <c r="B2402" s="291" t="s">
        <v>326</v>
      </c>
      <c r="C2402" s="292">
        <v>5</v>
      </c>
      <c r="D2402" s="292">
        <v>10</v>
      </c>
      <c r="E2402" s="293" t="s">
        <v>606</v>
      </c>
      <c r="F2402" s="292" t="s">
        <v>241</v>
      </c>
      <c r="G2402" s="294">
        <v>44425</v>
      </c>
      <c r="H2402" s="287" t="s">
        <v>28603</v>
      </c>
      <c r="I2402" s="295">
        <v>2297</v>
      </c>
      <c r="J2402" s="296"/>
      <c r="K2402" s="297" t="s">
        <v>15409</v>
      </c>
      <c r="L2402" s="297" t="s">
        <v>15410</v>
      </c>
      <c r="M2402" s="288" t="s">
        <v>3439</v>
      </c>
      <c r="N2402" s="298"/>
      <c r="O2402" s="283"/>
      <c r="P2402" s="262">
        <v>1.736111111111111E-3</v>
      </c>
      <c r="Q2402">
        <v>44425.782986111109</v>
      </c>
      <c r="R2402" t="str">
        <f t="shared" si="76"/>
        <v>#01</v>
      </c>
    </row>
    <row r="2403" spans="1:18" ht="133" x14ac:dyDescent="0.2">
      <c r="A2403" s="255">
        <f t="shared" si="75"/>
        <v>80</v>
      </c>
      <c r="B2403" s="291" t="s">
        <v>326</v>
      </c>
      <c r="C2403" s="292">
        <v>5</v>
      </c>
      <c r="D2403" s="292">
        <v>10</v>
      </c>
      <c r="E2403" s="293" t="s">
        <v>606</v>
      </c>
      <c r="F2403" s="292" t="s">
        <v>241</v>
      </c>
      <c r="G2403" s="294">
        <v>44425</v>
      </c>
      <c r="H2403" s="287" t="s">
        <v>28603</v>
      </c>
      <c r="I2403" s="295">
        <v>2298</v>
      </c>
      <c r="J2403" s="296"/>
      <c r="K2403" s="297" t="s">
        <v>3440</v>
      </c>
      <c r="L2403" s="297" t="s">
        <v>3441</v>
      </c>
      <c r="M2403" s="288" t="s">
        <v>3442</v>
      </c>
      <c r="N2403" s="298"/>
      <c r="O2403" s="283"/>
      <c r="P2403" s="262">
        <v>2.0023148148148148E-3</v>
      </c>
      <c r="Q2403">
        <v>44425.784733796296</v>
      </c>
      <c r="R2403" t="str">
        <f t="shared" si="76"/>
        <v>#01</v>
      </c>
    </row>
    <row r="2404" spans="1:18" ht="192" x14ac:dyDescent="0.2">
      <c r="A2404" s="255">
        <f t="shared" ref="A2404:A2461" si="77">IF($K2404="","",LEN($K2404))</f>
        <v>105</v>
      </c>
      <c r="B2404" s="291" t="s">
        <v>326</v>
      </c>
      <c r="C2404" s="292">
        <v>5</v>
      </c>
      <c r="D2404" s="292">
        <v>11</v>
      </c>
      <c r="E2404" s="293" t="s">
        <v>606</v>
      </c>
      <c r="F2404" s="292" t="s">
        <v>241</v>
      </c>
      <c r="G2404" s="294">
        <v>44425</v>
      </c>
      <c r="H2404" s="287" t="s">
        <v>28603</v>
      </c>
      <c r="I2404" s="295">
        <v>2299</v>
      </c>
      <c r="J2404" s="296"/>
      <c r="K2404" s="297" t="s">
        <v>15411</v>
      </c>
      <c r="L2404" s="297" t="s">
        <v>15412</v>
      </c>
      <c r="M2404" s="288" t="s">
        <v>3443</v>
      </c>
      <c r="N2404" s="289"/>
      <c r="O2404" s="283"/>
      <c r="P2404" s="262">
        <v>2.5347222222222221E-3</v>
      </c>
      <c r="Q2404">
        <v>44425.786747685182</v>
      </c>
      <c r="R2404" t="str">
        <f t="shared" si="76"/>
        <v>#01</v>
      </c>
    </row>
    <row r="2405" spans="1:18" ht="116" x14ac:dyDescent="0.2">
      <c r="A2405" s="255">
        <f t="shared" si="77"/>
        <v>94</v>
      </c>
      <c r="B2405" s="291" t="s">
        <v>326</v>
      </c>
      <c r="C2405" s="292">
        <v>5</v>
      </c>
      <c r="D2405" s="292">
        <v>12</v>
      </c>
      <c r="E2405" s="293" t="s">
        <v>606</v>
      </c>
      <c r="F2405" s="292" t="s">
        <v>241</v>
      </c>
      <c r="G2405" s="294">
        <v>44425</v>
      </c>
      <c r="H2405" s="287" t="s">
        <v>28603</v>
      </c>
      <c r="I2405" s="295">
        <v>2300</v>
      </c>
      <c r="J2405" s="296"/>
      <c r="K2405" s="297" t="s">
        <v>27817</v>
      </c>
      <c r="L2405" s="297" t="s">
        <v>27818</v>
      </c>
      <c r="M2405" s="288" t="s">
        <v>3444</v>
      </c>
      <c r="N2405" s="298"/>
      <c r="O2405" s="283"/>
      <c r="P2405" s="262">
        <v>1.8171296296296297E-3</v>
      </c>
      <c r="Q2405">
        <v>44425.789305555554</v>
      </c>
      <c r="R2405" t="str">
        <f t="shared" si="76"/>
        <v>#01</v>
      </c>
    </row>
    <row r="2406" spans="1:18" ht="190" x14ac:dyDescent="0.2">
      <c r="A2406" s="255">
        <f t="shared" si="77"/>
        <v>111</v>
      </c>
      <c r="B2406" s="291" t="s">
        <v>326</v>
      </c>
      <c r="C2406" s="292">
        <v>5</v>
      </c>
      <c r="D2406" s="292">
        <v>12</v>
      </c>
      <c r="E2406" s="293" t="s">
        <v>606</v>
      </c>
      <c r="F2406" s="292" t="s">
        <v>241</v>
      </c>
      <c r="G2406" s="294">
        <v>44477</v>
      </c>
      <c r="H2406" s="287" t="s">
        <v>28603</v>
      </c>
      <c r="I2406" s="295">
        <v>2301</v>
      </c>
      <c r="J2406" s="296"/>
      <c r="K2406" s="297" t="s">
        <v>3445</v>
      </c>
      <c r="L2406" s="297" t="s">
        <v>3446</v>
      </c>
      <c r="M2406" s="288" t="s">
        <v>26210</v>
      </c>
      <c r="N2406" s="298"/>
      <c r="O2406" s="283"/>
      <c r="P2406" s="262">
        <v>1.1342592592592591E-3</v>
      </c>
      <c r="Q2406">
        <v>44477.510763888888</v>
      </c>
      <c r="R2406" t="str">
        <f t="shared" si="76"/>
        <v>#01</v>
      </c>
    </row>
    <row r="2407" spans="1:18" ht="97" x14ac:dyDescent="0.2">
      <c r="A2407" s="255">
        <f t="shared" si="77"/>
        <v>122</v>
      </c>
      <c r="B2407" s="291" t="s">
        <v>326</v>
      </c>
      <c r="C2407" s="292">
        <v>5</v>
      </c>
      <c r="D2407" s="292">
        <v>13</v>
      </c>
      <c r="E2407" s="293" t="s">
        <v>606</v>
      </c>
      <c r="F2407" s="292" t="s">
        <v>241</v>
      </c>
      <c r="G2407" s="294">
        <v>44425</v>
      </c>
      <c r="H2407" s="287" t="s">
        <v>28603</v>
      </c>
      <c r="I2407" s="295">
        <v>2302</v>
      </c>
      <c r="J2407" s="296"/>
      <c r="K2407" s="297" t="s">
        <v>15413</v>
      </c>
      <c r="L2407" s="297" t="s">
        <v>15414</v>
      </c>
      <c r="M2407" s="288" t="s">
        <v>3447</v>
      </c>
      <c r="N2407" s="298"/>
      <c r="O2407" s="283"/>
      <c r="P2407" s="262">
        <v>1.7592592592592592E-3</v>
      </c>
      <c r="Q2407">
        <v>44425.792141203703</v>
      </c>
      <c r="R2407" t="str">
        <f t="shared" si="76"/>
        <v>#01</v>
      </c>
    </row>
    <row r="2408" spans="1:18" ht="154" x14ac:dyDescent="0.2">
      <c r="A2408" s="255">
        <f t="shared" si="77"/>
        <v>89</v>
      </c>
      <c r="B2408" s="291" t="s">
        <v>326</v>
      </c>
      <c r="C2408" s="292">
        <v>5</v>
      </c>
      <c r="D2408" s="292">
        <v>14</v>
      </c>
      <c r="E2408" s="293" t="s">
        <v>606</v>
      </c>
      <c r="F2408" s="292" t="s">
        <v>241</v>
      </c>
      <c r="G2408" s="294">
        <v>44425</v>
      </c>
      <c r="H2408" s="287" t="s">
        <v>28603</v>
      </c>
      <c r="I2408" s="295">
        <v>2303</v>
      </c>
      <c r="J2408" s="296"/>
      <c r="K2408" s="297" t="s">
        <v>15415</v>
      </c>
      <c r="L2408" s="297" t="s">
        <v>15416</v>
      </c>
      <c r="M2408" s="288" t="s">
        <v>3448</v>
      </c>
      <c r="N2408" s="298"/>
      <c r="O2408" s="283"/>
      <c r="P2408" s="262">
        <v>1.4699074074074074E-3</v>
      </c>
      <c r="Q2408">
        <v>44425.793935185182</v>
      </c>
      <c r="R2408" t="str">
        <f t="shared" si="76"/>
        <v>#01</v>
      </c>
    </row>
    <row r="2409" spans="1:18" ht="209" x14ac:dyDescent="0.2">
      <c r="A2409" s="255">
        <f t="shared" si="77"/>
        <v>90</v>
      </c>
      <c r="B2409" s="291" t="s">
        <v>326</v>
      </c>
      <c r="C2409" s="292">
        <v>5</v>
      </c>
      <c r="D2409" s="292">
        <v>14</v>
      </c>
      <c r="E2409" s="293" t="s">
        <v>606</v>
      </c>
      <c r="F2409" s="292" t="s">
        <v>241</v>
      </c>
      <c r="G2409" s="294">
        <v>44425</v>
      </c>
      <c r="H2409" s="287" t="s">
        <v>28603</v>
      </c>
      <c r="I2409" s="295">
        <v>2304</v>
      </c>
      <c r="J2409" s="296"/>
      <c r="K2409" s="297" t="s">
        <v>3449</v>
      </c>
      <c r="L2409" s="297" t="s">
        <v>3450</v>
      </c>
      <c r="M2409" s="288" t="s">
        <v>3451</v>
      </c>
      <c r="N2409" s="298"/>
      <c r="O2409" s="283"/>
      <c r="P2409" s="262">
        <v>3.3333333333333335E-3</v>
      </c>
      <c r="Q2409">
        <v>44425.795416666668</v>
      </c>
      <c r="R2409" t="str">
        <f t="shared" si="76"/>
        <v>#01</v>
      </c>
    </row>
    <row r="2410" spans="1:18" ht="116" x14ac:dyDescent="0.2">
      <c r="A2410" s="255">
        <f t="shared" si="77"/>
        <v>143</v>
      </c>
      <c r="B2410" s="291" t="s">
        <v>326</v>
      </c>
      <c r="C2410" s="292">
        <v>5</v>
      </c>
      <c r="D2410" s="292">
        <v>15</v>
      </c>
      <c r="E2410" s="293" t="s">
        <v>606</v>
      </c>
      <c r="F2410" s="292" t="s">
        <v>241</v>
      </c>
      <c r="G2410" s="294">
        <v>44425</v>
      </c>
      <c r="H2410" s="287" t="s">
        <v>28603</v>
      </c>
      <c r="I2410" s="295">
        <v>2305</v>
      </c>
      <c r="J2410" s="296"/>
      <c r="K2410" s="297" t="s">
        <v>15417</v>
      </c>
      <c r="L2410" s="297" t="s">
        <v>15418</v>
      </c>
      <c r="M2410" s="288" t="s">
        <v>3452</v>
      </c>
      <c r="N2410" s="289"/>
      <c r="O2410" s="283"/>
      <c r="P2410" s="262">
        <v>2.0138888888888888E-3</v>
      </c>
      <c r="Q2410">
        <v>44425.798784722225</v>
      </c>
      <c r="R2410" t="str">
        <f t="shared" si="76"/>
        <v>#01</v>
      </c>
    </row>
    <row r="2411" spans="1:18" ht="59" x14ac:dyDescent="0.2">
      <c r="A2411" s="255">
        <f t="shared" si="77"/>
        <v>71</v>
      </c>
      <c r="B2411" s="291" t="s">
        <v>326</v>
      </c>
      <c r="C2411" s="292">
        <v>5</v>
      </c>
      <c r="D2411" s="292">
        <v>16</v>
      </c>
      <c r="E2411" s="293" t="s">
        <v>606</v>
      </c>
      <c r="F2411" s="292" t="s">
        <v>241</v>
      </c>
      <c r="G2411" s="294">
        <v>44425</v>
      </c>
      <c r="H2411" s="287" t="s">
        <v>28603</v>
      </c>
      <c r="I2411" s="295">
        <v>2306</v>
      </c>
      <c r="J2411" s="296"/>
      <c r="K2411" s="297" t="s">
        <v>15419</v>
      </c>
      <c r="L2411" s="297" t="s">
        <v>15420</v>
      </c>
      <c r="M2411" s="288" t="s">
        <v>3453</v>
      </c>
      <c r="N2411" s="289"/>
      <c r="O2411" s="283"/>
      <c r="P2411" s="262">
        <v>5.4398148148148144E-4</v>
      </c>
      <c r="Q2411">
        <v>44425.800810185188</v>
      </c>
      <c r="R2411" t="str">
        <f t="shared" si="76"/>
        <v>#01</v>
      </c>
    </row>
    <row r="2412" spans="1:18" ht="116" x14ac:dyDescent="0.2">
      <c r="A2412" s="255">
        <f t="shared" si="77"/>
        <v>122</v>
      </c>
      <c r="B2412" s="291" t="s">
        <v>326</v>
      </c>
      <c r="C2412" s="292">
        <v>5</v>
      </c>
      <c r="D2412" s="292">
        <v>17</v>
      </c>
      <c r="E2412" s="293" t="s">
        <v>606</v>
      </c>
      <c r="F2412" s="292" t="s">
        <v>241</v>
      </c>
      <c r="G2412" s="294">
        <v>44425</v>
      </c>
      <c r="H2412" s="287" t="s">
        <v>28603</v>
      </c>
      <c r="I2412" s="295">
        <v>2307</v>
      </c>
      <c r="J2412" s="296"/>
      <c r="K2412" s="297" t="s">
        <v>27815</v>
      </c>
      <c r="L2412" s="297" t="s">
        <v>27816</v>
      </c>
      <c r="M2412" s="288" t="s">
        <v>3454</v>
      </c>
      <c r="N2412" s="298"/>
      <c r="O2412" s="283"/>
      <c r="P2412" s="262">
        <v>8.6805555555555551E-4</v>
      </c>
      <c r="Q2412">
        <v>44425.801365740743</v>
      </c>
      <c r="R2412" t="str">
        <f t="shared" si="76"/>
        <v>#01</v>
      </c>
    </row>
    <row r="2413" spans="1:18" ht="209" x14ac:dyDescent="0.2">
      <c r="A2413" s="255">
        <f t="shared" si="77"/>
        <v>117</v>
      </c>
      <c r="B2413" s="291" t="s">
        <v>326</v>
      </c>
      <c r="C2413" s="292">
        <v>5</v>
      </c>
      <c r="D2413" s="292">
        <v>17</v>
      </c>
      <c r="E2413" s="293" t="s">
        <v>606</v>
      </c>
      <c r="F2413" s="292" t="s">
        <v>241</v>
      </c>
      <c r="G2413" s="294">
        <v>44425</v>
      </c>
      <c r="H2413" s="287" t="s">
        <v>28603</v>
      </c>
      <c r="I2413" s="295">
        <v>2308</v>
      </c>
      <c r="J2413" s="296"/>
      <c r="K2413" s="297" t="s">
        <v>3455</v>
      </c>
      <c r="L2413" s="297" t="s">
        <v>3456</v>
      </c>
      <c r="M2413" s="288" t="s">
        <v>3457</v>
      </c>
      <c r="N2413" s="298"/>
      <c r="O2413" s="283"/>
      <c r="P2413" s="262">
        <v>2.4768518518518516E-3</v>
      </c>
      <c r="Q2413">
        <v>44425.802245370367</v>
      </c>
      <c r="R2413" t="str">
        <f t="shared" si="76"/>
        <v>#01</v>
      </c>
    </row>
    <row r="2414" spans="1:18" ht="135" x14ac:dyDescent="0.2">
      <c r="A2414" s="255">
        <f t="shared" si="77"/>
        <v>149</v>
      </c>
      <c r="B2414" s="291" t="s">
        <v>326</v>
      </c>
      <c r="C2414" s="292">
        <v>5</v>
      </c>
      <c r="D2414" s="292">
        <v>18</v>
      </c>
      <c r="E2414" s="293" t="s">
        <v>606</v>
      </c>
      <c r="F2414" s="292" t="s">
        <v>241</v>
      </c>
      <c r="G2414" s="294">
        <v>44425</v>
      </c>
      <c r="H2414" s="287" t="s">
        <v>28603</v>
      </c>
      <c r="I2414" s="295">
        <v>2309</v>
      </c>
      <c r="J2414" s="296"/>
      <c r="K2414" s="297" t="s">
        <v>15421</v>
      </c>
      <c r="L2414" s="297" t="s">
        <v>15422</v>
      </c>
      <c r="M2414" s="288" t="s">
        <v>3458</v>
      </c>
      <c r="N2414" s="289"/>
      <c r="O2414" s="283"/>
      <c r="P2414" s="262">
        <v>4.7453703703703704E-4</v>
      </c>
      <c r="Q2414">
        <v>44425.807106481479</v>
      </c>
      <c r="R2414" t="str">
        <f t="shared" si="76"/>
        <v>#01</v>
      </c>
    </row>
    <row r="2415" spans="1:18" ht="211" x14ac:dyDescent="0.2">
      <c r="A2415" s="255">
        <f t="shared" si="77"/>
        <v>172</v>
      </c>
      <c r="B2415" s="291" t="s">
        <v>326</v>
      </c>
      <c r="C2415" s="292">
        <v>5</v>
      </c>
      <c r="D2415" s="292">
        <v>19</v>
      </c>
      <c r="E2415" s="293" t="s">
        <v>606</v>
      </c>
      <c r="F2415" s="292" t="s">
        <v>241</v>
      </c>
      <c r="G2415" s="294">
        <v>44425</v>
      </c>
      <c r="H2415" s="287" t="s">
        <v>28603</v>
      </c>
      <c r="I2415" s="295">
        <v>2310</v>
      </c>
      <c r="J2415" s="296"/>
      <c r="K2415" s="297" t="s">
        <v>15423</v>
      </c>
      <c r="L2415" s="297" t="s">
        <v>15424</v>
      </c>
      <c r="M2415" s="288" t="s">
        <v>3459</v>
      </c>
      <c r="N2415" s="289"/>
      <c r="O2415" s="283"/>
      <c r="P2415" s="262">
        <v>2.1643518518518518E-3</v>
      </c>
      <c r="Q2415">
        <v>44425.807592592595</v>
      </c>
      <c r="R2415" t="str">
        <f t="shared" si="76"/>
        <v>#01</v>
      </c>
    </row>
    <row r="2416" spans="1:18" ht="192" x14ac:dyDescent="0.2">
      <c r="A2416" s="255">
        <f t="shared" si="77"/>
        <v>76</v>
      </c>
      <c r="B2416" s="291" t="s">
        <v>326</v>
      </c>
      <c r="C2416" s="292">
        <v>5</v>
      </c>
      <c r="D2416" s="292">
        <v>20</v>
      </c>
      <c r="E2416" s="293" t="s">
        <v>606</v>
      </c>
      <c r="F2416" s="292" t="s">
        <v>241</v>
      </c>
      <c r="G2416" s="294">
        <v>44425</v>
      </c>
      <c r="H2416" s="287" t="s">
        <v>28603</v>
      </c>
      <c r="I2416" s="295">
        <v>2311</v>
      </c>
      <c r="J2416" s="296"/>
      <c r="K2416" s="297" t="s">
        <v>15425</v>
      </c>
      <c r="L2416" s="297" t="s">
        <v>15426</v>
      </c>
      <c r="M2416" s="288" t="s">
        <v>3460</v>
      </c>
      <c r="N2416" s="289"/>
      <c r="O2416" s="283"/>
      <c r="P2416" s="262">
        <v>1.423611111111111E-3</v>
      </c>
      <c r="Q2416">
        <v>44425.80976851852</v>
      </c>
      <c r="R2416" t="str">
        <f t="shared" si="76"/>
        <v>#01</v>
      </c>
    </row>
    <row r="2417" spans="1:18" ht="230" x14ac:dyDescent="0.2">
      <c r="A2417" s="255">
        <f t="shared" si="77"/>
        <v>136</v>
      </c>
      <c r="B2417" s="291" t="s">
        <v>326</v>
      </c>
      <c r="C2417" s="292">
        <v>5</v>
      </c>
      <c r="D2417" s="292">
        <v>21</v>
      </c>
      <c r="E2417" s="293" t="s">
        <v>606</v>
      </c>
      <c r="F2417" s="292" t="s">
        <v>241</v>
      </c>
      <c r="G2417" s="294">
        <v>44426</v>
      </c>
      <c r="H2417" s="287" t="s">
        <v>28603</v>
      </c>
      <c r="I2417" s="295">
        <v>2312</v>
      </c>
      <c r="J2417" s="296"/>
      <c r="K2417" s="297" t="s">
        <v>15427</v>
      </c>
      <c r="L2417" s="297" t="s">
        <v>15428</v>
      </c>
      <c r="M2417" s="288" t="s">
        <v>3461</v>
      </c>
      <c r="N2417" s="289"/>
      <c r="O2417" s="283"/>
      <c r="P2417" s="262">
        <v>4.1319444444444442E-3</v>
      </c>
      <c r="Q2417">
        <v>44426.427037037036</v>
      </c>
      <c r="R2417" t="str">
        <f t="shared" si="76"/>
        <v>#01</v>
      </c>
    </row>
    <row r="2418" spans="1:18" ht="97" x14ac:dyDescent="0.2">
      <c r="A2418" s="255">
        <f t="shared" si="77"/>
        <v>100</v>
      </c>
      <c r="B2418" s="291" t="s">
        <v>326</v>
      </c>
      <c r="C2418" s="292">
        <v>5</v>
      </c>
      <c r="D2418" s="292">
        <v>22</v>
      </c>
      <c r="E2418" s="293" t="s">
        <v>606</v>
      </c>
      <c r="F2418" s="292" t="s">
        <v>241</v>
      </c>
      <c r="G2418" s="294">
        <v>44426</v>
      </c>
      <c r="H2418" s="287" t="s">
        <v>28603</v>
      </c>
      <c r="I2418" s="295">
        <v>2313</v>
      </c>
      <c r="J2418" s="296"/>
      <c r="K2418" s="297" t="s">
        <v>15429</v>
      </c>
      <c r="L2418" s="297" t="s">
        <v>15430</v>
      </c>
      <c r="M2418" s="288" t="s">
        <v>3462</v>
      </c>
      <c r="N2418" s="289"/>
      <c r="O2418" s="283"/>
      <c r="P2418" s="262">
        <v>3.0092592592592595E-4</v>
      </c>
      <c r="Q2418">
        <v>44426.431180555555</v>
      </c>
      <c r="R2418" t="str">
        <f t="shared" si="76"/>
        <v>#01</v>
      </c>
    </row>
    <row r="2419" spans="1:18" ht="135" x14ac:dyDescent="0.2">
      <c r="A2419" s="255">
        <f t="shared" si="77"/>
        <v>88</v>
      </c>
      <c r="B2419" s="291" t="s">
        <v>326</v>
      </c>
      <c r="C2419" s="292">
        <v>5</v>
      </c>
      <c r="D2419" s="292">
        <v>23</v>
      </c>
      <c r="E2419" s="293" t="s">
        <v>606</v>
      </c>
      <c r="F2419" s="292" t="s">
        <v>241</v>
      </c>
      <c r="G2419" s="294">
        <v>44426</v>
      </c>
      <c r="H2419" s="287" t="s">
        <v>28603</v>
      </c>
      <c r="I2419" s="295">
        <v>2314</v>
      </c>
      <c r="J2419" s="296"/>
      <c r="K2419" s="297" t="s">
        <v>15431</v>
      </c>
      <c r="L2419" s="297" t="s">
        <v>15432</v>
      </c>
      <c r="M2419" s="288" t="s">
        <v>3463</v>
      </c>
      <c r="N2419" s="289"/>
      <c r="O2419" s="283"/>
      <c r="P2419" s="262">
        <v>5.6712962962962956E-4</v>
      </c>
      <c r="Q2419">
        <v>44426.435104166667</v>
      </c>
      <c r="R2419" t="str">
        <f t="shared" si="76"/>
        <v>#01</v>
      </c>
    </row>
    <row r="2420" spans="1:18" ht="154" x14ac:dyDescent="0.2">
      <c r="A2420" s="255">
        <f t="shared" si="77"/>
        <v>119</v>
      </c>
      <c r="B2420" s="291" t="s">
        <v>326</v>
      </c>
      <c r="C2420" s="292">
        <v>5</v>
      </c>
      <c r="D2420" s="292">
        <v>24</v>
      </c>
      <c r="E2420" s="293" t="s">
        <v>606</v>
      </c>
      <c r="F2420" s="292" t="s">
        <v>241</v>
      </c>
      <c r="G2420" s="294">
        <v>44426</v>
      </c>
      <c r="H2420" s="287" t="s">
        <v>28603</v>
      </c>
      <c r="I2420" s="295">
        <v>2315</v>
      </c>
      <c r="J2420" s="296"/>
      <c r="K2420" s="297" t="s">
        <v>15433</v>
      </c>
      <c r="L2420" s="297" t="s">
        <v>15434</v>
      </c>
      <c r="M2420" s="288" t="s">
        <v>3464</v>
      </c>
      <c r="N2420" s="298"/>
      <c r="O2420" s="283"/>
      <c r="P2420" s="262">
        <v>2.3842592592592591E-3</v>
      </c>
      <c r="Q2420">
        <v>44426.435694444444</v>
      </c>
      <c r="R2420" t="str">
        <f t="shared" si="76"/>
        <v>#01</v>
      </c>
    </row>
    <row r="2421" spans="1:18" ht="76" x14ac:dyDescent="0.2">
      <c r="A2421" s="255">
        <f t="shared" si="77"/>
        <v>65</v>
      </c>
      <c r="B2421" s="291" t="s">
        <v>326</v>
      </c>
      <c r="C2421" s="292">
        <v>5</v>
      </c>
      <c r="D2421" s="292">
        <v>24</v>
      </c>
      <c r="E2421" s="293" t="s">
        <v>606</v>
      </c>
      <c r="F2421" s="292" t="s">
        <v>241</v>
      </c>
      <c r="G2421" s="294">
        <v>44426</v>
      </c>
      <c r="H2421" s="287" t="s">
        <v>28603</v>
      </c>
      <c r="I2421" s="295">
        <v>2316</v>
      </c>
      <c r="J2421" s="296"/>
      <c r="K2421" s="297" t="s">
        <v>3465</v>
      </c>
      <c r="L2421" s="297" t="s">
        <v>26211</v>
      </c>
      <c r="M2421" s="288" t="s">
        <v>3466</v>
      </c>
      <c r="N2421" s="298"/>
      <c r="O2421" s="283"/>
      <c r="P2421" s="262">
        <v>9.2592592592592585E-4</v>
      </c>
      <c r="Q2421">
        <v>44426.438101851854</v>
      </c>
      <c r="R2421" t="str">
        <f t="shared" si="76"/>
        <v>#01</v>
      </c>
    </row>
    <row r="2422" spans="1:18" ht="135" x14ac:dyDescent="0.2">
      <c r="A2422" s="255">
        <f t="shared" si="77"/>
        <v>125</v>
      </c>
      <c r="B2422" s="291" t="s">
        <v>326</v>
      </c>
      <c r="C2422" s="292">
        <v>5</v>
      </c>
      <c r="D2422" s="292">
        <v>25</v>
      </c>
      <c r="E2422" s="293" t="s">
        <v>606</v>
      </c>
      <c r="F2422" s="292" t="s">
        <v>241</v>
      </c>
      <c r="G2422" s="294">
        <v>44426</v>
      </c>
      <c r="H2422" s="287" t="s">
        <v>28603</v>
      </c>
      <c r="I2422" s="295">
        <v>2317</v>
      </c>
      <c r="J2422" s="296"/>
      <c r="K2422" s="297" t="s">
        <v>15435</v>
      </c>
      <c r="L2422" s="297" t="s">
        <v>15436</v>
      </c>
      <c r="M2422" s="288" t="s">
        <v>3467</v>
      </c>
      <c r="N2422" s="289"/>
      <c r="O2422" s="283"/>
      <c r="P2422" s="262">
        <v>1.0995370370370371E-3</v>
      </c>
      <c r="Q2422">
        <v>44426.439050925925</v>
      </c>
      <c r="R2422" t="str">
        <f t="shared" si="76"/>
        <v>#01</v>
      </c>
    </row>
    <row r="2423" spans="1:18" ht="116" x14ac:dyDescent="0.2">
      <c r="A2423" s="255">
        <f t="shared" si="77"/>
        <v>147</v>
      </c>
      <c r="B2423" s="291" t="s">
        <v>326</v>
      </c>
      <c r="C2423" s="292">
        <v>5</v>
      </c>
      <c r="D2423" s="292">
        <v>26</v>
      </c>
      <c r="E2423" s="293" t="s">
        <v>606</v>
      </c>
      <c r="F2423" s="292" t="s">
        <v>241</v>
      </c>
      <c r="G2423" s="294">
        <v>44426</v>
      </c>
      <c r="H2423" s="287" t="s">
        <v>28603</v>
      </c>
      <c r="I2423" s="295">
        <v>2318</v>
      </c>
      <c r="J2423" s="296"/>
      <c r="K2423" s="297" t="s">
        <v>15437</v>
      </c>
      <c r="L2423" s="297" t="s">
        <v>15438</v>
      </c>
      <c r="M2423" s="288" t="s">
        <v>3468</v>
      </c>
      <c r="N2423" s="289"/>
      <c r="O2423" s="283"/>
      <c r="P2423" s="262">
        <v>8.449074074074075E-4</v>
      </c>
      <c r="Q2423">
        <v>44426.44017361111</v>
      </c>
      <c r="R2423" t="str">
        <f t="shared" si="76"/>
        <v>#01</v>
      </c>
    </row>
    <row r="2424" spans="1:18" ht="192" x14ac:dyDescent="0.2">
      <c r="A2424" s="255">
        <f t="shared" si="77"/>
        <v>129</v>
      </c>
      <c r="B2424" s="291" t="s">
        <v>326</v>
      </c>
      <c r="C2424" s="292">
        <v>5</v>
      </c>
      <c r="D2424" s="292">
        <v>27</v>
      </c>
      <c r="E2424" s="293" t="s">
        <v>606</v>
      </c>
      <c r="F2424" s="292" t="s">
        <v>241</v>
      </c>
      <c r="G2424" s="294">
        <v>44426</v>
      </c>
      <c r="H2424" s="287" t="s">
        <v>28603</v>
      </c>
      <c r="I2424" s="295">
        <v>2319</v>
      </c>
      <c r="J2424" s="296"/>
      <c r="K2424" s="297" t="s">
        <v>27813</v>
      </c>
      <c r="L2424" s="297" t="s">
        <v>27814</v>
      </c>
      <c r="M2424" s="288" t="s">
        <v>3469</v>
      </c>
      <c r="N2424" s="289"/>
      <c r="O2424" s="283"/>
      <c r="P2424" s="262">
        <v>1.6550925925925926E-3</v>
      </c>
      <c r="Q2424">
        <v>44426.441030092596</v>
      </c>
      <c r="R2424" t="str">
        <f t="shared" si="76"/>
        <v>#01</v>
      </c>
    </row>
    <row r="2425" spans="1:18" ht="42" x14ac:dyDescent="0.2">
      <c r="A2425" s="255">
        <f t="shared" si="77"/>
        <v>55</v>
      </c>
      <c r="B2425" s="291" t="s">
        <v>326</v>
      </c>
      <c r="C2425" s="292">
        <v>5</v>
      </c>
      <c r="D2425" s="292">
        <v>28</v>
      </c>
      <c r="E2425" s="293" t="s">
        <v>606</v>
      </c>
      <c r="F2425" s="292" t="s">
        <v>241</v>
      </c>
      <c r="G2425" s="294">
        <v>44426</v>
      </c>
      <c r="H2425" s="287" t="s">
        <v>28603</v>
      </c>
      <c r="I2425" s="295">
        <v>2320</v>
      </c>
      <c r="J2425" s="296"/>
      <c r="K2425" s="297" t="s">
        <v>15439</v>
      </c>
      <c r="L2425" s="297" t="s">
        <v>15440</v>
      </c>
      <c r="M2425" s="288" t="s">
        <v>3470</v>
      </c>
      <c r="N2425" s="289"/>
      <c r="O2425" s="283"/>
      <c r="P2425" s="262">
        <v>9.1435185185185185E-4</v>
      </c>
      <c r="Q2425">
        <v>44426.442708333336</v>
      </c>
      <c r="R2425" t="str">
        <f t="shared" si="76"/>
        <v>#01</v>
      </c>
    </row>
    <row r="2426" spans="1:18" ht="249" x14ac:dyDescent="0.2">
      <c r="A2426" s="255">
        <f t="shared" si="77"/>
        <v>134</v>
      </c>
      <c r="B2426" s="291" t="s">
        <v>326</v>
      </c>
      <c r="C2426" s="292">
        <v>5</v>
      </c>
      <c r="D2426" s="292">
        <v>29</v>
      </c>
      <c r="E2426" s="293" t="s">
        <v>606</v>
      </c>
      <c r="F2426" s="292" t="s">
        <v>241</v>
      </c>
      <c r="G2426" s="294">
        <v>44426</v>
      </c>
      <c r="H2426" s="287" t="s">
        <v>28603</v>
      </c>
      <c r="I2426" s="295">
        <v>2321</v>
      </c>
      <c r="J2426" s="296"/>
      <c r="K2426" s="297" t="s">
        <v>15441</v>
      </c>
      <c r="L2426" s="297" t="s">
        <v>15442</v>
      </c>
      <c r="M2426" s="288" t="s">
        <v>3471</v>
      </c>
      <c r="N2426" s="289"/>
      <c r="O2426" s="283"/>
      <c r="P2426" s="262">
        <v>9.7222222222222209E-4</v>
      </c>
      <c r="Q2426">
        <v>44426.44363425926</v>
      </c>
      <c r="R2426" t="str">
        <f t="shared" ref="R2426:R2489" si="78">IF(G2426="","",F2426)</f>
        <v>#01</v>
      </c>
    </row>
    <row r="2427" spans="1:18" ht="135" x14ac:dyDescent="0.2">
      <c r="A2427" s="255">
        <f t="shared" si="77"/>
        <v>69</v>
      </c>
      <c r="B2427" s="291" t="s">
        <v>326</v>
      </c>
      <c r="C2427" s="292">
        <v>5</v>
      </c>
      <c r="D2427" s="292">
        <v>30</v>
      </c>
      <c r="E2427" s="293" t="s">
        <v>606</v>
      </c>
      <c r="F2427" s="292" t="s">
        <v>241</v>
      </c>
      <c r="G2427" s="294">
        <v>44426</v>
      </c>
      <c r="H2427" s="287" t="s">
        <v>28603</v>
      </c>
      <c r="I2427" s="295">
        <v>2322</v>
      </c>
      <c r="J2427" s="296"/>
      <c r="K2427" s="297" t="s">
        <v>15443</v>
      </c>
      <c r="L2427" s="297" t="s">
        <v>15444</v>
      </c>
      <c r="M2427" s="288" t="s">
        <v>3472</v>
      </c>
      <c r="N2427" s="298"/>
      <c r="O2427" s="283"/>
      <c r="P2427" s="262">
        <v>1.4583333333333334E-3</v>
      </c>
      <c r="Q2427">
        <v>44426.444618055553</v>
      </c>
      <c r="R2427" t="str">
        <f t="shared" si="78"/>
        <v>#01</v>
      </c>
    </row>
    <row r="2428" spans="1:18" ht="209" x14ac:dyDescent="0.2">
      <c r="A2428" s="255">
        <f t="shared" si="77"/>
        <v>72</v>
      </c>
      <c r="B2428" s="291" t="s">
        <v>326</v>
      </c>
      <c r="C2428" s="292">
        <v>5</v>
      </c>
      <c r="D2428" s="292">
        <v>30</v>
      </c>
      <c r="E2428" s="293" t="s">
        <v>606</v>
      </c>
      <c r="F2428" s="292" t="s">
        <v>241</v>
      </c>
      <c r="G2428" s="294">
        <v>44426</v>
      </c>
      <c r="H2428" s="287" t="s">
        <v>28603</v>
      </c>
      <c r="I2428" s="295">
        <v>2323</v>
      </c>
      <c r="J2428" s="296"/>
      <c r="K2428" s="297" t="s">
        <v>3473</v>
      </c>
      <c r="L2428" s="297" t="s">
        <v>3474</v>
      </c>
      <c r="M2428" s="288" t="s">
        <v>3475</v>
      </c>
      <c r="N2428" s="298"/>
      <c r="O2428" s="283"/>
      <c r="P2428" s="262">
        <v>1.3888888888888889E-3</v>
      </c>
      <c r="Q2428">
        <v>44426.446099537039</v>
      </c>
      <c r="R2428" t="str">
        <f t="shared" si="78"/>
        <v>#01</v>
      </c>
    </row>
    <row r="2429" spans="1:18" ht="59" x14ac:dyDescent="0.2">
      <c r="A2429" s="255">
        <f t="shared" si="77"/>
        <v>27</v>
      </c>
      <c r="B2429" s="291" t="s">
        <v>326</v>
      </c>
      <c r="C2429" s="292">
        <v>5</v>
      </c>
      <c r="D2429" s="292">
        <v>31</v>
      </c>
      <c r="E2429" s="293" t="s">
        <v>606</v>
      </c>
      <c r="F2429" s="292" t="s">
        <v>241</v>
      </c>
      <c r="G2429" s="294">
        <v>44426</v>
      </c>
      <c r="H2429" s="287" t="s">
        <v>28603</v>
      </c>
      <c r="I2429" s="295">
        <v>2324</v>
      </c>
      <c r="J2429" s="296"/>
      <c r="K2429" s="297" t="s">
        <v>15445</v>
      </c>
      <c r="L2429" s="297" t="s">
        <v>15446</v>
      </c>
      <c r="M2429" s="288" t="s">
        <v>3476</v>
      </c>
      <c r="N2429" s="298"/>
      <c r="O2429" s="283"/>
      <c r="P2429" s="262">
        <v>6.9444444444444447E-4</v>
      </c>
      <c r="Q2429">
        <v>44426.447523148148</v>
      </c>
      <c r="R2429" t="str">
        <f t="shared" si="78"/>
        <v>#01</v>
      </c>
    </row>
    <row r="2430" spans="1:18" ht="190" x14ac:dyDescent="0.2">
      <c r="A2430" s="255">
        <f t="shared" si="77"/>
        <v>80</v>
      </c>
      <c r="B2430" s="291" t="s">
        <v>326</v>
      </c>
      <c r="C2430" s="292">
        <v>5</v>
      </c>
      <c r="D2430" s="292">
        <v>31</v>
      </c>
      <c r="E2430" s="293" t="s">
        <v>606</v>
      </c>
      <c r="F2430" s="292" t="s">
        <v>241</v>
      </c>
      <c r="G2430" s="294">
        <v>44426</v>
      </c>
      <c r="H2430" s="287" t="s">
        <v>28603</v>
      </c>
      <c r="I2430" s="295">
        <v>2325</v>
      </c>
      <c r="J2430" s="296"/>
      <c r="K2430" s="297" t="s">
        <v>26212</v>
      </c>
      <c r="L2430" s="297" t="s">
        <v>26213</v>
      </c>
      <c r="M2430" s="288" t="s">
        <v>26214</v>
      </c>
      <c r="N2430" s="298"/>
      <c r="O2430" s="283"/>
      <c r="P2430" s="262">
        <v>1.4467592592592594E-3</v>
      </c>
      <c r="Q2430">
        <v>44426.448229166665</v>
      </c>
      <c r="R2430" t="str">
        <f t="shared" si="78"/>
        <v>#01</v>
      </c>
    </row>
    <row r="2431" spans="1:18" ht="268" x14ac:dyDescent="0.2">
      <c r="A2431" s="255">
        <f t="shared" si="77"/>
        <v>72</v>
      </c>
      <c r="B2431" s="291" t="s">
        <v>326</v>
      </c>
      <c r="C2431" s="292">
        <v>5</v>
      </c>
      <c r="D2431" s="292">
        <v>32</v>
      </c>
      <c r="E2431" s="293" t="s">
        <v>606</v>
      </c>
      <c r="F2431" s="292" t="s">
        <v>241</v>
      </c>
      <c r="G2431" s="294">
        <v>44426</v>
      </c>
      <c r="H2431" s="287" t="s">
        <v>28603</v>
      </c>
      <c r="I2431" s="295">
        <v>2326</v>
      </c>
      <c r="J2431" s="296"/>
      <c r="K2431" s="297" t="s">
        <v>15447</v>
      </c>
      <c r="L2431" s="297" t="s">
        <v>15448</v>
      </c>
      <c r="M2431" s="288" t="s">
        <v>3477</v>
      </c>
      <c r="N2431" s="298"/>
      <c r="O2431" s="283"/>
      <c r="P2431" s="262">
        <v>1.4583333333333334E-3</v>
      </c>
      <c r="Q2431">
        <v>44426.44972222222</v>
      </c>
      <c r="R2431" t="str">
        <f t="shared" si="78"/>
        <v>#01</v>
      </c>
    </row>
    <row r="2432" spans="1:18" ht="249" x14ac:dyDescent="0.2">
      <c r="A2432" s="255">
        <f t="shared" si="77"/>
        <v>141</v>
      </c>
      <c r="B2432" s="291" t="s">
        <v>326</v>
      </c>
      <c r="C2432" s="292">
        <v>5</v>
      </c>
      <c r="D2432" s="292">
        <v>33</v>
      </c>
      <c r="E2432" s="293" t="s">
        <v>606</v>
      </c>
      <c r="F2432" s="292" t="s">
        <v>241</v>
      </c>
      <c r="G2432" s="294">
        <v>44426</v>
      </c>
      <c r="H2432" s="287" t="s">
        <v>28603</v>
      </c>
      <c r="I2432" s="295">
        <v>2327</v>
      </c>
      <c r="J2432" s="296"/>
      <c r="K2432" s="297" t="s">
        <v>27811</v>
      </c>
      <c r="L2432" s="297" t="s">
        <v>27812</v>
      </c>
      <c r="M2432" s="288" t="s">
        <v>3478</v>
      </c>
      <c r="N2432" s="289"/>
      <c r="O2432" s="283"/>
      <c r="P2432" s="262">
        <v>3.0092592592592588E-3</v>
      </c>
      <c r="Q2432">
        <v>44426.451539351852</v>
      </c>
      <c r="R2432" t="str">
        <f t="shared" si="78"/>
        <v>#01</v>
      </c>
    </row>
    <row r="2433" spans="1:20" ht="230" x14ac:dyDescent="0.2">
      <c r="A2433" s="255">
        <f t="shared" si="77"/>
        <v>107</v>
      </c>
      <c r="B2433" s="291" t="s">
        <v>326</v>
      </c>
      <c r="C2433" s="292">
        <v>5</v>
      </c>
      <c r="D2433" s="292">
        <v>34</v>
      </c>
      <c r="E2433" s="293" t="s">
        <v>606</v>
      </c>
      <c r="F2433" s="292" t="s">
        <v>241</v>
      </c>
      <c r="G2433" s="294">
        <v>44477</v>
      </c>
      <c r="H2433" s="287" t="s">
        <v>28603</v>
      </c>
      <c r="I2433" s="295">
        <v>2328</v>
      </c>
      <c r="J2433" s="296"/>
      <c r="K2433" s="297" t="s">
        <v>15449</v>
      </c>
      <c r="L2433" s="297" t="s">
        <v>15450</v>
      </c>
      <c r="M2433" s="288" t="s">
        <v>3479</v>
      </c>
      <c r="N2433" s="298"/>
      <c r="O2433" s="283"/>
      <c r="P2433" s="262">
        <v>5.2083333333333333E-4</v>
      </c>
      <c r="Q2433">
        <v>44477.511921296296</v>
      </c>
      <c r="R2433" t="str">
        <f t="shared" si="78"/>
        <v>#01</v>
      </c>
    </row>
    <row r="2434" spans="1:20" ht="230" x14ac:dyDescent="0.2">
      <c r="A2434" s="255">
        <f t="shared" si="77"/>
        <v>107</v>
      </c>
      <c r="B2434" s="291" t="s">
        <v>326</v>
      </c>
      <c r="C2434" s="292">
        <v>5</v>
      </c>
      <c r="D2434" s="292">
        <v>34</v>
      </c>
      <c r="E2434" s="293" t="s">
        <v>606</v>
      </c>
      <c r="F2434" s="292" t="s">
        <v>241</v>
      </c>
      <c r="G2434" s="294">
        <v>44477</v>
      </c>
      <c r="H2434" s="287" t="s">
        <v>28603</v>
      </c>
      <c r="I2434" s="295" t="s">
        <v>28678</v>
      </c>
      <c r="J2434" s="296"/>
      <c r="K2434" s="297" t="s">
        <v>15449</v>
      </c>
      <c r="L2434" s="297" t="s">
        <v>15450</v>
      </c>
      <c r="M2434" s="299" t="s">
        <v>28679</v>
      </c>
      <c r="N2434" s="302"/>
      <c r="O2434" s="283"/>
      <c r="P2434" s="262">
        <v>2.6620370370370372E-4</v>
      </c>
      <c r="Q2434">
        <v>44477.512476851851</v>
      </c>
      <c r="R2434" t="str">
        <f t="shared" si="78"/>
        <v>#01</v>
      </c>
      <c r="S2434" t="s">
        <v>28677</v>
      </c>
      <c r="T2434" t="s">
        <v>28676</v>
      </c>
    </row>
    <row r="2435" spans="1:20" ht="247" x14ac:dyDescent="0.2">
      <c r="A2435" s="255">
        <f t="shared" si="77"/>
        <v>114</v>
      </c>
      <c r="B2435" s="291" t="s">
        <v>326</v>
      </c>
      <c r="C2435" s="292">
        <v>5</v>
      </c>
      <c r="D2435" s="292">
        <v>35</v>
      </c>
      <c r="E2435" s="293" t="s">
        <v>606</v>
      </c>
      <c r="F2435" s="292" t="s">
        <v>241</v>
      </c>
      <c r="G2435" s="294">
        <v>44426</v>
      </c>
      <c r="H2435" s="287" t="s">
        <v>28603</v>
      </c>
      <c r="I2435" s="295">
        <v>2329</v>
      </c>
      <c r="J2435" s="296"/>
      <c r="K2435" s="297" t="s">
        <v>15451</v>
      </c>
      <c r="L2435" s="297" t="s">
        <v>15452</v>
      </c>
      <c r="M2435" s="288" t="s">
        <v>3480</v>
      </c>
      <c r="N2435" s="298"/>
      <c r="O2435" s="283"/>
      <c r="P2435" s="262">
        <v>3.1944444444444442E-3</v>
      </c>
      <c r="Q2435">
        <v>44426.462766203702</v>
      </c>
      <c r="R2435" t="str">
        <f t="shared" si="78"/>
        <v>#01</v>
      </c>
    </row>
    <row r="2436" spans="1:20" ht="154" x14ac:dyDescent="0.2">
      <c r="A2436" s="255">
        <f t="shared" si="77"/>
        <v>96</v>
      </c>
      <c r="B2436" s="291" t="s">
        <v>326</v>
      </c>
      <c r="C2436" s="292">
        <v>5</v>
      </c>
      <c r="D2436" s="292">
        <v>36</v>
      </c>
      <c r="E2436" s="293" t="s">
        <v>606</v>
      </c>
      <c r="F2436" s="292" t="s">
        <v>241</v>
      </c>
      <c r="G2436" s="294">
        <v>44426</v>
      </c>
      <c r="H2436" s="287" t="s">
        <v>28603</v>
      </c>
      <c r="I2436" s="295">
        <v>2330</v>
      </c>
      <c r="J2436" s="296"/>
      <c r="K2436" s="297" t="s">
        <v>15453</v>
      </c>
      <c r="L2436" s="297" t="s">
        <v>15454</v>
      </c>
      <c r="M2436" s="288" t="s">
        <v>3481</v>
      </c>
      <c r="N2436" s="298"/>
      <c r="O2436" s="283"/>
      <c r="P2436" s="262">
        <v>5.3935185185185188E-3</v>
      </c>
      <c r="Q2436">
        <v>44426.751064814816</v>
      </c>
      <c r="R2436" t="str">
        <f t="shared" si="78"/>
        <v>#01</v>
      </c>
    </row>
    <row r="2437" spans="1:20" ht="190" x14ac:dyDescent="0.2">
      <c r="A2437" s="255">
        <f t="shared" si="77"/>
        <v>86</v>
      </c>
      <c r="B2437" s="291" t="s">
        <v>326</v>
      </c>
      <c r="C2437" s="292">
        <v>5</v>
      </c>
      <c r="D2437" s="292">
        <v>36</v>
      </c>
      <c r="E2437" s="293" t="s">
        <v>606</v>
      </c>
      <c r="F2437" s="292" t="s">
        <v>241</v>
      </c>
      <c r="G2437" s="294">
        <v>44426</v>
      </c>
      <c r="H2437" s="287" t="s">
        <v>28603</v>
      </c>
      <c r="I2437" s="295">
        <v>2331</v>
      </c>
      <c r="J2437" s="296"/>
      <c r="K2437" s="297" t="s">
        <v>3482</v>
      </c>
      <c r="L2437" s="297" t="s">
        <v>3483</v>
      </c>
      <c r="M2437" s="288" t="s">
        <v>3484</v>
      </c>
      <c r="N2437" s="298"/>
      <c r="O2437" s="283"/>
      <c r="P2437" s="262">
        <v>1.5046296296296294E-3</v>
      </c>
      <c r="Q2437">
        <v>44426.756469907406</v>
      </c>
      <c r="R2437" t="str">
        <f t="shared" si="78"/>
        <v>#01</v>
      </c>
    </row>
    <row r="2438" spans="1:20" ht="211" x14ac:dyDescent="0.2">
      <c r="A2438" s="255">
        <f t="shared" si="77"/>
        <v>146</v>
      </c>
      <c r="B2438" s="291" t="s">
        <v>326</v>
      </c>
      <c r="C2438" s="292">
        <v>5</v>
      </c>
      <c r="D2438" s="292">
        <v>37</v>
      </c>
      <c r="E2438" s="293" t="s">
        <v>606</v>
      </c>
      <c r="F2438" s="292" t="s">
        <v>241</v>
      </c>
      <c r="G2438" s="294">
        <v>44426</v>
      </c>
      <c r="H2438" s="287" t="s">
        <v>28603</v>
      </c>
      <c r="I2438" s="295">
        <v>2332</v>
      </c>
      <c r="J2438" s="296"/>
      <c r="K2438" s="297" t="s">
        <v>15455</v>
      </c>
      <c r="L2438" s="297" t="s">
        <v>15456</v>
      </c>
      <c r="M2438" s="288" t="s">
        <v>3485</v>
      </c>
      <c r="N2438" s="289"/>
      <c r="O2438" s="283"/>
      <c r="P2438" s="262">
        <v>2.3726851851851851E-3</v>
      </c>
      <c r="Q2438">
        <v>44426.757986111108</v>
      </c>
      <c r="R2438" t="str">
        <f t="shared" si="78"/>
        <v>#01</v>
      </c>
    </row>
    <row r="2439" spans="1:20" ht="135" x14ac:dyDescent="0.2">
      <c r="A2439" s="255">
        <f t="shared" si="77"/>
        <v>76</v>
      </c>
      <c r="B2439" s="291" t="s">
        <v>326</v>
      </c>
      <c r="C2439" s="292">
        <v>5</v>
      </c>
      <c r="D2439" s="292">
        <v>38</v>
      </c>
      <c r="E2439" s="293" t="s">
        <v>606</v>
      </c>
      <c r="F2439" s="292" t="s">
        <v>241</v>
      </c>
      <c r="G2439" s="294">
        <v>44426</v>
      </c>
      <c r="H2439" s="287" t="s">
        <v>28603</v>
      </c>
      <c r="I2439" s="295">
        <v>2333</v>
      </c>
      <c r="J2439" s="296"/>
      <c r="K2439" s="297" t="s">
        <v>15457</v>
      </c>
      <c r="L2439" s="297" t="s">
        <v>15458</v>
      </c>
      <c r="M2439" s="288" t="s">
        <v>3486</v>
      </c>
      <c r="N2439" s="289"/>
      <c r="O2439" s="283"/>
      <c r="P2439" s="262">
        <v>1.1689814814814816E-3</v>
      </c>
      <c r="Q2439">
        <v>44426.760370370372</v>
      </c>
      <c r="R2439" t="str">
        <f t="shared" si="78"/>
        <v>#01</v>
      </c>
    </row>
    <row r="2440" spans="1:20" ht="173" x14ac:dyDescent="0.2">
      <c r="A2440" s="255">
        <f t="shared" si="77"/>
        <v>59</v>
      </c>
      <c r="B2440" s="291" t="s">
        <v>326</v>
      </c>
      <c r="C2440" s="292">
        <v>5</v>
      </c>
      <c r="D2440" s="292">
        <v>39</v>
      </c>
      <c r="E2440" s="293" t="s">
        <v>606</v>
      </c>
      <c r="F2440" s="292" t="s">
        <v>241</v>
      </c>
      <c r="G2440" s="294">
        <v>44426</v>
      </c>
      <c r="H2440" s="287" t="s">
        <v>28603</v>
      </c>
      <c r="I2440" s="295">
        <v>2334</v>
      </c>
      <c r="J2440" s="296"/>
      <c r="K2440" s="297" t="s">
        <v>15459</v>
      </c>
      <c r="L2440" s="297" t="s">
        <v>15460</v>
      </c>
      <c r="M2440" s="288" t="s">
        <v>3487</v>
      </c>
      <c r="N2440" s="298"/>
      <c r="O2440" s="283"/>
      <c r="P2440" s="262">
        <v>6.134259259259259E-4</v>
      </c>
      <c r="Q2440">
        <v>44426.761574074073</v>
      </c>
      <c r="R2440" t="str">
        <f t="shared" si="78"/>
        <v>#01</v>
      </c>
    </row>
    <row r="2441" spans="1:20" ht="171" x14ac:dyDescent="0.2">
      <c r="A2441" s="255">
        <f t="shared" si="77"/>
        <v>52</v>
      </c>
      <c r="B2441" s="291" t="s">
        <v>326</v>
      </c>
      <c r="C2441" s="292">
        <v>5</v>
      </c>
      <c r="D2441" s="292">
        <v>39</v>
      </c>
      <c r="E2441" s="293" t="s">
        <v>606</v>
      </c>
      <c r="F2441" s="292" t="s">
        <v>241</v>
      </c>
      <c r="G2441" s="294">
        <v>44426</v>
      </c>
      <c r="H2441" s="287" t="s">
        <v>28603</v>
      </c>
      <c r="I2441" s="295">
        <v>2335</v>
      </c>
      <c r="J2441" s="296"/>
      <c r="K2441" s="297" t="s">
        <v>15461</v>
      </c>
      <c r="L2441" s="297" t="s">
        <v>15462</v>
      </c>
      <c r="M2441" s="288" t="s">
        <v>3488</v>
      </c>
      <c r="N2441" s="298"/>
      <c r="O2441" s="283"/>
      <c r="P2441" s="262">
        <v>1.0532407407407407E-3</v>
      </c>
      <c r="Q2441">
        <v>44426.762199074074</v>
      </c>
      <c r="R2441" t="str">
        <f t="shared" si="78"/>
        <v>#01</v>
      </c>
    </row>
    <row r="2442" spans="1:20" ht="35" x14ac:dyDescent="0.2">
      <c r="A2442" s="255">
        <f t="shared" si="77"/>
        <v>10</v>
      </c>
      <c r="B2442" s="269" t="s">
        <v>326</v>
      </c>
      <c r="C2442" s="270">
        <v>6</v>
      </c>
      <c r="D2442" s="270" t="s">
        <v>234</v>
      </c>
      <c r="E2442" s="271" t="s">
        <v>606</v>
      </c>
      <c r="F2442" s="270" t="s">
        <v>241</v>
      </c>
      <c r="G2442" s="301">
        <v>44429</v>
      </c>
      <c r="H2442" s="270" t="s">
        <v>28603</v>
      </c>
      <c r="I2442" s="272">
        <v>2336</v>
      </c>
      <c r="J2442" s="281"/>
      <c r="K2442" s="274" t="s">
        <v>396</v>
      </c>
      <c r="L2442" s="274" t="s">
        <v>3489</v>
      </c>
      <c r="M2442" s="275" t="s">
        <v>3490</v>
      </c>
      <c r="N2442" s="273"/>
      <c r="O2442" s="283"/>
      <c r="P2442" s="262">
        <v>1.9675925925925926E-4</v>
      </c>
      <c r="Q2442">
        <v>44429.443981481483</v>
      </c>
      <c r="R2442" t="str">
        <f t="shared" si="78"/>
        <v>#01</v>
      </c>
    </row>
    <row r="2443" spans="1:20" ht="211" x14ac:dyDescent="0.2">
      <c r="A2443" s="255">
        <f t="shared" si="77"/>
        <v>183</v>
      </c>
      <c r="B2443" s="291" t="s">
        <v>326</v>
      </c>
      <c r="C2443" s="292">
        <v>6</v>
      </c>
      <c r="D2443" s="292">
        <v>1</v>
      </c>
      <c r="E2443" s="293" t="s">
        <v>606</v>
      </c>
      <c r="F2443" s="292" t="s">
        <v>241</v>
      </c>
      <c r="G2443" s="294">
        <v>44426</v>
      </c>
      <c r="H2443" s="287" t="s">
        <v>28603</v>
      </c>
      <c r="I2443" s="295">
        <v>2337</v>
      </c>
      <c r="J2443" s="296"/>
      <c r="K2443" s="297" t="s">
        <v>27809</v>
      </c>
      <c r="L2443" s="297" t="s">
        <v>27810</v>
      </c>
      <c r="M2443" s="288" t="s">
        <v>3491</v>
      </c>
      <c r="N2443" s="289"/>
      <c r="O2443" s="283"/>
      <c r="P2443" s="262">
        <v>5.2546296296296299E-3</v>
      </c>
      <c r="Q2443">
        <v>44426.763321759259</v>
      </c>
      <c r="R2443" t="str">
        <f t="shared" si="78"/>
        <v>#01</v>
      </c>
    </row>
    <row r="2444" spans="1:20" ht="154" x14ac:dyDescent="0.2">
      <c r="A2444" s="255">
        <f t="shared" si="77"/>
        <v>44</v>
      </c>
      <c r="B2444" s="291" t="s">
        <v>326</v>
      </c>
      <c r="C2444" s="292">
        <v>6</v>
      </c>
      <c r="D2444" s="292">
        <v>2</v>
      </c>
      <c r="E2444" s="293" t="s">
        <v>606</v>
      </c>
      <c r="F2444" s="292" t="s">
        <v>241</v>
      </c>
      <c r="G2444" s="294">
        <v>44477</v>
      </c>
      <c r="H2444" s="287" t="s">
        <v>28603</v>
      </c>
      <c r="I2444" s="295">
        <v>2338</v>
      </c>
      <c r="J2444" s="296"/>
      <c r="K2444" s="297" t="s">
        <v>15463</v>
      </c>
      <c r="L2444" s="297" t="s">
        <v>15464</v>
      </c>
      <c r="M2444" s="288" t="s">
        <v>3492</v>
      </c>
      <c r="N2444" s="298"/>
      <c r="O2444" s="283"/>
      <c r="P2444" s="262">
        <v>3.7037037037037035E-4</v>
      </c>
      <c r="Q2444">
        <v>44477.512777777774</v>
      </c>
      <c r="R2444" t="str">
        <f t="shared" si="78"/>
        <v>#01</v>
      </c>
    </row>
    <row r="2445" spans="1:20" ht="114" x14ac:dyDescent="0.2">
      <c r="A2445" s="255">
        <f t="shared" si="77"/>
        <v>67</v>
      </c>
      <c r="B2445" s="291" t="s">
        <v>326</v>
      </c>
      <c r="C2445" s="292">
        <v>6</v>
      </c>
      <c r="D2445" s="292">
        <v>2</v>
      </c>
      <c r="E2445" s="293" t="s">
        <v>606</v>
      </c>
      <c r="F2445" s="292" t="s">
        <v>241</v>
      </c>
      <c r="G2445" s="294">
        <v>44426</v>
      </c>
      <c r="H2445" s="287" t="s">
        <v>28603</v>
      </c>
      <c r="I2445" s="295">
        <v>2339</v>
      </c>
      <c r="J2445" s="296"/>
      <c r="K2445" s="297" t="s">
        <v>3493</v>
      </c>
      <c r="L2445" s="297" t="s">
        <v>3494</v>
      </c>
      <c r="M2445" s="288" t="s">
        <v>3495</v>
      </c>
      <c r="N2445" s="298"/>
      <c r="O2445" s="283"/>
      <c r="P2445" s="262">
        <v>1.712962962962963E-3</v>
      </c>
      <c r="Q2445">
        <v>44426.772326388891</v>
      </c>
      <c r="R2445" t="str">
        <f t="shared" si="78"/>
        <v>#01</v>
      </c>
    </row>
    <row r="2446" spans="1:20" ht="192" x14ac:dyDescent="0.2">
      <c r="A2446" s="255">
        <f t="shared" si="77"/>
        <v>119</v>
      </c>
      <c r="B2446" s="291" t="s">
        <v>326</v>
      </c>
      <c r="C2446" s="292">
        <v>6</v>
      </c>
      <c r="D2446" s="292">
        <v>3</v>
      </c>
      <c r="E2446" s="293" t="s">
        <v>606</v>
      </c>
      <c r="F2446" s="292" t="s">
        <v>241</v>
      </c>
      <c r="G2446" s="294">
        <v>44426</v>
      </c>
      <c r="H2446" s="287" t="s">
        <v>28603</v>
      </c>
      <c r="I2446" s="295">
        <v>2340</v>
      </c>
      <c r="J2446" s="296"/>
      <c r="K2446" s="297" t="s">
        <v>15465</v>
      </c>
      <c r="L2446" s="297" t="s">
        <v>15466</v>
      </c>
      <c r="M2446" s="288" t="s">
        <v>3496</v>
      </c>
      <c r="N2446" s="289"/>
      <c r="O2446" s="283"/>
      <c r="P2446" s="262">
        <v>1.736111111111111E-3</v>
      </c>
      <c r="Q2446">
        <v>44426.774062500001</v>
      </c>
      <c r="R2446" t="str">
        <f t="shared" si="78"/>
        <v>#01</v>
      </c>
    </row>
    <row r="2447" spans="1:20" ht="211" x14ac:dyDescent="0.2">
      <c r="A2447" s="255">
        <f t="shared" si="77"/>
        <v>170</v>
      </c>
      <c r="B2447" s="291" t="s">
        <v>326</v>
      </c>
      <c r="C2447" s="292">
        <v>6</v>
      </c>
      <c r="D2447" s="292">
        <v>4</v>
      </c>
      <c r="E2447" s="293" t="s">
        <v>606</v>
      </c>
      <c r="F2447" s="292" t="s">
        <v>241</v>
      </c>
      <c r="G2447" s="294">
        <v>44426</v>
      </c>
      <c r="H2447" s="287" t="s">
        <v>28603</v>
      </c>
      <c r="I2447" s="295">
        <v>2341</v>
      </c>
      <c r="J2447" s="296"/>
      <c r="K2447" s="297" t="s">
        <v>15467</v>
      </c>
      <c r="L2447" s="297" t="s">
        <v>15468</v>
      </c>
      <c r="M2447" s="288" t="s">
        <v>1240</v>
      </c>
      <c r="N2447" s="289"/>
      <c r="O2447" s="283"/>
      <c r="P2447" s="262">
        <v>1.0300925925925926E-3</v>
      </c>
      <c r="Q2447">
        <v>44426.775810185187</v>
      </c>
      <c r="R2447" t="str">
        <f t="shared" si="78"/>
        <v>#01</v>
      </c>
    </row>
    <row r="2448" spans="1:20" ht="116" x14ac:dyDescent="0.2">
      <c r="A2448" s="255">
        <f t="shared" si="77"/>
        <v>79</v>
      </c>
      <c r="B2448" s="291" t="s">
        <v>326</v>
      </c>
      <c r="C2448" s="292">
        <v>6</v>
      </c>
      <c r="D2448" s="292">
        <v>5</v>
      </c>
      <c r="E2448" s="293" t="s">
        <v>606</v>
      </c>
      <c r="F2448" s="292" t="s">
        <v>241</v>
      </c>
      <c r="G2448" s="294">
        <v>44426</v>
      </c>
      <c r="H2448" s="287" t="s">
        <v>28603</v>
      </c>
      <c r="I2448" s="295">
        <v>2342</v>
      </c>
      <c r="J2448" s="296"/>
      <c r="K2448" s="297" t="s">
        <v>15469</v>
      </c>
      <c r="L2448" s="297" t="s">
        <v>15470</v>
      </c>
      <c r="M2448" s="288" t="s">
        <v>3497</v>
      </c>
      <c r="N2448" s="289"/>
      <c r="O2448" s="283"/>
      <c r="P2448" s="262">
        <v>4.2476851851851851E-3</v>
      </c>
      <c r="Q2448">
        <v>44426.77685185185</v>
      </c>
      <c r="R2448" t="str">
        <f t="shared" si="78"/>
        <v>#01</v>
      </c>
    </row>
    <row r="2449" spans="1:18" ht="116" x14ac:dyDescent="0.2">
      <c r="A2449" s="255">
        <f t="shared" si="77"/>
        <v>143</v>
      </c>
      <c r="B2449" s="291" t="s">
        <v>326</v>
      </c>
      <c r="C2449" s="292">
        <v>6</v>
      </c>
      <c r="D2449" s="292">
        <v>6</v>
      </c>
      <c r="E2449" s="293" t="s">
        <v>606</v>
      </c>
      <c r="F2449" s="292" t="s">
        <v>241</v>
      </c>
      <c r="G2449" s="294">
        <v>44426</v>
      </c>
      <c r="H2449" s="287" t="s">
        <v>28603</v>
      </c>
      <c r="I2449" s="295">
        <v>2343</v>
      </c>
      <c r="J2449" s="296"/>
      <c r="K2449" s="297" t="s">
        <v>27807</v>
      </c>
      <c r="L2449" s="297" t="s">
        <v>27808</v>
      </c>
      <c r="M2449" s="288" t="s">
        <v>3498</v>
      </c>
      <c r="N2449" s="289"/>
      <c r="O2449" s="283"/>
      <c r="P2449" s="262">
        <v>3.37962962962963E-3</v>
      </c>
      <c r="Q2449">
        <v>44426.782395833332</v>
      </c>
      <c r="R2449" t="str">
        <f t="shared" si="78"/>
        <v>#01</v>
      </c>
    </row>
    <row r="2450" spans="1:18" ht="78" x14ac:dyDescent="0.2">
      <c r="A2450" s="255">
        <f t="shared" si="77"/>
        <v>93</v>
      </c>
      <c r="B2450" s="291" t="s">
        <v>326</v>
      </c>
      <c r="C2450" s="292">
        <v>6</v>
      </c>
      <c r="D2450" s="292">
        <v>7</v>
      </c>
      <c r="E2450" s="293" t="s">
        <v>606</v>
      </c>
      <c r="F2450" s="292" t="s">
        <v>241</v>
      </c>
      <c r="G2450" s="294">
        <v>44426</v>
      </c>
      <c r="H2450" s="287" t="s">
        <v>28603</v>
      </c>
      <c r="I2450" s="295">
        <v>2344</v>
      </c>
      <c r="J2450" s="296"/>
      <c r="K2450" s="297" t="s">
        <v>15471</v>
      </c>
      <c r="L2450" s="297" t="s">
        <v>15472</v>
      </c>
      <c r="M2450" s="288" t="s">
        <v>3499</v>
      </c>
      <c r="N2450" s="298"/>
      <c r="O2450" s="283"/>
      <c r="P2450" s="262">
        <v>7.9861111111111105E-4</v>
      </c>
      <c r="Q2450">
        <v>44426.785787037035</v>
      </c>
      <c r="R2450" t="str">
        <f t="shared" si="78"/>
        <v>#01</v>
      </c>
    </row>
    <row r="2451" spans="1:18" ht="171" x14ac:dyDescent="0.2">
      <c r="A2451" s="255">
        <f t="shared" si="77"/>
        <v>48</v>
      </c>
      <c r="B2451" s="291" t="s">
        <v>326</v>
      </c>
      <c r="C2451" s="292">
        <v>6</v>
      </c>
      <c r="D2451" s="292">
        <v>7</v>
      </c>
      <c r="E2451" s="293" t="s">
        <v>606</v>
      </c>
      <c r="F2451" s="292" t="s">
        <v>241</v>
      </c>
      <c r="G2451" s="294">
        <v>44426</v>
      </c>
      <c r="H2451" s="287" t="s">
        <v>28603</v>
      </c>
      <c r="I2451" s="295">
        <v>2345</v>
      </c>
      <c r="J2451" s="296"/>
      <c r="K2451" s="297" t="s">
        <v>26215</v>
      </c>
      <c r="L2451" s="297" t="s">
        <v>26216</v>
      </c>
      <c r="M2451" s="288" t="s">
        <v>26217</v>
      </c>
      <c r="N2451" s="298"/>
      <c r="O2451" s="283"/>
      <c r="P2451" s="262">
        <v>1.6203703703703703E-3</v>
      </c>
      <c r="Q2451">
        <v>44426.786620370367</v>
      </c>
      <c r="R2451" t="str">
        <f t="shared" si="78"/>
        <v>#01</v>
      </c>
    </row>
    <row r="2452" spans="1:18" ht="112" x14ac:dyDescent="0.2">
      <c r="A2452" s="255">
        <f t="shared" si="77"/>
        <v>139</v>
      </c>
      <c r="B2452" s="291" t="s">
        <v>326</v>
      </c>
      <c r="C2452" s="292">
        <v>6</v>
      </c>
      <c r="D2452" s="292">
        <v>8</v>
      </c>
      <c r="E2452" s="293" t="s">
        <v>606</v>
      </c>
      <c r="F2452" s="292" t="s">
        <v>241</v>
      </c>
      <c r="G2452" s="294">
        <v>44426</v>
      </c>
      <c r="H2452" s="287" t="s">
        <v>28603</v>
      </c>
      <c r="I2452" s="295">
        <v>2346</v>
      </c>
      <c r="J2452" s="296"/>
      <c r="K2452" s="297" t="s">
        <v>15473</v>
      </c>
      <c r="L2452" s="297" t="s">
        <v>15474</v>
      </c>
      <c r="M2452" s="288" t="s">
        <v>3500</v>
      </c>
      <c r="N2452" s="298"/>
      <c r="O2452" s="283"/>
      <c r="P2452" s="262">
        <v>9.2592592592592585E-4</v>
      </c>
      <c r="Q2452">
        <v>44426.788263888891</v>
      </c>
      <c r="R2452" t="str">
        <f t="shared" si="78"/>
        <v>#01</v>
      </c>
    </row>
    <row r="2453" spans="1:18" ht="154" x14ac:dyDescent="0.2">
      <c r="A2453" s="255">
        <f t="shared" si="77"/>
        <v>56</v>
      </c>
      <c r="B2453" s="291" t="s">
        <v>326</v>
      </c>
      <c r="C2453" s="292">
        <v>6</v>
      </c>
      <c r="D2453" s="292">
        <v>9</v>
      </c>
      <c r="E2453" s="293" t="s">
        <v>606</v>
      </c>
      <c r="F2453" s="292" t="s">
        <v>241</v>
      </c>
      <c r="G2453" s="294">
        <v>44426</v>
      </c>
      <c r="H2453" s="287" t="s">
        <v>28603</v>
      </c>
      <c r="I2453" s="295">
        <v>2347</v>
      </c>
      <c r="J2453" s="296"/>
      <c r="K2453" s="297" t="s">
        <v>15475</v>
      </c>
      <c r="L2453" s="297" t="s">
        <v>15476</v>
      </c>
      <c r="M2453" s="288" t="s">
        <v>3501</v>
      </c>
      <c r="N2453" s="298"/>
      <c r="O2453" s="283"/>
      <c r="P2453" s="262">
        <v>1.5162037037037036E-3</v>
      </c>
      <c r="Q2453">
        <v>44426.789212962962</v>
      </c>
      <c r="R2453" t="str">
        <f t="shared" si="78"/>
        <v>#01</v>
      </c>
    </row>
    <row r="2454" spans="1:18" ht="171" x14ac:dyDescent="0.2">
      <c r="A2454" s="255">
        <f t="shared" si="77"/>
        <v>84</v>
      </c>
      <c r="B2454" s="291" t="s">
        <v>326</v>
      </c>
      <c r="C2454" s="292">
        <v>6</v>
      </c>
      <c r="D2454" s="292">
        <v>9</v>
      </c>
      <c r="E2454" s="293" t="s">
        <v>606</v>
      </c>
      <c r="F2454" s="292" t="s">
        <v>241</v>
      </c>
      <c r="G2454" s="294">
        <v>44426</v>
      </c>
      <c r="H2454" s="287" t="s">
        <v>28603</v>
      </c>
      <c r="I2454" s="295">
        <v>2348</v>
      </c>
      <c r="J2454" s="296"/>
      <c r="K2454" s="297" t="s">
        <v>3502</v>
      </c>
      <c r="L2454" s="297" t="s">
        <v>3503</v>
      </c>
      <c r="M2454" s="288" t="s">
        <v>3504</v>
      </c>
      <c r="N2454" s="298"/>
      <c r="O2454" s="283"/>
      <c r="P2454" s="262">
        <v>1.9791666666666668E-3</v>
      </c>
      <c r="Q2454">
        <v>44426.790752314817</v>
      </c>
      <c r="R2454" t="str">
        <f t="shared" si="78"/>
        <v>#01</v>
      </c>
    </row>
    <row r="2455" spans="1:18" ht="135" x14ac:dyDescent="0.2">
      <c r="A2455" s="255">
        <f t="shared" si="77"/>
        <v>138</v>
      </c>
      <c r="B2455" s="291" t="s">
        <v>326</v>
      </c>
      <c r="C2455" s="292">
        <v>6</v>
      </c>
      <c r="D2455" s="292">
        <v>10</v>
      </c>
      <c r="E2455" s="293" t="s">
        <v>606</v>
      </c>
      <c r="F2455" s="292" t="s">
        <v>241</v>
      </c>
      <c r="G2455" s="294">
        <v>44426</v>
      </c>
      <c r="H2455" s="287" t="s">
        <v>28603</v>
      </c>
      <c r="I2455" s="295">
        <v>2349</v>
      </c>
      <c r="J2455" s="296"/>
      <c r="K2455" s="297" t="s">
        <v>15477</v>
      </c>
      <c r="L2455" s="297" t="s">
        <v>15478</v>
      </c>
      <c r="M2455" s="288" t="s">
        <v>3505</v>
      </c>
      <c r="N2455" s="289"/>
      <c r="O2455" s="283"/>
      <c r="P2455" s="262">
        <v>3.6574074074074074E-3</v>
      </c>
      <c r="Q2455">
        <v>44426.792743055557</v>
      </c>
      <c r="R2455" t="str">
        <f t="shared" si="78"/>
        <v>#01</v>
      </c>
    </row>
    <row r="2456" spans="1:18" ht="154" x14ac:dyDescent="0.2">
      <c r="A2456" s="255">
        <f t="shared" si="77"/>
        <v>121</v>
      </c>
      <c r="B2456" s="291" t="s">
        <v>326</v>
      </c>
      <c r="C2456" s="292">
        <v>6</v>
      </c>
      <c r="D2456" s="292">
        <v>11</v>
      </c>
      <c r="E2456" s="293" t="s">
        <v>606</v>
      </c>
      <c r="F2456" s="292" t="s">
        <v>241</v>
      </c>
      <c r="G2456" s="294">
        <v>44426</v>
      </c>
      <c r="H2456" s="287" t="s">
        <v>28603</v>
      </c>
      <c r="I2456" s="295">
        <v>2350</v>
      </c>
      <c r="J2456" s="296"/>
      <c r="K2456" s="297" t="s">
        <v>15479</v>
      </c>
      <c r="L2456" s="297" t="s">
        <v>15480</v>
      </c>
      <c r="M2456" s="288" t="s">
        <v>3506</v>
      </c>
      <c r="N2456" s="289"/>
      <c r="O2456" s="283"/>
      <c r="P2456" s="262">
        <v>1.8171296296296297E-3</v>
      </c>
      <c r="Q2456">
        <v>44426.796423611115</v>
      </c>
      <c r="R2456" t="str">
        <f t="shared" si="78"/>
        <v>#01</v>
      </c>
    </row>
    <row r="2457" spans="1:18" ht="97" x14ac:dyDescent="0.2">
      <c r="A2457" s="255">
        <f t="shared" si="77"/>
        <v>119</v>
      </c>
      <c r="B2457" s="291" t="s">
        <v>326</v>
      </c>
      <c r="C2457" s="292">
        <v>6</v>
      </c>
      <c r="D2457" s="292">
        <v>12</v>
      </c>
      <c r="E2457" s="293" t="s">
        <v>606</v>
      </c>
      <c r="F2457" s="292" t="s">
        <v>241</v>
      </c>
      <c r="G2457" s="294">
        <v>44426</v>
      </c>
      <c r="H2457" s="287" t="s">
        <v>28603</v>
      </c>
      <c r="I2457" s="295">
        <v>2351</v>
      </c>
      <c r="J2457" s="296"/>
      <c r="K2457" s="297" t="s">
        <v>27805</v>
      </c>
      <c r="L2457" s="297" t="s">
        <v>27806</v>
      </c>
      <c r="M2457" s="288" t="s">
        <v>3507</v>
      </c>
      <c r="N2457" s="289"/>
      <c r="O2457" s="283"/>
      <c r="P2457" s="262">
        <v>6.4814814814814813E-4</v>
      </c>
      <c r="Q2457">
        <v>44426.798252314817</v>
      </c>
      <c r="R2457" t="str">
        <f t="shared" si="78"/>
        <v>#01</v>
      </c>
    </row>
    <row r="2458" spans="1:18" ht="154" x14ac:dyDescent="0.2">
      <c r="A2458" s="255">
        <f t="shared" si="77"/>
        <v>107</v>
      </c>
      <c r="B2458" s="291" t="s">
        <v>326</v>
      </c>
      <c r="C2458" s="292">
        <v>6</v>
      </c>
      <c r="D2458" s="292">
        <v>13</v>
      </c>
      <c r="E2458" s="293" t="s">
        <v>606</v>
      </c>
      <c r="F2458" s="292" t="s">
        <v>241</v>
      </c>
      <c r="G2458" s="294">
        <v>44426</v>
      </c>
      <c r="H2458" s="287" t="s">
        <v>28603</v>
      </c>
      <c r="I2458" s="295">
        <v>2352</v>
      </c>
      <c r="J2458" s="296"/>
      <c r="K2458" s="297" t="s">
        <v>15481</v>
      </c>
      <c r="L2458" s="297" t="s">
        <v>15482</v>
      </c>
      <c r="M2458" s="288" t="s">
        <v>3508</v>
      </c>
      <c r="N2458" s="289"/>
      <c r="O2458" s="283"/>
      <c r="P2458" s="262">
        <v>1.3194444444444443E-3</v>
      </c>
      <c r="Q2458">
        <v>44426.79891203704</v>
      </c>
      <c r="R2458" t="str">
        <f t="shared" si="78"/>
        <v>#01</v>
      </c>
    </row>
    <row r="2459" spans="1:18" ht="97" x14ac:dyDescent="0.2">
      <c r="A2459" s="255">
        <f t="shared" si="77"/>
        <v>93</v>
      </c>
      <c r="B2459" s="291" t="s">
        <v>326</v>
      </c>
      <c r="C2459" s="292">
        <v>6</v>
      </c>
      <c r="D2459" s="292">
        <v>14</v>
      </c>
      <c r="E2459" s="293" t="s">
        <v>606</v>
      </c>
      <c r="F2459" s="292" t="s">
        <v>241</v>
      </c>
      <c r="G2459" s="294">
        <v>44426</v>
      </c>
      <c r="H2459" s="287" t="s">
        <v>28603</v>
      </c>
      <c r="I2459" s="295">
        <v>2353</v>
      </c>
      <c r="J2459" s="296"/>
      <c r="K2459" s="297" t="s">
        <v>15483</v>
      </c>
      <c r="L2459" s="297" t="s">
        <v>15484</v>
      </c>
      <c r="M2459" s="288" t="s">
        <v>3509</v>
      </c>
      <c r="N2459" s="289"/>
      <c r="O2459" s="283"/>
      <c r="P2459" s="262">
        <v>8.3333333333333339E-4</v>
      </c>
      <c r="Q2459">
        <v>44426.80028935185</v>
      </c>
      <c r="R2459" t="str">
        <f t="shared" si="78"/>
        <v>#01</v>
      </c>
    </row>
    <row r="2460" spans="1:18" ht="116" x14ac:dyDescent="0.2">
      <c r="A2460" s="255">
        <f t="shared" si="77"/>
        <v>84</v>
      </c>
      <c r="B2460" s="291" t="s">
        <v>326</v>
      </c>
      <c r="C2460" s="292">
        <v>6</v>
      </c>
      <c r="D2460" s="292">
        <v>15</v>
      </c>
      <c r="E2460" s="293" t="s">
        <v>606</v>
      </c>
      <c r="F2460" s="292" t="s">
        <v>241</v>
      </c>
      <c r="G2460" s="294">
        <v>44426</v>
      </c>
      <c r="H2460" s="287" t="s">
        <v>28603</v>
      </c>
      <c r="I2460" s="295">
        <v>2354</v>
      </c>
      <c r="J2460" s="296"/>
      <c r="K2460" s="297" t="s">
        <v>15485</v>
      </c>
      <c r="L2460" s="297" t="s">
        <v>15486</v>
      </c>
      <c r="M2460" s="288" t="s">
        <v>3510</v>
      </c>
      <c r="N2460" s="289"/>
      <c r="O2460" s="283"/>
      <c r="P2460" s="262">
        <v>2.1180555555555553E-3</v>
      </c>
      <c r="Q2460">
        <v>44426.801145833335</v>
      </c>
      <c r="R2460" t="str">
        <f t="shared" si="78"/>
        <v>#01</v>
      </c>
    </row>
    <row r="2461" spans="1:18" ht="135" x14ac:dyDescent="0.2">
      <c r="A2461" s="255">
        <f t="shared" si="77"/>
        <v>76</v>
      </c>
      <c r="B2461" s="291" t="s">
        <v>326</v>
      </c>
      <c r="C2461" s="292">
        <v>6</v>
      </c>
      <c r="D2461" s="292">
        <v>16</v>
      </c>
      <c r="E2461" s="293" t="s">
        <v>606</v>
      </c>
      <c r="F2461" s="292" t="s">
        <v>241</v>
      </c>
      <c r="G2461" s="294">
        <v>44426</v>
      </c>
      <c r="H2461" s="287" t="s">
        <v>28603</v>
      </c>
      <c r="I2461" s="295">
        <v>2355</v>
      </c>
      <c r="J2461" s="296"/>
      <c r="K2461" s="297" t="s">
        <v>15487</v>
      </c>
      <c r="L2461" s="297" t="s">
        <v>15488</v>
      </c>
      <c r="M2461" s="288" t="s">
        <v>3511</v>
      </c>
      <c r="N2461" s="289"/>
      <c r="O2461" s="283"/>
      <c r="P2461" s="262">
        <v>2.0717592592592593E-3</v>
      </c>
      <c r="Q2461">
        <v>44426.803287037037</v>
      </c>
      <c r="R2461" t="str">
        <f t="shared" si="78"/>
        <v>#01</v>
      </c>
    </row>
    <row r="2462" spans="1:18" ht="97" x14ac:dyDescent="0.2">
      <c r="A2462" s="255">
        <f t="shared" ref="A2462:A2519" si="79">IF($K2462="","",LEN($K2462))</f>
        <v>88</v>
      </c>
      <c r="B2462" s="291" t="s">
        <v>326</v>
      </c>
      <c r="C2462" s="292">
        <v>6</v>
      </c>
      <c r="D2462" s="292">
        <v>17</v>
      </c>
      <c r="E2462" s="293" t="s">
        <v>606</v>
      </c>
      <c r="F2462" s="292" t="s">
        <v>241</v>
      </c>
      <c r="G2462" s="294">
        <v>44426</v>
      </c>
      <c r="H2462" s="287" t="s">
        <v>28603</v>
      </c>
      <c r="I2462" s="295">
        <v>2356</v>
      </c>
      <c r="J2462" s="296"/>
      <c r="K2462" s="297" t="s">
        <v>27803</v>
      </c>
      <c r="L2462" s="297" t="s">
        <v>27804</v>
      </c>
      <c r="M2462" s="288" t="s">
        <v>3512</v>
      </c>
      <c r="N2462" s="298"/>
      <c r="O2462" s="283"/>
      <c r="P2462" s="262">
        <v>1.6666666666666668E-3</v>
      </c>
      <c r="Q2462">
        <v>44426.805381944447</v>
      </c>
      <c r="R2462" t="str">
        <f t="shared" si="78"/>
        <v>#01</v>
      </c>
    </row>
    <row r="2463" spans="1:18" ht="171" x14ac:dyDescent="0.2">
      <c r="A2463" s="255">
        <f t="shared" si="79"/>
        <v>147</v>
      </c>
      <c r="B2463" s="291" t="s">
        <v>326</v>
      </c>
      <c r="C2463" s="292">
        <v>6</v>
      </c>
      <c r="D2463" s="292">
        <v>17</v>
      </c>
      <c r="E2463" s="293" t="s">
        <v>606</v>
      </c>
      <c r="F2463" s="292" t="s">
        <v>241</v>
      </c>
      <c r="G2463" s="294">
        <v>44426</v>
      </c>
      <c r="H2463" s="287" t="s">
        <v>28603</v>
      </c>
      <c r="I2463" s="295">
        <v>2357</v>
      </c>
      <c r="J2463" s="296"/>
      <c r="K2463" s="297" t="s">
        <v>3513</v>
      </c>
      <c r="L2463" s="297" t="s">
        <v>3514</v>
      </c>
      <c r="M2463" s="288" t="s">
        <v>3515</v>
      </c>
      <c r="N2463" s="298"/>
      <c r="O2463" s="283"/>
      <c r="P2463" s="262">
        <v>6.7129629629629625E-4</v>
      </c>
      <c r="Q2463">
        <v>44426.807060185187</v>
      </c>
      <c r="R2463" t="str">
        <f t="shared" si="78"/>
        <v>#01</v>
      </c>
    </row>
    <row r="2464" spans="1:18" ht="249" x14ac:dyDescent="0.2">
      <c r="A2464" s="255">
        <f t="shared" si="79"/>
        <v>70</v>
      </c>
      <c r="B2464" s="291" t="s">
        <v>326</v>
      </c>
      <c r="C2464" s="292">
        <v>6</v>
      </c>
      <c r="D2464" s="292">
        <v>18</v>
      </c>
      <c r="E2464" s="293" t="s">
        <v>606</v>
      </c>
      <c r="F2464" s="292" t="s">
        <v>241</v>
      </c>
      <c r="G2464" s="294">
        <v>44426</v>
      </c>
      <c r="H2464" s="287" t="s">
        <v>28603</v>
      </c>
      <c r="I2464" s="295">
        <v>2358</v>
      </c>
      <c r="J2464" s="296"/>
      <c r="K2464" s="297" t="s">
        <v>15489</v>
      </c>
      <c r="L2464" s="297" t="s">
        <v>15490</v>
      </c>
      <c r="M2464" s="288" t="s">
        <v>3516</v>
      </c>
      <c r="N2464" s="289"/>
      <c r="O2464" s="283"/>
      <c r="P2464" s="262">
        <v>1.9907407407407408E-3</v>
      </c>
      <c r="Q2464">
        <v>44426.807743055557</v>
      </c>
      <c r="R2464" t="str">
        <f t="shared" si="78"/>
        <v>#01</v>
      </c>
    </row>
    <row r="2465" spans="1:18" ht="135" x14ac:dyDescent="0.2">
      <c r="A2465" s="255">
        <f t="shared" si="79"/>
        <v>93</v>
      </c>
      <c r="B2465" s="291" t="s">
        <v>326</v>
      </c>
      <c r="C2465" s="292">
        <v>6</v>
      </c>
      <c r="D2465" s="292">
        <v>19</v>
      </c>
      <c r="E2465" s="293" t="s">
        <v>606</v>
      </c>
      <c r="F2465" s="292" t="s">
        <v>241</v>
      </c>
      <c r="G2465" s="294">
        <v>44426</v>
      </c>
      <c r="H2465" s="287" t="s">
        <v>28603</v>
      </c>
      <c r="I2465" s="295">
        <v>2359</v>
      </c>
      <c r="J2465" s="296"/>
      <c r="K2465" s="297" t="s">
        <v>15491</v>
      </c>
      <c r="L2465" s="297" t="s">
        <v>15492</v>
      </c>
      <c r="M2465" s="288" t="s">
        <v>3517</v>
      </c>
      <c r="N2465" s="289"/>
      <c r="O2465" s="283"/>
      <c r="P2465" s="262">
        <v>1.2731481481481483E-3</v>
      </c>
      <c r="Q2465">
        <v>44426.809756944444</v>
      </c>
      <c r="R2465" t="str">
        <f t="shared" si="78"/>
        <v>#01</v>
      </c>
    </row>
    <row r="2466" spans="1:18" ht="135" x14ac:dyDescent="0.2">
      <c r="A2466" s="255">
        <f t="shared" si="79"/>
        <v>119</v>
      </c>
      <c r="B2466" s="291" t="s">
        <v>326</v>
      </c>
      <c r="C2466" s="292">
        <v>6</v>
      </c>
      <c r="D2466" s="292">
        <v>20</v>
      </c>
      <c r="E2466" s="293" t="s">
        <v>606</v>
      </c>
      <c r="F2466" s="292" t="s">
        <v>241</v>
      </c>
      <c r="G2466" s="294">
        <v>44426</v>
      </c>
      <c r="H2466" s="287" t="s">
        <v>28603</v>
      </c>
      <c r="I2466" s="295">
        <v>2360</v>
      </c>
      <c r="J2466" s="296"/>
      <c r="K2466" s="297" t="s">
        <v>27801</v>
      </c>
      <c r="L2466" s="297" t="s">
        <v>27802</v>
      </c>
      <c r="M2466" s="288" t="s">
        <v>3518</v>
      </c>
      <c r="N2466" s="289"/>
      <c r="O2466" s="283"/>
      <c r="P2466" s="262">
        <v>2.5578703703703705E-3</v>
      </c>
      <c r="Q2466">
        <v>44426.811041666668</v>
      </c>
      <c r="R2466" t="str">
        <f t="shared" si="78"/>
        <v>#01</v>
      </c>
    </row>
    <row r="2467" spans="1:18" ht="211" x14ac:dyDescent="0.2">
      <c r="A2467" s="255">
        <f t="shared" si="79"/>
        <v>111</v>
      </c>
      <c r="B2467" s="291" t="s">
        <v>326</v>
      </c>
      <c r="C2467" s="292">
        <v>6</v>
      </c>
      <c r="D2467" s="292">
        <v>21</v>
      </c>
      <c r="E2467" s="293" t="s">
        <v>606</v>
      </c>
      <c r="F2467" s="292" t="s">
        <v>241</v>
      </c>
      <c r="G2467" s="294">
        <v>44428</v>
      </c>
      <c r="H2467" s="287" t="s">
        <v>28603</v>
      </c>
      <c r="I2467" s="295">
        <v>2361</v>
      </c>
      <c r="J2467" s="296"/>
      <c r="K2467" s="297" t="s">
        <v>15493</v>
      </c>
      <c r="L2467" s="297" t="s">
        <v>15494</v>
      </c>
      <c r="M2467" s="288" t="s">
        <v>3519</v>
      </c>
      <c r="N2467" s="289"/>
      <c r="O2467" s="283"/>
      <c r="P2467" s="262">
        <v>9.7222222222222224E-3</v>
      </c>
      <c r="Q2467">
        <v>44428.382025462961</v>
      </c>
      <c r="R2467" t="str">
        <f t="shared" si="78"/>
        <v>#01</v>
      </c>
    </row>
    <row r="2468" spans="1:18" ht="116" x14ac:dyDescent="0.2">
      <c r="A2468" s="255">
        <f t="shared" si="79"/>
        <v>46</v>
      </c>
      <c r="B2468" s="291" t="s">
        <v>326</v>
      </c>
      <c r="C2468" s="292">
        <v>6</v>
      </c>
      <c r="D2468" s="292">
        <v>22</v>
      </c>
      <c r="E2468" s="293" t="s">
        <v>606</v>
      </c>
      <c r="F2468" s="292" t="s">
        <v>241</v>
      </c>
      <c r="G2468" s="294">
        <v>44428</v>
      </c>
      <c r="H2468" s="287" t="s">
        <v>28603</v>
      </c>
      <c r="I2468" s="295">
        <v>2362</v>
      </c>
      <c r="J2468" s="296"/>
      <c r="K2468" s="297" t="s">
        <v>15495</v>
      </c>
      <c r="L2468" s="297" t="s">
        <v>15496</v>
      </c>
      <c r="M2468" s="288" t="s">
        <v>3520</v>
      </c>
      <c r="N2468" s="298"/>
      <c r="O2468" s="283"/>
      <c r="P2468" s="262">
        <v>1.4004629629629629E-3</v>
      </c>
      <c r="Q2468">
        <v>44428.391770833332</v>
      </c>
      <c r="R2468" t="str">
        <f t="shared" si="78"/>
        <v>#01</v>
      </c>
    </row>
    <row r="2469" spans="1:18" ht="133" x14ac:dyDescent="0.2">
      <c r="A2469" s="255">
        <f t="shared" si="79"/>
        <v>42</v>
      </c>
      <c r="B2469" s="291" t="s">
        <v>326</v>
      </c>
      <c r="C2469" s="292">
        <v>6</v>
      </c>
      <c r="D2469" s="292">
        <v>22</v>
      </c>
      <c r="E2469" s="293" t="s">
        <v>606</v>
      </c>
      <c r="F2469" s="292" t="s">
        <v>241</v>
      </c>
      <c r="G2469" s="294">
        <v>44428</v>
      </c>
      <c r="H2469" s="287" t="s">
        <v>28603</v>
      </c>
      <c r="I2469" s="295">
        <v>2363</v>
      </c>
      <c r="J2469" s="296"/>
      <c r="K2469" s="297" t="s">
        <v>3521</v>
      </c>
      <c r="L2469" s="297" t="s">
        <v>3522</v>
      </c>
      <c r="M2469" s="288" t="s">
        <v>3523</v>
      </c>
      <c r="N2469" s="298"/>
      <c r="O2469" s="283"/>
      <c r="P2469" s="262">
        <v>1.1111111111111111E-3</v>
      </c>
      <c r="Q2469">
        <v>44428.393206018518</v>
      </c>
      <c r="R2469" t="str">
        <f t="shared" si="78"/>
        <v>#01</v>
      </c>
    </row>
    <row r="2470" spans="1:18" ht="114" x14ac:dyDescent="0.2">
      <c r="A2470" s="255">
        <f t="shared" si="79"/>
        <v>33</v>
      </c>
      <c r="B2470" s="291" t="s">
        <v>326</v>
      </c>
      <c r="C2470" s="292">
        <v>6</v>
      </c>
      <c r="D2470" s="292">
        <v>22</v>
      </c>
      <c r="E2470" s="293" t="s">
        <v>606</v>
      </c>
      <c r="F2470" s="292" t="s">
        <v>241</v>
      </c>
      <c r="G2470" s="294">
        <v>44428</v>
      </c>
      <c r="H2470" s="287" t="s">
        <v>28603</v>
      </c>
      <c r="I2470" s="295">
        <v>2364</v>
      </c>
      <c r="J2470" s="296"/>
      <c r="K2470" s="297" t="s">
        <v>3524</v>
      </c>
      <c r="L2470" s="297" t="s">
        <v>3525</v>
      </c>
      <c r="M2470" s="288" t="s">
        <v>3526</v>
      </c>
      <c r="N2470" s="298"/>
      <c r="O2470" s="283"/>
      <c r="P2470" s="262">
        <v>6.4814814814814813E-4</v>
      </c>
      <c r="Q2470">
        <v>44428.39435185185</v>
      </c>
      <c r="R2470" t="str">
        <f t="shared" si="78"/>
        <v>#01</v>
      </c>
    </row>
    <row r="2471" spans="1:18" ht="171" x14ac:dyDescent="0.2">
      <c r="A2471" s="255">
        <f t="shared" si="79"/>
        <v>27</v>
      </c>
      <c r="B2471" s="291" t="s">
        <v>326</v>
      </c>
      <c r="C2471" s="292">
        <v>6</v>
      </c>
      <c r="D2471" s="292">
        <v>22</v>
      </c>
      <c r="E2471" s="293" t="s">
        <v>606</v>
      </c>
      <c r="F2471" s="292" t="s">
        <v>241</v>
      </c>
      <c r="G2471" s="294">
        <v>44428</v>
      </c>
      <c r="H2471" s="287" t="s">
        <v>28603</v>
      </c>
      <c r="I2471" s="295">
        <v>2365</v>
      </c>
      <c r="J2471" s="296"/>
      <c r="K2471" s="297" t="s">
        <v>3527</v>
      </c>
      <c r="L2471" s="297" t="s">
        <v>26218</v>
      </c>
      <c r="M2471" s="288" t="s">
        <v>3528</v>
      </c>
      <c r="N2471" s="298"/>
      <c r="O2471" s="283"/>
      <c r="P2471" s="262">
        <v>1.0300925925925926E-3</v>
      </c>
      <c r="Q2471">
        <v>44428.39502314815</v>
      </c>
      <c r="R2471" t="str">
        <f t="shared" si="78"/>
        <v>#01</v>
      </c>
    </row>
    <row r="2472" spans="1:18" ht="154" x14ac:dyDescent="0.2">
      <c r="A2472" s="255">
        <f t="shared" si="79"/>
        <v>88</v>
      </c>
      <c r="B2472" s="291" t="s">
        <v>326</v>
      </c>
      <c r="C2472" s="292">
        <v>6</v>
      </c>
      <c r="D2472" s="292">
        <v>23</v>
      </c>
      <c r="E2472" s="293" t="s">
        <v>606</v>
      </c>
      <c r="F2472" s="292" t="s">
        <v>241</v>
      </c>
      <c r="G2472" s="294">
        <v>44428</v>
      </c>
      <c r="H2472" s="287" t="s">
        <v>28603</v>
      </c>
      <c r="I2472" s="295">
        <v>2366</v>
      </c>
      <c r="J2472" s="296"/>
      <c r="K2472" s="297" t="s">
        <v>15497</v>
      </c>
      <c r="L2472" s="297" t="s">
        <v>15498</v>
      </c>
      <c r="M2472" s="288" t="s">
        <v>3529</v>
      </c>
      <c r="N2472" s="298"/>
      <c r="O2472" s="283"/>
      <c r="P2472" s="262">
        <v>1.2152777777777778E-3</v>
      </c>
      <c r="Q2472">
        <v>44428.39607638889</v>
      </c>
      <c r="R2472" t="str">
        <f t="shared" si="78"/>
        <v>#01</v>
      </c>
    </row>
    <row r="2473" spans="1:18" ht="114" x14ac:dyDescent="0.2">
      <c r="A2473" s="255">
        <f t="shared" si="79"/>
        <v>55</v>
      </c>
      <c r="B2473" s="291" t="s">
        <v>326</v>
      </c>
      <c r="C2473" s="292">
        <v>6</v>
      </c>
      <c r="D2473" s="292">
        <v>23</v>
      </c>
      <c r="E2473" s="293" t="s">
        <v>606</v>
      </c>
      <c r="F2473" s="292" t="s">
        <v>241</v>
      </c>
      <c r="G2473" s="294">
        <v>44428</v>
      </c>
      <c r="H2473" s="287" t="s">
        <v>28603</v>
      </c>
      <c r="I2473" s="295">
        <v>2367</v>
      </c>
      <c r="J2473" s="296"/>
      <c r="K2473" s="297" t="s">
        <v>3530</v>
      </c>
      <c r="L2473" s="297" t="s">
        <v>3531</v>
      </c>
      <c r="M2473" s="288" t="s">
        <v>3532</v>
      </c>
      <c r="N2473" s="298"/>
      <c r="O2473" s="283"/>
      <c r="P2473" s="262">
        <v>9.7222222222222209E-4</v>
      </c>
      <c r="Q2473">
        <v>44428.397303240738</v>
      </c>
      <c r="R2473" t="str">
        <f t="shared" si="78"/>
        <v>#01</v>
      </c>
    </row>
    <row r="2474" spans="1:18" ht="97" x14ac:dyDescent="0.2">
      <c r="A2474" s="255">
        <f t="shared" si="79"/>
        <v>35</v>
      </c>
      <c r="B2474" s="291" t="s">
        <v>326</v>
      </c>
      <c r="C2474" s="292">
        <v>6</v>
      </c>
      <c r="D2474" s="292">
        <v>24</v>
      </c>
      <c r="E2474" s="293" t="s">
        <v>606</v>
      </c>
      <c r="F2474" s="292" t="s">
        <v>241</v>
      </c>
      <c r="G2474" s="294">
        <v>44428</v>
      </c>
      <c r="H2474" s="287" t="s">
        <v>28603</v>
      </c>
      <c r="I2474" s="295">
        <v>2368</v>
      </c>
      <c r="J2474" s="296"/>
      <c r="K2474" s="297" t="s">
        <v>27799</v>
      </c>
      <c r="L2474" s="297" t="s">
        <v>27800</v>
      </c>
      <c r="M2474" s="288" t="s">
        <v>3533</v>
      </c>
      <c r="N2474" s="298"/>
      <c r="O2474" s="283"/>
      <c r="P2474" s="262">
        <v>7.7546296296296304E-4</v>
      </c>
      <c r="Q2474">
        <v>44428.398287037038</v>
      </c>
      <c r="R2474" t="str">
        <f t="shared" si="78"/>
        <v>#01</v>
      </c>
    </row>
    <row r="2475" spans="1:18" ht="152" x14ac:dyDescent="0.2">
      <c r="A2475" s="255">
        <f t="shared" si="79"/>
        <v>40</v>
      </c>
      <c r="B2475" s="291" t="s">
        <v>326</v>
      </c>
      <c r="C2475" s="292">
        <v>6</v>
      </c>
      <c r="D2475" s="292">
        <v>24</v>
      </c>
      <c r="E2475" s="293" t="s">
        <v>606</v>
      </c>
      <c r="F2475" s="292" t="s">
        <v>241</v>
      </c>
      <c r="G2475" s="294">
        <v>44428</v>
      </c>
      <c r="H2475" s="287" t="s">
        <v>28603</v>
      </c>
      <c r="I2475" s="295">
        <v>2369</v>
      </c>
      <c r="J2475" s="296"/>
      <c r="K2475" s="297" t="s">
        <v>3534</v>
      </c>
      <c r="L2475" s="297" t="s">
        <v>3535</v>
      </c>
      <c r="M2475" s="288" t="s">
        <v>3536</v>
      </c>
      <c r="N2475" s="298"/>
      <c r="O2475" s="283"/>
      <c r="P2475" s="262">
        <v>8.3333333333333339E-4</v>
      </c>
      <c r="Q2475">
        <v>44428.399085648147</v>
      </c>
      <c r="R2475" t="str">
        <f t="shared" si="78"/>
        <v>#01</v>
      </c>
    </row>
    <row r="2476" spans="1:18" ht="154" x14ac:dyDescent="0.2">
      <c r="A2476" s="255">
        <f t="shared" si="79"/>
        <v>63</v>
      </c>
      <c r="B2476" s="291" t="s">
        <v>326</v>
      </c>
      <c r="C2476" s="292">
        <v>6</v>
      </c>
      <c r="D2476" s="292">
        <v>25</v>
      </c>
      <c r="E2476" s="293" t="s">
        <v>606</v>
      </c>
      <c r="F2476" s="292" t="s">
        <v>241</v>
      </c>
      <c r="G2476" s="294">
        <v>44428</v>
      </c>
      <c r="H2476" s="287" t="s">
        <v>28603</v>
      </c>
      <c r="I2476" s="295">
        <v>2370</v>
      </c>
      <c r="J2476" s="296"/>
      <c r="K2476" s="297" t="s">
        <v>15499</v>
      </c>
      <c r="L2476" s="297" t="s">
        <v>15500</v>
      </c>
      <c r="M2476" s="288" t="s">
        <v>3537</v>
      </c>
      <c r="N2476" s="298"/>
      <c r="O2476" s="283"/>
      <c r="P2476" s="262">
        <v>1.2384259259259258E-3</v>
      </c>
      <c r="Q2476">
        <v>44428.399953703702</v>
      </c>
      <c r="R2476" t="str">
        <f t="shared" si="78"/>
        <v>#01</v>
      </c>
    </row>
    <row r="2477" spans="1:18" ht="209" x14ac:dyDescent="0.2">
      <c r="A2477" s="255">
        <f t="shared" si="79"/>
        <v>55</v>
      </c>
      <c r="B2477" s="291" t="s">
        <v>326</v>
      </c>
      <c r="C2477" s="292">
        <v>6</v>
      </c>
      <c r="D2477" s="292">
        <v>25</v>
      </c>
      <c r="E2477" s="293" t="s">
        <v>606</v>
      </c>
      <c r="F2477" s="292" t="s">
        <v>241</v>
      </c>
      <c r="G2477" s="294">
        <v>44428</v>
      </c>
      <c r="H2477" s="287" t="s">
        <v>28603</v>
      </c>
      <c r="I2477" s="295">
        <v>2371</v>
      </c>
      <c r="J2477" s="296"/>
      <c r="K2477" s="297" t="s">
        <v>3538</v>
      </c>
      <c r="L2477" s="297" t="s">
        <v>3539</v>
      </c>
      <c r="M2477" s="288" t="s">
        <v>3540</v>
      </c>
      <c r="N2477" s="298"/>
      <c r="O2477" s="283"/>
      <c r="P2477" s="262">
        <v>2.5810185185185185E-3</v>
      </c>
      <c r="Q2477">
        <v>44428.40121527778</v>
      </c>
      <c r="R2477" t="str">
        <f t="shared" si="78"/>
        <v>#01</v>
      </c>
    </row>
    <row r="2478" spans="1:18" ht="154" x14ac:dyDescent="0.2">
      <c r="A2478" s="255">
        <f t="shared" si="79"/>
        <v>10</v>
      </c>
      <c r="B2478" s="291" t="s">
        <v>326</v>
      </c>
      <c r="C2478" s="292">
        <v>6</v>
      </c>
      <c r="D2478" s="292">
        <v>26</v>
      </c>
      <c r="E2478" s="293" t="s">
        <v>606</v>
      </c>
      <c r="F2478" s="292" t="s">
        <v>241</v>
      </c>
      <c r="G2478" s="294">
        <v>44428</v>
      </c>
      <c r="H2478" s="287" t="s">
        <v>28603</v>
      </c>
      <c r="I2478" s="295">
        <v>2372</v>
      </c>
      <c r="J2478" s="296"/>
      <c r="K2478" s="297" t="s">
        <v>15501</v>
      </c>
      <c r="L2478" s="297" t="s">
        <v>15502</v>
      </c>
      <c r="M2478" s="288" t="s">
        <v>3541</v>
      </c>
      <c r="N2478" s="298"/>
      <c r="O2478" s="283"/>
      <c r="P2478" s="262">
        <v>1.9560185185185184E-3</v>
      </c>
      <c r="Q2478">
        <v>44428.403831018521</v>
      </c>
      <c r="R2478" t="str">
        <f t="shared" si="78"/>
        <v>#01</v>
      </c>
    </row>
    <row r="2479" spans="1:18" ht="133" x14ac:dyDescent="0.2">
      <c r="A2479" s="255">
        <f t="shared" si="79"/>
        <v>28</v>
      </c>
      <c r="B2479" s="291" t="s">
        <v>326</v>
      </c>
      <c r="C2479" s="292">
        <v>6</v>
      </c>
      <c r="D2479" s="292">
        <v>26</v>
      </c>
      <c r="E2479" s="293" t="s">
        <v>606</v>
      </c>
      <c r="F2479" s="292" t="s">
        <v>241</v>
      </c>
      <c r="G2479" s="294">
        <v>44428</v>
      </c>
      <c r="H2479" s="287" t="s">
        <v>28603</v>
      </c>
      <c r="I2479" s="295">
        <v>2373</v>
      </c>
      <c r="J2479" s="296"/>
      <c r="K2479" s="297" t="s">
        <v>3542</v>
      </c>
      <c r="L2479" s="297" t="s">
        <v>26219</v>
      </c>
      <c r="M2479" s="288" t="s">
        <v>3543</v>
      </c>
      <c r="N2479" s="298"/>
      <c r="O2479" s="283"/>
      <c r="P2479" s="262">
        <v>1.0300925925925926E-3</v>
      </c>
      <c r="Q2479">
        <v>44428.405798611115</v>
      </c>
      <c r="R2479" t="str">
        <f t="shared" si="78"/>
        <v>#01</v>
      </c>
    </row>
    <row r="2480" spans="1:18" ht="95" x14ac:dyDescent="0.2">
      <c r="A2480" s="255">
        <f t="shared" si="79"/>
        <v>38</v>
      </c>
      <c r="B2480" s="291" t="s">
        <v>326</v>
      </c>
      <c r="C2480" s="292">
        <v>6</v>
      </c>
      <c r="D2480" s="292">
        <v>26</v>
      </c>
      <c r="E2480" s="293" t="s">
        <v>606</v>
      </c>
      <c r="F2480" s="292" t="s">
        <v>241</v>
      </c>
      <c r="G2480" s="294">
        <v>44428</v>
      </c>
      <c r="H2480" s="287" t="s">
        <v>28603</v>
      </c>
      <c r="I2480" s="295">
        <v>2374</v>
      </c>
      <c r="J2480" s="296"/>
      <c r="K2480" s="297" t="s">
        <v>3544</v>
      </c>
      <c r="L2480" s="297" t="s">
        <v>3545</v>
      </c>
      <c r="M2480" s="288" t="s">
        <v>3546</v>
      </c>
      <c r="N2480" s="298"/>
      <c r="O2480" s="283"/>
      <c r="P2480" s="262">
        <v>6.7129629629629625E-4</v>
      </c>
      <c r="Q2480">
        <v>44428.406851851854</v>
      </c>
      <c r="R2480" t="str">
        <f t="shared" si="78"/>
        <v>#01</v>
      </c>
    </row>
    <row r="2481" spans="1:18" ht="171" x14ac:dyDescent="0.2">
      <c r="A2481" s="255">
        <f t="shared" si="79"/>
        <v>24</v>
      </c>
      <c r="B2481" s="291" t="s">
        <v>326</v>
      </c>
      <c r="C2481" s="292">
        <v>6</v>
      </c>
      <c r="D2481" s="292">
        <v>26</v>
      </c>
      <c r="E2481" s="293" t="s">
        <v>606</v>
      </c>
      <c r="F2481" s="292" t="s">
        <v>241</v>
      </c>
      <c r="G2481" s="294">
        <v>44428</v>
      </c>
      <c r="H2481" s="287" t="s">
        <v>28603</v>
      </c>
      <c r="I2481" s="295">
        <v>2375</v>
      </c>
      <c r="J2481" s="296"/>
      <c r="K2481" s="297" t="s">
        <v>26220</v>
      </c>
      <c r="L2481" s="297" t="s">
        <v>26221</v>
      </c>
      <c r="M2481" s="288" t="s">
        <v>26222</v>
      </c>
      <c r="N2481" s="298"/>
      <c r="O2481" s="283"/>
      <c r="P2481" s="262">
        <v>6.4814814814814813E-4</v>
      </c>
      <c r="Q2481">
        <v>44428.407546296294</v>
      </c>
      <c r="R2481" t="str">
        <f t="shared" si="78"/>
        <v>#01</v>
      </c>
    </row>
    <row r="2482" spans="1:18" ht="173" x14ac:dyDescent="0.2">
      <c r="A2482" s="255">
        <f t="shared" si="79"/>
        <v>81</v>
      </c>
      <c r="B2482" s="291" t="s">
        <v>326</v>
      </c>
      <c r="C2482" s="292">
        <v>6</v>
      </c>
      <c r="D2482" s="292">
        <v>27</v>
      </c>
      <c r="E2482" s="293" t="s">
        <v>606</v>
      </c>
      <c r="F2482" s="292" t="s">
        <v>241</v>
      </c>
      <c r="G2482" s="294">
        <v>44428</v>
      </c>
      <c r="H2482" s="287" t="s">
        <v>28603</v>
      </c>
      <c r="I2482" s="295">
        <v>2376</v>
      </c>
      <c r="J2482" s="296"/>
      <c r="K2482" s="297" t="s">
        <v>27797</v>
      </c>
      <c r="L2482" s="297" t="s">
        <v>27798</v>
      </c>
      <c r="M2482" s="288" t="s">
        <v>3547</v>
      </c>
      <c r="N2482" s="289"/>
      <c r="O2482" s="283"/>
      <c r="P2482" s="262">
        <v>1.2731481481481483E-3</v>
      </c>
      <c r="Q2482">
        <v>44428.408206018517</v>
      </c>
      <c r="R2482" t="str">
        <f t="shared" si="78"/>
        <v>#01</v>
      </c>
    </row>
    <row r="2483" spans="1:18" ht="211" x14ac:dyDescent="0.2">
      <c r="A2483" s="255">
        <f t="shared" si="79"/>
        <v>69</v>
      </c>
      <c r="B2483" s="291" t="s">
        <v>326</v>
      </c>
      <c r="C2483" s="292">
        <v>6</v>
      </c>
      <c r="D2483" s="292">
        <v>28</v>
      </c>
      <c r="E2483" s="293" t="s">
        <v>606</v>
      </c>
      <c r="F2483" s="292" t="s">
        <v>241</v>
      </c>
      <c r="G2483" s="294">
        <v>44428</v>
      </c>
      <c r="H2483" s="287" t="s">
        <v>28603</v>
      </c>
      <c r="I2483" s="295">
        <v>2377</v>
      </c>
      <c r="J2483" s="296"/>
      <c r="K2483" s="297" t="s">
        <v>15503</v>
      </c>
      <c r="L2483" s="297" t="s">
        <v>15504</v>
      </c>
      <c r="M2483" s="288" t="s">
        <v>3548</v>
      </c>
      <c r="N2483" s="289"/>
      <c r="O2483" s="283"/>
      <c r="P2483" s="262">
        <v>1.5393518518518519E-3</v>
      </c>
      <c r="Q2483">
        <v>44428.409502314818</v>
      </c>
      <c r="R2483" t="str">
        <f t="shared" si="78"/>
        <v>#01</v>
      </c>
    </row>
    <row r="2484" spans="1:18" ht="135" x14ac:dyDescent="0.2">
      <c r="A2484" s="255">
        <f t="shared" si="79"/>
        <v>64</v>
      </c>
      <c r="B2484" s="291" t="s">
        <v>326</v>
      </c>
      <c r="C2484" s="292">
        <v>6</v>
      </c>
      <c r="D2484" s="292">
        <v>29</v>
      </c>
      <c r="E2484" s="293" t="s">
        <v>606</v>
      </c>
      <c r="F2484" s="292" t="s">
        <v>241</v>
      </c>
      <c r="G2484" s="294">
        <v>44428</v>
      </c>
      <c r="H2484" s="287" t="s">
        <v>28603</v>
      </c>
      <c r="I2484" s="295">
        <v>2378</v>
      </c>
      <c r="J2484" s="296"/>
      <c r="K2484" s="297" t="s">
        <v>15505</v>
      </c>
      <c r="L2484" s="297" t="s">
        <v>15506</v>
      </c>
      <c r="M2484" s="288" t="s">
        <v>3549</v>
      </c>
      <c r="N2484" s="298"/>
      <c r="O2484" s="283"/>
      <c r="P2484" s="262">
        <v>1.8518518518518517E-3</v>
      </c>
      <c r="Q2484">
        <v>44428.411053240743</v>
      </c>
      <c r="R2484" t="str">
        <f t="shared" si="78"/>
        <v>#01</v>
      </c>
    </row>
    <row r="2485" spans="1:18" ht="152" x14ac:dyDescent="0.2">
      <c r="A2485" s="255">
        <f t="shared" si="79"/>
        <v>71</v>
      </c>
      <c r="B2485" s="291" t="s">
        <v>326</v>
      </c>
      <c r="C2485" s="292">
        <v>6</v>
      </c>
      <c r="D2485" s="292">
        <v>29</v>
      </c>
      <c r="E2485" s="293" t="s">
        <v>606</v>
      </c>
      <c r="F2485" s="292" t="s">
        <v>241</v>
      </c>
      <c r="G2485" s="294">
        <v>44428</v>
      </c>
      <c r="H2485" s="287" t="s">
        <v>28603</v>
      </c>
      <c r="I2485" s="295">
        <v>2379</v>
      </c>
      <c r="J2485" s="296"/>
      <c r="K2485" s="297" t="s">
        <v>3550</v>
      </c>
      <c r="L2485" s="297" t="s">
        <v>3551</v>
      </c>
      <c r="M2485" s="288" t="s">
        <v>3552</v>
      </c>
      <c r="N2485" s="298"/>
      <c r="O2485" s="283"/>
      <c r="P2485" s="262">
        <v>1.2731481481481483E-3</v>
      </c>
      <c r="Q2485">
        <v>44428.412928240738</v>
      </c>
      <c r="R2485" t="str">
        <f t="shared" si="78"/>
        <v>#01</v>
      </c>
    </row>
    <row r="2486" spans="1:18" ht="84" x14ac:dyDescent="0.2">
      <c r="A2486" s="255">
        <f t="shared" si="79"/>
        <v>106</v>
      </c>
      <c r="B2486" s="291" t="s">
        <v>326</v>
      </c>
      <c r="C2486" s="292">
        <v>6</v>
      </c>
      <c r="D2486" s="292">
        <v>30</v>
      </c>
      <c r="E2486" s="293" t="s">
        <v>606</v>
      </c>
      <c r="F2486" s="292" t="s">
        <v>241</v>
      </c>
      <c r="G2486" s="294">
        <v>44428</v>
      </c>
      <c r="H2486" s="287" t="s">
        <v>28603</v>
      </c>
      <c r="I2486" s="295">
        <v>2380</v>
      </c>
      <c r="J2486" s="296"/>
      <c r="K2486" s="297" t="s">
        <v>15507</v>
      </c>
      <c r="L2486" s="297" t="s">
        <v>15508</v>
      </c>
      <c r="M2486" s="288" t="s">
        <v>3553</v>
      </c>
      <c r="N2486" s="289"/>
      <c r="O2486" s="283"/>
      <c r="P2486" s="262">
        <v>8.564814814814815E-4</v>
      </c>
      <c r="Q2486">
        <v>44428.414212962962</v>
      </c>
      <c r="R2486" t="str">
        <f t="shared" si="78"/>
        <v>#01</v>
      </c>
    </row>
    <row r="2487" spans="1:18" ht="116" x14ac:dyDescent="0.2">
      <c r="A2487" s="255">
        <f t="shared" si="79"/>
        <v>68</v>
      </c>
      <c r="B2487" s="291" t="s">
        <v>326</v>
      </c>
      <c r="C2487" s="292">
        <v>6</v>
      </c>
      <c r="D2487" s="292">
        <v>31</v>
      </c>
      <c r="E2487" s="293" t="s">
        <v>606</v>
      </c>
      <c r="F2487" s="292" t="s">
        <v>241</v>
      </c>
      <c r="G2487" s="294">
        <v>44428</v>
      </c>
      <c r="H2487" s="287" t="s">
        <v>28603</v>
      </c>
      <c r="I2487" s="295">
        <v>2381</v>
      </c>
      <c r="J2487" s="296"/>
      <c r="K2487" s="297" t="s">
        <v>15509</v>
      </c>
      <c r="L2487" s="297" t="s">
        <v>15510</v>
      </c>
      <c r="M2487" s="288" t="s">
        <v>3554</v>
      </c>
      <c r="N2487" s="289"/>
      <c r="O2487" s="283"/>
      <c r="P2487" s="262">
        <v>6.3657407407407402E-4</v>
      </c>
      <c r="Q2487">
        <v>44428.415081018517</v>
      </c>
      <c r="R2487" t="str">
        <f t="shared" si="78"/>
        <v>#01</v>
      </c>
    </row>
    <row r="2488" spans="1:18" ht="211" x14ac:dyDescent="0.2">
      <c r="A2488" s="255">
        <f t="shared" si="79"/>
        <v>108</v>
      </c>
      <c r="B2488" s="291" t="s">
        <v>326</v>
      </c>
      <c r="C2488" s="292">
        <v>6</v>
      </c>
      <c r="D2488" s="292">
        <v>32</v>
      </c>
      <c r="E2488" s="293" t="s">
        <v>606</v>
      </c>
      <c r="F2488" s="292" t="s">
        <v>241</v>
      </c>
      <c r="G2488" s="294">
        <v>44428</v>
      </c>
      <c r="H2488" s="287" t="s">
        <v>28603</v>
      </c>
      <c r="I2488" s="295">
        <v>2382</v>
      </c>
      <c r="J2488" s="296"/>
      <c r="K2488" s="297" t="s">
        <v>15511</v>
      </c>
      <c r="L2488" s="297" t="s">
        <v>15512</v>
      </c>
      <c r="M2488" s="288" t="s">
        <v>3555</v>
      </c>
      <c r="N2488" s="289"/>
      <c r="O2488" s="283"/>
      <c r="P2488" s="262">
        <v>1.7013888888888892E-3</v>
      </c>
      <c r="Q2488">
        <v>44428.41574074074</v>
      </c>
      <c r="R2488" t="str">
        <f t="shared" si="78"/>
        <v>#01</v>
      </c>
    </row>
    <row r="2489" spans="1:18" ht="116" x14ac:dyDescent="0.2">
      <c r="A2489" s="255">
        <f t="shared" si="79"/>
        <v>50</v>
      </c>
      <c r="B2489" s="291" t="s">
        <v>326</v>
      </c>
      <c r="C2489" s="292">
        <v>6</v>
      </c>
      <c r="D2489" s="292">
        <v>33</v>
      </c>
      <c r="E2489" s="293" t="s">
        <v>606</v>
      </c>
      <c r="F2489" s="292" t="s">
        <v>241</v>
      </c>
      <c r="G2489" s="294">
        <v>44428</v>
      </c>
      <c r="H2489" s="287" t="s">
        <v>28603</v>
      </c>
      <c r="I2489" s="295">
        <v>2383</v>
      </c>
      <c r="J2489" s="296"/>
      <c r="K2489" s="297" t="s">
        <v>15513</v>
      </c>
      <c r="L2489" s="297" t="s">
        <v>15514</v>
      </c>
      <c r="M2489" s="288" t="s">
        <v>3556</v>
      </c>
      <c r="N2489" s="298"/>
      <c r="O2489" s="283"/>
      <c r="P2489" s="262">
        <v>2.3495370370370371E-3</v>
      </c>
      <c r="Q2489">
        <v>44428.41746527778</v>
      </c>
      <c r="R2489" t="str">
        <f t="shared" si="78"/>
        <v>#01</v>
      </c>
    </row>
    <row r="2490" spans="1:18" ht="133" x14ac:dyDescent="0.2">
      <c r="A2490" s="255">
        <f t="shared" si="79"/>
        <v>58</v>
      </c>
      <c r="B2490" s="291" t="s">
        <v>326</v>
      </c>
      <c r="C2490" s="292">
        <v>6</v>
      </c>
      <c r="D2490" s="292">
        <v>33</v>
      </c>
      <c r="E2490" s="293" t="s">
        <v>606</v>
      </c>
      <c r="F2490" s="292" t="s">
        <v>241</v>
      </c>
      <c r="G2490" s="294">
        <v>44428</v>
      </c>
      <c r="H2490" s="287" t="s">
        <v>28603</v>
      </c>
      <c r="I2490" s="295">
        <v>2384</v>
      </c>
      <c r="J2490" s="296"/>
      <c r="K2490" s="297" t="s">
        <v>26223</v>
      </c>
      <c r="L2490" s="297" t="s">
        <v>26224</v>
      </c>
      <c r="M2490" s="288" t="s">
        <v>26225</v>
      </c>
      <c r="N2490" s="298"/>
      <c r="O2490" s="283"/>
      <c r="P2490" s="262">
        <v>1.7939814814814815E-3</v>
      </c>
      <c r="Q2490">
        <v>44428.41982638889</v>
      </c>
      <c r="R2490" t="str">
        <f t="shared" ref="R2490:R2553" si="80">IF(G2490="","",F2490)</f>
        <v>#01</v>
      </c>
    </row>
    <row r="2491" spans="1:18" ht="192" x14ac:dyDescent="0.2">
      <c r="A2491" s="255">
        <f t="shared" si="79"/>
        <v>86</v>
      </c>
      <c r="B2491" s="291" t="s">
        <v>326</v>
      </c>
      <c r="C2491" s="292">
        <v>6</v>
      </c>
      <c r="D2491" s="292">
        <v>34</v>
      </c>
      <c r="E2491" s="293" t="s">
        <v>606</v>
      </c>
      <c r="F2491" s="292" t="s">
        <v>241</v>
      </c>
      <c r="G2491" s="294">
        <v>44428</v>
      </c>
      <c r="H2491" s="287" t="s">
        <v>28603</v>
      </c>
      <c r="I2491" s="295">
        <v>2385</v>
      </c>
      <c r="J2491" s="296"/>
      <c r="K2491" s="297" t="s">
        <v>15515</v>
      </c>
      <c r="L2491" s="297" t="s">
        <v>15516</v>
      </c>
      <c r="M2491" s="288" t="s">
        <v>3557</v>
      </c>
      <c r="N2491" s="298"/>
      <c r="O2491" s="283"/>
      <c r="P2491" s="262">
        <v>1.7245370370370372E-3</v>
      </c>
      <c r="Q2491">
        <v>44428.421631944446</v>
      </c>
      <c r="R2491" t="str">
        <f t="shared" si="80"/>
        <v>#01</v>
      </c>
    </row>
    <row r="2492" spans="1:18" ht="152" x14ac:dyDescent="0.2">
      <c r="A2492" s="255">
        <f t="shared" si="79"/>
        <v>55</v>
      </c>
      <c r="B2492" s="291" t="s">
        <v>326</v>
      </c>
      <c r="C2492" s="292">
        <v>6</v>
      </c>
      <c r="D2492" s="292">
        <v>34</v>
      </c>
      <c r="E2492" s="293" t="s">
        <v>606</v>
      </c>
      <c r="F2492" s="292" t="s">
        <v>241</v>
      </c>
      <c r="G2492" s="294">
        <v>44428</v>
      </c>
      <c r="H2492" s="287" t="s">
        <v>28603</v>
      </c>
      <c r="I2492" s="295">
        <v>2386</v>
      </c>
      <c r="J2492" s="296"/>
      <c r="K2492" s="297" t="s">
        <v>26226</v>
      </c>
      <c r="L2492" s="297" t="s">
        <v>26227</v>
      </c>
      <c r="M2492" s="288" t="s">
        <v>26228</v>
      </c>
      <c r="N2492" s="298"/>
      <c r="O2492" s="283"/>
      <c r="P2492" s="262">
        <v>2.6388888888888885E-3</v>
      </c>
      <c r="Q2492">
        <v>44428.423368055555</v>
      </c>
      <c r="R2492" t="str">
        <f t="shared" si="80"/>
        <v>#01</v>
      </c>
    </row>
    <row r="2493" spans="1:18" ht="230" x14ac:dyDescent="0.2">
      <c r="A2493" s="255">
        <f t="shared" si="79"/>
        <v>106</v>
      </c>
      <c r="B2493" s="291" t="s">
        <v>326</v>
      </c>
      <c r="C2493" s="292">
        <v>6</v>
      </c>
      <c r="D2493" s="292">
        <v>35</v>
      </c>
      <c r="E2493" s="293" t="s">
        <v>606</v>
      </c>
      <c r="F2493" s="292" t="s">
        <v>241</v>
      </c>
      <c r="G2493" s="294">
        <v>44428</v>
      </c>
      <c r="H2493" s="287" t="s">
        <v>28603</v>
      </c>
      <c r="I2493" s="295">
        <v>2387</v>
      </c>
      <c r="J2493" s="296"/>
      <c r="K2493" s="297" t="s">
        <v>15517</v>
      </c>
      <c r="L2493" s="297" t="s">
        <v>15518</v>
      </c>
      <c r="M2493" s="288" t="s">
        <v>3558</v>
      </c>
      <c r="N2493" s="298"/>
      <c r="O2493" s="283"/>
      <c r="P2493" s="262">
        <v>1.9907407407407408E-3</v>
      </c>
      <c r="Q2493">
        <v>44428.426018518519</v>
      </c>
      <c r="R2493" t="str">
        <f t="shared" si="80"/>
        <v>#01</v>
      </c>
    </row>
    <row r="2494" spans="1:18" ht="76" x14ac:dyDescent="0.2">
      <c r="A2494" s="255">
        <f t="shared" si="79"/>
        <v>44</v>
      </c>
      <c r="B2494" s="291" t="s">
        <v>326</v>
      </c>
      <c r="C2494" s="292">
        <v>6</v>
      </c>
      <c r="D2494" s="292">
        <v>35</v>
      </c>
      <c r="E2494" s="293" t="s">
        <v>606</v>
      </c>
      <c r="F2494" s="292" t="s">
        <v>241</v>
      </c>
      <c r="G2494" s="294">
        <v>44428</v>
      </c>
      <c r="H2494" s="287" t="s">
        <v>28603</v>
      </c>
      <c r="I2494" s="295">
        <v>2388</v>
      </c>
      <c r="J2494" s="296"/>
      <c r="K2494" s="297" t="s">
        <v>3559</v>
      </c>
      <c r="L2494" s="297" t="s">
        <v>3560</v>
      </c>
      <c r="M2494" s="288" t="s">
        <v>3561</v>
      </c>
      <c r="N2494" s="298"/>
      <c r="O2494" s="283"/>
      <c r="P2494" s="262">
        <v>1.3194444444444443E-3</v>
      </c>
      <c r="Q2494">
        <v>44428.490208333336</v>
      </c>
      <c r="R2494" t="str">
        <f t="shared" si="80"/>
        <v>#01</v>
      </c>
    </row>
    <row r="2495" spans="1:18" ht="171" x14ac:dyDescent="0.2">
      <c r="A2495" s="255">
        <f t="shared" si="79"/>
        <v>47</v>
      </c>
      <c r="B2495" s="291" t="s">
        <v>326</v>
      </c>
      <c r="C2495" s="292">
        <v>6</v>
      </c>
      <c r="D2495" s="292">
        <v>35</v>
      </c>
      <c r="E2495" s="293" t="s">
        <v>606</v>
      </c>
      <c r="F2495" s="292" t="s">
        <v>241</v>
      </c>
      <c r="G2495" s="294">
        <v>44428</v>
      </c>
      <c r="H2495" s="287" t="s">
        <v>28603</v>
      </c>
      <c r="I2495" s="295">
        <v>2389</v>
      </c>
      <c r="J2495" s="296"/>
      <c r="K2495" s="297" t="s">
        <v>26229</v>
      </c>
      <c r="L2495" s="297" t="s">
        <v>26230</v>
      </c>
      <c r="M2495" s="288" t="s">
        <v>26231</v>
      </c>
      <c r="N2495" s="298"/>
      <c r="O2495" s="283"/>
      <c r="P2495" s="262">
        <v>8.9120370370370362E-4</v>
      </c>
      <c r="Q2495">
        <v>44428.491539351853</v>
      </c>
      <c r="R2495" t="str">
        <f t="shared" si="80"/>
        <v>#01</v>
      </c>
    </row>
    <row r="2496" spans="1:18" ht="173" x14ac:dyDescent="0.2">
      <c r="A2496" s="255">
        <f t="shared" si="79"/>
        <v>66</v>
      </c>
      <c r="B2496" s="291" t="s">
        <v>326</v>
      </c>
      <c r="C2496" s="292">
        <v>6</v>
      </c>
      <c r="D2496" s="292">
        <v>36</v>
      </c>
      <c r="E2496" s="293" t="s">
        <v>606</v>
      </c>
      <c r="F2496" s="292" t="s">
        <v>241</v>
      </c>
      <c r="G2496" s="294">
        <v>44428</v>
      </c>
      <c r="H2496" s="287" t="s">
        <v>28603</v>
      </c>
      <c r="I2496" s="295">
        <v>2390</v>
      </c>
      <c r="J2496" s="296"/>
      <c r="K2496" s="297" t="s">
        <v>15519</v>
      </c>
      <c r="L2496" s="297" t="s">
        <v>15520</v>
      </c>
      <c r="M2496" s="288" t="s">
        <v>3562</v>
      </c>
      <c r="N2496" s="298"/>
      <c r="O2496" s="283"/>
      <c r="P2496" s="262">
        <v>1.2384259259259258E-3</v>
      </c>
      <c r="Q2496">
        <v>44428.492442129631</v>
      </c>
      <c r="R2496" t="str">
        <f t="shared" si="80"/>
        <v>#01</v>
      </c>
    </row>
    <row r="2497" spans="1:18" ht="116" x14ac:dyDescent="0.2">
      <c r="A2497" s="255">
        <f t="shared" si="79"/>
        <v>18</v>
      </c>
      <c r="B2497" s="291" t="s">
        <v>326</v>
      </c>
      <c r="C2497" s="292">
        <v>6</v>
      </c>
      <c r="D2497" s="292">
        <v>37</v>
      </c>
      <c r="E2497" s="293" t="s">
        <v>606</v>
      </c>
      <c r="F2497" s="292" t="s">
        <v>241</v>
      </c>
      <c r="G2497" s="294">
        <v>44428</v>
      </c>
      <c r="H2497" s="287" t="s">
        <v>28603</v>
      </c>
      <c r="I2497" s="295">
        <v>2391</v>
      </c>
      <c r="J2497" s="296"/>
      <c r="K2497" s="297" t="s">
        <v>27795</v>
      </c>
      <c r="L2497" s="297" t="s">
        <v>27796</v>
      </c>
      <c r="M2497" s="288" t="s">
        <v>3563</v>
      </c>
      <c r="N2497" s="298"/>
      <c r="O2497" s="283"/>
      <c r="P2497" s="262">
        <v>1.6550925925925926E-3</v>
      </c>
      <c r="Q2497">
        <v>44428.493692129632</v>
      </c>
      <c r="R2497" t="str">
        <f t="shared" si="80"/>
        <v>#01</v>
      </c>
    </row>
    <row r="2498" spans="1:18" ht="171" x14ac:dyDescent="0.2">
      <c r="A2498" s="255">
        <f t="shared" si="79"/>
        <v>25</v>
      </c>
      <c r="B2498" s="291" t="s">
        <v>326</v>
      </c>
      <c r="C2498" s="292">
        <v>6</v>
      </c>
      <c r="D2498" s="292">
        <v>37</v>
      </c>
      <c r="E2498" s="293" t="s">
        <v>606</v>
      </c>
      <c r="F2498" s="292" t="s">
        <v>241</v>
      </c>
      <c r="G2498" s="294">
        <v>44428</v>
      </c>
      <c r="H2498" s="287" t="s">
        <v>28603</v>
      </c>
      <c r="I2498" s="295">
        <v>2392</v>
      </c>
      <c r="J2498" s="296"/>
      <c r="K2498" s="297" t="s">
        <v>3564</v>
      </c>
      <c r="L2498" s="297" t="s">
        <v>3565</v>
      </c>
      <c r="M2498" s="288" t="s">
        <v>26232</v>
      </c>
      <c r="N2498" s="298"/>
      <c r="O2498" s="283"/>
      <c r="P2498" s="262">
        <v>1.4004629629629629E-3</v>
      </c>
      <c r="Q2498">
        <v>44428.495370370372</v>
      </c>
      <c r="R2498" t="str">
        <f t="shared" si="80"/>
        <v>#01</v>
      </c>
    </row>
    <row r="2499" spans="1:18" ht="152" x14ac:dyDescent="0.2">
      <c r="A2499" s="255">
        <f t="shared" si="79"/>
        <v>43</v>
      </c>
      <c r="B2499" s="291" t="s">
        <v>326</v>
      </c>
      <c r="C2499" s="292">
        <v>6</v>
      </c>
      <c r="D2499" s="292">
        <v>37</v>
      </c>
      <c r="E2499" s="293" t="s">
        <v>606</v>
      </c>
      <c r="F2499" s="292" t="s">
        <v>241</v>
      </c>
      <c r="G2499" s="294">
        <v>44428</v>
      </c>
      <c r="H2499" s="287" t="s">
        <v>28603</v>
      </c>
      <c r="I2499" s="295">
        <v>2393</v>
      </c>
      <c r="J2499" s="296"/>
      <c r="K2499" s="297" t="s">
        <v>3566</v>
      </c>
      <c r="L2499" s="297" t="s">
        <v>3567</v>
      </c>
      <c r="M2499" s="288" t="s">
        <v>3568</v>
      </c>
      <c r="N2499" s="298"/>
      <c r="O2499" s="283"/>
      <c r="P2499" s="262">
        <v>1.9444444444444442E-3</v>
      </c>
      <c r="Q2499">
        <v>44428.496782407405</v>
      </c>
      <c r="R2499" t="str">
        <f t="shared" si="80"/>
        <v>#01</v>
      </c>
    </row>
    <row r="2500" spans="1:18" ht="209" x14ac:dyDescent="0.2">
      <c r="A2500" s="255">
        <f t="shared" si="79"/>
        <v>37</v>
      </c>
      <c r="B2500" s="291" t="s">
        <v>326</v>
      </c>
      <c r="C2500" s="292">
        <v>6</v>
      </c>
      <c r="D2500" s="292">
        <v>37</v>
      </c>
      <c r="E2500" s="293" t="s">
        <v>606</v>
      </c>
      <c r="F2500" s="292" t="s">
        <v>241</v>
      </c>
      <c r="G2500" s="294">
        <v>44428</v>
      </c>
      <c r="H2500" s="287" t="s">
        <v>28603</v>
      </c>
      <c r="I2500" s="295">
        <v>2394</v>
      </c>
      <c r="J2500" s="296"/>
      <c r="K2500" s="297" t="s">
        <v>3569</v>
      </c>
      <c r="L2500" s="297" t="s">
        <v>3570</v>
      </c>
      <c r="M2500" s="288" t="s">
        <v>3571</v>
      </c>
      <c r="N2500" s="298"/>
      <c r="O2500" s="283"/>
      <c r="P2500" s="262">
        <v>2.3379629629629631E-3</v>
      </c>
      <c r="Q2500">
        <v>44428.498738425929</v>
      </c>
      <c r="R2500" t="str">
        <f t="shared" si="80"/>
        <v>#01</v>
      </c>
    </row>
    <row r="2501" spans="1:18" ht="211" x14ac:dyDescent="0.2">
      <c r="A2501" s="255">
        <f t="shared" si="79"/>
        <v>104</v>
      </c>
      <c r="B2501" s="291" t="s">
        <v>326</v>
      </c>
      <c r="C2501" s="292">
        <v>6</v>
      </c>
      <c r="D2501" s="292">
        <v>38</v>
      </c>
      <c r="E2501" s="293" t="s">
        <v>606</v>
      </c>
      <c r="F2501" s="292" t="s">
        <v>241</v>
      </c>
      <c r="G2501" s="294">
        <v>44428</v>
      </c>
      <c r="H2501" s="287" t="s">
        <v>28603</v>
      </c>
      <c r="I2501" s="295">
        <v>2395</v>
      </c>
      <c r="J2501" s="296"/>
      <c r="K2501" s="297" t="s">
        <v>15521</v>
      </c>
      <c r="L2501" s="297" t="s">
        <v>15522</v>
      </c>
      <c r="M2501" s="288" t="s">
        <v>3572</v>
      </c>
      <c r="N2501" s="298"/>
      <c r="O2501" s="283"/>
      <c r="P2501" s="262">
        <v>2.4768518518518516E-3</v>
      </c>
      <c r="Q2501">
        <v>44428.501099537039</v>
      </c>
      <c r="R2501" t="str">
        <f t="shared" si="80"/>
        <v>#01</v>
      </c>
    </row>
    <row r="2502" spans="1:18" ht="247" x14ac:dyDescent="0.2">
      <c r="A2502" s="255">
        <f t="shared" si="79"/>
        <v>94</v>
      </c>
      <c r="B2502" s="291" t="s">
        <v>326</v>
      </c>
      <c r="C2502" s="292">
        <v>6</v>
      </c>
      <c r="D2502" s="292">
        <v>38</v>
      </c>
      <c r="E2502" s="293" t="s">
        <v>606</v>
      </c>
      <c r="F2502" s="292" t="s">
        <v>241</v>
      </c>
      <c r="G2502" s="294">
        <v>44428</v>
      </c>
      <c r="H2502" s="287" t="s">
        <v>28603</v>
      </c>
      <c r="I2502" s="295">
        <v>2396</v>
      </c>
      <c r="J2502" s="296"/>
      <c r="K2502" s="297" t="s">
        <v>3573</v>
      </c>
      <c r="L2502" s="297" t="s">
        <v>3574</v>
      </c>
      <c r="M2502" s="288" t="s">
        <v>3575</v>
      </c>
      <c r="N2502" s="298"/>
      <c r="O2502" s="283"/>
      <c r="P2502" s="262">
        <v>2.7777777777777779E-3</v>
      </c>
      <c r="Q2502">
        <v>44428.503784722219</v>
      </c>
      <c r="R2502" t="str">
        <f t="shared" si="80"/>
        <v>#01</v>
      </c>
    </row>
    <row r="2503" spans="1:18" ht="192" x14ac:dyDescent="0.2">
      <c r="A2503" s="255">
        <f t="shared" si="79"/>
        <v>98</v>
      </c>
      <c r="B2503" s="291" t="s">
        <v>326</v>
      </c>
      <c r="C2503" s="292">
        <v>6</v>
      </c>
      <c r="D2503" s="292">
        <v>39</v>
      </c>
      <c r="E2503" s="293" t="s">
        <v>606</v>
      </c>
      <c r="F2503" s="292" t="s">
        <v>241</v>
      </c>
      <c r="G2503" s="294">
        <v>44428</v>
      </c>
      <c r="H2503" s="287" t="s">
        <v>28603</v>
      </c>
      <c r="I2503" s="295">
        <v>2397</v>
      </c>
      <c r="J2503" s="296"/>
      <c r="K2503" s="297" t="s">
        <v>15523</v>
      </c>
      <c r="L2503" s="297" t="s">
        <v>15524</v>
      </c>
      <c r="M2503" s="288" t="s">
        <v>3576</v>
      </c>
      <c r="N2503" s="289"/>
      <c r="O2503" s="283"/>
      <c r="P2503" s="262">
        <v>2.0949074074074073E-3</v>
      </c>
      <c r="Q2503">
        <v>44428.506585648145</v>
      </c>
      <c r="R2503" t="str">
        <f t="shared" si="80"/>
        <v>#01</v>
      </c>
    </row>
    <row r="2504" spans="1:18" ht="230" x14ac:dyDescent="0.2">
      <c r="A2504" s="255">
        <f t="shared" si="79"/>
        <v>106</v>
      </c>
      <c r="B2504" s="291" t="s">
        <v>326</v>
      </c>
      <c r="C2504" s="292">
        <v>6</v>
      </c>
      <c r="D2504" s="292">
        <v>40</v>
      </c>
      <c r="E2504" s="293" t="s">
        <v>606</v>
      </c>
      <c r="F2504" s="292" t="s">
        <v>241</v>
      </c>
      <c r="G2504" s="294">
        <v>44428</v>
      </c>
      <c r="H2504" s="287" t="s">
        <v>28603</v>
      </c>
      <c r="I2504" s="295">
        <v>2398</v>
      </c>
      <c r="J2504" s="296"/>
      <c r="K2504" s="297" t="s">
        <v>15525</v>
      </c>
      <c r="L2504" s="297" t="s">
        <v>15526</v>
      </c>
      <c r="M2504" s="288" t="s">
        <v>3577</v>
      </c>
      <c r="N2504" s="289"/>
      <c r="O2504" s="283"/>
      <c r="P2504" s="262">
        <v>2.8587962962962963E-3</v>
      </c>
      <c r="Q2504">
        <v>44428.508703703701</v>
      </c>
      <c r="R2504" t="str">
        <f t="shared" si="80"/>
        <v>#01</v>
      </c>
    </row>
    <row r="2505" spans="1:18" ht="211" x14ac:dyDescent="0.2">
      <c r="A2505" s="255">
        <f t="shared" si="79"/>
        <v>70</v>
      </c>
      <c r="B2505" s="291" t="s">
        <v>326</v>
      </c>
      <c r="C2505" s="292">
        <v>6</v>
      </c>
      <c r="D2505" s="292">
        <v>41</v>
      </c>
      <c r="E2505" s="293" t="s">
        <v>606</v>
      </c>
      <c r="F2505" s="292" t="s">
        <v>241</v>
      </c>
      <c r="G2505" s="294">
        <v>44477</v>
      </c>
      <c r="H2505" s="287" t="s">
        <v>28603</v>
      </c>
      <c r="I2505" s="295">
        <v>2399</v>
      </c>
      <c r="J2505" s="296"/>
      <c r="K2505" s="297" t="s">
        <v>15527</v>
      </c>
      <c r="L2505" s="297" t="s">
        <v>15528</v>
      </c>
      <c r="M2505" s="288" t="s">
        <v>3578</v>
      </c>
      <c r="N2505" s="298"/>
      <c r="O2505" s="283"/>
      <c r="P2505" s="262">
        <v>2.2453703703703702E-3</v>
      </c>
      <c r="Q2505">
        <v>44477.513229166667</v>
      </c>
      <c r="R2505" t="str">
        <f t="shared" si="80"/>
        <v>#01</v>
      </c>
    </row>
    <row r="2506" spans="1:18" ht="171" x14ac:dyDescent="0.2">
      <c r="A2506" s="255">
        <f t="shared" si="79"/>
        <v>53</v>
      </c>
      <c r="B2506" s="291" t="s">
        <v>326</v>
      </c>
      <c r="C2506" s="292">
        <v>6</v>
      </c>
      <c r="D2506" s="292">
        <v>41</v>
      </c>
      <c r="E2506" s="293" t="s">
        <v>606</v>
      </c>
      <c r="F2506" s="292" t="s">
        <v>241</v>
      </c>
      <c r="G2506" s="294">
        <v>44428</v>
      </c>
      <c r="H2506" s="287" t="s">
        <v>28603</v>
      </c>
      <c r="I2506" s="295">
        <v>2400</v>
      </c>
      <c r="J2506" s="296"/>
      <c r="K2506" s="297" t="s">
        <v>944</v>
      </c>
      <c r="L2506" s="297" t="s">
        <v>26107</v>
      </c>
      <c r="M2506" s="288" t="s">
        <v>3579</v>
      </c>
      <c r="N2506" s="298"/>
      <c r="O2506" s="283"/>
      <c r="P2506" s="262">
        <v>2.4768518518518516E-3</v>
      </c>
      <c r="Q2506">
        <v>44428.515752314815</v>
      </c>
      <c r="R2506" t="str">
        <f t="shared" si="80"/>
        <v>#01</v>
      </c>
    </row>
    <row r="2507" spans="1:18" ht="135" x14ac:dyDescent="0.2">
      <c r="A2507" s="255">
        <f t="shared" si="79"/>
        <v>166</v>
      </c>
      <c r="B2507" s="291" t="s">
        <v>326</v>
      </c>
      <c r="C2507" s="292">
        <v>6</v>
      </c>
      <c r="D2507" s="292">
        <v>42</v>
      </c>
      <c r="E2507" s="293" t="s">
        <v>606</v>
      </c>
      <c r="F2507" s="292" t="s">
        <v>241</v>
      </c>
      <c r="G2507" s="294">
        <v>44428</v>
      </c>
      <c r="H2507" s="287" t="s">
        <v>28603</v>
      </c>
      <c r="I2507" s="295">
        <v>2401</v>
      </c>
      <c r="J2507" s="296"/>
      <c r="K2507" s="297" t="s">
        <v>15529</v>
      </c>
      <c r="L2507" s="297" t="s">
        <v>15530</v>
      </c>
      <c r="M2507" s="288" t="s">
        <v>3580</v>
      </c>
      <c r="N2507" s="298"/>
      <c r="O2507" s="283"/>
      <c r="P2507" s="262">
        <v>1.5509259259259261E-3</v>
      </c>
      <c r="Q2507">
        <v>44428.518252314818</v>
      </c>
      <c r="R2507" t="str">
        <f t="shared" si="80"/>
        <v>#01</v>
      </c>
    </row>
    <row r="2508" spans="1:18" ht="152" x14ac:dyDescent="0.2">
      <c r="A2508" s="255">
        <f t="shared" si="79"/>
        <v>145</v>
      </c>
      <c r="B2508" s="291" t="s">
        <v>326</v>
      </c>
      <c r="C2508" s="292">
        <v>6</v>
      </c>
      <c r="D2508" s="292">
        <v>42</v>
      </c>
      <c r="E2508" s="293" t="s">
        <v>606</v>
      </c>
      <c r="F2508" s="292" t="s">
        <v>241</v>
      </c>
      <c r="G2508" s="294">
        <v>44428</v>
      </c>
      <c r="H2508" s="287" t="s">
        <v>28603</v>
      </c>
      <c r="I2508" s="295">
        <v>2402</v>
      </c>
      <c r="J2508" s="296"/>
      <c r="K2508" s="297" t="s">
        <v>3581</v>
      </c>
      <c r="L2508" s="297" t="s">
        <v>3582</v>
      </c>
      <c r="M2508" s="288" t="s">
        <v>3583</v>
      </c>
      <c r="N2508" s="298"/>
      <c r="O2508" s="283"/>
      <c r="P2508" s="262">
        <v>1.0069444444444444E-3</v>
      </c>
      <c r="Q2508">
        <v>44428.519837962966</v>
      </c>
      <c r="R2508" t="str">
        <f t="shared" si="80"/>
        <v>#01</v>
      </c>
    </row>
    <row r="2509" spans="1:18" ht="116" x14ac:dyDescent="0.2">
      <c r="A2509" s="255">
        <f t="shared" si="79"/>
        <v>117</v>
      </c>
      <c r="B2509" s="291" t="s">
        <v>326</v>
      </c>
      <c r="C2509" s="292">
        <v>6</v>
      </c>
      <c r="D2509" s="292">
        <v>43</v>
      </c>
      <c r="E2509" s="293" t="s">
        <v>606</v>
      </c>
      <c r="F2509" s="292" t="s">
        <v>241</v>
      </c>
      <c r="G2509" s="294">
        <v>44428</v>
      </c>
      <c r="H2509" s="287" t="s">
        <v>28603</v>
      </c>
      <c r="I2509" s="295">
        <v>2403</v>
      </c>
      <c r="J2509" s="296"/>
      <c r="K2509" s="297" t="s">
        <v>27793</v>
      </c>
      <c r="L2509" s="297" t="s">
        <v>27794</v>
      </c>
      <c r="M2509" s="288" t="s">
        <v>3584</v>
      </c>
      <c r="N2509" s="289"/>
      <c r="O2509" s="283"/>
      <c r="P2509" s="262">
        <v>2.0601851851851853E-3</v>
      </c>
      <c r="Q2509">
        <v>44428.520868055559</v>
      </c>
      <c r="R2509" t="str">
        <f t="shared" si="80"/>
        <v>#01</v>
      </c>
    </row>
    <row r="2510" spans="1:18" ht="116" x14ac:dyDescent="0.2">
      <c r="A2510" s="255">
        <f t="shared" si="79"/>
        <v>89</v>
      </c>
      <c r="B2510" s="291" t="s">
        <v>326</v>
      </c>
      <c r="C2510" s="292">
        <v>6</v>
      </c>
      <c r="D2510" s="292">
        <v>44</v>
      </c>
      <c r="E2510" s="293" t="s">
        <v>606</v>
      </c>
      <c r="F2510" s="292" t="s">
        <v>241</v>
      </c>
      <c r="G2510" s="294">
        <v>44428</v>
      </c>
      <c r="H2510" s="287" t="s">
        <v>28603</v>
      </c>
      <c r="I2510" s="295">
        <v>2404</v>
      </c>
      <c r="J2510" s="296"/>
      <c r="K2510" s="297" t="s">
        <v>15531</v>
      </c>
      <c r="L2510" s="297" t="s">
        <v>15532</v>
      </c>
      <c r="M2510" s="288" t="s">
        <v>3585</v>
      </c>
      <c r="N2510" s="298"/>
      <c r="O2510" s="283"/>
      <c r="P2510" s="262">
        <v>1.0069444444444444E-3</v>
      </c>
      <c r="Q2510">
        <v>44428.522951388892</v>
      </c>
      <c r="R2510" t="str">
        <f t="shared" si="80"/>
        <v>#01</v>
      </c>
    </row>
    <row r="2511" spans="1:18" ht="114" x14ac:dyDescent="0.2">
      <c r="A2511" s="255">
        <f t="shared" si="79"/>
        <v>47</v>
      </c>
      <c r="B2511" s="291" t="s">
        <v>326</v>
      </c>
      <c r="C2511" s="292">
        <v>6</v>
      </c>
      <c r="D2511" s="292">
        <v>44</v>
      </c>
      <c r="E2511" s="293" t="s">
        <v>606</v>
      </c>
      <c r="F2511" s="292" t="s">
        <v>241</v>
      </c>
      <c r="G2511" s="294">
        <v>44428</v>
      </c>
      <c r="H2511" s="287" t="s">
        <v>28603</v>
      </c>
      <c r="I2511" s="295">
        <v>2405</v>
      </c>
      <c r="J2511" s="296"/>
      <c r="K2511" s="297" t="s">
        <v>26233</v>
      </c>
      <c r="L2511" s="297" t="s">
        <v>26234</v>
      </c>
      <c r="M2511" s="288" t="s">
        <v>26235</v>
      </c>
      <c r="N2511" s="298"/>
      <c r="O2511" s="283"/>
      <c r="P2511" s="262">
        <v>9.2592592592592585E-4</v>
      </c>
      <c r="Q2511">
        <v>44428.523981481485</v>
      </c>
      <c r="R2511" t="str">
        <f t="shared" si="80"/>
        <v>#01</v>
      </c>
    </row>
    <row r="2512" spans="1:18" ht="192" x14ac:dyDescent="0.2">
      <c r="A2512" s="255">
        <f t="shared" si="79"/>
        <v>87</v>
      </c>
      <c r="B2512" s="291" t="s">
        <v>326</v>
      </c>
      <c r="C2512" s="292">
        <v>6</v>
      </c>
      <c r="D2512" s="292">
        <v>45</v>
      </c>
      <c r="E2512" s="293" t="s">
        <v>606</v>
      </c>
      <c r="F2512" s="292" t="s">
        <v>241</v>
      </c>
      <c r="G2512" s="294">
        <v>44428</v>
      </c>
      <c r="H2512" s="287" t="s">
        <v>28603</v>
      </c>
      <c r="I2512" s="295">
        <v>2406</v>
      </c>
      <c r="J2512" s="296"/>
      <c r="K2512" s="297" t="s">
        <v>15533</v>
      </c>
      <c r="L2512" s="297" t="s">
        <v>15534</v>
      </c>
      <c r="M2512" s="288" t="s">
        <v>3586</v>
      </c>
      <c r="N2512" s="298"/>
      <c r="O2512" s="283"/>
      <c r="P2512" s="262">
        <v>1.9097222222222222E-3</v>
      </c>
      <c r="Q2512">
        <v>44428.524918981479</v>
      </c>
      <c r="R2512" t="str">
        <f t="shared" si="80"/>
        <v>#01</v>
      </c>
    </row>
    <row r="2513" spans="1:20" ht="133" x14ac:dyDescent="0.2">
      <c r="A2513" s="255">
        <f t="shared" si="79"/>
        <v>144</v>
      </c>
      <c r="B2513" s="291" t="s">
        <v>326</v>
      </c>
      <c r="C2513" s="292">
        <v>6</v>
      </c>
      <c r="D2513" s="292">
        <v>45</v>
      </c>
      <c r="E2513" s="293" t="s">
        <v>606</v>
      </c>
      <c r="F2513" s="292" t="s">
        <v>241</v>
      </c>
      <c r="G2513" s="294">
        <v>44428</v>
      </c>
      <c r="H2513" s="287" t="s">
        <v>28603</v>
      </c>
      <c r="I2513" s="295">
        <v>2407</v>
      </c>
      <c r="J2513" s="296"/>
      <c r="K2513" s="297" t="s">
        <v>3587</v>
      </c>
      <c r="L2513" s="297" t="s">
        <v>3588</v>
      </c>
      <c r="M2513" s="288" t="s">
        <v>3589</v>
      </c>
      <c r="N2513" s="298"/>
      <c r="O2513" s="283"/>
      <c r="P2513" s="262">
        <v>1.5393518518518519E-3</v>
      </c>
      <c r="Q2513">
        <v>44428.52685185185</v>
      </c>
      <c r="R2513" t="str">
        <f t="shared" si="80"/>
        <v>#01</v>
      </c>
    </row>
    <row r="2514" spans="1:20" ht="78" x14ac:dyDescent="0.2">
      <c r="A2514" s="255">
        <f t="shared" si="79"/>
        <v>77</v>
      </c>
      <c r="B2514" s="291" t="s">
        <v>326</v>
      </c>
      <c r="C2514" s="292">
        <v>6</v>
      </c>
      <c r="D2514" s="292">
        <v>46</v>
      </c>
      <c r="E2514" s="293" t="s">
        <v>606</v>
      </c>
      <c r="F2514" s="292" t="s">
        <v>241</v>
      </c>
      <c r="G2514" s="294">
        <v>44428</v>
      </c>
      <c r="H2514" s="287" t="s">
        <v>28603</v>
      </c>
      <c r="I2514" s="295">
        <v>2408</v>
      </c>
      <c r="J2514" s="296"/>
      <c r="K2514" s="297" t="s">
        <v>27791</v>
      </c>
      <c r="L2514" s="297" t="s">
        <v>27792</v>
      </c>
      <c r="M2514" s="288" t="s">
        <v>3590</v>
      </c>
      <c r="N2514" s="289"/>
      <c r="O2514" s="283"/>
      <c r="P2514" s="262">
        <v>1.3310185185185185E-3</v>
      </c>
      <c r="Q2514">
        <v>44428.528414351851</v>
      </c>
      <c r="R2514" t="str">
        <f t="shared" si="80"/>
        <v>#01</v>
      </c>
    </row>
    <row r="2515" spans="1:20" ht="154" x14ac:dyDescent="0.2">
      <c r="A2515" s="255">
        <f t="shared" si="79"/>
        <v>161</v>
      </c>
      <c r="B2515" s="291" t="s">
        <v>326</v>
      </c>
      <c r="C2515" s="292">
        <v>6</v>
      </c>
      <c r="D2515" s="292">
        <v>47</v>
      </c>
      <c r="E2515" s="293" t="s">
        <v>606</v>
      </c>
      <c r="F2515" s="292" t="s">
        <v>241</v>
      </c>
      <c r="G2515" s="294">
        <v>44428</v>
      </c>
      <c r="H2515" s="287" t="s">
        <v>28603</v>
      </c>
      <c r="I2515" s="295">
        <v>2409</v>
      </c>
      <c r="J2515" s="296"/>
      <c r="K2515" s="297" t="s">
        <v>15535</v>
      </c>
      <c r="L2515" s="297" t="s">
        <v>15536</v>
      </c>
      <c r="M2515" s="288" t="s">
        <v>3591</v>
      </c>
      <c r="N2515" s="298"/>
      <c r="O2515" s="283"/>
      <c r="P2515" s="262">
        <v>2.3148148148148147E-5</v>
      </c>
      <c r="Q2515">
        <v>44428.533935185187</v>
      </c>
      <c r="R2515" t="str">
        <f t="shared" si="80"/>
        <v>#01</v>
      </c>
    </row>
    <row r="2516" spans="1:20" ht="154" x14ac:dyDescent="0.2">
      <c r="A2516" s="255">
        <f t="shared" si="79"/>
        <v>161</v>
      </c>
      <c r="B2516" s="291" t="s">
        <v>326</v>
      </c>
      <c r="C2516" s="292">
        <v>6</v>
      </c>
      <c r="D2516" s="292">
        <v>47</v>
      </c>
      <c r="E2516" s="293" t="s">
        <v>606</v>
      </c>
      <c r="F2516" s="292" t="s">
        <v>241</v>
      </c>
      <c r="G2516" s="294">
        <v>44428</v>
      </c>
      <c r="H2516" s="287" t="s">
        <v>28603</v>
      </c>
      <c r="I2516" s="295" t="s">
        <v>28703</v>
      </c>
      <c r="J2516" s="296"/>
      <c r="K2516" s="297" t="s">
        <v>15535</v>
      </c>
      <c r="L2516" s="297" t="s">
        <v>15536</v>
      </c>
      <c r="M2516" s="299" t="s">
        <v>28704</v>
      </c>
      <c r="N2516" s="302"/>
      <c r="O2516" s="283"/>
      <c r="P2516" s="262">
        <v>4.5138888888888892E-4</v>
      </c>
      <c r="Q2516">
        <v>44428.53396990741</v>
      </c>
      <c r="R2516" t="str">
        <f t="shared" si="80"/>
        <v>#01</v>
      </c>
      <c r="S2516" t="s">
        <v>28702</v>
      </c>
      <c r="T2516" t="s">
        <v>28701</v>
      </c>
    </row>
    <row r="2517" spans="1:20" ht="152" x14ac:dyDescent="0.2">
      <c r="A2517" s="255">
        <f t="shared" si="79"/>
        <v>152</v>
      </c>
      <c r="B2517" s="291" t="s">
        <v>326</v>
      </c>
      <c r="C2517" s="292">
        <v>6</v>
      </c>
      <c r="D2517" s="292">
        <v>48</v>
      </c>
      <c r="E2517" s="293" t="s">
        <v>606</v>
      </c>
      <c r="F2517" s="292" t="s">
        <v>241</v>
      </c>
      <c r="G2517" s="294">
        <v>44428</v>
      </c>
      <c r="H2517" s="287" t="s">
        <v>28603</v>
      </c>
      <c r="I2517" s="295">
        <v>2410</v>
      </c>
      <c r="J2517" s="296"/>
      <c r="K2517" s="297" t="s">
        <v>3592</v>
      </c>
      <c r="L2517" s="297" t="s">
        <v>3593</v>
      </c>
      <c r="M2517" s="288" t="s">
        <v>3594</v>
      </c>
      <c r="N2517" s="298"/>
      <c r="O2517" s="283"/>
      <c r="P2517" s="262">
        <v>1.1342592592592591E-3</v>
      </c>
      <c r="Q2517">
        <v>44428.534444444442</v>
      </c>
      <c r="R2517" t="str">
        <f t="shared" si="80"/>
        <v>#01</v>
      </c>
    </row>
    <row r="2518" spans="1:20" ht="192" x14ac:dyDescent="0.2">
      <c r="A2518" s="255">
        <f t="shared" si="79"/>
        <v>106</v>
      </c>
      <c r="B2518" s="291" t="s">
        <v>326</v>
      </c>
      <c r="C2518" s="292">
        <v>6</v>
      </c>
      <c r="D2518" s="292">
        <v>49</v>
      </c>
      <c r="E2518" s="293" t="s">
        <v>606</v>
      </c>
      <c r="F2518" s="292" t="s">
        <v>241</v>
      </c>
      <c r="G2518" s="294">
        <v>44428</v>
      </c>
      <c r="H2518" s="287" t="s">
        <v>28603</v>
      </c>
      <c r="I2518" s="295">
        <v>2411</v>
      </c>
      <c r="J2518" s="296"/>
      <c r="K2518" s="297" t="s">
        <v>15537</v>
      </c>
      <c r="L2518" s="297" t="s">
        <v>15538</v>
      </c>
      <c r="M2518" s="288" t="s">
        <v>3595</v>
      </c>
      <c r="N2518" s="298"/>
      <c r="O2518" s="283"/>
      <c r="P2518" s="262">
        <v>3.1597222222222222E-3</v>
      </c>
      <c r="Q2518">
        <v>44428.535601851851</v>
      </c>
      <c r="R2518" t="str">
        <f t="shared" si="80"/>
        <v>#01</v>
      </c>
    </row>
    <row r="2519" spans="1:20" ht="133" x14ac:dyDescent="0.2">
      <c r="A2519" s="255">
        <f t="shared" si="79"/>
        <v>113</v>
      </c>
      <c r="B2519" s="291" t="s">
        <v>326</v>
      </c>
      <c r="C2519" s="292">
        <v>6</v>
      </c>
      <c r="D2519" s="292">
        <v>49</v>
      </c>
      <c r="E2519" s="293" t="s">
        <v>606</v>
      </c>
      <c r="F2519" s="292" t="s">
        <v>241</v>
      </c>
      <c r="G2519" s="294">
        <v>44428</v>
      </c>
      <c r="H2519" s="287" t="s">
        <v>28603</v>
      </c>
      <c r="I2519" s="295">
        <v>2412</v>
      </c>
      <c r="J2519" s="296"/>
      <c r="K2519" s="297" t="s">
        <v>15539</v>
      </c>
      <c r="L2519" s="297" t="s">
        <v>15540</v>
      </c>
      <c r="M2519" s="288" t="s">
        <v>3596</v>
      </c>
      <c r="N2519" s="298"/>
      <c r="O2519" s="283"/>
      <c r="P2519" s="262">
        <v>1.2847222222222223E-3</v>
      </c>
      <c r="Q2519">
        <v>44428.538923611108</v>
      </c>
      <c r="R2519" t="str">
        <f t="shared" si="80"/>
        <v>#01</v>
      </c>
    </row>
    <row r="2520" spans="1:20" ht="35" x14ac:dyDescent="0.2">
      <c r="A2520" s="255">
        <f t="shared" ref="A2520:A2579" si="81">IF($K2520="","",LEN($K2520))</f>
        <v>10</v>
      </c>
      <c r="B2520" s="269" t="s">
        <v>326</v>
      </c>
      <c r="C2520" s="270">
        <v>7</v>
      </c>
      <c r="D2520" s="270" t="s">
        <v>234</v>
      </c>
      <c r="E2520" s="271" t="s">
        <v>606</v>
      </c>
      <c r="F2520" s="270" t="s">
        <v>241</v>
      </c>
      <c r="G2520" s="301">
        <v>44429</v>
      </c>
      <c r="H2520" s="270" t="s">
        <v>28603</v>
      </c>
      <c r="I2520" s="272">
        <v>2413</v>
      </c>
      <c r="J2520" s="281"/>
      <c r="K2520" s="274" t="s">
        <v>397</v>
      </c>
      <c r="L2520" s="274" t="s">
        <v>3597</v>
      </c>
      <c r="M2520" s="275" t="s">
        <v>3598</v>
      </c>
      <c r="N2520" s="273"/>
      <c r="O2520" s="283"/>
      <c r="P2520" s="262">
        <v>3.3564814814814812E-4</v>
      </c>
      <c r="Q2520">
        <v>44429.444201388891</v>
      </c>
      <c r="R2520" t="str">
        <f t="shared" si="80"/>
        <v>#01</v>
      </c>
    </row>
    <row r="2521" spans="1:20" ht="59" x14ac:dyDescent="0.2">
      <c r="A2521" s="255">
        <f t="shared" si="81"/>
        <v>92</v>
      </c>
      <c r="B2521" s="291" t="s">
        <v>326</v>
      </c>
      <c r="C2521" s="292">
        <v>7</v>
      </c>
      <c r="D2521" s="292">
        <v>1</v>
      </c>
      <c r="E2521" s="293" t="s">
        <v>606</v>
      </c>
      <c r="F2521" s="292" t="s">
        <v>241</v>
      </c>
      <c r="G2521" s="294">
        <v>44428</v>
      </c>
      <c r="H2521" s="287" t="s">
        <v>28603</v>
      </c>
      <c r="I2521" s="295">
        <v>2414</v>
      </c>
      <c r="J2521" s="296"/>
      <c r="K2521" s="297" t="s">
        <v>27789</v>
      </c>
      <c r="L2521" s="297" t="s">
        <v>27790</v>
      </c>
      <c r="M2521" s="288" t="s">
        <v>3599</v>
      </c>
      <c r="N2521" s="289"/>
      <c r="O2521" s="283"/>
      <c r="P2521" s="262">
        <v>4.1435185185185186E-3</v>
      </c>
      <c r="Q2521">
        <v>44428.541481481479</v>
      </c>
      <c r="R2521" t="str">
        <f t="shared" si="80"/>
        <v>#01</v>
      </c>
    </row>
    <row r="2522" spans="1:20" ht="135" x14ac:dyDescent="0.2">
      <c r="A2522" s="255">
        <f t="shared" si="81"/>
        <v>92</v>
      </c>
      <c r="B2522" s="291" t="s">
        <v>326</v>
      </c>
      <c r="C2522" s="292">
        <v>7</v>
      </c>
      <c r="D2522" s="292">
        <v>2</v>
      </c>
      <c r="E2522" s="293" t="s">
        <v>606</v>
      </c>
      <c r="F2522" s="292" t="s">
        <v>241</v>
      </c>
      <c r="G2522" s="294">
        <v>44428</v>
      </c>
      <c r="H2522" s="287" t="s">
        <v>28603</v>
      </c>
      <c r="I2522" s="295">
        <v>2415</v>
      </c>
      <c r="J2522" s="296"/>
      <c r="K2522" s="297" t="s">
        <v>15541</v>
      </c>
      <c r="L2522" s="297" t="s">
        <v>15542</v>
      </c>
      <c r="M2522" s="288" t="s">
        <v>3600</v>
      </c>
      <c r="N2522" s="289"/>
      <c r="O2522" s="283"/>
      <c r="P2522" s="262">
        <v>7.9861111111111105E-4</v>
      </c>
      <c r="Q2522">
        <v>44428.545648148145</v>
      </c>
      <c r="R2522" t="str">
        <f t="shared" si="80"/>
        <v>#01</v>
      </c>
    </row>
    <row r="2523" spans="1:20" ht="154" x14ac:dyDescent="0.2">
      <c r="A2523" s="255">
        <f t="shared" si="81"/>
        <v>107</v>
      </c>
      <c r="B2523" s="291" t="s">
        <v>326</v>
      </c>
      <c r="C2523" s="292">
        <v>7</v>
      </c>
      <c r="D2523" s="292">
        <v>3</v>
      </c>
      <c r="E2523" s="293" t="s">
        <v>606</v>
      </c>
      <c r="F2523" s="292" t="s">
        <v>241</v>
      </c>
      <c r="G2523" s="294">
        <v>44428</v>
      </c>
      <c r="H2523" s="287" t="s">
        <v>28603</v>
      </c>
      <c r="I2523" s="295">
        <v>2416</v>
      </c>
      <c r="J2523" s="296"/>
      <c r="K2523" s="297" t="s">
        <v>15543</v>
      </c>
      <c r="L2523" s="297" t="s">
        <v>15544</v>
      </c>
      <c r="M2523" s="288" t="s">
        <v>3601</v>
      </c>
      <c r="N2523" s="289"/>
      <c r="O2523" s="283"/>
      <c r="P2523" s="262">
        <v>1.0995370370370371E-3</v>
      </c>
      <c r="Q2523">
        <v>44428.546458333331</v>
      </c>
      <c r="R2523" t="str">
        <f t="shared" si="80"/>
        <v>#01</v>
      </c>
    </row>
    <row r="2524" spans="1:20" ht="192" x14ac:dyDescent="0.2">
      <c r="A2524" s="255">
        <f t="shared" si="81"/>
        <v>171</v>
      </c>
      <c r="B2524" s="291" t="s">
        <v>326</v>
      </c>
      <c r="C2524" s="292">
        <v>7</v>
      </c>
      <c r="D2524" s="292">
        <v>4</v>
      </c>
      <c r="E2524" s="293" t="s">
        <v>606</v>
      </c>
      <c r="F2524" s="292" t="s">
        <v>241</v>
      </c>
      <c r="G2524" s="294">
        <v>44428</v>
      </c>
      <c r="H2524" s="287" t="s">
        <v>28603</v>
      </c>
      <c r="I2524" s="295">
        <v>2417</v>
      </c>
      <c r="J2524" s="296"/>
      <c r="K2524" s="297" t="s">
        <v>15545</v>
      </c>
      <c r="L2524" s="297" t="s">
        <v>15546</v>
      </c>
      <c r="M2524" s="288" t="s">
        <v>3602</v>
      </c>
      <c r="N2524" s="289"/>
      <c r="O2524" s="283"/>
      <c r="P2524" s="262">
        <v>9.4907407407407408E-4</v>
      </c>
      <c r="Q2524">
        <v>44428.547569444447</v>
      </c>
      <c r="R2524" t="str">
        <f t="shared" si="80"/>
        <v>#01</v>
      </c>
    </row>
    <row r="2525" spans="1:20" ht="135" x14ac:dyDescent="0.2">
      <c r="A2525" s="255">
        <f t="shared" si="81"/>
        <v>67</v>
      </c>
      <c r="B2525" s="291" t="s">
        <v>326</v>
      </c>
      <c r="C2525" s="292">
        <v>7</v>
      </c>
      <c r="D2525" s="292">
        <v>6</v>
      </c>
      <c r="E2525" s="293" t="s">
        <v>606</v>
      </c>
      <c r="F2525" s="292" t="s">
        <v>241</v>
      </c>
      <c r="G2525" s="294">
        <v>44428</v>
      </c>
      <c r="H2525" s="287" t="s">
        <v>28603</v>
      </c>
      <c r="I2525" s="295">
        <v>2418</v>
      </c>
      <c r="J2525" s="296"/>
      <c r="K2525" s="297" t="s">
        <v>15547</v>
      </c>
      <c r="L2525" s="297" t="s">
        <v>15548</v>
      </c>
      <c r="M2525" s="288" t="s">
        <v>3603</v>
      </c>
      <c r="N2525" s="298"/>
      <c r="O2525" s="283"/>
      <c r="P2525" s="262">
        <v>8.7962962962962962E-4</v>
      </c>
      <c r="Q2525">
        <v>44428.548530092594</v>
      </c>
      <c r="R2525" t="str">
        <f t="shared" si="80"/>
        <v>#01</v>
      </c>
    </row>
    <row r="2526" spans="1:20" ht="209" x14ac:dyDescent="0.2">
      <c r="A2526" s="255">
        <f t="shared" si="81"/>
        <v>132</v>
      </c>
      <c r="B2526" s="291" t="s">
        <v>326</v>
      </c>
      <c r="C2526" s="292">
        <v>7</v>
      </c>
      <c r="D2526" s="292">
        <v>6</v>
      </c>
      <c r="E2526" s="293" t="s">
        <v>606</v>
      </c>
      <c r="F2526" s="292" t="s">
        <v>241</v>
      </c>
      <c r="G2526" s="294">
        <v>44428</v>
      </c>
      <c r="H2526" s="287" t="s">
        <v>28603</v>
      </c>
      <c r="I2526" s="295">
        <v>2419</v>
      </c>
      <c r="J2526" s="296"/>
      <c r="K2526" s="297" t="s">
        <v>26236</v>
      </c>
      <c r="L2526" s="297" t="s">
        <v>26237</v>
      </c>
      <c r="M2526" s="288" t="s">
        <v>26238</v>
      </c>
      <c r="N2526" s="298"/>
      <c r="O2526" s="283"/>
      <c r="P2526" s="262">
        <v>1.1921296296296296E-3</v>
      </c>
      <c r="Q2526">
        <v>44428.549432870372</v>
      </c>
      <c r="R2526" t="str">
        <f t="shared" si="80"/>
        <v>#01</v>
      </c>
    </row>
    <row r="2527" spans="1:20" ht="135" x14ac:dyDescent="0.2">
      <c r="A2527" s="255">
        <f t="shared" si="81"/>
        <v>113</v>
      </c>
      <c r="B2527" s="291" t="s">
        <v>326</v>
      </c>
      <c r="C2527" s="292">
        <v>7</v>
      </c>
      <c r="D2527" s="292">
        <v>7</v>
      </c>
      <c r="E2527" s="293" t="s">
        <v>606</v>
      </c>
      <c r="F2527" s="292" t="s">
        <v>241</v>
      </c>
      <c r="G2527" s="294">
        <v>44428</v>
      </c>
      <c r="H2527" s="287" t="s">
        <v>28603</v>
      </c>
      <c r="I2527" s="295">
        <v>2420</v>
      </c>
      <c r="J2527" s="296"/>
      <c r="K2527" s="297" t="s">
        <v>15549</v>
      </c>
      <c r="L2527" s="297" t="s">
        <v>15550</v>
      </c>
      <c r="M2527" s="288" t="s">
        <v>3604</v>
      </c>
      <c r="N2527" s="298"/>
      <c r="O2527" s="283"/>
      <c r="P2527" s="262">
        <v>1.1458333333333333E-3</v>
      </c>
      <c r="Q2527">
        <v>44428.550636574073</v>
      </c>
      <c r="R2527" t="str">
        <f t="shared" si="80"/>
        <v>#01</v>
      </c>
    </row>
    <row r="2528" spans="1:20" ht="154" x14ac:dyDescent="0.2">
      <c r="A2528" s="255">
        <f t="shared" si="81"/>
        <v>100</v>
      </c>
      <c r="B2528" s="291" t="s">
        <v>326</v>
      </c>
      <c r="C2528" s="292">
        <v>7</v>
      </c>
      <c r="D2528" s="292">
        <v>8</v>
      </c>
      <c r="E2528" s="293" t="s">
        <v>606</v>
      </c>
      <c r="F2528" s="292" t="s">
        <v>241</v>
      </c>
      <c r="G2528" s="294">
        <v>44428</v>
      </c>
      <c r="H2528" s="287" t="s">
        <v>28603</v>
      </c>
      <c r="I2528" s="295">
        <v>2421</v>
      </c>
      <c r="J2528" s="296"/>
      <c r="K2528" s="297" t="s">
        <v>15551</v>
      </c>
      <c r="L2528" s="297" t="s">
        <v>15552</v>
      </c>
      <c r="M2528" s="288" t="s">
        <v>3605</v>
      </c>
      <c r="N2528" s="298"/>
      <c r="O2528" s="283"/>
      <c r="P2528" s="262">
        <v>1.5624999999999999E-3</v>
      </c>
      <c r="Q2528">
        <v>44428.551793981482</v>
      </c>
      <c r="R2528" t="str">
        <f t="shared" si="80"/>
        <v>#01</v>
      </c>
    </row>
    <row r="2529" spans="1:18" ht="171" x14ac:dyDescent="0.2">
      <c r="A2529" s="255">
        <f t="shared" si="81"/>
        <v>100</v>
      </c>
      <c r="B2529" s="291" t="s">
        <v>326</v>
      </c>
      <c r="C2529" s="292">
        <v>7</v>
      </c>
      <c r="D2529" s="292">
        <v>8</v>
      </c>
      <c r="E2529" s="293" t="s">
        <v>606</v>
      </c>
      <c r="F2529" s="292" t="s">
        <v>241</v>
      </c>
      <c r="G2529" s="294">
        <v>44428</v>
      </c>
      <c r="H2529" s="287" t="s">
        <v>28603</v>
      </c>
      <c r="I2529" s="295">
        <v>2422</v>
      </c>
      <c r="J2529" s="296"/>
      <c r="K2529" s="297" t="s">
        <v>26239</v>
      </c>
      <c r="L2529" s="297" t="s">
        <v>993</v>
      </c>
      <c r="M2529" s="288" t="s">
        <v>3606</v>
      </c>
      <c r="N2529" s="298"/>
      <c r="O2529" s="283"/>
      <c r="P2529" s="262">
        <v>1.7245370370370372E-3</v>
      </c>
      <c r="Q2529">
        <v>44428.553379629629</v>
      </c>
      <c r="R2529" t="str">
        <f t="shared" si="80"/>
        <v>#01</v>
      </c>
    </row>
    <row r="2530" spans="1:18" ht="154" x14ac:dyDescent="0.2">
      <c r="A2530" s="255">
        <f t="shared" si="81"/>
        <v>110</v>
      </c>
      <c r="B2530" s="291" t="s">
        <v>326</v>
      </c>
      <c r="C2530" s="292">
        <v>7</v>
      </c>
      <c r="D2530" s="292">
        <v>9</v>
      </c>
      <c r="E2530" s="293" t="s">
        <v>606</v>
      </c>
      <c r="F2530" s="292" t="s">
        <v>241</v>
      </c>
      <c r="G2530" s="294">
        <v>44428</v>
      </c>
      <c r="H2530" s="287" t="s">
        <v>28603</v>
      </c>
      <c r="I2530" s="295">
        <v>2423</v>
      </c>
      <c r="J2530" s="296"/>
      <c r="K2530" s="297" t="s">
        <v>15553</v>
      </c>
      <c r="L2530" s="297" t="s">
        <v>15554</v>
      </c>
      <c r="M2530" s="288" t="s">
        <v>3607</v>
      </c>
      <c r="N2530" s="298"/>
      <c r="O2530" s="283"/>
      <c r="P2530" s="262">
        <v>4.0856481481481481E-3</v>
      </c>
      <c r="Q2530">
        <v>44428.556712962964</v>
      </c>
      <c r="R2530" t="str">
        <f t="shared" si="80"/>
        <v>#01</v>
      </c>
    </row>
    <row r="2531" spans="1:18" ht="95" x14ac:dyDescent="0.2">
      <c r="A2531" s="255">
        <f t="shared" si="81"/>
        <v>68</v>
      </c>
      <c r="B2531" s="291" t="s">
        <v>326</v>
      </c>
      <c r="C2531" s="292">
        <v>7</v>
      </c>
      <c r="D2531" s="292">
        <v>9</v>
      </c>
      <c r="E2531" s="293" t="s">
        <v>606</v>
      </c>
      <c r="F2531" s="292" t="s">
        <v>241</v>
      </c>
      <c r="G2531" s="294">
        <v>44428</v>
      </c>
      <c r="H2531" s="287" t="s">
        <v>28603</v>
      </c>
      <c r="I2531" s="295">
        <v>2424</v>
      </c>
      <c r="J2531" s="296"/>
      <c r="K2531" s="297" t="s">
        <v>3608</v>
      </c>
      <c r="L2531" s="297" t="s">
        <v>3609</v>
      </c>
      <c r="M2531" s="288" t="s">
        <v>3610</v>
      </c>
      <c r="N2531" s="298"/>
      <c r="O2531" s="283"/>
      <c r="P2531" s="262">
        <v>1.0648148148148147E-3</v>
      </c>
      <c r="Q2531">
        <v>44428.560810185183</v>
      </c>
      <c r="R2531" t="str">
        <f t="shared" si="80"/>
        <v>#01</v>
      </c>
    </row>
    <row r="2532" spans="1:18" ht="97" x14ac:dyDescent="0.2">
      <c r="A2532" s="255">
        <f t="shared" si="81"/>
        <v>118</v>
      </c>
      <c r="B2532" s="291" t="s">
        <v>326</v>
      </c>
      <c r="C2532" s="292">
        <v>7</v>
      </c>
      <c r="D2532" s="292">
        <v>10</v>
      </c>
      <c r="E2532" s="293" t="s">
        <v>606</v>
      </c>
      <c r="F2532" s="292" t="s">
        <v>241</v>
      </c>
      <c r="G2532" s="294">
        <v>44428</v>
      </c>
      <c r="H2532" s="287" t="s">
        <v>28603</v>
      </c>
      <c r="I2532" s="295">
        <v>2425</v>
      </c>
      <c r="J2532" s="296"/>
      <c r="K2532" s="297" t="s">
        <v>15555</v>
      </c>
      <c r="L2532" s="297" t="s">
        <v>15556</v>
      </c>
      <c r="M2532" s="288" t="s">
        <v>3611</v>
      </c>
      <c r="N2532" s="289"/>
      <c r="O2532" s="283"/>
      <c r="P2532" s="262">
        <v>9.3750000000000007E-4</v>
      </c>
      <c r="Q2532">
        <v>44428.561898148146</v>
      </c>
      <c r="R2532" t="str">
        <f t="shared" si="80"/>
        <v>#01</v>
      </c>
    </row>
    <row r="2533" spans="1:18" ht="97" x14ac:dyDescent="0.2">
      <c r="A2533" s="255">
        <f t="shared" si="81"/>
        <v>138</v>
      </c>
      <c r="B2533" s="291" t="s">
        <v>326</v>
      </c>
      <c r="C2533" s="292">
        <v>7</v>
      </c>
      <c r="D2533" s="292">
        <v>11</v>
      </c>
      <c r="E2533" s="293" t="s">
        <v>606</v>
      </c>
      <c r="F2533" s="292" t="s">
        <v>241</v>
      </c>
      <c r="G2533" s="294">
        <v>44428</v>
      </c>
      <c r="H2533" s="287" t="s">
        <v>28603</v>
      </c>
      <c r="I2533" s="295">
        <v>2426</v>
      </c>
      <c r="J2533" s="296"/>
      <c r="K2533" s="297" t="s">
        <v>27787</v>
      </c>
      <c r="L2533" s="297" t="s">
        <v>27788</v>
      </c>
      <c r="M2533" s="288" t="s">
        <v>3612</v>
      </c>
      <c r="N2533" s="289"/>
      <c r="O2533" s="283"/>
      <c r="P2533" s="262">
        <v>2.0370370370370373E-3</v>
      </c>
      <c r="Q2533">
        <v>44428.688356481478</v>
      </c>
      <c r="R2533" t="str">
        <f t="shared" si="80"/>
        <v>#01</v>
      </c>
    </row>
    <row r="2534" spans="1:18" ht="230" x14ac:dyDescent="0.2">
      <c r="A2534" s="255">
        <f t="shared" si="81"/>
        <v>182</v>
      </c>
      <c r="B2534" s="291" t="s">
        <v>326</v>
      </c>
      <c r="C2534" s="292">
        <v>7</v>
      </c>
      <c r="D2534" s="292">
        <v>12</v>
      </c>
      <c r="E2534" s="293" t="s">
        <v>606</v>
      </c>
      <c r="F2534" s="292" t="s">
        <v>241</v>
      </c>
      <c r="G2534" s="294">
        <v>44428</v>
      </c>
      <c r="H2534" s="287" t="s">
        <v>28603</v>
      </c>
      <c r="I2534" s="295">
        <v>2427</v>
      </c>
      <c r="J2534" s="296"/>
      <c r="K2534" s="297" t="s">
        <v>15557</v>
      </c>
      <c r="L2534" s="297" t="s">
        <v>15558</v>
      </c>
      <c r="M2534" s="288" t="s">
        <v>3613</v>
      </c>
      <c r="N2534" s="289"/>
      <c r="O2534" s="283"/>
      <c r="P2534" s="262">
        <v>1.8981481481481482E-3</v>
      </c>
      <c r="Q2534">
        <v>44428.690405092595</v>
      </c>
      <c r="R2534" t="str">
        <f t="shared" si="80"/>
        <v>#01</v>
      </c>
    </row>
    <row r="2535" spans="1:18" ht="59" x14ac:dyDescent="0.2">
      <c r="A2535" s="255">
        <f t="shared" si="81"/>
        <v>84</v>
      </c>
      <c r="B2535" s="291" t="s">
        <v>326</v>
      </c>
      <c r="C2535" s="292">
        <v>7</v>
      </c>
      <c r="D2535" s="292">
        <v>13</v>
      </c>
      <c r="E2535" s="293" t="s">
        <v>606</v>
      </c>
      <c r="F2535" s="292" t="s">
        <v>241</v>
      </c>
      <c r="G2535" s="294">
        <v>44428</v>
      </c>
      <c r="H2535" s="287" t="s">
        <v>28603</v>
      </c>
      <c r="I2535" s="295">
        <v>2428</v>
      </c>
      <c r="J2535" s="296"/>
      <c r="K2535" s="297" t="s">
        <v>15559</v>
      </c>
      <c r="L2535" s="297" t="s">
        <v>15560</v>
      </c>
      <c r="M2535" s="288" t="s">
        <v>3614</v>
      </c>
      <c r="N2535" s="289"/>
      <c r="O2535" s="283"/>
      <c r="P2535" s="262">
        <v>2.0023148148148148E-3</v>
      </c>
      <c r="Q2535">
        <v>44428.692314814813</v>
      </c>
      <c r="R2535" t="str">
        <f t="shared" si="80"/>
        <v>#01</v>
      </c>
    </row>
    <row r="2536" spans="1:18" ht="116" x14ac:dyDescent="0.2">
      <c r="A2536" s="255">
        <f t="shared" si="81"/>
        <v>112</v>
      </c>
      <c r="B2536" s="291" t="s">
        <v>326</v>
      </c>
      <c r="C2536" s="292">
        <v>7</v>
      </c>
      <c r="D2536" s="292">
        <v>14</v>
      </c>
      <c r="E2536" s="293" t="s">
        <v>606</v>
      </c>
      <c r="F2536" s="292" t="s">
        <v>241</v>
      </c>
      <c r="G2536" s="294">
        <v>44428</v>
      </c>
      <c r="H2536" s="287" t="s">
        <v>28603</v>
      </c>
      <c r="I2536" s="295">
        <v>2429</v>
      </c>
      <c r="J2536" s="296"/>
      <c r="K2536" s="297" t="s">
        <v>15561</v>
      </c>
      <c r="L2536" s="297" t="s">
        <v>15562</v>
      </c>
      <c r="M2536" s="288" t="s">
        <v>3615</v>
      </c>
      <c r="N2536" s="289"/>
      <c r="O2536" s="283"/>
      <c r="P2536" s="262">
        <v>1.3310185185185185E-3</v>
      </c>
      <c r="Q2536">
        <v>44428.694340277776</v>
      </c>
      <c r="R2536" t="str">
        <f t="shared" si="80"/>
        <v>#01</v>
      </c>
    </row>
    <row r="2537" spans="1:18" ht="116" x14ac:dyDescent="0.2">
      <c r="A2537" s="255">
        <f t="shared" si="81"/>
        <v>125</v>
      </c>
      <c r="B2537" s="291" t="s">
        <v>326</v>
      </c>
      <c r="C2537" s="292">
        <v>7</v>
      </c>
      <c r="D2537" s="292">
        <v>15</v>
      </c>
      <c r="E2537" s="293" t="s">
        <v>606</v>
      </c>
      <c r="F2537" s="292" t="s">
        <v>241</v>
      </c>
      <c r="G2537" s="294">
        <v>44428</v>
      </c>
      <c r="H2537" s="287" t="s">
        <v>28603</v>
      </c>
      <c r="I2537" s="295">
        <v>2430</v>
      </c>
      <c r="J2537" s="296"/>
      <c r="K2537" s="297" t="s">
        <v>15563</v>
      </c>
      <c r="L2537" s="297" t="s">
        <v>15564</v>
      </c>
      <c r="M2537" s="288" t="s">
        <v>3616</v>
      </c>
      <c r="N2537" s="289"/>
      <c r="O2537" s="283"/>
      <c r="P2537" s="262">
        <v>1.3425925925925925E-3</v>
      </c>
      <c r="Q2537">
        <v>44428.69568287037</v>
      </c>
      <c r="R2537" t="str">
        <f t="shared" si="80"/>
        <v>#01</v>
      </c>
    </row>
    <row r="2538" spans="1:18" ht="230" x14ac:dyDescent="0.2">
      <c r="A2538" s="255">
        <f t="shared" si="81"/>
        <v>134</v>
      </c>
      <c r="B2538" s="291" t="s">
        <v>326</v>
      </c>
      <c r="C2538" s="292">
        <v>7</v>
      </c>
      <c r="D2538" s="292">
        <v>16</v>
      </c>
      <c r="E2538" s="293" t="s">
        <v>606</v>
      </c>
      <c r="F2538" s="292" t="s">
        <v>241</v>
      </c>
      <c r="G2538" s="294">
        <v>44428</v>
      </c>
      <c r="H2538" s="287" t="s">
        <v>28603</v>
      </c>
      <c r="I2538" s="295">
        <v>2431</v>
      </c>
      <c r="J2538" s="296"/>
      <c r="K2538" s="297" t="s">
        <v>15565</v>
      </c>
      <c r="L2538" s="297" t="s">
        <v>15566</v>
      </c>
      <c r="M2538" s="288" t="s">
        <v>3617</v>
      </c>
      <c r="N2538" s="289"/>
      <c r="O2538" s="283"/>
      <c r="P2538" s="262">
        <v>1.9791666666666668E-3</v>
      </c>
      <c r="Q2538">
        <v>44428.697060185186</v>
      </c>
      <c r="R2538" t="str">
        <f t="shared" si="80"/>
        <v>#01</v>
      </c>
    </row>
    <row r="2539" spans="1:18" ht="135" x14ac:dyDescent="0.2">
      <c r="A2539" s="255">
        <f t="shared" si="81"/>
        <v>116</v>
      </c>
      <c r="B2539" s="291" t="s">
        <v>326</v>
      </c>
      <c r="C2539" s="292">
        <v>7</v>
      </c>
      <c r="D2539" s="292">
        <v>17</v>
      </c>
      <c r="E2539" s="293" t="s">
        <v>606</v>
      </c>
      <c r="F2539" s="292" t="s">
        <v>241</v>
      </c>
      <c r="G2539" s="294">
        <v>44428</v>
      </c>
      <c r="H2539" s="287" t="s">
        <v>28603</v>
      </c>
      <c r="I2539" s="295">
        <v>2432</v>
      </c>
      <c r="J2539" s="296"/>
      <c r="K2539" s="297" t="s">
        <v>15567</v>
      </c>
      <c r="L2539" s="297" t="s">
        <v>15568</v>
      </c>
      <c r="M2539" s="288" t="s">
        <v>3618</v>
      </c>
      <c r="N2539" s="289"/>
      <c r="O2539" s="283"/>
      <c r="P2539" s="262">
        <v>6.6550925925925935E-3</v>
      </c>
      <c r="Q2539">
        <v>44428.699062500003</v>
      </c>
      <c r="R2539" t="str">
        <f t="shared" si="80"/>
        <v>#01</v>
      </c>
    </row>
    <row r="2540" spans="1:18" ht="154" x14ac:dyDescent="0.2">
      <c r="A2540" s="255">
        <f t="shared" si="81"/>
        <v>60</v>
      </c>
      <c r="B2540" s="291" t="s">
        <v>326</v>
      </c>
      <c r="C2540" s="292">
        <v>7</v>
      </c>
      <c r="D2540" s="292">
        <v>18</v>
      </c>
      <c r="E2540" s="293" t="s">
        <v>606</v>
      </c>
      <c r="F2540" s="292" t="s">
        <v>241</v>
      </c>
      <c r="G2540" s="294">
        <v>44428</v>
      </c>
      <c r="H2540" s="287" t="s">
        <v>28603</v>
      </c>
      <c r="I2540" s="295">
        <v>2433</v>
      </c>
      <c r="J2540" s="296"/>
      <c r="K2540" s="297" t="s">
        <v>27785</v>
      </c>
      <c r="L2540" s="297" t="s">
        <v>27786</v>
      </c>
      <c r="M2540" s="288" t="s">
        <v>3619</v>
      </c>
      <c r="N2540" s="289"/>
      <c r="O2540" s="283"/>
      <c r="P2540" s="262">
        <v>2.0833333333333333E-3</v>
      </c>
      <c r="Q2540">
        <v>44428.705740740741</v>
      </c>
      <c r="R2540" t="str">
        <f t="shared" si="80"/>
        <v>#01</v>
      </c>
    </row>
    <row r="2541" spans="1:18" ht="135" x14ac:dyDescent="0.2">
      <c r="A2541" s="255">
        <f t="shared" si="81"/>
        <v>144</v>
      </c>
      <c r="B2541" s="291" t="s">
        <v>326</v>
      </c>
      <c r="C2541" s="292">
        <v>7</v>
      </c>
      <c r="D2541" s="292">
        <v>19</v>
      </c>
      <c r="E2541" s="293" t="s">
        <v>606</v>
      </c>
      <c r="F2541" s="292" t="s">
        <v>241</v>
      </c>
      <c r="G2541" s="294">
        <v>44428</v>
      </c>
      <c r="H2541" s="287" t="s">
        <v>28603</v>
      </c>
      <c r="I2541" s="295">
        <v>2434</v>
      </c>
      <c r="J2541" s="296"/>
      <c r="K2541" s="297" t="s">
        <v>15569</v>
      </c>
      <c r="L2541" s="297" t="s">
        <v>15570</v>
      </c>
      <c r="M2541" s="288" t="s">
        <v>3620</v>
      </c>
      <c r="N2541" s="289"/>
      <c r="O2541" s="283"/>
      <c r="P2541" s="262">
        <v>1.5509259259259261E-3</v>
      </c>
      <c r="Q2541">
        <v>44428.70784722222</v>
      </c>
      <c r="R2541" t="str">
        <f t="shared" si="80"/>
        <v>#01</v>
      </c>
    </row>
    <row r="2542" spans="1:18" ht="192" x14ac:dyDescent="0.2">
      <c r="A2542" s="255">
        <f t="shared" si="81"/>
        <v>149</v>
      </c>
      <c r="B2542" s="291" t="s">
        <v>326</v>
      </c>
      <c r="C2542" s="292">
        <v>7</v>
      </c>
      <c r="D2542" s="292">
        <v>20</v>
      </c>
      <c r="E2542" s="293" t="s">
        <v>606</v>
      </c>
      <c r="F2542" s="292" t="s">
        <v>241</v>
      </c>
      <c r="G2542" s="294">
        <v>44428</v>
      </c>
      <c r="H2542" s="287" t="s">
        <v>28603</v>
      </c>
      <c r="I2542" s="295">
        <v>2435</v>
      </c>
      <c r="J2542" s="296"/>
      <c r="K2542" s="297" t="s">
        <v>15571</v>
      </c>
      <c r="L2542" s="297" t="s">
        <v>15572</v>
      </c>
      <c r="M2542" s="288" t="s">
        <v>3621</v>
      </c>
      <c r="N2542" s="289"/>
      <c r="O2542" s="283"/>
      <c r="P2542" s="262">
        <v>1.5972222222222221E-3</v>
      </c>
      <c r="Q2542">
        <v>44428.712291666663</v>
      </c>
      <c r="R2542" t="str">
        <f t="shared" si="80"/>
        <v>#01</v>
      </c>
    </row>
    <row r="2543" spans="1:18" ht="211" x14ac:dyDescent="0.2">
      <c r="A2543" s="255">
        <f t="shared" si="81"/>
        <v>117</v>
      </c>
      <c r="B2543" s="291" t="s">
        <v>326</v>
      </c>
      <c r="C2543" s="292">
        <v>7</v>
      </c>
      <c r="D2543" s="292">
        <v>21</v>
      </c>
      <c r="E2543" s="293" t="s">
        <v>606</v>
      </c>
      <c r="F2543" s="292" t="s">
        <v>241</v>
      </c>
      <c r="G2543" s="294">
        <v>44428</v>
      </c>
      <c r="H2543" s="287" t="s">
        <v>28603</v>
      </c>
      <c r="I2543" s="295">
        <v>2436</v>
      </c>
      <c r="J2543" s="296"/>
      <c r="K2543" s="297" t="s">
        <v>15573</v>
      </c>
      <c r="L2543" s="297" t="s">
        <v>15574</v>
      </c>
      <c r="M2543" s="288" t="s">
        <v>3622</v>
      </c>
      <c r="N2543" s="289"/>
      <c r="O2543" s="283"/>
      <c r="P2543" s="262">
        <v>1.423611111111111E-3</v>
      </c>
      <c r="Q2543">
        <v>44428.714050925926</v>
      </c>
      <c r="R2543" t="str">
        <f t="shared" si="80"/>
        <v>#01</v>
      </c>
    </row>
    <row r="2544" spans="1:18" ht="211" x14ac:dyDescent="0.2">
      <c r="A2544" s="255">
        <f t="shared" si="81"/>
        <v>122</v>
      </c>
      <c r="B2544" s="291" t="s">
        <v>326</v>
      </c>
      <c r="C2544" s="292">
        <v>7</v>
      </c>
      <c r="D2544" s="292">
        <v>22</v>
      </c>
      <c r="E2544" s="293" t="s">
        <v>606</v>
      </c>
      <c r="F2544" s="292" t="s">
        <v>241</v>
      </c>
      <c r="G2544" s="294">
        <v>44428</v>
      </c>
      <c r="H2544" s="287" t="s">
        <v>28603</v>
      </c>
      <c r="I2544" s="295">
        <v>2437</v>
      </c>
      <c r="J2544" s="296"/>
      <c r="K2544" s="297" t="s">
        <v>15575</v>
      </c>
      <c r="L2544" s="297" t="s">
        <v>15576</v>
      </c>
      <c r="M2544" s="288" t="s">
        <v>3623</v>
      </c>
      <c r="N2544" s="298"/>
      <c r="O2544" s="283"/>
      <c r="P2544" s="262">
        <v>2.0138888888888888E-3</v>
      </c>
      <c r="Q2544">
        <v>44428.715497685182</v>
      </c>
      <c r="R2544" t="str">
        <f t="shared" si="80"/>
        <v>#01</v>
      </c>
    </row>
    <row r="2545" spans="1:18" ht="114" x14ac:dyDescent="0.2">
      <c r="A2545" s="255">
        <f t="shared" si="81"/>
        <v>55</v>
      </c>
      <c r="B2545" s="291" t="s">
        <v>326</v>
      </c>
      <c r="C2545" s="292">
        <v>7</v>
      </c>
      <c r="D2545" s="292">
        <v>22</v>
      </c>
      <c r="E2545" s="293" t="s">
        <v>606</v>
      </c>
      <c r="F2545" s="292" t="s">
        <v>241</v>
      </c>
      <c r="G2545" s="294">
        <v>44428</v>
      </c>
      <c r="H2545" s="287" t="s">
        <v>28603</v>
      </c>
      <c r="I2545" s="295">
        <v>2438</v>
      </c>
      <c r="J2545" s="296"/>
      <c r="K2545" s="297" t="s">
        <v>3624</v>
      </c>
      <c r="L2545" s="297" t="s">
        <v>3625</v>
      </c>
      <c r="M2545" s="288" t="s">
        <v>3626</v>
      </c>
      <c r="N2545" s="298"/>
      <c r="O2545" s="283"/>
      <c r="P2545" s="262">
        <v>3.3449074074074071E-3</v>
      </c>
      <c r="Q2545">
        <v>44428.717534722222</v>
      </c>
      <c r="R2545" t="str">
        <f t="shared" si="80"/>
        <v>#01</v>
      </c>
    </row>
    <row r="2546" spans="1:18" ht="133" x14ac:dyDescent="0.2">
      <c r="A2546" s="255">
        <f t="shared" si="81"/>
        <v>70</v>
      </c>
      <c r="B2546" s="291" t="s">
        <v>326</v>
      </c>
      <c r="C2546" s="292">
        <v>7</v>
      </c>
      <c r="D2546" s="292">
        <v>22</v>
      </c>
      <c r="E2546" s="293" t="s">
        <v>606</v>
      </c>
      <c r="F2546" s="292" t="s">
        <v>241</v>
      </c>
      <c r="G2546" s="294">
        <v>44428</v>
      </c>
      <c r="H2546" s="287" t="s">
        <v>28603</v>
      </c>
      <c r="I2546" s="295">
        <v>2439</v>
      </c>
      <c r="J2546" s="296"/>
      <c r="K2546" s="297" t="s">
        <v>3627</v>
      </c>
      <c r="L2546" s="297" t="s">
        <v>3628</v>
      </c>
      <c r="M2546" s="288" t="s">
        <v>3629</v>
      </c>
      <c r="N2546" s="298"/>
      <c r="O2546" s="283"/>
      <c r="P2546" s="262">
        <v>2.1527777777777778E-3</v>
      </c>
      <c r="Q2546">
        <v>44428.720914351848</v>
      </c>
      <c r="R2546" t="str">
        <f t="shared" si="80"/>
        <v>#01</v>
      </c>
    </row>
    <row r="2547" spans="1:18" ht="211" x14ac:dyDescent="0.2">
      <c r="A2547" s="255">
        <f t="shared" si="81"/>
        <v>63</v>
      </c>
      <c r="B2547" s="291" t="s">
        <v>326</v>
      </c>
      <c r="C2547" s="292">
        <v>7</v>
      </c>
      <c r="D2547" s="292">
        <v>23</v>
      </c>
      <c r="E2547" s="293" t="s">
        <v>606</v>
      </c>
      <c r="F2547" s="292" t="s">
        <v>241</v>
      </c>
      <c r="G2547" s="294">
        <v>44428</v>
      </c>
      <c r="H2547" s="287" t="s">
        <v>28603</v>
      </c>
      <c r="I2547" s="295">
        <v>2440</v>
      </c>
      <c r="J2547" s="296"/>
      <c r="K2547" s="297" t="s">
        <v>15577</v>
      </c>
      <c r="L2547" s="297" t="s">
        <v>15578</v>
      </c>
      <c r="M2547" s="288" t="s">
        <v>3630</v>
      </c>
      <c r="N2547" s="289"/>
      <c r="O2547" s="283"/>
      <c r="P2547" s="262">
        <v>7.6388888888888893E-4</v>
      </c>
      <c r="Q2547">
        <v>44428.725613425922</v>
      </c>
      <c r="R2547" t="str">
        <f t="shared" si="80"/>
        <v>#01</v>
      </c>
    </row>
    <row r="2548" spans="1:18" ht="154" x14ac:dyDescent="0.2">
      <c r="A2548" s="255">
        <f t="shared" si="81"/>
        <v>86</v>
      </c>
      <c r="B2548" s="291" t="s">
        <v>326</v>
      </c>
      <c r="C2548" s="292">
        <v>7</v>
      </c>
      <c r="D2548" s="292">
        <v>24</v>
      </c>
      <c r="E2548" s="293" t="s">
        <v>606</v>
      </c>
      <c r="F2548" s="292" t="s">
        <v>241</v>
      </c>
      <c r="G2548" s="294">
        <v>44428</v>
      </c>
      <c r="H2548" s="287" t="s">
        <v>28603</v>
      </c>
      <c r="I2548" s="295">
        <v>2441</v>
      </c>
      <c r="J2548" s="296"/>
      <c r="K2548" s="297" t="s">
        <v>15579</v>
      </c>
      <c r="L2548" s="297" t="s">
        <v>15580</v>
      </c>
      <c r="M2548" s="288" t="s">
        <v>3631</v>
      </c>
      <c r="N2548" s="298"/>
      <c r="O2548" s="283"/>
      <c r="P2548" s="262">
        <v>1.8750000000000001E-3</v>
      </c>
      <c r="Q2548">
        <v>44428.726412037038</v>
      </c>
      <c r="R2548" t="str">
        <f t="shared" si="80"/>
        <v>#01</v>
      </c>
    </row>
    <row r="2549" spans="1:18" ht="95" x14ac:dyDescent="0.2">
      <c r="A2549" s="255">
        <f t="shared" si="81"/>
        <v>76</v>
      </c>
      <c r="B2549" s="291" t="s">
        <v>326</v>
      </c>
      <c r="C2549" s="292">
        <v>7</v>
      </c>
      <c r="D2549" s="292">
        <v>24</v>
      </c>
      <c r="E2549" s="293" t="s">
        <v>606</v>
      </c>
      <c r="F2549" s="292" t="s">
        <v>241</v>
      </c>
      <c r="G2549" s="294">
        <v>44428</v>
      </c>
      <c r="H2549" s="287" t="s">
        <v>28603</v>
      </c>
      <c r="I2549" s="295">
        <v>2442</v>
      </c>
      <c r="J2549" s="296"/>
      <c r="K2549" s="297" t="s">
        <v>1172</v>
      </c>
      <c r="L2549" s="297" t="s">
        <v>1173</v>
      </c>
      <c r="M2549" s="288" t="s">
        <v>3632</v>
      </c>
      <c r="N2549" s="298"/>
      <c r="O2549" s="283"/>
      <c r="P2549" s="262">
        <v>1.3310185185185185E-3</v>
      </c>
      <c r="Q2549">
        <v>44428.728321759256</v>
      </c>
      <c r="R2549" t="str">
        <f t="shared" si="80"/>
        <v>#01</v>
      </c>
    </row>
    <row r="2550" spans="1:18" ht="192" x14ac:dyDescent="0.2">
      <c r="A2550" s="255">
        <f t="shared" si="81"/>
        <v>70</v>
      </c>
      <c r="B2550" s="291" t="s">
        <v>326</v>
      </c>
      <c r="C2550" s="292">
        <v>7</v>
      </c>
      <c r="D2550" s="292">
        <v>25</v>
      </c>
      <c r="E2550" s="293" t="s">
        <v>606</v>
      </c>
      <c r="F2550" s="292" t="s">
        <v>241</v>
      </c>
      <c r="G2550" s="294">
        <v>44429</v>
      </c>
      <c r="H2550" s="287" t="s">
        <v>28603</v>
      </c>
      <c r="I2550" s="295">
        <v>2443</v>
      </c>
      <c r="J2550" s="296"/>
      <c r="K2550" s="297" t="s">
        <v>15581</v>
      </c>
      <c r="L2550" s="297" t="s">
        <v>15582</v>
      </c>
      <c r="M2550" s="288" t="s">
        <v>3633</v>
      </c>
      <c r="N2550" s="298"/>
      <c r="O2550" s="283"/>
      <c r="P2550" s="262">
        <v>1.7233796296296296E-2</v>
      </c>
      <c r="Q2550">
        <v>44429.468761574077</v>
      </c>
      <c r="R2550" t="str">
        <f t="shared" si="80"/>
        <v>#01</v>
      </c>
    </row>
    <row r="2551" spans="1:18" ht="76" x14ac:dyDescent="0.2">
      <c r="A2551" s="255">
        <f t="shared" si="81"/>
        <v>85</v>
      </c>
      <c r="B2551" s="291" t="s">
        <v>326</v>
      </c>
      <c r="C2551" s="292">
        <v>7</v>
      </c>
      <c r="D2551" s="292">
        <v>25</v>
      </c>
      <c r="E2551" s="293" t="s">
        <v>606</v>
      </c>
      <c r="F2551" s="292" t="s">
        <v>241</v>
      </c>
      <c r="G2551" s="294">
        <v>44429</v>
      </c>
      <c r="H2551" s="287" t="s">
        <v>28603</v>
      </c>
      <c r="I2551" s="295">
        <v>2444</v>
      </c>
      <c r="J2551" s="296"/>
      <c r="K2551" s="297" t="s">
        <v>26240</v>
      </c>
      <c r="L2551" s="297" t="s">
        <v>26241</v>
      </c>
      <c r="M2551" s="288" t="s">
        <v>26242</v>
      </c>
      <c r="N2551" s="298"/>
      <c r="O2551" s="283"/>
      <c r="P2551" s="262">
        <v>8.7962962962962962E-4</v>
      </c>
      <c r="Q2551">
        <v>44429.486006944448</v>
      </c>
      <c r="R2551" t="str">
        <f t="shared" si="80"/>
        <v>#01</v>
      </c>
    </row>
    <row r="2552" spans="1:18" ht="135" x14ac:dyDescent="0.2">
      <c r="A2552" s="255">
        <f t="shared" si="81"/>
        <v>48</v>
      </c>
      <c r="B2552" s="291" t="s">
        <v>326</v>
      </c>
      <c r="C2552" s="292">
        <v>7</v>
      </c>
      <c r="D2552" s="292">
        <v>26</v>
      </c>
      <c r="E2552" s="293" t="s">
        <v>606</v>
      </c>
      <c r="F2552" s="292" t="s">
        <v>241</v>
      </c>
      <c r="G2552" s="294">
        <v>44429</v>
      </c>
      <c r="H2552" s="287" t="s">
        <v>28603</v>
      </c>
      <c r="I2552" s="295">
        <v>2445</v>
      </c>
      <c r="J2552" s="296"/>
      <c r="K2552" s="297" t="s">
        <v>15583</v>
      </c>
      <c r="L2552" s="297" t="s">
        <v>15584</v>
      </c>
      <c r="M2552" s="288" t="s">
        <v>3634</v>
      </c>
      <c r="N2552" s="298"/>
      <c r="O2552" s="283"/>
      <c r="P2552" s="262">
        <v>8.449074074074075E-4</v>
      </c>
      <c r="Q2552">
        <v>44429.486909722225</v>
      </c>
      <c r="R2552" t="str">
        <f t="shared" si="80"/>
        <v>#01</v>
      </c>
    </row>
    <row r="2553" spans="1:18" ht="152" x14ac:dyDescent="0.2">
      <c r="A2553" s="255">
        <f t="shared" si="81"/>
        <v>47</v>
      </c>
      <c r="B2553" s="291" t="s">
        <v>326</v>
      </c>
      <c r="C2553" s="292">
        <v>7</v>
      </c>
      <c r="D2553" s="292">
        <v>26</v>
      </c>
      <c r="E2553" s="293" t="s">
        <v>606</v>
      </c>
      <c r="F2553" s="292" t="s">
        <v>241</v>
      </c>
      <c r="G2553" s="294">
        <v>44429</v>
      </c>
      <c r="H2553" s="287" t="s">
        <v>28603</v>
      </c>
      <c r="I2553" s="295">
        <v>2446</v>
      </c>
      <c r="J2553" s="296"/>
      <c r="K2553" s="297" t="s">
        <v>1177</v>
      </c>
      <c r="L2553" s="297" t="s">
        <v>1178</v>
      </c>
      <c r="M2553" s="288" t="s">
        <v>3635</v>
      </c>
      <c r="N2553" s="298"/>
      <c r="O2553" s="283"/>
      <c r="P2553" s="262">
        <v>1.1574074074074073E-3</v>
      </c>
      <c r="Q2553">
        <v>44429.487766203703</v>
      </c>
      <c r="R2553" t="str">
        <f t="shared" si="80"/>
        <v>#01</v>
      </c>
    </row>
    <row r="2554" spans="1:18" ht="154" x14ac:dyDescent="0.2">
      <c r="A2554" s="255">
        <f t="shared" si="81"/>
        <v>48</v>
      </c>
      <c r="B2554" s="291" t="s">
        <v>326</v>
      </c>
      <c r="C2554" s="292">
        <v>7</v>
      </c>
      <c r="D2554" s="292">
        <v>27</v>
      </c>
      <c r="E2554" s="293" t="s">
        <v>606</v>
      </c>
      <c r="F2554" s="292" t="s">
        <v>241</v>
      </c>
      <c r="G2554" s="294">
        <v>44429</v>
      </c>
      <c r="H2554" s="287" t="s">
        <v>28603</v>
      </c>
      <c r="I2554" s="295">
        <v>2447</v>
      </c>
      <c r="J2554" s="296"/>
      <c r="K2554" s="297" t="s">
        <v>15585</v>
      </c>
      <c r="L2554" s="297" t="s">
        <v>15586</v>
      </c>
      <c r="M2554" s="288" t="s">
        <v>3636</v>
      </c>
      <c r="N2554" s="298"/>
      <c r="O2554" s="283"/>
      <c r="P2554" s="262">
        <v>1.423611111111111E-3</v>
      </c>
      <c r="Q2554">
        <v>44429.488935185182</v>
      </c>
      <c r="R2554" t="str">
        <f t="shared" ref="R2554:R2617" si="82">IF(G2554="","",F2554)</f>
        <v>#01</v>
      </c>
    </row>
    <row r="2555" spans="1:18" ht="133" x14ac:dyDescent="0.2">
      <c r="A2555" s="255">
        <f t="shared" si="81"/>
        <v>78</v>
      </c>
      <c r="B2555" s="291" t="s">
        <v>326</v>
      </c>
      <c r="C2555" s="292">
        <v>7</v>
      </c>
      <c r="D2555" s="292">
        <v>27</v>
      </c>
      <c r="E2555" s="293" t="s">
        <v>606</v>
      </c>
      <c r="F2555" s="292" t="s">
        <v>241</v>
      </c>
      <c r="G2555" s="294">
        <v>44429</v>
      </c>
      <c r="H2555" s="287" t="s">
        <v>28603</v>
      </c>
      <c r="I2555" s="295">
        <v>2448</v>
      </c>
      <c r="J2555" s="296"/>
      <c r="K2555" s="297" t="s">
        <v>3637</v>
      </c>
      <c r="L2555" s="297" t="s">
        <v>3638</v>
      </c>
      <c r="M2555" s="288" t="s">
        <v>3639</v>
      </c>
      <c r="N2555" s="298"/>
      <c r="O2555" s="283"/>
      <c r="P2555" s="262">
        <v>9.4907407407407408E-4</v>
      </c>
      <c r="Q2555">
        <v>44429.490381944444</v>
      </c>
      <c r="R2555" t="str">
        <f t="shared" si="82"/>
        <v>#01</v>
      </c>
    </row>
    <row r="2556" spans="1:18" ht="230" x14ac:dyDescent="0.2">
      <c r="A2556" s="255">
        <f t="shared" si="81"/>
        <v>111</v>
      </c>
      <c r="B2556" s="291" t="s">
        <v>326</v>
      </c>
      <c r="C2556" s="292">
        <v>7</v>
      </c>
      <c r="D2556" s="292">
        <v>28</v>
      </c>
      <c r="E2556" s="293" t="s">
        <v>606</v>
      </c>
      <c r="F2556" s="292" t="s">
        <v>241</v>
      </c>
      <c r="G2556" s="294">
        <v>44429</v>
      </c>
      <c r="H2556" s="287" t="s">
        <v>28603</v>
      </c>
      <c r="I2556" s="295">
        <v>2449</v>
      </c>
      <c r="J2556" s="296"/>
      <c r="K2556" s="297" t="s">
        <v>15587</v>
      </c>
      <c r="L2556" s="297" t="s">
        <v>15588</v>
      </c>
      <c r="M2556" s="288" t="s">
        <v>3640</v>
      </c>
      <c r="N2556" s="298"/>
      <c r="O2556" s="283"/>
      <c r="P2556" s="262">
        <v>1.7476851851851852E-3</v>
      </c>
      <c r="Q2556">
        <v>44429.491354166668</v>
      </c>
      <c r="R2556" t="str">
        <f t="shared" si="82"/>
        <v>#01</v>
      </c>
    </row>
    <row r="2557" spans="1:18" ht="228" x14ac:dyDescent="0.2">
      <c r="A2557" s="255">
        <f t="shared" si="81"/>
        <v>63</v>
      </c>
      <c r="B2557" s="291" t="s">
        <v>326</v>
      </c>
      <c r="C2557" s="292">
        <v>7</v>
      </c>
      <c r="D2557" s="292">
        <v>28</v>
      </c>
      <c r="E2557" s="293" t="s">
        <v>606</v>
      </c>
      <c r="F2557" s="292" t="s">
        <v>241</v>
      </c>
      <c r="G2557" s="294">
        <v>44429</v>
      </c>
      <c r="H2557" s="287" t="s">
        <v>28603</v>
      </c>
      <c r="I2557" s="295">
        <v>2450</v>
      </c>
      <c r="J2557" s="296"/>
      <c r="K2557" s="297" t="s">
        <v>3641</v>
      </c>
      <c r="L2557" s="297" t="s">
        <v>3642</v>
      </c>
      <c r="M2557" s="288" t="s">
        <v>3643</v>
      </c>
      <c r="N2557" s="298"/>
      <c r="O2557" s="283"/>
      <c r="P2557" s="262">
        <v>2.2106481481481478E-3</v>
      </c>
      <c r="Q2557">
        <v>44429.493125000001</v>
      </c>
      <c r="R2557" t="str">
        <f t="shared" si="82"/>
        <v>#01</v>
      </c>
    </row>
    <row r="2558" spans="1:18" ht="173" x14ac:dyDescent="0.2">
      <c r="A2558" s="255">
        <f t="shared" si="81"/>
        <v>132</v>
      </c>
      <c r="B2558" s="291" t="s">
        <v>326</v>
      </c>
      <c r="C2558" s="292">
        <v>7</v>
      </c>
      <c r="D2558" s="292">
        <v>29</v>
      </c>
      <c r="E2558" s="293" t="s">
        <v>606</v>
      </c>
      <c r="F2558" s="292" t="s">
        <v>241</v>
      </c>
      <c r="G2558" s="294">
        <v>44429</v>
      </c>
      <c r="H2558" s="287" t="s">
        <v>28603</v>
      </c>
      <c r="I2558" s="295">
        <v>2451</v>
      </c>
      <c r="J2558" s="296"/>
      <c r="K2558" s="297" t="s">
        <v>15589</v>
      </c>
      <c r="L2558" s="297" t="s">
        <v>15590</v>
      </c>
      <c r="M2558" s="288" t="s">
        <v>3644</v>
      </c>
      <c r="N2558" s="289"/>
      <c r="O2558" s="283"/>
      <c r="P2558" s="262">
        <v>1.2152777777777778E-3</v>
      </c>
      <c r="Q2558">
        <v>44429.495358796295</v>
      </c>
      <c r="R2558" t="str">
        <f t="shared" si="82"/>
        <v>#01</v>
      </c>
    </row>
    <row r="2559" spans="1:18" ht="211" x14ac:dyDescent="0.2">
      <c r="A2559" s="255">
        <f t="shared" si="81"/>
        <v>106</v>
      </c>
      <c r="B2559" s="291" t="s">
        <v>326</v>
      </c>
      <c r="C2559" s="292">
        <v>7</v>
      </c>
      <c r="D2559" s="292">
        <v>30</v>
      </c>
      <c r="E2559" s="293" t="s">
        <v>606</v>
      </c>
      <c r="F2559" s="292" t="s">
        <v>241</v>
      </c>
      <c r="G2559" s="294">
        <v>44429</v>
      </c>
      <c r="H2559" s="287" t="s">
        <v>28603</v>
      </c>
      <c r="I2559" s="295">
        <v>2452</v>
      </c>
      <c r="J2559" s="296"/>
      <c r="K2559" s="297" t="s">
        <v>15591</v>
      </c>
      <c r="L2559" s="297" t="s">
        <v>15592</v>
      </c>
      <c r="M2559" s="288" t="s">
        <v>3645</v>
      </c>
      <c r="N2559" s="289"/>
      <c r="O2559" s="283"/>
      <c r="P2559" s="262">
        <v>1.261574074074074E-3</v>
      </c>
      <c r="Q2559">
        <v>44429.49659722222</v>
      </c>
      <c r="R2559" t="str">
        <f t="shared" si="82"/>
        <v>#01</v>
      </c>
    </row>
    <row r="2560" spans="1:18" ht="135" x14ac:dyDescent="0.2">
      <c r="A2560" s="255">
        <f t="shared" si="81"/>
        <v>83</v>
      </c>
      <c r="B2560" s="291" t="s">
        <v>326</v>
      </c>
      <c r="C2560" s="292">
        <v>7</v>
      </c>
      <c r="D2560" s="292">
        <v>31</v>
      </c>
      <c r="E2560" s="293" t="s">
        <v>606</v>
      </c>
      <c r="F2560" s="292" t="s">
        <v>241</v>
      </c>
      <c r="G2560" s="294">
        <v>44429</v>
      </c>
      <c r="H2560" s="287" t="s">
        <v>28603</v>
      </c>
      <c r="I2560" s="295">
        <v>2453</v>
      </c>
      <c r="J2560" s="296"/>
      <c r="K2560" s="297" t="s">
        <v>15593</v>
      </c>
      <c r="L2560" s="297" t="s">
        <v>15594</v>
      </c>
      <c r="M2560" s="288" t="s">
        <v>3646</v>
      </c>
      <c r="N2560" s="289"/>
      <c r="O2560" s="283"/>
      <c r="P2560" s="262">
        <v>1.5740740740740741E-3</v>
      </c>
      <c r="Q2560">
        <v>44429.497870370367</v>
      </c>
      <c r="R2560" t="str">
        <f t="shared" si="82"/>
        <v>#01</v>
      </c>
    </row>
    <row r="2561" spans="1:18" ht="116" x14ac:dyDescent="0.2">
      <c r="A2561" s="255">
        <f t="shared" si="81"/>
        <v>127</v>
      </c>
      <c r="B2561" s="291" t="s">
        <v>326</v>
      </c>
      <c r="C2561" s="292">
        <v>7</v>
      </c>
      <c r="D2561" s="292">
        <v>32</v>
      </c>
      <c r="E2561" s="293" t="s">
        <v>606</v>
      </c>
      <c r="F2561" s="292" t="s">
        <v>241</v>
      </c>
      <c r="G2561" s="294">
        <v>44429</v>
      </c>
      <c r="H2561" s="287" t="s">
        <v>28603</v>
      </c>
      <c r="I2561" s="295">
        <v>2454</v>
      </c>
      <c r="J2561" s="296"/>
      <c r="K2561" s="297" t="s">
        <v>15595</v>
      </c>
      <c r="L2561" s="297" t="s">
        <v>15596</v>
      </c>
      <c r="M2561" s="288" t="s">
        <v>3647</v>
      </c>
      <c r="N2561" s="298"/>
      <c r="O2561" s="283"/>
      <c r="P2561" s="262">
        <v>6.134259259259259E-4</v>
      </c>
      <c r="Q2561">
        <v>44429.499467592592</v>
      </c>
      <c r="R2561" t="str">
        <f t="shared" si="82"/>
        <v>#01</v>
      </c>
    </row>
    <row r="2562" spans="1:18" ht="190" x14ac:dyDescent="0.2">
      <c r="A2562" s="255">
        <f t="shared" si="81"/>
        <v>82</v>
      </c>
      <c r="B2562" s="291" t="s">
        <v>326</v>
      </c>
      <c r="C2562" s="292">
        <v>7</v>
      </c>
      <c r="D2562" s="292">
        <v>32</v>
      </c>
      <c r="E2562" s="293" t="s">
        <v>606</v>
      </c>
      <c r="F2562" s="292" t="s">
        <v>241</v>
      </c>
      <c r="G2562" s="294">
        <v>44429</v>
      </c>
      <c r="H2562" s="287" t="s">
        <v>28603</v>
      </c>
      <c r="I2562" s="295">
        <v>2455</v>
      </c>
      <c r="J2562" s="296"/>
      <c r="K2562" s="297" t="s">
        <v>3648</v>
      </c>
      <c r="L2562" s="297" t="s">
        <v>3649</v>
      </c>
      <c r="M2562" s="288" t="s">
        <v>26243</v>
      </c>
      <c r="N2562" s="298"/>
      <c r="O2562" s="283"/>
      <c r="P2562" s="262">
        <v>1.3194444444444443E-3</v>
      </c>
      <c r="Q2562">
        <v>44429.500092592592</v>
      </c>
      <c r="R2562" t="str">
        <f t="shared" si="82"/>
        <v>#01</v>
      </c>
    </row>
    <row r="2563" spans="1:18" ht="230" x14ac:dyDescent="0.2">
      <c r="A2563" s="255">
        <f t="shared" si="81"/>
        <v>103</v>
      </c>
      <c r="B2563" s="291" t="s">
        <v>326</v>
      </c>
      <c r="C2563" s="292">
        <v>7</v>
      </c>
      <c r="D2563" s="292">
        <v>33</v>
      </c>
      <c r="E2563" s="293" t="s">
        <v>606</v>
      </c>
      <c r="F2563" s="292" t="s">
        <v>241</v>
      </c>
      <c r="G2563" s="294">
        <v>44429</v>
      </c>
      <c r="H2563" s="287" t="s">
        <v>28603</v>
      </c>
      <c r="I2563" s="295">
        <v>2456</v>
      </c>
      <c r="J2563" s="296"/>
      <c r="K2563" s="297" t="s">
        <v>15597</v>
      </c>
      <c r="L2563" s="297" t="s">
        <v>15598</v>
      </c>
      <c r="M2563" s="288" t="s">
        <v>3650</v>
      </c>
      <c r="N2563" s="298"/>
      <c r="O2563" s="283"/>
      <c r="P2563" s="262">
        <v>1.9675925925925928E-3</v>
      </c>
      <c r="Q2563">
        <v>44429.501435185186</v>
      </c>
      <c r="R2563" t="str">
        <f t="shared" si="82"/>
        <v>#01</v>
      </c>
    </row>
    <row r="2564" spans="1:18" ht="211" x14ac:dyDescent="0.2">
      <c r="A2564" s="255">
        <f t="shared" si="81"/>
        <v>147</v>
      </c>
      <c r="B2564" s="291" t="s">
        <v>326</v>
      </c>
      <c r="C2564" s="292">
        <v>7</v>
      </c>
      <c r="D2564" s="292">
        <v>34</v>
      </c>
      <c r="E2564" s="293" t="s">
        <v>606</v>
      </c>
      <c r="F2564" s="292" t="s">
        <v>241</v>
      </c>
      <c r="G2564" s="294">
        <v>44429</v>
      </c>
      <c r="H2564" s="287" t="s">
        <v>28603</v>
      </c>
      <c r="I2564" s="295">
        <v>2457</v>
      </c>
      <c r="J2564" s="296"/>
      <c r="K2564" s="297" t="s">
        <v>15599</v>
      </c>
      <c r="L2564" s="297" t="s">
        <v>15600</v>
      </c>
      <c r="M2564" s="288" t="s">
        <v>3651</v>
      </c>
      <c r="N2564" s="289"/>
      <c r="O2564" s="283"/>
      <c r="P2564" s="262">
        <v>2.5347222222222221E-3</v>
      </c>
      <c r="Q2564">
        <v>44429.503425925926</v>
      </c>
      <c r="R2564" t="str">
        <f t="shared" si="82"/>
        <v>#01</v>
      </c>
    </row>
    <row r="2565" spans="1:18" ht="135" x14ac:dyDescent="0.2">
      <c r="A2565" s="255">
        <f t="shared" si="81"/>
        <v>64</v>
      </c>
      <c r="B2565" s="291" t="s">
        <v>326</v>
      </c>
      <c r="C2565" s="292">
        <v>7</v>
      </c>
      <c r="D2565" s="292">
        <v>35</v>
      </c>
      <c r="E2565" s="293" t="s">
        <v>606</v>
      </c>
      <c r="F2565" s="292" t="s">
        <v>241</v>
      </c>
      <c r="G2565" s="294">
        <v>44429</v>
      </c>
      <c r="H2565" s="287" t="s">
        <v>28603</v>
      </c>
      <c r="I2565" s="295">
        <v>2458</v>
      </c>
      <c r="J2565" s="296"/>
      <c r="K2565" s="297" t="s">
        <v>15601</v>
      </c>
      <c r="L2565" s="297" t="s">
        <v>15602</v>
      </c>
      <c r="M2565" s="288" t="s">
        <v>3652</v>
      </c>
      <c r="N2565" s="289"/>
      <c r="O2565" s="283"/>
      <c r="P2565" s="262">
        <v>3.8194444444444446E-4</v>
      </c>
      <c r="Q2565">
        <v>44429.508379629631</v>
      </c>
      <c r="R2565" t="str">
        <f t="shared" si="82"/>
        <v>#01</v>
      </c>
    </row>
    <row r="2566" spans="1:18" ht="154" x14ac:dyDescent="0.2">
      <c r="A2566" s="255">
        <f t="shared" si="81"/>
        <v>115</v>
      </c>
      <c r="B2566" s="291" t="s">
        <v>326</v>
      </c>
      <c r="C2566" s="292">
        <v>7</v>
      </c>
      <c r="D2566" s="292">
        <v>36</v>
      </c>
      <c r="E2566" s="293" t="s">
        <v>606</v>
      </c>
      <c r="F2566" s="292" t="s">
        <v>241</v>
      </c>
      <c r="G2566" s="294">
        <v>44429</v>
      </c>
      <c r="H2566" s="287" t="s">
        <v>28603</v>
      </c>
      <c r="I2566" s="295">
        <v>2459</v>
      </c>
      <c r="J2566" s="296"/>
      <c r="K2566" s="297" t="s">
        <v>27783</v>
      </c>
      <c r="L2566" s="297" t="s">
        <v>27784</v>
      </c>
      <c r="M2566" s="288" t="s">
        <v>3653</v>
      </c>
      <c r="N2566" s="289"/>
      <c r="O2566" s="283"/>
      <c r="P2566" s="262">
        <v>8.6805555555555551E-4</v>
      </c>
      <c r="Q2566">
        <v>44429.508773148147</v>
      </c>
      <c r="R2566" t="str">
        <f t="shared" si="82"/>
        <v>#01</v>
      </c>
    </row>
    <row r="2567" spans="1:18" ht="192" x14ac:dyDescent="0.2">
      <c r="A2567" s="255">
        <f t="shared" si="81"/>
        <v>154</v>
      </c>
      <c r="B2567" s="291" t="s">
        <v>326</v>
      </c>
      <c r="C2567" s="292">
        <v>7</v>
      </c>
      <c r="D2567" s="292">
        <v>37</v>
      </c>
      <c r="E2567" s="293" t="s">
        <v>606</v>
      </c>
      <c r="F2567" s="292" t="s">
        <v>241</v>
      </c>
      <c r="G2567" s="294">
        <v>44477</v>
      </c>
      <c r="H2567" s="287" t="s">
        <v>28603</v>
      </c>
      <c r="I2567" s="295">
        <v>2460</v>
      </c>
      <c r="J2567" s="296"/>
      <c r="K2567" s="297" t="s">
        <v>15603</v>
      </c>
      <c r="L2567" s="297" t="s">
        <v>15604</v>
      </c>
      <c r="M2567" s="288" t="s">
        <v>3654</v>
      </c>
      <c r="N2567" s="289"/>
      <c r="O2567" s="283"/>
      <c r="P2567" s="262">
        <v>1.0532407407407407E-3</v>
      </c>
      <c r="Q2567">
        <v>44477.515497685185</v>
      </c>
      <c r="R2567" t="str">
        <f t="shared" si="82"/>
        <v>#01</v>
      </c>
    </row>
    <row r="2568" spans="1:18" ht="211" x14ac:dyDescent="0.2">
      <c r="A2568" s="255">
        <f t="shared" si="81"/>
        <v>184</v>
      </c>
      <c r="B2568" s="291" t="s">
        <v>326</v>
      </c>
      <c r="C2568" s="292">
        <v>7</v>
      </c>
      <c r="D2568" s="292">
        <v>38</v>
      </c>
      <c r="E2568" s="293" t="s">
        <v>606</v>
      </c>
      <c r="F2568" s="292" t="s">
        <v>241</v>
      </c>
      <c r="G2568" s="294">
        <v>44477</v>
      </c>
      <c r="H2568" s="287" t="s">
        <v>28603</v>
      </c>
      <c r="I2568" s="295">
        <v>2461</v>
      </c>
      <c r="J2568" s="296"/>
      <c r="K2568" s="297" t="s">
        <v>15605</v>
      </c>
      <c r="L2568" s="297" t="s">
        <v>15606</v>
      </c>
      <c r="M2568" s="288" t="s">
        <v>3655</v>
      </c>
      <c r="N2568" s="289"/>
      <c r="O2568" s="283"/>
      <c r="P2568" s="262">
        <v>1.0879629629629629E-3</v>
      </c>
      <c r="Q2568">
        <v>44477.516562500001</v>
      </c>
      <c r="R2568" t="str">
        <f t="shared" si="82"/>
        <v>#01</v>
      </c>
    </row>
    <row r="2569" spans="1:18" ht="192" x14ac:dyDescent="0.2">
      <c r="A2569" s="255">
        <f t="shared" si="81"/>
        <v>204</v>
      </c>
      <c r="B2569" s="291" t="s">
        <v>326</v>
      </c>
      <c r="C2569" s="292">
        <v>7</v>
      </c>
      <c r="D2569" s="292">
        <v>39</v>
      </c>
      <c r="E2569" s="293" t="s">
        <v>606</v>
      </c>
      <c r="F2569" s="292" t="s">
        <v>241</v>
      </c>
      <c r="G2569" s="294">
        <v>44477</v>
      </c>
      <c r="H2569" s="287" t="s">
        <v>28603</v>
      </c>
      <c r="I2569" s="295">
        <v>2462</v>
      </c>
      <c r="J2569" s="296"/>
      <c r="K2569" s="297" t="s">
        <v>15607</v>
      </c>
      <c r="L2569" s="297" t="s">
        <v>15608</v>
      </c>
      <c r="M2569" s="288" t="s">
        <v>3656</v>
      </c>
      <c r="N2569" s="289"/>
      <c r="O2569" s="283"/>
      <c r="P2569" s="262">
        <v>8.564814814814815E-4</v>
      </c>
      <c r="Q2569">
        <v>44477.51767361111</v>
      </c>
      <c r="R2569" t="str">
        <f t="shared" si="82"/>
        <v>#01</v>
      </c>
    </row>
    <row r="2570" spans="1:18" ht="78" x14ac:dyDescent="0.2">
      <c r="A2570" s="255">
        <f t="shared" si="81"/>
        <v>92</v>
      </c>
      <c r="B2570" s="291" t="s">
        <v>326</v>
      </c>
      <c r="C2570" s="292">
        <v>7</v>
      </c>
      <c r="D2570" s="292">
        <v>40</v>
      </c>
      <c r="E2570" s="293" t="s">
        <v>606</v>
      </c>
      <c r="F2570" s="292" t="s">
        <v>241</v>
      </c>
      <c r="G2570" s="294">
        <v>44429</v>
      </c>
      <c r="H2570" s="287" t="s">
        <v>28603</v>
      </c>
      <c r="I2570" s="295">
        <v>2463</v>
      </c>
      <c r="J2570" s="296"/>
      <c r="K2570" s="297" t="s">
        <v>15609</v>
      </c>
      <c r="L2570" s="297" t="s">
        <v>15610</v>
      </c>
      <c r="M2570" s="288" t="s">
        <v>3657</v>
      </c>
      <c r="N2570" s="289"/>
      <c r="O2570" s="283"/>
      <c r="P2570" s="262">
        <v>6.5972222222222213E-4</v>
      </c>
      <c r="Q2570">
        <v>44429.516134259262</v>
      </c>
      <c r="R2570" t="str">
        <f t="shared" si="82"/>
        <v>#01</v>
      </c>
    </row>
    <row r="2571" spans="1:18" ht="154" x14ac:dyDescent="0.2">
      <c r="A2571" s="255">
        <f t="shared" si="81"/>
        <v>111</v>
      </c>
      <c r="B2571" s="291" t="s">
        <v>326</v>
      </c>
      <c r="C2571" s="292">
        <v>7</v>
      </c>
      <c r="D2571" s="292">
        <v>41</v>
      </c>
      <c r="E2571" s="293" t="s">
        <v>606</v>
      </c>
      <c r="F2571" s="292" t="s">
        <v>241</v>
      </c>
      <c r="G2571" s="294">
        <v>44429</v>
      </c>
      <c r="H2571" s="287" t="s">
        <v>28603</v>
      </c>
      <c r="I2571" s="295">
        <v>2464</v>
      </c>
      <c r="J2571" s="296"/>
      <c r="K2571" s="297" t="s">
        <v>15611</v>
      </c>
      <c r="L2571" s="297" t="s">
        <v>15612</v>
      </c>
      <c r="M2571" s="288" t="s">
        <v>3658</v>
      </c>
      <c r="N2571" s="289"/>
      <c r="O2571" s="283"/>
      <c r="P2571" s="262">
        <v>7.291666666666667E-4</v>
      </c>
      <c r="Q2571">
        <v>44429.516805555555</v>
      </c>
      <c r="R2571" t="str">
        <f t="shared" si="82"/>
        <v>#01</v>
      </c>
    </row>
    <row r="2572" spans="1:18" ht="192" x14ac:dyDescent="0.2">
      <c r="A2572" s="255">
        <f t="shared" si="81"/>
        <v>51</v>
      </c>
      <c r="B2572" s="291" t="s">
        <v>326</v>
      </c>
      <c r="C2572" s="292">
        <v>7</v>
      </c>
      <c r="D2572" s="292">
        <v>42</v>
      </c>
      <c r="E2572" s="293" t="s">
        <v>606</v>
      </c>
      <c r="F2572" s="292" t="s">
        <v>241</v>
      </c>
      <c r="G2572" s="294">
        <v>44429</v>
      </c>
      <c r="H2572" s="287" t="s">
        <v>28603</v>
      </c>
      <c r="I2572" s="295">
        <v>2465</v>
      </c>
      <c r="J2572" s="296"/>
      <c r="K2572" s="297" t="s">
        <v>15613</v>
      </c>
      <c r="L2572" s="297" t="s">
        <v>15614</v>
      </c>
      <c r="M2572" s="288" t="s">
        <v>3659</v>
      </c>
      <c r="N2572" s="298"/>
      <c r="O2572" s="283"/>
      <c r="P2572" s="262">
        <v>1.0648148148148147E-3</v>
      </c>
      <c r="Q2572">
        <v>44429.517557870371</v>
      </c>
      <c r="R2572" t="str">
        <f t="shared" si="82"/>
        <v>#01</v>
      </c>
    </row>
    <row r="2573" spans="1:18" ht="190" x14ac:dyDescent="0.2">
      <c r="A2573" s="255">
        <f t="shared" si="81"/>
        <v>45</v>
      </c>
      <c r="B2573" s="291" t="s">
        <v>326</v>
      </c>
      <c r="C2573" s="292">
        <v>7</v>
      </c>
      <c r="D2573" s="292">
        <v>42</v>
      </c>
      <c r="E2573" s="293" t="s">
        <v>606</v>
      </c>
      <c r="F2573" s="292" t="s">
        <v>241</v>
      </c>
      <c r="G2573" s="294">
        <v>44429</v>
      </c>
      <c r="H2573" s="287" t="s">
        <v>28603</v>
      </c>
      <c r="I2573" s="295">
        <v>2466</v>
      </c>
      <c r="J2573" s="296"/>
      <c r="K2573" s="297" t="s">
        <v>3660</v>
      </c>
      <c r="L2573" s="297" t="s">
        <v>3661</v>
      </c>
      <c r="M2573" s="288" t="s">
        <v>3662</v>
      </c>
      <c r="N2573" s="298"/>
      <c r="O2573" s="283"/>
      <c r="P2573" s="262">
        <v>1.7824074074074072E-3</v>
      </c>
      <c r="Q2573">
        <v>44429.518634259257</v>
      </c>
      <c r="R2573" t="str">
        <f t="shared" si="82"/>
        <v>#01</v>
      </c>
    </row>
    <row r="2574" spans="1:18" ht="154" x14ac:dyDescent="0.2">
      <c r="A2574" s="255">
        <f t="shared" si="81"/>
        <v>112</v>
      </c>
      <c r="B2574" s="291" t="s">
        <v>326</v>
      </c>
      <c r="C2574" s="292">
        <v>7</v>
      </c>
      <c r="D2574" s="292">
        <v>43</v>
      </c>
      <c r="E2574" s="293" t="s">
        <v>606</v>
      </c>
      <c r="F2574" s="292" t="s">
        <v>241</v>
      </c>
      <c r="G2574" s="294">
        <v>44429</v>
      </c>
      <c r="H2574" s="287" t="s">
        <v>28603</v>
      </c>
      <c r="I2574" s="295">
        <v>2467</v>
      </c>
      <c r="J2574" s="296"/>
      <c r="K2574" s="297" t="s">
        <v>15615</v>
      </c>
      <c r="L2574" s="297" t="s">
        <v>15616</v>
      </c>
      <c r="M2574" s="288" t="s">
        <v>3663</v>
      </c>
      <c r="N2574" s="289"/>
      <c r="O2574" s="283"/>
      <c r="P2574" s="262">
        <v>8.2175925925925917E-4</v>
      </c>
      <c r="Q2574">
        <v>44429.520439814813</v>
      </c>
      <c r="R2574" t="str">
        <f t="shared" si="82"/>
        <v>#01</v>
      </c>
    </row>
    <row r="2575" spans="1:18" ht="135" x14ac:dyDescent="0.2">
      <c r="A2575" s="255">
        <f t="shared" si="81"/>
        <v>96</v>
      </c>
      <c r="B2575" s="291" t="s">
        <v>326</v>
      </c>
      <c r="C2575" s="292">
        <v>7</v>
      </c>
      <c r="D2575" s="292">
        <v>44</v>
      </c>
      <c r="E2575" s="293" t="s">
        <v>606</v>
      </c>
      <c r="F2575" s="292" t="s">
        <v>241</v>
      </c>
      <c r="G2575" s="294">
        <v>44429</v>
      </c>
      <c r="H2575" s="287" t="s">
        <v>28603</v>
      </c>
      <c r="I2575" s="295">
        <v>2468</v>
      </c>
      <c r="J2575" s="296"/>
      <c r="K2575" s="297" t="s">
        <v>15617</v>
      </c>
      <c r="L2575" s="297" t="s">
        <v>15618</v>
      </c>
      <c r="M2575" s="288" t="s">
        <v>3664</v>
      </c>
      <c r="N2575" s="298"/>
      <c r="O2575" s="283"/>
      <c r="P2575" s="262">
        <v>1.5046296296296294E-3</v>
      </c>
      <c r="Q2575">
        <v>44429.521284722221</v>
      </c>
      <c r="R2575" t="str">
        <f t="shared" si="82"/>
        <v>#01</v>
      </c>
    </row>
    <row r="2576" spans="1:18" ht="152" x14ac:dyDescent="0.2">
      <c r="A2576" s="255">
        <f t="shared" si="81"/>
        <v>120</v>
      </c>
      <c r="B2576" s="291" t="s">
        <v>326</v>
      </c>
      <c r="C2576" s="292">
        <v>7</v>
      </c>
      <c r="D2576" s="292">
        <v>44</v>
      </c>
      <c r="E2576" s="293" t="s">
        <v>606</v>
      </c>
      <c r="F2576" s="292" t="s">
        <v>241</v>
      </c>
      <c r="G2576" s="294">
        <v>44429</v>
      </c>
      <c r="H2576" s="287" t="s">
        <v>28603</v>
      </c>
      <c r="I2576" s="295">
        <v>2469</v>
      </c>
      <c r="J2576" s="296"/>
      <c r="K2576" s="297" t="s">
        <v>3665</v>
      </c>
      <c r="L2576" s="297" t="s">
        <v>3666</v>
      </c>
      <c r="M2576" s="288" t="s">
        <v>3667</v>
      </c>
      <c r="N2576" s="298"/>
      <c r="O2576" s="283"/>
      <c r="P2576" s="262">
        <v>5.3240740740740744E-4</v>
      </c>
      <c r="Q2576">
        <v>44429.522800925923</v>
      </c>
      <c r="R2576" t="str">
        <f t="shared" si="82"/>
        <v>#01</v>
      </c>
    </row>
    <row r="2577" spans="1:18" ht="173" x14ac:dyDescent="0.2">
      <c r="A2577" s="255">
        <f t="shared" si="81"/>
        <v>93</v>
      </c>
      <c r="B2577" s="291" t="s">
        <v>326</v>
      </c>
      <c r="C2577" s="292">
        <v>7</v>
      </c>
      <c r="D2577" s="292">
        <v>45</v>
      </c>
      <c r="E2577" s="293" t="s">
        <v>606</v>
      </c>
      <c r="F2577" s="292" t="s">
        <v>241</v>
      </c>
      <c r="G2577" s="294">
        <v>44429</v>
      </c>
      <c r="H2577" s="287" t="s">
        <v>28603</v>
      </c>
      <c r="I2577" s="295">
        <v>2470</v>
      </c>
      <c r="J2577" s="296"/>
      <c r="K2577" s="297" t="s">
        <v>15619</v>
      </c>
      <c r="L2577" s="297" t="s">
        <v>15620</v>
      </c>
      <c r="M2577" s="288" t="s">
        <v>3668</v>
      </c>
      <c r="N2577" s="289"/>
      <c r="O2577" s="283"/>
      <c r="P2577" s="262">
        <v>1.0648148148148147E-3</v>
      </c>
      <c r="Q2577">
        <v>44429.523344907408</v>
      </c>
      <c r="R2577" t="str">
        <f t="shared" si="82"/>
        <v>#01</v>
      </c>
    </row>
    <row r="2578" spans="1:18" ht="78" x14ac:dyDescent="0.2">
      <c r="A2578" s="255">
        <f t="shared" si="81"/>
        <v>85</v>
      </c>
      <c r="B2578" s="291" t="s">
        <v>326</v>
      </c>
      <c r="C2578" s="292">
        <v>7</v>
      </c>
      <c r="D2578" s="292">
        <v>46</v>
      </c>
      <c r="E2578" s="293" t="s">
        <v>606</v>
      </c>
      <c r="F2578" s="292" t="s">
        <v>241</v>
      </c>
      <c r="G2578" s="294">
        <v>44429</v>
      </c>
      <c r="H2578" s="287" t="s">
        <v>28603</v>
      </c>
      <c r="I2578" s="295">
        <v>2471</v>
      </c>
      <c r="J2578" s="296"/>
      <c r="K2578" s="297" t="s">
        <v>15621</v>
      </c>
      <c r="L2578" s="297" t="s">
        <v>15622</v>
      </c>
      <c r="M2578" s="288" t="s">
        <v>3669</v>
      </c>
      <c r="N2578" s="289"/>
      <c r="O2578" s="283"/>
      <c r="P2578" s="262">
        <v>8.564814814814815E-4</v>
      </c>
      <c r="Q2578">
        <v>44429.52443287037</v>
      </c>
      <c r="R2578" t="str">
        <f t="shared" si="82"/>
        <v>#01</v>
      </c>
    </row>
    <row r="2579" spans="1:18" ht="192" x14ac:dyDescent="0.2">
      <c r="A2579" s="255">
        <f t="shared" si="81"/>
        <v>67</v>
      </c>
      <c r="B2579" s="291" t="s">
        <v>326</v>
      </c>
      <c r="C2579" s="292">
        <v>7</v>
      </c>
      <c r="D2579" s="292">
        <v>47</v>
      </c>
      <c r="E2579" s="293" t="s">
        <v>606</v>
      </c>
      <c r="F2579" s="292" t="s">
        <v>241</v>
      </c>
      <c r="G2579" s="294">
        <v>44429</v>
      </c>
      <c r="H2579" s="287" t="s">
        <v>28603</v>
      </c>
      <c r="I2579" s="295">
        <v>2472</v>
      </c>
      <c r="J2579" s="296"/>
      <c r="K2579" s="297" t="s">
        <v>15623</v>
      </c>
      <c r="L2579" s="297" t="s">
        <v>15624</v>
      </c>
      <c r="M2579" s="288" t="s">
        <v>3670</v>
      </c>
      <c r="N2579" s="298"/>
      <c r="O2579" s="283"/>
      <c r="P2579" s="262">
        <v>8.7962962962962962E-4</v>
      </c>
      <c r="Q2579">
        <v>44429.525312500002</v>
      </c>
      <c r="R2579" t="str">
        <f t="shared" si="82"/>
        <v>#01</v>
      </c>
    </row>
    <row r="2580" spans="1:18" ht="133" x14ac:dyDescent="0.2">
      <c r="A2580" s="255">
        <f t="shared" ref="A2580:A2635" si="83">IF($K2580="","",LEN($K2580))</f>
        <v>76</v>
      </c>
      <c r="B2580" s="291" t="s">
        <v>326</v>
      </c>
      <c r="C2580" s="292">
        <v>7</v>
      </c>
      <c r="D2580" s="292">
        <v>47</v>
      </c>
      <c r="E2580" s="293" t="s">
        <v>606</v>
      </c>
      <c r="F2580" s="292" t="s">
        <v>241</v>
      </c>
      <c r="G2580" s="294">
        <v>44429</v>
      </c>
      <c r="H2580" s="287" t="s">
        <v>28603</v>
      </c>
      <c r="I2580" s="295">
        <v>2473</v>
      </c>
      <c r="J2580" s="296"/>
      <c r="K2580" s="297" t="s">
        <v>3671</v>
      </c>
      <c r="L2580" s="297" t="s">
        <v>3672</v>
      </c>
      <c r="M2580" s="288" t="s">
        <v>3673</v>
      </c>
      <c r="N2580" s="298"/>
      <c r="O2580" s="283"/>
      <c r="P2580" s="262">
        <v>1.1574074074074073E-3</v>
      </c>
      <c r="Q2580">
        <v>44429.52621527778</v>
      </c>
      <c r="R2580" t="str">
        <f t="shared" si="82"/>
        <v>#01</v>
      </c>
    </row>
    <row r="2581" spans="1:18" ht="78" x14ac:dyDescent="0.2">
      <c r="A2581" s="255">
        <f t="shared" si="83"/>
        <v>47</v>
      </c>
      <c r="B2581" s="291" t="s">
        <v>326</v>
      </c>
      <c r="C2581" s="292">
        <v>7</v>
      </c>
      <c r="D2581" s="292">
        <v>48</v>
      </c>
      <c r="E2581" s="293" t="s">
        <v>606</v>
      </c>
      <c r="F2581" s="292" t="s">
        <v>241</v>
      </c>
      <c r="G2581" s="294">
        <v>44429</v>
      </c>
      <c r="H2581" s="287" t="s">
        <v>28603</v>
      </c>
      <c r="I2581" s="295">
        <v>2474</v>
      </c>
      <c r="J2581" s="296"/>
      <c r="K2581" s="297" t="s">
        <v>15625</v>
      </c>
      <c r="L2581" s="297" t="s">
        <v>15626</v>
      </c>
      <c r="M2581" s="288" t="s">
        <v>3674</v>
      </c>
      <c r="N2581" s="289"/>
      <c r="O2581" s="283"/>
      <c r="P2581" s="262">
        <v>1.1342592592592591E-3</v>
      </c>
      <c r="Q2581">
        <v>44429.527384259258</v>
      </c>
      <c r="R2581" t="str">
        <f t="shared" si="82"/>
        <v>#01</v>
      </c>
    </row>
    <row r="2582" spans="1:18" ht="173" x14ac:dyDescent="0.2">
      <c r="A2582" s="255">
        <f t="shared" si="83"/>
        <v>107</v>
      </c>
      <c r="B2582" s="291" t="s">
        <v>326</v>
      </c>
      <c r="C2582" s="292">
        <v>7</v>
      </c>
      <c r="D2582" s="292">
        <v>49</v>
      </c>
      <c r="E2582" s="293" t="s">
        <v>606</v>
      </c>
      <c r="F2582" s="292" t="s">
        <v>241</v>
      </c>
      <c r="G2582" s="294">
        <v>44429</v>
      </c>
      <c r="H2582" s="287" t="s">
        <v>28603</v>
      </c>
      <c r="I2582" s="295">
        <v>2475</v>
      </c>
      <c r="J2582" s="296"/>
      <c r="K2582" s="297" t="s">
        <v>15627</v>
      </c>
      <c r="L2582" s="297" t="s">
        <v>15628</v>
      </c>
      <c r="M2582" s="288" t="s">
        <v>3675</v>
      </c>
      <c r="N2582" s="289"/>
      <c r="O2582" s="283"/>
      <c r="P2582" s="262">
        <v>1.0763888888888889E-3</v>
      </c>
      <c r="Q2582">
        <v>44429.52853009259</v>
      </c>
      <c r="R2582" t="str">
        <f t="shared" si="82"/>
        <v>#01</v>
      </c>
    </row>
    <row r="2583" spans="1:18" ht="116" x14ac:dyDescent="0.2">
      <c r="A2583" s="255">
        <f t="shared" si="83"/>
        <v>85</v>
      </c>
      <c r="B2583" s="291" t="s">
        <v>326</v>
      </c>
      <c r="C2583" s="292">
        <v>7</v>
      </c>
      <c r="D2583" s="292">
        <v>50</v>
      </c>
      <c r="E2583" s="293" t="s">
        <v>606</v>
      </c>
      <c r="F2583" s="292" t="s">
        <v>241</v>
      </c>
      <c r="G2583" s="294">
        <v>44429</v>
      </c>
      <c r="H2583" s="287" t="s">
        <v>28603</v>
      </c>
      <c r="I2583" s="295">
        <v>2476</v>
      </c>
      <c r="J2583" s="296"/>
      <c r="K2583" s="297" t="s">
        <v>15629</v>
      </c>
      <c r="L2583" s="297" t="s">
        <v>15630</v>
      </c>
      <c r="M2583" s="288" t="s">
        <v>3676</v>
      </c>
      <c r="N2583" s="289"/>
      <c r="O2583" s="283"/>
      <c r="P2583" s="262">
        <v>1.1458333333333333E-3</v>
      </c>
      <c r="Q2583">
        <v>44429.529629629629</v>
      </c>
      <c r="R2583" t="str">
        <f t="shared" si="82"/>
        <v>#01</v>
      </c>
    </row>
    <row r="2584" spans="1:18" ht="35" x14ac:dyDescent="0.2">
      <c r="A2584" s="255">
        <f t="shared" si="83"/>
        <v>10</v>
      </c>
      <c r="B2584" s="269" t="s">
        <v>326</v>
      </c>
      <c r="C2584" s="270">
        <v>8</v>
      </c>
      <c r="D2584" s="270" t="s">
        <v>234</v>
      </c>
      <c r="E2584" s="271" t="s">
        <v>606</v>
      </c>
      <c r="F2584" s="270" t="s">
        <v>241</v>
      </c>
      <c r="G2584" s="301">
        <v>44429</v>
      </c>
      <c r="H2584" s="270" t="s">
        <v>28603</v>
      </c>
      <c r="I2584" s="272">
        <v>2477</v>
      </c>
      <c r="J2584" s="281"/>
      <c r="K2584" s="274" t="s">
        <v>398</v>
      </c>
      <c r="L2584" s="274" t="s">
        <v>3677</v>
      </c>
      <c r="M2584" s="275" t="s">
        <v>3678</v>
      </c>
      <c r="N2584" s="273"/>
      <c r="O2584" s="283"/>
      <c r="P2584" s="262">
        <v>1.6203703703703703E-4</v>
      </c>
      <c r="Q2584">
        <v>44429.445069444446</v>
      </c>
      <c r="R2584" t="str">
        <f t="shared" si="82"/>
        <v>#01</v>
      </c>
    </row>
    <row r="2585" spans="1:18" ht="116" x14ac:dyDescent="0.2">
      <c r="A2585" s="255">
        <f t="shared" si="83"/>
        <v>167</v>
      </c>
      <c r="B2585" s="291" t="s">
        <v>326</v>
      </c>
      <c r="C2585" s="292">
        <v>8</v>
      </c>
      <c r="D2585" s="292">
        <v>1</v>
      </c>
      <c r="E2585" s="293" t="s">
        <v>606</v>
      </c>
      <c r="F2585" s="292" t="s">
        <v>241</v>
      </c>
      <c r="G2585" s="294">
        <v>44429</v>
      </c>
      <c r="H2585" s="287" t="s">
        <v>28603</v>
      </c>
      <c r="I2585" s="295">
        <v>2478</v>
      </c>
      <c r="J2585" s="296"/>
      <c r="K2585" s="297" t="s">
        <v>27781</v>
      </c>
      <c r="L2585" s="297" t="s">
        <v>27782</v>
      </c>
      <c r="M2585" s="288" t="s">
        <v>3679</v>
      </c>
      <c r="N2585" s="289"/>
      <c r="O2585" s="283"/>
      <c r="P2585" s="262">
        <v>2.0601851851851853E-3</v>
      </c>
      <c r="Q2585">
        <v>44429.653171296297</v>
      </c>
      <c r="R2585" t="str">
        <f t="shared" si="82"/>
        <v>#01</v>
      </c>
    </row>
    <row r="2586" spans="1:18" ht="230" x14ac:dyDescent="0.2">
      <c r="A2586" s="255">
        <f t="shared" si="83"/>
        <v>143</v>
      </c>
      <c r="B2586" s="291" t="s">
        <v>326</v>
      </c>
      <c r="C2586" s="292">
        <v>8</v>
      </c>
      <c r="D2586" s="292">
        <v>2</v>
      </c>
      <c r="E2586" s="293" t="s">
        <v>606</v>
      </c>
      <c r="F2586" s="292" t="s">
        <v>241</v>
      </c>
      <c r="G2586" s="294">
        <v>44429</v>
      </c>
      <c r="H2586" s="287" t="s">
        <v>28603</v>
      </c>
      <c r="I2586" s="295">
        <v>2479</v>
      </c>
      <c r="J2586" s="296"/>
      <c r="K2586" s="297" t="s">
        <v>15631</v>
      </c>
      <c r="L2586" s="297" t="s">
        <v>15632</v>
      </c>
      <c r="M2586" s="288" t="s">
        <v>3680</v>
      </c>
      <c r="N2586" s="289"/>
      <c r="O2586" s="283"/>
      <c r="P2586" s="262">
        <v>1.9328703703703704E-3</v>
      </c>
      <c r="Q2586">
        <v>44429.65525462963</v>
      </c>
      <c r="R2586" t="str">
        <f t="shared" si="82"/>
        <v>#01</v>
      </c>
    </row>
    <row r="2587" spans="1:18" ht="135" x14ac:dyDescent="0.2">
      <c r="A2587" s="255">
        <f t="shared" si="83"/>
        <v>62</v>
      </c>
      <c r="B2587" s="291" t="s">
        <v>326</v>
      </c>
      <c r="C2587" s="292">
        <v>8</v>
      </c>
      <c r="D2587" s="292">
        <v>3</v>
      </c>
      <c r="E2587" s="293" t="s">
        <v>606</v>
      </c>
      <c r="F2587" s="292" t="s">
        <v>241</v>
      </c>
      <c r="G2587" s="294">
        <v>44429</v>
      </c>
      <c r="H2587" s="287" t="s">
        <v>28603</v>
      </c>
      <c r="I2587" s="295">
        <v>2480</v>
      </c>
      <c r="J2587" s="296"/>
      <c r="K2587" s="297" t="s">
        <v>15633</v>
      </c>
      <c r="L2587" s="297" t="s">
        <v>15634</v>
      </c>
      <c r="M2587" s="288" t="s">
        <v>3681</v>
      </c>
      <c r="N2587" s="298"/>
      <c r="O2587" s="283"/>
      <c r="P2587" s="262">
        <v>1.0300925925925926E-3</v>
      </c>
      <c r="Q2587">
        <v>44429.657210648147</v>
      </c>
      <c r="R2587" t="str">
        <f t="shared" si="82"/>
        <v>#01</v>
      </c>
    </row>
    <row r="2588" spans="1:18" ht="152" x14ac:dyDescent="0.2">
      <c r="A2588" s="255">
        <f t="shared" si="83"/>
        <v>74</v>
      </c>
      <c r="B2588" s="291" t="s">
        <v>326</v>
      </c>
      <c r="C2588" s="292">
        <v>8</v>
      </c>
      <c r="D2588" s="292">
        <v>3</v>
      </c>
      <c r="E2588" s="293" t="s">
        <v>606</v>
      </c>
      <c r="F2588" s="292" t="s">
        <v>241</v>
      </c>
      <c r="G2588" s="294">
        <v>44429</v>
      </c>
      <c r="H2588" s="287" t="s">
        <v>28603</v>
      </c>
      <c r="I2588" s="295">
        <v>2481</v>
      </c>
      <c r="J2588" s="296"/>
      <c r="K2588" s="297" t="s">
        <v>15635</v>
      </c>
      <c r="L2588" s="297" t="s">
        <v>15636</v>
      </c>
      <c r="M2588" s="288" t="s">
        <v>3682</v>
      </c>
      <c r="N2588" s="298"/>
      <c r="O2588" s="283"/>
      <c r="P2588" s="262">
        <v>1.0300925925925926E-3</v>
      </c>
      <c r="Q2588">
        <v>44429.658263888887</v>
      </c>
      <c r="R2588" t="str">
        <f t="shared" si="82"/>
        <v>#01</v>
      </c>
    </row>
    <row r="2589" spans="1:18" ht="173" x14ac:dyDescent="0.2">
      <c r="A2589" s="255">
        <f t="shared" si="83"/>
        <v>112</v>
      </c>
      <c r="B2589" s="291" t="s">
        <v>326</v>
      </c>
      <c r="C2589" s="292">
        <v>8</v>
      </c>
      <c r="D2589" s="292">
        <v>4</v>
      </c>
      <c r="E2589" s="293" t="s">
        <v>606</v>
      </c>
      <c r="F2589" s="292" t="s">
        <v>241</v>
      </c>
      <c r="G2589" s="294">
        <v>44429</v>
      </c>
      <c r="H2589" s="287" t="s">
        <v>28603</v>
      </c>
      <c r="I2589" s="295">
        <v>2482</v>
      </c>
      <c r="J2589" s="296"/>
      <c r="K2589" s="297" t="s">
        <v>27779</v>
      </c>
      <c r="L2589" s="297" t="s">
        <v>27780</v>
      </c>
      <c r="M2589" s="288" t="s">
        <v>3683</v>
      </c>
      <c r="N2589" s="289"/>
      <c r="O2589" s="283"/>
      <c r="P2589" s="262">
        <v>1.5393518518518519E-3</v>
      </c>
      <c r="Q2589">
        <v>44429.659305555557</v>
      </c>
      <c r="R2589" t="str">
        <f t="shared" si="82"/>
        <v>#01</v>
      </c>
    </row>
    <row r="2590" spans="1:18" ht="173" x14ac:dyDescent="0.2">
      <c r="A2590" s="255">
        <f t="shared" si="83"/>
        <v>151</v>
      </c>
      <c r="B2590" s="291" t="s">
        <v>326</v>
      </c>
      <c r="C2590" s="292">
        <v>8</v>
      </c>
      <c r="D2590" s="292">
        <v>5</v>
      </c>
      <c r="E2590" s="293" t="s">
        <v>606</v>
      </c>
      <c r="F2590" s="292" t="s">
        <v>241</v>
      </c>
      <c r="G2590" s="294">
        <v>44429</v>
      </c>
      <c r="H2590" s="287" t="s">
        <v>28603</v>
      </c>
      <c r="I2590" s="295">
        <v>2483</v>
      </c>
      <c r="J2590" s="296"/>
      <c r="K2590" s="297" t="s">
        <v>15637</v>
      </c>
      <c r="L2590" s="297" t="s">
        <v>15638</v>
      </c>
      <c r="M2590" s="288" t="s">
        <v>3684</v>
      </c>
      <c r="N2590" s="289"/>
      <c r="O2590" s="283"/>
      <c r="P2590" s="262">
        <v>1.3888888888888889E-3</v>
      </c>
      <c r="Q2590">
        <v>44429.660856481481</v>
      </c>
      <c r="R2590" t="str">
        <f t="shared" si="82"/>
        <v>#01</v>
      </c>
    </row>
    <row r="2591" spans="1:18" ht="116" x14ac:dyDescent="0.2">
      <c r="A2591" s="255">
        <f t="shared" si="83"/>
        <v>103</v>
      </c>
      <c r="B2591" s="291" t="s">
        <v>326</v>
      </c>
      <c r="C2591" s="292">
        <v>8</v>
      </c>
      <c r="D2591" s="292">
        <v>6</v>
      </c>
      <c r="E2591" s="293" t="s">
        <v>606</v>
      </c>
      <c r="F2591" s="292" t="s">
        <v>241</v>
      </c>
      <c r="G2591" s="294">
        <v>44429</v>
      </c>
      <c r="H2591" s="287" t="s">
        <v>28603</v>
      </c>
      <c r="I2591" s="295">
        <v>2484</v>
      </c>
      <c r="J2591" s="296"/>
      <c r="K2591" s="297" t="s">
        <v>15639</v>
      </c>
      <c r="L2591" s="297" t="s">
        <v>15640</v>
      </c>
      <c r="M2591" s="288" t="s">
        <v>3685</v>
      </c>
      <c r="N2591" s="289"/>
      <c r="O2591" s="283"/>
      <c r="P2591" s="262">
        <v>1.1342592592592591E-3</v>
      </c>
      <c r="Q2591">
        <v>44429.662256944444</v>
      </c>
      <c r="R2591" t="str">
        <f t="shared" si="82"/>
        <v>#01</v>
      </c>
    </row>
    <row r="2592" spans="1:18" ht="97" x14ac:dyDescent="0.2">
      <c r="A2592" s="255">
        <f t="shared" si="83"/>
        <v>76</v>
      </c>
      <c r="B2592" s="291" t="s">
        <v>326</v>
      </c>
      <c r="C2592" s="292">
        <v>8</v>
      </c>
      <c r="D2592" s="292">
        <v>7</v>
      </c>
      <c r="E2592" s="293" t="s">
        <v>606</v>
      </c>
      <c r="F2592" s="292" t="s">
        <v>241</v>
      </c>
      <c r="G2592" s="294">
        <v>44429</v>
      </c>
      <c r="H2592" s="287" t="s">
        <v>28603</v>
      </c>
      <c r="I2592" s="295">
        <v>2485</v>
      </c>
      <c r="J2592" s="296"/>
      <c r="K2592" s="297" t="s">
        <v>15641</v>
      </c>
      <c r="L2592" s="297" t="s">
        <v>15642</v>
      </c>
      <c r="M2592" s="288" t="s">
        <v>3686</v>
      </c>
      <c r="N2592" s="289"/>
      <c r="O2592" s="283"/>
      <c r="P2592" s="262">
        <v>7.291666666666667E-4</v>
      </c>
      <c r="Q2592">
        <v>44429.663414351853</v>
      </c>
      <c r="R2592" t="str">
        <f t="shared" si="82"/>
        <v>#01</v>
      </c>
    </row>
    <row r="2593" spans="1:18" ht="249" x14ac:dyDescent="0.2">
      <c r="A2593" s="255">
        <f t="shared" si="83"/>
        <v>172</v>
      </c>
      <c r="B2593" s="291" t="s">
        <v>326</v>
      </c>
      <c r="C2593" s="292">
        <v>8</v>
      </c>
      <c r="D2593" s="292">
        <v>8</v>
      </c>
      <c r="E2593" s="293" t="s">
        <v>606</v>
      </c>
      <c r="F2593" s="292" t="s">
        <v>241</v>
      </c>
      <c r="G2593" s="294">
        <v>44429</v>
      </c>
      <c r="H2593" s="287" t="s">
        <v>28603</v>
      </c>
      <c r="I2593" s="295">
        <v>2486</v>
      </c>
      <c r="J2593" s="296"/>
      <c r="K2593" s="297" t="s">
        <v>15643</v>
      </c>
      <c r="L2593" s="297" t="s">
        <v>15644</v>
      </c>
      <c r="M2593" s="288" t="s">
        <v>3687</v>
      </c>
      <c r="N2593" s="289"/>
      <c r="O2593" s="283"/>
      <c r="P2593" s="262">
        <v>1.3425925925925925E-3</v>
      </c>
      <c r="Q2593">
        <v>44429.664155092592</v>
      </c>
      <c r="R2593" t="str">
        <f t="shared" si="82"/>
        <v>#01</v>
      </c>
    </row>
    <row r="2594" spans="1:18" ht="135" x14ac:dyDescent="0.2">
      <c r="A2594" s="255">
        <f t="shared" si="83"/>
        <v>65</v>
      </c>
      <c r="B2594" s="291" t="s">
        <v>326</v>
      </c>
      <c r="C2594" s="292">
        <v>8</v>
      </c>
      <c r="D2594" s="292">
        <v>9</v>
      </c>
      <c r="E2594" s="293" t="s">
        <v>606</v>
      </c>
      <c r="F2594" s="292" t="s">
        <v>241</v>
      </c>
      <c r="G2594" s="294">
        <v>44429</v>
      </c>
      <c r="H2594" s="287" t="s">
        <v>28603</v>
      </c>
      <c r="I2594" s="295">
        <v>2487</v>
      </c>
      <c r="J2594" s="296"/>
      <c r="K2594" s="297" t="s">
        <v>27777</v>
      </c>
      <c r="L2594" s="297" t="s">
        <v>27778</v>
      </c>
      <c r="M2594" s="288" t="s">
        <v>3688</v>
      </c>
      <c r="N2594" s="289"/>
      <c r="O2594" s="283"/>
      <c r="P2594" s="262">
        <v>9.2592592592592585E-4</v>
      </c>
      <c r="Q2594">
        <v>44429.665509259263</v>
      </c>
      <c r="R2594" t="str">
        <f t="shared" si="82"/>
        <v>#01</v>
      </c>
    </row>
    <row r="2595" spans="1:18" ht="230" x14ac:dyDescent="0.2">
      <c r="A2595" s="255">
        <f t="shared" si="83"/>
        <v>79</v>
      </c>
      <c r="B2595" s="291" t="s">
        <v>326</v>
      </c>
      <c r="C2595" s="292">
        <v>8</v>
      </c>
      <c r="D2595" s="292">
        <v>10</v>
      </c>
      <c r="E2595" s="293" t="s">
        <v>606</v>
      </c>
      <c r="F2595" s="292" t="s">
        <v>241</v>
      </c>
      <c r="G2595" s="294">
        <v>44429</v>
      </c>
      <c r="H2595" s="287" t="s">
        <v>28603</v>
      </c>
      <c r="I2595" s="295">
        <v>2488</v>
      </c>
      <c r="J2595" s="296"/>
      <c r="K2595" s="297" t="s">
        <v>15645</v>
      </c>
      <c r="L2595" s="297" t="s">
        <v>15646</v>
      </c>
      <c r="M2595" s="288" t="s">
        <v>3689</v>
      </c>
      <c r="N2595" s="298"/>
      <c r="O2595" s="283"/>
      <c r="P2595" s="262">
        <v>1.4583333333333334E-3</v>
      </c>
      <c r="Q2595">
        <v>44429.666458333333</v>
      </c>
      <c r="R2595" t="str">
        <f t="shared" si="82"/>
        <v>#01</v>
      </c>
    </row>
    <row r="2596" spans="1:18" ht="190" x14ac:dyDescent="0.2">
      <c r="A2596" s="255">
        <f t="shared" si="83"/>
        <v>98</v>
      </c>
      <c r="B2596" s="291" t="s">
        <v>326</v>
      </c>
      <c r="C2596" s="292">
        <v>8</v>
      </c>
      <c r="D2596" s="292">
        <v>10</v>
      </c>
      <c r="E2596" s="293" t="s">
        <v>606</v>
      </c>
      <c r="F2596" s="292" t="s">
        <v>241</v>
      </c>
      <c r="G2596" s="294">
        <v>44429</v>
      </c>
      <c r="H2596" s="287" t="s">
        <v>28603</v>
      </c>
      <c r="I2596" s="295">
        <v>2489</v>
      </c>
      <c r="J2596" s="296"/>
      <c r="K2596" s="297" t="s">
        <v>3690</v>
      </c>
      <c r="L2596" s="297" t="s">
        <v>3691</v>
      </c>
      <c r="M2596" s="288" t="s">
        <v>3692</v>
      </c>
      <c r="N2596" s="298"/>
      <c r="O2596" s="283"/>
      <c r="P2596" s="262">
        <v>1.0879629629629629E-3</v>
      </c>
      <c r="Q2596">
        <v>44429.667939814812</v>
      </c>
      <c r="R2596" t="str">
        <f t="shared" si="82"/>
        <v>#01</v>
      </c>
    </row>
    <row r="2597" spans="1:18" ht="97" x14ac:dyDescent="0.2">
      <c r="A2597" s="255">
        <f t="shared" si="83"/>
        <v>59</v>
      </c>
      <c r="B2597" s="291" t="s">
        <v>326</v>
      </c>
      <c r="C2597" s="292">
        <v>8</v>
      </c>
      <c r="D2597" s="292">
        <v>11</v>
      </c>
      <c r="E2597" s="293" t="s">
        <v>606</v>
      </c>
      <c r="F2597" s="292" t="s">
        <v>241</v>
      </c>
      <c r="G2597" s="294">
        <v>44429</v>
      </c>
      <c r="H2597" s="287" t="s">
        <v>28603</v>
      </c>
      <c r="I2597" s="295">
        <v>2490</v>
      </c>
      <c r="J2597" s="296"/>
      <c r="K2597" s="297" t="s">
        <v>27775</v>
      </c>
      <c r="L2597" s="297" t="s">
        <v>27776</v>
      </c>
      <c r="M2597" s="288" t="s">
        <v>3693</v>
      </c>
      <c r="N2597" s="289"/>
      <c r="O2597" s="283"/>
      <c r="P2597" s="262">
        <v>1.1342592592592591E-3</v>
      </c>
      <c r="Q2597">
        <v>44429.669039351851</v>
      </c>
      <c r="R2597" t="str">
        <f t="shared" si="82"/>
        <v>#01</v>
      </c>
    </row>
    <row r="2598" spans="1:18" ht="154" x14ac:dyDescent="0.2">
      <c r="A2598" s="255">
        <f t="shared" si="83"/>
        <v>68</v>
      </c>
      <c r="B2598" s="291" t="s">
        <v>326</v>
      </c>
      <c r="C2598" s="292">
        <v>8</v>
      </c>
      <c r="D2598" s="292">
        <v>12</v>
      </c>
      <c r="E2598" s="293" t="s">
        <v>606</v>
      </c>
      <c r="F2598" s="292" t="s">
        <v>241</v>
      </c>
      <c r="G2598" s="294">
        <v>44429</v>
      </c>
      <c r="H2598" s="287" t="s">
        <v>28603</v>
      </c>
      <c r="I2598" s="295">
        <v>2491</v>
      </c>
      <c r="J2598" s="296"/>
      <c r="K2598" s="297" t="s">
        <v>15647</v>
      </c>
      <c r="L2598" s="297" t="s">
        <v>15648</v>
      </c>
      <c r="M2598" s="288" t="s">
        <v>3694</v>
      </c>
      <c r="N2598" s="298"/>
      <c r="O2598" s="283"/>
      <c r="P2598" s="262">
        <v>1.1921296296296296E-3</v>
      </c>
      <c r="Q2598">
        <v>44429.67019675926</v>
      </c>
      <c r="R2598" t="str">
        <f t="shared" si="82"/>
        <v>#01</v>
      </c>
    </row>
    <row r="2599" spans="1:18" ht="171" x14ac:dyDescent="0.2">
      <c r="A2599" s="255">
        <f t="shared" si="83"/>
        <v>82</v>
      </c>
      <c r="B2599" s="291" t="s">
        <v>326</v>
      </c>
      <c r="C2599" s="292">
        <v>8</v>
      </c>
      <c r="D2599" s="292">
        <v>12</v>
      </c>
      <c r="E2599" s="293" t="s">
        <v>606</v>
      </c>
      <c r="F2599" s="292" t="s">
        <v>241</v>
      </c>
      <c r="G2599" s="294">
        <v>44429</v>
      </c>
      <c r="H2599" s="287" t="s">
        <v>28603</v>
      </c>
      <c r="I2599" s="295">
        <v>2492</v>
      </c>
      <c r="J2599" s="296"/>
      <c r="K2599" s="297" t="s">
        <v>3695</v>
      </c>
      <c r="L2599" s="297" t="s">
        <v>3696</v>
      </c>
      <c r="M2599" s="288" t="s">
        <v>3697</v>
      </c>
      <c r="N2599" s="298"/>
      <c r="O2599" s="283"/>
      <c r="P2599" s="262">
        <v>7.175925925925927E-4</v>
      </c>
      <c r="Q2599">
        <v>44429.671400462961</v>
      </c>
      <c r="R2599" t="str">
        <f t="shared" si="82"/>
        <v>#01</v>
      </c>
    </row>
    <row r="2600" spans="1:18" ht="192" x14ac:dyDescent="0.2">
      <c r="A2600" s="255">
        <f t="shared" si="83"/>
        <v>80</v>
      </c>
      <c r="B2600" s="291" t="s">
        <v>326</v>
      </c>
      <c r="C2600" s="292">
        <v>8</v>
      </c>
      <c r="D2600" s="292">
        <v>13</v>
      </c>
      <c r="E2600" s="293" t="s">
        <v>606</v>
      </c>
      <c r="F2600" s="292" t="s">
        <v>241</v>
      </c>
      <c r="G2600" s="294">
        <v>44429</v>
      </c>
      <c r="H2600" s="287" t="s">
        <v>28603</v>
      </c>
      <c r="I2600" s="295">
        <v>2493</v>
      </c>
      <c r="J2600" s="296"/>
      <c r="K2600" s="297" t="s">
        <v>15649</v>
      </c>
      <c r="L2600" s="297" t="s">
        <v>15650</v>
      </c>
      <c r="M2600" s="288" t="s">
        <v>3698</v>
      </c>
      <c r="N2600" s="298"/>
      <c r="O2600" s="283"/>
      <c r="P2600" s="262">
        <v>1.0532407407407407E-3</v>
      </c>
      <c r="Q2600">
        <v>44429.672129629631</v>
      </c>
      <c r="R2600" t="str">
        <f t="shared" si="82"/>
        <v>#01</v>
      </c>
    </row>
    <row r="2601" spans="1:18" ht="152" x14ac:dyDescent="0.2">
      <c r="A2601" s="255">
        <f t="shared" si="83"/>
        <v>87</v>
      </c>
      <c r="B2601" s="291" t="s">
        <v>326</v>
      </c>
      <c r="C2601" s="292">
        <v>8</v>
      </c>
      <c r="D2601" s="292">
        <v>13</v>
      </c>
      <c r="E2601" s="293" t="s">
        <v>606</v>
      </c>
      <c r="F2601" s="292" t="s">
        <v>241</v>
      </c>
      <c r="G2601" s="294">
        <v>44429</v>
      </c>
      <c r="H2601" s="287" t="s">
        <v>28603</v>
      </c>
      <c r="I2601" s="295">
        <v>2494</v>
      </c>
      <c r="J2601" s="296"/>
      <c r="K2601" s="297" t="s">
        <v>3699</v>
      </c>
      <c r="L2601" s="297" t="s">
        <v>3700</v>
      </c>
      <c r="M2601" s="288" t="s">
        <v>3701</v>
      </c>
      <c r="N2601" s="298"/>
      <c r="O2601" s="283"/>
      <c r="P2601" s="262">
        <v>1.4004629629629629E-3</v>
      </c>
      <c r="Q2601">
        <v>44429.673206018517</v>
      </c>
      <c r="R2601" t="str">
        <f t="shared" si="82"/>
        <v>#01</v>
      </c>
    </row>
    <row r="2602" spans="1:18" ht="154" x14ac:dyDescent="0.2">
      <c r="A2602" s="255">
        <f t="shared" si="83"/>
        <v>39</v>
      </c>
      <c r="B2602" s="291" t="s">
        <v>326</v>
      </c>
      <c r="C2602" s="292">
        <v>8</v>
      </c>
      <c r="D2602" s="292">
        <v>14</v>
      </c>
      <c r="E2602" s="293" t="s">
        <v>606</v>
      </c>
      <c r="F2602" s="292" t="s">
        <v>241</v>
      </c>
      <c r="G2602" s="294">
        <v>44429</v>
      </c>
      <c r="H2602" s="287" t="s">
        <v>28603</v>
      </c>
      <c r="I2602" s="295">
        <v>2495</v>
      </c>
      <c r="J2602" s="296"/>
      <c r="K2602" s="297" t="s">
        <v>15651</v>
      </c>
      <c r="L2602" s="297" t="s">
        <v>15652</v>
      </c>
      <c r="M2602" s="288" t="s">
        <v>3702</v>
      </c>
      <c r="N2602" s="298"/>
      <c r="O2602" s="283"/>
      <c r="P2602" s="262">
        <v>1.5162037037037036E-3</v>
      </c>
      <c r="Q2602">
        <v>44429.674629629626</v>
      </c>
      <c r="R2602" t="str">
        <f t="shared" si="82"/>
        <v>#01</v>
      </c>
    </row>
    <row r="2603" spans="1:18" ht="152" x14ac:dyDescent="0.2">
      <c r="A2603" s="255">
        <f t="shared" si="83"/>
        <v>32</v>
      </c>
      <c r="B2603" s="291" t="s">
        <v>326</v>
      </c>
      <c r="C2603" s="292">
        <v>8</v>
      </c>
      <c r="D2603" s="292">
        <v>14</v>
      </c>
      <c r="E2603" s="293" t="s">
        <v>606</v>
      </c>
      <c r="F2603" s="292" t="s">
        <v>241</v>
      </c>
      <c r="G2603" s="294">
        <v>44429</v>
      </c>
      <c r="H2603" s="287" t="s">
        <v>28603</v>
      </c>
      <c r="I2603" s="295">
        <v>2496</v>
      </c>
      <c r="J2603" s="296"/>
      <c r="K2603" s="297" t="s">
        <v>3703</v>
      </c>
      <c r="L2603" s="297" t="s">
        <v>3704</v>
      </c>
      <c r="M2603" s="288" t="s">
        <v>3705</v>
      </c>
      <c r="N2603" s="298"/>
      <c r="O2603" s="283"/>
      <c r="P2603" s="262">
        <v>1.3194444444444443E-3</v>
      </c>
      <c r="Q2603">
        <v>44429.676157407404</v>
      </c>
      <c r="R2603" t="str">
        <f t="shared" si="82"/>
        <v>#01</v>
      </c>
    </row>
    <row r="2604" spans="1:18" ht="171" x14ac:dyDescent="0.2">
      <c r="A2604" s="255">
        <f t="shared" si="83"/>
        <v>64</v>
      </c>
      <c r="B2604" s="291" t="s">
        <v>326</v>
      </c>
      <c r="C2604" s="292">
        <v>8</v>
      </c>
      <c r="D2604" s="292">
        <v>14</v>
      </c>
      <c r="E2604" s="293" t="s">
        <v>606</v>
      </c>
      <c r="F2604" s="292" t="s">
        <v>241</v>
      </c>
      <c r="G2604" s="294">
        <v>44429</v>
      </c>
      <c r="H2604" s="287" t="s">
        <v>28603</v>
      </c>
      <c r="I2604" s="295">
        <v>2497</v>
      </c>
      <c r="J2604" s="296"/>
      <c r="K2604" s="297" t="s">
        <v>3706</v>
      </c>
      <c r="L2604" s="297" t="s">
        <v>3707</v>
      </c>
      <c r="M2604" s="288" t="s">
        <v>3708</v>
      </c>
      <c r="N2604" s="298"/>
      <c r="O2604" s="283"/>
      <c r="P2604" s="262">
        <v>1.4120370370370369E-3</v>
      </c>
      <c r="Q2604">
        <v>44429.677511574075</v>
      </c>
      <c r="R2604" t="str">
        <f t="shared" si="82"/>
        <v>#01</v>
      </c>
    </row>
    <row r="2605" spans="1:18" ht="209" x14ac:dyDescent="0.2">
      <c r="A2605" s="255">
        <f t="shared" si="83"/>
        <v>55</v>
      </c>
      <c r="B2605" s="291" t="s">
        <v>326</v>
      </c>
      <c r="C2605" s="292">
        <v>8</v>
      </c>
      <c r="D2605" s="292">
        <v>14</v>
      </c>
      <c r="E2605" s="293" t="s">
        <v>606</v>
      </c>
      <c r="F2605" s="292" t="s">
        <v>241</v>
      </c>
      <c r="G2605" s="294">
        <v>44477</v>
      </c>
      <c r="H2605" s="287" t="s">
        <v>28603</v>
      </c>
      <c r="I2605" s="295">
        <v>2498</v>
      </c>
      <c r="J2605" s="296"/>
      <c r="K2605" s="297" t="s">
        <v>3709</v>
      </c>
      <c r="L2605" s="297" t="s">
        <v>3710</v>
      </c>
      <c r="M2605" s="288" t="s">
        <v>3711</v>
      </c>
      <c r="N2605" s="298"/>
      <c r="O2605" s="283"/>
      <c r="P2605" s="262">
        <v>9.2592592592592585E-4</v>
      </c>
      <c r="Q2605">
        <v>44477.518553240741</v>
      </c>
      <c r="R2605" t="str">
        <f t="shared" si="82"/>
        <v>#01</v>
      </c>
    </row>
    <row r="2606" spans="1:18" ht="173" x14ac:dyDescent="0.2">
      <c r="A2606" s="255">
        <f t="shared" si="83"/>
        <v>77</v>
      </c>
      <c r="B2606" s="291" t="s">
        <v>326</v>
      </c>
      <c r="C2606" s="292">
        <v>8</v>
      </c>
      <c r="D2606" s="292">
        <v>15</v>
      </c>
      <c r="E2606" s="293" t="s">
        <v>606</v>
      </c>
      <c r="F2606" s="292" t="s">
        <v>241</v>
      </c>
      <c r="G2606" s="294">
        <v>44429</v>
      </c>
      <c r="H2606" s="287" t="s">
        <v>28603</v>
      </c>
      <c r="I2606" s="295">
        <v>2499</v>
      </c>
      <c r="J2606" s="296"/>
      <c r="K2606" s="297" t="s">
        <v>15653</v>
      </c>
      <c r="L2606" s="297" t="s">
        <v>15654</v>
      </c>
      <c r="M2606" s="288" t="s">
        <v>3712</v>
      </c>
      <c r="N2606" s="298"/>
      <c r="O2606" s="283"/>
      <c r="P2606" s="262">
        <v>1.261574074074074E-3</v>
      </c>
      <c r="Q2606">
        <v>44429.681979166664</v>
      </c>
      <c r="R2606" t="str">
        <f t="shared" si="82"/>
        <v>#01</v>
      </c>
    </row>
    <row r="2607" spans="1:18" ht="209" x14ac:dyDescent="0.2">
      <c r="A2607" s="255">
        <f t="shared" si="83"/>
        <v>78</v>
      </c>
      <c r="B2607" s="291" t="s">
        <v>326</v>
      </c>
      <c r="C2607" s="292">
        <v>8</v>
      </c>
      <c r="D2607" s="292">
        <v>15</v>
      </c>
      <c r="E2607" s="293" t="s">
        <v>606</v>
      </c>
      <c r="F2607" s="292" t="s">
        <v>241</v>
      </c>
      <c r="G2607" s="294">
        <v>44429</v>
      </c>
      <c r="H2607" s="287" t="s">
        <v>28603</v>
      </c>
      <c r="I2607" s="295">
        <v>2500</v>
      </c>
      <c r="J2607" s="296"/>
      <c r="K2607" s="297" t="s">
        <v>3713</v>
      </c>
      <c r="L2607" s="297" t="s">
        <v>3714</v>
      </c>
      <c r="M2607" s="288" t="s">
        <v>3715</v>
      </c>
      <c r="N2607" s="298"/>
      <c r="O2607" s="283"/>
      <c r="P2607" s="262">
        <v>1.423611111111111E-3</v>
      </c>
      <c r="Q2607">
        <v>44429.683275462965</v>
      </c>
      <c r="R2607" t="str">
        <f t="shared" si="82"/>
        <v>#01</v>
      </c>
    </row>
    <row r="2608" spans="1:18" ht="173" x14ac:dyDescent="0.2">
      <c r="A2608" s="255">
        <f t="shared" si="83"/>
        <v>66</v>
      </c>
      <c r="B2608" s="291" t="s">
        <v>326</v>
      </c>
      <c r="C2608" s="292">
        <v>8</v>
      </c>
      <c r="D2608" s="292">
        <v>16</v>
      </c>
      <c r="E2608" s="293" t="s">
        <v>606</v>
      </c>
      <c r="F2608" s="292" t="s">
        <v>241</v>
      </c>
      <c r="G2608" s="294">
        <v>44429</v>
      </c>
      <c r="H2608" s="287" t="s">
        <v>28603</v>
      </c>
      <c r="I2608" s="295">
        <v>2501</v>
      </c>
      <c r="J2608" s="296"/>
      <c r="K2608" s="297" t="s">
        <v>27773</v>
      </c>
      <c r="L2608" s="297" t="s">
        <v>27774</v>
      </c>
      <c r="M2608" s="288" t="s">
        <v>3716</v>
      </c>
      <c r="N2608" s="298"/>
      <c r="O2608" s="283"/>
      <c r="P2608" s="262">
        <v>2.4305555555555556E-3</v>
      </c>
      <c r="Q2608">
        <v>44429.684733796297</v>
      </c>
      <c r="R2608" t="str">
        <f t="shared" si="82"/>
        <v>#01</v>
      </c>
    </row>
    <row r="2609" spans="1:18" ht="152" x14ac:dyDescent="0.2">
      <c r="A2609" s="255">
        <f t="shared" si="83"/>
        <v>91</v>
      </c>
      <c r="B2609" s="291" t="s">
        <v>326</v>
      </c>
      <c r="C2609" s="292">
        <v>8</v>
      </c>
      <c r="D2609" s="292">
        <v>16</v>
      </c>
      <c r="E2609" s="293" t="s">
        <v>606</v>
      </c>
      <c r="F2609" s="292" t="s">
        <v>241</v>
      </c>
      <c r="G2609" s="294">
        <v>44429</v>
      </c>
      <c r="H2609" s="287" t="s">
        <v>28603</v>
      </c>
      <c r="I2609" s="295">
        <v>2502</v>
      </c>
      <c r="J2609" s="296"/>
      <c r="K2609" s="297" t="s">
        <v>3717</v>
      </c>
      <c r="L2609" s="297" t="s">
        <v>3718</v>
      </c>
      <c r="M2609" s="288" t="s">
        <v>3719</v>
      </c>
      <c r="N2609" s="298"/>
      <c r="O2609" s="283"/>
      <c r="P2609" s="262">
        <v>7.175925925925927E-4</v>
      </c>
      <c r="Q2609">
        <v>44429.6871875</v>
      </c>
      <c r="R2609" t="str">
        <f t="shared" si="82"/>
        <v>#01</v>
      </c>
    </row>
    <row r="2610" spans="1:18" ht="135" x14ac:dyDescent="0.2">
      <c r="A2610" s="255">
        <f t="shared" si="83"/>
        <v>118</v>
      </c>
      <c r="B2610" s="291" t="s">
        <v>326</v>
      </c>
      <c r="C2610" s="292">
        <v>8</v>
      </c>
      <c r="D2610" s="292">
        <v>17</v>
      </c>
      <c r="E2610" s="293" t="s">
        <v>606</v>
      </c>
      <c r="F2610" s="292" t="s">
        <v>241</v>
      </c>
      <c r="G2610" s="294">
        <v>44429</v>
      </c>
      <c r="H2610" s="287" t="s">
        <v>28603</v>
      </c>
      <c r="I2610" s="295">
        <v>2503</v>
      </c>
      <c r="J2610" s="296"/>
      <c r="K2610" s="297" t="s">
        <v>15655</v>
      </c>
      <c r="L2610" s="297" t="s">
        <v>15656</v>
      </c>
      <c r="M2610" s="288" t="s">
        <v>3720</v>
      </c>
      <c r="N2610" s="289"/>
      <c r="O2610" s="283"/>
      <c r="P2610" s="262">
        <v>3.4490740740740745E-3</v>
      </c>
      <c r="Q2610">
        <v>44429.749201388891</v>
      </c>
      <c r="R2610" t="str">
        <f t="shared" si="82"/>
        <v>#01</v>
      </c>
    </row>
    <row r="2611" spans="1:18" ht="173" x14ac:dyDescent="0.2">
      <c r="A2611" s="255">
        <f t="shared" si="83"/>
        <v>79</v>
      </c>
      <c r="B2611" s="291" t="s">
        <v>326</v>
      </c>
      <c r="C2611" s="292">
        <v>8</v>
      </c>
      <c r="D2611" s="292">
        <v>18</v>
      </c>
      <c r="E2611" s="293" t="s">
        <v>606</v>
      </c>
      <c r="F2611" s="292" t="s">
        <v>241</v>
      </c>
      <c r="G2611" s="294">
        <v>44477</v>
      </c>
      <c r="H2611" s="287" t="s">
        <v>28603</v>
      </c>
      <c r="I2611" s="295">
        <v>2504</v>
      </c>
      <c r="J2611" s="296"/>
      <c r="K2611" s="297" t="s">
        <v>15657</v>
      </c>
      <c r="L2611" s="297" t="s">
        <v>15658</v>
      </c>
      <c r="M2611" s="288" t="s">
        <v>3721</v>
      </c>
      <c r="N2611" s="298"/>
      <c r="O2611" s="283"/>
      <c r="P2611" s="262">
        <v>6.9444444444444444E-5</v>
      </c>
      <c r="Q2611">
        <v>44477.521041666667</v>
      </c>
      <c r="R2611" t="str">
        <f t="shared" si="82"/>
        <v>#01</v>
      </c>
    </row>
    <row r="2612" spans="1:18" ht="209" x14ac:dyDescent="0.2">
      <c r="A2612" s="255">
        <f t="shared" si="83"/>
        <v>89</v>
      </c>
      <c r="B2612" s="291" t="s">
        <v>326</v>
      </c>
      <c r="C2612" s="292">
        <v>8</v>
      </c>
      <c r="D2612" s="292">
        <v>18</v>
      </c>
      <c r="E2612" s="293" t="s">
        <v>606</v>
      </c>
      <c r="F2612" s="292" t="s">
        <v>241</v>
      </c>
      <c r="G2612" s="294">
        <v>44477</v>
      </c>
      <c r="H2612" s="287" t="s">
        <v>28603</v>
      </c>
      <c r="I2612" s="295">
        <v>2505</v>
      </c>
      <c r="J2612" s="296"/>
      <c r="K2612" s="297" t="s">
        <v>3722</v>
      </c>
      <c r="L2612" s="297" t="s">
        <v>3723</v>
      </c>
      <c r="M2612" s="288" t="s">
        <v>3724</v>
      </c>
      <c r="N2612" s="298"/>
      <c r="O2612" s="283"/>
      <c r="P2612" s="262">
        <v>1.3541666666666667E-3</v>
      </c>
      <c r="Q2612">
        <v>44477.521145833336</v>
      </c>
      <c r="R2612" t="str">
        <f t="shared" si="82"/>
        <v>#01</v>
      </c>
    </row>
    <row r="2613" spans="1:18" ht="154" x14ac:dyDescent="0.2">
      <c r="A2613" s="255">
        <f t="shared" si="83"/>
        <v>90</v>
      </c>
      <c r="B2613" s="291" t="s">
        <v>326</v>
      </c>
      <c r="C2613" s="292">
        <v>8</v>
      </c>
      <c r="D2613" s="292">
        <v>19</v>
      </c>
      <c r="E2613" s="293" t="s">
        <v>606</v>
      </c>
      <c r="F2613" s="292" t="s">
        <v>241</v>
      </c>
      <c r="G2613" s="294">
        <v>44429</v>
      </c>
      <c r="H2613" s="287" t="s">
        <v>28603</v>
      </c>
      <c r="I2613" s="295">
        <v>2506</v>
      </c>
      <c r="J2613" s="296"/>
      <c r="K2613" s="297" t="s">
        <v>27771</v>
      </c>
      <c r="L2613" s="297" t="s">
        <v>27772</v>
      </c>
      <c r="M2613" s="288" t="s">
        <v>3725</v>
      </c>
      <c r="N2613" s="289"/>
      <c r="O2613" s="283"/>
      <c r="P2613" s="262">
        <v>9.4907407407407408E-4</v>
      </c>
      <c r="Q2613">
        <v>44429.756122685183</v>
      </c>
      <c r="R2613" t="str">
        <f t="shared" si="82"/>
        <v>#01</v>
      </c>
    </row>
    <row r="2614" spans="1:18" ht="97" x14ac:dyDescent="0.2">
      <c r="A2614" s="255">
        <f t="shared" si="83"/>
        <v>105</v>
      </c>
      <c r="B2614" s="291" t="s">
        <v>326</v>
      </c>
      <c r="C2614" s="292">
        <v>8</v>
      </c>
      <c r="D2614" s="292">
        <v>20</v>
      </c>
      <c r="E2614" s="293" t="s">
        <v>606</v>
      </c>
      <c r="F2614" s="292" t="s">
        <v>241</v>
      </c>
      <c r="G2614" s="294">
        <v>44429</v>
      </c>
      <c r="H2614" s="287" t="s">
        <v>28603</v>
      </c>
      <c r="I2614" s="295">
        <v>2507</v>
      </c>
      <c r="J2614" s="296"/>
      <c r="K2614" s="297" t="s">
        <v>15659</v>
      </c>
      <c r="L2614" s="297" t="s">
        <v>15660</v>
      </c>
      <c r="M2614" s="288" t="s">
        <v>3726</v>
      </c>
      <c r="N2614" s="289"/>
      <c r="O2614" s="283"/>
      <c r="P2614" s="262">
        <v>6.3657407407407402E-4</v>
      </c>
      <c r="Q2614">
        <v>44429.75708333333</v>
      </c>
      <c r="R2614" t="str">
        <f t="shared" si="82"/>
        <v>#01</v>
      </c>
    </row>
    <row r="2615" spans="1:18" ht="116" x14ac:dyDescent="0.2">
      <c r="A2615" s="255">
        <f t="shared" si="83"/>
        <v>119</v>
      </c>
      <c r="B2615" s="291" t="s">
        <v>326</v>
      </c>
      <c r="C2615" s="292">
        <v>8</v>
      </c>
      <c r="D2615" s="292">
        <v>21</v>
      </c>
      <c r="E2615" s="293" t="s">
        <v>606</v>
      </c>
      <c r="F2615" s="292" t="s">
        <v>241</v>
      </c>
      <c r="G2615" s="294">
        <v>44429</v>
      </c>
      <c r="H2615" s="287" t="s">
        <v>28603</v>
      </c>
      <c r="I2615" s="295">
        <v>2508</v>
      </c>
      <c r="J2615" s="296"/>
      <c r="K2615" s="297" t="s">
        <v>15661</v>
      </c>
      <c r="L2615" s="297" t="s">
        <v>15662</v>
      </c>
      <c r="M2615" s="288" t="s">
        <v>3727</v>
      </c>
      <c r="N2615" s="289"/>
      <c r="O2615" s="283"/>
      <c r="P2615" s="262">
        <v>6.2500000000000001E-4</v>
      </c>
      <c r="Q2615">
        <v>44429.757731481484</v>
      </c>
      <c r="R2615" t="str">
        <f t="shared" si="82"/>
        <v>#01</v>
      </c>
    </row>
    <row r="2616" spans="1:18" ht="116" x14ac:dyDescent="0.2">
      <c r="A2616" s="255">
        <f t="shared" si="83"/>
        <v>190</v>
      </c>
      <c r="B2616" s="291" t="s">
        <v>326</v>
      </c>
      <c r="C2616" s="292">
        <v>8</v>
      </c>
      <c r="D2616" s="292">
        <v>22</v>
      </c>
      <c r="E2616" s="293" t="s">
        <v>606</v>
      </c>
      <c r="F2616" s="292" t="s">
        <v>241</v>
      </c>
      <c r="G2616" s="294">
        <v>44429</v>
      </c>
      <c r="H2616" s="287" t="s">
        <v>28603</v>
      </c>
      <c r="I2616" s="295">
        <v>2509</v>
      </c>
      <c r="J2616" s="296"/>
      <c r="K2616" s="297" t="s">
        <v>27769</v>
      </c>
      <c r="L2616" s="297" t="s">
        <v>27770</v>
      </c>
      <c r="M2616" s="288" t="s">
        <v>3728</v>
      </c>
      <c r="N2616" s="289"/>
      <c r="O2616" s="283"/>
      <c r="P2616" s="262">
        <v>7.407407407407407E-4</v>
      </c>
      <c r="Q2616">
        <v>44429.758379629631</v>
      </c>
      <c r="R2616" t="str">
        <f t="shared" si="82"/>
        <v>#01</v>
      </c>
    </row>
    <row r="2617" spans="1:18" ht="173" x14ac:dyDescent="0.2">
      <c r="A2617" s="255">
        <f t="shared" si="83"/>
        <v>129</v>
      </c>
      <c r="B2617" s="291" t="s">
        <v>326</v>
      </c>
      <c r="C2617" s="292">
        <v>8</v>
      </c>
      <c r="D2617" s="292">
        <v>23</v>
      </c>
      <c r="E2617" s="293" t="s">
        <v>606</v>
      </c>
      <c r="F2617" s="292" t="s">
        <v>241</v>
      </c>
      <c r="G2617" s="294">
        <v>44429</v>
      </c>
      <c r="H2617" s="287" t="s">
        <v>28603</v>
      </c>
      <c r="I2617" s="295">
        <v>2510</v>
      </c>
      <c r="J2617" s="296"/>
      <c r="K2617" s="297" t="s">
        <v>15663</v>
      </c>
      <c r="L2617" s="297" t="s">
        <v>15664</v>
      </c>
      <c r="M2617" s="288" t="s">
        <v>3729</v>
      </c>
      <c r="N2617" s="289"/>
      <c r="O2617" s="283"/>
      <c r="P2617" s="262">
        <v>2.6620370370370374E-3</v>
      </c>
      <c r="Q2617">
        <v>44429.759131944447</v>
      </c>
      <c r="R2617" t="str">
        <f t="shared" si="82"/>
        <v>#01</v>
      </c>
    </row>
    <row r="2618" spans="1:18" ht="230" x14ac:dyDescent="0.2">
      <c r="A2618" s="255">
        <f t="shared" si="83"/>
        <v>173</v>
      </c>
      <c r="B2618" s="291" t="s">
        <v>326</v>
      </c>
      <c r="C2618" s="292">
        <v>8</v>
      </c>
      <c r="D2618" s="292">
        <v>24</v>
      </c>
      <c r="E2618" s="293" t="s">
        <v>606</v>
      </c>
      <c r="F2618" s="292" t="s">
        <v>241</v>
      </c>
      <c r="G2618" s="294">
        <v>44429</v>
      </c>
      <c r="H2618" s="287" t="s">
        <v>28603</v>
      </c>
      <c r="I2618" s="295">
        <v>2511</v>
      </c>
      <c r="J2618" s="296"/>
      <c r="K2618" s="297" t="s">
        <v>15665</v>
      </c>
      <c r="L2618" s="297" t="s">
        <v>15666</v>
      </c>
      <c r="M2618" s="288" t="s">
        <v>3730</v>
      </c>
      <c r="N2618" s="289"/>
      <c r="O2618" s="283"/>
      <c r="P2618" s="262">
        <v>1.4930555555555556E-3</v>
      </c>
      <c r="Q2618">
        <v>44429.761817129627</v>
      </c>
      <c r="R2618" t="str">
        <f t="shared" ref="R2618:R2681" si="84">IF(G2618="","",F2618)</f>
        <v>#01</v>
      </c>
    </row>
    <row r="2619" spans="1:18" ht="135" x14ac:dyDescent="0.2">
      <c r="A2619" s="255">
        <f t="shared" si="83"/>
        <v>96</v>
      </c>
      <c r="B2619" s="291" t="s">
        <v>326</v>
      </c>
      <c r="C2619" s="292">
        <v>8</v>
      </c>
      <c r="D2619" s="292">
        <v>25</v>
      </c>
      <c r="E2619" s="293" t="s">
        <v>606</v>
      </c>
      <c r="F2619" s="292" t="s">
        <v>241</v>
      </c>
      <c r="G2619" s="294">
        <v>44429</v>
      </c>
      <c r="H2619" s="287" t="s">
        <v>28603</v>
      </c>
      <c r="I2619" s="295">
        <v>2512</v>
      </c>
      <c r="J2619" s="296"/>
      <c r="K2619" s="297" t="s">
        <v>15667</v>
      </c>
      <c r="L2619" s="297" t="s">
        <v>15668</v>
      </c>
      <c r="M2619" s="288" t="s">
        <v>3731</v>
      </c>
      <c r="N2619" s="298"/>
      <c r="O2619" s="283"/>
      <c r="P2619" s="262">
        <v>1.4351851851851854E-3</v>
      </c>
      <c r="Q2619">
        <v>44429.763321759259</v>
      </c>
      <c r="R2619" t="str">
        <f t="shared" si="84"/>
        <v>#01</v>
      </c>
    </row>
    <row r="2620" spans="1:18" ht="133" x14ac:dyDescent="0.2">
      <c r="A2620" s="255">
        <f t="shared" si="83"/>
        <v>87</v>
      </c>
      <c r="B2620" s="291" t="s">
        <v>326</v>
      </c>
      <c r="C2620" s="292">
        <v>8</v>
      </c>
      <c r="D2620" s="292">
        <v>25</v>
      </c>
      <c r="E2620" s="293" t="s">
        <v>606</v>
      </c>
      <c r="F2620" s="292" t="s">
        <v>241</v>
      </c>
      <c r="G2620" s="294">
        <v>44429</v>
      </c>
      <c r="H2620" s="287" t="s">
        <v>28603</v>
      </c>
      <c r="I2620" s="295">
        <v>2513</v>
      </c>
      <c r="J2620" s="296"/>
      <c r="K2620" s="297" t="s">
        <v>3732</v>
      </c>
      <c r="L2620" s="297" t="s">
        <v>3733</v>
      </c>
      <c r="M2620" s="288" t="s">
        <v>3734</v>
      </c>
      <c r="N2620" s="298"/>
      <c r="O2620" s="283"/>
      <c r="P2620" s="262">
        <v>1.7708333333333332E-3</v>
      </c>
      <c r="Q2620">
        <v>44429.764780092592</v>
      </c>
      <c r="R2620" t="str">
        <f t="shared" si="84"/>
        <v>#01</v>
      </c>
    </row>
    <row r="2621" spans="1:18" ht="116" x14ac:dyDescent="0.2">
      <c r="A2621" s="255">
        <f t="shared" si="83"/>
        <v>78</v>
      </c>
      <c r="B2621" s="291" t="s">
        <v>326</v>
      </c>
      <c r="C2621" s="292">
        <v>8</v>
      </c>
      <c r="D2621" s="292">
        <v>26</v>
      </c>
      <c r="E2621" s="293" t="s">
        <v>606</v>
      </c>
      <c r="F2621" s="292" t="s">
        <v>241</v>
      </c>
      <c r="G2621" s="294">
        <v>44429</v>
      </c>
      <c r="H2621" s="287" t="s">
        <v>28603</v>
      </c>
      <c r="I2621" s="295">
        <v>2514</v>
      </c>
      <c r="J2621" s="296"/>
      <c r="K2621" s="297" t="s">
        <v>27767</v>
      </c>
      <c r="L2621" s="297" t="s">
        <v>27768</v>
      </c>
      <c r="M2621" s="288" t="s">
        <v>3735</v>
      </c>
      <c r="N2621" s="289"/>
      <c r="O2621" s="283"/>
      <c r="P2621" s="262">
        <v>1.4004629629629629E-3</v>
      </c>
      <c r="Q2621">
        <v>44429.766574074078</v>
      </c>
      <c r="R2621" t="str">
        <f t="shared" si="84"/>
        <v>#01</v>
      </c>
    </row>
    <row r="2622" spans="1:18" ht="196" x14ac:dyDescent="0.2">
      <c r="A2622" s="255">
        <f t="shared" si="83"/>
        <v>213</v>
      </c>
      <c r="B2622" s="291" t="s">
        <v>326</v>
      </c>
      <c r="C2622" s="292">
        <v>8</v>
      </c>
      <c r="D2622" s="292">
        <v>27</v>
      </c>
      <c r="E2622" s="293" t="s">
        <v>606</v>
      </c>
      <c r="F2622" s="292" t="s">
        <v>241</v>
      </c>
      <c r="G2622" s="294">
        <v>44429</v>
      </c>
      <c r="H2622" s="287" t="s">
        <v>28603</v>
      </c>
      <c r="I2622" s="295">
        <v>2515</v>
      </c>
      <c r="J2622" s="296"/>
      <c r="K2622" s="297" t="s">
        <v>15669</v>
      </c>
      <c r="L2622" s="297" t="s">
        <v>15670</v>
      </c>
      <c r="M2622" s="288" t="s">
        <v>3736</v>
      </c>
      <c r="N2622" s="289"/>
      <c r="O2622" s="283"/>
      <c r="P2622" s="262">
        <v>4.1666666666666669E-4</v>
      </c>
      <c r="Q2622">
        <v>44429.767997685187</v>
      </c>
      <c r="R2622" t="str">
        <f t="shared" si="84"/>
        <v>#01</v>
      </c>
    </row>
    <row r="2623" spans="1:18" ht="230" x14ac:dyDescent="0.2">
      <c r="A2623" s="255">
        <f t="shared" si="83"/>
        <v>190</v>
      </c>
      <c r="B2623" s="291" t="s">
        <v>326</v>
      </c>
      <c r="C2623" s="292">
        <v>8</v>
      </c>
      <c r="D2623" s="292">
        <v>28</v>
      </c>
      <c r="E2623" s="293" t="s">
        <v>606</v>
      </c>
      <c r="F2623" s="292" t="s">
        <v>241</v>
      </c>
      <c r="G2623" s="294">
        <v>44429</v>
      </c>
      <c r="H2623" s="287" t="s">
        <v>28603</v>
      </c>
      <c r="I2623" s="295">
        <v>2516</v>
      </c>
      <c r="J2623" s="296"/>
      <c r="K2623" s="297" t="s">
        <v>15671</v>
      </c>
      <c r="L2623" s="297" t="s">
        <v>15672</v>
      </c>
      <c r="M2623" s="288" t="s">
        <v>3737</v>
      </c>
      <c r="N2623" s="298"/>
      <c r="O2623" s="283"/>
      <c r="P2623" s="262">
        <v>1.8981481481481482E-3</v>
      </c>
      <c r="Q2623">
        <v>44429.768425925926</v>
      </c>
      <c r="R2623" t="str">
        <f t="shared" si="84"/>
        <v>#01</v>
      </c>
    </row>
    <row r="2624" spans="1:18" ht="133" x14ac:dyDescent="0.2">
      <c r="A2624" s="255">
        <f t="shared" si="83"/>
        <v>124</v>
      </c>
      <c r="B2624" s="291" t="s">
        <v>326</v>
      </c>
      <c r="C2624" s="292">
        <v>8</v>
      </c>
      <c r="D2624" s="292">
        <v>29</v>
      </c>
      <c r="E2624" s="293" t="s">
        <v>606</v>
      </c>
      <c r="F2624" s="292" t="s">
        <v>241</v>
      </c>
      <c r="G2624" s="294">
        <v>44429</v>
      </c>
      <c r="H2624" s="287" t="s">
        <v>28603</v>
      </c>
      <c r="I2624" s="295">
        <v>2517</v>
      </c>
      <c r="J2624" s="296"/>
      <c r="K2624" s="297" t="s">
        <v>26244</v>
      </c>
      <c r="L2624" s="297" t="s">
        <v>3738</v>
      </c>
      <c r="M2624" s="288" t="s">
        <v>3739</v>
      </c>
      <c r="N2624" s="298"/>
      <c r="O2624" s="283"/>
      <c r="P2624" s="262">
        <v>7.0601851851851847E-4</v>
      </c>
      <c r="Q2624">
        <v>44429.77034722222</v>
      </c>
      <c r="R2624" t="str">
        <f t="shared" si="84"/>
        <v>#01</v>
      </c>
    </row>
    <row r="2625" spans="1:18" ht="152" x14ac:dyDescent="0.2">
      <c r="A2625" s="255">
        <f t="shared" si="83"/>
        <v>131</v>
      </c>
      <c r="B2625" s="291" t="s">
        <v>326</v>
      </c>
      <c r="C2625" s="292">
        <v>8</v>
      </c>
      <c r="D2625" s="292">
        <v>29</v>
      </c>
      <c r="E2625" s="293" t="s">
        <v>606</v>
      </c>
      <c r="F2625" s="292" t="s">
        <v>241</v>
      </c>
      <c r="G2625" s="294">
        <v>44429</v>
      </c>
      <c r="H2625" s="287" t="s">
        <v>28603</v>
      </c>
      <c r="I2625" s="295">
        <v>2518</v>
      </c>
      <c r="J2625" s="296"/>
      <c r="K2625" s="297" t="s">
        <v>3740</v>
      </c>
      <c r="L2625" s="297" t="s">
        <v>3741</v>
      </c>
      <c r="M2625" s="288" t="s">
        <v>3742</v>
      </c>
      <c r="N2625" s="298"/>
      <c r="O2625" s="283"/>
      <c r="P2625" s="262">
        <v>1.3657407407407409E-3</v>
      </c>
      <c r="Q2625">
        <v>44429.771087962959</v>
      </c>
      <c r="R2625" t="str">
        <f t="shared" si="84"/>
        <v>#01</v>
      </c>
    </row>
    <row r="2626" spans="1:18" ht="116" x14ac:dyDescent="0.2">
      <c r="A2626" s="255">
        <f t="shared" si="83"/>
        <v>101</v>
      </c>
      <c r="B2626" s="291" t="s">
        <v>326</v>
      </c>
      <c r="C2626" s="292">
        <v>8</v>
      </c>
      <c r="D2626" s="292">
        <v>30</v>
      </c>
      <c r="E2626" s="293" t="s">
        <v>606</v>
      </c>
      <c r="F2626" s="292" t="s">
        <v>241</v>
      </c>
      <c r="G2626" s="294">
        <v>44429</v>
      </c>
      <c r="H2626" s="287" t="s">
        <v>28603</v>
      </c>
      <c r="I2626" s="295">
        <v>2519</v>
      </c>
      <c r="J2626" s="296"/>
      <c r="K2626" s="297" t="s">
        <v>15673</v>
      </c>
      <c r="L2626" s="297" t="s">
        <v>15674</v>
      </c>
      <c r="M2626" s="288" t="s">
        <v>3743</v>
      </c>
      <c r="N2626" s="289"/>
      <c r="O2626" s="283"/>
      <c r="P2626" s="262">
        <v>8.3333333333333339E-4</v>
      </c>
      <c r="Q2626">
        <v>44429.772465277776</v>
      </c>
      <c r="R2626" t="str">
        <f t="shared" si="84"/>
        <v>#01</v>
      </c>
    </row>
    <row r="2627" spans="1:18" ht="97" x14ac:dyDescent="0.2">
      <c r="A2627" s="255">
        <f t="shared" si="83"/>
        <v>63</v>
      </c>
      <c r="B2627" s="291" t="s">
        <v>326</v>
      </c>
      <c r="C2627" s="292">
        <v>8</v>
      </c>
      <c r="D2627" s="292">
        <v>31</v>
      </c>
      <c r="E2627" s="293" t="s">
        <v>606</v>
      </c>
      <c r="F2627" s="292" t="s">
        <v>241</v>
      </c>
      <c r="G2627" s="294">
        <v>44429</v>
      </c>
      <c r="H2627" s="287" t="s">
        <v>28603</v>
      </c>
      <c r="I2627" s="295">
        <v>2520</v>
      </c>
      <c r="J2627" s="296"/>
      <c r="K2627" s="297" t="s">
        <v>15675</v>
      </c>
      <c r="L2627" s="297" t="s">
        <v>15676</v>
      </c>
      <c r="M2627" s="288" t="s">
        <v>3744</v>
      </c>
      <c r="N2627" s="289"/>
      <c r="O2627" s="283"/>
      <c r="P2627" s="262">
        <v>7.6388888888888893E-4</v>
      </c>
      <c r="Q2627">
        <v>44429.773310185185</v>
      </c>
      <c r="R2627" t="str">
        <f t="shared" si="84"/>
        <v>#01</v>
      </c>
    </row>
    <row r="2628" spans="1:18" ht="154" x14ac:dyDescent="0.2">
      <c r="A2628" s="255">
        <f t="shared" si="83"/>
        <v>155</v>
      </c>
      <c r="B2628" s="291" t="s">
        <v>326</v>
      </c>
      <c r="C2628" s="292">
        <v>8</v>
      </c>
      <c r="D2628" s="292">
        <v>32</v>
      </c>
      <c r="E2628" s="293" t="s">
        <v>606</v>
      </c>
      <c r="F2628" s="292" t="s">
        <v>241</v>
      </c>
      <c r="G2628" s="294">
        <v>44429</v>
      </c>
      <c r="H2628" s="287" t="s">
        <v>28603</v>
      </c>
      <c r="I2628" s="295">
        <v>2521</v>
      </c>
      <c r="J2628" s="296"/>
      <c r="K2628" s="297" t="s">
        <v>15677</v>
      </c>
      <c r="L2628" s="297" t="s">
        <v>15678</v>
      </c>
      <c r="M2628" s="288" t="s">
        <v>3745</v>
      </c>
      <c r="N2628" s="289"/>
      <c r="O2628" s="283"/>
      <c r="P2628" s="262">
        <v>9.8379629629629642E-4</v>
      </c>
      <c r="Q2628">
        <v>44429.774108796293</v>
      </c>
      <c r="R2628" t="str">
        <f t="shared" si="84"/>
        <v>#01</v>
      </c>
    </row>
    <row r="2629" spans="1:18" ht="154" x14ac:dyDescent="0.2">
      <c r="A2629" s="255">
        <f t="shared" si="83"/>
        <v>231</v>
      </c>
      <c r="B2629" s="291" t="s">
        <v>326</v>
      </c>
      <c r="C2629" s="292">
        <v>8</v>
      </c>
      <c r="D2629" s="292">
        <v>33</v>
      </c>
      <c r="E2629" s="293" t="s">
        <v>606</v>
      </c>
      <c r="F2629" s="292" t="s">
        <v>241</v>
      </c>
      <c r="G2629" s="294">
        <v>44429</v>
      </c>
      <c r="H2629" s="287" t="s">
        <v>28603</v>
      </c>
      <c r="I2629" s="295">
        <v>2522</v>
      </c>
      <c r="J2629" s="296"/>
      <c r="K2629" s="297" t="s">
        <v>15679</v>
      </c>
      <c r="L2629" s="297" t="s">
        <v>15680</v>
      </c>
      <c r="M2629" s="288" t="s">
        <v>3746</v>
      </c>
      <c r="N2629" s="289"/>
      <c r="O2629" s="283"/>
      <c r="P2629" s="262">
        <v>3.7847222222222223E-3</v>
      </c>
      <c r="Q2629">
        <v>44429.77511574074</v>
      </c>
      <c r="R2629" t="str">
        <f t="shared" si="84"/>
        <v>#01</v>
      </c>
    </row>
    <row r="2630" spans="1:18" ht="135" x14ac:dyDescent="0.2">
      <c r="A2630" s="255">
        <f t="shared" si="83"/>
        <v>107</v>
      </c>
      <c r="B2630" s="291" t="s">
        <v>326</v>
      </c>
      <c r="C2630" s="292">
        <v>8</v>
      </c>
      <c r="D2630" s="292">
        <v>34</v>
      </c>
      <c r="E2630" s="293" t="s">
        <v>606</v>
      </c>
      <c r="F2630" s="292" t="s">
        <v>241</v>
      </c>
      <c r="G2630" s="294">
        <v>44429</v>
      </c>
      <c r="H2630" s="287" t="s">
        <v>28603</v>
      </c>
      <c r="I2630" s="295">
        <v>2523</v>
      </c>
      <c r="J2630" s="296"/>
      <c r="K2630" s="297" t="s">
        <v>15681</v>
      </c>
      <c r="L2630" s="297" t="s">
        <v>15682</v>
      </c>
      <c r="M2630" s="288" t="s">
        <v>3747</v>
      </c>
      <c r="N2630" s="289"/>
      <c r="O2630" s="283"/>
      <c r="P2630" s="262">
        <v>1.261574074074074E-3</v>
      </c>
      <c r="Q2630">
        <v>44429.778923611113</v>
      </c>
      <c r="R2630" t="str">
        <f t="shared" si="84"/>
        <v>#01</v>
      </c>
    </row>
    <row r="2631" spans="1:18" ht="192" x14ac:dyDescent="0.2">
      <c r="A2631" s="255">
        <f t="shared" si="83"/>
        <v>197</v>
      </c>
      <c r="B2631" s="291" t="s">
        <v>326</v>
      </c>
      <c r="C2631" s="292">
        <v>8</v>
      </c>
      <c r="D2631" s="292">
        <v>35</v>
      </c>
      <c r="E2631" s="293" t="s">
        <v>606</v>
      </c>
      <c r="F2631" s="292" t="s">
        <v>241</v>
      </c>
      <c r="G2631" s="294">
        <v>44429</v>
      </c>
      <c r="H2631" s="287" t="s">
        <v>28603</v>
      </c>
      <c r="I2631" s="295">
        <v>2524</v>
      </c>
      <c r="J2631" s="296"/>
      <c r="K2631" s="297" t="s">
        <v>15683</v>
      </c>
      <c r="L2631" s="297" t="s">
        <v>15684</v>
      </c>
      <c r="M2631" s="288" t="s">
        <v>3748</v>
      </c>
      <c r="N2631" s="289"/>
      <c r="O2631" s="283"/>
      <c r="P2631" s="262">
        <v>9.4907407407407408E-4</v>
      </c>
      <c r="Q2631">
        <v>44429.78020833333</v>
      </c>
      <c r="R2631" t="str">
        <f t="shared" si="84"/>
        <v>#01</v>
      </c>
    </row>
    <row r="2632" spans="1:18" ht="78" x14ac:dyDescent="0.2">
      <c r="A2632" s="255">
        <f t="shared" si="83"/>
        <v>84</v>
      </c>
      <c r="B2632" s="291" t="s">
        <v>326</v>
      </c>
      <c r="C2632" s="292">
        <v>8</v>
      </c>
      <c r="D2632" s="292">
        <v>36</v>
      </c>
      <c r="E2632" s="293" t="s">
        <v>606</v>
      </c>
      <c r="F2632" s="292" t="s">
        <v>241</v>
      </c>
      <c r="G2632" s="294">
        <v>44429</v>
      </c>
      <c r="H2632" s="287" t="s">
        <v>28603</v>
      </c>
      <c r="I2632" s="295">
        <v>2525</v>
      </c>
      <c r="J2632" s="296"/>
      <c r="K2632" s="297" t="s">
        <v>15685</v>
      </c>
      <c r="L2632" s="297" t="s">
        <v>15686</v>
      </c>
      <c r="M2632" s="288" t="s">
        <v>3749</v>
      </c>
      <c r="N2632" s="289"/>
      <c r="O2632" s="283"/>
      <c r="P2632" s="262">
        <v>1.0069444444444444E-3</v>
      </c>
      <c r="Q2632">
        <v>44429.781168981484</v>
      </c>
      <c r="R2632" t="str">
        <f t="shared" si="84"/>
        <v>#01</v>
      </c>
    </row>
    <row r="2633" spans="1:18" ht="173" x14ac:dyDescent="0.2">
      <c r="A2633" s="255">
        <f t="shared" si="83"/>
        <v>167</v>
      </c>
      <c r="B2633" s="291" t="s">
        <v>326</v>
      </c>
      <c r="C2633" s="292">
        <v>8</v>
      </c>
      <c r="D2633" s="292">
        <v>37</v>
      </c>
      <c r="E2633" s="293" t="s">
        <v>606</v>
      </c>
      <c r="F2633" s="292" t="s">
        <v>241</v>
      </c>
      <c r="G2633" s="294">
        <v>44429</v>
      </c>
      <c r="H2633" s="287" t="s">
        <v>28603</v>
      </c>
      <c r="I2633" s="295">
        <v>2526</v>
      </c>
      <c r="J2633" s="296"/>
      <c r="K2633" s="297" t="s">
        <v>15687</v>
      </c>
      <c r="L2633" s="297" t="s">
        <v>15688</v>
      </c>
      <c r="M2633" s="288" t="s">
        <v>3750</v>
      </c>
      <c r="N2633" s="289"/>
      <c r="O2633" s="283"/>
      <c r="P2633" s="262">
        <v>2.2800925925925927E-3</v>
      </c>
      <c r="Q2633">
        <v>44429.782187500001</v>
      </c>
      <c r="R2633" t="str">
        <f t="shared" si="84"/>
        <v>#01</v>
      </c>
    </row>
    <row r="2634" spans="1:18" ht="116" x14ac:dyDescent="0.2">
      <c r="A2634" s="255">
        <f t="shared" si="83"/>
        <v>122</v>
      </c>
      <c r="B2634" s="291" t="s">
        <v>326</v>
      </c>
      <c r="C2634" s="292">
        <v>8</v>
      </c>
      <c r="D2634" s="292">
        <v>38</v>
      </c>
      <c r="E2634" s="293" t="s">
        <v>606</v>
      </c>
      <c r="F2634" s="292" t="s">
        <v>241</v>
      </c>
      <c r="G2634" s="294">
        <v>44429</v>
      </c>
      <c r="H2634" s="287" t="s">
        <v>28603</v>
      </c>
      <c r="I2634" s="295">
        <v>2527</v>
      </c>
      <c r="J2634" s="296"/>
      <c r="K2634" s="297" t="s">
        <v>15689</v>
      </c>
      <c r="L2634" s="297" t="s">
        <v>15690</v>
      </c>
      <c r="M2634" s="288" t="s">
        <v>3751</v>
      </c>
      <c r="N2634" s="289"/>
      <c r="O2634" s="283"/>
      <c r="P2634" s="262">
        <v>9.8379629629629642E-4</v>
      </c>
      <c r="Q2634">
        <v>44429.784479166665</v>
      </c>
      <c r="R2634" t="str">
        <f t="shared" si="84"/>
        <v>#01</v>
      </c>
    </row>
    <row r="2635" spans="1:18" ht="135" x14ac:dyDescent="0.2">
      <c r="A2635" s="255">
        <f t="shared" si="83"/>
        <v>195</v>
      </c>
      <c r="B2635" s="291" t="s">
        <v>326</v>
      </c>
      <c r="C2635" s="292">
        <v>8</v>
      </c>
      <c r="D2635" s="292">
        <v>39</v>
      </c>
      <c r="E2635" s="293" t="s">
        <v>606</v>
      </c>
      <c r="F2635" s="292" t="s">
        <v>241</v>
      </c>
      <c r="G2635" s="294">
        <v>44429</v>
      </c>
      <c r="H2635" s="287" t="s">
        <v>28603</v>
      </c>
      <c r="I2635" s="295">
        <v>2528</v>
      </c>
      <c r="J2635" s="296"/>
      <c r="K2635" s="297" t="s">
        <v>15691</v>
      </c>
      <c r="L2635" s="297" t="s">
        <v>15692</v>
      </c>
      <c r="M2635" s="288" t="s">
        <v>3752</v>
      </c>
      <c r="N2635" s="289"/>
      <c r="O2635" s="283"/>
      <c r="P2635" s="262">
        <v>8.3333333333333339E-4</v>
      </c>
      <c r="Q2635">
        <v>44429.785497685189</v>
      </c>
      <c r="R2635" t="str">
        <f t="shared" si="84"/>
        <v>#01</v>
      </c>
    </row>
    <row r="2636" spans="1:18" ht="154" x14ac:dyDescent="0.2">
      <c r="A2636" s="255">
        <f t="shared" ref="A2636:A2693" si="85">IF($K2636="","",LEN($K2636))</f>
        <v>107</v>
      </c>
      <c r="B2636" s="291" t="s">
        <v>326</v>
      </c>
      <c r="C2636" s="292">
        <v>8</v>
      </c>
      <c r="D2636" s="292">
        <v>40</v>
      </c>
      <c r="E2636" s="293" t="s">
        <v>606</v>
      </c>
      <c r="F2636" s="292" t="s">
        <v>241</v>
      </c>
      <c r="G2636" s="294">
        <v>44477</v>
      </c>
      <c r="H2636" s="287" t="s">
        <v>28603</v>
      </c>
      <c r="I2636" s="295">
        <v>2529</v>
      </c>
      <c r="J2636" s="296"/>
      <c r="K2636" s="297" t="s">
        <v>27765</v>
      </c>
      <c r="L2636" s="297" t="s">
        <v>27766</v>
      </c>
      <c r="M2636" s="288" t="s">
        <v>3753</v>
      </c>
      <c r="N2636" s="289"/>
      <c r="O2636" s="283"/>
      <c r="P2636" s="262">
        <v>8.3333333333333339E-4</v>
      </c>
      <c r="Q2636">
        <v>44477.522523148145</v>
      </c>
      <c r="R2636" t="str">
        <f t="shared" si="84"/>
        <v>#01</v>
      </c>
    </row>
    <row r="2637" spans="1:18" ht="97" x14ac:dyDescent="0.2">
      <c r="A2637" s="255">
        <f t="shared" si="85"/>
        <v>74</v>
      </c>
      <c r="B2637" s="291" t="s">
        <v>326</v>
      </c>
      <c r="C2637" s="292">
        <v>8</v>
      </c>
      <c r="D2637" s="292">
        <v>41</v>
      </c>
      <c r="E2637" s="293" t="s">
        <v>606</v>
      </c>
      <c r="F2637" s="292" t="s">
        <v>241</v>
      </c>
      <c r="G2637" s="294">
        <v>44429</v>
      </c>
      <c r="H2637" s="287" t="s">
        <v>28603</v>
      </c>
      <c r="I2637" s="295">
        <v>2530</v>
      </c>
      <c r="J2637" s="296"/>
      <c r="K2637" s="297" t="s">
        <v>15693</v>
      </c>
      <c r="L2637" s="297" t="s">
        <v>15694</v>
      </c>
      <c r="M2637" s="288" t="s">
        <v>3754</v>
      </c>
      <c r="N2637" s="298"/>
      <c r="O2637" s="283"/>
      <c r="P2637" s="262">
        <v>1.1574074074074073E-3</v>
      </c>
      <c r="Q2637">
        <v>44429.787604166668</v>
      </c>
      <c r="R2637" t="str">
        <f t="shared" si="84"/>
        <v>#01</v>
      </c>
    </row>
    <row r="2638" spans="1:18" ht="152" x14ac:dyDescent="0.2">
      <c r="A2638" s="255">
        <f t="shared" si="85"/>
        <v>44</v>
      </c>
      <c r="B2638" s="291" t="s">
        <v>326</v>
      </c>
      <c r="C2638" s="292">
        <v>8</v>
      </c>
      <c r="D2638" s="292">
        <v>41</v>
      </c>
      <c r="E2638" s="293" t="s">
        <v>606</v>
      </c>
      <c r="F2638" s="292" t="s">
        <v>241</v>
      </c>
      <c r="G2638" s="294">
        <v>44477</v>
      </c>
      <c r="H2638" s="287" t="s">
        <v>28603</v>
      </c>
      <c r="I2638" s="295">
        <v>2531</v>
      </c>
      <c r="J2638" s="296"/>
      <c r="K2638" s="297" t="s">
        <v>3755</v>
      </c>
      <c r="L2638" s="297" t="s">
        <v>3756</v>
      </c>
      <c r="M2638" s="288" t="s">
        <v>3757</v>
      </c>
      <c r="N2638" s="298"/>
      <c r="O2638" s="283"/>
      <c r="P2638" s="262">
        <v>3.7037037037037035E-4</v>
      </c>
      <c r="Q2638">
        <v>44477.523379629631</v>
      </c>
      <c r="R2638" t="str">
        <f t="shared" si="84"/>
        <v>#01</v>
      </c>
    </row>
    <row r="2639" spans="1:18" ht="173" x14ac:dyDescent="0.2">
      <c r="A2639" s="255">
        <f t="shared" si="85"/>
        <v>131</v>
      </c>
      <c r="B2639" s="291" t="s">
        <v>326</v>
      </c>
      <c r="C2639" s="292">
        <v>8</v>
      </c>
      <c r="D2639" s="292">
        <v>42</v>
      </c>
      <c r="E2639" s="293" t="s">
        <v>606</v>
      </c>
      <c r="F2639" s="292" t="s">
        <v>241</v>
      </c>
      <c r="G2639" s="294">
        <v>44429</v>
      </c>
      <c r="H2639" s="287" t="s">
        <v>28603</v>
      </c>
      <c r="I2639" s="295">
        <v>2532</v>
      </c>
      <c r="J2639" s="296"/>
      <c r="K2639" s="297" t="s">
        <v>15695</v>
      </c>
      <c r="L2639" s="297" t="s">
        <v>15696</v>
      </c>
      <c r="M2639" s="288" t="s">
        <v>3758</v>
      </c>
      <c r="N2639" s="289"/>
      <c r="O2639" s="283"/>
      <c r="P2639" s="262">
        <v>1.6203703703703703E-3</v>
      </c>
      <c r="Q2639">
        <v>44429.789722222224</v>
      </c>
      <c r="R2639" t="str">
        <f t="shared" si="84"/>
        <v>#01</v>
      </c>
    </row>
    <row r="2640" spans="1:18" ht="173" x14ac:dyDescent="0.2">
      <c r="A2640" s="255">
        <f t="shared" si="85"/>
        <v>141</v>
      </c>
      <c r="B2640" s="291" t="s">
        <v>326</v>
      </c>
      <c r="C2640" s="292">
        <v>8</v>
      </c>
      <c r="D2640" s="292">
        <v>43</v>
      </c>
      <c r="E2640" s="293" t="s">
        <v>606</v>
      </c>
      <c r="F2640" s="292" t="s">
        <v>241</v>
      </c>
      <c r="G2640" s="294">
        <v>44429</v>
      </c>
      <c r="H2640" s="287" t="s">
        <v>28603</v>
      </c>
      <c r="I2640" s="295">
        <v>2533</v>
      </c>
      <c r="J2640" s="296"/>
      <c r="K2640" s="297" t="s">
        <v>15697</v>
      </c>
      <c r="L2640" s="297" t="s">
        <v>15698</v>
      </c>
      <c r="M2640" s="288" t="s">
        <v>3759</v>
      </c>
      <c r="N2640" s="289"/>
      <c r="O2640" s="283"/>
      <c r="P2640" s="262">
        <v>1.5624999999999999E-3</v>
      </c>
      <c r="Q2640">
        <v>44429.791365740741</v>
      </c>
      <c r="R2640" t="str">
        <f t="shared" si="84"/>
        <v>#01</v>
      </c>
    </row>
    <row r="2641" spans="1:20" ht="116" x14ac:dyDescent="0.2">
      <c r="A2641" s="255">
        <f t="shared" si="85"/>
        <v>109</v>
      </c>
      <c r="B2641" s="291" t="s">
        <v>326</v>
      </c>
      <c r="C2641" s="292">
        <v>8</v>
      </c>
      <c r="D2641" s="292">
        <v>44</v>
      </c>
      <c r="E2641" s="293" t="s">
        <v>606</v>
      </c>
      <c r="F2641" s="292" t="s">
        <v>241</v>
      </c>
      <c r="G2641" s="294">
        <v>44429</v>
      </c>
      <c r="H2641" s="287" t="s">
        <v>28603</v>
      </c>
      <c r="I2641" s="295">
        <v>2534</v>
      </c>
      <c r="J2641" s="296"/>
      <c r="K2641" s="297" t="s">
        <v>15699</v>
      </c>
      <c r="L2641" s="297" t="s">
        <v>15700</v>
      </c>
      <c r="M2641" s="288" t="s">
        <v>3760</v>
      </c>
      <c r="N2641" s="289"/>
      <c r="O2641" s="283"/>
      <c r="P2641" s="262">
        <v>1.0995370370370371E-3</v>
      </c>
      <c r="Q2641">
        <v>44429.792951388888</v>
      </c>
      <c r="R2641" t="str">
        <f t="shared" si="84"/>
        <v>#01</v>
      </c>
    </row>
    <row r="2642" spans="1:20" ht="173" x14ac:dyDescent="0.2">
      <c r="A2642" s="255">
        <f t="shared" si="85"/>
        <v>161</v>
      </c>
      <c r="B2642" s="291" t="s">
        <v>326</v>
      </c>
      <c r="C2642" s="292">
        <v>8</v>
      </c>
      <c r="D2642" s="292">
        <v>45</v>
      </c>
      <c r="E2642" s="293" t="s">
        <v>606</v>
      </c>
      <c r="F2642" s="292" t="s">
        <v>241</v>
      </c>
      <c r="G2642" s="294">
        <v>44429</v>
      </c>
      <c r="H2642" s="287" t="s">
        <v>28603</v>
      </c>
      <c r="I2642" s="295">
        <v>2535</v>
      </c>
      <c r="J2642" s="296"/>
      <c r="K2642" s="297" t="s">
        <v>15701</v>
      </c>
      <c r="L2642" s="297" t="s">
        <v>15702</v>
      </c>
      <c r="M2642" s="288" t="s">
        <v>3761</v>
      </c>
      <c r="N2642" s="289"/>
      <c r="O2642" s="283"/>
      <c r="P2642" s="262">
        <v>8.6805555555555551E-4</v>
      </c>
      <c r="Q2642">
        <v>44429.794062499997</v>
      </c>
      <c r="R2642" t="str">
        <f t="shared" si="84"/>
        <v>#01</v>
      </c>
    </row>
    <row r="2643" spans="1:20" ht="97" x14ac:dyDescent="0.2">
      <c r="A2643" s="255">
        <f t="shared" si="85"/>
        <v>92</v>
      </c>
      <c r="B2643" s="291" t="s">
        <v>326</v>
      </c>
      <c r="C2643" s="292">
        <v>8</v>
      </c>
      <c r="D2643" s="292">
        <v>46</v>
      </c>
      <c r="E2643" s="293" t="s">
        <v>606</v>
      </c>
      <c r="F2643" s="292" t="s">
        <v>241</v>
      </c>
      <c r="G2643" s="294">
        <v>44477</v>
      </c>
      <c r="H2643" s="287" t="s">
        <v>28603</v>
      </c>
      <c r="I2643" s="295">
        <v>2536</v>
      </c>
      <c r="J2643" s="296"/>
      <c r="K2643" s="297" t="s">
        <v>15703</v>
      </c>
      <c r="L2643" s="297" t="s">
        <v>15704</v>
      </c>
      <c r="M2643" s="288" t="s">
        <v>3762</v>
      </c>
      <c r="N2643" s="289"/>
      <c r="O2643" s="283"/>
      <c r="P2643" s="262">
        <v>5.2083333333333333E-4</v>
      </c>
      <c r="Q2643">
        <v>44477.523761574077</v>
      </c>
      <c r="R2643" t="str">
        <f t="shared" si="84"/>
        <v>#01</v>
      </c>
    </row>
    <row r="2644" spans="1:20" ht="192" x14ac:dyDescent="0.2">
      <c r="A2644" s="255">
        <f t="shared" si="85"/>
        <v>222</v>
      </c>
      <c r="B2644" s="291" t="s">
        <v>326</v>
      </c>
      <c r="C2644" s="292">
        <v>8</v>
      </c>
      <c r="D2644" s="292">
        <v>47</v>
      </c>
      <c r="E2644" s="293" t="s">
        <v>606</v>
      </c>
      <c r="F2644" s="292" t="s">
        <v>241</v>
      </c>
      <c r="G2644" s="294">
        <v>44477</v>
      </c>
      <c r="H2644" s="287" t="s">
        <v>28603</v>
      </c>
      <c r="I2644" s="295">
        <v>2537</v>
      </c>
      <c r="J2644" s="296"/>
      <c r="K2644" s="297" t="s">
        <v>15705</v>
      </c>
      <c r="L2644" s="297" t="s">
        <v>15706</v>
      </c>
      <c r="M2644" s="288" t="s">
        <v>29815</v>
      </c>
      <c r="N2644" s="289"/>
      <c r="O2644" s="283"/>
      <c r="P2644" s="262">
        <v>1.5972222222222221E-3</v>
      </c>
      <c r="Q2644">
        <v>44477.525810185187</v>
      </c>
      <c r="R2644" t="str">
        <f t="shared" si="84"/>
        <v>#01</v>
      </c>
    </row>
    <row r="2645" spans="1:20" ht="192" x14ac:dyDescent="0.2">
      <c r="A2645" s="255">
        <f t="shared" si="85"/>
        <v>222</v>
      </c>
      <c r="B2645" s="291" t="s">
        <v>326</v>
      </c>
      <c r="C2645" s="292">
        <v>8</v>
      </c>
      <c r="D2645" s="292">
        <v>47</v>
      </c>
      <c r="E2645" s="293" t="s">
        <v>606</v>
      </c>
      <c r="F2645" s="292" t="s">
        <v>241</v>
      </c>
      <c r="G2645" s="294">
        <v>44477</v>
      </c>
      <c r="H2645" s="287" t="s">
        <v>28603</v>
      </c>
      <c r="I2645" s="295" t="s">
        <v>29817</v>
      </c>
      <c r="J2645" s="296"/>
      <c r="K2645" s="297" t="s">
        <v>15705</v>
      </c>
      <c r="L2645" s="297" t="s">
        <v>15706</v>
      </c>
      <c r="M2645" s="299" t="s">
        <v>28709</v>
      </c>
      <c r="N2645" s="300"/>
      <c r="O2645" s="283"/>
      <c r="P2645" s="262">
        <v>4.0509259259259258E-4</v>
      </c>
      <c r="Q2645">
        <v>44477.527430555558</v>
      </c>
      <c r="R2645" t="str">
        <f t="shared" si="84"/>
        <v>#01</v>
      </c>
      <c r="S2645" t="s">
        <v>29816</v>
      </c>
      <c r="T2645" t="s">
        <v>28708</v>
      </c>
    </row>
    <row r="2646" spans="1:20" ht="116" x14ac:dyDescent="0.2">
      <c r="A2646" s="255">
        <f t="shared" si="85"/>
        <v>86</v>
      </c>
      <c r="B2646" s="291" t="s">
        <v>326</v>
      </c>
      <c r="C2646" s="292">
        <v>8</v>
      </c>
      <c r="D2646" s="292">
        <v>48</v>
      </c>
      <c r="E2646" s="293" t="s">
        <v>606</v>
      </c>
      <c r="F2646" s="292" t="s">
        <v>241</v>
      </c>
      <c r="G2646" s="294">
        <v>44429</v>
      </c>
      <c r="H2646" s="287" t="s">
        <v>28603</v>
      </c>
      <c r="I2646" s="295">
        <v>2538</v>
      </c>
      <c r="J2646" s="296"/>
      <c r="K2646" s="297" t="s">
        <v>15707</v>
      </c>
      <c r="L2646" s="297" t="s">
        <v>15708</v>
      </c>
      <c r="M2646" s="288" t="s">
        <v>3763</v>
      </c>
      <c r="N2646" s="289"/>
      <c r="O2646" s="283"/>
      <c r="P2646" s="262">
        <v>1.8981481481481482E-3</v>
      </c>
      <c r="Q2646">
        <v>44429.801319444443</v>
      </c>
      <c r="R2646" t="str">
        <f t="shared" si="84"/>
        <v>#01</v>
      </c>
    </row>
    <row r="2647" spans="1:20" ht="192" x14ac:dyDescent="0.2">
      <c r="A2647" s="255">
        <f t="shared" si="85"/>
        <v>144</v>
      </c>
      <c r="B2647" s="291" t="s">
        <v>326</v>
      </c>
      <c r="C2647" s="292">
        <v>8</v>
      </c>
      <c r="D2647" s="292">
        <v>49</v>
      </c>
      <c r="E2647" s="293" t="s">
        <v>606</v>
      </c>
      <c r="F2647" s="292" t="s">
        <v>241</v>
      </c>
      <c r="G2647" s="294">
        <v>44429</v>
      </c>
      <c r="H2647" s="287" t="s">
        <v>28603</v>
      </c>
      <c r="I2647" s="295">
        <v>2539</v>
      </c>
      <c r="J2647" s="296"/>
      <c r="K2647" s="297" t="s">
        <v>15709</v>
      </c>
      <c r="L2647" s="297" t="s">
        <v>15710</v>
      </c>
      <c r="M2647" s="288" t="s">
        <v>3764</v>
      </c>
      <c r="N2647" s="289"/>
      <c r="O2647" s="283"/>
      <c r="P2647" s="262">
        <v>1.8055555555555557E-3</v>
      </c>
      <c r="Q2647">
        <v>44429.803240740737</v>
      </c>
      <c r="R2647" t="str">
        <f t="shared" si="84"/>
        <v>#01</v>
      </c>
    </row>
    <row r="2648" spans="1:20" ht="97" x14ac:dyDescent="0.2">
      <c r="A2648" s="255">
        <f t="shared" si="85"/>
        <v>98</v>
      </c>
      <c r="B2648" s="291" t="s">
        <v>326</v>
      </c>
      <c r="C2648" s="292">
        <v>8</v>
      </c>
      <c r="D2648" s="292">
        <v>50</v>
      </c>
      <c r="E2648" s="293" t="s">
        <v>606</v>
      </c>
      <c r="F2648" s="292" t="s">
        <v>241</v>
      </c>
      <c r="G2648" s="294">
        <v>44429</v>
      </c>
      <c r="H2648" s="287" t="s">
        <v>28603</v>
      </c>
      <c r="I2648" s="295">
        <v>2540</v>
      </c>
      <c r="J2648" s="296"/>
      <c r="K2648" s="297" t="s">
        <v>15711</v>
      </c>
      <c r="L2648" s="297" t="s">
        <v>15712</v>
      </c>
      <c r="M2648" s="288" t="s">
        <v>3765</v>
      </c>
      <c r="N2648" s="289"/>
      <c r="O2648" s="283"/>
      <c r="P2648" s="262">
        <v>8.7962962962962962E-4</v>
      </c>
      <c r="Q2648">
        <v>44429.80505787037</v>
      </c>
      <c r="R2648" t="str">
        <f t="shared" si="84"/>
        <v>#01</v>
      </c>
    </row>
    <row r="2649" spans="1:20" ht="154" x14ac:dyDescent="0.2">
      <c r="A2649" s="255">
        <f t="shared" si="85"/>
        <v>136</v>
      </c>
      <c r="B2649" s="291" t="s">
        <v>326</v>
      </c>
      <c r="C2649" s="292">
        <v>8</v>
      </c>
      <c r="D2649" s="292">
        <v>51</v>
      </c>
      <c r="E2649" s="293" t="s">
        <v>606</v>
      </c>
      <c r="F2649" s="292" t="s">
        <v>241</v>
      </c>
      <c r="G2649" s="294">
        <v>44431</v>
      </c>
      <c r="H2649" s="287" t="s">
        <v>28603</v>
      </c>
      <c r="I2649" s="295">
        <v>2541</v>
      </c>
      <c r="J2649" s="296"/>
      <c r="K2649" s="297" t="s">
        <v>15713</v>
      </c>
      <c r="L2649" s="297" t="s">
        <v>15714</v>
      </c>
      <c r="M2649" s="288" t="s">
        <v>3766</v>
      </c>
      <c r="N2649" s="289"/>
      <c r="O2649" s="283"/>
      <c r="P2649" s="262">
        <v>2.7199074074074074E-3</v>
      </c>
      <c r="Q2649">
        <v>44431.379537037035</v>
      </c>
      <c r="R2649" t="str">
        <f t="shared" si="84"/>
        <v>#01</v>
      </c>
    </row>
    <row r="2650" spans="1:20" ht="173" x14ac:dyDescent="0.2">
      <c r="A2650" s="255">
        <f t="shared" si="85"/>
        <v>119</v>
      </c>
      <c r="B2650" s="291" t="s">
        <v>326</v>
      </c>
      <c r="C2650" s="292">
        <v>8</v>
      </c>
      <c r="D2650" s="292">
        <v>52</v>
      </c>
      <c r="E2650" s="293" t="s">
        <v>606</v>
      </c>
      <c r="F2650" s="292" t="s">
        <v>241</v>
      </c>
      <c r="G2650" s="294">
        <v>44431</v>
      </c>
      <c r="H2650" s="287" t="s">
        <v>28603</v>
      </c>
      <c r="I2650" s="295">
        <v>2542</v>
      </c>
      <c r="J2650" s="296"/>
      <c r="K2650" s="297" t="s">
        <v>15715</v>
      </c>
      <c r="L2650" s="297" t="s">
        <v>15716</v>
      </c>
      <c r="M2650" s="288" t="s">
        <v>3767</v>
      </c>
      <c r="N2650" s="289"/>
      <c r="O2650" s="283"/>
      <c r="P2650" s="262">
        <v>3.645833333333333E-3</v>
      </c>
      <c r="Q2650">
        <v>44431.382268518515</v>
      </c>
      <c r="R2650" t="str">
        <f t="shared" si="84"/>
        <v>#01</v>
      </c>
    </row>
    <row r="2651" spans="1:20" ht="70" x14ac:dyDescent="0.2">
      <c r="A2651" s="255">
        <f t="shared" si="85"/>
        <v>83</v>
      </c>
      <c r="B2651" s="291" t="s">
        <v>326</v>
      </c>
      <c r="C2651" s="292">
        <v>8</v>
      </c>
      <c r="D2651" s="292">
        <v>53</v>
      </c>
      <c r="E2651" s="293" t="s">
        <v>606</v>
      </c>
      <c r="F2651" s="292" t="s">
        <v>241</v>
      </c>
      <c r="G2651" s="294">
        <v>44431</v>
      </c>
      <c r="H2651" s="287" t="s">
        <v>28603</v>
      </c>
      <c r="I2651" s="295">
        <v>2543</v>
      </c>
      <c r="J2651" s="296"/>
      <c r="K2651" s="297" t="s">
        <v>15717</v>
      </c>
      <c r="L2651" s="297" t="s">
        <v>15718</v>
      </c>
      <c r="M2651" s="288" t="s">
        <v>3768</v>
      </c>
      <c r="N2651" s="289"/>
      <c r="O2651" s="283"/>
      <c r="P2651" s="262">
        <v>1.1574074074074073E-3</v>
      </c>
      <c r="Q2651">
        <v>44431.385925925926</v>
      </c>
      <c r="R2651" t="str">
        <f t="shared" si="84"/>
        <v>#01</v>
      </c>
    </row>
    <row r="2652" spans="1:20" ht="97" x14ac:dyDescent="0.2">
      <c r="A2652" s="255">
        <f t="shared" si="85"/>
        <v>97</v>
      </c>
      <c r="B2652" s="291" t="s">
        <v>326</v>
      </c>
      <c r="C2652" s="292">
        <v>8</v>
      </c>
      <c r="D2652" s="292">
        <v>54</v>
      </c>
      <c r="E2652" s="293" t="s">
        <v>606</v>
      </c>
      <c r="F2652" s="292" t="s">
        <v>241</v>
      </c>
      <c r="G2652" s="294">
        <v>44431</v>
      </c>
      <c r="H2652" s="287" t="s">
        <v>28603</v>
      </c>
      <c r="I2652" s="295">
        <v>2544</v>
      </c>
      <c r="J2652" s="296"/>
      <c r="K2652" s="297" t="s">
        <v>15719</v>
      </c>
      <c r="L2652" s="297" t="s">
        <v>15720</v>
      </c>
      <c r="M2652" s="288" t="s">
        <v>3769</v>
      </c>
      <c r="N2652" s="289"/>
      <c r="O2652" s="283"/>
      <c r="P2652" s="262">
        <v>3.4722222222222224E-4</v>
      </c>
      <c r="Q2652">
        <v>44431.387094907404</v>
      </c>
      <c r="R2652" t="str">
        <f t="shared" si="84"/>
        <v>#01</v>
      </c>
    </row>
    <row r="2653" spans="1:20" ht="97" x14ac:dyDescent="0.2">
      <c r="A2653" s="255">
        <f t="shared" si="85"/>
        <v>100</v>
      </c>
      <c r="B2653" s="291" t="s">
        <v>326</v>
      </c>
      <c r="C2653" s="292">
        <v>8</v>
      </c>
      <c r="D2653" s="292">
        <v>55</v>
      </c>
      <c r="E2653" s="293" t="s">
        <v>606</v>
      </c>
      <c r="F2653" s="292" t="s">
        <v>241</v>
      </c>
      <c r="G2653" s="294">
        <v>44431</v>
      </c>
      <c r="H2653" s="287" t="s">
        <v>28603</v>
      </c>
      <c r="I2653" s="295">
        <v>2545</v>
      </c>
      <c r="J2653" s="296"/>
      <c r="K2653" s="297" t="s">
        <v>15721</v>
      </c>
      <c r="L2653" s="297" t="s">
        <v>15722</v>
      </c>
      <c r="M2653" s="288" t="s">
        <v>3770</v>
      </c>
      <c r="N2653" s="289"/>
      <c r="O2653" s="283"/>
      <c r="P2653" s="262">
        <v>4.8611111111111104E-4</v>
      </c>
      <c r="Q2653">
        <v>44431.387453703705</v>
      </c>
      <c r="R2653" t="str">
        <f t="shared" si="84"/>
        <v>#01</v>
      </c>
    </row>
    <row r="2654" spans="1:20" ht="116" x14ac:dyDescent="0.2">
      <c r="A2654" s="255">
        <f t="shared" si="85"/>
        <v>112</v>
      </c>
      <c r="B2654" s="291" t="s">
        <v>326</v>
      </c>
      <c r="C2654" s="292">
        <v>8</v>
      </c>
      <c r="D2654" s="292">
        <v>56</v>
      </c>
      <c r="E2654" s="293" t="s">
        <v>606</v>
      </c>
      <c r="F2654" s="292" t="s">
        <v>241</v>
      </c>
      <c r="G2654" s="294">
        <v>44431</v>
      </c>
      <c r="H2654" s="287" t="s">
        <v>28603</v>
      </c>
      <c r="I2654" s="295">
        <v>2546</v>
      </c>
      <c r="J2654" s="296"/>
      <c r="K2654" s="297" t="s">
        <v>15723</v>
      </c>
      <c r="L2654" s="297" t="s">
        <v>15724</v>
      </c>
      <c r="M2654" s="288" t="s">
        <v>3771</v>
      </c>
      <c r="N2654" s="289"/>
      <c r="O2654" s="283"/>
      <c r="P2654" s="262">
        <v>7.8703703703703705E-4</v>
      </c>
      <c r="Q2654">
        <v>44431.387962962966</v>
      </c>
      <c r="R2654" t="str">
        <f t="shared" si="84"/>
        <v>#01</v>
      </c>
    </row>
    <row r="2655" spans="1:20" ht="35" x14ac:dyDescent="0.2">
      <c r="A2655" s="255">
        <f t="shared" si="85"/>
        <v>10</v>
      </c>
      <c r="B2655" s="269" t="s">
        <v>326</v>
      </c>
      <c r="C2655" s="270">
        <v>9</v>
      </c>
      <c r="D2655" s="270" t="s">
        <v>234</v>
      </c>
      <c r="E2655" s="271" t="s">
        <v>606</v>
      </c>
      <c r="F2655" s="270" t="s">
        <v>241</v>
      </c>
      <c r="G2655" s="301">
        <v>44429</v>
      </c>
      <c r="H2655" s="270" t="s">
        <v>28603</v>
      </c>
      <c r="I2655" s="272">
        <v>2547</v>
      </c>
      <c r="J2655" s="281"/>
      <c r="K2655" s="274" t="s">
        <v>399</v>
      </c>
      <c r="L2655" s="274" t="s">
        <v>3772</v>
      </c>
      <c r="M2655" s="275" t="s">
        <v>3773</v>
      </c>
      <c r="N2655" s="273"/>
      <c r="O2655" s="283"/>
      <c r="P2655" s="262">
        <v>2.199074074074074E-4</v>
      </c>
      <c r="Q2655">
        <v>44429.445381944446</v>
      </c>
      <c r="R2655" t="str">
        <f t="shared" si="84"/>
        <v>#01</v>
      </c>
    </row>
    <row r="2656" spans="1:20" ht="116" x14ac:dyDescent="0.2">
      <c r="A2656" s="255">
        <f t="shared" si="85"/>
        <v>35</v>
      </c>
      <c r="B2656" s="291" t="s">
        <v>326</v>
      </c>
      <c r="C2656" s="292">
        <v>9</v>
      </c>
      <c r="D2656" s="292">
        <v>1</v>
      </c>
      <c r="E2656" s="293" t="s">
        <v>606</v>
      </c>
      <c r="F2656" s="292" t="s">
        <v>241</v>
      </c>
      <c r="G2656" s="294">
        <v>44431</v>
      </c>
      <c r="H2656" s="287" t="s">
        <v>28603</v>
      </c>
      <c r="I2656" s="295">
        <v>2548</v>
      </c>
      <c r="J2656" s="296"/>
      <c r="K2656" s="297" t="s">
        <v>27763</v>
      </c>
      <c r="L2656" s="297" t="s">
        <v>27764</v>
      </c>
      <c r="M2656" s="288" t="s">
        <v>3774</v>
      </c>
      <c r="N2656" s="298"/>
      <c r="O2656" s="283"/>
      <c r="P2656" s="262">
        <v>1.2962962962962963E-3</v>
      </c>
      <c r="Q2656">
        <v>44431.388773148145</v>
      </c>
      <c r="R2656" t="str">
        <f t="shared" si="84"/>
        <v>#01</v>
      </c>
    </row>
    <row r="2657" spans="1:18" ht="209" x14ac:dyDescent="0.2">
      <c r="A2657" s="255">
        <f t="shared" si="85"/>
        <v>73</v>
      </c>
      <c r="B2657" s="291" t="s">
        <v>326</v>
      </c>
      <c r="C2657" s="292">
        <v>9</v>
      </c>
      <c r="D2657" s="292">
        <v>1</v>
      </c>
      <c r="E2657" s="293" t="s">
        <v>606</v>
      </c>
      <c r="F2657" s="292" t="s">
        <v>241</v>
      </c>
      <c r="G2657" s="294">
        <v>44431</v>
      </c>
      <c r="H2657" s="287" t="s">
        <v>28603</v>
      </c>
      <c r="I2657" s="295">
        <v>2549</v>
      </c>
      <c r="J2657" s="296"/>
      <c r="K2657" s="297" t="s">
        <v>3775</v>
      </c>
      <c r="L2657" s="297" t="s">
        <v>3776</v>
      </c>
      <c r="M2657" s="288" t="s">
        <v>26245</v>
      </c>
      <c r="N2657" s="298"/>
      <c r="O2657" s="283"/>
      <c r="P2657" s="262">
        <v>1.1805555555555556E-3</v>
      </c>
      <c r="Q2657">
        <v>44431.393726851849</v>
      </c>
      <c r="R2657" t="str">
        <f t="shared" si="84"/>
        <v>#01</v>
      </c>
    </row>
    <row r="2658" spans="1:18" ht="154" x14ac:dyDescent="0.2">
      <c r="A2658" s="255">
        <f t="shared" si="85"/>
        <v>76</v>
      </c>
      <c r="B2658" s="291" t="s">
        <v>326</v>
      </c>
      <c r="C2658" s="292">
        <v>9</v>
      </c>
      <c r="D2658" s="292">
        <v>2</v>
      </c>
      <c r="E2658" s="293" t="s">
        <v>606</v>
      </c>
      <c r="F2658" s="292" t="s">
        <v>241</v>
      </c>
      <c r="G2658" s="294">
        <v>44431</v>
      </c>
      <c r="H2658" s="287" t="s">
        <v>28603</v>
      </c>
      <c r="I2658" s="295">
        <v>2550</v>
      </c>
      <c r="J2658" s="296"/>
      <c r="K2658" s="297" t="s">
        <v>15725</v>
      </c>
      <c r="L2658" s="297" t="s">
        <v>15726</v>
      </c>
      <c r="M2658" s="288" t="s">
        <v>3777</v>
      </c>
      <c r="N2658" s="298"/>
      <c r="O2658" s="283"/>
      <c r="P2658" s="262">
        <v>1.8750000000000001E-3</v>
      </c>
      <c r="Q2658">
        <v>44431.394930555558</v>
      </c>
      <c r="R2658" t="str">
        <f t="shared" si="84"/>
        <v>#01</v>
      </c>
    </row>
    <row r="2659" spans="1:18" ht="211" x14ac:dyDescent="0.2">
      <c r="A2659" s="255">
        <f t="shared" si="85"/>
        <v>134</v>
      </c>
      <c r="B2659" s="291" t="s">
        <v>326</v>
      </c>
      <c r="C2659" s="292">
        <v>9</v>
      </c>
      <c r="D2659" s="292">
        <v>3</v>
      </c>
      <c r="E2659" s="293" t="s">
        <v>606</v>
      </c>
      <c r="F2659" s="292" t="s">
        <v>241</v>
      </c>
      <c r="G2659" s="294">
        <v>44431</v>
      </c>
      <c r="H2659" s="287" t="s">
        <v>28603</v>
      </c>
      <c r="I2659" s="295">
        <v>2551</v>
      </c>
      <c r="J2659" s="296"/>
      <c r="K2659" s="297" t="s">
        <v>15727</v>
      </c>
      <c r="L2659" s="297" t="s">
        <v>15728</v>
      </c>
      <c r="M2659" s="288" t="s">
        <v>3778</v>
      </c>
      <c r="N2659" s="289"/>
      <c r="O2659" s="283"/>
      <c r="P2659" s="262">
        <v>8.564814814814815E-4</v>
      </c>
      <c r="Q2659">
        <v>44431.396817129629</v>
      </c>
      <c r="R2659" t="str">
        <f t="shared" si="84"/>
        <v>#01</v>
      </c>
    </row>
    <row r="2660" spans="1:18" ht="135" x14ac:dyDescent="0.2">
      <c r="A2660" s="255">
        <f t="shared" si="85"/>
        <v>70</v>
      </c>
      <c r="B2660" s="291" t="s">
        <v>326</v>
      </c>
      <c r="C2660" s="292">
        <v>9</v>
      </c>
      <c r="D2660" s="292">
        <v>4</v>
      </c>
      <c r="E2660" s="293" t="s">
        <v>606</v>
      </c>
      <c r="F2660" s="292" t="s">
        <v>241</v>
      </c>
      <c r="G2660" s="294">
        <v>44431</v>
      </c>
      <c r="H2660" s="287" t="s">
        <v>28603</v>
      </c>
      <c r="I2660" s="295">
        <v>2552</v>
      </c>
      <c r="J2660" s="296"/>
      <c r="K2660" s="297" t="s">
        <v>15729</v>
      </c>
      <c r="L2660" s="297" t="s">
        <v>15730</v>
      </c>
      <c r="M2660" s="288" t="s">
        <v>3779</v>
      </c>
      <c r="N2660" s="289"/>
      <c r="O2660" s="283"/>
      <c r="P2660" s="262">
        <v>1.5624999999999999E-3</v>
      </c>
      <c r="Q2660">
        <v>44431.397685185184</v>
      </c>
      <c r="R2660" t="str">
        <f t="shared" si="84"/>
        <v>#01</v>
      </c>
    </row>
    <row r="2661" spans="1:18" ht="154" x14ac:dyDescent="0.2">
      <c r="A2661" s="255">
        <f t="shared" si="85"/>
        <v>66</v>
      </c>
      <c r="B2661" s="291" t="s">
        <v>326</v>
      </c>
      <c r="C2661" s="292">
        <v>9</v>
      </c>
      <c r="D2661" s="292">
        <v>5</v>
      </c>
      <c r="E2661" s="293" t="s">
        <v>606</v>
      </c>
      <c r="F2661" s="292" t="s">
        <v>241</v>
      </c>
      <c r="G2661" s="294">
        <v>44431</v>
      </c>
      <c r="H2661" s="287" t="s">
        <v>28603</v>
      </c>
      <c r="I2661" s="295">
        <v>2553</v>
      </c>
      <c r="J2661" s="296"/>
      <c r="K2661" s="297" t="s">
        <v>15731</v>
      </c>
      <c r="L2661" s="297" t="s">
        <v>15732</v>
      </c>
      <c r="M2661" s="288" t="s">
        <v>3780</v>
      </c>
      <c r="N2661" s="298"/>
      <c r="O2661" s="283"/>
      <c r="P2661" s="262">
        <v>1.4583333333333334E-3</v>
      </c>
      <c r="Q2661">
        <v>44431.399259259262</v>
      </c>
      <c r="R2661" t="str">
        <f t="shared" si="84"/>
        <v>#01</v>
      </c>
    </row>
    <row r="2662" spans="1:18" ht="114" x14ac:dyDescent="0.2">
      <c r="A2662" s="255">
        <f t="shared" si="85"/>
        <v>70</v>
      </c>
      <c r="B2662" s="291" t="s">
        <v>326</v>
      </c>
      <c r="C2662" s="292">
        <v>9</v>
      </c>
      <c r="D2662" s="292">
        <v>5</v>
      </c>
      <c r="E2662" s="293" t="s">
        <v>606</v>
      </c>
      <c r="F2662" s="292" t="s">
        <v>241</v>
      </c>
      <c r="G2662" s="294">
        <v>44431</v>
      </c>
      <c r="H2662" s="287" t="s">
        <v>28603</v>
      </c>
      <c r="I2662" s="295">
        <v>2554</v>
      </c>
      <c r="J2662" s="296"/>
      <c r="K2662" s="297" t="s">
        <v>3781</v>
      </c>
      <c r="L2662" s="297" t="s">
        <v>2546</v>
      </c>
      <c r="M2662" s="288" t="s">
        <v>3782</v>
      </c>
      <c r="N2662" s="298"/>
      <c r="O2662" s="283"/>
      <c r="P2662" s="262">
        <v>8.1018518518518516E-4</v>
      </c>
      <c r="Q2662">
        <v>44431.400740740741</v>
      </c>
      <c r="R2662" t="str">
        <f t="shared" si="84"/>
        <v>#01</v>
      </c>
    </row>
    <row r="2663" spans="1:18" ht="135" x14ac:dyDescent="0.2">
      <c r="A2663" s="255">
        <f t="shared" si="85"/>
        <v>119</v>
      </c>
      <c r="B2663" s="291" t="s">
        <v>326</v>
      </c>
      <c r="C2663" s="292">
        <v>9</v>
      </c>
      <c r="D2663" s="292">
        <v>6</v>
      </c>
      <c r="E2663" s="293" t="s">
        <v>606</v>
      </c>
      <c r="F2663" s="292" t="s">
        <v>241</v>
      </c>
      <c r="G2663" s="294">
        <v>44431</v>
      </c>
      <c r="H2663" s="287" t="s">
        <v>28603</v>
      </c>
      <c r="I2663" s="295">
        <v>2555</v>
      </c>
      <c r="J2663" s="296"/>
      <c r="K2663" s="297" t="s">
        <v>15733</v>
      </c>
      <c r="L2663" s="297" t="s">
        <v>15734</v>
      </c>
      <c r="M2663" s="288" t="s">
        <v>3783</v>
      </c>
      <c r="N2663" s="289"/>
      <c r="O2663" s="283"/>
      <c r="P2663" s="262">
        <v>1.9212962962962962E-3</v>
      </c>
      <c r="Q2663">
        <v>44431.401562500003</v>
      </c>
      <c r="R2663" t="str">
        <f t="shared" si="84"/>
        <v>#01</v>
      </c>
    </row>
    <row r="2664" spans="1:18" ht="211" x14ac:dyDescent="0.2">
      <c r="A2664" s="255">
        <f t="shared" si="85"/>
        <v>140</v>
      </c>
      <c r="B2664" s="291" t="s">
        <v>326</v>
      </c>
      <c r="C2664" s="292">
        <v>9</v>
      </c>
      <c r="D2664" s="292">
        <v>7</v>
      </c>
      <c r="E2664" s="293" t="s">
        <v>606</v>
      </c>
      <c r="F2664" s="292" t="s">
        <v>241</v>
      </c>
      <c r="G2664" s="294">
        <v>44431</v>
      </c>
      <c r="H2664" s="287" t="s">
        <v>28603</v>
      </c>
      <c r="I2664" s="295">
        <v>2556</v>
      </c>
      <c r="J2664" s="296"/>
      <c r="K2664" s="297" t="s">
        <v>27761</v>
      </c>
      <c r="L2664" s="297" t="s">
        <v>27762</v>
      </c>
      <c r="M2664" s="288" t="s">
        <v>3784</v>
      </c>
      <c r="N2664" s="289"/>
      <c r="O2664" s="283"/>
      <c r="P2664" s="262">
        <v>1.4120370370370369E-3</v>
      </c>
      <c r="Q2664">
        <v>44431.403506944444</v>
      </c>
      <c r="R2664" t="str">
        <f t="shared" si="84"/>
        <v>#01</v>
      </c>
    </row>
    <row r="2665" spans="1:18" ht="154" x14ac:dyDescent="0.2">
      <c r="A2665" s="255">
        <f t="shared" si="85"/>
        <v>110</v>
      </c>
      <c r="B2665" s="291" t="s">
        <v>326</v>
      </c>
      <c r="C2665" s="292">
        <v>9</v>
      </c>
      <c r="D2665" s="292">
        <v>8</v>
      </c>
      <c r="E2665" s="293" t="s">
        <v>606</v>
      </c>
      <c r="F2665" s="292" t="s">
        <v>241</v>
      </c>
      <c r="G2665" s="294">
        <v>44431</v>
      </c>
      <c r="H2665" s="287" t="s">
        <v>28603</v>
      </c>
      <c r="I2665" s="295">
        <v>2557</v>
      </c>
      <c r="J2665" s="296"/>
      <c r="K2665" s="297" t="s">
        <v>15735</v>
      </c>
      <c r="L2665" s="297" t="s">
        <v>15736</v>
      </c>
      <c r="M2665" s="288" t="s">
        <v>3785</v>
      </c>
      <c r="N2665" s="289"/>
      <c r="O2665" s="283"/>
      <c r="P2665" s="262">
        <v>2.7199074074074074E-3</v>
      </c>
      <c r="Q2665">
        <v>44431.404942129629</v>
      </c>
      <c r="R2665" t="str">
        <f t="shared" si="84"/>
        <v>#01</v>
      </c>
    </row>
    <row r="2666" spans="1:18" ht="154" x14ac:dyDescent="0.2">
      <c r="A2666" s="255">
        <f t="shared" si="85"/>
        <v>120</v>
      </c>
      <c r="B2666" s="291" t="s">
        <v>326</v>
      </c>
      <c r="C2666" s="292">
        <v>9</v>
      </c>
      <c r="D2666" s="292">
        <v>9</v>
      </c>
      <c r="E2666" s="293" t="s">
        <v>606</v>
      </c>
      <c r="F2666" s="292" t="s">
        <v>241</v>
      </c>
      <c r="G2666" s="294">
        <v>44431</v>
      </c>
      <c r="H2666" s="287" t="s">
        <v>28603</v>
      </c>
      <c r="I2666" s="295">
        <v>2558</v>
      </c>
      <c r="J2666" s="296"/>
      <c r="K2666" s="297" t="s">
        <v>15737</v>
      </c>
      <c r="L2666" s="297" t="s">
        <v>15738</v>
      </c>
      <c r="M2666" s="288" t="s">
        <v>3786</v>
      </c>
      <c r="N2666" s="289"/>
      <c r="O2666" s="283"/>
      <c r="P2666" s="262">
        <v>8.564814814814815E-4</v>
      </c>
      <c r="Q2666">
        <v>44431.407673611109</v>
      </c>
      <c r="R2666" t="str">
        <f t="shared" si="84"/>
        <v>#01</v>
      </c>
    </row>
    <row r="2667" spans="1:18" ht="116" x14ac:dyDescent="0.2">
      <c r="A2667" s="255">
        <f t="shared" si="85"/>
        <v>177</v>
      </c>
      <c r="B2667" s="291" t="s">
        <v>326</v>
      </c>
      <c r="C2667" s="292">
        <v>9</v>
      </c>
      <c r="D2667" s="292">
        <v>10</v>
      </c>
      <c r="E2667" s="293" t="s">
        <v>606</v>
      </c>
      <c r="F2667" s="292" t="s">
        <v>241</v>
      </c>
      <c r="G2667" s="294">
        <v>44431</v>
      </c>
      <c r="H2667" s="287" t="s">
        <v>28603</v>
      </c>
      <c r="I2667" s="295">
        <v>2559</v>
      </c>
      <c r="J2667" s="296"/>
      <c r="K2667" s="297" t="s">
        <v>27759</v>
      </c>
      <c r="L2667" s="297" t="s">
        <v>27760</v>
      </c>
      <c r="M2667" s="288" t="s">
        <v>3787</v>
      </c>
      <c r="N2667" s="289"/>
      <c r="O2667" s="283"/>
      <c r="P2667" s="262">
        <v>1.2268518518518518E-3</v>
      </c>
      <c r="Q2667">
        <v>44431.408541666664</v>
      </c>
      <c r="R2667" t="str">
        <f t="shared" si="84"/>
        <v>#01</v>
      </c>
    </row>
    <row r="2668" spans="1:18" ht="192" x14ac:dyDescent="0.2">
      <c r="A2668" s="255">
        <f t="shared" si="85"/>
        <v>152</v>
      </c>
      <c r="B2668" s="291" t="s">
        <v>326</v>
      </c>
      <c r="C2668" s="292">
        <v>9</v>
      </c>
      <c r="D2668" s="292">
        <v>11</v>
      </c>
      <c r="E2668" s="293" t="s">
        <v>606</v>
      </c>
      <c r="F2668" s="292" t="s">
        <v>241</v>
      </c>
      <c r="G2668" s="294">
        <v>44431</v>
      </c>
      <c r="H2668" s="287" t="s">
        <v>28603</v>
      </c>
      <c r="I2668" s="295">
        <v>2560</v>
      </c>
      <c r="J2668" s="296"/>
      <c r="K2668" s="297" t="s">
        <v>15739</v>
      </c>
      <c r="L2668" s="297" t="s">
        <v>15740</v>
      </c>
      <c r="M2668" s="288" t="s">
        <v>3788</v>
      </c>
      <c r="N2668" s="289"/>
      <c r="O2668" s="283"/>
      <c r="P2668" s="262">
        <v>9.2592592592592585E-4</v>
      </c>
      <c r="Q2668">
        <v>44431.409780092596</v>
      </c>
      <c r="R2668" t="str">
        <f t="shared" si="84"/>
        <v>#01</v>
      </c>
    </row>
    <row r="2669" spans="1:18" ht="192" x14ac:dyDescent="0.2">
      <c r="A2669" s="255">
        <f t="shared" si="85"/>
        <v>201</v>
      </c>
      <c r="B2669" s="291" t="s">
        <v>326</v>
      </c>
      <c r="C2669" s="292">
        <v>9</v>
      </c>
      <c r="D2669" s="292">
        <v>12</v>
      </c>
      <c r="E2669" s="293" t="s">
        <v>606</v>
      </c>
      <c r="F2669" s="292" t="s">
        <v>241</v>
      </c>
      <c r="G2669" s="294">
        <v>44477</v>
      </c>
      <c r="H2669" s="287" t="s">
        <v>28603</v>
      </c>
      <c r="I2669" s="295">
        <v>2561</v>
      </c>
      <c r="J2669" s="296"/>
      <c r="K2669" s="297" t="s">
        <v>15741</v>
      </c>
      <c r="L2669" s="297" t="s">
        <v>15742</v>
      </c>
      <c r="M2669" s="288" t="s">
        <v>3789</v>
      </c>
      <c r="N2669" s="289"/>
      <c r="O2669" s="283"/>
      <c r="P2669" s="262">
        <v>1.0995370370370371E-3</v>
      </c>
      <c r="Q2669">
        <v>44477.527858796297</v>
      </c>
      <c r="R2669" t="str">
        <f t="shared" si="84"/>
        <v>#01</v>
      </c>
    </row>
    <row r="2670" spans="1:18" ht="154" x14ac:dyDescent="0.2">
      <c r="A2670" s="255">
        <f t="shared" si="85"/>
        <v>175</v>
      </c>
      <c r="B2670" s="291" t="s">
        <v>326</v>
      </c>
      <c r="C2670" s="292">
        <v>9</v>
      </c>
      <c r="D2670" s="292">
        <v>13</v>
      </c>
      <c r="E2670" s="293" t="s">
        <v>606</v>
      </c>
      <c r="F2670" s="292" t="s">
        <v>241</v>
      </c>
      <c r="G2670" s="294">
        <v>44431</v>
      </c>
      <c r="H2670" s="287" t="s">
        <v>28603</v>
      </c>
      <c r="I2670" s="295">
        <v>2562</v>
      </c>
      <c r="J2670" s="296"/>
      <c r="K2670" s="297" t="s">
        <v>15743</v>
      </c>
      <c r="L2670" s="297" t="s">
        <v>15744</v>
      </c>
      <c r="M2670" s="288" t="s">
        <v>3790</v>
      </c>
      <c r="N2670" s="289"/>
      <c r="O2670" s="283"/>
      <c r="P2670" s="262">
        <v>5.4398148148148144E-4</v>
      </c>
      <c r="Q2670">
        <v>44431.415648148148</v>
      </c>
      <c r="R2670" t="str">
        <f t="shared" si="84"/>
        <v>#01</v>
      </c>
    </row>
    <row r="2671" spans="1:18" ht="173" x14ac:dyDescent="0.2">
      <c r="A2671" s="255">
        <f t="shared" si="85"/>
        <v>70</v>
      </c>
      <c r="B2671" s="291" t="s">
        <v>326</v>
      </c>
      <c r="C2671" s="292">
        <v>9</v>
      </c>
      <c r="D2671" s="292">
        <v>14</v>
      </c>
      <c r="E2671" s="293" t="s">
        <v>606</v>
      </c>
      <c r="F2671" s="292" t="s">
        <v>241</v>
      </c>
      <c r="G2671" s="294">
        <v>44431</v>
      </c>
      <c r="H2671" s="287" t="s">
        <v>28603</v>
      </c>
      <c r="I2671" s="295">
        <v>2563</v>
      </c>
      <c r="J2671" s="296"/>
      <c r="K2671" s="297" t="s">
        <v>15745</v>
      </c>
      <c r="L2671" s="297" t="s">
        <v>15746</v>
      </c>
      <c r="M2671" s="288" t="s">
        <v>3791</v>
      </c>
      <c r="N2671" s="298"/>
      <c r="O2671" s="283"/>
      <c r="P2671" s="262">
        <v>2.9513888888888888E-3</v>
      </c>
      <c r="Q2671">
        <v>44431.416203703702</v>
      </c>
      <c r="R2671" t="str">
        <f t="shared" si="84"/>
        <v>#01</v>
      </c>
    </row>
    <row r="2672" spans="1:18" ht="152" x14ac:dyDescent="0.2">
      <c r="A2672" s="255">
        <f t="shared" si="85"/>
        <v>52</v>
      </c>
      <c r="B2672" s="291" t="s">
        <v>326</v>
      </c>
      <c r="C2672" s="292">
        <v>9</v>
      </c>
      <c r="D2672" s="292">
        <v>14</v>
      </c>
      <c r="E2672" s="293" t="s">
        <v>606</v>
      </c>
      <c r="F2672" s="292" t="s">
        <v>241</v>
      </c>
      <c r="G2672" s="294">
        <v>44431</v>
      </c>
      <c r="H2672" s="287" t="s">
        <v>28603</v>
      </c>
      <c r="I2672" s="295">
        <v>2564</v>
      </c>
      <c r="J2672" s="296"/>
      <c r="K2672" s="297" t="s">
        <v>3792</v>
      </c>
      <c r="L2672" s="297" t="s">
        <v>3793</v>
      </c>
      <c r="M2672" s="288" t="s">
        <v>3794</v>
      </c>
      <c r="N2672" s="298"/>
      <c r="O2672" s="283"/>
      <c r="P2672" s="262">
        <v>1.4930555555555556E-3</v>
      </c>
      <c r="Q2672">
        <v>44431.41920138889</v>
      </c>
      <c r="R2672" t="str">
        <f t="shared" si="84"/>
        <v>#01</v>
      </c>
    </row>
    <row r="2673" spans="1:18" ht="59" x14ac:dyDescent="0.2">
      <c r="A2673" s="255">
        <f t="shared" si="85"/>
        <v>46</v>
      </c>
      <c r="B2673" s="291" t="s">
        <v>326</v>
      </c>
      <c r="C2673" s="292">
        <v>9</v>
      </c>
      <c r="D2673" s="292">
        <v>15</v>
      </c>
      <c r="E2673" s="293" t="s">
        <v>606</v>
      </c>
      <c r="F2673" s="292" t="s">
        <v>241</v>
      </c>
      <c r="G2673" s="294">
        <v>44431</v>
      </c>
      <c r="H2673" s="287" t="s">
        <v>28603</v>
      </c>
      <c r="I2673" s="295">
        <v>2565</v>
      </c>
      <c r="J2673" s="296"/>
      <c r="K2673" s="297" t="s">
        <v>15747</v>
      </c>
      <c r="L2673" s="297" t="s">
        <v>15748</v>
      </c>
      <c r="M2673" s="288" t="s">
        <v>3795</v>
      </c>
      <c r="N2673" s="289"/>
      <c r="O2673" s="283"/>
      <c r="P2673" s="262">
        <v>1.5474537037037038E-2</v>
      </c>
      <c r="R2673" t="str">
        <f t="shared" si="84"/>
        <v>#01</v>
      </c>
    </row>
    <row r="2674" spans="1:18" ht="116" x14ac:dyDescent="0.2">
      <c r="A2674" s="255">
        <f t="shared" si="85"/>
        <v>91</v>
      </c>
      <c r="B2674" s="291" t="s">
        <v>326</v>
      </c>
      <c r="C2674" s="292">
        <v>9</v>
      </c>
      <c r="D2674" s="292">
        <v>16</v>
      </c>
      <c r="E2674" s="293" t="s">
        <v>606</v>
      </c>
      <c r="F2674" s="292" t="s">
        <v>241</v>
      </c>
      <c r="G2674" s="294">
        <v>44431</v>
      </c>
      <c r="H2674" s="287" t="s">
        <v>28603</v>
      </c>
      <c r="I2674" s="295">
        <v>2566</v>
      </c>
      <c r="J2674" s="296"/>
      <c r="K2674" s="297" t="s">
        <v>15749</v>
      </c>
      <c r="L2674" s="297" t="s">
        <v>15750</v>
      </c>
      <c r="M2674" s="288" t="s">
        <v>3796</v>
      </c>
      <c r="N2674" s="298"/>
      <c r="O2674" s="283"/>
      <c r="P2674" s="262">
        <v>7.175925925925927E-4</v>
      </c>
      <c r="Q2674">
        <v>44431.479756944442</v>
      </c>
      <c r="R2674" t="str">
        <f t="shared" si="84"/>
        <v>#01</v>
      </c>
    </row>
    <row r="2675" spans="1:18" ht="152" x14ac:dyDescent="0.2">
      <c r="A2675" s="255">
        <f t="shared" si="85"/>
        <v>76</v>
      </c>
      <c r="B2675" s="291" t="s">
        <v>326</v>
      </c>
      <c r="C2675" s="292">
        <v>9</v>
      </c>
      <c r="D2675" s="292">
        <v>16</v>
      </c>
      <c r="E2675" s="293" t="s">
        <v>606</v>
      </c>
      <c r="F2675" s="292" t="s">
        <v>241</v>
      </c>
      <c r="G2675" s="294">
        <v>44431</v>
      </c>
      <c r="H2675" s="287" t="s">
        <v>28603</v>
      </c>
      <c r="I2675" s="295">
        <v>2567</v>
      </c>
      <c r="J2675" s="296"/>
      <c r="K2675" s="297" t="s">
        <v>3797</v>
      </c>
      <c r="L2675" s="297" t="s">
        <v>3798</v>
      </c>
      <c r="M2675" s="288" t="s">
        <v>3799</v>
      </c>
      <c r="N2675" s="298"/>
      <c r="O2675" s="283"/>
      <c r="P2675" s="262">
        <v>9.7222222222222209E-4</v>
      </c>
      <c r="Q2675">
        <v>44431.480486111112</v>
      </c>
      <c r="R2675" t="str">
        <f t="shared" si="84"/>
        <v>#01</v>
      </c>
    </row>
    <row r="2676" spans="1:18" ht="116" x14ac:dyDescent="0.2">
      <c r="A2676" s="255">
        <f t="shared" si="85"/>
        <v>123</v>
      </c>
      <c r="B2676" s="291" t="s">
        <v>326</v>
      </c>
      <c r="C2676" s="292">
        <v>9</v>
      </c>
      <c r="D2676" s="292">
        <v>17</v>
      </c>
      <c r="E2676" s="293" t="s">
        <v>606</v>
      </c>
      <c r="F2676" s="292" t="s">
        <v>241</v>
      </c>
      <c r="G2676" s="294">
        <v>44431</v>
      </c>
      <c r="H2676" s="287" t="s">
        <v>28603</v>
      </c>
      <c r="I2676" s="295">
        <v>2568</v>
      </c>
      <c r="J2676" s="296"/>
      <c r="K2676" s="297" t="s">
        <v>15751</v>
      </c>
      <c r="L2676" s="297" t="s">
        <v>15752</v>
      </c>
      <c r="M2676" s="288" t="s">
        <v>3800</v>
      </c>
      <c r="N2676" s="289"/>
      <c r="O2676" s="283"/>
      <c r="P2676" s="262">
        <v>1.423611111111111E-3</v>
      </c>
      <c r="Q2676">
        <v>44431.481469907405</v>
      </c>
      <c r="R2676" t="str">
        <f t="shared" si="84"/>
        <v>#01</v>
      </c>
    </row>
    <row r="2677" spans="1:18" ht="192" x14ac:dyDescent="0.2">
      <c r="A2677" s="255">
        <f t="shared" si="85"/>
        <v>135</v>
      </c>
      <c r="B2677" s="291" t="s">
        <v>326</v>
      </c>
      <c r="C2677" s="292">
        <v>9</v>
      </c>
      <c r="D2677" s="292">
        <v>18</v>
      </c>
      <c r="E2677" s="293" t="s">
        <v>606</v>
      </c>
      <c r="F2677" s="292" t="s">
        <v>241</v>
      </c>
      <c r="G2677" s="294">
        <v>44431</v>
      </c>
      <c r="H2677" s="287" t="s">
        <v>28603</v>
      </c>
      <c r="I2677" s="295">
        <v>2569</v>
      </c>
      <c r="J2677" s="296"/>
      <c r="K2677" s="297" t="s">
        <v>27757</v>
      </c>
      <c r="L2677" s="297" t="s">
        <v>27758</v>
      </c>
      <c r="M2677" s="288" t="s">
        <v>3801</v>
      </c>
      <c r="N2677" s="289"/>
      <c r="O2677" s="283"/>
      <c r="P2677" s="262">
        <v>9.7222222222222209E-4</v>
      </c>
      <c r="Q2677">
        <v>44431.482905092591</v>
      </c>
      <c r="R2677" t="str">
        <f t="shared" si="84"/>
        <v>#01</v>
      </c>
    </row>
    <row r="2678" spans="1:18" ht="211" x14ac:dyDescent="0.2">
      <c r="A2678" s="255">
        <f t="shared" si="85"/>
        <v>126</v>
      </c>
      <c r="B2678" s="291" t="s">
        <v>326</v>
      </c>
      <c r="C2678" s="292">
        <v>9</v>
      </c>
      <c r="D2678" s="292">
        <v>19</v>
      </c>
      <c r="E2678" s="293" t="s">
        <v>606</v>
      </c>
      <c r="F2678" s="292" t="s">
        <v>241</v>
      </c>
      <c r="G2678" s="294">
        <v>44431</v>
      </c>
      <c r="H2678" s="287" t="s">
        <v>28603</v>
      </c>
      <c r="I2678" s="295">
        <v>2570</v>
      </c>
      <c r="J2678" s="296"/>
      <c r="K2678" s="297" t="s">
        <v>15753</v>
      </c>
      <c r="L2678" s="297" t="s">
        <v>15754</v>
      </c>
      <c r="M2678" s="288" t="s">
        <v>3802</v>
      </c>
      <c r="N2678" s="289"/>
      <c r="O2678" s="283"/>
      <c r="P2678" s="262">
        <v>1.1226851851851851E-3</v>
      </c>
      <c r="Q2678">
        <v>44431.483888888892</v>
      </c>
      <c r="R2678" t="str">
        <f t="shared" si="84"/>
        <v>#01</v>
      </c>
    </row>
    <row r="2679" spans="1:18" ht="116" x14ac:dyDescent="0.2">
      <c r="A2679" s="255">
        <f t="shared" si="85"/>
        <v>91</v>
      </c>
      <c r="B2679" s="291" t="s">
        <v>326</v>
      </c>
      <c r="C2679" s="292">
        <v>9</v>
      </c>
      <c r="D2679" s="292">
        <v>20</v>
      </c>
      <c r="E2679" s="293" t="s">
        <v>606</v>
      </c>
      <c r="F2679" s="292" t="s">
        <v>241</v>
      </c>
      <c r="G2679" s="294">
        <v>44431</v>
      </c>
      <c r="H2679" s="287" t="s">
        <v>28603</v>
      </c>
      <c r="I2679" s="295">
        <v>2571</v>
      </c>
      <c r="J2679" s="296"/>
      <c r="K2679" s="297" t="s">
        <v>15755</v>
      </c>
      <c r="L2679" s="297" t="s">
        <v>15756</v>
      </c>
      <c r="M2679" s="288" t="s">
        <v>3803</v>
      </c>
      <c r="N2679" s="289"/>
      <c r="O2679" s="283"/>
      <c r="P2679" s="262">
        <v>1.0416666666666667E-3</v>
      </c>
      <c r="Q2679">
        <v>44431.485023148147</v>
      </c>
      <c r="R2679" t="str">
        <f t="shared" si="84"/>
        <v>#01</v>
      </c>
    </row>
    <row r="2680" spans="1:18" ht="78" x14ac:dyDescent="0.2">
      <c r="A2680" s="255">
        <f t="shared" si="85"/>
        <v>62</v>
      </c>
      <c r="B2680" s="291" t="s">
        <v>326</v>
      </c>
      <c r="C2680" s="292">
        <v>9</v>
      </c>
      <c r="D2680" s="292">
        <v>21</v>
      </c>
      <c r="E2680" s="293" t="s">
        <v>606</v>
      </c>
      <c r="F2680" s="292" t="s">
        <v>241</v>
      </c>
      <c r="G2680" s="294">
        <v>44431</v>
      </c>
      <c r="H2680" s="287" t="s">
        <v>28603</v>
      </c>
      <c r="I2680" s="295">
        <v>2572</v>
      </c>
      <c r="J2680" s="296"/>
      <c r="K2680" s="297" t="s">
        <v>15757</v>
      </c>
      <c r="L2680" s="297" t="s">
        <v>15758</v>
      </c>
      <c r="M2680" s="288" t="s">
        <v>3804</v>
      </c>
      <c r="N2680" s="289"/>
      <c r="O2680" s="283"/>
      <c r="P2680" s="262">
        <v>6.018518518518519E-4</v>
      </c>
      <c r="Q2680">
        <v>44431.486076388886</v>
      </c>
      <c r="R2680" t="str">
        <f t="shared" si="84"/>
        <v>#01</v>
      </c>
    </row>
    <row r="2681" spans="1:18" ht="97" x14ac:dyDescent="0.2">
      <c r="A2681" s="255">
        <f t="shared" si="85"/>
        <v>60</v>
      </c>
      <c r="B2681" s="291" t="s">
        <v>326</v>
      </c>
      <c r="C2681" s="292">
        <v>9</v>
      </c>
      <c r="D2681" s="292">
        <v>22</v>
      </c>
      <c r="E2681" s="293" t="s">
        <v>606</v>
      </c>
      <c r="F2681" s="292" t="s">
        <v>241</v>
      </c>
      <c r="G2681" s="294">
        <v>44431</v>
      </c>
      <c r="H2681" s="287" t="s">
        <v>28603</v>
      </c>
      <c r="I2681" s="295">
        <v>2573</v>
      </c>
      <c r="J2681" s="296"/>
      <c r="K2681" s="297" t="s">
        <v>27755</v>
      </c>
      <c r="L2681" s="297" t="s">
        <v>27756</v>
      </c>
      <c r="M2681" s="288" t="s">
        <v>3805</v>
      </c>
      <c r="N2681" s="298"/>
      <c r="O2681" s="283"/>
      <c r="P2681" s="262">
        <v>6.3657407407407402E-4</v>
      </c>
      <c r="Q2681">
        <v>44431.486701388887</v>
      </c>
      <c r="R2681" t="str">
        <f t="shared" si="84"/>
        <v>#01</v>
      </c>
    </row>
    <row r="2682" spans="1:18" ht="171" x14ac:dyDescent="0.2">
      <c r="A2682" s="255">
        <f t="shared" si="85"/>
        <v>107</v>
      </c>
      <c r="B2682" s="291" t="s">
        <v>326</v>
      </c>
      <c r="C2682" s="292">
        <v>9</v>
      </c>
      <c r="D2682" s="292">
        <v>22</v>
      </c>
      <c r="E2682" s="293" t="s">
        <v>606</v>
      </c>
      <c r="F2682" s="292" t="s">
        <v>241</v>
      </c>
      <c r="G2682" s="294">
        <v>44431</v>
      </c>
      <c r="H2682" s="287" t="s">
        <v>28603</v>
      </c>
      <c r="I2682" s="295">
        <v>2574</v>
      </c>
      <c r="J2682" s="296"/>
      <c r="K2682" s="297" t="s">
        <v>3806</v>
      </c>
      <c r="L2682" s="297" t="s">
        <v>3807</v>
      </c>
      <c r="M2682" s="288" t="s">
        <v>3808</v>
      </c>
      <c r="N2682" s="298"/>
      <c r="O2682" s="283"/>
      <c r="P2682" s="262">
        <v>6.2500000000000001E-4</v>
      </c>
      <c r="Q2682">
        <v>44431.487349537034</v>
      </c>
      <c r="R2682" t="str">
        <f t="shared" ref="R2682:R2745" si="86">IF(G2682="","",F2682)</f>
        <v>#01</v>
      </c>
    </row>
    <row r="2683" spans="1:18" ht="211" x14ac:dyDescent="0.2">
      <c r="A2683" s="255">
        <f t="shared" si="85"/>
        <v>114</v>
      </c>
      <c r="B2683" s="291" t="s">
        <v>326</v>
      </c>
      <c r="C2683" s="292">
        <v>9</v>
      </c>
      <c r="D2683" s="292">
        <v>23</v>
      </c>
      <c r="E2683" s="293" t="s">
        <v>606</v>
      </c>
      <c r="F2683" s="292" t="s">
        <v>241</v>
      </c>
      <c r="G2683" s="294">
        <v>44431</v>
      </c>
      <c r="H2683" s="287" t="s">
        <v>28603</v>
      </c>
      <c r="I2683" s="295">
        <v>2575</v>
      </c>
      <c r="J2683" s="296"/>
      <c r="K2683" s="297" t="s">
        <v>15759</v>
      </c>
      <c r="L2683" s="297" t="s">
        <v>15760</v>
      </c>
      <c r="M2683" s="288" t="s">
        <v>3809</v>
      </c>
      <c r="N2683" s="289"/>
      <c r="O2683" s="283"/>
      <c r="P2683" s="262">
        <v>1.3888888888888889E-3</v>
      </c>
      <c r="Q2683">
        <v>44431.487997685188</v>
      </c>
      <c r="R2683" t="str">
        <f t="shared" si="86"/>
        <v>#01</v>
      </c>
    </row>
    <row r="2684" spans="1:18" ht="211" x14ac:dyDescent="0.2">
      <c r="A2684" s="255">
        <f t="shared" si="85"/>
        <v>123</v>
      </c>
      <c r="B2684" s="291" t="s">
        <v>326</v>
      </c>
      <c r="C2684" s="292">
        <v>9</v>
      </c>
      <c r="D2684" s="292">
        <v>24</v>
      </c>
      <c r="E2684" s="293" t="s">
        <v>606</v>
      </c>
      <c r="F2684" s="292" t="s">
        <v>241</v>
      </c>
      <c r="G2684" s="294">
        <v>44431</v>
      </c>
      <c r="H2684" s="287" t="s">
        <v>28603</v>
      </c>
      <c r="I2684" s="295">
        <v>2576</v>
      </c>
      <c r="J2684" s="296"/>
      <c r="K2684" s="297" t="s">
        <v>15761</v>
      </c>
      <c r="L2684" s="297" t="s">
        <v>15762</v>
      </c>
      <c r="M2684" s="288" t="s">
        <v>3810</v>
      </c>
      <c r="N2684" s="289"/>
      <c r="O2684" s="283"/>
      <c r="P2684" s="262">
        <v>2.0254629629629629E-3</v>
      </c>
      <c r="Q2684">
        <v>44431.489398148151</v>
      </c>
      <c r="R2684" t="str">
        <f t="shared" si="86"/>
        <v>#01</v>
      </c>
    </row>
    <row r="2685" spans="1:18" ht="192" x14ac:dyDescent="0.2">
      <c r="A2685" s="255">
        <f t="shared" si="85"/>
        <v>100</v>
      </c>
      <c r="B2685" s="291" t="s">
        <v>326</v>
      </c>
      <c r="C2685" s="292">
        <v>9</v>
      </c>
      <c r="D2685" s="292">
        <v>25</v>
      </c>
      <c r="E2685" s="293" t="s">
        <v>606</v>
      </c>
      <c r="F2685" s="292" t="s">
        <v>241</v>
      </c>
      <c r="G2685" s="294">
        <v>44431</v>
      </c>
      <c r="H2685" s="287" t="s">
        <v>28603</v>
      </c>
      <c r="I2685" s="295">
        <v>2577</v>
      </c>
      <c r="J2685" s="296"/>
      <c r="K2685" s="297" t="s">
        <v>15763</v>
      </c>
      <c r="L2685" s="297" t="s">
        <v>15764</v>
      </c>
      <c r="M2685" s="288" t="s">
        <v>3811</v>
      </c>
      <c r="N2685" s="289"/>
      <c r="O2685" s="283"/>
      <c r="P2685" s="262">
        <v>7.291666666666667E-4</v>
      </c>
      <c r="Q2685">
        <v>44431.491446759261</v>
      </c>
      <c r="R2685" t="str">
        <f t="shared" si="86"/>
        <v>#01</v>
      </c>
    </row>
    <row r="2686" spans="1:18" ht="173" x14ac:dyDescent="0.2">
      <c r="A2686" s="255">
        <f t="shared" si="85"/>
        <v>95</v>
      </c>
      <c r="B2686" s="291" t="s">
        <v>326</v>
      </c>
      <c r="C2686" s="292">
        <v>9</v>
      </c>
      <c r="D2686" s="292">
        <v>26</v>
      </c>
      <c r="E2686" s="293" t="s">
        <v>606</v>
      </c>
      <c r="F2686" s="292" t="s">
        <v>241</v>
      </c>
      <c r="G2686" s="294">
        <v>44431</v>
      </c>
      <c r="H2686" s="287" t="s">
        <v>28603</v>
      </c>
      <c r="I2686" s="295">
        <v>2578</v>
      </c>
      <c r="J2686" s="296"/>
      <c r="K2686" s="297" t="s">
        <v>15765</v>
      </c>
      <c r="L2686" s="297" t="s">
        <v>15766</v>
      </c>
      <c r="M2686" s="288" t="s">
        <v>3812</v>
      </c>
      <c r="N2686" s="298"/>
      <c r="O2686" s="283"/>
      <c r="P2686" s="262">
        <v>1.3078703703703705E-3</v>
      </c>
      <c r="Q2686">
        <v>44431.492199074077</v>
      </c>
      <c r="R2686" t="str">
        <f t="shared" si="86"/>
        <v>#01</v>
      </c>
    </row>
    <row r="2687" spans="1:18" ht="171" x14ac:dyDescent="0.2">
      <c r="A2687" s="255">
        <f t="shared" si="85"/>
        <v>81</v>
      </c>
      <c r="B2687" s="291" t="s">
        <v>326</v>
      </c>
      <c r="C2687" s="292">
        <v>9</v>
      </c>
      <c r="D2687" s="292">
        <v>26</v>
      </c>
      <c r="E2687" s="293" t="s">
        <v>606</v>
      </c>
      <c r="F2687" s="292" t="s">
        <v>241</v>
      </c>
      <c r="G2687" s="294">
        <v>44431</v>
      </c>
      <c r="H2687" s="287" t="s">
        <v>28603</v>
      </c>
      <c r="I2687" s="295">
        <v>2579</v>
      </c>
      <c r="J2687" s="296"/>
      <c r="K2687" s="297" t="s">
        <v>3813</v>
      </c>
      <c r="L2687" s="297" t="s">
        <v>3814</v>
      </c>
      <c r="M2687" s="288" t="s">
        <v>3815</v>
      </c>
      <c r="N2687" s="298"/>
      <c r="O2687" s="283"/>
      <c r="P2687" s="262">
        <v>9.7222222222222209E-4</v>
      </c>
      <c r="Q2687">
        <v>44431.493530092594</v>
      </c>
      <c r="R2687" t="str">
        <f t="shared" si="86"/>
        <v>#01</v>
      </c>
    </row>
    <row r="2688" spans="1:18" ht="116" x14ac:dyDescent="0.2">
      <c r="A2688" s="255">
        <f t="shared" si="85"/>
        <v>159</v>
      </c>
      <c r="B2688" s="291" t="s">
        <v>326</v>
      </c>
      <c r="C2688" s="292">
        <v>9</v>
      </c>
      <c r="D2688" s="292">
        <v>27</v>
      </c>
      <c r="E2688" s="293" t="s">
        <v>606</v>
      </c>
      <c r="F2688" s="292" t="s">
        <v>241</v>
      </c>
      <c r="G2688" s="294">
        <v>44431</v>
      </c>
      <c r="H2688" s="287" t="s">
        <v>28603</v>
      </c>
      <c r="I2688" s="295">
        <v>2580</v>
      </c>
      <c r="J2688" s="296"/>
      <c r="K2688" s="297" t="s">
        <v>15767</v>
      </c>
      <c r="L2688" s="297" t="s">
        <v>15768</v>
      </c>
      <c r="M2688" s="288" t="s">
        <v>3816</v>
      </c>
      <c r="N2688" s="289"/>
      <c r="O2688" s="283"/>
      <c r="P2688" s="262">
        <v>5.9027777777777778E-4</v>
      </c>
      <c r="Q2688">
        <v>44431.494513888887</v>
      </c>
      <c r="R2688" t="str">
        <f t="shared" si="86"/>
        <v>#01</v>
      </c>
    </row>
    <row r="2689" spans="1:18" ht="192" x14ac:dyDescent="0.2">
      <c r="A2689" s="255">
        <f t="shared" si="85"/>
        <v>140</v>
      </c>
      <c r="B2689" s="291" t="s">
        <v>326</v>
      </c>
      <c r="C2689" s="292">
        <v>9</v>
      </c>
      <c r="D2689" s="292">
        <v>28</v>
      </c>
      <c r="E2689" s="293" t="s">
        <v>606</v>
      </c>
      <c r="F2689" s="292" t="s">
        <v>241</v>
      </c>
      <c r="G2689" s="294">
        <v>44431</v>
      </c>
      <c r="H2689" s="287" t="s">
        <v>28603</v>
      </c>
      <c r="I2689" s="295">
        <v>2581</v>
      </c>
      <c r="J2689" s="296"/>
      <c r="K2689" s="297" t="s">
        <v>27753</v>
      </c>
      <c r="L2689" s="297" t="s">
        <v>27754</v>
      </c>
      <c r="M2689" s="288" t="s">
        <v>3817</v>
      </c>
      <c r="N2689" s="289"/>
      <c r="O2689" s="283"/>
      <c r="P2689" s="262">
        <v>1.0532407407407407E-3</v>
      </c>
      <c r="Q2689">
        <v>44431.495115740741</v>
      </c>
      <c r="R2689" t="str">
        <f t="shared" si="86"/>
        <v>#01</v>
      </c>
    </row>
    <row r="2690" spans="1:18" ht="97" x14ac:dyDescent="0.2">
      <c r="A2690" s="255">
        <f t="shared" si="85"/>
        <v>108</v>
      </c>
      <c r="B2690" s="291" t="s">
        <v>326</v>
      </c>
      <c r="C2690" s="292">
        <v>9</v>
      </c>
      <c r="D2690" s="292">
        <v>29</v>
      </c>
      <c r="E2690" s="293" t="s">
        <v>606</v>
      </c>
      <c r="F2690" s="292" t="s">
        <v>241</v>
      </c>
      <c r="G2690" s="294">
        <v>44431</v>
      </c>
      <c r="H2690" s="287" t="s">
        <v>28603</v>
      </c>
      <c r="I2690" s="295">
        <v>2582</v>
      </c>
      <c r="J2690" s="296"/>
      <c r="K2690" s="297" t="s">
        <v>15769</v>
      </c>
      <c r="L2690" s="297" t="s">
        <v>15770</v>
      </c>
      <c r="M2690" s="288" t="s">
        <v>3818</v>
      </c>
      <c r="N2690" s="289"/>
      <c r="O2690" s="283"/>
      <c r="P2690" s="262">
        <v>7.291666666666667E-4</v>
      </c>
      <c r="Q2690">
        <v>44431.496192129627</v>
      </c>
      <c r="R2690" t="str">
        <f t="shared" si="86"/>
        <v>#01</v>
      </c>
    </row>
    <row r="2691" spans="1:18" ht="135" x14ac:dyDescent="0.2">
      <c r="A2691" s="255">
        <f t="shared" si="85"/>
        <v>41</v>
      </c>
      <c r="B2691" s="291" t="s">
        <v>326</v>
      </c>
      <c r="C2691" s="292">
        <v>9</v>
      </c>
      <c r="D2691" s="292">
        <v>30</v>
      </c>
      <c r="E2691" s="293" t="s">
        <v>606</v>
      </c>
      <c r="F2691" s="292" t="s">
        <v>241</v>
      </c>
      <c r="G2691" s="294">
        <v>44431</v>
      </c>
      <c r="H2691" s="287" t="s">
        <v>28603</v>
      </c>
      <c r="I2691" s="295">
        <v>2583</v>
      </c>
      <c r="J2691" s="296"/>
      <c r="K2691" s="297" t="s">
        <v>15771</v>
      </c>
      <c r="L2691" s="297" t="s">
        <v>15772</v>
      </c>
      <c r="M2691" s="288" t="s">
        <v>3819</v>
      </c>
      <c r="N2691" s="289"/>
      <c r="O2691" s="283"/>
      <c r="P2691" s="262">
        <v>5.2083333333333333E-4</v>
      </c>
      <c r="Q2691">
        <v>44431.496944444443</v>
      </c>
      <c r="R2691" t="str">
        <f t="shared" si="86"/>
        <v>#01</v>
      </c>
    </row>
    <row r="2692" spans="1:18" ht="173" x14ac:dyDescent="0.2">
      <c r="A2692" s="255">
        <f t="shared" si="85"/>
        <v>122</v>
      </c>
      <c r="B2692" s="291" t="s">
        <v>326</v>
      </c>
      <c r="C2692" s="292">
        <v>9</v>
      </c>
      <c r="D2692" s="292">
        <v>31</v>
      </c>
      <c r="E2692" s="293" t="s">
        <v>606</v>
      </c>
      <c r="F2692" s="292" t="s">
        <v>241</v>
      </c>
      <c r="G2692" s="294">
        <v>44431</v>
      </c>
      <c r="H2692" s="287" t="s">
        <v>28603</v>
      </c>
      <c r="I2692" s="295">
        <v>2584</v>
      </c>
      <c r="J2692" s="296"/>
      <c r="K2692" s="297" t="s">
        <v>15773</v>
      </c>
      <c r="L2692" s="297" t="s">
        <v>15774</v>
      </c>
      <c r="M2692" s="288" t="s">
        <v>3820</v>
      </c>
      <c r="N2692" s="289"/>
      <c r="O2692" s="283"/>
      <c r="P2692" s="262">
        <v>1.2152777777777778E-3</v>
      </c>
      <c r="Q2692">
        <v>44431.497476851851</v>
      </c>
      <c r="R2692" t="str">
        <f t="shared" si="86"/>
        <v>#01</v>
      </c>
    </row>
    <row r="2693" spans="1:18" ht="116" x14ac:dyDescent="0.2">
      <c r="A2693" s="255">
        <f t="shared" si="85"/>
        <v>154</v>
      </c>
      <c r="B2693" s="291" t="s">
        <v>326</v>
      </c>
      <c r="C2693" s="292">
        <v>9</v>
      </c>
      <c r="D2693" s="292">
        <v>32</v>
      </c>
      <c r="E2693" s="293" t="s">
        <v>606</v>
      </c>
      <c r="F2693" s="292" t="s">
        <v>241</v>
      </c>
      <c r="G2693" s="294">
        <v>44431</v>
      </c>
      <c r="H2693" s="287" t="s">
        <v>28603</v>
      </c>
      <c r="I2693" s="295">
        <v>2585</v>
      </c>
      <c r="J2693" s="296"/>
      <c r="K2693" s="297" t="s">
        <v>15775</v>
      </c>
      <c r="L2693" s="297" t="s">
        <v>15776</v>
      </c>
      <c r="M2693" s="288" t="s">
        <v>3821</v>
      </c>
      <c r="N2693" s="289"/>
      <c r="O2693" s="283"/>
      <c r="P2693" s="262">
        <v>3.3564814814814812E-4</v>
      </c>
      <c r="Q2693">
        <v>44431.500254629631</v>
      </c>
      <c r="R2693" t="str">
        <f t="shared" si="86"/>
        <v>#01</v>
      </c>
    </row>
    <row r="2694" spans="1:18" ht="173" x14ac:dyDescent="0.2">
      <c r="A2694" s="255">
        <f t="shared" ref="A2694:A2752" si="87">IF($K2694="","",LEN($K2694))</f>
        <v>218</v>
      </c>
      <c r="B2694" s="291" t="s">
        <v>326</v>
      </c>
      <c r="C2694" s="292">
        <v>9</v>
      </c>
      <c r="D2694" s="292">
        <v>33</v>
      </c>
      <c r="E2694" s="293" t="s">
        <v>606</v>
      </c>
      <c r="F2694" s="292" t="s">
        <v>241</v>
      </c>
      <c r="G2694" s="294">
        <v>44431</v>
      </c>
      <c r="H2694" s="287" t="s">
        <v>28603</v>
      </c>
      <c r="I2694" s="295">
        <v>2586</v>
      </c>
      <c r="J2694" s="296"/>
      <c r="K2694" s="297" t="s">
        <v>15777</v>
      </c>
      <c r="L2694" s="297" t="s">
        <v>15778</v>
      </c>
      <c r="M2694" s="288" t="s">
        <v>3822</v>
      </c>
      <c r="N2694" s="289"/>
      <c r="O2694" s="283"/>
      <c r="P2694" s="262">
        <v>2.685185185185185E-3</v>
      </c>
      <c r="Q2694">
        <v>44431.500601851854</v>
      </c>
      <c r="R2694" t="str">
        <f t="shared" si="86"/>
        <v>#01</v>
      </c>
    </row>
    <row r="2695" spans="1:18" ht="98" x14ac:dyDescent="0.2">
      <c r="A2695" s="255">
        <f t="shared" si="87"/>
        <v>122</v>
      </c>
      <c r="B2695" s="291" t="s">
        <v>326</v>
      </c>
      <c r="C2695" s="292">
        <v>9</v>
      </c>
      <c r="D2695" s="292">
        <v>34</v>
      </c>
      <c r="E2695" s="293" t="s">
        <v>606</v>
      </c>
      <c r="F2695" s="292" t="s">
        <v>241</v>
      </c>
      <c r="G2695" s="294">
        <v>44431</v>
      </c>
      <c r="H2695" s="287" t="s">
        <v>28603</v>
      </c>
      <c r="I2695" s="295">
        <v>2587</v>
      </c>
      <c r="J2695" s="296"/>
      <c r="K2695" s="297" t="s">
        <v>15779</v>
      </c>
      <c r="L2695" s="297" t="s">
        <v>15780</v>
      </c>
      <c r="M2695" s="288" t="s">
        <v>3823</v>
      </c>
      <c r="N2695" s="289"/>
      <c r="O2695" s="283"/>
      <c r="P2695" s="262">
        <v>1.0532407407407407E-3</v>
      </c>
      <c r="Q2695">
        <v>44431.503298611111</v>
      </c>
      <c r="R2695" t="str">
        <f t="shared" si="86"/>
        <v>#01</v>
      </c>
    </row>
    <row r="2696" spans="1:18" ht="135" x14ac:dyDescent="0.2">
      <c r="A2696" s="255">
        <f t="shared" si="87"/>
        <v>85</v>
      </c>
      <c r="B2696" s="291" t="s">
        <v>326</v>
      </c>
      <c r="C2696" s="292">
        <v>9</v>
      </c>
      <c r="D2696" s="292">
        <v>35</v>
      </c>
      <c r="E2696" s="293" t="s">
        <v>606</v>
      </c>
      <c r="F2696" s="292" t="s">
        <v>241</v>
      </c>
      <c r="G2696" s="294">
        <v>44431</v>
      </c>
      <c r="H2696" s="287" t="s">
        <v>28603</v>
      </c>
      <c r="I2696" s="295">
        <v>2588</v>
      </c>
      <c r="J2696" s="296"/>
      <c r="K2696" s="297" t="s">
        <v>15781</v>
      </c>
      <c r="L2696" s="297" t="s">
        <v>15782</v>
      </c>
      <c r="M2696" s="288" t="s">
        <v>3824</v>
      </c>
      <c r="N2696" s="289"/>
      <c r="O2696" s="283"/>
      <c r="P2696" s="262">
        <v>6.018518518518519E-4</v>
      </c>
      <c r="Q2696">
        <v>44431.504363425927</v>
      </c>
      <c r="R2696" t="str">
        <f t="shared" si="86"/>
        <v>#01</v>
      </c>
    </row>
    <row r="2697" spans="1:18" ht="135" x14ac:dyDescent="0.2">
      <c r="A2697" s="255">
        <f t="shared" si="87"/>
        <v>153</v>
      </c>
      <c r="B2697" s="291" t="s">
        <v>326</v>
      </c>
      <c r="C2697" s="292">
        <v>9</v>
      </c>
      <c r="D2697" s="292">
        <v>36</v>
      </c>
      <c r="E2697" s="293" t="s">
        <v>606</v>
      </c>
      <c r="F2697" s="292" t="s">
        <v>241</v>
      </c>
      <c r="G2697" s="294">
        <v>44431</v>
      </c>
      <c r="H2697" s="287" t="s">
        <v>28603</v>
      </c>
      <c r="I2697" s="295">
        <v>2589</v>
      </c>
      <c r="J2697" s="296"/>
      <c r="K2697" s="297" t="s">
        <v>15783</v>
      </c>
      <c r="L2697" s="297" t="s">
        <v>15784</v>
      </c>
      <c r="M2697" s="288" t="s">
        <v>3825</v>
      </c>
      <c r="N2697" s="289"/>
      <c r="O2697" s="283"/>
      <c r="P2697" s="262">
        <v>1.4467592592592594E-3</v>
      </c>
      <c r="Q2697">
        <v>44431.504988425928</v>
      </c>
      <c r="R2697" t="str">
        <f t="shared" si="86"/>
        <v>#01</v>
      </c>
    </row>
    <row r="2698" spans="1:18" ht="71.25" customHeight="1" x14ac:dyDescent="0.2">
      <c r="A2698" s="255">
        <f t="shared" si="87"/>
        <v>109</v>
      </c>
      <c r="B2698" s="291" t="s">
        <v>326</v>
      </c>
      <c r="C2698" s="292">
        <v>9</v>
      </c>
      <c r="D2698" s="292">
        <v>37</v>
      </c>
      <c r="E2698" s="293" t="s">
        <v>606</v>
      </c>
      <c r="F2698" s="292" t="s">
        <v>241</v>
      </c>
      <c r="G2698" s="294">
        <v>44431</v>
      </c>
      <c r="H2698" s="287" t="s">
        <v>28603</v>
      </c>
      <c r="I2698" s="295">
        <v>2590</v>
      </c>
      <c r="J2698" s="296"/>
      <c r="K2698" s="297" t="s">
        <v>27751</v>
      </c>
      <c r="L2698" s="297" t="s">
        <v>27752</v>
      </c>
      <c r="M2698" s="288" t="s">
        <v>3826</v>
      </c>
      <c r="N2698" s="289"/>
      <c r="O2698" s="283"/>
      <c r="P2698" s="262">
        <v>6.5972222222222213E-4</v>
      </c>
      <c r="Q2698">
        <v>44431.506458333337</v>
      </c>
      <c r="R2698" t="str">
        <f t="shared" si="86"/>
        <v>#01</v>
      </c>
    </row>
    <row r="2699" spans="1:18" ht="84" x14ac:dyDescent="0.2">
      <c r="A2699" s="255">
        <f t="shared" si="87"/>
        <v>117</v>
      </c>
      <c r="B2699" s="291" t="s">
        <v>326</v>
      </c>
      <c r="C2699" s="292">
        <v>9</v>
      </c>
      <c r="D2699" s="292">
        <v>38</v>
      </c>
      <c r="E2699" s="293" t="s">
        <v>606</v>
      </c>
      <c r="F2699" s="292" t="s">
        <v>241</v>
      </c>
      <c r="G2699" s="294">
        <v>44431</v>
      </c>
      <c r="H2699" s="287" t="s">
        <v>28603</v>
      </c>
      <c r="I2699" s="295">
        <v>2591</v>
      </c>
      <c r="J2699" s="296"/>
      <c r="K2699" s="297" t="s">
        <v>15785</v>
      </c>
      <c r="L2699" s="297" t="s">
        <v>15786</v>
      </c>
      <c r="M2699" s="288" t="s">
        <v>3827</v>
      </c>
      <c r="N2699" s="289"/>
      <c r="O2699" s="283"/>
      <c r="P2699" s="262">
        <v>5.5555555555555556E-4</v>
      </c>
      <c r="Q2699">
        <v>44431.50712962963</v>
      </c>
      <c r="R2699" t="str">
        <f t="shared" si="86"/>
        <v>#01</v>
      </c>
    </row>
    <row r="2700" spans="1:18" ht="135" x14ac:dyDescent="0.2">
      <c r="A2700" s="255">
        <f t="shared" si="87"/>
        <v>150</v>
      </c>
      <c r="B2700" s="291" t="s">
        <v>326</v>
      </c>
      <c r="C2700" s="292">
        <v>9</v>
      </c>
      <c r="D2700" s="292">
        <v>39</v>
      </c>
      <c r="E2700" s="293" t="s">
        <v>606</v>
      </c>
      <c r="F2700" s="292" t="s">
        <v>241</v>
      </c>
      <c r="G2700" s="294">
        <v>44431</v>
      </c>
      <c r="H2700" s="287" t="s">
        <v>28603</v>
      </c>
      <c r="I2700" s="295">
        <v>2592</v>
      </c>
      <c r="J2700" s="296"/>
      <c r="K2700" s="297" t="s">
        <v>15787</v>
      </c>
      <c r="L2700" s="297" t="s">
        <v>15788</v>
      </c>
      <c r="M2700" s="288" t="s">
        <v>3828</v>
      </c>
      <c r="N2700" s="289"/>
      <c r="O2700" s="283"/>
      <c r="P2700" s="262">
        <v>9.7222222222222209E-4</v>
      </c>
      <c r="Q2700">
        <v>44431.507708333331</v>
      </c>
      <c r="R2700" t="str">
        <f t="shared" si="86"/>
        <v>#01</v>
      </c>
    </row>
    <row r="2701" spans="1:18" ht="97" x14ac:dyDescent="0.2">
      <c r="A2701" s="255">
        <f t="shared" si="87"/>
        <v>65</v>
      </c>
      <c r="B2701" s="291" t="s">
        <v>326</v>
      </c>
      <c r="C2701" s="292">
        <v>9</v>
      </c>
      <c r="D2701" s="292">
        <v>40</v>
      </c>
      <c r="E2701" s="293" t="s">
        <v>606</v>
      </c>
      <c r="F2701" s="292" t="s">
        <v>241</v>
      </c>
      <c r="G2701" s="294">
        <v>44431</v>
      </c>
      <c r="H2701" s="287" t="s">
        <v>28603</v>
      </c>
      <c r="I2701" s="295">
        <v>2593</v>
      </c>
      <c r="J2701" s="296"/>
      <c r="K2701" s="297" t="s">
        <v>15789</v>
      </c>
      <c r="L2701" s="297" t="s">
        <v>15790</v>
      </c>
      <c r="M2701" s="288" t="s">
        <v>3829</v>
      </c>
      <c r="N2701" s="289"/>
      <c r="O2701" s="283"/>
      <c r="P2701" s="262">
        <v>8.2175925925925917E-4</v>
      </c>
      <c r="Q2701">
        <v>44431.508692129632</v>
      </c>
      <c r="R2701" t="str">
        <f t="shared" si="86"/>
        <v>#01</v>
      </c>
    </row>
    <row r="2702" spans="1:18" ht="97" x14ac:dyDescent="0.2">
      <c r="A2702" s="255">
        <f t="shared" si="87"/>
        <v>57</v>
      </c>
      <c r="B2702" s="291" t="s">
        <v>326</v>
      </c>
      <c r="C2702" s="292">
        <v>9</v>
      </c>
      <c r="D2702" s="292">
        <v>41</v>
      </c>
      <c r="E2702" s="293" t="s">
        <v>606</v>
      </c>
      <c r="F2702" s="292" t="s">
        <v>241</v>
      </c>
      <c r="G2702" s="294">
        <v>44431</v>
      </c>
      <c r="H2702" s="287" t="s">
        <v>28603</v>
      </c>
      <c r="I2702" s="295">
        <v>2594</v>
      </c>
      <c r="J2702" s="296"/>
      <c r="K2702" s="297" t="s">
        <v>15791</v>
      </c>
      <c r="L2702" s="297" t="s">
        <v>15792</v>
      </c>
      <c r="M2702" s="288" t="s">
        <v>3830</v>
      </c>
      <c r="N2702" s="298"/>
      <c r="O2702" s="283"/>
      <c r="P2702" s="262">
        <v>4.3981481481481481E-4</v>
      </c>
      <c r="Q2702">
        <v>44431.509525462963</v>
      </c>
      <c r="R2702" t="str">
        <f t="shared" si="86"/>
        <v>#01</v>
      </c>
    </row>
    <row r="2703" spans="1:18" ht="152" x14ac:dyDescent="0.2">
      <c r="A2703" s="255">
        <f t="shared" si="87"/>
        <v>70</v>
      </c>
      <c r="B2703" s="291" t="s">
        <v>326</v>
      </c>
      <c r="C2703" s="292">
        <v>9</v>
      </c>
      <c r="D2703" s="292">
        <v>41</v>
      </c>
      <c r="E2703" s="293" t="s">
        <v>606</v>
      </c>
      <c r="F2703" s="292" t="s">
        <v>241</v>
      </c>
      <c r="G2703" s="294">
        <v>44431</v>
      </c>
      <c r="H2703" s="287" t="s">
        <v>28603</v>
      </c>
      <c r="I2703" s="295">
        <v>2595</v>
      </c>
      <c r="J2703" s="296"/>
      <c r="K2703" s="297" t="s">
        <v>3831</v>
      </c>
      <c r="L2703" s="297" t="s">
        <v>3832</v>
      </c>
      <c r="M2703" s="288" t="s">
        <v>3833</v>
      </c>
      <c r="N2703" s="298"/>
      <c r="O2703" s="283"/>
      <c r="P2703" s="262">
        <v>2.3495370370370371E-3</v>
      </c>
      <c r="Q2703">
        <v>44431.509988425925</v>
      </c>
      <c r="R2703" t="str">
        <f t="shared" si="86"/>
        <v>#01</v>
      </c>
    </row>
    <row r="2704" spans="1:18" ht="192" x14ac:dyDescent="0.2">
      <c r="A2704" s="255">
        <f t="shared" si="87"/>
        <v>177</v>
      </c>
      <c r="B2704" s="291" t="s">
        <v>326</v>
      </c>
      <c r="C2704" s="292">
        <v>9</v>
      </c>
      <c r="D2704" s="292">
        <v>42</v>
      </c>
      <c r="E2704" s="293" t="s">
        <v>606</v>
      </c>
      <c r="F2704" s="292" t="s">
        <v>241</v>
      </c>
      <c r="G2704" s="294">
        <v>44431</v>
      </c>
      <c r="H2704" s="287" t="s">
        <v>28603</v>
      </c>
      <c r="I2704" s="295">
        <v>2596</v>
      </c>
      <c r="J2704" s="296"/>
      <c r="K2704" s="297" t="s">
        <v>15793</v>
      </c>
      <c r="L2704" s="297" t="s">
        <v>15794</v>
      </c>
      <c r="M2704" s="288" t="s">
        <v>3834</v>
      </c>
      <c r="N2704" s="289"/>
      <c r="O2704" s="283"/>
      <c r="P2704" s="262">
        <v>1.7013888888888892E-3</v>
      </c>
      <c r="Q2704">
        <v>44431.512349537035</v>
      </c>
      <c r="R2704" t="str">
        <f t="shared" si="86"/>
        <v>#01</v>
      </c>
    </row>
    <row r="2705" spans="1:20" ht="116" x14ac:dyDescent="0.2">
      <c r="A2705" s="255">
        <f t="shared" si="87"/>
        <v>40</v>
      </c>
      <c r="B2705" s="291" t="s">
        <v>326</v>
      </c>
      <c r="C2705" s="292">
        <v>9</v>
      </c>
      <c r="D2705" s="292">
        <v>43</v>
      </c>
      <c r="E2705" s="293" t="s">
        <v>606</v>
      </c>
      <c r="F2705" s="292" t="s">
        <v>241</v>
      </c>
      <c r="G2705" s="294">
        <v>44477</v>
      </c>
      <c r="H2705" s="287" t="s">
        <v>28603</v>
      </c>
      <c r="I2705" s="295">
        <v>2597</v>
      </c>
      <c r="J2705" s="296"/>
      <c r="K2705" s="297" t="s">
        <v>15795</v>
      </c>
      <c r="L2705" s="297" t="s">
        <v>15796</v>
      </c>
      <c r="M2705" s="288" t="s">
        <v>3835</v>
      </c>
      <c r="N2705" s="289"/>
      <c r="O2705" s="283"/>
      <c r="P2705" s="262">
        <v>8.1018518518518516E-5</v>
      </c>
      <c r="Q2705">
        <v>44477.702685185184</v>
      </c>
      <c r="R2705" t="str">
        <f t="shared" si="86"/>
        <v>#01</v>
      </c>
    </row>
    <row r="2706" spans="1:20" ht="116" x14ac:dyDescent="0.2">
      <c r="A2706" s="255">
        <f t="shared" si="87"/>
        <v>40</v>
      </c>
      <c r="B2706" s="291" t="s">
        <v>326</v>
      </c>
      <c r="C2706" s="292">
        <v>9</v>
      </c>
      <c r="D2706" s="292">
        <v>43</v>
      </c>
      <c r="E2706" s="293" t="s">
        <v>606</v>
      </c>
      <c r="F2706" s="292" t="s">
        <v>241</v>
      </c>
      <c r="G2706" s="294">
        <v>44477</v>
      </c>
      <c r="H2706" s="287" t="s">
        <v>28603</v>
      </c>
      <c r="I2706" s="295" t="s">
        <v>28711</v>
      </c>
      <c r="J2706" s="296"/>
      <c r="K2706" s="297" t="s">
        <v>15795</v>
      </c>
      <c r="L2706" s="297" t="s">
        <v>15796</v>
      </c>
      <c r="M2706" s="299" t="s">
        <v>28713</v>
      </c>
      <c r="N2706" s="300"/>
      <c r="O2706" s="283"/>
      <c r="P2706" s="262">
        <v>9.2592592592592588E-5</v>
      </c>
      <c r="Q2706">
        <v>44477.702777777777</v>
      </c>
      <c r="R2706" t="str">
        <f t="shared" si="86"/>
        <v>#01</v>
      </c>
      <c r="S2706" t="s">
        <v>28712</v>
      </c>
      <c r="T2706" t="s">
        <v>28710</v>
      </c>
    </row>
    <row r="2707" spans="1:20" ht="84" x14ac:dyDescent="0.2">
      <c r="A2707" s="255">
        <f t="shared" si="87"/>
        <v>118</v>
      </c>
      <c r="B2707" s="291" t="s">
        <v>326</v>
      </c>
      <c r="C2707" s="292">
        <v>9</v>
      </c>
      <c r="D2707" s="292">
        <v>43</v>
      </c>
      <c r="E2707" s="293" t="s">
        <v>606</v>
      </c>
      <c r="F2707" s="292" t="s">
        <v>241</v>
      </c>
      <c r="G2707" s="294">
        <v>44477</v>
      </c>
      <c r="H2707" s="287" t="s">
        <v>28603</v>
      </c>
      <c r="I2707" s="295">
        <v>2598</v>
      </c>
      <c r="J2707" s="296"/>
      <c r="K2707" s="297" t="s">
        <v>27749</v>
      </c>
      <c r="L2707" s="297" t="s">
        <v>27750</v>
      </c>
      <c r="M2707" s="288" t="s">
        <v>26246</v>
      </c>
      <c r="N2707" s="289"/>
      <c r="O2707" s="283"/>
      <c r="P2707" s="262">
        <v>3.0092592592592595E-4</v>
      </c>
      <c r="Q2707">
        <v>44477.529641203706</v>
      </c>
      <c r="R2707" t="str">
        <f t="shared" si="86"/>
        <v>#01</v>
      </c>
    </row>
    <row r="2708" spans="1:20" ht="84" x14ac:dyDescent="0.2">
      <c r="A2708" s="255">
        <f t="shared" si="87"/>
        <v>118</v>
      </c>
      <c r="B2708" s="291" t="s">
        <v>326</v>
      </c>
      <c r="C2708" s="292">
        <v>9</v>
      </c>
      <c r="D2708" s="292">
        <v>43</v>
      </c>
      <c r="E2708" s="293" t="s">
        <v>606</v>
      </c>
      <c r="F2708" s="292" t="s">
        <v>241</v>
      </c>
      <c r="G2708" s="294">
        <v>44477</v>
      </c>
      <c r="H2708" s="287" t="s">
        <v>28603</v>
      </c>
      <c r="I2708" s="295" t="s">
        <v>28716</v>
      </c>
      <c r="J2708" s="296"/>
      <c r="K2708" s="297" t="s">
        <v>27749</v>
      </c>
      <c r="L2708" s="297" t="s">
        <v>27750</v>
      </c>
      <c r="M2708" s="299" t="s">
        <v>28715</v>
      </c>
      <c r="N2708" s="300"/>
      <c r="O2708" s="283"/>
      <c r="P2708" s="262">
        <v>5.7870370370370366E-5</v>
      </c>
      <c r="Q2708">
        <v>44477.529965277776</v>
      </c>
      <c r="R2708" t="str">
        <f t="shared" si="86"/>
        <v>#01</v>
      </c>
      <c r="S2708" t="s">
        <v>28714</v>
      </c>
      <c r="T2708" t="s">
        <v>26246</v>
      </c>
    </row>
    <row r="2709" spans="1:20" ht="116" x14ac:dyDescent="0.2">
      <c r="A2709" s="255">
        <f t="shared" si="87"/>
        <v>107</v>
      </c>
      <c r="B2709" s="291" t="s">
        <v>326</v>
      </c>
      <c r="C2709" s="292">
        <v>9</v>
      </c>
      <c r="D2709" s="292">
        <v>44</v>
      </c>
      <c r="E2709" s="293" t="s">
        <v>606</v>
      </c>
      <c r="F2709" s="292" t="s">
        <v>241</v>
      </c>
      <c r="G2709" s="294">
        <v>44431</v>
      </c>
      <c r="H2709" s="287" t="s">
        <v>28603</v>
      </c>
      <c r="I2709" s="295">
        <v>2599</v>
      </c>
      <c r="J2709" s="296"/>
      <c r="K2709" s="297" t="s">
        <v>15797</v>
      </c>
      <c r="L2709" s="297" t="s">
        <v>15798</v>
      </c>
      <c r="M2709" s="288" t="s">
        <v>3836</v>
      </c>
      <c r="N2709" s="289"/>
      <c r="O2709" s="283"/>
      <c r="P2709" s="262">
        <v>1.4467592592592594E-3</v>
      </c>
      <c r="R2709" t="str">
        <f t="shared" si="86"/>
        <v>#01</v>
      </c>
    </row>
    <row r="2710" spans="1:20" ht="173" x14ac:dyDescent="0.2">
      <c r="A2710" s="255">
        <f t="shared" si="87"/>
        <v>175</v>
      </c>
      <c r="B2710" s="291" t="s">
        <v>326</v>
      </c>
      <c r="C2710" s="292">
        <v>9</v>
      </c>
      <c r="D2710" s="292">
        <v>45</v>
      </c>
      <c r="E2710" s="293" t="s">
        <v>606</v>
      </c>
      <c r="F2710" s="292" t="s">
        <v>241</v>
      </c>
      <c r="G2710" s="294">
        <v>44431</v>
      </c>
      <c r="H2710" s="287" t="s">
        <v>28603</v>
      </c>
      <c r="I2710" s="295">
        <v>2600</v>
      </c>
      <c r="J2710" s="296"/>
      <c r="K2710" s="297" t="s">
        <v>15799</v>
      </c>
      <c r="L2710" s="297" t="s">
        <v>15800</v>
      </c>
      <c r="M2710" s="288" t="s">
        <v>3837</v>
      </c>
      <c r="N2710" s="289"/>
      <c r="O2710" s="283"/>
      <c r="P2710" s="262">
        <v>2.0833333333333335E-4</v>
      </c>
      <c r="Q2710">
        <v>44431.748564814814</v>
      </c>
      <c r="R2710" t="str">
        <f t="shared" si="86"/>
        <v>#01</v>
      </c>
    </row>
    <row r="2711" spans="1:20" ht="135" x14ac:dyDescent="0.2">
      <c r="A2711" s="255">
        <f t="shared" si="87"/>
        <v>78</v>
      </c>
      <c r="B2711" s="291" t="s">
        <v>326</v>
      </c>
      <c r="C2711" s="292">
        <v>9</v>
      </c>
      <c r="D2711" s="292">
        <v>46</v>
      </c>
      <c r="E2711" s="293" t="s">
        <v>606</v>
      </c>
      <c r="F2711" s="292" t="s">
        <v>241</v>
      </c>
      <c r="G2711" s="294">
        <v>44431</v>
      </c>
      <c r="H2711" s="287" t="s">
        <v>28603</v>
      </c>
      <c r="I2711" s="295">
        <v>2601</v>
      </c>
      <c r="J2711" s="296"/>
      <c r="K2711" s="297" t="s">
        <v>27747</v>
      </c>
      <c r="L2711" s="297" t="s">
        <v>27748</v>
      </c>
      <c r="M2711" s="288" t="s">
        <v>3838</v>
      </c>
      <c r="N2711" s="289"/>
      <c r="O2711" s="283"/>
      <c r="P2711" s="262">
        <v>5.9027777777777778E-4</v>
      </c>
      <c r="Q2711">
        <v>44431.748796296299</v>
      </c>
      <c r="R2711" t="str">
        <f t="shared" si="86"/>
        <v>#01</v>
      </c>
    </row>
    <row r="2712" spans="1:20" ht="78" x14ac:dyDescent="0.2">
      <c r="A2712" s="255">
        <f t="shared" si="87"/>
        <v>101</v>
      </c>
      <c r="B2712" s="291" t="s">
        <v>326</v>
      </c>
      <c r="C2712" s="292">
        <v>9</v>
      </c>
      <c r="D2712" s="292">
        <v>47</v>
      </c>
      <c r="E2712" s="293" t="s">
        <v>606</v>
      </c>
      <c r="F2712" s="292" t="s">
        <v>241</v>
      </c>
      <c r="G2712" s="294">
        <v>44431</v>
      </c>
      <c r="H2712" s="287" t="s">
        <v>28603</v>
      </c>
      <c r="I2712" s="295">
        <v>2602</v>
      </c>
      <c r="J2712" s="296"/>
      <c r="K2712" s="297" t="s">
        <v>15801</v>
      </c>
      <c r="L2712" s="297" t="s">
        <v>15802</v>
      </c>
      <c r="M2712" s="288" t="s">
        <v>3839</v>
      </c>
      <c r="N2712" s="289"/>
      <c r="O2712" s="283"/>
      <c r="P2712" s="262">
        <v>6.018518518518519E-4</v>
      </c>
      <c r="Q2712">
        <v>44431.749409722222</v>
      </c>
      <c r="R2712" t="str">
        <f t="shared" si="86"/>
        <v>#01</v>
      </c>
    </row>
    <row r="2713" spans="1:20" ht="154" x14ac:dyDescent="0.2">
      <c r="A2713" s="255">
        <f t="shared" si="87"/>
        <v>83</v>
      </c>
      <c r="B2713" s="291" t="s">
        <v>326</v>
      </c>
      <c r="C2713" s="292">
        <v>9</v>
      </c>
      <c r="D2713" s="292">
        <v>48</v>
      </c>
      <c r="E2713" s="293" t="s">
        <v>606</v>
      </c>
      <c r="F2713" s="292" t="s">
        <v>241</v>
      </c>
      <c r="G2713" s="294">
        <v>44431</v>
      </c>
      <c r="H2713" s="287" t="s">
        <v>28603</v>
      </c>
      <c r="I2713" s="295">
        <v>2603</v>
      </c>
      <c r="J2713" s="296"/>
      <c r="K2713" s="297" t="s">
        <v>15803</v>
      </c>
      <c r="L2713" s="297" t="s">
        <v>15804</v>
      </c>
      <c r="M2713" s="288" t="s">
        <v>3840</v>
      </c>
      <c r="N2713" s="298"/>
      <c r="O2713" s="283"/>
      <c r="P2713" s="262">
        <v>5.0925925925925921E-4</v>
      </c>
      <c r="Q2713">
        <v>44431.750034722223</v>
      </c>
      <c r="R2713" t="str">
        <f t="shared" si="86"/>
        <v>#01</v>
      </c>
    </row>
    <row r="2714" spans="1:20" ht="190" x14ac:dyDescent="0.2">
      <c r="A2714" s="255">
        <f t="shared" si="87"/>
        <v>107</v>
      </c>
      <c r="B2714" s="291" t="s">
        <v>326</v>
      </c>
      <c r="C2714" s="292">
        <v>9</v>
      </c>
      <c r="D2714" s="292">
        <v>48</v>
      </c>
      <c r="E2714" s="293" t="s">
        <v>606</v>
      </c>
      <c r="F2714" s="292" t="s">
        <v>241</v>
      </c>
      <c r="G2714" s="294">
        <v>44431</v>
      </c>
      <c r="H2714" s="287" t="s">
        <v>28603</v>
      </c>
      <c r="I2714" s="295">
        <v>2604</v>
      </c>
      <c r="J2714" s="296"/>
      <c r="K2714" s="297" t="s">
        <v>3841</v>
      </c>
      <c r="L2714" s="297" t="s">
        <v>3842</v>
      </c>
      <c r="M2714" s="288" t="s">
        <v>3843</v>
      </c>
      <c r="N2714" s="298"/>
      <c r="O2714" s="283"/>
      <c r="P2714" s="262">
        <v>1.2962962962962963E-3</v>
      </c>
      <c r="Q2714">
        <v>44431.750567129631</v>
      </c>
      <c r="R2714" t="str">
        <f t="shared" si="86"/>
        <v>#01</v>
      </c>
    </row>
    <row r="2715" spans="1:20" ht="154" x14ac:dyDescent="0.2">
      <c r="A2715" s="255">
        <f t="shared" si="87"/>
        <v>133</v>
      </c>
      <c r="B2715" s="291" t="s">
        <v>326</v>
      </c>
      <c r="C2715" s="292">
        <v>9</v>
      </c>
      <c r="D2715" s="292">
        <v>49</v>
      </c>
      <c r="E2715" s="293" t="s">
        <v>606</v>
      </c>
      <c r="F2715" s="292" t="s">
        <v>241</v>
      </c>
      <c r="G2715" s="294">
        <v>44431</v>
      </c>
      <c r="H2715" s="287" t="s">
        <v>28603</v>
      </c>
      <c r="I2715" s="295">
        <v>2605</v>
      </c>
      <c r="J2715" s="296"/>
      <c r="K2715" s="297" t="s">
        <v>27745</v>
      </c>
      <c r="L2715" s="297" t="s">
        <v>27746</v>
      </c>
      <c r="M2715" s="288" t="s">
        <v>3844</v>
      </c>
      <c r="N2715" s="289"/>
      <c r="O2715" s="283"/>
      <c r="P2715" s="262">
        <v>1.1689814814814816E-3</v>
      </c>
      <c r="Q2715">
        <v>44431.751875000002</v>
      </c>
      <c r="R2715" t="str">
        <f t="shared" si="86"/>
        <v>#01</v>
      </c>
    </row>
    <row r="2716" spans="1:20" ht="116" x14ac:dyDescent="0.2">
      <c r="A2716" s="255">
        <f t="shared" si="87"/>
        <v>101</v>
      </c>
      <c r="B2716" s="291" t="s">
        <v>326</v>
      </c>
      <c r="C2716" s="292">
        <v>9</v>
      </c>
      <c r="D2716" s="292">
        <v>50</v>
      </c>
      <c r="E2716" s="293" t="s">
        <v>606</v>
      </c>
      <c r="F2716" s="292" t="s">
        <v>241</v>
      </c>
      <c r="G2716" s="294">
        <v>44431</v>
      </c>
      <c r="H2716" s="287" t="s">
        <v>28603</v>
      </c>
      <c r="I2716" s="295">
        <v>2606</v>
      </c>
      <c r="J2716" s="296"/>
      <c r="K2716" s="297" t="s">
        <v>15805</v>
      </c>
      <c r="L2716" s="297" t="s">
        <v>15806</v>
      </c>
      <c r="M2716" s="288" t="s">
        <v>3845</v>
      </c>
      <c r="N2716" s="289"/>
      <c r="O2716" s="283"/>
      <c r="P2716" s="262">
        <v>8.449074074074075E-4</v>
      </c>
      <c r="Q2716">
        <v>44431.753067129626</v>
      </c>
      <c r="R2716" t="str">
        <f t="shared" si="86"/>
        <v>#01</v>
      </c>
    </row>
    <row r="2717" spans="1:20" ht="116" x14ac:dyDescent="0.2">
      <c r="A2717" s="255">
        <f t="shared" si="87"/>
        <v>111</v>
      </c>
      <c r="B2717" s="291" t="s">
        <v>326</v>
      </c>
      <c r="C2717" s="292">
        <v>9</v>
      </c>
      <c r="D2717" s="292">
        <v>51</v>
      </c>
      <c r="E2717" s="293" t="s">
        <v>606</v>
      </c>
      <c r="F2717" s="292" t="s">
        <v>241</v>
      </c>
      <c r="G2717" s="294">
        <v>44431</v>
      </c>
      <c r="H2717" s="287" t="s">
        <v>28603</v>
      </c>
      <c r="I2717" s="295">
        <v>2607</v>
      </c>
      <c r="J2717" s="296"/>
      <c r="K2717" s="297" t="s">
        <v>27743</v>
      </c>
      <c r="L2717" s="297" t="s">
        <v>27744</v>
      </c>
      <c r="M2717" s="288" t="s">
        <v>3846</v>
      </c>
      <c r="N2717" s="289"/>
      <c r="O2717" s="283"/>
      <c r="P2717" s="262">
        <v>5.9027777777777778E-4</v>
      </c>
      <c r="Q2717">
        <v>44431.753923611112</v>
      </c>
      <c r="R2717" t="str">
        <f t="shared" si="86"/>
        <v>#01</v>
      </c>
    </row>
    <row r="2718" spans="1:20" ht="135" x14ac:dyDescent="0.2">
      <c r="A2718" s="255">
        <f t="shared" si="87"/>
        <v>96</v>
      </c>
      <c r="B2718" s="291" t="s">
        <v>326</v>
      </c>
      <c r="C2718" s="292">
        <v>9</v>
      </c>
      <c r="D2718" s="292">
        <v>52</v>
      </c>
      <c r="E2718" s="293" t="s">
        <v>606</v>
      </c>
      <c r="F2718" s="292" t="s">
        <v>241</v>
      </c>
      <c r="G2718" s="294">
        <v>44431</v>
      </c>
      <c r="H2718" s="287" t="s">
        <v>28603</v>
      </c>
      <c r="I2718" s="295">
        <v>2608</v>
      </c>
      <c r="J2718" s="296"/>
      <c r="K2718" s="297" t="s">
        <v>15807</v>
      </c>
      <c r="L2718" s="297" t="s">
        <v>15808</v>
      </c>
      <c r="M2718" s="288" t="s">
        <v>3847</v>
      </c>
      <c r="N2718" s="289"/>
      <c r="O2718" s="283"/>
      <c r="P2718" s="262">
        <v>9.8379629629629642E-4</v>
      </c>
      <c r="Q2718">
        <v>44431.754525462966</v>
      </c>
      <c r="R2718" t="str">
        <f t="shared" si="86"/>
        <v>#01</v>
      </c>
    </row>
    <row r="2719" spans="1:20" ht="173" x14ac:dyDescent="0.2">
      <c r="A2719" s="255">
        <f t="shared" si="87"/>
        <v>67</v>
      </c>
      <c r="B2719" s="291" t="s">
        <v>326</v>
      </c>
      <c r="C2719" s="292">
        <v>9</v>
      </c>
      <c r="D2719" s="292">
        <v>53</v>
      </c>
      <c r="E2719" s="293" t="s">
        <v>606</v>
      </c>
      <c r="F2719" s="292" t="s">
        <v>241</v>
      </c>
      <c r="G2719" s="294">
        <v>44431</v>
      </c>
      <c r="H2719" s="287" t="s">
        <v>28603</v>
      </c>
      <c r="I2719" s="295">
        <v>2609</v>
      </c>
      <c r="J2719" s="296"/>
      <c r="K2719" s="297" t="s">
        <v>15809</v>
      </c>
      <c r="L2719" s="297" t="s">
        <v>15810</v>
      </c>
      <c r="M2719" s="288" t="s">
        <v>3848</v>
      </c>
      <c r="N2719" s="289"/>
      <c r="O2719" s="283"/>
      <c r="P2719" s="262">
        <v>6.018518518518519E-4</v>
      </c>
      <c r="Q2719">
        <v>44431.755532407406</v>
      </c>
      <c r="R2719" t="str">
        <f t="shared" si="86"/>
        <v>#01</v>
      </c>
    </row>
    <row r="2720" spans="1:20" ht="268" x14ac:dyDescent="0.2">
      <c r="A2720" s="255">
        <f t="shared" si="87"/>
        <v>166</v>
      </c>
      <c r="B2720" s="291" t="s">
        <v>326</v>
      </c>
      <c r="C2720" s="292">
        <v>9</v>
      </c>
      <c r="D2720" s="292">
        <v>54</v>
      </c>
      <c r="E2720" s="293" t="s">
        <v>606</v>
      </c>
      <c r="F2720" s="292" t="s">
        <v>241</v>
      </c>
      <c r="G2720" s="294">
        <v>44431</v>
      </c>
      <c r="H2720" s="287" t="s">
        <v>28603</v>
      </c>
      <c r="I2720" s="295">
        <v>2610</v>
      </c>
      <c r="J2720" s="296"/>
      <c r="K2720" s="297" t="s">
        <v>15811</v>
      </c>
      <c r="L2720" s="297" t="s">
        <v>15812</v>
      </c>
      <c r="M2720" s="288" t="s">
        <v>3849</v>
      </c>
      <c r="N2720" s="289"/>
      <c r="O2720" s="283"/>
      <c r="P2720" s="262">
        <v>1.9791666666666668E-3</v>
      </c>
      <c r="Q2720">
        <v>44431.756157407406</v>
      </c>
      <c r="R2720" t="str">
        <f t="shared" si="86"/>
        <v>#01</v>
      </c>
    </row>
    <row r="2721" spans="1:18" ht="116" x14ac:dyDescent="0.2">
      <c r="A2721" s="255">
        <f t="shared" si="87"/>
        <v>86</v>
      </c>
      <c r="B2721" s="291" t="s">
        <v>326</v>
      </c>
      <c r="C2721" s="292">
        <v>9</v>
      </c>
      <c r="D2721" s="292">
        <v>55</v>
      </c>
      <c r="E2721" s="293" t="s">
        <v>606</v>
      </c>
      <c r="F2721" s="292" t="s">
        <v>241</v>
      </c>
      <c r="G2721" s="294">
        <v>44431</v>
      </c>
      <c r="H2721" s="287" t="s">
        <v>28603</v>
      </c>
      <c r="I2721" s="295">
        <v>2611</v>
      </c>
      <c r="J2721" s="296"/>
      <c r="K2721" s="297" t="s">
        <v>15813</v>
      </c>
      <c r="L2721" s="297" t="s">
        <v>15814</v>
      </c>
      <c r="M2721" s="288" t="s">
        <v>3850</v>
      </c>
      <c r="N2721" s="289"/>
      <c r="O2721" s="283"/>
      <c r="P2721" s="262">
        <v>9.4907407407407408E-4</v>
      </c>
      <c r="Q2721">
        <v>44431.758148148147</v>
      </c>
      <c r="R2721" t="str">
        <f t="shared" si="86"/>
        <v>#01</v>
      </c>
    </row>
    <row r="2722" spans="1:18" ht="135" x14ac:dyDescent="0.2">
      <c r="A2722" s="255">
        <f t="shared" si="87"/>
        <v>110</v>
      </c>
      <c r="B2722" s="291" t="s">
        <v>326</v>
      </c>
      <c r="C2722" s="292">
        <v>9</v>
      </c>
      <c r="D2722" s="292">
        <v>56</v>
      </c>
      <c r="E2722" s="293" t="s">
        <v>606</v>
      </c>
      <c r="F2722" s="292" t="s">
        <v>241</v>
      </c>
      <c r="G2722" s="294">
        <v>44431</v>
      </c>
      <c r="H2722" s="287" t="s">
        <v>28603</v>
      </c>
      <c r="I2722" s="295">
        <v>2612</v>
      </c>
      <c r="J2722" s="296"/>
      <c r="K2722" s="297" t="s">
        <v>15815</v>
      </c>
      <c r="L2722" s="297" t="s">
        <v>15816</v>
      </c>
      <c r="M2722" s="288" t="s">
        <v>3851</v>
      </c>
      <c r="N2722" s="289"/>
      <c r="O2722" s="283"/>
      <c r="P2722" s="262">
        <v>1.3773148148148147E-3</v>
      </c>
      <c r="Q2722">
        <v>44431.759120370371</v>
      </c>
      <c r="R2722" t="str">
        <f t="shared" si="86"/>
        <v>#01</v>
      </c>
    </row>
    <row r="2723" spans="1:18" ht="116" x14ac:dyDescent="0.2">
      <c r="A2723" s="255">
        <f t="shared" si="87"/>
        <v>103</v>
      </c>
      <c r="B2723" s="291" t="s">
        <v>326</v>
      </c>
      <c r="C2723" s="292">
        <v>9</v>
      </c>
      <c r="D2723" s="292">
        <v>57</v>
      </c>
      <c r="E2723" s="293" t="s">
        <v>606</v>
      </c>
      <c r="F2723" s="292" t="s">
        <v>241</v>
      </c>
      <c r="G2723" s="294">
        <v>44431</v>
      </c>
      <c r="H2723" s="287" t="s">
        <v>28603</v>
      </c>
      <c r="I2723" s="295">
        <v>2613</v>
      </c>
      <c r="J2723" s="296"/>
      <c r="K2723" s="297" t="s">
        <v>27741</v>
      </c>
      <c r="L2723" s="297" t="s">
        <v>27742</v>
      </c>
      <c r="M2723" s="288" t="s">
        <v>3852</v>
      </c>
      <c r="N2723" s="289"/>
      <c r="O2723" s="283"/>
      <c r="P2723" s="262">
        <v>6.9444444444444447E-4</v>
      </c>
      <c r="Q2723">
        <v>44431.760520833333</v>
      </c>
      <c r="R2723" t="str">
        <f t="shared" si="86"/>
        <v>#01</v>
      </c>
    </row>
    <row r="2724" spans="1:18" ht="192" x14ac:dyDescent="0.2">
      <c r="A2724" s="255">
        <f t="shared" si="87"/>
        <v>134</v>
      </c>
      <c r="B2724" s="291" t="s">
        <v>326</v>
      </c>
      <c r="C2724" s="292">
        <v>9</v>
      </c>
      <c r="D2724" s="292">
        <v>58</v>
      </c>
      <c r="E2724" s="293" t="s">
        <v>606</v>
      </c>
      <c r="F2724" s="292" t="s">
        <v>241</v>
      </c>
      <c r="G2724" s="294">
        <v>44431</v>
      </c>
      <c r="H2724" s="287" t="s">
        <v>28603</v>
      </c>
      <c r="I2724" s="295">
        <v>2614</v>
      </c>
      <c r="J2724" s="296"/>
      <c r="K2724" s="297" t="s">
        <v>15817</v>
      </c>
      <c r="L2724" s="297" t="s">
        <v>15818</v>
      </c>
      <c r="M2724" s="288" t="s">
        <v>3853</v>
      </c>
      <c r="N2724" s="289"/>
      <c r="O2724" s="283"/>
      <c r="P2724" s="262">
        <v>1.4351851851851854E-3</v>
      </c>
      <c r="Q2724">
        <v>44431.761238425926</v>
      </c>
      <c r="R2724" t="str">
        <f t="shared" si="86"/>
        <v>#01</v>
      </c>
    </row>
    <row r="2725" spans="1:18" ht="173" x14ac:dyDescent="0.2">
      <c r="A2725" s="255">
        <f t="shared" si="87"/>
        <v>100</v>
      </c>
      <c r="B2725" s="291" t="s">
        <v>326</v>
      </c>
      <c r="C2725" s="292">
        <v>9</v>
      </c>
      <c r="D2725" s="292">
        <v>59</v>
      </c>
      <c r="E2725" s="293" t="s">
        <v>606</v>
      </c>
      <c r="F2725" s="292" t="s">
        <v>241</v>
      </c>
      <c r="G2725" s="294">
        <v>44431</v>
      </c>
      <c r="H2725" s="287" t="s">
        <v>28603</v>
      </c>
      <c r="I2725" s="295">
        <v>2615</v>
      </c>
      <c r="J2725" s="296"/>
      <c r="K2725" s="297" t="s">
        <v>15819</v>
      </c>
      <c r="L2725" s="297" t="s">
        <v>15820</v>
      </c>
      <c r="M2725" s="288" t="s">
        <v>3854</v>
      </c>
      <c r="N2725" s="289"/>
      <c r="O2725" s="283"/>
      <c r="P2725" s="262">
        <v>3.5416666666666665E-3</v>
      </c>
      <c r="Q2725">
        <v>44431.762696759259</v>
      </c>
      <c r="R2725" t="str">
        <f t="shared" si="86"/>
        <v>#01</v>
      </c>
    </row>
    <row r="2726" spans="1:18" ht="192" x14ac:dyDescent="0.2">
      <c r="A2726" s="255">
        <f t="shared" si="87"/>
        <v>113</v>
      </c>
      <c r="B2726" s="291" t="s">
        <v>326</v>
      </c>
      <c r="C2726" s="292">
        <v>9</v>
      </c>
      <c r="D2726" s="292">
        <v>60</v>
      </c>
      <c r="E2726" s="293" t="s">
        <v>606</v>
      </c>
      <c r="F2726" s="292" t="s">
        <v>241</v>
      </c>
      <c r="G2726" s="294">
        <v>44431</v>
      </c>
      <c r="H2726" s="287" t="s">
        <v>28603</v>
      </c>
      <c r="I2726" s="295">
        <v>2616</v>
      </c>
      <c r="J2726" s="296"/>
      <c r="K2726" s="297" t="s">
        <v>15821</v>
      </c>
      <c r="L2726" s="297" t="s">
        <v>15822</v>
      </c>
      <c r="M2726" s="288" t="s">
        <v>3855</v>
      </c>
      <c r="N2726" s="289"/>
      <c r="O2726" s="283"/>
      <c r="P2726" s="262">
        <v>1.2847222222222223E-3</v>
      </c>
      <c r="Q2726">
        <v>44431.766250000001</v>
      </c>
      <c r="R2726" t="str">
        <f t="shared" si="86"/>
        <v>#01</v>
      </c>
    </row>
    <row r="2727" spans="1:18" ht="135" x14ac:dyDescent="0.2">
      <c r="A2727" s="255">
        <f t="shared" si="87"/>
        <v>119</v>
      </c>
      <c r="B2727" s="291" t="s">
        <v>326</v>
      </c>
      <c r="C2727" s="292">
        <v>9</v>
      </c>
      <c r="D2727" s="292">
        <v>61</v>
      </c>
      <c r="E2727" s="293" t="s">
        <v>606</v>
      </c>
      <c r="F2727" s="292" t="s">
        <v>241</v>
      </c>
      <c r="G2727" s="294">
        <v>44431</v>
      </c>
      <c r="H2727" s="287" t="s">
        <v>28603</v>
      </c>
      <c r="I2727" s="295">
        <v>2617</v>
      </c>
      <c r="J2727" s="296"/>
      <c r="K2727" s="297" t="s">
        <v>15823</v>
      </c>
      <c r="L2727" s="297" t="s">
        <v>15824</v>
      </c>
      <c r="M2727" s="288" t="s">
        <v>3856</v>
      </c>
      <c r="N2727" s="289"/>
      <c r="O2727" s="283"/>
      <c r="P2727" s="262">
        <v>1.9097222222222222E-3</v>
      </c>
      <c r="Q2727">
        <v>44431.767557870371</v>
      </c>
      <c r="R2727" t="str">
        <f t="shared" si="86"/>
        <v>#01</v>
      </c>
    </row>
    <row r="2728" spans="1:18" ht="135" x14ac:dyDescent="0.2">
      <c r="A2728" s="255">
        <f t="shared" si="87"/>
        <v>70</v>
      </c>
      <c r="B2728" s="291" t="s">
        <v>326</v>
      </c>
      <c r="C2728" s="292">
        <v>9</v>
      </c>
      <c r="D2728" s="292">
        <v>62</v>
      </c>
      <c r="E2728" s="293" t="s">
        <v>606</v>
      </c>
      <c r="F2728" s="292" t="s">
        <v>241</v>
      </c>
      <c r="G2728" s="294">
        <v>44431</v>
      </c>
      <c r="H2728" s="287" t="s">
        <v>28603</v>
      </c>
      <c r="I2728" s="295">
        <v>2618</v>
      </c>
      <c r="J2728" s="296"/>
      <c r="K2728" s="297" t="s">
        <v>15825</v>
      </c>
      <c r="L2728" s="297" t="s">
        <v>15826</v>
      </c>
      <c r="M2728" s="288" t="s">
        <v>3857</v>
      </c>
      <c r="N2728" s="298"/>
      <c r="O2728" s="283"/>
      <c r="P2728" s="262">
        <v>5.2083333333333333E-4</v>
      </c>
      <c r="Q2728">
        <v>44431.769502314812</v>
      </c>
      <c r="R2728" t="str">
        <f t="shared" si="86"/>
        <v>#01</v>
      </c>
    </row>
    <row r="2729" spans="1:18" ht="133" x14ac:dyDescent="0.2">
      <c r="A2729" s="255">
        <f t="shared" si="87"/>
        <v>67</v>
      </c>
      <c r="B2729" s="291" t="s">
        <v>326</v>
      </c>
      <c r="C2729" s="292">
        <v>9</v>
      </c>
      <c r="D2729" s="292">
        <v>62</v>
      </c>
      <c r="E2729" s="293" t="s">
        <v>606</v>
      </c>
      <c r="F2729" s="292" t="s">
        <v>241</v>
      </c>
      <c r="G2729" s="294">
        <v>44431</v>
      </c>
      <c r="H2729" s="287" t="s">
        <v>28603</v>
      </c>
      <c r="I2729" s="295">
        <v>2619</v>
      </c>
      <c r="J2729" s="296"/>
      <c r="K2729" s="297" t="s">
        <v>15827</v>
      </c>
      <c r="L2729" s="297" t="s">
        <v>15828</v>
      </c>
      <c r="M2729" s="288" t="s">
        <v>3858</v>
      </c>
      <c r="N2729" s="298"/>
      <c r="O2729" s="283"/>
      <c r="P2729" s="262">
        <v>5.4398148148148144E-4</v>
      </c>
      <c r="Q2729">
        <v>44431.77003472222</v>
      </c>
      <c r="R2729" t="str">
        <f t="shared" si="86"/>
        <v>#01</v>
      </c>
    </row>
    <row r="2730" spans="1:18" ht="35" x14ac:dyDescent="0.2">
      <c r="A2730" s="255">
        <f t="shared" si="87"/>
        <v>11</v>
      </c>
      <c r="B2730" s="269" t="s">
        <v>326</v>
      </c>
      <c r="C2730" s="270">
        <v>10</v>
      </c>
      <c r="D2730" s="270" t="s">
        <v>234</v>
      </c>
      <c r="E2730" s="271" t="s">
        <v>606</v>
      </c>
      <c r="F2730" s="270" t="s">
        <v>241</v>
      </c>
      <c r="G2730" s="301">
        <v>44429</v>
      </c>
      <c r="H2730" s="270" t="s">
        <v>28603</v>
      </c>
      <c r="I2730" s="272">
        <v>2620</v>
      </c>
      <c r="J2730" s="281"/>
      <c r="K2730" s="274" t="s">
        <v>400</v>
      </c>
      <c r="L2730" s="274" t="s">
        <v>3859</v>
      </c>
      <c r="M2730" s="275" t="s">
        <v>3860</v>
      </c>
      <c r="N2730" s="273"/>
      <c r="O2730" s="283"/>
      <c r="P2730" s="262">
        <v>1.6203703703703703E-4</v>
      </c>
      <c r="Q2730">
        <v>44429.445787037039</v>
      </c>
      <c r="R2730" t="str">
        <f t="shared" si="86"/>
        <v>#01</v>
      </c>
    </row>
    <row r="2731" spans="1:18" ht="97" x14ac:dyDescent="0.2">
      <c r="A2731" s="255">
        <f t="shared" si="87"/>
        <v>67</v>
      </c>
      <c r="B2731" s="291" t="s">
        <v>326</v>
      </c>
      <c r="C2731" s="292">
        <v>10</v>
      </c>
      <c r="D2731" s="292">
        <v>1</v>
      </c>
      <c r="E2731" s="293" t="s">
        <v>606</v>
      </c>
      <c r="F2731" s="292" t="s">
        <v>241</v>
      </c>
      <c r="G2731" s="294">
        <v>44431</v>
      </c>
      <c r="H2731" s="287" t="s">
        <v>28603</v>
      </c>
      <c r="I2731" s="295">
        <v>2621</v>
      </c>
      <c r="J2731" s="296"/>
      <c r="K2731" s="297" t="s">
        <v>27739</v>
      </c>
      <c r="L2731" s="297" t="s">
        <v>27740</v>
      </c>
      <c r="M2731" s="288" t="s">
        <v>3861</v>
      </c>
      <c r="N2731" s="298"/>
      <c r="O2731" s="283"/>
      <c r="P2731" s="262">
        <v>1.5393518518518519E-3</v>
      </c>
      <c r="Q2731">
        <v>44431.770601851851</v>
      </c>
      <c r="R2731" t="str">
        <f t="shared" si="86"/>
        <v>#01</v>
      </c>
    </row>
    <row r="2732" spans="1:18" ht="171" x14ac:dyDescent="0.2">
      <c r="A2732" s="255">
        <f t="shared" si="87"/>
        <v>94</v>
      </c>
      <c r="B2732" s="291" t="s">
        <v>326</v>
      </c>
      <c r="C2732" s="292">
        <v>10</v>
      </c>
      <c r="D2732" s="292">
        <v>1</v>
      </c>
      <c r="E2732" s="293" t="s">
        <v>606</v>
      </c>
      <c r="F2732" s="292" t="s">
        <v>241</v>
      </c>
      <c r="G2732" s="294">
        <v>44431</v>
      </c>
      <c r="H2732" s="287" t="s">
        <v>28603</v>
      </c>
      <c r="I2732" s="295">
        <v>2622</v>
      </c>
      <c r="J2732" s="296"/>
      <c r="K2732" s="297" t="s">
        <v>3862</v>
      </c>
      <c r="L2732" s="297" t="s">
        <v>3863</v>
      </c>
      <c r="M2732" s="288" t="s">
        <v>3864</v>
      </c>
      <c r="N2732" s="298"/>
      <c r="O2732" s="283"/>
      <c r="P2732" s="262">
        <v>6.4814814814814813E-4</v>
      </c>
      <c r="Q2732">
        <v>44431.772164351853</v>
      </c>
      <c r="R2732" t="str">
        <f t="shared" si="86"/>
        <v>#01</v>
      </c>
    </row>
    <row r="2733" spans="1:18" ht="192" x14ac:dyDescent="0.2">
      <c r="A2733" s="255">
        <f t="shared" si="87"/>
        <v>177</v>
      </c>
      <c r="B2733" s="291" t="s">
        <v>326</v>
      </c>
      <c r="C2733" s="292">
        <v>10</v>
      </c>
      <c r="D2733" s="292">
        <v>2</v>
      </c>
      <c r="E2733" s="293" t="s">
        <v>606</v>
      </c>
      <c r="F2733" s="292" t="s">
        <v>241</v>
      </c>
      <c r="G2733" s="294">
        <v>44431</v>
      </c>
      <c r="H2733" s="287" t="s">
        <v>28603</v>
      </c>
      <c r="I2733" s="295">
        <v>2623</v>
      </c>
      <c r="J2733" s="296"/>
      <c r="K2733" s="297" t="s">
        <v>15829</v>
      </c>
      <c r="L2733" s="297" t="s">
        <v>15830</v>
      </c>
      <c r="M2733" s="288" t="s">
        <v>3865</v>
      </c>
      <c r="N2733" s="289"/>
      <c r="O2733" s="283"/>
      <c r="P2733" s="262">
        <v>1.6435185185185183E-3</v>
      </c>
      <c r="Q2733">
        <v>44431.772835648146</v>
      </c>
      <c r="R2733" t="str">
        <f t="shared" si="86"/>
        <v>#01</v>
      </c>
    </row>
    <row r="2734" spans="1:18" ht="116" x14ac:dyDescent="0.2">
      <c r="A2734" s="255">
        <f t="shared" si="87"/>
        <v>64</v>
      </c>
      <c r="B2734" s="291" t="s">
        <v>326</v>
      </c>
      <c r="C2734" s="292">
        <v>10</v>
      </c>
      <c r="D2734" s="292">
        <v>3</v>
      </c>
      <c r="E2734" s="293" t="s">
        <v>606</v>
      </c>
      <c r="F2734" s="292" t="s">
        <v>241</v>
      </c>
      <c r="G2734" s="294">
        <v>44431</v>
      </c>
      <c r="H2734" s="287" t="s">
        <v>28603</v>
      </c>
      <c r="I2734" s="295">
        <v>2624</v>
      </c>
      <c r="J2734" s="296"/>
      <c r="K2734" s="297" t="s">
        <v>15831</v>
      </c>
      <c r="L2734" s="297" t="s">
        <v>15832</v>
      </c>
      <c r="M2734" s="288" t="s">
        <v>3866</v>
      </c>
      <c r="N2734" s="289"/>
      <c r="O2734" s="283"/>
      <c r="P2734" s="262">
        <v>1.3773148148148147E-3</v>
      </c>
      <c r="Q2734">
        <v>44431.774502314816</v>
      </c>
      <c r="R2734" t="str">
        <f t="shared" si="86"/>
        <v>#01</v>
      </c>
    </row>
    <row r="2735" spans="1:18" ht="154" x14ac:dyDescent="0.2">
      <c r="A2735" s="255">
        <f t="shared" si="87"/>
        <v>70</v>
      </c>
      <c r="B2735" s="291" t="s">
        <v>326</v>
      </c>
      <c r="C2735" s="292">
        <v>10</v>
      </c>
      <c r="D2735" s="292">
        <v>4</v>
      </c>
      <c r="E2735" s="293" t="s">
        <v>606</v>
      </c>
      <c r="F2735" s="292" t="s">
        <v>241</v>
      </c>
      <c r="G2735" s="294">
        <v>44431</v>
      </c>
      <c r="H2735" s="287" t="s">
        <v>28603</v>
      </c>
      <c r="I2735" s="295">
        <v>2625</v>
      </c>
      <c r="J2735" s="296"/>
      <c r="K2735" s="297" t="s">
        <v>15833</v>
      </c>
      <c r="L2735" s="297" t="s">
        <v>15834</v>
      </c>
      <c r="M2735" s="288" t="s">
        <v>3867</v>
      </c>
      <c r="N2735" s="289"/>
      <c r="O2735" s="283"/>
      <c r="P2735" s="262">
        <v>7.6388888888888893E-4</v>
      </c>
      <c r="Q2735">
        <v>44431.775891203702</v>
      </c>
      <c r="R2735" t="str">
        <f t="shared" si="86"/>
        <v>#01</v>
      </c>
    </row>
    <row r="2736" spans="1:18" ht="116" x14ac:dyDescent="0.2">
      <c r="A2736" s="255">
        <f t="shared" si="87"/>
        <v>72</v>
      </c>
      <c r="B2736" s="291" t="s">
        <v>326</v>
      </c>
      <c r="C2736" s="292">
        <v>10</v>
      </c>
      <c r="D2736" s="292">
        <v>5</v>
      </c>
      <c r="E2736" s="293" t="s">
        <v>606</v>
      </c>
      <c r="F2736" s="292" t="s">
        <v>241</v>
      </c>
      <c r="G2736" s="294">
        <v>44431</v>
      </c>
      <c r="H2736" s="287" t="s">
        <v>28603</v>
      </c>
      <c r="I2736" s="295">
        <v>2626</v>
      </c>
      <c r="J2736" s="296"/>
      <c r="K2736" s="297" t="s">
        <v>15835</v>
      </c>
      <c r="L2736" s="297" t="s">
        <v>15836</v>
      </c>
      <c r="M2736" s="288" t="s">
        <v>3868</v>
      </c>
      <c r="N2736" s="289"/>
      <c r="O2736" s="283"/>
      <c r="P2736" s="262">
        <v>1.0185185185185186E-3</v>
      </c>
      <c r="Q2736">
        <v>44431.776666666665</v>
      </c>
      <c r="R2736" t="str">
        <f t="shared" si="86"/>
        <v>#01</v>
      </c>
    </row>
    <row r="2737" spans="1:20" ht="135" x14ac:dyDescent="0.2">
      <c r="A2737" s="255">
        <f t="shared" si="87"/>
        <v>96</v>
      </c>
      <c r="B2737" s="291" t="s">
        <v>326</v>
      </c>
      <c r="C2737" s="292">
        <v>10</v>
      </c>
      <c r="D2737" s="292">
        <v>6</v>
      </c>
      <c r="E2737" s="293" t="s">
        <v>606</v>
      </c>
      <c r="F2737" s="292" t="s">
        <v>241</v>
      </c>
      <c r="G2737" s="294">
        <v>44431</v>
      </c>
      <c r="H2737" s="287" t="s">
        <v>28603</v>
      </c>
      <c r="I2737" s="295">
        <v>2627</v>
      </c>
      <c r="J2737" s="296"/>
      <c r="K2737" s="297" t="s">
        <v>15837</v>
      </c>
      <c r="L2737" s="297" t="s">
        <v>15838</v>
      </c>
      <c r="M2737" s="288" t="s">
        <v>3869</v>
      </c>
      <c r="N2737" s="289"/>
      <c r="O2737" s="283"/>
      <c r="P2737" s="262">
        <v>6.134259259259259E-4</v>
      </c>
      <c r="Q2737">
        <v>44431.777696759258</v>
      </c>
      <c r="R2737" t="str">
        <f t="shared" si="86"/>
        <v>#01</v>
      </c>
    </row>
    <row r="2738" spans="1:20" ht="249" x14ac:dyDescent="0.2">
      <c r="A2738" s="255">
        <f t="shared" si="87"/>
        <v>73</v>
      </c>
      <c r="B2738" s="291" t="s">
        <v>326</v>
      </c>
      <c r="C2738" s="292">
        <v>10</v>
      </c>
      <c r="D2738" s="292">
        <v>7</v>
      </c>
      <c r="E2738" s="293" t="s">
        <v>606</v>
      </c>
      <c r="F2738" s="292" t="s">
        <v>241</v>
      </c>
      <c r="G2738" s="294">
        <v>44431</v>
      </c>
      <c r="H2738" s="287" t="s">
        <v>28603</v>
      </c>
      <c r="I2738" s="295">
        <v>2628</v>
      </c>
      <c r="J2738" s="296"/>
      <c r="K2738" s="297" t="s">
        <v>15839</v>
      </c>
      <c r="L2738" s="297" t="s">
        <v>15840</v>
      </c>
      <c r="M2738" s="288" t="s">
        <v>3870</v>
      </c>
      <c r="N2738" s="298"/>
      <c r="O2738" s="283"/>
      <c r="P2738" s="262">
        <v>2.2685185185185182E-3</v>
      </c>
      <c r="Q2738">
        <v>44431.778321759259</v>
      </c>
      <c r="R2738" t="str">
        <f t="shared" si="86"/>
        <v>#01</v>
      </c>
    </row>
    <row r="2739" spans="1:20" ht="190" x14ac:dyDescent="0.2">
      <c r="A2739" s="255">
        <f t="shared" si="87"/>
        <v>70</v>
      </c>
      <c r="B2739" s="291" t="s">
        <v>326</v>
      </c>
      <c r="C2739" s="292">
        <v>10</v>
      </c>
      <c r="D2739" s="292">
        <v>7</v>
      </c>
      <c r="E2739" s="293" t="s">
        <v>606</v>
      </c>
      <c r="F2739" s="292" t="s">
        <v>241</v>
      </c>
      <c r="G2739" s="294">
        <v>44431</v>
      </c>
      <c r="H2739" s="287" t="s">
        <v>28603</v>
      </c>
      <c r="I2739" s="295">
        <v>2629</v>
      </c>
      <c r="J2739" s="296"/>
      <c r="K2739" s="297" t="s">
        <v>3871</v>
      </c>
      <c r="L2739" s="297" t="s">
        <v>3872</v>
      </c>
      <c r="M2739" s="288" t="s">
        <v>3873</v>
      </c>
      <c r="N2739" s="298"/>
      <c r="O2739" s="283"/>
      <c r="P2739" s="262">
        <v>8.1018518518518516E-4</v>
      </c>
      <c r="Q2739">
        <v>44431.780601851853</v>
      </c>
      <c r="R2739" t="str">
        <f t="shared" si="86"/>
        <v>#01</v>
      </c>
    </row>
    <row r="2740" spans="1:20" ht="135" x14ac:dyDescent="0.2">
      <c r="A2740" s="255">
        <f t="shared" si="87"/>
        <v>96</v>
      </c>
      <c r="B2740" s="291" t="s">
        <v>326</v>
      </c>
      <c r="C2740" s="292">
        <v>10</v>
      </c>
      <c r="D2740" s="292">
        <v>8</v>
      </c>
      <c r="E2740" s="293" t="s">
        <v>606</v>
      </c>
      <c r="F2740" s="292" t="s">
        <v>241</v>
      </c>
      <c r="G2740" s="294">
        <v>44431</v>
      </c>
      <c r="H2740" s="287" t="s">
        <v>28603</v>
      </c>
      <c r="I2740" s="295">
        <v>2630</v>
      </c>
      <c r="J2740" s="296"/>
      <c r="K2740" s="297" t="s">
        <v>15841</v>
      </c>
      <c r="L2740" s="297" t="s">
        <v>15842</v>
      </c>
      <c r="M2740" s="288" t="s">
        <v>3874</v>
      </c>
      <c r="N2740" s="289"/>
      <c r="O2740" s="283"/>
      <c r="P2740" s="262">
        <v>9.2592592592592585E-4</v>
      </c>
      <c r="Q2740">
        <v>44431.781423611108</v>
      </c>
      <c r="R2740" t="str">
        <f t="shared" si="86"/>
        <v>#01</v>
      </c>
    </row>
    <row r="2741" spans="1:20" ht="135" x14ac:dyDescent="0.2">
      <c r="A2741" s="255">
        <f t="shared" si="87"/>
        <v>93</v>
      </c>
      <c r="B2741" s="291" t="s">
        <v>326</v>
      </c>
      <c r="C2741" s="292">
        <v>10</v>
      </c>
      <c r="D2741" s="292">
        <v>9</v>
      </c>
      <c r="E2741" s="293" t="s">
        <v>606</v>
      </c>
      <c r="F2741" s="292" t="s">
        <v>241</v>
      </c>
      <c r="G2741" s="294">
        <v>44477</v>
      </c>
      <c r="H2741" s="287" t="s">
        <v>28603</v>
      </c>
      <c r="I2741" s="295">
        <v>2631</v>
      </c>
      <c r="J2741" s="296"/>
      <c r="K2741" s="297" t="s">
        <v>15843</v>
      </c>
      <c r="L2741" s="297" t="s">
        <v>15844</v>
      </c>
      <c r="M2741" s="288" t="s">
        <v>3875</v>
      </c>
      <c r="N2741" s="289"/>
      <c r="O2741" s="283"/>
      <c r="P2741" s="262">
        <v>7.7546296296296304E-4</v>
      </c>
      <c r="Q2741">
        <v>44477.530046296299</v>
      </c>
      <c r="R2741" t="str">
        <f t="shared" si="86"/>
        <v>#01</v>
      </c>
    </row>
    <row r="2742" spans="1:20" ht="154" x14ac:dyDescent="0.2">
      <c r="A2742" s="255">
        <f t="shared" si="87"/>
        <v>100</v>
      </c>
      <c r="B2742" s="291" t="s">
        <v>326</v>
      </c>
      <c r="C2742" s="292">
        <v>10</v>
      </c>
      <c r="D2742" s="292">
        <v>10</v>
      </c>
      <c r="E2742" s="293" t="s">
        <v>606</v>
      </c>
      <c r="F2742" s="292" t="s">
        <v>241</v>
      </c>
      <c r="G2742" s="294">
        <v>44431</v>
      </c>
      <c r="H2742" s="287" t="s">
        <v>28603</v>
      </c>
      <c r="I2742" s="295">
        <v>2632</v>
      </c>
      <c r="J2742" s="296"/>
      <c r="K2742" s="297" t="s">
        <v>27737</v>
      </c>
      <c r="L2742" s="297" t="s">
        <v>27738</v>
      </c>
      <c r="M2742" s="288" t="s">
        <v>3876</v>
      </c>
      <c r="N2742" s="289"/>
      <c r="O2742" s="283"/>
      <c r="P2742" s="262">
        <v>2.2685185185185182E-3</v>
      </c>
      <c r="Q2742">
        <v>44431.783495370371</v>
      </c>
      <c r="R2742" t="str">
        <f t="shared" si="86"/>
        <v>#01</v>
      </c>
    </row>
    <row r="2743" spans="1:20" ht="230" x14ac:dyDescent="0.2">
      <c r="A2743" s="255">
        <f t="shared" si="87"/>
        <v>150</v>
      </c>
      <c r="B2743" s="291" t="s">
        <v>326</v>
      </c>
      <c r="C2743" s="292">
        <v>10</v>
      </c>
      <c r="D2743" s="292">
        <v>11</v>
      </c>
      <c r="E2743" s="293" t="s">
        <v>606</v>
      </c>
      <c r="F2743" s="292" t="s">
        <v>241</v>
      </c>
      <c r="G2743" s="294">
        <v>44431</v>
      </c>
      <c r="H2743" s="287" t="s">
        <v>28603</v>
      </c>
      <c r="I2743" s="295">
        <v>2633</v>
      </c>
      <c r="J2743" s="296"/>
      <c r="K2743" s="297" t="s">
        <v>15845</v>
      </c>
      <c r="L2743" s="297" t="s">
        <v>15846</v>
      </c>
      <c r="M2743" s="288" t="s">
        <v>3877</v>
      </c>
      <c r="N2743" s="289"/>
      <c r="O2743" s="283"/>
      <c r="P2743" s="262">
        <v>1.261574074074074E-3</v>
      </c>
      <c r="Q2743">
        <v>44431.785787037035</v>
      </c>
      <c r="R2743" t="str">
        <f t="shared" si="86"/>
        <v>#01</v>
      </c>
    </row>
    <row r="2744" spans="1:20" ht="192" x14ac:dyDescent="0.2">
      <c r="A2744" s="255">
        <f t="shared" si="87"/>
        <v>17</v>
      </c>
      <c r="B2744" s="291" t="s">
        <v>326</v>
      </c>
      <c r="C2744" s="292">
        <v>10</v>
      </c>
      <c r="D2744" s="292">
        <v>12</v>
      </c>
      <c r="E2744" s="293" t="s">
        <v>606</v>
      </c>
      <c r="F2744" s="292" t="s">
        <v>241</v>
      </c>
      <c r="G2744" s="294">
        <v>44431</v>
      </c>
      <c r="H2744" s="287" t="s">
        <v>28603</v>
      </c>
      <c r="I2744" s="295">
        <v>2634</v>
      </c>
      <c r="J2744" s="296"/>
      <c r="K2744" s="297" t="s">
        <v>15847</v>
      </c>
      <c r="L2744" s="297" t="s">
        <v>15848</v>
      </c>
      <c r="M2744" s="288" t="s">
        <v>3878</v>
      </c>
      <c r="N2744" s="298"/>
      <c r="O2744" s="283"/>
      <c r="P2744" s="262">
        <v>3.2986111111111111E-3</v>
      </c>
      <c r="Q2744">
        <v>44431.78707175926</v>
      </c>
      <c r="R2744" t="str">
        <f t="shared" si="86"/>
        <v>#01</v>
      </c>
    </row>
    <row r="2745" spans="1:20" ht="152" x14ac:dyDescent="0.2">
      <c r="A2745" s="255">
        <f t="shared" si="87"/>
        <v>69</v>
      </c>
      <c r="B2745" s="291" t="s">
        <v>326</v>
      </c>
      <c r="C2745" s="292">
        <v>10</v>
      </c>
      <c r="D2745" s="292">
        <v>12</v>
      </c>
      <c r="E2745" s="293" t="s">
        <v>606</v>
      </c>
      <c r="F2745" s="292" t="s">
        <v>241</v>
      </c>
      <c r="G2745" s="294">
        <v>44431</v>
      </c>
      <c r="H2745" s="287" t="s">
        <v>28603</v>
      </c>
      <c r="I2745" s="295">
        <v>2635</v>
      </c>
      <c r="J2745" s="296"/>
      <c r="K2745" s="297" t="s">
        <v>3879</v>
      </c>
      <c r="L2745" s="297" t="s">
        <v>3880</v>
      </c>
      <c r="M2745" s="288" t="s">
        <v>3881</v>
      </c>
      <c r="N2745" s="298"/>
      <c r="O2745" s="283"/>
      <c r="P2745" s="262">
        <v>1.3310185185185185E-3</v>
      </c>
      <c r="Q2745">
        <v>44431.790393518517</v>
      </c>
      <c r="R2745" t="str">
        <f t="shared" si="86"/>
        <v>#01</v>
      </c>
    </row>
    <row r="2746" spans="1:20" ht="230" x14ac:dyDescent="0.2">
      <c r="A2746" s="255">
        <f t="shared" si="87"/>
        <v>131</v>
      </c>
      <c r="B2746" s="291" t="s">
        <v>326</v>
      </c>
      <c r="C2746" s="292">
        <v>10</v>
      </c>
      <c r="D2746" s="292">
        <v>13</v>
      </c>
      <c r="E2746" s="293" t="s">
        <v>606</v>
      </c>
      <c r="F2746" s="292" t="s">
        <v>241</v>
      </c>
      <c r="G2746" s="294">
        <v>44431</v>
      </c>
      <c r="H2746" s="287" t="s">
        <v>28603</v>
      </c>
      <c r="I2746" s="295">
        <v>2636</v>
      </c>
      <c r="J2746" s="296"/>
      <c r="K2746" s="297" t="s">
        <v>15849</v>
      </c>
      <c r="L2746" s="297" t="s">
        <v>15850</v>
      </c>
      <c r="M2746" s="288" t="s">
        <v>3882</v>
      </c>
      <c r="N2746" s="298"/>
      <c r="O2746" s="283"/>
      <c r="P2746" s="262">
        <v>4.0509259259259258E-4</v>
      </c>
      <c r="Q2746">
        <v>44431.795162037037</v>
      </c>
      <c r="R2746" t="str">
        <f t="shared" ref="R2746:R2809" si="88">IF(G2746="","",F2746)</f>
        <v>#01</v>
      </c>
    </row>
    <row r="2747" spans="1:20" ht="152" x14ac:dyDescent="0.2">
      <c r="A2747" s="255">
        <f t="shared" si="87"/>
        <v>35</v>
      </c>
      <c r="B2747" s="291" t="s">
        <v>326</v>
      </c>
      <c r="C2747" s="292">
        <v>10</v>
      </c>
      <c r="D2747" s="292">
        <v>13</v>
      </c>
      <c r="E2747" s="293" t="s">
        <v>606</v>
      </c>
      <c r="F2747" s="292" t="s">
        <v>241</v>
      </c>
      <c r="G2747" s="294">
        <v>44431</v>
      </c>
      <c r="H2747" s="287" t="s">
        <v>28603</v>
      </c>
      <c r="I2747" s="295">
        <v>2637</v>
      </c>
      <c r="J2747" s="296"/>
      <c r="K2747" s="297" t="s">
        <v>3883</v>
      </c>
      <c r="L2747" s="297" t="s">
        <v>1207</v>
      </c>
      <c r="M2747" s="288" t="s">
        <v>3884</v>
      </c>
      <c r="N2747" s="298"/>
      <c r="O2747" s="283"/>
      <c r="P2747" s="262">
        <v>1.5624999999999999E-3</v>
      </c>
      <c r="Q2747">
        <v>44431.795590277776</v>
      </c>
      <c r="R2747" t="str">
        <f t="shared" si="88"/>
        <v>#01</v>
      </c>
    </row>
    <row r="2748" spans="1:20" ht="152" x14ac:dyDescent="0.2">
      <c r="A2748" s="255">
        <f t="shared" si="87"/>
        <v>32</v>
      </c>
      <c r="B2748" s="291" t="s">
        <v>326</v>
      </c>
      <c r="C2748" s="292">
        <v>10</v>
      </c>
      <c r="D2748" s="292">
        <v>13</v>
      </c>
      <c r="E2748" s="293" t="s">
        <v>606</v>
      </c>
      <c r="F2748" s="292" t="s">
        <v>241</v>
      </c>
      <c r="G2748" s="294">
        <v>44477</v>
      </c>
      <c r="H2748" s="287" t="s">
        <v>28603</v>
      </c>
      <c r="I2748" s="295">
        <v>2638</v>
      </c>
      <c r="J2748" s="296"/>
      <c r="K2748" s="297" t="s">
        <v>3885</v>
      </c>
      <c r="L2748" s="297" t="s">
        <v>3886</v>
      </c>
      <c r="M2748" s="288" t="s">
        <v>3887</v>
      </c>
      <c r="N2748" s="298"/>
      <c r="O2748" s="283"/>
      <c r="P2748" s="262">
        <v>6.9444444444444444E-5</v>
      </c>
      <c r="Q2748">
        <v>44477.531423611108</v>
      </c>
      <c r="R2748" t="str">
        <f t="shared" si="88"/>
        <v>#01</v>
      </c>
    </row>
    <row r="2749" spans="1:20" ht="152" x14ac:dyDescent="0.2">
      <c r="A2749" s="255">
        <f t="shared" si="87"/>
        <v>32</v>
      </c>
      <c r="B2749" s="291" t="s">
        <v>326</v>
      </c>
      <c r="C2749" s="292">
        <v>10</v>
      </c>
      <c r="D2749" s="292">
        <v>13</v>
      </c>
      <c r="E2749" s="293" t="s">
        <v>606</v>
      </c>
      <c r="F2749" s="292" t="s">
        <v>241</v>
      </c>
      <c r="G2749" s="294">
        <v>44477</v>
      </c>
      <c r="H2749" s="287" t="s">
        <v>28603</v>
      </c>
      <c r="I2749" s="295" t="s">
        <v>28734</v>
      </c>
      <c r="J2749" s="296"/>
      <c r="K2749" s="297" t="s">
        <v>3885</v>
      </c>
      <c r="L2749" s="297" t="s">
        <v>3886</v>
      </c>
      <c r="M2749" s="299" t="s">
        <v>28733</v>
      </c>
      <c r="N2749" s="302"/>
      <c r="O2749" s="283"/>
      <c r="P2749" s="262">
        <v>5.7870370370370366E-5</v>
      </c>
      <c r="Q2749">
        <v>44477.5315162037</v>
      </c>
      <c r="R2749" t="str">
        <f t="shared" si="88"/>
        <v>#01</v>
      </c>
      <c r="S2749" t="s">
        <v>28732</v>
      </c>
      <c r="T2749" t="s">
        <v>3887</v>
      </c>
    </row>
    <row r="2750" spans="1:20" ht="192" x14ac:dyDescent="0.2">
      <c r="A2750" s="255">
        <f t="shared" si="87"/>
        <v>84</v>
      </c>
      <c r="B2750" s="291" t="s">
        <v>326</v>
      </c>
      <c r="C2750" s="292">
        <v>10</v>
      </c>
      <c r="D2750" s="292">
        <v>14</v>
      </c>
      <c r="E2750" s="293" t="s">
        <v>606</v>
      </c>
      <c r="F2750" s="292" t="s">
        <v>241</v>
      </c>
      <c r="G2750" s="294">
        <v>44431</v>
      </c>
      <c r="H2750" s="287" t="s">
        <v>28603</v>
      </c>
      <c r="I2750" s="295">
        <v>2639</v>
      </c>
      <c r="J2750" s="296"/>
      <c r="K2750" s="297" t="s">
        <v>15851</v>
      </c>
      <c r="L2750" s="297" t="s">
        <v>15852</v>
      </c>
      <c r="M2750" s="288" t="s">
        <v>3888</v>
      </c>
      <c r="N2750" s="289"/>
      <c r="O2750" s="283"/>
      <c r="P2750" s="262">
        <v>1.1574074074074073E-3</v>
      </c>
      <c r="Q2750">
        <v>44431.800844907404</v>
      </c>
      <c r="R2750" t="str">
        <f t="shared" si="88"/>
        <v>#01</v>
      </c>
    </row>
    <row r="2751" spans="1:20" ht="230" x14ac:dyDescent="0.2">
      <c r="A2751" s="255">
        <f t="shared" si="87"/>
        <v>79</v>
      </c>
      <c r="B2751" s="291" t="s">
        <v>326</v>
      </c>
      <c r="C2751" s="292">
        <v>10</v>
      </c>
      <c r="D2751" s="292">
        <v>15</v>
      </c>
      <c r="E2751" s="293" t="s">
        <v>606</v>
      </c>
      <c r="F2751" s="292" t="s">
        <v>241</v>
      </c>
      <c r="G2751" s="294">
        <v>44431</v>
      </c>
      <c r="H2751" s="287" t="s">
        <v>28603</v>
      </c>
      <c r="I2751" s="295">
        <v>2640</v>
      </c>
      <c r="J2751" s="296"/>
      <c r="K2751" s="297" t="s">
        <v>15853</v>
      </c>
      <c r="L2751" s="297" t="s">
        <v>15854</v>
      </c>
      <c r="M2751" s="288" t="s">
        <v>3889</v>
      </c>
      <c r="N2751" s="289"/>
      <c r="O2751" s="283"/>
      <c r="P2751" s="262">
        <v>4.2824074074074075E-4</v>
      </c>
      <c r="Q2751">
        <v>44431.806006944447</v>
      </c>
      <c r="R2751" t="str">
        <f t="shared" si="88"/>
        <v>#01</v>
      </c>
    </row>
    <row r="2752" spans="1:20" ht="116" x14ac:dyDescent="0.2">
      <c r="A2752" s="255">
        <f t="shared" si="87"/>
        <v>79</v>
      </c>
      <c r="B2752" s="291" t="s">
        <v>326</v>
      </c>
      <c r="C2752" s="292">
        <v>10</v>
      </c>
      <c r="D2752" s="292">
        <v>16</v>
      </c>
      <c r="E2752" s="293" t="s">
        <v>606</v>
      </c>
      <c r="F2752" s="292" t="s">
        <v>241</v>
      </c>
      <c r="G2752" s="294">
        <v>44431</v>
      </c>
      <c r="H2752" s="287" t="s">
        <v>28603</v>
      </c>
      <c r="I2752" s="295">
        <v>2641</v>
      </c>
      <c r="J2752" s="296"/>
      <c r="K2752" s="297" t="s">
        <v>15855</v>
      </c>
      <c r="L2752" s="297" t="s">
        <v>15856</v>
      </c>
      <c r="M2752" s="288" t="s">
        <v>3890</v>
      </c>
      <c r="N2752" s="298"/>
      <c r="O2752" s="283"/>
      <c r="P2752" s="262">
        <v>8.1018518518518516E-4</v>
      </c>
      <c r="Q2752">
        <v>44431.806458333333</v>
      </c>
      <c r="R2752" t="str">
        <f t="shared" si="88"/>
        <v>#01</v>
      </c>
    </row>
    <row r="2753" spans="1:18" ht="171" x14ac:dyDescent="0.2">
      <c r="A2753" s="255">
        <f t="shared" ref="A2753:A2810" si="89">IF($K2753="","",LEN($K2753))</f>
        <v>62</v>
      </c>
      <c r="B2753" s="291" t="s">
        <v>326</v>
      </c>
      <c r="C2753" s="292">
        <v>10</v>
      </c>
      <c r="D2753" s="292">
        <v>16</v>
      </c>
      <c r="E2753" s="293" t="s">
        <v>606</v>
      </c>
      <c r="F2753" s="292" t="s">
        <v>241</v>
      </c>
      <c r="G2753" s="294">
        <v>44431</v>
      </c>
      <c r="H2753" s="287" t="s">
        <v>28603</v>
      </c>
      <c r="I2753" s="295">
        <v>2642</v>
      </c>
      <c r="J2753" s="296"/>
      <c r="K2753" s="297" t="s">
        <v>15857</v>
      </c>
      <c r="L2753" s="297" t="s">
        <v>15858</v>
      </c>
      <c r="M2753" s="288" t="s">
        <v>3891</v>
      </c>
      <c r="N2753" s="298"/>
      <c r="O2753" s="283"/>
      <c r="P2753" s="262">
        <v>6.2268518518518515E-3</v>
      </c>
      <c r="Q2753">
        <v>44431.807291666664</v>
      </c>
      <c r="R2753" t="str">
        <f t="shared" si="88"/>
        <v>#01</v>
      </c>
    </row>
    <row r="2754" spans="1:18" ht="154" x14ac:dyDescent="0.2">
      <c r="A2754" s="255">
        <f t="shared" si="89"/>
        <v>100</v>
      </c>
      <c r="B2754" s="291" t="s">
        <v>326</v>
      </c>
      <c r="C2754" s="292">
        <v>10</v>
      </c>
      <c r="D2754" s="292">
        <v>17</v>
      </c>
      <c r="E2754" s="293" t="s">
        <v>606</v>
      </c>
      <c r="F2754" s="292" t="s">
        <v>241</v>
      </c>
      <c r="G2754" s="294">
        <v>44432</v>
      </c>
      <c r="H2754" s="287" t="s">
        <v>28603</v>
      </c>
      <c r="I2754" s="295">
        <v>2643</v>
      </c>
      <c r="J2754" s="296"/>
      <c r="K2754" s="297" t="s">
        <v>27735</v>
      </c>
      <c r="L2754" s="297" t="s">
        <v>27736</v>
      </c>
      <c r="M2754" s="288" t="s">
        <v>3892</v>
      </c>
      <c r="N2754" s="289"/>
      <c r="O2754" s="283"/>
      <c r="P2754" s="262">
        <v>3.3449074074074071E-3</v>
      </c>
      <c r="R2754" t="str">
        <f t="shared" si="88"/>
        <v>#01</v>
      </c>
    </row>
    <row r="2755" spans="1:18" ht="116" x14ac:dyDescent="0.2">
      <c r="A2755" s="255">
        <f t="shared" si="89"/>
        <v>77</v>
      </c>
      <c r="B2755" s="291" t="s">
        <v>326</v>
      </c>
      <c r="C2755" s="292">
        <v>10</v>
      </c>
      <c r="D2755" s="292">
        <v>18</v>
      </c>
      <c r="E2755" s="293" t="s">
        <v>606</v>
      </c>
      <c r="F2755" s="292" t="s">
        <v>241</v>
      </c>
      <c r="G2755" s="294">
        <v>44432</v>
      </c>
      <c r="H2755" s="287" t="s">
        <v>28603</v>
      </c>
      <c r="I2755" s="295">
        <v>2644</v>
      </c>
      <c r="J2755" s="296"/>
      <c r="K2755" s="297" t="s">
        <v>15859</v>
      </c>
      <c r="L2755" s="297" t="s">
        <v>15860</v>
      </c>
      <c r="M2755" s="288" t="s">
        <v>3893</v>
      </c>
      <c r="N2755" s="289"/>
      <c r="O2755" s="283"/>
      <c r="P2755" s="262">
        <v>1.5046296296296294E-3</v>
      </c>
      <c r="Q2755">
        <v>44432.42627314815</v>
      </c>
      <c r="R2755" t="str">
        <f t="shared" si="88"/>
        <v>#01</v>
      </c>
    </row>
    <row r="2756" spans="1:18" ht="97" x14ac:dyDescent="0.2">
      <c r="A2756" s="255">
        <f t="shared" si="89"/>
        <v>70</v>
      </c>
      <c r="B2756" s="291" t="s">
        <v>326</v>
      </c>
      <c r="C2756" s="292">
        <v>10</v>
      </c>
      <c r="D2756" s="292">
        <v>19</v>
      </c>
      <c r="E2756" s="293" t="s">
        <v>606</v>
      </c>
      <c r="F2756" s="292" t="s">
        <v>241</v>
      </c>
      <c r="G2756" s="294">
        <v>44432</v>
      </c>
      <c r="H2756" s="287" t="s">
        <v>28603</v>
      </c>
      <c r="I2756" s="295">
        <v>2645</v>
      </c>
      <c r="J2756" s="296"/>
      <c r="K2756" s="297" t="s">
        <v>15861</v>
      </c>
      <c r="L2756" s="297" t="s">
        <v>15862</v>
      </c>
      <c r="M2756" s="288" t="s">
        <v>3894</v>
      </c>
      <c r="N2756" s="298"/>
      <c r="O2756" s="283"/>
      <c r="P2756" s="262">
        <v>8.2175925925925917E-4</v>
      </c>
      <c r="Q2756">
        <v>44432.427824074075</v>
      </c>
      <c r="R2756" t="str">
        <f t="shared" si="88"/>
        <v>#01</v>
      </c>
    </row>
    <row r="2757" spans="1:18" ht="171" x14ac:dyDescent="0.2">
      <c r="A2757" s="255">
        <f t="shared" si="89"/>
        <v>71</v>
      </c>
      <c r="B2757" s="291" t="s">
        <v>326</v>
      </c>
      <c r="C2757" s="292">
        <v>10</v>
      </c>
      <c r="D2757" s="292">
        <v>19</v>
      </c>
      <c r="E2757" s="293" t="s">
        <v>606</v>
      </c>
      <c r="F2757" s="292" t="s">
        <v>241</v>
      </c>
      <c r="G2757" s="294">
        <v>44432</v>
      </c>
      <c r="H2757" s="287" t="s">
        <v>28603</v>
      </c>
      <c r="I2757" s="295">
        <v>2646</v>
      </c>
      <c r="J2757" s="296"/>
      <c r="K2757" s="297" t="s">
        <v>3895</v>
      </c>
      <c r="L2757" s="297" t="s">
        <v>3896</v>
      </c>
      <c r="M2757" s="288" t="s">
        <v>3897</v>
      </c>
      <c r="N2757" s="298"/>
      <c r="O2757" s="283"/>
      <c r="P2757" s="262">
        <v>9.1435185185185185E-4</v>
      </c>
      <c r="Q2757">
        <v>44432.428668981483</v>
      </c>
      <c r="R2757" t="str">
        <f t="shared" si="88"/>
        <v>#01</v>
      </c>
    </row>
    <row r="2758" spans="1:18" ht="192" x14ac:dyDescent="0.2">
      <c r="A2758" s="255">
        <f t="shared" si="89"/>
        <v>131</v>
      </c>
      <c r="B2758" s="291" t="s">
        <v>326</v>
      </c>
      <c r="C2758" s="292">
        <v>10</v>
      </c>
      <c r="D2758" s="292">
        <v>20</v>
      </c>
      <c r="E2758" s="293" t="s">
        <v>606</v>
      </c>
      <c r="F2758" s="292" t="s">
        <v>241</v>
      </c>
      <c r="G2758" s="294">
        <v>44432</v>
      </c>
      <c r="H2758" s="287" t="s">
        <v>28603</v>
      </c>
      <c r="I2758" s="295">
        <v>2647</v>
      </c>
      <c r="J2758" s="296"/>
      <c r="K2758" s="297" t="s">
        <v>15863</v>
      </c>
      <c r="L2758" s="297" t="s">
        <v>15864</v>
      </c>
      <c r="M2758" s="288" t="s">
        <v>3898</v>
      </c>
      <c r="N2758" s="289"/>
      <c r="O2758" s="283"/>
      <c r="P2758" s="262">
        <v>1.4699074074074074E-3</v>
      </c>
      <c r="Q2758">
        <v>44432.429606481484</v>
      </c>
      <c r="R2758" t="str">
        <f t="shared" si="88"/>
        <v>#01</v>
      </c>
    </row>
    <row r="2759" spans="1:18" ht="211" x14ac:dyDescent="0.2">
      <c r="A2759" s="255">
        <f t="shared" si="89"/>
        <v>118</v>
      </c>
      <c r="B2759" s="291" t="s">
        <v>326</v>
      </c>
      <c r="C2759" s="292">
        <v>10</v>
      </c>
      <c r="D2759" s="292">
        <v>21</v>
      </c>
      <c r="E2759" s="293" t="s">
        <v>606</v>
      </c>
      <c r="F2759" s="292" t="s">
        <v>241</v>
      </c>
      <c r="G2759" s="294">
        <v>44432</v>
      </c>
      <c r="H2759" s="287" t="s">
        <v>28603</v>
      </c>
      <c r="I2759" s="295">
        <v>2648</v>
      </c>
      <c r="J2759" s="296"/>
      <c r="K2759" s="297" t="s">
        <v>27733</v>
      </c>
      <c r="L2759" s="297" t="s">
        <v>27734</v>
      </c>
      <c r="M2759" s="288" t="s">
        <v>3899</v>
      </c>
      <c r="N2759" s="298"/>
      <c r="O2759" s="283"/>
      <c r="P2759" s="262">
        <v>1.2268518518518518E-3</v>
      </c>
      <c r="Q2759">
        <v>44432.43109953704</v>
      </c>
      <c r="R2759" t="str">
        <f t="shared" si="88"/>
        <v>#01</v>
      </c>
    </row>
    <row r="2760" spans="1:18" ht="152" x14ac:dyDescent="0.2">
      <c r="A2760" s="255">
        <f t="shared" si="89"/>
        <v>67</v>
      </c>
      <c r="B2760" s="291" t="s">
        <v>326</v>
      </c>
      <c r="C2760" s="292">
        <v>10</v>
      </c>
      <c r="D2760" s="292">
        <v>21</v>
      </c>
      <c r="E2760" s="293" t="s">
        <v>606</v>
      </c>
      <c r="F2760" s="292" t="s">
        <v>241</v>
      </c>
      <c r="G2760" s="294">
        <v>44432</v>
      </c>
      <c r="H2760" s="287" t="s">
        <v>28603</v>
      </c>
      <c r="I2760" s="295">
        <v>2649</v>
      </c>
      <c r="J2760" s="296"/>
      <c r="K2760" s="297" t="s">
        <v>3900</v>
      </c>
      <c r="L2760" s="297" t="s">
        <v>3901</v>
      </c>
      <c r="M2760" s="288" t="s">
        <v>3902</v>
      </c>
      <c r="N2760" s="298"/>
      <c r="O2760" s="283"/>
      <c r="P2760" s="262">
        <v>1.4583333333333334E-3</v>
      </c>
      <c r="Q2760">
        <v>44432.432337962964</v>
      </c>
      <c r="R2760" t="str">
        <f t="shared" si="88"/>
        <v>#01</v>
      </c>
    </row>
    <row r="2761" spans="1:18" ht="133" x14ac:dyDescent="0.2">
      <c r="A2761" s="255">
        <f t="shared" si="89"/>
        <v>95</v>
      </c>
      <c r="B2761" s="291" t="s">
        <v>326</v>
      </c>
      <c r="C2761" s="292">
        <v>10</v>
      </c>
      <c r="D2761" s="292">
        <v>21</v>
      </c>
      <c r="E2761" s="293" t="s">
        <v>606</v>
      </c>
      <c r="F2761" s="292" t="s">
        <v>241</v>
      </c>
      <c r="G2761" s="294">
        <v>44432</v>
      </c>
      <c r="H2761" s="287" t="s">
        <v>28603</v>
      </c>
      <c r="I2761" s="295">
        <v>2650</v>
      </c>
      <c r="J2761" s="296"/>
      <c r="K2761" s="297" t="s">
        <v>3903</v>
      </c>
      <c r="L2761" s="297" t="s">
        <v>3904</v>
      </c>
      <c r="M2761" s="288" t="s">
        <v>3905</v>
      </c>
      <c r="N2761" s="298"/>
      <c r="O2761" s="283"/>
      <c r="P2761" s="262">
        <v>1.1111111111111111E-3</v>
      </c>
      <c r="Q2761">
        <v>44432.433819444443</v>
      </c>
      <c r="R2761" t="str">
        <f t="shared" si="88"/>
        <v>#01</v>
      </c>
    </row>
    <row r="2762" spans="1:18" ht="173" x14ac:dyDescent="0.2">
      <c r="A2762" s="255">
        <f t="shared" si="89"/>
        <v>105</v>
      </c>
      <c r="B2762" s="291" t="s">
        <v>326</v>
      </c>
      <c r="C2762" s="292">
        <v>10</v>
      </c>
      <c r="D2762" s="292">
        <v>22</v>
      </c>
      <c r="E2762" s="293" t="s">
        <v>606</v>
      </c>
      <c r="F2762" s="292" t="s">
        <v>241</v>
      </c>
      <c r="G2762" s="294">
        <v>44432</v>
      </c>
      <c r="H2762" s="287" t="s">
        <v>28603</v>
      </c>
      <c r="I2762" s="295">
        <v>2651</v>
      </c>
      <c r="J2762" s="296"/>
      <c r="K2762" s="297" t="s">
        <v>15865</v>
      </c>
      <c r="L2762" s="297" t="s">
        <v>15866</v>
      </c>
      <c r="M2762" s="288" t="s">
        <v>3906</v>
      </c>
      <c r="N2762" s="298"/>
      <c r="O2762" s="283"/>
      <c r="P2762" s="262">
        <v>1.0532407407407407E-3</v>
      </c>
      <c r="Q2762">
        <v>44432.434953703705</v>
      </c>
      <c r="R2762" t="str">
        <f t="shared" si="88"/>
        <v>#01</v>
      </c>
    </row>
    <row r="2763" spans="1:18" ht="171" x14ac:dyDescent="0.2">
      <c r="A2763" s="255">
        <f t="shared" si="89"/>
        <v>90</v>
      </c>
      <c r="B2763" s="291" t="s">
        <v>326</v>
      </c>
      <c r="C2763" s="292">
        <v>10</v>
      </c>
      <c r="D2763" s="292">
        <v>22</v>
      </c>
      <c r="E2763" s="293" t="s">
        <v>606</v>
      </c>
      <c r="F2763" s="292" t="s">
        <v>241</v>
      </c>
      <c r="G2763" s="294">
        <v>44432</v>
      </c>
      <c r="H2763" s="287" t="s">
        <v>28603</v>
      </c>
      <c r="I2763" s="295">
        <v>2652</v>
      </c>
      <c r="J2763" s="296"/>
      <c r="K2763" s="297" t="s">
        <v>3907</v>
      </c>
      <c r="L2763" s="297" t="s">
        <v>1230</v>
      </c>
      <c r="M2763" s="288" t="s">
        <v>3908</v>
      </c>
      <c r="N2763" s="298"/>
      <c r="O2763" s="283"/>
      <c r="P2763" s="262">
        <v>1.8634259259259261E-3</v>
      </c>
      <c r="Q2763">
        <v>44432.436030092591</v>
      </c>
      <c r="R2763" t="str">
        <f t="shared" si="88"/>
        <v>#01</v>
      </c>
    </row>
    <row r="2764" spans="1:18" ht="211" x14ac:dyDescent="0.2">
      <c r="A2764" s="255">
        <f t="shared" si="89"/>
        <v>107</v>
      </c>
      <c r="B2764" s="291" t="s">
        <v>326</v>
      </c>
      <c r="C2764" s="292">
        <v>10</v>
      </c>
      <c r="D2764" s="292">
        <v>23</v>
      </c>
      <c r="E2764" s="293" t="s">
        <v>606</v>
      </c>
      <c r="F2764" s="292" t="s">
        <v>241</v>
      </c>
      <c r="G2764" s="294">
        <v>44432</v>
      </c>
      <c r="H2764" s="287" t="s">
        <v>28603</v>
      </c>
      <c r="I2764" s="295">
        <v>2653</v>
      </c>
      <c r="J2764" s="296"/>
      <c r="K2764" s="297" t="s">
        <v>15867</v>
      </c>
      <c r="L2764" s="297" t="s">
        <v>15868</v>
      </c>
      <c r="M2764" s="288" t="s">
        <v>3909</v>
      </c>
      <c r="N2764" s="289"/>
      <c r="O2764" s="283"/>
      <c r="P2764" s="262">
        <v>2.1296296296296298E-3</v>
      </c>
      <c r="Q2764">
        <v>44432.437905092593</v>
      </c>
      <c r="R2764" t="str">
        <f t="shared" si="88"/>
        <v>#01</v>
      </c>
    </row>
    <row r="2765" spans="1:18" ht="230" x14ac:dyDescent="0.2">
      <c r="A2765" s="255">
        <f t="shared" si="89"/>
        <v>190</v>
      </c>
      <c r="B2765" s="291" t="s">
        <v>326</v>
      </c>
      <c r="C2765" s="292">
        <v>10</v>
      </c>
      <c r="D2765" s="292">
        <v>24</v>
      </c>
      <c r="E2765" s="293" t="s">
        <v>606</v>
      </c>
      <c r="F2765" s="292" t="s">
        <v>241</v>
      </c>
      <c r="G2765" s="294">
        <v>44432</v>
      </c>
      <c r="H2765" s="287" t="s">
        <v>28603</v>
      </c>
      <c r="I2765" s="295">
        <v>2654</v>
      </c>
      <c r="J2765" s="296"/>
      <c r="K2765" s="297" t="s">
        <v>15869</v>
      </c>
      <c r="L2765" s="297" t="s">
        <v>15870</v>
      </c>
      <c r="M2765" s="288" t="s">
        <v>3910</v>
      </c>
      <c r="N2765" s="289"/>
      <c r="O2765" s="283"/>
      <c r="P2765" s="262">
        <v>1.689814814814815E-3</v>
      </c>
      <c r="Q2765">
        <v>44432.440069444441</v>
      </c>
      <c r="R2765" t="str">
        <f t="shared" si="88"/>
        <v>#01</v>
      </c>
    </row>
    <row r="2766" spans="1:18" ht="135" x14ac:dyDescent="0.2">
      <c r="A2766" s="255">
        <f t="shared" si="89"/>
        <v>115</v>
      </c>
      <c r="B2766" s="291" t="s">
        <v>326</v>
      </c>
      <c r="C2766" s="292">
        <v>10</v>
      </c>
      <c r="D2766" s="292">
        <v>25</v>
      </c>
      <c r="E2766" s="293" t="s">
        <v>606</v>
      </c>
      <c r="F2766" s="292" t="s">
        <v>241</v>
      </c>
      <c r="G2766" s="294">
        <v>44432</v>
      </c>
      <c r="H2766" s="287" t="s">
        <v>28603</v>
      </c>
      <c r="I2766" s="295">
        <v>2655</v>
      </c>
      <c r="J2766" s="296"/>
      <c r="K2766" s="297" t="s">
        <v>27731</v>
      </c>
      <c r="L2766" s="297" t="s">
        <v>27732</v>
      </c>
      <c r="M2766" s="288" t="s">
        <v>3911</v>
      </c>
      <c r="N2766" s="289"/>
      <c r="O2766" s="283"/>
      <c r="P2766" s="262">
        <v>1.3194444444444443E-3</v>
      </c>
      <c r="Q2766">
        <v>44432.441782407404</v>
      </c>
      <c r="R2766" t="str">
        <f t="shared" si="88"/>
        <v>#01</v>
      </c>
    </row>
    <row r="2767" spans="1:18" ht="97" x14ac:dyDescent="0.2">
      <c r="A2767" s="255">
        <f t="shared" si="89"/>
        <v>71</v>
      </c>
      <c r="B2767" s="291" t="s">
        <v>326</v>
      </c>
      <c r="C2767" s="292">
        <v>10</v>
      </c>
      <c r="D2767" s="292">
        <v>26</v>
      </c>
      <c r="E2767" s="293" t="s">
        <v>606</v>
      </c>
      <c r="F2767" s="292" t="s">
        <v>241</v>
      </c>
      <c r="G2767" s="294">
        <v>44432</v>
      </c>
      <c r="H2767" s="287" t="s">
        <v>28603</v>
      </c>
      <c r="I2767" s="295">
        <v>2656</v>
      </c>
      <c r="J2767" s="296"/>
      <c r="K2767" s="297" t="s">
        <v>15871</v>
      </c>
      <c r="L2767" s="297" t="s">
        <v>15872</v>
      </c>
      <c r="M2767" s="288" t="s">
        <v>3912</v>
      </c>
      <c r="N2767" s="289"/>
      <c r="O2767" s="283"/>
      <c r="P2767" s="262">
        <v>4.7453703703703704E-4</v>
      </c>
      <c r="Q2767">
        <v>44432.443113425928</v>
      </c>
      <c r="R2767" t="str">
        <f t="shared" si="88"/>
        <v>#01</v>
      </c>
    </row>
    <row r="2768" spans="1:18" ht="173" x14ac:dyDescent="0.2">
      <c r="A2768" s="255">
        <f t="shared" si="89"/>
        <v>93</v>
      </c>
      <c r="B2768" s="291" t="s">
        <v>326</v>
      </c>
      <c r="C2768" s="292">
        <v>10</v>
      </c>
      <c r="D2768" s="292">
        <v>27</v>
      </c>
      <c r="E2768" s="293" t="s">
        <v>606</v>
      </c>
      <c r="F2768" s="292" t="s">
        <v>241</v>
      </c>
      <c r="G2768" s="294">
        <v>44432</v>
      </c>
      <c r="H2768" s="287" t="s">
        <v>28603</v>
      </c>
      <c r="I2768" s="295">
        <v>2657</v>
      </c>
      <c r="J2768" s="296"/>
      <c r="K2768" s="297" t="s">
        <v>15873</v>
      </c>
      <c r="L2768" s="297" t="s">
        <v>15874</v>
      </c>
      <c r="M2768" s="288" t="s">
        <v>3913</v>
      </c>
      <c r="N2768" s="298"/>
      <c r="O2768" s="283"/>
      <c r="P2768" s="262">
        <v>7.6388888888888893E-4</v>
      </c>
      <c r="Q2768">
        <v>44432.443599537037</v>
      </c>
      <c r="R2768" t="str">
        <f t="shared" si="88"/>
        <v>#01</v>
      </c>
    </row>
    <row r="2769" spans="1:18" ht="114" x14ac:dyDescent="0.2">
      <c r="A2769" s="255">
        <f t="shared" si="89"/>
        <v>80</v>
      </c>
      <c r="B2769" s="291" t="s">
        <v>326</v>
      </c>
      <c r="C2769" s="292">
        <v>10</v>
      </c>
      <c r="D2769" s="292">
        <v>27</v>
      </c>
      <c r="E2769" s="293" t="s">
        <v>606</v>
      </c>
      <c r="F2769" s="292" t="s">
        <v>241</v>
      </c>
      <c r="G2769" s="294">
        <v>44432</v>
      </c>
      <c r="H2769" s="287" t="s">
        <v>28603</v>
      </c>
      <c r="I2769" s="295">
        <v>2658</v>
      </c>
      <c r="J2769" s="296"/>
      <c r="K2769" s="297" t="s">
        <v>3914</v>
      </c>
      <c r="L2769" s="297" t="s">
        <v>3915</v>
      </c>
      <c r="M2769" s="288" t="s">
        <v>3916</v>
      </c>
      <c r="N2769" s="298"/>
      <c r="O2769" s="283"/>
      <c r="P2769" s="262">
        <v>6.3657407407407402E-4</v>
      </c>
      <c r="Q2769">
        <v>44432.444374999999</v>
      </c>
      <c r="R2769" t="str">
        <f t="shared" si="88"/>
        <v>#01</v>
      </c>
    </row>
    <row r="2770" spans="1:18" ht="78" x14ac:dyDescent="0.2">
      <c r="A2770" s="255">
        <f t="shared" si="89"/>
        <v>80</v>
      </c>
      <c r="B2770" s="291" t="s">
        <v>326</v>
      </c>
      <c r="C2770" s="292">
        <v>10</v>
      </c>
      <c r="D2770" s="292">
        <v>28</v>
      </c>
      <c r="E2770" s="293" t="s">
        <v>606</v>
      </c>
      <c r="F2770" s="292" t="s">
        <v>241</v>
      </c>
      <c r="G2770" s="294">
        <v>44432</v>
      </c>
      <c r="H2770" s="287" t="s">
        <v>28603</v>
      </c>
      <c r="I2770" s="295">
        <v>2659</v>
      </c>
      <c r="J2770" s="296"/>
      <c r="K2770" s="297" t="s">
        <v>15875</v>
      </c>
      <c r="L2770" s="297" t="s">
        <v>15876</v>
      </c>
      <c r="M2770" s="288" t="s">
        <v>3917</v>
      </c>
      <c r="N2770" s="289"/>
      <c r="O2770" s="283"/>
      <c r="P2770" s="262">
        <v>4.9768518518518521E-4</v>
      </c>
      <c r="Q2770">
        <v>44432.445034722223</v>
      </c>
      <c r="R2770" t="str">
        <f t="shared" si="88"/>
        <v>#01</v>
      </c>
    </row>
    <row r="2771" spans="1:18" ht="230" x14ac:dyDescent="0.2">
      <c r="A2771" s="255">
        <f t="shared" si="89"/>
        <v>77</v>
      </c>
      <c r="B2771" s="291" t="s">
        <v>326</v>
      </c>
      <c r="C2771" s="292">
        <v>10</v>
      </c>
      <c r="D2771" s="292">
        <v>29</v>
      </c>
      <c r="E2771" s="293" t="s">
        <v>606</v>
      </c>
      <c r="F2771" s="292" t="s">
        <v>241</v>
      </c>
      <c r="G2771" s="294">
        <v>44432</v>
      </c>
      <c r="H2771" s="287" t="s">
        <v>28603</v>
      </c>
      <c r="I2771" s="295">
        <v>2660</v>
      </c>
      <c r="J2771" s="296"/>
      <c r="K2771" s="297" t="s">
        <v>15877</v>
      </c>
      <c r="L2771" s="297" t="s">
        <v>15878</v>
      </c>
      <c r="M2771" s="288" t="s">
        <v>3918</v>
      </c>
      <c r="N2771" s="289"/>
      <c r="O2771" s="283"/>
      <c r="P2771" s="262">
        <v>8.6805555555555551E-4</v>
      </c>
      <c r="Q2771">
        <v>44432.445729166669</v>
      </c>
      <c r="R2771" t="str">
        <f t="shared" si="88"/>
        <v>#01</v>
      </c>
    </row>
    <row r="2772" spans="1:18" ht="154" x14ac:dyDescent="0.2">
      <c r="A2772" s="255">
        <f t="shared" si="89"/>
        <v>78</v>
      </c>
      <c r="B2772" s="291" t="s">
        <v>326</v>
      </c>
      <c r="C2772" s="292">
        <v>10</v>
      </c>
      <c r="D2772" s="292">
        <v>30</v>
      </c>
      <c r="E2772" s="293" t="s">
        <v>606</v>
      </c>
      <c r="F2772" s="292" t="s">
        <v>241</v>
      </c>
      <c r="G2772" s="294">
        <v>44432</v>
      </c>
      <c r="H2772" s="287" t="s">
        <v>28603</v>
      </c>
      <c r="I2772" s="295">
        <v>2661</v>
      </c>
      <c r="J2772" s="296"/>
      <c r="K2772" s="297" t="s">
        <v>27729</v>
      </c>
      <c r="L2772" s="297" t="s">
        <v>27730</v>
      </c>
      <c r="M2772" s="288" t="s">
        <v>3919</v>
      </c>
      <c r="N2772" s="298"/>
      <c r="O2772" s="283"/>
      <c r="P2772" s="262">
        <v>2.685185185185185E-3</v>
      </c>
      <c r="Q2772">
        <v>44432.446620370371</v>
      </c>
      <c r="R2772" t="str">
        <f t="shared" si="88"/>
        <v>#01</v>
      </c>
    </row>
    <row r="2773" spans="1:18" ht="95" x14ac:dyDescent="0.2">
      <c r="A2773" s="255">
        <f t="shared" si="89"/>
        <v>100</v>
      </c>
      <c r="B2773" s="291" t="s">
        <v>326</v>
      </c>
      <c r="C2773" s="292">
        <v>10</v>
      </c>
      <c r="D2773" s="292">
        <v>30</v>
      </c>
      <c r="E2773" s="293" t="s">
        <v>606</v>
      </c>
      <c r="F2773" s="292" t="s">
        <v>241</v>
      </c>
      <c r="G2773" s="294">
        <v>44432</v>
      </c>
      <c r="H2773" s="287" t="s">
        <v>28603</v>
      </c>
      <c r="I2773" s="295">
        <v>2662</v>
      </c>
      <c r="J2773" s="296"/>
      <c r="K2773" s="297" t="s">
        <v>3920</v>
      </c>
      <c r="L2773" s="297" t="s">
        <v>3921</v>
      </c>
      <c r="M2773" s="288" t="s">
        <v>26247</v>
      </c>
      <c r="N2773" s="298"/>
      <c r="O2773" s="283"/>
      <c r="P2773" s="262">
        <v>6.4814814814814813E-4</v>
      </c>
      <c r="Q2773">
        <v>44432.449328703704</v>
      </c>
      <c r="R2773" t="str">
        <f t="shared" si="88"/>
        <v>#01</v>
      </c>
    </row>
    <row r="2774" spans="1:18" ht="98" x14ac:dyDescent="0.2">
      <c r="A2774" s="255">
        <f t="shared" si="89"/>
        <v>106</v>
      </c>
      <c r="B2774" s="291" t="s">
        <v>326</v>
      </c>
      <c r="C2774" s="292">
        <v>10</v>
      </c>
      <c r="D2774" s="292">
        <v>31</v>
      </c>
      <c r="E2774" s="293" t="s">
        <v>606</v>
      </c>
      <c r="F2774" s="292" t="s">
        <v>241</v>
      </c>
      <c r="G2774" s="294">
        <v>44432</v>
      </c>
      <c r="H2774" s="287" t="s">
        <v>28603</v>
      </c>
      <c r="I2774" s="295">
        <v>2663</v>
      </c>
      <c r="J2774" s="296"/>
      <c r="K2774" s="297" t="s">
        <v>15879</v>
      </c>
      <c r="L2774" s="297" t="s">
        <v>15880</v>
      </c>
      <c r="M2774" s="288" t="s">
        <v>3922</v>
      </c>
      <c r="N2774" s="298"/>
      <c r="O2774" s="283"/>
      <c r="P2774" s="262">
        <v>5.6712962962962956E-4</v>
      </c>
      <c r="Q2774">
        <v>44432.45</v>
      </c>
      <c r="R2774" t="str">
        <f t="shared" si="88"/>
        <v>#01</v>
      </c>
    </row>
    <row r="2775" spans="1:18" ht="135" x14ac:dyDescent="0.2">
      <c r="A2775" s="255">
        <f t="shared" si="89"/>
        <v>105</v>
      </c>
      <c r="B2775" s="291" t="s">
        <v>326</v>
      </c>
      <c r="C2775" s="292">
        <v>10</v>
      </c>
      <c r="D2775" s="292">
        <v>32</v>
      </c>
      <c r="E2775" s="293" t="s">
        <v>606</v>
      </c>
      <c r="F2775" s="292" t="s">
        <v>241</v>
      </c>
      <c r="G2775" s="294">
        <v>44432</v>
      </c>
      <c r="H2775" s="287" t="s">
        <v>28603</v>
      </c>
      <c r="I2775" s="295">
        <v>2664</v>
      </c>
      <c r="J2775" s="296"/>
      <c r="K2775" s="297" t="s">
        <v>15881</v>
      </c>
      <c r="L2775" s="297" t="s">
        <v>15882</v>
      </c>
      <c r="M2775" s="288" t="s">
        <v>3923</v>
      </c>
      <c r="N2775" s="289"/>
      <c r="O2775" s="283"/>
      <c r="P2775" s="262">
        <v>7.175925925925927E-4</v>
      </c>
      <c r="Q2775">
        <v>44432.450578703705</v>
      </c>
      <c r="R2775" t="str">
        <f t="shared" si="88"/>
        <v>#01</v>
      </c>
    </row>
    <row r="2776" spans="1:18" ht="97" x14ac:dyDescent="0.2">
      <c r="A2776" s="255">
        <f t="shared" si="89"/>
        <v>65</v>
      </c>
      <c r="B2776" s="291" t="s">
        <v>326</v>
      </c>
      <c r="C2776" s="292">
        <v>10</v>
      </c>
      <c r="D2776" s="292">
        <v>33</v>
      </c>
      <c r="E2776" s="293" t="s">
        <v>606</v>
      </c>
      <c r="F2776" s="292" t="s">
        <v>241</v>
      </c>
      <c r="G2776" s="294">
        <v>44432</v>
      </c>
      <c r="H2776" s="287" t="s">
        <v>28603</v>
      </c>
      <c r="I2776" s="295">
        <v>2665</v>
      </c>
      <c r="J2776" s="296"/>
      <c r="K2776" s="297" t="s">
        <v>15883</v>
      </c>
      <c r="L2776" s="297" t="s">
        <v>15884</v>
      </c>
      <c r="M2776" s="288" t="s">
        <v>3924</v>
      </c>
      <c r="N2776" s="298"/>
      <c r="O2776" s="283"/>
      <c r="P2776" s="262">
        <v>5.9027777777777778E-4</v>
      </c>
      <c r="Q2776">
        <v>44432.451319444444</v>
      </c>
      <c r="R2776" t="str">
        <f t="shared" si="88"/>
        <v>#01</v>
      </c>
    </row>
    <row r="2777" spans="1:18" ht="152" x14ac:dyDescent="0.2">
      <c r="A2777" s="255">
        <f t="shared" si="89"/>
        <v>47</v>
      </c>
      <c r="B2777" s="291" t="s">
        <v>326</v>
      </c>
      <c r="C2777" s="292">
        <v>10</v>
      </c>
      <c r="D2777" s="292">
        <v>33</v>
      </c>
      <c r="E2777" s="293" t="s">
        <v>606</v>
      </c>
      <c r="F2777" s="292" t="s">
        <v>241</v>
      </c>
      <c r="G2777" s="294">
        <v>44432</v>
      </c>
      <c r="H2777" s="287" t="s">
        <v>28603</v>
      </c>
      <c r="I2777" s="295">
        <v>2666</v>
      </c>
      <c r="J2777" s="296"/>
      <c r="K2777" s="297" t="s">
        <v>3925</v>
      </c>
      <c r="L2777" s="297" t="s">
        <v>3926</v>
      </c>
      <c r="M2777" s="288" t="s">
        <v>3927</v>
      </c>
      <c r="N2777" s="298"/>
      <c r="O2777" s="283"/>
      <c r="P2777" s="262">
        <v>8.449074074074075E-4</v>
      </c>
      <c r="Q2777">
        <v>44432.451921296299</v>
      </c>
      <c r="R2777" t="str">
        <f t="shared" si="88"/>
        <v>#01</v>
      </c>
    </row>
    <row r="2778" spans="1:18" ht="135" x14ac:dyDescent="0.2">
      <c r="A2778" s="255">
        <f t="shared" si="89"/>
        <v>145</v>
      </c>
      <c r="B2778" s="291" t="s">
        <v>326</v>
      </c>
      <c r="C2778" s="292">
        <v>10</v>
      </c>
      <c r="D2778" s="292">
        <v>34</v>
      </c>
      <c r="E2778" s="293" t="s">
        <v>606</v>
      </c>
      <c r="F2778" s="292" t="s">
        <v>241</v>
      </c>
      <c r="G2778" s="294">
        <v>44432</v>
      </c>
      <c r="H2778" s="287" t="s">
        <v>28603</v>
      </c>
      <c r="I2778" s="295">
        <v>2667</v>
      </c>
      <c r="J2778" s="296"/>
      <c r="K2778" s="297" t="s">
        <v>15885</v>
      </c>
      <c r="L2778" s="297" t="s">
        <v>15886</v>
      </c>
      <c r="M2778" s="288" t="s">
        <v>3928</v>
      </c>
      <c r="N2778" s="289"/>
      <c r="O2778" s="283"/>
      <c r="P2778" s="262">
        <v>1.4004629629629629E-3</v>
      </c>
      <c r="Q2778">
        <v>44432.452789351853</v>
      </c>
      <c r="R2778" t="str">
        <f t="shared" si="88"/>
        <v>#01</v>
      </c>
    </row>
    <row r="2779" spans="1:18" ht="211" x14ac:dyDescent="0.2">
      <c r="A2779" s="255">
        <f t="shared" si="89"/>
        <v>194</v>
      </c>
      <c r="B2779" s="291" t="s">
        <v>326</v>
      </c>
      <c r="C2779" s="292">
        <v>10</v>
      </c>
      <c r="D2779" s="292">
        <v>35</v>
      </c>
      <c r="E2779" s="293" t="s">
        <v>606</v>
      </c>
      <c r="F2779" s="292" t="s">
        <v>241</v>
      </c>
      <c r="G2779" s="294">
        <v>44432</v>
      </c>
      <c r="H2779" s="287" t="s">
        <v>28603</v>
      </c>
      <c r="I2779" s="295">
        <v>2668</v>
      </c>
      <c r="J2779" s="296"/>
      <c r="K2779" s="297" t="s">
        <v>15887</v>
      </c>
      <c r="L2779" s="297" t="s">
        <v>15888</v>
      </c>
      <c r="M2779" s="288" t="s">
        <v>3929</v>
      </c>
      <c r="N2779" s="289"/>
      <c r="O2779" s="283"/>
      <c r="P2779" s="262">
        <v>9.2592592592592585E-4</v>
      </c>
      <c r="Q2779">
        <v>44432.454212962963</v>
      </c>
      <c r="R2779" t="str">
        <f t="shared" si="88"/>
        <v>#01</v>
      </c>
    </row>
    <row r="2780" spans="1:18" ht="154" x14ac:dyDescent="0.2">
      <c r="A2780" s="255">
        <f t="shared" si="89"/>
        <v>126</v>
      </c>
      <c r="B2780" s="291" t="s">
        <v>326</v>
      </c>
      <c r="C2780" s="292">
        <v>10</v>
      </c>
      <c r="D2780" s="292">
        <v>36</v>
      </c>
      <c r="E2780" s="293" t="s">
        <v>606</v>
      </c>
      <c r="F2780" s="292" t="s">
        <v>241</v>
      </c>
      <c r="G2780" s="294">
        <v>44432</v>
      </c>
      <c r="H2780" s="287" t="s">
        <v>28603</v>
      </c>
      <c r="I2780" s="295">
        <v>2669</v>
      </c>
      <c r="J2780" s="296"/>
      <c r="K2780" s="297" t="s">
        <v>15889</v>
      </c>
      <c r="L2780" s="297" t="s">
        <v>15890</v>
      </c>
      <c r="M2780" s="288" t="s">
        <v>3930</v>
      </c>
      <c r="N2780" s="289"/>
      <c r="O2780" s="283"/>
      <c r="P2780" s="262">
        <v>2.1759259259259258E-3</v>
      </c>
      <c r="Q2780">
        <v>44432.455150462964</v>
      </c>
      <c r="R2780" t="str">
        <f t="shared" si="88"/>
        <v>#01</v>
      </c>
    </row>
    <row r="2781" spans="1:18" ht="135" x14ac:dyDescent="0.2">
      <c r="A2781" s="255">
        <f t="shared" si="89"/>
        <v>107</v>
      </c>
      <c r="B2781" s="291" t="s">
        <v>326</v>
      </c>
      <c r="C2781" s="292">
        <v>10</v>
      </c>
      <c r="D2781" s="292">
        <v>37</v>
      </c>
      <c r="E2781" s="293" t="s">
        <v>606</v>
      </c>
      <c r="F2781" s="292" t="s">
        <v>241</v>
      </c>
      <c r="G2781" s="294">
        <v>44432</v>
      </c>
      <c r="H2781" s="287" t="s">
        <v>28603</v>
      </c>
      <c r="I2781" s="295">
        <v>2670</v>
      </c>
      <c r="J2781" s="296"/>
      <c r="K2781" s="297" t="s">
        <v>15891</v>
      </c>
      <c r="L2781" s="297" t="s">
        <v>15892</v>
      </c>
      <c r="M2781" s="288" t="s">
        <v>3931</v>
      </c>
      <c r="N2781" s="289"/>
      <c r="O2781" s="283"/>
      <c r="P2781" s="262">
        <v>1.0648148148148147E-3</v>
      </c>
      <c r="Q2781">
        <v>44432.457349537035</v>
      </c>
      <c r="R2781" t="str">
        <f t="shared" si="88"/>
        <v>#01</v>
      </c>
    </row>
    <row r="2782" spans="1:18" ht="192" x14ac:dyDescent="0.2">
      <c r="A2782" s="255">
        <f t="shared" si="89"/>
        <v>141</v>
      </c>
      <c r="B2782" s="291" t="s">
        <v>326</v>
      </c>
      <c r="C2782" s="292">
        <v>10</v>
      </c>
      <c r="D2782" s="292">
        <v>38</v>
      </c>
      <c r="E2782" s="293" t="s">
        <v>606</v>
      </c>
      <c r="F2782" s="292" t="s">
        <v>241</v>
      </c>
      <c r="G2782" s="294">
        <v>44432</v>
      </c>
      <c r="H2782" s="287" t="s">
        <v>28603</v>
      </c>
      <c r="I2782" s="295">
        <v>2671</v>
      </c>
      <c r="J2782" s="296"/>
      <c r="K2782" s="297" t="s">
        <v>27727</v>
      </c>
      <c r="L2782" s="297" t="s">
        <v>27728</v>
      </c>
      <c r="M2782" s="288" t="s">
        <v>3932</v>
      </c>
      <c r="N2782" s="289"/>
      <c r="O2782" s="283"/>
      <c r="P2782" s="262">
        <v>3.7615740740740739E-3</v>
      </c>
      <c r="R2782" t="str">
        <f t="shared" si="88"/>
        <v>#01</v>
      </c>
    </row>
    <row r="2783" spans="1:18" ht="78" x14ac:dyDescent="0.2">
      <c r="A2783" s="255">
        <f t="shared" si="89"/>
        <v>84</v>
      </c>
      <c r="B2783" s="291" t="s">
        <v>326</v>
      </c>
      <c r="C2783" s="292">
        <v>10</v>
      </c>
      <c r="D2783" s="292">
        <v>39</v>
      </c>
      <c r="E2783" s="293" t="s">
        <v>606</v>
      </c>
      <c r="F2783" s="292" t="s">
        <v>241</v>
      </c>
      <c r="G2783" s="294">
        <v>44432</v>
      </c>
      <c r="H2783" s="287" t="s">
        <v>28603</v>
      </c>
      <c r="I2783" s="295">
        <v>2672</v>
      </c>
      <c r="J2783" s="296"/>
      <c r="K2783" s="297" t="s">
        <v>15893</v>
      </c>
      <c r="L2783" s="297" t="s">
        <v>15894</v>
      </c>
      <c r="M2783" s="288" t="s">
        <v>3933</v>
      </c>
      <c r="N2783" s="289"/>
      <c r="O2783" s="283"/>
      <c r="P2783" s="262">
        <v>8.6805555555555551E-4</v>
      </c>
      <c r="Q2783">
        <v>44432.523622685185</v>
      </c>
      <c r="R2783" t="str">
        <f t="shared" si="88"/>
        <v>#01</v>
      </c>
    </row>
    <row r="2784" spans="1:18" ht="211" x14ac:dyDescent="0.2">
      <c r="A2784" s="255">
        <f t="shared" si="89"/>
        <v>176</v>
      </c>
      <c r="B2784" s="291" t="s">
        <v>326</v>
      </c>
      <c r="C2784" s="292">
        <v>10</v>
      </c>
      <c r="D2784" s="292">
        <v>40</v>
      </c>
      <c r="E2784" s="293" t="s">
        <v>606</v>
      </c>
      <c r="F2784" s="292" t="s">
        <v>241</v>
      </c>
      <c r="G2784" s="294">
        <v>44432</v>
      </c>
      <c r="H2784" s="287" t="s">
        <v>28603</v>
      </c>
      <c r="I2784" s="295">
        <v>2673</v>
      </c>
      <c r="J2784" s="296"/>
      <c r="K2784" s="297" t="s">
        <v>15895</v>
      </c>
      <c r="L2784" s="297" t="s">
        <v>15896</v>
      </c>
      <c r="M2784" s="288" t="s">
        <v>3934</v>
      </c>
      <c r="N2784" s="289"/>
      <c r="O2784" s="283"/>
      <c r="P2784" s="262">
        <v>3.3564814814814812E-4</v>
      </c>
      <c r="Q2784">
        <v>44432.524502314816</v>
      </c>
      <c r="R2784" t="str">
        <f t="shared" si="88"/>
        <v>#01</v>
      </c>
    </row>
    <row r="2785" spans="1:20" ht="211" x14ac:dyDescent="0.2">
      <c r="A2785" s="255">
        <f t="shared" si="89"/>
        <v>176</v>
      </c>
      <c r="B2785" s="291" t="s">
        <v>326</v>
      </c>
      <c r="C2785" s="292">
        <v>10</v>
      </c>
      <c r="D2785" s="292">
        <v>40</v>
      </c>
      <c r="E2785" s="293" t="s">
        <v>606</v>
      </c>
      <c r="F2785" s="292" t="s">
        <v>241</v>
      </c>
      <c r="G2785" s="294">
        <v>44432</v>
      </c>
      <c r="H2785" s="287" t="s">
        <v>28603</v>
      </c>
      <c r="I2785" s="295" t="s">
        <v>28736</v>
      </c>
      <c r="J2785" s="296"/>
      <c r="K2785" s="297" t="s">
        <v>15895</v>
      </c>
      <c r="L2785" s="297" t="s">
        <v>15896</v>
      </c>
      <c r="M2785" s="299" t="s">
        <v>28737</v>
      </c>
      <c r="N2785" s="300"/>
      <c r="O2785" s="283"/>
      <c r="P2785" s="262">
        <v>1.8287037037037037E-3</v>
      </c>
      <c r="Q2785">
        <v>44432.537199074075</v>
      </c>
      <c r="R2785" t="str">
        <f t="shared" si="88"/>
        <v>#01</v>
      </c>
      <c r="S2785" t="s">
        <v>28738</v>
      </c>
      <c r="T2785" t="s">
        <v>28735</v>
      </c>
    </row>
    <row r="2786" spans="1:20" ht="97" x14ac:dyDescent="0.2">
      <c r="A2786" s="255">
        <f t="shared" si="89"/>
        <v>91</v>
      </c>
      <c r="B2786" s="291" t="s">
        <v>326</v>
      </c>
      <c r="C2786" s="292">
        <v>10</v>
      </c>
      <c r="D2786" s="292">
        <v>41</v>
      </c>
      <c r="E2786" s="293" t="s">
        <v>606</v>
      </c>
      <c r="F2786" s="292" t="s">
        <v>241</v>
      </c>
      <c r="G2786" s="294">
        <v>44432</v>
      </c>
      <c r="H2786" s="287" t="s">
        <v>28603</v>
      </c>
      <c r="I2786" s="295">
        <v>2674</v>
      </c>
      <c r="J2786" s="296"/>
      <c r="K2786" s="297" t="s">
        <v>15897</v>
      </c>
      <c r="L2786" s="297" t="s">
        <v>15898</v>
      </c>
      <c r="M2786" s="288" t="s">
        <v>3935</v>
      </c>
      <c r="N2786" s="289"/>
      <c r="O2786" s="283"/>
      <c r="P2786" s="262">
        <v>1.0763888888888889E-3</v>
      </c>
      <c r="Q2786">
        <v>44432.5390625</v>
      </c>
      <c r="R2786" t="str">
        <f t="shared" si="88"/>
        <v>#01</v>
      </c>
    </row>
    <row r="2787" spans="1:20" ht="154" x14ac:dyDescent="0.2">
      <c r="A2787" s="255">
        <f t="shared" si="89"/>
        <v>118</v>
      </c>
      <c r="B2787" s="291" t="s">
        <v>326</v>
      </c>
      <c r="C2787" s="292">
        <v>10</v>
      </c>
      <c r="D2787" s="292">
        <v>42</v>
      </c>
      <c r="E2787" s="293" t="s">
        <v>606</v>
      </c>
      <c r="F2787" s="292" t="s">
        <v>241</v>
      </c>
      <c r="G2787" s="294">
        <v>44432</v>
      </c>
      <c r="H2787" s="287" t="s">
        <v>28603</v>
      </c>
      <c r="I2787" s="295">
        <v>2675</v>
      </c>
      <c r="J2787" s="296"/>
      <c r="K2787" s="297" t="s">
        <v>15899</v>
      </c>
      <c r="L2787" s="297" t="s">
        <v>15900</v>
      </c>
      <c r="M2787" s="288" t="s">
        <v>3936</v>
      </c>
      <c r="N2787" s="289"/>
      <c r="O2787" s="283"/>
      <c r="P2787" s="262">
        <v>1.0532407407407407E-3</v>
      </c>
      <c r="Q2787">
        <v>44432.540162037039</v>
      </c>
      <c r="R2787" t="str">
        <f t="shared" si="88"/>
        <v>#01</v>
      </c>
    </row>
    <row r="2788" spans="1:20" ht="35" x14ac:dyDescent="0.2">
      <c r="A2788" s="255">
        <f t="shared" si="89"/>
        <v>11</v>
      </c>
      <c r="B2788" s="269" t="s">
        <v>326</v>
      </c>
      <c r="C2788" s="270">
        <v>11</v>
      </c>
      <c r="D2788" s="270" t="s">
        <v>234</v>
      </c>
      <c r="E2788" s="271" t="s">
        <v>606</v>
      </c>
      <c r="F2788" s="270" t="s">
        <v>241</v>
      </c>
      <c r="G2788" s="301">
        <v>44429</v>
      </c>
      <c r="H2788" s="270" t="s">
        <v>28603</v>
      </c>
      <c r="I2788" s="272">
        <v>2676</v>
      </c>
      <c r="J2788" s="281"/>
      <c r="K2788" s="274" t="s">
        <v>401</v>
      </c>
      <c r="L2788" s="274" t="s">
        <v>3937</v>
      </c>
      <c r="M2788" s="275" t="s">
        <v>3938</v>
      </c>
      <c r="N2788" s="273"/>
      <c r="O2788" s="283"/>
      <c r="P2788" s="262">
        <v>1.0416666666666667E-4</v>
      </c>
      <c r="Q2788">
        <v>44429.446087962962</v>
      </c>
      <c r="R2788" t="str">
        <f t="shared" si="88"/>
        <v>#01</v>
      </c>
    </row>
    <row r="2789" spans="1:20" ht="211" x14ac:dyDescent="0.2">
      <c r="A2789" s="255">
        <f t="shared" si="89"/>
        <v>167</v>
      </c>
      <c r="B2789" s="291" t="s">
        <v>326</v>
      </c>
      <c r="C2789" s="292">
        <v>11</v>
      </c>
      <c r="D2789" s="292">
        <v>1</v>
      </c>
      <c r="E2789" s="293" t="s">
        <v>606</v>
      </c>
      <c r="F2789" s="292" t="s">
        <v>241</v>
      </c>
      <c r="G2789" s="294">
        <v>44432</v>
      </c>
      <c r="H2789" s="287" t="s">
        <v>28603</v>
      </c>
      <c r="I2789" s="295">
        <v>2677</v>
      </c>
      <c r="J2789" s="296"/>
      <c r="K2789" s="297" t="s">
        <v>27725</v>
      </c>
      <c r="L2789" s="297" t="s">
        <v>27726</v>
      </c>
      <c r="M2789" s="288" t="s">
        <v>3939</v>
      </c>
      <c r="N2789" s="289"/>
      <c r="O2789" s="283"/>
      <c r="P2789" s="262">
        <v>1.9212962962962962E-3</v>
      </c>
      <c r="Q2789">
        <v>44432.541238425925</v>
      </c>
      <c r="R2789" t="str">
        <f t="shared" si="88"/>
        <v>#01</v>
      </c>
    </row>
    <row r="2790" spans="1:20" ht="192" x14ac:dyDescent="0.2">
      <c r="A2790" s="255">
        <f t="shared" si="89"/>
        <v>168</v>
      </c>
      <c r="B2790" s="291" t="s">
        <v>326</v>
      </c>
      <c r="C2790" s="292">
        <v>11</v>
      </c>
      <c r="D2790" s="292">
        <v>2</v>
      </c>
      <c r="E2790" s="293" t="s">
        <v>606</v>
      </c>
      <c r="F2790" s="292" t="s">
        <v>241</v>
      </c>
      <c r="G2790" s="294">
        <v>44432</v>
      </c>
      <c r="H2790" s="287" t="s">
        <v>28603</v>
      </c>
      <c r="I2790" s="295">
        <v>2678</v>
      </c>
      <c r="J2790" s="296"/>
      <c r="K2790" s="297" t="s">
        <v>15901</v>
      </c>
      <c r="L2790" s="297" t="s">
        <v>15902</v>
      </c>
      <c r="M2790" s="288" t="s">
        <v>3940</v>
      </c>
      <c r="N2790" s="289"/>
      <c r="O2790" s="283"/>
      <c r="P2790" s="262">
        <v>2.0486111111111113E-3</v>
      </c>
      <c r="Q2790">
        <v>44432.543194444443</v>
      </c>
      <c r="R2790" t="str">
        <f t="shared" si="88"/>
        <v>#01</v>
      </c>
    </row>
    <row r="2791" spans="1:20" ht="40" x14ac:dyDescent="0.2">
      <c r="A2791" s="255">
        <f t="shared" si="89"/>
        <v>40</v>
      </c>
      <c r="B2791" s="291" t="s">
        <v>326</v>
      </c>
      <c r="C2791" s="292">
        <v>11</v>
      </c>
      <c r="D2791" s="292">
        <v>3</v>
      </c>
      <c r="E2791" s="293" t="s">
        <v>606</v>
      </c>
      <c r="F2791" s="292" t="s">
        <v>241</v>
      </c>
      <c r="G2791" s="294">
        <v>44432</v>
      </c>
      <c r="H2791" s="287" t="s">
        <v>28603</v>
      </c>
      <c r="I2791" s="295">
        <v>2679</v>
      </c>
      <c r="J2791" s="296"/>
      <c r="K2791" s="297" t="s">
        <v>15903</v>
      </c>
      <c r="L2791" s="297" t="s">
        <v>15904</v>
      </c>
      <c r="M2791" s="288" t="s">
        <v>3941</v>
      </c>
      <c r="N2791" s="289"/>
      <c r="O2791" s="283"/>
      <c r="P2791" s="262">
        <v>9.7222222222222209E-4</v>
      </c>
      <c r="Q2791">
        <v>44432.545266203706</v>
      </c>
      <c r="R2791" t="str">
        <f t="shared" si="88"/>
        <v>#01</v>
      </c>
    </row>
    <row r="2792" spans="1:20" ht="135" x14ac:dyDescent="0.2">
      <c r="A2792" s="255">
        <f t="shared" si="89"/>
        <v>145</v>
      </c>
      <c r="B2792" s="291" t="s">
        <v>326</v>
      </c>
      <c r="C2792" s="292">
        <v>11</v>
      </c>
      <c r="D2792" s="292">
        <v>4</v>
      </c>
      <c r="E2792" s="293" t="s">
        <v>606</v>
      </c>
      <c r="F2792" s="292" t="s">
        <v>241</v>
      </c>
      <c r="G2792" s="294">
        <v>44477</v>
      </c>
      <c r="H2792" s="287" t="s">
        <v>28603</v>
      </c>
      <c r="I2792" s="295">
        <v>2680</v>
      </c>
      <c r="J2792" s="296"/>
      <c r="K2792" s="297" t="s">
        <v>15905</v>
      </c>
      <c r="L2792" s="297" t="s">
        <v>15906</v>
      </c>
      <c r="M2792" s="288" t="s">
        <v>3942</v>
      </c>
      <c r="N2792" s="289"/>
      <c r="O2792" s="283"/>
      <c r="P2792" s="262">
        <v>7.407407407407407E-4</v>
      </c>
      <c r="Q2792">
        <v>44477.741319444445</v>
      </c>
      <c r="R2792" t="str">
        <f t="shared" si="88"/>
        <v>#01</v>
      </c>
    </row>
    <row r="2793" spans="1:20" ht="135" x14ac:dyDescent="0.2">
      <c r="A2793" s="255">
        <f t="shared" si="89"/>
        <v>145</v>
      </c>
      <c r="B2793" s="291" t="s">
        <v>326</v>
      </c>
      <c r="C2793" s="292">
        <v>11</v>
      </c>
      <c r="D2793" s="292">
        <v>4</v>
      </c>
      <c r="E2793" s="293" t="s">
        <v>606</v>
      </c>
      <c r="F2793" s="292" t="s">
        <v>241</v>
      </c>
      <c r="G2793" s="294">
        <v>44477</v>
      </c>
      <c r="H2793" s="287" t="s">
        <v>28603</v>
      </c>
      <c r="I2793" s="295" t="s">
        <v>28741</v>
      </c>
      <c r="J2793" s="296"/>
      <c r="K2793" s="297" t="s">
        <v>15905</v>
      </c>
      <c r="L2793" s="297" t="s">
        <v>15906</v>
      </c>
      <c r="M2793" s="299" t="s">
        <v>28742</v>
      </c>
      <c r="N2793" s="300"/>
      <c r="O2793" s="283"/>
      <c r="P2793" s="262">
        <v>4.6296296296296294E-5</v>
      </c>
      <c r="Q2793">
        <v>44477.742118055554</v>
      </c>
      <c r="R2793" t="str">
        <f t="shared" si="88"/>
        <v>#01</v>
      </c>
      <c r="S2793" t="s">
        <v>28740</v>
      </c>
      <c r="T2793" t="s">
        <v>28739</v>
      </c>
    </row>
    <row r="2794" spans="1:20" ht="97" x14ac:dyDescent="0.2">
      <c r="A2794" s="255">
        <f t="shared" si="89"/>
        <v>94</v>
      </c>
      <c r="B2794" s="291" t="s">
        <v>326</v>
      </c>
      <c r="C2794" s="292">
        <v>11</v>
      </c>
      <c r="D2794" s="292">
        <v>5</v>
      </c>
      <c r="E2794" s="293" t="s">
        <v>606</v>
      </c>
      <c r="F2794" s="292" t="s">
        <v>241</v>
      </c>
      <c r="G2794" s="294">
        <v>44432</v>
      </c>
      <c r="H2794" s="287" t="s">
        <v>28603</v>
      </c>
      <c r="I2794" s="295">
        <v>2681</v>
      </c>
      <c r="J2794" s="296"/>
      <c r="K2794" s="297" t="s">
        <v>27723</v>
      </c>
      <c r="L2794" s="297" t="s">
        <v>27724</v>
      </c>
      <c r="M2794" s="288" t="s">
        <v>3943</v>
      </c>
      <c r="N2794" s="298"/>
      <c r="O2794" s="283"/>
      <c r="P2794" s="262">
        <v>8.449074074074075E-4</v>
      </c>
      <c r="Q2794">
        <v>44432.55027777778</v>
      </c>
      <c r="R2794" t="str">
        <f t="shared" si="88"/>
        <v>#01</v>
      </c>
    </row>
    <row r="2795" spans="1:20" ht="171" x14ac:dyDescent="0.2">
      <c r="A2795" s="255">
        <f t="shared" si="89"/>
        <v>122</v>
      </c>
      <c r="B2795" s="291" t="s">
        <v>326</v>
      </c>
      <c r="C2795" s="292">
        <v>11</v>
      </c>
      <c r="D2795" s="292">
        <v>6</v>
      </c>
      <c r="E2795" s="293" t="s">
        <v>606</v>
      </c>
      <c r="F2795" s="292" t="s">
        <v>241</v>
      </c>
      <c r="G2795" s="294">
        <v>44432</v>
      </c>
      <c r="H2795" s="287" t="s">
        <v>28603</v>
      </c>
      <c r="I2795" s="295">
        <v>2682</v>
      </c>
      <c r="J2795" s="296"/>
      <c r="K2795" s="297" t="s">
        <v>15907</v>
      </c>
      <c r="L2795" s="297" t="s">
        <v>15908</v>
      </c>
      <c r="M2795" s="288" t="s">
        <v>3944</v>
      </c>
      <c r="N2795" s="298"/>
      <c r="O2795" s="283"/>
      <c r="P2795" s="262">
        <v>1.8171296296296297E-3</v>
      </c>
      <c r="Q2795">
        <v>44432.551145833335</v>
      </c>
      <c r="R2795" t="str">
        <f t="shared" si="88"/>
        <v>#01</v>
      </c>
    </row>
    <row r="2796" spans="1:20" ht="154" x14ac:dyDescent="0.2">
      <c r="A2796" s="255">
        <f t="shared" si="89"/>
        <v>152</v>
      </c>
      <c r="B2796" s="291" t="s">
        <v>326</v>
      </c>
      <c r="C2796" s="292">
        <v>11</v>
      </c>
      <c r="D2796" s="292">
        <v>7</v>
      </c>
      <c r="E2796" s="293" t="s">
        <v>606</v>
      </c>
      <c r="F2796" s="292" t="s">
        <v>241</v>
      </c>
      <c r="G2796" s="294">
        <v>44432</v>
      </c>
      <c r="H2796" s="287" t="s">
        <v>28603</v>
      </c>
      <c r="I2796" s="295">
        <v>2683</v>
      </c>
      <c r="J2796" s="296"/>
      <c r="K2796" s="297" t="s">
        <v>15909</v>
      </c>
      <c r="L2796" s="297" t="s">
        <v>15910</v>
      </c>
      <c r="M2796" s="288" t="s">
        <v>3945</v>
      </c>
      <c r="N2796" s="289"/>
      <c r="O2796" s="283"/>
      <c r="P2796" s="262">
        <v>1.261574074074074E-3</v>
      </c>
      <c r="Q2796">
        <v>44432.552986111114</v>
      </c>
      <c r="R2796" t="str">
        <f t="shared" si="88"/>
        <v>#01</v>
      </c>
    </row>
    <row r="2797" spans="1:20" ht="154" x14ac:dyDescent="0.2">
      <c r="A2797" s="255">
        <f t="shared" si="89"/>
        <v>169</v>
      </c>
      <c r="B2797" s="291" t="s">
        <v>326</v>
      </c>
      <c r="C2797" s="292">
        <v>11</v>
      </c>
      <c r="D2797" s="292">
        <v>8</v>
      </c>
      <c r="E2797" s="293" t="s">
        <v>606</v>
      </c>
      <c r="F2797" s="292" t="s">
        <v>241</v>
      </c>
      <c r="G2797" s="294">
        <v>44432</v>
      </c>
      <c r="H2797" s="287" t="s">
        <v>28603</v>
      </c>
      <c r="I2797" s="295">
        <v>2684</v>
      </c>
      <c r="J2797" s="296"/>
      <c r="K2797" s="297" t="s">
        <v>15911</v>
      </c>
      <c r="L2797" s="297" t="s">
        <v>15912</v>
      </c>
      <c r="M2797" s="288" t="s">
        <v>3946</v>
      </c>
      <c r="N2797" s="289"/>
      <c r="O2797" s="283"/>
      <c r="P2797" s="262">
        <v>2.1180555555555553E-3</v>
      </c>
      <c r="Q2797">
        <v>44432.554259259261</v>
      </c>
      <c r="R2797" t="str">
        <f t="shared" si="88"/>
        <v>#01</v>
      </c>
    </row>
    <row r="2798" spans="1:20" ht="135" x14ac:dyDescent="0.2">
      <c r="A2798" s="255">
        <f t="shared" si="89"/>
        <v>70</v>
      </c>
      <c r="B2798" s="291" t="s">
        <v>326</v>
      </c>
      <c r="C2798" s="292">
        <v>11</v>
      </c>
      <c r="D2798" s="292">
        <v>9</v>
      </c>
      <c r="E2798" s="293" t="s">
        <v>606</v>
      </c>
      <c r="F2798" s="292" t="s">
        <v>241</v>
      </c>
      <c r="G2798" s="294">
        <v>44432</v>
      </c>
      <c r="H2798" s="287" t="s">
        <v>28603</v>
      </c>
      <c r="I2798" s="295">
        <v>2685</v>
      </c>
      <c r="J2798" s="296"/>
      <c r="K2798" s="297" t="s">
        <v>15913</v>
      </c>
      <c r="L2798" s="297" t="s">
        <v>15914</v>
      </c>
      <c r="M2798" s="288" t="s">
        <v>3947</v>
      </c>
      <c r="N2798" s="298"/>
      <c r="O2798" s="283"/>
      <c r="P2798" s="262">
        <v>7.9861111111111105E-4</v>
      </c>
      <c r="Q2798">
        <v>44432.556388888886</v>
      </c>
      <c r="R2798" t="str">
        <f t="shared" si="88"/>
        <v>#01</v>
      </c>
    </row>
    <row r="2799" spans="1:20" ht="190" x14ac:dyDescent="0.2">
      <c r="A2799" s="255">
        <f t="shared" si="89"/>
        <v>64</v>
      </c>
      <c r="B2799" s="291" t="s">
        <v>326</v>
      </c>
      <c r="C2799" s="292">
        <v>11</v>
      </c>
      <c r="D2799" s="292">
        <v>9</v>
      </c>
      <c r="E2799" s="293" t="s">
        <v>606</v>
      </c>
      <c r="F2799" s="292" t="s">
        <v>241</v>
      </c>
      <c r="G2799" s="294">
        <v>44432</v>
      </c>
      <c r="H2799" s="287" t="s">
        <v>28603</v>
      </c>
      <c r="I2799" s="295">
        <v>2686</v>
      </c>
      <c r="J2799" s="296"/>
      <c r="K2799" s="297" t="s">
        <v>3948</v>
      </c>
      <c r="L2799" s="297" t="s">
        <v>951</v>
      </c>
      <c r="M2799" s="288" t="s">
        <v>3949</v>
      </c>
      <c r="N2799" s="298"/>
      <c r="O2799" s="283"/>
      <c r="P2799" s="262">
        <v>1.0185185185185186E-3</v>
      </c>
      <c r="Q2799">
        <v>44432.557199074072</v>
      </c>
      <c r="R2799" t="str">
        <f t="shared" si="88"/>
        <v>#01</v>
      </c>
    </row>
    <row r="2800" spans="1:20" ht="192" x14ac:dyDescent="0.2">
      <c r="A2800" s="255">
        <f t="shared" si="89"/>
        <v>95</v>
      </c>
      <c r="B2800" s="291" t="s">
        <v>326</v>
      </c>
      <c r="C2800" s="292">
        <v>11</v>
      </c>
      <c r="D2800" s="292">
        <v>10</v>
      </c>
      <c r="E2800" s="293" t="s">
        <v>606</v>
      </c>
      <c r="F2800" s="292" t="s">
        <v>241</v>
      </c>
      <c r="G2800" s="294">
        <v>44477</v>
      </c>
      <c r="H2800" s="287" t="s">
        <v>28603</v>
      </c>
      <c r="I2800" s="295">
        <v>2687</v>
      </c>
      <c r="J2800" s="296"/>
      <c r="K2800" s="297" t="s">
        <v>15915</v>
      </c>
      <c r="L2800" s="297" t="s">
        <v>15916</v>
      </c>
      <c r="M2800" s="288" t="s">
        <v>3950</v>
      </c>
      <c r="N2800" s="289"/>
      <c r="O2800" s="283"/>
      <c r="P2800" s="262">
        <v>8.6805555555555551E-4</v>
      </c>
      <c r="Q2800">
        <v>44477.742210648146</v>
      </c>
      <c r="R2800" t="str">
        <f t="shared" si="88"/>
        <v>#01</v>
      </c>
    </row>
    <row r="2801" spans="1:20" ht="98" x14ac:dyDescent="0.2">
      <c r="A2801" s="255">
        <f t="shared" si="89"/>
        <v>159</v>
      </c>
      <c r="B2801" s="291" t="s">
        <v>326</v>
      </c>
      <c r="C2801" s="292">
        <v>11</v>
      </c>
      <c r="D2801" s="292">
        <v>11</v>
      </c>
      <c r="E2801" s="293" t="s">
        <v>606</v>
      </c>
      <c r="F2801" s="292" t="s">
        <v>241</v>
      </c>
      <c r="G2801" s="294">
        <v>44477</v>
      </c>
      <c r="H2801" s="287" t="s">
        <v>28603</v>
      </c>
      <c r="I2801" s="295">
        <v>2688</v>
      </c>
      <c r="J2801" s="296"/>
      <c r="K2801" s="297" t="s">
        <v>15917</v>
      </c>
      <c r="L2801" s="297" t="s">
        <v>15918</v>
      </c>
      <c r="M2801" s="288" t="s">
        <v>3951</v>
      </c>
      <c r="N2801" s="289"/>
      <c r="O2801" s="283"/>
      <c r="P2801" s="262">
        <v>7.407407407407407E-4</v>
      </c>
      <c r="Q2801">
        <v>44477.743113425924</v>
      </c>
      <c r="R2801" t="str">
        <f t="shared" si="88"/>
        <v>#01</v>
      </c>
    </row>
    <row r="2802" spans="1:20" ht="78" x14ac:dyDescent="0.2">
      <c r="A2802" s="255">
        <f t="shared" si="89"/>
        <v>70</v>
      </c>
      <c r="B2802" s="291" t="s">
        <v>326</v>
      </c>
      <c r="C2802" s="292">
        <v>11</v>
      </c>
      <c r="D2802" s="292">
        <v>12</v>
      </c>
      <c r="E2802" s="293" t="s">
        <v>606</v>
      </c>
      <c r="F2802" s="292" t="s">
        <v>241</v>
      </c>
      <c r="G2802" s="294">
        <v>44480</v>
      </c>
      <c r="H2802" s="287" t="s">
        <v>28603</v>
      </c>
      <c r="I2802" s="295">
        <v>2689</v>
      </c>
      <c r="J2802" s="296"/>
      <c r="K2802" s="297" t="s">
        <v>15919</v>
      </c>
      <c r="L2802" s="297" t="s">
        <v>15920</v>
      </c>
      <c r="M2802" s="299" t="s">
        <v>28744</v>
      </c>
      <c r="N2802" s="300"/>
      <c r="O2802" s="283"/>
      <c r="P2802" s="262">
        <v>5.7870370370370366E-5</v>
      </c>
      <c r="Q2802">
        <v>44480.523587962962</v>
      </c>
      <c r="R2802" t="str">
        <f t="shared" si="88"/>
        <v>#01</v>
      </c>
      <c r="S2802" t="s">
        <v>28745</v>
      </c>
      <c r="T2802" t="s">
        <v>28743</v>
      </c>
    </row>
    <row r="2803" spans="1:20" ht="211" x14ac:dyDescent="0.2">
      <c r="A2803" s="255">
        <f t="shared" si="89"/>
        <v>177</v>
      </c>
      <c r="B2803" s="291" t="s">
        <v>326</v>
      </c>
      <c r="C2803" s="292">
        <v>11</v>
      </c>
      <c r="D2803" s="292">
        <v>13</v>
      </c>
      <c r="E2803" s="293" t="s">
        <v>606</v>
      </c>
      <c r="F2803" s="292" t="s">
        <v>241</v>
      </c>
      <c r="G2803" s="294">
        <v>44432</v>
      </c>
      <c r="H2803" s="287" t="s">
        <v>28603</v>
      </c>
      <c r="I2803" s="295">
        <v>2690</v>
      </c>
      <c r="J2803" s="296"/>
      <c r="K2803" s="297" t="s">
        <v>15921</v>
      </c>
      <c r="L2803" s="297" t="s">
        <v>15922</v>
      </c>
      <c r="M2803" s="288" t="s">
        <v>3952</v>
      </c>
      <c r="N2803" s="289"/>
      <c r="O2803" s="283"/>
      <c r="P2803" s="262">
        <v>5.3935185185185188E-3</v>
      </c>
      <c r="Q2803">
        <v>44432.688171296293</v>
      </c>
      <c r="R2803" t="str">
        <f t="shared" si="88"/>
        <v>#01</v>
      </c>
    </row>
    <row r="2804" spans="1:20" ht="192" x14ac:dyDescent="0.2">
      <c r="A2804" s="255">
        <f t="shared" si="89"/>
        <v>141</v>
      </c>
      <c r="B2804" s="291" t="s">
        <v>326</v>
      </c>
      <c r="C2804" s="292">
        <v>11</v>
      </c>
      <c r="D2804" s="292">
        <v>14</v>
      </c>
      <c r="E2804" s="293" t="s">
        <v>606</v>
      </c>
      <c r="F2804" s="292" t="s">
        <v>241</v>
      </c>
      <c r="G2804" s="294">
        <v>44477</v>
      </c>
      <c r="H2804" s="287" t="s">
        <v>28603</v>
      </c>
      <c r="I2804" s="295">
        <v>2691</v>
      </c>
      <c r="J2804" s="296"/>
      <c r="K2804" s="297" t="s">
        <v>27721</v>
      </c>
      <c r="L2804" s="297" t="s">
        <v>27722</v>
      </c>
      <c r="M2804" s="288" t="s">
        <v>3953</v>
      </c>
      <c r="N2804" s="289"/>
      <c r="O2804" s="283"/>
      <c r="P2804" s="262">
        <v>2.3611111111111111E-3</v>
      </c>
      <c r="Q2804">
        <v>44477.743923611109</v>
      </c>
      <c r="R2804" t="str">
        <f t="shared" si="88"/>
        <v>#01</v>
      </c>
    </row>
    <row r="2805" spans="1:20" ht="173" x14ac:dyDescent="0.2">
      <c r="A2805" s="255">
        <f t="shared" si="89"/>
        <v>90</v>
      </c>
      <c r="B2805" s="291" t="s">
        <v>326</v>
      </c>
      <c r="C2805" s="292">
        <v>11</v>
      </c>
      <c r="D2805" s="292">
        <v>15</v>
      </c>
      <c r="E2805" s="293" t="s">
        <v>606</v>
      </c>
      <c r="F2805" s="292" t="s">
        <v>241</v>
      </c>
      <c r="G2805" s="294">
        <v>44432</v>
      </c>
      <c r="H2805" s="287" t="s">
        <v>28603</v>
      </c>
      <c r="I2805" s="295">
        <v>2692</v>
      </c>
      <c r="J2805" s="296"/>
      <c r="K2805" s="297" t="s">
        <v>15923</v>
      </c>
      <c r="L2805" s="297" t="s">
        <v>15924</v>
      </c>
      <c r="M2805" s="288" t="s">
        <v>3954</v>
      </c>
      <c r="N2805" s="289"/>
      <c r="O2805" s="283"/>
      <c r="P2805" s="262">
        <v>3.5648148148148154E-3</v>
      </c>
      <c r="Q2805">
        <v>44432.696620370371</v>
      </c>
      <c r="R2805" t="str">
        <f t="shared" si="88"/>
        <v>#01</v>
      </c>
    </row>
    <row r="2806" spans="1:20" ht="154" x14ac:dyDescent="0.2">
      <c r="A2806" s="255">
        <f t="shared" si="89"/>
        <v>68</v>
      </c>
      <c r="B2806" s="291" t="s">
        <v>326</v>
      </c>
      <c r="C2806" s="292">
        <v>11</v>
      </c>
      <c r="D2806" s="292">
        <v>16</v>
      </c>
      <c r="E2806" s="293" t="s">
        <v>606</v>
      </c>
      <c r="F2806" s="292" t="s">
        <v>241</v>
      </c>
      <c r="G2806" s="294">
        <v>44432</v>
      </c>
      <c r="H2806" s="287" t="s">
        <v>28603</v>
      </c>
      <c r="I2806" s="295">
        <v>2693</v>
      </c>
      <c r="J2806" s="296"/>
      <c r="K2806" s="297" t="s">
        <v>15925</v>
      </c>
      <c r="L2806" s="297" t="s">
        <v>15926</v>
      </c>
      <c r="M2806" s="288" t="s">
        <v>3955</v>
      </c>
      <c r="N2806" s="289"/>
      <c r="O2806" s="283"/>
      <c r="P2806" s="262">
        <v>7.175925925925927E-4</v>
      </c>
      <c r="Q2806">
        <v>44432.700208333335</v>
      </c>
      <c r="R2806" t="str">
        <f t="shared" si="88"/>
        <v>#01</v>
      </c>
    </row>
    <row r="2807" spans="1:20" ht="192" x14ac:dyDescent="0.2">
      <c r="A2807" s="255">
        <f t="shared" si="89"/>
        <v>51</v>
      </c>
      <c r="B2807" s="291" t="s">
        <v>326</v>
      </c>
      <c r="C2807" s="292">
        <v>11</v>
      </c>
      <c r="D2807" s="292">
        <v>17</v>
      </c>
      <c r="E2807" s="293" t="s">
        <v>606</v>
      </c>
      <c r="F2807" s="292" t="s">
        <v>241</v>
      </c>
      <c r="G2807" s="294">
        <v>44432</v>
      </c>
      <c r="H2807" s="287" t="s">
        <v>28603</v>
      </c>
      <c r="I2807" s="295">
        <v>2694</v>
      </c>
      <c r="J2807" s="296"/>
      <c r="K2807" s="297" t="s">
        <v>15927</v>
      </c>
      <c r="L2807" s="297" t="s">
        <v>15928</v>
      </c>
      <c r="M2807" s="288" t="s">
        <v>3956</v>
      </c>
      <c r="N2807" s="298"/>
      <c r="O2807" s="283"/>
      <c r="P2807" s="262">
        <v>1.1689814814814816E-3</v>
      </c>
      <c r="Q2807">
        <v>44432.700937499998</v>
      </c>
      <c r="R2807" t="str">
        <f t="shared" si="88"/>
        <v>#01</v>
      </c>
    </row>
    <row r="2808" spans="1:20" ht="95" x14ac:dyDescent="0.2">
      <c r="A2808" s="255">
        <f t="shared" si="89"/>
        <v>102</v>
      </c>
      <c r="B2808" s="291" t="s">
        <v>326</v>
      </c>
      <c r="C2808" s="292">
        <v>11</v>
      </c>
      <c r="D2808" s="292">
        <v>17</v>
      </c>
      <c r="E2808" s="293" t="s">
        <v>606</v>
      </c>
      <c r="F2808" s="292" t="s">
        <v>241</v>
      </c>
      <c r="G2808" s="294">
        <v>44432</v>
      </c>
      <c r="H2808" s="287" t="s">
        <v>28603</v>
      </c>
      <c r="I2808" s="295">
        <v>2695</v>
      </c>
      <c r="J2808" s="296"/>
      <c r="K2808" s="297" t="s">
        <v>3957</v>
      </c>
      <c r="L2808" s="297" t="s">
        <v>3958</v>
      </c>
      <c r="M2808" s="288" t="s">
        <v>3959</v>
      </c>
      <c r="N2808" s="298"/>
      <c r="O2808" s="283"/>
      <c r="P2808" s="262">
        <v>6.2500000000000001E-4</v>
      </c>
      <c r="Q2808">
        <v>44432.702118055553</v>
      </c>
      <c r="R2808" t="str">
        <f t="shared" si="88"/>
        <v>#01</v>
      </c>
    </row>
    <row r="2809" spans="1:20" ht="173" x14ac:dyDescent="0.2">
      <c r="A2809" s="255">
        <f t="shared" si="89"/>
        <v>75</v>
      </c>
      <c r="B2809" s="291" t="s">
        <v>326</v>
      </c>
      <c r="C2809" s="292">
        <v>11</v>
      </c>
      <c r="D2809" s="292">
        <v>18</v>
      </c>
      <c r="E2809" s="293" t="s">
        <v>606</v>
      </c>
      <c r="F2809" s="292" t="s">
        <v>241</v>
      </c>
      <c r="G2809" s="294">
        <v>44432</v>
      </c>
      <c r="H2809" s="287" t="s">
        <v>28603</v>
      </c>
      <c r="I2809" s="295">
        <v>2696</v>
      </c>
      <c r="J2809" s="296"/>
      <c r="K2809" s="297" t="s">
        <v>15929</v>
      </c>
      <c r="L2809" s="297" t="s">
        <v>15930</v>
      </c>
      <c r="M2809" s="288" t="s">
        <v>3960</v>
      </c>
      <c r="N2809" s="298"/>
      <c r="O2809" s="283"/>
      <c r="P2809" s="262">
        <v>7.9861111111111105E-4</v>
      </c>
      <c r="Q2809">
        <v>44432.702766203707</v>
      </c>
      <c r="R2809" t="str">
        <f t="shared" si="88"/>
        <v>#01</v>
      </c>
    </row>
    <row r="2810" spans="1:20" ht="209" x14ac:dyDescent="0.2">
      <c r="A2810" s="255">
        <f t="shared" si="89"/>
        <v>49</v>
      </c>
      <c r="B2810" s="291" t="s">
        <v>326</v>
      </c>
      <c r="C2810" s="292">
        <v>11</v>
      </c>
      <c r="D2810" s="292">
        <v>18</v>
      </c>
      <c r="E2810" s="293" t="s">
        <v>606</v>
      </c>
      <c r="F2810" s="292" t="s">
        <v>241</v>
      </c>
      <c r="G2810" s="294">
        <v>44432</v>
      </c>
      <c r="H2810" s="287" t="s">
        <v>28603</v>
      </c>
      <c r="I2810" s="295">
        <v>2697</v>
      </c>
      <c r="J2810" s="296"/>
      <c r="K2810" s="297" t="s">
        <v>3961</v>
      </c>
      <c r="L2810" s="297" t="s">
        <v>3962</v>
      </c>
      <c r="M2810" s="288" t="s">
        <v>3963</v>
      </c>
      <c r="N2810" s="298"/>
      <c r="O2810" s="283"/>
      <c r="P2810" s="262">
        <v>4.0046296296296297E-3</v>
      </c>
      <c r="Q2810">
        <v>44432.703599537039</v>
      </c>
      <c r="R2810" t="str">
        <f t="shared" ref="R2810:R2873" si="90">IF(G2810="","",F2810)</f>
        <v>#01</v>
      </c>
    </row>
    <row r="2811" spans="1:20" ht="135" x14ac:dyDescent="0.2">
      <c r="A2811" s="255">
        <f t="shared" ref="A2811:A2869" si="91">IF($K2811="","",LEN($K2811))</f>
        <v>44</v>
      </c>
      <c r="B2811" s="291" t="s">
        <v>326</v>
      </c>
      <c r="C2811" s="292">
        <v>11</v>
      </c>
      <c r="D2811" s="292">
        <v>19</v>
      </c>
      <c r="E2811" s="293" t="s">
        <v>606</v>
      </c>
      <c r="F2811" s="292" t="s">
        <v>241</v>
      </c>
      <c r="G2811" s="294">
        <v>44432</v>
      </c>
      <c r="H2811" s="287" t="s">
        <v>28603</v>
      </c>
      <c r="I2811" s="295">
        <v>2698</v>
      </c>
      <c r="J2811" s="296"/>
      <c r="K2811" s="297" t="s">
        <v>15931</v>
      </c>
      <c r="L2811" s="297" t="s">
        <v>15932</v>
      </c>
      <c r="M2811" s="288" t="s">
        <v>3964</v>
      </c>
      <c r="N2811" s="298"/>
      <c r="O2811" s="283"/>
      <c r="P2811" s="262">
        <v>8.1018518518518516E-4</v>
      </c>
      <c r="Q2811">
        <v>44432.707638888889</v>
      </c>
      <c r="R2811" t="str">
        <f t="shared" si="90"/>
        <v>#01</v>
      </c>
    </row>
    <row r="2812" spans="1:20" ht="209" x14ac:dyDescent="0.2">
      <c r="A2812" s="255">
        <f t="shared" si="91"/>
        <v>76</v>
      </c>
      <c r="B2812" s="291" t="s">
        <v>326</v>
      </c>
      <c r="C2812" s="292">
        <v>11</v>
      </c>
      <c r="D2812" s="292">
        <v>19</v>
      </c>
      <c r="E2812" s="293" t="s">
        <v>606</v>
      </c>
      <c r="F2812" s="292" t="s">
        <v>241</v>
      </c>
      <c r="G2812" s="294">
        <v>44432</v>
      </c>
      <c r="H2812" s="287" t="s">
        <v>28603</v>
      </c>
      <c r="I2812" s="295">
        <v>2699</v>
      </c>
      <c r="J2812" s="296"/>
      <c r="K2812" s="297" t="s">
        <v>3965</v>
      </c>
      <c r="L2812" s="297" t="s">
        <v>3966</v>
      </c>
      <c r="M2812" s="288" t="s">
        <v>3967</v>
      </c>
      <c r="N2812" s="298"/>
      <c r="O2812" s="283"/>
      <c r="P2812" s="262">
        <v>1.4120370370370369E-3</v>
      </c>
      <c r="Q2812">
        <v>44432.708472222221</v>
      </c>
      <c r="R2812" t="str">
        <f t="shared" si="90"/>
        <v>#01</v>
      </c>
    </row>
    <row r="2813" spans="1:20" ht="192" x14ac:dyDescent="0.2">
      <c r="A2813" s="255">
        <f t="shared" si="91"/>
        <v>94</v>
      </c>
      <c r="B2813" s="291" t="s">
        <v>326</v>
      </c>
      <c r="C2813" s="292">
        <v>11</v>
      </c>
      <c r="D2813" s="292">
        <v>20</v>
      </c>
      <c r="E2813" s="293" t="s">
        <v>606</v>
      </c>
      <c r="F2813" s="292" t="s">
        <v>241</v>
      </c>
      <c r="G2813" s="294">
        <v>44432</v>
      </c>
      <c r="H2813" s="287" t="s">
        <v>28603</v>
      </c>
      <c r="I2813" s="295">
        <v>2700</v>
      </c>
      <c r="J2813" s="296"/>
      <c r="K2813" s="297" t="s">
        <v>15933</v>
      </c>
      <c r="L2813" s="297" t="s">
        <v>15934</v>
      </c>
      <c r="M2813" s="288" t="s">
        <v>3968</v>
      </c>
      <c r="N2813" s="289"/>
      <c r="O2813" s="283"/>
      <c r="P2813" s="262">
        <v>1.6666666666666668E-3</v>
      </c>
      <c r="Q2813">
        <v>44432.709907407407</v>
      </c>
      <c r="R2813" t="str">
        <f t="shared" si="90"/>
        <v>#01</v>
      </c>
    </row>
    <row r="2814" spans="1:20" ht="154" x14ac:dyDescent="0.2">
      <c r="A2814" s="255">
        <f t="shared" si="91"/>
        <v>85</v>
      </c>
      <c r="B2814" s="291" t="s">
        <v>326</v>
      </c>
      <c r="C2814" s="292">
        <v>11</v>
      </c>
      <c r="D2814" s="292">
        <v>21</v>
      </c>
      <c r="E2814" s="293" t="s">
        <v>606</v>
      </c>
      <c r="F2814" s="292" t="s">
        <v>241</v>
      </c>
      <c r="G2814" s="294">
        <v>44432</v>
      </c>
      <c r="H2814" s="287" t="s">
        <v>28603</v>
      </c>
      <c r="I2814" s="295">
        <v>2701</v>
      </c>
      <c r="J2814" s="296"/>
      <c r="K2814" s="297" t="s">
        <v>15935</v>
      </c>
      <c r="L2814" s="297" t="s">
        <v>15936</v>
      </c>
      <c r="M2814" s="288" t="s">
        <v>3969</v>
      </c>
      <c r="N2814" s="289"/>
      <c r="O2814" s="283"/>
      <c r="P2814" s="262">
        <v>3.645833333333333E-3</v>
      </c>
      <c r="Q2814">
        <v>44432.711585648147</v>
      </c>
      <c r="R2814" t="str">
        <f t="shared" si="90"/>
        <v>#01</v>
      </c>
    </row>
    <row r="2815" spans="1:20" ht="97" x14ac:dyDescent="0.2">
      <c r="A2815" s="255">
        <f t="shared" si="91"/>
        <v>62</v>
      </c>
      <c r="B2815" s="291" t="s">
        <v>326</v>
      </c>
      <c r="C2815" s="292">
        <v>11</v>
      </c>
      <c r="D2815" s="292">
        <v>22</v>
      </c>
      <c r="E2815" s="293" t="s">
        <v>606</v>
      </c>
      <c r="F2815" s="292" t="s">
        <v>241</v>
      </c>
      <c r="G2815" s="294">
        <v>44432</v>
      </c>
      <c r="H2815" s="287" t="s">
        <v>28603</v>
      </c>
      <c r="I2815" s="295">
        <v>2702</v>
      </c>
      <c r="J2815" s="296"/>
      <c r="K2815" s="297" t="s">
        <v>15937</v>
      </c>
      <c r="L2815" s="297" t="s">
        <v>15938</v>
      </c>
      <c r="M2815" s="288" t="s">
        <v>3970</v>
      </c>
      <c r="N2815" s="298"/>
      <c r="O2815" s="283"/>
      <c r="P2815" s="262">
        <v>2.0833333333333333E-3</v>
      </c>
      <c r="Q2815">
        <v>44432.715254629627</v>
      </c>
      <c r="R2815" t="str">
        <f t="shared" si="90"/>
        <v>#01</v>
      </c>
    </row>
    <row r="2816" spans="1:20" ht="171" x14ac:dyDescent="0.2">
      <c r="A2816" s="255">
        <f t="shared" si="91"/>
        <v>80</v>
      </c>
      <c r="B2816" s="291" t="s">
        <v>326</v>
      </c>
      <c r="C2816" s="292">
        <v>11</v>
      </c>
      <c r="D2816" s="292">
        <v>22</v>
      </c>
      <c r="E2816" s="293" t="s">
        <v>606</v>
      </c>
      <c r="F2816" s="292" t="s">
        <v>241</v>
      </c>
      <c r="G2816" s="294">
        <v>44432</v>
      </c>
      <c r="H2816" s="287" t="s">
        <v>28603</v>
      </c>
      <c r="I2816" s="295">
        <v>2703</v>
      </c>
      <c r="J2816" s="296"/>
      <c r="K2816" s="297" t="s">
        <v>3971</v>
      </c>
      <c r="L2816" s="297" t="s">
        <v>3972</v>
      </c>
      <c r="M2816" s="288" t="s">
        <v>3973</v>
      </c>
      <c r="N2816" s="298"/>
      <c r="O2816" s="283"/>
      <c r="P2816" s="262">
        <v>1.1689814814814816E-3</v>
      </c>
      <c r="Q2816">
        <v>44432.717372685183</v>
      </c>
      <c r="R2816" t="str">
        <f t="shared" si="90"/>
        <v>#01</v>
      </c>
    </row>
    <row r="2817" spans="1:18" ht="154" x14ac:dyDescent="0.2">
      <c r="A2817" s="255">
        <f t="shared" si="91"/>
        <v>84</v>
      </c>
      <c r="B2817" s="291" t="s">
        <v>326</v>
      </c>
      <c r="C2817" s="292">
        <v>11</v>
      </c>
      <c r="D2817" s="292">
        <v>23</v>
      </c>
      <c r="E2817" s="293" t="s">
        <v>606</v>
      </c>
      <c r="F2817" s="292" t="s">
        <v>241</v>
      </c>
      <c r="G2817" s="294">
        <v>44432</v>
      </c>
      <c r="H2817" s="287" t="s">
        <v>28603</v>
      </c>
      <c r="I2817" s="295">
        <v>2704</v>
      </c>
      <c r="J2817" s="296"/>
      <c r="K2817" s="297" t="s">
        <v>15939</v>
      </c>
      <c r="L2817" s="297" t="s">
        <v>15940</v>
      </c>
      <c r="M2817" s="288" t="s">
        <v>3974</v>
      </c>
      <c r="N2817" s="289"/>
      <c r="O2817" s="283"/>
      <c r="P2817" s="262">
        <v>7.8703703703703705E-4</v>
      </c>
      <c r="Q2817">
        <v>44432.718564814815</v>
      </c>
      <c r="R2817" t="str">
        <f t="shared" si="90"/>
        <v>#01</v>
      </c>
    </row>
    <row r="2818" spans="1:18" ht="230" x14ac:dyDescent="0.2">
      <c r="A2818" s="255">
        <f t="shared" si="91"/>
        <v>180</v>
      </c>
      <c r="B2818" s="291" t="s">
        <v>326</v>
      </c>
      <c r="C2818" s="292">
        <v>11</v>
      </c>
      <c r="D2818" s="292">
        <v>24</v>
      </c>
      <c r="E2818" s="293" t="s">
        <v>606</v>
      </c>
      <c r="F2818" s="292" t="s">
        <v>241</v>
      </c>
      <c r="G2818" s="294">
        <v>44432</v>
      </c>
      <c r="H2818" s="287" t="s">
        <v>28603</v>
      </c>
      <c r="I2818" s="295">
        <v>2705</v>
      </c>
      <c r="J2818" s="296"/>
      <c r="K2818" s="297" t="s">
        <v>27719</v>
      </c>
      <c r="L2818" s="297" t="s">
        <v>27720</v>
      </c>
      <c r="M2818" s="288" t="s">
        <v>3975</v>
      </c>
      <c r="N2818" s="289"/>
      <c r="O2818" s="283"/>
      <c r="P2818" s="262">
        <v>1.8634259259259261E-3</v>
      </c>
      <c r="Q2818">
        <v>44432.719386574077</v>
      </c>
      <c r="R2818" t="str">
        <f t="shared" si="90"/>
        <v>#01</v>
      </c>
    </row>
    <row r="2819" spans="1:18" ht="97" x14ac:dyDescent="0.2">
      <c r="A2819" s="255">
        <f t="shared" si="91"/>
        <v>58</v>
      </c>
      <c r="B2819" s="291" t="s">
        <v>326</v>
      </c>
      <c r="C2819" s="292">
        <v>11</v>
      </c>
      <c r="D2819" s="292">
        <v>25</v>
      </c>
      <c r="E2819" s="293" t="s">
        <v>606</v>
      </c>
      <c r="F2819" s="292" t="s">
        <v>241</v>
      </c>
      <c r="G2819" s="294">
        <v>44432</v>
      </c>
      <c r="H2819" s="287" t="s">
        <v>28603</v>
      </c>
      <c r="I2819" s="295">
        <v>2706</v>
      </c>
      <c r="J2819" s="296"/>
      <c r="K2819" s="297" t="s">
        <v>15941</v>
      </c>
      <c r="L2819" s="297" t="s">
        <v>15942</v>
      </c>
      <c r="M2819" s="288" t="s">
        <v>3976</v>
      </c>
      <c r="N2819" s="289"/>
      <c r="O2819" s="283"/>
      <c r="P2819" s="262">
        <v>9.9537037037037042E-4</v>
      </c>
      <c r="Q2819">
        <v>44432.721261574072</v>
      </c>
      <c r="R2819" t="str">
        <f t="shared" si="90"/>
        <v>#01</v>
      </c>
    </row>
    <row r="2820" spans="1:18" ht="211" x14ac:dyDescent="0.2">
      <c r="A2820" s="255">
        <f t="shared" si="91"/>
        <v>166</v>
      </c>
      <c r="B2820" s="291" t="s">
        <v>326</v>
      </c>
      <c r="C2820" s="292">
        <v>11</v>
      </c>
      <c r="D2820" s="292">
        <v>26</v>
      </c>
      <c r="E2820" s="293" t="s">
        <v>606</v>
      </c>
      <c r="F2820" s="292" t="s">
        <v>241</v>
      </c>
      <c r="G2820" s="294">
        <v>44432</v>
      </c>
      <c r="H2820" s="287" t="s">
        <v>28603</v>
      </c>
      <c r="I2820" s="295">
        <v>2707</v>
      </c>
      <c r="J2820" s="296"/>
      <c r="K2820" s="297" t="s">
        <v>15943</v>
      </c>
      <c r="L2820" s="297" t="s">
        <v>15944</v>
      </c>
      <c r="M2820" s="288" t="s">
        <v>3977</v>
      </c>
      <c r="N2820" s="289"/>
      <c r="O2820" s="283"/>
      <c r="P2820" s="262">
        <v>2.2337962962962967E-3</v>
      </c>
      <c r="Q2820">
        <v>44432.722280092596</v>
      </c>
      <c r="R2820" t="str">
        <f t="shared" si="90"/>
        <v>#01</v>
      </c>
    </row>
    <row r="2821" spans="1:18" ht="135" x14ac:dyDescent="0.2">
      <c r="A2821" s="255">
        <f t="shared" si="91"/>
        <v>193</v>
      </c>
      <c r="B2821" s="291" t="s">
        <v>326</v>
      </c>
      <c r="C2821" s="292">
        <v>11</v>
      </c>
      <c r="D2821" s="292">
        <v>27</v>
      </c>
      <c r="E2821" s="293" t="s">
        <v>606</v>
      </c>
      <c r="F2821" s="292" t="s">
        <v>241</v>
      </c>
      <c r="G2821" s="294">
        <v>44432</v>
      </c>
      <c r="H2821" s="287" t="s">
        <v>28603</v>
      </c>
      <c r="I2821" s="295">
        <v>2708</v>
      </c>
      <c r="J2821" s="296"/>
      <c r="K2821" s="297" t="s">
        <v>27717</v>
      </c>
      <c r="L2821" s="297" t="s">
        <v>27718</v>
      </c>
      <c r="M2821" s="288" t="s">
        <v>3978</v>
      </c>
      <c r="N2821" s="289"/>
      <c r="O2821" s="283"/>
      <c r="P2821" s="262">
        <v>1.0185185185185186E-3</v>
      </c>
      <c r="Q2821">
        <v>44432.724537037036</v>
      </c>
      <c r="R2821" t="str">
        <f t="shared" si="90"/>
        <v>#01</v>
      </c>
    </row>
    <row r="2822" spans="1:18" ht="135" x14ac:dyDescent="0.2">
      <c r="A2822" s="255">
        <f t="shared" si="91"/>
        <v>113</v>
      </c>
      <c r="B2822" s="291" t="s">
        <v>326</v>
      </c>
      <c r="C2822" s="292">
        <v>11</v>
      </c>
      <c r="D2822" s="292">
        <v>28</v>
      </c>
      <c r="E2822" s="293" t="s">
        <v>606</v>
      </c>
      <c r="F2822" s="292" t="s">
        <v>241</v>
      </c>
      <c r="G2822" s="294">
        <v>44432</v>
      </c>
      <c r="H2822" s="287" t="s">
        <v>28603</v>
      </c>
      <c r="I2822" s="295">
        <v>2709</v>
      </c>
      <c r="J2822" s="296"/>
      <c r="K2822" s="297" t="s">
        <v>15945</v>
      </c>
      <c r="L2822" s="297" t="s">
        <v>15946</v>
      </c>
      <c r="M2822" s="288" t="s">
        <v>3979</v>
      </c>
      <c r="N2822" s="289"/>
      <c r="O2822" s="283"/>
      <c r="P2822" s="262">
        <v>9.9537037037037042E-4</v>
      </c>
      <c r="Q2822">
        <v>44432.72556712963</v>
      </c>
      <c r="R2822" t="str">
        <f t="shared" si="90"/>
        <v>#01</v>
      </c>
    </row>
    <row r="2823" spans="1:18" ht="192" x14ac:dyDescent="0.2">
      <c r="A2823" s="255">
        <f t="shared" si="91"/>
        <v>92</v>
      </c>
      <c r="B2823" s="291" t="s">
        <v>326</v>
      </c>
      <c r="C2823" s="292">
        <v>11</v>
      </c>
      <c r="D2823" s="292">
        <v>29</v>
      </c>
      <c r="E2823" s="293" t="s">
        <v>606</v>
      </c>
      <c r="F2823" s="292" t="s">
        <v>241</v>
      </c>
      <c r="G2823" s="294">
        <v>44433</v>
      </c>
      <c r="H2823" s="287" t="s">
        <v>28603</v>
      </c>
      <c r="I2823" s="295">
        <v>2710</v>
      </c>
      <c r="J2823" s="296"/>
      <c r="K2823" s="297" t="s">
        <v>27715</v>
      </c>
      <c r="L2823" s="297" t="s">
        <v>27716</v>
      </c>
      <c r="M2823" s="288" t="s">
        <v>3980</v>
      </c>
      <c r="N2823" s="298"/>
      <c r="O2823" s="283"/>
      <c r="P2823" s="262">
        <v>2.2800925925925927E-3</v>
      </c>
      <c r="R2823" t="str">
        <f t="shared" si="90"/>
        <v>#01</v>
      </c>
    </row>
    <row r="2824" spans="1:18" ht="98" x14ac:dyDescent="0.2">
      <c r="A2824" s="255">
        <f t="shared" si="91"/>
        <v>87</v>
      </c>
      <c r="B2824" s="291" t="s">
        <v>326</v>
      </c>
      <c r="C2824" s="292">
        <v>11</v>
      </c>
      <c r="D2824" s="292">
        <v>29</v>
      </c>
      <c r="E2824" s="293" t="s">
        <v>606</v>
      </c>
      <c r="F2824" s="292" t="s">
        <v>241</v>
      </c>
      <c r="G2824" s="294">
        <v>44433</v>
      </c>
      <c r="H2824" s="287" t="s">
        <v>28603</v>
      </c>
      <c r="I2824" s="295">
        <v>2711</v>
      </c>
      <c r="J2824" s="296"/>
      <c r="K2824" s="297" t="s">
        <v>3981</v>
      </c>
      <c r="L2824" s="297" t="s">
        <v>3982</v>
      </c>
      <c r="M2824" s="288" t="s">
        <v>3983</v>
      </c>
      <c r="N2824" s="298"/>
      <c r="O2824" s="283"/>
      <c r="P2824" s="262">
        <v>7.0601851851851847E-4</v>
      </c>
      <c r="Q2824">
        <v>44433.382025462961</v>
      </c>
      <c r="R2824" t="str">
        <f t="shared" si="90"/>
        <v>#01</v>
      </c>
    </row>
    <row r="2825" spans="1:18" ht="154" x14ac:dyDescent="0.2">
      <c r="A2825" s="255">
        <f t="shared" si="91"/>
        <v>55</v>
      </c>
      <c r="B2825" s="291" t="s">
        <v>326</v>
      </c>
      <c r="C2825" s="292">
        <v>11</v>
      </c>
      <c r="D2825" s="292">
        <v>30</v>
      </c>
      <c r="E2825" s="293" t="s">
        <v>606</v>
      </c>
      <c r="F2825" s="292" t="s">
        <v>241</v>
      </c>
      <c r="G2825" s="294">
        <v>44433</v>
      </c>
      <c r="H2825" s="287" t="s">
        <v>28603</v>
      </c>
      <c r="I2825" s="295">
        <v>2712</v>
      </c>
      <c r="J2825" s="296"/>
      <c r="K2825" s="297" t="s">
        <v>15947</v>
      </c>
      <c r="L2825" s="297" t="s">
        <v>15948</v>
      </c>
      <c r="M2825" s="288" t="s">
        <v>3984</v>
      </c>
      <c r="N2825" s="298"/>
      <c r="O2825" s="283"/>
      <c r="P2825" s="262">
        <v>6.9444444444444447E-4</v>
      </c>
      <c r="Q2825">
        <v>44433.382754629631</v>
      </c>
      <c r="R2825" t="str">
        <f t="shared" si="90"/>
        <v>#01</v>
      </c>
    </row>
    <row r="2826" spans="1:18" ht="171" x14ac:dyDescent="0.2">
      <c r="A2826" s="255">
        <f t="shared" si="91"/>
        <v>51</v>
      </c>
      <c r="B2826" s="291" t="s">
        <v>326</v>
      </c>
      <c r="C2826" s="292">
        <v>11</v>
      </c>
      <c r="D2826" s="292">
        <v>30</v>
      </c>
      <c r="E2826" s="293" t="s">
        <v>606</v>
      </c>
      <c r="F2826" s="292" t="s">
        <v>241</v>
      </c>
      <c r="G2826" s="294">
        <v>44433</v>
      </c>
      <c r="H2826" s="287" t="s">
        <v>28603</v>
      </c>
      <c r="I2826" s="295">
        <v>2713</v>
      </c>
      <c r="J2826" s="296"/>
      <c r="K2826" s="297" t="s">
        <v>3985</v>
      </c>
      <c r="L2826" s="297" t="s">
        <v>3986</v>
      </c>
      <c r="M2826" s="288" t="s">
        <v>3987</v>
      </c>
      <c r="N2826" s="298"/>
      <c r="O2826" s="283"/>
      <c r="P2826" s="262">
        <v>1.1805555555555556E-3</v>
      </c>
      <c r="Q2826">
        <v>44433.383472222224</v>
      </c>
      <c r="R2826" t="str">
        <f t="shared" si="90"/>
        <v>#01</v>
      </c>
    </row>
    <row r="2827" spans="1:18" ht="173" x14ac:dyDescent="0.2">
      <c r="A2827" s="255">
        <f t="shared" si="91"/>
        <v>113</v>
      </c>
      <c r="B2827" s="291" t="s">
        <v>326</v>
      </c>
      <c r="C2827" s="292">
        <v>11</v>
      </c>
      <c r="D2827" s="292">
        <v>31</v>
      </c>
      <c r="E2827" s="293" t="s">
        <v>606</v>
      </c>
      <c r="F2827" s="292" t="s">
        <v>241</v>
      </c>
      <c r="G2827" s="294">
        <v>44433</v>
      </c>
      <c r="H2827" s="287" t="s">
        <v>28603</v>
      </c>
      <c r="I2827" s="295">
        <v>2714</v>
      </c>
      <c r="J2827" s="296"/>
      <c r="K2827" s="297" t="s">
        <v>15949</v>
      </c>
      <c r="L2827" s="297" t="s">
        <v>15950</v>
      </c>
      <c r="M2827" s="288" t="s">
        <v>3988</v>
      </c>
      <c r="N2827" s="298"/>
      <c r="O2827" s="283"/>
      <c r="P2827" s="262">
        <v>1.5509259259259261E-3</v>
      </c>
      <c r="Q2827">
        <v>44433.384710648148</v>
      </c>
      <c r="R2827" t="str">
        <f t="shared" si="90"/>
        <v>#01</v>
      </c>
    </row>
    <row r="2828" spans="1:18" ht="228" x14ac:dyDescent="0.2">
      <c r="A2828" s="255">
        <f t="shared" si="91"/>
        <v>117</v>
      </c>
      <c r="B2828" s="291" t="s">
        <v>326</v>
      </c>
      <c r="C2828" s="292">
        <v>11</v>
      </c>
      <c r="D2828" s="292">
        <v>31</v>
      </c>
      <c r="E2828" s="293" t="s">
        <v>606</v>
      </c>
      <c r="F2828" s="292" t="s">
        <v>241</v>
      </c>
      <c r="G2828" s="294">
        <v>44433</v>
      </c>
      <c r="H2828" s="287" t="s">
        <v>28603</v>
      </c>
      <c r="I2828" s="295">
        <v>2715</v>
      </c>
      <c r="J2828" s="296"/>
      <c r="K2828" s="297" t="s">
        <v>1321</v>
      </c>
      <c r="L2828" s="297" t="s">
        <v>3989</v>
      </c>
      <c r="M2828" s="288" t="s">
        <v>3990</v>
      </c>
      <c r="N2828" s="298"/>
      <c r="O2828" s="283"/>
      <c r="P2828" s="262">
        <v>1.423611111111111E-3</v>
      </c>
      <c r="Q2828">
        <v>44433.386273148149</v>
      </c>
      <c r="R2828" t="str">
        <f t="shared" si="90"/>
        <v>#01</v>
      </c>
    </row>
    <row r="2829" spans="1:18" ht="116" x14ac:dyDescent="0.2">
      <c r="A2829" s="255">
        <f t="shared" si="91"/>
        <v>97</v>
      </c>
      <c r="B2829" s="291" t="s">
        <v>326</v>
      </c>
      <c r="C2829" s="292">
        <v>11</v>
      </c>
      <c r="D2829" s="292">
        <v>32</v>
      </c>
      <c r="E2829" s="293" t="s">
        <v>606</v>
      </c>
      <c r="F2829" s="292" t="s">
        <v>241</v>
      </c>
      <c r="G2829" s="294">
        <v>44433</v>
      </c>
      <c r="H2829" s="287" t="s">
        <v>28603</v>
      </c>
      <c r="I2829" s="295">
        <v>2716</v>
      </c>
      <c r="J2829" s="296"/>
      <c r="K2829" s="297" t="s">
        <v>15951</v>
      </c>
      <c r="L2829" s="297" t="s">
        <v>15952</v>
      </c>
      <c r="M2829" s="288" t="s">
        <v>3991</v>
      </c>
      <c r="N2829" s="298"/>
      <c r="O2829" s="283"/>
      <c r="P2829" s="262">
        <v>2.0254629629629629E-3</v>
      </c>
      <c r="Q2829">
        <v>44433.387719907405</v>
      </c>
      <c r="R2829" t="str">
        <f t="shared" si="90"/>
        <v>#01</v>
      </c>
    </row>
    <row r="2830" spans="1:18" ht="152" x14ac:dyDescent="0.2">
      <c r="A2830" s="255">
        <f t="shared" si="91"/>
        <v>90</v>
      </c>
      <c r="B2830" s="291" t="s">
        <v>326</v>
      </c>
      <c r="C2830" s="292">
        <v>11</v>
      </c>
      <c r="D2830" s="292">
        <v>32</v>
      </c>
      <c r="E2830" s="293" t="s">
        <v>606</v>
      </c>
      <c r="F2830" s="292" t="s">
        <v>241</v>
      </c>
      <c r="G2830" s="294">
        <v>44433</v>
      </c>
      <c r="H2830" s="287" t="s">
        <v>28603</v>
      </c>
      <c r="I2830" s="295">
        <v>2717</v>
      </c>
      <c r="J2830" s="296"/>
      <c r="K2830" s="297" t="s">
        <v>3992</v>
      </c>
      <c r="L2830" s="297" t="s">
        <v>3993</v>
      </c>
      <c r="M2830" s="288" t="s">
        <v>3994</v>
      </c>
      <c r="N2830" s="298"/>
      <c r="O2830" s="283"/>
      <c r="P2830" s="262">
        <v>4.2824074074074075E-4</v>
      </c>
      <c r="Q2830">
        <v>44433.389768518522</v>
      </c>
      <c r="R2830" t="str">
        <f t="shared" si="90"/>
        <v>#01</v>
      </c>
    </row>
    <row r="2831" spans="1:18" ht="97" x14ac:dyDescent="0.2">
      <c r="A2831" s="255">
        <f t="shared" si="91"/>
        <v>38</v>
      </c>
      <c r="B2831" s="291" t="s">
        <v>326</v>
      </c>
      <c r="C2831" s="292">
        <v>11</v>
      </c>
      <c r="D2831" s="292">
        <v>33</v>
      </c>
      <c r="E2831" s="293" t="s">
        <v>606</v>
      </c>
      <c r="F2831" s="292" t="s">
        <v>241</v>
      </c>
      <c r="G2831" s="294">
        <v>44433</v>
      </c>
      <c r="H2831" s="287" t="s">
        <v>28603</v>
      </c>
      <c r="I2831" s="295">
        <v>2718</v>
      </c>
      <c r="J2831" s="296"/>
      <c r="K2831" s="297" t="s">
        <v>27713</v>
      </c>
      <c r="L2831" s="297" t="s">
        <v>27714</v>
      </c>
      <c r="M2831" s="288" t="s">
        <v>3995</v>
      </c>
      <c r="N2831" s="298"/>
      <c r="O2831" s="283"/>
      <c r="P2831" s="262">
        <v>1.4120370370370369E-3</v>
      </c>
      <c r="Q2831">
        <v>44433.390219907407</v>
      </c>
      <c r="R2831" t="str">
        <f t="shared" si="90"/>
        <v>#01</v>
      </c>
    </row>
    <row r="2832" spans="1:18" ht="152" x14ac:dyDescent="0.2">
      <c r="A2832" s="255">
        <f t="shared" si="91"/>
        <v>97</v>
      </c>
      <c r="B2832" s="291" t="s">
        <v>326</v>
      </c>
      <c r="C2832" s="292">
        <v>11</v>
      </c>
      <c r="D2832" s="292">
        <v>33</v>
      </c>
      <c r="E2832" s="293" t="s">
        <v>606</v>
      </c>
      <c r="F2832" s="292" t="s">
        <v>241</v>
      </c>
      <c r="G2832" s="294">
        <v>44433</v>
      </c>
      <c r="H2832" s="287" t="s">
        <v>28603</v>
      </c>
      <c r="I2832" s="295">
        <v>2719</v>
      </c>
      <c r="J2832" s="296"/>
      <c r="K2832" s="297" t="s">
        <v>3996</v>
      </c>
      <c r="L2832" s="297" t="s">
        <v>3997</v>
      </c>
      <c r="M2832" s="288" t="s">
        <v>3998</v>
      </c>
      <c r="N2832" s="298"/>
      <c r="O2832" s="283"/>
      <c r="P2832" s="262">
        <v>9.0277777777777784E-4</v>
      </c>
      <c r="Q2832">
        <v>44433.391655092593</v>
      </c>
      <c r="R2832" t="str">
        <f t="shared" si="90"/>
        <v>#01</v>
      </c>
    </row>
    <row r="2833" spans="1:20" ht="192" x14ac:dyDescent="0.2">
      <c r="A2833" s="255">
        <f t="shared" si="91"/>
        <v>71</v>
      </c>
      <c r="B2833" s="291" t="s">
        <v>326</v>
      </c>
      <c r="C2833" s="292">
        <v>11</v>
      </c>
      <c r="D2833" s="292">
        <v>34</v>
      </c>
      <c r="E2833" s="293" t="s">
        <v>606</v>
      </c>
      <c r="F2833" s="292" t="s">
        <v>241</v>
      </c>
      <c r="G2833" s="294">
        <v>44433</v>
      </c>
      <c r="H2833" s="287" t="s">
        <v>28603</v>
      </c>
      <c r="I2833" s="295">
        <v>2720</v>
      </c>
      <c r="J2833" s="296"/>
      <c r="K2833" s="297" t="s">
        <v>15953</v>
      </c>
      <c r="L2833" s="297" t="s">
        <v>15954</v>
      </c>
      <c r="M2833" s="288" t="s">
        <v>3999</v>
      </c>
      <c r="N2833" s="298"/>
      <c r="O2833" s="283"/>
      <c r="P2833" s="262">
        <v>3.2060185185185191E-3</v>
      </c>
      <c r="Q2833">
        <v>44433.392581018517</v>
      </c>
      <c r="R2833" t="str">
        <f t="shared" si="90"/>
        <v>#01</v>
      </c>
    </row>
    <row r="2834" spans="1:20" ht="209" x14ac:dyDescent="0.2">
      <c r="A2834" s="255">
        <f t="shared" si="91"/>
        <v>96</v>
      </c>
      <c r="B2834" s="291" t="s">
        <v>326</v>
      </c>
      <c r="C2834" s="292">
        <v>11</v>
      </c>
      <c r="D2834" s="292">
        <v>34</v>
      </c>
      <c r="E2834" s="293" t="s">
        <v>606</v>
      </c>
      <c r="F2834" s="292" t="s">
        <v>241</v>
      </c>
      <c r="G2834" s="294">
        <v>44433</v>
      </c>
      <c r="H2834" s="287" t="s">
        <v>28603</v>
      </c>
      <c r="I2834" s="295">
        <v>2721</v>
      </c>
      <c r="J2834" s="296"/>
      <c r="K2834" s="297" t="s">
        <v>4000</v>
      </c>
      <c r="L2834" s="297" t="s">
        <v>4001</v>
      </c>
      <c r="M2834" s="288" t="s">
        <v>4002</v>
      </c>
      <c r="N2834" s="298"/>
      <c r="O2834" s="283"/>
      <c r="P2834" s="262">
        <v>2.1990740740740742E-3</v>
      </c>
      <c r="Q2834">
        <v>44433.395891203705</v>
      </c>
      <c r="R2834" t="str">
        <f t="shared" si="90"/>
        <v>#01</v>
      </c>
    </row>
    <row r="2835" spans="1:20" ht="154" x14ac:dyDescent="0.2">
      <c r="A2835" s="255">
        <f t="shared" si="91"/>
        <v>68</v>
      </c>
      <c r="B2835" s="291" t="s">
        <v>326</v>
      </c>
      <c r="C2835" s="292">
        <v>11</v>
      </c>
      <c r="D2835" s="292">
        <v>35</v>
      </c>
      <c r="E2835" s="293" t="s">
        <v>606</v>
      </c>
      <c r="F2835" s="292" t="s">
        <v>241</v>
      </c>
      <c r="G2835" s="294">
        <v>44433</v>
      </c>
      <c r="H2835" s="287" t="s">
        <v>28603</v>
      </c>
      <c r="I2835" s="295">
        <v>2722</v>
      </c>
      <c r="J2835" s="296"/>
      <c r="K2835" s="297" t="s">
        <v>15955</v>
      </c>
      <c r="L2835" s="297" t="s">
        <v>15956</v>
      </c>
      <c r="M2835" s="288" t="s">
        <v>4003</v>
      </c>
      <c r="N2835" s="289"/>
      <c r="O2835" s="283"/>
      <c r="P2835" s="262">
        <v>2.1874999999999998E-3</v>
      </c>
      <c r="Q2835">
        <v>44433.398101851853</v>
      </c>
      <c r="R2835" t="str">
        <f t="shared" si="90"/>
        <v>#01</v>
      </c>
    </row>
    <row r="2836" spans="1:20" ht="173" x14ac:dyDescent="0.2">
      <c r="A2836" s="255">
        <f t="shared" si="91"/>
        <v>182</v>
      </c>
      <c r="B2836" s="291" t="s">
        <v>326</v>
      </c>
      <c r="C2836" s="292">
        <v>11</v>
      </c>
      <c r="D2836" s="292">
        <v>36</v>
      </c>
      <c r="E2836" s="293" t="s">
        <v>606</v>
      </c>
      <c r="F2836" s="292" t="s">
        <v>241</v>
      </c>
      <c r="G2836" s="294">
        <v>44477</v>
      </c>
      <c r="H2836" s="287" t="s">
        <v>28603</v>
      </c>
      <c r="I2836" s="295">
        <v>2723</v>
      </c>
      <c r="J2836" s="296"/>
      <c r="K2836" s="297" t="s">
        <v>15957</v>
      </c>
      <c r="L2836" s="297" t="s">
        <v>15958</v>
      </c>
      <c r="M2836" s="299" t="s">
        <v>28755</v>
      </c>
      <c r="N2836" s="300"/>
      <c r="O2836" s="283"/>
      <c r="P2836" s="262">
        <v>1.7361111111111112E-4</v>
      </c>
      <c r="Q2836">
        <v>44477.746319444443</v>
      </c>
      <c r="R2836" t="str">
        <f t="shared" si="90"/>
        <v>#01</v>
      </c>
      <c r="S2836" t="s">
        <v>28754</v>
      </c>
      <c r="T2836" t="s">
        <v>28750</v>
      </c>
    </row>
    <row r="2837" spans="1:20" ht="173" x14ac:dyDescent="0.2">
      <c r="A2837" s="255">
        <f t="shared" si="91"/>
        <v>182</v>
      </c>
      <c r="B2837" s="291" t="s">
        <v>326</v>
      </c>
      <c r="C2837" s="292">
        <v>11</v>
      </c>
      <c r="D2837" s="292">
        <v>36</v>
      </c>
      <c r="E2837" s="293" t="s">
        <v>606</v>
      </c>
      <c r="F2837" s="292" t="s">
        <v>241</v>
      </c>
      <c r="G2837" s="294">
        <v>44477</v>
      </c>
      <c r="H2837" s="287" t="s">
        <v>28603</v>
      </c>
      <c r="I2837" s="295" t="s">
        <v>28753</v>
      </c>
      <c r="J2837" s="296"/>
      <c r="K2837" s="297" t="s">
        <v>15957</v>
      </c>
      <c r="L2837" s="297" t="s">
        <v>15958</v>
      </c>
      <c r="M2837" s="299" t="s">
        <v>28751</v>
      </c>
      <c r="N2837" s="300"/>
      <c r="O2837" s="283"/>
      <c r="P2837" s="262">
        <v>1.1574074074074073E-4</v>
      </c>
      <c r="Q2837">
        <v>44477.74732638889</v>
      </c>
      <c r="R2837" t="str">
        <f t="shared" si="90"/>
        <v>#01</v>
      </c>
      <c r="S2837" t="s">
        <v>28752</v>
      </c>
      <c r="T2837" t="s">
        <v>28750</v>
      </c>
    </row>
    <row r="2838" spans="1:20" ht="173" x14ac:dyDescent="0.2">
      <c r="A2838" s="255">
        <f t="shared" si="91"/>
        <v>145</v>
      </c>
      <c r="B2838" s="291" t="s">
        <v>326</v>
      </c>
      <c r="C2838" s="292">
        <v>11</v>
      </c>
      <c r="D2838" s="292">
        <v>37</v>
      </c>
      <c r="E2838" s="293" t="s">
        <v>606</v>
      </c>
      <c r="F2838" s="292" t="s">
        <v>241</v>
      </c>
      <c r="G2838" s="294">
        <v>44433</v>
      </c>
      <c r="H2838" s="287" t="s">
        <v>28603</v>
      </c>
      <c r="I2838" s="295">
        <v>2724</v>
      </c>
      <c r="J2838" s="296"/>
      <c r="K2838" s="297" t="s">
        <v>27711</v>
      </c>
      <c r="L2838" s="297" t="s">
        <v>27712</v>
      </c>
      <c r="M2838" s="288" t="s">
        <v>4004</v>
      </c>
      <c r="N2838" s="289"/>
      <c r="O2838" s="283"/>
      <c r="P2838" s="262">
        <v>7.407407407407407E-4</v>
      </c>
      <c r="Q2838">
        <v>44433.418136574073</v>
      </c>
      <c r="R2838" t="str">
        <f t="shared" si="90"/>
        <v>#01</v>
      </c>
    </row>
    <row r="2839" spans="1:20" ht="154" x14ac:dyDescent="0.2">
      <c r="A2839" s="255">
        <f t="shared" si="91"/>
        <v>95</v>
      </c>
      <c r="B2839" s="291" t="s">
        <v>326</v>
      </c>
      <c r="C2839" s="292">
        <v>11</v>
      </c>
      <c r="D2839" s="292">
        <v>38</v>
      </c>
      <c r="E2839" s="293" t="s">
        <v>606</v>
      </c>
      <c r="F2839" s="292" t="s">
        <v>241</v>
      </c>
      <c r="G2839" s="294">
        <v>44433</v>
      </c>
      <c r="H2839" s="287" t="s">
        <v>28603</v>
      </c>
      <c r="I2839" s="295">
        <v>2725</v>
      </c>
      <c r="J2839" s="296"/>
      <c r="K2839" s="297" t="s">
        <v>15959</v>
      </c>
      <c r="L2839" s="297" t="s">
        <v>15960</v>
      </c>
      <c r="M2839" s="288" t="s">
        <v>4005</v>
      </c>
      <c r="N2839" s="289"/>
      <c r="O2839" s="283"/>
      <c r="P2839" s="262">
        <v>1.2384259259259258E-3</v>
      </c>
      <c r="Q2839">
        <v>44433.418900462966</v>
      </c>
      <c r="R2839" t="str">
        <f t="shared" si="90"/>
        <v>#01</v>
      </c>
    </row>
    <row r="2840" spans="1:20" ht="230" x14ac:dyDescent="0.2">
      <c r="A2840" s="255">
        <f t="shared" si="91"/>
        <v>155</v>
      </c>
      <c r="B2840" s="291" t="s">
        <v>326</v>
      </c>
      <c r="C2840" s="292">
        <v>11</v>
      </c>
      <c r="D2840" s="292">
        <v>39</v>
      </c>
      <c r="E2840" s="293" t="s">
        <v>606</v>
      </c>
      <c r="F2840" s="292" t="s">
        <v>241</v>
      </c>
      <c r="G2840" s="294">
        <v>44433</v>
      </c>
      <c r="H2840" s="287" t="s">
        <v>28603</v>
      </c>
      <c r="I2840" s="295">
        <v>2726</v>
      </c>
      <c r="J2840" s="296"/>
      <c r="K2840" s="297" t="s">
        <v>15961</v>
      </c>
      <c r="L2840" s="297" t="s">
        <v>15962</v>
      </c>
      <c r="M2840" s="288" t="s">
        <v>4006</v>
      </c>
      <c r="N2840" s="289"/>
      <c r="O2840" s="283"/>
      <c r="P2840" s="262">
        <v>2.3148148148148147E-5</v>
      </c>
      <c r="Q2840">
        <v>44433.424189814818</v>
      </c>
      <c r="R2840" t="str">
        <f t="shared" si="90"/>
        <v>#01</v>
      </c>
    </row>
    <row r="2841" spans="1:20" ht="230" x14ac:dyDescent="0.2">
      <c r="A2841" s="255">
        <f t="shared" si="91"/>
        <v>155</v>
      </c>
      <c r="B2841" s="291" t="s">
        <v>326</v>
      </c>
      <c r="C2841" s="292">
        <v>11</v>
      </c>
      <c r="D2841" s="292">
        <v>39</v>
      </c>
      <c r="E2841" s="293" t="s">
        <v>606</v>
      </c>
      <c r="F2841" s="292" t="s">
        <v>241</v>
      </c>
      <c r="G2841" s="294">
        <v>44433</v>
      </c>
      <c r="H2841" s="287" t="s">
        <v>28603</v>
      </c>
      <c r="I2841" s="295" t="s">
        <v>28758</v>
      </c>
      <c r="J2841" s="296"/>
      <c r="K2841" s="297" t="s">
        <v>15961</v>
      </c>
      <c r="L2841" s="297" t="s">
        <v>15962</v>
      </c>
      <c r="M2841" s="299" t="s">
        <v>28759</v>
      </c>
      <c r="N2841" s="300"/>
      <c r="O2841" s="283"/>
      <c r="P2841" s="262">
        <v>7.175925925925927E-4</v>
      </c>
      <c r="Q2841">
        <v>44433.42423611111</v>
      </c>
      <c r="R2841" t="str">
        <f t="shared" si="90"/>
        <v>#01</v>
      </c>
      <c r="S2841" t="s">
        <v>28757</v>
      </c>
      <c r="T2841" t="s">
        <v>28756</v>
      </c>
    </row>
    <row r="2842" spans="1:20" ht="78" x14ac:dyDescent="0.2">
      <c r="A2842" s="255">
        <f t="shared" si="91"/>
        <v>76</v>
      </c>
      <c r="B2842" s="291" t="s">
        <v>326</v>
      </c>
      <c r="C2842" s="292">
        <v>11</v>
      </c>
      <c r="D2842" s="292">
        <v>40</v>
      </c>
      <c r="E2842" s="293" t="s">
        <v>606</v>
      </c>
      <c r="F2842" s="292" t="s">
        <v>241</v>
      </c>
      <c r="G2842" s="294">
        <v>44433</v>
      </c>
      <c r="H2842" s="287" t="s">
        <v>28603</v>
      </c>
      <c r="I2842" s="295">
        <v>2727</v>
      </c>
      <c r="J2842" s="296"/>
      <c r="K2842" s="297" t="s">
        <v>15963</v>
      </c>
      <c r="L2842" s="297" t="s">
        <v>15964</v>
      </c>
      <c r="M2842" s="288" t="s">
        <v>4007</v>
      </c>
      <c r="N2842" s="289"/>
      <c r="O2842" s="283"/>
      <c r="P2842" s="262">
        <v>5.0925925925925921E-4</v>
      </c>
      <c r="Q2842">
        <v>44433.424976851849</v>
      </c>
      <c r="R2842" t="str">
        <f t="shared" si="90"/>
        <v>#01</v>
      </c>
    </row>
    <row r="2843" spans="1:20" ht="173" x14ac:dyDescent="0.2">
      <c r="A2843" s="255">
        <f t="shared" si="91"/>
        <v>113</v>
      </c>
      <c r="B2843" s="291" t="s">
        <v>326</v>
      </c>
      <c r="C2843" s="292">
        <v>11</v>
      </c>
      <c r="D2843" s="292">
        <v>41</v>
      </c>
      <c r="E2843" s="293" t="s">
        <v>606</v>
      </c>
      <c r="F2843" s="292" t="s">
        <v>241</v>
      </c>
      <c r="G2843" s="294">
        <v>44477</v>
      </c>
      <c r="H2843" s="287" t="s">
        <v>28603</v>
      </c>
      <c r="I2843" s="295">
        <v>2728</v>
      </c>
      <c r="J2843" s="296"/>
      <c r="K2843" s="297" t="s">
        <v>15965</v>
      </c>
      <c r="L2843" s="297" t="s">
        <v>15966</v>
      </c>
      <c r="M2843" s="288" t="s">
        <v>4008</v>
      </c>
      <c r="N2843" s="289"/>
      <c r="O2843" s="283"/>
      <c r="P2843" s="262">
        <v>6.9444444444444447E-4</v>
      </c>
      <c r="Q2843">
        <v>44477.747881944444</v>
      </c>
      <c r="R2843" t="str">
        <f t="shared" si="90"/>
        <v>#01</v>
      </c>
    </row>
    <row r="2844" spans="1:20" ht="230" x14ac:dyDescent="0.2">
      <c r="A2844" s="255">
        <f t="shared" si="91"/>
        <v>74</v>
      </c>
      <c r="B2844" s="291" t="s">
        <v>326</v>
      </c>
      <c r="C2844" s="292">
        <v>11</v>
      </c>
      <c r="D2844" s="292">
        <v>42</v>
      </c>
      <c r="E2844" s="293" t="s">
        <v>606</v>
      </c>
      <c r="F2844" s="292" t="s">
        <v>241</v>
      </c>
      <c r="G2844" s="294">
        <v>44433</v>
      </c>
      <c r="H2844" s="287" t="s">
        <v>28603</v>
      </c>
      <c r="I2844" s="295">
        <v>2729</v>
      </c>
      <c r="J2844" s="296"/>
      <c r="K2844" s="297" t="s">
        <v>15967</v>
      </c>
      <c r="L2844" s="297" t="s">
        <v>15968</v>
      </c>
      <c r="M2844" s="288" t="s">
        <v>4009</v>
      </c>
      <c r="N2844" s="298"/>
      <c r="O2844" s="283"/>
      <c r="P2844" s="262">
        <v>1.3425925925925925E-3</v>
      </c>
      <c r="Q2844">
        <v>44433.427118055559</v>
      </c>
      <c r="R2844" t="str">
        <f t="shared" si="90"/>
        <v>#01</v>
      </c>
    </row>
    <row r="2845" spans="1:20" ht="152" x14ac:dyDescent="0.2">
      <c r="A2845" s="255">
        <f t="shared" si="91"/>
        <v>44</v>
      </c>
      <c r="B2845" s="291" t="s">
        <v>326</v>
      </c>
      <c r="C2845" s="292">
        <v>11</v>
      </c>
      <c r="D2845" s="292">
        <v>42</v>
      </c>
      <c r="E2845" s="293" t="s">
        <v>606</v>
      </c>
      <c r="F2845" s="292" t="s">
        <v>241</v>
      </c>
      <c r="G2845" s="294">
        <v>44433</v>
      </c>
      <c r="H2845" s="287" t="s">
        <v>28603</v>
      </c>
      <c r="I2845" s="295">
        <v>2730</v>
      </c>
      <c r="J2845" s="296"/>
      <c r="K2845" s="297" t="s">
        <v>4010</v>
      </c>
      <c r="L2845" s="297" t="s">
        <v>4011</v>
      </c>
      <c r="M2845" s="288" t="s">
        <v>4012</v>
      </c>
      <c r="N2845" s="298"/>
      <c r="O2845" s="283"/>
      <c r="P2845" s="262">
        <v>1.2384259259259258E-3</v>
      </c>
      <c r="Q2845">
        <v>44433.428483796299</v>
      </c>
      <c r="R2845" t="str">
        <f t="shared" si="90"/>
        <v>#01</v>
      </c>
    </row>
    <row r="2846" spans="1:20" ht="114" x14ac:dyDescent="0.2">
      <c r="A2846" s="255">
        <f t="shared" si="91"/>
        <v>69</v>
      </c>
      <c r="B2846" s="291" t="s">
        <v>326</v>
      </c>
      <c r="C2846" s="292">
        <v>11</v>
      </c>
      <c r="D2846" s="292">
        <v>42</v>
      </c>
      <c r="E2846" s="293" t="s">
        <v>606</v>
      </c>
      <c r="F2846" s="292" t="s">
        <v>241</v>
      </c>
      <c r="G2846" s="294">
        <v>44433</v>
      </c>
      <c r="H2846" s="287" t="s">
        <v>28603</v>
      </c>
      <c r="I2846" s="295">
        <v>2731</v>
      </c>
      <c r="J2846" s="296"/>
      <c r="K2846" s="297" t="s">
        <v>4013</v>
      </c>
      <c r="L2846" s="297" t="s">
        <v>4014</v>
      </c>
      <c r="M2846" s="288" t="s">
        <v>4015</v>
      </c>
      <c r="N2846" s="298"/>
      <c r="O2846" s="283"/>
      <c r="P2846" s="262">
        <v>1.3773148148148147E-3</v>
      </c>
      <c r="Q2846">
        <v>44433.4297337963</v>
      </c>
      <c r="R2846" t="str">
        <f t="shared" si="90"/>
        <v>#01</v>
      </c>
    </row>
    <row r="2847" spans="1:20" ht="230" x14ac:dyDescent="0.2">
      <c r="A2847" s="255">
        <f t="shared" si="91"/>
        <v>113</v>
      </c>
      <c r="B2847" s="291" t="s">
        <v>326</v>
      </c>
      <c r="C2847" s="292">
        <v>11</v>
      </c>
      <c r="D2847" s="292">
        <v>43</v>
      </c>
      <c r="E2847" s="293" t="s">
        <v>606</v>
      </c>
      <c r="F2847" s="292" t="s">
        <v>241</v>
      </c>
      <c r="G2847" s="294">
        <v>44433</v>
      </c>
      <c r="H2847" s="287" t="s">
        <v>28603</v>
      </c>
      <c r="I2847" s="295">
        <v>2732</v>
      </c>
      <c r="J2847" s="296"/>
      <c r="K2847" s="297" t="s">
        <v>15969</v>
      </c>
      <c r="L2847" s="297" t="s">
        <v>15970</v>
      </c>
      <c r="M2847" s="288" t="s">
        <v>4016</v>
      </c>
      <c r="N2847" s="289"/>
      <c r="O2847" s="283"/>
      <c r="P2847" s="262">
        <v>7.8703703703703705E-4</v>
      </c>
      <c r="Q2847">
        <v>44433.431122685186</v>
      </c>
      <c r="R2847" t="str">
        <f t="shared" si="90"/>
        <v>#01</v>
      </c>
    </row>
    <row r="2848" spans="1:20" ht="154" x14ac:dyDescent="0.2">
      <c r="A2848" s="255">
        <f t="shared" si="91"/>
        <v>52</v>
      </c>
      <c r="B2848" s="291" t="s">
        <v>326</v>
      </c>
      <c r="C2848" s="292">
        <v>11</v>
      </c>
      <c r="D2848" s="292">
        <v>44</v>
      </c>
      <c r="E2848" s="293" t="s">
        <v>606</v>
      </c>
      <c r="F2848" s="292" t="s">
        <v>241</v>
      </c>
      <c r="G2848" s="294">
        <v>44433</v>
      </c>
      <c r="H2848" s="287" t="s">
        <v>28603</v>
      </c>
      <c r="I2848" s="295">
        <v>2733</v>
      </c>
      <c r="J2848" s="296"/>
      <c r="K2848" s="297" t="s">
        <v>15971</v>
      </c>
      <c r="L2848" s="297" t="s">
        <v>15972</v>
      </c>
      <c r="M2848" s="288" t="s">
        <v>4017</v>
      </c>
      <c r="N2848" s="298"/>
      <c r="O2848" s="283"/>
      <c r="P2848" s="262">
        <v>3.1365740740740742E-3</v>
      </c>
      <c r="Q2848">
        <v>44433.431921296295</v>
      </c>
      <c r="R2848" t="str">
        <f t="shared" si="90"/>
        <v>#01</v>
      </c>
    </row>
    <row r="2849" spans="1:18" ht="114" x14ac:dyDescent="0.2">
      <c r="A2849" s="255">
        <f t="shared" si="91"/>
        <v>79</v>
      </c>
      <c r="B2849" s="291" t="s">
        <v>326</v>
      </c>
      <c r="C2849" s="292">
        <v>11</v>
      </c>
      <c r="D2849" s="292">
        <v>44</v>
      </c>
      <c r="E2849" s="293" t="s">
        <v>606</v>
      </c>
      <c r="F2849" s="292" t="s">
        <v>241</v>
      </c>
      <c r="G2849" s="294">
        <v>44433</v>
      </c>
      <c r="H2849" s="287" t="s">
        <v>28603</v>
      </c>
      <c r="I2849" s="295">
        <v>2734</v>
      </c>
      <c r="J2849" s="296"/>
      <c r="K2849" s="297" t="s">
        <v>4018</v>
      </c>
      <c r="L2849" s="297" t="s">
        <v>4019</v>
      </c>
      <c r="M2849" s="288" t="s">
        <v>4020</v>
      </c>
      <c r="N2849" s="298"/>
      <c r="O2849" s="283"/>
      <c r="P2849" s="262">
        <v>6.018518518518519E-4</v>
      </c>
      <c r="Q2849">
        <v>44433.435069444444</v>
      </c>
      <c r="R2849" t="str">
        <f t="shared" si="90"/>
        <v>#01</v>
      </c>
    </row>
    <row r="2850" spans="1:18" ht="97" x14ac:dyDescent="0.2">
      <c r="A2850" s="255">
        <f t="shared" si="91"/>
        <v>84</v>
      </c>
      <c r="B2850" s="291" t="s">
        <v>326</v>
      </c>
      <c r="C2850" s="292">
        <v>11</v>
      </c>
      <c r="D2850" s="292">
        <v>45</v>
      </c>
      <c r="E2850" s="293" t="s">
        <v>606</v>
      </c>
      <c r="F2850" s="292" t="s">
        <v>241</v>
      </c>
      <c r="G2850" s="294">
        <v>44433</v>
      </c>
      <c r="H2850" s="287" t="s">
        <v>28603</v>
      </c>
      <c r="I2850" s="295">
        <v>2735</v>
      </c>
      <c r="J2850" s="296"/>
      <c r="K2850" s="297" t="s">
        <v>15973</v>
      </c>
      <c r="L2850" s="297" t="s">
        <v>15974</v>
      </c>
      <c r="M2850" s="288" t="s">
        <v>4021</v>
      </c>
      <c r="N2850" s="289"/>
      <c r="O2850" s="283"/>
      <c r="P2850" s="262">
        <v>1.1921296296296296E-3</v>
      </c>
      <c r="Q2850">
        <v>44433.435682870368</v>
      </c>
      <c r="R2850" t="str">
        <f t="shared" si="90"/>
        <v>#01</v>
      </c>
    </row>
    <row r="2851" spans="1:18" ht="154" x14ac:dyDescent="0.2">
      <c r="A2851" s="255">
        <f t="shared" si="91"/>
        <v>99</v>
      </c>
      <c r="B2851" s="291" t="s">
        <v>326</v>
      </c>
      <c r="C2851" s="292">
        <v>11</v>
      </c>
      <c r="D2851" s="292">
        <v>46</v>
      </c>
      <c r="E2851" s="293" t="s">
        <v>606</v>
      </c>
      <c r="F2851" s="292" t="s">
        <v>241</v>
      </c>
      <c r="G2851" s="294">
        <v>44433</v>
      </c>
      <c r="H2851" s="287" t="s">
        <v>28603</v>
      </c>
      <c r="I2851" s="295">
        <v>2736</v>
      </c>
      <c r="J2851" s="296"/>
      <c r="K2851" s="297" t="s">
        <v>15975</v>
      </c>
      <c r="L2851" s="297" t="s">
        <v>15976</v>
      </c>
      <c r="M2851" s="288" t="s">
        <v>4022</v>
      </c>
      <c r="N2851" s="298"/>
      <c r="O2851" s="283"/>
      <c r="P2851" s="262">
        <v>8.449074074074075E-4</v>
      </c>
      <c r="Q2851">
        <v>44433.436909722222</v>
      </c>
      <c r="R2851" t="str">
        <f t="shared" si="90"/>
        <v>#01</v>
      </c>
    </row>
    <row r="2852" spans="1:18" ht="133" x14ac:dyDescent="0.2">
      <c r="A2852" s="255">
        <f t="shared" si="91"/>
        <v>75</v>
      </c>
      <c r="B2852" s="291" t="s">
        <v>326</v>
      </c>
      <c r="C2852" s="292">
        <v>11</v>
      </c>
      <c r="D2852" s="292">
        <v>46</v>
      </c>
      <c r="E2852" s="293" t="s">
        <v>606</v>
      </c>
      <c r="F2852" s="292" t="s">
        <v>241</v>
      </c>
      <c r="G2852" s="294">
        <v>44433</v>
      </c>
      <c r="H2852" s="287" t="s">
        <v>28603</v>
      </c>
      <c r="I2852" s="295">
        <v>2737</v>
      </c>
      <c r="J2852" s="296"/>
      <c r="K2852" s="297" t="s">
        <v>4023</v>
      </c>
      <c r="L2852" s="297" t="s">
        <v>4024</v>
      </c>
      <c r="M2852" s="288" t="s">
        <v>4025</v>
      </c>
      <c r="N2852" s="298"/>
      <c r="O2852" s="283"/>
      <c r="P2852" s="262">
        <v>8.1018518518518516E-4</v>
      </c>
      <c r="Q2852">
        <v>44433.4377662037</v>
      </c>
      <c r="R2852" t="str">
        <f t="shared" si="90"/>
        <v>#01</v>
      </c>
    </row>
    <row r="2853" spans="1:18" ht="154" x14ac:dyDescent="0.2">
      <c r="A2853" s="255">
        <f t="shared" si="91"/>
        <v>88</v>
      </c>
      <c r="B2853" s="291" t="s">
        <v>326</v>
      </c>
      <c r="C2853" s="292">
        <v>11</v>
      </c>
      <c r="D2853" s="292">
        <v>47</v>
      </c>
      <c r="E2853" s="293" t="s">
        <v>606</v>
      </c>
      <c r="F2853" s="292" t="s">
        <v>241</v>
      </c>
      <c r="G2853" s="294">
        <v>44433</v>
      </c>
      <c r="H2853" s="287" t="s">
        <v>28603</v>
      </c>
      <c r="I2853" s="295">
        <v>2738</v>
      </c>
      <c r="J2853" s="296"/>
      <c r="K2853" s="297" t="s">
        <v>15977</v>
      </c>
      <c r="L2853" s="297" t="s">
        <v>15978</v>
      </c>
      <c r="M2853" s="288" t="s">
        <v>4026</v>
      </c>
      <c r="N2853" s="289"/>
      <c r="O2853" s="283"/>
      <c r="P2853" s="262">
        <v>1.2847222222222223E-3</v>
      </c>
      <c r="Q2853">
        <v>44433.438599537039</v>
      </c>
      <c r="R2853" t="str">
        <f t="shared" si="90"/>
        <v>#01</v>
      </c>
    </row>
    <row r="2854" spans="1:18" ht="173" x14ac:dyDescent="0.2">
      <c r="A2854" s="255">
        <f t="shared" si="91"/>
        <v>111</v>
      </c>
      <c r="B2854" s="291" t="s">
        <v>326</v>
      </c>
      <c r="C2854" s="292">
        <v>11</v>
      </c>
      <c r="D2854" s="292">
        <v>48</v>
      </c>
      <c r="E2854" s="293" t="s">
        <v>606</v>
      </c>
      <c r="F2854" s="292" t="s">
        <v>241</v>
      </c>
      <c r="G2854" s="294">
        <v>44433</v>
      </c>
      <c r="H2854" s="287" t="s">
        <v>28603</v>
      </c>
      <c r="I2854" s="295">
        <v>2739</v>
      </c>
      <c r="J2854" s="296"/>
      <c r="K2854" s="297" t="s">
        <v>15979</v>
      </c>
      <c r="L2854" s="297" t="s">
        <v>15980</v>
      </c>
      <c r="M2854" s="288" t="s">
        <v>4027</v>
      </c>
      <c r="N2854" s="289"/>
      <c r="O2854" s="283"/>
      <c r="P2854" s="262">
        <v>1.1689814814814816E-3</v>
      </c>
      <c r="Q2854">
        <v>44433.439895833333</v>
      </c>
      <c r="R2854" t="str">
        <f t="shared" si="90"/>
        <v>#01</v>
      </c>
    </row>
    <row r="2855" spans="1:18" ht="192" x14ac:dyDescent="0.2">
      <c r="A2855" s="255">
        <f t="shared" si="91"/>
        <v>135</v>
      </c>
      <c r="B2855" s="291" t="s">
        <v>326</v>
      </c>
      <c r="C2855" s="292">
        <v>11</v>
      </c>
      <c r="D2855" s="292">
        <v>49</v>
      </c>
      <c r="E2855" s="293" t="s">
        <v>606</v>
      </c>
      <c r="F2855" s="292" t="s">
        <v>241</v>
      </c>
      <c r="G2855" s="294">
        <v>44433</v>
      </c>
      <c r="H2855" s="287" t="s">
        <v>28603</v>
      </c>
      <c r="I2855" s="295">
        <v>2740</v>
      </c>
      <c r="J2855" s="296"/>
      <c r="K2855" s="297" t="s">
        <v>15981</v>
      </c>
      <c r="L2855" s="297" t="s">
        <v>15982</v>
      </c>
      <c r="M2855" s="288" t="s">
        <v>4028</v>
      </c>
      <c r="N2855" s="289"/>
      <c r="O2855" s="283"/>
      <c r="P2855" s="262">
        <v>1.8402777777777777E-3</v>
      </c>
      <c r="Q2855">
        <v>44433.441076388888</v>
      </c>
      <c r="R2855" t="str">
        <f t="shared" si="90"/>
        <v>#01</v>
      </c>
    </row>
    <row r="2856" spans="1:18" ht="154" x14ac:dyDescent="0.2">
      <c r="A2856" s="255">
        <f t="shared" si="91"/>
        <v>126</v>
      </c>
      <c r="B2856" s="291" t="s">
        <v>326</v>
      </c>
      <c r="C2856" s="292">
        <v>11</v>
      </c>
      <c r="D2856" s="292">
        <v>50</v>
      </c>
      <c r="E2856" s="293" t="s">
        <v>606</v>
      </c>
      <c r="F2856" s="292" t="s">
        <v>241</v>
      </c>
      <c r="G2856" s="294">
        <v>44433</v>
      </c>
      <c r="H2856" s="287" t="s">
        <v>28603</v>
      </c>
      <c r="I2856" s="295">
        <v>2741</v>
      </c>
      <c r="J2856" s="296"/>
      <c r="K2856" s="297" t="s">
        <v>15983</v>
      </c>
      <c r="L2856" s="297" t="s">
        <v>15984</v>
      </c>
      <c r="M2856" s="288" t="s">
        <v>4029</v>
      </c>
      <c r="N2856" s="289"/>
      <c r="O2856" s="283"/>
      <c r="P2856" s="262">
        <v>8.9120370370370362E-4</v>
      </c>
      <c r="Q2856">
        <v>44433.442939814813</v>
      </c>
      <c r="R2856" t="str">
        <f t="shared" si="90"/>
        <v>#01</v>
      </c>
    </row>
    <row r="2857" spans="1:18" ht="135" x14ac:dyDescent="0.2">
      <c r="A2857" s="255">
        <f t="shared" si="91"/>
        <v>105</v>
      </c>
      <c r="B2857" s="291" t="s">
        <v>326</v>
      </c>
      <c r="C2857" s="292">
        <v>11</v>
      </c>
      <c r="D2857" s="292">
        <v>51</v>
      </c>
      <c r="E2857" s="293" t="s">
        <v>606</v>
      </c>
      <c r="F2857" s="292" t="s">
        <v>241</v>
      </c>
      <c r="G2857" s="294">
        <v>44433</v>
      </c>
      <c r="H2857" s="287" t="s">
        <v>28603</v>
      </c>
      <c r="I2857" s="295">
        <v>2742</v>
      </c>
      <c r="J2857" s="296"/>
      <c r="K2857" s="297" t="s">
        <v>15985</v>
      </c>
      <c r="L2857" s="297" t="s">
        <v>15986</v>
      </c>
      <c r="M2857" s="288" t="s">
        <v>4030</v>
      </c>
      <c r="N2857" s="298"/>
      <c r="O2857" s="283"/>
      <c r="P2857" s="262">
        <v>1.4467592592592594E-3</v>
      </c>
      <c r="Q2857">
        <v>44433.443854166668</v>
      </c>
      <c r="R2857" t="str">
        <f t="shared" si="90"/>
        <v>#01</v>
      </c>
    </row>
    <row r="2858" spans="1:18" ht="190" x14ac:dyDescent="0.2">
      <c r="A2858" s="255">
        <f t="shared" si="91"/>
        <v>59</v>
      </c>
      <c r="B2858" s="291" t="s">
        <v>326</v>
      </c>
      <c r="C2858" s="292">
        <v>11</v>
      </c>
      <c r="D2858" s="292">
        <v>51</v>
      </c>
      <c r="E2858" s="293" t="s">
        <v>606</v>
      </c>
      <c r="F2858" s="292" t="s">
        <v>241</v>
      </c>
      <c r="G2858" s="294">
        <v>44433</v>
      </c>
      <c r="H2858" s="287" t="s">
        <v>28603</v>
      </c>
      <c r="I2858" s="295">
        <v>2743</v>
      </c>
      <c r="J2858" s="296"/>
      <c r="K2858" s="297" t="s">
        <v>26248</v>
      </c>
      <c r="L2858" s="297" t="s">
        <v>4031</v>
      </c>
      <c r="M2858" s="288" t="s">
        <v>4032</v>
      </c>
      <c r="N2858" s="298"/>
      <c r="O2858" s="283"/>
      <c r="P2858" s="262">
        <v>2.4305555555555556E-3</v>
      </c>
      <c r="Q2858">
        <v>44433.4453125</v>
      </c>
      <c r="R2858" t="str">
        <f t="shared" si="90"/>
        <v>#01</v>
      </c>
    </row>
    <row r="2859" spans="1:18" ht="211" x14ac:dyDescent="0.2">
      <c r="A2859" s="255">
        <f t="shared" si="91"/>
        <v>65</v>
      </c>
      <c r="B2859" s="291" t="s">
        <v>326</v>
      </c>
      <c r="C2859" s="292">
        <v>11</v>
      </c>
      <c r="D2859" s="292">
        <v>52</v>
      </c>
      <c r="E2859" s="293" t="s">
        <v>606</v>
      </c>
      <c r="F2859" s="292" t="s">
        <v>241</v>
      </c>
      <c r="G2859" s="294">
        <v>44433</v>
      </c>
      <c r="H2859" s="287" t="s">
        <v>28603</v>
      </c>
      <c r="I2859" s="295">
        <v>2744</v>
      </c>
      <c r="J2859" s="296"/>
      <c r="K2859" s="297" t="s">
        <v>15987</v>
      </c>
      <c r="L2859" s="297" t="s">
        <v>15988</v>
      </c>
      <c r="M2859" s="288" t="s">
        <v>4033</v>
      </c>
      <c r="N2859" s="298"/>
      <c r="O2859" s="283"/>
      <c r="P2859" s="262">
        <v>2.5115740740740741E-3</v>
      </c>
      <c r="Q2859">
        <v>44433.447754629633</v>
      </c>
      <c r="R2859" t="str">
        <f t="shared" si="90"/>
        <v>#01</v>
      </c>
    </row>
    <row r="2860" spans="1:18" ht="152" x14ac:dyDescent="0.2">
      <c r="A2860" s="255">
        <f t="shared" si="91"/>
        <v>79</v>
      </c>
      <c r="B2860" s="291" t="s">
        <v>326</v>
      </c>
      <c r="C2860" s="292">
        <v>11</v>
      </c>
      <c r="D2860" s="292">
        <v>52</v>
      </c>
      <c r="E2860" s="293" t="s">
        <v>606</v>
      </c>
      <c r="F2860" s="292" t="s">
        <v>241</v>
      </c>
      <c r="G2860" s="294">
        <v>44433</v>
      </c>
      <c r="H2860" s="287" t="s">
        <v>28603</v>
      </c>
      <c r="I2860" s="295">
        <v>2745</v>
      </c>
      <c r="J2860" s="296"/>
      <c r="K2860" s="297" t="s">
        <v>4034</v>
      </c>
      <c r="L2860" s="297" t="s">
        <v>4035</v>
      </c>
      <c r="M2860" s="288" t="s">
        <v>4036</v>
      </c>
      <c r="N2860" s="298"/>
      <c r="O2860" s="283"/>
      <c r="P2860" s="262">
        <v>7.0601851851851847E-4</v>
      </c>
      <c r="Q2860">
        <v>44433.450300925928</v>
      </c>
      <c r="R2860" t="str">
        <f t="shared" si="90"/>
        <v>#01</v>
      </c>
    </row>
    <row r="2861" spans="1:18" ht="230" x14ac:dyDescent="0.2">
      <c r="A2861" s="255">
        <f t="shared" si="91"/>
        <v>132</v>
      </c>
      <c r="B2861" s="291" t="s">
        <v>326</v>
      </c>
      <c r="C2861" s="292">
        <v>11</v>
      </c>
      <c r="D2861" s="292">
        <v>53</v>
      </c>
      <c r="E2861" s="293" t="s">
        <v>606</v>
      </c>
      <c r="F2861" s="292" t="s">
        <v>241</v>
      </c>
      <c r="G2861" s="294">
        <v>44433</v>
      </c>
      <c r="H2861" s="287" t="s">
        <v>28603</v>
      </c>
      <c r="I2861" s="295">
        <v>2746</v>
      </c>
      <c r="J2861" s="296"/>
      <c r="K2861" s="297" t="s">
        <v>15989</v>
      </c>
      <c r="L2861" s="297" t="s">
        <v>15990</v>
      </c>
      <c r="M2861" s="288" t="s">
        <v>4037</v>
      </c>
      <c r="N2861" s="289"/>
      <c r="O2861" s="283"/>
      <c r="P2861" s="262">
        <v>8.7962962962962962E-4</v>
      </c>
      <c r="Q2861">
        <v>44433.451018518521</v>
      </c>
      <c r="R2861" t="str">
        <f t="shared" si="90"/>
        <v>#01</v>
      </c>
    </row>
    <row r="2862" spans="1:18" ht="154" x14ac:dyDescent="0.2">
      <c r="A2862" s="255">
        <f t="shared" si="91"/>
        <v>107</v>
      </c>
      <c r="B2862" s="291" t="s">
        <v>326</v>
      </c>
      <c r="C2862" s="292">
        <v>11</v>
      </c>
      <c r="D2862" s="292">
        <v>54</v>
      </c>
      <c r="E2862" s="293" t="s">
        <v>606</v>
      </c>
      <c r="F2862" s="292" t="s">
        <v>241</v>
      </c>
      <c r="G2862" s="294">
        <v>44433</v>
      </c>
      <c r="H2862" s="287" t="s">
        <v>28603</v>
      </c>
      <c r="I2862" s="295">
        <v>2747</v>
      </c>
      <c r="J2862" s="296"/>
      <c r="K2862" s="297" t="s">
        <v>15991</v>
      </c>
      <c r="L2862" s="297" t="s">
        <v>15992</v>
      </c>
      <c r="M2862" s="288" t="s">
        <v>4038</v>
      </c>
      <c r="N2862" s="289"/>
      <c r="O2862" s="283"/>
      <c r="P2862" s="262">
        <v>1.5393518518518519E-3</v>
      </c>
      <c r="Q2862">
        <v>44433.451932870368</v>
      </c>
      <c r="R2862" t="str">
        <f t="shared" si="90"/>
        <v>#01</v>
      </c>
    </row>
    <row r="2863" spans="1:18" ht="35" x14ac:dyDescent="0.2">
      <c r="A2863" s="255">
        <f t="shared" si="91"/>
        <v>11</v>
      </c>
      <c r="B2863" s="269" t="s">
        <v>326</v>
      </c>
      <c r="C2863" s="270">
        <v>12</v>
      </c>
      <c r="D2863" s="270" t="s">
        <v>234</v>
      </c>
      <c r="E2863" s="271" t="s">
        <v>606</v>
      </c>
      <c r="F2863" s="270" t="s">
        <v>241</v>
      </c>
      <c r="G2863" s="301">
        <v>44429</v>
      </c>
      <c r="H2863" s="270" t="s">
        <v>28603</v>
      </c>
      <c r="I2863" s="272">
        <v>2748</v>
      </c>
      <c r="J2863" s="281"/>
      <c r="K2863" s="274" t="s">
        <v>402</v>
      </c>
      <c r="L2863" s="274" t="s">
        <v>4039</v>
      </c>
      <c r="M2863" s="275" t="s">
        <v>4040</v>
      </c>
      <c r="N2863" s="273"/>
      <c r="O2863" s="283"/>
      <c r="P2863" s="262">
        <v>2.0833333333333335E-4</v>
      </c>
      <c r="Q2863">
        <v>44429.44630787037</v>
      </c>
      <c r="R2863" t="str">
        <f t="shared" si="90"/>
        <v>#01</v>
      </c>
    </row>
    <row r="2864" spans="1:18" ht="211" x14ac:dyDescent="0.2">
      <c r="A2864" s="255">
        <f t="shared" si="91"/>
        <v>118</v>
      </c>
      <c r="B2864" s="291" t="s">
        <v>326</v>
      </c>
      <c r="C2864" s="292">
        <v>12</v>
      </c>
      <c r="D2864" s="292">
        <v>1</v>
      </c>
      <c r="E2864" s="293" t="s">
        <v>606</v>
      </c>
      <c r="F2864" s="292" t="s">
        <v>241</v>
      </c>
      <c r="G2864" s="294">
        <v>44433</v>
      </c>
      <c r="H2864" s="287" t="s">
        <v>28603</v>
      </c>
      <c r="I2864" s="295">
        <v>2749</v>
      </c>
      <c r="J2864" s="296"/>
      <c r="K2864" s="297" t="s">
        <v>27709</v>
      </c>
      <c r="L2864" s="297" t="s">
        <v>27710</v>
      </c>
      <c r="M2864" s="288" t="s">
        <v>4041</v>
      </c>
      <c r="N2864" s="298"/>
      <c r="O2864" s="283"/>
      <c r="P2864" s="262">
        <v>9.3055555555555548E-3</v>
      </c>
      <c r="Q2864">
        <v>44429.446527777778</v>
      </c>
      <c r="R2864" t="str">
        <f t="shared" si="90"/>
        <v>#01</v>
      </c>
    </row>
    <row r="2865" spans="1:18" ht="133" x14ac:dyDescent="0.2">
      <c r="A2865" s="255">
        <f t="shared" si="91"/>
        <v>45</v>
      </c>
      <c r="B2865" s="291" t="s">
        <v>326</v>
      </c>
      <c r="C2865" s="292">
        <v>12</v>
      </c>
      <c r="D2865" s="292">
        <v>1</v>
      </c>
      <c r="E2865" s="293" t="s">
        <v>606</v>
      </c>
      <c r="F2865" s="292" t="s">
        <v>241</v>
      </c>
      <c r="G2865" s="294">
        <v>44433</v>
      </c>
      <c r="H2865" s="287" t="s">
        <v>28603</v>
      </c>
      <c r="I2865" s="295">
        <v>2750</v>
      </c>
      <c r="J2865" s="296"/>
      <c r="K2865" s="297" t="s">
        <v>4042</v>
      </c>
      <c r="L2865" s="297" t="s">
        <v>4043</v>
      </c>
      <c r="M2865" s="288" t="s">
        <v>4044</v>
      </c>
      <c r="N2865" s="298"/>
      <c r="O2865" s="283"/>
      <c r="P2865" s="262">
        <v>9.1435185185185185E-4</v>
      </c>
      <c r="Q2865">
        <v>44433.662615740737</v>
      </c>
      <c r="R2865" t="str">
        <f t="shared" si="90"/>
        <v>#01</v>
      </c>
    </row>
    <row r="2866" spans="1:18" ht="190" x14ac:dyDescent="0.2">
      <c r="A2866" s="255">
        <f t="shared" si="91"/>
        <v>59</v>
      </c>
      <c r="B2866" s="291" t="s">
        <v>326</v>
      </c>
      <c r="C2866" s="292">
        <v>12</v>
      </c>
      <c r="D2866" s="292">
        <v>1</v>
      </c>
      <c r="E2866" s="293" t="s">
        <v>606</v>
      </c>
      <c r="F2866" s="292" t="s">
        <v>241</v>
      </c>
      <c r="G2866" s="294">
        <v>44477</v>
      </c>
      <c r="H2866" s="287" t="s">
        <v>28603</v>
      </c>
      <c r="I2866" s="295">
        <v>2751</v>
      </c>
      <c r="J2866" s="296"/>
      <c r="K2866" s="297" t="s">
        <v>4045</v>
      </c>
      <c r="L2866" s="297" t="s">
        <v>4046</v>
      </c>
      <c r="M2866" s="288" t="s">
        <v>4047</v>
      </c>
      <c r="N2866" s="298"/>
      <c r="O2866" s="283"/>
      <c r="P2866" s="262">
        <v>6.8287037037037025E-4</v>
      </c>
      <c r="Q2866">
        <v>44477.748599537037</v>
      </c>
      <c r="R2866" t="str">
        <f t="shared" si="90"/>
        <v>#01</v>
      </c>
    </row>
    <row r="2867" spans="1:18" ht="192" x14ac:dyDescent="0.2">
      <c r="A2867" s="255">
        <f t="shared" si="91"/>
        <v>100</v>
      </c>
      <c r="B2867" s="291" t="s">
        <v>326</v>
      </c>
      <c r="C2867" s="292">
        <v>12</v>
      </c>
      <c r="D2867" s="292">
        <v>2</v>
      </c>
      <c r="E2867" s="293" t="s">
        <v>606</v>
      </c>
      <c r="F2867" s="292" t="s">
        <v>241</v>
      </c>
      <c r="G2867" s="294">
        <v>44477</v>
      </c>
      <c r="H2867" s="287" t="s">
        <v>28603</v>
      </c>
      <c r="I2867" s="295">
        <v>2752</v>
      </c>
      <c r="J2867" s="296"/>
      <c r="K2867" s="297" t="s">
        <v>15993</v>
      </c>
      <c r="L2867" s="297" t="s">
        <v>15994</v>
      </c>
      <c r="M2867" s="288" t="s">
        <v>4048</v>
      </c>
      <c r="N2867" s="289"/>
      <c r="O2867" s="283"/>
      <c r="P2867" s="262">
        <v>1.0069444444444444E-3</v>
      </c>
      <c r="Q2867">
        <v>44477.74931712963</v>
      </c>
      <c r="R2867" t="str">
        <f t="shared" si="90"/>
        <v>#01</v>
      </c>
    </row>
    <row r="2868" spans="1:18" ht="211" x14ac:dyDescent="0.2">
      <c r="A2868" s="255">
        <f t="shared" si="91"/>
        <v>170</v>
      </c>
      <c r="B2868" s="291" t="s">
        <v>326</v>
      </c>
      <c r="C2868" s="292">
        <v>12</v>
      </c>
      <c r="D2868" s="292">
        <v>3</v>
      </c>
      <c r="E2868" s="293" t="s">
        <v>606</v>
      </c>
      <c r="F2868" s="292" t="s">
        <v>241</v>
      </c>
      <c r="G2868" s="294">
        <v>44433</v>
      </c>
      <c r="H2868" s="287" t="s">
        <v>28603</v>
      </c>
      <c r="I2868" s="295">
        <v>2753</v>
      </c>
      <c r="J2868" s="296"/>
      <c r="K2868" s="297" t="s">
        <v>15995</v>
      </c>
      <c r="L2868" s="297" t="s">
        <v>15996</v>
      </c>
      <c r="M2868" s="288" t="s">
        <v>4049</v>
      </c>
      <c r="N2868" s="289"/>
      <c r="O2868" s="283"/>
      <c r="P2868" s="262">
        <v>1.5856481481481479E-3</v>
      </c>
      <c r="Q2868">
        <v>44433.666909722226</v>
      </c>
      <c r="R2868" t="str">
        <f t="shared" si="90"/>
        <v>#01</v>
      </c>
    </row>
    <row r="2869" spans="1:18" ht="135" x14ac:dyDescent="0.2">
      <c r="A2869" s="255">
        <f t="shared" si="91"/>
        <v>29</v>
      </c>
      <c r="B2869" s="291" t="s">
        <v>326</v>
      </c>
      <c r="C2869" s="292">
        <v>12</v>
      </c>
      <c r="D2869" s="292">
        <v>4</v>
      </c>
      <c r="E2869" s="293" t="s">
        <v>606</v>
      </c>
      <c r="F2869" s="292" t="s">
        <v>241</v>
      </c>
      <c r="G2869" s="294">
        <v>44433</v>
      </c>
      <c r="H2869" s="287" t="s">
        <v>28603</v>
      </c>
      <c r="I2869" s="295">
        <v>2754</v>
      </c>
      <c r="J2869" s="296"/>
      <c r="K2869" s="297" t="s">
        <v>27707</v>
      </c>
      <c r="L2869" s="297" t="s">
        <v>27708</v>
      </c>
      <c r="M2869" s="288" t="s">
        <v>4050</v>
      </c>
      <c r="N2869" s="298"/>
      <c r="O2869" s="283"/>
      <c r="P2869" s="262">
        <v>1.3078703703703705E-3</v>
      </c>
      <c r="Q2869">
        <v>44433.668530092589</v>
      </c>
      <c r="R2869" t="str">
        <f t="shared" si="90"/>
        <v>#01</v>
      </c>
    </row>
    <row r="2870" spans="1:18" ht="209" x14ac:dyDescent="0.2">
      <c r="A2870" s="255">
        <f t="shared" ref="A2870:A2927" si="92">IF($K2870="","",LEN($K2870))</f>
        <v>90</v>
      </c>
      <c r="B2870" s="291" t="s">
        <v>326</v>
      </c>
      <c r="C2870" s="292">
        <v>12</v>
      </c>
      <c r="D2870" s="292">
        <v>4</v>
      </c>
      <c r="E2870" s="293" t="s">
        <v>606</v>
      </c>
      <c r="F2870" s="292" t="s">
        <v>241</v>
      </c>
      <c r="G2870" s="294">
        <v>44477</v>
      </c>
      <c r="H2870" s="287" t="s">
        <v>28603</v>
      </c>
      <c r="I2870" s="295">
        <v>2755</v>
      </c>
      <c r="J2870" s="296"/>
      <c r="K2870" s="297" t="s">
        <v>4051</v>
      </c>
      <c r="L2870" s="297" t="s">
        <v>4052</v>
      </c>
      <c r="M2870" s="288" t="s">
        <v>26249</v>
      </c>
      <c r="N2870" s="298"/>
      <c r="O2870" s="283"/>
      <c r="P2870" s="262">
        <v>1.4930555555555556E-3</v>
      </c>
      <c r="Q2870">
        <v>44477.751863425925</v>
      </c>
      <c r="R2870" t="str">
        <f t="shared" si="90"/>
        <v>#01</v>
      </c>
    </row>
    <row r="2871" spans="1:18" ht="230" x14ac:dyDescent="0.2">
      <c r="A2871" s="255">
        <f t="shared" si="92"/>
        <v>141</v>
      </c>
      <c r="B2871" s="291" t="s">
        <v>326</v>
      </c>
      <c r="C2871" s="292">
        <v>12</v>
      </c>
      <c r="D2871" s="292">
        <v>5</v>
      </c>
      <c r="E2871" s="293" t="s">
        <v>606</v>
      </c>
      <c r="F2871" s="292" t="s">
        <v>241</v>
      </c>
      <c r="G2871" s="294">
        <v>44433</v>
      </c>
      <c r="H2871" s="287" t="s">
        <v>28603</v>
      </c>
      <c r="I2871" s="295">
        <v>2756</v>
      </c>
      <c r="J2871" s="296"/>
      <c r="K2871" s="297" t="s">
        <v>15997</v>
      </c>
      <c r="L2871" s="297" t="s">
        <v>15998</v>
      </c>
      <c r="M2871" s="288" t="s">
        <v>4053</v>
      </c>
      <c r="N2871" s="298"/>
      <c r="O2871" s="283"/>
      <c r="P2871" s="262">
        <v>1.0995370370370371E-3</v>
      </c>
      <c r="Q2871">
        <v>44433.672037037039</v>
      </c>
      <c r="R2871" t="str">
        <f t="shared" si="90"/>
        <v>#01</v>
      </c>
    </row>
    <row r="2872" spans="1:18" ht="211" x14ac:dyDescent="0.2">
      <c r="A2872" s="255">
        <f t="shared" si="92"/>
        <v>91</v>
      </c>
      <c r="B2872" s="291" t="s">
        <v>326</v>
      </c>
      <c r="C2872" s="292">
        <v>12</v>
      </c>
      <c r="D2872" s="292">
        <v>6</v>
      </c>
      <c r="E2872" s="293" t="s">
        <v>606</v>
      </c>
      <c r="F2872" s="292" t="s">
        <v>241</v>
      </c>
      <c r="G2872" s="294">
        <v>44433</v>
      </c>
      <c r="H2872" s="287" t="s">
        <v>28603</v>
      </c>
      <c r="I2872" s="295">
        <v>2757</v>
      </c>
      <c r="J2872" s="296"/>
      <c r="K2872" s="297" t="s">
        <v>15999</v>
      </c>
      <c r="L2872" s="297" t="s">
        <v>16000</v>
      </c>
      <c r="M2872" s="288" t="s">
        <v>4054</v>
      </c>
      <c r="N2872" s="298"/>
      <c r="O2872" s="283"/>
      <c r="P2872" s="262">
        <v>1.5972222222222221E-3</v>
      </c>
      <c r="Q2872">
        <v>44433.673159722224</v>
      </c>
      <c r="R2872" t="str">
        <f t="shared" si="90"/>
        <v>#01</v>
      </c>
    </row>
    <row r="2873" spans="1:18" ht="114" x14ac:dyDescent="0.2">
      <c r="A2873" s="255">
        <f t="shared" si="92"/>
        <v>54</v>
      </c>
      <c r="B2873" s="291" t="s">
        <v>326</v>
      </c>
      <c r="C2873" s="292">
        <v>12</v>
      </c>
      <c r="D2873" s="292">
        <v>7</v>
      </c>
      <c r="E2873" s="293" t="s">
        <v>606</v>
      </c>
      <c r="F2873" s="292" t="s">
        <v>241</v>
      </c>
      <c r="G2873" s="294">
        <v>44433</v>
      </c>
      <c r="H2873" s="287" t="s">
        <v>28603</v>
      </c>
      <c r="I2873" s="295">
        <v>2758</v>
      </c>
      <c r="J2873" s="296"/>
      <c r="K2873" s="297" t="s">
        <v>16001</v>
      </c>
      <c r="L2873" s="297" t="s">
        <v>16002</v>
      </c>
      <c r="M2873" s="288" t="s">
        <v>4055</v>
      </c>
      <c r="N2873" s="298"/>
      <c r="O2873" s="283"/>
      <c r="P2873" s="262">
        <v>1.0416666666666667E-3</v>
      </c>
      <c r="Q2873">
        <v>44433.674768518518</v>
      </c>
      <c r="R2873" t="str">
        <f t="shared" si="90"/>
        <v>#01</v>
      </c>
    </row>
    <row r="2874" spans="1:18" ht="152" x14ac:dyDescent="0.2">
      <c r="A2874" s="255">
        <f t="shared" si="92"/>
        <v>70</v>
      </c>
      <c r="B2874" s="291" t="s">
        <v>326</v>
      </c>
      <c r="C2874" s="292">
        <v>12</v>
      </c>
      <c r="D2874" s="292">
        <v>7</v>
      </c>
      <c r="E2874" s="293" t="s">
        <v>606</v>
      </c>
      <c r="F2874" s="292" t="s">
        <v>241</v>
      </c>
      <c r="G2874" s="294">
        <v>44433</v>
      </c>
      <c r="H2874" s="287" t="s">
        <v>28603</v>
      </c>
      <c r="I2874" s="295">
        <v>2759</v>
      </c>
      <c r="J2874" s="296"/>
      <c r="K2874" s="297" t="s">
        <v>4056</v>
      </c>
      <c r="L2874" s="297" t="s">
        <v>4057</v>
      </c>
      <c r="M2874" s="288" t="s">
        <v>4058</v>
      </c>
      <c r="N2874" s="298"/>
      <c r="O2874" s="283"/>
      <c r="P2874" s="262">
        <v>8.564814814814815E-4</v>
      </c>
      <c r="Q2874">
        <v>44433.675833333335</v>
      </c>
      <c r="R2874" t="str">
        <f t="shared" ref="R2874:R2937" si="93">IF(G2874="","",F2874)</f>
        <v>#01</v>
      </c>
    </row>
    <row r="2875" spans="1:18" ht="211" x14ac:dyDescent="0.2">
      <c r="A2875" s="255">
        <f t="shared" si="92"/>
        <v>118</v>
      </c>
      <c r="B2875" s="291" t="s">
        <v>326</v>
      </c>
      <c r="C2875" s="292">
        <v>12</v>
      </c>
      <c r="D2875" s="292">
        <v>8</v>
      </c>
      <c r="E2875" s="293" t="s">
        <v>606</v>
      </c>
      <c r="F2875" s="292" t="s">
        <v>241</v>
      </c>
      <c r="G2875" s="294">
        <v>44433</v>
      </c>
      <c r="H2875" s="287" t="s">
        <v>28603</v>
      </c>
      <c r="I2875" s="295">
        <v>2760</v>
      </c>
      <c r="J2875" s="296"/>
      <c r="K2875" s="297" t="s">
        <v>27705</v>
      </c>
      <c r="L2875" s="297" t="s">
        <v>27706</v>
      </c>
      <c r="M2875" s="288" t="s">
        <v>4059</v>
      </c>
      <c r="N2875" s="289"/>
      <c r="O2875" s="283"/>
      <c r="P2875" s="262">
        <v>1.3541666666666667E-3</v>
      </c>
      <c r="Q2875">
        <v>44433.676701388889</v>
      </c>
      <c r="R2875" t="str">
        <f t="shared" si="93"/>
        <v>#01</v>
      </c>
    </row>
    <row r="2876" spans="1:18" ht="192" x14ac:dyDescent="0.2">
      <c r="A2876" s="255">
        <f t="shared" si="92"/>
        <v>101</v>
      </c>
      <c r="B2876" s="291" t="s">
        <v>326</v>
      </c>
      <c r="C2876" s="292">
        <v>12</v>
      </c>
      <c r="D2876" s="292">
        <v>9</v>
      </c>
      <c r="E2876" s="293" t="s">
        <v>606</v>
      </c>
      <c r="F2876" s="292" t="s">
        <v>241</v>
      </c>
      <c r="G2876" s="294">
        <v>44433</v>
      </c>
      <c r="H2876" s="287" t="s">
        <v>28603</v>
      </c>
      <c r="I2876" s="295">
        <v>2761</v>
      </c>
      <c r="J2876" s="296"/>
      <c r="K2876" s="297" t="s">
        <v>16003</v>
      </c>
      <c r="L2876" s="297" t="s">
        <v>16004</v>
      </c>
      <c r="M2876" s="288" t="s">
        <v>4060</v>
      </c>
      <c r="N2876" s="289"/>
      <c r="O2876" s="283"/>
      <c r="P2876" s="262">
        <v>1.4120370370370369E-3</v>
      </c>
      <c r="Q2876">
        <v>44433.678101851852</v>
      </c>
      <c r="R2876" t="str">
        <f t="shared" si="93"/>
        <v>#01</v>
      </c>
    </row>
    <row r="2877" spans="1:18" ht="154" x14ac:dyDescent="0.2">
      <c r="A2877" s="255">
        <f t="shared" si="92"/>
        <v>73</v>
      </c>
      <c r="B2877" s="291" t="s">
        <v>326</v>
      </c>
      <c r="C2877" s="292">
        <v>12</v>
      </c>
      <c r="D2877" s="292">
        <v>10</v>
      </c>
      <c r="E2877" s="293" t="s">
        <v>606</v>
      </c>
      <c r="F2877" s="292" t="s">
        <v>241</v>
      </c>
      <c r="G2877" s="294">
        <v>44433</v>
      </c>
      <c r="H2877" s="287" t="s">
        <v>28603</v>
      </c>
      <c r="I2877" s="295">
        <v>2762</v>
      </c>
      <c r="J2877" s="296"/>
      <c r="K2877" s="297" t="s">
        <v>16005</v>
      </c>
      <c r="L2877" s="297" t="s">
        <v>16006</v>
      </c>
      <c r="M2877" s="288" t="s">
        <v>4061</v>
      </c>
      <c r="N2877" s="298"/>
      <c r="O2877" s="283"/>
      <c r="P2877" s="262">
        <v>6.2500000000000001E-4</v>
      </c>
      <c r="Q2877">
        <v>44433.679548611108</v>
      </c>
      <c r="R2877" t="str">
        <f t="shared" si="93"/>
        <v>#01</v>
      </c>
    </row>
    <row r="2878" spans="1:18" ht="114" x14ac:dyDescent="0.2">
      <c r="A2878" s="255">
        <f t="shared" si="92"/>
        <v>70</v>
      </c>
      <c r="B2878" s="291" t="s">
        <v>326</v>
      </c>
      <c r="C2878" s="292">
        <v>12</v>
      </c>
      <c r="D2878" s="292">
        <v>10</v>
      </c>
      <c r="E2878" s="293" t="s">
        <v>606</v>
      </c>
      <c r="F2878" s="292" t="s">
        <v>241</v>
      </c>
      <c r="G2878" s="294">
        <v>44433</v>
      </c>
      <c r="H2878" s="287" t="s">
        <v>28603</v>
      </c>
      <c r="I2878" s="295">
        <v>2763</v>
      </c>
      <c r="J2878" s="296"/>
      <c r="K2878" s="297" t="s">
        <v>4062</v>
      </c>
      <c r="L2878" s="297" t="s">
        <v>4063</v>
      </c>
      <c r="M2878" s="288" t="s">
        <v>4064</v>
      </c>
      <c r="N2878" s="298"/>
      <c r="O2878" s="283"/>
      <c r="P2878" s="262">
        <v>1.0648148148148147E-3</v>
      </c>
      <c r="Q2878">
        <v>44433.680196759262</v>
      </c>
      <c r="R2878" t="str">
        <f t="shared" si="93"/>
        <v>#01</v>
      </c>
    </row>
    <row r="2879" spans="1:18" ht="126" x14ac:dyDescent="0.2">
      <c r="A2879" s="255">
        <f t="shared" si="92"/>
        <v>97</v>
      </c>
      <c r="B2879" s="291" t="s">
        <v>326</v>
      </c>
      <c r="C2879" s="292">
        <v>12</v>
      </c>
      <c r="D2879" s="292">
        <v>11</v>
      </c>
      <c r="E2879" s="293" t="s">
        <v>606</v>
      </c>
      <c r="F2879" s="292" t="s">
        <v>241</v>
      </c>
      <c r="G2879" s="294">
        <v>44433</v>
      </c>
      <c r="H2879" s="287" t="s">
        <v>28603</v>
      </c>
      <c r="I2879" s="295">
        <v>2764</v>
      </c>
      <c r="J2879" s="296"/>
      <c r="K2879" s="297" t="s">
        <v>16007</v>
      </c>
      <c r="L2879" s="297" t="s">
        <v>16008</v>
      </c>
      <c r="M2879" s="288" t="s">
        <v>4065</v>
      </c>
      <c r="N2879" s="298"/>
      <c r="O2879" s="283"/>
      <c r="P2879" s="262">
        <v>4.8611111111111104E-4</v>
      </c>
      <c r="Q2879">
        <v>44433.681284722225</v>
      </c>
      <c r="R2879" t="str">
        <f t="shared" si="93"/>
        <v>#01</v>
      </c>
    </row>
    <row r="2880" spans="1:18" ht="190" x14ac:dyDescent="0.2">
      <c r="A2880" s="255">
        <f t="shared" si="92"/>
        <v>101</v>
      </c>
      <c r="B2880" s="291" t="s">
        <v>326</v>
      </c>
      <c r="C2880" s="292">
        <v>12</v>
      </c>
      <c r="D2880" s="292">
        <v>11</v>
      </c>
      <c r="E2880" s="293" t="s">
        <v>606</v>
      </c>
      <c r="F2880" s="292" t="s">
        <v>241</v>
      </c>
      <c r="G2880" s="294">
        <v>44433</v>
      </c>
      <c r="H2880" s="287" t="s">
        <v>28603</v>
      </c>
      <c r="I2880" s="295">
        <v>2765</v>
      </c>
      <c r="J2880" s="296"/>
      <c r="K2880" s="297" t="s">
        <v>26250</v>
      </c>
      <c r="L2880" s="297" t="s">
        <v>26251</v>
      </c>
      <c r="M2880" s="288" t="s">
        <v>4066</v>
      </c>
      <c r="N2880" s="298"/>
      <c r="O2880" s="283"/>
      <c r="P2880" s="262">
        <v>5.6712962962962956E-4</v>
      </c>
      <c r="Q2880">
        <v>44433.682314814818</v>
      </c>
      <c r="R2880" t="str">
        <f t="shared" si="93"/>
        <v>#01</v>
      </c>
    </row>
    <row r="2881" spans="1:18" ht="97" x14ac:dyDescent="0.2">
      <c r="A2881" s="255">
        <f t="shared" si="92"/>
        <v>78</v>
      </c>
      <c r="B2881" s="291" t="s">
        <v>326</v>
      </c>
      <c r="C2881" s="292">
        <v>12</v>
      </c>
      <c r="D2881" s="292">
        <v>12</v>
      </c>
      <c r="E2881" s="293" t="s">
        <v>606</v>
      </c>
      <c r="F2881" s="292" t="s">
        <v>241</v>
      </c>
      <c r="G2881" s="294">
        <v>44433</v>
      </c>
      <c r="H2881" s="287" t="s">
        <v>28603</v>
      </c>
      <c r="I2881" s="295">
        <v>2766</v>
      </c>
      <c r="J2881" s="296"/>
      <c r="K2881" s="297" t="s">
        <v>16009</v>
      </c>
      <c r="L2881" s="297" t="s">
        <v>16010</v>
      </c>
      <c r="M2881" s="288" t="s">
        <v>4067</v>
      </c>
      <c r="N2881" s="289"/>
      <c r="O2881" s="283"/>
      <c r="P2881" s="262">
        <v>7.8703703703703705E-4</v>
      </c>
      <c r="Q2881">
        <v>44433.682905092595</v>
      </c>
      <c r="R2881" t="str">
        <f t="shared" si="93"/>
        <v>#01</v>
      </c>
    </row>
    <row r="2882" spans="1:18" ht="135" x14ac:dyDescent="0.2">
      <c r="A2882" s="255">
        <f t="shared" si="92"/>
        <v>101</v>
      </c>
      <c r="B2882" s="291" t="s">
        <v>326</v>
      </c>
      <c r="C2882" s="292">
        <v>12</v>
      </c>
      <c r="D2882" s="292">
        <v>13</v>
      </c>
      <c r="E2882" s="293" t="s">
        <v>606</v>
      </c>
      <c r="F2882" s="292" t="s">
        <v>241</v>
      </c>
      <c r="G2882" s="294">
        <v>44433</v>
      </c>
      <c r="H2882" s="287" t="s">
        <v>28603</v>
      </c>
      <c r="I2882" s="295">
        <v>2767</v>
      </c>
      <c r="J2882" s="296"/>
      <c r="K2882" s="297" t="s">
        <v>27703</v>
      </c>
      <c r="L2882" s="297" t="s">
        <v>27704</v>
      </c>
      <c r="M2882" s="288" t="s">
        <v>4068</v>
      </c>
      <c r="N2882" s="289"/>
      <c r="O2882" s="283"/>
      <c r="P2882" s="262">
        <v>8.1018518518518516E-4</v>
      </c>
      <c r="Q2882">
        <v>44433.683715277781</v>
      </c>
      <c r="R2882" t="str">
        <f t="shared" si="93"/>
        <v>#01</v>
      </c>
    </row>
    <row r="2883" spans="1:18" ht="97" x14ac:dyDescent="0.2">
      <c r="A2883" s="255">
        <f t="shared" si="92"/>
        <v>79</v>
      </c>
      <c r="B2883" s="291" t="s">
        <v>326</v>
      </c>
      <c r="C2883" s="292">
        <v>12</v>
      </c>
      <c r="D2883" s="292">
        <v>14</v>
      </c>
      <c r="E2883" s="293" t="s">
        <v>606</v>
      </c>
      <c r="F2883" s="292" t="s">
        <v>241</v>
      </c>
      <c r="G2883" s="294">
        <v>44433</v>
      </c>
      <c r="H2883" s="287" t="s">
        <v>28603</v>
      </c>
      <c r="I2883" s="295">
        <v>2768</v>
      </c>
      <c r="J2883" s="296"/>
      <c r="K2883" s="297" t="s">
        <v>16011</v>
      </c>
      <c r="L2883" s="297" t="s">
        <v>16012</v>
      </c>
      <c r="M2883" s="288" t="s">
        <v>4069</v>
      </c>
      <c r="N2883" s="289"/>
      <c r="O2883" s="283"/>
      <c r="P2883" s="262">
        <v>7.8703703703703705E-4</v>
      </c>
      <c r="Q2883">
        <v>44433.684548611112</v>
      </c>
      <c r="R2883" t="str">
        <f t="shared" si="93"/>
        <v>#01</v>
      </c>
    </row>
    <row r="2884" spans="1:18" ht="173" x14ac:dyDescent="0.2">
      <c r="A2884" s="255">
        <f t="shared" si="92"/>
        <v>151</v>
      </c>
      <c r="B2884" s="291" t="s">
        <v>326</v>
      </c>
      <c r="C2884" s="292">
        <v>12</v>
      </c>
      <c r="D2884" s="292">
        <v>15</v>
      </c>
      <c r="E2884" s="293" t="s">
        <v>606</v>
      </c>
      <c r="F2884" s="292" t="s">
        <v>241</v>
      </c>
      <c r="G2884" s="294">
        <v>44433</v>
      </c>
      <c r="H2884" s="287" t="s">
        <v>28603</v>
      </c>
      <c r="I2884" s="295">
        <v>2769</v>
      </c>
      <c r="J2884" s="296"/>
      <c r="K2884" s="297" t="s">
        <v>16013</v>
      </c>
      <c r="L2884" s="297" t="s">
        <v>16014</v>
      </c>
      <c r="M2884" s="288" t="s">
        <v>4070</v>
      </c>
      <c r="N2884" s="289"/>
      <c r="O2884" s="283"/>
      <c r="P2884" s="262">
        <v>1.3194444444444443E-3</v>
      </c>
      <c r="Q2884">
        <v>44433.685347222221</v>
      </c>
      <c r="R2884" t="str">
        <f t="shared" si="93"/>
        <v>#01</v>
      </c>
    </row>
    <row r="2885" spans="1:18" ht="154" x14ac:dyDescent="0.2">
      <c r="A2885" s="255">
        <f t="shared" si="92"/>
        <v>101</v>
      </c>
      <c r="B2885" s="291" t="s">
        <v>326</v>
      </c>
      <c r="C2885" s="292">
        <v>12</v>
      </c>
      <c r="D2885" s="292">
        <v>16</v>
      </c>
      <c r="E2885" s="293" t="s">
        <v>606</v>
      </c>
      <c r="F2885" s="292" t="s">
        <v>241</v>
      </c>
      <c r="G2885" s="294">
        <v>44433</v>
      </c>
      <c r="H2885" s="287" t="s">
        <v>28603</v>
      </c>
      <c r="I2885" s="295">
        <v>2770</v>
      </c>
      <c r="J2885" s="296"/>
      <c r="K2885" s="297" t="s">
        <v>16015</v>
      </c>
      <c r="L2885" s="297" t="s">
        <v>16016</v>
      </c>
      <c r="M2885" s="288" t="s">
        <v>4071</v>
      </c>
      <c r="N2885" s="289"/>
      <c r="O2885" s="283"/>
      <c r="P2885" s="262">
        <v>2.1643518518518518E-3</v>
      </c>
      <c r="Q2885">
        <v>44433.686689814815</v>
      </c>
      <c r="R2885" t="str">
        <f t="shared" si="93"/>
        <v>#01</v>
      </c>
    </row>
    <row r="2886" spans="1:18" ht="97" x14ac:dyDescent="0.2">
      <c r="A2886" s="255">
        <f t="shared" si="92"/>
        <v>104</v>
      </c>
      <c r="B2886" s="291" t="s">
        <v>326</v>
      </c>
      <c r="C2886" s="292">
        <v>12</v>
      </c>
      <c r="D2886" s="292">
        <v>17</v>
      </c>
      <c r="E2886" s="293" t="s">
        <v>606</v>
      </c>
      <c r="F2886" s="292" t="s">
        <v>241</v>
      </c>
      <c r="G2886" s="294">
        <v>44433</v>
      </c>
      <c r="H2886" s="287" t="s">
        <v>28603</v>
      </c>
      <c r="I2886" s="295">
        <v>2771</v>
      </c>
      <c r="J2886" s="296"/>
      <c r="K2886" s="297" t="s">
        <v>16017</v>
      </c>
      <c r="L2886" s="297" t="s">
        <v>16018</v>
      </c>
      <c r="M2886" s="288" t="s">
        <v>4072</v>
      </c>
      <c r="N2886" s="289"/>
      <c r="O2886" s="283"/>
      <c r="P2886" s="262">
        <v>3.0092592592592595E-4</v>
      </c>
      <c r="Q2886">
        <v>44433.688877314817</v>
      </c>
      <c r="R2886" t="str">
        <f t="shared" si="93"/>
        <v>#01</v>
      </c>
    </row>
    <row r="2887" spans="1:18" ht="154" x14ac:dyDescent="0.2">
      <c r="A2887" s="255">
        <f t="shared" si="92"/>
        <v>139</v>
      </c>
      <c r="B2887" s="291" t="s">
        <v>326</v>
      </c>
      <c r="C2887" s="292">
        <v>12</v>
      </c>
      <c r="D2887" s="292">
        <v>18</v>
      </c>
      <c r="E2887" s="293" t="s">
        <v>606</v>
      </c>
      <c r="F2887" s="292" t="s">
        <v>241</v>
      </c>
      <c r="G2887" s="294">
        <v>44433</v>
      </c>
      <c r="H2887" s="287" t="s">
        <v>28603</v>
      </c>
      <c r="I2887" s="295">
        <v>2772</v>
      </c>
      <c r="J2887" s="296"/>
      <c r="K2887" s="297" t="s">
        <v>16019</v>
      </c>
      <c r="L2887" s="297" t="s">
        <v>16020</v>
      </c>
      <c r="M2887" s="288" t="s">
        <v>4073</v>
      </c>
      <c r="N2887" s="289"/>
      <c r="O2887" s="283"/>
      <c r="P2887" s="262">
        <v>8.7962962962962962E-4</v>
      </c>
      <c r="Q2887">
        <v>44433.689201388886</v>
      </c>
      <c r="R2887" t="str">
        <f t="shared" si="93"/>
        <v>#01</v>
      </c>
    </row>
    <row r="2888" spans="1:18" ht="154" x14ac:dyDescent="0.2">
      <c r="A2888" s="255">
        <f t="shared" si="92"/>
        <v>118</v>
      </c>
      <c r="B2888" s="291" t="s">
        <v>326</v>
      </c>
      <c r="C2888" s="292">
        <v>12</v>
      </c>
      <c r="D2888" s="292">
        <v>19</v>
      </c>
      <c r="E2888" s="293" t="s">
        <v>606</v>
      </c>
      <c r="F2888" s="292" t="s">
        <v>241</v>
      </c>
      <c r="G2888" s="294">
        <v>44433</v>
      </c>
      <c r="H2888" s="287" t="s">
        <v>28603</v>
      </c>
      <c r="I2888" s="295">
        <v>2773</v>
      </c>
      <c r="J2888" s="296"/>
      <c r="K2888" s="297" t="s">
        <v>16021</v>
      </c>
      <c r="L2888" s="297" t="s">
        <v>16022</v>
      </c>
      <c r="M2888" s="288" t="s">
        <v>4074</v>
      </c>
      <c r="N2888" s="289"/>
      <c r="O2888" s="283"/>
      <c r="P2888" s="262">
        <v>1.0879629629629629E-3</v>
      </c>
      <c r="Q2888">
        <v>44433.690162037034</v>
      </c>
      <c r="R2888" t="str">
        <f t="shared" si="93"/>
        <v>#01</v>
      </c>
    </row>
    <row r="2889" spans="1:18" ht="192" x14ac:dyDescent="0.2">
      <c r="A2889" s="255">
        <f t="shared" si="92"/>
        <v>140</v>
      </c>
      <c r="B2889" s="291" t="s">
        <v>326</v>
      </c>
      <c r="C2889" s="292">
        <v>12</v>
      </c>
      <c r="D2889" s="292">
        <v>20</v>
      </c>
      <c r="E2889" s="293" t="s">
        <v>606</v>
      </c>
      <c r="F2889" s="292" t="s">
        <v>241</v>
      </c>
      <c r="G2889" s="294">
        <v>44433</v>
      </c>
      <c r="H2889" s="287" t="s">
        <v>28603</v>
      </c>
      <c r="I2889" s="295">
        <v>2774</v>
      </c>
      <c r="J2889" s="296"/>
      <c r="K2889" s="297" t="s">
        <v>16023</v>
      </c>
      <c r="L2889" s="297" t="s">
        <v>16024</v>
      </c>
      <c r="M2889" s="288" t="s">
        <v>4075</v>
      </c>
      <c r="N2889" s="289"/>
      <c r="O2889" s="283"/>
      <c r="P2889" s="262">
        <v>1.5393518518518519E-3</v>
      </c>
      <c r="Q2889">
        <v>44433.69127314815</v>
      </c>
      <c r="R2889" t="str">
        <f t="shared" si="93"/>
        <v>#01</v>
      </c>
    </row>
    <row r="2890" spans="1:18" ht="97" x14ac:dyDescent="0.2">
      <c r="A2890" s="255">
        <f t="shared" si="92"/>
        <v>91</v>
      </c>
      <c r="B2890" s="291" t="s">
        <v>326</v>
      </c>
      <c r="C2890" s="292">
        <v>12</v>
      </c>
      <c r="D2890" s="292">
        <v>21</v>
      </c>
      <c r="E2890" s="293" t="s">
        <v>606</v>
      </c>
      <c r="F2890" s="292" t="s">
        <v>241</v>
      </c>
      <c r="G2890" s="294">
        <v>44433</v>
      </c>
      <c r="H2890" s="287" t="s">
        <v>28603</v>
      </c>
      <c r="I2890" s="295">
        <v>2775</v>
      </c>
      <c r="J2890" s="296"/>
      <c r="K2890" s="297" t="s">
        <v>16025</v>
      </c>
      <c r="L2890" s="297" t="s">
        <v>16026</v>
      </c>
      <c r="M2890" s="288" t="s">
        <v>4076</v>
      </c>
      <c r="N2890" s="289"/>
      <c r="O2890" s="283"/>
      <c r="P2890" s="262">
        <v>1.0069444444444444E-3</v>
      </c>
      <c r="Q2890">
        <v>44433.692835648151</v>
      </c>
      <c r="R2890" t="str">
        <f t="shared" si="93"/>
        <v>#01</v>
      </c>
    </row>
    <row r="2891" spans="1:18" ht="192" x14ac:dyDescent="0.2">
      <c r="A2891" s="255">
        <f t="shared" si="92"/>
        <v>148</v>
      </c>
      <c r="B2891" s="291" t="s">
        <v>326</v>
      </c>
      <c r="C2891" s="292">
        <v>12</v>
      </c>
      <c r="D2891" s="292">
        <v>22</v>
      </c>
      <c r="E2891" s="293" t="s">
        <v>606</v>
      </c>
      <c r="F2891" s="292" t="s">
        <v>241</v>
      </c>
      <c r="G2891" s="294">
        <v>44433</v>
      </c>
      <c r="H2891" s="287" t="s">
        <v>28603</v>
      </c>
      <c r="I2891" s="295">
        <v>2776</v>
      </c>
      <c r="J2891" s="296"/>
      <c r="K2891" s="297" t="s">
        <v>27701</v>
      </c>
      <c r="L2891" s="297" t="s">
        <v>27702</v>
      </c>
      <c r="M2891" s="288" t="s">
        <v>4077</v>
      </c>
      <c r="N2891" s="289"/>
      <c r="O2891" s="283"/>
      <c r="P2891" s="262">
        <v>1.2962962962962963E-3</v>
      </c>
      <c r="Q2891">
        <v>44433.693865740737</v>
      </c>
      <c r="R2891" t="str">
        <f t="shared" si="93"/>
        <v>#01</v>
      </c>
    </row>
    <row r="2892" spans="1:18" ht="116" x14ac:dyDescent="0.2">
      <c r="A2892" s="255">
        <f t="shared" si="92"/>
        <v>65</v>
      </c>
      <c r="B2892" s="291" t="s">
        <v>326</v>
      </c>
      <c r="C2892" s="292">
        <v>12</v>
      </c>
      <c r="D2892" s="292">
        <v>23</v>
      </c>
      <c r="E2892" s="293" t="s">
        <v>606</v>
      </c>
      <c r="F2892" s="292" t="s">
        <v>241</v>
      </c>
      <c r="G2892" s="294">
        <v>44433</v>
      </c>
      <c r="H2892" s="287" t="s">
        <v>28603</v>
      </c>
      <c r="I2892" s="295">
        <v>2777</v>
      </c>
      <c r="J2892" s="296"/>
      <c r="K2892" s="297" t="s">
        <v>16027</v>
      </c>
      <c r="L2892" s="297" t="s">
        <v>16028</v>
      </c>
      <c r="M2892" s="288" t="s">
        <v>4078</v>
      </c>
      <c r="N2892" s="289"/>
      <c r="O2892" s="283"/>
      <c r="P2892" s="262">
        <v>2.2800925925925927E-3</v>
      </c>
      <c r="Q2892">
        <v>44433.695173611108</v>
      </c>
      <c r="R2892" t="str">
        <f t="shared" si="93"/>
        <v>#01</v>
      </c>
    </row>
    <row r="2893" spans="1:18" ht="154" x14ac:dyDescent="0.2">
      <c r="A2893" s="255">
        <f t="shared" si="92"/>
        <v>91</v>
      </c>
      <c r="B2893" s="291" t="s">
        <v>326</v>
      </c>
      <c r="C2893" s="292">
        <v>12</v>
      </c>
      <c r="D2893" s="292">
        <v>24</v>
      </c>
      <c r="E2893" s="293" t="s">
        <v>606</v>
      </c>
      <c r="F2893" s="292" t="s">
        <v>241</v>
      </c>
      <c r="G2893" s="294">
        <v>44433</v>
      </c>
      <c r="H2893" s="287" t="s">
        <v>28603</v>
      </c>
      <c r="I2893" s="295">
        <v>2778</v>
      </c>
      <c r="J2893" s="296"/>
      <c r="K2893" s="297" t="s">
        <v>16029</v>
      </c>
      <c r="L2893" s="297" t="s">
        <v>16030</v>
      </c>
      <c r="M2893" s="288" t="s">
        <v>4079</v>
      </c>
      <c r="N2893" s="298"/>
      <c r="O2893" s="283"/>
      <c r="P2893" s="262">
        <v>1.0300925925925926E-3</v>
      </c>
      <c r="Q2893">
        <v>44433.697476851848</v>
      </c>
      <c r="R2893" t="str">
        <f t="shared" si="93"/>
        <v>#01</v>
      </c>
    </row>
    <row r="2894" spans="1:18" ht="152" x14ac:dyDescent="0.2">
      <c r="A2894" s="255">
        <f t="shared" si="92"/>
        <v>63</v>
      </c>
      <c r="B2894" s="291" t="s">
        <v>326</v>
      </c>
      <c r="C2894" s="292">
        <v>12</v>
      </c>
      <c r="D2894" s="292">
        <v>24</v>
      </c>
      <c r="E2894" s="293" t="s">
        <v>606</v>
      </c>
      <c r="F2894" s="292" t="s">
        <v>241</v>
      </c>
      <c r="G2894" s="294">
        <v>44433</v>
      </c>
      <c r="H2894" s="287" t="s">
        <v>28603</v>
      </c>
      <c r="I2894" s="295">
        <v>2779</v>
      </c>
      <c r="J2894" s="296"/>
      <c r="K2894" s="297" t="s">
        <v>4080</v>
      </c>
      <c r="L2894" s="297" t="s">
        <v>4081</v>
      </c>
      <c r="M2894" s="288" t="s">
        <v>4082</v>
      </c>
      <c r="N2894" s="298"/>
      <c r="O2894" s="283"/>
      <c r="P2894" s="262">
        <v>5.9027777777777778E-4</v>
      </c>
      <c r="Q2894">
        <v>44433.698541666665</v>
      </c>
      <c r="R2894" t="str">
        <f t="shared" si="93"/>
        <v>#01</v>
      </c>
    </row>
    <row r="2895" spans="1:18" ht="154" x14ac:dyDescent="0.2">
      <c r="A2895" s="255">
        <f t="shared" si="92"/>
        <v>66</v>
      </c>
      <c r="B2895" s="291" t="s">
        <v>326</v>
      </c>
      <c r="C2895" s="292">
        <v>12</v>
      </c>
      <c r="D2895" s="292">
        <v>25</v>
      </c>
      <c r="E2895" s="293" t="s">
        <v>606</v>
      </c>
      <c r="F2895" s="292" t="s">
        <v>241</v>
      </c>
      <c r="G2895" s="294">
        <v>44433</v>
      </c>
      <c r="H2895" s="287" t="s">
        <v>28603</v>
      </c>
      <c r="I2895" s="295">
        <v>2780</v>
      </c>
      <c r="J2895" s="296"/>
      <c r="K2895" s="297" t="s">
        <v>16031</v>
      </c>
      <c r="L2895" s="297" t="s">
        <v>16032</v>
      </c>
      <c r="M2895" s="288" t="s">
        <v>4083</v>
      </c>
      <c r="N2895" s="289"/>
      <c r="O2895" s="283"/>
      <c r="P2895" s="262">
        <v>1.0300925925925926E-3</v>
      </c>
      <c r="Q2895">
        <v>44433.699155092596</v>
      </c>
      <c r="R2895" t="str">
        <f t="shared" si="93"/>
        <v>#01</v>
      </c>
    </row>
    <row r="2896" spans="1:18" ht="173" x14ac:dyDescent="0.2">
      <c r="A2896" s="255">
        <f t="shared" si="92"/>
        <v>94</v>
      </c>
      <c r="B2896" s="291" t="s">
        <v>326</v>
      </c>
      <c r="C2896" s="292">
        <v>12</v>
      </c>
      <c r="D2896" s="292">
        <v>26</v>
      </c>
      <c r="E2896" s="293" t="s">
        <v>606</v>
      </c>
      <c r="F2896" s="292" t="s">
        <v>241</v>
      </c>
      <c r="G2896" s="294">
        <v>44433</v>
      </c>
      <c r="H2896" s="287" t="s">
        <v>28603</v>
      </c>
      <c r="I2896" s="295">
        <v>2781</v>
      </c>
      <c r="J2896" s="296"/>
      <c r="K2896" s="297" t="s">
        <v>16033</v>
      </c>
      <c r="L2896" s="297" t="s">
        <v>16034</v>
      </c>
      <c r="M2896" s="288" t="s">
        <v>4084</v>
      </c>
      <c r="N2896" s="289"/>
      <c r="O2896" s="283"/>
      <c r="P2896" s="262">
        <v>2.673611111111111E-3</v>
      </c>
      <c r="Q2896">
        <v>44433.700219907405</v>
      </c>
      <c r="R2896" t="str">
        <f t="shared" si="93"/>
        <v>#01</v>
      </c>
    </row>
    <row r="2897" spans="1:20" ht="116" x14ac:dyDescent="0.2">
      <c r="A2897" s="255">
        <f t="shared" si="92"/>
        <v>80</v>
      </c>
      <c r="B2897" s="291" t="s">
        <v>326</v>
      </c>
      <c r="C2897" s="292">
        <v>12</v>
      </c>
      <c r="D2897" s="292">
        <v>27</v>
      </c>
      <c r="E2897" s="293" t="s">
        <v>606</v>
      </c>
      <c r="F2897" s="292" t="s">
        <v>241</v>
      </c>
      <c r="G2897" s="294">
        <v>44433</v>
      </c>
      <c r="H2897" s="287" t="s">
        <v>28603</v>
      </c>
      <c r="I2897" s="295">
        <v>2782</v>
      </c>
      <c r="J2897" s="296"/>
      <c r="K2897" s="297" t="s">
        <v>16035</v>
      </c>
      <c r="L2897" s="297" t="s">
        <v>16036</v>
      </c>
      <c r="M2897" s="288" t="s">
        <v>4085</v>
      </c>
      <c r="N2897" s="298"/>
      <c r="O2897" s="283"/>
      <c r="P2897" s="262">
        <v>2.8472222222222219E-3</v>
      </c>
      <c r="Q2897">
        <v>44433.702916666669</v>
      </c>
      <c r="R2897" t="str">
        <f t="shared" si="93"/>
        <v>#01</v>
      </c>
    </row>
    <row r="2898" spans="1:20" ht="114" x14ac:dyDescent="0.2">
      <c r="A2898" s="255">
        <f t="shared" si="92"/>
        <v>81</v>
      </c>
      <c r="B2898" s="291" t="s">
        <v>326</v>
      </c>
      <c r="C2898" s="292">
        <v>12</v>
      </c>
      <c r="D2898" s="292">
        <v>27</v>
      </c>
      <c r="E2898" s="293" t="s">
        <v>606</v>
      </c>
      <c r="F2898" s="292" t="s">
        <v>241</v>
      </c>
      <c r="G2898" s="294">
        <v>44433</v>
      </c>
      <c r="H2898" s="287" t="s">
        <v>28603</v>
      </c>
      <c r="I2898" s="295">
        <v>2783</v>
      </c>
      <c r="J2898" s="296"/>
      <c r="K2898" s="297" t="s">
        <v>4086</v>
      </c>
      <c r="L2898" s="297" t="s">
        <v>4087</v>
      </c>
      <c r="M2898" s="288" t="s">
        <v>4088</v>
      </c>
      <c r="N2898" s="298"/>
      <c r="O2898" s="283"/>
      <c r="P2898" s="262">
        <v>6.9444444444444447E-4</v>
      </c>
      <c r="Q2898">
        <v>44433.705775462964</v>
      </c>
      <c r="R2898" t="str">
        <f t="shared" si="93"/>
        <v>#01</v>
      </c>
    </row>
    <row r="2899" spans="1:20" ht="154" x14ac:dyDescent="0.2">
      <c r="A2899" s="255">
        <f t="shared" si="92"/>
        <v>80</v>
      </c>
      <c r="B2899" s="291" t="s">
        <v>326</v>
      </c>
      <c r="C2899" s="292">
        <v>12</v>
      </c>
      <c r="D2899" s="292">
        <v>28</v>
      </c>
      <c r="E2899" s="293" t="s">
        <v>606</v>
      </c>
      <c r="F2899" s="292" t="s">
        <v>241</v>
      </c>
      <c r="G2899" s="294">
        <v>44434</v>
      </c>
      <c r="H2899" s="287" t="s">
        <v>28603</v>
      </c>
      <c r="I2899" s="295">
        <v>2784</v>
      </c>
      <c r="J2899" s="296"/>
      <c r="K2899" s="297" t="s">
        <v>16037</v>
      </c>
      <c r="L2899" s="297" t="s">
        <v>16038</v>
      </c>
      <c r="M2899" s="288" t="s">
        <v>4089</v>
      </c>
      <c r="N2899" s="298"/>
      <c r="O2899" s="283"/>
      <c r="P2899" s="262">
        <v>3.0439814814814821E-3</v>
      </c>
      <c r="R2899" t="str">
        <f t="shared" si="93"/>
        <v>#01</v>
      </c>
    </row>
    <row r="2900" spans="1:20" ht="190" x14ac:dyDescent="0.2">
      <c r="A2900" s="255">
        <f t="shared" si="92"/>
        <v>93</v>
      </c>
      <c r="B2900" s="291" t="s">
        <v>326</v>
      </c>
      <c r="C2900" s="292">
        <v>12</v>
      </c>
      <c r="D2900" s="292">
        <v>28</v>
      </c>
      <c r="E2900" s="293" t="s">
        <v>606</v>
      </c>
      <c r="F2900" s="292" t="s">
        <v>241</v>
      </c>
      <c r="G2900" s="294">
        <v>44434</v>
      </c>
      <c r="H2900" s="287" t="s">
        <v>28603</v>
      </c>
      <c r="I2900" s="295">
        <v>2785</v>
      </c>
      <c r="J2900" s="296"/>
      <c r="K2900" s="297" t="s">
        <v>4090</v>
      </c>
      <c r="L2900" s="297" t="s">
        <v>932</v>
      </c>
      <c r="M2900" s="288" t="s">
        <v>4091</v>
      </c>
      <c r="N2900" s="298"/>
      <c r="O2900" s="283"/>
      <c r="P2900" s="262">
        <v>3.5879629629629635E-4</v>
      </c>
      <c r="Q2900">
        <v>44434.425416666665</v>
      </c>
      <c r="R2900" t="str">
        <f t="shared" si="93"/>
        <v>#01</v>
      </c>
    </row>
    <row r="2901" spans="1:20" ht="116" x14ac:dyDescent="0.2">
      <c r="A2901" s="255">
        <f t="shared" si="92"/>
        <v>78</v>
      </c>
      <c r="B2901" s="291" t="s">
        <v>326</v>
      </c>
      <c r="C2901" s="292">
        <v>12</v>
      </c>
      <c r="D2901" s="292">
        <v>29</v>
      </c>
      <c r="E2901" s="293" t="s">
        <v>606</v>
      </c>
      <c r="F2901" s="292" t="s">
        <v>241</v>
      </c>
      <c r="G2901" s="294">
        <v>44434</v>
      </c>
      <c r="H2901" s="287" t="s">
        <v>28603</v>
      </c>
      <c r="I2901" s="295">
        <v>2786</v>
      </c>
      <c r="J2901" s="296"/>
      <c r="K2901" s="297" t="s">
        <v>16039</v>
      </c>
      <c r="L2901" s="297" t="s">
        <v>16040</v>
      </c>
      <c r="M2901" s="288" t="s">
        <v>4092</v>
      </c>
      <c r="N2901" s="289"/>
      <c r="O2901" s="283"/>
      <c r="P2901" s="262">
        <v>8.564814814814815E-4</v>
      </c>
      <c r="Q2901">
        <v>44434.425798611112</v>
      </c>
      <c r="R2901" t="str">
        <f t="shared" si="93"/>
        <v>#01</v>
      </c>
    </row>
    <row r="2902" spans="1:20" ht="192" x14ac:dyDescent="0.2">
      <c r="A2902" s="255">
        <f t="shared" si="92"/>
        <v>116</v>
      </c>
      <c r="B2902" s="291" t="s">
        <v>326</v>
      </c>
      <c r="C2902" s="292">
        <v>12</v>
      </c>
      <c r="D2902" s="292">
        <v>30</v>
      </c>
      <c r="E2902" s="293" t="s">
        <v>606</v>
      </c>
      <c r="F2902" s="292" t="s">
        <v>241</v>
      </c>
      <c r="G2902" s="294">
        <v>44434</v>
      </c>
      <c r="H2902" s="287" t="s">
        <v>28603</v>
      </c>
      <c r="I2902" s="295">
        <v>2787</v>
      </c>
      <c r="J2902" s="296"/>
      <c r="K2902" s="297" t="s">
        <v>16041</v>
      </c>
      <c r="L2902" s="297" t="s">
        <v>16042</v>
      </c>
      <c r="M2902" s="288" t="s">
        <v>4093</v>
      </c>
      <c r="N2902" s="289"/>
      <c r="O2902" s="283"/>
      <c r="P2902" s="262">
        <v>1.6435185185185183E-3</v>
      </c>
      <c r="Q2902">
        <v>44434.426666666666</v>
      </c>
      <c r="R2902" t="str">
        <f t="shared" si="93"/>
        <v>#01</v>
      </c>
    </row>
    <row r="2903" spans="1:20" ht="135" x14ac:dyDescent="0.2">
      <c r="A2903" s="255">
        <f t="shared" si="92"/>
        <v>89</v>
      </c>
      <c r="B2903" s="291" t="s">
        <v>326</v>
      </c>
      <c r="C2903" s="292">
        <v>12</v>
      </c>
      <c r="D2903" s="292">
        <v>31</v>
      </c>
      <c r="E2903" s="293" t="s">
        <v>606</v>
      </c>
      <c r="F2903" s="292" t="s">
        <v>241</v>
      </c>
      <c r="G2903" s="294">
        <v>44434</v>
      </c>
      <c r="H2903" s="287" t="s">
        <v>28603</v>
      </c>
      <c r="I2903" s="295">
        <v>2788</v>
      </c>
      <c r="J2903" s="296"/>
      <c r="K2903" s="297" t="s">
        <v>16043</v>
      </c>
      <c r="L2903" s="297" t="s">
        <v>16044</v>
      </c>
      <c r="M2903" s="288" t="s">
        <v>4094</v>
      </c>
      <c r="N2903" s="289"/>
      <c r="O2903" s="283"/>
      <c r="P2903" s="262">
        <v>1.3773148148148147E-3</v>
      </c>
      <c r="Q2903">
        <v>44434.428368055553</v>
      </c>
      <c r="R2903" t="str">
        <f t="shared" si="93"/>
        <v>#01</v>
      </c>
    </row>
    <row r="2904" spans="1:20" ht="154" x14ac:dyDescent="0.2">
      <c r="A2904" s="255">
        <f t="shared" si="92"/>
        <v>99</v>
      </c>
      <c r="B2904" s="291" t="s">
        <v>326</v>
      </c>
      <c r="C2904" s="292">
        <v>12</v>
      </c>
      <c r="D2904" s="292">
        <v>32</v>
      </c>
      <c r="E2904" s="293" t="s">
        <v>606</v>
      </c>
      <c r="F2904" s="292" t="s">
        <v>241</v>
      </c>
      <c r="G2904" s="294">
        <v>44434</v>
      </c>
      <c r="H2904" s="287" t="s">
        <v>28603</v>
      </c>
      <c r="I2904" s="295">
        <v>2789</v>
      </c>
      <c r="J2904" s="296"/>
      <c r="K2904" s="297" t="s">
        <v>27699</v>
      </c>
      <c r="L2904" s="297" t="s">
        <v>27700</v>
      </c>
      <c r="M2904" s="288" t="s">
        <v>4095</v>
      </c>
      <c r="N2904" s="289"/>
      <c r="O2904" s="283"/>
      <c r="P2904" s="262">
        <v>1.0763888888888889E-3</v>
      </c>
      <c r="Q2904">
        <v>44434.429756944446</v>
      </c>
      <c r="R2904" t="str">
        <f t="shared" si="93"/>
        <v>#01</v>
      </c>
    </row>
    <row r="2905" spans="1:20" ht="211" x14ac:dyDescent="0.2">
      <c r="A2905" s="255">
        <f t="shared" si="92"/>
        <v>109</v>
      </c>
      <c r="B2905" s="291" t="s">
        <v>326</v>
      </c>
      <c r="C2905" s="292">
        <v>12</v>
      </c>
      <c r="D2905" s="292">
        <v>33</v>
      </c>
      <c r="E2905" s="293" t="s">
        <v>606</v>
      </c>
      <c r="F2905" s="292" t="s">
        <v>241</v>
      </c>
      <c r="G2905" s="294">
        <v>44434</v>
      </c>
      <c r="H2905" s="287" t="s">
        <v>28603</v>
      </c>
      <c r="I2905" s="295">
        <v>2790</v>
      </c>
      <c r="J2905" s="296"/>
      <c r="K2905" s="297" t="s">
        <v>16045</v>
      </c>
      <c r="L2905" s="297" t="s">
        <v>16046</v>
      </c>
      <c r="M2905" s="288" t="s">
        <v>4096</v>
      </c>
      <c r="N2905" s="298"/>
      <c r="O2905" s="283"/>
      <c r="P2905" s="262">
        <v>1.9444444444444442E-3</v>
      </c>
      <c r="Q2905">
        <v>44434.430844907409</v>
      </c>
      <c r="R2905" t="str">
        <f t="shared" si="93"/>
        <v>#01</v>
      </c>
    </row>
    <row r="2906" spans="1:20" ht="209" x14ac:dyDescent="0.2">
      <c r="A2906" s="255">
        <f t="shared" si="92"/>
        <v>95</v>
      </c>
      <c r="B2906" s="291" t="s">
        <v>326</v>
      </c>
      <c r="C2906" s="292">
        <v>12</v>
      </c>
      <c r="D2906" s="292">
        <v>33</v>
      </c>
      <c r="E2906" s="293" t="s">
        <v>606</v>
      </c>
      <c r="F2906" s="292" t="s">
        <v>241</v>
      </c>
      <c r="G2906" s="294">
        <v>44434</v>
      </c>
      <c r="H2906" s="287" t="s">
        <v>28603</v>
      </c>
      <c r="I2906" s="295">
        <v>2791</v>
      </c>
      <c r="J2906" s="296"/>
      <c r="K2906" s="297" t="s">
        <v>4097</v>
      </c>
      <c r="L2906" s="297" t="s">
        <v>4098</v>
      </c>
      <c r="M2906" s="288" t="s">
        <v>4099</v>
      </c>
      <c r="N2906" s="298"/>
      <c r="O2906" s="283"/>
      <c r="P2906" s="262">
        <v>2.9861111111111113E-3</v>
      </c>
      <c r="Q2906">
        <v>44434.432812500003</v>
      </c>
      <c r="R2906" t="str">
        <f t="shared" si="93"/>
        <v>#01</v>
      </c>
    </row>
    <row r="2907" spans="1:20" ht="154" x14ac:dyDescent="0.2">
      <c r="A2907" s="255">
        <f t="shared" si="92"/>
        <v>65</v>
      </c>
      <c r="B2907" s="291" t="s">
        <v>326</v>
      </c>
      <c r="C2907" s="292">
        <v>12</v>
      </c>
      <c r="D2907" s="292">
        <v>34</v>
      </c>
      <c r="E2907" s="293" t="s">
        <v>606</v>
      </c>
      <c r="F2907" s="292" t="s">
        <v>241</v>
      </c>
      <c r="G2907" s="294">
        <v>44434</v>
      </c>
      <c r="H2907" s="287" t="s">
        <v>28603</v>
      </c>
      <c r="I2907" s="295">
        <v>2792</v>
      </c>
      <c r="J2907" s="296"/>
      <c r="K2907" s="297" t="s">
        <v>16047</v>
      </c>
      <c r="L2907" s="297" t="s">
        <v>16048</v>
      </c>
      <c r="M2907" s="288" t="s">
        <v>4100</v>
      </c>
      <c r="N2907" s="289"/>
      <c r="O2907" s="283"/>
      <c r="P2907" s="262">
        <v>2.0486111111111113E-3</v>
      </c>
      <c r="Q2907">
        <v>44434.43582175926</v>
      </c>
      <c r="R2907" t="str">
        <f t="shared" si="93"/>
        <v>#01</v>
      </c>
    </row>
    <row r="2908" spans="1:20" ht="230" x14ac:dyDescent="0.2">
      <c r="A2908" s="255">
        <f t="shared" si="92"/>
        <v>95</v>
      </c>
      <c r="B2908" s="291" t="s">
        <v>326</v>
      </c>
      <c r="C2908" s="292">
        <v>12</v>
      </c>
      <c r="D2908" s="292">
        <v>35</v>
      </c>
      <c r="E2908" s="293" t="s">
        <v>606</v>
      </c>
      <c r="F2908" s="292" t="s">
        <v>241</v>
      </c>
      <c r="G2908" s="294">
        <v>44434</v>
      </c>
      <c r="H2908" s="287" t="s">
        <v>28603</v>
      </c>
      <c r="I2908" s="295">
        <v>2793</v>
      </c>
      <c r="J2908" s="296"/>
      <c r="K2908" s="297" t="s">
        <v>27697</v>
      </c>
      <c r="L2908" s="297" t="s">
        <v>27698</v>
      </c>
      <c r="M2908" s="288" t="s">
        <v>4101</v>
      </c>
      <c r="N2908" s="298"/>
      <c r="O2908" s="283"/>
      <c r="P2908" s="262">
        <v>1.5972222222222221E-3</v>
      </c>
      <c r="Q2908">
        <v>44434.437881944446</v>
      </c>
      <c r="R2908" t="str">
        <f t="shared" si="93"/>
        <v>#01</v>
      </c>
    </row>
    <row r="2909" spans="1:20" ht="98" x14ac:dyDescent="0.2">
      <c r="A2909" s="255">
        <f t="shared" si="92"/>
        <v>107</v>
      </c>
      <c r="B2909" s="291" t="s">
        <v>326</v>
      </c>
      <c r="C2909" s="292">
        <v>12</v>
      </c>
      <c r="D2909" s="292">
        <v>36</v>
      </c>
      <c r="E2909" s="293" t="s">
        <v>606</v>
      </c>
      <c r="F2909" s="292" t="s">
        <v>241</v>
      </c>
      <c r="G2909" s="294">
        <v>44434</v>
      </c>
      <c r="H2909" s="287" t="s">
        <v>28603</v>
      </c>
      <c r="I2909" s="295">
        <v>2794</v>
      </c>
      <c r="J2909" s="296"/>
      <c r="K2909" s="297" t="s">
        <v>4102</v>
      </c>
      <c r="L2909" s="297" t="s">
        <v>16049</v>
      </c>
      <c r="M2909" s="288" t="s">
        <v>4103</v>
      </c>
      <c r="N2909" s="298"/>
      <c r="O2909" s="283"/>
      <c r="P2909" s="262">
        <v>1.6087962962962963E-3</v>
      </c>
      <c r="Q2909">
        <v>44434.43949074074</v>
      </c>
      <c r="R2909" t="str">
        <f t="shared" si="93"/>
        <v>#01</v>
      </c>
    </row>
    <row r="2910" spans="1:20" ht="116" x14ac:dyDescent="0.2">
      <c r="A2910" s="255">
        <f t="shared" si="92"/>
        <v>136</v>
      </c>
      <c r="B2910" s="291" t="s">
        <v>326</v>
      </c>
      <c r="C2910" s="292">
        <v>12</v>
      </c>
      <c r="D2910" s="292">
        <v>37</v>
      </c>
      <c r="E2910" s="293" t="s">
        <v>606</v>
      </c>
      <c r="F2910" s="292" t="s">
        <v>241</v>
      </c>
      <c r="G2910" s="294">
        <v>44434</v>
      </c>
      <c r="H2910" s="287" t="s">
        <v>28603</v>
      </c>
      <c r="I2910" s="295">
        <v>2795</v>
      </c>
      <c r="J2910" s="296"/>
      <c r="K2910" s="297" t="s">
        <v>16050</v>
      </c>
      <c r="L2910" s="297" t="s">
        <v>16051</v>
      </c>
      <c r="M2910" s="288" t="s">
        <v>4104</v>
      </c>
      <c r="N2910" s="298"/>
      <c r="O2910" s="283"/>
      <c r="P2910" s="262">
        <v>1.25E-3</v>
      </c>
      <c r="Q2910">
        <v>44434.441111111111</v>
      </c>
      <c r="R2910" t="str">
        <f t="shared" si="93"/>
        <v>#01</v>
      </c>
    </row>
    <row r="2911" spans="1:20" ht="152" x14ac:dyDescent="0.2">
      <c r="A2911" s="255">
        <f t="shared" si="92"/>
        <v>140</v>
      </c>
      <c r="B2911" s="291" t="s">
        <v>326</v>
      </c>
      <c r="C2911" s="292">
        <v>12</v>
      </c>
      <c r="D2911" s="292">
        <v>38</v>
      </c>
      <c r="E2911" s="293" t="s">
        <v>606</v>
      </c>
      <c r="F2911" s="292" t="s">
        <v>241</v>
      </c>
      <c r="G2911" s="294">
        <v>44477</v>
      </c>
      <c r="H2911" s="287" t="s">
        <v>28603</v>
      </c>
      <c r="I2911" s="295">
        <v>2796</v>
      </c>
      <c r="J2911" s="296"/>
      <c r="K2911" s="297" t="s">
        <v>16052</v>
      </c>
      <c r="L2911" s="297" t="s">
        <v>16053</v>
      </c>
      <c r="M2911" s="288" t="s">
        <v>4105</v>
      </c>
      <c r="N2911" s="298"/>
      <c r="O2911" s="283"/>
      <c r="P2911" s="262">
        <v>9.1435185185185185E-4</v>
      </c>
      <c r="Q2911">
        <v>44477.753368055557</v>
      </c>
      <c r="R2911" t="str">
        <f t="shared" si="93"/>
        <v>#01</v>
      </c>
    </row>
    <row r="2912" spans="1:20" ht="152" x14ac:dyDescent="0.2">
      <c r="A2912" s="255">
        <f t="shared" si="92"/>
        <v>140</v>
      </c>
      <c r="B2912" s="291" t="s">
        <v>326</v>
      </c>
      <c r="C2912" s="292">
        <v>12</v>
      </c>
      <c r="D2912" s="292">
        <v>38</v>
      </c>
      <c r="E2912" s="293" t="s">
        <v>606</v>
      </c>
      <c r="F2912" s="292" t="s">
        <v>241</v>
      </c>
      <c r="G2912" s="294">
        <v>44477</v>
      </c>
      <c r="H2912" s="287" t="s">
        <v>28603</v>
      </c>
      <c r="I2912" s="295" t="s">
        <v>28767</v>
      </c>
      <c r="J2912" s="296"/>
      <c r="K2912" s="297" t="s">
        <v>16052</v>
      </c>
      <c r="L2912" s="297" t="s">
        <v>16053</v>
      </c>
      <c r="M2912" s="299" t="s">
        <v>28766</v>
      </c>
      <c r="N2912" s="302"/>
      <c r="O2912" s="283"/>
      <c r="P2912" s="262">
        <v>4.6296296296296294E-5</v>
      </c>
      <c r="Q2912">
        <v>44477.754340277781</v>
      </c>
      <c r="R2912" t="str">
        <f t="shared" si="93"/>
        <v>#01</v>
      </c>
      <c r="S2912" t="s">
        <v>28765</v>
      </c>
      <c r="T2912" t="s">
        <v>4105</v>
      </c>
    </row>
    <row r="2913" spans="1:18" ht="154" x14ac:dyDescent="0.2">
      <c r="A2913" s="255">
        <f t="shared" si="92"/>
        <v>165</v>
      </c>
      <c r="B2913" s="291" t="s">
        <v>326</v>
      </c>
      <c r="C2913" s="292">
        <v>12</v>
      </c>
      <c r="D2913" s="292">
        <v>39</v>
      </c>
      <c r="E2913" s="293" t="s">
        <v>606</v>
      </c>
      <c r="F2913" s="292" t="s">
        <v>241</v>
      </c>
      <c r="G2913" s="294">
        <v>44434</v>
      </c>
      <c r="H2913" s="287" t="s">
        <v>28603</v>
      </c>
      <c r="I2913" s="295">
        <v>2797</v>
      </c>
      <c r="J2913" s="296"/>
      <c r="K2913" s="297" t="s">
        <v>16054</v>
      </c>
      <c r="L2913" s="297" t="s">
        <v>16055</v>
      </c>
      <c r="M2913" s="288" t="s">
        <v>4106</v>
      </c>
      <c r="N2913" s="289"/>
      <c r="O2913" s="283"/>
      <c r="P2913" s="262">
        <v>6.2500000000000001E-4</v>
      </c>
      <c r="Q2913">
        <v>44434.445636574077</v>
      </c>
      <c r="R2913" t="str">
        <f t="shared" si="93"/>
        <v>#01</v>
      </c>
    </row>
    <row r="2914" spans="1:18" ht="135" x14ac:dyDescent="0.2">
      <c r="A2914" s="255">
        <f t="shared" si="92"/>
        <v>98</v>
      </c>
      <c r="B2914" s="291" t="s">
        <v>326</v>
      </c>
      <c r="C2914" s="292">
        <v>12</v>
      </c>
      <c r="D2914" s="292">
        <v>40</v>
      </c>
      <c r="E2914" s="293" t="s">
        <v>606</v>
      </c>
      <c r="F2914" s="292" t="s">
        <v>241</v>
      </c>
      <c r="G2914" s="294">
        <v>44434</v>
      </c>
      <c r="H2914" s="287" t="s">
        <v>28603</v>
      </c>
      <c r="I2914" s="295">
        <v>2798</v>
      </c>
      <c r="J2914" s="296"/>
      <c r="K2914" s="297" t="s">
        <v>16056</v>
      </c>
      <c r="L2914" s="297" t="s">
        <v>16057</v>
      </c>
      <c r="M2914" s="288" t="s">
        <v>4107</v>
      </c>
      <c r="N2914" s="289"/>
      <c r="O2914" s="283"/>
      <c r="P2914" s="262">
        <v>1.3194444444444443E-3</v>
      </c>
      <c r="Q2914">
        <v>44434.446284722224</v>
      </c>
      <c r="R2914" t="str">
        <f t="shared" si="93"/>
        <v>#01</v>
      </c>
    </row>
    <row r="2915" spans="1:18" ht="116" x14ac:dyDescent="0.2">
      <c r="A2915" s="255">
        <f t="shared" si="92"/>
        <v>85</v>
      </c>
      <c r="B2915" s="291" t="s">
        <v>326</v>
      </c>
      <c r="C2915" s="292">
        <v>12</v>
      </c>
      <c r="D2915" s="292">
        <v>41</v>
      </c>
      <c r="E2915" s="293" t="s">
        <v>606</v>
      </c>
      <c r="F2915" s="292" t="s">
        <v>241</v>
      </c>
      <c r="G2915" s="294">
        <v>44434</v>
      </c>
      <c r="H2915" s="287" t="s">
        <v>28603</v>
      </c>
      <c r="I2915" s="295">
        <v>2799</v>
      </c>
      <c r="J2915" s="296"/>
      <c r="K2915" s="297" t="s">
        <v>27695</v>
      </c>
      <c r="L2915" s="297" t="s">
        <v>27696</v>
      </c>
      <c r="M2915" s="288" t="s">
        <v>4108</v>
      </c>
      <c r="N2915" s="289"/>
      <c r="O2915" s="283"/>
      <c r="P2915" s="262">
        <v>5.7870370370370378E-4</v>
      </c>
      <c r="Q2915">
        <v>44434.447615740741</v>
      </c>
      <c r="R2915" t="str">
        <f t="shared" si="93"/>
        <v>#01</v>
      </c>
    </row>
    <row r="2916" spans="1:18" ht="173" x14ac:dyDescent="0.2">
      <c r="A2916" s="255">
        <f t="shared" si="92"/>
        <v>107</v>
      </c>
      <c r="B2916" s="291" t="s">
        <v>326</v>
      </c>
      <c r="C2916" s="292">
        <v>12</v>
      </c>
      <c r="D2916" s="292">
        <v>42</v>
      </c>
      <c r="E2916" s="293" t="s">
        <v>606</v>
      </c>
      <c r="F2916" s="292" t="s">
        <v>241</v>
      </c>
      <c r="G2916" s="294">
        <v>44434</v>
      </c>
      <c r="H2916" s="287" t="s">
        <v>28603</v>
      </c>
      <c r="I2916" s="295">
        <v>2800</v>
      </c>
      <c r="J2916" s="296"/>
      <c r="K2916" s="297" t="s">
        <v>16058</v>
      </c>
      <c r="L2916" s="297" t="s">
        <v>16059</v>
      </c>
      <c r="M2916" s="288" t="s">
        <v>4109</v>
      </c>
      <c r="N2916" s="298"/>
      <c r="O2916" s="283"/>
      <c r="P2916" s="262">
        <v>1.8171296296296297E-3</v>
      </c>
      <c r="Q2916">
        <v>44434.448229166665</v>
      </c>
      <c r="R2916" t="str">
        <f t="shared" si="93"/>
        <v>#01</v>
      </c>
    </row>
    <row r="2917" spans="1:18" ht="171" x14ac:dyDescent="0.2">
      <c r="A2917" s="255">
        <f t="shared" si="92"/>
        <v>132</v>
      </c>
      <c r="B2917" s="291" t="s">
        <v>326</v>
      </c>
      <c r="C2917" s="292">
        <v>12</v>
      </c>
      <c r="D2917" s="292">
        <v>43</v>
      </c>
      <c r="E2917" s="293" t="s">
        <v>606</v>
      </c>
      <c r="F2917" s="292" t="s">
        <v>241</v>
      </c>
      <c r="G2917" s="294">
        <v>44434</v>
      </c>
      <c r="H2917" s="287" t="s">
        <v>28603</v>
      </c>
      <c r="I2917" s="295">
        <v>2801</v>
      </c>
      <c r="J2917" s="296"/>
      <c r="K2917" s="297" t="s">
        <v>16060</v>
      </c>
      <c r="L2917" s="297" t="s">
        <v>16061</v>
      </c>
      <c r="M2917" s="288" t="s">
        <v>4110</v>
      </c>
      <c r="N2917" s="298"/>
      <c r="O2917" s="283"/>
      <c r="P2917" s="262">
        <v>1.4467592592592594E-3</v>
      </c>
      <c r="Q2917">
        <v>44434.453125</v>
      </c>
      <c r="R2917" t="str">
        <f t="shared" si="93"/>
        <v>#01</v>
      </c>
    </row>
    <row r="2918" spans="1:18" ht="135" x14ac:dyDescent="0.2">
      <c r="A2918" s="255">
        <f t="shared" si="92"/>
        <v>66</v>
      </c>
      <c r="B2918" s="291" t="s">
        <v>326</v>
      </c>
      <c r="C2918" s="292">
        <v>12</v>
      </c>
      <c r="D2918" s="292">
        <v>44</v>
      </c>
      <c r="E2918" s="293" t="s">
        <v>606</v>
      </c>
      <c r="F2918" s="292" t="s">
        <v>241</v>
      </c>
      <c r="G2918" s="294">
        <v>44434</v>
      </c>
      <c r="H2918" s="287" t="s">
        <v>28603</v>
      </c>
      <c r="I2918" s="295">
        <v>2802</v>
      </c>
      <c r="J2918" s="296"/>
      <c r="K2918" s="297" t="s">
        <v>16062</v>
      </c>
      <c r="L2918" s="297" t="s">
        <v>16063</v>
      </c>
      <c r="M2918" s="288" t="s">
        <v>4111</v>
      </c>
      <c r="N2918" s="289"/>
      <c r="O2918" s="283"/>
      <c r="P2918" s="262">
        <v>1.6666666666666668E-3</v>
      </c>
      <c r="Q2918">
        <v>44434.454594907409</v>
      </c>
      <c r="R2918" t="str">
        <f t="shared" si="93"/>
        <v>#01</v>
      </c>
    </row>
    <row r="2919" spans="1:18" ht="230" x14ac:dyDescent="0.2">
      <c r="A2919" s="255">
        <f t="shared" si="92"/>
        <v>176</v>
      </c>
      <c r="B2919" s="291" t="s">
        <v>326</v>
      </c>
      <c r="C2919" s="292">
        <v>12</v>
      </c>
      <c r="D2919" s="292">
        <v>45</v>
      </c>
      <c r="E2919" s="293" t="s">
        <v>606</v>
      </c>
      <c r="F2919" s="292" t="s">
        <v>241</v>
      </c>
      <c r="G2919" s="294">
        <v>44434</v>
      </c>
      <c r="H2919" s="287" t="s">
        <v>28603</v>
      </c>
      <c r="I2919" s="295">
        <v>2803</v>
      </c>
      <c r="J2919" s="296"/>
      <c r="K2919" s="297" t="s">
        <v>16064</v>
      </c>
      <c r="L2919" s="297" t="s">
        <v>16065</v>
      </c>
      <c r="M2919" s="288" t="s">
        <v>4112</v>
      </c>
      <c r="N2919" s="289"/>
      <c r="O2919" s="283"/>
      <c r="P2919" s="262">
        <v>1.736111111111111E-3</v>
      </c>
      <c r="Q2919">
        <v>44434.456284722219</v>
      </c>
      <c r="R2919" t="str">
        <f t="shared" si="93"/>
        <v>#01</v>
      </c>
    </row>
    <row r="2920" spans="1:18" ht="173" x14ac:dyDescent="0.2">
      <c r="A2920" s="255">
        <f t="shared" si="92"/>
        <v>188</v>
      </c>
      <c r="B2920" s="291" t="s">
        <v>326</v>
      </c>
      <c r="C2920" s="292">
        <v>12</v>
      </c>
      <c r="D2920" s="292">
        <v>46</v>
      </c>
      <c r="E2920" s="293" t="s">
        <v>606</v>
      </c>
      <c r="F2920" s="292" t="s">
        <v>241</v>
      </c>
      <c r="G2920" s="294">
        <v>44434</v>
      </c>
      <c r="H2920" s="287" t="s">
        <v>28603</v>
      </c>
      <c r="I2920" s="295">
        <v>2804</v>
      </c>
      <c r="J2920" s="296"/>
      <c r="K2920" s="297" t="s">
        <v>16066</v>
      </c>
      <c r="L2920" s="297" t="s">
        <v>16067</v>
      </c>
      <c r="M2920" s="288" t="s">
        <v>4113</v>
      </c>
      <c r="N2920" s="289"/>
      <c r="O2920" s="283"/>
      <c r="P2920" s="262">
        <v>2.1527777777777778E-3</v>
      </c>
      <c r="Q2920">
        <v>44434.458032407405</v>
      </c>
      <c r="R2920" t="str">
        <f t="shared" si="93"/>
        <v>#01</v>
      </c>
    </row>
    <row r="2921" spans="1:18" ht="98" x14ac:dyDescent="0.2">
      <c r="A2921" s="255">
        <f t="shared" si="92"/>
        <v>122</v>
      </c>
      <c r="B2921" s="291" t="s">
        <v>326</v>
      </c>
      <c r="C2921" s="292">
        <v>12</v>
      </c>
      <c r="D2921" s="292">
        <v>47</v>
      </c>
      <c r="E2921" s="293" t="s">
        <v>606</v>
      </c>
      <c r="F2921" s="292" t="s">
        <v>241</v>
      </c>
      <c r="G2921" s="294">
        <v>44434</v>
      </c>
      <c r="H2921" s="287" t="s">
        <v>28603</v>
      </c>
      <c r="I2921" s="295">
        <v>2805</v>
      </c>
      <c r="J2921" s="296"/>
      <c r="K2921" s="297" t="s">
        <v>16068</v>
      </c>
      <c r="L2921" s="297" t="s">
        <v>16069</v>
      </c>
      <c r="M2921" s="288" t="s">
        <v>4114</v>
      </c>
      <c r="N2921" s="289"/>
      <c r="O2921" s="283"/>
      <c r="P2921" s="262">
        <v>5.6944444444444438E-3</v>
      </c>
      <c r="R2921" t="str">
        <f t="shared" si="93"/>
        <v>#01</v>
      </c>
    </row>
    <row r="2922" spans="1:18" ht="211" x14ac:dyDescent="0.2">
      <c r="A2922" s="255">
        <f t="shared" si="92"/>
        <v>213</v>
      </c>
      <c r="B2922" s="291" t="s">
        <v>326</v>
      </c>
      <c r="C2922" s="292">
        <v>12</v>
      </c>
      <c r="D2922" s="292">
        <v>48</v>
      </c>
      <c r="E2922" s="293" t="s">
        <v>606</v>
      </c>
      <c r="F2922" s="292" t="s">
        <v>241</v>
      </c>
      <c r="G2922" s="294">
        <v>44434</v>
      </c>
      <c r="H2922" s="287" t="s">
        <v>28603</v>
      </c>
      <c r="I2922" s="295">
        <v>2806</v>
      </c>
      <c r="J2922" s="296"/>
      <c r="K2922" s="297" t="s">
        <v>16070</v>
      </c>
      <c r="L2922" s="297" t="s">
        <v>16071</v>
      </c>
      <c r="M2922" s="288" t="s">
        <v>4115</v>
      </c>
      <c r="N2922" s="289"/>
      <c r="O2922" s="283"/>
      <c r="P2922" s="262">
        <v>7.5231481481481471E-4</v>
      </c>
      <c r="Q2922">
        <v>44434.693611111114</v>
      </c>
      <c r="R2922" t="str">
        <f t="shared" si="93"/>
        <v>#01</v>
      </c>
    </row>
    <row r="2923" spans="1:18" ht="173" x14ac:dyDescent="0.2">
      <c r="A2923" s="255">
        <f t="shared" si="92"/>
        <v>73</v>
      </c>
      <c r="B2923" s="291" t="s">
        <v>326</v>
      </c>
      <c r="C2923" s="292">
        <v>12</v>
      </c>
      <c r="D2923" s="292">
        <v>49</v>
      </c>
      <c r="E2923" s="293" t="s">
        <v>606</v>
      </c>
      <c r="F2923" s="292" t="s">
        <v>241</v>
      </c>
      <c r="G2923" s="294">
        <v>44434</v>
      </c>
      <c r="H2923" s="287" t="s">
        <v>28603</v>
      </c>
      <c r="I2923" s="295">
        <v>2807</v>
      </c>
      <c r="J2923" s="296"/>
      <c r="K2923" s="297" t="s">
        <v>27693</v>
      </c>
      <c r="L2923" s="297" t="s">
        <v>27694</v>
      </c>
      <c r="M2923" s="288" t="s">
        <v>4116</v>
      </c>
      <c r="N2923" s="289"/>
      <c r="O2923" s="283"/>
      <c r="P2923" s="262">
        <v>1.2962962962962963E-3</v>
      </c>
      <c r="Q2923">
        <v>44434.694386574076</v>
      </c>
      <c r="R2923" t="str">
        <f t="shared" si="93"/>
        <v>#01</v>
      </c>
    </row>
    <row r="2924" spans="1:18" ht="116" x14ac:dyDescent="0.2">
      <c r="A2924" s="255">
        <f t="shared" si="92"/>
        <v>97</v>
      </c>
      <c r="B2924" s="291" t="s">
        <v>326</v>
      </c>
      <c r="C2924" s="292">
        <v>12</v>
      </c>
      <c r="D2924" s="292">
        <v>50</v>
      </c>
      <c r="E2924" s="293" t="s">
        <v>606</v>
      </c>
      <c r="F2924" s="292" t="s">
        <v>241</v>
      </c>
      <c r="G2924" s="294">
        <v>44434</v>
      </c>
      <c r="H2924" s="287" t="s">
        <v>28603</v>
      </c>
      <c r="I2924" s="295">
        <v>2808</v>
      </c>
      <c r="J2924" s="296"/>
      <c r="K2924" s="297" t="s">
        <v>16072</v>
      </c>
      <c r="L2924" s="297" t="s">
        <v>16073</v>
      </c>
      <c r="M2924" s="288" t="s">
        <v>4117</v>
      </c>
      <c r="N2924" s="289"/>
      <c r="O2924" s="283"/>
      <c r="P2924" s="262">
        <v>7.6388888888888893E-4</v>
      </c>
      <c r="Q2924">
        <v>44434.695694444446</v>
      </c>
      <c r="R2924" t="str">
        <f t="shared" si="93"/>
        <v>#01</v>
      </c>
    </row>
    <row r="2925" spans="1:18" ht="173" x14ac:dyDescent="0.2">
      <c r="A2925" s="255">
        <f t="shared" si="92"/>
        <v>100</v>
      </c>
      <c r="B2925" s="291" t="s">
        <v>326</v>
      </c>
      <c r="C2925" s="292">
        <v>12</v>
      </c>
      <c r="D2925" s="292">
        <v>51</v>
      </c>
      <c r="E2925" s="293" t="s">
        <v>606</v>
      </c>
      <c r="F2925" s="292" t="s">
        <v>241</v>
      </c>
      <c r="G2925" s="294">
        <v>44434</v>
      </c>
      <c r="H2925" s="287" t="s">
        <v>28603</v>
      </c>
      <c r="I2925" s="295">
        <v>2809</v>
      </c>
      <c r="J2925" s="296"/>
      <c r="K2925" s="297" t="s">
        <v>16074</v>
      </c>
      <c r="L2925" s="297" t="s">
        <v>16075</v>
      </c>
      <c r="M2925" s="288" t="s">
        <v>4118</v>
      </c>
      <c r="N2925" s="289"/>
      <c r="O2925" s="283"/>
      <c r="P2925" s="262">
        <v>2.0486111111111113E-3</v>
      </c>
      <c r="Q2925">
        <v>44434.696585648147</v>
      </c>
      <c r="R2925" t="str">
        <f t="shared" si="93"/>
        <v>#01</v>
      </c>
    </row>
    <row r="2926" spans="1:18" ht="135" x14ac:dyDescent="0.2">
      <c r="A2926" s="255">
        <f t="shared" si="92"/>
        <v>105</v>
      </c>
      <c r="B2926" s="291" t="s">
        <v>326</v>
      </c>
      <c r="C2926" s="292">
        <v>12</v>
      </c>
      <c r="D2926" s="292">
        <v>52</v>
      </c>
      <c r="E2926" s="293" t="s">
        <v>606</v>
      </c>
      <c r="F2926" s="292" t="s">
        <v>241</v>
      </c>
      <c r="G2926" s="294">
        <v>44434</v>
      </c>
      <c r="H2926" s="287" t="s">
        <v>28603</v>
      </c>
      <c r="I2926" s="295">
        <v>2810</v>
      </c>
      <c r="J2926" s="296"/>
      <c r="K2926" s="297" t="s">
        <v>16076</v>
      </c>
      <c r="L2926" s="297" t="s">
        <v>16077</v>
      </c>
      <c r="M2926" s="288" t="s">
        <v>4119</v>
      </c>
      <c r="N2926" s="289"/>
      <c r="O2926" s="283"/>
      <c r="P2926" s="262">
        <v>1.0069444444444444E-3</v>
      </c>
      <c r="Q2926">
        <v>44434.698645833334</v>
      </c>
      <c r="R2926" t="str">
        <f t="shared" si="93"/>
        <v>#01</v>
      </c>
    </row>
    <row r="2927" spans="1:18" ht="211" x14ac:dyDescent="0.2">
      <c r="A2927" s="255">
        <f t="shared" si="92"/>
        <v>220</v>
      </c>
      <c r="B2927" s="291" t="s">
        <v>326</v>
      </c>
      <c r="C2927" s="292">
        <v>12</v>
      </c>
      <c r="D2927" s="292">
        <v>53</v>
      </c>
      <c r="E2927" s="293" t="s">
        <v>606</v>
      </c>
      <c r="F2927" s="292" t="s">
        <v>241</v>
      </c>
      <c r="G2927" s="294">
        <v>44434</v>
      </c>
      <c r="H2927" s="287" t="s">
        <v>28603</v>
      </c>
      <c r="I2927" s="295">
        <v>2811</v>
      </c>
      <c r="J2927" s="296"/>
      <c r="K2927" s="297" t="s">
        <v>16078</v>
      </c>
      <c r="L2927" s="297" t="s">
        <v>16079</v>
      </c>
      <c r="M2927" s="288" t="s">
        <v>4120</v>
      </c>
      <c r="N2927" s="289"/>
      <c r="O2927" s="283"/>
      <c r="P2927" s="262">
        <v>1.6203703703703703E-3</v>
      </c>
      <c r="Q2927">
        <v>44434.699675925927</v>
      </c>
      <c r="R2927" t="str">
        <f t="shared" si="93"/>
        <v>#01</v>
      </c>
    </row>
    <row r="2928" spans="1:18" ht="116" x14ac:dyDescent="0.2">
      <c r="A2928" s="255">
        <f t="shared" ref="A2928:A2984" si="94">IF($K2928="","",LEN($K2928))</f>
        <v>143</v>
      </c>
      <c r="B2928" s="291" t="s">
        <v>326</v>
      </c>
      <c r="C2928" s="292">
        <v>12</v>
      </c>
      <c r="D2928" s="292">
        <v>54</v>
      </c>
      <c r="E2928" s="293" t="s">
        <v>606</v>
      </c>
      <c r="F2928" s="292" t="s">
        <v>241</v>
      </c>
      <c r="G2928" s="294">
        <v>44434</v>
      </c>
      <c r="H2928" s="287" t="s">
        <v>28603</v>
      </c>
      <c r="I2928" s="295">
        <v>2812</v>
      </c>
      <c r="J2928" s="296"/>
      <c r="K2928" s="297" t="s">
        <v>27691</v>
      </c>
      <c r="L2928" s="297" t="s">
        <v>27692</v>
      </c>
      <c r="M2928" s="288" t="s">
        <v>4121</v>
      </c>
      <c r="N2928" s="289"/>
      <c r="O2928" s="283"/>
      <c r="P2928" s="262">
        <v>1.0069444444444444E-3</v>
      </c>
      <c r="Q2928">
        <v>44434.701631944445</v>
      </c>
      <c r="R2928" t="str">
        <f t="shared" si="93"/>
        <v>#01</v>
      </c>
    </row>
    <row r="2929" spans="1:18" ht="97" x14ac:dyDescent="0.2">
      <c r="A2929" s="255">
        <f t="shared" si="94"/>
        <v>89</v>
      </c>
      <c r="B2929" s="291" t="s">
        <v>326</v>
      </c>
      <c r="C2929" s="292">
        <v>12</v>
      </c>
      <c r="D2929" s="292">
        <v>55</v>
      </c>
      <c r="E2929" s="293" t="s">
        <v>606</v>
      </c>
      <c r="F2929" s="292" t="s">
        <v>241</v>
      </c>
      <c r="G2929" s="294">
        <v>44434</v>
      </c>
      <c r="H2929" s="287" t="s">
        <v>28603</v>
      </c>
      <c r="I2929" s="295">
        <v>2813</v>
      </c>
      <c r="J2929" s="296"/>
      <c r="K2929" s="297" t="s">
        <v>16080</v>
      </c>
      <c r="L2929" s="297" t="s">
        <v>16081</v>
      </c>
      <c r="M2929" s="288" t="s">
        <v>4122</v>
      </c>
      <c r="N2929" s="289"/>
      <c r="O2929" s="283"/>
      <c r="P2929" s="262">
        <v>1.4814814814814814E-3</v>
      </c>
      <c r="Q2929">
        <v>44434.702662037038</v>
      </c>
      <c r="R2929" t="str">
        <f t="shared" si="93"/>
        <v>#01</v>
      </c>
    </row>
    <row r="2930" spans="1:18" ht="230" x14ac:dyDescent="0.2">
      <c r="A2930" s="255">
        <f t="shared" si="94"/>
        <v>138</v>
      </c>
      <c r="B2930" s="291" t="s">
        <v>326</v>
      </c>
      <c r="C2930" s="292">
        <v>12</v>
      </c>
      <c r="D2930" s="292">
        <v>56</v>
      </c>
      <c r="E2930" s="293" t="s">
        <v>606</v>
      </c>
      <c r="F2930" s="292" t="s">
        <v>241</v>
      </c>
      <c r="G2930" s="294">
        <v>44434</v>
      </c>
      <c r="H2930" s="287" t="s">
        <v>28603</v>
      </c>
      <c r="I2930" s="295">
        <v>2814</v>
      </c>
      <c r="J2930" s="296"/>
      <c r="K2930" s="297" t="s">
        <v>16082</v>
      </c>
      <c r="L2930" s="297" t="s">
        <v>16083</v>
      </c>
      <c r="M2930" s="288" t="s">
        <v>4123</v>
      </c>
      <c r="N2930" s="289"/>
      <c r="O2930" s="283"/>
      <c r="P2930" s="262">
        <v>2.1064814814814813E-3</v>
      </c>
      <c r="Q2930">
        <v>44434.704155092593</v>
      </c>
      <c r="R2930" t="str">
        <f t="shared" si="93"/>
        <v>#01</v>
      </c>
    </row>
    <row r="2931" spans="1:18" ht="59" x14ac:dyDescent="0.2">
      <c r="A2931" s="255">
        <f t="shared" si="94"/>
        <v>55</v>
      </c>
      <c r="B2931" s="291" t="s">
        <v>326</v>
      </c>
      <c r="C2931" s="292">
        <v>12</v>
      </c>
      <c r="D2931" s="292">
        <v>57</v>
      </c>
      <c r="E2931" s="293" t="s">
        <v>606</v>
      </c>
      <c r="F2931" s="292" t="s">
        <v>241</v>
      </c>
      <c r="G2931" s="294">
        <v>44434</v>
      </c>
      <c r="H2931" s="287" t="s">
        <v>28603</v>
      </c>
      <c r="I2931" s="295">
        <v>2815</v>
      </c>
      <c r="J2931" s="296"/>
      <c r="K2931" s="297" t="s">
        <v>27689</v>
      </c>
      <c r="L2931" s="297" t="s">
        <v>27690</v>
      </c>
      <c r="M2931" s="288" t="s">
        <v>4124</v>
      </c>
      <c r="N2931" s="289"/>
      <c r="O2931" s="283"/>
      <c r="P2931" s="262">
        <v>2.4305555555555552E-4</v>
      </c>
      <c r="Q2931">
        <v>44434.706273148149</v>
      </c>
      <c r="R2931" t="str">
        <f t="shared" si="93"/>
        <v>#01</v>
      </c>
    </row>
    <row r="2932" spans="1:18" ht="135" x14ac:dyDescent="0.2">
      <c r="A2932" s="255">
        <f t="shared" si="94"/>
        <v>122</v>
      </c>
      <c r="B2932" s="291" t="s">
        <v>326</v>
      </c>
      <c r="C2932" s="292">
        <v>12</v>
      </c>
      <c r="D2932" s="292">
        <v>58</v>
      </c>
      <c r="E2932" s="293" t="s">
        <v>606</v>
      </c>
      <c r="F2932" s="292" t="s">
        <v>241</v>
      </c>
      <c r="G2932" s="294">
        <v>44434</v>
      </c>
      <c r="H2932" s="287" t="s">
        <v>28603</v>
      </c>
      <c r="I2932" s="295">
        <v>2816</v>
      </c>
      <c r="J2932" s="296"/>
      <c r="K2932" s="297" t="s">
        <v>16084</v>
      </c>
      <c r="L2932" s="297" t="s">
        <v>16085</v>
      </c>
      <c r="M2932" s="288" t="s">
        <v>4125</v>
      </c>
      <c r="N2932" s="298"/>
      <c r="O2932" s="283"/>
      <c r="P2932" s="262">
        <v>2.2222222222222222E-3</v>
      </c>
      <c r="Q2932">
        <v>44434.706655092596</v>
      </c>
      <c r="R2932" t="str">
        <f t="shared" si="93"/>
        <v>#01</v>
      </c>
    </row>
    <row r="2933" spans="1:18" ht="152" x14ac:dyDescent="0.2">
      <c r="A2933" s="255">
        <f t="shared" si="94"/>
        <v>120</v>
      </c>
      <c r="B2933" s="291" t="s">
        <v>326</v>
      </c>
      <c r="C2933" s="292">
        <v>12</v>
      </c>
      <c r="D2933" s="292">
        <v>58</v>
      </c>
      <c r="E2933" s="293" t="s">
        <v>606</v>
      </c>
      <c r="F2933" s="292" t="s">
        <v>241</v>
      </c>
      <c r="G2933" s="294">
        <v>44434</v>
      </c>
      <c r="H2933" s="287" t="s">
        <v>28603</v>
      </c>
      <c r="I2933" s="295">
        <v>2817</v>
      </c>
      <c r="J2933" s="296"/>
      <c r="K2933" s="297" t="s">
        <v>4126</v>
      </c>
      <c r="L2933" s="297" t="s">
        <v>4127</v>
      </c>
      <c r="M2933" s="288" t="s">
        <v>4128</v>
      </c>
      <c r="N2933" s="298"/>
      <c r="O2933" s="283"/>
      <c r="P2933" s="262">
        <v>1.7476851851851852E-3</v>
      </c>
      <c r="Q2933">
        <v>44434.70890046296</v>
      </c>
      <c r="R2933" t="str">
        <f t="shared" si="93"/>
        <v>#01</v>
      </c>
    </row>
    <row r="2934" spans="1:18" ht="116" x14ac:dyDescent="0.2">
      <c r="A2934" s="255">
        <f t="shared" si="94"/>
        <v>115</v>
      </c>
      <c r="B2934" s="291" t="s">
        <v>326</v>
      </c>
      <c r="C2934" s="292">
        <v>12</v>
      </c>
      <c r="D2934" s="292">
        <v>59</v>
      </c>
      <c r="E2934" s="293" t="s">
        <v>606</v>
      </c>
      <c r="F2934" s="292" t="s">
        <v>241</v>
      </c>
      <c r="G2934" s="294">
        <v>44434</v>
      </c>
      <c r="H2934" s="287" t="s">
        <v>28603</v>
      </c>
      <c r="I2934" s="295">
        <v>2818</v>
      </c>
      <c r="J2934" s="296"/>
      <c r="K2934" s="297" t="s">
        <v>16086</v>
      </c>
      <c r="L2934" s="297" t="s">
        <v>16087</v>
      </c>
      <c r="M2934" s="288" t="s">
        <v>4129</v>
      </c>
      <c r="N2934" s="289"/>
      <c r="O2934" s="283"/>
      <c r="P2934" s="262">
        <v>1.1226851851851851E-3</v>
      </c>
      <c r="Q2934">
        <v>44434.7106712963</v>
      </c>
      <c r="R2934" t="str">
        <f t="shared" si="93"/>
        <v>#01</v>
      </c>
    </row>
    <row r="2935" spans="1:18" ht="35" x14ac:dyDescent="0.2">
      <c r="A2935" s="255">
        <f t="shared" si="94"/>
        <v>11</v>
      </c>
      <c r="B2935" s="269" t="s">
        <v>326</v>
      </c>
      <c r="C2935" s="270">
        <v>13</v>
      </c>
      <c r="D2935" s="270" t="s">
        <v>234</v>
      </c>
      <c r="E2935" s="271" t="s">
        <v>606</v>
      </c>
      <c r="F2935" s="270" t="s">
        <v>241</v>
      </c>
      <c r="G2935" s="301">
        <v>44429</v>
      </c>
      <c r="H2935" s="270" t="s">
        <v>28603</v>
      </c>
      <c r="I2935" s="272">
        <v>2819</v>
      </c>
      <c r="J2935" s="281"/>
      <c r="K2935" s="274" t="s">
        <v>403</v>
      </c>
      <c r="L2935" s="274" t="s">
        <v>4130</v>
      </c>
      <c r="M2935" s="275" t="s">
        <v>4131</v>
      </c>
      <c r="N2935" s="273"/>
      <c r="O2935" s="283"/>
      <c r="P2935" s="262">
        <v>1.3888888888888889E-4</v>
      </c>
      <c r="Q2935">
        <v>44429.446817129632</v>
      </c>
      <c r="R2935" t="str">
        <f t="shared" si="93"/>
        <v>#01</v>
      </c>
    </row>
    <row r="2936" spans="1:18" ht="154" x14ac:dyDescent="0.2">
      <c r="A2936" s="255">
        <f t="shared" si="94"/>
        <v>83</v>
      </c>
      <c r="B2936" s="291" t="s">
        <v>326</v>
      </c>
      <c r="C2936" s="292">
        <v>13</v>
      </c>
      <c r="D2936" s="292">
        <v>1</v>
      </c>
      <c r="E2936" s="293" t="s">
        <v>606</v>
      </c>
      <c r="F2936" s="292" t="s">
        <v>241</v>
      </c>
      <c r="G2936" s="294">
        <v>44434</v>
      </c>
      <c r="H2936" s="287" t="s">
        <v>28603</v>
      </c>
      <c r="I2936" s="295">
        <v>2820</v>
      </c>
      <c r="J2936" s="296"/>
      <c r="K2936" s="297" t="s">
        <v>27687</v>
      </c>
      <c r="L2936" s="297" t="s">
        <v>27688</v>
      </c>
      <c r="M2936" s="288" t="s">
        <v>4132</v>
      </c>
      <c r="N2936" s="298"/>
      <c r="O2936" s="283"/>
      <c r="P2936" s="262">
        <v>8.2175925925925917E-4</v>
      </c>
      <c r="Q2936">
        <v>44434.711817129632</v>
      </c>
      <c r="R2936" t="str">
        <f t="shared" si="93"/>
        <v>#01</v>
      </c>
    </row>
    <row r="2937" spans="1:18" ht="190" x14ac:dyDescent="0.2">
      <c r="A2937" s="255">
        <f t="shared" si="94"/>
        <v>53</v>
      </c>
      <c r="B2937" s="291" t="s">
        <v>326</v>
      </c>
      <c r="C2937" s="292">
        <v>13</v>
      </c>
      <c r="D2937" s="292">
        <v>1</v>
      </c>
      <c r="E2937" s="293" t="s">
        <v>606</v>
      </c>
      <c r="F2937" s="292" t="s">
        <v>241</v>
      </c>
      <c r="G2937" s="294">
        <v>44434</v>
      </c>
      <c r="H2937" s="287" t="s">
        <v>28603</v>
      </c>
      <c r="I2937" s="295">
        <v>2821</v>
      </c>
      <c r="J2937" s="296"/>
      <c r="K2937" s="297" t="s">
        <v>4133</v>
      </c>
      <c r="L2937" s="297" t="s">
        <v>4134</v>
      </c>
      <c r="M2937" s="288" t="s">
        <v>4135</v>
      </c>
      <c r="N2937" s="298"/>
      <c r="O2937" s="283"/>
      <c r="P2937" s="262">
        <v>9.0277777777777784E-4</v>
      </c>
      <c r="Q2937">
        <v>44434.712650462963</v>
      </c>
      <c r="R2937" t="str">
        <f t="shared" si="93"/>
        <v>#01</v>
      </c>
    </row>
    <row r="2938" spans="1:18" ht="192" x14ac:dyDescent="0.2">
      <c r="A2938" s="255">
        <f t="shared" si="94"/>
        <v>144</v>
      </c>
      <c r="B2938" s="291" t="s">
        <v>326</v>
      </c>
      <c r="C2938" s="292">
        <v>13</v>
      </c>
      <c r="D2938" s="292">
        <v>2</v>
      </c>
      <c r="E2938" s="293" t="s">
        <v>606</v>
      </c>
      <c r="F2938" s="292" t="s">
        <v>241</v>
      </c>
      <c r="G2938" s="294">
        <v>44434</v>
      </c>
      <c r="H2938" s="287" t="s">
        <v>28603</v>
      </c>
      <c r="I2938" s="295">
        <v>2822</v>
      </c>
      <c r="J2938" s="296"/>
      <c r="K2938" s="297" t="s">
        <v>16088</v>
      </c>
      <c r="L2938" s="297" t="s">
        <v>16089</v>
      </c>
      <c r="M2938" s="288" t="s">
        <v>4136</v>
      </c>
      <c r="N2938" s="289"/>
      <c r="O2938" s="283"/>
      <c r="P2938" s="262">
        <v>1.2847222222222223E-3</v>
      </c>
      <c r="Q2938">
        <v>44434.713576388887</v>
      </c>
      <c r="R2938" t="str">
        <f t="shared" ref="R2938:R3001" si="95">IF(G2938="","",F2938)</f>
        <v>#01</v>
      </c>
    </row>
    <row r="2939" spans="1:18" ht="116" x14ac:dyDescent="0.2">
      <c r="A2939" s="255">
        <f t="shared" si="94"/>
        <v>80</v>
      </c>
      <c r="B2939" s="291" t="s">
        <v>326</v>
      </c>
      <c r="C2939" s="292">
        <v>13</v>
      </c>
      <c r="D2939" s="292">
        <v>3</v>
      </c>
      <c r="E2939" s="293" t="s">
        <v>606</v>
      </c>
      <c r="F2939" s="292" t="s">
        <v>241</v>
      </c>
      <c r="G2939" s="294">
        <v>44434</v>
      </c>
      <c r="H2939" s="287" t="s">
        <v>28603</v>
      </c>
      <c r="I2939" s="295">
        <v>2823</v>
      </c>
      <c r="J2939" s="296"/>
      <c r="K2939" s="297" t="s">
        <v>16090</v>
      </c>
      <c r="L2939" s="297" t="s">
        <v>16091</v>
      </c>
      <c r="M2939" s="288" t="s">
        <v>4137</v>
      </c>
      <c r="N2939" s="289"/>
      <c r="O2939" s="283"/>
      <c r="P2939" s="262">
        <v>8.1018518518518516E-4</v>
      </c>
      <c r="Q2939">
        <v>44434.714884259258</v>
      </c>
      <c r="R2939" t="str">
        <f t="shared" si="95"/>
        <v>#01</v>
      </c>
    </row>
    <row r="2940" spans="1:18" ht="97" x14ac:dyDescent="0.2">
      <c r="A2940" s="255">
        <f t="shared" si="94"/>
        <v>74</v>
      </c>
      <c r="B2940" s="291" t="s">
        <v>326</v>
      </c>
      <c r="C2940" s="292">
        <v>13</v>
      </c>
      <c r="D2940" s="292">
        <v>4</v>
      </c>
      <c r="E2940" s="293" t="s">
        <v>606</v>
      </c>
      <c r="F2940" s="292" t="s">
        <v>241</v>
      </c>
      <c r="G2940" s="294">
        <v>44434</v>
      </c>
      <c r="H2940" s="287" t="s">
        <v>28603</v>
      </c>
      <c r="I2940" s="295">
        <v>2824</v>
      </c>
      <c r="J2940" s="296"/>
      <c r="K2940" s="297" t="s">
        <v>16092</v>
      </c>
      <c r="L2940" s="297" t="s">
        <v>16093</v>
      </c>
      <c r="M2940" s="288" t="s">
        <v>4138</v>
      </c>
      <c r="N2940" s="298"/>
      <c r="O2940" s="283"/>
      <c r="P2940" s="262">
        <v>5.6712962962962956E-4</v>
      </c>
      <c r="Q2940">
        <v>44434.715717592589</v>
      </c>
      <c r="R2940" t="str">
        <f t="shared" si="95"/>
        <v>#01</v>
      </c>
    </row>
    <row r="2941" spans="1:18" ht="152" x14ac:dyDescent="0.2">
      <c r="A2941" s="255">
        <f t="shared" si="94"/>
        <v>85</v>
      </c>
      <c r="B2941" s="291" t="s">
        <v>326</v>
      </c>
      <c r="C2941" s="292">
        <v>13</v>
      </c>
      <c r="D2941" s="292">
        <v>4</v>
      </c>
      <c r="E2941" s="293" t="s">
        <v>606</v>
      </c>
      <c r="F2941" s="292" t="s">
        <v>241</v>
      </c>
      <c r="G2941" s="294">
        <v>44434</v>
      </c>
      <c r="H2941" s="287" t="s">
        <v>28603</v>
      </c>
      <c r="I2941" s="295">
        <v>2825</v>
      </c>
      <c r="J2941" s="296"/>
      <c r="K2941" s="297" t="s">
        <v>4139</v>
      </c>
      <c r="L2941" s="297" t="s">
        <v>4140</v>
      </c>
      <c r="M2941" s="288" t="s">
        <v>4141</v>
      </c>
      <c r="N2941" s="298"/>
      <c r="O2941" s="283"/>
      <c r="P2941" s="262">
        <v>7.7546296296296304E-4</v>
      </c>
      <c r="Q2941">
        <v>44434.716307870367</v>
      </c>
      <c r="R2941" t="str">
        <f t="shared" si="95"/>
        <v>#01</v>
      </c>
    </row>
    <row r="2942" spans="1:18" ht="116" x14ac:dyDescent="0.2">
      <c r="A2942" s="255">
        <f t="shared" si="94"/>
        <v>82</v>
      </c>
      <c r="B2942" s="291" t="s">
        <v>326</v>
      </c>
      <c r="C2942" s="292">
        <v>13</v>
      </c>
      <c r="D2942" s="292">
        <v>5</v>
      </c>
      <c r="E2942" s="293" t="s">
        <v>606</v>
      </c>
      <c r="F2942" s="292" t="s">
        <v>241</v>
      </c>
      <c r="G2942" s="294">
        <v>44434</v>
      </c>
      <c r="H2942" s="287" t="s">
        <v>28603</v>
      </c>
      <c r="I2942" s="295">
        <v>2826</v>
      </c>
      <c r="J2942" s="296"/>
      <c r="K2942" s="297" t="s">
        <v>16094</v>
      </c>
      <c r="L2942" s="297" t="s">
        <v>16095</v>
      </c>
      <c r="M2942" s="288" t="s">
        <v>4142</v>
      </c>
      <c r="N2942" s="289"/>
      <c r="O2942" s="283"/>
      <c r="P2942" s="262">
        <v>1.3310185185185185E-3</v>
      </c>
      <c r="Q2942">
        <v>44434.717106481483</v>
      </c>
      <c r="R2942" t="str">
        <f t="shared" si="95"/>
        <v>#01</v>
      </c>
    </row>
    <row r="2943" spans="1:18" ht="230" x14ac:dyDescent="0.2">
      <c r="A2943" s="255">
        <f t="shared" si="94"/>
        <v>131</v>
      </c>
      <c r="B2943" s="291" t="s">
        <v>326</v>
      </c>
      <c r="C2943" s="292">
        <v>13</v>
      </c>
      <c r="D2943" s="292">
        <v>6</v>
      </c>
      <c r="E2943" s="293" t="s">
        <v>606</v>
      </c>
      <c r="F2943" s="292" t="s">
        <v>241</v>
      </c>
      <c r="G2943" s="294">
        <v>44434</v>
      </c>
      <c r="H2943" s="287" t="s">
        <v>28603</v>
      </c>
      <c r="I2943" s="295">
        <v>2827</v>
      </c>
      <c r="J2943" s="296"/>
      <c r="K2943" s="297" t="s">
        <v>27685</v>
      </c>
      <c r="L2943" s="297" t="s">
        <v>27686</v>
      </c>
      <c r="M2943" s="288" t="s">
        <v>4143</v>
      </c>
      <c r="N2943" s="289"/>
      <c r="O2943" s="283"/>
      <c r="P2943" s="262">
        <v>1.4930555555555556E-3</v>
      </c>
      <c r="Q2943">
        <v>44434.718460648146</v>
      </c>
      <c r="R2943" t="str">
        <f t="shared" si="95"/>
        <v>#01</v>
      </c>
    </row>
    <row r="2944" spans="1:18" ht="154" x14ac:dyDescent="0.2">
      <c r="A2944" s="255">
        <f t="shared" si="94"/>
        <v>166</v>
      </c>
      <c r="B2944" s="291" t="s">
        <v>326</v>
      </c>
      <c r="C2944" s="292">
        <v>13</v>
      </c>
      <c r="D2944" s="292">
        <v>7</v>
      </c>
      <c r="E2944" s="293" t="s">
        <v>606</v>
      </c>
      <c r="F2944" s="292" t="s">
        <v>241</v>
      </c>
      <c r="G2944" s="294">
        <v>44434</v>
      </c>
      <c r="H2944" s="287" t="s">
        <v>28603</v>
      </c>
      <c r="I2944" s="295">
        <v>2828</v>
      </c>
      <c r="J2944" s="296"/>
      <c r="K2944" s="297" t="s">
        <v>16096</v>
      </c>
      <c r="L2944" s="297" t="s">
        <v>16097</v>
      </c>
      <c r="M2944" s="288" t="s">
        <v>4144</v>
      </c>
      <c r="N2944" s="289"/>
      <c r="O2944" s="283"/>
      <c r="P2944" s="262">
        <v>1.5162037037037036E-3</v>
      </c>
      <c r="Q2944">
        <v>44434.719965277778</v>
      </c>
      <c r="R2944" t="str">
        <f t="shared" si="95"/>
        <v>#01</v>
      </c>
    </row>
    <row r="2945" spans="1:18" ht="135" x14ac:dyDescent="0.2">
      <c r="A2945" s="255">
        <f t="shared" si="94"/>
        <v>96</v>
      </c>
      <c r="B2945" s="291" t="s">
        <v>326</v>
      </c>
      <c r="C2945" s="292">
        <v>13</v>
      </c>
      <c r="D2945" s="292">
        <v>8</v>
      </c>
      <c r="E2945" s="293" t="s">
        <v>606</v>
      </c>
      <c r="F2945" s="292" t="s">
        <v>241</v>
      </c>
      <c r="G2945" s="294">
        <v>44434</v>
      </c>
      <c r="H2945" s="287" t="s">
        <v>28603</v>
      </c>
      <c r="I2945" s="295">
        <v>2829</v>
      </c>
      <c r="J2945" s="296"/>
      <c r="K2945" s="297" t="s">
        <v>16098</v>
      </c>
      <c r="L2945" s="297" t="s">
        <v>16099</v>
      </c>
      <c r="M2945" s="288" t="s">
        <v>4145</v>
      </c>
      <c r="N2945" s="289"/>
      <c r="O2945" s="283"/>
      <c r="P2945" s="262">
        <v>1.0532407407407407E-3</v>
      </c>
      <c r="Q2945">
        <v>44434.721504629626</v>
      </c>
      <c r="R2945" t="str">
        <f t="shared" si="95"/>
        <v>#01</v>
      </c>
    </row>
    <row r="2946" spans="1:18" ht="78" x14ac:dyDescent="0.2">
      <c r="A2946" s="255">
        <f t="shared" si="94"/>
        <v>93</v>
      </c>
      <c r="B2946" s="291" t="s">
        <v>326</v>
      </c>
      <c r="C2946" s="292">
        <v>13</v>
      </c>
      <c r="D2946" s="292">
        <v>9</v>
      </c>
      <c r="E2946" s="293" t="s">
        <v>606</v>
      </c>
      <c r="F2946" s="292" t="s">
        <v>241</v>
      </c>
      <c r="G2946" s="294">
        <v>44434</v>
      </c>
      <c r="H2946" s="287" t="s">
        <v>28603</v>
      </c>
      <c r="I2946" s="295">
        <v>2830</v>
      </c>
      <c r="J2946" s="296"/>
      <c r="K2946" s="297" t="s">
        <v>16100</v>
      </c>
      <c r="L2946" s="297" t="s">
        <v>16101</v>
      </c>
      <c r="M2946" s="288" t="s">
        <v>4146</v>
      </c>
      <c r="N2946" s="289"/>
      <c r="O2946" s="283"/>
      <c r="P2946" s="262">
        <v>9.9537037037037042E-4</v>
      </c>
      <c r="Q2946">
        <v>44434.722581018519</v>
      </c>
      <c r="R2946" t="str">
        <f t="shared" si="95"/>
        <v>#01</v>
      </c>
    </row>
    <row r="2947" spans="1:18" ht="78" x14ac:dyDescent="0.2">
      <c r="A2947" s="255">
        <f t="shared" si="94"/>
        <v>66</v>
      </c>
      <c r="B2947" s="291" t="s">
        <v>326</v>
      </c>
      <c r="C2947" s="292">
        <v>13</v>
      </c>
      <c r="D2947" s="292">
        <v>10</v>
      </c>
      <c r="E2947" s="293" t="s">
        <v>606</v>
      </c>
      <c r="F2947" s="292" t="s">
        <v>241</v>
      </c>
      <c r="G2947" s="294">
        <v>44477</v>
      </c>
      <c r="H2947" s="287" t="s">
        <v>28603</v>
      </c>
      <c r="I2947" s="295">
        <v>2831</v>
      </c>
      <c r="J2947" s="296"/>
      <c r="K2947" s="297" t="s">
        <v>27683</v>
      </c>
      <c r="L2947" s="297" t="s">
        <v>27684</v>
      </c>
      <c r="M2947" s="288" t="s">
        <v>4147</v>
      </c>
      <c r="N2947" s="289"/>
      <c r="O2947" s="283"/>
      <c r="P2947" s="262">
        <v>7.6388888888888893E-4</v>
      </c>
      <c r="Q2947">
        <v>44477.75445601852</v>
      </c>
      <c r="R2947" t="str">
        <f t="shared" si="95"/>
        <v>#01</v>
      </c>
    </row>
    <row r="2948" spans="1:18" ht="116" x14ac:dyDescent="0.2">
      <c r="A2948" s="255">
        <f t="shared" si="94"/>
        <v>143</v>
      </c>
      <c r="B2948" s="291" t="s">
        <v>326</v>
      </c>
      <c r="C2948" s="292">
        <v>13</v>
      </c>
      <c r="D2948" s="292">
        <v>11</v>
      </c>
      <c r="E2948" s="293" t="s">
        <v>606</v>
      </c>
      <c r="F2948" s="292" t="s">
        <v>241</v>
      </c>
      <c r="G2948" s="294">
        <v>44477</v>
      </c>
      <c r="H2948" s="287" t="s">
        <v>28603</v>
      </c>
      <c r="I2948" s="295">
        <v>2832</v>
      </c>
      <c r="J2948" s="296"/>
      <c r="K2948" s="297" t="s">
        <v>16102</v>
      </c>
      <c r="L2948" s="297" t="s">
        <v>16103</v>
      </c>
      <c r="M2948" s="288" t="s">
        <v>4148</v>
      </c>
      <c r="N2948" s="289"/>
      <c r="O2948" s="283"/>
      <c r="P2948" s="262">
        <v>5.2083333333333333E-4</v>
      </c>
      <c r="Q2948">
        <v>44477.756504629629</v>
      </c>
      <c r="R2948" t="str">
        <f t="shared" si="95"/>
        <v>#01</v>
      </c>
    </row>
    <row r="2949" spans="1:18" ht="78" x14ac:dyDescent="0.2">
      <c r="A2949" s="255">
        <f t="shared" si="94"/>
        <v>101</v>
      </c>
      <c r="B2949" s="291" t="s">
        <v>326</v>
      </c>
      <c r="C2949" s="292">
        <v>13</v>
      </c>
      <c r="D2949" s="292">
        <v>12</v>
      </c>
      <c r="E2949" s="293" t="s">
        <v>606</v>
      </c>
      <c r="F2949" s="292" t="s">
        <v>241</v>
      </c>
      <c r="G2949" s="294">
        <v>44435</v>
      </c>
      <c r="H2949" s="287" t="s">
        <v>28603</v>
      </c>
      <c r="I2949" s="295">
        <v>2833</v>
      </c>
      <c r="J2949" s="296"/>
      <c r="K2949" s="297" t="s">
        <v>16104</v>
      </c>
      <c r="L2949" s="297" t="s">
        <v>16105</v>
      </c>
      <c r="M2949" s="288" t="s">
        <v>4149</v>
      </c>
      <c r="N2949" s="289"/>
      <c r="O2949" s="283"/>
      <c r="P2949" s="262">
        <v>3.4722222222222224E-4</v>
      </c>
      <c r="Q2949">
        <v>44435.438784722224</v>
      </c>
      <c r="R2949" t="str">
        <f t="shared" si="95"/>
        <v>#01</v>
      </c>
    </row>
    <row r="2950" spans="1:18" ht="116" x14ac:dyDescent="0.2">
      <c r="A2950" s="255">
        <f t="shared" si="94"/>
        <v>102</v>
      </c>
      <c r="B2950" s="291" t="s">
        <v>326</v>
      </c>
      <c r="C2950" s="292">
        <v>13</v>
      </c>
      <c r="D2950" s="292">
        <v>13</v>
      </c>
      <c r="E2950" s="293" t="s">
        <v>606</v>
      </c>
      <c r="F2950" s="292" t="s">
        <v>241</v>
      </c>
      <c r="G2950" s="294">
        <v>44435</v>
      </c>
      <c r="H2950" s="287" t="s">
        <v>28603</v>
      </c>
      <c r="I2950" s="295">
        <v>2834</v>
      </c>
      <c r="J2950" s="296"/>
      <c r="K2950" s="297" t="s">
        <v>16106</v>
      </c>
      <c r="L2950" s="297" t="s">
        <v>16107</v>
      </c>
      <c r="M2950" s="288" t="s">
        <v>4150</v>
      </c>
      <c r="N2950" s="289"/>
      <c r="O2950" s="283"/>
      <c r="P2950" s="262">
        <v>7.9861111111111105E-4</v>
      </c>
      <c r="Q2950">
        <v>44435.439143518517</v>
      </c>
      <c r="R2950" t="str">
        <f t="shared" si="95"/>
        <v>#01</v>
      </c>
    </row>
    <row r="2951" spans="1:18" ht="230" x14ac:dyDescent="0.2">
      <c r="A2951" s="255">
        <f t="shared" si="94"/>
        <v>113</v>
      </c>
      <c r="B2951" s="291" t="s">
        <v>326</v>
      </c>
      <c r="C2951" s="292">
        <v>13</v>
      </c>
      <c r="D2951" s="292">
        <v>14</v>
      </c>
      <c r="E2951" s="293" t="s">
        <v>606</v>
      </c>
      <c r="F2951" s="292" t="s">
        <v>241</v>
      </c>
      <c r="G2951" s="294">
        <v>44435</v>
      </c>
      <c r="H2951" s="287" t="s">
        <v>28603</v>
      </c>
      <c r="I2951" s="295">
        <v>2835</v>
      </c>
      <c r="J2951" s="296"/>
      <c r="K2951" s="297" t="s">
        <v>16108</v>
      </c>
      <c r="L2951" s="297" t="s">
        <v>16109</v>
      </c>
      <c r="M2951" s="288" t="s">
        <v>4151</v>
      </c>
      <c r="N2951" s="298"/>
      <c r="O2951" s="283"/>
      <c r="P2951" s="262">
        <v>8.7962962962962962E-4</v>
      </c>
      <c r="Q2951">
        <v>44435.439953703702</v>
      </c>
      <c r="R2951" t="str">
        <f t="shared" si="95"/>
        <v>#01</v>
      </c>
    </row>
    <row r="2952" spans="1:18" ht="209" x14ac:dyDescent="0.2">
      <c r="A2952" s="255">
        <f t="shared" si="94"/>
        <v>121</v>
      </c>
      <c r="B2952" s="291" t="s">
        <v>326</v>
      </c>
      <c r="C2952" s="292">
        <v>13</v>
      </c>
      <c r="D2952" s="292">
        <v>14</v>
      </c>
      <c r="E2952" s="293" t="s">
        <v>606</v>
      </c>
      <c r="F2952" s="292" t="s">
        <v>241</v>
      </c>
      <c r="G2952" s="294">
        <v>44435</v>
      </c>
      <c r="H2952" s="287" t="s">
        <v>28603</v>
      </c>
      <c r="I2952" s="295">
        <v>2836</v>
      </c>
      <c r="J2952" s="296"/>
      <c r="K2952" s="297" t="s">
        <v>4152</v>
      </c>
      <c r="L2952" s="297" t="s">
        <v>4153</v>
      </c>
      <c r="M2952" s="288" t="s">
        <v>4154</v>
      </c>
      <c r="N2952" s="298"/>
      <c r="O2952" s="283"/>
      <c r="P2952" s="262">
        <v>1.2847222222222223E-3</v>
      </c>
      <c r="Q2952">
        <v>44435.440844907411</v>
      </c>
      <c r="R2952" t="str">
        <f t="shared" si="95"/>
        <v>#01</v>
      </c>
    </row>
    <row r="2953" spans="1:18" ht="230" x14ac:dyDescent="0.2">
      <c r="A2953" s="255">
        <f t="shared" si="94"/>
        <v>56</v>
      </c>
      <c r="B2953" s="291" t="s">
        <v>326</v>
      </c>
      <c r="C2953" s="292">
        <v>13</v>
      </c>
      <c r="D2953" s="292">
        <v>15</v>
      </c>
      <c r="E2953" s="293" t="s">
        <v>606</v>
      </c>
      <c r="F2953" s="292" t="s">
        <v>241</v>
      </c>
      <c r="G2953" s="294">
        <v>44435</v>
      </c>
      <c r="H2953" s="287" t="s">
        <v>28603</v>
      </c>
      <c r="I2953" s="295">
        <v>2837</v>
      </c>
      <c r="J2953" s="296"/>
      <c r="K2953" s="297" t="s">
        <v>16110</v>
      </c>
      <c r="L2953" s="297" t="s">
        <v>16111</v>
      </c>
      <c r="M2953" s="288" t="s">
        <v>4155</v>
      </c>
      <c r="N2953" s="298"/>
      <c r="O2953" s="283"/>
      <c r="P2953" s="262">
        <v>2.3263888888888887E-3</v>
      </c>
      <c r="Q2953">
        <v>44435.442152777781</v>
      </c>
      <c r="R2953" t="str">
        <f t="shared" si="95"/>
        <v>#01</v>
      </c>
    </row>
    <row r="2954" spans="1:18" ht="76" x14ac:dyDescent="0.2">
      <c r="A2954" s="255">
        <f t="shared" si="94"/>
        <v>109</v>
      </c>
      <c r="B2954" s="291" t="s">
        <v>326</v>
      </c>
      <c r="C2954" s="292">
        <v>13</v>
      </c>
      <c r="D2954" s="292">
        <v>15</v>
      </c>
      <c r="E2954" s="293" t="s">
        <v>606</v>
      </c>
      <c r="F2954" s="292" t="s">
        <v>241</v>
      </c>
      <c r="G2954" s="294">
        <v>44435</v>
      </c>
      <c r="H2954" s="287" t="s">
        <v>28603</v>
      </c>
      <c r="I2954" s="295">
        <v>2838</v>
      </c>
      <c r="J2954" s="296"/>
      <c r="K2954" s="297" t="s">
        <v>26252</v>
      </c>
      <c r="L2954" s="297" t="s">
        <v>26253</v>
      </c>
      <c r="M2954" s="288" t="s">
        <v>26254</v>
      </c>
      <c r="N2954" s="298"/>
      <c r="O2954" s="283"/>
      <c r="P2954" s="262">
        <v>5.0925925925925921E-4</v>
      </c>
      <c r="Q2954">
        <v>44435.444490740738</v>
      </c>
      <c r="R2954" t="str">
        <f t="shared" si="95"/>
        <v>#01</v>
      </c>
    </row>
    <row r="2955" spans="1:18" ht="192" x14ac:dyDescent="0.2">
      <c r="A2955" s="255">
        <f t="shared" si="94"/>
        <v>56</v>
      </c>
      <c r="B2955" s="291" t="s">
        <v>326</v>
      </c>
      <c r="C2955" s="292">
        <v>13</v>
      </c>
      <c r="D2955" s="292">
        <v>16</v>
      </c>
      <c r="E2955" s="293" t="s">
        <v>606</v>
      </c>
      <c r="F2955" s="292" t="s">
        <v>241</v>
      </c>
      <c r="G2955" s="294">
        <v>44435</v>
      </c>
      <c r="H2955" s="287" t="s">
        <v>28603</v>
      </c>
      <c r="I2955" s="295">
        <v>2839</v>
      </c>
      <c r="J2955" s="296"/>
      <c r="K2955" s="297" t="s">
        <v>16112</v>
      </c>
      <c r="L2955" s="297" t="s">
        <v>16113</v>
      </c>
      <c r="M2955" s="288" t="s">
        <v>4156</v>
      </c>
      <c r="N2955" s="298"/>
      <c r="O2955" s="283"/>
      <c r="P2955" s="262">
        <v>1.9328703703703704E-3</v>
      </c>
      <c r="Q2955">
        <v>44435.445023148146</v>
      </c>
      <c r="R2955" t="str">
        <f t="shared" si="95"/>
        <v>#01</v>
      </c>
    </row>
    <row r="2956" spans="1:18" ht="209" x14ac:dyDescent="0.2">
      <c r="A2956" s="255">
        <f t="shared" si="94"/>
        <v>90</v>
      </c>
      <c r="B2956" s="291" t="s">
        <v>326</v>
      </c>
      <c r="C2956" s="292">
        <v>13</v>
      </c>
      <c r="D2956" s="292">
        <v>16</v>
      </c>
      <c r="E2956" s="293" t="s">
        <v>606</v>
      </c>
      <c r="F2956" s="292" t="s">
        <v>241</v>
      </c>
      <c r="G2956" s="294">
        <v>44435</v>
      </c>
      <c r="H2956" s="287" t="s">
        <v>28603</v>
      </c>
      <c r="I2956" s="295">
        <v>2840</v>
      </c>
      <c r="J2956" s="296"/>
      <c r="K2956" s="297" t="s">
        <v>4157</v>
      </c>
      <c r="L2956" s="297" t="s">
        <v>4158</v>
      </c>
      <c r="M2956" s="288" t="s">
        <v>4159</v>
      </c>
      <c r="N2956" s="298"/>
      <c r="O2956" s="283"/>
      <c r="P2956" s="262">
        <v>8.449074074074075E-4</v>
      </c>
      <c r="Q2956">
        <v>44435.446979166663</v>
      </c>
      <c r="R2956" t="str">
        <f t="shared" si="95"/>
        <v>#01</v>
      </c>
    </row>
    <row r="2957" spans="1:18" ht="135" x14ac:dyDescent="0.2">
      <c r="A2957" s="255">
        <f t="shared" si="94"/>
        <v>152</v>
      </c>
      <c r="B2957" s="291" t="s">
        <v>326</v>
      </c>
      <c r="C2957" s="292">
        <v>13</v>
      </c>
      <c r="D2957" s="292">
        <v>17</v>
      </c>
      <c r="E2957" s="293" t="s">
        <v>606</v>
      </c>
      <c r="F2957" s="292" t="s">
        <v>241</v>
      </c>
      <c r="G2957" s="294">
        <v>44435</v>
      </c>
      <c r="H2957" s="287" t="s">
        <v>28603</v>
      </c>
      <c r="I2957" s="295">
        <v>2841</v>
      </c>
      <c r="J2957" s="296"/>
      <c r="K2957" s="297" t="s">
        <v>16114</v>
      </c>
      <c r="L2957" s="297" t="s">
        <v>16115</v>
      </c>
      <c r="M2957" s="288" t="s">
        <v>4160</v>
      </c>
      <c r="N2957" s="289"/>
      <c r="O2957" s="283"/>
      <c r="P2957" s="262">
        <v>1.0995370370370371E-3</v>
      </c>
      <c r="Q2957">
        <v>44435.447847222225</v>
      </c>
      <c r="R2957" t="str">
        <f t="shared" si="95"/>
        <v>#01</v>
      </c>
    </row>
    <row r="2958" spans="1:18" ht="192" x14ac:dyDescent="0.2">
      <c r="A2958" s="255">
        <f t="shared" si="94"/>
        <v>76</v>
      </c>
      <c r="B2958" s="291" t="s">
        <v>326</v>
      </c>
      <c r="C2958" s="292">
        <v>13</v>
      </c>
      <c r="D2958" s="292">
        <v>18</v>
      </c>
      <c r="E2958" s="293" t="s">
        <v>606</v>
      </c>
      <c r="F2958" s="292" t="s">
        <v>241</v>
      </c>
      <c r="G2958" s="294">
        <v>44435</v>
      </c>
      <c r="H2958" s="287" t="s">
        <v>28603</v>
      </c>
      <c r="I2958" s="295">
        <v>2842</v>
      </c>
      <c r="J2958" s="296"/>
      <c r="K2958" s="297" t="s">
        <v>27681</v>
      </c>
      <c r="L2958" s="297" t="s">
        <v>27682</v>
      </c>
      <c r="M2958" s="288" t="s">
        <v>4161</v>
      </c>
      <c r="N2958" s="289"/>
      <c r="O2958" s="283"/>
      <c r="P2958" s="262">
        <v>9.8379629629629642E-4</v>
      </c>
      <c r="Q2958">
        <v>44435.448958333334</v>
      </c>
      <c r="R2958" t="str">
        <f t="shared" si="95"/>
        <v>#01</v>
      </c>
    </row>
    <row r="2959" spans="1:18" ht="135" x14ac:dyDescent="0.2">
      <c r="A2959" s="255">
        <f t="shared" si="94"/>
        <v>86</v>
      </c>
      <c r="B2959" s="291" t="s">
        <v>326</v>
      </c>
      <c r="C2959" s="292">
        <v>13</v>
      </c>
      <c r="D2959" s="292">
        <v>19</v>
      </c>
      <c r="E2959" s="293" t="s">
        <v>606</v>
      </c>
      <c r="F2959" s="292" t="s">
        <v>241</v>
      </c>
      <c r="G2959" s="294">
        <v>44435</v>
      </c>
      <c r="H2959" s="287" t="s">
        <v>28603</v>
      </c>
      <c r="I2959" s="295">
        <v>2843</v>
      </c>
      <c r="J2959" s="296"/>
      <c r="K2959" s="297" t="s">
        <v>16116</v>
      </c>
      <c r="L2959" s="297" t="s">
        <v>16117</v>
      </c>
      <c r="M2959" s="288" t="s">
        <v>4162</v>
      </c>
      <c r="N2959" s="298"/>
      <c r="O2959" s="283"/>
      <c r="P2959" s="262">
        <v>7.291666666666667E-4</v>
      </c>
      <c r="Q2959">
        <v>44435.449965277781</v>
      </c>
      <c r="R2959" t="str">
        <f t="shared" si="95"/>
        <v>#01</v>
      </c>
    </row>
    <row r="2960" spans="1:18" ht="133" x14ac:dyDescent="0.2">
      <c r="A2960" s="255">
        <f t="shared" si="94"/>
        <v>84</v>
      </c>
      <c r="B2960" s="291" t="s">
        <v>326</v>
      </c>
      <c r="C2960" s="292">
        <v>13</v>
      </c>
      <c r="D2960" s="292">
        <v>19</v>
      </c>
      <c r="E2960" s="293" t="s">
        <v>606</v>
      </c>
      <c r="F2960" s="292" t="s">
        <v>241</v>
      </c>
      <c r="G2960" s="294">
        <v>44435</v>
      </c>
      <c r="H2960" s="287" t="s">
        <v>28603</v>
      </c>
      <c r="I2960" s="295">
        <v>2844</v>
      </c>
      <c r="J2960" s="296"/>
      <c r="K2960" s="297" t="s">
        <v>4163</v>
      </c>
      <c r="L2960" s="297" t="s">
        <v>4164</v>
      </c>
      <c r="M2960" s="288" t="s">
        <v>4165</v>
      </c>
      <c r="N2960" s="298"/>
      <c r="O2960" s="283"/>
      <c r="P2960" s="262">
        <v>9.2592592592592585E-4</v>
      </c>
      <c r="Q2960">
        <v>44435.450706018521</v>
      </c>
      <c r="R2960" t="str">
        <f t="shared" si="95"/>
        <v>#01</v>
      </c>
    </row>
    <row r="2961" spans="1:20" ht="78" x14ac:dyDescent="0.2">
      <c r="A2961" s="255">
        <f t="shared" si="94"/>
        <v>65</v>
      </c>
      <c r="B2961" s="291" t="s">
        <v>326</v>
      </c>
      <c r="C2961" s="292">
        <v>13</v>
      </c>
      <c r="D2961" s="292">
        <v>20</v>
      </c>
      <c r="E2961" s="293" t="s">
        <v>606</v>
      </c>
      <c r="F2961" s="292" t="s">
        <v>241</v>
      </c>
      <c r="G2961" s="294">
        <v>44435</v>
      </c>
      <c r="H2961" s="287" t="s">
        <v>28603</v>
      </c>
      <c r="I2961" s="295">
        <v>2845</v>
      </c>
      <c r="J2961" s="296"/>
      <c r="K2961" s="297" t="s">
        <v>27679</v>
      </c>
      <c r="L2961" s="297" t="s">
        <v>27680</v>
      </c>
      <c r="M2961" s="288" t="s">
        <v>4166</v>
      </c>
      <c r="N2961" s="289"/>
      <c r="O2961" s="283"/>
      <c r="P2961" s="262">
        <v>6.3657407407407402E-4</v>
      </c>
      <c r="Q2961">
        <v>44435.451643518521</v>
      </c>
      <c r="R2961" t="str">
        <f t="shared" si="95"/>
        <v>#01</v>
      </c>
    </row>
    <row r="2962" spans="1:20" ht="192" x14ac:dyDescent="0.2">
      <c r="A2962" s="255">
        <f t="shared" si="94"/>
        <v>78</v>
      </c>
      <c r="B2962" s="291" t="s">
        <v>326</v>
      </c>
      <c r="C2962" s="292">
        <v>13</v>
      </c>
      <c r="D2962" s="292">
        <v>21</v>
      </c>
      <c r="E2962" s="293" t="s">
        <v>606</v>
      </c>
      <c r="F2962" s="292" t="s">
        <v>241</v>
      </c>
      <c r="G2962" s="294">
        <v>44477</v>
      </c>
      <c r="H2962" s="287" t="s">
        <v>28603</v>
      </c>
      <c r="I2962" s="295">
        <v>2846</v>
      </c>
      <c r="J2962" s="296"/>
      <c r="K2962" s="297" t="s">
        <v>16118</v>
      </c>
      <c r="L2962" s="297" t="s">
        <v>16119</v>
      </c>
      <c r="M2962" s="288" t="s">
        <v>4167</v>
      </c>
      <c r="N2962" s="298"/>
      <c r="O2962" s="283"/>
      <c r="P2962" s="262">
        <v>6.9444444444444444E-5</v>
      </c>
      <c r="Q2962">
        <v>44477.757743055554</v>
      </c>
      <c r="R2962" t="str">
        <f t="shared" si="95"/>
        <v>#01</v>
      </c>
    </row>
    <row r="2963" spans="1:20" ht="192" x14ac:dyDescent="0.2">
      <c r="A2963" s="255">
        <f t="shared" si="94"/>
        <v>78</v>
      </c>
      <c r="B2963" s="291" t="s">
        <v>326</v>
      </c>
      <c r="C2963" s="292">
        <v>13</v>
      </c>
      <c r="D2963" s="292">
        <v>21</v>
      </c>
      <c r="E2963" s="293" t="s">
        <v>606</v>
      </c>
      <c r="F2963" s="292" t="s">
        <v>241</v>
      </c>
      <c r="G2963" s="294">
        <v>44477</v>
      </c>
      <c r="H2963" s="287" t="s">
        <v>28603</v>
      </c>
      <c r="I2963" s="295" t="s">
        <v>28775</v>
      </c>
      <c r="J2963" s="296"/>
      <c r="K2963" s="297" t="s">
        <v>16118</v>
      </c>
      <c r="L2963" s="297" t="s">
        <v>16119</v>
      </c>
      <c r="M2963" s="299" t="s">
        <v>28776</v>
      </c>
      <c r="N2963" s="302"/>
      <c r="O2963" s="283"/>
      <c r="P2963" s="262">
        <v>5.7870370370370366E-5</v>
      </c>
      <c r="Q2963">
        <v>44477.757835648146</v>
      </c>
      <c r="R2963" t="str">
        <f t="shared" si="95"/>
        <v>#01</v>
      </c>
      <c r="S2963" t="s">
        <v>28774</v>
      </c>
      <c r="T2963" t="s">
        <v>28773</v>
      </c>
    </row>
    <row r="2964" spans="1:20" ht="190" x14ac:dyDescent="0.2">
      <c r="A2964" s="255">
        <f t="shared" si="94"/>
        <v>45</v>
      </c>
      <c r="B2964" s="291" t="s">
        <v>326</v>
      </c>
      <c r="C2964" s="292">
        <v>13</v>
      </c>
      <c r="D2964" s="292">
        <v>21</v>
      </c>
      <c r="E2964" s="293" t="s">
        <v>606</v>
      </c>
      <c r="F2964" s="292" t="s">
        <v>241</v>
      </c>
      <c r="G2964" s="294">
        <v>44477</v>
      </c>
      <c r="H2964" s="287" t="s">
        <v>28603</v>
      </c>
      <c r="I2964" s="295">
        <v>2847</v>
      </c>
      <c r="J2964" s="296"/>
      <c r="K2964" s="297" t="s">
        <v>16120</v>
      </c>
      <c r="L2964" s="297" t="s">
        <v>16121</v>
      </c>
      <c r="M2964" s="288" t="s">
        <v>4168</v>
      </c>
      <c r="N2964" s="298"/>
      <c r="O2964" s="283"/>
      <c r="P2964" s="262">
        <v>5.7870370370370366E-5</v>
      </c>
      <c r="Q2964">
        <v>44477.757928240739</v>
      </c>
      <c r="R2964" t="str">
        <f t="shared" si="95"/>
        <v>#01</v>
      </c>
    </row>
    <row r="2965" spans="1:20" ht="78" x14ac:dyDescent="0.2">
      <c r="A2965" s="255">
        <f t="shared" si="94"/>
        <v>95</v>
      </c>
      <c r="B2965" s="291" t="s">
        <v>326</v>
      </c>
      <c r="C2965" s="292">
        <v>13</v>
      </c>
      <c r="D2965" s="292">
        <v>22</v>
      </c>
      <c r="E2965" s="293" t="s">
        <v>606</v>
      </c>
      <c r="F2965" s="292" t="s">
        <v>241</v>
      </c>
      <c r="G2965" s="294">
        <v>44435</v>
      </c>
      <c r="H2965" s="287" t="s">
        <v>28603</v>
      </c>
      <c r="I2965" s="295">
        <v>2848</v>
      </c>
      <c r="J2965" s="296"/>
      <c r="K2965" s="297" t="s">
        <v>27677</v>
      </c>
      <c r="L2965" s="297" t="s">
        <v>27678</v>
      </c>
      <c r="M2965" s="288" t="s">
        <v>4169</v>
      </c>
      <c r="N2965" s="289"/>
      <c r="O2965" s="283"/>
      <c r="P2965" s="262">
        <v>9.1435185185185185E-4</v>
      </c>
      <c r="Q2965">
        <v>44435.465324074074</v>
      </c>
      <c r="R2965" t="str">
        <f t="shared" si="95"/>
        <v>#01</v>
      </c>
    </row>
    <row r="2966" spans="1:20" ht="135" x14ac:dyDescent="0.2">
      <c r="A2966" s="255">
        <f t="shared" si="94"/>
        <v>88</v>
      </c>
      <c r="B2966" s="291" t="s">
        <v>326</v>
      </c>
      <c r="C2966" s="292">
        <v>13</v>
      </c>
      <c r="D2966" s="292">
        <v>23</v>
      </c>
      <c r="E2966" s="293" t="s">
        <v>606</v>
      </c>
      <c r="F2966" s="292" t="s">
        <v>241</v>
      </c>
      <c r="G2966" s="294">
        <v>44435</v>
      </c>
      <c r="H2966" s="287" t="s">
        <v>28603</v>
      </c>
      <c r="I2966" s="295">
        <v>2849</v>
      </c>
      <c r="J2966" s="296"/>
      <c r="K2966" s="297" t="s">
        <v>16122</v>
      </c>
      <c r="L2966" s="297" t="s">
        <v>16123</v>
      </c>
      <c r="M2966" s="288" t="s">
        <v>4170</v>
      </c>
      <c r="N2966" s="289"/>
      <c r="O2966" s="283"/>
      <c r="P2966" s="262">
        <v>7.407407407407407E-4</v>
      </c>
      <c r="Q2966">
        <v>44435.466296296298</v>
      </c>
      <c r="R2966" t="str">
        <f t="shared" si="95"/>
        <v>#01</v>
      </c>
    </row>
    <row r="2967" spans="1:20" ht="135" x14ac:dyDescent="0.2">
      <c r="A2967" s="255">
        <f t="shared" si="94"/>
        <v>55</v>
      </c>
      <c r="B2967" s="291" t="s">
        <v>326</v>
      </c>
      <c r="C2967" s="292">
        <v>13</v>
      </c>
      <c r="D2967" s="292">
        <v>24</v>
      </c>
      <c r="E2967" s="293" t="s">
        <v>606</v>
      </c>
      <c r="F2967" s="292" t="s">
        <v>241</v>
      </c>
      <c r="G2967" s="294">
        <v>44435</v>
      </c>
      <c r="H2967" s="287" t="s">
        <v>28603</v>
      </c>
      <c r="I2967" s="295">
        <v>2850</v>
      </c>
      <c r="J2967" s="296"/>
      <c r="K2967" s="297" t="s">
        <v>16124</v>
      </c>
      <c r="L2967" s="297" t="s">
        <v>16125</v>
      </c>
      <c r="M2967" s="288" t="s">
        <v>4171</v>
      </c>
      <c r="N2967" s="298"/>
      <c r="O2967" s="283"/>
      <c r="P2967" s="262">
        <v>7.9861111111111105E-4</v>
      </c>
      <c r="Q2967">
        <v>44435.46707175926</v>
      </c>
      <c r="R2967" t="str">
        <f t="shared" si="95"/>
        <v>#01</v>
      </c>
    </row>
    <row r="2968" spans="1:20" ht="114" x14ac:dyDescent="0.2">
      <c r="A2968" s="255">
        <f t="shared" si="94"/>
        <v>57</v>
      </c>
      <c r="B2968" s="291" t="s">
        <v>326</v>
      </c>
      <c r="C2968" s="292">
        <v>13</v>
      </c>
      <c r="D2968" s="292">
        <v>24</v>
      </c>
      <c r="E2968" s="293" t="s">
        <v>606</v>
      </c>
      <c r="F2968" s="292" t="s">
        <v>241</v>
      </c>
      <c r="G2968" s="294">
        <v>44435</v>
      </c>
      <c r="H2968" s="287" t="s">
        <v>28603</v>
      </c>
      <c r="I2968" s="295">
        <v>2851</v>
      </c>
      <c r="J2968" s="296"/>
      <c r="K2968" s="297" t="s">
        <v>4172</v>
      </c>
      <c r="L2968" s="297" t="s">
        <v>4173</v>
      </c>
      <c r="M2968" s="288" t="s">
        <v>4174</v>
      </c>
      <c r="N2968" s="298"/>
      <c r="O2968" s="283"/>
      <c r="P2968" s="262">
        <v>7.8703703703703705E-4</v>
      </c>
      <c r="Q2968">
        <v>44435.467893518522</v>
      </c>
      <c r="R2968" t="str">
        <f t="shared" si="95"/>
        <v>#01</v>
      </c>
    </row>
    <row r="2969" spans="1:20" ht="230" x14ac:dyDescent="0.2">
      <c r="A2969" s="255">
        <f t="shared" si="94"/>
        <v>245</v>
      </c>
      <c r="B2969" s="291" t="s">
        <v>326</v>
      </c>
      <c r="C2969" s="292">
        <v>13</v>
      </c>
      <c r="D2969" s="292">
        <v>25</v>
      </c>
      <c r="E2969" s="293" t="s">
        <v>606</v>
      </c>
      <c r="F2969" s="292" t="s">
        <v>241</v>
      </c>
      <c r="G2969" s="294">
        <v>44435</v>
      </c>
      <c r="H2969" s="287" t="s">
        <v>28603</v>
      </c>
      <c r="I2969" s="295">
        <v>2852</v>
      </c>
      <c r="J2969" s="296"/>
      <c r="K2969" s="297" t="s">
        <v>16126</v>
      </c>
      <c r="L2969" s="297" t="s">
        <v>16127</v>
      </c>
      <c r="M2969" s="288" t="s">
        <v>4175</v>
      </c>
      <c r="N2969" s="289"/>
      <c r="O2969" s="283"/>
      <c r="P2969" s="262">
        <v>2.1064814814814813E-3</v>
      </c>
      <c r="Q2969">
        <v>44435.4687037037</v>
      </c>
      <c r="R2969" t="str">
        <f t="shared" si="95"/>
        <v>#01</v>
      </c>
    </row>
    <row r="2970" spans="1:20" ht="135" x14ac:dyDescent="0.2">
      <c r="A2970" s="255">
        <f t="shared" si="94"/>
        <v>101</v>
      </c>
      <c r="B2970" s="291" t="s">
        <v>326</v>
      </c>
      <c r="C2970" s="292">
        <v>13</v>
      </c>
      <c r="D2970" s="292">
        <v>26</v>
      </c>
      <c r="E2970" s="293" t="s">
        <v>606</v>
      </c>
      <c r="F2970" s="292" t="s">
        <v>241</v>
      </c>
      <c r="G2970" s="294">
        <v>44435</v>
      </c>
      <c r="H2970" s="287" t="s">
        <v>28603</v>
      </c>
      <c r="I2970" s="295">
        <v>2853</v>
      </c>
      <c r="J2970" s="296"/>
      <c r="K2970" s="297" t="s">
        <v>16128</v>
      </c>
      <c r="L2970" s="297" t="s">
        <v>16129</v>
      </c>
      <c r="M2970" s="288" t="s">
        <v>4176</v>
      </c>
      <c r="N2970" s="289"/>
      <c r="O2970" s="283"/>
      <c r="P2970" s="262">
        <v>2.673611111111111E-3</v>
      </c>
      <c r="Q2970">
        <v>44435.470833333333</v>
      </c>
      <c r="R2970" t="str">
        <f t="shared" si="95"/>
        <v>#01</v>
      </c>
    </row>
    <row r="2971" spans="1:20" ht="154" x14ac:dyDescent="0.2">
      <c r="A2971" s="255">
        <f t="shared" si="94"/>
        <v>111</v>
      </c>
      <c r="B2971" s="291" t="s">
        <v>326</v>
      </c>
      <c r="C2971" s="292">
        <v>13</v>
      </c>
      <c r="D2971" s="292">
        <v>27</v>
      </c>
      <c r="E2971" s="293" t="s">
        <v>606</v>
      </c>
      <c r="F2971" s="292" t="s">
        <v>241</v>
      </c>
      <c r="G2971" s="294">
        <v>44435</v>
      </c>
      <c r="H2971" s="287" t="s">
        <v>28603</v>
      </c>
      <c r="I2971" s="295">
        <v>2854</v>
      </c>
      <c r="J2971" s="296"/>
      <c r="K2971" s="297" t="s">
        <v>16130</v>
      </c>
      <c r="L2971" s="297" t="s">
        <v>16131</v>
      </c>
      <c r="M2971" s="288" t="s">
        <v>4177</v>
      </c>
      <c r="N2971" s="289"/>
      <c r="O2971" s="283"/>
      <c r="P2971" s="262">
        <v>1.0300925925925926E-3</v>
      </c>
      <c r="Q2971">
        <v>44435.473530092589</v>
      </c>
      <c r="R2971" t="str">
        <f t="shared" si="95"/>
        <v>#01</v>
      </c>
    </row>
    <row r="2972" spans="1:20" ht="211" x14ac:dyDescent="0.2">
      <c r="A2972" s="255">
        <f t="shared" si="94"/>
        <v>168</v>
      </c>
      <c r="B2972" s="291" t="s">
        <v>326</v>
      </c>
      <c r="C2972" s="292">
        <v>13</v>
      </c>
      <c r="D2972" s="292">
        <v>28</v>
      </c>
      <c r="E2972" s="293" t="s">
        <v>606</v>
      </c>
      <c r="F2972" s="292" t="s">
        <v>241</v>
      </c>
      <c r="G2972" s="294">
        <v>44477</v>
      </c>
      <c r="H2972" s="287" t="s">
        <v>28603</v>
      </c>
      <c r="I2972" s="295">
        <v>2855</v>
      </c>
      <c r="J2972" s="296"/>
      <c r="K2972" s="297" t="s">
        <v>16132</v>
      </c>
      <c r="L2972" s="297" t="s">
        <v>16133</v>
      </c>
      <c r="M2972" s="288" t="s">
        <v>4178</v>
      </c>
      <c r="N2972" s="289"/>
      <c r="O2972" s="283"/>
      <c r="P2972" s="262">
        <v>6.9444444444444444E-5</v>
      </c>
      <c r="Q2972">
        <v>44477.758587962962</v>
      </c>
      <c r="R2972" t="str">
        <f t="shared" si="95"/>
        <v>#01</v>
      </c>
    </row>
    <row r="2973" spans="1:20" ht="211" x14ac:dyDescent="0.2">
      <c r="A2973" s="255">
        <f t="shared" si="94"/>
        <v>168</v>
      </c>
      <c r="B2973" s="291" t="s">
        <v>326</v>
      </c>
      <c r="C2973" s="292">
        <v>13</v>
      </c>
      <c r="D2973" s="292">
        <v>28</v>
      </c>
      <c r="E2973" s="293" t="s">
        <v>606</v>
      </c>
      <c r="F2973" s="292" t="s">
        <v>241</v>
      </c>
      <c r="G2973" s="294">
        <v>44477</v>
      </c>
      <c r="H2973" s="287" t="s">
        <v>28603</v>
      </c>
      <c r="I2973" s="295" t="s">
        <v>28779</v>
      </c>
      <c r="J2973" s="296"/>
      <c r="K2973" s="297" t="s">
        <v>16132</v>
      </c>
      <c r="L2973" s="297" t="s">
        <v>16133</v>
      </c>
      <c r="M2973" s="299" t="s">
        <v>28780</v>
      </c>
      <c r="N2973" s="300"/>
      <c r="O2973" s="283"/>
      <c r="P2973" s="262">
        <v>5.7870370370370366E-5</v>
      </c>
      <c r="Q2973">
        <v>44477.758472222224</v>
      </c>
      <c r="R2973" t="str">
        <f t="shared" si="95"/>
        <v>#01</v>
      </c>
      <c r="S2973" t="s">
        <v>28778</v>
      </c>
      <c r="T2973" t="s">
        <v>28777</v>
      </c>
    </row>
    <row r="2974" spans="1:20" ht="211" x14ac:dyDescent="0.2">
      <c r="A2974" s="255">
        <f t="shared" si="94"/>
        <v>100</v>
      </c>
      <c r="B2974" s="291" t="s">
        <v>326</v>
      </c>
      <c r="C2974" s="292">
        <v>13</v>
      </c>
      <c r="D2974" s="292">
        <v>29</v>
      </c>
      <c r="E2974" s="293" t="s">
        <v>606</v>
      </c>
      <c r="F2974" s="292" t="s">
        <v>241</v>
      </c>
      <c r="G2974" s="294">
        <v>44435</v>
      </c>
      <c r="H2974" s="287" t="s">
        <v>28603</v>
      </c>
      <c r="I2974" s="295">
        <v>2856</v>
      </c>
      <c r="J2974" s="296"/>
      <c r="K2974" s="297" t="s">
        <v>16134</v>
      </c>
      <c r="L2974" s="297" t="s">
        <v>16135</v>
      </c>
      <c r="M2974" s="288" t="s">
        <v>4179</v>
      </c>
      <c r="N2974" s="289"/>
      <c r="O2974" s="283"/>
      <c r="P2974" s="262">
        <v>1.9444444444444442E-3</v>
      </c>
      <c r="Q2974">
        <v>44435.499016203707</v>
      </c>
      <c r="R2974" t="str">
        <f t="shared" si="95"/>
        <v>#01</v>
      </c>
    </row>
    <row r="2975" spans="1:20" ht="249" x14ac:dyDescent="0.2">
      <c r="A2975" s="255">
        <f t="shared" si="94"/>
        <v>112</v>
      </c>
      <c r="B2975" s="291" t="s">
        <v>326</v>
      </c>
      <c r="C2975" s="292">
        <v>13</v>
      </c>
      <c r="D2975" s="292">
        <v>30</v>
      </c>
      <c r="E2975" s="293" t="s">
        <v>606</v>
      </c>
      <c r="F2975" s="292" t="s">
        <v>241</v>
      </c>
      <c r="G2975" s="294">
        <v>44435</v>
      </c>
      <c r="H2975" s="287" t="s">
        <v>28603</v>
      </c>
      <c r="I2975" s="295">
        <v>2857</v>
      </c>
      <c r="J2975" s="296"/>
      <c r="K2975" s="297" t="s">
        <v>16136</v>
      </c>
      <c r="L2975" s="297" t="s">
        <v>16137</v>
      </c>
      <c r="M2975" s="288" t="s">
        <v>4180</v>
      </c>
      <c r="N2975" s="289"/>
      <c r="O2975" s="283"/>
      <c r="P2975" s="262">
        <v>1.3657407407407409E-3</v>
      </c>
      <c r="Q2975">
        <v>44435.500983796293</v>
      </c>
      <c r="R2975" t="str">
        <f t="shared" si="95"/>
        <v>#01</v>
      </c>
    </row>
    <row r="2976" spans="1:20" ht="154" x14ac:dyDescent="0.2">
      <c r="A2976" s="255">
        <f t="shared" si="94"/>
        <v>120</v>
      </c>
      <c r="B2976" s="291" t="s">
        <v>326</v>
      </c>
      <c r="C2976" s="292">
        <v>13</v>
      </c>
      <c r="D2976" s="292">
        <v>31</v>
      </c>
      <c r="E2976" s="293" t="s">
        <v>606</v>
      </c>
      <c r="F2976" s="292" t="s">
        <v>241</v>
      </c>
      <c r="G2976" s="294">
        <v>44435</v>
      </c>
      <c r="H2976" s="287" t="s">
        <v>28603</v>
      </c>
      <c r="I2976" s="295">
        <v>2858</v>
      </c>
      <c r="J2976" s="296"/>
      <c r="K2976" s="297" t="s">
        <v>27675</v>
      </c>
      <c r="L2976" s="297" t="s">
        <v>27676</v>
      </c>
      <c r="M2976" s="288" t="s">
        <v>4181</v>
      </c>
      <c r="N2976" s="289"/>
      <c r="O2976" s="283"/>
      <c r="P2976" s="262">
        <v>9.0277777777777784E-4</v>
      </c>
      <c r="Q2976">
        <v>44435.502372685187</v>
      </c>
      <c r="R2976" t="str">
        <f t="shared" si="95"/>
        <v>#01</v>
      </c>
    </row>
    <row r="2977" spans="1:18" ht="97" x14ac:dyDescent="0.2">
      <c r="A2977" s="255">
        <f t="shared" si="94"/>
        <v>54</v>
      </c>
      <c r="B2977" s="291" t="s">
        <v>326</v>
      </c>
      <c r="C2977" s="292">
        <v>13</v>
      </c>
      <c r="D2977" s="292">
        <v>32</v>
      </c>
      <c r="E2977" s="293" t="s">
        <v>606</v>
      </c>
      <c r="F2977" s="292" t="s">
        <v>241</v>
      </c>
      <c r="G2977" s="294">
        <v>44435</v>
      </c>
      <c r="H2977" s="287" t="s">
        <v>28603</v>
      </c>
      <c r="I2977" s="295">
        <v>2859</v>
      </c>
      <c r="J2977" s="296"/>
      <c r="K2977" s="297" t="s">
        <v>16138</v>
      </c>
      <c r="L2977" s="297" t="s">
        <v>16139</v>
      </c>
      <c r="M2977" s="288" t="s">
        <v>4182</v>
      </c>
      <c r="N2977" s="298"/>
      <c r="O2977" s="283"/>
      <c r="P2977" s="262">
        <v>8.2175925925925917E-4</v>
      </c>
      <c r="Q2977">
        <v>44435.503298611111</v>
      </c>
      <c r="R2977" t="str">
        <f t="shared" si="95"/>
        <v>#01</v>
      </c>
    </row>
    <row r="2978" spans="1:18" ht="190" x14ac:dyDescent="0.2">
      <c r="A2978" s="255">
        <f t="shared" si="94"/>
        <v>97</v>
      </c>
      <c r="B2978" s="291" t="s">
        <v>326</v>
      </c>
      <c r="C2978" s="292">
        <v>13</v>
      </c>
      <c r="D2978" s="292">
        <v>32</v>
      </c>
      <c r="E2978" s="293" t="s">
        <v>606</v>
      </c>
      <c r="F2978" s="292" t="s">
        <v>241</v>
      </c>
      <c r="G2978" s="294">
        <v>44435</v>
      </c>
      <c r="H2978" s="287" t="s">
        <v>28603</v>
      </c>
      <c r="I2978" s="295">
        <v>2860</v>
      </c>
      <c r="J2978" s="296"/>
      <c r="K2978" s="297" t="s">
        <v>4183</v>
      </c>
      <c r="L2978" s="297" t="s">
        <v>4184</v>
      </c>
      <c r="M2978" s="288" t="s">
        <v>4185</v>
      </c>
      <c r="N2978" s="298"/>
      <c r="O2978" s="283"/>
      <c r="P2978" s="262">
        <v>4.3981481481481481E-4</v>
      </c>
      <c r="Q2978">
        <v>44435.505844907406</v>
      </c>
      <c r="R2978" t="str">
        <f t="shared" si="95"/>
        <v>#01</v>
      </c>
    </row>
    <row r="2979" spans="1:18" ht="116" x14ac:dyDescent="0.2">
      <c r="A2979" s="255">
        <f t="shared" si="94"/>
        <v>75</v>
      </c>
      <c r="B2979" s="291" t="s">
        <v>326</v>
      </c>
      <c r="C2979" s="292">
        <v>13</v>
      </c>
      <c r="D2979" s="292">
        <v>33</v>
      </c>
      <c r="E2979" s="293" t="s">
        <v>606</v>
      </c>
      <c r="F2979" s="292" t="s">
        <v>241</v>
      </c>
      <c r="G2979" s="294">
        <v>44435</v>
      </c>
      <c r="H2979" s="287" t="s">
        <v>28603</v>
      </c>
      <c r="I2979" s="295">
        <v>2861</v>
      </c>
      <c r="J2979" s="296"/>
      <c r="K2979" s="297" t="s">
        <v>16140</v>
      </c>
      <c r="L2979" s="297" t="s">
        <v>16141</v>
      </c>
      <c r="M2979" s="288" t="s">
        <v>4186</v>
      </c>
      <c r="N2979" s="298"/>
      <c r="O2979" s="283"/>
      <c r="P2979" s="262">
        <v>4.5138888888888892E-4</v>
      </c>
      <c r="Q2979">
        <v>44435.506307870368</v>
      </c>
      <c r="R2979" t="str">
        <f t="shared" si="95"/>
        <v>#01</v>
      </c>
    </row>
    <row r="2980" spans="1:18" ht="152" x14ac:dyDescent="0.2">
      <c r="A2980" s="255">
        <f t="shared" si="94"/>
        <v>62</v>
      </c>
      <c r="B2980" s="291" t="s">
        <v>326</v>
      </c>
      <c r="C2980" s="292">
        <v>13</v>
      </c>
      <c r="D2980" s="292">
        <v>33</v>
      </c>
      <c r="E2980" s="293" t="s">
        <v>606</v>
      </c>
      <c r="F2980" s="292" t="s">
        <v>241</v>
      </c>
      <c r="G2980" s="294">
        <v>44435</v>
      </c>
      <c r="H2980" s="287" t="s">
        <v>28603</v>
      </c>
      <c r="I2980" s="295">
        <v>2862</v>
      </c>
      <c r="J2980" s="296"/>
      <c r="K2980" s="297" t="s">
        <v>4187</v>
      </c>
      <c r="L2980" s="297" t="s">
        <v>4188</v>
      </c>
      <c r="M2980" s="288" t="s">
        <v>4189</v>
      </c>
      <c r="N2980" s="298"/>
      <c r="O2980" s="283"/>
      <c r="P2980" s="262">
        <v>9.8379629629629642E-4</v>
      </c>
      <c r="Q2980">
        <v>44435.50677083333</v>
      </c>
      <c r="R2980" t="str">
        <f t="shared" si="95"/>
        <v>#01</v>
      </c>
    </row>
    <row r="2981" spans="1:18" ht="192" x14ac:dyDescent="0.2">
      <c r="A2981" s="255">
        <f t="shared" si="94"/>
        <v>91</v>
      </c>
      <c r="B2981" s="291" t="s">
        <v>326</v>
      </c>
      <c r="C2981" s="292">
        <v>13</v>
      </c>
      <c r="D2981" s="292">
        <v>34</v>
      </c>
      <c r="E2981" s="293" t="s">
        <v>606</v>
      </c>
      <c r="F2981" s="292" t="s">
        <v>241</v>
      </c>
      <c r="G2981" s="294">
        <v>44435</v>
      </c>
      <c r="H2981" s="287" t="s">
        <v>28603</v>
      </c>
      <c r="I2981" s="295">
        <v>2863</v>
      </c>
      <c r="J2981" s="296"/>
      <c r="K2981" s="297" t="s">
        <v>16142</v>
      </c>
      <c r="L2981" s="297" t="s">
        <v>16143</v>
      </c>
      <c r="M2981" s="288" t="s">
        <v>4190</v>
      </c>
      <c r="N2981" s="298"/>
      <c r="O2981" s="283"/>
      <c r="P2981" s="262">
        <v>1.1921296296296296E-3</v>
      </c>
      <c r="Q2981">
        <v>44435.507777777777</v>
      </c>
      <c r="R2981" t="str">
        <f t="shared" si="95"/>
        <v>#01</v>
      </c>
    </row>
    <row r="2982" spans="1:18" ht="190" x14ac:dyDescent="0.2">
      <c r="A2982" s="255">
        <f t="shared" si="94"/>
        <v>120</v>
      </c>
      <c r="B2982" s="291" t="s">
        <v>326</v>
      </c>
      <c r="C2982" s="292">
        <v>13</v>
      </c>
      <c r="D2982" s="292">
        <v>34</v>
      </c>
      <c r="E2982" s="293" t="s">
        <v>606</v>
      </c>
      <c r="F2982" s="292" t="s">
        <v>241</v>
      </c>
      <c r="G2982" s="294">
        <v>44435</v>
      </c>
      <c r="H2982" s="287" t="s">
        <v>28603</v>
      </c>
      <c r="I2982" s="295">
        <v>2864</v>
      </c>
      <c r="J2982" s="296"/>
      <c r="K2982" s="297" t="s">
        <v>4191</v>
      </c>
      <c r="L2982" s="297" t="s">
        <v>1995</v>
      </c>
      <c r="M2982" s="288" t="s">
        <v>1996</v>
      </c>
      <c r="N2982" s="298"/>
      <c r="O2982" s="283"/>
      <c r="P2982" s="262">
        <v>1.4699074074074074E-3</v>
      </c>
      <c r="Q2982">
        <v>44435.509004629632</v>
      </c>
      <c r="R2982" t="str">
        <f t="shared" si="95"/>
        <v>#01</v>
      </c>
    </row>
    <row r="2983" spans="1:18" ht="230" x14ac:dyDescent="0.2">
      <c r="A2983" s="255">
        <f t="shared" si="94"/>
        <v>166</v>
      </c>
      <c r="B2983" s="291" t="s">
        <v>326</v>
      </c>
      <c r="C2983" s="292">
        <v>13</v>
      </c>
      <c r="D2983" s="292">
        <v>35</v>
      </c>
      <c r="E2983" s="293" t="s">
        <v>606</v>
      </c>
      <c r="F2983" s="292" t="s">
        <v>241</v>
      </c>
      <c r="G2983" s="294">
        <v>44435</v>
      </c>
      <c r="H2983" s="287" t="s">
        <v>28603</v>
      </c>
      <c r="I2983" s="295">
        <v>2865</v>
      </c>
      <c r="J2983" s="296"/>
      <c r="K2983" s="297" t="s">
        <v>16144</v>
      </c>
      <c r="L2983" s="297" t="s">
        <v>16145</v>
      </c>
      <c r="M2983" s="288" t="s">
        <v>4192</v>
      </c>
      <c r="N2983" s="289"/>
      <c r="O2983" s="283"/>
      <c r="P2983" s="262">
        <v>2.2337962962962967E-3</v>
      </c>
      <c r="Q2983">
        <v>44435.510497685187</v>
      </c>
      <c r="R2983" t="str">
        <f t="shared" si="95"/>
        <v>#01</v>
      </c>
    </row>
    <row r="2984" spans="1:18" ht="35" x14ac:dyDescent="0.2">
      <c r="A2984" s="255">
        <f t="shared" si="94"/>
        <v>11</v>
      </c>
      <c r="B2984" s="269" t="s">
        <v>326</v>
      </c>
      <c r="C2984" s="270">
        <v>14</v>
      </c>
      <c r="D2984" s="270" t="s">
        <v>234</v>
      </c>
      <c r="E2984" s="271" t="s">
        <v>606</v>
      </c>
      <c r="F2984" s="270" t="s">
        <v>241</v>
      </c>
      <c r="G2984" s="301">
        <v>44429</v>
      </c>
      <c r="H2984" s="270" t="s">
        <v>28603</v>
      </c>
      <c r="I2984" s="272">
        <v>2866</v>
      </c>
      <c r="J2984" s="281"/>
      <c r="K2984" s="274" t="s">
        <v>404</v>
      </c>
      <c r="L2984" s="274" t="s">
        <v>4193</v>
      </c>
      <c r="M2984" s="275" t="s">
        <v>4194</v>
      </c>
      <c r="N2984" s="273"/>
      <c r="O2984" s="283"/>
      <c r="P2984" s="262">
        <v>2.199074074074074E-4</v>
      </c>
      <c r="Q2984">
        <v>44429.447060185186</v>
      </c>
      <c r="R2984" t="str">
        <f t="shared" si="95"/>
        <v>#01</v>
      </c>
    </row>
    <row r="2985" spans="1:18" ht="154" x14ac:dyDescent="0.2">
      <c r="A2985" s="255">
        <f t="shared" ref="A2985:A3041" si="96">IF($K2985="","",LEN($K2985))</f>
        <v>139</v>
      </c>
      <c r="B2985" s="291" t="s">
        <v>326</v>
      </c>
      <c r="C2985" s="292">
        <v>14</v>
      </c>
      <c r="D2985" s="292">
        <v>1</v>
      </c>
      <c r="E2985" s="293" t="s">
        <v>606</v>
      </c>
      <c r="F2985" s="292" t="s">
        <v>241</v>
      </c>
      <c r="G2985" s="294">
        <v>44435</v>
      </c>
      <c r="H2985" s="287" t="s">
        <v>28603</v>
      </c>
      <c r="I2985" s="295">
        <v>2867</v>
      </c>
      <c r="J2985" s="296"/>
      <c r="K2985" s="297" t="s">
        <v>27673</v>
      </c>
      <c r="L2985" s="297" t="s">
        <v>27674</v>
      </c>
      <c r="M2985" s="288" t="s">
        <v>4195</v>
      </c>
      <c r="N2985" s="289"/>
      <c r="O2985" s="283"/>
      <c r="P2985" s="262">
        <v>1.8634259259259261E-3</v>
      </c>
      <c r="Q2985">
        <v>44435.512858796297</v>
      </c>
      <c r="R2985" t="str">
        <f t="shared" si="95"/>
        <v>#01</v>
      </c>
    </row>
    <row r="2986" spans="1:18" ht="59" x14ac:dyDescent="0.2">
      <c r="A2986" s="255">
        <f t="shared" si="96"/>
        <v>62</v>
      </c>
      <c r="B2986" s="291" t="s">
        <v>326</v>
      </c>
      <c r="C2986" s="292">
        <v>14</v>
      </c>
      <c r="D2986" s="292">
        <v>2</v>
      </c>
      <c r="E2986" s="293" t="s">
        <v>606</v>
      </c>
      <c r="F2986" s="292" t="s">
        <v>241</v>
      </c>
      <c r="G2986" s="294">
        <v>44435</v>
      </c>
      <c r="H2986" s="287" t="s">
        <v>28603</v>
      </c>
      <c r="I2986" s="295">
        <v>2868</v>
      </c>
      <c r="J2986" s="296"/>
      <c r="K2986" s="297" t="s">
        <v>16146</v>
      </c>
      <c r="L2986" s="297" t="s">
        <v>16147</v>
      </c>
      <c r="M2986" s="288" t="s">
        <v>4196</v>
      </c>
      <c r="N2986" s="289"/>
      <c r="O2986" s="283"/>
      <c r="P2986" s="262">
        <v>2.2106481481481478E-3</v>
      </c>
      <c r="Q2986">
        <v>44435.514733796299</v>
      </c>
      <c r="R2986" t="str">
        <f t="shared" si="95"/>
        <v>#01</v>
      </c>
    </row>
    <row r="2987" spans="1:18" ht="192" x14ac:dyDescent="0.2">
      <c r="A2987" s="255">
        <f t="shared" si="96"/>
        <v>105</v>
      </c>
      <c r="B2987" s="291" t="s">
        <v>326</v>
      </c>
      <c r="C2987" s="292">
        <v>14</v>
      </c>
      <c r="D2987" s="292">
        <v>3</v>
      </c>
      <c r="E2987" s="293" t="s">
        <v>606</v>
      </c>
      <c r="F2987" s="292" t="s">
        <v>241</v>
      </c>
      <c r="G2987" s="294">
        <v>44435</v>
      </c>
      <c r="H2987" s="287" t="s">
        <v>28603</v>
      </c>
      <c r="I2987" s="295">
        <v>2869</v>
      </c>
      <c r="J2987" s="296"/>
      <c r="K2987" s="297" t="s">
        <v>16148</v>
      </c>
      <c r="L2987" s="297" t="s">
        <v>16149</v>
      </c>
      <c r="M2987" s="288" t="s">
        <v>4197</v>
      </c>
      <c r="N2987" s="289"/>
      <c r="O2987" s="283"/>
      <c r="P2987" s="262">
        <v>1.4120370370370369E-3</v>
      </c>
      <c r="Q2987">
        <v>44435.516956018517</v>
      </c>
      <c r="R2987" t="str">
        <f t="shared" si="95"/>
        <v>#01</v>
      </c>
    </row>
    <row r="2988" spans="1:18" ht="97" x14ac:dyDescent="0.2">
      <c r="A2988" s="255">
        <f t="shared" si="96"/>
        <v>72</v>
      </c>
      <c r="B2988" s="291" t="s">
        <v>326</v>
      </c>
      <c r="C2988" s="292">
        <v>14</v>
      </c>
      <c r="D2988" s="292">
        <v>4</v>
      </c>
      <c r="E2988" s="293" t="s">
        <v>606</v>
      </c>
      <c r="F2988" s="292" t="s">
        <v>241</v>
      </c>
      <c r="G2988" s="294">
        <v>44435</v>
      </c>
      <c r="H2988" s="287" t="s">
        <v>28603</v>
      </c>
      <c r="I2988" s="295">
        <v>2870</v>
      </c>
      <c r="J2988" s="296"/>
      <c r="K2988" s="297" t="s">
        <v>16150</v>
      </c>
      <c r="L2988" s="297" t="s">
        <v>16151</v>
      </c>
      <c r="M2988" s="288" t="s">
        <v>4198</v>
      </c>
      <c r="N2988" s="289"/>
      <c r="O2988" s="283"/>
      <c r="P2988" s="262">
        <v>1.8171296296296297E-3</v>
      </c>
      <c r="Q2988">
        <v>44435.518391203703</v>
      </c>
      <c r="R2988" t="str">
        <f t="shared" si="95"/>
        <v>#01</v>
      </c>
    </row>
    <row r="2989" spans="1:18" ht="211" x14ac:dyDescent="0.2">
      <c r="A2989" s="255">
        <f t="shared" si="96"/>
        <v>129</v>
      </c>
      <c r="B2989" s="291" t="s">
        <v>326</v>
      </c>
      <c r="C2989" s="292">
        <v>14</v>
      </c>
      <c r="D2989" s="292">
        <v>5</v>
      </c>
      <c r="E2989" s="293" t="s">
        <v>606</v>
      </c>
      <c r="F2989" s="292" t="s">
        <v>241</v>
      </c>
      <c r="G2989" s="294">
        <v>44435</v>
      </c>
      <c r="H2989" s="287" t="s">
        <v>28603</v>
      </c>
      <c r="I2989" s="295">
        <v>2871</v>
      </c>
      <c r="J2989" s="296"/>
      <c r="K2989" s="297" t="s">
        <v>16152</v>
      </c>
      <c r="L2989" s="297" t="s">
        <v>16153</v>
      </c>
      <c r="M2989" s="288" t="s">
        <v>4199</v>
      </c>
      <c r="N2989" s="289"/>
      <c r="O2989" s="283"/>
      <c r="P2989" s="262">
        <v>1.8865740740740742E-3</v>
      </c>
      <c r="Q2989">
        <v>44435.520219907405</v>
      </c>
      <c r="R2989" t="str">
        <f t="shared" si="95"/>
        <v>#01</v>
      </c>
    </row>
    <row r="2990" spans="1:18" ht="116" x14ac:dyDescent="0.2">
      <c r="A2990" s="255">
        <f t="shared" si="96"/>
        <v>53</v>
      </c>
      <c r="B2990" s="291" t="s">
        <v>326</v>
      </c>
      <c r="C2990" s="292">
        <v>14</v>
      </c>
      <c r="D2990" s="292">
        <v>6</v>
      </c>
      <c r="E2990" s="293" t="s">
        <v>606</v>
      </c>
      <c r="F2990" s="292" t="s">
        <v>241</v>
      </c>
      <c r="G2990" s="294">
        <v>44435</v>
      </c>
      <c r="H2990" s="287" t="s">
        <v>28603</v>
      </c>
      <c r="I2990" s="295">
        <v>2872</v>
      </c>
      <c r="J2990" s="296"/>
      <c r="K2990" s="297" t="s">
        <v>16154</v>
      </c>
      <c r="L2990" s="297" t="s">
        <v>16155</v>
      </c>
      <c r="M2990" s="288" t="s">
        <v>4200</v>
      </c>
      <c r="N2990" s="289"/>
      <c r="O2990" s="283"/>
      <c r="P2990" s="262">
        <v>6.4814814814814813E-4</v>
      </c>
      <c r="Q2990">
        <v>44435.522129629629</v>
      </c>
      <c r="R2990" t="str">
        <f t="shared" si="95"/>
        <v>#01</v>
      </c>
    </row>
    <row r="2991" spans="1:18" ht="116" x14ac:dyDescent="0.2">
      <c r="A2991" s="255">
        <f t="shared" si="96"/>
        <v>50</v>
      </c>
      <c r="B2991" s="291" t="s">
        <v>326</v>
      </c>
      <c r="C2991" s="292">
        <v>14</v>
      </c>
      <c r="D2991" s="292">
        <v>7</v>
      </c>
      <c r="E2991" s="293" t="s">
        <v>606</v>
      </c>
      <c r="F2991" s="292" t="s">
        <v>241</v>
      </c>
      <c r="G2991" s="294">
        <v>44435</v>
      </c>
      <c r="H2991" s="287" t="s">
        <v>28603</v>
      </c>
      <c r="I2991" s="295">
        <v>2873</v>
      </c>
      <c r="J2991" s="296"/>
      <c r="K2991" s="297" t="s">
        <v>27671</v>
      </c>
      <c r="L2991" s="297" t="s">
        <v>27672</v>
      </c>
      <c r="M2991" s="288" t="s">
        <v>4201</v>
      </c>
      <c r="N2991" s="298"/>
      <c r="O2991" s="283"/>
      <c r="P2991" s="262">
        <v>4.6296296296296293E-4</v>
      </c>
      <c r="Q2991">
        <v>44435.522789351853</v>
      </c>
      <c r="R2991" t="str">
        <f t="shared" si="95"/>
        <v>#01</v>
      </c>
    </row>
    <row r="2992" spans="1:18" ht="152" x14ac:dyDescent="0.2">
      <c r="A2992" s="255">
        <f t="shared" si="96"/>
        <v>65</v>
      </c>
      <c r="B2992" s="291" t="s">
        <v>326</v>
      </c>
      <c r="C2992" s="292">
        <v>14</v>
      </c>
      <c r="D2992" s="292">
        <v>7</v>
      </c>
      <c r="E2992" s="293" t="s">
        <v>606</v>
      </c>
      <c r="F2992" s="292" t="s">
        <v>241</v>
      </c>
      <c r="G2992" s="294">
        <v>44435</v>
      </c>
      <c r="H2992" s="287" t="s">
        <v>28603</v>
      </c>
      <c r="I2992" s="295">
        <v>2874</v>
      </c>
      <c r="J2992" s="296"/>
      <c r="K2992" s="297" t="s">
        <v>4202</v>
      </c>
      <c r="L2992" s="297" t="s">
        <v>4203</v>
      </c>
      <c r="M2992" s="288" t="s">
        <v>4204</v>
      </c>
      <c r="N2992" s="298"/>
      <c r="O2992" s="283"/>
      <c r="P2992" s="262">
        <v>1.5277777777777779E-3</v>
      </c>
      <c r="Q2992">
        <v>44435.523275462961</v>
      </c>
      <c r="R2992" t="str">
        <f t="shared" si="95"/>
        <v>#01</v>
      </c>
    </row>
    <row r="2993" spans="1:18" ht="116" x14ac:dyDescent="0.2">
      <c r="A2993" s="255">
        <f t="shared" si="96"/>
        <v>85</v>
      </c>
      <c r="B2993" s="291" t="s">
        <v>326</v>
      </c>
      <c r="C2993" s="292">
        <v>14</v>
      </c>
      <c r="D2993" s="292">
        <v>8</v>
      </c>
      <c r="E2993" s="293" t="s">
        <v>606</v>
      </c>
      <c r="F2993" s="292" t="s">
        <v>241</v>
      </c>
      <c r="G2993" s="294">
        <v>44435</v>
      </c>
      <c r="H2993" s="287" t="s">
        <v>28603</v>
      </c>
      <c r="I2993" s="295">
        <v>2875</v>
      </c>
      <c r="J2993" s="296"/>
      <c r="K2993" s="297" t="s">
        <v>16156</v>
      </c>
      <c r="L2993" s="297" t="s">
        <v>16157</v>
      </c>
      <c r="M2993" s="288" t="s">
        <v>4205</v>
      </c>
      <c r="N2993" s="298"/>
      <c r="O2993" s="283"/>
      <c r="P2993" s="262">
        <v>7.175925925925927E-4</v>
      </c>
      <c r="Q2993">
        <v>44435.524814814817</v>
      </c>
      <c r="R2993" t="str">
        <f t="shared" si="95"/>
        <v>#01</v>
      </c>
    </row>
    <row r="2994" spans="1:18" ht="152" x14ac:dyDescent="0.2">
      <c r="A2994" s="255">
        <f t="shared" si="96"/>
        <v>71</v>
      </c>
      <c r="B2994" s="291" t="s">
        <v>326</v>
      </c>
      <c r="C2994" s="292">
        <v>14</v>
      </c>
      <c r="D2994" s="292">
        <v>8</v>
      </c>
      <c r="E2994" s="293" t="s">
        <v>606</v>
      </c>
      <c r="F2994" s="292" t="s">
        <v>241</v>
      </c>
      <c r="G2994" s="294">
        <v>44435</v>
      </c>
      <c r="H2994" s="287" t="s">
        <v>28603</v>
      </c>
      <c r="I2994" s="295">
        <v>2876</v>
      </c>
      <c r="J2994" s="296"/>
      <c r="K2994" s="297" t="s">
        <v>4206</v>
      </c>
      <c r="L2994" s="297" t="s">
        <v>4207</v>
      </c>
      <c r="M2994" s="288" t="s">
        <v>4208</v>
      </c>
      <c r="N2994" s="298"/>
      <c r="O2994" s="283"/>
      <c r="P2994" s="262">
        <v>1.0069444444444444E-3</v>
      </c>
      <c r="Q2994">
        <v>44435.525567129633</v>
      </c>
      <c r="R2994" t="str">
        <f t="shared" si="95"/>
        <v>#01</v>
      </c>
    </row>
    <row r="2995" spans="1:18" ht="116" x14ac:dyDescent="0.2">
      <c r="A2995" s="255">
        <f t="shared" si="96"/>
        <v>150</v>
      </c>
      <c r="B2995" s="291" t="s">
        <v>326</v>
      </c>
      <c r="C2995" s="292">
        <v>14</v>
      </c>
      <c r="D2995" s="292">
        <v>9</v>
      </c>
      <c r="E2995" s="293" t="s">
        <v>606</v>
      </c>
      <c r="F2995" s="292" t="s">
        <v>241</v>
      </c>
      <c r="G2995" s="294">
        <v>44477</v>
      </c>
      <c r="H2995" s="287" t="s">
        <v>28603</v>
      </c>
      <c r="I2995" s="295">
        <v>2877</v>
      </c>
      <c r="J2995" s="296"/>
      <c r="K2995" s="297" t="s">
        <v>16158</v>
      </c>
      <c r="L2995" s="297" t="s">
        <v>16159</v>
      </c>
      <c r="M2995" s="288" t="s">
        <v>4209</v>
      </c>
      <c r="N2995" s="289"/>
      <c r="O2995" s="283"/>
      <c r="P2995" s="262">
        <v>6.8287037037037025E-4</v>
      </c>
      <c r="Q2995">
        <v>44477.758668981478</v>
      </c>
      <c r="R2995" t="str">
        <f t="shared" si="95"/>
        <v>#01</v>
      </c>
    </row>
    <row r="2996" spans="1:18" ht="154" x14ac:dyDescent="0.2">
      <c r="A2996" s="255">
        <f t="shared" si="96"/>
        <v>119</v>
      </c>
      <c r="B2996" s="291" t="s">
        <v>326</v>
      </c>
      <c r="C2996" s="292">
        <v>14</v>
      </c>
      <c r="D2996" s="292">
        <v>10</v>
      </c>
      <c r="E2996" s="293" t="s">
        <v>606</v>
      </c>
      <c r="F2996" s="292" t="s">
        <v>241</v>
      </c>
      <c r="G2996" s="294">
        <v>44435</v>
      </c>
      <c r="H2996" s="287" t="s">
        <v>28603</v>
      </c>
      <c r="I2996" s="295">
        <v>2878</v>
      </c>
      <c r="J2996" s="296"/>
      <c r="K2996" s="297" t="s">
        <v>16160</v>
      </c>
      <c r="L2996" s="297" t="s">
        <v>16161</v>
      </c>
      <c r="M2996" s="288" t="s">
        <v>4210</v>
      </c>
      <c r="N2996" s="298"/>
      <c r="O2996" s="283"/>
      <c r="P2996" s="262">
        <v>1.4930555555555556E-3</v>
      </c>
      <c r="Q2996">
        <v>44435.527858796297</v>
      </c>
      <c r="R2996" t="str">
        <f t="shared" si="95"/>
        <v>#01</v>
      </c>
    </row>
    <row r="2997" spans="1:18" ht="114" x14ac:dyDescent="0.2">
      <c r="A2997" s="255">
        <f t="shared" si="96"/>
        <v>105</v>
      </c>
      <c r="B2997" s="291" t="s">
        <v>326</v>
      </c>
      <c r="C2997" s="292">
        <v>14</v>
      </c>
      <c r="D2997" s="292">
        <v>10</v>
      </c>
      <c r="E2997" s="293" t="s">
        <v>606</v>
      </c>
      <c r="F2997" s="292" t="s">
        <v>241</v>
      </c>
      <c r="G2997" s="294">
        <v>44435</v>
      </c>
      <c r="H2997" s="287" t="s">
        <v>28603</v>
      </c>
      <c r="I2997" s="295">
        <v>2879</v>
      </c>
      <c r="J2997" s="296"/>
      <c r="K2997" s="297" t="s">
        <v>4211</v>
      </c>
      <c r="L2997" s="297" t="s">
        <v>4212</v>
      </c>
      <c r="M2997" s="288" t="s">
        <v>4213</v>
      </c>
      <c r="N2997" s="298"/>
      <c r="O2997" s="283"/>
      <c r="P2997" s="262">
        <v>2.1643518518518518E-3</v>
      </c>
      <c r="Q2997">
        <v>44435.529374999998</v>
      </c>
      <c r="R2997" t="str">
        <f t="shared" si="95"/>
        <v>#01</v>
      </c>
    </row>
    <row r="2998" spans="1:18" ht="173" x14ac:dyDescent="0.2">
      <c r="A2998" s="255">
        <f t="shared" si="96"/>
        <v>100</v>
      </c>
      <c r="B2998" s="291" t="s">
        <v>326</v>
      </c>
      <c r="C2998" s="292">
        <v>14</v>
      </c>
      <c r="D2998" s="292">
        <v>11</v>
      </c>
      <c r="E2998" s="293" t="s">
        <v>606</v>
      </c>
      <c r="F2998" s="292" t="s">
        <v>241</v>
      </c>
      <c r="G2998" s="294">
        <v>44435</v>
      </c>
      <c r="H2998" s="287" t="s">
        <v>28603</v>
      </c>
      <c r="I2998" s="295">
        <v>2880</v>
      </c>
      <c r="J2998" s="296"/>
      <c r="K2998" s="297" t="s">
        <v>16162</v>
      </c>
      <c r="L2998" s="297" t="s">
        <v>16163</v>
      </c>
      <c r="M2998" s="288" t="s">
        <v>4214</v>
      </c>
      <c r="N2998" s="289"/>
      <c r="O2998" s="283"/>
      <c r="P2998" s="262">
        <v>3.7962962962962963E-3</v>
      </c>
      <c r="Q2998">
        <v>44435.6559375</v>
      </c>
      <c r="R2998" t="str">
        <f t="shared" si="95"/>
        <v>#01</v>
      </c>
    </row>
    <row r="2999" spans="1:18" ht="173" x14ac:dyDescent="0.2">
      <c r="A2999" s="255">
        <f t="shared" si="96"/>
        <v>112</v>
      </c>
      <c r="B2999" s="291" t="s">
        <v>326</v>
      </c>
      <c r="C2999" s="292">
        <v>14</v>
      </c>
      <c r="D2999" s="292">
        <v>12</v>
      </c>
      <c r="E2999" s="293" t="s">
        <v>606</v>
      </c>
      <c r="F2999" s="292" t="s">
        <v>241</v>
      </c>
      <c r="G2999" s="294">
        <v>44477</v>
      </c>
      <c r="H2999" s="287" t="s">
        <v>28603</v>
      </c>
      <c r="I2999" s="295">
        <v>2881</v>
      </c>
      <c r="J2999" s="296"/>
      <c r="K2999" s="297" t="s">
        <v>16164</v>
      </c>
      <c r="L2999" s="297" t="s">
        <v>16165</v>
      </c>
      <c r="M2999" s="288" t="s">
        <v>4215</v>
      </c>
      <c r="N2999" s="298"/>
      <c r="O2999" s="283"/>
      <c r="P2999" s="262">
        <v>1.0763888888888889E-3</v>
      </c>
      <c r="Q2999">
        <v>44477.759398148148</v>
      </c>
      <c r="R2999" t="str">
        <f t="shared" si="95"/>
        <v>#01</v>
      </c>
    </row>
    <row r="3000" spans="1:18" ht="133" x14ac:dyDescent="0.2">
      <c r="A3000" s="255">
        <f t="shared" si="96"/>
        <v>120</v>
      </c>
      <c r="B3000" s="291" t="s">
        <v>326</v>
      </c>
      <c r="C3000" s="292">
        <v>14</v>
      </c>
      <c r="D3000" s="292">
        <v>12</v>
      </c>
      <c r="E3000" s="293" t="s">
        <v>606</v>
      </c>
      <c r="F3000" s="292" t="s">
        <v>241</v>
      </c>
      <c r="G3000" s="294">
        <v>44435</v>
      </c>
      <c r="H3000" s="287" t="s">
        <v>28603</v>
      </c>
      <c r="I3000" s="295">
        <v>2882</v>
      </c>
      <c r="J3000" s="296"/>
      <c r="K3000" s="297" t="s">
        <v>4216</v>
      </c>
      <c r="L3000" s="297" t="s">
        <v>4217</v>
      </c>
      <c r="M3000" s="288" t="s">
        <v>4218</v>
      </c>
      <c r="N3000" s="298"/>
      <c r="O3000" s="283"/>
      <c r="P3000" s="262">
        <v>1.1574074074074073E-3</v>
      </c>
      <c r="Q3000">
        <v>44435.66070601852</v>
      </c>
      <c r="R3000" t="str">
        <f t="shared" si="95"/>
        <v>#01</v>
      </c>
    </row>
    <row r="3001" spans="1:18" ht="135" x14ac:dyDescent="0.2">
      <c r="A3001" s="255">
        <f t="shared" si="96"/>
        <v>82</v>
      </c>
      <c r="B3001" s="291" t="s">
        <v>326</v>
      </c>
      <c r="C3001" s="292">
        <v>14</v>
      </c>
      <c r="D3001" s="292">
        <v>13</v>
      </c>
      <c r="E3001" s="293" t="s">
        <v>606</v>
      </c>
      <c r="F3001" s="292" t="s">
        <v>241</v>
      </c>
      <c r="G3001" s="294">
        <v>44435</v>
      </c>
      <c r="H3001" s="287" t="s">
        <v>28603</v>
      </c>
      <c r="I3001" s="295">
        <v>2883</v>
      </c>
      <c r="J3001" s="296"/>
      <c r="K3001" s="297" t="s">
        <v>16166</v>
      </c>
      <c r="L3001" s="297" t="s">
        <v>16167</v>
      </c>
      <c r="M3001" s="288" t="s">
        <v>4219</v>
      </c>
      <c r="N3001" s="289"/>
      <c r="O3001" s="283"/>
      <c r="P3001" s="262">
        <v>5.7870370370370378E-4</v>
      </c>
      <c r="Q3001">
        <v>44435.661874999998</v>
      </c>
      <c r="R3001" t="str">
        <f t="shared" si="95"/>
        <v>#01</v>
      </c>
    </row>
    <row r="3002" spans="1:18" ht="154" x14ac:dyDescent="0.2">
      <c r="A3002" s="255">
        <f t="shared" si="96"/>
        <v>144</v>
      </c>
      <c r="B3002" s="291" t="s">
        <v>326</v>
      </c>
      <c r="C3002" s="292">
        <v>14</v>
      </c>
      <c r="D3002" s="292">
        <v>14</v>
      </c>
      <c r="E3002" s="293" t="s">
        <v>606</v>
      </c>
      <c r="F3002" s="292" t="s">
        <v>241</v>
      </c>
      <c r="G3002" s="294">
        <v>44477</v>
      </c>
      <c r="H3002" s="287" t="s">
        <v>28603</v>
      </c>
      <c r="I3002" s="295">
        <v>2884</v>
      </c>
      <c r="J3002" s="296"/>
      <c r="K3002" s="297" t="s">
        <v>16168</v>
      </c>
      <c r="L3002" s="297" t="s">
        <v>16169</v>
      </c>
      <c r="M3002" s="288" t="s">
        <v>4220</v>
      </c>
      <c r="N3002" s="289"/>
      <c r="O3002" s="283"/>
      <c r="P3002" s="262">
        <v>9.0277777777777784E-4</v>
      </c>
      <c r="Q3002">
        <v>44477.760497685187</v>
      </c>
      <c r="R3002" t="str">
        <f t="shared" ref="R3002:R3065" si="97">IF(G3002="","",F3002)</f>
        <v>#01</v>
      </c>
    </row>
    <row r="3003" spans="1:18" ht="154" x14ac:dyDescent="0.2">
      <c r="A3003" s="255">
        <f t="shared" si="96"/>
        <v>143</v>
      </c>
      <c r="B3003" s="291" t="s">
        <v>326</v>
      </c>
      <c r="C3003" s="292">
        <v>14</v>
      </c>
      <c r="D3003" s="292">
        <v>15</v>
      </c>
      <c r="E3003" s="293" t="s">
        <v>606</v>
      </c>
      <c r="F3003" s="292" t="s">
        <v>241</v>
      </c>
      <c r="G3003" s="294">
        <v>44435</v>
      </c>
      <c r="H3003" s="287" t="s">
        <v>28603</v>
      </c>
      <c r="I3003" s="295">
        <v>2885</v>
      </c>
      <c r="J3003" s="296"/>
      <c r="K3003" s="297" t="s">
        <v>27669</v>
      </c>
      <c r="L3003" s="297" t="s">
        <v>27670</v>
      </c>
      <c r="M3003" s="288" t="s">
        <v>4221</v>
      </c>
      <c r="N3003" s="289"/>
      <c r="O3003" s="283"/>
      <c r="P3003" s="262">
        <v>1.5624999999999999E-3</v>
      </c>
      <c r="Q3003">
        <v>44435.663715277777</v>
      </c>
      <c r="R3003" t="str">
        <f t="shared" si="97"/>
        <v>#01</v>
      </c>
    </row>
    <row r="3004" spans="1:18" ht="135" x14ac:dyDescent="0.2">
      <c r="A3004" s="255">
        <f t="shared" si="96"/>
        <v>89</v>
      </c>
      <c r="B3004" s="291" t="s">
        <v>326</v>
      </c>
      <c r="C3004" s="292">
        <v>14</v>
      </c>
      <c r="D3004" s="292">
        <v>16</v>
      </c>
      <c r="E3004" s="293" t="s">
        <v>606</v>
      </c>
      <c r="F3004" s="292" t="s">
        <v>241</v>
      </c>
      <c r="G3004" s="294">
        <v>44435</v>
      </c>
      <c r="H3004" s="287" t="s">
        <v>28603</v>
      </c>
      <c r="I3004" s="295">
        <v>2886</v>
      </c>
      <c r="J3004" s="296"/>
      <c r="K3004" s="297" t="s">
        <v>16170</v>
      </c>
      <c r="L3004" s="297" t="s">
        <v>16171</v>
      </c>
      <c r="M3004" s="288" t="s">
        <v>4222</v>
      </c>
      <c r="N3004" s="289"/>
      <c r="O3004" s="283"/>
      <c r="P3004" s="262">
        <v>6.2500000000000001E-4</v>
      </c>
      <c r="Q3004">
        <v>44435.665289351855</v>
      </c>
      <c r="R3004" t="str">
        <f t="shared" si="97"/>
        <v>#01</v>
      </c>
    </row>
    <row r="3005" spans="1:18" ht="116" x14ac:dyDescent="0.2">
      <c r="A3005" s="255">
        <f t="shared" si="96"/>
        <v>113</v>
      </c>
      <c r="B3005" s="291" t="s">
        <v>326</v>
      </c>
      <c r="C3005" s="292">
        <v>14</v>
      </c>
      <c r="D3005" s="292">
        <v>17</v>
      </c>
      <c r="E3005" s="293" t="s">
        <v>606</v>
      </c>
      <c r="F3005" s="292" t="s">
        <v>241</v>
      </c>
      <c r="G3005" s="294">
        <v>44435</v>
      </c>
      <c r="H3005" s="287" t="s">
        <v>28603</v>
      </c>
      <c r="I3005" s="295">
        <v>2887</v>
      </c>
      <c r="J3005" s="296"/>
      <c r="K3005" s="297" t="s">
        <v>16172</v>
      </c>
      <c r="L3005" s="297" t="s">
        <v>16173</v>
      </c>
      <c r="M3005" s="288" t="s">
        <v>4223</v>
      </c>
      <c r="N3005" s="289"/>
      <c r="O3005" s="283"/>
      <c r="P3005" s="262">
        <v>1.25E-3</v>
      </c>
      <c r="Q3005">
        <v>44435.665925925925</v>
      </c>
      <c r="R3005" t="str">
        <f t="shared" si="97"/>
        <v>#01</v>
      </c>
    </row>
    <row r="3006" spans="1:18" ht="192" x14ac:dyDescent="0.2">
      <c r="A3006" s="255">
        <f t="shared" si="96"/>
        <v>143</v>
      </c>
      <c r="B3006" s="291" t="s">
        <v>326</v>
      </c>
      <c r="C3006" s="292">
        <v>14</v>
      </c>
      <c r="D3006" s="292">
        <v>18</v>
      </c>
      <c r="E3006" s="293" t="s">
        <v>606</v>
      </c>
      <c r="F3006" s="292" t="s">
        <v>241</v>
      </c>
      <c r="G3006" s="294">
        <v>44435</v>
      </c>
      <c r="H3006" s="287" t="s">
        <v>28603</v>
      </c>
      <c r="I3006" s="295">
        <v>2888</v>
      </c>
      <c r="J3006" s="296"/>
      <c r="K3006" s="297" t="s">
        <v>16174</v>
      </c>
      <c r="L3006" s="297" t="s">
        <v>16175</v>
      </c>
      <c r="M3006" s="288" t="s">
        <v>4224</v>
      </c>
      <c r="N3006" s="289"/>
      <c r="O3006" s="283"/>
      <c r="P3006" s="262">
        <v>6.5972222222222213E-4</v>
      </c>
      <c r="Q3006">
        <v>44435.667199074072</v>
      </c>
      <c r="R3006" t="str">
        <f t="shared" si="97"/>
        <v>#01</v>
      </c>
    </row>
    <row r="3007" spans="1:18" ht="192" x14ac:dyDescent="0.2">
      <c r="A3007" s="255">
        <f t="shared" si="96"/>
        <v>108</v>
      </c>
      <c r="B3007" s="291" t="s">
        <v>326</v>
      </c>
      <c r="C3007" s="292">
        <v>14</v>
      </c>
      <c r="D3007" s="292">
        <v>19</v>
      </c>
      <c r="E3007" s="293" t="s">
        <v>606</v>
      </c>
      <c r="F3007" s="292" t="s">
        <v>241</v>
      </c>
      <c r="G3007" s="294">
        <v>44435</v>
      </c>
      <c r="H3007" s="287" t="s">
        <v>28603</v>
      </c>
      <c r="I3007" s="295">
        <v>2889</v>
      </c>
      <c r="J3007" s="296"/>
      <c r="K3007" s="297" t="s">
        <v>16176</v>
      </c>
      <c r="L3007" s="297" t="s">
        <v>16177</v>
      </c>
      <c r="M3007" s="288" t="s">
        <v>4225</v>
      </c>
      <c r="N3007" s="289"/>
      <c r="O3007" s="283"/>
      <c r="P3007" s="262">
        <v>1.2037037037037038E-3</v>
      </c>
      <c r="Q3007">
        <v>44435.667881944442</v>
      </c>
      <c r="R3007" t="str">
        <f t="shared" si="97"/>
        <v>#01</v>
      </c>
    </row>
    <row r="3008" spans="1:18" ht="135" x14ac:dyDescent="0.2">
      <c r="A3008" s="255">
        <f t="shared" si="96"/>
        <v>74</v>
      </c>
      <c r="B3008" s="291" t="s">
        <v>326</v>
      </c>
      <c r="C3008" s="292">
        <v>14</v>
      </c>
      <c r="D3008" s="292">
        <v>20</v>
      </c>
      <c r="E3008" s="293" t="s">
        <v>606</v>
      </c>
      <c r="F3008" s="292" t="s">
        <v>241</v>
      </c>
      <c r="G3008" s="294">
        <v>44435</v>
      </c>
      <c r="H3008" s="287" t="s">
        <v>28603</v>
      </c>
      <c r="I3008" s="295">
        <v>2890</v>
      </c>
      <c r="J3008" s="296"/>
      <c r="K3008" s="297" t="s">
        <v>16178</v>
      </c>
      <c r="L3008" s="297" t="s">
        <v>16179</v>
      </c>
      <c r="M3008" s="288" t="s">
        <v>4226</v>
      </c>
      <c r="N3008" s="289"/>
      <c r="O3008" s="283"/>
      <c r="P3008" s="262">
        <v>1.7245370370370372E-3</v>
      </c>
      <c r="Q3008">
        <v>44435.66909722222</v>
      </c>
      <c r="R3008" t="str">
        <f t="shared" si="97"/>
        <v>#01</v>
      </c>
    </row>
    <row r="3009" spans="1:18" ht="135" x14ac:dyDescent="0.2">
      <c r="A3009" s="255">
        <f t="shared" si="96"/>
        <v>121</v>
      </c>
      <c r="B3009" s="291" t="s">
        <v>326</v>
      </c>
      <c r="C3009" s="292">
        <v>14</v>
      </c>
      <c r="D3009" s="292">
        <v>21</v>
      </c>
      <c r="E3009" s="293" t="s">
        <v>606</v>
      </c>
      <c r="F3009" s="292" t="s">
        <v>241</v>
      </c>
      <c r="G3009" s="294">
        <v>44435</v>
      </c>
      <c r="H3009" s="287" t="s">
        <v>28603</v>
      </c>
      <c r="I3009" s="295">
        <v>2891</v>
      </c>
      <c r="J3009" s="296"/>
      <c r="K3009" s="297" t="s">
        <v>16180</v>
      </c>
      <c r="L3009" s="297" t="s">
        <v>16181</v>
      </c>
      <c r="M3009" s="288" t="s">
        <v>4227</v>
      </c>
      <c r="N3009" s="298"/>
      <c r="O3009" s="283"/>
      <c r="P3009" s="262">
        <v>1.0879629629629629E-3</v>
      </c>
      <c r="Q3009">
        <v>44435.670844907407</v>
      </c>
      <c r="R3009" t="str">
        <f t="shared" si="97"/>
        <v>#01</v>
      </c>
    </row>
    <row r="3010" spans="1:18" ht="133" x14ac:dyDescent="0.2">
      <c r="A3010" s="255">
        <f t="shared" si="96"/>
        <v>106</v>
      </c>
      <c r="B3010" s="291" t="s">
        <v>326</v>
      </c>
      <c r="C3010" s="292">
        <v>14</v>
      </c>
      <c r="D3010" s="292">
        <v>21</v>
      </c>
      <c r="E3010" s="293" t="s">
        <v>606</v>
      </c>
      <c r="F3010" s="292" t="s">
        <v>241</v>
      </c>
      <c r="G3010" s="294">
        <v>44435</v>
      </c>
      <c r="H3010" s="287" t="s">
        <v>28603</v>
      </c>
      <c r="I3010" s="295">
        <v>2892</v>
      </c>
      <c r="J3010" s="296"/>
      <c r="K3010" s="297" t="s">
        <v>4228</v>
      </c>
      <c r="L3010" s="297" t="s">
        <v>4229</v>
      </c>
      <c r="M3010" s="288" t="s">
        <v>4230</v>
      </c>
      <c r="N3010" s="298"/>
      <c r="O3010" s="283"/>
      <c r="P3010" s="262">
        <v>1.0185185185185186E-3</v>
      </c>
      <c r="Q3010">
        <v>44435.671944444446</v>
      </c>
      <c r="R3010" t="str">
        <f t="shared" si="97"/>
        <v>#01</v>
      </c>
    </row>
    <row r="3011" spans="1:18" ht="116" x14ac:dyDescent="0.2">
      <c r="A3011" s="255">
        <f t="shared" si="96"/>
        <v>87</v>
      </c>
      <c r="B3011" s="291" t="s">
        <v>326</v>
      </c>
      <c r="C3011" s="292">
        <v>14</v>
      </c>
      <c r="D3011" s="292">
        <v>22</v>
      </c>
      <c r="E3011" s="293" t="s">
        <v>606</v>
      </c>
      <c r="F3011" s="292" t="s">
        <v>241</v>
      </c>
      <c r="G3011" s="294">
        <v>44435</v>
      </c>
      <c r="H3011" s="287" t="s">
        <v>28603</v>
      </c>
      <c r="I3011" s="295">
        <v>2893</v>
      </c>
      <c r="J3011" s="296"/>
      <c r="K3011" s="297" t="s">
        <v>16182</v>
      </c>
      <c r="L3011" s="297" t="s">
        <v>16183</v>
      </c>
      <c r="M3011" s="288" t="s">
        <v>4231</v>
      </c>
      <c r="N3011" s="289"/>
      <c r="O3011" s="283"/>
      <c r="P3011" s="262">
        <v>8.6805555555555551E-4</v>
      </c>
      <c r="Q3011">
        <v>44435.672974537039</v>
      </c>
      <c r="R3011" t="str">
        <f t="shared" si="97"/>
        <v>#01</v>
      </c>
    </row>
    <row r="3012" spans="1:18" ht="135" x14ac:dyDescent="0.2">
      <c r="A3012" s="255">
        <f t="shared" si="96"/>
        <v>131</v>
      </c>
      <c r="B3012" s="291" t="s">
        <v>326</v>
      </c>
      <c r="C3012" s="292">
        <v>14</v>
      </c>
      <c r="D3012" s="292">
        <v>23</v>
      </c>
      <c r="E3012" s="293" t="s">
        <v>606</v>
      </c>
      <c r="F3012" s="292" t="s">
        <v>241</v>
      </c>
      <c r="G3012" s="294">
        <v>44435</v>
      </c>
      <c r="H3012" s="287" t="s">
        <v>28603</v>
      </c>
      <c r="I3012" s="295">
        <v>2894</v>
      </c>
      <c r="J3012" s="296"/>
      <c r="K3012" s="297" t="s">
        <v>16184</v>
      </c>
      <c r="L3012" s="297" t="s">
        <v>16185</v>
      </c>
      <c r="M3012" s="288" t="s">
        <v>4232</v>
      </c>
      <c r="N3012" s="289"/>
      <c r="O3012" s="283"/>
      <c r="P3012" s="262">
        <v>1.261574074074074E-3</v>
      </c>
      <c r="Q3012">
        <v>44435.673888888887</v>
      </c>
      <c r="R3012" t="str">
        <f t="shared" si="97"/>
        <v>#01</v>
      </c>
    </row>
    <row r="3013" spans="1:18" ht="154" x14ac:dyDescent="0.2">
      <c r="A3013" s="255">
        <f t="shared" si="96"/>
        <v>104</v>
      </c>
      <c r="B3013" s="291" t="s">
        <v>326</v>
      </c>
      <c r="C3013" s="292">
        <v>14</v>
      </c>
      <c r="D3013" s="292">
        <v>24</v>
      </c>
      <c r="E3013" s="293" t="s">
        <v>606</v>
      </c>
      <c r="F3013" s="292" t="s">
        <v>241</v>
      </c>
      <c r="G3013" s="294">
        <v>44435</v>
      </c>
      <c r="H3013" s="287" t="s">
        <v>28603</v>
      </c>
      <c r="I3013" s="295">
        <v>2895</v>
      </c>
      <c r="J3013" s="296"/>
      <c r="K3013" s="297" t="s">
        <v>16186</v>
      </c>
      <c r="L3013" s="297" t="s">
        <v>16187</v>
      </c>
      <c r="M3013" s="288" t="s">
        <v>4233</v>
      </c>
      <c r="N3013" s="289"/>
      <c r="O3013" s="283"/>
      <c r="P3013" s="262">
        <v>1.7013888888888892E-3</v>
      </c>
      <c r="Q3013">
        <v>44435.675162037034</v>
      </c>
      <c r="R3013" t="str">
        <f t="shared" si="97"/>
        <v>#01</v>
      </c>
    </row>
    <row r="3014" spans="1:18" ht="97" x14ac:dyDescent="0.2">
      <c r="A3014" s="255">
        <f t="shared" si="96"/>
        <v>75</v>
      </c>
      <c r="B3014" s="291" t="s">
        <v>326</v>
      </c>
      <c r="C3014" s="292">
        <v>14</v>
      </c>
      <c r="D3014" s="292">
        <v>25</v>
      </c>
      <c r="E3014" s="293" t="s">
        <v>606</v>
      </c>
      <c r="F3014" s="292" t="s">
        <v>241</v>
      </c>
      <c r="G3014" s="294">
        <v>44435</v>
      </c>
      <c r="H3014" s="287" t="s">
        <v>28603</v>
      </c>
      <c r="I3014" s="295">
        <v>2896</v>
      </c>
      <c r="J3014" s="296"/>
      <c r="K3014" s="297" t="s">
        <v>27667</v>
      </c>
      <c r="L3014" s="297" t="s">
        <v>27668</v>
      </c>
      <c r="M3014" s="288" t="s">
        <v>4234</v>
      </c>
      <c r="N3014" s="289"/>
      <c r="O3014" s="283"/>
      <c r="P3014" s="262">
        <v>9.4907407407407408E-4</v>
      </c>
      <c r="Q3014">
        <v>44435.676874999997</v>
      </c>
      <c r="R3014" t="str">
        <f t="shared" si="97"/>
        <v>#01</v>
      </c>
    </row>
    <row r="3015" spans="1:18" ht="116" x14ac:dyDescent="0.2">
      <c r="A3015" s="255">
        <f t="shared" si="96"/>
        <v>29</v>
      </c>
      <c r="B3015" s="291" t="s">
        <v>326</v>
      </c>
      <c r="C3015" s="292">
        <v>14</v>
      </c>
      <c r="D3015" s="292">
        <v>26</v>
      </c>
      <c r="E3015" s="293" t="s">
        <v>606</v>
      </c>
      <c r="F3015" s="292" t="s">
        <v>241</v>
      </c>
      <c r="G3015" s="294">
        <v>44435</v>
      </c>
      <c r="H3015" s="287" t="s">
        <v>28603</v>
      </c>
      <c r="I3015" s="295">
        <v>2897</v>
      </c>
      <c r="J3015" s="296"/>
      <c r="K3015" s="297" t="s">
        <v>16188</v>
      </c>
      <c r="L3015" s="297" t="s">
        <v>16189</v>
      </c>
      <c r="M3015" s="288" t="s">
        <v>4235</v>
      </c>
      <c r="N3015" s="298"/>
      <c r="O3015" s="283"/>
      <c r="P3015" s="262">
        <v>5.2083333333333333E-4</v>
      </c>
      <c r="Q3015">
        <v>44435.677847222221</v>
      </c>
      <c r="R3015" t="str">
        <f t="shared" si="97"/>
        <v>#01</v>
      </c>
    </row>
    <row r="3016" spans="1:18" ht="190" x14ac:dyDescent="0.2">
      <c r="A3016" s="255">
        <f t="shared" si="96"/>
        <v>52</v>
      </c>
      <c r="B3016" s="291" t="s">
        <v>326</v>
      </c>
      <c r="C3016" s="292">
        <v>14</v>
      </c>
      <c r="D3016" s="292">
        <v>26</v>
      </c>
      <c r="E3016" s="293" t="s">
        <v>606</v>
      </c>
      <c r="F3016" s="292" t="s">
        <v>241</v>
      </c>
      <c r="G3016" s="294">
        <v>44435</v>
      </c>
      <c r="H3016" s="287" t="s">
        <v>28603</v>
      </c>
      <c r="I3016" s="295">
        <v>2898</v>
      </c>
      <c r="J3016" s="296"/>
      <c r="K3016" s="297" t="s">
        <v>4236</v>
      </c>
      <c r="L3016" s="297" t="s">
        <v>26255</v>
      </c>
      <c r="M3016" s="288" t="s">
        <v>4237</v>
      </c>
      <c r="N3016" s="298"/>
      <c r="O3016" s="283"/>
      <c r="P3016" s="262">
        <v>9.2592592592592585E-4</v>
      </c>
      <c r="Q3016">
        <v>44435.678391203706</v>
      </c>
      <c r="R3016" t="str">
        <f t="shared" si="97"/>
        <v>#01</v>
      </c>
    </row>
    <row r="3017" spans="1:18" ht="133" x14ac:dyDescent="0.2">
      <c r="A3017" s="255">
        <f t="shared" si="96"/>
        <v>86</v>
      </c>
      <c r="B3017" s="291" t="s">
        <v>326</v>
      </c>
      <c r="C3017" s="292">
        <v>14</v>
      </c>
      <c r="D3017" s="292">
        <v>26</v>
      </c>
      <c r="E3017" s="293" t="s">
        <v>606</v>
      </c>
      <c r="F3017" s="292" t="s">
        <v>241</v>
      </c>
      <c r="G3017" s="294">
        <v>44435</v>
      </c>
      <c r="H3017" s="287" t="s">
        <v>28603</v>
      </c>
      <c r="I3017" s="295">
        <v>2899</v>
      </c>
      <c r="J3017" s="296"/>
      <c r="K3017" s="297" t="s">
        <v>4238</v>
      </c>
      <c r="L3017" s="297" t="s">
        <v>4239</v>
      </c>
      <c r="M3017" s="288" t="s">
        <v>4240</v>
      </c>
      <c r="N3017" s="298"/>
      <c r="O3017" s="283"/>
      <c r="P3017" s="262">
        <v>1.4004629629629629E-3</v>
      </c>
      <c r="Q3017">
        <v>44435.679340277777</v>
      </c>
      <c r="R3017" t="str">
        <f t="shared" si="97"/>
        <v>#01</v>
      </c>
    </row>
    <row r="3018" spans="1:18" ht="249" x14ac:dyDescent="0.2">
      <c r="A3018" s="255">
        <f t="shared" si="96"/>
        <v>82</v>
      </c>
      <c r="B3018" s="291" t="s">
        <v>326</v>
      </c>
      <c r="C3018" s="292">
        <v>14</v>
      </c>
      <c r="D3018" s="292">
        <v>27</v>
      </c>
      <c r="E3018" s="293" t="s">
        <v>606</v>
      </c>
      <c r="F3018" s="292" t="s">
        <v>241</v>
      </c>
      <c r="G3018" s="294">
        <v>44435</v>
      </c>
      <c r="H3018" s="287" t="s">
        <v>28603</v>
      </c>
      <c r="I3018" s="295">
        <v>2900</v>
      </c>
      <c r="J3018" s="296"/>
      <c r="K3018" s="297" t="s">
        <v>16190</v>
      </c>
      <c r="L3018" s="297" t="s">
        <v>16191</v>
      </c>
      <c r="M3018" s="288" t="s">
        <v>4241</v>
      </c>
      <c r="N3018" s="289"/>
      <c r="O3018" s="283"/>
      <c r="P3018" s="262">
        <v>6.134259259259259E-4</v>
      </c>
      <c r="Q3018">
        <v>44435.681956018518</v>
      </c>
      <c r="R3018" t="str">
        <f t="shared" si="97"/>
        <v>#01</v>
      </c>
    </row>
    <row r="3019" spans="1:18" ht="78" x14ac:dyDescent="0.2">
      <c r="A3019" s="255">
        <f t="shared" si="96"/>
        <v>51</v>
      </c>
      <c r="B3019" s="291" t="s">
        <v>326</v>
      </c>
      <c r="C3019" s="292">
        <v>14</v>
      </c>
      <c r="D3019" s="292">
        <v>28</v>
      </c>
      <c r="E3019" s="293" t="s">
        <v>606</v>
      </c>
      <c r="F3019" s="292" t="s">
        <v>241</v>
      </c>
      <c r="G3019" s="294">
        <v>44435</v>
      </c>
      <c r="H3019" s="287" t="s">
        <v>28603</v>
      </c>
      <c r="I3019" s="295">
        <v>2901</v>
      </c>
      <c r="J3019" s="296"/>
      <c r="K3019" s="297" t="s">
        <v>16192</v>
      </c>
      <c r="L3019" s="297" t="s">
        <v>16193</v>
      </c>
      <c r="M3019" s="288" t="s">
        <v>4242</v>
      </c>
      <c r="N3019" s="298"/>
      <c r="O3019" s="283"/>
      <c r="P3019" s="262">
        <v>7.407407407407407E-4</v>
      </c>
      <c r="Q3019">
        <v>44435.682581018518</v>
      </c>
      <c r="R3019" t="str">
        <f t="shared" si="97"/>
        <v>#01</v>
      </c>
    </row>
    <row r="3020" spans="1:18" ht="228" x14ac:dyDescent="0.2">
      <c r="A3020" s="255">
        <f t="shared" si="96"/>
        <v>83</v>
      </c>
      <c r="B3020" s="291" t="s">
        <v>326</v>
      </c>
      <c r="C3020" s="292">
        <v>14</v>
      </c>
      <c r="D3020" s="292">
        <v>28</v>
      </c>
      <c r="E3020" s="293" t="s">
        <v>606</v>
      </c>
      <c r="F3020" s="292" t="s">
        <v>241</v>
      </c>
      <c r="G3020" s="294">
        <v>44477</v>
      </c>
      <c r="H3020" s="287" t="s">
        <v>28603</v>
      </c>
      <c r="I3020" s="295">
        <v>2902</v>
      </c>
      <c r="J3020" s="296"/>
      <c r="K3020" s="297" t="s">
        <v>26256</v>
      </c>
      <c r="L3020" s="297" t="s">
        <v>26257</v>
      </c>
      <c r="M3020" s="288" t="s">
        <v>26258</v>
      </c>
      <c r="N3020" s="298"/>
      <c r="O3020" s="283"/>
      <c r="P3020" s="262">
        <v>1.1458333333333333E-3</v>
      </c>
      <c r="Q3020">
        <v>44477.761423611111</v>
      </c>
      <c r="R3020" t="str">
        <f t="shared" si="97"/>
        <v>#01</v>
      </c>
    </row>
    <row r="3021" spans="1:18" ht="211" x14ac:dyDescent="0.2">
      <c r="A3021" s="255">
        <f t="shared" si="96"/>
        <v>114</v>
      </c>
      <c r="B3021" s="291" t="s">
        <v>326</v>
      </c>
      <c r="C3021" s="292">
        <v>14</v>
      </c>
      <c r="D3021" s="292">
        <v>29</v>
      </c>
      <c r="E3021" s="293" t="s">
        <v>606</v>
      </c>
      <c r="F3021" s="292" t="s">
        <v>241</v>
      </c>
      <c r="G3021" s="294">
        <v>44435</v>
      </c>
      <c r="H3021" s="287" t="s">
        <v>28603</v>
      </c>
      <c r="I3021" s="295">
        <v>2903</v>
      </c>
      <c r="J3021" s="296"/>
      <c r="K3021" s="297" t="s">
        <v>16194</v>
      </c>
      <c r="L3021" s="297" t="s">
        <v>16195</v>
      </c>
      <c r="M3021" s="288" t="s">
        <v>4243</v>
      </c>
      <c r="N3021" s="298"/>
      <c r="O3021" s="283"/>
      <c r="P3021" s="262">
        <v>4.9768518518518521E-4</v>
      </c>
      <c r="Q3021">
        <v>44435.693611111114</v>
      </c>
      <c r="R3021" t="str">
        <f t="shared" si="97"/>
        <v>#01</v>
      </c>
    </row>
    <row r="3022" spans="1:18" ht="78" x14ac:dyDescent="0.2">
      <c r="A3022" s="255">
        <f t="shared" si="96"/>
        <v>67</v>
      </c>
      <c r="B3022" s="291" t="s">
        <v>326</v>
      </c>
      <c r="C3022" s="292">
        <v>14</v>
      </c>
      <c r="D3022" s="292">
        <v>30</v>
      </c>
      <c r="E3022" s="293" t="s">
        <v>606</v>
      </c>
      <c r="F3022" s="292" t="s">
        <v>241</v>
      </c>
      <c r="G3022" s="294">
        <v>44435</v>
      </c>
      <c r="H3022" s="287" t="s">
        <v>28603</v>
      </c>
      <c r="I3022" s="295">
        <v>2904</v>
      </c>
      <c r="J3022" s="296"/>
      <c r="K3022" s="297" t="s">
        <v>16196</v>
      </c>
      <c r="L3022" s="297" t="s">
        <v>16197</v>
      </c>
      <c r="M3022" s="288" t="s">
        <v>4244</v>
      </c>
      <c r="N3022" s="289"/>
      <c r="O3022" s="283"/>
      <c r="P3022" s="262">
        <v>3.3564814814814812E-4</v>
      </c>
      <c r="Q3022">
        <v>44435.694120370368</v>
      </c>
      <c r="R3022" t="str">
        <f t="shared" si="97"/>
        <v>#01</v>
      </c>
    </row>
    <row r="3023" spans="1:18" ht="192" x14ac:dyDescent="0.2">
      <c r="A3023" s="255">
        <f t="shared" si="96"/>
        <v>64</v>
      </c>
      <c r="B3023" s="291" t="s">
        <v>326</v>
      </c>
      <c r="C3023" s="292">
        <v>14</v>
      </c>
      <c r="D3023" s="292">
        <v>31</v>
      </c>
      <c r="E3023" s="293" t="s">
        <v>606</v>
      </c>
      <c r="F3023" s="292" t="s">
        <v>241</v>
      </c>
      <c r="G3023" s="294">
        <v>44435</v>
      </c>
      <c r="H3023" s="287" t="s">
        <v>28603</v>
      </c>
      <c r="I3023" s="295">
        <v>2905</v>
      </c>
      <c r="J3023" s="296"/>
      <c r="K3023" s="297" t="s">
        <v>16198</v>
      </c>
      <c r="L3023" s="297" t="s">
        <v>16199</v>
      </c>
      <c r="M3023" s="288" t="s">
        <v>4245</v>
      </c>
      <c r="N3023" s="298"/>
      <c r="O3023" s="283"/>
      <c r="P3023" s="262">
        <v>1.0069444444444444E-3</v>
      </c>
      <c r="Q3023">
        <v>44435.694479166668</v>
      </c>
      <c r="R3023" t="str">
        <f t="shared" si="97"/>
        <v>#01</v>
      </c>
    </row>
    <row r="3024" spans="1:18" ht="228" x14ac:dyDescent="0.2">
      <c r="A3024" s="255">
        <f t="shared" si="96"/>
        <v>130</v>
      </c>
      <c r="B3024" s="291" t="s">
        <v>326</v>
      </c>
      <c r="C3024" s="292">
        <v>14</v>
      </c>
      <c r="D3024" s="292">
        <v>31</v>
      </c>
      <c r="E3024" s="293" t="s">
        <v>606</v>
      </c>
      <c r="F3024" s="292" t="s">
        <v>241</v>
      </c>
      <c r="G3024" s="294">
        <v>44435</v>
      </c>
      <c r="H3024" s="287" t="s">
        <v>28603</v>
      </c>
      <c r="I3024" s="295">
        <v>2906</v>
      </c>
      <c r="J3024" s="296"/>
      <c r="K3024" s="297" t="s">
        <v>4246</v>
      </c>
      <c r="L3024" s="297" t="s">
        <v>4247</v>
      </c>
      <c r="M3024" s="288" t="s">
        <v>4248</v>
      </c>
      <c r="N3024" s="298"/>
      <c r="O3024" s="283"/>
      <c r="P3024" s="262">
        <v>1.4351851851851854E-3</v>
      </c>
      <c r="Q3024">
        <v>44435.695497685185</v>
      </c>
      <c r="R3024" t="str">
        <f t="shared" si="97"/>
        <v>#01</v>
      </c>
    </row>
    <row r="3025" spans="1:18" ht="173" x14ac:dyDescent="0.2">
      <c r="A3025" s="255">
        <f t="shared" si="96"/>
        <v>107</v>
      </c>
      <c r="B3025" s="291" t="s">
        <v>326</v>
      </c>
      <c r="C3025" s="292">
        <v>14</v>
      </c>
      <c r="D3025" s="292">
        <v>32</v>
      </c>
      <c r="E3025" s="293" t="s">
        <v>606</v>
      </c>
      <c r="F3025" s="292" t="s">
        <v>241</v>
      </c>
      <c r="G3025" s="294">
        <v>44477</v>
      </c>
      <c r="H3025" s="287" t="s">
        <v>28603</v>
      </c>
      <c r="I3025" s="295">
        <v>2907</v>
      </c>
      <c r="J3025" s="296"/>
      <c r="K3025" s="297" t="s">
        <v>16200</v>
      </c>
      <c r="L3025" s="297" t="s">
        <v>16201</v>
      </c>
      <c r="M3025" s="288" t="s">
        <v>4249</v>
      </c>
      <c r="N3025" s="289"/>
      <c r="O3025" s="283"/>
      <c r="P3025" s="262">
        <v>1.8865740740740742E-3</v>
      </c>
      <c r="Q3025">
        <v>44477.76258101852</v>
      </c>
      <c r="R3025" t="str">
        <f t="shared" si="97"/>
        <v>#01</v>
      </c>
    </row>
    <row r="3026" spans="1:18" ht="230" x14ac:dyDescent="0.2">
      <c r="A3026" s="255">
        <f t="shared" si="96"/>
        <v>96</v>
      </c>
      <c r="B3026" s="291" t="s">
        <v>326</v>
      </c>
      <c r="C3026" s="292">
        <v>14</v>
      </c>
      <c r="D3026" s="292">
        <v>33</v>
      </c>
      <c r="E3026" s="293" t="s">
        <v>606</v>
      </c>
      <c r="F3026" s="292" t="s">
        <v>241</v>
      </c>
      <c r="G3026" s="294">
        <v>44477</v>
      </c>
      <c r="H3026" s="287" t="s">
        <v>28603</v>
      </c>
      <c r="I3026" s="295">
        <v>2908</v>
      </c>
      <c r="J3026" s="296"/>
      <c r="K3026" s="297" t="s">
        <v>16202</v>
      </c>
      <c r="L3026" s="297" t="s">
        <v>16203</v>
      </c>
      <c r="M3026" s="288" t="s">
        <v>4250</v>
      </c>
      <c r="N3026" s="289"/>
      <c r="O3026" s="283"/>
      <c r="P3026" s="262">
        <v>2.3032407407407407E-3</v>
      </c>
      <c r="Q3026">
        <v>44477.764594907407</v>
      </c>
      <c r="R3026" t="str">
        <f t="shared" si="97"/>
        <v>#01</v>
      </c>
    </row>
    <row r="3027" spans="1:18" ht="192" x14ac:dyDescent="0.2">
      <c r="A3027" s="255">
        <f t="shared" si="96"/>
        <v>91</v>
      </c>
      <c r="B3027" s="291" t="s">
        <v>326</v>
      </c>
      <c r="C3027" s="292">
        <v>14</v>
      </c>
      <c r="D3027" s="292">
        <v>34</v>
      </c>
      <c r="E3027" s="293" t="s">
        <v>606</v>
      </c>
      <c r="F3027" s="292" t="s">
        <v>241</v>
      </c>
      <c r="G3027" s="294">
        <v>44435</v>
      </c>
      <c r="H3027" s="287" t="s">
        <v>28603</v>
      </c>
      <c r="I3027" s="295">
        <v>2909</v>
      </c>
      <c r="J3027" s="296"/>
      <c r="K3027" s="297" t="s">
        <v>27665</v>
      </c>
      <c r="L3027" s="297" t="s">
        <v>27666</v>
      </c>
      <c r="M3027" s="288" t="s">
        <v>4251</v>
      </c>
      <c r="N3027" s="289"/>
      <c r="O3027" s="283"/>
      <c r="P3027" s="262">
        <v>1.8634259259259261E-3</v>
      </c>
      <c r="Q3027">
        <v>44435.700092592589</v>
      </c>
      <c r="R3027" t="str">
        <f t="shared" si="97"/>
        <v>#01</v>
      </c>
    </row>
    <row r="3028" spans="1:18" ht="116" x14ac:dyDescent="0.2">
      <c r="A3028" s="255">
        <f t="shared" si="96"/>
        <v>61</v>
      </c>
      <c r="B3028" s="291" t="s">
        <v>326</v>
      </c>
      <c r="C3028" s="292">
        <v>14</v>
      </c>
      <c r="D3028" s="292">
        <v>35</v>
      </c>
      <c r="E3028" s="293" t="s">
        <v>606</v>
      </c>
      <c r="F3028" s="292" t="s">
        <v>241</v>
      </c>
      <c r="G3028" s="294">
        <v>44435</v>
      </c>
      <c r="H3028" s="287" t="s">
        <v>28603</v>
      </c>
      <c r="I3028" s="295">
        <v>2910</v>
      </c>
      <c r="J3028" s="296"/>
      <c r="K3028" s="297" t="s">
        <v>16204</v>
      </c>
      <c r="L3028" s="297" t="s">
        <v>16205</v>
      </c>
      <c r="M3028" s="288" t="s">
        <v>4252</v>
      </c>
      <c r="N3028" s="298"/>
      <c r="O3028" s="283"/>
      <c r="P3028" s="262">
        <v>1.5162037037037036E-3</v>
      </c>
      <c r="Q3028">
        <v>44435.701967592591</v>
      </c>
      <c r="R3028" t="str">
        <f t="shared" si="97"/>
        <v>#01</v>
      </c>
    </row>
    <row r="3029" spans="1:18" ht="171" x14ac:dyDescent="0.2">
      <c r="A3029" s="255">
        <f t="shared" si="96"/>
        <v>75</v>
      </c>
      <c r="B3029" s="291" t="s">
        <v>326</v>
      </c>
      <c r="C3029" s="292">
        <v>14</v>
      </c>
      <c r="D3029" s="292">
        <v>35</v>
      </c>
      <c r="E3029" s="293" t="s">
        <v>606</v>
      </c>
      <c r="F3029" s="292" t="s">
        <v>241</v>
      </c>
      <c r="G3029" s="294">
        <v>44435</v>
      </c>
      <c r="H3029" s="287" t="s">
        <v>28603</v>
      </c>
      <c r="I3029" s="295">
        <v>2911</v>
      </c>
      <c r="J3029" s="296"/>
      <c r="K3029" s="297" t="s">
        <v>16206</v>
      </c>
      <c r="L3029" s="297" t="s">
        <v>16207</v>
      </c>
      <c r="M3029" s="288" t="s">
        <v>4253</v>
      </c>
      <c r="N3029" s="298"/>
      <c r="O3029" s="283"/>
      <c r="P3029" s="262">
        <v>1.8634259259259261E-3</v>
      </c>
      <c r="Q3029">
        <v>44435.70349537037</v>
      </c>
      <c r="R3029" t="str">
        <f t="shared" si="97"/>
        <v>#01</v>
      </c>
    </row>
    <row r="3030" spans="1:18" ht="35" x14ac:dyDescent="0.2">
      <c r="A3030" s="255">
        <f t="shared" si="96"/>
        <v>11</v>
      </c>
      <c r="B3030" s="269" t="s">
        <v>326</v>
      </c>
      <c r="C3030" s="270">
        <v>15</v>
      </c>
      <c r="D3030" s="270" t="s">
        <v>234</v>
      </c>
      <c r="E3030" s="271" t="s">
        <v>606</v>
      </c>
      <c r="F3030" s="270" t="s">
        <v>241</v>
      </c>
      <c r="G3030" s="301">
        <v>44429</v>
      </c>
      <c r="H3030" s="270" t="s">
        <v>28603</v>
      </c>
      <c r="I3030" s="272">
        <v>2912</v>
      </c>
      <c r="J3030" s="281"/>
      <c r="K3030" s="274" t="s">
        <v>405</v>
      </c>
      <c r="L3030" s="274" t="s">
        <v>4254</v>
      </c>
      <c r="M3030" s="275" t="s">
        <v>4255</v>
      </c>
      <c r="N3030" s="273"/>
      <c r="O3030" s="283"/>
      <c r="P3030" s="262">
        <v>1.1574074074074073E-4</v>
      </c>
      <c r="Q3030">
        <v>44429.447511574072</v>
      </c>
      <c r="R3030" t="str">
        <f t="shared" si="97"/>
        <v>#01</v>
      </c>
    </row>
    <row r="3031" spans="1:18" ht="116" x14ac:dyDescent="0.2">
      <c r="A3031" s="255">
        <f t="shared" si="96"/>
        <v>81</v>
      </c>
      <c r="B3031" s="291" t="s">
        <v>326</v>
      </c>
      <c r="C3031" s="292">
        <v>15</v>
      </c>
      <c r="D3031" s="292">
        <v>1</v>
      </c>
      <c r="E3031" s="293" t="s">
        <v>606</v>
      </c>
      <c r="F3031" s="292" t="s">
        <v>241</v>
      </c>
      <c r="G3031" s="294">
        <v>44436</v>
      </c>
      <c r="H3031" s="287" t="s">
        <v>28603</v>
      </c>
      <c r="I3031" s="295">
        <v>2913</v>
      </c>
      <c r="J3031" s="296"/>
      <c r="K3031" s="297" t="s">
        <v>27663</v>
      </c>
      <c r="L3031" s="297" t="s">
        <v>27664</v>
      </c>
      <c r="M3031" s="288" t="s">
        <v>4256</v>
      </c>
      <c r="N3031" s="289"/>
      <c r="O3031" s="283"/>
      <c r="P3031" s="262">
        <v>2.0833333333333333E-3</v>
      </c>
      <c r="Q3031">
        <v>44436.66810185185</v>
      </c>
      <c r="R3031" t="str">
        <f t="shared" si="97"/>
        <v>#01</v>
      </c>
    </row>
    <row r="3032" spans="1:18" ht="154" x14ac:dyDescent="0.2">
      <c r="A3032" s="255">
        <f t="shared" si="96"/>
        <v>52</v>
      </c>
      <c r="B3032" s="291" t="s">
        <v>326</v>
      </c>
      <c r="C3032" s="292">
        <v>15</v>
      </c>
      <c r="D3032" s="292">
        <v>2</v>
      </c>
      <c r="E3032" s="293" t="s">
        <v>606</v>
      </c>
      <c r="F3032" s="292" t="s">
        <v>241</v>
      </c>
      <c r="G3032" s="294">
        <v>44436</v>
      </c>
      <c r="H3032" s="287" t="s">
        <v>28603</v>
      </c>
      <c r="I3032" s="295">
        <v>2914</v>
      </c>
      <c r="J3032" s="296"/>
      <c r="K3032" s="297" t="s">
        <v>16208</v>
      </c>
      <c r="L3032" s="297" t="s">
        <v>16209</v>
      </c>
      <c r="M3032" s="288" t="s">
        <v>4257</v>
      </c>
      <c r="N3032" s="298"/>
      <c r="O3032" s="283"/>
      <c r="P3032" s="262">
        <v>9.8379629629629642E-4</v>
      </c>
      <c r="Q3032">
        <v>44436.670208333337</v>
      </c>
      <c r="R3032" t="str">
        <f t="shared" si="97"/>
        <v>#01</v>
      </c>
    </row>
    <row r="3033" spans="1:18" ht="133" x14ac:dyDescent="0.2">
      <c r="A3033" s="255">
        <f t="shared" si="96"/>
        <v>49</v>
      </c>
      <c r="B3033" s="291" t="s">
        <v>326</v>
      </c>
      <c r="C3033" s="292">
        <v>15</v>
      </c>
      <c r="D3033" s="292">
        <v>2</v>
      </c>
      <c r="E3033" s="293" t="s">
        <v>606</v>
      </c>
      <c r="F3033" s="292" t="s">
        <v>241</v>
      </c>
      <c r="G3033" s="294">
        <v>44436</v>
      </c>
      <c r="H3033" s="287" t="s">
        <v>28603</v>
      </c>
      <c r="I3033" s="295">
        <v>2915</v>
      </c>
      <c r="J3033" s="296"/>
      <c r="K3033" s="297" t="s">
        <v>4258</v>
      </c>
      <c r="L3033" s="297" t="s">
        <v>4259</v>
      </c>
      <c r="M3033" s="288" t="s">
        <v>4260</v>
      </c>
      <c r="N3033" s="298"/>
      <c r="O3033" s="283"/>
      <c r="P3033" s="262">
        <v>5.7870370370370378E-4</v>
      </c>
      <c r="Q3033">
        <v>44436.671215277776</v>
      </c>
      <c r="R3033" t="str">
        <f t="shared" si="97"/>
        <v>#01</v>
      </c>
    </row>
    <row r="3034" spans="1:18" ht="78" x14ac:dyDescent="0.2">
      <c r="A3034" s="255">
        <f t="shared" si="96"/>
        <v>31</v>
      </c>
      <c r="B3034" s="291" t="s">
        <v>326</v>
      </c>
      <c r="C3034" s="292">
        <v>15</v>
      </c>
      <c r="D3034" s="292">
        <v>3</v>
      </c>
      <c r="E3034" s="293" t="s">
        <v>606</v>
      </c>
      <c r="F3034" s="292" t="s">
        <v>241</v>
      </c>
      <c r="G3034" s="294">
        <v>44436</v>
      </c>
      <c r="H3034" s="287" t="s">
        <v>28603</v>
      </c>
      <c r="I3034" s="295">
        <v>2916</v>
      </c>
      <c r="J3034" s="296"/>
      <c r="K3034" s="297" t="s">
        <v>16210</v>
      </c>
      <c r="L3034" s="297" t="s">
        <v>16211</v>
      </c>
      <c r="M3034" s="288" t="s">
        <v>4261</v>
      </c>
      <c r="N3034" s="289"/>
      <c r="O3034" s="283"/>
      <c r="P3034" s="262">
        <v>8.3333333333333339E-4</v>
      </c>
      <c r="Q3034">
        <v>44436.671805555554</v>
      </c>
      <c r="R3034" t="str">
        <f t="shared" si="97"/>
        <v>#01</v>
      </c>
    </row>
    <row r="3035" spans="1:18" ht="135" x14ac:dyDescent="0.2">
      <c r="A3035" s="255">
        <f t="shared" si="96"/>
        <v>75</v>
      </c>
      <c r="B3035" s="291" t="s">
        <v>326</v>
      </c>
      <c r="C3035" s="292">
        <v>15</v>
      </c>
      <c r="D3035" s="292">
        <v>4</v>
      </c>
      <c r="E3035" s="293" t="s">
        <v>606</v>
      </c>
      <c r="F3035" s="292" t="s">
        <v>241</v>
      </c>
      <c r="G3035" s="294">
        <v>44436</v>
      </c>
      <c r="H3035" s="287" t="s">
        <v>28603</v>
      </c>
      <c r="I3035" s="295">
        <v>2917</v>
      </c>
      <c r="J3035" s="296"/>
      <c r="K3035" s="297" t="s">
        <v>16212</v>
      </c>
      <c r="L3035" s="297" t="s">
        <v>16213</v>
      </c>
      <c r="M3035" s="288" t="s">
        <v>4262</v>
      </c>
      <c r="N3035" s="298"/>
      <c r="O3035" s="283"/>
      <c r="P3035" s="262">
        <v>1.0069444444444444E-3</v>
      </c>
      <c r="Q3035">
        <v>44436.672662037039</v>
      </c>
      <c r="R3035" t="str">
        <f t="shared" si="97"/>
        <v>#01</v>
      </c>
    </row>
    <row r="3036" spans="1:18" ht="133" x14ac:dyDescent="0.2">
      <c r="A3036" s="255">
        <f t="shared" si="96"/>
        <v>105</v>
      </c>
      <c r="B3036" s="291" t="s">
        <v>326</v>
      </c>
      <c r="C3036" s="292">
        <v>15</v>
      </c>
      <c r="D3036" s="292">
        <v>4</v>
      </c>
      <c r="E3036" s="293" t="s">
        <v>606</v>
      </c>
      <c r="F3036" s="292" t="s">
        <v>241</v>
      </c>
      <c r="G3036" s="294">
        <v>44436</v>
      </c>
      <c r="H3036" s="287" t="s">
        <v>28603</v>
      </c>
      <c r="I3036" s="295">
        <v>2918</v>
      </c>
      <c r="J3036" s="296"/>
      <c r="K3036" s="297" t="s">
        <v>4263</v>
      </c>
      <c r="L3036" s="297" t="s">
        <v>4264</v>
      </c>
      <c r="M3036" s="288" t="s">
        <v>4265</v>
      </c>
      <c r="N3036" s="298"/>
      <c r="O3036" s="283"/>
      <c r="P3036" s="262">
        <v>1.0648148148148147E-3</v>
      </c>
      <c r="Q3036">
        <v>44436.673680555556</v>
      </c>
      <c r="R3036" t="str">
        <f t="shared" si="97"/>
        <v>#01</v>
      </c>
    </row>
    <row r="3037" spans="1:18" ht="42" x14ac:dyDescent="0.2">
      <c r="A3037" s="255">
        <f t="shared" si="96"/>
        <v>69</v>
      </c>
      <c r="B3037" s="291" t="s">
        <v>326</v>
      </c>
      <c r="C3037" s="292">
        <v>15</v>
      </c>
      <c r="D3037" s="292">
        <v>5</v>
      </c>
      <c r="E3037" s="293" t="s">
        <v>606</v>
      </c>
      <c r="F3037" s="292" t="s">
        <v>241</v>
      </c>
      <c r="G3037" s="294">
        <v>44436</v>
      </c>
      <c r="H3037" s="287" t="s">
        <v>28603</v>
      </c>
      <c r="I3037" s="295">
        <v>2919</v>
      </c>
      <c r="J3037" s="296"/>
      <c r="K3037" s="297" t="s">
        <v>16214</v>
      </c>
      <c r="L3037" s="297" t="s">
        <v>16215</v>
      </c>
      <c r="M3037" s="288" t="s">
        <v>4266</v>
      </c>
      <c r="N3037" s="289"/>
      <c r="O3037" s="283"/>
      <c r="P3037" s="262">
        <v>5.7870370370370378E-4</v>
      </c>
      <c r="Q3037">
        <v>44436.674768518518</v>
      </c>
      <c r="R3037" t="str">
        <f t="shared" si="97"/>
        <v>#01</v>
      </c>
    </row>
    <row r="3038" spans="1:18" ht="98" x14ac:dyDescent="0.2">
      <c r="A3038" s="255">
        <f t="shared" si="96"/>
        <v>150</v>
      </c>
      <c r="B3038" s="291" t="s">
        <v>326</v>
      </c>
      <c r="C3038" s="292">
        <v>15</v>
      </c>
      <c r="D3038" s="292">
        <v>6</v>
      </c>
      <c r="E3038" s="293" t="s">
        <v>606</v>
      </c>
      <c r="F3038" s="292" t="s">
        <v>241</v>
      </c>
      <c r="G3038" s="294">
        <v>44436</v>
      </c>
      <c r="H3038" s="287" t="s">
        <v>28603</v>
      </c>
      <c r="I3038" s="295">
        <v>2920</v>
      </c>
      <c r="J3038" s="296"/>
      <c r="K3038" s="297" t="s">
        <v>16216</v>
      </c>
      <c r="L3038" s="297" t="s">
        <v>16217</v>
      </c>
      <c r="M3038" s="288" t="s">
        <v>4267</v>
      </c>
      <c r="N3038" s="289"/>
      <c r="O3038" s="283"/>
      <c r="P3038" s="262">
        <v>4.6296296296296293E-4</v>
      </c>
      <c r="Q3038">
        <v>44436.675370370373</v>
      </c>
      <c r="R3038" t="str">
        <f t="shared" si="97"/>
        <v>#01</v>
      </c>
    </row>
    <row r="3039" spans="1:18" ht="192" x14ac:dyDescent="0.2">
      <c r="A3039" s="255">
        <f t="shared" si="96"/>
        <v>91</v>
      </c>
      <c r="B3039" s="291" t="s">
        <v>326</v>
      </c>
      <c r="C3039" s="292">
        <v>15</v>
      </c>
      <c r="D3039" s="292">
        <v>7</v>
      </c>
      <c r="E3039" s="293" t="s">
        <v>606</v>
      </c>
      <c r="F3039" s="292" t="s">
        <v>241</v>
      </c>
      <c r="G3039" s="294">
        <v>44436</v>
      </c>
      <c r="H3039" s="287" t="s">
        <v>28603</v>
      </c>
      <c r="I3039" s="295">
        <v>2921</v>
      </c>
      <c r="J3039" s="296"/>
      <c r="K3039" s="297" t="s">
        <v>16218</v>
      </c>
      <c r="L3039" s="297" t="s">
        <v>16219</v>
      </c>
      <c r="M3039" s="288" t="s">
        <v>4268</v>
      </c>
      <c r="N3039" s="298"/>
      <c r="O3039" s="283"/>
      <c r="P3039" s="262">
        <v>9.8379629629629642E-4</v>
      </c>
      <c r="Q3039">
        <v>44436.675879629627</v>
      </c>
      <c r="R3039" t="str">
        <f t="shared" si="97"/>
        <v>#01</v>
      </c>
    </row>
    <row r="3040" spans="1:18" ht="114" x14ac:dyDescent="0.2">
      <c r="A3040" s="255">
        <f t="shared" si="96"/>
        <v>63</v>
      </c>
      <c r="B3040" s="291" t="s">
        <v>326</v>
      </c>
      <c r="C3040" s="292">
        <v>15</v>
      </c>
      <c r="D3040" s="292">
        <v>7</v>
      </c>
      <c r="E3040" s="293" t="s">
        <v>606</v>
      </c>
      <c r="F3040" s="292" t="s">
        <v>241</v>
      </c>
      <c r="G3040" s="294">
        <v>44436</v>
      </c>
      <c r="H3040" s="287" t="s">
        <v>28603</v>
      </c>
      <c r="I3040" s="295">
        <v>2922</v>
      </c>
      <c r="J3040" s="296"/>
      <c r="K3040" s="297" t="s">
        <v>26259</v>
      </c>
      <c r="L3040" s="297" t="s">
        <v>26260</v>
      </c>
      <c r="M3040" s="288" t="s">
        <v>26261</v>
      </c>
      <c r="N3040" s="298"/>
      <c r="O3040" s="283"/>
      <c r="P3040" s="262">
        <v>1.6087962962962963E-3</v>
      </c>
      <c r="Q3040">
        <v>44436.676874999997</v>
      </c>
      <c r="R3040" t="str">
        <f t="shared" si="97"/>
        <v>#01</v>
      </c>
    </row>
    <row r="3041" spans="1:18" ht="173" x14ac:dyDescent="0.2">
      <c r="A3041" s="255">
        <f t="shared" si="96"/>
        <v>159</v>
      </c>
      <c r="B3041" s="291" t="s">
        <v>326</v>
      </c>
      <c r="C3041" s="292">
        <v>15</v>
      </c>
      <c r="D3041" s="292">
        <v>8</v>
      </c>
      <c r="E3041" s="293" t="s">
        <v>606</v>
      </c>
      <c r="F3041" s="292" t="s">
        <v>241</v>
      </c>
      <c r="G3041" s="294">
        <v>44436</v>
      </c>
      <c r="H3041" s="287" t="s">
        <v>28603</v>
      </c>
      <c r="I3041" s="295">
        <v>2923</v>
      </c>
      <c r="J3041" s="296"/>
      <c r="K3041" s="297" t="s">
        <v>27661</v>
      </c>
      <c r="L3041" s="297" t="s">
        <v>27662</v>
      </c>
      <c r="M3041" s="288" t="s">
        <v>4269</v>
      </c>
      <c r="N3041" s="289"/>
      <c r="O3041" s="283"/>
      <c r="P3041" s="262">
        <v>9.8379629629629642E-4</v>
      </c>
      <c r="Q3041">
        <v>44436.678506944445</v>
      </c>
      <c r="R3041" t="str">
        <f t="shared" si="97"/>
        <v>#01</v>
      </c>
    </row>
    <row r="3042" spans="1:18" ht="116" x14ac:dyDescent="0.2">
      <c r="A3042" s="255">
        <f t="shared" ref="A3042:A3102" si="98">IF($K3042="","",LEN($K3042))</f>
        <v>147</v>
      </c>
      <c r="B3042" s="291" t="s">
        <v>326</v>
      </c>
      <c r="C3042" s="292">
        <v>15</v>
      </c>
      <c r="D3042" s="292">
        <v>9</v>
      </c>
      <c r="E3042" s="293" t="s">
        <v>606</v>
      </c>
      <c r="F3042" s="292" t="s">
        <v>241</v>
      </c>
      <c r="G3042" s="294">
        <v>44436</v>
      </c>
      <c r="H3042" s="287" t="s">
        <v>28603</v>
      </c>
      <c r="I3042" s="295">
        <v>2924</v>
      </c>
      <c r="J3042" s="296"/>
      <c r="K3042" s="297" t="s">
        <v>16220</v>
      </c>
      <c r="L3042" s="297" t="s">
        <v>16221</v>
      </c>
      <c r="M3042" s="288" t="s">
        <v>4270</v>
      </c>
      <c r="N3042" s="289"/>
      <c r="O3042" s="283"/>
      <c r="P3042" s="262">
        <v>1.0995370370370371E-3</v>
      </c>
      <c r="Q3042">
        <v>44436.679513888892</v>
      </c>
      <c r="R3042" t="str">
        <f t="shared" si="97"/>
        <v>#01</v>
      </c>
    </row>
    <row r="3043" spans="1:18" ht="154" x14ac:dyDescent="0.2">
      <c r="A3043" s="255">
        <f t="shared" si="98"/>
        <v>104</v>
      </c>
      <c r="B3043" s="291" t="s">
        <v>326</v>
      </c>
      <c r="C3043" s="292">
        <v>15</v>
      </c>
      <c r="D3043" s="292">
        <v>10</v>
      </c>
      <c r="E3043" s="293" t="s">
        <v>606</v>
      </c>
      <c r="F3043" s="292" t="s">
        <v>241</v>
      </c>
      <c r="G3043" s="294">
        <v>44436</v>
      </c>
      <c r="H3043" s="287" t="s">
        <v>28603</v>
      </c>
      <c r="I3043" s="295">
        <v>2925</v>
      </c>
      <c r="J3043" s="296"/>
      <c r="K3043" s="297" t="s">
        <v>16222</v>
      </c>
      <c r="L3043" s="297" t="s">
        <v>16223</v>
      </c>
      <c r="M3043" s="288" t="s">
        <v>4271</v>
      </c>
      <c r="N3043" s="289"/>
      <c r="O3043" s="283"/>
      <c r="P3043" s="262">
        <v>1.0648148148148147E-3</v>
      </c>
      <c r="Q3043">
        <v>44436.680648148147</v>
      </c>
      <c r="R3043" t="str">
        <f t="shared" si="97"/>
        <v>#01</v>
      </c>
    </row>
    <row r="3044" spans="1:18" ht="78" x14ac:dyDescent="0.2">
      <c r="A3044" s="255">
        <f t="shared" si="98"/>
        <v>44</v>
      </c>
      <c r="B3044" s="291" t="s">
        <v>326</v>
      </c>
      <c r="C3044" s="292">
        <v>15</v>
      </c>
      <c r="D3044" s="292">
        <v>11</v>
      </c>
      <c r="E3044" s="293" t="s">
        <v>606</v>
      </c>
      <c r="F3044" s="292" t="s">
        <v>241</v>
      </c>
      <c r="G3044" s="294">
        <v>44436</v>
      </c>
      <c r="H3044" s="287" t="s">
        <v>28603</v>
      </c>
      <c r="I3044" s="295">
        <v>2926</v>
      </c>
      <c r="J3044" s="296"/>
      <c r="K3044" s="297" t="s">
        <v>27659</v>
      </c>
      <c r="L3044" s="297" t="s">
        <v>27660</v>
      </c>
      <c r="M3044" s="288" t="s">
        <v>4272</v>
      </c>
      <c r="N3044" s="289"/>
      <c r="O3044" s="283"/>
      <c r="P3044" s="262">
        <v>4.9768518518518521E-4</v>
      </c>
      <c r="Q3044">
        <v>44436.68172453704</v>
      </c>
      <c r="R3044" t="str">
        <f t="shared" si="97"/>
        <v>#01</v>
      </c>
    </row>
    <row r="3045" spans="1:18" ht="192" x14ac:dyDescent="0.2">
      <c r="A3045" s="255">
        <f t="shared" si="98"/>
        <v>130</v>
      </c>
      <c r="B3045" s="291" t="s">
        <v>326</v>
      </c>
      <c r="C3045" s="292">
        <v>15</v>
      </c>
      <c r="D3045" s="292">
        <v>12</v>
      </c>
      <c r="E3045" s="293" t="s">
        <v>606</v>
      </c>
      <c r="F3045" s="292" t="s">
        <v>241</v>
      </c>
      <c r="G3045" s="294">
        <v>44436</v>
      </c>
      <c r="H3045" s="287" t="s">
        <v>28603</v>
      </c>
      <c r="I3045" s="295">
        <v>2927</v>
      </c>
      <c r="J3045" s="296"/>
      <c r="K3045" s="297" t="s">
        <v>16224</v>
      </c>
      <c r="L3045" s="297" t="s">
        <v>16225</v>
      </c>
      <c r="M3045" s="288" t="s">
        <v>4273</v>
      </c>
      <c r="N3045" s="289"/>
      <c r="O3045" s="283"/>
      <c r="P3045" s="262">
        <v>4.3981481481481481E-4</v>
      </c>
      <c r="Q3045">
        <v>44436.685208333336</v>
      </c>
      <c r="R3045" t="str">
        <f t="shared" si="97"/>
        <v>#01</v>
      </c>
    </row>
    <row r="3046" spans="1:18" ht="173" x14ac:dyDescent="0.2">
      <c r="A3046" s="255">
        <f t="shared" si="98"/>
        <v>200</v>
      </c>
      <c r="B3046" s="291" t="s">
        <v>326</v>
      </c>
      <c r="C3046" s="292">
        <v>15</v>
      </c>
      <c r="D3046" s="292">
        <v>13</v>
      </c>
      <c r="E3046" s="293" t="s">
        <v>606</v>
      </c>
      <c r="F3046" s="292" t="s">
        <v>241</v>
      </c>
      <c r="G3046" s="294">
        <v>44436</v>
      </c>
      <c r="H3046" s="287" t="s">
        <v>28603</v>
      </c>
      <c r="I3046" s="295">
        <v>2928</v>
      </c>
      <c r="J3046" s="296"/>
      <c r="K3046" s="297" t="s">
        <v>16226</v>
      </c>
      <c r="L3046" s="297" t="s">
        <v>16227</v>
      </c>
      <c r="M3046" s="288" t="s">
        <v>4274</v>
      </c>
      <c r="N3046" s="289"/>
      <c r="O3046" s="283"/>
      <c r="P3046" s="262">
        <v>1.0416666666666667E-3</v>
      </c>
      <c r="Q3046">
        <v>44436.685659722221</v>
      </c>
      <c r="R3046" t="str">
        <f t="shared" si="97"/>
        <v>#01</v>
      </c>
    </row>
    <row r="3047" spans="1:18" ht="116" x14ac:dyDescent="0.2">
      <c r="A3047" s="255">
        <f t="shared" si="98"/>
        <v>107</v>
      </c>
      <c r="B3047" s="291" t="s">
        <v>326</v>
      </c>
      <c r="C3047" s="292">
        <v>15</v>
      </c>
      <c r="D3047" s="292">
        <v>14</v>
      </c>
      <c r="E3047" s="293" t="s">
        <v>606</v>
      </c>
      <c r="F3047" s="292" t="s">
        <v>241</v>
      </c>
      <c r="G3047" s="294">
        <v>44436</v>
      </c>
      <c r="H3047" s="287" t="s">
        <v>28603</v>
      </c>
      <c r="I3047" s="295">
        <v>2929</v>
      </c>
      <c r="J3047" s="296"/>
      <c r="K3047" s="297" t="s">
        <v>16228</v>
      </c>
      <c r="L3047" s="297" t="s">
        <v>16229</v>
      </c>
      <c r="M3047" s="288" t="s">
        <v>4275</v>
      </c>
      <c r="N3047" s="289"/>
      <c r="O3047" s="283"/>
      <c r="P3047" s="262">
        <v>5.7870370370370378E-4</v>
      </c>
      <c r="Q3047">
        <v>44436.686712962961</v>
      </c>
      <c r="R3047" t="str">
        <f t="shared" si="97"/>
        <v>#01</v>
      </c>
    </row>
    <row r="3048" spans="1:18" ht="173" x14ac:dyDescent="0.2">
      <c r="A3048" s="255">
        <f t="shared" si="98"/>
        <v>118</v>
      </c>
      <c r="B3048" s="291" t="s">
        <v>326</v>
      </c>
      <c r="C3048" s="292">
        <v>15</v>
      </c>
      <c r="D3048" s="292">
        <v>15</v>
      </c>
      <c r="E3048" s="293" t="s">
        <v>606</v>
      </c>
      <c r="F3048" s="292" t="s">
        <v>241</v>
      </c>
      <c r="G3048" s="294">
        <v>44436</v>
      </c>
      <c r="H3048" s="287" t="s">
        <v>28603</v>
      </c>
      <c r="I3048" s="295">
        <v>2930</v>
      </c>
      <c r="J3048" s="296"/>
      <c r="K3048" s="297" t="s">
        <v>16230</v>
      </c>
      <c r="L3048" s="297" t="s">
        <v>16231</v>
      </c>
      <c r="M3048" s="288" t="s">
        <v>4276</v>
      </c>
      <c r="N3048" s="289"/>
      <c r="O3048" s="283"/>
      <c r="P3048" s="262">
        <v>1.2847222222222223E-3</v>
      </c>
      <c r="Q3048">
        <v>44436.687303240738</v>
      </c>
      <c r="R3048" t="str">
        <f t="shared" si="97"/>
        <v>#01</v>
      </c>
    </row>
    <row r="3049" spans="1:18" ht="116" x14ac:dyDescent="0.2">
      <c r="A3049" s="255">
        <f t="shared" si="98"/>
        <v>92</v>
      </c>
      <c r="B3049" s="291" t="s">
        <v>326</v>
      </c>
      <c r="C3049" s="292">
        <v>15</v>
      </c>
      <c r="D3049" s="292">
        <v>16</v>
      </c>
      <c r="E3049" s="293" t="s">
        <v>606</v>
      </c>
      <c r="F3049" s="292" t="s">
        <v>241</v>
      </c>
      <c r="G3049" s="294">
        <v>44436</v>
      </c>
      <c r="H3049" s="287" t="s">
        <v>28603</v>
      </c>
      <c r="I3049" s="295">
        <v>2931</v>
      </c>
      <c r="J3049" s="296"/>
      <c r="K3049" s="297" t="s">
        <v>16232</v>
      </c>
      <c r="L3049" s="297" t="s">
        <v>16233</v>
      </c>
      <c r="M3049" s="288" t="s">
        <v>4277</v>
      </c>
      <c r="N3049" s="289"/>
      <c r="O3049" s="283"/>
      <c r="P3049" s="262">
        <v>1.4699074074074074E-3</v>
      </c>
      <c r="Q3049">
        <v>44436.688634259262</v>
      </c>
      <c r="R3049" t="str">
        <f t="shared" si="97"/>
        <v>#01</v>
      </c>
    </row>
    <row r="3050" spans="1:18" ht="116" x14ac:dyDescent="0.2">
      <c r="A3050" s="255">
        <f t="shared" si="98"/>
        <v>137</v>
      </c>
      <c r="B3050" s="291" t="s">
        <v>326</v>
      </c>
      <c r="C3050" s="292">
        <v>15</v>
      </c>
      <c r="D3050" s="292">
        <v>17</v>
      </c>
      <c r="E3050" s="293" t="s">
        <v>606</v>
      </c>
      <c r="F3050" s="292" t="s">
        <v>241</v>
      </c>
      <c r="G3050" s="294">
        <v>44436</v>
      </c>
      <c r="H3050" s="287" t="s">
        <v>28603</v>
      </c>
      <c r="I3050" s="295">
        <v>2932</v>
      </c>
      <c r="J3050" s="296"/>
      <c r="K3050" s="297" t="s">
        <v>16234</v>
      </c>
      <c r="L3050" s="297" t="s">
        <v>16235</v>
      </c>
      <c r="M3050" s="288" t="s">
        <v>4278</v>
      </c>
      <c r="N3050" s="289"/>
      <c r="O3050" s="283"/>
      <c r="P3050" s="262">
        <v>1.1342592592592591E-3</v>
      </c>
      <c r="Q3050">
        <v>44436.690115740741</v>
      </c>
      <c r="R3050" t="str">
        <f t="shared" si="97"/>
        <v>#01</v>
      </c>
    </row>
    <row r="3051" spans="1:18" ht="135" x14ac:dyDescent="0.2">
      <c r="A3051" s="255">
        <f t="shared" si="98"/>
        <v>116</v>
      </c>
      <c r="B3051" s="291" t="s">
        <v>326</v>
      </c>
      <c r="C3051" s="292">
        <v>15</v>
      </c>
      <c r="D3051" s="292">
        <v>18</v>
      </c>
      <c r="E3051" s="293" t="s">
        <v>606</v>
      </c>
      <c r="F3051" s="292" t="s">
        <v>241</v>
      </c>
      <c r="G3051" s="294">
        <v>44436</v>
      </c>
      <c r="H3051" s="287" t="s">
        <v>28603</v>
      </c>
      <c r="I3051" s="295">
        <v>2933</v>
      </c>
      <c r="J3051" s="296"/>
      <c r="K3051" s="297" t="s">
        <v>16236</v>
      </c>
      <c r="L3051" s="297" t="s">
        <v>16237</v>
      </c>
      <c r="M3051" s="288" t="s">
        <v>4279</v>
      </c>
      <c r="N3051" s="289"/>
      <c r="O3051" s="283"/>
      <c r="P3051" s="262">
        <v>1.7476851851851852E-3</v>
      </c>
      <c r="Q3051">
        <v>44436.691284722219</v>
      </c>
      <c r="R3051" t="str">
        <f t="shared" si="97"/>
        <v>#01</v>
      </c>
    </row>
    <row r="3052" spans="1:18" ht="135" x14ac:dyDescent="0.2">
      <c r="A3052" s="255">
        <f t="shared" si="98"/>
        <v>89</v>
      </c>
      <c r="B3052" s="291" t="s">
        <v>326</v>
      </c>
      <c r="C3052" s="292">
        <v>15</v>
      </c>
      <c r="D3052" s="292">
        <v>19</v>
      </c>
      <c r="E3052" s="293" t="s">
        <v>606</v>
      </c>
      <c r="F3052" s="292" t="s">
        <v>241</v>
      </c>
      <c r="G3052" s="294">
        <v>44436</v>
      </c>
      <c r="H3052" s="287" t="s">
        <v>28603</v>
      </c>
      <c r="I3052" s="295">
        <v>2934</v>
      </c>
      <c r="J3052" s="296"/>
      <c r="K3052" s="297" t="s">
        <v>16238</v>
      </c>
      <c r="L3052" s="297" t="s">
        <v>16239</v>
      </c>
      <c r="M3052" s="288" t="s">
        <v>4280</v>
      </c>
      <c r="N3052" s="289"/>
      <c r="O3052" s="283"/>
      <c r="P3052" s="262">
        <v>9.2592592592592585E-4</v>
      </c>
      <c r="Q3052">
        <v>44436.693067129629</v>
      </c>
      <c r="R3052" t="str">
        <f t="shared" si="97"/>
        <v>#01</v>
      </c>
    </row>
    <row r="3053" spans="1:18" ht="154" x14ac:dyDescent="0.2">
      <c r="A3053" s="255">
        <f t="shared" si="98"/>
        <v>170</v>
      </c>
      <c r="B3053" s="291" t="s">
        <v>326</v>
      </c>
      <c r="C3053" s="292">
        <v>15</v>
      </c>
      <c r="D3053" s="292">
        <v>20</v>
      </c>
      <c r="E3053" s="293" t="s">
        <v>606</v>
      </c>
      <c r="F3053" s="292" t="s">
        <v>241</v>
      </c>
      <c r="G3053" s="294">
        <v>44436</v>
      </c>
      <c r="H3053" s="287" t="s">
        <v>28603</v>
      </c>
      <c r="I3053" s="295">
        <v>2935</v>
      </c>
      <c r="J3053" s="296"/>
      <c r="K3053" s="297" t="s">
        <v>16240</v>
      </c>
      <c r="L3053" s="297" t="s">
        <v>16241</v>
      </c>
      <c r="M3053" s="288" t="s">
        <v>4281</v>
      </c>
      <c r="N3053" s="289"/>
      <c r="O3053" s="283"/>
      <c r="P3053" s="262">
        <v>1.1574074074074073E-3</v>
      </c>
      <c r="Q3053">
        <v>44436.694016203706</v>
      </c>
      <c r="R3053" t="str">
        <f t="shared" si="97"/>
        <v>#01</v>
      </c>
    </row>
    <row r="3054" spans="1:18" ht="135" x14ac:dyDescent="0.2">
      <c r="A3054" s="255">
        <f t="shared" si="98"/>
        <v>131</v>
      </c>
      <c r="B3054" s="291" t="s">
        <v>326</v>
      </c>
      <c r="C3054" s="292">
        <v>15</v>
      </c>
      <c r="D3054" s="292">
        <v>21</v>
      </c>
      <c r="E3054" s="293" t="s">
        <v>606</v>
      </c>
      <c r="F3054" s="292" t="s">
        <v>241</v>
      </c>
      <c r="G3054" s="294">
        <v>44436</v>
      </c>
      <c r="H3054" s="287" t="s">
        <v>28603</v>
      </c>
      <c r="I3054" s="295">
        <v>2936</v>
      </c>
      <c r="J3054" s="296"/>
      <c r="K3054" s="297" t="s">
        <v>16242</v>
      </c>
      <c r="L3054" s="297" t="s">
        <v>16243</v>
      </c>
      <c r="M3054" s="288" t="s">
        <v>4282</v>
      </c>
      <c r="N3054" s="289"/>
      <c r="O3054" s="283"/>
      <c r="P3054" s="262">
        <v>9.0277777777777784E-4</v>
      </c>
      <c r="Q3054">
        <v>44436.695185185185</v>
      </c>
      <c r="R3054" t="str">
        <f t="shared" si="97"/>
        <v>#01</v>
      </c>
    </row>
    <row r="3055" spans="1:18" ht="154" x14ac:dyDescent="0.2">
      <c r="A3055" s="255">
        <f t="shared" si="98"/>
        <v>135</v>
      </c>
      <c r="B3055" s="291" t="s">
        <v>326</v>
      </c>
      <c r="C3055" s="292">
        <v>15</v>
      </c>
      <c r="D3055" s="292">
        <v>22</v>
      </c>
      <c r="E3055" s="293" t="s">
        <v>606</v>
      </c>
      <c r="F3055" s="292" t="s">
        <v>241</v>
      </c>
      <c r="G3055" s="294">
        <v>44478</v>
      </c>
      <c r="H3055" s="287" t="s">
        <v>28603</v>
      </c>
      <c r="I3055" s="295">
        <v>2937</v>
      </c>
      <c r="J3055" s="296"/>
      <c r="K3055" s="297" t="s">
        <v>16244</v>
      </c>
      <c r="L3055" s="297" t="s">
        <v>16245</v>
      </c>
      <c r="M3055" s="288" t="s">
        <v>4283</v>
      </c>
      <c r="N3055" s="289"/>
      <c r="O3055" s="283"/>
      <c r="P3055" s="262">
        <v>2.5462962962962961E-3</v>
      </c>
      <c r="Q3055">
        <v>44478.737488425926</v>
      </c>
      <c r="R3055" t="str">
        <f t="shared" si="97"/>
        <v>#01</v>
      </c>
    </row>
    <row r="3056" spans="1:18" ht="59" x14ac:dyDescent="0.2">
      <c r="A3056" s="255">
        <f t="shared" si="98"/>
        <v>70</v>
      </c>
      <c r="B3056" s="291" t="s">
        <v>326</v>
      </c>
      <c r="C3056" s="292">
        <v>15</v>
      </c>
      <c r="D3056" s="292">
        <v>23</v>
      </c>
      <c r="E3056" s="293" t="s">
        <v>606</v>
      </c>
      <c r="F3056" s="292" t="s">
        <v>241</v>
      </c>
      <c r="G3056" s="294">
        <v>44436</v>
      </c>
      <c r="H3056" s="287" t="s">
        <v>28603</v>
      </c>
      <c r="I3056" s="295">
        <v>2938</v>
      </c>
      <c r="J3056" s="296"/>
      <c r="K3056" s="297" t="s">
        <v>16246</v>
      </c>
      <c r="L3056" s="297" t="s">
        <v>16247</v>
      </c>
      <c r="M3056" s="288" t="s">
        <v>4284</v>
      </c>
      <c r="N3056" s="289"/>
      <c r="O3056" s="283"/>
      <c r="P3056" s="262">
        <v>4.7453703703703704E-4</v>
      </c>
      <c r="Q3056">
        <v>44436.697013888886</v>
      </c>
      <c r="R3056" t="str">
        <f t="shared" si="97"/>
        <v>#01</v>
      </c>
    </row>
    <row r="3057" spans="1:18" ht="116" x14ac:dyDescent="0.2">
      <c r="A3057" s="255">
        <f t="shared" si="98"/>
        <v>107</v>
      </c>
      <c r="B3057" s="291" t="s">
        <v>326</v>
      </c>
      <c r="C3057" s="292">
        <v>15</v>
      </c>
      <c r="D3057" s="292">
        <v>24</v>
      </c>
      <c r="E3057" s="293" t="s">
        <v>606</v>
      </c>
      <c r="F3057" s="292" t="s">
        <v>241</v>
      </c>
      <c r="G3057" s="294">
        <v>44436</v>
      </c>
      <c r="H3057" s="287" t="s">
        <v>28603</v>
      </c>
      <c r="I3057" s="295">
        <v>2939</v>
      </c>
      <c r="J3057" s="296"/>
      <c r="K3057" s="297" t="s">
        <v>16248</v>
      </c>
      <c r="L3057" s="297" t="s">
        <v>16249</v>
      </c>
      <c r="M3057" s="288" t="s">
        <v>4285</v>
      </c>
      <c r="N3057" s="289"/>
      <c r="O3057" s="283"/>
      <c r="P3057" s="262">
        <v>5.9027777777777778E-4</v>
      </c>
      <c r="Q3057">
        <v>44436.697511574072</v>
      </c>
      <c r="R3057" t="str">
        <f t="shared" si="97"/>
        <v>#01</v>
      </c>
    </row>
    <row r="3058" spans="1:18" ht="116" x14ac:dyDescent="0.2">
      <c r="A3058" s="255">
        <f t="shared" si="98"/>
        <v>100</v>
      </c>
      <c r="B3058" s="291" t="s">
        <v>326</v>
      </c>
      <c r="C3058" s="292">
        <v>15</v>
      </c>
      <c r="D3058" s="292">
        <v>25</v>
      </c>
      <c r="E3058" s="293" t="s">
        <v>606</v>
      </c>
      <c r="F3058" s="292" t="s">
        <v>241</v>
      </c>
      <c r="G3058" s="294">
        <v>44436</v>
      </c>
      <c r="H3058" s="287" t="s">
        <v>28603</v>
      </c>
      <c r="I3058" s="295">
        <v>2940</v>
      </c>
      <c r="J3058" s="296"/>
      <c r="K3058" s="297" t="s">
        <v>16250</v>
      </c>
      <c r="L3058" s="297" t="s">
        <v>16251</v>
      </c>
      <c r="M3058" s="288" t="s">
        <v>4286</v>
      </c>
      <c r="N3058" s="289"/>
      <c r="O3058" s="283"/>
      <c r="P3058" s="262">
        <v>6.4814814814814813E-4</v>
      </c>
      <c r="Q3058">
        <v>44436.698125000003</v>
      </c>
      <c r="R3058" t="str">
        <f t="shared" si="97"/>
        <v>#01</v>
      </c>
    </row>
    <row r="3059" spans="1:18" ht="97" x14ac:dyDescent="0.2">
      <c r="A3059" s="255">
        <f t="shared" si="98"/>
        <v>72</v>
      </c>
      <c r="B3059" s="291" t="s">
        <v>326</v>
      </c>
      <c r="C3059" s="292">
        <v>15</v>
      </c>
      <c r="D3059" s="292">
        <v>26</v>
      </c>
      <c r="E3059" s="293" t="s">
        <v>606</v>
      </c>
      <c r="F3059" s="292" t="s">
        <v>241</v>
      </c>
      <c r="G3059" s="294">
        <v>44436</v>
      </c>
      <c r="H3059" s="287" t="s">
        <v>28603</v>
      </c>
      <c r="I3059" s="295">
        <v>2941</v>
      </c>
      <c r="J3059" s="296"/>
      <c r="K3059" s="297" t="s">
        <v>16252</v>
      </c>
      <c r="L3059" s="297" t="s">
        <v>16253</v>
      </c>
      <c r="M3059" s="288" t="s">
        <v>4287</v>
      </c>
      <c r="N3059" s="289"/>
      <c r="O3059" s="283"/>
      <c r="P3059" s="262">
        <v>4.8611111111111104E-4</v>
      </c>
      <c r="Q3059">
        <v>44436.698796296296</v>
      </c>
      <c r="R3059" t="str">
        <f t="shared" si="97"/>
        <v>#01</v>
      </c>
    </row>
    <row r="3060" spans="1:18" ht="97" x14ac:dyDescent="0.2">
      <c r="A3060" s="255">
        <f t="shared" si="98"/>
        <v>143</v>
      </c>
      <c r="B3060" s="291" t="s">
        <v>326</v>
      </c>
      <c r="C3060" s="292">
        <v>15</v>
      </c>
      <c r="D3060" s="292">
        <v>27</v>
      </c>
      <c r="E3060" s="293" t="s">
        <v>606</v>
      </c>
      <c r="F3060" s="292" t="s">
        <v>241</v>
      </c>
      <c r="G3060" s="294">
        <v>44436</v>
      </c>
      <c r="H3060" s="287" t="s">
        <v>28603</v>
      </c>
      <c r="I3060" s="295">
        <v>2942</v>
      </c>
      <c r="J3060" s="296"/>
      <c r="K3060" s="297" t="s">
        <v>16254</v>
      </c>
      <c r="L3060" s="297" t="s">
        <v>16255</v>
      </c>
      <c r="M3060" s="288" t="s">
        <v>4288</v>
      </c>
      <c r="N3060" s="289"/>
      <c r="O3060" s="283"/>
      <c r="P3060" s="262">
        <v>7.291666666666667E-4</v>
      </c>
      <c r="Q3060">
        <v>44436.699305555558</v>
      </c>
      <c r="R3060" t="str">
        <f t="shared" si="97"/>
        <v>#01</v>
      </c>
    </row>
    <row r="3061" spans="1:18" ht="116" x14ac:dyDescent="0.2">
      <c r="A3061" s="255">
        <f t="shared" si="98"/>
        <v>91</v>
      </c>
      <c r="B3061" s="291" t="s">
        <v>326</v>
      </c>
      <c r="C3061" s="292">
        <v>15</v>
      </c>
      <c r="D3061" s="292">
        <v>28</v>
      </c>
      <c r="E3061" s="293" t="s">
        <v>606</v>
      </c>
      <c r="F3061" s="292" t="s">
        <v>241</v>
      </c>
      <c r="G3061" s="294">
        <v>44436</v>
      </c>
      <c r="H3061" s="287" t="s">
        <v>28603</v>
      </c>
      <c r="I3061" s="295">
        <v>2943</v>
      </c>
      <c r="J3061" s="296"/>
      <c r="K3061" s="297" t="s">
        <v>16256</v>
      </c>
      <c r="L3061" s="297" t="s">
        <v>16257</v>
      </c>
      <c r="M3061" s="288" t="s">
        <v>4289</v>
      </c>
      <c r="N3061" s="289"/>
      <c r="O3061" s="283"/>
      <c r="P3061" s="262">
        <v>5.7870370370370378E-4</v>
      </c>
      <c r="Q3061">
        <v>44436.700069444443</v>
      </c>
      <c r="R3061" t="str">
        <f t="shared" si="97"/>
        <v>#01</v>
      </c>
    </row>
    <row r="3062" spans="1:18" ht="59" x14ac:dyDescent="0.2">
      <c r="A3062" s="255">
        <f t="shared" si="98"/>
        <v>79</v>
      </c>
      <c r="B3062" s="291" t="s">
        <v>326</v>
      </c>
      <c r="C3062" s="292">
        <v>15</v>
      </c>
      <c r="D3062" s="292">
        <v>29</v>
      </c>
      <c r="E3062" s="293" t="s">
        <v>606</v>
      </c>
      <c r="F3062" s="292" t="s">
        <v>241</v>
      </c>
      <c r="G3062" s="294">
        <v>44436</v>
      </c>
      <c r="H3062" s="287" t="s">
        <v>28603</v>
      </c>
      <c r="I3062" s="295">
        <v>2944</v>
      </c>
      <c r="J3062" s="296"/>
      <c r="K3062" s="297" t="s">
        <v>16258</v>
      </c>
      <c r="L3062" s="297" t="s">
        <v>16259</v>
      </c>
      <c r="M3062" s="288" t="s">
        <v>4290</v>
      </c>
      <c r="N3062" s="298"/>
      <c r="O3062" s="283"/>
      <c r="P3062" s="262">
        <v>5.2083333333333333E-4</v>
      </c>
      <c r="Q3062">
        <v>44436.700671296298</v>
      </c>
      <c r="R3062" t="str">
        <f t="shared" si="97"/>
        <v>#01</v>
      </c>
    </row>
    <row r="3063" spans="1:18" ht="209" x14ac:dyDescent="0.2">
      <c r="A3063" s="255">
        <f t="shared" si="98"/>
        <v>116</v>
      </c>
      <c r="B3063" s="291" t="s">
        <v>326</v>
      </c>
      <c r="C3063" s="292">
        <v>15</v>
      </c>
      <c r="D3063" s="292">
        <v>29</v>
      </c>
      <c r="E3063" s="293" t="s">
        <v>606</v>
      </c>
      <c r="F3063" s="292" t="s">
        <v>241</v>
      </c>
      <c r="G3063" s="294">
        <v>44436</v>
      </c>
      <c r="H3063" s="287" t="s">
        <v>28603</v>
      </c>
      <c r="I3063" s="295">
        <v>2945</v>
      </c>
      <c r="J3063" s="296"/>
      <c r="K3063" s="297" t="s">
        <v>26262</v>
      </c>
      <c r="L3063" s="297" t="s">
        <v>26263</v>
      </c>
      <c r="M3063" s="288" t="s">
        <v>26264</v>
      </c>
      <c r="N3063" s="298"/>
      <c r="O3063" s="283"/>
      <c r="P3063" s="262">
        <v>1.7939814814814815E-3</v>
      </c>
      <c r="Q3063">
        <v>44436.701203703706</v>
      </c>
      <c r="R3063" t="str">
        <f t="shared" si="97"/>
        <v>#01</v>
      </c>
    </row>
    <row r="3064" spans="1:18" ht="98" x14ac:dyDescent="0.2">
      <c r="A3064" s="255">
        <f t="shared" si="98"/>
        <v>123</v>
      </c>
      <c r="B3064" s="291" t="s">
        <v>326</v>
      </c>
      <c r="C3064" s="292">
        <v>15</v>
      </c>
      <c r="D3064" s="292">
        <v>30</v>
      </c>
      <c r="E3064" s="293" t="s">
        <v>606</v>
      </c>
      <c r="F3064" s="292" t="s">
        <v>241</v>
      </c>
      <c r="G3064" s="294">
        <v>44436</v>
      </c>
      <c r="H3064" s="287" t="s">
        <v>28603</v>
      </c>
      <c r="I3064" s="295">
        <v>2946</v>
      </c>
      <c r="J3064" s="296"/>
      <c r="K3064" s="297" t="s">
        <v>16260</v>
      </c>
      <c r="L3064" s="297" t="s">
        <v>16261</v>
      </c>
      <c r="M3064" s="288" t="s">
        <v>4291</v>
      </c>
      <c r="N3064" s="298"/>
      <c r="O3064" s="283"/>
      <c r="P3064" s="262">
        <v>6.9444444444444447E-4</v>
      </c>
      <c r="Q3064">
        <v>44436.703020833331</v>
      </c>
      <c r="R3064" t="str">
        <f t="shared" si="97"/>
        <v>#01</v>
      </c>
    </row>
    <row r="3065" spans="1:18" ht="116" x14ac:dyDescent="0.2">
      <c r="A3065" s="255">
        <f t="shared" si="98"/>
        <v>83</v>
      </c>
      <c r="B3065" s="291" t="s">
        <v>326</v>
      </c>
      <c r="C3065" s="292">
        <v>15</v>
      </c>
      <c r="D3065" s="292">
        <v>31</v>
      </c>
      <c r="E3065" s="293" t="s">
        <v>606</v>
      </c>
      <c r="F3065" s="292" t="s">
        <v>241</v>
      </c>
      <c r="G3065" s="294">
        <v>44436</v>
      </c>
      <c r="H3065" s="287" t="s">
        <v>28603</v>
      </c>
      <c r="I3065" s="295">
        <v>2947</v>
      </c>
      <c r="J3065" s="296"/>
      <c r="K3065" s="297" t="s">
        <v>16262</v>
      </c>
      <c r="L3065" s="297" t="s">
        <v>16263</v>
      </c>
      <c r="M3065" s="288" t="s">
        <v>4292</v>
      </c>
      <c r="N3065" s="289"/>
      <c r="O3065" s="283"/>
      <c r="P3065" s="262">
        <v>6.134259259259259E-4</v>
      </c>
      <c r="Q3065">
        <v>44436.703738425924</v>
      </c>
      <c r="R3065" t="str">
        <f t="shared" si="97"/>
        <v>#01</v>
      </c>
    </row>
    <row r="3066" spans="1:18" ht="135" x14ac:dyDescent="0.2">
      <c r="A3066" s="255">
        <f t="shared" si="98"/>
        <v>154</v>
      </c>
      <c r="B3066" s="291" t="s">
        <v>326</v>
      </c>
      <c r="C3066" s="292">
        <v>15</v>
      </c>
      <c r="D3066" s="292">
        <v>32</v>
      </c>
      <c r="E3066" s="293" t="s">
        <v>606</v>
      </c>
      <c r="F3066" s="292" t="s">
        <v>241</v>
      </c>
      <c r="G3066" s="294">
        <v>44436</v>
      </c>
      <c r="H3066" s="287" t="s">
        <v>28603</v>
      </c>
      <c r="I3066" s="295">
        <v>2948</v>
      </c>
      <c r="J3066" s="296"/>
      <c r="K3066" s="297" t="s">
        <v>16264</v>
      </c>
      <c r="L3066" s="297" t="s">
        <v>16265</v>
      </c>
      <c r="M3066" s="288" t="s">
        <v>4293</v>
      </c>
      <c r="N3066" s="289"/>
      <c r="O3066" s="283"/>
      <c r="P3066" s="262">
        <v>1.9097222222222222E-3</v>
      </c>
      <c r="Q3066">
        <v>44436.704375000001</v>
      </c>
      <c r="R3066" t="str">
        <f t="shared" ref="R3066:R3129" si="99">IF(G3066="","",F3066)</f>
        <v>#01</v>
      </c>
    </row>
    <row r="3067" spans="1:18" ht="35" x14ac:dyDescent="0.2">
      <c r="A3067" s="255">
        <f t="shared" si="98"/>
        <v>11</v>
      </c>
      <c r="B3067" s="269" t="s">
        <v>326</v>
      </c>
      <c r="C3067" s="270">
        <v>16</v>
      </c>
      <c r="D3067" s="270" t="s">
        <v>234</v>
      </c>
      <c r="E3067" s="271" t="s">
        <v>606</v>
      </c>
      <c r="F3067" s="270" t="s">
        <v>241</v>
      </c>
      <c r="G3067" s="301">
        <v>44429</v>
      </c>
      <c r="H3067" s="270" t="s">
        <v>28603</v>
      </c>
      <c r="I3067" s="272">
        <v>2949</v>
      </c>
      <c r="J3067" s="281"/>
      <c r="K3067" s="274" t="s">
        <v>406</v>
      </c>
      <c r="L3067" s="274" t="s">
        <v>4294</v>
      </c>
      <c r="M3067" s="275" t="s">
        <v>4295</v>
      </c>
      <c r="N3067" s="273"/>
      <c r="O3067" s="283"/>
      <c r="P3067" s="262">
        <v>3.0092592592592595E-4</v>
      </c>
      <c r="Q3067">
        <v>44429.447708333333</v>
      </c>
      <c r="R3067" t="str">
        <f t="shared" si="99"/>
        <v>#01</v>
      </c>
    </row>
    <row r="3068" spans="1:18" ht="116" x14ac:dyDescent="0.2">
      <c r="A3068" s="255">
        <f t="shared" si="98"/>
        <v>79</v>
      </c>
      <c r="B3068" s="291" t="s">
        <v>326</v>
      </c>
      <c r="C3068" s="292">
        <v>16</v>
      </c>
      <c r="D3068" s="292">
        <v>1</v>
      </c>
      <c r="E3068" s="293" t="s">
        <v>606</v>
      </c>
      <c r="F3068" s="292" t="s">
        <v>241</v>
      </c>
      <c r="G3068" s="294">
        <v>44436</v>
      </c>
      <c r="H3068" s="287" t="s">
        <v>28603</v>
      </c>
      <c r="I3068" s="295">
        <v>2950</v>
      </c>
      <c r="J3068" s="296"/>
      <c r="K3068" s="297" t="s">
        <v>27657</v>
      </c>
      <c r="L3068" s="297" t="s">
        <v>27658</v>
      </c>
      <c r="M3068" s="288" t="s">
        <v>4296</v>
      </c>
      <c r="N3068" s="298"/>
      <c r="O3068" s="283"/>
      <c r="P3068" s="262">
        <v>2.1400462962962965E-2</v>
      </c>
      <c r="Q3068">
        <v>44436.706296296295</v>
      </c>
      <c r="R3068" t="str">
        <f t="shared" si="99"/>
        <v>#01</v>
      </c>
    </row>
    <row r="3069" spans="1:18" ht="133" x14ac:dyDescent="0.2">
      <c r="A3069" s="255">
        <f t="shared" si="98"/>
        <v>73</v>
      </c>
      <c r="B3069" s="291" t="s">
        <v>326</v>
      </c>
      <c r="C3069" s="292">
        <v>16</v>
      </c>
      <c r="D3069" s="292">
        <v>1</v>
      </c>
      <c r="E3069" s="293" t="s">
        <v>606</v>
      </c>
      <c r="F3069" s="292" t="s">
        <v>241</v>
      </c>
      <c r="G3069" s="294">
        <v>44436</v>
      </c>
      <c r="H3069" s="287" t="s">
        <v>28603</v>
      </c>
      <c r="I3069" s="295">
        <v>2951</v>
      </c>
      <c r="J3069" s="296"/>
      <c r="K3069" s="297" t="s">
        <v>4297</v>
      </c>
      <c r="L3069" s="297" t="s">
        <v>4298</v>
      </c>
      <c r="M3069" s="288" t="s">
        <v>4299</v>
      </c>
      <c r="N3069" s="298"/>
      <c r="O3069" s="283"/>
      <c r="P3069" s="262">
        <v>8.6805555555555551E-4</v>
      </c>
      <c r="Q3069">
        <v>44436.727719907409</v>
      </c>
      <c r="R3069" t="str">
        <f t="shared" si="99"/>
        <v>#01</v>
      </c>
    </row>
    <row r="3070" spans="1:18" ht="230" x14ac:dyDescent="0.2">
      <c r="A3070" s="255">
        <f t="shared" si="98"/>
        <v>148</v>
      </c>
      <c r="B3070" s="291" t="s">
        <v>326</v>
      </c>
      <c r="C3070" s="292">
        <v>16</v>
      </c>
      <c r="D3070" s="292">
        <v>2</v>
      </c>
      <c r="E3070" s="293" t="s">
        <v>606</v>
      </c>
      <c r="F3070" s="292" t="s">
        <v>241</v>
      </c>
      <c r="G3070" s="294">
        <v>44436</v>
      </c>
      <c r="H3070" s="287" t="s">
        <v>28603</v>
      </c>
      <c r="I3070" s="295">
        <v>2952</v>
      </c>
      <c r="J3070" s="296"/>
      <c r="K3070" s="297" t="s">
        <v>16266</v>
      </c>
      <c r="L3070" s="297" t="s">
        <v>16267</v>
      </c>
      <c r="M3070" s="288" t="s">
        <v>4300</v>
      </c>
      <c r="N3070" s="289"/>
      <c r="O3070" s="283"/>
      <c r="P3070" s="262">
        <v>1.5856481481481479E-3</v>
      </c>
      <c r="Q3070">
        <v>44436.72861111111</v>
      </c>
      <c r="R3070" t="str">
        <f t="shared" si="99"/>
        <v>#01</v>
      </c>
    </row>
    <row r="3071" spans="1:18" ht="211" x14ac:dyDescent="0.2">
      <c r="A3071" s="255">
        <f t="shared" si="98"/>
        <v>174</v>
      </c>
      <c r="B3071" s="291" t="s">
        <v>326</v>
      </c>
      <c r="C3071" s="292">
        <v>16</v>
      </c>
      <c r="D3071" s="292">
        <v>3</v>
      </c>
      <c r="E3071" s="293" t="s">
        <v>606</v>
      </c>
      <c r="F3071" s="292" t="s">
        <v>241</v>
      </c>
      <c r="G3071" s="294">
        <v>44436</v>
      </c>
      <c r="H3071" s="287" t="s">
        <v>28603</v>
      </c>
      <c r="I3071" s="295">
        <v>2953</v>
      </c>
      <c r="J3071" s="296"/>
      <c r="K3071" s="297" t="s">
        <v>16268</v>
      </c>
      <c r="L3071" s="297" t="s">
        <v>16269</v>
      </c>
      <c r="M3071" s="288" t="s">
        <v>4301</v>
      </c>
      <c r="N3071" s="289"/>
      <c r="O3071" s="283"/>
      <c r="P3071" s="262">
        <v>2.1180555555555553E-3</v>
      </c>
      <c r="Q3071">
        <v>44436.730208333334</v>
      </c>
      <c r="R3071" t="str">
        <f t="shared" si="99"/>
        <v>#01</v>
      </c>
    </row>
    <row r="3072" spans="1:18" ht="154" x14ac:dyDescent="0.2">
      <c r="A3072" s="255">
        <f t="shared" si="98"/>
        <v>110</v>
      </c>
      <c r="B3072" s="291" t="s">
        <v>326</v>
      </c>
      <c r="C3072" s="292">
        <v>16</v>
      </c>
      <c r="D3072" s="292">
        <v>4</v>
      </c>
      <c r="E3072" s="293" t="s">
        <v>606</v>
      </c>
      <c r="F3072" s="292" t="s">
        <v>241</v>
      </c>
      <c r="G3072" s="294">
        <v>44477</v>
      </c>
      <c r="H3072" s="287" t="s">
        <v>28603</v>
      </c>
      <c r="I3072" s="295">
        <v>2954</v>
      </c>
      <c r="J3072" s="296"/>
      <c r="K3072" s="297" t="s">
        <v>16270</v>
      </c>
      <c r="L3072" s="297" t="s">
        <v>16271</v>
      </c>
      <c r="M3072" s="288" t="s">
        <v>4302</v>
      </c>
      <c r="N3072" s="289"/>
      <c r="O3072" s="283"/>
      <c r="P3072" s="262">
        <v>3.5069444444444445E-3</v>
      </c>
      <c r="Q3072">
        <v>44477.531597222223</v>
      </c>
      <c r="R3072" t="str">
        <f t="shared" si="99"/>
        <v>#01</v>
      </c>
    </row>
    <row r="3073" spans="1:18" ht="135" x14ac:dyDescent="0.2">
      <c r="A3073" s="255">
        <f t="shared" si="98"/>
        <v>107</v>
      </c>
      <c r="B3073" s="291" t="s">
        <v>326</v>
      </c>
      <c r="C3073" s="292">
        <v>16</v>
      </c>
      <c r="D3073" s="292">
        <v>5</v>
      </c>
      <c r="E3073" s="293" t="s">
        <v>606</v>
      </c>
      <c r="F3073" s="292" t="s">
        <v>241</v>
      </c>
      <c r="G3073" s="294">
        <v>44436</v>
      </c>
      <c r="H3073" s="287" t="s">
        <v>28603</v>
      </c>
      <c r="I3073" s="295">
        <v>2955</v>
      </c>
      <c r="J3073" s="296"/>
      <c r="K3073" s="297" t="s">
        <v>16272</v>
      </c>
      <c r="L3073" s="297" t="s">
        <v>16273</v>
      </c>
      <c r="M3073" s="288" t="s">
        <v>4303</v>
      </c>
      <c r="N3073" s="289"/>
      <c r="O3073" s="283"/>
      <c r="P3073" s="262">
        <v>5.5555555555555556E-4</v>
      </c>
      <c r="Q3073">
        <v>44436.734027777777</v>
      </c>
      <c r="R3073" t="str">
        <f t="shared" si="99"/>
        <v>#01</v>
      </c>
    </row>
    <row r="3074" spans="1:18" ht="154" x14ac:dyDescent="0.2">
      <c r="A3074" s="255">
        <f t="shared" si="98"/>
        <v>111</v>
      </c>
      <c r="B3074" s="291" t="s">
        <v>326</v>
      </c>
      <c r="C3074" s="292">
        <v>16</v>
      </c>
      <c r="D3074" s="292">
        <v>6</v>
      </c>
      <c r="E3074" s="293" t="s">
        <v>606</v>
      </c>
      <c r="F3074" s="292" t="s">
        <v>241</v>
      </c>
      <c r="G3074" s="294">
        <v>44436</v>
      </c>
      <c r="H3074" s="287" t="s">
        <v>28603</v>
      </c>
      <c r="I3074" s="295">
        <v>2956</v>
      </c>
      <c r="J3074" s="296"/>
      <c r="K3074" s="297" t="s">
        <v>16274</v>
      </c>
      <c r="L3074" s="297" t="s">
        <v>16275</v>
      </c>
      <c r="M3074" s="288" t="s">
        <v>4304</v>
      </c>
      <c r="N3074" s="289"/>
      <c r="O3074" s="283"/>
      <c r="P3074" s="262">
        <v>9.7222222222222209E-4</v>
      </c>
      <c r="Q3074">
        <v>44436.734594907408</v>
      </c>
      <c r="R3074" t="str">
        <f t="shared" si="99"/>
        <v>#01</v>
      </c>
    </row>
    <row r="3075" spans="1:18" ht="116" x14ac:dyDescent="0.2">
      <c r="A3075" s="255">
        <f t="shared" si="98"/>
        <v>61</v>
      </c>
      <c r="B3075" s="291" t="s">
        <v>326</v>
      </c>
      <c r="C3075" s="292">
        <v>16</v>
      </c>
      <c r="D3075" s="292">
        <v>7</v>
      </c>
      <c r="E3075" s="293" t="s">
        <v>606</v>
      </c>
      <c r="F3075" s="292" t="s">
        <v>241</v>
      </c>
      <c r="G3075" s="294">
        <v>44477</v>
      </c>
      <c r="H3075" s="287" t="s">
        <v>28603</v>
      </c>
      <c r="I3075" s="295">
        <v>2957</v>
      </c>
      <c r="J3075" s="296"/>
      <c r="K3075" s="297" t="s">
        <v>16276</v>
      </c>
      <c r="L3075" s="297" t="s">
        <v>16277</v>
      </c>
      <c r="M3075" s="288" t="s">
        <v>4305</v>
      </c>
      <c r="N3075" s="298"/>
      <c r="O3075" s="283"/>
      <c r="P3075" s="262">
        <v>6.8287037037037025E-4</v>
      </c>
      <c r="Q3075">
        <v>44477.535127314812</v>
      </c>
      <c r="R3075" t="str">
        <f t="shared" si="99"/>
        <v>#01</v>
      </c>
    </row>
    <row r="3076" spans="1:18" ht="114" x14ac:dyDescent="0.2">
      <c r="A3076" s="255">
        <f t="shared" si="98"/>
        <v>80</v>
      </c>
      <c r="B3076" s="291" t="s">
        <v>326</v>
      </c>
      <c r="C3076" s="292">
        <v>16</v>
      </c>
      <c r="D3076" s="292">
        <v>7</v>
      </c>
      <c r="E3076" s="293" t="s">
        <v>606</v>
      </c>
      <c r="F3076" s="292" t="s">
        <v>241</v>
      </c>
      <c r="G3076" s="294">
        <v>44436</v>
      </c>
      <c r="H3076" s="287" t="s">
        <v>28603</v>
      </c>
      <c r="I3076" s="295">
        <v>2958</v>
      </c>
      <c r="J3076" s="296"/>
      <c r="K3076" s="297" t="s">
        <v>4306</v>
      </c>
      <c r="L3076" s="297" t="s">
        <v>26265</v>
      </c>
      <c r="M3076" s="288" t="s">
        <v>26266</v>
      </c>
      <c r="N3076" s="298"/>
      <c r="O3076" s="283"/>
      <c r="P3076" s="262">
        <v>8.2175925925925917E-4</v>
      </c>
      <c r="Q3076">
        <v>44436.736493055556</v>
      </c>
      <c r="R3076" t="str">
        <f t="shared" si="99"/>
        <v>#01</v>
      </c>
    </row>
    <row r="3077" spans="1:18" ht="154" x14ac:dyDescent="0.2">
      <c r="A3077" s="255">
        <f t="shared" si="98"/>
        <v>74</v>
      </c>
      <c r="B3077" s="291" t="s">
        <v>326</v>
      </c>
      <c r="C3077" s="292">
        <v>16</v>
      </c>
      <c r="D3077" s="292">
        <v>8</v>
      </c>
      <c r="E3077" s="293" t="s">
        <v>606</v>
      </c>
      <c r="F3077" s="292" t="s">
        <v>241</v>
      </c>
      <c r="G3077" s="294">
        <v>44436</v>
      </c>
      <c r="H3077" s="287" t="s">
        <v>28603</v>
      </c>
      <c r="I3077" s="295">
        <v>2959</v>
      </c>
      <c r="J3077" s="296"/>
      <c r="K3077" s="297" t="s">
        <v>16278</v>
      </c>
      <c r="L3077" s="297" t="s">
        <v>16279</v>
      </c>
      <c r="M3077" s="288" t="s">
        <v>4307</v>
      </c>
      <c r="N3077" s="298"/>
      <c r="O3077" s="283"/>
      <c r="P3077" s="262">
        <v>1.4120370370370369E-3</v>
      </c>
      <c r="Q3077">
        <v>44436.737337962964</v>
      </c>
      <c r="R3077" t="str">
        <f t="shared" si="99"/>
        <v>#01</v>
      </c>
    </row>
    <row r="3078" spans="1:18" ht="152" x14ac:dyDescent="0.2">
      <c r="A3078" s="255">
        <f t="shared" si="98"/>
        <v>99</v>
      </c>
      <c r="B3078" s="291" t="s">
        <v>326</v>
      </c>
      <c r="C3078" s="292">
        <v>16</v>
      </c>
      <c r="D3078" s="292">
        <v>8</v>
      </c>
      <c r="E3078" s="293" t="s">
        <v>606</v>
      </c>
      <c r="F3078" s="292" t="s">
        <v>241</v>
      </c>
      <c r="G3078" s="294">
        <v>44436</v>
      </c>
      <c r="H3078" s="287" t="s">
        <v>28603</v>
      </c>
      <c r="I3078" s="295">
        <v>2960</v>
      </c>
      <c r="J3078" s="296"/>
      <c r="K3078" s="297" t="s">
        <v>4308</v>
      </c>
      <c r="L3078" s="297" t="s">
        <v>4309</v>
      </c>
      <c r="M3078" s="288" t="s">
        <v>4310</v>
      </c>
      <c r="N3078" s="298"/>
      <c r="O3078" s="283"/>
      <c r="P3078" s="262">
        <v>1.2037037037037038E-3</v>
      </c>
      <c r="Q3078">
        <v>44436.73877314815</v>
      </c>
      <c r="R3078" t="str">
        <f t="shared" si="99"/>
        <v>#01</v>
      </c>
    </row>
    <row r="3079" spans="1:18" ht="211" x14ac:dyDescent="0.2">
      <c r="A3079" s="255">
        <f t="shared" si="98"/>
        <v>144</v>
      </c>
      <c r="B3079" s="291" t="s">
        <v>326</v>
      </c>
      <c r="C3079" s="292">
        <v>16</v>
      </c>
      <c r="D3079" s="292">
        <v>9</v>
      </c>
      <c r="E3079" s="293" t="s">
        <v>606</v>
      </c>
      <c r="F3079" s="292" t="s">
        <v>241</v>
      </c>
      <c r="G3079" s="294">
        <v>44436</v>
      </c>
      <c r="H3079" s="287" t="s">
        <v>28603</v>
      </c>
      <c r="I3079" s="295">
        <v>2961</v>
      </c>
      <c r="J3079" s="296"/>
      <c r="K3079" s="297" t="s">
        <v>16280</v>
      </c>
      <c r="L3079" s="297" t="s">
        <v>16281</v>
      </c>
      <c r="M3079" s="288" t="s">
        <v>4311</v>
      </c>
      <c r="N3079" s="289"/>
      <c r="O3079" s="283"/>
      <c r="P3079" s="262">
        <v>3.1712962962962958E-3</v>
      </c>
      <c r="Q3079">
        <v>44436.739988425928</v>
      </c>
      <c r="R3079" t="str">
        <f t="shared" si="99"/>
        <v>#01</v>
      </c>
    </row>
    <row r="3080" spans="1:18" ht="173" x14ac:dyDescent="0.2">
      <c r="A3080" s="255">
        <f t="shared" si="98"/>
        <v>131</v>
      </c>
      <c r="B3080" s="291" t="s">
        <v>326</v>
      </c>
      <c r="C3080" s="292">
        <v>16</v>
      </c>
      <c r="D3080" s="292">
        <v>10</v>
      </c>
      <c r="E3080" s="293" t="s">
        <v>606</v>
      </c>
      <c r="F3080" s="292" t="s">
        <v>241</v>
      </c>
      <c r="G3080" s="294">
        <v>44436</v>
      </c>
      <c r="H3080" s="287" t="s">
        <v>28603</v>
      </c>
      <c r="I3080" s="295">
        <v>2962</v>
      </c>
      <c r="J3080" s="296"/>
      <c r="K3080" s="297" t="s">
        <v>16282</v>
      </c>
      <c r="L3080" s="297" t="s">
        <v>16283</v>
      </c>
      <c r="M3080" s="288" t="s">
        <v>4312</v>
      </c>
      <c r="N3080" s="289"/>
      <c r="O3080" s="283"/>
      <c r="P3080" s="262">
        <v>1.9791666666666668E-3</v>
      </c>
      <c r="Q3080">
        <v>44436.74318287037</v>
      </c>
      <c r="R3080" t="str">
        <f t="shared" si="99"/>
        <v>#01</v>
      </c>
    </row>
    <row r="3081" spans="1:18" ht="116" x14ac:dyDescent="0.2">
      <c r="A3081" s="255">
        <f t="shared" si="98"/>
        <v>119</v>
      </c>
      <c r="B3081" s="291" t="s">
        <v>326</v>
      </c>
      <c r="C3081" s="292">
        <v>16</v>
      </c>
      <c r="D3081" s="292">
        <v>11</v>
      </c>
      <c r="E3081" s="293" t="s">
        <v>606</v>
      </c>
      <c r="F3081" s="292" t="s">
        <v>241</v>
      </c>
      <c r="G3081" s="294">
        <v>44436</v>
      </c>
      <c r="H3081" s="287" t="s">
        <v>28603</v>
      </c>
      <c r="I3081" s="295">
        <v>2963</v>
      </c>
      <c r="J3081" s="296"/>
      <c r="K3081" s="297" t="s">
        <v>16284</v>
      </c>
      <c r="L3081" s="297" t="s">
        <v>16285</v>
      </c>
      <c r="M3081" s="288" t="s">
        <v>4313</v>
      </c>
      <c r="N3081" s="289"/>
      <c r="O3081" s="283"/>
      <c r="P3081" s="262">
        <v>7.407407407407407E-4</v>
      </c>
      <c r="Q3081">
        <v>44436.745185185187</v>
      </c>
      <c r="R3081" t="str">
        <f t="shared" si="99"/>
        <v>#01</v>
      </c>
    </row>
    <row r="3082" spans="1:18" ht="116" x14ac:dyDescent="0.2">
      <c r="A3082" s="255">
        <f t="shared" si="98"/>
        <v>105</v>
      </c>
      <c r="B3082" s="291" t="s">
        <v>326</v>
      </c>
      <c r="C3082" s="292">
        <v>16</v>
      </c>
      <c r="D3082" s="292">
        <v>12</v>
      </c>
      <c r="E3082" s="293" t="s">
        <v>606</v>
      </c>
      <c r="F3082" s="292" t="s">
        <v>241</v>
      </c>
      <c r="G3082" s="294">
        <v>44436</v>
      </c>
      <c r="H3082" s="287" t="s">
        <v>28603</v>
      </c>
      <c r="I3082" s="295">
        <v>2964</v>
      </c>
      <c r="J3082" s="296"/>
      <c r="K3082" s="297" t="s">
        <v>16286</v>
      </c>
      <c r="L3082" s="297" t="s">
        <v>16287</v>
      </c>
      <c r="M3082" s="288" t="s">
        <v>4314</v>
      </c>
      <c r="N3082" s="289"/>
      <c r="O3082" s="283"/>
      <c r="P3082" s="262">
        <v>4.7453703703703704E-4</v>
      </c>
      <c r="Q3082">
        <v>44436.745949074073</v>
      </c>
      <c r="R3082" t="str">
        <f t="shared" si="99"/>
        <v>#01</v>
      </c>
    </row>
    <row r="3083" spans="1:18" ht="211" x14ac:dyDescent="0.2">
      <c r="A3083" s="255">
        <f t="shared" si="98"/>
        <v>92</v>
      </c>
      <c r="B3083" s="291" t="s">
        <v>326</v>
      </c>
      <c r="C3083" s="292">
        <v>16</v>
      </c>
      <c r="D3083" s="292">
        <v>13</v>
      </c>
      <c r="E3083" s="293" t="s">
        <v>606</v>
      </c>
      <c r="F3083" s="292" t="s">
        <v>241</v>
      </c>
      <c r="G3083" s="294">
        <v>44436</v>
      </c>
      <c r="H3083" s="287" t="s">
        <v>28603</v>
      </c>
      <c r="I3083" s="295">
        <v>2965</v>
      </c>
      <c r="J3083" s="296"/>
      <c r="K3083" s="297" t="s">
        <v>16288</v>
      </c>
      <c r="L3083" s="297" t="s">
        <v>16289</v>
      </c>
      <c r="M3083" s="288" t="s">
        <v>4315</v>
      </c>
      <c r="N3083" s="298"/>
      <c r="O3083" s="283"/>
      <c r="P3083" s="262">
        <v>1.5162037037037036E-3</v>
      </c>
      <c r="Q3083">
        <v>44436.746886574074</v>
      </c>
      <c r="R3083" t="str">
        <f t="shared" si="99"/>
        <v>#01</v>
      </c>
    </row>
    <row r="3084" spans="1:18" ht="152" x14ac:dyDescent="0.2">
      <c r="A3084" s="255">
        <f t="shared" si="98"/>
        <v>94</v>
      </c>
      <c r="B3084" s="291" t="s">
        <v>326</v>
      </c>
      <c r="C3084" s="292">
        <v>16</v>
      </c>
      <c r="D3084" s="292">
        <v>13</v>
      </c>
      <c r="E3084" s="293" t="s">
        <v>606</v>
      </c>
      <c r="F3084" s="292" t="s">
        <v>241</v>
      </c>
      <c r="G3084" s="294">
        <v>44436</v>
      </c>
      <c r="H3084" s="287" t="s">
        <v>28603</v>
      </c>
      <c r="I3084" s="295">
        <v>2966</v>
      </c>
      <c r="J3084" s="296"/>
      <c r="K3084" s="297" t="s">
        <v>4316</v>
      </c>
      <c r="L3084" s="297" t="s">
        <v>4317</v>
      </c>
      <c r="M3084" s="288" t="s">
        <v>4318</v>
      </c>
      <c r="N3084" s="298"/>
      <c r="O3084" s="283"/>
      <c r="P3084" s="262">
        <v>7.407407407407407E-4</v>
      </c>
      <c r="Q3084">
        <v>44436.748414351852</v>
      </c>
      <c r="R3084" t="str">
        <f t="shared" si="99"/>
        <v>#01</v>
      </c>
    </row>
    <row r="3085" spans="1:18" ht="154" x14ac:dyDescent="0.2">
      <c r="A3085" s="255">
        <f t="shared" si="98"/>
        <v>100</v>
      </c>
      <c r="B3085" s="291" t="s">
        <v>326</v>
      </c>
      <c r="C3085" s="292">
        <v>16</v>
      </c>
      <c r="D3085" s="292">
        <v>14</v>
      </c>
      <c r="E3085" s="293" t="s">
        <v>606</v>
      </c>
      <c r="F3085" s="292" t="s">
        <v>241</v>
      </c>
      <c r="G3085" s="294">
        <v>44436</v>
      </c>
      <c r="H3085" s="287" t="s">
        <v>28603</v>
      </c>
      <c r="I3085" s="295">
        <v>2967</v>
      </c>
      <c r="J3085" s="296"/>
      <c r="K3085" s="297" t="s">
        <v>16290</v>
      </c>
      <c r="L3085" s="297" t="s">
        <v>16291</v>
      </c>
      <c r="M3085" s="288" t="s">
        <v>4319</v>
      </c>
      <c r="N3085" s="289"/>
      <c r="O3085" s="283"/>
      <c r="P3085" s="262">
        <v>8.1018518518518516E-4</v>
      </c>
      <c r="Q3085">
        <v>44436.749178240738</v>
      </c>
      <c r="R3085" t="str">
        <f t="shared" si="99"/>
        <v>#01</v>
      </c>
    </row>
    <row r="3086" spans="1:18" ht="173" x14ac:dyDescent="0.2">
      <c r="A3086" s="255">
        <f t="shared" si="98"/>
        <v>183</v>
      </c>
      <c r="B3086" s="291" t="s">
        <v>326</v>
      </c>
      <c r="C3086" s="292">
        <v>16</v>
      </c>
      <c r="D3086" s="292">
        <v>15</v>
      </c>
      <c r="E3086" s="293" t="s">
        <v>606</v>
      </c>
      <c r="F3086" s="292" t="s">
        <v>241</v>
      </c>
      <c r="G3086" s="294">
        <v>44436</v>
      </c>
      <c r="H3086" s="287" t="s">
        <v>28603</v>
      </c>
      <c r="I3086" s="295">
        <v>2968</v>
      </c>
      <c r="J3086" s="296"/>
      <c r="K3086" s="297" t="s">
        <v>16292</v>
      </c>
      <c r="L3086" s="297" t="s">
        <v>16293</v>
      </c>
      <c r="M3086" s="288" t="s">
        <v>4320</v>
      </c>
      <c r="N3086" s="289"/>
      <c r="O3086" s="283"/>
      <c r="P3086" s="262">
        <v>9.0277777777777784E-4</v>
      </c>
      <c r="Q3086">
        <v>44436.750023148146</v>
      </c>
      <c r="R3086" t="str">
        <f t="shared" si="99"/>
        <v>#01</v>
      </c>
    </row>
    <row r="3087" spans="1:18" ht="192" x14ac:dyDescent="0.2">
      <c r="A3087" s="255">
        <f t="shared" si="98"/>
        <v>47</v>
      </c>
      <c r="B3087" s="291" t="s">
        <v>326</v>
      </c>
      <c r="C3087" s="292">
        <v>16</v>
      </c>
      <c r="D3087" s="292">
        <v>16</v>
      </c>
      <c r="E3087" s="293" t="s">
        <v>606</v>
      </c>
      <c r="F3087" s="292" t="s">
        <v>241</v>
      </c>
      <c r="G3087" s="294">
        <v>44436</v>
      </c>
      <c r="H3087" s="287" t="s">
        <v>28603</v>
      </c>
      <c r="I3087" s="295">
        <v>2969</v>
      </c>
      <c r="J3087" s="296"/>
      <c r="K3087" s="297" t="s">
        <v>27655</v>
      </c>
      <c r="L3087" s="297" t="s">
        <v>27656</v>
      </c>
      <c r="M3087" s="288" t="s">
        <v>4321</v>
      </c>
      <c r="N3087" s="298"/>
      <c r="O3087" s="283"/>
      <c r="P3087" s="262">
        <v>1.1111111111111111E-3</v>
      </c>
      <c r="Q3087">
        <v>44436.750960648147</v>
      </c>
      <c r="R3087" t="str">
        <f t="shared" si="99"/>
        <v>#01</v>
      </c>
    </row>
    <row r="3088" spans="1:18" ht="171" x14ac:dyDescent="0.2">
      <c r="A3088" s="255">
        <f t="shared" si="98"/>
        <v>105</v>
      </c>
      <c r="B3088" s="291" t="s">
        <v>326</v>
      </c>
      <c r="C3088" s="292">
        <v>16</v>
      </c>
      <c r="D3088" s="292">
        <v>16</v>
      </c>
      <c r="E3088" s="293" t="s">
        <v>606</v>
      </c>
      <c r="F3088" s="292" t="s">
        <v>241</v>
      </c>
      <c r="G3088" s="294">
        <v>44436</v>
      </c>
      <c r="H3088" s="287" t="s">
        <v>28603</v>
      </c>
      <c r="I3088" s="295">
        <v>2970</v>
      </c>
      <c r="J3088" s="296"/>
      <c r="K3088" s="297" t="s">
        <v>4322</v>
      </c>
      <c r="L3088" s="297" t="s">
        <v>4323</v>
      </c>
      <c r="M3088" s="288" t="s">
        <v>4324</v>
      </c>
      <c r="N3088" s="298"/>
      <c r="O3088" s="283"/>
      <c r="P3088" s="262">
        <v>1.2962962962962963E-3</v>
      </c>
      <c r="Q3088">
        <v>44436.752106481479</v>
      </c>
      <c r="R3088" t="str">
        <f t="shared" si="99"/>
        <v>#01</v>
      </c>
    </row>
    <row r="3089" spans="1:20" ht="154" x14ac:dyDescent="0.2">
      <c r="A3089" s="255">
        <f t="shared" si="98"/>
        <v>111</v>
      </c>
      <c r="B3089" s="291" t="s">
        <v>326</v>
      </c>
      <c r="C3089" s="292">
        <v>16</v>
      </c>
      <c r="D3089" s="292">
        <v>17</v>
      </c>
      <c r="E3089" s="293" t="s">
        <v>606</v>
      </c>
      <c r="F3089" s="292" t="s">
        <v>241</v>
      </c>
      <c r="G3089" s="294">
        <v>44436</v>
      </c>
      <c r="H3089" s="287" t="s">
        <v>28603</v>
      </c>
      <c r="I3089" s="295">
        <v>2971</v>
      </c>
      <c r="J3089" s="296"/>
      <c r="K3089" s="297" t="s">
        <v>16294</v>
      </c>
      <c r="L3089" s="297" t="s">
        <v>16295</v>
      </c>
      <c r="M3089" s="288" t="s">
        <v>4325</v>
      </c>
      <c r="N3089" s="289"/>
      <c r="O3089" s="283"/>
      <c r="P3089" s="262">
        <v>7.6388888888888893E-4</v>
      </c>
      <c r="Q3089">
        <v>44436.75341435185</v>
      </c>
      <c r="R3089" t="str">
        <f t="shared" si="99"/>
        <v>#01</v>
      </c>
    </row>
    <row r="3090" spans="1:20" ht="192" x14ac:dyDescent="0.2">
      <c r="A3090" s="255">
        <f t="shared" si="98"/>
        <v>76</v>
      </c>
      <c r="B3090" s="291" t="s">
        <v>326</v>
      </c>
      <c r="C3090" s="292">
        <v>16</v>
      </c>
      <c r="D3090" s="292">
        <v>18</v>
      </c>
      <c r="E3090" s="293" t="s">
        <v>606</v>
      </c>
      <c r="F3090" s="292" t="s">
        <v>241</v>
      </c>
      <c r="G3090" s="294">
        <v>44436</v>
      </c>
      <c r="H3090" s="287" t="s">
        <v>28603</v>
      </c>
      <c r="I3090" s="295">
        <v>2972</v>
      </c>
      <c r="J3090" s="296"/>
      <c r="K3090" s="297" t="s">
        <v>16296</v>
      </c>
      <c r="L3090" s="297" t="s">
        <v>16297</v>
      </c>
      <c r="M3090" s="288" t="s">
        <v>4326</v>
      </c>
      <c r="N3090" s="298"/>
      <c r="O3090" s="283"/>
      <c r="P3090" s="262">
        <v>1.0879629629629629E-3</v>
      </c>
      <c r="Q3090">
        <v>44436.754201388889</v>
      </c>
      <c r="R3090" t="str">
        <f t="shared" si="99"/>
        <v>#01</v>
      </c>
    </row>
    <row r="3091" spans="1:20" ht="133" x14ac:dyDescent="0.2">
      <c r="A3091" s="255">
        <f t="shared" si="98"/>
        <v>69</v>
      </c>
      <c r="B3091" s="291" t="s">
        <v>326</v>
      </c>
      <c r="C3091" s="292">
        <v>16</v>
      </c>
      <c r="D3091" s="292">
        <v>18</v>
      </c>
      <c r="E3091" s="293" t="s">
        <v>606</v>
      </c>
      <c r="F3091" s="292" t="s">
        <v>241</v>
      </c>
      <c r="G3091" s="294">
        <v>44436</v>
      </c>
      <c r="H3091" s="287" t="s">
        <v>28603</v>
      </c>
      <c r="I3091" s="295">
        <v>2973</v>
      </c>
      <c r="J3091" s="296"/>
      <c r="K3091" s="297" t="s">
        <v>4327</v>
      </c>
      <c r="L3091" s="297" t="s">
        <v>4328</v>
      </c>
      <c r="M3091" s="288" t="s">
        <v>4329</v>
      </c>
      <c r="N3091" s="298"/>
      <c r="O3091" s="283"/>
      <c r="P3091" s="262">
        <v>1.1111111111111111E-3</v>
      </c>
      <c r="Q3091">
        <v>44436.755300925928</v>
      </c>
      <c r="R3091" t="str">
        <f t="shared" si="99"/>
        <v>#01</v>
      </c>
    </row>
    <row r="3092" spans="1:20" ht="135" x14ac:dyDescent="0.2">
      <c r="A3092" s="255">
        <f t="shared" si="98"/>
        <v>113</v>
      </c>
      <c r="B3092" s="291" t="s">
        <v>326</v>
      </c>
      <c r="C3092" s="292">
        <v>16</v>
      </c>
      <c r="D3092" s="292">
        <v>19</v>
      </c>
      <c r="E3092" s="293" t="s">
        <v>606</v>
      </c>
      <c r="F3092" s="292" t="s">
        <v>241</v>
      </c>
      <c r="G3092" s="294">
        <v>44436</v>
      </c>
      <c r="H3092" s="287" t="s">
        <v>28603</v>
      </c>
      <c r="I3092" s="295">
        <v>2974</v>
      </c>
      <c r="J3092" s="296"/>
      <c r="K3092" s="297" t="s">
        <v>27653</v>
      </c>
      <c r="L3092" s="297" t="s">
        <v>27654</v>
      </c>
      <c r="M3092" s="288" t="s">
        <v>4330</v>
      </c>
      <c r="N3092" s="289"/>
      <c r="O3092" s="283"/>
      <c r="P3092" s="262">
        <v>4.9768518518518521E-4</v>
      </c>
      <c r="Q3092">
        <v>44436.756423611114</v>
      </c>
      <c r="R3092" t="str">
        <f t="shared" si="99"/>
        <v>#01</v>
      </c>
    </row>
    <row r="3093" spans="1:20" ht="84" x14ac:dyDescent="0.2">
      <c r="A3093" s="255">
        <f t="shared" si="98"/>
        <v>75</v>
      </c>
      <c r="B3093" s="291" t="s">
        <v>326</v>
      </c>
      <c r="C3093" s="292">
        <v>16</v>
      </c>
      <c r="D3093" s="292">
        <v>20</v>
      </c>
      <c r="E3093" s="293" t="s">
        <v>606</v>
      </c>
      <c r="F3093" s="292" t="s">
        <v>241</v>
      </c>
      <c r="G3093" s="294">
        <v>44477</v>
      </c>
      <c r="H3093" s="287" t="s">
        <v>28603</v>
      </c>
      <c r="I3093" s="295">
        <v>2975</v>
      </c>
      <c r="J3093" s="296"/>
      <c r="K3093" s="297" t="s">
        <v>16298</v>
      </c>
      <c r="L3093" s="297" t="s">
        <v>16299</v>
      </c>
      <c r="M3093" s="288" t="s">
        <v>4331</v>
      </c>
      <c r="N3093" s="289"/>
      <c r="O3093" s="283"/>
      <c r="P3093" s="262">
        <v>1.0416666666666667E-4</v>
      </c>
      <c r="Q3093">
        <v>44477.537546296298</v>
      </c>
      <c r="R3093" t="str">
        <f t="shared" si="99"/>
        <v>#01</v>
      </c>
    </row>
    <row r="3094" spans="1:20" ht="84" x14ac:dyDescent="0.2">
      <c r="A3094" s="255">
        <f t="shared" si="98"/>
        <v>75</v>
      </c>
      <c r="B3094" s="291" t="s">
        <v>326</v>
      </c>
      <c r="C3094" s="292">
        <v>16</v>
      </c>
      <c r="D3094" s="292">
        <v>20</v>
      </c>
      <c r="E3094" s="293" t="s">
        <v>606</v>
      </c>
      <c r="F3094" s="292" t="s">
        <v>241</v>
      </c>
      <c r="G3094" s="294">
        <v>44477</v>
      </c>
      <c r="H3094" s="287" t="s">
        <v>28603</v>
      </c>
      <c r="I3094" s="295" t="s">
        <v>28811</v>
      </c>
      <c r="J3094" s="296"/>
      <c r="K3094" s="297" t="s">
        <v>16298</v>
      </c>
      <c r="L3094" s="297" t="s">
        <v>16299</v>
      </c>
      <c r="M3094" s="299" t="s">
        <v>28812</v>
      </c>
      <c r="N3094" s="300"/>
      <c r="O3094" s="283"/>
      <c r="P3094" s="262">
        <v>6.9444444444444444E-5</v>
      </c>
      <c r="Q3094">
        <v>44477.537673611114</v>
      </c>
      <c r="R3094" t="str">
        <f t="shared" si="99"/>
        <v>#01</v>
      </c>
      <c r="S3094" t="s">
        <v>28810</v>
      </c>
      <c r="T3094" t="s">
        <v>28809</v>
      </c>
    </row>
    <row r="3095" spans="1:20" ht="98" x14ac:dyDescent="0.2">
      <c r="A3095" s="255">
        <f t="shared" si="98"/>
        <v>130</v>
      </c>
      <c r="B3095" s="291" t="s">
        <v>326</v>
      </c>
      <c r="C3095" s="292">
        <v>16</v>
      </c>
      <c r="D3095" s="292">
        <v>21</v>
      </c>
      <c r="E3095" s="293" t="s">
        <v>606</v>
      </c>
      <c r="F3095" s="292" t="s">
        <v>241</v>
      </c>
      <c r="G3095" s="294">
        <v>44436</v>
      </c>
      <c r="H3095" s="287" t="s">
        <v>28603</v>
      </c>
      <c r="I3095" s="295">
        <v>2976</v>
      </c>
      <c r="J3095" s="296"/>
      <c r="K3095" s="297" t="s">
        <v>16300</v>
      </c>
      <c r="L3095" s="297" t="s">
        <v>16301</v>
      </c>
      <c r="M3095" s="288" t="s">
        <v>4332</v>
      </c>
      <c r="N3095" s="289"/>
      <c r="O3095" s="283"/>
      <c r="P3095" s="262">
        <v>1.6087962962962963E-3</v>
      </c>
      <c r="Q3095">
        <v>44436.760335648149</v>
      </c>
      <c r="R3095" t="str">
        <f t="shared" si="99"/>
        <v>#01</v>
      </c>
    </row>
    <row r="3096" spans="1:20" ht="135" x14ac:dyDescent="0.2">
      <c r="A3096" s="255">
        <f t="shared" si="98"/>
        <v>102</v>
      </c>
      <c r="B3096" s="291" t="s">
        <v>326</v>
      </c>
      <c r="C3096" s="292">
        <v>16</v>
      </c>
      <c r="D3096" s="292">
        <v>22</v>
      </c>
      <c r="E3096" s="293" t="s">
        <v>606</v>
      </c>
      <c r="F3096" s="292" t="s">
        <v>241</v>
      </c>
      <c r="G3096" s="294">
        <v>44436</v>
      </c>
      <c r="H3096" s="287" t="s">
        <v>28603</v>
      </c>
      <c r="I3096" s="295">
        <v>2977</v>
      </c>
      <c r="J3096" s="296"/>
      <c r="K3096" s="297" t="s">
        <v>16302</v>
      </c>
      <c r="L3096" s="297" t="s">
        <v>16303</v>
      </c>
      <c r="M3096" s="288" t="s">
        <v>4333</v>
      </c>
      <c r="N3096" s="298"/>
      <c r="O3096" s="283"/>
      <c r="P3096" s="262">
        <v>5.4398148148148144E-4</v>
      </c>
      <c r="Q3096">
        <v>44436.761967592596</v>
      </c>
      <c r="R3096" t="str">
        <f t="shared" si="99"/>
        <v>#01</v>
      </c>
    </row>
    <row r="3097" spans="1:20" ht="133" x14ac:dyDescent="0.2">
      <c r="A3097" s="255">
        <f t="shared" si="98"/>
        <v>40</v>
      </c>
      <c r="B3097" s="291" t="s">
        <v>326</v>
      </c>
      <c r="C3097" s="292">
        <v>16</v>
      </c>
      <c r="D3097" s="292">
        <v>22</v>
      </c>
      <c r="E3097" s="293" t="s">
        <v>606</v>
      </c>
      <c r="F3097" s="292" t="s">
        <v>241</v>
      </c>
      <c r="G3097" s="294">
        <v>44436</v>
      </c>
      <c r="H3097" s="287" t="s">
        <v>28603</v>
      </c>
      <c r="I3097" s="295">
        <v>2978</v>
      </c>
      <c r="J3097" s="296"/>
      <c r="K3097" s="297" t="s">
        <v>4334</v>
      </c>
      <c r="L3097" s="297" t="s">
        <v>4335</v>
      </c>
      <c r="M3097" s="288" t="s">
        <v>4336</v>
      </c>
      <c r="N3097" s="298"/>
      <c r="O3097" s="283"/>
      <c r="P3097" s="262">
        <v>9.4907407407407408E-4</v>
      </c>
      <c r="Q3097">
        <v>44436.76253472222</v>
      </c>
      <c r="R3097" t="str">
        <f t="shared" si="99"/>
        <v>#01</v>
      </c>
    </row>
    <row r="3098" spans="1:20" ht="116" x14ac:dyDescent="0.2">
      <c r="A3098" s="255">
        <f t="shared" si="98"/>
        <v>107</v>
      </c>
      <c r="B3098" s="291" t="s">
        <v>326</v>
      </c>
      <c r="C3098" s="292">
        <v>16</v>
      </c>
      <c r="D3098" s="292">
        <v>23</v>
      </c>
      <c r="E3098" s="293" t="s">
        <v>606</v>
      </c>
      <c r="F3098" s="292" t="s">
        <v>241</v>
      </c>
      <c r="G3098" s="294">
        <v>44436</v>
      </c>
      <c r="H3098" s="287" t="s">
        <v>28603</v>
      </c>
      <c r="I3098" s="295">
        <v>2979</v>
      </c>
      <c r="J3098" s="296"/>
      <c r="K3098" s="297" t="s">
        <v>16304</v>
      </c>
      <c r="L3098" s="297" t="s">
        <v>16305</v>
      </c>
      <c r="M3098" s="288" t="s">
        <v>4337</v>
      </c>
      <c r="N3098" s="289"/>
      <c r="O3098" s="283"/>
      <c r="P3098" s="262">
        <v>6.8287037037037025E-4</v>
      </c>
      <c r="Q3098">
        <v>44436.763495370367</v>
      </c>
      <c r="R3098" t="str">
        <f t="shared" si="99"/>
        <v>#01</v>
      </c>
    </row>
    <row r="3099" spans="1:20" ht="173" x14ac:dyDescent="0.2">
      <c r="A3099" s="255">
        <f t="shared" si="98"/>
        <v>182</v>
      </c>
      <c r="B3099" s="291" t="s">
        <v>326</v>
      </c>
      <c r="C3099" s="292">
        <v>16</v>
      </c>
      <c r="D3099" s="292">
        <v>24</v>
      </c>
      <c r="E3099" s="293" t="s">
        <v>606</v>
      </c>
      <c r="F3099" s="292" t="s">
        <v>241</v>
      </c>
      <c r="G3099" s="294">
        <v>44436</v>
      </c>
      <c r="H3099" s="287" t="s">
        <v>28603</v>
      </c>
      <c r="I3099" s="295">
        <v>2980</v>
      </c>
      <c r="J3099" s="296"/>
      <c r="K3099" s="297" t="s">
        <v>16306</v>
      </c>
      <c r="L3099" s="297" t="s">
        <v>16307</v>
      </c>
      <c r="M3099" s="288" t="s">
        <v>4338</v>
      </c>
      <c r="N3099" s="289"/>
      <c r="O3099" s="283"/>
      <c r="P3099" s="262">
        <v>1.4351851851851854E-3</v>
      </c>
      <c r="Q3099">
        <v>44436.764189814814</v>
      </c>
      <c r="R3099" t="str">
        <f t="shared" si="99"/>
        <v>#01</v>
      </c>
    </row>
    <row r="3100" spans="1:20" ht="173" x14ac:dyDescent="0.2">
      <c r="A3100" s="255">
        <f t="shared" si="98"/>
        <v>189</v>
      </c>
      <c r="B3100" s="291" t="s">
        <v>326</v>
      </c>
      <c r="C3100" s="292">
        <v>16</v>
      </c>
      <c r="D3100" s="292">
        <v>25</v>
      </c>
      <c r="E3100" s="293" t="s">
        <v>606</v>
      </c>
      <c r="F3100" s="292" t="s">
        <v>241</v>
      </c>
      <c r="G3100" s="294">
        <v>44436</v>
      </c>
      <c r="H3100" s="287" t="s">
        <v>28603</v>
      </c>
      <c r="I3100" s="295">
        <v>2981</v>
      </c>
      <c r="J3100" s="296"/>
      <c r="K3100" s="297" t="s">
        <v>16308</v>
      </c>
      <c r="L3100" s="297" t="s">
        <v>16309</v>
      </c>
      <c r="M3100" s="288" t="s">
        <v>4339</v>
      </c>
      <c r="N3100" s="289"/>
      <c r="O3100" s="283"/>
      <c r="P3100" s="262">
        <v>1.9328703703703704E-3</v>
      </c>
      <c r="Q3100">
        <v>44436.765659722223</v>
      </c>
      <c r="R3100" t="str">
        <f t="shared" si="99"/>
        <v>#01</v>
      </c>
    </row>
    <row r="3101" spans="1:20" ht="211" x14ac:dyDescent="0.2">
      <c r="A3101" s="255">
        <f t="shared" si="98"/>
        <v>179</v>
      </c>
      <c r="B3101" s="291" t="s">
        <v>326</v>
      </c>
      <c r="C3101" s="292">
        <v>16</v>
      </c>
      <c r="D3101" s="292">
        <v>26</v>
      </c>
      <c r="E3101" s="293" t="s">
        <v>606</v>
      </c>
      <c r="F3101" s="292" t="s">
        <v>241</v>
      </c>
      <c r="G3101" s="294">
        <v>44436</v>
      </c>
      <c r="H3101" s="287" t="s">
        <v>28603</v>
      </c>
      <c r="I3101" s="295">
        <v>2982</v>
      </c>
      <c r="J3101" s="296"/>
      <c r="K3101" s="297" t="s">
        <v>16310</v>
      </c>
      <c r="L3101" s="297" t="s">
        <v>16311</v>
      </c>
      <c r="M3101" s="288" t="s">
        <v>4340</v>
      </c>
      <c r="N3101" s="289"/>
      <c r="O3101" s="283"/>
      <c r="P3101" s="262">
        <v>1.736111111111111E-3</v>
      </c>
      <c r="Q3101">
        <v>44436.767650462964</v>
      </c>
      <c r="R3101" t="str">
        <f t="shared" si="99"/>
        <v>#01</v>
      </c>
    </row>
    <row r="3102" spans="1:20" ht="97" x14ac:dyDescent="0.2">
      <c r="A3102" s="255">
        <f t="shared" si="98"/>
        <v>91</v>
      </c>
      <c r="B3102" s="291" t="s">
        <v>326</v>
      </c>
      <c r="C3102" s="292">
        <v>16</v>
      </c>
      <c r="D3102" s="292">
        <v>27</v>
      </c>
      <c r="E3102" s="293" t="s">
        <v>606</v>
      </c>
      <c r="F3102" s="292" t="s">
        <v>241</v>
      </c>
      <c r="G3102" s="294">
        <v>44436</v>
      </c>
      <c r="H3102" s="287" t="s">
        <v>28603</v>
      </c>
      <c r="I3102" s="295">
        <v>2983</v>
      </c>
      <c r="J3102" s="296"/>
      <c r="K3102" s="297" t="s">
        <v>16312</v>
      </c>
      <c r="L3102" s="297" t="s">
        <v>16313</v>
      </c>
      <c r="M3102" s="288" t="s">
        <v>4341</v>
      </c>
      <c r="N3102" s="289"/>
      <c r="O3102" s="283"/>
      <c r="P3102" s="262">
        <v>7.291666666666667E-4</v>
      </c>
      <c r="Q3102">
        <v>44436.769409722219</v>
      </c>
      <c r="R3102" t="str">
        <f t="shared" si="99"/>
        <v>#01</v>
      </c>
    </row>
    <row r="3103" spans="1:20" ht="154" x14ac:dyDescent="0.2">
      <c r="A3103" s="255">
        <f t="shared" ref="A3103:A3159" si="100">IF($K3103="","",LEN($K3103))</f>
        <v>110</v>
      </c>
      <c r="B3103" s="291" t="s">
        <v>326</v>
      </c>
      <c r="C3103" s="292">
        <v>16</v>
      </c>
      <c r="D3103" s="292">
        <v>28</v>
      </c>
      <c r="E3103" s="293" t="s">
        <v>606</v>
      </c>
      <c r="F3103" s="292" t="s">
        <v>241</v>
      </c>
      <c r="G3103" s="294">
        <v>44436</v>
      </c>
      <c r="H3103" s="287" t="s">
        <v>28603</v>
      </c>
      <c r="I3103" s="295">
        <v>2984</v>
      </c>
      <c r="J3103" s="296"/>
      <c r="K3103" s="297" t="s">
        <v>16314</v>
      </c>
      <c r="L3103" s="297" t="s">
        <v>16315</v>
      </c>
      <c r="M3103" s="288" t="s">
        <v>4342</v>
      </c>
      <c r="N3103" s="289"/>
      <c r="O3103" s="283"/>
      <c r="P3103" s="262">
        <v>1.5624999999999999E-3</v>
      </c>
      <c r="Q3103">
        <v>44436.770162037035</v>
      </c>
      <c r="R3103" t="str">
        <f t="shared" si="99"/>
        <v>#01</v>
      </c>
    </row>
    <row r="3104" spans="1:20" ht="154" x14ac:dyDescent="0.2">
      <c r="A3104" s="255">
        <f t="shared" si="100"/>
        <v>93</v>
      </c>
      <c r="B3104" s="291" t="s">
        <v>326</v>
      </c>
      <c r="C3104" s="292">
        <v>16</v>
      </c>
      <c r="D3104" s="292">
        <v>29</v>
      </c>
      <c r="E3104" s="293" t="s">
        <v>606</v>
      </c>
      <c r="F3104" s="292" t="s">
        <v>241</v>
      </c>
      <c r="G3104" s="294">
        <v>44436</v>
      </c>
      <c r="H3104" s="287" t="s">
        <v>28603</v>
      </c>
      <c r="I3104" s="295">
        <v>2985</v>
      </c>
      <c r="J3104" s="296"/>
      <c r="K3104" s="297" t="s">
        <v>16316</v>
      </c>
      <c r="L3104" s="297" t="s">
        <v>16317</v>
      </c>
      <c r="M3104" s="288" t="s">
        <v>4343</v>
      </c>
      <c r="N3104" s="289"/>
      <c r="O3104" s="283"/>
      <c r="P3104" s="262">
        <v>1.0300925925925926E-3</v>
      </c>
      <c r="Q3104">
        <v>44436.771736111114</v>
      </c>
      <c r="R3104" t="str">
        <f t="shared" si="99"/>
        <v>#01</v>
      </c>
    </row>
    <row r="3105" spans="1:18" ht="173" x14ac:dyDescent="0.2">
      <c r="A3105" s="255">
        <f t="shared" si="100"/>
        <v>95</v>
      </c>
      <c r="B3105" s="291" t="s">
        <v>326</v>
      </c>
      <c r="C3105" s="292">
        <v>16</v>
      </c>
      <c r="D3105" s="292">
        <v>30</v>
      </c>
      <c r="E3105" s="293" t="s">
        <v>606</v>
      </c>
      <c r="F3105" s="292" t="s">
        <v>241</v>
      </c>
      <c r="G3105" s="294">
        <v>44436</v>
      </c>
      <c r="H3105" s="287" t="s">
        <v>28603</v>
      </c>
      <c r="I3105" s="295">
        <v>2986</v>
      </c>
      <c r="J3105" s="296"/>
      <c r="K3105" s="297" t="s">
        <v>16318</v>
      </c>
      <c r="L3105" s="297" t="s">
        <v>16319</v>
      </c>
      <c r="M3105" s="288" t="s">
        <v>4344</v>
      </c>
      <c r="N3105" s="289"/>
      <c r="O3105" s="283"/>
      <c r="P3105" s="262">
        <v>8.564814814814815E-4</v>
      </c>
      <c r="Q3105">
        <v>44436.772789351853</v>
      </c>
      <c r="R3105" t="str">
        <f t="shared" si="99"/>
        <v>#01</v>
      </c>
    </row>
    <row r="3106" spans="1:18" ht="211" x14ac:dyDescent="0.2">
      <c r="A3106" s="255">
        <f t="shared" si="100"/>
        <v>149</v>
      </c>
      <c r="B3106" s="291" t="s">
        <v>326</v>
      </c>
      <c r="C3106" s="292">
        <v>16</v>
      </c>
      <c r="D3106" s="292">
        <v>31</v>
      </c>
      <c r="E3106" s="293" t="s">
        <v>606</v>
      </c>
      <c r="F3106" s="292" t="s">
        <v>241</v>
      </c>
      <c r="G3106" s="294">
        <v>44436</v>
      </c>
      <c r="H3106" s="287" t="s">
        <v>28603</v>
      </c>
      <c r="I3106" s="295">
        <v>2987</v>
      </c>
      <c r="J3106" s="296"/>
      <c r="K3106" s="297" t="s">
        <v>16320</v>
      </c>
      <c r="L3106" s="297" t="s">
        <v>16321</v>
      </c>
      <c r="M3106" s="288" t="s">
        <v>4345</v>
      </c>
      <c r="N3106" s="289"/>
      <c r="O3106" s="283"/>
      <c r="P3106" s="262">
        <v>3.483796296296296E-3</v>
      </c>
      <c r="Q3106">
        <v>44436.773668981485</v>
      </c>
      <c r="R3106" t="str">
        <f t="shared" si="99"/>
        <v>#01</v>
      </c>
    </row>
    <row r="3107" spans="1:18" ht="35" x14ac:dyDescent="0.2">
      <c r="A3107" s="255">
        <f t="shared" si="100"/>
        <v>11</v>
      </c>
      <c r="B3107" s="269" t="s">
        <v>326</v>
      </c>
      <c r="C3107" s="270">
        <v>17</v>
      </c>
      <c r="D3107" s="270" t="s">
        <v>234</v>
      </c>
      <c r="E3107" s="271" t="s">
        <v>606</v>
      </c>
      <c r="F3107" s="270" t="s">
        <v>241</v>
      </c>
      <c r="G3107" s="301">
        <v>44429</v>
      </c>
      <c r="H3107" s="270" t="s">
        <v>28603</v>
      </c>
      <c r="I3107" s="272">
        <v>2988</v>
      </c>
      <c r="J3107" s="281"/>
      <c r="K3107" s="274" t="s">
        <v>407</v>
      </c>
      <c r="L3107" s="274" t="s">
        <v>4346</v>
      </c>
      <c r="M3107" s="275" t="s">
        <v>4347</v>
      </c>
      <c r="N3107" s="273"/>
      <c r="O3107" s="283"/>
      <c r="P3107" s="262">
        <v>2.8935185185185189E-4</v>
      </c>
      <c r="Q3107">
        <v>44429.448113425926</v>
      </c>
      <c r="R3107" t="str">
        <f t="shared" si="99"/>
        <v>#01</v>
      </c>
    </row>
    <row r="3108" spans="1:18" ht="211" x14ac:dyDescent="0.2">
      <c r="A3108" s="255">
        <f t="shared" si="100"/>
        <v>131</v>
      </c>
      <c r="B3108" s="291" t="s">
        <v>326</v>
      </c>
      <c r="C3108" s="292">
        <v>17</v>
      </c>
      <c r="D3108" s="292">
        <v>1</v>
      </c>
      <c r="E3108" s="293" t="s">
        <v>606</v>
      </c>
      <c r="F3108" s="292" t="s">
        <v>241</v>
      </c>
      <c r="G3108" s="294">
        <v>44438</v>
      </c>
      <c r="H3108" s="287" t="s">
        <v>28603</v>
      </c>
      <c r="I3108" s="295">
        <v>2989</v>
      </c>
      <c r="J3108" s="296"/>
      <c r="K3108" s="297" t="s">
        <v>27651</v>
      </c>
      <c r="L3108" s="297" t="s">
        <v>27652</v>
      </c>
      <c r="M3108" s="288" t="s">
        <v>4348</v>
      </c>
      <c r="N3108" s="289"/>
      <c r="O3108" s="283"/>
      <c r="P3108" s="262">
        <v>1.5844907407407408E-2</v>
      </c>
      <c r="Q3108">
        <v>44438.464270833334</v>
      </c>
      <c r="R3108" t="str">
        <f t="shared" si="99"/>
        <v>#01</v>
      </c>
    </row>
    <row r="3109" spans="1:18" ht="192" x14ac:dyDescent="0.2">
      <c r="A3109" s="255">
        <f t="shared" si="100"/>
        <v>73</v>
      </c>
      <c r="B3109" s="291" t="s">
        <v>326</v>
      </c>
      <c r="C3109" s="292">
        <v>17</v>
      </c>
      <c r="D3109" s="292">
        <v>2</v>
      </c>
      <c r="E3109" s="293" t="s">
        <v>606</v>
      </c>
      <c r="F3109" s="292" t="s">
        <v>241</v>
      </c>
      <c r="G3109" s="294">
        <v>44438</v>
      </c>
      <c r="H3109" s="287" t="s">
        <v>28603</v>
      </c>
      <c r="I3109" s="295">
        <v>2990</v>
      </c>
      <c r="J3109" s="296"/>
      <c r="K3109" s="297" t="s">
        <v>16322</v>
      </c>
      <c r="L3109" s="297" t="s">
        <v>16323</v>
      </c>
      <c r="M3109" s="288" t="s">
        <v>4349</v>
      </c>
      <c r="N3109" s="298"/>
      <c r="O3109" s="283"/>
      <c r="P3109" s="262">
        <v>1.6782407407407406E-3</v>
      </c>
      <c r="Q3109">
        <v>44438.480138888888</v>
      </c>
      <c r="R3109" t="str">
        <f t="shared" si="99"/>
        <v>#01</v>
      </c>
    </row>
    <row r="3110" spans="1:18" ht="114" x14ac:dyDescent="0.2">
      <c r="A3110" s="255">
        <f t="shared" si="100"/>
        <v>103</v>
      </c>
      <c r="B3110" s="291" t="s">
        <v>326</v>
      </c>
      <c r="C3110" s="292">
        <v>17</v>
      </c>
      <c r="D3110" s="292">
        <v>2</v>
      </c>
      <c r="E3110" s="293" t="s">
        <v>606</v>
      </c>
      <c r="F3110" s="292" t="s">
        <v>241</v>
      </c>
      <c r="G3110" s="294">
        <v>44477</v>
      </c>
      <c r="H3110" s="287" t="s">
        <v>28603</v>
      </c>
      <c r="I3110" s="295">
        <v>2991</v>
      </c>
      <c r="J3110" s="296"/>
      <c r="K3110" s="297" t="s">
        <v>4350</v>
      </c>
      <c r="L3110" s="297" t="s">
        <v>26267</v>
      </c>
      <c r="M3110" s="288" t="s">
        <v>4351</v>
      </c>
      <c r="N3110" s="298"/>
      <c r="O3110" s="283"/>
      <c r="P3110" s="262">
        <v>1.0995370370370371E-3</v>
      </c>
      <c r="Q3110">
        <v>44477.537777777776</v>
      </c>
      <c r="R3110" t="str">
        <f t="shared" si="99"/>
        <v>#01</v>
      </c>
    </row>
    <row r="3111" spans="1:18" ht="154" x14ac:dyDescent="0.2">
      <c r="A3111" s="255">
        <f t="shared" si="100"/>
        <v>63</v>
      </c>
      <c r="B3111" s="291" t="s">
        <v>326</v>
      </c>
      <c r="C3111" s="292">
        <v>17</v>
      </c>
      <c r="D3111" s="292">
        <v>3</v>
      </c>
      <c r="E3111" s="293" t="s">
        <v>606</v>
      </c>
      <c r="F3111" s="292" t="s">
        <v>241</v>
      </c>
      <c r="G3111" s="294">
        <v>44438</v>
      </c>
      <c r="H3111" s="287" t="s">
        <v>28603</v>
      </c>
      <c r="I3111" s="295">
        <v>2992</v>
      </c>
      <c r="J3111" s="296"/>
      <c r="K3111" s="297" t="s">
        <v>16324</v>
      </c>
      <c r="L3111" s="297" t="s">
        <v>16325</v>
      </c>
      <c r="M3111" s="288" t="s">
        <v>4352</v>
      </c>
      <c r="N3111" s="298"/>
      <c r="O3111" s="283"/>
      <c r="P3111" s="262">
        <v>6.7129629629629625E-4</v>
      </c>
      <c r="Q3111">
        <v>44438.483229166668</v>
      </c>
      <c r="R3111" t="str">
        <f t="shared" si="99"/>
        <v>#01</v>
      </c>
    </row>
    <row r="3112" spans="1:18" ht="114" x14ac:dyDescent="0.2">
      <c r="A3112" s="255">
        <f t="shared" si="100"/>
        <v>28</v>
      </c>
      <c r="B3112" s="291" t="s">
        <v>326</v>
      </c>
      <c r="C3112" s="292">
        <v>17</v>
      </c>
      <c r="D3112" s="292">
        <v>3</v>
      </c>
      <c r="E3112" s="293" t="s">
        <v>606</v>
      </c>
      <c r="F3112" s="292" t="s">
        <v>241</v>
      </c>
      <c r="G3112" s="294">
        <v>44438</v>
      </c>
      <c r="H3112" s="287" t="s">
        <v>28603</v>
      </c>
      <c r="I3112" s="295">
        <v>2993</v>
      </c>
      <c r="J3112" s="296"/>
      <c r="K3112" s="297" t="s">
        <v>26268</v>
      </c>
      <c r="L3112" s="297" t="s">
        <v>26269</v>
      </c>
      <c r="M3112" s="288" t="s">
        <v>26270</v>
      </c>
      <c r="N3112" s="298"/>
      <c r="O3112" s="283"/>
      <c r="P3112" s="262">
        <v>9.2592592592592585E-4</v>
      </c>
      <c r="Q3112">
        <v>44438.483912037038</v>
      </c>
      <c r="R3112" t="str">
        <f t="shared" si="99"/>
        <v>#01</v>
      </c>
    </row>
    <row r="3113" spans="1:18" ht="154" x14ac:dyDescent="0.2">
      <c r="A3113" s="255">
        <f t="shared" si="100"/>
        <v>51</v>
      </c>
      <c r="B3113" s="291" t="s">
        <v>326</v>
      </c>
      <c r="C3113" s="292">
        <v>17</v>
      </c>
      <c r="D3113" s="292">
        <v>4</v>
      </c>
      <c r="E3113" s="293" t="s">
        <v>606</v>
      </c>
      <c r="F3113" s="292" t="s">
        <v>241</v>
      </c>
      <c r="G3113" s="294">
        <v>44438</v>
      </c>
      <c r="H3113" s="287" t="s">
        <v>28603</v>
      </c>
      <c r="I3113" s="295">
        <v>2994</v>
      </c>
      <c r="J3113" s="296"/>
      <c r="K3113" s="297" t="s">
        <v>16326</v>
      </c>
      <c r="L3113" s="297" t="s">
        <v>16327</v>
      </c>
      <c r="M3113" s="288" t="s">
        <v>4353</v>
      </c>
      <c r="N3113" s="298"/>
      <c r="O3113" s="283"/>
      <c r="P3113" s="262">
        <v>2.0254629629629629E-3</v>
      </c>
      <c r="Q3113">
        <v>44438.484849537039</v>
      </c>
      <c r="R3113" t="str">
        <f t="shared" si="99"/>
        <v>#01</v>
      </c>
    </row>
    <row r="3114" spans="1:18" ht="152" x14ac:dyDescent="0.2">
      <c r="A3114" s="255">
        <f t="shared" si="100"/>
        <v>69</v>
      </c>
      <c r="B3114" s="291" t="s">
        <v>326</v>
      </c>
      <c r="C3114" s="292">
        <v>17</v>
      </c>
      <c r="D3114" s="292">
        <v>4</v>
      </c>
      <c r="E3114" s="293" t="s">
        <v>606</v>
      </c>
      <c r="F3114" s="292" t="s">
        <v>241</v>
      </c>
      <c r="G3114" s="294">
        <v>44438</v>
      </c>
      <c r="H3114" s="287" t="s">
        <v>28603</v>
      </c>
      <c r="I3114" s="295">
        <v>2995</v>
      </c>
      <c r="J3114" s="296"/>
      <c r="K3114" s="297" t="s">
        <v>4354</v>
      </c>
      <c r="L3114" s="297" t="s">
        <v>4355</v>
      </c>
      <c r="M3114" s="288" t="s">
        <v>4356</v>
      </c>
      <c r="N3114" s="298"/>
      <c r="O3114" s="283"/>
      <c r="P3114" s="262">
        <v>1.3310185185185185E-3</v>
      </c>
      <c r="Q3114">
        <v>44438.486886574072</v>
      </c>
      <c r="R3114" t="str">
        <f t="shared" si="99"/>
        <v>#01</v>
      </c>
    </row>
    <row r="3115" spans="1:18" ht="97" x14ac:dyDescent="0.2">
      <c r="A3115" s="255">
        <f t="shared" si="100"/>
        <v>57</v>
      </c>
      <c r="B3115" s="291" t="s">
        <v>326</v>
      </c>
      <c r="C3115" s="292">
        <v>17</v>
      </c>
      <c r="D3115" s="292">
        <v>5</v>
      </c>
      <c r="E3115" s="293" t="s">
        <v>606</v>
      </c>
      <c r="F3115" s="292" t="s">
        <v>241</v>
      </c>
      <c r="G3115" s="294">
        <v>44477</v>
      </c>
      <c r="H3115" s="287" t="s">
        <v>28603</v>
      </c>
      <c r="I3115" s="295">
        <v>2996</v>
      </c>
      <c r="J3115" s="296"/>
      <c r="K3115" s="297" t="s">
        <v>27649</v>
      </c>
      <c r="L3115" s="297" t="s">
        <v>27650</v>
      </c>
      <c r="M3115" s="288" t="s">
        <v>4357</v>
      </c>
      <c r="N3115" s="289"/>
      <c r="O3115" s="283"/>
      <c r="P3115" s="262">
        <v>4.3981481481481481E-4</v>
      </c>
      <c r="Q3115">
        <v>44477.538900462961</v>
      </c>
      <c r="R3115" t="str">
        <f t="shared" si="99"/>
        <v>#01</v>
      </c>
    </row>
    <row r="3116" spans="1:18" ht="230" x14ac:dyDescent="0.2">
      <c r="A3116" s="255">
        <f t="shared" si="100"/>
        <v>167</v>
      </c>
      <c r="B3116" s="291" t="s">
        <v>326</v>
      </c>
      <c r="C3116" s="292">
        <v>17</v>
      </c>
      <c r="D3116" s="292">
        <v>6</v>
      </c>
      <c r="E3116" s="293" t="s">
        <v>606</v>
      </c>
      <c r="F3116" s="292" t="s">
        <v>241</v>
      </c>
      <c r="G3116" s="294">
        <v>44438</v>
      </c>
      <c r="H3116" s="287" t="s">
        <v>28603</v>
      </c>
      <c r="I3116" s="295">
        <v>2997</v>
      </c>
      <c r="J3116" s="296"/>
      <c r="K3116" s="297" t="s">
        <v>16328</v>
      </c>
      <c r="L3116" s="297" t="s">
        <v>16329</v>
      </c>
      <c r="M3116" s="288" t="s">
        <v>4358</v>
      </c>
      <c r="N3116" s="289"/>
      <c r="O3116" s="283"/>
      <c r="P3116" s="262">
        <v>2.3495370370370371E-3</v>
      </c>
      <c r="Q3116">
        <v>44438.489270833335</v>
      </c>
      <c r="R3116" t="str">
        <f t="shared" si="99"/>
        <v>#01</v>
      </c>
    </row>
    <row r="3117" spans="1:18" ht="173" x14ac:dyDescent="0.2">
      <c r="A3117" s="255">
        <f t="shared" si="100"/>
        <v>169</v>
      </c>
      <c r="B3117" s="291" t="s">
        <v>326</v>
      </c>
      <c r="C3117" s="292">
        <v>17</v>
      </c>
      <c r="D3117" s="292">
        <v>7</v>
      </c>
      <c r="E3117" s="293" t="s">
        <v>606</v>
      </c>
      <c r="F3117" s="292" t="s">
        <v>241</v>
      </c>
      <c r="G3117" s="294">
        <v>44477</v>
      </c>
      <c r="H3117" s="287" t="s">
        <v>28603</v>
      </c>
      <c r="I3117" s="295">
        <v>2998</v>
      </c>
      <c r="J3117" s="296"/>
      <c r="K3117" s="297" t="s">
        <v>27647</v>
      </c>
      <c r="L3117" s="297" t="s">
        <v>27648</v>
      </c>
      <c r="M3117" s="288" t="s">
        <v>4359</v>
      </c>
      <c r="N3117" s="289"/>
      <c r="O3117" s="283"/>
      <c r="P3117" s="262">
        <v>6.2500000000000001E-4</v>
      </c>
      <c r="Q3117">
        <v>44477.540659722225</v>
      </c>
      <c r="R3117" t="str">
        <f t="shared" si="99"/>
        <v>#01</v>
      </c>
    </row>
    <row r="3118" spans="1:18" ht="135" x14ac:dyDescent="0.2">
      <c r="A3118" s="255">
        <f t="shared" si="100"/>
        <v>153</v>
      </c>
      <c r="B3118" s="291" t="s">
        <v>326</v>
      </c>
      <c r="C3118" s="292">
        <v>17</v>
      </c>
      <c r="D3118" s="292">
        <v>8</v>
      </c>
      <c r="E3118" s="293" t="s">
        <v>606</v>
      </c>
      <c r="F3118" s="292" t="s">
        <v>241</v>
      </c>
      <c r="G3118" s="294">
        <v>44477</v>
      </c>
      <c r="H3118" s="287" t="s">
        <v>28603</v>
      </c>
      <c r="I3118" s="295">
        <v>2999</v>
      </c>
      <c r="J3118" s="296"/>
      <c r="K3118" s="297" t="s">
        <v>16330</v>
      </c>
      <c r="L3118" s="297" t="s">
        <v>16331</v>
      </c>
      <c r="M3118" s="288" t="s">
        <v>4360</v>
      </c>
      <c r="N3118" s="289"/>
      <c r="O3118" s="283"/>
      <c r="P3118" s="262">
        <v>5.6712962962962956E-4</v>
      </c>
      <c r="Q3118">
        <v>44477.541296296295</v>
      </c>
      <c r="R3118" t="str">
        <f t="shared" si="99"/>
        <v>#01</v>
      </c>
    </row>
    <row r="3119" spans="1:18" ht="116" x14ac:dyDescent="0.2">
      <c r="A3119" s="255">
        <f t="shared" si="100"/>
        <v>91</v>
      </c>
      <c r="B3119" s="291" t="s">
        <v>326</v>
      </c>
      <c r="C3119" s="292">
        <v>17</v>
      </c>
      <c r="D3119" s="292">
        <v>9</v>
      </c>
      <c r="E3119" s="293" t="s">
        <v>606</v>
      </c>
      <c r="F3119" s="292" t="s">
        <v>241</v>
      </c>
      <c r="G3119" s="294">
        <v>44438</v>
      </c>
      <c r="H3119" s="287" t="s">
        <v>28603</v>
      </c>
      <c r="I3119" s="295">
        <v>3000</v>
      </c>
      <c r="J3119" s="296"/>
      <c r="K3119" s="297" t="s">
        <v>16332</v>
      </c>
      <c r="L3119" s="297" t="s">
        <v>16333</v>
      </c>
      <c r="M3119" s="288" t="s">
        <v>4361</v>
      </c>
      <c r="N3119" s="289"/>
      <c r="O3119" s="283"/>
      <c r="P3119" s="262">
        <v>7.7546296296296304E-4</v>
      </c>
      <c r="Q3119">
        <v>44438.495046296295</v>
      </c>
      <c r="R3119" t="str">
        <f t="shared" si="99"/>
        <v>#01</v>
      </c>
    </row>
    <row r="3120" spans="1:18" ht="154" x14ac:dyDescent="0.2">
      <c r="A3120" s="255">
        <f t="shared" si="100"/>
        <v>155</v>
      </c>
      <c r="B3120" s="291" t="s">
        <v>326</v>
      </c>
      <c r="C3120" s="292">
        <v>17</v>
      </c>
      <c r="D3120" s="292">
        <v>10</v>
      </c>
      <c r="E3120" s="293" t="s">
        <v>606</v>
      </c>
      <c r="F3120" s="292" t="s">
        <v>241</v>
      </c>
      <c r="G3120" s="294">
        <v>44438</v>
      </c>
      <c r="H3120" s="287" t="s">
        <v>28603</v>
      </c>
      <c r="I3120" s="295">
        <v>3001</v>
      </c>
      <c r="J3120" s="296"/>
      <c r="K3120" s="297" t="s">
        <v>16334</v>
      </c>
      <c r="L3120" s="297" t="s">
        <v>16335</v>
      </c>
      <c r="M3120" s="288" t="s">
        <v>4362</v>
      </c>
      <c r="N3120" s="289"/>
      <c r="O3120" s="283"/>
      <c r="P3120" s="262">
        <v>1.0416666666666667E-3</v>
      </c>
      <c r="Q3120">
        <v>44438.495833333334</v>
      </c>
      <c r="R3120" t="str">
        <f t="shared" si="99"/>
        <v>#01</v>
      </c>
    </row>
    <row r="3121" spans="1:18" ht="97" x14ac:dyDescent="0.2">
      <c r="A3121" s="255">
        <f t="shared" si="100"/>
        <v>114</v>
      </c>
      <c r="B3121" s="291" t="s">
        <v>326</v>
      </c>
      <c r="C3121" s="292">
        <v>17</v>
      </c>
      <c r="D3121" s="292">
        <v>11</v>
      </c>
      <c r="E3121" s="293" t="s">
        <v>606</v>
      </c>
      <c r="F3121" s="292" t="s">
        <v>241</v>
      </c>
      <c r="G3121" s="294">
        <v>44438</v>
      </c>
      <c r="H3121" s="287" t="s">
        <v>28603</v>
      </c>
      <c r="I3121" s="295">
        <v>3002</v>
      </c>
      <c r="J3121" s="296"/>
      <c r="K3121" s="297" t="s">
        <v>27645</v>
      </c>
      <c r="L3121" s="297" t="s">
        <v>27646</v>
      </c>
      <c r="M3121" s="288" t="s">
        <v>4363</v>
      </c>
      <c r="N3121" s="289"/>
      <c r="O3121" s="283"/>
      <c r="P3121" s="262">
        <v>7.6388888888888893E-4</v>
      </c>
      <c r="Q3121">
        <v>44438.496886574074</v>
      </c>
      <c r="R3121" t="str">
        <f t="shared" si="99"/>
        <v>#01</v>
      </c>
    </row>
    <row r="3122" spans="1:18" ht="154" x14ac:dyDescent="0.2">
      <c r="A3122" s="255">
        <f t="shared" si="100"/>
        <v>101</v>
      </c>
      <c r="B3122" s="291" t="s">
        <v>326</v>
      </c>
      <c r="C3122" s="292">
        <v>17</v>
      </c>
      <c r="D3122" s="292">
        <v>12</v>
      </c>
      <c r="E3122" s="293" t="s">
        <v>606</v>
      </c>
      <c r="F3122" s="292" t="s">
        <v>241</v>
      </c>
      <c r="G3122" s="294">
        <v>44438</v>
      </c>
      <c r="H3122" s="287" t="s">
        <v>28603</v>
      </c>
      <c r="I3122" s="295">
        <v>3003</v>
      </c>
      <c r="J3122" s="296"/>
      <c r="K3122" s="297" t="s">
        <v>16336</v>
      </c>
      <c r="L3122" s="297" t="s">
        <v>16337</v>
      </c>
      <c r="M3122" s="288" t="s">
        <v>4364</v>
      </c>
      <c r="N3122" s="289"/>
      <c r="O3122" s="283"/>
      <c r="P3122" s="262">
        <v>1.9212962962962962E-3</v>
      </c>
      <c r="Q3122">
        <v>44438.497673611113</v>
      </c>
      <c r="R3122" t="str">
        <f t="shared" si="99"/>
        <v>#01</v>
      </c>
    </row>
    <row r="3123" spans="1:18" ht="59" x14ac:dyDescent="0.2">
      <c r="A3123" s="255">
        <f t="shared" si="100"/>
        <v>77</v>
      </c>
      <c r="B3123" s="291" t="s">
        <v>326</v>
      </c>
      <c r="C3123" s="292">
        <v>17</v>
      </c>
      <c r="D3123" s="292">
        <v>13</v>
      </c>
      <c r="E3123" s="293" t="s">
        <v>606</v>
      </c>
      <c r="F3123" s="292" t="s">
        <v>241</v>
      </c>
      <c r="G3123" s="294">
        <v>44438</v>
      </c>
      <c r="H3123" s="287" t="s">
        <v>28603</v>
      </c>
      <c r="I3123" s="295">
        <v>3004</v>
      </c>
      <c r="J3123" s="296"/>
      <c r="K3123" s="297" t="s">
        <v>16338</v>
      </c>
      <c r="L3123" s="297" t="s">
        <v>16339</v>
      </c>
      <c r="M3123" s="288" t="s">
        <v>4365</v>
      </c>
      <c r="N3123" s="289"/>
      <c r="O3123" s="283"/>
      <c r="P3123" s="262">
        <v>5.3240740740740744E-4</v>
      </c>
      <c r="Q3123">
        <v>44438.499606481484</v>
      </c>
      <c r="R3123" t="str">
        <f t="shared" si="99"/>
        <v>#01</v>
      </c>
    </row>
    <row r="3124" spans="1:18" ht="154" x14ac:dyDescent="0.2">
      <c r="A3124" s="255">
        <f t="shared" si="100"/>
        <v>132</v>
      </c>
      <c r="B3124" s="291" t="s">
        <v>326</v>
      </c>
      <c r="C3124" s="292">
        <v>17</v>
      </c>
      <c r="D3124" s="292">
        <v>14</v>
      </c>
      <c r="E3124" s="293" t="s">
        <v>606</v>
      </c>
      <c r="F3124" s="292" t="s">
        <v>241</v>
      </c>
      <c r="G3124" s="294">
        <v>44438</v>
      </c>
      <c r="H3124" s="287" t="s">
        <v>28603</v>
      </c>
      <c r="I3124" s="295">
        <v>3005</v>
      </c>
      <c r="J3124" s="296"/>
      <c r="K3124" s="297" t="s">
        <v>16340</v>
      </c>
      <c r="L3124" s="297" t="s">
        <v>16341</v>
      </c>
      <c r="M3124" s="288" t="s">
        <v>4366</v>
      </c>
      <c r="N3124" s="289"/>
      <c r="O3124" s="283"/>
      <c r="P3124" s="262">
        <v>1.2731481481481483E-3</v>
      </c>
      <c r="Q3124">
        <v>44438.500162037039</v>
      </c>
      <c r="R3124" t="str">
        <f t="shared" si="99"/>
        <v>#01</v>
      </c>
    </row>
    <row r="3125" spans="1:18" ht="84" x14ac:dyDescent="0.2">
      <c r="A3125" s="255">
        <f t="shared" si="100"/>
        <v>124</v>
      </c>
      <c r="B3125" s="291" t="s">
        <v>326</v>
      </c>
      <c r="C3125" s="292">
        <v>17</v>
      </c>
      <c r="D3125" s="292">
        <v>15</v>
      </c>
      <c r="E3125" s="293" t="s">
        <v>606</v>
      </c>
      <c r="F3125" s="292" t="s">
        <v>241</v>
      </c>
      <c r="G3125" s="294">
        <v>44438</v>
      </c>
      <c r="H3125" s="287" t="s">
        <v>28603</v>
      </c>
      <c r="I3125" s="295">
        <v>3006</v>
      </c>
      <c r="J3125" s="296"/>
      <c r="K3125" s="297" t="s">
        <v>16342</v>
      </c>
      <c r="L3125" s="297" t="s">
        <v>16343</v>
      </c>
      <c r="M3125" s="288" t="s">
        <v>4367</v>
      </c>
      <c r="N3125" s="289"/>
      <c r="O3125" s="283"/>
      <c r="P3125" s="262">
        <v>6.8287037037037025E-4</v>
      </c>
      <c r="Q3125">
        <v>44438.501458333332</v>
      </c>
      <c r="R3125" t="str">
        <f t="shared" si="99"/>
        <v>#01</v>
      </c>
    </row>
    <row r="3126" spans="1:18" ht="116" x14ac:dyDescent="0.2">
      <c r="A3126" s="255">
        <f t="shared" si="100"/>
        <v>85</v>
      </c>
      <c r="B3126" s="291" t="s">
        <v>326</v>
      </c>
      <c r="C3126" s="292">
        <v>17</v>
      </c>
      <c r="D3126" s="292">
        <v>16</v>
      </c>
      <c r="E3126" s="293" t="s">
        <v>606</v>
      </c>
      <c r="F3126" s="292" t="s">
        <v>241</v>
      </c>
      <c r="G3126" s="294">
        <v>44438</v>
      </c>
      <c r="H3126" s="287" t="s">
        <v>28603</v>
      </c>
      <c r="I3126" s="295">
        <v>3007</v>
      </c>
      <c r="J3126" s="296"/>
      <c r="K3126" s="297" t="s">
        <v>16344</v>
      </c>
      <c r="L3126" s="297" t="s">
        <v>16345</v>
      </c>
      <c r="M3126" s="288" t="s">
        <v>4368</v>
      </c>
      <c r="N3126" s="289"/>
      <c r="O3126" s="283"/>
      <c r="P3126" s="262">
        <v>9.3750000000000007E-4</v>
      </c>
      <c r="Q3126">
        <v>44438.502175925925</v>
      </c>
      <c r="R3126" t="str">
        <f t="shared" si="99"/>
        <v>#01</v>
      </c>
    </row>
    <row r="3127" spans="1:18" ht="116" x14ac:dyDescent="0.2">
      <c r="A3127" s="255">
        <f t="shared" si="100"/>
        <v>72</v>
      </c>
      <c r="B3127" s="291" t="s">
        <v>326</v>
      </c>
      <c r="C3127" s="292">
        <v>17</v>
      </c>
      <c r="D3127" s="292">
        <v>17</v>
      </c>
      <c r="E3127" s="293" t="s">
        <v>606</v>
      </c>
      <c r="F3127" s="292" t="s">
        <v>241</v>
      </c>
      <c r="G3127" s="294">
        <v>44438</v>
      </c>
      <c r="H3127" s="287" t="s">
        <v>28603</v>
      </c>
      <c r="I3127" s="295">
        <v>3008</v>
      </c>
      <c r="J3127" s="296"/>
      <c r="K3127" s="297" t="s">
        <v>16346</v>
      </c>
      <c r="L3127" s="297" t="s">
        <v>16347</v>
      </c>
      <c r="M3127" s="288" t="s">
        <v>4369</v>
      </c>
      <c r="N3127" s="289"/>
      <c r="O3127" s="283"/>
      <c r="P3127" s="262">
        <v>9.9537037037037042E-4</v>
      </c>
      <c r="Q3127">
        <v>44438.503125000003</v>
      </c>
      <c r="R3127" t="str">
        <f t="shared" si="99"/>
        <v>#01</v>
      </c>
    </row>
    <row r="3128" spans="1:18" ht="97" x14ac:dyDescent="0.2">
      <c r="A3128" s="255">
        <f t="shared" si="100"/>
        <v>85</v>
      </c>
      <c r="B3128" s="291" t="s">
        <v>326</v>
      </c>
      <c r="C3128" s="292">
        <v>17</v>
      </c>
      <c r="D3128" s="292">
        <v>18</v>
      </c>
      <c r="E3128" s="293" t="s">
        <v>606</v>
      </c>
      <c r="F3128" s="292" t="s">
        <v>241</v>
      </c>
      <c r="G3128" s="294">
        <v>44438</v>
      </c>
      <c r="H3128" s="287" t="s">
        <v>28603</v>
      </c>
      <c r="I3128" s="295">
        <v>3009</v>
      </c>
      <c r="J3128" s="296"/>
      <c r="K3128" s="297" t="s">
        <v>16348</v>
      </c>
      <c r="L3128" s="297" t="s">
        <v>16349</v>
      </c>
      <c r="M3128" s="288" t="s">
        <v>4370</v>
      </c>
      <c r="N3128" s="289"/>
      <c r="O3128" s="283"/>
      <c r="P3128" s="262">
        <v>4.3981481481481481E-4</v>
      </c>
      <c r="Q3128">
        <v>44438.504131944443</v>
      </c>
      <c r="R3128" t="str">
        <f t="shared" si="99"/>
        <v>#01</v>
      </c>
    </row>
    <row r="3129" spans="1:18" ht="97" x14ac:dyDescent="0.2">
      <c r="A3129" s="255">
        <f t="shared" si="100"/>
        <v>97</v>
      </c>
      <c r="B3129" s="291" t="s">
        <v>326</v>
      </c>
      <c r="C3129" s="292">
        <v>17</v>
      </c>
      <c r="D3129" s="292">
        <v>19</v>
      </c>
      <c r="E3129" s="293" t="s">
        <v>606</v>
      </c>
      <c r="F3129" s="292" t="s">
        <v>241</v>
      </c>
      <c r="G3129" s="294">
        <v>44438</v>
      </c>
      <c r="H3129" s="287" t="s">
        <v>28603</v>
      </c>
      <c r="I3129" s="295">
        <v>3010</v>
      </c>
      <c r="J3129" s="296"/>
      <c r="K3129" s="297" t="s">
        <v>16350</v>
      </c>
      <c r="L3129" s="297" t="s">
        <v>16351</v>
      </c>
      <c r="M3129" s="288" t="s">
        <v>4371</v>
      </c>
      <c r="N3129" s="289"/>
      <c r="O3129" s="283"/>
      <c r="P3129" s="262">
        <v>6.7129629629629625E-4</v>
      </c>
      <c r="Q3129">
        <v>44438.504594907405</v>
      </c>
      <c r="R3129" t="str">
        <f t="shared" si="99"/>
        <v>#01</v>
      </c>
    </row>
    <row r="3130" spans="1:18" ht="154" x14ac:dyDescent="0.2">
      <c r="A3130" s="255">
        <f t="shared" si="100"/>
        <v>136</v>
      </c>
      <c r="B3130" s="291" t="s">
        <v>326</v>
      </c>
      <c r="C3130" s="292">
        <v>17</v>
      </c>
      <c r="D3130" s="292">
        <v>20</v>
      </c>
      <c r="E3130" s="293" t="s">
        <v>606</v>
      </c>
      <c r="F3130" s="292" t="s">
        <v>241</v>
      </c>
      <c r="G3130" s="294">
        <v>44438</v>
      </c>
      <c r="H3130" s="287" t="s">
        <v>28603</v>
      </c>
      <c r="I3130" s="295">
        <v>3011</v>
      </c>
      <c r="J3130" s="296"/>
      <c r="K3130" s="297" t="s">
        <v>27643</v>
      </c>
      <c r="L3130" s="297" t="s">
        <v>27644</v>
      </c>
      <c r="M3130" s="288" t="s">
        <v>4372</v>
      </c>
      <c r="N3130" s="289"/>
      <c r="O3130" s="283"/>
      <c r="P3130" s="262">
        <v>7.7546296296296304E-4</v>
      </c>
      <c r="Q3130">
        <v>44438.505277777775</v>
      </c>
      <c r="R3130" t="str">
        <f t="shared" ref="R3130:R3193" si="101">IF(G3130="","",F3130)</f>
        <v>#01</v>
      </c>
    </row>
    <row r="3131" spans="1:18" ht="116" x14ac:dyDescent="0.2">
      <c r="A3131" s="255">
        <f t="shared" si="100"/>
        <v>108</v>
      </c>
      <c r="B3131" s="291" t="s">
        <v>326</v>
      </c>
      <c r="C3131" s="292">
        <v>17</v>
      </c>
      <c r="D3131" s="292">
        <v>21</v>
      </c>
      <c r="E3131" s="293" t="s">
        <v>606</v>
      </c>
      <c r="F3131" s="292" t="s">
        <v>241</v>
      </c>
      <c r="G3131" s="294">
        <v>44438</v>
      </c>
      <c r="H3131" s="287" t="s">
        <v>28603</v>
      </c>
      <c r="I3131" s="295">
        <v>3012</v>
      </c>
      <c r="J3131" s="296"/>
      <c r="K3131" s="297" t="s">
        <v>16352</v>
      </c>
      <c r="L3131" s="297" t="s">
        <v>16353</v>
      </c>
      <c r="M3131" s="288" t="s">
        <v>4373</v>
      </c>
      <c r="N3131" s="289"/>
      <c r="O3131" s="283"/>
      <c r="P3131" s="262">
        <v>1.4467592592592594E-3</v>
      </c>
      <c r="Q3131">
        <v>44438.506076388891</v>
      </c>
      <c r="R3131" t="str">
        <f t="shared" si="101"/>
        <v>#01</v>
      </c>
    </row>
    <row r="3132" spans="1:18" ht="135" x14ac:dyDescent="0.2">
      <c r="A3132" s="255">
        <f t="shared" si="100"/>
        <v>140</v>
      </c>
      <c r="B3132" s="291" t="s">
        <v>326</v>
      </c>
      <c r="C3132" s="292">
        <v>17</v>
      </c>
      <c r="D3132" s="292">
        <v>22</v>
      </c>
      <c r="E3132" s="293" t="s">
        <v>606</v>
      </c>
      <c r="F3132" s="292" t="s">
        <v>241</v>
      </c>
      <c r="G3132" s="294">
        <v>44438</v>
      </c>
      <c r="H3132" s="287" t="s">
        <v>28603</v>
      </c>
      <c r="I3132" s="295">
        <v>3013</v>
      </c>
      <c r="J3132" s="296"/>
      <c r="K3132" s="297" t="s">
        <v>16354</v>
      </c>
      <c r="L3132" s="297" t="s">
        <v>16355</v>
      </c>
      <c r="M3132" s="288" t="s">
        <v>4374</v>
      </c>
      <c r="N3132" s="289"/>
      <c r="O3132" s="283"/>
      <c r="P3132" s="262">
        <v>1.0069444444444444E-3</v>
      </c>
      <c r="Q3132">
        <v>44438.5075462963</v>
      </c>
      <c r="R3132" t="str">
        <f t="shared" si="101"/>
        <v>#01</v>
      </c>
    </row>
    <row r="3133" spans="1:18" ht="154" x14ac:dyDescent="0.2">
      <c r="A3133" s="255">
        <f t="shared" si="100"/>
        <v>94</v>
      </c>
      <c r="B3133" s="291" t="s">
        <v>326</v>
      </c>
      <c r="C3133" s="292">
        <v>17</v>
      </c>
      <c r="D3133" s="292">
        <v>23</v>
      </c>
      <c r="E3133" s="293" t="s">
        <v>606</v>
      </c>
      <c r="F3133" s="292" t="s">
        <v>241</v>
      </c>
      <c r="G3133" s="294">
        <v>44438</v>
      </c>
      <c r="H3133" s="287" t="s">
        <v>28603</v>
      </c>
      <c r="I3133" s="295">
        <v>3014</v>
      </c>
      <c r="J3133" s="296"/>
      <c r="K3133" s="297" t="s">
        <v>16356</v>
      </c>
      <c r="L3133" s="297" t="s">
        <v>16357</v>
      </c>
      <c r="M3133" s="288" t="s">
        <v>4375</v>
      </c>
      <c r="N3133" s="289"/>
      <c r="O3133" s="283"/>
      <c r="P3133" s="262">
        <v>1.0763888888888889E-3</v>
      </c>
      <c r="Q3133">
        <v>44438.508576388886</v>
      </c>
      <c r="R3133" t="str">
        <f t="shared" si="101"/>
        <v>#01</v>
      </c>
    </row>
    <row r="3134" spans="1:18" ht="116" x14ac:dyDescent="0.2">
      <c r="A3134" s="255">
        <f t="shared" si="100"/>
        <v>120</v>
      </c>
      <c r="B3134" s="291" t="s">
        <v>326</v>
      </c>
      <c r="C3134" s="292">
        <v>17</v>
      </c>
      <c r="D3134" s="292">
        <v>24</v>
      </c>
      <c r="E3134" s="293" t="s">
        <v>606</v>
      </c>
      <c r="F3134" s="292" t="s">
        <v>241</v>
      </c>
      <c r="G3134" s="294">
        <v>44438</v>
      </c>
      <c r="H3134" s="287" t="s">
        <v>28603</v>
      </c>
      <c r="I3134" s="295">
        <v>3015</v>
      </c>
      <c r="J3134" s="296"/>
      <c r="K3134" s="297" t="s">
        <v>16358</v>
      </c>
      <c r="L3134" s="297" t="s">
        <v>16359</v>
      </c>
      <c r="M3134" s="288" t="s">
        <v>4376</v>
      </c>
      <c r="N3134" s="289"/>
      <c r="O3134" s="283"/>
      <c r="P3134" s="262">
        <v>1.1574074074074073E-3</v>
      </c>
      <c r="Q3134">
        <v>44438.509664351855</v>
      </c>
      <c r="R3134" t="str">
        <f t="shared" si="101"/>
        <v>#01</v>
      </c>
    </row>
    <row r="3135" spans="1:18" ht="135" x14ac:dyDescent="0.2">
      <c r="A3135" s="255">
        <f t="shared" si="100"/>
        <v>79</v>
      </c>
      <c r="B3135" s="291" t="s">
        <v>326</v>
      </c>
      <c r="C3135" s="292">
        <v>17</v>
      </c>
      <c r="D3135" s="292">
        <v>25</v>
      </c>
      <c r="E3135" s="293" t="s">
        <v>606</v>
      </c>
      <c r="F3135" s="292" t="s">
        <v>241</v>
      </c>
      <c r="G3135" s="294">
        <v>44438</v>
      </c>
      <c r="H3135" s="287" t="s">
        <v>28603</v>
      </c>
      <c r="I3135" s="295">
        <v>3016</v>
      </c>
      <c r="J3135" s="296"/>
      <c r="K3135" s="297" t="s">
        <v>16360</v>
      </c>
      <c r="L3135" s="297" t="s">
        <v>16361</v>
      </c>
      <c r="M3135" s="288" t="s">
        <v>4377</v>
      </c>
      <c r="N3135" s="289"/>
      <c r="O3135" s="283"/>
      <c r="P3135" s="262">
        <v>1.0300925925925926E-3</v>
      </c>
      <c r="Q3135">
        <v>44438.510833333334</v>
      </c>
      <c r="R3135" t="str">
        <f t="shared" si="101"/>
        <v>#01</v>
      </c>
    </row>
    <row r="3136" spans="1:18" ht="97" x14ac:dyDescent="0.2">
      <c r="A3136" s="255">
        <f t="shared" si="100"/>
        <v>96</v>
      </c>
      <c r="B3136" s="291" t="s">
        <v>326</v>
      </c>
      <c r="C3136" s="292">
        <v>17</v>
      </c>
      <c r="D3136" s="292">
        <v>26</v>
      </c>
      <c r="E3136" s="293" t="s">
        <v>606</v>
      </c>
      <c r="F3136" s="292" t="s">
        <v>241</v>
      </c>
      <c r="G3136" s="294">
        <v>44438</v>
      </c>
      <c r="H3136" s="287" t="s">
        <v>28603</v>
      </c>
      <c r="I3136" s="295">
        <v>3017</v>
      </c>
      <c r="J3136" s="296"/>
      <c r="K3136" s="297" t="s">
        <v>16362</v>
      </c>
      <c r="L3136" s="297" t="s">
        <v>16363</v>
      </c>
      <c r="M3136" s="288" t="s">
        <v>4378</v>
      </c>
      <c r="N3136" s="289"/>
      <c r="O3136" s="283"/>
      <c r="P3136" s="262">
        <v>8.6805555555555551E-4</v>
      </c>
      <c r="Q3136">
        <v>44438.511874999997</v>
      </c>
      <c r="R3136" t="str">
        <f t="shared" si="101"/>
        <v>#01</v>
      </c>
    </row>
    <row r="3137" spans="1:18" ht="211" x14ac:dyDescent="0.2">
      <c r="A3137" s="255">
        <f t="shared" si="100"/>
        <v>161</v>
      </c>
      <c r="B3137" s="291" t="s">
        <v>326</v>
      </c>
      <c r="C3137" s="292">
        <v>17</v>
      </c>
      <c r="D3137" s="292">
        <v>27</v>
      </c>
      <c r="E3137" s="293" t="s">
        <v>606</v>
      </c>
      <c r="F3137" s="292" t="s">
        <v>241</v>
      </c>
      <c r="G3137" s="294">
        <v>44438</v>
      </c>
      <c r="H3137" s="287" t="s">
        <v>28603</v>
      </c>
      <c r="I3137" s="295">
        <v>3018</v>
      </c>
      <c r="J3137" s="296"/>
      <c r="K3137" s="297" t="s">
        <v>16364</v>
      </c>
      <c r="L3137" s="297" t="s">
        <v>16365</v>
      </c>
      <c r="M3137" s="288" t="s">
        <v>4379</v>
      </c>
      <c r="N3137" s="289"/>
      <c r="O3137" s="283"/>
      <c r="P3137" s="262">
        <v>1.6550925925925926E-3</v>
      </c>
      <c r="Q3137">
        <v>44438.512754629628</v>
      </c>
      <c r="R3137" t="str">
        <f t="shared" si="101"/>
        <v>#01</v>
      </c>
    </row>
    <row r="3138" spans="1:18" ht="211" x14ac:dyDescent="0.2">
      <c r="A3138" s="255">
        <f t="shared" si="100"/>
        <v>127</v>
      </c>
      <c r="B3138" s="291" t="s">
        <v>326</v>
      </c>
      <c r="C3138" s="292">
        <v>17</v>
      </c>
      <c r="D3138" s="292">
        <v>28</v>
      </c>
      <c r="E3138" s="293" t="s">
        <v>606</v>
      </c>
      <c r="F3138" s="292" t="s">
        <v>241</v>
      </c>
      <c r="G3138" s="294">
        <v>44438</v>
      </c>
      <c r="H3138" s="287" t="s">
        <v>28603</v>
      </c>
      <c r="I3138" s="295">
        <v>3019</v>
      </c>
      <c r="J3138" s="296"/>
      <c r="K3138" s="297" t="s">
        <v>16366</v>
      </c>
      <c r="L3138" s="297" t="s">
        <v>16367</v>
      </c>
      <c r="M3138" s="288" t="s">
        <v>4380</v>
      </c>
      <c r="N3138" s="289"/>
      <c r="O3138" s="283"/>
      <c r="P3138" s="262">
        <v>1.7245370370370372E-3</v>
      </c>
      <c r="Q3138">
        <v>44438.514432870368</v>
      </c>
      <c r="R3138" t="str">
        <f t="shared" si="101"/>
        <v>#01</v>
      </c>
    </row>
    <row r="3139" spans="1:18" ht="116" x14ac:dyDescent="0.2">
      <c r="A3139" s="255">
        <f t="shared" si="100"/>
        <v>114</v>
      </c>
      <c r="B3139" s="291" t="s">
        <v>326</v>
      </c>
      <c r="C3139" s="292">
        <v>17</v>
      </c>
      <c r="D3139" s="292">
        <v>29</v>
      </c>
      <c r="E3139" s="293" t="s">
        <v>606</v>
      </c>
      <c r="F3139" s="292" t="s">
        <v>241</v>
      </c>
      <c r="G3139" s="294">
        <v>44438</v>
      </c>
      <c r="H3139" s="287" t="s">
        <v>28603</v>
      </c>
      <c r="I3139" s="295">
        <v>3020</v>
      </c>
      <c r="J3139" s="296"/>
      <c r="K3139" s="297" t="s">
        <v>16368</v>
      </c>
      <c r="L3139" s="297" t="s">
        <v>16369</v>
      </c>
      <c r="M3139" s="288" t="s">
        <v>4381</v>
      </c>
      <c r="N3139" s="289"/>
      <c r="O3139" s="283"/>
      <c r="P3139" s="262">
        <v>7.407407407407407E-4</v>
      </c>
      <c r="Q3139">
        <v>44438.516180555554</v>
      </c>
      <c r="R3139" t="str">
        <f t="shared" si="101"/>
        <v>#01</v>
      </c>
    </row>
    <row r="3140" spans="1:18" ht="173" x14ac:dyDescent="0.2">
      <c r="A3140" s="255">
        <f t="shared" si="100"/>
        <v>73</v>
      </c>
      <c r="B3140" s="291" t="s">
        <v>326</v>
      </c>
      <c r="C3140" s="292">
        <v>17</v>
      </c>
      <c r="D3140" s="292">
        <v>30</v>
      </c>
      <c r="E3140" s="293" t="s">
        <v>606</v>
      </c>
      <c r="F3140" s="292" t="s">
        <v>241</v>
      </c>
      <c r="G3140" s="294">
        <v>44438</v>
      </c>
      <c r="H3140" s="287" t="s">
        <v>28603</v>
      </c>
      <c r="I3140" s="295">
        <v>3021</v>
      </c>
      <c r="J3140" s="296"/>
      <c r="K3140" s="297" t="s">
        <v>16370</v>
      </c>
      <c r="L3140" s="297" t="s">
        <v>16371</v>
      </c>
      <c r="M3140" s="288" t="s">
        <v>4382</v>
      </c>
      <c r="N3140" s="289"/>
      <c r="O3140" s="283"/>
      <c r="P3140" s="262">
        <v>1.1342592592592591E-3</v>
      </c>
      <c r="Q3140">
        <v>44438.516932870371</v>
      </c>
      <c r="R3140" t="str">
        <f t="shared" si="101"/>
        <v>#01</v>
      </c>
    </row>
    <row r="3141" spans="1:18" ht="154" x14ac:dyDescent="0.2">
      <c r="A3141" s="255">
        <f t="shared" si="100"/>
        <v>170</v>
      </c>
      <c r="B3141" s="291" t="s">
        <v>326</v>
      </c>
      <c r="C3141" s="292">
        <v>17</v>
      </c>
      <c r="D3141" s="292">
        <v>31</v>
      </c>
      <c r="E3141" s="293" t="s">
        <v>606</v>
      </c>
      <c r="F3141" s="292" t="s">
        <v>241</v>
      </c>
      <c r="G3141" s="294">
        <v>44438</v>
      </c>
      <c r="H3141" s="287" t="s">
        <v>28603</v>
      </c>
      <c r="I3141" s="295">
        <v>3022</v>
      </c>
      <c r="J3141" s="296"/>
      <c r="K3141" s="297" t="s">
        <v>16372</v>
      </c>
      <c r="L3141" s="297" t="s">
        <v>16373</v>
      </c>
      <c r="M3141" s="288" t="s">
        <v>4383</v>
      </c>
      <c r="N3141" s="289"/>
      <c r="O3141" s="283"/>
      <c r="P3141" s="262">
        <v>7.6388888888888893E-4</v>
      </c>
      <c r="Q3141">
        <v>44438.518078703702</v>
      </c>
      <c r="R3141" t="str">
        <f t="shared" si="101"/>
        <v>#01</v>
      </c>
    </row>
    <row r="3142" spans="1:18" ht="97" x14ac:dyDescent="0.2">
      <c r="A3142" s="255">
        <f t="shared" si="100"/>
        <v>26</v>
      </c>
      <c r="B3142" s="291" t="s">
        <v>326</v>
      </c>
      <c r="C3142" s="292">
        <v>17</v>
      </c>
      <c r="D3142" s="292">
        <v>32</v>
      </c>
      <c r="E3142" s="293" t="s">
        <v>606</v>
      </c>
      <c r="F3142" s="292" t="s">
        <v>241</v>
      </c>
      <c r="G3142" s="294">
        <v>44438</v>
      </c>
      <c r="H3142" s="287" t="s">
        <v>28603</v>
      </c>
      <c r="I3142" s="295">
        <v>3023</v>
      </c>
      <c r="J3142" s="296"/>
      <c r="K3142" s="297" t="s">
        <v>16374</v>
      </c>
      <c r="L3142" s="297" t="s">
        <v>16375</v>
      </c>
      <c r="M3142" s="288" t="s">
        <v>4384</v>
      </c>
      <c r="N3142" s="289"/>
      <c r="O3142" s="283"/>
      <c r="P3142" s="262">
        <v>1.0069444444444444E-3</v>
      </c>
      <c r="Q3142">
        <v>44438.518865740742</v>
      </c>
      <c r="R3142" t="str">
        <f t="shared" si="101"/>
        <v>#01</v>
      </c>
    </row>
    <row r="3143" spans="1:18" ht="192" x14ac:dyDescent="0.2">
      <c r="A3143" s="255">
        <f t="shared" si="100"/>
        <v>87</v>
      </c>
      <c r="B3143" s="291" t="s">
        <v>326</v>
      </c>
      <c r="C3143" s="292">
        <v>17</v>
      </c>
      <c r="D3143" s="292">
        <v>33</v>
      </c>
      <c r="E3143" s="293" t="s">
        <v>606</v>
      </c>
      <c r="F3143" s="292" t="s">
        <v>241</v>
      </c>
      <c r="G3143" s="294">
        <v>44438</v>
      </c>
      <c r="H3143" s="287" t="s">
        <v>28603</v>
      </c>
      <c r="I3143" s="295">
        <v>3024</v>
      </c>
      <c r="J3143" s="296"/>
      <c r="K3143" s="297" t="s">
        <v>16376</v>
      </c>
      <c r="L3143" s="297" t="s">
        <v>16377</v>
      </c>
      <c r="M3143" s="288" t="s">
        <v>4385</v>
      </c>
      <c r="N3143" s="289"/>
      <c r="O3143" s="283"/>
      <c r="P3143" s="262">
        <v>9.2592592592592585E-4</v>
      </c>
      <c r="Q3143">
        <v>44438.519895833335</v>
      </c>
      <c r="R3143" t="str">
        <f t="shared" si="101"/>
        <v>#01</v>
      </c>
    </row>
    <row r="3144" spans="1:18" ht="154" x14ac:dyDescent="0.2">
      <c r="A3144" s="255">
        <f t="shared" si="100"/>
        <v>119</v>
      </c>
      <c r="B3144" s="291" t="s">
        <v>326</v>
      </c>
      <c r="C3144" s="292">
        <v>17</v>
      </c>
      <c r="D3144" s="292">
        <v>34</v>
      </c>
      <c r="E3144" s="293" t="s">
        <v>606</v>
      </c>
      <c r="F3144" s="292" t="s">
        <v>241</v>
      </c>
      <c r="G3144" s="294">
        <v>44438</v>
      </c>
      <c r="H3144" s="287" t="s">
        <v>28603</v>
      </c>
      <c r="I3144" s="295">
        <v>3025</v>
      </c>
      <c r="J3144" s="296"/>
      <c r="K3144" s="297" t="s">
        <v>16378</v>
      </c>
      <c r="L3144" s="297" t="s">
        <v>16379</v>
      </c>
      <c r="M3144" s="288" t="s">
        <v>4386</v>
      </c>
      <c r="N3144" s="289"/>
      <c r="O3144" s="283"/>
      <c r="P3144" s="262">
        <v>5.2083333333333333E-4</v>
      </c>
      <c r="Q3144">
        <v>44438.520844907405</v>
      </c>
      <c r="R3144" t="str">
        <f t="shared" si="101"/>
        <v>#01</v>
      </c>
    </row>
    <row r="3145" spans="1:18" ht="116" x14ac:dyDescent="0.2">
      <c r="A3145" s="255">
        <f t="shared" si="100"/>
        <v>95</v>
      </c>
      <c r="B3145" s="291" t="s">
        <v>326</v>
      </c>
      <c r="C3145" s="292">
        <v>17</v>
      </c>
      <c r="D3145" s="292">
        <v>35</v>
      </c>
      <c r="E3145" s="293" t="s">
        <v>606</v>
      </c>
      <c r="F3145" s="292" t="s">
        <v>241</v>
      </c>
      <c r="G3145" s="294">
        <v>44438</v>
      </c>
      <c r="H3145" s="287" t="s">
        <v>28603</v>
      </c>
      <c r="I3145" s="295">
        <v>3026</v>
      </c>
      <c r="J3145" s="296"/>
      <c r="K3145" s="297" t="s">
        <v>16380</v>
      </c>
      <c r="L3145" s="297" t="s">
        <v>16381</v>
      </c>
      <c r="M3145" s="288" t="s">
        <v>4387</v>
      </c>
      <c r="N3145" s="289"/>
      <c r="O3145" s="283"/>
      <c r="P3145" s="262">
        <v>8.6805555555555551E-4</v>
      </c>
      <c r="Q3145">
        <v>44438.52138888889</v>
      </c>
      <c r="R3145" t="str">
        <f t="shared" si="101"/>
        <v>#01</v>
      </c>
    </row>
    <row r="3146" spans="1:18" ht="135" x14ac:dyDescent="0.2">
      <c r="A3146" s="255">
        <f t="shared" si="100"/>
        <v>80</v>
      </c>
      <c r="B3146" s="291" t="s">
        <v>326</v>
      </c>
      <c r="C3146" s="292">
        <v>17</v>
      </c>
      <c r="D3146" s="292">
        <v>36</v>
      </c>
      <c r="E3146" s="293" t="s">
        <v>606</v>
      </c>
      <c r="F3146" s="292" t="s">
        <v>241</v>
      </c>
      <c r="G3146" s="294">
        <v>44438</v>
      </c>
      <c r="H3146" s="287" t="s">
        <v>28603</v>
      </c>
      <c r="I3146" s="295">
        <v>3027</v>
      </c>
      <c r="J3146" s="296"/>
      <c r="K3146" s="297" t="s">
        <v>16382</v>
      </c>
      <c r="L3146" s="297" t="s">
        <v>16383</v>
      </c>
      <c r="M3146" s="288" t="s">
        <v>4388</v>
      </c>
      <c r="N3146" s="289"/>
      <c r="O3146" s="283"/>
      <c r="P3146" s="262">
        <v>8.2175925925925917E-4</v>
      </c>
      <c r="Q3146">
        <v>44438.522280092591</v>
      </c>
      <c r="R3146" t="str">
        <f t="shared" si="101"/>
        <v>#01</v>
      </c>
    </row>
    <row r="3147" spans="1:18" ht="116" x14ac:dyDescent="0.2">
      <c r="A3147" s="255">
        <f t="shared" si="100"/>
        <v>90</v>
      </c>
      <c r="B3147" s="291" t="s">
        <v>326</v>
      </c>
      <c r="C3147" s="292">
        <v>17</v>
      </c>
      <c r="D3147" s="292">
        <v>37</v>
      </c>
      <c r="E3147" s="293" t="s">
        <v>606</v>
      </c>
      <c r="F3147" s="292" t="s">
        <v>241</v>
      </c>
      <c r="G3147" s="294">
        <v>44438</v>
      </c>
      <c r="H3147" s="287" t="s">
        <v>28603</v>
      </c>
      <c r="I3147" s="295">
        <v>3028</v>
      </c>
      <c r="J3147" s="296"/>
      <c r="K3147" s="297" t="s">
        <v>16384</v>
      </c>
      <c r="L3147" s="297" t="s">
        <v>16385</v>
      </c>
      <c r="M3147" s="288" t="s">
        <v>4389</v>
      </c>
      <c r="N3147" s="298"/>
      <c r="O3147" s="283"/>
      <c r="P3147" s="262">
        <v>1.2152777777777778E-3</v>
      </c>
      <c r="Q3147">
        <v>44438.523113425923</v>
      </c>
      <c r="R3147" t="str">
        <f t="shared" si="101"/>
        <v>#01</v>
      </c>
    </row>
    <row r="3148" spans="1:18" ht="133" x14ac:dyDescent="0.2">
      <c r="A3148" s="255">
        <f t="shared" si="100"/>
        <v>69</v>
      </c>
      <c r="B3148" s="291" t="s">
        <v>326</v>
      </c>
      <c r="C3148" s="292">
        <v>17</v>
      </c>
      <c r="D3148" s="292">
        <v>37</v>
      </c>
      <c r="E3148" s="293" t="s">
        <v>606</v>
      </c>
      <c r="F3148" s="292" t="s">
        <v>241</v>
      </c>
      <c r="G3148" s="294">
        <v>44438</v>
      </c>
      <c r="H3148" s="287" t="s">
        <v>28603</v>
      </c>
      <c r="I3148" s="295">
        <v>3029</v>
      </c>
      <c r="J3148" s="296"/>
      <c r="K3148" s="297" t="s">
        <v>16386</v>
      </c>
      <c r="L3148" s="297" t="s">
        <v>16387</v>
      </c>
      <c r="M3148" s="288" t="s">
        <v>4390</v>
      </c>
      <c r="N3148" s="298"/>
      <c r="O3148" s="283"/>
      <c r="P3148" s="262">
        <v>1.0532407407407407E-3</v>
      </c>
      <c r="Q3148">
        <v>44438.524351851855</v>
      </c>
      <c r="R3148" t="str">
        <f t="shared" si="101"/>
        <v>#01</v>
      </c>
    </row>
    <row r="3149" spans="1:18" ht="35" x14ac:dyDescent="0.2">
      <c r="A3149" s="255">
        <f t="shared" si="100"/>
        <v>11</v>
      </c>
      <c r="B3149" s="269" t="s">
        <v>326</v>
      </c>
      <c r="C3149" s="270">
        <v>18</v>
      </c>
      <c r="D3149" s="270" t="s">
        <v>234</v>
      </c>
      <c r="E3149" s="271" t="s">
        <v>606</v>
      </c>
      <c r="F3149" s="270" t="s">
        <v>241</v>
      </c>
      <c r="G3149" s="301">
        <v>44429</v>
      </c>
      <c r="H3149" s="270" t="s">
        <v>28603</v>
      </c>
      <c r="I3149" s="272">
        <v>3030</v>
      </c>
      <c r="J3149" s="281"/>
      <c r="K3149" s="274" t="s">
        <v>408</v>
      </c>
      <c r="L3149" s="274" t="s">
        <v>4391</v>
      </c>
      <c r="M3149" s="275" t="s">
        <v>4392</v>
      </c>
      <c r="N3149" s="273"/>
      <c r="O3149" s="283"/>
      <c r="P3149" s="262">
        <v>1.273148148148148E-4</v>
      </c>
      <c r="Q3149">
        <v>44429.448599537034</v>
      </c>
      <c r="R3149" t="str">
        <f t="shared" si="101"/>
        <v>#01</v>
      </c>
    </row>
    <row r="3150" spans="1:18" ht="135" x14ac:dyDescent="0.2">
      <c r="A3150" s="255">
        <f t="shared" si="100"/>
        <v>82</v>
      </c>
      <c r="B3150" s="291" t="s">
        <v>326</v>
      </c>
      <c r="C3150" s="292">
        <v>18</v>
      </c>
      <c r="D3150" s="292">
        <v>1</v>
      </c>
      <c r="E3150" s="293" t="s">
        <v>606</v>
      </c>
      <c r="F3150" s="292" t="s">
        <v>241</v>
      </c>
      <c r="G3150" s="294">
        <v>44438</v>
      </c>
      <c r="H3150" s="287" t="s">
        <v>28603</v>
      </c>
      <c r="I3150" s="295">
        <v>3031</v>
      </c>
      <c r="J3150" s="296"/>
      <c r="K3150" s="297" t="s">
        <v>27641</v>
      </c>
      <c r="L3150" s="297" t="s">
        <v>27642</v>
      </c>
      <c r="M3150" s="288" t="s">
        <v>4393</v>
      </c>
      <c r="N3150" s="289"/>
      <c r="O3150" s="283"/>
      <c r="P3150" s="262">
        <v>1.894675925925926E-2</v>
      </c>
      <c r="Q3150">
        <v>44438.525451388887</v>
      </c>
      <c r="R3150" t="str">
        <f t="shared" si="101"/>
        <v>#01</v>
      </c>
    </row>
    <row r="3151" spans="1:18" ht="97" x14ac:dyDescent="0.2">
      <c r="A3151" s="255">
        <f t="shared" si="100"/>
        <v>94</v>
      </c>
      <c r="B3151" s="291" t="s">
        <v>326</v>
      </c>
      <c r="C3151" s="292">
        <v>18</v>
      </c>
      <c r="D3151" s="292">
        <v>2</v>
      </c>
      <c r="E3151" s="293" t="s">
        <v>606</v>
      </c>
      <c r="F3151" s="292" t="s">
        <v>241</v>
      </c>
      <c r="G3151" s="294">
        <v>44438</v>
      </c>
      <c r="H3151" s="287" t="s">
        <v>28603</v>
      </c>
      <c r="I3151" s="295">
        <v>3032</v>
      </c>
      <c r="J3151" s="296"/>
      <c r="K3151" s="297" t="s">
        <v>16388</v>
      </c>
      <c r="L3151" s="297" t="s">
        <v>16389</v>
      </c>
      <c r="M3151" s="288" t="s">
        <v>4394</v>
      </c>
      <c r="N3151" s="289"/>
      <c r="O3151" s="283"/>
      <c r="P3151" s="262">
        <v>4.8611111111111104E-4</v>
      </c>
      <c r="Q3151">
        <v>44438.740289351852</v>
      </c>
      <c r="R3151" t="str">
        <f t="shared" si="101"/>
        <v>#01</v>
      </c>
    </row>
    <row r="3152" spans="1:18" ht="154" x14ac:dyDescent="0.2">
      <c r="A3152" s="255">
        <f t="shared" si="100"/>
        <v>96</v>
      </c>
      <c r="B3152" s="291" t="s">
        <v>326</v>
      </c>
      <c r="C3152" s="292">
        <v>18</v>
      </c>
      <c r="D3152" s="292">
        <v>3</v>
      </c>
      <c r="E3152" s="293" t="s">
        <v>606</v>
      </c>
      <c r="F3152" s="292" t="s">
        <v>241</v>
      </c>
      <c r="G3152" s="294">
        <v>44438</v>
      </c>
      <c r="H3152" s="287" t="s">
        <v>28603</v>
      </c>
      <c r="I3152" s="295">
        <v>3033</v>
      </c>
      <c r="J3152" s="296"/>
      <c r="K3152" s="297" t="s">
        <v>16390</v>
      </c>
      <c r="L3152" s="297" t="s">
        <v>16391</v>
      </c>
      <c r="M3152" s="288" t="s">
        <v>4395</v>
      </c>
      <c r="N3152" s="289"/>
      <c r="O3152" s="283"/>
      <c r="P3152" s="262">
        <v>1.2962962962962963E-3</v>
      </c>
      <c r="Q3152">
        <v>44438.740798611114</v>
      </c>
      <c r="R3152" t="str">
        <f t="shared" si="101"/>
        <v>#01</v>
      </c>
    </row>
    <row r="3153" spans="1:18" ht="116" x14ac:dyDescent="0.2">
      <c r="A3153" s="255">
        <f t="shared" si="100"/>
        <v>117</v>
      </c>
      <c r="B3153" s="291" t="s">
        <v>326</v>
      </c>
      <c r="C3153" s="292">
        <v>18</v>
      </c>
      <c r="D3153" s="292">
        <v>4</v>
      </c>
      <c r="E3153" s="293" t="s">
        <v>606</v>
      </c>
      <c r="F3153" s="292" t="s">
        <v>241</v>
      </c>
      <c r="G3153" s="294">
        <v>44438</v>
      </c>
      <c r="H3153" s="287" t="s">
        <v>28603</v>
      </c>
      <c r="I3153" s="295">
        <v>3034</v>
      </c>
      <c r="J3153" s="296"/>
      <c r="K3153" s="297" t="s">
        <v>16392</v>
      </c>
      <c r="L3153" s="297" t="s">
        <v>16393</v>
      </c>
      <c r="M3153" s="288" t="s">
        <v>4396</v>
      </c>
      <c r="N3153" s="289"/>
      <c r="O3153" s="283"/>
      <c r="P3153" s="262">
        <v>8.6805555555555551E-4</v>
      </c>
      <c r="Q3153">
        <v>44438.742118055554</v>
      </c>
      <c r="R3153" t="str">
        <f t="shared" si="101"/>
        <v>#01</v>
      </c>
    </row>
    <row r="3154" spans="1:18" ht="154" x14ac:dyDescent="0.2">
      <c r="A3154" s="255">
        <f t="shared" si="100"/>
        <v>127</v>
      </c>
      <c r="B3154" s="291" t="s">
        <v>326</v>
      </c>
      <c r="C3154" s="292">
        <v>18</v>
      </c>
      <c r="D3154" s="292">
        <v>5</v>
      </c>
      <c r="E3154" s="293" t="s">
        <v>606</v>
      </c>
      <c r="F3154" s="292" t="s">
        <v>241</v>
      </c>
      <c r="G3154" s="294">
        <v>44438</v>
      </c>
      <c r="H3154" s="287" t="s">
        <v>28603</v>
      </c>
      <c r="I3154" s="295">
        <v>3035</v>
      </c>
      <c r="J3154" s="296"/>
      <c r="K3154" s="297" t="s">
        <v>16394</v>
      </c>
      <c r="L3154" s="297" t="s">
        <v>16395</v>
      </c>
      <c r="M3154" s="288" t="s">
        <v>4397</v>
      </c>
      <c r="N3154" s="289"/>
      <c r="O3154" s="283"/>
      <c r="P3154" s="262">
        <v>1.8518518518518517E-3</v>
      </c>
      <c r="Q3154">
        <v>44438.742997685185</v>
      </c>
      <c r="R3154" t="str">
        <f t="shared" si="101"/>
        <v>#01</v>
      </c>
    </row>
    <row r="3155" spans="1:18" ht="78" x14ac:dyDescent="0.2">
      <c r="A3155" s="255">
        <f t="shared" si="100"/>
        <v>63</v>
      </c>
      <c r="B3155" s="291" t="s">
        <v>326</v>
      </c>
      <c r="C3155" s="292">
        <v>18</v>
      </c>
      <c r="D3155" s="292">
        <v>6</v>
      </c>
      <c r="E3155" s="293" t="s">
        <v>606</v>
      </c>
      <c r="F3155" s="292" t="s">
        <v>241</v>
      </c>
      <c r="G3155" s="294">
        <v>44438</v>
      </c>
      <c r="H3155" s="287" t="s">
        <v>28603</v>
      </c>
      <c r="I3155" s="295">
        <v>3036</v>
      </c>
      <c r="J3155" s="296"/>
      <c r="K3155" s="297" t="s">
        <v>16396</v>
      </c>
      <c r="L3155" s="297" t="s">
        <v>16397</v>
      </c>
      <c r="M3155" s="288" t="s">
        <v>4398</v>
      </c>
      <c r="N3155" s="289"/>
      <c r="O3155" s="283"/>
      <c r="P3155" s="262">
        <v>5.9027777777777778E-4</v>
      </c>
      <c r="Q3155">
        <v>44438.74486111111</v>
      </c>
      <c r="R3155" t="str">
        <f t="shared" si="101"/>
        <v>#01</v>
      </c>
    </row>
    <row r="3156" spans="1:18" ht="173" x14ac:dyDescent="0.2">
      <c r="A3156" s="255">
        <f t="shared" si="100"/>
        <v>120</v>
      </c>
      <c r="B3156" s="291" t="s">
        <v>326</v>
      </c>
      <c r="C3156" s="292">
        <v>18</v>
      </c>
      <c r="D3156" s="292">
        <v>7</v>
      </c>
      <c r="E3156" s="293" t="s">
        <v>606</v>
      </c>
      <c r="F3156" s="292" t="s">
        <v>241</v>
      </c>
      <c r="G3156" s="294">
        <v>44477</v>
      </c>
      <c r="H3156" s="287" t="s">
        <v>28603</v>
      </c>
      <c r="I3156" s="295">
        <v>3037</v>
      </c>
      <c r="J3156" s="296"/>
      <c r="K3156" s="297" t="s">
        <v>16398</v>
      </c>
      <c r="L3156" s="297" t="s">
        <v>16399</v>
      </c>
      <c r="M3156" s="288" t="s">
        <v>4399</v>
      </c>
      <c r="N3156" s="289"/>
      <c r="O3156" s="283"/>
      <c r="P3156" s="262">
        <v>1.0763888888888889E-3</v>
      </c>
      <c r="Q3156">
        <v>44477.541898148149</v>
      </c>
      <c r="R3156" t="str">
        <f t="shared" si="101"/>
        <v>#01</v>
      </c>
    </row>
    <row r="3157" spans="1:18" ht="211" x14ac:dyDescent="0.2">
      <c r="A3157" s="255">
        <f t="shared" si="100"/>
        <v>124</v>
      </c>
      <c r="B3157" s="291" t="s">
        <v>326</v>
      </c>
      <c r="C3157" s="292">
        <v>18</v>
      </c>
      <c r="D3157" s="292">
        <v>8</v>
      </c>
      <c r="E3157" s="293" t="s">
        <v>606</v>
      </c>
      <c r="F3157" s="292" t="s">
        <v>241</v>
      </c>
      <c r="G3157" s="294">
        <v>44438</v>
      </c>
      <c r="H3157" s="287" t="s">
        <v>28603</v>
      </c>
      <c r="I3157" s="295">
        <v>3038</v>
      </c>
      <c r="J3157" s="296"/>
      <c r="K3157" s="297" t="s">
        <v>16400</v>
      </c>
      <c r="L3157" s="297" t="s">
        <v>16401</v>
      </c>
      <c r="M3157" s="288" t="s">
        <v>4400</v>
      </c>
      <c r="N3157" s="289"/>
      <c r="O3157" s="283"/>
      <c r="P3157" s="262">
        <v>2.1064814814814813E-3</v>
      </c>
      <c r="Q3157">
        <v>44438.746099537035</v>
      </c>
      <c r="R3157" t="str">
        <f t="shared" si="101"/>
        <v>#01</v>
      </c>
    </row>
    <row r="3158" spans="1:18" ht="97" x14ac:dyDescent="0.2">
      <c r="A3158" s="255">
        <f t="shared" si="100"/>
        <v>96</v>
      </c>
      <c r="B3158" s="291" t="s">
        <v>326</v>
      </c>
      <c r="C3158" s="292">
        <v>18</v>
      </c>
      <c r="D3158" s="292">
        <v>9</v>
      </c>
      <c r="E3158" s="293" t="s">
        <v>606</v>
      </c>
      <c r="F3158" s="292" t="s">
        <v>241</v>
      </c>
      <c r="G3158" s="294">
        <v>44438</v>
      </c>
      <c r="H3158" s="287" t="s">
        <v>28603</v>
      </c>
      <c r="I3158" s="295">
        <v>3039</v>
      </c>
      <c r="J3158" s="296"/>
      <c r="K3158" s="297" t="s">
        <v>27639</v>
      </c>
      <c r="L3158" s="297" t="s">
        <v>27640</v>
      </c>
      <c r="M3158" s="288" t="s">
        <v>4401</v>
      </c>
      <c r="N3158" s="298"/>
      <c r="O3158" s="283"/>
      <c r="P3158" s="262">
        <v>9.9537037037037042E-4</v>
      </c>
      <c r="Q3158">
        <v>44438.748229166667</v>
      </c>
      <c r="R3158" t="str">
        <f t="shared" si="101"/>
        <v>#01</v>
      </c>
    </row>
    <row r="3159" spans="1:18" ht="171" x14ac:dyDescent="0.2">
      <c r="A3159" s="255">
        <f t="shared" si="100"/>
        <v>29</v>
      </c>
      <c r="B3159" s="291" t="s">
        <v>326</v>
      </c>
      <c r="C3159" s="292">
        <v>18</v>
      </c>
      <c r="D3159" s="292">
        <v>9</v>
      </c>
      <c r="E3159" s="293" t="s">
        <v>606</v>
      </c>
      <c r="F3159" s="292" t="s">
        <v>241</v>
      </c>
      <c r="G3159" s="294">
        <v>44438</v>
      </c>
      <c r="H3159" s="287" t="s">
        <v>28603</v>
      </c>
      <c r="I3159" s="295">
        <v>3040</v>
      </c>
      <c r="J3159" s="296"/>
      <c r="K3159" s="297" t="s">
        <v>4402</v>
      </c>
      <c r="L3159" s="297" t="s">
        <v>26271</v>
      </c>
      <c r="M3159" s="288" t="s">
        <v>4403</v>
      </c>
      <c r="N3159" s="298"/>
      <c r="O3159" s="283"/>
      <c r="P3159" s="262">
        <v>2.2685185185185182E-3</v>
      </c>
      <c r="Q3159">
        <v>44438.749236111114</v>
      </c>
      <c r="R3159" t="str">
        <f t="shared" si="101"/>
        <v>#01</v>
      </c>
    </row>
    <row r="3160" spans="1:18" ht="173" x14ac:dyDescent="0.2">
      <c r="A3160" s="255">
        <f t="shared" ref="A3160:A3220" si="102">IF($K3160="","",LEN($K3160))</f>
        <v>102</v>
      </c>
      <c r="B3160" s="291" t="s">
        <v>326</v>
      </c>
      <c r="C3160" s="292">
        <v>18</v>
      </c>
      <c r="D3160" s="292">
        <v>10</v>
      </c>
      <c r="E3160" s="293" t="s">
        <v>606</v>
      </c>
      <c r="F3160" s="292" t="s">
        <v>241</v>
      </c>
      <c r="G3160" s="294">
        <v>44438</v>
      </c>
      <c r="H3160" s="287" t="s">
        <v>28603</v>
      </c>
      <c r="I3160" s="295">
        <v>3041</v>
      </c>
      <c r="J3160" s="296"/>
      <c r="K3160" s="297" t="s">
        <v>16402</v>
      </c>
      <c r="L3160" s="297" t="s">
        <v>16403</v>
      </c>
      <c r="M3160" s="288" t="s">
        <v>4404</v>
      </c>
      <c r="N3160" s="289"/>
      <c r="O3160" s="283"/>
      <c r="P3160" s="262">
        <v>8.7962962962962962E-4</v>
      </c>
      <c r="Q3160">
        <v>44438.751516203702</v>
      </c>
      <c r="R3160" t="str">
        <f t="shared" si="101"/>
        <v>#01</v>
      </c>
    </row>
    <row r="3161" spans="1:18" ht="230" x14ac:dyDescent="0.2">
      <c r="A3161" s="255">
        <f t="shared" si="102"/>
        <v>184</v>
      </c>
      <c r="B3161" s="291" t="s">
        <v>326</v>
      </c>
      <c r="C3161" s="292">
        <v>18</v>
      </c>
      <c r="D3161" s="292">
        <v>11</v>
      </c>
      <c r="E3161" s="293" t="s">
        <v>606</v>
      </c>
      <c r="F3161" s="292" t="s">
        <v>241</v>
      </c>
      <c r="G3161" s="294">
        <v>44438</v>
      </c>
      <c r="H3161" s="287" t="s">
        <v>28603</v>
      </c>
      <c r="I3161" s="295">
        <v>3042</v>
      </c>
      <c r="J3161" s="296"/>
      <c r="K3161" s="297" t="s">
        <v>16404</v>
      </c>
      <c r="L3161" s="297" t="s">
        <v>16405</v>
      </c>
      <c r="M3161" s="288" t="s">
        <v>4405</v>
      </c>
      <c r="N3161" s="289"/>
      <c r="O3161" s="283"/>
      <c r="P3161" s="262">
        <v>2.3032407407407407E-3</v>
      </c>
      <c r="Q3161">
        <v>44438.75240740741</v>
      </c>
      <c r="R3161" t="str">
        <f t="shared" si="101"/>
        <v>#01</v>
      </c>
    </row>
    <row r="3162" spans="1:18" ht="97" x14ac:dyDescent="0.2">
      <c r="A3162" s="255">
        <f t="shared" si="102"/>
        <v>60</v>
      </c>
      <c r="B3162" s="291" t="s">
        <v>326</v>
      </c>
      <c r="C3162" s="292">
        <v>18</v>
      </c>
      <c r="D3162" s="292">
        <v>12</v>
      </c>
      <c r="E3162" s="293" t="s">
        <v>606</v>
      </c>
      <c r="F3162" s="292" t="s">
        <v>241</v>
      </c>
      <c r="G3162" s="294">
        <v>44438</v>
      </c>
      <c r="H3162" s="287" t="s">
        <v>28603</v>
      </c>
      <c r="I3162" s="295">
        <v>3043</v>
      </c>
      <c r="J3162" s="296"/>
      <c r="K3162" s="297" t="s">
        <v>16406</v>
      </c>
      <c r="L3162" s="297" t="s">
        <v>16407</v>
      </c>
      <c r="M3162" s="288" t="s">
        <v>4406</v>
      </c>
      <c r="N3162" s="289"/>
      <c r="O3162" s="283"/>
      <c r="P3162" s="262">
        <v>1.0995370370370371E-3</v>
      </c>
      <c r="Q3162">
        <v>44438.754733796297</v>
      </c>
      <c r="R3162" t="str">
        <f t="shared" si="101"/>
        <v>#01</v>
      </c>
    </row>
    <row r="3163" spans="1:18" ht="230" x14ac:dyDescent="0.2">
      <c r="A3163" s="255">
        <f t="shared" si="102"/>
        <v>154</v>
      </c>
      <c r="B3163" s="291" t="s">
        <v>326</v>
      </c>
      <c r="C3163" s="292">
        <v>18</v>
      </c>
      <c r="D3163" s="292">
        <v>13</v>
      </c>
      <c r="E3163" s="293" t="s">
        <v>606</v>
      </c>
      <c r="F3163" s="292" t="s">
        <v>241</v>
      </c>
      <c r="G3163" s="294">
        <v>44438</v>
      </c>
      <c r="H3163" s="287" t="s">
        <v>28603</v>
      </c>
      <c r="I3163" s="295">
        <v>3044</v>
      </c>
      <c r="J3163" s="296"/>
      <c r="K3163" s="297" t="s">
        <v>16408</v>
      </c>
      <c r="L3163" s="297" t="s">
        <v>16409</v>
      </c>
      <c r="M3163" s="288" t="s">
        <v>4407</v>
      </c>
      <c r="N3163" s="289"/>
      <c r="O3163" s="283"/>
      <c r="P3163" s="262">
        <v>1.6666666666666668E-3</v>
      </c>
      <c r="Q3163">
        <v>44438.755844907406</v>
      </c>
      <c r="R3163" t="str">
        <f t="shared" si="101"/>
        <v>#01</v>
      </c>
    </row>
    <row r="3164" spans="1:18" ht="192" x14ac:dyDescent="0.2">
      <c r="A3164" s="255">
        <f t="shared" si="102"/>
        <v>82</v>
      </c>
      <c r="B3164" s="291" t="s">
        <v>326</v>
      </c>
      <c r="C3164" s="292">
        <v>18</v>
      </c>
      <c r="D3164" s="292">
        <v>14</v>
      </c>
      <c r="E3164" s="293" t="s">
        <v>606</v>
      </c>
      <c r="F3164" s="292" t="s">
        <v>241</v>
      </c>
      <c r="G3164" s="294">
        <v>44438</v>
      </c>
      <c r="H3164" s="287" t="s">
        <v>28603</v>
      </c>
      <c r="I3164" s="295">
        <v>3045</v>
      </c>
      <c r="J3164" s="296"/>
      <c r="K3164" s="297" t="s">
        <v>16410</v>
      </c>
      <c r="L3164" s="297" t="s">
        <v>16411</v>
      </c>
      <c r="M3164" s="288" t="s">
        <v>4408</v>
      </c>
      <c r="N3164" s="298"/>
      <c r="O3164" s="283"/>
      <c r="P3164" s="262">
        <v>1.5277777777777779E-3</v>
      </c>
      <c r="Q3164">
        <v>44438.757534722223</v>
      </c>
      <c r="R3164" t="str">
        <f t="shared" si="101"/>
        <v>#01</v>
      </c>
    </row>
    <row r="3165" spans="1:18" ht="114" x14ac:dyDescent="0.2">
      <c r="A3165" s="255">
        <f t="shared" si="102"/>
        <v>50</v>
      </c>
      <c r="B3165" s="291" t="s">
        <v>326</v>
      </c>
      <c r="C3165" s="292">
        <v>18</v>
      </c>
      <c r="D3165" s="292">
        <v>14</v>
      </c>
      <c r="E3165" s="293" t="s">
        <v>606</v>
      </c>
      <c r="F3165" s="292" t="s">
        <v>241</v>
      </c>
      <c r="G3165" s="294">
        <v>44438</v>
      </c>
      <c r="H3165" s="287" t="s">
        <v>28603</v>
      </c>
      <c r="I3165" s="295">
        <v>3046</v>
      </c>
      <c r="J3165" s="296"/>
      <c r="K3165" s="297" t="s">
        <v>4409</v>
      </c>
      <c r="L3165" s="297" t="s">
        <v>4410</v>
      </c>
      <c r="M3165" s="288" t="s">
        <v>4411</v>
      </c>
      <c r="N3165" s="298"/>
      <c r="O3165" s="283"/>
      <c r="P3165" s="262">
        <v>1.9097222222222222E-3</v>
      </c>
      <c r="Q3165">
        <v>44438.759085648147</v>
      </c>
      <c r="R3165" t="str">
        <f t="shared" si="101"/>
        <v>#01</v>
      </c>
    </row>
    <row r="3166" spans="1:18" ht="114" x14ac:dyDescent="0.2">
      <c r="A3166" s="255">
        <f t="shared" si="102"/>
        <v>45</v>
      </c>
      <c r="B3166" s="291" t="s">
        <v>326</v>
      </c>
      <c r="C3166" s="292">
        <v>18</v>
      </c>
      <c r="D3166" s="292">
        <v>14</v>
      </c>
      <c r="E3166" s="293" t="s">
        <v>606</v>
      </c>
      <c r="F3166" s="292" t="s">
        <v>241</v>
      </c>
      <c r="G3166" s="294">
        <v>44438</v>
      </c>
      <c r="H3166" s="287" t="s">
        <v>28603</v>
      </c>
      <c r="I3166" s="295">
        <v>3047</v>
      </c>
      <c r="J3166" s="296"/>
      <c r="K3166" s="297" t="s">
        <v>26272</v>
      </c>
      <c r="L3166" s="297" t="s">
        <v>26273</v>
      </c>
      <c r="M3166" s="288" t="s">
        <v>26274</v>
      </c>
      <c r="N3166" s="298"/>
      <c r="O3166" s="283"/>
      <c r="P3166" s="262">
        <v>4.3981481481481481E-4</v>
      </c>
      <c r="Q3166">
        <v>44438.761018518519</v>
      </c>
      <c r="R3166" t="str">
        <f t="shared" si="101"/>
        <v>#01</v>
      </c>
    </row>
    <row r="3167" spans="1:18" ht="211" x14ac:dyDescent="0.2">
      <c r="A3167" s="255">
        <f t="shared" si="102"/>
        <v>147</v>
      </c>
      <c r="B3167" s="291" t="s">
        <v>326</v>
      </c>
      <c r="C3167" s="292">
        <v>18</v>
      </c>
      <c r="D3167" s="292">
        <v>15</v>
      </c>
      <c r="E3167" s="293" t="s">
        <v>606</v>
      </c>
      <c r="F3167" s="292" t="s">
        <v>241</v>
      </c>
      <c r="G3167" s="294">
        <v>44438</v>
      </c>
      <c r="H3167" s="287" t="s">
        <v>28603</v>
      </c>
      <c r="I3167" s="295">
        <v>3048</v>
      </c>
      <c r="J3167" s="296"/>
      <c r="K3167" s="297" t="s">
        <v>27637</v>
      </c>
      <c r="L3167" s="297" t="s">
        <v>27638</v>
      </c>
      <c r="M3167" s="288" t="s">
        <v>4412</v>
      </c>
      <c r="N3167" s="289"/>
      <c r="O3167" s="283"/>
      <c r="P3167" s="262">
        <v>9.4907407407407408E-4</v>
      </c>
      <c r="Q3167">
        <v>44438.761481481481</v>
      </c>
      <c r="R3167" t="str">
        <f t="shared" si="101"/>
        <v>#01</v>
      </c>
    </row>
    <row r="3168" spans="1:18" ht="173" x14ac:dyDescent="0.2">
      <c r="A3168" s="255">
        <f t="shared" si="102"/>
        <v>148</v>
      </c>
      <c r="B3168" s="291" t="s">
        <v>326</v>
      </c>
      <c r="C3168" s="292">
        <v>18</v>
      </c>
      <c r="D3168" s="292">
        <v>16</v>
      </c>
      <c r="E3168" s="293" t="s">
        <v>606</v>
      </c>
      <c r="F3168" s="292" t="s">
        <v>241</v>
      </c>
      <c r="G3168" s="294">
        <v>44438</v>
      </c>
      <c r="H3168" s="287" t="s">
        <v>28603</v>
      </c>
      <c r="I3168" s="295">
        <v>3049</v>
      </c>
      <c r="J3168" s="296"/>
      <c r="K3168" s="297" t="s">
        <v>16412</v>
      </c>
      <c r="L3168" s="297" t="s">
        <v>16413</v>
      </c>
      <c r="M3168" s="288" t="s">
        <v>4413</v>
      </c>
      <c r="N3168" s="289"/>
      <c r="O3168" s="283"/>
      <c r="P3168" s="262">
        <v>1.0879629629629629E-3</v>
      </c>
      <c r="Q3168">
        <v>44438.762442129628</v>
      </c>
      <c r="R3168" t="str">
        <f t="shared" si="101"/>
        <v>#01</v>
      </c>
    </row>
    <row r="3169" spans="1:18" ht="116" x14ac:dyDescent="0.2">
      <c r="A3169" s="255">
        <f t="shared" si="102"/>
        <v>131</v>
      </c>
      <c r="B3169" s="291" t="s">
        <v>326</v>
      </c>
      <c r="C3169" s="292">
        <v>18</v>
      </c>
      <c r="D3169" s="292">
        <v>17</v>
      </c>
      <c r="E3169" s="293" t="s">
        <v>606</v>
      </c>
      <c r="F3169" s="292" t="s">
        <v>241</v>
      </c>
      <c r="G3169" s="294">
        <v>44438</v>
      </c>
      <c r="H3169" s="287" t="s">
        <v>28603</v>
      </c>
      <c r="I3169" s="295">
        <v>3050</v>
      </c>
      <c r="J3169" s="296"/>
      <c r="K3169" s="297" t="s">
        <v>16414</v>
      </c>
      <c r="L3169" s="297" t="s">
        <v>16415</v>
      </c>
      <c r="M3169" s="288" t="s">
        <v>4414</v>
      </c>
      <c r="N3169" s="289"/>
      <c r="O3169" s="283"/>
      <c r="P3169" s="262">
        <v>7.407407407407407E-4</v>
      </c>
      <c r="Q3169">
        <v>44438.763541666667</v>
      </c>
      <c r="R3169" t="str">
        <f t="shared" si="101"/>
        <v>#01</v>
      </c>
    </row>
    <row r="3170" spans="1:18" ht="97" x14ac:dyDescent="0.2">
      <c r="A3170" s="255">
        <f t="shared" si="102"/>
        <v>97</v>
      </c>
      <c r="B3170" s="291" t="s">
        <v>326</v>
      </c>
      <c r="C3170" s="292">
        <v>18</v>
      </c>
      <c r="D3170" s="292">
        <v>18</v>
      </c>
      <c r="E3170" s="293" t="s">
        <v>606</v>
      </c>
      <c r="F3170" s="292" t="s">
        <v>241</v>
      </c>
      <c r="G3170" s="294">
        <v>44438</v>
      </c>
      <c r="H3170" s="287" t="s">
        <v>28603</v>
      </c>
      <c r="I3170" s="295">
        <v>3051</v>
      </c>
      <c r="J3170" s="296"/>
      <c r="K3170" s="297" t="s">
        <v>27635</v>
      </c>
      <c r="L3170" s="297" t="s">
        <v>27636</v>
      </c>
      <c r="M3170" s="288" t="s">
        <v>4415</v>
      </c>
      <c r="N3170" s="289"/>
      <c r="O3170" s="283"/>
      <c r="P3170" s="262">
        <v>3.9351851851851852E-4</v>
      </c>
      <c r="Q3170">
        <v>44438.764293981483</v>
      </c>
      <c r="R3170" t="str">
        <f t="shared" si="101"/>
        <v>#01</v>
      </c>
    </row>
    <row r="3171" spans="1:18" ht="97" x14ac:dyDescent="0.2">
      <c r="A3171" s="255">
        <f t="shared" si="102"/>
        <v>81</v>
      </c>
      <c r="B3171" s="291" t="s">
        <v>326</v>
      </c>
      <c r="C3171" s="292">
        <v>18</v>
      </c>
      <c r="D3171" s="292">
        <v>19</v>
      </c>
      <c r="E3171" s="293" t="s">
        <v>606</v>
      </c>
      <c r="F3171" s="292" t="s">
        <v>241</v>
      </c>
      <c r="G3171" s="294">
        <v>44438</v>
      </c>
      <c r="H3171" s="287" t="s">
        <v>28603</v>
      </c>
      <c r="I3171" s="295">
        <v>3052</v>
      </c>
      <c r="J3171" s="296"/>
      <c r="K3171" s="297" t="s">
        <v>16416</v>
      </c>
      <c r="L3171" s="297" t="s">
        <v>16417</v>
      </c>
      <c r="M3171" s="288" t="s">
        <v>4416</v>
      </c>
      <c r="N3171" s="289"/>
      <c r="O3171" s="283"/>
      <c r="P3171" s="262">
        <v>5.2083333333333333E-4</v>
      </c>
      <c r="Q3171">
        <v>44438.764710648145</v>
      </c>
      <c r="R3171" t="str">
        <f t="shared" si="101"/>
        <v>#01</v>
      </c>
    </row>
    <row r="3172" spans="1:18" ht="154" x14ac:dyDescent="0.2">
      <c r="A3172" s="255">
        <f t="shared" si="102"/>
        <v>72</v>
      </c>
      <c r="B3172" s="291" t="s">
        <v>326</v>
      </c>
      <c r="C3172" s="292">
        <v>18</v>
      </c>
      <c r="D3172" s="292">
        <v>20</v>
      </c>
      <c r="E3172" s="293" t="s">
        <v>606</v>
      </c>
      <c r="F3172" s="292" t="s">
        <v>241</v>
      </c>
      <c r="G3172" s="294">
        <v>44438</v>
      </c>
      <c r="H3172" s="287" t="s">
        <v>28603</v>
      </c>
      <c r="I3172" s="295">
        <v>3053</v>
      </c>
      <c r="J3172" s="296"/>
      <c r="K3172" s="297" t="s">
        <v>16418</v>
      </c>
      <c r="L3172" s="297" t="s">
        <v>16419</v>
      </c>
      <c r="M3172" s="288" t="s">
        <v>4417</v>
      </c>
      <c r="N3172" s="298"/>
      <c r="O3172" s="283"/>
      <c r="P3172" s="262">
        <v>7.5231481481481471E-4</v>
      </c>
      <c r="Q3172">
        <v>44438.76525462963</v>
      </c>
      <c r="R3172" t="str">
        <f t="shared" si="101"/>
        <v>#01</v>
      </c>
    </row>
    <row r="3173" spans="1:18" ht="133" x14ac:dyDescent="0.2">
      <c r="A3173" s="255">
        <f t="shared" si="102"/>
        <v>85</v>
      </c>
      <c r="B3173" s="291" t="s">
        <v>326</v>
      </c>
      <c r="C3173" s="292">
        <v>18</v>
      </c>
      <c r="D3173" s="292">
        <v>20</v>
      </c>
      <c r="E3173" s="293" t="s">
        <v>606</v>
      </c>
      <c r="F3173" s="292" t="s">
        <v>241</v>
      </c>
      <c r="G3173" s="294">
        <v>44438</v>
      </c>
      <c r="H3173" s="287" t="s">
        <v>28603</v>
      </c>
      <c r="I3173" s="295">
        <v>3054</v>
      </c>
      <c r="J3173" s="296"/>
      <c r="K3173" s="297" t="s">
        <v>26275</v>
      </c>
      <c r="L3173" s="297" t="s">
        <v>4418</v>
      </c>
      <c r="M3173" s="288" t="s">
        <v>4419</v>
      </c>
      <c r="N3173" s="298"/>
      <c r="O3173" s="283"/>
      <c r="P3173" s="262">
        <v>2.1759259259259258E-3</v>
      </c>
      <c r="Q3173">
        <v>44438.766030092593</v>
      </c>
      <c r="R3173" t="str">
        <f t="shared" si="101"/>
        <v>#01</v>
      </c>
    </row>
    <row r="3174" spans="1:18" ht="78" x14ac:dyDescent="0.2">
      <c r="A3174" s="255">
        <f t="shared" si="102"/>
        <v>67</v>
      </c>
      <c r="B3174" s="291" t="s">
        <v>326</v>
      </c>
      <c r="C3174" s="292">
        <v>18</v>
      </c>
      <c r="D3174" s="292">
        <v>21</v>
      </c>
      <c r="E3174" s="293" t="s">
        <v>606</v>
      </c>
      <c r="F3174" s="292" t="s">
        <v>241</v>
      </c>
      <c r="G3174" s="294">
        <v>44438</v>
      </c>
      <c r="H3174" s="287" t="s">
        <v>28603</v>
      </c>
      <c r="I3174" s="295">
        <v>3055</v>
      </c>
      <c r="J3174" s="296"/>
      <c r="K3174" s="297" t="s">
        <v>16420</v>
      </c>
      <c r="L3174" s="297" t="s">
        <v>16421</v>
      </c>
      <c r="M3174" s="288" t="s">
        <v>4420</v>
      </c>
      <c r="N3174" s="289"/>
      <c r="O3174" s="283"/>
      <c r="P3174" s="262">
        <v>7.6388888888888893E-4</v>
      </c>
      <c r="Q3174">
        <v>44438.768217592595</v>
      </c>
      <c r="R3174" t="str">
        <f t="shared" si="101"/>
        <v>#01</v>
      </c>
    </row>
    <row r="3175" spans="1:18" ht="230" x14ac:dyDescent="0.2">
      <c r="A3175" s="255">
        <f t="shared" si="102"/>
        <v>186</v>
      </c>
      <c r="B3175" s="291" t="s">
        <v>326</v>
      </c>
      <c r="C3175" s="292">
        <v>18</v>
      </c>
      <c r="D3175" s="292">
        <v>22</v>
      </c>
      <c r="E3175" s="293" t="s">
        <v>606</v>
      </c>
      <c r="F3175" s="292" t="s">
        <v>241</v>
      </c>
      <c r="G3175" s="294">
        <v>44477</v>
      </c>
      <c r="H3175" s="287" t="s">
        <v>28603</v>
      </c>
      <c r="I3175" s="295">
        <v>3056</v>
      </c>
      <c r="J3175" s="296"/>
      <c r="K3175" s="297" t="s">
        <v>16422</v>
      </c>
      <c r="L3175" s="297" t="s">
        <v>16423</v>
      </c>
      <c r="M3175" s="288" t="s">
        <v>4421</v>
      </c>
      <c r="N3175" s="289"/>
      <c r="O3175" s="283"/>
      <c r="P3175" s="262">
        <v>1.8055555555555557E-3</v>
      </c>
      <c r="Q3175">
        <v>44477.543009259258</v>
      </c>
      <c r="R3175" t="str">
        <f t="shared" si="101"/>
        <v>#01</v>
      </c>
    </row>
    <row r="3176" spans="1:18" ht="116" x14ac:dyDescent="0.2">
      <c r="A3176" s="255">
        <f t="shared" si="102"/>
        <v>80</v>
      </c>
      <c r="B3176" s="291" t="s">
        <v>326</v>
      </c>
      <c r="C3176" s="292">
        <v>18</v>
      </c>
      <c r="D3176" s="292">
        <v>23</v>
      </c>
      <c r="E3176" s="293" t="s">
        <v>606</v>
      </c>
      <c r="F3176" s="292" t="s">
        <v>241</v>
      </c>
      <c r="G3176" s="294">
        <v>44438</v>
      </c>
      <c r="H3176" s="287" t="s">
        <v>28603</v>
      </c>
      <c r="I3176" s="295">
        <v>3057</v>
      </c>
      <c r="J3176" s="296"/>
      <c r="K3176" s="297" t="s">
        <v>16424</v>
      </c>
      <c r="L3176" s="297" t="s">
        <v>16425</v>
      </c>
      <c r="M3176" s="288" t="s">
        <v>4422</v>
      </c>
      <c r="N3176" s="289"/>
      <c r="O3176" s="283"/>
      <c r="P3176" s="262">
        <v>1.2731481481481483E-3</v>
      </c>
      <c r="Q3176">
        <v>44438.770208333335</v>
      </c>
      <c r="R3176" t="str">
        <f t="shared" si="101"/>
        <v>#01</v>
      </c>
    </row>
    <row r="3177" spans="1:18" ht="116" x14ac:dyDescent="0.2">
      <c r="A3177" s="255">
        <f t="shared" si="102"/>
        <v>126</v>
      </c>
      <c r="B3177" s="291" t="s">
        <v>326</v>
      </c>
      <c r="C3177" s="292">
        <v>18</v>
      </c>
      <c r="D3177" s="292">
        <v>24</v>
      </c>
      <c r="E3177" s="293" t="s">
        <v>606</v>
      </c>
      <c r="F3177" s="292" t="s">
        <v>241</v>
      </c>
      <c r="G3177" s="294">
        <v>44438</v>
      </c>
      <c r="H3177" s="287" t="s">
        <v>28603</v>
      </c>
      <c r="I3177" s="295">
        <v>3058</v>
      </c>
      <c r="J3177" s="296"/>
      <c r="K3177" s="297" t="s">
        <v>16426</v>
      </c>
      <c r="L3177" s="297" t="s">
        <v>16427</v>
      </c>
      <c r="M3177" s="288" t="s">
        <v>4423</v>
      </c>
      <c r="N3177" s="289"/>
      <c r="O3177" s="283"/>
      <c r="P3177" s="262">
        <v>8.1018518518518516E-4</v>
      </c>
      <c r="Q3177">
        <v>44438.771493055552</v>
      </c>
      <c r="R3177" t="str">
        <f t="shared" si="101"/>
        <v>#01</v>
      </c>
    </row>
    <row r="3178" spans="1:18" ht="135" x14ac:dyDescent="0.2">
      <c r="A3178" s="255">
        <f t="shared" si="102"/>
        <v>125</v>
      </c>
      <c r="B3178" s="291" t="s">
        <v>326</v>
      </c>
      <c r="C3178" s="292">
        <v>18</v>
      </c>
      <c r="D3178" s="292">
        <v>25</v>
      </c>
      <c r="E3178" s="293" t="s">
        <v>606</v>
      </c>
      <c r="F3178" s="292" t="s">
        <v>241</v>
      </c>
      <c r="G3178" s="294">
        <v>44477</v>
      </c>
      <c r="H3178" s="287" t="s">
        <v>28603</v>
      </c>
      <c r="I3178" s="295">
        <v>3059</v>
      </c>
      <c r="J3178" s="296"/>
      <c r="K3178" s="297" t="s">
        <v>16428</v>
      </c>
      <c r="L3178" s="297" t="s">
        <v>14560</v>
      </c>
      <c r="M3178" s="288" t="s">
        <v>4424</v>
      </c>
      <c r="N3178" s="289"/>
      <c r="O3178" s="283"/>
      <c r="P3178" s="262">
        <v>1.8055555555555557E-3</v>
      </c>
      <c r="Q3178">
        <v>44477.544861111113</v>
      </c>
      <c r="R3178" t="str">
        <f t="shared" si="101"/>
        <v>#01</v>
      </c>
    </row>
    <row r="3179" spans="1:18" ht="116" x14ac:dyDescent="0.2">
      <c r="A3179" s="255">
        <f t="shared" si="102"/>
        <v>55</v>
      </c>
      <c r="B3179" s="291" t="s">
        <v>326</v>
      </c>
      <c r="C3179" s="292">
        <v>18</v>
      </c>
      <c r="D3179" s="292">
        <v>26</v>
      </c>
      <c r="E3179" s="293" t="s">
        <v>606</v>
      </c>
      <c r="F3179" s="292" t="s">
        <v>241</v>
      </c>
      <c r="G3179" s="294">
        <v>44438</v>
      </c>
      <c r="H3179" s="287" t="s">
        <v>28603</v>
      </c>
      <c r="I3179" s="295">
        <v>3060</v>
      </c>
      <c r="J3179" s="296"/>
      <c r="K3179" s="297" t="s">
        <v>16429</v>
      </c>
      <c r="L3179" s="297" t="s">
        <v>16430</v>
      </c>
      <c r="M3179" s="288" t="s">
        <v>4425</v>
      </c>
      <c r="N3179" s="289"/>
      <c r="O3179" s="283"/>
      <c r="P3179" s="262">
        <v>7.9861111111111105E-4</v>
      </c>
      <c r="Q3179">
        <v>44438.772719907407</v>
      </c>
      <c r="R3179" t="str">
        <f t="shared" si="101"/>
        <v>#01</v>
      </c>
    </row>
    <row r="3180" spans="1:18" ht="97" x14ac:dyDescent="0.2">
      <c r="A3180" s="255">
        <f t="shared" si="102"/>
        <v>84</v>
      </c>
      <c r="B3180" s="291" t="s">
        <v>326</v>
      </c>
      <c r="C3180" s="292">
        <v>18</v>
      </c>
      <c r="D3180" s="292">
        <v>27</v>
      </c>
      <c r="E3180" s="293" t="s">
        <v>606</v>
      </c>
      <c r="F3180" s="292" t="s">
        <v>241</v>
      </c>
      <c r="G3180" s="294">
        <v>44438</v>
      </c>
      <c r="H3180" s="287" t="s">
        <v>28603</v>
      </c>
      <c r="I3180" s="295">
        <v>3061</v>
      </c>
      <c r="J3180" s="296"/>
      <c r="K3180" s="297" t="s">
        <v>16431</v>
      </c>
      <c r="L3180" s="297" t="s">
        <v>16432</v>
      </c>
      <c r="M3180" s="288" t="s">
        <v>4426</v>
      </c>
      <c r="N3180" s="289"/>
      <c r="O3180" s="283"/>
      <c r="P3180" s="262">
        <v>5.4398148148148144E-4</v>
      </c>
      <c r="Q3180">
        <v>44438.773541666669</v>
      </c>
      <c r="R3180" t="str">
        <f t="shared" si="101"/>
        <v>#01</v>
      </c>
    </row>
    <row r="3181" spans="1:18" ht="97" x14ac:dyDescent="0.2">
      <c r="A3181" s="255">
        <f t="shared" si="102"/>
        <v>68</v>
      </c>
      <c r="B3181" s="291" t="s">
        <v>326</v>
      </c>
      <c r="C3181" s="292">
        <v>18</v>
      </c>
      <c r="D3181" s="292">
        <v>28</v>
      </c>
      <c r="E3181" s="293" t="s">
        <v>606</v>
      </c>
      <c r="F3181" s="292" t="s">
        <v>241</v>
      </c>
      <c r="G3181" s="294">
        <v>44438</v>
      </c>
      <c r="H3181" s="287" t="s">
        <v>28603</v>
      </c>
      <c r="I3181" s="295">
        <v>3062</v>
      </c>
      <c r="J3181" s="296"/>
      <c r="K3181" s="297" t="s">
        <v>16433</v>
      </c>
      <c r="L3181" s="297" t="s">
        <v>16434</v>
      </c>
      <c r="M3181" s="288" t="s">
        <v>4427</v>
      </c>
      <c r="N3181" s="289"/>
      <c r="O3181" s="283"/>
      <c r="P3181" s="262">
        <v>5.2083333333333333E-4</v>
      </c>
      <c r="Q3181">
        <v>44438.774108796293</v>
      </c>
      <c r="R3181" t="str">
        <f t="shared" si="101"/>
        <v>#01</v>
      </c>
    </row>
    <row r="3182" spans="1:18" ht="192" x14ac:dyDescent="0.2">
      <c r="A3182" s="255">
        <f t="shared" si="102"/>
        <v>165</v>
      </c>
      <c r="B3182" s="291" t="s">
        <v>326</v>
      </c>
      <c r="C3182" s="292">
        <v>18</v>
      </c>
      <c r="D3182" s="292">
        <v>29</v>
      </c>
      <c r="E3182" s="293" t="s">
        <v>606</v>
      </c>
      <c r="F3182" s="292" t="s">
        <v>241</v>
      </c>
      <c r="G3182" s="294">
        <v>44438</v>
      </c>
      <c r="H3182" s="287" t="s">
        <v>28603</v>
      </c>
      <c r="I3182" s="295">
        <v>3063</v>
      </c>
      <c r="J3182" s="296"/>
      <c r="K3182" s="297" t="s">
        <v>16435</v>
      </c>
      <c r="L3182" s="297" t="s">
        <v>16436</v>
      </c>
      <c r="M3182" s="288" t="s">
        <v>4428</v>
      </c>
      <c r="N3182" s="289"/>
      <c r="O3182" s="283"/>
      <c r="P3182" s="262">
        <v>1.0300925925925926E-3</v>
      </c>
      <c r="Q3182">
        <v>44438.774641203701</v>
      </c>
      <c r="R3182" t="str">
        <f t="shared" si="101"/>
        <v>#01</v>
      </c>
    </row>
    <row r="3183" spans="1:18" ht="154" x14ac:dyDescent="0.2">
      <c r="A3183" s="255">
        <f t="shared" si="102"/>
        <v>116</v>
      </c>
      <c r="B3183" s="291" t="s">
        <v>326</v>
      </c>
      <c r="C3183" s="292">
        <v>18</v>
      </c>
      <c r="D3183" s="292">
        <v>30</v>
      </c>
      <c r="E3183" s="293" t="s">
        <v>606</v>
      </c>
      <c r="F3183" s="292" t="s">
        <v>241</v>
      </c>
      <c r="G3183" s="294">
        <v>44438</v>
      </c>
      <c r="H3183" s="287" t="s">
        <v>28603</v>
      </c>
      <c r="I3183" s="295">
        <v>3064</v>
      </c>
      <c r="J3183" s="296"/>
      <c r="K3183" s="297" t="s">
        <v>16437</v>
      </c>
      <c r="L3183" s="297" t="s">
        <v>16438</v>
      </c>
      <c r="M3183" s="288" t="s">
        <v>4429</v>
      </c>
      <c r="N3183" s="289"/>
      <c r="O3183" s="283"/>
      <c r="P3183" s="262">
        <v>2.1180555555555553E-3</v>
      </c>
      <c r="Q3183">
        <v>44438.775694444441</v>
      </c>
      <c r="R3183" t="str">
        <f t="shared" si="101"/>
        <v>#01</v>
      </c>
    </row>
    <row r="3184" spans="1:18" ht="173" x14ac:dyDescent="0.2">
      <c r="A3184" s="255">
        <f t="shared" si="102"/>
        <v>88</v>
      </c>
      <c r="B3184" s="291" t="s">
        <v>326</v>
      </c>
      <c r="C3184" s="292">
        <v>18</v>
      </c>
      <c r="D3184" s="292">
        <v>31</v>
      </c>
      <c r="E3184" s="293" t="s">
        <v>606</v>
      </c>
      <c r="F3184" s="292" t="s">
        <v>241</v>
      </c>
      <c r="G3184" s="294">
        <v>44438</v>
      </c>
      <c r="H3184" s="287" t="s">
        <v>28603</v>
      </c>
      <c r="I3184" s="295">
        <v>3065</v>
      </c>
      <c r="J3184" s="296"/>
      <c r="K3184" s="297" t="s">
        <v>27633</v>
      </c>
      <c r="L3184" s="297" t="s">
        <v>27634</v>
      </c>
      <c r="M3184" s="288" t="s">
        <v>4430</v>
      </c>
      <c r="N3184" s="298"/>
      <c r="O3184" s="283"/>
      <c r="P3184" s="262">
        <v>8.6805555555555551E-4</v>
      </c>
      <c r="Q3184">
        <v>44438.77783564815</v>
      </c>
      <c r="R3184" t="str">
        <f t="shared" si="101"/>
        <v>#01</v>
      </c>
    </row>
    <row r="3185" spans="1:18" ht="95" x14ac:dyDescent="0.2">
      <c r="A3185" s="255">
        <f t="shared" si="102"/>
        <v>102</v>
      </c>
      <c r="B3185" s="291" t="s">
        <v>326</v>
      </c>
      <c r="C3185" s="292">
        <v>18</v>
      </c>
      <c r="D3185" s="292">
        <v>31</v>
      </c>
      <c r="E3185" s="293" t="s">
        <v>606</v>
      </c>
      <c r="F3185" s="292" t="s">
        <v>241</v>
      </c>
      <c r="G3185" s="294">
        <v>44477</v>
      </c>
      <c r="H3185" s="287" t="s">
        <v>28603</v>
      </c>
      <c r="I3185" s="295">
        <v>3066</v>
      </c>
      <c r="J3185" s="296"/>
      <c r="K3185" s="297" t="s">
        <v>4431</v>
      </c>
      <c r="L3185" s="297" t="s">
        <v>4432</v>
      </c>
      <c r="M3185" s="288" t="s">
        <v>26276</v>
      </c>
      <c r="N3185" s="298"/>
      <c r="O3185" s="283"/>
      <c r="P3185" s="262">
        <v>1.0648148148148147E-3</v>
      </c>
      <c r="Q3185">
        <v>44477.546678240738</v>
      </c>
      <c r="R3185" t="str">
        <f t="shared" si="101"/>
        <v>#01</v>
      </c>
    </row>
    <row r="3186" spans="1:18" ht="116" x14ac:dyDescent="0.2">
      <c r="A3186" s="255">
        <f t="shared" si="102"/>
        <v>99</v>
      </c>
      <c r="B3186" s="291" t="s">
        <v>326</v>
      </c>
      <c r="C3186" s="292">
        <v>18</v>
      </c>
      <c r="D3186" s="292">
        <v>32</v>
      </c>
      <c r="E3186" s="293" t="s">
        <v>606</v>
      </c>
      <c r="F3186" s="292" t="s">
        <v>241</v>
      </c>
      <c r="G3186" s="294">
        <v>44438</v>
      </c>
      <c r="H3186" s="287" t="s">
        <v>28603</v>
      </c>
      <c r="I3186" s="295">
        <v>3067</v>
      </c>
      <c r="J3186" s="296"/>
      <c r="K3186" s="297" t="s">
        <v>16439</v>
      </c>
      <c r="L3186" s="297" t="s">
        <v>16440</v>
      </c>
      <c r="M3186" s="288" t="s">
        <v>4433</v>
      </c>
      <c r="N3186" s="298"/>
      <c r="O3186" s="283"/>
      <c r="P3186" s="262">
        <v>8.449074074074075E-4</v>
      </c>
      <c r="Q3186">
        <v>44438.781145833331</v>
      </c>
      <c r="R3186" t="str">
        <f t="shared" si="101"/>
        <v>#01</v>
      </c>
    </row>
    <row r="3187" spans="1:18" ht="116" x14ac:dyDescent="0.2">
      <c r="A3187" s="255">
        <f t="shared" si="102"/>
        <v>76</v>
      </c>
      <c r="B3187" s="291" t="s">
        <v>326</v>
      </c>
      <c r="C3187" s="292">
        <v>18</v>
      </c>
      <c r="D3187" s="292">
        <v>33</v>
      </c>
      <c r="E3187" s="293" t="s">
        <v>606</v>
      </c>
      <c r="F3187" s="292" t="s">
        <v>241</v>
      </c>
      <c r="G3187" s="294">
        <v>44477</v>
      </c>
      <c r="H3187" s="287" t="s">
        <v>28603</v>
      </c>
      <c r="I3187" s="295">
        <v>3068</v>
      </c>
      <c r="J3187" s="296"/>
      <c r="K3187" s="297" t="s">
        <v>16441</v>
      </c>
      <c r="L3187" s="297" t="s">
        <v>16442</v>
      </c>
      <c r="M3187" s="288" t="s">
        <v>4434</v>
      </c>
      <c r="N3187" s="289"/>
      <c r="O3187" s="283"/>
      <c r="P3187" s="262">
        <v>1.0532407407407407E-3</v>
      </c>
      <c r="Q3187">
        <v>44477.547766203701</v>
      </c>
      <c r="R3187" t="str">
        <f t="shared" si="101"/>
        <v>#01</v>
      </c>
    </row>
    <row r="3188" spans="1:18" ht="135" x14ac:dyDescent="0.2">
      <c r="A3188" s="255">
        <f t="shared" si="102"/>
        <v>148</v>
      </c>
      <c r="B3188" s="291" t="s">
        <v>326</v>
      </c>
      <c r="C3188" s="292">
        <v>18</v>
      </c>
      <c r="D3188" s="292">
        <v>34</v>
      </c>
      <c r="E3188" s="293" t="s">
        <v>606</v>
      </c>
      <c r="F3188" s="292" t="s">
        <v>241</v>
      </c>
      <c r="G3188" s="294">
        <v>44477</v>
      </c>
      <c r="H3188" s="287" t="s">
        <v>28603</v>
      </c>
      <c r="I3188" s="295">
        <v>3069</v>
      </c>
      <c r="J3188" s="296"/>
      <c r="K3188" s="297" t="s">
        <v>16443</v>
      </c>
      <c r="L3188" s="297" t="s">
        <v>16444</v>
      </c>
      <c r="M3188" s="288" t="s">
        <v>4435</v>
      </c>
      <c r="N3188" s="289"/>
      <c r="O3188" s="283"/>
      <c r="P3188" s="262">
        <v>6.9444444444444447E-4</v>
      </c>
      <c r="Q3188">
        <v>44477.54886574074</v>
      </c>
      <c r="R3188" t="str">
        <f t="shared" si="101"/>
        <v>#01</v>
      </c>
    </row>
    <row r="3189" spans="1:18" ht="98" x14ac:dyDescent="0.2">
      <c r="A3189" s="255">
        <f t="shared" si="102"/>
        <v>89</v>
      </c>
      <c r="B3189" s="291" t="s">
        <v>326</v>
      </c>
      <c r="C3189" s="292">
        <v>18</v>
      </c>
      <c r="D3189" s="292">
        <v>35</v>
      </c>
      <c r="E3189" s="293" t="s">
        <v>606</v>
      </c>
      <c r="F3189" s="292" t="s">
        <v>241</v>
      </c>
      <c r="G3189" s="294">
        <v>44438</v>
      </c>
      <c r="H3189" s="287" t="s">
        <v>28603</v>
      </c>
      <c r="I3189" s="295">
        <v>3070</v>
      </c>
      <c r="J3189" s="296"/>
      <c r="K3189" s="297" t="s">
        <v>27631</v>
      </c>
      <c r="L3189" s="297" t="s">
        <v>27632</v>
      </c>
      <c r="M3189" s="288" t="s">
        <v>4436</v>
      </c>
      <c r="N3189" s="289"/>
      <c r="O3189" s="283"/>
      <c r="P3189" s="262">
        <v>1.1689814814814816E-3</v>
      </c>
      <c r="Q3189">
        <v>44438.785081018519</v>
      </c>
      <c r="R3189" t="str">
        <f t="shared" si="101"/>
        <v>#01</v>
      </c>
    </row>
    <row r="3190" spans="1:18" ht="97" x14ac:dyDescent="0.2">
      <c r="A3190" s="255">
        <f t="shared" si="102"/>
        <v>65</v>
      </c>
      <c r="B3190" s="291" t="s">
        <v>326</v>
      </c>
      <c r="C3190" s="292">
        <v>18</v>
      </c>
      <c r="D3190" s="292">
        <v>36</v>
      </c>
      <c r="E3190" s="293" t="s">
        <v>606</v>
      </c>
      <c r="F3190" s="292" t="s">
        <v>241</v>
      </c>
      <c r="G3190" s="294">
        <v>44438</v>
      </c>
      <c r="H3190" s="287" t="s">
        <v>28603</v>
      </c>
      <c r="I3190" s="295">
        <v>3071</v>
      </c>
      <c r="J3190" s="296"/>
      <c r="K3190" s="297" t="s">
        <v>16445</v>
      </c>
      <c r="L3190" s="297" t="s">
        <v>16446</v>
      </c>
      <c r="M3190" s="288" t="s">
        <v>4437</v>
      </c>
      <c r="N3190" s="289"/>
      <c r="O3190" s="283"/>
      <c r="P3190" s="262">
        <v>8.1018518518518516E-4</v>
      </c>
      <c r="Q3190">
        <v>44438.786273148151</v>
      </c>
      <c r="R3190" t="str">
        <f t="shared" si="101"/>
        <v>#01</v>
      </c>
    </row>
    <row r="3191" spans="1:18" ht="78" x14ac:dyDescent="0.2">
      <c r="A3191" s="255">
        <f t="shared" si="102"/>
        <v>55</v>
      </c>
      <c r="B3191" s="291" t="s">
        <v>326</v>
      </c>
      <c r="C3191" s="292">
        <v>18</v>
      </c>
      <c r="D3191" s="292">
        <v>37</v>
      </c>
      <c r="E3191" s="293" t="s">
        <v>606</v>
      </c>
      <c r="F3191" s="292" t="s">
        <v>241</v>
      </c>
      <c r="G3191" s="294">
        <v>44438</v>
      </c>
      <c r="H3191" s="287" t="s">
        <v>28603</v>
      </c>
      <c r="I3191" s="295">
        <v>3072</v>
      </c>
      <c r="J3191" s="296"/>
      <c r="K3191" s="297" t="s">
        <v>16447</v>
      </c>
      <c r="L3191" s="297" t="s">
        <v>16448</v>
      </c>
      <c r="M3191" s="288" t="s">
        <v>4438</v>
      </c>
      <c r="N3191" s="289"/>
      <c r="O3191" s="283"/>
      <c r="P3191" s="262">
        <v>4.7453703703703704E-4</v>
      </c>
      <c r="Q3191">
        <v>44438.787094907406</v>
      </c>
      <c r="R3191" t="str">
        <f t="shared" si="101"/>
        <v>#01</v>
      </c>
    </row>
    <row r="3192" spans="1:18" ht="59" x14ac:dyDescent="0.2">
      <c r="A3192" s="255">
        <f t="shared" si="102"/>
        <v>60</v>
      </c>
      <c r="B3192" s="291" t="s">
        <v>326</v>
      </c>
      <c r="C3192" s="292">
        <v>18</v>
      </c>
      <c r="D3192" s="292">
        <v>38</v>
      </c>
      <c r="E3192" s="293" t="s">
        <v>606</v>
      </c>
      <c r="F3192" s="292" t="s">
        <v>241</v>
      </c>
      <c r="G3192" s="294">
        <v>44438</v>
      </c>
      <c r="H3192" s="287" t="s">
        <v>28603</v>
      </c>
      <c r="I3192" s="295">
        <v>3073</v>
      </c>
      <c r="J3192" s="296"/>
      <c r="K3192" s="297" t="s">
        <v>16449</v>
      </c>
      <c r="L3192" s="297" t="s">
        <v>16450</v>
      </c>
      <c r="M3192" s="288" t="s">
        <v>4439</v>
      </c>
      <c r="N3192" s="289"/>
      <c r="O3192" s="283"/>
      <c r="P3192" s="262">
        <v>5.6712962962962956E-4</v>
      </c>
      <c r="Q3192">
        <v>44438.787581018521</v>
      </c>
      <c r="R3192" t="str">
        <f t="shared" si="101"/>
        <v>#01</v>
      </c>
    </row>
    <row r="3193" spans="1:18" ht="135" x14ac:dyDescent="0.2">
      <c r="A3193" s="255">
        <f t="shared" si="102"/>
        <v>126</v>
      </c>
      <c r="B3193" s="291" t="s">
        <v>326</v>
      </c>
      <c r="C3193" s="292">
        <v>18</v>
      </c>
      <c r="D3193" s="292">
        <v>39</v>
      </c>
      <c r="E3193" s="293" t="s">
        <v>606</v>
      </c>
      <c r="F3193" s="292" t="s">
        <v>241</v>
      </c>
      <c r="G3193" s="294">
        <v>44477</v>
      </c>
      <c r="H3193" s="287" t="s">
        <v>28603</v>
      </c>
      <c r="I3193" s="295">
        <v>3074</v>
      </c>
      <c r="J3193" s="296"/>
      <c r="K3193" s="297" t="s">
        <v>16451</v>
      </c>
      <c r="L3193" s="297" t="s">
        <v>16452</v>
      </c>
      <c r="M3193" s="288" t="s">
        <v>4440</v>
      </c>
      <c r="N3193" s="289"/>
      <c r="O3193" s="283"/>
      <c r="P3193" s="262">
        <v>1.1574074074074073E-4</v>
      </c>
      <c r="Q3193">
        <v>44477.54959490741</v>
      </c>
      <c r="R3193" t="str">
        <f t="shared" si="101"/>
        <v>#01</v>
      </c>
    </row>
    <row r="3194" spans="1:18" ht="116" x14ac:dyDescent="0.2">
      <c r="A3194" s="255">
        <f t="shared" si="102"/>
        <v>100</v>
      </c>
      <c r="B3194" s="291" t="s">
        <v>326</v>
      </c>
      <c r="C3194" s="292">
        <v>18</v>
      </c>
      <c r="D3194" s="292">
        <v>40</v>
      </c>
      <c r="E3194" s="293" t="s">
        <v>606</v>
      </c>
      <c r="F3194" s="292" t="s">
        <v>241</v>
      </c>
      <c r="G3194" s="294">
        <v>44438</v>
      </c>
      <c r="H3194" s="287" t="s">
        <v>28603</v>
      </c>
      <c r="I3194" s="295">
        <v>3075</v>
      </c>
      <c r="J3194" s="296"/>
      <c r="K3194" s="297" t="s">
        <v>16453</v>
      </c>
      <c r="L3194" s="297" t="s">
        <v>16454</v>
      </c>
      <c r="M3194" s="288" t="s">
        <v>4441</v>
      </c>
      <c r="N3194" s="289"/>
      <c r="O3194" s="283"/>
      <c r="P3194" s="262">
        <v>1.1805555555555556E-3</v>
      </c>
      <c r="Q3194">
        <v>44438.788622685184</v>
      </c>
      <c r="R3194" t="str">
        <f t="shared" ref="R3194:R3257" si="103">IF(G3194="","",F3194)</f>
        <v>#01</v>
      </c>
    </row>
    <row r="3195" spans="1:18" ht="97" x14ac:dyDescent="0.2">
      <c r="A3195" s="255">
        <f t="shared" si="102"/>
        <v>73</v>
      </c>
      <c r="B3195" s="291" t="s">
        <v>326</v>
      </c>
      <c r="C3195" s="292">
        <v>18</v>
      </c>
      <c r="D3195" s="292">
        <v>41</v>
      </c>
      <c r="E3195" s="293" t="s">
        <v>606</v>
      </c>
      <c r="F3195" s="292" t="s">
        <v>241</v>
      </c>
      <c r="G3195" s="294">
        <v>44438</v>
      </c>
      <c r="H3195" s="287" t="s">
        <v>28603</v>
      </c>
      <c r="I3195" s="295">
        <v>3076</v>
      </c>
      <c r="J3195" s="296"/>
      <c r="K3195" s="297" t="s">
        <v>16455</v>
      </c>
      <c r="L3195" s="297" t="s">
        <v>16456</v>
      </c>
      <c r="M3195" s="288" t="s">
        <v>4442</v>
      </c>
      <c r="N3195" s="289"/>
      <c r="O3195" s="283"/>
      <c r="P3195" s="262">
        <v>5.4398148148148144E-4</v>
      </c>
      <c r="Q3195">
        <v>44438.789826388886</v>
      </c>
      <c r="R3195" t="str">
        <f t="shared" si="103"/>
        <v>#01</v>
      </c>
    </row>
    <row r="3196" spans="1:18" ht="59" x14ac:dyDescent="0.2">
      <c r="A3196" s="255">
        <f t="shared" si="102"/>
        <v>73</v>
      </c>
      <c r="B3196" s="291" t="s">
        <v>326</v>
      </c>
      <c r="C3196" s="292">
        <v>18</v>
      </c>
      <c r="D3196" s="292">
        <v>42</v>
      </c>
      <c r="E3196" s="293" t="s">
        <v>606</v>
      </c>
      <c r="F3196" s="292" t="s">
        <v>241</v>
      </c>
      <c r="G3196" s="294">
        <v>44438</v>
      </c>
      <c r="H3196" s="287" t="s">
        <v>28603</v>
      </c>
      <c r="I3196" s="295">
        <v>3077</v>
      </c>
      <c r="J3196" s="296"/>
      <c r="K3196" s="297" t="s">
        <v>16457</v>
      </c>
      <c r="L3196" s="297" t="s">
        <v>16458</v>
      </c>
      <c r="M3196" s="288" t="s">
        <v>4443</v>
      </c>
      <c r="N3196" s="289"/>
      <c r="O3196" s="283"/>
      <c r="P3196" s="262">
        <v>4.9768518518518521E-4</v>
      </c>
      <c r="Q3196">
        <v>44438.790381944447</v>
      </c>
      <c r="R3196" t="str">
        <f t="shared" si="103"/>
        <v>#01</v>
      </c>
    </row>
    <row r="3197" spans="1:18" ht="154" x14ac:dyDescent="0.2">
      <c r="A3197" s="255">
        <f t="shared" si="102"/>
        <v>164</v>
      </c>
      <c r="B3197" s="291" t="s">
        <v>326</v>
      </c>
      <c r="C3197" s="292">
        <v>18</v>
      </c>
      <c r="D3197" s="292">
        <v>43</v>
      </c>
      <c r="E3197" s="293" t="s">
        <v>606</v>
      </c>
      <c r="F3197" s="292" t="s">
        <v>241</v>
      </c>
      <c r="G3197" s="294">
        <v>44438</v>
      </c>
      <c r="H3197" s="287" t="s">
        <v>28603</v>
      </c>
      <c r="I3197" s="295">
        <v>3078</v>
      </c>
      <c r="J3197" s="296"/>
      <c r="K3197" s="297" t="s">
        <v>16459</v>
      </c>
      <c r="L3197" s="297" t="s">
        <v>16460</v>
      </c>
      <c r="M3197" s="288" t="s">
        <v>4444</v>
      </c>
      <c r="N3197" s="289"/>
      <c r="O3197" s="283"/>
      <c r="P3197" s="262">
        <v>6.5972222222222213E-4</v>
      </c>
      <c r="Q3197">
        <v>44438.790891203702</v>
      </c>
      <c r="R3197" t="str">
        <f t="shared" si="103"/>
        <v>#01</v>
      </c>
    </row>
    <row r="3198" spans="1:18" ht="35" x14ac:dyDescent="0.2">
      <c r="A3198" s="255">
        <f t="shared" si="102"/>
        <v>11</v>
      </c>
      <c r="B3198" s="269" t="s">
        <v>326</v>
      </c>
      <c r="C3198" s="270">
        <v>19</v>
      </c>
      <c r="D3198" s="270" t="s">
        <v>234</v>
      </c>
      <c r="E3198" s="271" t="s">
        <v>606</v>
      </c>
      <c r="F3198" s="270" t="s">
        <v>241</v>
      </c>
      <c r="G3198" s="301">
        <v>44429</v>
      </c>
      <c r="H3198" s="270" t="s">
        <v>28603</v>
      </c>
      <c r="I3198" s="272">
        <v>3079</v>
      </c>
      <c r="J3198" s="281"/>
      <c r="K3198" s="274" t="s">
        <v>409</v>
      </c>
      <c r="L3198" s="274" t="s">
        <v>4445</v>
      </c>
      <c r="M3198" s="275" t="s">
        <v>4446</v>
      </c>
      <c r="N3198" s="273"/>
      <c r="O3198" s="283"/>
      <c r="P3198" s="262">
        <v>2.199074074074074E-4</v>
      </c>
      <c r="Q3198">
        <v>44429.448842592596</v>
      </c>
      <c r="R3198" t="str">
        <f t="shared" si="103"/>
        <v>#01</v>
      </c>
    </row>
    <row r="3199" spans="1:18" ht="116" x14ac:dyDescent="0.2">
      <c r="A3199" s="255">
        <f t="shared" si="102"/>
        <v>48</v>
      </c>
      <c r="B3199" s="291" t="s">
        <v>326</v>
      </c>
      <c r="C3199" s="292">
        <v>19</v>
      </c>
      <c r="D3199" s="292">
        <v>1</v>
      </c>
      <c r="E3199" s="293" t="s">
        <v>606</v>
      </c>
      <c r="F3199" s="292" t="s">
        <v>241</v>
      </c>
      <c r="G3199" s="294">
        <v>44439</v>
      </c>
      <c r="H3199" s="287" t="s">
        <v>28603</v>
      </c>
      <c r="I3199" s="295">
        <v>3080</v>
      </c>
      <c r="J3199" s="296"/>
      <c r="K3199" s="297" t="s">
        <v>27629</v>
      </c>
      <c r="L3199" s="297" t="s">
        <v>27630</v>
      </c>
      <c r="M3199" s="288" t="s">
        <v>4447</v>
      </c>
      <c r="N3199" s="289"/>
      <c r="O3199" s="283"/>
      <c r="P3199" s="262">
        <v>5.0231481481481481E-3</v>
      </c>
      <c r="R3199" t="str">
        <f t="shared" si="103"/>
        <v>#01</v>
      </c>
    </row>
    <row r="3200" spans="1:18" ht="116" x14ac:dyDescent="0.2">
      <c r="A3200" s="255">
        <f t="shared" si="102"/>
        <v>84</v>
      </c>
      <c r="B3200" s="291" t="s">
        <v>326</v>
      </c>
      <c r="C3200" s="292">
        <v>19</v>
      </c>
      <c r="D3200" s="292">
        <v>2</v>
      </c>
      <c r="E3200" s="293" t="s">
        <v>606</v>
      </c>
      <c r="F3200" s="292" t="s">
        <v>241</v>
      </c>
      <c r="G3200" s="294">
        <v>44439</v>
      </c>
      <c r="H3200" s="287" t="s">
        <v>28603</v>
      </c>
      <c r="I3200" s="295">
        <v>3081</v>
      </c>
      <c r="J3200" s="296"/>
      <c r="K3200" s="297" t="s">
        <v>16461</v>
      </c>
      <c r="L3200" s="297" t="s">
        <v>16462</v>
      </c>
      <c r="M3200" s="288" t="s">
        <v>4448</v>
      </c>
      <c r="N3200" s="289"/>
      <c r="O3200" s="283"/>
      <c r="P3200" s="262">
        <v>4.6296296296296293E-4</v>
      </c>
      <c r="Q3200">
        <v>44439.70579861111</v>
      </c>
      <c r="R3200" t="str">
        <f t="shared" si="103"/>
        <v>#01</v>
      </c>
    </row>
    <row r="3201" spans="1:20" ht="116" x14ac:dyDescent="0.2">
      <c r="A3201" s="255">
        <f t="shared" si="102"/>
        <v>97</v>
      </c>
      <c r="B3201" s="291" t="s">
        <v>326</v>
      </c>
      <c r="C3201" s="292">
        <v>19</v>
      </c>
      <c r="D3201" s="292">
        <v>3</v>
      </c>
      <c r="E3201" s="293" t="s">
        <v>606</v>
      </c>
      <c r="F3201" s="292" t="s">
        <v>241</v>
      </c>
      <c r="G3201" s="294">
        <v>44439</v>
      </c>
      <c r="H3201" s="287" t="s">
        <v>28603</v>
      </c>
      <c r="I3201" s="295">
        <v>3082</v>
      </c>
      <c r="J3201" s="296"/>
      <c r="K3201" s="297" t="s">
        <v>16463</v>
      </c>
      <c r="L3201" s="297" t="s">
        <v>16464</v>
      </c>
      <c r="M3201" s="288" t="s">
        <v>4449</v>
      </c>
      <c r="N3201" s="289"/>
      <c r="O3201" s="283"/>
      <c r="P3201" s="262">
        <v>1.2847222222222223E-3</v>
      </c>
      <c r="Q3201">
        <v>44439.706296296295</v>
      </c>
      <c r="R3201" t="str">
        <f t="shared" si="103"/>
        <v>#01</v>
      </c>
    </row>
    <row r="3202" spans="1:20" ht="116" x14ac:dyDescent="0.2">
      <c r="A3202" s="255">
        <f t="shared" si="102"/>
        <v>98</v>
      </c>
      <c r="B3202" s="291" t="s">
        <v>326</v>
      </c>
      <c r="C3202" s="292">
        <v>19</v>
      </c>
      <c r="D3202" s="292">
        <v>4</v>
      </c>
      <c r="E3202" s="293" t="s">
        <v>606</v>
      </c>
      <c r="F3202" s="292" t="s">
        <v>241</v>
      </c>
      <c r="G3202" s="294">
        <v>44439</v>
      </c>
      <c r="H3202" s="287" t="s">
        <v>28603</v>
      </c>
      <c r="I3202" s="295">
        <v>3083</v>
      </c>
      <c r="J3202" s="296"/>
      <c r="K3202" s="297" t="s">
        <v>16465</v>
      </c>
      <c r="L3202" s="297" t="s">
        <v>16466</v>
      </c>
      <c r="M3202" s="288" t="s">
        <v>4450</v>
      </c>
      <c r="N3202" s="289"/>
      <c r="O3202" s="283"/>
      <c r="P3202" s="262">
        <v>6.8287037037037025E-4</v>
      </c>
      <c r="Q3202">
        <v>44439.707604166666</v>
      </c>
      <c r="R3202" t="str">
        <f t="shared" si="103"/>
        <v>#01</v>
      </c>
    </row>
    <row r="3203" spans="1:20" ht="154" x14ac:dyDescent="0.2">
      <c r="A3203" s="255">
        <f t="shared" si="102"/>
        <v>148</v>
      </c>
      <c r="B3203" s="291" t="s">
        <v>326</v>
      </c>
      <c r="C3203" s="292">
        <v>19</v>
      </c>
      <c r="D3203" s="292">
        <v>5</v>
      </c>
      <c r="E3203" s="293" t="s">
        <v>606</v>
      </c>
      <c r="F3203" s="292" t="s">
        <v>241</v>
      </c>
      <c r="G3203" s="294">
        <v>44477</v>
      </c>
      <c r="H3203" s="287" t="s">
        <v>28603</v>
      </c>
      <c r="I3203" s="295">
        <v>3084</v>
      </c>
      <c r="J3203" s="296"/>
      <c r="K3203" s="297" t="s">
        <v>16467</v>
      </c>
      <c r="L3203" s="297" t="s">
        <v>16468</v>
      </c>
      <c r="M3203" s="288" t="s">
        <v>4451</v>
      </c>
      <c r="N3203" s="289"/>
      <c r="O3203" s="283"/>
      <c r="P3203" s="262">
        <v>5.7870370370370378E-4</v>
      </c>
      <c r="Q3203">
        <v>44477.550150462965</v>
      </c>
      <c r="R3203" t="str">
        <f t="shared" si="103"/>
        <v>#01</v>
      </c>
    </row>
    <row r="3204" spans="1:20" ht="97" x14ac:dyDescent="0.2">
      <c r="A3204" s="255">
        <f t="shared" si="102"/>
        <v>54</v>
      </c>
      <c r="B3204" s="291" t="s">
        <v>326</v>
      </c>
      <c r="C3204" s="292">
        <v>19</v>
      </c>
      <c r="D3204" s="292">
        <v>6</v>
      </c>
      <c r="E3204" s="293" t="s">
        <v>606</v>
      </c>
      <c r="F3204" s="292" t="s">
        <v>241</v>
      </c>
      <c r="G3204" s="294">
        <v>44439</v>
      </c>
      <c r="H3204" s="287" t="s">
        <v>28603</v>
      </c>
      <c r="I3204" s="295">
        <v>3085</v>
      </c>
      <c r="J3204" s="296"/>
      <c r="K3204" s="297" t="s">
        <v>16469</v>
      </c>
      <c r="L3204" s="297" t="s">
        <v>16470</v>
      </c>
      <c r="M3204" s="288" t="s">
        <v>4452</v>
      </c>
      <c r="N3204" s="289"/>
      <c r="O3204" s="283"/>
      <c r="P3204" s="262">
        <v>9.7222222222222209E-4</v>
      </c>
      <c r="Q3204">
        <v>44439.709456018521</v>
      </c>
      <c r="R3204" t="str">
        <f t="shared" si="103"/>
        <v>#01</v>
      </c>
    </row>
    <row r="3205" spans="1:20" ht="211" x14ac:dyDescent="0.2">
      <c r="A3205" s="255">
        <f t="shared" si="102"/>
        <v>103</v>
      </c>
      <c r="B3205" s="291" t="s">
        <v>326</v>
      </c>
      <c r="C3205" s="292">
        <v>19</v>
      </c>
      <c r="D3205" s="292">
        <v>7</v>
      </c>
      <c r="E3205" s="293" t="s">
        <v>606</v>
      </c>
      <c r="F3205" s="292" t="s">
        <v>241</v>
      </c>
      <c r="G3205" s="294">
        <v>44439</v>
      </c>
      <c r="H3205" s="287" t="s">
        <v>28603</v>
      </c>
      <c r="I3205" s="295">
        <v>3086</v>
      </c>
      <c r="J3205" s="296"/>
      <c r="K3205" s="297" t="s">
        <v>16471</v>
      </c>
      <c r="L3205" s="297" t="s">
        <v>16472</v>
      </c>
      <c r="M3205" s="288" t="s">
        <v>4453</v>
      </c>
      <c r="N3205" s="289"/>
      <c r="O3205" s="283"/>
      <c r="P3205" s="262">
        <v>2.2453703703703702E-3</v>
      </c>
      <c r="Q3205">
        <v>44439.710439814815</v>
      </c>
      <c r="R3205" t="str">
        <f t="shared" si="103"/>
        <v>#01</v>
      </c>
    </row>
    <row r="3206" spans="1:20" ht="154" x14ac:dyDescent="0.2">
      <c r="A3206" s="255">
        <f t="shared" si="102"/>
        <v>94</v>
      </c>
      <c r="B3206" s="291" t="s">
        <v>326</v>
      </c>
      <c r="C3206" s="292">
        <v>19</v>
      </c>
      <c r="D3206" s="292">
        <v>8</v>
      </c>
      <c r="E3206" s="293" t="s">
        <v>606</v>
      </c>
      <c r="F3206" s="292" t="s">
        <v>241</v>
      </c>
      <c r="G3206" s="294">
        <v>44439</v>
      </c>
      <c r="H3206" s="287" t="s">
        <v>28603</v>
      </c>
      <c r="I3206" s="295">
        <v>3087</v>
      </c>
      <c r="J3206" s="296"/>
      <c r="K3206" s="297" t="s">
        <v>16473</v>
      </c>
      <c r="L3206" s="297" t="s">
        <v>16474</v>
      </c>
      <c r="M3206" s="288" t="s">
        <v>4454</v>
      </c>
      <c r="N3206" s="298"/>
      <c r="O3206" s="283"/>
      <c r="P3206" s="262">
        <v>7.7546296296296304E-4</v>
      </c>
      <c r="Q3206">
        <v>44439.712696759256</v>
      </c>
      <c r="R3206" t="str">
        <f t="shared" si="103"/>
        <v>#01</v>
      </c>
    </row>
    <row r="3207" spans="1:20" ht="95" x14ac:dyDescent="0.2">
      <c r="A3207" s="255">
        <f t="shared" si="102"/>
        <v>80</v>
      </c>
      <c r="B3207" s="291" t="s">
        <v>326</v>
      </c>
      <c r="C3207" s="292">
        <v>19</v>
      </c>
      <c r="D3207" s="292">
        <v>8</v>
      </c>
      <c r="E3207" s="293" t="s">
        <v>606</v>
      </c>
      <c r="F3207" s="292" t="s">
        <v>241</v>
      </c>
      <c r="G3207" s="294">
        <v>44439</v>
      </c>
      <c r="H3207" s="287" t="s">
        <v>28603</v>
      </c>
      <c r="I3207" s="295">
        <v>3088</v>
      </c>
      <c r="J3207" s="296"/>
      <c r="K3207" s="297" t="s">
        <v>4455</v>
      </c>
      <c r="L3207" s="297" t="s">
        <v>4456</v>
      </c>
      <c r="M3207" s="288" t="s">
        <v>28864</v>
      </c>
      <c r="N3207" s="298"/>
      <c r="O3207" s="283"/>
      <c r="P3207" s="262">
        <v>3.4722222222222222E-5</v>
      </c>
      <c r="Q3207">
        <v>44439.723564814813</v>
      </c>
      <c r="R3207" t="str">
        <f t="shared" si="103"/>
        <v>#01</v>
      </c>
    </row>
    <row r="3208" spans="1:20" ht="95" x14ac:dyDescent="0.2">
      <c r="A3208" s="255">
        <f t="shared" si="102"/>
        <v>80</v>
      </c>
      <c r="B3208" s="291" t="s">
        <v>326</v>
      </c>
      <c r="C3208" s="292">
        <v>19</v>
      </c>
      <c r="D3208" s="292">
        <v>8</v>
      </c>
      <c r="E3208" s="293" t="s">
        <v>606</v>
      </c>
      <c r="F3208" s="292" t="s">
        <v>241</v>
      </c>
      <c r="G3208" s="294">
        <v>44439</v>
      </c>
      <c r="H3208" s="287" t="s">
        <v>28603</v>
      </c>
      <c r="I3208" s="295" t="s">
        <v>28868</v>
      </c>
      <c r="J3208" s="296"/>
      <c r="K3208" s="297" t="s">
        <v>4455</v>
      </c>
      <c r="L3208" s="297" t="s">
        <v>4456</v>
      </c>
      <c r="M3208" s="299" t="s">
        <v>28873</v>
      </c>
      <c r="N3208" s="298"/>
      <c r="O3208" s="283"/>
      <c r="P3208" s="262">
        <v>3.4722222222222222E-5</v>
      </c>
      <c r="Q3208">
        <v>44439.723564814813</v>
      </c>
      <c r="R3208" t="str">
        <f t="shared" si="103"/>
        <v>#01</v>
      </c>
      <c r="S3208" t="s">
        <v>28872</v>
      </c>
      <c r="T3208" t="s">
        <v>28864</v>
      </c>
    </row>
    <row r="3209" spans="1:20" ht="76" x14ac:dyDescent="0.2">
      <c r="A3209" s="255">
        <f t="shared" si="102"/>
        <v>9</v>
      </c>
      <c r="B3209" s="291" t="s">
        <v>326</v>
      </c>
      <c r="C3209" s="292">
        <v>19</v>
      </c>
      <c r="D3209" s="292">
        <v>8</v>
      </c>
      <c r="E3209" s="293" t="s">
        <v>606</v>
      </c>
      <c r="F3209" s="292" t="s">
        <v>241</v>
      </c>
      <c r="G3209" s="294">
        <v>44477</v>
      </c>
      <c r="H3209" s="287" t="s">
        <v>28603</v>
      </c>
      <c r="I3209" s="295" t="s">
        <v>28865</v>
      </c>
      <c r="J3209" s="296"/>
      <c r="K3209" s="297" t="s">
        <v>28833</v>
      </c>
      <c r="L3209" s="297" t="s">
        <v>28866</v>
      </c>
      <c r="M3209" s="288" t="s">
        <v>28867</v>
      </c>
      <c r="N3209" s="298"/>
      <c r="O3209" s="283"/>
      <c r="P3209" s="262">
        <v>2.3148148148148146E-4</v>
      </c>
      <c r="Q3209">
        <v>44477.550752314812</v>
      </c>
      <c r="R3209" t="str">
        <f t="shared" si="103"/>
        <v>#01</v>
      </c>
    </row>
    <row r="3210" spans="1:20" ht="76" x14ac:dyDescent="0.2">
      <c r="A3210" s="255">
        <f t="shared" si="102"/>
        <v>9</v>
      </c>
      <c r="B3210" s="291" t="s">
        <v>326</v>
      </c>
      <c r="C3210" s="292">
        <v>19</v>
      </c>
      <c r="D3210" s="292">
        <v>8</v>
      </c>
      <c r="E3210" s="293" t="s">
        <v>606</v>
      </c>
      <c r="F3210" s="292" t="s">
        <v>241</v>
      </c>
      <c r="G3210" s="294">
        <v>44477</v>
      </c>
      <c r="H3210" s="287" t="s">
        <v>28603</v>
      </c>
      <c r="I3210" s="295" t="s">
        <v>28871</v>
      </c>
      <c r="J3210" s="296"/>
      <c r="K3210" s="297" t="s">
        <v>28833</v>
      </c>
      <c r="L3210" s="297" t="s">
        <v>28866</v>
      </c>
      <c r="M3210" s="299" t="s">
        <v>28870</v>
      </c>
      <c r="N3210" s="302"/>
      <c r="O3210" s="283"/>
      <c r="P3210" s="262">
        <v>6.9444444444444444E-5</v>
      </c>
      <c r="Q3210">
        <v>44477.550995370373</v>
      </c>
      <c r="R3210" t="str">
        <f t="shared" si="103"/>
        <v>#01</v>
      </c>
      <c r="S3210" t="s">
        <v>28869</v>
      </c>
      <c r="T3210" t="s">
        <v>28867</v>
      </c>
    </row>
    <row r="3211" spans="1:20" ht="211" x14ac:dyDescent="0.2">
      <c r="A3211" s="255">
        <f t="shared" si="102"/>
        <v>102</v>
      </c>
      <c r="B3211" s="291" t="s">
        <v>326</v>
      </c>
      <c r="C3211" s="292">
        <v>19</v>
      </c>
      <c r="D3211" s="292">
        <v>9</v>
      </c>
      <c r="E3211" s="293" t="s">
        <v>606</v>
      </c>
      <c r="F3211" s="292" t="s">
        <v>241</v>
      </c>
      <c r="G3211" s="294">
        <v>44439</v>
      </c>
      <c r="H3211" s="287" t="s">
        <v>28603</v>
      </c>
      <c r="I3211" s="295">
        <v>3089</v>
      </c>
      <c r="J3211" s="296"/>
      <c r="K3211" s="297" t="s">
        <v>16475</v>
      </c>
      <c r="L3211" s="297" t="s">
        <v>16476</v>
      </c>
      <c r="M3211" s="288" t="s">
        <v>4457</v>
      </c>
      <c r="N3211" s="289"/>
      <c r="O3211" s="283"/>
      <c r="P3211" s="262">
        <v>1.3425925925925925E-3</v>
      </c>
      <c r="Q3211">
        <v>44439.727268518516</v>
      </c>
      <c r="R3211" t="str">
        <f t="shared" si="103"/>
        <v>#01</v>
      </c>
    </row>
    <row r="3212" spans="1:20" ht="211" x14ac:dyDescent="0.2">
      <c r="A3212" s="255">
        <f t="shared" si="102"/>
        <v>71</v>
      </c>
      <c r="B3212" s="291" t="s">
        <v>326</v>
      </c>
      <c r="C3212" s="292">
        <v>19</v>
      </c>
      <c r="D3212" s="292">
        <v>10</v>
      </c>
      <c r="E3212" s="293" t="s">
        <v>606</v>
      </c>
      <c r="F3212" s="292" t="s">
        <v>241</v>
      </c>
      <c r="G3212" s="294">
        <v>44439</v>
      </c>
      <c r="H3212" s="287" t="s">
        <v>28603</v>
      </c>
      <c r="I3212" s="295">
        <v>3090</v>
      </c>
      <c r="J3212" s="296"/>
      <c r="K3212" s="297" t="s">
        <v>16477</v>
      </c>
      <c r="L3212" s="297" t="s">
        <v>16478</v>
      </c>
      <c r="M3212" s="288" t="s">
        <v>4458</v>
      </c>
      <c r="N3212" s="289"/>
      <c r="O3212" s="283"/>
      <c r="P3212" s="262">
        <v>1.689814814814815E-3</v>
      </c>
      <c r="Q3212">
        <v>44439.728622685187</v>
      </c>
      <c r="R3212" t="str">
        <f t="shared" si="103"/>
        <v>#01</v>
      </c>
    </row>
    <row r="3213" spans="1:20" ht="173" x14ac:dyDescent="0.2">
      <c r="A3213" s="255">
        <f t="shared" si="102"/>
        <v>95</v>
      </c>
      <c r="B3213" s="291" t="s">
        <v>326</v>
      </c>
      <c r="C3213" s="292">
        <v>19</v>
      </c>
      <c r="D3213" s="292">
        <v>11</v>
      </c>
      <c r="E3213" s="293" t="s">
        <v>606</v>
      </c>
      <c r="F3213" s="292" t="s">
        <v>241</v>
      </c>
      <c r="G3213" s="294">
        <v>44439</v>
      </c>
      <c r="H3213" s="287" t="s">
        <v>28603</v>
      </c>
      <c r="I3213" s="295">
        <v>3091</v>
      </c>
      <c r="J3213" s="296"/>
      <c r="K3213" s="297" t="s">
        <v>27627</v>
      </c>
      <c r="L3213" s="297" t="s">
        <v>27628</v>
      </c>
      <c r="M3213" s="288" t="s">
        <v>4459</v>
      </c>
      <c r="N3213" s="298"/>
      <c r="O3213" s="283"/>
      <c r="P3213" s="262">
        <v>8.2175925925925917E-4</v>
      </c>
      <c r="Q3213">
        <v>44439.73033564815</v>
      </c>
      <c r="R3213" t="str">
        <f t="shared" si="103"/>
        <v>#01</v>
      </c>
    </row>
    <row r="3214" spans="1:20" ht="76" x14ac:dyDescent="0.2">
      <c r="A3214" s="255">
        <f t="shared" si="102"/>
        <v>74</v>
      </c>
      <c r="B3214" s="291" t="s">
        <v>326</v>
      </c>
      <c r="C3214" s="292">
        <v>19</v>
      </c>
      <c r="D3214" s="292">
        <v>11</v>
      </c>
      <c r="E3214" s="293" t="s">
        <v>606</v>
      </c>
      <c r="F3214" s="292" t="s">
        <v>241</v>
      </c>
      <c r="G3214" s="294">
        <v>44439</v>
      </c>
      <c r="H3214" s="287" t="s">
        <v>28603</v>
      </c>
      <c r="I3214" s="295">
        <v>3092</v>
      </c>
      <c r="J3214" s="296"/>
      <c r="K3214" s="297" t="s">
        <v>4460</v>
      </c>
      <c r="L3214" s="297" t="s">
        <v>4461</v>
      </c>
      <c r="M3214" s="288" t="s">
        <v>26277</v>
      </c>
      <c r="N3214" s="298"/>
      <c r="O3214" s="283"/>
      <c r="P3214" s="262">
        <v>6.4814814814814813E-4</v>
      </c>
      <c r="Q3214">
        <v>44439.731180555558</v>
      </c>
      <c r="R3214" t="str">
        <f t="shared" si="103"/>
        <v>#01</v>
      </c>
    </row>
    <row r="3215" spans="1:20" ht="230" x14ac:dyDescent="0.2">
      <c r="A3215" s="255">
        <f t="shared" si="102"/>
        <v>117</v>
      </c>
      <c r="B3215" s="291" t="s">
        <v>326</v>
      </c>
      <c r="C3215" s="292">
        <v>19</v>
      </c>
      <c r="D3215" s="292">
        <v>12</v>
      </c>
      <c r="E3215" s="293" t="s">
        <v>606</v>
      </c>
      <c r="F3215" s="292" t="s">
        <v>241</v>
      </c>
      <c r="G3215" s="294">
        <v>44477</v>
      </c>
      <c r="H3215" s="287" t="s">
        <v>28603</v>
      </c>
      <c r="I3215" s="295">
        <v>3093</v>
      </c>
      <c r="J3215" s="296"/>
      <c r="K3215" s="297" t="s">
        <v>16479</v>
      </c>
      <c r="L3215" s="297" t="s">
        <v>16480</v>
      </c>
      <c r="M3215" s="288" t="s">
        <v>4462</v>
      </c>
      <c r="N3215" s="298"/>
      <c r="O3215" s="283"/>
      <c r="P3215" s="262">
        <v>1.0069444444444444E-3</v>
      </c>
      <c r="Q3215">
        <v>44477.551087962966</v>
      </c>
      <c r="R3215" t="str">
        <f t="shared" si="103"/>
        <v>#01</v>
      </c>
    </row>
    <row r="3216" spans="1:20" ht="230" x14ac:dyDescent="0.2">
      <c r="A3216" s="255">
        <f t="shared" si="102"/>
        <v>114</v>
      </c>
      <c r="B3216" s="291" t="s">
        <v>326</v>
      </c>
      <c r="C3216" s="292">
        <v>19</v>
      </c>
      <c r="D3216" s="292">
        <v>13</v>
      </c>
      <c r="E3216" s="293" t="s">
        <v>606</v>
      </c>
      <c r="F3216" s="292" t="s">
        <v>241</v>
      </c>
      <c r="G3216" s="294">
        <v>44439</v>
      </c>
      <c r="H3216" s="287" t="s">
        <v>28603</v>
      </c>
      <c r="I3216" s="295">
        <v>3094</v>
      </c>
      <c r="J3216" s="296"/>
      <c r="K3216" s="297" t="s">
        <v>16481</v>
      </c>
      <c r="L3216" s="297" t="s">
        <v>16482</v>
      </c>
      <c r="M3216" s="288" t="s">
        <v>4463</v>
      </c>
      <c r="N3216" s="289"/>
      <c r="O3216" s="283"/>
      <c r="P3216" s="262">
        <v>9.8379629629629642E-4</v>
      </c>
      <c r="Q3216">
        <v>44439.735717592594</v>
      </c>
      <c r="R3216" t="str">
        <f t="shared" si="103"/>
        <v>#01</v>
      </c>
    </row>
    <row r="3217" spans="1:18" ht="154" x14ac:dyDescent="0.2">
      <c r="A3217" s="255">
        <f t="shared" si="102"/>
        <v>62</v>
      </c>
      <c r="B3217" s="291" t="s">
        <v>326</v>
      </c>
      <c r="C3217" s="292">
        <v>19</v>
      </c>
      <c r="D3217" s="292">
        <v>14</v>
      </c>
      <c r="E3217" s="293" t="s">
        <v>606</v>
      </c>
      <c r="F3217" s="292" t="s">
        <v>241</v>
      </c>
      <c r="G3217" s="294">
        <v>44439</v>
      </c>
      <c r="H3217" s="287" t="s">
        <v>28603</v>
      </c>
      <c r="I3217" s="295">
        <v>3095</v>
      </c>
      <c r="J3217" s="296"/>
      <c r="K3217" s="297" t="s">
        <v>16483</v>
      </c>
      <c r="L3217" s="297" t="s">
        <v>16484</v>
      </c>
      <c r="M3217" s="288" t="s">
        <v>4464</v>
      </c>
      <c r="N3217" s="298"/>
      <c r="O3217" s="283"/>
      <c r="P3217" s="262">
        <v>2.4189814814814816E-3</v>
      </c>
      <c r="Q3217">
        <v>44439.736724537041</v>
      </c>
      <c r="R3217" t="str">
        <f t="shared" si="103"/>
        <v>#01</v>
      </c>
    </row>
    <row r="3218" spans="1:18" ht="95" x14ac:dyDescent="0.2">
      <c r="A3218" s="255">
        <f t="shared" si="102"/>
        <v>52</v>
      </c>
      <c r="B3218" s="291" t="s">
        <v>326</v>
      </c>
      <c r="C3218" s="292">
        <v>19</v>
      </c>
      <c r="D3218" s="292">
        <v>14</v>
      </c>
      <c r="E3218" s="293" t="s">
        <v>606</v>
      </c>
      <c r="F3218" s="292" t="s">
        <v>241</v>
      </c>
      <c r="G3218" s="294">
        <v>44439</v>
      </c>
      <c r="H3218" s="287" t="s">
        <v>28603</v>
      </c>
      <c r="I3218" s="295">
        <v>3096</v>
      </c>
      <c r="J3218" s="296"/>
      <c r="K3218" s="297" t="s">
        <v>4465</v>
      </c>
      <c r="L3218" s="297" t="s">
        <v>26183</v>
      </c>
      <c r="M3218" s="288" t="s">
        <v>4466</v>
      </c>
      <c r="N3218" s="298"/>
      <c r="O3218" s="283"/>
      <c r="P3218" s="262">
        <v>1.0069444444444444E-3</v>
      </c>
      <c r="Q3218">
        <v>44439.739236111112</v>
      </c>
      <c r="R3218" t="str">
        <f t="shared" si="103"/>
        <v>#01</v>
      </c>
    </row>
    <row r="3219" spans="1:18" ht="211" x14ac:dyDescent="0.2">
      <c r="A3219" s="255">
        <f t="shared" si="102"/>
        <v>227</v>
      </c>
      <c r="B3219" s="291" t="s">
        <v>326</v>
      </c>
      <c r="C3219" s="292">
        <v>19</v>
      </c>
      <c r="D3219" s="292">
        <v>15</v>
      </c>
      <c r="E3219" s="293" t="s">
        <v>606</v>
      </c>
      <c r="F3219" s="292" t="s">
        <v>241</v>
      </c>
      <c r="G3219" s="294">
        <v>44439</v>
      </c>
      <c r="H3219" s="287" t="s">
        <v>28603</v>
      </c>
      <c r="I3219" s="295">
        <v>3097</v>
      </c>
      <c r="J3219" s="296"/>
      <c r="K3219" s="297" t="s">
        <v>16485</v>
      </c>
      <c r="L3219" s="297" t="s">
        <v>16486</v>
      </c>
      <c r="M3219" s="288" t="s">
        <v>4467</v>
      </c>
      <c r="N3219" s="289"/>
      <c r="O3219" s="283"/>
      <c r="P3219" s="262">
        <v>2.1643518518518518E-3</v>
      </c>
      <c r="Q3219">
        <v>44439.785300925927</v>
      </c>
      <c r="R3219" t="str">
        <f t="shared" si="103"/>
        <v>#01</v>
      </c>
    </row>
    <row r="3220" spans="1:18" ht="97" x14ac:dyDescent="0.2">
      <c r="A3220" s="255">
        <f t="shared" si="102"/>
        <v>84</v>
      </c>
      <c r="B3220" s="291" t="s">
        <v>326</v>
      </c>
      <c r="C3220" s="292">
        <v>19</v>
      </c>
      <c r="D3220" s="292">
        <v>16</v>
      </c>
      <c r="E3220" s="293" t="s">
        <v>606</v>
      </c>
      <c r="F3220" s="292" t="s">
        <v>241</v>
      </c>
      <c r="G3220" s="294">
        <v>44439</v>
      </c>
      <c r="H3220" s="287" t="s">
        <v>28603</v>
      </c>
      <c r="I3220" s="295">
        <v>3098</v>
      </c>
      <c r="J3220" s="296"/>
      <c r="K3220" s="297" t="s">
        <v>16487</v>
      </c>
      <c r="L3220" s="297" t="s">
        <v>16488</v>
      </c>
      <c r="M3220" s="288" t="s">
        <v>4468</v>
      </c>
      <c r="N3220" s="289"/>
      <c r="O3220" s="283"/>
      <c r="P3220" s="262">
        <v>7.9861111111111105E-4</v>
      </c>
      <c r="Q3220">
        <v>44439.787488425929</v>
      </c>
      <c r="R3220" t="str">
        <f t="shared" si="103"/>
        <v>#01</v>
      </c>
    </row>
    <row r="3221" spans="1:18" ht="154" x14ac:dyDescent="0.2">
      <c r="A3221" s="255">
        <f t="shared" ref="A3221:A3279" si="104">IF($K3221="","",LEN($K3221))</f>
        <v>146</v>
      </c>
      <c r="B3221" s="291" t="s">
        <v>326</v>
      </c>
      <c r="C3221" s="292">
        <v>19</v>
      </c>
      <c r="D3221" s="292">
        <v>17</v>
      </c>
      <c r="E3221" s="293" t="s">
        <v>606</v>
      </c>
      <c r="F3221" s="292" t="s">
        <v>241</v>
      </c>
      <c r="G3221" s="294">
        <v>44439</v>
      </c>
      <c r="H3221" s="287" t="s">
        <v>28603</v>
      </c>
      <c r="I3221" s="295">
        <v>3099</v>
      </c>
      <c r="J3221" s="296"/>
      <c r="K3221" s="297" t="s">
        <v>16489</v>
      </c>
      <c r="L3221" s="297" t="s">
        <v>16490</v>
      </c>
      <c r="M3221" s="288" t="s">
        <v>4469</v>
      </c>
      <c r="N3221" s="289"/>
      <c r="O3221" s="283"/>
      <c r="P3221" s="262">
        <v>9.6064814814814808E-4</v>
      </c>
      <c r="Q3221">
        <v>44439.788310185184</v>
      </c>
      <c r="R3221" t="str">
        <f t="shared" si="103"/>
        <v>#01</v>
      </c>
    </row>
    <row r="3222" spans="1:18" ht="97" x14ac:dyDescent="0.2">
      <c r="A3222" s="255">
        <f t="shared" si="104"/>
        <v>72</v>
      </c>
      <c r="B3222" s="291" t="s">
        <v>326</v>
      </c>
      <c r="C3222" s="292">
        <v>19</v>
      </c>
      <c r="D3222" s="292">
        <v>18</v>
      </c>
      <c r="E3222" s="293" t="s">
        <v>606</v>
      </c>
      <c r="F3222" s="292" t="s">
        <v>241</v>
      </c>
      <c r="G3222" s="294">
        <v>44439</v>
      </c>
      <c r="H3222" s="287" t="s">
        <v>28603</v>
      </c>
      <c r="I3222" s="295">
        <v>3100</v>
      </c>
      <c r="J3222" s="296"/>
      <c r="K3222" s="297" t="s">
        <v>16491</v>
      </c>
      <c r="L3222" s="297" t="s">
        <v>16492</v>
      </c>
      <c r="M3222" s="288" t="s">
        <v>4470</v>
      </c>
      <c r="N3222" s="289"/>
      <c r="O3222" s="283"/>
      <c r="P3222" s="262">
        <v>6.8287037037037025E-4</v>
      </c>
      <c r="Q3222">
        <v>44439.789293981485</v>
      </c>
      <c r="R3222" t="str">
        <f t="shared" si="103"/>
        <v>#01</v>
      </c>
    </row>
    <row r="3223" spans="1:18" ht="78" x14ac:dyDescent="0.2">
      <c r="A3223" s="255">
        <f t="shared" si="104"/>
        <v>63</v>
      </c>
      <c r="B3223" s="291" t="s">
        <v>326</v>
      </c>
      <c r="C3223" s="292">
        <v>19</v>
      </c>
      <c r="D3223" s="292">
        <v>19</v>
      </c>
      <c r="E3223" s="293" t="s">
        <v>606</v>
      </c>
      <c r="F3223" s="292" t="s">
        <v>241</v>
      </c>
      <c r="G3223" s="294">
        <v>44439</v>
      </c>
      <c r="H3223" s="287" t="s">
        <v>28603</v>
      </c>
      <c r="I3223" s="295">
        <v>3101</v>
      </c>
      <c r="J3223" s="296"/>
      <c r="K3223" s="297" t="s">
        <v>16493</v>
      </c>
      <c r="L3223" s="297" t="s">
        <v>16494</v>
      </c>
      <c r="M3223" s="288" t="s">
        <v>4471</v>
      </c>
      <c r="N3223" s="289"/>
      <c r="O3223" s="283"/>
      <c r="P3223" s="262">
        <v>4.1666666666666669E-4</v>
      </c>
      <c r="Q3223">
        <v>44439.789988425924</v>
      </c>
      <c r="R3223" t="str">
        <f t="shared" si="103"/>
        <v>#01</v>
      </c>
    </row>
    <row r="3224" spans="1:18" ht="97" x14ac:dyDescent="0.2">
      <c r="A3224" s="255">
        <f t="shared" si="104"/>
        <v>94</v>
      </c>
      <c r="B3224" s="291" t="s">
        <v>326</v>
      </c>
      <c r="C3224" s="292">
        <v>19</v>
      </c>
      <c r="D3224" s="292">
        <v>20</v>
      </c>
      <c r="E3224" s="293" t="s">
        <v>606</v>
      </c>
      <c r="F3224" s="292" t="s">
        <v>241</v>
      </c>
      <c r="G3224" s="294">
        <v>44439</v>
      </c>
      <c r="H3224" s="287" t="s">
        <v>28603</v>
      </c>
      <c r="I3224" s="295">
        <v>3102</v>
      </c>
      <c r="J3224" s="296"/>
      <c r="K3224" s="297" t="s">
        <v>16495</v>
      </c>
      <c r="L3224" s="297" t="s">
        <v>16496</v>
      </c>
      <c r="M3224" s="288" t="s">
        <v>4472</v>
      </c>
      <c r="N3224" s="289"/>
      <c r="O3224" s="283"/>
      <c r="P3224" s="262">
        <v>4.2824074074074075E-4</v>
      </c>
      <c r="Q3224">
        <v>44439.79042824074</v>
      </c>
      <c r="R3224" t="str">
        <f t="shared" si="103"/>
        <v>#01</v>
      </c>
    </row>
    <row r="3225" spans="1:18" ht="97" x14ac:dyDescent="0.2">
      <c r="A3225" s="255">
        <f t="shared" si="104"/>
        <v>144</v>
      </c>
      <c r="B3225" s="291" t="s">
        <v>326</v>
      </c>
      <c r="C3225" s="292">
        <v>19</v>
      </c>
      <c r="D3225" s="292">
        <v>21</v>
      </c>
      <c r="E3225" s="293" t="s">
        <v>606</v>
      </c>
      <c r="F3225" s="292" t="s">
        <v>241</v>
      </c>
      <c r="G3225" s="294">
        <v>44439</v>
      </c>
      <c r="H3225" s="287" t="s">
        <v>28603</v>
      </c>
      <c r="I3225" s="295">
        <v>3103</v>
      </c>
      <c r="J3225" s="296"/>
      <c r="K3225" s="297" t="s">
        <v>16497</v>
      </c>
      <c r="L3225" s="297" t="s">
        <v>16498</v>
      </c>
      <c r="M3225" s="288" t="s">
        <v>4473</v>
      </c>
      <c r="N3225" s="289"/>
      <c r="O3225" s="283"/>
      <c r="P3225" s="262">
        <v>6.134259259259259E-4</v>
      </c>
      <c r="Q3225">
        <v>44439.790868055556</v>
      </c>
      <c r="R3225" t="str">
        <f t="shared" si="103"/>
        <v>#01</v>
      </c>
    </row>
    <row r="3226" spans="1:18" ht="135" x14ac:dyDescent="0.2">
      <c r="A3226" s="255">
        <f t="shared" si="104"/>
        <v>159</v>
      </c>
      <c r="B3226" s="291" t="s">
        <v>326</v>
      </c>
      <c r="C3226" s="292">
        <v>19</v>
      </c>
      <c r="D3226" s="292">
        <v>22</v>
      </c>
      <c r="E3226" s="293" t="s">
        <v>606</v>
      </c>
      <c r="F3226" s="292" t="s">
        <v>241</v>
      </c>
      <c r="G3226" s="294">
        <v>44439</v>
      </c>
      <c r="H3226" s="287" t="s">
        <v>28603</v>
      </c>
      <c r="I3226" s="295">
        <v>3104</v>
      </c>
      <c r="J3226" s="296"/>
      <c r="K3226" s="297" t="s">
        <v>16499</v>
      </c>
      <c r="L3226" s="297" t="s">
        <v>16500</v>
      </c>
      <c r="M3226" s="288" t="s">
        <v>4474</v>
      </c>
      <c r="N3226" s="298"/>
      <c r="O3226" s="283"/>
      <c r="P3226" s="262">
        <v>8.3333333333333339E-4</v>
      </c>
      <c r="Q3226">
        <v>44439.791562500002</v>
      </c>
      <c r="R3226" t="str">
        <f t="shared" si="103"/>
        <v>#01</v>
      </c>
    </row>
    <row r="3227" spans="1:18" ht="192" x14ac:dyDescent="0.2">
      <c r="A3227" s="255">
        <f t="shared" si="104"/>
        <v>147</v>
      </c>
      <c r="B3227" s="291" t="s">
        <v>326</v>
      </c>
      <c r="C3227" s="292">
        <v>19</v>
      </c>
      <c r="D3227" s="292">
        <v>22</v>
      </c>
      <c r="E3227" s="293" t="s">
        <v>606</v>
      </c>
      <c r="F3227" s="292" t="s">
        <v>241</v>
      </c>
      <c r="G3227" s="294">
        <v>44439</v>
      </c>
      <c r="H3227" s="287" t="s">
        <v>28603</v>
      </c>
      <c r="I3227" s="295">
        <v>3105</v>
      </c>
      <c r="J3227" s="296"/>
      <c r="K3227" s="297" t="s">
        <v>16501</v>
      </c>
      <c r="L3227" s="297" t="s">
        <v>16502</v>
      </c>
      <c r="M3227" s="288" t="s">
        <v>4475</v>
      </c>
      <c r="N3227" s="298"/>
      <c r="O3227" s="283"/>
      <c r="P3227" s="262">
        <v>2.0601851851851853E-3</v>
      </c>
      <c r="Q3227">
        <v>44439.79241898148</v>
      </c>
      <c r="R3227" t="str">
        <f t="shared" si="103"/>
        <v>#01</v>
      </c>
    </row>
    <row r="3228" spans="1:18" ht="116" x14ac:dyDescent="0.2">
      <c r="A3228" s="255">
        <f t="shared" si="104"/>
        <v>110</v>
      </c>
      <c r="B3228" s="291" t="s">
        <v>326</v>
      </c>
      <c r="C3228" s="292">
        <v>19</v>
      </c>
      <c r="D3228" s="292">
        <v>24</v>
      </c>
      <c r="E3228" s="293" t="s">
        <v>606</v>
      </c>
      <c r="F3228" s="292" t="s">
        <v>241</v>
      </c>
      <c r="G3228" s="294">
        <v>44439</v>
      </c>
      <c r="H3228" s="287" t="s">
        <v>28603</v>
      </c>
      <c r="I3228" s="295">
        <v>3106</v>
      </c>
      <c r="J3228" s="296"/>
      <c r="K3228" s="297" t="s">
        <v>16503</v>
      </c>
      <c r="L3228" s="297" t="s">
        <v>16504</v>
      </c>
      <c r="M3228" s="288" t="s">
        <v>4476</v>
      </c>
      <c r="N3228" s="289"/>
      <c r="O3228" s="283"/>
      <c r="P3228" s="262">
        <v>1.2152777777777778E-3</v>
      </c>
      <c r="Q3228">
        <v>44439.794490740744</v>
      </c>
      <c r="R3228" t="str">
        <f t="shared" si="103"/>
        <v>#01</v>
      </c>
    </row>
    <row r="3229" spans="1:18" ht="59" x14ac:dyDescent="0.2">
      <c r="A3229" s="255">
        <f t="shared" si="104"/>
        <v>50</v>
      </c>
      <c r="B3229" s="291" t="s">
        <v>326</v>
      </c>
      <c r="C3229" s="292">
        <v>19</v>
      </c>
      <c r="D3229" s="292">
        <v>25</v>
      </c>
      <c r="E3229" s="293" t="s">
        <v>606</v>
      </c>
      <c r="F3229" s="292" t="s">
        <v>241</v>
      </c>
      <c r="G3229" s="294">
        <v>44439</v>
      </c>
      <c r="H3229" s="287" t="s">
        <v>28603</v>
      </c>
      <c r="I3229" s="295">
        <v>3107</v>
      </c>
      <c r="J3229" s="296"/>
      <c r="K3229" s="297" t="s">
        <v>16505</v>
      </c>
      <c r="L3229" s="297" t="s">
        <v>16506</v>
      </c>
      <c r="M3229" s="288" t="s">
        <v>4477</v>
      </c>
      <c r="N3229" s="289"/>
      <c r="O3229" s="283"/>
      <c r="P3229" s="262">
        <v>6.4814814814814813E-4</v>
      </c>
      <c r="Q3229">
        <v>44439.795729166668</v>
      </c>
      <c r="R3229" t="str">
        <f t="shared" si="103"/>
        <v>#01</v>
      </c>
    </row>
    <row r="3230" spans="1:18" ht="173" x14ac:dyDescent="0.2">
      <c r="A3230" s="255">
        <f t="shared" si="104"/>
        <v>157</v>
      </c>
      <c r="B3230" s="291" t="s">
        <v>326</v>
      </c>
      <c r="C3230" s="292">
        <v>19</v>
      </c>
      <c r="D3230" s="292">
        <v>26</v>
      </c>
      <c r="E3230" s="293" t="s">
        <v>606</v>
      </c>
      <c r="F3230" s="292" t="s">
        <v>241</v>
      </c>
      <c r="G3230" s="294">
        <v>44439</v>
      </c>
      <c r="H3230" s="287" t="s">
        <v>28603</v>
      </c>
      <c r="I3230" s="295">
        <v>3108</v>
      </c>
      <c r="J3230" s="296"/>
      <c r="K3230" s="297" t="s">
        <v>16507</v>
      </c>
      <c r="L3230" s="297" t="s">
        <v>16508</v>
      </c>
      <c r="M3230" s="288" t="s">
        <v>4478</v>
      </c>
      <c r="N3230" s="289"/>
      <c r="O3230" s="283"/>
      <c r="P3230" s="262">
        <v>5.0925925925925921E-4</v>
      </c>
      <c r="Q3230">
        <v>44439.796400462961</v>
      </c>
      <c r="R3230" t="str">
        <f t="shared" si="103"/>
        <v>#01</v>
      </c>
    </row>
    <row r="3231" spans="1:18" ht="154" x14ac:dyDescent="0.2">
      <c r="A3231" s="255">
        <f t="shared" si="104"/>
        <v>127</v>
      </c>
      <c r="B3231" s="291" t="s">
        <v>326</v>
      </c>
      <c r="C3231" s="292">
        <v>19</v>
      </c>
      <c r="D3231" s="292">
        <v>27</v>
      </c>
      <c r="E3231" s="293" t="s">
        <v>606</v>
      </c>
      <c r="F3231" s="292" t="s">
        <v>241</v>
      </c>
      <c r="G3231" s="294">
        <v>44439</v>
      </c>
      <c r="H3231" s="287" t="s">
        <v>28603</v>
      </c>
      <c r="I3231" s="295">
        <v>3109</v>
      </c>
      <c r="J3231" s="296"/>
      <c r="K3231" s="297" t="s">
        <v>16509</v>
      </c>
      <c r="L3231" s="297" t="s">
        <v>16510</v>
      </c>
      <c r="M3231" s="288" t="s">
        <v>4479</v>
      </c>
      <c r="N3231" s="289"/>
      <c r="O3231" s="283"/>
      <c r="P3231" s="262">
        <v>1.8171296296296297E-3</v>
      </c>
      <c r="Q3231">
        <v>44439.7969212963</v>
      </c>
      <c r="R3231" t="str">
        <f t="shared" si="103"/>
        <v>#01</v>
      </c>
    </row>
    <row r="3232" spans="1:18" ht="78" x14ac:dyDescent="0.2">
      <c r="A3232" s="255">
        <f t="shared" si="104"/>
        <v>72</v>
      </c>
      <c r="B3232" s="291" t="s">
        <v>326</v>
      </c>
      <c r="C3232" s="292">
        <v>19</v>
      </c>
      <c r="D3232" s="292">
        <v>28</v>
      </c>
      <c r="E3232" s="293" t="s">
        <v>606</v>
      </c>
      <c r="F3232" s="292" t="s">
        <v>241</v>
      </c>
      <c r="G3232" s="294">
        <v>44439</v>
      </c>
      <c r="H3232" s="287" t="s">
        <v>28603</v>
      </c>
      <c r="I3232" s="295">
        <v>3110</v>
      </c>
      <c r="J3232" s="296"/>
      <c r="K3232" s="297" t="s">
        <v>27625</v>
      </c>
      <c r="L3232" s="297" t="s">
        <v>27626</v>
      </c>
      <c r="M3232" s="288" t="s">
        <v>4480</v>
      </c>
      <c r="N3232" s="289"/>
      <c r="O3232" s="283"/>
      <c r="P3232" s="262">
        <v>3.9351851851851852E-4</v>
      </c>
      <c r="Q3232">
        <v>44439.798773148148</v>
      </c>
      <c r="R3232" t="str">
        <f t="shared" si="103"/>
        <v>#01</v>
      </c>
    </row>
    <row r="3233" spans="1:18" ht="154" x14ac:dyDescent="0.2">
      <c r="A3233" s="255">
        <f t="shared" si="104"/>
        <v>133</v>
      </c>
      <c r="B3233" s="291" t="s">
        <v>326</v>
      </c>
      <c r="C3233" s="292">
        <v>19</v>
      </c>
      <c r="D3233" s="292">
        <v>29</v>
      </c>
      <c r="E3233" s="293" t="s">
        <v>606</v>
      </c>
      <c r="F3233" s="292" t="s">
        <v>241</v>
      </c>
      <c r="G3233" s="294">
        <v>44439</v>
      </c>
      <c r="H3233" s="287" t="s">
        <v>28603</v>
      </c>
      <c r="I3233" s="295">
        <v>3111</v>
      </c>
      <c r="J3233" s="296"/>
      <c r="K3233" s="297" t="s">
        <v>16511</v>
      </c>
      <c r="L3233" s="297" t="s">
        <v>16512</v>
      </c>
      <c r="M3233" s="288" t="s">
        <v>4481</v>
      </c>
      <c r="N3233" s="289"/>
      <c r="O3233" s="283"/>
      <c r="P3233" s="262">
        <v>1.1921296296296296E-3</v>
      </c>
      <c r="Q3233">
        <v>44439.799189814818</v>
      </c>
      <c r="R3233" t="str">
        <f t="shared" si="103"/>
        <v>#01</v>
      </c>
    </row>
    <row r="3234" spans="1:18" ht="126" x14ac:dyDescent="0.2">
      <c r="A3234" s="255">
        <f t="shared" si="104"/>
        <v>166</v>
      </c>
      <c r="B3234" s="291" t="s">
        <v>326</v>
      </c>
      <c r="C3234" s="292">
        <v>19</v>
      </c>
      <c r="D3234" s="292">
        <v>30</v>
      </c>
      <c r="E3234" s="293" t="s">
        <v>606</v>
      </c>
      <c r="F3234" s="292" t="s">
        <v>241</v>
      </c>
      <c r="G3234" s="294">
        <v>44439</v>
      </c>
      <c r="H3234" s="287" t="s">
        <v>28603</v>
      </c>
      <c r="I3234" s="295">
        <v>3112</v>
      </c>
      <c r="J3234" s="296"/>
      <c r="K3234" s="297" t="s">
        <v>16513</v>
      </c>
      <c r="L3234" s="297" t="s">
        <v>16514</v>
      </c>
      <c r="M3234" s="288" t="s">
        <v>4482</v>
      </c>
      <c r="N3234" s="289"/>
      <c r="O3234" s="283"/>
      <c r="P3234" s="262">
        <v>4.1666666666666669E-4</v>
      </c>
      <c r="Q3234">
        <v>44439.801944444444</v>
      </c>
      <c r="R3234" t="str">
        <f t="shared" si="103"/>
        <v>#01</v>
      </c>
    </row>
    <row r="3235" spans="1:18" ht="116" x14ac:dyDescent="0.2">
      <c r="A3235" s="255">
        <f t="shared" si="104"/>
        <v>85</v>
      </c>
      <c r="B3235" s="291" t="s">
        <v>326</v>
      </c>
      <c r="C3235" s="292">
        <v>19</v>
      </c>
      <c r="D3235" s="292">
        <v>31</v>
      </c>
      <c r="E3235" s="293" t="s">
        <v>606</v>
      </c>
      <c r="F3235" s="292" t="s">
        <v>241</v>
      </c>
      <c r="G3235" s="294">
        <v>44439</v>
      </c>
      <c r="H3235" s="287" t="s">
        <v>28603</v>
      </c>
      <c r="I3235" s="295">
        <v>3113</v>
      </c>
      <c r="J3235" s="296"/>
      <c r="K3235" s="297" t="s">
        <v>16515</v>
      </c>
      <c r="L3235" s="297" t="s">
        <v>16516</v>
      </c>
      <c r="M3235" s="288" t="s">
        <v>4483</v>
      </c>
      <c r="N3235" s="289"/>
      <c r="O3235" s="283"/>
      <c r="P3235" s="262">
        <v>1.4004629629629629E-3</v>
      </c>
      <c r="Q3235">
        <v>44439.802384259259</v>
      </c>
      <c r="R3235" t="str">
        <f t="shared" si="103"/>
        <v>#01</v>
      </c>
    </row>
    <row r="3236" spans="1:18" ht="78" x14ac:dyDescent="0.2">
      <c r="A3236" s="255">
        <f t="shared" si="104"/>
        <v>79</v>
      </c>
      <c r="B3236" s="291" t="s">
        <v>326</v>
      </c>
      <c r="C3236" s="292">
        <v>19</v>
      </c>
      <c r="D3236" s="292">
        <v>32</v>
      </c>
      <c r="E3236" s="293" t="s">
        <v>606</v>
      </c>
      <c r="F3236" s="292" t="s">
        <v>241</v>
      </c>
      <c r="G3236" s="294">
        <v>44477</v>
      </c>
      <c r="H3236" s="287" t="s">
        <v>28603</v>
      </c>
      <c r="I3236" s="295">
        <v>3114</v>
      </c>
      <c r="J3236" s="296"/>
      <c r="K3236" s="297" t="s">
        <v>16517</v>
      </c>
      <c r="L3236" s="297" t="s">
        <v>16518</v>
      </c>
      <c r="M3236" s="288" t="s">
        <v>4484</v>
      </c>
      <c r="N3236" s="289"/>
      <c r="O3236" s="283"/>
      <c r="P3236" s="262">
        <v>1.0532407407407407E-3</v>
      </c>
      <c r="Q3236">
        <v>44477.552118055559</v>
      </c>
      <c r="R3236" t="str">
        <f t="shared" si="103"/>
        <v>#01</v>
      </c>
    </row>
    <row r="3237" spans="1:18" ht="84" x14ac:dyDescent="0.2">
      <c r="A3237" s="255">
        <f t="shared" si="104"/>
        <v>93</v>
      </c>
      <c r="B3237" s="291" t="s">
        <v>326</v>
      </c>
      <c r="C3237" s="292">
        <v>19</v>
      </c>
      <c r="D3237" s="292">
        <v>33</v>
      </c>
      <c r="E3237" s="293" t="s">
        <v>606</v>
      </c>
      <c r="F3237" s="292" t="s">
        <v>241</v>
      </c>
      <c r="G3237" s="294">
        <v>44439</v>
      </c>
      <c r="H3237" s="287" t="s">
        <v>28603</v>
      </c>
      <c r="I3237" s="295">
        <v>3115</v>
      </c>
      <c r="J3237" s="296"/>
      <c r="K3237" s="297" t="s">
        <v>16519</v>
      </c>
      <c r="L3237" s="297" t="s">
        <v>16520</v>
      </c>
      <c r="M3237" s="288" t="s">
        <v>4485</v>
      </c>
      <c r="N3237" s="289"/>
      <c r="O3237" s="283"/>
      <c r="P3237" s="262">
        <v>3.8194444444444446E-4</v>
      </c>
      <c r="Q3237">
        <v>44439.804942129631</v>
      </c>
      <c r="R3237" t="str">
        <f t="shared" si="103"/>
        <v>#01</v>
      </c>
    </row>
    <row r="3238" spans="1:18" ht="97" x14ac:dyDescent="0.2">
      <c r="A3238" s="255">
        <f t="shared" si="104"/>
        <v>37</v>
      </c>
      <c r="B3238" s="291" t="s">
        <v>326</v>
      </c>
      <c r="C3238" s="292">
        <v>19</v>
      </c>
      <c r="D3238" s="292">
        <v>34</v>
      </c>
      <c r="E3238" s="293" t="s">
        <v>606</v>
      </c>
      <c r="F3238" s="292" t="s">
        <v>241</v>
      </c>
      <c r="G3238" s="294">
        <v>44439</v>
      </c>
      <c r="H3238" s="287" t="s">
        <v>28603</v>
      </c>
      <c r="I3238" s="295">
        <v>3116</v>
      </c>
      <c r="J3238" s="296"/>
      <c r="K3238" s="297" t="s">
        <v>16521</v>
      </c>
      <c r="L3238" s="297" t="s">
        <v>16522</v>
      </c>
      <c r="M3238" s="288" t="s">
        <v>4486</v>
      </c>
      <c r="N3238" s="289"/>
      <c r="O3238" s="283"/>
      <c r="P3238" s="262">
        <v>4.9768518518518521E-4</v>
      </c>
      <c r="Q3238">
        <v>44439.805347222224</v>
      </c>
      <c r="R3238" t="str">
        <f t="shared" si="103"/>
        <v>#01</v>
      </c>
    </row>
    <row r="3239" spans="1:18" ht="116" x14ac:dyDescent="0.2">
      <c r="A3239" s="255">
        <f t="shared" si="104"/>
        <v>91</v>
      </c>
      <c r="B3239" s="291" t="s">
        <v>326</v>
      </c>
      <c r="C3239" s="292">
        <v>19</v>
      </c>
      <c r="D3239" s="292">
        <v>35</v>
      </c>
      <c r="E3239" s="293" t="s">
        <v>606</v>
      </c>
      <c r="F3239" s="292" t="s">
        <v>241</v>
      </c>
      <c r="G3239" s="294">
        <v>44439</v>
      </c>
      <c r="H3239" s="287" t="s">
        <v>28603</v>
      </c>
      <c r="I3239" s="295">
        <v>3117</v>
      </c>
      <c r="J3239" s="296"/>
      <c r="K3239" s="297" t="s">
        <v>16523</v>
      </c>
      <c r="L3239" s="297" t="s">
        <v>16524</v>
      </c>
      <c r="M3239" s="288" t="s">
        <v>4487</v>
      </c>
      <c r="N3239" s="289"/>
      <c r="O3239" s="283"/>
      <c r="P3239" s="262">
        <v>1.5509259259259261E-3</v>
      </c>
      <c r="Q3239">
        <v>44439.805856481478</v>
      </c>
      <c r="R3239" t="str">
        <f t="shared" si="103"/>
        <v>#01</v>
      </c>
    </row>
    <row r="3240" spans="1:18" ht="154" x14ac:dyDescent="0.2">
      <c r="A3240" s="255">
        <f t="shared" si="104"/>
        <v>54</v>
      </c>
      <c r="B3240" s="291" t="s">
        <v>326</v>
      </c>
      <c r="C3240" s="292">
        <v>19</v>
      </c>
      <c r="D3240" s="292">
        <v>36</v>
      </c>
      <c r="E3240" s="293" t="s">
        <v>606</v>
      </c>
      <c r="F3240" s="292" t="s">
        <v>241</v>
      </c>
      <c r="G3240" s="294">
        <v>44439</v>
      </c>
      <c r="H3240" s="287" t="s">
        <v>28603</v>
      </c>
      <c r="I3240" s="295">
        <v>3118</v>
      </c>
      <c r="J3240" s="296"/>
      <c r="K3240" s="297" t="s">
        <v>16525</v>
      </c>
      <c r="L3240" s="297" t="s">
        <v>16526</v>
      </c>
      <c r="M3240" s="288" t="s">
        <v>4488</v>
      </c>
      <c r="N3240" s="289"/>
      <c r="O3240" s="283"/>
      <c r="P3240" s="262">
        <v>7.0601851851851847E-4</v>
      </c>
      <c r="Q3240">
        <v>44439.80741898148</v>
      </c>
      <c r="R3240" t="str">
        <f t="shared" si="103"/>
        <v>#01</v>
      </c>
    </row>
    <row r="3241" spans="1:18" ht="192" x14ac:dyDescent="0.2">
      <c r="A3241" s="255">
        <f t="shared" si="104"/>
        <v>206</v>
      </c>
      <c r="B3241" s="291" t="s">
        <v>326</v>
      </c>
      <c r="C3241" s="292">
        <v>19</v>
      </c>
      <c r="D3241" s="292">
        <v>37</v>
      </c>
      <c r="E3241" s="293" t="s">
        <v>606</v>
      </c>
      <c r="F3241" s="292" t="s">
        <v>241</v>
      </c>
      <c r="G3241" s="294">
        <v>44439</v>
      </c>
      <c r="H3241" s="287" t="s">
        <v>28603</v>
      </c>
      <c r="I3241" s="295">
        <v>3119</v>
      </c>
      <c r="J3241" s="296"/>
      <c r="K3241" s="297" t="s">
        <v>16527</v>
      </c>
      <c r="L3241" s="297" t="s">
        <v>16528</v>
      </c>
      <c r="M3241" s="288" t="s">
        <v>4489</v>
      </c>
      <c r="N3241" s="289"/>
      <c r="O3241" s="283"/>
      <c r="P3241" s="262">
        <v>2.2800925925925927E-3</v>
      </c>
      <c r="Q3241">
        <v>44439.808148148149</v>
      </c>
      <c r="R3241" t="str">
        <f t="shared" si="103"/>
        <v>#01</v>
      </c>
    </row>
    <row r="3242" spans="1:18" ht="173" x14ac:dyDescent="0.2">
      <c r="A3242" s="255">
        <f t="shared" si="104"/>
        <v>70</v>
      </c>
      <c r="B3242" s="291" t="s">
        <v>326</v>
      </c>
      <c r="C3242" s="292">
        <v>19</v>
      </c>
      <c r="D3242" s="292">
        <v>38</v>
      </c>
      <c r="E3242" s="293" t="s">
        <v>606</v>
      </c>
      <c r="F3242" s="292" t="s">
        <v>241</v>
      </c>
      <c r="G3242" s="294">
        <v>44440</v>
      </c>
      <c r="H3242" s="287" t="s">
        <v>28603</v>
      </c>
      <c r="I3242" s="295">
        <v>3120</v>
      </c>
      <c r="J3242" s="296"/>
      <c r="K3242" s="297" t="s">
        <v>16529</v>
      </c>
      <c r="L3242" s="297" t="s">
        <v>16530</v>
      </c>
      <c r="M3242" s="288" t="s">
        <v>4490</v>
      </c>
      <c r="N3242" s="298"/>
      <c r="O3242" s="283"/>
      <c r="P3242" s="262">
        <v>1.1574074074074073E-3</v>
      </c>
      <c r="Q3242">
        <v>44440.501516203702</v>
      </c>
      <c r="R3242" t="str">
        <f t="shared" si="103"/>
        <v>#01</v>
      </c>
    </row>
    <row r="3243" spans="1:18" ht="76" x14ac:dyDescent="0.2">
      <c r="A3243" s="255">
        <f t="shared" si="104"/>
        <v>44</v>
      </c>
      <c r="B3243" s="291" t="s">
        <v>326</v>
      </c>
      <c r="C3243" s="292">
        <v>19</v>
      </c>
      <c r="D3243" s="292">
        <v>38</v>
      </c>
      <c r="E3243" s="293" t="s">
        <v>606</v>
      </c>
      <c r="F3243" s="292" t="s">
        <v>241</v>
      </c>
      <c r="G3243" s="294">
        <v>44440</v>
      </c>
      <c r="H3243" s="287" t="s">
        <v>28603</v>
      </c>
      <c r="I3243" s="295">
        <v>3121</v>
      </c>
      <c r="J3243" s="296"/>
      <c r="K3243" s="297" t="s">
        <v>26278</v>
      </c>
      <c r="L3243" s="297" t="s">
        <v>26279</v>
      </c>
      <c r="M3243" s="288" t="s">
        <v>26280</v>
      </c>
      <c r="N3243" s="298"/>
      <c r="O3243" s="283"/>
      <c r="P3243" s="262">
        <v>1.1805555555555556E-3</v>
      </c>
      <c r="Q3243">
        <v>44440.502696759257</v>
      </c>
      <c r="R3243" t="str">
        <f t="shared" si="103"/>
        <v>#01</v>
      </c>
    </row>
    <row r="3244" spans="1:18" ht="154" x14ac:dyDescent="0.2">
      <c r="A3244" s="255">
        <f t="shared" si="104"/>
        <v>59</v>
      </c>
      <c r="B3244" s="291" t="s">
        <v>326</v>
      </c>
      <c r="C3244" s="292">
        <v>19</v>
      </c>
      <c r="D3244" s="292">
        <v>39</v>
      </c>
      <c r="E3244" s="293" t="s">
        <v>606</v>
      </c>
      <c r="F3244" s="292" t="s">
        <v>241</v>
      </c>
      <c r="G3244" s="294">
        <v>44440</v>
      </c>
      <c r="H3244" s="287" t="s">
        <v>28603</v>
      </c>
      <c r="I3244" s="295">
        <v>3122</v>
      </c>
      <c r="J3244" s="296"/>
      <c r="K3244" s="297" t="s">
        <v>16531</v>
      </c>
      <c r="L3244" s="297" t="s">
        <v>16532</v>
      </c>
      <c r="M3244" s="288" t="s">
        <v>4491</v>
      </c>
      <c r="N3244" s="298"/>
      <c r="O3244" s="283"/>
      <c r="P3244" s="262">
        <v>1.1458333333333333E-3</v>
      </c>
      <c r="Q3244">
        <v>44440.503900462965</v>
      </c>
      <c r="R3244" t="str">
        <f t="shared" si="103"/>
        <v>#01</v>
      </c>
    </row>
    <row r="3245" spans="1:18" ht="152" x14ac:dyDescent="0.2">
      <c r="A3245" s="255">
        <f t="shared" si="104"/>
        <v>34</v>
      </c>
      <c r="B3245" s="291" t="s">
        <v>326</v>
      </c>
      <c r="C3245" s="292">
        <v>19</v>
      </c>
      <c r="D3245" s="292">
        <v>39</v>
      </c>
      <c r="E3245" s="293" t="s">
        <v>606</v>
      </c>
      <c r="F3245" s="292" t="s">
        <v>241</v>
      </c>
      <c r="G3245" s="294">
        <v>44440</v>
      </c>
      <c r="H3245" s="287" t="s">
        <v>28603</v>
      </c>
      <c r="I3245" s="295">
        <v>3123</v>
      </c>
      <c r="J3245" s="296"/>
      <c r="K3245" s="297" t="s">
        <v>4492</v>
      </c>
      <c r="L3245" s="297" t="s">
        <v>4493</v>
      </c>
      <c r="M3245" s="288" t="s">
        <v>4494</v>
      </c>
      <c r="N3245" s="298"/>
      <c r="O3245" s="283"/>
      <c r="P3245" s="262">
        <v>8.2175925925925917E-4</v>
      </c>
      <c r="Q3245">
        <v>44440.505069444444</v>
      </c>
      <c r="R3245" t="str">
        <f t="shared" si="103"/>
        <v>#01</v>
      </c>
    </row>
    <row r="3246" spans="1:18" ht="135" x14ac:dyDescent="0.2">
      <c r="A3246" s="255">
        <f t="shared" si="104"/>
        <v>89</v>
      </c>
      <c r="B3246" s="291" t="s">
        <v>326</v>
      </c>
      <c r="C3246" s="292">
        <v>19</v>
      </c>
      <c r="D3246" s="292">
        <v>40</v>
      </c>
      <c r="E3246" s="293" t="s">
        <v>606</v>
      </c>
      <c r="F3246" s="292" t="s">
        <v>241</v>
      </c>
      <c r="G3246" s="294">
        <v>44440</v>
      </c>
      <c r="H3246" s="287" t="s">
        <v>28603</v>
      </c>
      <c r="I3246" s="295">
        <v>3124</v>
      </c>
      <c r="J3246" s="296"/>
      <c r="K3246" s="297" t="s">
        <v>16533</v>
      </c>
      <c r="L3246" s="297" t="s">
        <v>16534</v>
      </c>
      <c r="M3246" s="288" t="s">
        <v>4495</v>
      </c>
      <c r="N3246" s="289"/>
      <c r="O3246" s="283"/>
      <c r="P3246" s="262">
        <v>1.0416666666666667E-3</v>
      </c>
      <c r="Q3246">
        <v>44440.505914351852</v>
      </c>
      <c r="R3246" t="str">
        <f t="shared" si="103"/>
        <v>#01</v>
      </c>
    </row>
    <row r="3247" spans="1:18" ht="78" x14ac:dyDescent="0.2">
      <c r="A3247" s="255">
        <f t="shared" si="104"/>
        <v>59</v>
      </c>
      <c r="B3247" s="291" t="s">
        <v>326</v>
      </c>
      <c r="C3247" s="292">
        <v>19</v>
      </c>
      <c r="D3247" s="292">
        <v>41</v>
      </c>
      <c r="E3247" s="293" t="s">
        <v>606</v>
      </c>
      <c r="F3247" s="292" t="s">
        <v>241</v>
      </c>
      <c r="G3247" s="294">
        <v>44477</v>
      </c>
      <c r="H3247" s="287" t="s">
        <v>28603</v>
      </c>
      <c r="I3247" s="295">
        <v>3125</v>
      </c>
      <c r="J3247" s="296"/>
      <c r="K3247" s="297" t="s">
        <v>16535</v>
      </c>
      <c r="L3247" s="297" t="s">
        <v>16536</v>
      </c>
      <c r="M3247" s="288" t="s">
        <v>4496</v>
      </c>
      <c r="N3247" s="289"/>
      <c r="O3247" s="283"/>
      <c r="P3247" s="262">
        <v>5.6712962962962956E-4</v>
      </c>
      <c r="Q3247">
        <v>44477.553217592591</v>
      </c>
      <c r="R3247" t="str">
        <f t="shared" si="103"/>
        <v>#01</v>
      </c>
    </row>
    <row r="3248" spans="1:18" ht="135" x14ac:dyDescent="0.2">
      <c r="A3248" s="255">
        <f t="shared" si="104"/>
        <v>128</v>
      </c>
      <c r="B3248" s="291" t="s">
        <v>326</v>
      </c>
      <c r="C3248" s="292">
        <v>19</v>
      </c>
      <c r="D3248" s="292">
        <v>42</v>
      </c>
      <c r="E3248" s="293" t="s">
        <v>606</v>
      </c>
      <c r="F3248" s="292" t="s">
        <v>241</v>
      </c>
      <c r="G3248" s="294">
        <v>44477</v>
      </c>
      <c r="H3248" s="287" t="s">
        <v>28603</v>
      </c>
      <c r="I3248" s="295">
        <v>3126</v>
      </c>
      <c r="J3248" s="296"/>
      <c r="K3248" s="297" t="s">
        <v>16537</v>
      </c>
      <c r="L3248" s="297" t="s">
        <v>16538</v>
      </c>
      <c r="M3248" s="288" t="s">
        <v>4497</v>
      </c>
      <c r="N3248" s="289"/>
      <c r="O3248" s="283"/>
      <c r="P3248" s="262">
        <v>5.4398148148148144E-4</v>
      </c>
      <c r="Q3248">
        <v>44477.553993055553</v>
      </c>
      <c r="R3248" t="str">
        <f t="shared" si="103"/>
        <v>#01</v>
      </c>
    </row>
    <row r="3249" spans="1:18" ht="173" x14ac:dyDescent="0.2">
      <c r="A3249" s="255">
        <f t="shared" si="104"/>
        <v>133</v>
      </c>
      <c r="B3249" s="291" t="s">
        <v>326</v>
      </c>
      <c r="C3249" s="292">
        <v>19</v>
      </c>
      <c r="D3249" s="292">
        <v>43</v>
      </c>
      <c r="E3249" s="293" t="s">
        <v>606</v>
      </c>
      <c r="F3249" s="292" t="s">
        <v>241</v>
      </c>
      <c r="G3249" s="294">
        <v>44440</v>
      </c>
      <c r="H3249" s="287" t="s">
        <v>28603</v>
      </c>
      <c r="I3249" s="295">
        <v>3127</v>
      </c>
      <c r="J3249" s="296"/>
      <c r="K3249" s="297" t="s">
        <v>16539</v>
      </c>
      <c r="L3249" s="297" t="s">
        <v>16540</v>
      </c>
      <c r="M3249" s="288" t="s">
        <v>4498</v>
      </c>
      <c r="N3249" s="289"/>
      <c r="O3249" s="283"/>
      <c r="P3249" s="262">
        <v>2.1990740740740742E-3</v>
      </c>
      <c r="Q3249">
        <v>44440.508229166669</v>
      </c>
      <c r="R3249" t="str">
        <f t="shared" si="103"/>
        <v>#01</v>
      </c>
    </row>
    <row r="3250" spans="1:18" ht="211" x14ac:dyDescent="0.2">
      <c r="A3250" s="255">
        <f t="shared" si="104"/>
        <v>190</v>
      </c>
      <c r="B3250" s="291" t="s">
        <v>326</v>
      </c>
      <c r="C3250" s="292">
        <v>19</v>
      </c>
      <c r="D3250" s="292">
        <v>44</v>
      </c>
      <c r="E3250" s="293" t="s">
        <v>606</v>
      </c>
      <c r="F3250" s="292" t="s">
        <v>241</v>
      </c>
      <c r="G3250" s="294">
        <v>44440</v>
      </c>
      <c r="H3250" s="287" t="s">
        <v>28603</v>
      </c>
      <c r="I3250" s="295">
        <v>3128</v>
      </c>
      <c r="J3250" s="296"/>
      <c r="K3250" s="297" t="s">
        <v>16541</v>
      </c>
      <c r="L3250" s="297" t="s">
        <v>16542</v>
      </c>
      <c r="M3250" s="288" t="s">
        <v>4499</v>
      </c>
      <c r="N3250" s="289"/>
      <c r="O3250" s="283"/>
      <c r="P3250" s="262">
        <v>1.5277777777777779E-3</v>
      </c>
      <c r="Q3250">
        <v>44440.510439814818</v>
      </c>
      <c r="R3250" t="str">
        <f t="shared" si="103"/>
        <v>#01</v>
      </c>
    </row>
    <row r="3251" spans="1:18" ht="173" x14ac:dyDescent="0.2">
      <c r="A3251" s="255">
        <f t="shared" si="104"/>
        <v>90</v>
      </c>
      <c r="B3251" s="291" t="s">
        <v>326</v>
      </c>
      <c r="C3251" s="292">
        <v>19</v>
      </c>
      <c r="D3251" s="292">
        <v>45</v>
      </c>
      <c r="E3251" s="293" t="s">
        <v>606</v>
      </c>
      <c r="F3251" s="292" t="s">
        <v>241</v>
      </c>
      <c r="G3251" s="294">
        <v>44440</v>
      </c>
      <c r="H3251" s="287" t="s">
        <v>28603</v>
      </c>
      <c r="I3251" s="295">
        <v>3129</v>
      </c>
      <c r="J3251" s="296"/>
      <c r="K3251" s="297" t="s">
        <v>27623</v>
      </c>
      <c r="L3251" s="297" t="s">
        <v>27624</v>
      </c>
      <c r="M3251" s="288" t="s">
        <v>4500</v>
      </c>
      <c r="N3251" s="289"/>
      <c r="O3251" s="283"/>
      <c r="P3251" s="262">
        <v>1.9907407407407408E-3</v>
      </c>
      <c r="Q3251">
        <v>44440.511990740742</v>
      </c>
      <c r="R3251" t="str">
        <f t="shared" si="103"/>
        <v>#01</v>
      </c>
    </row>
    <row r="3252" spans="1:18" ht="211" x14ac:dyDescent="0.2">
      <c r="A3252" s="255">
        <f t="shared" si="104"/>
        <v>112</v>
      </c>
      <c r="B3252" s="291" t="s">
        <v>326</v>
      </c>
      <c r="C3252" s="292">
        <v>19</v>
      </c>
      <c r="D3252" s="292">
        <v>46</v>
      </c>
      <c r="E3252" s="293" t="s">
        <v>606</v>
      </c>
      <c r="F3252" s="292" t="s">
        <v>241</v>
      </c>
      <c r="G3252" s="294">
        <v>44477</v>
      </c>
      <c r="H3252" s="287" t="s">
        <v>28603</v>
      </c>
      <c r="I3252" s="295">
        <v>3130</v>
      </c>
      <c r="J3252" s="296"/>
      <c r="K3252" s="297" t="s">
        <v>16543</v>
      </c>
      <c r="L3252" s="297" t="s">
        <v>16544</v>
      </c>
      <c r="M3252" s="288" t="s">
        <v>4501</v>
      </c>
      <c r="N3252" s="289"/>
      <c r="O3252" s="283"/>
      <c r="P3252" s="262">
        <v>1.7939814814814815E-3</v>
      </c>
      <c r="Q3252">
        <v>44477.554571759261</v>
      </c>
      <c r="R3252" t="str">
        <f t="shared" si="103"/>
        <v>#01</v>
      </c>
    </row>
    <row r="3253" spans="1:18" ht="249" x14ac:dyDescent="0.2">
      <c r="A3253" s="255">
        <f t="shared" si="104"/>
        <v>140</v>
      </c>
      <c r="B3253" s="291" t="s">
        <v>326</v>
      </c>
      <c r="C3253" s="292">
        <v>19</v>
      </c>
      <c r="D3253" s="292">
        <v>47</v>
      </c>
      <c r="E3253" s="293" t="s">
        <v>606</v>
      </c>
      <c r="F3253" s="292" t="s">
        <v>241</v>
      </c>
      <c r="G3253" s="294">
        <v>44440</v>
      </c>
      <c r="H3253" s="287" t="s">
        <v>28603</v>
      </c>
      <c r="I3253" s="295">
        <v>3131</v>
      </c>
      <c r="J3253" s="296"/>
      <c r="K3253" s="297" t="s">
        <v>16545</v>
      </c>
      <c r="L3253" s="297" t="s">
        <v>16546</v>
      </c>
      <c r="M3253" s="288" t="s">
        <v>4502</v>
      </c>
      <c r="N3253" s="289"/>
      <c r="O3253" s="283"/>
      <c r="P3253" s="262">
        <v>1.2962962962962963E-3</v>
      </c>
      <c r="Q3253">
        <v>44440.515138888892</v>
      </c>
      <c r="R3253" t="str">
        <f t="shared" si="103"/>
        <v>#01</v>
      </c>
    </row>
    <row r="3254" spans="1:18" ht="135" x14ac:dyDescent="0.2">
      <c r="A3254" s="255">
        <f t="shared" si="104"/>
        <v>116</v>
      </c>
      <c r="B3254" s="291" t="s">
        <v>326</v>
      </c>
      <c r="C3254" s="292">
        <v>19</v>
      </c>
      <c r="D3254" s="292">
        <v>48</v>
      </c>
      <c r="E3254" s="293" t="s">
        <v>606</v>
      </c>
      <c r="F3254" s="292" t="s">
        <v>241</v>
      </c>
      <c r="G3254" s="294">
        <v>44440</v>
      </c>
      <c r="H3254" s="287" t="s">
        <v>28603</v>
      </c>
      <c r="I3254" s="295">
        <v>3132</v>
      </c>
      <c r="J3254" s="296"/>
      <c r="K3254" s="297" t="s">
        <v>16547</v>
      </c>
      <c r="L3254" s="297" t="s">
        <v>16548</v>
      </c>
      <c r="M3254" s="288" t="s">
        <v>4503</v>
      </c>
      <c r="N3254" s="289"/>
      <c r="O3254" s="283"/>
      <c r="P3254" s="262">
        <v>5.3240740740740744E-4</v>
      </c>
      <c r="Q3254">
        <v>44440.516446759262</v>
      </c>
      <c r="R3254" t="str">
        <f t="shared" si="103"/>
        <v>#01</v>
      </c>
    </row>
    <row r="3255" spans="1:18" ht="35" x14ac:dyDescent="0.2">
      <c r="A3255" s="255">
        <f t="shared" si="104"/>
        <v>11</v>
      </c>
      <c r="B3255" s="269" t="s">
        <v>326</v>
      </c>
      <c r="C3255" s="270">
        <v>20</v>
      </c>
      <c r="D3255" s="270" t="s">
        <v>234</v>
      </c>
      <c r="E3255" s="271" t="s">
        <v>606</v>
      </c>
      <c r="F3255" s="270" t="s">
        <v>241</v>
      </c>
      <c r="G3255" s="301">
        <v>44429</v>
      </c>
      <c r="H3255" s="270" t="s">
        <v>28603</v>
      </c>
      <c r="I3255" s="272">
        <v>3133</v>
      </c>
      <c r="J3255" s="281"/>
      <c r="K3255" s="274" t="s">
        <v>410</v>
      </c>
      <c r="L3255" s="274" t="s">
        <v>4504</v>
      </c>
      <c r="M3255" s="275" t="s">
        <v>4505</v>
      </c>
      <c r="N3255" s="273"/>
      <c r="O3255" s="283"/>
      <c r="P3255" s="262">
        <v>2.6620370370370372E-4</v>
      </c>
      <c r="Q3255">
        <v>44429.449178240742</v>
      </c>
      <c r="R3255" t="str">
        <f t="shared" si="103"/>
        <v>#01</v>
      </c>
    </row>
    <row r="3256" spans="1:18" ht="230" x14ac:dyDescent="0.2">
      <c r="A3256" s="255">
        <f t="shared" si="104"/>
        <v>170</v>
      </c>
      <c r="B3256" s="291" t="s">
        <v>326</v>
      </c>
      <c r="C3256" s="292">
        <v>20</v>
      </c>
      <c r="D3256" s="292">
        <v>1</v>
      </c>
      <c r="E3256" s="293" t="s">
        <v>606</v>
      </c>
      <c r="F3256" s="292" t="s">
        <v>241</v>
      </c>
      <c r="G3256" s="294">
        <v>44440</v>
      </c>
      <c r="H3256" s="287" t="s">
        <v>28603</v>
      </c>
      <c r="I3256" s="295">
        <v>3134</v>
      </c>
      <c r="J3256" s="296"/>
      <c r="K3256" s="297" t="s">
        <v>27621</v>
      </c>
      <c r="L3256" s="297" t="s">
        <v>27622</v>
      </c>
      <c r="M3256" s="288" t="s">
        <v>4506</v>
      </c>
      <c r="N3256" s="289"/>
      <c r="O3256" s="283"/>
      <c r="P3256" s="262">
        <v>1.5393518518518519E-3</v>
      </c>
      <c r="Q3256">
        <v>44440.517013888886</v>
      </c>
      <c r="R3256" t="str">
        <f t="shared" si="103"/>
        <v>#01</v>
      </c>
    </row>
    <row r="3257" spans="1:18" ht="154" x14ac:dyDescent="0.2">
      <c r="A3257" s="255">
        <f t="shared" si="104"/>
        <v>110</v>
      </c>
      <c r="B3257" s="291" t="s">
        <v>326</v>
      </c>
      <c r="C3257" s="292">
        <v>20</v>
      </c>
      <c r="D3257" s="292">
        <v>2</v>
      </c>
      <c r="E3257" s="293" t="s">
        <v>606</v>
      </c>
      <c r="F3257" s="292" t="s">
        <v>241</v>
      </c>
      <c r="G3257" s="294">
        <v>44440</v>
      </c>
      <c r="H3257" s="287" t="s">
        <v>28603</v>
      </c>
      <c r="I3257" s="295">
        <v>3135</v>
      </c>
      <c r="J3257" s="296"/>
      <c r="K3257" s="297" t="s">
        <v>16549</v>
      </c>
      <c r="L3257" s="297" t="s">
        <v>16550</v>
      </c>
      <c r="M3257" s="288" t="s">
        <v>4507</v>
      </c>
      <c r="N3257" s="289"/>
      <c r="O3257" s="283"/>
      <c r="P3257" s="262">
        <v>9.2592592592592585E-4</v>
      </c>
      <c r="Q3257">
        <v>44440.518576388888</v>
      </c>
      <c r="R3257" t="str">
        <f t="shared" si="103"/>
        <v>#01</v>
      </c>
    </row>
    <row r="3258" spans="1:18" ht="78" x14ac:dyDescent="0.2">
      <c r="A3258" s="255">
        <f t="shared" si="104"/>
        <v>67</v>
      </c>
      <c r="B3258" s="291" t="s">
        <v>326</v>
      </c>
      <c r="C3258" s="292">
        <v>20</v>
      </c>
      <c r="D3258" s="292">
        <v>3</v>
      </c>
      <c r="E3258" s="293" t="s">
        <v>606</v>
      </c>
      <c r="F3258" s="292" t="s">
        <v>241</v>
      </c>
      <c r="G3258" s="294">
        <v>44440</v>
      </c>
      <c r="H3258" s="287" t="s">
        <v>28603</v>
      </c>
      <c r="I3258" s="295">
        <v>3136</v>
      </c>
      <c r="J3258" s="296"/>
      <c r="K3258" s="297" t="s">
        <v>16551</v>
      </c>
      <c r="L3258" s="297" t="s">
        <v>16552</v>
      </c>
      <c r="M3258" s="288" t="s">
        <v>4508</v>
      </c>
      <c r="N3258" s="289"/>
      <c r="O3258" s="283"/>
      <c r="P3258" s="262">
        <v>7.175925925925927E-4</v>
      </c>
      <c r="Q3258">
        <v>44440.519513888888</v>
      </c>
      <c r="R3258" t="str">
        <f t="shared" ref="R3258:R3321" si="105">IF(G3258="","",F3258)</f>
        <v>#01</v>
      </c>
    </row>
    <row r="3259" spans="1:18" ht="116" x14ac:dyDescent="0.2">
      <c r="A3259" s="255">
        <f t="shared" si="104"/>
        <v>59</v>
      </c>
      <c r="B3259" s="291" t="s">
        <v>326</v>
      </c>
      <c r="C3259" s="292">
        <v>20</v>
      </c>
      <c r="D3259" s="292">
        <v>4</v>
      </c>
      <c r="E3259" s="293" t="s">
        <v>606</v>
      </c>
      <c r="F3259" s="292" t="s">
        <v>241</v>
      </c>
      <c r="G3259" s="294">
        <v>44440</v>
      </c>
      <c r="H3259" s="287" t="s">
        <v>28603</v>
      </c>
      <c r="I3259" s="295">
        <v>3137</v>
      </c>
      <c r="J3259" s="296"/>
      <c r="K3259" s="297" t="s">
        <v>16553</v>
      </c>
      <c r="L3259" s="297" t="s">
        <v>16554</v>
      </c>
      <c r="M3259" s="288" t="s">
        <v>4509</v>
      </c>
      <c r="N3259" s="289"/>
      <c r="O3259" s="283"/>
      <c r="P3259" s="262">
        <v>1.4004629629629629E-3</v>
      </c>
      <c r="Q3259">
        <v>44440.520254629628</v>
      </c>
      <c r="R3259" t="str">
        <f t="shared" si="105"/>
        <v>#01</v>
      </c>
    </row>
    <row r="3260" spans="1:18" ht="154" x14ac:dyDescent="0.2">
      <c r="A3260" s="255">
        <f t="shared" si="104"/>
        <v>113</v>
      </c>
      <c r="B3260" s="291" t="s">
        <v>326</v>
      </c>
      <c r="C3260" s="292">
        <v>20</v>
      </c>
      <c r="D3260" s="292">
        <v>5</v>
      </c>
      <c r="E3260" s="293" t="s">
        <v>606</v>
      </c>
      <c r="F3260" s="292" t="s">
        <v>241</v>
      </c>
      <c r="G3260" s="294">
        <v>44440</v>
      </c>
      <c r="H3260" s="287" t="s">
        <v>28603</v>
      </c>
      <c r="I3260" s="295">
        <v>3138</v>
      </c>
      <c r="J3260" s="296"/>
      <c r="K3260" s="297" t="s">
        <v>16555</v>
      </c>
      <c r="L3260" s="297" t="s">
        <v>16556</v>
      </c>
      <c r="M3260" s="288" t="s">
        <v>4510</v>
      </c>
      <c r="N3260" s="289"/>
      <c r="O3260" s="283"/>
      <c r="P3260" s="262">
        <v>1.0069444444444444E-3</v>
      </c>
      <c r="Q3260">
        <v>44440.521678240744</v>
      </c>
      <c r="R3260" t="str">
        <f t="shared" si="105"/>
        <v>#01</v>
      </c>
    </row>
    <row r="3261" spans="1:18" ht="192" x14ac:dyDescent="0.2">
      <c r="A3261" s="255">
        <f t="shared" si="104"/>
        <v>110</v>
      </c>
      <c r="B3261" s="291" t="s">
        <v>326</v>
      </c>
      <c r="C3261" s="292">
        <v>20</v>
      </c>
      <c r="D3261" s="292">
        <v>6</v>
      </c>
      <c r="E3261" s="293" t="s">
        <v>606</v>
      </c>
      <c r="F3261" s="292" t="s">
        <v>241</v>
      </c>
      <c r="G3261" s="294">
        <v>44440</v>
      </c>
      <c r="H3261" s="287" t="s">
        <v>28603</v>
      </c>
      <c r="I3261" s="295">
        <v>3139</v>
      </c>
      <c r="J3261" s="296"/>
      <c r="K3261" s="297" t="s">
        <v>16557</v>
      </c>
      <c r="L3261" s="297" t="s">
        <v>16558</v>
      </c>
      <c r="M3261" s="288" t="s">
        <v>4511</v>
      </c>
      <c r="N3261" s="289"/>
      <c r="O3261" s="283"/>
      <c r="P3261" s="262">
        <v>2.0717592592592593E-3</v>
      </c>
      <c r="Q3261">
        <v>44440.522731481484</v>
      </c>
      <c r="R3261" t="str">
        <f t="shared" si="105"/>
        <v>#01</v>
      </c>
    </row>
    <row r="3262" spans="1:18" ht="116" x14ac:dyDescent="0.2">
      <c r="A3262" s="255">
        <f t="shared" si="104"/>
        <v>44</v>
      </c>
      <c r="B3262" s="291" t="s">
        <v>326</v>
      </c>
      <c r="C3262" s="292">
        <v>20</v>
      </c>
      <c r="D3262" s="292">
        <v>7</v>
      </c>
      <c r="E3262" s="293" t="s">
        <v>606</v>
      </c>
      <c r="F3262" s="292" t="s">
        <v>241</v>
      </c>
      <c r="G3262" s="294">
        <v>44440</v>
      </c>
      <c r="H3262" s="287" t="s">
        <v>28603</v>
      </c>
      <c r="I3262" s="295">
        <v>3140</v>
      </c>
      <c r="J3262" s="296"/>
      <c r="K3262" s="297" t="s">
        <v>16559</v>
      </c>
      <c r="L3262" s="297" t="s">
        <v>16560</v>
      </c>
      <c r="M3262" s="288" t="s">
        <v>4512</v>
      </c>
      <c r="N3262" s="289"/>
      <c r="O3262" s="283"/>
      <c r="P3262" s="262">
        <v>5.2083333333333333E-4</v>
      </c>
      <c r="Q3262">
        <v>44440.524814814817</v>
      </c>
      <c r="R3262" t="str">
        <f t="shared" si="105"/>
        <v>#01</v>
      </c>
    </row>
    <row r="3263" spans="1:18" ht="59" x14ac:dyDescent="0.2">
      <c r="A3263" s="255">
        <f t="shared" si="104"/>
        <v>87</v>
      </c>
      <c r="B3263" s="291" t="s">
        <v>326</v>
      </c>
      <c r="C3263" s="292">
        <v>20</v>
      </c>
      <c r="D3263" s="292">
        <v>8</v>
      </c>
      <c r="E3263" s="293" t="s">
        <v>606</v>
      </c>
      <c r="F3263" s="292" t="s">
        <v>241</v>
      </c>
      <c r="G3263" s="294">
        <v>44440</v>
      </c>
      <c r="H3263" s="287" t="s">
        <v>28603</v>
      </c>
      <c r="I3263" s="295">
        <v>3141</v>
      </c>
      <c r="J3263" s="296"/>
      <c r="K3263" s="297" t="s">
        <v>16561</v>
      </c>
      <c r="L3263" s="297" t="s">
        <v>16562</v>
      </c>
      <c r="M3263" s="288" t="s">
        <v>4513</v>
      </c>
      <c r="N3263" s="289"/>
      <c r="O3263" s="283"/>
      <c r="P3263" s="262">
        <v>5.7870370370370378E-4</v>
      </c>
      <c r="Q3263">
        <v>44440.525347222225</v>
      </c>
      <c r="R3263" t="str">
        <f t="shared" si="105"/>
        <v>#01</v>
      </c>
    </row>
    <row r="3264" spans="1:18" ht="211" x14ac:dyDescent="0.2">
      <c r="A3264" s="255">
        <f t="shared" si="104"/>
        <v>73</v>
      </c>
      <c r="B3264" s="291" t="s">
        <v>326</v>
      </c>
      <c r="C3264" s="292">
        <v>20</v>
      </c>
      <c r="D3264" s="292">
        <v>9</v>
      </c>
      <c r="E3264" s="293" t="s">
        <v>606</v>
      </c>
      <c r="F3264" s="292" t="s">
        <v>241</v>
      </c>
      <c r="G3264" s="294">
        <v>44477</v>
      </c>
      <c r="H3264" s="287" t="s">
        <v>28603</v>
      </c>
      <c r="I3264" s="295">
        <v>3142</v>
      </c>
      <c r="J3264" s="296"/>
      <c r="K3264" s="297" t="s">
        <v>27619</v>
      </c>
      <c r="L3264" s="297" t="s">
        <v>27620</v>
      </c>
      <c r="M3264" s="288" t="s">
        <v>4514</v>
      </c>
      <c r="N3264" s="298"/>
      <c r="O3264" s="283"/>
      <c r="P3264" s="262">
        <v>6.4814814814814813E-4</v>
      </c>
      <c r="Q3264">
        <v>44477.556388888886</v>
      </c>
      <c r="R3264" t="str">
        <f t="shared" si="105"/>
        <v>#01</v>
      </c>
    </row>
    <row r="3265" spans="1:18" ht="190" x14ac:dyDescent="0.2">
      <c r="A3265" s="255">
        <f t="shared" si="104"/>
        <v>82</v>
      </c>
      <c r="B3265" s="291" t="s">
        <v>326</v>
      </c>
      <c r="C3265" s="292">
        <v>20</v>
      </c>
      <c r="D3265" s="292">
        <v>9</v>
      </c>
      <c r="E3265" s="293" t="s">
        <v>606</v>
      </c>
      <c r="F3265" s="292" t="s">
        <v>241</v>
      </c>
      <c r="G3265" s="294">
        <v>44477</v>
      </c>
      <c r="H3265" s="287" t="s">
        <v>28603</v>
      </c>
      <c r="I3265" s="295">
        <v>3143</v>
      </c>
      <c r="J3265" s="296"/>
      <c r="K3265" s="297" t="s">
        <v>4515</v>
      </c>
      <c r="L3265" s="297" t="s">
        <v>4516</v>
      </c>
      <c r="M3265" s="288" t="s">
        <v>4517</v>
      </c>
      <c r="N3265" s="298"/>
      <c r="O3265" s="283"/>
      <c r="P3265" s="262">
        <v>6.3657407407407402E-4</v>
      </c>
      <c r="Q3265">
        <v>44477.557060185187</v>
      </c>
      <c r="R3265" t="str">
        <f t="shared" si="105"/>
        <v>#01</v>
      </c>
    </row>
    <row r="3266" spans="1:18" ht="211" x14ac:dyDescent="0.2">
      <c r="A3266" s="255">
        <f t="shared" si="104"/>
        <v>207</v>
      </c>
      <c r="B3266" s="291" t="s">
        <v>326</v>
      </c>
      <c r="C3266" s="292">
        <v>20</v>
      </c>
      <c r="D3266" s="292">
        <v>10</v>
      </c>
      <c r="E3266" s="293" t="s">
        <v>606</v>
      </c>
      <c r="F3266" s="292" t="s">
        <v>241</v>
      </c>
      <c r="G3266" s="294">
        <v>44477</v>
      </c>
      <c r="H3266" s="287" t="s">
        <v>28603</v>
      </c>
      <c r="I3266" s="295">
        <v>3144</v>
      </c>
      <c r="J3266" s="296"/>
      <c r="K3266" s="297" t="s">
        <v>16563</v>
      </c>
      <c r="L3266" s="297" t="s">
        <v>16564</v>
      </c>
      <c r="M3266" s="288" t="s">
        <v>4518</v>
      </c>
      <c r="N3266" s="289"/>
      <c r="O3266" s="283"/>
      <c r="P3266" s="262">
        <v>1.8750000000000001E-3</v>
      </c>
      <c r="Q3266">
        <v>44477.557708333334</v>
      </c>
      <c r="R3266" t="str">
        <f t="shared" si="105"/>
        <v>#01</v>
      </c>
    </row>
    <row r="3267" spans="1:18" ht="116" x14ac:dyDescent="0.2">
      <c r="A3267" s="255">
        <f t="shared" si="104"/>
        <v>111</v>
      </c>
      <c r="B3267" s="291" t="s">
        <v>326</v>
      </c>
      <c r="C3267" s="292">
        <v>20</v>
      </c>
      <c r="D3267" s="292">
        <v>11</v>
      </c>
      <c r="E3267" s="293" t="s">
        <v>606</v>
      </c>
      <c r="F3267" s="292" t="s">
        <v>241</v>
      </c>
      <c r="G3267" s="294">
        <v>44477</v>
      </c>
      <c r="H3267" s="287" t="s">
        <v>28603</v>
      </c>
      <c r="I3267" s="295">
        <v>3145</v>
      </c>
      <c r="J3267" s="296"/>
      <c r="K3267" s="297" t="s">
        <v>16565</v>
      </c>
      <c r="L3267" s="297" t="s">
        <v>16566</v>
      </c>
      <c r="M3267" s="288" t="s">
        <v>4519</v>
      </c>
      <c r="N3267" s="289"/>
      <c r="O3267" s="283"/>
      <c r="P3267" s="262">
        <v>1.1226851851851851E-3</v>
      </c>
      <c r="Q3267">
        <v>44477.559606481482</v>
      </c>
      <c r="R3267" t="str">
        <f t="shared" si="105"/>
        <v>#01</v>
      </c>
    </row>
    <row r="3268" spans="1:18" ht="78" x14ac:dyDescent="0.2">
      <c r="A3268" s="255">
        <f t="shared" si="104"/>
        <v>72</v>
      </c>
      <c r="B3268" s="291" t="s">
        <v>326</v>
      </c>
      <c r="C3268" s="292">
        <v>20</v>
      </c>
      <c r="D3268" s="292">
        <v>12</v>
      </c>
      <c r="E3268" s="293" t="s">
        <v>606</v>
      </c>
      <c r="F3268" s="292" t="s">
        <v>241</v>
      </c>
      <c r="G3268" s="294">
        <v>44440</v>
      </c>
      <c r="H3268" s="287" t="s">
        <v>28603</v>
      </c>
      <c r="I3268" s="295">
        <v>3146</v>
      </c>
      <c r="J3268" s="296"/>
      <c r="K3268" s="297" t="s">
        <v>16567</v>
      </c>
      <c r="L3268" s="297" t="s">
        <v>16568</v>
      </c>
      <c r="M3268" s="288" t="s">
        <v>4520</v>
      </c>
      <c r="N3268" s="289"/>
      <c r="O3268" s="283"/>
      <c r="P3268" s="262">
        <v>5.3240740740740744E-4</v>
      </c>
      <c r="Q3268">
        <v>44440.530104166668</v>
      </c>
      <c r="R3268" t="str">
        <f t="shared" si="105"/>
        <v>#01</v>
      </c>
    </row>
    <row r="3269" spans="1:18" ht="135" x14ac:dyDescent="0.2">
      <c r="A3269" s="255">
        <f t="shared" si="104"/>
        <v>134</v>
      </c>
      <c r="B3269" s="291" t="s">
        <v>326</v>
      </c>
      <c r="C3269" s="292">
        <v>20</v>
      </c>
      <c r="D3269" s="292">
        <v>13</v>
      </c>
      <c r="E3269" s="293" t="s">
        <v>606</v>
      </c>
      <c r="F3269" s="292" t="s">
        <v>241</v>
      </c>
      <c r="G3269" s="294">
        <v>44440</v>
      </c>
      <c r="H3269" s="287" t="s">
        <v>28603</v>
      </c>
      <c r="I3269" s="295">
        <v>3147</v>
      </c>
      <c r="J3269" s="296"/>
      <c r="K3269" s="297" t="s">
        <v>16569</v>
      </c>
      <c r="L3269" s="297" t="s">
        <v>16570</v>
      </c>
      <c r="M3269" s="288" t="s">
        <v>4521</v>
      </c>
      <c r="N3269" s="289"/>
      <c r="O3269" s="283"/>
      <c r="P3269" s="262">
        <v>6.2500000000000001E-4</v>
      </c>
      <c r="Q3269">
        <v>44440.530729166669</v>
      </c>
      <c r="R3269" t="str">
        <f t="shared" si="105"/>
        <v>#01</v>
      </c>
    </row>
    <row r="3270" spans="1:18" ht="192" x14ac:dyDescent="0.2">
      <c r="A3270" s="255">
        <f t="shared" si="104"/>
        <v>152</v>
      </c>
      <c r="B3270" s="291" t="s">
        <v>326</v>
      </c>
      <c r="C3270" s="292">
        <v>20</v>
      </c>
      <c r="D3270" s="292">
        <v>14</v>
      </c>
      <c r="E3270" s="293" t="s">
        <v>606</v>
      </c>
      <c r="F3270" s="292" t="s">
        <v>241</v>
      </c>
      <c r="G3270" s="294">
        <v>44440</v>
      </c>
      <c r="H3270" s="287" t="s">
        <v>28603</v>
      </c>
      <c r="I3270" s="295">
        <v>3148</v>
      </c>
      <c r="J3270" s="296"/>
      <c r="K3270" s="297" t="s">
        <v>16571</v>
      </c>
      <c r="L3270" s="297" t="s">
        <v>16572</v>
      </c>
      <c r="M3270" s="288" t="s">
        <v>4522</v>
      </c>
      <c r="N3270" s="289"/>
      <c r="O3270" s="283"/>
      <c r="P3270" s="262">
        <v>1.0648148148148147E-3</v>
      </c>
      <c r="Q3270">
        <v>44440.531377314815</v>
      </c>
      <c r="R3270" t="str">
        <f t="shared" si="105"/>
        <v>#01</v>
      </c>
    </row>
    <row r="3271" spans="1:18" ht="173" x14ac:dyDescent="0.2">
      <c r="A3271" s="255">
        <f t="shared" si="104"/>
        <v>114</v>
      </c>
      <c r="B3271" s="291" t="s">
        <v>326</v>
      </c>
      <c r="C3271" s="292">
        <v>20</v>
      </c>
      <c r="D3271" s="292">
        <v>15</v>
      </c>
      <c r="E3271" s="293" t="s">
        <v>606</v>
      </c>
      <c r="F3271" s="292" t="s">
        <v>241</v>
      </c>
      <c r="G3271" s="294">
        <v>44440</v>
      </c>
      <c r="H3271" s="287" t="s">
        <v>28603</v>
      </c>
      <c r="I3271" s="295">
        <v>3149</v>
      </c>
      <c r="J3271" s="296"/>
      <c r="K3271" s="297" t="s">
        <v>16573</v>
      </c>
      <c r="L3271" s="297" t="s">
        <v>16574</v>
      </c>
      <c r="M3271" s="288" t="s">
        <v>4523</v>
      </c>
      <c r="N3271" s="289"/>
      <c r="O3271" s="283"/>
      <c r="P3271" s="262">
        <v>9.7222222222222209E-4</v>
      </c>
      <c r="Q3271">
        <v>44440.532500000001</v>
      </c>
      <c r="R3271" t="str">
        <f t="shared" si="105"/>
        <v>#01</v>
      </c>
    </row>
    <row r="3272" spans="1:18" ht="211" x14ac:dyDescent="0.2">
      <c r="A3272" s="255">
        <f t="shared" si="104"/>
        <v>134</v>
      </c>
      <c r="B3272" s="291" t="s">
        <v>326</v>
      </c>
      <c r="C3272" s="292">
        <v>20</v>
      </c>
      <c r="D3272" s="292">
        <v>16</v>
      </c>
      <c r="E3272" s="293" t="s">
        <v>606</v>
      </c>
      <c r="F3272" s="292" t="s">
        <v>241</v>
      </c>
      <c r="G3272" s="294">
        <v>44440</v>
      </c>
      <c r="H3272" s="287" t="s">
        <v>28603</v>
      </c>
      <c r="I3272" s="295">
        <v>3150</v>
      </c>
      <c r="J3272" s="296"/>
      <c r="K3272" s="297" t="s">
        <v>16575</v>
      </c>
      <c r="L3272" s="297" t="s">
        <v>16576</v>
      </c>
      <c r="M3272" s="288" t="s">
        <v>4524</v>
      </c>
      <c r="N3272" s="289"/>
      <c r="O3272" s="283"/>
      <c r="P3272" s="262">
        <v>1.1805555555555556E-3</v>
      </c>
      <c r="Q3272">
        <v>44440.533495370371</v>
      </c>
      <c r="R3272" t="str">
        <f t="shared" si="105"/>
        <v>#01</v>
      </c>
    </row>
    <row r="3273" spans="1:18" ht="135" x14ac:dyDescent="0.2">
      <c r="A3273" s="255">
        <f t="shared" si="104"/>
        <v>74</v>
      </c>
      <c r="B3273" s="291" t="s">
        <v>326</v>
      </c>
      <c r="C3273" s="292">
        <v>20</v>
      </c>
      <c r="D3273" s="292">
        <v>17</v>
      </c>
      <c r="E3273" s="293" t="s">
        <v>606</v>
      </c>
      <c r="F3273" s="292" t="s">
        <v>241</v>
      </c>
      <c r="G3273" s="294">
        <v>44440</v>
      </c>
      <c r="H3273" s="287" t="s">
        <v>28603</v>
      </c>
      <c r="I3273" s="295">
        <v>3151</v>
      </c>
      <c r="J3273" s="296"/>
      <c r="K3273" s="297" t="s">
        <v>16577</v>
      </c>
      <c r="L3273" s="297" t="s">
        <v>16578</v>
      </c>
      <c r="M3273" s="288" t="s">
        <v>4525</v>
      </c>
      <c r="N3273" s="298"/>
      <c r="O3273" s="283"/>
      <c r="P3273" s="262">
        <v>1.8518518518518517E-3</v>
      </c>
      <c r="Q3273">
        <v>44440.534699074073</v>
      </c>
      <c r="R3273" t="str">
        <f t="shared" si="105"/>
        <v>#01</v>
      </c>
    </row>
    <row r="3274" spans="1:18" ht="152" x14ac:dyDescent="0.2">
      <c r="A3274" s="255">
        <f t="shared" si="104"/>
        <v>82</v>
      </c>
      <c r="B3274" s="291" t="s">
        <v>326</v>
      </c>
      <c r="C3274" s="292">
        <v>20</v>
      </c>
      <c r="D3274" s="292">
        <v>17</v>
      </c>
      <c r="E3274" s="293" t="s">
        <v>606</v>
      </c>
      <c r="F3274" s="292" t="s">
        <v>241</v>
      </c>
      <c r="G3274" s="294">
        <v>44440</v>
      </c>
      <c r="H3274" s="287" t="s">
        <v>28603</v>
      </c>
      <c r="I3274" s="295">
        <v>3152</v>
      </c>
      <c r="J3274" s="296"/>
      <c r="K3274" s="297" t="s">
        <v>4526</v>
      </c>
      <c r="L3274" s="297" t="s">
        <v>4527</v>
      </c>
      <c r="M3274" s="288" t="s">
        <v>4528</v>
      </c>
      <c r="N3274" s="298"/>
      <c r="O3274" s="283"/>
      <c r="P3274" s="262">
        <v>1.3773148148148147E-3</v>
      </c>
      <c r="Q3274">
        <v>44440.536562499998</v>
      </c>
      <c r="R3274" t="str">
        <f t="shared" si="105"/>
        <v>#01</v>
      </c>
    </row>
    <row r="3275" spans="1:18" ht="230" x14ac:dyDescent="0.2">
      <c r="A3275" s="255">
        <f t="shared" si="104"/>
        <v>113</v>
      </c>
      <c r="B3275" s="291" t="s">
        <v>326</v>
      </c>
      <c r="C3275" s="292">
        <v>20</v>
      </c>
      <c r="D3275" s="292">
        <v>18</v>
      </c>
      <c r="E3275" s="293" t="s">
        <v>606</v>
      </c>
      <c r="F3275" s="292" t="s">
        <v>241</v>
      </c>
      <c r="G3275" s="294">
        <v>44440</v>
      </c>
      <c r="H3275" s="287" t="s">
        <v>28603</v>
      </c>
      <c r="I3275" s="295">
        <v>3153</v>
      </c>
      <c r="J3275" s="296"/>
      <c r="K3275" s="297" t="s">
        <v>16579</v>
      </c>
      <c r="L3275" s="297" t="s">
        <v>16580</v>
      </c>
      <c r="M3275" s="288" t="s">
        <v>4529</v>
      </c>
      <c r="N3275" s="289"/>
      <c r="O3275" s="283"/>
      <c r="P3275" s="262">
        <v>1.8634259259259261E-3</v>
      </c>
      <c r="Q3275">
        <v>44440.537962962961</v>
      </c>
      <c r="R3275" t="str">
        <f t="shared" si="105"/>
        <v>#01</v>
      </c>
    </row>
    <row r="3276" spans="1:18" ht="249" x14ac:dyDescent="0.2">
      <c r="A3276" s="255">
        <f t="shared" si="104"/>
        <v>182</v>
      </c>
      <c r="B3276" s="291" t="s">
        <v>326</v>
      </c>
      <c r="C3276" s="292">
        <v>20</v>
      </c>
      <c r="D3276" s="292">
        <v>19</v>
      </c>
      <c r="E3276" s="293" t="s">
        <v>606</v>
      </c>
      <c r="F3276" s="292" t="s">
        <v>241</v>
      </c>
      <c r="G3276" s="294">
        <v>44440</v>
      </c>
      <c r="H3276" s="287" t="s">
        <v>28603</v>
      </c>
      <c r="I3276" s="295">
        <v>3154</v>
      </c>
      <c r="J3276" s="296"/>
      <c r="K3276" s="297" t="s">
        <v>16581</v>
      </c>
      <c r="L3276" s="297" t="s">
        <v>16582</v>
      </c>
      <c r="M3276" s="288" t="s">
        <v>4530</v>
      </c>
      <c r="N3276" s="289"/>
      <c r="O3276" s="283"/>
      <c r="P3276" s="262">
        <v>1.6319444444444445E-3</v>
      </c>
      <c r="Q3276">
        <v>44440.539837962962</v>
      </c>
      <c r="R3276" t="str">
        <f t="shared" si="105"/>
        <v>#01</v>
      </c>
    </row>
    <row r="3277" spans="1:18" ht="192" x14ac:dyDescent="0.2">
      <c r="A3277" s="255">
        <f t="shared" si="104"/>
        <v>74</v>
      </c>
      <c r="B3277" s="291" t="s">
        <v>326</v>
      </c>
      <c r="C3277" s="292">
        <v>20</v>
      </c>
      <c r="D3277" s="292">
        <v>20</v>
      </c>
      <c r="E3277" s="293" t="s">
        <v>606</v>
      </c>
      <c r="F3277" s="292" t="s">
        <v>241</v>
      </c>
      <c r="G3277" s="294">
        <v>44440</v>
      </c>
      <c r="H3277" s="287" t="s">
        <v>28603</v>
      </c>
      <c r="I3277" s="295">
        <v>3155</v>
      </c>
      <c r="J3277" s="296"/>
      <c r="K3277" s="297" t="s">
        <v>27617</v>
      </c>
      <c r="L3277" s="297" t="s">
        <v>27618</v>
      </c>
      <c r="M3277" s="288" t="s">
        <v>4531</v>
      </c>
      <c r="N3277" s="298"/>
      <c r="O3277" s="283"/>
      <c r="P3277" s="262">
        <v>2.0717592592592593E-3</v>
      </c>
      <c r="Q3277">
        <v>44440.541493055556</v>
      </c>
      <c r="R3277" t="str">
        <f t="shared" si="105"/>
        <v>#01</v>
      </c>
    </row>
    <row r="3278" spans="1:18" ht="152" x14ac:dyDescent="0.2">
      <c r="A3278" s="255">
        <f t="shared" si="104"/>
        <v>116</v>
      </c>
      <c r="B3278" s="291" t="s">
        <v>326</v>
      </c>
      <c r="C3278" s="292">
        <v>20</v>
      </c>
      <c r="D3278" s="292">
        <v>20</v>
      </c>
      <c r="E3278" s="293" t="s">
        <v>606</v>
      </c>
      <c r="F3278" s="292" t="s">
        <v>241</v>
      </c>
      <c r="G3278" s="294">
        <v>44440</v>
      </c>
      <c r="H3278" s="287" t="s">
        <v>28603</v>
      </c>
      <c r="I3278" s="295">
        <v>3156</v>
      </c>
      <c r="J3278" s="296"/>
      <c r="K3278" s="297" t="s">
        <v>4532</v>
      </c>
      <c r="L3278" s="297" t="s">
        <v>4533</v>
      </c>
      <c r="M3278" s="288" t="s">
        <v>4534</v>
      </c>
      <c r="N3278" s="298"/>
      <c r="O3278" s="283"/>
      <c r="P3278" s="262">
        <v>7.175925925925927E-4</v>
      </c>
      <c r="Q3278">
        <v>44440.543587962966</v>
      </c>
      <c r="R3278" t="str">
        <f t="shared" si="105"/>
        <v>#01</v>
      </c>
    </row>
    <row r="3279" spans="1:18" ht="154" x14ac:dyDescent="0.2">
      <c r="A3279" s="255">
        <f t="shared" si="104"/>
        <v>77</v>
      </c>
      <c r="B3279" s="291" t="s">
        <v>326</v>
      </c>
      <c r="C3279" s="292">
        <v>20</v>
      </c>
      <c r="D3279" s="292">
        <v>21</v>
      </c>
      <c r="E3279" s="293" t="s">
        <v>606</v>
      </c>
      <c r="F3279" s="292" t="s">
        <v>241</v>
      </c>
      <c r="G3279" s="294">
        <v>44440</v>
      </c>
      <c r="H3279" s="287" t="s">
        <v>28603</v>
      </c>
      <c r="I3279" s="295">
        <v>3157</v>
      </c>
      <c r="J3279" s="296"/>
      <c r="K3279" s="297" t="s">
        <v>16583</v>
      </c>
      <c r="L3279" s="297" t="s">
        <v>16584</v>
      </c>
      <c r="M3279" s="288" t="s">
        <v>4535</v>
      </c>
      <c r="N3279" s="298"/>
      <c r="O3279" s="283"/>
      <c r="P3279" s="262">
        <v>9.2592592592592585E-4</v>
      </c>
      <c r="Q3279">
        <v>44440.544317129628</v>
      </c>
      <c r="R3279" t="str">
        <f t="shared" si="105"/>
        <v>#01</v>
      </c>
    </row>
    <row r="3280" spans="1:18" ht="152" x14ac:dyDescent="0.2">
      <c r="A3280" s="255">
        <f t="shared" ref="A3280:A3337" si="106">IF($K3280="","",LEN($K3280))</f>
        <v>62</v>
      </c>
      <c r="B3280" s="291" t="s">
        <v>326</v>
      </c>
      <c r="C3280" s="292">
        <v>20</v>
      </c>
      <c r="D3280" s="292">
        <v>21</v>
      </c>
      <c r="E3280" s="293" t="s">
        <v>606</v>
      </c>
      <c r="F3280" s="292" t="s">
        <v>241</v>
      </c>
      <c r="G3280" s="294">
        <v>44440</v>
      </c>
      <c r="H3280" s="287" t="s">
        <v>28603</v>
      </c>
      <c r="I3280" s="295">
        <v>3158</v>
      </c>
      <c r="J3280" s="296"/>
      <c r="K3280" s="297" t="s">
        <v>4536</v>
      </c>
      <c r="L3280" s="297" t="s">
        <v>4537</v>
      </c>
      <c r="M3280" s="288" t="s">
        <v>4538</v>
      </c>
      <c r="N3280" s="298"/>
      <c r="O3280" s="283"/>
      <c r="P3280" s="262">
        <v>7.0601851851851847E-4</v>
      </c>
      <c r="Q3280">
        <v>44440.545266203706</v>
      </c>
      <c r="R3280" t="str">
        <f t="shared" si="105"/>
        <v>#01</v>
      </c>
    </row>
    <row r="3281" spans="1:18" ht="173" x14ac:dyDescent="0.2">
      <c r="A3281" s="255">
        <f t="shared" si="106"/>
        <v>58</v>
      </c>
      <c r="B3281" s="291" t="s">
        <v>326</v>
      </c>
      <c r="C3281" s="292">
        <v>20</v>
      </c>
      <c r="D3281" s="292">
        <v>22</v>
      </c>
      <c r="E3281" s="293" t="s">
        <v>606</v>
      </c>
      <c r="F3281" s="292" t="s">
        <v>241</v>
      </c>
      <c r="G3281" s="294">
        <v>44440</v>
      </c>
      <c r="H3281" s="287" t="s">
        <v>28603</v>
      </c>
      <c r="I3281" s="295">
        <v>3159</v>
      </c>
      <c r="J3281" s="296"/>
      <c r="K3281" s="297" t="s">
        <v>16585</v>
      </c>
      <c r="L3281" s="297" t="s">
        <v>16586</v>
      </c>
      <c r="M3281" s="288" t="s">
        <v>4539</v>
      </c>
      <c r="N3281" s="289"/>
      <c r="O3281" s="283"/>
      <c r="P3281" s="262">
        <v>8.2175925925925917E-4</v>
      </c>
      <c r="Q3281">
        <v>44440.545983796299</v>
      </c>
      <c r="R3281" t="str">
        <f t="shared" si="105"/>
        <v>#01</v>
      </c>
    </row>
    <row r="3282" spans="1:18" ht="97" x14ac:dyDescent="0.2">
      <c r="A3282" s="255">
        <f t="shared" si="106"/>
        <v>58</v>
      </c>
      <c r="B3282" s="291" t="s">
        <v>326</v>
      </c>
      <c r="C3282" s="292">
        <v>20</v>
      </c>
      <c r="D3282" s="292">
        <v>23</v>
      </c>
      <c r="E3282" s="293" t="s">
        <v>606</v>
      </c>
      <c r="F3282" s="292" t="s">
        <v>241</v>
      </c>
      <c r="G3282" s="294">
        <v>44440</v>
      </c>
      <c r="H3282" s="287" t="s">
        <v>28603</v>
      </c>
      <c r="I3282" s="295">
        <v>3160</v>
      </c>
      <c r="J3282" s="296"/>
      <c r="K3282" s="297" t="s">
        <v>16587</v>
      </c>
      <c r="L3282" s="297" t="s">
        <v>16588</v>
      </c>
      <c r="M3282" s="288" t="s">
        <v>4540</v>
      </c>
      <c r="N3282" s="289"/>
      <c r="O3282" s="283"/>
      <c r="P3282" s="262">
        <v>4.9768518518518521E-4</v>
      </c>
      <c r="Q3282">
        <v>44440.546817129631</v>
      </c>
      <c r="R3282" t="str">
        <f t="shared" si="105"/>
        <v>#01</v>
      </c>
    </row>
    <row r="3283" spans="1:18" ht="173" x14ac:dyDescent="0.2">
      <c r="A3283" s="255">
        <f t="shared" si="106"/>
        <v>113</v>
      </c>
      <c r="B3283" s="291" t="s">
        <v>326</v>
      </c>
      <c r="C3283" s="292">
        <v>20</v>
      </c>
      <c r="D3283" s="292">
        <v>24</v>
      </c>
      <c r="E3283" s="293" t="s">
        <v>606</v>
      </c>
      <c r="F3283" s="292" t="s">
        <v>241</v>
      </c>
      <c r="G3283" s="294">
        <v>44440</v>
      </c>
      <c r="H3283" s="287" t="s">
        <v>28603</v>
      </c>
      <c r="I3283" s="295">
        <v>3161</v>
      </c>
      <c r="J3283" s="296"/>
      <c r="K3283" s="297" t="s">
        <v>16589</v>
      </c>
      <c r="L3283" s="297" t="s">
        <v>16590</v>
      </c>
      <c r="M3283" s="288" t="s">
        <v>4541</v>
      </c>
      <c r="N3283" s="289"/>
      <c r="O3283" s="283"/>
      <c r="P3283" s="262">
        <v>8.449074074074075E-4</v>
      </c>
      <c r="Q3283">
        <v>44440.547326388885</v>
      </c>
      <c r="R3283" t="str">
        <f t="shared" si="105"/>
        <v>#01</v>
      </c>
    </row>
    <row r="3284" spans="1:18" ht="116" x14ac:dyDescent="0.2">
      <c r="A3284" s="255">
        <f t="shared" si="106"/>
        <v>112</v>
      </c>
      <c r="B3284" s="291" t="s">
        <v>326</v>
      </c>
      <c r="C3284" s="292">
        <v>20</v>
      </c>
      <c r="D3284" s="292">
        <v>25</v>
      </c>
      <c r="E3284" s="293" t="s">
        <v>606</v>
      </c>
      <c r="F3284" s="292" t="s">
        <v>241</v>
      </c>
      <c r="G3284" s="294">
        <v>44440</v>
      </c>
      <c r="H3284" s="287" t="s">
        <v>28603</v>
      </c>
      <c r="I3284" s="295">
        <v>3162</v>
      </c>
      <c r="J3284" s="296"/>
      <c r="K3284" s="297" t="s">
        <v>16591</v>
      </c>
      <c r="L3284" s="297" t="s">
        <v>16592</v>
      </c>
      <c r="M3284" s="288" t="s">
        <v>4542</v>
      </c>
      <c r="N3284" s="289"/>
      <c r="O3284" s="283"/>
      <c r="P3284" s="262">
        <v>8.3333333333333339E-4</v>
      </c>
      <c r="Q3284">
        <v>44440.548182870371</v>
      </c>
      <c r="R3284" t="str">
        <f t="shared" si="105"/>
        <v>#01</v>
      </c>
    </row>
    <row r="3285" spans="1:18" ht="192" x14ac:dyDescent="0.2">
      <c r="A3285" s="255">
        <f t="shared" si="106"/>
        <v>130</v>
      </c>
      <c r="B3285" s="291" t="s">
        <v>326</v>
      </c>
      <c r="C3285" s="292">
        <v>20</v>
      </c>
      <c r="D3285" s="292">
        <v>26</v>
      </c>
      <c r="E3285" s="293" t="s">
        <v>606</v>
      </c>
      <c r="F3285" s="292" t="s">
        <v>241</v>
      </c>
      <c r="G3285" s="294">
        <v>44440</v>
      </c>
      <c r="H3285" s="287" t="s">
        <v>28603</v>
      </c>
      <c r="I3285" s="295">
        <v>3163</v>
      </c>
      <c r="J3285" s="296"/>
      <c r="K3285" s="297" t="s">
        <v>16593</v>
      </c>
      <c r="L3285" s="297" t="s">
        <v>16594</v>
      </c>
      <c r="M3285" s="288" t="s">
        <v>4543</v>
      </c>
      <c r="N3285" s="289"/>
      <c r="O3285" s="283"/>
      <c r="P3285" s="262">
        <v>2.2569444444444447E-3</v>
      </c>
      <c r="Q3285">
        <v>44440.549027777779</v>
      </c>
      <c r="R3285" t="str">
        <f t="shared" si="105"/>
        <v>#01</v>
      </c>
    </row>
    <row r="3286" spans="1:18" ht="135" x14ac:dyDescent="0.2">
      <c r="A3286" s="255">
        <f t="shared" si="106"/>
        <v>123</v>
      </c>
      <c r="B3286" s="291" t="s">
        <v>326</v>
      </c>
      <c r="C3286" s="292">
        <v>20</v>
      </c>
      <c r="D3286" s="292">
        <v>27</v>
      </c>
      <c r="E3286" s="293" t="s">
        <v>606</v>
      </c>
      <c r="F3286" s="292" t="s">
        <v>241</v>
      </c>
      <c r="G3286" s="294">
        <v>44440</v>
      </c>
      <c r="H3286" s="287" t="s">
        <v>28603</v>
      </c>
      <c r="I3286" s="295">
        <v>3164</v>
      </c>
      <c r="J3286" s="296"/>
      <c r="K3286" s="297" t="s">
        <v>27615</v>
      </c>
      <c r="L3286" s="297" t="s">
        <v>27616</v>
      </c>
      <c r="M3286" s="288" t="s">
        <v>4544</v>
      </c>
      <c r="N3286" s="289"/>
      <c r="O3286" s="283"/>
      <c r="P3286" s="262">
        <v>6.7129629629629625E-4</v>
      </c>
      <c r="Q3286">
        <v>44440.551296296297</v>
      </c>
      <c r="R3286" t="str">
        <f t="shared" si="105"/>
        <v>#01</v>
      </c>
    </row>
    <row r="3287" spans="1:18" ht="116" x14ac:dyDescent="0.2">
      <c r="A3287" s="255">
        <f t="shared" si="106"/>
        <v>77</v>
      </c>
      <c r="B3287" s="291" t="s">
        <v>326</v>
      </c>
      <c r="C3287" s="292">
        <v>20</v>
      </c>
      <c r="D3287" s="292">
        <v>28</v>
      </c>
      <c r="E3287" s="293" t="s">
        <v>606</v>
      </c>
      <c r="F3287" s="292" t="s">
        <v>241</v>
      </c>
      <c r="G3287" s="294">
        <v>44440</v>
      </c>
      <c r="H3287" s="287" t="s">
        <v>28603</v>
      </c>
      <c r="I3287" s="295">
        <v>3165</v>
      </c>
      <c r="J3287" s="296"/>
      <c r="K3287" s="297" t="s">
        <v>16595</v>
      </c>
      <c r="L3287" s="297" t="s">
        <v>16596</v>
      </c>
      <c r="M3287" s="288" t="s">
        <v>4545</v>
      </c>
      <c r="N3287" s="298"/>
      <c r="O3287" s="283"/>
      <c r="P3287" s="262">
        <v>4.2824074074074075E-4</v>
      </c>
      <c r="Q3287">
        <v>44440.551990740743</v>
      </c>
      <c r="R3287" t="str">
        <f t="shared" si="105"/>
        <v>#01</v>
      </c>
    </row>
    <row r="3288" spans="1:18" ht="171" x14ac:dyDescent="0.2">
      <c r="A3288" s="255">
        <f t="shared" si="106"/>
        <v>94</v>
      </c>
      <c r="B3288" s="291" t="s">
        <v>326</v>
      </c>
      <c r="C3288" s="292">
        <v>20</v>
      </c>
      <c r="D3288" s="292">
        <v>28</v>
      </c>
      <c r="E3288" s="293" t="s">
        <v>606</v>
      </c>
      <c r="F3288" s="292" t="s">
        <v>241</v>
      </c>
      <c r="G3288" s="294">
        <v>44440</v>
      </c>
      <c r="H3288" s="287" t="s">
        <v>28603</v>
      </c>
      <c r="I3288" s="295">
        <v>3166</v>
      </c>
      <c r="J3288" s="296"/>
      <c r="K3288" s="297" t="s">
        <v>4546</v>
      </c>
      <c r="L3288" s="297" t="s">
        <v>4547</v>
      </c>
      <c r="M3288" s="288" t="s">
        <v>4548</v>
      </c>
      <c r="N3288" s="298"/>
      <c r="O3288" s="283"/>
      <c r="P3288" s="262">
        <v>5.3240740740740744E-4</v>
      </c>
      <c r="Q3288">
        <v>44440.552442129629</v>
      </c>
      <c r="R3288" t="str">
        <f t="shared" si="105"/>
        <v>#01</v>
      </c>
    </row>
    <row r="3289" spans="1:18" ht="116" x14ac:dyDescent="0.2">
      <c r="A3289" s="255">
        <f t="shared" si="106"/>
        <v>85</v>
      </c>
      <c r="B3289" s="291" t="s">
        <v>326</v>
      </c>
      <c r="C3289" s="292">
        <v>20</v>
      </c>
      <c r="D3289" s="292">
        <v>29</v>
      </c>
      <c r="E3289" s="293" t="s">
        <v>606</v>
      </c>
      <c r="F3289" s="292" t="s">
        <v>241</v>
      </c>
      <c r="G3289" s="294">
        <v>44440</v>
      </c>
      <c r="H3289" s="287" t="s">
        <v>28603</v>
      </c>
      <c r="I3289" s="295">
        <v>3167</v>
      </c>
      <c r="J3289" s="296"/>
      <c r="K3289" s="297" t="s">
        <v>16597</v>
      </c>
      <c r="L3289" s="297" t="s">
        <v>16598</v>
      </c>
      <c r="M3289" s="288" t="s">
        <v>4549</v>
      </c>
      <c r="N3289" s="289"/>
      <c r="O3289" s="283"/>
      <c r="P3289" s="262">
        <v>8.6805555555555551E-4</v>
      </c>
      <c r="Q3289">
        <v>44440.552986111114</v>
      </c>
      <c r="R3289" t="str">
        <f t="shared" si="105"/>
        <v>#01</v>
      </c>
    </row>
    <row r="3290" spans="1:18" ht="59" x14ac:dyDescent="0.2">
      <c r="A3290" s="255">
        <f t="shared" si="106"/>
        <v>57</v>
      </c>
      <c r="B3290" s="291" t="s">
        <v>326</v>
      </c>
      <c r="C3290" s="292">
        <v>20</v>
      </c>
      <c r="D3290" s="292">
        <v>30</v>
      </c>
      <c r="E3290" s="293" t="s">
        <v>606</v>
      </c>
      <c r="F3290" s="292" t="s">
        <v>241</v>
      </c>
      <c r="G3290" s="294">
        <v>44440</v>
      </c>
      <c r="H3290" s="287" t="s">
        <v>28603</v>
      </c>
      <c r="I3290" s="295">
        <v>3168</v>
      </c>
      <c r="J3290" s="296"/>
      <c r="K3290" s="297" t="s">
        <v>16599</v>
      </c>
      <c r="L3290" s="297" t="s">
        <v>16600</v>
      </c>
      <c r="M3290" s="288" t="s">
        <v>4550</v>
      </c>
      <c r="N3290" s="289"/>
      <c r="O3290" s="283"/>
      <c r="P3290" s="262">
        <v>5.4398148148148144E-4</v>
      </c>
      <c r="Q3290">
        <v>44440.553877314815</v>
      </c>
      <c r="R3290" t="str">
        <f t="shared" si="105"/>
        <v>#01</v>
      </c>
    </row>
    <row r="3291" spans="1:18" ht="116" x14ac:dyDescent="0.2">
      <c r="A3291" s="255">
        <f t="shared" si="106"/>
        <v>80</v>
      </c>
      <c r="B3291" s="291" t="s">
        <v>326</v>
      </c>
      <c r="C3291" s="292">
        <v>20</v>
      </c>
      <c r="D3291" s="292">
        <v>31</v>
      </c>
      <c r="E3291" s="293" t="s">
        <v>606</v>
      </c>
      <c r="F3291" s="292" t="s">
        <v>241</v>
      </c>
      <c r="G3291" s="294">
        <v>44440</v>
      </c>
      <c r="H3291" s="287" t="s">
        <v>28603</v>
      </c>
      <c r="I3291" s="295">
        <v>3169</v>
      </c>
      <c r="J3291" s="296"/>
      <c r="K3291" s="297" t="s">
        <v>16601</v>
      </c>
      <c r="L3291" s="297" t="s">
        <v>16602</v>
      </c>
      <c r="M3291" s="288" t="s">
        <v>4551</v>
      </c>
      <c r="N3291" s="289"/>
      <c r="O3291" s="283"/>
      <c r="P3291" s="262">
        <v>2.7777777777777778E-4</v>
      </c>
      <c r="Q3291">
        <v>44440.554444444446</v>
      </c>
      <c r="R3291" t="str">
        <f t="shared" si="105"/>
        <v>#01</v>
      </c>
    </row>
    <row r="3292" spans="1:18" ht="40" x14ac:dyDescent="0.2">
      <c r="A3292" s="255">
        <f t="shared" si="106"/>
        <v>36</v>
      </c>
      <c r="B3292" s="291" t="s">
        <v>326</v>
      </c>
      <c r="C3292" s="292">
        <v>20</v>
      </c>
      <c r="D3292" s="292">
        <v>32</v>
      </c>
      <c r="E3292" s="293" t="s">
        <v>606</v>
      </c>
      <c r="F3292" s="292" t="s">
        <v>241</v>
      </c>
      <c r="G3292" s="294">
        <v>44440</v>
      </c>
      <c r="H3292" s="287" t="s">
        <v>28603</v>
      </c>
      <c r="I3292" s="295">
        <v>3170</v>
      </c>
      <c r="J3292" s="296"/>
      <c r="K3292" s="297" t="s">
        <v>16603</v>
      </c>
      <c r="L3292" s="297" t="s">
        <v>16604</v>
      </c>
      <c r="M3292" s="288" t="s">
        <v>4552</v>
      </c>
      <c r="N3292" s="289"/>
      <c r="O3292" s="283"/>
      <c r="P3292" s="262">
        <v>3.8194444444444446E-4</v>
      </c>
      <c r="Q3292">
        <v>44440.554745370369</v>
      </c>
      <c r="R3292" t="str">
        <f t="shared" si="105"/>
        <v>#01</v>
      </c>
    </row>
    <row r="3293" spans="1:18" ht="116" x14ac:dyDescent="0.2">
      <c r="A3293" s="255">
        <f t="shared" si="106"/>
        <v>101</v>
      </c>
      <c r="B3293" s="291" t="s">
        <v>326</v>
      </c>
      <c r="C3293" s="292">
        <v>20</v>
      </c>
      <c r="D3293" s="292">
        <v>33</v>
      </c>
      <c r="E3293" s="293" t="s">
        <v>606</v>
      </c>
      <c r="F3293" s="292" t="s">
        <v>241</v>
      </c>
      <c r="G3293" s="294">
        <v>44440</v>
      </c>
      <c r="H3293" s="287" t="s">
        <v>28603</v>
      </c>
      <c r="I3293" s="295">
        <v>3171</v>
      </c>
      <c r="J3293" s="296"/>
      <c r="K3293" s="297" t="s">
        <v>16605</v>
      </c>
      <c r="L3293" s="297" t="s">
        <v>16606</v>
      </c>
      <c r="M3293" s="288" t="s">
        <v>4553</v>
      </c>
      <c r="N3293" s="289"/>
      <c r="O3293" s="283"/>
      <c r="P3293" s="262">
        <v>3.4722222222222224E-4</v>
      </c>
      <c r="Q3293">
        <v>44440.555138888885</v>
      </c>
      <c r="R3293" t="str">
        <f t="shared" si="105"/>
        <v>#01</v>
      </c>
    </row>
    <row r="3294" spans="1:18" ht="78" x14ac:dyDescent="0.2">
      <c r="A3294" s="255">
        <f t="shared" si="106"/>
        <v>85</v>
      </c>
      <c r="B3294" s="291" t="s">
        <v>326</v>
      </c>
      <c r="C3294" s="292">
        <v>20</v>
      </c>
      <c r="D3294" s="292">
        <v>34</v>
      </c>
      <c r="E3294" s="293" t="s">
        <v>606</v>
      </c>
      <c r="F3294" s="292" t="s">
        <v>241</v>
      </c>
      <c r="G3294" s="294">
        <v>44440</v>
      </c>
      <c r="H3294" s="287" t="s">
        <v>28603</v>
      </c>
      <c r="I3294" s="295">
        <v>3172</v>
      </c>
      <c r="J3294" s="296"/>
      <c r="K3294" s="297" t="s">
        <v>16607</v>
      </c>
      <c r="L3294" s="297" t="s">
        <v>16608</v>
      </c>
      <c r="M3294" s="288" t="s">
        <v>4554</v>
      </c>
      <c r="N3294" s="289"/>
      <c r="O3294" s="283"/>
      <c r="P3294" s="262">
        <v>7.6388888888888893E-4</v>
      </c>
      <c r="Q3294">
        <v>44440.555497685185</v>
      </c>
      <c r="R3294" t="str">
        <f t="shared" si="105"/>
        <v>#01</v>
      </c>
    </row>
    <row r="3295" spans="1:18" ht="154" x14ac:dyDescent="0.2">
      <c r="A3295" s="255">
        <f t="shared" si="106"/>
        <v>141</v>
      </c>
      <c r="B3295" s="291" t="s">
        <v>326</v>
      </c>
      <c r="C3295" s="292">
        <v>20</v>
      </c>
      <c r="D3295" s="292">
        <v>35</v>
      </c>
      <c r="E3295" s="293" t="s">
        <v>606</v>
      </c>
      <c r="F3295" s="292" t="s">
        <v>241</v>
      </c>
      <c r="G3295" s="294">
        <v>44440</v>
      </c>
      <c r="H3295" s="287" t="s">
        <v>28603</v>
      </c>
      <c r="I3295" s="295">
        <v>3173</v>
      </c>
      <c r="J3295" s="296"/>
      <c r="K3295" s="297" t="s">
        <v>16609</v>
      </c>
      <c r="L3295" s="297" t="s">
        <v>16610</v>
      </c>
      <c r="M3295" s="288" t="s">
        <v>4555</v>
      </c>
      <c r="N3295" s="289"/>
      <c r="O3295" s="283"/>
      <c r="P3295" s="262">
        <v>1.2037037037037038E-3</v>
      </c>
      <c r="Q3295">
        <v>44440.556284722225</v>
      </c>
      <c r="R3295" t="str">
        <f t="shared" si="105"/>
        <v>#01</v>
      </c>
    </row>
    <row r="3296" spans="1:18" ht="116" x14ac:dyDescent="0.2">
      <c r="A3296" s="255">
        <f t="shared" si="106"/>
        <v>125</v>
      </c>
      <c r="B3296" s="291" t="s">
        <v>326</v>
      </c>
      <c r="C3296" s="292">
        <v>20</v>
      </c>
      <c r="D3296" s="292">
        <v>36</v>
      </c>
      <c r="E3296" s="293" t="s">
        <v>606</v>
      </c>
      <c r="F3296" s="292" t="s">
        <v>241</v>
      </c>
      <c r="G3296" s="294">
        <v>44440</v>
      </c>
      <c r="H3296" s="287" t="s">
        <v>28603</v>
      </c>
      <c r="I3296" s="295">
        <v>3174</v>
      </c>
      <c r="J3296" s="296"/>
      <c r="K3296" s="297" t="s">
        <v>16611</v>
      </c>
      <c r="L3296" s="297" t="s">
        <v>16612</v>
      </c>
      <c r="M3296" s="288" t="s">
        <v>4556</v>
      </c>
      <c r="N3296" s="289"/>
      <c r="O3296" s="283"/>
      <c r="P3296" s="262">
        <v>9.9537037037037042E-4</v>
      </c>
      <c r="Q3296">
        <v>44440.557511574072</v>
      </c>
      <c r="R3296" t="str">
        <f t="shared" si="105"/>
        <v>#01</v>
      </c>
    </row>
    <row r="3297" spans="1:18" ht="173" x14ac:dyDescent="0.2">
      <c r="A3297" s="255">
        <f t="shared" si="106"/>
        <v>152</v>
      </c>
      <c r="B3297" s="291" t="s">
        <v>326</v>
      </c>
      <c r="C3297" s="292">
        <v>20</v>
      </c>
      <c r="D3297" s="292">
        <v>37</v>
      </c>
      <c r="E3297" s="293" t="s">
        <v>606</v>
      </c>
      <c r="F3297" s="292" t="s">
        <v>241</v>
      </c>
      <c r="G3297" s="294">
        <v>44440</v>
      </c>
      <c r="H3297" s="287" t="s">
        <v>28603</v>
      </c>
      <c r="I3297" s="295">
        <v>3175</v>
      </c>
      <c r="J3297" s="296"/>
      <c r="K3297" s="297" t="s">
        <v>16613</v>
      </c>
      <c r="L3297" s="297" t="s">
        <v>16614</v>
      </c>
      <c r="M3297" s="288" t="s">
        <v>4557</v>
      </c>
      <c r="N3297" s="289"/>
      <c r="O3297" s="283"/>
      <c r="P3297" s="262">
        <v>3.0787037037037037E-3</v>
      </c>
      <c r="Q3297">
        <v>44440.558530092596</v>
      </c>
      <c r="R3297" t="str">
        <f t="shared" si="105"/>
        <v>#01</v>
      </c>
    </row>
    <row r="3298" spans="1:18" ht="192" x14ac:dyDescent="0.2">
      <c r="A3298" s="255">
        <f t="shared" si="106"/>
        <v>86</v>
      </c>
      <c r="B3298" s="291" t="s">
        <v>326</v>
      </c>
      <c r="C3298" s="292">
        <v>20</v>
      </c>
      <c r="D3298" s="292">
        <v>38</v>
      </c>
      <c r="E3298" s="293" t="s">
        <v>606</v>
      </c>
      <c r="F3298" s="292" t="s">
        <v>241</v>
      </c>
      <c r="G3298" s="294">
        <v>44440</v>
      </c>
      <c r="H3298" s="287" t="s">
        <v>28603</v>
      </c>
      <c r="I3298" s="295">
        <v>3176</v>
      </c>
      <c r="J3298" s="296"/>
      <c r="K3298" s="297" t="s">
        <v>16615</v>
      </c>
      <c r="L3298" s="297" t="s">
        <v>16616</v>
      </c>
      <c r="M3298" s="288" t="s">
        <v>4558</v>
      </c>
      <c r="N3298" s="289"/>
      <c r="O3298" s="283"/>
      <c r="P3298" s="262">
        <v>2.7314814814814819E-3</v>
      </c>
      <c r="R3298" t="str">
        <f t="shared" si="105"/>
        <v>#01</v>
      </c>
    </row>
    <row r="3299" spans="1:18" ht="97" x14ac:dyDescent="0.2">
      <c r="A3299" s="255">
        <f t="shared" si="106"/>
        <v>62</v>
      </c>
      <c r="B3299" s="291" t="s">
        <v>326</v>
      </c>
      <c r="C3299" s="292">
        <v>20</v>
      </c>
      <c r="D3299" s="292">
        <v>39</v>
      </c>
      <c r="E3299" s="293" t="s">
        <v>606</v>
      </c>
      <c r="F3299" s="292" t="s">
        <v>241</v>
      </c>
      <c r="G3299" s="294">
        <v>44440</v>
      </c>
      <c r="H3299" s="287" t="s">
        <v>28603</v>
      </c>
      <c r="I3299" s="295">
        <v>3177</v>
      </c>
      <c r="J3299" s="296"/>
      <c r="K3299" s="297" t="s">
        <v>16617</v>
      </c>
      <c r="L3299" s="297" t="s">
        <v>16618</v>
      </c>
      <c r="M3299" s="288" t="s">
        <v>4559</v>
      </c>
      <c r="N3299" s="289"/>
      <c r="O3299" s="283"/>
      <c r="P3299" s="262">
        <v>1.0995370370370371E-3</v>
      </c>
      <c r="Q3299">
        <v>44440.744166666664</v>
      </c>
      <c r="R3299" t="str">
        <f t="shared" si="105"/>
        <v>#01</v>
      </c>
    </row>
    <row r="3300" spans="1:18" ht="78" x14ac:dyDescent="0.2">
      <c r="A3300" s="255">
        <f t="shared" si="106"/>
        <v>54</v>
      </c>
      <c r="B3300" s="291" t="s">
        <v>326</v>
      </c>
      <c r="C3300" s="292">
        <v>20</v>
      </c>
      <c r="D3300" s="292">
        <v>40</v>
      </c>
      <c r="E3300" s="293" t="s">
        <v>606</v>
      </c>
      <c r="F3300" s="292" t="s">
        <v>241</v>
      </c>
      <c r="G3300" s="294">
        <v>44440</v>
      </c>
      <c r="H3300" s="287" t="s">
        <v>28603</v>
      </c>
      <c r="I3300" s="295">
        <v>3178</v>
      </c>
      <c r="J3300" s="296"/>
      <c r="K3300" s="297" t="s">
        <v>16619</v>
      </c>
      <c r="L3300" s="297" t="s">
        <v>16620</v>
      </c>
      <c r="M3300" s="288" t="s">
        <v>4560</v>
      </c>
      <c r="N3300" s="289"/>
      <c r="O3300" s="283"/>
      <c r="P3300" s="262">
        <v>5.5555555555555556E-4</v>
      </c>
      <c r="Q3300">
        <v>44440.745289351849</v>
      </c>
      <c r="R3300" t="str">
        <f t="shared" si="105"/>
        <v>#01</v>
      </c>
    </row>
    <row r="3301" spans="1:18" ht="97" x14ac:dyDescent="0.2">
      <c r="A3301" s="255">
        <f t="shared" si="106"/>
        <v>71</v>
      </c>
      <c r="B3301" s="291" t="s">
        <v>326</v>
      </c>
      <c r="C3301" s="292">
        <v>20</v>
      </c>
      <c r="D3301" s="292">
        <v>41</v>
      </c>
      <c r="E3301" s="293" t="s">
        <v>606</v>
      </c>
      <c r="F3301" s="292" t="s">
        <v>241</v>
      </c>
      <c r="G3301" s="294">
        <v>44440</v>
      </c>
      <c r="H3301" s="287" t="s">
        <v>28603</v>
      </c>
      <c r="I3301" s="295">
        <v>3179</v>
      </c>
      <c r="J3301" s="296"/>
      <c r="K3301" s="297" t="s">
        <v>27613</v>
      </c>
      <c r="L3301" s="297" t="s">
        <v>27614</v>
      </c>
      <c r="M3301" s="288" t="s">
        <v>4561</v>
      </c>
      <c r="N3301" s="289"/>
      <c r="O3301" s="283"/>
      <c r="P3301" s="262">
        <v>4.2824074074074075E-4</v>
      </c>
      <c r="Q3301">
        <v>44440.745856481481</v>
      </c>
      <c r="R3301" t="str">
        <f t="shared" si="105"/>
        <v>#01</v>
      </c>
    </row>
    <row r="3302" spans="1:18" ht="192" x14ac:dyDescent="0.2">
      <c r="A3302" s="255">
        <f t="shared" si="106"/>
        <v>97</v>
      </c>
      <c r="B3302" s="291" t="s">
        <v>326</v>
      </c>
      <c r="C3302" s="292">
        <v>20</v>
      </c>
      <c r="D3302" s="292">
        <v>42</v>
      </c>
      <c r="E3302" s="293" t="s">
        <v>606</v>
      </c>
      <c r="F3302" s="292" t="s">
        <v>241</v>
      </c>
      <c r="G3302" s="294">
        <v>44440</v>
      </c>
      <c r="H3302" s="287" t="s">
        <v>28603</v>
      </c>
      <c r="I3302" s="295">
        <v>3180</v>
      </c>
      <c r="J3302" s="296"/>
      <c r="K3302" s="297" t="s">
        <v>16621</v>
      </c>
      <c r="L3302" s="297" t="s">
        <v>16622</v>
      </c>
      <c r="M3302" s="288" t="s">
        <v>4562</v>
      </c>
      <c r="N3302" s="289"/>
      <c r="O3302" s="283"/>
      <c r="P3302" s="262">
        <v>9.3750000000000007E-4</v>
      </c>
      <c r="Q3302">
        <v>44440.746307870373</v>
      </c>
      <c r="R3302" t="str">
        <f t="shared" si="105"/>
        <v>#01</v>
      </c>
    </row>
    <row r="3303" spans="1:18" ht="97" x14ac:dyDescent="0.2">
      <c r="A3303" s="255">
        <f t="shared" si="106"/>
        <v>61</v>
      </c>
      <c r="B3303" s="291" t="s">
        <v>326</v>
      </c>
      <c r="C3303" s="292">
        <v>20</v>
      </c>
      <c r="D3303" s="292">
        <v>43</v>
      </c>
      <c r="E3303" s="293" t="s">
        <v>606</v>
      </c>
      <c r="F3303" s="292" t="s">
        <v>241</v>
      </c>
      <c r="G3303" s="294">
        <v>44440</v>
      </c>
      <c r="H3303" s="287" t="s">
        <v>28603</v>
      </c>
      <c r="I3303" s="295">
        <v>3181</v>
      </c>
      <c r="J3303" s="296"/>
      <c r="K3303" s="297" t="s">
        <v>16623</v>
      </c>
      <c r="L3303" s="297" t="s">
        <v>16624</v>
      </c>
      <c r="M3303" s="288" t="s">
        <v>4563</v>
      </c>
      <c r="N3303" s="289"/>
      <c r="O3303" s="283"/>
      <c r="P3303" s="262">
        <v>9.9537037037037042E-4</v>
      </c>
      <c r="Q3303">
        <v>44440.74726851852</v>
      </c>
      <c r="R3303" t="str">
        <f t="shared" si="105"/>
        <v>#01</v>
      </c>
    </row>
    <row r="3304" spans="1:18" ht="116" x14ac:dyDescent="0.2">
      <c r="A3304" s="255">
        <f t="shared" si="106"/>
        <v>61</v>
      </c>
      <c r="B3304" s="291" t="s">
        <v>326</v>
      </c>
      <c r="C3304" s="292">
        <v>20</v>
      </c>
      <c r="D3304" s="292">
        <v>44</v>
      </c>
      <c r="E3304" s="293" t="s">
        <v>606</v>
      </c>
      <c r="F3304" s="292" t="s">
        <v>241</v>
      </c>
      <c r="G3304" s="294">
        <v>44440</v>
      </c>
      <c r="H3304" s="287" t="s">
        <v>28603</v>
      </c>
      <c r="I3304" s="295">
        <v>3182</v>
      </c>
      <c r="J3304" s="296"/>
      <c r="K3304" s="297" t="s">
        <v>16625</v>
      </c>
      <c r="L3304" s="297" t="s">
        <v>16626</v>
      </c>
      <c r="M3304" s="288" t="s">
        <v>4564</v>
      </c>
      <c r="N3304" s="289"/>
      <c r="O3304" s="283"/>
      <c r="P3304" s="262">
        <v>9.3750000000000007E-4</v>
      </c>
      <c r="Q3304">
        <v>44440.74827546296</v>
      </c>
      <c r="R3304" t="str">
        <f t="shared" si="105"/>
        <v>#01</v>
      </c>
    </row>
    <row r="3305" spans="1:18" ht="59" x14ac:dyDescent="0.2">
      <c r="A3305" s="255">
        <f t="shared" si="106"/>
        <v>65</v>
      </c>
      <c r="B3305" s="291" t="s">
        <v>326</v>
      </c>
      <c r="C3305" s="292">
        <v>20</v>
      </c>
      <c r="D3305" s="292">
        <v>45</v>
      </c>
      <c r="E3305" s="293" t="s">
        <v>606</v>
      </c>
      <c r="F3305" s="292" t="s">
        <v>241</v>
      </c>
      <c r="G3305" s="294">
        <v>44440</v>
      </c>
      <c r="H3305" s="287" t="s">
        <v>28603</v>
      </c>
      <c r="I3305" s="295">
        <v>3183</v>
      </c>
      <c r="J3305" s="296"/>
      <c r="K3305" s="297" t="s">
        <v>27611</v>
      </c>
      <c r="L3305" s="297" t="s">
        <v>27612</v>
      </c>
      <c r="M3305" s="288" t="s">
        <v>4565</v>
      </c>
      <c r="N3305" s="289"/>
      <c r="O3305" s="283"/>
      <c r="P3305" s="262">
        <v>1.3773148148148147E-3</v>
      </c>
      <c r="Q3305">
        <v>44440.749224537038</v>
      </c>
      <c r="R3305" t="str">
        <f t="shared" si="105"/>
        <v>#01</v>
      </c>
    </row>
    <row r="3306" spans="1:18" ht="135" x14ac:dyDescent="0.2">
      <c r="A3306" s="255">
        <f t="shared" si="106"/>
        <v>102</v>
      </c>
      <c r="B3306" s="291" t="s">
        <v>326</v>
      </c>
      <c r="C3306" s="292">
        <v>20</v>
      </c>
      <c r="D3306" s="292">
        <v>46</v>
      </c>
      <c r="E3306" s="293" t="s">
        <v>606</v>
      </c>
      <c r="F3306" s="292" t="s">
        <v>241</v>
      </c>
      <c r="G3306" s="294">
        <v>44440</v>
      </c>
      <c r="H3306" s="287" t="s">
        <v>28603</v>
      </c>
      <c r="I3306" s="295">
        <v>3184</v>
      </c>
      <c r="J3306" s="296"/>
      <c r="K3306" s="297" t="s">
        <v>16627</v>
      </c>
      <c r="L3306" s="297" t="s">
        <v>16628</v>
      </c>
      <c r="M3306" s="288" t="s">
        <v>4566</v>
      </c>
      <c r="N3306" s="298"/>
      <c r="O3306" s="283"/>
      <c r="P3306" s="262">
        <v>4.2824074074074075E-4</v>
      </c>
      <c r="Q3306">
        <v>44440.750613425924</v>
      </c>
      <c r="R3306" t="str">
        <f t="shared" si="105"/>
        <v>#01</v>
      </c>
    </row>
    <row r="3307" spans="1:18" ht="247" x14ac:dyDescent="0.2">
      <c r="A3307" s="255">
        <f t="shared" si="106"/>
        <v>65</v>
      </c>
      <c r="B3307" s="291" t="s">
        <v>326</v>
      </c>
      <c r="C3307" s="292">
        <v>20</v>
      </c>
      <c r="D3307" s="292">
        <v>46</v>
      </c>
      <c r="E3307" s="293" t="s">
        <v>606</v>
      </c>
      <c r="F3307" s="292" t="s">
        <v>241</v>
      </c>
      <c r="G3307" s="294">
        <v>44440</v>
      </c>
      <c r="H3307" s="287" t="s">
        <v>28603</v>
      </c>
      <c r="I3307" s="295">
        <v>3185</v>
      </c>
      <c r="J3307" s="296"/>
      <c r="K3307" s="297" t="s">
        <v>26281</v>
      </c>
      <c r="L3307" s="297" t="s">
        <v>26282</v>
      </c>
      <c r="M3307" s="288" t="s">
        <v>26283</v>
      </c>
      <c r="N3307" s="298"/>
      <c r="O3307" s="283"/>
      <c r="P3307" s="262">
        <v>1.3078703703703705E-3</v>
      </c>
      <c r="Q3307">
        <v>44440.75105324074</v>
      </c>
      <c r="R3307" t="str">
        <f t="shared" si="105"/>
        <v>#01</v>
      </c>
    </row>
    <row r="3308" spans="1:18" ht="135" x14ac:dyDescent="0.2">
      <c r="A3308" s="255">
        <f t="shared" si="106"/>
        <v>71</v>
      </c>
      <c r="B3308" s="291" t="s">
        <v>326</v>
      </c>
      <c r="C3308" s="292">
        <v>20</v>
      </c>
      <c r="D3308" s="292">
        <v>47</v>
      </c>
      <c r="E3308" s="293" t="s">
        <v>606</v>
      </c>
      <c r="F3308" s="292" t="s">
        <v>241</v>
      </c>
      <c r="G3308" s="294">
        <v>44440</v>
      </c>
      <c r="H3308" s="287" t="s">
        <v>28603</v>
      </c>
      <c r="I3308" s="295">
        <v>3186</v>
      </c>
      <c r="J3308" s="296"/>
      <c r="K3308" s="297" t="s">
        <v>16629</v>
      </c>
      <c r="L3308" s="297" t="s">
        <v>16630</v>
      </c>
      <c r="M3308" s="288" t="s">
        <v>4567</v>
      </c>
      <c r="N3308" s="298"/>
      <c r="O3308" s="283"/>
      <c r="P3308" s="262">
        <v>1.2152777777777778E-3</v>
      </c>
      <c r="Q3308">
        <v>44440.752372685187</v>
      </c>
      <c r="R3308" t="str">
        <f t="shared" si="105"/>
        <v>#01</v>
      </c>
    </row>
    <row r="3309" spans="1:18" ht="209" x14ac:dyDescent="0.2">
      <c r="A3309" s="255">
        <f t="shared" si="106"/>
        <v>59</v>
      </c>
      <c r="B3309" s="291" t="s">
        <v>326</v>
      </c>
      <c r="C3309" s="292">
        <v>20</v>
      </c>
      <c r="D3309" s="292">
        <v>47</v>
      </c>
      <c r="E3309" s="293" t="s">
        <v>606</v>
      </c>
      <c r="F3309" s="292" t="s">
        <v>241</v>
      </c>
      <c r="G3309" s="294">
        <v>44440</v>
      </c>
      <c r="H3309" s="287" t="s">
        <v>28603</v>
      </c>
      <c r="I3309" s="295">
        <v>3187</v>
      </c>
      <c r="J3309" s="296"/>
      <c r="K3309" s="297" t="s">
        <v>16631</v>
      </c>
      <c r="L3309" s="297" t="s">
        <v>14734</v>
      </c>
      <c r="M3309" s="288" t="s">
        <v>4568</v>
      </c>
      <c r="N3309" s="298"/>
      <c r="O3309" s="283"/>
      <c r="P3309" s="262">
        <v>1.4004629629629629E-3</v>
      </c>
      <c r="Q3309">
        <v>44440.753611111111</v>
      </c>
      <c r="R3309" t="str">
        <f t="shared" si="105"/>
        <v>#01</v>
      </c>
    </row>
    <row r="3310" spans="1:18" ht="35" x14ac:dyDescent="0.2">
      <c r="A3310" s="255">
        <f t="shared" si="106"/>
        <v>11</v>
      </c>
      <c r="B3310" s="269" t="s">
        <v>326</v>
      </c>
      <c r="C3310" s="270">
        <v>21</v>
      </c>
      <c r="D3310" s="270" t="s">
        <v>234</v>
      </c>
      <c r="E3310" s="271" t="s">
        <v>606</v>
      </c>
      <c r="F3310" s="270" t="s">
        <v>241</v>
      </c>
      <c r="G3310" s="301">
        <v>44429</v>
      </c>
      <c r="H3310" s="270" t="s">
        <v>28603</v>
      </c>
      <c r="I3310" s="272">
        <v>3188</v>
      </c>
      <c r="J3310" s="281"/>
      <c r="K3310" s="274" t="s">
        <v>411</v>
      </c>
      <c r="L3310" s="274" t="s">
        <v>4569</v>
      </c>
      <c r="M3310" s="275" t="s">
        <v>4570</v>
      </c>
      <c r="N3310" s="273"/>
      <c r="O3310" s="283"/>
      <c r="P3310" s="262">
        <v>1.8518518518518518E-4</v>
      </c>
      <c r="Q3310">
        <v>44429.449594907404</v>
      </c>
      <c r="R3310" t="str">
        <f t="shared" si="105"/>
        <v>#01</v>
      </c>
    </row>
    <row r="3311" spans="1:18" ht="116" x14ac:dyDescent="0.2">
      <c r="A3311" s="255">
        <f t="shared" si="106"/>
        <v>90</v>
      </c>
      <c r="B3311" s="291" t="s">
        <v>326</v>
      </c>
      <c r="C3311" s="292">
        <v>21</v>
      </c>
      <c r="D3311" s="292">
        <v>1</v>
      </c>
      <c r="E3311" s="293" t="s">
        <v>606</v>
      </c>
      <c r="F3311" s="292" t="s">
        <v>241</v>
      </c>
      <c r="G3311" s="294">
        <v>44440</v>
      </c>
      <c r="H3311" s="287" t="s">
        <v>28603</v>
      </c>
      <c r="I3311" s="295">
        <v>3189</v>
      </c>
      <c r="J3311" s="296"/>
      <c r="K3311" s="297" t="s">
        <v>27609</v>
      </c>
      <c r="L3311" s="297" t="s">
        <v>27610</v>
      </c>
      <c r="M3311" s="288" t="s">
        <v>4571</v>
      </c>
      <c r="N3311" s="289"/>
      <c r="O3311" s="283"/>
      <c r="P3311" s="262">
        <v>1.1226851851851851E-3</v>
      </c>
      <c r="Q3311">
        <v>44440.755057870374</v>
      </c>
      <c r="R3311" t="str">
        <f t="shared" si="105"/>
        <v>#01</v>
      </c>
    </row>
    <row r="3312" spans="1:18" ht="97" x14ac:dyDescent="0.2">
      <c r="A3312" s="255">
        <f t="shared" si="106"/>
        <v>67</v>
      </c>
      <c r="B3312" s="291" t="s">
        <v>326</v>
      </c>
      <c r="C3312" s="292">
        <v>21</v>
      </c>
      <c r="D3312" s="292">
        <v>2</v>
      </c>
      <c r="E3312" s="293" t="s">
        <v>606</v>
      </c>
      <c r="F3312" s="292" t="s">
        <v>241</v>
      </c>
      <c r="G3312" s="294">
        <v>44440</v>
      </c>
      <c r="H3312" s="287" t="s">
        <v>28603</v>
      </c>
      <c r="I3312" s="295">
        <v>3190</v>
      </c>
      <c r="J3312" s="296"/>
      <c r="K3312" s="297" t="s">
        <v>16632</v>
      </c>
      <c r="L3312" s="297" t="s">
        <v>16633</v>
      </c>
      <c r="M3312" s="288" t="s">
        <v>4572</v>
      </c>
      <c r="N3312" s="289"/>
      <c r="O3312" s="283"/>
      <c r="P3312" s="262">
        <v>3.3564814814814812E-4</v>
      </c>
      <c r="Q3312">
        <v>44440.756192129629</v>
      </c>
      <c r="R3312" t="str">
        <f t="shared" si="105"/>
        <v>#01</v>
      </c>
    </row>
    <row r="3313" spans="1:18" ht="230" x14ac:dyDescent="0.2">
      <c r="A3313" s="255">
        <f t="shared" si="106"/>
        <v>78</v>
      </c>
      <c r="B3313" s="291" t="s">
        <v>326</v>
      </c>
      <c r="C3313" s="292">
        <v>21</v>
      </c>
      <c r="D3313" s="292">
        <v>3</v>
      </c>
      <c r="E3313" s="293" t="s">
        <v>606</v>
      </c>
      <c r="F3313" s="292" t="s">
        <v>241</v>
      </c>
      <c r="G3313" s="294">
        <v>44440</v>
      </c>
      <c r="H3313" s="287" t="s">
        <v>28603</v>
      </c>
      <c r="I3313" s="295">
        <v>3191</v>
      </c>
      <c r="J3313" s="296"/>
      <c r="K3313" s="297" t="s">
        <v>16634</v>
      </c>
      <c r="L3313" s="297" t="s">
        <v>16635</v>
      </c>
      <c r="M3313" s="288" t="s">
        <v>4573</v>
      </c>
      <c r="N3313" s="289"/>
      <c r="O3313" s="283"/>
      <c r="P3313" s="262">
        <v>8.1018518518518516E-4</v>
      </c>
      <c r="Q3313">
        <v>44440.756539351853</v>
      </c>
      <c r="R3313" t="str">
        <f t="shared" si="105"/>
        <v>#01</v>
      </c>
    </row>
    <row r="3314" spans="1:18" ht="116" x14ac:dyDescent="0.2">
      <c r="A3314" s="255">
        <f t="shared" si="106"/>
        <v>127</v>
      </c>
      <c r="B3314" s="291" t="s">
        <v>326</v>
      </c>
      <c r="C3314" s="292">
        <v>21</v>
      </c>
      <c r="D3314" s="292">
        <v>4</v>
      </c>
      <c r="E3314" s="293" t="s">
        <v>606</v>
      </c>
      <c r="F3314" s="292" t="s">
        <v>241</v>
      </c>
      <c r="G3314" s="294">
        <v>44440</v>
      </c>
      <c r="H3314" s="287" t="s">
        <v>28603</v>
      </c>
      <c r="I3314" s="295">
        <v>3192</v>
      </c>
      <c r="J3314" s="296"/>
      <c r="K3314" s="297" t="s">
        <v>16636</v>
      </c>
      <c r="L3314" s="297" t="s">
        <v>16637</v>
      </c>
      <c r="M3314" s="288" t="s">
        <v>4574</v>
      </c>
      <c r="N3314" s="289"/>
      <c r="O3314" s="283"/>
      <c r="P3314" s="262">
        <v>9.8379629629629642E-4</v>
      </c>
      <c r="Q3314">
        <v>44440.757384259261</v>
      </c>
      <c r="R3314" t="str">
        <f t="shared" si="105"/>
        <v>#01</v>
      </c>
    </row>
    <row r="3315" spans="1:18" ht="154" x14ac:dyDescent="0.2">
      <c r="A3315" s="255">
        <f t="shared" si="106"/>
        <v>122</v>
      </c>
      <c r="B3315" s="291" t="s">
        <v>326</v>
      </c>
      <c r="C3315" s="292">
        <v>21</v>
      </c>
      <c r="D3315" s="292">
        <v>5</v>
      </c>
      <c r="E3315" s="293" t="s">
        <v>606</v>
      </c>
      <c r="F3315" s="292" t="s">
        <v>241</v>
      </c>
      <c r="G3315" s="294">
        <v>44440</v>
      </c>
      <c r="H3315" s="287" t="s">
        <v>28603</v>
      </c>
      <c r="I3315" s="295">
        <v>3193</v>
      </c>
      <c r="J3315" s="296"/>
      <c r="K3315" s="297" t="s">
        <v>27607</v>
      </c>
      <c r="L3315" s="297" t="s">
        <v>27608</v>
      </c>
      <c r="M3315" s="288" t="s">
        <v>4575</v>
      </c>
      <c r="N3315" s="289"/>
      <c r="O3315" s="283"/>
      <c r="P3315" s="262">
        <v>8.6805555555555551E-4</v>
      </c>
      <c r="Q3315">
        <v>44440.758391203701</v>
      </c>
      <c r="R3315" t="str">
        <f t="shared" si="105"/>
        <v>#01</v>
      </c>
    </row>
    <row r="3316" spans="1:18" ht="98" x14ac:dyDescent="0.2">
      <c r="A3316" s="255">
        <f t="shared" si="106"/>
        <v>161</v>
      </c>
      <c r="B3316" s="291" t="s">
        <v>326</v>
      </c>
      <c r="C3316" s="292">
        <v>21</v>
      </c>
      <c r="D3316" s="292">
        <v>6</v>
      </c>
      <c r="E3316" s="293" t="s">
        <v>606</v>
      </c>
      <c r="F3316" s="292" t="s">
        <v>241</v>
      </c>
      <c r="G3316" s="294">
        <v>44440</v>
      </c>
      <c r="H3316" s="287" t="s">
        <v>28603</v>
      </c>
      <c r="I3316" s="295">
        <v>3194</v>
      </c>
      <c r="J3316" s="296"/>
      <c r="K3316" s="297" t="s">
        <v>16638</v>
      </c>
      <c r="L3316" s="297" t="s">
        <v>16639</v>
      </c>
      <c r="M3316" s="288" t="s">
        <v>4576</v>
      </c>
      <c r="N3316" s="289"/>
      <c r="O3316" s="283"/>
      <c r="P3316" s="262">
        <v>6.4814814814814813E-4</v>
      </c>
      <c r="Q3316">
        <v>44440.759282407409</v>
      </c>
      <c r="R3316" t="str">
        <f t="shared" si="105"/>
        <v>#01</v>
      </c>
    </row>
    <row r="3317" spans="1:18" ht="154" x14ac:dyDescent="0.2">
      <c r="A3317" s="255">
        <f t="shared" si="106"/>
        <v>114</v>
      </c>
      <c r="B3317" s="291" t="s">
        <v>326</v>
      </c>
      <c r="C3317" s="292">
        <v>21</v>
      </c>
      <c r="D3317" s="292">
        <v>7</v>
      </c>
      <c r="E3317" s="293" t="s">
        <v>606</v>
      </c>
      <c r="F3317" s="292" t="s">
        <v>241</v>
      </c>
      <c r="G3317" s="294">
        <v>44477</v>
      </c>
      <c r="H3317" s="287" t="s">
        <v>28603</v>
      </c>
      <c r="I3317" s="295">
        <v>3195</v>
      </c>
      <c r="J3317" s="296"/>
      <c r="K3317" s="297" t="s">
        <v>27605</v>
      </c>
      <c r="L3317" s="297" t="s">
        <v>27606</v>
      </c>
      <c r="M3317" s="288" t="s">
        <v>4577</v>
      </c>
      <c r="N3317" s="289"/>
      <c r="O3317" s="283"/>
      <c r="P3317" s="262">
        <v>1.3425925925925925E-3</v>
      </c>
      <c r="Q3317">
        <v>44477.766921296294</v>
      </c>
      <c r="R3317" t="str">
        <f t="shared" si="105"/>
        <v>#01</v>
      </c>
    </row>
    <row r="3318" spans="1:18" ht="192" x14ac:dyDescent="0.2">
      <c r="A3318" s="255">
        <f t="shared" si="106"/>
        <v>166</v>
      </c>
      <c r="B3318" s="291" t="s">
        <v>326</v>
      </c>
      <c r="C3318" s="292">
        <v>21</v>
      </c>
      <c r="D3318" s="292">
        <v>8</v>
      </c>
      <c r="E3318" s="293" t="s">
        <v>606</v>
      </c>
      <c r="F3318" s="292" t="s">
        <v>241</v>
      </c>
      <c r="G3318" s="294">
        <v>44440</v>
      </c>
      <c r="H3318" s="287" t="s">
        <v>28603</v>
      </c>
      <c r="I3318" s="295">
        <v>3196</v>
      </c>
      <c r="J3318" s="296"/>
      <c r="K3318" s="297" t="s">
        <v>16640</v>
      </c>
      <c r="L3318" s="297" t="s">
        <v>16641</v>
      </c>
      <c r="M3318" s="288" t="s">
        <v>4578</v>
      </c>
      <c r="N3318" s="289"/>
      <c r="O3318" s="283"/>
      <c r="P3318" s="262">
        <v>1.3194444444444443E-3</v>
      </c>
      <c r="Q3318">
        <v>44440.760833333334</v>
      </c>
      <c r="R3318" t="str">
        <f t="shared" si="105"/>
        <v>#01</v>
      </c>
    </row>
    <row r="3319" spans="1:18" ht="97" x14ac:dyDescent="0.2">
      <c r="A3319" s="255">
        <f t="shared" si="106"/>
        <v>66</v>
      </c>
      <c r="B3319" s="291" t="s">
        <v>326</v>
      </c>
      <c r="C3319" s="292">
        <v>21</v>
      </c>
      <c r="D3319" s="292">
        <v>9</v>
      </c>
      <c r="E3319" s="293" t="s">
        <v>606</v>
      </c>
      <c r="F3319" s="292" t="s">
        <v>241</v>
      </c>
      <c r="G3319" s="294">
        <v>44440</v>
      </c>
      <c r="H3319" s="287" t="s">
        <v>28603</v>
      </c>
      <c r="I3319" s="295">
        <v>3197</v>
      </c>
      <c r="J3319" s="296"/>
      <c r="K3319" s="297" t="s">
        <v>16642</v>
      </c>
      <c r="L3319" s="297" t="s">
        <v>16643</v>
      </c>
      <c r="M3319" s="288" t="s">
        <v>4579</v>
      </c>
      <c r="N3319" s="298"/>
      <c r="O3319" s="283"/>
      <c r="P3319" s="262">
        <v>9.1435185185185185E-4</v>
      </c>
      <c r="Q3319">
        <v>44440.762256944443</v>
      </c>
      <c r="R3319" t="str">
        <f t="shared" si="105"/>
        <v>#01</v>
      </c>
    </row>
    <row r="3320" spans="1:18" ht="171" x14ac:dyDescent="0.2">
      <c r="A3320" s="255">
        <f t="shared" si="106"/>
        <v>73</v>
      </c>
      <c r="B3320" s="291" t="s">
        <v>326</v>
      </c>
      <c r="C3320" s="292">
        <v>21</v>
      </c>
      <c r="D3320" s="292">
        <v>9</v>
      </c>
      <c r="E3320" s="293" t="s">
        <v>606</v>
      </c>
      <c r="F3320" s="292" t="s">
        <v>241</v>
      </c>
      <c r="G3320" s="294">
        <v>44440</v>
      </c>
      <c r="H3320" s="287" t="s">
        <v>28603</v>
      </c>
      <c r="I3320" s="295">
        <v>3198</v>
      </c>
      <c r="J3320" s="296"/>
      <c r="K3320" s="297" t="s">
        <v>4580</v>
      </c>
      <c r="L3320" s="297" t="s">
        <v>4581</v>
      </c>
      <c r="M3320" s="288" t="s">
        <v>4582</v>
      </c>
      <c r="N3320" s="298"/>
      <c r="O3320" s="283"/>
      <c r="P3320" s="262">
        <v>6.4814814814814813E-4</v>
      </c>
      <c r="Q3320">
        <v>44440.763182870367</v>
      </c>
      <c r="R3320" t="str">
        <f t="shared" si="105"/>
        <v>#01</v>
      </c>
    </row>
    <row r="3321" spans="1:18" ht="135" x14ac:dyDescent="0.2">
      <c r="A3321" s="255">
        <f t="shared" si="106"/>
        <v>90</v>
      </c>
      <c r="B3321" s="291" t="s">
        <v>326</v>
      </c>
      <c r="C3321" s="292">
        <v>21</v>
      </c>
      <c r="D3321" s="292">
        <v>10</v>
      </c>
      <c r="E3321" s="293" t="s">
        <v>606</v>
      </c>
      <c r="F3321" s="292" t="s">
        <v>241</v>
      </c>
      <c r="G3321" s="294">
        <v>44440</v>
      </c>
      <c r="H3321" s="287" t="s">
        <v>28603</v>
      </c>
      <c r="I3321" s="295">
        <v>3199</v>
      </c>
      <c r="J3321" s="296"/>
      <c r="K3321" s="297" t="s">
        <v>16644</v>
      </c>
      <c r="L3321" s="297" t="s">
        <v>16645</v>
      </c>
      <c r="M3321" s="288" t="s">
        <v>4583</v>
      </c>
      <c r="N3321" s="289"/>
      <c r="O3321" s="283"/>
      <c r="P3321" s="262">
        <v>2.0023148148148148E-3</v>
      </c>
      <c r="Q3321">
        <v>44440.763842592591</v>
      </c>
      <c r="R3321" t="str">
        <f t="shared" si="105"/>
        <v>#01</v>
      </c>
    </row>
    <row r="3322" spans="1:18" ht="192" x14ac:dyDescent="0.2">
      <c r="A3322" s="255">
        <f t="shared" si="106"/>
        <v>129</v>
      </c>
      <c r="B3322" s="291" t="s">
        <v>326</v>
      </c>
      <c r="C3322" s="292">
        <v>21</v>
      </c>
      <c r="D3322" s="292">
        <v>11</v>
      </c>
      <c r="E3322" s="293" t="s">
        <v>606</v>
      </c>
      <c r="F3322" s="292" t="s">
        <v>241</v>
      </c>
      <c r="G3322" s="294">
        <v>44477</v>
      </c>
      <c r="H3322" s="287" t="s">
        <v>28603</v>
      </c>
      <c r="I3322" s="295">
        <v>3200</v>
      </c>
      <c r="J3322" s="296"/>
      <c r="K3322" s="297" t="s">
        <v>16646</v>
      </c>
      <c r="L3322" s="297" t="s">
        <v>16647</v>
      </c>
      <c r="M3322" s="288" t="s">
        <v>4584</v>
      </c>
      <c r="N3322" s="289"/>
      <c r="O3322" s="283"/>
      <c r="P3322" s="262">
        <v>9.0277777777777784E-4</v>
      </c>
      <c r="Q3322">
        <v>44477.76829861111</v>
      </c>
      <c r="R3322" t="str">
        <f t="shared" ref="R3322:R3385" si="107">IF(G3322="","",F3322)</f>
        <v>#01</v>
      </c>
    </row>
    <row r="3323" spans="1:18" ht="230" x14ac:dyDescent="0.2">
      <c r="A3323" s="255">
        <f t="shared" si="106"/>
        <v>91</v>
      </c>
      <c r="B3323" s="291" t="s">
        <v>326</v>
      </c>
      <c r="C3323" s="292">
        <v>21</v>
      </c>
      <c r="D3323" s="292">
        <v>12</v>
      </c>
      <c r="E3323" s="293" t="s">
        <v>606</v>
      </c>
      <c r="F3323" s="292" t="s">
        <v>241</v>
      </c>
      <c r="G3323" s="294">
        <v>44440</v>
      </c>
      <c r="H3323" s="287" t="s">
        <v>28603</v>
      </c>
      <c r="I3323" s="295">
        <v>3201</v>
      </c>
      <c r="J3323" s="296"/>
      <c r="K3323" s="297" t="s">
        <v>16648</v>
      </c>
      <c r="L3323" s="297" t="s">
        <v>16649</v>
      </c>
      <c r="M3323" s="288" t="s">
        <v>4585</v>
      </c>
      <c r="N3323" s="298"/>
      <c r="O3323" s="283"/>
      <c r="P3323" s="262">
        <v>2.6967592592592594E-3</v>
      </c>
      <c r="Q3323">
        <v>44440.767592592594</v>
      </c>
      <c r="R3323" t="str">
        <f t="shared" si="107"/>
        <v>#01</v>
      </c>
    </row>
    <row r="3324" spans="1:18" ht="152" x14ac:dyDescent="0.2">
      <c r="A3324" s="255">
        <f t="shared" si="106"/>
        <v>105</v>
      </c>
      <c r="B3324" s="291" t="s">
        <v>326</v>
      </c>
      <c r="C3324" s="292">
        <v>21</v>
      </c>
      <c r="D3324" s="292">
        <v>12</v>
      </c>
      <c r="E3324" s="293" t="s">
        <v>606</v>
      </c>
      <c r="F3324" s="292" t="s">
        <v>241</v>
      </c>
      <c r="G3324" s="294">
        <v>44440</v>
      </c>
      <c r="H3324" s="287" t="s">
        <v>28603</v>
      </c>
      <c r="I3324" s="295">
        <v>3202</v>
      </c>
      <c r="J3324" s="296"/>
      <c r="K3324" s="297" t="s">
        <v>4586</v>
      </c>
      <c r="L3324" s="297" t="s">
        <v>4587</v>
      </c>
      <c r="M3324" s="288" t="s">
        <v>4588</v>
      </c>
      <c r="N3324" s="298"/>
      <c r="O3324" s="283"/>
      <c r="P3324" s="262">
        <v>1.5046296296296294E-3</v>
      </c>
      <c r="Q3324">
        <v>44440.770300925928</v>
      </c>
      <c r="R3324" t="str">
        <f t="shared" si="107"/>
        <v>#01</v>
      </c>
    </row>
    <row r="3325" spans="1:18" ht="97" x14ac:dyDescent="0.2">
      <c r="A3325" s="255">
        <f t="shared" si="106"/>
        <v>54</v>
      </c>
      <c r="B3325" s="291" t="s">
        <v>326</v>
      </c>
      <c r="C3325" s="292">
        <v>21</v>
      </c>
      <c r="D3325" s="292">
        <v>13</v>
      </c>
      <c r="E3325" s="293" t="s">
        <v>606</v>
      </c>
      <c r="F3325" s="292" t="s">
        <v>241</v>
      </c>
      <c r="G3325" s="294">
        <v>44477</v>
      </c>
      <c r="H3325" s="287" t="s">
        <v>28603</v>
      </c>
      <c r="I3325" s="295">
        <v>3203</v>
      </c>
      <c r="J3325" s="296"/>
      <c r="K3325" s="297" t="s">
        <v>16650</v>
      </c>
      <c r="L3325" s="297" t="s">
        <v>16651</v>
      </c>
      <c r="M3325" s="288" t="s">
        <v>4589</v>
      </c>
      <c r="N3325" s="289"/>
      <c r="O3325" s="283"/>
      <c r="P3325" s="262">
        <v>1.4699074074074074E-3</v>
      </c>
      <c r="Q3325">
        <v>44477.769212962965</v>
      </c>
      <c r="R3325" t="str">
        <f t="shared" si="107"/>
        <v>#01</v>
      </c>
    </row>
    <row r="3326" spans="1:18" ht="78" x14ac:dyDescent="0.2">
      <c r="A3326" s="255">
        <f t="shared" si="106"/>
        <v>82</v>
      </c>
      <c r="B3326" s="291" t="s">
        <v>326</v>
      </c>
      <c r="C3326" s="292">
        <v>21</v>
      </c>
      <c r="D3326" s="292">
        <v>14</v>
      </c>
      <c r="E3326" s="293" t="s">
        <v>606</v>
      </c>
      <c r="F3326" s="292" t="s">
        <v>241</v>
      </c>
      <c r="G3326" s="294">
        <v>44440</v>
      </c>
      <c r="H3326" s="287" t="s">
        <v>28603</v>
      </c>
      <c r="I3326" s="295">
        <v>3204</v>
      </c>
      <c r="J3326" s="296"/>
      <c r="K3326" s="297" t="s">
        <v>16652</v>
      </c>
      <c r="L3326" s="297" t="s">
        <v>16653</v>
      </c>
      <c r="M3326" s="288" t="s">
        <v>4590</v>
      </c>
      <c r="N3326" s="289"/>
      <c r="O3326" s="283"/>
      <c r="P3326" s="262">
        <v>2.6620370370370372E-4</v>
      </c>
      <c r="Q3326">
        <v>44440.772731481484</v>
      </c>
      <c r="R3326" t="str">
        <f t="shared" si="107"/>
        <v>#01</v>
      </c>
    </row>
    <row r="3327" spans="1:18" ht="154" x14ac:dyDescent="0.2">
      <c r="A3327" s="255">
        <f t="shared" si="106"/>
        <v>115</v>
      </c>
      <c r="B3327" s="291" t="s">
        <v>326</v>
      </c>
      <c r="C3327" s="292">
        <v>21</v>
      </c>
      <c r="D3327" s="292">
        <v>15</v>
      </c>
      <c r="E3327" s="293" t="s">
        <v>606</v>
      </c>
      <c r="F3327" s="292" t="s">
        <v>241</v>
      </c>
      <c r="G3327" s="294">
        <v>44440</v>
      </c>
      <c r="H3327" s="287" t="s">
        <v>28603</v>
      </c>
      <c r="I3327" s="295">
        <v>3205</v>
      </c>
      <c r="J3327" s="296"/>
      <c r="K3327" s="297" t="s">
        <v>16654</v>
      </c>
      <c r="L3327" s="297" t="s">
        <v>16655</v>
      </c>
      <c r="M3327" s="288" t="s">
        <v>4591</v>
      </c>
      <c r="N3327" s="289"/>
      <c r="O3327" s="283"/>
      <c r="P3327" s="262">
        <v>8.564814814814815E-4</v>
      </c>
      <c r="Q3327">
        <v>44440.773009259261</v>
      </c>
      <c r="R3327" t="str">
        <f t="shared" si="107"/>
        <v>#01</v>
      </c>
    </row>
    <row r="3328" spans="1:18" ht="192" x14ac:dyDescent="0.2">
      <c r="A3328" s="255">
        <f t="shared" si="106"/>
        <v>128</v>
      </c>
      <c r="B3328" s="291" t="s">
        <v>326</v>
      </c>
      <c r="C3328" s="292">
        <v>21</v>
      </c>
      <c r="D3328" s="292">
        <v>16</v>
      </c>
      <c r="E3328" s="293" t="s">
        <v>606</v>
      </c>
      <c r="F3328" s="292" t="s">
        <v>241</v>
      </c>
      <c r="G3328" s="294">
        <v>44440</v>
      </c>
      <c r="H3328" s="287" t="s">
        <v>28603</v>
      </c>
      <c r="I3328" s="295">
        <v>3206</v>
      </c>
      <c r="J3328" s="296"/>
      <c r="K3328" s="297" t="s">
        <v>16656</v>
      </c>
      <c r="L3328" s="297" t="s">
        <v>16657</v>
      </c>
      <c r="M3328" s="288" t="s">
        <v>4592</v>
      </c>
      <c r="N3328" s="289"/>
      <c r="O3328" s="283"/>
      <c r="P3328" s="262">
        <v>3.0555555555555557E-3</v>
      </c>
      <c r="Q3328">
        <v>44440.773877314816</v>
      </c>
      <c r="R3328" t="str">
        <f t="shared" si="107"/>
        <v>#01</v>
      </c>
    </row>
    <row r="3329" spans="1:18" ht="78" x14ac:dyDescent="0.2">
      <c r="A3329" s="255">
        <f t="shared" si="106"/>
        <v>54</v>
      </c>
      <c r="B3329" s="291" t="s">
        <v>326</v>
      </c>
      <c r="C3329" s="292">
        <v>21</v>
      </c>
      <c r="D3329" s="292">
        <v>17</v>
      </c>
      <c r="E3329" s="293" t="s">
        <v>606</v>
      </c>
      <c r="F3329" s="292" t="s">
        <v>241</v>
      </c>
      <c r="G3329" s="294">
        <v>44440</v>
      </c>
      <c r="H3329" s="287" t="s">
        <v>28603</v>
      </c>
      <c r="I3329" s="295">
        <v>3207</v>
      </c>
      <c r="J3329" s="296"/>
      <c r="K3329" s="297" t="s">
        <v>16658</v>
      </c>
      <c r="L3329" s="297" t="s">
        <v>16659</v>
      </c>
      <c r="M3329" s="288" t="s">
        <v>4593</v>
      </c>
      <c r="N3329" s="289"/>
      <c r="O3329" s="283"/>
      <c r="P3329" s="262">
        <v>3.0092592592592595E-4</v>
      </c>
      <c r="Q3329">
        <v>44440.776956018519</v>
      </c>
      <c r="R3329" t="str">
        <f t="shared" si="107"/>
        <v>#01</v>
      </c>
    </row>
    <row r="3330" spans="1:18" ht="78" x14ac:dyDescent="0.2">
      <c r="A3330" s="255">
        <f t="shared" si="106"/>
        <v>48</v>
      </c>
      <c r="B3330" s="291" t="s">
        <v>326</v>
      </c>
      <c r="C3330" s="292">
        <v>21</v>
      </c>
      <c r="D3330" s="292">
        <v>18</v>
      </c>
      <c r="E3330" s="293" t="s">
        <v>606</v>
      </c>
      <c r="F3330" s="292" t="s">
        <v>241</v>
      </c>
      <c r="G3330" s="294">
        <v>44440</v>
      </c>
      <c r="H3330" s="287" t="s">
        <v>28603</v>
      </c>
      <c r="I3330" s="295">
        <v>3208</v>
      </c>
      <c r="J3330" s="296"/>
      <c r="K3330" s="297" t="s">
        <v>16660</v>
      </c>
      <c r="L3330" s="297" t="s">
        <v>16661</v>
      </c>
      <c r="M3330" s="288" t="s">
        <v>4594</v>
      </c>
      <c r="N3330" s="289"/>
      <c r="O3330" s="283"/>
      <c r="P3330" s="262">
        <v>5.9027777777777778E-4</v>
      </c>
      <c r="Q3330">
        <v>44440.777268518519</v>
      </c>
      <c r="R3330" t="str">
        <f t="shared" si="107"/>
        <v>#01</v>
      </c>
    </row>
    <row r="3331" spans="1:18" ht="97" x14ac:dyDescent="0.2">
      <c r="A3331" s="255">
        <f t="shared" si="106"/>
        <v>50</v>
      </c>
      <c r="B3331" s="291" t="s">
        <v>326</v>
      </c>
      <c r="C3331" s="292">
        <v>21</v>
      </c>
      <c r="D3331" s="292">
        <v>19</v>
      </c>
      <c r="E3331" s="293" t="s">
        <v>606</v>
      </c>
      <c r="F3331" s="292" t="s">
        <v>241</v>
      </c>
      <c r="G3331" s="294">
        <v>44440</v>
      </c>
      <c r="H3331" s="287" t="s">
        <v>28603</v>
      </c>
      <c r="I3331" s="295">
        <v>3209</v>
      </c>
      <c r="J3331" s="296"/>
      <c r="K3331" s="297" t="s">
        <v>16662</v>
      </c>
      <c r="L3331" s="297" t="s">
        <v>16663</v>
      </c>
      <c r="M3331" s="288" t="s">
        <v>4595</v>
      </c>
      <c r="N3331" s="289"/>
      <c r="O3331" s="283"/>
      <c r="P3331" s="262">
        <v>7.175925925925927E-4</v>
      </c>
      <c r="Q3331">
        <v>44440.777870370373</v>
      </c>
      <c r="R3331" t="str">
        <f t="shared" si="107"/>
        <v>#01</v>
      </c>
    </row>
    <row r="3332" spans="1:18" ht="154" x14ac:dyDescent="0.2">
      <c r="A3332" s="255">
        <f t="shared" si="106"/>
        <v>97</v>
      </c>
      <c r="B3332" s="291" t="s">
        <v>326</v>
      </c>
      <c r="C3332" s="292">
        <v>21</v>
      </c>
      <c r="D3332" s="292">
        <v>20</v>
      </c>
      <c r="E3332" s="293" t="s">
        <v>606</v>
      </c>
      <c r="F3332" s="292" t="s">
        <v>241</v>
      </c>
      <c r="G3332" s="294">
        <v>44440</v>
      </c>
      <c r="H3332" s="287" t="s">
        <v>28603</v>
      </c>
      <c r="I3332" s="295">
        <v>3210</v>
      </c>
      <c r="J3332" s="296"/>
      <c r="K3332" s="297" t="s">
        <v>16664</v>
      </c>
      <c r="L3332" s="297" t="s">
        <v>16665</v>
      </c>
      <c r="M3332" s="288" t="s">
        <v>4596</v>
      </c>
      <c r="N3332" s="289"/>
      <c r="O3332" s="283"/>
      <c r="P3332" s="262">
        <v>1.8518518518518517E-3</v>
      </c>
      <c r="Q3332">
        <v>44440.778599537036</v>
      </c>
      <c r="R3332" t="str">
        <f t="shared" si="107"/>
        <v>#01</v>
      </c>
    </row>
    <row r="3333" spans="1:18" ht="135" x14ac:dyDescent="0.2">
      <c r="A3333" s="255">
        <f t="shared" si="106"/>
        <v>158</v>
      </c>
      <c r="B3333" s="291" t="s">
        <v>326</v>
      </c>
      <c r="C3333" s="292">
        <v>21</v>
      </c>
      <c r="D3333" s="292">
        <v>21</v>
      </c>
      <c r="E3333" s="293" t="s">
        <v>606</v>
      </c>
      <c r="F3333" s="292" t="s">
        <v>241</v>
      </c>
      <c r="G3333" s="294">
        <v>44440</v>
      </c>
      <c r="H3333" s="287" t="s">
        <v>28603</v>
      </c>
      <c r="I3333" s="295">
        <v>3211</v>
      </c>
      <c r="J3333" s="296"/>
      <c r="K3333" s="297" t="s">
        <v>16666</v>
      </c>
      <c r="L3333" s="297" t="s">
        <v>16667</v>
      </c>
      <c r="M3333" s="288" t="s">
        <v>4597</v>
      </c>
      <c r="N3333" s="289"/>
      <c r="O3333" s="283"/>
      <c r="P3333" s="262">
        <v>8.3333333333333339E-4</v>
      </c>
      <c r="Q3333">
        <v>44440.780474537038</v>
      </c>
      <c r="R3333" t="str">
        <f t="shared" si="107"/>
        <v>#01</v>
      </c>
    </row>
    <row r="3334" spans="1:18" ht="116" x14ac:dyDescent="0.2">
      <c r="A3334" s="255">
        <f t="shared" si="106"/>
        <v>90</v>
      </c>
      <c r="B3334" s="291" t="s">
        <v>326</v>
      </c>
      <c r="C3334" s="292">
        <v>21</v>
      </c>
      <c r="D3334" s="292">
        <v>22</v>
      </c>
      <c r="E3334" s="293" t="s">
        <v>606</v>
      </c>
      <c r="F3334" s="292" t="s">
        <v>241</v>
      </c>
      <c r="G3334" s="294">
        <v>44440</v>
      </c>
      <c r="H3334" s="287" t="s">
        <v>28603</v>
      </c>
      <c r="I3334" s="295">
        <v>3212</v>
      </c>
      <c r="J3334" s="296"/>
      <c r="K3334" s="297" t="s">
        <v>16668</v>
      </c>
      <c r="L3334" s="297" t="s">
        <v>16669</v>
      </c>
      <c r="M3334" s="288" t="s">
        <v>4598</v>
      </c>
      <c r="N3334" s="289"/>
      <c r="O3334" s="283"/>
      <c r="P3334" s="262">
        <v>5.2083333333333333E-4</v>
      </c>
      <c r="Q3334">
        <v>44440.781319444446</v>
      </c>
      <c r="R3334" t="str">
        <f t="shared" si="107"/>
        <v>#01</v>
      </c>
    </row>
    <row r="3335" spans="1:18" ht="211" x14ac:dyDescent="0.2">
      <c r="A3335" s="255">
        <f t="shared" si="106"/>
        <v>153</v>
      </c>
      <c r="B3335" s="291" t="s">
        <v>326</v>
      </c>
      <c r="C3335" s="292">
        <v>21</v>
      </c>
      <c r="D3335" s="292">
        <v>23</v>
      </c>
      <c r="E3335" s="293" t="s">
        <v>606</v>
      </c>
      <c r="F3335" s="292" t="s">
        <v>241</v>
      </c>
      <c r="G3335" s="294">
        <v>44440</v>
      </c>
      <c r="H3335" s="287" t="s">
        <v>28603</v>
      </c>
      <c r="I3335" s="295">
        <v>3213</v>
      </c>
      <c r="J3335" s="296"/>
      <c r="K3335" s="297" t="s">
        <v>16670</v>
      </c>
      <c r="L3335" s="297" t="s">
        <v>16671</v>
      </c>
      <c r="M3335" s="288" t="s">
        <v>4599</v>
      </c>
      <c r="N3335" s="289"/>
      <c r="O3335" s="283"/>
      <c r="P3335" s="262">
        <v>7.6388888888888893E-4</v>
      </c>
      <c r="Q3335">
        <v>44440.781851851854</v>
      </c>
      <c r="R3335" t="str">
        <f t="shared" si="107"/>
        <v>#01</v>
      </c>
    </row>
    <row r="3336" spans="1:18" ht="154" x14ac:dyDescent="0.2">
      <c r="A3336" s="255">
        <f t="shared" si="106"/>
        <v>92</v>
      </c>
      <c r="B3336" s="291" t="s">
        <v>326</v>
      </c>
      <c r="C3336" s="292">
        <v>21</v>
      </c>
      <c r="D3336" s="292">
        <v>24</v>
      </c>
      <c r="E3336" s="293" t="s">
        <v>606</v>
      </c>
      <c r="F3336" s="292" t="s">
        <v>241</v>
      </c>
      <c r="G3336" s="294">
        <v>44440</v>
      </c>
      <c r="H3336" s="287" t="s">
        <v>28603</v>
      </c>
      <c r="I3336" s="295">
        <v>3214</v>
      </c>
      <c r="J3336" s="296"/>
      <c r="K3336" s="297" t="s">
        <v>16672</v>
      </c>
      <c r="L3336" s="297" t="s">
        <v>16673</v>
      </c>
      <c r="M3336" s="288" t="s">
        <v>4600</v>
      </c>
      <c r="N3336" s="298"/>
      <c r="O3336" s="283"/>
      <c r="P3336" s="262">
        <v>1.1921296296296296E-3</v>
      </c>
      <c r="Q3336">
        <v>44440.782638888886</v>
      </c>
      <c r="R3336" t="str">
        <f t="shared" si="107"/>
        <v>#01</v>
      </c>
    </row>
    <row r="3337" spans="1:18" ht="171" x14ac:dyDescent="0.2">
      <c r="A3337" s="255">
        <f t="shared" si="106"/>
        <v>96</v>
      </c>
      <c r="B3337" s="291" t="s">
        <v>326</v>
      </c>
      <c r="C3337" s="292">
        <v>21</v>
      </c>
      <c r="D3337" s="292">
        <v>24</v>
      </c>
      <c r="E3337" s="293" t="s">
        <v>606</v>
      </c>
      <c r="F3337" s="292" t="s">
        <v>241</v>
      </c>
      <c r="G3337" s="294">
        <v>44477</v>
      </c>
      <c r="H3337" s="287" t="s">
        <v>28603</v>
      </c>
      <c r="I3337" s="295">
        <v>3215</v>
      </c>
      <c r="J3337" s="296"/>
      <c r="K3337" s="297" t="s">
        <v>4601</v>
      </c>
      <c r="L3337" s="297" t="s">
        <v>4602</v>
      </c>
      <c r="M3337" s="288" t="s">
        <v>4603</v>
      </c>
      <c r="N3337" s="298"/>
      <c r="O3337" s="283"/>
      <c r="P3337" s="262">
        <v>8.6805555555555551E-4</v>
      </c>
      <c r="Q3337">
        <v>44477.77071759259</v>
      </c>
      <c r="R3337" t="str">
        <f t="shared" si="107"/>
        <v>#01</v>
      </c>
    </row>
    <row r="3338" spans="1:18" ht="211" x14ac:dyDescent="0.2">
      <c r="A3338" s="255">
        <f t="shared" ref="A3338:A3396" si="108">IF($K3338="","",LEN($K3338))</f>
        <v>147</v>
      </c>
      <c r="B3338" s="291" t="s">
        <v>326</v>
      </c>
      <c r="C3338" s="292">
        <v>21</v>
      </c>
      <c r="D3338" s="292">
        <v>25</v>
      </c>
      <c r="E3338" s="293" t="s">
        <v>606</v>
      </c>
      <c r="F3338" s="292" t="s">
        <v>241</v>
      </c>
      <c r="G3338" s="294">
        <v>44440</v>
      </c>
      <c r="H3338" s="287" t="s">
        <v>28603</v>
      </c>
      <c r="I3338" s="295">
        <v>3216</v>
      </c>
      <c r="J3338" s="296"/>
      <c r="K3338" s="297" t="s">
        <v>27603</v>
      </c>
      <c r="L3338" s="297" t="s">
        <v>27604</v>
      </c>
      <c r="M3338" s="288" t="s">
        <v>4604</v>
      </c>
      <c r="N3338" s="289"/>
      <c r="O3338" s="283"/>
      <c r="P3338" s="262">
        <v>1.4814814814814814E-3</v>
      </c>
      <c r="Q3338">
        <v>44440.784525462965</v>
      </c>
      <c r="R3338" t="str">
        <f t="shared" si="107"/>
        <v>#01</v>
      </c>
    </row>
    <row r="3339" spans="1:18" ht="211" x14ac:dyDescent="0.2">
      <c r="A3339" s="255">
        <f t="shared" si="108"/>
        <v>141</v>
      </c>
      <c r="B3339" s="291" t="s">
        <v>326</v>
      </c>
      <c r="C3339" s="292">
        <v>21</v>
      </c>
      <c r="D3339" s="292">
        <v>26</v>
      </c>
      <c r="E3339" s="293" t="s">
        <v>606</v>
      </c>
      <c r="F3339" s="292" t="s">
        <v>241</v>
      </c>
      <c r="G3339" s="294">
        <v>44477</v>
      </c>
      <c r="H3339" s="287" t="s">
        <v>28603</v>
      </c>
      <c r="I3339" s="295">
        <v>3217</v>
      </c>
      <c r="J3339" s="296"/>
      <c r="K3339" s="297" t="s">
        <v>16674</v>
      </c>
      <c r="L3339" s="297" t="s">
        <v>16675</v>
      </c>
      <c r="M3339" s="288" t="s">
        <v>4605</v>
      </c>
      <c r="N3339" s="289"/>
      <c r="O3339" s="283"/>
      <c r="P3339" s="262">
        <v>1.1574074074074073E-3</v>
      </c>
      <c r="Q3339">
        <v>44477.771736111114</v>
      </c>
      <c r="R3339" t="str">
        <f t="shared" si="107"/>
        <v>#01</v>
      </c>
    </row>
    <row r="3340" spans="1:18" ht="116" x14ac:dyDescent="0.2">
      <c r="A3340" s="255">
        <f t="shared" si="108"/>
        <v>85</v>
      </c>
      <c r="B3340" s="291" t="s">
        <v>326</v>
      </c>
      <c r="C3340" s="292">
        <v>21</v>
      </c>
      <c r="D3340" s="292">
        <v>27</v>
      </c>
      <c r="E3340" s="293" t="s">
        <v>606</v>
      </c>
      <c r="F3340" s="292" t="s">
        <v>241</v>
      </c>
      <c r="G3340" s="294">
        <v>44440</v>
      </c>
      <c r="H3340" s="287" t="s">
        <v>28603</v>
      </c>
      <c r="I3340" s="295">
        <v>3218</v>
      </c>
      <c r="J3340" s="296"/>
      <c r="K3340" s="297" t="s">
        <v>16676</v>
      </c>
      <c r="L3340" s="297" t="s">
        <v>16677</v>
      </c>
      <c r="M3340" s="288" t="s">
        <v>4606</v>
      </c>
      <c r="N3340" s="289"/>
      <c r="O3340" s="283"/>
      <c r="P3340" s="262">
        <v>9.1435185185185185E-4</v>
      </c>
      <c r="Q3340">
        <v>44440.78833333333</v>
      </c>
      <c r="R3340" t="str">
        <f t="shared" si="107"/>
        <v>#01</v>
      </c>
    </row>
    <row r="3341" spans="1:18" ht="154" x14ac:dyDescent="0.2">
      <c r="A3341" s="255">
        <f t="shared" si="108"/>
        <v>111</v>
      </c>
      <c r="B3341" s="291" t="s">
        <v>326</v>
      </c>
      <c r="C3341" s="292">
        <v>21</v>
      </c>
      <c r="D3341" s="292">
        <v>28</v>
      </c>
      <c r="E3341" s="293" t="s">
        <v>606</v>
      </c>
      <c r="F3341" s="292" t="s">
        <v>241</v>
      </c>
      <c r="G3341" s="294">
        <v>44477</v>
      </c>
      <c r="H3341" s="287" t="s">
        <v>28603</v>
      </c>
      <c r="I3341" s="295">
        <v>3219</v>
      </c>
      <c r="J3341" s="296"/>
      <c r="K3341" s="297" t="s">
        <v>16678</v>
      </c>
      <c r="L3341" s="297" t="s">
        <v>16679</v>
      </c>
      <c r="M3341" s="288" t="s">
        <v>4607</v>
      </c>
      <c r="N3341" s="289"/>
      <c r="O3341" s="283"/>
      <c r="P3341" s="262">
        <v>1.2384259259259258E-3</v>
      </c>
      <c r="Q3341">
        <v>44477.772928240738</v>
      </c>
      <c r="R3341" t="str">
        <f t="shared" si="107"/>
        <v>#01</v>
      </c>
    </row>
    <row r="3342" spans="1:18" ht="154" x14ac:dyDescent="0.2">
      <c r="A3342" s="255">
        <f t="shared" si="108"/>
        <v>175</v>
      </c>
      <c r="B3342" s="291" t="s">
        <v>326</v>
      </c>
      <c r="C3342" s="292">
        <v>21</v>
      </c>
      <c r="D3342" s="292">
        <v>29</v>
      </c>
      <c r="E3342" s="293" t="s">
        <v>606</v>
      </c>
      <c r="F3342" s="292" t="s">
        <v>241</v>
      </c>
      <c r="G3342" s="294">
        <v>44440</v>
      </c>
      <c r="H3342" s="287" t="s">
        <v>28603</v>
      </c>
      <c r="I3342" s="295">
        <v>3220</v>
      </c>
      <c r="J3342" s="296"/>
      <c r="K3342" s="297" t="s">
        <v>16680</v>
      </c>
      <c r="L3342" s="297" t="s">
        <v>16681</v>
      </c>
      <c r="M3342" s="288" t="s">
        <v>4608</v>
      </c>
      <c r="N3342" s="289"/>
      <c r="O3342" s="283"/>
      <c r="P3342" s="262">
        <v>1.3657407407407409E-3</v>
      </c>
      <c r="Q3342">
        <v>44440.790266203701</v>
      </c>
      <c r="R3342" t="str">
        <f t="shared" si="107"/>
        <v>#01</v>
      </c>
    </row>
    <row r="3343" spans="1:18" ht="97" x14ac:dyDescent="0.2">
      <c r="A3343" s="255">
        <f t="shared" si="108"/>
        <v>98</v>
      </c>
      <c r="B3343" s="291" t="s">
        <v>326</v>
      </c>
      <c r="C3343" s="292">
        <v>21</v>
      </c>
      <c r="D3343" s="292">
        <v>31</v>
      </c>
      <c r="E3343" s="293" t="s">
        <v>606</v>
      </c>
      <c r="F3343" s="292" t="s">
        <v>241</v>
      </c>
      <c r="G3343" s="294">
        <v>44440</v>
      </c>
      <c r="H3343" s="287" t="s">
        <v>28603</v>
      </c>
      <c r="I3343" s="295">
        <v>3221</v>
      </c>
      <c r="J3343" s="296"/>
      <c r="K3343" s="297" t="s">
        <v>16682</v>
      </c>
      <c r="L3343" s="297" t="s">
        <v>16683</v>
      </c>
      <c r="M3343" s="288" t="s">
        <v>4609</v>
      </c>
      <c r="N3343" s="289"/>
      <c r="O3343" s="283"/>
      <c r="P3343" s="262">
        <v>7.9861111111111105E-4</v>
      </c>
      <c r="Q3343">
        <v>44440.791655092595</v>
      </c>
      <c r="R3343" t="str">
        <f t="shared" si="107"/>
        <v>#01</v>
      </c>
    </row>
    <row r="3344" spans="1:18" ht="135" x14ac:dyDescent="0.2">
      <c r="A3344" s="255">
        <f t="shared" si="108"/>
        <v>102</v>
      </c>
      <c r="B3344" s="291" t="s">
        <v>326</v>
      </c>
      <c r="C3344" s="292">
        <v>21</v>
      </c>
      <c r="D3344" s="292">
        <v>32</v>
      </c>
      <c r="E3344" s="293" t="s">
        <v>606</v>
      </c>
      <c r="F3344" s="292" t="s">
        <v>241</v>
      </c>
      <c r="G3344" s="294">
        <v>44440</v>
      </c>
      <c r="H3344" s="287" t="s">
        <v>28603</v>
      </c>
      <c r="I3344" s="295">
        <v>3222</v>
      </c>
      <c r="J3344" s="296"/>
      <c r="K3344" s="297" t="s">
        <v>16684</v>
      </c>
      <c r="L3344" s="297" t="s">
        <v>16685</v>
      </c>
      <c r="M3344" s="288" t="s">
        <v>4610</v>
      </c>
      <c r="N3344" s="289"/>
      <c r="O3344" s="283"/>
      <c r="P3344" s="262">
        <v>5.9027777777777778E-4</v>
      </c>
      <c r="Q3344">
        <v>44440.79246527778</v>
      </c>
      <c r="R3344" t="str">
        <f t="shared" si="107"/>
        <v>#01</v>
      </c>
    </row>
    <row r="3345" spans="1:20" ht="97" x14ac:dyDescent="0.2">
      <c r="A3345" s="255">
        <f t="shared" si="108"/>
        <v>80</v>
      </c>
      <c r="B3345" s="291" t="s">
        <v>326</v>
      </c>
      <c r="C3345" s="292">
        <v>21</v>
      </c>
      <c r="D3345" s="292">
        <v>33</v>
      </c>
      <c r="E3345" s="293" t="s">
        <v>606</v>
      </c>
      <c r="F3345" s="292" t="s">
        <v>241</v>
      </c>
      <c r="G3345" s="294">
        <v>44440</v>
      </c>
      <c r="H3345" s="287" t="s">
        <v>28603</v>
      </c>
      <c r="I3345" s="295">
        <v>3223</v>
      </c>
      <c r="J3345" s="296"/>
      <c r="K3345" s="297" t="s">
        <v>16686</v>
      </c>
      <c r="L3345" s="297" t="s">
        <v>16687</v>
      </c>
      <c r="M3345" s="288" t="s">
        <v>4611</v>
      </c>
      <c r="N3345" s="289"/>
      <c r="O3345" s="283"/>
      <c r="P3345" s="262">
        <v>4.8611111111111104E-4</v>
      </c>
      <c r="Q3345">
        <v>44440.793078703704</v>
      </c>
      <c r="R3345" t="str">
        <f t="shared" si="107"/>
        <v>#01</v>
      </c>
    </row>
    <row r="3346" spans="1:20" ht="116" x14ac:dyDescent="0.2">
      <c r="A3346" s="255">
        <f t="shared" si="108"/>
        <v>72</v>
      </c>
      <c r="B3346" s="291" t="s">
        <v>326</v>
      </c>
      <c r="C3346" s="292">
        <v>21</v>
      </c>
      <c r="D3346" s="292">
        <v>34</v>
      </c>
      <c r="E3346" s="293" t="s">
        <v>606</v>
      </c>
      <c r="F3346" s="292" t="s">
        <v>241</v>
      </c>
      <c r="G3346" s="294">
        <v>44440</v>
      </c>
      <c r="H3346" s="287" t="s">
        <v>28603</v>
      </c>
      <c r="I3346" s="295">
        <v>3224</v>
      </c>
      <c r="J3346" s="296"/>
      <c r="K3346" s="297" t="s">
        <v>16688</v>
      </c>
      <c r="L3346" s="297" t="s">
        <v>16689</v>
      </c>
      <c r="M3346" s="288" t="s">
        <v>4612</v>
      </c>
      <c r="N3346" s="298"/>
      <c r="O3346" s="283"/>
      <c r="P3346" s="262">
        <v>6.8287037037037025E-4</v>
      </c>
      <c r="Q3346">
        <v>44440.793587962966</v>
      </c>
      <c r="R3346" t="str">
        <f t="shared" si="107"/>
        <v>#01</v>
      </c>
    </row>
    <row r="3347" spans="1:20" ht="171" x14ac:dyDescent="0.2">
      <c r="A3347" s="255">
        <f t="shared" si="108"/>
        <v>77</v>
      </c>
      <c r="B3347" s="291" t="s">
        <v>326</v>
      </c>
      <c r="C3347" s="292">
        <v>21</v>
      </c>
      <c r="D3347" s="292">
        <v>34</v>
      </c>
      <c r="E3347" s="293" t="s">
        <v>606</v>
      </c>
      <c r="F3347" s="292" t="s">
        <v>241</v>
      </c>
      <c r="G3347" s="294">
        <v>44440</v>
      </c>
      <c r="H3347" s="287" t="s">
        <v>28603</v>
      </c>
      <c r="I3347" s="295">
        <v>3225</v>
      </c>
      <c r="J3347" s="296"/>
      <c r="K3347" s="297" t="s">
        <v>4613</v>
      </c>
      <c r="L3347" s="297" t="s">
        <v>4614</v>
      </c>
      <c r="M3347" s="288" t="s">
        <v>4615</v>
      </c>
      <c r="N3347" s="298"/>
      <c r="O3347" s="283"/>
      <c r="P3347" s="262">
        <v>1.3078703703703705E-3</v>
      </c>
      <c r="Q3347">
        <v>44440.794282407405</v>
      </c>
      <c r="R3347" t="str">
        <f t="shared" si="107"/>
        <v>#01</v>
      </c>
    </row>
    <row r="3348" spans="1:20" ht="116" x14ac:dyDescent="0.2">
      <c r="A3348" s="255">
        <f t="shared" si="108"/>
        <v>91</v>
      </c>
      <c r="B3348" s="291" t="s">
        <v>326</v>
      </c>
      <c r="C3348" s="292">
        <v>21</v>
      </c>
      <c r="D3348" s="292">
        <v>35</v>
      </c>
      <c r="E3348" s="293" t="s">
        <v>606</v>
      </c>
      <c r="F3348" s="292" t="s">
        <v>241</v>
      </c>
      <c r="G3348" s="294">
        <v>44440</v>
      </c>
      <c r="H3348" s="287" t="s">
        <v>28603</v>
      </c>
      <c r="I3348" s="295">
        <v>3226</v>
      </c>
      <c r="J3348" s="296"/>
      <c r="K3348" s="297" t="s">
        <v>16690</v>
      </c>
      <c r="L3348" s="297" t="s">
        <v>16691</v>
      </c>
      <c r="M3348" s="288" t="s">
        <v>4616</v>
      </c>
      <c r="N3348" s="289"/>
      <c r="O3348" s="283"/>
      <c r="P3348" s="262">
        <v>7.407407407407407E-4</v>
      </c>
      <c r="Q3348">
        <v>44440.795613425929</v>
      </c>
      <c r="R3348" t="str">
        <f t="shared" si="107"/>
        <v>#01</v>
      </c>
    </row>
    <row r="3349" spans="1:20" ht="230" x14ac:dyDescent="0.2">
      <c r="A3349" s="255">
        <f t="shared" si="108"/>
        <v>162</v>
      </c>
      <c r="B3349" s="291" t="s">
        <v>326</v>
      </c>
      <c r="C3349" s="292">
        <v>21</v>
      </c>
      <c r="D3349" s="292">
        <v>36</v>
      </c>
      <c r="E3349" s="293" t="s">
        <v>606</v>
      </c>
      <c r="F3349" s="292" t="s">
        <v>241</v>
      </c>
      <c r="G3349" s="294">
        <v>44440</v>
      </c>
      <c r="H3349" s="287" t="s">
        <v>28603</v>
      </c>
      <c r="I3349" s="295">
        <v>3227</v>
      </c>
      <c r="J3349" s="296"/>
      <c r="K3349" s="297" t="s">
        <v>16692</v>
      </c>
      <c r="L3349" s="297" t="s">
        <v>16693</v>
      </c>
      <c r="M3349" s="288" t="s">
        <v>4617</v>
      </c>
      <c r="N3349" s="289"/>
      <c r="O3349" s="283"/>
      <c r="P3349" s="262">
        <v>7.6388888888888893E-4</v>
      </c>
      <c r="Q3349">
        <v>44440.799583333333</v>
      </c>
      <c r="R3349" t="str">
        <f t="shared" si="107"/>
        <v>#01</v>
      </c>
    </row>
    <row r="3350" spans="1:20" ht="230" x14ac:dyDescent="0.2">
      <c r="A3350" s="255">
        <f t="shared" si="108"/>
        <v>162</v>
      </c>
      <c r="B3350" s="291" t="s">
        <v>326</v>
      </c>
      <c r="C3350" s="292">
        <v>21</v>
      </c>
      <c r="D3350" s="292">
        <v>36</v>
      </c>
      <c r="E3350" s="293" t="s">
        <v>606</v>
      </c>
      <c r="F3350" s="292" t="s">
        <v>241</v>
      </c>
      <c r="G3350" s="294">
        <v>44440</v>
      </c>
      <c r="H3350" s="287" t="s">
        <v>28603</v>
      </c>
      <c r="I3350" s="295" t="s">
        <v>28896</v>
      </c>
      <c r="J3350" s="296"/>
      <c r="K3350" s="297" t="s">
        <v>16692</v>
      </c>
      <c r="L3350" s="297" t="s">
        <v>16693</v>
      </c>
      <c r="M3350" s="288" t="s">
        <v>28897</v>
      </c>
      <c r="N3350" s="289"/>
      <c r="O3350" s="283"/>
      <c r="P3350" s="262">
        <v>1.0185185185185186E-3</v>
      </c>
      <c r="Q3350">
        <v>44440.796365740738</v>
      </c>
      <c r="R3350" t="str">
        <f t="shared" si="107"/>
        <v>#01</v>
      </c>
      <c r="S3350" t="s">
        <v>28895</v>
      </c>
      <c r="T3350" t="s">
        <v>28894</v>
      </c>
    </row>
    <row r="3351" spans="1:20" ht="116" x14ac:dyDescent="0.2">
      <c r="A3351" s="255">
        <f t="shared" si="108"/>
        <v>140</v>
      </c>
      <c r="B3351" s="291" t="s">
        <v>326</v>
      </c>
      <c r="C3351" s="292">
        <v>21</v>
      </c>
      <c r="D3351" s="292">
        <v>37</v>
      </c>
      <c r="E3351" s="293" t="s">
        <v>606</v>
      </c>
      <c r="F3351" s="292" t="s">
        <v>241</v>
      </c>
      <c r="G3351" s="294">
        <v>44440</v>
      </c>
      <c r="H3351" s="287" t="s">
        <v>28603</v>
      </c>
      <c r="I3351" s="295">
        <v>3228</v>
      </c>
      <c r="J3351" s="296"/>
      <c r="K3351" s="297" t="s">
        <v>16694</v>
      </c>
      <c r="L3351" s="297" t="s">
        <v>16695</v>
      </c>
      <c r="M3351" s="288" t="s">
        <v>4618</v>
      </c>
      <c r="N3351" s="289"/>
      <c r="O3351" s="283"/>
      <c r="P3351" s="262">
        <v>2.3726851851851851E-3</v>
      </c>
      <c r="Q3351">
        <v>44440.800381944442</v>
      </c>
      <c r="R3351" t="str">
        <f t="shared" si="107"/>
        <v>#01</v>
      </c>
    </row>
    <row r="3352" spans="1:20" ht="97" x14ac:dyDescent="0.2">
      <c r="A3352" s="255">
        <f t="shared" si="108"/>
        <v>97</v>
      </c>
      <c r="B3352" s="291" t="s">
        <v>326</v>
      </c>
      <c r="C3352" s="292">
        <v>21</v>
      </c>
      <c r="D3352" s="292">
        <v>38</v>
      </c>
      <c r="E3352" s="293" t="s">
        <v>606</v>
      </c>
      <c r="F3352" s="292" t="s">
        <v>241</v>
      </c>
      <c r="G3352" s="294">
        <v>44440</v>
      </c>
      <c r="H3352" s="287" t="s">
        <v>28603</v>
      </c>
      <c r="I3352" s="295">
        <v>3229</v>
      </c>
      <c r="J3352" s="296"/>
      <c r="K3352" s="297" t="s">
        <v>16696</v>
      </c>
      <c r="L3352" s="297" t="s">
        <v>16697</v>
      </c>
      <c r="M3352" s="288" t="s">
        <v>4619</v>
      </c>
      <c r="N3352" s="289"/>
      <c r="O3352" s="283"/>
      <c r="P3352" s="262">
        <v>4.6296296296296293E-4</v>
      </c>
      <c r="Q3352">
        <v>44440.802777777775</v>
      </c>
      <c r="R3352" t="str">
        <f t="shared" si="107"/>
        <v>#01</v>
      </c>
    </row>
    <row r="3353" spans="1:20" ht="35" x14ac:dyDescent="0.2">
      <c r="A3353" s="255">
        <f t="shared" si="108"/>
        <v>11</v>
      </c>
      <c r="B3353" s="269" t="s">
        <v>326</v>
      </c>
      <c r="C3353" s="270">
        <v>22</v>
      </c>
      <c r="D3353" s="270" t="s">
        <v>234</v>
      </c>
      <c r="E3353" s="271" t="s">
        <v>606</v>
      </c>
      <c r="F3353" s="270" t="s">
        <v>241</v>
      </c>
      <c r="G3353" s="301">
        <v>44429</v>
      </c>
      <c r="H3353" s="270" t="s">
        <v>28603</v>
      </c>
      <c r="I3353" s="272">
        <v>3230</v>
      </c>
      <c r="J3353" s="281"/>
      <c r="K3353" s="274" t="s">
        <v>412</v>
      </c>
      <c r="L3353" s="274" t="s">
        <v>4620</v>
      </c>
      <c r="M3353" s="310" t="s">
        <v>4621</v>
      </c>
      <c r="N3353" s="311"/>
      <c r="O3353" s="283"/>
      <c r="P3353" s="262">
        <v>2.199074074074074E-4</v>
      </c>
      <c r="Q3353">
        <v>44429.449907407405</v>
      </c>
      <c r="R3353" t="str">
        <f t="shared" si="107"/>
        <v>#01</v>
      </c>
    </row>
    <row r="3354" spans="1:20" ht="135" x14ac:dyDescent="0.2">
      <c r="A3354" s="255">
        <f t="shared" si="108"/>
        <v>80</v>
      </c>
      <c r="B3354" s="291" t="s">
        <v>326</v>
      </c>
      <c r="C3354" s="292">
        <v>22</v>
      </c>
      <c r="D3354" s="292">
        <v>1</v>
      </c>
      <c r="E3354" s="293" t="s">
        <v>606</v>
      </c>
      <c r="F3354" s="292" t="s">
        <v>241</v>
      </c>
      <c r="G3354" s="294">
        <v>44440</v>
      </c>
      <c r="H3354" s="287" t="s">
        <v>28603</v>
      </c>
      <c r="I3354" s="295">
        <v>3231</v>
      </c>
      <c r="J3354" s="296"/>
      <c r="K3354" s="297" t="s">
        <v>27601</v>
      </c>
      <c r="L3354" s="297" t="s">
        <v>27602</v>
      </c>
      <c r="M3354" s="288" t="s">
        <v>4622</v>
      </c>
      <c r="N3354" s="289"/>
      <c r="O3354" s="283"/>
      <c r="P3354" s="262">
        <v>1.2037037037037038E-3</v>
      </c>
      <c r="Q3354">
        <v>44440.803263888891</v>
      </c>
      <c r="R3354" t="str">
        <f t="shared" si="107"/>
        <v>#01</v>
      </c>
    </row>
    <row r="3355" spans="1:20" ht="211" x14ac:dyDescent="0.2">
      <c r="A3355" s="255">
        <f t="shared" si="108"/>
        <v>106</v>
      </c>
      <c r="B3355" s="291" t="s">
        <v>326</v>
      </c>
      <c r="C3355" s="292">
        <v>22</v>
      </c>
      <c r="D3355" s="292">
        <v>2</v>
      </c>
      <c r="E3355" s="293" t="s">
        <v>606</v>
      </c>
      <c r="F3355" s="292" t="s">
        <v>241</v>
      </c>
      <c r="G3355" s="294">
        <v>44440</v>
      </c>
      <c r="H3355" s="287" t="s">
        <v>28603</v>
      </c>
      <c r="I3355" s="295">
        <v>3232</v>
      </c>
      <c r="J3355" s="296"/>
      <c r="K3355" s="297" t="s">
        <v>16698</v>
      </c>
      <c r="L3355" s="297" t="s">
        <v>16699</v>
      </c>
      <c r="M3355" s="288" t="s">
        <v>4623</v>
      </c>
      <c r="N3355" s="289"/>
      <c r="O3355" s="283"/>
      <c r="P3355" s="262">
        <v>1.0879629629629629E-3</v>
      </c>
      <c r="Q3355">
        <v>44440.804490740738</v>
      </c>
      <c r="R3355" t="str">
        <f t="shared" si="107"/>
        <v>#01</v>
      </c>
    </row>
    <row r="3356" spans="1:20" ht="135" x14ac:dyDescent="0.2">
      <c r="A3356" s="255">
        <f t="shared" si="108"/>
        <v>91</v>
      </c>
      <c r="B3356" s="291" t="s">
        <v>326</v>
      </c>
      <c r="C3356" s="292">
        <v>22</v>
      </c>
      <c r="D3356" s="292">
        <v>3</v>
      </c>
      <c r="E3356" s="293" t="s">
        <v>606</v>
      </c>
      <c r="F3356" s="292" t="s">
        <v>241</v>
      </c>
      <c r="G3356" s="294">
        <v>44477</v>
      </c>
      <c r="H3356" s="287" t="s">
        <v>28603</v>
      </c>
      <c r="I3356" s="295">
        <v>3233</v>
      </c>
      <c r="J3356" s="296"/>
      <c r="K3356" s="297" t="s">
        <v>16700</v>
      </c>
      <c r="L3356" s="297" t="s">
        <v>16701</v>
      </c>
      <c r="M3356" s="288" t="s">
        <v>4624</v>
      </c>
      <c r="N3356" s="289"/>
      <c r="O3356" s="283"/>
      <c r="P3356" s="262">
        <v>7.407407407407407E-4</v>
      </c>
      <c r="Q3356">
        <v>44477.774606481478</v>
      </c>
      <c r="R3356" t="str">
        <f t="shared" si="107"/>
        <v>#01</v>
      </c>
    </row>
    <row r="3357" spans="1:20" ht="154" x14ac:dyDescent="0.2">
      <c r="A3357" s="255">
        <f t="shared" si="108"/>
        <v>94</v>
      </c>
      <c r="B3357" s="291" t="s">
        <v>326</v>
      </c>
      <c r="C3357" s="292">
        <v>22</v>
      </c>
      <c r="D3357" s="292">
        <v>4</v>
      </c>
      <c r="E3357" s="293" t="s">
        <v>606</v>
      </c>
      <c r="F3357" s="292" t="s">
        <v>241</v>
      </c>
      <c r="G3357" s="294">
        <v>44440</v>
      </c>
      <c r="H3357" s="287" t="s">
        <v>28603</v>
      </c>
      <c r="I3357" s="295">
        <v>3234</v>
      </c>
      <c r="J3357" s="296"/>
      <c r="K3357" s="297" t="s">
        <v>16702</v>
      </c>
      <c r="L3357" s="297" t="s">
        <v>16703</v>
      </c>
      <c r="M3357" s="288" t="s">
        <v>4625</v>
      </c>
      <c r="N3357" s="289"/>
      <c r="O3357" s="283"/>
      <c r="P3357" s="262">
        <v>8.6805555555555551E-4</v>
      </c>
      <c r="Q3357">
        <v>44440.807384259257</v>
      </c>
      <c r="R3357" t="str">
        <f t="shared" si="107"/>
        <v>#01</v>
      </c>
    </row>
    <row r="3358" spans="1:20" ht="59" x14ac:dyDescent="0.2">
      <c r="A3358" s="255">
        <f t="shared" si="108"/>
        <v>58</v>
      </c>
      <c r="B3358" s="291" t="s">
        <v>326</v>
      </c>
      <c r="C3358" s="292">
        <v>22</v>
      </c>
      <c r="D3358" s="292">
        <v>5</v>
      </c>
      <c r="E3358" s="293" t="s">
        <v>606</v>
      </c>
      <c r="F3358" s="292" t="s">
        <v>241</v>
      </c>
      <c r="G3358" s="294">
        <v>44440</v>
      </c>
      <c r="H3358" s="287" t="s">
        <v>28603</v>
      </c>
      <c r="I3358" s="295">
        <v>3235</v>
      </c>
      <c r="J3358" s="296"/>
      <c r="K3358" s="297" t="s">
        <v>16704</v>
      </c>
      <c r="L3358" s="297" t="s">
        <v>16705</v>
      </c>
      <c r="M3358" s="288" t="s">
        <v>4626</v>
      </c>
      <c r="N3358" s="289"/>
      <c r="O3358" s="283"/>
      <c r="P3358" s="262">
        <v>3.0092592592592595E-4</v>
      </c>
      <c r="Q3358">
        <v>44440.808275462965</v>
      </c>
      <c r="R3358" t="str">
        <f t="shared" si="107"/>
        <v>#01</v>
      </c>
    </row>
    <row r="3359" spans="1:20" ht="135" x14ac:dyDescent="0.2">
      <c r="A3359" s="255">
        <f t="shared" si="108"/>
        <v>117</v>
      </c>
      <c r="B3359" s="291" t="s">
        <v>326</v>
      </c>
      <c r="C3359" s="292">
        <v>22</v>
      </c>
      <c r="D3359" s="292">
        <v>6</v>
      </c>
      <c r="E3359" s="293" t="s">
        <v>606</v>
      </c>
      <c r="F3359" s="292" t="s">
        <v>241</v>
      </c>
      <c r="G3359" s="294">
        <v>44440</v>
      </c>
      <c r="H3359" s="287" t="s">
        <v>28603</v>
      </c>
      <c r="I3359" s="295">
        <v>3236</v>
      </c>
      <c r="J3359" s="296"/>
      <c r="K3359" s="297" t="s">
        <v>16706</v>
      </c>
      <c r="L3359" s="297" t="s">
        <v>16707</v>
      </c>
      <c r="M3359" s="288" t="s">
        <v>4627</v>
      </c>
      <c r="N3359" s="289"/>
      <c r="O3359" s="283"/>
      <c r="P3359" s="262">
        <v>6.134259259259259E-4</v>
      </c>
      <c r="Q3359">
        <v>44440.808599537035</v>
      </c>
      <c r="R3359" t="str">
        <f t="shared" si="107"/>
        <v>#01</v>
      </c>
    </row>
    <row r="3360" spans="1:20" ht="192" x14ac:dyDescent="0.2">
      <c r="A3360" s="255">
        <f t="shared" si="108"/>
        <v>80</v>
      </c>
      <c r="B3360" s="291" t="s">
        <v>326</v>
      </c>
      <c r="C3360" s="292">
        <v>22</v>
      </c>
      <c r="D3360" s="292">
        <v>7</v>
      </c>
      <c r="E3360" s="293" t="s">
        <v>606</v>
      </c>
      <c r="F3360" s="292" t="s">
        <v>241</v>
      </c>
      <c r="G3360" s="294">
        <v>44441</v>
      </c>
      <c r="H3360" s="287" t="s">
        <v>28603</v>
      </c>
      <c r="I3360" s="295">
        <v>3237</v>
      </c>
      <c r="J3360" s="296"/>
      <c r="K3360" s="297" t="s">
        <v>27599</v>
      </c>
      <c r="L3360" s="297" t="s">
        <v>27600</v>
      </c>
      <c r="M3360" s="288" t="s">
        <v>4628</v>
      </c>
      <c r="N3360" s="289"/>
      <c r="O3360" s="283"/>
      <c r="P3360" s="262">
        <v>1.9675925925925928E-3</v>
      </c>
      <c r="R3360" t="str">
        <f t="shared" si="107"/>
        <v>#01</v>
      </c>
    </row>
    <row r="3361" spans="1:18" ht="97" x14ac:dyDescent="0.2">
      <c r="A3361" s="255">
        <f t="shared" si="108"/>
        <v>91</v>
      </c>
      <c r="B3361" s="291" t="s">
        <v>326</v>
      </c>
      <c r="C3361" s="292">
        <v>22</v>
      </c>
      <c r="D3361" s="292">
        <v>8</v>
      </c>
      <c r="E3361" s="293" t="s">
        <v>606</v>
      </c>
      <c r="F3361" s="292" t="s">
        <v>241</v>
      </c>
      <c r="G3361" s="294">
        <v>44441</v>
      </c>
      <c r="H3361" s="287" t="s">
        <v>28603</v>
      </c>
      <c r="I3361" s="295">
        <v>3238</v>
      </c>
      <c r="J3361" s="296"/>
      <c r="K3361" s="297" t="s">
        <v>16708</v>
      </c>
      <c r="L3361" s="297" t="s">
        <v>16709</v>
      </c>
      <c r="M3361" s="288" t="s">
        <v>4629</v>
      </c>
      <c r="N3361" s="289"/>
      <c r="O3361" s="283"/>
      <c r="P3361" s="262">
        <v>1.2152777777777778E-3</v>
      </c>
      <c r="Q3361">
        <v>44441.50440972222</v>
      </c>
      <c r="R3361" t="str">
        <f t="shared" si="107"/>
        <v>#01</v>
      </c>
    </row>
    <row r="3362" spans="1:18" ht="59" x14ac:dyDescent="0.2">
      <c r="A3362" s="255">
        <f t="shared" si="108"/>
        <v>57</v>
      </c>
      <c r="B3362" s="291" t="s">
        <v>326</v>
      </c>
      <c r="C3362" s="292">
        <v>22</v>
      </c>
      <c r="D3362" s="292">
        <v>9</v>
      </c>
      <c r="E3362" s="293" t="s">
        <v>606</v>
      </c>
      <c r="F3362" s="292" t="s">
        <v>241</v>
      </c>
      <c r="G3362" s="294">
        <v>44441</v>
      </c>
      <c r="H3362" s="287" t="s">
        <v>28603</v>
      </c>
      <c r="I3362" s="295">
        <v>3239</v>
      </c>
      <c r="J3362" s="296"/>
      <c r="K3362" s="297" t="s">
        <v>16710</v>
      </c>
      <c r="L3362" s="297" t="s">
        <v>16711</v>
      </c>
      <c r="M3362" s="288" t="s">
        <v>4630</v>
      </c>
      <c r="N3362" s="289"/>
      <c r="O3362" s="283"/>
      <c r="P3362" s="262">
        <v>1.8518518518518518E-4</v>
      </c>
      <c r="Q3362">
        <v>44441.505648148152</v>
      </c>
      <c r="R3362" t="str">
        <f t="shared" si="107"/>
        <v>#01</v>
      </c>
    </row>
    <row r="3363" spans="1:18" ht="116" x14ac:dyDescent="0.2">
      <c r="A3363" s="255">
        <f t="shared" si="108"/>
        <v>160</v>
      </c>
      <c r="B3363" s="291" t="s">
        <v>326</v>
      </c>
      <c r="C3363" s="292">
        <v>22</v>
      </c>
      <c r="D3363" s="292">
        <v>10</v>
      </c>
      <c r="E3363" s="293" t="s">
        <v>606</v>
      </c>
      <c r="F3363" s="292" t="s">
        <v>241</v>
      </c>
      <c r="G3363" s="294">
        <v>44441</v>
      </c>
      <c r="H3363" s="287" t="s">
        <v>28603</v>
      </c>
      <c r="I3363" s="295">
        <v>3240</v>
      </c>
      <c r="J3363" s="296"/>
      <c r="K3363" s="297" t="s">
        <v>16712</v>
      </c>
      <c r="L3363" s="297" t="s">
        <v>16713</v>
      </c>
      <c r="M3363" s="288" t="s">
        <v>4631</v>
      </c>
      <c r="N3363" s="298"/>
      <c r="O3363" s="283"/>
      <c r="P3363" s="262">
        <v>4.7453703703703704E-4</v>
      </c>
      <c r="Q3363">
        <v>44441.505856481483</v>
      </c>
      <c r="R3363" t="str">
        <f t="shared" si="107"/>
        <v>#01</v>
      </c>
    </row>
    <row r="3364" spans="1:18" ht="133" x14ac:dyDescent="0.2">
      <c r="A3364" s="255">
        <f t="shared" si="108"/>
        <v>137</v>
      </c>
      <c r="B3364" s="291" t="s">
        <v>326</v>
      </c>
      <c r="C3364" s="292">
        <v>22</v>
      </c>
      <c r="D3364" s="292">
        <v>11</v>
      </c>
      <c r="E3364" s="293" t="s">
        <v>606</v>
      </c>
      <c r="F3364" s="292" t="s">
        <v>241</v>
      </c>
      <c r="G3364" s="294">
        <v>44441</v>
      </c>
      <c r="H3364" s="287" t="s">
        <v>28603</v>
      </c>
      <c r="I3364" s="295">
        <v>3241</v>
      </c>
      <c r="J3364" s="296"/>
      <c r="K3364" s="297" t="s">
        <v>16714</v>
      </c>
      <c r="L3364" s="297" t="s">
        <v>16715</v>
      </c>
      <c r="M3364" s="288" t="s">
        <v>4632</v>
      </c>
      <c r="N3364" s="298"/>
      <c r="O3364" s="283"/>
      <c r="P3364" s="262">
        <v>8.2175925925925917E-4</v>
      </c>
      <c r="Q3364">
        <v>44441.506354166668</v>
      </c>
      <c r="R3364" t="str">
        <f t="shared" si="107"/>
        <v>#01</v>
      </c>
    </row>
    <row r="3365" spans="1:18" ht="116" x14ac:dyDescent="0.2">
      <c r="A3365" s="255">
        <f t="shared" si="108"/>
        <v>79</v>
      </c>
      <c r="B3365" s="291" t="s">
        <v>326</v>
      </c>
      <c r="C3365" s="292">
        <v>22</v>
      </c>
      <c r="D3365" s="292">
        <v>12</v>
      </c>
      <c r="E3365" s="293" t="s">
        <v>606</v>
      </c>
      <c r="F3365" s="292" t="s">
        <v>241</v>
      </c>
      <c r="G3365" s="294">
        <v>44441</v>
      </c>
      <c r="H3365" s="287" t="s">
        <v>28603</v>
      </c>
      <c r="I3365" s="295">
        <v>3242</v>
      </c>
      <c r="J3365" s="296"/>
      <c r="K3365" s="297" t="s">
        <v>16716</v>
      </c>
      <c r="L3365" s="297" t="s">
        <v>16717</v>
      </c>
      <c r="M3365" s="288" t="s">
        <v>4633</v>
      </c>
      <c r="N3365" s="289"/>
      <c r="O3365" s="283"/>
      <c r="P3365" s="262">
        <v>7.7546296296296304E-4</v>
      </c>
      <c r="Q3365">
        <v>44441.507187499999</v>
      </c>
      <c r="R3365" t="str">
        <f t="shared" si="107"/>
        <v>#01</v>
      </c>
    </row>
    <row r="3366" spans="1:18" ht="116" x14ac:dyDescent="0.2">
      <c r="A3366" s="255">
        <f t="shared" si="108"/>
        <v>99</v>
      </c>
      <c r="B3366" s="291" t="s">
        <v>326</v>
      </c>
      <c r="C3366" s="292">
        <v>22</v>
      </c>
      <c r="D3366" s="292">
        <v>13</v>
      </c>
      <c r="E3366" s="293" t="s">
        <v>606</v>
      </c>
      <c r="F3366" s="292" t="s">
        <v>241</v>
      </c>
      <c r="G3366" s="294">
        <v>44441</v>
      </c>
      <c r="H3366" s="287" t="s">
        <v>28603</v>
      </c>
      <c r="I3366" s="295">
        <v>3243</v>
      </c>
      <c r="J3366" s="296"/>
      <c r="K3366" s="297" t="s">
        <v>16718</v>
      </c>
      <c r="L3366" s="297" t="s">
        <v>16719</v>
      </c>
      <c r="M3366" s="288" t="s">
        <v>4634</v>
      </c>
      <c r="N3366" s="289"/>
      <c r="O3366" s="283"/>
      <c r="P3366" s="262">
        <v>1.1226851851851851E-3</v>
      </c>
      <c r="Q3366">
        <v>44441.507986111108</v>
      </c>
      <c r="R3366" t="str">
        <f t="shared" si="107"/>
        <v>#01</v>
      </c>
    </row>
    <row r="3367" spans="1:18" ht="97" x14ac:dyDescent="0.2">
      <c r="A3367" s="255">
        <f t="shared" si="108"/>
        <v>113</v>
      </c>
      <c r="B3367" s="291" t="s">
        <v>326</v>
      </c>
      <c r="C3367" s="292">
        <v>22</v>
      </c>
      <c r="D3367" s="292">
        <v>14</v>
      </c>
      <c r="E3367" s="293" t="s">
        <v>606</v>
      </c>
      <c r="F3367" s="292" t="s">
        <v>241</v>
      </c>
      <c r="G3367" s="294">
        <v>44441</v>
      </c>
      <c r="H3367" s="287" t="s">
        <v>28603</v>
      </c>
      <c r="I3367" s="295">
        <v>3244</v>
      </c>
      <c r="J3367" s="296"/>
      <c r="K3367" s="297" t="s">
        <v>16720</v>
      </c>
      <c r="L3367" s="297" t="s">
        <v>16721</v>
      </c>
      <c r="M3367" s="288" t="s">
        <v>4635</v>
      </c>
      <c r="N3367" s="289"/>
      <c r="O3367" s="283"/>
      <c r="P3367" s="262">
        <v>5.6712962962962956E-4</v>
      </c>
      <c r="Q3367">
        <v>44441.509120370371</v>
      </c>
      <c r="R3367" t="str">
        <f t="shared" si="107"/>
        <v>#01</v>
      </c>
    </row>
    <row r="3368" spans="1:18" ht="116" x14ac:dyDescent="0.2">
      <c r="A3368" s="255">
        <f t="shared" si="108"/>
        <v>95</v>
      </c>
      <c r="B3368" s="291" t="s">
        <v>326</v>
      </c>
      <c r="C3368" s="292">
        <v>22</v>
      </c>
      <c r="D3368" s="292">
        <v>15</v>
      </c>
      <c r="E3368" s="293" t="s">
        <v>606</v>
      </c>
      <c r="F3368" s="292" t="s">
        <v>241</v>
      </c>
      <c r="G3368" s="294">
        <v>44441</v>
      </c>
      <c r="H3368" s="287" t="s">
        <v>28603</v>
      </c>
      <c r="I3368" s="295">
        <v>3245</v>
      </c>
      <c r="J3368" s="296"/>
      <c r="K3368" s="297" t="s">
        <v>16722</v>
      </c>
      <c r="L3368" s="297" t="s">
        <v>16723</v>
      </c>
      <c r="M3368" s="288" t="s">
        <v>4636</v>
      </c>
      <c r="N3368" s="289"/>
      <c r="O3368" s="283"/>
      <c r="P3368" s="262">
        <v>1.261574074074074E-3</v>
      </c>
      <c r="Q3368">
        <v>44441.509733796294</v>
      </c>
      <c r="R3368" t="str">
        <f t="shared" si="107"/>
        <v>#01</v>
      </c>
    </row>
    <row r="3369" spans="1:18" ht="97" x14ac:dyDescent="0.2">
      <c r="A3369" s="255">
        <f t="shared" si="108"/>
        <v>103</v>
      </c>
      <c r="B3369" s="291" t="s">
        <v>326</v>
      </c>
      <c r="C3369" s="292">
        <v>22</v>
      </c>
      <c r="D3369" s="292">
        <v>16</v>
      </c>
      <c r="E3369" s="293" t="s">
        <v>606</v>
      </c>
      <c r="F3369" s="292" t="s">
        <v>241</v>
      </c>
      <c r="G3369" s="294">
        <v>44441</v>
      </c>
      <c r="H3369" s="287" t="s">
        <v>28603</v>
      </c>
      <c r="I3369" s="295">
        <v>3246</v>
      </c>
      <c r="J3369" s="296"/>
      <c r="K3369" s="297" t="s">
        <v>16724</v>
      </c>
      <c r="L3369" s="297" t="s">
        <v>16725</v>
      </c>
      <c r="M3369" s="288" t="s">
        <v>4637</v>
      </c>
      <c r="N3369" s="289"/>
      <c r="O3369" s="283"/>
      <c r="P3369" s="262">
        <v>7.407407407407407E-4</v>
      </c>
      <c r="Q3369">
        <v>44441.511041666665</v>
      </c>
      <c r="R3369" t="str">
        <f t="shared" si="107"/>
        <v>#01</v>
      </c>
    </row>
    <row r="3370" spans="1:18" ht="116" x14ac:dyDescent="0.2">
      <c r="A3370" s="255">
        <f t="shared" si="108"/>
        <v>106</v>
      </c>
      <c r="B3370" s="291" t="s">
        <v>326</v>
      </c>
      <c r="C3370" s="292">
        <v>22</v>
      </c>
      <c r="D3370" s="292">
        <v>17</v>
      </c>
      <c r="E3370" s="293" t="s">
        <v>606</v>
      </c>
      <c r="F3370" s="292" t="s">
        <v>241</v>
      </c>
      <c r="G3370" s="294">
        <v>44441</v>
      </c>
      <c r="H3370" s="287" t="s">
        <v>28603</v>
      </c>
      <c r="I3370" s="295">
        <v>3247</v>
      </c>
      <c r="J3370" s="296"/>
      <c r="K3370" s="297" t="s">
        <v>16726</v>
      </c>
      <c r="L3370" s="297" t="s">
        <v>16727</v>
      </c>
      <c r="M3370" s="288" t="s">
        <v>4638</v>
      </c>
      <c r="N3370" s="289"/>
      <c r="O3370" s="283"/>
      <c r="P3370" s="262">
        <v>6.9444444444444447E-4</v>
      </c>
      <c r="Q3370">
        <v>44441.511793981481</v>
      </c>
      <c r="R3370" t="str">
        <f t="shared" si="107"/>
        <v>#01</v>
      </c>
    </row>
    <row r="3371" spans="1:18" ht="116" x14ac:dyDescent="0.2">
      <c r="A3371" s="255">
        <f t="shared" si="108"/>
        <v>108</v>
      </c>
      <c r="B3371" s="291" t="s">
        <v>326</v>
      </c>
      <c r="C3371" s="292">
        <v>22</v>
      </c>
      <c r="D3371" s="292">
        <v>18</v>
      </c>
      <c r="E3371" s="293" t="s">
        <v>606</v>
      </c>
      <c r="F3371" s="292" t="s">
        <v>241</v>
      </c>
      <c r="G3371" s="294">
        <v>44441</v>
      </c>
      <c r="H3371" s="287" t="s">
        <v>28603</v>
      </c>
      <c r="I3371" s="295">
        <v>3248</v>
      </c>
      <c r="J3371" s="296"/>
      <c r="K3371" s="297" t="s">
        <v>16728</v>
      </c>
      <c r="L3371" s="297" t="s">
        <v>16729</v>
      </c>
      <c r="M3371" s="288" t="s">
        <v>4639</v>
      </c>
      <c r="N3371" s="289"/>
      <c r="O3371" s="283"/>
      <c r="P3371" s="262">
        <v>1.1458333333333333E-3</v>
      </c>
      <c r="Q3371">
        <v>44441.512511574074</v>
      </c>
      <c r="R3371" t="str">
        <f t="shared" si="107"/>
        <v>#01</v>
      </c>
    </row>
    <row r="3372" spans="1:18" ht="154" x14ac:dyDescent="0.2">
      <c r="A3372" s="255">
        <f t="shared" si="108"/>
        <v>81</v>
      </c>
      <c r="B3372" s="291" t="s">
        <v>326</v>
      </c>
      <c r="C3372" s="292">
        <v>22</v>
      </c>
      <c r="D3372" s="292">
        <v>19</v>
      </c>
      <c r="E3372" s="293" t="s">
        <v>606</v>
      </c>
      <c r="F3372" s="292" t="s">
        <v>241</v>
      </c>
      <c r="G3372" s="294">
        <v>44441</v>
      </c>
      <c r="H3372" s="287" t="s">
        <v>28603</v>
      </c>
      <c r="I3372" s="295">
        <v>3249</v>
      </c>
      <c r="J3372" s="296"/>
      <c r="K3372" s="297" t="s">
        <v>16730</v>
      </c>
      <c r="L3372" s="297" t="s">
        <v>16731</v>
      </c>
      <c r="M3372" s="288" t="s">
        <v>4640</v>
      </c>
      <c r="N3372" s="298"/>
      <c r="O3372" s="283"/>
      <c r="P3372" s="262">
        <v>8.9120370370370362E-4</v>
      </c>
      <c r="Q3372">
        <v>44441.513680555552</v>
      </c>
      <c r="R3372" t="str">
        <f t="shared" si="107"/>
        <v>#01</v>
      </c>
    </row>
    <row r="3373" spans="1:18" ht="190" x14ac:dyDescent="0.2">
      <c r="A3373" s="255">
        <f t="shared" si="108"/>
        <v>75</v>
      </c>
      <c r="B3373" s="291" t="s">
        <v>326</v>
      </c>
      <c r="C3373" s="292">
        <v>22</v>
      </c>
      <c r="D3373" s="292">
        <v>19</v>
      </c>
      <c r="E3373" s="293" t="s">
        <v>606</v>
      </c>
      <c r="F3373" s="292" t="s">
        <v>241</v>
      </c>
      <c r="G3373" s="294">
        <v>44441</v>
      </c>
      <c r="H3373" s="287" t="s">
        <v>28603</v>
      </c>
      <c r="I3373" s="295">
        <v>3250</v>
      </c>
      <c r="J3373" s="296"/>
      <c r="K3373" s="297" t="s">
        <v>4641</v>
      </c>
      <c r="L3373" s="297" t="s">
        <v>4642</v>
      </c>
      <c r="M3373" s="288" t="s">
        <v>4643</v>
      </c>
      <c r="N3373" s="298"/>
      <c r="O3373" s="283"/>
      <c r="P3373" s="262">
        <v>1.8055555555555557E-3</v>
      </c>
      <c r="Q3373">
        <v>44441.51458333333</v>
      </c>
      <c r="R3373" t="str">
        <f t="shared" si="107"/>
        <v>#01</v>
      </c>
    </row>
    <row r="3374" spans="1:18" ht="116" x14ac:dyDescent="0.2">
      <c r="A3374" s="255">
        <f t="shared" si="108"/>
        <v>53</v>
      </c>
      <c r="B3374" s="291" t="s">
        <v>326</v>
      </c>
      <c r="C3374" s="292">
        <v>22</v>
      </c>
      <c r="D3374" s="292">
        <v>20</v>
      </c>
      <c r="E3374" s="293" t="s">
        <v>606</v>
      </c>
      <c r="F3374" s="292" t="s">
        <v>241</v>
      </c>
      <c r="G3374" s="294">
        <v>44441</v>
      </c>
      <c r="H3374" s="287" t="s">
        <v>28603</v>
      </c>
      <c r="I3374" s="295">
        <v>3251</v>
      </c>
      <c r="J3374" s="296"/>
      <c r="K3374" s="297" t="s">
        <v>16732</v>
      </c>
      <c r="L3374" s="297" t="s">
        <v>16733</v>
      </c>
      <c r="M3374" s="288" t="s">
        <v>4644</v>
      </c>
      <c r="N3374" s="298"/>
      <c r="O3374" s="283"/>
      <c r="P3374" s="262">
        <v>9.4907407407407408E-4</v>
      </c>
      <c r="Q3374">
        <v>44441.516412037039</v>
      </c>
      <c r="R3374" t="str">
        <f t="shared" si="107"/>
        <v>#01</v>
      </c>
    </row>
    <row r="3375" spans="1:18" ht="171" x14ac:dyDescent="0.2">
      <c r="A3375" s="255">
        <f t="shared" si="108"/>
        <v>72</v>
      </c>
      <c r="B3375" s="291" t="s">
        <v>326</v>
      </c>
      <c r="C3375" s="292">
        <v>22</v>
      </c>
      <c r="D3375" s="292">
        <v>20</v>
      </c>
      <c r="E3375" s="293" t="s">
        <v>606</v>
      </c>
      <c r="F3375" s="292" t="s">
        <v>241</v>
      </c>
      <c r="G3375" s="294">
        <v>44441</v>
      </c>
      <c r="H3375" s="287" t="s">
        <v>28603</v>
      </c>
      <c r="I3375" s="295">
        <v>3252</v>
      </c>
      <c r="J3375" s="296"/>
      <c r="K3375" s="297" t="s">
        <v>4645</v>
      </c>
      <c r="L3375" s="297" t="s">
        <v>4646</v>
      </c>
      <c r="M3375" s="288" t="s">
        <v>4647</v>
      </c>
      <c r="N3375" s="298"/>
      <c r="O3375" s="283"/>
      <c r="P3375" s="262">
        <v>6.018518518518519E-4</v>
      </c>
      <c r="Q3375">
        <v>44441.517372685186</v>
      </c>
      <c r="R3375" t="str">
        <f t="shared" si="107"/>
        <v>#01</v>
      </c>
    </row>
    <row r="3376" spans="1:18" ht="78" x14ac:dyDescent="0.2">
      <c r="A3376" s="255">
        <f t="shared" si="108"/>
        <v>73</v>
      </c>
      <c r="B3376" s="291" t="s">
        <v>326</v>
      </c>
      <c r="C3376" s="292">
        <v>22</v>
      </c>
      <c r="D3376" s="292">
        <v>21</v>
      </c>
      <c r="E3376" s="293" t="s">
        <v>606</v>
      </c>
      <c r="F3376" s="292" t="s">
        <v>241</v>
      </c>
      <c r="G3376" s="294">
        <v>44441</v>
      </c>
      <c r="H3376" s="287" t="s">
        <v>28603</v>
      </c>
      <c r="I3376" s="295">
        <v>3253</v>
      </c>
      <c r="J3376" s="296"/>
      <c r="K3376" s="297" t="s">
        <v>16734</v>
      </c>
      <c r="L3376" s="297" t="s">
        <v>16735</v>
      </c>
      <c r="M3376" s="288" t="s">
        <v>4648</v>
      </c>
      <c r="N3376" s="289"/>
      <c r="O3376" s="283"/>
      <c r="P3376" s="262">
        <v>4.0509259259259258E-4</v>
      </c>
      <c r="Q3376">
        <v>44441.517997685187</v>
      </c>
      <c r="R3376" t="str">
        <f t="shared" si="107"/>
        <v>#01</v>
      </c>
    </row>
    <row r="3377" spans="1:18" ht="135" x14ac:dyDescent="0.2">
      <c r="A3377" s="255">
        <f t="shared" si="108"/>
        <v>110</v>
      </c>
      <c r="B3377" s="291" t="s">
        <v>326</v>
      </c>
      <c r="C3377" s="292">
        <v>22</v>
      </c>
      <c r="D3377" s="292">
        <v>22</v>
      </c>
      <c r="E3377" s="293" t="s">
        <v>606</v>
      </c>
      <c r="F3377" s="292" t="s">
        <v>241</v>
      </c>
      <c r="G3377" s="294">
        <v>44441</v>
      </c>
      <c r="H3377" s="287" t="s">
        <v>28603</v>
      </c>
      <c r="I3377" s="295">
        <v>3254</v>
      </c>
      <c r="J3377" s="296"/>
      <c r="K3377" s="297" t="s">
        <v>16736</v>
      </c>
      <c r="L3377" s="297" t="s">
        <v>16737</v>
      </c>
      <c r="M3377" s="288" t="s">
        <v>4649</v>
      </c>
      <c r="N3377" s="289"/>
      <c r="O3377" s="283"/>
      <c r="P3377" s="262">
        <v>9.9537037037037042E-4</v>
      </c>
      <c r="Q3377">
        <v>44441.518414351849</v>
      </c>
      <c r="R3377" t="str">
        <f t="shared" si="107"/>
        <v>#01</v>
      </c>
    </row>
    <row r="3378" spans="1:18" ht="135" x14ac:dyDescent="0.2">
      <c r="A3378" s="255">
        <f t="shared" si="108"/>
        <v>101</v>
      </c>
      <c r="B3378" s="291" t="s">
        <v>326</v>
      </c>
      <c r="C3378" s="292">
        <v>22</v>
      </c>
      <c r="D3378" s="292">
        <v>23</v>
      </c>
      <c r="E3378" s="293" t="s">
        <v>606</v>
      </c>
      <c r="F3378" s="292" t="s">
        <v>241</v>
      </c>
      <c r="G3378" s="294">
        <v>44441</v>
      </c>
      <c r="H3378" s="287" t="s">
        <v>28603</v>
      </c>
      <c r="I3378" s="295">
        <v>3255</v>
      </c>
      <c r="J3378" s="296"/>
      <c r="K3378" s="297" t="s">
        <v>16738</v>
      </c>
      <c r="L3378" s="297" t="s">
        <v>16739</v>
      </c>
      <c r="M3378" s="288" t="s">
        <v>4650</v>
      </c>
      <c r="N3378" s="289"/>
      <c r="O3378" s="283"/>
      <c r="P3378" s="262">
        <v>8.1018518518518516E-4</v>
      </c>
      <c r="Q3378">
        <v>44441.519432870373</v>
      </c>
      <c r="R3378" t="str">
        <f t="shared" si="107"/>
        <v>#01</v>
      </c>
    </row>
    <row r="3379" spans="1:18" ht="78" x14ac:dyDescent="0.2">
      <c r="A3379" s="255">
        <f t="shared" si="108"/>
        <v>103</v>
      </c>
      <c r="B3379" s="291" t="s">
        <v>326</v>
      </c>
      <c r="C3379" s="292">
        <v>22</v>
      </c>
      <c r="D3379" s="292">
        <v>24</v>
      </c>
      <c r="E3379" s="293" t="s">
        <v>606</v>
      </c>
      <c r="F3379" s="292" t="s">
        <v>241</v>
      </c>
      <c r="G3379" s="294">
        <v>44441</v>
      </c>
      <c r="H3379" s="287" t="s">
        <v>28603</v>
      </c>
      <c r="I3379" s="295">
        <v>3256</v>
      </c>
      <c r="J3379" s="296"/>
      <c r="K3379" s="297" t="s">
        <v>27597</v>
      </c>
      <c r="L3379" s="297" t="s">
        <v>27598</v>
      </c>
      <c r="M3379" s="288" t="s">
        <v>4651</v>
      </c>
      <c r="N3379" s="289"/>
      <c r="O3379" s="283"/>
      <c r="P3379" s="262">
        <v>4.9768518518518521E-4</v>
      </c>
      <c r="Q3379">
        <v>44441.520277777781</v>
      </c>
      <c r="R3379" t="str">
        <f t="shared" si="107"/>
        <v>#01</v>
      </c>
    </row>
    <row r="3380" spans="1:18" ht="116" x14ac:dyDescent="0.2">
      <c r="A3380" s="255">
        <f t="shared" si="108"/>
        <v>67</v>
      </c>
      <c r="B3380" s="291" t="s">
        <v>326</v>
      </c>
      <c r="C3380" s="292">
        <v>22</v>
      </c>
      <c r="D3380" s="292">
        <v>25</v>
      </c>
      <c r="E3380" s="293" t="s">
        <v>606</v>
      </c>
      <c r="F3380" s="292" t="s">
        <v>241</v>
      </c>
      <c r="G3380" s="294">
        <v>44441</v>
      </c>
      <c r="H3380" s="287" t="s">
        <v>28603</v>
      </c>
      <c r="I3380" s="295">
        <v>3257</v>
      </c>
      <c r="J3380" s="296"/>
      <c r="K3380" s="297" t="s">
        <v>16740</v>
      </c>
      <c r="L3380" s="297" t="s">
        <v>16741</v>
      </c>
      <c r="M3380" s="288" t="s">
        <v>4652</v>
      </c>
      <c r="N3380" s="298"/>
      <c r="O3380" s="283"/>
      <c r="P3380" s="262">
        <v>7.175925925925927E-4</v>
      </c>
      <c r="Q3380">
        <v>44441.520798611113</v>
      </c>
      <c r="R3380" t="str">
        <f t="shared" si="107"/>
        <v>#01</v>
      </c>
    </row>
    <row r="3381" spans="1:18" ht="152" x14ac:dyDescent="0.2">
      <c r="A3381" s="255">
        <f t="shared" si="108"/>
        <v>65</v>
      </c>
      <c r="B3381" s="291" t="s">
        <v>326</v>
      </c>
      <c r="C3381" s="292">
        <v>22</v>
      </c>
      <c r="D3381" s="292">
        <v>25</v>
      </c>
      <c r="E3381" s="293" t="s">
        <v>606</v>
      </c>
      <c r="F3381" s="292" t="s">
        <v>241</v>
      </c>
      <c r="G3381" s="294">
        <v>44441</v>
      </c>
      <c r="H3381" s="287" t="s">
        <v>28603</v>
      </c>
      <c r="I3381" s="295">
        <v>3258</v>
      </c>
      <c r="J3381" s="296"/>
      <c r="K3381" s="297" t="s">
        <v>4653</v>
      </c>
      <c r="L3381" s="297" t="s">
        <v>4654</v>
      </c>
      <c r="M3381" s="288" t="s">
        <v>4655</v>
      </c>
      <c r="N3381" s="298"/>
      <c r="O3381" s="283"/>
      <c r="P3381" s="262">
        <v>8.449074074074075E-4</v>
      </c>
      <c r="Q3381">
        <v>44441.521527777775</v>
      </c>
      <c r="R3381" t="str">
        <f t="shared" si="107"/>
        <v>#01</v>
      </c>
    </row>
    <row r="3382" spans="1:18" ht="192" x14ac:dyDescent="0.2">
      <c r="A3382" s="255">
        <f t="shared" si="108"/>
        <v>140</v>
      </c>
      <c r="B3382" s="291" t="s">
        <v>326</v>
      </c>
      <c r="C3382" s="292">
        <v>22</v>
      </c>
      <c r="D3382" s="292">
        <v>26</v>
      </c>
      <c r="E3382" s="293" t="s">
        <v>606</v>
      </c>
      <c r="F3382" s="292" t="s">
        <v>241</v>
      </c>
      <c r="G3382" s="294">
        <v>44441</v>
      </c>
      <c r="H3382" s="287" t="s">
        <v>28603</v>
      </c>
      <c r="I3382" s="295">
        <v>3259</v>
      </c>
      <c r="J3382" s="296"/>
      <c r="K3382" s="297" t="s">
        <v>16742</v>
      </c>
      <c r="L3382" s="297" t="s">
        <v>16743</v>
      </c>
      <c r="M3382" s="288" t="s">
        <v>4656</v>
      </c>
      <c r="N3382" s="289"/>
      <c r="O3382" s="283"/>
      <c r="P3382" s="262">
        <v>2.4305555555555556E-3</v>
      </c>
      <c r="Q3382">
        <v>44441.52238425926</v>
      </c>
      <c r="R3382" t="str">
        <f t="shared" si="107"/>
        <v>#01</v>
      </c>
    </row>
    <row r="3383" spans="1:18" ht="192" x14ac:dyDescent="0.2">
      <c r="A3383" s="255">
        <f t="shared" si="108"/>
        <v>71</v>
      </c>
      <c r="B3383" s="291" t="s">
        <v>326</v>
      </c>
      <c r="C3383" s="292">
        <v>22</v>
      </c>
      <c r="D3383" s="292">
        <v>27</v>
      </c>
      <c r="E3383" s="293" t="s">
        <v>606</v>
      </c>
      <c r="F3383" s="292" t="s">
        <v>241</v>
      </c>
      <c r="G3383" s="294">
        <v>44441</v>
      </c>
      <c r="H3383" s="287" t="s">
        <v>28603</v>
      </c>
      <c r="I3383" s="295">
        <v>3260</v>
      </c>
      <c r="J3383" s="296"/>
      <c r="K3383" s="297" t="s">
        <v>16744</v>
      </c>
      <c r="L3383" s="297" t="s">
        <v>16745</v>
      </c>
      <c r="M3383" s="288" t="s">
        <v>4657</v>
      </c>
      <c r="N3383" s="298"/>
      <c r="O3383" s="283"/>
      <c r="P3383" s="262">
        <v>1.3657407407407409E-3</v>
      </c>
      <c r="Q3383">
        <v>44441.52484953704</v>
      </c>
      <c r="R3383" t="str">
        <f t="shared" si="107"/>
        <v>#01</v>
      </c>
    </row>
    <row r="3384" spans="1:18" ht="190" x14ac:dyDescent="0.2">
      <c r="A3384" s="255">
        <f t="shared" si="108"/>
        <v>83</v>
      </c>
      <c r="B3384" s="291" t="s">
        <v>326</v>
      </c>
      <c r="C3384" s="292">
        <v>22</v>
      </c>
      <c r="D3384" s="292">
        <v>27</v>
      </c>
      <c r="E3384" s="293" t="s">
        <v>606</v>
      </c>
      <c r="F3384" s="292" t="s">
        <v>241</v>
      </c>
      <c r="G3384" s="294">
        <v>44441</v>
      </c>
      <c r="H3384" s="287" t="s">
        <v>28603</v>
      </c>
      <c r="I3384" s="295">
        <v>3261</v>
      </c>
      <c r="J3384" s="296"/>
      <c r="K3384" s="297" t="s">
        <v>4658</v>
      </c>
      <c r="L3384" s="297" t="s">
        <v>4659</v>
      </c>
      <c r="M3384" s="288" t="s">
        <v>4660</v>
      </c>
      <c r="N3384" s="298"/>
      <c r="O3384" s="283"/>
      <c r="P3384" s="262">
        <v>1.0879629629629629E-3</v>
      </c>
      <c r="Q3384">
        <v>44441.526226851849</v>
      </c>
      <c r="R3384" t="str">
        <f t="shared" si="107"/>
        <v>#01</v>
      </c>
    </row>
    <row r="3385" spans="1:18" ht="116" x14ac:dyDescent="0.2">
      <c r="A3385" s="255">
        <f t="shared" si="108"/>
        <v>64</v>
      </c>
      <c r="B3385" s="291" t="s">
        <v>326</v>
      </c>
      <c r="C3385" s="292">
        <v>22</v>
      </c>
      <c r="D3385" s="292">
        <v>28</v>
      </c>
      <c r="E3385" s="293" t="s">
        <v>606</v>
      </c>
      <c r="F3385" s="292" t="s">
        <v>241</v>
      </c>
      <c r="G3385" s="294">
        <v>44441</v>
      </c>
      <c r="H3385" s="287" t="s">
        <v>28603</v>
      </c>
      <c r="I3385" s="295">
        <v>3262</v>
      </c>
      <c r="J3385" s="296"/>
      <c r="K3385" s="297" t="s">
        <v>16746</v>
      </c>
      <c r="L3385" s="297" t="s">
        <v>16747</v>
      </c>
      <c r="M3385" s="288" t="s">
        <v>4661</v>
      </c>
      <c r="N3385" s="289"/>
      <c r="O3385" s="283"/>
      <c r="P3385" s="262">
        <v>1.0416666666666667E-3</v>
      </c>
      <c r="Q3385">
        <v>44441.527326388888</v>
      </c>
      <c r="R3385" t="str">
        <f t="shared" si="107"/>
        <v>#01</v>
      </c>
    </row>
    <row r="3386" spans="1:18" ht="192" x14ac:dyDescent="0.2">
      <c r="A3386" s="255">
        <f t="shared" si="108"/>
        <v>67</v>
      </c>
      <c r="B3386" s="291" t="s">
        <v>326</v>
      </c>
      <c r="C3386" s="292">
        <v>22</v>
      </c>
      <c r="D3386" s="292">
        <v>29</v>
      </c>
      <c r="E3386" s="293" t="s">
        <v>606</v>
      </c>
      <c r="F3386" s="292" t="s">
        <v>241</v>
      </c>
      <c r="G3386" s="294">
        <v>44441</v>
      </c>
      <c r="H3386" s="287" t="s">
        <v>28603</v>
      </c>
      <c r="I3386" s="295">
        <v>3263</v>
      </c>
      <c r="J3386" s="296"/>
      <c r="K3386" s="297" t="s">
        <v>16748</v>
      </c>
      <c r="L3386" s="297" t="s">
        <v>16749</v>
      </c>
      <c r="M3386" s="288" t="s">
        <v>4662</v>
      </c>
      <c r="N3386" s="289"/>
      <c r="O3386" s="283"/>
      <c r="P3386" s="262">
        <v>8.1018518518518516E-4</v>
      </c>
      <c r="Q3386">
        <v>44441.528379629628</v>
      </c>
      <c r="R3386" t="str">
        <f t="shared" ref="R3386:R3449" si="109">IF(G3386="","",F3386)</f>
        <v>#01</v>
      </c>
    </row>
    <row r="3387" spans="1:18" ht="97" x14ac:dyDescent="0.2">
      <c r="A3387" s="255">
        <f t="shared" si="108"/>
        <v>59</v>
      </c>
      <c r="B3387" s="291" t="s">
        <v>326</v>
      </c>
      <c r="C3387" s="292">
        <v>22</v>
      </c>
      <c r="D3387" s="292">
        <v>30</v>
      </c>
      <c r="E3387" s="293" t="s">
        <v>606</v>
      </c>
      <c r="F3387" s="292" t="s">
        <v>241</v>
      </c>
      <c r="G3387" s="294">
        <v>44441</v>
      </c>
      <c r="H3387" s="287" t="s">
        <v>28603</v>
      </c>
      <c r="I3387" s="295">
        <v>3264</v>
      </c>
      <c r="J3387" s="296"/>
      <c r="K3387" s="297" t="s">
        <v>16750</v>
      </c>
      <c r="L3387" s="297" t="s">
        <v>16751</v>
      </c>
      <c r="M3387" s="288" t="s">
        <v>4663</v>
      </c>
      <c r="N3387" s="298"/>
      <c r="O3387" s="283"/>
      <c r="P3387" s="262">
        <v>9.6064814814814808E-4</v>
      </c>
      <c r="Q3387">
        <v>44441.52920138889</v>
      </c>
      <c r="R3387" t="str">
        <f t="shared" si="109"/>
        <v>#01</v>
      </c>
    </row>
    <row r="3388" spans="1:18" ht="171" x14ac:dyDescent="0.2">
      <c r="A3388" s="255">
        <f t="shared" si="108"/>
        <v>63</v>
      </c>
      <c r="B3388" s="291" t="s">
        <v>326</v>
      </c>
      <c r="C3388" s="292">
        <v>22</v>
      </c>
      <c r="D3388" s="292">
        <v>30</v>
      </c>
      <c r="E3388" s="293" t="s">
        <v>606</v>
      </c>
      <c r="F3388" s="292" t="s">
        <v>241</v>
      </c>
      <c r="G3388" s="294">
        <v>44441</v>
      </c>
      <c r="H3388" s="287" t="s">
        <v>28603</v>
      </c>
      <c r="I3388" s="295">
        <v>3265</v>
      </c>
      <c r="J3388" s="296"/>
      <c r="K3388" s="297" t="s">
        <v>4664</v>
      </c>
      <c r="L3388" s="297" t="s">
        <v>26183</v>
      </c>
      <c r="M3388" s="288" t="s">
        <v>4665</v>
      </c>
      <c r="N3388" s="298"/>
      <c r="O3388" s="283"/>
      <c r="P3388" s="262">
        <v>1.7939814814814815E-3</v>
      </c>
      <c r="Q3388">
        <v>44441.530185185184</v>
      </c>
      <c r="R3388" t="str">
        <f t="shared" si="109"/>
        <v>#01</v>
      </c>
    </row>
    <row r="3389" spans="1:18" ht="211" x14ac:dyDescent="0.2">
      <c r="A3389" s="255">
        <f t="shared" si="108"/>
        <v>101</v>
      </c>
      <c r="B3389" s="291" t="s">
        <v>326</v>
      </c>
      <c r="C3389" s="292">
        <v>22</v>
      </c>
      <c r="D3389" s="292">
        <v>31</v>
      </c>
      <c r="E3389" s="293" t="s">
        <v>606</v>
      </c>
      <c r="F3389" s="292" t="s">
        <v>241</v>
      </c>
      <c r="G3389" s="294">
        <v>44441</v>
      </c>
      <c r="H3389" s="287" t="s">
        <v>28603</v>
      </c>
      <c r="I3389" s="295">
        <v>3266</v>
      </c>
      <c r="J3389" s="296"/>
      <c r="K3389" s="297" t="s">
        <v>27595</v>
      </c>
      <c r="L3389" s="297" t="s">
        <v>27596</v>
      </c>
      <c r="M3389" s="288" t="s">
        <v>4666</v>
      </c>
      <c r="N3389" s="289"/>
      <c r="O3389" s="283"/>
      <c r="P3389" s="262">
        <v>9.9537037037037042E-4</v>
      </c>
      <c r="Q3389">
        <v>44441.532002314816</v>
      </c>
      <c r="R3389" t="str">
        <f t="shared" si="109"/>
        <v>#01</v>
      </c>
    </row>
    <row r="3390" spans="1:18" ht="173" x14ac:dyDescent="0.2">
      <c r="A3390" s="255">
        <f t="shared" si="108"/>
        <v>136</v>
      </c>
      <c r="B3390" s="291" t="s">
        <v>326</v>
      </c>
      <c r="C3390" s="292">
        <v>22</v>
      </c>
      <c r="D3390" s="292">
        <v>32</v>
      </c>
      <c r="E3390" s="293" t="s">
        <v>606</v>
      </c>
      <c r="F3390" s="292" t="s">
        <v>241</v>
      </c>
      <c r="G3390" s="294">
        <v>44441</v>
      </c>
      <c r="H3390" s="287" t="s">
        <v>28603</v>
      </c>
      <c r="I3390" s="295">
        <v>3267</v>
      </c>
      <c r="J3390" s="296"/>
      <c r="K3390" s="297" t="s">
        <v>16752</v>
      </c>
      <c r="L3390" s="297" t="s">
        <v>16753</v>
      </c>
      <c r="M3390" s="288" t="s">
        <v>4667</v>
      </c>
      <c r="N3390" s="289"/>
      <c r="O3390" s="283"/>
      <c r="P3390" s="262">
        <v>1.6319444444444445E-3</v>
      </c>
      <c r="Q3390">
        <v>44441.533009259256</v>
      </c>
      <c r="R3390" t="str">
        <f t="shared" si="109"/>
        <v>#01</v>
      </c>
    </row>
    <row r="3391" spans="1:18" ht="135" x14ac:dyDescent="0.2">
      <c r="A3391" s="255">
        <f t="shared" si="108"/>
        <v>84</v>
      </c>
      <c r="B3391" s="291" t="s">
        <v>326</v>
      </c>
      <c r="C3391" s="292">
        <v>22</v>
      </c>
      <c r="D3391" s="292">
        <v>33</v>
      </c>
      <c r="E3391" s="293" t="s">
        <v>606</v>
      </c>
      <c r="F3391" s="292" t="s">
        <v>241</v>
      </c>
      <c r="G3391" s="294">
        <v>44441</v>
      </c>
      <c r="H3391" s="287" t="s">
        <v>28603</v>
      </c>
      <c r="I3391" s="295">
        <v>3268</v>
      </c>
      <c r="J3391" s="296"/>
      <c r="K3391" s="297" t="s">
        <v>16754</v>
      </c>
      <c r="L3391" s="297" t="s">
        <v>16755</v>
      </c>
      <c r="M3391" s="288" t="s">
        <v>4668</v>
      </c>
      <c r="N3391" s="289"/>
      <c r="O3391" s="283"/>
      <c r="P3391" s="262">
        <v>6.2500000000000001E-4</v>
      </c>
      <c r="Q3391">
        <v>44441.53466435185</v>
      </c>
      <c r="R3391" t="str">
        <f t="shared" si="109"/>
        <v>#01</v>
      </c>
    </row>
    <row r="3392" spans="1:18" ht="173" x14ac:dyDescent="0.2">
      <c r="A3392" s="255">
        <f t="shared" si="108"/>
        <v>120</v>
      </c>
      <c r="B3392" s="291" t="s">
        <v>326</v>
      </c>
      <c r="C3392" s="292">
        <v>22</v>
      </c>
      <c r="D3392" s="292">
        <v>34</v>
      </c>
      <c r="E3392" s="293" t="s">
        <v>606</v>
      </c>
      <c r="F3392" s="292" t="s">
        <v>241</v>
      </c>
      <c r="G3392" s="294">
        <v>44441</v>
      </c>
      <c r="H3392" s="287" t="s">
        <v>28603</v>
      </c>
      <c r="I3392" s="295">
        <v>3269</v>
      </c>
      <c r="J3392" s="296"/>
      <c r="K3392" s="297" t="s">
        <v>16756</v>
      </c>
      <c r="L3392" s="297" t="s">
        <v>16757</v>
      </c>
      <c r="M3392" s="288" t="s">
        <v>4669</v>
      </c>
      <c r="N3392" s="289"/>
      <c r="O3392" s="283"/>
      <c r="P3392" s="262">
        <v>1.0648148148148147E-3</v>
      </c>
      <c r="Q3392">
        <v>44441.535312499997</v>
      </c>
      <c r="R3392" t="str">
        <f t="shared" si="109"/>
        <v>#01</v>
      </c>
    </row>
    <row r="3393" spans="1:18" ht="249" x14ac:dyDescent="0.2">
      <c r="A3393" s="255">
        <f t="shared" si="108"/>
        <v>127</v>
      </c>
      <c r="B3393" s="291" t="s">
        <v>326</v>
      </c>
      <c r="C3393" s="292">
        <v>22</v>
      </c>
      <c r="D3393" s="292">
        <v>35</v>
      </c>
      <c r="E3393" s="293" t="s">
        <v>606</v>
      </c>
      <c r="F3393" s="292" t="s">
        <v>241</v>
      </c>
      <c r="G3393" s="294">
        <v>44441</v>
      </c>
      <c r="H3393" s="287" t="s">
        <v>28603</v>
      </c>
      <c r="I3393" s="295">
        <v>3270</v>
      </c>
      <c r="J3393" s="296"/>
      <c r="K3393" s="297" t="s">
        <v>27593</v>
      </c>
      <c r="L3393" s="297" t="s">
        <v>27594</v>
      </c>
      <c r="M3393" s="288" t="s">
        <v>4670</v>
      </c>
      <c r="N3393" s="289"/>
      <c r="O3393" s="283"/>
      <c r="P3393" s="262">
        <v>2.1180555555555553E-3</v>
      </c>
      <c r="Q3393">
        <v>44441.536400462966</v>
      </c>
      <c r="R3393" t="str">
        <f t="shared" si="109"/>
        <v>#01</v>
      </c>
    </row>
    <row r="3394" spans="1:18" ht="192" x14ac:dyDescent="0.2">
      <c r="A3394" s="255">
        <f t="shared" si="108"/>
        <v>157</v>
      </c>
      <c r="B3394" s="291" t="s">
        <v>326</v>
      </c>
      <c r="C3394" s="292">
        <v>22</v>
      </c>
      <c r="D3394" s="292">
        <v>36</v>
      </c>
      <c r="E3394" s="293" t="s">
        <v>606</v>
      </c>
      <c r="F3394" s="292" t="s">
        <v>241</v>
      </c>
      <c r="G3394" s="294">
        <v>44441</v>
      </c>
      <c r="H3394" s="287" t="s">
        <v>28603</v>
      </c>
      <c r="I3394" s="295">
        <v>3271</v>
      </c>
      <c r="J3394" s="296"/>
      <c r="K3394" s="297" t="s">
        <v>16758</v>
      </c>
      <c r="L3394" s="297" t="s">
        <v>16759</v>
      </c>
      <c r="M3394" s="288" t="s">
        <v>4671</v>
      </c>
      <c r="N3394" s="289"/>
      <c r="O3394" s="283"/>
      <c r="P3394" s="262">
        <v>2.5462962962962961E-3</v>
      </c>
      <c r="Q3394">
        <v>44441.538541666669</v>
      </c>
      <c r="R3394" t="str">
        <f t="shared" si="109"/>
        <v>#01</v>
      </c>
    </row>
    <row r="3395" spans="1:18" ht="230" x14ac:dyDescent="0.2">
      <c r="A3395" s="255">
        <f t="shared" si="108"/>
        <v>155</v>
      </c>
      <c r="B3395" s="291" t="s">
        <v>326</v>
      </c>
      <c r="C3395" s="292">
        <v>22</v>
      </c>
      <c r="D3395" s="292">
        <v>37</v>
      </c>
      <c r="E3395" s="293" t="s">
        <v>606</v>
      </c>
      <c r="F3395" s="292" t="s">
        <v>241</v>
      </c>
      <c r="G3395" s="294">
        <v>44441</v>
      </c>
      <c r="H3395" s="287" t="s">
        <v>28603</v>
      </c>
      <c r="I3395" s="295">
        <v>3272</v>
      </c>
      <c r="J3395" s="296"/>
      <c r="K3395" s="297" t="s">
        <v>16760</v>
      </c>
      <c r="L3395" s="297" t="s">
        <v>16761</v>
      </c>
      <c r="M3395" s="288" t="s">
        <v>4672</v>
      </c>
      <c r="N3395" s="289"/>
      <c r="O3395" s="283"/>
      <c r="P3395" s="262">
        <v>1.4583333333333334E-3</v>
      </c>
      <c r="Q3395">
        <v>44441.54109953704</v>
      </c>
      <c r="R3395" t="str">
        <f t="shared" si="109"/>
        <v>#01</v>
      </c>
    </row>
    <row r="3396" spans="1:18" ht="116" x14ac:dyDescent="0.2">
      <c r="A3396" s="255">
        <f t="shared" si="108"/>
        <v>105</v>
      </c>
      <c r="B3396" s="291" t="s">
        <v>326</v>
      </c>
      <c r="C3396" s="292">
        <v>22</v>
      </c>
      <c r="D3396" s="292">
        <v>38</v>
      </c>
      <c r="E3396" s="293" t="s">
        <v>606</v>
      </c>
      <c r="F3396" s="292" t="s">
        <v>241</v>
      </c>
      <c r="G3396" s="294">
        <v>44441</v>
      </c>
      <c r="H3396" s="287" t="s">
        <v>28603</v>
      </c>
      <c r="I3396" s="295">
        <v>3273</v>
      </c>
      <c r="J3396" s="296"/>
      <c r="K3396" s="297" t="s">
        <v>16762</v>
      </c>
      <c r="L3396" s="297" t="s">
        <v>16763</v>
      </c>
      <c r="M3396" s="288" t="s">
        <v>4673</v>
      </c>
      <c r="N3396" s="289"/>
      <c r="O3396" s="283"/>
      <c r="P3396" s="262">
        <v>1.0300925925925926E-3</v>
      </c>
      <c r="Q3396">
        <v>44441.542581018519</v>
      </c>
      <c r="R3396" t="str">
        <f t="shared" si="109"/>
        <v>#01</v>
      </c>
    </row>
    <row r="3397" spans="1:18" ht="135" x14ac:dyDescent="0.2">
      <c r="A3397" s="255">
        <f t="shared" ref="A3397:A3453" si="110">IF($K3397="","",LEN($K3397))</f>
        <v>104</v>
      </c>
      <c r="B3397" s="291" t="s">
        <v>326</v>
      </c>
      <c r="C3397" s="292">
        <v>22</v>
      </c>
      <c r="D3397" s="292">
        <v>39</v>
      </c>
      <c r="E3397" s="293" t="s">
        <v>606</v>
      </c>
      <c r="F3397" s="292" t="s">
        <v>241</v>
      </c>
      <c r="G3397" s="294">
        <v>44441</v>
      </c>
      <c r="H3397" s="287" t="s">
        <v>28603</v>
      </c>
      <c r="I3397" s="295">
        <v>3274</v>
      </c>
      <c r="J3397" s="296"/>
      <c r="K3397" s="297" t="s">
        <v>27591</v>
      </c>
      <c r="L3397" s="297" t="s">
        <v>27592</v>
      </c>
      <c r="M3397" s="288" t="s">
        <v>4674</v>
      </c>
      <c r="N3397" s="289"/>
      <c r="O3397" s="283"/>
      <c r="P3397" s="262">
        <v>7.175925925925927E-4</v>
      </c>
      <c r="Q3397">
        <v>44441.543634259258</v>
      </c>
      <c r="R3397" t="str">
        <f t="shared" si="109"/>
        <v>#01</v>
      </c>
    </row>
    <row r="3398" spans="1:18" ht="154" x14ac:dyDescent="0.2">
      <c r="A3398" s="255">
        <f t="shared" si="110"/>
        <v>93</v>
      </c>
      <c r="B3398" s="291" t="s">
        <v>326</v>
      </c>
      <c r="C3398" s="292">
        <v>22</v>
      </c>
      <c r="D3398" s="292">
        <v>40</v>
      </c>
      <c r="E3398" s="293" t="s">
        <v>606</v>
      </c>
      <c r="F3398" s="292" t="s">
        <v>241</v>
      </c>
      <c r="G3398" s="294">
        <v>44441</v>
      </c>
      <c r="H3398" s="287" t="s">
        <v>28603</v>
      </c>
      <c r="I3398" s="295">
        <v>3275</v>
      </c>
      <c r="J3398" s="296"/>
      <c r="K3398" s="297" t="s">
        <v>16764</v>
      </c>
      <c r="L3398" s="297" t="s">
        <v>16765</v>
      </c>
      <c r="M3398" s="288" t="s">
        <v>4675</v>
      </c>
      <c r="N3398" s="289"/>
      <c r="O3398" s="283"/>
      <c r="P3398" s="262">
        <v>1.2268518518518518E-3</v>
      </c>
      <c r="Q3398">
        <v>44441.544363425928</v>
      </c>
      <c r="R3398" t="str">
        <f t="shared" si="109"/>
        <v>#01</v>
      </c>
    </row>
    <row r="3399" spans="1:18" ht="97" x14ac:dyDescent="0.2">
      <c r="A3399" s="255">
        <f t="shared" si="110"/>
        <v>86</v>
      </c>
      <c r="B3399" s="291" t="s">
        <v>326</v>
      </c>
      <c r="C3399" s="292">
        <v>22</v>
      </c>
      <c r="D3399" s="292">
        <v>41</v>
      </c>
      <c r="E3399" s="293" t="s">
        <v>606</v>
      </c>
      <c r="F3399" s="292" t="s">
        <v>241</v>
      </c>
      <c r="G3399" s="294">
        <v>44441</v>
      </c>
      <c r="H3399" s="287" t="s">
        <v>28603</v>
      </c>
      <c r="I3399" s="295">
        <v>3276</v>
      </c>
      <c r="J3399" s="296"/>
      <c r="K3399" s="297" t="s">
        <v>16766</v>
      </c>
      <c r="L3399" s="297" t="s">
        <v>16767</v>
      </c>
      <c r="M3399" s="288" t="s">
        <v>4676</v>
      </c>
      <c r="N3399" s="289"/>
      <c r="O3399" s="283"/>
      <c r="P3399" s="262">
        <v>5.9027777777777778E-4</v>
      </c>
      <c r="Q3399">
        <v>44441.545601851853</v>
      </c>
      <c r="R3399" t="str">
        <f t="shared" si="109"/>
        <v>#01</v>
      </c>
    </row>
    <row r="3400" spans="1:18" ht="154" x14ac:dyDescent="0.2">
      <c r="A3400" s="255">
        <f t="shared" si="110"/>
        <v>67</v>
      </c>
      <c r="B3400" s="291" t="s">
        <v>326</v>
      </c>
      <c r="C3400" s="292">
        <v>22</v>
      </c>
      <c r="D3400" s="292">
        <v>42</v>
      </c>
      <c r="E3400" s="293" t="s">
        <v>606</v>
      </c>
      <c r="F3400" s="292" t="s">
        <v>241</v>
      </c>
      <c r="G3400" s="294">
        <v>44441</v>
      </c>
      <c r="H3400" s="287" t="s">
        <v>28603</v>
      </c>
      <c r="I3400" s="295">
        <v>3277</v>
      </c>
      <c r="J3400" s="296"/>
      <c r="K3400" s="297" t="s">
        <v>16768</v>
      </c>
      <c r="L3400" s="297" t="s">
        <v>16769</v>
      </c>
      <c r="M3400" s="288" t="s">
        <v>4677</v>
      </c>
      <c r="N3400" s="298"/>
      <c r="O3400" s="283"/>
      <c r="P3400" s="262">
        <v>9.8379629629629642E-4</v>
      </c>
      <c r="Q3400">
        <v>44441.546215277776</v>
      </c>
      <c r="R3400" t="str">
        <f t="shared" si="109"/>
        <v>#01</v>
      </c>
    </row>
    <row r="3401" spans="1:18" ht="114" x14ac:dyDescent="0.2">
      <c r="A3401" s="255">
        <f t="shared" si="110"/>
        <v>48</v>
      </c>
      <c r="B3401" s="291" t="s">
        <v>326</v>
      </c>
      <c r="C3401" s="292">
        <v>22</v>
      </c>
      <c r="D3401" s="292">
        <v>42</v>
      </c>
      <c r="E3401" s="293" t="s">
        <v>606</v>
      </c>
      <c r="F3401" s="292" t="s">
        <v>241</v>
      </c>
      <c r="G3401" s="294">
        <v>44441</v>
      </c>
      <c r="H3401" s="287" t="s">
        <v>28603</v>
      </c>
      <c r="I3401" s="295">
        <v>3278</v>
      </c>
      <c r="J3401" s="296"/>
      <c r="K3401" s="297" t="s">
        <v>4678</v>
      </c>
      <c r="L3401" s="297" t="s">
        <v>4679</v>
      </c>
      <c r="M3401" s="288" t="s">
        <v>4680</v>
      </c>
      <c r="N3401" s="298"/>
      <c r="O3401" s="283"/>
      <c r="P3401" s="262">
        <v>4.7453703703703704E-4</v>
      </c>
      <c r="Q3401">
        <v>44441.547222222223</v>
      </c>
      <c r="R3401" t="str">
        <f t="shared" si="109"/>
        <v>#01</v>
      </c>
    </row>
    <row r="3402" spans="1:18" ht="78" x14ac:dyDescent="0.2">
      <c r="A3402" s="255">
        <f t="shared" si="110"/>
        <v>62</v>
      </c>
      <c r="B3402" s="291" t="s">
        <v>326</v>
      </c>
      <c r="C3402" s="292">
        <v>22</v>
      </c>
      <c r="D3402" s="292">
        <v>43</v>
      </c>
      <c r="E3402" s="293" t="s">
        <v>606</v>
      </c>
      <c r="F3402" s="292" t="s">
        <v>241</v>
      </c>
      <c r="G3402" s="294">
        <v>44441</v>
      </c>
      <c r="H3402" s="287" t="s">
        <v>28603</v>
      </c>
      <c r="I3402" s="295">
        <v>3279</v>
      </c>
      <c r="J3402" s="296"/>
      <c r="K3402" s="297" t="s">
        <v>16770</v>
      </c>
      <c r="L3402" s="297" t="s">
        <v>16771</v>
      </c>
      <c r="M3402" s="288" t="s">
        <v>4681</v>
      </c>
      <c r="N3402" s="289"/>
      <c r="O3402" s="283"/>
      <c r="P3402" s="262">
        <v>5.3240740740740744E-4</v>
      </c>
      <c r="Q3402">
        <v>44441.547708333332</v>
      </c>
      <c r="R3402" t="str">
        <f t="shared" si="109"/>
        <v>#01</v>
      </c>
    </row>
    <row r="3403" spans="1:18" ht="135" x14ac:dyDescent="0.2">
      <c r="A3403" s="255">
        <f t="shared" si="110"/>
        <v>117</v>
      </c>
      <c r="B3403" s="291" t="s">
        <v>326</v>
      </c>
      <c r="C3403" s="292">
        <v>22</v>
      </c>
      <c r="D3403" s="292">
        <v>44</v>
      </c>
      <c r="E3403" s="293" t="s">
        <v>606</v>
      </c>
      <c r="F3403" s="292" t="s">
        <v>241</v>
      </c>
      <c r="G3403" s="294">
        <v>44441</v>
      </c>
      <c r="H3403" s="287" t="s">
        <v>28603</v>
      </c>
      <c r="I3403" s="295">
        <v>3280</v>
      </c>
      <c r="J3403" s="296"/>
      <c r="K3403" s="297" t="s">
        <v>16772</v>
      </c>
      <c r="L3403" s="297" t="s">
        <v>16773</v>
      </c>
      <c r="M3403" s="288" t="s">
        <v>4682</v>
      </c>
      <c r="N3403" s="289"/>
      <c r="O3403" s="283"/>
      <c r="P3403" s="262">
        <v>9.8379629629629642E-4</v>
      </c>
      <c r="Q3403">
        <v>44441.548252314817</v>
      </c>
      <c r="R3403" t="str">
        <f t="shared" si="109"/>
        <v>#01</v>
      </c>
    </row>
    <row r="3404" spans="1:18" ht="116" x14ac:dyDescent="0.2">
      <c r="A3404" s="255">
        <f t="shared" si="110"/>
        <v>107</v>
      </c>
      <c r="B3404" s="291" t="s">
        <v>326</v>
      </c>
      <c r="C3404" s="292">
        <v>22</v>
      </c>
      <c r="D3404" s="292">
        <v>45</v>
      </c>
      <c r="E3404" s="293" t="s">
        <v>606</v>
      </c>
      <c r="F3404" s="292" t="s">
        <v>241</v>
      </c>
      <c r="G3404" s="294">
        <v>44441</v>
      </c>
      <c r="H3404" s="287" t="s">
        <v>28603</v>
      </c>
      <c r="I3404" s="295">
        <v>3281</v>
      </c>
      <c r="J3404" s="296"/>
      <c r="K3404" s="297" t="s">
        <v>16774</v>
      </c>
      <c r="L3404" s="297" t="s">
        <v>16775</v>
      </c>
      <c r="M3404" s="288" t="s">
        <v>4683</v>
      </c>
      <c r="N3404" s="289"/>
      <c r="O3404" s="283"/>
      <c r="P3404" s="262">
        <v>7.7546296296296304E-4</v>
      </c>
      <c r="Q3404">
        <v>44441.549259259256</v>
      </c>
      <c r="R3404" t="str">
        <f t="shared" si="109"/>
        <v>#01</v>
      </c>
    </row>
    <row r="3405" spans="1:18" ht="135" x14ac:dyDescent="0.2">
      <c r="A3405" s="255">
        <f t="shared" si="110"/>
        <v>97</v>
      </c>
      <c r="B3405" s="291" t="s">
        <v>326</v>
      </c>
      <c r="C3405" s="292">
        <v>22</v>
      </c>
      <c r="D3405" s="292">
        <v>46</v>
      </c>
      <c r="E3405" s="293" t="s">
        <v>606</v>
      </c>
      <c r="F3405" s="292" t="s">
        <v>241</v>
      </c>
      <c r="G3405" s="294">
        <v>44441</v>
      </c>
      <c r="H3405" s="287" t="s">
        <v>28603</v>
      </c>
      <c r="I3405" s="295">
        <v>3282</v>
      </c>
      <c r="J3405" s="296"/>
      <c r="K3405" s="297" t="s">
        <v>16776</v>
      </c>
      <c r="L3405" s="297" t="s">
        <v>16777</v>
      </c>
      <c r="M3405" s="288" t="s">
        <v>4684</v>
      </c>
      <c r="N3405" s="289"/>
      <c r="O3405" s="283"/>
      <c r="P3405" s="262">
        <v>1.4351851851851854E-3</v>
      </c>
      <c r="Q3405">
        <v>44441.550057870372</v>
      </c>
      <c r="R3405" t="str">
        <f t="shared" si="109"/>
        <v>#01</v>
      </c>
    </row>
    <row r="3406" spans="1:18" ht="135" x14ac:dyDescent="0.2">
      <c r="A3406" s="255">
        <f t="shared" si="110"/>
        <v>157</v>
      </c>
      <c r="B3406" s="291" t="s">
        <v>326</v>
      </c>
      <c r="C3406" s="292">
        <v>22</v>
      </c>
      <c r="D3406" s="292">
        <v>47</v>
      </c>
      <c r="E3406" s="293" t="s">
        <v>606</v>
      </c>
      <c r="F3406" s="292" t="s">
        <v>241</v>
      </c>
      <c r="G3406" s="294">
        <v>44441</v>
      </c>
      <c r="H3406" s="287" t="s">
        <v>28603</v>
      </c>
      <c r="I3406" s="295">
        <v>3283</v>
      </c>
      <c r="J3406" s="296"/>
      <c r="K3406" s="297" t="s">
        <v>27589</v>
      </c>
      <c r="L3406" s="297" t="s">
        <v>27590</v>
      </c>
      <c r="M3406" s="288" t="s">
        <v>4685</v>
      </c>
      <c r="N3406" s="289"/>
      <c r="O3406" s="283"/>
      <c r="P3406" s="262">
        <v>1.0763888888888889E-3</v>
      </c>
      <c r="Q3406">
        <v>44441.551516203705</v>
      </c>
      <c r="R3406" t="str">
        <f t="shared" si="109"/>
        <v>#01</v>
      </c>
    </row>
    <row r="3407" spans="1:18" ht="97" x14ac:dyDescent="0.2">
      <c r="A3407" s="255">
        <f t="shared" si="110"/>
        <v>79</v>
      </c>
      <c r="B3407" s="291" t="s">
        <v>326</v>
      </c>
      <c r="C3407" s="292">
        <v>22</v>
      </c>
      <c r="D3407" s="292">
        <v>48</v>
      </c>
      <c r="E3407" s="293" t="s">
        <v>606</v>
      </c>
      <c r="F3407" s="292" t="s">
        <v>241</v>
      </c>
      <c r="G3407" s="294">
        <v>44441</v>
      </c>
      <c r="H3407" s="287" t="s">
        <v>28603</v>
      </c>
      <c r="I3407" s="295">
        <v>3284</v>
      </c>
      <c r="J3407" s="296"/>
      <c r="K3407" s="297" t="s">
        <v>16778</v>
      </c>
      <c r="L3407" s="297" t="s">
        <v>16779</v>
      </c>
      <c r="M3407" s="288" t="s">
        <v>4686</v>
      </c>
      <c r="N3407" s="289"/>
      <c r="O3407" s="283"/>
      <c r="P3407" s="262">
        <v>9.3750000000000007E-4</v>
      </c>
      <c r="Q3407">
        <v>44441.553611111114</v>
      </c>
      <c r="R3407" t="str">
        <f t="shared" si="109"/>
        <v>#01</v>
      </c>
    </row>
    <row r="3408" spans="1:18" ht="98" x14ac:dyDescent="0.2">
      <c r="A3408" s="255">
        <f t="shared" si="110"/>
        <v>124</v>
      </c>
      <c r="B3408" s="291" t="s">
        <v>326</v>
      </c>
      <c r="C3408" s="292">
        <v>22</v>
      </c>
      <c r="D3408" s="292">
        <v>49</v>
      </c>
      <c r="E3408" s="293" t="s">
        <v>606</v>
      </c>
      <c r="F3408" s="292" t="s">
        <v>241</v>
      </c>
      <c r="G3408" s="294">
        <v>44441</v>
      </c>
      <c r="H3408" s="287" t="s">
        <v>28603</v>
      </c>
      <c r="I3408" s="295">
        <v>3285</v>
      </c>
      <c r="J3408" s="296"/>
      <c r="K3408" s="297" t="s">
        <v>16780</v>
      </c>
      <c r="L3408" s="297" t="s">
        <v>16781</v>
      </c>
      <c r="M3408" s="288" t="s">
        <v>4687</v>
      </c>
      <c r="N3408" s="289"/>
      <c r="O3408" s="283"/>
      <c r="P3408" s="262">
        <v>5.4398148148148144E-4</v>
      </c>
      <c r="Q3408">
        <v>44441.554583333331</v>
      </c>
      <c r="R3408" t="str">
        <f t="shared" si="109"/>
        <v>#01</v>
      </c>
    </row>
    <row r="3409" spans="1:18" ht="97" x14ac:dyDescent="0.2">
      <c r="A3409" s="255">
        <f t="shared" si="110"/>
        <v>119</v>
      </c>
      <c r="B3409" s="291" t="s">
        <v>326</v>
      </c>
      <c r="C3409" s="292">
        <v>22</v>
      </c>
      <c r="D3409" s="292">
        <v>50</v>
      </c>
      <c r="E3409" s="293" t="s">
        <v>606</v>
      </c>
      <c r="F3409" s="292" t="s">
        <v>241</v>
      </c>
      <c r="G3409" s="294">
        <v>44441</v>
      </c>
      <c r="H3409" s="287" t="s">
        <v>28603</v>
      </c>
      <c r="I3409" s="295">
        <v>3286</v>
      </c>
      <c r="J3409" s="296"/>
      <c r="K3409" s="297" t="s">
        <v>16782</v>
      </c>
      <c r="L3409" s="297" t="s">
        <v>16783</v>
      </c>
      <c r="M3409" s="288" t="s">
        <v>4688</v>
      </c>
      <c r="N3409" s="289"/>
      <c r="O3409" s="283"/>
      <c r="P3409" s="262">
        <v>1.4930555555555556E-3</v>
      </c>
      <c r="Q3409">
        <v>44441.555162037039</v>
      </c>
      <c r="R3409" t="str">
        <f t="shared" si="109"/>
        <v>#01</v>
      </c>
    </row>
    <row r="3410" spans="1:18" ht="97" x14ac:dyDescent="0.2">
      <c r="A3410" s="255">
        <f t="shared" si="110"/>
        <v>92</v>
      </c>
      <c r="B3410" s="291" t="s">
        <v>326</v>
      </c>
      <c r="C3410" s="292">
        <v>22</v>
      </c>
      <c r="D3410" s="292">
        <v>51</v>
      </c>
      <c r="E3410" s="293" t="s">
        <v>606</v>
      </c>
      <c r="F3410" s="292" t="s">
        <v>241</v>
      </c>
      <c r="G3410" s="294">
        <v>44441</v>
      </c>
      <c r="H3410" s="287" t="s">
        <v>28603</v>
      </c>
      <c r="I3410" s="295">
        <v>3287</v>
      </c>
      <c r="J3410" s="296"/>
      <c r="K3410" s="297" t="s">
        <v>16784</v>
      </c>
      <c r="L3410" s="297" t="s">
        <v>16785</v>
      </c>
      <c r="M3410" s="288" t="s">
        <v>4689</v>
      </c>
      <c r="N3410" s="289"/>
      <c r="O3410" s="283"/>
      <c r="P3410" s="262">
        <v>3.9351851851851852E-4</v>
      </c>
      <c r="Q3410">
        <v>44441.556666666664</v>
      </c>
      <c r="R3410" t="str">
        <f t="shared" si="109"/>
        <v>#01</v>
      </c>
    </row>
    <row r="3411" spans="1:18" ht="211" x14ac:dyDescent="0.2">
      <c r="A3411" s="255">
        <f t="shared" si="110"/>
        <v>163</v>
      </c>
      <c r="B3411" s="291" t="s">
        <v>326</v>
      </c>
      <c r="C3411" s="292">
        <v>22</v>
      </c>
      <c r="D3411" s="292">
        <v>52</v>
      </c>
      <c r="E3411" s="293" t="s">
        <v>606</v>
      </c>
      <c r="F3411" s="292" t="s">
        <v>241</v>
      </c>
      <c r="G3411" s="294">
        <v>44441</v>
      </c>
      <c r="H3411" s="287" t="s">
        <v>28603</v>
      </c>
      <c r="I3411" s="295">
        <v>3288</v>
      </c>
      <c r="J3411" s="296"/>
      <c r="K3411" s="297" t="s">
        <v>16786</v>
      </c>
      <c r="L3411" s="297" t="s">
        <v>16787</v>
      </c>
      <c r="M3411" s="288" t="s">
        <v>4690</v>
      </c>
      <c r="N3411" s="289"/>
      <c r="O3411" s="283"/>
      <c r="P3411" s="262">
        <v>1.9560185185185184E-3</v>
      </c>
      <c r="Q3411">
        <v>44441.557083333333</v>
      </c>
      <c r="R3411" t="str">
        <f t="shared" si="109"/>
        <v>#01</v>
      </c>
    </row>
    <row r="3412" spans="1:18" ht="192" x14ac:dyDescent="0.2">
      <c r="A3412" s="255">
        <f t="shared" si="110"/>
        <v>143</v>
      </c>
      <c r="B3412" s="291" t="s">
        <v>326</v>
      </c>
      <c r="C3412" s="292">
        <v>22</v>
      </c>
      <c r="D3412" s="292">
        <v>53</v>
      </c>
      <c r="E3412" s="293" t="s">
        <v>606</v>
      </c>
      <c r="F3412" s="292" t="s">
        <v>241</v>
      </c>
      <c r="G3412" s="294">
        <v>44441</v>
      </c>
      <c r="H3412" s="287" t="s">
        <v>28603</v>
      </c>
      <c r="I3412" s="295">
        <v>3289</v>
      </c>
      <c r="J3412" s="296"/>
      <c r="K3412" s="297" t="s">
        <v>16788</v>
      </c>
      <c r="L3412" s="297" t="s">
        <v>16789</v>
      </c>
      <c r="M3412" s="288" t="s">
        <v>4691</v>
      </c>
      <c r="N3412" s="289"/>
      <c r="O3412" s="283"/>
      <c r="P3412" s="262">
        <v>1.0995370370370371E-3</v>
      </c>
      <c r="Q3412">
        <v>44441.559050925927</v>
      </c>
      <c r="R3412" t="str">
        <f t="shared" si="109"/>
        <v>#01</v>
      </c>
    </row>
    <row r="3413" spans="1:18" ht="116" x14ac:dyDescent="0.2">
      <c r="A3413" s="255">
        <f t="shared" si="110"/>
        <v>122</v>
      </c>
      <c r="B3413" s="291" t="s">
        <v>326</v>
      </c>
      <c r="C3413" s="292">
        <v>22</v>
      </c>
      <c r="D3413" s="292">
        <v>54</v>
      </c>
      <c r="E3413" s="293" t="s">
        <v>606</v>
      </c>
      <c r="F3413" s="292" t="s">
        <v>241</v>
      </c>
      <c r="G3413" s="294">
        <v>44441</v>
      </c>
      <c r="H3413" s="287" t="s">
        <v>28603</v>
      </c>
      <c r="I3413" s="295">
        <v>3290</v>
      </c>
      <c r="J3413" s="296"/>
      <c r="K3413" s="297" t="s">
        <v>27587</v>
      </c>
      <c r="L3413" s="297" t="s">
        <v>27588</v>
      </c>
      <c r="M3413" s="288" t="s">
        <v>4692</v>
      </c>
      <c r="N3413" s="289"/>
      <c r="O3413" s="283"/>
      <c r="P3413" s="262">
        <v>1.0300925925925926E-3</v>
      </c>
      <c r="Q3413">
        <v>44441.560173611113</v>
      </c>
      <c r="R3413" t="str">
        <f t="shared" si="109"/>
        <v>#01</v>
      </c>
    </row>
    <row r="3414" spans="1:18" ht="97" x14ac:dyDescent="0.2">
      <c r="A3414" s="255">
        <f t="shared" si="110"/>
        <v>115</v>
      </c>
      <c r="B3414" s="291" t="s">
        <v>326</v>
      </c>
      <c r="C3414" s="292">
        <v>22</v>
      </c>
      <c r="D3414" s="292">
        <v>55</v>
      </c>
      <c r="E3414" s="293" t="s">
        <v>606</v>
      </c>
      <c r="F3414" s="292" t="s">
        <v>241</v>
      </c>
      <c r="G3414" s="294">
        <v>44441</v>
      </c>
      <c r="H3414" s="287" t="s">
        <v>28603</v>
      </c>
      <c r="I3414" s="295">
        <v>3291</v>
      </c>
      <c r="J3414" s="296"/>
      <c r="K3414" s="297" t="s">
        <v>16790</v>
      </c>
      <c r="L3414" s="297" t="s">
        <v>16791</v>
      </c>
      <c r="M3414" s="288" t="s">
        <v>4693</v>
      </c>
      <c r="N3414" s="289"/>
      <c r="O3414" s="283"/>
      <c r="P3414" s="262">
        <v>2.2199074074074076E-2</v>
      </c>
      <c r="R3414" t="str">
        <f t="shared" si="109"/>
        <v>#01</v>
      </c>
    </row>
    <row r="3415" spans="1:18" ht="116" x14ac:dyDescent="0.2">
      <c r="A3415" s="255">
        <f t="shared" si="110"/>
        <v>125</v>
      </c>
      <c r="B3415" s="291" t="s">
        <v>326</v>
      </c>
      <c r="C3415" s="292">
        <v>22</v>
      </c>
      <c r="D3415" s="292">
        <v>56</v>
      </c>
      <c r="E3415" s="293" t="s">
        <v>606</v>
      </c>
      <c r="F3415" s="292" t="s">
        <v>241</v>
      </c>
      <c r="G3415" s="294">
        <v>44441</v>
      </c>
      <c r="H3415" s="287" t="s">
        <v>28603</v>
      </c>
      <c r="I3415" s="295">
        <v>3292</v>
      </c>
      <c r="J3415" s="296"/>
      <c r="K3415" s="297" t="s">
        <v>16792</v>
      </c>
      <c r="L3415" s="297" t="s">
        <v>16793</v>
      </c>
      <c r="M3415" s="288" t="s">
        <v>4694</v>
      </c>
      <c r="N3415" s="289"/>
      <c r="O3415" s="283"/>
      <c r="P3415" s="262">
        <v>1.5624999999999999E-3</v>
      </c>
      <c r="Q3415">
        <v>44441.73064814815</v>
      </c>
      <c r="R3415" t="str">
        <f t="shared" si="109"/>
        <v>#01</v>
      </c>
    </row>
    <row r="3416" spans="1:18" ht="59" x14ac:dyDescent="0.2">
      <c r="A3416" s="255">
        <f t="shared" si="110"/>
        <v>57</v>
      </c>
      <c r="B3416" s="291" t="s">
        <v>326</v>
      </c>
      <c r="C3416" s="292">
        <v>22</v>
      </c>
      <c r="D3416" s="292">
        <v>57</v>
      </c>
      <c r="E3416" s="293" t="s">
        <v>606</v>
      </c>
      <c r="F3416" s="292" t="s">
        <v>241</v>
      </c>
      <c r="G3416" s="294">
        <v>44441</v>
      </c>
      <c r="H3416" s="287" t="s">
        <v>28603</v>
      </c>
      <c r="I3416" s="295">
        <v>3293</v>
      </c>
      <c r="J3416" s="296"/>
      <c r="K3416" s="297" t="s">
        <v>16794</v>
      </c>
      <c r="L3416" s="297" t="s">
        <v>16795</v>
      </c>
      <c r="M3416" s="288" t="s">
        <v>4695</v>
      </c>
      <c r="N3416" s="289"/>
      <c r="O3416" s="283"/>
      <c r="P3416" s="262">
        <v>2.7777777777777778E-4</v>
      </c>
      <c r="Q3416">
        <v>44441.732233796298</v>
      </c>
      <c r="R3416" t="str">
        <f t="shared" si="109"/>
        <v>#01</v>
      </c>
    </row>
    <row r="3417" spans="1:18" ht="135" x14ac:dyDescent="0.2">
      <c r="A3417" s="255">
        <f t="shared" si="110"/>
        <v>123</v>
      </c>
      <c r="B3417" s="291" t="s">
        <v>326</v>
      </c>
      <c r="C3417" s="292">
        <v>22</v>
      </c>
      <c r="D3417" s="292">
        <v>58</v>
      </c>
      <c r="E3417" s="293" t="s">
        <v>606</v>
      </c>
      <c r="F3417" s="292" t="s">
        <v>241</v>
      </c>
      <c r="G3417" s="294">
        <v>44441</v>
      </c>
      <c r="H3417" s="287" t="s">
        <v>28603</v>
      </c>
      <c r="I3417" s="295">
        <v>3294</v>
      </c>
      <c r="J3417" s="296"/>
      <c r="K3417" s="297" t="s">
        <v>16796</v>
      </c>
      <c r="L3417" s="297" t="s">
        <v>16797</v>
      </c>
      <c r="M3417" s="288" t="s">
        <v>4696</v>
      </c>
      <c r="N3417" s="289"/>
      <c r="O3417" s="283"/>
      <c r="P3417" s="262">
        <v>8.3333333333333339E-4</v>
      </c>
      <c r="Q3417">
        <v>44441.732534722221</v>
      </c>
      <c r="R3417" t="str">
        <f t="shared" si="109"/>
        <v>#01</v>
      </c>
    </row>
    <row r="3418" spans="1:18" ht="116" x14ac:dyDescent="0.2">
      <c r="A3418" s="255">
        <f t="shared" si="110"/>
        <v>130</v>
      </c>
      <c r="B3418" s="291" t="s">
        <v>326</v>
      </c>
      <c r="C3418" s="292">
        <v>22</v>
      </c>
      <c r="D3418" s="292">
        <v>59</v>
      </c>
      <c r="E3418" s="293" t="s">
        <v>606</v>
      </c>
      <c r="F3418" s="292" t="s">
        <v>241</v>
      </c>
      <c r="G3418" s="294">
        <v>44441</v>
      </c>
      <c r="H3418" s="287" t="s">
        <v>28603</v>
      </c>
      <c r="I3418" s="295">
        <v>3295</v>
      </c>
      <c r="J3418" s="296"/>
      <c r="K3418" s="297" t="s">
        <v>16798</v>
      </c>
      <c r="L3418" s="297" t="s">
        <v>16799</v>
      </c>
      <c r="M3418" s="288" t="s">
        <v>4697</v>
      </c>
      <c r="N3418" s="289"/>
      <c r="O3418" s="283"/>
      <c r="P3418" s="262">
        <v>5.5555555555555556E-4</v>
      </c>
      <c r="Q3418">
        <v>44441.733402777776</v>
      </c>
      <c r="R3418" t="str">
        <f t="shared" si="109"/>
        <v>#01</v>
      </c>
    </row>
    <row r="3419" spans="1:18" ht="135" x14ac:dyDescent="0.2">
      <c r="A3419" s="255">
        <f t="shared" si="110"/>
        <v>129</v>
      </c>
      <c r="B3419" s="291" t="s">
        <v>326</v>
      </c>
      <c r="C3419" s="292">
        <v>22</v>
      </c>
      <c r="D3419" s="292">
        <v>60</v>
      </c>
      <c r="E3419" s="293" t="s">
        <v>606</v>
      </c>
      <c r="F3419" s="292" t="s">
        <v>241</v>
      </c>
      <c r="G3419" s="294">
        <v>44441</v>
      </c>
      <c r="H3419" s="287" t="s">
        <v>28603</v>
      </c>
      <c r="I3419" s="295">
        <v>3296</v>
      </c>
      <c r="J3419" s="296"/>
      <c r="K3419" s="297" t="s">
        <v>16800</v>
      </c>
      <c r="L3419" s="297" t="s">
        <v>16801</v>
      </c>
      <c r="M3419" s="288" t="s">
        <v>4698</v>
      </c>
      <c r="N3419" s="289"/>
      <c r="O3419" s="283"/>
      <c r="P3419" s="262">
        <v>1.1226851851851851E-3</v>
      </c>
      <c r="Q3419">
        <v>44441.733993055554</v>
      </c>
      <c r="R3419" t="str">
        <f t="shared" si="109"/>
        <v>#01</v>
      </c>
    </row>
    <row r="3420" spans="1:18" ht="154" x14ac:dyDescent="0.2">
      <c r="A3420" s="255">
        <f t="shared" si="110"/>
        <v>159</v>
      </c>
      <c r="B3420" s="291" t="s">
        <v>326</v>
      </c>
      <c r="C3420" s="292">
        <v>22</v>
      </c>
      <c r="D3420" s="292">
        <v>61</v>
      </c>
      <c r="E3420" s="293" t="s">
        <v>606</v>
      </c>
      <c r="F3420" s="292" t="s">
        <v>241</v>
      </c>
      <c r="G3420" s="294">
        <v>44441</v>
      </c>
      <c r="H3420" s="287" t="s">
        <v>28603</v>
      </c>
      <c r="I3420" s="295">
        <v>3297</v>
      </c>
      <c r="J3420" s="296"/>
      <c r="K3420" s="297" t="s">
        <v>16802</v>
      </c>
      <c r="L3420" s="297" t="s">
        <v>16803</v>
      </c>
      <c r="M3420" s="288" t="s">
        <v>4699</v>
      </c>
      <c r="N3420" s="289"/>
      <c r="O3420" s="283"/>
      <c r="P3420" s="262">
        <v>8.1018518518518516E-4</v>
      </c>
      <c r="Q3420">
        <v>44441.735138888886</v>
      </c>
      <c r="R3420" t="str">
        <f t="shared" si="109"/>
        <v>#01</v>
      </c>
    </row>
    <row r="3421" spans="1:18" ht="59" x14ac:dyDescent="0.2">
      <c r="A3421" s="255">
        <f t="shared" si="110"/>
        <v>56</v>
      </c>
      <c r="B3421" s="291" t="s">
        <v>326</v>
      </c>
      <c r="C3421" s="292">
        <v>22</v>
      </c>
      <c r="D3421" s="292">
        <v>62</v>
      </c>
      <c r="E3421" s="293" t="s">
        <v>606</v>
      </c>
      <c r="F3421" s="292" t="s">
        <v>241</v>
      </c>
      <c r="G3421" s="294">
        <v>44441</v>
      </c>
      <c r="H3421" s="287" t="s">
        <v>28603</v>
      </c>
      <c r="I3421" s="295">
        <v>3298</v>
      </c>
      <c r="J3421" s="296"/>
      <c r="K3421" s="297" t="s">
        <v>16804</v>
      </c>
      <c r="L3421" s="297" t="s">
        <v>16805</v>
      </c>
      <c r="M3421" s="288" t="s">
        <v>4700</v>
      </c>
      <c r="N3421" s="289"/>
      <c r="O3421" s="283"/>
      <c r="P3421" s="262">
        <v>1.5509259259259261E-3</v>
      </c>
      <c r="Q3421">
        <v>44441.735972222225</v>
      </c>
      <c r="R3421" t="str">
        <f t="shared" si="109"/>
        <v>#01</v>
      </c>
    </row>
    <row r="3422" spans="1:18" ht="59" x14ac:dyDescent="0.2">
      <c r="A3422" s="255">
        <f t="shared" si="110"/>
        <v>53</v>
      </c>
      <c r="B3422" s="291" t="s">
        <v>326</v>
      </c>
      <c r="C3422" s="292">
        <v>22</v>
      </c>
      <c r="D3422" s="292">
        <v>63</v>
      </c>
      <c r="E3422" s="293" t="s">
        <v>606</v>
      </c>
      <c r="F3422" s="292" t="s">
        <v>241</v>
      </c>
      <c r="G3422" s="294">
        <v>44441</v>
      </c>
      <c r="H3422" s="287" t="s">
        <v>28603</v>
      </c>
      <c r="I3422" s="295">
        <v>3299</v>
      </c>
      <c r="J3422" s="296"/>
      <c r="K3422" s="297" t="s">
        <v>27585</v>
      </c>
      <c r="L3422" s="297" t="s">
        <v>27586</v>
      </c>
      <c r="M3422" s="288" t="s">
        <v>4701</v>
      </c>
      <c r="N3422" s="289"/>
      <c r="O3422" s="283"/>
      <c r="P3422" s="262">
        <v>6.5972222222222213E-4</v>
      </c>
      <c r="Q3422">
        <v>44441.737546296295</v>
      </c>
      <c r="R3422" t="str">
        <f t="shared" si="109"/>
        <v>#01</v>
      </c>
    </row>
    <row r="3423" spans="1:18" ht="78" x14ac:dyDescent="0.2">
      <c r="A3423" s="255">
        <f t="shared" si="110"/>
        <v>115</v>
      </c>
      <c r="B3423" s="291" t="s">
        <v>326</v>
      </c>
      <c r="C3423" s="292">
        <v>22</v>
      </c>
      <c r="D3423" s="292">
        <v>64</v>
      </c>
      <c r="E3423" s="293" t="s">
        <v>606</v>
      </c>
      <c r="F3423" s="292" t="s">
        <v>241</v>
      </c>
      <c r="G3423" s="294">
        <v>44441</v>
      </c>
      <c r="H3423" s="287" t="s">
        <v>28603</v>
      </c>
      <c r="I3423" s="295">
        <v>3300</v>
      </c>
      <c r="J3423" s="296"/>
      <c r="K3423" s="297" t="s">
        <v>16806</v>
      </c>
      <c r="L3423" s="297" t="s">
        <v>16807</v>
      </c>
      <c r="M3423" s="288" t="s">
        <v>4702</v>
      </c>
      <c r="N3423" s="289"/>
      <c r="O3423" s="283"/>
      <c r="P3423" s="262">
        <v>3.2407407407407406E-4</v>
      </c>
      <c r="Q3423">
        <v>44441.738229166665</v>
      </c>
      <c r="R3423" t="str">
        <f t="shared" si="109"/>
        <v>#01</v>
      </c>
    </row>
    <row r="3424" spans="1:18" ht="56" x14ac:dyDescent="0.2">
      <c r="A3424" s="255">
        <f t="shared" si="110"/>
        <v>79</v>
      </c>
      <c r="B3424" s="291" t="s">
        <v>326</v>
      </c>
      <c r="C3424" s="292">
        <v>22</v>
      </c>
      <c r="D3424" s="292">
        <v>65</v>
      </c>
      <c r="E3424" s="293" t="s">
        <v>606</v>
      </c>
      <c r="F3424" s="292" t="s">
        <v>241</v>
      </c>
      <c r="G3424" s="294">
        <v>44441</v>
      </c>
      <c r="H3424" s="287" t="s">
        <v>28603</v>
      </c>
      <c r="I3424" s="295">
        <v>3301</v>
      </c>
      <c r="J3424" s="296"/>
      <c r="K3424" s="297" t="s">
        <v>16808</v>
      </c>
      <c r="L3424" s="297" t="s">
        <v>16809</v>
      </c>
      <c r="M3424" s="288" t="s">
        <v>4703</v>
      </c>
      <c r="N3424" s="289"/>
      <c r="O3424" s="283"/>
      <c r="P3424" s="262">
        <v>3.4722222222222224E-4</v>
      </c>
      <c r="Q3424">
        <v>44441.738576388889</v>
      </c>
      <c r="R3424" t="str">
        <f t="shared" si="109"/>
        <v>#01</v>
      </c>
    </row>
    <row r="3425" spans="1:18" ht="230" x14ac:dyDescent="0.2">
      <c r="A3425" s="255">
        <f t="shared" si="110"/>
        <v>174</v>
      </c>
      <c r="B3425" s="291" t="s">
        <v>326</v>
      </c>
      <c r="C3425" s="292">
        <v>22</v>
      </c>
      <c r="D3425" s="292">
        <v>66</v>
      </c>
      <c r="E3425" s="293" t="s">
        <v>606</v>
      </c>
      <c r="F3425" s="292" t="s">
        <v>241</v>
      </c>
      <c r="G3425" s="294">
        <v>44441</v>
      </c>
      <c r="H3425" s="287" t="s">
        <v>28603</v>
      </c>
      <c r="I3425" s="295">
        <v>3302</v>
      </c>
      <c r="J3425" s="296"/>
      <c r="K3425" s="297" t="s">
        <v>27583</v>
      </c>
      <c r="L3425" s="297" t="s">
        <v>27584</v>
      </c>
      <c r="M3425" s="288" t="s">
        <v>4704</v>
      </c>
      <c r="N3425" s="289"/>
      <c r="O3425" s="283"/>
      <c r="P3425" s="262">
        <v>7.5231481481481471E-4</v>
      </c>
      <c r="Q3425">
        <v>44441.738935185182</v>
      </c>
      <c r="R3425" t="str">
        <f t="shared" si="109"/>
        <v>#01</v>
      </c>
    </row>
    <row r="3426" spans="1:18" ht="154" x14ac:dyDescent="0.2">
      <c r="A3426" s="255">
        <f t="shared" si="110"/>
        <v>96</v>
      </c>
      <c r="B3426" s="291" t="s">
        <v>326</v>
      </c>
      <c r="C3426" s="292">
        <v>22</v>
      </c>
      <c r="D3426" s="292">
        <v>67</v>
      </c>
      <c r="E3426" s="293" t="s">
        <v>606</v>
      </c>
      <c r="F3426" s="292" t="s">
        <v>241</v>
      </c>
      <c r="G3426" s="294">
        <v>44441</v>
      </c>
      <c r="H3426" s="287" t="s">
        <v>28603</v>
      </c>
      <c r="I3426" s="295">
        <v>3303</v>
      </c>
      <c r="J3426" s="296"/>
      <c r="K3426" s="297" t="s">
        <v>16810</v>
      </c>
      <c r="L3426" s="297" t="s">
        <v>16811</v>
      </c>
      <c r="M3426" s="288" t="s">
        <v>4705</v>
      </c>
      <c r="N3426" s="289"/>
      <c r="O3426" s="283"/>
      <c r="P3426" s="262">
        <v>6.9444444444444447E-4</v>
      </c>
      <c r="Q3426">
        <v>44441.739768518521</v>
      </c>
      <c r="R3426" t="str">
        <f t="shared" si="109"/>
        <v>#01</v>
      </c>
    </row>
    <row r="3427" spans="1:18" ht="116" x14ac:dyDescent="0.2">
      <c r="A3427" s="255">
        <f t="shared" si="110"/>
        <v>62</v>
      </c>
      <c r="B3427" s="291" t="s">
        <v>326</v>
      </c>
      <c r="C3427" s="292">
        <v>22</v>
      </c>
      <c r="D3427" s="292">
        <v>68</v>
      </c>
      <c r="E3427" s="293" t="s">
        <v>606</v>
      </c>
      <c r="F3427" s="292" t="s">
        <v>241</v>
      </c>
      <c r="G3427" s="294">
        <v>44441</v>
      </c>
      <c r="H3427" s="287" t="s">
        <v>28603</v>
      </c>
      <c r="I3427" s="295">
        <v>3304</v>
      </c>
      <c r="J3427" s="296"/>
      <c r="K3427" s="297" t="s">
        <v>16812</v>
      </c>
      <c r="L3427" s="297" t="s">
        <v>16813</v>
      </c>
      <c r="M3427" s="288" t="s">
        <v>4706</v>
      </c>
      <c r="N3427" s="289"/>
      <c r="O3427" s="283"/>
      <c r="P3427" s="262">
        <v>7.407407407407407E-4</v>
      </c>
      <c r="Q3427">
        <v>44441.74050925926</v>
      </c>
      <c r="R3427" t="str">
        <f t="shared" si="109"/>
        <v>#01</v>
      </c>
    </row>
    <row r="3428" spans="1:18" ht="135" x14ac:dyDescent="0.2">
      <c r="A3428" s="255">
        <f t="shared" si="110"/>
        <v>88</v>
      </c>
      <c r="B3428" s="291" t="s">
        <v>326</v>
      </c>
      <c r="C3428" s="292">
        <v>22</v>
      </c>
      <c r="D3428" s="292">
        <v>69</v>
      </c>
      <c r="E3428" s="293" t="s">
        <v>606</v>
      </c>
      <c r="F3428" s="292" t="s">
        <v>241</v>
      </c>
      <c r="G3428" s="294">
        <v>44441</v>
      </c>
      <c r="H3428" s="287" t="s">
        <v>28603</v>
      </c>
      <c r="I3428" s="295">
        <v>3305</v>
      </c>
      <c r="J3428" s="296"/>
      <c r="K3428" s="297" t="s">
        <v>16814</v>
      </c>
      <c r="L3428" s="297" t="s">
        <v>16815</v>
      </c>
      <c r="M3428" s="288" t="s">
        <v>4707</v>
      </c>
      <c r="N3428" s="289"/>
      <c r="O3428" s="283"/>
      <c r="P3428" s="262">
        <v>5.5555555555555556E-4</v>
      </c>
      <c r="Q3428">
        <v>44441.741273148145</v>
      </c>
      <c r="R3428" t="str">
        <f t="shared" si="109"/>
        <v>#01</v>
      </c>
    </row>
    <row r="3429" spans="1:18" ht="116" x14ac:dyDescent="0.2">
      <c r="A3429" s="255">
        <f t="shared" si="110"/>
        <v>96</v>
      </c>
      <c r="B3429" s="291" t="s">
        <v>326</v>
      </c>
      <c r="C3429" s="292">
        <v>22</v>
      </c>
      <c r="D3429" s="292">
        <v>70</v>
      </c>
      <c r="E3429" s="293" t="s">
        <v>606</v>
      </c>
      <c r="F3429" s="292" t="s">
        <v>241</v>
      </c>
      <c r="G3429" s="294">
        <v>44441</v>
      </c>
      <c r="H3429" s="287" t="s">
        <v>28603</v>
      </c>
      <c r="I3429" s="295">
        <v>3306</v>
      </c>
      <c r="J3429" s="296"/>
      <c r="K3429" s="297" t="s">
        <v>16816</v>
      </c>
      <c r="L3429" s="297" t="s">
        <v>16817</v>
      </c>
      <c r="M3429" s="288" t="s">
        <v>4708</v>
      </c>
      <c r="N3429" s="289"/>
      <c r="O3429" s="283"/>
      <c r="P3429" s="262">
        <v>4.9768518518518521E-4</v>
      </c>
      <c r="Q3429">
        <v>44441.741863425923</v>
      </c>
      <c r="R3429" t="str">
        <f t="shared" si="109"/>
        <v>#01</v>
      </c>
    </row>
    <row r="3430" spans="1:18" ht="173" x14ac:dyDescent="0.2">
      <c r="A3430" s="255">
        <f t="shared" si="110"/>
        <v>116</v>
      </c>
      <c r="B3430" s="291" t="s">
        <v>326</v>
      </c>
      <c r="C3430" s="292">
        <v>22</v>
      </c>
      <c r="D3430" s="292">
        <v>71</v>
      </c>
      <c r="E3430" s="293" t="s">
        <v>606</v>
      </c>
      <c r="F3430" s="292" t="s">
        <v>241</v>
      </c>
      <c r="G3430" s="294">
        <v>44441</v>
      </c>
      <c r="H3430" s="287" t="s">
        <v>28603</v>
      </c>
      <c r="I3430" s="295">
        <v>3307</v>
      </c>
      <c r="J3430" s="296"/>
      <c r="K3430" s="297" t="s">
        <v>16818</v>
      </c>
      <c r="L3430" s="297" t="s">
        <v>16819</v>
      </c>
      <c r="M3430" s="288" t="s">
        <v>4709</v>
      </c>
      <c r="N3430" s="289"/>
      <c r="O3430" s="283"/>
      <c r="P3430" s="262">
        <v>1.1805555555555556E-3</v>
      </c>
      <c r="Q3430">
        <v>44441.742384259262</v>
      </c>
      <c r="R3430" t="str">
        <f t="shared" si="109"/>
        <v>#01</v>
      </c>
    </row>
    <row r="3431" spans="1:18" ht="35" x14ac:dyDescent="0.2">
      <c r="A3431" s="255">
        <f t="shared" si="110"/>
        <v>11</v>
      </c>
      <c r="B3431" s="269" t="s">
        <v>326</v>
      </c>
      <c r="C3431" s="270">
        <v>23</v>
      </c>
      <c r="D3431" s="270" t="s">
        <v>234</v>
      </c>
      <c r="E3431" s="271" t="s">
        <v>606</v>
      </c>
      <c r="F3431" s="270" t="s">
        <v>241</v>
      </c>
      <c r="G3431" s="301">
        <v>44429</v>
      </c>
      <c r="H3431" s="270" t="s">
        <v>28603</v>
      </c>
      <c r="I3431" s="272">
        <v>3308</v>
      </c>
      <c r="J3431" s="281"/>
      <c r="K3431" s="274" t="s">
        <v>413</v>
      </c>
      <c r="L3431" s="274" t="s">
        <v>4710</v>
      </c>
      <c r="M3431" s="275" t="s">
        <v>4711</v>
      </c>
      <c r="N3431" s="273"/>
      <c r="O3431" s="283"/>
      <c r="P3431" s="262">
        <v>1.6203703703703703E-4</v>
      </c>
      <c r="Q3431">
        <v>44429.450324074074</v>
      </c>
      <c r="R3431" t="str">
        <f t="shared" si="109"/>
        <v>#01</v>
      </c>
    </row>
    <row r="3432" spans="1:18" ht="154" x14ac:dyDescent="0.2">
      <c r="A3432" s="255">
        <f t="shared" si="110"/>
        <v>69</v>
      </c>
      <c r="B3432" s="291" t="s">
        <v>326</v>
      </c>
      <c r="C3432" s="292">
        <v>23</v>
      </c>
      <c r="D3432" s="292">
        <v>1</v>
      </c>
      <c r="E3432" s="293" t="s">
        <v>606</v>
      </c>
      <c r="F3432" s="292" t="s">
        <v>241</v>
      </c>
      <c r="G3432" s="294">
        <v>44441</v>
      </c>
      <c r="H3432" s="287" t="s">
        <v>28603</v>
      </c>
      <c r="I3432" s="295">
        <v>3309</v>
      </c>
      <c r="J3432" s="296"/>
      <c r="K3432" s="297" t="s">
        <v>27581</v>
      </c>
      <c r="L3432" s="297" t="s">
        <v>27582</v>
      </c>
      <c r="M3432" s="288" t="s">
        <v>4712</v>
      </c>
      <c r="N3432" s="289"/>
      <c r="O3432" s="283"/>
      <c r="P3432" s="262">
        <v>7.5231481481481471E-4</v>
      </c>
      <c r="Q3432">
        <v>44441.743576388886</v>
      </c>
      <c r="R3432" t="str">
        <f t="shared" si="109"/>
        <v>#01</v>
      </c>
    </row>
    <row r="3433" spans="1:18" ht="268" x14ac:dyDescent="0.2">
      <c r="A3433" s="255">
        <f t="shared" si="110"/>
        <v>81</v>
      </c>
      <c r="B3433" s="291" t="s">
        <v>326</v>
      </c>
      <c r="C3433" s="292">
        <v>23</v>
      </c>
      <c r="D3433" s="292">
        <v>2</v>
      </c>
      <c r="E3433" s="293" t="s">
        <v>606</v>
      </c>
      <c r="F3433" s="292" t="s">
        <v>241</v>
      </c>
      <c r="G3433" s="294">
        <v>44441</v>
      </c>
      <c r="H3433" s="287" t="s">
        <v>28603</v>
      </c>
      <c r="I3433" s="295">
        <v>3310</v>
      </c>
      <c r="J3433" s="296"/>
      <c r="K3433" s="297" t="s">
        <v>16820</v>
      </c>
      <c r="L3433" s="297" t="s">
        <v>16821</v>
      </c>
      <c r="M3433" s="288" t="s">
        <v>4713</v>
      </c>
      <c r="N3433" s="298"/>
      <c r="O3433" s="283"/>
      <c r="P3433" s="262">
        <v>2.0949074074074073E-3</v>
      </c>
      <c r="Q3433">
        <v>44441.744340277779</v>
      </c>
      <c r="R3433" t="str">
        <f t="shared" si="109"/>
        <v>#01</v>
      </c>
    </row>
    <row r="3434" spans="1:18" ht="114" x14ac:dyDescent="0.2">
      <c r="A3434" s="255">
        <f t="shared" si="110"/>
        <v>82</v>
      </c>
      <c r="B3434" s="291" t="s">
        <v>326</v>
      </c>
      <c r="C3434" s="292">
        <v>23</v>
      </c>
      <c r="D3434" s="292">
        <v>2</v>
      </c>
      <c r="E3434" s="293" t="s">
        <v>606</v>
      </c>
      <c r="F3434" s="292" t="s">
        <v>241</v>
      </c>
      <c r="G3434" s="294">
        <v>44441</v>
      </c>
      <c r="H3434" s="287" t="s">
        <v>28603</v>
      </c>
      <c r="I3434" s="295">
        <v>3311</v>
      </c>
      <c r="J3434" s="296"/>
      <c r="K3434" s="297" t="s">
        <v>26284</v>
      </c>
      <c r="L3434" s="297" t="s">
        <v>26285</v>
      </c>
      <c r="M3434" s="288" t="s">
        <v>26286</v>
      </c>
      <c r="N3434" s="298"/>
      <c r="O3434" s="283"/>
      <c r="P3434" s="262">
        <v>8.1018518518518516E-4</v>
      </c>
      <c r="Q3434">
        <v>44441.746458333335</v>
      </c>
      <c r="R3434" t="str">
        <f t="shared" si="109"/>
        <v>#01</v>
      </c>
    </row>
    <row r="3435" spans="1:18" ht="97" x14ac:dyDescent="0.2">
      <c r="A3435" s="255">
        <f t="shared" si="110"/>
        <v>96</v>
      </c>
      <c r="B3435" s="291" t="s">
        <v>326</v>
      </c>
      <c r="C3435" s="292">
        <v>23</v>
      </c>
      <c r="D3435" s="292">
        <v>3</v>
      </c>
      <c r="E3435" s="293" t="s">
        <v>606</v>
      </c>
      <c r="F3435" s="292" t="s">
        <v>241</v>
      </c>
      <c r="G3435" s="294">
        <v>44441</v>
      </c>
      <c r="H3435" s="287" t="s">
        <v>28603</v>
      </c>
      <c r="I3435" s="295">
        <v>3312</v>
      </c>
      <c r="J3435" s="296"/>
      <c r="K3435" s="297" t="s">
        <v>16822</v>
      </c>
      <c r="L3435" s="297" t="s">
        <v>16823</v>
      </c>
      <c r="M3435" s="288" t="s">
        <v>4714</v>
      </c>
      <c r="N3435" s="298"/>
      <c r="O3435" s="283"/>
      <c r="P3435" s="262">
        <v>7.9861111111111105E-4</v>
      </c>
      <c r="Q3435">
        <v>44441.747291666667</v>
      </c>
      <c r="R3435" t="str">
        <f t="shared" si="109"/>
        <v>#01</v>
      </c>
    </row>
    <row r="3436" spans="1:18" ht="173" x14ac:dyDescent="0.2">
      <c r="A3436" s="255">
        <f t="shared" si="110"/>
        <v>106</v>
      </c>
      <c r="B3436" s="291" t="s">
        <v>326</v>
      </c>
      <c r="C3436" s="292">
        <v>23</v>
      </c>
      <c r="D3436" s="292">
        <v>4</v>
      </c>
      <c r="E3436" s="293" t="s">
        <v>606</v>
      </c>
      <c r="F3436" s="292" t="s">
        <v>241</v>
      </c>
      <c r="G3436" s="294">
        <v>44441</v>
      </c>
      <c r="H3436" s="287" t="s">
        <v>28603</v>
      </c>
      <c r="I3436" s="295">
        <v>3313</v>
      </c>
      <c r="J3436" s="296"/>
      <c r="K3436" s="297" t="s">
        <v>16824</v>
      </c>
      <c r="L3436" s="297" t="s">
        <v>16825</v>
      </c>
      <c r="M3436" s="288" t="s">
        <v>4715</v>
      </c>
      <c r="N3436" s="289"/>
      <c r="O3436" s="283"/>
      <c r="P3436" s="262">
        <v>1.2962962962962963E-3</v>
      </c>
      <c r="Q3436">
        <v>44441.748101851852</v>
      </c>
      <c r="R3436" t="str">
        <f t="shared" si="109"/>
        <v>#01</v>
      </c>
    </row>
    <row r="3437" spans="1:18" ht="173" x14ac:dyDescent="0.2">
      <c r="A3437" s="255">
        <f t="shared" si="110"/>
        <v>131</v>
      </c>
      <c r="B3437" s="291" t="s">
        <v>326</v>
      </c>
      <c r="C3437" s="292">
        <v>23</v>
      </c>
      <c r="D3437" s="292">
        <v>5</v>
      </c>
      <c r="E3437" s="293" t="s">
        <v>606</v>
      </c>
      <c r="F3437" s="292" t="s">
        <v>241</v>
      </c>
      <c r="G3437" s="294">
        <v>44441</v>
      </c>
      <c r="H3437" s="287" t="s">
        <v>28603</v>
      </c>
      <c r="I3437" s="295">
        <v>3314</v>
      </c>
      <c r="J3437" s="296"/>
      <c r="K3437" s="297" t="s">
        <v>16826</v>
      </c>
      <c r="L3437" s="297" t="s">
        <v>16827</v>
      </c>
      <c r="M3437" s="288" t="s">
        <v>4716</v>
      </c>
      <c r="N3437" s="289"/>
      <c r="O3437" s="283"/>
      <c r="P3437" s="262">
        <v>1.423611111111111E-3</v>
      </c>
      <c r="Q3437">
        <v>44441.749409722222</v>
      </c>
      <c r="R3437" t="str">
        <f t="shared" si="109"/>
        <v>#01</v>
      </c>
    </row>
    <row r="3438" spans="1:18" ht="97" x14ac:dyDescent="0.2">
      <c r="A3438" s="255">
        <f t="shared" si="110"/>
        <v>81</v>
      </c>
      <c r="B3438" s="291" t="s">
        <v>326</v>
      </c>
      <c r="C3438" s="292">
        <v>23</v>
      </c>
      <c r="D3438" s="292">
        <v>6</v>
      </c>
      <c r="E3438" s="293" t="s">
        <v>606</v>
      </c>
      <c r="F3438" s="292" t="s">
        <v>241</v>
      </c>
      <c r="G3438" s="294">
        <v>44441</v>
      </c>
      <c r="H3438" s="287" t="s">
        <v>28603</v>
      </c>
      <c r="I3438" s="295">
        <v>3315</v>
      </c>
      <c r="J3438" s="296"/>
      <c r="K3438" s="297" t="s">
        <v>16828</v>
      </c>
      <c r="L3438" s="297" t="s">
        <v>16829</v>
      </c>
      <c r="M3438" s="288" t="s">
        <v>4717</v>
      </c>
      <c r="N3438" s="289"/>
      <c r="O3438" s="283"/>
      <c r="P3438" s="262">
        <v>6.5972222222222213E-4</v>
      </c>
      <c r="Q3438">
        <v>44441.750844907408</v>
      </c>
      <c r="R3438" t="str">
        <f t="shared" si="109"/>
        <v>#01</v>
      </c>
    </row>
    <row r="3439" spans="1:18" ht="135" x14ac:dyDescent="0.2">
      <c r="A3439" s="255">
        <f t="shared" si="110"/>
        <v>126</v>
      </c>
      <c r="B3439" s="291" t="s">
        <v>326</v>
      </c>
      <c r="C3439" s="292">
        <v>23</v>
      </c>
      <c r="D3439" s="292">
        <v>7</v>
      </c>
      <c r="E3439" s="293" t="s">
        <v>606</v>
      </c>
      <c r="F3439" s="292" t="s">
        <v>241</v>
      </c>
      <c r="G3439" s="294">
        <v>44441</v>
      </c>
      <c r="H3439" s="287" t="s">
        <v>28603</v>
      </c>
      <c r="I3439" s="295">
        <v>3316</v>
      </c>
      <c r="J3439" s="296"/>
      <c r="K3439" s="297" t="s">
        <v>16830</v>
      </c>
      <c r="L3439" s="297" t="s">
        <v>16831</v>
      </c>
      <c r="M3439" s="288" t="s">
        <v>4718</v>
      </c>
      <c r="N3439" s="289"/>
      <c r="O3439" s="283"/>
      <c r="P3439" s="262">
        <v>8.7962962962962962E-4</v>
      </c>
      <c r="Q3439">
        <v>44441.751516203702</v>
      </c>
      <c r="R3439" t="str">
        <f t="shared" si="109"/>
        <v>#01</v>
      </c>
    </row>
    <row r="3440" spans="1:18" ht="173" x14ac:dyDescent="0.2">
      <c r="A3440" s="255">
        <f t="shared" si="110"/>
        <v>187</v>
      </c>
      <c r="B3440" s="291" t="s">
        <v>326</v>
      </c>
      <c r="C3440" s="292">
        <v>23</v>
      </c>
      <c r="D3440" s="292">
        <v>8</v>
      </c>
      <c r="E3440" s="293" t="s">
        <v>606</v>
      </c>
      <c r="F3440" s="292" t="s">
        <v>241</v>
      </c>
      <c r="G3440" s="294">
        <v>44441</v>
      </c>
      <c r="H3440" s="287" t="s">
        <v>28603</v>
      </c>
      <c r="I3440" s="295">
        <v>3317</v>
      </c>
      <c r="J3440" s="296"/>
      <c r="K3440" s="297" t="s">
        <v>27579</v>
      </c>
      <c r="L3440" s="297" t="s">
        <v>27580</v>
      </c>
      <c r="M3440" s="288" t="s">
        <v>4719</v>
      </c>
      <c r="N3440" s="289"/>
      <c r="O3440" s="283"/>
      <c r="P3440" s="262">
        <v>9.3750000000000007E-4</v>
      </c>
      <c r="Q3440">
        <v>44441.75240740741</v>
      </c>
      <c r="R3440" t="str">
        <f t="shared" si="109"/>
        <v>#01</v>
      </c>
    </row>
    <row r="3441" spans="1:20" ht="78" x14ac:dyDescent="0.2">
      <c r="A3441" s="255">
        <f t="shared" si="110"/>
        <v>63</v>
      </c>
      <c r="B3441" s="291" t="s">
        <v>326</v>
      </c>
      <c r="C3441" s="292">
        <v>23</v>
      </c>
      <c r="D3441" s="292">
        <v>9</v>
      </c>
      <c r="E3441" s="293" t="s">
        <v>606</v>
      </c>
      <c r="F3441" s="292" t="s">
        <v>241</v>
      </c>
      <c r="G3441" s="294">
        <v>44441</v>
      </c>
      <c r="H3441" s="287" t="s">
        <v>28603</v>
      </c>
      <c r="I3441" s="295">
        <v>3318</v>
      </c>
      <c r="J3441" s="296"/>
      <c r="K3441" s="297" t="s">
        <v>16832</v>
      </c>
      <c r="L3441" s="297" t="s">
        <v>16833</v>
      </c>
      <c r="M3441" s="288" t="s">
        <v>4720</v>
      </c>
      <c r="N3441" s="289"/>
      <c r="O3441" s="283"/>
      <c r="P3441" s="262">
        <v>8.6805555555555551E-4</v>
      </c>
      <c r="Q3441">
        <v>44441.753368055557</v>
      </c>
      <c r="R3441" t="str">
        <f t="shared" si="109"/>
        <v>#01</v>
      </c>
    </row>
    <row r="3442" spans="1:20" ht="154" x14ac:dyDescent="0.2">
      <c r="A3442" s="255">
        <f t="shared" si="110"/>
        <v>71</v>
      </c>
      <c r="B3442" s="291" t="s">
        <v>326</v>
      </c>
      <c r="C3442" s="292">
        <v>23</v>
      </c>
      <c r="D3442" s="292">
        <v>10</v>
      </c>
      <c r="E3442" s="293" t="s">
        <v>606</v>
      </c>
      <c r="F3442" s="292" t="s">
        <v>241</v>
      </c>
      <c r="G3442" s="294">
        <v>44441</v>
      </c>
      <c r="H3442" s="287" t="s">
        <v>28603</v>
      </c>
      <c r="I3442" s="295">
        <v>3319</v>
      </c>
      <c r="J3442" s="296"/>
      <c r="K3442" s="297" t="s">
        <v>16834</v>
      </c>
      <c r="L3442" s="297" t="s">
        <v>16835</v>
      </c>
      <c r="M3442" s="288" t="s">
        <v>4721</v>
      </c>
      <c r="N3442" s="289"/>
      <c r="O3442" s="283"/>
      <c r="P3442" s="262">
        <v>3.8194444444444446E-4</v>
      </c>
      <c r="Q3442">
        <v>44441.754259259258</v>
      </c>
      <c r="R3442" t="str">
        <f t="shared" si="109"/>
        <v>#01</v>
      </c>
    </row>
    <row r="3443" spans="1:20" ht="173" x14ac:dyDescent="0.2">
      <c r="A3443" s="255">
        <f t="shared" si="110"/>
        <v>126</v>
      </c>
      <c r="B3443" s="291" t="s">
        <v>326</v>
      </c>
      <c r="C3443" s="292">
        <v>23</v>
      </c>
      <c r="D3443" s="292">
        <v>11</v>
      </c>
      <c r="E3443" s="293" t="s">
        <v>606</v>
      </c>
      <c r="F3443" s="292" t="s">
        <v>241</v>
      </c>
      <c r="G3443" s="294">
        <v>44441</v>
      </c>
      <c r="H3443" s="287" t="s">
        <v>28603</v>
      </c>
      <c r="I3443" s="295">
        <v>3320</v>
      </c>
      <c r="J3443" s="296"/>
      <c r="K3443" s="297" t="s">
        <v>16836</v>
      </c>
      <c r="L3443" s="297" t="s">
        <v>16837</v>
      </c>
      <c r="M3443" s="288" t="s">
        <v>4722</v>
      </c>
      <c r="N3443" s="289"/>
      <c r="O3443" s="283"/>
      <c r="P3443" s="262">
        <v>1.1458333333333333E-3</v>
      </c>
      <c r="Q3443">
        <v>44441.754664351851</v>
      </c>
      <c r="R3443" t="str">
        <f t="shared" si="109"/>
        <v>#01</v>
      </c>
    </row>
    <row r="3444" spans="1:20" ht="116" x14ac:dyDescent="0.2">
      <c r="A3444" s="255">
        <f t="shared" si="110"/>
        <v>136</v>
      </c>
      <c r="B3444" s="291" t="s">
        <v>326</v>
      </c>
      <c r="C3444" s="292">
        <v>23</v>
      </c>
      <c r="D3444" s="292">
        <v>12</v>
      </c>
      <c r="E3444" s="293" t="s">
        <v>606</v>
      </c>
      <c r="F3444" s="292" t="s">
        <v>241</v>
      </c>
      <c r="G3444" s="294">
        <v>44441</v>
      </c>
      <c r="H3444" s="287" t="s">
        <v>28603</v>
      </c>
      <c r="I3444" s="295">
        <v>3321</v>
      </c>
      <c r="J3444" s="296"/>
      <c r="K3444" s="297" t="s">
        <v>16838</v>
      </c>
      <c r="L3444" s="297" t="s">
        <v>16839</v>
      </c>
      <c r="M3444" s="288" t="s">
        <v>4723</v>
      </c>
      <c r="N3444" s="289"/>
      <c r="O3444" s="283"/>
      <c r="P3444" s="262">
        <v>1.0879629629629629E-3</v>
      </c>
      <c r="Q3444">
        <v>44441.75582175926</v>
      </c>
      <c r="R3444" t="str">
        <f t="shared" si="109"/>
        <v>#01</v>
      </c>
    </row>
    <row r="3445" spans="1:20" ht="97" x14ac:dyDescent="0.2">
      <c r="A3445" s="255">
        <f t="shared" si="110"/>
        <v>78</v>
      </c>
      <c r="B3445" s="291" t="s">
        <v>326</v>
      </c>
      <c r="C3445" s="292">
        <v>23</v>
      </c>
      <c r="D3445" s="292">
        <v>13</v>
      </c>
      <c r="E3445" s="293" t="s">
        <v>606</v>
      </c>
      <c r="F3445" s="292" t="s">
        <v>241</v>
      </c>
      <c r="G3445" s="294">
        <v>44441</v>
      </c>
      <c r="H3445" s="287" t="s">
        <v>28603</v>
      </c>
      <c r="I3445" s="295">
        <v>3322</v>
      </c>
      <c r="J3445" s="296"/>
      <c r="K3445" s="297" t="s">
        <v>27577</v>
      </c>
      <c r="L3445" s="297" t="s">
        <v>27578</v>
      </c>
      <c r="M3445" s="288" t="s">
        <v>4724</v>
      </c>
      <c r="N3445" s="289"/>
      <c r="O3445" s="283"/>
      <c r="P3445" s="262">
        <v>3.8194444444444446E-4</v>
      </c>
      <c r="Q3445">
        <v>44441.756932870368</v>
      </c>
      <c r="R3445" t="str">
        <f t="shared" si="109"/>
        <v>#01</v>
      </c>
    </row>
    <row r="3446" spans="1:20" ht="173" x14ac:dyDescent="0.2">
      <c r="A3446" s="255">
        <f t="shared" si="110"/>
        <v>223</v>
      </c>
      <c r="B3446" s="291" t="s">
        <v>326</v>
      </c>
      <c r="C3446" s="292">
        <v>23</v>
      </c>
      <c r="D3446" s="292">
        <v>14</v>
      </c>
      <c r="E3446" s="293" t="s">
        <v>606</v>
      </c>
      <c r="F3446" s="292" t="s">
        <v>241</v>
      </c>
      <c r="G3446" s="294">
        <v>44441</v>
      </c>
      <c r="H3446" s="287" t="s">
        <v>28603</v>
      </c>
      <c r="I3446" s="295">
        <v>3323</v>
      </c>
      <c r="J3446" s="296"/>
      <c r="K3446" s="297" t="s">
        <v>16840</v>
      </c>
      <c r="L3446" s="297" t="s">
        <v>16841</v>
      </c>
      <c r="M3446" s="288" t="s">
        <v>4725</v>
      </c>
      <c r="N3446" s="289"/>
      <c r="O3446" s="283"/>
      <c r="P3446" s="262">
        <v>1.9675925925925928E-3</v>
      </c>
      <c r="Q3446">
        <v>44441.757337962961</v>
      </c>
      <c r="R3446" t="str">
        <f t="shared" si="109"/>
        <v>#01</v>
      </c>
    </row>
    <row r="3447" spans="1:20" ht="135" x14ac:dyDescent="0.2">
      <c r="A3447" s="255">
        <f t="shared" si="110"/>
        <v>102</v>
      </c>
      <c r="B3447" s="291" t="s">
        <v>326</v>
      </c>
      <c r="C3447" s="292">
        <v>23</v>
      </c>
      <c r="D3447" s="292">
        <v>15</v>
      </c>
      <c r="E3447" s="293" t="s">
        <v>606</v>
      </c>
      <c r="F3447" s="292" t="s">
        <v>241</v>
      </c>
      <c r="G3447" s="294">
        <v>44441</v>
      </c>
      <c r="H3447" s="287" t="s">
        <v>28603</v>
      </c>
      <c r="I3447" s="295">
        <v>3324</v>
      </c>
      <c r="J3447" s="296"/>
      <c r="K3447" s="297" t="s">
        <v>16842</v>
      </c>
      <c r="L3447" s="297" t="s">
        <v>16843</v>
      </c>
      <c r="M3447" s="288" t="s">
        <v>4726</v>
      </c>
      <c r="N3447" s="289"/>
      <c r="O3447" s="283"/>
      <c r="P3447" s="262">
        <v>1.0648148148148147E-3</v>
      </c>
      <c r="Q3447">
        <v>44441.759317129632</v>
      </c>
      <c r="R3447" t="str">
        <f t="shared" si="109"/>
        <v>#01</v>
      </c>
    </row>
    <row r="3448" spans="1:20" ht="97" x14ac:dyDescent="0.2">
      <c r="A3448" s="255">
        <f t="shared" si="110"/>
        <v>53</v>
      </c>
      <c r="B3448" s="291" t="s">
        <v>326</v>
      </c>
      <c r="C3448" s="292">
        <v>23</v>
      </c>
      <c r="D3448" s="292">
        <v>16</v>
      </c>
      <c r="E3448" s="293" t="s">
        <v>606</v>
      </c>
      <c r="F3448" s="292" t="s">
        <v>241</v>
      </c>
      <c r="G3448" s="294">
        <v>44441</v>
      </c>
      <c r="H3448" s="287" t="s">
        <v>28603</v>
      </c>
      <c r="I3448" s="295">
        <v>3325</v>
      </c>
      <c r="J3448" s="296"/>
      <c r="K3448" s="297" t="s">
        <v>16844</v>
      </c>
      <c r="L3448" s="297" t="s">
        <v>16845</v>
      </c>
      <c r="M3448" s="288" t="s">
        <v>4727</v>
      </c>
      <c r="N3448" s="289"/>
      <c r="O3448" s="283"/>
      <c r="P3448" s="262">
        <v>7.6388888888888893E-4</v>
      </c>
      <c r="Q3448">
        <v>44441.760405092595</v>
      </c>
      <c r="R3448" t="str">
        <f t="shared" si="109"/>
        <v>#01</v>
      </c>
    </row>
    <row r="3449" spans="1:20" ht="211" x14ac:dyDescent="0.2">
      <c r="A3449" s="255">
        <f t="shared" si="110"/>
        <v>154</v>
      </c>
      <c r="B3449" s="291" t="s">
        <v>326</v>
      </c>
      <c r="C3449" s="292">
        <v>23</v>
      </c>
      <c r="D3449" s="292">
        <v>17</v>
      </c>
      <c r="E3449" s="293" t="s">
        <v>606</v>
      </c>
      <c r="F3449" s="292" t="s">
        <v>241</v>
      </c>
      <c r="G3449" s="294">
        <v>44441</v>
      </c>
      <c r="H3449" s="287" t="s">
        <v>28603</v>
      </c>
      <c r="I3449" s="295">
        <v>3326</v>
      </c>
      <c r="J3449" s="296"/>
      <c r="K3449" s="297" t="s">
        <v>16846</v>
      </c>
      <c r="L3449" s="297" t="s">
        <v>16847</v>
      </c>
      <c r="M3449" s="288" t="s">
        <v>4728</v>
      </c>
      <c r="N3449" s="289"/>
      <c r="O3449" s="283"/>
      <c r="P3449" s="262">
        <v>1.9791666666666668E-3</v>
      </c>
      <c r="Q3449">
        <v>44441.761192129627</v>
      </c>
      <c r="R3449" t="str">
        <f t="shared" si="109"/>
        <v>#01</v>
      </c>
    </row>
    <row r="3450" spans="1:20" ht="116" x14ac:dyDescent="0.2">
      <c r="A3450" s="255">
        <f t="shared" si="110"/>
        <v>86</v>
      </c>
      <c r="B3450" s="291" t="s">
        <v>326</v>
      </c>
      <c r="C3450" s="292">
        <v>23</v>
      </c>
      <c r="D3450" s="292">
        <v>19</v>
      </c>
      <c r="E3450" s="293" t="s">
        <v>606</v>
      </c>
      <c r="F3450" s="292" t="s">
        <v>241</v>
      </c>
      <c r="G3450" s="294">
        <v>44443</v>
      </c>
      <c r="H3450" s="287" t="s">
        <v>28603</v>
      </c>
      <c r="I3450" s="295">
        <v>3327</v>
      </c>
      <c r="J3450" s="296"/>
      <c r="K3450" s="297" t="s">
        <v>16848</v>
      </c>
      <c r="L3450" s="297" t="s">
        <v>16849</v>
      </c>
      <c r="M3450" s="288" t="s">
        <v>4729</v>
      </c>
      <c r="N3450" s="289"/>
      <c r="O3450" s="283"/>
      <c r="P3450" s="262">
        <v>8.1018518518518516E-5</v>
      </c>
      <c r="Q3450">
        <v>44443.416724537034</v>
      </c>
      <c r="R3450" t="str">
        <f t="shared" ref="R3450:R3513" si="111">IF(G3450="","",F3450)</f>
        <v>#01</v>
      </c>
    </row>
    <row r="3451" spans="1:20" ht="116" x14ac:dyDescent="0.2">
      <c r="A3451" s="255">
        <f t="shared" si="110"/>
        <v>86</v>
      </c>
      <c r="B3451" s="291" t="s">
        <v>326</v>
      </c>
      <c r="C3451" s="292">
        <v>23</v>
      </c>
      <c r="D3451" s="292">
        <v>19</v>
      </c>
      <c r="E3451" s="293" t="s">
        <v>606</v>
      </c>
      <c r="F3451" s="292" t="s">
        <v>241</v>
      </c>
      <c r="G3451" s="294">
        <v>44443</v>
      </c>
      <c r="H3451" s="287" t="s">
        <v>28603</v>
      </c>
      <c r="I3451" s="295" t="s">
        <v>28916</v>
      </c>
      <c r="J3451" s="296"/>
      <c r="K3451" s="297" t="s">
        <v>16848</v>
      </c>
      <c r="L3451" s="297" t="s">
        <v>16849</v>
      </c>
      <c r="M3451" s="299" t="s">
        <v>28917</v>
      </c>
      <c r="N3451" s="300"/>
      <c r="O3451" s="283"/>
      <c r="P3451" s="262">
        <v>6.9444444444444444E-5</v>
      </c>
      <c r="Q3451">
        <v>44443.41684027778</v>
      </c>
      <c r="R3451" t="str">
        <f t="shared" si="111"/>
        <v>#01</v>
      </c>
      <c r="S3451" t="s">
        <v>28915</v>
      </c>
      <c r="T3451" t="s">
        <v>28914</v>
      </c>
    </row>
    <row r="3452" spans="1:20" ht="97" x14ac:dyDescent="0.2">
      <c r="A3452" s="255">
        <f t="shared" si="110"/>
        <v>71</v>
      </c>
      <c r="B3452" s="291" t="s">
        <v>326</v>
      </c>
      <c r="C3452" s="292">
        <v>23</v>
      </c>
      <c r="D3452" s="292">
        <v>20</v>
      </c>
      <c r="E3452" s="293" t="s">
        <v>606</v>
      </c>
      <c r="F3452" s="292" t="s">
        <v>241</v>
      </c>
      <c r="G3452" s="294">
        <v>44441</v>
      </c>
      <c r="H3452" s="287" t="s">
        <v>28603</v>
      </c>
      <c r="I3452" s="295">
        <v>3328</v>
      </c>
      <c r="J3452" s="296"/>
      <c r="K3452" s="297" t="s">
        <v>16850</v>
      </c>
      <c r="L3452" s="297" t="s">
        <v>16851</v>
      </c>
      <c r="M3452" s="288" t="s">
        <v>4730</v>
      </c>
      <c r="N3452" s="289"/>
      <c r="O3452" s="283"/>
      <c r="P3452" s="262">
        <v>9.9537037037037042E-4</v>
      </c>
      <c r="Q3452">
        <v>44441.767453703702</v>
      </c>
      <c r="R3452" t="str">
        <f t="shared" si="111"/>
        <v>#01</v>
      </c>
    </row>
    <row r="3453" spans="1:20" ht="78" x14ac:dyDescent="0.2">
      <c r="A3453" s="255">
        <f t="shared" si="110"/>
        <v>59</v>
      </c>
      <c r="B3453" s="291" t="s">
        <v>326</v>
      </c>
      <c r="C3453" s="292">
        <v>23</v>
      </c>
      <c r="D3453" s="292">
        <v>21</v>
      </c>
      <c r="E3453" s="293" t="s">
        <v>606</v>
      </c>
      <c r="F3453" s="292" t="s">
        <v>241</v>
      </c>
      <c r="G3453" s="294">
        <v>44441</v>
      </c>
      <c r="H3453" s="287" t="s">
        <v>28603</v>
      </c>
      <c r="I3453" s="295">
        <v>3329</v>
      </c>
      <c r="J3453" s="296"/>
      <c r="K3453" s="297" t="s">
        <v>16852</v>
      </c>
      <c r="L3453" s="297" t="s">
        <v>16853</v>
      </c>
      <c r="M3453" s="288" t="s">
        <v>4731</v>
      </c>
      <c r="N3453" s="289"/>
      <c r="O3453" s="283"/>
      <c r="P3453" s="262">
        <v>3.3564814814814812E-4</v>
      </c>
      <c r="Q3453">
        <v>44441.768460648149</v>
      </c>
      <c r="R3453" t="str">
        <f t="shared" si="111"/>
        <v>#01</v>
      </c>
    </row>
    <row r="3454" spans="1:20" ht="230" x14ac:dyDescent="0.2">
      <c r="A3454" s="255">
        <f t="shared" ref="A3454:A3512" si="112">IF($K3454="","",LEN($K3454))</f>
        <v>158</v>
      </c>
      <c r="B3454" s="291" t="s">
        <v>326</v>
      </c>
      <c r="C3454" s="292">
        <v>23</v>
      </c>
      <c r="D3454" s="292">
        <v>22</v>
      </c>
      <c r="E3454" s="293" t="s">
        <v>606</v>
      </c>
      <c r="F3454" s="292" t="s">
        <v>241</v>
      </c>
      <c r="G3454" s="294">
        <v>44441</v>
      </c>
      <c r="H3454" s="287" t="s">
        <v>28603</v>
      </c>
      <c r="I3454" s="295">
        <v>3330</v>
      </c>
      <c r="J3454" s="296"/>
      <c r="K3454" s="297" t="s">
        <v>16854</v>
      </c>
      <c r="L3454" s="297" t="s">
        <v>16855</v>
      </c>
      <c r="M3454" s="288" t="s">
        <v>4732</v>
      </c>
      <c r="N3454" s="289"/>
      <c r="O3454" s="283"/>
      <c r="P3454" s="262">
        <v>1.4351851851851854E-3</v>
      </c>
      <c r="Q3454">
        <v>44441.768819444442</v>
      </c>
      <c r="R3454" t="str">
        <f t="shared" si="111"/>
        <v>#01</v>
      </c>
    </row>
    <row r="3455" spans="1:20" ht="135" x14ac:dyDescent="0.2">
      <c r="A3455" s="255">
        <f t="shared" si="112"/>
        <v>133</v>
      </c>
      <c r="B3455" s="291" t="s">
        <v>326</v>
      </c>
      <c r="C3455" s="292">
        <v>23</v>
      </c>
      <c r="D3455" s="292">
        <v>23</v>
      </c>
      <c r="E3455" s="293" t="s">
        <v>606</v>
      </c>
      <c r="F3455" s="292" t="s">
        <v>241</v>
      </c>
      <c r="G3455" s="294">
        <v>44441</v>
      </c>
      <c r="H3455" s="287" t="s">
        <v>28603</v>
      </c>
      <c r="I3455" s="295">
        <v>3331</v>
      </c>
      <c r="J3455" s="296"/>
      <c r="K3455" s="297" t="s">
        <v>16856</v>
      </c>
      <c r="L3455" s="297" t="s">
        <v>16857</v>
      </c>
      <c r="M3455" s="288" t="s">
        <v>4733</v>
      </c>
      <c r="N3455" s="289"/>
      <c r="O3455" s="283"/>
      <c r="P3455" s="262">
        <v>9.1435185185185185E-4</v>
      </c>
      <c r="Q3455">
        <v>44441.770277777781</v>
      </c>
      <c r="R3455" t="str">
        <f t="shared" si="111"/>
        <v>#01</v>
      </c>
    </row>
    <row r="3456" spans="1:20" ht="40" x14ac:dyDescent="0.2">
      <c r="A3456" s="255">
        <f t="shared" si="112"/>
        <v>44</v>
      </c>
      <c r="B3456" s="291" t="s">
        <v>326</v>
      </c>
      <c r="C3456" s="292">
        <v>23</v>
      </c>
      <c r="D3456" s="292">
        <v>24</v>
      </c>
      <c r="E3456" s="293" t="s">
        <v>606</v>
      </c>
      <c r="F3456" s="292" t="s">
        <v>241</v>
      </c>
      <c r="G3456" s="294">
        <v>44441</v>
      </c>
      <c r="H3456" s="287" t="s">
        <v>28603</v>
      </c>
      <c r="I3456" s="295">
        <v>3332</v>
      </c>
      <c r="J3456" s="296"/>
      <c r="K3456" s="297" t="s">
        <v>16858</v>
      </c>
      <c r="L3456" s="297" t="s">
        <v>16859</v>
      </c>
      <c r="M3456" s="288" t="s">
        <v>4734</v>
      </c>
      <c r="N3456" s="289"/>
      <c r="O3456" s="283"/>
      <c r="P3456" s="262">
        <v>3.2407407407407406E-4</v>
      </c>
      <c r="Q3456">
        <v>44441.771226851852</v>
      </c>
      <c r="R3456" t="str">
        <f t="shared" si="111"/>
        <v>#01</v>
      </c>
    </row>
    <row r="3457" spans="1:18" ht="268" x14ac:dyDescent="0.2">
      <c r="A3457" s="255">
        <f t="shared" si="112"/>
        <v>185</v>
      </c>
      <c r="B3457" s="291" t="s">
        <v>326</v>
      </c>
      <c r="C3457" s="292">
        <v>23</v>
      </c>
      <c r="D3457" s="292">
        <v>25</v>
      </c>
      <c r="E3457" s="293" t="s">
        <v>606</v>
      </c>
      <c r="F3457" s="292" t="s">
        <v>241</v>
      </c>
      <c r="G3457" s="294">
        <v>44441</v>
      </c>
      <c r="H3457" s="287" t="s">
        <v>28603</v>
      </c>
      <c r="I3457" s="295">
        <v>3333</v>
      </c>
      <c r="J3457" s="296"/>
      <c r="K3457" s="297" t="s">
        <v>16860</v>
      </c>
      <c r="L3457" s="297" t="s">
        <v>16861</v>
      </c>
      <c r="M3457" s="288" t="s">
        <v>4735</v>
      </c>
      <c r="N3457" s="289"/>
      <c r="O3457" s="283"/>
      <c r="P3457" s="262">
        <v>1.1458333333333333E-3</v>
      </c>
      <c r="Q3457">
        <v>44441.771562499998</v>
      </c>
      <c r="R3457" t="str">
        <f t="shared" si="111"/>
        <v>#01</v>
      </c>
    </row>
    <row r="3458" spans="1:18" ht="78" x14ac:dyDescent="0.2">
      <c r="A3458" s="255">
        <f t="shared" si="112"/>
        <v>88</v>
      </c>
      <c r="B3458" s="291" t="s">
        <v>326</v>
      </c>
      <c r="C3458" s="292">
        <v>23</v>
      </c>
      <c r="D3458" s="292">
        <v>26</v>
      </c>
      <c r="E3458" s="293" t="s">
        <v>606</v>
      </c>
      <c r="F3458" s="292" t="s">
        <v>241</v>
      </c>
      <c r="G3458" s="294">
        <v>44441</v>
      </c>
      <c r="H3458" s="287" t="s">
        <v>28603</v>
      </c>
      <c r="I3458" s="295">
        <v>3334</v>
      </c>
      <c r="J3458" s="296"/>
      <c r="K3458" s="297" t="s">
        <v>27575</v>
      </c>
      <c r="L3458" s="297" t="s">
        <v>27576</v>
      </c>
      <c r="M3458" s="288" t="s">
        <v>4736</v>
      </c>
      <c r="N3458" s="298"/>
      <c r="O3458" s="283"/>
      <c r="P3458" s="262">
        <v>2.3148148148148151E-3</v>
      </c>
      <c r="Q3458">
        <v>44441.772777777776</v>
      </c>
      <c r="R3458" t="str">
        <f t="shared" si="111"/>
        <v>#01</v>
      </c>
    </row>
    <row r="3459" spans="1:18" ht="190" x14ac:dyDescent="0.2">
      <c r="A3459" s="255">
        <f t="shared" si="112"/>
        <v>52</v>
      </c>
      <c r="B3459" s="291" t="s">
        <v>326</v>
      </c>
      <c r="C3459" s="292">
        <v>23</v>
      </c>
      <c r="D3459" s="292">
        <v>26</v>
      </c>
      <c r="E3459" s="293" t="s">
        <v>606</v>
      </c>
      <c r="F3459" s="292" t="s">
        <v>241</v>
      </c>
      <c r="G3459" s="294">
        <v>44442</v>
      </c>
      <c r="H3459" s="287" t="s">
        <v>28603</v>
      </c>
      <c r="I3459" s="295">
        <v>3335</v>
      </c>
      <c r="J3459" s="296"/>
      <c r="K3459" s="297" t="s">
        <v>4737</v>
      </c>
      <c r="L3459" s="297" t="s">
        <v>4738</v>
      </c>
      <c r="M3459" s="288" t="s">
        <v>26287</v>
      </c>
      <c r="N3459" s="298"/>
      <c r="O3459" s="283"/>
      <c r="P3459" s="262">
        <v>4.6990740740740743E-3</v>
      </c>
      <c r="R3459" t="str">
        <f t="shared" si="111"/>
        <v>#01</v>
      </c>
    </row>
    <row r="3460" spans="1:18" ht="116" x14ac:dyDescent="0.2">
      <c r="A3460" s="255">
        <f t="shared" si="112"/>
        <v>103</v>
      </c>
      <c r="B3460" s="291" t="s">
        <v>326</v>
      </c>
      <c r="C3460" s="292">
        <v>23</v>
      </c>
      <c r="D3460" s="292">
        <v>27</v>
      </c>
      <c r="E3460" s="293" t="s">
        <v>606</v>
      </c>
      <c r="F3460" s="292" t="s">
        <v>241</v>
      </c>
      <c r="G3460" s="294">
        <v>44442</v>
      </c>
      <c r="H3460" s="287" t="s">
        <v>28603</v>
      </c>
      <c r="I3460" s="295">
        <v>3336</v>
      </c>
      <c r="J3460" s="296"/>
      <c r="K3460" s="297" t="s">
        <v>16862</v>
      </c>
      <c r="L3460" s="297" t="s">
        <v>16863</v>
      </c>
      <c r="M3460" s="288" t="s">
        <v>4739</v>
      </c>
      <c r="N3460" s="298"/>
      <c r="O3460" s="283"/>
      <c r="P3460" s="262">
        <v>1.0648148148148147E-3</v>
      </c>
      <c r="Q3460">
        <v>44442.655821759261</v>
      </c>
      <c r="R3460" t="str">
        <f t="shared" si="111"/>
        <v>#01</v>
      </c>
    </row>
    <row r="3461" spans="1:18" ht="135" x14ac:dyDescent="0.2">
      <c r="A3461" s="255">
        <f t="shared" si="112"/>
        <v>130</v>
      </c>
      <c r="B3461" s="291" t="s">
        <v>326</v>
      </c>
      <c r="C3461" s="292">
        <v>23</v>
      </c>
      <c r="D3461" s="292">
        <v>28</v>
      </c>
      <c r="E3461" s="293" t="s">
        <v>606</v>
      </c>
      <c r="F3461" s="292" t="s">
        <v>241</v>
      </c>
      <c r="G3461" s="294">
        <v>44442</v>
      </c>
      <c r="H3461" s="287" t="s">
        <v>28603</v>
      </c>
      <c r="I3461" s="295">
        <v>3337</v>
      </c>
      <c r="J3461" s="296"/>
      <c r="K3461" s="297" t="s">
        <v>16864</v>
      </c>
      <c r="L3461" s="297" t="s">
        <v>16865</v>
      </c>
      <c r="M3461" s="288" t="s">
        <v>4740</v>
      </c>
      <c r="N3461" s="289"/>
      <c r="O3461" s="283"/>
      <c r="P3461" s="262">
        <v>6.134259259259259E-4</v>
      </c>
      <c r="Q3461">
        <v>44442.656898148147</v>
      </c>
      <c r="R3461" t="str">
        <f t="shared" si="111"/>
        <v>#01</v>
      </c>
    </row>
    <row r="3462" spans="1:18" ht="116" x14ac:dyDescent="0.2">
      <c r="A3462" s="255">
        <f t="shared" si="112"/>
        <v>87</v>
      </c>
      <c r="B3462" s="291" t="s">
        <v>326</v>
      </c>
      <c r="C3462" s="292">
        <v>23</v>
      </c>
      <c r="D3462" s="292">
        <v>29</v>
      </c>
      <c r="E3462" s="293" t="s">
        <v>606</v>
      </c>
      <c r="F3462" s="292" t="s">
        <v>241</v>
      </c>
      <c r="G3462" s="294">
        <v>44442</v>
      </c>
      <c r="H3462" s="287" t="s">
        <v>28603</v>
      </c>
      <c r="I3462" s="295">
        <v>3338</v>
      </c>
      <c r="J3462" s="296"/>
      <c r="K3462" s="297" t="s">
        <v>16866</v>
      </c>
      <c r="L3462" s="297" t="s">
        <v>16867</v>
      </c>
      <c r="M3462" s="288" t="s">
        <v>4741</v>
      </c>
      <c r="N3462" s="298"/>
      <c r="O3462" s="283"/>
      <c r="P3462" s="262">
        <v>4.6296296296296293E-4</v>
      </c>
      <c r="Q3462">
        <v>44442.657523148147</v>
      </c>
      <c r="R3462" t="str">
        <f t="shared" si="111"/>
        <v>#01</v>
      </c>
    </row>
    <row r="3463" spans="1:18" ht="171" x14ac:dyDescent="0.2">
      <c r="A3463" s="255">
        <f t="shared" si="112"/>
        <v>63</v>
      </c>
      <c r="B3463" s="291" t="s">
        <v>326</v>
      </c>
      <c r="C3463" s="292">
        <v>23</v>
      </c>
      <c r="D3463" s="292">
        <v>29</v>
      </c>
      <c r="E3463" s="293" t="s">
        <v>606</v>
      </c>
      <c r="F3463" s="292" t="s">
        <v>241</v>
      </c>
      <c r="G3463" s="294">
        <v>44442</v>
      </c>
      <c r="H3463" s="287" t="s">
        <v>28603</v>
      </c>
      <c r="I3463" s="295">
        <v>3339</v>
      </c>
      <c r="J3463" s="296"/>
      <c r="K3463" s="297" t="s">
        <v>26288</v>
      </c>
      <c r="L3463" s="297" t="s">
        <v>26289</v>
      </c>
      <c r="M3463" s="288" t="s">
        <v>26290</v>
      </c>
      <c r="N3463" s="298"/>
      <c r="O3463" s="283"/>
      <c r="P3463" s="262">
        <v>1.1574074074074073E-3</v>
      </c>
      <c r="Q3463">
        <v>44442.658009259256</v>
      </c>
      <c r="R3463" t="str">
        <f t="shared" si="111"/>
        <v>#01</v>
      </c>
    </row>
    <row r="3464" spans="1:18" ht="135" x14ac:dyDescent="0.2">
      <c r="A3464" s="255">
        <f t="shared" si="112"/>
        <v>95</v>
      </c>
      <c r="B3464" s="291" t="s">
        <v>326</v>
      </c>
      <c r="C3464" s="292">
        <v>23</v>
      </c>
      <c r="D3464" s="292">
        <v>30</v>
      </c>
      <c r="E3464" s="293" t="s">
        <v>606</v>
      </c>
      <c r="F3464" s="292" t="s">
        <v>241</v>
      </c>
      <c r="G3464" s="294">
        <v>44442</v>
      </c>
      <c r="H3464" s="287" t="s">
        <v>28603</v>
      </c>
      <c r="I3464" s="295">
        <v>3340</v>
      </c>
      <c r="J3464" s="296"/>
      <c r="K3464" s="297" t="s">
        <v>16868</v>
      </c>
      <c r="L3464" s="297" t="s">
        <v>16869</v>
      </c>
      <c r="M3464" s="288" t="s">
        <v>4742</v>
      </c>
      <c r="N3464" s="298"/>
      <c r="O3464" s="283"/>
      <c r="P3464" s="262">
        <v>1.8055555555555557E-3</v>
      </c>
      <c r="Q3464">
        <v>44442.660682870373</v>
      </c>
      <c r="R3464" t="str">
        <f t="shared" si="111"/>
        <v>#01</v>
      </c>
    </row>
    <row r="3465" spans="1:18" ht="135" x14ac:dyDescent="0.2">
      <c r="A3465" s="255">
        <f t="shared" si="112"/>
        <v>91</v>
      </c>
      <c r="B3465" s="291" t="s">
        <v>326</v>
      </c>
      <c r="C3465" s="292">
        <v>23</v>
      </c>
      <c r="D3465" s="292">
        <v>31</v>
      </c>
      <c r="E3465" s="293" t="s">
        <v>606</v>
      </c>
      <c r="F3465" s="292" t="s">
        <v>241</v>
      </c>
      <c r="G3465" s="294">
        <v>44442</v>
      </c>
      <c r="H3465" s="287" t="s">
        <v>28603</v>
      </c>
      <c r="I3465" s="295">
        <v>3341</v>
      </c>
      <c r="J3465" s="296"/>
      <c r="K3465" s="297" t="s">
        <v>16870</v>
      </c>
      <c r="L3465" s="297" t="s">
        <v>16871</v>
      </c>
      <c r="M3465" s="288" t="s">
        <v>4743</v>
      </c>
      <c r="N3465" s="289"/>
      <c r="O3465" s="283"/>
      <c r="P3465" s="262">
        <v>1.5624999999999999E-3</v>
      </c>
      <c r="Q3465">
        <v>44442.662511574075</v>
      </c>
      <c r="R3465" t="str">
        <f t="shared" si="111"/>
        <v>#01</v>
      </c>
    </row>
    <row r="3466" spans="1:18" ht="97" x14ac:dyDescent="0.2">
      <c r="A3466" s="255">
        <f t="shared" si="112"/>
        <v>77</v>
      </c>
      <c r="B3466" s="291" t="s">
        <v>326</v>
      </c>
      <c r="C3466" s="292">
        <v>23</v>
      </c>
      <c r="D3466" s="292">
        <v>32</v>
      </c>
      <c r="E3466" s="293" t="s">
        <v>606</v>
      </c>
      <c r="F3466" s="292" t="s">
        <v>241</v>
      </c>
      <c r="G3466" s="294">
        <v>44442</v>
      </c>
      <c r="H3466" s="287" t="s">
        <v>28603</v>
      </c>
      <c r="I3466" s="295">
        <v>3342</v>
      </c>
      <c r="J3466" s="296"/>
      <c r="K3466" s="297" t="s">
        <v>16872</v>
      </c>
      <c r="L3466" s="297" t="s">
        <v>16873</v>
      </c>
      <c r="M3466" s="288" t="s">
        <v>4744</v>
      </c>
      <c r="N3466" s="289"/>
      <c r="O3466" s="283"/>
      <c r="P3466" s="262">
        <v>1.25E-3</v>
      </c>
      <c r="Q3466">
        <v>44442.664085648146</v>
      </c>
      <c r="R3466" t="str">
        <f t="shared" si="111"/>
        <v>#01</v>
      </c>
    </row>
    <row r="3467" spans="1:18" ht="135" x14ac:dyDescent="0.2">
      <c r="A3467" s="255">
        <f t="shared" si="112"/>
        <v>59</v>
      </c>
      <c r="B3467" s="291" t="s">
        <v>326</v>
      </c>
      <c r="C3467" s="292">
        <v>23</v>
      </c>
      <c r="D3467" s="292">
        <v>33</v>
      </c>
      <c r="E3467" s="293" t="s">
        <v>606</v>
      </c>
      <c r="F3467" s="292" t="s">
        <v>241</v>
      </c>
      <c r="G3467" s="294">
        <v>44442</v>
      </c>
      <c r="H3467" s="287" t="s">
        <v>28603</v>
      </c>
      <c r="I3467" s="295">
        <v>3343</v>
      </c>
      <c r="J3467" s="296"/>
      <c r="K3467" s="297" t="s">
        <v>16874</v>
      </c>
      <c r="L3467" s="297" t="s">
        <v>16875</v>
      </c>
      <c r="M3467" s="288" t="s">
        <v>4745</v>
      </c>
      <c r="N3467" s="298"/>
      <c r="O3467" s="283"/>
      <c r="P3467" s="262">
        <v>9.6064814814814808E-4</v>
      </c>
      <c r="Q3467">
        <v>44442.665358796294</v>
      </c>
      <c r="R3467" t="str">
        <f t="shared" si="111"/>
        <v>#01</v>
      </c>
    </row>
    <row r="3468" spans="1:18" ht="152" x14ac:dyDescent="0.2">
      <c r="A3468" s="255">
        <f t="shared" si="112"/>
        <v>90</v>
      </c>
      <c r="B3468" s="291" t="s">
        <v>326</v>
      </c>
      <c r="C3468" s="292">
        <v>23</v>
      </c>
      <c r="D3468" s="292">
        <v>33</v>
      </c>
      <c r="E3468" s="293" t="s">
        <v>606</v>
      </c>
      <c r="F3468" s="292" t="s">
        <v>241</v>
      </c>
      <c r="G3468" s="294">
        <v>44442</v>
      </c>
      <c r="H3468" s="287" t="s">
        <v>28603</v>
      </c>
      <c r="I3468" s="295">
        <v>3344</v>
      </c>
      <c r="J3468" s="296"/>
      <c r="K3468" s="297" t="s">
        <v>4746</v>
      </c>
      <c r="L3468" s="297" t="s">
        <v>4747</v>
      </c>
      <c r="M3468" s="288" t="s">
        <v>4748</v>
      </c>
      <c r="N3468" s="298"/>
      <c r="O3468" s="283"/>
      <c r="P3468" s="262">
        <v>4.9768518518518521E-4</v>
      </c>
      <c r="Q3468">
        <v>44442.666342592594</v>
      </c>
      <c r="R3468" t="str">
        <f t="shared" si="111"/>
        <v>#01</v>
      </c>
    </row>
    <row r="3469" spans="1:18" ht="135" x14ac:dyDescent="0.2">
      <c r="A3469" s="255">
        <f t="shared" si="112"/>
        <v>81</v>
      </c>
      <c r="B3469" s="291" t="s">
        <v>326</v>
      </c>
      <c r="C3469" s="292">
        <v>23</v>
      </c>
      <c r="D3469" s="292">
        <v>34</v>
      </c>
      <c r="E3469" s="293" t="s">
        <v>606</v>
      </c>
      <c r="F3469" s="292" t="s">
        <v>241</v>
      </c>
      <c r="G3469" s="294">
        <v>44442</v>
      </c>
      <c r="H3469" s="287" t="s">
        <v>28603</v>
      </c>
      <c r="I3469" s="295">
        <v>3345</v>
      </c>
      <c r="J3469" s="296"/>
      <c r="K3469" s="297" t="s">
        <v>16876</v>
      </c>
      <c r="L3469" s="297" t="s">
        <v>16877</v>
      </c>
      <c r="M3469" s="288" t="s">
        <v>4749</v>
      </c>
      <c r="N3469" s="298"/>
      <c r="O3469" s="283"/>
      <c r="P3469" s="262">
        <v>8.1018518518518516E-4</v>
      </c>
      <c r="Q3469">
        <v>44442.666863425926</v>
      </c>
      <c r="R3469" t="str">
        <f t="shared" si="111"/>
        <v>#01</v>
      </c>
    </row>
    <row r="3470" spans="1:18" ht="152" x14ac:dyDescent="0.2">
      <c r="A3470" s="255">
        <f t="shared" si="112"/>
        <v>52</v>
      </c>
      <c r="B3470" s="291" t="s">
        <v>326</v>
      </c>
      <c r="C3470" s="292">
        <v>23</v>
      </c>
      <c r="D3470" s="292">
        <v>34</v>
      </c>
      <c r="E3470" s="293" t="s">
        <v>606</v>
      </c>
      <c r="F3470" s="292" t="s">
        <v>241</v>
      </c>
      <c r="G3470" s="294">
        <v>44442</v>
      </c>
      <c r="H3470" s="287" t="s">
        <v>28603</v>
      </c>
      <c r="I3470" s="295">
        <v>3346</v>
      </c>
      <c r="J3470" s="296"/>
      <c r="K3470" s="297" t="s">
        <v>26291</v>
      </c>
      <c r="L3470" s="297" t="s">
        <v>26292</v>
      </c>
      <c r="M3470" s="288" t="s">
        <v>4750</v>
      </c>
      <c r="N3470" s="298"/>
      <c r="O3470" s="283"/>
      <c r="P3470" s="262">
        <v>8.3333333333333339E-4</v>
      </c>
      <c r="Q3470">
        <v>44442.667685185188</v>
      </c>
      <c r="R3470" t="str">
        <f t="shared" si="111"/>
        <v>#01</v>
      </c>
    </row>
    <row r="3471" spans="1:18" ht="230" x14ac:dyDescent="0.2">
      <c r="A3471" s="255">
        <f t="shared" si="112"/>
        <v>169</v>
      </c>
      <c r="B3471" s="291" t="s">
        <v>326</v>
      </c>
      <c r="C3471" s="292">
        <v>23</v>
      </c>
      <c r="D3471" s="292">
        <v>35</v>
      </c>
      <c r="E3471" s="293" t="s">
        <v>606</v>
      </c>
      <c r="F3471" s="292" t="s">
        <v>241</v>
      </c>
      <c r="G3471" s="294">
        <v>44477</v>
      </c>
      <c r="H3471" s="287" t="s">
        <v>28603</v>
      </c>
      <c r="I3471" s="295">
        <v>3347</v>
      </c>
      <c r="J3471" s="296"/>
      <c r="K3471" s="297" t="s">
        <v>16878</v>
      </c>
      <c r="L3471" s="297" t="s">
        <v>16879</v>
      </c>
      <c r="M3471" s="288" t="s">
        <v>4751</v>
      </c>
      <c r="N3471" s="289"/>
      <c r="O3471" s="283"/>
      <c r="P3471" s="262">
        <v>7.291666666666667E-4</v>
      </c>
      <c r="Q3471">
        <v>44477.776504629626</v>
      </c>
      <c r="R3471" t="str">
        <f t="shared" si="111"/>
        <v>#01</v>
      </c>
    </row>
    <row r="3472" spans="1:18" ht="135" x14ac:dyDescent="0.2">
      <c r="A3472" s="255">
        <f t="shared" si="112"/>
        <v>76</v>
      </c>
      <c r="B3472" s="291" t="s">
        <v>326</v>
      </c>
      <c r="C3472" s="292">
        <v>23</v>
      </c>
      <c r="D3472" s="292">
        <v>36</v>
      </c>
      <c r="E3472" s="293" t="s">
        <v>606</v>
      </c>
      <c r="F3472" s="292" t="s">
        <v>241</v>
      </c>
      <c r="G3472" s="294">
        <v>44442</v>
      </c>
      <c r="H3472" s="287" t="s">
        <v>28603</v>
      </c>
      <c r="I3472" s="295">
        <v>3348</v>
      </c>
      <c r="J3472" s="296"/>
      <c r="K3472" s="297" t="s">
        <v>16880</v>
      </c>
      <c r="L3472" s="297" t="s">
        <v>16881</v>
      </c>
      <c r="M3472" s="288" t="s">
        <v>4752</v>
      </c>
      <c r="N3472" s="289"/>
      <c r="O3472" s="283"/>
      <c r="P3472" s="262">
        <v>8.6805555555555551E-4</v>
      </c>
      <c r="Q3472">
        <v>44442.669965277775</v>
      </c>
      <c r="R3472" t="str">
        <f t="shared" si="111"/>
        <v>#01</v>
      </c>
    </row>
    <row r="3473" spans="1:18" ht="59" x14ac:dyDescent="0.2">
      <c r="A3473" s="255">
        <f t="shared" si="112"/>
        <v>67</v>
      </c>
      <c r="B3473" s="291" t="s">
        <v>326</v>
      </c>
      <c r="C3473" s="292">
        <v>23</v>
      </c>
      <c r="D3473" s="292">
        <v>37</v>
      </c>
      <c r="E3473" s="293" t="s">
        <v>606</v>
      </c>
      <c r="F3473" s="292" t="s">
        <v>241</v>
      </c>
      <c r="G3473" s="294">
        <v>44442</v>
      </c>
      <c r="H3473" s="287" t="s">
        <v>28603</v>
      </c>
      <c r="I3473" s="295">
        <v>3349</v>
      </c>
      <c r="J3473" s="296"/>
      <c r="K3473" s="297" t="s">
        <v>16882</v>
      </c>
      <c r="L3473" s="297" t="s">
        <v>16883</v>
      </c>
      <c r="M3473" s="288" t="s">
        <v>4753</v>
      </c>
      <c r="N3473" s="289"/>
      <c r="O3473" s="283"/>
      <c r="P3473" s="262">
        <v>7.7546296296296304E-4</v>
      </c>
      <c r="Q3473">
        <v>44442.670844907407</v>
      </c>
      <c r="R3473" t="str">
        <f t="shared" si="111"/>
        <v>#01</v>
      </c>
    </row>
    <row r="3474" spans="1:18" ht="84" x14ac:dyDescent="0.2">
      <c r="A3474" s="255">
        <f t="shared" si="112"/>
        <v>118</v>
      </c>
      <c r="B3474" s="291" t="s">
        <v>326</v>
      </c>
      <c r="C3474" s="292">
        <v>23</v>
      </c>
      <c r="D3474" s="292">
        <v>38</v>
      </c>
      <c r="E3474" s="293" t="s">
        <v>606</v>
      </c>
      <c r="F3474" s="292" t="s">
        <v>241</v>
      </c>
      <c r="G3474" s="294">
        <v>44442</v>
      </c>
      <c r="H3474" s="287" t="s">
        <v>28603</v>
      </c>
      <c r="I3474" s="295">
        <v>3350</v>
      </c>
      <c r="J3474" s="296"/>
      <c r="K3474" s="297" t="s">
        <v>16884</v>
      </c>
      <c r="L3474" s="297" t="s">
        <v>16885</v>
      </c>
      <c r="M3474" s="288" t="s">
        <v>4754</v>
      </c>
      <c r="N3474" s="289"/>
      <c r="O3474" s="283"/>
      <c r="P3474" s="262">
        <v>4.6296296296296293E-4</v>
      </c>
      <c r="Q3474">
        <v>44442.671643518515</v>
      </c>
      <c r="R3474" t="str">
        <f t="shared" si="111"/>
        <v>#01</v>
      </c>
    </row>
    <row r="3475" spans="1:18" ht="154" x14ac:dyDescent="0.2">
      <c r="A3475" s="255">
        <f t="shared" si="112"/>
        <v>110</v>
      </c>
      <c r="B3475" s="291" t="s">
        <v>326</v>
      </c>
      <c r="C3475" s="292">
        <v>23</v>
      </c>
      <c r="D3475" s="292">
        <v>39</v>
      </c>
      <c r="E3475" s="293" t="s">
        <v>606</v>
      </c>
      <c r="F3475" s="292" t="s">
        <v>241</v>
      </c>
      <c r="G3475" s="294">
        <v>44442</v>
      </c>
      <c r="H3475" s="287" t="s">
        <v>28603</v>
      </c>
      <c r="I3475" s="295">
        <v>3351</v>
      </c>
      <c r="J3475" s="296"/>
      <c r="K3475" s="297" t="s">
        <v>16886</v>
      </c>
      <c r="L3475" s="297" t="s">
        <v>16887</v>
      </c>
      <c r="M3475" s="288" t="s">
        <v>4755</v>
      </c>
      <c r="N3475" s="289"/>
      <c r="O3475" s="283"/>
      <c r="P3475" s="262">
        <v>9.7222222222222209E-4</v>
      </c>
      <c r="Q3475">
        <v>44442.672129629631</v>
      </c>
      <c r="R3475" t="str">
        <f t="shared" si="111"/>
        <v>#01</v>
      </c>
    </row>
    <row r="3476" spans="1:18" ht="135" x14ac:dyDescent="0.2">
      <c r="A3476" s="255">
        <f t="shared" si="112"/>
        <v>122</v>
      </c>
      <c r="B3476" s="291" t="s">
        <v>326</v>
      </c>
      <c r="C3476" s="292">
        <v>23</v>
      </c>
      <c r="D3476" s="292">
        <v>40</v>
      </c>
      <c r="E3476" s="293" t="s">
        <v>606</v>
      </c>
      <c r="F3476" s="292" t="s">
        <v>241</v>
      </c>
      <c r="G3476" s="294">
        <v>44442</v>
      </c>
      <c r="H3476" s="287" t="s">
        <v>28603</v>
      </c>
      <c r="I3476" s="295">
        <v>3352</v>
      </c>
      <c r="J3476" s="296"/>
      <c r="K3476" s="297" t="s">
        <v>16888</v>
      </c>
      <c r="L3476" s="297" t="s">
        <v>16889</v>
      </c>
      <c r="M3476" s="288" t="s">
        <v>4756</v>
      </c>
      <c r="N3476" s="289"/>
      <c r="O3476" s="283"/>
      <c r="P3476" s="262">
        <v>1.4467592592592594E-3</v>
      </c>
      <c r="Q3476">
        <v>44442.673125000001</v>
      </c>
      <c r="R3476" t="str">
        <f t="shared" si="111"/>
        <v>#01</v>
      </c>
    </row>
    <row r="3477" spans="1:18" ht="98" x14ac:dyDescent="0.2">
      <c r="A3477" s="255">
        <f t="shared" si="112"/>
        <v>110</v>
      </c>
      <c r="B3477" s="291" t="s">
        <v>326</v>
      </c>
      <c r="C3477" s="292">
        <v>23</v>
      </c>
      <c r="D3477" s="292">
        <v>41</v>
      </c>
      <c r="E3477" s="293" t="s">
        <v>606</v>
      </c>
      <c r="F3477" s="292" t="s">
        <v>241</v>
      </c>
      <c r="G3477" s="294">
        <v>44442</v>
      </c>
      <c r="H3477" s="287" t="s">
        <v>28603</v>
      </c>
      <c r="I3477" s="295">
        <v>3353</v>
      </c>
      <c r="J3477" s="296"/>
      <c r="K3477" s="297" t="s">
        <v>16890</v>
      </c>
      <c r="L3477" s="297" t="s">
        <v>16891</v>
      </c>
      <c r="M3477" s="288" t="s">
        <v>4757</v>
      </c>
      <c r="N3477" s="289"/>
      <c r="O3477" s="283"/>
      <c r="P3477" s="262">
        <v>4.2824074074074075E-4</v>
      </c>
      <c r="Q3477">
        <v>44442.67459490741</v>
      </c>
      <c r="R3477" t="str">
        <f t="shared" si="111"/>
        <v>#01</v>
      </c>
    </row>
    <row r="3478" spans="1:18" ht="78" x14ac:dyDescent="0.2">
      <c r="A3478" s="255">
        <f t="shared" si="112"/>
        <v>76</v>
      </c>
      <c r="B3478" s="291" t="s">
        <v>326</v>
      </c>
      <c r="C3478" s="292">
        <v>23</v>
      </c>
      <c r="D3478" s="292">
        <v>42</v>
      </c>
      <c r="E3478" s="293" t="s">
        <v>606</v>
      </c>
      <c r="F3478" s="292" t="s">
        <v>241</v>
      </c>
      <c r="G3478" s="294">
        <v>44442</v>
      </c>
      <c r="H3478" s="287" t="s">
        <v>28603</v>
      </c>
      <c r="I3478" s="295">
        <v>3354</v>
      </c>
      <c r="J3478" s="296"/>
      <c r="K3478" s="297" t="s">
        <v>16892</v>
      </c>
      <c r="L3478" s="297" t="s">
        <v>16893</v>
      </c>
      <c r="M3478" s="288" t="s">
        <v>4758</v>
      </c>
      <c r="N3478" s="289"/>
      <c r="O3478" s="283"/>
      <c r="P3478" s="262">
        <v>4.2824074074074075E-4</v>
      </c>
      <c r="Q3478">
        <v>44442.675092592595</v>
      </c>
      <c r="R3478" t="str">
        <f t="shared" si="111"/>
        <v>#01</v>
      </c>
    </row>
    <row r="3479" spans="1:18" ht="97" x14ac:dyDescent="0.2">
      <c r="A3479" s="255">
        <f t="shared" si="112"/>
        <v>87</v>
      </c>
      <c r="B3479" s="291" t="s">
        <v>326</v>
      </c>
      <c r="C3479" s="292">
        <v>23</v>
      </c>
      <c r="D3479" s="292">
        <v>43</v>
      </c>
      <c r="E3479" s="293" t="s">
        <v>606</v>
      </c>
      <c r="F3479" s="292" t="s">
        <v>241</v>
      </c>
      <c r="G3479" s="294">
        <v>44442</v>
      </c>
      <c r="H3479" s="287" t="s">
        <v>28603</v>
      </c>
      <c r="I3479" s="295">
        <v>3355</v>
      </c>
      <c r="J3479" s="296"/>
      <c r="K3479" s="297" t="s">
        <v>16894</v>
      </c>
      <c r="L3479" s="297" t="s">
        <v>16895</v>
      </c>
      <c r="M3479" s="288" t="s">
        <v>4759</v>
      </c>
      <c r="N3479" s="289"/>
      <c r="O3479" s="283"/>
      <c r="P3479" s="262">
        <v>4.6296296296296293E-4</v>
      </c>
      <c r="Q3479">
        <v>44442.675532407404</v>
      </c>
      <c r="R3479" t="str">
        <f t="shared" si="111"/>
        <v>#01</v>
      </c>
    </row>
    <row r="3480" spans="1:18" ht="78" x14ac:dyDescent="0.2">
      <c r="A3480" s="255">
        <f t="shared" si="112"/>
        <v>98</v>
      </c>
      <c r="B3480" s="291" t="s">
        <v>326</v>
      </c>
      <c r="C3480" s="292">
        <v>23</v>
      </c>
      <c r="D3480" s="292">
        <v>44</v>
      </c>
      <c r="E3480" s="293" t="s">
        <v>606</v>
      </c>
      <c r="F3480" s="292" t="s">
        <v>241</v>
      </c>
      <c r="G3480" s="294">
        <v>44442</v>
      </c>
      <c r="H3480" s="287" t="s">
        <v>28603</v>
      </c>
      <c r="I3480" s="295">
        <v>3356</v>
      </c>
      <c r="J3480" s="296"/>
      <c r="K3480" s="297" t="s">
        <v>27573</v>
      </c>
      <c r="L3480" s="297" t="s">
        <v>27574</v>
      </c>
      <c r="M3480" s="288" t="s">
        <v>4760</v>
      </c>
      <c r="N3480" s="289"/>
      <c r="O3480" s="283"/>
      <c r="P3480" s="262">
        <v>4.1666666666666669E-4</v>
      </c>
      <c r="Q3480">
        <v>44442.676006944443</v>
      </c>
      <c r="R3480" t="str">
        <f t="shared" si="111"/>
        <v>#01</v>
      </c>
    </row>
    <row r="3481" spans="1:18" ht="97" x14ac:dyDescent="0.2">
      <c r="A3481" s="255">
        <f t="shared" si="112"/>
        <v>71</v>
      </c>
      <c r="B3481" s="291" t="s">
        <v>326</v>
      </c>
      <c r="C3481" s="292">
        <v>23</v>
      </c>
      <c r="D3481" s="292">
        <v>45</v>
      </c>
      <c r="E3481" s="293" t="s">
        <v>606</v>
      </c>
      <c r="F3481" s="292" t="s">
        <v>241</v>
      </c>
      <c r="G3481" s="294">
        <v>44442</v>
      </c>
      <c r="H3481" s="287" t="s">
        <v>28603</v>
      </c>
      <c r="I3481" s="295">
        <v>3357</v>
      </c>
      <c r="J3481" s="296"/>
      <c r="K3481" s="297" t="s">
        <v>16896</v>
      </c>
      <c r="L3481" s="297" t="s">
        <v>16897</v>
      </c>
      <c r="M3481" s="288" t="s">
        <v>4761</v>
      </c>
      <c r="N3481" s="289"/>
      <c r="O3481" s="283"/>
      <c r="P3481" s="262">
        <v>5.2083333333333333E-4</v>
      </c>
      <c r="Q3481">
        <v>44442.676446759258</v>
      </c>
      <c r="R3481" t="str">
        <f t="shared" si="111"/>
        <v>#01</v>
      </c>
    </row>
    <row r="3482" spans="1:18" ht="97" x14ac:dyDescent="0.2">
      <c r="A3482" s="255">
        <f t="shared" si="112"/>
        <v>130</v>
      </c>
      <c r="B3482" s="291" t="s">
        <v>326</v>
      </c>
      <c r="C3482" s="292">
        <v>23</v>
      </c>
      <c r="D3482" s="292">
        <v>46</v>
      </c>
      <c r="E3482" s="293" t="s">
        <v>606</v>
      </c>
      <c r="F3482" s="292" t="s">
        <v>241</v>
      </c>
      <c r="G3482" s="294">
        <v>44442</v>
      </c>
      <c r="H3482" s="287" t="s">
        <v>28603</v>
      </c>
      <c r="I3482" s="295">
        <v>3358</v>
      </c>
      <c r="J3482" s="296"/>
      <c r="K3482" s="297" t="s">
        <v>16898</v>
      </c>
      <c r="L3482" s="297" t="s">
        <v>16899</v>
      </c>
      <c r="M3482" s="288" t="s">
        <v>4762</v>
      </c>
      <c r="N3482" s="289"/>
      <c r="O3482" s="283"/>
      <c r="P3482" s="262">
        <v>5.0925925925925921E-4</v>
      </c>
      <c r="Q3482">
        <v>44442.676990740743</v>
      </c>
      <c r="R3482" t="str">
        <f t="shared" si="111"/>
        <v>#01</v>
      </c>
    </row>
    <row r="3483" spans="1:18" ht="135" x14ac:dyDescent="0.2">
      <c r="A3483" s="255">
        <f t="shared" si="112"/>
        <v>107</v>
      </c>
      <c r="B3483" s="291" t="s">
        <v>326</v>
      </c>
      <c r="C3483" s="292">
        <v>23</v>
      </c>
      <c r="D3483" s="292">
        <v>47</v>
      </c>
      <c r="E3483" s="293" t="s">
        <v>606</v>
      </c>
      <c r="F3483" s="292" t="s">
        <v>241</v>
      </c>
      <c r="G3483" s="294">
        <v>44442</v>
      </c>
      <c r="H3483" s="287" t="s">
        <v>28603</v>
      </c>
      <c r="I3483" s="295">
        <v>3359</v>
      </c>
      <c r="J3483" s="296"/>
      <c r="K3483" s="297" t="s">
        <v>16900</v>
      </c>
      <c r="L3483" s="297" t="s">
        <v>16901</v>
      </c>
      <c r="M3483" s="288" t="s">
        <v>4763</v>
      </c>
      <c r="N3483" s="289"/>
      <c r="O3483" s="283"/>
      <c r="P3483" s="262">
        <v>6.7129629629629625E-4</v>
      </c>
      <c r="Q3483">
        <v>44442.677523148152</v>
      </c>
      <c r="R3483" t="str">
        <f t="shared" si="111"/>
        <v>#01</v>
      </c>
    </row>
    <row r="3484" spans="1:18" ht="173" x14ac:dyDescent="0.2">
      <c r="A3484" s="255">
        <f t="shared" si="112"/>
        <v>134</v>
      </c>
      <c r="B3484" s="291" t="s">
        <v>326</v>
      </c>
      <c r="C3484" s="292">
        <v>23</v>
      </c>
      <c r="D3484" s="292">
        <v>48</v>
      </c>
      <c r="E3484" s="293" t="s">
        <v>606</v>
      </c>
      <c r="F3484" s="292" t="s">
        <v>241</v>
      </c>
      <c r="G3484" s="294">
        <v>44442</v>
      </c>
      <c r="H3484" s="287" t="s">
        <v>28603</v>
      </c>
      <c r="I3484" s="295">
        <v>3360</v>
      </c>
      <c r="J3484" s="296"/>
      <c r="K3484" s="297" t="s">
        <v>16902</v>
      </c>
      <c r="L3484" s="297" t="s">
        <v>16903</v>
      </c>
      <c r="M3484" s="288" t="s">
        <v>4764</v>
      </c>
      <c r="N3484" s="289"/>
      <c r="O3484" s="283"/>
      <c r="P3484" s="262">
        <v>2.9166666666666668E-3</v>
      </c>
      <c r="Q3484">
        <v>44442.678217592591</v>
      </c>
      <c r="R3484" t="str">
        <f t="shared" si="111"/>
        <v>#01</v>
      </c>
    </row>
    <row r="3485" spans="1:18" ht="173" x14ac:dyDescent="0.2">
      <c r="A3485" s="255">
        <f t="shared" si="112"/>
        <v>122</v>
      </c>
      <c r="B3485" s="291" t="s">
        <v>326</v>
      </c>
      <c r="C3485" s="292">
        <v>23</v>
      </c>
      <c r="D3485" s="292">
        <v>49</v>
      </c>
      <c r="E3485" s="293" t="s">
        <v>606</v>
      </c>
      <c r="F3485" s="292" t="s">
        <v>241</v>
      </c>
      <c r="G3485" s="294">
        <v>44442</v>
      </c>
      <c r="H3485" s="287" t="s">
        <v>28603</v>
      </c>
      <c r="I3485" s="295">
        <v>3361</v>
      </c>
      <c r="J3485" s="296"/>
      <c r="K3485" s="297" t="s">
        <v>16904</v>
      </c>
      <c r="L3485" s="297" t="s">
        <v>16905</v>
      </c>
      <c r="M3485" s="288" t="s">
        <v>4765</v>
      </c>
      <c r="N3485" s="289"/>
      <c r="O3485" s="283"/>
      <c r="P3485" s="262">
        <v>1.4004629629629629E-3</v>
      </c>
      <c r="Q3485">
        <v>44442.681354166663</v>
      </c>
      <c r="R3485" t="str">
        <f t="shared" si="111"/>
        <v>#01</v>
      </c>
    </row>
    <row r="3486" spans="1:18" ht="154" x14ac:dyDescent="0.2">
      <c r="A3486" s="255">
        <f t="shared" si="112"/>
        <v>102</v>
      </c>
      <c r="B3486" s="291" t="s">
        <v>326</v>
      </c>
      <c r="C3486" s="292">
        <v>23</v>
      </c>
      <c r="D3486" s="292">
        <v>50</v>
      </c>
      <c r="E3486" s="293" t="s">
        <v>606</v>
      </c>
      <c r="F3486" s="292" t="s">
        <v>241</v>
      </c>
      <c r="G3486" s="294">
        <v>44442</v>
      </c>
      <c r="H3486" s="287" t="s">
        <v>28603</v>
      </c>
      <c r="I3486" s="295">
        <v>3362</v>
      </c>
      <c r="J3486" s="296"/>
      <c r="K3486" s="297" t="s">
        <v>27571</v>
      </c>
      <c r="L3486" s="297" t="s">
        <v>27572</v>
      </c>
      <c r="M3486" s="288" t="s">
        <v>4766</v>
      </c>
      <c r="N3486" s="298"/>
      <c r="O3486" s="283"/>
      <c r="P3486" s="262">
        <v>9.3750000000000007E-4</v>
      </c>
      <c r="Q3486">
        <v>44442.68277777778</v>
      </c>
      <c r="R3486" t="str">
        <f t="shared" si="111"/>
        <v>#01</v>
      </c>
    </row>
    <row r="3487" spans="1:18" ht="133" x14ac:dyDescent="0.2">
      <c r="A3487" s="255">
        <f t="shared" si="112"/>
        <v>147</v>
      </c>
      <c r="B3487" s="291" t="s">
        <v>326</v>
      </c>
      <c r="C3487" s="292">
        <v>23</v>
      </c>
      <c r="D3487" s="292">
        <v>51</v>
      </c>
      <c r="E3487" s="293" t="s">
        <v>606</v>
      </c>
      <c r="F3487" s="292" t="s">
        <v>241</v>
      </c>
      <c r="G3487" s="294">
        <v>44442</v>
      </c>
      <c r="H3487" s="287" t="s">
        <v>28603</v>
      </c>
      <c r="I3487" s="295">
        <v>3363</v>
      </c>
      <c r="J3487" s="296"/>
      <c r="K3487" s="297" t="s">
        <v>16906</v>
      </c>
      <c r="L3487" s="297" t="s">
        <v>16907</v>
      </c>
      <c r="M3487" s="288" t="s">
        <v>4767</v>
      </c>
      <c r="N3487" s="298"/>
      <c r="O3487" s="283"/>
      <c r="P3487" s="262">
        <v>1.736111111111111E-3</v>
      </c>
      <c r="Q3487">
        <v>44442.683738425927</v>
      </c>
      <c r="R3487" t="str">
        <f t="shared" si="111"/>
        <v>#01</v>
      </c>
    </row>
    <row r="3488" spans="1:18" ht="116" x14ac:dyDescent="0.2">
      <c r="A3488" s="255">
        <f t="shared" si="112"/>
        <v>57</v>
      </c>
      <c r="B3488" s="291" t="s">
        <v>326</v>
      </c>
      <c r="C3488" s="292">
        <v>23</v>
      </c>
      <c r="D3488" s="292">
        <v>52</v>
      </c>
      <c r="E3488" s="293" t="s">
        <v>606</v>
      </c>
      <c r="F3488" s="292" t="s">
        <v>241</v>
      </c>
      <c r="G3488" s="294">
        <v>44442</v>
      </c>
      <c r="H3488" s="287" t="s">
        <v>28603</v>
      </c>
      <c r="I3488" s="295">
        <v>3364</v>
      </c>
      <c r="J3488" s="296"/>
      <c r="K3488" s="297" t="s">
        <v>16908</v>
      </c>
      <c r="L3488" s="297" t="s">
        <v>16909</v>
      </c>
      <c r="M3488" s="288" t="s">
        <v>4768</v>
      </c>
      <c r="N3488" s="289"/>
      <c r="O3488" s="283"/>
      <c r="P3488" s="262">
        <v>3.1250000000000001E-4</v>
      </c>
      <c r="Q3488">
        <v>44442.685486111113</v>
      </c>
      <c r="R3488" t="str">
        <f t="shared" si="111"/>
        <v>#01</v>
      </c>
    </row>
    <row r="3489" spans="1:18" ht="211" x14ac:dyDescent="0.2">
      <c r="A3489" s="255">
        <f t="shared" si="112"/>
        <v>134</v>
      </c>
      <c r="B3489" s="291" t="s">
        <v>326</v>
      </c>
      <c r="C3489" s="292">
        <v>23</v>
      </c>
      <c r="D3489" s="292">
        <v>53</v>
      </c>
      <c r="E3489" s="293" t="s">
        <v>606</v>
      </c>
      <c r="F3489" s="292" t="s">
        <v>241</v>
      </c>
      <c r="G3489" s="294">
        <v>44477</v>
      </c>
      <c r="H3489" s="287" t="s">
        <v>28603</v>
      </c>
      <c r="I3489" s="295">
        <v>3365</v>
      </c>
      <c r="J3489" s="296"/>
      <c r="K3489" s="297" t="s">
        <v>16910</v>
      </c>
      <c r="L3489" s="297" t="s">
        <v>16911</v>
      </c>
      <c r="M3489" s="288" t="s">
        <v>4769</v>
      </c>
      <c r="N3489" s="289"/>
      <c r="O3489" s="283"/>
      <c r="P3489" s="262">
        <v>5.2199074074074066E-3</v>
      </c>
      <c r="Q3489">
        <v>44477.777511574073</v>
      </c>
      <c r="R3489" t="str">
        <f t="shared" si="111"/>
        <v>#01</v>
      </c>
    </row>
    <row r="3490" spans="1:18" ht="116" x14ac:dyDescent="0.2">
      <c r="A3490" s="255">
        <f t="shared" si="112"/>
        <v>74</v>
      </c>
      <c r="B3490" s="291" t="s">
        <v>326</v>
      </c>
      <c r="C3490" s="292">
        <v>23</v>
      </c>
      <c r="D3490" s="292">
        <v>54</v>
      </c>
      <c r="E3490" s="293" t="s">
        <v>606</v>
      </c>
      <c r="F3490" s="292" t="s">
        <v>241</v>
      </c>
      <c r="G3490" s="294">
        <v>44442</v>
      </c>
      <c r="H3490" s="287" t="s">
        <v>28603</v>
      </c>
      <c r="I3490" s="295">
        <v>3366</v>
      </c>
      <c r="J3490" s="296"/>
      <c r="K3490" s="297" t="s">
        <v>16912</v>
      </c>
      <c r="L3490" s="297" t="s">
        <v>16913</v>
      </c>
      <c r="M3490" s="288" t="s">
        <v>4770</v>
      </c>
      <c r="N3490" s="289"/>
      <c r="O3490" s="283"/>
      <c r="P3490" s="262">
        <v>8.6805555555555551E-4</v>
      </c>
      <c r="Q3490">
        <v>44442.686759259261</v>
      </c>
      <c r="R3490" t="str">
        <f t="shared" si="111"/>
        <v>#01</v>
      </c>
    </row>
    <row r="3491" spans="1:18" ht="135" x14ac:dyDescent="0.2">
      <c r="A3491" s="255">
        <f t="shared" si="112"/>
        <v>115</v>
      </c>
      <c r="B3491" s="291" t="s">
        <v>326</v>
      </c>
      <c r="C3491" s="292">
        <v>23</v>
      </c>
      <c r="D3491" s="292">
        <v>55</v>
      </c>
      <c r="E3491" s="293" t="s">
        <v>606</v>
      </c>
      <c r="F3491" s="292" t="s">
        <v>241</v>
      </c>
      <c r="G3491" s="294">
        <v>44442</v>
      </c>
      <c r="H3491" s="287" t="s">
        <v>28603</v>
      </c>
      <c r="I3491" s="295">
        <v>3367</v>
      </c>
      <c r="J3491" s="296"/>
      <c r="K3491" s="297" t="s">
        <v>16914</v>
      </c>
      <c r="L3491" s="297" t="s">
        <v>16915</v>
      </c>
      <c r="M3491" s="288" t="s">
        <v>4771</v>
      </c>
      <c r="N3491" s="289"/>
      <c r="O3491" s="283"/>
      <c r="P3491" s="262">
        <v>9.1435185185185185E-4</v>
      </c>
      <c r="Q3491">
        <v>44442.687638888892</v>
      </c>
      <c r="R3491" t="str">
        <f t="shared" si="111"/>
        <v>#01</v>
      </c>
    </row>
    <row r="3492" spans="1:18" ht="230" x14ac:dyDescent="0.2">
      <c r="A3492" s="255">
        <f t="shared" si="112"/>
        <v>129</v>
      </c>
      <c r="B3492" s="291" t="s">
        <v>326</v>
      </c>
      <c r="C3492" s="292">
        <v>23</v>
      </c>
      <c r="D3492" s="292">
        <v>56</v>
      </c>
      <c r="E3492" s="293" t="s">
        <v>606</v>
      </c>
      <c r="F3492" s="292" t="s">
        <v>241</v>
      </c>
      <c r="G3492" s="294">
        <v>44442</v>
      </c>
      <c r="H3492" s="287" t="s">
        <v>28603</v>
      </c>
      <c r="I3492" s="295">
        <v>3368</v>
      </c>
      <c r="J3492" s="296"/>
      <c r="K3492" s="297" t="s">
        <v>16916</v>
      </c>
      <c r="L3492" s="297" t="s">
        <v>16917</v>
      </c>
      <c r="M3492" s="288" t="s">
        <v>4772</v>
      </c>
      <c r="N3492" s="289"/>
      <c r="O3492" s="283"/>
      <c r="P3492" s="262">
        <v>3.9930555555555561E-3</v>
      </c>
      <c r="Q3492">
        <v>44442.688576388886</v>
      </c>
      <c r="R3492" t="str">
        <f t="shared" si="111"/>
        <v>#01</v>
      </c>
    </row>
    <row r="3493" spans="1:18" ht="35" x14ac:dyDescent="0.2">
      <c r="A3493" s="255">
        <f t="shared" si="112"/>
        <v>11</v>
      </c>
      <c r="B3493" s="269" t="s">
        <v>326</v>
      </c>
      <c r="C3493" s="270">
        <v>24</v>
      </c>
      <c r="D3493" s="270" t="s">
        <v>234</v>
      </c>
      <c r="E3493" s="271" t="s">
        <v>606</v>
      </c>
      <c r="F3493" s="270" t="s">
        <v>241</v>
      </c>
      <c r="G3493" s="301">
        <v>44429</v>
      </c>
      <c r="H3493" s="270" t="s">
        <v>28603</v>
      </c>
      <c r="I3493" s="272">
        <v>3369</v>
      </c>
      <c r="J3493" s="281"/>
      <c r="K3493" s="274" t="s">
        <v>414</v>
      </c>
      <c r="L3493" s="274" t="s">
        <v>4773</v>
      </c>
      <c r="M3493" s="275" t="s">
        <v>4774</v>
      </c>
      <c r="N3493" s="273"/>
      <c r="O3493" s="283"/>
      <c r="P3493" s="262">
        <v>1.5046296296296297E-4</v>
      </c>
      <c r="Q3493">
        <v>44429.450659722221</v>
      </c>
      <c r="R3493" t="str">
        <f t="shared" si="111"/>
        <v>#01</v>
      </c>
    </row>
    <row r="3494" spans="1:18" ht="154" x14ac:dyDescent="0.2">
      <c r="A3494" s="255">
        <f t="shared" si="112"/>
        <v>137</v>
      </c>
      <c r="B3494" s="291" t="s">
        <v>326</v>
      </c>
      <c r="C3494" s="292">
        <v>24</v>
      </c>
      <c r="D3494" s="292">
        <v>1</v>
      </c>
      <c r="E3494" s="293" t="s">
        <v>606</v>
      </c>
      <c r="F3494" s="292" t="s">
        <v>241</v>
      </c>
      <c r="G3494" s="294">
        <v>44478</v>
      </c>
      <c r="H3494" s="287" t="s">
        <v>28603</v>
      </c>
      <c r="I3494" s="295">
        <v>3370</v>
      </c>
      <c r="J3494" s="296"/>
      <c r="K3494" s="297" t="s">
        <v>27569</v>
      </c>
      <c r="L3494" s="297" t="s">
        <v>27570</v>
      </c>
      <c r="M3494" s="288" t="s">
        <v>4775</v>
      </c>
      <c r="N3494" s="289"/>
      <c r="O3494" s="283"/>
      <c r="P3494" s="262">
        <v>2.2569444444444447E-3</v>
      </c>
      <c r="Q3494">
        <v>44478.740046296298</v>
      </c>
      <c r="R3494" t="str">
        <f t="shared" si="111"/>
        <v>#01</v>
      </c>
    </row>
    <row r="3495" spans="1:18" ht="78" x14ac:dyDescent="0.2">
      <c r="A3495" s="255">
        <f t="shared" si="112"/>
        <v>52</v>
      </c>
      <c r="B3495" s="291" t="s">
        <v>326</v>
      </c>
      <c r="C3495" s="292">
        <v>24</v>
      </c>
      <c r="D3495" s="292">
        <v>2</v>
      </c>
      <c r="E3495" s="293" t="s">
        <v>606</v>
      </c>
      <c r="F3495" s="292" t="s">
        <v>241</v>
      </c>
      <c r="G3495" s="294">
        <v>44442</v>
      </c>
      <c r="H3495" s="287" t="s">
        <v>28603</v>
      </c>
      <c r="I3495" s="295">
        <v>3371</v>
      </c>
      <c r="J3495" s="296"/>
      <c r="K3495" s="297" t="s">
        <v>16918</v>
      </c>
      <c r="L3495" s="297" t="s">
        <v>16919</v>
      </c>
      <c r="M3495" s="288" t="s">
        <v>4776</v>
      </c>
      <c r="N3495" s="289"/>
      <c r="O3495" s="283"/>
      <c r="P3495" s="262">
        <v>5.6712962962962956E-4</v>
      </c>
      <c r="Q3495">
        <v>44442.768692129626</v>
      </c>
      <c r="R3495" t="str">
        <f t="shared" si="111"/>
        <v>#01</v>
      </c>
    </row>
    <row r="3496" spans="1:18" ht="59" x14ac:dyDescent="0.2">
      <c r="A3496" s="255">
        <f t="shared" si="112"/>
        <v>59</v>
      </c>
      <c r="B3496" s="291" t="s">
        <v>326</v>
      </c>
      <c r="C3496" s="292">
        <v>24</v>
      </c>
      <c r="D3496" s="292">
        <v>3</v>
      </c>
      <c r="E3496" s="293" t="s">
        <v>606</v>
      </c>
      <c r="F3496" s="292" t="s">
        <v>241</v>
      </c>
      <c r="G3496" s="294">
        <v>44442</v>
      </c>
      <c r="H3496" s="287" t="s">
        <v>28603</v>
      </c>
      <c r="I3496" s="295">
        <v>3372</v>
      </c>
      <c r="J3496" s="296"/>
      <c r="K3496" s="297" t="s">
        <v>16920</v>
      </c>
      <c r="L3496" s="297" t="s">
        <v>16921</v>
      </c>
      <c r="M3496" s="288" t="s">
        <v>4777</v>
      </c>
      <c r="N3496" s="289"/>
      <c r="O3496" s="283"/>
      <c r="P3496" s="262">
        <v>6.5972222222222213E-4</v>
      </c>
      <c r="Q3496">
        <v>44442.769270833334</v>
      </c>
      <c r="R3496" t="str">
        <f t="shared" si="111"/>
        <v>#01</v>
      </c>
    </row>
    <row r="3497" spans="1:18" ht="116" x14ac:dyDescent="0.2">
      <c r="A3497" s="255">
        <f t="shared" si="112"/>
        <v>129</v>
      </c>
      <c r="B3497" s="291" t="s">
        <v>326</v>
      </c>
      <c r="C3497" s="292">
        <v>24</v>
      </c>
      <c r="D3497" s="292">
        <v>4</v>
      </c>
      <c r="E3497" s="293" t="s">
        <v>606</v>
      </c>
      <c r="F3497" s="292" t="s">
        <v>241</v>
      </c>
      <c r="G3497" s="294">
        <v>44478</v>
      </c>
      <c r="H3497" s="287" t="s">
        <v>28603</v>
      </c>
      <c r="I3497" s="295">
        <v>3373</v>
      </c>
      <c r="J3497" s="296"/>
      <c r="K3497" s="297" t="s">
        <v>16922</v>
      </c>
      <c r="L3497" s="297" t="s">
        <v>16923</v>
      </c>
      <c r="M3497" s="288" t="s">
        <v>4778</v>
      </c>
      <c r="N3497" s="289"/>
      <c r="O3497" s="283"/>
      <c r="P3497" s="262">
        <v>8.7962962962962962E-4</v>
      </c>
      <c r="Q3497">
        <v>44478.742326388892</v>
      </c>
      <c r="R3497" t="str">
        <f t="shared" si="111"/>
        <v>#01</v>
      </c>
    </row>
    <row r="3498" spans="1:18" ht="211" x14ac:dyDescent="0.2">
      <c r="A3498" s="255">
        <f t="shared" si="112"/>
        <v>129</v>
      </c>
      <c r="B3498" s="291" t="s">
        <v>326</v>
      </c>
      <c r="C3498" s="292">
        <v>24</v>
      </c>
      <c r="D3498" s="292">
        <v>5</v>
      </c>
      <c r="E3498" s="293" t="s">
        <v>606</v>
      </c>
      <c r="F3498" s="292" t="s">
        <v>241</v>
      </c>
      <c r="G3498" s="294">
        <v>44442</v>
      </c>
      <c r="H3498" s="287" t="s">
        <v>28603</v>
      </c>
      <c r="I3498" s="295">
        <v>3374</v>
      </c>
      <c r="J3498" s="296"/>
      <c r="K3498" s="297" t="s">
        <v>16924</v>
      </c>
      <c r="L3498" s="297" t="s">
        <v>16925</v>
      </c>
      <c r="M3498" s="288" t="s">
        <v>4779</v>
      </c>
      <c r="N3498" s="289"/>
      <c r="O3498" s="283"/>
      <c r="P3498" s="262">
        <v>1.5046296296296294E-3</v>
      </c>
      <c r="Q3498">
        <v>44442.770335648151</v>
      </c>
      <c r="R3498" t="str">
        <f t="shared" si="111"/>
        <v>#01</v>
      </c>
    </row>
    <row r="3499" spans="1:18" ht="78" x14ac:dyDescent="0.2">
      <c r="A3499" s="255">
        <f t="shared" si="112"/>
        <v>89</v>
      </c>
      <c r="B3499" s="291" t="s">
        <v>326</v>
      </c>
      <c r="C3499" s="292">
        <v>24</v>
      </c>
      <c r="D3499" s="292">
        <v>6</v>
      </c>
      <c r="E3499" s="293" t="s">
        <v>606</v>
      </c>
      <c r="F3499" s="292" t="s">
        <v>241</v>
      </c>
      <c r="G3499" s="294">
        <v>44442</v>
      </c>
      <c r="H3499" s="287" t="s">
        <v>28603</v>
      </c>
      <c r="I3499" s="295">
        <v>3375</v>
      </c>
      <c r="J3499" s="296"/>
      <c r="K3499" s="297" t="s">
        <v>16926</v>
      </c>
      <c r="L3499" s="297" t="s">
        <v>16927</v>
      </c>
      <c r="M3499" s="288" t="s">
        <v>4780</v>
      </c>
      <c r="N3499" s="289"/>
      <c r="O3499" s="283"/>
      <c r="P3499" s="262">
        <v>7.175925925925927E-4</v>
      </c>
      <c r="Q3499">
        <v>44442.771863425929</v>
      </c>
      <c r="R3499" t="str">
        <f t="shared" si="111"/>
        <v>#01</v>
      </c>
    </row>
    <row r="3500" spans="1:18" ht="173" x14ac:dyDescent="0.2">
      <c r="A3500" s="255">
        <f t="shared" si="112"/>
        <v>132</v>
      </c>
      <c r="B3500" s="291" t="s">
        <v>326</v>
      </c>
      <c r="C3500" s="292">
        <v>24</v>
      </c>
      <c r="D3500" s="292">
        <v>7</v>
      </c>
      <c r="E3500" s="293" t="s">
        <v>606</v>
      </c>
      <c r="F3500" s="292" t="s">
        <v>241</v>
      </c>
      <c r="G3500" s="294">
        <v>44442</v>
      </c>
      <c r="H3500" s="287" t="s">
        <v>28603</v>
      </c>
      <c r="I3500" s="295">
        <v>3376</v>
      </c>
      <c r="J3500" s="296"/>
      <c r="K3500" s="297" t="s">
        <v>16928</v>
      </c>
      <c r="L3500" s="297" t="s">
        <v>16929</v>
      </c>
      <c r="M3500" s="288" t="s">
        <v>4781</v>
      </c>
      <c r="N3500" s="289"/>
      <c r="O3500" s="283"/>
      <c r="P3500" s="262">
        <v>7.175925925925927E-4</v>
      </c>
      <c r="Q3500">
        <v>44442.772592592592</v>
      </c>
      <c r="R3500" t="str">
        <f t="shared" si="111"/>
        <v>#01</v>
      </c>
    </row>
    <row r="3501" spans="1:18" ht="70" x14ac:dyDescent="0.2">
      <c r="A3501" s="255">
        <f t="shared" si="112"/>
        <v>93</v>
      </c>
      <c r="B3501" s="291" t="s">
        <v>326</v>
      </c>
      <c r="C3501" s="292">
        <v>24</v>
      </c>
      <c r="D3501" s="292">
        <v>8</v>
      </c>
      <c r="E3501" s="293" t="s">
        <v>606</v>
      </c>
      <c r="F3501" s="292" t="s">
        <v>241</v>
      </c>
      <c r="G3501" s="294">
        <v>44442</v>
      </c>
      <c r="H3501" s="287" t="s">
        <v>28603</v>
      </c>
      <c r="I3501" s="295">
        <v>3377</v>
      </c>
      <c r="J3501" s="296"/>
      <c r="K3501" s="297" t="s">
        <v>16930</v>
      </c>
      <c r="L3501" s="297" t="s">
        <v>16931</v>
      </c>
      <c r="M3501" s="288" t="s">
        <v>4782</v>
      </c>
      <c r="N3501" s="289"/>
      <c r="O3501" s="283"/>
      <c r="P3501" s="262">
        <v>4.6296296296296293E-4</v>
      </c>
      <c r="Q3501">
        <v>44442.773333333331</v>
      </c>
      <c r="R3501" t="str">
        <f t="shared" si="111"/>
        <v>#01</v>
      </c>
    </row>
    <row r="3502" spans="1:18" ht="135" x14ac:dyDescent="0.2">
      <c r="A3502" s="255">
        <f t="shared" si="112"/>
        <v>94</v>
      </c>
      <c r="B3502" s="291" t="s">
        <v>326</v>
      </c>
      <c r="C3502" s="292">
        <v>24</v>
      </c>
      <c r="D3502" s="292">
        <v>9</v>
      </c>
      <c r="E3502" s="293" t="s">
        <v>606</v>
      </c>
      <c r="F3502" s="292" t="s">
        <v>241</v>
      </c>
      <c r="G3502" s="294">
        <v>44442</v>
      </c>
      <c r="H3502" s="287" t="s">
        <v>28603</v>
      </c>
      <c r="I3502" s="295">
        <v>3378</v>
      </c>
      <c r="J3502" s="296"/>
      <c r="K3502" s="297" t="s">
        <v>16932</v>
      </c>
      <c r="L3502" s="297" t="s">
        <v>16933</v>
      </c>
      <c r="M3502" s="288" t="s">
        <v>4783</v>
      </c>
      <c r="N3502" s="289"/>
      <c r="O3502" s="283"/>
      <c r="P3502" s="262">
        <v>4.2824074074074075E-4</v>
      </c>
      <c r="Q3502">
        <v>44442.77380787037</v>
      </c>
      <c r="R3502" t="str">
        <f t="shared" si="111"/>
        <v>#01</v>
      </c>
    </row>
    <row r="3503" spans="1:18" ht="98" x14ac:dyDescent="0.2">
      <c r="A3503" s="255">
        <f t="shared" si="112"/>
        <v>134</v>
      </c>
      <c r="B3503" s="291" t="s">
        <v>326</v>
      </c>
      <c r="C3503" s="292">
        <v>24</v>
      </c>
      <c r="D3503" s="292">
        <v>10</v>
      </c>
      <c r="E3503" s="293" t="s">
        <v>606</v>
      </c>
      <c r="F3503" s="292" t="s">
        <v>241</v>
      </c>
      <c r="G3503" s="294">
        <v>44442</v>
      </c>
      <c r="H3503" s="287" t="s">
        <v>28603</v>
      </c>
      <c r="I3503" s="295">
        <v>3379</v>
      </c>
      <c r="J3503" s="296"/>
      <c r="K3503" s="297" t="s">
        <v>16934</v>
      </c>
      <c r="L3503" s="297" t="s">
        <v>16935</v>
      </c>
      <c r="M3503" s="288" t="s">
        <v>4784</v>
      </c>
      <c r="N3503" s="289"/>
      <c r="O3503" s="283"/>
      <c r="P3503" s="262">
        <v>9.3750000000000007E-4</v>
      </c>
      <c r="Q3503">
        <v>44442.774259259262</v>
      </c>
      <c r="R3503" t="str">
        <f t="shared" si="111"/>
        <v>#01</v>
      </c>
    </row>
    <row r="3504" spans="1:18" ht="116" x14ac:dyDescent="0.2">
      <c r="A3504" s="255">
        <f t="shared" si="112"/>
        <v>78</v>
      </c>
      <c r="B3504" s="291" t="s">
        <v>326</v>
      </c>
      <c r="C3504" s="292">
        <v>24</v>
      </c>
      <c r="D3504" s="292">
        <v>11</v>
      </c>
      <c r="E3504" s="293" t="s">
        <v>606</v>
      </c>
      <c r="F3504" s="292" t="s">
        <v>241</v>
      </c>
      <c r="G3504" s="294">
        <v>44442</v>
      </c>
      <c r="H3504" s="287" t="s">
        <v>28603</v>
      </c>
      <c r="I3504" s="295">
        <v>3380</v>
      </c>
      <c r="J3504" s="296"/>
      <c r="K3504" s="297" t="s">
        <v>16936</v>
      </c>
      <c r="L3504" s="297" t="s">
        <v>16937</v>
      </c>
      <c r="M3504" s="288" t="s">
        <v>4785</v>
      </c>
      <c r="N3504" s="289"/>
      <c r="O3504" s="283"/>
      <c r="P3504" s="262">
        <v>4.1666666666666669E-4</v>
      </c>
      <c r="Q3504">
        <v>44442.775208333333</v>
      </c>
      <c r="R3504" t="str">
        <f t="shared" si="111"/>
        <v>#01</v>
      </c>
    </row>
    <row r="3505" spans="1:18" ht="154" x14ac:dyDescent="0.2">
      <c r="A3505" s="255">
        <f t="shared" si="112"/>
        <v>191</v>
      </c>
      <c r="B3505" s="291" t="s">
        <v>326</v>
      </c>
      <c r="C3505" s="292">
        <v>24</v>
      </c>
      <c r="D3505" s="292">
        <v>12</v>
      </c>
      <c r="E3505" s="293" t="s">
        <v>606</v>
      </c>
      <c r="F3505" s="292" t="s">
        <v>241</v>
      </c>
      <c r="G3505" s="294">
        <v>44442</v>
      </c>
      <c r="H3505" s="287" t="s">
        <v>28603</v>
      </c>
      <c r="I3505" s="295">
        <v>3381</v>
      </c>
      <c r="J3505" s="296"/>
      <c r="K3505" s="297" t="s">
        <v>16938</v>
      </c>
      <c r="L3505" s="297" t="s">
        <v>16939</v>
      </c>
      <c r="M3505" s="288" t="s">
        <v>4786</v>
      </c>
      <c r="N3505" s="289"/>
      <c r="O3505" s="283"/>
      <c r="P3505" s="262">
        <v>2.0370370370370373E-3</v>
      </c>
      <c r="Q3505">
        <v>44442.775648148148</v>
      </c>
      <c r="R3505" t="str">
        <f t="shared" si="111"/>
        <v>#01</v>
      </c>
    </row>
    <row r="3506" spans="1:18" ht="116" x14ac:dyDescent="0.2">
      <c r="A3506" s="255">
        <f t="shared" si="112"/>
        <v>116</v>
      </c>
      <c r="B3506" s="291" t="s">
        <v>326</v>
      </c>
      <c r="C3506" s="292">
        <v>24</v>
      </c>
      <c r="D3506" s="292">
        <v>13</v>
      </c>
      <c r="E3506" s="293" t="s">
        <v>606</v>
      </c>
      <c r="F3506" s="292" t="s">
        <v>241</v>
      </c>
      <c r="G3506" s="294">
        <v>44442</v>
      </c>
      <c r="H3506" s="287" t="s">
        <v>28603</v>
      </c>
      <c r="I3506" s="295">
        <v>3382</v>
      </c>
      <c r="J3506" s="296"/>
      <c r="K3506" s="297" t="s">
        <v>27567</v>
      </c>
      <c r="L3506" s="297" t="s">
        <v>27568</v>
      </c>
      <c r="M3506" s="288" t="s">
        <v>4787</v>
      </c>
      <c r="N3506" s="289"/>
      <c r="O3506" s="283"/>
      <c r="P3506" s="262">
        <v>3.2291666666666666E-3</v>
      </c>
      <c r="Q3506">
        <v>44442.777708333335</v>
      </c>
      <c r="R3506" t="str">
        <f t="shared" si="111"/>
        <v>#01</v>
      </c>
    </row>
    <row r="3507" spans="1:18" ht="116" x14ac:dyDescent="0.2">
      <c r="A3507" s="255">
        <f t="shared" si="112"/>
        <v>79</v>
      </c>
      <c r="B3507" s="291" t="s">
        <v>326</v>
      </c>
      <c r="C3507" s="292">
        <v>24</v>
      </c>
      <c r="D3507" s="292">
        <v>14</v>
      </c>
      <c r="E3507" s="293" t="s">
        <v>606</v>
      </c>
      <c r="F3507" s="292" t="s">
        <v>241</v>
      </c>
      <c r="G3507" s="294">
        <v>44442</v>
      </c>
      <c r="H3507" s="287" t="s">
        <v>28603</v>
      </c>
      <c r="I3507" s="295">
        <v>3383</v>
      </c>
      <c r="J3507" s="296"/>
      <c r="K3507" s="297" t="s">
        <v>16940</v>
      </c>
      <c r="L3507" s="297" t="s">
        <v>16941</v>
      </c>
      <c r="M3507" s="288" t="s">
        <v>4788</v>
      </c>
      <c r="N3507" s="289"/>
      <c r="O3507" s="283"/>
      <c r="P3507" s="262">
        <v>4.6296296296296293E-4</v>
      </c>
      <c r="Q3507">
        <v>44442.780949074076</v>
      </c>
      <c r="R3507" t="str">
        <f t="shared" si="111"/>
        <v>#01</v>
      </c>
    </row>
    <row r="3508" spans="1:18" ht="78" x14ac:dyDescent="0.2">
      <c r="A3508" s="255">
        <f t="shared" si="112"/>
        <v>111</v>
      </c>
      <c r="B3508" s="291" t="s">
        <v>326</v>
      </c>
      <c r="C3508" s="292">
        <v>24</v>
      </c>
      <c r="D3508" s="292">
        <v>15</v>
      </c>
      <c r="E3508" s="293" t="s">
        <v>606</v>
      </c>
      <c r="F3508" s="292" t="s">
        <v>241</v>
      </c>
      <c r="G3508" s="294">
        <v>44442</v>
      </c>
      <c r="H3508" s="287" t="s">
        <v>28603</v>
      </c>
      <c r="I3508" s="295">
        <v>3384</v>
      </c>
      <c r="J3508" s="296"/>
      <c r="K3508" s="297" t="s">
        <v>16942</v>
      </c>
      <c r="L3508" s="297" t="s">
        <v>16943</v>
      </c>
      <c r="M3508" s="288" t="s">
        <v>4789</v>
      </c>
      <c r="N3508" s="289"/>
      <c r="O3508" s="283"/>
      <c r="P3508" s="262">
        <v>3.3564814814814812E-4</v>
      </c>
      <c r="Q3508">
        <v>44442.781423611108</v>
      </c>
      <c r="R3508" t="str">
        <f t="shared" si="111"/>
        <v>#01</v>
      </c>
    </row>
    <row r="3509" spans="1:18" ht="42" x14ac:dyDescent="0.2">
      <c r="A3509" s="255">
        <f t="shared" si="112"/>
        <v>53</v>
      </c>
      <c r="B3509" s="291" t="s">
        <v>326</v>
      </c>
      <c r="C3509" s="292">
        <v>24</v>
      </c>
      <c r="D3509" s="292">
        <v>16</v>
      </c>
      <c r="E3509" s="293" t="s">
        <v>606</v>
      </c>
      <c r="F3509" s="292" t="s">
        <v>241</v>
      </c>
      <c r="G3509" s="294">
        <v>44442</v>
      </c>
      <c r="H3509" s="287" t="s">
        <v>28603</v>
      </c>
      <c r="I3509" s="295">
        <v>3385</v>
      </c>
      <c r="J3509" s="296"/>
      <c r="K3509" s="297" t="s">
        <v>16944</v>
      </c>
      <c r="L3509" s="297" t="s">
        <v>16945</v>
      </c>
      <c r="M3509" s="288" t="s">
        <v>4790</v>
      </c>
      <c r="N3509" s="289"/>
      <c r="O3509" s="283"/>
      <c r="P3509" s="262">
        <v>3.5879629629629635E-4</v>
      </c>
      <c r="Q3509">
        <v>44442.781770833331</v>
      </c>
      <c r="R3509" t="str">
        <f t="shared" si="111"/>
        <v>#01</v>
      </c>
    </row>
    <row r="3510" spans="1:18" ht="116" x14ac:dyDescent="0.2">
      <c r="A3510" s="255">
        <f t="shared" si="112"/>
        <v>85</v>
      </c>
      <c r="B3510" s="291" t="s">
        <v>326</v>
      </c>
      <c r="C3510" s="292">
        <v>24</v>
      </c>
      <c r="D3510" s="292">
        <v>17</v>
      </c>
      <c r="E3510" s="293" t="s">
        <v>606</v>
      </c>
      <c r="F3510" s="292" t="s">
        <v>241</v>
      </c>
      <c r="G3510" s="294">
        <v>44442</v>
      </c>
      <c r="H3510" s="287" t="s">
        <v>28603</v>
      </c>
      <c r="I3510" s="295">
        <v>3386</v>
      </c>
      <c r="J3510" s="296"/>
      <c r="K3510" s="297" t="s">
        <v>16946</v>
      </c>
      <c r="L3510" s="297" t="s">
        <v>16947</v>
      </c>
      <c r="M3510" s="288" t="s">
        <v>4791</v>
      </c>
      <c r="N3510" s="289"/>
      <c r="O3510" s="283"/>
      <c r="P3510" s="262">
        <v>6.018518518518519E-4</v>
      </c>
      <c r="Q3510">
        <v>44442.782152777778</v>
      </c>
      <c r="R3510" t="str">
        <f t="shared" si="111"/>
        <v>#01</v>
      </c>
    </row>
    <row r="3511" spans="1:18" ht="154" x14ac:dyDescent="0.2">
      <c r="A3511" s="255">
        <f t="shared" si="112"/>
        <v>157</v>
      </c>
      <c r="B3511" s="291" t="s">
        <v>326</v>
      </c>
      <c r="C3511" s="292">
        <v>24</v>
      </c>
      <c r="D3511" s="292">
        <v>18</v>
      </c>
      <c r="E3511" s="293" t="s">
        <v>606</v>
      </c>
      <c r="F3511" s="292" t="s">
        <v>241</v>
      </c>
      <c r="G3511" s="294">
        <v>44442</v>
      </c>
      <c r="H3511" s="287" t="s">
        <v>28603</v>
      </c>
      <c r="I3511" s="295">
        <v>3387</v>
      </c>
      <c r="J3511" s="296"/>
      <c r="K3511" s="297" t="s">
        <v>16948</v>
      </c>
      <c r="L3511" s="297" t="s">
        <v>16949</v>
      </c>
      <c r="M3511" s="288" t="s">
        <v>4792</v>
      </c>
      <c r="N3511" s="289"/>
      <c r="O3511" s="283"/>
      <c r="P3511" s="262">
        <v>2.0833333333333335E-4</v>
      </c>
      <c r="Q3511">
        <v>44442.786030092589</v>
      </c>
      <c r="R3511" t="str">
        <f t="shared" si="111"/>
        <v>#01</v>
      </c>
    </row>
    <row r="3512" spans="1:18" ht="154" x14ac:dyDescent="0.2">
      <c r="A3512" s="255">
        <f t="shared" si="112"/>
        <v>85</v>
      </c>
      <c r="B3512" s="291" t="s">
        <v>326</v>
      </c>
      <c r="C3512" s="292">
        <v>24</v>
      </c>
      <c r="D3512" s="292">
        <v>19</v>
      </c>
      <c r="E3512" s="293" t="s">
        <v>606</v>
      </c>
      <c r="F3512" s="292" t="s">
        <v>241</v>
      </c>
      <c r="G3512" s="294">
        <v>44442</v>
      </c>
      <c r="H3512" s="287" t="s">
        <v>28603</v>
      </c>
      <c r="I3512" s="295">
        <v>3388</v>
      </c>
      <c r="J3512" s="296"/>
      <c r="K3512" s="297" t="s">
        <v>16950</v>
      </c>
      <c r="L3512" s="297" t="s">
        <v>16951</v>
      </c>
      <c r="M3512" s="288" t="s">
        <v>4793</v>
      </c>
      <c r="N3512" s="298"/>
      <c r="O3512" s="283"/>
      <c r="P3512" s="262">
        <v>1.3773148148148147E-3</v>
      </c>
      <c r="Q3512">
        <v>44442.786273148151</v>
      </c>
      <c r="R3512" t="str">
        <f t="shared" si="111"/>
        <v>#01</v>
      </c>
    </row>
    <row r="3513" spans="1:18" ht="114" x14ac:dyDescent="0.2">
      <c r="A3513" s="255">
        <f t="shared" ref="A3513:A3572" si="113">IF($K3513="","",LEN($K3513))</f>
        <v>87</v>
      </c>
      <c r="B3513" s="291" t="s">
        <v>326</v>
      </c>
      <c r="C3513" s="292">
        <v>24</v>
      </c>
      <c r="D3513" s="292">
        <v>19</v>
      </c>
      <c r="E3513" s="293" t="s">
        <v>606</v>
      </c>
      <c r="F3513" s="292" t="s">
        <v>241</v>
      </c>
      <c r="G3513" s="294">
        <v>44442</v>
      </c>
      <c r="H3513" s="287" t="s">
        <v>28603</v>
      </c>
      <c r="I3513" s="295">
        <v>3389</v>
      </c>
      <c r="J3513" s="296"/>
      <c r="K3513" s="297" t="s">
        <v>4794</v>
      </c>
      <c r="L3513" s="297" t="s">
        <v>4795</v>
      </c>
      <c r="M3513" s="288" t="s">
        <v>4796</v>
      </c>
      <c r="N3513" s="298"/>
      <c r="O3513" s="283"/>
      <c r="P3513" s="262">
        <v>1.1111111111111111E-3</v>
      </c>
      <c r="Q3513">
        <v>44442.787673611114</v>
      </c>
      <c r="R3513" t="str">
        <f t="shared" si="111"/>
        <v>#01</v>
      </c>
    </row>
    <row r="3514" spans="1:18" ht="173" x14ac:dyDescent="0.2">
      <c r="A3514" s="255">
        <f t="shared" si="113"/>
        <v>105</v>
      </c>
      <c r="B3514" s="291" t="s">
        <v>326</v>
      </c>
      <c r="C3514" s="292">
        <v>24</v>
      </c>
      <c r="D3514" s="292">
        <v>20</v>
      </c>
      <c r="E3514" s="293" t="s">
        <v>606</v>
      </c>
      <c r="F3514" s="292" t="s">
        <v>241</v>
      </c>
      <c r="G3514" s="294">
        <v>44442</v>
      </c>
      <c r="H3514" s="287" t="s">
        <v>28603</v>
      </c>
      <c r="I3514" s="295">
        <v>3390</v>
      </c>
      <c r="J3514" s="296"/>
      <c r="K3514" s="297" t="s">
        <v>16952</v>
      </c>
      <c r="L3514" s="297" t="s">
        <v>16953</v>
      </c>
      <c r="M3514" s="288" t="s">
        <v>4797</v>
      </c>
      <c r="N3514" s="289"/>
      <c r="O3514" s="283"/>
      <c r="P3514" s="262">
        <v>1.0416666666666667E-3</v>
      </c>
      <c r="Q3514">
        <v>44442.788819444446</v>
      </c>
      <c r="R3514" t="str">
        <f t="shared" ref="R3514:R3577" si="114">IF(G3514="","",F3514)</f>
        <v>#01</v>
      </c>
    </row>
    <row r="3515" spans="1:18" ht="135" x14ac:dyDescent="0.2">
      <c r="A3515" s="255">
        <f t="shared" si="113"/>
        <v>144</v>
      </c>
      <c r="B3515" s="291" t="s">
        <v>326</v>
      </c>
      <c r="C3515" s="292">
        <v>24</v>
      </c>
      <c r="D3515" s="292">
        <v>21</v>
      </c>
      <c r="E3515" s="293" t="s">
        <v>606</v>
      </c>
      <c r="F3515" s="292" t="s">
        <v>241</v>
      </c>
      <c r="G3515" s="294">
        <v>44442</v>
      </c>
      <c r="H3515" s="287" t="s">
        <v>28603</v>
      </c>
      <c r="I3515" s="295">
        <v>3391</v>
      </c>
      <c r="J3515" s="296"/>
      <c r="K3515" s="297" t="s">
        <v>16954</v>
      </c>
      <c r="L3515" s="297" t="s">
        <v>16955</v>
      </c>
      <c r="M3515" s="288" t="s">
        <v>4798</v>
      </c>
      <c r="N3515" s="289"/>
      <c r="O3515" s="283"/>
      <c r="P3515" s="262">
        <v>6.2500000000000001E-4</v>
      </c>
      <c r="Q3515">
        <v>44442.789884259262</v>
      </c>
      <c r="R3515" t="str">
        <f t="shared" si="114"/>
        <v>#01</v>
      </c>
    </row>
    <row r="3516" spans="1:18" ht="97" x14ac:dyDescent="0.2">
      <c r="A3516" s="255">
        <f t="shared" si="113"/>
        <v>85</v>
      </c>
      <c r="B3516" s="291" t="s">
        <v>326</v>
      </c>
      <c r="C3516" s="292">
        <v>24</v>
      </c>
      <c r="D3516" s="292">
        <v>22</v>
      </c>
      <c r="E3516" s="293" t="s">
        <v>606</v>
      </c>
      <c r="F3516" s="292" t="s">
        <v>241</v>
      </c>
      <c r="G3516" s="294">
        <v>44442</v>
      </c>
      <c r="H3516" s="287" t="s">
        <v>28603</v>
      </c>
      <c r="I3516" s="295">
        <v>3392</v>
      </c>
      <c r="J3516" s="296"/>
      <c r="K3516" s="297" t="s">
        <v>16956</v>
      </c>
      <c r="L3516" s="297" t="s">
        <v>16957</v>
      </c>
      <c r="M3516" s="288" t="s">
        <v>4799</v>
      </c>
      <c r="N3516" s="289"/>
      <c r="O3516" s="283"/>
      <c r="P3516" s="262">
        <v>4.2824074074074075E-4</v>
      </c>
      <c r="Q3516">
        <v>44442.790520833332</v>
      </c>
      <c r="R3516" t="str">
        <f t="shared" si="114"/>
        <v>#01</v>
      </c>
    </row>
    <row r="3517" spans="1:18" ht="135" x14ac:dyDescent="0.2">
      <c r="A3517" s="255">
        <f t="shared" si="113"/>
        <v>130</v>
      </c>
      <c r="B3517" s="291" t="s">
        <v>326</v>
      </c>
      <c r="C3517" s="292">
        <v>24</v>
      </c>
      <c r="D3517" s="292">
        <v>23</v>
      </c>
      <c r="E3517" s="293" t="s">
        <v>606</v>
      </c>
      <c r="F3517" s="292" t="s">
        <v>241</v>
      </c>
      <c r="G3517" s="294">
        <v>44442</v>
      </c>
      <c r="H3517" s="287" t="s">
        <v>28603</v>
      </c>
      <c r="I3517" s="295">
        <v>3393</v>
      </c>
      <c r="J3517" s="296"/>
      <c r="K3517" s="297" t="s">
        <v>16958</v>
      </c>
      <c r="L3517" s="297" t="s">
        <v>16959</v>
      </c>
      <c r="M3517" s="288" t="s">
        <v>4800</v>
      </c>
      <c r="N3517" s="289"/>
      <c r="O3517" s="283"/>
      <c r="P3517" s="262">
        <v>1.25E-3</v>
      </c>
      <c r="Q3517">
        <v>44442.790960648148</v>
      </c>
      <c r="R3517" t="str">
        <f t="shared" si="114"/>
        <v>#01</v>
      </c>
    </row>
    <row r="3518" spans="1:18" ht="116" x14ac:dyDescent="0.2">
      <c r="A3518" s="255">
        <f t="shared" si="113"/>
        <v>103</v>
      </c>
      <c r="B3518" s="291" t="s">
        <v>326</v>
      </c>
      <c r="C3518" s="292">
        <v>24</v>
      </c>
      <c r="D3518" s="292">
        <v>24</v>
      </c>
      <c r="E3518" s="293" t="s">
        <v>606</v>
      </c>
      <c r="F3518" s="292" t="s">
        <v>241</v>
      </c>
      <c r="G3518" s="294">
        <v>44442</v>
      </c>
      <c r="H3518" s="287" t="s">
        <v>28603</v>
      </c>
      <c r="I3518" s="295">
        <v>3394</v>
      </c>
      <c r="J3518" s="296"/>
      <c r="K3518" s="297" t="s">
        <v>16960</v>
      </c>
      <c r="L3518" s="297" t="s">
        <v>16961</v>
      </c>
      <c r="M3518" s="288" t="s">
        <v>4801</v>
      </c>
      <c r="N3518" s="289"/>
      <c r="O3518" s="283"/>
      <c r="P3518" s="262">
        <v>3.4375E-3</v>
      </c>
      <c r="Q3518">
        <v>44442.792222222219</v>
      </c>
      <c r="R3518" t="str">
        <f t="shared" si="114"/>
        <v>#01</v>
      </c>
    </row>
    <row r="3519" spans="1:18" ht="192" x14ac:dyDescent="0.2">
      <c r="A3519" s="255">
        <f t="shared" si="113"/>
        <v>103</v>
      </c>
      <c r="B3519" s="291" t="s">
        <v>326</v>
      </c>
      <c r="C3519" s="292">
        <v>24</v>
      </c>
      <c r="D3519" s="292">
        <v>25</v>
      </c>
      <c r="E3519" s="293" t="s">
        <v>606</v>
      </c>
      <c r="F3519" s="292" t="s">
        <v>241</v>
      </c>
      <c r="G3519" s="294">
        <v>44442</v>
      </c>
      <c r="H3519" s="287" t="s">
        <v>28603</v>
      </c>
      <c r="I3519" s="295">
        <v>3395</v>
      </c>
      <c r="J3519" s="296"/>
      <c r="K3519" s="297" t="s">
        <v>16962</v>
      </c>
      <c r="L3519" s="297" t="s">
        <v>16963</v>
      </c>
      <c r="M3519" s="288" t="s">
        <v>4802</v>
      </c>
      <c r="N3519" s="289"/>
      <c r="O3519" s="283"/>
      <c r="P3519" s="262">
        <v>1.9097222222222222E-3</v>
      </c>
      <c r="Q3519">
        <v>44442.795671296299</v>
      </c>
      <c r="R3519" t="str">
        <f t="shared" si="114"/>
        <v>#01</v>
      </c>
    </row>
    <row r="3520" spans="1:18" ht="116" x14ac:dyDescent="0.2">
      <c r="A3520" s="255">
        <f t="shared" si="113"/>
        <v>80</v>
      </c>
      <c r="B3520" s="291" t="s">
        <v>326</v>
      </c>
      <c r="C3520" s="292">
        <v>24</v>
      </c>
      <c r="D3520" s="292">
        <v>26</v>
      </c>
      <c r="E3520" s="293" t="s">
        <v>606</v>
      </c>
      <c r="F3520" s="292" t="s">
        <v>241</v>
      </c>
      <c r="G3520" s="294">
        <v>44443</v>
      </c>
      <c r="H3520" s="287" t="s">
        <v>28603</v>
      </c>
      <c r="I3520" s="295">
        <v>3396</v>
      </c>
      <c r="J3520" s="296"/>
      <c r="K3520" s="297" t="s">
        <v>16964</v>
      </c>
      <c r="L3520" s="297" t="s">
        <v>16965</v>
      </c>
      <c r="M3520" s="288" t="s">
        <v>4803</v>
      </c>
      <c r="N3520" s="298"/>
      <c r="O3520" s="283"/>
      <c r="P3520" s="262">
        <v>1.6782407407407406E-3</v>
      </c>
      <c r="Q3520">
        <v>44443.382488425923</v>
      </c>
      <c r="R3520" t="str">
        <f t="shared" si="114"/>
        <v>#01</v>
      </c>
    </row>
    <row r="3521" spans="1:18" ht="171" x14ac:dyDescent="0.2">
      <c r="A3521" s="255">
        <f t="shared" si="113"/>
        <v>2</v>
      </c>
      <c r="B3521" s="291" t="s">
        <v>326</v>
      </c>
      <c r="C3521" s="292">
        <v>24</v>
      </c>
      <c r="D3521" s="292">
        <v>26</v>
      </c>
      <c r="E3521" s="293" t="s">
        <v>606</v>
      </c>
      <c r="F3521" s="292" t="s">
        <v>241</v>
      </c>
      <c r="G3521" s="294">
        <v>44443</v>
      </c>
      <c r="H3521" s="287" t="s">
        <v>28603</v>
      </c>
      <c r="I3521" s="295">
        <v>3397</v>
      </c>
      <c r="J3521" s="296"/>
      <c r="K3521" s="297" t="s">
        <v>26183</v>
      </c>
      <c r="L3521" s="297" t="s">
        <v>26183</v>
      </c>
      <c r="M3521" s="288" t="s">
        <v>4804</v>
      </c>
      <c r="N3521" s="298"/>
      <c r="O3521" s="283"/>
      <c r="P3521" s="262">
        <v>1.4467592592592594E-3</v>
      </c>
      <c r="Q3521">
        <v>44443.38417824074</v>
      </c>
      <c r="R3521" t="str">
        <f t="shared" si="114"/>
        <v>#01</v>
      </c>
    </row>
    <row r="3522" spans="1:18" ht="230" x14ac:dyDescent="0.2">
      <c r="A3522" s="255">
        <f t="shared" si="113"/>
        <v>127</v>
      </c>
      <c r="B3522" s="291" t="s">
        <v>326</v>
      </c>
      <c r="C3522" s="292">
        <v>24</v>
      </c>
      <c r="D3522" s="292">
        <v>27</v>
      </c>
      <c r="E3522" s="293" t="s">
        <v>606</v>
      </c>
      <c r="F3522" s="292" t="s">
        <v>241</v>
      </c>
      <c r="G3522" s="294">
        <v>44443</v>
      </c>
      <c r="H3522" s="287" t="s">
        <v>28603</v>
      </c>
      <c r="I3522" s="295">
        <v>3398</v>
      </c>
      <c r="J3522" s="296"/>
      <c r="K3522" s="297" t="s">
        <v>16966</v>
      </c>
      <c r="L3522" s="297" t="s">
        <v>16967</v>
      </c>
      <c r="M3522" s="288" t="s">
        <v>4805</v>
      </c>
      <c r="N3522" s="289"/>
      <c r="O3522" s="283"/>
      <c r="P3522" s="262">
        <v>1.5972222222222221E-3</v>
      </c>
      <c r="Q3522">
        <v>44443.385636574072</v>
      </c>
      <c r="R3522" t="str">
        <f t="shared" si="114"/>
        <v>#01</v>
      </c>
    </row>
    <row r="3523" spans="1:18" ht="251" x14ac:dyDescent="0.2">
      <c r="A3523" s="255">
        <f t="shared" si="113"/>
        <v>227</v>
      </c>
      <c r="B3523" s="291" t="s">
        <v>326</v>
      </c>
      <c r="C3523" s="292">
        <v>24</v>
      </c>
      <c r="D3523" s="292">
        <v>28</v>
      </c>
      <c r="E3523" s="293" t="s">
        <v>606</v>
      </c>
      <c r="F3523" s="292" t="s">
        <v>241</v>
      </c>
      <c r="G3523" s="294">
        <v>44478</v>
      </c>
      <c r="H3523" s="287" t="s">
        <v>28603</v>
      </c>
      <c r="I3523" s="295">
        <v>3399</v>
      </c>
      <c r="J3523" s="296"/>
      <c r="K3523" s="297" t="s">
        <v>16968</v>
      </c>
      <c r="L3523" s="297" t="s">
        <v>16969</v>
      </c>
      <c r="M3523" s="288" t="s">
        <v>4806</v>
      </c>
      <c r="N3523" s="298"/>
      <c r="O3523" s="283"/>
      <c r="P3523" s="262">
        <v>1.0648148148148147E-3</v>
      </c>
      <c r="Q3523">
        <v>44478.74324074074</v>
      </c>
      <c r="R3523" t="str">
        <f t="shared" si="114"/>
        <v>#01</v>
      </c>
    </row>
    <row r="3524" spans="1:18" ht="135" x14ac:dyDescent="0.2">
      <c r="A3524" s="255">
        <f t="shared" si="113"/>
        <v>133</v>
      </c>
      <c r="B3524" s="291" t="s">
        <v>326</v>
      </c>
      <c r="C3524" s="292">
        <v>24</v>
      </c>
      <c r="D3524" s="292">
        <v>30</v>
      </c>
      <c r="E3524" s="293" t="s">
        <v>606</v>
      </c>
      <c r="F3524" s="292" t="s">
        <v>241</v>
      </c>
      <c r="G3524" s="294">
        <v>44443</v>
      </c>
      <c r="H3524" s="287" t="s">
        <v>28603</v>
      </c>
      <c r="I3524" s="295">
        <v>3400</v>
      </c>
      <c r="J3524" s="296"/>
      <c r="K3524" s="297" t="s">
        <v>16970</v>
      </c>
      <c r="L3524" s="297" t="s">
        <v>16971</v>
      </c>
      <c r="M3524" s="288" t="s">
        <v>4807</v>
      </c>
      <c r="N3524" s="289"/>
      <c r="O3524" s="283"/>
      <c r="P3524" s="262">
        <v>1.3541666666666667E-3</v>
      </c>
      <c r="Q3524">
        <v>44443.38858796296</v>
      </c>
      <c r="R3524" t="str">
        <f t="shared" si="114"/>
        <v>#01</v>
      </c>
    </row>
    <row r="3525" spans="1:18" ht="70" x14ac:dyDescent="0.2">
      <c r="A3525" s="255">
        <f t="shared" si="113"/>
        <v>95</v>
      </c>
      <c r="B3525" s="291" t="s">
        <v>326</v>
      </c>
      <c r="C3525" s="292">
        <v>24</v>
      </c>
      <c r="D3525" s="292">
        <v>31</v>
      </c>
      <c r="E3525" s="293" t="s">
        <v>606</v>
      </c>
      <c r="F3525" s="292" t="s">
        <v>241</v>
      </c>
      <c r="G3525" s="294">
        <v>44443</v>
      </c>
      <c r="H3525" s="287" t="s">
        <v>28603</v>
      </c>
      <c r="I3525" s="295">
        <v>3401</v>
      </c>
      <c r="J3525" s="296"/>
      <c r="K3525" s="297" t="s">
        <v>16972</v>
      </c>
      <c r="L3525" s="297" t="s">
        <v>16973</v>
      </c>
      <c r="M3525" s="288" t="s">
        <v>4808</v>
      </c>
      <c r="N3525" s="289"/>
      <c r="O3525" s="283"/>
      <c r="P3525" s="262">
        <v>4.8611111111111104E-4</v>
      </c>
      <c r="Q3525">
        <v>44443.389965277776</v>
      </c>
      <c r="R3525" t="str">
        <f t="shared" si="114"/>
        <v>#01</v>
      </c>
    </row>
    <row r="3526" spans="1:18" ht="135" x14ac:dyDescent="0.2">
      <c r="A3526" s="255">
        <f t="shared" si="113"/>
        <v>149</v>
      </c>
      <c r="B3526" s="291" t="s">
        <v>326</v>
      </c>
      <c r="C3526" s="292">
        <v>24</v>
      </c>
      <c r="D3526" s="292">
        <v>32</v>
      </c>
      <c r="E3526" s="293" t="s">
        <v>606</v>
      </c>
      <c r="F3526" s="292" t="s">
        <v>241</v>
      </c>
      <c r="G3526" s="294">
        <v>44443</v>
      </c>
      <c r="H3526" s="287" t="s">
        <v>28603</v>
      </c>
      <c r="I3526" s="295">
        <v>3402</v>
      </c>
      <c r="J3526" s="296"/>
      <c r="K3526" s="297" t="s">
        <v>16974</v>
      </c>
      <c r="L3526" s="297" t="s">
        <v>16975</v>
      </c>
      <c r="M3526" s="288" t="s">
        <v>4809</v>
      </c>
      <c r="N3526" s="289"/>
      <c r="O3526" s="283"/>
      <c r="P3526" s="262">
        <v>7.8703703703703705E-4</v>
      </c>
      <c r="Q3526">
        <v>44443.390474537038</v>
      </c>
      <c r="R3526" t="str">
        <f t="shared" si="114"/>
        <v>#01</v>
      </c>
    </row>
    <row r="3527" spans="1:18" ht="135" x14ac:dyDescent="0.2">
      <c r="A3527" s="255">
        <f t="shared" si="113"/>
        <v>128</v>
      </c>
      <c r="B3527" s="291" t="s">
        <v>326</v>
      </c>
      <c r="C3527" s="292">
        <v>24</v>
      </c>
      <c r="D3527" s="292">
        <v>33</v>
      </c>
      <c r="E3527" s="293" t="s">
        <v>606</v>
      </c>
      <c r="F3527" s="292" t="s">
        <v>241</v>
      </c>
      <c r="G3527" s="294">
        <v>44443</v>
      </c>
      <c r="H3527" s="287" t="s">
        <v>28603</v>
      </c>
      <c r="I3527" s="295">
        <v>3403</v>
      </c>
      <c r="J3527" s="296"/>
      <c r="K3527" s="297" t="s">
        <v>16976</v>
      </c>
      <c r="L3527" s="297" t="s">
        <v>16977</v>
      </c>
      <c r="M3527" s="288" t="s">
        <v>4810</v>
      </c>
      <c r="N3527" s="289"/>
      <c r="O3527" s="283"/>
      <c r="P3527" s="262">
        <v>5.0925925925925921E-4</v>
      </c>
      <c r="Q3527">
        <v>44443.391273148147</v>
      </c>
      <c r="R3527" t="str">
        <f t="shared" si="114"/>
        <v>#01</v>
      </c>
    </row>
    <row r="3528" spans="1:18" ht="97" x14ac:dyDescent="0.2">
      <c r="A3528" s="255">
        <f t="shared" si="113"/>
        <v>68</v>
      </c>
      <c r="B3528" s="291" t="s">
        <v>326</v>
      </c>
      <c r="C3528" s="292">
        <v>24</v>
      </c>
      <c r="D3528" s="292">
        <v>34</v>
      </c>
      <c r="E3528" s="293" t="s">
        <v>606</v>
      </c>
      <c r="F3528" s="292" t="s">
        <v>241</v>
      </c>
      <c r="G3528" s="294">
        <v>44443</v>
      </c>
      <c r="H3528" s="287" t="s">
        <v>28603</v>
      </c>
      <c r="I3528" s="295">
        <v>3404</v>
      </c>
      <c r="J3528" s="296"/>
      <c r="K3528" s="297" t="s">
        <v>16978</v>
      </c>
      <c r="L3528" s="297" t="s">
        <v>16979</v>
      </c>
      <c r="M3528" s="288" t="s">
        <v>4811</v>
      </c>
      <c r="N3528" s="289"/>
      <c r="O3528" s="283"/>
      <c r="P3528" s="262">
        <v>8.564814814814815E-4</v>
      </c>
      <c r="Q3528">
        <v>44443.391805555555</v>
      </c>
      <c r="R3528" t="str">
        <f t="shared" si="114"/>
        <v>#01</v>
      </c>
    </row>
    <row r="3529" spans="1:18" ht="154" x14ac:dyDescent="0.2">
      <c r="A3529" s="255">
        <f t="shared" si="113"/>
        <v>122</v>
      </c>
      <c r="B3529" s="291" t="s">
        <v>326</v>
      </c>
      <c r="C3529" s="292">
        <v>24</v>
      </c>
      <c r="D3529" s="292">
        <v>35</v>
      </c>
      <c r="E3529" s="293" t="s">
        <v>606</v>
      </c>
      <c r="F3529" s="292" t="s">
        <v>241</v>
      </c>
      <c r="G3529" s="294">
        <v>44443</v>
      </c>
      <c r="H3529" s="287" t="s">
        <v>28603</v>
      </c>
      <c r="I3529" s="295">
        <v>3405</v>
      </c>
      <c r="J3529" s="296"/>
      <c r="K3529" s="297" t="s">
        <v>16980</v>
      </c>
      <c r="L3529" s="297" t="s">
        <v>16981</v>
      </c>
      <c r="M3529" s="288" t="s">
        <v>4812</v>
      </c>
      <c r="N3529" s="289"/>
      <c r="O3529" s="283"/>
      <c r="P3529" s="262">
        <v>1.2037037037037038E-3</v>
      </c>
      <c r="Q3529">
        <v>44443.392685185187</v>
      </c>
      <c r="R3529" t="str">
        <f t="shared" si="114"/>
        <v>#01</v>
      </c>
    </row>
    <row r="3530" spans="1:18" ht="135" x14ac:dyDescent="0.2">
      <c r="A3530" s="255">
        <f t="shared" si="113"/>
        <v>101</v>
      </c>
      <c r="B3530" s="291" t="s">
        <v>326</v>
      </c>
      <c r="C3530" s="292">
        <v>24</v>
      </c>
      <c r="D3530" s="292">
        <v>36</v>
      </c>
      <c r="E3530" s="293" t="s">
        <v>606</v>
      </c>
      <c r="F3530" s="292" t="s">
        <v>241</v>
      </c>
      <c r="G3530" s="294">
        <v>44443</v>
      </c>
      <c r="H3530" s="287" t="s">
        <v>28603</v>
      </c>
      <c r="I3530" s="295">
        <v>3406</v>
      </c>
      <c r="J3530" s="296"/>
      <c r="K3530" s="297" t="s">
        <v>27565</v>
      </c>
      <c r="L3530" s="297" t="s">
        <v>27566</v>
      </c>
      <c r="M3530" s="288" t="s">
        <v>4813</v>
      </c>
      <c r="N3530" s="289"/>
      <c r="O3530" s="283"/>
      <c r="P3530" s="262">
        <v>6.9444444444444447E-4</v>
      </c>
      <c r="Q3530">
        <v>44443.393912037034</v>
      </c>
      <c r="R3530" t="str">
        <f t="shared" si="114"/>
        <v>#01</v>
      </c>
    </row>
    <row r="3531" spans="1:18" ht="70" x14ac:dyDescent="0.2">
      <c r="A3531" s="255">
        <f t="shared" si="113"/>
        <v>94</v>
      </c>
      <c r="B3531" s="291" t="s">
        <v>326</v>
      </c>
      <c r="C3531" s="292">
        <v>24</v>
      </c>
      <c r="D3531" s="292">
        <v>37</v>
      </c>
      <c r="E3531" s="293" t="s">
        <v>606</v>
      </c>
      <c r="F3531" s="292" t="s">
        <v>241</v>
      </c>
      <c r="G3531" s="294">
        <v>44443</v>
      </c>
      <c r="H3531" s="287" t="s">
        <v>28603</v>
      </c>
      <c r="I3531" s="295">
        <v>3407</v>
      </c>
      <c r="J3531" s="296"/>
      <c r="K3531" s="297" t="s">
        <v>16982</v>
      </c>
      <c r="L3531" s="297" t="s">
        <v>16983</v>
      </c>
      <c r="M3531" s="288" t="s">
        <v>4814</v>
      </c>
      <c r="N3531" s="289"/>
      <c r="O3531" s="283"/>
      <c r="P3531" s="262">
        <v>5.0925925925925921E-4</v>
      </c>
      <c r="Q3531">
        <v>44443.394652777781</v>
      </c>
      <c r="R3531" t="str">
        <f t="shared" si="114"/>
        <v>#01</v>
      </c>
    </row>
    <row r="3532" spans="1:18" ht="116" x14ac:dyDescent="0.2">
      <c r="A3532" s="255">
        <f t="shared" si="113"/>
        <v>81</v>
      </c>
      <c r="B3532" s="291" t="s">
        <v>326</v>
      </c>
      <c r="C3532" s="292">
        <v>24</v>
      </c>
      <c r="D3532" s="292">
        <v>38</v>
      </c>
      <c r="E3532" s="293" t="s">
        <v>606</v>
      </c>
      <c r="F3532" s="292" t="s">
        <v>241</v>
      </c>
      <c r="G3532" s="294">
        <v>44443</v>
      </c>
      <c r="H3532" s="287" t="s">
        <v>28603</v>
      </c>
      <c r="I3532" s="295">
        <v>3408</v>
      </c>
      <c r="J3532" s="296"/>
      <c r="K3532" s="297" t="s">
        <v>16984</v>
      </c>
      <c r="L3532" s="297" t="s">
        <v>16985</v>
      </c>
      <c r="M3532" s="288" t="s">
        <v>4815</v>
      </c>
      <c r="N3532" s="289"/>
      <c r="O3532" s="283"/>
      <c r="P3532" s="262">
        <v>7.7546296296296304E-4</v>
      </c>
      <c r="Q3532">
        <v>44443.395173611112</v>
      </c>
      <c r="R3532" t="str">
        <f t="shared" si="114"/>
        <v>#01</v>
      </c>
    </row>
    <row r="3533" spans="1:18" ht="135" x14ac:dyDescent="0.2">
      <c r="A3533" s="255">
        <f t="shared" si="113"/>
        <v>138</v>
      </c>
      <c r="B3533" s="291" t="s">
        <v>326</v>
      </c>
      <c r="C3533" s="292">
        <v>24</v>
      </c>
      <c r="D3533" s="292">
        <v>39</v>
      </c>
      <c r="E3533" s="293" t="s">
        <v>606</v>
      </c>
      <c r="F3533" s="292" t="s">
        <v>241</v>
      </c>
      <c r="G3533" s="294">
        <v>44443</v>
      </c>
      <c r="H3533" s="287" t="s">
        <v>28603</v>
      </c>
      <c r="I3533" s="295">
        <v>3409</v>
      </c>
      <c r="J3533" s="296"/>
      <c r="K3533" s="297" t="s">
        <v>16986</v>
      </c>
      <c r="L3533" s="297" t="s">
        <v>16987</v>
      </c>
      <c r="M3533" s="288" t="s">
        <v>4816</v>
      </c>
      <c r="N3533" s="289"/>
      <c r="O3533" s="283"/>
      <c r="P3533" s="262">
        <v>1.0763888888888889E-3</v>
      </c>
      <c r="Q3533">
        <v>44443.395972222221</v>
      </c>
      <c r="R3533" t="str">
        <f t="shared" si="114"/>
        <v>#01</v>
      </c>
    </row>
    <row r="3534" spans="1:18" ht="42" x14ac:dyDescent="0.2">
      <c r="A3534" s="255">
        <f t="shared" si="113"/>
        <v>67</v>
      </c>
      <c r="B3534" s="291" t="s">
        <v>326</v>
      </c>
      <c r="C3534" s="292">
        <v>24</v>
      </c>
      <c r="D3534" s="292">
        <v>40</v>
      </c>
      <c r="E3534" s="293" t="s">
        <v>606</v>
      </c>
      <c r="F3534" s="292" t="s">
        <v>241</v>
      </c>
      <c r="G3534" s="294">
        <v>44443</v>
      </c>
      <c r="H3534" s="287" t="s">
        <v>28603</v>
      </c>
      <c r="I3534" s="295">
        <v>3410</v>
      </c>
      <c r="J3534" s="296"/>
      <c r="K3534" s="297" t="s">
        <v>16988</v>
      </c>
      <c r="L3534" s="297" t="s">
        <v>16989</v>
      </c>
      <c r="M3534" s="288" t="s">
        <v>4817</v>
      </c>
      <c r="N3534" s="289"/>
      <c r="O3534" s="283"/>
      <c r="P3534" s="262">
        <v>7.407407407407407E-4</v>
      </c>
      <c r="Q3534">
        <v>44443.397060185183</v>
      </c>
      <c r="R3534" t="str">
        <f t="shared" si="114"/>
        <v>#01</v>
      </c>
    </row>
    <row r="3535" spans="1:18" ht="135" x14ac:dyDescent="0.2">
      <c r="A3535" s="255">
        <f t="shared" si="113"/>
        <v>113</v>
      </c>
      <c r="B3535" s="291" t="s">
        <v>326</v>
      </c>
      <c r="C3535" s="292">
        <v>24</v>
      </c>
      <c r="D3535" s="292">
        <v>41</v>
      </c>
      <c r="E3535" s="293" t="s">
        <v>606</v>
      </c>
      <c r="F3535" s="292" t="s">
        <v>241</v>
      </c>
      <c r="G3535" s="294">
        <v>44443</v>
      </c>
      <c r="H3535" s="287" t="s">
        <v>28603</v>
      </c>
      <c r="I3535" s="295">
        <v>3411</v>
      </c>
      <c r="J3535" s="296"/>
      <c r="K3535" s="297" t="s">
        <v>16990</v>
      </c>
      <c r="L3535" s="297" t="s">
        <v>16991</v>
      </c>
      <c r="M3535" s="288" t="s">
        <v>4818</v>
      </c>
      <c r="N3535" s="289"/>
      <c r="O3535" s="283"/>
      <c r="P3535" s="262">
        <v>7.7546296296296304E-4</v>
      </c>
      <c r="Q3535">
        <v>44443.397824074076</v>
      </c>
      <c r="R3535" t="str">
        <f t="shared" si="114"/>
        <v>#01</v>
      </c>
    </row>
    <row r="3536" spans="1:18" ht="78" x14ac:dyDescent="0.2">
      <c r="A3536" s="255">
        <f t="shared" si="113"/>
        <v>111</v>
      </c>
      <c r="B3536" s="291" t="s">
        <v>326</v>
      </c>
      <c r="C3536" s="292">
        <v>24</v>
      </c>
      <c r="D3536" s="292">
        <v>42</v>
      </c>
      <c r="E3536" s="293" t="s">
        <v>606</v>
      </c>
      <c r="F3536" s="292" t="s">
        <v>241</v>
      </c>
      <c r="G3536" s="294">
        <v>44443</v>
      </c>
      <c r="H3536" s="287" t="s">
        <v>28603</v>
      </c>
      <c r="I3536" s="295">
        <v>3412</v>
      </c>
      <c r="J3536" s="296"/>
      <c r="K3536" s="297" t="s">
        <v>16992</v>
      </c>
      <c r="L3536" s="297" t="s">
        <v>16993</v>
      </c>
      <c r="M3536" s="288" t="s">
        <v>4819</v>
      </c>
      <c r="N3536" s="289"/>
      <c r="O3536" s="283"/>
      <c r="P3536" s="262">
        <v>6.5972222222222213E-4</v>
      </c>
      <c r="Q3536">
        <v>44443.398611111108</v>
      </c>
      <c r="R3536" t="str">
        <f t="shared" si="114"/>
        <v>#01</v>
      </c>
    </row>
    <row r="3537" spans="1:18" ht="154" x14ac:dyDescent="0.2">
      <c r="A3537" s="255">
        <f t="shared" si="113"/>
        <v>76</v>
      </c>
      <c r="B3537" s="291" t="s">
        <v>326</v>
      </c>
      <c r="C3537" s="292">
        <v>24</v>
      </c>
      <c r="D3537" s="292">
        <v>44</v>
      </c>
      <c r="E3537" s="293" t="s">
        <v>606</v>
      </c>
      <c r="F3537" s="292" t="s">
        <v>241</v>
      </c>
      <c r="G3537" s="294">
        <v>44443</v>
      </c>
      <c r="H3537" s="287" t="s">
        <v>28603</v>
      </c>
      <c r="I3537" s="295">
        <v>3413</v>
      </c>
      <c r="J3537" s="296"/>
      <c r="K3537" s="297" t="s">
        <v>16994</v>
      </c>
      <c r="L3537" s="297" t="s">
        <v>16995</v>
      </c>
      <c r="M3537" s="288" t="s">
        <v>4820</v>
      </c>
      <c r="N3537" s="298"/>
      <c r="O3537" s="283"/>
      <c r="P3537" s="262">
        <v>1.1458333333333333E-3</v>
      </c>
      <c r="Q3537">
        <v>44443.399282407408</v>
      </c>
      <c r="R3537" t="str">
        <f t="shared" si="114"/>
        <v>#01</v>
      </c>
    </row>
    <row r="3538" spans="1:18" ht="171" x14ac:dyDescent="0.2">
      <c r="A3538" s="255">
        <f t="shared" si="113"/>
        <v>119</v>
      </c>
      <c r="B3538" s="291" t="s">
        <v>326</v>
      </c>
      <c r="C3538" s="292">
        <v>24</v>
      </c>
      <c r="D3538" s="292">
        <v>44</v>
      </c>
      <c r="E3538" s="293" t="s">
        <v>606</v>
      </c>
      <c r="F3538" s="292" t="s">
        <v>241</v>
      </c>
      <c r="G3538" s="294">
        <v>44443</v>
      </c>
      <c r="H3538" s="287" t="s">
        <v>28603</v>
      </c>
      <c r="I3538" s="295">
        <v>3414</v>
      </c>
      <c r="J3538" s="296"/>
      <c r="K3538" s="297" t="s">
        <v>4821</v>
      </c>
      <c r="L3538" s="297" t="s">
        <v>4822</v>
      </c>
      <c r="M3538" s="288" t="s">
        <v>4823</v>
      </c>
      <c r="N3538" s="298"/>
      <c r="O3538" s="283"/>
      <c r="P3538" s="262">
        <v>6.3657407407407402E-4</v>
      </c>
      <c r="Q3538">
        <v>44443.400439814817</v>
      </c>
      <c r="R3538" t="str">
        <f t="shared" si="114"/>
        <v>#01</v>
      </c>
    </row>
    <row r="3539" spans="1:18" ht="78" x14ac:dyDescent="0.2">
      <c r="A3539" s="255">
        <f t="shared" si="113"/>
        <v>77</v>
      </c>
      <c r="B3539" s="291" t="s">
        <v>326</v>
      </c>
      <c r="C3539" s="292">
        <v>24</v>
      </c>
      <c r="D3539" s="292">
        <v>45</v>
      </c>
      <c r="E3539" s="293" t="s">
        <v>606</v>
      </c>
      <c r="F3539" s="292" t="s">
        <v>241</v>
      </c>
      <c r="G3539" s="294">
        <v>44443</v>
      </c>
      <c r="H3539" s="287" t="s">
        <v>28603</v>
      </c>
      <c r="I3539" s="295">
        <v>3415</v>
      </c>
      <c r="J3539" s="296"/>
      <c r="K3539" s="297" t="s">
        <v>16996</v>
      </c>
      <c r="L3539" s="297" t="s">
        <v>16997</v>
      </c>
      <c r="M3539" s="288" t="s">
        <v>4824</v>
      </c>
      <c r="N3539" s="289"/>
      <c r="O3539" s="283"/>
      <c r="P3539" s="262">
        <v>5.6712962962962956E-4</v>
      </c>
      <c r="Q3539">
        <v>44443.401099537034</v>
      </c>
      <c r="R3539" t="str">
        <f t="shared" si="114"/>
        <v>#01</v>
      </c>
    </row>
    <row r="3540" spans="1:18" ht="173" x14ac:dyDescent="0.2">
      <c r="A3540" s="255">
        <f t="shared" si="113"/>
        <v>109</v>
      </c>
      <c r="B3540" s="291" t="s">
        <v>326</v>
      </c>
      <c r="C3540" s="292">
        <v>24</v>
      </c>
      <c r="D3540" s="292">
        <v>46</v>
      </c>
      <c r="E3540" s="293" t="s">
        <v>606</v>
      </c>
      <c r="F3540" s="292" t="s">
        <v>241</v>
      </c>
      <c r="G3540" s="294">
        <v>44443</v>
      </c>
      <c r="H3540" s="287" t="s">
        <v>28603</v>
      </c>
      <c r="I3540" s="295">
        <v>3416</v>
      </c>
      <c r="J3540" s="296"/>
      <c r="K3540" s="297" t="s">
        <v>16998</v>
      </c>
      <c r="L3540" s="297" t="s">
        <v>16999</v>
      </c>
      <c r="M3540" s="288" t="s">
        <v>4825</v>
      </c>
      <c r="N3540" s="289"/>
      <c r="O3540" s="283"/>
      <c r="P3540" s="262">
        <v>9.6064814814814808E-4</v>
      </c>
      <c r="Q3540">
        <v>44443.401678240742</v>
      </c>
      <c r="R3540" t="str">
        <f t="shared" si="114"/>
        <v>#01</v>
      </c>
    </row>
    <row r="3541" spans="1:18" ht="173" x14ac:dyDescent="0.2">
      <c r="A3541" s="255">
        <f t="shared" si="113"/>
        <v>95</v>
      </c>
      <c r="B3541" s="291" t="s">
        <v>326</v>
      </c>
      <c r="C3541" s="292">
        <v>24</v>
      </c>
      <c r="D3541" s="292">
        <v>47</v>
      </c>
      <c r="E3541" s="293" t="s">
        <v>606</v>
      </c>
      <c r="F3541" s="292" t="s">
        <v>241</v>
      </c>
      <c r="G3541" s="294">
        <v>44443</v>
      </c>
      <c r="H3541" s="287" t="s">
        <v>28603</v>
      </c>
      <c r="I3541" s="295">
        <v>3417</v>
      </c>
      <c r="J3541" s="296"/>
      <c r="K3541" s="297" t="s">
        <v>17000</v>
      </c>
      <c r="L3541" s="297" t="s">
        <v>17001</v>
      </c>
      <c r="M3541" s="288" t="s">
        <v>4826</v>
      </c>
      <c r="N3541" s="298"/>
      <c r="O3541" s="283"/>
      <c r="P3541" s="262">
        <v>9.1435185185185185E-4</v>
      </c>
      <c r="Q3541">
        <v>44443.402650462966</v>
      </c>
      <c r="R3541" t="str">
        <f t="shared" si="114"/>
        <v>#01</v>
      </c>
    </row>
    <row r="3542" spans="1:18" ht="228" x14ac:dyDescent="0.2">
      <c r="A3542" s="255">
        <f t="shared" si="113"/>
        <v>24</v>
      </c>
      <c r="B3542" s="291" t="s">
        <v>326</v>
      </c>
      <c r="C3542" s="292">
        <v>24</v>
      </c>
      <c r="D3542" s="292">
        <v>47</v>
      </c>
      <c r="E3542" s="293" t="s">
        <v>606</v>
      </c>
      <c r="F3542" s="292" t="s">
        <v>241</v>
      </c>
      <c r="G3542" s="294">
        <v>44443</v>
      </c>
      <c r="H3542" s="287" t="s">
        <v>28603</v>
      </c>
      <c r="I3542" s="295">
        <v>3418</v>
      </c>
      <c r="J3542" s="296"/>
      <c r="K3542" s="297" t="s">
        <v>4827</v>
      </c>
      <c r="L3542" s="297" t="s">
        <v>4828</v>
      </c>
      <c r="M3542" s="288" t="s">
        <v>4829</v>
      </c>
      <c r="N3542" s="298"/>
      <c r="O3542" s="283"/>
      <c r="P3542" s="262">
        <v>1.25E-3</v>
      </c>
      <c r="Q3542">
        <v>44443.40357638889</v>
      </c>
      <c r="R3542" t="str">
        <f t="shared" si="114"/>
        <v>#01</v>
      </c>
    </row>
    <row r="3543" spans="1:18" ht="135" x14ac:dyDescent="0.2">
      <c r="A3543" s="255">
        <f t="shared" si="113"/>
        <v>40</v>
      </c>
      <c r="B3543" s="291" t="s">
        <v>326</v>
      </c>
      <c r="C3543" s="292">
        <v>24</v>
      </c>
      <c r="D3543" s="292">
        <v>48</v>
      </c>
      <c r="E3543" s="293" t="s">
        <v>606</v>
      </c>
      <c r="F3543" s="292" t="s">
        <v>241</v>
      </c>
      <c r="G3543" s="294">
        <v>44443</v>
      </c>
      <c r="H3543" s="287" t="s">
        <v>28603</v>
      </c>
      <c r="I3543" s="295">
        <v>3419</v>
      </c>
      <c r="J3543" s="296"/>
      <c r="K3543" s="297" t="s">
        <v>17002</v>
      </c>
      <c r="L3543" s="297" t="s">
        <v>17003</v>
      </c>
      <c r="M3543" s="288" t="s">
        <v>4830</v>
      </c>
      <c r="N3543" s="289"/>
      <c r="O3543" s="283"/>
      <c r="P3543" s="262">
        <v>1.4699074074074074E-3</v>
      </c>
      <c r="Q3543">
        <v>44443.404849537037</v>
      </c>
      <c r="R3543" t="str">
        <f t="shared" si="114"/>
        <v>#01</v>
      </c>
    </row>
    <row r="3544" spans="1:18" ht="192" x14ac:dyDescent="0.2">
      <c r="A3544" s="255">
        <f t="shared" si="113"/>
        <v>141</v>
      </c>
      <c r="B3544" s="291" t="s">
        <v>326</v>
      </c>
      <c r="C3544" s="292">
        <v>24</v>
      </c>
      <c r="D3544" s="292">
        <v>49</v>
      </c>
      <c r="E3544" s="293" t="s">
        <v>606</v>
      </c>
      <c r="F3544" s="292" t="s">
        <v>241</v>
      </c>
      <c r="G3544" s="294">
        <v>44443</v>
      </c>
      <c r="H3544" s="287" t="s">
        <v>28603</v>
      </c>
      <c r="I3544" s="295">
        <v>3420</v>
      </c>
      <c r="J3544" s="296"/>
      <c r="K3544" s="297" t="s">
        <v>17004</v>
      </c>
      <c r="L3544" s="297" t="s">
        <v>17005</v>
      </c>
      <c r="M3544" s="288" t="s">
        <v>4831</v>
      </c>
      <c r="N3544" s="289"/>
      <c r="O3544" s="283"/>
      <c r="P3544" s="262">
        <v>9.6064814814814808E-4</v>
      </c>
      <c r="Q3544">
        <v>44443.406342592592</v>
      </c>
      <c r="R3544" t="str">
        <f t="shared" si="114"/>
        <v>#01</v>
      </c>
    </row>
    <row r="3545" spans="1:18" ht="211" x14ac:dyDescent="0.2">
      <c r="A3545" s="255">
        <f t="shared" si="113"/>
        <v>86</v>
      </c>
      <c r="B3545" s="291" t="s">
        <v>326</v>
      </c>
      <c r="C3545" s="292">
        <v>24</v>
      </c>
      <c r="D3545" s="292">
        <v>50</v>
      </c>
      <c r="E3545" s="293" t="s">
        <v>606</v>
      </c>
      <c r="F3545" s="292" t="s">
        <v>241</v>
      </c>
      <c r="G3545" s="294">
        <v>44443</v>
      </c>
      <c r="H3545" s="287" t="s">
        <v>28603</v>
      </c>
      <c r="I3545" s="295">
        <v>3421</v>
      </c>
      <c r="J3545" s="296"/>
      <c r="K3545" s="297" t="s">
        <v>27563</v>
      </c>
      <c r="L3545" s="297" t="s">
        <v>27564</v>
      </c>
      <c r="M3545" s="288" t="s">
        <v>4832</v>
      </c>
      <c r="N3545" s="289"/>
      <c r="O3545" s="283"/>
      <c r="P3545" s="262">
        <v>1.6782407407407406E-3</v>
      </c>
      <c r="Q3545">
        <v>44443.407326388886</v>
      </c>
      <c r="R3545" t="str">
        <f t="shared" si="114"/>
        <v>#01</v>
      </c>
    </row>
    <row r="3546" spans="1:18" ht="78" x14ac:dyDescent="0.2">
      <c r="A3546" s="255">
        <f t="shared" si="113"/>
        <v>101</v>
      </c>
      <c r="B3546" s="291" t="s">
        <v>326</v>
      </c>
      <c r="C3546" s="292">
        <v>24</v>
      </c>
      <c r="D3546" s="292">
        <v>51</v>
      </c>
      <c r="E3546" s="293" t="s">
        <v>606</v>
      </c>
      <c r="F3546" s="292" t="s">
        <v>241</v>
      </c>
      <c r="G3546" s="294">
        <v>44443</v>
      </c>
      <c r="H3546" s="287" t="s">
        <v>28603</v>
      </c>
      <c r="I3546" s="295">
        <v>3422</v>
      </c>
      <c r="J3546" s="296"/>
      <c r="K3546" s="297" t="s">
        <v>17006</v>
      </c>
      <c r="L3546" s="297" t="s">
        <v>17007</v>
      </c>
      <c r="M3546" s="288" t="s">
        <v>4833</v>
      </c>
      <c r="N3546" s="289"/>
      <c r="O3546" s="283"/>
      <c r="P3546" s="262">
        <v>7.0601851851851847E-4</v>
      </c>
      <c r="Q3546">
        <v>44443.409016203703</v>
      </c>
      <c r="R3546" t="str">
        <f t="shared" si="114"/>
        <v>#01</v>
      </c>
    </row>
    <row r="3547" spans="1:18" ht="97" x14ac:dyDescent="0.2">
      <c r="A3547" s="255">
        <f t="shared" si="113"/>
        <v>67</v>
      </c>
      <c r="B3547" s="291" t="s">
        <v>326</v>
      </c>
      <c r="C3547" s="292">
        <v>24</v>
      </c>
      <c r="D3547" s="292">
        <v>52</v>
      </c>
      <c r="E3547" s="293" t="s">
        <v>606</v>
      </c>
      <c r="F3547" s="292" t="s">
        <v>241</v>
      </c>
      <c r="G3547" s="294">
        <v>44443</v>
      </c>
      <c r="H3547" s="287" t="s">
        <v>28603</v>
      </c>
      <c r="I3547" s="295">
        <v>3423</v>
      </c>
      <c r="J3547" s="296"/>
      <c r="K3547" s="297" t="s">
        <v>17008</v>
      </c>
      <c r="L3547" s="297" t="s">
        <v>17009</v>
      </c>
      <c r="M3547" s="288" t="s">
        <v>4834</v>
      </c>
      <c r="N3547" s="289"/>
      <c r="O3547" s="283"/>
      <c r="P3547" s="262">
        <v>7.0601851851851847E-4</v>
      </c>
      <c r="Q3547">
        <v>44443.409745370373</v>
      </c>
      <c r="R3547" t="str">
        <f t="shared" si="114"/>
        <v>#01</v>
      </c>
    </row>
    <row r="3548" spans="1:18" ht="116" x14ac:dyDescent="0.2">
      <c r="A3548" s="255">
        <f t="shared" si="113"/>
        <v>92</v>
      </c>
      <c r="B3548" s="291" t="s">
        <v>326</v>
      </c>
      <c r="C3548" s="292">
        <v>24</v>
      </c>
      <c r="D3548" s="292">
        <v>53</v>
      </c>
      <c r="E3548" s="293" t="s">
        <v>606</v>
      </c>
      <c r="F3548" s="292" t="s">
        <v>241</v>
      </c>
      <c r="G3548" s="294">
        <v>44443</v>
      </c>
      <c r="H3548" s="287" t="s">
        <v>28603</v>
      </c>
      <c r="I3548" s="295">
        <v>3424</v>
      </c>
      <c r="J3548" s="296"/>
      <c r="K3548" s="297" t="s">
        <v>17010</v>
      </c>
      <c r="L3548" s="297" t="s">
        <v>17011</v>
      </c>
      <c r="M3548" s="288" t="s">
        <v>4835</v>
      </c>
      <c r="N3548" s="289"/>
      <c r="O3548" s="283"/>
      <c r="P3548" s="262">
        <v>1.4814814814814814E-3</v>
      </c>
      <c r="Q3548">
        <v>44443.410486111112</v>
      </c>
      <c r="R3548" t="str">
        <f t="shared" si="114"/>
        <v>#01</v>
      </c>
    </row>
    <row r="3549" spans="1:18" ht="57" x14ac:dyDescent="0.2">
      <c r="A3549" s="255">
        <f t="shared" si="113"/>
        <v>16</v>
      </c>
      <c r="B3549" s="256" t="s">
        <v>327</v>
      </c>
      <c r="C3549" s="257">
        <v>1</v>
      </c>
      <c r="D3549" s="257" t="s">
        <v>234</v>
      </c>
      <c r="E3549" s="258" t="s">
        <v>607</v>
      </c>
      <c r="F3549" s="257" t="s">
        <v>241</v>
      </c>
      <c r="G3549" s="282">
        <v>44429</v>
      </c>
      <c r="H3549" s="257" t="s">
        <v>28643</v>
      </c>
      <c r="I3549" s="259">
        <v>3425</v>
      </c>
      <c r="J3549" s="279"/>
      <c r="K3549" s="277" t="s">
        <v>4836</v>
      </c>
      <c r="L3549" s="277" t="s">
        <v>4837</v>
      </c>
      <c r="M3549" s="260" t="s">
        <v>4838</v>
      </c>
      <c r="N3549" s="261"/>
      <c r="O3549" s="283"/>
      <c r="P3549" s="262">
        <v>2.3611111111111111E-3</v>
      </c>
      <c r="Q3549">
        <v>44429.432430555556</v>
      </c>
      <c r="R3549" t="str">
        <f t="shared" si="114"/>
        <v>#01</v>
      </c>
    </row>
    <row r="3550" spans="1:18" ht="97" x14ac:dyDescent="0.2">
      <c r="A3550" s="255">
        <f t="shared" si="113"/>
        <v>84</v>
      </c>
      <c r="B3550" s="291" t="s">
        <v>327</v>
      </c>
      <c r="C3550" s="292">
        <v>1</v>
      </c>
      <c r="D3550" s="292">
        <v>1</v>
      </c>
      <c r="E3550" s="293" t="s">
        <v>607</v>
      </c>
      <c r="F3550" s="292" t="s">
        <v>241</v>
      </c>
      <c r="G3550" s="294">
        <v>44421</v>
      </c>
      <c r="H3550" s="287" t="s">
        <v>28643</v>
      </c>
      <c r="I3550" s="295">
        <v>3426</v>
      </c>
      <c r="J3550" s="296"/>
      <c r="K3550" s="297" t="s">
        <v>27561</v>
      </c>
      <c r="L3550" s="297" t="s">
        <v>27562</v>
      </c>
      <c r="M3550" s="288" t="s">
        <v>4839</v>
      </c>
      <c r="N3550" s="289"/>
      <c r="O3550" s="283"/>
      <c r="P3550" s="262">
        <v>3.5879629629629629E-3</v>
      </c>
      <c r="Q3550">
        <v>44421.516238425924</v>
      </c>
      <c r="R3550" t="str">
        <f t="shared" si="114"/>
        <v>#01</v>
      </c>
    </row>
    <row r="3551" spans="1:18" ht="40" x14ac:dyDescent="0.2">
      <c r="A3551" s="255">
        <f t="shared" si="113"/>
        <v>44</v>
      </c>
      <c r="B3551" s="291" t="s">
        <v>327</v>
      </c>
      <c r="C3551" s="292">
        <v>1</v>
      </c>
      <c r="D3551" s="292">
        <v>2</v>
      </c>
      <c r="E3551" s="293" t="s">
        <v>607</v>
      </c>
      <c r="F3551" s="292" t="s">
        <v>241</v>
      </c>
      <c r="G3551" s="294">
        <v>44436</v>
      </c>
      <c r="H3551" s="287" t="s">
        <v>28643</v>
      </c>
      <c r="I3551" s="295">
        <v>3427</v>
      </c>
      <c r="J3551" s="296"/>
      <c r="K3551" s="297" t="s">
        <v>17012</v>
      </c>
      <c r="L3551" s="297" t="s">
        <v>17013</v>
      </c>
      <c r="M3551" s="288" t="s">
        <v>4840</v>
      </c>
      <c r="N3551" s="289"/>
      <c r="O3551" s="283"/>
      <c r="P3551" s="262">
        <v>1.7476851851851852E-3</v>
      </c>
      <c r="Q3551">
        <v>44434.724027777775</v>
      </c>
      <c r="R3551" t="str">
        <f t="shared" si="114"/>
        <v>#01</v>
      </c>
    </row>
    <row r="3552" spans="1:18" ht="97" x14ac:dyDescent="0.2">
      <c r="A3552" s="255">
        <f t="shared" si="113"/>
        <v>92</v>
      </c>
      <c r="B3552" s="291" t="s">
        <v>327</v>
      </c>
      <c r="C3552" s="292">
        <v>1</v>
      </c>
      <c r="D3552" s="292">
        <v>3</v>
      </c>
      <c r="E3552" s="293" t="s">
        <v>607</v>
      </c>
      <c r="F3552" s="292" t="s">
        <v>241</v>
      </c>
      <c r="G3552" s="294">
        <v>44421</v>
      </c>
      <c r="H3552" s="287" t="s">
        <v>28643</v>
      </c>
      <c r="I3552" s="295">
        <v>3428</v>
      </c>
      <c r="J3552" s="296"/>
      <c r="K3552" s="297" t="s">
        <v>17014</v>
      </c>
      <c r="L3552" s="297" t="s">
        <v>17015</v>
      </c>
      <c r="M3552" s="288" t="s">
        <v>4841</v>
      </c>
      <c r="N3552" s="289"/>
      <c r="O3552" s="283"/>
      <c r="P3552" s="262">
        <v>3.3564814814814812E-4</v>
      </c>
      <c r="Q3552">
        <v>44421.520972222221</v>
      </c>
      <c r="R3552" t="str">
        <f t="shared" si="114"/>
        <v>#01</v>
      </c>
    </row>
    <row r="3553" spans="1:18" ht="59" x14ac:dyDescent="0.2">
      <c r="A3553" s="255">
        <f t="shared" si="113"/>
        <v>56</v>
      </c>
      <c r="B3553" s="291" t="s">
        <v>327</v>
      </c>
      <c r="C3553" s="292">
        <v>1</v>
      </c>
      <c r="D3553" s="292">
        <v>4</v>
      </c>
      <c r="E3553" s="293" t="s">
        <v>607</v>
      </c>
      <c r="F3553" s="292" t="s">
        <v>241</v>
      </c>
      <c r="G3553" s="294">
        <v>44421</v>
      </c>
      <c r="H3553" s="287" t="s">
        <v>28643</v>
      </c>
      <c r="I3553" s="295">
        <v>3429</v>
      </c>
      <c r="J3553" s="296"/>
      <c r="K3553" s="297" t="s">
        <v>17016</v>
      </c>
      <c r="L3553" s="297" t="s">
        <v>17017</v>
      </c>
      <c r="M3553" s="288" t="s">
        <v>4842</v>
      </c>
      <c r="N3553" s="289"/>
      <c r="O3553" s="283"/>
      <c r="P3553" s="262">
        <v>6.7129629629629625E-4</v>
      </c>
      <c r="Q3553">
        <v>44421.521365740744</v>
      </c>
      <c r="R3553" t="str">
        <f t="shared" si="114"/>
        <v>#01</v>
      </c>
    </row>
    <row r="3554" spans="1:18" ht="97" x14ac:dyDescent="0.2">
      <c r="A3554" s="255">
        <f t="shared" si="113"/>
        <v>75</v>
      </c>
      <c r="B3554" s="291" t="s">
        <v>327</v>
      </c>
      <c r="C3554" s="292">
        <v>1</v>
      </c>
      <c r="D3554" s="292">
        <v>5</v>
      </c>
      <c r="E3554" s="293" t="s">
        <v>607</v>
      </c>
      <c r="F3554" s="292" t="s">
        <v>241</v>
      </c>
      <c r="G3554" s="294">
        <v>44421</v>
      </c>
      <c r="H3554" s="287" t="s">
        <v>28643</v>
      </c>
      <c r="I3554" s="295">
        <v>3430</v>
      </c>
      <c r="J3554" s="296"/>
      <c r="K3554" s="297" t="s">
        <v>17018</v>
      </c>
      <c r="L3554" s="297" t="s">
        <v>17019</v>
      </c>
      <c r="M3554" s="288" t="s">
        <v>4843</v>
      </c>
      <c r="N3554" s="289"/>
      <c r="O3554" s="283"/>
      <c r="P3554" s="262">
        <v>1.3541666666666667E-3</v>
      </c>
      <c r="Q3554">
        <v>44421.522048611114</v>
      </c>
      <c r="R3554" t="str">
        <f t="shared" si="114"/>
        <v>#01</v>
      </c>
    </row>
    <row r="3555" spans="1:18" ht="154" x14ac:dyDescent="0.2">
      <c r="A3555" s="255">
        <f t="shared" si="113"/>
        <v>165</v>
      </c>
      <c r="B3555" s="291" t="s">
        <v>327</v>
      </c>
      <c r="C3555" s="292">
        <v>1</v>
      </c>
      <c r="D3555" s="292">
        <v>6</v>
      </c>
      <c r="E3555" s="293" t="s">
        <v>607</v>
      </c>
      <c r="F3555" s="292" t="s">
        <v>241</v>
      </c>
      <c r="G3555" s="294">
        <v>44421</v>
      </c>
      <c r="H3555" s="287" t="s">
        <v>28643</v>
      </c>
      <c r="I3555" s="295">
        <v>3431</v>
      </c>
      <c r="J3555" s="296"/>
      <c r="K3555" s="297" t="s">
        <v>17020</v>
      </c>
      <c r="L3555" s="297" t="s">
        <v>17021</v>
      </c>
      <c r="M3555" s="288" t="s">
        <v>4844</v>
      </c>
      <c r="N3555" s="289"/>
      <c r="O3555" s="283"/>
      <c r="P3555" s="262">
        <v>1.5393518518518519E-3</v>
      </c>
      <c r="Q3555">
        <v>44421.523414351854</v>
      </c>
      <c r="R3555" t="str">
        <f t="shared" si="114"/>
        <v>#01</v>
      </c>
    </row>
    <row r="3556" spans="1:18" ht="78" x14ac:dyDescent="0.2">
      <c r="A3556" s="255">
        <f t="shared" si="113"/>
        <v>78</v>
      </c>
      <c r="B3556" s="291" t="s">
        <v>327</v>
      </c>
      <c r="C3556" s="292">
        <v>1</v>
      </c>
      <c r="D3556" s="292">
        <v>8</v>
      </c>
      <c r="E3556" s="293" t="s">
        <v>607</v>
      </c>
      <c r="F3556" s="292" t="s">
        <v>241</v>
      </c>
      <c r="G3556" s="294">
        <v>44421</v>
      </c>
      <c r="H3556" s="287" t="s">
        <v>28643</v>
      </c>
      <c r="I3556" s="295">
        <v>3432</v>
      </c>
      <c r="J3556" s="296"/>
      <c r="K3556" s="297" t="s">
        <v>17022</v>
      </c>
      <c r="L3556" s="297" t="s">
        <v>17023</v>
      </c>
      <c r="M3556" s="288" t="s">
        <v>4845</v>
      </c>
      <c r="N3556" s="289"/>
      <c r="O3556" s="283"/>
      <c r="P3556" s="262">
        <v>6.4814814814814813E-4</v>
      </c>
      <c r="Q3556">
        <v>44421.524976851855</v>
      </c>
      <c r="R3556" t="str">
        <f t="shared" si="114"/>
        <v>#01</v>
      </c>
    </row>
    <row r="3557" spans="1:18" ht="78" x14ac:dyDescent="0.2">
      <c r="A3557" s="255">
        <f t="shared" si="113"/>
        <v>71</v>
      </c>
      <c r="B3557" s="291" t="s">
        <v>327</v>
      </c>
      <c r="C3557" s="292">
        <v>1</v>
      </c>
      <c r="D3557" s="292">
        <v>9</v>
      </c>
      <c r="E3557" s="293" t="s">
        <v>607</v>
      </c>
      <c r="F3557" s="292" t="s">
        <v>241</v>
      </c>
      <c r="G3557" s="294">
        <v>44421</v>
      </c>
      <c r="H3557" s="287" t="s">
        <v>28643</v>
      </c>
      <c r="I3557" s="295">
        <v>3433</v>
      </c>
      <c r="J3557" s="296"/>
      <c r="K3557" s="297" t="s">
        <v>17024</v>
      </c>
      <c r="L3557" s="297" t="s">
        <v>17025</v>
      </c>
      <c r="M3557" s="288" t="s">
        <v>4846</v>
      </c>
      <c r="N3557" s="289"/>
      <c r="O3557" s="283"/>
      <c r="P3557" s="262">
        <v>4.6296296296296293E-4</v>
      </c>
      <c r="Q3557">
        <v>44421.525636574072</v>
      </c>
      <c r="R3557" t="str">
        <f t="shared" si="114"/>
        <v>#01</v>
      </c>
    </row>
    <row r="3558" spans="1:18" ht="116" x14ac:dyDescent="0.2">
      <c r="A3558" s="255">
        <f t="shared" si="113"/>
        <v>98</v>
      </c>
      <c r="B3558" s="291" t="s">
        <v>327</v>
      </c>
      <c r="C3558" s="292">
        <v>1</v>
      </c>
      <c r="D3558" s="292">
        <v>10</v>
      </c>
      <c r="E3558" s="293" t="s">
        <v>607</v>
      </c>
      <c r="F3558" s="292" t="s">
        <v>241</v>
      </c>
      <c r="G3558" s="294">
        <v>44421</v>
      </c>
      <c r="H3558" s="287" t="s">
        <v>28643</v>
      </c>
      <c r="I3558" s="295">
        <v>3434</v>
      </c>
      <c r="J3558" s="296"/>
      <c r="K3558" s="297" t="s">
        <v>17026</v>
      </c>
      <c r="L3558" s="297" t="s">
        <v>17027</v>
      </c>
      <c r="M3558" s="288" t="s">
        <v>4847</v>
      </c>
      <c r="N3558" s="289"/>
      <c r="O3558" s="283"/>
      <c r="P3558" s="262">
        <v>9.6064814814814808E-4</v>
      </c>
      <c r="Q3558">
        <v>44421.52611111111</v>
      </c>
      <c r="R3558" t="str">
        <f t="shared" si="114"/>
        <v>#01</v>
      </c>
    </row>
    <row r="3559" spans="1:18" ht="56" x14ac:dyDescent="0.2">
      <c r="A3559" s="255">
        <f t="shared" si="113"/>
        <v>72</v>
      </c>
      <c r="B3559" s="291" t="s">
        <v>327</v>
      </c>
      <c r="C3559" s="292">
        <v>1</v>
      </c>
      <c r="D3559" s="292">
        <v>11</v>
      </c>
      <c r="E3559" s="293" t="s">
        <v>607</v>
      </c>
      <c r="F3559" s="292" t="s">
        <v>241</v>
      </c>
      <c r="G3559" s="294">
        <v>44421</v>
      </c>
      <c r="H3559" s="287" t="s">
        <v>28643</v>
      </c>
      <c r="I3559" s="295">
        <v>3435</v>
      </c>
      <c r="J3559" s="296"/>
      <c r="K3559" s="297" t="s">
        <v>17028</v>
      </c>
      <c r="L3559" s="297" t="s">
        <v>17029</v>
      </c>
      <c r="M3559" s="288" t="s">
        <v>4848</v>
      </c>
      <c r="N3559" s="289"/>
      <c r="O3559" s="283"/>
      <c r="P3559" s="262">
        <v>8.6805555555555551E-4</v>
      </c>
      <c r="Q3559">
        <v>44421.527083333334</v>
      </c>
      <c r="R3559" t="str">
        <f t="shared" si="114"/>
        <v>#01</v>
      </c>
    </row>
    <row r="3560" spans="1:18" ht="97" x14ac:dyDescent="0.2">
      <c r="A3560" s="255">
        <f t="shared" si="113"/>
        <v>120</v>
      </c>
      <c r="B3560" s="291" t="s">
        <v>327</v>
      </c>
      <c r="C3560" s="292">
        <v>1</v>
      </c>
      <c r="D3560" s="292">
        <v>12</v>
      </c>
      <c r="E3560" s="293" t="s">
        <v>607</v>
      </c>
      <c r="F3560" s="292" t="s">
        <v>241</v>
      </c>
      <c r="G3560" s="294">
        <v>44421</v>
      </c>
      <c r="H3560" s="287" t="s">
        <v>28643</v>
      </c>
      <c r="I3560" s="295">
        <v>3436</v>
      </c>
      <c r="J3560" s="296"/>
      <c r="K3560" s="297" t="s">
        <v>17030</v>
      </c>
      <c r="L3560" s="297" t="s">
        <v>17031</v>
      </c>
      <c r="M3560" s="288" t="s">
        <v>4849</v>
      </c>
      <c r="N3560" s="289"/>
      <c r="O3560" s="283"/>
      <c r="P3560" s="262">
        <v>1.7824074074074072E-3</v>
      </c>
      <c r="Q3560">
        <v>44421.527974537035</v>
      </c>
      <c r="R3560" t="str">
        <f t="shared" si="114"/>
        <v>#01</v>
      </c>
    </row>
    <row r="3561" spans="1:18" ht="192" x14ac:dyDescent="0.2">
      <c r="A3561" s="255">
        <f t="shared" si="113"/>
        <v>100</v>
      </c>
      <c r="B3561" s="291" t="s">
        <v>327</v>
      </c>
      <c r="C3561" s="292">
        <v>1</v>
      </c>
      <c r="D3561" s="292">
        <v>13</v>
      </c>
      <c r="E3561" s="293" t="s">
        <v>607</v>
      </c>
      <c r="F3561" s="292" t="s">
        <v>241</v>
      </c>
      <c r="G3561" s="294">
        <v>44421</v>
      </c>
      <c r="H3561" s="287" t="s">
        <v>28643</v>
      </c>
      <c r="I3561" s="295">
        <v>3437</v>
      </c>
      <c r="J3561" s="296"/>
      <c r="K3561" s="297" t="s">
        <v>17032</v>
      </c>
      <c r="L3561" s="297" t="s">
        <v>17033</v>
      </c>
      <c r="M3561" s="288" t="s">
        <v>4850</v>
      </c>
      <c r="N3561" s="289"/>
      <c r="O3561" s="283"/>
      <c r="P3561" s="262">
        <v>1.3657407407407409E-3</v>
      </c>
      <c r="Q3561">
        <v>44421.529780092591</v>
      </c>
      <c r="R3561" t="str">
        <f t="shared" si="114"/>
        <v>#01</v>
      </c>
    </row>
    <row r="3562" spans="1:18" ht="173" x14ac:dyDescent="0.2">
      <c r="A3562" s="255">
        <f t="shared" si="113"/>
        <v>145</v>
      </c>
      <c r="B3562" s="291" t="s">
        <v>327</v>
      </c>
      <c r="C3562" s="292">
        <v>1</v>
      </c>
      <c r="D3562" s="292">
        <v>14</v>
      </c>
      <c r="E3562" s="293" t="s">
        <v>607</v>
      </c>
      <c r="F3562" s="292" t="s">
        <v>241</v>
      </c>
      <c r="G3562" s="294">
        <v>44421</v>
      </c>
      <c r="H3562" s="287" t="s">
        <v>28643</v>
      </c>
      <c r="I3562" s="295">
        <v>3438</v>
      </c>
      <c r="J3562" s="296"/>
      <c r="K3562" s="297" t="s">
        <v>17034</v>
      </c>
      <c r="L3562" s="297" t="s">
        <v>17035</v>
      </c>
      <c r="M3562" s="288" t="s">
        <v>4851</v>
      </c>
      <c r="N3562" s="289"/>
      <c r="O3562" s="283"/>
      <c r="P3562" s="262">
        <v>9.3750000000000007E-4</v>
      </c>
      <c r="Q3562">
        <v>44421.531168981484</v>
      </c>
      <c r="R3562" t="str">
        <f t="shared" si="114"/>
        <v>#01</v>
      </c>
    </row>
    <row r="3563" spans="1:18" ht="154" x14ac:dyDescent="0.2">
      <c r="A3563" s="255">
        <f t="shared" si="113"/>
        <v>147</v>
      </c>
      <c r="B3563" s="291" t="s">
        <v>327</v>
      </c>
      <c r="C3563" s="292">
        <v>1</v>
      </c>
      <c r="D3563" s="292">
        <v>15</v>
      </c>
      <c r="E3563" s="293" t="s">
        <v>607</v>
      </c>
      <c r="F3563" s="292" t="s">
        <v>241</v>
      </c>
      <c r="G3563" s="294">
        <v>44421</v>
      </c>
      <c r="H3563" s="287" t="s">
        <v>28643</v>
      </c>
      <c r="I3563" s="295">
        <v>3439</v>
      </c>
      <c r="J3563" s="296"/>
      <c r="K3563" s="297" t="s">
        <v>17036</v>
      </c>
      <c r="L3563" s="297" t="s">
        <v>17037</v>
      </c>
      <c r="M3563" s="288" t="s">
        <v>4852</v>
      </c>
      <c r="N3563" s="289"/>
      <c r="O3563" s="283"/>
      <c r="P3563" s="262">
        <v>1.5393518518518519E-3</v>
      </c>
      <c r="Q3563">
        <v>44421.532118055555</v>
      </c>
      <c r="R3563" t="str">
        <f t="shared" si="114"/>
        <v>#01</v>
      </c>
    </row>
    <row r="3564" spans="1:18" ht="70" x14ac:dyDescent="0.2">
      <c r="A3564" s="255">
        <f t="shared" si="113"/>
        <v>57</v>
      </c>
      <c r="B3564" s="291" t="s">
        <v>327</v>
      </c>
      <c r="C3564" s="292">
        <v>1</v>
      </c>
      <c r="D3564" s="292">
        <v>16</v>
      </c>
      <c r="E3564" s="293" t="s">
        <v>607</v>
      </c>
      <c r="F3564" s="292" t="s">
        <v>241</v>
      </c>
      <c r="G3564" s="294">
        <v>44421</v>
      </c>
      <c r="H3564" s="287" t="s">
        <v>28643</v>
      </c>
      <c r="I3564" s="295">
        <v>3440</v>
      </c>
      <c r="J3564" s="296"/>
      <c r="K3564" s="297" t="s">
        <v>17038</v>
      </c>
      <c r="L3564" s="297" t="s">
        <v>17039</v>
      </c>
      <c r="M3564" s="288" t="s">
        <v>4853</v>
      </c>
      <c r="N3564" s="289"/>
      <c r="O3564" s="283"/>
      <c r="P3564" s="262">
        <v>8.1018518518518516E-4</v>
      </c>
      <c r="Q3564">
        <v>44421.533668981479</v>
      </c>
      <c r="R3564" t="str">
        <f t="shared" si="114"/>
        <v>#01</v>
      </c>
    </row>
    <row r="3565" spans="1:18" ht="154" x14ac:dyDescent="0.2">
      <c r="A3565" s="255">
        <f t="shared" si="113"/>
        <v>94</v>
      </c>
      <c r="B3565" s="291" t="s">
        <v>327</v>
      </c>
      <c r="C3565" s="292">
        <v>1</v>
      </c>
      <c r="D3565" s="292">
        <v>17</v>
      </c>
      <c r="E3565" s="293" t="s">
        <v>607</v>
      </c>
      <c r="F3565" s="292" t="s">
        <v>241</v>
      </c>
      <c r="G3565" s="294">
        <v>44421</v>
      </c>
      <c r="H3565" s="287" t="s">
        <v>28643</v>
      </c>
      <c r="I3565" s="295">
        <v>3441</v>
      </c>
      <c r="J3565" s="296"/>
      <c r="K3565" s="297" t="s">
        <v>17040</v>
      </c>
      <c r="L3565" s="297" t="s">
        <v>17041</v>
      </c>
      <c r="M3565" s="288" t="s">
        <v>4854</v>
      </c>
      <c r="N3565" s="289"/>
      <c r="O3565" s="283"/>
      <c r="P3565" s="262">
        <v>8.6805555555555551E-4</v>
      </c>
      <c r="Q3565">
        <v>44421.534490740742</v>
      </c>
      <c r="R3565" t="str">
        <f t="shared" si="114"/>
        <v>#01</v>
      </c>
    </row>
    <row r="3566" spans="1:18" ht="97" x14ac:dyDescent="0.2">
      <c r="A3566" s="255">
        <f t="shared" si="113"/>
        <v>133</v>
      </c>
      <c r="B3566" s="291" t="s">
        <v>327</v>
      </c>
      <c r="C3566" s="292">
        <v>1</v>
      </c>
      <c r="D3566" s="292">
        <v>18</v>
      </c>
      <c r="E3566" s="293" t="s">
        <v>607</v>
      </c>
      <c r="F3566" s="292" t="s">
        <v>241</v>
      </c>
      <c r="G3566" s="294">
        <v>44421</v>
      </c>
      <c r="H3566" s="287" t="s">
        <v>28643</v>
      </c>
      <c r="I3566" s="295">
        <v>3442</v>
      </c>
      <c r="J3566" s="296"/>
      <c r="K3566" s="297" t="s">
        <v>17042</v>
      </c>
      <c r="L3566" s="297" t="s">
        <v>17043</v>
      </c>
      <c r="M3566" s="288" t="s">
        <v>4855</v>
      </c>
      <c r="N3566" s="289"/>
      <c r="O3566" s="283"/>
      <c r="P3566" s="262">
        <v>1.4583333333333334E-3</v>
      </c>
      <c r="Q3566">
        <v>44421.535370370373</v>
      </c>
      <c r="R3566" t="str">
        <f t="shared" si="114"/>
        <v>#01</v>
      </c>
    </row>
    <row r="3567" spans="1:18" ht="249" x14ac:dyDescent="0.2">
      <c r="A3567" s="255">
        <f t="shared" si="113"/>
        <v>112</v>
      </c>
      <c r="B3567" s="291" t="s">
        <v>327</v>
      </c>
      <c r="C3567" s="292">
        <v>1</v>
      </c>
      <c r="D3567" s="292">
        <v>19</v>
      </c>
      <c r="E3567" s="293" t="s">
        <v>607</v>
      </c>
      <c r="F3567" s="292" t="s">
        <v>241</v>
      </c>
      <c r="G3567" s="294">
        <v>44436</v>
      </c>
      <c r="H3567" s="287" t="s">
        <v>28643</v>
      </c>
      <c r="I3567" s="295">
        <v>3443</v>
      </c>
      <c r="J3567" s="296"/>
      <c r="K3567" s="297" t="s">
        <v>27559</v>
      </c>
      <c r="L3567" s="297" t="s">
        <v>27560</v>
      </c>
      <c r="M3567" s="288" t="s">
        <v>4856</v>
      </c>
      <c r="N3567" s="289"/>
      <c r="O3567" s="283"/>
      <c r="P3567" s="262">
        <v>1.712962962962963E-3</v>
      </c>
      <c r="Q3567">
        <v>44436.424201388887</v>
      </c>
      <c r="R3567" t="str">
        <f t="shared" si="114"/>
        <v>#01</v>
      </c>
    </row>
    <row r="3568" spans="1:18" ht="135" x14ac:dyDescent="0.2">
      <c r="A3568" s="255">
        <f t="shared" si="113"/>
        <v>77</v>
      </c>
      <c r="B3568" s="291" t="s">
        <v>327</v>
      </c>
      <c r="C3568" s="292">
        <v>1</v>
      </c>
      <c r="D3568" s="292">
        <v>20</v>
      </c>
      <c r="E3568" s="293" t="s">
        <v>607</v>
      </c>
      <c r="F3568" s="292" t="s">
        <v>241</v>
      </c>
      <c r="G3568" s="294">
        <v>44436</v>
      </c>
      <c r="H3568" s="287" t="s">
        <v>28643</v>
      </c>
      <c r="I3568" s="295">
        <v>3444</v>
      </c>
      <c r="J3568" s="296"/>
      <c r="K3568" s="297" t="s">
        <v>17044</v>
      </c>
      <c r="L3568" s="297" t="s">
        <v>17045</v>
      </c>
      <c r="M3568" s="288" t="s">
        <v>4857</v>
      </c>
      <c r="N3568" s="289"/>
      <c r="O3568" s="283"/>
      <c r="P3568" s="262">
        <v>1.3888888888888889E-3</v>
      </c>
      <c r="Q3568">
        <v>44436.425937499997</v>
      </c>
      <c r="R3568" t="str">
        <f t="shared" si="114"/>
        <v>#01</v>
      </c>
    </row>
    <row r="3569" spans="1:18" ht="249" x14ac:dyDescent="0.2">
      <c r="A3569" s="255">
        <f t="shared" si="113"/>
        <v>125</v>
      </c>
      <c r="B3569" s="291" t="s">
        <v>327</v>
      </c>
      <c r="C3569" s="292">
        <v>1</v>
      </c>
      <c r="D3569" s="292">
        <v>21</v>
      </c>
      <c r="E3569" s="293" t="s">
        <v>607</v>
      </c>
      <c r="F3569" s="292" t="s">
        <v>241</v>
      </c>
      <c r="G3569" s="294">
        <v>44436</v>
      </c>
      <c r="H3569" s="287" t="s">
        <v>28643</v>
      </c>
      <c r="I3569" s="295">
        <v>3445</v>
      </c>
      <c r="J3569" s="296"/>
      <c r="K3569" s="297" t="s">
        <v>17046</v>
      </c>
      <c r="L3569" s="297" t="s">
        <v>17047</v>
      </c>
      <c r="M3569" s="288" t="s">
        <v>4858</v>
      </c>
      <c r="N3569" s="289"/>
      <c r="O3569" s="283"/>
      <c r="P3569" s="262">
        <v>3.1018518518518522E-3</v>
      </c>
      <c r="Q3569">
        <v>44436.427349537036</v>
      </c>
      <c r="R3569" t="str">
        <f t="shared" si="114"/>
        <v>#01</v>
      </c>
    </row>
    <row r="3570" spans="1:18" ht="135" x14ac:dyDescent="0.2">
      <c r="A3570" s="255">
        <f t="shared" si="113"/>
        <v>133</v>
      </c>
      <c r="B3570" s="291" t="s">
        <v>327</v>
      </c>
      <c r="C3570" s="292">
        <v>1</v>
      </c>
      <c r="D3570" s="292">
        <v>22</v>
      </c>
      <c r="E3570" s="293" t="s">
        <v>607</v>
      </c>
      <c r="F3570" s="292" t="s">
        <v>241</v>
      </c>
      <c r="G3570" s="294">
        <v>44421</v>
      </c>
      <c r="H3570" s="287" t="s">
        <v>28643</v>
      </c>
      <c r="I3570" s="295">
        <v>3446</v>
      </c>
      <c r="J3570" s="296"/>
      <c r="K3570" s="297" t="s">
        <v>17048</v>
      </c>
      <c r="L3570" s="297" t="s">
        <v>17049</v>
      </c>
      <c r="M3570" s="288" t="s">
        <v>4859</v>
      </c>
      <c r="N3570" s="289"/>
      <c r="O3570" s="283"/>
      <c r="P3570" s="262">
        <v>4.0509259259259258E-4</v>
      </c>
      <c r="Q3570">
        <v>44421.753136574072</v>
      </c>
      <c r="R3570" t="str">
        <f t="shared" si="114"/>
        <v>#01</v>
      </c>
    </row>
    <row r="3571" spans="1:18" ht="230" x14ac:dyDescent="0.2">
      <c r="A3571" s="255">
        <f t="shared" si="113"/>
        <v>129</v>
      </c>
      <c r="B3571" s="291" t="s">
        <v>327</v>
      </c>
      <c r="C3571" s="292">
        <v>1</v>
      </c>
      <c r="D3571" s="292">
        <v>23</v>
      </c>
      <c r="E3571" s="293" t="s">
        <v>607</v>
      </c>
      <c r="F3571" s="292" t="s">
        <v>241</v>
      </c>
      <c r="G3571" s="294">
        <v>44436</v>
      </c>
      <c r="H3571" s="287" t="s">
        <v>28643</v>
      </c>
      <c r="I3571" s="295">
        <v>3447</v>
      </c>
      <c r="J3571" s="296"/>
      <c r="K3571" s="297" t="s">
        <v>17050</v>
      </c>
      <c r="L3571" s="297" t="s">
        <v>17051</v>
      </c>
      <c r="M3571" s="288" t="s">
        <v>4860</v>
      </c>
      <c r="N3571" s="289"/>
      <c r="O3571" s="283"/>
      <c r="P3571" s="262">
        <v>2.5462962962962961E-3</v>
      </c>
      <c r="Q3571">
        <v>44436.430462962962</v>
      </c>
      <c r="R3571" t="str">
        <f t="shared" si="114"/>
        <v>#01</v>
      </c>
    </row>
    <row r="3572" spans="1:18" ht="154" x14ac:dyDescent="0.2">
      <c r="A3572" s="255">
        <f t="shared" si="113"/>
        <v>58</v>
      </c>
      <c r="B3572" s="291" t="s">
        <v>327</v>
      </c>
      <c r="C3572" s="292">
        <v>1</v>
      </c>
      <c r="D3572" s="292">
        <v>24</v>
      </c>
      <c r="E3572" s="293" t="s">
        <v>607</v>
      </c>
      <c r="F3572" s="292" t="s">
        <v>241</v>
      </c>
      <c r="G3572" s="294">
        <v>44421</v>
      </c>
      <c r="H3572" s="287" t="s">
        <v>28643</v>
      </c>
      <c r="I3572" s="295">
        <v>3448</v>
      </c>
      <c r="J3572" s="296"/>
      <c r="K3572" s="297" t="s">
        <v>17052</v>
      </c>
      <c r="L3572" s="297" t="s">
        <v>17053</v>
      </c>
      <c r="M3572" s="288" t="s">
        <v>4861</v>
      </c>
      <c r="N3572" s="289"/>
      <c r="O3572" s="283"/>
      <c r="P3572" s="262">
        <v>1.1574074074074073E-3</v>
      </c>
      <c r="Q3572">
        <v>44421.755196759259</v>
      </c>
      <c r="R3572" t="str">
        <f t="shared" si="114"/>
        <v>#01</v>
      </c>
    </row>
    <row r="3573" spans="1:18" ht="135" x14ac:dyDescent="0.2">
      <c r="A3573" s="255">
        <f t="shared" ref="A3573:A3628" si="115">IF($K3573="","",LEN($K3573))</f>
        <v>104</v>
      </c>
      <c r="B3573" s="291" t="s">
        <v>327</v>
      </c>
      <c r="C3573" s="292">
        <v>1</v>
      </c>
      <c r="D3573" s="292">
        <v>25</v>
      </c>
      <c r="E3573" s="293" t="s">
        <v>607</v>
      </c>
      <c r="F3573" s="292" t="s">
        <v>241</v>
      </c>
      <c r="G3573" s="294">
        <v>44421</v>
      </c>
      <c r="H3573" s="287" t="s">
        <v>28643</v>
      </c>
      <c r="I3573" s="295">
        <v>3449</v>
      </c>
      <c r="J3573" s="296"/>
      <c r="K3573" s="297" t="s">
        <v>17054</v>
      </c>
      <c r="L3573" s="297" t="s">
        <v>17055</v>
      </c>
      <c r="M3573" s="288" t="s">
        <v>4862</v>
      </c>
      <c r="N3573" s="289"/>
      <c r="O3573" s="283"/>
      <c r="P3573" s="262">
        <v>1.712962962962963E-3</v>
      </c>
      <c r="Q3573">
        <v>44421.756365740737</v>
      </c>
      <c r="R3573" t="str">
        <f t="shared" si="114"/>
        <v>#01</v>
      </c>
    </row>
    <row r="3574" spans="1:18" ht="135" x14ac:dyDescent="0.2">
      <c r="A3574" s="255">
        <f t="shared" si="115"/>
        <v>92</v>
      </c>
      <c r="B3574" s="291" t="s">
        <v>327</v>
      </c>
      <c r="C3574" s="292">
        <v>1</v>
      </c>
      <c r="D3574" s="292">
        <v>26</v>
      </c>
      <c r="E3574" s="293" t="s">
        <v>607</v>
      </c>
      <c r="F3574" s="292" t="s">
        <v>241</v>
      </c>
      <c r="G3574" s="294">
        <v>44436</v>
      </c>
      <c r="H3574" s="287" t="s">
        <v>28643</v>
      </c>
      <c r="I3574" s="295">
        <v>3450</v>
      </c>
      <c r="J3574" s="296"/>
      <c r="K3574" s="297" t="s">
        <v>17056</v>
      </c>
      <c r="L3574" s="297" t="s">
        <v>17057</v>
      </c>
      <c r="M3574" s="288" t="s">
        <v>4863</v>
      </c>
      <c r="N3574" s="289"/>
      <c r="O3574" s="283"/>
      <c r="P3574" s="262">
        <v>1.8171296296296297E-3</v>
      </c>
      <c r="Q3574">
        <v>44436.433020833334</v>
      </c>
      <c r="R3574" t="str">
        <f t="shared" si="114"/>
        <v>#01</v>
      </c>
    </row>
    <row r="3575" spans="1:18" ht="154" x14ac:dyDescent="0.2">
      <c r="A3575" s="255">
        <f t="shared" si="115"/>
        <v>113</v>
      </c>
      <c r="B3575" s="291" t="s">
        <v>327</v>
      </c>
      <c r="C3575" s="292">
        <v>1</v>
      </c>
      <c r="D3575" s="292">
        <v>27</v>
      </c>
      <c r="E3575" s="293" t="s">
        <v>607</v>
      </c>
      <c r="F3575" s="292" t="s">
        <v>241</v>
      </c>
      <c r="G3575" s="294">
        <v>44421</v>
      </c>
      <c r="H3575" s="287" t="s">
        <v>28643</v>
      </c>
      <c r="I3575" s="295">
        <v>3451</v>
      </c>
      <c r="J3575" s="296"/>
      <c r="K3575" s="297" t="s">
        <v>17058</v>
      </c>
      <c r="L3575" s="297" t="s">
        <v>17059</v>
      </c>
      <c r="M3575" s="288" t="s">
        <v>4864</v>
      </c>
      <c r="N3575" s="289"/>
      <c r="O3575" s="283"/>
      <c r="P3575" s="262">
        <v>1.0300925925925926E-3</v>
      </c>
      <c r="Q3575">
        <v>44421.759456018517</v>
      </c>
      <c r="R3575" t="str">
        <f t="shared" si="114"/>
        <v>#01</v>
      </c>
    </row>
    <row r="3576" spans="1:18" ht="154" x14ac:dyDescent="0.2">
      <c r="A3576" s="255">
        <f t="shared" si="115"/>
        <v>101</v>
      </c>
      <c r="B3576" s="291" t="s">
        <v>327</v>
      </c>
      <c r="C3576" s="292">
        <v>1</v>
      </c>
      <c r="D3576" s="292">
        <v>28</v>
      </c>
      <c r="E3576" s="293" t="s">
        <v>607</v>
      </c>
      <c r="F3576" s="292" t="s">
        <v>241</v>
      </c>
      <c r="G3576" s="294">
        <v>44421</v>
      </c>
      <c r="H3576" s="287" t="s">
        <v>28643</v>
      </c>
      <c r="I3576" s="295">
        <v>3452</v>
      </c>
      <c r="J3576" s="296"/>
      <c r="K3576" s="297" t="s">
        <v>17060</v>
      </c>
      <c r="L3576" s="297" t="s">
        <v>17061</v>
      </c>
      <c r="M3576" s="288" t="s">
        <v>4865</v>
      </c>
      <c r="N3576" s="289"/>
      <c r="O3576" s="283"/>
      <c r="P3576" s="262">
        <v>1.6319444444444445E-3</v>
      </c>
      <c r="Q3576">
        <v>44421.760509259257</v>
      </c>
      <c r="R3576" t="str">
        <f t="shared" si="114"/>
        <v>#01</v>
      </c>
    </row>
    <row r="3577" spans="1:18" ht="211" x14ac:dyDescent="0.2">
      <c r="A3577" s="255">
        <f t="shared" si="115"/>
        <v>120</v>
      </c>
      <c r="B3577" s="291" t="s">
        <v>327</v>
      </c>
      <c r="C3577" s="292">
        <v>1</v>
      </c>
      <c r="D3577" s="292">
        <v>29</v>
      </c>
      <c r="E3577" s="293" t="s">
        <v>607</v>
      </c>
      <c r="F3577" s="292" t="s">
        <v>241</v>
      </c>
      <c r="G3577" s="294">
        <v>44421</v>
      </c>
      <c r="H3577" s="287" t="s">
        <v>28643</v>
      </c>
      <c r="I3577" s="295">
        <v>3453</v>
      </c>
      <c r="J3577" s="296"/>
      <c r="K3577" s="297" t="s">
        <v>27557</v>
      </c>
      <c r="L3577" s="297" t="s">
        <v>27558</v>
      </c>
      <c r="M3577" s="288" t="s">
        <v>4866</v>
      </c>
      <c r="N3577" s="289"/>
      <c r="O3577" s="283"/>
      <c r="P3577" s="262">
        <v>2.5115740740740741E-3</v>
      </c>
      <c r="Q3577">
        <v>44421.762164351851</v>
      </c>
      <c r="R3577" t="str">
        <f t="shared" si="114"/>
        <v>#01</v>
      </c>
    </row>
    <row r="3578" spans="1:18" ht="154" x14ac:dyDescent="0.2">
      <c r="A3578" s="255">
        <f t="shared" si="115"/>
        <v>105</v>
      </c>
      <c r="B3578" s="291" t="s">
        <v>327</v>
      </c>
      <c r="C3578" s="292">
        <v>1</v>
      </c>
      <c r="D3578" s="292">
        <v>30</v>
      </c>
      <c r="E3578" s="293" t="s">
        <v>607</v>
      </c>
      <c r="F3578" s="292" t="s">
        <v>241</v>
      </c>
      <c r="G3578" s="294">
        <v>44421</v>
      </c>
      <c r="H3578" s="287" t="s">
        <v>28643</v>
      </c>
      <c r="I3578" s="295">
        <v>3454</v>
      </c>
      <c r="J3578" s="296"/>
      <c r="K3578" s="297" t="s">
        <v>17062</v>
      </c>
      <c r="L3578" s="297" t="s">
        <v>17063</v>
      </c>
      <c r="M3578" s="288" t="s">
        <v>4867</v>
      </c>
      <c r="N3578" s="289"/>
      <c r="O3578" s="283"/>
      <c r="P3578" s="262">
        <v>6.9444444444444447E-4</v>
      </c>
      <c r="Q3578">
        <v>44421.764687499999</v>
      </c>
      <c r="R3578" t="str">
        <f t="shared" ref="R3578:R3641" si="116">IF(G3578="","",F3578)</f>
        <v>#01</v>
      </c>
    </row>
    <row r="3579" spans="1:18" ht="135" x14ac:dyDescent="0.2">
      <c r="A3579" s="255">
        <f t="shared" si="115"/>
        <v>109</v>
      </c>
      <c r="B3579" s="291" t="s">
        <v>327</v>
      </c>
      <c r="C3579" s="292">
        <v>1</v>
      </c>
      <c r="D3579" s="292">
        <v>31</v>
      </c>
      <c r="E3579" s="293" t="s">
        <v>607</v>
      </c>
      <c r="F3579" s="292" t="s">
        <v>241</v>
      </c>
      <c r="G3579" s="294">
        <v>44421</v>
      </c>
      <c r="H3579" s="287" t="s">
        <v>28643</v>
      </c>
      <c r="I3579" s="295">
        <v>3455</v>
      </c>
      <c r="J3579" s="296"/>
      <c r="K3579" s="297" t="s">
        <v>17064</v>
      </c>
      <c r="L3579" s="297" t="s">
        <v>17065</v>
      </c>
      <c r="M3579" s="288" t="s">
        <v>4868</v>
      </c>
      <c r="N3579" s="289"/>
      <c r="O3579" s="283"/>
      <c r="P3579" s="262">
        <v>1.1574074074074073E-3</v>
      </c>
      <c r="Q3579">
        <v>44421.765405092592</v>
      </c>
      <c r="R3579" t="str">
        <f t="shared" si="116"/>
        <v>#01</v>
      </c>
    </row>
    <row r="3580" spans="1:18" ht="135" x14ac:dyDescent="0.2">
      <c r="A3580" s="255">
        <f t="shared" si="115"/>
        <v>115</v>
      </c>
      <c r="B3580" s="291" t="s">
        <v>327</v>
      </c>
      <c r="C3580" s="292">
        <v>1</v>
      </c>
      <c r="D3580" s="292">
        <v>32</v>
      </c>
      <c r="E3580" s="293" t="s">
        <v>607</v>
      </c>
      <c r="F3580" s="292" t="s">
        <v>241</v>
      </c>
      <c r="G3580" s="294">
        <v>44421</v>
      </c>
      <c r="H3580" s="287" t="s">
        <v>28643</v>
      </c>
      <c r="I3580" s="295">
        <v>3456</v>
      </c>
      <c r="J3580" s="296"/>
      <c r="K3580" s="297" t="s">
        <v>17066</v>
      </c>
      <c r="L3580" s="297" t="s">
        <v>17067</v>
      </c>
      <c r="M3580" s="288" t="s">
        <v>4869</v>
      </c>
      <c r="N3580" s="289"/>
      <c r="O3580" s="283"/>
      <c r="P3580" s="262">
        <v>7.175925925925927E-4</v>
      </c>
      <c r="Q3580">
        <v>44421.766574074078</v>
      </c>
      <c r="R3580" t="str">
        <f t="shared" si="116"/>
        <v>#01</v>
      </c>
    </row>
    <row r="3581" spans="1:18" ht="154" x14ac:dyDescent="0.2">
      <c r="A3581" s="255">
        <f t="shared" si="115"/>
        <v>204</v>
      </c>
      <c r="B3581" s="291" t="s">
        <v>327</v>
      </c>
      <c r="C3581" s="292">
        <v>1</v>
      </c>
      <c r="D3581" s="292">
        <v>33</v>
      </c>
      <c r="E3581" s="293" t="s">
        <v>607</v>
      </c>
      <c r="F3581" s="292" t="s">
        <v>241</v>
      </c>
      <c r="G3581" s="294">
        <v>44421</v>
      </c>
      <c r="H3581" s="287" t="s">
        <v>28643</v>
      </c>
      <c r="I3581" s="295">
        <v>3457</v>
      </c>
      <c r="J3581" s="296"/>
      <c r="K3581" s="297" t="s">
        <v>17068</v>
      </c>
      <c r="L3581" s="297" t="s">
        <v>17069</v>
      </c>
      <c r="M3581" s="288" t="s">
        <v>4870</v>
      </c>
      <c r="N3581" s="289"/>
      <c r="O3581" s="283"/>
      <c r="P3581" s="262">
        <v>2.685185185185185E-3</v>
      </c>
      <c r="Q3581">
        <v>44421.767314814817</v>
      </c>
      <c r="R3581" t="str">
        <f t="shared" si="116"/>
        <v>#01</v>
      </c>
    </row>
    <row r="3582" spans="1:18" ht="78" x14ac:dyDescent="0.2">
      <c r="A3582" s="255">
        <f t="shared" si="115"/>
        <v>67</v>
      </c>
      <c r="B3582" s="291" t="s">
        <v>327</v>
      </c>
      <c r="C3582" s="292">
        <v>1</v>
      </c>
      <c r="D3582" s="292">
        <v>34</v>
      </c>
      <c r="E3582" s="293" t="s">
        <v>607</v>
      </c>
      <c r="F3582" s="292" t="s">
        <v>241</v>
      </c>
      <c r="G3582" s="294">
        <v>44421</v>
      </c>
      <c r="H3582" s="287" t="s">
        <v>28643</v>
      </c>
      <c r="I3582" s="295">
        <v>3458</v>
      </c>
      <c r="J3582" s="296"/>
      <c r="K3582" s="297" t="s">
        <v>17070</v>
      </c>
      <c r="L3582" s="297" t="s">
        <v>17071</v>
      </c>
      <c r="M3582" s="288" t="s">
        <v>4871</v>
      </c>
      <c r="N3582" s="289"/>
      <c r="O3582" s="283"/>
      <c r="P3582" s="262">
        <v>9.1435185185185185E-4</v>
      </c>
      <c r="Q3582">
        <v>44421.770011574074</v>
      </c>
      <c r="R3582" t="str">
        <f t="shared" si="116"/>
        <v>#01</v>
      </c>
    </row>
    <row r="3583" spans="1:18" ht="59" x14ac:dyDescent="0.2">
      <c r="A3583" s="255">
        <f t="shared" si="115"/>
        <v>71</v>
      </c>
      <c r="B3583" s="291" t="s">
        <v>327</v>
      </c>
      <c r="C3583" s="292">
        <v>1</v>
      </c>
      <c r="D3583" s="292">
        <v>35</v>
      </c>
      <c r="E3583" s="293" t="s">
        <v>607</v>
      </c>
      <c r="F3583" s="292" t="s">
        <v>241</v>
      </c>
      <c r="G3583" s="294">
        <v>44421</v>
      </c>
      <c r="H3583" s="287" t="s">
        <v>28643</v>
      </c>
      <c r="I3583" s="295">
        <v>3459</v>
      </c>
      <c r="J3583" s="296"/>
      <c r="K3583" s="297" t="s">
        <v>27555</v>
      </c>
      <c r="L3583" s="297" t="s">
        <v>27556</v>
      </c>
      <c r="M3583" s="288" t="s">
        <v>4872</v>
      </c>
      <c r="N3583" s="289"/>
      <c r="O3583" s="283"/>
      <c r="P3583" s="262">
        <v>3.5879629629629635E-4</v>
      </c>
      <c r="Q3583">
        <v>44421.770937499998</v>
      </c>
      <c r="R3583" t="str">
        <f t="shared" si="116"/>
        <v>#01</v>
      </c>
    </row>
    <row r="3584" spans="1:18" ht="173" x14ac:dyDescent="0.2">
      <c r="A3584" s="255">
        <f t="shared" si="115"/>
        <v>75</v>
      </c>
      <c r="B3584" s="291" t="s">
        <v>327</v>
      </c>
      <c r="C3584" s="292">
        <v>1</v>
      </c>
      <c r="D3584" s="292">
        <v>36</v>
      </c>
      <c r="E3584" s="293" t="s">
        <v>607</v>
      </c>
      <c r="F3584" s="292" t="s">
        <v>241</v>
      </c>
      <c r="G3584" s="294">
        <v>44436</v>
      </c>
      <c r="H3584" s="287" t="s">
        <v>28643</v>
      </c>
      <c r="I3584" s="295">
        <v>3460</v>
      </c>
      <c r="J3584" s="296"/>
      <c r="K3584" s="297" t="s">
        <v>17072</v>
      </c>
      <c r="L3584" s="297" t="s">
        <v>17073</v>
      </c>
      <c r="M3584" s="288" t="s">
        <v>4873</v>
      </c>
      <c r="N3584" s="289"/>
      <c r="O3584" s="283"/>
      <c r="P3584" s="262">
        <v>5.3819444444444453E-3</v>
      </c>
      <c r="Q3584">
        <v>44436.434861111113</v>
      </c>
      <c r="R3584" t="str">
        <f t="shared" si="116"/>
        <v>#01</v>
      </c>
    </row>
    <row r="3585" spans="1:18" ht="59" x14ac:dyDescent="0.2">
      <c r="A3585" s="255">
        <f t="shared" si="115"/>
        <v>65</v>
      </c>
      <c r="B3585" s="291" t="s">
        <v>327</v>
      </c>
      <c r="C3585" s="292">
        <v>1</v>
      </c>
      <c r="D3585" s="292">
        <v>37</v>
      </c>
      <c r="E3585" s="293" t="s">
        <v>607</v>
      </c>
      <c r="F3585" s="292" t="s">
        <v>241</v>
      </c>
      <c r="G3585" s="294">
        <v>44421</v>
      </c>
      <c r="H3585" s="287" t="s">
        <v>28643</v>
      </c>
      <c r="I3585" s="295">
        <v>3461</v>
      </c>
      <c r="J3585" s="296"/>
      <c r="K3585" s="297" t="s">
        <v>17074</v>
      </c>
      <c r="L3585" s="297" t="s">
        <v>17075</v>
      </c>
      <c r="M3585" s="288" t="s">
        <v>4874</v>
      </c>
      <c r="N3585" s="289"/>
      <c r="O3585" s="283"/>
      <c r="P3585" s="262">
        <v>7.6388888888888893E-4</v>
      </c>
      <c r="Q3585">
        <v>44421.773055555554</v>
      </c>
      <c r="R3585" t="str">
        <f t="shared" si="116"/>
        <v>#01</v>
      </c>
    </row>
    <row r="3586" spans="1:18" ht="173" x14ac:dyDescent="0.2">
      <c r="A3586" s="255">
        <f t="shared" si="115"/>
        <v>187</v>
      </c>
      <c r="B3586" s="291" t="s">
        <v>327</v>
      </c>
      <c r="C3586" s="292">
        <v>1</v>
      </c>
      <c r="D3586" s="292">
        <v>38</v>
      </c>
      <c r="E3586" s="293" t="s">
        <v>607</v>
      </c>
      <c r="F3586" s="292" t="s">
        <v>241</v>
      </c>
      <c r="G3586" s="294">
        <v>44421</v>
      </c>
      <c r="H3586" s="287" t="s">
        <v>28643</v>
      </c>
      <c r="I3586" s="295">
        <v>3462</v>
      </c>
      <c r="J3586" s="296"/>
      <c r="K3586" s="297" t="s">
        <v>17076</v>
      </c>
      <c r="L3586" s="297" t="s">
        <v>17077</v>
      </c>
      <c r="M3586" s="288" t="s">
        <v>4875</v>
      </c>
      <c r="N3586" s="289"/>
      <c r="O3586" s="283"/>
      <c r="P3586" s="262">
        <v>2.0023148148148148E-3</v>
      </c>
      <c r="Q3586">
        <v>44421.773831018516</v>
      </c>
      <c r="R3586" t="str">
        <f t="shared" si="116"/>
        <v>#01</v>
      </c>
    </row>
    <row r="3587" spans="1:18" ht="135" x14ac:dyDescent="0.2">
      <c r="A3587" s="255">
        <f t="shared" si="115"/>
        <v>143</v>
      </c>
      <c r="B3587" s="291" t="s">
        <v>327</v>
      </c>
      <c r="C3587" s="292">
        <v>1</v>
      </c>
      <c r="D3587" s="292">
        <v>39</v>
      </c>
      <c r="E3587" s="293" t="s">
        <v>607</v>
      </c>
      <c r="F3587" s="292" t="s">
        <v>241</v>
      </c>
      <c r="G3587" s="294">
        <v>44421</v>
      </c>
      <c r="H3587" s="287" t="s">
        <v>28643</v>
      </c>
      <c r="I3587" s="295">
        <v>3463</v>
      </c>
      <c r="J3587" s="296"/>
      <c r="K3587" s="297" t="s">
        <v>17078</v>
      </c>
      <c r="L3587" s="297" t="s">
        <v>17079</v>
      </c>
      <c r="M3587" s="288" t="s">
        <v>4876</v>
      </c>
      <c r="N3587" s="289"/>
      <c r="O3587" s="283"/>
      <c r="P3587" s="262">
        <v>8.2175925925925917E-4</v>
      </c>
      <c r="Q3587">
        <v>44421.775856481479</v>
      </c>
      <c r="R3587" t="str">
        <f t="shared" si="116"/>
        <v>#01</v>
      </c>
    </row>
    <row r="3588" spans="1:18" ht="84" x14ac:dyDescent="0.2">
      <c r="A3588" s="255">
        <f t="shared" si="115"/>
        <v>89</v>
      </c>
      <c r="B3588" s="291" t="s">
        <v>327</v>
      </c>
      <c r="C3588" s="292">
        <v>1</v>
      </c>
      <c r="D3588" s="292">
        <v>40</v>
      </c>
      <c r="E3588" s="293" t="s">
        <v>607</v>
      </c>
      <c r="F3588" s="292" t="s">
        <v>241</v>
      </c>
      <c r="G3588" s="294">
        <v>44421</v>
      </c>
      <c r="H3588" s="287" t="s">
        <v>28643</v>
      </c>
      <c r="I3588" s="295">
        <v>3464</v>
      </c>
      <c r="J3588" s="296"/>
      <c r="K3588" s="297" t="s">
        <v>17080</v>
      </c>
      <c r="L3588" s="297" t="s">
        <v>17081</v>
      </c>
      <c r="M3588" s="288" t="s">
        <v>4877</v>
      </c>
      <c r="N3588" s="289"/>
      <c r="O3588" s="283"/>
      <c r="P3588" s="262">
        <v>1.4467592592592594E-3</v>
      </c>
      <c r="Q3588">
        <v>44421.776701388888</v>
      </c>
      <c r="R3588" t="str">
        <f t="shared" si="116"/>
        <v>#01</v>
      </c>
    </row>
    <row r="3589" spans="1:18" ht="59" x14ac:dyDescent="0.2">
      <c r="A3589" s="255">
        <f t="shared" si="115"/>
        <v>38</v>
      </c>
      <c r="B3589" s="291" t="s">
        <v>327</v>
      </c>
      <c r="C3589" s="292">
        <v>1</v>
      </c>
      <c r="D3589" s="292">
        <v>41</v>
      </c>
      <c r="E3589" s="293" t="s">
        <v>607</v>
      </c>
      <c r="F3589" s="292" t="s">
        <v>241</v>
      </c>
      <c r="G3589" s="294">
        <v>44421</v>
      </c>
      <c r="H3589" s="287" t="s">
        <v>28643</v>
      </c>
      <c r="I3589" s="295">
        <v>3465</v>
      </c>
      <c r="J3589" s="296"/>
      <c r="K3589" s="297" t="s">
        <v>17082</v>
      </c>
      <c r="L3589" s="297" t="s">
        <v>17083</v>
      </c>
      <c r="M3589" s="288" t="s">
        <v>4878</v>
      </c>
      <c r="N3589" s="298"/>
      <c r="O3589" s="283"/>
      <c r="P3589" s="262">
        <v>3.3564814814814812E-4</v>
      </c>
      <c r="Q3589">
        <v>44421.778171296297</v>
      </c>
      <c r="R3589" t="str">
        <f t="shared" si="116"/>
        <v>#01</v>
      </c>
    </row>
    <row r="3590" spans="1:18" ht="190" x14ac:dyDescent="0.2">
      <c r="A3590" s="255">
        <f t="shared" si="115"/>
        <v>77</v>
      </c>
      <c r="B3590" s="291" t="s">
        <v>327</v>
      </c>
      <c r="C3590" s="292">
        <v>1</v>
      </c>
      <c r="D3590" s="292">
        <v>41</v>
      </c>
      <c r="E3590" s="293" t="s">
        <v>607</v>
      </c>
      <c r="F3590" s="292" t="s">
        <v>241</v>
      </c>
      <c r="G3590" s="294">
        <v>44421</v>
      </c>
      <c r="H3590" s="287" t="s">
        <v>28643</v>
      </c>
      <c r="I3590" s="295">
        <v>3466</v>
      </c>
      <c r="J3590" s="296"/>
      <c r="K3590" s="297" t="s">
        <v>26293</v>
      </c>
      <c r="L3590" s="297" t="s">
        <v>26294</v>
      </c>
      <c r="M3590" s="288" t="s">
        <v>26295</v>
      </c>
      <c r="N3590" s="298"/>
      <c r="O3590" s="283"/>
      <c r="P3590" s="262">
        <v>3.1018518518518522E-3</v>
      </c>
      <c r="Q3590">
        <v>44421.77851851852</v>
      </c>
      <c r="R3590" t="str">
        <f t="shared" si="116"/>
        <v>#01</v>
      </c>
    </row>
    <row r="3591" spans="1:18" ht="230" x14ac:dyDescent="0.2">
      <c r="A3591" s="255">
        <f t="shared" si="115"/>
        <v>177</v>
      </c>
      <c r="B3591" s="291" t="s">
        <v>327</v>
      </c>
      <c r="C3591" s="292">
        <v>1</v>
      </c>
      <c r="D3591" s="292">
        <v>42</v>
      </c>
      <c r="E3591" s="293" t="s">
        <v>607</v>
      </c>
      <c r="F3591" s="292" t="s">
        <v>241</v>
      </c>
      <c r="G3591" s="294">
        <v>44436</v>
      </c>
      <c r="H3591" s="287" t="s">
        <v>28643</v>
      </c>
      <c r="I3591" s="295">
        <v>3467</v>
      </c>
      <c r="J3591" s="296"/>
      <c r="K3591" s="297" t="s">
        <v>17084</v>
      </c>
      <c r="L3591" s="297" t="s">
        <v>17085</v>
      </c>
      <c r="M3591" s="288" t="s">
        <v>4879</v>
      </c>
      <c r="N3591" s="298"/>
      <c r="O3591" s="283"/>
      <c r="P3591" s="262">
        <v>1.1342592592592591E-3</v>
      </c>
      <c r="Q3591">
        <v>44436.440266203703</v>
      </c>
      <c r="R3591" t="str">
        <f t="shared" si="116"/>
        <v>#01</v>
      </c>
    </row>
    <row r="3592" spans="1:18" ht="135" x14ac:dyDescent="0.2">
      <c r="A3592" s="255">
        <f t="shared" si="115"/>
        <v>117</v>
      </c>
      <c r="B3592" s="291" t="s">
        <v>327</v>
      </c>
      <c r="C3592" s="292">
        <v>1</v>
      </c>
      <c r="D3592" s="292">
        <v>43</v>
      </c>
      <c r="E3592" s="293" t="s">
        <v>607</v>
      </c>
      <c r="F3592" s="292" t="s">
        <v>241</v>
      </c>
      <c r="G3592" s="294">
        <v>44421</v>
      </c>
      <c r="H3592" s="287" t="s">
        <v>28643</v>
      </c>
      <c r="I3592" s="295">
        <v>3468</v>
      </c>
      <c r="J3592" s="296"/>
      <c r="K3592" s="297" t="s">
        <v>27553</v>
      </c>
      <c r="L3592" s="297" t="s">
        <v>27554</v>
      </c>
      <c r="M3592" s="288" t="s">
        <v>4880</v>
      </c>
      <c r="N3592" s="289"/>
      <c r="O3592" s="283"/>
      <c r="P3592" s="262">
        <v>1.5624999999999999E-3</v>
      </c>
      <c r="Q3592">
        <v>44421.786122685182</v>
      </c>
      <c r="R3592" t="str">
        <f t="shared" si="116"/>
        <v>#01</v>
      </c>
    </row>
    <row r="3593" spans="1:18" ht="59" x14ac:dyDescent="0.2">
      <c r="A3593" s="255">
        <f t="shared" si="115"/>
        <v>69</v>
      </c>
      <c r="B3593" s="291" t="s">
        <v>327</v>
      </c>
      <c r="C3593" s="292">
        <v>1</v>
      </c>
      <c r="D3593" s="292">
        <v>44</v>
      </c>
      <c r="E3593" s="293" t="s">
        <v>607</v>
      </c>
      <c r="F3593" s="292" t="s">
        <v>241</v>
      </c>
      <c r="G3593" s="294">
        <v>44421</v>
      </c>
      <c r="H3593" s="287" t="s">
        <v>28643</v>
      </c>
      <c r="I3593" s="295">
        <v>3469</v>
      </c>
      <c r="J3593" s="296"/>
      <c r="K3593" s="297" t="s">
        <v>17086</v>
      </c>
      <c r="L3593" s="297" t="s">
        <v>17087</v>
      </c>
      <c r="M3593" s="288" t="s">
        <v>4881</v>
      </c>
      <c r="N3593" s="289"/>
      <c r="O3593" s="283"/>
      <c r="P3593" s="262">
        <v>1.3657407407407409E-3</v>
      </c>
      <c r="Q3593">
        <v>44421.787708333337</v>
      </c>
      <c r="R3593" t="str">
        <f t="shared" si="116"/>
        <v>#01</v>
      </c>
    </row>
    <row r="3594" spans="1:18" ht="211" x14ac:dyDescent="0.2">
      <c r="A3594" s="255">
        <f t="shared" si="115"/>
        <v>156</v>
      </c>
      <c r="B3594" s="291" t="s">
        <v>327</v>
      </c>
      <c r="C3594" s="292">
        <v>1</v>
      </c>
      <c r="D3594" s="292">
        <v>45</v>
      </c>
      <c r="E3594" s="293" t="s">
        <v>607</v>
      </c>
      <c r="F3594" s="292" t="s">
        <v>241</v>
      </c>
      <c r="G3594" s="294">
        <v>44421</v>
      </c>
      <c r="H3594" s="287" t="s">
        <v>28643</v>
      </c>
      <c r="I3594" s="295">
        <v>3470</v>
      </c>
      <c r="J3594" s="296"/>
      <c r="K3594" s="297" t="s">
        <v>17088</v>
      </c>
      <c r="L3594" s="297" t="s">
        <v>17089</v>
      </c>
      <c r="M3594" s="288" t="s">
        <v>4882</v>
      </c>
      <c r="N3594" s="289"/>
      <c r="O3594" s="283"/>
      <c r="P3594" s="262">
        <v>2.0023148148148148E-3</v>
      </c>
      <c r="Q3594">
        <v>44421.789097222223</v>
      </c>
      <c r="R3594" t="str">
        <f t="shared" si="116"/>
        <v>#01</v>
      </c>
    </row>
    <row r="3595" spans="1:18" ht="97" x14ac:dyDescent="0.2">
      <c r="A3595" s="255">
        <f t="shared" si="115"/>
        <v>107</v>
      </c>
      <c r="B3595" s="291" t="s">
        <v>327</v>
      </c>
      <c r="C3595" s="292">
        <v>1</v>
      </c>
      <c r="D3595" s="292">
        <v>46</v>
      </c>
      <c r="E3595" s="293" t="s">
        <v>607</v>
      </c>
      <c r="F3595" s="292" t="s">
        <v>241</v>
      </c>
      <c r="G3595" s="294">
        <v>44421</v>
      </c>
      <c r="H3595" s="287" t="s">
        <v>28643</v>
      </c>
      <c r="I3595" s="295">
        <v>3471</v>
      </c>
      <c r="J3595" s="296"/>
      <c r="K3595" s="297" t="s">
        <v>17090</v>
      </c>
      <c r="L3595" s="297" t="s">
        <v>17091</v>
      </c>
      <c r="M3595" s="288" t="s">
        <v>4883</v>
      </c>
      <c r="N3595" s="289"/>
      <c r="O3595" s="283"/>
      <c r="P3595" s="262">
        <v>2.685185185185185E-3</v>
      </c>
      <c r="Q3595">
        <v>44421.791122685187</v>
      </c>
      <c r="R3595" t="str">
        <f t="shared" si="116"/>
        <v>#01</v>
      </c>
    </row>
    <row r="3596" spans="1:18" ht="192" x14ac:dyDescent="0.2">
      <c r="A3596" s="255">
        <f t="shared" si="115"/>
        <v>113</v>
      </c>
      <c r="B3596" s="291" t="s">
        <v>327</v>
      </c>
      <c r="C3596" s="292">
        <v>1</v>
      </c>
      <c r="D3596" s="292">
        <v>47</v>
      </c>
      <c r="E3596" s="293" t="s">
        <v>607</v>
      </c>
      <c r="F3596" s="292" t="s">
        <v>241</v>
      </c>
      <c r="G3596" s="294">
        <v>44421</v>
      </c>
      <c r="H3596" s="287" t="s">
        <v>28643</v>
      </c>
      <c r="I3596" s="295">
        <v>3472</v>
      </c>
      <c r="J3596" s="296"/>
      <c r="K3596" s="297" t="s">
        <v>17092</v>
      </c>
      <c r="L3596" s="297" t="s">
        <v>17093</v>
      </c>
      <c r="M3596" s="288" t="s">
        <v>4884</v>
      </c>
      <c r="N3596" s="289"/>
      <c r="O3596" s="283"/>
      <c r="P3596" s="262">
        <v>1.3773148148148147E-3</v>
      </c>
      <c r="Q3596">
        <v>44421.793819444443</v>
      </c>
      <c r="R3596" t="str">
        <f t="shared" si="116"/>
        <v>#01</v>
      </c>
    </row>
    <row r="3597" spans="1:18" ht="135" x14ac:dyDescent="0.2">
      <c r="A3597" s="255">
        <f t="shared" si="115"/>
        <v>143</v>
      </c>
      <c r="B3597" s="291" t="s">
        <v>327</v>
      </c>
      <c r="C3597" s="292">
        <v>1</v>
      </c>
      <c r="D3597" s="292">
        <v>48</v>
      </c>
      <c r="E3597" s="293" t="s">
        <v>607</v>
      </c>
      <c r="F3597" s="292" t="s">
        <v>241</v>
      </c>
      <c r="G3597" s="294">
        <v>44421</v>
      </c>
      <c r="H3597" s="287" t="s">
        <v>28643</v>
      </c>
      <c r="I3597" s="295">
        <v>3473</v>
      </c>
      <c r="J3597" s="296"/>
      <c r="K3597" s="297" t="s">
        <v>17094</v>
      </c>
      <c r="L3597" s="297" t="s">
        <v>17095</v>
      </c>
      <c r="M3597" s="288" t="s">
        <v>4885</v>
      </c>
      <c r="N3597" s="289"/>
      <c r="O3597" s="283"/>
      <c r="P3597" s="262">
        <v>2.1874999999999998E-3</v>
      </c>
      <c r="Q3597">
        <v>44421.795219907406</v>
      </c>
      <c r="R3597" t="str">
        <f t="shared" si="116"/>
        <v>#01</v>
      </c>
    </row>
    <row r="3598" spans="1:18" ht="78" x14ac:dyDescent="0.2">
      <c r="A3598" s="255">
        <f t="shared" si="115"/>
        <v>86</v>
      </c>
      <c r="B3598" s="291" t="s">
        <v>327</v>
      </c>
      <c r="C3598" s="292">
        <v>1</v>
      </c>
      <c r="D3598" s="292">
        <v>49</v>
      </c>
      <c r="E3598" s="293" t="s">
        <v>607</v>
      </c>
      <c r="F3598" s="292" t="s">
        <v>241</v>
      </c>
      <c r="G3598" s="294">
        <v>44421</v>
      </c>
      <c r="H3598" s="287" t="s">
        <v>28643</v>
      </c>
      <c r="I3598" s="295">
        <v>3474</v>
      </c>
      <c r="J3598" s="296"/>
      <c r="K3598" s="297" t="s">
        <v>17096</v>
      </c>
      <c r="L3598" s="297" t="s">
        <v>17097</v>
      </c>
      <c r="M3598" s="288" t="s">
        <v>4886</v>
      </c>
      <c r="N3598" s="289"/>
      <c r="O3598" s="283"/>
      <c r="P3598" s="262">
        <v>1.423611111111111E-3</v>
      </c>
      <c r="Q3598">
        <v>44421.797430555554</v>
      </c>
      <c r="R3598" t="str">
        <f t="shared" si="116"/>
        <v>#01</v>
      </c>
    </row>
    <row r="3599" spans="1:18" ht="135" x14ac:dyDescent="0.2">
      <c r="A3599" s="255">
        <f t="shared" si="115"/>
        <v>140</v>
      </c>
      <c r="B3599" s="291" t="s">
        <v>327</v>
      </c>
      <c r="C3599" s="292">
        <v>1</v>
      </c>
      <c r="D3599" s="292">
        <v>50</v>
      </c>
      <c r="E3599" s="293" t="s">
        <v>607</v>
      </c>
      <c r="F3599" s="292" t="s">
        <v>241</v>
      </c>
      <c r="G3599" s="294">
        <v>44421</v>
      </c>
      <c r="H3599" s="287" t="s">
        <v>28643</v>
      </c>
      <c r="I3599" s="295">
        <v>3475</v>
      </c>
      <c r="J3599" s="296"/>
      <c r="K3599" s="297" t="s">
        <v>17098</v>
      </c>
      <c r="L3599" s="297" t="s">
        <v>17099</v>
      </c>
      <c r="M3599" s="288" t="s">
        <v>4887</v>
      </c>
      <c r="N3599" s="289"/>
      <c r="O3599" s="283"/>
      <c r="P3599" s="262">
        <v>1.8750000000000001E-3</v>
      </c>
      <c r="Q3599">
        <v>44421.79886574074</v>
      </c>
      <c r="R3599" t="str">
        <f t="shared" si="116"/>
        <v>#01</v>
      </c>
    </row>
    <row r="3600" spans="1:18" ht="192" x14ac:dyDescent="0.2">
      <c r="A3600" s="255">
        <f t="shared" si="115"/>
        <v>172</v>
      </c>
      <c r="B3600" s="291" t="s">
        <v>327</v>
      </c>
      <c r="C3600" s="292">
        <v>1</v>
      </c>
      <c r="D3600" s="292">
        <v>51</v>
      </c>
      <c r="E3600" s="293" t="s">
        <v>607</v>
      </c>
      <c r="F3600" s="292" t="s">
        <v>241</v>
      </c>
      <c r="G3600" s="294">
        <v>44436</v>
      </c>
      <c r="H3600" s="287" t="s">
        <v>28643</v>
      </c>
      <c r="I3600" s="295">
        <v>3476</v>
      </c>
      <c r="J3600" s="296"/>
      <c r="K3600" s="297" t="s">
        <v>17100</v>
      </c>
      <c r="L3600" s="297" t="s">
        <v>17101</v>
      </c>
      <c r="M3600" s="288" t="s">
        <v>4888</v>
      </c>
      <c r="N3600" s="289"/>
      <c r="O3600" s="283"/>
      <c r="P3600" s="262">
        <v>3.0555555555555557E-3</v>
      </c>
      <c r="Q3600">
        <v>44436.441412037035</v>
      </c>
      <c r="R3600" t="str">
        <f t="shared" si="116"/>
        <v>#01</v>
      </c>
    </row>
    <row r="3601" spans="1:18" ht="35" x14ac:dyDescent="0.2">
      <c r="A3601" s="255">
        <f t="shared" si="115"/>
        <v>10</v>
      </c>
      <c r="B3601" s="269" t="s">
        <v>327</v>
      </c>
      <c r="C3601" s="270">
        <v>2</v>
      </c>
      <c r="D3601" s="270" t="s">
        <v>234</v>
      </c>
      <c r="E3601" s="271" t="s">
        <v>607</v>
      </c>
      <c r="F3601" s="270" t="s">
        <v>241</v>
      </c>
      <c r="G3601" s="301">
        <v>44429</v>
      </c>
      <c r="H3601" s="270" t="s">
        <v>28643</v>
      </c>
      <c r="I3601" s="272">
        <v>3477</v>
      </c>
      <c r="J3601" s="281"/>
      <c r="K3601" s="274" t="s">
        <v>415</v>
      </c>
      <c r="L3601" s="274" t="s">
        <v>4889</v>
      </c>
      <c r="M3601" s="275" t="s">
        <v>4890</v>
      </c>
      <c r="N3601" s="273"/>
      <c r="O3601" s="283"/>
      <c r="P3601" s="262">
        <v>5.6712962962962956E-4</v>
      </c>
      <c r="Q3601">
        <v>44429.434814814813</v>
      </c>
      <c r="R3601" t="str">
        <f t="shared" si="116"/>
        <v>#01</v>
      </c>
    </row>
    <row r="3602" spans="1:18" ht="116" x14ac:dyDescent="0.2">
      <c r="A3602" s="255">
        <f t="shared" si="115"/>
        <v>85</v>
      </c>
      <c r="B3602" s="291" t="s">
        <v>327</v>
      </c>
      <c r="C3602" s="292">
        <v>2</v>
      </c>
      <c r="D3602" s="292">
        <v>1</v>
      </c>
      <c r="E3602" s="293" t="s">
        <v>607</v>
      </c>
      <c r="F3602" s="292" t="s">
        <v>241</v>
      </c>
      <c r="G3602" s="294">
        <v>44422</v>
      </c>
      <c r="H3602" s="287" t="s">
        <v>28643</v>
      </c>
      <c r="I3602" s="295">
        <v>3478</v>
      </c>
      <c r="J3602" s="296"/>
      <c r="K3602" s="297" t="s">
        <v>27551</v>
      </c>
      <c r="L3602" s="297" t="s">
        <v>27552</v>
      </c>
      <c r="M3602" s="288" t="s">
        <v>4891</v>
      </c>
      <c r="N3602" s="289"/>
      <c r="O3602" s="283"/>
      <c r="P3602" s="262">
        <v>1.736111111111111E-3</v>
      </c>
      <c r="Q3602">
        <v>44422.392928240741</v>
      </c>
      <c r="R3602" t="str">
        <f t="shared" si="116"/>
        <v>#01</v>
      </c>
    </row>
    <row r="3603" spans="1:18" ht="78" x14ac:dyDescent="0.2">
      <c r="A3603" s="255">
        <f t="shared" si="115"/>
        <v>65</v>
      </c>
      <c r="B3603" s="291" t="s">
        <v>327</v>
      </c>
      <c r="C3603" s="292">
        <v>2</v>
      </c>
      <c r="D3603" s="292">
        <v>2</v>
      </c>
      <c r="E3603" s="293" t="s">
        <v>607</v>
      </c>
      <c r="F3603" s="292" t="s">
        <v>241</v>
      </c>
      <c r="G3603" s="294">
        <v>44422</v>
      </c>
      <c r="H3603" s="287" t="s">
        <v>28643</v>
      </c>
      <c r="I3603" s="295">
        <v>3479</v>
      </c>
      <c r="J3603" s="296"/>
      <c r="K3603" s="297" t="s">
        <v>17102</v>
      </c>
      <c r="L3603" s="297" t="s">
        <v>17103</v>
      </c>
      <c r="M3603" s="288" t="s">
        <v>4892</v>
      </c>
      <c r="N3603" s="289"/>
      <c r="O3603" s="283"/>
      <c r="P3603" s="262">
        <v>8.2175925925925917E-4</v>
      </c>
      <c r="Q3603">
        <v>44422.394675925927</v>
      </c>
      <c r="R3603" t="str">
        <f t="shared" si="116"/>
        <v>#01</v>
      </c>
    </row>
    <row r="3604" spans="1:18" ht="59" x14ac:dyDescent="0.2">
      <c r="A3604" s="255">
        <f t="shared" si="115"/>
        <v>75</v>
      </c>
      <c r="B3604" s="291" t="s">
        <v>327</v>
      </c>
      <c r="C3604" s="292">
        <v>2</v>
      </c>
      <c r="D3604" s="292">
        <v>3</v>
      </c>
      <c r="E3604" s="293" t="s">
        <v>607</v>
      </c>
      <c r="F3604" s="292" t="s">
        <v>241</v>
      </c>
      <c r="G3604" s="294">
        <v>44422</v>
      </c>
      <c r="H3604" s="287" t="s">
        <v>28643</v>
      </c>
      <c r="I3604" s="295">
        <v>3480</v>
      </c>
      <c r="J3604" s="296"/>
      <c r="K3604" s="297" t="s">
        <v>17104</v>
      </c>
      <c r="L3604" s="297" t="s">
        <v>17105</v>
      </c>
      <c r="M3604" s="288" t="s">
        <v>4893</v>
      </c>
      <c r="N3604" s="289"/>
      <c r="O3604" s="283"/>
      <c r="P3604" s="262">
        <v>4.5138888888888892E-4</v>
      </c>
      <c r="Q3604">
        <v>44422.395532407405</v>
      </c>
      <c r="R3604" t="str">
        <f t="shared" si="116"/>
        <v>#01</v>
      </c>
    </row>
    <row r="3605" spans="1:18" ht="78" x14ac:dyDescent="0.2">
      <c r="A3605" s="255">
        <f t="shared" si="115"/>
        <v>106</v>
      </c>
      <c r="B3605" s="291" t="s">
        <v>327</v>
      </c>
      <c r="C3605" s="292">
        <v>2</v>
      </c>
      <c r="D3605" s="292">
        <v>4</v>
      </c>
      <c r="E3605" s="293" t="s">
        <v>607</v>
      </c>
      <c r="F3605" s="292" t="s">
        <v>241</v>
      </c>
      <c r="G3605" s="294">
        <v>44422</v>
      </c>
      <c r="H3605" s="287" t="s">
        <v>28643</v>
      </c>
      <c r="I3605" s="295">
        <v>3481</v>
      </c>
      <c r="J3605" s="296"/>
      <c r="K3605" s="297" t="s">
        <v>17106</v>
      </c>
      <c r="L3605" s="297" t="s">
        <v>17107</v>
      </c>
      <c r="M3605" s="288" t="s">
        <v>4894</v>
      </c>
      <c r="N3605" s="289"/>
      <c r="O3605" s="283"/>
      <c r="P3605" s="262">
        <v>3.4722222222222224E-4</v>
      </c>
      <c r="Q3605">
        <v>44422.396006944444</v>
      </c>
      <c r="R3605" t="str">
        <f t="shared" si="116"/>
        <v>#01</v>
      </c>
    </row>
    <row r="3606" spans="1:18" ht="78" x14ac:dyDescent="0.2">
      <c r="A3606" s="255">
        <f t="shared" si="115"/>
        <v>71</v>
      </c>
      <c r="B3606" s="291" t="s">
        <v>327</v>
      </c>
      <c r="C3606" s="292">
        <v>2</v>
      </c>
      <c r="D3606" s="292">
        <v>5</v>
      </c>
      <c r="E3606" s="293" t="s">
        <v>607</v>
      </c>
      <c r="F3606" s="292" t="s">
        <v>241</v>
      </c>
      <c r="G3606" s="294">
        <v>44422</v>
      </c>
      <c r="H3606" s="287" t="s">
        <v>28643</v>
      </c>
      <c r="I3606" s="295">
        <v>3482</v>
      </c>
      <c r="J3606" s="296"/>
      <c r="K3606" s="297" t="s">
        <v>17108</v>
      </c>
      <c r="L3606" s="297" t="s">
        <v>17109</v>
      </c>
      <c r="M3606" s="288" t="s">
        <v>4895</v>
      </c>
      <c r="N3606" s="289"/>
      <c r="O3606" s="283"/>
      <c r="P3606" s="262">
        <v>6.8287037037037025E-4</v>
      </c>
      <c r="Q3606">
        <v>44422.396365740744</v>
      </c>
      <c r="R3606" t="str">
        <f t="shared" si="116"/>
        <v>#01</v>
      </c>
    </row>
    <row r="3607" spans="1:18" ht="192" x14ac:dyDescent="0.2">
      <c r="A3607" s="255">
        <f t="shared" si="115"/>
        <v>129</v>
      </c>
      <c r="B3607" s="291" t="s">
        <v>327</v>
      </c>
      <c r="C3607" s="292">
        <v>2</v>
      </c>
      <c r="D3607" s="292">
        <v>6</v>
      </c>
      <c r="E3607" s="293" t="s">
        <v>607</v>
      </c>
      <c r="F3607" s="292" t="s">
        <v>241</v>
      </c>
      <c r="G3607" s="294">
        <v>44436</v>
      </c>
      <c r="H3607" s="287" t="s">
        <v>28643</v>
      </c>
      <c r="I3607" s="295">
        <v>3483</v>
      </c>
      <c r="J3607" s="296"/>
      <c r="K3607" s="297" t="s">
        <v>17110</v>
      </c>
      <c r="L3607" s="297" t="s">
        <v>17111</v>
      </c>
      <c r="M3607" s="288" t="s">
        <v>4896</v>
      </c>
      <c r="N3607" s="289"/>
      <c r="O3607" s="283"/>
      <c r="P3607" s="262">
        <v>2.5000000000000001E-3</v>
      </c>
      <c r="Q3607">
        <v>44436.445277777777</v>
      </c>
      <c r="R3607" t="str">
        <f t="shared" si="116"/>
        <v>#01</v>
      </c>
    </row>
    <row r="3608" spans="1:18" ht="173" x14ac:dyDescent="0.2">
      <c r="A3608" s="255">
        <f t="shared" si="115"/>
        <v>92</v>
      </c>
      <c r="B3608" s="291" t="s">
        <v>327</v>
      </c>
      <c r="C3608" s="292">
        <v>2</v>
      </c>
      <c r="D3608" s="292">
        <v>7</v>
      </c>
      <c r="E3608" s="293" t="s">
        <v>607</v>
      </c>
      <c r="F3608" s="292" t="s">
        <v>241</v>
      </c>
      <c r="G3608" s="294">
        <v>44422</v>
      </c>
      <c r="H3608" s="287" t="s">
        <v>28643</v>
      </c>
      <c r="I3608" s="295">
        <v>3484</v>
      </c>
      <c r="J3608" s="296"/>
      <c r="K3608" s="297" t="s">
        <v>17112</v>
      </c>
      <c r="L3608" s="297" t="s">
        <v>17113</v>
      </c>
      <c r="M3608" s="288" t="s">
        <v>4897</v>
      </c>
      <c r="N3608" s="289"/>
      <c r="O3608" s="283"/>
      <c r="P3608" s="262">
        <v>1.9328703703703704E-3</v>
      </c>
      <c r="Q3608">
        <v>44422.398796296293</v>
      </c>
      <c r="R3608" t="str">
        <f t="shared" si="116"/>
        <v>#01</v>
      </c>
    </row>
    <row r="3609" spans="1:18" ht="154" x14ac:dyDescent="0.2">
      <c r="A3609" s="255">
        <f t="shared" si="115"/>
        <v>99</v>
      </c>
      <c r="B3609" s="291" t="s">
        <v>327</v>
      </c>
      <c r="C3609" s="292">
        <v>2</v>
      </c>
      <c r="D3609" s="292">
        <v>8</v>
      </c>
      <c r="E3609" s="293" t="s">
        <v>607</v>
      </c>
      <c r="F3609" s="292" t="s">
        <v>241</v>
      </c>
      <c r="G3609" s="294">
        <v>44422</v>
      </c>
      <c r="H3609" s="287" t="s">
        <v>28643</v>
      </c>
      <c r="I3609" s="295">
        <v>3485</v>
      </c>
      <c r="J3609" s="296"/>
      <c r="K3609" s="297" t="s">
        <v>17114</v>
      </c>
      <c r="L3609" s="297" t="s">
        <v>17115</v>
      </c>
      <c r="M3609" s="288" t="s">
        <v>4898</v>
      </c>
      <c r="N3609" s="289"/>
      <c r="O3609" s="283"/>
      <c r="P3609" s="262">
        <v>1.2962962962962963E-3</v>
      </c>
      <c r="Q3609">
        <v>44422.400752314818</v>
      </c>
      <c r="R3609" t="str">
        <f t="shared" si="116"/>
        <v>#01</v>
      </c>
    </row>
    <row r="3610" spans="1:18" ht="230" x14ac:dyDescent="0.2">
      <c r="A3610" s="255">
        <f t="shared" si="115"/>
        <v>197</v>
      </c>
      <c r="B3610" s="291" t="s">
        <v>327</v>
      </c>
      <c r="C3610" s="292">
        <v>2</v>
      </c>
      <c r="D3610" s="292">
        <v>9</v>
      </c>
      <c r="E3610" s="293" t="s">
        <v>607</v>
      </c>
      <c r="F3610" s="292" t="s">
        <v>241</v>
      </c>
      <c r="G3610" s="294">
        <v>44422</v>
      </c>
      <c r="H3610" s="287" t="s">
        <v>28643</v>
      </c>
      <c r="I3610" s="295">
        <v>3486</v>
      </c>
      <c r="J3610" s="296"/>
      <c r="K3610" s="297" t="s">
        <v>17116</v>
      </c>
      <c r="L3610" s="297" t="s">
        <v>17117</v>
      </c>
      <c r="M3610" s="288" t="s">
        <v>4899</v>
      </c>
      <c r="N3610" s="289"/>
      <c r="O3610" s="283"/>
      <c r="P3610" s="262">
        <v>2.9282407407407412E-3</v>
      </c>
      <c r="Q3610">
        <v>44422.402060185188</v>
      </c>
      <c r="R3610" t="str">
        <f t="shared" si="116"/>
        <v>#01</v>
      </c>
    </row>
    <row r="3611" spans="1:18" ht="230" x14ac:dyDescent="0.2">
      <c r="A3611" s="255">
        <f t="shared" si="115"/>
        <v>165</v>
      </c>
      <c r="B3611" s="291" t="s">
        <v>327</v>
      </c>
      <c r="C3611" s="292">
        <v>2</v>
      </c>
      <c r="D3611" s="292">
        <v>10</v>
      </c>
      <c r="E3611" s="293" t="s">
        <v>607</v>
      </c>
      <c r="F3611" s="292" t="s">
        <v>241</v>
      </c>
      <c r="G3611" s="294">
        <v>44422</v>
      </c>
      <c r="H3611" s="287" t="s">
        <v>28643</v>
      </c>
      <c r="I3611" s="295">
        <v>3487</v>
      </c>
      <c r="J3611" s="296"/>
      <c r="K3611" s="297" t="s">
        <v>17118</v>
      </c>
      <c r="L3611" s="297" t="s">
        <v>17119</v>
      </c>
      <c r="M3611" s="288" t="s">
        <v>4900</v>
      </c>
      <c r="N3611" s="289"/>
      <c r="O3611" s="283"/>
      <c r="P3611" s="262">
        <v>4.5949074074074078E-3</v>
      </c>
      <c r="Q3611">
        <v>44422.404999999999</v>
      </c>
      <c r="R3611" t="str">
        <f t="shared" si="116"/>
        <v>#01</v>
      </c>
    </row>
    <row r="3612" spans="1:18" ht="135" x14ac:dyDescent="0.2">
      <c r="A3612" s="255">
        <f t="shared" si="115"/>
        <v>122</v>
      </c>
      <c r="B3612" s="291" t="s">
        <v>327</v>
      </c>
      <c r="C3612" s="292">
        <v>2</v>
      </c>
      <c r="D3612" s="292">
        <v>11</v>
      </c>
      <c r="E3612" s="293" t="s">
        <v>607</v>
      </c>
      <c r="F3612" s="292" t="s">
        <v>241</v>
      </c>
      <c r="G3612" s="294">
        <v>44422</v>
      </c>
      <c r="H3612" s="287" t="s">
        <v>28643</v>
      </c>
      <c r="I3612" s="295">
        <v>3488</v>
      </c>
      <c r="J3612" s="296"/>
      <c r="K3612" s="297" t="s">
        <v>17120</v>
      </c>
      <c r="L3612" s="297" t="s">
        <v>17121</v>
      </c>
      <c r="M3612" s="288" t="s">
        <v>4901</v>
      </c>
      <c r="N3612" s="289"/>
      <c r="O3612" s="283"/>
      <c r="P3612" s="262">
        <v>6.9444444444444447E-4</v>
      </c>
      <c r="Q3612">
        <v>44422.40960648148</v>
      </c>
      <c r="R3612" t="str">
        <f t="shared" si="116"/>
        <v>#01</v>
      </c>
    </row>
    <row r="3613" spans="1:18" ht="135" x14ac:dyDescent="0.2">
      <c r="A3613" s="255">
        <f t="shared" si="115"/>
        <v>170</v>
      </c>
      <c r="B3613" s="291" t="s">
        <v>327</v>
      </c>
      <c r="C3613" s="292">
        <v>2</v>
      </c>
      <c r="D3613" s="292">
        <v>12</v>
      </c>
      <c r="E3613" s="293" t="s">
        <v>607</v>
      </c>
      <c r="F3613" s="292" t="s">
        <v>241</v>
      </c>
      <c r="G3613" s="294">
        <v>44422</v>
      </c>
      <c r="H3613" s="287" t="s">
        <v>28643</v>
      </c>
      <c r="I3613" s="295">
        <v>3489</v>
      </c>
      <c r="J3613" s="296"/>
      <c r="K3613" s="297" t="s">
        <v>27549</v>
      </c>
      <c r="L3613" s="297" t="s">
        <v>27550</v>
      </c>
      <c r="M3613" s="288" t="s">
        <v>4902</v>
      </c>
      <c r="N3613" s="289"/>
      <c r="O3613" s="283"/>
      <c r="P3613" s="262">
        <v>1.1921296296296296E-3</v>
      </c>
      <c r="Q3613">
        <v>44422.410324074073</v>
      </c>
      <c r="R3613" t="str">
        <f t="shared" si="116"/>
        <v>#01</v>
      </c>
    </row>
    <row r="3614" spans="1:18" ht="59" x14ac:dyDescent="0.2">
      <c r="A3614" s="255">
        <f t="shared" si="115"/>
        <v>75</v>
      </c>
      <c r="B3614" s="291" t="s">
        <v>327</v>
      </c>
      <c r="C3614" s="292">
        <v>2</v>
      </c>
      <c r="D3614" s="292">
        <v>13</v>
      </c>
      <c r="E3614" s="293" t="s">
        <v>607</v>
      </c>
      <c r="F3614" s="292" t="s">
        <v>241</v>
      </c>
      <c r="G3614" s="294">
        <v>44422</v>
      </c>
      <c r="H3614" s="287" t="s">
        <v>28643</v>
      </c>
      <c r="I3614" s="295">
        <v>3490</v>
      </c>
      <c r="J3614" s="296"/>
      <c r="K3614" s="297" t="s">
        <v>27547</v>
      </c>
      <c r="L3614" s="297" t="s">
        <v>27548</v>
      </c>
      <c r="M3614" s="288" t="s">
        <v>4903</v>
      </c>
      <c r="N3614" s="289"/>
      <c r="O3614" s="283"/>
      <c r="P3614" s="262">
        <v>7.8703703703703705E-4</v>
      </c>
      <c r="Q3614">
        <v>44422.411539351851</v>
      </c>
      <c r="R3614" t="str">
        <f t="shared" si="116"/>
        <v>#01</v>
      </c>
    </row>
    <row r="3615" spans="1:18" ht="154" x14ac:dyDescent="0.2">
      <c r="A3615" s="255">
        <f t="shared" si="115"/>
        <v>162</v>
      </c>
      <c r="B3615" s="291" t="s">
        <v>327</v>
      </c>
      <c r="C3615" s="292">
        <v>2</v>
      </c>
      <c r="D3615" s="292">
        <v>14</v>
      </c>
      <c r="E3615" s="293" t="s">
        <v>607</v>
      </c>
      <c r="F3615" s="292" t="s">
        <v>241</v>
      </c>
      <c r="G3615" s="294">
        <v>44422</v>
      </c>
      <c r="H3615" s="287" t="s">
        <v>28643</v>
      </c>
      <c r="I3615" s="295">
        <v>3491</v>
      </c>
      <c r="J3615" s="296"/>
      <c r="K3615" s="297" t="s">
        <v>17122</v>
      </c>
      <c r="L3615" s="297" t="s">
        <v>17123</v>
      </c>
      <c r="M3615" s="288" t="s">
        <v>4904</v>
      </c>
      <c r="N3615" s="289"/>
      <c r="O3615" s="283"/>
      <c r="P3615" s="262">
        <v>2.4074074074074076E-3</v>
      </c>
      <c r="Q3615">
        <v>44422.41233796296</v>
      </c>
      <c r="R3615" t="str">
        <f t="shared" si="116"/>
        <v>#01</v>
      </c>
    </row>
    <row r="3616" spans="1:18" ht="154" x14ac:dyDescent="0.2">
      <c r="A3616" s="255">
        <f t="shared" si="115"/>
        <v>92</v>
      </c>
      <c r="B3616" s="291" t="s">
        <v>327</v>
      </c>
      <c r="C3616" s="292">
        <v>2</v>
      </c>
      <c r="D3616" s="292">
        <v>15</v>
      </c>
      <c r="E3616" s="293" t="s">
        <v>607</v>
      </c>
      <c r="F3616" s="292" t="s">
        <v>241</v>
      </c>
      <c r="G3616" s="294">
        <v>44422</v>
      </c>
      <c r="H3616" s="287" t="s">
        <v>28643</v>
      </c>
      <c r="I3616" s="295">
        <v>3492</v>
      </c>
      <c r="J3616" s="296"/>
      <c r="K3616" s="297" t="s">
        <v>17124</v>
      </c>
      <c r="L3616" s="297" t="s">
        <v>17125</v>
      </c>
      <c r="M3616" s="288" t="s">
        <v>4905</v>
      </c>
      <c r="N3616" s="298"/>
      <c r="O3616" s="283"/>
      <c r="P3616" s="262">
        <v>3.2407407407407406E-3</v>
      </c>
      <c r="Q3616">
        <v>44422.41479166667</v>
      </c>
      <c r="R3616" t="str">
        <f t="shared" si="116"/>
        <v>#01</v>
      </c>
    </row>
    <row r="3617" spans="1:18" ht="133" x14ac:dyDescent="0.2">
      <c r="A3617" s="255">
        <f t="shared" si="115"/>
        <v>68</v>
      </c>
      <c r="B3617" s="291" t="s">
        <v>327</v>
      </c>
      <c r="C3617" s="292">
        <v>2</v>
      </c>
      <c r="D3617" s="292">
        <v>15</v>
      </c>
      <c r="E3617" s="293" t="s">
        <v>607</v>
      </c>
      <c r="F3617" s="292" t="s">
        <v>241</v>
      </c>
      <c r="G3617" s="294">
        <v>44422</v>
      </c>
      <c r="H3617" s="287" t="s">
        <v>28643</v>
      </c>
      <c r="I3617" s="295">
        <v>3493</v>
      </c>
      <c r="J3617" s="296"/>
      <c r="K3617" s="297" t="s">
        <v>4906</v>
      </c>
      <c r="L3617" s="297" t="s">
        <v>4907</v>
      </c>
      <c r="M3617" s="288" t="s">
        <v>4908</v>
      </c>
      <c r="N3617" s="298"/>
      <c r="O3617" s="283"/>
      <c r="P3617" s="262">
        <v>2.3379629629629631E-3</v>
      </c>
      <c r="Q3617">
        <v>44422.418055555558</v>
      </c>
      <c r="R3617" t="str">
        <f t="shared" si="116"/>
        <v>#01</v>
      </c>
    </row>
    <row r="3618" spans="1:18" ht="116" x14ac:dyDescent="0.2">
      <c r="A3618" s="255">
        <f t="shared" si="115"/>
        <v>120</v>
      </c>
      <c r="B3618" s="291" t="s">
        <v>327</v>
      </c>
      <c r="C3618" s="292">
        <v>2</v>
      </c>
      <c r="D3618" s="292">
        <v>16</v>
      </c>
      <c r="E3618" s="293" t="s">
        <v>607</v>
      </c>
      <c r="F3618" s="292" t="s">
        <v>241</v>
      </c>
      <c r="G3618" s="294">
        <v>44422</v>
      </c>
      <c r="H3618" s="287" t="s">
        <v>28643</v>
      </c>
      <c r="I3618" s="295">
        <v>3494</v>
      </c>
      <c r="J3618" s="296"/>
      <c r="K3618" s="297" t="s">
        <v>17126</v>
      </c>
      <c r="L3618" s="297" t="s">
        <v>17127</v>
      </c>
      <c r="M3618" s="288" t="s">
        <v>4909</v>
      </c>
      <c r="N3618" s="289"/>
      <c r="O3618" s="283"/>
      <c r="P3618" s="262">
        <v>1.9212962962962962E-3</v>
      </c>
      <c r="Q3618">
        <v>44422.420405092591</v>
      </c>
      <c r="R3618" t="str">
        <f t="shared" si="116"/>
        <v>#01</v>
      </c>
    </row>
    <row r="3619" spans="1:18" ht="98" x14ac:dyDescent="0.2">
      <c r="A3619" s="255">
        <f t="shared" si="115"/>
        <v>89</v>
      </c>
      <c r="B3619" s="291" t="s">
        <v>327</v>
      </c>
      <c r="C3619" s="292">
        <v>2</v>
      </c>
      <c r="D3619" s="292">
        <v>17</v>
      </c>
      <c r="E3619" s="293" t="s">
        <v>607</v>
      </c>
      <c r="F3619" s="292" t="s">
        <v>241</v>
      </c>
      <c r="G3619" s="294">
        <v>44422</v>
      </c>
      <c r="H3619" s="287" t="s">
        <v>28643</v>
      </c>
      <c r="I3619" s="295">
        <v>3495</v>
      </c>
      <c r="J3619" s="296"/>
      <c r="K3619" s="297" t="s">
        <v>17128</v>
      </c>
      <c r="L3619" s="297" t="s">
        <v>17129</v>
      </c>
      <c r="M3619" s="288" t="s">
        <v>4910</v>
      </c>
      <c r="N3619" s="289"/>
      <c r="O3619" s="283"/>
      <c r="P3619" s="262">
        <v>6.7129629629629625E-4</v>
      </c>
      <c r="Q3619">
        <v>44422.422337962962</v>
      </c>
      <c r="R3619" t="str">
        <f t="shared" si="116"/>
        <v>#01</v>
      </c>
    </row>
    <row r="3620" spans="1:18" ht="116" x14ac:dyDescent="0.2">
      <c r="A3620" s="255">
        <f t="shared" si="115"/>
        <v>99</v>
      </c>
      <c r="B3620" s="291" t="s">
        <v>327</v>
      </c>
      <c r="C3620" s="292">
        <v>2</v>
      </c>
      <c r="D3620" s="292">
        <v>18</v>
      </c>
      <c r="E3620" s="293" t="s">
        <v>607</v>
      </c>
      <c r="F3620" s="292" t="s">
        <v>241</v>
      </c>
      <c r="G3620" s="294">
        <v>44436</v>
      </c>
      <c r="H3620" s="287" t="s">
        <v>28643</v>
      </c>
      <c r="I3620" s="295">
        <v>3496</v>
      </c>
      <c r="J3620" s="296"/>
      <c r="K3620" s="297" t="s">
        <v>17130</v>
      </c>
      <c r="L3620" s="297" t="s">
        <v>17131</v>
      </c>
      <c r="M3620" s="288" t="s">
        <v>4911</v>
      </c>
      <c r="N3620" s="289"/>
      <c r="O3620" s="283"/>
      <c r="P3620" s="262">
        <v>9.6064814814814808E-4</v>
      </c>
      <c r="Q3620">
        <v>44436.448622685188</v>
      </c>
      <c r="R3620" t="str">
        <f t="shared" si="116"/>
        <v>#01</v>
      </c>
    </row>
    <row r="3621" spans="1:18" ht="97" x14ac:dyDescent="0.2">
      <c r="A3621" s="255">
        <f t="shared" si="115"/>
        <v>87</v>
      </c>
      <c r="B3621" s="291" t="s">
        <v>327</v>
      </c>
      <c r="C3621" s="292">
        <v>2</v>
      </c>
      <c r="D3621" s="292">
        <v>19</v>
      </c>
      <c r="E3621" s="293" t="s">
        <v>607</v>
      </c>
      <c r="F3621" s="292" t="s">
        <v>241</v>
      </c>
      <c r="G3621" s="294">
        <v>44422</v>
      </c>
      <c r="H3621" s="287" t="s">
        <v>28643</v>
      </c>
      <c r="I3621" s="295">
        <v>3497</v>
      </c>
      <c r="J3621" s="296"/>
      <c r="K3621" s="297" t="s">
        <v>17132</v>
      </c>
      <c r="L3621" s="297" t="s">
        <v>17133</v>
      </c>
      <c r="M3621" s="288" t="s">
        <v>4912</v>
      </c>
      <c r="N3621" s="289"/>
      <c r="O3621" s="283"/>
      <c r="P3621" s="262">
        <v>1.1805555555555556E-3</v>
      </c>
      <c r="Q3621">
        <v>44422.426261574074</v>
      </c>
      <c r="R3621" t="str">
        <f t="shared" si="116"/>
        <v>#01</v>
      </c>
    </row>
    <row r="3622" spans="1:18" ht="173" x14ac:dyDescent="0.2">
      <c r="A3622" s="255">
        <f t="shared" si="115"/>
        <v>114</v>
      </c>
      <c r="B3622" s="291" t="s">
        <v>327</v>
      </c>
      <c r="C3622" s="292">
        <v>2</v>
      </c>
      <c r="D3622" s="292">
        <v>20</v>
      </c>
      <c r="E3622" s="293" t="s">
        <v>607</v>
      </c>
      <c r="F3622" s="292" t="s">
        <v>241</v>
      </c>
      <c r="G3622" s="294">
        <v>44422</v>
      </c>
      <c r="H3622" s="287" t="s">
        <v>28643</v>
      </c>
      <c r="I3622" s="295">
        <v>3498</v>
      </c>
      <c r="J3622" s="296"/>
      <c r="K3622" s="297" t="s">
        <v>17134</v>
      </c>
      <c r="L3622" s="297" t="s">
        <v>17135</v>
      </c>
      <c r="M3622" s="288" t="s">
        <v>4913</v>
      </c>
      <c r="N3622" s="289"/>
      <c r="O3622" s="283"/>
      <c r="P3622" s="262">
        <v>3.0208333333333333E-3</v>
      </c>
      <c r="Q3622">
        <v>44422.427453703705</v>
      </c>
      <c r="R3622" t="str">
        <f t="shared" si="116"/>
        <v>#01</v>
      </c>
    </row>
    <row r="3623" spans="1:18" ht="59" x14ac:dyDescent="0.2">
      <c r="A3623" s="255">
        <f t="shared" si="115"/>
        <v>45</v>
      </c>
      <c r="B3623" s="291" t="s">
        <v>327</v>
      </c>
      <c r="C3623" s="292">
        <v>2</v>
      </c>
      <c r="D3623" s="292">
        <v>21</v>
      </c>
      <c r="E3623" s="293" t="s">
        <v>607</v>
      </c>
      <c r="F3623" s="292" t="s">
        <v>241</v>
      </c>
      <c r="G3623" s="294">
        <v>44422</v>
      </c>
      <c r="H3623" s="287" t="s">
        <v>28643</v>
      </c>
      <c r="I3623" s="295">
        <v>3499</v>
      </c>
      <c r="J3623" s="296"/>
      <c r="K3623" s="297" t="s">
        <v>17136</v>
      </c>
      <c r="L3623" s="297" t="s">
        <v>17137</v>
      </c>
      <c r="M3623" s="288" t="s">
        <v>4914</v>
      </c>
      <c r="N3623" s="289"/>
      <c r="O3623" s="283"/>
      <c r="P3623" s="262">
        <v>1.0185185185185186E-3</v>
      </c>
      <c r="Q3623">
        <v>44422.430520833332</v>
      </c>
      <c r="R3623" t="str">
        <f t="shared" si="116"/>
        <v>#01</v>
      </c>
    </row>
    <row r="3624" spans="1:18" ht="173" x14ac:dyDescent="0.2">
      <c r="A3624" s="255">
        <f t="shared" si="115"/>
        <v>178</v>
      </c>
      <c r="B3624" s="291" t="s">
        <v>327</v>
      </c>
      <c r="C3624" s="292">
        <v>2</v>
      </c>
      <c r="D3624" s="292">
        <v>22</v>
      </c>
      <c r="E3624" s="293" t="s">
        <v>607</v>
      </c>
      <c r="F3624" s="292" t="s">
        <v>241</v>
      </c>
      <c r="G3624" s="294">
        <v>44422</v>
      </c>
      <c r="H3624" s="287" t="s">
        <v>28643</v>
      </c>
      <c r="I3624" s="295">
        <v>3500</v>
      </c>
      <c r="J3624" s="296"/>
      <c r="K3624" s="297" t="s">
        <v>17138</v>
      </c>
      <c r="L3624" s="297" t="s">
        <v>17139</v>
      </c>
      <c r="M3624" s="288" t="s">
        <v>4915</v>
      </c>
      <c r="N3624" s="289"/>
      <c r="O3624" s="283"/>
      <c r="P3624" s="262">
        <v>1.4583333333333334E-3</v>
      </c>
      <c r="Q3624">
        <v>44422.431562500002</v>
      </c>
      <c r="R3624" t="str">
        <f t="shared" si="116"/>
        <v>#01</v>
      </c>
    </row>
    <row r="3625" spans="1:18" ht="116" x14ac:dyDescent="0.2">
      <c r="A3625" s="255">
        <f t="shared" si="115"/>
        <v>130</v>
      </c>
      <c r="B3625" s="291" t="s">
        <v>327</v>
      </c>
      <c r="C3625" s="292">
        <v>2</v>
      </c>
      <c r="D3625" s="292">
        <v>23</v>
      </c>
      <c r="E3625" s="293" t="s">
        <v>607</v>
      </c>
      <c r="F3625" s="292" t="s">
        <v>241</v>
      </c>
      <c r="G3625" s="294">
        <v>44422</v>
      </c>
      <c r="H3625" s="287" t="s">
        <v>28643</v>
      </c>
      <c r="I3625" s="295">
        <v>3501</v>
      </c>
      <c r="J3625" s="296"/>
      <c r="K3625" s="297" t="s">
        <v>27545</v>
      </c>
      <c r="L3625" s="297" t="s">
        <v>27546</v>
      </c>
      <c r="M3625" s="288" t="s">
        <v>4916</v>
      </c>
      <c r="N3625" s="289"/>
      <c r="O3625" s="283"/>
      <c r="P3625" s="262">
        <v>1.2962962962962963E-3</v>
      </c>
      <c r="Q3625">
        <v>44422.433032407411</v>
      </c>
      <c r="R3625" t="str">
        <f t="shared" si="116"/>
        <v>#01</v>
      </c>
    </row>
    <row r="3626" spans="1:18" ht="192" x14ac:dyDescent="0.2">
      <c r="A3626" s="255">
        <f t="shared" si="115"/>
        <v>195</v>
      </c>
      <c r="B3626" s="291" t="s">
        <v>327</v>
      </c>
      <c r="C3626" s="292">
        <v>2</v>
      </c>
      <c r="D3626" s="292">
        <v>24</v>
      </c>
      <c r="E3626" s="293" t="s">
        <v>607</v>
      </c>
      <c r="F3626" s="292" t="s">
        <v>241</v>
      </c>
      <c r="G3626" s="294">
        <v>44436</v>
      </c>
      <c r="H3626" s="287" t="s">
        <v>28643</v>
      </c>
      <c r="I3626" s="295">
        <v>3502</v>
      </c>
      <c r="J3626" s="296"/>
      <c r="K3626" s="297" t="s">
        <v>17140</v>
      </c>
      <c r="L3626" s="297" t="s">
        <v>17141</v>
      </c>
      <c r="M3626" s="288" t="s">
        <v>4917</v>
      </c>
      <c r="N3626" s="289"/>
      <c r="O3626" s="283"/>
      <c r="P3626" s="262">
        <v>5.3240740740740744E-4</v>
      </c>
      <c r="Q3626">
        <v>44436.449976851851</v>
      </c>
      <c r="R3626" t="str">
        <f t="shared" si="116"/>
        <v>#01</v>
      </c>
    </row>
    <row r="3627" spans="1:18" ht="35" x14ac:dyDescent="0.2">
      <c r="A3627" s="255">
        <f t="shared" si="115"/>
        <v>10</v>
      </c>
      <c r="B3627" s="269" t="s">
        <v>327</v>
      </c>
      <c r="C3627" s="270">
        <v>3</v>
      </c>
      <c r="D3627" s="270" t="s">
        <v>234</v>
      </c>
      <c r="E3627" s="271" t="s">
        <v>607</v>
      </c>
      <c r="F3627" s="270" t="s">
        <v>241</v>
      </c>
      <c r="G3627" s="301">
        <v>44429</v>
      </c>
      <c r="H3627" s="270" t="s">
        <v>28643</v>
      </c>
      <c r="I3627" s="272">
        <v>3503</v>
      </c>
      <c r="J3627" s="281"/>
      <c r="K3627" s="274" t="s">
        <v>578</v>
      </c>
      <c r="L3627" s="274" t="s">
        <v>4918</v>
      </c>
      <c r="M3627" s="275" t="s">
        <v>4919</v>
      </c>
      <c r="N3627" s="273"/>
      <c r="O3627" s="283"/>
      <c r="P3627" s="262">
        <v>3.3564814814814812E-4</v>
      </c>
      <c r="Q3627">
        <v>44429.435393518521</v>
      </c>
      <c r="R3627" t="str">
        <f t="shared" si="116"/>
        <v>#01</v>
      </c>
    </row>
    <row r="3628" spans="1:18" ht="78" x14ac:dyDescent="0.2">
      <c r="A3628" s="255">
        <f t="shared" si="115"/>
        <v>79</v>
      </c>
      <c r="B3628" s="291" t="s">
        <v>327</v>
      </c>
      <c r="C3628" s="292">
        <v>3</v>
      </c>
      <c r="D3628" s="292">
        <v>1</v>
      </c>
      <c r="E3628" s="293" t="s">
        <v>607</v>
      </c>
      <c r="F3628" s="292" t="s">
        <v>241</v>
      </c>
      <c r="G3628" s="294">
        <v>44422</v>
      </c>
      <c r="H3628" s="287" t="s">
        <v>28643</v>
      </c>
      <c r="I3628" s="295">
        <v>3504</v>
      </c>
      <c r="J3628" s="296"/>
      <c r="K3628" s="297" t="s">
        <v>27543</v>
      </c>
      <c r="L3628" s="297" t="s">
        <v>27544</v>
      </c>
      <c r="M3628" s="288" t="s">
        <v>4920</v>
      </c>
      <c r="N3628" s="289"/>
      <c r="O3628" s="283"/>
      <c r="P3628" s="262">
        <v>4.5949074074074078E-3</v>
      </c>
      <c r="Q3628">
        <v>44422.650879629633</v>
      </c>
      <c r="R3628" t="str">
        <f t="shared" si="116"/>
        <v>#01</v>
      </c>
    </row>
    <row r="3629" spans="1:18" ht="192" x14ac:dyDescent="0.2">
      <c r="A3629" s="255">
        <f t="shared" ref="A3629:A3687" si="117">IF($K3629="","",LEN($K3629))</f>
        <v>174</v>
      </c>
      <c r="B3629" s="291" t="s">
        <v>327</v>
      </c>
      <c r="C3629" s="292">
        <v>3</v>
      </c>
      <c r="D3629" s="292">
        <v>2</v>
      </c>
      <c r="E3629" s="293" t="s">
        <v>607</v>
      </c>
      <c r="F3629" s="292" t="s">
        <v>241</v>
      </c>
      <c r="G3629" s="294">
        <v>44422</v>
      </c>
      <c r="H3629" s="287" t="s">
        <v>28643</v>
      </c>
      <c r="I3629" s="295">
        <v>3505</v>
      </c>
      <c r="J3629" s="296"/>
      <c r="K3629" s="297" t="s">
        <v>17142</v>
      </c>
      <c r="L3629" s="297" t="s">
        <v>17143</v>
      </c>
      <c r="M3629" s="288" t="s">
        <v>4921</v>
      </c>
      <c r="N3629" s="289"/>
      <c r="O3629" s="283"/>
      <c r="P3629" s="262">
        <v>1.6782407407407406E-3</v>
      </c>
      <c r="Q3629">
        <v>44422.655497685184</v>
      </c>
      <c r="R3629" t="str">
        <f t="shared" si="116"/>
        <v>#01</v>
      </c>
    </row>
    <row r="3630" spans="1:18" ht="173" x14ac:dyDescent="0.2">
      <c r="A3630" s="255">
        <f t="shared" si="117"/>
        <v>112</v>
      </c>
      <c r="B3630" s="291" t="s">
        <v>327</v>
      </c>
      <c r="C3630" s="292">
        <v>3</v>
      </c>
      <c r="D3630" s="292">
        <v>3</v>
      </c>
      <c r="E3630" s="293" t="s">
        <v>607</v>
      </c>
      <c r="F3630" s="292" t="s">
        <v>241</v>
      </c>
      <c r="G3630" s="294">
        <v>44422</v>
      </c>
      <c r="H3630" s="287" t="s">
        <v>28643</v>
      </c>
      <c r="I3630" s="295">
        <v>3506</v>
      </c>
      <c r="J3630" s="296"/>
      <c r="K3630" s="297" t="s">
        <v>17144</v>
      </c>
      <c r="L3630" s="297" t="s">
        <v>17145</v>
      </c>
      <c r="M3630" s="288" t="s">
        <v>4922</v>
      </c>
      <c r="N3630" s="289"/>
      <c r="O3630" s="283"/>
      <c r="P3630" s="262">
        <v>5.2083333333333333E-4</v>
      </c>
      <c r="Q3630">
        <v>44422.658333333333</v>
      </c>
      <c r="R3630" t="str">
        <f t="shared" si="116"/>
        <v>#01</v>
      </c>
    </row>
    <row r="3631" spans="1:18" ht="154" x14ac:dyDescent="0.2">
      <c r="A3631" s="255">
        <f t="shared" si="117"/>
        <v>131</v>
      </c>
      <c r="B3631" s="291" t="s">
        <v>327</v>
      </c>
      <c r="C3631" s="292">
        <v>3</v>
      </c>
      <c r="D3631" s="292">
        <v>4</v>
      </c>
      <c r="E3631" s="293" t="s">
        <v>607</v>
      </c>
      <c r="F3631" s="292" t="s">
        <v>241</v>
      </c>
      <c r="G3631" s="294">
        <v>44422</v>
      </c>
      <c r="H3631" s="287" t="s">
        <v>28643</v>
      </c>
      <c r="I3631" s="295">
        <v>3507</v>
      </c>
      <c r="J3631" s="296"/>
      <c r="K3631" s="297" t="s">
        <v>17146</v>
      </c>
      <c r="L3631" s="297" t="s">
        <v>17147</v>
      </c>
      <c r="M3631" s="288" t="s">
        <v>4923</v>
      </c>
      <c r="N3631" s="289"/>
      <c r="O3631" s="283"/>
      <c r="P3631" s="262">
        <v>1.3773148148148147E-3</v>
      </c>
      <c r="Q3631">
        <v>44422.658865740741</v>
      </c>
      <c r="R3631" t="str">
        <f t="shared" si="116"/>
        <v>#01</v>
      </c>
    </row>
    <row r="3632" spans="1:18" ht="211" x14ac:dyDescent="0.2">
      <c r="A3632" s="255">
        <f t="shared" si="117"/>
        <v>128</v>
      </c>
      <c r="B3632" s="291" t="s">
        <v>327</v>
      </c>
      <c r="C3632" s="292">
        <v>3</v>
      </c>
      <c r="D3632" s="292">
        <v>5</v>
      </c>
      <c r="E3632" s="293" t="s">
        <v>607</v>
      </c>
      <c r="F3632" s="292" t="s">
        <v>241</v>
      </c>
      <c r="G3632" s="294">
        <v>44422</v>
      </c>
      <c r="H3632" s="287" t="s">
        <v>28643</v>
      </c>
      <c r="I3632" s="295">
        <v>3508</v>
      </c>
      <c r="J3632" s="296"/>
      <c r="K3632" s="297" t="s">
        <v>17148</v>
      </c>
      <c r="L3632" s="297" t="s">
        <v>17149</v>
      </c>
      <c r="M3632" s="288" t="s">
        <v>4924</v>
      </c>
      <c r="N3632" s="289"/>
      <c r="O3632" s="283"/>
      <c r="P3632" s="262">
        <v>1.3773148148148147E-3</v>
      </c>
      <c r="Q3632">
        <v>44422.660254629627</v>
      </c>
      <c r="R3632" t="str">
        <f t="shared" si="116"/>
        <v>#01</v>
      </c>
    </row>
    <row r="3633" spans="1:18" ht="154" x14ac:dyDescent="0.2">
      <c r="A3633" s="255">
        <f t="shared" si="117"/>
        <v>90</v>
      </c>
      <c r="B3633" s="291" t="s">
        <v>327</v>
      </c>
      <c r="C3633" s="292">
        <v>3</v>
      </c>
      <c r="D3633" s="292">
        <v>6</v>
      </c>
      <c r="E3633" s="293" t="s">
        <v>607</v>
      </c>
      <c r="F3633" s="292" t="s">
        <v>241</v>
      </c>
      <c r="G3633" s="294">
        <v>44422</v>
      </c>
      <c r="H3633" s="287" t="s">
        <v>28643</v>
      </c>
      <c r="I3633" s="295">
        <v>3509</v>
      </c>
      <c r="J3633" s="296"/>
      <c r="K3633" s="297" t="s">
        <v>17150</v>
      </c>
      <c r="L3633" s="297" t="s">
        <v>17151</v>
      </c>
      <c r="M3633" s="288" t="s">
        <v>4925</v>
      </c>
      <c r="N3633" s="289"/>
      <c r="O3633" s="283"/>
      <c r="P3633" s="262">
        <v>9.0277777777777784E-4</v>
      </c>
      <c r="Q3633">
        <v>44422.66165509259</v>
      </c>
      <c r="R3633" t="str">
        <f t="shared" si="116"/>
        <v>#01</v>
      </c>
    </row>
    <row r="3634" spans="1:18" ht="78" x14ac:dyDescent="0.2">
      <c r="A3634" s="255">
        <f t="shared" si="117"/>
        <v>62</v>
      </c>
      <c r="B3634" s="291" t="s">
        <v>327</v>
      </c>
      <c r="C3634" s="292">
        <v>3</v>
      </c>
      <c r="D3634" s="292">
        <v>7</v>
      </c>
      <c r="E3634" s="293" t="s">
        <v>607</v>
      </c>
      <c r="F3634" s="292" t="s">
        <v>241</v>
      </c>
      <c r="G3634" s="294">
        <v>44422</v>
      </c>
      <c r="H3634" s="287" t="s">
        <v>28643</v>
      </c>
      <c r="I3634" s="295">
        <v>3510</v>
      </c>
      <c r="J3634" s="296"/>
      <c r="K3634" s="297" t="s">
        <v>17152</v>
      </c>
      <c r="L3634" s="297" t="s">
        <v>17153</v>
      </c>
      <c r="M3634" s="288" t="s">
        <v>4926</v>
      </c>
      <c r="N3634" s="289"/>
      <c r="O3634" s="283"/>
      <c r="P3634" s="262">
        <v>2.1064814814814813E-3</v>
      </c>
      <c r="Q3634">
        <v>44422.662638888891</v>
      </c>
      <c r="R3634" t="str">
        <f t="shared" si="116"/>
        <v>#01</v>
      </c>
    </row>
    <row r="3635" spans="1:18" ht="116" x14ac:dyDescent="0.2">
      <c r="A3635" s="255">
        <f t="shared" si="117"/>
        <v>63</v>
      </c>
      <c r="B3635" s="291" t="s">
        <v>327</v>
      </c>
      <c r="C3635" s="292">
        <v>3</v>
      </c>
      <c r="D3635" s="292">
        <v>8</v>
      </c>
      <c r="E3635" s="293" t="s">
        <v>607</v>
      </c>
      <c r="F3635" s="292" t="s">
        <v>241</v>
      </c>
      <c r="G3635" s="294">
        <v>44422</v>
      </c>
      <c r="H3635" s="287" t="s">
        <v>28643</v>
      </c>
      <c r="I3635" s="295">
        <v>3511</v>
      </c>
      <c r="J3635" s="296"/>
      <c r="K3635" s="297" t="s">
        <v>17154</v>
      </c>
      <c r="L3635" s="297" t="s">
        <v>17155</v>
      </c>
      <c r="M3635" s="288" t="s">
        <v>4927</v>
      </c>
      <c r="N3635" s="298"/>
      <c r="O3635" s="283"/>
      <c r="P3635" s="262">
        <v>9.9537037037037042E-4</v>
      </c>
      <c r="Q3635">
        <v>44422.664756944447</v>
      </c>
      <c r="R3635" t="str">
        <f t="shared" si="116"/>
        <v>#01</v>
      </c>
    </row>
    <row r="3636" spans="1:18" ht="190" x14ac:dyDescent="0.2">
      <c r="A3636" s="255">
        <f t="shared" si="117"/>
        <v>101</v>
      </c>
      <c r="B3636" s="291" t="s">
        <v>327</v>
      </c>
      <c r="C3636" s="292">
        <v>3</v>
      </c>
      <c r="D3636" s="292">
        <v>8</v>
      </c>
      <c r="E3636" s="293" t="s">
        <v>607</v>
      </c>
      <c r="F3636" s="292" t="s">
        <v>241</v>
      </c>
      <c r="G3636" s="294">
        <v>44422</v>
      </c>
      <c r="H3636" s="287" t="s">
        <v>28643</v>
      </c>
      <c r="I3636" s="295">
        <v>3512</v>
      </c>
      <c r="J3636" s="296"/>
      <c r="K3636" s="297" t="s">
        <v>26296</v>
      </c>
      <c r="L3636" s="297" t="s">
        <v>26297</v>
      </c>
      <c r="M3636" s="288" t="s">
        <v>26298</v>
      </c>
      <c r="N3636" s="298"/>
      <c r="O3636" s="283"/>
      <c r="P3636" s="262">
        <v>1.0416666666666667E-3</v>
      </c>
      <c r="Q3636">
        <v>44422.66578703704</v>
      </c>
      <c r="R3636" t="str">
        <f t="shared" si="116"/>
        <v>#01</v>
      </c>
    </row>
    <row r="3637" spans="1:18" ht="59" x14ac:dyDescent="0.2">
      <c r="A3637" s="255">
        <f t="shared" si="117"/>
        <v>55</v>
      </c>
      <c r="B3637" s="291" t="s">
        <v>327</v>
      </c>
      <c r="C3637" s="292">
        <v>3</v>
      </c>
      <c r="D3637" s="292">
        <v>9</v>
      </c>
      <c r="E3637" s="293" t="s">
        <v>607</v>
      </c>
      <c r="F3637" s="292" t="s">
        <v>241</v>
      </c>
      <c r="G3637" s="294">
        <v>44422</v>
      </c>
      <c r="H3637" s="287" t="s">
        <v>28643</v>
      </c>
      <c r="I3637" s="295">
        <v>3513</v>
      </c>
      <c r="J3637" s="296"/>
      <c r="K3637" s="297" t="s">
        <v>17156</v>
      </c>
      <c r="L3637" s="297" t="s">
        <v>17157</v>
      </c>
      <c r="M3637" s="288" t="s">
        <v>4928</v>
      </c>
      <c r="N3637" s="298"/>
      <c r="O3637" s="283"/>
      <c r="P3637" s="262">
        <v>1.3657407407407409E-3</v>
      </c>
      <c r="Q3637">
        <v>44422.666851851849</v>
      </c>
      <c r="R3637" t="str">
        <f t="shared" si="116"/>
        <v>#01</v>
      </c>
    </row>
    <row r="3638" spans="1:18" ht="97" x14ac:dyDescent="0.2">
      <c r="A3638" s="255">
        <f t="shared" si="117"/>
        <v>92</v>
      </c>
      <c r="B3638" s="291" t="s">
        <v>327</v>
      </c>
      <c r="C3638" s="292">
        <v>3</v>
      </c>
      <c r="D3638" s="292">
        <v>10</v>
      </c>
      <c r="E3638" s="293" t="s">
        <v>607</v>
      </c>
      <c r="F3638" s="292" t="s">
        <v>241</v>
      </c>
      <c r="G3638" s="294">
        <v>44422</v>
      </c>
      <c r="H3638" s="287" t="s">
        <v>28643</v>
      </c>
      <c r="I3638" s="295">
        <v>3514</v>
      </c>
      <c r="J3638" s="296"/>
      <c r="K3638" s="297" t="s">
        <v>17158</v>
      </c>
      <c r="L3638" s="297" t="s">
        <v>17159</v>
      </c>
      <c r="M3638" s="288" t="s">
        <v>4929</v>
      </c>
      <c r="N3638" s="289"/>
      <c r="O3638" s="283"/>
      <c r="P3638" s="262">
        <v>4.5138888888888892E-4</v>
      </c>
      <c r="Q3638">
        <v>44422.668229166666</v>
      </c>
      <c r="R3638" t="str">
        <f t="shared" si="116"/>
        <v>#01</v>
      </c>
    </row>
    <row r="3639" spans="1:18" ht="135" x14ac:dyDescent="0.2">
      <c r="A3639" s="255">
        <f t="shared" si="117"/>
        <v>136</v>
      </c>
      <c r="B3639" s="291" t="s">
        <v>327</v>
      </c>
      <c r="C3639" s="292">
        <v>3</v>
      </c>
      <c r="D3639" s="292">
        <v>11</v>
      </c>
      <c r="E3639" s="293" t="s">
        <v>607</v>
      </c>
      <c r="F3639" s="292" t="s">
        <v>241</v>
      </c>
      <c r="G3639" s="294">
        <v>44422</v>
      </c>
      <c r="H3639" s="287" t="s">
        <v>28643</v>
      </c>
      <c r="I3639" s="295">
        <v>3515</v>
      </c>
      <c r="J3639" s="296"/>
      <c r="K3639" s="297" t="s">
        <v>17160</v>
      </c>
      <c r="L3639" s="297" t="s">
        <v>17161</v>
      </c>
      <c r="M3639" s="288" t="s">
        <v>4930</v>
      </c>
      <c r="N3639" s="289"/>
      <c r="O3639" s="283"/>
      <c r="P3639" s="262">
        <v>3.7037037037037035E-4</v>
      </c>
      <c r="Q3639">
        <v>44422.66878472222</v>
      </c>
      <c r="R3639" t="str">
        <f t="shared" si="116"/>
        <v>#01</v>
      </c>
    </row>
    <row r="3640" spans="1:18" ht="116" x14ac:dyDescent="0.2">
      <c r="A3640" s="255">
        <f t="shared" si="117"/>
        <v>109</v>
      </c>
      <c r="B3640" s="291" t="s">
        <v>327</v>
      </c>
      <c r="C3640" s="292">
        <v>3</v>
      </c>
      <c r="D3640" s="292">
        <v>12</v>
      </c>
      <c r="E3640" s="293" t="s">
        <v>607</v>
      </c>
      <c r="F3640" s="292" t="s">
        <v>241</v>
      </c>
      <c r="G3640" s="294">
        <v>44422</v>
      </c>
      <c r="H3640" s="287" t="s">
        <v>28643</v>
      </c>
      <c r="I3640" s="295">
        <v>3516</v>
      </c>
      <c r="J3640" s="296"/>
      <c r="K3640" s="297" t="s">
        <v>17162</v>
      </c>
      <c r="L3640" s="297" t="s">
        <v>17163</v>
      </c>
      <c r="M3640" s="288" t="s">
        <v>4931</v>
      </c>
      <c r="N3640" s="289"/>
      <c r="O3640" s="283"/>
      <c r="P3640" s="262">
        <v>1.7245370370370372E-3</v>
      </c>
      <c r="Q3640">
        <v>44422.669178240743</v>
      </c>
      <c r="R3640" t="str">
        <f t="shared" si="116"/>
        <v>#01</v>
      </c>
    </row>
    <row r="3641" spans="1:18" ht="116" x14ac:dyDescent="0.2">
      <c r="A3641" s="255">
        <f t="shared" si="117"/>
        <v>108</v>
      </c>
      <c r="B3641" s="291" t="s">
        <v>327</v>
      </c>
      <c r="C3641" s="292">
        <v>3</v>
      </c>
      <c r="D3641" s="292">
        <v>13</v>
      </c>
      <c r="E3641" s="293" t="s">
        <v>607</v>
      </c>
      <c r="F3641" s="292" t="s">
        <v>241</v>
      </c>
      <c r="G3641" s="294">
        <v>44422</v>
      </c>
      <c r="H3641" s="287" t="s">
        <v>28643</v>
      </c>
      <c r="I3641" s="295">
        <v>3517</v>
      </c>
      <c r="J3641" s="296"/>
      <c r="K3641" s="297" t="s">
        <v>17164</v>
      </c>
      <c r="L3641" s="297" t="s">
        <v>17165</v>
      </c>
      <c r="M3641" s="288" t="s">
        <v>4932</v>
      </c>
      <c r="N3641" s="289"/>
      <c r="O3641" s="283"/>
      <c r="P3641" s="262">
        <v>1.3657407407407409E-3</v>
      </c>
      <c r="Q3641">
        <v>44422.670925925922</v>
      </c>
      <c r="R3641" t="str">
        <f t="shared" si="116"/>
        <v>#01</v>
      </c>
    </row>
    <row r="3642" spans="1:18" ht="249" x14ac:dyDescent="0.2">
      <c r="A3642" s="255">
        <f t="shared" si="117"/>
        <v>98</v>
      </c>
      <c r="B3642" s="291" t="s">
        <v>327</v>
      </c>
      <c r="C3642" s="292">
        <v>3</v>
      </c>
      <c r="D3642" s="292">
        <v>14</v>
      </c>
      <c r="E3642" s="293" t="s">
        <v>607</v>
      </c>
      <c r="F3642" s="292" t="s">
        <v>241</v>
      </c>
      <c r="G3642" s="294">
        <v>44422</v>
      </c>
      <c r="H3642" s="287" t="s">
        <v>28643</v>
      </c>
      <c r="I3642" s="295">
        <v>3518</v>
      </c>
      <c r="J3642" s="296"/>
      <c r="K3642" s="297" t="s">
        <v>17166</v>
      </c>
      <c r="L3642" s="297" t="s">
        <v>17167</v>
      </c>
      <c r="M3642" s="288" t="s">
        <v>4933</v>
      </c>
      <c r="N3642" s="289"/>
      <c r="O3642" s="283"/>
      <c r="P3642" s="262">
        <v>3.7500000000000003E-3</v>
      </c>
      <c r="Q3642">
        <v>44422.672337962962</v>
      </c>
      <c r="R3642" t="str">
        <f t="shared" ref="R3642:R3705" si="118">IF(G3642="","",F3642)</f>
        <v>#01</v>
      </c>
    </row>
    <row r="3643" spans="1:18" ht="97" x14ac:dyDescent="0.2">
      <c r="A3643" s="255">
        <f t="shared" si="117"/>
        <v>76</v>
      </c>
      <c r="B3643" s="291" t="s">
        <v>327</v>
      </c>
      <c r="C3643" s="292">
        <v>3</v>
      </c>
      <c r="D3643" s="292">
        <v>15</v>
      </c>
      <c r="E3643" s="293" t="s">
        <v>607</v>
      </c>
      <c r="F3643" s="292" t="s">
        <v>241</v>
      </c>
      <c r="G3643" s="294">
        <v>44422</v>
      </c>
      <c r="H3643" s="287" t="s">
        <v>28643</v>
      </c>
      <c r="I3643" s="295">
        <v>3519</v>
      </c>
      <c r="J3643" s="296"/>
      <c r="K3643" s="297" t="s">
        <v>17168</v>
      </c>
      <c r="L3643" s="297" t="s">
        <v>17169</v>
      </c>
      <c r="M3643" s="288" t="s">
        <v>4934</v>
      </c>
      <c r="N3643" s="289"/>
      <c r="O3643" s="283"/>
      <c r="P3643" s="262">
        <v>2.5462962962962961E-3</v>
      </c>
      <c r="Q3643">
        <v>44422.676111111112</v>
      </c>
      <c r="R3643" t="str">
        <f t="shared" si="118"/>
        <v>#01</v>
      </c>
    </row>
    <row r="3644" spans="1:18" ht="135" x14ac:dyDescent="0.2">
      <c r="A3644" s="255">
        <f t="shared" si="117"/>
        <v>140</v>
      </c>
      <c r="B3644" s="291" t="s">
        <v>327</v>
      </c>
      <c r="C3644" s="292">
        <v>3</v>
      </c>
      <c r="D3644" s="292">
        <v>16</v>
      </c>
      <c r="E3644" s="293" t="s">
        <v>607</v>
      </c>
      <c r="F3644" s="292" t="s">
        <v>241</v>
      </c>
      <c r="G3644" s="294">
        <v>44422</v>
      </c>
      <c r="H3644" s="287" t="s">
        <v>28643</v>
      </c>
      <c r="I3644" s="295">
        <v>3520</v>
      </c>
      <c r="J3644" s="296"/>
      <c r="K3644" s="297" t="s">
        <v>27541</v>
      </c>
      <c r="L3644" s="297" t="s">
        <v>27542</v>
      </c>
      <c r="M3644" s="288" t="s">
        <v>4935</v>
      </c>
      <c r="N3644" s="289"/>
      <c r="O3644" s="283"/>
      <c r="P3644" s="262">
        <v>2.2569444444444447E-3</v>
      </c>
      <c r="Q3644">
        <v>44422.678680555553</v>
      </c>
      <c r="R3644" t="str">
        <f t="shared" si="118"/>
        <v>#01</v>
      </c>
    </row>
    <row r="3645" spans="1:18" ht="78" x14ac:dyDescent="0.2">
      <c r="A3645" s="255">
        <f t="shared" si="117"/>
        <v>116</v>
      </c>
      <c r="B3645" s="291" t="s">
        <v>327</v>
      </c>
      <c r="C3645" s="292">
        <v>3</v>
      </c>
      <c r="D3645" s="292">
        <v>17</v>
      </c>
      <c r="E3645" s="293" t="s">
        <v>607</v>
      </c>
      <c r="F3645" s="292" t="s">
        <v>241</v>
      </c>
      <c r="G3645" s="294">
        <v>44422</v>
      </c>
      <c r="H3645" s="287" t="s">
        <v>28643</v>
      </c>
      <c r="I3645" s="295">
        <v>3521</v>
      </c>
      <c r="J3645" s="296"/>
      <c r="K3645" s="297" t="s">
        <v>17170</v>
      </c>
      <c r="L3645" s="297" t="s">
        <v>17171</v>
      </c>
      <c r="M3645" s="288" t="s">
        <v>4936</v>
      </c>
      <c r="N3645" s="289"/>
      <c r="O3645" s="283"/>
      <c r="P3645" s="262">
        <v>7.6388888888888893E-4</v>
      </c>
      <c r="Q3645">
        <v>44422.680972222224</v>
      </c>
      <c r="R3645" t="str">
        <f t="shared" si="118"/>
        <v>#01</v>
      </c>
    </row>
    <row r="3646" spans="1:18" ht="116" x14ac:dyDescent="0.2">
      <c r="A3646" s="255">
        <f t="shared" si="117"/>
        <v>91</v>
      </c>
      <c r="B3646" s="291" t="s">
        <v>327</v>
      </c>
      <c r="C3646" s="292">
        <v>3</v>
      </c>
      <c r="D3646" s="292">
        <v>18</v>
      </c>
      <c r="E3646" s="293" t="s">
        <v>607</v>
      </c>
      <c r="F3646" s="292" t="s">
        <v>241</v>
      </c>
      <c r="G3646" s="294">
        <v>44422</v>
      </c>
      <c r="H3646" s="287" t="s">
        <v>28643</v>
      </c>
      <c r="I3646" s="295">
        <v>3522</v>
      </c>
      <c r="J3646" s="296"/>
      <c r="K3646" s="297" t="s">
        <v>17172</v>
      </c>
      <c r="L3646" s="297" t="s">
        <v>17173</v>
      </c>
      <c r="M3646" s="288" t="s">
        <v>4937</v>
      </c>
      <c r="N3646" s="298"/>
      <c r="O3646" s="283"/>
      <c r="P3646" s="262">
        <v>6.4814814814814813E-4</v>
      </c>
      <c r="Q3646">
        <v>44422.681770833333</v>
      </c>
      <c r="R3646" t="str">
        <f t="shared" si="118"/>
        <v>#01</v>
      </c>
    </row>
    <row r="3647" spans="1:18" ht="152" x14ac:dyDescent="0.2">
      <c r="A3647" s="255">
        <f t="shared" si="117"/>
        <v>73</v>
      </c>
      <c r="B3647" s="291" t="s">
        <v>327</v>
      </c>
      <c r="C3647" s="292">
        <v>3</v>
      </c>
      <c r="D3647" s="292">
        <v>18</v>
      </c>
      <c r="E3647" s="293" t="s">
        <v>607</v>
      </c>
      <c r="F3647" s="292" t="s">
        <v>241</v>
      </c>
      <c r="G3647" s="294">
        <v>44422</v>
      </c>
      <c r="H3647" s="287" t="s">
        <v>28643</v>
      </c>
      <c r="I3647" s="295">
        <v>3523</v>
      </c>
      <c r="J3647" s="296"/>
      <c r="K3647" s="297" t="s">
        <v>4938</v>
      </c>
      <c r="L3647" s="297" t="s">
        <v>4939</v>
      </c>
      <c r="M3647" s="288" t="s">
        <v>4940</v>
      </c>
      <c r="N3647" s="298"/>
      <c r="O3647" s="283"/>
      <c r="P3647" s="262">
        <v>1.9907407407407408E-3</v>
      </c>
      <c r="Q3647">
        <v>44422.682442129626</v>
      </c>
      <c r="R3647" t="str">
        <f t="shared" si="118"/>
        <v>#01</v>
      </c>
    </row>
    <row r="3648" spans="1:18" ht="192" x14ac:dyDescent="0.2">
      <c r="A3648" s="255">
        <f t="shared" si="117"/>
        <v>144</v>
      </c>
      <c r="B3648" s="291" t="s">
        <v>327</v>
      </c>
      <c r="C3648" s="292">
        <v>3</v>
      </c>
      <c r="D3648" s="292">
        <v>19</v>
      </c>
      <c r="E3648" s="293" t="s">
        <v>607</v>
      </c>
      <c r="F3648" s="292" t="s">
        <v>241</v>
      </c>
      <c r="G3648" s="294">
        <v>44422</v>
      </c>
      <c r="H3648" s="287" t="s">
        <v>28643</v>
      </c>
      <c r="I3648" s="295">
        <v>3524</v>
      </c>
      <c r="J3648" s="296"/>
      <c r="K3648" s="297" t="s">
        <v>17174</v>
      </c>
      <c r="L3648" s="297" t="s">
        <v>17175</v>
      </c>
      <c r="M3648" s="288" t="s">
        <v>4941</v>
      </c>
      <c r="N3648" s="289"/>
      <c r="O3648" s="283"/>
      <c r="P3648" s="262">
        <v>1.1574074074074073E-3</v>
      </c>
      <c r="Q3648">
        <v>44422.68445601852</v>
      </c>
      <c r="R3648" t="str">
        <f t="shared" si="118"/>
        <v>#01</v>
      </c>
    </row>
    <row r="3649" spans="1:18" ht="116" x14ac:dyDescent="0.2">
      <c r="A3649" s="255">
        <f t="shared" si="117"/>
        <v>113</v>
      </c>
      <c r="B3649" s="291" t="s">
        <v>327</v>
      </c>
      <c r="C3649" s="292">
        <v>3</v>
      </c>
      <c r="D3649" s="292">
        <v>20</v>
      </c>
      <c r="E3649" s="293" t="s">
        <v>607</v>
      </c>
      <c r="F3649" s="292" t="s">
        <v>241</v>
      </c>
      <c r="G3649" s="294">
        <v>44422</v>
      </c>
      <c r="H3649" s="287" t="s">
        <v>28643</v>
      </c>
      <c r="I3649" s="295">
        <v>3525</v>
      </c>
      <c r="J3649" s="296"/>
      <c r="K3649" s="297" t="s">
        <v>17176</v>
      </c>
      <c r="L3649" s="297" t="s">
        <v>17177</v>
      </c>
      <c r="M3649" s="288" t="s">
        <v>4942</v>
      </c>
      <c r="N3649" s="289"/>
      <c r="O3649" s="283"/>
      <c r="P3649" s="262">
        <v>2.1759259259259258E-3</v>
      </c>
      <c r="Q3649">
        <v>44422.685671296298</v>
      </c>
      <c r="R3649" t="str">
        <f t="shared" si="118"/>
        <v>#01</v>
      </c>
    </row>
    <row r="3650" spans="1:18" ht="116" x14ac:dyDescent="0.2">
      <c r="A3650" s="255">
        <f t="shared" si="117"/>
        <v>117</v>
      </c>
      <c r="B3650" s="291" t="s">
        <v>327</v>
      </c>
      <c r="C3650" s="292">
        <v>3</v>
      </c>
      <c r="D3650" s="292">
        <v>21</v>
      </c>
      <c r="E3650" s="293" t="s">
        <v>607</v>
      </c>
      <c r="F3650" s="292" t="s">
        <v>241</v>
      </c>
      <c r="G3650" s="294">
        <v>44422</v>
      </c>
      <c r="H3650" s="287" t="s">
        <v>28643</v>
      </c>
      <c r="I3650" s="295">
        <v>3526</v>
      </c>
      <c r="J3650" s="296"/>
      <c r="K3650" s="297" t="s">
        <v>17178</v>
      </c>
      <c r="L3650" s="297" t="s">
        <v>17179</v>
      </c>
      <c r="M3650" s="288" t="s">
        <v>4943</v>
      </c>
      <c r="N3650" s="289"/>
      <c r="O3650" s="283"/>
      <c r="P3650" s="262">
        <v>1.7013888888888892E-3</v>
      </c>
      <c r="Q3650">
        <v>44422.687858796293</v>
      </c>
      <c r="R3650" t="str">
        <f t="shared" si="118"/>
        <v>#01</v>
      </c>
    </row>
    <row r="3651" spans="1:18" ht="116" x14ac:dyDescent="0.2">
      <c r="A3651" s="255">
        <f t="shared" si="117"/>
        <v>120</v>
      </c>
      <c r="B3651" s="291" t="s">
        <v>327</v>
      </c>
      <c r="C3651" s="292">
        <v>3</v>
      </c>
      <c r="D3651" s="292">
        <v>22</v>
      </c>
      <c r="E3651" s="293" t="s">
        <v>607</v>
      </c>
      <c r="F3651" s="292" t="s">
        <v>241</v>
      </c>
      <c r="G3651" s="294">
        <v>44422</v>
      </c>
      <c r="H3651" s="287" t="s">
        <v>28643</v>
      </c>
      <c r="I3651" s="295">
        <v>3527</v>
      </c>
      <c r="J3651" s="296"/>
      <c r="K3651" s="297" t="s">
        <v>27539</v>
      </c>
      <c r="L3651" s="297" t="s">
        <v>27540</v>
      </c>
      <c r="M3651" s="288" t="s">
        <v>4944</v>
      </c>
      <c r="N3651" s="289"/>
      <c r="O3651" s="283"/>
      <c r="P3651" s="262">
        <v>1.1226851851851851E-3</v>
      </c>
      <c r="Q3651">
        <v>44422.689583333333</v>
      </c>
      <c r="R3651" t="str">
        <f t="shared" si="118"/>
        <v>#01</v>
      </c>
    </row>
    <row r="3652" spans="1:18" ht="154" x14ac:dyDescent="0.2">
      <c r="A3652" s="255">
        <f t="shared" si="117"/>
        <v>115</v>
      </c>
      <c r="B3652" s="291" t="s">
        <v>327</v>
      </c>
      <c r="C3652" s="292">
        <v>3</v>
      </c>
      <c r="D3652" s="292">
        <v>23</v>
      </c>
      <c r="E3652" s="293" t="s">
        <v>607</v>
      </c>
      <c r="F3652" s="292" t="s">
        <v>241</v>
      </c>
      <c r="G3652" s="294">
        <v>44422</v>
      </c>
      <c r="H3652" s="287" t="s">
        <v>28643</v>
      </c>
      <c r="I3652" s="295">
        <v>3528</v>
      </c>
      <c r="J3652" s="296"/>
      <c r="K3652" s="297" t="s">
        <v>17180</v>
      </c>
      <c r="L3652" s="297" t="s">
        <v>17181</v>
      </c>
      <c r="M3652" s="288" t="s">
        <v>4945</v>
      </c>
      <c r="N3652" s="289"/>
      <c r="O3652" s="283"/>
      <c r="P3652" s="262">
        <v>2.0486111111111113E-3</v>
      </c>
      <c r="Q3652">
        <v>44422.690729166665</v>
      </c>
      <c r="R3652" t="str">
        <f t="shared" si="118"/>
        <v>#01</v>
      </c>
    </row>
    <row r="3653" spans="1:18" ht="59" x14ac:dyDescent="0.2">
      <c r="A3653" s="255">
        <f t="shared" si="117"/>
        <v>46</v>
      </c>
      <c r="B3653" s="291" t="s">
        <v>327</v>
      </c>
      <c r="C3653" s="292">
        <v>3</v>
      </c>
      <c r="D3653" s="292">
        <v>24</v>
      </c>
      <c r="E3653" s="293" t="s">
        <v>607</v>
      </c>
      <c r="F3653" s="292" t="s">
        <v>241</v>
      </c>
      <c r="G3653" s="294">
        <v>44422</v>
      </c>
      <c r="H3653" s="287" t="s">
        <v>28643</v>
      </c>
      <c r="I3653" s="295">
        <v>3529</v>
      </c>
      <c r="J3653" s="296"/>
      <c r="K3653" s="297" t="s">
        <v>17182</v>
      </c>
      <c r="L3653" s="297" t="s">
        <v>17183</v>
      </c>
      <c r="M3653" s="288" t="s">
        <v>4946</v>
      </c>
      <c r="N3653" s="289"/>
      <c r="O3653" s="283"/>
      <c r="P3653" s="262">
        <v>7.175925925925927E-4</v>
      </c>
      <c r="Q3653">
        <v>44422.692789351851</v>
      </c>
      <c r="R3653" t="str">
        <f t="shared" si="118"/>
        <v>#01</v>
      </c>
    </row>
    <row r="3654" spans="1:18" ht="97" x14ac:dyDescent="0.2">
      <c r="A3654" s="255">
        <f t="shared" si="117"/>
        <v>108</v>
      </c>
      <c r="B3654" s="291" t="s">
        <v>327</v>
      </c>
      <c r="C3654" s="292">
        <v>3</v>
      </c>
      <c r="D3654" s="292">
        <v>25</v>
      </c>
      <c r="E3654" s="293" t="s">
        <v>607</v>
      </c>
      <c r="F3654" s="292" t="s">
        <v>241</v>
      </c>
      <c r="G3654" s="294">
        <v>44422</v>
      </c>
      <c r="H3654" s="287" t="s">
        <v>28643</v>
      </c>
      <c r="I3654" s="295">
        <v>3530</v>
      </c>
      <c r="J3654" s="296"/>
      <c r="K3654" s="297" t="s">
        <v>17184</v>
      </c>
      <c r="L3654" s="297" t="s">
        <v>17185</v>
      </c>
      <c r="M3654" s="288" t="s">
        <v>4947</v>
      </c>
      <c r="N3654" s="289"/>
      <c r="O3654" s="283"/>
      <c r="P3654" s="262">
        <v>3.5879629629629635E-4</v>
      </c>
      <c r="Q3654">
        <v>44422.693530092591</v>
      </c>
      <c r="R3654" t="str">
        <f t="shared" si="118"/>
        <v>#01</v>
      </c>
    </row>
    <row r="3655" spans="1:18" ht="173" x14ac:dyDescent="0.2">
      <c r="A3655" s="255">
        <f t="shared" si="117"/>
        <v>175</v>
      </c>
      <c r="B3655" s="291" t="s">
        <v>327</v>
      </c>
      <c r="C3655" s="292">
        <v>3</v>
      </c>
      <c r="D3655" s="292">
        <v>26</v>
      </c>
      <c r="E3655" s="293" t="s">
        <v>607</v>
      </c>
      <c r="F3655" s="292" t="s">
        <v>241</v>
      </c>
      <c r="G3655" s="294">
        <v>44422</v>
      </c>
      <c r="H3655" s="287" t="s">
        <v>28643</v>
      </c>
      <c r="I3655" s="295">
        <v>3531</v>
      </c>
      <c r="J3655" s="296"/>
      <c r="K3655" s="297" t="s">
        <v>17186</v>
      </c>
      <c r="L3655" s="297" t="s">
        <v>17187</v>
      </c>
      <c r="M3655" s="288" t="s">
        <v>4948</v>
      </c>
      <c r="N3655" s="289"/>
      <c r="O3655" s="283"/>
      <c r="P3655" s="262">
        <v>1.0879629629629629E-3</v>
      </c>
      <c r="Q3655">
        <v>44422.693923611114</v>
      </c>
      <c r="R3655" t="str">
        <f t="shared" si="118"/>
        <v>#01</v>
      </c>
    </row>
    <row r="3656" spans="1:18" ht="135" x14ac:dyDescent="0.2">
      <c r="A3656" s="255">
        <f t="shared" si="117"/>
        <v>90</v>
      </c>
      <c r="B3656" s="291" t="s">
        <v>327</v>
      </c>
      <c r="C3656" s="292">
        <v>3</v>
      </c>
      <c r="D3656" s="292">
        <v>27</v>
      </c>
      <c r="E3656" s="293" t="s">
        <v>607</v>
      </c>
      <c r="F3656" s="292" t="s">
        <v>241</v>
      </c>
      <c r="G3656" s="294">
        <v>44422</v>
      </c>
      <c r="H3656" s="287" t="s">
        <v>28643</v>
      </c>
      <c r="I3656" s="295">
        <v>3532</v>
      </c>
      <c r="J3656" s="296"/>
      <c r="K3656" s="297" t="s">
        <v>17188</v>
      </c>
      <c r="L3656" s="297" t="s">
        <v>17189</v>
      </c>
      <c r="M3656" s="288" t="s">
        <v>4949</v>
      </c>
      <c r="N3656" s="289"/>
      <c r="O3656" s="283"/>
      <c r="P3656" s="262">
        <v>1.8981481481481482E-3</v>
      </c>
      <c r="Q3656">
        <v>44422.695069444446</v>
      </c>
      <c r="R3656" t="str">
        <f t="shared" si="118"/>
        <v>#01</v>
      </c>
    </row>
    <row r="3657" spans="1:18" ht="78" x14ac:dyDescent="0.2">
      <c r="A3657" s="255">
        <f t="shared" si="117"/>
        <v>100</v>
      </c>
      <c r="B3657" s="291" t="s">
        <v>327</v>
      </c>
      <c r="C3657" s="292">
        <v>3</v>
      </c>
      <c r="D3657" s="292">
        <v>28</v>
      </c>
      <c r="E3657" s="293" t="s">
        <v>607</v>
      </c>
      <c r="F3657" s="292" t="s">
        <v>241</v>
      </c>
      <c r="G3657" s="294">
        <v>44436</v>
      </c>
      <c r="H3657" s="287" t="s">
        <v>28643</v>
      </c>
      <c r="I3657" s="295">
        <v>3533</v>
      </c>
      <c r="J3657" s="296"/>
      <c r="K3657" s="297" t="s">
        <v>17190</v>
      </c>
      <c r="L3657" s="297" t="s">
        <v>17191</v>
      </c>
      <c r="M3657" s="288" t="s">
        <v>4950</v>
      </c>
      <c r="N3657" s="289"/>
      <c r="O3657" s="283"/>
      <c r="P3657" s="262">
        <v>1.736111111111111E-3</v>
      </c>
      <c r="Q3657">
        <v>44436.450937499998</v>
      </c>
      <c r="R3657" t="str">
        <f t="shared" si="118"/>
        <v>#01</v>
      </c>
    </row>
    <row r="3658" spans="1:18" ht="192" x14ac:dyDescent="0.2">
      <c r="A3658" s="255">
        <f t="shared" si="117"/>
        <v>195</v>
      </c>
      <c r="B3658" s="291" t="s">
        <v>327</v>
      </c>
      <c r="C3658" s="292">
        <v>3</v>
      </c>
      <c r="D3658" s="292">
        <v>29</v>
      </c>
      <c r="E3658" s="293" t="s">
        <v>607</v>
      </c>
      <c r="F3658" s="292" t="s">
        <v>241</v>
      </c>
      <c r="G3658" s="294">
        <v>44422</v>
      </c>
      <c r="H3658" s="287" t="s">
        <v>28643</v>
      </c>
      <c r="I3658" s="295">
        <v>3534</v>
      </c>
      <c r="J3658" s="296"/>
      <c r="K3658" s="297" t="s">
        <v>17192</v>
      </c>
      <c r="L3658" s="297" t="s">
        <v>17193</v>
      </c>
      <c r="M3658" s="288" t="s">
        <v>4951</v>
      </c>
      <c r="N3658" s="289"/>
      <c r="O3658" s="283"/>
      <c r="P3658" s="262">
        <v>6.3657407407407402E-4</v>
      </c>
      <c r="Q3658">
        <v>44422.698333333334</v>
      </c>
      <c r="R3658" t="str">
        <f t="shared" si="118"/>
        <v>#01</v>
      </c>
    </row>
    <row r="3659" spans="1:18" ht="78" x14ac:dyDescent="0.2">
      <c r="A3659" s="255">
        <f t="shared" si="117"/>
        <v>44</v>
      </c>
      <c r="B3659" s="291" t="s">
        <v>327</v>
      </c>
      <c r="C3659" s="292">
        <v>3</v>
      </c>
      <c r="D3659" s="292">
        <v>30</v>
      </c>
      <c r="E3659" s="293" t="s">
        <v>607</v>
      </c>
      <c r="F3659" s="292" t="s">
        <v>241</v>
      </c>
      <c r="G3659" s="294">
        <v>44422</v>
      </c>
      <c r="H3659" s="287" t="s">
        <v>28643</v>
      </c>
      <c r="I3659" s="295">
        <v>3535</v>
      </c>
      <c r="J3659" s="296"/>
      <c r="K3659" s="297" t="s">
        <v>17194</v>
      </c>
      <c r="L3659" s="297" t="s">
        <v>17195</v>
      </c>
      <c r="M3659" s="288" t="s">
        <v>4952</v>
      </c>
      <c r="N3659" s="289"/>
      <c r="O3659" s="283"/>
      <c r="P3659" s="262">
        <v>1.4351851851851854E-3</v>
      </c>
      <c r="Q3659">
        <v>44422.699004629627</v>
      </c>
      <c r="R3659" t="str">
        <f t="shared" si="118"/>
        <v>#01</v>
      </c>
    </row>
    <row r="3660" spans="1:18" ht="173" x14ac:dyDescent="0.2">
      <c r="A3660" s="255">
        <f t="shared" si="117"/>
        <v>154</v>
      </c>
      <c r="B3660" s="291" t="s">
        <v>327</v>
      </c>
      <c r="C3660" s="292">
        <v>3</v>
      </c>
      <c r="D3660" s="292">
        <v>31</v>
      </c>
      <c r="E3660" s="293" t="s">
        <v>607</v>
      </c>
      <c r="F3660" s="292" t="s">
        <v>241</v>
      </c>
      <c r="G3660" s="294">
        <v>44422</v>
      </c>
      <c r="H3660" s="287" t="s">
        <v>28643</v>
      </c>
      <c r="I3660" s="295">
        <v>3536</v>
      </c>
      <c r="J3660" s="296"/>
      <c r="K3660" s="297" t="s">
        <v>27537</v>
      </c>
      <c r="L3660" s="297" t="s">
        <v>27538</v>
      </c>
      <c r="M3660" s="288" t="s">
        <v>4953</v>
      </c>
      <c r="N3660" s="289"/>
      <c r="O3660" s="283"/>
      <c r="P3660" s="262">
        <v>2.5347222222222221E-3</v>
      </c>
      <c r="Q3660">
        <v>44422.700462962966</v>
      </c>
      <c r="R3660" t="str">
        <f t="shared" si="118"/>
        <v>#01</v>
      </c>
    </row>
    <row r="3661" spans="1:18" ht="97" x14ac:dyDescent="0.2">
      <c r="A3661" s="255">
        <f t="shared" si="117"/>
        <v>88</v>
      </c>
      <c r="B3661" s="291" t="s">
        <v>327</v>
      </c>
      <c r="C3661" s="292">
        <v>3</v>
      </c>
      <c r="D3661" s="292">
        <v>32</v>
      </c>
      <c r="E3661" s="293" t="s">
        <v>607</v>
      </c>
      <c r="F3661" s="292" t="s">
        <v>241</v>
      </c>
      <c r="G3661" s="294">
        <v>44422</v>
      </c>
      <c r="H3661" s="287" t="s">
        <v>28643</v>
      </c>
      <c r="I3661" s="295">
        <v>3537</v>
      </c>
      <c r="J3661" s="296"/>
      <c r="K3661" s="297" t="s">
        <v>17196</v>
      </c>
      <c r="L3661" s="297" t="s">
        <v>17197</v>
      </c>
      <c r="M3661" s="288" t="s">
        <v>4954</v>
      </c>
      <c r="N3661" s="289"/>
      <c r="O3661" s="283"/>
      <c r="P3661" s="262">
        <v>1.4583333333333334E-3</v>
      </c>
      <c r="Q3661">
        <v>44422.703020833331</v>
      </c>
      <c r="R3661" t="str">
        <f t="shared" si="118"/>
        <v>#01</v>
      </c>
    </row>
    <row r="3662" spans="1:18" ht="59" x14ac:dyDescent="0.2">
      <c r="A3662" s="255">
        <f t="shared" si="117"/>
        <v>81</v>
      </c>
      <c r="B3662" s="291" t="s">
        <v>327</v>
      </c>
      <c r="C3662" s="292">
        <v>3</v>
      </c>
      <c r="D3662" s="292">
        <v>33</v>
      </c>
      <c r="E3662" s="293" t="s">
        <v>607</v>
      </c>
      <c r="F3662" s="292" t="s">
        <v>241</v>
      </c>
      <c r="G3662" s="294">
        <v>44422</v>
      </c>
      <c r="H3662" s="287" t="s">
        <v>28643</v>
      </c>
      <c r="I3662" s="295">
        <v>3538</v>
      </c>
      <c r="J3662" s="296"/>
      <c r="K3662" s="297" t="s">
        <v>17198</v>
      </c>
      <c r="L3662" s="297" t="s">
        <v>17199</v>
      </c>
      <c r="M3662" s="288" t="s">
        <v>4955</v>
      </c>
      <c r="N3662" s="289"/>
      <c r="O3662" s="283"/>
      <c r="P3662" s="262">
        <v>5.0925925925925921E-4</v>
      </c>
      <c r="Q3662">
        <v>44422.704513888886</v>
      </c>
      <c r="R3662" t="str">
        <f t="shared" si="118"/>
        <v>#01</v>
      </c>
    </row>
    <row r="3663" spans="1:18" ht="97" x14ac:dyDescent="0.2">
      <c r="A3663" s="255">
        <f t="shared" si="117"/>
        <v>97</v>
      </c>
      <c r="B3663" s="291" t="s">
        <v>327</v>
      </c>
      <c r="C3663" s="292">
        <v>3</v>
      </c>
      <c r="D3663" s="292">
        <v>34</v>
      </c>
      <c r="E3663" s="293" t="s">
        <v>607</v>
      </c>
      <c r="F3663" s="292" t="s">
        <v>241</v>
      </c>
      <c r="G3663" s="294">
        <v>44422</v>
      </c>
      <c r="H3663" s="287" t="s">
        <v>28643</v>
      </c>
      <c r="I3663" s="295">
        <v>3539</v>
      </c>
      <c r="J3663" s="296"/>
      <c r="K3663" s="297" t="s">
        <v>17200</v>
      </c>
      <c r="L3663" s="297" t="s">
        <v>17201</v>
      </c>
      <c r="M3663" s="288" t="s">
        <v>4956</v>
      </c>
      <c r="N3663" s="289"/>
      <c r="O3663" s="283"/>
      <c r="P3663" s="262">
        <v>8.564814814814815E-4</v>
      </c>
      <c r="Q3663">
        <v>44422.705034722225</v>
      </c>
      <c r="R3663" t="str">
        <f t="shared" si="118"/>
        <v>#01</v>
      </c>
    </row>
    <row r="3664" spans="1:18" ht="78" x14ac:dyDescent="0.2">
      <c r="A3664" s="255">
        <f t="shared" si="117"/>
        <v>71</v>
      </c>
      <c r="B3664" s="291" t="s">
        <v>327</v>
      </c>
      <c r="C3664" s="292">
        <v>3</v>
      </c>
      <c r="D3664" s="292">
        <v>35</v>
      </c>
      <c r="E3664" s="293" t="s">
        <v>607</v>
      </c>
      <c r="F3664" s="292" t="s">
        <v>241</v>
      </c>
      <c r="G3664" s="294">
        <v>44422</v>
      </c>
      <c r="H3664" s="287" t="s">
        <v>28643</v>
      </c>
      <c r="I3664" s="295">
        <v>3540</v>
      </c>
      <c r="J3664" s="296"/>
      <c r="K3664" s="297" t="s">
        <v>17202</v>
      </c>
      <c r="L3664" s="297" t="s">
        <v>17203</v>
      </c>
      <c r="M3664" s="288" t="s">
        <v>4957</v>
      </c>
      <c r="N3664" s="289"/>
      <c r="O3664" s="283"/>
      <c r="P3664" s="262">
        <v>7.175925925925927E-4</v>
      </c>
      <c r="Q3664">
        <v>44422.70590277778</v>
      </c>
      <c r="R3664" t="str">
        <f t="shared" si="118"/>
        <v>#01</v>
      </c>
    </row>
    <row r="3665" spans="1:18" ht="173" x14ac:dyDescent="0.2">
      <c r="A3665" s="255">
        <f t="shared" si="117"/>
        <v>151</v>
      </c>
      <c r="B3665" s="291" t="s">
        <v>327</v>
      </c>
      <c r="C3665" s="292">
        <v>3</v>
      </c>
      <c r="D3665" s="292">
        <v>36</v>
      </c>
      <c r="E3665" s="293" t="s">
        <v>607</v>
      </c>
      <c r="F3665" s="292" t="s">
        <v>241</v>
      </c>
      <c r="G3665" s="294">
        <v>44422</v>
      </c>
      <c r="H3665" s="287" t="s">
        <v>28643</v>
      </c>
      <c r="I3665" s="295">
        <v>3541</v>
      </c>
      <c r="J3665" s="296"/>
      <c r="K3665" s="297" t="s">
        <v>17204</v>
      </c>
      <c r="L3665" s="297" t="s">
        <v>17205</v>
      </c>
      <c r="M3665" s="288" t="s">
        <v>4958</v>
      </c>
      <c r="N3665" s="289"/>
      <c r="O3665" s="283"/>
      <c r="P3665" s="262">
        <v>2.4421296296296296E-3</v>
      </c>
      <c r="Q3665">
        <v>44422.706631944442</v>
      </c>
      <c r="R3665" t="str">
        <f t="shared" si="118"/>
        <v>#01</v>
      </c>
    </row>
    <row r="3666" spans="1:18" ht="35" x14ac:dyDescent="0.2">
      <c r="A3666" s="255">
        <f t="shared" si="117"/>
        <v>10</v>
      </c>
      <c r="B3666" s="269" t="s">
        <v>327</v>
      </c>
      <c r="C3666" s="270">
        <v>4</v>
      </c>
      <c r="D3666" s="270" t="s">
        <v>234</v>
      </c>
      <c r="E3666" s="271" t="s">
        <v>607</v>
      </c>
      <c r="F3666" s="270" t="s">
        <v>241</v>
      </c>
      <c r="G3666" s="301">
        <v>44429</v>
      </c>
      <c r="H3666" s="270" t="s">
        <v>28643</v>
      </c>
      <c r="I3666" s="272">
        <v>3542</v>
      </c>
      <c r="J3666" s="281"/>
      <c r="K3666" s="274" t="s">
        <v>416</v>
      </c>
      <c r="L3666" s="274" t="s">
        <v>4959</v>
      </c>
      <c r="M3666" s="275" t="s">
        <v>4960</v>
      </c>
      <c r="N3666" s="273"/>
      <c r="O3666" s="283"/>
      <c r="P3666" s="262">
        <v>2.6620370370370372E-4</v>
      </c>
      <c r="Q3666">
        <v>44429.435740740744</v>
      </c>
      <c r="R3666" t="str">
        <f t="shared" si="118"/>
        <v>#01</v>
      </c>
    </row>
    <row r="3667" spans="1:18" ht="230" x14ac:dyDescent="0.2">
      <c r="A3667" s="255">
        <f t="shared" si="117"/>
        <v>124</v>
      </c>
      <c r="B3667" s="291" t="s">
        <v>327</v>
      </c>
      <c r="C3667" s="292">
        <v>4</v>
      </c>
      <c r="D3667" s="292">
        <v>1</v>
      </c>
      <c r="E3667" s="293" t="s">
        <v>607</v>
      </c>
      <c r="F3667" s="292" t="s">
        <v>241</v>
      </c>
      <c r="G3667" s="294">
        <v>44424</v>
      </c>
      <c r="H3667" s="287" t="s">
        <v>28643</v>
      </c>
      <c r="I3667" s="295">
        <v>3543</v>
      </c>
      <c r="J3667" s="296"/>
      <c r="K3667" s="297" t="s">
        <v>27535</v>
      </c>
      <c r="L3667" s="297" t="s">
        <v>27536</v>
      </c>
      <c r="M3667" s="288" t="s">
        <v>4961</v>
      </c>
      <c r="N3667" s="289"/>
      <c r="O3667" s="283"/>
      <c r="P3667" s="262">
        <v>5.1736111111111115E-3</v>
      </c>
      <c r="Q3667">
        <v>44424.389409722222</v>
      </c>
      <c r="R3667" t="str">
        <f t="shared" si="118"/>
        <v>#01</v>
      </c>
    </row>
    <row r="3668" spans="1:18" ht="116" x14ac:dyDescent="0.2">
      <c r="A3668" s="255">
        <f t="shared" si="117"/>
        <v>65</v>
      </c>
      <c r="B3668" s="291" t="s">
        <v>327</v>
      </c>
      <c r="C3668" s="292">
        <v>4</v>
      </c>
      <c r="D3668" s="292">
        <v>2</v>
      </c>
      <c r="E3668" s="293" t="s">
        <v>607</v>
      </c>
      <c r="F3668" s="292" t="s">
        <v>241</v>
      </c>
      <c r="G3668" s="294">
        <v>44424</v>
      </c>
      <c r="H3668" s="287" t="s">
        <v>28643</v>
      </c>
      <c r="I3668" s="295">
        <v>3544</v>
      </c>
      <c r="J3668" s="296"/>
      <c r="K3668" s="297" t="s">
        <v>17206</v>
      </c>
      <c r="L3668" s="297" t="s">
        <v>17207</v>
      </c>
      <c r="M3668" s="288" t="s">
        <v>4962</v>
      </c>
      <c r="N3668" s="289"/>
      <c r="O3668" s="283"/>
      <c r="P3668" s="262">
        <v>1.4930555555555556E-3</v>
      </c>
      <c r="Q3668">
        <v>44424.394594907404</v>
      </c>
      <c r="R3668" t="str">
        <f t="shared" si="118"/>
        <v>#01</v>
      </c>
    </row>
    <row r="3669" spans="1:18" ht="116" x14ac:dyDescent="0.2">
      <c r="A3669" s="255">
        <f t="shared" si="117"/>
        <v>46</v>
      </c>
      <c r="B3669" s="291" t="s">
        <v>327</v>
      </c>
      <c r="C3669" s="292">
        <v>4</v>
      </c>
      <c r="D3669" s="292">
        <v>3</v>
      </c>
      <c r="E3669" s="293" t="s">
        <v>607</v>
      </c>
      <c r="F3669" s="292" t="s">
        <v>241</v>
      </c>
      <c r="G3669" s="294">
        <v>44436</v>
      </c>
      <c r="H3669" s="287" t="s">
        <v>28643</v>
      </c>
      <c r="I3669" s="295">
        <v>3545</v>
      </c>
      <c r="J3669" s="296"/>
      <c r="K3669" s="297" t="s">
        <v>17208</v>
      </c>
      <c r="L3669" s="297" t="s">
        <v>17209</v>
      </c>
      <c r="M3669" s="288" t="s">
        <v>4963</v>
      </c>
      <c r="N3669" s="289"/>
      <c r="O3669" s="283"/>
      <c r="P3669" s="262">
        <v>1.8518518518518517E-3</v>
      </c>
      <c r="Q3669">
        <v>44436.453009259261</v>
      </c>
      <c r="R3669" t="str">
        <f t="shared" si="118"/>
        <v>#01</v>
      </c>
    </row>
    <row r="3670" spans="1:18" ht="78" x14ac:dyDescent="0.2">
      <c r="A3670" s="255">
        <f t="shared" si="117"/>
        <v>60</v>
      </c>
      <c r="B3670" s="291" t="s">
        <v>327</v>
      </c>
      <c r="C3670" s="292">
        <v>4</v>
      </c>
      <c r="D3670" s="292">
        <v>4</v>
      </c>
      <c r="E3670" s="293" t="s">
        <v>607</v>
      </c>
      <c r="F3670" s="292" t="s">
        <v>241</v>
      </c>
      <c r="G3670" s="294">
        <v>44424</v>
      </c>
      <c r="H3670" s="287" t="s">
        <v>28643</v>
      </c>
      <c r="I3670" s="295">
        <v>3546</v>
      </c>
      <c r="J3670" s="296"/>
      <c r="K3670" s="297" t="s">
        <v>27533</v>
      </c>
      <c r="L3670" s="297" t="s">
        <v>27534</v>
      </c>
      <c r="M3670" s="288" t="s">
        <v>4964</v>
      </c>
      <c r="N3670" s="289"/>
      <c r="O3670" s="283"/>
      <c r="P3670" s="262">
        <v>6.5972222222222213E-4</v>
      </c>
      <c r="Q3670">
        <v>44424.396863425929</v>
      </c>
      <c r="R3670" t="str">
        <f t="shared" si="118"/>
        <v>#01</v>
      </c>
    </row>
    <row r="3671" spans="1:18" ht="135" x14ac:dyDescent="0.2">
      <c r="A3671" s="255">
        <f t="shared" si="117"/>
        <v>114</v>
      </c>
      <c r="B3671" s="291" t="s">
        <v>327</v>
      </c>
      <c r="C3671" s="292">
        <v>4</v>
      </c>
      <c r="D3671" s="292">
        <v>5</v>
      </c>
      <c r="E3671" s="293" t="s">
        <v>607</v>
      </c>
      <c r="F3671" s="292" t="s">
        <v>241</v>
      </c>
      <c r="G3671" s="294">
        <v>44424</v>
      </c>
      <c r="H3671" s="287" t="s">
        <v>28643</v>
      </c>
      <c r="I3671" s="295">
        <v>3547</v>
      </c>
      <c r="J3671" s="296"/>
      <c r="K3671" s="297" t="s">
        <v>17210</v>
      </c>
      <c r="L3671" s="297" t="s">
        <v>17211</v>
      </c>
      <c r="M3671" s="288" t="s">
        <v>4965</v>
      </c>
      <c r="N3671" s="289"/>
      <c r="O3671" s="283"/>
      <c r="P3671" s="262">
        <v>1.3194444444444443E-3</v>
      </c>
      <c r="Q3671">
        <v>44424.397534722222</v>
      </c>
      <c r="R3671" t="str">
        <f t="shared" si="118"/>
        <v>#01</v>
      </c>
    </row>
    <row r="3672" spans="1:18" ht="135" x14ac:dyDescent="0.2">
      <c r="A3672" s="255">
        <f t="shared" si="117"/>
        <v>126</v>
      </c>
      <c r="B3672" s="291" t="s">
        <v>327</v>
      </c>
      <c r="C3672" s="292">
        <v>4</v>
      </c>
      <c r="D3672" s="292">
        <v>6</v>
      </c>
      <c r="E3672" s="293" t="s">
        <v>607</v>
      </c>
      <c r="F3672" s="292" t="s">
        <v>241</v>
      </c>
      <c r="G3672" s="294">
        <v>44424</v>
      </c>
      <c r="H3672" s="287" t="s">
        <v>28643</v>
      </c>
      <c r="I3672" s="295">
        <v>3548</v>
      </c>
      <c r="J3672" s="296"/>
      <c r="K3672" s="297" t="s">
        <v>17212</v>
      </c>
      <c r="L3672" s="297" t="s">
        <v>17213</v>
      </c>
      <c r="M3672" s="288" t="s">
        <v>4966</v>
      </c>
      <c r="N3672" s="289"/>
      <c r="O3672" s="283"/>
      <c r="P3672" s="262">
        <v>1.9444444444444442E-3</v>
      </c>
      <c r="Q3672">
        <v>44424.398877314816</v>
      </c>
      <c r="R3672" t="str">
        <f t="shared" si="118"/>
        <v>#01</v>
      </c>
    </row>
    <row r="3673" spans="1:18" ht="192" x14ac:dyDescent="0.2">
      <c r="A3673" s="255">
        <f t="shared" si="117"/>
        <v>144</v>
      </c>
      <c r="B3673" s="291" t="s">
        <v>327</v>
      </c>
      <c r="C3673" s="292">
        <v>4</v>
      </c>
      <c r="D3673" s="292">
        <v>7</v>
      </c>
      <c r="E3673" s="293" t="s">
        <v>607</v>
      </c>
      <c r="F3673" s="292" t="s">
        <v>241</v>
      </c>
      <c r="G3673" s="294">
        <v>44424</v>
      </c>
      <c r="H3673" s="287" t="s">
        <v>28643</v>
      </c>
      <c r="I3673" s="295">
        <v>3549</v>
      </c>
      <c r="J3673" s="296"/>
      <c r="K3673" s="297" t="s">
        <v>17214</v>
      </c>
      <c r="L3673" s="297" t="s">
        <v>17215</v>
      </c>
      <c r="M3673" s="288" t="s">
        <v>4967</v>
      </c>
      <c r="N3673" s="289"/>
      <c r="O3673" s="283"/>
      <c r="P3673" s="262">
        <v>1.7476851851851852E-3</v>
      </c>
      <c r="Q3673">
        <v>44424.400949074072</v>
      </c>
      <c r="R3673" t="str">
        <f t="shared" si="118"/>
        <v>#01</v>
      </c>
    </row>
    <row r="3674" spans="1:18" ht="192" x14ac:dyDescent="0.2">
      <c r="A3674" s="255">
        <f t="shared" si="117"/>
        <v>172</v>
      </c>
      <c r="B3674" s="291" t="s">
        <v>327</v>
      </c>
      <c r="C3674" s="292">
        <v>4</v>
      </c>
      <c r="D3674" s="292">
        <v>9</v>
      </c>
      <c r="E3674" s="293" t="s">
        <v>607</v>
      </c>
      <c r="F3674" s="292" t="s">
        <v>241</v>
      </c>
      <c r="G3674" s="294">
        <v>44424</v>
      </c>
      <c r="H3674" s="287" t="s">
        <v>28643</v>
      </c>
      <c r="I3674" s="295">
        <v>3550</v>
      </c>
      <c r="J3674" s="296"/>
      <c r="K3674" s="297" t="s">
        <v>17216</v>
      </c>
      <c r="L3674" s="297" t="s">
        <v>17217</v>
      </c>
      <c r="M3674" s="288" t="s">
        <v>4968</v>
      </c>
      <c r="N3674" s="289"/>
      <c r="O3674" s="283"/>
      <c r="P3674" s="262">
        <v>2.9745370370370373E-3</v>
      </c>
      <c r="Q3674">
        <v>44424.402708333335</v>
      </c>
      <c r="R3674" t="str">
        <f t="shared" si="118"/>
        <v>#01</v>
      </c>
    </row>
    <row r="3675" spans="1:18" ht="173" x14ac:dyDescent="0.2">
      <c r="A3675" s="255">
        <f t="shared" si="117"/>
        <v>174</v>
      </c>
      <c r="B3675" s="291" t="s">
        <v>327</v>
      </c>
      <c r="C3675" s="292">
        <v>4</v>
      </c>
      <c r="D3675" s="292">
        <v>10</v>
      </c>
      <c r="E3675" s="293" t="s">
        <v>607</v>
      </c>
      <c r="F3675" s="292" t="s">
        <v>241</v>
      </c>
      <c r="G3675" s="294">
        <v>44424</v>
      </c>
      <c r="H3675" s="287" t="s">
        <v>28643</v>
      </c>
      <c r="I3675" s="295">
        <v>3551</v>
      </c>
      <c r="J3675" s="296"/>
      <c r="K3675" s="297" t="s">
        <v>17218</v>
      </c>
      <c r="L3675" s="297" t="s">
        <v>17219</v>
      </c>
      <c r="M3675" s="288" t="s">
        <v>4969</v>
      </c>
      <c r="N3675" s="289"/>
      <c r="O3675" s="283"/>
      <c r="P3675" s="262">
        <v>2.0023148148148148E-3</v>
      </c>
      <c r="Q3675">
        <v>44424.405706018515</v>
      </c>
      <c r="R3675" t="str">
        <f t="shared" si="118"/>
        <v>#01</v>
      </c>
    </row>
    <row r="3676" spans="1:18" ht="116" x14ac:dyDescent="0.2">
      <c r="A3676" s="255">
        <f t="shared" si="117"/>
        <v>131</v>
      </c>
      <c r="B3676" s="291" t="s">
        <v>327</v>
      </c>
      <c r="C3676" s="292">
        <v>4</v>
      </c>
      <c r="D3676" s="292">
        <v>11</v>
      </c>
      <c r="E3676" s="293" t="s">
        <v>607</v>
      </c>
      <c r="F3676" s="292" t="s">
        <v>241</v>
      </c>
      <c r="G3676" s="294">
        <v>44424</v>
      </c>
      <c r="H3676" s="287" t="s">
        <v>28643</v>
      </c>
      <c r="I3676" s="295">
        <v>3552</v>
      </c>
      <c r="J3676" s="296"/>
      <c r="K3676" s="297" t="s">
        <v>17220</v>
      </c>
      <c r="L3676" s="297" t="s">
        <v>17221</v>
      </c>
      <c r="M3676" s="288" t="s">
        <v>4970</v>
      </c>
      <c r="N3676" s="289"/>
      <c r="O3676" s="283"/>
      <c r="P3676" s="262">
        <v>1.9560185185185184E-3</v>
      </c>
      <c r="Q3676">
        <v>44424.407719907409</v>
      </c>
      <c r="R3676" t="str">
        <f t="shared" si="118"/>
        <v>#01</v>
      </c>
    </row>
    <row r="3677" spans="1:18" ht="192" x14ac:dyDescent="0.2">
      <c r="A3677" s="255">
        <f t="shared" si="117"/>
        <v>133</v>
      </c>
      <c r="B3677" s="291" t="s">
        <v>327</v>
      </c>
      <c r="C3677" s="292">
        <v>4</v>
      </c>
      <c r="D3677" s="292">
        <v>12</v>
      </c>
      <c r="E3677" s="293" t="s">
        <v>607</v>
      </c>
      <c r="F3677" s="292" t="s">
        <v>241</v>
      </c>
      <c r="G3677" s="294">
        <v>44436</v>
      </c>
      <c r="H3677" s="287" t="s">
        <v>28643</v>
      </c>
      <c r="I3677" s="295">
        <v>3553</v>
      </c>
      <c r="J3677" s="296"/>
      <c r="K3677" s="297" t="s">
        <v>17222</v>
      </c>
      <c r="L3677" s="297" t="s">
        <v>17223</v>
      </c>
      <c r="M3677" s="288" t="s">
        <v>4971</v>
      </c>
      <c r="N3677" s="289"/>
      <c r="O3677" s="283"/>
      <c r="P3677" s="262">
        <v>2.6967592592592594E-3</v>
      </c>
      <c r="Q3677">
        <v>44436.455543981479</v>
      </c>
      <c r="R3677" t="str">
        <f t="shared" si="118"/>
        <v>#01</v>
      </c>
    </row>
    <row r="3678" spans="1:18" ht="78" x14ac:dyDescent="0.2">
      <c r="A3678" s="255">
        <f t="shared" si="117"/>
        <v>79</v>
      </c>
      <c r="B3678" s="291" t="s">
        <v>327</v>
      </c>
      <c r="C3678" s="292">
        <v>4</v>
      </c>
      <c r="D3678" s="292">
        <v>13</v>
      </c>
      <c r="E3678" s="293" t="s">
        <v>607</v>
      </c>
      <c r="F3678" s="292" t="s">
        <v>241</v>
      </c>
      <c r="G3678" s="294">
        <v>44424</v>
      </c>
      <c r="H3678" s="287" t="s">
        <v>28643</v>
      </c>
      <c r="I3678" s="295">
        <v>3554</v>
      </c>
      <c r="J3678" s="296"/>
      <c r="K3678" s="297" t="s">
        <v>17224</v>
      </c>
      <c r="L3678" s="297" t="s">
        <v>17225</v>
      </c>
      <c r="M3678" s="288" t="s">
        <v>4972</v>
      </c>
      <c r="N3678" s="289"/>
      <c r="O3678" s="283"/>
      <c r="P3678" s="262">
        <v>9.3750000000000007E-4</v>
      </c>
      <c r="Q3678">
        <v>44424.411828703705</v>
      </c>
      <c r="R3678" t="str">
        <f t="shared" si="118"/>
        <v>#01</v>
      </c>
    </row>
    <row r="3679" spans="1:18" ht="154" x14ac:dyDescent="0.2">
      <c r="A3679" s="255">
        <f t="shared" si="117"/>
        <v>184</v>
      </c>
      <c r="B3679" s="291" t="s">
        <v>327</v>
      </c>
      <c r="C3679" s="292">
        <v>4</v>
      </c>
      <c r="D3679" s="292">
        <v>14</v>
      </c>
      <c r="E3679" s="293" t="s">
        <v>607</v>
      </c>
      <c r="F3679" s="292" t="s">
        <v>241</v>
      </c>
      <c r="G3679" s="294">
        <v>44424</v>
      </c>
      <c r="H3679" s="287" t="s">
        <v>28643</v>
      </c>
      <c r="I3679" s="295">
        <v>3555</v>
      </c>
      <c r="J3679" s="296"/>
      <c r="K3679" s="297" t="s">
        <v>17226</v>
      </c>
      <c r="L3679" s="297" t="s">
        <v>17227</v>
      </c>
      <c r="M3679" s="288" t="s">
        <v>4973</v>
      </c>
      <c r="N3679" s="289"/>
      <c r="O3679" s="283"/>
      <c r="P3679" s="262">
        <v>1.2731481481481483E-3</v>
      </c>
      <c r="Q3679">
        <v>44424.412777777776</v>
      </c>
      <c r="R3679" t="str">
        <f t="shared" si="118"/>
        <v>#01</v>
      </c>
    </row>
    <row r="3680" spans="1:18" ht="116" x14ac:dyDescent="0.2">
      <c r="A3680" s="255">
        <f t="shared" si="117"/>
        <v>123</v>
      </c>
      <c r="B3680" s="291" t="s">
        <v>327</v>
      </c>
      <c r="C3680" s="292">
        <v>4</v>
      </c>
      <c r="D3680" s="292">
        <v>15</v>
      </c>
      <c r="E3680" s="293" t="s">
        <v>607</v>
      </c>
      <c r="F3680" s="292" t="s">
        <v>241</v>
      </c>
      <c r="G3680" s="294">
        <v>44424</v>
      </c>
      <c r="H3680" s="287" t="s">
        <v>28643</v>
      </c>
      <c r="I3680" s="295">
        <v>3556</v>
      </c>
      <c r="J3680" s="296"/>
      <c r="K3680" s="297" t="s">
        <v>17228</v>
      </c>
      <c r="L3680" s="297" t="s">
        <v>17229</v>
      </c>
      <c r="M3680" s="288" t="s">
        <v>4974</v>
      </c>
      <c r="N3680" s="289"/>
      <c r="O3680" s="283"/>
      <c r="P3680" s="262">
        <v>1.1689814814814816E-3</v>
      </c>
      <c r="Q3680">
        <v>44424.4140625</v>
      </c>
      <c r="R3680" t="str">
        <f t="shared" si="118"/>
        <v>#01</v>
      </c>
    </row>
    <row r="3681" spans="1:18" ht="78" x14ac:dyDescent="0.2">
      <c r="A3681" s="255">
        <f t="shared" si="117"/>
        <v>64</v>
      </c>
      <c r="B3681" s="291" t="s">
        <v>327</v>
      </c>
      <c r="C3681" s="292">
        <v>4</v>
      </c>
      <c r="D3681" s="292">
        <v>16</v>
      </c>
      <c r="E3681" s="293" t="s">
        <v>607</v>
      </c>
      <c r="F3681" s="292" t="s">
        <v>241</v>
      </c>
      <c r="G3681" s="294">
        <v>44424</v>
      </c>
      <c r="H3681" s="287" t="s">
        <v>28643</v>
      </c>
      <c r="I3681" s="295">
        <v>3557</v>
      </c>
      <c r="J3681" s="296"/>
      <c r="K3681" s="297" t="s">
        <v>17230</v>
      </c>
      <c r="L3681" s="297" t="s">
        <v>17231</v>
      </c>
      <c r="M3681" s="288" t="s">
        <v>4975</v>
      </c>
      <c r="N3681" s="289"/>
      <c r="O3681" s="283"/>
      <c r="P3681" s="262">
        <v>6.9444444444444447E-4</v>
      </c>
      <c r="Q3681">
        <v>44424.415243055555</v>
      </c>
      <c r="R3681" t="str">
        <f t="shared" si="118"/>
        <v>#01</v>
      </c>
    </row>
    <row r="3682" spans="1:18" ht="70" x14ac:dyDescent="0.2">
      <c r="A3682" s="255">
        <f t="shared" si="117"/>
        <v>103</v>
      </c>
      <c r="B3682" s="291" t="s">
        <v>327</v>
      </c>
      <c r="C3682" s="292">
        <v>4</v>
      </c>
      <c r="D3682" s="292">
        <v>17</v>
      </c>
      <c r="E3682" s="293" t="s">
        <v>607</v>
      </c>
      <c r="F3682" s="292" t="s">
        <v>241</v>
      </c>
      <c r="G3682" s="294">
        <v>44424</v>
      </c>
      <c r="H3682" s="287" t="s">
        <v>28643</v>
      </c>
      <c r="I3682" s="295">
        <v>3558</v>
      </c>
      <c r="J3682" s="296"/>
      <c r="K3682" s="297" t="s">
        <v>17232</v>
      </c>
      <c r="L3682" s="297" t="s">
        <v>17233</v>
      </c>
      <c r="M3682" s="288" t="s">
        <v>4976</v>
      </c>
      <c r="N3682" s="289"/>
      <c r="O3682" s="283"/>
      <c r="P3682" s="262">
        <v>4.2824074074074075E-4</v>
      </c>
      <c r="Q3682">
        <v>44424.415972222225</v>
      </c>
      <c r="R3682" t="str">
        <f t="shared" si="118"/>
        <v>#01</v>
      </c>
    </row>
    <row r="3683" spans="1:18" ht="135" x14ac:dyDescent="0.2">
      <c r="A3683" s="255">
        <f t="shared" si="117"/>
        <v>110</v>
      </c>
      <c r="B3683" s="291" t="s">
        <v>327</v>
      </c>
      <c r="C3683" s="292">
        <v>4</v>
      </c>
      <c r="D3683" s="292">
        <v>18</v>
      </c>
      <c r="E3683" s="293" t="s">
        <v>607</v>
      </c>
      <c r="F3683" s="292" t="s">
        <v>241</v>
      </c>
      <c r="G3683" s="294">
        <v>44424</v>
      </c>
      <c r="H3683" s="287" t="s">
        <v>28643</v>
      </c>
      <c r="I3683" s="295">
        <v>3559</v>
      </c>
      <c r="J3683" s="296"/>
      <c r="K3683" s="297" t="s">
        <v>17234</v>
      </c>
      <c r="L3683" s="297" t="s">
        <v>17235</v>
      </c>
      <c r="M3683" s="288" t="s">
        <v>4977</v>
      </c>
      <c r="N3683" s="289"/>
      <c r="O3683" s="283"/>
      <c r="P3683" s="262">
        <v>5.4398148148148144E-4</v>
      </c>
      <c r="Q3683">
        <v>44424.416412037041</v>
      </c>
      <c r="R3683" t="str">
        <f t="shared" si="118"/>
        <v>#01</v>
      </c>
    </row>
    <row r="3684" spans="1:18" ht="59" x14ac:dyDescent="0.2">
      <c r="A3684" s="255">
        <f t="shared" si="117"/>
        <v>69</v>
      </c>
      <c r="B3684" s="291" t="s">
        <v>327</v>
      </c>
      <c r="C3684" s="292">
        <v>4</v>
      </c>
      <c r="D3684" s="292">
        <v>19</v>
      </c>
      <c r="E3684" s="293" t="s">
        <v>607</v>
      </c>
      <c r="F3684" s="292" t="s">
        <v>241</v>
      </c>
      <c r="G3684" s="294">
        <v>44424</v>
      </c>
      <c r="H3684" s="287" t="s">
        <v>28643</v>
      </c>
      <c r="I3684" s="295">
        <v>3560</v>
      </c>
      <c r="J3684" s="296"/>
      <c r="K3684" s="297" t="s">
        <v>17236</v>
      </c>
      <c r="L3684" s="297" t="s">
        <v>17237</v>
      </c>
      <c r="M3684" s="288" t="s">
        <v>4978</v>
      </c>
      <c r="N3684" s="289"/>
      <c r="O3684" s="283"/>
      <c r="P3684" s="262">
        <v>8.564814814814815E-4</v>
      </c>
      <c r="Q3684">
        <v>44424.416979166665</v>
      </c>
      <c r="R3684" t="str">
        <f t="shared" si="118"/>
        <v>#01</v>
      </c>
    </row>
    <row r="3685" spans="1:18" ht="116" x14ac:dyDescent="0.2">
      <c r="A3685" s="255">
        <f t="shared" si="117"/>
        <v>125</v>
      </c>
      <c r="B3685" s="291" t="s">
        <v>327</v>
      </c>
      <c r="C3685" s="292">
        <v>4</v>
      </c>
      <c r="D3685" s="292">
        <v>20</v>
      </c>
      <c r="E3685" s="293" t="s">
        <v>607</v>
      </c>
      <c r="F3685" s="292" t="s">
        <v>241</v>
      </c>
      <c r="G3685" s="294">
        <v>44424</v>
      </c>
      <c r="H3685" s="287" t="s">
        <v>28643</v>
      </c>
      <c r="I3685" s="295">
        <v>3561</v>
      </c>
      <c r="J3685" s="296"/>
      <c r="K3685" s="297" t="s">
        <v>17238</v>
      </c>
      <c r="L3685" s="297" t="s">
        <v>17239</v>
      </c>
      <c r="M3685" s="288" t="s">
        <v>4979</v>
      </c>
      <c r="N3685" s="289"/>
      <c r="O3685" s="283"/>
      <c r="P3685" s="262">
        <v>9.2592592592592585E-4</v>
      </c>
      <c r="Q3685">
        <v>44424.417847222219</v>
      </c>
      <c r="R3685" t="str">
        <f t="shared" si="118"/>
        <v>#01</v>
      </c>
    </row>
    <row r="3686" spans="1:18" ht="173" x14ac:dyDescent="0.2">
      <c r="A3686" s="255">
        <f t="shared" si="117"/>
        <v>138</v>
      </c>
      <c r="B3686" s="291" t="s">
        <v>327</v>
      </c>
      <c r="C3686" s="292">
        <v>4</v>
      </c>
      <c r="D3686" s="292">
        <v>21</v>
      </c>
      <c r="E3686" s="293" t="s">
        <v>607</v>
      </c>
      <c r="F3686" s="292" t="s">
        <v>241</v>
      </c>
      <c r="G3686" s="294">
        <v>44424</v>
      </c>
      <c r="H3686" s="287" t="s">
        <v>28643</v>
      </c>
      <c r="I3686" s="295">
        <v>3562</v>
      </c>
      <c r="J3686" s="296"/>
      <c r="K3686" s="297" t="s">
        <v>17240</v>
      </c>
      <c r="L3686" s="297" t="s">
        <v>17241</v>
      </c>
      <c r="M3686" s="288" t="s">
        <v>4980</v>
      </c>
      <c r="N3686" s="289"/>
      <c r="O3686" s="283"/>
      <c r="P3686" s="262">
        <v>1.2384259259259258E-3</v>
      </c>
      <c r="Q3686">
        <v>44424.418796296297</v>
      </c>
      <c r="R3686" t="str">
        <f t="shared" si="118"/>
        <v>#01</v>
      </c>
    </row>
    <row r="3687" spans="1:18" ht="154" x14ac:dyDescent="0.2">
      <c r="A3687" s="255">
        <f t="shared" si="117"/>
        <v>107</v>
      </c>
      <c r="B3687" s="291" t="s">
        <v>327</v>
      </c>
      <c r="C3687" s="292">
        <v>4</v>
      </c>
      <c r="D3687" s="292">
        <v>22</v>
      </c>
      <c r="E3687" s="293" t="s">
        <v>607</v>
      </c>
      <c r="F3687" s="292" t="s">
        <v>241</v>
      </c>
      <c r="G3687" s="294">
        <v>44424</v>
      </c>
      <c r="H3687" s="287" t="s">
        <v>28643</v>
      </c>
      <c r="I3687" s="295">
        <v>3563</v>
      </c>
      <c r="J3687" s="296"/>
      <c r="K3687" s="297" t="s">
        <v>17242</v>
      </c>
      <c r="L3687" s="297" t="s">
        <v>17243</v>
      </c>
      <c r="M3687" s="288" t="s">
        <v>4981</v>
      </c>
      <c r="N3687" s="289"/>
      <c r="O3687" s="283"/>
      <c r="P3687" s="262">
        <v>1.2962962962962963E-3</v>
      </c>
      <c r="Q3687">
        <v>44424.420057870368</v>
      </c>
      <c r="R3687" t="str">
        <f t="shared" si="118"/>
        <v>#01</v>
      </c>
    </row>
    <row r="3688" spans="1:18" ht="154" x14ac:dyDescent="0.2">
      <c r="A3688" s="255">
        <f t="shared" ref="A3688:A3748" si="119">IF($K3688="","",LEN($K3688))</f>
        <v>157</v>
      </c>
      <c r="B3688" s="291" t="s">
        <v>327</v>
      </c>
      <c r="C3688" s="292">
        <v>4</v>
      </c>
      <c r="D3688" s="292">
        <v>23</v>
      </c>
      <c r="E3688" s="293" t="s">
        <v>607</v>
      </c>
      <c r="F3688" s="292" t="s">
        <v>241</v>
      </c>
      <c r="G3688" s="294">
        <v>44424</v>
      </c>
      <c r="H3688" s="287" t="s">
        <v>28643</v>
      </c>
      <c r="I3688" s="295">
        <v>3564</v>
      </c>
      <c r="J3688" s="296"/>
      <c r="K3688" s="297" t="s">
        <v>17244</v>
      </c>
      <c r="L3688" s="297" t="s">
        <v>17245</v>
      </c>
      <c r="M3688" s="288" t="s">
        <v>4982</v>
      </c>
      <c r="N3688" s="289"/>
      <c r="O3688" s="283"/>
      <c r="P3688" s="262">
        <v>2.0717592592592593E-3</v>
      </c>
      <c r="Q3688">
        <v>44424.421365740738</v>
      </c>
      <c r="R3688" t="str">
        <f t="shared" si="118"/>
        <v>#01</v>
      </c>
    </row>
    <row r="3689" spans="1:18" ht="154" x14ac:dyDescent="0.2">
      <c r="A3689" s="255">
        <f t="shared" si="119"/>
        <v>83</v>
      </c>
      <c r="B3689" s="291" t="s">
        <v>327</v>
      </c>
      <c r="C3689" s="292">
        <v>4</v>
      </c>
      <c r="D3689" s="292">
        <v>24</v>
      </c>
      <c r="E3689" s="293" t="s">
        <v>607</v>
      </c>
      <c r="F3689" s="292" t="s">
        <v>241</v>
      </c>
      <c r="G3689" s="294">
        <v>44424</v>
      </c>
      <c r="H3689" s="287" t="s">
        <v>28643</v>
      </c>
      <c r="I3689" s="295">
        <v>3565</v>
      </c>
      <c r="J3689" s="296"/>
      <c r="K3689" s="297" t="s">
        <v>17246</v>
      </c>
      <c r="L3689" s="297" t="s">
        <v>17247</v>
      </c>
      <c r="M3689" s="288" t="s">
        <v>4983</v>
      </c>
      <c r="N3689" s="289"/>
      <c r="O3689" s="283"/>
      <c r="P3689" s="262">
        <v>1.7708333333333332E-3</v>
      </c>
      <c r="Q3689">
        <v>44424.423449074071</v>
      </c>
      <c r="R3689" t="str">
        <f t="shared" si="118"/>
        <v>#01</v>
      </c>
    </row>
    <row r="3690" spans="1:18" ht="154" x14ac:dyDescent="0.2">
      <c r="A3690" s="255">
        <f t="shared" si="119"/>
        <v>138</v>
      </c>
      <c r="B3690" s="291" t="s">
        <v>327</v>
      </c>
      <c r="C3690" s="292">
        <v>4</v>
      </c>
      <c r="D3690" s="292">
        <v>25</v>
      </c>
      <c r="E3690" s="293" t="s">
        <v>607</v>
      </c>
      <c r="F3690" s="292" t="s">
        <v>241</v>
      </c>
      <c r="G3690" s="294">
        <v>44424</v>
      </c>
      <c r="H3690" s="287" t="s">
        <v>28643</v>
      </c>
      <c r="I3690" s="295">
        <v>3566</v>
      </c>
      <c r="J3690" s="296"/>
      <c r="K3690" s="297" t="s">
        <v>17248</v>
      </c>
      <c r="L3690" s="297" t="s">
        <v>17249</v>
      </c>
      <c r="M3690" s="288" t="s">
        <v>4984</v>
      </c>
      <c r="N3690" s="289"/>
      <c r="O3690" s="283"/>
      <c r="P3690" s="262">
        <v>1.0879629629629629E-3</v>
      </c>
      <c r="Q3690">
        <v>44424.425243055557</v>
      </c>
      <c r="R3690" t="str">
        <f t="shared" si="118"/>
        <v>#01</v>
      </c>
    </row>
    <row r="3691" spans="1:18" ht="70" x14ac:dyDescent="0.2">
      <c r="A3691" s="255">
        <f t="shared" si="119"/>
        <v>79</v>
      </c>
      <c r="B3691" s="291" t="s">
        <v>327</v>
      </c>
      <c r="C3691" s="292">
        <v>4</v>
      </c>
      <c r="D3691" s="292">
        <v>26</v>
      </c>
      <c r="E3691" s="293" t="s">
        <v>607</v>
      </c>
      <c r="F3691" s="292" t="s">
        <v>241</v>
      </c>
      <c r="G3691" s="294">
        <v>44424</v>
      </c>
      <c r="H3691" s="287" t="s">
        <v>28643</v>
      </c>
      <c r="I3691" s="295">
        <v>3567</v>
      </c>
      <c r="J3691" s="296"/>
      <c r="K3691" s="297" t="s">
        <v>17250</v>
      </c>
      <c r="L3691" s="297" t="s">
        <v>17251</v>
      </c>
      <c r="M3691" s="288" t="s">
        <v>4985</v>
      </c>
      <c r="N3691" s="289"/>
      <c r="O3691" s="283"/>
      <c r="P3691" s="262">
        <v>1.0300925925925926E-3</v>
      </c>
      <c r="Q3691">
        <v>44424.426354166666</v>
      </c>
      <c r="R3691" t="str">
        <f t="shared" si="118"/>
        <v>#01</v>
      </c>
    </row>
    <row r="3692" spans="1:18" ht="192" x14ac:dyDescent="0.2">
      <c r="A3692" s="255">
        <f t="shared" si="119"/>
        <v>161</v>
      </c>
      <c r="B3692" s="291" t="s">
        <v>327</v>
      </c>
      <c r="C3692" s="292">
        <v>4</v>
      </c>
      <c r="D3692" s="292">
        <v>27</v>
      </c>
      <c r="E3692" s="293" t="s">
        <v>607</v>
      </c>
      <c r="F3692" s="292" t="s">
        <v>241</v>
      </c>
      <c r="G3692" s="294">
        <v>44424</v>
      </c>
      <c r="H3692" s="287" t="s">
        <v>28643</v>
      </c>
      <c r="I3692" s="295">
        <v>3568</v>
      </c>
      <c r="J3692" s="296"/>
      <c r="K3692" s="297" t="s">
        <v>17252</v>
      </c>
      <c r="L3692" s="297" t="s">
        <v>17253</v>
      </c>
      <c r="M3692" s="288" t="s">
        <v>4986</v>
      </c>
      <c r="N3692" s="289"/>
      <c r="O3692" s="283"/>
      <c r="P3692" s="262">
        <v>3.6111111111111114E-3</v>
      </c>
      <c r="Q3692">
        <v>44424.427395833336</v>
      </c>
      <c r="R3692" t="str">
        <f t="shared" si="118"/>
        <v>#01</v>
      </c>
    </row>
    <row r="3693" spans="1:18" ht="78" x14ac:dyDescent="0.2">
      <c r="A3693" s="255">
        <f t="shared" si="119"/>
        <v>91</v>
      </c>
      <c r="B3693" s="291" t="s">
        <v>327</v>
      </c>
      <c r="C3693" s="292">
        <v>4</v>
      </c>
      <c r="D3693" s="292">
        <v>28</v>
      </c>
      <c r="E3693" s="293" t="s">
        <v>607</v>
      </c>
      <c r="F3693" s="292" t="s">
        <v>241</v>
      </c>
      <c r="G3693" s="294">
        <v>44424</v>
      </c>
      <c r="H3693" s="287" t="s">
        <v>28643</v>
      </c>
      <c r="I3693" s="295">
        <v>3569</v>
      </c>
      <c r="J3693" s="296"/>
      <c r="K3693" s="297" t="s">
        <v>17254</v>
      </c>
      <c r="L3693" s="297" t="s">
        <v>17255</v>
      </c>
      <c r="M3693" s="288" t="s">
        <v>4987</v>
      </c>
      <c r="N3693" s="289"/>
      <c r="O3693" s="283"/>
      <c r="P3693" s="262">
        <v>1.4814814814814814E-3</v>
      </c>
      <c r="Q3693">
        <v>44424.431018518517</v>
      </c>
      <c r="R3693" t="str">
        <f t="shared" si="118"/>
        <v>#01</v>
      </c>
    </row>
    <row r="3694" spans="1:18" ht="116" x14ac:dyDescent="0.2">
      <c r="A3694" s="255">
        <f t="shared" si="119"/>
        <v>82</v>
      </c>
      <c r="B3694" s="291" t="s">
        <v>327</v>
      </c>
      <c r="C3694" s="292">
        <v>4</v>
      </c>
      <c r="D3694" s="292">
        <v>29</v>
      </c>
      <c r="E3694" s="293" t="s">
        <v>607</v>
      </c>
      <c r="F3694" s="292" t="s">
        <v>241</v>
      </c>
      <c r="G3694" s="294">
        <v>44424</v>
      </c>
      <c r="H3694" s="287" t="s">
        <v>28643</v>
      </c>
      <c r="I3694" s="295">
        <v>3570</v>
      </c>
      <c r="J3694" s="296"/>
      <c r="K3694" s="297" t="s">
        <v>17256</v>
      </c>
      <c r="L3694" s="297" t="s">
        <v>17257</v>
      </c>
      <c r="M3694" s="288" t="s">
        <v>4988</v>
      </c>
      <c r="N3694" s="289"/>
      <c r="O3694" s="283"/>
      <c r="P3694" s="262">
        <v>1.2847222222222223E-3</v>
      </c>
      <c r="Q3694">
        <v>44424.432511574072</v>
      </c>
      <c r="R3694" t="str">
        <f t="shared" si="118"/>
        <v>#01</v>
      </c>
    </row>
    <row r="3695" spans="1:18" ht="59" x14ac:dyDescent="0.2">
      <c r="A3695" s="255">
        <f t="shared" si="119"/>
        <v>56</v>
      </c>
      <c r="B3695" s="291" t="s">
        <v>327</v>
      </c>
      <c r="C3695" s="292">
        <v>4</v>
      </c>
      <c r="D3695" s="292">
        <v>30</v>
      </c>
      <c r="E3695" s="293" t="s">
        <v>607</v>
      </c>
      <c r="F3695" s="292" t="s">
        <v>241</v>
      </c>
      <c r="G3695" s="294">
        <v>44424</v>
      </c>
      <c r="H3695" s="287" t="s">
        <v>28643</v>
      </c>
      <c r="I3695" s="295">
        <v>3571</v>
      </c>
      <c r="J3695" s="296"/>
      <c r="K3695" s="297" t="s">
        <v>17258</v>
      </c>
      <c r="L3695" s="297" t="s">
        <v>17259</v>
      </c>
      <c r="M3695" s="288" t="s">
        <v>4989</v>
      </c>
      <c r="N3695" s="289"/>
      <c r="O3695" s="283"/>
      <c r="P3695" s="262">
        <v>3.2407407407407406E-4</v>
      </c>
      <c r="Q3695">
        <v>44424.433842592596</v>
      </c>
      <c r="R3695" t="str">
        <f t="shared" si="118"/>
        <v>#01</v>
      </c>
    </row>
    <row r="3696" spans="1:18" ht="59" x14ac:dyDescent="0.2">
      <c r="A3696" s="255">
        <f t="shared" si="119"/>
        <v>70</v>
      </c>
      <c r="B3696" s="291" t="s">
        <v>327</v>
      </c>
      <c r="C3696" s="292">
        <v>4</v>
      </c>
      <c r="D3696" s="292">
        <v>31</v>
      </c>
      <c r="E3696" s="293" t="s">
        <v>607</v>
      </c>
      <c r="F3696" s="292" t="s">
        <v>241</v>
      </c>
      <c r="G3696" s="294">
        <v>44424</v>
      </c>
      <c r="H3696" s="287" t="s">
        <v>28643</v>
      </c>
      <c r="I3696" s="295">
        <v>3572</v>
      </c>
      <c r="J3696" s="296"/>
      <c r="K3696" s="297" t="s">
        <v>17260</v>
      </c>
      <c r="L3696" s="297" t="s">
        <v>17261</v>
      </c>
      <c r="M3696" s="288" t="s">
        <v>4990</v>
      </c>
      <c r="N3696" s="289"/>
      <c r="O3696" s="283"/>
      <c r="P3696" s="262">
        <v>4.7453703703703704E-4</v>
      </c>
      <c r="Q3696">
        <v>44424.434189814812</v>
      </c>
      <c r="R3696" t="str">
        <f t="shared" si="118"/>
        <v>#01</v>
      </c>
    </row>
    <row r="3697" spans="1:18" ht="56" x14ac:dyDescent="0.2">
      <c r="A3697" s="255">
        <f t="shared" si="119"/>
        <v>74</v>
      </c>
      <c r="B3697" s="291" t="s">
        <v>327</v>
      </c>
      <c r="C3697" s="292">
        <v>4</v>
      </c>
      <c r="D3697" s="292">
        <v>32</v>
      </c>
      <c r="E3697" s="293" t="s">
        <v>607</v>
      </c>
      <c r="F3697" s="292" t="s">
        <v>241</v>
      </c>
      <c r="G3697" s="294">
        <v>44424</v>
      </c>
      <c r="H3697" s="287" t="s">
        <v>28643</v>
      </c>
      <c r="I3697" s="295">
        <v>3573</v>
      </c>
      <c r="J3697" s="296"/>
      <c r="K3697" s="297" t="s">
        <v>17262</v>
      </c>
      <c r="L3697" s="297" t="s">
        <v>17263</v>
      </c>
      <c r="M3697" s="288" t="s">
        <v>4991</v>
      </c>
      <c r="N3697" s="289"/>
      <c r="O3697" s="283"/>
      <c r="P3697" s="262">
        <v>2.4305555555555552E-4</v>
      </c>
      <c r="Q3697">
        <v>44424.434687499997</v>
      </c>
      <c r="R3697" t="str">
        <f t="shared" si="118"/>
        <v>#01</v>
      </c>
    </row>
    <row r="3698" spans="1:18" ht="70" x14ac:dyDescent="0.2">
      <c r="A3698" s="255">
        <f t="shared" si="119"/>
        <v>93</v>
      </c>
      <c r="B3698" s="291" t="s">
        <v>327</v>
      </c>
      <c r="C3698" s="292">
        <v>4</v>
      </c>
      <c r="D3698" s="292">
        <v>33</v>
      </c>
      <c r="E3698" s="293" t="s">
        <v>607</v>
      </c>
      <c r="F3698" s="292" t="s">
        <v>241</v>
      </c>
      <c r="G3698" s="294">
        <v>44424</v>
      </c>
      <c r="H3698" s="287" t="s">
        <v>28643</v>
      </c>
      <c r="I3698" s="295">
        <v>3574</v>
      </c>
      <c r="J3698" s="296"/>
      <c r="K3698" s="297" t="s">
        <v>17264</v>
      </c>
      <c r="L3698" s="297" t="s">
        <v>17265</v>
      </c>
      <c r="M3698" s="288" t="s">
        <v>4992</v>
      </c>
      <c r="N3698" s="289"/>
      <c r="O3698" s="283"/>
      <c r="P3698" s="262">
        <v>9.8379629629629642E-4</v>
      </c>
      <c r="Q3698">
        <v>44424.434942129628</v>
      </c>
      <c r="R3698" t="str">
        <f t="shared" si="118"/>
        <v>#01</v>
      </c>
    </row>
    <row r="3699" spans="1:18" ht="173" x14ac:dyDescent="0.2">
      <c r="A3699" s="255">
        <f t="shared" si="119"/>
        <v>100</v>
      </c>
      <c r="B3699" s="291" t="s">
        <v>327</v>
      </c>
      <c r="C3699" s="292">
        <v>4</v>
      </c>
      <c r="D3699" s="292">
        <v>34</v>
      </c>
      <c r="E3699" s="293" t="s">
        <v>607</v>
      </c>
      <c r="F3699" s="292" t="s">
        <v>241</v>
      </c>
      <c r="G3699" s="294">
        <v>44424</v>
      </c>
      <c r="H3699" s="287" t="s">
        <v>28643</v>
      </c>
      <c r="I3699" s="295">
        <v>3575</v>
      </c>
      <c r="J3699" s="296"/>
      <c r="K3699" s="297" t="s">
        <v>17266</v>
      </c>
      <c r="L3699" s="297" t="s">
        <v>17267</v>
      </c>
      <c r="M3699" s="288" t="s">
        <v>4993</v>
      </c>
      <c r="N3699" s="289"/>
      <c r="O3699" s="283"/>
      <c r="P3699" s="262">
        <v>1.7245370370370372E-3</v>
      </c>
      <c r="Q3699">
        <v>44424.435937499999</v>
      </c>
      <c r="R3699" t="str">
        <f t="shared" si="118"/>
        <v>#01</v>
      </c>
    </row>
    <row r="3700" spans="1:18" ht="211" x14ac:dyDescent="0.2">
      <c r="A3700" s="255">
        <f t="shared" si="119"/>
        <v>171</v>
      </c>
      <c r="B3700" s="291" t="s">
        <v>327</v>
      </c>
      <c r="C3700" s="292">
        <v>4</v>
      </c>
      <c r="D3700" s="292">
        <v>35</v>
      </c>
      <c r="E3700" s="293" t="s">
        <v>607</v>
      </c>
      <c r="F3700" s="292" t="s">
        <v>241</v>
      </c>
      <c r="G3700" s="294">
        <v>44424</v>
      </c>
      <c r="H3700" s="287" t="s">
        <v>28643</v>
      </c>
      <c r="I3700" s="295">
        <v>3576</v>
      </c>
      <c r="J3700" s="296"/>
      <c r="K3700" s="297" t="s">
        <v>17268</v>
      </c>
      <c r="L3700" s="297" t="s">
        <v>17269</v>
      </c>
      <c r="M3700" s="288" t="s">
        <v>4994</v>
      </c>
      <c r="N3700" s="289"/>
      <c r="O3700" s="283"/>
      <c r="P3700" s="262">
        <v>1.5393518518518519E-3</v>
      </c>
      <c r="Q3700">
        <v>44424.437685185185</v>
      </c>
      <c r="R3700" t="str">
        <f t="shared" si="118"/>
        <v>#01</v>
      </c>
    </row>
    <row r="3701" spans="1:18" ht="154" x14ac:dyDescent="0.2">
      <c r="A3701" s="255">
        <f t="shared" si="119"/>
        <v>130</v>
      </c>
      <c r="B3701" s="291" t="s">
        <v>327</v>
      </c>
      <c r="C3701" s="292">
        <v>4</v>
      </c>
      <c r="D3701" s="292">
        <v>36</v>
      </c>
      <c r="E3701" s="293" t="s">
        <v>607</v>
      </c>
      <c r="F3701" s="292" t="s">
        <v>241</v>
      </c>
      <c r="G3701" s="294">
        <v>44424</v>
      </c>
      <c r="H3701" s="287" t="s">
        <v>28643</v>
      </c>
      <c r="I3701" s="295">
        <v>3577</v>
      </c>
      <c r="J3701" s="296"/>
      <c r="K3701" s="297" t="s">
        <v>17270</v>
      </c>
      <c r="L3701" s="297" t="s">
        <v>17271</v>
      </c>
      <c r="M3701" s="288" t="s">
        <v>4995</v>
      </c>
      <c r="N3701" s="289"/>
      <c r="O3701" s="283"/>
      <c r="P3701" s="262">
        <v>1.8518518518518517E-3</v>
      </c>
      <c r="Q3701">
        <v>44424.439247685186</v>
      </c>
      <c r="R3701" t="str">
        <f t="shared" si="118"/>
        <v>#01</v>
      </c>
    </row>
    <row r="3702" spans="1:18" ht="97" x14ac:dyDescent="0.2">
      <c r="A3702" s="255">
        <f t="shared" si="119"/>
        <v>68</v>
      </c>
      <c r="B3702" s="291" t="s">
        <v>327</v>
      </c>
      <c r="C3702" s="292">
        <v>4</v>
      </c>
      <c r="D3702" s="292">
        <v>37</v>
      </c>
      <c r="E3702" s="293" t="s">
        <v>607</v>
      </c>
      <c r="F3702" s="292" t="s">
        <v>241</v>
      </c>
      <c r="G3702" s="294">
        <v>44424</v>
      </c>
      <c r="H3702" s="287" t="s">
        <v>28643</v>
      </c>
      <c r="I3702" s="295">
        <v>3578</v>
      </c>
      <c r="J3702" s="296"/>
      <c r="K3702" s="297" t="s">
        <v>17272</v>
      </c>
      <c r="L3702" s="297" t="s">
        <v>17273</v>
      </c>
      <c r="M3702" s="288" t="s">
        <v>4996</v>
      </c>
      <c r="N3702" s="289"/>
      <c r="O3702" s="283"/>
      <c r="P3702" s="262">
        <v>9.0277777777777784E-4</v>
      </c>
      <c r="Q3702">
        <v>44424.441122685188</v>
      </c>
      <c r="R3702" t="str">
        <f t="shared" si="118"/>
        <v>#01</v>
      </c>
    </row>
    <row r="3703" spans="1:18" ht="211" x14ac:dyDescent="0.2">
      <c r="A3703" s="255">
        <f t="shared" si="119"/>
        <v>121</v>
      </c>
      <c r="B3703" s="291" t="s">
        <v>327</v>
      </c>
      <c r="C3703" s="292">
        <v>4</v>
      </c>
      <c r="D3703" s="292">
        <v>38</v>
      </c>
      <c r="E3703" s="293" t="s">
        <v>607</v>
      </c>
      <c r="F3703" s="292" t="s">
        <v>241</v>
      </c>
      <c r="G3703" s="294">
        <v>44424</v>
      </c>
      <c r="H3703" s="287" t="s">
        <v>28643</v>
      </c>
      <c r="I3703" s="295">
        <v>3579</v>
      </c>
      <c r="J3703" s="296"/>
      <c r="K3703" s="297" t="s">
        <v>17274</v>
      </c>
      <c r="L3703" s="297" t="s">
        <v>17275</v>
      </c>
      <c r="M3703" s="288" t="s">
        <v>4997</v>
      </c>
      <c r="N3703" s="289"/>
      <c r="O3703" s="283"/>
      <c r="P3703" s="262">
        <v>1.5393518518518519E-3</v>
      </c>
      <c r="Q3703">
        <v>44424.442037037035</v>
      </c>
      <c r="R3703" t="str">
        <f t="shared" si="118"/>
        <v>#01</v>
      </c>
    </row>
    <row r="3704" spans="1:18" ht="154" x14ac:dyDescent="0.2">
      <c r="A3704" s="255">
        <f t="shared" si="119"/>
        <v>144</v>
      </c>
      <c r="B3704" s="291" t="s">
        <v>327</v>
      </c>
      <c r="C3704" s="292">
        <v>4</v>
      </c>
      <c r="D3704" s="292">
        <v>39</v>
      </c>
      <c r="E3704" s="293" t="s">
        <v>607</v>
      </c>
      <c r="F3704" s="292" t="s">
        <v>241</v>
      </c>
      <c r="G3704" s="294">
        <v>44424</v>
      </c>
      <c r="H3704" s="287" t="s">
        <v>28643</v>
      </c>
      <c r="I3704" s="295">
        <v>3580</v>
      </c>
      <c r="J3704" s="296"/>
      <c r="K3704" s="297" t="s">
        <v>17276</v>
      </c>
      <c r="L3704" s="297" t="s">
        <v>17277</v>
      </c>
      <c r="M3704" s="288" t="s">
        <v>4998</v>
      </c>
      <c r="N3704" s="289"/>
      <c r="O3704" s="283"/>
      <c r="P3704" s="262">
        <v>2.1296296296296298E-3</v>
      </c>
      <c r="Q3704">
        <v>44424.44358796296</v>
      </c>
      <c r="R3704" t="str">
        <f t="shared" si="118"/>
        <v>#01</v>
      </c>
    </row>
    <row r="3705" spans="1:18" ht="135" x14ac:dyDescent="0.2">
      <c r="A3705" s="255">
        <f t="shared" si="119"/>
        <v>102</v>
      </c>
      <c r="B3705" s="291" t="s">
        <v>327</v>
      </c>
      <c r="C3705" s="292">
        <v>4</v>
      </c>
      <c r="D3705" s="292">
        <v>40</v>
      </c>
      <c r="E3705" s="293" t="s">
        <v>607</v>
      </c>
      <c r="F3705" s="292" t="s">
        <v>241</v>
      </c>
      <c r="G3705" s="294">
        <v>44424</v>
      </c>
      <c r="H3705" s="287" t="s">
        <v>28643</v>
      </c>
      <c r="I3705" s="295">
        <v>3581</v>
      </c>
      <c r="J3705" s="296"/>
      <c r="K3705" s="297" t="s">
        <v>17278</v>
      </c>
      <c r="L3705" s="297" t="s">
        <v>17279</v>
      </c>
      <c r="M3705" s="288" t="s">
        <v>4999</v>
      </c>
      <c r="N3705" s="289"/>
      <c r="O3705" s="283"/>
      <c r="P3705" s="262">
        <v>1.3425925925925925E-3</v>
      </c>
      <c r="Q3705">
        <v>44424.445729166669</v>
      </c>
      <c r="R3705" t="str">
        <f t="shared" si="118"/>
        <v>#01</v>
      </c>
    </row>
    <row r="3706" spans="1:18" ht="59" x14ac:dyDescent="0.2">
      <c r="A3706" s="255">
        <f t="shared" si="119"/>
        <v>45</v>
      </c>
      <c r="B3706" s="291" t="s">
        <v>327</v>
      </c>
      <c r="C3706" s="292">
        <v>4</v>
      </c>
      <c r="D3706" s="292">
        <v>41</v>
      </c>
      <c r="E3706" s="293" t="s">
        <v>607</v>
      </c>
      <c r="F3706" s="292" t="s">
        <v>241</v>
      </c>
      <c r="G3706" s="294">
        <v>44424</v>
      </c>
      <c r="H3706" s="287" t="s">
        <v>28643</v>
      </c>
      <c r="I3706" s="295">
        <v>3582</v>
      </c>
      <c r="J3706" s="296"/>
      <c r="K3706" s="297" t="s">
        <v>17280</v>
      </c>
      <c r="L3706" s="297" t="s">
        <v>17281</v>
      </c>
      <c r="M3706" s="288" t="s">
        <v>5000</v>
      </c>
      <c r="N3706" s="289"/>
      <c r="O3706" s="283"/>
      <c r="P3706" s="262">
        <v>7.6388888888888893E-4</v>
      </c>
      <c r="Q3706">
        <v>44424.447094907409</v>
      </c>
      <c r="R3706" t="str">
        <f t="shared" ref="R3706:R3769" si="120">IF(G3706="","",F3706)</f>
        <v>#01</v>
      </c>
    </row>
    <row r="3707" spans="1:18" ht="211" x14ac:dyDescent="0.2">
      <c r="A3707" s="255">
        <f t="shared" si="119"/>
        <v>193</v>
      </c>
      <c r="B3707" s="291" t="s">
        <v>327</v>
      </c>
      <c r="C3707" s="292">
        <v>4</v>
      </c>
      <c r="D3707" s="292">
        <v>42</v>
      </c>
      <c r="E3707" s="293" t="s">
        <v>607</v>
      </c>
      <c r="F3707" s="292" t="s">
        <v>241</v>
      </c>
      <c r="G3707" s="294">
        <v>44424</v>
      </c>
      <c r="H3707" s="287" t="s">
        <v>28643</v>
      </c>
      <c r="I3707" s="295">
        <v>3583</v>
      </c>
      <c r="J3707" s="296"/>
      <c r="K3707" s="297" t="s">
        <v>17282</v>
      </c>
      <c r="L3707" s="297" t="s">
        <v>17283</v>
      </c>
      <c r="M3707" s="288" t="s">
        <v>5001</v>
      </c>
      <c r="N3707" s="289"/>
      <c r="O3707" s="283"/>
      <c r="P3707" s="262">
        <v>1.0763888888888889E-3</v>
      </c>
      <c r="Q3707">
        <v>44424.447870370372</v>
      </c>
      <c r="R3707" t="str">
        <f t="shared" si="120"/>
        <v>#01</v>
      </c>
    </row>
    <row r="3708" spans="1:18" ht="78" x14ac:dyDescent="0.2">
      <c r="A3708" s="255">
        <f t="shared" si="119"/>
        <v>70</v>
      </c>
      <c r="B3708" s="291" t="s">
        <v>327</v>
      </c>
      <c r="C3708" s="292">
        <v>4</v>
      </c>
      <c r="D3708" s="292">
        <v>43</v>
      </c>
      <c r="E3708" s="293" t="s">
        <v>607</v>
      </c>
      <c r="F3708" s="292" t="s">
        <v>241</v>
      </c>
      <c r="G3708" s="294">
        <v>44424</v>
      </c>
      <c r="H3708" s="287" t="s">
        <v>28643</v>
      </c>
      <c r="I3708" s="295">
        <v>3584</v>
      </c>
      <c r="J3708" s="296"/>
      <c r="K3708" s="297" t="s">
        <v>17284</v>
      </c>
      <c r="L3708" s="297" t="s">
        <v>17285</v>
      </c>
      <c r="M3708" s="288" t="s">
        <v>5002</v>
      </c>
      <c r="N3708" s="289"/>
      <c r="O3708" s="283"/>
      <c r="P3708" s="262">
        <v>1.5393518518518519E-3</v>
      </c>
      <c r="Q3708">
        <v>44424.448958333334</v>
      </c>
      <c r="R3708" t="str">
        <f t="shared" si="120"/>
        <v>#01</v>
      </c>
    </row>
    <row r="3709" spans="1:18" ht="135" x14ac:dyDescent="0.2">
      <c r="A3709" s="255">
        <f t="shared" si="119"/>
        <v>81</v>
      </c>
      <c r="B3709" s="291" t="s">
        <v>327</v>
      </c>
      <c r="C3709" s="292">
        <v>4</v>
      </c>
      <c r="D3709" s="292">
        <v>44</v>
      </c>
      <c r="E3709" s="293" t="s">
        <v>607</v>
      </c>
      <c r="F3709" s="292" t="s">
        <v>241</v>
      </c>
      <c r="G3709" s="294">
        <v>44424</v>
      </c>
      <c r="H3709" s="287" t="s">
        <v>28643</v>
      </c>
      <c r="I3709" s="295">
        <v>3585</v>
      </c>
      <c r="J3709" s="296"/>
      <c r="K3709" s="297" t="s">
        <v>17286</v>
      </c>
      <c r="L3709" s="297" t="s">
        <v>17287</v>
      </c>
      <c r="M3709" s="288" t="s">
        <v>5003</v>
      </c>
      <c r="N3709" s="289"/>
      <c r="O3709" s="283"/>
      <c r="P3709" s="262">
        <v>8.2175925925925917E-4</v>
      </c>
      <c r="Q3709">
        <v>44424.450509259259</v>
      </c>
      <c r="R3709" t="str">
        <f t="shared" si="120"/>
        <v>#01</v>
      </c>
    </row>
    <row r="3710" spans="1:18" ht="116" x14ac:dyDescent="0.2">
      <c r="A3710" s="255">
        <f t="shared" si="119"/>
        <v>162</v>
      </c>
      <c r="B3710" s="291" t="s">
        <v>327</v>
      </c>
      <c r="C3710" s="292">
        <v>4</v>
      </c>
      <c r="D3710" s="292">
        <v>45</v>
      </c>
      <c r="E3710" s="293" t="s">
        <v>607</v>
      </c>
      <c r="F3710" s="292" t="s">
        <v>241</v>
      </c>
      <c r="G3710" s="294">
        <v>44424</v>
      </c>
      <c r="H3710" s="287" t="s">
        <v>28643</v>
      </c>
      <c r="I3710" s="295">
        <v>3586</v>
      </c>
      <c r="J3710" s="296"/>
      <c r="K3710" s="297" t="s">
        <v>17288</v>
      </c>
      <c r="L3710" s="297" t="s">
        <v>17289</v>
      </c>
      <c r="M3710" s="288" t="s">
        <v>5004</v>
      </c>
      <c r="N3710" s="289"/>
      <c r="O3710" s="283"/>
      <c r="P3710" s="262">
        <v>1.2962962962962963E-3</v>
      </c>
      <c r="Q3710">
        <v>44424.451354166667</v>
      </c>
      <c r="R3710" t="str">
        <f t="shared" si="120"/>
        <v>#01</v>
      </c>
    </row>
    <row r="3711" spans="1:18" ht="135" x14ac:dyDescent="0.2">
      <c r="A3711" s="255">
        <f t="shared" si="119"/>
        <v>149</v>
      </c>
      <c r="B3711" s="291" t="s">
        <v>327</v>
      </c>
      <c r="C3711" s="292">
        <v>4</v>
      </c>
      <c r="D3711" s="292">
        <v>46</v>
      </c>
      <c r="E3711" s="293" t="s">
        <v>607</v>
      </c>
      <c r="F3711" s="292" t="s">
        <v>241</v>
      </c>
      <c r="G3711" s="294">
        <v>44424</v>
      </c>
      <c r="H3711" s="287" t="s">
        <v>28643</v>
      </c>
      <c r="I3711" s="295">
        <v>3587</v>
      </c>
      <c r="J3711" s="296"/>
      <c r="K3711" s="297" t="s">
        <v>27531</v>
      </c>
      <c r="L3711" s="297" t="s">
        <v>27532</v>
      </c>
      <c r="M3711" s="288" t="s">
        <v>5005</v>
      </c>
      <c r="N3711" s="289"/>
      <c r="O3711" s="283"/>
      <c r="P3711" s="262">
        <v>7.6388888888888893E-4</v>
      </c>
      <c r="Q3711">
        <v>44424.452696759261</v>
      </c>
      <c r="R3711" t="str">
        <f t="shared" si="120"/>
        <v>#01</v>
      </c>
    </row>
    <row r="3712" spans="1:18" ht="173" x14ac:dyDescent="0.2">
      <c r="A3712" s="255">
        <f t="shared" si="119"/>
        <v>170</v>
      </c>
      <c r="B3712" s="291" t="s">
        <v>327</v>
      </c>
      <c r="C3712" s="292">
        <v>4</v>
      </c>
      <c r="D3712" s="292">
        <v>47</v>
      </c>
      <c r="E3712" s="293" t="s">
        <v>607</v>
      </c>
      <c r="F3712" s="292" t="s">
        <v>241</v>
      </c>
      <c r="G3712" s="294">
        <v>44424</v>
      </c>
      <c r="H3712" s="287" t="s">
        <v>28643</v>
      </c>
      <c r="I3712" s="295">
        <v>3588</v>
      </c>
      <c r="J3712" s="296"/>
      <c r="K3712" s="297" t="s">
        <v>17290</v>
      </c>
      <c r="L3712" s="297" t="s">
        <v>17291</v>
      </c>
      <c r="M3712" s="288" t="s">
        <v>5006</v>
      </c>
      <c r="N3712" s="289"/>
      <c r="O3712" s="283"/>
      <c r="P3712" s="262">
        <v>2.3379629629629631E-3</v>
      </c>
      <c r="Q3712">
        <v>44424.453483796293</v>
      </c>
      <c r="R3712" t="str">
        <f t="shared" si="120"/>
        <v>#01</v>
      </c>
    </row>
    <row r="3713" spans="1:18" ht="135" x14ac:dyDescent="0.2">
      <c r="A3713" s="255">
        <f t="shared" si="119"/>
        <v>98</v>
      </c>
      <c r="B3713" s="291" t="s">
        <v>327</v>
      </c>
      <c r="C3713" s="292">
        <v>4</v>
      </c>
      <c r="D3713" s="292">
        <v>48</v>
      </c>
      <c r="E3713" s="293" t="s">
        <v>607</v>
      </c>
      <c r="F3713" s="292" t="s">
        <v>241</v>
      </c>
      <c r="G3713" s="294">
        <v>44424</v>
      </c>
      <c r="H3713" s="287" t="s">
        <v>28643</v>
      </c>
      <c r="I3713" s="295">
        <v>3589</v>
      </c>
      <c r="J3713" s="296"/>
      <c r="K3713" s="297" t="s">
        <v>17292</v>
      </c>
      <c r="L3713" s="297" t="s">
        <v>17293</v>
      </c>
      <c r="M3713" s="288" t="s">
        <v>5007</v>
      </c>
      <c r="N3713" s="289"/>
      <c r="O3713" s="283"/>
      <c r="P3713" s="262">
        <v>1.736111111111111E-3</v>
      </c>
      <c r="Q3713">
        <v>44424.45584490741</v>
      </c>
      <c r="R3713" t="str">
        <f t="shared" si="120"/>
        <v>#01</v>
      </c>
    </row>
    <row r="3714" spans="1:18" ht="78" x14ac:dyDescent="0.2">
      <c r="A3714" s="255">
        <f t="shared" si="119"/>
        <v>70</v>
      </c>
      <c r="B3714" s="291" t="s">
        <v>327</v>
      </c>
      <c r="C3714" s="292">
        <v>4</v>
      </c>
      <c r="D3714" s="292">
        <v>49</v>
      </c>
      <c r="E3714" s="293" t="s">
        <v>607</v>
      </c>
      <c r="F3714" s="292" t="s">
        <v>241</v>
      </c>
      <c r="G3714" s="294">
        <v>44424</v>
      </c>
      <c r="H3714" s="287" t="s">
        <v>28643</v>
      </c>
      <c r="I3714" s="295">
        <v>3590</v>
      </c>
      <c r="J3714" s="296"/>
      <c r="K3714" s="297" t="s">
        <v>17294</v>
      </c>
      <c r="L3714" s="297" t="s">
        <v>17295</v>
      </c>
      <c r="M3714" s="288" t="s">
        <v>5008</v>
      </c>
      <c r="N3714" s="289"/>
      <c r="O3714" s="283"/>
      <c r="P3714" s="262">
        <v>7.8703703703703705E-4</v>
      </c>
      <c r="Q3714">
        <v>44424.457604166666</v>
      </c>
      <c r="R3714" t="str">
        <f t="shared" si="120"/>
        <v>#01</v>
      </c>
    </row>
    <row r="3715" spans="1:18" ht="97" x14ac:dyDescent="0.2">
      <c r="A3715" s="255">
        <f t="shared" si="119"/>
        <v>127</v>
      </c>
      <c r="B3715" s="291" t="s">
        <v>327</v>
      </c>
      <c r="C3715" s="292">
        <v>4</v>
      </c>
      <c r="D3715" s="292">
        <v>50</v>
      </c>
      <c r="E3715" s="293" t="s">
        <v>607</v>
      </c>
      <c r="F3715" s="292" t="s">
        <v>241</v>
      </c>
      <c r="G3715" s="294">
        <v>44424</v>
      </c>
      <c r="H3715" s="287" t="s">
        <v>28643</v>
      </c>
      <c r="I3715" s="295">
        <v>3591</v>
      </c>
      <c r="J3715" s="296"/>
      <c r="K3715" s="297" t="s">
        <v>17296</v>
      </c>
      <c r="L3715" s="297" t="s">
        <v>17297</v>
      </c>
      <c r="M3715" s="288" t="s">
        <v>5009</v>
      </c>
      <c r="N3715" s="289"/>
      <c r="O3715" s="283"/>
      <c r="P3715" s="262">
        <v>5.3240740740740744E-4</v>
      </c>
      <c r="Q3715">
        <v>44424.458402777775</v>
      </c>
      <c r="R3715" t="str">
        <f t="shared" si="120"/>
        <v>#01</v>
      </c>
    </row>
    <row r="3716" spans="1:18" ht="135" x14ac:dyDescent="0.2">
      <c r="A3716" s="255">
        <f t="shared" si="119"/>
        <v>93</v>
      </c>
      <c r="B3716" s="291" t="s">
        <v>327</v>
      </c>
      <c r="C3716" s="292">
        <v>4</v>
      </c>
      <c r="D3716" s="292">
        <v>51</v>
      </c>
      <c r="E3716" s="293" t="s">
        <v>607</v>
      </c>
      <c r="F3716" s="292" t="s">
        <v>241</v>
      </c>
      <c r="G3716" s="294">
        <v>44424</v>
      </c>
      <c r="H3716" s="287" t="s">
        <v>28643</v>
      </c>
      <c r="I3716" s="295">
        <v>3592</v>
      </c>
      <c r="J3716" s="296"/>
      <c r="K3716" s="297" t="s">
        <v>17298</v>
      </c>
      <c r="L3716" s="297" t="s">
        <v>17299</v>
      </c>
      <c r="M3716" s="288" t="s">
        <v>5010</v>
      </c>
      <c r="N3716" s="289"/>
      <c r="O3716" s="283"/>
      <c r="P3716" s="262">
        <v>1.1226851851851851E-3</v>
      </c>
      <c r="Q3716">
        <v>44424.458969907406</v>
      </c>
      <c r="R3716" t="str">
        <f t="shared" si="120"/>
        <v>#01</v>
      </c>
    </row>
    <row r="3717" spans="1:18" ht="97" x14ac:dyDescent="0.2">
      <c r="A3717" s="255">
        <f t="shared" si="119"/>
        <v>125</v>
      </c>
      <c r="B3717" s="291" t="s">
        <v>327</v>
      </c>
      <c r="C3717" s="292">
        <v>4</v>
      </c>
      <c r="D3717" s="292">
        <v>52</v>
      </c>
      <c r="E3717" s="293" t="s">
        <v>607</v>
      </c>
      <c r="F3717" s="292" t="s">
        <v>241</v>
      </c>
      <c r="G3717" s="294">
        <v>44424</v>
      </c>
      <c r="H3717" s="287" t="s">
        <v>28643</v>
      </c>
      <c r="I3717" s="295">
        <v>3593</v>
      </c>
      <c r="J3717" s="296"/>
      <c r="K3717" s="297" t="s">
        <v>17300</v>
      </c>
      <c r="L3717" s="297" t="s">
        <v>17301</v>
      </c>
      <c r="M3717" s="288" t="s">
        <v>5011</v>
      </c>
      <c r="N3717" s="289"/>
      <c r="O3717" s="283"/>
      <c r="P3717" s="262">
        <v>9.8379629629629642E-4</v>
      </c>
      <c r="Q3717">
        <v>44424.460115740738</v>
      </c>
      <c r="R3717" t="str">
        <f t="shared" si="120"/>
        <v>#01</v>
      </c>
    </row>
    <row r="3718" spans="1:18" ht="135" x14ac:dyDescent="0.2">
      <c r="A3718" s="255">
        <f t="shared" si="119"/>
        <v>132</v>
      </c>
      <c r="B3718" s="291" t="s">
        <v>327</v>
      </c>
      <c r="C3718" s="292">
        <v>4</v>
      </c>
      <c r="D3718" s="292">
        <v>53</v>
      </c>
      <c r="E3718" s="293" t="s">
        <v>607</v>
      </c>
      <c r="F3718" s="292" t="s">
        <v>241</v>
      </c>
      <c r="G3718" s="294">
        <v>44424</v>
      </c>
      <c r="H3718" s="287" t="s">
        <v>28643</v>
      </c>
      <c r="I3718" s="295">
        <v>3594</v>
      </c>
      <c r="J3718" s="296"/>
      <c r="K3718" s="297" t="s">
        <v>17302</v>
      </c>
      <c r="L3718" s="297" t="s">
        <v>17303</v>
      </c>
      <c r="M3718" s="288" t="s">
        <v>5012</v>
      </c>
      <c r="N3718" s="289"/>
      <c r="O3718" s="283"/>
      <c r="P3718" s="262">
        <v>7.0601851851851847E-4</v>
      </c>
      <c r="Q3718">
        <v>44424.461111111108</v>
      </c>
      <c r="R3718" t="str">
        <f t="shared" si="120"/>
        <v>#01</v>
      </c>
    </row>
    <row r="3719" spans="1:18" ht="78" x14ac:dyDescent="0.2">
      <c r="A3719" s="255">
        <f t="shared" si="119"/>
        <v>107</v>
      </c>
      <c r="B3719" s="291" t="s">
        <v>327</v>
      </c>
      <c r="C3719" s="292">
        <v>4</v>
      </c>
      <c r="D3719" s="292">
        <v>54</v>
      </c>
      <c r="E3719" s="293" t="s">
        <v>607</v>
      </c>
      <c r="F3719" s="292" t="s">
        <v>241</v>
      </c>
      <c r="G3719" s="294">
        <v>44424</v>
      </c>
      <c r="H3719" s="287" t="s">
        <v>28643</v>
      </c>
      <c r="I3719" s="295">
        <v>3595</v>
      </c>
      <c r="J3719" s="296"/>
      <c r="K3719" s="297" t="s">
        <v>17304</v>
      </c>
      <c r="L3719" s="297" t="s">
        <v>17305</v>
      </c>
      <c r="M3719" s="288" t="s">
        <v>5013</v>
      </c>
      <c r="N3719" s="289"/>
      <c r="O3719" s="283"/>
      <c r="P3719" s="262">
        <v>1.5277777777777779E-3</v>
      </c>
      <c r="Q3719">
        <v>44424.461828703701</v>
      </c>
      <c r="R3719" t="str">
        <f t="shared" si="120"/>
        <v>#01</v>
      </c>
    </row>
    <row r="3720" spans="1:18" ht="35" x14ac:dyDescent="0.2">
      <c r="A3720" s="255">
        <f t="shared" si="119"/>
        <v>10</v>
      </c>
      <c r="B3720" s="269" t="s">
        <v>327</v>
      </c>
      <c r="C3720" s="270">
        <v>5</v>
      </c>
      <c r="D3720" s="270" t="s">
        <v>234</v>
      </c>
      <c r="E3720" s="271" t="s">
        <v>607</v>
      </c>
      <c r="F3720" s="270" t="s">
        <v>241</v>
      </c>
      <c r="G3720" s="301">
        <v>44429</v>
      </c>
      <c r="H3720" s="270" t="s">
        <v>28643</v>
      </c>
      <c r="I3720" s="272">
        <v>3596</v>
      </c>
      <c r="J3720" s="281"/>
      <c r="K3720" s="274" t="s">
        <v>417</v>
      </c>
      <c r="L3720" s="274" t="s">
        <v>5014</v>
      </c>
      <c r="M3720" s="275" t="s">
        <v>5015</v>
      </c>
      <c r="N3720" s="273"/>
      <c r="O3720" s="283"/>
      <c r="P3720" s="262">
        <v>3.9351851851851852E-4</v>
      </c>
      <c r="Q3720">
        <v>44429.436030092591</v>
      </c>
      <c r="R3720" t="str">
        <f t="shared" si="120"/>
        <v>#01</v>
      </c>
    </row>
    <row r="3721" spans="1:18" ht="59" x14ac:dyDescent="0.2">
      <c r="A3721" s="255">
        <f t="shared" si="119"/>
        <v>87</v>
      </c>
      <c r="B3721" s="291" t="s">
        <v>327</v>
      </c>
      <c r="C3721" s="292">
        <v>5</v>
      </c>
      <c r="D3721" s="292">
        <v>1</v>
      </c>
      <c r="E3721" s="293" t="s">
        <v>607</v>
      </c>
      <c r="F3721" s="292" t="s">
        <v>241</v>
      </c>
      <c r="G3721" s="294">
        <v>44424</v>
      </c>
      <c r="H3721" s="287" t="s">
        <v>28643</v>
      </c>
      <c r="I3721" s="295">
        <v>3597</v>
      </c>
      <c r="J3721" s="296"/>
      <c r="K3721" s="297" t="s">
        <v>27529</v>
      </c>
      <c r="L3721" s="297" t="s">
        <v>27530</v>
      </c>
      <c r="M3721" s="288" t="s">
        <v>5016</v>
      </c>
      <c r="N3721" s="289"/>
      <c r="O3721" s="283"/>
      <c r="P3721" s="262">
        <v>1.5972222222222221E-3</v>
      </c>
      <c r="Q3721">
        <v>44424.650833333333</v>
      </c>
      <c r="R3721" t="str">
        <f t="shared" si="120"/>
        <v>#01</v>
      </c>
    </row>
    <row r="3722" spans="1:18" ht="192" x14ac:dyDescent="0.2">
      <c r="A3722" s="255">
        <f t="shared" si="119"/>
        <v>117</v>
      </c>
      <c r="B3722" s="291" t="s">
        <v>327</v>
      </c>
      <c r="C3722" s="292">
        <v>5</v>
      </c>
      <c r="D3722" s="292">
        <v>2</v>
      </c>
      <c r="E3722" s="293" t="s">
        <v>607</v>
      </c>
      <c r="F3722" s="292" t="s">
        <v>241</v>
      </c>
      <c r="G3722" s="294">
        <v>44424</v>
      </c>
      <c r="H3722" s="287" t="s">
        <v>28643</v>
      </c>
      <c r="I3722" s="295">
        <v>3598</v>
      </c>
      <c r="J3722" s="296"/>
      <c r="K3722" s="297" t="s">
        <v>17306</v>
      </c>
      <c r="L3722" s="297" t="s">
        <v>17307</v>
      </c>
      <c r="M3722" s="288" t="s">
        <v>5017</v>
      </c>
      <c r="N3722" s="289"/>
      <c r="O3722" s="283"/>
      <c r="P3722" s="262">
        <v>1.6087962962962963E-3</v>
      </c>
      <c r="Q3722">
        <v>44424.652453703704</v>
      </c>
      <c r="R3722" t="str">
        <f t="shared" si="120"/>
        <v>#01</v>
      </c>
    </row>
    <row r="3723" spans="1:18" ht="192" x14ac:dyDescent="0.2">
      <c r="A3723" s="255">
        <f t="shared" si="119"/>
        <v>123</v>
      </c>
      <c r="B3723" s="291" t="s">
        <v>327</v>
      </c>
      <c r="C3723" s="292">
        <v>5</v>
      </c>
      <c r="D3723" s="292">
        <v>3</v>
      </c>
      <c r="E3723" s="293" t="s">
        <v>607</v>
      </c>
      <c r="F3723" s="292" t="s">
        <v>241</v>
      </c>
      <c r="G3723" s="294">
        <v>44424</v>
      </c>
      <c r="H3723" s="287" t="s">
        <v>28643</v>
      </c>
      <c r="I3723" s="295">
        <v>3599</v>
      </c>
      <c r="J3723" s="296"/>
      <c r="K3723" s="297" t="s">
        <v>17308</v>
      </c>
      <c r="L3723" s="297" t="s">
        <v>17309</v>
      </c>
      <c r="M3723" s="288" t="s">
        <v>5018</v>
      </c>
      <c r="N3723" s="289"/>
      <c r="O3723" s="283"/>
      <c r="P3723" s="262">
        <v>2.3148148148148151E-3</v>
      </c>
      <c r="Q3723">
        <v>44424.654085648152</v>
      </c>
      <c r="R3723" t="str">
        <f t="shared" si="120"/>
        <v>#01</v>
      </c>
    </row>
    <row r="3724" spans="1:18" ht="173" x14ac:dyDescent="0.2">
      <c r="A3724" s="255">
        <f t="shared" si="119"/>
        <v>185</v>
      </c>
      <c r="B3724" s="291" t="s">
        <v>327</v>
      </c>
      <c r="C3724" s="292">
        <v>5</v>
      </c>
      <c r="D3724" s="292">
        <v>4</v>
      </c>
      <c r="E3724" s="293" t="s">
        <v>607</v>
      </c>
      <c r="F3724" s="292" t="s">
        <v>241</v>
      </c>
      <c r="G3724" s="294">
        <v>44424</v>
      </c>
      <c r="H3724" s="287" t="s">
        <v>28643</v>
      </c>
      <c r="I3724" s="295">
        <v>3600</v>
      </c>
      <c r="J3724" s="296"/>
      <c r="K3724" s="297" t="s">
        <v>17310</v>
      </c>
      <c r="L3724" s="297" t="s">
        <v>17311</v>
      </c>
      <c r="M3724" s="288" t="s">
        <v>5019</v>
      </c>
      <c r="N3724" s="289"/>
      <c r="O3724" s="283"/>
      <c r="P3724" s="262">
        <v>5.0694444444444441E-3</v>
      </c>
      <c r="Q3724">
        <v>44424.656423611108</v>
      </c>
      <c r="R3724" t="str">
        <f t="shared" si="120"/>
        <v>#01</v>
      </c>
    </row>
    <row r="3725" spans="1:18" ht="59" x14ac:dyDescent="0.2">
      <c r="A3725" s="255">
        <f t="shared" si="119"/>
        <v>71</v>
      </c>
      <c r="B3725" s="291" t="s">
        <v>327</v>
      </c>
      <c r="C3725" s="292">
        <v>5</v>
      </c>
      <c r="D3725" s="292">
        <v>5</v>
      </c>
      <c r="E3725" s="293" t="s">
        <v>607</v>
      </c>
      <c r="F3725" s="292" t="s">
        <v>241</v>
      </c>
      <c r="G3725" s="294">
        <v>44424</v>
      </c>
      <c r="H3725" s="287" t="s">
        <v>28643</v>
      </c>
      <c r="I3725" s="295">
        <v>3601</v>
      </c>
      <c r="J3725" s="296"/>
      <c r="K3725" s="297" t="s">
        <v>17312</v>
      </c>
      <c r="L3725" s="297" t="s">
        <v>17313</v>
      </c>
      <c r="M3725" s="288" t="s">
        <v>5020</v>
      </c>
      <c r="N3725" s="289"/>
      <c r="O3725" s="283"/>
      <c r="P3725" s="262">
        <v>1.0185185185185186E-3</v>
      </c>
      <c r="Q3725">
        <v>44424.661516203705</v>
      </c>
      <c r="R3725" t="str">
        <f t="shared" si="120"/>
        <v>#01</v>
      </c>
    </row>
    <row r="3726" spans="1:18" ht="97" x14ac:dyDescent="0.2">
      <c r="A3726" s="255">
        <f t="shared" si="119"/>
        <v>129</v>
      </c>
      <c r="B3726" s="291" t="s">
        <v>327</v>
      </c>
      <c r="C3726" s="292">
        <v>5</v>
      </c>
      <c r="D3726" s="292">
        <v>6</v>
      </c>
      <c r="E3726" s="293" t="s">
        <v>607</v>
      </c>
      <c r="F3726" s="292" t="s">
        <v>241</v>
      </c>
      <c r="G3726" s="294">
        <v>44424</v>
      </c>
      <c r="H3726" s="287" t="s">
        <v>28643</v>
      </c>
      <c r="I3726" s="295">
        <v>3602</v>
      </c>
      <c r="J3726" s="296"/>
      <c r="K3726" s="297" t="s">
        <v>17314</v>
      </c>
      <c r="L3726" s="297" t="s">
        <v>17315</v>
      </c>
      <c r="M3726" s="288" t="s">
        <v>5021</v>
      </c>
      <c r="N3726" s="289"/>
      <c r="O3726" s="283"/>
      <c r="P3726" s="262">
        <v>4.7453703703703704E-4</v>
      </c>
      <c r="Q3726">
        <v>44424.662546296298</v>
      </c>
      <c r="R3726" t="str">
        <f t="shared" si="120"/>
        <v>#01</v>
      </c>
    </row>
    <row r="3727" spans="1:18" ht="173" x14ac:dyDescent="0.2">
      <c r="A3727" s="255">
        <f t="shared" si="119"/>
        <v>158</v>
      </c>
      <c r="B3727" s="291" t="s">
        <v>327</v>
      </c>
      <c r="C3727" s="292">
        <v>5</v>
      </c>
      <c r="D3727" s="292">
        <v>7</v>
      </c>
      <c r="E3727" s="293" t="s">
        <v>607</v>
      </c>
      <c r="F3727" s="292" t="s">
        <v>241</v>
      </c>
      <c r="G3727" s="294">
        <v>44424</v>
      </c>
      <c r="H3727" s="287" t="s">
        <v>28643</v>
      </c>
      <c r="I3727" s="295">
        <v>3603</v>
      </c>
      <c r="J3727" s="296"/>
      <c r="K3727" s="297" t="s">
        <v>17316</v>
      </c>
      <c r="L3727" s="297" t="s">
        <v>17317</v>
      </c>
      <c r="M3727" s="288" t="s">
        <v>5022</v>
      </c>
      <c r="N3727" s="289"/>
      <c r="O3727" s="283"/>
      <c r="P3727" s="262">
        <v>8.3333333333333339E-4</v>
      </c>
      <c r="Q3727">
        <v>44424.663032407407</v>
      </c>
      <c r="R3727" t="str">
        <f t="shared" si="120"/>
        <v>#01</v>
      </c>
    </row>
    <row r="3728" spans="1:18" ht="59" x14ac:dyDescent="0.2">
      <c r="A3728" s="255">
        <f t="shared" si="119"/>
        <v>60</v>
      </c>
      <c r="B3728" s="291" t="s">
        <v>327</v>
      </c>
      <c r="C3728" s="292">
        <v>5</v>
      </c>
      <c r="D3728" s="292">
        <v>8</v>
      </c>
      <c r="E3728" s="293" t="s">
        <v>607</v>
      </c>
      <c r="F3728" s="292" t="s">
        <v>241</v>
      </c>
      <c r="G3728" s="294">
        <v>44424</v>
      </c>
      <c r="H3728" s="287" t="s">
        <v>28643</v>
      </c>
      <c r="I3728" s="295">
        <v>3604</v>
      </c>
      <c r="J3728" s="296"/>
      <c r="K3728" s="297" t="s">
        <v>17318</v>
      </c>
      <c r="L3728" s="297" t="s">
        <v>17319</v>
      </c>
      <c r="M3728" s="288" t="s">
        <v>5023</v>
      </c>
      <c r="N3728" s="289"/>
      <c r="O3728" s="283"/>
      <c r="P3728" s="262">
        <v>1.3888888888888889E-3</v>
      </c>
      <c r="Q3728">
        <v>44424.663888888892</v>
      </c>
      <c r="R3728" t="str">
        <f t="shared" si="120"/>
        <v>#01</v>
      </c>
    </row>
    <row r="3729" spans="1:18" ht="97" x14ac:dyDescent="0.2">
      <c r="A3729" s="255">
        <f t="shared" si="119"/>
        <v>108</v>
      </c>
      <c r="B3729" s="291" t="s">
        <v>327</v>
      </c>
      <c r="C3729" s="292">
        <v>5</v>
      </c>
      <c r="D3729" s="292">
        <v>9</v>
      </c>
      <c r="E3729" s="293" t="s">
        <v>607</v>
      </c>
      <c r="F3729" s="292" t="s">
        <v>241</v>
      </c>
      <c r="G3729" s="294">
        <v>44424</v>
      </c>
      <c r="H3729" s="287" t="s">
        <v>28643</v>
      </c>
      <c r="I3729" s="295">
        <v>3605</v>
      </c>
      <c r="J3729" s="296"/>
      <c r="K3729" s="297" t="s">
        <v>17320</v>
      </c>
      <c r="L3729" s="297" t="s">
        <v>17321</v>
      </c>
      <c r="M3729" s="288" t="s">
        <v>5024</v>
      </c>
      <c r="N3729" s="289"/>
      <c r="O3729" s="283"/>
      <c r="P3729" s="262">
        <v>2.2106481481481478E-3</v>
      </c>
      <c r="Q3729">
        <v>44424.665300925924</v>
      </c>
      <c r="R3729" t="str">
        <f t="shared" si="120"/>
        <v>#01</v>
      </c>
    </row>
    <row r="3730" spans="1:18" ht="97" x14ac:dyDescent="0.2">
      <c r="A3730" s="255">
        <f t="shared" si="119"/>
        <v>108</v>
      </c>
      <c r="B3730" s="291" t="s">
        <v>327</v>
      </c>
      <c r="C3730" s="292">
        <v>5</v>
      </c>
      <c r="D3730" s="292">
        <v>10</v>
      </c>
      <c r="E3730" s="293" t="s">
        <v>607</v>
      </c>
      <c r="F3730" s="292" t="s">
        <v>241</v>
      </c>
      <c r="G3730" s="294">
        <v>44424</v>
      </c>
      <c r="H3730" s="287" t="s">
        <v>28643</v>
      </c>
      <c r="I3730" s="295">
        <v>3606</v>
      </c>
      <c r="J3730" s="296"/>
      <c r="K3730" s="297" t="s">
        <v>17322</v>
      </c>
      <c r="L3730" s="297" t="s">
        <v>17323</v>
      </c>
      <c r="M3730" s="288" t="s">
        <v>5025</v>
      </c>
      <c r="N3730" s="289"/>
      <c r="O3730" s="283"/>
      <c r="P3730" s="262">
        <v>8.449074074074075E-4</v>
      </c>
      <c r="Q3730">
        <v>44424.667569444442</v>
      </c>
      <c r="R3730" t="str">
        <f t="shared" si="120"/>
        <v>#01</v>
      </c>
    </row>
    <row r="3731" spans="1:18" ht="78" x14ac:dyDescent="0.2">
      <c r="A3731" s="255">
        <f t="shared" si="119"/>
        <v>97</v>
      </c>
      <c r="B3731" s="291" t="s">
        <v>327</v>
      </c>
      <c r="C3731" s="292">
        <v>5</v>
      </c>
      <c r="D3731" s="292">
        <v>11</v>
      </c>
      <c r="E3731" s="293" t="s">
        <v>607</v>
      </c>
      <c r="F3731" s="292" t="s">
        <v>241</v>
      </c>
      <c r="G3731" s="294">
        <v>44424</v>
      </c>
      <c r="H3731" s="287" t="s">
        <v>28643</v>
      </c>
      <c r="I3731" s="295">
        <v>3607</v>
      </c>
      <c r="J3731" s="296"/>
      <c r="K3731" s="297" t="s">
        <v>17324</v>
      </c>
      <c r="L3731" s="297" t="s">
        <v>17325</v>
      </c>
      <c r="M3731" s="288" t="s">
        <v>5026</v>
      </c>
      <c r="N3731" s="289"/>
      <c r="O3731" s="283"/>
      <c r="P3731" s="262">
        <v>8.1018518518518516E-4</v>
      </c>
      <c r="Q3731">
        <v>44424.668437499997</v>
      </c>
      <c r="R3731" t="str">
        <f t="shared" si="120"/>
        <v>#01</v>
      </c>
    </row>
    <row r="3732" spans="1:18" ht="59" x14ac:dyDescent="0.2">
      <c r="A3732" s="255">
        <f t="shared" si="119"/>
        <v>90</v>
      </c>
      <c r="B3732" s="291" t="s">
        <v>327</v>
      </c>
      <c r="C3732" s="292">
        <v>5</v>
      </c>
      <c r="D3732" s="292">
        <v>12</v>
      </c>
      <c r="E3732" s="293" t="s">
        <v>607</v>
      </c>
      <c r="F3732" s="292" t="s">
        <v>241</v>
      </c>
      <c r="G3732" s="294">
        <v>44424</v>
      </c>
      <c r="H3732" s="287" t="s">
        <v>28643</v>
      </c>
      <c r="I3732" s="295">
        <v>3608</v>
      </c>
      <c r="J3732" s="296"/>
      <c r="K3732" s="297" t="s">
        <v>17326</v>
      </c>
      <c r="L3732" s="297" t="s">
        <v>17327</v>
      </c>
      <c r="M3732" s="288" t="s">
        <v>5027</v>
      </c>
      <c r="N3732" s="289"/>
      <c r="O3732" s="283"/>
      <c r="P3732" s="262">
        <v>5.3240740740740744E-4</v>
      </c>
      <c r="Q3732">
        <v>44424.669270833336</v>
      </c>
      <c r="R3732" t="str">
        <f t="shared" si="120"/>
        <v>#01</v>
      </c>
    </row>
    <row r="3733" spans="1:18" ht="135" x14ac:dyDescent="0.2">
      <c r="A3733" s="255">
        <f t="shared" si="119"/>
        <v>121</v>
      </c>
      <c r="B3733" s="291" t="s">
        <v>327</v>
      </c>
      <c r="C3733" s="292">
        <v>5</v>
      </c>
      <c r="D3733" s="292">
        <v>13</v>
      </c>
      <c r="E3733" s="293" t="s">
        <v>607</v>
      </c>
      <c r="F3733" s="292" t="s">
        <v>241</v>
      </c>
      <c r="G3733" s="294">
        <v>44424</v>
      </c>
      <c r="H3733" s="287" t="s">
        <v>28643</v>
      </c>
      <c r="I3733" s="295">
        <v>3609</v>
      </c>
      <c r="J3733" s="296"/>
      <c r="K3733" s="297" t="s">
        <v>17328</v>
      </c>
      <c r="L3733" s="297" t="s">
        <v>17329</v>
      </c>
      <c r="M3733" s="288" t="s">
        <v>5028</v>
      </c>
      <c r="N3733" s="289"/>
      <c r="O3733" s="283"/>
      <c r="P3733" s="262">
        <v>8.7962962962962962E-4</v>
      </c>
      <c r="Q3733">
        <v>44424.66982638889</v>
      </c>
      <c r="R3733" t="str">
        <f t="shared" si="120"/>
        <v>#01</v>
      </c>
    </row>
    <row r="3734" spans="1:18" ht="192" x14ac:dyDescent="0.2">
      <c r="A3734" s="255">
        <f t="shared" si="119"/>
        <v>143</v>
      </c>
      <c r="B3734" s="291" t="s">
        <v>327</v>
      </c>
      <c r="C3734" s="292">
        <v>5</v>
      </c>
      <c r="D3734" s="292">
        <v>14</v>
      </c>
      <c r="E3734" s="293" t="s">
        <v>607</v>
      </c>
      <c r="F3734" s="292" t="s">
        <v>241</v>
      </c>
      <c r="G3734" s="294">
        <v>44424</v>
      </c>
      <c r="H3734" s="287" t="s">
        <v>28643</v>
      </c>
      <c r="I3734" s="295">
        <v>3610</v>
      </c>
      <c r="J3734" s="296"/>
      <c r="K3734" s="297" t="s">
        <v>17330</v>
      </c>
      <c r="L3734" s="297" t="s">
        <v>17331</v>
      </c>
      <c r="M3734" s="288" t="s">
        <v>5029</v>
      </c>
      <c r="N3734" s="289"/>
      <c r="O3734" s="283"/>
      <c r="P3734" s="262">
        <v>1.1574074074074073E-3</v>
      </c>
      <c r="Q3734">
        <v>44424.670717592591</v>
      </c>
      <c r="R3734" t="str">
        <f t="shared" si="120"/>
        <v>#01</v>
      </c>
    </row>
    <row r="3735" spans="1:18" ht="78" x14ac:dyDescent="0.2">
      <c r="A3735" s="255">
        <f t="shared" si="119"/>
        <v>83</v>
      </c>
      <c r="B3735" s="291" t="s">
        <v>327</v>
      </c>
      <c r="C3735" s="292">
        <v>5</v>
      </c>
      <c r="D3735" s="292">
        <v>15</v>
      </c>
      <c r="E3735" s="293" t="s">
        <v>607</v>
      </c>
      <c r="F3735" s="292" t="s">
        <v>241</v>
      </c>
      <c r="G3735" s="294">
        <v>44424</v>
      </c>
      <c r="H3735" s="287" t="s">
        <v>28643</v>
      </c>
      <c r="I3735" s="295">
        <v>3611</v>
      </c>
      <c r="J3735" s="296"/>
      <c r="K3735" s="297" t="s">
        <v>17332</v>
      </c>
      <c r="L3735" s="297" t="s">
        <v>17333</v>
      </c>
      <c r="M3735" s="288" t="s">
        <v>5030</v>
      </c>
      <c r="N3735" s="289"/>
      <c r="O3735" s="283"/>
      <c r="P3735" s="262">
        <v>1.1111111111111111E-3</v>
      </c>
      <c r="Q3735">
        <v>44424.671898148146</v>
      </c>
      <c r="R3735" t="str">
        <f t="shared" si="120"/>
        <v>#01</v>
      </c>
    </row>
    <row r="3736" spans="1:18" ht="116" x14ac:dyDescent="0.2">
      <c r="A3736" s="255">
        <f t="shared" si="119"/>
        <v>116</v>
      </c>
      <c r="B3736" s="291" t="s">
        <v>327</v>
      </c>
      <c r="C3736" s="292">
        <v>5</v>
      </c>
      <c r="D3736" s="292">
        <v>16</v>
      </c>
      <c r="E3736" s="293" t="s">
        <v>607</v>
      </c>
      <c r="F3736" s="292" t="s">
        <v>241</v>
      </c>
      <c r="G3736" s="294">
        <v>44424</v>
      </c>
      <c r="H3736" s="287" t="s">
        <v>28643</v>
      </c>
      <c r="I3736" s="295">
        <v>3612</v>
      </c>
      <c r="J3736" s="296"/>
      <c r="K3736" s="297" t="s">
        <v>17334</v>
      </c>
      <c r="L3736" s="297" t="s">
        <v>17335</v>
      </c>
      <c r="M3736" s="288" t="s">
        <v>5031</v>
      </c>
      <c r="N3736" s="289"/>
      <c r="O3736" s="283"/>
      <c r="P3736" s="262">
        <v>9.6064814814814808E-4</v>
      </c>
      <c r="Q3736">
        <v>44424.673032407409</v>
      </c>
      <c r="R3736" t="str">
        <f t="shared" si="120"/>
        <v>#01</v>
      </c>
    </row>
    <row r="3737" spans="1:18" ht="78" x14ac:dyDescent="0.2">
      <c r="A3737" s="255">
        <f t="shared" si="119"/>
        <v>82</v>
      </c>
      <c r="B3737" s="291" t="s">
        <v>327</v>
      </c>
      <c r="C3737" s="292">
        <v>5</v>
      </c>
      <c r="D3737" s="292">
        <v>17</v>
      </c>
      <c r="E3737" s="293" t="s">
        <v>607</v>
      </c>
      <c r="F3737" s="292" t="s">
        <v>241</v>
      </c>
      <c r="G3737" s="294">
        <v>44424</v>
      </c>
      <c r="H3737" s="287" t="s">
        <v>28643</v>
      </c>
      <c r="I3737" s="295">
        <v>3613</v>
      </c>
      <c r="J3737" s="296"/>
      <c r="K3737" s="297" t="s">
        <v>17336</v>
      </c>
      <c r="L3737" s="297" t="s">
        <v>17337</v>
      </c>
      <c r="M3737" s="288" t="s">
        <v>5032</v>
      </c>
      <c r="N3737" s="289"/>
      <c r="O3737" s="283"/>
      <c r="P3737" s="262">
        <v>8.2175925925925917E-4</v>
      </c>
      <c r="Q3737">
        <v>44424.674004629633</v>
      </c>
      <c r="R3737" t="str">
        <f t="shared" si="120"/>
        <v>#01</v>
      </c>
    </row>
    <row r="3738" spans="1:18" ht="211" x14ac:dyDescent="0.2">
      <c r="A3738" s="255">
        <f t="shared" si="119"/>
        <v>178</v>
      </c>
      <c r="B3738" s="291" t="s">
        <v>327</v>
      </c>
      <c r="C3738" s="292">
        <v>5</v>
      </c>
      <c r="D3738" s="292">
        <v>18</v>
      </c>
      <c r="E3738" s="293" t="s">
        <v>607</v>
      </c>
      <c r="F3738" s="292" t="s">
        <v>241</v>
      </c>
      <c r="G3738" s="294">
        <v>44424</v>
      </c>
      <c r="H3738" s="287" t="s">
        <v>28643</v>
      </c>
      <c r="I3738" s="295">
        <v>3614</v>
      </c>
      <c r="J3738" s="296"/>
      <c r="K3738" s="297" t="s">
        <v>17338</v>
      </c>
      <c r="L3738" s="297" t="s">
        <v>17339</v>
      </c>
      <c r="M3738" s="288" t="s">
        <v>5033</v>
      </c>
      <c r="N3738" s="289"/>
      <c r="O3738" s="283"/>
      <c r="P3738" s="262">
        <v>8.3333333333333339E-4</v>
      </c>
      <c r="Q3738">
        <v>44424.674849537034</v>
      </c>
      <c r="R3738" t="str">
        <f t="shared" si="120"/>
        <v>#01</v>
      </c>
    </row>
    <row r="3739" spans="1:18" ht="173" x14ac:dyDescent="0.2">
      <c r="A3739" s="255">
        <f t="shared" si="119"/>
        <v>198</v>
      </c>
      <c r="B3739" s="291" t="s">
        <v>327</v>
      </c>
      <c r="C3739" s="292">
        <v>5</v>
      </c>
      <c r="D3739" s="292">
        <v>19</v>
      </c>
      <c r="E3739" s="293" t="s">
        <v>607</v>
      </c>
      <c r="F3739" s="292" t="s">
        <v>241</v>
      </c>
      <c r="G3739" s="294">
        <v>44424</v>
      </c>
      <c r="H3739" s="287" t="s">
        <v>28643</v>
      </c>
      <c r="I3739" s="295">
        <v>3615</v>
      </c>
      <c r="J3739" s="296"/>
      <c r="K3739" s="297" t="s">
        <v>27527</v>
      </c>
      <c r="L3739" s="297" t="s">
        <v>27528</v>
      </c>
      <c r="M3739" s="288" t="s">
        <v>5034</v>
      </c>
      <c r="N3739" s="289"/>
      <c r="O3739" s="283"/>
      <c r="P3739" s="262">
        <v>1.5856481481481479E-3</v>
      </c>
      <c r="Q3739">
        <v>44424.675706018519</v>
      </c>
      <c r="R3739" t="str">
        <f t="shared" si="120"/>
        <v>#01</v>
      </c>
    </row>
    <row r="3740" spans="1:18" ht="135" x14ac:dyDescent="0.2">
      <c r="A3740" s="255">
        <f t="shared" si="119"/>
        <v>158</v>
      </c>
      <c r="B3740" s="291" t="s">
        <v>327</v>
      </c>
      <c r="C3740" s="292">
        <v>5</v>
      </c>
      <c r="D3740" s="292">
        <v>20</v>
      </c>
      <c r="E3740" s="293" t="s">
        <v>607</v>
      </c>
      <c r="F3740" s="292" t="s">
        <v>241</v>
      </c>
      <c r="G3740" s="294">
        <v>44436</v>
      </c>
      <c r="H3740" s="287" t="s">
        <v>28643</v>
      </c>
      <c r="I3740" s="295">
        <v>3616</v>
      </c>
      <c r="J3740" s="296"/>
      <c r="K3740" s="297" t="s">
        <v>17340</v>
      </c>
      <c r="L3740" s="297" t="s">
        <v>17341</v>
      </c>
      <c r="M3740" s="288" t="s">
        <v>5035</v>
      </c>
      <c r="N3740" s="289"/>
      <c r="O3740" s="283"/>
      <c r="P3740" s="262">
        <v>7.0601851851851847E-4</v>
      </c>
      <c r="Q3740">
        <v>44436.458622685182</v>
      </c>
      <c r="R3740" t="str">
        <f t="shared" si="120"/>
        <v>#01</v>
      </c>
    </row>
    <row r="3741" spans="1:18" ht="116" x14ac:dyDescent="0.2">
      <c r="A3741" s="255">
        <f t="shared" si="119"/>
        <v>112</v>
      </c>
      <c r="B3741" s="291" t="s">
        <v>327</v>
      </c>
      <c r="C3741" s="292">
        <v>5</v>
      </c>
      <c r="D3741" s="292">
        <v>21</v>
      </c>
      <c r="E3741" s="293" t="s">
        <v>607</v>
      </c>
      <c r="F3741" s="292" t="s">
        <v>241</v>
      </c>
      <c r="G3741" s="294">
        <v>44436</v>
      </c>
      <c r="H3741" s="287" t="s">
        <v>28643</v>
      </c>
      <c r="I3741" s="295">
        <v>3617</v>
      </c>
      <c r="J3741" s="296"/>
      <c r="K3741" s="297" t="s">
        <v>17342</v>
      </c>
      <c r="L3741" s="297" t="s">
        <v>17343</v>
      </c>
      <c r="M3741" s="288" t="s">
        <v>5036</v>
      </c>
      <c r="N3741" s="289"/>
      <c r="O3741" s="283"/>
      <c r="P3741" s="262">
        <v>1.1111111111111111E-3</v>
      </c>
      <c r="Q3741">
        <v>44436.459687499999</v>
      </c>
      <c r="R3741" t="str">
        <f t="shared" si="120"/>
        <v>#01</v>
      </c>
    </row>
    <row r="3742" spans="1:18" ht="192" x14ac:dyDescent="0.2">
      <c r="A3742" s="255">
        <f t="shared" si="119"/>
        <v>78</v>
      </c>
      <c r="B3742" s="291" t="s">
        <v>327</v>
      </c>
      <c r="C3742" s="292">
        <v>5</v>
      </c>
      <c r="D3742" s="292">
        <v>22</v>
      </c>
      <c r="E3742" s="293" t="s">
        <v>607</v>
      </c>
      <c r="F3742" s="292" t="s">
        <v>241</v>
      </c>
      <c r="G3742" s="294">
        <v>44424</v>
      </c>
      <c r="H3742" s="287" t="s">
        <v>28643</v>
      </c>
      <c r="I3742" s="295">
        <v>3618</v>
      </c>
      <c r="J3742" s="296"/>
      <c r="K3742" s="297" t="s">
        <v>17344</v>
      </c>
      <c r="L3742" s="297" t="s">
        <v>17345</v>
      </c>
      <c r="M3742" s="288" t="s">
        <v>5037</v>
      </c>
      <c r="N3742" s="289"/>
      <c r="O3742" s="283"/>
      <c r="P3742" s="262">
        <v>1.2037037037037038E-3</v>
      </c>
      <c r="Q3742">
        <v>44424.6796412037</v>
      </c>
      <c r="R3742" t="str">
        <f t="shared" si="120"/>
        <v>#01</v>
      </c>
    </row>
    <row r="3743" spans="1:18" ht="192" x14ac:dyDescent="0.2">
      <c r="A3743" s="255">
        <f t="shared" si="119"/>
        <v>133</v>
      </c>
      <c r="B3743" s="291" t="s">
        <v>327</v>
      </c>
      <c r="C3743" s="292">
        <v>5</v>
      </c>
      <c r="D3743" s="292">
        <v>23</v>
      </c>
      <c r="E3743" s="293" t="s">
        <v>607</v>
      </c>
      <c r="F3743" s="292" t="s">
        <v>241</v>
      </c>
      <c r="G3743" s="294">
        <v>44424</v>
      </c>
      <c r="H3743" s="287" t="s">
        <v>28643</v>
      </c>
      <c r="I3743" s="295">
        <v>3619</v>
      </c>
      <c r="J3743" s="296"/>
      <c r="K3743" s="297" t="s">
        <v>17346</v>
      </c>
      <c r="L3743" s="297" t="s">
        <v>17347</v>
      </c>
      <c r="M3743" s="288" t="s">
        <v>5038</v>
      </c>
      <c r="N3743" s="289"/>
      <c r="O3743" s="283"/>
      <c r="P3743" s="262">
        <v>2.7314814814814819E-3</v>
      </c>
      <c r="Q3743">
        <v>44424.680868055555</v>
      </c>
      <c r="R3743" t="str">
        <f t="shared" si="120"/>
        <v>#01</v>
      </c>
    </row>
    <row r="3744" spans="1:18" ht="249" x14ac:dyDescent="0.2">
      <c r="A3744" s="255">
        <f t="shared" si="119"/>
        <v>174</v>
      </c>
      <c r="B3744" s="291" t="s">
        <v>327</v>
      </c>
      <c r="C3744" s="292">
        <v>5</v>
      </c>
      <c r="D3744" s="292">
        <v>24</v>
      </c>
      <c r="E3744" s="293" t="s">
        <v>607</v>
      </c>
      <c r="F3744" s="292" t="s">
        <v>241</v>
      </c>
      <c r="G3744" s="294">
        <v>44424</v>
      </c>
      <c r="H3744" s="287" t="s">
        <v>28643</v>
      </c>
      <c r="I3744" s="295">
        <v>3620</v>
      </c>
      <c r="J3744" s="296"/>
      <c r="K3744" s="297" t="s">
        <v>17348</v>
      </c>
      <c r="L3744" s="297" t="s">
        <v>17349</v>
      </c>
      <c r="M3744" s="288" t="s">
        <v>5039</v>
      </c>
      <c r="N3744" s="289"/>
      <c r="O3744" s="283"/>
      <c r="P3744" s="262">
        <v>2.0949074074074073E-3</v>
      </c>
      <c r="Q3744">
        <v>44424.683622685188</v>
      </c>
      <c r="R3744" t="str">
        <f t="shared" si="120"/>
        <v>#01</v>
      </c>
    </row>
    <row r="3745" spans="1:20" ht="154" x14ac:dyDescent="0.2">
      <c r="A3745" s="255">
        <f t="shared" si="119"/>
        <v>139</v>
      </c>
      <c r="B3745" s="291" t="s">
        <v>327</v>
      </c>
      <c r="C3745" s="292">
        <v>5</v>
      </c>
      <c r="D3745" s="292">
        <v>25</v>
      </c>
      <c r="E3745" s="293" t="s">
        <v>607</v>
      </c>
      <c r="F3745" s="292" t="s">
        <v>241</v>
      </c>
      <c r="G3745" s="294">
        <v>44424</v>
      </c>
      <c r="H3745" s="287" t="s">
        <v>28643</v>
      </c>
      <c r="I3745" s="295">
        <v>3621</v>
      </c>
      <c r="J3745" s="296"/>
      <c r="K3745" s="297" t="s">
        <v>17350</v>
      </c>
      <c r="L3745" s="297" t="s">
        <v>17351</v>
      </c>
      <c r="M3745" s="288" t="s">
        <v>5040</v>
      </c>
      <c r="N3745" s="289"/>
      <c r="O3745" s="283"/>
      <c r="P3745" s="262">
        <v>1.0069444444444444E-3</v>
      </c>
      <c r="Q3745">
        <v>44424.685729166667</v>
      </c>
      <c r="R3745" t="str">
        <f t="shared" si="120"/>
        <v>#01</v>
      </c>
    </row>
    <row r="3746" spans="1:20" ht="59" x14ac:dyDescent="0.2">
      <c r="A3746" s="255">
        <f t="shared" si="119"/>
        <v>101</v>
      </c>
      <c r="B3746" s="291" t="s">
        <v>327</v>
      </c>
      <c r="C3746" s="292">
        <v>5</v>
      </c>
      <c r="D3746" s="292">
        <v>26</v>
      </c>
      <c r="E3746" s="293" t="s">
        <v>607</v>
      </c>
      <c r="F3746" s="292" t="s">
        <v>241</v>
      </c>
      <c r="G3746" s="294">
        <v>44424</v>
      </c>
      <c r="H3746" s="287" t="s">
        <v>28643</v>
      </c>
      <c r="I3746" s="295">
        <v>3622</v>
      </c>
      <c r="J3746" s="296"/>
      <c r="K3746" s="297" t="s">
        <v>17352</v>
      </c>
      <c r="L3746" s="297" t="s">
        <v>17353</v>
      </c>
      <c r="M3746" s="288" t="s">
        <v>5041</v>
      </c>
      <c r="N3746" s="289"/>
      <c r="O3746" s="283"/>
      <c r="P3746" s="262">
        <v>3.9351851851851852E-4</v>
      </c>
      <c r="Q3746">
        <v>44424.686759259261</v>
      </c>
      <c r="R3746" t="str">
        <f t="shared" si="120"/>
        <v>#01</v>
      </c>
    </row>
    <row r="3747" spans="1:20" ht="97" x14ac:dyDescent="0.2">
      <c r="A3747" s="255">
        <f t="shared" si="119"/>
        <v>81</v>
      </c>
      <c r="B3747" s="291" t="s">
        <v>327</v>
      </c>
      <c r="C3747" s="292">
        <v>5</v>
      </c>
      <c r="D3747" s="292">
        <v>27</v>
      </c>
      <c r="E3747" s="293" t="s">
        <v>607</v>
      </c>
      <c r="F3747" s="292" t="s">
        <v>241</v>
      </c>
      <c r="G3747" s="294">
        <v>44424</v>
      </c>
      <c r="H3747" s="287" t="s">
        <v>28643</v>
      </c>
      <c r="I3747" s="295">
        <v>3623</v>
      </c>
      <c r="J3747" s="296"/>
      <c r="K3747" s="297" t="s">
        <v>17354</v>
      </c>
      <c r="L3747" s="297" t="s">
        <v>17355</v>
      </c>
      <c r="M3747" s="288" t="s">
        <v>5042</v>
      </c>
      <c r="N3747" s="289"/>
      <c r="O3747" s="283"/>
      <c r="P3747" s="262">
        <v>2.6620370370370372E-4</v>
      </c>
      <c r="Q3747">
        <v>44424.687164351853</v>
      </c>
      <c r="R3747" t="str">
        <f t="shared" si="120"/>
        <v>#01</v>
      </c>
    </row>
    <row r="3748" spans="1:20" ht="97" x14ac:dyDescent="0.2">
      <c r="A3748" s="255">
        <f t="shared" si="119"/>
        <v>104</v>
      </c>
      <c r="B3748" s="291" t="s">
        <v>327</v>
      </c>
      <c r="C3748" s="292">
        <v>5</v>
      </c>
      <c r="D3748" s="292">
        <v>28</v>
      </c>
      <c r="E3748" s="293" t="s">
        <v>607</v>
      </c>
      <c r="F3748" s="292" t="s">
        <v>241</v>
      </c>
      <c r="G3748" s="294">
        <v>44424</v>
      </c>
      <c r="H3748" s="287" t="s">
        <v>28643</v>
      </c>
      <c r="I3748" s="295">
        <v>3624</v>
      </c>
      <c r="J3748" s="296"/>
      <c r="K3748" s="297" t="s">
        <v>17356</v>
      </c>
      <c r="L3748" s="297" t="s">
        <v>17357</v>
      </c>
      <c r="M3748" s="288" t="s">
        <v>5043</v>
      </c>
      <c r="N3748" s="289"/>
      <c r="O3748" s="283"/>
      <c r="P3748" s="262">
        <v>5.9027777777777778E-4</v>
      </c>
      <c r="Q3748">
        <v>44424.6874537037</v>
      </c>
      <c r="R3748" t="str">
        <f t="shared" si="120"/>
        <v>#01</v>
      </c>
    </row>
    <row r="3749" spans="1:20" ht="192" x14ac:dyDescent="0.2">
      <c r="A3749" s="255">
        <f t="shared" ref="A3749:A3808" si="121">IF($K3749="","",LEN($K3749))</f>
        <v>143</v>
      </c>
      <c r="B3749" s="291" t="s">
        <v>327</v>
      </c>
      <c r="C3749" s="292">
        <v>5</v>
      </c>
      <c r="D3749" s="292">
        <v>29</v>
      </c>
      <c r="E3749" s="293" t="s">
        <v>607</v>
      </c>
      <c r="F3749" s="292" t="s">
        <v>241</v>
      </c>
      <c r="G3749" s="294">
        <v>44424</v>
      </c>
      <c r="H3749" s="287" t="s">
        <v>28643</v>
      </c>
      <c r="I3749" s="295">
        <v>3625</v>
      </c>
      <c r="J3749" s="296"/>
      <c r="K3749" s="297" t="s">
        <v>17358</v>
      </c>
      <c r="L3749" s="297" t="s">
        <v>17359</v>
      </c>
      <c r="M3749" s="288" t="s">
        <v>5044</v>
      </c>
      <c r="N3749" s="289"/>
      <c r="O3749" s="283"/>
      <c r="P3749" s="262">
        <v>7.175925925925927E-4</v>
      </c>
      <c r="Q3749">
        <v>44424.688055555554</v>
      </c>
      <c r="R3749" t="str">
        <f t="shared" si="120"/>
        <v>#01</v>
      </c>
    </row>
    <row r="3750" spans="1:20" ht="230" x14ac:dyDescent="0.2">
      <c r="A3750" s="255">
        <f t="shared" si="121"/>
        <v>157</v>
      </c>
      <c r="B3750" s="291" t="s">
        <v>327</v>
      </c>
      <c r="C3750" s="292">
        <v>5</v>
      </c>
      <c r="D3750" s="292">
        <v>30</v>
      </c>
      <c r="E3750" s="293" t="s">
        <v>607</v>
      </c>
      <c r="F3750" s="292" t="s">
        <v>241</v>
      </c>
      <c r="G3750" s="294">
        <v>44436</v>
      </c>
      <c r="H3750" s="287" t="s">
        <v>28643</v>
      </c>
      <c r="I3750" s="295">
        <v>3626</v>
      </c>
      <c r="J3750" s="296"/>
      <c r="K3750" s="297" t="s">
        <v>27525</v>
      </c>
      <c r="L3750" s="297" t="s">
        <v>27526</v>
      </c>
      <c r="M3750" s="288" t="s">
        <v>5045</v>
      </c>
      <c r="N3750" s="289"/>
      <c r="O3750" s="283"/>
      <c r="P3750" s="262">
        <v>1.5624999999999999E-3</v>
      </c>
      <c r="Q3750">
        <v>44436.475671296299</v>
      </c>
      <c r="R3750" t="str">
        <f t="shared" si="120"/>
        <v>#01</v>
      </c>
    </row>
    <row r="3751" spans="1:20" ht="116" x14ac:dyDescent="0.2">
      <c r="A3751" s="255">
        <f t="shared" si="121"/>
        <v>58</v>
      </c>
      <c r="B3751" s="291" t="s">
        <v>327</v>
      </c>
      <c r="C3751" s="292">
        <v>5</v>
      </c>
      <c r="D3751" s="292">
        <v>31</v>
      </c>
      <c r="E3751" s="293" t="s">
        <v>607</v>
      </c>
      <c r="F3751" s="292" t="s">
        <v>241</v>
      </c>
      <c r="G3751" s="294">
        <v>44424</v>
      </c>
      <c r="H3751" s="287" t="s">
        <v>28643</v>
      </c>
      <c r="I3751" s="295">
        <v>3627</v>
      </c>
      <c r="J3751" s="296"/>
      <c r="K3751" s="297" t="s">
        <v>17360</v>
      </c>
      <c r="L3751" s="297" t="s">
        <v>17361</v>
      </c>
      <c r="M3751" s="288" t="s">
        <v>5046</v>
      </c>
      <c r="N3751" s="289"/>
      <c r="O3751" s="283"/>
      <c r="P3751" s="262">
        <v>1.25E-3</v>
      </c>
      <c r="Q3751">
        <v>44424.690428240741</v>
      </c>
      <c r="R3751" t="str">
        <f t="shared" si="120"/>
        <v>#01</v>
      </c>
    </row>
    <row r="3752" spans="1:20" ht="116" x14ac:dyDescent="0.2">
      <c r="A3752" s="255">
        <f t="shared" si="121"/>
        <v>106</v>
      </c>
      <c r="B3752" s="291" t="s">
        <v>327</v>
      </c>
      <c r="C3752" s="292">
        <v>5</v>
      </c>
      <c r="D3752" s="292">
        <v>32</v>
      </c>
      <c r="E3752" s="293" t="s">
        <v>607</v>
      </c>
      <c r="F3752" s="292" t="s">
        <v>241</v>
      </c>
      <c r="G3752" s="294">
        <v>44424</v>
      </c>
      <c r="H3752" s="287" t="s">
        <v>28643</v>
      </c>
      <c r="I3752" s="295">
        <v>3628</v>
      </c>
      <c r="J3752" s="296"/>
      <c r="K3752" s="297" t="s">
        <v>17362</v>
      </c>
      <c r="L3752" s="297" t="s">
        <v>17363</v>
      </c>
      <c r="M3752" s="288" t="s">
        <v>5047</v>
      </c>
      <c r="N3752" s="289"/>
      <c r="O3752" s="283"/>
      <c r="P3752" s="262">
        <v>4.3981481481481481E-4</v>
      </c>
      <c r="Q3752">
        <v>44424.691759259258</v>
      </c>
      <c r="R3752" t="str">
        <f t="shared" si="120"/>
        <v>#01</v>
      </c>
    </row>
    <row r="3753" spans="1:20" ht="116" x14ac:dyDescent="0.2">
      <c r="A3753" s="255">
        <f t="shared" si="121"/>
        <v>63</v>
      </c>
      <c r="B3753" s="291" t="s">
        <v>327</v>
      </c>
      <c r="C3753" s="292">
        <v>5</v>
      </c>
      <c r="D3753" s="292">
        <v>33</v>
      </c>
      <c r="E3753" s="293" t="s">
        <v>607</v>
      </c>
      <c r="F3753" s="292" t="s">
        <v>241</v>
      </c>
      <c r="G3753" s="294">
        <v>44424</v>
      </c>
      <c r="H3753" s="287" t="s">
        <v>28643</v>
      </c>
      <c r="I3753" s="295">
        <v>3629</v>
      </c>
      <c r="J3753" s="296"/>
      <c r="K3753" s="297" t="s">
        <v>17364</v>
      </c>
      <c r="L3753" s="297" t="s">
        <v>17365</v>
      </c>
      <c r="M3753" s="288" t="s">
        <v>5048</v>
      </c>
      <c r="N3753" s="289"/>
      <c r="O3753" s="283"/>
      <c r="P3753" s="262">
        <v>7.6388888888888893E-4</v>
      </c>
      <c r="Q3753">
        <v>44424.692210648151</v>
      </c>
      <c r="R3753" t="str">
        <f t="shared" si="120"/>
        <v>#01</v>
      </c>
    </row>
    <row r="3754" spans="1:20" ht="211" x14ac:dyDescent="0.2">
      <c r="A3754" s="255">
        <f t="shared" si="121"/>
        <v>107</v>
      </c>
      <c r="B3754" s="291" t="s">
        <v>327</v>
      </c>
      <c r="C3754" s="292">
        <v>5</v>
      </c>
      <c r="D3754" s="292">
        <v>34</v>
      </c>
      <c r="E3754" s="293" t="s">
        <v>607</v>
      </c>
      <c r="F3754" s="292" t="s">
        <v>241</v>
      </c>
      <c r="G3754" s="294">
        <v>44424</v>
      </c>
      <c r="H3754" s="287" t="s">
        <v>28643</v>
      </c>
      <c r="I3754" s="295">
        <v>3630</v>
      </c>
      <c r="J3754" s="296"/>
      <c r="K3754" s="297" t="s">
        <v>17366</v>
      </c>
      <c r="L3754" s="297" t="s">
        <v>17367</v>
      </c>
      <c r="M3754" s="288" t="s">
        <v>5049</v>
      </c>
      <c r="N3754" s="289"/>
      <c r="O3754" s="283"/>
      <c r="P3754" s="262">
        <v>1.7708333333333332E-3</v>
      </c>
      <c r="Q3754">
        <v>44424.692997685182</v>
      </c>
      <c r="R3754" t="str">
        <f t="shared" si="120"/>
        <v>#01</v>
      </c>
    </row>
    <row r="3755" spans="1:20" ht="135" x14ac:dyDescent="0.2">
      <c r="A3755" s="255">
        <f t="shared" si="121"/>
        <v>102</v>
      </c>
      <c r="B3755" s="291" t="s">
        <v>327</v>
      </c>
      <c r="C3755" s="292">
        <v>5</v>
      </c>
      <c r="D3755" s="292">
        <v>35</v>
      </c>
      <c r="E3755" s="293" t="s">
        <v>607</v>
      </c>
      <c r="F3755" s="292" t="s">
        <v>241</v>
      </c>
      <c r="G3755" s="294">
        <v>44424</v>
      </c>
      <c r="H3755" s="287" t="s">
        <v>28643</v>
      </c>
      <c r="I3755" s="295">
        <v>3631</v>
      </c>
      <c r="J3755" s="296"/>
      <c r="K3755" s="297" t="s">
        <v>17368</v>
      </c>
      <c r="L3755" s="297" t="s">
        <v>17369</v>
      </c>
      <c r="M3755" s="288" t="s">
        <v>5050</v>
      </c>
      <c r="N3755" s="289"/>
      <c r="O3755" s="283"/>
      <c r="P3755" s="262">
        <v>1.2384259259259258E-3</v>
      </c>
      <c r="Q3755">
        <v>44424.694780092592</v>
      </c>
      <c r="R3755" t="str">
        <f t="shared" si="120"/>
        <v>#01</v>
      </c>
    </row>
    <row r="3756" spans="1:20" ht="140" x14ac:dyDescent="0.2">
      <c r="A3756" s="255">
        <f t="shared" si="121"/>
        <v>193</v>
      </c>
      <c r="B3756" s="291" t="s">
        <v>327</v>
      </c>
      <c r="C3756" s="292">
        <v>5</v>
      </c>
      <c r="D3756" s="292">
        <v>36</v>
      </c>
      <c r="E3756" s="293" t="s">
        <v>607</v>
      </c>
      <c r="F3756" s="292" t="s">
        <v>241</v>
      </c>
      <c r="G3756" s="294">
        <v>44424</v>
      </c>
      <c r="H3756" s="287" t="s">
        <v>28643</v>
      </c>
      <c r="I3756" s="295">
        <v>3632</v>
      </c>
      <c r="J3756" s="296"/>
      <c r="K3756" s="297" t="s">
        <v>17370</v>
      </c>
      <c r="L3756" s="297" t="s">
        <v>17371</v>
      </c>
      <c r="M3756" s="288" t="s">
        <v>5051</v>
      </c>
      <c r="N3756" s="289"/>
      <c r="O3756" s="283"/>
      <c r="P3756" s="262">
        <v>6.3657407407407402E-4</v>
      </c>
      <c r="Q3756">
        <v>44424.700590277775</v>
      </c>
      <c r="R3756" t="str">
        <f t="shared" si="120"/>
        <v>#01</v>
      </c>
    </row>
    <row r="3757" spans="1:20" ht="140" x14ac:dyDescent="0.2">
      <c r="A3757" s="255">
        <f t="shared" si="121"/>
        <v>193</v>
      </c>
      <c r="B3757" s="291" t="s">
        <v>327</v>
      </c>
      <c r="C3757" s="292">
        <v>5</v>
      </c>
      <c r="D3757" s="292">
        <v>36</v>
      </c>
      <c r="E3757" s="293" t="s">
        <v>607</v>
      </c>
      <c r="F3757" s="292" t="s">
        <v>241</v>
      </c>
      <c r="G3757" s="294">
        <v>44424</v>
      </c>
      <c r="H3757" s="287" t="s">
        <v>28643</v>
      </c>
      <c r="I3757" s="295" t="s">
        <v>28666</v>
      </c>
      <c r="J3757" s="296"/>
      <c r="K3757" s="297" t="s">
        <v>17370</v>
      </c>
      <c r="L3757" s="297" t="s">
        <v>17371</v>
      </c>
      <c r="M3757" s="299" t="s">
        <v>28667</v>
      </c>
      <c r="N3757" s="300"/>
      <c r="O3757" s="283"/>
      <c r="P3757" s="262">
        <v>1.1574074074074073E-4</v>
      </c>
      <c r="Q3757">
        <v>44424.701238425929</v>
      </c>
      <c r="R3757" t="str">
        <f t="shared" si="120"/>
        <v>#01</v>
      </c>
      <c r="S3757" t="s">
        <v>28665</v>
      </c>
      <c r="T3757" t="s">
        <v>28664</v>
      </c>
    </row>
    <row r="3758" spans="1:20" ht="116" x14ac:dyDescent="0.2">
      <c r="A3758" s="255">
        <f t="shared" si="121"/>
        <v>127</v>
      </c>
      <c r="B3758" s="291" t="s">
        <v>327</v>
      </c>
      <c r="C3758" s="292">
        <v>5</v>
      </c>
      <c r="D3758" s="292">
        <v>37</v>
      </c>
      <c r="E3758" s="293" t="s">
        <v>607</v>
      </c>
      <c r="F3758" s="292" t="s">
        <v>241</v>
      </c>
      <c r="G3758" s="294">
        <v>44424</v>
      </c>
      <c r="H3758" s="287" t="s">
        <v>28643</v>
      </c>
      <c r="I3758" s="295">
        <v>3633</v>
      </c>
      <c r="J3758" s="296"/>
      <c r="K3758" s="297" t="s">
        <v>17372</v>
      </c>
      <c r="L3758" s="297" t="s">
        <v>17373</v>
      </c>
      <c r="M3758" s="288" t="s">
        <v>5052</v>
      </c>
      <c r="N3758" s="289"/>
      <c r="O3758" s="283"/>
      <c r="P3758" s="262">
        <v>3.1250000000000001E-4</v>
      </c>
      <c r="Q3758">
        <v>44424.701365740744</v>
      </c>
      <c r="R3758" t="str">
        <f t="shared" si="120"/>
        <v>#01</v>
      </c>
    </row>
    <row r="3759" spans="1:20" ht="78" x14ac:dyDescent="0.2">
      <c r="A3759" s="255">
        <f t="shared" si="121"/>
        <v>89</v>
      </c>
      <c r="B3759" s="291" t="s">
        <v>327</v>
      </c>
      <c r="C3759" s="292">
        <v>5</v>
      </c>
      <c r="D3759" s="292">
        <v>38</v>
      </c>
      <c r="E3759" s="293" t="s">
        <v>607</v>
      </c>
      <c r="F3759" s="292" t="s">
        <v>241</v>
      </c>
      <c r="G3759" s="294">
        <v>44424</v>
      </c>
      <c r="H3759" s="287" t="s">
        <v>28643</v>
      </c>
      <c r="I3759" s="295">
        <v>3634</v>
      </c>
      <c r="J3759" s="296"/>
      <c r="K3759" s="297" t="s">
        <v>17374</v>
      </c>
      <c r="L3759" s="297" t="s">
        <v>17375</v>
      </c>
      <c r="M3759" s="288" t="s">
        <v>5053</v>
      </c>
      <c r="N3759" s="289"/>
      <c r="O3759" s="283"/>
      <c r="P3759" s="262">
        <v>4.5138888888888892E-4</v>
      </c>
      <c r="Q3759">
        <v>44424.701701388891</v>
      </c>
      <c r="R3759" t="str">
        <f t="shared" si="120"/>
        <v>#01</v>
      </c>
    </row>
    <row r="3760" spans="1:20" ht="154" x14ac:dyDescent="0.2">
      <c r="A3760" s="255">
        <f t="shared" si="121"/>
        <v>130</v>
      </c>
      <c r="B3760" s="291" t="s">
        <v>327</v>
      </c>
      <c r="C3760" s="292">
        <v>5</v>
      </c>
      <c r="D3760" s="292">
        <v>39</v>
      </c>
      <c r="E3760" s="293" t="s">
        <v>607</v>
      </c>
      <c r="F3760" s="292" t="s">
        <v>241</v>
      </c>
      <c r="G3760" s="294">
        <v>44424</v>
      </c>
      <c r="H3760" s="287" t="s">
        <v>28643</v>
      </c>
      <c r="I3760" s="295">
        <v>3635</v>
      </c>
      <c r="J3760" s="296"/>
      <c r="K3760" s="297" t="s">
        <v>17376</v>
      </c>
      <c r="L3760" s="297" t="s">
        <v>17377</v>
      </c>
      <c r="M3760" s="288" t="s">
        <v>5054</v>
      </c>
      <c r="N3760" s="289"/>
      <c r="O3760" s="283"/>
      <c r="P3760" s="262">
        <v>6.018518518518519E-4</v>
      </c>
      <c r="Q3760">
        <v>44424.702199074076</v>
      </c>
      <c r="R3760" t="str">
        <f t="shared" si="120"/>
        <v>#01</v>
      </c>
    </row>
    <row r="3761" spans="1:18" ht="97" x14ac:dyDescent="0.2">
      <c r="A3761" s="255">
        <f t="shared" si="121"/>
        <v>59</v>
      </c>
      <c r="B3761" s="291" t="s">
        <v>327</v>
      </c>
      <c r="C3761" s="292">
        <v>5</v>
      </c>
      <c r="D3761" s="292">
        <v>40</v>
      </c>
      <c r="E3761" s="293" t="s">
        <v>607</v>
      </c>
      <c r="F3761" s="292" t="s">
        <v>241</v>
      </c>
      <c r="G3761" s="294">
        <v>44424</v>
      </c>
      <c r="H3761" s="287" t="s">
        <v>28643</v>
      </c>
      <c r="I3761" s="295">
        <v>3636</v>
      </c>
      <c r="J3761" s="296"/>
      <c r="K3761" s="297" t="s">
        <v>17378</v>
      </c>
      <c r="L3761" s="297" t="s">
        <v>17379</v>
      </c>
      <c r="M3761" s="288" t="s">
        <v>5055</v>
      </c>
      <c r="N3761" s="289"/>
      <c r="O3761" s="283"/>
      <c r="P3761" s="262">
        <v>7.8703703703703705E-4</v>
      </c>
      <c r="Q3761">
        <v>44424.7028125</v>
      </c>
      <c r="R3761" t="str">
        <f t="shared" si="120"/>
        <v>#01</v>
      </c>
    </row>
    <row r="3762" spans="1:18" ht="78" x14ac:dyDescent="0.2">
      <c r="A3762" s="255">
        <f t="shared" si="121"/>
        <v>37</v>
      </c>
      <c r="B3762" s="291" t="s">
        <v>327</v>
      </c>
      <c r="C3762" s="292">
        <v>5</v>
      </c>
      <c r="D3762" s="292">
        <v>41</v>
      </c>
      <c r="E3762" s="293" t="s">
        <v>607</v>
      </c>
      <c r="F3762" s="292" t="s">
        <v>241</v>
      </c>
      <c r="G3762" s="294">
        <v>44424</v>
      </c>
      <c r="H3762" s="287" t="s">
        <v>28643</v>
      </c>
      <c r="I3762" s="295">
        <v>3637</v>
      </c>
      <c r="J3762" s="296"/>
      <c r="K3762" s="297" t="s">
        <v>17380</v>
      </c>
      <c r="L3762" s="297" t="s">
        <v>17381</v>
      </c>
      <c r="M3762" s="288" t="s">
        <v>5056</v>
      </c>
      <c r="N3762" s="289"/>
      <c r="O3762" s="283"/>
      <c r="P3762" s="262">
        <v>5.3240740740740744E-4</v>
      </c>
      <c r="Q3762">
        <v>44424.703622685185</v>
      </c>
      <c r="R3762" t="str">
        <f t="shared" si="120"/>
        <v>#01</v>
      </c>
    </row>
    <row r="3763" spans="1:18" ht="59" x14ac:dyDescent="0.2">
      <c r="A3763" s="255">
        <f t="shared" si="121"/>
        <v>67</v>
      </c>
      <c r="B3763" s="291" t="s">
        <v>327</v>
      </c>
      <c r="C3763" s="292">
        <v>5</v>
      </c>
      <c r="D3763" s="292">
        <v>42</v>
      </c>
      <c r="E3763" s="293" t="s">
        <v>607</v>
      </c>
      <c r="F3763" s="292" t="s">
        <v>241</v>
      </c>
      <c r="G3763" s="294">
        <v>44424</v>
      </c>
      <c r="H3763" s="287" t="s">
        <v>28643</v>
      </c>
      <c r="I3763" s="295">
        <v>3638</v>
      </c>
      <c r="J3763" s="296"/>
      <c r="K3763" s="297" t="s">
        <v>17382</v>
      </c>
      <c r="L3763" s="297" t="s">
        <v>17383</v>
      </c>
      <c r="M3763" s="288" t="s">
        <v>5057</v>
      </c>
      <c r="N3763" s="289"/>
      <c r="O3763" s="283"/>
      <c r="P3763" s="262">
        <v>4.5138888888888892E-4</v>
      </c>
      <c r="Q3763">
        <v>44424.70417824074</v>
      </c>
      <c r="R3763" t="str">
        <f t="shared" si="120"/>
        <v>#01</v>
      </c>
    </row>
    <row r="3764" spans="1:18" ht="135" x14ac:dyDescent="0.2">
      <c r="A3764" s="255">
        <f t="shared" si="121"/>
        <v>120</v>
      </c>
      <c r="B3764" s="291" t="s">
        <v>327</v>
      </c>
      <c r="C3764" s="292">
        <v>5</v>
      </c>
      <c r="D3764" s="292">
        <v>43</v>
      </c>
      <c r="E3764" s="293" t="s">
        <v>607</v>
      </c>
      <c r="F3764" s="292" t="s">
        <v>241</v>
      </c>
      <c r="G3764" s="294">
        <v>44424</v>
      </c>
      <c r="H3764" s="287" t="s">
        <v>28643</v>
      </c>
      <c r="I3764" s="295">
        <v>3639</v>
      </c>
      <c r="J3764" s="296"/>
      <c r="K3764" s="297" t="s">
        <v>17384</v>
      </c>
      <c r="L3764" s="297" t="s">
        <v>17385</v>
      </c>
      <c r="M3764" s="288" t="s">
        <v>5058</v>
      </c>
      <c r="N3764" s="289"/>
      <c r="O3764" s="283"/>
      <c r="P3764" s="262">
        <v>1.0648148148148147E-3</v>
      </c>
      <c r="Q3764">
        <v>44424.704641203702</v>
      </c>
      <c r="R3764" t="str">
        <f t="shared" si="120"/>
        <v>#01</v>
      </c>
    </row>
    <row r="3765" spans="1:18" ht="173" x14ac:dyDescent="0.2">
      <c r="A3765" s="255">
        <f t="shared" si="121"/>
        <v>122</v>
      </c>
      <c r="B3765" s="291" t="s">
        <v>327</v>
      </c>
      <c r="C3765" s="292">
        <v>5</v>
      </c>
      <c r="D3765" s="292">
        <v>44</v>
      </c>
      <c r="E3765" s="293" t="s">
        <v>607</v>
      </c>
      <c r="F3765" s="292" t="s">
        <v>241</v>
      </c>
      <c r="G3765" s="294">
        <v>44436</v>
      </c>
      <c r="H3765" s="287" t="s">
        <v>28643</v>
      </c>
      <c r="I3765" s="295">
        <v>3640</v>
      </c>
      <c r="J3765" s="296"/>
      <c r="K3765" s="297" t="s">
        <v>17386</v>
      </c>
      <c r="L3765" s="297" t="s">
        <v>17387</v>
      </c>
      <c r="M3765" s="288" t="s">
        <v>5059</v>
      </c>
      <c r="N3765" s="289"/>
      <c r="O3765" s="283"/>
      <c r="P3765" s="262">
        <v>7.407407407407407E-4</v>
      </c>
      <c r="Q3765">
        <v>44436.478078703702</v>
      </c>
      <c r="R3765" t="str">
        <f t="shared" si="120"/>
        <v>#01</v>
      </c>
    </row>
    <row r="3766" spans="1:18" ht="211" x14ac:dyDescent="0.2">
      <c r="A3766" s="255">
        <f t="shared" si="121"/>
        <v>130</v>
      </c>
      <c r="B3766" s="291" t="s">
        <v>327</v>
      </c>
      <c r="C3766" s="292">
        <v>5</v>
      </c>
      <c r="D3766" s="292">
        <v>45</v>
      </c>
      <c r="E3766" s="293" t="s">
        <v>607</v>
      </c>
      <c r="F3766" s="292" t="s">
        <v>241</v>
      </c>
      <c r="G3766" s="294">
        <v>44424</v>
      </c>
      <c r="H3766" s="287" t="s">
        <v>28643</v>
      </c>
      <c r="I3766" s="295">
        <v>3641</v>
      </c>
      <c r="J3766" s="296"/>
      <c r="K3766" s="297" t="s">
        <v>17388</v>
      </c>
      <c r="L3766" s="297" t="s">
        <v>17389</v>
      </c>
      <c r="M3766" s="288" t="s">
        <v>5060</v>
      </c>
      <c r="N3766" s="289"/>
      <c r="O3766" s="283"/>
      <c r="P3766" s="262">
        <v>1.3773148148148147E-3</v>
      </c>
      <c r="Q3766">
        <v>44424.707916666666</v>
      </c>
      <c r="R3766" t="str">
        <f t="shared" si="120"/>
        <v>#01</v>
      </c>
    </row>
    <row r="3767" spans="1:18" ht="78" x14ac:dyDescent="0.2">
      <c r="A3767" s="255">
        <f t="shared" si="121"/>
        <v>77</v>
      </c>
      <c r="B3767" s="291" t="s">
        <v>327</v>
      </c>
      <c r="C3767" s="292">
        <v>5</v>
      </c>
      <c r="D3767" s="292">
        <v>46</v>
      </c>
      <c r="E3767" s="293" t="s">
        <v>607</v>
      </c>
      <c r="F3767" s="292" t="s">
        <v>241</v>
      </c>
      <c r="G3767" s="294">
        <v>44424</v>
      </c>
      <c r="H3767" s="287" t="s">
        <v>28643</v>
      </c>
      <c r="I3767" s="295">
        <v>3642</v>
      </c>
      <c r="J3767" s="296"/>
      <c r="K3767" s="297" t="s">
        <v>17390</v>
      </c>
      <c r="L3767" s="297" t="s">
        <v>17391</v>
      </c>
      <c r="M3767" s="288" t="s">
        <v>5061</v>
      </c>
      <c r="N3767" s="289"/>
      <c r="O3767" s="283"/>
      <c r="P3767" s="262">
        <v>1.6203703703703703E-3</v>
      </c>
      <c r="Q3767">
        <v>44424.709305555552</v>
      </c>
      <c r="R3767" t="str">
        <f t="shared" si="120"/>
        <v>#01</v>
      </c>
    </row>
    <row r="3768" spans="1:18" ht="78" x14ac:dyDescent="0.2">
      <c r="A3768" s="255">
        <f t="shared" si="121"/>
        <v>93</v>
      </c>
      <c r="B3768" s="291" t="s">
        <v>327</v>
      </c>
      <c r="C3768" s="292">
        <v>5</v>
      </c>
      <c r="D3768" s="292">
        <v>47</v>
      </c>
      <c r="E3768" s="293" t="s">
        <v>607</v>
      </c>
      <c r="F3768" s="292" t="s">
        <v>241</v>
      </c>
      <c r="G3768" s="294">
        <v>44424</v>
      </c>
      <c r="H3768" s="287" t="s">
        <v>28643</v>
      </c>
      <c r="I3768" s="295">
        <v>3643</v>
      </c>
      <c r="J3768" s="296"/>
      <c r="K3768" s="297" t="s">
        <v>17392</v>
      </c>
      <c r="L3768" s="297" t="s">
        <v>17393</v>
      </c>
      <c r="M3768" s="288" t="s">
        <v>5062</v>
      </c>
      <c r="N3768" s="289"/>
      <c r="O3768" s="283"/>
      <c r="P3768" s="262">
        <v>3.8194444444444446E-4</v>
      </c>
      <c r="Q3768">
        <v>44424.7109375</v>
      </c>
      <c r="R3768" t="str">
        <f t="shared" si="120"/>
        <v>#01</v>
      </c>
    </row>
    <row r="3769" spans="1:18" ht="35" x14ac:dyDescent="0.2">
      <c r="A3769" s="255">
        <f t="shared" si="121"/>
        <v>10</v>
      </c>
      <c r="B3769" s="269" t="s">
        <v>327</v>
      </c>
      <c r="C3769" s="270">
        <v>6</v>
      </c>
      <c r="D3769" s="270" t="s">
        <v>234</v>
      </c>
      <c r="E3769" s="271" t="s">
        <v>607</v>
      </c>
      <c r="F3769" s="270" t="s">
        <v>241</v>
      </c>
      <c r="G3769" s="301">
        <v>44429</v>
      </c>
      <c r="H3769" s="270" t="s">
        <v>28643</v>
      </c>
      <c r="I3769" s="272">
        <v>3644</v>
      </c>
      <c r="J3769" s="281"/>
      <c r="K3769" s="274" t="s">
        <v>418</v>
      </c>
      <c r="L3769" s="274" t="s">
        <v>5063</v>
      </c>
      <c r="M3769" s="275" t="s">
        <v>5064</v>
      </c>
      <c r="N3769" s="273"/>
      <c r="O3769" s="283"/>
      <c r="P3769" s="262">
        <v>3.5879629629629635E-4</v>
      </c>
      <c r="Q3769">
        <v>44429.43644675926</v>
      </c>
      <c r="R3769" t="str">
        <f t="shared" si="120"/>
        <v>#01</v>
      </c>
    </row>
    <row r="3770" spans="1:18" ht="97" x14ac:dyDescent="0.2">
      <c r="A3770" s="255">
        <f t="shared" si="121"/>
        <v>123</v>
      </c>
      <c r="B3770" s="291" t="s">
        <v>327</v>
      </c>
      <c r="C3770" s="292">
        <v>6</v>
      </c>
      <c r="D3770" s="292">
        <v>1</v>
      </c>
      <c r="E3770" s="293" t="s">
        <v>607</v>
      </c>
      <c r="F3770" s="292" t="s">
        <v>241</v>
      </c>
      <c r="G3770" s="294">
        <v>44424</v>
      </c>
      <c r="H3770" s="287" t="s">
        <v>28643</v>
      </c>
      <c r="I3770" s="295">
        <v>3645</v>
      </c>
      <c r="J3770" s="296"/>
      <c r="K3770" s="297" t="s">
        <v>27523</v>
      </c>
      <c r="L3770" s="297" t="s">
        <v>27524</v>
      </c>
      <c r="M3770" s="288" t="s">
        <v>5065</v>
      </c>
      <c r="N3770" s="289"/>
      <c r="O3770" s="283"/>
      <c r="P3770" s="262">
        <v>1.0763888888888889E-3</v>
      </c>
      <c r="Q3770">
        <v>44424.713958333334</v>
      </c>
      <c r="R3770" t="str">
        <f t="shared" ref="R3770:R3833" si="122">IF(G3770="","",F3770)</f>
        <v>#01</v>
      </c>
    </row>
    <row r="3771" spans="1:18" ht="116" x14ac:dyDescent="0.2">
      <c r="A3771" s="255">
        <f t="shared" si="121"/>
        <v>100</v>
      </c>
      <c r="B3771" s="291" t="s">
        <v>327</v>
      </c>
      <c r="C3771" s="292">
        <v>6</v>
      </c>
      <c r="D3771" s="292">
        <v>2</v>
      </c>
      <c r="E3771" s="293" t="s">
        <v>607</v>
      </c>
      <c r="F3771" s="292" t="s">
        <v>241</v>
      </c>
      <c r="G3771" s="294">
        <v>44436</v>
      </c>
      <c r="H3771" s="287" t="s">
        <v>28643</v>
      </c>
      <c r="I3771" s="295">
        <v>3646</v>
      </c>
      <c r="J3771" s="296"/>
      <c r="K3771" s="297" t="s">
        <v>17394</v>
      </c>
      <c r="L3771" s="297" t="s">
        <v>17395</v>
      </c>
      <c r="M3771" s="288" t="s">
        <v>5066</v>
      </c>
      <c r="N3771" s="289"/>
      <c r="O3771" s="283"/>
      <c r="P3771" s="262">
        <v>7.175925925925927E-4</v>
      </c>
      <c r="Q3771">
        <v>44436.479224537034</v>
      </c>
      <c r="R3771" t="str">
        <f t="shared" si="122"/>
        <v>#01</v>
      </c>
    </row>
    <row r="3772" spans="1:18" ht="97" x14ac:dyDescent="0.2">
      <c r="A3772" s="255">
        <f t="shared" si="121"/>
        <v>74</v>
      </c>
      <c r="B3772" s="291" t="s">
        <v>327</v>
      </c>
      <c r="C3772" s="292">
        <v>6</v>
      </c>
      <c r="D3772" s="292">
        <v>3</v>
      </c>
      <c r="E3772" s="293" t="s">
        <v>607</v>
      </c>
      <c r="F3772" s="292" t="s">
        <v>241</v>
      </c>
      <c r="G3772" s="294">
        <v>44424</v>
      </c>
      <c r="H3772" s="287" t="s">
        <v>28643</v>
      </c>
      <c r="I3772" s="295">
        <v>3647</v>
      </c>
      <c r="J3772" s="296"/>
      <c r="K3772" s="297" t="s">
        <v>17396</v>
      </c>
      <c r="L3772" s="297" t="s">
        <v>17397</v>
      </c>
      <c r="M3772" s="288" t="s">
        <v>5067</v>
      </c>
      <c r="N3772" s="289"/>
      <c r="O3772" s="283"/>
      <c r="P3772" s="262">
        <v>8.6805555555555551E-4</v>
      </c>
      <c r="Q3772">
        <v>44424.715613425928</v>
      </c>
      <c r="R3772" t="str">
        <f t="shared" si="122"/>
        <v>#01</v>
      </c>
    </row>
    <row r="3773" spans="1:18" ht="59" x14ac:dyDescent="0.2">
      <c r="A3773" s="255">
        <f t="shared" si="121"/>
        <v>58</v>
      </c>
      <c r="B3773" s="291" t="s">
        <v>327</v>
      </c>
      <c r="C3773" s="292">
        <v>6</v>
      </c>
      <c r="D3773" s="292">
        <v>4</v>
      </c>
      <c r="E3773" s="293" t="s">
        <v>607</v>
      </c>
      <c r="F3773" s="292" t="s">
        <v>241</v>
      </c>
      <c r="G3773" s="294">
        <v>44424</v>
      </c>
      <c r="H3773" s="287" t="s">
        <v>28643</v>
      </c>
      <c r="I3773" s="295">
        <v>3648</v>
      </c>
      <c r="J3773" s="296"/>
      <c r="K3773" s="297" t="s">
        <v>17398</v>
      </c>
      <c r="L3773" s="297" t="s">
        <v>17399</v>
      </c>
      <c r="M3773" s="288" t="s">
        <v>5068</v>
      </c>
      <c r="N3773" s="289"/>
      <c r="O3773" s="283"/>
      <c r="P3773" s="262">
        <v>6.018518518518519E-4</v>
      </c>
      <c r="Q3773">
        <v>44424.716504629629</v>
      </c>
      <c r="R3773" t="str">
        <f t="shared" si="122"/>
        <v>#01</v>
      </c>
    </row>
    <row r="3774" spans="1:18" ht="135" x14ac:dyDescent="0.2">
      <c r="A3774" s="255">
        <f t="shared" si="121"/>
        <v>159</v>
      </c>
      <c r="B3774" s="291" t="s">
        <v>327</v>
      </c>
      <c r="C3774" s="292">
        <v>6</v>
      </c>
      <c r="D3774" s="292">
        <v>5</v>
      </c>
      <c r="E3774" s="293" t="s">
        <v>607</v>
      </c>
      <c r="F3774" s="292" t="s">
        <v>241</v>
      </c>
      <c r="G3774" s="294">
        <v>44424</v>
      </c>
      <c r="H3774" s="287" t="s">
        <v>28643</v>
      </c>
      <c r="I3774" s="295">
        <v>3649</v>
      </c>
      <c r="J3774" s="296"/>
      <c r="K3774" s="297" t="s">
        <v>17400</v>
      </c>
      <c r="L3774" s="297" t="s">
        <v>17401</v>
      </c>
      <c r="M3774" s="288" t="s">
        <v>5069</v>
      </c>
      <c r="N3774" s="289"/>
      <c r="O3774" s="283"/>
      <c r="P3774" s="262">
        <v>1.3078703703703705E-3</v>
      </c>
      <c r="Q3774">
        <v>44424.717129629629</v>
      </c>
      <c r="R3774" t="str">
        <f t="shared" si="122"/>
        <v>#01</v>
      </c>
    </row>
    <row r="3775" spans="1:18" ht="78" x14ac:dyDescent="0.2">
      <c r="A3775" s="255">
        <f t="shared" si="121"/>
        <v>68</v>
      </c>
      <c r="B3775" s="291" t="s">
        <v>327</v>
      </c>
      <c r="C3775" s="292">
        <v>6</v>
      </c>
      <c r="D3775" s="292">
        <v>6</v>
      </c>
      <c r="E3775" s="293" t="s">
        <v>607</v>
      </c>
      <c r="F3775" s="292" t="s">
        <v>241</v>
      </c>
      <c r="G3775" s="294">
        <v>44424</v>
      </c>
      <c r="H3775" s="287" t="s">
        <v>28643</v>
      </c>
      <c r="I3775" s="295">
        <v>3650</v>
      </c>
      <c r="J3775" s="296"/>
      <c r="K3775" s="297" t="s">
        <v>17402</v>
      </c>
      <c r="L3775" s="297" t="s">
        <v>17403</v>
      </c>
      <c r="M3775" s="288" t="s">
        <v>5070</v>
      </c>
      <c r="N3775" s="289"/>
      <c r="O3775" s="283"/>
      <c r="P3775" s="262">
        <v>1.8981481481481482E-3</v>
      </c>
      <c r="Q3775">
        <v>44424.718460648146</v>
      </c>
      <c r="R3775" t="str">
        <f t="shared" si="122"/>
        <v>#01</v>
      </c>
    </row>
    <row r="3776" spans="1:18" ht="98" x14ac:dyDescent="0.2">
      <c r="A3776" s="255">
        <f t="shared" si="121"/>
        <v>134</v>
      </c>
      <c r="B3776" s="291" t="s">
        <v>327</v>
      </c>
      <c r="C3776" s="292">
        <v>6</v>
      </c>
      <c r="D3776" s="292">
        <v>7</v>
      </c>
      <c r="E3776" s="293" t="s">
        <v>607</v>
      </c>
      <c r="F3776" s="292" t="s">
        <v>241</v>
      </c>
      <c r="G3776" s="294">
        <v>44424</v>
      </c>
      <c r="H3776" s="287" t="s">
        <v>28643</v>
      </c>
      <c r="I3776" s="295">
        <v>3651</v>
      </c>
      <c r="J3776" s="296"/>
      <c r="K3776" s="297" t="s">
        <v>17404</v>
      </c>
      <c r="L3776" s="297" t="s">
        <v>17405</v>
      </c>
      <c r="M3776" s="288" t="s">
        <v>5071</v>
      </c>
      <c r="N3776" s="289"/>
      <c r="O3776" s="283"/>
      <c r="P3776" s="262">
        <v>1.4351851851851854E-3</v>
      </c>
      <c r="Q3776">
        <v>44424.720381944448</v>
      </c>
      <c r="R3776" t="str">
        <f t="shared" si="122"/>
        <v>#01</v>
      </c>
    </row>
    <row r="3777" spans="1:18" ht="97" x14ac:dyDescent="0.2">
      <c r="A3777" s="255">
        <f t="shared" si="121"/>
        <v>70</v>
      </c>
      <c r="B3777" s="291" t="s">
        <v>327</v>
      </c>
      <c r="C3777" s="292">
        <v>6</v>
      </c>
      <c r="D3777" s="292">
        <v>8</v>
      </c>
      <c r="E3777" s="293" t="s">
        <v>607</v>
      </c>
      <c r="F3777" s="292" t="s">
        <v>241</v>
      </c>
      <c r="G3777" s="294">
        <v>44424</v>
      </c>
      <c r="H3777" s="287" t="s">
        <v>28643</v>
      </c>
      <c r="I3777" s="295">
        <v>3652</v>
      </c>
      <c r="J3777" s="296"/>
      <c r="K3777" s="297" t="s">
        <v>17406</v>
      </c>
      <c r="L3777" s="297" t="s">
        <v>17407</v>
      </c>
      <c r="M3777" s="288" t="s">
        <v>5072</v>
      </c>
      <c r="N3777" s="289"/>
      <c r="O3777" s="283"/>
      <c r="P3777" s="262">
        <v>1.0763888888888889E-3</v>
      </c>
      <c r="Q3777">
        <v>44424.721828703703</v>
      </c>
      <c r="R3777" t="str">
        <f t="shared" si="122"/>
        <v>#01</v>
      </c>
    </row>
    <row r="3778" spans="1:18" ht="78" x14ac:dyDescent="0.2">
      <c r="A3778" s="255">
        <f t="shared" si="121"/>
        <v>101</v>
      </c>
      <c r="B3778" s="291" t="s">
        <v>327</v>
      </c>
      <c r="C3778" s="292">
        <v>6</v>
      </c>
      <c r="D3778" s="292">
        <v>9</v>
      </c>
      <c r="E3778" s="293" t="s">
        <v>607</v>
      </c>
      <c r="F3778" s="292" t="s">
        <v>241</v>
      </c>
      <c r="G3778" s="294">
        <v>44424</v>
      </c>
      <c r="H3778" s="287" t="s">
        <v>28643</v>
      </c>
      <c r="I3778" s="295">
        <v>3653</v>
      </c>
      <c r="J3778" s="296"/>
      <c r="K3778" s="297" t="s">
        <v>17408</v>
      </c>
      <c r="L3778" s="297" t="s">
        <v>17409</v>
      </c>
      <c r="M3778" s="288" t="s">
        <v>5073</v>
      </c>
      <c r="N3778" s="289"/>
      <c r="O3778" s="283"/>
      <c r="P3778" s="262">
        <v>4.7453703703703704E-4</v>
      </c>
      <c r="Q3778">
        <v>44424.722928240742</v>
      </c>
      <c r="R3778" t="str">
        <f t="shared" si="122"/>
        <v>#01</v>
      </c>
    </row>
    <row r="3779" spans="1:18" ht="116" x14ac:dyDescent="0.2">
      <c r="A3779" s="255">
        <f t="shared" si="121"/>
        <v>137</v>
      </c>
      <c r="B3779" s="291" t="s">
        <v>327</v>
      </c>
      <c r="C3779" s="292">
        <v>6</v>
      </c>
      <c r="D3779" s="292">
        <v>10</v>
      </c>
      <c r="E3779" s="293" t="s">
        <v>607</v>
      </c>
      <c r="F3779" s="292" t="s">
        <v>241</v>
      </c>
      <c r="G3779" s="294">
        <v>44424</v>
      </c>
      <c r="H3779" s="287" t="s">
        <v>28643</v>
      </c>
      <c r="I3779" s="295">
        <v>3654</v>
      </c>
      <c r="J3779" s="296"/>
      <c r="K3779" s="297" t="s">
        <v>17410</v>
      </c>
      <c r="L3779" s="297" t="s">
        <v>17411</v>
      </c>
      <c r="M3779" s="288" t="s">
        <v>5074</v>
      </c>
      <c r="N3779" s="289"/>
      <c r="O3779" s="283"/>
      <c r="P3779" s="262">
        <v>1.0532407407407407E-3</v>
      </c>
      <c r="Q3779">
        <v>44424.723414351851</v>
      </c>
      <c r="R3779" t="str">
        <f t="shared" si="122"/>
        <v>#01</v>
      </c>
    </row>
    <row r="3780" spans="1:18" ht="192" x14ac:dyDescent="0.2">
      <c r="A3780" s="255">
        <f t="shared" si="121"/>
        <v>187</v>
      </c>
      <c r="B3780" s="291" t="s">
        <v>327</v>
      </c>
      <c r="C3780" s="292">
        <v>6</v>
      </c>
      <c r="D3780" s="292">
        <v>11</v>
      </c>
      <c r="E3780" s="293" t="s">
        <v>607</v>
      </c>
      <c r="F3780" s="292" t="s">
        <v>241</v>
      </c>
      <c r="G3780" s="294">
        <v>44436</v>
      </c>
      <c r="H3780" s="287" t="s">
        <v>28643</v>
      </c>
      <c r="I3780" s="295">
        <v>3655</v>
      </c>
      <c r="J3780" s="296"/>
      <c r="K3780" s="297" t="s">
        <v>17412</v>
      </c>
      <c r="L3780" s="297" t="s">
        <v>17413</v>
      </c>
      <c r="M3780" s="288" t="s">
        <v>5075</v>
      </c>
      <c r="N3780" s="289"/>
      <c r="O3780" s="283"/>
      <c r="P3780" s="262">
        <v>4.3981481481481481E-4</v>
      </c>
      <c r="Q3780">
        <v>44436.480347222219</v>
      </c>
      <c r="R3780" t="str">
        <f t="shared" si="122"/>
        <v>#01</v>
      </c>
    </row>
    <row r="3781" spans="1:18" ht="97" x14ac:dyDescent="0.2">
      <c r="A3781" s="255">
        <f t="shared" si="121"/>
        <v>127</v>
      </c>
      <c r="B3781" s="291" t="s">
        <v>327</v>
      </c>
      <c r="C3781" s="292">
        <v>6</v>
      </c>
      <c r="D3781" s="292">
        <v>12</v>
      </c>
      <c r="E3781" s="293" t="s">
        <v>607</v>
      </c>
      <c r="F3781" s="292" t="s">
        <v>241</v>
      </c>
      <c r="G3781" s="294">
        <v>44424</v>
      </c>
      <c r="H3781" s="287" t="s">
        <v>28643</v>
      </c>
      <c r="I3781" s="295">
        <v>3656</v>
      </c>
      <c r="J3781" s="296"/>
      <c r="K3781" s="297" t="s">
        <v>17414</v>
      </c>
      <c r="L3781" s="297" t="s">
        <v>17415</v>
      </c>
      <c r="M3781" s="288" t="s">
        <v>5076</v>
      </c>
      <c r="N3781" s="289"/>
      <c r="O3781" s="283"/>
      <c r="P3781" s="262">
        <v>5.4398148148148144E-4</v>
      </c>
      <c r="Q3781">
        <v>44424.727060185185</v>
      </c>
      <c r="R3781" t="str">
        <f t="shared" si="122"/>
        <v>#01</v>
      </c>
    </row>
    <row r="3782" spans="1:18" ht="98" x14ac:dyDescent="0.2">
      <c r="A3782" s="255">
        <f t="shared" si="121"/>
        <v>150</v>
      </c>
      <c r="B3782" s="291" t="s">
        <v>327</v>
      </c>
      <c r="C3782" s="292">
        <v>6</v>
      </c>
      <c r="D3782" s="292">
        <v>13</v>
      </c>
      <c r="E3782" s="293" t="s">
        <v>607</v>
      </c>
      <c r="F3782" s="292" t="s">
        <v>241</v>
      </c>
      <c r="G3782" s="294">
        <v>44424</v>
      </c>
      <c r="H3782" s="287" t="s">
        <v>28643</v>
      </c>
      <c r="I3782" s="295">
        <v>3657</v>
      </c>
      <c r="J3782" s="296"/>
      <c r="K3782" s="297" t="s">
        <v>17416</v>
      </c>
      <c r="L3782" s="297" t="s">
        <v>17417</v>
      </c>
      <c r="M3782" s="288" t="s">
        <v>5077</v>
      </c>
      <c r="N3782" s="289"/>
      <c r="O3782" s="283"/>
      <c r="P3782" s="262">
        <v>5.4398148148148144E-4</v>
      </c>
      <c r="Q3782">
        <v>44424.72761574074</v>
      </c>
      <c r="R3782" t="str">
        <f t="shared" si="122"/>
        <v>#01</v>
      </c>
    </row>
    <row r="3783" spans="1:18" ht="154" x14ac:dyDescent="0.2">
      <c r="A3783" s="255">
        <f t="shared" si="121"/>
        <v>126</v>
      </c>
      <c r="B3783" s="291" t="s">
        <v>327</v>
      </c>
      <c r="C3783" s="292">
        <v>6</v>
      </c>
      <c r="D3783" s="292">
        <v>14</v>
      </c>
      <c r="E3783" s="293" t="s">
        <v>607</v>
      </c>
      <c r="F3783" s="292" t="s">
        <v>241</v>
      </c>
      <c r="G3783" s="294">
        <v>44424</v>
      </c>
      <c r="H3783" s="287" t="s">
        <v>28643</v>
      </c>
      <c r="I3783" s="295">
        <v>3658</v>
      </c>
      <c r="J3783" s="296"/>
      <c r="K3783" s="297" t="s">
        <v>17418</v>
      </c>
      <c r="L3783" s="297" t="s">
        <v>17419</v>
      </c>
      <c r="M3783" s="288" t="s">
        <v>5078</v>
      </c>
      <c r="N3783" s="289"/>
      <c r="O3783" s="283"/>
      <c r="P3783" s="262">
        <v>8.1018518518518516E-4</v>
      </c>
      <c r="Q3783">
        <v>44424.728171296294</v>
      </c>
      <c r="R3783" t="str">
        <f t="shared" si="122"/>
        <v>#01</v>
      </c>
    </row>
    <row r="3784" spans="1:18" ht="154" x14ac:dyDescent="0.2">
      <c r="A3784" s="255">
        <f t="shared" si="121"/>
        <v>163</v>
      </c>
      <c r="B3784" s="291" t="s">
        <v>327</v>
      </c>
      <c r="C3784" s="292">
        <v>6</v>
      </c>
      <c r="D3784" s="292">
        <v>15</v>
      </c>
      <c r="E3784" s="293" t="s">
        <v>607</v>
      </c>
      <c r="F3784" s="292" t="s">
        <v>241</v>
      </c>
      <c r="G3784" s="294">
        <v>44424</v>
      </c>
      <c r="H3784" s="287" t="s">
        <v>28643</v>
      </c>
      <c r="I3784" s="295">
        <v>3659</v>
      </c>
      <c r="J3784" s="296"/>
      <c r="K3784" s="297" t="s">
        <v>17420</v>
      </c>
      <c r="L3784" s="297" t="s">
        <v>17421</v>
      </c>
      <c r="M3784" s="288" t="s">
        <v>5079</v>
      </c>
      <c r="N3784" s="289"/>
      <c r="O3784" s="283"/>
      <c r="P3784" s="262">
        <v>1.5972222222222221E-3</v>
      </c>
      <c r="Q3784">
        <v>44424.729016203702</v>
      </c>
      <c r="R3784" t="str">
        <f t="shared" si="122"/>
        <v>#01</v>
      </c>
    </row>
    <row r="3785" spans="1:18" ht="70" x14ac:dyDescent="0.2">
      <c r="A3785" s="255">
        <f t="shared" si="121"/>
        <v>97</v>
      </c>
      <c r="B3785" s="291" t="s">
        <v>327</v>
      </c>
      <c r="C3785" s="292">
        <v>6</v>
      </c>
      <c r="D3785" s="292">
        <v>16</v>
      </c>
      <c r="E3785" s="293" t="s">
        <v>607</v>
      </c>
      <c r="F3785" s="292" t="s">
        <v>241</v>
      </c>
      <c r="G3785" s="294">
        <v>44425</v>
      </c>
      <c r="H3785" s="287" t="s">
        <v>28643</v>
      </c>
      <c r="I3785" s="295">
        <v>3660</v>
      </c>
      <c r="J3785" s="296"/>
      <c r="K3785" s="297" t="s">
        <v>27521</v>
      </c>
      <c r="L3785" s="297" t="s">
        <v>27522</v>
      </c>
      <c r="M3785" s="288" t="s">
        <v>5080</v>
      </c>
      <c r="N3785" s="289"/>
      <c r="O3785" s="283"/>
      <c r="P3785" s="262">
        <v>2.1412037037037038E-3</v>
      </c>
      <c r="Q3785">
        <v>44425.385659722226</v>
      </c>
      <c r="R3785" t="str">
        <f t="shared" si="122"/>
        <v>#01</v>
      </c>
    </row>
    <row r="3786" spans="1:18" ht="126" x14ac:dyDescent="0.2">
      <c r="A3786" s="255">
        <f t="shared" si="121"/>
        <v>147</v>
      </c>
      <c r="B3786" s="291" t="s">
        <v>327</v>
      </c>
      <c r="C3786" s="292">
        <v>6</v>
      </c>
      <c r="D3786" s="292">
        <v>17</v>
      </c>
      <c r="E3786" s="293" t="s">
        <v>607</v>
      </c>
      <c r="F3786" s="292" t="s">
        <v>241</v>
      </c>
      <c r="G3786" s="294">
        <v>44425</v>
      </c>
      <c r="H3786" s="287" t="s">
        <v>28643</v>
      </c>
      <c r="I3786" s="295">
        <v>3661</v>
      </c>
      <c r="J3786" s="296"/>
      <c r="K3786" s="297" t="s">
        <v>17422</v>
      </c>
      <c r="L3786" s="297" t="s">
        <v>17423</v>
      </c>
      <c r="M3786" s="288" t="s">
        <v>5081</v>
      </c>
      <c r="N3786" s="289"/>
      <c r="O3786" s="283"/>
      <c r="P3786" s="262">
        <v>1.0995370370370371E-3</v>
      </c>
      <c r="Q3786">
        <v>44425.387824074074</v>
      </c>
      <c r="R3786" t="str">
        <f t="shared" si="122"/>
        <v>#01</v>
      </c>
    </row>
    <row r="3787" spans="1:18" ht="59" x14ac:dyDescent="0.2">
      <c r="A3787" s="255">
        <f t="shared" si="121"/>
        <v>49</v>
      </c>
      <c r="B3787" s="291" t="s">
        <v>327</v>
      </c>
      <c r="C3787" s="292">
        <v>6</v>
      </c>
      <c r="D3787" s="292">
        <v>18</v>
      </c>
      <c r="E3787" s="293" t="s">
        <v>607</v>
      </c>
      <c r="F3787" s="292" t="s">
        <v>241</v>
      </c>
      <c r="G3787" s="294">
        <v>44425</v>
      </c>
      <c r="H3787" s="287" t="s">
        <v>28643</v>
      </c>
      <c r="I3787" s="295">
        <v>3662</v>
      </c>
      <c r="J3787" s="296"/>
      <c r="K3787" s="297" t="s">
        <v>17424</v>
      </c>
      <c r="L3787" s="297" t="s">
        <v>17425</v>
      </c>
      <c r="M3787" s="288" t="s">
        <v>5082</v>
      </c>
      <c r="N3787" s="289"/>
      <c r="O3787" s="283"/>
      <c r="P3787" s="262">
        <v>5.9027777777777778E-4</v>
      </c>
      <c r="Q3787">
        <v>44425.388935185183</v>
      </c>
      <c r="R3787" t="str">
        <f t="shared" si="122"/>
        <v>#01</v>
      </c>
    </row>
    <row r="3788" spans="1:18" ht="112" x14ac:dyDescent="0.2">
      <c r="A3788" s="255">
        <f t="shared" si="121"/>
        <v>159</v>
      </c>
      <c r="B3788" s="291" t="s">
        <v>327</v>
      </c>
      <c r="C3788" s="292">
        <v>6</v>
      </c>
      <c r="D3788" s="292">
        <v>19</v>
      </c>
      <c r="E3788" s="293" t="s">
        <v>607</v>
      </c>
      <c r="F3788" s="292" t="s">
        <v>241</v>
      </c>
      <c r="G3788" s="294">
        <v>44425</v>
      </c>
      <c r="H3788" s="287" t="s">
        <v>28643</v>
      </c>
      <c r="I3788" s="295">
        <v>3663</v>
      </c>
      <c r="J3788" s="296"/>
      <c r="K3788" s="297" t="s">
        <v>17426</v>
      </c>
      <c r="L3788" s="297" t="s">
        <v>17427</v>
      </c>
      <c r="M3788" s="288" t="s">
        <v>5083</v>
      </c>
      <c r="N3788" s="289"/>
      <c r="O3788" s="283"/>
      <c r="P3788" s="262">
        <v>3.1250000000000001E-4</v>
      </c>
      <c r="Q3788">
        <v>44425.389548611114</v>
      </c>
      <c r="R3788" t="str">
        <f t="shared" si="122"/>
        <v>#01</v>
      </c>
    </row>
    <row r="3789" spans="1:18" ht="59" x14ac:dyDescent="0.2">
      <c r="A3789" s="255">
        <f t="shared" si="121"/>
        <v>54</v>
      </c>
      <c r="B3789" s="291" t="s">
        <v>327</v>
      </c>
      <c r="C3789" s="292">
        <v>6</v>
      </c>
      <c r="D3789" s="292">
        <v>20</v>
      </c>
      <c r="E3789" s="293" t="s">
        <v>607</v>
      </c>
      <c r="F3789" s="292" t="s">
        <v>241</v>
      </c>
      <c r="G3789" s="294">
        <v>44425</v>
      </c>
      <c r="H3789" s="287" t="s">
        <v>28643</v>
      </c>
      <c r="I3789" s="295">
        <v>3664</v>
      </c>
      <c r="J3789" s="296"/>
      <c r="K3789" s="297" t="s">
        <v>17428</v>
      </c>
      <c r="L3789" s="297" t="s">
        <v>17429</v>
      </c>
      <c r="M3789" s="288" t="s">
        <v>5084</v>
      </c>
      <c r="N3789" s="289"/>
      <c r="O3789" s="283"/>
      <c r="P3789" s="262">
        <v>4.1666666666666669E-4</v>
      </c>
      <c r="Q3789">
        <v>44425.389884259261</v>
      </c>
      <c r="R3789" t="str">
        <f t="shared" si="122"/>
        <v>#01</v>
      </c>
    </row>
    <row r="3790" spans="1:18" ht="84" x14ac:dyDescent="0.2">
      <c r="A3790" s="255">
        <f t="shared" si="121"/>
        <v>140</v>
      </c>
      <c r="B3790" s="291" t="s">
        <v>327</v>
      </c>
      <c r="C3790" s="292">
        <v>6</v>
      </c>
      <c r="D3790" s="292">
        <v>21</v>
      </c>
      <c r="E3790" s="293" t="s">
        <v>607</v>
      </c>
      <c r="F3790" s="292" t="s">
        <v>241</v>
      </c>
      <c r="G3790" s="294">
        <v>44425</v>
      </c>
      <c r="H3790" s="287" t="s">
        <v>28643</v>
      </c>
      <c r="I3790" s="295">
        <v>3665</v>
      </c>
      <c r="J3790" s="296"/>
      <c r="K3790" s="297" t="s">
        <v>17430</v>
      </c>
      <c r="L3790" s="297" t="s">
        <v>17431</v>
      </c>
      <c r="M3790" s="288" t="s">
        <v>5085</v>
      </c>
      <c r="N3790" s="289"/>
      <c r="O3790" s="283"/>
      <c r="P3790" s="262">
        <v>7.407407407407407E-4</v>
      </c>
      <c r="Q3790">
        <v>44425.390324074076</v>
      </c>
      <c r="R3790" t="str">
        <f t="shared" si="122"/>
        <v>#01</v>
      </c>
    </row>
    <row r="3791" spans="1:18" ht="168" x14ac:dyDescent="0.2">
      <c r="A3791" s="255">
        <f t="shared" si="121"/>
        <v>271</v>
      </c>
      <c r="B3791" s="291" t="s">
        <v>327</v>
      </c>
      <c r="C3791" s="292">
        <v>6</v>
      </c>
      <c r="D3791" s="292">
        <v>22</v>
      </c>
      <c r="E3791" s="293" t="s">
        <v>607</v>
      </c>
      <c r="F3791" s="292" t="s">
        <v>241</v>
      </c>
      <c r="G3791" s="294">
        <v>44425</v>
      </c>
      <c r="H3791" s="287" t="s">
        <v>28643</v>
      </c>
      <c r="I3791" s="295">
        <v>3666</v>
      </c>
      <c r="J3791" s="296"/>
      <c r="K3791" s="297" t="s">
        <v>27519</v>
      </c>
      <c r="L3791" s="297" t="s">
        <v>27520</v>
      </c>
      <c r="M3791" s="288" t="s">
        <v>5086</v>
      </c>
      <c r="N3791" s="289"/>
      <c r="O3791" s="283"/>
      <c r="P3791" s="262">
        <v>4.3981481481481481E-4</v>
      </c>
      <c r="Q3791">
        <v>44425.391076388885</v>
      </c>
      <c r="R3791" t="str">
        <f t="shared" si="122"/>
        <v>#01</v>
      </c>
    </row>
    <row r="3792" spans="1:18" ht="154" x14ac:dyDescent="0.2">
      <c r="A3792" s="255">
        <f t="shared" si="121"/>
        <v>115</v>
      </c>
      <c r="B3792" s="291" t="s">
        <v>327</v>
      </c>
      <c r="C3792" s="292">
        <v>6</v>
      </c>
      <c r="D3792" s="292">
        <v>23</v>
      </c>
      <c r="E3792" s="293" t="s">
        <v>607</v>
      </c>
      <c r="F3792" s="292" t="s">
        <v>241</v>
      </c>
      <c r="G3792" s="294">
        <v>44425</v>
      </c>
      <c r="H3792" s="287" t="s">
        <v>28643</v>
      </c>
      <c r="I3792" s="295">
        <v>3667</v>
      </c>
      <c r="J3792" s="296"/>
      <c r="K3792" s="297" t="s">
        <v>17432</v>
      </c>
      <c r="L3792" s="297" t="s">
        <v>17433</v>
      </c>
      <c r="M3792" s="288" t="s">
        <v>5087</v>
      </c>
      <c r="N3792" s="298"/>
      <c r="O3792" s="283"/>
      <c r="P3792" s="262">
        <v>1.8981481481481482E-3</v>
      </c>
      <c r="Q3792">
        <v>44425.391527777778</v>
      </c>
      <c r="R3792" t="str">
        <f t="shared" si="122"/>
        <v>#01</v>
      </c>
    </row>
    <row r="3793" spans="1:18" ht="171" x14ac:dyDescent="0.2">
      <c r="A3793" s="255">
        <f t="shared" si="121"/>
        <v>156</v>
      </c>
      <c r="B3793" s="291" t="s">
        <v>327</v>
      </c>
      <c r="C3793" s="292">
        <v>6</v>
      </c>
      <c r="D3793" s="292">
        <v>24</v>
      </c>
      <c r="E3793" s="293" t="s">
        <v>607</v>
      </c>
      <c r="F3793" s="292" t="s">
        <v>241</v>
      </c>
      <c r="G3793" s="294">
        <v>44436</v>
      </c>
      <c r="H3793" s="287" t="s">
        <v>28643</v>
      </c>
      <c r="I3793" s="295">
        <v>3668</v>
      </c>
      <c r="J3793" s="296"/>
      <c r="K3793" s="297" t="s">
        <v>26299</v>
      </c>
      <c r="L3793" s="297" t="s">
        <v>26300</v>
      </c>
      <c r="M3793" s="288" t="s">
        <v>26301</v>
      </c>
      <c r="N3793" s="298"/>
      <c r="O3793" s="283"/>
      <c r="P3793" s="262">
        <v>2.7083333333333334E-3</v>
      </c>
      <c r="Q3793">
        <v>44436.481192129628</v>
      </c>
      <c r="R3793" t="str">
        <f t="shared" si="122"/>
        <v>#01</v>
      </c>
    </row>
    <row r="3794" spans="1:18" ht="135" x14ac:dyDescent="0.2">
      <c r="A3794" s="255">
        <f t="shared" si="121"/>
        <v>143</v>
      </c>
      <c r="B3794" s="291" t="s">
        <v>327</v>
      </c>
      <c r="C3794" s="292">
        <v>6</v>
      </c>
      <c r="D3794" s="292">
        <v>25</v>
      </c>
      <c r="E3794" s="293" t="s">
        <v>607</v>
      </c>
      <c r="F3794" s="292" t="s">
        <v>241</v>
      </c>
      <c r="G3794" s="294">
        <v>44425</v>
      </c>
      <c r="H3794" s="287" t="s">
        <v>28643</v>
      </c>
      <c r="I3794" s="295">
        <v>3669</v>
      </c>
      <c r="J3794" s="296"/>
      <c r="K3794" s="297" t="s">
        <v>27517</v>
      </c>
      <c r="L3794" s="297" t="s">
        <v>27518</v>
      </c>
      <c r="M3794" s="288" t="s">
        <v>5088</v>
      </c>
      <c r="N3794" s="289"/>
      <c r="O3794" s="283"/>
      <c r="P3794" s="262">
        <v>1.7245370370370372E-3</v>
      </c>
      <c r="Q3794">
        <v>44425.397731481484</v>
      </c>
      <c r="R3794" t="str">
        <f t="shared" si="122"/>
        <v>#01</v>
      </c>
    </row>
    <row r="3795" spans="1:18" ht="211" x14ac:dyDescent="0.2">
      <c r="A3795" s="255">
        <f t="shared" si="121"/>
        <v>146</v>
      </c>
      <c r="B3795" s="291" t="s">
        <v>327</v>
      </c>
      <c r="C3795" s="292">
        <v>6</v>
      </c>
      <c r="D3795" s="292">
        <v>26</v>
      </c>
      <c r="E3795" s="293" t="s">
        <v>607</v>
      </c>
      <c r="F3795" s="292" t="s">
        <v>241</v>
      </c>
      <c r="G3795" s="294">
        <v>44425</v>
      </c>
      <c r="H3795" s="287" t="s">
        <v>28643</v>
      </c>
      <c r="I3795" s="295">
        <v>3670</v>
      </c>
      <c r="J3795" s="296"/>
      <c r="K3795" s="297" t="s">
        <v>17434</v>
      </c>
      <c r="L3795" s="297" t="s">
        <v>17435</v>
      </c>
      <c r="M3795" s="288" t="s">
        <v>5089</v>
      </c>
      <c r="N3795" s="289"/>
      <c r="O3795" s="283"/>
      <c r="P3795" s="262">
        <v>1.9907407407407408E-3</v>
      </c>
      <c r="Q3795">
        <v>44425.39947916667</v>
      </c>
      <c r="R3795" t="str">
        <f t="shared" si="122"/>
        <v>#01</v>
      </c>
    </row>
    <row r="3796" spans="1:18" ht="230" x14ac:dyDescent="0.2">
      <c r="A3796" s="255">
        <f t="shared" si="121"/>
        <v>168</v>
      </c>
      <c r="B3796" s="291" t="s">
        <v>327</v>
      </c>
      <c r="C3796" s="292">
        <v>6</v>
      </c>
      <c r="D3796" s="292">
        <v>27</v>
      </c>
      <c r="E3796" s="293" t="s">
        <v>607</v>
      </c>
      <c r="F3796" s="292" t="s">
        <v>241</v>
      </c>
      <c r="G3796" s="294">
        <v>44436</v>
      </c>
      <c r="H3796" s="287" t="s">
        <v>28643</v>
      </c>
      <c r="I3796" s="295">
        <v>3671</v>
      </c>
      <c r="J3796" s="296"/>
      <c r="K3796" s="297" t="s">
        <v>17436</v>
      </c>
      <c r="L3796" s="297" t="s">
        <v>17437</v>
      </c>
      <c r="M3796" s="288" t="s">
        <v>5090</v>
      </c>
      <c r="N3796" s="289"/>
      <c r="O3796" s="283"/>
      <c r="P3796" s="262">
        <v>9.6064814814814808E-4</v>
      </c>
      <c r="Q3796">
        <v>44436.484212962961</v>
      </c>
      <c r="R3796" t="str">
        <f t="shared" si="122"/>
        <v>#01</v>
      </c>
    </row>
    <row r="3797" spans="1:18" ht="78" x14ac:dyDescent="0.2">
      <c r="A3797" s="255">
        <f t="shared" si="121"/>
        <v>87</v>
      </c>
      <c r="B3797" s="291" t="s">
        <v>327</v>
      </c>
      <c r="C3797" s="292">
        <v>6</v>
      </c>
      <c r="D3797" s="292">
        <v>28</v>
      </c>
      <c r="E3797" s="293" t="s">
        <v>607</v>
      </c>
      <c r="F3797" s="292" t="s">
        <v>241</v>
      </c>
      <c r="G3797" s="294">
        <v>44425</v>
      </c>
      <c r="H3797" s="287" t="s">
        <v>28643</v>
      </c>
      <c r="I3797" s="295">
        <v>3672</v>
      </c>
      <c r="J3797" s="296"/>
      <c r="K3797" s="297" t="s">
        <v>17438</v>
      </c>
      <c r="L3797" s="297" t="s">
        <v>17439</v>
      </c>
      <c r="M3797" s="288" t="s">
        <v>5091</v>
      </c>
      <c r="N3797" s="289"/>
      <c r="O3797" s="283"/>
      <c r="P3797" s="262">
        <v>1.4120370370370369E-3</v>
      </c>
      <c r="Q3797">
        <v>44425.40353009259</v>
      </c>
      <c r="R3797" t="str">
        <f t="shared" si="122"/>
        <v>#01</v>
      </c>
    </row>
    <row r="3798" spans="1:18" ht="116" x14ac:dyDescent="0.2">
      <c r="A3798" s="255">
        <f t="shared" si="121"/>
        <v>95</v>
      </c>
      <c r="B3798" s="291" t="s">
        <v>327</v>
      </c>
      <c r="C3798" s="292">
        <v>6</v>
      </c>
      <c r="D3798" s="292">
        <v>29</v>
      </c>
      <c r="E3798" s="293" t="s">
        <v>607</v>
      </c>
      <c r="F3798" s="292" t="s">
        <v>241</v>
      </c>
      <c r="G3798" s="294">
        <v>44425</v>
      </c>
      <c r="H3798" s="287" t="s">
        <v>28643</v>
      </c>
      <c r="I3798" s="295">
        <v>3673</v>
      </c>
      <c r="J3798" s="296"/>
      <c r="K3798" s="297" t="s">
        <v>17440</v>
      </c>
      <c r="L3798" s="297" t="s">
        <v>17441</v>
      </c>
      <c r="M3798" s="288" t="s">
        <v>5092</v>
      </c>
      <c r="N3798" s="289"/>
      <c r="O3798" s="283"/>
      <c r="P3798" s="262">
        <v>5.4398148148148144E-4</v>
      </c>
      <c r="Q3798">
        <v>44425.404965277776</v>
      </c>
      <c r="R3798" t="str">
        <f t="shared" si="122"/>
        <v>#01</v>
      </c>
    </row>
    <row r="3799" spans="1:18" ht="116" x14ac:dyDescent="0.2">
      <c r="A3799" s="255">
        <f t="shared" si="121"/>
        <v>121</v>
      </c>
      <c r="B3799" s="291" t="s">
        <v>327</v>
      </c>
      <c r="C3799" s="292">
        <v>6</v>
      </c>
      <c r="D3799" s="292">
        <v>30</v>
      </c>
      <c r="E3799" s="293" t="s">
        <v>607</v>
      </c>
      <c r="F3799" s="292" t="s">
        <v>241</v>
      </c>
      <c r="G3799" s="294">
        <v>44425</v>
      </c>
      <c r="H3799" s="287" t="s">
        <v>28643</v>
      </c>
      <c r="I3799" s="295">
        <v>3674</v>
      </c>
      <c r="J3799" s="296"/>
      <c r="K3799" s="297" t="s">
        <v>17442</v>
      </c>
      <c r="L3799" s="297" t="s">
        <v>17443</v>
      </c>
      <c r="M3799" s="288" t="s">
        <v>5093</v>
      </c>
      <c r="N3799" s="289"/>
      <c r="O3799" s="283"/>
      <c r="P3799" s="262">
        <v>7.9861111111111105E-4</v>
      </c>
      <c r="Q3799">
        <v>44425.40552083333</v>
      </c>
      <c r="R3799" t="str">
        <f t="shared" si="122"/>
        <v>#01</v>
      </c>
    </row>
    <row r="3800" spans="1:18" ht="173" x14ac:dyDescent="0.2">
      <c r="A3800" s="255">
        <f t="shared" si="121"/>
        <v>112</v>
      </c>
      <c r="B3800" s="291" t="s">
        <v>327</v>
      </c>
      <c r="C3800" s="292">
        <v>6</v>
      </c>
      <c r="D3800" s="292">
        <v>31</v>
      </c>
      <c r="E3800" s="293" t="s">
        <v>607</v>
      </c>
      <c r="F3800" s="292" t="s">
        <v>241</v>
      </c>
      <c r="G3800" s="294">
        <v>44425</v>
      </c>
      <c r="H3800" s="287" t="s">
        <v>28643</v>
      </c>
      <c r="I3800" s="295">
        <v>3675</v>
      </c>
      <c r="J3800" s="296"/>
      <c r="K3800" s="297" t="s">
        <v>17444</v>
      </c>
      <c r="L3800" s="297" t="s">
        <v>17445</v>
      </c>
      <c r="M3800" s="288" t="s">
        <v>5094</v>
      </c>
      <c r="N3800" s="289"/>
      <c r="O3800" s="283"/>
      <c r="P3800" s="262">
        <v>2.4305555555555556E-3</v>
      </c>
      <c r="Q3800">
        <v>44425.406388888892</v>
      </c>
      <c r="R3800" t="str">
        <f t="shared" si="122"/>
        <v>#01</v>
      </c>
    </row>
    <row r="3801" spans="1:18" ht="173" x14ac:dyDescent="0.2">
      <c r="A3801" s="255">
        <f t="shared" si="121"/>
        <v>172</v>
      </c>
      <c r="B3801" s="291" t="s">
        <v>327</v>
      </c>
      <c r="C3801" s="292">
        <v>6</v>
      </c>
      <c r="D3801" s="292">
        <v>32</v>
      </c>
      <c r="E3801" s="293" t="s">
        <v>607</v>
      </c>
      <c r="F3801" s="292" t="s">
        <v>241</v>
      </c>
      <c r="G3801" s="294">
        <v>44436</v>
      </c>
      <c r="H3801" s="287" t="s">
        <v>28643</v>
      </c>
      <c r="I3801" s="295">
        <v>3676</v>
      </c>
      <c r="J3801" s="296"/>
      <c r="K3801" s="297" t="s">
        <v>17446</v>
      </c>
      <c r="L3801" s="297" t="s">
        <v>17447</v>
      </c>
      <c r="M3801" s="288" t="s">
        <v>5095</v>
      </c>
      <c r="N3801" s="289"/>
      <c r="O3801" s="283"/>
      <c r="P3801" s="262">
        <v>1.0416666666666667E-3</v>
      </c>
      <c r="Q3801">
        <v>44436.485381944447</v>
      </c>
      <c r="R3801" t="str">
        <f t="shared" si="122"/>
        <v>#01</v>
      </c>
    </row>
    <row r="3802" spans="1:18" ht="97" x14ac:dyDescent="0.2">
      <c r="A3802" s="255">
        <f t="shared" si="121"/>
        <v>96</v>
      </c>
      <c r="B3802" s="291" t="s">
        <v>327</v>
      </c>
      <c r="C3802" s="292">
        <v>6</v>
      </c>
      <c r="D3802" s="292">
        <v>33</v>
      </c>
      <c r="E3802" s="293" t="s">
        <v>607</v>
      </c>
      <c r="F3802" s="292" t="s">
        <v>241</v>
      </c>
      <c r="G3802" s="294">
        <v>44425</v>
      </c>
      <c r="H3802" s="287" t="s">
        <v>28643</v>
      </c>
      <c r="I3802" s="295">
        <v>3677</v>
      </c>
      <c r="J3802" s="296"/>
      <c r="K3802" s="297" t="s">
        <v>17448</v>
      </c>
      <c r="L3802" s="297" t="s">
        <v>17449</v>
      </c>
      <c r="M3802" s="288" t="s">
        <v>5096</v>
      </c>
      <c r="N3802" s="289"/>
      <c r="O3802" s="283"/>
      <c r="P3802" s="262">
        <v>2.7546296296296294E-3</v>
      </c>
      <c r="Q3802">
        <v>44425.410520833335</v>
      </c>
      <c r="R3802" t="str">
        <f t="shared" si="122"/>
        <v>#01</v>
      </c>
    </row>
    <row r="3803" spans="1:18" ht="59" x14ac:dyDescent="0.2">
      <c r="A3803" s="255">
        <f t="shared" si="121"/>
        <v>68</v>
      </c>
      <c r="B3803" s="291" t="s">
        <v>327</v>
      </c>
      <c r="C3803" s="292">
        <v>6</v>
      </c>
      <c r="D3803" s="292">
        <v>34</v>
      </c>
      <c r="E3803" s="293" t="s">
        <v>607</v>
      </c>
      <c r="F3803" s="292" t="s">
        <v>241</v>
      </c>
      <c r="G3803" s="294">
        <v>44425</v>
      </c>
      <c r="H3803" s="287" t="s">
        <v>28643</v>
      </c>
      <c r="I3803" s="295">
        <v>3678</v>
      </c>
      <c r="J3803" s="296"/>
      <c r="K3803" s="297" t="s">
        <v>17450</v>
      </c>
      <c r="L3803" s="297" t="s">
        <v>17451</v>
      </c>
      <c r="M3803" s="288" t="s">
        <v>5097</v>
      </c>
      <c r="N3803" s="289"/>
      <c r="O3803" s="283"/>
      <c r="P3803" s="262">
        <v>4.5138888888888892E-4</v>
      </c>
      <c r="Q3803">
        <v>44425.413298611114</v>
      </c>
      <c r="R3803" t="str">
        <f t="shared" si="122"/>
        <v>#01</v>
      </c>
    </row>
    <row r="3804" spans="1:18" ht="116" x14ac:dyDescent="0.2">
      <c r="A3804" s="255">
        <f t="shared" si="121"/>
        <v>138</v>
      </c>
      <c r="B3804" s="291" t="s">
        <v>327</v>
      </c>
      <c r="C3804" s="292">
        <v>6</v>
      </c>
      <c r="D3804" s="292">
        <v>35</v>
      </c>
      <c r="E3804" s="293" t="s">
        <v>607</v>
      </c>
      <c r="F3804" s="292" t="s">
        <v>241</v>
      </c>
      <c r="G3804" s="294">
        <v>44425</v>
      </c>
      <c r="H3804" s="287" t="s">
        <v>28643</v>
      </c>
      <c r="I3804" s="295">
        <v>3679</v>
      </c>
      <c r="J3804" s="296"/>
      <c r="K3804" s="297" t="s">
        <v>17452</v>
      </c>
      <c r="L3804" s="297" t="s">
        <v>17453</v>
      </c>
      <c r="M3804" s="288" t="s">
        <v>5098</v>
      </c>
      <c r="N3804" s="289"/>
      <c r="O3804" s="283"/>
      <c r="P3804" s="262">
        <v>8.1018518518518516E-4</v>
      </c>
      <c r="Q3804">
        <v>44425.413761574076</v>
      </c>
      <c r="R3804" t="str">
        <f t="shared" si="122"/>
        <v>#01</v>
      </c>
    </row>
    <row r="3805" spans="1:18" ht="78" x14ac:dyDescent="0.2">
      <c r="A3805" s="255">
        <f t="shared" si="121"/>
        <v>70</v>
      </c>
      <c r="B3805" s="291" t="s">
        <v>327</v>
      </c>
      <c r="C3805" s="292">
        <v>6</v>
      </c>
      <c r="D3805" s="292">
        <v>36</v>
      </c>
      <c r="E3805" s="293" t="s">
        <v>607</v>
      </c>
      <c r="F3805" s="292" t="s">
        <v>241</v>
      </c>
      <c r="G3805" s="294">
        <v>44425</v>
      </c>
      <c r="H3805" s="287" t="s">
        <v>28643</v>
      </c>
      <c r="I3805" s="295">
        <v>3680</v>
      </c>
      <c r="J3805" s="296"/>
      <c r="K3805" s="297" t="s">
        <v>17454</v>
      </c>
      <c r="L3805" s="297" t="s">
        <v>17455</v>
      </c>
      <c r="M3805" s="288" t="s">
        <v>5099</v>
      </c>
      <c r="N3805" s="289"/>
      <c r="O3805" s="283"/>
      <c r="P3805" s="262">
        <v>1.2384259259259258E-3</v>
      </c>
      <c r="Q3805">
        <v>44425.414583333331</v>
      </c>
      <c r="R3805" t="str">
        <f t="shared" si="122"/>
        <v>#01</v>
      </c>
    </row>
    <row r="3806" spans="1:18" ht="78" x14ac:dyDescent="0.2">
      <c r="A3806" s="255">
        <f t="shared" si="121"/>
        <v>104</v>
      </c>
      <c r="B3806" s="291" t="s">
        <v>327</v>
      </c>
      <c r="C3806" s="292">
        <v>6</v>
      </c>
      <c r="D3806" s="292">
        <v>37</v>
      </c>
      <c r="E3806" s="293" t="s">
        <v>607</v>
      </c>
      <c r="F3806" s="292" t="s">
        <v>241</v>
      </c>
      <c r="G3806" s="294">
        <v>44425</v>
      </c>
      <c r="H3806" s="287" t="s">
        <v>28643</v>
      </c>
      <c r="I3806" s="295">
        <v>3681</v>
      </c>
      <c r="J3806" s="296"/>
      <c r="K3806" s="297" t="s">
        <v>17456</v>
      </c>
      <c r="L3806" s="297" t="s">
        <v>17457</v>
      </c>
      <c r="M3806" s="288" t="s">
        <v>5100</v>
      </c>
      <c r="N3806" s="289"/>
      <c r="O3806" s="283"/>
      <c r="P3806" s="262">
        <v>4.7453703703703704E-4</v>
      </c>
      <c r="Q3806">
        <v>44425.415833333333</v>
      </c>
      <c r="R3806" t="str">
        <f t="shared" si="122"/>
        <v>#01</v>
      </c>
    </row>
    <row r="3807" spans="1:18" ht="116" x14ac:dyDescent="0.2">
      <c r="A3807" s="255">
        <f t="shared" si="121"/>
        <v>95</v>
      </c>
      <c r="B3807" s="291" t="s">
        <v>327</v>
      </c>
      <c r="C3807" s="292">
        <v>6</v>
      </c>
      <c r="D3807" s="292">
        <v>38</v>
      </c>
      <c r="E3807" s="293" t="s">
        <v>607</v>
      </c>
      <c r="F3807" s="292" t="s">
        <v>241</v>
      </c>
      <c r="G3807" s="294">
        <v>44425</v>
      </c>
      <c r="H3807" s="287" t="s">
        <v>28643</v>
      </c>
      <c r="I3807" s="295">
        <v>3682</v>
      </c>
      <c r="J3807" s="296"/>
      <c r="K3807" s="297" t="s">
        <v>17458</v>
      </c>
      <c r="L3807" s="297" t="s">
        <v>17459</v>
      </c>
      <c r="M3807" s="288" t="s">
        <v>5101</v>
      </c>
      <c r="N3807" s="289"/>
      <c r="O3807" s="283"/>
      <c r="P3807" s="262">
        <v>2.1759259259259258E-3</v>
      </c>
      <c r="Q3807">
        <v>44425.416319444441</v>
      </c>
      <c r="R3807" t="str">
        <f t="shared" si="122"/>
        <v>#01</v>
      </c>
    </row>
    <row r="3808" spans="1:18" ht="135" x14ac:dyDescent="0.2">
      <c r="A3808" s="255">
        <f t="shared" si="121"/>
        <v>143</v>
      </c>
      <c r="B3808" s="291" t="s">
        <v>327</v>
      </c>
      <c r="C3808" s="292">
        <v>6</v>
      </c>
      <c r="D3808" s="292">
        <v>39</v>
      </c>
      <c r="E3808" s="293" t="s">
        <v>607</v>
      </c>
      <c r="F3808" s="292" t="s">
        <v>241</v>
      </c>
      <c r="G3808" s="294">
        <v>44425</v>
      </c>
      <c r="H3808" s="287" t="s">
        <v>28643</v>
      </c>
      <c r="I3808" s="295">
        <v>3683</v>
      </c>
      <c r="J3808" s="296"/>
      <c r="K3808" s="297" t="s">
        <v>17460</v>
      </c>
      <c r="L3808" s="297" t="s">
        <v>17461</v>
      </c>
      <c r="M3808" s="288" t="s">
        <v>5102</v>
      </c>
      <c r="N3808" s="289"/>
      <c r="O3808" s="283"/>
      <c r="P3808" s="262">
        <v>2.8356481481481479E-3</v>
      </c>
      <c r="Q3808">
        <v>44425.418506944443</v>
      </c>
      <c r="R3808" t="str">
        <f t="shared" si="122"/>
        <v>#01</v>
      </c>
    </row>
    <row r="3809" spans="1:18" ht="173" x14ac:dyDescent="0.2">
      <c r="A3809" s="255">
        <f t="shared" ref="A3809:A3870" si="123">IF($K3809="","",LEN($K3809))</f>
        <v>167</v>
      </c>
      <c r="B3809" s="291" t="s">
        <v>327</v>
      </c>
      <c r="C3809" s="292">
        <v>6</v>
      </c>
      <c r="D3809" s="292">
        <v>40</v>
      </c>
      <c r="E3809" s="293" t="s">
        <v>607</v>
      </c>
      <c r="F3809" s="292" t="s">
        <v>241</v>
      </c>
      <c r="G3809" s="294">
        <v>44425</v>
      </c>
      <c r="H3809" s="287" t="s">
        <v>28643</v>
      </c>
      <c r="I3809" s="295">
        <v>3684</v>
      </c>
      <c r="J3809" s="296"/>
      <c r="K3809" s="297" t="s">
        <v>17462</v>
      </c>
      <c r="L3809" s="297" t="s">
        <v>17463</v>
      </c>
      <c r="M3809" s="288" t="s">
        <v>5103</v>
      </c>
      <c r="N3809" s="289"/>
      <c r="O3809" s="283"/>
      <c r="P3809" s="262">
        <v>6.8287037037037025E-4</v>
      </c>
      <c r="Q3809">
        <v>44425.421377314815</v>
      </c>
      <c r="R3809" t="str">
        <f t="shared" si="122"/>
        <v>#01</v>
      </c>
    </row>
    <row r="3810" spans="1:18" ht="192" x14ac:dyDescent="0.2">
      <c r="A3810" s="255">
        <f t="shared" si="123"/>
        <v>258</v>
      </c>
      <c r="B3810" s="291" t="s">
        <v>327</v>
      </c>
      <c r="C3810" s="292">
        <v>6</v>
      </c>
      <c r="D3810" s="292">
        <v>41</v>
      </c>
      <c r="E3810" s="293" t="s">
        <v>607</v>
      </c>
      <c r="F3810" s="292" t="s">
        <v>241</v>
      </c>
      <c r="G3810" s="294">
        <v>44425</v>
      </c>
      <c r="H3810" s="287" t="s">
        <v>28643</v>
      </c>
      <c r="I3810" s="295">
        <v>3685</v>
      </c>
      <c r="J3810" s="296"/>
      <c r="K3810" s="297" t="s">
        <v>17464</v>
      </c>
      <c r="L3810" s="297" t="s">
        <v>17465</v>
      </c>
      <c r="M3810" s="288" t="s">
        <v>5104</v>
      </c>
      <c r="N3810" s="289"/>
      <c r="O3810" s="283"/>
      <c r="P3810" s="262">
        <v>1.5740740740740741E-3</v>
      </c>
      <c r="Q3810">
        <v>44425.422071759262</v>
      </c>
      <c r="R3810" t="str">
        <f t="shared" si="122"/>
        <v>#01</v>
      </c>
    </row>
    <row r="3811" spans="1:18" ht="59" x14ac:dyDescent="0.2">
      <c r="A3811" s="255">
        <f t="shared" si="123"/>
        <v>68</v>
      </c>
      <c r="B3811" s="291" t="s">
        <v>327</v>
      </c>
      <c r="C3811" s="292">
        <v>6</v>
      </c>
      <c r="D3811" s="292">
        <v>43</v>
      </c>
      <c r="E3811" s="293" t="s">
        <v>607</v>
      </c>
      <c r="F3811" s="292" t="s">
        <v>241</v>
      </c>
      <c r="G3811" s="294">
        <v>44425</v>
      </c>
      <c r="H3811" s="287" t="s">
        <v>28643</v>
      </c>
      <c r="I3811" s="295">
        <v>3686</v>
      </c>
      <c r="J3811" s="296"/>
      <c r="K3811" s="297" t="s">
        <v>17466</v>
      </c>
      <c r="L3811" s="297" t="s">
        <v>17467</v>
      </c>
      <c r="M3811" s="288" t="s">
        <v>5105</v>
      </c>
      <c r="N3811" s="289"/>
      <c r="O3811" s="283"/>
      <c r="P3811" s="262">
        <v>1.8287037037037037E-3</v>
      </c>
      <c r="Q3811">
        <v>44425.423657407409</v>
      </c>
      <c r="R3811" t="str">
        <f t="shared" si="122"/>
        <v>#01</v>
      </c>
    </row>
    <row r="3812" spans="1:18" ht="173" x14ac:dyDescent="0.2">
      <c r="A3812" s="255">
        <f t="shared" si="123"/>
        <v>109</v>
      </c>
      <c r="B3812" s="291" t="s">
        <v>327</v>
      </c>
      <c r="C3812" s="292">
        <v>6</v>
      </c>
      <c r="D3812" s="292">
        <v>44</v>
      </c>
      <c r="E3812" s="293" t="s">
        <v>607</v>
      </c>
      <c r="F3812" s="292" t="s">
        <v>241</v>
      </c>
      <c r="G3812" s="294">
        <v>44425</v>
      </c>
      <c r="H3812" s="287" t="s">
        <v>28643</v>
      </c>
      <c r="I3812" s="295">
        <v>3687</v>
      </c>
      <c r="J3812" s="296"/>
      <c r="K3812" s="297" t="s">
        <v>17468</v>
      </c>
      <c r="L3812" s="297" t="s">
        <v>17469</v>
      </c>
      <c r="M3812" s="288" t="s">
        <v>5106</v>
      </c>
      <c r="N3812" s="289"/>
      <c r="O3812" s="283"/>
      <c r="P3812" s="262">
        <v>3.1018518518518522E-3</v>
      </c>
      <c r="Q3812">
        <v>44425.425532407404</v>
      </c>
      <c r="R3812" t="str">
        <f t="shared" si="122"/>
        <v>#01</v>
      </c>
    </row>
    <row r="3813" spans="1:18" ht="154" x14ac:dyDescent="0.2">
      <c r="A3813" s="255">
        <f t="shared" si="123"/>
        <v>146</v>
      </c>
      <c r="B3813" s="291" t="s">
        <v>327</v>
      </c>
      <c r="C3813" s="292">
        <v>6</v>
      </c>
      <c r="D3813" s="292">
        <v>45</v>
      </c>
      <c r="E3813" s="293" t="s">
        <v>607</v>
      </c>
      <c r="F3813" s="292" t="s">
        <v>241</v>
      </c>
      <c r="G3813" s="294">
        <v>44425</v>
      </c>
      <c r="H3813" s="287" t="s">
        <v>28643</v>
      </c>
      <c r="I3813" s="295">
        <v>3688</v>
      </c>
      <c r="J3813" s="296"/>
      <c r="K3813" s="297" t="s">
        <v>17470</v>
      </c>
      <c r="L3813" s="297" t="s">
        <v>17471</v>
      </c>
      <c r="M3813" s="288" t="s">
        <v>5107</v>
      </c>
      <c r="N3813" s="289"/>
      <c r="O3813" s="283"/>
      <c r="P3813" s="262">
        <v>9.2592592592592585E-4</v>
      </c>
      <c r="Q3813">
        <v>44425.42864583333</v>
      </c>
      <c r="R3813" t="str">
        <f t="shared" si="122"/>
        <v>#01</v>
      </c>
    </row>
    <row r="3814" spans="1:18" ht="97" x14ac:dyDescent="0.2">
      <c r="A3814" s="255">
        <f t="shared" si="123"/>
        <v>93</v>
      </c>
      <c r="B3814" s="291" t="s">
        <v>327</v>
      </c>
      <c r="C3814" s="292">
        <v>6</v>
      </c>
      <c r="D3814" s="292">
        <v>46</v>
      </c>
      <c r="E3814" s="293" t="s">
        <v>607</v>
      </c>
      <c r="F3814" s="292" t="s">
        <v>241</v>
      </c>
      <c r="G3814" s="294">
        <v>44425</v>
      </c>
      <c r="H3814" s="287" t="s">
        <v>28643</v>
      </c>
      <c r="I3814" s="295">
        <v>3689</v>
      </c>
      <c r="J3814" s="296"/>
      <c r="K3814" s="297" t="s">
        <v>17472</v>
      </c>
      <c r="L3814" s="297" t="s">
        <v>17473</v>
      </c>
      <c r="M3814" s="288" t="s">
        <v>5108</v>
      </c>
      <c r="N3814" s="289"/>
      <c r="O3814" s="283"/>
      <c r="P3814" s="262">
        <v>9.4907407407407408E-4</v>
      </c>
      <c r="Q3814">
        <v>44425.429594907408</v>
      </c>
      <c r="R3814" t="str">
        <f t="shared" si="122"/>
        <v>#01</v>
      </c>
    </row>
    <row r="3815" spans="1:18" ht="116" x14ac:dyDescent="0.2">
      <c r="A3815" s="255">
        <f t="shared" si="123"/>
        <v>73</v>
      </c>
      <c r="B3815" s="291" t="s">
        <v>327</v>
      </c>
      <c r="C3815" s="292">
        <v>6</v>
      </c>
      <c r="D3815" s="292">
        <v>47</v>
      </c>
      <c r="E3815" s="293" t="s">
        <v>607</v>
      </c>
      <c r="F3815" s="292" t="s">
        <v>241</v>
      </c>
      <c r="G3815" s="294">
        <v>44425</v>
      </c>
      <c r="H3815" s="287" t="s">
        <v>28643</v>
      </c>
      <c r="I3815" s="295">
        <v>3690</v>
      </c>
      <c r="J3815" s="296"/>
      <c r="K3815" s="297" t="s">
        <v>17474</v>
      </c>
      <c r="L3815" s="297" t="s">
        <v>17475</v>
      </c>
      <c r="M3815" s="288" t="s">
        <v>5109</v>
      </c>
      <c r="N3815" s="289"/>
      <c r="O3815" s="283"/>
      <c r="P3815" s="262">
        <v>6.9444444444444447E-4</v>
      </c>
      <c r="Q3815">
        <v>44425.430567129632</v>
      </c>
      <c r="R3815" t="str">
        <f t="shared" si="122"/>
        <v>#01</v>
      </c>
    </row>
    <row r="3816" spans="1:18" ht="40" x14ac:dyDescent="0.2">
      <c r="A3816" s="255">
        <f t="shared" si="123"/>
        <v>30</v>
      </c>
      <c r="B3816" s="291" t="s">
        <v>327</v>
      </c>
      <c r="C3816" s="292">
        <v>6</v>
      </c>
      <c r="D3816" s="292">
        <v>48</v>
      </c>
      <c r="E3816" s="293" t="s">
        <v>607</v>
      </c>
      <c r="F3816" s="292" t="s">
        <v>241</v>
      </c>
      <c r="G3816" s="294">
        <v>44425</v>
      </c>
      <c r="H3816" s="287" t="s">
        <v>28643</v>
      </c>
      <c r="I3816" s="295">
        <v>3691</v>
      </c>
      <c r="J3816" s="296"/>
      <c r="K3816" s="297" t="s">
        <v>17476</v>
      </c>
      <c r="L3816" s="297" t="s">
        <v>17477</v>
      </c>
      <c r="M3816" s="288" t="s">
        <v>5110</v>
      </c>
      <c r="N3816" s="289"/>
      <c r="O3816" s="283"/>
      <c r="P3816" s="262">
        <v>7.0601851851851847E-4</v>
      </c>
      <c r="Q3816">
        <v>44425.431284722225</v>
      </c>
      <c r="R3816" t="str">
        <f t="shared" si="122"/>
        <v>#01</v>
      </c>
    </row>
    <row r="3817" spans="1:18" ht="97" x14ac:dyDescent="0.2">
      <c r="A3817" s="255">
        <f t="shared" si="123"/>
        <v>66</v>
      </c>
      <c r="B3817" s="291" t="s">
        <v>327</v>
      </c>
      <c r="C3817" s="292">
        <v>6</v>
      </c>
      <c r="D3817" s="292">
        <v>49</v>
      </c>
      <c r="E3817" s="293" t="s">
        <v>607</v>
      </c>
      <c r="F3817" s="292" t="s">
        <v>241</v>
      </c>
      <c r="G3817" s="294">
        <v>44425</v>
      </c>
      <c r="H3817" s="287" t="s">
        <v>28643</v>
      </c>
      <c r="I3817" s="295">
        <v>3692</v>
      </c>
      <c r="J3817" s="296"/>
      <c r="K3817" s="297" t="s">
        <v>17478</v>
      </c>
      <c r="L3817" s="297" t="s">
        <v>17479</v>
      </c>
      <c r="M3817" s="288" t="s">
        <v>5111</v>
      </c>
      <c r="N3817" s="289"/>
      <c r="O3817" s="283"/>
      <c r="P3817" s="262">
        <v>5.4398148148148144E-4</v>
      </c>
      <c r="Q3817">
        <v>44425.432025462964</v>
      </c>
      <c r="R3817" t="str">
        <f t="shared" si="122"/>
        <v>#01</v>
      </c>
    </row>
    <row r="3818" spans="1:18" ht="97" x14ac:dyDescent="0.2">
      <c r="A3818" s="255">
        <f t="shared" si="123"/>
        <v>94</v>
      </c>
      <c r="B3818" s="291" t="s">
        <v>327</v>
      </c>
      <c r="C3818" s="292">
        <v>6</v>
      </c>
      <c r="D3818" s="292">
        <v>50</v>
      </c>
      <c r="E3818" s="293" t="s">
        <v>607</v>
      </c>
      <c r="F3818" s="292" t="s">
        <v>241</v>
      </c>
      <c r="G3818" s="294">
        <v>44425</v>
      </c>
      <c r="H3818" s="287" t="s">
        <v>28643</v>
      </c>
      <c r="I3818" s="295">
        <v>3693</v>
      </c>
      <c r="J3818" s="296"/>
      <c r="K3818" s="297" t="s">
        <v>17480</v>
      </c>
      <c r="L3818" s="297" t="s">
        <v>17481</v>
      </c>
      <c r="M3818" s="288" t="s">
        <v>5112</v>
      </c>
      <c r="N3818" s="289"/>
      <c r="O3818" s="283"/>
      <c r="P3818" s="262">
        <v>3.9351851851851852E-4</v>
      </c>
      <c r="Q3818">
        <v>44425.432581018518</v>
      </c>
      <c r="R3818" t="str">
        <f t="shared" si="122"/>
        <v>#01</v>
      </c>
    </row>
    <row r="3819" spans="1:18" ht="173" x14ac:dyDescent="0.2">
      <c r="A3819" s="255">
        <f t="shared" si="123"/>
        <v>183</v>
      </c>
      <c r="B3819" s="291" t="s">
        <v>327</v>
      </c>
      <c r="C3819" s="292">
        <v>6</v>
      </c>
      <c r="D3819" s="292">
        <v>51</v>
      </c>
      <c r="E3819" s="293" t="s">
        <v>607</v>
      </c>
      <c r="F3819" s="292" t="s">
        <v>241</v>
      </c>
      <c r="G3819" s="294">
        <v>44425</v>
      </c>
      <c r="H3819" s="287" t="s">
        <v>28643</v>
      </c>
      <c r="I3819" s="295">
        <v>3694</v>
      </c>
      <c r="J3819" s="296"/>
      <c r="K3819" s="297" t="s">
        <v>17482</v>
      </c>
      <c r="L3819" s="297" t="s">
        <v>17483</v>
      </c>
      <c r="M3819" s="288" t="s">
        <v>5113</v>
      </c>
      <c r="N3819" s="289"/>
      <c r="O3819" s="283"/>
      <c r="P3819" s="262">
        <v>9.7222222222222209E-4</v>
      </c>
      <c r="Q3819">
        <v>44425.432997685188</v>
      </c>
      <c r="R3819" t="str">
        <f t="shared" si="122"/>
        <v>#01</v>
      </c>
    </row>
    <row r="3820" spans="1:18" ht="135" x14ac:dyDescent="0.2">
      <c r="A3820" s="255">
        <f t="shared" si="123"/>
        <v>105</v>
      </c>
      <c r="B3820" s="291" t="s">
        <v>327</v>
      </c>
      <c r="C3820" s="292">
        <v>6</v>
      </c>
      <c r="D3820" s="292">
        <v>52</v>
      </c>
      <c r="E3820" s="293" t="s">
        <v>607</v>
      </c>
      <c r="F3820" s="292" t="s">
        <v>241</v>
      </c>
      <c r="G3820" s="294">
        <v>44425</v>
      </c>
      <c r="H3820" s="287" t="s">
        <v>28643</v>
      </c>
      <c r="I3820" s="295">
        <v>3695</v>
      </c>
      <c r="J3820" s="296"/>
      <c r="K3820" s="297" t="s">
        <v>17484</v>
      </c>
      <c r="L3820" s="297" t="s">
        <v>17485</v>
      </c>
      <c r="M3820" s="288" t="s">
        <v>5114</v>
      </c>
      <c r="N3820" s="289"/>
      <c r="O3820" s="283"/>
      <c r="P3820" s="262">
        <v>1.5856481481481479E-3</v>
      </c>
      <c r="Q3820">
        <v>44425.433993055558</v>
      </c>
      <c r="R3820" t="str">
        <f t="shared" si="122"/>
        <v>#01</v>
      </c>
    </row>
    <row r="3821" spans="1:18" ht="192" x14ac:dyDescent="0.2">
      <c r="A3821" s="255">
        <f t="shared" si="123"/>
        <v>162</v>
      </c>
      <c r="B3821" s="291" t="s">
        <v>327</v>
      </c>
      <c r="C3821" s="292">
        <v>6</v>
      </c>
      <c r="D3821" s="292">
        <v>53</v>
      </c>
      <c r="E3821" s="293" t="s">
        <v>607</v>
      </c>
      <c r="F3821" s="292" t="s">
        <v>241</v>
      </c>
      <c r="G3821" s="294">
        <v>44425</v>
      </c>
      <c r="H3821" s="287" t="s">
        <v>28643</v>
      </c>
      <c r="I3821" s="295">
        <v>3696</v>
      </c>
      <c r="J3821" s="296"/>
      <c r="K3821" s="297" t="s">
        <v>17486</v>
      </c>
      <c r="L3821" s="297" t="s">
        <v>17487</v>
      </c>
      <c r="M3821" s="288" t="s">
        <v>5115</v>
      </c>
      <c r="N3821" s="289"/>
      <c r="O3821" s="283"/>
      <c r="P3821" s="262">
        <v>1.8865740740740742E-3</v>
      </c>
      <c r="Q3821">
        <v>44425.435601851852</v>
      </c>
      <c r="R3821" t="str">
        <f t="shared" si="122"/>
        <v>#01</v>
      </c>
    </row>
    <row r="3822" spans="1:18" ht="154" x14ac:dyDescent="0.2">
      <c r="A3822" s="255">
        <f t="shared" si="123"/>
        <v>105</v>
      </c>
      <c r="B3822" s="291" t="s">
        <v>327</v>
      </c>
      <c r="C3822" s="292">
        <v>6</v>
      </c>
      <c r="D3822" s="292">
        <v>54</v>
      </c>
      <c r="E3822" s="293" t="s">
        <v>607</v>
      </c>
      <c r="F3822" s="292" t="s">
        <v>241</v>
      </c>
      <c r="G3822" s="294">
        <v>44425</v>
      </c>
      <c r="H3822" s="287" t="s">
        <v>28643</v>
      </c>
      <c r="I3822" s="295">
        <v>3697</v>
      </c>
      <c r="J3822" s="296"/>
      <c r="K3822" s="297" t="s">
        <v>17488</v>
      </c>
      <c r="L3822" s="297" t="s">
        <v>17489</v>
      </c>
      <c r="M3822" s="288" t="s">
        <v>5116</v>
      </c>
      <c r="N3822" s="289"/>
      <c r="O3822" s="283"/>
      <c r="P3822" s="262">
        <v>1.3773148148148147E-3</v>
      </c>
      <c r="Q3822">
        <v>44425.437511574077</v>
      </c>
      <c r="R3822" t="str">
        <f t="shared" si="122"/>
        <v>#01</v>
      </c>
    </row>
    <row r="3823" spans="1:18" ht="59" x14ac:dyDescent="0.2">
      <c r="A3823" s="255">
        <f t="shared" si="123"/>
        <v>64</v>
      </c>
      <c r="B3823" s="291" t="s">
        <v>327</v>
      </c>
      <c r="C3823" s="292">
        <v>6</v>
      </c>
      <c r="D3823" s="292">
        <v>55</v>
      </c>
      <c r="E3823" s="293" t="s">
        <v>607</v>
      </c>
      <c r="F3823" s="292" t="s">
        <v>241</v>
      </c>
      <c r="G3823" s="294">
        <v>44425</v>
      </c>
      <c r="H3823" s="287" t="s">
        <v>28643</v>
      </c>
      <c r="I3823" s="295">
        <v>3698</v>
      </c>
      <c r="J3823" s="296"/>
      <c r="K3823" s="297" t="s">
        <v>17490</v>
      </c>
      <c r="L3823" s="297" t="s">
        <v>17491</v>
      </c>
      <c r="M3823" s="288" t="s">
        <v>5117</v>
      </c>
      <c r="N3823" s="289"/>
      <c r="O3823" s="283"/>
      <c r="P3823" s="262">
        <v>6.018518518518519E-4</v>
      </c>
      <c r="Q3823">
        <v>44425.438900462963</v>
      </c>
      <c r="R3823" t="str">
        <f t="shared" si="122"/>
        <v>#01</v>
      </c>
    </row>
    <row r="3824" spans="1:18" ht="78" x14ac:dyDescent="0.2">
      <c r="A3824" s="255">
        <f t="shared" si="123"/>
        <v>73</v>
      </c>
      <c r="B3824" s="291" t="s">
        <v>327</v>
      </c>
      <c r="C3824" s="292">
        <v>6</v>
      </c>
      <c r="D3824" s="292">
        <v>56</v>
      </c>
      <c r="E3824" s="293" t="s">
        <v>607</v>
      </c>
      <c r="F3824" s="292" t="s">
        <v>241</v>
      </c>
      <c r="G3824" s="294">
        <v>44425</v>
      </c>
      <c r="H3824" s="287" t="s">
        <v>28643</v>
      </c>
      <c r="I3824" s="295">
        <v>3699</v>
      </c>
      <c r="J3824" s="296"/>
      <c r="K3824" s="297" t="s">
        <v>17492</v>
      </c>
      <c r="L3824" s="297" t="s">
        <v>17493</v>
      </c>
      <c r="M3824" s="288" t="s">
        <v>5118</v>
      </c>
      <c r="N3824" s="289"/>
      <c r="O3824" s="283"/>
      <c r="P3824" s="262">
        <v>5.6712962962962956E-4</v>
      </c>
      <c r="Q3824">
        <v>44425.439513888887</v>
      </c>
      <c r="R3824" t="str">
        <f t="shared" si="122"/>
        <v>#01</v>
      </c>
    </row>
    <row r="3825" spans="1:18" ht="135" x14ac:dyDescent="0.2">
      <c r="A3825" s="255">
        <f t="shared" si="123"/>
        <v>125</v>
      </c>
      <c r="B3825" s="291" t="s">
        <v>327</v>
      </c>
      <c r="C3825" s="292">
        <v>6</v>
      </c>
      <c r="D3825" s="292">
        <v>57</v>
      </c>
      <c r="E3825" s="293" t="s">
        <v>607</v>
      </c>
      <c r="F3825" s="292" t="s">
        <v>241</v>
      </c>
      <c r="G3825" s="294">
        <v>44425</v>
      </c>
      <c r="H3825" s="287" t="s">
        <v>28643</v>
      </c>
      <c r="I3825" s="295">
        <v>3700</v>
      </c>
      <c r="J3825" s="296"/>
      <c r="K3825" s="297" t="s">
        <v>17494</v>
      </c>
      <c r="L3825" s="297" t="s">
        <v>17495</v>
      </c>
      <c r="M3825" s="288" t="s">
        <v>5119</v>
      </c>
      <c r="N3825" s="289"/>
      <c r="O3825" s="283"/>
      <c r="P3825" s="262">
        <v>1.4004629629629629E-3</v>
      </c>
      <c r="Q3825">
        <v>44425.440104166664</v>
      </c>
      <c r="R3825" t="str">
        <f t="shared" si="122"/>
        <v>#01</v>
      </c>
    </row>
    <row r="3826" spans="1:18" ht="211" x14ac:dyDescent="0.2">
      <c r="A3826" s="255">
        <f t="shared" si="123"/>
        <v>141</v>
      </c>
      <c r="B3826" s="291" t="s">
        <v>327</v>
      </c>
      <c r="C3826" s="292">
        <v>6</v>
      </c>
      <c r="D3826" s="292">
        <v>58</v>
      </c>
      <c r="E3826" s="293" t="s">
        <v>607</v>
      </c>
      <c r="F3826" s="292" t="s">
        <v>241</v>
      </c>
      <c r="G3826" s="294">
        <v>44425</v>
      </c>
      <c r="H3826" s="287" t="s">
        <v>28643</v>
      </c>
      <c r="I3826" s="295">
        <v>3701</v>
      </c>
      <c r="J3826" s="296"/>
      <c r="K3826" s="297" t="s">
        <v>17496</v>
      </c>
      <c r="L3826" s="297" t="s">
        <v>17497</v>
      </c>
      <c r="M3826" s="288" t="s">
        <v>5120</v>
      </c>
      <c r="N3826" s="289"/>
      <c r="O3826" s="283"/>
      <c r="P3826" s="262">
        <v>1.5972222222222221E-3</v>
      </c>
      <c r="Q3826">
        <v>44425.441527777781</v>
      </c>
      <c r="R3826" t="str">
        <f t="shared" si="122"/>
        <v>#01</v>
      </c>
    </row>
    <row r="3827" spans="1:18" ht="78" x14ac:dyDescent="0.2">
      <c r="A3827" s="255">
        <f t="shared" si="123"/>
        <v>71</v>
      </c>
      <c r="B3827" s="291" t="s">
        <v>327</v>
      </c>
      <c r="C3827" s="292">
        <v>6</v>
      </c>
      <c r="D3827" s="292">
        <v>59</v>
      </c>
      <c r="E3827" s="293" t="s">
        <v>607</v>
      </c>
      <c r="F3827" s="292" t="s">
        <v>241</v>
      </c>
      <c r="G3827" s="294">
        <v>44425</v>
      </c>
      <c r="H3827" s="287" t="s">
        <v>28643</v>
      </c>
      <c r="I3827" s="295">
        <v>3702</v>
      </c>
      <c r="J3827" s="296"/>
      <c r="K3827" s="297" t="s">
        <v>17498</v>
      </c>
      <c r="L3827" s="297" t="s">
        <v>17499</v>
      </c>
      <c r="M3827" s="288" t="s">
        <v>5121</v>
      </c>
      <c r="N3827" s="289"/>
      <c r="O3827" s="283"/>
      <c r="P3827" s="262">
        <v>9.7222222222222209E-4</v>
      </c>
      <c r="Q3827">
        <v>44425.443148148152</v>
      </c>
      <c r="R3827" t="str">
        <f t="shared" si="122"/>
        <v>#01</v>
      </c>
    </row>
    <row r="3828" spans="1:18" ht="154" x14ac:dyDescent="0.2">
      <c r="A3828" s="255">
        <f t="shared" si="123"/>
        <v>113</v>
      </c>
      <c r="B3828" s="291" t="s">
        <v>327</v>
      </c>
      <c r="C3828" s="292">
        <v>6</v>
      </c>
      <c r="D3828" s="292">
        <v>60</v>
      </c>
      <c r="E3828" s="293" t="s">
        <v>607</v>
      </c>
      <c r="F3828" s="292" t="s">
        <v>241</v>
      </c>
      <c r="G3828" s="294">
        <v>44425</v>
      </c>
      <c r="H3828" s="287" t="s">
        <v>28643</v>
      </c>
      <c r="I3828" s="295">
        <v>3703</v>
      </c>
      <c r="J3828" s="296"/>
      <c r="K3828" s="297" t="s">
        <v>27515</v>
      </c>
      <c r="L3828" s="297" t="s">
        <v>27516</v>
      </c>
      <c r="M3828" s="288" t="s">
        <v>5122</v>
      </c>
      <c r="N3828" s="289"/>
      <c r="O3828" s="283"/>
      <c r="P3828" s="262">
        <v>1.1342592592592591E-3</v>
      </c>
      <c r="Q3828">
        <v>44425.444131944445</v>
      </c>
      <c r="R3828" t="str">
        <f t="shared" si="122"/>
        <v>#01</v>
      </c>
    </row>
    <row r="3829" spans="1:18" ht="112" x14ac:dyDescent="0.2">
      <c r="A3829" s="255">
        <f t="shared" si="123"/>
        <v>118</v>
      </c>
      <c r="B3829" s="291" t="s">
        <v>327</v>
      </c>
      <c r="C3829" s="292">
        <v>6</v>
      </c>
      <c r="D3829" s="292">
        <v>61</v>
      </c>
      <c r="E3829" s="293" t="s">
        <v>607</v>
      </c>
      <c r="F3829" s="292" t="s">
        <v>241</v>
      </c>
      <c r="G3829" s="294">
        <v>44425</v>
      </c>
      <c r="H3829" s="287" t="s">
        <v>28643</v>
      </c>
      <c r="I3829" s="295">
        <v>3704</v>
      </c>
      <c r="J3829" s="296"/>
      <c r="K3829" s="297" t="s">
        <v>17500</v>
      </c>
      <c r="L3829" s="297" t="s">
        <v>17501</v>
      </c>
      <c r="M3829" s="288" t="s">
        <v>5123</v>
      </c>
      <c r="N3829" s="289"/>
      <c r="O3829" s="283"/>
      <c r="P3829" s="262">
        <v>9.2592592592592585E-4</v>
      </c>
      <c r="Q3829">
        <v>44425.445277777777</v>
      </c>
      <c r="R3829" t="str">
        <f t="shared" si="122"/>
        <v>#01</v>
      </c>
    </row>
    <row r="3830" spans="1:18" ht="97" x14ac:dyDescent="0.2">
      <c r="A3830" s="255">
        <f t="shared" si="123"/>
        <v>81</v>
      </c>
      <c r="B3830" s="291" t="s">
        <v>327</v>
      </c>
      <c r="C3830" s="292">
        <v>6</v>
      </c>
      <c r="D3830" s="292">
        <v>62</v>
      </c>
      <c r="E3830" s="293" t="s">
        <v>607</v>
      </c>
      <c r="F3830" s="292" t="s">
        <v>241</v>
      </c>
      <c r="G3830" s="294">
        <v>44425</v>
      </c>
      <c r="H3830" s="287" t="s">
        <v>28643</v>
      </c>
      <c r="I3830" s="295">
        <v>3705</v>
      </c>
      <c r="J3830" s="296"/>
      <c r="K3830" s="297" t="s">
        <v>17502</v>
      </c>
      <c r="L3830" s="297" t="s">
        <v>17503</v>
      </c>
      <c r="M3830" s="288" t="s">
        <v>5124</v>
      </c>
      <c r="N3830" s="289"/>
      <c r="O3830" s="283"/>
      <c r="P3830" s="262">
        <v>8.1018518518518516E-4</v>
      </c>
      <c r="Q3830">
        <v>44425.446215277778</v>
      </c>
      <c r="R3830" t="str">
        <f t="shared" si="122"/>
        <v>#01</v>
      </c>
    </row>
    <row r="3831" spans="1:18" ht="154" x14ac:dyDescent="0.2">
      <c r="A3831" s="255">
        <f t="shared" si="123"/>
        <v>121</v>
      </c>
      <c r="B3831" s="291" t="s">
        <v>327</v>
      </c>
      <c r="C3831" s="292">
        <v>6</v>
      </c>
      <c r="D3831" s="292">
        <v>63</v>
      </c>
      <c r="E3831" s="293" t="s">
        <v>607</v>
      </c>
      <c r="F3831" s="292" t="s">
        <v>241</v>
      </c>
      <c r="G3831" s="294">
        <v>44425</v>
      </c>
      <c r="H3831" s="287" t="s">
        <v>28643</v>
      </c>
      <c r="I3831" s="295">
        <v>3706</v>
      </c>
      <c r="J3831" s="296"/>
      <c r="K3831" s="297" t="s">
        <v>17504</v>
      </c>
      <c r="L3831" s="297" t="s">
        <v>17505</v>
      </c>
      <c r="M3831" s="288" t="s">
        <v>5125</v>
      </c>
      <c r="N3831" s="289"/>
      <c r="O3831" s="283"/>
      <c r="P3831" s="262">
        <v>7.175925925925927E-4</v>
      </c>
      <c r="Q3831">
        <v>44425.44703703704</v>
      </c>
      <c r="R3831" t="str">
        <f t="shared" si="122"/>
        <v>#01</v>
      </c>
    </row>
    <row r="3832" spans="1:18" ht="135" x14ac:dyDescent="0.2">
      <c r="A3832" s="255">
        <f t="shared" si="123"/>
        <v>157</v>
      </c>
      <c r="B3832" s="291" t="s">
        <v>327</v>
      </c>
      <c r="C3832" s="292">
        <v>6</v>
      </c>
      <c r="D3832" s="292">
        <v>64</v>
      </c>
      <c r="E3832" s="293" t="s">
        <v>607</v>
      </c>
      <c r="F3832" s="292" t="s">
        <v>241</v>
      </c>
      <c r="G3832" s="294">
        <v>44425</v>
      </c>
      <c r="H3832" s="287" t="s">
        <v>28643</v>
      </c>
      <c r="I3832" s="295">
        <v>3707</v>
      </c>
      <c r="J3832" s="296"/>
      <c r="K3832" s="297" t="s">
        <v>17506</v>
      </c>
      <c r="L3832" s="297" t="s">
        <v>17507</v>
      </c>
      <c r="M3832" s="288" t="s">
        <v>5126</v>
      </c>
      <c r="N3832" s="289"/>
      <c r="O3832" s="283"/>
      <c r="P3832" s="262">
        <v>9.7222222222222209E-4</v>
      </c>
      <c r="Q3832">
        <v>44425.447777777779</v>
      </c>
      <c r="R3832" t="str">
        <f t="shared" si="122"/>
        <v>#01</v>
      </c>
    </row>
    <row r="3833" spans="1:18" ht="135" x14ac:dyDescent="0.2">
      <c r="A3833" s="255">
        <f t="shared" si="123"/>
        <v>118</v>
      </c>
      <c r="B3833" s="291" t="s">
        <v>327</v>
      </c>
      <c r="C3833" s="292">
        <v>6</v>
      </c>
      <c r="D3833" s="292">
        <v>65</v>
      </c>
      <c r="E3833" s="293" t="s">
        <v>607</v>
      </c>
      <c r="F3833" s="292" t="s">
        <v>241</v>
      </c>
      <c r="G3833" s="294">
        <v>44425</v>
      </c>
      <c r="H3833" s="287" t="s">
        <v>28643</v>
      </c>
      <c r="I3833" s="295">
        <v>3708</v>
      </c>
      <c r="J3833" s="296"/>
      <c r="K3833" s="297" t="s">
        <v>17508</v>
      </c>
      <c r="L3833" s="297" t="s">
        <v>17509</v>
      </c>
      <c r="M3833" s="288" t="s">
        <v>5127</v>
      </c>
      <c r="N3833" s="289"/>
      <c r="O3833" s="283"/>
      <c r="P3833" s="262">
        <v>1.5509259259259261E-3</v>
      </c>
      <c r="Q3833">
        <v>44425.448773148149</v>
      </c>
      <c r="R3833" t="str">
        <f t="shared" si="122"/>
        <v>#01</v>
      </c>
    </row>
    <row r="3834" spans="1:18" ht="116" x14ac:dyDescent="0.2">
      <c r="A3834" s="255">
        <f t="shared" si="123"/>
        <v>76</v>
      </c>
      <c r="B3834" s="291" t="s">
        <v>327</v>
      </c>
      <c r="C3834" s="292">
        <v>6</v>
      </c>
      <c r="D3834" s="292">
        <v>66</v>
      </c>
      <c r="E3834" s="293" t="s">
        <v>607</v>
      </c>
      <c r="F3834" s="292" t="s">
        <v>241</v>
      </c>
      <c r="G3834" s="294">
        <v>44425</v>
      </c>
      <c r="H3834" s="287" t="s">
        <v>28643</v>
      </c>
      <c r="I3834" s="295">
        <v>3709</v>
      </c>
      <c r="J3834" s="296"/>
      <c r="K3834" s="297" t="s">
        <v>17510</v>
      </c>
      <c r="L3834" s="297" t="s">
        <v>17511</v>
      </c>
      <c r="M3834" s="288" t="s">
        <v>5128</v>
      </c>
      <c r="N3834" s="289"/>
      <c r="O3834" s="283"/>
      <c r="P3834" s="262">
        <v>8.7962962962962962E-4</v>
      </c>
      <c r="Q3834">
        <v>44425.450335648151</v>
      </c>
      <c r="R3834" t="str">
        <f t="shared" ref="R3834:R3897" si="124">IF(G3834="","",F3834)</f>
        <v>#01</v>
      </c>
    </row>
    <row r="3835" spans="1:18" ht="78" x14ac:dyDescent="0.2">
      <c r="A3835" s="255">
        <f t="shared" si="123"/>
        <v>83</v>
      </c>
      <c r="B3835" s="291" t="s">
        <v>327</v>
      </c>
      <c r="C3835" s="292">
        <v>6</v>
      </c>
      <c r="D3835" s="292">
        <v>67</v>
      </c>
      <c r="E3835" s="293" t="s">
        <v>607</v>
      </c>
      <c r="F3835" s="292" t="s">
        <v>241</v>
      </c>
      <c r="G3835" s="294">
        <v>44425</v>
      </c>
      <c r="H3835" s="287" t="s">
        <v>28643</v>
      </c>
      <c r="I3835" s="295">
        <v>3710</v>
      </c>
      <c r="J3835" s="296"/>
      <c r="K3835" s="297" t="s">
        <v>17512</v>
      </c>
      <c r="L3835" s="297" t="s">
        <v>17513</v>
      </c>
      <c r="M3835" s="288" t="s">
        <v>5129</v>
      </c>
      <c r="N3835" s="289"/>
      <c r="O3835" s="283"/>
      <c r="P3835" s="262">
        <v>6.7129629629629625E-4</v>
      </c>
      <c r="Q3835">
        <v>44425.451226851852</v>
      </c>
      <c r="R3835" t="str">
        <f t="shared" si="124"/>
        <v>#01</v>
      </c>
    </row>
    <row r="3836" spans="1:18" ht="97" x14ac:dyDescent="0.2">
      <c r="A3836" s="255">
        <f t="shared" si="123"/>
        <v>95</v>
      </c>
      <c r="B3836" s="291" t="s">
        <v>327</v>
      </c>
      <c r="C3836" s="292">
        <v>6</v>
      </c>
      <c r="D3836" s="292">
        <v>68</v>
      </c>
      <c r="E3836" s="293" t="s">
        <v>607</v>
      </c>
      <c r="F3836" s="292" t="s">
        <v>241</v>
      </c>
      <c r="G3836" s="294">
        <v>44425</v>
      </c>
      <c r="H3836" s="287" t="s">
        <v>28643</v>
      </c>
      <c r="I3836" s="295">
        <v>3711</v>
      </c>
      <c r="J3836" s="296"/>
      <c r="K3836" s="297" t="s">
        <v>17514</v>
      </c>
      <c r="L3836" s="297" t="s">
        <v>17515</v>
      </c>
      <c r="M3836" s="288" t="s">
        <v>5130</v>
      </c>
      <c r="N3836" s="289"/>
      <c r="O3836" s="283"/>
      <c r="P3836" s="262">
        <v>1.7824074074074072E-3</v>
      </c>
      <c r="Q3836">
        <v>44425.451921296299</v>
      </c>
      <c r="R3836" t="str">
        <f t="shared" si="124"/>
        <v>#01</v>
      </c>
    </row>
    <row r="3837" spans="1:18" ht="78" x14ac:dyDescent="0.2">
      <c r="A3837" s="255">
        <f t="shared" si="123"/>
        <v>91</v>
      </c>
      <c r="B3837" s="291" t="s">
        <v>327</v>
      </c>
      <c r="C3837" s="292">
        <v>6</v>
      </c>
      <c r="D3837" s="292">
        <v>69</v>
      </c>
      <c r="E3837" s="293" t="s">
        <v>607</v>
      </c>
      <c r="F3837" s="292" t="s">
        <v>241</v>
      </c>
      <c r="G3837" s="294">
        <v>44425</v>
      </c>
      <c r="H3837" s="287" t="s">
        <v>28643</v>
      </c>
      <c r="I3837" s="295">
        <v>3712</v>
      </c>
      <c r="J3837" s="296"/>
      <c r="K3837" s="297" t="s">
        <v>17516</v>
      </c>
      <c r="L3837" s="297" t="s">
        <v>17517</v>
      </c>
      <c r="M3837" s="288" t="s">
        <v>5131</v>
      </c>
      <c r="N3837" s="289"/>
      <c r="O3837" s="283"/>
      <c r="P3837" s="262">
        <v>4.9768518518518521E-4</v>
      </c>
      <c r="Q3837">
        <v>44425.453715277778</v>
      </c>
      <c r="R3837" t="str">
        <f t="shared" si="124"/>
        <v>#01</v>
      </c>
    </row>
    <row r="3838" spans="1:18" ht="97" x14ac:dyDescent="0.2">
      <c r="A3838" s="255">
        <f t="shared" si="123"/>
        <v>92</v>
      </c>
      <c r="B3838" s="291" t="s">
        <v>327</v>
      </c>
      <c r="C3838" s="292">
        <v>6</v>
      </c>
      <c r="D3838" s="292">
        <v>70</v>
      </c>
      <c r="E3838" s="293" t="s">
        <v>607</v>
      </c>
      <c r="F3838" s="292" t="s">
        <v>241</v>
      </c>
      <c r="G3838" s="294">
        <v>44425</v>
      </c>
      <c r="H3838" s="287" t="s">
        <v>28643</v>
      </c>
      <c r="I3838" s="295">
        <v>3713</v>
      </c>
      <c r="J3838" s="296"/>
      <c r="K3838" s="297" t="s">
        <v>17518</v>
      </c>
      <c r="L3838" s="297" t="s">
        <v>17519</v>
      </c>
      <c r="M3838" s="288" t="s">
        <v>5132</v>
      </c>
      <c r="N3838" s="289"/>
      <c r="O3838" s="283"/>
      <c r="P3838" s="262">
        <v>1.1689814814814816E-3</v>
      </c>
      <c r="Q3838">
        <v>44425.454224537039</v>
      </c>
      <c r="R3838" t="str">
        <f t="shared" si="124"/>
        <v>#01</v>
      </c>
    </row>
    <row r="3839" spans="1:18" ht="97" x14ac:dyDescent="0.2">
      <c r="A3839" s="255">
        <f t="shared" si="123"/>
        <v>133</v>
      </c>
      <c r="B3839" s="291" t="s">
        <v>327</v>
      </c>
      <c r="C3839" s="292">
        <v>6</v>
      </c>
      <c r="D3839" s="292">
        <v>71</v>
      </c>
      <c r="E3839" s="293" t="s">
        <v>607</v>
      </c>
      <c r="F3839" s="292" t="s">
        <v>241</v>
      </c>
      <c r="G3839" s="294">
        <v>44425</v>
      </c>
      <c r="H3839" s="287" t="s">
        <v>28643</v>
      </c>
      <c r="I3839" s="295">
        <v>3714</v>
      </c>
      <c r="J3839" s="296"/>
      <c r="K3839" s="297" t="s">
        <v>17520</v>
      </c>
      <c r="L3839" s="297" t="s">
        <v>17521</v>
      </c>
      <c r="M3839" s="288" t="s">
        <v>5133</v>
      </c>
      <c r="N3839" s="289"/>
      <c r="O3839" s="283"/>
      <c r="P3839" s="262">
        <v>7.0601851851851847E-4</v>
      </c>
      <c r="Q3839">
        <v>44425.455416666664</v>
      </c>
      <c r="R3839" t="str">
        <f t="shared" si="124"/>
        <v>#01</v>
      </c>
    </row>
    <row r="3840" spans="1:18" ht="35" x14ac:dyDescent="0.2">
      <c r="A3840" s="255">
        <f t="shared" si="123"/>
        <v>10</v>
      </c>
      <c r="B3840" s="269" t="s">
        <v>327</v>
      </c>
      <c r="C3840" s="270">
        <v>7</v>
      </c>
      <c r="D3840" s="270" t="s">
        <v>234</v>
      </c>
      <c r="E3840" s="271" t="s">
        <v>607</v>
      </c>
      <c r="F3840" s="270" t="s">
        <v>241</v>
      </c>
      <c r="G3840" s="301">
        <v>44429</v>
      </c>
      <c r="H3840" s="270" t="s">
        <v>28643</v>
      </c>
      <c r="I3840" s="272">
        <v>3715</v>
      </c>
      <c r="J3840" s="281"/>
      <c r="K3840" s="274" t="s">
        <v>419</v>
      </c>
      <c r="L3840" s="274" t="s">
        <v>5134</v>
      </c>
      <c r="M3840" s="275" t="s">
        <v>5135</v>
      </c>
      <c r="N3840" s="273"/>
      <c r="O3840" s="283"/>
      <c r="P3840" s="262">
        <v>3.0092592592592595E-4</v>
      </c>
      <c r="Q3840">
        <v>44429.43681712963</v>
      </c>
      <c r="R3840" t="str">
        <f t="shared" si="124"/>
        <v>#01</v>
      </c>
    </row>
    <row r="3841" spans="1:18" ht="154" x14ac:dyDescent="0.2">
      <c r="A3841" s="255">
        <f t="shared" si="123"/>
        <v>122</v>
      </c>
      <c r="B3841" s="291" t="s">
        <v>327</v>
      </c>
      <c r="C3841" s="292">
        <v>7</v>
      </c>
      <c r="D3841" s="292">
        <v>1</v>
      </c>
      <c r="E3841" s="293" t="s">
        <v>607</v>
      </c>
      <c r="F3841" s="292" t="s">
        <v>241</v>
      </c>
      <c r="G3841" s="294">
        <v>44425</v>
      </c>
      <c r="H3841" s="287" t="s">
        <v>28643</v>
      </c>
      <c r="I3841" s="295">
        <v>3716</v>
      </c>
      <c r="J3841" s="296"/>
      <c r="K3841" s="297" t="s">
        <v>27513</v>
      </c>
      <c r="L3841" s="297" t="s">
        <v>27514</v>
      </c>
      <c r="M3841" s="288" t="s">
        <v>5136</v>
      </c>
      <c r="N3841" s="289"/>
      <c r="O3841" s="283"/>
      <c r="P3841" s="262">
        <v>4.5254629629629629E-3</v>
      </c>
      <c r="Q3841">
        <v>44425.650312500002</v>
      </c>
      <c r="R3841" t="str">
        <f t="shared" si="124"/>
        <v>#01</v>
      </c>
    </row>
    <row r="3842" spans="1:18" ht="78" x14ac:dyDescent="0.2">
      <c r="A3842" s="255">
        <f t="shared" si="123"/>
        <v>65</v>
      </c>
      <c r="B3842" s="291" t="s">
        <v>327</v>
      </c>
      <c r="C3842" s="292">
        <v>7</v>
      </c>
      <c r="D3842" s="292">
        <v>2</v>
      </c>
      <c r="E3842" s="293" t="s">
        <v>607</v>
      </c>
      <c r="F3842" s="292" t="s">
        <v>241</v>
      </c>
      <c r="G3842" s="294">
        <v>44425</v>
      </c>
      <c r="H3842" s="287" t="s">
        <v>28643</v>
      </c>
      <c r="I3842" s="295">
        <v>3717</v>
      </c>
      <c r="J3842" s="296"/>
      <c r="K3842" s="297" t="s">
        <v>17522</v>
      </c>
      <c r="L3842" s="297" t="s">
        <v>17523</v>
      </c>
      <c r="M3842" s="288" t="s">
        <v>5137</v>
      </c>
      <c r="N3842" s="289"/>
      <c r="O3842" s="283"/>
      <c r="P3842" s="262">
        <v>1.0069444444444444E-3</v>
      </c>
      <c r="Q3842">
        <v>44425.654861111114</v>
      </c>
      <c r="R3842" t="str">
        <f t="shared" si="124"/>
        <v>#01</v>
      </c>
    </row>
    <row r="3843" spans="1:18" ht="154" x14ac:dyDescent="0.2">
      <c r="A3843" s="255">
        <f t="shared" si="123"/>
        <v>136</v>
      </c>
      <c r="B3843" s="291" t="s">
        <v>327</v>
      </c>
      <c r="C3843" s="292">
        <v>7</v>
      </c>
      <c r="D3843" s="292">
        <v>3</v>
      </c>
      <c r="E3843" s="293" t="s">
        <v>607</v>
      </c>
      <c r="F3843" s="292" t="s">
        <v>241</v>
      </c>
      <c r="G3843" s="294">
        <v>44436</v>
      </c>
      <c r="H3843" s="287" t="s">
        <v>28643</v>
      </c>
      <c r="I3843" s="295">
        <v>3718</v>
      </c>
      <c r="J3843" s="296"/>
      <c r="K3843" s="297" t="s">
        <v>17524</v>
      </c>
      <c r="L3843" s="297" t="s">
        <v>17525</v>
      </c>
      <c r="M3843" s="288" t="s">
        <v>5138</v>
      </c>
      <c r="N3843" s="289"/>
      <c r="O3843" s="283"/>
      <c r="P3843" s="262">
        <v>7.8703703703703705E-4</v>
      </c>
      <c r="Q3843">
        <v>44436.486990740741</v>
      </c>
      <c r="R3843" t="str">
        <f t="shared" si="124"/>
        <v>#01</v>
      </c>
    </row>
    <row r="3844" spans="1:18" ht="230" x14ac:dyDescent="0.2">
      <c r="A3844" s="255">
        <f t="shared" si="123"/>
        <v>133</v>
      </c>
      <c r="B3844" s="291" t="s">
        <v>327</v>
      </c>
      <c r="C3844" s="292">
        <v>7</v>
      </c>
      <c r="D3844" s="292">
        <v>4</v>
      </c>
      <c r="E3844" s="293" t="s">
        <v>607</v>
      </c>
      <c r="F3844" s="292" t="s">
        <v>241</v>
      </c>
      <c r="G3844" s="294">
        <v>44436</v>
      </c>
      <c r="H3844" s="287" t="s">
        <v>28643</v>
      </c>
      <c r="I3844" s="295">
        <v>3719</v>
      </c>
      <c r="J3844" s="296"/>
      <c r="K3844" s="297" t="s">
        <v>17526</v>
      </c>
      <c r="L3844" s="297" t="s">
        <v>17527</v>
      </c>
      <c r="M3844" s="288" t="s">
        <v>5139</v>
      </c>
      <c r="N3844" s="289"/>
      <c r="O3844" s="283"/>
      <c r="P3844" s="262">
        <v>5.4398148148148144E-4</v>
      </c>
      <c r="Q3844">
        <v>44436.488032407404</v>
      </c>
      <c r="R3844" t="str">
        <f t="shared" si="124"/>
        <v>#01</v>
      </c>
    </row>
    <row r="3845" spans="1:18" ht="59" x14ac:dyDescent="0.2">
      <c r="A3845" s="255">
        <f t="shared" si="123"/>
        <v>50</v>
      </c>
      <c r="B3845" s="291" t="s">
        <v>327</v>
      </c>
      <c r="C3845" s="292">
        <v>7</v>
      </c>
      <c r="D3845" s="292">
        <v>5</v>
      </c>
      <c r="E3845" s="293" t="s">
        <v>607</v>
      </c>
      <c r="F3845" s="292" t="s">
        <v>241</v>
      </c>
      <c r="G3845" s="294">
        <v>44425</v>
      </c>
      <c r="H3845" s="287" t="s">
        <v>28643</v>
      </c>
      <c r="I3845" s="295">
        <v>3720</v>
      </c>
      <c r="J3845" s="296"/>
      <c r="K3845" s="297" t="s">
        <v>17528</v>
      </c>
      <c r="L3845" s="297" t="s">
        <v>17529</v>
      </c>
      <c r="M3845" s="288" t="s">
        <v>5140</v>
      </c>
      <c r="N3845" s="289"/>
      <c r="O3845" s="283"/>
      <c r="P3845" s="262">
        <v>9.7222222222222209E-4</v>
      </c>
      <c r="Q3845">
        <v>44425.658645833333</v>
      </c>
      <c r="R3845" t="str">
        <f t="shared" si="124"/>
        <v>#01</v>
      </c>
    </row>
    <row r="3846" spans="1:18" ht="116" x14ac:dyDescent="0.2">
      <c r="A3846" s="255">
        <f t="shared" si="123"/>
        <v>92</v>
      </c>
      <c r="B3846" s="291" t="s">
        <v>327</v>
      </c>
      <c r="C3846" s="292">
        <v>7</v>
      </c>
      <c r="D3846" s="292">
        <v>6</v>
      </c>
      <c r="E3846" s="293" t="s">
        <v>607</v>
      </c>
      <c r="F3846" s="292" t="s">
        <v>241</v>
      </c>
      <c r="G3846" s="294">
        <v>44436</v>
      </c>
      <c r="H3846" s="287" t="s">
        <v>28643</v>
      </c>
      <c r="I3846" s="295">
        <v>3721</v>
      </c>
      <c r="J3846" s="296"/>
      <c r="K3846" s="297" t="s">
        <v>17530</v>
      </c>
      <c r="L3846" s="297" t="s">
        <v>17531</v>
      </c>
      <c r="M3846" s="288" t="s">
        <v>5141</v>
      </c>
      <c r="N3846" s="289"/>
      <c r="O3846" s="283"/>
      <c r="P3846" s="262">
        <v>6.9444444444444447E-4</v>
      </c>
      <c r="Q3846">
        <v>44436.48883101852</v>
      </c>
      <c r="R3846" t="str">
        <f t="shared" si="124"/>
        <v>#01</v>
      </c>
    </row>
    <row r="3847" spans="1:18" ht="116" x14ac:dyDescent="0.2">
      <c r="A3847" s="255">
        <f t="shared" si="123"/>
        <v>100</v>
      </c>
      <c r="B3847" s="291" t="s">
        <v>327</v>
      </c>
      <c r="C3847" s="292">
        <v>7</v>
      </c>
      <c r="D3847" s="292">
        <v>7</v>
      </c>
      <c r="E3847" s="293" t="s">
        <v>607</v>
      </c>
      <c r="F3847" s="292" t="s">
        <v>241</v>
      </c>
      <c r="G3847" s="294">
        <v>44425</v>
      </c>
      <c r="H3847" s="287" t="s">
        <v>28643</v>
      </c>
      <c r="I3847" s="295">
        <v>3722</v>
      </c>
      <c r="J3847" s="296"/>
      <c r="K3847" s="297" t="s">
        <v>17532</v>
      </c>
      <c r="L3847" s="297" t="s">
        <v>17533</v>
      </c>
      <c r="M3847" s="288" t="s">
        <v>5142</v>
      </c>
      <c r="N3847" s="289"/>
      <c r="O3847" s="283"/>
      <c r="P3847" s="262">
        <v>6.3657407407407402E-4</v>
      </c>
      <c r="Q3847">
        <v>44425.660115740742</v>
      </c>
      <c r="R3847" t="str">
        <f t="shared" si="124"/>
        <v>#01</v>
      </c>
    </row>
    <row r="3848" spans="1:18" ht="78" x14ac:dyDescent="0.2">
      <c r="A3848" s="255">
        <f t="shared" si="123"/>
        <v>104</v>
      </c>
      <c r="B3848" s="291" t="s">
        <v>327</v>
      </c>
      <c r="C3848" s="292">
        <v>7</v>
      </c>
      <c r="D3848" s="292">
        <v>8</v>
      </c>
      <c r="E3848" s="293" t="s">
        <v>607</v>
      </c>
      <c r="F3848" s="292" t="s">
        <v>241</v>
      </c>
      <c r="G3848" s="294">
        <v>44425</v>
      </c>
      <c r="H3848" s="287" t="s">
        <v>28643</v>
      </c>
      <c r="I3848" s="295">
        <v>3723</v>
      </c>
      <c r="J3848" s="296"/>
      <c r="K3848" s="297" t="s">
        <v>17534</v>
      </c>
      <c r="L3848" s="297" t="s">
        <v>17535</v>
      </c>
      <c r="M3848" s="288" t="s">
        <v>5143</v>
      </c>
      <c r="N3848" s="289"/>
      <c r="O3848" s="283"/>
      <c r="P3848" s="262">
        <v>1.3194444444444443E-3</v>
      </c>
      <c r="Q3848">
        <v>44425.660763888889</v>
      </c>
      <c r="R3848" t="str">
        <f t="shared" si="124"/>
        <v>#01</v>
      </c>
    </row>
    <row r="3849" spans="1:18" ht="42" x14ac:dyDescent="0.2">
      <c r="A3849" s="255">
        <f t="shared" si="123"/>
        <v>60</v>
      </c>
      <c r="B3849" s="291" t="s">
        <v>327</v>
      </c>
      <c r="C3849" s="292">
        <v>7</v>
      </c>
      <c r="D3849" s="292">
        <v>9</v>
      </c>
      <c r="E3849" s="293" t="s">
        <v>607</v>
      </c>
      <c r="F3849" s="292" t="s">
        <v>241</v>
      </c>
      <c r="G3849" s="294">
        <v>44425</v>
      </c>
      <c r="H3849" s="287" t="s">
        <v>28643</v>
      </c>
      <c r="I3849" s="295">
        <v>3724</v>
      </c>
      <c r="J3849" s="296"/>
      <c r="K3849" s="297" t="s">
        <v>17536</v>
      </c>
      <c r="L3849" s="297" t="s">
        <v>17537</v>
      </c>
      <c r="M3849" s="288" t="s">
        <v>5144</v>
      </c>
      <c r="N3849" s="289"/>
      <c r="O3849" s="283"/>
      <c r="P3849" s="262">
        <v>3.9351851851851852E-4</v>
      </c>
      <c r="Q3849">
        <v>44425.662106481483</v>
      </c>
      <c r="R3849" t="str">
        <f t="shared" si="124"/>
        <v>#01</v>
      </c>
    </row>
    <row r="3850" spans="1:18" ht="116" x14ac:dyDescent="0.2">
      <c r="A3850" s="255">
        <f t="shared" si="123"/>
        <v>115</v>
      </c>
      <c r="B3850" s="291" t="s">
        <v>327</v>
      </c>
      <c r="C3850" s="292">
        <v>7</v>
      </c>
      <c r="D3850" s="292">
        <v>10</v>
      </c>
      <c r="E3850" s="293" t="s">
        <v>607</v>
      </c>
      <c r="F3850" s="292" t="s">
        <v>241</v>
      </c>
      <c r="G3850" s="294">
        <v>44425</v>
      </c>
      <c r="H3850" s="287" t="s">
        <v>28643</v>
      </c>
      <c r="I3850" s="295">
        <v>3725</v>
      </c>
      <c r="J3850" s="296"/>
      <c r="K3850" s="297" t="s">
        <v>27511</v>
      </c>
      <c r="L3850" s="297" t="s">
        <v>27512</v>
      </c>
      <c r="M3850" s="288" t="s">
        <v>5145</v>
      </c>
      <c r="N3850" s="289"/>
      <c r="O3850" s="283"/>
      <c r="P3850" s="262">
        <v>7.0601851851851847E-4</v>
      </c>
      <c r="Q3850">
        <v>44425.662511574075</v>
      </c>
      <c r="R3850" t="str">
        <f t="shared" si="124"/>
        <v>#01</v>
      </c>
    </row>
    <row r="3851" spans="1:18" ht="116" x14ac:dyDescent="0.2">
      <c r="A3851" s="255">
        <f t="shared" si="123"/>
        <v>130</v>
      </c>
      <c r="B3851" s="291" t="s">
        <v>327</v>
      </c>
      <c r="C3851" s="292">
        <v>7</v>
      </c>
      <c r="D3851" s="292">
        <v>11</v>
      </c>
      <c r="E3851" s="293" t="s">
        <v>607</v>
      </c>
      <c r="F3851" s="292" t="s">
        <v>241</v>
      </c>
      <c r="G3851" s="294">
        <v>44436</v>
      </c>
      <c r="H3851" s="287" t="s">
        <v>28643</v>
      </c>
      <c r="I3851" s="295">
        <v>3726</v>
      </c>
      <c r="J3851" s="296"/>
      <c r="K3851" s="297" t="s">
        <v>17538</v>
      </c>
      <c r="L3851" s="297" t="s">
        <v>17539</v>
      </c>
      <c r="M3851" s="288" t="s">
        <v>5146</v>
      </c>
      <c r="N3851" s="289"/>
      <c r="O3851" s="283"/>
      <c r="P3851" s="262">
        <v>6.2500000000000001E-4</v>
      </c>
      <c r="Q3851">
        <v>44436.489768518521</v>
      </c>
      <c r="R3851" t="str">
        <f t="shared" si="124"/>
        <v>#01</v>
      </c>
    </row>
    <row r="3852" spans="1:18" ht="135" x14ac:dyDescent="0.2">
      <c r="A3852" s="255">
        <f t="shared" si="123"/>
        <v>145</v>
      </c>
      <c r="B3852" s="291" t="s">
        <v>327</v>
      </c>
      <c r="C3852" s="292">
        <v>7</v>
      </c>
      <c r="D3852" s="292">
        <v>12</v>
      </c>
      <c r="E3852" s="293" t="s">
        <v>607</v>
      </c>
      <c r="F3852" s="292" t="s">
        <v>241</v>
      </c>
      <c r="G3852" s="294">
        <v>44425</v>
      </c>
      <c r="H3852" s="287" t="s">
        <v>28643</v>
      </c>
      <c r="I3852" s="295">
        <v>3727</v>
      </c>
      <c r="J3852" s="296"/>
      <c r="K3852" s="297" t="s">
        <v>17540</v>
      </c>
      <c r="L3852" s="297" t="s">
        <v>17541</v>
      </c>
      <c r="M3852" s="288" t="s">
        <v>5147</v>
      </c>
      <c r="N3852" s="289"/>
      <c r="O3852" s="283"/>
      <c r="P3852" s="262">
        <v>2.3842592592592591E-3</v>
      </c>
      <c r="Q3852">
        <v>44425.6640162037</v>
      </c>
      <c r="R3852" t="str">
        <f t="shared" si="124"/>
        <v>#01</v>
      </c>
    </row>
    <row r="3853" spans="1:18" ht="78" x14ac:dyDescent="0.2">
      <c r="A3853" s="255">
        <f t="shared" si="123"/>
        <v>58</v>
      </c>
      <c r="B3853" s="291" t="s">
        <v>327</v>
      </c>
      <c r="C3853" s="292">
        <v>7</v>
      </c>
      <c r="D3853" s="292">
        <v>13</v>
      </c>
      <c r="E3853" s="293" t="s">
        <v>607</v>
      </c>
      <c r="F3853" s="292" t="s">
        <v>241</v>
      </c>
      <c r="G3853" s="294">
        <v>44425</v>
      </c>
      <c r="H3853" s="287" t="s">
        <v>28643</v>
      </c>
      <c r="I3853" s="295">
        <v>3728</v>
      </c>
      <c r="J3853" s="296"/>
      <c r="K3853" s="297" t="s">
        <v>17542</v>
      </c>
      <c r="L3853" s="297" t="s">
        <v>17543</v>
      </c>
      <c r="M3853" s="288" t="s">
        <v>5148</v>
      </c>
      <c r="N3853" s="289"/>
      <c r="O3853" s="283"/>
      <c r="P3853" s="262">
        <v>3.2407407407407406E-4</v>
      </c>
      <c r="Q3853">
        <v>44425.66642361111</v>
      </c>
      <c r="R3853" t="str">
        <f t="shared" si="124"/>
        <v>#01</v>
      </c>
    </row>
    <row r="3854" spans="1:18" ht="78" x14ac:dyDescent="0.2">
      <c r="A3854" s="255">
        <f t="shared" si="123"/>
        <v>91</v>
      </c>
      <c r="B3854" s="291" t="s">
        <v>327</v>
      </c>
      <c r="C3854" s="292">
        <v>7</v>
      </c>
      <c r="D3854" s="292">
        <v>14</v>
      </c>
      <c r="E3854" s="293" t="s">
        <v>607</v>
      </c>
      <c r="F3854" s="292" t="s">
        <v>241</v>
      </c>
      <c r="G3854" s="294">
        <v>44425</v>
      </c>
      <c r="H3854" s="287" t="s">
        <v>28643</v>
      </c>
      <c r="I3854" s="295">
        <v>3729</v>
      </c>
      <c r="J3854" s="296"/>
      <c r="K3854" s="297" t="s">
        <v>17544</v>
      </c>
      <c r="L3854" s="297" t="s">
        <v>17545</v>
      </c>
      <c r="M3854" s="288" t="s">
        <v>5149</v>
      </c>
      <c r="N3854" s="289"/>
      <c r="O3854" s="283"/>
      <c r="P3854" s="262">
        <v>4.1666666666666669E-4</v>
      </c>
      <c r="Q3854">
        <v>44425.666770833333</v>
      </c>
      <c r="R3854" t="str">
        <f t="shared" si="124"/>
        <v>#01</v>
      </c>
    </row>
    <row r="3855" spans="1:18" ht="116" x14ac:dyDescent="0.2">
      <c r="A3855" s="255">
        <f t="shared" si="123"/>
        <v>149</v>
      </c>
      <c r="B3855" s="291" t="s">
        <v>327</v>
      </c>
      <c r="C3855" s="292">
        <v>7</v>
      </c>
      <c r="D3855" s="292">
        <v>15</v>
      </c>
      <c r="E3855" s="293" t="s">
        <v>607</v>
      </c>
      <c r="F3855" s="292" t="s">
        <v>241</v>
      </c>
      <c r="G3855" s="294">
        <v>44425</v>
      </c>
      <c r="H3855" s="287" t="s">
        <v>28643</v>
      </c>
      <c r="I3855" s="295">
        <v>3730</v>
      </c>
      <c r="J3855" s="296"/>
      <c r="K3855" s="297" t="s">
        <v>17546</v>
      </c>
      <c r="L3855" s="297" t="s">
        <v>17547</v>
      </c>
      <c r="M3855" s="288" t="s">
        <v>5150</v>
      </c>
      <c r="N3855" s="289"/>
      <c r="O3855" s="283"/>
      <c r="P3855" s="262">
        <v>6.4814814814814813E-4</v>
      </c>
      <c r="Q3855">
        <v>44425.667199074072</v>
      </c>
      <c r="R3855" t="str">
        <f t="shared" si="124"/>
        <v>#01</v>
      </c>
    </row>
    <row r="3856" spans="1:18" ht="59" x14ac:dyDescent="0.2">
      <c r="A3856" s="255">
        <f t="shared" si="123"/>
        <v>83</v>
      </c>
      <c r="B3856" s="291" t="s">
        <v>327</v>
      </c>
      <c r="C3856" s="292">
        <v>7</v>
      </c>
      <c r="D3856" s="292">
        <v>16</v>
      </c>
      <c r="E3856" s="293" t="s">
        <v>607</v>
      </c>
      <c r="F3856" s="292" t="s">
        <v>241</v>
      </c>
      <c r="G3856" s="294">
        <v>44436</v>
      </c>
      <c r="H3856" s="287" t="s">
        <v>28643</v>
      </c>
      <c r="I3856" s="295">
        <v>3731</v>
      </c>
      <c r="J3856" s="296"/>
      <c r="K3856" s="297" t="s">
        <v>17548</v>
      </c>
      <c r="L3856" s="297" t="s">
        <v>17549</v>
      </c>
      <c r="M3856" s="288" t="s">
        <v>5151</v>
      </c>
      <c r="N3856" s="289"/>
      <c r="O3856" s="283"/>
      <c r="P3856" s="262">
        <v>4.0509259259259258E-4</v>
      </c>
      <c r="Q3856">
        <v>44436.490706018521</v>
      </c>
      <c r="R3856" t="str">
        <f t="shared" si="124"/>
        <v>#01</v>
      </c>
    </row>
    <row r="3857" spans="1:20" ht="154" x14ac:dyDescent="0.2">
      <c r="A3857" s="255">
        <f t="shared" si="123"/>
        <v>129</v>
      </c>
      <c r="B3857" s="291" t="s">
        <v>327</v>
      </c>
      <c r="C3857" s="292">
        <v>7</v>
      </c>
      <c r="D3857" s="292">
        <v>17</v>
      </c>
      <c r="E3857" s="293" t="s">
        <v>607</v>
      </c>
      <c r="F3857" s="292" t="s">
        <v>241</v>
      </c>
      <c r="G3857" s="294">
        <v>44425</v>
      </c>
      <c r="H3857" s="287" t="s">
        <v>28643</v>
      </c>
      <c r="I3857" s="295">
        <v>3732</v>
      </c>
      <c r="J3857" s="296"/>
      <c r="K3857" s="297" t="s">
        <v>17550</v>
      </c>
      <c r="L3857" s="297" t="s">
        <v>17551</v>
      </c>
      <c r="M3857" s="288" t="s">
        <v>5152</v>
      </c>
      <c r="N3857" s="289"/>
      <c r="O3857" s="283"/>
      <c r="P3857" s="262">
        <v>9.6064814814814808E-4</v>
      </c>
      <c r="Q3857">
        <v>44425.668368055558</v>
      </c>
      <c r="R3857" t="str">
        <f t="shared" si="124"/>
        <v>#01</v>
      </c>
    </row>
    <row r="3858" spans="1:20" ht="230" x14ac:dyDescent="0.2">
      <c r="A3858" s="255">
        <f t="shared" si="123"/>
        <v>143</v>
      </c>
      <c r="B3858" s="291" t="s">
        <v>327</v>
      </c>
      <c r="C3858" s="292">
        <v>7</v>
      </c>
      <c r="D3858" s="292">
        <v>18</v>
      </c>
      <c r="E3858" s="293" t="s">
        <v>607</v>
      </c>
      <c r="F3858" s="292" t="s">
        <v>241</v>
      </c>
      <c r="G3858" s="294">
        <v>44436</v>
      </c>
      <c r="H3858" s="287" t="s">
        <v>28643</v>
      </c>
      <c r="I3858" s="295">
        <v>3733</v>
      </c>
      <c r="J3858" s="296"/>
      <c r="K3858" s="297" t="s">
        <v>17552</v>
      </c>
      <c r="L3858" s="297" t="s">
        <v>17553</v>
      </c>
      <c r="M3858" s="288" t="s">
        <v>5153</v>
      </c>
      <c r="N3858" s="289"/>
      <c r="O3858" s="283"/>
      <c r="P3858" s="262">
        <v>1.1342592592592591E-3</v>
      </c>
      <c r="Q3858">
        <v>44436.491412037038</v>
      </c>
      <c r="R3858" t="str">
        <f t="shared" si="124"/>
        <v>#01</v>
      </c>
    </row>
    <row r="3859" spans="1:20" ht="173" x14ac:dyDescent="0.2">
      <c r="A3859" s="255">
        <f t="shared" si="123"/>
        <v>100</v>
      </c>
      <c r="B3859" s="291" t="s">
        <v>327</v>
      </c>
      <c r="C3859" s="292">
        <v>7</v>
      </c>
      <c r="D3859" s="292">
        <v>19</v>
      </c>
      <c r="E3859" s="293" t="s">
        <v>607</v>
      </c>
      <c r="F3859" s="292" t="s">
        <v>241</v>
      </c>
      <c r="G3859" s="294">
        <v>44425</v>
      </c>
      <c r="H3859" s="287" t="s">
        <v>28643</v>
      </c>
      <c r="I3859" s="295">
        <v>3734</v>
      </c>
      <c r="J3859" s="296"/>
      <c r="K3859" s="297" t="s">
        <v>17554</v>
      </c>
      <c r="L3859" s="297" t="s">
        <v>17555</v>
      </c>
      <c r="M3859" s="288" t="s">
        <v>5154</v>
      </c>
      <c r="N3859" s="289"/>
      <c r="O3859" s="283"/>
      <c r="P3859" s="262">
        <v>1.9675925925925928E-3</v>
      </c>
      <c r="Q3859">
        <v>44425.674780092595</v>
      </c>
      <c r="R3859" t="str">
        <f t="shared" si="124"/>
        <v>#01</v>
      </c>
    </row>
    <row r="3860" spans="1:20" ht="116" x14ac:dyDescent="0.2">
      <c r="A3860" s="255">
        <f t="shared" si="123"/>
        <v>72</v>
      </c>
      <c r="B3860" s="291" t="s">
        <v>327</v>
      </c>
      <c r="C3860" s="292">
        <v>7</v>
      </c>
      <c r="D3860" s="292">
        <v>20</v>
      </c>
      <c r="E3860" s="293" t="s">
        <v>607</v>
      </c>
      <c r="F3860" s="292" t="s">
        <v>241</v>
      </c>
      <c r="G3860" s="294">
        <v>44425</v>
      </c>
      <c r="H3860" s="287" t="s">
        <v>28643</v>
      </c>
      <c r="I3860" s="295">
        <v>3735</v>
      </c>
      <c r="J3860" s="296"/>
      <c r="K3860" s="297" t="s">
        <v>17556</v>
      </c>
      <c r="L3860" s="297" t="s">
        <v>17557</v>
      </c>
      <c r="M3860" s="288" t="s">
        <v>5155</v>
      </c>
      <c r="N3860" s="289"/>
      <c r="O3860" s="283"/>
      <c r="P3860" s="262">
        <v>1.423611111111111E-3</v>
      </c>
      <c r="Q3860">
        <v>44425.676770833335</v>
      </c>
      <c r="R3860" t="str">
        <f t="shared" si="124"/>
        <v>#01</v>
      </c>
    </row>
    <row r="3861" spans="1:20" ht="78" x14ac:dyDescent="0.2">
      <c r="A3861" s="255">
        <f t="shared" si="123"/>
        <v>77</v>
      </c>
      <c r="B3861" s="291" t="s">
        <v>327</v>
      </c>
      <c r="C3861" s="292">
        <v>7</v>
      </c>
      <c r="D3861" s="292">
        <v>21</v>
      </c>
      <c r="E3861" s="293" t="s">
        <v>607</v>
      </c>
      <c r="F3861" s="292" t="s">
        <v>241</v>
      </c>
      <c r="G3861" s="294">
        <v>44425</v>
      </c>
      <c r="H3861" s="287" t="s">
        <v>28643</v>
      </c>
      <c r="I3861" s="295">
        <v>3736</v>
      </c>
      <c r="J3861" s="296"/>
      <c r="K3861" s="297" t="s">
        <v>17558</v>
      </c>
      <c r="L3861" s="297" t="s">
        <v>17559</v>
      </c>
      <c r="M3861" s="288" t="s">
        <v>5156</v>
      </c>
      <c r="N3861" s="289"/>
      <c r="O3861" s="283"/>
      <c r="P3861" s="262">
        <v>7.7546296296296304E-4</v>
      </c>
      <c r="Q3861">
        <v>44425.678206018521</v>
      </c>
      <c r="R3861" t="str">
        <f t="shared" si="124"/>
        <v>#01</v>
      </c>
    </row>
    <row r="3862" spans="1:20" ht="211" x14ac:dyDescent="0.2">
      <c r="A3862" s="255">
        <f t="shared" si="123"/>
        <v>126</v>
      </c>
      <c r="B3862" s="291" t="s">
        <v>327</v>
      </c>
      <c r="C3862" s="292">
        <v>7</v>
      </c>
      <c r="D3862" s="292">
        <v>22</v>
      </c>
      <c r="E3862" s="293" t="s">
        <v>607</v>
      </c>
      <c r="F3862" s="292" t="s">
        <v>241</v>
      </c>
      <c r="G3862" s="294">
        <v>44436</v>
      </c>
      <c r="H3862" s="287" t="s">
        <v>28643</v>
      </c>
      <c r="I3862" s="295">
        <v>3737</v>
      </c>
      <c r="J3862" s="296"/>
      <c r="K3862" s="297" t="s">
        <v>17560</v>
      </c>
      <c r="L3862" s="297" t="s">
        <v>17561</v>
      </c>
      <c r="M3862" s="288" t="s">
        <v>5157</v>
      </c>
      <c r="N3862" s="289"/>
      <c r="O3862" s="283"/>
      <c r="P3862" s="262">
        <v>5.7870370370370366E-5</v>
      </c>
      <c r="Q3862">
        <v>44436.498784722222</v>
      </c>
      <c r="R3862" t="str">
        <f t="shared" si="124"/>
        <v>#01</v>
      </c>
    </row>
    <row r="3863" spans="1:20" ht="211" x14ac:dyDescent="0.2">
      <c r="A3863" s="255">
        <f t="shared" si="123"/>
        <v>126</v>
      </c>
      <c r="B3863" s="291" t="s">
        <v>327</v>
      </c>
      <c r="C3863" s="292">
        <v>7</v>
      </c>
      <c r="D3863" s="292">
        <v>22</v>
      </c>
      <c r="E3863" s="293" t="s">
        <v>607</v>
      </c>
      <c r="F3863" s="292" t="s">
        <v>241</v>
      </c>
      <c r="G3863" s="294">
        <v>44436</v>
      </c>
      <c r="H3863" s="287" t="s">
        <v>28643</v>
      </c>
      <c r="I3863" s="295" t="s">
        <v>28795</v>
      </c>
      <c r="J3863" s="296"/>
      <c r="K3863" s="297" t="s">
        <v>17560</v>
      </c>
      <c r="L3863" s="297" t="s">
        <v>17561</v>
      </c>
      <c r="M3863" s="299" t="s">
        <v>28796</v>
      </c>
      <c r="N3863" s="300"/>
      <c r="O3863" s="283"/>
      <c r="P3863" s="262">
        <v>1.2152777777777778E-3</v>
      </c>
      <c r="Q3863">
        <v>44436.498877314814</v>
      </c>
      <c r="R3863" t="str">
        <f t="shared" si="124"/>
        <v>#01</v>
      </c>
      <c r="S3863" t="s">
        <v>28794</v>
      </c>
      <c r="T3863" t="s">
        <v>28793</v>
      </c>
    </row>
    <row r="3864" spans="1:20" ht="192" x14ac:dyDescent="0.2">
      <c r="A3864" s="255">
        <f t="shared" si="123"/>
        <v>172</v>
      </c>
      <c r="B3864" s="291" t="s">
        <v>327</v>
      </c>
      <c r="C3864" s="292">
        <v>7</v>
      </c>
      <c r="D3864" s="292">
        <v>23</v>
      </c>
      <c r="E3864" s="293" t="s">
        <v>607</v>
      </c>
      <c r="F3864" s="292" t="s">
        <v>241</v>
      </c>
      <c r="G3864" s="294">
        <v>44436</v>
      </c>
      <c r="H3864" s="287" t="s">
        <v>28643</v>
      </c>
      <c r="I3864" s="295">
        <v>3738</v>
      </c>
      <c r="J3864" s="296"/>
      <c r="K3864" s="297" t="s">
        <v>17562</v>
      </c>
      <c r="L3864" s="297" t="s">
        <v>17563</v>
      </c>
      <c r="M3864" s="288" t="s">
        <v>5158</v>
      </c>
      <c r="N3864" s="289"/>
      <c r="O3864" s="283"/>
      <c r="P3864" s="262">
        <v>2.1412037037037038E-3</v>
      </c>
      <c r="Q3864">
        <v>44436.494363425925</v>
      </c>
      <c r="R3864" t="str">
        <f t="shared" si="124"/>
        <v>#01</v>
      </c>
    </row>
    <row r="3865" spans="1:20" ht="116" x14ac:dyDescent="0.2">
      <c r="A3865" s="255">
        <f t="shared" si="123"/>
        <v>73</v>
      </c>
      <c r="B3865" s="291" t="s">
        <v>327</v>
      </c>
      <c r="C3865" s="292">
        <v>7</v>
      </c>
      <c r="D3865" s="292">
        <v>24</v>
      </c>
      <c r="E3865" s="293" t="s">
        <v>607</v>
      </c>
      <c r="F3865" s="292" t="s">
        <v>241</v>
      </c>
      <c r="G3865" s="294">
        <v>44436</v>
      </c>
      <c r="H3865" s="287" t="s">
        <v>28643</v>
      </c>
      <c r="I3865" s="295">
        <v>3739</v>
      </c>
      <c r="J3865" s="296"/>
      <c r="K3865" s="297" t="s">
        <v>17564</v>
      </c>
      <c r="L3865" s="297" t="s">
        <v>17565</v>
      </c>
      <c r="M3865" s="288" t="s">
        <v>5159</v>
      </c>
      <c r="N3865" s="289"/>
      <c r="O3865" s="283"/>
      <c r="P3865" s="262">
        <v>5.2083333333333333E-4</v>
      </c>
      <c r="Q3865">
        <v>44436.502430555556</v>
      </c>
      <c r="R3865" t="str">
        <f t="shared" si="124"/>
        <v>#01</v>
      </c>
    </row>
    <row r="3866" spans="1:20" ht="116" x14ac:dyDescent="0.2">
      <c r="A3866" s="255">
        <f t="shared" si="123"/>
        <v>73</v>
      </c>
      <c r="B3866" s="291" t="s">
        <v>327</v>
      </c>
      <c r="C3866" s="292">
        <v>7</v>
      </c>
      <c r="D3866" s="292">
        <v>24</v>
      </c>
      <c r="E3866" s="293" t="s">
        <v>607</v>
      </c>
      <c r="F3866" s="292" t="s">
        <v>241</v>
      </c>
      <c r="G3866" s="294">
        <v>44436</v>
      </c>
      <c r="H3866" s="287" t="s">
        <v>28643</v>
      </c>
      <c r="I3866" s="295" t="s">
        <v>28799</v>
      </c>
      <c r="J3866" s="296"/>
      <c r="K3866" s="297" t="s">
        <v>17564</v>
      </c>
      <c r="L3866" s="297" t="s">
        <v>17565</v>
      </c>
      <c r="M3866" s="299" t="s">
        <v>28800</v>
      </c>
      <c r="N3866" s="300"/>
      <c r="O3866" s="283"/>
      <c r="P3866" s="262">
        <v>5.7870370370370366E-5</v>
      </c>
      <c r="Q3866">
        <v>44436.502986111111</v>
      </c>
      <c r="R3866" t="str">
        <f t="shared" si="124"/>
        <v>#01</v>
      </c>
      <c r="S3866" t="s">
        <v>28798</v>
      </c>
      <c r="T3866" t="s">
        <v>28797</v>
      </c>
    </row>
    <row r="3867" spans="1:20" ht="116" x14ac:dyDescent="0.2">
      <c r="A3867" s="255">
        <f t="shared" si="123"/>
        <v>87</v>
      </c>
      <c r="B3867" s="291" t="s">
        <v>327</v>
      </c>
      <c r="C3867" s="292">
        <v>7</v>
      </c>
      <c r="D3867" s="292">
        <v>25</v>
      </c>
      <c r="E3867" s="293" t="s">
        <v>607</v>
      </c>
      <c r="F3867" s="292" t="s">
        <v>241</v>
      </c>
      <c r="G3867" s="294">
        <v>44425</v>
      </c>
      <c r="H3867" s="287" t="s">
        <v>28643</v>
      </c>
      <c r="I3867" s="295">
        <v>3740</v>
      </c>
      <c r="J3867" s="296"/>
      <c r="K3867" s="297" t="s">
        <v>27509</v>
      </c>
      <c r="L3867" s="297" t="s">
        <v>27510</v>
      </c>
      <c r="M3867" s="288" t="s">
        <v>5160</v>
      </c>
      <c r="N3867" s="289"/>
      <c r="O3867" s="283"/>
      <c r="P3867" s="262">
        <v>9.0277777777777784E-4</v>
      </c>
      <c r="Q3867">
        <v>44425.685428240744</v>
      </c>
      <c r="R3867" t="str">
        <f t="shared" si="124"/>
        <v>#01</v>
      </c>
    </row>
    <row r="3868" spans="1:20" ht="116" x14ac:dyDescent="0.2">
      <c r="A3868" s="255">
        <f t="shared" si="123"/>
        <v>129</v>
      </c>
      <c r="B3868" s="291" t="s">
        <v>327</v>
      </c>
      <c r="C3868" s="292">
        <v>7</v>
      </c>
      <c r="D3868" s="292">
        <v>26</v>
      </c>
      <c r="E3868" s="293" t="s">
        <v>607</v>
      </c>
      <c r="F3868" s="292" t="s">
        <v>241</v>
      </c>
      <c r="G3868" s="294">
        <v>44425</v>
      </c>
      <c r="H3868" s="287" t="s">
        <v>28643</v>
      </c>
      <c r="I3868" s="295">
        <v>3741</v>
      </c>
      <c r="J3868" s="296"/>
      <c r="K3868" s="297" t="s">
        <v>17566</v>
      </c>
      <c r="L3868" s="297" t="s">
        <v>17567</v>
      </c>
      <c r="M3868" s="288" t="s">
        <v>5161</v>
      </c>
      <c r="N3868" s="289"/>
      <c r="O3868" s="283"/>
      <c r="P3868" s="262">
        <v>9.4907407407407408E-4</v>
      </c>
      <c r="Q3868">
        <v>44425.686354166668</v>
      </c>
      <c r="R3868" t="str">
        <f t="shared" si="124"/>
        <v>#01</v>
      </c>
    </row>
    <row r="3869" spans="1:20" ht="97" x14ac:dyDescent="0.2">
      <c r="A3869" s="255">
        <f t="shared" si="123"/>
        <v>114</v>
      </c>
      <c r="B3869" s="291" t="s">
        <v>327</v>
      </c>
      <c r="C3869" s="292">
        <v>7</v>
      </c>
      <c r="D3869" s="292">
        <v>27</v>
      </c>
      <c r="E3869" s="293" t="s">
        <v>607</v>
      </c>
      <c r="F3869" s="292" t="s">
        <v>241</v>
      </c>
      <c r="G3869" s="294">
        <v>44425</v>
      </c>
      <c r="H3869" s="287" t="s">
        <v>28643</v>
      </c>
      <c r="I3869" s="295">
        <v>3742</v>
      </c>
      <c r="J3869" s="296"/>
      <c r="K3869" s="297" t="s">
        <v>17568</v>
      </c>
      <c r="L3869" s="297" t="s">
        <v>17569</v>
      </c>
      <c r="M3869" s="288" t="s">
        <v>5162</v>
      </c>
      <c r="N3869" s="289"/>
      <c r="O3869" s="283"/>
      <c r="P3869" s="262">
        <v>1.1689814814814816E-3</v>
      </c>
      <c r="Q3869">
        <v>44425.687326388892</v>
      </c>
      <c r="R3869" t="str">
        <f t="shared" si="124"/>
        <v>#01</v>
      </c>
    </row>
    <row r="3870" spans="1:20" ht="211" x14ac:dyDescent="0.2">
      <c r="A3870" s="255">
        <f t="shared" si="123"/>
        <v>190</v>
      </c>
      <c r="B3870" s="291" t="s">
        <v>327</v>
      </c>
      <c r="C3870" s="292">
        <v>7</v>
      </c>
      <c r="D3870" s="292">
        <v>28</v>
      </c>
      <c r="E3870" s="293" t="s">
        <v>607</v>
      </c>
      <c r="F3870" s="292" t="s">
        <v>241</v>
      </c>
      <c r="G3870" s="294">
        <v>44425</v>
      </c>
      <c r="H3870" s="287" t="s">
        <v>28643</v>
      </c>
      <c r="I3870" s="295">
        <v>3743</v>
      </c>
      <c r="J3870" s="296"/>
      <c r="K3870" s="297" t="s">
        <v>17570</v>
      </c>
      <c r="L3870" s="297" t="s">
        <v>17571</v>
      </c>
      <c r="M3870" s="288" t="s">
        <v>5163</v>
      </c>
      <c r="N3870" s="289"/>
      <c r="O3870" s="283"/>
      <c r="P3870" s="262">
        <v>3.2523148148148151E-3</v>
      </c>
      <c r="Q3870">
        <v>44425.688506944447</v>
      </c>
      <c r="R3870" t="str">
        <f t="shared" si="124"/>
        <v>#01</v>
      </c>
    </row>
    <row r="3871" spans="1:20" ht="78" x14ac:dyDescent="0.2">
      <c r="A3871" s="255">
        <f t="shared" ref="A3871:A3927" si="125">IF($K3871="","",LEN($K3871))</f>
        <v>57</v>
      </c>
      <c r="B3871" s="291" t="s">
        <v>327</v>
      </c>
      <c r="C3871" s="292">
        <v>7</v>
      </c>
      <c r="D3871" s="292">
        <v>29</v>
      </c>
      <c r="E3871" s="293" t="s">
        <v>607</v>
      </c>
      <c r="F3871" s="292" t="s">
        <v>241</v>
      </c>
      <c r="G3871" s="294">
        <v>44425</v>
      </c>
      <c r="H3871" s="287" t="s">
        <v>28643</v>
      </c>
      <c r="I3871" s="295">
        <v>3744</v>
      </c>
      <c r="J3871" s="296"/>
      <c r="K3871" s="297" t="s">
        <v>17572</v>
      </c>
      <c r="L3871" s="297" t="s">
        <v>17573</v>
      </c>
      <c r="M3871" s="288" t="s">
        <v>5164</v>
      </c>
      <c r="N3871" s="289"/>
      <c r="O3871" s="283"/>
      <c r="P3871" s="262">
        <v>8.3333333333333339E-4</v>
      </c>
      <c r="Q3871">
        <v>44425.691770833335</v>
      </c>
      <c r="R3871" t="str">
        <f t="shared" si="124"/>
        <v>#01</v>
      </c>
    </row>
    <row r="3872" spans="1:20" ht="97" x14ac:dyDescent="0.2">
      <c r="A3872" s="255">
        <f t="shared" si="125"/>
        <v>106</v>
      </c>
      <c r="B3872" s="291" t="s">
        <v>327</v>
      </c>
      <c r="C3872" s="292">
        <v>7</v>
      </c>
      <c r="D3872" s="292">
        <v>30</v>
      </c>
      <c r="E3872" s="293" t="s">
        <v>607</v>
      </c>
      <c r="F3872" s="292" t="s">
        <v>241</v>
      </c>
      <c r="G3872" s="294">
        <v>44425</v>
      </c>
      <c r="H3872" s="287" t="s">
        <v>28643</v>
      </c>
      <c r="I3872" s="295">
        <v>3745</v>
      </c>
      <c r="J3872" s="296"/>
      <c r="K3872" s="297" t="s">
        <v>17574</v>
      </c>
      <c r="L3872" s="297" t="s">
        <v>17575</v>
      </c>
      <c r="M3872" s="288" t="s">
        <v>5165</v>
      </c>
      <c r="N3872" s="289"/>
      <c r="O3872" s="283"/>
      <c r="P3872" s="262">
        <v>8.1018518518518516E-4</v>
      </c>
      <c r="Q3872">
        <v>44425.692627314813</v>
      </c>
      <c r="R3872" t="str">
        <f t="shared" si="124"/>
        <v>#01</v>
      </c>
    </row>
    <row r="3873" spans="1:20" ht="192" x14ac:dyDescent="0.2">
      <c r="A3873" s="255">
        <f t="shared" si="125"/>
        <v>153</v>
      </c>
      <c r="B3873" s="291" t="s">
        <v>327</v>
      </c>
      <c r="C3873" s="292">
        <v>7</v>
      </c>
      <c r="D3873" s="292">
        <v>31</v>
      </c>
      <c r="E3873" s="293" t="s">
        <v>607</v>
      </c>
      <c r="F3873" s="292" t="s">
        <v>241</v>
      </c>
      <c r="G3873" s="294">
        <v>44436</v>
      </c>
      <c r="H3873" s="287" t="s">
        <v>28643</v>
      </c>
      <c r="I3873" s="295">
        <v>3746</v>
      </c>
      <c r="J3873" s="296"/>
      <c r="K3873" s="297" t="s">
        <v>27507</v>
      </c>
      <c r="L3873" s="297" t="s">
        <v>27508</v>
      </c>
      <c r="M3873" s="288" t="s">
        <v>5166</v>
      </c>
      <c r="N3873" s="289"/>
      <c r="O3873" s="283"/>
      <c r="P3873" s="262">
        <v>7.7546296296296304E-4</v>
      </c>
      <c r="Q3873">
        <v>44436.504386574074</v>
      </c>
      <c r="R3873" t="str">
        <f t="shared" si="124"/>
        <v>#01</v>
      </c>
    </row>
    <row r="3874" spans="1:20" ht="211" x14ac:dyDescent="0.2">
      <c r="A3874" s="255">
        <f t="shared" si="125"/>
        <v>148</v>
      </c>
      <c r="B3874" s="291" t="s">
        <v>327</v>
      </c>
      <c r="C3874" s="292">
        <v>7</v>
      </c>
      <c r="D3874" s="292">
        <v>32</v>
      </c>
      <c r="E3874" s="293" t="s">
        <v>607</v>
      </c>
      <c r="F3874" s="292" t="s">
        <v>241</v>
      </c>
      <c r="G3874" s="294">
        <v>44425</v>
      </c>
      <c r="H3874" s="287" t="s">
        <v>28643</v>
      </c>
      <c r="I3874" s="295">
        <v>3747</v>
      </c>
      <c r="J3874" s="296"/>
      <c r="K3874" s="297" t="s">
        <v>17576</v>
      </c>
      <c r="L3874" s="297" t="s">
        <v>17577</v>
      </c>
      <c r="M3874" s="288" t="s">
        <v>5167</v>
      </c>
      <c r="N3874" s="289"/>
      <c r="O3874" s="283"/>
      <c r="P3874" s="262">
        <v>1.1921296296296296E-3</v>
      </c>
      <c r="Q3874">
        <v>44425.695</v>
      </c>
      <c r="R3874" t="str">
        <f t="shared" si="124"/>
        <v>#01</v>
      </c>
    </row>
    <row r="3875" spans="1:20" ht="116" x14ac:dyDescent="0.2">
      <c r="A3875" s="255">
        <f t="shared" si="125"/>
        <v>95</v>
      </c>
      <c r="B3875" s="291" t="s">
        <v>327</v>
      </c>
      <c r="C3875" s="292">
        <v>7</v>
      </c>
      <c r="D3875" s="292">
        <v>33</v>
      </c>
      <c r="E3875" s="293" t="s">
        <v>607</v>
      </c>
      <c r="F3875" s="292" t="s">
        <v>241</v>
      </c>
      <c r="G3875" s="294">
        <v>44436</v>
      </c>
      <c r="H3875" s="287" t="s">
        <v>28643</v>
      </c>
      <c r="I3875" s="295">
        <v>3748</v>
      </c>
      <c r="J3875" s="296"/>
      <c r="K3875" s="297" t="s">
        <v>17578</v>
      </c>
      <c r="L3875" s="297" t="s">
        <v>17579</v>
      </c>
      <c r="M3875" s="288" t="s">
        <v>5168</v>
      </c>
      <c r="N3875" s="289"/>
      <c r="O3875" s="283"/>
      <c r="P3875" s="262">
        <v>7.0601851851851847E-4</v>
      </c>
      <c r="Q3875">
        <v>44436.505520833336</v>
      </c>
      <c r="R3875" t="str">
        <f t="shared" si="124"/>
        <v>#01</v>
      </c>
    </row>
    <row r="3876" spans="1:20" ht="116" x14ac:dyDescent="0.2">
      <c r="A3876" s="255">
        <f t="shared" si="125"/>
        <v>75</v>
      </c>
      <c r="B3876" s="291" t="s">
        <v>327</v>
      </c>
      <c r="C3876" s="292">
        <v>7</v>
      </c>
      <c r="D3876" s="292">
        <v>34</v>
      </c>
      <c r="E3876" s="293" t="s">
        <v>607</v>
      </c>
      <c r="F3876" s="292" t="s">
        <v>241</v>
      </c>
      <c r="G3876" s="294">
        <v>44436</v>
      </c>
      <c r="H3876" s="287" t="s">
        <v>28643</v>
      </c>
      <c r="I3876" s="295">
        <v>3749</v>
      </c>
      <c r="J3876" s="296"/>
      <c r="K3876" s="297" t="s">
        <v>17580</v>
      </c>
      <c r="L3876" s="297" t="s">
        <v>17581</v>
      </c>
      <c r="M3876" s="299" t="s">
        <v>28803</v>
      </c>
      <c r="N3876" s="300"/>
      <c r="O3876" s="283"/>
      <c r="P3876" s="262">
        <v>5.7870370370370366E-5</v>
      </c>
      <c r="Q3876">
        <v>44436.510347222225</v>
      </c>
      <c r="R3876" t="str">
        <f t="shared" si="124"/>
        <v>#01</v>
      </c>
      <c r="S3876" t="s">
        <v>28802</v>
      </c>
      <c r="T3876" t="s">
        <v>28801</v>
      </c>
    </row>
    <row r="3877" spans="1:20" ht="249" x14ac:dyDescent="0.2">
      <c r="A3877" s="255">
        <f t="shared" si="125"/>
        <v>164</v>
      </c>
      <c r="B3877" s="291" t="s">
        <v>327</v>
      </c>
      <c r="C3877" s="292">
        <v>7</v>
      </c>
      <c r="D3877" s="292">
        <v>35</v>
      </c>
      <c r="E3877" s="293" t="s">
        <v>607</v>
      </c>
      <c r="F3877" s="292" t="s">
        <v>241</v>
      </c>
      <c r="G3877" s="294">
        <v>44436</v>
      </c>
      <c r="H3877" s="287" t="s">
        <v>28643</v>
      </c>
      <c r="I3877" s="295">
        <v>3750</v>
      </c>
      <c r="J3877" s="296"/>
      <c r="K3877" s="297" t="s">
        <v>17582</v>
      </c>
      <c r="L3877" s="297" t="s">
        <v>17583</v>
      </c>
      <c r="M3877" s="288" t="s">
        <v>5169</v>
      </c>
      <c r="N3877" s="289"/>
      <c r="O3877" s="283"/>
      <c r="P3877" s="262">
        <v>5.0115740740740737E-3</v>
      </c>
      <c r="Q3877">
        <v>44436.51221064815</v>
      </c>
      <c r="R3877" t="str">
        <f t="shared" si="124"/>
        <v>#01</v>
      </c>
    </row>
    <row r="3878" spans="1:20" ht="135" x14ac:dyDescent="0.2">
      <c r="A3878" s="255">
        <f t="shared" si="125"/>
        <v>126</v>
      </c>
      <c r="B3878" s="291" t="s">
        <v>327</v>
      </c>
      <c r="C3878" s="292">
        <v>7</v>
      </c>
      <c r="D3878" s="292">
        <v>36</v>
      </c>
      <c r="E3878" s="293" t="s">
        <v>607</v>
      </c>
      <c r="F3878" s="292" t="s">
        <v>241</v>
      </c>
      <c r="G3878" s="294">
        <v>44425</v>
      </c>
      <c r="H3878" s="287" t="s">
        <v>28643</v>
      </c>
      <c r="I3878" s="295">
        <v>3751</v>
      </c>
      <c r="J3878" s="296"/>
      <c r="K3878" s="297" t="s">
        <v>17584</v>
      </c>
      <c r="L3878" s="297" t="s">
        <v>17585</v>
      </c>
      <c r="M3878" s="288" t="s">
        <v>5170</v>
      </c>
      <c r="N3878" s="289"/>
      <c r="O3878" s="283"/>
      <c r="P3878" s="262">
        <v>1.3541666666666667E-3</v>
      </c>
      <c r="Q3878">
        <v>44425.700671296298</v>
      </c>
      <c r="R3878" t="str">
        <f t="shared" si="124"/>
        <v>#01</v>
      </c>
    </row>
    <row r="3879" spans="1:20" ht="116" x14ac:dyDescent="0.2">
      <c r="A3879" s="255">
        <f t="shared" si="125"/>
        <v>133</v>
      </c>
      <c r="B3879" s="291" t="s">
        <v>327</v>
      </c>
      <c r="C3879" s="292">
        <v>7</v>
      </c>
      <c r="D3879" s="292">
        <v>37</v>
      </c>
      <c r="E3879" s="293" t="s">
        <v>607</v>
      </c>
      <c r="F3879" s="292" t="s">
        <v>241</v>
      </c>
      <c r="G3879" s="294">
        <v>44425</v>
      </c>
      <c r="H3879" s="287" t="s">
        <v>28643</v>
      </c>
      <c r="I3879" s="295">
        <v>3752</v>
      </c>
      <c r="J3879" s="296"/>
      <c r="K3879" s="297" t="s">
        <v>27505</v>
      </c>
      <c r="L3879" s="297" t="s">
        <v>27506</v>
      </c>
      <c r="M3879" s="288" t="s">
        <v>5171</v>
      </c>
      <c r="N3879" s="289"/>
      <c r="O3879" s="283"/>
      <c r="P3879" s="262">
        <v>1.3657407407407409E-3</v>
      </c>
      <c r="Q3879">
        <v>44425.702037037037</v>
      </c>
      <c r="R3879" t="str">
        <f t="shared" si="124"/>
        <v>#01</v>
      </c>
    </row>
    <row r="3880" spans="1:20" ht="116" x14ac:dyDescent="0.2">
      <c r="A3880" s="255">
        <f t="shared" si="125"/>
        <v>106</v>
      </c>
      <c r="B3880" s="291" t="s">
        <v>327</v>
      </c>
      <c r="C3880" s="292">
        <v>7</v>
      </c>
      <c r="D3880" s="292">
        <v>38</v>
      </c>
      <c r="E3880" s="293" t="s">
        <v>607</v>
      </c>
      <c r="F3880" s="292" t="s">
        <v>241</v>
      </c>
      <c r="G3880" s="294">
        <v>44425</v>
      </c>
      <c r="H3880" s="287" t="s">
        <v>28643</v>
      </c>
      <c r="I3880" s="295">
        <v>3753</v>
      </c>
      <c r="J3880" s="296"/>
      <c r="K3880" s="297" t="s">
        <v>17586</v>
      </c>
      <c r="L3880" s="297" t="s">
        <v>17587</v>
      </c>
      <c r="M3880" s="288" t="s">
        <v>5172</v>
      </c>
      <c r="N3880" s="289"/>
      <c r="O3880" s="283"/>
      <c r="P3880" s="262">
        <v>7.9861111111111105E-4</v>
      </c>
      <c r="Q3880">
        <v>44425.703414351854</v>
      </c>
      <c r="R3880" t="str">
        <f t="shared" si="124"/>
        <v>#01</v>
      </c>
    </row>
    <row r="3881" spans="1:20" ht="140" x14ac:dyDescent="0.2">
      <c r="A3881" s="255">
        <f t="shared" si="125"/>
        <v>161</v>
      </c>
      <c r="B3881" s="291" t="s">
        <v>327</v>
      </c>
      <c r="C3881" s="292">
        <v>7</v>
      </c>
      <c r="D3881" s="292">
        <v>39</v>
      </c>
      <c r="E3881" s="293" t="s">
        <v>607</v>
      </c>
      <c r="F3881" s="292" t="s">
        <v>241</v>
      </c>
      <c r="G3881" s="294">
        <v>44425</v>
      </c>
      <c r="H3881" s="287" t="s">
        <v>28643</v>
      </c>
      <c r="I3881" s="295">
        <v>3754</v>
      </c>
      <c r="J3881" s="296"/>
      <c r="K3881" s="297" t="s">
        <v>17588</v>
      </c>
      <c r="L3881" s="297" t="s">
        <v>17589</v>
      </c>
      <c r="M3881" s="288" t="s">
        <v>5173</v>
      </c>
      <c r="N3881" s="289"/>
      <c r="O3881" s="283"/>
      <c r="P3881" s="262">
        <v>1.7824074074074072E-3</v>
      </c>
      <c r="Q3881">
        <v>44425.704224537039</v>
      </c>
      <c r="R3881" t="str">
        <f t="shared" si="124"/>
        <v>#01</v>
      </c>
    </row>
    <row r="3882" spans="1:20" ht="97" x14ac:dyDescent="0.2">
      <c r="A3882" s="255">
        <f t="shared" si="125"/>
        <v>102</v>
      </c>
      <c r="B3882" s="291" t="s">
        <v>327</v>
      </c>
      <c r="C3882" s="292">
        <v>7</v>
      </c>
      <c r="D3882" s="292">
        <v>40</v>
      </c>
      <c r="E3882" s="293" t="s">
        <v>607</v>
      </c>
      <c r="F3882" s="292" t="s">
        <v>241</v>
      </c>
      <c r="G3882" s="294">
        <v>44425</v>
      </c>
      <c r="H3882" s="287" t="s">
        <v>28643</v>
      </c>
      <c r="I3882" s="295">
        <v>3755</v>
      </c>
      <c r="J3882" s="296"/>
      <c r="K3882" s="297" t="s">
        <v>27503</v>
      </c>
      <c r="L3882" s="297" t="s">
        <v>27504</v>
      </c>
      <c r="M3882" s="288" t="s">
        <v>5174</v>
      </c>
      <c r="N3882" s="289"/>
      <c r="O3882" s="283"/>
      <c r="P3882" s="262">
        <v>6.2500000000000001E-4</v>
      </c>
      <c r="Q3882">
        <v>44425.706030092595</v>
      </c>
      <c r="R3882" t="str">
        <f t="shared" si="124"/>
        <v>#01</v>
      </c>
    </row>
    <row r="3883" spans="1:20" ht="97" x14ac:dyDescent="0.2">
      <c r="A3883" s="255">
        <f t="shared" si="125"/>
        <v>99</v>
      </c>
      <c r="B3883" s="291" t="s">
        <v>327</v>
      </c>
      <c r="C3883" s="292">
        <v>7</v>
      </c>
      <c r="D3883" s="292">
        <v>41</v>
      </c>
      <c r="E3883" s="293" t="s">
        <v>607</v>
      </c>
      <c r="F3883" s="292" t="s">
        <v>241</v>
      </c>
      <c r="G3883" s="294">
        <v>44425</v>
      </c>
      <c r="H3883" s="287" t="s">
        <v>28643</v>
      </c>
      <c r="I3883" s="295">
        <v>3756</v>
      </c>
      <c r="J3883" s="296"/>
      <c r="K3883" s="297" t="s">
        <v>17590</v>
      </c>
      <c r="L3883" s="297" t="s">
        <v>17591</v>
      </c>
      <c r="M3883" s="288" t="s">
        <v>5175</v>
      </c>
      <c r="N3883" s="289"/>
      <c r="O3883" s="283"/>
      <c r="P3883" s="262">
        <v>8.1018518518518516E-4</v>
      </c>
      <c r="Q3883">
        <v>44425.706666666665</v>
      </c>
      <c r="R3883" t="str">
        <f t="shared" si="124"/>
        <v>#01</v>
      </c>
    </row>
    <row r="3884" spans="1:20" ht="135" x14ac:dyDescent="0.2">
      <c r="A3884" s="255">
        <f t="shared" si="125"/>
        <v>125</v>
      </c>
      <c r="B3884" s="291" t="s">
        <v>327</v>
      </c>
      <c r="C3884" s="292">
        <v>7</v>
      </c>
      <c r="D3884" s="292">
        <v>42</v>
      </c>
      <c r="E3884" s="293" t="s">
        <v>607</v>
      </c>
      <c r="F3884" s="292" t="s">
        <v>241</v>
      </c>
      <c r="G3884" s="294">
        <v>44425</v>
      </c>
      <c r="H3884" s="287" t="s">
        <v>28643</v>
      </c>
      <c r="I3884" s="295">
        <v>3757</v>
      </c>
      <c r="J3884" s="296"/>
      <c r="K3884" s="297" t="s">
        <v>17592</v>
      </c>
      <c r="L3884" s="297" t="s">
        <v>17593</v>
      </c>
      <c r="M3884" s="288" t="s">
        <v>5176</v>
      </c>
      <c r="N3884" s="289"/>
      <c r="O3884" s="283"/>
      <c r="P3884" s="262">
        <v>7.6388888888888893E-4</v>
      </c>
      <c r="Q3884">
        <v>44425.707488425927</v>
      </c>
      <c r="R3884" t="str">
        <f t="shared" si="124"/>
        <v>#01</v>
      </c>
    </row>
    <row r="3885" spans="1:20" ht="42" x14ac:dyDescent="0.2">
      <c r="A3885" s="255">
        <f t="shared" si="125"/>
        <v>64</v>
      </c>
      <c r="B3885" s="291" t="s">
        <v>327</v>
      </c>
      <c r="C3885" s="292">
        <v>7</v>
      </c>
      <c r="D3885" s="292">
        <v>43</v>
      </c>
      <c r="E3885" s="293" t="s">
        <v>607</v>
      </c>
      <c r="F3885" s="292" t="s">
        <v>241</v>
      </c>
      <c r="G3885" s="294">
        <v>44425</v>
      </c>
      <c r="H3885" s="287" t="s">
        <v>28643</v>
      </c>
      <c r="I3885" s="295">
        <v>3758</v>
      </c>
      <c r="J3885" s="296"/>
      <c r="K3885" s="297" t="s">
        <v>17594</v>
      </c>
      <c r="L3885" s="297" t="s">
        <v>17595</v>
      </c>
      <c r="M3885" s="288" t="s">
        <v>5177</v>
      </c>
      <c r="N3885" s="289"/>
      <c r="O3885" s="283"/>
      <c r="P3885" s="262">
        <v>9.6064814814814808E-4</v>
      </c>
      <c r="Q3885">
        <v>44425.70826388889</v>
      </c>
      <c r="R3885" t="str">
        <f t="shared" si="124"/>
        <v>#01</v>
      </c>
    </row>
    <row r="3886" spans="1:20" ht="78" x14ac:dyDescent="0.2">
      <c r="A3886" s="255">
        <f t="shared" si="125"/>
        <v>73</v>
      </c>
      <c r="B3886" s="291" t="s">
        <v>327</v>
      </c>
      <c r="C3886" s="292">
        <v>7</v>
      </c>
      <c r="D3886" s="292">
        <v>44</v>
      </c>
      <c r="E3886" s="293" t="s">
        <v>607</v>
      </c>
      <c r="F3886" s="292" t="s">
        <v>241</v>
      </c>
      <c r="G3886" s="294">
        <v>44425</v>
      </c>
      <c r="H3886" s="287" t="s">
        <v>28643</v>
      </c>
      <c r="I3886" s="295">
        <v>3759</v>
      </c>
      <c r="J3886" s="296"/>
      <c r="K3886" s="297" t="s">
        <v>17596</v>
      </c>
      <c r="L3886" s="297" t="s">
        <v>17597</v>
      </c>
      <c r="M3886" s="288" t="s">
        <v>5178</v>
      </c>
      <c r="N3886" s="289"/>
      <c r="O3886" s="283"/>
      <c r="P3886" s="262">
        <v>5.0925925925925921E-4</v>
      </c>
      <c r="Q3886">
        <v>44425.709247685183</v>
      </c>
      <c r="R3886" t="str">
        <f t="shared" si="124"/>
        <v>#01</v>
      </c>
    </row>
    <row r="3887" spans="1:20" ht="211" x14ac:dyDescent="0.2">
      <c r="A3887" s="255">
        <f t="shared" si="125"/>
        <v>125</v>
      </c>
      <c r="B3887" s="291" t="s">
        <v>327</v>
      </c>
      <c r="C3887" s="292">
        <v>7</v>
      </c>
      <c r="D3887" s="292">
        <v>45</v>
      </c>
      <c r="E3887" s="293" t="s">
        <v>607</v>
      </c>
      <c r="F3887" s="292" t="s">
        <v>241</v>
      </c>
      <c r="G3887" s="294">
        <v>44425</v>
      </c>
      <c r="H3887" s="287" t="s">
        <v>28643</v>
      </c>
      <c r="I3887" s="295">
        <v>3760</v>
      </c>
      <c r="J3887" s="296"/>
      <c r="K3887" s="297" t="s">
        <v>27501</v>
      </c>
      <c r="L3887" s="297" t="s">
        <v>27502</v>
      </c>
      <c r="M3887" s="288" t="s">
        <v>5179</v>
      </c>
      <c r="N3887" s="289"/>
      <c r="O3887" s="283"/>
      <c r="P3887" s="262">
        <v>9.8379629629629642E-4</v>
      </c>
      <c r="Q3887">
        <v>44425.709768518522</v>
      </c>
      <c r="R3887" t="str">
        <f t="shared" si="124"/>
        <v>#01</v>
      </c>
    </row>
    <row r="3888" spans="1:20" ht="78" x14ac:dyDescent="0.2">
      <c r="A3888" s="255">
        <f t="shared" si="125"/>
        <v>63</v>
      </c>
      <c r="B3888" s="291" t="s">
        <v>327</v>
      </c>
      <c r="C3888" s="292">
        <v>7</v>
      </c>
      <c r="D3888" s="292">
        <v>46</v>
      </c>
      <c r="E3888" s="293" t="s">
        <v>607</v>
      </c>
      <c r="F3888" s="292" t="s">
        <v>241</v>
      </c>
      <c r="G3888" s="294">
        <v>44425</v>
      </c>
      <c r="H3888" s="287" t="s">
        <v>28643</v>
      </c>
      <c r="I3888" s="295">
        <v>3761</v>
      </c>
      <c r="J3888" s="296"/>
      <c r="K3888" s="297" t="s">
        <v>17598</v>
      </c>
      <c r="L3888" s="297" t="s">
        <v>17599</v>
      </c>
      <c r="M3888" s="288" t="s">
        <v>5180</v>
      </c>
      <c r="N3888" s="289"/>
      <c r="O3888" s="283"/>
      <c r="P3888" s="262">
        <v>1.6203703703703703E-3</v>
      </c>
      <c r="Q3888">
        <v>44425.710775462961</v>
      </c>
      <c r="R3888" t="str">
        <f t="shared" si="124"/>
        <v>#01</v>
      </c>
    </row>
    <row r="3889" spans="1:20" ht="97" x14ac:dyDescent="0.2">
      <c r="A3889" s="255">
        <f t="shared" si="125"/>
        <v>83</v>
      </c>
      <c r="B3889" s="291" t="s">
        <v>327</v>
      </c>
      <c r="C3889" s="292">
        <v>7</v>
      </c>
      <c r="D3889" s="292">
        <v>47</v>
      </c>
      <c r="E3889" s="293" t="s">
        <v>607</v>
      </c>
      <c r="F3889" s="292" t="s">
        <v>241</v>
      </c>
      <c r="G3889" s="294">
        <v>44436</v>
      </c>
      <c r="H3889" s="287" t="s">
        <v>28643</v>
      </c>
      <c r="I3889" s="295">
        <v>3762</v>
      </c>
      <c r="J3889" s="296"/>
      <c r="K3889" s="297" t="s">
        <v>17600</v>
      </c>
      <c r="L3889" s="297" t="s">
        <v>17601</v>
      </c>
      <c r="M3889" s="288" t="s">
        <v>5181</v>
      </c>
      <c r="N3889" s="289"/>
      <c r="O3889" s="283"/>
      <c r="P3889" s="262">
        <v>1.5509259259259261E-3</v>
      </c>
      <c r="Q3889">
        <v>44436.517511574071</v>
      </c>
      <c r="R3889" t="str">
        <f t="shared" si="124"/>
        <v>#01</v>
      </c>
    </row>
    <row r="3890" spans="1:20" ht="97" x14ac:dyDescent="0.2">
      <c r="A3890" s="255">
        <f t="shared" si="125"/>
        <v>66</v>
      </c>
      <c r="B3890" s="291" t="s">
        <v>327</v>
      </c>
      <c r="C3890" s="292">
        <v>7</v>
      </c>
      <c r="D3890" s="292">
        <v>48</v>
      </c>
      <c r="E3890" s="293" t="s">
        <v>607</v>
      </c>
      <c r="F3890" s="292" t="s">
        <v>241</v>
      </c>
      <c r="G3890" s="294">
        <v>44425</v>
      </c>
      <c r="H3890" s="287" t="s">
        <v>28643</v>
      </c>
      <c r="I3890" s="295">
        <v>3763</v>
      </c>
      <c r="J3890" s="296"/>
      <c r="K3890" s="297" t="s">
        <v>17602</v>
      </c>
      <c r="L3890" s="297" t="s">
        <v>17603</v>
      </c>
      <c r="M3890" s="288" t="s">
        <v>5182</v>
      </c>
      <c r="N3890" s="289"/>
      <c r="O3890" s="283"/>
      <c r="P3890" s="262">
        <v>1.261574074074074E-3</v>
      </c>
      <c r="Q3890">
        <v>44425.712893518517</v>
      </c>
      <c r="R3890" t="str">
        <f t="shared" si="124"/>
        <v>#01</v>
      </c>
    </row>
    <row r="3891" spans="1:20" ht="116" x14ac:dyDescent="0.2">
      <c r="A3891" s="255">
        <f t="shared" si="125"/>
        <v>64</v>
      </c>
      <c r="B3891" s="291" t="s">
        <v>327</v>
      </c>
      <c r="C3891" s="292">
        <v>7</v>
      </c>
      <c r="D3891" s="292">
        <v>49</v>
      </c>
      <c r="E3891" s="293" t="s">
        <v>607</v>
      </c>
      <c r="F3891" s="292" t="s">
        <v>241</v>
      </c>
      <c r="G3891" s="294">
        <v>44425</v>
      </c>
      <c r="H3891" s="287" t="s">
        <v>28643</v>
      </c>
      <c r="I3891" s="295">
        <v>3764</v>
      </c>
      <c r="J3891" s="296"/>
      <c r="K3891" s="297" t="s">
        <v>17604</v>
      </c>
      <c r="L3891" s="297" t="s">
        <v>17605</v>
      </c>
      <c r="M3891" s="288" t="s">
        <v>5183</v>
      </c>
      <c r="N3891" s="289"/>
      <c r="O3891" s="283"/>
      <c r="P3891" s="262">
        <v>5.9027777777777778E-4</v>
      </c>
      <c r="Q3891">
        <v>44425.714166666665</v>
      </c>
      <c r="R3891" t="str">
        <f t="shared" si="124"/>
        <v>#01</v>
      </c>
    </row>
    <row r="3892" spans="1:20" ht="78" x14ac:dyDescent="0.2">
      <c r="A3892" s="255">
        <f t="shared" si="125"/>
        <v>78</v>
      </c>
      <c r="B3892" s="291" t="s">
        <v>327</v>
      </c>
      <c r="C3892" s="292">
        <v>7</v>
      </c>
      <c r="D3892" s="292">
        <v>50</v>
      </c>
      <c r="E3892" s="293" t="s">
        <v>607</v>
      </c>
      <c r="F3892" s="292" t="s">
        <v>241</v>
      </c>
      <c r="G3892" s="294">
        <v>44425</v>
      </c>
      <c r="H3892" s="287" t="s">
        <v>28643</v>
      </c>
      <c r="I3892" s="295">
        <v>3765</v>
      </c>
      <c r="J3892" s="296"/>
      <c r="K3892" s="297" t="s">
        <v>17606</v>
      </c>
      <c r="L3892" s="297" t="s">
        <v>17607</v>
      </c>
      <c r="M3892" s="288" t="s">
        <v>5184</v>
      </c>
      <c r="N3892" s="289"/>
      <c r="O3892" s="283"/>
      <c r="P3892" s="262">
        <v>8.564814814814815E-4</v>
      </c>
      <c r="Q3892">
        <v>44425.714780092596</v>
      </c>
      <c r="R3892" t="str">
        <f t="shared" si="124"/>
        <v>#01</v>
      </c>
    </row>
    <row r="3893" spans="1:20" ht="173" x14ac:dyDescent="0.2">
      <c r="A3893" s="255">
        <f t="shared" si="125"/>
        <v>99</v>
      </c>
      <c r="B3893" s="291" t="s">
        <v>327</v>
      </c>
      <c r="C3893" s="292">
        <v>7</v>
      </c>
      <c r="D3893" s="292">
        <v>51</v>
      </c>
      <c r="E3893" s="293" t="s">
        <v>607</v>
      </c>
      <c r="F3893" s="292" t="s">
        <v>241</v>
      </c>
      <c r="G3893" s="294">
        <v>44436</v>
      </c>
      <c r="H3893" s="287" t="s">
        <v>28643</v>
      </c>
      <c r="I3893" s="295">
        <v>3766</v>
      </c>
      <c r="J3893" s="296"/>
      <c r="K3893" s="297" t="s">
        <v>17608</v>
      </c>
      <c r="L3893" s="297" t="s">
        <v>17609</v>
      </c>
      <c r="M3893" s="288" t="s">
        <v>5185</v>
      </c>
      <c r="N3893" s="289"/>
      <c r="O3893" s="283"/>
      <c r="P3893" s="262">
        <v>2.2916666666666667E-3</v>
      </c>
      <c r="Q3893">
        <v>44436.519675925927</v>
      </c>
      <c r="R3893" t="str">
        <f t="shared" si="124"/>
        <v>#01</v>
      </c>
    </row>
    <row r="3894" spans="1:20" ht="154" x14ac:dyDescent="0.2">
      <c r="A3894" s="255">
        <f t="shared" si="125"/>
        <v>112</v>
      </c>
      <c r="B3894" s="291" t="s">
        <v>327</v>
      </c>
      <c r="C3894" s="292">
        <v>7</v>
      </c>
      <c r="D3894" s="292">
        <v>52</v>
      </c>
      <c r="E3894" s="293" t="s">
        <v>607</v>
      </c>
      <c r="F3894" s="292" t="s">
        <v>241</v>
      </c>
      <c r="G3894" s="294">
        <v>44425</v>
      </c>
      <c r="H3894" s="287" t="s">
        <v>28643</v>
      </c>
      <c r="I3894" s="295">
        <v>3767</v>
      </c>
      <c r="J3894" s="296"/>
      <c r="K3894" s="297" t="s">
        <v>17610</v>
      </c>
      <c r="L3894" s="297" t="s">
        <v>17611</v>
      </c>
      <c r="M3894" s="288" t="s">
        <v>5186</v>
      </c>
      <c r="N3894" s="289"/>
      <c r="O3894" s="283"/>
      <c r="P3894" s="262">
        <v>3.2175925925925926E-3</v>
      </c>
      <c r="Q3894">
        <v>44425.716585648152</v>
      </c>
      <c r="R3894" t="str">
        <f t="shared" si="124"/>
        <v>#01</v>
      </c>
    </row>
    <row r="3895" spans="1:20" ht="42" x14ac:dyDescent="0.2">
      <c r="A3895" s="255">
        <f t="shared" si="125"/>
        <v>54</v>
      </c>
      <c r="B3895" s="291" t="s">
        <v>327</v>
      </c>
      <c r="C3895" s="292">
        <v>7</v>
      </c>
      <c r="D3895" s="292">
        <v>53</v>
      </c>
      <c r="E3895" s="293" t="s">
        <v>607</v>
      </c>
      <c r="F3895" s="292" t="s">
        <v>241</v>
      </c>
      <c r="G3895" s="294">
        <v>44425</v>
      </c>
      <c r="H3895" s="287" t="s">
        <v>28643</v>
      </c>
      <c r="I3895" s="295">
        <v>3768</v>
      </c>
      <c r="J3895" s="296"/>
      <c r="K3895" s="297" t="s">
        <v>17612</v>
      </c>
      <c r="L3895" s="297" t="s">
        <v>17613</v>
      </c>
      <c r="M3895" s="288" t="s">
        <v>5187</v>
      </c>
      <c r="N3895" s="289"/>
      <c r="O3895" s="283"/>
      <c r="P3895" s="262">
        <v>2.8935185185185189E-4</v>
      </c>
      <c r="Q3895">
        <v>44425.719814814816</v>
      </c>
      <c r="R3895" t="str">
        <f t="shared" si="124"/>
        <v>#01</v>
      </c>
    </row>
    <row r="3896" spans="1:20" ht="35" x14ac:dyDescent="0.2">
      <c r="A3896" s="255">
        <f t="shared" si="125"/>
        <v>10</v>
      </c>
      <c r="B3896" s="269" t="s">
        <v>327</v>
      </c>
      <c r="C3896" s="270">
        <v>8</v>
      </c>
      <c r="D3896" s="270" t="s">
        <v>234</v>
      </c>
      <c r="E3896" s="271" t="s">
        <v>607</v>
      </c>
      <c r="F3896" s="270" t="s">
        <v>241</v>
      </c>
      <c r="G3896" s="301">
        <v>44429</v>
      </c>
      <c r="H3896" s="270" t="s">
        <v>28643</v>
      </c>
      <c r="I3896" s="272">
        <v>3769</v>
      </c>
      <c r="J3896" s="281"/>
      <c r="K3896" s="274" t="s">
        <v>420</v>
      </c>
      <c r="L3896" s="274" t="s">
        <v>5188</v>
      </c>
      <c r="M3896" s="275" t="s">
        <v>5189</v>
      </c>
      <c r="N3896" s="273"/>
      <c r="O3896" s="283"/>
      <c r="P3896" s="262">
        <v>1.8518518518518518E-4</v>
      </c>
      <c r="Q3896">
        <v>44429.437141203707</v>
      </c>
      <c r="R3896" t="str">
        <f t="shared" si="124"/>
        <v>#01</v>
      </c>
    </row>
    <row r="3897" spans="1:20" ht="59" x14ac:dyDescent="0.2">
      <c r="A3897" s="255">
        <f t="shared" si="125"/>
        <v>43</v>
      </c>
      <c r="B3897" s="291" t="s">
        <v>327</v>
      </c>
      <c r="C3897" s="292">
        <v>8</v>
      </c>
      <c r="D3897" s="292">
        <v>1</v>
      </c>
      <c r="E3897" s="293" t="s">
        <v>607</v>
      </c>
      <c r="F3897" s="292" t="s">
        <v>241</v>
      </c>
      <c r="G3897" s="294">
        <v>44425</v>
      </c>
      <c r="H3897" s="287" t="s">
        <v>28643</v>
      </c>
      <c r="I3897" s="295">
        <v>3770</v>
      </c>
      <c r="J3897" s="296"/>
      <c r="K3897" s="297" t="s">
        <v>27499</v>
      </c>
      <c r="L3897" s="297" t="s">
        <v>27500</v>
      </c>
      <c r="M3897" s="288" t="s">
        <v>5190</v>
      </c>
      <c r="N3897" s="289"/>
      <c r="O3897" s="283"/>
      <c r="P3897" s="262">
        <v>1.0416666666666667E-4</v>
      </c>
      <c r="Q3897">
        <v>44425.723090277781</v>
      </c>
      <c r="R3897" t="str">
        <f t="shared" si="124"/>
        <v>#01</v>
      </c>
    </row>
    <row r="3898" spans="1:20" ht="59" x14ac:dyDescent="0.2">
      <c r="A3898" s="255">
        <f t="shared" si="125"/>
        <v>43</v>
      </c>
      <c r="B3898" s="291" t="s">
        <v>327</v>
      </c>
      <c r="C3898" s="292">
        <v>8</v>
      </c>
      <c r="D3898" s="292">
        <v>1</v>
      </c>
      <c r="E3898" s="293" t="s">
        <v>607</v>
      </c>
      <c r="F3898" s="292" t="s">
        <v>241</v>
      </c>
      <c r="G3898" s="294">
        <v>44425</v>
      </c>
      <c r="H3898" s="287" t="s">
        <v>28643</v>
      </c>
      <c r="I3898" s="295" t="s">
        <v>28674</v>
      </c>
      <c r="J3898" s="296"/>
      <c r="K3898" s="297" t="s">
        <v>27499</v>
      </c>
      <c r="L3898" s="297" t="s">
        <v>27500</v>
      </c>
      <c r="M3898" s="299" t="s">
        <v>28675</v>
      </c>
      <c r="N3898" s="300"/>
      <c r="O3898" s="283"/>
      <c r="P3898" s="262">
        <v>6.7129629629629625E-4</v>
      </c>
      <c r="Q3898">
        <v>44425.724803240744</v>
      </c>
      <c r="R3898" t="str">
        <f t="shared" ref="R3898:R3961" si="126">IF(G3898="","",F3898)</f>
        <v>#01</v>
      </c>
      <c r="S3898" t="s">
        <v>28673</v>
      </c>
      <c r="T3898" t="s">
        <v>28672</v>
      </c>
    </row>
    <row r="3899" spans="1:20" ht="135" x14ac:dyDescent="0.2">
      <c r="A3899" s="255">
        <f t="shared" si="125"/>
        <v>128</v>
      </c>
      <c r="B3899" s="291" t="s">
        <v>327</v>
      </c>
      <c r="C3899" s="292">
        <v>8</v>
      </c>
      <c r="D3899" s="292">
        <v>2</v>
      </c>
      <c r="E3899" s="293" t="s">
        <v>607</v>
      </c>
      <c r="F3899" s="292" t="s">
        <v>241</v>
      </c>
      <c r="G3899" s="294">
        <v>44436</v>
      </c>
      <c r="H3899" s="287" t="s">
        <v>28643</v>
      </c>
      <c r="I3899" s="295">
        <v>3771</v>
      </c>
      <c r="J3899" s="296"/>
      <c r="K3899" s="297" t="s">
        <v>17614</v>
      </c>
      <c r="L3899" s="297" t="s">
        <v>17615</v>
      </c>
      <c r="M3899" s="288" t="s">
        <v>5191</v>
      </c>
      <c r="N3899" s="289"/>
      <c r="O3899" s="283"/>
      <c r="P3899" s="262">
        <v>2.2106481481481478E-3</v>
      </c>
      <c r="Q3899">
        <v>44436.522523148145</v>
      </c>
      <c r="R3899" t="str">
        <f t="shared" si="126"/>
        <v>#01</v>
      </c>
    </row>
    <row r="3900" spans="1:20" ht="249" x14ac:dyDescent="0.2">
      <c r="A3900" s="255">
        <f t="shared" si="125"/>
        <v>99</v>
      </c>
      <c r="B3900" s="291" t="s">
        <v>327</v>
      </c>
      <c r="C3900" s="292">
        <v>8</v>
      </c>
      <c r="D3900" s="292">
        <v>3</v>
      </c>
      <c r="E3900" s="293" t="s">
        <v>607</v>
      </c>
      <c r="F3900" s="292" t="s">
        <v>241</v>
      </c>
      <c r="G3900" s="294">
        <v>44425</v>
      </c>
      <c r="H3900" s="287" t="s">
        <v>28643</v>
      </c>
      <c r="I3900" s="295">
        <v>3772</v>
      </c>
      <c r="J3900" s="296"/>
      <c r="K3900" s="297" t="s">
        <v>17616</v>
      </c>
      <c r="L3900" s="297" t="s">
        <v>17617</v>
      </c>
      <c r="M3900" s="288" t="s">
        <v>5192</v>
      </c>
      <c r="N3900" s="289"/>
      <c r="O3900" s="283"/>
      <c r="P3900" s="262">
        <v>1.2152777777777778E-3</v>
      </c>
      <c r="Q3900">
        <v>44425.726921296293</v>
      </c>
      <c r="R3900" t="str">
        <f t="shared" si="126"/>
        <v>#01</v>
      </c>
    </row>
    <row r="3901" spans="1:20" ht="97" x14ac:dyDescent="0.2">
      <c r="A3901" s="255">
        <f t="shared" si="125"/>
        <v>79</v>
      </c>
      <c r="B3901" s="291" t="s">
        <v>327</v>
      </c>
      <c r="C3901" s="292">
        <v>8</v>
      </c>
      <c r="D3901" s="292">
        <v>4</v>
      </c>
      <c r="E3901" s="293" t="s">
        <v>607</v>
      </c>
      <c r="F3901" s="292" t="s">
        <v>241</v>
      </c>
      <c r="G3901" s="294">
        <v>44426</v>
      </c>
      <c r="H3901" s="287" t="s">
        <v>28643</v>
      </c>
      <c r="I3901" s="295">
        <v>3773</v>
      </c>
      <c r="J3901" s="296"/>
      <c r="K3901" s="297" t="s">
        <v>17618</v>
      </c>
      <c r="L3901" s="297" t="s">
        <v>17619</v>
      </c>
      <c r="M3901" s="288" t="s">
        <v>5193</v>
      </c>
      <c r="N3901" s="289"/>
      <c r="O3901" s="283"/>
      <c r="P3901" s="262">
        <v>5.0115740740740737E-3</v>
      </c>
      <c r="Q3901">
        <v>44426.38354166667</v>
      </c>
      <c r="R3901" t="str">
        <f t="shared" si="126"/>
        <v>#01</v>
      </c>
    </row>
    <row r="3902" spans="1:20" ht="116" x14ac:dyDescent="0.2">
      <c r="A3902" s="255">
        <f t="shared" si="125"/>
        <v>87</v>
      </c>
      <c r="B3902" s="291" t="s">
        <v>327</v>
      </c>
      <c r="C3902" s="292">
        <v>8</v>
      </c>
      <c r="D3902" s="292">
        <v>5</v>
      </c>
      <c r="E3902" s="293" t="s">
        <v>607</v>
      </c>
      <c r="F3902" s="292" t="s">
        <v>241</v>
      </c>
      <c r="G3902" s="294">
        <v>44426</v>
      </c>
      <c r="H3902" s="287" t="s">
        <v>28643</v>
      </c>
      <c r="I3902" s="295">
        <v>3774</v>
      </c>
      <c r="J3902" s="296"/>
      <c r="K3902" s="297" t="s">
        <v>17620</v>
      </c>
      <c r="L3902" s="297" t="s">
        <v>17621</v>
      </c>
      <c r="M3902" s="288" t="s">
        <v>5194</v>
      </c>
      <c r="N3902" s="289"/>
      <c r="O3902" s="283"/>
      <c r="P3902" s="262">
        <v>1.1342592592592591E-3</v>
      </c>
      <c r="Q3902">
        <v>44426.388564814813</v>
      </c>
      <c r="R3902" t="str">
        <f t="shared" si="126"/>
        <v>#01</v>
      </c>
    </row>
    <row r="3903" spans="1:20" ht="116" x14ac:dyDescent="0.2">
      <c r="A3903" s="255">
        <f t="shared" si="125"/>
        <v>146</v>
      </c>
      <c r="B3903" s="291" t="s">
        <v>327</v>
      </c>
      <c r="C3903" s="292">
        <v>8</v>
      </c>
      <c r="D3903" s="292">
        <v>6</v>
      </c>
      <c r="E3903" s="293" t="s">
        <v>607</v>
      </c>
      <c r="F3903" s="292" t="s">
        <v>241</v>
      </c>
      <c r="G3903" s="294">
        <v>44426</v>
      </c>
      <c r="H3903" s="287" t="s">
        <v>28643</v>
      </c>
      <c r="I3903" s="295">
        <v>3775</v>
      </c>
      <c r="J3903" s="296"/>
      <c r="K3903" s="297" t="s">
        <v>17622</v>
      </c>
      <c r="L3903" s="297" t="s">
        <v>17623</v>
      </c>
      <c r="M3903" s="288" t="s">
        <v>5195</v>
      </c>
      <c r="N3903" s="289"/>
      <c r="O3903" s="283"/>
      <c r="P3903" s="262">
        <v>9.1435185185185185E-4</v>
      </c>
      <c r="Q3903">
        <v>44426.389710648145</v>
      </c>
      <c r="R3903" t="str">
        <f t="shared" si="126"/>
        <v>#01</v>
      </c>
    </row>
    <row r="3904" spans="1:20" ht="154" x14ac:dyDescent="0.2">
      <c r="A3904" s="255">
        <f t="shared" si="125"/>
        <v>144</v>
      </c>
      <c r="B3904" s="291" t="s">
        <v>327</v>
      </c>
      <c r="C3904" s="292">
        <v>8</v>
      </c>
      <c r="D3904" s="292">
        <v>7</v>
      </c>
      <c r="E3904" s="293" t="s">
        <v>607</v>
      </c>
      <c r="F3904" s="292" t="s">
        <v>241</v>
      </c>
      <c r="G3904" s="294">
        <v>44426</v>
      </c>
      <c r="H3904" s="287" t="s">
        <v>28643</v>
      </c>
      <c r="I3904" s="295">
        <v>3776</v>
      </c>
      <c r="J3904" s="296"/>
      <c r="K3904" s="297" t="s">
        <v>17624</v>
      </c>
      <c r="L3904" s="297" t="s">
        <v>17625</v>
      </c>
      <c r="M3904" s="288" t="s">
        <v>5196</v>
      </c>
      <c r="N3904" s="289"/>
      <c r="O3904" s="283"/>
      <c r="P3904" s="262">
        <v>1.9444444444444442E-3</v>
      </c>
      <c r="Q3904">
        <v>44426.390659722223</v>
      </c>
      <c r="R3904" t="str">
        <f t="shared" si="126"/>
        <v>#01</v>
      </c>
    </row>
    <row r="3905" spans="1:18" ht="59" x14ac:dyDescent="0.2">
      <c r="A3905" s="255">
        <f t="shared" si="125"/>
        <v>68</v>
      </c>
      <c r="B3905" s="291" t="s">
        <v>327</v>
      </c>
      <c r="C3905" s="292">
        <v>8</v>
      </c>
      <c r="D3905" s="292">
        <v>8</v>
      </c>
      <c r="E3905" s="293" t="s">
        <v>607</v>
      </c>
      <c r="F3905" s="292" t="s">
        <v>241</v>
      </c>
      <c r="G3905" s="294">
        <v>44426</v>
      </c>
      <c r="H3905" s="287" t="s">
        <v>28643</v>
      </c>
      <c r="I3905" s="295">
        <v>3777</v>
      </c>
      <c r="J3905" s="296"/>
      <c r="K3905" s="297" t="s">
        <v>17626</v>
      </c>
      <c r="L3905" s="297" t="s">
        <v>17627</v>
      </c>
      <c r="M3905" s="288" t="s">
        <v>5197</v>
      </c>
      <c r="N3905" s="289"/>
      <c r="O3905" s="283"/>
      <c r="P3905" s="262">
        <v>9.3750000000000007E-4</v>
      </c>
      <c r="Q3905">
        <v>44426.39261574074</v>
      </c>
      <c r="R3905" t="str">
        <f t="shared" si="126"/>
        <v>#01</v>
      </c>
    </row>
    <row r="3906" spans="1:18" ht="135" x14ac:dyDescent="0.2">
      <c r="A3906" s="255">
        <f t="shared" si="125"/>
        <v>199</v>
      </c>
      <c r="B3906" s="291" t="s">
        <v>327</v>
      </c>
      <c r="C3906" s="292">
        <v>8</v>
      </c>
      <c r="D3906" s="292">
        <v>9</v>
      </c>
      <c r="E3906" s="293" t="s">
        <v>607</v>
      </c>
      <c r="F3906" s="292" t="s">
        <v>241</v>
      </c>
      <c r="G3906" s="294">
        <v>44426</v>
      </c>
      <c r="H3906" s="287" t="s">
        <v>28643</v>
      </c>
      <c r="I3906" s="295">
        <v>3778</v>
      </c>
      <c r="J3906" s="296"/>
      <c r="K3906" s="297" t="s">
        <v>17628</v>
      </c>
      <c r="L3906" s="297" t="s">
        <v>17629</v>
      </c>
      <c r="M3906" s="288" t="s">
        <v>5198</v>
      </c>
      <c r="N3906" s="289"/>
      <c r="O3906" s="283"/>
      <c r="P3906" s="262">
        <v>1.1805555555555556E-3</v>
      </c>
      <c r="Q3906">
        <v>44426.393576388888</v>
      </c>
      <c r="R3906" t="str">
        <f t="shared" si="126"/>
        <v>#01</v>
      </c>
    </row>
    <row r="3907" spans="1:18" ht="154" x14ac:dyDescent="0.2">
      <c r="A3907" s="255">
        <f t="shared" si="125"/>
        <v>101</v>
      </c>
      <c r="B3907" s="291" t="s">
        <v>327</v>
      </c>
      <c r="C3907" s="292">
        <v>8</v>
      </c>
      <c r="D3907" s="292">
        <v>10</v>
      </c>
      <c r="E3907" s="293" t="s">
        <v>607</v>
      </c>
      <c r="F3907" s="292" t="s">
        <v>241</v>
      </c>
      <c r="G3907" s="294">
        <v>44426</v>
      </c>
      <c r="H3907" s="287" t="s">
        <v>28643</v>
      </c>
      <c r="I3907" s="295">
        <v>3779</v>
      </c>
      <c r="J3907" s="296"/>
      <c r="K3907" s="297" t="s">
        <v>17630</v>
      </c>
      <c r="L3907" s="297" t="s">
        <v>17631</v>
      </c>
      <c r="M3907" s="288" t="s">
        <v>5199</v>
      </c>
      <c r="N3907" s="289"/>
      <c r="O3907" s="283"/>
      <c r="P3907" s="262">
        <v>1.1111111111111111E-3</v>
      </c>
      <c r="Q3907">
        <v>44426.394780092596</v>
      </c>
      <c r="R3907" t="str">
        <f t="shared" si="126"/>
        <v>#01</v>
      </c>
    </row>
    <row r="3908" spans="1:18" ht="173" x14ac:dyDescent="0.2">
      <c r="A3908" s="255">
        <f t="shared" si="125"/>
        <v>127</v>
      </c>
      <c r="B3908" s="291" t="s">
        <v>327</v>
      </c>
      <c r="C3908" s="292">
        <v>8</v>
      </c>
      <c r="D3908" s="292">
        <v>11</v>
      </c>
      <c r="E3908" s="293" t="s">
        <v>607</v>
      </c>
      <c r="F3908" s="292" t="s">
        <v>241</v>
      </c>
      <c r="G3908" s="294">
        <v>44426</v>
      </c>
      <c r="H3908" s="287" t="s">
        <v>28643</v>
      </c>
      <c r="I3908" s="295">
        <v>3780</v>
      </c>
      <c r="J3908" s="296"/>
      <c r="K3908" s="297" t="s">
        <v>17632</v>
      </c>
      <c r="L3908" s="297" t="s">
        <v>17633</v>
      </c>
      <c r="M3908" s="288" t="s">
        <v>5200</v>
      </c>
      <c r="N3908" s="289"/>
      <c r="O3908" s="283"/>
      <c r="P3908" s="262">
        <v>1.9560185185185184E-3</v>
      </c>
      <c r="Q3908">
        <v>44426.395914351851</v>
      </c>
      <c r="R3908" t="str">
        <f t="shared" si="126"/>
        <v>#01</v>
      </c>
    </row>
    <row r="3909" spans="1:18" ht="211" x14ac:dyDescent="0.2">
      <c r="A3909" s="255">
        <f t="shared" si="125"/>
        <v>165</v>
      </c>
      <c r="B3909" s="291" t="s">
        <v>327</v>
      </c>
      <c r="C3909" s="292">
        <v>8</v>
      </c>
      <c r="D3909" s="292">
        <v>12</v>
      </c>
      <c r="E3909" s="293" t="s">
        <v>607</v>
      </c>
      <c r="F3909" s="292" t="s">
        <v>241</v>
      </c>
      <c r="G3909" s="294">
        <v>44426</v>
      </c>
      <c r="H3909" s="287" t="s">
        <v>28643</v>
      </c>
      <c r="I3909" s="295">
        <v>3781</v>
      </c>
      <c r="J3909" s="296"/>
      <c r="K3909" s="297" t="s">
        <v>27497</v>
      </c>
      <c r="L3909" s="297" t="s">
        <v>27498</v>
      </c>
      <c r="M3909" s="288" t="s">
        <v>5201</v>
      </c>
      <c r="N3909" s="289"/>
      <c r="O3909" s="283"/>
      <c r="P3909" s="262">
        <v>1.3425925925925925E-3</v>
      </c>
      <c r="Q3909">
        <v>44426.397893518515</v>
      </c>
      <c r="R3909" t="str">
        <f t="shared" si="126"/>
        <v>#01</v>
      </c>
    </row>
    <row r="3910" spans="1:18" ht="116" x14ac:dyDescent="0.2">
      <c r="A3910" s="255">
        <f t="shared" si="125"/>
        <v>101</v>
      </c>
      <c r="B3910" s="291" t="s">
        <v>327</v>
      </c>
      <c r="C3910" s="292">
        <v>8</v>
      </c>
      <c r="D3910" s="292">
        <v>13</v>
      </c>
      <c r="E3910" s="293" t="s">
        <v>607</v>
      </c>
      <c r="F3910" s="292" t="s">
        <v>241</v>
      </c>
      <c r="G3910" s="294">
        <v>44426</v>
      </c>
      <c r="H3910" s="287" t="s">
        <v>28643</v>
      </c>
      <c r="I3910" s="295">
        <v>3782</v>
      </c>
      <c r="J3910" s="296"/>
      <c r="K3910" s="297" t="s">
        <v>17634</v>
      </c>
      <c r="L3910" s="297" t="s">
        <v>17635</v>
      </c>
      <c r="M3910" s="288" t="s">
        <v>5202</v>
      </c>
      <c r="N3910" s="289"/>
      <c r="O3910" s="283"/>
      <c r="P3910" s="262">
        <v>1.1458333333333333E-3</v>
      </c>
      <c r="Q3910">
        <v>44426.399259259262</v>
      </c>
      <c r="R3910" t="str">
        <f t="shared" si="126"/>
        <v>#01</v>
      </c>
    </row>
    <row r="3911" spans="1:18" ht="173" x14ac:dyDescent="0.2">
      <c r="A3911" s="255">
        <f t="shared" si="125"/>
        <v>197</v>
      </c>
      <c r="B3911" s="291" t="s">
        <v>327</v>
      </c>
      <c r="C3911" s="292">
        <v>8</v>
      </c>
      <c r="D3911" s="292">
        <v>14</v>
      </c>
      <c r="E3911" s="293" t="s">
        <v>607</v>
      </c>
      <c r="F3911" s="292" t="s">
        <v>241</v>
      </c>
      <c r="G3911" s="294">
        <v>44426</v>
      </c>
      <c r="H3911" s="287" t="s">
        <v>28643</v>
      </c>
      <c r="I3911" s="295">
        <v>3783</v>
      </c>
      <c r="J3911" s="296"/>
      <c r="K3911" s="297" t="s">
        <v>17636</v>
      </c>
      <c r="L3911" s="297" t="s">
        <v>17637</v>
      </c>
      <c r="M3911" s="288" t="s">
        <v>5203</v>
      </c>
      <c r="N3911" s="289"/>
      <c r="O3911" s="283"/>
      <c r="P3911" s="262">
        <v>3.5416666666666665E-3</v>
      </c>
      <c r="Q3911">
        <v>44426.40042824074</v>
      </c>
      <c r="R3911" t="str">
        <f t="shared" si="126"/>
        <v>#01</v>
      </c>
    </row>
    <row r="3912" spans="1:18" ht="211" x14ac:dyDescent="0.2">
      <c r="A3912" s="255">
        <f t="shared" si="125"/>
        <v>55</v>
      </c>
      <c r="B3912" s="291" t="s">
        <v>327</v>
      </c>
      <c r="C3912" s="292">
        <v>8</v>
      </c>
      <c r="D3912" s="292">
        <v>15</v>
      </c>
      <c r="E3912" s="293" t="s">
        <v>607</v>
      </c>
      <c r="F3912" s="292" t="s">
        <v>241</v>
      </c>
      <c r="G3912" s="294">
        <v>44426</v>
      </c>
      <c r="H3912" s="287" t="s">
        <v>28643</v>
      </c>
      <c r="I3912" s="295">
        <v>3784</v>
      </c>
      <c r="J3912" s="296"/>
      <c r="K3912" s="297" t="s">
        <v>17638</v>
      </c>
      <c r="L3912" s="297" t="s">
        <v>17639</v>
      </c>
      <c r="M3912" s="288" t="s">
        <v>5204</v>
      </c>
      <c r="N3912" s="289"/>
      <c r="O3912" s="283"/>
      <c r="P3912" s="262">
        <v>1.9560185185185184E-3</v>
      </c>
      <c r="Q3912">
        <v>44426.403993055559</v>
      </c>
      <c r="R3912" t="str">
        <f t="shared" si="126"/>
        <v>#01</v>
      </c>
    </row>
    <row r="3913" spans="1:18" ht="154" x14ac:dyDescent="0.2">
      <c r="A3913" s="255">
        <f t="shared" si="125"/>
        <v>107</v>
      </c>
      <c r="B3913" s="291" t="s">
        <v>327</v>
      </c>
      <c r="C3913" s="292">
        <v>8</v>
      </c>
      <c r="D3913" s="292">
        <v>16</v>
      </c>
      <c r="E3913" s="293" t="s">
        <v>607</v>
      </c>
      <c r="F3913" s="292" t="s">
        <v>241</v>
      </c>
      <c r="G3913" s="294">
        <v>44436</v>
      </c>
      <c r="H3913" s="287" t="s">
        <v>28643</v>
      </c>
      <c r="I3913" s="295">
        <v>3785</v>
      </c>
      <c r="J3913" s="296"/>
      <c r="K3913" s="297" t="s">
        <v>17640</v>
      </c>
      <c r="L3913" s="297" t="s">
        <v>17641</v>
      </c>
      <c r="M3913" s="288" t="s">
        <v>5205</v>
      </c>
      <c r="N3913" s="289"/>
      <c r="O3913" s="283"/>
      <c r="P3913" s="262">
        <v>5.7870370370370378E-4</v>
      </c>
      <c r="Q3913">
        <v>44436.525451388887</v>
      </c>
      <c r="R3913" t="str">
        <f t="shared" si="126"/>
        <v>#01</v>
      </c>
    </row>
    <row r="3914" spans="1:18" ht="116" x14ac:dyDescent="0.2">
      <c r="A3914" s="255">
        <f t="shared" si="125"/>
        <v>78</v>
      </c>
      <c r="B3914" s="291" t="s">
        <v>327</v>
      </c>
      <c r="C3914" s="292">
        <v>8</v>
      </c>
      <c r="D3914" s="292">
        <v>17</v>
      </c>
      <c r="E3914" s="293" t="s">
        <v>607</v>
      </c>
      <c r="F3914" s="292" t="s">
        <v>241</v>
      </c>
      <c r="G3914" s="294">
        <v>44436</v>
      </c>
      <c r="H3914" s="287" t="s">
        <v>28643</v>
      </c>
      <c r="I3914" s="295">
        <v>3786</v>
      </c>
      <c r="J3914" s="296"/>
      <c r="K3914" s="297" t="s">
        <v>17642</v>
      </c>
      <c r="L3914" s="297" t="s">
        <v>17643</v>
      </c>
      <c r="M3914" s="288" t="s">
        <v>5206</v>
      </c>
      <c r="N3914" s="289"/>
      <c r="O3914" s="283"/>
      <c r="P3914" s="262">
        <v>4.9884259259259265E-3</v>
      </c>
      <c r="Q3914">
        <v>44436.526400462964</v>
      </c>
      <c r="R3914" t="str">
        <f t="shared" si="126"/>
        <v>#01</v>
      </c>
    </row>
    <row r="3915" spans="1:18" ht="78" x14ac:dyDescent="0.2">
      <c r="A3915" s="255">
        <f t="shared" si="125"/>
        <v>95</v>
      </c>
      <c r="B3915" s="291" t="s">
        <v>327</v>
      </c>
      <c r="C3915" s="292">
        <v>8</v>
      </c>
      <c r="D3915" s="292">
        <v>18</v>
      </c>
      <c r="E3915" s="293" t="s">
        <v>607</v>
      </c>
      <c r="F3915" s="292" t="s">
        <v>241</v>
      </c>
      <c r="G3915" s="294">
        <v>44426</v>
      </c>
      <c r="H3915" s="287" t="s">
        <v>28643</v>
      </c>
      <c r="I3915" s="295">
        <v>3787</v>
      </c>
      <c r="J3915" s="296"/>
      <c r="K3915" s="297" t="s">
        <v>17644</v>
      </c>
      <c r="L3915" s="297" t="s">
        <v>17645</v>
      </c>
      <c r="M3915" s="288" t="s">
        <v>5207</v>
      </c>
      <c r="N3915" s="289"/>
      <c r="O3915" s="283"/>
      <c r="P3915" s="262">
        <v>6.4814814814814813E-4</v>
      </c>
      <c r="Q3915">
        <v>44426.407858796294</v>
      </c>
      <c r="R3915" t="str">
        <f t="shared" si="126"/>
        <v>#01</v>
      </c>
    </row>
    <row r="3916" spans="1:18" ht="192" x14ac:dyDescent="0.2">
      <c r="A3916" s="255">
        <f t="shared" si="125"/>
        <v>158</v>
      </c>
      <c r="B3916" s="291" t="s">
        <v>327</v>
      </c>
      <c r="C3916" s="292">
        <v>8</v>
      </c>
      <c r="D3916" s="292">
        <v>19</v>
      </c>
      <c r="E3916" s="293" t="s">
        <v>607</v>
      </c>
      <c r="F3916" s="292" t="s">
        <v>241</v>
      </c>
      <c r="G3916" s="294">
        <v>44426</v>
      </c>
      <c r="H3916" s="287" t="s">
        <v>28643</v>
      </c>
      <c r="I3916" s="295">
        <v>3788</v>
      </c>
      <c r="J3916" s="296"/>
      <c r="K3916" s="297" t="s">
        <v>17646</v>
      </c>
      <c r="L3916" s="297" t="s">
        <v>17647</v>
      </c>
      <c r="M3916" s="288" t="s">
        <v>5208</v>
      </c>
      <c r="N3916" s="289"/>
      <c r="O3916" s="283"/>
      <c r="P3916" s="262">
        <v>6.7129629629629625E-4</v>
      </c>
      <c r="Q3916">
        <v>44426.408518518518</v>
      </c>
      <c r="R3916" t="str">
        <f t="shared" si="126"/>
        <v>#01</v>
      </c>
    </row>
    <row r="3917" spans="1:18" ht="135" x14ac:dyDescent="0.2">
      <c r="A3917" s="255">
        <f t="shared" si="125"/>
        <v>134</v>
      </c>
      <c r="B3917" s="291" t="s">
        <v>327</v>
      </c>
      <c r="C3917" s="292">
        <v>8</v>
      </c>
      <c r="D3917" s="292">
        <v>20</v>
      </c>
      <c r="E3917" s="293" t="s">
        <v>607</v>
      </c>
      <c r="F3917" s="292" t="s">
        <v>241</v>
      </c>
      <c r="G3917" s="294">
        <v>44426</v>
      </c>
      <c r="H3917" s="287" t="s">
        <v>28643</v>
      </c>
      <c r="I3917" s="295">
        <v>3789</v>
      </c>
      <c r="J3917" s="296"/>
      <c r="K3917" s="297" t="s">
        <v>17648</v>
      </c>
      <c r="L3917" s="297" t="s">
        <v>17649</v>
      </c>
      <c r="M3917" s="288" t="s">
        <v>5209</v>
      </c>
      <c r="N3917" s="289"/>
      <c r="O3917" s="283"/>
      <c r="P3917" s="262">
        <v>1.1805555555555556E-3</v>
      </c>
      <c r="Q3917">
        <v>44426.409212962964</v>
      </c>
      <c r="R3917" t="str">
        <f t="shared" si="126"/>
        <v>#01</v>
      </c>
    </row>
    <row r="3918" spans="1:18" ht="154" x14ac:dyDescent="0.2">
      <c r="A3918" s="255">
        <f t="shared" si="125"/>
        <v>141</v>
      </c>
      <c r="B3918" s="291" t="s">
        <v>327</v>
      </c>
      <c r="C3918" s="292">
        <v>8</v>
      </c>
      <c r="D3918" s="292">
        <v>21</v>
      </c>
      <c r="E3918" s="293" t="s">
        <v>607</v>
      </c>
      <c r="F3918" s="292" t="s">
        <v>241</v>
      </c>
      <c r="G3918" s="294">
        <v>44426</v>
      </c>
      <c r="H3918" s="287" t="s">
        <v>28643</v>
      </c>
      <c r="I3918" s="295">
        <v>3790</v>
      </c>
      <c r="J3918" s="296"/>
      <c r="K3918" s="297" t="s">
        <v>27495</v>
      </c>
      <c r="L3918" s="297" t="s">
        <v>27496</v>
      </c>
      <c r="M3918" s="288" t="s">
        <v>5210</v>
      </c>
      <c r="N3918" s="289"/>
      <c r="O3918" s="283"/>
      <c r="P3918" s="262">
        <v>7.5231481481481471E-4</v>
      </c>
      <c r="Q3918">
        <v>44426.410416666666</v>
      </c>
      <c r="R3918" t="str">
        <f t="shared" si="126"/>
        <v>#01</v>
      </c>
    </row>
    <row r="3919" spans="1:18" ht="97" x14ac:dyDescent="0.2">
      <c r="A3919" s="255">
        <f t="shared" si="125"/>
        <v>104</v>
      </c>
      <c r="B3919" s="291" t="s">
        <v>327</v>
      </c>
      <c r="C3919" s="292">
        <v>8</v>
      </c>
      <c r="D3919" s="292">
        <v>22</v>
      </c>
      <c r="E3919" s="293" t="s">
        <v>607</v>
      </c>
      <c r="F3919" s="292" t="s">
        <v>241</v>
      </c>
      <c r="G3919" s="294">
        <v>44426</v>
      </c>
      <c r="H3919" s="287" t="s">
        <v>28643</v>
      </c>
      <c r="I3919" s="295">
        <v>3791</v>
      </c>
      <c r="J3919" s="296"/>
      <c r="K3919" s="297" t="s">
        <v>17650</v>
      </c>
      <c r="L3919" s="297" t="s">
        <v>17651</v>
      </c>
      <c r="M3919" s="288" t="s">
        <v>5211</v>
      </c>
      <c r="N3919" s="289"/>
      <c r="O3919" s="283"/>
      <c r="P3919" s="262">
        <v>1.3194444444444443E-3</v>
      </c>
      <c r="Q3919">
        <v>44426.411203703705</v>
      </c>
      <c r="R3919" t="str">
        <f t="shared" si="126"/>
        <v>#01</v>
      </c>
    </row>
    <row r="3920" spans="1:18" ht="97" x14ac:dyDescent="0.2">
      <c r="A3920" s="255">
        <f t="shared" si="125"/>
        <v>109</v>
      </c>
      <c r="B3920" s="291" t="s">
        <v>327</v>
      </c>
      <c r="C3920" s="292">
        <v>8</v>
      </c>
      <c r="D3920" s="292">
        <v>23</v>
      </c>
      <c r="E3920" s="293" t="s">
        <v>607</v>
      </c>
      <c r="F3920" s="292" t="s">
        <v>241</v>
      </c>
      <c r="G3920" s="294">
        <v>44436</v>
      </c>
      <c r="H3920" s="287" t="s">
        <v>28643</v>
      </c>
      <c r="I3920" s="295">
        <v>3792</v>
      </c>
      <c r="J3920" s="296"/>
      <c r="K3920" s="297" t="s">
        <v>17652</v>
      </c>
      <c r="L3920" s="297" t="s">
        <v>17653</v>
      </c>
      <c r="M3920" s="288" t="s">
        <v>5212</v>
      </c>
      <c r="N3920" s="289"/>
      <c r="O3920" s="283"/>
      <c r="P3920" s="262">
        <v>6.9444444444444447E-4</v>
      </c>
      <c r="Q3920">
        <v>44436.531666666669</v>
      </c>
      <c r="R3920" t="str">
        <f t="shared" si="126"/>
        <v>#01</v>
      </c>
    </row>
    <row r="3921" spans="1:18" ht="154" x14ac:dyDescent="0.2">
      <c r="A3921" s="255">
        <f t="shared" si="125"/>
        <v>126</v>
      </c>
      <c r="B3921" s="291" t="s">
        <v>327</v>
      </c>
      <c r="C3921" s="292">
        <v>8</v>
      </c>
      <c r="D3921" s="292">
        <v>24</v>
      </c>
      <c r="E3921" s="293" t="s">
        <v>607</v>
      </c>
      <c r="F3921" s="292" t="s">
        <v>241</v>
      </c>
      <c r="G3921" s="294">
        <v>44426</v>
      </c>
      <c r="H3921" s="287" t="s">
        <v>28643</v>
      </c>
      <c r="I3921" s="295">
        <v>3793</v>
      </c>
      <c r="J3921" s="296"/>
      <c r="K3921" s="297" t="s">
        <v>17654</v>
      </c>
      <c r="L3921" s="297" t="s">
        <v>17655</v>
      </c>
      <c r="M3921" s="288" t="s">
        <v>5213</v>
      </c>
      <c r="N3921" s="289"/>
      <c r="O3921" s="283"/>
      <c r="P3921" s="262">
        <v>2.0486111111111113E-3</v>
      </c>
      <c r="Q3921">
        <v>44426.413078703707</v>
      </c>
      <c r="R3921" t="str">
        <f t="shared" si="126"/>
        <v>#01</v>
      </c>
    </row>
    <row r="3922" spans="1:18" ht="135" x14ac:dyDescent="0.2">
      <c r="A3922" s="255">
        <f t="shared" si="125"/>
        <v>125</v>
      </c>
      <c r="B3922" s="291" t="s">
        <v>327</v>
      </c>
      <c r="C3922" s="292">
        <v>8</v>
      </c>
      <c r="D3922" s="292">
        <v>25</v>
      </c>
      <c r="E3922" s="293" t="s">
        <v>607</v>
      </c>
      <c r="F3922" s="292" t="s">
        <v>241</v>
      </c>
      <c r="G3922" s="294">
        <v>44426</v>
      </c>
      <c r="H3922" s="287" t="s">
        <v>28643</v>
      </c>
      <c r="I3922" s="295">
        <v>3794</v>
      </c>
      <c r="J3922" s="296"/>
      <c r="K3922" s="297" t="s">
        <v>17656</v>
      </c>
      <c r="L3922" s="297" t="s">
        <v>17657</v>
      </c>
      <c r="M3922" s="288" t="s">
        <v>5214</v>
      </c>
      <c r="N3922" s="289"/>
      <c r="O3922" s="283"/>
      <c r="P3922" s="262">
        <v>2.9745370370370373E-3</v>
      </c>
      <c r="Q3922">
        <v>44426.415173611109</v>
      </c>
      <c r="R3922" t="str">
        <f t="shared" si="126"/>
        <v>#01</v>
      </c>
    </row>
    <row r="3923" spans="1:18" ht="192" x14ac:dyDescent="0.2">
      <c r="A3923" s="255">
        <f t="shared" si="125"/>
        <v>160</v>
      </c>
      <c r="B3923" s="291" t="s">
        <v>327</v>
      </c>
      <c r="C3923" s="292">
        <v>8</v>
      </c>
      <c r="D3923" s="292">
        <v>26</v>
      </c>
      <c r="E3923" s="293" t="s">
        <v>607</v>
      </c>
      <c r="F3923" s="292" t="s">
        <v>241</v>
      </c>
      <c r="G3923" s="294">
        <v>44426</v>
      </c>
      <c r="H3923" s="287" t="s">
        <v>28643</v>
      </c>
      <c r="I3923" s="295">
        <v>3795</v>
      </c>
      <c r="J3923" s="296"/>
      <c r="K3923" s="297" t="s">
        <v>17658</v>
      </c>
      <c r="L3923" s="297" t="s">
        <v>17659</v>
      </c>
      <c r="M3923" s="288" t="s">
        <v>5215</v>
      </c>
      <c r="N3923" s="289"/>
      <c r="O3923" s="283"/>
      <c r="P3923" s="262">
        <v>1.5046296296296294E-3</v>
      </c>
      <c r="Q3923">
        <v>44426.418194444443</v>
      </c>
      <c r="R3923" t="str">
        <f t="shared" si="126"/>
        <v>#01</v>
      </c>
    </row>
    <row r="3924" spans="1:18" ht="78" x14ac:dyDescent="0.2">
      <c r="A3924" s="255">
        <f t="shared" si="125"/>
        <v>69</v>
      </c>
      <c r="B3924" s="291" t="s">
        <v>327</v>
      </c>
      <c r="C3924" s="292">
        <v>8</v>
      </c>
      <c r="D3924" s="292">
        <v>27</v>
      </c>
      <c r="E3924" s="293" t="s">
        <v>607</v>
      </c>
      <c r="F3924" s="292" t="s">
        <v>241</v>
      </c>
      <c r="G3924" s="294">
        <v>44426</v>
      </c>
      <c r="H3924" s="287" t="s">
        <v>28643</v>
      </c>
      <c r="I3924" s="295">
        <v>3796</v>
      </c>
      <c r="J3924" s="296"/>
      <c r="K3924" s="297" t="s">
        <v>17660</v>
      </c>
      <c r="L3924" s="297" t="s">
        <v>17661</v>
      </c>
      <c r="M3924" s="288" t="s">
        <v>5216</v>
      </c>
      <c r="N3924" s="289"/>
      <c r="O3924" s="283"/>
      <c r="P3924" s="262">
        <v>1.0879629629629629E-3</v>
      </c>
      <c r="Q3924">
        <v>44426.419733796298</v>
      </c>
      <c r="R3924" t="str">
        <f t="shared" si="126"/>
        <v>#01</v>
      </c>
    </row>
    <row r="3925" spans="1:18" ht="211" x14ac:dyDescent="0.2">
      <c r="A3925" s="255">
        <f t="shared" si="125"/>
        <v>185</v>
      </c>
      <c r="B3925" s="291" t="s">
        <v>327</v>
      </c>
      <c r="C3925" s="292">
        <v>8</v>
      </c>
      <c r="D3925" s="292">
        <v>28</v>
      </c>
      <c r="E3925" s="293" t="s">
        <v>607</v>
      </c>
      <c r="F3925" s="292" t="s">
        <v>241</v>
      </c>
      <c r="G3925" s="294">
        <v>44426</v>
      </c>
      <c r="H3925" s="287" t="s">
        <v>28643</v>
      </c>
      <c r="I3925" s="295">
        <v>3797</v>
      </c>
      <c r="J3925" s="296"/>
      <c r="K3925" s="297" t="s">
        <v>17662</v>
      </c>
      <c r="L3925" s="297" t="s">
        <v>17663</v>
      </c>
      <c r="M3925" s="288" t="s">
        <v>5217</v>
      </c>
      <c r="N3925" s="289"/>
      <c r="O3925" s="283"/>
      <c r="P3925" s="262">
        <v>3.3680555555555551E-3</v>
      </c>
      <c r="Q3925">
        <v>44426.420844907407</v>
      </c>
      <c r="R3925" t="str">
        <f t="shared" si="126"/>
        <v>#01</v>
      </c>
    </row>
    <row r="3926" spans="1:18" ht="97" x14ac:dyDescent="0.2">
      <c r="A3926" s="255">
        <f t="shared" si="125"/>
        <v>119</v>
      </c>
      <c r="B3926" s="291" t="s">
        <v>327</v>
      </c>
      <c r="C3926" s="292">
        <v>8</v>
      </c>
      <c r="D3926" s="292">
        <v>29</v>
      </c>
      <c r="E3926" s="293" t="s">
        <v>607</v>
      </c>
      <c r="F3926" s="292" t="s">
        <v>241</v>
      </c>
      <c r="G3926" s="294">
        <v>44426</v>
      </c>
      <c r="H3926" s="287" t="s">
        <v>28643</v>
      </c>
      <c r="I3926" s="295">
        <v>3798</v>
      </c>
      <c r="J3926" s="296"/>
      <c r="K3926" s="297" t="s">
        <v>17664</v>
      </c>
      <c r="L3926" s="297" t="s">
        <v>17665</v>
      </c>
      <c r="M3926" s="288" t="s">
        <v>5218</v>
      </c>
      <c r="N3926" s="289"/>
      <c r="O3926" s="283"/>
      <c r="P3926" s="262">
        <v>7.7546296296296304E-4</v>
      </c>
      <c r="Q3926">
        <v>44426.42423611111</v>
      </c>
      <c r="R3926" t="str">
        <f t="shared" si="126"/>
        <v>#01</v>
      </c>
    </row>
    <row r="3927" spans="1:18" ht="59" x14ac:dyDescent="0.2">
      <c r="A3927" s="255">
        <f t="shared" si="125"/>
        <v>53</v>
      </c>
      <c r="B3927" s="291" t="s">
        <v>327</v>
      </c>
      <c r="C3927" s="292">
        <v>8</v>
      </c>
      <c r="D3927" s="292">
        <v>30</v>
      </c>
      <c r="E3927" s="293" t="s">
        <v>607</v>
      </c>
      <c r="F3927" s="292" t="s">
        <v>241</v>
      </c>
      <c r="G3927" s="294">
        <v>44426</v>
      </c>
      <c r="H3927" s="287" t="s">
        <v>28643</v>
      </c>
      <c r="I3927" s="295">
        <v>3799</v>
      </c>
      <c r="J3927" s="296"/>
      <c r="K3927" s="297" t="s">
        <v>17666</v>
      </c>
      <c r="L3927" s="297" t="s">
        <v>17667</v>
      </c>
      <c r="M3927" s="288" t="s">
        <v>5219</v>
      </c>
      <c r="N3927" s="289"/>
      <c r="O3927" s="283"/>
      <c r="P3927" s="262">
        <v>7.0601851851851847E-4</v>
      </c>
      <c r="Q3927">
        <v>44426.425023148149</v>
      </c>
      <c r="R3927" t="str">
        <f t="shared" si="126"/>
        <v>#01</v>
      </c>
    </row>
    <row r="3928" spans="1:18" ht="97" x14ac:dyDescent="0.2">
      <c r="A3928" s="255">
        <f t="shared" ref="A3928:A3988" si="127">IF($K3928="","",LEN($K3928))</f>
        <v>122</v>
      </c>
      <c r="B3928" s="291" t="s">
        <v>327</v>
      </c>
      <c r="C3928" s="292">
        <v>8</v>
      </c>
      <c r="D3928" s="292">
        <v>31</v>
      </c>
      <c r="E3928" s="293" t="s">
        <v>607</v>
      </c>
      <c r="F3928" s="292" t="s">
        <v>241</v>
      </c>
      <c r="G3928" s="294">
        <v>44426</v>
      </c>
      <c r="H3928" s="287" t="s">
        <v>28643</v>
      </c>
      <c r="I3928" s="295">
        <v>3800</v>
      </c>
      <c r="J3928" s="296"/>
      <c r="K3928" s="297" t="s">
        <v>27493</v>
      </c>
      <c r="L3928" s="297" t="s">
        <v>27494</v>
      </c>
      <c r="M3928" s="288" t="s">
        <v>5220</v>
      </c>
      <c r="N3928" s="289"/>
      <c r="O3928" s="283"/>
      <c r="P3928" s="262">
        <v>1.3425925925925925E-3</v>
      </c>
      <c r="Q3928">
        <v>44426.669710648152</v>
      </c>
      <c r="R3928" t="str">
        <f t="shared" si="126"/>
        <v>#01</v>
      </c>
    </row>
    <row r="3929" spans="1:18" ht="135" x14ac:dyDescent="0.2">
      <c r="A3929" s="255">
        <f t="shared" si="127"/>
        <v>65</v>
      </c>
      <c r="B3929" s="291" t="s">
        <v>327</v>
      </c>
      <c r="C3929" s="292">
        <v>8</v>
      </c>
      <c r="D3929" s="292">
        <v>32</v>
      </c>
      <c r="E3929" s="293" t="s">
        <v>607</v>
      </c>
      <c r="F3929" s="292" t="s">
        <v>241</v>
      </c>
      <c r="G3929" s="294">
        <v>44426</v>
      </c>
      <c r="H3929" s="287" t="s">
        <v>28643</v>
      </c>
      <c r="I3929" s="295">
        <v>3801</v>
      </c>
      <c r="J3929" s="296"/>
      <c r="K3929" s="297" t="s">
        <v>17668</v>
      </c>
      <c r="L3929" s="297" t="s">
        <v>17669</v>
      </c>
      <c r="M3929" s="288" t="s">
        <v>5221</v>
      </c>
      <c r="N3929" s="289"/>
      <c r="O3929" s="283"/>
      <c r="P3929" s="262">
        <v>6.3657407407407402E-4</v>
      </c>
      <c r="Q3929">
        <v>44426.671064814815</v>
      </c>
      <c r="R3929" t="str">
        <f t="shared" si="126"/>
        <v>#01</v>
      </c>
    </row>
    <row r="3930" spans="1:18" ht="135" x14ac:dyDescent="0.2">
      <c r="A3930" s="255">
        <f t="shared" si="127"/>
        <v>132</v>
      </c>
      <c r="B3930" s="291" t="s">
        <v>327</v>
      </c>
      <c r="C3930" s="292">
        <v>8</v>
      </c>
      <c r="D3930" s="292">
        <v>33</v>
      </c>
      <c r="E3930" s="293" t="s">
        <v>607</v>
      </c>
      <c r="F3930" s="292" t="s">
        <v>241</v>
      </c>
      <c r="G3930" s="294">
        <v>44436</v>
      </c>
      <c r="H3930" s="287" t="s">
        <v>28643</v>
      </c>
      <c r="I3930" s="295">
        <v>3802</v>
      </c>
      <c r="J3930" s="296"/>
      <c r="K3930" s="297" t="s">
        <v>17670</v>
      </c>
      <c r="L3930" s="297" t="s">
        <v>17671</v>
      </c>
      <c r="M3930" s="288" t="s">
        <v>5222</v>
      </c>
      <c r="N3930" s="289"/>
      <c r="O3930" s="283"/>
      <c r="P3930" s="262">
        <v>1.9097222222222222E-3</v>
      </c>
      <c r="Q3930">
        <v>44436.532638888886</v>
      </c>
      <c r="R3930" t="str">
        <f t="shared" si="126"/>
        <v>#01</v>
      </c>
    </row>
    <row r="3931" spans="1:18" ht="116" x14ac:dyDescent="0.2">
      <c r="A3931" s="255">
        <f t="shared" si="127"/>
        <v>106</v>
      </c>
      <c r="B3931" s="291" t="s">
        <v>327</v>
      </c>
      <c r="C3931" s="292">
        <v>8</v>
      </c>
      <c r="D3931" s="292">
        <v>34</v>
      </c>
      <c r="E3931" s="293" t="s">
        <v>607</v>
      </c>
      <c r="F3931" s="292" t="s">
        <v>241</v>
      </c>
      <c r="G3931" s="294">
        <v>44426</v>
      </c>
      <c r="H3931" s="287" t="s">
        <v>28643</v>
      </c>
      <c r="I3931" s="295">
        <v>3803</v>
      </c>
      <c r="J3931" s="296"/>
      <c r="K3931" s="297" t="s">
        <v>17672</v>
      </c>
      <c r="L3931" s="297" t="s">
        <v>17673</v>
      </c>
      <c r="M3931" s="288" t="s">
        <v>5223</v>
      </c>
      <c r="N3931" s="289"/>
      <c r="O3931" s="283"/>
      <c r="P3931" s="262">
        <v>7.407407407407407E-4</v>
      </c>
      <c r="Q3931">
        <v>44426.674062500002</v>
      </c>
      <c r="R3931" t="str">
        <f t="shared" si="126"/>
        <v>#01</v>
      </c>
    </row>
    <row r="3932" spans="1:18" ht="154" x14ac:dyDescent="0.2">
      <c r="A3932" s="255">
        <f t="shared" si="127"/>
        <v>77</v>
      </c>
      <c r="B3932" s="291" t="s">
        <v>327</v>
      </c>
      <c r="C3932" s="292">
        <v>8</v>
      </c>
      <c r="D3932" s="292">
        <v>35</v>
      </c>
      <c r="E3932" s="293" t="s">
        <v>607</v>
      </c>
      <c r="F3932" s="292" t="s">
        <v>241</v>
      </c>
      <c r="G3932" s="294">
        <v>44426</v>
      </c>
      <c r="H3932" s="287" t="s">
        <v>28643</v>
      </c>
      <c r="I3932" s="295">
        <v>3804</v>
      </c>
      <c r="J3932" s="296"/>
      <c r="K3932" s="297" t="s">
        <v>17674</v>
      </c>
      <c r="L3932" s="297" t="s">
        <v>17675</v>
      </c>
      <c r="M3932" s="288" t="s">
        <v>5224</v>
      </c>
      <c r="N3932" s="289"/>
      <c r="O3932" s="283"/>
      <c r="P3932" s="262">
        <v>1.5856481481481479E-3</v>
      </c>
      <c r="Q3932">
        <v>44426.674814814818</v>
      </c>
      <c r="R3932" t="str">
        <f t="shared" si="126"/>
        <v>#01</v>
      </c>
    </row>
    <row r="3933" spans="1:18" ht="78" x14ac:dyDescent="0.2">
      <c r="A3933" s="255">
        <f t="shared" si="127"/>
        <v>67</v>
      </c>
      <c r="B3933" s="291" t="s">
        <v>327</v>
      </c>
      <c r="C3933" s="292">
        <v>8</v>
      </c>
      <c r="D3933" s="292">
        <v>36</v>
      </c>
      <c r="E3933" s="293" t="s">
        <v>607</v>
      </c>
      <c r="F3933" s="292" t="s">
        <v>241</v>
      </c>
      <c r="G3933" s="294">
        <v>44426</v>
      </c>
      <c r="H3933" s="287" t="s">
        <v>28643</v>
      </c>
      <c r="I3933" s="295">
        <v>3805</v>
      </c>
      <c r="J3933" s="296"/>
      <c r="K3933" s="297" t="s">
        <v>17676</v>
      </c>
      <c r="L3933" s="297" t="s">
        <v>17677</v>
      </c>
      <c r="M3933" s="288" t="s">
        <v>5225</v>
      </c>
      <c r="N3933" s="289"/>
      <c r="O3933" s="283"/>
      <c r="P3933" s="262">
        <v>7.7546296296296304E-4</v>
      </c>
      <c r="Q3933">
        <v>44426.676423611112</v>
      </c>
      <c r="R3933" t="str">
        <f t="shared" si="126"/>
        <v>#01</v>
      </c>
    </row>
    <row r="3934" spans="1:18" ht="97" x14ac:dyDescent="0.2">
      <c r="A3934" s="255">
        <f t="shared" si="127"/>
        <v>105</v>
      </c>
      <c r="B3934" s="291" t="s">
        <v>327</v>
      </c>
      <c r="C3934" s="292">
        <v>8</v>
      </c>
      <c r="D3934" s="292">
        <v>37</v>
      </c>
      <c r="E3934" s="293" t="s">
        <v>607</v>
      </c>
      <c r="F3934" s="292" t="s">
        <v>241</v>
      </c>
      <c r="G3934" s="294">
        <v>44426</v>
      </c>
      <c r="H3934" s="287" t="s">
        <v>28643</v>
      </c>
      <c r="I3934" s="295">
        <v>3806</v>
      </c>
      <c r="J3934" s="296"/>
      <c r="K3934" s="297" t="s">
        <v>17678</v>
      </c>
      <c r="L3934" s="297" t="s">
        <v>17679</v>
      </c>
      <c r="M3934" s="288" t="s">
        <v>5226</v>
      </c>
      <c r="N3934" s="289"/>
      <c r="O3934" s="283"/>
      <c r="P3934" s="262">
        <v>6.9444444444444447E-4</v>
      </c>
      <c r="Q3934">
        <v>44426.677222222221</v>
      </c>
      <c r="R3934" t="str">
        <f t="shared" si="126"/>
        <v>#01</v>
      </c>
    </row>
    <row r="3935" spans="1:18" ht="116" x14ac:dyDescent="0.2">
      <c r="A3935" s="255">
        <f t="shared" si="127"/>
        <v>122</v>
      </c>
      <c r="B3935" s="291" t="s">
        <v>327</v>
      </c>
      <c r="C3935" s="292">
        <v>8</v>
      </c>
      <c r="D3935" s="292">
        <v>38</v>
      </c>
      <c r="E3935" s="293" t="s">
        <v>607</v>
      </c>
      <c r="F3935" s="292" t="s">
        <v>241</v>
      </c>
      <c r="G3935" s="294">
        <v>44426</v>
      </c>
      <c r="H3935" s="287" t="s">
        <v>28643</v>
      </c>
      <c r="I3935" s="295">
        <v>3807</v>
      </c>
      <c r="J3935" s="296"/>
      <c r="K3935" s="297" t="s">
        <v>17680</v>
      </c>
      <c r="L3935" s="297" t="s">
        <v>17681</v>
      </c>
      <c r="M3935" s="288" t="s">
        <v>5227</v>
      </c>
      <c r="N3935" s="289"/>
      <c r="O3935" s="283"/>
      <c r="P3935" s="262">
        <v>1.3310185185185185E-3</v>
      </c>
      <c r="Q3935">
        <v>44426.677939814814</v>
      </c>
      <c r="R3935" t="str">
        <f t="shared" si="126"/>
        <v>#01</v>
      </c>
    </row>
    <row r="3936" spans="1:18" ht="135" x14ac:dyDescent="0.2">
      <c r="A3936" s="255">
        <f t="shared" si="127"/>
        <v>137</v>
      </c>
      <c r="B3936" s="291" t="s">
        <v>327</v>
      </c>
      <c r="C3936" s="292">
        <v>8</v>
      </c>
      <c r="D3936" s="292">
        <v>39</v>
      </c>
      <c r="E3936" s="293" t="s">
        <v>607</v>
      </c>
      <c r="F3936" s="292" t="s">
        <v>241</v>
      </c>
      <c r="G3936" s="294">
        <v>44426</v>
      </c>
      <c r="H3936" s="287" t="s">
        <v>28643</v>
      </c>
      <c r="I3936" s="295">
        <v>3808</v>
      </c>
      <c r="J3936" s="296"/>
      <c r="K3936" s="297" t="s">
        <v>17682</v>
      </c>
      <c r="L3936" s="297" t="s">
        <v>17683</v>
      </c>
      <c r="M3936" s="288" t="s">
        <v>5228</v>
      </c>
      <c r="N3936" s="289"/>
      <c r="O3936" s="283"/>
      <c r="P3936" s="262">
        <v>1.3425925925925925E-3</v>
      </c>
      <c r="Q3936">
        <v>44426.679282407407</v>
      </c>
      <c r="R3936" t="str">
        <f t="shared" si="126"/>
        <v>#01</v>
      </c>
    </row>
    <row r="3937" spans="1:18" ht="116" x14ac:dyDescent="0.2">
      <c r="A3937" s="255">
        <f t="shared" si="127"/>
        <v>116</v>
      </c>
      <c r="B3937" s="291" t="s">
        <v>327</v>
      </c>
      <c r="C3937" s="292">
        <v>8</v>
      </c>
      <c r="D3937" s="292">
        <v>40</v>
      </c>
      <c r="E3937" s="293" t="s">
        <v>607</v>
      </c>
      <c r="F3937" s="292" t="s">
        <v>241</v>
      </c>
      <c r="G3937" s="294">
        <v>44426</v>
      </c>
      <c r="H3937" s="287" t="s">
        <v>28643</v>
      </c>
      <c r="I3937" s="295">
        <v>3809</v>
      </c>
      <c r="J3937" s="296"/>
      <c r="K3937" s="297" t="s">
        <v>17684</v>
      </c>
      <c r="L3937" s="297" t="s">
        <v>17685</v>
      </c>
      <c r="M3937" s="288" t="s">
        <v>5229</v>
      </c>
      <c r="N3937" s="289"/>
      <c r="O3937" s="283"/>
      <c r="P3937" s="262">
        <v>9.9537037037037042E-4</v>
      </c>
      <c r="Q3937">
        <v>44426.680636574078</v>
      </c>
      <c r="R3937" t="str">
        <f t="shared" si="126"/>
        <v>#01</v>
      </c>
    </row>
    <row r="3938" spans="1:18" ht="116" x14ac:dyDescent="0.2">
      <c r="A3938" s="255">
        <f t="shared" si="127"/>
        <v>123</v>
      </c>
      <c r="B3938" s="291" t="s">
        <v>327</v>
      </c>
      <c r="C3938" s="292">
        <v>8</v>
      </c>
      <c r="D3938" s="292">
        <v>41</v>
      </c>
      <c r="E3938" s="293" t="s">
        <v>607</v>
      </c>
      <c r="F3938" s="292" t="s">
        <v>241</v>
      </c>
      <c r="G3938" s="294">
        <v>44426</v>
      </c>
      <c r="H3938" s="287" t="s">
        <v>28643</v>
      </c>
      <c r="I3938" s="295">
        <v>3810</v>
      </c>
      <c r="J3938" s="296"/>
      <c r="K3938" s="297" t="s">
        <v>17686</v>
      </c>
      <c r="L3938" s="297" t="s">
        <v>17687</v>
      </c>
      <c r="M3938" s="288" t="s">
        <v>5230</v>
      </c>
      <c r="N3938" s="289"/>
      <c r="O3938" s="283"/>
      <c r="P3938" s="262">
        <v>1.6203703703703703E-3</v>
      </c>
      <c r="Q3938">
        <v>44426.681655092594</v>
      </c>
      <c r="R3938" t="str">
        <f t="shared" si="126"/>
        <v>#01</v>
      </c>
    </row>
    <row r="3939" spans="1:18" ht="173" x14ac:dyDescent="0.2">
      <c r="A3939" s="255">
        <f t="shared" si="127"/>
        <v>165</v>
      </c>
      <c r="B3939" s="291" t="s">
        <v>327</v>
      </c>
      <c r="C3939" s="292">
        <v>8</v>
      </c>
      <c r="D3939" s="292">
        <v>42</v>
      </c>
      <c r="E3939" s="293" t="s">
        <v>607</v>
      </c>
      <c r="F3939" s="292" t="s">
        <v>241</v>
      </c>
      <c r="G3939" s="294">
        <v>44426</v>
      </c>
      <c r="H3939" s="287" t="s">
        <v>28643</v>
      </c>
      <c r="I3939" s="295">
        <v>3811</v>
      </c>
      <c r="J3939" s="296"/>
      <c r="K3939" s="297" t="s">
        <v>17688</v>
      </c>
      <c r="L3939" s="297" t="s">
        <v>17689</v>
      </c>
      <c r="M3939" s="288" t="s">
        <v>5231</v>
      </c>
      <c r="N3939" s="289"/>
      <c r="O3939" s="283"/>
      <c r="P3939" s="262">
        <v>2.0601851851851853E-3</v>
      </c>
      <c r="Q3939">
        <v>44426.683298611111</v>
      </c>
      <c r="R3939" t="str">
        <f t="shared" si="126"/>
        <v>#01</v>
      </c>
    </row>
    <row r="3940" spans="1:18" ht="97" x14ac:dyDescent="0.2">
      <c r="A3940" s="255">
        <f t="shared" si="127"/>
        <v>73</v>
      </c>
      <c r="B3940" s="291" t="s">
        <v>327</v>
      </c>
      <c r="C3940" s="292">
        <v>8</v>
      </c>
      <c r="D3940" s="292">
        <v>43</v>
      </c>
      <c r="E3940" s="293" t="s">
        <v>607</v>
      </c>
      <c r="F3940" s="292" t="s">
        <v>241</v>
      </c>
      <c r="G3940" s="294">
        <v>44426</v>
      </c>
      <c r="H3940" s="287" t="s">
        <v>28643</v>
      </c>
      <c r="I3940" s="295">
        <v>3812</v>
      </c>
      <c r="J3940" s="296"/>
      <c r="K3940" s="297" t="s">
        <v>17690</v>
      </c>
      <c r="L3940" s="297" t="s">
        <v>17691</v>
      </c>
      <c r="M3940" s="288" t="s">
        <v>5232</v>
      </c>
      <c r="N3940" s="289"/>
      <c r="O3940" s="283"/>
      <c r="P3940" s="262">
        <v>7.9861111111111105E-4</v>
      </c>
      <c r="Q3940">
        <v>44426.685370370367</v>
      </c>
      <c r="R3940" t="str">
        <f t="shared" si="126"/>
        <v>#01</v>
      </c>
    </row>
    <row r="3941" spans="1:18" ht="211" x14ac:dyDescent="0.2">
      <c r="A3941" s="255">
        <f t="shared" si="127"/>
        <v>277</v>
      </c>
      <c r="B3941" s="291" t="s">
        <v>327</v>
      </c>
      <c r="C3941" s="292">
        <v>8</v>
      </c>
      <c r="D3941" s="292">
        <v>44</v>
      </c>
      <c r="E3941" s="293" t="s">
        <v>607</v>
      </c>
      <c r="F3941" s="292" t="s">
        <v>241</v>
      </c>
      <c r="G3941" s="294">
        <v>44426</v>
      </c>
      <c r="H3941" s="287" t="s">
        <v>28643</v>
      </c>
      <c r="I3941" s="295">
        <v>3813</v>
      </c>
      <c r="J3941" s="296"/>
      <c r="K3941" s="297" t="s">
        <v>17692</v>
      </c>
      <c r="L3941" s="297" t="s">
        <v>17693</v>
      </c>
      <c r="M3941" s="288" t="s">
        <v>5233</v>
      </c>
      <c r="N3941" s="289"/>
      <c r="O3941" s="283"/>
      <c r="P3941" s="262">
        <v>2.0254629629629629E-3</v>
      </c>
      <c r="Q3941">
        <v>44426.686180555553</v>
      </c>
      <c r="R3941" t="str">
        <f t="shared" si="126"/>
        <v>#01</v>
      </c>
    </row>
    <row r="3942" spans="1:18" ht="78" x14ac:dyDescent="0.2">
      <c r="A3942" s="255">
        <f t="shared" si="127"/>
        <v>57</v>
      </c>
      <c r="B3942" s="291" t="s">
        <v>327</v>
      </c>
      <c r="C3942" s="292">
        <v>8</v>
      </c>
      <c r="D3942" s="292">
        <v>45</v>
      </c>
      <c r="E3942" s="293" t="s">
        <v>607</v>
      </c>
      <c r="F3942" s="292" t="s">
        <v>241</v>
      </c>
      <c r="G3942" s="294">
        <v>44426</v>
      </c>
      <c r="H3942" s="287" t="s">
        <v>28643</v>
      </c>
      <c r="I3942" s="295">
        <v>3814</v>
      </c>
      <c r="J3942" s="296"/>
      <c r="K3942" s="297" t="s">
        <v>17694</v>
      </c>
      <c r="L3942" s="297" t="s">
        <v>17695</v>
      </c>
      <c r="M3942" s="288" t="s">
        <v>5234</v>
      </c>
      <c r="N3942" s="289"/>
      <c r="O3942" s="283"/>
      <c r="P3942" s="262">
        <v>1.0300925925925926E-3</v>
      </c>
      <c r="Q3942">
        <v>44426.688217592593</v>
      </c>
      <c r="R3942" t="str">
        <f t="shared" si="126"/>
        <v>#01</v>
      </c>
    </row>
    <row r="3943" spans="1:18" ht="135" x14ac:dyDescent="0.2">
      <c r="A3943" s="255">
        <f t="shared" si="127"/>
        <v>86</v>
      </c>
      <c r="B3943" s="291" t="s">
        <v>327</v>
      </c>
      <c r="C3943" s="292">
        <v>8</v>
      </c>
      <c r="D3943" s="292">
        <v>46</v>
      </c>
      <c r="E3943" s="293" t="s">
        <v>607</v>
      </c>
      <c r="F3943" s="292" t="s">
        <v>241</v>
      </c>
      <c r="G3943" s="294">
        <v>44426</v>
      </c>
      <c r="H3943" s="287" t="s">
        <v>28643</v>
      </c>
      <c r="I3943" s="295">
        <v>3815</v>
      </c>
      <c r="J3943" s="296"/>
      <c r="K3943" s="297" t="s">
        <v>17696</v>
      </c>
      <c r="L3943" s="297" t="s">
        <v>17697</v>
      </c>
      <c r="M3943" s="288" t="s">
        <v>5235</v>
      </c>
      <c r="N3943" s="289"/>
      <c r="O3943" s="283"/>
      <c r="P3943" s="262">
        <v>5.5555555555555556E-4</v>
      </c>
      <c r="Q3943">
        <v>44426.689270833333</v>
      </c>
      <c r="R3943" t="str">
        <f t="shared" si="126"/>
        <v>#01</v>
      </c>
    </row>
    <row r="3944" spans="1:18" ht="154" x14ac:dyDescent="0.2">
      <c r="A3944" s="255">
        <f t="shared" si="127"/>
        <v>106</v>
      </c>
      <c r="B3944" s="291" t="s">
        <v>327</v>
      </c>
      <c r="C3944" s="292">
        <v>8</v>
      </c>
      <c r="D3944" s="292">
        <v>47</v>
      </c>
      <c r="E3944" s="293" t="s">
        <v>607</v>
      </c>
      <c r="F3944" s="292" t="s">
        <v>241</v>
      </c>
      <c r="G3944" s="294">
        <v>44426</v>
      </c>
      <c r="H3944" s="287" t="s">
        <v>28643</v>
      </c>
      <c r="I3944" s="295">
        <v>3816</v>
      </c>
      <c r="J3944" s="296"/>
      <c r="K3944" s="297" t="s">
        <v>17698</v>
      </c>
      <c r="L3944" s="297" t="s">
        <v>17699</v>
      </c>
      <c r="M3944" s="288" t="s">
        <v>5236</v>
      </c>
      <c r="N3944" s="289"/>
      <c r="O3944" s="283"/>
      <c r="P3944" s="262">
        <v>1.423611111111111E-3</v>
      </c>
      <c r="Q3944">
        <v>44426.689837962964</v>
      </c>
      <c r="R3944" t="str">
        <f t="shared" si="126"/>
        <v>#01</v>
      </c>
    </row>
    <row r="3945" spans="1:18" ht="135" x14ac:dyDescent="0.2">
      <c r="A3945" s="255">
        <f t="shared" si="127"/>
        <v>107</v>
      </c>
      <c r="B3945" s="291" t="s">
        <v>327</v>
      </c>
      <c r="C3945" s="292">
        <v>8</v>
      </c>
      <c r="D3945" s="292">
        <v>48</v>
      </c>
      <c r="E3945" s="293" t="s">
        <v>607</v>
      </c>
      <c r="F3945" s="292" t="s">
        <v>241</v>
      </c>
      <c r="G3945" s="294">
        <v>44426</v>
      </c>
      <c r="H3945" s="287" t="s">
        <v>28643</v>
      </c>
      <c r="I3945" s="295">
        <v>3817</v>
      </c>
      <c r="J3945" s="296"/>
      <c r="K3945" s="297" t="s">
        <v>27491</v>
      </c>
      <c r="L3945" s="297" t="s">
        <v>27492</v>
      </c>
      <c r="M3945" s="288" t="s">
        <v>5237</v>
      </c>
      <c r="N3945" s="289"/>
      <c r="O3945" s="283"/>
      <c r="P3945" s="262">
        <v>7.8703703703703705E-4</v>
      </c>
      <c r="Q3945">
        <v>44426.691284722219</v>
      </c>
      <c r="R3945" t="str">
        <f t="shared" si="126"/>
        <v>#01</v>
      </c>
    </row>
    <row r="3946" spans="1:18" ht="116" x14ac:dyDescent="0.2">
      <c r="A3946" s="255">
        <f t="shared" si="127"/>
        <v>88</v>
      </c>
      <c r="B3946" s="291" t="s">
        <v>327</v>
      </c>
      <c r="C3946" s="292">
        <v>8</v>
      </c>
      <c r="D3946" s="292">
        <v>49</v>
      </c>
      <c r="E3946" s="293" t="s">
        <v>607</v>
      </c>
      <c r="F3946" s="292" t="s">
        <v>241</v>
      </c>
      <c r="G3946" s="294">
        <v>44426</v>
      </c>
      <c r="H3946" s="287" t="s">
        <v>28643</v>
      </c>
      <c r="I3946" s="295">
        <v>3818</v>
      </c>
      <c r="J3946" s="296"/>
      <c r="K3946" s="297" t="s">
        <v>17700</v>
      </c>
      <c r="L3946" s="297" t="s">
        <v>17701</v>
      </c>
      <c r="M3946" s="288" t="s">
        <v>5238</v>
      </c>
      <c r="N3946" s="289"/>
      <c r="O3946" s="283"/>
      <c r="P3946" s="262">
        <v>9.7222222222222209E-4</v>
      </c>
      <c r="Q3946">
        <v>44426.692094907405</v>
      </c>
      <c r="R3946" t="str">
        <f t="shared" si="126"/>
        <v>#01</v>
      </c>
    </row>
    <row r="3947" spans="1:18" ht="154" x14ac:dyDescent="0.2">
      <c r="A3947" s="255">
        <f t="shared" si="127"/>
        <v>71</v>
      </c>
      <c r="B3947" s="291" t="s">
        <v>327</v>
      </c>
      <c r="C3947" s="292">
        <v>8</v>
      </c>
      <c r="D3947" s="292">
        <v>50</v>
      </c>
      <c r="E3947" s="293" t="s">
        <v>607</v>
      </c>
      <c r="F3947" s="292" t="s">
        <v>241</v>
      </c>
      <c r="G3947" s="294">
        <v>44426</v>
      </c>
      <c r="H3947" s="287" t="s">
        <v>28643</v>
      </c>
      <c r="I3947" s="295">
        <v>3819</v>
      </c>
      <c r="J3947" s="296"/>
      <c r="K3947" s="297" t="s">
        <v>17702</v>
      </c>
      <c r="L3947" s="297" t="s">
        <v>17703</v>
      </c>
      <c r="M3947" s="288" t="s">
        <v>5239</v>
      </c>
      <c r="N3947" s="289"/>
      <c r="O3947" s="283"/>
      <c r="P3947" s="262">
        <v>7.9861111111111105E-4</v>
      </c>
      <c r="Q3947">
        <v>44426.693090277775</v>
      </c>
      <c r="R3947" t="str">
        <f t="shared" si="126"/>
        <v>#01</v>
      </c>
    </row>
    <row r="3948" spans="1:18" ht="78" x14ac:dyDescent="0.2">
      <c r="A3948" s="255">
        <f t="shared" si="127"/>
        <v>86</v>
      </c>
      <c r="B3948" s="291" t="s">
        <v>327</v>
      </c>
      <c r="C3948" s="292">
        <v>8</v>
      </c>
      <c r="D3948" s="292">
        <v>51</v>
      </c>
      <c r="E3948" s="293" t="s">
        <v>607</v>
      </c>
      <c r="F3948" s="292" t="s">
        <v>241</v>
      </c>
      <c r="G3948" s="294">
        <v>44426</v>
      </c>
      <c r="H3948" s="287" t="s">
        <v>28643</v>
      </c>
      <c r="I3948" s="295">
        <v>3820</v>
      </c>
      <c r="J3948" s="296"/>
      <c r="K3948" s="297" t="s">
        <v>17704</v>
      </c>
      <c r="L3948" s="297" t="s">
        <v>17705</v>
      </c>
      <c r="M3948" s="288" t="s">
        <v>5240</v>
      </c>
      <c r="N3948" s="289"/>
      <c r="O3948" s="283"/>
      <c r="P3948" s="262">
        <v>4.2824074074074075E-4</v>
      </c>
      <c r="Q3948">
        <v>44426.694305555553</v>
      </c>
      <c r="R3948" t="str">
        <f t="shared" si="126"/>
        <v>#01</v>
      </c>
    </row>
    <row r="3949" spans="1:18" ht="173" x14ac:dyDescent="0.2">
      <c r="A3949" s="255">
        <f t="shared" si="127"/>
        <v>169</v>
      </c>
      <c r="B3949" s="291" t="s">
        <v>327</v>
      </c>
      <c r="C3949" s="292">
        <v>8</v>
      </c>
      <c r="D3949" s="292">
        <v>52</v>
      </c>
      <c r="E3949" s="293" t="s">
        <v>607</v>
      </c>
      <c r="F3949" s="292" t="s">
        <v>241</v>
      </c>
      <c r="G3949" s="294">
        <v>44426</v>
      </c>
      <c r="H3949" s="287" t="s">
        <v>28643</v>
      </c>
      <c r="I3949" s="295">
        <v>3821</v>
      </c>
      <c r="J3949" s="296"/>
      <c r="K3949" s="297" t="s">
        <v>17706</v>
      </c>
      <c r="L3949" s="297" t="s">
        <v>17707</v>
      </c>
      <c r="M3949" s="288" t="s">
        <v>5241</v>
      </c>
      <c r="N3949" s="289"/>
      <c r="O3949" s="283"/>
      <c r="P3949" s="262">
        <v>8.9120370370370362E-4</v>
      </c>
      <c r="Q3949">
        <v>44426.694756944446</v>
      </c>
      <c r="R3949" t="str">
        <f t="shared" si="126"/>
        <v>#01</v>
      </c>
    </row>
    <row r="3950" spans="1:18" ht="135" x14ac:dyDescent="0.2">
      <c r="A3950" s="255">
        <f t="shared" si="127"/>
        <v>113</v>
      </c>
      <c r="B3950" s="291" t="s">
        <v>327</v>
      </c>
      <c r="C3950" s="292">
        <v>8</v>
      </c>
      <c r="D3950" s="292">
        <v>53</v>
      </c>
      <c r="E3950" s="293" t="s">
        <v>607</v>
      </c>
      <c r="F3950" s="292" t="s">
        <v>241</v>
      </c>
      <c r="G3950" s="294">
        <v>44426</v>
      </c>
      <c r="H3950" s="287" t="s">
        <v>28643</v>
      </c>
      <c r="I3950" s="295">
        <v>3822</v>
      </c>
      <c r="J3950" s="296"/>
      <c r="K3950" s="297" t="s">
        <v>17708</v>
      </c>
      <c r="L3950" s="297" t="s">
        <v>17709</v>
      </c>
      <c r="M3950" s="288" t="s">
        <v>5242</v>
      </c>
      <c r="N3950" s="289"/>
      <c r="O3950" s="283"/>
      <c r="P3950" s="262">
        <v>1.8634259259259261E-3</v>
      </c>
      <c r="Q3950">
        <v>44426.695671296293</v>
      </c>
      <c r="R3950" t="str">
        <f t="shared" si="126"/>
        <v>#01</v>
      </c>
    </row>
    <row r="3951" spans="1:18" ht="135" x14ac:dyDescent="0.2">
      <c r="A3951" s="255">
        <f t="shared" si="127"/>
        <v>134</v>
      </c>
      <c r="B3951" s="291" t="s">
        <v>327</v>
      </c>
      <c r="C3951" s="292">
        <v>8</v>
      </c>
      <c r="D3951" s="292">
        <v>54</v>
      </c>
      <c r="E3951" s="293" t="s">
        <v>607</v>
      </c>
      <c r="F3951" s="292" t="s">
        <v>241</v>
      </c>
      <c r="G3951" s="294">
        <v>44426</v>
      </c>
      <c r="H3951" s="287" t="s">
        <v>28643</v>
      </c>
      <c r="I3951" s="295">
        <v>3823</v>
      </c>
      <c r="J3951" s="296"/>
      <c r="K3951" s="297" t="s">
        <v>17710</v>
      </c>
      <c r="L3951" s="297" t="s">
        <v>17711</v>
      </c>
      <c r="M3951" s="288" t="s">
        <v>5243</v>
      </c>
      <c r="N3951" s="289"/>
      <c r="O3951" s="283"/>
      <c r="P3951" s="262">
        <v>1.1226851851851851E-3</v>
      </c>
      <c r="Q3951">
        <v>44426.697557870371</v>
      </c>
      <c r="R3951" t="str">
        <f t="shared" si="126"/>
        <v>#01</v>
      </c>
    </row>
    <row r="3952" spans="1:18" ht="154" x14ac:dyDescent="0.2">
      <c r="A3952" s="255">
        <f t="shared" si="127"/>
        <v>140</v>
      </c>
      <c r="B3952" s="291" t="s">
        <v>327</v>
      </c>
      <c r="C3952" s="292">
        <v>8</v>
      </c>
      <c r="D3952" s="292">
        <v>55</v>
      </c>
      <c r="E3952" s="293" t="s">
        <v>607</v>
      </c>
      <c r="F3952" s="292" t="s">
        <v>241</v>
      </c>
      <c r="G3952" s="294">
        <v>44426</v>
      </c>
      <c r="H3952" s="287" t="s">
        <v>28643</v>
      </c>
      <c r="I3952" s="295">
        <v>3824</v>
      </c>
      <c r="J3952" s="296"/>
      <c r="K3952" s="297" t="s">
        <v>17712</v>
      </c>
      <c r="L3952" s="297" t="s">
        <v>17713</v>
      </c>
      <c r="M3952" s="288" t="s">
        <v>5244</v>
      </c>
      <c r="N3952" s="289"/>
      <c r="O3952" s="283"/>
      <c r="P3952" s="262">
        <v>1.1226851851851851E-3</v>
      </c>
      <c r="Q3952">
        <v>44426.698692129627</v>
      </c>
      <c r="R3952" t="str">
        <f t="shared" si="126"/>
        <v>#01</v>
      </c>
    </row>
    <row r="3953" spans="1:18" ht="135" x14ac:dyDescent="0.2">
      <c r="A3953" s="255">
        <f t="shared" si="127"/>
        <v>75</v>
      </c>
      <c r="B3953" s="291" t="s">
        <v>327</v>
      </c>
      <c r="C3953" s="292">
        <v>8</v>
      </c>
      <c r="D3953" s="292">
        <v>56</v>
      </c>
      <c r="E3953" s="293" t="s">
        <v>607</v>
      </c>
      <c r="F3953" s="292" t="s">
        <v>241</v>
      </c>
      <c r="G3953" s="294">
        <v>44426</v>
      </c>
      <c r="H3953" s="287" t="s">
        <v>28643</v>
      </c>
      <c r="I3953" s="295">
        <v>3825</v>
      </c>
      <c r="J3953" s="296"/>
      <c r="K3953" s="297" t="s">
        <v>17714</v>
      </c>
      <c r="L3953" s="297" t="s">
        <v>17715</v>
      </c>
      <c r="M3953" s="288" t="s">
        <v>5245</v>
      </c>
      <c r="N3953" s="289"/>
      <c r="O3953" s="283"/>
      <c r="P3953" s="262">
        <v>1.5624999999999999E-3</v>
      </c>
      <c r="Q3953">
        <v>44426.699837962966</v>
      </c>
      <c r="R3953" t="str">
        <f t="shared" si="126"/>
        <v>#01</v>
      </c>
    </row>
    <row r="3954" spans="1:18" ht="97" x14ac:dyDescent="0.2">
      <c r="A3954" s="255">
        <f t="shared" si="127"/>
        <v>99</v>
      </c>
      <c r="B3954" s="291" t="s">
        <v>327</v>
      </c>
      <c r="C3954" s="292">
        <v>8</v>
      </c>
      <c r="D3954" s="292">
        <v>57</v>
      </c>
      <c r="E3954" s="293" t="s">
        <v>607</v>
      </c>
      <c r="F3954" s="292" t="s">
        <v>241</v>
      </c>
      <c r="G3954" s="294">
        <v>44426</v>
      </c>
      <c r="H3954" s="287" t="s">
        <v>28643</v>
      </c>
      <c r="I3954" s="295">
        <v>3826</v>
      </c>
      <c r="J3954" s="296"/>
      <c r="K3954" s="297" t="s">
        <v>17716</v>
      </c>
      <c r="L3954" s="297" t="s">
        <v>17717</v>
      </c>
      <c r="M3954" s="288" t="s">
        <v>5246</v>
      </c>
      <c r="N3954" s="289"/>
      <c r="O3954" s="283"/>
      <c r="P3954" s="262">
        <v>8.564814814814815E-4</v>
      </c>
      <c r="Q3954">
        <v>44426.701423611114</v>
      </c>
      <c r="R3954" t="str">
        <f t="shared" si="126"/>
        <v>#01</v>
      </c>
    </row>
    <row r="3955" spans="1:18" ht="97" x14ac:dyDescent="0.2">
      <c r="A3955" s="255">
        <f t="shared" si="127"/>
        <v>97</v>
      </c>
      <c r="B3955" s="291" t="s">
        <v>327</v>
      </c>
      <c r="C3955" s="292">
        <v>8</v>
      </c>
      <c r="D3955" s="292">
        <v>58</v>
      </c>
      <c r="E3955" s="293" t="s">
        <v>607</v>
      </c>
      <c r="F3955" s="292" t="s">
        <v>241</v>
      </c>
      <c r="G3955" s="294">
        <v>44426</v>
      </c>
      <c r="H3955" s="287" t="s">
        <v>28643</v>
      </c>
      <c r="I3955" s="295">
        <v>3827</v>
      </c>
      <c r="J3955" s="296"/>
      <c r="K3955" s="297" t="s">
        <v>17718</v>
      </c>
      <c r="L3955" s="297" t="s">
        <v>17719</v>
      </c>
      <c r="M3955" s="288" t="s">
        <v>5247</v>
      </c>
      <c r="N3955" s="289"/>
      <c r="O3955" s="283"/>
      <c r="P3955" s="262">
        <v>5.2083333333333333E-4</v>
      </c>
      <c r="Q3955">
        <v>44426.702303240738</v>
      </c>
      <c r="R3955" t="str">
        <f t="shared" si="126"/>
        <v>#01</v>
      </c>
    </row>
    <row r="3956" spans="1:18" ht="154" x14ac:dyDescent="0.2">
      <c r="A3956" s="255">
        <f t="shared" si="127"/>
        <v>170</v>
      </c>
      <c r="B3956" s="291" t="s">
        <v>327</v>
      </c>
      <c r="C3956" s="292">
        <v>8</v>
      </c>
      <c r="D3956" s="292">
        <v>59</v>
      </c>
      <c r="E3956" s="293" t="s">
        <v>607</v>
      </c>
      <c r="F3956" s="292" t="s">
        <v>241</v>
      </c>
      <c r="G3956" s="294">
        <v>44426</v>
      </c>
      <c r="H3956" s="287" t="s">
        <v>28643</v>
      </c>
      <c r="I3956" s="295">
        <v>3828</v>
      </c>
      <c r="J3956" s="296"/>
      <c r="K3956" s="297" t="s">
        <v>17720</v>
      </c>
      <c r="L3956" s="297" t="s">
        <v>17721</v>
      </c>
      <c r="M3956" s="288" t="s">
        <v>5248</v>
      </c>
      <c r="N3956" s="289"/>
      <c r="O3956" s="283"/>
      <c r="P3956" s="262">
        <v>1.261574074074074E-3</v>
      </c>
      <c r="Q3956">
        <v>44426.702847222223</v>
      </c>
      <c r="R3956" t="str">
        <f t="shared" si="126"/>
        <v>#01</v>
      </c>
    </row>
    <row r="3957" spans="1:18" ht="35" x14ac:dyDescent="0.2">
      <c r="A3957" s="255">
        <f t="shared" si="127"/>
        <v>10</v>
      </c>
      <c r="B3957" s="269" t="s">
        <v>327</v>
      </c>
      <c r="C3957" s="270">
        <v>9</v>
      </c>
      <c r="D3957" s="270" t="s">
        <v>234</v>
      </c>
      <c r="E3957" s="271" t="s">
        <v>607</v>
      </c>
      <c r="F3957" s="270" t="s">
        <v>241</v>
      </c>
      <c r="G3957" s="301">
        <v>44429</v>
      </c>
      <c r="H3957" s="270" t="s">
        <v>28643</v>
      </c>
      <c r="I3957" s="272">
        <v>3829</v>
      </c>
      <c r="J3957" s="281"/>
      <c r="K3957" s="274" t="s">
        <v>421</v>
      </c>
      <c r="L3957" s="274" t="s">
        <v>5249</v>
      </c>
      <c r="M3957" s="275" t="s">
        <v>5250</v>
      </c>
      <c r="N3957" s="273"/>
      <c r="O3957" s="283"/>
      <c r="P3957" s="262">
        <v>2.199074074074074E-4</v>
      </c>
      <c r="Q3957">
        <v>44429.437349537038</v>
      </c>
      <c r="R3957" t="str">
        <f t="shared" si="126"/>
        <v>#01</v>
      </c>
    </row>
    <row r="3958" spans="1:18" ht="59" x14ac:dyDescent="0.2">
      <c r="A3958" s="255">
        <f t="shared" si="127"/>
        <v>53</v>
      </c>
      <c r="B3958" s="291" t="s">
        <v>327</v>
      </c>
      <c r="C3958" s="292">
        <v>9</v>
      </c>
      <c r="D3958" s="292">
        <v>1</v>
      </c>
      <c r="E3958" s="293" t="s">
        <v>607</v>
      </c>
      <c r="F3958" s="292" t="s">
        <v>241</v>
      </c>
      <c r="G3958" s="294">
        <v>44426</v>
      </c>
      <c r="H3958" s="287" t="s">
        <v>28643</v>
      </c>
      <c r="I3958" s="295">
        <v>3830</v>
      </c>
      <c r="J3958" s="296"/>
      <c r="K3958" s="297" t="s">
        <v>27489</v>
      </c>
      <c r="L3958" s="297" t="s">
        <v>27490</v>
      </c>
      <c r="M3958" s="288" t="s">
        <v>5251</v>
      </c>
      <c r="N3958" s="289"/>
      <c r="O3958" s="283"/>
      <c r="P3958" s="262">
        <v>7.0601851851851847E-4</v>
      </c>
      <c r="Q3958">
        <v>44426.704224537039</v>
      </c>
      <c r="R3958" t="str">
        <f t="shared" si="126"/>
        <v>#01</v>
      </c>
    </row>
    <row r="3959" spans="1:18" ht="116" x14ac:dyDescent="0.2">
      <c r="A3959" s="255">
        <f t="shared" si="127"/>
        <v>99</v>
      </c>
      <c r="B3959" s="291" t="s">
        <v>327</v>
      </c>
      <c r="C3959" s="292">
        <v>9</v>
      </c>
      <c r="D3959" s="292">
        <v>2</v>
      </c>
      <c r="E3959" s="293" t="s">
        <v>607</v>
      </c>
      <c r="F3959" s="292" t="s">
        <v>241</v>
      </c>
      <c r="G3959" s="294">
        <v>44426</v>
      </c>
      <c r="H3959" s="287" t="s">
        <v>28643</v>
      </c>
      <c r="I3959" s="295">
        <v>3831</v>
      </c>
      <c r="J3959" s="296"/>
      <c r="K3959" s="297" t="s">
        <v>17722</v>
      </c>
      <c r="L3959" s="297" t="s">
        <v>17723</v>
      </c>
      <c r="M3959" s="288" t="s">
        <v>5252</v>
      </c>
      <c r="N3959" s="289"/>
      <c r="O3959" s="283"/>
      <c r="P3959" s="262">
        <v>1.0185185185185186E-3</v>
      </c>
      <c r="Q3959">
        <v>44426.705347222225</v>
      </c>
      <c r="R3959" t="str">
        <f t="shared" si="126"/>
        <v>#01</v>
      </c>
    </row>
    <row r="3960" spans="1:18" ht="135" x14ac:dyDescent="0.2">
      <c r="A3960" s="255">
        <f t="shared" si="127"/>
        <v>117</v>
      </c>
      <c r="B3960" s="291" t="s">
        <v>327</v>
      </c>
      <c r="C3960" s="292">
        <v>9</v>
      </c>
      <c r="D3960" s="292">
        <v>3</v>
      </c>
      <c r="E3960" s="293" t="s">
        <v>607</v>
      </c>
      <c r="F3960" s="292" t="s">
        <v>241</v>
      </c>
      <c r="G3960" s="294">
        <v>44426</v>
      </c>
      <c r="H3960" s="287" t="s">
        <v>28643</v>
      </c>
      <c r="I3960" s="295">
        <v>3832</v>
      </c>
      <c r="J3960" s="296"/>
      <c r="K3960" s="297" t="s">
        <v>17724</v>
      </c>
      <c r="L3960" s="297" t="s">
        <v>17725</v>
      </c>
      <c r="M3960" s="288" t="s">
        <v>5253</v>
      </c>
      <c r="N3960" s="289"/>
      <c r="O3960" s="283"/>
      <c r="P3960" s="262">
        <v>7.5231481481481471E-4</v>
      </c>
      <c r="Q3960">
        <v>44426.706388888888</v>
      </c>
      <c r="R3960" t="str">
        <f t="shared" si="126"/>
        <v>#01</v>
      </c>
    </row>
    <row r="3961" spans="1:18" ht="116" x14ac:dyDescent="0.2">
      <c r="A3961" s="255">
        <f t="shared" si="127"/>
        <v>106</v>
      </c>
      <c r="B3961" s="291" t="s">
        <v>327</v>
      </c>
      <c r="C3961" s="292">
        <v>9</v>
      </c>
      <c r="D3961" s="292">
        <v>4</v>
      </c>
      <c r="E3961" s="293" t="s">
        <v>607</v>
      </c>
      <c r="F3961" s="292" t="s">
        <v>241</v>
      </c>
      <c r="G3961" s="294">
        <v>44426</v>
      </c>
      <c r="H3961" s="287" t="s">
        <v>28643</v>
      </c>
      <c r="I3961" s="295">
        <v>3833</v>
      </c>
      <c r="J3961" s="296"/>
      <c r="K3961" s="297" t="s">
        <v>17726</v>
      </c>
      <c r="L3961" s="297" t="s">
        <v>17727</v>
      </c>
      <c r="M3961" s="288" t="s">
        <v>5254</v>
      </c>
      <c r="N3961" s="289"/>
      <c r="O3961" s="283"/>
      <c r="P3961" s="262">
        <v>8.449074074074075E-4</v>
      </c>
      <c r="Q3961">
        <v>44426.707199074073</v>
      </c>
      <c r="R3961" t="str">
        <f t="shared" si="126"/>
        <v>#01</v>
      </c>
    </row>
    <row r="3962" spans="1:18" ht="78" x14ac:dyDescent="0.2">
      <c r="A3962" s="255">
        <f t="shared" si="127"/>
        <v>59</v>
      </c>
      <c r="B3962" s="291" t="s">
        <v>327</v>
      </c>
      <c r="C3962" s="292">
        <v>9</v>
      </c>
      <c r="D3962" s="292">
        <v>5</v>
      </c>
      <c r="E3962" s="293" t="s">
        <v>607</v>
      </c>
      <c r="F3962" s="292" t="s">
        <v>241</v>
      </c>
      <c r="G3962" s="294">
        <v>44426</v>
      </c>
      <c r="H3962" s="287" t="s">
        <v>28643</v>
      </c>
      <c r="I3962" s="295">
        <v>3834</v>
      </c>
      <c r="J3962" s="296"/>
      <c r="K3962" s="297" t="s">
        <v>17728</v>
      </c>
      <c r="L3962" s="297" t="s">
        <v>17729</v>
      </c>
      <c r="M3962" s="288" t="s">
        <v>5255</v>
      </c>
      <c r="N3962" s="289"/>
      <c r="O3962" s="283"/>
      <c r="P3962" s="262">
        <v>7.6388888888888893E-4</v>
      </c>
      <c r="Q3962">
        <v>44426.708055555559</v>
      </c>
      <c r="R3962" t="str">
        <f t="shared" ref="R3962:R4025" si="128">IF(G3962="","",F3962)</f>
        <v>#01</v>
      </c>
    </row>
    <row r="3963" spans="1:18" ht="84" x14ac:dyDescent="0.2">
      <c r="A3963" s="255">
        <f t="shared" si="127"/>
        <v>121</v>
      </c>
      <c r="B3963" s="291" t="s">
        <v>327</v>
      </c>
      <c r="C3963" s="292">
        <v>9</v>
      </c>
      <c r="D3963" s="292">
        <v>6</v>
      </c>
      <c r="E3963" s="293" t="s">
        <v>607</v>
      </c>
      <c r="F3963" s="292" t="s">
        <v>241</v>
      </c>
      <c r="G3963" s="294">
        <v>44426</v>
      </c>
      <c r="H3963" s="287" t="s">
        <v>28643</v>
      </c>
      <c r="I3963" s="295">
        <v>3835</v>
      </c>
      <c r="J3963" s="296"/>
      <c r="K3963" s="297" t="s">
        <v>17730</v>
      </c>
      <c r="L3963" s="297" t="s">
        <v>17731</v>
      </c>
      <c r="M3963" s="288" t="s">
        <v>5256</v>
      </c>
      <c r="N3963" s="289"/>
      <c r="O3963" s="283"/>
      <c r="P3963" s="262">
        <v>5.9027777777777778E-4</v>
      </c>
      <c r="Q3963">
        <v>44426.708831018521</v>
      </c>
      <c r="R3963" t="str">
        <f t="shared" si="128"/>
        <v>#01</v>
      </c>
    </row>
    <row r="3964" spans="1:18" ht="173" x14ac:dyDescent="0.2">
      <c r="A3964" s="255">
        <f t="shared" si="127"/>
        <v>123</v>
      </c>
      <c r="B3964" s="291" t="s">
        <v>327</v>
      </c>
      <c r="C3964" s="292">
        <v>9</v>
      </c>
      <c r="D3964" s="292">
        <v>7</v>
      </c>
      <c r="E3964" s="293" t="s">
        <v>607</v>
      </c>
      <c r="F3964" s="292" t="s">
        <v>241</v>
      </c>
      <c r="G3964" s="294">
        <v>44426</v>
      </c>
      <c r="H3964" s="287" t="s">
        <v>28643</v>
      </c>
      <c r="I3964" s="295">
        <v>3836</v>
      </c>
      <c r="J3964" s="296"/>
      <c r="K3964" s="297" t="s">
        <v>17732</v>
      </c>
      <c r="L3964" s="297" t="s">
        <v>17733</v>
      </c>
      <c r="M3964" s="288" t="s">
        <v>5257</v>
      </c>
      <c r="N3964" s="289"/>
      <c r="O3964" s="283"/>
      <c r="P3964" s="262">
        <v>6.134259259259259E-4</v>
      </c>
      <c r="Q3964">
        <v>44426.709444444445</v>
      </c>
      <c r="R3964" t="str">
        <f t="shared" si="128"/>
        <v>#01</v>
      </c>
    </row>
    <row r="3965" spans="1:18" ht="154" x14ac:dyDescent="0.2">
      <c r="A3965" s="255">
        <f t="shared" si="127"/>
        <v>115</v>
      </c>
      <c r="B3965" s="291" t="s">
        <v>327</v>
      </c>
      <c r="C3965" s="292">
        <v>9</v>
      </c>
      <c r="D3965" s="292">
        <v>8</v>
      </c>
      <c r="E3965" s="293" t="s">
        <v>607</v>
      </c>
      <c r="F3965" s="292" t="s">
        <v>241</v>
      </c>
      <c r="G3965" s="294">
        <v>44426</v>
      </c>
      <c r="H3965" s="287" t="s">
        <v>28643</v>
      </c>
      <c r="I3965" s="295">
        <v>3837</v>
      </c>
      <c r="J3965" s="296"/>
      <c r="K3965" s="297" t="s">
        <v>17734</v>
      </c>
      <c r="L3965" s="297" t="s">
        <v>17735</v>
      </c>
      <c r="M3965" s="288" t="s">
        <v>5258</v>
      </c>
      <c r="N3965" s="289"/>
      <c r="O3965" s="283"/>
      <c r="P3965" s="262">
        <v>2.1180555555555553E-3</v>
      </c>
      <c r="Q3965">
        <v>44426.710081018522</v>
      </c>
      <c r="R3965" t="str">
        <f t="shared" si="128"/>
        <v>#01</v>
      </c>
    </row>
    <row r="3966" spans="1:18" ht="116" x14ac:dyDescent="0.2">
      <c r="A3966" s="255">
        <f t="shared" si="127"/>
        <v>103</v>
      </c>
      <c r="B3966" s="291" t="s">
        <v>327</v>
      </c>
      <c r="C3966" s="292">
        <v>9</v>
      </c>
      <c r="D3966" s="292">
        <v>9</v>
      </c>
      <c r="E3966" s="293" t="s">
        <v>607</v>
      </c>
      <c r="F3966" s="292" t="s">
        <v>241</v>
      </c>
      <c r="G3966" s="294">
        <v>44426</v>
      </c>
      <c r="H3966" s="287" t="s">
        <v>28643</v>
      </c>
      <c r="I3966" s="295">
        <v>3838</v>
      </c>
      <c r="J3966" s="296"/>
      <c r="K3966" s="297" t="s">
        <v>17736</v>
      </c>
      <c r="L3966" s="297" t="s">
        <v>17737</v>
      </c>
      <c r="M3966" s="288" t="s">
        <v>5259</v>
      </c>
      <c r="N3966" s="289"/>
      <c r="O3966" s="283"/>
      <c r="P3966" s="262">
        <v>3.5995370370370369E-3</v>
      </c>
      <c r="Q3966">
        <v>44426.712210648147</v>
      </c>
      <c r="R3966" t="str">
        <f t="shared" si="128"/>
        <v>#01</v>
      </c>
    </row>
    <row r="3967" spans="1:18" ht="59" x14ac:dyDescent="0.2">
      <c r="A3967" s="255">
        <f t="shared" si="127"/>
        <v>66</v>
      </c>
      <c r="B3967" s="291" t="s">
        <v>327</v>
      </c>
      <c r="C3967" s="292">
        <v>9</v>
      </c>
      <c r="D3967" s="292">
        <v>10</v>
      </c>
      <c r="E3967" s="293" t="s">
        <v>607</v>
      </c>
      <c r="F3967" s="292" t="s">
        <v>241</v>
      </c>
      <c r="G3967" s="294">
        <v>44426</v>
      </c>
      <c r="H3967" s="287" t="s">
        <v>28643</v>
      </c>
      <c r="I3967" s="295">
        <v>3839</v>
      </c>
      <c r="J3967" s="296"/>
      <c r="K3967" s="297" t="s">
        <v>17738</v>
      </c>
      <c r="L3967" s="297" t="s">
        <v>17739</v>
      </c>
      <c r="M3967" s="288" t="s">
        <v>5260</v>
      </c>
      <c r="N3967" s="289"/>
      <c r="O3967" s="283"/>
      <c r="P3967" s="262">
        <v>3.4722222222222222E-5</v>
      </c>
      <c r="Q3967">
        <v>44426.717210648145</v>
      </c>
      <c r="R3967" t="str">
        <f t="shared" si="128"/>
        <v>#01</v>
      </c>
    </row>
    <row r="3968" spans="1:18" ht="173" x14ac:dyDescent="0.2">
      <c r="A3968" s="255">
        <f t="shared" si="127"/>
        <v>170</v>
      </c>
      <c r="B3968" s="291" t="s">
        <v>327</v>
      </c>
      <c r="C3968" s="292">
        <v>9</v>
      </c>
      <c r="D3968" s="292">
        <v>11</v>
      </c>
      <c r="E3968" s="293" t="s">
        <v>607</v>
      </c>
      <c r="F3968" s="292" t="s">
        <v>241</v>
      </c>
      <c r="G3968" s="294">
        <v>44436</v>
      </c>
      <c r="H3968" s="287" t="s">
        <v>28643</v>
      </c>
      <c r="I3968" s="295">
        <v>3840</v>
      </c>
      <c r="J3968" s="296"/>
      <c r="K3968" s="297" t="s">
        <v>17740</v>
      </c>
      <c r="L3968" s="297" t="s">
        <v>17741</v>
      </c>
      <c r="M3968" s="288" t="s">
        <v>5261</v>
      </c>
      <c r="N3968" s="289"/>
      <c r="O3968" s="283"/>
      <c r="P3968" s="262">
        <v>8.9120370370370362E-4</v>
      </c>
      <c r="Q3968">
        <v>44436.535428240742</v>
      </c>
      <c r="R3968" t="str">
        <f t="shared" si="128"/>
        <v>#01</v>
      </c>
    </row>
    <row r="3969" spans="1:18" ht="78" x14ac:dyDescent="0.2">
      <c r="A3969" s="255">
        <f t="shared" si="127"/>
        <v>66</v>
      </c>
      <c r="B3969" s="291" t="s">
        <v>327</v>
      </c>
      <c r="C3969" s="292">
        <v>9</v>
      </c>
      <c r="D3969" s="292">
        <v>12</v>
      </c>
      <c r="E3969" s="293" t="s">
        <v>607</v>
      </c>
      <c r="F3969" s="292" t="s">
        <v>241</v>
      </c>
      <c r="G3969" s="294">
        <v>44426</v>
      </c>
      <c r="H3969" s="287" t="s">
        <v>28643</v>
      </c>
      <c r="I3969" s="295">
        <v>3841</v>
      </c>
      <c r="J3969" s="296"/>
      <c r="K3969" s="297" t="s">
        <v>17742</v>
      </c>
      <c r="L3969" s="297" t="s">
        <v>17743</v>
      </c>
      <c r="M3969" s="288" t="s">
        <v>5262</v>
      </c>
      <c r="N3969" s="289"/>
      <c r="O3969" s="283"/>
      <c r="P3969" s="262">
        <v>4.8611111111111104E-4</v>
      </c>
      <c r="Q3969">
        <v>44426.718182870369</v>
      </c>
      <c r="R3969" t="str">
        <f t="shared" si="128"/>
        <v>#01</v>
      </c>
    </row>
    <row r="3970" spans="1:18" ht="173" x14ac:dyDescent="0.2">
      <c r="A3970" s="255">
        <f t="shared" si="127"/>
        <v>126</v>
      </c>
      <c r="B3970" s="291" t="s">
        <v>327</v>
      </c>
      <c r="C3970" s="292">
        <v>9</v>
      </c>
      <c r="D3970" s="292">
        <v>13</v>
      </c>
      <c r="E3970" s="293" t="s">
        <v>607</v>
      </c>
      <c r="F3970" s="292" t="s">
        <v>241</v>
      </c>
      <c r="G3970" s="294">
        <v>44426</v>
      </c>
      <c r="H3970" s="287" t="s">
        <v>28643</v>
      </c>
      <c r="I3970" s="295">
        <v>3842</v>
      </c>
      <c r="J3970" s="296"/>
      <c r="K3970" s="297" t="s">
        <v>27487</v>
      </c>
      <c r="L3970" s="297" t="s">
        <v>27488</v>
      </c>
      <c r="M3970" s="288" t="s">
        <v>5263</v>
      </c>
      <c r="N3970" s="289"/>
      <c r="O3970" s="283"/>
      <c r="P3970" s="262">
        <v>1.261574074074074E-3</v>
      </c>
      <c r="Q3970">
        <v>44426.718692129631</v>
      </c>
      <c r="R3970" t="str">
        <f t="shared" si="128"/>
        <v>#01</v>
      </c>
    </row>
    <row r="3971" spans="1:18" ht="154" x14ac:dyDescent="0.2">
      <c r="A3971" s="255">
        <f t="shared" si="127"/>
        <v>137</v>
      </c>
      <c r="B3971" s="291" t="s">
        <v>327</v>
      </c>
      <c r="C3971" s="292">
        <v>9</v>
      </c>
      <c r="D3971" s="292">
        <v>15</v>
      </c>
      <c r="E3971" s="293" t="s">
        <v>607</v>
      </c>
      <c r="F3971" s="292" t="s">
        <v>241</v>
      </c>
      <c r="G3971" s="294">
        <v>44426</v>
      </c>
      <c r="H3971" s="287" t="s">
        <v>28643</v>
      </c>
      <c r="I3971" s="295">
        <v>3843</v>
      </c>
      <c r="J3971" s="296"/>
      <c r="K3971" s="297" t="s">
        <v>17744</v>
      </c>
      <c r="L3971" s="297" t="s">
        <v>17745</v>
      </c>
      <c r="M3971" s="288" t="s">
        <v>5264</v>
      </c>
      <c r="N3971" s="289"/>
      <c r="O3971" s="283"/>
      <c r="P3971" s="262">
        <v>1.8518518518518517E-3</v>
      </c>
      <c r="Q3971">
        <v>44426.721666666665</v>
      </c>
      <c r="R3971" t="str">
        <f t="shared" si="128"/>
        <v>#01</v>
      </c>
    </row>
    <row r="3972" spans="1:18" ht="249" x14ac:dyDescent="0.2">
      <c r="A3972" s="255">
        <f t="shared" si="127"/>
        <v>189</v>
      </c>
      <c r="B3972" s="291" t="s">
        <v>327</v>
      </c>
      <c r="C3972" s="292">
        <v>9</v>
      </c>
      <c r="D3972" s="292">
        <v>16</v>
      </c>
      <c r="E3972" s="293" t="s">
        <v>607</v>
      </c>
      <c r="F3972" s="292" t="s">
        <v>241</v>
      </c>
      <c r="G3972" s="294">
        <v>44426</v>
      </c>
      <c r="H3972" s="287" t="s">
        <v>28643</v>
      </c>
      <c r="I3972" s="295">
        <v>3844</v>
      </c>
      <c r="J3972" s="296"/>
      <c r="K3972" s="297" t="s">
        <v>17746</v>
      </c>
      <c r="L3972" s="297" t="s">
        <v>17747</v>
      </c>
      <c r="M3972" s="288" t="s">
        <v>5265</v>
      </c>
      <c r="N3972" s="289"/>
      <c r="O3972" s="283"/>
      <c r="P3972" s="262">
        <v>3.1828703703703702E-3</v>
      </c>
      <c r="Q3972">
        <v>44426.723541666666</v>
      </c>
      <c r="R3972" t="str">
        <f t="shared" si="128"/>
        <v>#01</v>
      </c>
    </row>
    <row r="3973" spans="1:18" ht="135" x14ac:dyDescent="0.2">
      <c r="A3973" s="255">
        <f t="shared" si="127"/>
        <v>133</v>
      </c>
      <c r="B3973" s="291" t="s">
        <v>327</v>
      </c>
      <c r="C3973" s="292">
        <v>9</v>
      </c>
      <c r="D3973" s="292">
        <v>17</v>
      </c>
      <c r="E3973" s="293" t="s">
        <v>607</v>
      </c>
      <c r="F3973" s="292" t="s">
        <v>241</v>
      </c>
      <c r="G3973" s="294">
        <v>44426</v>
      </c>
      <c r="H3973" s="287" t="s">
        <v>28643</v>
      </c>
      <c r="I3973" s="295">
        <v>3845</v>
      </c>
      <c r="J3973" s="296"/>
      <c r="K3973" s="297" t="s">
        <v>17748</v>
      </c>
      <c r="L3973" s="297" t="s">
        <v>17749</v>
      </c>
      <c r="M3973" s="288" t="s">
        <v>5266</v>
      </c>
      <c r="N3973" s="289"/>
      <c r="O3973" s="283"/>
      <c r="P3973" s="262">
        <v>1.1574074074074073E-3</v>
      </c>
      <c r="Q3973">
        <v>44426.726747685185</v>
      </c>
      <c r="R3973" t="str">
        <f t="shared" si="128"/>
        <v>#01</v>
      </c>
    </row>
    <row r="3974" spans="1:18" ht="135" x14ac:dyDescent="0.2">
      <c r="A3974" s="255">
        <f t="shared" si="127"/>
        <v>174</v>
      </c>
      <c r="B3974" s="291" t="s">
        <v>327</v>
      </c>
      <c r="C3974" s="292">
        <v>9</v>
      </c>
      <c r="D3974" s="292">
        <v>18</v>
      </c>
      <c r="E3974" s="293" t="s">
        <v>607</v>
      </c>
      <c r="F3974" s="292" t="s">
        <v>241</v>
      </c>
      <c r="G3974" s="294">
        <v>44426</v>
      </c>
      <c r="H3974" s="287" t="s">
        <v>28643</v>
      </c>
      <c r="I3974" s="295">
        <v>3846</v>
      </c>
      <c r="J3974" s="296"/>
      <c r="K3974" s="297" t="s">
        <v>17750</v>
      </c>
      <c r="L3974" s="297" t="s">
        <v>17751</v>
      </c>
      <c r="M3974" s="288" t="s">
        <v>5267</v>
      </c>
      <c r="N3974" s="289"/>
      <c r="O3974" s="283"/>
      <c r="P3974" s="262">
        <v>7.7546296296296304E-4</v>
      </c>
      <c r="Q3974">
        <v>44426.727916666663</v>
      </c>
      <c r="R3974" t="str">
        <f t="shared" si="128"/>
        <v>#01</v>
      </c>
    </row>
    <row r="3975" spans="1:18" ht="135" x14ac:dyDescent="0.2">
      <c r="A3975" s="255">
        <f t="shared" si="127"/>
        <v>96</v>
      </c>
      <c r="B3975" s="291" t="s">
        <v>327</v>
      </c>
      <c r="C3975" s="292">
        <v>9</v>
      </c>
      <c r="D3975" s="292">
        <v>19</v>
      </c>
      <c r="E3975" s="293" t="s">
        <v>607</v>
      </c>
      <c r="F3975" s="292" t="s">
        <v>241</v>
      </c>
      <c r="G3975" s="294">
        <v>44426</v>
      </c>
      <c r="H3975" s="287" t="s">
        <v>28643</v>
      </c>
      <c r="I3975" s="295">
        <v>3847</v>
      </c>
      <c r="J3975" s="296"/>
      <c r="K3975" s="297" t="s">
        <v>17752</v>
      </c>
      <c r="L3975" s="297" t="s">
        <v>17753</v>
      </c>
      <c r="M3975" s="288" t="s">
        <v>5268</v>
      </c>
      <c r="N3975" s="289"/>
      <c r="O3975" s="283"/>
      <c r="P3975" s="262">
        <v>6.3657407407407402E-4</v>
      </c>
      <c r="Q3975">
        <v>44426.728715277779</v>
      </c>
      <c r="R3975" t="str">
        <f t="shared" si="128"/>
        <v>#01</v>
      </c>
    </row>
    <row r="3976" spans="1:18" ht="78" x14ac:dyDescent="0.2">
      <c r="A3976" s="255">
        <f t="shared" si="127"/>
        <v>91</v>
      </c>
      <c r="B3976" s="291" t="s">
        <v>327</v>
      </c>
      <c r="C3976" s="292">
        <v>9</v>
      </c>
      <c r="D3976" s="292">
        <v>20</v>
      </c>
      <c r="E3976" s="293" t="s">
        <v>607</v>
      </c>
      <c r="F3976" s="292" t="s">
        <v>241</v>
      </c>
      <c r="G3976" s="294">
        <v>44427</v>
      </c>
      <c r="H3976" s="287" t="s">
        <v>28643</v>
      </c>
      <c r="I3976" s="295">
        <v>3848</v>
      </c>
      <c r="J3976" s="296"/>
      <c r="K3976" s="297" t="s">
        <v>17754</v>
      </c>
      <c r="L3976" s="297" t="s">
        <v>17755</v>
      </c>
      <c r="M3976" s="288" t="s">
        <v>5269</v>
      </c>
      <c r="N3976" s="289"/>
      <c r="O3976" s="283"/>
      <c r="P3976" s="262">
        <v>1.9664351851851853E-2</v>
      </c>
      <c r="Q3976">
        <v>44427.460243055553</v>
      </c>
      <c r="R3976" t="str">
        <f t="shared" si="128"/>
        <v>#01</v>
      </c>
    </row>
    <row r="3977" spans="1:18" ht="135" x14ac:dyDescent="0.2">
      <c r="A3977" s="255">
        <f t="shared" si="127"/>
        <v>131</v>
      </c>
      <c r="B3977" s="291" t="s">
        <v>327</v>
      </c>
      <c r="C3977" s="292">
        <v>9</v>
      </c>
      <c r="D3977" s="292">
        <v>21</v>
      </c>
      <c r="E3977" s="293" t="s">
        <v>607</v>
      </c>
      <c r="F3977" s="292" t="s">
        <v>241</v>
      </c>
      <c r="G3977" s="294">
        <v>44436</v>
      </c>
      <c r="H3977" s="287" t="s">
        <v>28643</v>
      </c>
      <c r="I3977" s="295">
        <v>3849</v>
      </c>
      <c r="J3977" s="296"/>
      <c r="K3977" s="297" t="s">
        <v>17756</v>
      </c>
      <c r="L3977" s="297" t="s">
        <v>17757</v>
      </c>
      <c r="M3977" s="288" t="s">
        <v>5270</v>
      </c>
      <c r="N3977" s="289"/>
      <c r="O3977" s="283"/>
      <c r="P3977" s="262">
        <v>7.407407407407407E-4</v>
      </c>
      <c r="Q3977">
        <v>44436.537187499998</v>
      </c>
      <c r="R3977" t="str">
        <f t="shared" si="128"/>
        <v>#01</v>
      </c>
    </row>
    <row r="3978" spans="1:18" ht="192" x14ac:dyDescent="0.2">
      <c r="A3978" s="255">
        <f t="shared" si="127"/>
        <v>180</v>
      </c>
      <c r="B3978" s="291" t="s">
        <v>327</v>
      </c>
      <c r="C3978" s="292">
        <v>9</v>
      </c>
      <c r="D3978" s="292">
        <v>22</v>
      </c>
      <c r="E3978" s="293" t="s">
        <v>607</v>
      </c>
      <c r="F3978" s="292" t="s">
        <v>241</v>
      </c>
      <c r="G3978" s="294">
        <v>44427</v>
      </c>
      <c r="H3978" s="287" t="s">
        <v>28643</v>
      </c>
      <c r="I3978" s="295">
        <v>3850</v>
      </c>
      <c r="J3978" s="296"/>
      <c r="K3978" s="297" t="s">
        <v>17758</v>
      </c>
      <c r="L3978" s="297" t="s">
        <v>17759</v>
      </c>
      <c r="M3978" s="288" t="s">
        <v>5271</v>
      </c>
      <c r="N3978" s="289"/>
      <c r="O3978" s="283"/>
      <c r="P3978" s="262">
        <v>2.0023148148148148E-3</v>
      </c>
      <c r="Q3978">
        <v>44427.48064814815</v>
      </c>
      <c r="R3978" t="str">
        <f t="shared" si="128"/>
        <v>#01</v>
      </c>
    </row>
    <row r="3979" spans="1:18" ht="78" x14ac:dyDescent="0.2">
      <c r="A3979" s="255">
        <f t="shared" si="127"/>
        <v>60</v>
      </c>
      <c r="B3979" s="291" t="s">
        <v>327</v>
      </c>
      <c r="C3979" s="292">
        <v>9</v>
      </c>
      <c r="D3979" s="292">
        <v>23</v>
      </c>
      <c r="E3979" s="293" t="s">
        <v>607</v>
      </c>
      <c r="F3979" s="292" t="s">
        <v>241</v>
      </c>
      <c r="G3979" s="294">
        <v>44436</v>
      </c>
      <c r="H3979" s="287" t="s">
        <v>28643</v>
      </c>
      <c r="I3979" s="295">
        <v>3851</v>
      </c>
      <c r="J3979" s="296"/>
      <c r="K3979" s="297" t="s">
        <v>17760</v>
      </c>
      <c r="L3979" s="297" t="s">
        <v>17761</v>
      </c>
      <c r="M3979" s="288" t="s">
        <v>5272</v>
      </c>
      <c r="N3979" s="289"/>
      <c r="O3979" s="283"/>
      <c r="P3979" s="262">
        <v>9.6064814814814808E-4</v>
      </c>
      <c r="Q3979">
        <v>44436.538275462961</v>
      </c>
      <c r="R3979" t="str">
        <f t="shared" si="128"/>
        <v>#01</v>
      </c>
    </row>
    <row r="3980" spans="1:18" ht="173" x14ac:dyDescent="0.2">
      <c r="A3980" s="255">
        <f t="shared" si="127"/>
        <v>130</v>
      </c>
      <c r="B3980" s="291" t="s">
        <v>327</v>
      </c>
      <c r="C3980" s="292">
        <v>9</v>
      </c>
      <c r="D3980" s="292">
        <v>24</v>
      </c>
      <c r="E3980" s="293" t="s">
        <v>607</v>
      </c>
      <c r="F3980" s="292" t="s">
        <v>241</v>
      </c>
      <c r="G3980" s="294">
        <v>44427</v>
      </c>
      <c r="H3980" s="287" t="s">
        <v>28643</v>
      </c>
      <c r="I3980" s="295">
        <v>3852</v>
      </c>
      <c r="J3980" s="296"/>
      <c r="K3980" s="297" t="s">
        <v>17762</v>
      </c>
      <c r="L3980" s="297" t="s">
        <v>17763</v>
      </c>
      <c r="M3980" s="288" t="s">
        <v>5273</v>
      </c>
      <c r="N3980" s="289"/>
      <c r="O3980" s="283"/>
      <c r="P3980" s="262">
        <v>6.9444444444444447E-4</v>
      </c>
      <c r="Q3980">
        <v>44427.483993055554</v>
      </c>
      <c r="R3980" t="str">
        <f t="shared" si="128"/>
        <v>#01</v>
      </c>
    </row>
    <row r="3981" spans="1:18" ht="116" x14ac:dyDescent="0.2">
      <c r="A3981" s="255">
        <f t="shared" si="127"/>
        <v>119</v>
      </c>
      <c r="B3981" s="291" t="s">
        <v>327</v>
      </c>
      <c r="C3981" s="292">
        <v>9</v>
      </c>
      <c r="D3981" s="292">
        <v>25</v>
      </c>
      <c r="E3981" s="293" t="s">
        <v>607</v>
      </c>
      <c r="F3981" s="292" t="s">
        <v>241</v>
      </c>
      <c r="G3981" s="294">
        <v>44427</v>
      </c>
      <c r="H3981" s="287" t="s">
        <v>28643</v>
      </c>
      <c r="I3981" s="295">
        <v>3853</v>
      </c>
      <c r="J3981" s="296"/>
      <c r="K3981" s="297" t="s">
        <v>17764</v>
      </c>
      <c r="L3981" s="297" t="s">
        <v>17765</v>
      </c>
      <c r="M3981" s="288" t="s">
        <v>5274</v>
      </c>
      <c r="N3981" s="289"/>
      <c r="O3981" s="283"/>
      <c r="P3981" s="262">
        <v>8.449074074074075E-4</v>
      </c>
      <c r="Q3981">
        <v>44427.487349537034</v>
      </c>
      <c r="R3981" t="str">
        <f t="shared" si="128"/>
        <v>#01</v>
      </c>
    </row>
    <row r="3982" spans="1:18" ht="97" x14ac:dyDescent="0.2">
      <c r="A3982" s="255">
        <f t="shared" si="127"/>
        <v>81</v>
      </c>
      <c r="B3982" s="291" t="s">
        <v>327</v>
      </c>
      <c r="C3982" s="292">
        <v>9</v>
      </c>
      <c r="D3982" s="292">
        <v>26</v>
      </c>
      <c r="E3982" s="293" t="s">
        <v>607</v>
      </c>
      <c r="F3982" s="292" t="s">
        <v>241</v>
      </c>
      <c r="G3982" s="294">
        <v>44427</v>
      </c>
      <c r="H3982" s="287" t="s">
        <v>28643</v>
      </c>
      <c r="I3982" s="295">
        <v>3854</v>
      </c>
      <c r="J3982" s="296"/>
      <c r="K3982" s="297" t="s">
        <v>17766</v>
      </c>
      <c r="L3982" s="297" t="s">
        <v>17767</v>
      </c>
      <c r="M3982" s="288" t="s">
        <v>5275</v>
      </c>
      <c r="N3982" s="289"/>
      <c r="O3982" s="283"/>
      <c r="P3982" s="262">
        <v>1.2037037037037038E-3</v>
      </c>
      <c r="Q3982">
        <v>44427.488229166665</v>
      </c>
      <c r="R3982" t="str">
        <f t="shared" si="128"/>
        <v>#01</v>
      </c>
    </row>
    <row r="3983" spans="1:18" ht="116" x14ac:dyDescent="0.2">
      <c r="A3983" s="255">
        <f t="shared" si="127"/>
        <v>155</v>
      </c>
      <c r="B3983" s="291" t="s">
        <v>327</v>
      </c>
      <c r="C3983" s="292">
        <v>9</v>
      </c>
      <c r="D3983" s="292">
        <v>27</v>
      </c>
      <c r="E3983" s="293" t="s">
        <v>607</v>
      </c>
      <c r="F3983" s="292" t="s">
        <v>241</v>
      </c>
      <c r="G3983" s="294">
        <v>44427</v>
      </c>
      <c r="H3983" s="287" t="s">
        <v>28643</v>
      </c>
      <c r="I3983" s="295">
        <v>3855</v>
      </c>
      <c r="J3983" s="296"/>
      <c r="K3983" s="297" t="s">
        <v>17768</v>
      </c>
      <c r="L3983" s="297" t="s">
        <v>17769</v>
      </c>
      <c r="M3983" s="288" t="s">
        <v>5276</v>
      </c>
      <c r="N3983" s="289"/>
      <c r="O3983" s="283"/>
      <c r="P3983" s="262">
        <v>2.1412037037037038E-3</v>
      </c>
      <c r="Q3983">
        <v>44427.48945601852</v>
      </c>
      <c r="R3983" t="str">
        <f t="shared" si="128"/>
        <v>#01</v>
      </c>
    </row>
    <row r="3984" spans="1:18" ht="135" x14ac:dyDescent="0.2">
      <c r="A3984" s="255">
        <f t="shared" si="127"/>
        <v>87</v>
      </c>
      <c r="B3984" s="291" t="s">
        <v>327</v>
      </c>
      <c r="C3984" s="292">
        <v>9</v>
      </c>
      <c r="D3984" s="292">
        <v>28</v>
      </c>
      <c r="E3984" s="293" t="s">
        <v>607</v>
      </c>
      <c r="F3984" s="292" t="s">
        <v>241</v>
      </c>
      <c r="G3984" s="294">
        <v>44427</v>
      </c>
      <c r="H3984" s="287" t="s">
        <v>28643</v>
      </c>
      <c r="I3984" s="295">
        <v>3856</v>
      </c>
      <c r="J3984" s="296"/>
      <c r="K3984" s="297" t="s">
        <v>17770</v>
      </c>
      <c r="L3984" s="297" t="s">
        <v>17771</v>
      </c>
      <c r="M3984" s="288" t="s">
        <v>5277</v>
      </c>
      <c r="N3984" s="289"/>
      <c r="O3984" s="283"/>
      <c r="P3984" s="262">
        <v>1.3425925925925925E-3</v>
      </c>
      <c r="Q3984">
        <v>44427.494166666664</v>
      </c>
      <c r="R3984" t="str">
        <f t="shared" si="128"/>
        <v>#01</v>
      </c>
    </row>
    <row r="3985" spans="1:18" ht="116" x14ac:dyDescent="0.2">
      <c r="A3985" s="255">
        <f t="shared" si="127"/>
        <v>100</v>
      </c>
      <c r="B3985" s="291" t="s">
        <v>327</v>
      </c>
      <c r="C3985" s="292">
        <v>9</v>
      </c>
      <c r="D3985" s="292">
        <v>29</v>
      </c>
      <c r="E3985" s="293" t="s">
        <v>607</v>
      </c>
      <c r="F3985" s="292" t="s">
        <v>241</v>
      </c>
      <c r="G3985" s="294">
        <v>44427</v>
      </c>
      <c r="H3985" s="287" t="s">
        <v>28643</v>
      </c>
      <c r="I3985" s="295">
        <v>3857</v>
      </c>
      <c r="J3985" s="296"/>
      <c r="K3985" s="297" t="s">
        <v>17772</v>
      </c>
      <c r="L3985" s="297" t="s">
        <v>17773</v>
      </c>
      <c r="M3985" s="288" t="s">
        <v>5278</v>
      </c>
      <c r="N3985" s="289"/>
      <c r="O3985" s="283"/>
      <c r="P3985" s="262">
        <v>8.449074074074075E-4</v>
      </c>
      <c r="Q3985">
        <v>44427.495532407411</v>
      </c>
      <c r="R3985" t="str">
        <f t="shared" si="128"/>
        <v>#01</v>
      </c>
    </row>
    <row r="3986" spans="1:18" ht="97" x14ac:dyDescent="0.2">
      <c r="A3986" s="255">
        <f t="shared" si="127"/>
        <v>101</v>
      </c>
      <c r="B3986" s="291" t="s">
        <v>327</v>
      </c>
      <c r="C3986" s="292">
        <v>9</v>
      </c>
      <c r="D3986" s="292">
        <v>30</v>
      </c>
      <c r="E3986" s="293" t="s">
        <v>607</v>
      </c>
      <c r="F3986" s="292" t="s">
        <v>241</v>
      </c>
      <c r="G3986" s="294">
        <v>44427</v>
      </c>
      <c r="H3986" s="287" t="s">
        <v>28643</v>
      </c>
      <c r="I3986" s="295">
        <v>3858</v>
      </c>
      <c r="J3986" s="296"/>
      <c r="K3986" s="297" t="s">
        <v>17774</v>
      </c>
      <c r="L3986" s="297" t="s">
        <v>17775</v>
      </c>
      <c r="M3986" s="288" t="s">
        <v>5279</v>
      </c>
      <c r="N3986" s="289"/>
      <c r="O3986" s="283"/>
      <c r="P3986" s="262">
        <v>8.9120370370370362E-4</v>
      </c>
      <c r="Q3986">
        <v>44427.496400462966</v>
      </c>
      <c r="R3986" t="str">
        <f t="shared" si="128"/>
        <v>#01</v>
      </c>
    </row>
    <row r="3987" spans="1:18" ht="116" x14ac:dyDescent="0.2">
      <c r="A3987" s="255">
        <f t="shared" si="127"/>
        <v>125</v>
      </c>
      <c r="B3987" s="291" t="s">
        <v>327</v>
      </c>
      <c r="C3987" s="292">
        <v>9</v>
      </c>
      <c r="D3987" s="292">
        <v>31</v>
      </c>
      <c r="E3987" s="293" t="s">
        <v>607</v>
      </c>
      <c r="F3987" s="292" t="s">
        <v>241</v>
      </c>
      <c r="G3987" s="294">
        <v>44427</v>
      </c>
      <c r="H3987" s="287" t="s">
        <v>28643</v>
      </c>
      <c r="I3987" s="295">
        <v>3859</v>
      </c>
      <c r="J3987" s="296"/>
      <c r="K3987" s="297" t="s">
        <v>17776</v>
      </c>
      <c r="L3987" s="297" t="s">
        <v>17777</v>
      </c>
      <c r="M3987" s="288" t="s">
        <v>5280</v>
      </c>
      <c r="N3987" s="289"/>
      <c r="O3987" s="283"/>
      <c r="P3987" s="262">
        <v>1.423611111111111E-3</v>
      </c>
      <c r="Q3987">
        <v>44427.497303240743</v>
      </c>
      <c r="R3987" t="str">
        <f t="shared" si="128"/>
        <v>#01</v>
      </c>
    </row>
    <row r="3988" spans="1:18" ht="97" x14ac:dyDescent="0.2">
      <c r="A3988" s="255">
        <f t="shared" si="127"/>
        <v>105</v>
      </c>
      <c r="B3988" s="291" t="s">
        <v>327</v>
      </c>
      <c r="C3988" s="292">
        <v>9</v>
      </c>
      <c r="D3988" s="292">
        <v>32</v>
      </c>
      <c r="E3988" s="293" t="s">
        <v>607</v>
      </c>
      <c r="F3988" s="292" t="s">
        <v>241</v>
      </c>
      <c r="G3988" s="294">
        <v>44427</v>
      </c>
      <c r="H3988" s="287" t="s">
        <v>28643</v>
      </c>
      <c r="I3988" s="295">
        <v>3860</v>
      </c>
      <c r="J3988" s="296"/>
      <c r="K3988" s="297" t="s">
        <v>17778</v>
      </c>
      <c r="L3988" s="297" t="s">
        <v>17779</v>
      </c>
      <c r="M3988" s="288" t="s">
        <v>5281</v>
      </c>
      <c r="N3988" s="289"/>
      <c r="O3988" s="283"/>
      <c r="P3988" s="262">
        <v>6.8287037037037025E-4</v>
      </c>
      <c r="Q3988">
        <v>44427.498738425929</v>
      </c>
      <c r="R3988" t="str">
        <f t="shared" si="128"/>
        <v>#01</v>
      </c>
    </row>
    <row r="3989" spans="1:18" ht="59" x14ac:dyDescent="0.2">
      <c r="A3989" s="255">
        <f t="shared" ref="A3989:A4045" si="129">IF($K3989="","",LEN($K3989))</f>
        <v>58</v>
      </c>
      <c r="B3989" s="291" t="s">
        <v>327</v>
      </c>
      <c r="C3989" s="292">
        <v>9</v>
      </c>
      <c r="D3989" s="292">
        <v>33</v>
      </c>
      <c r="E3989" s="293" t="s">
        <v>607</v>
      </c>
      <c r="F3989" s="292" t="s">
        <v>241</v>
      </c>
      <c r="G3989" s="294">
        <v>44427</v>
      </c>
      <c r="H3989" s="287" t="s">
        <v>28643</v>
      </c>
      <c r="I3989" s="295">
        <v>3861</v>
      </c>
      <c r="J3989" s="296"/>
      <c r="K3989" s="297" t="s">
        <v>17780</v>
      </c>
      <c r="L3989" s="297" t="s">
        <v>17781</v>
      </c>
      <c r="M3989" s="288" t="s">
        <v>5282</v>
      </c>
      <c r="N3989" s="289"/>
      <c r="O3989" s="283"/>
      <c r="P3989" s="262">
        <v>6.134259259259259E-4</v>
      </c>
      <c r="Q3989">
        <v>44427.499490740738</v>
      </c>
      <c r="R3989" t="str">
        <f t="shared" si="128"/>
        <v>#01</v>
      </c>
    </row>
    <row r="3990" spans="1:18" ht="154" x14ac:dyDescent="0.2">
      <c r="A3990" s="255">
        <f t="shared" si="129"/>
        <v>101</v>
      </c>
      <c r="B3990" s="291" t="s">
        <v>327</v>
      </c>
      <c r="C3990" s="292">
        <v>9</v>
      </c>
      <c r="D3990" s="292">
        <v>34</v>
      </c>
      <c r="E3990" s="293" t="s">
        <v>607</v>
      </c>
      <c r="F3990" s="292" t="s">
        <v>241</v>
      </c>
      <c r="G3990" s="294">
        <v>44427</v>
      </c>
      <c r="H3990" s="287" t="s">
        <v>28643</v>
      </c>
      <c r="I3990" s="295">
        <v>3862</v>
      </c>
      <c r="J3990" s="296"/>
      <c r="K3990" s="297" t="s">
        <v>17782</v>
      </c>
      <c r="L3990" s="297" t="s">
        <v>17783</v>
      </c>
      <c r="M3990" s="288" t="s">
        <v>5283</v>
      </c>
      <c r="N3990" s="289"/>
      <c r="O3990" s="283"/>
      <c r="P3990" s="262">
        <v>7.9861111111111105E-4</v>
      </c>
      <c r="Q3990">
        <v>44427.500115740739</v>
      </c>
      <c r="R3990" t="str">
        <f t="shared" si="128"/>
        <v>#01</v>
      </c>
    </row>
    <row r="3991" spans="1:18" ht="154" x14ac:dyDescent="0.2">
      <c r="A3991" s="255">
        <f t="shared" si="129"/>
        <v>109</v>
      </c>
      <c r="B3991" s="291" t="s">
        <v>327</v>
      </c>
      <c r="C3991" s="292">
        <v>9</v>
      </c>
      <c r="D3991" s="292">
        <v>35</v>
      </c>
      <c r="E3991" s="293" t="s">
        <v>607</v>
      </c>
      <c r="F3991" s="292" t="s">
        <v>241</v>
      </c>
      <c r="G3991" s="294">
        <v>44436</v>
      </c>
      <c r="H3991" s="287" t="s">
        <v>28643</v>
      </c>
      <c r="I3991" s="295">
        <v>3863</v>
      </c>
      <c r="J3991" s="296"/>
      <c r="K3991" s="297" t="s">
        <v>27485</v>
      </c>
      <c r="L3991" s="297" t="s">
        <v>27486</v>
      </c>
      <c r="M3991" s="288" t="s">
        <v>5284</v>
      </c>
      <c r="N3991" s="289"/>
      <c r="O3991" s="283"/>
      <c r="P3991" s="262">
        <v>1.3541666666666667E-3</v>
      </c>
      <c r="Q3991">
        <v>44436.539652777778</v>
      </c>
      <c r="R3991" t="str">
        <f t="shared" si="128"/>
        <v>#01</v>
      </c>
    </row>
    <row r="3992" spans="1:18" ht="78" x14ac:dyDescent="0.2">
      <c r="A3992" s="255">
        <f t="shared" si="129"/>
        <v>64</v>
      </c>
      <c r="B3992" s="291" t="s">
        <v>327</v>
      </c>
      <c r="C3992" s="292">
        <v>9</v>
      </c>
      <c r="D3992" s="292">
        <v>36</v>
      </c>
      <c r="E3992" s="293" t="s">
        <v>607</v>
      </c>
      <c r="F3992" s="292" t="s">
        <v>241</v>
      </c>
      <c r="G3992" s="294">
        <v>44427</v>
      </c>
      <c r="H3992" s="287" t="s">
        <v>28643</v>
      </c>
      <c r="I3992" s="295">
        <v>3864</v>
      </c>
      <c r="J3992" s="296"/>
      <c r="K3992" s="297" t="s">
        <v>17784</v>
      </c>
      <c r="L3992" s="297" t="s">
        <v>17785</v>
      </c>
      <c r="M3992" s="288" t="s">
        <v>5285</v>
      </c>
      <c r="N3992" s="289"/>
      <c r="O3992" s="283"/>
      <c r="P3992" s="262">
        <v>8.2175925925925917E-4</v>
      </c>
      <c r="Q3992">
        <v>44427.502685185187</v>
      </c>
      <c r="R3992" t="str">
        <f t="shared" si="128"/>
        <v>#01</v>
      </c>
    </row>
    <row r="3993" spans="1:18" ht="78" x14ac:dyDescent="0.2">
      <c r="A3993" s="255">
        <f t="shared" si="129"/>
        <v>84</v>
      </c>
      <c r="B3993" s="291" t="s">
        <v>327</v>
      </c>
      <c r="C3993" s="292">
        <v>9</v>
      </c>
      <c r="D3993" s="292">
        <v>37</v>
      </c>
      <c r="E3993" s="293" t="s">
        <v>607</v>
      </c>
      <c r="F3993" s="292" t="s">
        <v>241</v>
      </c>
      <c r="G3993" s="294">
        <v>44427</v>
      </c>
      <c r="H3993" s="287" t="s">
        <v>28643</v>
      </c>
      <c r="I3993" s="295">
        <v>3865</v>
      </c>
      <c r="J3993" s="296"/>
      <c r="K3993" s="297" t="s">
        <v>17786</v>
      </c>
      <c r="L3993" s="297" t="s">
        <v>17787</v>
      </c>
      <c r="M3993" s="288" t="s">
        <v>5286</v>
      </c>
      <c r="N3993" s="289"/>
      <c r="O3993" s="283"/>
      <c r="P3993" s="262">
        <v>8.6805555555555551E-4</v>
      </c>
      <c r="Q3993">
        <v>44427.503518518519</v>
      </c>
      <c r="R3993" t="str">
        <f t="shared" si="128"/>
        <v>#01</v>
      </c>
    </row>
    <row r="3994" spans="1:18" ht="116" x14ac:dyDescent="0.2">
      <c r="A3994" s="255">
        <f t="shared" si="129"/>
        <v>56</v>
      </c>
      <c r="B3994" s="291" t="s">
        <v>327</v>
      </c>
      <c r="C3994" s="292">
        <v>9</v>
      </c>
      <c r="D3994" s="292">
        <v>38</v>
      </c>
      <c r="E3994" s="293" t="s">
        <v>607</v>
      </c>
      <c r="F3994" s="292" t="s">
        <v>241</v>
      </c>
      <c r="G3994" s="294">
        <v>44427</v>
      </c>
      <c r="H3994" s="287" t="s">
        <v>28643</v>
      </c>
      <c r="I3994" s="295">
        <v>3866</v>
      </c>
      <c r="J3994" s="296"/>
      <c r="K3994" s="297" t="s">
        <v>17788</v>
      </c>
      <c r="L3994" s="297" t="s">
        <v>17789</v>
      </c>
      <c r="M3994" s="288" t="s">
        <v>5287</v>
      </c>
      <c r="N3994" s="289"/>
      <c r="O3994" s="283"/>
      <c r="P3994" s="262">
        <v>1.1805555555555556E-3</v>
      </c>
      <c r="Q3994">
        <v>44427.50545138889</v>
      </c>
      <c r="R3994" t="str">
        <f t="shared" si="128"/>
        <v>#01</v>
      </c>
    </row>
    <row r="3995" spans="1:18" ht="249" x14ac:dyDescent="0.2">
      <c r="A3995" s="255">
        <f t="shared" si="129"/>
        <v>131</v>
      </c>
      <c r="B3995" s="291" t="s">
        <v>327</v>
      </c>
      <c r="C3995" s="292">
        <v>9</v>
      </c>
      <c r="D3995" s="292">
        <v>39</v>
      </c>
      <c r="E3995" s="293" t="s">
        <v>607</v>
      </c>
      <c r="F3995" s="292" t="s">
        <v>241</v>
      </c>
      <c r="G3995" s="294">
        <v>44436</v>
      </c>
      <c r="H3995" s="287" t="s">
        <v>28643</v>
      </c>
      <c r="I3995" s="295">
        <v>3867</v>
      </c>
      <c r="J3995" s="296"/>
      <c r="K3995" s="297" t="s">
        <v>17790</v>
      </c>
      <c r="L3995" s="297" t="s">
        <v>17791</v>
      </c>
      <c r="M3995" s="288" t="s">
        <v>5288</v>
      </c>
      <c r="N3995" s="289"/>
      <c r="O3995" s="283"/>
      <c r="P3995" s="262">
        <v>1.9560185185185184E-3</v>
      </c>
      <c r="Q3995">
        <v>44436.541319444441</v>
      </c>
      <c r="R3995" t="str">
        <f t="shared" si="128"/>
        <v>#01</v>
      </c>
    </row>
    <row r="3996" spans="1:18" ht="135" x14ac:dyDescent="0.2">
      <c r="A3996" s="255">
        <f t="shared" si="129"/>
        <v>104</v>
      </c>
      <c r="B3996" s="291" t="s">
        <v>327</v>
      </c>
      <c r="C3996" s="292">
        <v>9</v>
      </c>
      <c r="D3996" s="292">
        <v>40</v>
      </c>
      <c r="E3996" s="293" t="s">
        <v>607</v>
      </c>
      <c r="F3996" s="292" t="s">
        <v>241</v>
      </c>
      <c r="G3996" s="294">
        <v>44427</v>
      </c>
      <c r="H3996" s="287" t="s">
        <v>28643</v>
      </c>
      <c r="I3996" s="295">
        <v>3868</v>
      </c>
      <c r="J3996" s="296"/>
      <c r="K3996" s="297" t="s">
        <v>17792</v>
      </c>
      <c r="L3996" s="297" t="s">
        <v>17793</v>
      </c>
      <c r="M3996" s="288" t="s">
        <v>5289</v>
      </c>
      <c r="N3996" s="289"/>
      <c r="O3996" s="283"/>
      <c r="P3996" s="262">
        <v>2.3842592592592591E-3</v>
      </c>
      <c r="Q3996">
        <v>44427.509212962963</v>
      </c>
      <c r="R3996" t="str">
        <f t="shared" si="128"/>
        <v>#01</v>
      </c>
    </row>
    <row r="3997" spans="1:18" ht="135" x14ac:dyDescent="0.2">
      <c r="A3997" s="255">
        <f t="shared" si="129"/>
        <v>141</v>
      </c>
      <c r="B3997" s="291" t="s">
        <v>327</v>
      </c>
      <c r="C3997" s="292">
        <v>9</v>
      </c>
      <c r="D3997" s="292">
        <v>41</v>
      </c>
      <c r="E3997" s="293" t="s">
        <v>607</v>
      </c>
      <c r="F3997" s="292" t="s">
        <v>241</v>
      </c>
      <c r="G3997" s="294">
        <v>44427</v>
      </c>
      <c r="H3997" s="287" t="s">
        <v>28643</v>
      </c>
      <c r="I3997" s="295">
        <v>3869</v>
      </c>
      <c r="J3997" s="296"/>
      <c r="K3997" s="297" t="s">
        <v>17794</v>
      </c>
      <c r="L3997" s="297" t="s">
        <v>17795</v>
      </c>
      <c r="M3997" s="288" t="s">
        <v>5290</v>
      </c>
      <c r="N3997" s="289"/>
      <c r="O3997" s="283"/>
      <c r="P3997" s="262">
        <v>1.25E-3</v>
      </c>
      <c r="Q3997">
        <v>44427.511620370373</v>
      </c>
      <c r="R3997" t="str">
        <f t="shared" si="128"/>
        <v>#01</v>
      </c>
    </row>
    <row r="3998" spans="1:18" ht="35" x14ac:dyDescent="0.2">
      <c r="A3998" s="255">
        <f t="shared" si="129"/>
        <v>11</v>
      </c>
      <c r="B3998" s="269" t="s">
        <v>327</v>
      </c>
      <c r="C3998" s="270">
        <v>10</v>
      </c>
      <c r="D3998" s="270" t="s">
        <v>234</v>
      </c>
      <c r="E3998" s="271" t="s">
        <v>607</v>
      </c>
      <c r="F3998" s="270" t="s">
        <v>241</v>
      </c>
      <c r="G3998" s="301">
        <v>44429</v>
      </c>
      <c r="H3998" s="270" t="s">
        <v>28643</v>
      </c>
      <c r="I3998" s="272">
        <v>3870</v>
      </c>
      <c r="J3998" s="281"/>
      <c r="K3998" s="274" t="s">
        <v>422</v>
      </c>
      <c r="L3998" s="274" t="s">
        <v>5291</v>
      </c>
      <c r="M3998" s="275" t="s">
        <v>5292</v>
      </c>
      <c r="N3998" s="273"/>
      <c r="O3998" s="283"/>
      <c r="P3998" s="262">
        <v>2.0833333333333335E-4</v>
      </c>
      <c r="Q3998">
        <v>44429.437592592592</v>
      </c>
      <c r="R3998" t="str">
        <f t="shared" si="128"/>
        <v>#01</v>
      </c>
    </row>
    <row r="3999" spans="1:18" ht="135" x14ac:dyDescent="0.2">
      <c r="A3999" s="255">
        <f t="shared" si="129"/>
        <v>172</v>
      </c>
      <c r="B3999" s="291" t="s">
        <v>327</v>
      </c>
      <c r="C3999" s="292">
        <v>10</v>
      </c>
      <c r="D3999" s="292">
        <v>1</v>
      </c>
      <c r="E3999" s="293" t="s">
        <v>607</v>
      </c>
      <c r="F3999" s="292" t="s">
        <v>241</v>
      </c>
      <c r="G3999" s="294">
        <v>44427</v>
      </c>
      <c r="H3999" s="287" t="s">
        <v>28643</v>
      </c>
      <c r="I3999" s="295">
        <v>3871</v>
      </c>
      <c r="J3999" s="296"/>
      <c r="K3999" s="297" t="s">
        <v>27483</v>
      </c>
      <c r="L3999" s="297" t="s">
        <v>27484</v>
      </c>
      <c r="M3999" s="288" t="s">
        <v>5293</v>
      </c>
      <c r="N3999" s="289"/>
      <c r="O3999" s="283"/>
      <c r="P3999" s="262">
        <v>1.9791666666666668E-3</v>
      </c>
      <c r="Q3999">
        <v>44427.512928240743</v>
      </c>
      <c r="R3999" t="str">
        <f t="shared" si="128"/>
        <v>#01</v>
      </c>
    </row>
    <row r="4000" spans="1:18" ht="78" x14ac:dyDescent="0.2">
      <c r="A4000" s="255">
        <f t="shared" si="129"/>
        <v>68</v>
      </c>
      <c r="B4000" s="291" t="s">
        <v>327</v>
      </c>
      <c r="C4000" s="292">
        <v>10</v>
      </c>
      <c r="D4000" s="292">
        <v>2</v>
      </c>
      <c r="E4000" s="293" t="s">
        <v>607</v>
      </c>
      <c r="F4000" s="292" t="s">
        <v>241</v>
      </c>
      <c r="G4000" s="294">
        <v>44427</v>
      </c>
      <c r="H4000" s="287" t="s">
        <v>28643</v>
      </c>
      <c r="I4000" s="295">
        <v>3872</v>
      </c>
      <c r="J4000" s="296"/>
      <c r="K4000" s="297" t="s">
        <v>17796</v>
      </c>
      <c r="L4000" s="297" t="s">
        <v>17797</v>
      </c>
      <c r="M4000" s="288" t="s">
        <v>5294</v>
      </c>
      <c r="N4000" s="289"/>
      <c r="O4000" s="283"/>
      <c r="P4000" s="262">
        <v>5.6712962962962956E-4</v>
      </c>
      <c r="Q4000">
        <v>44427.514930555553</v>
      </c>
      <c r="R4000" t="str">
        <f t="shared" si="128"/>
        <v>#01</v>
      </c>
    </row>
    <row r="4001" spans="1:20" ht="116" x14ac:dyDescent="0.2">
      <c r="A4001" s="255">
        <f t="shared" si="129"/>
        <v>130</v>
      </c>
      <c r="B4001" s="291" t="s">
        <v>327</v>
      </c>
      <c r="C4001" s="292">
        <v>10</v>
      </c>
      <c r="D4001" s="292">
        <v>3</v>
      </c>
      <c r="E4001" s="293" t="s">
        <v>607</v>
      </c>
      <c r="F4001" s="292" t="s">
        <v>241</v>
      </c>
      <c r="G4001" s="294">
        <v>44427</v>
      </c>
      <c r="H4001" s="287" t="s">
        <v>28643</v>
      </c>
      <c r="I4001" s="295">
        <v>3873</v>
      </c>
      <c r="J4001" s="296"/>
      <c r="K4001" s="297" t="s">
        <v>17798</v>
      </c>
      <c r="L4001" s="297" t="s">
        <v>17799</v>
      </c>
      <c r="M4001" s="288" t="s">
        <v>5295</v>
      </c>
      <c r="N4001" s="289"/>
      <c r="O4001" s="283"/>
      <c r="P4001" s="262">
        <v>9.6064814814814808E-4</v>
      </c>
      <c r="Q4001">
        <v>44427.515509259261</v>
      </c>
      <c r="R4001" t="str">
        <f t="shared" si="128"/>
        <v>#01</v>
      </c>
    </row>
    <row r="4002" spans="1:20" ht="97" x14ac:dyDescent="0.2">
      <c r="A4002" s="255">
        <f t="shared" si="129"/>
        <v>114</v>
      </c>
      <c r="B4002" s="291" t="s">
        <v>327</v>
      </c>
      <c r="C4002" s="292">
        <v>10</v>
      </c>
      <c r="D4002" s="292">
        <v>4</v>
      </c>
      <c r="E4002" s="293" t="s">
        <v>607</v>
      </c>
      <c r="F4002" s="292" t="s">
        <v>241</v>
      </c>
      <c r="G4002" s="294">
        <v>44427</v>
      </c>
      <c r="H4002" s="287" t="s">
        <v>28643</v>
      </c>
      <c r="I4002" s="295">
        <v>3874</v>
      </c>
      <c r="J4002" s="296"/>
      <c r="K4002" s="297" t="s">
        <v>17800</v>
      </c>
      <c r="L4002" s="297" t="s">
        <v>17801</v>
      </c>
      <c r="M4002" s="288" t="s">
        <v>5296</v>
      </c>
      <c r="N4002" s="289"/>
      <c r="O4002" s="283"/>
      <c r="P4002" s="262">
        <v>8.6805555555555551E-4</v>
      </c>
      <c r="Q4002">
        <v>44427.516481481478</v>
      </c>
      <c r="R4002" t="str">
        <f t="shared" si="128"/>
        <v>#01</v>
      </c>
    </row>
    <row r="4003" spans="1:20" ht="97" x14ac:dyDescent="0.2">
      <c r="A4003" s="255">
        <f t="shared" si="129"/>
        <v>114</v>
      </c>
      <c r="B4003" s="291" t="s">
        <v>327</v>
      </c>
      <c r="C4003" s="292">
        <v>10</v>
      </c>
      <c r="D4003" s="292">
        <v>5</v>
      </c>
      <c r="E4003" s="293" t="s">
        <v>607</v>
      </c>
      <c r="F4003" s="292" t="s">
        <v>241</v>
      </c>
      <c r="G4003" s="294">
        <v>44427</v>
      </c>
      <c r="H4003" s="287" t="s">
        <v>28643</v>
      </c>
      <c r="I4003" s="295">
        <v>3875</v>
      </c>
      <c r="J4003" s="296"/>
      <c r="K4003" s="297" t="s">
        <v>17802</v>
      </c>
      <c r="L4003" s="297" t="s">
        <v>17803</v>
      </c>
      <c r="M4003" s="288" t="s">
        <v>5297</v>
      </c>
      <c r="N4003" s="289"/>
      <c r="O4003" s="283"/>
      <c r="P4003" s="262">
        <v>1.2037037037037038E-3</v>
      </c>
      <c r="Q4003">
        <v>44427.517372685186</v>
      </c>
      <c r="R4003" t="str">
        <f t="shared" si="128"/>
        <v>#01</v>
      </c>
    </row>
    <row r="4004" spans="1:20" ht="116" x14ac:dyDescent="0.2">
      <c r="A4004" s="255">
        <f t="shared" si="129"/>
        <v>92</v>
      </c>
      <c r="B4004" s="291" t="s">
        <v>327</v>
      </c>
      <c r="C4004" s="292">
        <v>10</v>
      </c>
      <c r="D4004" s="292">
        <v>6</v>
      </c>
      <c r="E4004" s="293" t="s">
        <v>607</v>
      </c>
      <c r="F4004" s="292" t="s">
        <v>241</v>
      </c>
      <c r="G4004" s="294">
        <v>44427</v>
      </c>
      <c r="H4004" s="287" t="s">
        <v>28643</v>
      </c>
      <c r="I4004" s="295">
        <v>3876</v>
      </c>
      <c r="J4004" s="296"/>
      <c r="K4004" s="297" t="s">
        <v>17804</v>
      </c>
      <c r="L4004" s="297" t="s">
        <v>17805</v>
      </c>
      <c r="M4004" s="288" t="s">
        <v>5298</v>
      </c>
      <c r="N4004" s="289"/>
      <c r="O4004" s="283"/>
      <c r="P4004" s="262">
        <v>9.9537037037037042E-4</v>
      </c>
      <c r="Q4004">
        <v>44427.518599537034</v>
      </c>
      <c r="R4004" t="str">
        <f t="shared" si="128"/>
        <v>#01</v>
      </c>
    </row>
    <row r="4005" spans="1:20" ht="135" x14ac:dyDescent="0.2">
      <c r="A4005" s="255">
        <f t="shared" si="129"/>
        <v>92</v>
      </c>
      <c r="B4005" s="291" t="s">
        <v>327</v>
      </c>
      <c r="C4005" s="292">
        <v>10</v>
      </c>
      <c r="D4005" s="292">
        <v>7</v>
      </c>
      <c r="E4005" s="293" t="s">
        <v>607</v>
      </c>
      <c r="F4005" s="292" t="s">
        <v>241</v>
      </c>
      <c r="G4005" s="294">
        <v>44436</v>
      </c>
      <c r="H4005" s="287" t="s">
        <v>28643</v>
      </c>
      <c r="I4005" s="295">
        <v>3877</v>
      </c>
      <c r="J4005" s="296"/>
      <c r="K4005" s="297" t="s">
        <v>27481</v>
      </c>
      <c r="L4005" s="297" t="s">
        <v>27482</v>
      </c>
      <c r="M4005" s="288" t="s">
        <v>5299</v>
      </c>
      <c r="N4005" s="289"/>
      <c r="O4005" s="283"/>
      <c r="P4005" s="262">
        <v>3.9351851851851852E-4</v>
      </c>
      <c r="Q4005">
        <v>44436.54619212963</v>
      </c>
      <c r="R4005" t="str">
        <f t="shared" si="128"/>
        <v>#01</v>
      </c>
    </row>
    <row r="4006" spans="1:20" ht="135" x14ac:dyDescent="0.2">
      <c r="A4006" s="255">
        <f t="shared" si="129"/>
        <v>92</v>
      </c>
      <c r="B4006" s="291" t="s">
        <v>327</v>
      </c>
      <c r="C4006" s="292">
        <v>10</v>
      </c>
      <c r="D4006" s="292">
        <v>7</v>
      </c>
      <c r="E4006" s="293" t="s">
        <v>607</v>
      </c>
      <c r="F4006" s="292" t="s">
        <v>241</v>
      </c>
      <c r="G4006" s="294">
        <v>44436</v>
      </c>
      <c r="H4006" s="287" t="s">
        <v>28643</v>
      </c>
      <c r="I4006" s="295" t="s">
        <v>28806</v>
      </c>
      <c r="J4006" s="296"/>
      <c r="K4006" s="297" t="s">
        <v>27481</v>
      </c>
      <c r="L4006" s="297" t="s">
        <v>27482</v>
      </c>
      <c r="M4006" s="299" t="s">
        <v>28807</v>
      </c>
      <c r="N4006" s="300"/>
      <c r="O4006" s="283"/>
      <c r="P4006" s="262">
        <v>1.3888888888888889E-4</v>
      </c>
      <c r="Q4006">
        <v>44436.5466087963</v>
      </c>
      <c r="R4006" t="str">
        <f t="shared" si="128"/>
        <v>#01</v>
      </c>
      <c r="S4006" t="s">
        <v>28805</v>
      </c>
      <c r="T4006" t="s">
        <v>28804</v>
      </c>
    </row>
    <row r="4007" spans="1:20" ht="97" x14ac:dyDescent="0.2">
      <c r="A4007" s="255">
        <f t="shared" si="129"/>
        <v>89</v>
      </c>
      <c r="B4007" s="291" t="s">
        <v>327</v>
      </c>
      <c r="C4007" s="292">
        <v>10</v>
      </c>
      <c r="D4007" s="292">
        <v>8</v>
      </c>
      <c r="E4007" s="293" t="s">
        <v>607</v>
      </c>
      <c r="F4007" s="292" t="s">
        <v>241</v>
      </c>
      <c r="G4007" s="294">
        <v>44427</v>
      </c>
      <c r="H4007" s="287" t="s">
        <v>28643</v>
      </c>
      <c r="I4007" s="295">
        <v>3878</v>
      </c>
      <c r="J4007" s="296"/>
      <c r="K4007" s="297" t="s">
        <v>17806</v>
      </c>
      <c r="L4007" s="297" t="s">
        <v>17807</v>
      </c>
      <c r="M4007" s="288" t="s">
        <v>5300</v>
      </c>
      <c r="N4007" s="289"/>
      <c r="O4007" s="283"/>
      <c r="P4007" s="262">
        <v>1.1458333333333333E-3</v>
      </c>
      <c r="Q4007">
        <v>44427.520196759258</v>
      </c>
      <c r="R4007" t="str">
        <f t="shared" si="128"/>
        <v>#01</v>
      </c>
    </row>
    <row r="4008" spans="1:20" ht="97" x14ac:dyDescent="0.2">
      <c r="A4008" s="255">
        <f t="shared" si="129"/>
        <v>64</v>
      </c>
      <c r="B4008" s="291" t="s">
        <v>327</v>
      </c>
      <c r="C4008" s="292">
        <v>10</v>
      </c>
      <c r="D4008" s="292">
        <v>9</v>
      </c>
      <c r="E4008" s="293" t="s">
        <v>607</v>
      </c>
      <c r="F4008" s="292" t="s">
        <v>241</v>
      </c>
      <c r="G4008" s="294">
        <v>44427</v>
      </c>
      <c r="H4008" s="287" t="s">
        <v>28643</v>
      </c>
      <c r="I4008" s="295">
        <v>3879</v>
      </c>
      <c r="J4008" s="296"/>
      <c r="K4008" s="297" t="s">
        <v>17808</v>
      </c>
      <c r="L4008" s="297" t="s">
        <v>17809</v>
      </c>
      <c r="M4008" s="288" t="s">
        <v>5301</v>
      </c>
      <c r="N4008" s="298"/>
      <c r="O4008" s="283"/>
      <c r="P4008" s="262">
        <v>6.9444444444444447E-4</v>
      </c>
      <c r="Q4008">
        <v>44427.521365740744</v>
      </c>
      <c r="R4008" t="str">
        <f t="shared" si="128"/>
        <v>#01</v>
      </c>
    </row>
    <row r="4009" spans="1:20" ht="152" x14ac:dyDescent="0.2">
      <c r="A4009" s="255">
        <f t="shared" si="129"/>
        <v>50</v>
      </c>
      <c r="B4009" s="291" t="s">
        <v>327</v>
      </c>
      <c r="C4009" s="292">
        <v>10</v>
      </c>
      <c r="D4009" s="292">
        <v>9</v>
      </c>
      <c r="E4009" s="293" t="s">
        <v>607</v>
      </c>
      <c r="F4009" s="292" t="s">
        <v>241</v>
      </c>
      <c r="G4009" s="294">
        <v>44427</v>
      </c>
      <c r="H4009" s="287" t="s">
        <v>28643</v>
      </c>
      <c r="I4009" s="295">
        <v>3880</v>
      </c>
      <c r="J4009" s="296"/>
      <c r="K4009" s="297" t="s">
        <v>5302</v>
      </c>
      <c r="L4009" s="297" t="s">
        <v>5303</v>
      </c>
      <c r="M4009" s="288" t="s">
        <v>5304</v>
      </c>
      <c r="N4009" s="298"/>
      <c r="O4009" s="283"/>
      <c r="P4009" s="262">
        <v>7.291666666666667E-4</v>
      </c>
      <c r="Q4009">
        <v>44427.52207175926</v>
      </c>
      <c r="R4009" t="str">
        <f t="shared" si="128"/>
        <v>#01</v>
      </c>
    </row>
    <row r="4010" spans="1:20" ht="154" x14ac:dyDescent="0.2">
      <c r="A4010" s="255">
        <f t="shared" si="129"/>
        <v>115</v>
      </c>
      <c r="B4010" s="291" t="s">
        <v>327</v>
      </c>
      <c r="C4010" s="292">
        <v>10</v>
      </c>
      <c r="D4010" s="292">
        <v>10</v>
      </c>
      <c r="E4010" s="293" t="s">
        <v>607</v>
      </c>
      <c r="F4010" s="292" t="s">
        <v>241</v>
      </c>
      <c r="G4010" s="294">
        <v>44436</v>
      </c>
      <c r="H4010" s="287" t="s">
        <v>28643</v>
      </c>
      <c r="I4010" s="295">
        <v>3881</v>
      </c>
      <c r="J4010" s="296"/>
      <c r="K4010" s="297" t="s">
        <v>17810</v>
      </c>
      <c r="L4010" s="297" t="s">
        <v>17811</v>
      </c>
      <c r="M4010" s="288" t="s">
        <v>5305</v>
      </c>
      <c r="N4010" s="289"/>
      <c r="O4010" s="283"/>
      <c r="P4010" s="262">
        <v>1.9444444444444442E-3</v>
      </c>
      <c r="Q4010">
        <v>44436.547418981485</v>
      </c>
      <c r="R4010" t="str">
        <f t="shared" si="128"/>
        <v>#01</v>
      </c>
    </row>
    <row r="4011" spans="1:20" ht="116" x14ac:dyDescent="0.2">
      <c r="A4011" s="255">
        <f t="shared" si="129"/>
        <v>81</v>
      </c>
      <c r="B4011" s="291" t="s">
        <v>327</v>
      </c>
      <c r="C4011" s="292">
        <v>10</v>
      </c>
      <c r="D4011" s="292">
        <v>11</v>
      </c>
      <c r="E4011" s="293" t="s">
        <v>607</v>
      </c>
      <c r="F4011" s="292" t="s">
        <v>241</v>
      </c>
      <c r="G4011" s="294">
        <v>44427</v>
      </c>
      <c r="H4011" s="287" t="s">
        <v>28643</v>
      </c>
      <c r="I4011" s="295">
        <v>3882</v>
      </c>
      <c r="J4011" s="296"/>
      <c r="K4011" s="297" t="s">
        <v>17812</v>
      </c>
      <c r="L4011" s="297" t="s">
        <v>17813</v>
      </c>
      <c r="M4011" s="288" t="s">
        <v>5306</v>
      </c>
      <c r="N4011" s="289"/>
      <c r="O4011" s="283"/>
      <c r="P4011" s="262">
        <v>1.3310185185185185E-3</v>
      </c>
      <c r="Q4011">
        <v>44427.524004629631</v>
      </c>
      <c r="R4011" t="str">
        <f t="shared" si="128"/>
        <v>#01</v>
      </c>
    </row>
    <row r="4012" spans="1:20" ht="173" x14ac:dyDescent="0.2">
      <c r="A4012" s="255">
        <f t="shared" si="129"/>
        <v>175</v>
      </c>
      <c r="B4012" s="291" t="s">
        <v>327</v>
      </c>
      <c r="C4012" s="292">
        <v>10</v>
      </c>
      <c r="D4012" s="292">
        <v>12</v>
      </c>
      <c r="E4012" s="293" t="s">
        <v>607</v>
      </c>
      <c r="F4012" s="292" t="s">
        <v>241</v>
      </c>
      <c r="G4012" s="294">
        <v>44427</v>
      </c>
      <c r="H4012" s="287" t="s">
        <v>28643</v>
      </c>
      <c r="I4012" s="295">
        <v>3883</v>
      </c>
      <c r="J4012" s="296"/>
      <c r="K4012" s="297" t="s">
        <v>17814</v>
      </c>
      <c r="L4012" s="297" t="s">
        <v>17815</v>
      </c>
      <c r="M4012" s="288" t="s">
        <v>5307</v>
      </c>
      <c r="N4012" s="289"/>
      <c r="O4012" s="283"/>
      <c r="P4012" s="262">
        <v>1.7708333333333332E-3</v>
      </c>
      <c r="Q4012">
        <v>44427.525555555556</v>
      </c>
      <c r="R4012" t="str">
        <f t="shared" si="128"/>
        <v>#01</v>
      </c>
    </row>
    <row r="4013" spans="1:20" ht="78" x14ac:dyDescent="0.2">
      <c r="A4013" s="255">
        <f t="shared" si="129"/>
        <v>86</v>
      </c>
      <c r="B4013" s="291" t="s">
        <v>327</v>
      </c>
      <c r="C4013" s="292">
        <v>10</v>
      </c>
      <c r="D4013" s="292">
        <v>13</v>
      </c>
      <c r="E4013" s="293" t="s">
        <v>607</v>
      </c>
      <c r="F4013" s="292" t="s">
        <v>241</v>
      </c>
      <c r="G4013" s="294">
        <v>44427</v>
      </c>
      <c r="H4013" s="287" t="s">
        <v>28643</v>
      </c>
      <c r="I4013" s="295">
        <v>3884</v>
      </c>
      <c r="J4013" s="296"/>
      <c r="K4013" s="297" t="s">
        <v>17816</v>
      </c>
      <c r="L4013" s="297" t="s">
        <v>17817</v>
      </c>
      <c r="M4013" s="288" t="s">
        <v>5308</v>
      </c>
      <c r="N4013" s="289"/>
      <c r="O4013" s="283"/>
      <c r="P4013" s="262">
        <v>6.5972222222222213E-4</v>
      </c>
      <c r="Q4013">
        <v>44427.527349537035</v>
      </c>
      <c r="R4013" t="str">
        <f t="shared" si="128"/>
        <v>#01</v>
      </c>
    </row>
    <row r="4014" spans="1:20" ht="154" x14ac:dyDescent="0.2">
      <c r="A4014" s="255">
        <f t="shared" si="129"/>
        <v>69</v>
      </c>
      <c r="B4014" s="291" t="s">
        <v>327</v>
      </c>
      <c r="C4014" s="292">
        <v>10</v>
      </c>
      <c r="D4014" s="292">
        <v>14</v>
      </c>
      <c r="E4014" s="293" t="s">
        <v>607</v>
      </c>
      <c r="F4014" s="292" t="s">
        <v>241</v>
      </c>
      <c r="G4014" s="294">
        <v>44427</v>
      </c>
      <c r="H4014" s="287" t="s">
        <v>28643</v>
      </c>
      <c r="I4014" s="295">
        <v>3885</v>
      </c>
      <c r="J4014" s="296"/>
      <c r="K4014" s="297" t="s">
        <v>17818</v>
      </c>
      <c r="L4014" s="297" t="s">
        <v>17819</v>
      </c>
      <c r="M4014" s="288" t="s">
        <v>5309</v>
      </c>
      <c r="N4014" s="298"/>
      <c r="O4014" s="283"/>
      <c r="P4014" s="262">
        <v>1.4699074074074074E-3</v>
      </c>
      <c r="Q4014">
        <v>44427.528032407405</v>
      </c>
      <c r="R4014" t="str">
        <f t="shared" si="128"/>
        <v>#01</v>
      </c>
    </row>
    <row r="4015" spans="1:20" ht="133" x14ac:dyDescent="0.2">
      <c r="A4015" s="255">
        <f t="shared" si="129"/>
        <v>91</v>
      </c>
      <c r="B4015" s="291" t="s">
        <v>327</v>
      </c>
      <c r="C4015" s="292">
        <v>10</v>
      </c>
      <c r="D4015" s="292">
        <v>15</v>
      </c>
      <c r="E4015" s="293" t="s">
        <v>607</v>
      </c>
      <c r="F4015" s="292" t="s">
        <v>241</v>
      </c>
      <c r="G4015" s="294">
        <v>44427</v>
      </c>
      <c r="H4015" s="287" t="s">
        <v>28643</v>
      </c>
      <c r="I4015" s="295">
        <v>3886</v>
      </c>
      <c r="J4015" s="296"/>
      <c r="K4015" s="297" t="s">
        <v>17820</v>
      </c>
      <c r="L4015" s="297" t="s">
        <v>5310</v>
      </c>
      <c r="M4015" s="288" t="s">
        <v>5311</v>
      </c>
      <c r="N4015" s="298"/>
      <c r="O4015" s="283"/>
      <c r="P4015" s="262">
        <v>1.3194444444444443E-3</v>
      </c>
      <c r="Q4015">
        <v>44427.529537037037</v>
      </c>
      <c r="R4015" t="str">
        <f t="shared" si="128"/>
        <v>#01</v>
      </c>
    </row>
    <row r="4016" spans="1:20" ht="211" x14ac:dyDescent="0.2">
      <c r="A4016" s="255">
        <f t="shared" si="129"/>
        <v>152</v>
      </c>
      <c r="B4016" s="291" t="s">
        <v>327</v>
      </c>
      <c r="C4016" s="292">
        <v>10</v>
      </c>
      <c r="D4016" s="292">
        <v>16</v>
      </c>
      <c r="E4016" s="293" t="s">
        <v>607</v>
      </c>
      <c r="F4016" s="292" t="s">
        <v>241</v>
      </c>
      <c r="G4016" s="294">
        <v>44427</v>
      </c>
      <c r="H4016" s="287" t="s">
        <v>28643</v>
      </c>
      <c r="I4016" s="295">
        <v>3887</v>
      </c>
      <c r="J4016" s="296"/>
      <c r="K4016" s="297" t="s">
        <v>17821</v>
      </c>
      <c r="L4016" s="297" t="s">
        <v>17822</v>
      </c>
      <c r="M4016" s="288" t="s">
        <v>5312</v>
      </c>
      <c r="N4016" s="289"/>
      <c r="O4016" s="283"/>
      <c r="P4016" s="262">
        <v>1.4351851851851854E-3</v>
      </c>
      <c r="Q4016">
        <v>44427.530891203707</v>
      </c>
      <c r="R4016" t="str">
        <f t="shared" si="128"/>
        <v>#01</v>
      </c>
    </row>
    <row r="4017" spans="1:18" ht="116" x14ac:dyDescent="0.2">
      <c r="A4017" s="255">
        <f t="shared" si="129"/>
        <v>90</v>
      </c>
      <c r="B4017" s="291" t="s">
        <v>327</v>
      </c>
      <c r="C4017" s="292">
        <v>10</v>
      </c>
      <c r="D4017" s="292">
        <v>17</v>
      </c>
      <c r="E4017" s="293" t="s">
        <v>607</v>
      </c>
      <c r="F4017" s="292" t="s">
        <v>241</v>
      </c>
      <c r="G4017" s="294">
        <v>44427</v>
      </c>
      <c r="H4017" s="287" t="s">
        <v>28643</v>
      </c>
      <c r="I4017" s="295">
        <v>3888</v>
      </c>
      <c r="J4017" s="296"/>
      <c r="K4017" s="297" t="s">
        <v>27479</v>
      </c>
      <c r="L4017" s="297" t="s">
        <v>27480</v>
      </c>
      <c r="M4017" s="288" t="s">
        <v>5313</v>
      </c>
      <c r="N4017" s="289"/>
      <c r="O4017" s="283"/>
      <c r="P4017" s="262">
        <v>1.0995370370370371E-3</v>
      </c>
      <c r="Q4017">
        <v>44427.532349537039</v>
      </c>
      <c r="R4017" t="str">
        <f t="shared" si="128"/>
        <v>#01</v>
      </c>
    </row>
    <row r="4018" spans="1:18" ht="173" x14ac:dyDescent="0.2">
      <c r="A4018" s="255">
        <f t="shared" si="129"/>
        <v>173</v>
      </c>
      <c r="B4018" s="291" t="s">
        <v>327</v>
      </c>
      <c r="C4018" s="292">
        <v>10</v>
      </c>
      <c r="D4018" s="292">
        <v>18</v>
      </c>
      <c r="E4018" s="293" t="s">
        <v>607</v>
      </c>
      <c r="F4018" s="292" t="s">
        <v>241</v>
      </c>
      <c r="G4018" s="294">
        <v>44427</v>
      </c>
      <c r="H4018" s="287" t="s">
        <v>28643</v>
      </c>
      <c r="I4018" s="295">
        <v>3889</v>
      </c>
      <c r="J4018" s="296"/>
      <c r="K4018" s="297" t="s">
        <v>17823</v>
      </c>
      <c r="L4018" s="297" t="s">
        <v>17824</v>
      </c>
      <c r="M4018" s="288" t="s">
        <v>5314</v>
      </c>
      <c r="N4018" s="289"/>
      <c r="O4018" s="283"/>
      <c r="P4018" s="262">
        <v>1.2152777777777778E-3</v>
      </c>
      <c r="Q4018">
        <v>44427.533460648148</v>
      </c>
      <c r="R4018" t="str">
        <f t="shared" si="128"/>
        <v>#01</v>
      </c>
    </row>
    <row r="4019" spans="1:18" ht="78" x14ac:dyDescent="0.2">
      <c r="A4019" s="255">
        <f t="shared" si="129"/>
        <v>78</v>
      </c>
      <c r="B4019" s="291" t="s">
        <v>327</v>
      </c>
      <c r="C4019" s="292">
        <v>10</v>
      </c>
      <c r="D4019" s="292">
        <v>19</v>
      </c>
      <c r="E4019" s="293" t="s">
        <v>607</v>
      </c>
      <c r="F4019" s="292" t="s">
        <v>241</v>
      </c>
      <c r="G4019" s="294">
        <v>44427</v>
      </c>
      <c r="H4019" s="287" t="s">
        <v>28643</v>
      </c>
      <c r="I4019" s="295">
        <v>3890</v>
      </c>
      <c r="J4019" s="296"/>
      <c r="K4019" s="297" t="s">
        <v>27477</v>
      </c>
      <c r="L4019" s="297" t="s">
        <v>27478</v>
      </c>
      <c r="M4019" s="288" t="s">
        <v>5315</v>
      </c>
      <c r="N4019" s="289"/>
      <c r="O4019" s="283"/>
      <c r="P4019" s="262">
        <v>9.9537037037037042E-4</v>
      </c>
      <c r="Q4019">
        <v>44427.534687500003</v>
      </c>
      <c r="R4019" t="str">
        <f t="shared" si="128"/>
        <v>#01</v>
      </c>
    </row>
    <row r="4020" spans="1:18" ht="116" x14ac:dyDescent="0.2">
      <c r="A4020" s="255">
        <f t="shared" si="129"/>
        <v>83</v>
      </c>
      <c r="B4020" s="291" t="s">
        <v>327</v>
      </c>
      <c r="C4020" s="292">
        <v>10</v>
      </c>
      <c r="D4020" s="292">
        <v>20</v>
      </c>
      <c r="E4020" s="293" t="s">
        <v>607</v>
      </c>
      <c r="F4020" s="292" t="s">
        <v>241</v>
      </c>
      <c r="G4020" s="294">
        <v>44427</v>
      </c>
      <c r="H4020" s="287" t="s">
        <v>28643</v>
      </c>
      <c r="I4020" s="295">
        <v>3891</v>
      </c>
      <c r="J4020" s="296"/>
      <c r="K4020" s="297" t="s">
        <v>17825</v>
      </c>
      <c r="L4020" s="297" t="s">
        <v>17826</v>
      </c>
      <c r="M4020" s="288" t="s">
        <v>5316</v>
      </c>
      <c r="N4020" s="289"/>
      <c r="O4020" s="283"/>
      <c r="P4020" s="262">
        <v>8.9120370370370362E-4</v>
      </c>
      <c r="Q4020">
        <v>44427.53570601852</v>
      </c>
      <c r="R4020" t="str">
        <f t="shared" si="128"/>
        <v>#01</v>
      </c>
    </row>
    <row r="4021" spans="1:18" ht="91.5" customHeight="1" x14ac:dyDescent="0.2">
      <c r="A4021" s="255">
        <f t="shared" si="129"/>
        <v>160</v>
      </c>
      <c r="B4021" s="291" t="s">
        <v>327</v>
      </c>
      <c r="C4021" s="292">
        <v>10</v>
      </c>
      <c r="D4021" s="292">
        <v>21</v>
      </c>
      <c r="E4021" s="293" t="s">
        <v>607</v>
      </c>
      <c r="F4021" s="292" t="s">
        <v>241</v>
      </c>
      <c r="G4021" s="294">
        <v>44427</v>
      </c>
      <c r="H4021" s="287" t="s">
        <v>28643</v>
      </c>
      <c r="I4021" s="295">
        <v>3892</v>
      </c>
      <c r="J4021" s="296"/>
      <c r="K4021" s="297" t="s">
        <v>17827</v>
      </c>
      <c r="L4021" s="297" t="s">
        <v>17828</v>
      </c>
      <c r="M4021" s="288" t="s">
        <v>5317</v>
      </c>
      <c r="N4021" s="289"/>
      <c r="O4021" s="283"/>
      <c r="P4021" s="262">
        <v>1.261574074074074E-3</v>
      </c>
      <c r="Q4021">
        <v>44427.536620370367</v>
      </c>
      <c r="R4021" t="str">
        <f t="shared" si="128"/>
        <v>#01</v>
      </c>
    </row>
    <row r="4022" spans="1:18" ht="116" x14ac:dyDescent="0.2">
      <c r="A4022" s="255">
        <f t="shared" si="129"/>
        <v>54</v>
      </c>
      <c r="B4022" s="291" t="s">
        <v>327</v>
      </c>
      <c r="C4022" s="292">
        <v>10</v>
      </c>
      <c r="D4022" s="292">
        <v>22</v>
      </c>
      <c r="E4022" s="293" t="s">
        <v>607</v>
      </c>
      <c r="F4022" s="292" t="s">
        <v>241</v>
      </c>
      <c r="G4022" s="294">
        <v>44427</v>
      </c>
      <c r="H4022" s="287" t="s">
        <v>28643</v>
      </c>
      <c r="I4022" s="295">
        <v>3893</v>
      </c>
      <c r="J4022" s="296"/>
      <c r="K4022" s="297" t="s">
        <v>27475</v>
      </c>
      <c r="L4022" s="297" t="s">
        <v>27476</v>
      </c>
      <c r="M4022" s="288" t="s">
        <v>5318</v>
      </c>
      <c r="N4022" s="289"/>
      <c r="O4022" s="283"/>
      <c r="P4022" s="262">
        <v>1.4930555555555556E-3</v>
      </c>
      <c r="Q4022">
        <v>44427.537893518522</v>
      </c>
      <c r="R4022" t="str">
        <f t="shared" si="128"/>
        <v>#01</v>
      </c>
    </row>
    <row r="4023" spans="1:18" ht="78" x14ac:dyDescent="0.2">
      <c r="A4023" s="255">
        <f t="shared" si="129"/>
        <v>77</v>
      </c>
      <c r="B4023" s="291" t="s">
        <v>327</v>
      </c>
      <c r="C4023" s="292">
        <v>10</v>
      </c>
      <c r="D4023" s="292">
        <v>23</v>
      </c>
      <c r="E4023" s="293" t="s">
        <v>607</v>
      </c>
      <c r="F4023" s="292" t="s">
        <v>241</v>
      </c>
      <c r="G4023" s="294">
        <v>44427</v>
      </c>
      <c r="H4023" s="287" t="s">
        <v>28643</v>
      </c>
      <c r="I4023" s="295">
        <v>3894</v>
      </c>
      <c r="J4023" s="296"/>
      <c r="K4023" s="297" t="s">
        <v>17829</v>
      </c>
      <c r="L4023" s="297" t="s">
        <v>17830</v>
      </c>
      <c r="M4023" s="288" t="s">
        <v>5319</v>
      </c>
      <c r="N4023" s="289"/>
      <c r="O4023" s="283"/>
      <c r="P4023" s="262">
        <v>1.1111111111111111E-3</v>
      </c>
      <c r="Q4023">
        <v>44427.539409722223</v>
      </c>
      <c r="R4023" t="str">
        <f t="shared" si="128"/>
        <v>#01</v>
      </c>
    </row>
    <row r="4024" spans="1:18" ht="154" x14ac:dyDescent="0.2">
      <c r="A4024" s="255">
        <f t="shared" si="129"/>
        <v>138</v>
      </c>
      <c r="B4024" s="291" t="s">
        <v>327</v>
      </c>
      <c r="C4024" s="292">
        <v>10</v>
      </c>
      <c r="D4024" s="292">
        <v>24</v>
      </c>
      <c r="E4024" s="293" t="s">
        <v>607</v>
      </c>
      <c r="F4024" s="292" t="s">
        <v>241</v>
      </c>
      <c r="G4024" s="294">
        <v>44427</v>
      </c>
      <c r="H4024" s="287" t="s">
        <v>28643</v>
      </c>
      <c r="I4024" s="295">
        <v>3895</v>
      </c>
      <c r="J4024" s="296"/>
      <c r="K4024" s="297" t="s">
        <v>17831</v>
      </c>
      <c r="L4024" s="297" t="s">
        <v>17832</v>
      </c>
      <c r="M4024" s="288" t="s">
        <v>5320</v>
      </c>
      <c r="N4024" s="289"/>
      <c r="O4024" s="283"/>
      <c r="P4024" s="262">
        <v>9.7222222222222209E-4</v>
      </c>
      <c r="Q4024">
        <v>44427.540543981479</v>
      </c>
      <c r="R4024" t="str">
        <f t="shared" si="128"/>
        <v>#01</v>
      </c>
    </row>
    <row r="4025" spans="1:18" ht="173" x14ac:dyDescent="0.2">
      <c r="A4025" s="255">
        <f t="shared" si="129"/>
        <v>127</v>
      </c>
      <c r="B4025" s="291" t="s">
        <v>327</v>
      </c>
      <c r="C4025" s="292">
        <v>10</v>
      </c>
      <c r="D4025" s="292">
        <v>25</v>
      </c>
      <c r="E4025" s="293" t="s">
        <v>607</v>
      </c>
      <c r="F4025" s="292" t="s">
        <v>241</v>
      </c>
      <c r="G4025" s="294">
        <v>44436</v>
      </c>
      <c r="H4025" s="287" t="s">
        <v>28643</v>
      </c>
      <c r="I4025" s="295">
        <v>3896</v>
      </c>
      <c r="J4025" s="296"/>
      <c r="K4025" s="297" t="s">
        <v>17833</v>
      </c>
      <c r="L4025" s="297" t="s">
        <v>17834</v>
      </c>
      <c r="M4025" s="288" t="s">
        <v>5321</v>
      </c>
      <c r="N4025" s="289"/>
      <c r="O4025" s="283"/>
      <c r="P4025" s="262">
        <v>9.9537037037037042E-4</v>
      </c>
      <c r="Q4025">
        <v>44436.549699074072</v>
      </c>
      <c r="R4025" t="str">
        <f t="shared" si="128"/>
        <v>#01</v>
      </c>
    </row>
    <row r="4026" spans="1:18" ht="59" x14ac:dyDescent="0.2">
      <c r="A4026" s="255">
        <f t="shared" si="129"/>
        <v>76</v>
      </c>
      <c r="B4026" s="291" t="s">
        <v>327</v>
      </c>
      <c r="C4026" s="292">
        <v>10</v>
      </c>
      <c r="D4026" s="292">
        <v>26</v>
      </c>
      <c r="E4026" s="293" t="s">
        <v>607</v>
      </c>
      <c r="F4026" s="292" t="s">
        <v>241</v>
      </c>
      <c r="G4026" s="294">
        <v>44427</v>
      </c>
      <c r="H4026" s="287" t="s">
        <v>28643</v>
      </c>
      <c r="I4026" s="295">
        <v>3897</v>
      </c>
      <c r="J4026" s="296"/>
      <c r="K4026" s="297" t="s">
        <v>17835</v>
      </c>
      <c r="L4026" s="297" t="s">
        <v>17836</v>
      </c>
      <c r="M4026" s="288" t="s">
        <v>5322</v>
      </c>
      <c r="N4026" s="289"/>
      <c r="O4026" s="283"/>
      <c r="P4026" s="262">
        <v>4.7453703703703704E-4</v>
      </c>
      <c r="Q4026">
        <v>44427.543969907405</v>
      </c>
      <c r="R4026" t="str">
        <f t="shared" ref="R4026:R4089" si="130">IF(G4026="","",F4026)</f>
        <v>#01</v>
      </c>
    </row>
    <row r="4027" spans="1:18" ht="97" x14ac:dyDescent="0.2">
      <c r="A4027" s="255">
        <f t="shared" si="129"/>
        <v>66</v>
      </c>
      <c r="B4027" s="291" t="s">
        <v>327</v>
      </c>
      <c r="C4027" s="292">
        <v>10</v>
      </c>
      <c r="D4027" s="292">
        <v>27</v>
      </c>
      <c r="E4027" s="293" t="s">
        <v>607</v>
      </c>
      <c r="F4027" s="292" t="s">
        <v>241</v>
      </c>
      <c r="G4027" s="294">
        <v>44427</v>
      </c>
      <c r="H4027" s="287" t="s">
        <v>28643</v>
      </c>
      <c r="I4027" s="295">
        <v>3898</v>
      </c>
      <c r="J4027" s="296"/>
      <c r="K4027" s="297" t="s">
        <v>17837</v>
      </c>
      <c r="L4027" s="297" t="s">
        <v>17838</v>
      </c>
      <c r="M4027" s="288" t="s">
        <v>5323</v>
      </c>
      <c r="N4027" s="289"/>
      <c r="O4027" s="283"/>
      <c r="P4027" s="262">
        <v>4.9768518518518521E-4</v>
      </c>
      <c r="Q4027">
        <v>44427.54446759259</v>
      </c>
      <c r="R4027" t="str">
        <f t="shared" si="130"/>
        <v>#01</v>
      </c>
    </row>
    <row r="4028" spans="1:18" ht="135" x14ac:dyDescent="0.2">
      <c r="A4028" s="255">
        <f t="shared" si="129"/>
        <v>102</v>
      </c>
      <c r="B4028" s="291" t="s">
        <v>327</v>
      </c>
      <c r="C4028" s="292">
        <v>10</v>
      </c>
      <c r="D4028" s="292">
        <v>28</v>
      </c>
      <c r="E4028" s="293" t="s">
        <v>607</v>
      </c>
      <c r="F4028" s="292" t="s">
        <v>241</v>
      </c>
      <c r="G4028" s="294">
        <v>44427</v>
      </c>
      <c r="H4028" s="287" t="s">
        <v>28643</v>
      </c>
      <c r="I4028" s="295">
        <v>3899</v>
      </c>
      <c r="J4028" s="296"/>
      <c r="K4028" s="297" t="s">
        <v>17839</v>
      </c>
      <c r="L4028" s="297" t="s">
        <v>17840</v>
      </c>
      <c r="M4028" s="288" t="s">
        <v>5324</v>
      </c>
      <c r="N4028" s="289"/>
      <c r="O4028" s="283"/>
      <c r="P4028" s="262">
        <v>9.8379629629629642E-4</v>
      </c>
      <c r="Q4028">
        <v>44427.544988425929</v>
      </c>
      <c r="R4028" t="str">
        <f t="shared" si="130"/>
        <v>#01</v>
      </c>
    </row>
    <row r="4029" spans="1:18" ht="135" x14ac:dyDescent="0.2">
      <c r="A4029" s="255">
        <f t="shared" si="129"/>
        <v>119</v>
      </c>
      <c r="B4029" s="291" t="s">
        <v>327</v>
      </c>
      <c r="C4029" s="292">
        <v>10</v>
      </c>
      <c r="D4029" s="292">
        <v>29</v>
      </c>
      <c r="E4029" s="293" t="s">
        <v>607</v>
      </c>
      <c r="F4029" s="292" t="s">
        <v>241</v>
      </c>
      <c r="G4029" s="294">
        <v>44427</v>
      </c>
      <c r="H4029" s="287" t="s">
        <v>28643</v>
      </c>
      <c r="I4029" s="295">
        <v>3900</v>
      </c>
      <c r="J4029" s="296"/>
      <c r="K4029" s="297" t="s">
        <v>17841</v>
      </c>
      <c r="L4029" s="297" t="s">
        <v>17842</v>
      </c>
      <c r="M4029" s="288" t="s">
        <v>5325</v>
      </c>
      <c r="N4029" s="289"/>
      <c r="O4029" s="283"/>
      <c r="P4029" s="262">
        <v>1.8402777777777777E-3</v>
      </c>
      <c r="Q4029">
        <v>44427.545983796299</v>
      </c>
      <c r="R4029" t="str">
        <f t="shared" si="130"/>
        <v>#01</v>
      </c>
    </row>
    <row r="4030" spans="1:18" ht="59" x14ac:dyDescent="0.2">
      <c r="A4030" s="255">
        <f t="shared" si="129"/>
        <v>32</v>
      </c>
      <c r="B4030" s="291" t="s">
        <v>327</v>
      </c>
      <c r="C4030" s="292">
        <v>10</v>
      </c>
      <c r="D4030" s="292">
        <v>30</v>
      </c>
      <c r="E4030" s="293" t="s">
        <v>607</v>
      </c>
      <c r="F4030" s="292" t="s">
        <v>241</v>
      </c>
      <c r="G4030" s="294">
        <v>44427</v>
      </c>
      <c r="H4030" s="287" t="s">
        <v>28643</v>
      </c>
      <c r="I4030" s="295">
        <v>3901</v>
      </c>
      <c r="J4030" s="296"/>
      <c r="K4030" s="297" t="s">
        <v>17843</v>
      </c>
      <c r="L4030" s="297" t="s">
        <v>17844</v>
      </c>
      <c r="M4030" s="288" t="s">
        <v>5326</v>
      </c>
      <c r="N4030" s="289"/>
      <c r="O4030" s="283"/>
      <c r="P4030" s="262">
        <v>6.9444444444444447E-4</v>
      </c>
      <c r="Q4030">
        <v>44427.547847222224</v>
      </c>
      <c r="R4030" t="str">
        <f t="shared" si="130"/>
        <v>#01</v>
      </c>
    </row>
    <row r="4031" spans="1:18" ht="59" x14ac:dyDescent="0.2">
      <c r="A4031" s="255">
        <f t="shared" si="129"/>
        <v>56</v>
      </c>
      <c r="B4031" s="291" t="s">
        <v>327</v>
      </c>
      <c r="C4031" s="292">
        <v>10</v>
      </c>
      <c r="D4031" s="292">
        <v>31</v>
      </c>
      <c r="E4031" s="293" t="s">
        <v>607</v>
      </c>
      <c r="F4031" s="292" t="s">
        <v>241</v>
      </c>
      <c r="G4031" s="294">
        <v>44427</v>
      </c>
      <c r="H4031" s="287" t="s">
        <v>28643</v>
      </c>
      <c r="I4031" s="295">
        <v>3902</v>
      </c>
      <c r="J4031" s="296"/>
      <c r="K4031" s="297" t="s">
        <v>17845</v>
      </c>
      <c r="L4031" s="297" t="s">
        <v>17846</v>
      </c>
      <c r="M4031" s="288" t="s">
        <v>5327</v>
      </c>
      <c r="N4031" s="289"/>
      <c r="O4031" s="283"/>
      <c r="P4031" s="262">
        <v>3.0092592592592595E-4</v>
      </c>
      <c r="Q4031">
        <v>44427.548564814817</v>
      </c>
      <c r="R4031" t="str">
        <f t="shared" si="130"/>
        <v>#01</v>
      </c>
    </row>
    <row r="4032" spans="1:18" ht="154" x14ac:dyDescent="0.2">
      <c r="A4032" s="255">
        <f t="shared" si="129"/>
        <v>119</v>
      </c>
      <c r="B4032" s="291" t="s">
        <v>327</v>
      </c>
      <c r="C4032" s="292">
        <v>10</v>
      </c>
      <c r="D4032" s="292">
        <v>32</v>
      </c>
      <c r="E4032" s="293" t="s">
        <v>607</v>
      </c>
      <c r="F4032" s="292" t="s">
        <v>241</v>
      </c>
      <c r="G4032" s="294">
        <v>44427</v>
      </c>
      <c r="H4032" s="287" t="s">
        <v>28643</v>
      </c>
      <c r="I4032" s="295">
        <v>3903</v>
      </c>
      <c r="J4032" s="296"/>
      <c r="K4032" s="297" t="s">
        <v>17847</v>
      </c>
      <c r="L4032" s="297" t="s">
        <v>17848</v>
      </c>
      <c r="M4032" s="288" t="s">
        <v>5328</v>
      </c>
      <c r="N4032" s="289"/>
      <c r="O4032" s="283"/>
      <c r="P4032" s="262">
        <v>3.1712962962962958E-3</v>
      </c>
      <c r="Q4032">
        <v>44427.548888888887</v>
      </c>
      <c r="R4032" t="str">
        <f t="shared" si="130"/>
        <v>#01</v>
      </c>
    </row>
    <row r="4033" spans="1:18" ht="154" x14ac:dyDescent="0.2">
      <c r="A4033" s="255">
        <f t="shared" si="129"/>
        <v>130</v>
      </c>
      <c r="B4033" s="291" t="s">
        <v>327</v>
      </c>
      <c r="C4033" s="292">
        <v>10</v>
      </c>
      <c r="D4033" s="292">
        <v>33</v>
      </c>
      <c r="E4033" s="293" t="s">
        <v>607</v>
      </c>
      <c r="F4033" s="292" t="s">
        <v>241</v>
      </c>
      <c r="G4033" s="294">
        <v>44427</v>
      </c>
      <c r="H4033" s="287" t="s">
        <v>28643</v>
      </c>
      <c r="I4033" s="295">
        <v>3904</v>
      </c>
      <c r="J4033" s="296"/>
      <c r="K4033" s="297" t="s">
        <v>17849</v>
      </c>
      <c r="L4033" s="297" t="s">
        <v>17850</v>
      </c>
      <c r="M4033" s="288" t="s">
        <v>5329</v>
      </c>
      <c r="N4033" s="289"/>
      <c r="O4033" s="283"/>
      <c r="P4033" s="262">
        <v>2.1180555555555553E-3</v>
      </c>
      <c r="Q4033">
        <v>44427.552071759259</v>
      </c>
      <c r="R4033" t="str">
        <f t="shared" si="130"/>
        <v>#01</v>
      </c>
    </row>
    <row r="4034" spans="1:18" ht="154" x14ac:dyDescent="0.2">
      <c r="A4034" s="255">
        <f t="shared" si="129"/>
        <v>81</v>
      </c>
      <c r="B4034" s="291" t="s">
        <v>327</v>
      </c>
      <c r="C4034" s="292">
        <v>10</v>
      </c>
      <c r="D4034" s="292">
        <v>34</v>
      </c>
      <c r="E4034" s="293" t="s">
        <v>607</v>
      </c>
      <c r="F4034" s="292" t="s">
        <v>241</v>
      </c>
      <c r="G4034" s="294">
        <v>44436</v>
      </c>
      <c r="H4034" s="287" t="s">
        <v>28643</v>
      </c>
      <c r="I4034" s="295">
        <v>3905</v>
      </c>
      <c r="J4034" s="296"/>
      <c r="K4034" s="297" t="s">
        <v>17851</v>
      </c>
      <c r="L4034" s="297" t="s">
        <v>17852</v>
      </c>
      <c r="M4034" s="288" t="s">
        <v>5330</v>
      </c>
      <c r="N4034" s="289"/>
      <c r="O4034" s="283"/>
      <c r="P4034" s="262">
        <v>4.7453703703703704E-4</v>
      </c>
      <c r="Q4034">
        <v>44436.552546296298</v>
      </c>
      <c r="R4034" t="str">
        <f t="shared" si="130"/>
        <v>#01</v>
      </c>
    </row>
    <row r="4035" spans="1:18" ht="135" x14ac:dyDescent="0.2">
      <c r="A4035" s="255">
        <f t="shared" si="129"/>
        <v>92</v>
      </c>
      <c r="B4035" s="291" t="s">
        <v>327</v>
      </c>
      <c r="C4035" s="292">
        <v>10</v>
      </c>
      <c r="D4035" s="292">
        <v>35</v>
      </c>
      <c r="E4035" s="293" t="s">
        <v>607</v>
      </c>
      <c r="F4035" s="292" t="s">
        <v>241</v>
      </c>
      <c r="G4035" s="294">
        <v>44436</v>
      </c>
      <c r="H4035" s="287" t="s">
        <v>28643</v>
      </c>
      <c r="I4035" s="295">
        <v>3906</v>
      </c>
      <c r="J4035" s="296"/>
      <c r="K4035" s="297" t="s">
        <v>17853</v>
      </c>
      <c r="L4035" s="297" t="s">
        <v>17854</v>
      </c>
      <c r="M4035" s="288" t="s">
        <v>5331</v>
      </c>
      <c r="N4035" s="289"/>
      <c r="O4035" s="283"/>
      <c r="P4035" s="262">
        <v>9.4907407407407408E-4</v>
      </c>
      <c r="Q4035">
        <v>44436.553252314814</v>
      </c>
      <c r="R4035" t="str">
        <f t="shared" si="130"/>
        <v>#01</v>
      </c>
    </row>
    <row r="4036" spans="1:18" ht="116" x14ac:dyDescent="0.2">
      <c r="A4036" s="255">
        <f t="shared" si="129"/>
        <v>148</v>
      </c>
      <c r="B4036" s="291" t="s">
        <v>327</v>
      </c>
      <c r="C4036" s="292">
        <v>10</v>
      </c>
      <c r="D4036" s="292">
        <v>36</v>
      </c>
      <c r="E4036" s="293" t="s">
        <v>607</v>
      </c>
      <c r="F4036" s="292" t="s">
        <v>241</v>
      </c>
      <c r="G4036" s="294">
        <v>44427</v>
      </c>
      <c r="H4036" s="287" t="s">
        <v>28643</v>
      </c>
      <c r="I4036" s="295">
        <v>3907</v>
      </c>
      <c r="J4036" s="296"/>
      <c r="K4036" s="297" t="s">
        <v>17855</v>
      </c>
      <c r="L4036" s="297" t="s">
        <v>17856</v>
      </c>
      <c r="M4036" s="288" t="s">
        <v>5332</v>
      </c>
      <c r="N4036" s="289"/>
      <c r="O4036" s="283"/>
      <c r="P4036" s="262">
        <v>1.1226851851851851E-3</v>
      </c>
      <c r="Q4036">
        <v>44427.557002314818</v>
      </c>
      <c r="R4036" t="str">
        <f t="shared" si="130"/>
        <v>#01</v>
      </c>
    </row>
    <row r="4037" spans="1:18" ht="59" x14ac:dyDescent="0.2">
      <c r="A4037" s="255">
        <f t="shared" si="129"/>
        <v>61</v>
      </c>
      <c r="B4037" s="291" t="s">
        <v>327</v>
      </c>
      <c r="C4037" s="292">
        <v>10</v>
      </c>
      <c r="D4037" s="292">
        <v>37</v>
      </c>
      <c r="E4037" s="293" t="s">
        <v>607</v>
      </c>
      <c r="F4037" s="292" t="s">
        <v>241</v>
      </c>
      <c r="G4037" s="294">
        <v>44427</v>
      </c>
      <c r="H4037" s="287" t="s">
        <v>28643</v>
      </c>
      <c r="I4037" s="295">
        <v>3908</v>
      </c>
      <c r="J4037" s="296"/>
      <c r="K4037" s="297" t="s">
        <v>17857</v>
      </c>
      <c r="L4037" s="297" t="s">
        <v>17858</v>
      </c>
      <c r="M4037" s="288" t="s">
        <v>5333</v>
      </c>
      <c r="N4037" s="289"/>
      <c r="O4037" s="283"/>
      <c r="P4037" s="262">
        <v>4.9768518518518521E-4</v>
      </c>
      <c r="Q4037">
        <v>44427.558148148149</v>
      </c>
      <c r="R4037" t="str">
        <f t="shared" si="130"/>
        <v>#01</v>
      </c>
    </row>
    <row r="4038" spans="1:18" ht="173" x14ac:dyDescent="0.2">
      <c r="A4038" s="255">
        <f t="shared" si="129"/>
        <v>149</v>
      </c>
      <c r="B4038" s="291" t="s">
        <v>327</v>
      </c>
      <c r="C4038" s="292">
        <v>10</v>
      </c>
      <c r="D4038" s="292">
        <v>38</v>
      </c>
      <c r="E4038" s="293" t="s">
        <v>607</v>
      </c>
      <c r="F4038" s="292" t="s">
        <v>241</v>
      </c>
      <c r="G4038" s="294">
        <v>44427</v>
      </c>
      <c r="H4038" s="287" t="s">
        <v>28643</v>
      </c>
      <c r="I4038" s="295">
        <v>3909</v>
      </c>
      <c r="J4038" s="296"/>
      <c r="K4038" s="297" t="s">
        <v>17859</v>
      </c>
      <c r="L4038" s="297" t="s">
        <v>17860</v>
      </c>
      <c r="M4038" s="288" t="s">
        <v>5334</v>
      </c>
      <c r="N4038" s="289"/>
      <c r="O4038" s="283"/>
      <c r="P4038" s="262">
        <v>9.3750000000000007E-4</v>
      </c>
      <c r="Q4038">
        <v>44427.558657407404</v>
      </c>
      <c r="R4038" t="str">
        <f t="shared" si="130"/>
        <v>#01</v>
      </c>
    </row>
    <row r="4039" spans="1:18" ht="59" x14ac:dyDescent="0.2">
      <c r="A4039" s="255">
        <f t="shared" si="129"/>
        <v>68</v>
      </c>
      <c r="B4039" s="291" t="s">
        <v>327</v>
      </c>
      <c r="C4039" s="292">
        <v>10</v>
      </c>
      <c r="D4039" s="292">
        <v>39</v>
      </c>
      <c r="E4039" s="293" t="s">
        <v>607</v>
      </c>
      <c r="F4039" s="292" t="s">
        <v>241</v>
      </c>
      <c r="G4039" s="294">
        <v>44427</v>
      </c>
      <c r="H4039" s="287" t="s">
        <v>28643</v>
      </c>
      <c r="I4039" s="295">
        <v>3910</v>
      </c>
      <c r="J4039" s="296"/>
      <c r="K4039" s="297" t="s">
        <v>17861</v>
      </c>
      <c r="L4039" s="297" t="s">
        <v>17862</v>
      </c>
      <c r="M4039" s="288" t="s">
        <v>5335</v>
      </c>
      <c r="N4039" s="289"/>
      <c r="O4039" s="283"/>
      <c r="P4039" s="262">
        <v>7.407407407407407E-4</v>
      </c>
      <c r="Q4039">
        <v>44427.559606481482</v>
      </c>
      <c r="R4039" t="str">
        <f t="shared" si="130"/>
        <v>#01</v>
      </c>
    </row>
    <row r="4040" spans="1:18" ht="97" x14ac:dyDescent="0.2">
      <c r="A4040" s="255">
        <f t="shared" si="129"/>
        <v>113</v>
      </c>
      <c r="B4040" s="291" t="s">
        <v>327</v>
      </c>
      <c r="C4040" s="292">
        <v>10</v>
      </c>
      <c r="D4040" s="292">
        <v>40</v>
      </c>
      <c r="E4040" s="293" t="s">
        <v>607</v>
      </c>
      <c r="F4040" s="292" t="s">
        <v>241</v>
      </c>
      <c r="G4040" s="294">
        <v>44427</v>
      </c>
      <c r="H4040" s="287" t="s">
        <v>28643</v>
      </c>
      <c r="I4040" s="295">
        <v>3911</v>
      </c>
      <c r="J4040" s="296"/>
      <c r="K4040" s="297" t="s">
        <v>27473</v>
      </c>
      <c r="L4040" s="297" t="s">
        <v>27474</v>
      </c>
      <c r="M4040" s="288" t="s">
        <v>5336</v>
      </c>
      <c r="N4040" s="289"/>
      <c r="O4040" s="283"/>
      <c r="P4040" s="262">
        <v>5.3240740740740744E-4</v>
      </c>
      <c r="Q4040">
        <v>44427.560358796298</v>
      </c>
      <c r="R4040" t="str">
        <f t="shared" si="130"/>
        <v>#01</v>
      </c>
    </row>
    <row r="4041" spans="1:18" ht="173" x14ac:dyDescent="0.2">
      <c r="A4041" s="255">
        <f t="shared" si="129"/>
        <v>115</v>
      </c>
      <c r="B4041" s="291" t="s">
        <v>327</v>
      </c>
      <c r="C4041" s="292">
        <v>10</v>
      </c>
      <c r="D4041" s="292">
        <v>41</v>
      </c>
      <c r="E4041" s="293" t="s">
        <v>607</v>
      </c>
      <c r="F4041" s="292" t="s">
        <v>241</v>
      </c>
      <c r="G4041" s="294">
        <v>44427</v>
      </c>
      <c r="H4041" s="287" t="s">
        <v>28643</v>
      </c>
      <c r="I4041" s="295">
        <v>3912</v>
      </c>
      <c r="J4041" s="296"/>
      <c r="K4041" s="297" t="s">
        <v>17863</v>
      </c>
      <c r="L4041" s="297" t="s">
        <v>17864</v>
      </c>
      <c r="M4041" s="288" t="s">
        <v>5337</v>
      </c>
      <c r="N4041" s="289"/>
      <c r="O4041" s="283"/>
      <c r="P4041" s="262">
        <v>1.736111111111111E-3</v>
      </c>
      <c r="Q4041">
        <v>44427.560914351852</v>
      </c>
      <c r="R4041" t="str">
        <f t="shared" si="130"/>
        <v>#01</v>
      </c>
    </row>
    <row r="4042" spans="1:18" ht="59" x14ac:dyDescent="0.2">
      <c r="A4042" s="255">
        <f t="shared" si="129"/>
        <v>50</v>
      </c>
      <c r="B4042" s="291" t="s">
        <v>327</v>
      </c>
      <c r="C4042" s="292">
        <v>10</v>
      </c>
      <c r="D4042" s="292">
        <v>42</v>
      </c>
      <c r="E4042" s="293" t="s">
        <v>607</v>
      </c>
      <c r="F4042" s="292" t="s">
        <v>241</v>
      </c>
      <c r="G4042" s="294">
        <v>44427</v>
      </c>
      <c r="H4042" s="287" t="s">
        <v>28643</v>
      </c>
      <c r="I4042" s="295">
        <v>3913</v>
      </c>
      <c r="J4042" s="296"/>
      <c r="K4042" s="297" t="s">
        <v>17865</v>
      </c>
      <c r="L4042" s="297" t="s">
        <v>17866</v>
      </c>
      <c r="M4042" s="288" t="s">
        <v>5338</v>
      </c>
      <c r="N4042" s="289"/>
      <c r="O4042" s="283"/>
      <c r="P4042" s="262">
        <v>6.8287037037037025E-4</v>
      </c>
      <c r="Q4042">
        <v>44427.562685185185</v>
      </c>
      <c r="R4042" t="str">
        <f t="shared" si="130"/>
        <v>#01</v>
      </c>
    </row>
    <row r="4043" spans="1:18" ht="35" x14ac:dyDescent="0.2">
      <c r="A4043" s="255">
        <f t="shared" si="129"/>
        <v>11</v>
      </c>
      <c r="B4043" s="269" t="s">
        <v>327</v>
      </c>
      <c r="C4043" s="270">
        <v>11</v>
      </c>
      <c r="D4043" s="270" t="s">
        <v>234</v>
      </c>
      <c r="E4043" s="271" t="s">
        <v>607</v>
      </c>
      <c r="F4043" s="270" t="s">
        <v>241</v>
      </c>
      <c r="G4043" s="301">
        <v>44429</v>
      </c>
      <c r="H4043" s="270" t="s">
        <v>28643</v>
      </c>
      <c r="I4043" s="272">
        <v>3914</v>
      </c>
      <c r="J4043" s="281"/>
      <c r="K4043" s="274" t="s">
        <v>423</v>
      </c>
      <c r="L4043" s="274" t="s">
        <v>5339</v>
      </c>
      <c r="M4043" s="275" t="s">
        <v>5340</v>
      </c>
      <c r="N4043" s="273"/>
      <c r="O4043" s="283"/>
      <c r="P4043" s="262">
        <v>2.5462962962962961E-4</v>
      </c>
      <c r="Q4043">
        <v>44429.437824074077</v>
      </c>
      <c r="R4043" t="str">
        <f t="shared" si="130"/>
        <v>#01</v>
      </c>
    </row>
    <row r="4044" spans="1:18" ht="97" x14ac:dyDescent="0.2">
      <c r="A4044" s="255">
        <f t="shared" si="129"/>
        <v>101</v>
      </c>
      <c r="B4044" s="291" t="s">
        <v>327</v>
      </c>
      <c r="C4044" s="292">
        <v>11</v>
      </c>
      <c r="D4044" s="292">
        <v>1</v>
      </c>
      <c r="E4044" s="293" t="s">
        <v>607</v>
      </c>
      <c r="F4044" s="292" t="s">
        <v>241</v>
      </c>
      <c r="G4044" s="294">
        <v>44427</v>
      </c>
      <c r="H4044" s="287" t="s">
        <v>28643</v>
      </c>
      <c r="I4044" s="295">
        <v>3915</v>
      </c>
      <c r="J4044" s="296"/>
      <c r="K4044" s="297" t="s">
        <v>27471</v>
      </c>
      <c r="L4044" s="297" t="s">
        <v>27472</v>
      </c>
      <c r="M4044" s="288" t="s">
        <v>5341</v>
      </c>
      <c r="N4044" s="289"/>
      <c r="O4044" s="283"/>
      <c r="P4044" s="262">
        <v>2.8819444444444444E-3</v>
      </c>
      <c r="Q4044">
        <v>44427.689652777779</v>
      </c>
      <c r="R4044" t="str">
        <f t="shared" si="130"/>
        <v>#01</v>
      </c>
    </row>
    <row r="4045" spans="1:18" ht="98" x14ac:dyDescent="0.2">
      <c r="A4045" s="255">
        <f t="shared" si="129"/>
        <v>136</v>
      </c>
      <c r="B4045" s="291" t="s">
        <v>327</v>
      </c>
      <c r="C4045" s="292">
        <v>11</v>
      </c>
      <c r="D4045" s="292">
        <v>2</v>
      </c>
      <c r="E4045" s="293" t="s">
        <v>607</v>
      </c>
      <c r="F4045" s="292" t="s">
        <v>241</v>
      </c>
      <c r="G4045" s="294">
        <v>44427</v>
      </c>
      <c r="H4045" s="287" t="s">
        <v>28643</v>
      </c>
      <c r="I4045" s="295">
        <v>3916</v>
      </c>
      <c r="J4045" s="296"/>
      <c r="K4045" s="297" t="s">
        <v>17867</v>
      </c>
      <c r="L4045" s="297" t="s">
        <v>17868</v>
      </c>
      <c r="M4045" s="288" t="s">
        <v>5342</v>
      </c>
      <c r="N4045" s="289"/>
      <c r="O4045" s="283"/>
      <c r="P4045" s="262">
        <v>2.3611111111111111E-3</v>
      </c>
      <c r="Q4045">
        <v>44427.692557870374</v>
      </c>
      <c r="R4045" t="str">
        <f t="shared" si="130"/>
        <v>#01</v>
      </c>
    </row>
    <row r="4046" spans="1:18" ht="97" x14ac:dyDescent="0.2">
      <c r="A4046" s="255">
        <f t="shared" ref="A4046:A4105" si="131">IF($K4046="","",LEN($K4046))</f>
        <v>109</v>
      </c>
      <c r="B4046" s="291" t="s">
        <v>327</v>
      </c>
      <c r="C4046" s="292">
        <v>11</v>
      </c>
      <c r="D4046" s="292">
        <v>3</v>
      </c>
      <c r="E4046" s="293" t="s">
        <v>607</v>
      </c>
      <c r="F4046" s="292" t="s">
        <v>241</v>
      </c>
      <c r="G4046" s="294">
        <v>44427</v>
      </c>
      <c r="H4046" s="287" t="s">
        <v>28643</v>
      </c>
      <c r="I4046" s="295">
        <v>3917</v>
      </c>
      <c r="J4046" s="296"/>
      <c r="K4046" s="297" t="s">
        <v>17869</v>
      </c>
      <c r="L4046" s="297" t="s">
        <v>17870</v>
      </c>
      <c r="M4046" s="288" t="s">
        <v>5343</v>
      </c>
      <c r="N4046" s="289"/>
      <c r="O4046" s="283"/>
      <c r="P4046" s="262">
        <v>7.0601851851851847E-4</v>
      </c>
      <c r="Q4046">
        <v>44427.694930555554</v>
      </c>
      <c r="R4046" t="str">
        <f t="shared" si="130"/>
        <v>#01</v>
      </c>
    </row>
    <row r="4047" spans="1:18" ht="154" x14ac:dyDescent="0.2">
      <c r="A4047" s="255">
        <f t="shared" si="131"/>
        <v>136</v>
      </c>
      <c r="B4047" s="291" t="s">
        <v>327</v>
      </c>
      <c r="C4047" s="292">
        <v>11</v>
      </c>
      <c r="D4047" s="292">
        <v>4</v>
      </c>
      <c r="E4047" s="293" t="s">
        <v>607</v>
      </c>
      <c r="F4047" s="292" t="s">
        <v>241</v>
      </c>
      <c r="G4047" s="294">
        <v>44427</v>
      </c>
      <c r="H4047" s="287" t="s">
        <v>28643</v>
      </c>
      <c r="I4047" s="295">
        <v>3918</v>
      </c>
      <c r="J4047" s="296"/>
      <c r="K4047" s="297" t="s">
        <v>17871</v>
      </c>
      <c r="L4047" s="297" t="s">
        <v>17872</v>
      </c>
      <c r="M4047" s="288" t="s">
        <v>5344</v>
      </c>
      <c r="N4047" s="289"/>
      <c r="O4047" s="283"/>
      <c r="P4047" s="262">
        <v>6.4814814814814813E-4</v>
      </c>
      <c r="Q4047">
        <v>44427.695659722223</v>
      </c>
      <c r="R4047" t="str">
        <f t="shared" si="130"/>
        <v>#01</v>
      </c>
    </row>
    <row r="4048" spans="1:18" ht="42" x14ac:dyDescent="0.2">
      <c r="A4048" s="255">
        <f t="shared" si="131"/>
        <v>57</v>
      </c>
      <c r="B4048" s="291" t="s">
        <v>327</v>
      </c>
      <c r="C4048" s="292">
        <v>11</v>
      </c>
      <c r="D4048" s="292">
        <v>5</v>
      </c>
      <c r="E4048" s="293" t="s">
        <v>607</v>
      </c>
      <c r="F4048" s="292" t="s">
        <v>241</v>
      </c>
      <c r="G4048" s="294">
        <v>44427</v>
      </c>
      <c r="H4048" s="287" t="s">
        <v>28643</v>
      </c>
      <c r="I4048" s="295">
        <v>3919</v>
      </c>
      <c r="J4048" s="296"/>
      <c r="K4048" s="297" t="s">
        <v>17873</v>
      </c>
      <c r="L4048" s="297" t="s">
        <v>17874</v>
      </c>
      <c r="M4048" s="288" t="s">
        <v>5345</v>
      </c>
      <c r="N4048" s="289"/>
      <c r="O4048" s="283"/>
      <c r="P4048" s="262">
        <v>7.0601851851851847E-4</v>
      </c>
      <c r="Q4048">
        <v>44427.696331018517</v>
      </c>
      <c r="R4048" t="str">
        <f t="shared" si="130"/>
        <v>#01</v>
      </c>
    </row>
    <row r="4049" spans="1:18" ht="154" x14ac:dyDescent="0.2">
      <c r="A4049" s="255">
        <f t="shared" si="131"/>
        <v>167</v>
      </c>
      <c r="B4049" s="291" t="s">
        <v>327</v>
      </c>
      <c r="C4049" s="292">
        <v>11</v>
      </c>
      <c r="D4049" s="292">
        <v>6</v>
      </c>
      <c r="E4049" s="293" t="s">
        <v>607</v>
      </c>
      <c r="F4049" s="292" t="s">
        <v>241</v>
      </c>
      <c r="G4049" s="294">
        <v>44427</v>
      </c>
      <c r="H4049" s="287" t="s">
        <v>28643</v>
      </c>
      <c r="I4049" s="295">
        <v>3920</v>
      </c>
      <c r="J4049" s="296"/>
      <c r="K4049" s="297" t="s">
        <v>17875</v>
      </c>
      <c r="L4049" s="297" t="s">
        <v>17876</v>
      </c>
      <c r="M4049" s="288" t="s">
        <v>5346</v>
      </c>
      <c r="N4049" s="289"/>
      <c r="O4049" s="283"/>
      <c r="P4049" s="262">
        <v>1.0185185185185186E-3</v>
      </c>
      <c r="Q4049">
        <v>44427.697048611109</v>
      </c>
      <c r="R4049" t="str">
        <f t="shared" si="130"/>
        <v>#01</v>
      </c>
    </row>
    <row r="4050" spans="1:18" ht="116" x14ac:dyDescent="0.2">
      <c r="A4050" s="255">
        <f t="shared" si="131"/>
        <v>108</v>
      </c>
      <c r="B4050" s="291" t="s">
        <v>327</v>
      </c>
      <c r="C4050" s="292">
        <v>11</v>
      </c>
      <c r="D4050" s="292">
        <v>8</v>
      </c>
      <c r="E4050" s="293" t="s">
        <v>607</v>
      </c>
      <c r="F4050" s="292" t="s">
        <v>241</v>
      </c>
      <c r="G4050" s="294">
        <v>44427</v>
      </c>
      <c r="H4050" s="287" t="s">
        <v>28643</v>
      </c>
      <c r="I4050" s="295">
        <v>3921</v>
      </c>
      <c r="J4050" s="296"/>
      <c r="K4050" s="297" t="s">
        <v>17877</v>
      </c>
      <c r="L4050" s="297" t="s">
        <v>17878</v>
      </c>
      <c r="M4050" s="288" t="s">
        <v>5347</v>
      </c>
      <c r="N4050" s="289"/>
      <c r="O4050" s="283"/>
      <c r="P4050" s="262">
        <v>8.7962962962962962E-4</v>
      </c>
      <c r="Q4050">
        <v>44427.698078703703</v>
      </c>
      <c r="R4050" t="str">
        <f t="shared" si="130"/>
        <v>#01</v>
      </c>
    </row>
    <row r="4051" spans="1:18" ht="116" x14ac:dyDescent="0.2">
      <c r="A4051" s="255">
        <f t="shared" si="131"/>
        <v>148</v>
      </c>
      <c r="B4051" s="291" t="s">
        <v>327</v>
      </c>
      <c r="C4051" s="292">
        <v>11</v>
      </c>
      <c r="D4051" s="292">
        <v>9</v>
      </c>
      <c r="E4051" s="293" t="s">
        <v>607</v>
      </c>
      <c r="F4051" s="292" t="s">
        <v>241</v>
      </c>
      <c r="G4051" s="294">
        <v>44427</v>
      </c>
      <c r="H4051" s="287" t="s">
        <v>28643</v>
      </c>
      <c r="I4051" s="295">
        <v>3922</v>
      </c>
      <c r="J4051" s="296"/>
      <c r="K4051" s="297" t="s">
        <v>17879</v>
      </c>
      <c r="L4051" s="297" t="s">
        <v>17880</v>
      </c>
      <c r="M4051" s="288" t="s">
        <v>5348</v>
      </c>
      <c r="N4051" s="289"/>
      <c r="O4051" s="283"/>
      <c r="P4051" s="262">
        <v>1.1111111111111111E-3</v>
      </c>
      <c r="Q4051">
        <v>44427.698981481481</v>
      </c>
      <c r="R4051" t="str">
        <f t="shared" si="130"/>
        <v>#01</v>
      </c>
    </row>
    <row r="4052" spans="1:18" ht="59" x14ac:dyDescent="0.2">
      <c r="A4052" s="255">
        <f t="shared" si="131"/>
        <v>84</v>
      </c>
      <c r="B4052" s="291" t="s">
        <v>327</v>
      </c>
      <c r="C4052" s="292">
        <v>11</v>
      </c>
      <c r="D4052" s="292">
        <v>10</v>
      </c>
      <c r="E4052" s="293" t="s">
        <v>607</v>
      </c>
      <c r="F4052" s="292" t="s">
        <v>241</v>
      </c>
      <c r="G4052" s="294">
        <v>44427</v>
      </c>
      <c r="H4052" s="287" t="s">
        <v>28643</v>
      </c>
      <c r="I4052" s="295">
        <v>3923</v>
      </c>
      <c r="J4052" s="296"/>
      <c r="K4052" s="297" t="s">
        <v>17881</v>
      </c>
      <c r="L4052" s="297" t="s">
        <v>17882</v>
      </c>
      <c r="M4052" s="288" t="s">
        <v>5349</v>
      </c>
      <c r="N4052" s="289"/>
      <c r="O4052" s="283"/>
      <c r="P4052" s="262">
        <v>5.3240740740740744E-4</v>
      </c>
      <c r="Q4052">
        <v>44427.700115740743</v>
      </c>
      <c r="R4052" t="str">
        <f t="shared" si="130"/>
        <v>#01</v>
      </c>
    </row>
    <row r="4053" spans="1:18" ht="98" x14ac:dyDescent="0.2">
      <c r="A4053" s="255">
        <f t="shared" si="131"/>
        <v>155</v>
      </c>
      <c r="B4053" s="291" t="s">
        <v>327</v>
      </c>
      <c r="C4053" s="292">
        <v>11</v>
      </c>
      <c r="D4053" s="292">
        <v>11</v>
      </c>
      <c r="E4053" s="293" t="s">
        <v>607</v>
      </c>
      <c r="F4053" s="292" t="s">
        <v>241</v>
      </c>
      <c r="G4053" s="294">
        <v>44427</v>
      </c>
      <c r="H4053" s="287" t="s">
        <v>28643</v>
      </c>
      <c r="I4053" s="295">
        <v>3924</v>
      </c>
      <c r="J4053" s="296"/>
      <c r="K4053" s="297" t="s">
        <v>17883</v>
      </c>
      <c r="L4053" s="297" t="s">
        <v>17884</v>
      </c>
      <c r="M4053" s="288" t="s">
        <v>5350</v>
      </c>
      <c r="N4053" s="289"/>
      <c r="O4053" s="283"/>
      <c r="P4053" s="262">
        <v>6.5972222222222213E-4</v>
      </c>
      <c r="Q4053">
        <v>44427.700659722221</v>
      </c>
      <c r="R4053" t="str">
        <f t="shared" si="130"/>
        <v>#01</v>
      </c>
    </row>
    <row r="4054" spans="1:18" ht="59" x14ac:dyDescent="0.2">
      <c r="A4054" s="255">
        <f t="shared" si="131"/>
        <v>85</v>
      </c>
      <c r="B4054" s="291" t="s">
        <v>327</v>
      </c>
      <c r="C4054" s="292">
        <v>11</v>
      </c>
      <c r="D4054" s="292">
        <v>12</v>
      </c>
      <c r="E4054" s="293" t="s">
        <v>607</v>
      </c>
      <c r="F4054" s="292" t="s">
        <v>241</v>
      </c>
      <c r="G4054" s="294">
        <v>44427</v>
      </c>
      <c r="H4054" s="287" t="s">
        <v>28643</v>
      </c>
      <c r="I4054" s="295">
        <v>3925</v>
      </c>
      <c r="J4054" s="296"/>
      <c r="K4054" s="297" t="s">
        <v>17885</v>
      </c>
      <c r="L4054" s="297" t="s">
        <v>17886</v>
      </c>
      <c r="M4054" s="288" t="s">
        <v>5351</v>
      </c>
      <c r="N4054" s="289"/>
      <c r="O4054" s="283"/>
      <c r="P4054" s="262">
        <v>4.3981481481481481E-4</v>
      </c>
      <c r="Q4054">
        <v>44427.701342592591</v>
      </c>
      <c r="R4054" t="str">
        <f t="shared" si="130"/>
        <v>#01</v>
      </c>
    </row>
    <row r="4055" spans="1:18" ht="84" x14ac:dyDescent="0.2">
      <c r="A4055" s="255">
        <f t="shared" si="131"/>
        <v>96</v>
      </c>
      <c r="B4055" s="291" t="s">
        <v>327</v>
      </c>
      <c r="C4055" s="292">
        <v>11</v>
      </c>
      <c r="D4055" s="292">
        <v>13</v>
      </c>
      <c r="E4055" s="293" t="s">
        <v>607</v>
      </c>
      <c r="F4055" s="292" t="s">
        <v>241</v>
      </c>
      <c r="G4055" s="294">
        <v>44427</v>
      </c>
      <c r="H4055" s="287" t="s">
        <v>28643</v>
      </c>
      <c r="I4055" s="295">
        <v>3926</v>
      </c>
      <c r="J4055" s="296"/>
      <c r="K4055" s="297" t="s">
        <v>17887</v>
      </c>
      <c r="L4055" s="297" t="s">
        <v>17888</v>
      </c>
      <c r="M4055" s="288" t="s">
        <v>5352</v>
      </c>
      <c r="N4055" s="289"/>
      <c r="O4055" s="283"/>
      <c r="P4055" s="262">
        <v>9.3750000000000007E-4</v>
      </c>
      <c r="Q4055">
        <v>44427.701805555553</v>
      </c>
      <c r="R4055" t="str">
        <f t="shared" si="130"/>
        <v>#01</v>
      </c>
    </row>
    <row r="4056" spans="1:18" ht="78" x14ac:dyDescent="0.2">
      <c r="A4056" s="255">
        <f t="shared" si="131"/>
        <v>60</v>
      </c>
      <c r="B4056" s="291" t="s">
        <v>327</v>
      </c>
      <c r="C4056" s="292">
        <v>11</v>
      </c>
      <c r="D4056" s="292">
        <v>14</v>
      </c>
      <c r="E4056" s="293" t="s">
        <v>607</v>
      </c>
      <c r="F4056" s="292" t="s">
        <v>241</v>
      </c>
      <c r="G4056" s="294">
        <v>44427</v>
      </c>
      <c r="H4056" s="287" t="s">
        <v>28643</v>
      </c>
      <c r="I4056" s="295">
        <v>3927</v>
      </c>
      <c r="J4056" s="296"/>
      <c r="K4056" s="297" t="s">
        <v>17889</v>
      </c>
      <c r="L4056" s="297" t="s">
        <v>17890</v>
      </c>
      <c r="M4056" s="288" t="s">
        <v>5353</v>
      </c>
      <c r="N4056" s="289"/>
      <c r="O4056" s="283"/>
      <c r="P4056" s="262">
        <v>4.5138888888888892E-4</v>
      </c>
      <c r="Q4056">
        <v>44427.702766203707</v>
      </c>
      <c r="R4056" t="str">
        <f t="shared" si="130"/>
        <v>#01</v>
      </c>
    </row>
    <row r="4057" spans="1:18" ht="116" x14ac:dyDescent="0.2">
      <c r="A4057" s="255">
        <f t="shared" si="131"/>
        <v>109</v>
      </c>
      <c r="B4057" s="291" t="s">
        <v>327</v>
      </c>
      <c r="C4057" s="292">
        <v>11</v>
      </c>
      <c r="D4057" s="292">
        <v>15</v>
      </c>
      <c r="E4057" s="293" t="s">
        <v>607</v>
      </c>
      <c r="F4057" s="292" t="s">
        <v>241</v>
      </c>
      <c r="G4057" s="294">
        <v>44427</v>
      </c>
      <c r="H4057" s="287" t="s">
        <v>28643</v>
      </c>
      <c r="I4057" s="295">
        <v>3928</v>
      </c>
      <c r="J4057" s="296"/>
      <c r="K4057" s="297" t="s">
        <v>17891</v>
      </c>
      <c r="L4057" s="297" t="s">
        <v>17892</v>
      </c>
      <c r="M4057" s="288" t="s">
        <v>5354</v>
      </c>
      <c r="N4057" s="289"/>
      <c r="O4057" s="283"/>
      <c r="P4057" s="262">
        <v>1.3078703703703705E-3</v>
      </c>
      <c r="Q4057">
        <v>44427.703240740739</v>
      </c>
      <c r="R4057" t="str">
        <f t="shared" si="130"/>
        <v>#01</v>
      </c>
    </row>
    <row r="4058" spans="1:18" ht="98" x14ac:dyDescent="0.2">
      <c r="A4058" s="255">
        <f t="shared" si="131"/>
        <v>136</v>
      </c>
      <c r="B4058" s="291" t="s">
        <v>327</v>
      </c>
      <c r="C4058" s="292">
        <v>11</v>
      </c>
      <c r="D4058" s="292">
        <v>16</v>
      </c>
      <c r="E4058" s="293" t="s">
        <v>607</v>
      </c>
      <c r="F4058" s="292" t="s">
        <v>241</v>
      </c>
      <c r="G4058" s="294">
        <v>44427</v>
      </c>
      <c r="H4058" s="287" t="s">
        <v>28643</v>
      </c>
      <c r="I4058" s="295">
        <v>3929</v>
      </c>
      <c r="J4058" s="296"/>
      <c r="K4058" s="297" t="s">
        <v>17893</v>
      </c>
      <c r="L4058" s="297" t="s">
        <v>17894</v>
      </c>
      <c r="M4058" s="288" t="s">
        <v>5355</v>
      </c>
      <c r="N4058" s="289"/>
      <c r="O4058" s="283"/>
      <c r="P4058" s="262">
        <v>1.6435185185185183E-3</v>
      </c>
      <c r="Q4058">
        <v>44427.704560185186</v>
      </c>
      <c r="R4058" t="str">
        <f t="shared" si="130"/>
        <v>#01</v>
      </c>
    </row>
    <row r="4059" spans="1:18" ht="97" x14ac:dyDescent="0.2">
      <c r="A4059" s="255">
        <f t="shared" si="131"/>
        <v>92</v>
      </c>
      <c r="B4059" s="291" t="s">
        <v>327</v>
      </c>
      <c r="C4059" s="292">
        <v>11</v>
      </c>
      <c r="D4059" s="292">
        <v>17</v>
      </c>
      <c r="E4059" s="293" t="s">
        <v>607</v>
      </c>
      <c r="F4059" s="292" t="s">
        <v>241</v>
      </c>
      <c r="G4059" s="294">
        <v>44439</v>
      </c>
      <c r="H4059" s="287" t="s">
        <v>28643</v>
      </c>
      <c r="I4059" s="295">
        <v>3930</v>
      </c>
      <c r="J4059" s="296"/>
      <c r="K4059" s="297" t="s">
        <v>27469</v>
      </c>
      <c r="L4059" s="297" t="s">
        <v>27470</v>
      </c>
      <c r="M4059" s="288" t="s">
        <v>5356</v>
      </c>
      <c r="N4059" s="289"/>
      <c r="O4059" s="283"/>
      <c r="P4059" s="262">
        <v>5.5671296296296302E-3</v>
      </c>
      <c r="Q4059">
        <v>44427.706550925926</v>
      </c>
      <c r="R4059" t="str">
        <f t="shared" si="130"/>
        <v>#01</v>
      </c>
    </row>
    <row r="4060" spans="1:18" ht="59" x14ac:dyDescent="0.2">
      <c r="A4060" s="255">
        <f t="shared" si="131"/>
        <v>64</v>
      </c>
      <c r="B4060" s="291" t="s">
        <v>327</v>
      </c>
      <c r="C4060" s="292">
        <v>11</v>
      </c>
      <c r="D4060" s="292">
        <v>18</v>
      </c>
      <c r="E4060" s="293" t="s">
        <v>607</v>
      </c>
      <c r="F4060" s="292" t="s">
        <v>241</v>
      </c>
      <c r="G4060" s="294">
        <v>44427</v>
      </c>
      <c r="H4060" s="287" t="s">
        <v>28643</v>
      </c>
      <c r="I4060" s="295">
        <v>3931</v>
      </c>
      <c r="J4060" s="296"/>
      <c r="K4060" s="297" t="s">
        <v>17895</v>
      </c>
      <c r="L4060" s="297" t="s">
        <v>17896</v>
      </c>
      <c r="M4060" s="288" t="s">
        <v>5357</v>
      </c>
      <c r="N4060" s="289"/>
      <c r="O4060" s="283"/>
      <c r="P4060" s="262">
        <v>4.2824074074074075E-4</v>
      </c>
      <c r="Q4060">
        <v>44427.706574074073</v>
      </c>
      <c r="R4060" t="str">
        <f t="shared" si="130"/>
        <v>#01</v>
      </c>
    </row>
    <row r="4061" spans="1:18" ht="78" x14ac:dyDescent="0.2">
      <c r="A4061" s="255">
        <f t="shared" si="131"/>
        <v>109</v>
      </c>
      <c r="B4061" s="291" t="s">
        <v>327</v>
      </c>
      <c r="C4061" s="292">
        <v>11</v>
      </c>
      <c r="D4061" s="292">
        <v>19</v>
      </c>
      <c r="E4061" s="293" t="s">
        <v>607</v>
      </c>
      <c r="F4061" s="292" t="s">
        <v>241</v>
      </c>
      <c r="G4061" s="294">
        <v>44427</v>
      </c>
      <c r="H4061" s="287" t="s">
        <v>28643</v>
      </c>
      <c r="I4061" s="295">
        <v>3932</v>
      </c>
      <c r="J4061" s="296"/>
      <c r="K4061" s="297" t="s">
        <v>17897</v>
      </c>
      <c r="L4061" s="297" t="s">
        <v>17898</v>
      </c>
      <c r="M4061" s="288" t="s">
        <v>5358</v>
      </c>
      <c r="N4061" s="289"/>
      <c r="O4061" s="283"/>
      <c r="P4061" s="262">
        <v>4.7453703703703704E-4</v>
      </c>
      <c r="Q4061">
        <v>44427.707025462965</v>
      </c>
      <c r="R4061" t="str">
        <f t="shared" si="130"/>
        <v>#01</v>
      </c>
    </row>
    <row r="4062" spans="1:18" ht="97" x14ac:dyDescent="0.2">
      <c r="A4062" s="255">
        <f t="shared" si="131"/>
        <v>103</v>
      </c>
      <c r="B4062" s="291" t="s">
        <v>327</v>
      </c>
      <c r="C4062" s="292">
        <v>11</v>
      </c>
      <c r="D4062" s="292">
        <v>20</v>
      </c>
      <c r="E4062" s="293" t="s">
        <v>607</v>
      </c>
      <c r="F4062" s="292" t="s">
        <v>241</v>
      </c>
      <c r="G4062" s="294">
        <v>44439</v>
      </c>
      <c r="H4062" s="287" t="s">
        <v>28643</v>
      </c>
      <c r="I4062" s="295">
        <v>3933</v>
      </c>
      <c r="J4062" s="296"/>
      <c r="K4062" s="297" t="s">
        <v>17899</v>
      </c>
      <c r="L4062" s="297" t="s">
        <v>17900</v>
      </c>
      <c r="M4062" s="288" t="s">
        <v>5359</v>
      </c>
      <c r="N4062" s="289"/>
      <c r="O4062" s="283"/>
      <c r="P4062" s="262">
        <v>1.4930555555555556E-3</v>
      </c>
      <c r="Q4062">
        <v>44439.385821759257</v>
      </c>
      <c r="R4062" t="str">
        <f t="shared" si="130"/>
        <v>#01</v>
      </c>
    </row>
    <row r="4063" spans="1:18" ht="78" x14ac:dyDescent="0.2">
      <c r="A4063" s="255">
        <f t="shared" si="131"/>
        <v>104</v>
      </c>
      <c r="B4063" s="291" t="s">
        <v>327</v>
      </c>
      <c r="C4063" s="292">
        <v>11</v>
      </c>
      <c r="D4063" s="292">
        <v>21</v>
      </c>
      <c r="E4063" s="293" t="s">
        <v>607</v>
      </c>
      <c r="F4063" s="292" t="s">
        <v>241</v>
      </c>
      <c r="G4063" s="294">
        <v>44427</v>
      </c>
      <c r="H4063" s="287" t="s">
        <v>28643</v>
      </c>
      <c r="I4063" s="295">
        <v>3934</v>
      </c>
      <c r="J4063" s="296"/>
      <c r="K4063" s="297" t="s">
        <v>17901</v>
      </c>
      <c r="L4063" s="297" t="s">
        <v>17902</v>
      </c>
      <c r="M4063" s="288" t="s">
        <v>5360</v>
      </c>
      <c r="N4063" s="289"/>
      <c r="O4063" s="283"/>
      <c r="P4063" s="262">
        <v>4.1666666666666669E-4</v>
      </c>
      <c r="Q4063">
        <v>44427.707974537036</v>
      </c>
      <c r="R4063" t="str">
        <f t="shared" si="130"/>
        <v>#01</v>
      </c>
    </row>
    <row r="4064" spans="1:18" ht="78" x14ac:dyDescent="0.2">
      <c r="A4064" s="255">
        <f t="shared" si="131"/>
        <v>70</v>
      </c>
      <c r="B4064" s="291" t="s">
        <v>327</v>
      </c>
      <c r="C4064" s="292">
        <v>11</v>
      </c>
      <c r="D4064" s="292">
        <v>22</v>
      </c>
      <c r="E4064" s="293" t="s">
        <v>607</v>
      </c>
      <c r="F4064" s="292" t="s">
        <v>241</v>
      </c>
      <c r="G4064" s="294">
        <v>44427</v>
      </c>
      <c r="H4064" s="287" t="s">
        <v>28643</v>
      </c>
      <c r="I4064" s="295">
        <v>3935</v>
      </c>
      <c r="J4064" s="296"/>
      <c r="K4064" s="297" t="s">
        <v>17903</v>
      </c>
      <c r="L4064" s="297" t="s">
        <v>17904</v>
      </c>
      <c r="M4064" s="288" t="s">
        <v>5361</v>
      </c>
      <c r="N4064" s="289"/>
      <c r="O4064" s="283"/>
      <c r="P4064" s="262">
        <v>3.1250000000000001E-4</v>
      </c>
      <c r="Q4064">
        <v>44427.708402777775</v>
      </c>
      <c r="R4064" t="str">
        <f t="shared" si="130"/>
        <v>#01</v>
      </c>
    </row>
    <row r="4065" spans="1:18" ht="42" x14ac:dyDescent="0.2">
      <c r="A4065" s="255">
        <f t="shared" si="131"/>
        <v>56</v>
      </c>
      <c r="B4065" s="291" t="s">
        <v>327</v>
      </c>
      <c r="C4065" s="292">
        <v>11</v>
      </c>
      <c r="D4065" s="292">
        <v>23</v>
      </c>
      <c r="E4065" s="293" t="s">
        <v>607</v>
      </c>
      <c r="F4065" s="292" t="s">
        <v>241</v>
      </c>
      <c r="G4065" s="294">
        <v>44427</v>
      </c>
      <c r="H4065" s="287" t="s">
        <v>28643</v>
      </c>
      <c r="I4065" s="295">
        <v>3936</v>
      </c>
      <c r="J4065" s="296"/>
      <c r="K4065" s="297" t="s">
        <v>17905</v>
      </c>
      <c r="L4065" s="297" t="s">
        <v>17906</v>
      </c>
      <c r="M4065" s="288" t="s">
        <v>5362</v>
      </c>
      <c r="N4065" s="289"/>
      <c r="O4065" s="283"/>
      <c r="P4065" s="262">
        <v>1.8518518518518518E-4</v>
      </c>
      <c r="Q4065">
        <v>44427.708726851852</v>
      </c>
      <c r="R4065" t="str">
        <f t="shared" si="130"/>
        <v>#01</v>
      </c>
    </row>
    <row r="4066" spans="1:18" ht="154" x14ac:dyDescent="0.2">
      <c r="A4066" s="255">
        <f t="shared" si="131"/>
        <v>95</v>
      </c>
      <c r="B4066" s="291" t="s">
        <v>327</v>
      </c>
      <c r="C4066" s="292">
        <v>11</v>
      </c>
      <c r="D4066" s="292">
        <v>24</v>
      </c>
      <c r="E4066" s="293" t="s">
        <v>607</v>
      </c>
      <c r="F4066" s="292" t="s">
        <v>241</v>
      </c>
      <c r="G4066" s="294">
        <v>44427</v>
      </c>
      <c r="H4066" s="287" t="s">
        <v>28643</v>
      </c>
      <c r="I4066" s="295">
        <v>3937</v>
      </c>
      <c r="J4066" s="296"/>
      <c r="K4066" s="297" t="s">
        <v>17907</v>
      </c>
      <c r="L4066" s="297" t="s">
        <v>17908</v>
      </c>
      <c r="M4066" s="288" t="s">
        <v>5363</v>
      </c>
      <c r="N4066" s="289"/>
      <c r="O4066" s="283"/>
      <c r="P4066" s="262">
        <v>9.4907407407407408E-4</v>
      </c>
      <c r="Q4066">
        <v>44427.708923611113</v>
      </c>
      <c r="R4066" t="str">
        <f t="shared" si="130"/>
        <v>#01</v>
      </c>
    </row>
    <row r="4067" spans="1:18" ht="135" x14ac:dyDescent="0.2">
      <c r="A4067" s="255">
        <f t="shared" si="131"/>
        <v>117</v>
      </c>
      <c r="B4067" s="291" t="s">
        <v>327</v>
      </c>
      <c r="C4067" s="292">
        <v>11</v>
      </c>
      <c r="D4067" s="292">
        <v>25</v>
      </c>
      <c r="E4067" s="293" t="s">
        <v>607</v>
      </c>
      <c r="F4067" s="292" t="s">
        <v>241</v>
      </c>
      <c r="G4067" s="294">
        <v>44427</v>
      </c>
      <c r="H4067" s="287" t="s">
        <v>28643</v>
      </c>
      <c r="I4067" s="295">
        <v>3938</v>
      </c>
      <c r="J4067" s="296"/>
      <c r="K4067" s="297" t="s">
        <v>17909</v>
      </c>
      <c r="L4067" s="297" t="s">
        <v>17910</v>
      </c>
      <c r="M4067" s="288" t="s">
        <v>5364</v>
      </c>
      <c r="N4067" s="289"/>
      <c r="O4067" s="283"/>
      <c r="P4067" s="262">
        <v>1.5162037037037036E-3</v>
      </c>
      <c r="Q4067">
        <v>44427.70989583333</v>
      </c>
      <c r="R4067" t="str">
        <f t="shared" si="130"/>
        <v>#01</v>
      </c>
    </row>
    <row r="4068" spans="1:18" ht="135" x14ac:dyDescent="0.2">
      <c r="A4068" s="255">
        <f t="shared" si="131"/>
        <v>76</v>
      </c>
      <c r="B4068" s="291" t="s">
        <v>327</v>
      </c>
      <c r="C4068" s="292">
        <v>11</v>
      </c>
      <c r="D4068" s="292">
        <v>26</v>
      </c>
      <c r="E4068" s="293" t="s">
        <v>607</v>
      </c>
      <c r="F4068" s="292" t="s">
        <v>241</v>
      </c>
      <c r="G4068" s="294">
        <v>44427</v>
      </c>
      <c r="H4068" s="287" t="s">
        <v>28643</v>
      </c>
      <c r="I4068" s="295">
        <v>3939</v>
      </c>
      <c r="J4068" s="296"/>
      <c r="K4068" s="297" t="s">
        <v>17911</v>
      </c>
      <c r="L4068" s="297" t="s">
        <v>17912</v>
      </c>
      <c r="M4068" s="288" t="s">
        <v>5365</v>
      </c>
      <c r="N4068" s="289"/>
      <c r="O4068" s="283"/>
      <c r="P4068" s="262">
        <v>7.8703703703703705E-4</v>
      </c>
      <c r="Q4068">
        <v>44427.711423611108</v>
      </c>
      <c r="R4068" t="str">
        <f t="shared" si="130"/>
        <v>#01</v>
      </c>
    </row>
    <row r="4069" spans="1:18" ht="116" x14ac:dyDescent="0.2">
      <c r="A4069" s="255">
        <f t="shared" si="131"/>
        <v>123</v>
      </c>
      <c r="B4069" s="291" t="s">
        <v>327</v>
      </c>
      <c r="C4069" s="292">
        <v>11</v>
      </c>
      <c r="D4069" s="292">
        <v>27</v>
      </c>
      <c r="E4069" s="293" t="s">
        <v>607</v>
      </c>
      <c r="F4069" s="292" t="s">
        <v>241</v>
      </c>
      <c r="G4069" s="294">
        <v>44427</v>
      </c>
      <c r="H4069" s="287" t="s">
        <v>28643</v>
      </c>
      <c r="I4069" s="295">
        <v>3940</v>
      </c>
      <c r="J4069" s="296"/>
      <c r="K4069" s="297" t="s">
        <v>17913</v>
      </c>
      <c r="L4069" s="297" t="s">
        <v>17914</v>
      </c>
      <c r="M4069" s="288" t="s">
        <v>5366</v>
      </c>
      <c r="N4069" s="289"/>
      <c r="O4069" s="283"/>
      <c r="P4069" s="262">
        <v>1.5856481481481479E-3</v>
      </c>
      <c r="Q4069">
        <v>44427.712233796294</v>
      </c>
      <c r="R4069" t="str">
        <f t="shared" si="130"/>
        <v>#01</v>
      </c>
    </row>
    <row r="4070" spans="1:18" ht="97" x14ac:dyDescent="0.2">
      <c r="A4070" s="255">
        <f t="shared" si="131"/>
        <v>134</v>
      </c>
      <c r="B4070" s="291" t="s">
        <v>327</v>
      </c>
      <c r="C4070" s="292">
        <v>11</v>
      </c>
      <c r="D4070" s="292">
        <v>28</v>
      </c>
      <c r="E4070" s="293" t="s">
        <v>607</v>
      </c>
      <c r="F4070" s="292" t="s">
        <v>241</v>
      </c>
      <c r="G4070" s="294">
        <v>44427</v>
      </c>
      <c r="H4070" s="287" t="s">
        <v>28643</v>
      </c>
      <c r="I4070" s="295">
        <v>3941</v>
      </c>
      <c r="J4070" s="296"/>
      <c r="K4070" s="297" t="s">
        <v>27467</v>
      </c>
      <c r="L4070" s="297" t="s">
        <v>27468</v>
      </c>
      <c r="M4070" s="288" t="s">
        <v>5367</v>
      </c>
      <c r="N4070" s="289"/>
      <c r="O4070" s="283"/>
      <c r="P4070" s="262">
        <v>4.1666666666666669E-4</v>
      </c>
      <c r="Q4070">
        <v>44427.713831018518</v>
      </c>
      <c r="R4070" t="str">
        <f t="shared" si="130"/>
        <v>#01</v>
      </c>
    </row>
    <row r="4071" spans="1:18" ht="59" x14ac:dyDescent="0.2">
      <c r="A4071" s="255">
        <f t="shared" si="131"/>
        <v>62</v>
      </c>
      <c r="B4071" s="291" t="s">
        <v>327</v>
      </c>
      <c r="C4071" s="292">
        <v>11</v>
      </c>
      <c r="D4071" s="292">
        <v>29</v>
      </c>
      <c r="E4071" s="293" t="s">
        <v>607</v>
      </c>
      <c r="F4071" s="292" t="s">
        <v>241</v>
      </c>
      <c r="G4071" s="294">
        <v>44427</v>
      </c>
      <c r="H4071" s="287" t="s">
        <v>28643</v>
      </c>
      <c r="I4071" s="295">
        <v>3942</v>
      </c>
      <c r="J4071" s="296"/>
      <c r="K4071" s="297" t="s">
        <v>17915</v>
      </c>
      <c r="L4071" s="297" t="s">
        <v>17916</v>
      </c>
      <c r="M4071" s="288" t="s">
        <v>5368</v>
      </c>
      <c r="N4071" s="289"/>
      <c r="O4071" s="283"/>
      <c r="P4071" s="262">
        <v>3.8194444444444446E-4</v>
      </c>
      <c r="Q4071">
        <v>44427.714270833334</v>
      </c>
      <c r="R4071" t="str">
        <f t="shared" si="130"/>
        <v>#01</v>
      </c>
    </row>
    <row r="4072" spans="1:18" ht="70" x14ac:dyDescent="0.2">
      <c r="A4072" s="255">
        <f t="shared" si="131"/>
        <v>93</v>
      </c>
      <c r="B4072" s="291" t="s">
        <v>327</v>
      </c>
      <c r="C4072" s="292">
        <v>11</v>
      </c>
      <c r="D4072" s="292">
        <v>30</v>
      </c>
      <c r="E4072" s="293" t="s">
        <v>607</v>
      </c>
      <c r="F4072" s="292" t="s">
        <v>241</v>
      </c>
      <c r="G4072" s="294">
        <v>44427</v>
      </c>
      <c r="H4072" s="287" t="s">
        <v>28643</v>
      </c>
      <c r="I4072" s="295">
        <v>3943</v>
      </c>
      <c r="J4072" s="296"/>
      <c r="K4072" s="297" t="s">
        <v>17917</v>
      </c>
      <c r="L4072" s="297" t="s">
        <v>17918</v>
      </c>
      <c r="M4072" s="288" t="s">
        <v>5369</v>
      </c>
      <c r="N4072" s="289"/>
      <c r="O4072" s="283"/>
      <c r="P4072" s="262">
        <v>2.6620370370370372E-4</v>
      </c>
      <c r="Q4072">
        <v>44427.71466435185</v>
      </c>
      <c r="R4072" t="str">
        <f t="shared" si="130"/>
        <v>#01</v>
      </c>
    </row>
    <row r="4073" spans="1:18" ht="135" x14ac:dyDescent="0.2">
      <c r="A4073" s="255">
        <f t="shared" si="131"/>
        <v>191</v>
      </c>
      <c r="B4073" s="291" t="s">
        <v>327</v>
      </c>
      <c r="C4073" s="292">
        <v>11</v>
      </c>
      <c r="D4073" s="292">
        <v>31</v>
      </c>
      <c r="E4073" s="293" t="s">
        <v>607</v>
      </c>
      <c r="F4073" s="292" t="s">
        <v>241</v>
      </c>
      <c r="G4073" s="294">
        <v>44427</v>
      </c>
      <c r="H4073" s="287" t="s">
        <v>28643</v>
      </c>
      <c r="I4073" s="295">
        <v>3944</v>
      </c>
      <c r="J4073" s="296"/>
      <c r="K4073" s="297" t="s">
        <v>17919</v>
      </c>
      <c r="L4073" s="297" t="s">
        <v>17920</v>
      </c>
      <c r="M4073" s="288" t="s">
        <v>5370</v>
      </c>
      <c r="N4073" s="289"/>
      <c r="O4073" s="283"/>
      <c r="P4073" s="262">
        <v>1.4583333333333334E-3</v>
      </c>
      <c r="Q4073">
        <v>44427.714942129627</v>
      </c>
      <c r="R4073" t="str">
        <f t="shared" si="130"/>
        <v>#01</v>
      </c>
    </row>
    <row r="4074" spans="1:18" ht="154" x14ac:dyDescent="0.2">
      <c r="A4074" s="255">
        <f t="shared" si="131"/>
        <v>225</v>
      </c>
      <c r="B4074" s="291" t="s">
        <v>327</v>
      </c>
      <c r="C4074" s="292">
        <v>11</v>
      </c>
      <c r="D4074" s="292">
        <v>32</v>
      </c>
      <c r="E4074" s="293" t="s">
        <v>607</v>
      </c>
      <c r="F4074" s="292" t="s">
        <v>241</v>
      </c>
      <c r="G4074" s="294">
        <v>44427</v>
      </c>
      <c r="H4074" s="287" t="s">
        <v>28643</v>
      </c>
      <c r="I4074" s="295">
        <v>3945</v>
      </c>
      <c r="J4074" s="296"/>
      <c r="K4074" s="297" t="s">
        <v>17921</v>
      </c>
      <c r="L4074" s="297" t="s">
        <v>17922</v>
      </c>
      <c r="M4074" s="288" t="s">
        <v>5371</v>
      </c>
      <c r="N4074" s="289"/>
      <c r="O4074" s="283"/>
      <c r="P4074" s="262">
        <v>4.1666666666666669E-4</v>
      </c>
      <c r="Q4074">
        <v>44427.716423611113</v>
      </c>
      <c r="R4074" t="str">
        <f t="shared" si="130"/>
        <v>#01</v>
      </c>
    </row>
    <row r="4075" spans="1:18" ht="84" x14ac:dyDescent="0.2">
      <c r="A4075" s="255">
        <f t="shared" si="131"/>
        <v>128</v>
      </c>
      <c r="B4075" s="291" t="s">
        <v>327</v>
      </c>
      <c r="C4075" s="292">
        <v>11</v>
      </c>
      <c r="D4075" s="292">
        <v>33</v>
      </c>
      <c r="E4075" s="293" t="s">
        <v>607</v>
      </c>
      <c r="F4075" s="292" t="s">
        <v>241</v>
      </c>
      <c r="G4075" s="294">
        <v>44427</v>
      </c>
      <c r="H4075" s="287" t="s">
        <v>28643</v>
      </c>
      <c r="I4075" s="295">
        <v>3946</v>
      </c>
      <c r="J4075" s="296"/>
      <c r="K4075" s="297" t="s">
        <v>17923</v>
      </c>
      <c r="L4075" s="297" t="s">
        <v>17924</v>
      </c>
      <c r="M4075" s="288" t="s">
        <v>5372</v>
      </c>
      <c r="N4075" s="289"/>
      <c r="O4075" s="283"/>
      <c r="P4075" s="262">
        <v>4.1666666666666669E-4</v>
      </c>
      <c r="Q4075">
        <v>44427.716851851852</v>
      </c>
      <c r="R4075" t="str">
        <f t="shared" si="130"/>
        <v>#01</v>
      </c>
    </row>
    <row r="4076" spans="1:18" ht="78" x14ac:dyDescent="0.2">
      <c r="A4076" s="255">
        <f t="shared" si="131"/>
        <v>79</v>
      </c>
      <c r="B4076" s="291" t="s">
        <v>327</v>
      </c>
      <c r="C4076" s="292">
        <v>11</v>
      </c>
      <c r="D4076" s="292">
        <v>34</v>
      </c>
      <c r="E4076" s="293" t="s">
        <v>607</v>
      </c>
      <c r="F4076" s="292" t="s">
        <v>241</v>
      </c>
      <c r="G4076" s="294">
        <v>44427</v>
      </c>
      <c r="H4076" s="287" t="s">
        <v>28643</v>
      </c>
      <c r="I4076" s="295">
        <v>3947</v>
      </c>
      <c r="J4076" s="296"/>
      <c r="K4076" s="297" t="s">
        <v>17925</v>
      </c>
      <c r="L4076" s="297" t="s">
        <v>17926</v>
      </c>
      <c r="M4076" s="288" t="s">
        <v>5373</v>
      </c>
      <c r="N4076" s="289"/>
      <c r="O4076" s="283"/>
      <c r="P4076" s="262">
        <v>6.018518518518519E-4</v>
      </c>
      <c r="Q4076">
        <v>44427.717291666668</v>
      </c>
      <c r="R4076" t="str">
        <f t="shared" si="130"/>
        <v>#01</v>
      </c>
    </row>
    <row r="4077" spans="1:18" ht="35" x14ac:dyDescent="0.2">
      <c r="A4077" s="255">
        <f t="shared" si="131"/>
        <v>18</v>
      </c>
      <c r="B4077" s="291" t="s">
        <v>327</v>
      </c>
      <c r="C4077" s="292">
        <v>11</v>
      </c>
      <c r="D4077" s="292">
        <v>35</v>
      </c>
      <c r="E4077" s="293" t="s">
        <v>607</v>
      </c>
      <c r="F4077" s="292" t="s">
        <v>241</v>
      </c>
      <c r="G4077" s="294">
        <v>44427</v>
      </c>
      <c r="H4077" s="287" t="s">
        <v>28643</v>
      </c>
      <c r="I4077" s="295">
        <v>3948</v>
      </c>
      <c r="J4077" s="296"/>
      <c r="K4077" s="297" t="s">
        <v>17927</v>
      </c>
      <c r="L4077" s="297" t="s">
        <v>17928</v>
      </c>
      <c r="M4077" s="288" t="s">
        <v>5374</v>
      </c>
      <c r="N4077" s="289"/>
      <c r="O4077" s="283"/>
      <c r="P4077" s="262">
        <v>3.9351851851851852E-4</v>
      </c>
      <c r="Q4077">
        <v>44427.717916666668</v>
      </c>
      <c r="R4077" t="str">
        <f t="shared" si="130"/>
        <v>#01</v>
      </c>
    </row>
    <row r="4078" spans="1:18" ht="59" x14ac:dyDescent="0.2">
      <c r="A4078" s="255">
        <f t="shared" si="131"/>
        <v>71</v>
      </c>
      <c r="B4078" s="291" t="s">
        <v>327</v>
      </c>
      <c r="C4078" s="292">
        <v>11</v>
      </c>
      <c r="D4078" s="292">
        <v>36</v>
      </c>
      <c r="E4078" s="293" t="s">
        <v>607</v>
      </c>
      <c r="F4078" s="292" t="s">
        <v>241</v>
      </c>
      <c r="G4078" s="294">
        <v>44427</v>
      </c>
      <c r="H4078" s="287" t="s">
        <v>28643</v>
      </c>
      <c r="I4078" s="295">
        <v>3949</v>
      </c>
      <c r="J4078" s="296"/>
      <c r="K4078" s="297" t="s">
        <v>17929</v>
      </c>
      <c r="L4078" s="297" t="s">
        <v>17930</v>
      </c>
      <c r="M4078" s="288" t="s">
        <v>5375</v>
      </c>
      <c r="N4078" s="289"/>
      <c r="O4078" s="283"/>
      <c r="P4078" s="262">
        <v>4.2824074074074075E-4</v>
      </c>
      <c r="Q4078">
        <v>44427.718321759261</v>
      </c>
      <c r="R4078" t="str">
        <f t="shared" si="130"/>
        <v>#01</v>
      </c>
    </row>
    <row r="4079" spans="1:18" ht="116" x14ac:dyDescent="0.2">
      <c r="A4079" s="255">
        <f t="shared" si="131"/>
        <v>123</v>
      </c>
      <c r="B4079" s="291" t="s">
        <v>327</v>
      </c>
      <c r="C4079" s="292">
        <v>11</v>
      </c>
      <c r="D4079" s="292">
        <v>37</v>
      </c>
      <c r="E4079" s="293" t="s">
        <v>607</v>
      </c>
      <c r="F4079" s="292" t="s">
        <v>241</v>
      </c>
      <c r="G4079" s="294">
        <v>44427</v>
      </c>
      <c r="H4079" s="287" t="s">
        <v>28643</v>
      </c>
      <c r="I4079" s="295">
        <v>3950</v>
      </c>
      <c r="J4079" s="296"/>
      <c r="K4079" s="297" t="s">
        <v>17931</v>
      </c>
      <c r="L4079" s="297" t="s">
        <v>17932</v>
      </c>
      <c r="M4079" s="288" t="s">
        <v>5376</v>
      </c>
      <c r="N4079" s="289"/>
      <c r="O4079" s="283"/>
      <c r="P4079" s="262">
        <v>6.2500000000000001E-4</v>
      </c>
      <c r="Q4079">
        <v>44427.718761574077</v>
      </c>
      <c r="R4079" t="str">
        <f t="shared" si="130"/>
        <v>#01</v>
      </c>
    </row>
    <row r="4080" spans="1:18" ht="116" x14ac:dyDescent="0.2">
      <c r="A4080" s="255">
        <f t="shared" si="131"/>
        <v>115</v>
      </c>
      <c r="B4080" s="291" t="s">
        <v>327</v>
      </c>
      <c r="C4080" s="292">
        <v>11</v>
      </c>
      <c r="D4080" s="292">
        <v>38</v>
      </c>
      <c r="E4080" s="293" t="s">
        <v>607</v>
      </c>
      <c r="F4080" s="292" t="s">
        <v>241</v>
      </c>
      <c r="G4080" s="294">
        <v>44427</v>
      </c>
      <c r="H4080" s="287" t="s">
        <v>28643</v>
      </c>
      <c r="I4080" s="295">
        <v>3951</v>
      </c>
      <c r="J4080" s="296"/>
      <c r="K4080" s="297" t="s">
        <v>27465</v>
      </c>
      <c r="L4080" s="297" t="s">
        <v>27466</v>
      </c>
      <c r="M4080" s="288" t="s">
        <v>5377</v>
      </c>
      <c r="N4080" s="289"/>
      <c r="O4080" s="283"/>
      <c r="P4080" s="262">
        <v>9.1435185185185185E-4</v>
      </c>
      <c r="Q4080">
        <v>44427.719421296293</v>
      </c>
      <c r="R4080" t="str">
        <f t="shared" si="130"/>
        <v>#01</v>
      </c>
    </row>
    <row r="4081" spans="1:18" ht="116" x14ac:dyDescent="0.2">
      <c r="A4081" s="255">
        <f t="shared" si="131"/>
        <v>165</v>
      </c>
      <c r="B4081" s="291" t="s">
        <v>327</v>
      </c>
      <c r="C4081" s="292">
        <v>11</v>
      </c>
      <c r="D4081" s="292">
        <v>39</v>
      </c>
      <c r="E4081" s="293" t="s">
        <v>607</v>
      </c>
      <c r="F4081" s="292" t="s">
        <v>241</v>
      </c>
      <c r="G4081" s="294">
        <v>44427</v>
      </c>
      <c r="H4081" s="287" t="s">
        <v>28643</v>
      </c>
      <c r="I4081" s="295">
        <v>3952</v>
      </c>
      <c r="J4081" s="296"/>
      <c r="K4081" s="297" t="s">
        <v>17933</v>
      </c>
      <c r="L4081" s="297" t="s">
        <v>17934</v>
      </c>
      <c r="M4081" s="288" t="s">
        <v>5378</v>
      </c>
      <c r="N4081" s="289"/>
      <c r="O4081" s="283"/>
      <c r="P4081" s="262">
        <v>1.2731481481481483E-3</v>
      </c>
      <c r="Q4081">
        <v>44427.720358796294</v>
      </c>
      <c r="R4081" t="str">
        <f t="shared" si="130"/>
        <v>#01</v>
      </c>
    </row>
    <row r="4082" spans="1:18" ht="97" x14ac:dyDescent="0.2">
      <c r="A4082" s="255">
        <f t="shared" si="131"/>
        <v>93</v>
      </c>
      <c r="B4082" s="291" t="s">
        <v>327</v>
      </c>
      <c r="C4082" s="292">
        <v>11</v>
      </c>
      <c r="D4082" s="292">
        <v>40</v>
      </c>
      <c r="E4082" s="293" t="s">
        <v>607</v>
      </c>
      <c r="F4082" s="292" t="s">
        <v>241</v>
      </c>
      <c r="G4082" s="294">
        <v>44427</v>
      </c>
      <c r="H4082" s="287" t="s">
        <v>28643</v>
      </c>
      <c r="I4082" s="295">
        <v>3953</v>
      </c>
      <c r="J4082" s="296"/>
      <c r="K4082" s="297" t="s">
        <v>17935</v>
      </c>
      <c r="L4082" s="297" t="s">
        <v>17936</v>
      </c>
      <c r="M4082" s="288" t="s">
        <v>5379</v>
      </c>
      <c r="N4082" s="289"/>
      <c r="O4082" s="283"/>
      <c r="P4082" s="262">
        <v>1.4814814814814814E-3</v>
      </c>
      <c r="Q4082">
        <v>44427.721643518518</v>
      </c>
      <c r="R4082" t="str">
        <f t="shared" si="130"/>
        <v>#01</v>
      </c>
    </row>
    <row r="4083" spans="1:18" ht="98" x14ac:dyDescent="0.2">
      <c r="A4083" s="255">
        <f t="shared" si="131"/>
        <v>159</v>
      </c>
      <c r="B4083" s="291" t="s">
        <v>327</v>
      </c>
      <c r="C4083" s="292">
        <v>11</v>
      </c>
      <c r="D4083" s="292">
        <v>41</v>
      </c>
      <c r="E4083" s="293" t="s">
        <v>607</v>
      </c>
      <c r="F4083" s="292" t="s">
        <v>241</v>
      </c>
      <c r="G4083" s="294">
        <v>44427</v>
      </c>
      <c r="H4083" s="287" t="s">
        <v>28643</v>
      </c>
      <c r="I4083" s="295">
        <v>3954</v>
      </c>
      <c r="J4083" s="296"/>
      <c r="K4083" s="297" t="s">
        <v>17937</v>
      </c>
      <c r="L4083" s="297" t="s">
        <v>17938</v>
      </c>
      <c r="M4083" s="288" t="s">
        <v>5380</v>
      </c>
      <c r="N4083" s="289"/>
      <c r="O4083" s="283"/>
      <c r="P4083" s="262">
        <v>1.1689814814814816E-3</v>
      </c>
      <c r="Q4083">
        <v>44427.723136574074</v>
      </c>
      <c r="R4083" t="str">
        <f t="shared" si="130"/>
        <v>#01</v>
      </c>
    </row>
    <row r="4084" spans="1:18" ht="116" x14ac:dyDescent="0.2">
      <c r="A4084" s="255">
        <f t="shared" si="131"/>
        <v>139</v>
      </c>
      <c r="B4084" s="291" t="s">
        <v>327</v>
      </c>
      <c r="C4084" s="292">
        <v>11</v>
      </c>
      <c r="D4084" s="292">
        <v>42</v>
      </c>
      <c r="E4084" s="293" t="s">
        <v>607</v>
      </c>
      <c r="F4084" s="292" t="s">
        <v>241</v>
      </c>
      <c r="G4084" s="294">
        <v>44427</v>
      </c>
      <c r="H4084" s="287" t="s">
        <v>28643</v>
      </c>
      <c r="I4084" s="295">
        <v>3955</v>
      </c>
      <c r="J4084" s="296"/>
      <c r="K4084" s="297" t="s">
        <v>17939</v>
      </c>
      <c r="L4084" s="297" t="s">
        <v>17940</v>
      </c>
      <c r="M4084" s="288" t="s">
        <v>5381</v>
      </c>
      <c r="N4084" s="289"/>
      <c r="O4084" s="283"/>
      <c r="P4084" s="262">
        <v>8.449074074074075E-4</v>
      </c>
      <c r="Q4084">
        <v>44427.724317129629</v>
      </c>
      <c r="R4084" t="str">
        <f t="shared" si="130"/>
        <v>#01</v>
      </c>
    </row>
    <row r="4085" spans="1:18" ht="59" x14ac:dyDescent="0.2">
      <c r="A4085" s="255">
        <f t="shared" si="131"/>
        <v>77</v>
      </c>
      <c r="B4085" s="291" t="s">
        <v>327</v>
      </c>
      <c r="C4085" s="292">
        <v>11</v>
      </c>
      <c r="D4085" s="292">
        <v>43</v>
      </c>
      <c r="E4085" s="293" t="s">
        <v>607</v>
      </c>
      <c r="F4085" s="292" t="s">
        <v>241</v>
      </c>
      <c r="G4085" s="294">
        <v>44427</v>
      </c>
      <c r="H4085" s="287" t="s">
        <v>28643</v>
      </c>
      <c r="I4085" s="295">
        <v>3956</v>
      </c>
      <c r="J4085" s="296"/>
      <c r="K4085" s="297" t="s">
        <v>17941</v>
      </c>
      <c r="L4085" s="297" t="s">
        <v>17942</v>
      </c>
      <c r="M4085" s="288" t="s">
        <v>5382</v>
      </c>
      <c r="N4085" s="289"/>
      <c r="O4085" s="283"/>
      <c r="P4085" s="262">
        <v>5.4398148148148144E-4</v>
      </c>
      <c r="Q4085">
        <v>44427.725173611114</v>
      </c>
      <c r="R4085" t="str">
        <f t="shared" si="130"/>
        <v>#01</v>
      </c>
    </row>
    <row r="4086" spans="1:18" ht="154" x14ac:dyDescent="0.2">
      <c r="A4086" s="255">
        <f t="shared" si="131"/>
        <v>161</v>
      </c>
      <c r="B4086" s="291" t="s">
        <v>327</v>
      </c>
      <c r="C4086" s="292">
        <v>11</v>
      </c>
      <c r="D4086" s="292">
        <v>44</v>
      </c>
      <c r="E4086" s="293" t="s">
        <v>607</v>
      </c>
      <c r="F4086" s="292" t="s">
        <v>241</v>
      </c>
      <c r="G4086" s="294">
        <v>44427</v>
      </c>
      <c r="H4086" s="287" t="s">
        <v>28643</v>
      </c>
      <c r="I4086" s="295">
        <v>3957</v>
      </c>
      <c r="J4086" s="296"/>
      <c r="K4086" s="297" t="s">
        <v>17943</v>
      </c>
      <c r="L4086" s="297" t="s">
        <v>17944</v>
      </c>
      <c r="M4086" s="288" t="s">
        <v>5383</v>
      </c>
      <c r="N4086" s="289"/>
      <c r="O4086" s="283"/>
      <c r="P4086" s="262">
        <v>1.5277777777777779E-3</v>
      </c>
      <c r="Q4086">
        <v>44427.725729166668</v>
      </c>
      <c r="R4086" t="str">
        <f t="shared" si="130"/>
        <v>#01</v>
      </c>
    </row>
    <row r="4087" spans="1:18" ht="97" x14ac:dyDescent="0.2">
      <c r="A4087" s="255">
        <f t="shared" si="131"/>
        <v>91</v>
      </c>
      <c r="B4087" s="291" t="s">
        <v>327</v>
      </c>
      <c r="C4087" s="292">
        <v>11</v>
      </c>
      <c r="D4087" s="292">
        <v>45</v>
      </c>
      <c r="E4087" s="293" t="s">
        <v>607</v>
      </c>
      <c r="F4087" s="292" t="s">
        <v>241</v>
      </c>
      <c r="G4087" s="294">
        <v>44427</v>
      </c>
      <c r="H4087" s="287" t="s">
        <v>28643</v>
      </c>
      <c r="I4087" s="295">
        <v>3958</v>
      </c>
      <c r="J4087" s="296"/>
      <c r="K4087" s="297" t="s">
        <v>27463</v>
      </c>
      <c r="L4087" s="297" t="s">
        <v>27464</v>
      </c>
      <c r="M4087" s="288" t="s">
        <v>5384</v>
      </c>
      <c r="N4087" s="289"/>
      <c r="O4087" s="283"/>
      <c r="P4087" s="262">
        <v>5.6712962962962956E-4</v>
      </c>
      <c r="Q4087">
        <v>44427.727268518516</v>
      </c>
      <c r="R4087" t="str">
        <f t="shared" si="130"/>
        <v>#01</v>
      </c>
    </row>
    <row r="4088" spans="1:18" ht="116" x14ac:dyDescent="0.2">
      <c r="A4088" s="255">
        <f t="shared" si="131"/>
        <v>114</v>
      </c>
      <c r="B4088" s="291" t="s">
        <v>327</v>
      </c>
      <c r="C4088" s="292">
        <v>11</v>
      </c>
      <c r="D4088" s="292">
        <v>46</v>
      </c>
      <c r="E4088" s="293" t="s">
        <v>607</v>
      </c>
      <c r="F4088" s="292" t="s">
        <v>241</v>
      </c>
      <c r="G4088" s="294">
        <v>44427</v>
      </c>
      <c r="H4088" s="287" t="s">
        <v>28643</v>
      </c>
      <c r="I4088" s="295">
        <v>3959</v>
      </c>
      <c r="J4088" s="296"/>
      <c r="K4088" s="297" t="s">
        <v>17945</v>
      </c>
      <c r="L4088" s="297" t="s">
        <v>17946</v>
      </c>
      <c r="M4088" s="288" t="s">
        <v>5385</v>
      </c>
      <c r="N4088" s="289"/>
      <c r="O4088" s="283"/>
      <c r="P4088" s="262">
        <v>4.9768518518518521E-4</v>
      </c>
      <c r="Q4088">
        <v>44427.727858796294</v>
      </c>
      <c r="R4088" t="str">
        <f t="shared" si="130"/>
        <v>#01</v>
      </c>
    </row>
    <row r="4089" spans="1:18" ht="230" x14ac:dyDescent="0.2">
      <c r="A4089" s="255">
        <f t="shared" si="131"/>
        <v>134</v>
      </c>
      <c r="B4089" s="291" t="s">
        <v>327</v>
      </c>
      <c r="C4089" s="292">
        <v>11</v>
      </c>
      <c r="D4089" s="292">
        <v>47</v>
      </c>
      <c r="E4089" s="293" t="s">
        <v>607</v>
      </c>
      <c r="F4089" s="292" t="s">
        <v>241</v>
      </c>
      <c r="G4089" s="294">
        <v>44427</v>
      </c>
      <c r="H4089" s="287" t="s">
        <v>28643</v>
      </c>
      <c r="I4089" s="295">
        <v>3960</v>
      </c>
      <c r="J4089" s="296"/>
      <c r="K4089" s="297" t="s">
        <v>17947</v>
      </c>
      <c r="L4089" s="297" t="s">
        <v>17948</v>
      </c>
      <c r="M4089" s="288" t="s">
        <v>5386</v>
      </c>
      <c r="N4089" s="289"/>
      <c r="O4089" s="283"/>
      <c r="P4089" s="262">
        <v>2.0023148148148148E-3</v>
      </c>
      <c r="Q4089">
        <v>44427.728379629632</v>
      </c>
      <c r="R4089" t="str">
        <f t="shared" si="130"/>
        <v>#01</v>
      </c>
    </row>
    <row r="4090" spans="1:18" ht="154" x14ac:dyDescent="0.2">
      <c r="A4090" s="255">
        <f t="shared" si="131"/>
        <v>139</v>
      </c>
      <c r="B4090" s="291" t="s">
        <v>327</v>
      </c>
      <c r="C4090" s="292">
        <v>11</v>
      </c>
      <c r="D4090" s="292">
        <v>48</v>
      </c>
      <c r="E4090" s="293" t="s">
        <v>607</v>
      </c>
      <c r="F4090" s="292" t="s">
        <v>241</v>
      </c>
      <c r="G4090" s="294">
        <v>44428</v>
      </c>
      <c r="H4090" s="287" t="s">
        <v>28643</v>
      </c>
      <c r="I4090" s="295">
        <v>3961</v>
      </c>
      <c r="J4090" s="296"/>
      <c r="K4090" s="297" t="s">
        <v>17949</v>
      </c>
      <c r="L4090" s="297" t="s">
        <v>17950</v>
      </c>
      <c r="M4090" s="288" t="s">
        <v>5387</v>
      </c>
      <c r="N4090" s="289"/>
      <c r="O4090" s="283"/>
      <c r="P4090" s="262">
        <v>3.2638888888888891E-3</v>
      </c>
      <c r="Q4090">
        <v>44428.431400462963</v>
      </c>
      <c r="R4090" t="str">
        <f t="shared" ref="R4090:R4153" si="132">IF(G4090="","",F4090)</f>
        <v>#01</v>
      </c>
    </row>
    <row r="4091" spans="1:18" ht="135" x14ac:dyDescent="0.2">
      <c r="A4091" s="255">
        <f t="shared" si="131"/>
        <v>112</v>
      </c>
      <c r="B4091" s="291" t="s">
        <v>327</v>
      </c>
      <c r="C4091" s="292">
        <v>11</v>
      </c>
      <c r="D4091" s="292">
        <v>49</v>
      </c>
      <c r="E4091" s="293" t="s">
        <v>607</v>
      </c>
      <c r="F4091" s="292" t="s">
        <v>241</v>
      </c>
      <c r="G4091" s="294">
        <v>44428</v>
      </c>
      <c r="H4091" s="287" t="s">
        <v>28643</v>
      </c>
      <c r="I4091" s="295">
        <v>3962</v>
      </c>
      <c r="J4091" s="296"/>
      <c r="K4091" s="297" t="s">
        <v>17951</v>
      </c>
      <c r="L4091" s="297" t="s">
        <v>17952</v>
      </c>
      <c r="M4091" s="288" t="s">
        <v>5388</v>
      </c>
      <c r="N4091" s="289"/>
      <c r="O4091" s="283"/>
      <c r="P4091" s="262">
        <v>9.3750000000000007E-4</v>
      </c>
      <c r="Q4091">
        <v>44428.434687499997</v>
      </c>
      <c r="R4091" t="str">
        <f t="shared" si="132"/>
        <v>#01</v>
      </c>
    </row>
    <row r="4092" spans="1:18" ht="116" x14ac:dyDescent="0.2">
      <c r="A4092" s="255">
        <f t="shared" si="131"/>
        <v>135</v>
      </c>
      <c r="B4092" s="291" t="s">
        <v>327</v>
      </c>
      <c r="C4092" s="292">
        <v>11</v>
      </c>
      <c r="D4092" s="292">
        <v>50</v>
      </c>
      <c r="E4092" s="293" t="s">
        <v>607</v>
      </c>
      <c r="F4092" s="292" t="s">
        <v>241</v>
      </c>
      <c r="G4092" s="294">
        <v>44428</v>
      </c>
      <c r="H4092" s="287" t="s">
        <v>28643</v>
      </c>
      <c r="I4092" s="295">
        <v>3963</v>
      </c>
      <c r="J4092" s="296"/>
      <c r="K4092" s="297" t="s">
        <v>17953</v>
      </c>
      <c r="L4092" s="297" t="s">
        <v>17954</v>
      </c>
      <c r="M4092" s="288" t="s">
        <v>5389</v>
      </c>
      <c r="N4092" s="289"/>
      <c r="O4092" s="283"/>
      <c r="P4092" s="262">
        <v>1.5740740740740741E-3</v>
      </c>
      <c r="Q4092">
        <v>44428.435636574075</v>
      </c>
      <c r="R4092" t="str">
        <f t="shared" si="132"/>
        <v>#01</v>
      </c>
    </row>
    <row r="4093" spans="1:18" ht="192" x14ac:dyDescent="0.2">
      <c r="A4093" s="255">
        <f t="shared" si="131"/>
        <v>124</v>
      </c>
      <c r="B4093" s="291" t="s">
        <v>327</v>
      </c>
      <c r="C4093" s="292">
        <v>11</v>
      </c>
      <c r="D4093" s="292">
        <v>51</v>
      </c>
      <c r="E4093" s="293" t="s">
        <v>607</v>
      </c>
      <c r="F4093" s="292" t="s">
        <v>241</v>
      </c>
      <c r="G4093" s="294">
        <v>44428</v>
      </c>
      <c r="H4093" s="287" t="s">
        <v>28643</v>
      </c>
      <c r="I4093" s="295">
        <v>3964</v>
      </c>
      <c r="J4093" s="296"/>
      <c r="K4093" s="297" t="s">
        <v>17955</v>
      </c>
      <c r="L4093" s="297" t="s">
        <v>17956</v>
      </c>
      <c r="M4093" s="288" t="s">
        <v>5390</v>
      </c>
      <c r="N4093" s="289"/>
      <c r="O4093" s="283"/>
      <c r="P4093" s="262">
        <v>1.0300925925925926E-3</v>
      </c>
      <c r="Q4093">
        <v>44428.437222222223</v>
      </c>
      <c r="R4093" t="str">
        <f t="shared" si="132"/>
        <v>#01</v>
      </c>
    </row>
    <row r="4094" spans="1:18" ht="173" x14ac:dyDescent="0.2">
      <c r="A4094" s="255">
        <f t="shared" si="131"/>
        <v>128</v>
      </c>
      <c r="B4094" s="291" t="s">
        <v>327</v>
      </c>
      <c r="C4094" s="292">
        <v>11</v>
      </c>
      <c r="D4094" s="292">
        <v>52</v>
      </c>
      <c r="E4094" s="293" t="s">
        <v>607</v>
      </c>
      <c r="F4094" s="292" t="s">
        <v>241</v>
      </c>
      <c r="G4094" s="294">
        <v>44428</v>
      </c>
      <c r="H4094" s="287" t="s">
        <v>28643</v>
      </c>
      <c r="I4094" s="295">
        <v>3965</v>
      </c>
      <c r="J4094" s="296"/>
      <c r="K4094" s="297" t="s">
        <v>17957</v>
      </c>
      <c r="L4094" s="297" t="s">
        <v>17958</v>
      </c>
      <c r="M4094" s="288" t="s">
        <v>5391</v>
      </c>
      <c r="N4094" s="289"/>
      <c r="O4094" s="283"/>
      <c r="P4094" s="262">
        <v>1.1342592592592591E-3</v>
      </c>
      <c r="Q4094">
        <v>44428.438263888886</v>
      </c>
      <c r="R4094" t="str">
        <f t="shared" si="132"/>
        <v>#01</v>
      </c>
    </row>
    <row r="4095" spans="1:18" ht="135" x14ac:dyDescent="0.2">
      <c r="A4095" s="255">
        <f t="shared" si="131"/>
        <v>82</v>
      </c>
      <c r="B4095" s="291" t="s">
        <v>327</v>
      </c>
      <c r="C4095" s="292">
        <v>11</v>
      </c>
      <c r="D4095" s="292">
        <v>53</v>
      </c>
      <c r="E4095" s="293" t="s">
        <v>607</v>
      </c>
      <c r="F4095" s="292" t="s">
        <v>241</v>
      </c>
      <c r="G4095" s="294">
        <v>44428</v>
      </c>
      <c r="H4095" s="287" t="s">
        <v>28643</v>
      </c>
      <c r="I4095" s="295">
        <v>3966</v>
      </c>
      <c r="J4095" s="296"/>
      <c r="K4095" s="297" t="s">
        <v>17959</v>
      </c>
      <c r="L4095" s="297" t="s">
        <v>17960</v>
      </c>
      <c r="M4095" s="288" t="s">
        <v>5392</v>
      </c>
      <c r="N4095" s="289"/>
      <c r="O4095" s="283"/>
      <c r="P4095" s="262">
        <v>1.5972222222222221E-3</v>
      </c>
      <c r="Q4095">
        <v>44428.439421296294</v>
      </c>
      <c r="R4095" t="str">
        <f t="shared" si="132"/>
        <v>#01</v>
      </c>
    </row>
    <row r="4096" spans="1:18" ht="211" x14ac:dyDescent="0.2">
      <c r="A4096" s="255">
        <f t="shared" si="131"/>
        <v>183</v>
      </c>
      <c r="B4096" s="291" t="s">
        <v>327</v>
      </c>
      <c r="C4096" s="292">
        <v>11</v>
      </c>
      <c r="D4096" s="292">
        <v>54</v>
      </c>
      <c r="E4096" s="293" t="s">
        <v>607</v>
      </c>
      <c r="F4096" s="292" t="s">
        <v>241</v>
      </c>
      <c r="G4096" s="294">
        <v>44428</v>
      </c>
      <c r="H4096" s="287" t="s">
        <v>28643</v>
      </c>
      <c r="I4096" s="295">
        <v>3967</v>
      </c>
      <c r="J4096" s="296"/>
      <c r="K4096" s="297" t="s">
        <v>17961</v>
      </c>
      <c r="L4096" s="297" t="s">
        <v>17962</v>
      </c>
      <c r="M4096" s="288" t="s">
        <v>5393</v>
      </c>
      <c r="N4096" s="289"/>
      <c r="O4096" s="283"/>
      <c r="P4096" s="262">
        <v>4.6296296296296294E-5</v>
      </c>
      <c r="Q4096">
        <v>44428.447083333333</v>
      </c>
      <c r="R4096" t="str">
        <f t="shared" si="132"/>
        <v>#01</v>
      </c>
    </row>
    <row r="4097" spans="1:20" ht="211" x14ac:dyDescent="0.2">
      <c r="A4097" s="255">
        <f t="shared" si="131"/>
        <v>183</v>
      </c>
      <c r="B4097" s="291" t="s">
        <v>327</v>
      </c>
      <c r="C4097" s="292">
        <v>11</v>
      </c>
      <c r="D4097" s="292">
        <v>54</v>
      </c>
      <c r="E4097" s="293" t="s">
        <v>607</v>
      </c>
      <c r="F4097" s="292" t="s">
        <v>241</v>
      </c>
      <c r="G4097" s="294">
        <v>44428</v>
      </c>
      <c r="H4097" s="287" t="s">
        <v>28643</v>
      </c>
      <c r="I4097" s="295" t="s">
        <v>28699</v>
      </c>
      <c r="J4097" s="296"/>
      <c r="K4097" s="297" t="s">
        <v>17961</v>
      </c>
      <c r="L4097" s="297" t="s">
        <v>17962</v>
      </c>
      <c r="M4097" s="299" t="s">
        <v>28700</v>
      </c>
      <c r="N4097" s="300"/>
      <c r="O4097" s="283"/>
      <c r="P4097" s="262">
        <v>9.6064814814814808E-4</v>
      </c>
      <c r="Q4097">
        <v>44428.447141203702</v>
      </c>
      <c r="R4097" t="str">
        <f t="shared" si="132"/>
        <v>#01</v>
      </c>
      <c r="S4097" t="s">
        <v>28698</v>
      </c>
      <c r="T4097" t="s">
        <v>28697</v>
      </c>
    </row>
    <row r="4098" spans="1:20" ht="211" x14ac:dyDescent="0.2">
      <c r="A4098" s="255">
        <f t="shared" si="131"/>
        <v>133</v>
      </c>
      <c r="B4098" s="291" t="s">
        <v>327</v>
      </c>
      <c r="C4098" s="292">
        <v>11</v>
      </c>
      <c r="D4098" s="292">
        <v>55</v>
      </c>
      <c r="E4098" s="293" t="s">
        <v>607</v>
      </c>
      <c r="F4098" s="292" t="s">
        <v>241</v>
      </c>
      <c r="G4098" s="294">
        <v>44428</v>
      </c>
      <c r="H4098" s="287" t="s">
        <v>28643</v>
      </c>
      <c r="I4098" s="295">
        <v>3968</v>
      </c>
      <c r="J4098" s="296"/>
      <c r="K4098" s="297" t="s">
        <v>17963</v>
      </c>
      <c r="L4098" s="297" t="s">
        <v>17964</v>
      </c>
      <c r="M4098" s="288" t="s">
        <v>5394</v>
      </c>
      <c r="N4098" s="289"/>
      <c r="O4098" s="283"/>
      <c r="P4098" s="262">
        <v>2.6967592592592594E-3</v>
      </c>
      <c r="Q4098">
        <v>44428.448125000003</v>
      </c>
      <c r="R4098" t="str">
        <f t="shared" si="132"/>
        <v>#01</v>
      </c>
    </row>
    <row r="4099" spans="1:20" ht="135" x14ac:dyDescent="0.2">
      <c r="A4099" s="255">
        <f t="shared" si="131"/>
        <v>152</v>
      </c>
      <c r="B4099" s="291" t="s">
        <v>327</v>
      </c>
      <c r="C4099" s="292">
        <v>11</v>
      </c>
      <c r="D4099" s="292">
        <v>56</v>
      </c>
      <c r="E4099" s="293" t="s">
        <v>607</v>
      </c>
      <c r="F4099" s="292" t="s">
        <v>241</v>
      </c>
      <c r="G4099" s="294">
        <v>44428</v>
      </c>
      <c r="H4099" s="287" t="s">
        <v>28643</v>
      </c>
      <c r="I4099" s="295">
        <v>3969</v>
      </c>
      <c r="J4099" s="296"/>
      <c r="K4099" s="297" t="s">
        <v>17965</v>
      </c>
      <c r="L4099" s="297" t="s">
        <v>17966</v>
      </c>
      <c r="M4099" s="288" t="s">
        <v>5395</v>
      </c>
      <c r="N4099" s="289"/>
      <c r="O4099" s="283"/>
      <c r="P4099" s="262">
        <v>1.5972222222222221E-3</v>
      </c>
      <c r="Q4099">
        <v>44428.450844907406</v>
      </c>
      <c r="R4099" t="str">
        <f t="shared" si="132"/>
        <v>#01</v>
      </c>
    </row>
    <row r="4100" spans="1:20" ht="116" x14ac:dyDescent="0.2">
      <c r="A4100" s="255">
        <f t="shared" si="131"/>
        <v>158</v>
      </c>
      <c r="B4100" s="291" t="s">
        <v>327</v>
      </c>
      <c r="C4100" s="292">
        <v>11</v>
      </c>
      <c r="D4100" s="292">
        <v>57</v>
      </c>
      <c r="E4100" s="293" t="s">
        <v>607</v>
      </c>
      <c r="F4100" s="292" t="s">
        <v>241</v>
      </c>
      <c r="G4100" s="294">
        <v>44428</v>
      </c>
      <c r="H4100" s="287" t="s">
        <v>28643</v>
      </c>
      <c r="I4100" s="295">
        <v>3970</v>
      </c>
      <c r="J4100" s="296"/>
      <c r="K4100" s="297" t="s">
        <v>17967</v>
      </c>
      <c r="L4100" s="297" t="s">
        <v>17968</v>
      </c>
      <c r="M4100" s="288" t="s">
        <v>5396</v>
      </c>
      <c r="N4100" s="289"/>
      <c r="O4100" s="283"/>
      <c r="P4100" s="262">
        <v>1.0532407407407407E-3</v>
      </c>
      <c r="Q4100">
        <v>44428.452453703707</v>
      </c>
      <c r="R4100" t="str">
        <f t="shared" si="132"/>
        <v>#01</v>
      </c>
    </row>
    <row r="4101" spans="1:20" ht="35" x14ac:dyDescent="0.2">
      <c r="A4101" s="255">
        <f t="shared" si="131"/>
        <v>11</v>
      </c>
      <c r="B4101" s="269" t="s">
        <v>327</v>
      </c>
      <c r="C4101" s="270">
        <v>12</v>
      </c>
      <c r="D4101" s="270" t="s">
        <v>234</v>
      </c>
      <c r="E4101" s="271" t="s">
        <v>607</v>
      </c>
      <c r="F4101" s="270" t="s">
        <v>241</v>
      </c>
      <c r="G4101" s="301">
        <v>44429</v>
      </c>
      <c r="H4101" s="270" t="s">
        <v>28643</v>
      </c>
      <c r="I4101" s="272">
        <v>3971</v>
      </c>
      <c r="J4101" s="281"/>
      <c r="K4101" s="274" t="s">
        <v>424</v>
      </c>
      <c r="L4101" s="274" t="s">
        <v>5397</v>
      </c>
      <c r="M4101" s="275" t="s">
        <v>5398</v>
      </c>
      <c r="N4101" s="273"/>
      <c r="O4101" s="283"/>
      <c r="P4101" s="262">
        <v>2.3148148148148146E-4</v>
      </c>
      <c r="Q4101">
        <v>44429.438101851854</v>
      </c>
      <c r="R4101" t="str">
        <f t="shared" si="132"/>
        <v>#01</v>
      </c>
    </row>
    <row r="4102" spans="1:20" ht="154" x14ac:dyDescent="0.2">
      <c r="A4102" s="255">
        <f t="shared" si="131"/>
        <v>130</v>
      </c>
      <c r="B4102" s="291" t="s">
        <v>327</v>
      </c>
      <c r="C4102" s="292">
        <v>12</v>
      </c>
      <c r="D4102" s="292">
        <v>1</v>
      </c>
      <c r="E4102" s="293" t="s">
        <v>607</v>
      </c>
      <c r="F4102" s="292" t="s">
        <v>241</v>
      </c>
      <c r="G4102" s="294">
        <v>44428</v>
      </c>
      <c r="H4102" s="287" t="s">
        <v>28643</v>
      </c>
      <c r="I4102" s="295">
        <v>3972</v>
      </c>
      <c r="J4102" s="296"/>
      <c r="K4102" s="297" t="s">
        <v>27461</v>
      </c>
      <c r="L4102" s="297" t="s">
        <v>27462</v>
      </c>
      <c r="M4102" s="288" t="s">
        <v>5399</v>
      </c>
      <c r="N4102" s="289"/>
      <c r="O4102" s="283"/>
      <c r="P4102" s="262">
        <v>1.0300925925925926E-3</v>
      </c>
      <c r="Q4102">
        <v>44428.453587962962</v>
      </c>
      <c r="R4102" t="str">
        <f t="shared" si="132"/>
        <v>#01</v>
      </c>
    </row>
    <row r="4103" spans="1:20" ht="135" x14ac:dyDescent="0.2">
      <c r="A4103" s="255">
        <f t="shared" si="131"/>
        <v>169</v>
      </c>
      <c r="B4103" s="291" t="s">
        <v>327</v>
      </c>
      <c r="C4103" s="292">
        <v>12</v>
      </c>
      <c r="D4103" s="292">
        <v>2</v>
      </c>
      <c r="E4103" s="293" t="s">
        <v>607</v>
      </c>
      <c r="F4103" s="292" t="s">
        <v>241</v>
      </c>
      <c r="G4103" s="294">
        <v>44428</v>
      </c>
      <c r="H4103" s="287" t="s">
        <v>28643</v>
      </c>
      <c r="I4103" s="295">
        <v>3973</v>
      </c>
      <c r="J4103" s="296"/>
      <c r="K4103" s="297" t="s">
        <v>17969</v>
      </c>
      <c r="L4103" s="297" t="s">
        <v>17970</v>
      </c>
      <c r="M4103" s="288" t="s">
        <v>5400</v>
      </c>
      <c r="N4103" s="289"/>
      <c r="O4103" s="283"/>
      <c r="P4103" s="262">
        <v>8.2175925925925917E-4</v>
      </c>
      <c r="Q4103">
        <v>44428.454641203702</v>
      </c>
      <c r="R4103" t="str">
        <f t="shared" si="132"/>
        <v>#01</v>
      </c>
    </row>
    <row r="4104" spans="1:20" ht="173" x14ac:dyDescent="0.2">
      <c r="A4104" s="255">
        <f t="shared" si="131"/>
        <v>198</v>
      </c>
      <c r="B4104" s="291" t="s">
        <v>327</v>
      </c>
      <c r="C4104" s="292">
        <v>12</v>
      </c>
      <c r="D4104" s="292">
        <v>3</v>
      </c>
      <c r="E4104" s="293" t="s">
        <v>607</v>
      </c>
      <c r="F4104" s="292" t="s">
        <v>241</v>
      </c>
      <c r="G4104" s="294">
        <v>44439</v>
      </c>
      <c r="H4104" s="287" t="s">
        <v>28643</v>
      </c>
      <c r="I4104" s="295">
        <v>3974</v>
      </c>
      <c r="J4104" s="296"/>
      <c r="K4104" s="297" t="s">
        <v>17971</v>
      </c>
      <c r="L4104" s="297" t="s">
        <v>17972</v>
      </c>
      <c r="M4104" s="288" t="s">
        <v>5401</v>
      </c>
      <c r="N4104" s="289"/>
      <c r="O4104" s="283"/>
      <c r="P4104" s="262">
        <v>1.6087962962962963E-3</v>
      </c>
      <c r="Q4104">
        <v>44439.387337962966</v>
      </c>
      <c r="R4104" t="str">
        <f t="shared" si="132"/>
        <v>#01</v>
      </c>
    </row>
    <row r="4105" spans="1:20" ht="59" x14ac:dyDescent="0.2">
      <c r="A4105" s="255">
        <f t="shared" si="131"/>
        <v>88</v>
      </c>
      <c r="B4105" s="291" t="s">
        <v>327</v>
      </c>
      <c r="C4105" s="292">
        <v>12</v>
      </c>
      <c r="D4105" s="292">
        <v>4</v>
      </c>
      <c r="E4105" s="293" t="s">
        <v>607</v>
      </c>
      <c r="F4105" s="292" t="s">
        <v>241</v>
      </c>
      <c r="G4105" s="294">
        <v>44428</v>
      </c>
      <c r="H4105" s="287" t="s">
        <v>28643</v>
      </c>
      <c r="I4105" s="295">
        <v>3975</v>
      </c>
      <c r="J4105" s="296"/>
      <c r="K4105" s="297" t="s">
        <v>17973</v>
      </c>
      <c r="L4105" s="297" t="s">
        <v>17974</v>
      </c>
      <c r="M4105" s="288" t="s">
        <v>5402</v>
      </c>
      <c r="N4105" s="289"/>
      <c r="O4105" s="283"/>
      <c r="P4105" s="262">
        <v>8.1018518518518516E-4</v>
      </c>
      <c r="Q4105">
        <v>44428.458460648151</v>
      </c>
      <c r="R4105" t="str">
        <f t="shared" si="132"/>
        <v>#01</v>
      </c>
    </row>
    <row r="4106" spans="1:20" ht="135" x14ac:dyDescent="0.2">
      <c r="A4106" s="255">
        <f t="shared" ref="A4106:A4163" si="133">IF($K4106="","",LEN($K4106))</f>
        <v>86</v>
      </c>
      <c r="B4106" s="291" t="s">
        <v>327</v>
      </c>
      <c r="C4106" s="292">
        <v>12</v>
      </c>
      <c r="D4106" s="292">
        <v>5</v>
      </c>
      <c r="E4106" s="293" t="s">
        <v>607</v>
      </c>
      <c r="F4106" s="292" t="s">
        <v>241</v>
      </c>
      <c r="G4106" s="294">
        <v>44428</v>
      </c>
      <c r="H4106" s="287" t="s">
        <v>28643</v>
      </c>
      <c r="I4106" s="295">
        <v>3976</v>
      </c>
      <c r="J4106" s="296"/>
      <c r="K4106" s="297" t="s">
        <v>17975</v>
      </c>
      <c r="L4106" s="297" t="s">
        <v>17976</v>
      </c>
      <c r="M4106" s="288" t="s">
        <v>5403</v>
      </c>
      <c r="N4106" s="289"/>
      <c r="O4106" s="283"/>
      <c r="P4106" s="262">
        <v>1.5277777777777779E-3</v>
      </c>
      <c r="Q4106">
        <v>44428.459293981483</v>
      </c>
      <c r="R4106" t="str">
        <f t="shared" si="132"/>
        <v>#01</v>
      </c>
    </row>
    <row r="4107" spans="1:20" ht="154" x14ac:dyDescent="0.2">
      <c r="A4107" s="255">
        <f t="shared" si="133"/>
        <v>148</v>
      </c>
      <c r="B4107" s="291" t="s">
        <v>327</v>
      </c>
      <c r="C4107" s="292">
        <v>12</v>
      </c>
      <c r="D4107" s="292">
        <v>6</v>
      </c>
      <c r="E4107" s="293" t="s">
        <v>607</v>
      </c>
      <c r="F4107" s="292" t="s">
        <v>241</v>
      </c>
      <c r="G4107" s="294">
        <v>44428</v>
      </c>
      <c r="H4107" s="287" t="s">
        <v>28643</v>
      </c>
      <c r="I4107" s="295">
        <v>3977</v>
      </c>
      <c r="J4107" s="296"/>
      <c r="K4107" s="297" t="s">
        <v>17977</v>
      </c>
      <c r="L4107" s="297" t="s">
        <v>17978</v>
      </c>
      <c r="M4107" s="288" t="s">
        <v>5404</v>
      </c>
      <c r="N4107" s="289"/>
      <c r="O4107" s="283"/>
      <c r="P4107" s="262">
        <v>9.1435185185185185E-4</v>
      </c>
      <c r="Q4107">
        <v>44428.460833333331</v>
      </c>
      <c r="R4107" t="str">
        <f t="shared" si="132"/>
        <v>#01</v>
      </c>
    </row>
    <row r="4108" spans="1:20" ht="192" x14ac:dyDescent="0.2">
      <c r="A4108" s="255">
        <f t="shared" si="133"/>
        <v>82</v>
      </c>
      <c r="B4108" s="291" t="s">
        <v>327</v>
      </c>
      <c r="C4108" s="292">
        <v>12</v>
      </c>
      <c r="D4108" s="292">
        <v>7</v>
      </c>
      <c r="E4108" s="293" t="s">
        <v>607</v>
      </c>
      <c r="F4108" s="292" t="s">
        <v>241</v>
      </c>
      <c r="G4108" s="294">
        <v>44428</v>
      </c>
      <c r="H4108" s="287" t="s">
        <v>28643</v>
      </c>
      <c r="I4108" s="295">
        <v>3978</v>
      </c>
      <c r="J4108" s="296"/>
      <c r="K4108" s="297" t="s">
        <v>17979</v>
      </c>
      <c r="L4108" s="297" t="s">
        <v>17980</v>
      </c>
      <c r="M4108" s="288" t="s">
        <v>5405</v>
      </c>
      <c r="N4108" s="289"/>
      <c r="O4108" s="283"/>
      <c r="P4108" s="262">
        <v>2.6388888888888885E-3</v>
      </c>
      <c r="Q4108">
        <v>44428.461793981478</v>
      </c>
      <c r="R4108" t="str">
        <f t="shared" si="132"/>
        <v>#01</v>
      </c>
    </row>
    <row r="4109" spans="1:20" ht="135" x14ac:dyDescent="0.2">
      <c r="A4109" s="255">
        <f t="shared" si="133"/>
        <v>74</v>
      </c>
      <c r="B4109" s="291" t="s">
        <v>327</v>
      </c>
      <c r="C4109" s="292">
        <v>12</v>
      </c>
      <c r="D4109" s="292">
        <v>8</v>
      </c>
      <c r="E4109" s="293" t="s">
        <v>607</v>
      </c>
      <c r="F4109" s="292" t="s">
        <v>241</v>
      </c>
      <c r="G4109" s="294">
        <v>44428</v>
      </c>
      <c r="H4109" s="287" t="s">
        <v>28643</v>
      </c>
      <c r="I4109" s="295">
        <v>3979</v>
      </c>
      <c r="J4109" s="296"/>
      <c r="K4109" s="297" t="s">
        <v>17981</v>
      </c>
      <c r="L4109" s="297" t="s">
        <v>17982</v>
      </c>
      <c r="M4109" s="288" t="s">
        <v>5406</v>
      </c>
      <c r="N4109" s="289"/>
      <c r="O4109" s="283"/>
      <c r="P4109" s="262">
        <v>8.3333333333333339E-4</v>
      </c>
      <c r="Q4109">
        <v>44428.464444444442</v>
      </c>
      <c r="R4109" t="str">
        <f t="shared" si="132"/>
        <v>#01</v>
      </c>
    </row>
    <row r="4110" spans="1:20" ht="154" x14ac:dyDescent="0.2">
      <c r="A4110" s="255">
        <f t="shared" si="133"/>
        <v>180</v>
      </c>
      <c r="B4110" s="291" t="s">
        <v>327</v>
      </c>
      <c r="C4110" s="292">
        <v>12</v>
      </c>
      <c r="D4110" s="292">
        <v>9</v>
      </c>
      <c r="E4110" s="293" t="s">
        <v>607</v>
      </c>
      <c r="F4110" s="292" t="s">
        <v>241</v>
      </c>
      <c r="G4110" s="294">
        <v>44428</v>
      </c>
      <c r="H4110" s="287" t="s">
        <v>28643</v>
      </c>
      <c r="I4110" s="295">
        <v>3980</v>
      </c>
      <c r="J4110" s="296"/>
      <c r="K4110" s="297" t="s">
        <v>27459</v>
      </c>
      <c r="L4110" s="297" t="s">
        <v>27460</v>
      </c>
      <c r="M4110" s="288" t="s">
        <v>5407</v>
      </c>
      <c r="N4110" s="289"/>
      <c r="O4110" s="283"/>
      <c r="P4110" s="262">
        <v>1.3425925925925925E-3</v>
      </c>
      <c r="Q4110">
        <v>44428.465289351851</v>
      </c>
      <c r="R4110" t="str">
        <f t="shared" si="132"/>
        <v>#01</v>
      </c>
    </row>
    <row r="4111" spans="1:20" ht="173" x14ac:dyDescent="0.2">
      <c r="A4111" s="255">
        <f t="shared" si="133"/>
        <v>152</v>
      </c>
      <c r="B4111" s="291" t="s">
        <v>327</v>
      </c>
      <c r="C4111" s="292">
        <v>12</v>
      </c>
      <c r="D4111" s="292">
        <v>10</v>
      </c>
      <c r="E4111" s="293" t="s">
        <v>607</v>
      </c>
      <c r="F4111" s="292" t="s">
        <v>241</v>
      </c>
      <c r="G4111" s="294">
        <v>44428</v>
      </c>
      <c r="H4111" s="287" t="s">
        <v>28643</v>
      </c>
      <c r="I4111" s="295">
        <v>3981</v>
      </c>
      <c r="J4111" s="296"/>
      <c r="K4111" s="297" t="s">
        <v>17983</v>
      </c>
      <c r="L4111" s="297" t="s">
        <v>17984</v>
      </c>
      <c r="M4111" s="288" t="s">
        <v>5408</v>
      </c>
      <c r="N4111" s="289"/>
      <c r="O4111" s="283"/>
      <c r="P4111" s="262">
        <v>2.2453703703703702E-3</v>
      </c>
      <c r="Q4111">
        <v>44428.46665509259</v>
      </c>
      <c r="R4111" t="str">
        <f t="shared" si="132"/>
        <v>#01</v>
      </c>
    </row>
    <row r="4112" spans="1:20" ht="135" x14ac:dyDescent="0.2">
      <c r="A4112" s="255">
        <f t="shared" si="133"/>
        <v>148</v>
      </c>
      <c r="B4112" s="291" t="s">
        <v>327</v>
      </c>
      <c r="C4112" s="292">
        <v>12</v>
      </c>
      <c r="D4112" s="292">
        <v>12</v>
      </c>
      <c r="E4112" s="293" t="s">
        <v>607</v>
      </c>
      <c r="F4112" s="292" t="s">
        <v>241</v>
      </c>
      <c r="G4112" s="294">
        <v>44428</v>
      </c>
      <c r="H4112" s="287" t="s">
        <v>28643</v>
      </c>
      <c r="I4112" s="295">
        <v>3982</v>
      </c>
      <c r="J4112" s="296"/>
      <c r="K4112" s="297" t="s">
        <v>27457</v>
      </c>
      <c r="L4112" s="297" t="s">
        <v>27458</v>
      </c>
      <c r="M4112" s="288" t="s">
        <v>5409</v>
      </c>
      <c r="N4112" s="289"/>
      <c r="O4112" s="283"/>
      <c r="P4112" s="262">
        <v>3.414351851851852E-3</v>
      </c>
      <c r="Q4112">
        <v>44428.651979166665</v>
      </c>
      <c r="R4112" t="str">
        <f t="shared" si="132"/>
        <v>#01</v>
      </c>
    </row>
    <row r="4113" spans="1:18" ht="135" x14ac:dyDescent="0.2">
      <c r="A4113" s="255">
        <f t="shared" si="133"/>
        <v>88</v>
      </c>
      <c r="B4113" s="291" t="s">
        <v>327</v>
      </c>
      <c r="C4113" s="292">
        <v>12</v>
      </c>
      <c r="D4113" s="292">
        <v>13</v>
      </c>
      <c r="E4113" s="293" t="s">
        <v>607</v>
      </c>
      <c r="F4113" s="292" t="s">
        <v>241</v>
      </c>
      <c r="G4113" s="294">
        <v>44428</v>
      </c>
      <c r="H4113" s="287" t="s">
        <v>28643</v>
      </c>
      <c r="I4113" s="295">
        <v>3983</v>
      </c>
      <c r="J4113" s="296"/>
      <c r="K4113" s="297" t="s">
        <v>17985</v>
      </c>
      <c r="L4113" s="297" t="s">
        <v>17986</v>
      </c>
      <c r="M4113" s="288" t="s">
        <v>5410</v>
      </c>
      <c r="N4113" s="298"/>
      <c r="O4113" s="283"/>
      <c r="P4113" s="262">
        <v>1.2731481481481483E-3</v>
      </c>
      <c r="Q4113">
        <v>44428.655405092592</v>
      </c>
      <c r="R4113" t="str">
        <f t="shared" si="132"/>
        <v>#01</v>
      </c>
    </row>
    <row r="4114" spans="1:18" ht="190" x14ac:dyDescent="0.2">
      <c r="A4114" s="255">
        <f t="shared" si="133"/>
        <v>80</v>
      </c>
      <c r="B4114" s="291" t="s">
        <v>327</v>
      </c>
      <c r="C4114" s="292">
        <v>12</v>
      </c>
      <c r="D4114" s="292">
        <v>13</v>
      </c>
      <c r="E4114" s="293" t="s">
        <v>607</v>
      </c>
      <c r="F4114" s="292" t="s">
        <v>241</v>
      </c>
      <c r="G4114" s="294">
        <v>44428</v>
      </c>
      <c r="H4114" s="287" t="s">
        <v>28643</v>
      </c>
      <c r="I4114" s="295">
        <v>3984</v>
      </c>
      <c r="J4114" s="296"/>
      <c r="K4114" s="297" t="s">
        <v>5411</v>
      </c>
      <c r="L4114" s="297" t="s">
        <v>5412</v>
      </c>
      <c r="M4114" s="288" t="s">
        <v>5413</v>
      </c>
      <c r="N4114" s="298"/>
      <c r="O4114" s="283"/>
      <c r="P4114" s="262">
        <v>5.208333333333333E-3</v>
      </c>
      <c r="Q4114">
        <v>44428.656701388885</v>
      </c>
      <c r="R4114" t="str">
        <f t="shared" si="132"/>
        <v>#01</v>
      </c>
    </row>
    <row r="4115" spans="1:18" ht="97" x14ac:dyDescent="0.2">
      <c r="A4115" s="255">
        <f t="shared" si="133"/>
        <v>70</v>
      </c>
      <c r="B4115" s="291" t="s">
        <v>327</v>
      </c>
      <c r="C4115" s="292">
        <v>12</v>
      </c>
      <c r="D4115" s="292">
        <v>14</v>
      </c>
      <c r="E4115" s="293" t="s">
        <v>607</v>
      </c>
      <c r="F4115" s="292" t="s">
        <v>241</v>
      </c>
      <c r="G4115" s="294">
        <v>44428</v>
      </c>
      <c r="H4115" s="287" t="s">
        <v>28643</v>
      </c>
      <c r="I4115" s="295">
        <v>3985</v>
      </c>
      <c r="J4115" s="296"/>
      <c r="K4115" s="297" t="s">
        <v>17987</v>
      </c>
      <c r="L4115" s="297" t="s">
        <v>17988</v>
      </c>
      <c r="M4115" s="288" t="s">
        <v>5414</v>
      </c>
      <c r="N4115" s="289"/>
      <c r="O4115" s="283"/>
      <c r="P4115" s="262">
        <v>4.8611111111111104E-4</v>
      </c>
      <c r="Q4115">
        <v>44428.661932870367</v>
      </c>
      <c r="R4115" t="str">
        <f t="shared" si="132"/>
        <v>#01</v>
      </c>
    </row>
    <row r="4116" spans="1:18" ht="116" x14ac:dyDescent="0.2">
      <c r="A4116" s="255">
        <f t="shared" si="133"/>
        <v>95</v>
      </c>
      <c r="B4116" s="291" t="s">
        <v>327</v>
      </c>
      <c r="C4116" s="292">
        <v>12</v>
      </c>
      <c r="D4116" s="292">
        <v>15</v>
      </c>
      <c r="E4116" s="293" t="s">
        <v>607</v>
      </c>
      <c r="F4116" s="292" t="s">
        <v>241</v>
      </c>
      <c r="G4116" s="294">
        <v>44428</v>
      </c>
      <c r="H4116" s="287" t="s">
        <v>28643</v>
      </c>
      <c r="I4116" s="295">
        <v>3986</v>
      </c>
      <c r="J4116" s="296"/>
      <c r="K4116" s="297" t="s">
        <v>17989</v>
      </c>
      <c r="L4116" s="297" t="s">
        <v>17990</v>
      </c>
      <c r="M4116" s="288" t="s">
        <v>5415</v>
      </c>
      <c r="N4116" s="289"/>
      <c r="O4116" s="283"/>
      <c r="P4116" s="262">
        <v>6.018518518518519E-4</v>
      </c>
      <c r="Q4116">
        <v>44428.662430555552</v>
      </c>
      <c r="R4116" t="str">
        <f t="shared" si="132"/>
        <v>#01</v>
      </c>
    </row>
    <row r="4117" spans="1:18" ht="211" x14ac:dyDescent="0.2">
      <c r="A4117" s="255">
        <f t="shared" si="133"/>
        <v>197</v>
      </c>
      <c r="B4117" s="291" t="s">
        <v>327</v>
      </c>
      <c r="C4117" s="292">
        <v>12</v>
      </c>
      <c r="D4117" s="292">
        <v>16</v>
      </c>
      <c r="E4117" s="293" t="s">
        <v>607</v>
      </c>
      <c r="F4117" s="292" t="s">
        <v>241</v>
      </c>
      <c r="G4117" s="294">
        <v>44428</v>
      </c>
      <c r="H4117" s="287" t="s">
        <v>28643</v>
      </c>
      <c r="I4117" s="295">
        <v>3987</v>
      </c>
      <c r="J4117" s="296"/>
      <c r="K4117" s="297" t="s">
        <v>17991</v>
      </c>
      <c r="L4117" s="297" t="s">
        <v>17992</v>
      </c>
      <c r="M4117" s="288" t="s">
        <v>5416</v>
      </c>
      <c r="N4117" s="289"/>
      <c r="O4117" s="283"/>
      <c r="P4117" s="262">
        <v>2.0370370370370373E-3</v>
      </c>
      <c r="Q4117">
        <v>44428.663043981483</v>
      </c>
      <c r="R4117" t="str">
        <f t="shared" si="132"/>
        <v>#01</v>
      </c>
    </row>
    <row r="4118" spans="1:18" ht="98" x14ac:dyDescent="0.2">
      <c r="A4118" s="255">
        <f t="shared" si="133"/>
        <v>142</v>
      </c>
      <c r="B4118" s="291" t="s">
        <v>327</v>
      </c>
      <c r="C4118" s="292">
        <v>12</v>
      </c>
      <c r="D4118" s="292">
        <v>17</v>
      </c>
      <c r="E4118" s="293" t="s">
        <v>607</v>
      </c>
      <c r="F4118" s="292" t="s">
        <v>241</v>
      </c>
      <c r="G4118" s="294">
        <v>44428</v>
      </c>
      <c r="H4118" s="287" t="s">
        <v>28643</v>
      </c>
      <c r="I4118" s="295">
        <v>3988</v>
      </c>
      <c r="J4118" s="296"/>
      <c r="K4118" s="297" t="s">
        <v>17993</v>
      </c>
      <c r="L4118" s="297" t="s">
        <v>17994</v>
      </c>
      <c r="M4118" s="288" t="s">
        <v>5417</v>
      </c>
      <c r="N4118" s="289"/>
      <c r="O4118" s="283"/>
      <c r="P4118" s="262">
        <v>3.0902777777777782E-3</v>
      </c>
      <c r="Q4118">
        <v>44428.66510416667</v>
      </c>
      <c r="R4118" t="str">
        <f t="shared" si="132"/>
        <v>#01</v>
      </c>
    </row>
    <row r="4119" spans="1:18" ht="116" x14ac:dyDescent="0.2">
      <c r="A4119" s="255">
        <f t="shared" si="133"/>
        <v>154</v>
      </c>
      <c r="B4119" s="291" t="s">
        <v>327</v>
      </c>
      <c r="C4119" s="292">
        <v>12</v>
      </c>
      <c r="D4119" s="292">
        <v>18</v>
      </c>
      <c r="E4119" s="293" t="s">
        <v>607</v>
      </c>
      <c r="F4119" s="292" t="s">
        <v>241</v>
      </c>
      <c r="G4119" s="294">
        <v>44428</v>
      </c>
      <c r="H4119" s="287" t="s">
        <v>28643</v>
      </c>
      <c r="I4119" s="295">
        <v>3989</v>
      </c>
      <c r="J4119" s="296"/>
      <c r="K4119" s="297" t="s">
        <v>17995</v>
      </c>
      <c r="L4119" s="297" t="s">
        <v>17996</v>
      </c>
      <c r="M4119" s="288" t="s">
        <v>5418</v>
      </c>
      <c r="N4119" s="289"/>
      <c r="O4119" s="283"/>
      <c r="P4119" s="262">
        <v>1.0069444444444444E-3</v>
      </c>
      <c r="Q4119">
        <v>44428.670787037037</v>
      </c>
      <c r="R4119" t="str">
        <f t="shared" si="132"/>
        <v>#01</v>
      </c>
    </row>
    <row r="4120" spans="1:18" ht="135" x14ac:dyDescent="0.2">
      <c r="A4120" s="255">
        <f t="shared" si="133"/>
        <v>140</v>
      </c>
      <c r="B4120" s="291" t="s">
        <v>327</v>
      </c>
      <c r="C4120" s="292">
        <v>12</v>
      </c>
      <c r="D4120" s="292">
        <v>19</v>
      </c>
      <c r="E4120" s="293" t="s">
        <v>607</v>
      </c>
      <c r="F4120" s="292" t="s">
        <v>241</v>
      </c>
      <c r="G4120" s="294">
        <v>44428</v>
      </c>
      <c r="H4120" s="287" t="s">
        <v>28643</v>
      </c>
      <c r="I4120" s="295">
        <v>3990</v>
      </c>
      <c r="J4120" s="296"/>
      <c r="K4120" s="297" t="s">
        <v>17997</v>
      </c>
      <c r="L4120" s="297" t="s">
        <v>17998</v>
      </c>
      <c r="M4120" s="288" t="s">
        <v>5419</v>
      </c>
      <c r="N4120" s="289"/>
      <c r="O4120" s="283"/>
      <c r="P4120" s="262">
        <v>2.7777777777777779E-3</v>
      </c>
      <c r="Q4120">
        <v>44428.671805555554</v>
      </c>
      <c r="R4120" t="str">
        <f t="shared" si="132"/>
        <v>#01</v>
      </c>
    </row>
    <row r="4121" spans="1:18" ht="116" x14ac:dyDescent="0.2">
      <c r="A4121" s="255">
        <f t="shared" si="133"/>
        <v>85</v>
      </c>
      <c r="B4121" s="291" t="s">
        <v>327</v>
      </c>
      <c r="C4121" s="292">
        <v>12</v>
      </c>
      <c r="D4121" s="292">
        <v>20</v>
      </c>
      <c r="E4121" s="293" t="s">
        <v>607</v>
      </c>
      <c r="F4121" s="292" t="s">
        <v>241</v>
      </c>
      <c r="G4121" s="294">
        <v>44428</v>
      </c>
      <c r="H4121" s="287" t="s">
        <v>28643</v>
      </c>
      <c r="I4121" s="295">
        <v>3991</v>
      </c>
      <c r="J4121" s="296"/>
      <c r="K4121" s="297" t="s">
        <v>27455</v>
      </c>
      <c r="L4121" s="297" t="s">
        <v>27456</v>
      </c>
      <c r="M4121" s="288" t="s">
        <v>5420</v>
      </c>
      <c r="N4121" s="289"/>
      <c r="O4121" s="283"/>
      <c r="P4121" s="262">
        <v>5.2083333333333333E-4</v>
      </c>
      <c r="Q4121">
        <v>44428.67460648148</v>
      </c>
      <c r="R4121" t="str">
        <f t="shared" si="132"/>
        <v>#01</v>
      </c>
    </row>
    <row r="4122" spans="1:18" ht="135" x14ac:dyDescent="0.2">
      <c r="A4122" s="255">
        <f t="shared" si="133"/>
        <v>126</v>
      </c>
      <c r="B4122" s="291" t="s">
        <v>327</v>
      </c>
      <c r="C4122" s="292">
        <v>12</v>
      </c>
      <c r="D4122" s="292">
        <v>21</v>
      </c>
      <c r="E4122" s="293" t="s">
        <v>607</v>
      </c>
      <c r="F4122" s="292" t="s">
        <v>241</v>
      </c>
      <c r="G4122" s="294">
        <v>44428</v>
      </c>
      <c r="H4122" s="287" t="s">
        <v>28643</v>
      </c>
      <c r="I4122" s="295">
        <v>3992</v>
      </c>
      <c r="J4122" s="296"/>
      <c r="K4122" s="297" t="s">
        <v>17999</v>
      </c>
      <c r="L4122" s="297" t="s">
        <v>18000</v>
      </c>
      <c r="M4122" s="288" t="s">
        <v>5421</v>
      </c>
      <c r="N4122" s="289"/>
      <c r="O4122" s="283"/>
      <c r="P4122" s="262">
        <v>9.7222222222222209E-4</v>
      </c>
      <c r="Q4122">
        <v>44428.675173611111</v>
      </c>
      <c r="R4122" t="str">
        <f t="shared" si="132"/>
        <v>#01</v>
      </c>
    </row>
    <row r="4123" spans="1:18" ht="78" x14ac:dyDescent="0.2">
      <c r="A4123" s="255">
        <f t="shared" si="133"/>
        <v>94</v>
      </c>
      <c r="B4123" s="291" t="s">
        <v>327</v>
      </c>
      <c r="C4123" s="292">
        <v>12</v>
      </c>
      <c r="D4123" s="292">
        <v>22</v>
      </c>
      <c r="E4123" s="293" t="s">
        <v>607</v>
      </c>
      <c r="F4123" s="292" t="s">
        <v>241</v>
      </c>
      <c r="G4123" s="294">
        <v>44428</v>
      </c>
      <c r="H4123" s="287" t="s">
        <v>28643</v>
      </c>
      <c r="I4123" s="295">
        <v>3993</v>
      </c>
      <c r="J4123" s="296"/>
      <c r="K4123" s="297" t="s">
        <v>18001</v>
      </c>
      <c r="L4123" s="297" t="s">
        <v>18002</v>
      </c>
      <c r="M4123" s="288" t="s">
        <v>5422</v>
      </c>
      <c r="N4123" s="289"/>
      <c r="O4123" s="283"/>
      <c r="P4123" s="262">
        <v>7.9861111111111105E-4</v>
      </c>
      <c r="Q4123">
        <v>44428.676168981481</v>
      </c>
      <c r="R4123" t="str">
        <f t="shared" si="132"/>
        <v>#01</v>
      </c>
    </row>
    <row r="4124" spans="1:18" ht="78" x14ac:dyDescent="0.2">
      <c r="A4124" s="255">
        <f t="shared" si="133"/>
        <v>81</v>
      </c>
      <c r="B4124" s="291" t="s">
        <v>327</v>
      </c>
      <c r="C4124" s="292">
        <v>12</v>
      </c>
      <c r="D4124" s="292">
        <v>23</v>
      </c>
      <c r="E4124" s="293" t="s">
        <v>607</v>
      </c>
      <c r="F4124" s="292" t="s">
        <v>241</v>
      </c>
      <c r="G4124" s="294">
        <v>44428</v>
      </c>
      <c r="H4124" s="287" t="s">
        <v>28643</v>
      </c>
      <c r="I4124" s="295">
        <v>3994</v>
      </c>
      <c r="J4124" s="296"/>
      <c r="K4124" s="297" t="s">
        <v>18003</v>
      </c>
      <c r="L4124" s="297" t="s">
        <v>18004</v>
      </c>
      <c r="M4124" s="288" t="s">
        <v>5423</v>
      </c>
      <c r="N4124" s="289"/>
      <c r="O4124" s="283"/>
      <c r="P4124" s="262">
        <v>6.018518518518519E-4</v>
      </c>
      <c r="Q4124">
        <v>44428.676979166667</v>
      </c>
      <c r="R4124" t="str">
        <f t="shared" si="132"/>
        <v>#01</v>
      </c>
    </row>
    <row r="4125" spans="1:18" ht="192" x14ac:dyDescent="0.2">
      <c r="A4125" s="255">
        <f t="shared" si="133"/>
        <v>152</v>
      </c>
      <c r="B4125" s="291" t="s">
        <v>327</v>
      </c>
      <c r="C4125" s="292">
        <v>12</v>
      </c>
      <c r="D4125" s="292">
        <v>24</v>
      </c>
      <c r="E4125" s="293" t="s">
        <v>607</v>
      </c>
      <c r="F4125" s="292" t="s">
        <v>241</v>
      </c>
      <c r="G4125" s="294">
        <v>44428</v>
      </c>
      <c r="H4125" s="287" t="s">
        <v>28643</v>
      </c>
      <c r="I4125" s="295">
        <v>3995</v>
      </c>
      <c r="J4125" s="296"/>
      <c r="K4125" s="297" t="s">
        <v>18005</v>
      </c>
      <c r="L4125" s="297" t="s">
        <v>18006</v>
      </c>
      <c r="M4125" s="288" t="s">
        <v>5424</v>
      </c>
      <c r="N4125" s="289"/>
      <c r="O4125" s="283"/>
      <c r="P4125" s="262">
        <v>1.3310185185185185E-3</v>
      </c>
      <c r="Q4125">
        <v>44428.67759259259</v>
      </c>
      <c r="R4125" t="str">
        <f t="shared" si="132"/>
        <v>#01</v>
      </c>
    </row>
    <row r="4126" spans="1:18" ht="154" x14ac:dyDescent="0.2">
      <c r="A4126" s="255">
        <f t="shared" si="133"/>
        <v>107</v>
      </c>
      <c r="B4126" s="291" t="s">
        <v>327</v>
      </c>
      <c r="C4126" s="292">
        <v>12</v>
      </c>
      <c r="D4126" s="292">
        <v>25</v>
      </c>
      <c r="E4126" s="293" t="s">
        <v>607</v>
      </c>
      <c r="F4126" s="292" t="s">
        <v>241</v>
      </c>
      <c r="G4126" s="294">
        <v>44428</v>
      </c>
      <c r="H4126" s="287" t="s">
        <v>28643</v>
      </c>
      <c r="I4126" s="295">
        <v>3996</v>
      </c>
      <c r="J4126" s="296"/>
      <c r="K4126" s="297" t="s">
        <v>18007</v>
      </c>
      <c r="L4126" s="297" t="s">
        <v>18008</v>
      </c>
      <c r="M4126" s="288" t="s">
        <v>5425</v>
      </c>
      <c r="N4126" s="289"/>
      <c r="O4126" s="283"/>
      <c r="P4126" s="262">
        <v>1.0879629629629629E-3</v>
      </c>
      <c r="Q4126">
        <v>44428.678935185184</v>
      </c>
      <c r="R4126" t="str">
        <f t="shared" si="132"/>
        <v>#01</v>
      </c>
    </row>
    <row r="4127" spans="1:18" ht="173" x14ac:dyDescent="0.2">
      <c r="A4127" s="255">
        <f t="shared" si="133"/>
        <v>137</v>
      </c>
      <c r="B4127" s="291" t="s">
        <v>327</v>
      </c>
      <c r="C4127" s="292">
        <v>12</v>
      </c>
      <c r="D4127" s="292">
        <v>26</v>
      </c>
      <c r="E4127" s="293" t="s">
        <v>607</v>
      </c>
      <c r="F4127" s="292" t="s">
        <v>241</v>
      </c>
      <c r="G4127" s="294">
        <v>44428</v>
      </c>
      <c r="H4127" s="287" t="s">
        <v>28643</v>
      </c>
      <c r="I4127" s="295">
        <v>3997</v>
      </c>
      <c r="J4127" s="296"/>
      <c r="K4127" s="297" t="s">
        <v>18009</v>
      </c>
      <c r="L4127" s="297" t="s">
        <v>18010</v>
      </c>
      <c r="M4127" s="288" t="s">
        <v>5426</v>
      </c>
      <c r="N4127" s="289"/>
      <c r="O4127" s="283"/>
      <c r="P4127" s="262">
        <v>1.2268518518518518E-3</v>
      </c>
      <c r="Q4127">
        <v>44428.680034722223</v>
      </c>
      <c r="R4127" t="str">
        <f t="shared" si="132"/>
        <v>#01</v>
      </c>
    </row>
    <row r="4128" spans="1:18" ht="154" x14ac:dyDescent="0.2">
      <c r="A4128" s="255">
        <f t="shared" si="133"/>
        <v>124</v>
      </c>
      <c r="B4128" s="291" t="s">
        <v>327</v>
      </c>
      <c r="C4128" s="292">
        <v>12</v>
      </c>
      <c r="D4128" s="292">
        <v>27</v>
      </c>
      <c r="E4128" s="293" t="s">
        <v>607</v>
      </c>
      <c r="F4128" s="292" t="s">
        <v>241</v>
      </c>
      <c r="G4128" s="294">
        <v>44439</v>
      </c>
      <c r="H4128" s="287" t="s">
        <v>28643</v>
      </c>
      <c r="I4128" s="295">
        <v>3998</v>
      </c>
      <c r="J4128" s="296"/>
      <c r="K4128" s="297" t="s">
        <v>27453</v>
      </c>
      <c r="L4128" s="297" t="s">
        <v>27454</v>
      </c>
      <c r="M4128" s="288" t="s">
        <v>5427</v>
      </c>
      <c r="N4128" s="289"/>
      <c r="O4128" s="283"/>
      <c r="P4128" s="262">
        <v>1.5972222222222221E-3</v>
      </c>
      <c r="Q4128">
        <v>44439.388969907406</v>
      </c>
      <c r="R4128" t="str">
        <f t="shared" si="132"/>
        <v>#01</v>
      </c>
    </row>
    <row r="4129" spans="1:18" ht="135" x14ac:dyDescent="0.2">
      <c r="A4129" s="255">
        <f t="shared" si="133"/>
        <v>136</v>
      </c>
      <c r="B4129" s="291" t="s">
        <v>327</v>
      </c>
      <c r="C4129" s="292">
        <v>12</v>
      </c>
      <c r="D4129" s="292">
        <v>28</v>
      </c>
      <c r="E4129" s="293" t="s">
        <v>607</v>
      </c>
      <c r="F4129" s="292" t="s">
        <v>241</v>
      </c>
      <c r="G4129" s="294">
        <v>44428</v>
      </c>
      <c r="H4129" s="287" t="s">
        <v>28643</v>
      </c>
      <c r="I4129" s="295">
        <v>3999</v>
      </c>
      <c r="J4129" s="296"/>
      <c r="K4129" s="297" t="s">
        <v>18011</v>
      </c>
      <c r="L4129" s="297" t="s">
        <v>18012</v>
      </c>
      <c r="M4129" s="288" t="s">
        <v>5428</v>
      </c>
      <c r="N4129" s="289"/>
      <c r="O4129" s="283"/>
      <c r="P4129" s="262">
        <v>2.2106481481481478E-3</v>
      </c>
      <c r="Q4129">
        <v>44428.682187500002</v>
      </c>
      <c r="R4129" t="str">
        <f t="shared" si="132"/>
        <v>#01</v>
      </c>
    </row>
    <row r="4130" spans="1:18" ht="116" x14ac:dyDescent="0.2">
      <c r="A4130" s="255">
        <f t="shared" si="133"/>
        <v>123</v>
      </c>
      <c r="B4130" s="291" t="s">
        <v>327</v>
      </c>
      <c r="C4130" s="292">
        <v>12</v>
      </c>
      <c r="D4130" s="292">
        <v>29</v>
      </c>
      <c r="E4130" s="293" t="s">
        <v>607</v>
      </c>
      <c r="F4130" s="292" t="s">
        <v>241</v>
      </c>
      <c r="G4130" s="294">
        <v>44428</v>
      </c>
      <c r="H4130" s="287" t="s">
        <v>28643</v>
      </c>
      <c r="I4130" s="295">
        <v>4000</v>
      </c>
      <c r="J4130" s="296"/>
      <c r="K4130" s="297" t="s">
        <v>18013</v>
      </c>
      <c r="L4130" s="297" t="s">
        <v>18014</v>
      </c>
      <c r="M4130" s="288" t="s">
        <v>5429</v>
      </c>
      <c r="N4130" s="289"/>
      <c r="O4130" s="283"/>
      <c r="P4130" s="262">
        <v>9.7222222222222209E-4</v>
      </c>
      <c r="Q4130">
        <v>44428.68440972222</v>
      </c>
      <c r="R4130" t="str">
        <f t="shared" si="132"/>
        <v>#01</v>
      </c>
    </row>
    <row r="4131" spans="1:18" ht="97" x14ac:dyDescent="0.2">
      <c r="A4131" s="255">
        <f t="shared" si="133"/>
        <v>78</v>
      </c>
      <c r="B4131" s="291" t="s">
        <v>327</v>
      </c>
      <c r="C4131" s="292">
        <v>12</v>
      </c>
      <c r="D4131" s="292">
        <v>30</v>
      </c>
      <c r="E4131" s="293" t="s">
        <v>607</v>
      </c>
      <c r="F4131" s="292" t="s">
        <v>241</v>
      </c>
      <c r="G4131" s="294">
        <v>44428</v>
      </c>
      <c r="H4131" s="287" t="s">
        <v>28643</v>
      </c>
      <c r="I4131" s="295">
        <v>4001</v>
      </c>
      <c r="J4131" s="296"/>
      <c r="K4131" s="297" t="s">
        <v>18015</v>
      </c>
      <c r="L4131" s="297" t="s">
        <v>18016</v>
      </c>
      <c r="M4131" s="288" t="s">
        <v>5430</v>
      </c>
      <c r="N4131" s="289"/>
      <c r="O4131" s="283"/>
      <c r="P4131" s="262">
        <v>5.0925925925925921E-4</v>
      </c>
      <c r="Q4131">
        <v>44428.685393518521</v>
      </c>
      <c r="R4131" t="str">
        <f t="shared" si="132"/>
        <v>#01</v>
      </c>
    </row>
    <row r="4132" spans="1:18" ht="116" x14ac:dyDescent="0.2">
      <c r="A4132" s="255">
        <f t="shared" si="133"/>
        <v>87</v>
      </c>
      <c r="B4132" s="291" t="s">
        <v>327</v>
      </c>
      <c r="C4132" s="292">
        <v>12</v>
      </c>
      <c r="D4132" s="292">
        <v>31</v>
      </c>
      <c r="E4132" s="293" t="s">
        <v>607</v>
      </c>
      <c r="F4132" s="292" t="s">
        <v>241</v>
      </c>
      <c r="G4132" s="294">
        <v>44428</v>
      </c>
      <c r="H4132" s="287" t="s">
        <v>28643</v>
      </c>
      <c r="I4132" s="295">
        <v>4002</v>
      </c>
      <c r="J4132" s="296"/>
      <c r="K4132" s="297" t="s">
        <v>18017</v>
      </c>
      <c r="L4132" s="297" t="s">
        <v>18018</v>
      </c>
      <c r="M4132" s="288" t="s">
        <v>5431</v>
      </c>
      <c r="N4132" s="289"/>
      <c r="O4132" s="283"/>
      <c r="P4132" s="262">
        <v>4.9768518518518521E-4</v>
      </c>
      <c r="Q4132">
        <v>44428.685925925929</v>
      </c>
      <c r="R4132" t="str">
        <f t="shared" si="132"/>
        <v>#01</v>
      </c>
    </row>
    <row r="4133" spans="1:18" ht="78" x14ac:dyDescent="0.2">
      <c r="A4133" s="255">
        <f t="shared" si="133"/>
        <v>80</v>
      </c>
      <c r="B4133" s="291" t="s">
        <v>327</v>
      </c>
      <c r="C4133" s="292">
        <v>12</v>
      </c>
      <c r="D4133" s="292">
        <v>32</v>
      </c>
      <c r="E4133" s="293" t="s">
        <v>607</v>
      </c>
      <c r="F4133" s="292" t="s">
        <v>241</v>
      </c>
      <c r="G4133" s="294">
        <v>44428</v>
      </c>
      <c r="H4133" s="287" t="s">
        <v>28643</v>
      </c>
      <c r="I4133" s="295">
        <v>4003</v>
      </c>
      <c r="J4133" s="296"/>
      <c r="K4133" s="297" t="s">
        <v>18019</v>
      </c>
      <c r="L4133" s="297" t="s">
        <v>18020</v>
      </c>
      <c r="M4133" s="288" t="s">
        <v>5432</v>
      </c>
      <c r="N4133" s="289"/>
      <c r="O4133" s="283"/>
      <c r="P4133" s="262">
        <v>4.9768518518518521E-4</v>
      </c>
      <c r="Q4133">
        <v>44428.68644675926</v>
      </c>
      <c r="R4133" t="str">
        <f t="shared" si="132"/>
        <v>#01</v>
      </c>
    </row>
    <row r="4134" spans="1:18" ht="78" x14ac:dyDescent="0.2">
      <c r="A4134" s="255">
        <f t="shared" si="133"/>
        <v>72</v>
      </c>
      <c r="B4134" s="291" t="s">
        <v>327</v>
      </c>
      <c r="C4134" s="292">
        <v>12</v>
      </c>
      <c r="D4134" s="292">
        <v>33</v>
      </c>
      <c r="E4134" s="293" t="s">
        <v>607</v>
      </c>
      <c r="F4134" s="292" t="s">
        <v>241</v>
      </c>
      <c r="G4134" s="294">
        <v>44428</v>
      </c>
      <c r="H4134" s="287" t="s">
        <v>28643</v>
      </c>
      <c r="I4134" s="295">
        <v>4004</v>
      </c>
      <c r="J4134" s="296"/>
      <c r="K4134" s="297" t="s">
        <v>18021</v>
      </c>
      <c r="L4134" s="297" t="s">
        <v>18022</v>
      </c>
      <c r="M4134" s="288" t="s">
        <v>5433</v>
      </c>
      <c r="N4134" s="289"/>
      <c r="O4134" s="283"/>
      <c r="P4134" s="262">
        <v>1.4641203703703703E-2</v>
      </c>
      <c r="Q4134">
        <v>44428.73027777778</v>
      </c>
      <c r="R4134" t="str">
        <f t="shared" si="132"/>
        <v>#01</v>
      </c>
    </row>
    <row r="4135" spans="1:18" ht="173" x14ac:dyDescent="0.2">
      <c r="A4135" s="255">
        <f t="shared" si="133"/>
        <v>173</v>
      </c>
      <c r="B4135" s="291" t="s">
        <v>327</v>
      </c>
      <c r="C4135" s="292">
        <v>12</v>
      </c>
      <c r="D4135" s="292">
        <v>34</v>
      </c>
      <c r="E4135" s="293" t="s">
        <v>607</v>
      </c>
      <c r="F4135" s="292" t="s">
        <v>241</v>
      </c>
      <c r="G4135" s="294">
        <v>44428</v>
      </c>
      <c r="H4135" s="287" t="s">
        <v>28643</v>
      </c>
      <c r="I4135" s="295">
        <v>4005</v>
      </c>
      <c r="J4135" s="296"/>
      <c r="K4135" s="297" t="s">
        <v>18023</v>
      </c>
      <c r="L4135" s="297" t="s">
        <v>18024</v>
      </c>
      <c r="M4135" s="288" t="s">
        <v>5434</v>
      </c>
      <c r="N4135" s="289"/>
      <c r="O4135" s="283"/>
      <c r="P4135" s="262">
        <v>1.6435185185185183E-3</v>
      </c>
      <c r="Q4135">
        <v>44428.744930555556</v>
      </c>
      <c r="R4135" t="str">
        <f t="shared" si="132"/>
        <v>#01</v>
      </c>
    </row>
    <row r="4136" spans="1:18" ht="135" x14ac:dyDescent="0.2">
      <c r="A4136" s="255">
        <f t="shared" si="133"/>
        <v>206</v>
      </c>
      <c r="B4136" s="291" t="s">
        <v>327</v>
      </c>
      <c r="C4136" s="292">
        <v>12</v>
      </c>
      <c r="D4136" s="292">
        <v>35</v>
      </c>
      <c r="E4136" s="293" t="s">
        <v>607</v>
      </c>
      <c r="F4136" s="292" t="s">
        <v>241</v>
      </c>
      <c r="G4136" s="294">
        <v>44428</v>
      </c>
      <c r="H4136" s="287" t="s">
        <v>28643</v>
      </c>
      <c r="I4136" s="295">
        <v>4006</v>
      </c>
      <c r="J4136" s="296"/>
      <c r="K4136" s="297" t="s">
        <v>18025</v>
      </c>
      <c r="L4136" s="297" t="s">
        <v>18026</v>
      </c>
      <c r="M4136" s="288" t="s">
        <v>5435</v>
      </c>
      <c r="N4136" s="298"/>
      <c r="O4136" s="283"/>
      <c r="P4136" s="262">
        <v>2.2916666666666667E-3</v>
      </c>
      <c r="Q4136">
        <v>44428.74659722222</v>
      </c>
      <c r="R4136" t="str">
        <f t="shared" si="132"/>
        <v>#01</v>
      </c>
    </row>
    <row r="4137" spans="1:18" ht="190" x14ac:dyDescent="0.2">
      <c r="A4137" s="255">
        <f t="shared" si="133"/>
        <v>161</v>
      </c>
      <c r="B4137" s="291" t="s">
        <v>327</v>
      </c>
      <c r="C4137" s="292">
        <v>12</v>
      </c>
      <c r="D4137" s="292">
        <v>36</v>
      </c>
      <c r="E4137" s="293" t="s">
        <v>607</v>
      </c>
      <c r="F4137" s="292" t="s">
        <v>241</v>
      </c>
      <c r="G4137" s="294">
        <v>44428</v>
      </c>
      <c r="H4137" s="287" t="s">
        <v>28643</v>
      </c>
      <c r="I4137" s="295">
        <v>4007</v>
      </c>
      <c r="J4137" s="296"/>
      <c r="K4137" s="297" t="s">
        <v>18027</v>
      </c>
      <c r="L4137" s="297" t="s">
        <v>18028</v>
      </c>
      <c r="M4137" s="288" t="s">
        <v>5436</v>
      </c>
      <c r="N4137" s="298"/>
      <c r="O4137" s="283"/>
      <c r="P4137" s="262">
        <v>9.4907407407407408E-4</v>
      </c>
      <c r="Q4137">
        <v>44428.748900462961</v>
      </c>
      <c r="R4137" t="str">
        <f t="shared" si="132"/>
        <v>#01</v>
      </c>
    </row>
    <row r="4138" spans="1:18" ht="78" x14ac:dyDescent="0.2">
      <c r="A4138" s="255">
        <f t="shared" si="133"/>
        <v>87</v>
      </c>
      <c r="B4138" s="291" t="s">
        <v>327</v>
      </c>
      <c r="C4138" s="292">
        <v>12</v>
      </c>
      <c r="D4138" s="292">
        <v>37</v>
      </c>
      <c r="E4138" s="293" t="s">
        <v>607</v>
      </c>
      <c r="F4138" s="292" t="s">
        <v>241</v>
      </c>
      <c r="G4138" s="294">
        <v>44428</v>
      </c>
      <c r="H4138" s="287" t="s">
        <v>28643</v>
      </c>
      <c r="I4138" s="295">
        <v>4008</v>
      </c>
      <c r="J4138" s="296"/>
      <c r="K4138" s="297" t="s">
        <v>27451</v>
      </c>
      <c r="L4138" s="297" t="s">
        <v>27452</v>
      </c>
      <c r="M4138" s="288" t="s">
        <v>5437</v>
      </c>
      <c r="N4138" s="289"/>
      <c r="O4138" s="283"/>
      <c r="P4138" s="262">
        <v>7.6388888888888893E-4</v>
      </c>
      <c r="Q4138">
        <v>44428.749872685185</v>
      </c>
      <c r="R4138" t="str">
        <f t="shared" si="132"/>
        <v>#01</v>
      </c>
    </row>
    <row r="4139" spans="1:18" ht="154" x14ac:dyDescent="0.2">
      <c r="A4139" s="255">
        <f t="shared" si="133"/>
        <v>161</v>
      </c>
      <c r="B4139" s="291" t="s">
        <v>327</v>
      </c>
      <c r="C4139" s="292">
        <v>12</v>
      </c>
      <c r="D4139" s="292">
        <v>38</v>
      </c>
      <c r="E4139" s="293" t="s">
        <v>607</v>
      </c>
      <c r="F4139" s="292" t="s">
        <v>241</v>
      </c>
      <c r="G4139" s="294">
        <v>44428</v>
      </c>
      <c r="H4139" s="287" t="s">
        <v>28643</v>
      </c>
      <c r="I4139" s="295">
        <v>4009</v>
      </c>
      <c r="J4139" s="296"/>
      <c r="K4139" s="297" t="s">
        <v>18029</v>
      </c>
      <c r="L4139" s="297" t="s">
        <v>18030</v>
      </c>
      <c r="M4139" s="288" t="s">
        <v>5438</v>
      </c>
      <c r="N4139" s="289"/>
      <c r="O4139" s="283"/>
      <c r="P4139" s="262">
        <v>1.6782407407407406E-3</v>
      </c>
      <c r="Q4139">
        <v>44428.750868055555</v>
      </c>
      <c r="R4139" t="str">
        <f t="shared" si="132"/>
        <v>#01</v>
      </c>
    </row>
    <row r="4140" spans="1:18" ht="135" x14ac:dyDescent="0.2">
      <c r="A4140" s="255">
        <f t="shared" si="133"/>
        <v>66</v>
      </c>
      <c r="B4140" s="291" t="s">
        <v>327</v>
      </c>
      <c r="C4140" s="292">
        <v>12</v>
      </c>
      <c r="D4140" s="292">
        <v>39</v>
      </c>
      <c r="E4140" s="293" t="s">
        <v>607</v>
      </c>
      <c r="F4140" s="292" t="s">
        <v>241</v>
      </c>
      <c r="G4140" s="294">
        <v>44428</v>
      </c>
      <c r="H4140" s="287" t="s">
        <v>28643</v>
      </c>
      <c r="I4140" s="295">
        <v>4010</v>
      </c>
      <c r="J4140" s="296"/>
      <c r="K4140" s="297" t="s">
        <v>18031</v>
      </c>
      <c r="L4140" s="297" t="s">
        <v>18032</v>
      </c>
      <c r="M4140" s="288" t="s">
        <v>5439</v>
      </c>
      <c r="N4140" s="289"/>
      <c r="O4140" s="283"/>
      <c r="P4140" s="262">
        <v>3.5879629629629635E-4</v>
      </c>
      <c r="Q4140">
        <v>44428.752592592595</v>
      </c>
      <c r="R4140" t="str">
        <f t="shared" si="132"/>
        <v>#01</v>
      </c>
    </row>
    <row r="4141" spans="1:18" ht="192" x14ac:dyDescent="0.2">
      <c r="A4141" s="255">
        <f t="shared" si="133"/>
        <v>170</v>
      </c>
      <c r="B4141" s="291" t="s">
        <v>327</v>
      </c>
      <c r="C4141" s="292">
        <v>12</v>
      </c>
      <c r="D4141" s="292">
        <v>40</v>
      </c>
      <c r="E4141" s="293" t="s">
        <v>607</v>
      </c>
      <c r="F4141" s="292" t="s">
        <v>241</v>
      </c>
      <c r="G4141" s="294">
        <v>44428</v>
      </c>
      <c r="H4141" s="287" t="s">
        <v>28643</v>
      </c>
      <c r="I4141" s="295">
        <v>4011</v>
      </c>
      <c r="J4141" s="296"/>
      <c r="K4141" s="297" t="s">
        <v>18033</v>
      </c>
      <c r="L4141" s="297" t="s">
        <v>18034</v>
      </c>
      <c r="M4141" s="288" t="s">
        <v>5440</v>
      </c>
      <c r="N4141" s="289"/>
      <c r="O4141" s="283"/>
      <c r="P4141" s="262">
        <v>2.1180555555555553E-3</v>
      </c>
      <c r="Q4141">
        <v>44428.752962962964</v>
      </c>
      <c r="R4141" t="str">
        <f t="shared" si="132"/>
        <v>#01</v>
      </c>
    </row>
    <row r="4142" spans="1:18" ht="59" x14ac:dyDescent="0.2">
      <c r="A4142" s="255">
        <f t="shared" si="133"/>
        <v>71</v>
      </c>
      <c r="B4142" s="291" t="s">
        <v>327</v>
      </c>
      <c r="C4142" s="292">
        <v>12</v>
      </c>
      <c r="D4142" s="292">
        <v>41</v>
      </c>
      <c r="E4142" s="293" t="s">
        <v>607</v>
      </c>
      <c r="F4142" s="292" t="s">
        <v>241</v>
      </c>
      <c r="G4142" s="294">
        <v>44428</v>
      </c>
      <c r="H4142" s="287" t="s">
        <v>28643</v>
      </c>
      <c r="I4142" s="295">
        <v>4012</v>
      </c>
      <c r="J4142" s="296"/>
      <c r="K4142" s="297" t="s">
        <v>18035</v>
      </c>
      <c r="L4142" s="297" t="s">
        <v>18036</v>
      </c>
      <c r="M4142" s="288" t="s">
        <v>5441</v>
      </c>
      <c r="N4142" s="289"/>
      <c r="O4142" s="283"/>
      <c r="P4142" s="262">
        <v>6.018518518518519E-4</v>
      </c>
      <c r="Q4142">
        <v>44428.75509259259</v>
      </c>
      <c r="R4142" t="str">
        <f t="shared" si="132"/>
        <v>#01</v>
      </c>
    </row>
    <row r="4143" spans="1:18" ht="154" x14ac:dyDescent="0.2">
      <c r="A4143" s="255">
        <f t="shared" si="133"/>
        <v>163</v>
      </c>
      <c r="B4143" s="291" t="s">
        <v>327</v>
      </c>
      <c r="C4143" s="292">
        <v>12</v>
      </c>
      <c r="D4143" s="292">
        <v>42</v>
      </c>
      <c r="E4143" s="293" t="s">
        <v>607</v>
      </c>
      <c r="F4143" s="292" t="s">
        <v>241</v>
      </c>
      <c r="G4143" s="294">
        <v>44428</v>
      </c>
      <c r="H4143" s="287" t="s">
        <v>28643</v>
      </c>
      <c r="I4143" s="295">
        <v>4013</v>
      </c>
      <c r="J4143" s="296"/>
      <c r="K4143" s="297" t="s">
        <v>18037</v>
      </c>
      <c r="L4143" s="297" t="s">
        <v>18038</v>
      </c>
      <c r="M4143" s="288" t="s">
        <v>5442</v>
      </c>
      <c r="N4143" s="289"/>
      <c r="O4143" s="283"/>
      <c r="P4143" s="262">
        <v>9.9537037037037042E-4</v>
      </c>
      <c r="Q4143">
        <v>44428.755706018521</v>
      </c>
      <c r="R4143" t="str">
        <f t="shared" si="132"/>
        <v>#01</v>
      </c>
    </row>
    <row r="4144" spans="1:18" ht="78" x14ac:dyDescent="0.2">
      <c r="A4144" s="255">
        <f t="shared" si="133"/>
        <v>54</v>
      </c>
      <c r="B4144" s="291" t="s">
        <v>327</v>
      </c>
      <c r="C4144" s="292">
        <v>12</v>
      </c>
      <c r="D4144" s="292">
        <v>43</v>
      </c>
      <c r="E4144" s="293" t="s">
        <v>607</v>
      </c>
      <c r="F4144" s="292" t="s">
        <v>241</v>
      </c>
      <c r="G4144" s="294">
        <v>44428</v>
      </c>
      <c r="H4144" s="287" t="s">
        <v>28643</v>
      </c>
      <c r="I4144" s="295">
        <v>4014</v>
      </c>
      <c r="J4144" s="296"/>
      <c r="K4144" s="297" t="s">
        <v>18039</v>
      </c>
      <c r="L4144" s="297" t="s">
        <v>18040</v>
      </c>
      <c r="M4144" s="288" t="s">
        <v>5443</v>
      </c>
      <c r="N4144" s="289"/>
      <c r="O4144" s="283"/>
      <c r="P4144" s="262">
        <v>1.7245370370370372E-3</v>
      </c>
      <c r="Q4144">
        <v>44428.756793981483</v>
      </c>
      <c r="R4144" t="str">
        <f t="shared" si="132"/>
        <v>#01</v>
      </c>
    </row>
    <row r="4145" spans="1:18" ht="97" x14ac:dyDescent="0.2">
      <c r="A4145" s="255">
        <f t="shared" si="133"/>
        <v>100</v>
      </c>
      <c r="B4145" s="291" t="s">
        <v>327</v>
      </c>
      <c r="C4145" s="292">
        <v>12</v>
      </c>
      <c r="D4145" s="292">
        <v>44</v>
      </c>
      <c r="E4145" s="293" t="s">
        <v>607</v>
      </c>
      <c r="F4145" s="292" t="s">
        <v>241</v>
      </c>
      <c r="G4145" s="294">
        <v>44428</v>
      </c>
      <c r="H4145" s="287" t="s">
        <v>28643</v>
      </c>
      <c r="I4145" s="295">
        <v>4015</v>
      </c>
      <c r="J4145" s="296"/>
      <c r="K4145" s="297" t="s">
        <v>27449</v>
      </c>
      <c r="L4145" s="297" t="s">
        <v>27450</v>
      </c>
      <c r="M4145" s="288" t="s">
        <v>5444</v>
      </c>
      <c r="N4145" s="289"/>
      <c r="O4145" s="283"/>
      <c r="P4145" s="262">
        <v>1.0763888888888889E-3</v>
      </c>
      <c r="Q4145">
        <v>44428.758530092593</v>
      </c>
      <c r="R4145" t="str">
        <f t="shared" si="132"/>
        <v>#01</v>
      </c>
    </row>
    <row r="4146" spans="1:18" ht="42" x14ac:dyDescent="0.2">
      <c r="A4146" s="255">
        <f t="shared" si="133"/>
        <v>42</v>
      </c>
      <c r="B4146" s="291" t="s">
        <v>327</v>
      </c>
      <c r="C4146" s="292">
        <v>12</v>
      </c>
      <c r="D4146" s="292">
        <v>45</v>
      </c>
      <c r="E4146" s="293" t="s">
        <v>607</v>
      </c>
      <c r="F4146" s="292" t="s">
        <v>241</v>
      </c>
      <c r="G4146" s="294">
        <v>44428</v>
      </c>
      <c r="H4146" s="287" t="s">
        <v>28643</v>
      </c>
      <c r="I4146" s="295">
        <v>4016</v>
      </c>
      <c r="J4146" s="296"/>
      <c r="K4146" s="297" t="s">
        <v>18041</v>
      </c>
      <c r="L4146" s="297" t="s">
        <v>18042</v>
      </c>
      <c r="M4146" s="288" t="s">
        <v>5445</v>
      </c>
      <c r="N4146" s="289"/>
      <c r="O4146" s="283"/>
      <c r="P4146" s="262">
        <v>5.0925925925925921E-4</v>
      </c>
      <c r="Q4146">
        <v>44428.759618055556</v>
      </c>
      <c r="R4146" t="str">
        <f t="shared" si="132"/>
        <v>#01</v>
      </c>
    </row>
    <row r="4147" spans="1:18" ht="78" x14ac:dyDescent="0.2">
      <c r="A4147" s="255">
        <f t="shared" si="133"/>
        <v>104</v>
      </c>
      <c r="B4147" s="291" t="s">
        <v>327</v>
      </c>
      <c r="C4147" s="292">
        <v>12</v>
      </c>
      <c r="D4147" s="292">
        <v>46</v>
      </c>
      <c r="E4147" s="293" t="s">
        <v>607</v>
      </c>
      <c r="F4147" s="292" t="s">
        <v>241</v>
      </c>
      <c r="G4147" s="294">
        <v>44428</v>
      </c>
      <c r="H4147" s="287" t="s">
        <v>28643</v>
      </c>
      <c r="I4147" s="295">
        <v>4017</v>
      </c>
      <c r="J4147" s="296"/>
      <c r="K4147" s="297" t="s">
        <v>18043</v>
      </c>
      <c r="L4147" s="297" t="s">
        <v>18044</v>
      </c>
      <c r="M4147" s="288" t="s">
        <v>5446</v>
      </c>
      <c r="N4147" s="289"/>
      <c r="O4147" s="283"/>
      <c r="P4147" s="262">
        <v>2.6620370370370372E-4</v>
      </c>
      <c r="Q4147">
        <v>44428.760208333333</v>
      </c>
      <c r="R4147" t="str">
        <f t="shared" si="132"/>
        <v>#01</v>
      </c>
    </row>
    <row r="4148" spans="1:18" ht="135" x14ac:dyDescent="0.2">
      <c r="A4148" s="255">
        <f t="shared" si="133"/>
        <v>136</v>
      </c>
      <c r="B4148" s="291" t="s">
        <v>327</v>
      </c>
      <c r="C4148" s="292">
        <v>12</v>
      </c>
      <c r="D4148" s="292">
        <v>47</v>
      </c>
      <c r="E4148" s="293" t="s">
        <v>607</v>
      </c>
      <c r="F4148" s="292" t="s">
        <v>241</v>
      </c>
      <c r="G4148" s="294">
        <v>44439</v>
      </c>
      <c r="H4148" s="287" t="s">
        <v>28643</v>
      </c>
      <c r="I4148" s="295">
        <v>4018</v>
      </c>
      <c r="J4148" s="296"/>
      <c r="K4148" s="297" t="s">
        <v>18045</v>
      </c>
      <c r="L4148" s="297" t="s">
        <v>18046</v>
      </c>
      <c r="M4148" s="288" t="s">
        <v>5447</v>
      </c>
      <c r="N4148" s="289"/>
      <c r="O4148" s="283"/>
      <c r="P4148" s="262">
        <v>1.6435185185185183E-3</v>
      </c>
      <c r="Q4148">
        <v>44439.394212962965</v>
      </c>
      <c r="R4148" t="str">
        <f t="shared" si="132"/>
        <v>#01</v>
      </c>
    </row>
    <row r="4149" spans="1:18" ht="192" x14ac:dyDescent="0.2">
      <c r="A4149" s="255">
        <f t="shared" si="133"/>
        <v>144</v>
      </c>
      <c r="B4149" s="291" t="s">
        <v>327</v>
      </c>
      <c r="C4149" s="292">
        <v>12</v>
      </c>
      <c r="D4149" s="292">
        <v>48</v>
      </c>
      <c r="E4149" s="293" t="s">
        <v>607</v>
      </c>
      <c r="F4149" s="292" t="s">
        <v>241</v>
      </c>
      <c r="G4149" s="294">
        <v>44428</v>
      </c>
      <c r="H4149" s="287" t="s">
        <v>28643</v>
      </c>
      <c r="I4149" s="295">
        <v>4019</v>
      </c>
      <c r="J4149" s="296"/>
      <c r="K4149" s="297" t="s">
        <v>18047</v>
      </c>
      <c r="L4149" s="297" t="s">
        <v>18048</v>
      </c>
      <c r="M4149" s="288" t="s">
        <v>5448</v>
      </c>
      <c r="N4149" s="289"/>
      <c r="O4149" s="283"/>
      <c r="P4149" s="262">
        <v>1.0300925925925926E-3</v>
      </c>
      <c r="Q4149">
        <v>44428.761493055557</v>
      </c>
      <c r="R4149" t="str">
        <f t="shared" si="132"/>
        <v>#01</v>
      </c>
    </row>
    <row r="4150" spans="1:18" ht="98" x14ac:dyDescent="0.2">
      <c r="A4150" s="255">
        <f t="shared" si="133"/>
        <v>132</v>
      </c>
      <c r="B4150" s="291" t="s">
        <v>327</v>
      </c>
      <c r="C4150" s="292">
        <v>12</v>
      </c>
      <c r="D4150" s="292">
        <v>49</v>
      </c>
      <c r="E4150" s="293" t="s">
        <v>607</v>
      </c>
      <c r="F4150" s="292" t="s">
        <v>241</v>
      </c>
      <c r="G4150" s="294">
        <v>44428</v>
      </c>
      <c r="H4150" s="287" t="s">
        <v>28643</v>
      </c>
      <c r="I4150" s="295">
        <v>4020</v>
      </c>
      <c r="J4150" s="296"/>
      <c r="K4150" s="297" t="s">
        <v>18049</v>
      </c>
      <c r="L4150" s="297" t="s">
        <v>18050</v>
      </c>
      <c r="M4150" s="288" t="s">
        <v>5449</v>
      </c>
      <c r="N4150" s="289"/>
      <c r="O4150" s="283"/>
      <c r="P4150" s="262">
        <v>1.2731481481481483E-3</v>
      </c>
      <c r="Q4150">
        <v>44428.76253472222</v>
      </c>
      <c r="R4150" t="str">
        <f t="shared" si="132"/>
        <v>#01</v>
      </c>
    </row>
    <row r="4151" spans="1:18" ht="98" x14ac:dyDescent="0.2">
      <c r="A4151" s="255">
        <f t="shared" si="133"/>
        <v>151</v>
      </c>
      <c r="B4151" s="291" t="s">
        <v>327</v>
      </c>
      <c r="C4151" s="292">
        <v>12</v>
      </c>
      <c r="D4151" s="292">
        <v>50</v>
      </c>
      <c r="E4151" s="293" t="s">
        <v>607</v>
      </c>
      <c r="F4151" s="292" t="s">
        <v>241</v>
      </c>
      <c r="G4151" s="294">
        <v>44428</v>
      </c>
      <c r="H4151" s="287" t="s">
        <v>28643</v>
      </c>
      <c r="I4151" s="295">
        <v>4021</v>
      </c>
      <c r="J4151" s="296"/>
      <c r="K4151" s="297" t="s">
        <v>18051</v>
      </c>
      <c r="L4151" s="297" t="s">
        <v>18052</v>
      </c>
      <c r="M4151" s="288" t="s">
        <v>5450</v>
      </c>
      <c r="N4151" s="289"/>
      <c r="O4151" s="283"/>
      <c r="P4151" s="262">
        <v>8.7962962962962962E-4</v>
      </c>
      <c r="Q4151">
        <v>44428.763831018521</v>
      </c>
      <c r="R4151" t="str">
        <f t="shared" si="132"/>
        <v>#01</v>
      </c>
    </row>
    <row r="4152" spans="1:18" ht="35" x14ac:dyDescent="0.2">
      <c r="A4152" s="255">
        <f t="shared" si="133"/>
        <v>11</v>
      </c>
      <c r="B4152" s="269" t="s">
        <v>327</v>
      </c>
      <c r="C4152" s="270">
        <v>13</v>
      </c>
      <c r="D4152" s="270" t="s">
        <v>234</v>
      </c>
      <c r="E4152" s="271" t="s">
        <v>607</v>
      </c>
      <c r="F4152" s="270" t="s">
        <v>241</v>
      </c>
      <c r="G4152" s="301">
        <v>44429</v>
      </c>
      <c r="H4152" s="270" t="s">
        <v>28643</v>
      </c>
      <c r="I4152" s="272">
        <v>4022</v>
      </c>
      <c r="J4152" s="281"/>
      <c r="K4152" s="274" t="s">
        <v>425</v>
      </c>
      <c r="L4152" s="274" t="s">
        <v>5451</v>
      </c>
      <c r="M4152" s="275" t="s">
        <v>5452</v>
      </c>
      <c r="N4152" s="273"/>
      <c r="O4152" s="283"/>
      <c r="P4152" s="262">
        <v>1.8518518518518518E-4</v>
      </c>
      <c r="Q4152">
        <v>44429.438344907408</v>
      </c>
      <c r="R4152" t="str">
        <f t="shared" si="132"/>
        <v>#01</v>
      </c>
    </row>
    <row r="4153" spans="1:18" ht="249" x14ac:dyDescent="0.2">
      <c r="A4153" s="255">
        <f t="shared" si="133"/>
        <v>202</v>
      </c>
      <c r="B4153" s="291" t="s">
        <v>327</v>
      </c>
      <c r="C4153" s="292">
        <v>13</v>
      </c>
      <c r="D4153" s="292">
        <v>1</v>
      </c>
      <c r="E4153" s="293" t="s">
        <v>607</v>
      </c>
      <c r="F4153" s="292" t="s">
        <v>241</v>
      </c>
      <c r="G4153" s="294">
        <v>44428</v>
      </c>
      <c r="H4153" s="287" t="s">
        <v>28643</v>
      </c>
      <c r="I4153" s="295">
        <v>4023</v>
      </c>
      <c r="J4153" s="296"/>
      <c r="K4153" s="297" t="s">
        <v>27447</v>
      </c>
      <c r="L4153" s="297" t="s">
        <v>27448</v>
      </c>
      <c r="M4153" s="288" t="s">
        <v>5453</v>
      </c>
      <c r="N4153" s="289"/>
      <c r="O4153" s="283"/>
      <c r="P4153" s="262">
        <v>1.3541666666666667E-3</v>
      </c>
      <c r="Q4153">
        <v>44428.765162037038</v>
      </c>
      <c r="R4153" t="str">
        <f t="shared" si="132"/>
        <v>#01</v>
      </c>
    </row>
    <row r="4154" spans="1:18" ht="116" x14ac:dyDescent="0.2">
      <c r="A4154" s="255">
        <f t="shared" si="133"/>
        <v>110</v>
      </c>
      <c r="B4154" s="291" t="s">
        <v>327</v>
      </c>
      <c r="C4154" s="292">
        <v>13</v>
      </c>
      <c r="D4154" s="292">
        <v>2</v>
      </c>
      <c r="E4154" s="293" t="s">
        <v>607</v>
      </c>
      <c r="F4154" s="292" t="s">
        <v>241</v>
      </c>
      <c r="G4154" s="294">
        <v>44428</v>
      </c>
      <c r="H4154" s="287" t="s">
        <v>28643</v>
      </c>
      <c r="I4154" s="295">
        <v>4024</v>
      </c>
      <c r="J4154" s="296"/>
      <c r="K4154" s="297" t="s">
        <v>18053</v>
      </c>
      <c r="L4154" s="297" t="s">
        <v>18054</v>
      </c>
      <c r="M4154" s="288" t="s">
        <v>5454</v>
      </c>
      <c r="N4154" s="289"/>
      <c r="O4154" s="283"/>
      <c r="P4154" s="262">
        <v>7.7546296296296304E-4</v>
      </c>
      <c r="Q4154">
        <v>44428.766539351855</v>
      </c>
      <c r="R4154" t="str">
        <f t="shared" ref="R4154:R4217" si="134">IF(G4154="","",F4154)</f>
        <v>#01</v>
      </c>
    </row>
    <row r="4155" spans="1:18" ht="97" x14ac:dyDescent="0.2">
      <c r="A4155" s="255">
        <f t="shared" si="133"/>
        <v>123</v>
      </c>
      <c r="B4155" s="291" t="s">
        <v>327</v>
      </c>
      <c r="C4155" s="292">
        <v>13</v>
      </c>
      <c r="D4155" s="292">
        <v>3</v>
      </c>
      <c r="E4155" s="293" t="s">
        <v>607</v>
      </c>
      <c r="F4155" s="292" t="s">
        <v>241</v>
      </c>
      <c r="G4155" s="294">
        <v>44428</v>
      </c>
      <c r="H4155" s="287" t="s">
        <v>28643</v>
      </c>
      <c r="I4155" s="295">
        <v>4025</v>
      </c>
      <c r="J4155" s="296"/>
      <c r="K4155" s="297" t="s">
        <v>18055</v>
      </c>
      <c r="L4155" s="297" t="s">
        <v>18056</v>
      </c>
      <c r="M4155" s="288" t="s">
        <v>5455</v>
      </c>
      <c r="N4155" s="289"/>
      <c r="O4155" s="283"/>
      <c r="P4155" s="262">
        <v>1.5393518518518519E-3</v>
      </c>
      <c r="Q4155">
        <v>44428.770532407405</v>
      </c>
      <c r="R4155" t="str">
        <f t="shared" si="134"/>
        <v>#01</v>
      </c>
    </row>
    <row r="4156" spans="1:18" ht="135" x14ac:dyDescent="0.2">
      <c r="A4156" s="255">
        <f t="shared" si="133"/>
        <v>115</v>
      </c>
      <c r="B4156" s="291" t="s">
        <v>327</v>
      </c>
      <c r="C4156" s="292">
        <v>13</v>
      </c>
      <c r="D4156" s="292">
        <v>4</v>
      </c>
      <c r="E4156" s="293" t="s">
        <v>607</v>
      </c>
      <c r="F4156" s="292" t="s">
        <v>241</v>
      </c>
      <c r="G4156" s="294">
        <v>44428</v>
      </c>
      <c r="H4156" s="287" t="s">
        <v>28643</v>
      </c>
      <c r="I4156" s="295">
        <v>4026</v>
      </c>
      <c r="J4156" s="296"/>
      <c r="K4156" s="297" t="s">
        <v>18057</v>
      </c>
      <c r="L4156" s="297" t="s">
        <v>18058</v>
      </c>
      <c r="M4156" s="288" t="s">
        <v>5456</v>
      </c>
      <c r="N4156" s="289"/>
      <c r="O4156" s="283"/>
      <c r="P4156" s="262">
        <v>7.5231481481481471E-4</v>
      </c>
      <c r="Q4156">
        <v>44428.772094907406</v>
      </c>
      <c r="R4156" t="str">
        <f t="shared" si="134"/>
        <v>#01</v>
      </c>
    </row>
    <row r="4157" spans="1:18" ht="116" x14ac:dyDescent="0.2">
      <c r="A4157" s="255">
        <f t="shared" si="133"/>
        <v>141</v>
      </c>
      <c r="B4157" s="291" t="s">
        <v>327</v>
      </c>
      <c r="C4157" s="292">
        <v>13</v>
      </c>
      <c r="D4157" s="292">
        <v>5</v>
      </c>
      <c r="E4157" s="293" t="s">
        <v>607</v>
      </c>
      <c r="F4157" s="292" t="s">
        <v>241</v>
      </c>
      <c r="G4157" s="294">
        <v>44428</v>
      </c>
      <c r="H4157" s="287" t="s">
        <v>28643</v>
      </c>
      <c r="I4157" s="295">
        <v>4027</v>
      </c>
      <c r="J4157" s="296"/>
      <c r="K4157" s="297" t="s">
        <v>18059</v>
      </c>
      <c r="L4157" s="297" t="s">
        <v>18060</v>
      </c>
      <c r="M4157" s="288" t="s">
        <v>5457</v>
      </c>
      <c r="N4157" s="289"/>
      <c r="O4157" s="283"/>
      <c r="P4157" s="262">
        <v>6.018518518518519E-4</v>
      </c>
      <c r="Q4157">
        <v>44428.773981481485</v>
      </c>
      <c r="R4157" t="str">
        <f t="shared" si="134"/>
        <v>#01</v>
      </c>
    </row>
    <row r="4158" spans="1:18" ht="78" x14ac:dyDescent="0.2">
      <c r="A4158" s="255">
        <f t="shared" si="133"/>
        <v>78</v>
      </c>
      <c r="B4158" s="291" t="s">
        <v>327</v>
      </c>
      <c r="C4158" s="292">
        <v>13</v>
      </c>
      <c r="D4158" s="292">
        <v>6</v>
      </c>
      <c r="E4158" s="293" t="s">
        <v>607</v>
      </c>
      <c r="F4158" s="292" t="s">
        <v>241</v>
      </c>
      <c r="G4158" s="294">
        <v>44428</v>
      </c>
      <c r="H4158" s="287" t="s">
        <v>28643</v>
      </c>
      <c r="I4158" s="295">
        <v>4028</v>
      </c>
      <c r="J4158" s="296"/>
      <c r="K4158" s="297" t="s">
        <v>18061</v>
      </c>
      <c r="L4158" s="297" t="s">
        <v>18062</v>
      </c>
      <c r="M4158" s="288" t="s">
        <v>5458</v>
      </c>
      <c r="N4158" s="289"/>
      <c r="O4158" s="283"/>
      <c r="P4158" s="262">
        <v>4.1666666666666669E-4</v>
      </c>
      <c r="Q4158">
        <v>44428.774629629632</v>
      </c>
      <c r="R4158" t="str">
        <f t="shared" si="134"/>
        <v>#01</v>
      </c>
    </row>
    <row r="4159" spans="1:18" ht="97" x14ac:dyDescent="0.2">
      <c r="A4159" s="255">
        <f t="shared" si="133"/>
        <v>93</v>
      </c>
      <c r="B4159" s="291" t="s">
        <v>327</v>
      </c>
      <c r="C4159" s="292">
        <v>13</v>
      </c>
      <c r="D4159" s="292">
        <v>7</v>
      </c>
      <c r="E4159" s="293" t="s">
        <v>607</v>
      </c>
      <c r="F4159" s="292" t="s">
        <v>241</v>
      </c>
      <c r="G4159" s="294">
        <v>44428</v>
      </c>
      <c r="H4159" s="287" t="s">
        <v>28643</v>
      </c>
      <c r="I4159" s="295">
        <v>4029</v>
      </c>
      <c r="J4159" s="296"/>
      <c r="K4159" s="297" t="s">
        <v>18063</v>
      </c>
      <c r="L4159" s="297" t="s">
        <v>18064</v>
      </c>
      <c r="M4159" s="288" t="s">
        <v>5459</v>
      </c>
      <c r="N4159" s="289"/>
      <c r="O4159" s="283"/>
      <c r="P4159" s="262">
        <v>3.4722222222222224E-4</v>
      </c>
      <c r="Q4159">
        <v>44428.775057870371</v>
      </c>
      <c r="R4159" t="str">
        <f t="shared" si="134"/>
        <v>#01</v>
      </c>
    </row>
    <row r="4160" spans="1:18" ht="116" x14ac:dyDescent="0.2">
      <c r="A4160" s="255">
        <f t="shared" si="133"/>
        <v>123</v>
      </c>
      <c r="B4160" s="291" t="s">
        <v>327</v>
      </c>
      <c r="C4160" s="292">
        <v>13</v>
      </c>
      <c r="D4160" s="292">
        <v>8</v>
      </c>
      <c r="E4160" s="293" t="s">
        <v>607</v>
      </c>
      <c r="F4160" s="292" t="s">
        <v>241</v>
      </c>
      <c r="G4160" s="294">
        <v>44428</v>
      </c>
      <c r="H4160" s="287" t="s">
        <v>28643</v>
      </c>
      <c r="I4160" s="295">
        <v>4030</v>
      </c>
      <c r="J4160" s="296"/>
      <c r="K4160" s="297" t="s">
        <v>18065</v>
      </c>
      <c r="L4160" s="297" t="s">
        <v>18066</v>
      </c>
      <c r="M4160" s="288" t="s">
        <v>5460</v>
      </c>
      <c r="N4160" s="289"/>
      <c r="O4160" s="283"/>
      <c r="P4160" s="262">
        <v>8.9120370370370362E-4</v>
      </c>
      <c r="Q4160">
        <v>44428.77542824074</v>
      </c>
      <c r="R4160" t="str">
        <f t="shared" si="134"/>
        <v>#01</v>
      </c>
    </row>
    <row r="4161" spans="1:20" ht="84" x14ac:dyDescent="0.2">
      <c r="A4161" s="255">
        <f t="shared" si="133"/>
        <v>86</v>
      </c>
      <c r="B4161" s="291" t="s">
        <v>327</v>
      </c>
      <c r="C4161" s="292">
        <v>13</v>
      </c>
      <c r="D4161" s="292">
        <v>9</v>
      </c>
      <c r="E4161" s="293" t="s">
        <v>607</v>
      </c>
      <c r="F4161" s="292" t="s">
        <v>241</v>
      </c>
      <c r="G4161" s="294">
        <v>44428</v>
      </c>
      <c r="H4161" s="287" t="s">
        <v>28643</v>
      </c>
      <c r="I4161" s="295">
        <v>4031</v>
      </c>
      <c r="J4161" s="296"/>
      <c r="K4161" s="297" t="s">
        <v>18067</v>
      </c>
      <c r="L4161" s="297" t="s">
        <v>18068</v>
      </c>
      <c r="M4161" s="288" t="s">
        <v>5461</v>
      </c>
      <c r="N4161" s="289"/>
      <c r="O4161" s="283"/>
      <c r="P4161" s="262">
        <v>3.1250000000000001E-4</v>
      </c>
      <c r="Q4161">
        <v>44428.776331018518</v>
      </c>
      <c r="R4161" t="str">
        <f t="shared" si="134"/>
        <v>#01</v>
      </c>
    </row>
    <row r="4162" spans="1:20" ht="135" x14ac:dyDescent="0.2">
      <c r="A4162" s="255">
        <f t="shared" si="133"/>
        <v>145</v>
      </c>
      <c r="B4162" s="291" t="s">
        <v>327</v>
      </c>
      <c r="C4162" s="292">
        <v>13</v>
      </c>
      <c r="D4162" s="292">
        <v>10</v>
      </c>
      <c r="E4162" s="293" t="s">
        <v>607</v>
      </c>
      <c r="F4162" s="292" t="s">
        <v>241</v>
      </c>
      <c r="G4162" s="294">
        <v>44439</v>
      </c>
      <c r="H4162" s="287" t="s">
        <v>28643</v>
      </c>
      <c r="I4162" s="295">
        <v>4032</v>
      </c>
      <c r="J4162" s="296"/>
      <c r="K4162" s="297" t="s">
        <v>18069</v>
      </c>
      <c r="L4162" s="297" t="s">
        <v>18070</v>
      </c>
      <c r="M4162" s="288" t="s">
        <v>5462</v>
      </c>
      <c r="N4162" s="289"/>
      <c r="O4162" s="283"/>
      <c r="P4162" s="262">
        <v>8.1018518518518516E-5</v>
      </c>
      <c r="Q4162">
        <v>44439.400173611109</v>
      </c>
      <c r="R4162" t="str">
        <f t="shared" si="134"/>
        <v>#01</v>
      </c>
    </row>
    <row r="4163" spans="1:20" ht="135" x14ac:dyDescent="0.2">
      <c r="A4163" s="255">
        <f t="shared" si="133"/>
        <v>145</v>
      </c>
      <c r="B4163" s="291" t="s">
        <v>327</v>
      </c>
      <c r="C4163" s="292">
        <v>13</v>
      </c>
      <c r="D4163" s="292">
        <v>10</v>
      </c>
      <c r="E4163" s="293" t="s">
        <v>607</v>
      </c>
      <c r="F4163" s="292" t="s">
        <v>241</v>
      </c>
      <c r="G4163" s="294">
        <v>44439</v>
      </c>
      <c r="H4163" s="287" t="s">
        <v>28643</v>
      </c>
      <c r="I4163" s="295" t="s">
        <v>28839</v>
      </c>
      <c r="J4163" s="296"/>
      <c r="K4163" s="297" t="s">
        <v>18069</v>
      </c>
      <c r="L4163" s="297" t="s">
        <v>18070</v>
      </c>
      <c r="M4163" s="299" t="s">
        <v>28840</v>
      </c>
      <c r="N4163" s="300"/>
      <c r="O4163" s="283"/>
      <c r="P4163" s="262">
        <v>3.2407407407407406E-4</v>
      </c>
      <c r="Q4163">
        <v>44439.400277777779</v>
      </c>
      <c r="R4163" t="str">
        <f t="shared" si="134"/>
        <v>#01</v>
      </c>
      <c r="S4163" t="s">
        <v>28838</v>
      </c>
      <c r="T4163" t="s">
        <v>28837</v>
      </c>
    </row>
    <row r="4164" spans="1:20" ht="78" x14ac:dyDescent="0.2">
      <c r="A4164" s="255">
        <f t="shared" ref="A4164:A4221" si="135">IF($K4164="","",LEN($K4164))</f>
        <v>104</v>
      </c>
      <c r="B4164" s="291" t="s">
        <v>327</v>
      </c>
      <c r="C4164" s="292">
        <v>13</v>
      </c>
      <c r="D4164" s="292">
        <v>11</v>
      </c>
      <c r="E4164" s="293" t="s">
        <v>607</v>
      </c>
      <c r="F4164" s="292" t="s">
        <v>241</v>
      </c>
      <c r="G4164" s="294">
        <v>44428</v>
      </c>
      <c r="H4164" s="287" t="s">
        <v>28643</v>
      </c>
      <c r="I4164" s="295">
        <v>4033</v>
      </c>
      <c r="J4164" s="296"/>
      <c r="K4164" s="297" t="s">
        <v>18071</v>
      </c>
      <c r="L4164" s="297" t="s">
        <v>18072</v>
      </c>
      <c r="M4164" s="288" t="s">
        <v>5463</v>
      </c>
      <c r="N4164" s="289"/>
      <c r="O4164" s="283"/>
      <c r="P4164" s="262">
        <v>9.1435185185185185E-4</v>
      </c>
      <c r="Q4164">
        <v>44428.77851851852</v>
      </c>
      <c r="R4164" t="str">
        <f t="shared" si="134"/>
        <v>#01</v>
      </c>
    </row>
    <row r="4165" spans="1:20" ht="116" x14ac:dyDescent="0.2">
      <c r="A4165" s="255">
        <f t="shared" si="135"/>
        <v>145</v>
      </c>
      <c r="B4165" s="291" t="s">
        <v>327</v>
      </c>
      <c r="C4165" s="292">
        <v>13</v>
      </c>
      <c r="D4165" s="292">
        <v>12</v>
      </c>
      <c r="E4165" s="293" t="s">
        <v>607</v>
      </c>
      <c r="F4165" s="292" t="s">
        <v>241</v>
      </c>
      <c r="G4165" s="294">
        <v>44428</v>
      </c>
      <c r="H4165" s="287" t="s">
        <v>28643</v>
      </c>
      <c r="I4165" s="295">
        <v>4034</v>
      </c>
      <c r="J4165" s="296"/>
      <c r="K4165" s="297" t="s">
        <v>18073</v>
      </c>
      <c r="L4165" s="297" t="s">
        <v>18074</v>
      </c>
      <c r="M4165" s="288" t="s">
        <v>5464</v>
      </c>
      <c r="N4165" s="289"/>
      <c r="O4165" s="283"/>
      <c r="P4165" s="262">
        <v>6.4814814814814813E-4</v>
      </c>
      <c r="Q4165">
        <v>44428.779444444444</v>
      </c>
      <c r="R4165" t="str">
        <f t="shared" si="134"/>
        <v>#01</v>
      </c>
    </row>
    <row r="4166" spans="1:20" ht="59" x14ac:dyDescent="0.2">
      <c r="A4166" s="255">
        <f t="shared" si="135"/>
        <v>75</v>
      </c>
      <c r="B4166" s="291" t="s">
        <v>327</v>
      </c>
      <c r="C4166" s="292">
        <v>13</v>
      </c>
      <c r="D4166" s="292">
        <v>13</v>
      </c>
      <c r="E4166" s="293" t="s">
        <v>607</v>
      </c>
      <c r="F4166" s="292" t="s">
        <v>241</v>
      </c>
      <c r="G4166" s="294">
        <v>44428</v>
      </c>
      <c r="H4166" s="287" t="s">
        <v>28643</v>
      </c>
      <c r="I4166" s="295">
        <v>4035</v>
      </c>
      <c r="J4166" s="296"/>
      <c r="K4166" s="297" t="s">
        <v>18075</v>
      </c>
      <c r="L4166" s="297" t="s">
        <v>18076</v>
      </c>
      <c r="M4166" s="288" t="s">
        <v>5465</v>
      </c>
      <c r="N4166" s="289"/>
      <c r="O4166" s="283"/>
      <c r="P4166" s="262">
        <v>5.9027777777777778E-4</v>
      </c>
      <c r="Q4166">
        <v>44428.780104166668</v>
      </c>
      <c r="R4166" t="str">
        <f t="shared" si="134"/>
        <v>#01</v>
      </c>
    </row>
    <row r="4167" spans="1:20" ht="135" x14ac:dyDescent="0.2">
      <c r="A4167" s="255">
        <f t="shared" si="135"/>
        <v>106</v>
      </c>
      <c r="B4167" s="291" t="s">
        <v>327</v>
      </c>
      <c r="C4167" s="292">
        <v>13</v>
      </c>
      <c r="D4167" s="292">
        <v>14</v>
      </c>
      <c r="E4167" s="293" t="s">
        <v>607</v>
      </c>
      <c r="F4167" s="292" t="s">
        <v>241</v>
      </c>
      <c r="G4167" s="294">
        <v>44439</v>
      </c>
      <c r="H4167" s="287" t="s">
        <v>28643</v>
      </c>
      <c r="I4167" s="295">
        <v>4036</v>
      </c>
      <c r="J4167" s="296"/>
      <c r="K4167" s="297" t="s">
        <v>18077</v>
      </c>
      <c r="L4167" s="297" t="s">
        <v>18078</v>
      </c>
      <c r="M4167" s="288" t="s">
        <v>5466</v>
      </c>
      <c r="N4167" s="289"/>
      <c r="O4167" s="283"/>
      <c r="P4167" s="262">
        <v>2.0138888888888888E-3</v>
      </c>
      <c r="Q4167">
        <v>44439.400613425925</v>
      </c>
      <c r="R4167" t="str">
        <f t="shared" si="134"/>
        <v>#01</v>
      </c>
    </row>
    <row r="4168" spans="1:20" ht="78" x14ac:dyDescent="0.2">
      <c r="A4168" s="255">
        <f t="shared" si="135"/>
        <v>85</v>
      </c>
      <c r="B4168" s="291" t="s">
        <v>327</v>
      </c>
      <c r="C4168" s="292">
        <v>13</v>
      </c>
      <c r="D4168" s="292">
        <v>15</v>
      </c>
      <c r="E4168" s="293" t="s">
        <v>607</v>
      </c>
      <c r="F4168" s="292" t="s">
        <v>241</v>
      </c>
      <c r="G4168" s="294">
        <v>44428</v>
      </c>
      <c r="H4168" s="287" t="s">
        <v>28643</v>
      </c>
      <c r="I4168" s="295">
        <v>4037</v>
      </c>
      <c r="J4168" s="296"/>
      <c r="K4168" s="297" t="s">
        <v>18079</v>
      </c>
      <c r="L4168" s="297" t="s">
        <v>18080</v>
      </c>
      <c r="M4168" s="288" t="s">
        <v>5467</v>
      </c>
      <c r="N4168" s="289"/>
      <c r="O4168" s="283"/>
      <c r="P4168" s="262">
        <v>8.9120370370370378E-3</v>
      </c>
      <c r="Q4168">
        <v>44428.783449074072</v>
      </c>
      <c r="R4168" t="str">
        <f t="shared" si="134"/>
        <v>#01</v>
      </c>
    </row>
    <row r="4169" spans="1:20" ht="192" x14ac:dyDescent="0.2">
      <c r="A4169" s="255">
        <f t="shared" si="135"/>
        <v>126</v>
      </c>
      <c r="B4169" s="291" t="s">
        <v>327</v>
      </c>
      <c r="C4169" s="292">
        <v>13</v>
      </c>
      <c r="D4169" s="292">
        <v>16</v>
      </c>
      <c r="E4169" s="293" t="s">
        <v>607</v>
      </c>
      <c r="F4169" s="292" t="s">
        <v>241</v>
      </c>
      <c r="G4169" s="294">
        <v>44439</v>
      </c>
      <c r="H4169" s="287" t="s">
        <v>28643</v>
      </c>
      <c r="I4169" s="295">
        <v>4038</v>
      </c>
      <c r="J4169" s="296"/>
      <c r="K4169" s="297" t="s">
        <v>18081</v>
      </c>
      <c r="L4169" s="297" t="s">
        <v>18082</v>
      </c>
      <c r="M4169" s="288" t="s">
        <v>5468</v>
      </c>
      <c r="N4169" s="289"/>
      <c r="O4169" s="283"/>
      <c r="P4169" s="262">
        <v>1.6550925925925926E-3</v>
      </c>
      <c r="Q4169">
        <v>44439.402662037035</v>
      </c>
      <c r="R4169" t="str">
        <f t="shared" si="134"/>
        <v>#01</v>
      </c>
    </row>
    <row r="4170" spans="1:20" ht="78" x14ac:dyDescent="0.2">
      <c r="A4170" s="255">
        <f t="shared" si="135"/>
        <v>63</v>
      </c>
      <c r="B4170" s="291" t="s">
        <v>327</v>
      </c>
      <c r="C4170" s="292">
        <v>13</v>
      </c>
      <c r="D4170" s="292">
        <v>17</v>
      </c>
      <c r="E4170" s="293" t="s">
        <v>607</v>
      </c>
      <c r="F4170" s="292" t="s">
        <v>241</v>
      </c>
      <c r="G4170" s="294">
        <v>44428</v>
      </c>
      <c r="H4170" s="287" t="s">
        <v>28643</v>
      </c>
      <c r="I4170" s="295">
        <v>4039</v>
      </c>
      <c r="J4170" s="296"/>
      <c r="K4170" s="297" t="s">
        <v>18083</v>
      </c>
      <c r="L4170" s="297" t="s">
        <v>18084</v>
      </c>
      <c r="M4170" s="288" t="s">
        <v>5469</v>
      </c>
      <c r="N4170" s="289"/>
      <c r="O4170" s="283"/>
      <c r="P4170" s="262">
        <v>3.1250000000000001E-4</v>
      </c>
      <c r="Q4170">
        <v>44428.795995370368</v>
      </c>
      <c r="R4170" t="str">
        <f t="shared" si="134"/>
        <v>#01</v>
      </c>
    </row>
    <row r="4171" spans="1:20" ht="173" x14ac:dyDescent="0.2">
      <c r="A4171" s="255">
        <f t="shared" si="135"/>
        <v>173</v>
      </c>
      <c r="B4171" s="291" t="s">
        <v>327</v>
      </c>
      <c r="C4171" s="292">
        <v>13</v>
      </c>
      <c r="D4171" s="292">
        <v>18</v>
      </c>
      <c r="E4171" s="293" t="s">
        <v>607</v>
      </c>
      <c r="F4171" s="292" t="s">
        <v>241</v>
      </c>
      <c r="G4171" s="294">
        <v>44428</v>
      </c>
      <c r="H4171" s="287" t="s">
        <v>28643</v>
      </c>
      <c r="I4171" s="295">
        <v>4040</v>
      </c>
      <c r="J4171" s="296"/>
      <c r="K4171" s="297" t="s">
        <v>18085</v>
      </c>
      <c r="L4171" s="297" t="s">
        <v>18086</v>
      </c>
      <c r="M4171" s="288" t="s">
        <v>5470</v>
      </c>
      <c r="N4171" s="289"/>
      <c r="O4171" s="283"/>
      <c r="P4171" s="262">
        <v>1.261574074074074E-3</v>
      </c>
      <c r="Q4171">
        <v>44428.796331018515</v>
      </c>
      <c r="R4171" t="str">
        <f t="shared" si="134"/>
        <v>#01</v>
      </c>
    </row>
    <row r="4172" spans="1:20" ht="135" x14ac:dyDescent="0.2">
      <c r="A4172" s="255">
        <f t="shared" si="135"/>
        <v>100</v>
      </c>
      <c r="B4172" s="291" t="s">
        <v>327</v>
      </c>
      <c r="C4172" s="292">
        <v>13</v>
      </c>
      <c r="D4172" s="292">
        <v>19</v>
      </c>
      <c r="E4172" s="293" t="s">
        <v>607</v>
      </c>
      <c r="F4172" s="292" t="s">
        <v>241</v>
      </c>
      <c r="G4172" s="294">
        <v>44439</v>
      </c>
      <c r="H4172" s="287" t="s">
        <v>28643</v>
      </c>
      <c r="I4172" s="295">
        <v>4041</v>
      </c>
      <c r="J4172" s="296"/>
      <c r="K4172" s="297" t="s">
        <v>18087</v>
      </c>
      <c r="L4172" s="297" t="s">
        <v>18088</v>
      </c>
      <c r="M4172" s="288" t="s">
        <v>5471</v>
      </c>
      <c r="N4172" s="289"/>
      <c r="O4172" s="283"/>
      <c r="P4172" s="262">
        <v>9.6064814814814808E-4</v>
      </c>
      <c r="Q4172">
        <v>44439.404340277775</v>
      </c>
      <c r="R4172" t="str">
        <f t="shared" si="134"/>
        <v>#01</v>
      </c>
    </row>
    <row r="4173" spans="1:20" ht="154" x14ac:dyDescent="0.2">
      <c r="A4173" s="255">
        <f t="shared" si="135"/>
        <v>129</v>
      </c>
      <c r="B4173" s="291" t="s">
        <v>327</v>
      </c>
      <c r="C4173" s="292">
        <v>13</v>
      </c>
      <c r="D4173" s="292">
        <v>20</v>
      </c>
      <c r="E4173" s="293" t="s">
        <v>607</v>
      </c>
      <c r="F4173" s="292" t="s">
        <v>241</v>
      </c>
      <c r="G4173" s="294">
        <v>44428</v>
      </c>
      <c r="H4173" s="287" t="s">
        <v>28643</v>
      </c>
      <c r="I4173" s="295">
        <v>4042</v>
      </c>
      <c r="J4173" s="296"/>
      <c r="K4173" s="297" t="s">
        <v>18089</v>
      </c>
      <c r="L4173" s="297" t="s">
        <v>18090</v>
      </c>
      <c r="M4173" s="288" t="s">
        <v>5472</v>
      </c>
      <c r="N4173" s="289"/>
      <c r="O4173" s="283"/>
      <c r="P4173" s="262">
        <v>1.1111111111111111E-3</v>
      </c>
      <c r="Q4173">
        <v>44428.798668981479</v>
      </c>
      <c r="R4173" t="str">
        <f t="shared" si="134"/>
        <v>#01</v>
      </c>
    </row>
    <row r="4174" spans="1:20" ht="116" x14ac:dyDescent="0.2">
      <c r="A4174" s="255">
        <f t="shared" si="135"/>
        <v>133</v>
      </c>
      <c r="B4174" s="291" t="s">
        <v>327</v>
      </c>
      <c r="C4174" s="292">
        <v>13</v>
      </c>
      <c r="D4174" s="292">
        <v>21</v>
      </c>
      <c r="E4174" s="293" t="s">
        <v>607</v>
      </c>
      <c r="F4174" s="292" t="s">
        <v>241</v>
      </c>
      <c r="G4174" s="294">
        <v>44428</v>
      </c>
      <c r="H4174" s="287" t="s">
        <v>28643</v>
      </c>
      <c r="I4174" s="295">
        <v>4043</v>
      </c>
      <c r="J4174" s="296"/>
      <c r="K4174" s="297" t="s">
        <v>27445</v>
      </c>
      <c r="L4174" s="297" t="s">
        <v>27446</v>
      </c>
      <c r="M4174" s="288" t="s">
        <v>5473</v>
      </c>
      <c r="N4174" s="289"/>
      <c r="O4174" s="283"/>
      <c r="P4174" s="262">
        <v>7.7546296296296304E-4</v>
      </c>
      <c r="Q4174">
        <v>44428.799791666665</v>
      </c>
      <c r="R4174" t="str">
        <f t="shared" si="134"/>
        <v>#01</v>
      </c>
    </row>
    <row r="4175" spans="1:20" ht="78" x14ac:dyDescent="0.2">
      <c r="A4175" s="255">
        <f t="shared" si="135"/>
        <v>73</v>
      </c>
      <c r="B4175" s="291" t="s">
        <v>327</v>
      </c>
      <c r="C4175" s="292">
        <v>13</v>
      </c>
      <c r="D4175" s="292">
        <v>22</v>
      </c>
      <c r="E4175" s="293" t="s">
        <v>607</v>
      </c>
      <c r="F4175" s="292" t="s">
        <v>241</v>
      </c>
      <c r="G4175" s="294">
        <v>44439</v>
      </c>
      <c r="H4175" s="287" t="s">
        <v>28643</v>
      </c>
      <c r="I4175" s="295">
        <v>4044</v>
      </c>
      <c r="J4175" s="296"/>
      <c r="K4175" s="297" t="s">
        <v>18091</v>
      </c>
      <c r="L4175" s="297" t="s">
        <v>18092</v>
      </c>
      <c r="M4175" s="288" t="s">
        <v>5474</v>
      </c>
      <c r="N4175" s="289"/>
      <c r="O4175" s="283"/>
      <c r="P4175" s="262">
        <v>1.2037037037037038E-3</v>
      </c>
      <c r="Q4175">
        <v>44439.405324074076</v>
      </c>
      <c r="R4175" t="str">
        <f t="shared" si="134"/>
        <v>#01</v>
      </c>
    </row>
    <row r="4176" spans="1:20" ht="59" x14ac:dyDescent="0.2">
      <c r="A4176" s="255">
        <f t="shared" si="135"/>
        <v>94</v>
      </c>
      <c r="B4176" s="291" t="s">
        <v>327</v>
      </c>
      <c r="C4176" s="292">
        <v>13</v>
      </c>
      <c r="D4176" s="292">
        <v>23</v>
      </c>
      <c r="E4176" s="293" t="s">
        <v>607</v>
      </c>
      <c r="F4176" s="292" t="s">
        <v>241</v>
      </c>
      <c r="G4176" s="294">
        <v>44428</v>
      </c>
      <c r="H4176" s="287" t="s">
        <v>28643</v>
      </c>
      <c r="I4176" s="295">
        <v>4045</v>
      </c>
      <c r="J4176" s="296"/>
      <c r="K4176" s="297" t="s">
        <v>18093</v>
      </c>
      <c r="L4176" s="297" t="s">
        <v>18094</v>
      </c>
      <c r="M4176" s="288" t="s">
        <v>5475</v>
      </c>
      <c r="N4176" s="289"/>
      <c r="O4176" s="283"/>
      <c r="P4176" s="262">
        <v>3.7037037037037035E-4</v>
      </c>
      <c r="Q4176">
        <v>44428.801076388889</v>
      </c>
      <c r="R4176" t="str">
        <f t="shared" si="134"/>
        <v>#01</v>
      </c>
    </row>
    <row r="4177" spans="1:18" ht="78" x14ac:dyDescent="0.2">
      <c r="A4177" s="255">
        <f t="shared" si="135"/>
        <v>100</v>
      </c>
      <c r="B4177" s="291" t="s">
        <v>327</v>
      </c>
      <c r="C4177" s="292">
        <v>13</v>
      </c>
      <c r="D4177" s="292">
        <v>24</v>
      </c>
      <c r="E4177" s="293" t="s">
        <v>607</v>
      </c>
      <c r="F4177" s="292" t="s">
        <v>241</v>
      </c>
      <c r="G4177" s="294">
        <v>44428</v>
      </c>
      <c r="H4177" s="287" t="s">
        <v>28643</v>
      </c>
      <c r="I4177" s="295">
        <v>4046</v>
      </c>
      <c r="J4177" s="296"/>
      <c r="K4177" s="297" t="s">
        <v>18095</v>
      </c>
      <c r="L4177" s="297" t="s">
        <v>18096</v>
      </c>
      <c r="M4177" s="288" t="s">
        <v>5476</v>
      </c>
      <c r="N4177" s="289"/>
      <c r="O4177" s="283"/>
      <c r="P4177" s="262">
        <v>4.1666666666666669E-4</v>
      </c>
      <c r="Q4177">
        <v>44428.801458333335</v>
      </c>
      <c r="R4177" t="str">
        <f t="shared" si="134"/>
        <v>#01</v>
      </c>
    </row>
    <row r="4178" spans="1:18" ht="78" x14ac:dyDescent="0.2">
      <c r="A4178" s="255">
        <f t="shared" si="135"/>
        <v>82</v>
      </c>
      <c r="B4178" s="291" t="s">
        <v>327</v>
      </c>
      <c r="C4178" s="292">
        <v>13</v>
      </c>
      <c r="D4178" s="292">
        <v>25</v>
      </c>
      <c r="E4178" s="293" t="s">
        <v>607</v>
      </c>
      <c r="F4178" s="292" t="s">
        <v>241</v>
      </c>
      <c r="G4178" s="294">
        <v>44428</v>
      </c>
      <c r="H4178" s="287" t="s">
        <v>28643</v>
      </c>
      <c r="I4178" s="295">
        <v>4047</v>
      </c>
      <c r="J4178" s="296"/>
      <c r="K4178" s="297" t="s">
        <v>18097</v>
      </c>
      <c r="L4178" s="297" t="s">
        <v>18098</v>
      </c>
      <c r="M4178" s="288" t="s">
        <v>5477</v>
      </c>
      <c r="N4178" s="289"/>
      <c r="O4178" s="283"/>
      <c r="P4178" s="262">
        <v>3.7037037037037035E-4</v>
      </c>
      <c r="Q4178">
        <v>44428.801898148151</v>
      </c>
      <c r="R4178" t="str">
        <f t="shared" si="134"/>
        <v>#01</v>
      </c>
    </row>
    <row r="4179" spans="1:18" ht="126" x14ac:dyDescent="0.2">
      <c r="A4179" s="255">
        <f t="shared" si="135"/>
        <v>195</v>
      </c>
      <c r="B4179" s="291" t="s">
        <v>327</v>
      </c>
      <c r="C4179" s="292">
        <v>13</v>
      </c>
      <c r="D4179" s="292">
        <v>26</v>
      </c>
      <c r="E4179" s="293" t="s">
        <v>607</v>
      </c>
      <c r="F4179" s="292" t="s">
        <v>241</v>
      </c>
      <c r="G4179" s="294">
        <v>44428</v>
      </c>
      <c r="H4179" s="287" t="s">
        <v>28643</v>
      </c>
      <c r="I4179" s="295">
        <v>4048</v>
      </c>
      <c r="J4179" s="296"/>
      <c r="K4179" s="297" t="s">
        <v>18099</v>
      </c>
      <c r="L4179" s="297" t="s">
        <v>18100</v>
      </c>
      <c r="M4179" s="288" t="s">
        <v>5478</v>
      </c>
      <c r="N4179" s="289"/>
      <c r="O4179" s="283"/>
      <c r="P4179" s="262">
        <v>8.1018518518518516E-4</v>
      </c>
      <c r="Q4179">
        <v>44428.80228009259</v>
      </c>
      <c r="R4179" t="str">
        <f t="shared" si="134"/>
        <v>#01</v>
      </c>
    </row>
    <row r="4180" spans="1:18" ht="97" x14ac:dyDescent="0.2">
      <c r="A4180" s="255">
        <f t="shared" si="135"/>
        <v>111</v>
      </c>
      <c r="B4180" s="291" t="s">
        <v>327</v>
      </c>
      <c r="C4180" s="292">
        <v>13</v>
      </c>
      <c r="D4180" s="292">
        <v>27</v>
      </c>
      <c r="E4180" s="293" t="s">
        <v>607</v>
      </c>
      <c r="F4180" s="292" t="s">
        <v>241</v>
      </c>
      <c r="G4180" s="294">
        <v>44428</v>
      </c>
      <c r="H4180" s="287" t="s">
        <v>28643</v>
      </c>
      <c r="I4180" s="295">
        <v>4049</v>
      </c>
      <c r="J4180" s="296"/>
      <c r="K4180" s="297" t="s">
        <v>18101</v>
      </c>
      <c r="L4180" s="297" t="s">
        <v>18102</v>
      </c>
      <c r="M4180" s="288" t="s">
        <v>5479</v>
      </c>
      <c r="N4180" s="289"/>
      <c r="O4180" s="283"/>
      <c r="P4180" s="262">
        <v>1.6550925925925926E-3</v>
      </c>
      <c r="Q4180">
        <v>44428.803113425929</v>
      </c>
      <c r="R4180" t="str">
        <f t="shared" si="134"/>
        <v>#01</v>
      </c>
    </row>
    <row r="4181" spans="1:18" ht="97" x14ac:dyDescent="0.2">
      <c r="A4181" s="255">
        <f t="shared" si="135"/>
        <v>59</v>
      </c>
      <c r="B4181" s="291" t="s">
        <v>327</v>
      </c>
      <c r="C4181" s="292">
        <v>13</v>
      </c>
      <c r="D4181" s="292">
        <v>28</v>
      </c>
      <c r="E4181" s="293" t="s">
        <v>607</v>
      </c>
      <c r="F4181" s="292" t="s">
        <v>241</v>
      </c>
      <c r="G4181" s="294">
        <v>44439</v>
      </c>
      <c r="H4181" s="287" t="s">
        <v>28643</v>
      </c>
      <c r="I4181" s="295">
        <v>4050</v>
      </c>
      <c r="J4181" s="296"/>
      <c r="K4181" s="297" t="s">
        <v>18103</v>
      </c>
      <c r="L4181" s="297" t="s">
        <v>18104</v>
      </c>
      <c r="M4181" s="288" t="s">
        <v>5480</v>
      </c>
      <c r="N4181" s="289"/>
      <c r="O4181" s="283"/>
      <c r="P4181" s="262">
        <v>2.8009259259259259E-3</v>
      </c>
      <c r="Q4181">
        <v>44439.406550925924</v>
      </c>
      <c r="R4181" t="str">
        <f t="shared" si="134"/>
        <v>#01</v>
      </c>
    </row>
    <row r="4182" spans="1:18" ht="154" x14ac:dyDescent="0.2">
      <c r="A4182" s="255">
        <f t="shared" si="135"/>
        <v>167</v>
      </c>
      <c r="B4182" s="291" t="s">
        <v>327</v>
      </c>
      <c r="C4182" s="292">
        <v>13</v>
      </c>
      <c r="D4182" s="292">
        <v>29</v>
      </c>
      <c r="E4182" s="293" t="s">
        <v>607</v>
      </c>
      <c r="F4182" s="292" t="s">
        <v>241</v>
      </c>
      <c r="G4182" s="294">
        <v>44439</v>
      </c>
      <c r="H4182" s="287" t="s">
        <v>28643</v>
      </c>
      <c r="I4182" s="295">
        <v>4051</v>
      </c>
      <c r="J4182" s="296"/>
      <c r="K4182" s="297" t="s">
        <v>18105</v>
      </c>
      <c r="L4182" s="297" t="s">
        <v>18106</v>
      </c>
      <c r="M4182" s="288" t="s">
        <v>5481</v>
      </c>
      <c r="N4182" s="289"/>
      <c r="O4182" s="283"/>
      <c r="P4182" s="262">
        <v>1.3194444444444443E-3</v>
      </c>
      <c r="Q4182">
        <v>44439.409375000003</v>
      </c>
      <c r="R4182" t="str">
        <f t="shared" si="134"/>
        <v>#01</v>
      </c>
    </row>
    <row r="4183" spans="1:18" ht="56" x14ac:dyDescent="0.2">
      <c r="A4183" s="255">
        <f t="shared" si="135"/>
        <v>83</v>
      </c>
      <c r="B4183" s="291" t="s">
        <v>327</v>
      </c>
      <c r="C4183" s="292">
        <v>13</v>
      </c>
      <c r="D4183" s="292">
        <v>30</v>
      </c>
      <c r="E4183" s="293" t="s">
        <v>607</v>
      </c>
      <c r="F4183" s="292" t="s">
        <v>241</v>
      </c>
      <c r="G4183" s="294">
        <v>44428</v>
      </c>
      <c r="H4183" s="287" t="s">
        <v>28643</v>
      </c>
      <c r="I4183" s="295">
        <v>4052</v>
      </c>
      <c r="J4183" s="296"/>
      <c r="K4183" s="297" t="s">
        <v>18107</v>
      </c>
      <c r="L4183" s="297" t="s">
        <v>18108</v>
      </c>
      <c r="M4183" s="288" t="s">
        <v>5482</v>
      </c>
      <c r="N4183" s="289"/>
      <c r="O4183" s="283"/>
      <c r="P4183" s="262">
        <v>2.8935185185185189E-4</v>
      </c>
      <c r="Q4183">
        <v>44428.807164351849</v>
      </c>
      <c r="R4183" t="str">
        <f t="shared" si="134"/>
        <v>#01</v>
      </c>
    </row>
    <row r="4184" spans="1:18" ht="116" x14ac:dyDescent="0.2">
      <c r="A4184" s="255">
        <f t="shared" si="135"/>
        <v>114</v>
      </c>
      <c r="B4184" s="291" t="s">
        <v>327</v>
      </c>
      <c r="C4184" s="292">
        <v>13</v>
      </c>
      <c r="D4184" s="292">
        <v>31</v>
      </c>
      <c r="E4184" s="293" t="s">
        <v>607</v>
      </c>
      <c r="F4184" s="292" t="s">
        <v>241</v>
      </c>
      <c r="G4184" s="294">
        <v>44428</v>
      </c>
      <c r="H4184" s="287" t="s">
        <v>28643</v>
      </c>
      <c r="I4184" s="295">
        <v>4053</v>
      </c>
      <c r="J4184" s="296"/>
      <c r="K4184" s="297" t="s">
        <v>27443</v>
      </c>
      <c r="L4184" s="297" t="s">
        <v>27444</v>
      </c>
      <c r="M4184" s="288" t="s">
        <v>5483</v>
      </c>
      <c r="N4184" s="289"/>
      <c r="O4184" s="283"/>
      <c r="P4184" s="262">
        <v>5.2083333333333333E-4</v>
      </c>
      <c r="Q4184">
        <v>44428.80746527778</v>
      </c>
      <c r="R4184" t="str">
        <f t="shared" si="134"/>
        <v>#01</v>
      </c>
    </row>
    <row r="4185" spans="1:18" ht="112" x14ac:dyDescent="0.2">
      <c r="A4185" s="255">
        <f t="shared" si="135"/>
        <v>114</v>
      </c>
      <c r="B4185" s="291" t="s">
        <v>327</v>
      </c>
      <c r="C4185" s="292">
        <v>13</v>
      </c>
      <c r="D4185" s="292">
        <v>32</v>
      </c>
      <c r="E4185" s="293" t="s">
        <v>607</v>
      </c>
      <c r="F4185" s="292" t="s">
        <v>241</v>
      </c>
      <c r="G4185" s="294">
        <v>44428</v>
      </c>
      <c r="H4185" s="287" t="s">
        <v>28643</v>
      </c>
      <c r="I4185" s="295">
        <v>4054</v>
      </c>
      <c r="J4185" s="296"/>
      <c r="K4185" s="297" t="s">
        <v>18109</v>
      </c>
      <c r="L4185" s="297" t="s">
        <v>18110</v>
      </c>
      <c r="M4185" s="288" t="s">
        <v>5484</v>
      </c>
      <c r="N4185" s="289"/>
      <c r="O4185" s="283"/>
      <c r="P4185" s="262">
        <v>3.1250000000000001E-4</v>
      </c>
      <c r="Q4185">
        <v>44428.808020833334</v>
      </c>
      <c r="R4185" t="str">
        <f t="shared" si="134"/>
        <v>#01</v>
      </c>
    </row>
    <row r="4186" spans="1:18" ht="192" x14ac:dyDescent="0.2">
      <c r="A4186" s="255">
        <f t="shared" si="135"/>
        <v>164</v>
      </c>
      <c r="B4186" s="291" t="s">
        <v>327</v>
      </c>
      <c r="C4186" s="292">
        <v>13</v>
      </c>
      <c r="D4186" s="292">
        <v>33</v>
      </c>
      <c r="E4186" s="293" t="s">
        <v>607</v>
      </c>
      <c r="F4186" s="292" t="s">
        <v>241</v>
      </c>
      <c r="G4186" s="294">
        <v>44439</v>
      </c>
      <c r="H4186" s="287" t="s">
        <v>28643</v>
      </c>
      <c r="I4186" s="295">
        <v>4055</v>
      </c>
      <c r="J4186" s="296"/>
      <c r="K4186" s="297" t="s">
        <v>18111</v>
      </c>
      <c r="L4186" s="297" t="s">
        <v>18112</v>
      </c>
      <c r="M4186" s="288" t="s">
        <v>5485</v>
      </c>
      <c r="N4186" s="289"/>
      <c r="O4186" s="283"/>
      <c r="P4186" s="262">
        <v>2.3263888888888887E-3</v>
      </c>
      <c r="Q4186">
        <v>44439.410717592589</v>
      </c>
      <c r="R4186" t="str">
        <f t="shared" si="134"/>
        <v>#01</v>
      </c>
    </row>
    <row r="4187" spans="1:18" ht="135" x14ac:dyDescent="0.2">
      <c r="A4187" s="255">
        <f t="shared" si="135"/>
        <v>125</v>
      </c>
      <c r="B4187" s="291" t="s">
        <v>327</v>
      </c>
      <c r="C4187" s="292">
        <v>13</v>
      </c>
      <c r="D4187" s="292">
        <v>34</v>
      </c>
      <c r="E4187" s="293" t="s">
        <v>607</v>
      </c>
      <c r="F4187" s="292" t="s">
        <v>241</v>
      </c>
      <c r="G4187" s="294">
        <v>44428</v>
      </c>
      <c r="H4187" s="287" t="s">
        <v>28643</v>
      </c>
      <c r="I4187" s="295">
        <v>4056</v>
      </c>
      <c r="J4187" s="296"/>
      <c r="K4187" s="297" t="s">
        <v>18113</v>
      </c>
      <c r="L4187" s="297" t="s">
        <v>18114</v>
      </c>
      <c r="M4187" s="288" t="s">
        <v>5486</v>
      </c>
      <c r="N4187" s="289"/>
      <c r="O4187" s="283"/>
      <c r="P4187" s="262">
        <v>9.0277777777777784E-4</v>
      </c>
      <c r="Q4187">
        <v>44428.810972222222</v>
      </c>
      <c r="R4187" t="str">
        <f t="shared" si="134"/>
        <v>#01</v>
      </c>
    </row>
    <row r="4188" spans="1:18" ht="97" x14ac:dyDescent="0.2">
      <c r="A4188" s="255">
        <f t="shared" si="135"/>
        <v>94</v>
      </c>
      <c r="B4188" s="291" t="s">
        <v>327</v>
      </c>
      <c r="C4188" s="292">
        <v>13</v>
      </c>
      <c r="D4188" s="292">
        <v>35</v>
      </c>
      <c r="E4188" s="293" t="s">
        <v>607</v>
      </c>
      <c r="F4188" s="292" t="s">
        <v>241</v>
      </c>
      <c r="G4188" s="294">
        <v>44439</v>
      </c>
      <c r="H4188" s="287" t="s">
        <v>28643</v>
      </c>
      <c r="I4188" s="295">
        <v>4057</v>
      </c>
      <c r="J4188" s="296"/>
      <c r="K4188" s="297" t="s">
        <v>18115</v>
      </c>
      <c r="L4188" s="297" t="s">
        <v>18116</v>
      </c>
      <c r="M4188" s="288" t="s">
        <v>5487</v>
      </c>
      <c r="N4188" s="289"/>
      <c r="O4188" s="283"/>
      <c r="P4188" s="262">
        <v>7.407407407407407E-4</v>
      </c>
      <c r="Q4188">
        <v>44439.413078703707</v>
      </c>
      <c r="R4188" t="str">
        <f t="shared" si="134"/>
        <v>#01</v>
      </c>
    </row>
    <row r="4189" spans="1:18" ht="154" x14ac:dyDescent="0.2">
      <c r="A4189" s="255">
        <f t="shared" si="135"/>
        <v>149</v>
      </c>
      <c r="B4189" s="291" t="s">
        <v>327</v>
      </c>
      <c r="C4189" s="292">
        <v>13</v>
      </c>
      <c r="D4189" s="292">
        <v>36</v>
      </c>
      <c r="E4189" s="293" t="s">
        <v>607</v>
      </c>
      <c r="F4189" s="292" t="s">
        <v>241</v>
      </c>
      <c r="G4189" s="294">
        <v>44439</v>
      </c>
      <c r="H4189" s="287" t="s">
        <v>28643</v>
      </c>
      <c r="I4189" s="295">
        <v>4058</v>
      </c>
      <c r="J4189" s="296"/>
      <c r="K4189" s="297" t="s">
        <v>27441</v>
      </c>
      <c r="L4189" s="297" t="s">
        <v>27442</v>
      </c>
      <c r="M4189" s="288" t="s">
        <v>5488</v>
      </c>
      <c r="N4189" s="289"/>
      <c r="O4189" s="283"/>
      <c r="P4189" s="262">
        <v>1.7245370370370372E-3</v>
      </c>
      <c r="Q4189">
        <v>44439.413842592592</v>
      </c>
      <c r="R4189" t="str">
        <f t="shared" si="134"/>
        <v>#01</v>
      </c>
    </row>
    <row r="4190" spans="1:18" ht="135" x14ac:dyDescent="0.2">
      <c r="A4190" s="255">
        <f t="shared" si="135"/>
        <v>93</v>
      </c>
      <c r="B4190" s="291" t="s">
        <v>327</v>
      </c>
      <c r="C4190" s="292">
        <v>13</v>
      </c>
      <c r="D4190" s="292">
        <v>37</v>
      </c>
      <c r="E4190" s="293" t="s">
        <v>607</v>
      </c>
      <c r="F4190" s="292" t="s">
        <v>241</v>
      </c>
      <c r="G4190" s="294">
        <v>44428</v>
      </c>
      <c r="H4190" s="287" t="s">
        <v>28643</v>
      </c>
      <c r="I4190" s="295">
        <v>4059</v>
      </c>
      <c r="J4190" s="296"/>
      <c r="K4190" s="297" t="s">
        <v>18117</v>
      </c>
      <c r="L4190" s="297" t="s">
        <v>18118</v>
      </c>
      <c r="M4190" s="288" t="s">
        <v>5489</v>
      </c>
      <c r="N4190" s="289"/>
      <c r="O4190" s="283"/>
      <c r="P4190" s="262">
        <v>1.6319444444444445E-3</v>
      </c>
      <c r="Q4190">
        <v>44428.813472222224</v>
      </c>
      <c r="R4190" t="str">
        <f t="shared" si="134"/>
        <v>#01</v>
      </c>
    </row>
    <row r="4191" spans="1:18" ht="192" x14ac:dyDescent="0.2">
      <c r="A4191" s="255">
        <f t="shared" si="135"/>
        <v>168</v>
      </c>
      <c r="B4191" s="291" t="s">
        <v>327</v>
      </c>
      <c r="C4191" s="292">
        <v>13</v>
      </c>
      <c r="D4191" s="292">
        <v>38</v>
      </c>
      <c r="E4191" s="293" t="s">
        <v>607</v>
      </c>
      <c r="F4191" s="292" t="s">
        <v>241</v>
      </c>
      <c r="G4191" s="294">
        <v>44429</v>
      </c>
      <c r="H4191" s="287" t="s">
        <v>28643</v>
      </c>
      <c r="I4191" s="295">
        <v>4060</v>
      </c>
      <c r="J4191" s="296"/>
      <c r="K4191" s="297" t="s">
        <v>18119</v>
      </c>
      <c r="L4191" s="297" t="s">
        <v>18120</v>
      </c>
      <c r="M4191" s="288" t="s">
        <v>5490</v>
      </c>
      <c r="N4191" s="289"/>
      <c r="O4191" s="283"/>
      <c r="P4191" s="262">
        <v>2.199074074074074E-4</v>
      </c>
      <c r="Q4191">
        <v>44429.375347222223</v>
      </c>
      <c r="R4191" t="str">
        <f t="shared" si="134"/>
        <v>#01</v>
      </c>
    </row>
    <row r="4192" spans="1:18" ht="35" x14ac:dyDescent="0.2">
      <c r="A4192" s="255">
        <f t="shared" si="135"/>
        <v>11</v>
      </c>
      <c r="B4192" s="269" t="s">
        <v>327</v>
      </c>
      <c r="C4192" s="270">
        <v>14</v>
      </c>
      <c r="D4192" s="270" t="s">
        <v>234</v>
      </c>
      <c r="E4192" s="271" t="s">
        <v>607</v>
      </c>
      <c r="F4192" s="270" t="s">
        <v>241</v>
      </c>
      <c r="G4192" s="301">
        <v>44429</v>
      </c>
      <c r="H4192" s="270" t="s">
        <v>28643</v>
      </c>
      <c r="I4192" s="272">
        <v>4061</v>
      </c>
      <c r="J4192" s="281"/>
      <c r="K4192" s="274" t="s">
        <v>426</v>
      </c>
      <c r="L4192" s="274" t="s">
        <v>5491</v>
      </c>
      <c r="M4192" s="275" t="s">
        <v>5492</v>
      </c>
      <c r="N4192" s="273"/>
      <c r="O4192" s="283"/>
      <c r="P4192" s="262">
        <v>2.3148148148148146E-4</v>
      </c>
      <c r="Q4192">
        <v>44429.43854166667</v>
      </c>
      <c r="R4192" t="str">
        <f t="shared" si="134"/>
        <v>#01</v>
      </c>
    </row>
    <row r="4193" spans="1:18" ht="116" x14ac:dyDescent="0.2">
      <c r="A4193" s="255">
        <f t="shared" si="135"/>
        <v>75</v>
      </c>
      <c r="B4193" s="291" t="s">
        <v>327</v>
      </c>
      <c r="C4193" s="292">
        <v>14</v>
      </c>
      <c r="D4193" s="292">
        <v>1</v>
      </c>
      <c r="E4193" s="293" t="s">
        <v>607</v>
      </c>
      <c r="F4193" s="292" t="s">
        <v>241</v>
      </c>
      <c r="G4193" s="294">
        <v>44429</v>
      </c>
      <c r="H4193" s="287" t="s">
        <v>28643</v>
      </c>
      <c r="I4193" s="295">
        <v>4062</v>
      </c>
      <c r="J4193" s="296"/>
      <c r="K4193" s="297" t="s">
        <v>27439</v>
      </c>
      <c r="L4193" s="297" t="s">
        <v>27440</v>
      </c>
      <c r="M4193" s="288" t="s">
        <v>5493</v>
      </c>
      <c r="N4193" s="289"/>
      <c r="O4193" s="283"/>
      <c r="P4193" s="262">
        <v>2.6041666666666665E-3</v>
      </c>
      <c r="Q4193">
        <v>44429.375775462962</v>
      </c>
      <c r="R4193" t="str">
        <f t="shared" si="134"/>
        <v>#01</v>
      </c>
    </row>
    <row r="4194" spans="1:18" ht="173" x14ac:dyDescent="0.2">
      <c r="A4194" s="255">
        <f t="shared" si="135"/>
        <v>121</v>
      </c>
      <c r="B4194" s="291" t="s">
        <v>327</v>
      </c>
      <c r="C4194" s="292">
        <v>14</v>
      </c>
      <c r="D4194" s="292">
        <v>2</v>
      </c>
      <c r="E4194" s="293" t="s">
        <v>607</v>
      </c>
      <c r="F4194" s="292" t="s">
        <v>241</v>
      </c>
      <c r="G4194" s="294">
        <v>44429</v>
      </c>
      <c r="H4194" s="287" t="s">
        <v>28643</v>
      </c>
      <c r="I4194" s="295">
        <v>4063</v>
      </c>
      <c r="J4194" s="296"/>
      <c r="K4194" s="297" t="s">
        <v>18121</v>
      </c>
      <c r="L4194" s="297" t="s">
        <v>18122</v>
      </c>
      <c r="M4194" s="288" t="s">
        <v>5494</v>
      </c>
      <c r="N4194" s="289"/>
      <c r="O4194" s="283"/>
      <c r="P4194" s="262">
        <v>1.9212962962962962E-3</v>
      </c>
      <c r="Q4194">
        <v>44429.378391203703</v>
      </c>
      <c r="R4194" t="str">
        <f t="shared" si="134"/>
        <v>#01</v>
      </c>
    </row>
    <row r="4195" spans="1:18" ht="116" x14ac:dyDescent="0.2">
      <c r="A4195" s="255">
        <f t="shared" si="135"/>
        <v>132</v>
      </c>
      <c r="B4195" s="291" t="s">
        <v>327</v>
      </c>
      <c r="C4195" s="292">
        <v>14</v>
      </c>
      <c r="D4195" s="292">
        <v>3</v>
      </c>
      <c r="E4195" s="293" t="s">
        <v>607</v>
      </c>
      <c r="F4195" s="292" t="s">
        <v>241</v>
      </c>
      <c r="G4195" s="294">
        <v>44439</v>
      </c>
      <c r="H4195" s="287" t="s">
        <v>28643</v>
      </c>
      <c r="I4195" s="295">
        <v>4064</v>
      </c>
      <c r="J4195" s="296"/>
      <c r="K4195" s="297" t="s">
        <v>18123</v>
      </c>
      <c r="L4195" s="297" t="s">
        <v>18124</v>
      </c>
      <c r="M4195" s="288" t="s">
        <v>5495</v>
      </c>
      <c r="N4195" s="289"/>
      <c r="O4195" s="283"/>
      <c r="P4195" s="262">
        <v>1.0648148148148147E-3</v>
      </c>
      <c r="Q4195">
        <v>44439.415578703702</v>
      </c>
      <c r="R4195" t="str">
        <f t="shared" si="134"/>
        <v>#01</v>
      </c>
    </row>
    <row r="4196" spans="1:18" ht="59" x14ac:dyDescent="0.2">
      <c r="A4196" s="255">
        <f t="shared" si="135"/>
        <v>63</v>
      </c>
      <c r="B4196" s="291" t="s">
        <v>327</v>
      </c>
      <c r="C4196" s="292">
        <v>14</v>
      </c>
      <c r="D4196" s="292">
        <v>4</v>
      </c>
      <c r="E4196" s="293" t="s">
        <v>607</v>
      </c>
      <c r="F4196" s="292" t="s">
        <v>241</v>
      </c>
      <c r="G4196" s="294">
        <v>44429</v>
      </c>
      <c r="H4196" s="287" t="s">
        <v>28643</v>
      </c>
      <c r="I4196" s="295">
        <v>4065</v>
      </c>
      <c r="J4196" s="296"/>
      <c r="K4196" s="297" t="s">
        <v>18125</v>
      </c>
      <c r="L4196" s="297" t="s">
        <v>18126</v>
      </c>
      <c r="M4196" s="288" t="s">
        <v>5496</v>
      </c>
      <c r="N4196" s="289"/>
      <c r="O4196" s="283"/>
      <c r="P4196" s="262">
        <v>6.7129629629629625E-4</v>
      </c>
      <c r="Q4196">
        <v>44429.381458333337</v>
      </c>
      <c r="R4196" t="str">
        <f t="shared" si="134"/>
        <v>#01</v>
      </c>
    </row>
    <row r="4197" spans="1:18" ht="97" x14ac:dyDescent="0.2">
      <c r="A4197" s="255">
        <f t="shared" si="135"/>
        <v>92</v>
      </c>
      <c r="B4197" s="291" t="s">
        <v>327</v>
      </c>
      <c r="C4197" s="292">
        <v>14</v>
      </c>
      <c r="D4197" s="292">
        <v>5</v>
      </c>
      <c r="E4197" s="293" t="s">
        <v>607</v>
      </c>
      <c r="F4197" s="292" t="s">
        <v>241</v>
      </c>
      <c r="G4197" s="294">
        <v>44429</v>
      </c>
      <c r="H4197" s="287" t="s">
        <v>28643</v>
      </c>
      <c r="I4197" s="295">
        <v>4066</v>
      </c>
      <c r="J4197" s="296"/>
      <c r="K4197" s="297" t="s">
        <v>18127</v>
      </c>
      <c r="L4197" s="297" t="s">
        <v>18128</v>
      </c>
      <c r="M4197" s="288" t="s">
        <v>5497</v>
      </c>
      <c r="N4197" s="289"/>
      <c r="O4197" s="283"/>
      <c r="P4197" s="262">
        <v>4.7453703703703704E-4</v>
      </c>
      <c r="Q4197">
        <v>44429.38453703704</v>
      </c>
      <c r="R4197" t="str">
        <f t="shared" si="134"/>
        <v>#01</v>
      </c>
    </row>
    <row r="4198" spans="1:18" ht="135" x14ac:dyDescent="0.2">
      <c r="A4198" s="255">
        <f t="shared" si="135"/>
        <v>110</v>
      </c>
      <c r="B4198" s="291" t="s">
        <v>327</v>
      </c>
      <c r="C4198" s="292">
        <v>14</v>
      </c>
      <c r="D4198" s="292">
        <v>6</v>
      </c>
      <c r="E4198" s="293" t="s">
        <v>607</v>
      </c>
      <c r="F4198" s="292" t="s">
        <v>241</v>
      </c>
      <c r="G4198" s="294">
        <v>44429</v>
      </c>
      <c r="H4198" s="287" t="s">
        <v>28643</v>
      </c>
      <c r="I4198" s="295">
        <v>4067</v>
      </c>
      <c r="J4198" s="296"/>
      <c r="K4198" s="297" t="s">
        <v>18129</v>
      </c>
      <c r="L4198" s="297" t="s">
        <v>18130</v>
      </c>
      <c r="M4198" s="288" t="s">
        <v>5498</v>
      </c>
      <c r="N4198" s="289"/>
      <c r="O4198" s="283"/>
      <c r="P4198" s="262">
        <v>7.291666666666667E-4</v>
      </c>
      <c r="Q4198">
        <v>44429.385034722225</v>
      </c>
      <c r="R4198" t="str">
        <f t="shared" si="134"/>
        <v>#01</v>
      </c>
    </row>
    <row r="4199" spans="1:18" ht="116" x14ac:dyDescent="0.2">
      <c r="A4199" s="255">
        <f t="shared" si="135"/>
        <v>109</v>
      </c>
      <c r="B4199" s="291" t="s">
        <v>327</v>
      </c>
      <c r="C4199" s="292">
        <v>14</v>
      </c>
      <c r="D4199" s="292">
        <v>7</v>
      </c>
      <c r="E4199" s="293" t="s">
        <v>607</v>
      </c>
      <c r="F4199" s="292" t="s">
        <v>241</v>
      </c>
      <c r="G4199" s="294">
        <v>44429</v>
      </c>
      <c r="H4199" s="287" t="s">
        <v>28643</v>
      </c>
      <c r="I4199" s="295">
        <v>4068</v>
      </c>
      <c r="J4199" s="296"/>
      <c r="K4199" s="297" t="s">
        <v>18131</v>
      </c>
      <c r="L4199" s="297" t="s">
        <v>18132</v>
      </c>
      <c r="M4199" s="288" t="s">
        <v>5499</v>
      </c>
      <c r="N4199" s="289"/>
      <c r="O4199" s="283"/>
      <c r="P4199" s="262">
        <v>1.2037037037037038E-3</v>
      </c>
      <c r="Q4199">
        <v>44429.385775462964</v>
      </c>
      <c r="R4199" t="str">
        <f t="shared" si="134"/>
        <v>#01</v>
      </c>
    </row>
    <row r="4200" spans="1:18" ht="97" x14ac:dyDescent="0.2">
      <c r="A4200" s="255">
        <f t="shared" si="135"/>
        <v>84</v>
      </c>
      <c r="B4200" s="291" t="s">
        <v>327</v>
      </c>
      <c r="C4200" s="292">
        <v>14</v>
      </c>
      <c r="D4200" s="292">
        <v>8</v>
      </c>
      <c r="E4200" s="293" t="s">
        <v>607</v>
      </c>
      <c r="F4200" s="292" t="s">
        <v>241</v>
      </c>
      <c r="G4200" s="294">
        <v>44429</v>
      </c>
      <c r="H4200" s="287" t="s">
        <v>28643</v>
      </c>
      <c r="I4200" s="295">
        <v>4069</v>
      </c>
      <c r="J4200" s="296"/>
      <c r="K4200" s="297" t="s">
        <v>18133</v>
      </c>
      <c r="L4200" s="297" t="s">
        <v>18134</v>
      </c>
      <c r="M4200" s="288" t="s">
        <v>5500</v>
      </c>
      <c r="N4200" s="289"/>
      <c r="O4200" s="283"/>
      <c r="P4200" s="262">
        <v>1.25E-3</v>
      </c>
      <c r="Q4200">
        <v>44429.387002314812</v>
      </c>
      <c r="R4200" t="str">
        <f t="shared" si="134"/>
        <v>#01</v>
      </c>
    </row>
    <row r="4201" spans="1:18" ht="192" x14ac:dyDescent="0.2">
      <c r="A4201" s="255">
        <f t="shared" si="135"/>
        <v>173</v>
      </c>
      <c r="B4201" s="291" t="s">
        <v>327</v>
      </c>
      <c r="C4201" s="292">
        <v>14</v>
      </c>
      <c r="D4201" s="292">
        <v>9</v>
      </c>
      <c r="E4201" s="293" t="s">
        <v>607</v>
      </c>
      <c r="F4201" s="292" t="s">
        <v>241</v>
      </c>
      <c r="G4201" s="294">
        <v>44439</v>
      </c>
      <c r="H4201" s="287" t="s">
        <v>28643</v>
      </c>
      <c r="I4201" s="295">
        <v>4070</v>
      </c>
      <c r="J4201" s="296"/>
      <c r="K4201" s="297" t="s">
        <v>18135</v>
      </c>
      <c r="L4201" s="297" t="s">
        <v>18136</v>
      </c>
      <c r="M4201" s="288" t="s">
        <v>5501</v>
      </c>
      <c r="N4201" s="289"/>
      <c r="O4201" s="283"/>
      <c r="P4201" s="262">
        <v>3.6921296296296298E-3</v>
      </c>
      <c r="Q4201">
        <v>44439.416666666664</v>
      </c>
      <c r="R4201" t="str">
        <f t="shared" si="134"/>
        <v>#01</v>
      </c>
    </row>
    <row r="4202" spans="1:18" ht="135" x14ac:dyDescent="0.2">
      <c r="A4202" s="255">
        <f t="shared" si="135"/>
        <v>169</v>
      </c>
      <c r="B4202" s="291" t="s">
        <v>327</v>
      </c>
      <c r="C4202" s="292">
        <v>14</v>
      </c>
      <c r="D4202" s="292">
        <v>10</v>
      </c>
      <c r="E4202" s="293" t="s">
        <v>607</v>
      </c>
      <c r="F4202" s="292" t="s">
        <v>241</v>
      </c>
      <c r="G4202" s="294">
        <v>44429</v>
      </c>
      <c r="H4202" s="287" t="s">
        <v>28643</v>
      </c>
      <c r="I4202" s="295">
        <v>4071</v>
      </c>
      <c r="J4202" s="296"/>
      <c r="K4202" s="297" t="s">
        <v>18137</v>
      </c>
      <c r="L4202" s="297" t="s">
        <v>18138</v>
      </c>
      <c r="M4202" s="288" t="s">
        <v>5502</v>
      </c>
      <c r="N4202" s="289"/>
      <c r="O4202" s="283"/>
      <c r="P4202" s="262">
        <v>2.2569444444444447E-3</v>
      </c>
      <c r="Q4202">
        <v>44429.390393518515</v>
      </c>
      <c r="R4202" t="str">
        <f t="shared" si="134"/>
        <v>#01</v>
      </c>
    </row>
    <row r="4203" spans="1:18" ht="154" x14ac:dyDescent="0.2">
      <c r="A4203" s="255">
        <f t="shared" si="135"/>
        <v>108</v>
      </c>
      <c r="B4203" s="291" t="s">
        <v>327</v>
      </c>
      <c r="C4203" s="292">
        <v>14</v>
      </c>
      <c r="D4203" s="292">
        <v>11</v>
      </c>
      <c r="E4203" s="293" t="s">
        <v>607</v>
      </c>
      <c r="F4203" s="292" t="s">
        <v>241</v>
      </c>
      <c r="G4203" s="294">
        <v>44429</v>
      </c>
      <c r="H4203" s="287" t="s">
        <v>28643</v>
      </c>
      <c r="I4203" s="295">
        <v>4072</v>
      </c>
      <c r="J4203" s="296"/>
      <c r="K4203" s="297" t="s">
        <v>18139</v>
      </c>
      <c r="L4203" s="297" t="s">
        <v>18140</v>
      </c>
      <c r="M4203" s="288" t="s">
        <v>5503</v>
      </c>
      <c r="N4203" s="289"/>
      <c r="O4203" s="283"/>
      <c r="P4203" s="262">
        <v>2.7777777777777779E-3</v>
      </c>
      <c r="Q4203">
        <v>44429.39266203704</v>
      </c>
      <c r="R4203" t="str">
        <f t="shared" si="134"/>
        <v>#01</v>
      </c>
    </row>
    <row r="4204" spans="1:18" ht="154" x14ac:dyDescent="0.2">
      <c r="A4204" s="255">
        <f t="shared" si="135"/>
        <v>167</v>
      </c>
      <c r="B4204" s="291" t="s">
        <v>327</v>
      </c>
      <c r="C4204" s="292">
        <v>14</v>
      </c>
      <c r="D4204" s="292">
        <v>12</v>
      </c>
      <c r="E4204" s="293" t="s">
        <v>607</v>
      </c>
      <c r="F4204" s="292" t="s">
        <v>241</v>
      </c>
      <c r="G4204" s="294">
        <v>44429</v>
      </c>
      <c r="H4204" s="287" t="s">
        <v>28643</v>
      </c>
      <c r="I4204" s="295">
        <v>4073</v>
      </c>
      <c r="J4204" s="296"/>
      <c r="K4204" s="297" t="s">
        <v>27437</v>
      </c>
      <c r="L4204" s="297" t="s">
        <v>27438</v>
      </c>
      <c r="M4204" s="288" t="s">
        <v>5504</v>
      </c>
      <c r="N4204" s="289"/>
      <c r="O4204" s="283"/>
      <c r="P4204" s="262">
        <v>6.4814814814814813E-4</v>
      </c>
      <c r="Q4204">
        <v>44429.395462962966</v>
      </c>
      <c r="R4204" t="str">
        <f t="shared" si="134"/>
        <v>#01</v>
      </c>
    </row>
    <row r="4205" spans="1:18" ht="97" x14ac:dyDescent="0.2">
      <c r="A4205" s="255">
        <f t="shared" si="135"/>
        <v>100</v>
      </c>
      <c r="B4205" s="291" t="s">
        <v>327</v>
      </c>
      <c r="C4205" s="292">
        <v>14</v>
      </c>
      <c r="D4205" s="292">
        <v>13</v>
      </c>
      <c r="E4205" s="293" t="s">
        <v>607</v>
      </c>
      <c r="F4205" s="292" t="s">
        <v>241</v>
      </c>
      <c r="G4205" s="294">
        <v>44429</v>
      </c>
      <c r="H4205" s="287" t="s">
        <v>28643</v>
      </c>
      <c r="I4205" s="295">
        <v>4074</v>
      </c>
      <c r="J4205" s="296"/>
      <c r="K4205" s="297" t="s">
        <v>18141</v>
      </c>
      <c r="L4205" s="297" t="s">
        <v>18142</v>
      </c>
      <c r="M4205" s="288" t="s">
        <v>5505</v>
      </c>
      <c r="N4205" s="289"/>
      <c r="O4205" s="283"/>
      <c r="P4205" s="262">
        <v>1.261574074074074E-3</v>
      </c>
      <c r="Q4205">
        <v>44429.396122685182</v>
      </c>
      <c r="R4205" t="str">
        <f t="shared" si="134"/>
        <v>#01</v>
      </c>
    </row>
    <row r="4206" spans="1:18" ht="59" x14ac:dyDescent="0.2">
      <c r="A4206" s="255">
        <f t="shared" si="135"/>
        <v>56</v>
      </c>
      <c r="B4206" s="291" t="s">
        <v>327</v>
      </c>
      <c r="C4206" s="292">
        <v>14</v>
      </c>
      <c r="D4206" s="292">
        <v>14</v>
      </c>
      <c r="E4206" s="293" t="s">
        <v>607</v>
      </c>
      <c r="F4206" s="292" t="s">
        <v>241</v>
      </c>
      <c r="G4206" s="294">
        <v>44429</v>
      </c>
      <c r="H4206" s="287" t="s">
        <v>28643</v>
      </c>
      <c r="I4206" s="295">
        <v>4075</v>
      </c>
      <c r="J4206" s="296"/>
      <c r="K4206" s="297" t="s">
        <v>18143</v>
      </c>
      <c r="L4206" s="297" t="s">
        <v>18144</v>
      </c>
      <c r="M4206" s="288" t="s">
        <v>5506</v>
      </c>
      <c r="N4206" s="289"/>
      <c r="O4206" s="283"/>
      <c r="P4206" s="262">
        <v>6.2500000000000001E-4</v>
      </c>
      <c r="Q4206">
        <v>44429.39739583333</v>
      </c>
      <c r="R4206" t="str">
        <f t="shared" si="134"/>
        <v>#01</v>
      </c>
    </row>
    <row r="4207" spans="1:18" ht="59" x14ac:dyDescent="0.2">
      <c r="A4207" s="255">
        <f t="shared" si="135"/>
        <v>43</v>
      </c>
      <c r="B4207" s="291" t="s">
        <v>327</v>
      </c>
      <c r="C4207" s="292">
        <v>14</v>
      </c>
      <c r="D4207" s="292">
        <v>15</v>
      </c>
      <c r="E4207" s="293" t="s">
        <v>607</v>
      </c>
      <c r="F4207" s="292" t="s">
        <v>241</v>
      </c>
      <c r="G4207" s="294">
        <v>44429</v>
      </c>
      <c r="H4207" s="287" t="s">
        <v>28643</v>
      </c>
      <c r="I4207" s="295">
        <v>4076</v>
      </c>
      <c r="J4207" s="296"/>
      <c r="K4207" s="297" t="s">
        <v>18145</v>
      </c>
      <c r="L4207" s="297" t="s">
        <v>18146</v>
      </c>
      <c r="M4207" s="288" t="s">
        <v>5507</v>
      </c>
      <c r="N4207" s="289"/>
      <c r="O4207" s="283"/>
      <c r="P4207" s="262">
        <v>5.0925925925925921E-4</v>
      </c>
      <c r="Q4207">
        <v>44429.398032407407</v>
      </c>
      <c r="R4207" t="str">
        <f t="shared" si="134"/>
        <v>#01</v>
      </c>
    </row>
    <row r="4208" spans="1:18" ht="116" x14ac:dyDescent="0.2">
      <c r="A4208" s="255">
        <f t="shared" si="135"/>
        <v>105</v>
      </c>
      <c r="B4208" s="291" t="s">
        <v>327</v>
      </c>
      <c r="C4208" s="292">
        <v>14</v>
      </c>
      <c r="D4208" s="292">
        <v>16</v>
      </c>
      <c r="E4208" s="293" t="s">
        <v>607</v>
      </c>
      <c r="F4208" s="292" t="s">
        <v>241</v>
      </c>
      <c r="G4208" s="294">
        <v>44429</v>
      </c>
      <c r="H4208" s="287" t="s">
        <v>28643</v>
      </c>
      <c r="I4208" s="295">
        <v>4077</v>
      </c>
      <c r="J4208" s="296"/>
      <c r="K4208" s="297" t="s">
        <v>18147</v>
      </c>
      <c r="L4208" s="297" t="s">
        <v>18148</v>
      </c>
      <c r="M4208" s="288" t="s">
        <v>5508</v>
      </c>
      <c r="N4208" s="289"/>
      <c r="O4208" s="283"/>
      <c r="P4208" s="262">
        <v>7.5231481481481471E-4</v>
      </c>
      <c r="Q4208">
        <v>44429.398553240739</v>
      </c>
      <c r="R4208" t="str">
        <f t="shared" si="134"/>
        <v>#01</v>
      </c>
    </row>
    <row r="4209" spans="1:20" ht="192" x14ac:dyDescent="0.2">
      <c r="A4209" s="255">
        <f t="shared" si="135"/>
        <v>162</v>
      </c>
      <c r="B4209" s="291" t="s">
        <v>327</v>
      </c>
      <c r="C4209" s="292">
        <v>14</v>
      </c>
      <c r="D4209" s="292">
        <v>17</v>
      </c>
      <c r="E4209" s="293" t="s">
        <v>607</v>
      </c>
      <c r="F4209" s="292" t="s">
        <v>241</v>
      </c>
      <c r="G4209" s="294">
        <v>44439</v>
      </c>
      <c r="H4209" s="287" t="s">
        <v>28643</v>
      </c>
      <c r="I4209" s="295">
        <v>4078</v>
      </c>
      <c r="J4209" s="296"/>
      <c r="K4209" s="297" t="s">
        <v>18149</v>
      </c>
      <c r="L4209" s="297" t="s">
        <v>18150</v>
      </c>
      <c r="M4209" s="288" t="s">
        <v>5509</v>
      </c>
      <c r="N4209" s="289"/>
      <c r="O4209" s="283"/>
      <c r="P4209" s="262">
        <v>1.8750000000000001E-3</v>
      </c>
      <c r="Q4209">
        <v>44439.420370370368</v>
      </c>
      <c r="R4209" t="str">
        <f t="shared" si="134"/>
        <v>#01</v>
      </c>
    </row>
    <row r="4210" spans="1:20" ht="78" x14ac:dyDescent="0.2">
      <c r="A4210" s="255">
        <f t="shared" si="135"/>
        <v>55</v>
      </c>
      <c r="B4210" s="291" t="s">
        <v>327</v>
      </c>
      <c r="C4210" s="292">
        <v>14</v>
      </c>
      <c r="D4210" s="292">
        <v>18</v>
      </c>
      <c r="E4210" s="293" t="s">
        <v>607</v>
      </c>
      <c r="F4210" s="292" t="s">
        <v>241</v>
      </c>
      <c r="G4210" s="294">
        <v>44429</v>
      </c>
      <c r="H4210" s="287" t="s">
        <v>28643</v>
      </c>
      <c r="I4210" s="295">
        <v>4079</v>
      </c>
      <c r="J4210" s="296"/>
      <c r="K4210" s="297" t="s">
        <v>18151</v>
      </c>
      <c r="L4210" s="297" t="s">
        <v>18152</v>
      </c>
      <c r="M4210" s="288" t="s">
        <v>5510</v>
      </c>
      <c r="N4210" s="289"/>
      <c r="O4210" s="283"/>
      <c r="P4210" s="262">
        <v>8.3333333333333339E-4</v>
      </c>
      <c r="Q4210">
        <v>44429.401099537034</v>
      </c>
      <c r="R4210" t="str">
        <f t="shared" si="134"/>
        <v>#01</v>
      </c>
    </row>
    <row r="4211" spans="1:20" ht="173" x14ac:dyDescent="0.2">
      <c r="A4211" s="255">
        <f t="shared" si="135"/>
        <v>117</v>
      </c>
      <c r="B4211" s="291" t="s">
        <v>327</v>
      </c>
      <c r="C4211" s="292">
        <v>14</v>
      </c>
      <c r="D4211" s="292">
        <v>19</v>
      </c>
      <c r="E4211" s="293" t="s">
        <v>607</v>
      </c>
      <c r="F4211" s="292" t="s">
        <v>241</v>
      </c>
      <c r="G4211" s="294">
        <v>44439</v>
      </c>
      <c r="H4211" s="287" t="s">
        <v>28643</v>
      </c>
      <c r="I4211" s="295">
        <v>4080</v>
      </c>
      <c r="J4211" s="296"/>
      <c r="K4211" s="297" t="s">
        <v>18153</v>
      </c>
      <c r="L4211" s="297" t="s">
        <v>18154</v>
      </c>
      <c r="M4211" s="299" t="s">
        <v>28707</v>
      </c>
      <c r="N4211" s="300"/>
      <c r="O4211" s="283"/>
      <c r="P4211" s="262">
        <v>8.1018518518518516E-5</v>
      </c>
      <c r="Q4211">
        <v>44439.424826388888</v>
      </c>
      <c r="R4211" t="str">
        <f t="shared" si="134"/>
        <v>#01</v>
      </c>
      <c r="S4211" t="s">
        <v>28706</v>
      </c>
      <c r="T4211" t="s">
        <v>28705</v>
      </c>
    </row>
    <row r="4212" spans="1:20" ht="97" x14ac:dyDescent="0.2">
      <c r="A4212" s="255">
        <f t="shared" si="135"/>
        <v>84</v>
      </c>
      <c r="B4212" s="291" t="s">
        <v>327</v>
      </c>
      <c r="C4212" s="292">
        <v>14</v>
      </c>
      <c r="D4212" s="292">
        <v>20</v>
      </c>
      <c r="E4212" s="293" t="s">
        <v>607</v>
      </c>
      <c r="F4212" s="292" t="s">
        <v>241</v>
      </c>
      <c r="G4212" s="294">
        <v>44429</v>
      </c>
      <c r="H4212" s="287" t="s">
        <v>28643</v>
      </c>
      <c r="I4212" s="295">
        <v>4081</v>
      </c>
      <c r="J4212" s="296"/>
      <c r="K4212" s="297" t="s">
        <v>18155</v>
      </c>
      <c r="L4212" s="297" t="s">
        <v>18156</v>
      </c>
      <c r="M4212" s="288" t="s">
        <v>5511</v>
      </c>
      <c r="N4212" s="289"/>
      <c r="O4212" s="283"/>
      <c r="P4212" s="262">
        <v>7.7546296296296304E-4</v>
      </c>
      <c r="Q4212">
        <v>44429.417129629626</v>
      </c>
      <c r="R4212" t="str">
        <f t="shared" si="134"/>
        <v>#01</v>
      </c>
    </row>
    <row r="4213" spans="1:20" ht="192" x14ac:dyDescent="0.2">
      <c r="A4213" s="255">
        <f t="shared" si="135"/>
        <v>181</v>
      </c>
      <c r="B4213" s="291" t="s">
        <v>327</v>
      </c>
      <c r="C4213" s="292">
        <v>14</v>
      </c>
      <c r="D4213" s="292">
        <v>21</v>
      </c>
      <c r="E4213" s="293" t="s">
        <v>607</v>
      </c>
      <c r="F4213" s="292" t="s">
        <v>241</v>
      </c>
      <c r="G4213" s="294">
        <v>44439</v>
      </c>
      <c r="H4213" s="287" t="s">
        <v>28643</v>
      </c>
      <c r="I4213" s="295">
        <v>4082</v>
      </c>
      <c r="J4213" s="296"/>
      <c r="K4213" s="297" t="s">
        <v>18157</v>
      </c>
      <c r="L4213" s="297" t="s">
        <v>18158</v>
      </c>
      <c r="M4213" s="288" t="s">
        <v>5512</v>
      </c>
      <c r="N4213" s="289"/>
      <c r="O4213" s="283"/>
      <c r="P4213" s="262">
        <v>2.8587962962962963E-3</v>
      </c>
      <c r="Q4213">
        <v>44439.425023148149</v>
      </c>
      <c r="R4213" t="str">
        <f t="shared" si="134"/>
        <v>#01</v>
      </c>
    </row>
    <row r="4214" spans="1:20" ht="116" x14ac:dyDescent="0.2">
      <c r="A4214" s="255">
        <f t="shared" si="135"/>
        <v>132</v>
      </c>
      <c r="B4214" s="291" t="s">
        <v>327</v>
      </c>
      <c r="C4214" s="292">
        <v>14</v>
      </c>
      <c r="D4214" s="292">
        <v>22</v>
      </c>
      <c r="E4214" s="293" t="s">
        <v>607</v>
      </c>
      <c r="F4214" s="292" t="s">
        <v>241</v>
      </c>
      <c r="G4214" s="294">
        <v>44439</v>
      </c>
      <c r="H4214" s="287" t="s">
        <v>28643</v>
      </c>
      <c r="I4214" s="295">
        <v>4083</v>
      </c>
      <c r="J4214" s="296"/>
      <c r="K4214" s="297" t="s">
        <v>18159</v>
      </c>
      <c r="L4214" s="297" t="s">
        <v>18160</v>
      </c>
      <c r="M4214" s="288" t="s">
        <v>5513</v>
      </c>
      <c r="N4214" s="289"/>
      <c r="O4214" s="283"/>
      <c r="P4214" s="262">
        <v>2.3842592592592591E-3</v>
      </c>
      <c r="Q4214">
        <v>44439.427905092591</v>
      </c>
      <c r="R4214" t="str">
        <f t="shared" si="134"/>
        <v>#01</v>
      </c>
    </row>
    <row r="4215" spans="1:20" ht="135" x14ac:dyDescent="0.2">
      <c r="A4215" s="255">
        <f t="shared" si="135"/>
        <v>145</v>
      </c>
      <c r="B4215" s="291" t="s">
        <v>327</v>
      </c>
      <c r="C4215" s="292">
        <v>14</v>
      </c>
      <c r="D4215" s="292">
        <v>23</v>
      </c>
      <c r="E4215" s="293" t="s">
        <v>607</v>
      </c>
      <c r="F4215" s="292" t="s">
        <v>241</v>
      </c>
      <c r="G4215" s="294">
        <v>44439</v>
      </c>
      <c r="H4215" s="287" t="s">
        <v>28643</v>
      </c>
      <c r="I4215" s="295">
        <v>4084</v>
      </c>
      <c r="J4215" s="296"/>
      <c r="K4215" s="297" t="s">
        <v>18161</v>
      </c>
      <c r="L4215" s="297" t="s">
        <v>18162</v>
      </c>
      <c r="M4215" s="288" t="s">
        <v>5514</v>
      </c>
      <c r="N4215" s="289"/>
      <c r="O4215" s="283"/>
      <c r="P4215" s="262">
        <v>1.0995370370370371E-3</v>
      </c>
      <c r="Q4215">
        <v>44439.430312500001</v>
      </c>
      <c r="R4215" t="str">
        <f t="shared" si="134"/>
        <v>#01</v>
      </c>
    </row>
    <row r="4216" spans="1:20" ht="98" x14ac:dyDescent="0.2">
      <c r="A4216" s="255">
        <f t="shared" si="135"/>
        <v>117</v>
      </c>
      <c r="B4216" s="291" t="s">
        <v>327</v>
      </c>
      <c r="C4216" s="292">
        <v>14</v>
      </c>
      <c r="D4216" s="292">
        <v>24</v>
      </c>
      <c r="E4216" s="293" t="s">
        <v>607</v>
      </c>
      <c r="F4216" s="292" t="s">
        <v>241</v>
      </c>
      <c r="G4216" s="294">
        <v>44429</v>
      </c>
      <c r="H4216" s="287" t="s">
        <v>28643</v>
      </c>
      <c r="I4216" s="295">
        <v>4085</v>
      </c>
      <c r="J4216" s="296"/>
      <c r="K4216" s="297" t="s">
        <v>18163</v>
      </c>
      <c r="L4216" s="297" t="s">
        <v>18164</v>
      </c>
      <c r="M4216" s="288" t="s">
        <v>5515</v>
      </c>
      <c r="N4216" s="289"/>
      <c r="O4216" s="283"/>
      <c r="P4216" s="262">
        <v>9.1435185185185185E-4</v>
      </c>
      <c r="Q4216">
        <v>44429.421620370369</v>
      </c>
      <c r="R4216" t="str">
        <f t="shared" si="134"/>
        <v>#01</v>
      </c>
    </row>
    <row r="4217" spans="1:20" ht="42" x14ac:dyDescent="0.2">
      <c r="A4217" s="255">
        <f t="shared" si="135"/>
        <v>67</v>
      </c>
      <c r="B4217" s="291" t="s">
        <v>327</v>
      </c>
      <c r="C4217" s="292">
        <v>14</v>
      </c>
      <c r="D4217" s="292">
        <v>25</v>
      </c>
      <c r="E4217" s="293" t="s">
        <v>607</v>
      </c>
      <c r="F4217" s="292" t="s">
        <v>241</v>
      </c>
      <c r="G4217" s="294">
        <v>44429</v>
      </c>
      <c r="H4217" s="287" t="s">
        <v>28643</v>
      </c>
      <c r="I4217" s="295">
        <v>4086</v>
      </c>
      <c r="J4217" s="296"/>
      <c r="K4217" s="297" t="s">
        <v>18165</v>
      </c>
      <c r="L4217" s="297" t="s">
        <v>18166</v>
      </c>
      <c r="M4217" s="288" t="s">
        <v>5516</v>
      </c>
      <c r="N4217" s="289"/>
      <c r="O4217" s="283"/>
      <c r="P4217" s="262">
        <v>4.3981481481481481E-4</v>
      </c>
      <c r="Q4217">
        <v>44429.42255787037</v>
      </c>
      <c r="R4217" t="str">
        <f t="shared" si="134"/>
        <v>#01</v>
      </c>
    </row>
    <row r="4218" spans="1:20" ht="173" x14ac:dyDescent="0.2">
      <c r="A4218" s="255">
        <f t="shared" si="135"/>
        <v>156</v>
      </c>
      <c r="B4218" s="291" t="s">
        <v>327</v>
      </c>
      <c r="C4218" s="292">
        <v>14</v>
      </c>
      <c r="D4218" s="292">
        <v>26</v>
      </c>
      <c r="E4218" s="293" t="s">
        <v>607</v>
      </c>
      <c r="F4218" s="292" t="s">
        <v>241</v>
      </c>
      <c r="G4218" s="294">
        <v>44429</v>
      </c>
      <c r="H4218" s="287" t="s">
        <v>28643</v>
      </c>
      <c r="I4218" s="295">
        <v>4087</v>
      </c>
      <c r="J4218" s="296"/>
      <c r="K4218" s="297" t="s">
        <v>18167</v>
      </c>
      <c r="L4218" s="297" t="s">
        <v>18168</v>
      </c>
      <c r="M4218" s="288" t="s">
        <v>5517</v>
      </c>
      <c r="N4218" s="289"/>
      <c r="O4218" s="283"/>
      <c r="P4218" s="262">
        <v>1.25E-3</v>
      </c>
      <c r="Q4218">
        <v>44429.423101851855</v>
      </c>
      <c r="R4218" t="str">
        <f t="shared" ref="R4218:R4281" si="136">IF(G4218="","",F4218)</f>
        <v>#01</v>
      </c>
    </row>
    <row r="4219" spans="1:20" ht="211" x14ac:dyDescent="0.2">
      <c r="A4219" s="255">
        <f t="shared" si="135"/>
        <v>153</v>
      </c>
      <c r="B4219" s="291" t="s">
        <v>327</v>
      </c>
      <c r="C4219" s="292">
        <v>14</v>
      </c>
      <c r="D4219" s="292">
        <v>27</v>
      </c>
      <c r="E4219" s="293" t="s">
        <v>607</v>
      </c>
      <c r="F4219" s="292" t="s">
        <v>241</v>
      </c>
      <c r="G4219" s="294">
        <v>44429</v>
      </c>
      <c r="H4219" s="287" t="s">
        <v>28643</v>
      </c>
      <c r="I4219" s="295">
        <v>4088</v>
      </c>
      <c r="J4219" s="296"/>
      <c r="K4219" s="297" t="s">
        <v>27435</v>
      </c>
      <c r="L4219" s="297" t="s">
        <v>27436</v>
      </c>
      <c r="M4219" s="288" t="s">
        <v>5518</v>
      </c>
      <c r="N4219" s="289"/>
      <c r="O4219" s="283"/>
      <c r="P4219" s="262">
        <v>2.3611111111111111E-3</v>
      </c>
      <c r="Q4219">
        <v>44429.424363425926</v>
      </c>
      <c r="R4219" t="str">
        <f t="shared" si="136"/>
        <v>#01</v>
      </c>
    </row>
    <row r="4220" spans="1:20" ht="135" x14ac:dyDescent="0.2">
      <c r="A4220" s="255">
        <f t="shared" si="135"/>
        <v>181</v>
      </c>
      <c r="B4220" s="291" t="s">
        <v>327</v>
      </c>
      <c r="C4220" s="292">
        <v>14</v>
      </c>
      <c r="D4220" s="292">
        <v>28</v>
      </c>
      <c r="E4220" s="293" t="s">
        <v>607</v>
      </c>
      <c r="F4220" s="292" t="s">
        <v>241</v>
      </c>
      <c r="G4220" s="294">
        <v>44429</v>
      </c>
      <c r="H4220" s="287" t="s">
        <v>28643</v>
      </c>
      <c r="I4220" s="295">
        <v>4089</v>
      </c>
      <c r="J4220" s="296"/>
      <c r="K4220" s="297" t="s">
        <v>18169</v>
      </c>
      <c r="L4220" s="297" t="s">
        <v>18170</v>
      </c>
      <c r="M4220" s="288" t="s">
        <v>5519</v>
      </c>
      <c r="N4220" s="289"/>
      <c r="O4220" s="283"/>
      <c r="P4220" s="262">
        <v>1.4351851851851854E-3</v>
      </c>
      <c r="Q4220">
        <v>44429.426736111112</v>
      </c>
      <c r="R4220" t="str">
        <f t="shared" si="136"/>
        <v>#01</v>
      </c>
    </row>
    <row r="4221" spans="1:20" ht="116" x14ac:dyDescent="0.2">
      <c r="A4221" s="255">
        <f t="shared" si="135"/>
        <v>86</v>
      </c>
      <c r="B4221" s="291" t="s">
        <v>327</v>
      </c>
      <c r="C4221" s="292">
        <v>14</v>
      </c>
      <c r="D4221" s="292">
        <v>29</v>
      </c>
      <c r="E4221" s="293" t="s">
        <v>607</v>
      </c>
      <c r="F4221" s="292" t="s">
        <v>241</v>
      </c>
      <c r="G4221" s="294">
        <v>44439</v>
      </c>
      <c r="H4221" s="287" t="s">
        <v>28643</v>
      </c>
      <c r="I4221" s="295">
        <v>4090</v>
      </c>
      <c r="J4221" s="296"/>
      <c r="K4221" s="297" t="s">
        <v>18171</v>
      </c>
      <c r="L4221" s="297" t="s">
        <v>18172</v>
      </c>
      <c r="M4221" s="288" t="s">
        <v>5520</v>
      </c>
      <c r="N4221" s="289"/>
      <c r="O4221" s="283"/>
      <c r="P4221" s="262">
        <v>1.3425925925925925E-3</v>
      </c>
      <c r="Q4221">
        <v>44439.431435185186</v>
      </c>
      <c r="R4221" t="str">
        <f t="shared" si="136"/>
        <v>#01</v>
      </c>
    </row>
    <row r="4222" spans="1:20" ht="135" x14ac:dyDescent="0.2">
      <c r="A4222" s="255">
        <f t="shared" ref="A4222:A4278" si="137">IF($K4222="","",LEN($K4222))</f>
        <v>102</v>
      </c>
      <c r="B4222" s="291" t="s">
        <v>327</v>
      </c>
      <c r="C4222" s="292">
        <v>14</v>
      </c>
      <c r="D4222" s="292">
        <v>30</v>
      </c>
      <c r="E4222" s="293" t="s">
        <v>607</v>
      </c>
      <c r="F4222" s="292" t="s">
        <v>241</v>
      </c>
      <c r="G4222" s="294">
        <v>44439</v>
      </c>
      <c r="H4222" s="287" t="s">
        <v>28643</v>
      </c>
      <c r="I4222" s="295">
        <v>4091</v>
      </c>
      <c r="J4222" s="296"/>
      <c r="K4222" s="297" t="s">
        <v>18173</v>
      </c>
      <c r="L4222" s="297" t="s">
        <v>18174</v>
      </c>
      <c r="M4222" s="288" t="s">
        <v>5521</v>
      </c>
      <c r="N4222" s="289"/>
      <c r="O4222" s="283"/>
      <c r="P4222" s="262">
        <v>1.25E-3</v>
      </c>
      <c r="Q4222">
        <v>44439.432800925926</v>
      </c>
      <c r="R4222" t="str">
        <f t="shared" si="136"/>
        <v>#01</v>
      </c>
    </row>
    <row r="4223" spans="1:20" ht="173" x14ac:dyDescent="0.2">
      <c r="A4223" s="255">
        <f t="shared" si="137"/>
        <v>149</v>
      </c>
      <c r="B4223" s="291" t="s">
        <v>327</v>
      </c>
      <c r="C4223" s="292">
        <v>14</v>
      </c>
      <c r="D4223" s="292">
        <v>31</v>
      </c>
      <c r="E4223" s="293" t="s">
        <v>607</v>
      </c>
      <c r="F4223" s="292" t="s">
        <v>241</v>
      </c>
      <c r="G4223" s="294">
        <v>44429</v>
      </c>
      <c r="H4223" s="287" t="s">
        <v>28643</v>
      </c>
      <c r="I4223" s="295">
        <v>4092</v>
      </c>
      <c r="J4223" s="296"/>
      <c r="K4223" s="297" t="s">
        <v>18175</v>
      </c>
      <c r="L4223" s="297" t="s">
        <v>18176</v>
      </c>
      <c r="M4223" s="288" t="s">
        <v>5522</v>
      </c>
      <c r="N4223" s="289"/>
      <c r="O4223" s="283"/>
      <c r="P4223" s="262">
        <v>9.3750000000000007E-4</v>
      </c>
      <c r="Q4223">
        <v>44429.430613425924</v>
      </c>
      <c r="R4223" t="str">
        <f t="shared" si="136"/>
        <v>#01</v>
      </c>
    </row>
    <row r="4224" spans="1:20" ht="35" x14ac:dyDescent="0.2">
      <c r="A4224" s="255">
        <f t="shared" si="137"/>
        <v>11</v>
      </c>
      <c r="B4224" s="269" t="s">
        <v>327</v>
      </c>
      <c r="C4224" s="270">
        <v>15</v>
      </c>
      <c r="D4224" s="270" t="s">
        <v>234</v>
      </c>
      <c r="E4224" s="271" t="s">
        <v>607</v>
      </c>
      <c r="F4224" s="270" t="s">
        <v>241</v>
      </c>
      <c r="G4224" s="301">
        <v>44429</v>
      </c>
      <c r="H4224" s="270" t="s">
        <v>28643</v>
      </c>
      <c r="I4224" s="272">
        <v>4093</v>
      </c>
      <c r="J4224" s="281"/>
      <c r="K4224" s="274" t="s">
        <v>427</v>
      </c>
      <c r="L4224" s="274" t="s">
        <v>5523</v>
      </c>
      <c r="M4224" s="275" t="s">
        <v>5524</v>
      </c>
      <c r="N4224" s="273"/>
      <c r="O4224" s="283"/>
      <c r="P4224" s="262">
        <v>2.199074074074074E-4</v>
      </c>
      <c r="Q4224">
        <v>44429.438796296294</v>
      </c>
      <c r="R4224" t="str">
        <f t="shared" si="136"/>
        <v>#01</v>
      </c>
    </row>
    <row r="4225" spans="1:18" ht="97" x14ac:dyDescent="0.2">
      <c r="A4225" s="255">
        <f t="shared" si="137"/>
        <v>54</v>
      </c>
      <c r="B4225" s="291" t="s">
        <v>327</v>
      </c>
      <c r="C4225" s="292">
        <v>15</v>
      </c>
      <c r="D4225" s="292">
        <v>1</v>
      </c>
      <c r="E4225" s="293" t="s">
        <v>607</v>
      </c>
      <c r="F4225" s="292" t="s">
        <v>241</v>
      </c>
      <c r="G4225" s="294">
        <v>44429</v>
      </c>
      <c r="H4225" s="287" t="s">
        <v>28643</v>
      </c>
      <c r="I4225" s="295">
        <v>4094</v>
      </c>
      <c r="J4225" s="296"/>
      <c r="K4225" s="297" t="s">
        <v>27433</v>
      </c>
      <c r="L4225" s="297" t="s">
        <v>27434</v>
      </c>
      <c r="M4225" s="288" t="s">
        <v>5525</v>
      </c>
      <c r="N4225" s="289"/>
      <c r="O4225" s="283"/>
      <c r="P4225" s="262">
        <v>1.4930555555555556E-3</v>
      </c>
      <c r="Q4225">
        <v>44429.532106481478</v>
      </c>
      <c r="R4225" t="str">
        <f t="shared" si="136"/>
        <v>#01</v>
      </c>
    </row>
    <row r="4226" spans="1:18" ht="116" x14ac:dyDescent="0.2">
      <c r="A4226" s="255">
        <f t="shared" si="137"/>
        <v>63</v>
      </c>
      <c r="B4226" s="291" t="s">
        <v>327</v>
      </c>
      <c r="C4226" s="292">
        <v>15</v>
      </c>
      <c r="D4226" s="292">
        <v>2</v>
      </c>
      <c r="E4226" s="293" t="s">
        <v>607</v>
      </c>
      <c r="F4226" s="292" t="s">
        <v>241</v>
      </c>
      <c r="G4226" s="294">
        <v>44429</v>
      </c>
      <c r="H4226" s="287" t="s">
        <v>28643</v>
      </c>
      <c r="I4226" s="295">
        <v>4095</v>
      </c>
      <c r="J4226" s="296"/>
      <c r="K4226" s="297" t="s">
        <v>18177</v>
      </c>
      <c r="L4226" s="297" t="s">
        <v>18178</v>
      </c>
      <c r="M4226" s="288" t="s">
        <v>5526</v>
      </c>
      <c r="N4226" s="298"/>
      <c r="O4226" s="283"/>
      <c r="P4226" s="262">
        <v>6.7129629629629625E-4</v>
      </c>
      <c r="Q4226">
        <v>44429.53361111111</v>
      </c>
      <c r="R4226" t="str">
        <f t="shared" si="136"/>
        <v>#01</v>
      </c>
    </row>
    <row r="4227" spans="1:18" ht="133" x14ac:dyDescent="0.2">
      <c r="A4227" s="255">
        <f t="shared" si="137"/>
        <v>71</v>
      </c>
      <c r="B4227" s="291" t="s">
        <v>327</v>
      </c>
      <c r="C4227" s="292">
        <v>15</v>
      </c>
      <c r="D4227" s="292">
        <v>2</v>
      </c>
      <c r="E4227" s="293" t="s">
        <v>607</v>
      </c>
      <c r="F4227" s="292" t="s">
        <v>241</v>
      </c>
      <c r="G4227" s="294">
        <v>44429</v>
      </c>
      <c r="H4227" s="287" t="s">
        <v>28643</v>
      </c>
      <c r="I4227" s="295">
        <v>4096</v>
      </c>
      <c r="J4227" s="296"/>
      <c r="K4227" s="297" t="s">
        <v>5527</v>
      </c>
      <c r="L4227" s="297" t="s">
        <v>5528</v>
      </c>
      <c r="M4227" s="288" t="s">
        <v>5529</v>
      </c>
      <c r="N4227" s="298"/>
      <c r="O4227" s="283"/>
      <c r="P4227" s="262">
        <v>1.4699074074074074E-3</v>
      </c>
      <c r="Q4227">
        <v>44429.534305555557</v>
      </c>
      <c r="R4227" t="str">
        <f t="shared" si="136"/>
        <v>#01</v>
      </c>
    </row>
    <row r="4228" spans="1:18" ht="116" x14ac:dyDescent="0.2">
      <c r="A4228" s="255">
        <f t="shared" si="137"/>
        <v>81</v>
      </c>
      <c r="B4228" s="291" t="s">
        <v>327</v>
      </c>
      <c r="C4228" s="292">
        <v>15</v>
      </c>
      <c r="D4228" s="292">
        <v>3</v>
      </c>
      <c r="E4228" s="293" t="s">
        <v>607</v>
      </c>
      <c r="F4228" s="292" t="s">
        <v>241</v>
      </c>
      <c r="G4228" s="294">
        <v>44429</v>
      </c>
      <c r="H4228" s="287" t="s">
        <v>28643</v>
      </c>
      <c r="I4228" s="295">
        <v>4097</v>
      </c>
      <c r="J4228" s="296"/>
      <c r="K4228" s="297" t="s">
        <v>18179</v>
      </c>
      <c r="L4228" s="297" t="s">
        <v>18180</v>
      </c>
      <c r="M4228" s="288" t="s">
        <v>5530</v>
      </c>
      <c r="N4228" s="289"/>
      <c r="O4228" s="283"/>
      <c r="P4228" s="262">
        <v>5.4398148148148144E-4</v>
      </c>
      <c r="Q4228">
        <v>44429.535798611112</v>
      </c>
      <c r="R4228" t="str">
        <f t="shared" si="136"/>
        <v>#01</v>
      </c>
    </row>
    <row r="4229" spans="1:18" ht="192" x14ac:dyDescent="0.2">
      <c r="A4229" s="255">
        <f t="shared" si="137"/>
        <v>150</v>
      </c>
      <c r="B4229" s="291" t="s">
        <v>327</v>
      </c>
      <c r="C4229" s="292">
        <v>15</v>
      </c>
      <c r="D4229" s="292">
        <v>4</v>
      </c>
      <c r="E4229" s="293" t="s">
        <v>607</v>
      </c>
      <c r="F4229" s="292" t="s">
        <v>241</v>
      </c>
      <c r="G4229" s="294">
        <v>44429</v>
      </c>
      <c r="H4229" s="287" t="s">
        <v>28643</v>
      </c>
      <c r="I4229" s="295">
        <v>4098</v>
      </c>
      <c r="J4229" s="296"/>
      <c r="K4229" s="297" t="s">
        <v>18181</v>
      </c>
      <c r="L4229" s="297" t="s">
        <v>18182</v>
      </c>
      <c r="M4229" s="288" t="s">
        <v>5531</v>
      </c>
      <c r="N4229" s="289"/>
      <c r="O4229" s="283"/>
      <c r="P4229" s="262">
        <v>2.2800925925925927E-3</v>
      </c>
      <c r="Q4229">
        <v>44429.536365740743</v>
      </c>
      <c r="R4229" t="str">
        <f t="shared" si="136"/>
        <v>#01</v>
      </c>
    </row>
    <row r="4230" spans="1:18" ht="173" x14ac:dyDescent="0.2">
      <c r="A4230" s="255">
        <f t="shared" si="137"/>
        <v>142</v>
      </c>
      <c r="B4230" s="291" t="s">
        <v>327</v>
      </c>
      <c r="C4230" s="292">
        <v>15</v>
      </c>
      <c r="D4230" s="292">
        <v>5</v>
      </c>
      <c r="E4230" s="293" t="s">
        <v>607</v>
      </c>
      <c r="F4230" s="292" t="s">
        <v>241</v>
      </c>
      <c r="G4230" s="294">
        <v>44429</v>
      </c>
      <c r="H4230" s="287" t="s">
        <v>28643</v>
      </c>
      <c r="I4230" s="295">
        <v>4099</v>
      </c>
      <c r="J4230" s="296"/>
      <c r="K4230" s="297" t="s">
        <v>18183</v>
      </c>
      <c r="L4230" s="297" t="s">
        <v>18184</v>
      </c>
      <c r="M4230" s="288" t="s">
        <v>5532</v>
      </c>
      <c r="N4230" s="289"/>
      <c r="O4230" s="283"/>
      <c r="P4230" s="262">
        <v>1.1226851851851851E-3</v>
      </c>
      <c r="Q4230">
        <v>44429.538668981484</v>
      </c>
      <c r="R4230" t="str">
        <f t="shared" si="136"/>
        <v>#01</v>
      </c>
    </row>
    <row r="4231" spans="1:18" ht="135" x14ac:dyDescent="0.2">
      <c r="A4231" s="255">
        <f t="shared" si="137"/>
        <v>151</v>
      </c>
      <c r="B4231" s="291" t="s">
        <v>327</v>
      </c>
      <c r="C4231" s="292">
        <v>15</v>
      </c>
      <c r="D4231" s="292">
        <v>6</v>
      </c>
      <c r="E4231" s="293" t="s">
        <v>607</v>
      </c>
      <c r="F4231" s="292" t="s">
        <v>241</v>
      </c>
      <c r="G4231" s="294">
        <v>44429</v>
      </c>
      <c r="H4231" s="287" t="s">
        <v>28643</v>
      </c>
      <c r="I4231" s="295">
        <v>4100</v>
      </c>
      <c r="J4231" s="296"/>
      <c r="K4231" s="297" t="s">
        <v>18185</v>
      </c>
      <c r="L4231" s="297" t="s">
        <v>18186</v>
      </c>
      <c r="M4231" s="288" t="s">
        <v>5533</v>
      </c>
      <c r="N4231" s="289"/>
      <c r="O4231" s="283"/>
      <c r="P4231" s="262">
        <v>7.8703703703703705E-4</v>
      </c>
      <c r="Q4231">
        <v>44429.539803240739</v>
      </c>
      <c r="R4231" t="str">
        <f t="shared" si="136"/>
        <v>#01</v>
      </c>
    </row>
    <row r="4232" spans="1:18" ht="135" x14ac:dyDescent="0.2">
      <c r="A4232" s="255">
        <f t="shared" si="137"/>
        <v>117</v>
      </c>
      <c r="B4232" s="291" t="s">
        <v>327</v>
      </c>
      <c r="C4232" s="292">
        <v>15</v>
      </c>
      <c r="D4232" s="292">
        <v>7</v>
      </c>
      <c r="E4232" s="293" t="s">
        <v>607</v>
      </c>
      <c r="F4232" s="292" t="s">
        <v>241</v>
      </c>
      <c r="G4232" s="294">
        <v>44429</v>
      </c>
      <c r="H4232" s="287" t="s">
        <v>28643</v>
      </c>
      <c r="I4232" s="295">
        <v>4101</v>
      </c>
      <c r="J4232" s="296"/>
      <c r="K4232" s="297" t="s">
        <v>18187</v>
      </c>
      <c r="L4232" s="297" t="s">
        <v>18188</v>
      </c>
      <c r="M4232" s="288" t="s">
        <v>5534</v>
      </c>
      <c r="N4232" s="289"/>
      <c r="O4232" s="283"/>
      <c r="P4232" s="262">
        <v>2.615740740740741E-3</v>
      </c>
      <c r="Q4232">
        <v>44429.540601851855</v>
      </c>
      <c r="R4232" t="str">
        <f t="shared" si="136"/>
        <v>#01</v>
      </c>
    </row>
    <row r="4233" spans="1:18" ht="192" x14ac:dyDescent="0.2">
      <c r="A4233" s="255">
        <f t="shared" si="137"/>
        <v>96</v>
      </c>
      <c r="B4233" s="291" t="s">
        <v>327</v>
      </c>
      <c r="C4233" s="292">
        <v>15</v>
      </c>
      <c r="D4233" s="292">
        <v>8</v>
      </c>
      <c r="E4233" s="293" t="s">
        <v>607</v>
      </c>
      <c r="F4233" s="292" t="s">
        <v>241</v>
      </c>
      <c r="G4233" s="294">
        <v>44429</v>
      </c>
      <c r="H4233" s="287" t="s">
        <v>28643</v>
      </c>
      <c r="I4233" s="295">
        <v>4102</v>
      </c>
      <c r="J4233" s="296"/>
      <c r="K4233" s="297" t="s">
        <v>18189</v>
      </c>
      <c r="L4233" s="297" t="s">
        <v>18190</v>
      </c>
      <c r="M4233" s="288" t="s">
        <v>5535</v>
      </c>
      <c r="N4233" s="289"/>
      <c r="O4233" s="283"/>
      <c r="P4233" s="262">
        <v>1.1458333333333333E-3</v>
      </c>
      <c r="Q4233">
        <v>44429.543645833335</v>
      </c>
      <c r="R4233" t="str">
        <f t="shared" si="136"/>
        <v>#01</v>
      </c>
    </row>
    <row r="4234" spans="1:18" ht="97" x14ac:dyDescent="0.2">
      <c r="A4234" s="255">
        <f t="shared" si="137"/>
        <v>79</v>
      </c>
      <c r="B4234" s="291" t="s">
        <v>327</v>
      </c>
      <c r="C4234" s="292">
        <v>15</v>
      </c>
      <c r="D4234" s="292">
        <v>9</v>
      </c>
      <c r="E4234" s="293" t="s">
        <v>607</v>
      </c>
      <c r="F4234" s="292" t="s">
        <v>241</v>
      </c>
      <c r="G4234" s="294">
        <v>44429</v>
      </c>
      <c r="H4234" s="287" t="s">
        <v>28643</v>
      </c>
      <c r="I4234" s="295">
        <v>4103</v>
      </c>
      <c r="J4234" s="296"/>
      <c r="K4234" s="297" t="s">
        <v>27431</v>
      </c>
      <c r="L4234" s="297" t="s">
        <v>27432</v>
      </c>
      <c r="M4234" s="288" t="s">
        <v>5536</v>
      </c>
      <c r="N4234" s="289"/>
      <c r="O4234" s="283"/>
      <c r="P4234" s="262">
        <v>1.4699074074074074E-3</v>
      </c>
      <c r="Q4234">
        <v>44429.54482638889</v>
      </c>
      <c r="R4234" t="str">
        <f t="shared" si="136"/>
        <v>#01</v>
      </c>
    </row>
    <row r="4235" spans="1:18" ht="135" x14ac:dyDescent="0.2">
      <c r="A4235" s="255">
        <f t="shared" si="137"/>
        <v>132</v>
      </c>
      <c r="B4235" s="291" t="s">
        <v>327</v>
      </c>
      <c r="C4235" s="292">
        <v>15</v>
      </c>
      <c r="D4235" s="292">
        <v>10</v>
      </c>
      <c r="E4235" s="293" t="s">
        <v>607</v>
      </c>
      <c r="F4235" s="292" t="s">
        <v>241</v>
      </c>
      <c r="G4235" s="294">
        <v>44439</v>
      </c>
      <c r="H4235" s="287" t="s">
        <v>28643</v>
      </c>
      <c r="I4235" s="295">
        <v>4104</v>
      </c>
      <c r="J4235" s="296"/>
      <c r="K4235" s="297" t="s">
        <v>18191</v>
      </c>
      <c r="L4235" s="297" t="s">
        <v>18192</v>
      </c>
      <c r="M4235" s="288" t="s">
        <v>5537</v>
      </c>
      <c r="N4235" s="289"/>
      <c r="O4235" s="283"/>
      <c r="P4235" s="262">
        <v>1.4351851851851854E-3</v>
      </c>
      <c r="Q4235">
        <v>44439.434074074074</v>
      </c>
      <c r="R4235" t="str">
        <f t="shared" si="136"/>
        <v>#01</v>
      </c>
    </row>
    <row r="4236" spans="1:18" ht="78" x14ac:dyDescent="0.2">
      <c r="A4236" s="255">
        <f t="shared" si="137"/>
        <v>108</v>
      </c>
      <c r="B4236" s="291" t="s">
        <v>327</v>
      </c>
      <c r="C4236" s="292">
        <v>15</v>
      </c>
      <c r="D4236" s="292">
        <v>11</v>
      </c>
      <c r="E4236" s="293" t="s">
        <v>607</v>
      </c>
      <c r="F4236" s="292" t="s">
        <v>241</v>
      </c>
      <c r="G4236" s="294">
        <v>44429</v>
      </c>
      <c r="H4236" s="287" t="s">
        <v>28643</v>
      </c>
      <c r="I4236" s="295">
        <v>4105</v>
      </c>
      <c r="J4236" s="296"/>
      <c r="K4236" s="297" t="s">
        <v>18193</v>
      </c>
      <c r="L4236" s="297" t="s">
        <v>18194</v>
      </c>
      <c r="M4236" s="288" t="s">
        <v>5538</v>
      </c>
      <c r="N4236" s="289"/>
      <c r="O4236" s="283"/>
      <c r="P4236" s="262">
        <v>6.9444444444444447E-4</v>
      </c>
      <c r="Q4236">
        <v>44429.5468287037</v>
      </c>
      <c r="R4236" t="str">
        <f t="shared" si="136"/>
        <v>#01</v>
      </c>
    </row>
    <row r="4237" spans="1:18" ht="78" x14ac:dyDescent="0.2">
      <c r="A4237" s="255">
        <f t="shared" si="137"/>
        <v>83</v>
      </c>
      <c r="B4237" s="291" t="s">
        <v>327</v>
      </c>
      <c r="C4237" s="292">
        <v>15</v>
      </c>
      <c r="D4237" s="292">
        <v>12</v>
      </c>
      <c r="E4237" s="293" t="s">
        <v>607</v>
      </c>
      <c r="F4237" s="292" t="s">
        <v>241</v>
      </c>
      <c r="G4237" s="294">
        <v>44429</v>
      </c>
      <c r="H4237" s="287" t="s">
        <v>28643</v>
      </c>
      <c r="I4237" s="295">
        <v>4106</v>
      </c>
      <c r="J4237" s="296"/>
      <c r="K4237" s="297" t="s">
        <v>18195</v>
      </c>
      <c r="L4237" s="297" t="s">
        <v>18196</v>
      </c>
      <c r="M4237" s="288" t="s">
        <v>5539</v>
      </c>
      <c r="N4237" s="289"/>
      <c r="O4237" s="283"/>
      <c r="P4237" s="262">
        <v>7.7546296296296304E-4</v>
      </c>
      <c r="Q4237">
        <v>44429.547534722224</v>
      </c>
      <c r="R4237" t="str">
        <f t="shared" si="136"/>
        <v>#01</v>
      </c>
    </row>
    <row r="4238" spans="1:18" ht="97" x14ac:dyDescent="0.2">
      <c r="A4238" s="255">
        <f t="shared" si="137"/>
        <v>88</v>
      </c>
      <c r="B4238" s="291" t="s">
        <v>327</v>
      </c>
      <c r="C4238" s="292">
        <v>15</v>
      </c>
      <c r="D4238" s="292">
        <v>13</v>
      </c>
      <c r="E4238" s="293" t="s">
        <v>607</v>
      </c>
      <c r="F4238" s="292" t="s">
        <v>241</v>
      </c>
      <c r="G4238" s="294">
        <v>44429</v>
      </c>
      <c r="H4238" s="287" t="s">
        <v>28643</v>
      </c>
      <c r="I4238" s="295">
        <v>4107</v>
      </c>
      <c r="J4238" s="296"/>
      <c r="K4238" s="297" t="s">
        <v>18197</v>
      </c>
      <c r="L4238" s="297" t="s">
        <v>18198</v>
      </c>
      <c r="M4238" s="288" t="s">
        <v>5540</v>
      </c>
      <c r="N4238" s="289"/>
      <c r="O4238" s="283"/>
      <c r="P4238" s="262">
        <v>6.2500000000000001E-4</v>
      </c>
      <c r="Q4238">
        <v>44429.548333333332</v>
      </c>
      <c r="R4238" t="str">
        <f t="shared" si="136"/>
        <v>#01</v>
      </c>
    </row>
    <row r="4239" spans="1:18" ht="59" x14ac:dyDescent="0.2">
      <c r="A4239" s="255">
        <f t="shared" si="137"/>
        <v>59</v>
      </c>
      <c r="B4239" s="291" t="s">
        <v>327</v>
      </c>
      <c r="C4239" s="292">
        <v>15</v>
      </c>
      <c r="D4239" s="292">
        <v>14</v>
      </c>
      <c r="E4239" s="293" t="s">
        <v>607</v>
      </c>
      <c r="F4239" s="292" t="s">
        <v>241</v>
      </c>
      <c r="G4239" s="294">
        <v>44429</v>
      </c>
      <c r="H4239" s="287" t="s">
        <v>28643</v>
      </c>
      <c r="I4239" s="295">
        <v>4108</v>
      </c>
      <c r="J4239" s="296"/>
      <c r="K4239" s="297" t="s">
        <v>18199</v>
      </c>
      <c r="L4239" s="297" t="s">
        <v>18200</v>
      </c>
      <c r="M4239" s="288" t="s">
        <v>5541</v>
      </c>
      <c r="N4239" s="289"/>
      <c r="O4239" s="283"/>
      <c r="P4239" s="262">
        <v>2.7777777777777778E-4</v>
      </c>
      <c r="Q4239">
        <v>44429.548981481479</v>
      </c>
      <c r="R4239" t="str">
        <f t="shared" si="136"/>
        <v>#01</v>
      </c>
    </row>
    <row r="4240" spans="1:18" ht="192" x14ac:dyDescent="0.2">
      <c r="A4240" s="255">
        <f t="shared" si="137"/>
        <v>189</v>
      </c>
      <c r="B4240" s="291" t="s">
        <v>327</v>
      </c>
      <c r="C4240" s="292">
        <v>15</v>
      </c>
      <c r="D4240" s="292">
        <v>15</v>
      </c>
      <c r="E4240" s="293" t="s">
        <v>607</v>
      </c>
      <c r="F4240" s="292" t="s">
        <v>241</v>
      </c>
      <c r="G4240" s="294">
        <v>44429</v>
      </c>
      <c r="H4240" s="287" t="s">
        <v>28643</v>
      </c>
      <c r="I4240" s="295">
        <v>4109</v>
      </c>
      <c r="J4240" s="296"/>
      <c r="K4240" s="297" t="s">
        <v>18201</v>
      </c>
      <c r="L4240" s="297" t="s">
        <v>18202</v>
      </c>
      <c r="M4240" s="288" t="s">
        <v>5542</v>
      </c>
      <c r="N4240" s="289"/>
      <c r="O4240" s="283"/>
      <c r="P4240" s="262">
        <v>1.423611111111111E-3</v>
      </c>
      <c r="Q4240">
        <v>44429.549270833333</v>
      </c>
      <c r="R4240" t="str">
        <f t="shared" si="136"/>
        <v>#01</v>
      </c>
    </row>
    <row r="4241" spans="1:18" ht="116" x14ac:dyDescent="0.2">
      <c r="A4241" s="255">
        <f t="shared" si="137"/>
        <v>98</v>
      </c>
      <c r="B4241" s="291" t="s">
        <v>327</v>
      </c>
      <c r="C4241" s="292">
        <v>15</v>
      </c>
      <c r="D4241" s="292">
        <v>16</v>
      </c>
      <c r="E4241" s="293" t="s">
        <v>607</v>
      </c>
      <c r="F4241" s="292" t="s">
        <v>241</v>
      </c>
      <c r="G4241" s="294">
        <v>44429</v>
      </c>
      <c r="H4241" s="287" t="s">
        <v>28643</v>
      </c>
      <c r="I4241" s="295">
        <v>4110</v>
      </c>
      <c r="J4241" s="296"/>
      <c r="K4241" s="297" t="s">
        <v>18203</v>
      </c>
      <c r="L4241" s="297" t="s">
        <v>18204</v>
      </c>
      <c r="M4241" s="288" t="s">
        <v>5543</v>
      </c>
      <c r="N4241" s="298"/>
      <c r="O4241" s="283"/>
      <c r="P4241" s="262">
        <v>6.5972222222222213E-4</v>
      </c>
      <c r="Q4241">
        <v>44429.550717592596</v>
      </c>
      <c r="R4241" t="str">
        <f t="shared" si="136"/>
        <v>#01</v>
      </c>
    </row>
    <row r="4242" spans="1:18" ht="152" x14ac:dyDescent="0.2">
      <c r="A4242" s="255">
        <f t="shared" si="137"/>
        <v>112</v>
      </c>
      <c r="B4242" s="291" t="s">
        <v>327</v>
      </c>
      <c r="C4242" s="292">
        <v>15</v>
      </c>
      <c r="D4242" s="292">
        <v>16</v>
      </c>
      <c r="E4242" s="293" t="s">
        <v>607</v>
      </c>
      <c r="F4242" s="292" t="s">
        <v>241</v>
      </c>
      <c r="G4242" s="294">
        <v>44429</v>
      </c>
      <c r="H4242" s="287" t="s">
        <v>28643</v>
      </c>
      <c r="I4242" s="295">
        <v>4111</v>
      </c>
      <c r="J4242" s="296"/>
      <c r="K4242" s="297" t="s">
        <v>5544</v>
      </c>
      <c r="L4242" s="297" t="s">
        <v>5545</v>
      </c>
      <c r="M4242" s="288" t="s">
        <v>5546</v>
      </c>
      <c r="N4242" s="298"/>
      <c r="O4242" s="283"/>
      <c r="P4242" s="262">
        <v>1.4120370370370369E-3</v>
      </c>
      <c r="Q4242">
        <v>44429.551400462966</v>
      </c>
      <c r="R4242" t="str">
        <f t="shared" si="136"/>
        <v>#01</v>
      </c>
    </row>
    <row r="4243" spans="1:18" ht="78" x14ac:dyDescent="0.2">
      <c r="A4243" s="255">
        <f t="shared" si="137"/>
        <v>68</v>
      </c>
      <c r="B4243" s="291" t="s">
        <v>327</v>
      </c>
      <c r="C4243" s="292">
        <v>15</v>
      </c>
      <c r="D4243" s="292">
        <v>17</v>
      </c>
      <c r="E4243" s="293" t="s">
        <v>607</v>
      </c>
      <c r="F4243" s="292" t="s">
        <v>241</v>
      </c>
      <c r="G4243" s="294">
        <v>44429</v>
      </c>
      <c r="H4243" s="287" t="s">
        <v>28643</v>
      </c>
      <c r="I4243" s="295">
        <v>4112</v>
      </c>
      <c r="J4243" s="296"/>
      <c r="K4243" s="297" t="s">
        <v>18205</v>
      </c>
      <c r="L4243" s="297" t="s">
        <v>18206</v>
      </c>
      <c r="M4243" s="288" t="s">
        <v>5547</v>
      </c>
      <c r="N4243" s="289"/>
      <c r="O4243" s="283"/>
      <c r="P4243" s="262">
        <v>4.0509259259259258E-4</v>
      </c>
      <c r="Q4243">
        <v>44429.552847222221</v>
      </c>
      <c r="R4243" t="str">
        <f t="shared" si="136"/>
        <v>#01</v>
      </c>
    </row>
    <row r="4244" spans="1:18" ht="97" x14ac:dyDescent="0.2">
      <c r="A4244" s="255">
        <f t="shared" si="137"/>
        <v>80</v>
      </c>
      <c r="B4244" s="291" t="s">
        <v>327</v>
      </c>
      <c r="C4244" s="292">
        <v>15</v>
      </c>
      <c r="D4244" s="292">
        <v>18</v>
      </c>
      <c r="E4244" s="293" t="s">
        <v>607</v>
      </c>
      <c r="F4244" s="292" t="s">
        <v>241</v>
      </c>
      <c r="G4244" s="294">
        <v>44439</v>
      </c>
      <c r="H4244" s="287" t="s">
        <v>28643</v>
      </c>
      <c r="I4244" s="295">
        <v>4113</v>
      </c>
      <c r="J4244" s="296"/>
      <c r="K4244" s="297" t="s">
        <v>27429</v>
      </c>
      <c r="L4244" s="297" t="s">
        <v>27430</v>
      </c>
      <c r="M4244" s="288" t="s">
        <v>5548</v>
      </c>
      <c r="N4244" s="289"/>
      <c r="O4244" s="283"/>
      <c r="P4244" s="262">
        <v>1.2152777777777778E-3</v>
      </c>
      <c r="Q4244">
        <v>44439.435520833336</v>
      </c>
      <c r="R4244" t="str">
        <f t="shared" si="136"/>
        <v>#01</v>
      </c>
    </row>
    <row r="4245" spans="1:18" ht="249" x14ac:dyDescent="0.2">
      <c r="A4245" s="255">
        <f t="shared" si="137"/>
        <v>166</v>
      </c>
      <c r="B4245" s="291" t="s">
        <v>327</v>
      </c>
      <c r="C4245" s="292">
        <v>15</v>
      </c>
      <c r="D4245" s="292">
        <v>19</v>
      </c>
      <c r="E4245" s="293" t="s">
        <v>607</v>
      </c>
      <c r="F4245" s="292" t="s">
        <v>241</v>
      </c>
      <c r="G4245" s="294">
        <v>44439</v>
      </c>
      <c r="H4245" s="287" t="s">
        <v>28643</v>
      </c>
      <c r="I4245" s="295">
        <v>4114</v>
      </c>
      <c r="J4245" s="296"/>
      <c r="K4245" s="297" t="s">
        <v>18207</v>
      </c>
      <c r="L4245" s="297" t="s">
        <v>18208</v>
      </c>
      <c r="M4245" s="288" t="s">
        <v>5549</v>
      </c>
      <c r="N4245" s="289"/>
      <c r="O4245" s="283"/>
      <c r="P4245" s="262">
        <v>1.9907407407407408E-3</v>
      </c>
      <c r="Q4245">
        <v>44439.436759259261</v>
      </c>
      <c r="R4245" t="str">
        <f t="shared" si="136"/>
        <v>#01</v>
      </c>
    </row>
    <row r="4246" spans="1:18" ht="192" x14ac:dyDescent="0.2">
      <c r="A4246" s="255">
        <f t="shared" si="137"/>
        <v>187</v>
      </c>
      <c r="B4246" s="291" t="s">
        <v>327</v>
      </c>
      <c r="C4246" s="292">
        <v>15</v>
      </c>
      <c r="D4246" s="292">
        <v>20</v>
      </c>
      <c r="E4246" s="293" t="s">
        <v>607</v>
      </c>
      <c r="F4246" s="292" t="s">
        <v>241</v>
      </c>
      <c r="G4246" s="294">
        <v>44439</v>
      </c>
      <c r="H4246" s="287" t="s">
        <v>28643</v>
      </c>
      <c r="I4246" s="295">
        <v>4115</v>
      </c>
      <c r="J4246" s="296"/>
      <c r="K4246" s="297" t="s">
        <v>18209</v>
      </c>
      <c r="L4246" s="297" t="s">
        <v>18210</v>
      </c>
      <c r="M4246" s="288" t="s">
        <v>5550</v>
      </c>
      <c r="N4246" s="289"/>
      <c r="O4246" s="283"/>
      <c r="P4246" s="262">
        <v>1.0069444444444444E-3</v>
      </c>
      <c r="Q4246">
        <v>44439.438761574071</v>
      </c>
      <c r="R4246" t="str">
        <f t="shared" si="136"/>
        <v>#01</v>
      </c>
    </row>
    <row r="4247" spans="1:18" ht="97" x14ac:dyDescent="0.2">
      <c r="A4247" s="255">
        <f t="shared" si="137"/>
        <v>107</v>
      </c>
      <c r="B4247" s="291" t="s">
        <v>327</v>
      </c>
      <c r="C4247" s="292">
        <v>15</v>
      </c>
      <c r="D4247" s="292">
        <v>21</v>
      </c>
      <c r="E4247" s="293" t="s">
        <v>607</v>
      </c>
      <c r="F4247" s="292" t="s">
        <v>241</v>
      </c>
      <c r="G4247" s="294">
        <v>44429</v>
      </c>
      <c r="H4247" s="287" t="s">
        <v>28643</v>
      </c>
      <c r="I4247" s="295">
        <v>4116</v>
      </c>
      <c r="J4247" s="296"/>
      <c r="K4247" s="297" t="s">
        <v>18211</v>
      </c>
      <c r="L4247" s="297" t="s">
        <v>18212</v>
      </c>
      <c r="M4247" s="288" t="s">
        <v>5551</v>
      </c>
      <c r="N4247" s="289"/>
      <c r="O4247" s="283"/>
      <c r="P4247" s="262">
        <v>1.4699074074074074E-3</v>
      </c>
      <c r="Q4247">
        <v>44429.556203703702</v>
      </c>
      <c r="R4247" t="str">
        <f t="shared" si="136"/>
        <v>#01</v>
      </c>
    </row>
    <row r="4248" spans="1:18" ht="154" x14ac:dyDescent="0.2">
      <c r="A4248" s="255">
        <f t="shared" si="137"/>
        <v>115</v>
      </c>
      <c r="B4248" s="291" t="s">
        <v>327</v>
      </c>
      <c r="C4248" s="292">
        <v>15</v>
      </c>
      <c r="D4248" s="292">
        <v>22</v>
      </c>
      <c r="E4248" s="293" t="s">
        <v>607</v>
      </c>
      <c r="F4248" s="292" t="s">
        <v>241</v>
      </c>
      <c r="G4248" s="294">
        <v>44429</v>
      </c>
      <c r="H4248" s="287" t="s">
        <v>28643</v>
      </c>
      <c r="I4248" s="295">
        <v>4117</v>
      </c>
      <c r="J4248" s="296"/>
      <c r="K4248" s="297" t="s">
        <v>18213</v>
      </c>
      <c r="L4248" s="297" t="s">
        <v>18214</v>
      </c>
      <c r="M4248" s="288" t="s">
        <v>5552</v>
      </c>
      <c r="N4248" s="289"/>
      <c r="O4248" s="283"/>
      <c r="P4248" s="262">
        <v>1.0416666666666667E-3</v>
      </c>
      <c r="Q4248">
        <v>44429.557696759257</v>
      </c>
      <c r="R4248" t="str">
        <f t="shared" si="136"/>
        <v>#01</v>
      </c>
    </row>
    <row r="4249" spans="1:18" ht="40" x14ac:dyDescent="0.2">
      <c r="A4249" s="255">
        <f t="shared" si="137"/>
        <v>44</v>
      </c>
      <c r="B4249" s="291" t="s">
        <v>327</v>
      </c>
      <c r="C4249" s="292">
        <v>15</v>
      </c>
      <c r="D4249" s="292">
        <v>23</v>
      </c>
      <c r="E4249" s="293" t="s">
        <v>607</v>
      </c>
      <c r="F4249" s="292" t="s">
        <v>241</v>
      </c>
      <c r="G4249" s="294">
        <v>44429</v>
      </c>
      <c r="H4249" s="287" t="s">
        <v>28643</v>
      </c>
      <c r="I4249" s="295">
        <v>4118</v>
      </c>
      <c r="J4249" s="296"/>
      <c r="K4249" s="297" t="s">
        <v>18215</v>
      </c>
      <c r="L4249" s="297" t="s">
        <v>18216</v>
      </c>
      <c r="M4249" s="288" t="s">
        <v>5553</v>
      </c>
      <c r="N4249" s="289"/>
      <c r="O4249" s="283"/>
      <c r="P4249" s="262">
        <v>3.3564814814814812E-4</v>
      </c>
      <c r="Q4249">
        <v>44429.558749999997</v>
      </c>
      <c r="R4249" t="str">
        <f t="shared" si="136"/>
        <v>#01</v>
      </c>
    </row>
    <row r="4250" spans="1:18" ht="211" x14ac:dyDescent="0.2">
      <c r="A4250" s="255">
        <f t="shared" si="137"/>
        <v>155</v>
      </c>
      <c r="B4250" s="291" t="s">
        <v>327</v>
      </c>
      <c r="C4250" s="292">
        <v>15</v>
      </c>
      <c r="D4250" s="292">
        <v>24</v>
      </c>
      <c r="E4250" s="293" t="s">
        <v>607</v>
      </c>
      <c r="F4250" s="292" t="s">
        <v>241</v>
      </c>
      <c r="G4250" s="294">
        <v>44429</v>
      </c>
      <c r="H4250" s="287" t="s">
        <v>28643</v>
      </c>
      <c r="I4250" s="295">
        <v>4119</v>
      </c>
      <c r="J4250" s="296"/>
      <c r="K4250" s="297" t="s">
        <v>18217</v>
      </c>
      <c r="L4250" s="297" t="s">
        <v>18218</v>
      </c>
      <c r="M4250" s="288" t="s">
        <v>5554</v>
      </c>
      <c r="N4250" s="289"/>
      <c r="O4250" s="283"/>
      <c r="P4250" s="262">
        <v>1.3310185185185185E-3</v>
      </c>
      <c r="Q4250">
        <v>44429.55909722222</v>
      </c>
      <c r="R4250" t="str">
        <f t="shared" si="136"/>
        <v>#01</v>
      </c>
    </row>
    <row r="4251" spans="1:18" ht="116" x14ac:dyDescent="0.2">
      <c r="A4251" s="255">
        <f t="shared" si="137"/>
        <v>123</v>
      </c>
      <c r="B4251" s="291" t="s">
        <v>327</v>
      </c>
      <c r="C4251" s="292">
        <v>15</v>
      </c>
      <c r="D4251" s="292">
        <v>25</v>
      </c>
      <c r="E4251" s="293" t="s">
        <v>607</v>
      </c>
      <c r="F4251" s="292" t="s">
        <v>241</v>
      </c>
      <c r="G4251" s="294">
        <v>44429</v>
      </c>
      <c r="H4251" s="287" t="s">
        <v>28643</v>
      </c>
      <c r="I4251" s="295">
        <v>4120</v>
      </c>
      <c r="J4251" s="296"/>
      <c r="K4251" s="297" t="s">
        <v>18219</v>
      </c>
      <c r="L4251" s="297" t="s">
        <v>18220</v>
      </c>
      <c r="M4251" s="288" t="s">
        <v>5555</v>
      </c>
      <c r="N4251" s="289"/>
      <c r="O4251" s="283"/>
      <c r="P4251" s="262">
        <v>1.8055555555555557E-3</v>
      </c>
      <c r="Q4251">
        <v>44429.560439814813</v>
      </c>
      <c r="R4251" t="str">
        <f t="shared" si="136"/>
        <v>#01</v>
      </c>
    </row>
    <row r="4252" spans="1:18" ht="135" x14ac:dyDescent="0.2">
      <c r="A4252" s="255">
        <f t="shared" si="137"/>
        <v>153</v>
      </c>
      <c r="B4252" s="291" t="s">
        <v>327</v>
      </c>
      <c r="C4252" s="292">
        <v>15</v>
      </c>
      <c r="D4252" s="292">
        <v>26</v>
      </c>
      <c r="E4252" s="293" t="s">
        <v>607</v>
      </c>
      <c r="F4252" s="292" t="s">
        <v>241</v>
      </c>
      <c r="G4252" s="294">
        <v>44429</v>
      </c>
      <c r="H4252" s="287" t="s">
        <v>28643</v>
      </c>
      <c r="I4252" s="295">
        <v>4121</v>
      </c>
      <c r="J4252" s="296"/>
      <c r="K4252" s="297" t="s">
        <v>18221</v>
      </c>
      <c r="L4252" s="297" t="s">
        <v>18222</v>
      </c>
      <c r="M4252" s="288" t="s">
        <v>5556</v>
      </c>
      <c r="N4252" s="289"/>
      <c r="O4252" s="283"/>
      <c r="P4252" s="262">
        <v>7.175925925925927E-4</v>
      </c>
      <c r="Q4252">
        <v>44429.562256944446</v>
      </c>
      <c r="R4252" t="str">
        <f t="shared" si="136"/>
        <v>#01</v>
      </c>
    </row>
    <row r="4253" spans="1:18" ht="116" x14ac:dyDescent="0.2">
      <c r="A4253" s="255">
        <f t="shared" si="137"/>
        <v>96</v>
      </c>
      <c r="B4253" s="291" t="s">
        <v>327</v>
      </c>
      <c r="C4253" s="292">
        <v>15</v>
      </c>
      <c r="D4253" s="292">
        <v>27</v>
      </c>
      <c r="E4253" s="293" t="s">
        <v>607</v>
      </c>
      <c r="F4253" s="292" t="s">
        <v>241</v>
      </c>
      <c r="G4253" s="294">
        <v>44439</v>
      </c>
      <c r="H4253" s="287" t="s">
        <v>28643</v>
      </c>
      <c r="I4253" s="295">
        <v>4122</v>
      </c>
      <c r="J4253" s="296"/>
      <c r="K4253" s="297" t="s">
        <v>18223</v>
      </c>
      <c r="L4253" s="297" t="s">
        <v>18224</v>
      </c>
      <c r="M4253" s="288" t="s">
        <v>5557</v>
      </c>
      <c r="N4253" s="289"/>
      <c r="O4253" s="283"/>
      <c r="P4253" s="262">
        <v>9.9537037037037042E-4</v>
      </c>
      <c r="Q4253">
        <v>44439.439780092594</v>
      </c>
      <c r="R4253" t="str">
        <f t="shared" si="136"/>
        <v>#01</v>
      </c>
    </row>
    <row r="4254" spans="1:18" ht="35" x14ac:dyDescent="0.2">
      <c r="A4254" s="255">
        <f t="shared" si="137"/>
        <v>11</v>
      </c>
      <c r="B4254" s="269" t="s">
        <v>327</v>
      </c>
      <c r="C4254" s="270">
        <v>16</v>
      </c>
      <c r="D4254" s="270" t="s">
        <v>234</v>
      </c>
      <c r="E4254" s="271" t="s">
        <v>607</v>
      </c>
      <c r="F4254" s="270" t="s">
        <v>241</v>
      </c>
      <c r="G4254" s="301">
        <v>44429</v>
      </c>
      <c r="H4254" s="270" t="s">
        <v>28643</v>
      </c>
      <c r="I4254" s="272">
        <v>4123</v>
      </c>
      <c r="J4254" s="281"/>
      <c r="K4254" s="274" t="s">
        <v>428</v>
      </c>
      <c r="L4254" s="274" t="s">
        <v>5558</v>
      </c>
      <c r="M4254" s="275" t="s">
        <v>5559</v>
      </c>
      <c r="N4254" s="273"/>
      <c r="O4254" s="283"/>
      <c r="P4254" s="262">
        <v>1.7361111111111112E-4</v>
      </c>
      <c r="Q4254">
        <v>44429.439351851855</v>
      </c>
      <c r="R4254" t="str">
        <f t="shared" si="136"/>
        <v>#01</v>
      </c>
    </row>
    <row r="4255" spans="1:18" ht="59" x14ac:dyDescent="0.2">
      <c r="A4255" s="255">
        <f t="shared" si="137"/>
        <v>83</v>
      </c>
      <c r="B4255" s="291" t="s">
        <v>327</v>
      </c>
      <c r="C4255" s="292">
        <v>16</v>
      </c>
      <c r="D4255" s="292">
        <v>1</v>
      </c>
      <c r="E4255" s="293" t="s">
        <v>607</v>
      </c>
      <c r="F4255" s="292" t="s">
        <v>241</v>
      </c>
      <c r="G4255" s="294">
        <v>44429</v>
      </c>
      <c r="H4255" s="287" t="s">
        <v>28643</v>
      </c>
      <c r="I4255" s="295">
        <v>4124</v>
      </c>
      <c r="J4255" s="296"/>
      <c r="K4255" s="297" t="s">
        <v>27427</v>
      </c>
      <c r="L4255" s="297" t="s">
        <v>27428</v>
      </c>
      <c r="M4255" s="288" t="s">
        <v>5560</v>
      </c>
      <c r="N4255" s="289"/>
      <c r="O4255" s="283"/>
      <c r="P4255" s="262">
        <v>8.6689814814814806E-3</v>
      </c>
      <c r="Q4255">
        <v>44429.689606481479</v>
      </c>
      <c r="R4255" t="str">
        <f t="shared" si="136"/>
        <v>#01</v>
      </c>
    </row>
    <row r="4256" spans="1:18" ht="230" x14ac:dyDescent="0.2">
      <c r="A4256" s="255">
        <f t="shared" si="137"/>
        <v>130</v>
      </c>
      <c r="B4256" s="291" t="s">
        <v>327</v>
      </c>
      <c r="C4256" s="292">
        <v>16</v>
      </c>
      <c r="D4256" s="292">
        <v>2</v>
      </c>
      <c r="E4256" s="293" t="s">
        <v>607</v>
      </c>
      <c r="F4256" s="292" t="s">
        <v>241</v>
      </c>
      <c r="G4256" s="294">
        <v>44429</v>
      </c>
      <c r="H4256" s="287" t="s">
        <v>28643</v>
      </c>
      <c r="I4256" s="295">
        <v>4125</v>
      </c>
      <c r="J4256" s="296"/>
      <c r="K4256" s="297" t="s">
        <v>18225</v>
      </c>
      <c r="L4256" s="297" t="s">
        <v>18226</v>
      </c>
      <c r="M4256" s="288" t="s">
        <v>5561</v>
      </c>
      <c r="N4256" s="289"/>
      <c r="O4256" s="283"/>
      <c r="P4256" s="262">
        <v>2.0717592592592593E-3</v>
      </c>
      <c r="Q4256">
        <v>44429.698287037034</v>
      </c>
      <c r="R4256" t="str">
        <f t="shared" si="136"/>
        <v>#01</v>
      </c>
    </row>
    <row r="4257" spans="1:18" ht="78" x14ac:dyDescent="0.2">
      <c r="A4257" s="255">
        <f t="shared" si="137"/>
        <v>78</v>
      </c>
      <c r="B4257" s="291" t="s">
        <v>327</v>
      </c>
      <c r="C4257" s="292">
        <v>16</v>
      </c>
      <c r="D4257" s="292">
        <v>3</v>
      </c>
      <c r="E4257" s="293" t="s">
        <v>607</v>
      </c>
      <c r="F4257" s="292" t="s">
        <v>241</v>
      </c>
      <c r="G4257" s="294">
        <v>44429</v>
      </c>
      <c r="H4257" s="287" t="s">
        <v>28643</v>
      </c>
      <c r="I4257" s="295">
        <v>4126</v>
      </c>
      <c r="J4257" s="296"/>
      <c r="K4257" s="297" t="s">
        <v>18227</v>
      </c>
      <c r="L4257" s="297" t="s">
        <v>18228</v>
      </c>
      <c r="M4257" s="288" t="s">
        <v>5562</v>
      </c>
      <c r="N4257" s="289"/>
      <c r="O4257" s="283"/>
      <c r="P4257" s="262">
        <v>6.8287037037037025E-4</v>
      </c>
      <c r="Q4257">
        <v>44429.700370370374</v>
      </c>
      <c r="R4257" t="str">
        <f t="shared" si="136"/>
        <v>#01</v>
      </c>
    </row>
    <row r="4258" spans="1:18" ht="135" x14ac:dyDescent="0.2">
      <c r="A4258" s="255">
        <f t="shared" si="137"/>
        <v>187</v>
      </c>
      <c r="B4258" s="291" t="s">
        <v>327</v>
      </c>
      <c r="C4258" s="292">
        <v>16</v>
      </c>
      <c r="D4258" s="292">
        <v>4</v>
      </c>
      <c r="E4258" s="293" t="s">
        <v>607</v>
      </c>
      <c r="F4258" s="292" t="s">
        <v>241</v>
      </c>
      <c r="G4258" s="294">
        <v>44429</v>
      </c>
      <c r="H4258" s="287" t="s">
        <v>28643</v>
      </c>
      <c r="I4258" s="295">
        <v>4127</v>
      </c>
      <c r="J4258" s="296"/>
      <c r="K4258" s="297" t="s">
        <v>18229</v>
      </c>
      <c r="L4258" s="297" t="s">
        <v>18230</v>
      </c>
      <c r="M4258" s="288" t="s">
        <v>5563</v>
      </c>
      <c r="N4258" s="289"/>
      <c r="O4258" s="283"/>
      <c r="P4258" s="262">
        <v>1.0648148148148147E-3</v>
      </c>
      <c r="Q4258">
        <v>44429.70107638889</v>
      </c>
      <c r="R4258" t="str">
        <f t="shared" si="136"/>
        <v>#01</v>
      </c>
    </row>
    <row r="4259" spans="1:18" ht="97" x14ac:dyDescent="0.2">
      <c r="A4259" s="255">
        <f t="shared" si="137"/>
        <v>91</v>
      </c>
      <c r="B4259" s="291" t="s">
        <v>327</v>
      </c>
      <c r="C4259" s="292">
        <v>16</v>
      </c>
      <c r="D4259" s="292">
        <v>5</v>
      </c>
      <c r="E4259" s="293" t="s">
        <v>607</v>
      </c>
      <c r="F4259" s="292" t="s">
        <v>241</v>
      </c>
      <c r="G4259" s="294">
        <v>44439</v>
      </c>
      <c r="H4259" s="287" t="s">
        <v>28643</v>
      </c>
      <c r="I4259" s="295">
        <v>4128</v>
      </c>
      <c r="J4259" s="296"/>
      <c r="K4259" s="297" t="s">
        <v>27425</v>
      </c>
      <c r="L4259" s="297" t="s">
        <v>27426</v>
      </c>
      <c r="M4259" s="288" t="s">
        <v>5564</v>
      </c>
      <c r="N4259" s="289"/>
      <c r="O4259" s="283"/>
      <c r="P4259" s="262">
        <v>1.4814814814814814E-3</v>
      </c>
      <c r="Q4259">
        <v>44439.440787037034</v>
      </c>
      <c r="R4259" t="str">
        <f t="shared" si="136"/>
        <v>#01</v>
      </c>
    </row>
    <row r="4260" spans="1:18" ht="59" x14ac:dyDescent="0.2">
      <c r="A4260" s="255">
        <f t="shared" si="137"/>
        <v>76</v>
      </c>
      <c r="B4260" s="291" t="s">
        <v>327</v>
      </c>
      <c r="C4260" s="292">
        <v>16</v>
      </c>
      <c r="D4260" s="292">
        <v>6</v>
      </c>
      <c r="E4260" s="293" t="s">
        <v>607</v>
      </c>
      <c r="F4260" s="292" t="s">
        <v>241</v>
      </c>
      <c r="G4260" s="294">
        <v>44429</v>
      </c>
      <c r="H4260" s="287" t="s">
        <v>28643</v>
      </c>
      <c r="I4260" s="295">
        <v>4129</v>
      </c>
      <c r="J4260" s="296"/>
      <c r="K4260" s="297" t="s">
        <v>18231</v>
      </c>
      <c r="L4260" s="297" t="s">
        <v>18232</v>
      </c>
      <c r="M4260" s="288" t="s">
        <v>5565</v>
      </c>
      <c r="N4260" s="289"/>
      <c r="O4260" s="283"/>
      <c r="P4260" s="262">
        <v>6.134259259259259E-4</v>
      </c>
      <c r="Q4260">
        <v>44429.703425925924</v>
      </c>
      <c r="R4260" t="str">
        <f t="shared" si="136"/>
        <v>#01</v>
      </c>
    </row>
    <row r="4261" spans="1:18" ht="135" x14ac:dyDescent="0.2">
      <c r="A4261" s="255">
        <f t="shared" si="137"/>
        <v>173</v>
      </c>
      <c r="B4261" s="291" t="s">
        <v>327</v>
      </c>
      <c r="C4261" s="292">
        <v>16</v>
      </c>
      <c r="D4261" s="292">
        <v>7</v>
      </c>
      <c r="E4261" s="293" t="s">
        <v>607</v>
      </c>
      <c r="F4261" s="292" t="s">
        <v>241</v>
      </c>
      <c r="G4261" s="294">
        <v>44429</v>
      </c>
      <c r="H4261" s="287" t="s">
        <v>28643</v>
      </c>
      <c r="I4261" s="295">
        <v>4130</v>
      </c>
      <c r="J4261" s="296"/>
      <c r="K4261" s="297" t="s">
        <v>18233</v>
      </c>
      <c r="L4261" s="297" t="s">
        <v>18234</v>
      </c>
      <c r="M4261" s="288" t="s">
        <v>5566</v>
      </c>
      <c r="N4261" s="289"/>
      <c r="O4261" s="283"/>
      <c r="P4261" s="262">
        <v>9.1435185185185185E-4</v>
      </c>
      <c r="Q4261">
        <v>44429.704050925924</v>
      </c>
      <c r="R4261" t="str">
        <f t="shared" si="136"/>
        <v>#01</v>
      </c>
    </row>
    <row r="4262" spans="1:18" ht="249" x14ac:dyDescent="0.2">
      <c r="A4262" s="255">
        <f t="shared" si="137"/>
        <v>100</v>
      </c>
      <c r="B4262" s="291" t="s">
        <v>327</v>
      </c>
      <c r="C4262" s="292">
        <v>16</v>
      </c>
      <c r="D4262" s="292">
        <v>8</v>
      </c>
      <c r="E4262" s="293" t="s">
        <v>607</v>
      </c>
      <c r="F4262" s="292" t="s">
        <v>241</v>
      </c>
      <c r="G4262" s="294">
        <v>44429</v>
      </c>
      <c r="H4262" s="287" t="s">
        <v>28643</v>
      </c>
      <c r="I4262" s="295">
        <v>4131</v>
      </c>
      <c r="J4262" s="296"/>
      <c r="K4262" s="297" t="s">
        <v>18235</v>
      </c>
      <c r="L4262" s="297" t="s">
        <v>18236</v>
      </c>
      <c r="M4262" s="288" t="s">
        <v>5567</v>
      </c>
      <c r="N4262" s="289"/>
      <c r="O4262" s="283"/>
      <c r="P4262" s="262">
        <v>1.2384259259259258E-3</v>
      </c>
      <c r="Q4262">
        <v>44429.704988425925</v>
      </c>
      <c r="R4262" t="str">
        <f t="shared" si="136"/>
        <v>#01</v>
      </c>
    </row>
    <row r="4263" spans="1:18" ht="78" x14ac:dyDescent="0.2">
      <c r="A4263" s="255">
        <f t="shared" si="137"/>
        <v>49</v>
      </c>
      <c r="B4263" s="291" t="s">
        <v>327</v>
      </c>
      <c r="C4263" s="292">
        <v>16</v>
      </c>
      <c r="D4263" s="292">
        <v>9</v>
      </c>
      <c r="E4263" s="293" t="s">
        <v>607</v>
      </c>
      <c r="F4263" s="292" t="s">
        <v>241</v>
      </c>
      <c r="G4263" s="294">
        <v>44429</v>
      </c>
      <c r="H4263" s="287" t="s">
        <v>28643</v>
      </c>
      <c r="I4263" s="295">
        <v>4132</v>
      </c>
      <c r="J4263" s="296"/>
      <c r="K4263" s="297" t="s">
        <v>18237</v>
      </c>
      <c r="L4263" s="297" t="s">
        <v>18238</v>
      </c>
      <c r="M4263" s="288" t="s">
        <v>5568</v>
      </c>
      <c r="N4263" s="289"/>
      <c r="O4263" s="283"/>
      <c r="P4263" s="262">
        <v>4.3981481481481481E-4</v>
      </c>
      <c r="Q4263">
        <v>44429.706238425926</v>
      </c>
      <c r="R4263" t="str">
        <f t="shared" si="136"/>
        <v>#01</v>
      </c>
    </row>
    <row r="4264" spans="1:18" ht="173" x14ac:dyDescent="0.2">
      <c r="A4264" s="255">
        <f t="shared" si="137"/>
        <v>90</v>
      </c>
      <c r="B4264" s="291" t="s">
        <v>327</v>
      </c>
      <c r="C4264" s="292">
        <v>16</v>
      </c>
      <c r="D4264" s="292">
        <v>10</v>
      </c>
      <c r="E4264" s="293" t="s">
        <v>607</v>
      </c>
      <c r="F4264" s="292" t="s">
        <v>241</v>
      </c>
      <c r="G4264" s="294">
        <v>44429</v>
      </c>
      <c r="H4264" s="287" t="s">
        <v>28643</v>
      </c>
      <c r="I4264" s="295">
        <v>4133</v>
      </c>
      <c r="J4264" s="296"/>
      <c r="K4264" s="297" t="s">
        <v>18239</v>
      </c>
      <c r="L4264" s="297" t="s">
        <v>18240</v>
      </c>
      <c r="M4264" s="288" t="s">
        <v>5569</v>
      </c>
      <c r="N4264" s="289"/>
      <c r="O4264" s="283"/>
      <c r="P4264" s="262">
        <v>7.6388888888888893E-4</v>
      </c>
      <c r="Q4264">
        <v>44429.706701388888</v>
      </c>
      <c r="R4264" t="str">
        <f t="shared" si="136"/>
        <v>#01</v>
      </c>
    </row>
    <row r="4265" spans="1:18" ht="135" x14ac:dyDescent="0.2">
      <c r="A4265" s="255">
        <f t="shared" si="137"/>
        <v>72</v>
      </c>
      <c r="B4265" s="291" t="s">
        <v>327</v>
      </c>
      <c r="C4265" s="292">
        <v>16</v>
      </c>
      <c r="D4265" s="292">
        <v>11</v>
      </c>
      <c r="E4265" s="293" t="s">
        <v>607</v>
      </c>
      <c r="F4265" s="292" t="s">
        <v>241</v>
      </c>
      <c r="G4265" s="294">
        <v>44429</v>
      </c>
      <c r="H4265" s="287" t="s">
        <v>28643</v>
      </c>
      <c r="I4265" s="295">
        <v>4134</v>
      </c>
      <c r="J4265" s="296"/>
      <c r="K4265" s="297" t="s">
        <v>18241</v>
      </c>
      <c r="L4265" s="297" t="s">
        <v>18242</v>
      </c>
      <c r="M4265" s="288" t="s">
        <v>5570</v>
      </c>
      <c r="N4265" s="289"/>
      <c r="O4265" s="283"/>
      <c r="P4265" s="262">
        <v>1.1921296296296296E-3</v>
      </c>
      <c r="Q4265">
        <v>44429.707488425927</v>
      </c>
      <c r="R4265" t="str">
        <f t="shared" si="136"/>
        <v>#01</v>
      </c>
    </row>
    <row r="4266" spans="1:18" ht="97" x14ac:dyDescent="0.2">
      <c r="A4266" s="255">
        <f t="shared" si="137"/>
        <v>71</v>
      </c>
      <c r="B4266" s="291" t="s">
        <v>327</v>
      </c>
      <c r="C4266" s="292">
        <v>16</v>
      </c>
      <c r="D4266" s="292">
        <v>12</v>
      </c>
      <c r="E4266" s="293" t="s">
        <v>607</v>
      </c>
      <c r="F4266" s="292" t="s">
        <v>241</v>
      </c>
      <c r="G4266" s="294">
        <v>44429</v>
      </c>
      <c r="H4266" s="287" t="s">
        <v>28643</v>
      </c>
      <c r="I4266" s="295">
        <v>4135</v>
      </c>
      <c r="J4266" s="296"/>
      <c r="K4266" s="297" t="s">
        <v>18243</v>
      </c>
      <c r="L4266" s="297" t="s">
        <v>18244</v>
      </c>
      <c r="M4266" s="288" t="s">
        <v>5571</v>
      </c>
      <c r="N4266" s="289"/>
      <c r="O4266" s="283"/>
      <c r="P4266" s="262">
        <v>5.0925925925925921E-4</v>
      </c>
      <c r="Q4266">
        <v>44429.708703703705</v>
      </c>
      <c r="R4266" t="str">
        <f t="shared" si="136"/>
        <v>#01</v>
      </c>
    </row>
    <row r="4267" spans="1:18" ht="192" x14ac:dyDescent="0.2">
      <c r="A4267" s="255">
        <f t="shared" si="137"/>
        <v>208</v>
      </c>
      <c r="B4267" s="291" t="s">
        <v>327</v>
      </c>
      <c r="C4267" s="292">
        <v>16</v>
      </c>
      <c r="D4267" s="292">
        <v>13</v>
      </c>
      <c r="E4267" s="293" t="s">
        <v>607</v>
      </c>
      <c r="F4267" s="292" t="s">
        <v>241</v>
      </c>
      <c r="G4267" s="294">
        <v>44429</v>
      </c>
      <c r="H4267" s="287" t="s">
        <v>28643</v>
      </c>
      <c r="I4267" s="295">
        <v>4136</v>
      </c>
      <c r="J4267" s="296"/>
      <c r="K4267" s="297" t="s">
        <v>18245</v>
      </c>
      <c r="L4267" s="297" t="s">
        <v>18246</v>
      </c>
      <c r="M4267" s="288" t="s">
        <v>5572</v>
      </c>
      <c r="N4267" s="289"/>
      <c r="O4267" s="283"/>
      <c r="P4267" s="262">
        <v>2.0949074074074073E-3</v>
      </c>
      <c r="Q4267">
        <v>44429.709224537037</v>
      </c>
      <c r="R4267" t="str">
        <f t="shared" si="136"/>
        <v>#01</v>
      </c>
    </row>
    <row r="4268" spans="1:18" ht="97" x14ac:dyDescent="0.2">
      <c r="A4268" s="255">
        <f t="shared" si="137"/>
        <v>89</v>
      </c>
      <c r="B4268" s="291" t="s">
        <v>327</v>
      </c>
      <c r="C4268" s="292">
        <v>16</v>
      </c>
      <c r="D4268" s="292">
        <v>14</v>
      </c>
      <c r="E4268" s="293" t="s">
        <v>607</v>
      </c>
      <c r="F4268" s="292" t="s">
        <v>241</v>
      </c>
      <c r="G4268" s="294">
        <v>44429</v>
      </c>
      <c r="H4268" s="287" t="s">
        <v>28643</v>
      </c>
      <c r="I4268" s="295">
        <v>4137</v>
      </c>
      <c r="J4268" s="296"/>
      <c r="K4268" s="297" t="s">
        <v>18247</v>
      </c>
      <c r="L4268" s="297" t="s">
        <v>18248</v>
      </c>
      <c r="M4268" s="288" t="s">
        <v>5573</v>
      </c>
      <c r="N4268" s="289"/>
      <c r="O4268" s="283"/>
      <c r="P4268" s="262">
        <v>1.0069444444444444E-3</v>
      </c>
      <c r="Q4268">
        <v>44429.711342592593</v>
      </c>
      <c r="R4268" t="str">
        <f t="shared" si="136"/>
        <v>#01</v>
      </c>
    </row>
    <row r="4269" spans="1:18" ht="97" x14ac:dyDescent="0.2">
      <c r="A4269" s="255">
        <f t="shared" si="137"/>
        <v>118</v>
      </c>
      <c r="B4269" s="291" t="s">
        <v>327</v>
      </c>
      <c r="C4269" s="292">
        <v>16</v>
      </c>
      <c r="D4269" s="292">
        <v>15</v>
      </c>
      <c r="E4269" s="293" t="s">
        <v>607</v>
      </c>
      <c r="F4269" s="292" t="s">
        <v>241</v>
      </c>
      <c r="G4269" s="294">
        <v>44429</v>
      </c>
      <c r="H4269" s="287" t="s">
        <v>28643</v>
      </c>
      <c r="I4269" s="295">
        <v>4138</v>
      </c>
      <c r="J4269" s="296"/>
      <c r="K4269" s="297" t="s">
        <v>18249</v>
      </c>
      <c r="L4269" s="297" t="s">
        <v>18250</v>
      </c>
      <c r="M4269" s="288" t="s">
        <v>5574</v>
      </c>
      <c r="N4269" s="289"/>
      <c r="O4269" s="283"/>
      <c r="P4269" s="262">
        <v>6.5972222222222213E-4</v>
      </c>
      <c r="Q4269">
        <v>44429.712361111109</v>
      </c>
      <c r="R4269" t="str">
        <f t="shared" si="136"/>
        <v>#01</v>
      </c>
    </row>
    <row r="4270" spans="1:18" ht="78" x14ac:dyDescent="0.2">
      <c r="A4270" s="255">
        <f t="shared" si="137"/>
        <v>118</v>
      </c>
      <c r="B4270" s="291" t="s">
        <v>327</v>
      </c>
      <c r="C4270" s="292">
        <v>16</v>
      </c>
      <c r="D4270" s="292">
        <v>16</v>
      </c>
      <c r="E4270" s="293" t="s">
        <v>607</v>
      </c>
      <c r="F4270" s="292" t="s">
        <v>241</v>
      </c>
      <c r="G4270" s="294">
        <v>44439</v>
      </c>
      <c r="H4270" s="287" t="s">
        <v>28643</v>
      </c>
      <c r="I4270" s="295">
        <v>4139</v>
      </c>
      <c r="J4270" s="296"/>
      <c r="K4270" s="297" t="s">
        <v>27423</v>
      </c>
      <c r="L4270" s="297" t="s">
        <v>27424</v>
      </c>
      <c r="M4270" s="288" t="s">
        <v>5575</v>
      </c>
      <c r="N4270" s="289"/>
      <c r="O4270" s="283"/>
      <c r="P4270" s="262">
        <v>1.2268518518518518E-3</v>
      </c>
      <c r="Q4270">
        <v>44439.442280092589</v>
      </c>
      <c r="R4270" t="str">
        <f t="shared" si="136"/>
        <v>#01</v>
      </c>
    </row>
    <row r="4271" spans="1:18" ht="211" x14ac:dyDescent="0.2">
      <c r="A4271" s="255">
        <f t="shared" si="137"/>
        <v>215</v>
      </c>
      <c r="B4271" s="291" t="s">
        <v>327</v>
      </c>
      <c r="C4271" s="292">
        <v>16</v>
      </c>
      <c r="D4271" s="292">
        <v>17</v>
      </c>
      <c r="E4271" s="293" t="s">
        <v>607</v>
      </c>
      <c r="F4271" s="292" t="s">
        <v>241</v>
      </c>
      <c r="G4271" s="294">
        <v>44439</v>
      </c>
      <c r="H4271" s="287" t="s">
        <v>28643</v>
      </c>
      <c r="I4271" s="295">
        <v>4140</v>
      </c>
      <c r="J4271" s="296"/>
      <c r="K4271" s="297" t="s">
        <v>18251</v>
      </c>
      <c r="L4271" s="297" t="s">
        <v>18252</v>
      </c>
      <c r="M4271" s="288" t="s">
        <v>5576</v>
      </c>
      <c r="N4271" s="289"/>
      <c r="O4271" s="283"/>
      <c r="P4271" s="262">
        <v>1.8402777777777777E-3</v>
      </c>
      <c r="Q4271">
        <v>44439.443518518521</v>
      </c>
      <c r="R4271" t="str">
        <f t="shared" si="136"/>
        <v>#01</v>
      </c>
    </row>
    <row r="4272" spans="1:18" ht="97" x14ac:dyDescent="0.2">
      <c r="A4272" s="255">
        <f t="shared" si="137"/>
        <v>101</v>
      </c>
      <c r="B4272" s="291" t="s">
        <v>327</v>
      </c>
      <c r="C4272" s="292">
        <v>16</v>
      </c>
      <c r="D4272" s="292">
        <v>18</v>
      </c>
      <c r="E4272" s="293" t="s">
        <v>607</v>
      </c>
      <c r="F4272" s="292" t="s">
        <v>241</v>
      </c>
      <c r="G4272" s="294">
        <v>44429</v>
      </c>
      <c r="H4272" s="287" t="s">
        <v>28643</v>
      </c>
      <c r="I4272" s="295">
        <v>4141</v>
      </c>
      <c r="J4272" s="296"/>
      <c r="K4272" s="297" t="s">
        <v>18253</v>
      </c>
      <c r="L4272" s="297" t="s">
        <v>18254</v>
      </c>
      <c r="M4272" s="288" t="s">
        <v>5577</v>
      </c>
      <c r="N4272" s="289"/>
      <c r="O4272" s="283"/>
      <c r="P4272" s="262">
        <v>8.3333333333333339E-4</v>
      </c>
      <c r="Q4272">
        <v>44429.715358796297</v>
      </c>
      <c r="R4272" t="str">
        <f t="shared" si="136"/>
        <v>#01</v>
      </c>
    </row>
    <row r="4273" spans="1:18" ht="211" x14ac:dyDescent="0.2">
      <c r="A4273" s="255">
        <f t="shared" si="137"/>
        <v>231</v>
      </c>
      <c r="B4273" s="291" t="s">
        <v>327</v>
      </c>
      <c r="C4273" s="292">
        <v>16</v>
      </c>
      <c r="D4273" s="292">
        <v>19</v>
      </c>
      <c r="E4273" s="293" t="s">
        <v>607</v>
      </c>
      <c r="F4273" s="292" t="s">
        <v>241</v>
      </c>
      <c r="G4273" s="294">
        <v>44429</v>
      </c>
      <c r="H4273" s="287" t="s">
        <v>28643</v>
      </c>
      <c r="I4273" s="295">
        <v>4142</v>
      </c>
      <c r="J4273" s="296"/>
      <c r="K4273" s="297" t="s">
        <v>18255</v>
      </c>
      <c r="L4273" s="297" t="s">
        <v>18256</v>
      </c>
      <c r="M4273" s="288" t="s">
        <v>5578</v>
      </c>
      <c r="N4273" s="289"/>
      <c r="O4273" s="283"/>
      <c r="P4273" s="262">
        <v>1.6087962962962963E-3</v>
      </c>
      <c r="Q4273">
        <v>44429.716215277775</v>
      </c>
      <c r="R4273" t="str">
        <f t="shared" si="136"/>
        <v>#01</v>
      </c>
    </row>
    <row r="4274" spans="1:18" ht="192" x14ac:dyDescent="0.2">
      <c r="A4274" s="255">
        <f t="shared" si="137"/>
        <v>155</v>
      </c>
      <c r="B4274" s="291" t="s">
        <v>327</v>
      </c>
      <c r="C4274" s="292">
        <v>16</v>
      </c>
      <c r="D4274" s="292">
        <v>20</v>
      </c>
      <c r="E4274" s="293" t="s">
        <v>607</v>
      </c>
      <c r="F4274" s="292" t="s">
        <v>241</v>
      </c>
      <c r="G4274" s="294">
        <v>44429</v>
      </c>
      <c r="H4274" s="287" t="s">
        <v>28643</v>
      </c>
      <c r="I4274" s="295">
        <v>4143</v>
      </c>
      <c r="J4274" s="296"/>
      <c r="K4274" s="297" t="s">
        <v>18257</v>
      </c>
      <c r="L4274" s="297" t="s">
        <v>18258</v>
      </c>
      <c r="M4274" s="288" t="s">
        <v>5579</v>
      </c>
      <c r="N4274" s="289"/>
      <c r="O4274" s="283"/>
      <c r="P4274" s="262">
        <v>9.0277777777777784E-4</v>
      </c>
      <c r="Q4274">
        <v>44429.717835648145</v>
      </c>
      <c r="R4274" t="str">
        <f t="shared" si="136"/>
        <v>#01</v>
      </c>
    </row>
    <row r="4275" spans="1:18" ht="135" x14ac:dyDescent="0.2">
      <c r="A4275" s="255">
        <f t="shared" si="137"/>
        <v>211</v>
      </c>
      <c r="B4275" s="291" t="s">
        <v>327</v>
      </c>
      <c r="C4275" s="292">
        <v>16</v>
      </c>
      <c r="D4275" s="292">
        <v>21</v>
      </c>
      <c r="E4275" s="293" t="s">
        <v>607</v>
      </c>
      <c r="F4275" s="292" t="s">
        <v>241</v>
      </c>
      <c r="G4275" s="294">
        <v>44439</v>
      </c>
      <c r="H4275" s="287" t="s">
        <v>28643</v>
      </c>
      <c r="I4275" s="295">
        <v>4144</v>
      </c>
      <c r="J4275" s="296"/>
      <c r="K4275" s="297" t="s">
        <v>18259</v>
      </c>
      <c r="L4275" s="297" t="s">
        <v>18260</v>
      </c>
      <c r="M4275" s="288" t="s">
        <v>5580</v>
      </c>
      <c r="N4275" s="289"/>
      <c r="O4275" s="283"/>
      <c r="P4275" s="262">
        <v>1.7708333333333332E-3</v>
      </c>
      <c r="Q4275">
        <v>44439.445393518516</v>
      </c>
      <c r="R4275" t="str">
        <f t="shared" si="136"/>
        <v>#01</v>
      </c>
    </row>
    <row r="4276" spans="1:18" ht="154" x14ac:dyDescent="0.2">
      <c r="A4276" s="255">
        <f t="shared" si="137"/>
        <v>137</v>
      </c>
      <c r="B4276" s="291" t="s">
        <v>327</v>
      </c>
      <c r="C4276" s="292">
        <v>16</v>
      </c>
      <c r="D4276" s="292">
        <v>22</v>
      </c>
      <c r="E4276" s="293" t="s">
        <v>607</v>
      </c>
      <c r="F4276" s="292" t="s">
        <v>241</v>
      </c>
      <c r="G4276" s="294">
        <v>44429</v>
      </c>
      <c r="H4276" s="287" t="s">
        <v>28643</v>
      </c>
      <c r="I4276" s="295">
        <v>4145</v>
      </c>
      <c r="J4276" s="296"/>
      <c r="K4276" s="297" t="s">
        <v>18261</v>
      </c>
      <c r="L4276" s="297" t="s">
        <v>18262</v>
      </c>
      <c r="M4276" s="288" t="s">
        <v>5581</v>
      </c>
      <c r="N4276" s="289"/>
      <c r="O4276" s="283"/>
      <c r="P4276" s="262">
        <v>2.8356481481481479E-3</v>
      </c>
      <c r="Q4276">
        <v>44429.719513888886</v>
      </c>
      <c r="R4276" t="str">
        <f t="shared" si="136"/>
        <v>#01</v>
      </c>
    </row>
    <row r="4277" spans="1:18" ht="135" x14ac:dyDescent="0.2">
      <c r="A4277" s="255">
        <f t="shared" si="137"/>
        <v>146</v>
      </c>
      <c r="B4277" s="291" t="s">
        <v>327</v>
      </c>
      <c r="C4277" s="292">
        <v>16</v>
      </c>
      <c r="D4277" s="292">
        <v>23</v>
      </c>
      <c r="E4277" s="293" t="s">
        <v>607</v>
      </c>
      <c r="F4277" s="292" t="s">
        <v>241</v>
      </c>
      <c r="G4277" s="294">
        <v>44439</v>
      </c>
      <c r="H4277" s="287" t="s">
        <v>28643</v>
      </c>
      <c r="I4277" s="295">
        <v>4146</v>
      </c>
      <c r="J4277" s="296"/>
      <c r="K4277" s="297" t="s">
        <v>18263</v>
      </c>
      <c r="L4277" s="297" t="s">
        <v>18264</v>
      </c>
      <c r="M4277" s="288" t="s">
        <v>5582</v>
      </c>
      <c r="N4277" s="289"/>
      <c r="O4277" s="283"/>
      <c r="P4277" s="262">
        <v>2.0601851851851853E-3</v>
      </c>
      <c r="Q4277">
        <v>44439.447175925925</v>
      </c>
      <c r="R4277" t="str">
        <f t="shared" si="136"/>
        <v>#01</v>
      </c>
    </row>
    <row r="4278" spans="1:18" ht="116" x14ac:dyDescent="0.2">
      <c r="A4278" s="255">
        <f t="shared" si="137"/>
        <v>110</v>
      </c>
      <c r="B4278" s="291" t="s">
        <v>327</v>
      </c>
      <c r="C4278" s="292">
        <v>16</v>
      </c>
      <c r="D4278" s="292">
        <v>24</v>
      </c>
      <c r="E4278" s="293" t="s">
        <v>607</v>
      </c>
      <c r="F4278" s="292" t="s">
        <v>241</v>
      </c>
      <c r="G4278" s="294">
        <v>44429</v>
      </c>
      <c r="H4278" s="287" t="s">
        <v>28643</v>
      </c>
      <c r="I4278" s="295">
        <v>4147</v>
      </c>
      <c r="J4278" s="296"/>
      <c r="K4278" s="297" t="s">
        <v>18265</v>
      </c>
      <c r="L4278" s="297" t="s">
        <v>18266</v>
      </c>
      <c r="M4278" s="288" t="s">
        <v>5583</v>
      </c>
      <c r="N4278" s="289"/>
      <c r="O4278" s="283"/>
      <c r="P4278" s="262">
        <v>1.7245370370370372E-3</v>
      </c>
      <c r="Q4278">
        <v>44429.723657407405</v>
      </c>
      <c r="R4278" t="str">
        <f t="shared" si="136"/>
        <v>#01</v>
      </c>
    </row>
    <row r="4279" spans="1:18" ht="173" x14ac:dyDescent="0.2">
      <c r="A4279" s="255">
        <f t="shared" ref="A4279:A4335" si="138">IF($K4279="","",LEN($K4279))</f>
        <v>183</v>
      </c>
      <c r="B4279" s="291" t="s">
        <v>327</v>
      </c>
      <c r="C4279" s="292">
        <v>16</v>
      </c>
      <c r="D4279" s="292">
        <v>25</v>
      </c>
      <c r="E4279" s="293" t="s">
        <v>607</v>
      </c>
      <c r="F4279" s="292" t="s">
        <v>241</v>
      </c>
      <c r="G4279" s="294">
        <v>44429</v>
      </c>
      <c r="H4279" s="287" t="s">
        <v>28643</v>
      </c>
      <c r="I4279" s="295">
        <v>4148</v>
      </c>
      <c r="J4279" s="296"/>
      <c r="K4279" s="297" t="s">
        <v>27421</v>
      </c>
      <c r="L4279" s="297" t="s">
        <v>27422</v>
      </c>
      <c r="M4279" s="288" t="s">
        <v>5584</v>
      </c>
      <c r="N4279" s="289"/>
      <c r="O4279" s="283"/>
      <c r="P4279" s="262">
        <v>1.9560185185185184E-3</v>
      </c>
      <c r="Q4279">
        <v>44429.725405092591</v>
      </c>
      <c r="R4279" t="str">
        <f t="shared" si="136"/>
        <v>#01</v>
      </c>
    </row>
    <row r="4280" spans="1:18" ht="116" x14ac:dyDescent="0.2">
      <c r="A4280" s="255">
        <f t="shared" si="138"/>
        <v>81</v>
      </c>
      <c r="B4280" s="291" t="s">
        <v>327</v>
      </c>
      <c r="C4280" s="292">
        <v>16</v>
      </c>
      <c r="D4280" s="292">
        <v>26</v>
      </c>
      <c r="E4280" s="293" t="s">
        <v>607</v>
      </c>
      <c r="F4280" s="292" t="s">
        <v>241</v>
      </c>
      <c r="G4280" s="294">
        <v>44429</v>
      </c>
      <c r="H4280" s="287" t="s">
        <v>28643</v>
      </c>
      <c r="I4280" s="295">
        <v>4149</v>
      </c>
      <c r="J4280" s="296"/>
      <c r="K4280" s="297" t="s">
        <v>18267</v>
      </c>
      <c r="L4280" s="297" t="s">
        <v>18268</v>
      </c>
      <c r="M4280" s="288" t="s">
        <v>5585</v>
      </c>
      <c r="N4280" s="289"/>
      <c r="O4280" s="283"/>
      <c r="P4280" s="262">
        <v>8.3333333333333339E-4</v>
      </c>
      <c r="Q4280">
        <v>44429.727372685185</v>
      </c>
      <c r="R4280" t="str">
        <f t="shared" si="136"/>
        <v>#01</v>
      </c>
    </row>
    <row r="4281" spans="1:18" ht="78" x14ac:dyDescent="0.2">
      <c r="A4281" s="255">
        <f t="shared" si="138"/>
        <v>111</v>
      </c>
      <c r="B4281" s="291" t="s">
        <v>327</v>
      </c>
      <c r="C4281" s="292">
        <v>16</v>
      </c>
      <c r="D4281" s="292">
        <v>27</v>
      </c>
      <c r="E4281" s="293" t="s">
        <v>607</v>
      </c>
      <c r="F4281" s="292" t="s">
        <v>241</v>
      </c>
      <c r="G4281" s="294">
        <v>44431</v>
      </c>
      <c r="H4281" s="287" t="s">
        <v>28643</v>
      </c>
      <c r="I4281" s="295">
        <v>4150</v>
      </c>
      <c r="J4281" s="296"/>
      <c r="K4281" s="297" t="s">
        <v>18269</v>
      </c>
      <c r="L4281" s="297" t="s">
        <v>18270</v>
      </c>
      <c r="M4281" s="288" t="s">
        <v>5586</v>
      </c>
      <c r="N4281" s="289"/>
      <c r="O4281" s="283"/>
      <c r="P4281" s="262">
        <v>3.7731481481481483E-3</v>
      </c>
      <c r="Q4281">
        <v>44431.651435185187</v>
      </c>
      <c r="R4281" t="str">
        <f t="shared" si="136"/>
        <v>#01</v>
      </c>
    </row>
    <row r="4282" spans="1:18" ht="116" x14ac:dyDescent="0.2">
      <c r="A4282" s="255">
        <f t="shared" si="138"/>
        <v>112</v>
      </c>
      <c r="B4282" s="291" t="s">
        <v>327</v>
      </c>
      <c r="C4282" s="292">
        <v>16</v>
      </c>
      <c r="D4282" s="292">
        <v>28</v>
      </c>
      <c r="E4282" s="293" t="s">
        <v>607</v>
      </c>
      <c r="F4282" s="292" t="s">
        <v>241</v>
      </c>
      <c r="G4282" s="294">
        <v>44431</v>
      </c>
      <c r="H4282" s="287" t="s">
        <v>28643</v>
      </c>
      <c r="I4282" s="295">
        <v>4151</v>
      </c>
      <c r="J4282" s="296"/>
      <c r="K4282" s="297" t="s">
        <v>18271</v>
      </c>
      <c r="L4282" s="297" t="s">
        <v>18272</v>
      </c>
      <c r="M4282" s="288" t="s">
        <v>5587</v>
      </c>
      <c r="N4282" s="289"/>
      <c r="O4282" s="283"/>
      <c r="P4282" s="262">
        <v>9.0277777777777784E-4</v>
      </c>
      <c r="Q4282">
        <v>44431.655231481483</v>
      </c>
      <c r="R4282" t="str">
        <f t="shared" ref="R4282:R4345" si="139">IF(G4282="","",F4282)</f>
        <v>#01</v>
      </c>
    </row>
    <row r="4283" spans="1:18" ht="97" x14ac:dyDescent="0.2">
      <c r="A4283" s="255">
        <f t="shared" si="138"/>
        <v>97</v>
      </c>
      <c r="B4283" s="291" t="s">
        <v>327</v>
      </c>
      <c r="C4283" s="292">
        <v>16</v>
      </c>
      <c r="D4283" s="292">
        <v>29</v>
      </c>
      <c r="E4283" s="293" t="s">
        <v>607</v>
      </c>
      <c r="F4283" s="292" t="s">
        <v>241</v>
      </c>
      <c r="G4283" s="294">
        <v>44431</v>
      </c>
      <c r="H4283" s="287" t="s">
        <v>28643</v>
      </c>
      <c r="I4283" s="295">
        <v>4152</v>
      </c>
      <c r="J4283" s="296"/>
      <c r="K4283" s="297" t="s">
        <v>18273</v>
      </c>
      <c r="L4283" s="297" t="s">
        <v>18274</v>
      </c>
      <c r="M4283" s="288" t="s">
        <v>5588</v>
      </c>
      <c r="N4283" s="289"/>
      <c r="O4283" s="283"/>
      <c r="P4283" s="262">
        <v>8.1018518518518516E-4</v>
      </c>
      <c r="Q4283">
        <v>44431.656157407408</v>
      </c>
      <c r="R4283" t="str">
        <f t="shared" si="139"/>
        <v>#01</v>
      </c>
    </row>
    <row r="4284" spans="1:18" ht="173" x14ac:dyDescent="0.2">
      <c r="A4284" s="255">
        <f t="shared" si="138"/>
        <v>136</v>
      </c>
      <c r="B4284" s="291" t="s">
        <v>327</v>
      </c>
      <c r="C4284" s="292">
        <v>16</v>
      </c>
      <c r="D4284" s="292">
        <v>30</v>
      </c>
      <c r="E4284" s="293" t="s">
        <v>607</v>
      </c>
      <c r="F4284" s="292" t="s">
        <v>241</v>
      </c>
      <c r="G4284" s="294">
        <v>44439</v>
      </c>
      <c r="H4284" s="287" t="s">
        <v>28643</v>
      </c>
      <c r="I4284" s="295">
        <v>4153</v>
      </c>
      <c r="J4284" s="296"/>
      <c r="K4284" s="297" t="s">
        <v>18275</v>
      </c>
      <c r="L4284" s="297" t="s">
        <v>18276</v>
      </c>
      <c r="M4284" s="288" t="s">
        <v>5589</v>
      </c>
      <c r="N4284" s="289"/>
      <c r="O4284" s="283"/>
      <c r="P4284" s="262">
        <v>1.5277777777777779E-3</v>
      </c>
      <c r="Q4284">
        <v>44439.450289351851</v>
      </c>
      <c r="R4284" t="str">
        <f t="shared" si="139"/>
        <v>#01</v>
      </c>
    </row>
    <row r="4285" spans="1:18" ht="59" x14ac:dyDescent="0.2">
      <c r="A4285" s="255">
        <f t="shared" si="138"/>
        <v>48</v>
      </c>
      <c r="B4285" s="291" t="s">
        <v>327</v>
      </c>
      <c r="C4285" s="292">
        <v>16</v>
      </c>
      <c r="D4285" s="292">
        <v>31</v>
      </c>
      <c r="E4285" s="293" t="s">
        <v>607</v>
      </c>
      <c r="F4285" s="292" t="s">
        <v>241</v>
      </c>
      <c r="G4285" s="294">
        <v>44431</v>
      </c>
      <c r="H4285" s="287" t="s">
        <v>28643</v>
      </c>
      <c r="I4285" s="295">
        <v>4154</v>
      </c>
      <c r="J4285" s="296"/>
      <c r="K4285" s="297" t="s">
        <v>18277</v>
      </c>
      <c r="L4285" s="297" t="s">
        <v>18278</v>
      </c>
      <c r="M4285" s="288" t="s">
        <v>5590</v>
      </c>
      <c r="N4285" s="289"/>
      <c r="O4285" s="283"/>
      <c r="P4285" s="262">
        <v>5.3240740740740744E-4</v>
      </c>
      <c r="Q4285">
        <v>44431.659143518518</v>
      </c>
      <c r="R4285" t="str">
        <f t="shared" si="139"/>
        <v>#01</v>
      </c>
    </row>
    <row r="4286" spans="1:18" ht="116" x14ac:dyDescent="0.2">
      <c r="A4286" s="255">
        <f t="shared" si="138"/>
        <v>191</v>
      </c>
      <c r="B4286" s="291" t="s">
        <v>327</v>
      </c>
      <c r="C4286" s="292">
        <v>16</v>
      </c>
      <c r="D4286" s="292">
        <v>32</v>
      </c>
      <c r="E4286" s="293" t="s">
        <v>607</v>
      </c>
      <c r="F4286" s="292" t="s">
        <v>241</v>
      </c>
      <c r="G4286" s="294">
        <v>44431</v>
      </c>
      <c r="H4286" s="287" t="s">
        <v>28643</v>
      </c>
      <c r="I4286" s="295">
        <v>4155</v>
      </c>
      <c r="J4286" s="296"/>
      <c r="K4286" s="297" t="s">
        <v>18279</v>
      </c>
      <c r="L4286" s="297" t="s">
        <v>18280</v>
      </c>
      <c r="M4286" s="288" t="s">
        <v>5591</v>
      </c>
      <c r="N4286" s="289"/>
      <c r="O4286" s="283"/>
      <c r="P4286" s="262">
        <v>7.7546296296296304E-4</v>
      </c>
      <c r="Q4286">
        <v>44431.659687500003</v>
      </c>
      <c r="R4286" t="str">
        <f t="shared" si="139"/>
        <v>#01</v>
      </c>
    </row>
    <row r="4287" spans="1:18" ht="230" x14ac:dyDescent="0.2">
      <c r="A4287" s="255">
        <f t="shared" si="138"/>
        <v>159</v>
      </c>
      <c r="B4287" s="291" t="s">
        <v>327</v>
      </c>
      <c r="C4287" s="292">
        <v>16</v>
      </c>
      <c r="D4287" s="292">
        <v>33</v>
      </c>
      <c r="E4287" s="293" t="s">
        <v>607</v>
      </c>
      <c r="F4287" s="292" t="s">
        <v>241</v>
      </c>
      <c r="G4287" s="294">
        <v>44431</v>
      </c>
      <c r="H4287" s="287" t="s">
        <v>28643</v>
      </c>
      <c r="I4287" s="295">
        <v>4156</v>
      </c>
      <c r="J4287" s="296"/>
      <c r="K4287" s="297" t="s">
        <v>18281</v>
      </c>
      <c r="L4287" s="297" t="s">
        <v>18282</v>
      </c>
      <c r="M4287" s="288" t="s">
        <v>5592</v>
      </c>
      <c r="N4287" s="289"/>
      <c r="O4287" s="283"/>
      <c r="P4287" s="262">
        <v>1.9212962962962962E-3</v>
      </c>
      <c r="Q4287">
        <v>44431.660474537035</v>
      </c>
      <c r="R4287" t="str">
        <f t="shared" si="139"/>
        <v>#01</v>
      </c>
    </row>
    <row r="4288" spans="1:18" ht="35" x14ac:dyDescent="0.2">
      <c r="A4288" s="255">
        <f t="shared" si="138"/>
        <v>11</v>
      </c>
      <c r="B4288" s="269" t="s">
        <v>327</v>
      </c>
      <c r="C4288" s="270">
        <v>17</v>
      </c>
      <c r="D4288" s="270" t="s">
        <v>234</v>
      </c>
      <c r="E4288" s="271" t="s">
        <v>607</v>
      </c>
      <c r="F4288" s="270" t="s">
        <v>241</v>
      </c>
      <c r="G4288" s="301">
        <v>44429</v>
      </c>
      <c r="H4288" s="270" t="s">
        <v>28643</v>
      </c>
      <c r="I4288" s="272">
        <v>4157</v>
      </c>
      <c r="J4288" s="281"/>
      <c r="K4288" s="274" t="s">
        <v>429</v>
      </c>
      <c r="L4288" s="274" t="s">
        <v>5593</v>
      </c>
      <c r="M4288" s="275" t="s">
        <v>5594</v>
      </c>
      <c r="N4288" s="273"/>
      <c r="O4288" s="283"/>
      <c r="P4288" s="262">
        <v>1.3888888888888889E-4</v>
      </c>
      <c r="Q4288">
        <v>44429.439652777779</v>
      </c>
      <c r="R4288" t="str">
        <f t="shared" si="139"/>
        <v>#01</v>
      </c>
    </row>
    <row r="4289" spans="1:18" ht="154" x14ac:dyDescent="0.2">
      <c r="A4289" s="255">
        <f t="shared" si="138"/>
        <v>155</v>
      </c>
      <c r="B4289" s="291" t="s">
        <v>327</v>
      </c>
      <c r="C4289" s="292">
        <v>17</v>
      </c>
      <c r="D4289" s="292">
        <v>1</v>
      </c>
      <c r="E4289" s="293" t="s">
        <v>607</v>
      </c>
      <c r="F4289" s="292" t="s">
        <v>241</v>
      </c>
      <c r="G4289" s="294">
        <v>44431</v>
      </c>
      <c r="H4289" s="287" t="s">
        <v>28643</v>
      </c>
      <c r="I4289" s="295">
        <v>4158</v>
      </c>
      <c r="J4289" s="296"/>
      <c r="K4289" s="297" t="s">
        <v>27419</v>
      </c>
      <c r="L4289" s="297" t="s">
        <v>27420</v>
      </c>
      <c r="M4289" s="288" t="s">
        <v>5595</v>
      </c>
      <c r="N4289" s="289"/>
      <c r="O4289" s="283"/>
      <c r="P4289" s="262">
        <v>1.8634259259259261E-3</v>
      </c>
      <c r="Q4289">
        <v>44431.662407407406</v>
      </c>
      <c r="R4289" t="str">
        <f t="shared" si="139"/>
        <v>#01</v>
      </c>
    </row>
    <row r="4290" spans="1:18" ht="135" x14ac:dyDescent="0.2">
      <c r="A4290" s="255">
        <f t="shared" si="138"/>
        <v>109</v>
      </c>
      <c r="B4290" s="291" t="s">
        <v>327</v>
      </c>
      <c r="C4290" s="292">
        <v>17</v>
      </c>
      <c r="D4290" s="292">
        <v>2</v>
      </c>
      <c r="E4290" s="293" t="s">
        <v>607</v>
      </c>
      <c r="F4290" s="292" t="s">
        <v>241</v>
      </c>
      <c r="G4290" s="294">
        <v>44431</v>
      </c>
      <c r="H4290" s="287" t="s">
        <v>28643</v>
      </c>
      <c r="I4290" s="295">
        <v>4159</v>
      </c>
      <c r="J4290" s="296"/>
      <c r="K4290" s="297" t="s">
        <v>18283</v>
      </c>
      <c r="L4290" s="297" t="s">
        <v>18284</v>
      </c>
      <c r="M4290" s="288" t="s">
        <v>5596</v>
      </c>
      <c r="N4290" s="289"/>
      <c r="O4290" s="283"/>
      <c r="P4290" s="262">
        <v>8.449074074074075E-4</v>
      </c>
      <c r="Q4290">
        <v>44431.664282407408</v>
      </c>
      <c r="R4290" t="str">
        <f t="shared" si="139"/>
        <v>#01</v>
      </c>
    </row>
    <row r="4291" spans="1:18" ht="211" x14ac:dyDescent="0.2">
      <c r="A4291" s="255">
        <f t="shared" si="138"/>
        <v>109</v>
      </c>
      <c r="B4291" s="291" t="s">
        <v>327</v>
      </c>
      <c r="C4291" s="292">
        <v>17</v>
      </c>
      <c r="D4291" s="292">
        <v>3</v>
      </c>
      <c r="E4291" s="293" t="s">
        <v>607</v>
      </c>
      <c r="F4291" s="292" t="s">
        <v>241</v>
      </c>
      <c r="G4291" s="294">
        <v>44431</v>
      </c>
      <c r="H4291" s="287" t="s">
        <v>28643</v>
      </c>
      <c r="I4291" s="295">
        <v>4160</v>
      </c>
      <c r="J4291" s="296"/>
      <c r="K4291" s="297" t="s">
        <v>18285</v>
      </c>
      <c r="L4291" s="297" t="s">
        <v>18286</v>
      </c>
      <c r="M4291" s="288" t="s">
        <v>5597</v>
      </c>
      <c r="N4291" s="289"/>
      <c r="O4291" s="283"/>
      <c r="P4291" s="262">
        <v>2.0023148148148148E-3</v>
      </c>
      <c r="Q4291">
        <v>44431.665150462963</v>
      </c>
      <c r="R4291" t="str">
        <f t="shared" si="139"/>
        <v>#01</v>
      </c>
    </row>
    <row r="4292" spans="1:18" ht="78" x14ac:dyDescent="0.2">
      <c r="A4292" s="255">
        <f t="shared" si="138"/>
        <v>94</v>
      </c>
      <c r="B4292" s="291" t="s">
        <v>327</v>
      </c>
      <c r="C4292" s="292">
        <v>17</v>
      </c>
      <c r="D4292" s="292">
        <v>4</v>
      </c>
      <c r="E4292" s="293" t="s">
        <v>607</v>
      </c>
      <c r="F4292" s="292" t="s">
        <v>241</v>
      </c>
      <c r="G4292" s="294">
        <v>44431</v>
      </c>
      <c r="H4292" s="287" t="s">
        <v>28643</v>
      </c>
      <c r="I4292" s="295">
        <v>4161</v>
      </c>
      <c r="J4292" s="296"/>
      <c r="K4292" s="297" t="s">
        <v>18287</v>
      </c>
      <c r="L4292" s="297" t="s">
        <v>18288</v>
      </c>
      <c r="M4292" s="288" t="s">
        <v>5598</v>
      </c>
      <c r="N4292" s="289"/>
      <c r="O4292" s="283"/>
      <c r="P4292" s="262">
        <v>1.0300925925925926E-3</v>
      </c>
      <c r="Q4292">
        <v>44431.667175925926</v>
      </c>
      <c r="R4292" t="str">
        <f t="shared" si="139"/>
        <v>#01</v>
      </c>
    </row>
    <row r="4293" spans="1:18" ht="97" x14ac:dyDescent="0.2">
      <c r="A4293" s="255">
        <f t="shared" si="138"/>
        <v>109</v>
      </c>
      <c r="B4293" s="291" t="s">
        <v>327</v>
      </c>
      <c r="C4293" s="292">
        <v>17</v>
      </c>
      <c r="D4293" s="292">
        <v>5</v>
      </c>
      <c r="E4293" s="293" t="s">
        <v>607</v>
      </c>
      <c r="F4293" s="292" t="s">
        <v>241</v>
      </c>
      <c r="G4293" s="294">
        <v>44431</v>
      </c>
      <c r="H4293" s="287" t="s">
        <v>28643</v>
      </c>
      <c r="I4293" s="295">
        <v>4162</v>
      </c>
      <c r="J4293" s="296"/>
      <c r="K4293" s="297" t="s">
        <v>18289</v>
      </c>
      <c r="L4293" s="297" t="s">
        <v>18290</v>
      </c>
      <c r="M4293" s="288" t="s">
        <v>5599</v>
      </c>
      <c r="N4293" s="289"/>
      <c r="O4293" s="283"/>
      <c r="P4293" s="262">
        <v>4.0509259259259258E-4</v>
      </c>
      <c r="Q4293">
        <v>44431.669652777775</v>
      </c>
      <c r="R4293" t="str">
        <f t="shared" si="139"/>
        <v>#01</v>
      </c>
    </row>
    <row r="4294" spans="1:18" ht="173" x14ac:dyDescent="0.2">
      <c r="A4294" s="255">
        <f t="shared" si="138"/>
        <v>154</v>
      </c>
      <c r="B4294" s="291" t="s">
        <v>327</v>
      </c>
      <c r="C4294" s="292">
        <v>17</v>
      </c>
      <c r="D4294" s="292">
        <v>6</v>
      </c>
      <c r="E4294" s="293" t="s">
        <v>607</v>
      </c>
      <c r="F4294" s="292" t="s">
        <v>241</v>
      </c>
      <c r="G4294" s="294">
        <v>44431</v>
      </c>
      <c r="H4294" s="287" t="s">
        <v>28643</v>
      </c>
      <c r="I4294" s="295">
        <v>4163</v>
      </c>
      <c r="J4294" s="296"/>
      <c r="K4294" s="297" t="s">
        <v>27417</v>
      </c>
      <c r="L4294" s="297" t="s">
        <v>27418</v>
      </c>
      <c r="M4294" s="288" t="s">
        <v>5600</v>
      </c>
      <c r="N4294" s="289"/>
      <c r="O4294" s="283"/>
      <c r="P4294" s="262">
        <v>5.5555555555555556E-4</v>
      </c>
      <c r="Q4294">
        <v>44431.670069444444</v>
      </c>
      <c r="R4294" t="str">
        <f t="shared" si="139"/>
        <v>#01</v>
      </c>
    </row>
    <row r="4295" spans="1:18" ht="66" customHeight="1" x14ac:dyDescent="0.2">
      <c r="A4295" s="255">
        <f t="shared" si="138"/>
        <v>81</v>
      </c>
      <c r="B4295" s="291" t="s">
        <v>327</v>
      </c>
      <c r="C4295" s="292">
        <v>17</v>
      </c>
      <c r="D4295" s="292">
        <v>7</v>
      </c>
      <c r="E4295" s="293" t="s">
        <v>607</v>
      </c>
      <c r="F4295" s="292" t="s">
        <v>241</v>
      </c>
      <c r="G4295" s="294">
        <v>44431</v>
      </c>
      <c r="H4295" s="287" t="s">
        <v>28643</v>
      </c>
      <c r="I4295" s="295">
        <v>4164</v>
      </c>
      <c r="J4295" s="296"/>
      <c r="K4295" s="297" t="s">
        <v>18291</v>
      </c>
      <c r="L4295" s="297" t="s">
        <v>18292</v>
      </c>
      <c r="M4295" s="288" t="s">
        <v>5601</v>
      </c>
      <c r="N4295" s="289"/>
      <c r="O4295" s="283"/>
      <c r="P4295" s="262">
        <v>8.3333333333333339E-4</v>
      </c>
      <c r="Q4295">
        <v>44431.670636574076</v>
      </c>
      <c r="R4295" t="str">
        <f t="shared" si="139"/>
        <v>#01</v>
      </c>
    </row>
    <row r="4296" spans="1:18" ht="154" x14ac:dyDescent="0.2">
      <c r="A4296" s="255">
        <f t="shared" si="138"/>
        <v>175</v>
      </c>
      <c r="B4296" s="291" t="s">
        <v>327</v>
      </c>
      <c r="C4296" s="292">
        <v>17</v>
      </c>
      <c r="D4296" s="292">
        <v>8</v>
      </c>
      <c r="E4296" s="293" t="s">
        <v>607</v>
      </c>
      <c r="F4296" s="292" t="s">
        <v>241</v>
      </c>
      <c r="G4296" s="294">
        <v>44439</v>
      </c>
      <c r="H4296" s="287" t="s">
        <v>28643</v>
      </c>
      <c r="I4296" s="295">
        <v>4165</v>
      </c>
      <c r="J4296" s="296"/>
      <c r="K4296" s="297" t="s">
        <v>18293</v>
      </c>
      <c r="L4296" s="297" t="s">
        <v>18294</v>
      </c>
      <c r="M4296" s="288" t="s">
        <v>5602</v>
      </c>
      <c r="N4296" s="289"/>
      <c r="O4296" s="283"/>
      <c r="P4296" s="262">
        <v>1.1921296296296296E-3</v>
      </c>
      <c r="Q4296">
        <v>44439.451828703706</v>
      </c>
      <c r="R4296" t="str">
        <f t="shared" si="139"/>
        <v>#01</v>
      </c>
    </row>
    <row r="4297" spans="1:18" ht="135" x14ac:dyDescent="0.2">
      <c r="A4297" s="255">
        <f t="shared" si="138"/>
        <v>107</v>
      </c>
      <c r="B4297" s="291" t="s">
        <v>327</v>
      </c>
      <c r="C4297" s="292">
        <v>17</v>
      </c>
      <c r="D4297" s="292">
        <v>9</v>
      </c>
      <c r="E4297" s="293" t="s">
        <v>607</v>
      </c>
      <c r="F4297" s="292" t="s">
        <v>241</v>
      </c>
      <c r="G4297" s="294">
        <v>44431</v>
      </c>
      <c r="H4297" s="287" t="s">
        <v>28643</v>
      </c>
      <c r="I4297" s="295">
        <v>4166</v>
      </c>
      <c r="J4297" s="296"/>
      <c r="K4297" s="297" t="s">
        <v>18295</v>
      </c>
      <c r="L4297" s="297" t="s">
        <v>18296</v>
      </c>
      <c r="M4297" s="288" t="s">
        <v>5603</v>
      </c>
      <c r="N4297" s="289"/>
      <c r="O4297" s="283"/>
      <c r="P4297" s="262">
        <v>5.7870370370370378E-4</v>
      </c>
      <c r="Q4297">
        <v>44431.673506944448</v>
      </c>
      <c r="R4297" t="str">
        <f t="shared" si="139"/>
        <v>#01</v>
      </c>
    </row>
    <row r="4298" spans="1:18" ht="84" x14ac:dyDescent="0.2">
      <c r="A4298" s="255">
        <f t="shared" si="138"/>
        <v>89</v>
      </c>
      <c r="B4298" s="291" t="s">
        <v>327</v>
      </c>
      <c r="C4298" s="292">
        <v>17</v>
      </c>
      <c r="D4298" s="292">
        <v>10</v>
      </c>
      <c r="E4298" s="293" t="s">
        <v>607</v>
      </c>
      <c r="F4298" s="292" t="s">
        <v>241</v>
      </c>
      <c r="G4298" s="294">
        <v>44431</v>
      </c>
      <c r="H4298" s="287" t="s">
        <v>28643</v>
      </c>
      <c r="I4298" s="295">
        <v>4167</v>
      </c>
      <c r="J4298" s="296"/>
      <c r="K4298" s="297" t="s">
        <v>18297</v>
      </c>
      <c r="L4298" s="297" t="s">
        <v>18298</v>
      </c>
      <c r="M4298" s="288" t="s">
        <v>5604</v>
      </c>
      <c r="N4298" s="289"/>
      <c r="O4298" s="283"/>
      <c r="P4298" s="262">
        <v>8.449074074074075E-4</v>
      </c>
      <c r="Q4298">
        <v>44431.674108796295</v>
      </c>
      <c r="R4298" t="str">
        <f t="shared" si="139"/>
        <v>#01</v>
      </c>
    </row>
    <row r="4299" spans="1:18" ht="211" x14ac:dyDescent="0.2">
      <c r="A4299" s="255">
        <f t="shared" si="138"/>
        <v>188</v>
      </c>
      <c r="B4299" s="291" t="s">
        <v>327</v>
      </c>
      <c r="C4299" s="292">
        <v>17</v>
      </c>
      <c r="D4299" s="292">
        <v>11</v>
      </c>
      <c r="E4299" s="293" t="s">
        <v>607</v>
      </c>
      <c r="F4299" s="292" t="s">
        <v>241</v>
      </c>
      <c r="G4299" s="294">
        <v>44431</v>
      </c>
      <c r="H4299" s="287" t="s">
        <v>28643</v>
      </c>
      <c r="I4299" s="295">
        <v>4168</v>
      </c>
      <c r="J4299" s="296"/>
      <c r="K4299" s="297" t="s">
        <v>18299</v>
      </c>
      <c r="L4299" s="297" t="s">
        <v>18300</v>
      </c>
      <c r="M4299" s="288" t="s">
        <v>5605</v>
      </c>
      <c r="N4299" s="289"/>
      <c r="O4299" s="283"/>
      <c r="P4299" s="262">
        <v>1.9328703703703704E-3</v>
      </c>
      <c r="Q4299">
        <v>44431.674976851849</v>
      </c>
      <c r="R4299" t="str">
        <f t="shared" si="139"/>
        <v>#01</v>
      </c>
    </row>
    <row r="4300" spans="1:18" ht="192" x14ac:dyDescent="0.2">
      <c r="A4300" s="255">
        <f t="shared" si="138"/>
        <v>201</v>
      </c>
      <c r="B4300" s="291" t="s">
        <v>327</v>
      </c>
      <c r="C4300" s="292">
        <v>17</v>
      </c>
      <c r="D4300" s="292">
        <v>12</v>
      </c>
      <c r="E4300" s="293" t="s">
        <v>607</v>
      </c>
      <c r="F4300" s="292" t="s">
        <v>241</v>
      </c>
      <c r="G4300" s="294">
        <v>44431</v>
      </c>
      <c r="H4300" s="287" t="s">
        <v>28643</v>
      </c>
      <c r="I4300" s="295">
        <v>4169</v>
      </c>
      <c r="J4300" s="296"/>
      <c r="K4300" s="297" t="s">
        <v>18301</v>
      </c>
      <c r="L4300" s="297" t="s">
        <v>18302</v>
      </c>
      <c r="M4300" s="288" t="s">
        <v>5606</v>
      </c>
      <c r="N4300" s="289"/>
      <c r="O4300" s="283"/>
      <c r="P4300" s="262">
        <v>2.3726851851851851E-3</v>
      </c>
      <c r="Q4300">
        <v>44431.676921296297</v>
      </c>
      <c r="R4300" t="str">
        <f t="shared" si="139"/>
        <v>#01</v>
      </c>
    </row>
    <row r="4301" spans="1:18" ht="135" x14ac:dyDescent="0.2">
      <c r="A4301" s="255">
        <f t="shared" si="138"/>
        <v>116</v>
      </c>
      <c r="B4301" s="291" t="s">
        <v>327</v>
      </c>
      <c r="C4301" s="292">
        <v>17</v>
      </c>
      <c r="D4301" s="292">
        <v>13</v>
      </c>
      <c r="E4301" s="293" t="s">
        <v>607</v>
      </c>
      <c r="F4301" s="292" t="s">
        <v>241</v>
      </c>
      <c r="G4301" s="294">
        <v>44431</v>
      </c>
      <c r="H4301" s="287" t="s">
        <v>28643</v>
      </c>
      <c r="I4301" s="295">
        <v>4170</v>
      </c>
      <c r="J4301" s="296"/>
      <c r="K4301" s="297" t="s">
        <v>18303</v>
      </c>
      <c r="L4301" s="297" t="s">
        <v>18304</v>
      </c>
      <c r="M4301" s="288" t="s">
        <v>5607</v>
      </c>
      <c r="N4301" s="289"/>
      <c r="O4301" s="283"/>
      <c r="P4301" s="262">
        <v>1.4004629629629629E-3</v>
      </c>
      <c r="Q4301">
        <v>44431.679305555554</v>
      </c>
      <c r="R4301" t="str">
        <f t="shared" si="139"/>
        <v>#01</v>
      </c>
    </row>
    <row r="4302" spans="1:18" ht="154" x14ac:dyDescent="0.2">
      <c r="A4302" s="255">
        <f t="shared" si="138"/>
        <v>122</v>
      </c>
      <c r="B4302" s="291" t="s">
        <v>327</v>
      </c>
      <c r="C4302" s="292">
        <v>17</v>
      </c>
      <c r="D4302" s="292">
        <v>14</v>
      </c>
      <c r="E4302" s="293" t="s">
        <v>607</v>
      </c>
      <c r="F4302" s="292" t="s">
        <v>241</v>
      </c>
      <c r="G4302" s="294">
        <v>44431</v>
      </c>
      <c r="H4302" s="287" t="s">
        <v>28643</v>
      </c>
      <c r="I4302" s="295">
        <v>4171</v>
      </c>
      <c r="J4302" s="296"/>
      <c r="K4302" s="297" t="s">
        <v>18305</v>
      </c>
      <c r="L4302" s="297" t="s">
        <v>18306</v>
      </c>
      <c r="M4302" s="288" t="s">
        <v>5608</v>
      </c>
      <c r="N4302" s="289"/>
      <c r="O4302" s="283"/>
      <c r="P4302" s="262">
        <v>1.8171296296296297E-3</v>
      </c>
      <c r="Q4302">
        <v>44431.68072916667</v>
      </c>
      <c r="R4302" t="str">
        <f t="shared" si="139"/>
        <v>#01</v>
      </c>
    </row>
    <row r="4303" spans="1:18" ht="116" x14ac:dyDescent="0.2">
      <c r="A4303" s="255">
        <f t="shared" si="138"/>
        <v>105</v>
      </c>
      <c r="B4303" s="291" t="s">
        <v>327</v>
      </c>
      <c r="C4303" s="292">
        <v>17</v>
      </c>
      <c r="D4303" s="292">
        <v>15</v>
      </c>
      <c r="E4303" s="293" t="s">
        <v>607</v>
      </c>
      <c r="F4303" s="292" t="s">
        <v>241</v>
      </c>
      <c r="G4303" s="294">
        <v>44431</v>
      </c>
      <c r="H4303" s="287" t="s">
        <v>28643</v>
      </c>
      <c r="I4303" s="295">
        <v>4172</v>
      </c>
      <c r="J4303" s="296"/>
      <c r="K4303" s="297" t="s">
        <v>18307</v>
      </c>
      <c r="L4303" s="297" t="s">
        <v>18308</v>
      </c>
      <c r="M4303" s="288" t="s">
        <v>5609</v>
      </c>
      <c r="N4303" s="289"/>
      <c r="O4303" s="283"/>
      <c r="P4303" s="262">
        <v>6.7129629629629625E-4</v>
      </c>
      <c r="Q4303">
        <v>44431.682557870372</v>
      </c>
      <c r="R4303" t="str">
        <f t="shared" si="139"/>
        <v>#01</v>
      </c>
    </row>
    <row r="4304" spans="1:18" ht="78" x14ac:dyDescent="0.2">
      <c r="A4304" s="255">
        <f t="shared" si="138"/>
        <v>62</v>
      </c>
      <c r="B4304" s="291" t="s">
        <v>327</v>
      </c>
      <c r="C4304" s="292">
        <v>17</v>
      </c>
      <c r="D4304" s="292">
        <v>16</v>
      </c>
      <c r="E4304" s="293" t="s">
        <v>607</v>
      </c>
      <c r="F4304" s="292" t="s">
        <v>241</v>
      </c>
      <c r="G4304" s="294">
        <v>44431</v>
      </c>
      <c r="H4304" s="287" t="s">
        <v>28643</v>
      </c>
      <c r="I4304" s="295">
        <v>4173</v>
      </c>
      <c r="J4304" s="296"/>
      <c r="K4304" s="297" t="s">
        <v>18309</v>
      </c>
      <c r="L4304" s="297" t="s">
        <v>18310</v>
      </c>
      <c r="M4304" s="288" t="s">
        <v>5610</v>
      </c>
      <c r="N4304" s="289"/>
      <c r="O4304" s="283"/>
      <c r="P4304" s="262">
        <v>6.7129629629629625E-4</v>
      </c>
      <c r="Q4304">
        <v>44431.683240740742</v>
      </c>
      <c r="R4304" t="str">
        <f t="shared" si="139"/>
        <v>#01</v>
      </c>
    </row>
    <row r="4305" spans="1:18" ht="78" x14ac:dyDescent="0.2">
      <c r="A4305" s="255">
        <f t="shared" si="138"/>
        <v>55</v>
      </c>
      <c r="B4305" s="291" t="s">
        <v>327</v>
      </c>
      <c r="C4305" s="292">
        <v>17</v>
      </c>
      <c r="D4305" s="292">
        <v>17</v>
      </c>
      <c r="E4305" s="293" t="s">
        <v>607</v>
      </c>
      <c r="F4305" s="292" t="s">
        <v>241</v>
      </c>
      <c r="G4305" s="294">
        <v>44431</v>
      </c>
      <c r="H4305" s="287" t="s">
        <v>28643</v>
      </c>
      <c r="I4305" s="295">
        <v>4174</v>
      </c>
      <c r="J4305" s="296"/>
      <c r="K4305" s="297" t="s">
        <v>18311</v>
      </c>
      <c r="L4305" s="297" t="s">
        <v>18312</v>
      </c>
      <c r="M4305" s="288" t="s">
        <v>5611</v>
      </c>
      <c r="N4305" s="289"/>
      <c r="O4305" s="283"/>
      <c r="P4305" s="262">
        <v>9.4907407407407408E-4</v>
      </c>
      <c r="Q4305">
        <v>44431.683935185189</v>
      </c>
      <c r="R4305" t="str">
        <f t="shared" si="139"/>
        <v>#01</v>
      </c>
    </row>
    <row r="4306" spans="1:18" ht="135" x14ac:dyDescent="0.2">
      <c r="A4306" s="255">
        <f t="shared" si="138"/>
        <v>77</v>
      </c>
      <c r="B4306" s="291" t="s">
        <v>327</v>
      </c>
      <c r="C4306" s="292">
        <v>17</v>
      </c>
      <c r="D4306" s="292">
        <v>18</v>
      </c>
      <c r="E4306" s="293" t="s">
        <v>607</v>
      </c>
      <c r="F4306" s="292" t="s">
        <v>241</v>
      </c>
      <c r="G4306" s="294">
        <v>44431</v>
      </c>
      <c r="H4306" s="287" t="s">
        <v>28643</v>
      </c>
      <c r="I4306" s="295">
        <v>4175</v>
      </c>
      <c r="J4306" s="296"/>
      <c r="K4306" s="297" t="s">
        <v>18313</v>
      </c>
      <c r="L4306" s="297" t="s">
        <v>18314</v>
      </c>
      <c r="M4306" s="288" t="s">
        <v>5612</v>
      </c>
      <c r="N4306" s="289"/>
      <c r="O4306" s="283"/>
      <c r="P4306" s="262">
        <v>1.2731481481481483E-3</v>
      </c>
      <c r="Q4306">
        <v>44431.684953703705</v>
      </c>
      <c r="R4306" t="str">
        <f t="shared" si="139"/>
        <v>#01</v>
      </c>
    </row>
    <row r="4307" spans="1:18" ht="154" x14ac:dyDescent="0.2">
      <c r="A4307" s="255">
        <f t="shared" si="138"/>
        <v>94</v>
      </c>
      <c r="B4307" s="291" t="s">
        <v>327</v>
      </c>
      <c r="C4307" s="292">
        <v>17</v>
      </c>
      <c r="D4307" s="292">
        <v>19</v>
      </c>
      <c r="E4307" s="293" t="s">
        <v>607</v>
      </c>
      <c r="F4307" s="292" t="s">
        <v>241</v>
      </c>
      <c r="G4307" s="294">
        <v>44431</v>
      </c>
      <c r="H4307" s="287" t="s">
        <v>28643</v>
      </c>
      <c r="I4307" s="295">
        <v>4176</v>
      </c>
      <c r="J4307" s="296"/>
      <c r="K4307" s="297" t="s">
        <v>18315</v>
      </c>
      <c r="L4307" s="297" t="s">
        <v>18316</v>
      </c>
      <c r="M4307" s="288" t="s">
        <v>5613</v>
      </c>
      <c r="N4307" s="289"/>
      <c r="O4307" s="283"/>
      <c r="P4307" s="262">
        <v>6.9444444444444447E-4</v>
      </c>
      <c r="Q4307">
        <v>44431.686249999999</v>
      </c>
      <c r="R4307" t="str">
        <f t="shared" si="139"/>
        <v>#01</v>
      </c>
    </row>
    <row r="4308" spans="1:18" ht="173" x14ac:dyDescent="0.2">
      <c r="A4308" s="255">
        <f t="shared" si="138"/>
        <v>92</v>
      </c>
      <c r="B4308" s="291" t="s">
        <v>327</v>
      </c>
      <c r="C4308" s="292">
        <v>17</v>
      </c>
      <c r="D4308" s="292">
        <v>20</v>
      </c>
      <c r="E4308" s="293" t="s">
        <v>607</v>
      </c>
      <c r="F4308" s="292" t="s">
        <v>241</v>
      </c>
      <c r="G4308" s="294">
        <v>44431</v>
      </c>
      <c r="H4308" s="287" t="s">
        <v>28643</v>
      </c>
      <c r="I4308" s="295">
        <v>4177</v>
      </c>
      <c r="J4308" s="296"/>
      <c r="K4308" s="297" t="s">
        <v>27415</v>
      </c>
      <c r="L4308" s="297" t="s">
        <v>27416</v>
      </c>
      <c r="M4308" s="288" t="s">
        <v>5614</v>
      </c>
      <c r="N4308" s="289"/>
      <c r="O4308" s="283"/>
      <c r="P4308" s="262">
        <v>1.736111111111111E-3</v>
      </c>
      <c r="Q4308">
        <v>44431.686967592592</v>
      </c>
      <c r="R4308" t="str">
        <f t="shared" si="139"/>
        <v>#01</v>
      </c>
    </row>
    <row r="4309" spans="1:18" ht="192" x14ac:dyDescent="0.2">
      <c r="A4309" s="255">
        <f t="shared" si="138"/>
        <v>155</v>
      </c>
      <c r="B4309" s="291" t="s">
        <v>327</v>
      </c>
      <c r="C4309" s="292">
        <v>17</v>
      </c>
      <c r="D4309" s="292">
        <v>21</v>
      </c>
      <c r="E4309" s="293" t="s">
        <v>607</v>
      </c>
      <c r="F4309" s="292" t="s">
        <v>241</v>
      </c>
      <c r="G4309" s="294">
        <v>44431</v>
      </c>
      <c r="H4309" s="287" t="s">
        <v>28643</v>
      </c>
      <c r="I4309" s="295">
        <v>4178</v>
      </c>
      <c r="J4309" s="296"/>
      <c r="K4309" s="297" t="s">
        <v>18317</v>
      </c>
      <c r="L4309" s="297" t="s">
        <v>18318</v>
      </c>
      <c r="M4309" s="288" t="s">
        <v>5615</v>
      </c>
      <c r="N4309" s="289"/>
      <c r="O4309" s="283"/>
      <c r="P4309" s="262">
        <v>1.5972222222222221E-3</v>
      </c>
      <c r="Q4309">
        <v>44431.688726851855</v>
      </c>
      <c r="R4309" t="str">
        <f t="shared" si="139"/>
        <v>#01</v>
      </c>
    </row>
    <row r="4310" spans="1:18" ht="116" x14ac:dyDescent="0.2">
      <c r="A4310" s="255">
        <f t="shared" si="138"/>
        <v>104</v>
      </c>
      <c r="B4310" s="291" t="s">
        <v>327</v>
      </c>
      <c r="C4310" s="292">
        <v>17</v>
      </c>
      <c r="D4310" s="292">
        <v>22</v>
      </c>
      <c r="E4310" s="293" t="s">
        <v>607</v>
      </c>
      <c r="F4310" s="292" t="s">
        <v>241</v>
      </c>
      <c r="G4310" s="294">
        <v>44431</v>
      </c>
      <c r="H4310" s="287" t="s">
        <v>28643</v>
      </c>
      <c r="I4310" s="295">
        <v>4179</v>
      </c>
      <c r="J4310" s="296"/>
      <c r="K4310" s="297" t="s">
        <v>18319</v>
      </c>
      <c r="L4310" s="297" t="s">
        <v>18320</v>
      </c>
      <c r="M4310" s="288" t="s">
        <v>5616</v>
      </c>
      <c r="N4310" s="289"/>
      <c r="O4310" s="283"/>
      <c r="P4310" s="262">
        <v>3.9351851851851852E-4</v>
      </c>
      <c r="Q4310">
        <v>44431.692407407405</v>
      </c>
      <c r="R4310" t="str">
        <f t="shared" si="139"/>
        <v>#01</v>
      </c>
    </row>
    <row r="4311" spans="1:18" ht="211" x14ac:dyDescent="0.2">
      <c r="A4311" s="255">
        <f t="shared" si="138"/>
        <v>148</v>
      </c>
      <c r="B4311" s="291" t="s">
        <v>327</v>
      </c>
      <c r="C4311" s="292">
        <v>17</v>
      </c>
      <c r="D4311" s="292">
        <v>23</v>
      </c>
      <c r="E4311" s="293" t="s">
        <v>607</v>
      </c>
      <c r="F4311" s="292" t="s">
        <v>241</v>
      </c>
      <c r="G4311" s="294">
        <v>44431</v>
      </c>
      <c r="H4311" s="287" t="s">
        <v>28643</v>
      </c>
      <c r="I4311" s="295">
        <v>4180</v>
      </c>
      <c r="J4311" s="296"/>
      <c r="K4311" s="297" t="s">
        <v>18321</v>
      </c>
      <c r="L4311" s="297" t="s">
        <v>18322</v>
      </c>
      <c r="M4311" s="288" t="s">
        <v>5617</v>
      </c>
      <c r="N4311" s="289"/>
      <c r="O4311" s="283"/>
      <c r="P4311" s="262">
        <v>1.0069444444444444E-3</v>
      </c>
      <c r="Q4311">
        <v>44431.692835648151</v>
      </c>
      <c r="R4311" t="str">
        <f t="shared" si="139"/>
        <v>#01</v>
      </c>
    </row>
    <row r="4312" spans="1:18" ht="154" x14ac:dyDescent="0.2">
      <c r="A4312" s="255">
        <f t="shared" si="138"/>
        <v>189</v>
      </c>
      <c r="B4312" s="291" t="s">
        <v>327</v>
      </c>
      <c r="C4312" s="292">
        <v>17</v>
      </c>
      <c r="D4312" s="292">
        <v>24</v>
      </c>
      <c r="E4312" s="293" t="s">
        <v>607</v>
      </c>
      <c r="F4312" s="292" t="s">
        <v>241</v>
      </c>
      <c r="G4312" s="294">
        <v>44431</v>
      </c>
      <c r="H4312" s="287" t="s">
        <v>28643</v>
      </c>
      <c r="I4312" s="295">
        <v>4181</v>
      </c>
      <c r="J4312" s="296"/>
      <c r="K4312" s="297" t="s">
        <v>18323</v>
      </c>
      <c r="L4312" s="297" t="s">
        <v>18324</v>
      </c>
      <c r="M4312" s="288" t="s">
        <v>5618</v>
      </c>
      <c r="N4312" s="289"/>
      <c r="O4312" s="283"/>
      <c r="P4312" s="262">
        <v>9.8379629629629642E-4</v>
      </c>
      <c r="Q4312">
        <v>44431.695231481484</v>
      </c>
      <c r="R4312" t="str">
        <f t="shared" si="139"/>
        <v>#01</v>
      </c>
    </row>
    <row r="4313" spans="1:18" ht="154" x14ac:dyDescent="0.2">
      <c r="A4313" s="255">
        <f t="shared" si="138"/>
        <v>100</v>
      </c>
      <c r="B4313" s="291" t="s">
        <v>327</v>
      </c>
      <c r="C4313" s="292">
        <v>17</v>
      </c>
      <c r="D4313" s="292">
        <v>25</v>
      </c>
      <c r="E4313" s="293" t="s">
        <v>607</v>
      </c>
      <c r="F4313" s="292" t="s">
        <v>241</v>
      </c>
      <c r="G4313" s="294">
        <v>44438</v>
      </c>
      <c r="H4313" s="287" t="s">
        <v>28643</v>
      </c>
      <c r="I4313" s="295">
        <v>4182</v>
      </c>
      <c r="J4313" s="296"/>
      <c r="K4313" s="297" t="s">
        <v>18325</v>
      </c>
      <c r="L4313" s="297" t="s">
        <v>18326</v>
      </c>
      <c r="M4313" s="288" t="s">
        <v>5619</v>
      </c>
      <c r="N4313" s="289"/>
      <c r="O4313" s="283"/>
      <c r="P4313" s="262">
        <v>1.8518518518518518E-4</v>
      </c>
      <c r="Q4313">
        <v>44438.376655092594</v>
      </c>
      <c r="R4313" t="str">
        <f t="shared" si="139"/>
        <v>#01</v>
      </c>
    </row>
    <row r="4314" spans="1:18" ht="192" x14ac:dyDescent="0.2">
      <c r="A4314" s="255">
        <f t="shared" si="138"/>
        <v>148</v>
      </c>
      <c r="B4314" s="291" t="s">
        <v>327</v>
      </c>
      <c r="C4314" s="292">
        <v>17</v>
      </c>
      <c r="D4314" s="292">
        <v>26</v>
      </c>
      <c r="E4314" s="293" t="s">
        <v>607</v>
      </c>
      <c r="F4314" s="292" t="s">
        <v>241</v>
      </c>
      <c r="G4314" s="294">
        <v>44431</v>
      </c>
      <c r="H4314" s="287" t="s">
        <v>28643</v>
      </c>
      <c r="I4314" s="295">
        <v>4183</v>
      </c>
      <c r="J4314" s="296"/>
      <c r="K4314" s="297" t="s">
        <v>18327</v>
      </c>
      <c r="L4314" s="297" t="s">
        <v>18328</v>
      </c>
      <c r="M4314" s="288" t="s">
        <v>5620</v>
      </c>
      <c r="N4314" s="289"/>
      <c r="O4314" s="283"/>
      <c r="P4314" s="262">
        <v>7.9861111111111105E-4</v>
      </c>
      <c r="Q4314">
        <v>44431.699537037035</v>
      </c>
      <c r="R4314" t="str">
        <f t="shared" si="139"/>
        <v>#01</v>
      </c>
    </row>
    <row r="4315" spans="1:18" ht="35" x14ac:dyDescent="0.2">
      <c r="A4315" s="255">
        <f t="shared" si="138"/>
        <v>11</v>
      </c>
      <c r="B4315" s="269" t="s">
        <v>327</v>
      </c>
      <c r="C4315" s="270">
        <v>18</v>
      </c>
      <c r="D4315" s="270" t="s">
        <v>234</v>
      </c>
      <c r="E4315" s="271" t="s">
        <v>607</v>
      </c>
      <c r="F4315" s="270" t="s">
        <v>241</v>
      </c>
      <c r="G4315" s="301">
        <v>44429</v>
      </c>
      <c r="H4315" s="270" t="s">
        <v>28643</v>
      </c>
      <c r="I4315" s="272">
        <v>4184</v>
      </c>
      <c r="J4315" s="281"/>
      <c r="K4315" s="274" t="s">
        <v>430</v>
      </c>
      <c r="L4315" s="274" t="s">
        <v>5621</v>
      </c>
      <c r="M4315" s="275" t="s">
        <v>5622</v>
      </c>
      <c r="N4315" s="273"/>
      <c r="O4315" s="283"/>
      <c r="P4315" s="262">
        <v>1.6203703703703703E-4</v>
      </c>
      <c r="Q4315">
        <v>44429.439895833333</v>
      </c>
      <c r="R4315" t="str">
        <f t="shared" si="139"/>
        <v>#01</v>
      </c>
    </row>
    <row r="4316" spans="1:18" ht="116" x14ac:dyDescent="0.2">
      <c r="A4316" s="255">
        <f t="shared" si="138"/>
        <v>160</v>
      </c>
      <c r="B4316" s="291" t="s">
        <v>327</v>
      </c>
      <c r="C4316" s="292">
        <v>18</v>
      </c>
      <c r="D4316" s="292">
        <v>1</v>
      </c>
      <c r="E4316" s="293" t="s">
        <v>607</v>
      </c>
      <c r="F4316" s="292" t="s">
        <v>241</v>
      </c>
      <c r="G4316" s="294">
        <v>44431</v>
      </c>
      <c r="H4316" s="287" t="s">
        <v>28643</v>
      </c>
      <c r="I4316" s="295">
        <v>4185</v>
      </c>
      <c r="J4316" s="296"/>
      <c r="K4316" s="297" t="s">
        <v>27413</v>
      </c>
      <c r="L4316" s="297" t="s">
        <v>27414</v>
      </c>
      <c r="M4316" s="288" t="s">
        <v>5623</v>
      </c>
      <c r="N4316" s="289"/>
      <c r="O4316" s="283"/>
      <c r="P4316" s="262">
        <v>1.0416666666666667E-3</v>
      </c>
      <c r="Q4316">
        <v>44431.700358796297</v>
      </c>
      <c r="R4316" t="str">
        <f t="shared" si="139"/>
        <v>#01</v>
      </c>
    </row>
    <row r="4317" spans="1:18" ht="97" x14ac:dyDescent="0.2">
      <c r="A4317" s="255">
        <f t="shared" si="138"/>
        <v>100</v>
      </c>
      <c r="B4317" s="291" t="s">
        <v>327</v>
      </c>
      <c r="C4317" s="292">
        <v>18</v>
      </c>
      <c r="D4317" s="292">
        <v>2</v>
      </c>
      <c r="E4317" s="293" t="s">
        <v>607</v>
      </c>
      <c r="F4317" s="292" t="s">
        <v>241</v>
      </c>
      <c r="G4317" s="294">
        <v>44431</v>
      </c>
      <c r="H4317" s="287" t="s">
        <v>28643</v>
      </c>
      <c r="I4317" s="295">
        <v>4186</v>
      </c>
      <c r="J4317" s="296"/>
      <c r="K4317" s="297" t="s">
        <v>18329</v>
      </c>
      <c r="L4317" s="297" t="s">
        <v>18330</v>
      </c>
      <c r="M4317" s="288" t="s">
        <v>5624</v>
      </c>
      <c r="N4317" s="289"/>
      <c r="O4317" s="283"/>
      <c r="P4317" s="262">
        <v>6.9444444444444447E-4</v>
      </c>
      <c r="Q4317">
        <v>44431.701423611114</v>
      </c>
      <c r="R4317" t="str">
        <f t="shared" si="139"/>
        <v>#01</v>
      </c>
    </row>
    <row r="4318" spans="1:18" ht="249" x14ac:dyDescent="0.2">
      <c r="A4318" s="255">
        <f t="shared" si="138"/>
        <v>157</v>
      </c>
      <c r="B4318" s="291" t="s">
        <v>327</v>
      </c>
      <c r="C4318" s="292">
        <v>18</v>
      </c>
      <c r="D4318" s="292">
        <v>3</v>
      </c>
      <c r="E4318" s="293" t="s">
        <v>607</v>
      </c>
      <c r="F4318" s="292" t="s">
        <v>241</v>
      </c>
      <c r="G4318" s="294">
        <v>44431</v>
      </c>
      <c r="H4318" s="287" t="s">
        <v>28643</v>
      </c>
      <c r="I4318" s="295">
        <v>4187</v>
      </c>
      <c r="J4318" s="296"/>
      <c r="K4318" s="297" t="s">
        <v>18331</v>
      </c>
      <c r="L4318" s="297" t="s">
        <v>18332</v>
      </c>
      <c r="M4318" s="288" t="s">
        <v>5625</v>
      </c>
      <c r="N4318" s="289"/>
      <c r="O4318" s="283"/>
      <c r="P4318" s="262">
        <v>1.5162037037037036E-3</v>
      </c>
      <c r="Q4318">
        <v>44431.70212962963</v>
      </c>
      <c r="R4318" t="str">
        <f t="shared" si="139"/>
        <v>#01</v>
      </c>
    </row>
    <row r="4319" spans="1:18" ht="116" x14ac:dyDescent="0.2">
      <c r="A4319" s="255">
        <f t="shared" si="138"/>
        <v>129</v>
      </c>
      <c r="B4319" s="291" t="s">
        <v>327</v>
      </c>
      <c r="C4319" s="292">
        <v>18</v>
      </c>
      <c r="D4319" s="292">
        <v>4</v>
      </c>
      <c r="E4319" s="293" t="s">
        <v>607</v>
      </c>
      <c r="F4319" s="292" t="s">
        <v>241</v>
      </c>
      <c r="G4319" s="294">
        <v>44431</v>
      </c>
      <c r="H4319" s="287" t="s">
        <v>28643</v>
      </c>
      <c r="I4319" s="295">
        <v>4188</v>
      </c>
      <c r="J4319" s="296"/>
      <c r="K4319" s="297" t="s">
        <v>18333</v>
      </c>
      <c r="L4319" s="297" t="s">
        <v>18334</v>
      </c>
      <c r="M4319" s="288" t="s">
        <v>5626</v>
      </c>
      <c r="N4319" s="289"/>
      <c r="O4319" s="283"/>
      <c r="P4319" s="262">
        <v>1.7476851851851852E-3</v>
      </c>
      <c r="Q4319">
        <v>44431.703668981485</v>
      </c>
      <c r="R4319" t="str">
        <f t="shared" si="139"/>
        <v>#01</v>
      </c>
    </row>
    <row r="4320" spans="1:18" ht="232" x14ac:dyDescent="0.2">
      <c r="A4320" s="255">
        <f t="shared" si="138"/>
        <v>221</v>
      </c>
      <c r="B4320" s="291" t="s">
        <v>327</v>
      </c>
      <c r="C4320" s="292">
        <v>18</v>
      </c>
      <c r="D4320" s="292">
        <v>5</v>
      </c>
      <c r="E4320" s="293" t="s">
        <v>607</v>
      </c>
      <c r="F4320" s="292" t="s">
        <v>241</v>
      </c>
      <c r="G4320" s="294">
        <v>44431</v>
      </c>
      <c r="H4320" s="287" t="s">
        <v>28643</v>
      </c>
      <c r="I4320" s="295">
        <v>4189</v>
      </c>
      <c r="J4320" s="296"/>
      <c r="K4320" s="297" t="s">
        <v>18335</v>
      </c>
      <c r="L4320" s="297" t="s">
        <v>18336</v>
      </c>
      <c r="M4320" s="288" t="s">
        <v>5627</v>
      </c>
      <c r="N4320" s="298"/>
      <c r="O4320" s="283"/>
      <c r="P4320" s="262">
        <v>1.7476851851851852E-3</v>
      </c>
      <c r="Q4320">
        <v>44431.705428240741</v>
      </c>
      <c r="R4320" t="str">
        <f t="shared" si="139"/>
        <v>#01</v>
      </c>
    </row>
    <row r="4321" spans="1:18" ht="97" x14ac:dyDescent="0.2">
      <c r="A4321" s="255">
        <f t="shared" si="138"/>
        <v>94</v>
      </c>
      <c r="B4321" s="291" t="s">
        <v>327</v>
      </c>
      <c r="C4321" s="292">
        <v>18</v>
      </c>
      <c r="D4321" s="292">
        <v>7</v>
      </c>
      <c r="E4321" s="293" t="s">
        <v>607</v>
      </c>
      <c r="F4321" s="292" t="s">
        <v>241</v>
      </c>
      <c r="G4321" s="294">
        <v>44431</v>
      </c>
      <c r="H4321" s="287" t="s">
        <v>28643</v>
      </c>
      <c r="I4321" s="295">
        <v>4190</v>
      </c>
      <c r="J4321" s="296"/>
      <c r="K4321" s="297" t="s">
        <v>18337</v>
      </c>
      <c r="L4321" s="297" t="s">
        <v>18338</v>
      </c>
      <c r="M4321" s="288" t="s">
        <v>5628</v>
      </c>
      <c r="N4321" s="289"/>
      <c r="O4321" s="283"/>
      <c r="P4321" s="262">
        <v>1.5624999999999999E-3</v>
      </c>
      <c r="Q4321">
        <v>44431.707199074073</v>
      </c>
      <c r="R4321" t="str">
        <f t="shared" si="139"/>
        <v>#01</v>
      </c>
    </row>
    <row r="4322" spans="1:18" ht="97" x14ac:dyDescent="0.2">
      <c r="A4322" s="255">
        <f t="shared" si="138"/>
        <v>97</v>
      </c>
      <c r="B4322" s="291" t="s">
        <v>327</v>
      </c>
      <c r="C4322" s="292">
        <v>18</v>
      </c>
      <c r="D4322" s="292">
        <v>8</v>
      </c>
      <c r="E4322" s="293" t="s">
        <v>607</v>
      </c>
      <c r="F4322" s="292" t="s">
        <v>241</v>
      </c>
      <c r="G4322" s="294">
        <v>44431</v>
      </c>
      <c r="H4322" s="287" t="s">
        <v>28643</v>
      </c>
      <c r="I4322" s="295">
        <v>4191</v>
      </c>
      <c r="J4322" s="296"/>
      <c r="K4322" s="297" t="s">
        <v>18339</v>
      </c>
      <c r="L4322" s="297" t="s">
        <v>18340</v>
      </c>
      <c r="M4322" s="288" t="s">
        <v>5629</v>
      </c>
      <c r="N4322" s="289"/>
      <c r="O4322" s="283"/>
      <c r="P4322" s="262">
        <v>9.9537037037037042E-4</v>
      </c>
      <c r="Q4322">
        <v>44431.708784722221</v>
      </c>
      <c r="R4322" t="str">
        <f t="shared" si="139"/>
        <v>#01</v>
      </c>
    </row>
    <row r="4323" spans="1:18" ht="97" x14ac:dyDescent="0.2">
      <c r="A4323" s="255">
        <f t="shared" si="138"/>
        <v>106</v>
      </c>
      <c r="B4323" s="291" t="s">
        <v>327</v>
      </c>
      <c r="C4323" s="292">
        <v>18</v>
      </c>
      <c r="D4323" s="292">
        <v>9</v>
      </c>
      <c r="E4323" s="293" t="s">
        <v>607</v>
      </c>
      <c r="F4323" s="292" t="s">
        <v>241</v>
      </c>
      <c r="G4323" s="294">
        <v>44431</v>
      </c>
      <c r="H4323" s="287" t="s">
        <v>28643</v>
      </c>
      <c r="I4323" s="295">
        <v>4192</v>
      </c>
      <c r="J4323" s="296"/>
      <c r="K4323" s="297" t="s">
        <v>18341</v>
      </c>
      <c r="L4323" s="297" t="s">
        <v>18342</v>
      </c>
      <c r="M4323" s="288" t="s">
        <v>5630</v>
      </c>
      <c r="N4323" s="289"/>
      <c r="O4323" s="283"/>
      <c r="P4323" s="262">
        <v>4.1666666666666669E-4</v>
      </c>
      <c r="Q4323">
        <v>44431.709814814814</v>
      </c>
      <c r="R4323" t="str">
        <f t="shared" si="139"/>
        <v>#01</v>
      </c>
    </row>
    <row r="4324" spans="1:18" ht="154" x14ac:dyDescent="0.2">
      <c r="A4324" s="255">
        <f t="shared" si="138"/>
        <v>176</v>
      </c>
      <c r="B4324" s="291" t="s">
        <v>327</v>
      </c>
      <c r="C4324" s="292">
        <v>18</v>
      </c>
      <c r="D4324" s="292">
        <v>10</v>
      </c>
      <c r="E4324" s="293" t="s">
        <v>607</v>
      </c>
      <c r="F4324" s="292" t="s">
        <v>241</v>
      </c>
      <c r="G4324" s="294">
        <v>44431</v>
      </c>
      <c r="H4324" s="287" t="s">
        <v>28643</v>
      </c>
      <c r="I4324" s="295">
        <v>4193</v>
      </c>
      <c r="J4324" s="296"/>
      <c r="K4324" s="297" t="s">
        <v>18343</v>
      </c>
      <c r="L4324" s="297" t="s">
        <v>18344</v>
      </c>
      <c r="M4324" s="288" t="s">
        <v>5631</v>
      </c>
      <c r="N4324" s="289"/>
      <c r="O4324" s="283"/>
      <c r="P4324" s="262">
        <v>1.4467592592592594E-3</v>
      </c>
      <c r="Q4324">
        <v>44431.710266203707</v>
      </c>
      <c r="R4324" t="str">
        <f t="shared" si="139"/>
        <v>#01</v>
      </c>
    </row>
    <row r="4325" spans="1:18" ht="116" x14ac:dyDescent="0.2">
      <c r="A4325" s="255">
        <f t="shared" si="138"/>
        <v>137</v>
      </c>
      <c r="B4325" s="291" t="s">
        <v>327</v>
      </c>
      <c r="C4325" s="292">
        <v>18</v>
      </c>
      <c r="D4325" s="292">
        <v>11</v>
      </c>
      <c r="E4325" s="293" t="s">
        <v>607</v>
      </c>
      <c r="F4325" s="292" t="s">
        <v>241</v>
      </c>
      <c r="G4325" s="294">
        <v>44431</v>
      </c>
      <c r="H4325" s="287" t="s">
        <v>28643</v>
      </c>
      <c r="I4325" s="295">
        <v>4194</v>
      </c>
      <c r="J4325" s="296"/>
      <c r="K4325" s="297" t="s">
        <v>18345</v>
      </c>
      <c r="L4325" s="297" t="s">
        <v>18346</v>
      </c>
      <c r="M4325" s="288" t="s">
        <v>5632</v>
      </c>
      <c r="N4325" s="289"/>
      <c r="O4325" s="283"/>
      <c r="P4325" s="262">
        <v>1.1111111111111111E-3</v>
      </c>
      <c r="Q4325">
        <v>44431.711724537039</v>
      </c>
      <c r="R4325" t="str">
        <f t="shared" si="139"/>
        <v>#01</v>
      </c>
    </row>
    <row r="4326" spans="1:18" ht="116" x14ac:dyDescent="0.2">
      <c r="A4326" s="255">
        <f t="shared" si="138"/>
        <v>106</v>
      </c>
      <c r="B4326" s="291" t="s">
        <v>327</v>
      </c>
      <c r="C4326" s="292">
        <v>18</v>
      </c>
      <c r="D4326" s="292">
        <v>12</v>
      </c>
      <c r="E4326" s="293" t="s">
        <v>607</v>
      </c>
      <c r="F4326" s="292" t="s">
        <v>241</v>
      </c>
      <c r="G4326" s="294">
        <v>44431</v>
      </c>
      <c r="H4326" s="287" t="s">
        <v>28643</v>
      </c>
      <c r="I4326" s="295">
        <v>4195</v>
      </c>
      <c r="J4326" s="296"/>
      <c r="K4326" s="297" t="s">
        <v>18347</v>
      </c>
      <c r="L4326" s="297" t="s">
        <v>18348</v>
      </c>
      <c r="M4326" s="288" t="s">
        <v>5633</v>
      </c>
      <c r="N4326" s="289"/>
      <c r="O4326" s="283"/>
      <c r="P4326" s="262">
        <v>1.5509259259259261E-3</v>
      </c>
      <c r="Q4326">
        <v>44431.713287037041</v>
      </c>
      <c r="R4326" t="str">
        <f t="shared" si="139"/>
        <v>#01</v>
      </c>
    </row>
    <row r="4327" spans="1:18" ht="135" x14ac:dyDescent="0.2">
      <c r="A4327" s="255">
        <f t="shared" si="138"/>
        <v>103</v>
      </c>
      <c r="B4327" s="291" t="s">
        <v>327</v>
      </c>
      <c r="C4327" s="292">
        <v>18</v>
      </c>
      <c r="D4327" s="292">
        <v>13</v>
      </c>
      <c r="E4327" s="293" t="s">
        <v>607</v>
      </c>
      <c r="F4327" s="292" t="s">
        <v>241</v>
      </c>
      <c r="G4327" s="294">
        <v>44431</v>
      </c>
      <c r="H4327" s="287" t="s">
        <v>28643</v>
      </c>
      <c r="I4327" s="295">
        <v>4196</v>
      </c>
      <c r="J4327" s="296"/>
      <c r="K4327" s="297" t="s">
        <v>27411</v>
      </c>
      <c r="L4327" s="297" t="s">
        <v>27412</v>
      </c>
      <c r="M4327" s="288" t="s">
        <v>5634</v>
      </c>
      <c r="N4327" s="289"/>
      <c r="O4327" s="283"/>
      <c r="P4327" s="262">
        <v>8.3333333333333339E-4</v>
      </c>
      <c r="Q4327">
        <v>44431.714849537035</v>
      </c>
      <c r="R4327" t="str">
        <f t="shared" si="139"/>
        <v>#01</v>
      </c>
    </row>
    <row r="4328" spans="1:18" ht="135" x14ac:dyDescent="0.2">
      <c r="A4328" s="255">
        <f t="shared" si="138"/>
        <v>173</v>
      </c>
      <c r="B4328" s="291" t="s">
        <v>327</v>
      </c>
      <c r="C4328" s="292">
        <v>18</v>
      </c>
      <c r="D4328" s="292">
        <v>14</v>
      </c>
      <c r="E4328" s="293" t="s">
        <v>607</v>
      </c>
      <c r="F4328" s="292" t="s">
        <v>241</v>
      </c>
      <c r="G4328" s="294">
        <v>44431</v>
      </c>
      <c r="H4328" s="287" t="s">
        <v>28643</v>
      </c>
      <c r="I4328" s="295">
        <v>4197</v>
      </c>
      <c r="J4328" s="296"/>
      <c r="K4328" s="297" t="s">
        <v>18349</v>
      </c>
      <c r="L4328" s="297" t="s">
        <v>18350</v>
      </c>
      <c r="M4328" s="288" t="s">
        <v>5635</v>
      </c>
      <c r="N4328" s="289"/>
      <c r="O4328" s="283"/>
      <c r="P4328" s="262">
        <v>7.407407407407407E-4</v>
      </c>
      <c r="Q4328">
        <v>44431.715694444443</v>
      </c>
      <c r="R4328" t="str">
        <f t="shared" si="139"/>
        <v>#01</v>
      </c>
    </row>
    <row r="4329" spans="1:18" ht="154" x14ac:dyDescent="0.2">
      <c r="A4329" s="255">
        <f t="shared" si="138"/>
        <v>167</v>
      </c>
      <c r="B4329" s="291" t="s">
        <v>327</v>
      </c>
      <c r="C4329" s="292">
        <v>18</v>
      </c>
      <c r="D4329" s="292">
        <v>15</v>
      </c>
      <c r="E4329" s="293" t="s">
        <v>607</v>
      </c>
      <c r="F4329" s="292" t="s">
        <v>241</v>
      </c>
      <c r="G4329" s="294">
        <v>44431</v>
      </c>
      <c r="H4329" s="287" t="s">
        <v>28643</v>
      </c>
      <c r="I4329" s="295">
        <v>4198</v>
      </c>
      <c r="J4329" s="296"/>
      <c r="K4329" s="297" t="s">
        <v>27409</v>
      </c>
      <c r="L4329" s="297" t="s">
        <v>27410</v>
      </c>
      <c r="M4329" s="288" t="s">
        <v>5636</v>
      </c>
      <c r="N4329" s="289"/>
      <c r="O4329" s="283"/>
      <c r="P4329" s="262">
        <v>7.5231481481481471E-4</v>
      </c>
      <c r="Q4329">
        <v>44431.716446759259</v>
      </c>
      <c r="R4329" t="str">
        <f t="shared" si="139"/>
        <v>#01</v>
      </c>
    </row>
    <row r="4330" spans="1:18" ht="135" x14ac:dyDescent="0.2">
      <c r="A4330" s="255">
        <f t="shared" si="138"/>
        <v>173</v>
      </c>
      <c r="B4330" s="291" t="s">
        <v>327</v>
      </c>
      <c r="C4330" s="292">
        <v>18</v>
      </c>
      <c r="D4330" s="292">
        <v>16</v>
      </c>
      <c r="E4330" s="293" t="s">
        <v>607</v>
      </c>
      <c r="F4330" s="292" t="s">
        <v>241</v>
      </c>
      <c r="G4330" s="294">
        <v>44431</v>
      </c>
      <c r="H4330" s="287" t="s">
        <v>28643</v>
      </c>
      <c r="I4330" s="295">
        <v>4199</v>
      </c>
      <c r="J4330" s="296"/>
      <c r="K4330" s="297" t="s">
        <v>18351</v>
      </c>
      <c r="L4330" s="297" t="s">
        <v>18352</v>
      </c>
      <c r="M4330" s="288" t="s">
        <v>5637</v>
      </c>
      <c r="N4330" s="289"/>
      <c r="O4330" s="283"/>
      <c r="P4330" s="262">
        <v>7.407407407407407E-4</v>
      </c>
      <c r="Q4330">
        <v>44431.717210648145</v>
      </c>
      <c r="R4330" t="str">
        <f t="shared" si="139"/>
        <v>#01</v>
      </c>
    </row>
    <row r="4331" spans="1:18" ht="154" x14ac:dyDescent="0.2">
      <c r="A4331" s="255">
        <f t="shared" si="138"/>
        <v>125</v>
      </c>
      <c r="B4331" s="291" t="s">
        <v>327</v>
      </c>
      <c r="C4331" s="292">
        <v>18</v>
      </c>
      <c r="D4331" s="292">
        <v>17</v>
      </c>
      <c r="E4331" s="293" t="s">
        <v>607</v>
      </c>
      <c r="F4331" s="292" t="s">
        <v>241</v>
      </c>
      <c r="G4331" s="294">
        <v>44431</v>
      </c>
      <c r="H4331" s="287" t="s">
        <v>28643</v>
      </c>
      <c r="I4331" s="295">
        <v>4200</v>
      </c>
      <c r="J4331" s="296"/>
      <c r="K4331" s="297" t="s">
        <v>18353</v>
      </c>
      <c r="L4331" s="297" t="s">
        <v>18354</v>
      </c>
      <c r="M4331" s="288" t="s">
        <v>5638</v>
      </c>
      <c r="N4331" s="289"/>
      <c r="O4331" s="283"/>
      <c r="P4331" s="262">
        <v>1.4699074074074074E-3</v>
      </c>
      <c r="Q4331">
        <v>44431.717974537038</v>
      </c>
      <c r="R4331" t="str">
        <f t="shared" si="139"/>
        <v>#01</v>
      </c>
    </row>
    <row r="4332" spans="1:18" ht="154" x14ac:dyDescent="0.2">
      <c r="A4332" s="255">
        <f t="shared" si="138"/>
        <v>204</v>
      </c>
      <c r="B4332" s="291" t="s">
        <v>327</v>
      </c>
      <c r="C4332" s="292">
        <v>18</v>
      </c>
      <c r="D4332" s="292">
        <v>18</v>
      </c>
      <c r="E4332" s="293" t="s">
        <v>607</v>
      </c>
      <c r="F4332" s="292" t="s">
        <v>241</v>
      </c>
      <c r="G4332" s="294">
        <v>44431</v>
      </c>
      <c r="H4332" s="287" t="s">
        <v>28643</v>
      </c>
      <c r="I4332" s="295">
        <v>4201</v>
      </c>
      <c r="J4332" s="296"/>
      <c r="K4332" s="297" t="s">
        <v>18355</v>
      </c>
      <c r="L4332" s="297" t="s">
        <v>18356</v>
      </c>
      <c r="M4332" s="288" t="s">
        <v>5639</v>
      </c>
      <c r="N4332" s="289"/>
      <c r="O4332" s="283"/>
      <c r="P4332" s="262">
        <v>6.5972222222222213E-4</v>
      </c>
      <c r="Q4332">
        <v>44431.719467592593</v>
      </c>
      <c r="R4332" t="str">
        <f t="shared" si="139"/>
        <v>#01</v>
      </c>
    </row>
    <row r="4333" spans="1:18" ht="154" x14ac:dyDescent="0.2">
      <c r="A4333" s="255">
        <f t="shared" si="138"/>
        <v>89</v>
      </c>
      <c r="B4333" s="291" t="s">
        <v>327</v>
      </c>
      <c r="C4333" s="292">
        <v>18</v>
      </c>
      <c r="D4333" s="292">
        <v>19</v>
      </c>
      <c r="E4333" s="293" t="s">
        <v>607</v>
      </c>
      <c r="F4333" s="292" t="s">
        <v>241</v>
      </c>
      <c r="G4333" s="294">
        <v>44431</v>
      </c>
      <c r="H4333" s="287" t="s">
        <v>28643</v>
      </c>
      <c r="I4333" s="295">
        <v>4202</v>
      </c>
      <c r="J4333" s="296"/>
      <c r="K4333" s="297" t="s">
        <v>27407</v>
      </c>
      <c r="L4333" s="297" t="s">
        <v>27408</v>
      </c>
      <c r="M4333" s="288" t="s">
        <v>5640</v>
      </c>
      <c r="N4333" s="289"/>
      <c r="O4333" s="283"/>
      <c r="P4333" s="262">
        <v>3.0439814814814821E-3</v>
      </c>
      <c r="Q4333">
        <v>44431.72016203704</v>
      </c>
      <c r="R4333" t="str">
        <f t="shared" si="139"/>
        <v>#01</v>
      </c>
    </row>
    <row r="4334" spans="1:18" ht="192" x14ac:dyDescent="0.2">
      <c r="A4334" s="255">
        <f t="shared" si="138"/>
        <v>159</v>
      </c>
      <c r="B4334" s="291" t="s">
        <v>327</v>
      </c>
      <c r="C4334" s="292">
        <v>18</v>
      </c>
      <c r="D4334" s="292">
        <v>20</v>
      </c>
      <c r="E4334" s="293" t="s">
        <v>607</v>
      </c>
      <c r="F4334" s="292" t="s">
        <v>241</v>
      </c>
      <c r="G4334" s="294">
        <v>44431</v>
      </c>
      <c r="H4334" s="287" t="s">
        <v>28643</v>
      </c>
      <c r="I4334" s="295">
        <v>4203</v>
      </c>
      <c r="J4334" s="296"/>
      <c r="K4334" s="297" t="s">
        <v>18357</v>
      </c>
      <c r="L4334" s="297" t="s">
        <v>18358</v>
      </c>
      <c r="M4334" s="288" t="s">
        <v>5641</v>
      </c>
      <c r="N4334" s="289"/>
      <c r="O4334" s="283"/>
      <c r="P4334" s="262">
        <v>8.9120370370370362E-4</v>
      </c>
      <c r="Q4334">
        <v>44431.723229166666</v>
      </c>
      <c r="R4334" t="str">
        <f t="shared" si="139"/>
        <v>#01</v>
      </c>
    </row>
    <row r="4335" spans="1:18" ht="154" x14ac:dyDescent="0.2">
      <c r="A4335" s="255">
        <f t="shared" si="138"/>
        <v>118</v>
      </c>
      <c r="B4335" s="291" t="s">
        <v>327</v>
      </c>
      <c r="C4335" s="292">
        <v>18</v>
      </c>
      <c r="D4335" s="292">
        <v>21</v>
      </c>
      <c r="E4335" s="293" t="s">
        <v>607</v>
      </c>
      <c r="F4335" s="292" t="s">
        <v>241</v>
      </c>
      <c r="G4335" s="294">
        <v>44431</v>
      </c>
      <c r="H4335" s="287" t="s">
        <v>28643</v>
      </c>
      <c r="I4335" s="295">
        <v>4204</v>
      </c>
      <c r="J4335" s="296"/>
      <c r="K4335" s="297" t="s">
        <v>18359</v>
      </c>
      <c r="L4335" s="297" t="s">
        <v>18360</v>
      </c>
      <c r="M4335" s="288" t="s">
        <v>5642</v>
      </c>
      <c r="N4335" s="289"/>
      <c r="O4335" s="283"/>
      <c r="P4335" s="262">
        <v>1.7592592592592592E-3</v>
      </c>
      <c r="Q4335">
        <v>44431.724143518521</v>
      </c>
      <c r="R4335" t="str">
        <f t="shared" si="139"/>
        <v>#01</v>
      </c>
    </row>
    <row r="4336" spans="1:18" ht="154" x14ac:dyDescent="0.2">
      <c r="A4336" s="255">
        <f t="shared" ref="A4336:A4392" si="140">IF($K4336="","",LEN($K4336))</f>
        <v>155</v>
      </c>
      <c r="B4336" s="291" t="s">
        <v>327</v>
      </c>
      <c r="C4336" s="292">
        <v>18</v>
      </c>
      <c r="D4336" s="292">
        <v>22</v>
      </c>
      <c r="E4336" s="293" t="s">
        <v>607</v>
      </c>
      <c r="F4336" s="292" t="s">
        <v>241</v>
      </c>
      <c r="G4336" s="294">
        <v>44432</v>
      </c>
      <c r="H4336" s="287" t="s">
        <v>28643</v>
      </c>
      <c r="I4336" s="295">
        <v>4205</v>
      </c>
      <c r="J4336" s="296"/>
      <c r="K4336" s="297" t="s">
        <v>18361</v>
      </c>
      <c r="L4336" s="297" t="s">
        <v>18362</v>
      </c>
      <c r="M4336" s="288" t="s">
        <v>5643</v>
      </c>
      <c r="N4336" s="289"/>
      <c r="O4336" s="283"/>
      <c r="P4336" s="262">
        <v>5.9375000000000009E-3</v>
      </c>
      <c r="Q4336">
        <v>44432.380150462966</v>
      </c>
      <c r="R4336" t="str">
        <f t="shared" si="139"/>
        <v>#01</v>
      </c>
    </row>
    <row r="4337" spans="1:18" ht="154" x14ac:dyDescent="0.2">
      <c r="A4337" s="255">
        <f t="shared" si="140"/>
        <v>104</v>
      </c>
      <c r="B4337" s="291" t="s">
        <v>327</v>
      </c>
      <c r="C4337" s="292">
        <v>18</v>
      </c>
      <c r="D4337" s="292">
        <v>23</v>
      </c>
      <c r="E4337" s="293" t="s">
        <v>607</v>
      </c>
      <c r="F4337" s="292" t="s">
        <v>241</v>
      </c>
      <c r="G4337" s="294">
        <v>44432</v>
      </c>
      <c r="H4337" s="287" t="s">
        <v>28643</v>
      </c>
      <c r="I4337" s="295">
        <v>4206</v>
      </c>
      <c r="J4337" s="296"/>
      <c r="K4337" s="297" t="s">
        <v>18363</v>
      </c>
      <c r="L4337" s="297" t="s">
        <v>18364</v>
      </c>
      <c r="M4337" s="288" t="s">
        <v>5644</v>
      </c>
      <c r="N4337" s="289"/>
      <c r="O4337" s="283"/>
      <c r="P4337" s="262">
        <v>4.2824074074074075E-4</v>
      </c>
      <c r="Q4337">
        <v>44432.386111111111</v>
      </c>
      <c r="R4337" t="str">
        <f t="shared" si="139"/>
        <v>#01</v>
      </c>
    </row>
    <row r="4338" spans="1:18" ht="116" x14ac:dyDescent="0.2">
      <c r="A4338" s="255">
        <f t="shared" si="140"/>
        <v>56</v>
      </c>
      <c r="B4338" s="291" t="s">
        <v>327</v>
      </c>
      <c r="C4338" s="292">
        <v>18</v>
      </c>
      <c r="D4338" s="292">
        <v>24</v>
      </c>
      <c r="E4338" s="293" t="s">
        <v>607</v>
      </c>
      <c r="F4338" s="292" t="s">
        <v>241</v>
      </c>
      <c r="G4338" s="294">
        <v>44432</v>
      </c>
      <c r="H4338" s="287" t="s">
        <v>28643</v>
      </c>
      <c r="I4338" s="295">
        <v>4207</v>
      </c>
      <c r="J4338" s="296"/>
      <c r="K4338" s="297" t="s">
        <v>18365</v>
      </c>
      <c r="L4338" s="297" t="s">
        <v>18366</v>
      </c>
      <c r="M4338" s="288" t="s">
        <v>5645</v>
      </c>
      <c r="N4338" s="289"/>
      <c r="O4338" s="283"/>
      <c r="P4338" s="262">
        <v>9.4907407407407408E-4</v>
      </c>
      <c r="Q4338">
        <v>44432.386550925927</v>
      </c>
      <c r="R4338" t="str">
        <f t="shared" si="139"/>
        <v>#01</v>
      </c>
    </row>
    <row r="4339" spans="1:18" ht="192" x14ac:dyDescent="0.2">
      <c r="A4339" s="255">
        <f t="shared" si="140"/>
        <v>198</v>
      </c>
      <c r="B4339" s="291" t="s">
        <v>327</v>
      </c>
      <c r="C4339" s="292">
        <v>18</v>
      </c>
      <c r="D4339" s="292">
        <v>25</v>
      </c>
      <c r="E4339" s="293" t="s">
        <v>607</v>
      </c>
      <c r="F4339" s="292" t="s">
        <v>241</v>
      </c>
      <c r="G4339" s="294">
        <v>44439</v>
      </c>
      <c r="H4339" s="287" t="s">
        <v>28643</v>
      </c>
      <c r="I4339" s="295">
        <v>4208</v>
      </c>
      <c r="J4339" s="296"/>
      <c r="K4339" s="297" t="s">
        <v>27405</v>
      </c>
      <c r="L4339" s="297" t="s">
        <v>27406</v>
      </c>
      <c r="M4339" s="288" t="s">
        <v>5646</v>
      </c>
      <c r="N4339" s="289"/>
      <c r="O4339" s="283"/>
      <c r="P4339" s="262">
        <v>1.3078703703703705E-3</v>
      </c>
      <c r="Q4339">
        <v>44439.453287037039</v>
      </c>
      <c r="R4339" t="str">
        <f t="shared" si="139"/>
        <v>#01</v>
      </c>
    </row>
    <row r="4340" spans="1:18" ht="173" x14ac:dyDescent="0.2">
      <c r="A4340" s="255">
        <f t="shared" si="140"/>
        <v>147</v>
      </c>
      <c r="B4340" s="291" t="s">
        <v>327</v>
      </c>
      <c r="C4340" s="292">
        <v>18</v>
      </c>
      <c r="D4340" s="292">
        <v>26</v>
      </c>
      <c r="E4340" s="293" t="s">
        <v>607</v>
      </c>
      <c r="F4340" s="292" t="s">
        <v>241</v>
      </c>
      <c r="G4340" s="294">
        <v>44432</v>
      </c>
      <c r="H4340" s="287" t="s">
        <v>28643</v>
      </c>
      <c r="I4340" s="295">
        <v>4209</v>
      </c>
      <c r="J4340" s="296"/>
      <c r="K4340" s="297" t="s">
        <v>18367</v>
      </c>
      <c r="L4340" s="297" t="s">
        <v>18368</v>
      </c>
      <c r="M4340" s="288" t="s">
        <v>5647</v>
      </c>
      <c r="N4340" s="289"/>
      <c r="O4340" s="283"/>
      <c r="P4340" s="262">
        <v>1.5393518518518519E-3</v>
      </c>
      <c r="Q4340">
        <v>44432.388657407406</v>
      </c>
      <c r="R4340" t="str">
        <f t="shared" si="139"/>
        <v>#01</v>
      </c>
    </row>
    <row r="4341" spans="1:18" ht="70" x14ac:dyDescent="0.2">
      <c r="A4341" s="255">
        <f t="shared" si="140"/>
        <v>117</v>
      </c>
      <c r="B4341" s="291" t="s">
        <v>327</v>
      </c>
      <c r="C4341" s="292">
        <v>18</v>
      </c>
      <c r="D4341" s="292">
        <v>27</v>
      </c>
      <c r="E4341" s="293" t="s">
        <v>607</v>
      </c>
      <c r="F4341" s="292" t="s">
        <v>241</v>
      </c>
      <c r="G4341" s="294">
        <v>44432</v>
      </c>
      <c r="H4341" s="287" t="s">
        <v>28643</v>
      </c>
      <c r="I4341" s="295">
        <v>4210</v>
      </c>
      <c r="J4341" s="296"/>
      <c r="K4341" s="297" t="s">
        <v>18369</v>
      </c>
      <c r="L4341" s="297" t="s">
        <v>18370</v>
      </c>
      <c r="M4341" s="288" t="s">
        <v>5648</v>
      </c>
      <c r="N4341" s="289"/>
      <c r="O4341" s="283"/>
      <c r="P4341" s="262">
        <v>1.0069444444444444E-3</v>
      </c>
      <c r="Q4341">
        <v>44432.390208333331</v>
      </c>
      <c r="R4341" t="str">
        <f t="shared" si="139"/>
        <v>#01</v>
      </c>
    </row>
    <row r="4342" spans="1:18" ht="192" x14ac:dyDescent="0.2">
      <c r="A4342" s="255">
        <f t="shared" si="140"/>
        <v>79</v>
      </c>
      <c r="B4342" s="291" t="s">
        <v>327</v>
      </c>
      <c r="C4342" s="292">
        <v>18</v>
      </c>
      <c r="D4342" s="292">
        <v>28</v>
      </c>
      <c r="E4342" s="293" t="s">
        <v>607</v>
      </c>
      <c r="F4342" s="292" t="s">
        <v>241</v>
      </c>
      <c r="G4342" s="294">
        <v>44432</v>
      </c>
      <c r="H4342" s="287" t="s">
        <v>28643</v>
      </c>
      <c r="I4342" s="295">
        <v>4211</v>
      </c>
      <c r="J4342" s="296"/>
      <c r="K4342" s="297" t="s">
        <v>27403</v>
      </c>
      <c r="L4342" s="297" t="s">
        <v>27404</v>
      </c>
      <c r="M4342" s="288" t="s">
        <v>5649</v>
      </c>
      <c r="N4342" s="298"/>
      <c r="O4342" s="283"/>
      <c r="P4342" s="262">
        <v>1.4351851851851854E-3</v>
      </c>
      <c r="Q4342">
        <v>44432.391238425924</v>
      </c>
      <c r="R4342" t="str">
        <f t="shared" si="139"/>
        <v>#01</v>
      </c>
    </row>
    <row r="4343" spans="1:18" ht="171" x14ac:dyDescent="0.2">
      <c r="A4343" s="255">
        <f t="shared" si="140"/>
        <v>114</v>
      </c>
      <c r="B4343" s="291" t="s">
        <v>327</v>
      </c>
      <c r="C4343" s="292">
        <v>18</v>
      </c>
      <c r="D4343" s="292">
        <v>28</v>
      </c>
      <c r="E4343" s="293" t="s">
        <v>607</v>
      </c>
      <c r="F4343" s="292" t="s">
        <v>241</v>
      </c>
      <c r="G4343" s="294">
        <v>44439</v>
      </c>
      <c r="H4343" s="287" t="s">
        <v>28643</v>
      </c>
      <c r="I4343" s="295">
        <v>4212</v>
      </c>
      <c r="J4343" s="296"/>
      <c r="K4343" s="297" t="s">
        <v>5650</v>
      </c>
      <c r="L4343" s="297" t="s">
        <v>5651</v>
      </c>
      <c r="M4343" s="288" t="s">
        <v>5652</v>
      </c>
      <c r="N4343" s="298"/>
      <c r="O4343" s="283"/>
      <c r="P4343" s="262">
        <v>2.5810185185185185E-3</v>
      </c>
      <c r="Q4343">
        <v>44439.454618055555</v>
      </c>
      <c r="R4343" t="str">
        <f t="shared" si="139"/>
        <v>#01</v>
      </c>
    </row>
    <row r="4344" spans="1:18" ht="97" x14ac:dyDescent="0.2">
      <c r="A4344" s="255">
        <f t="shared" si="140"/>
        <v>99</v>
      </c>
      <c r="B4344" s="291" t="s">
        <v>327</v>
      </c>
      <c r="C4344" s="292">
        <v>18</v>
      </c>
      <c r="D4344" s="292">
        <v>29</v>
      </c>
      <c r="E4344" s="293" t="s">
        <v>607</v>
      </c>
      <c r="F4344" s="292" t="s">
        <v>241</v>
      </c>
      <c r="G4344" s="294">
        <v>44432</v>
      </c>
      <c r="H4344" s="287" t="s">
        <v>28643</v>
      </c>
      <c r="I4344" s="295">
        <v>4213</v>
      </c>
      <c r="J4344" s="296"/>
      <c r="K4344" s="297" t="s">
        <v>18371</v>
      </c>
      <c r="L4344" s="297" t="s">
        <v>18372</v>
      </c>
      <c r="M4344" s="288" t="s">
        <v>5653</v>
      </c>
      <c r="N4344" s="289"/>
      <c r="O4344" s="283"/>
      <c r="P4344" s="262">
        <v>1.0879629629629629E-3</v>
      </c>
      <c r="Q4344">
        <v>44432.395509259259</v>
      </c>
      <c r="R4344" t="str">
        <f t="shared" si="139"/>
        <v>#01</v>
      </c>
    </row>
    <row r="4345" spans="1:18" ht="78" x14ac:dyDescent="0.2">
      <c r="A4345" s="255">
        <f t="shared" si="140"/>
        <v>101</v>
      </c>
      <c r="B4345" s="291" t="s">
        <v>327</v>
      </c>
      <c r="C4345" s="292">
        <v>18</v>
      </c>
      <c r="D4345" s="292">
        <v>30</v>
      </c>
      <c r="E4345" s="293" t="s">
        <v>607</v>
      </c>
      <c r="F4345" s="292" t="s">
        <v>241</v>
      </c>
      <c r="G4345" s="294">
        <v>44432</v>
      </c>
      <c r="H4345" s="287" t="s">
        <v>28643</v>
      </c>
      <c r="I4345" s="295">
        <v>4214</v>
      </c>
      <c r="J4345" s="296"/>
      <c r="K4345" s="297" t="s">
        <v>18373</v>
      </c>
      <c r="L4345" s="297" t="s">
        <v>18374</v>
      </c>
      <c r="M4345" s="288" t="s">
        <v>5654</v>
      </c>
      <c r="N4345" s="289"/>
      <c r="O4345" s="283"/>
      <c r="P4345" s="262">
        <v>5.9027777777777778E-4</v>
      </c>
      <c r="Q4345">
        <v>44432.396608796298</v>
      </c>
      <c r="R4345" t="str">
        <f t="shared" si="139"/>
        <v>#01</v>
      </c>
    </row>
    <row r="4346" spans="1:18" ht="230" x14ac:dyDescent="0.2">
      <c r="A4346" s="255">
        <f t="shared" si="140"/>
        <v>97</v>
      </c>
      <c r="B4346" s="291" t="s">
        <v>327</v>
      </c>
      <c r="C4346" s="292">
        <v>18</v>
      </c>
      <c r="D4346" s="292">
        <v>31</v>
      </c>
      <c r="E4346" s="293" t="s">
        <v>607</v>
      </c>
      <c r="F4346" s="292" t="s">
        <v>241</v>
      </c>
      <c r="G4346" s="294">
        <v>44432</v>
      </c>
      <c r="H4346" s="287" t="s">
        <v>28643</v>
      </c>
      <c r="I4346" s="295">
        <v>4215</v>
      </c>
      <c r="J4346" s="296"/>
      <c r="K4346" s="297" t="s">
        <v>18375</v>
      </c>
      <c r="L4346" s="297" t="s">
        <v>18376</v>
      </c>
      <c r="M4346" s="288" t="s">
        <v>5655</v>
      </c>
      <c r="N4346" s="298"/>
      <c r="O4346" s="283"/>
      <c r="P4346" s="262">
        <v>1.3657407407407409E-3</v>
      </c>
      <c r="Q4346">
        <v>44432.397210648145</v>
      </c>
      <c r="R4346" t="str">
        <f t="shared" ref="R4346:R4409" si="141">IF(G4346="","",F4346)</f>
        <v>#01</v>
      </c>
    </row>
    <row r="4347" spans="1:18" ht="95" x14ac:dyDescent="0.2">
      <c r="A4347" s="255">
        <f t="shared" si="140"/>
        <v>82</v>
      </c>
      <c r="B4347" s="291" t="s">
        <v>327</v>
      </c>
      <c r="C4347" s="292">
        <v>18</v>
      </c>
      <c r="D4347" s="292">
        <v>31</v>
      </c>
      <c r="E4347" s="293" t="s">
        <v>607</v>
      </c>
      <c r="F4347" s="292" t="s">
        <v>241</v>
      </c>
      <c r="G4347" s="294">
        <v>44432</v>
      </c>
      <c r="H4347" s="287" t="s">
        <v>28643</v>
      </c>
      <c r="I4347" s="295">
        <v>4216</v>
      </c>
      <c r="J4347" s="296"/>
      <c r="K4347" s="297" t="s">
        <v>26302</v>
      </c>
      <c r="L4347" s="297" t="s">
        <v>26303</v>
      </c>
      <c r="M4347" s="288" t="s">
        <v>26304</v>
      </c>
      <c r="N4347" s="298"/>
      <c r="O4347" s="283"/>
      <c r="P4347" s="262">
        <v>1.3425925925925925E-3</v>
      </c>
      <c r="Q4347">
        <v>44432.398587962962</v>
      </c>
      <c r="R4347" t="str">
        <f t="shared" si="141"/>
        <v>#01</v>
      </c>
    </row>
    <row r="4348" spans="1:18" ht="84" x14ac:dyDescent="0.2">
      <c r="A4348" s="255">
        <f t="shared" si="140"/>
        <v>112</v>
      </c>
      <c r="B4348" s="291" t="s">
        <v>327</v>
      </c>
      <c r="C4348" s="292">
        <v>18</v>
      </c>
      <c r="D4348" s="292">
        <v>32</v>
      </c>
      <c r="E4348" s="293" t="s">
        <v>607</v>
      </c>
      <c r="F4348" s="292" t="s">
        <v>241</v>
      </c>
      <c r="G4348" s="294">
        <v>44432</v>
      </c>
      <c r="H4348" s="287" t="s">
        <v>28643</v>
      </c>
      <c r="I4348" s="295">
        <v>4217</v>
      </c>
      <c r="J4348" s="296"/>
      <c r="K4348" s="297" t="s">
        <v>18377</v>
      </c>
      <c r="L4348" s="297" t="s">
        <v>18378</v>
      </c>
      <c r="M4348" s="288" t="s">
        <v>5656</v>
      </c>
      <c r="N4348" s="298"/>
      <c r="O4348" s="283"/>
      <c r="P4348" s="262">
        <v>3.5879629629629635E-4</v>
      </c>
      <c r="Q4348">
        <v>44432.399976851855</v>
      </c>
      <c r="R4348" t="str">
        <f t="shared" si="141"/>
        <v>#01</v>
      </c>
    </row>
    <row r="4349" spans="1:18" ht="116" x14ac:dyDescent="0.2">
      <c r="A4349" s="255">
        <f t="shared" si="140"/>
        <v>120</v>
      </c>
      <c r="B4349" s="291" t="s">
        <v>327</v>
      </c>
      <c r="C4349" s="292">
        <v>18</v>
      </c>
      <c r="D4349" s="292">
        <v>33</v>
      </c>
      <c r="E4349" s="293" t="s">
        <v>607</v>
      </c>
      <c r="F4349" s="292" t="s">
        <v>241</v>
      </c>
      <c r="G4349" s="294">
        <v>44432</v>
      </c>
      <c r="H4349" s="287" t="s">
        <v>28643</v>
      </c>
      <c r="I4349" s="295">
        <v>4218</v>
      </c>
      <c r="J4349" s="296"/>
      <c r="K4349" s="297" t="s">
        <v>18379</v>
      </c>
      <c r="L4349" s="297" t="s">
        <v>18380</v>
      </c>
      <c r="M4349" s="288" t="s">
        <v>5657</v>
      </c>
      <c r="N4349" s="289"/>
      <c r="O4349" s="283"/>
      <c r="P4349" s="262">
        <v>3.9351851851851852E-4</v>
      </c>
      <c r="Q4349">
        <v>44432.400358796294</v>
      </c>
      <c r="R4349" t="str">
        <f t="shared" si="141"/>
        <v>#01</v>
      </c>
    </row>
    <row r="4350" spans="1:18" ht="84" x14ac:dyDescent="0.2">
      <c r="A4350" s="255">
        <f t="shared" si="140"/>
        <v>89</v>
      </c>
      <c r="B4350" s="291" t="s">
        <v>327</v>
      </c>
      <c r="C4350" s="292">
        <v>18</v>
      </c>
      <c r="D4350" s="292">
        <v>34</v>
      </c>
      <c r="E4350" s="293" t="s">
        <v>607</v>
      </c>
      <c r="F4350" s="292" t="s">
        <v>241</v>
      </c>
      <c r="G4350" s="294">
        <v>44432</v>
      </c>
      <c r="H4350" s="287" t="s">
        <v>28643</v>
      </c>
      <c r="I4350" s="295">
        <v>4219</v>
      </c>
      <c r="J4350" s="296"/>
      <c r="K4350" s="297" t="s">
        <v>18381</v>
      </c>
      <c r="L4350" s="297" t="s">
        <v>18382</v>
      </c>
      <c r="M4350" s="288" t="s">
        <v>5658</v>
      </c>
      <c r="N4350" s="289"/>
      <c r="O4350" s="283"/>
      <c r="P4350" s="262">
        <v>4.7453703703703704E-4</v>
      </c>
      <c r="Q4350">
        <v>44432.402511574073</v>
      </c>
      <c r="R4350" t="str">
        <f t="shared" si="141"/>
        <v>#01</v>
      </c>
    </row>
    <row r="4351" spans="1:18" ht="192" x14ac:dyDescent="0.2">
      <c r="A4351" s="255">
        <f t="shared" si="140"/>
        <v>124</v>
      </c>
      <c r="B4351" s="291" t="s">
        <v>327</v>
      </c>
      <c r="C4351" s="292">
        <v>18</v>
      </c>
      <c r="D4351" s="292">
        <v>35</v>
      </c>
      <c r="E4351" s="293" t="s">
        <v>607</v>
      </c>
      <c r="F4351" s="292" t="s">
        <v>241</v>
      </c>
      <c r="G4351" s="294">
        <v>44432</v>
      </c>
      <c r="H4351" s="287" t="s">
        <v>28643</v>
      </c>
      <c r="I4351" s="295">
        <v>4220</v>
      </c>
      <c r="J4351" s="296"/>
      <c r="K4351" s="297" t="s">
        <v>18383</v>
      </c>
      <c r="L4351" s="297" t="s">
        <v>18384</v>
      </c>
      <c r="M4351" s="288" t="s">
        <v>5659</v>
      </c>
      <c r="N4351" s="289"/>
      <c r="O4351" s="283"/>
      <c r="P4351" s="262">
        <v>9.6064814814814808E-4</v>
      </c>
      <c r="Q4351">
        <v>44432.403009259258</v>
      </c>
      <c r="R4351" t="str">
        <f t="shared" si="141"/>
        <v>#01</v>
      </c>
    </row>
    <row r="4352" spans="1:18" ht="154" x14ac:dyDescent="0.2">
      <c r="A4352" s="255">
        <f t="shared" si="140"/>
        <v>199</v>
      </c>
      <c r="B4352" s="291" t="s">
        <v>327</v>
      </c>
      <c r="C4352" s="292">
        <v>18</v>
      </c>
      <c r="D4352" s="292">
        <v>36</v>
      </c>
      <c r="E4352" s="293" t="s">
        <v>607</v>
      </c>
      <c r="F4352" s="292" t="s">
        <v>241</v>
      </c>
      <c r="G4352" s="294">
        <v>44432</v>
      </c>
      <c r="H4352" s="287" t="s">
        <v>28643</v>
      </c>
      <c r="I4352" s="295">
        <v>4221</v>
      </c>
      <c r="J4352" s="296"/>
      <c r="K4352" s="297" t="s">
        <v>18385</v>
      </c>
      <c r="L4352" s="297" t="s">
        <v>18386</v>
      </c>
      <c r="M4352" s="288" t="s">
        <v>5660</v>
      </c>
      <c r="N4352" s="289"/>
      <c r="O4352" s="283"/>
      <c r="P4352" s="262">
        <v>1.25E-3</v>
      </c>
      <c r="Q4352">
        <v>44432.403993055559</v>
      </c>
      <c r="R4352" t="str">
        <f t="shared" si="141"/>
        <v>#01</v>
      </c>
    </row>
    <row r="4353" spans="1:20" ht="230" x14ac:dyDescent="0.2">
      <c r="A4353" s="255">
        <f t="shared" si="140"/>
        <v>270</v>
      </c>
      <c r="B4353" s="291" t="s">
        <v>327</v>
      </c>
      <c r="C4353" s="292">
        <v>18</v>
      </c>
      <c r="D4353" s="292">
        <v>37</v>
      </c>
      <c r="E4353" s="293" t="s">
        <v>607</v>
      </c>
      <c r="F4353" s="292" t="s">
        <v>241</v>
      </c>
      <c r="G4353" s="294">
        <v>44432</v>
      </c>
      <c r="H4353" s="287" t="s">
        <v>28643</v>
      </c>
      <c r="I4353" s="295">
        <v>4222</v>
      </c>
      <c r="J4353" s="296"/>
      <c r="K4353" s="297" t="s">
        <v>18387</v>
      </c>
      <c r="L4353" s="297" t="s">
        <v>18388</v>
      </c>
      <c r="M4353" s="288" t="s">
        <v>5661</v>
      </c>
      <c r="N4353" s="289"/>
      <c r="O4353" s="283"/>
      <c r="P4353" s="262">
        <v>2.5925925925925925E-3</v>
      </c>
      <c r="Q4353">
        <v>44432.40525462963</v>
      </c>
      <c r="R4353" t="str">
        <f t="shared" si="141"/>
        <v>#01</v>
      </c>
    </row>
    <row r="4354" spans="1:20" ht="78" x14ac:dyDescent="0.2">
      <c r="A4354" s="255">
        <f t="shared" si="140"/>
        <v>25</v>
      </c>
      <c r="B4354" s="291" t="s">
        <v>327</v>
      </c>
      <c r="C4354" s="292">
        <v>18</v>
      </c>
      <c r="D4354" s="292">
        <v>38</v>
      </c>
      <c r="E4354" s="293" t="s">
        <v>607</v>
      </c>
      <c r="F4354" s="292" t="s">
        <v>241</v>
      </c>
      <c r="G4354" s="294">
        <v>44439</v>
      </c>
      <c r="H4354" s="287" t="s">
        <v>28643</v>
      </c>
      <c r="I4354" s="295">
        <v>4223</v>
      </c>
      <c r="J4354" s="296"/>
      <c r="K4354" s="297" t="s">
        <v>18389</v>
      </c>
      <c r="L4354" s="297" t="s">
        <v>18390</v>
      </c>
      <c r="M4354" s="288" t="s">
        <v>5662</v>
      </c>
      <c r="N4354" s="289"/>
      <c r="O4354" s="283"/>
      <c r="P4354" s="262">
        <v>2.0833333333333335E-4</v>
      </c>
      <c r="Q4354">
        <v>44439.457233796296</v>
      </c>
      <c r="R4354" t="str">
        <f t="shared" si="141"/>
        <v>#01</v>
      </c>
    </row>
    <row r="4355" spans="1:20" ht="76" x14ac:dyDescent="0.2">
      <c r="A4355" s="255">
        <f t="shared" si="140"/>
        <v>25</v>
      </c>
      <c r="B4355" s="291" t="s">
        <v>327</v>
      </c>
      <c r="C4355" s="292">
        <v>18</v>
      </c>
      <c r="D4355" s="292">
        <v>38</v>
      </c>
      <c r="E4355" s="293" t="s">
        <v>607</v>
      </c>
      <c r="F4355" s="292" t="s">
        <v>241</v>
      </c>
      <c r="G4355" s="294">
        <v>44439</v>
      </c>
      <c r="H4355" s="287" t="s">
        <v>28643</v>
      </c>
      <c r="I4355" s="295" t="s">
        <v>28728</v>
      </c>
      <c r="J4355" s="296"/>
      <c r="K4355" s="297" t="s">
        <v>18389</v>
      </c>
      <c r="L4355" s="297" t="s">
        <v>18390</v>
      </c>
      <c r="M4355" s="299" t="s">
        <v>28727</v>
      </c>
      <c r="N4355" s="300"/>
      <c r="O4355" s="283"/>
      <c r="P4355" s="262">
        <v>1.0416666666666667E-4</v>
      </c>
      <c r="Q4355">
        <v>44439.457453703704</v>
      </c>
      <c r="R4355" t="str">
        <f t="shared" si="141"/>
        <v>#01</v>
      </c>
      <c r="S4355" t="s">
        <v>28726</v>
      </c>
      <c r="T4355" t="s">
        <v>28725</v>
      </c>
    </row>
    <row r="4356" spans="1:20" ht="114" x14ac:dyDescent="0.2">
      <c r="A4356" s="255">
        <f t="shared" si="140"/>
        <v>132</v>
      </c>
      <c r="B4356" s="291" t="s">
        <v>327</v>
      </c>
      <c r="C4356" s="292">
        <v>18</v>
      </c>
      <c r="D4356" s="292">
        <v>38</v>
      </c>
      <c r="E4356" s="293" t="s">
        <v>607</v>
      </c>
      <c r="F4356" s="292" t="s">
        <v>241</v>
      </c>
      <c r="G4356" s="294">
        <v>44432</v>
      </c>
      <c r="H4356" s="287" t="s">
        <v>28643</v>
      </c>
      <c r="I4356" s="295">
        <v>4224</v>
      </c>
      <c r="J4356" s="296"/>
      <c r="K4356" s="297" t="s">
        <v>27401</v>
      </c>
      <c r="L4356" s="297" t="s">
        <v>27402</v>
      </c>
      <c r="M4356" s="288" t="s">
        <v>5663</v>
      </c>
      <c r="N4356" s="289"/>
      <c r="O4356" s="283"/>
      <c r="P4356" s="262">
        <v>2.3148148148148147E-5</v>
      </c>
      <c r="Q4356">
        <v>44432.411944444444</v>
      </c>
      <c r="R4356" t="str">
        <f t="shared" si="141"/>
        <v>#01</v>
      </c>
    </row>
    <row r="4357" spans="1:20" ht="114" x14ac:dyDescent="0.2">
      <c r="A4357" s="255">
        <f t="shared" si="140"/>
        <v>132</v>
      </c>
      <c r="B4357" s="291" t="s">
        <v>327</v>
      </c>
      <c r="C4357" s="292">
        <v>18</v>
      </c>
      <c r="D4357" s="292">
        <v>38</v>
      </c>
      <c r="E4357" s="293" t="s">
        <v>607</v>
      </c>
      <c r="F4357" s="292" t="s">
        <v>241</v>
      </c>
      <c r="G4357" s="294">
        <v>44432</v>
      </c>
      <c r="H4357" s="287" t="s">
        <v>28643</v>
      </c>
      <c r="I4357" s="295" t="s">
        <v>28731</v>
      </c>
      <c r="J4357" s="296"/>
      <c r="K4357" s="297" t="s">
        <v>27401</v>
      </c>
      <c r="L4357" s="297" t="s">
        <v>27402</v>
      </c>
      <c r="M4357" s="288" t="s">
        <v>28730</v>
      </c>
      <c r="N4357" s="289"/>
      <c r="O4357" s="283"/>
      <c r="P4357" s="262">
        <v>1.1574074074074073E-5</v>
      </c>
      <c r="Q4357">
        <v>44432.411990740744</v>
      </c>
      <c r="R4357" t="str">
        <f t="shared" si="141"/>
        <v>#01</v>
      </c>
      <c r="S4357" t="s">
        <v>28729</v>
      </c>
      <c r="T4357" t="s">
        <v>5663</v>
      </c>
    </row>
    <row r="4358" spans="1:20" ht="192" x14ac:dyDescent="0.2">
      <c r="A4358" s="255">
        <f t="shared" si="140"/>
        <v>148</v>
      </c>
      <c r="B4358" s="291" t="s">
        <v>327</v>
      </c>
      <c r="C4358" s="292">
        <v>18</v>
      </c>
      <c r="D4358" s="292">
        <v>39</v>
      </c>
      <c r="E4358" s="293" t="s">
        <v>607</v>
      </c>
      <c r="F4358" s="292" t="s">
        <v>241</v>
      </c>
      <c r="G4358" s="294">
        <v>44432</v>
      </c>
      <c r="H4358" s="287" t="s">
        <v>28643</v>
      </c>
      <c r="I4358" s="295">
        <v>4225</v>
      </c>
      <c r="J4358" s="296"/>
      <c r="K4358" s="297" t="s">
        <v>18391</v>
      </c>
      <c r="L4358" s="297" t="s">
        <v>18392</v>
      </c>
      <c r="M4358" s="288" t="s">
        <v>5664</v>
      </c>
      <c r="N4358" s="289"/>
      <c r="O4358" s="283"/>
      <c r="P4358" s="262">
        <v>6.9444444444444447E-4</v>
      </c>
      <c r="Q4358">
        <v>44432.412418981483</v>
      </c>
      <c r="R4358" t="str">
        <f t="shared" si="141"/>
        <v>#01</v>
      </c>
    </row>
    <row r="4359" spans="1:20" ht="135" x14ac:dyDescent="0.2">
      <c r="A4359" s="255">
        <f t="shared" si="140"/>
        <v>116</v>
      </c>
      <c r="B4359" s="291" t="s">
        <v>327</v>
      </c>
      <c r="C4359" s="292">
        <v>18</v>
      </c>
      <c r="D4359" s="292">
        <v>40</v>
      </c>
      <c r="E4359" s="293" t="s">
        <v>607</v>
      </c>
      <c r="F4359" s="292" t="s">
        <v>241</v>
      </c>
      <c r="G4359" s="294">
        <v>44432</v>
      </c>
      <c r="H4359" s="287" t="s">
        <v>28643</v>
      </c>
      <c r="I4359" s="295">
        <v>4226</v>
      </c>
      <c r="J4359" s="296"/>
      <c r="K4359" s="297" t="s">
        <v>18393</v>
      </c>
      <c r="L4359" s="297" t="s">
        <v>18394</v>
      </c>
      <c r="M4359" s="288" t="s">
        <v>5665</v>
      </c>
      <c r="N4359" s="289"/>
      <c r="O4359" s="283"/>
      <c r="P4359" s="262">
        <v>2.5231481481481481E-3</v>
      </c>
      <c r="Q4359">
        <v>44432.413136574076</v>
      </c>
      <c r="R4359" t="str">
        <f t="shared" si="141"/>
        <v>#01</v>
      </c>
    </row>
    <row r="4360" spans="1:20" ht="35" x14ac:dyDescent="0.2">
      <c r="A4360" s="255">
        <f t="shared" si="140"/>
        <v>11</v>
      </c>
      <c r="B4360" s="269" t="s">
        <v>327</v>
      </c>
      <c r="C4360" s="270">
        <v>19</v>
      </c>
      <c r="D4360" s="270" t="s">
        <v>234</v>
      </c>
      <c r="E4360" s="271" t="s">
        <v>607</v>
      </c>
      <c r="F4360" s="270" t="s">
        <v>241</v>
      </c>
      <c r="G4360" s="301">
        <v>44429</v>
      </c>
      <c r="H4360" s="270" t="s">
        <v>28643</v>
      </c>
      <c r="I4360" s="272">
        <v>4227</v>
      </c>
      <c r="J4360" s="281"/>
      <c r="K4360" s="274" t="s">
        <v>431</v>
      </c>
      <c r="L4360" s="274" t="s">
        <v>5666</v>
      </c>
      <c r="M4360" s="275" t="s">
        <v>5667</v>
      </c>
      <c r="N4360" s="273"/>
      <c r="O4360" s="283"/>
      <c r="P4360" s="262">
        <v>1.7361111111111112E-4</v>
      </c>
      <c r="Q4360">
        <v>44429.440185185187</v>
      </c>
      <c r="R4360" t="str">
        <f t="shared" si="141"/>
        <v>#01</v>
      </c>
    </row>
    <row r="4361" spans="1:20" ht="59" x14ac:dyDescent="0.2">
      <c r="A4361" s="255">
        <f t="shared" si="140"/>
        <v>48</v>
      </c>
      <c r="B4361" s="291" t="s">
        <v>327</v>
      </c>
      <c r="C4361" s="292">
        <v>19</v>
      </c>
      <c r="D4361" s="292">
        <v>1</v>
      </c>
      <c r="E4361" s="293" t="s">
        <v>607</v>
      </c>
      <c r="F4361" s="292" t="s">
        <v>241</v>
      </c>
      <c r="G4361" s="294">
        <v>44432</v>
      </c>
      <c r="H4361" s="287" t="s">
        <v>28643</v>
      </c>
      <c r="I4361" s="295">
        <v>4228</v>
      </c>
      <c r="J4361" s="296"/>
      <c r="K4361" s="297" t="s">
        <v>27399</v>
      </c>
      <c r="L4361" s="297" t="s">
        <v>27400</v>
      </c>
      <c r="M4361" s="288" t="s">
        <v>5668</v>
      </c>
      <c r="N4361" s="289"/>
      <c r="O4361" s="283"/>
      <c r="P4361" s="262">
        <v>2.4652777777777777E-2</v>
      </c>
      <c r="Q4361">
        <v>44432.459872685184</v>
      </c>
      <c r="R4361" t="str">
        <f t="shared" si="141"/>
        <v>#01</v>
      </c>
    </row>
    <row r="4362" spans="1:20" ht="116" x14ac:dyDescent="0.2">
      <c r="A4362" s="255">
        <f t="shared" si="140"/>
        <v>108</v>
      </c>
      <c r="B4362" s="291" t="s">
        <v>327</v>
      </c>
      <c r="C4362" s="292">
        <v>19</v>
      </c>
      <c r="D4362" s="292">
        <v>2</v>
      </c>
      <c r="E4362" s="293" t="s">
        <v>607</v>
      </c>
      <c r="F4362" s="292" t="s">
        <v>241</v>
      </c>
      <c r="G4362" s="294">
        <v>44432</v>
      </c>
      <c r="H4362" s="287" t="s">
        <v>28643</v>
      </c>
      <c r="I4362" s="295">
        <v>4229</v>
      </c>
      <c r="J4362" s="296"/>
      <c r="K4362" s="297" t="s">
        <v>18395</v>
      </c>
      <c r="L4362" s="297" t="s">
        <v>18396</v>
      </c>
      <c r="M4362" s="288" t="s">
        <v>5669</v>
      </c>
      <c r="N4362" s="289"/>
      <c r="O4362" s="283"/>
      <c r="P4362" s="262">
        <v>6.7129629629629625E-4</v>
      </c>
      <c r="Q4362">
        <v>44432.484537037039</v>
      </c>
      <c r="R4362" t="str">
        <f t="shared" si="141"/>
        <v>#01</v>
      </c>
    </row>
    <row r="4363" spans="1:20" ht="97" x14ac:dyDescent="0.2">
      <c r="A4363" s="255">
        <f t="shared" si="140"/>
        <v>77</v>
      </c>
      <c r="B4363" s="291" t="s">
        <v>327</v>
      </c>
      <c r="C4363" s="292">
        <v>19</v>
      </c>
      <c r="D4363" s="292">
        <v>3</v>
      </c>
      <c r="E4363" s="293" t="s">
        <v>607</v>
      </c>
      <c r="F4363" s="292" t="s">
        <v>241</v>
      </c>
      <c r="G4363" s="294">
        <v>44432</v>
      </c>
      <c r="H4363" s="287" t="s">
        <v>28643</v>
      </c>
      <c r="I4363" s="295">
        <v>4230</v>
      </c>
      <c r="J4363" s="296"/>
      <c r="K4363" s="297" t="s">
        <v>18397</v>
      </c>
      <c r="L4363" s="297" t="s">
        <v>18398</v>
      </c>
      <c r="M4363" s="288" t="s">
        <v>5670</v>
      </c>
      <c r="N4363" s="289"/>
      <c r="O4363" s="283"/>
      <c r="P4363" s="262">
        <v>6.8287037037037025E-4</v>
      </c>
      <c r="Q4363">
        <v>44432.485231481478</v>
      </c>
      <c r="R4363" t="str">
        <f t="shared" si="141"/>
        <v>#01</v>
      </c>
    </row>
    <row r="4364" spans="1:20" ht="173" x14ac:dyDescent="0.2">
      <c r="A4364" s="255">
        <f t="shared" si="140"/>
        <v>149</v>
      </c>
      <c r="B4364" s="291" t="s">
        <v>327</v>
      </c>
      <c r="C4364" s="292">
        <v>19</v>
      </c>
      <c r="D4364" s="292">
        <v>4</v>
      </c>
      <c r="E4364" s="293" t="s">
        <v>607</v>
      </c>
      <c r="F4364" s="292" t="s">
        <v>241</v>
      </c>
      <c r="G4364" s="294">
        <v>44432</v>
      </c>
      <c r="H4364" s="287" t="s">
        <v>28643</v>
      </c>
      <c r="I4364" s="295">
        <v>4231</v>
      </c>
      <c r="J4364" s="296"/>
      <c r="K4364" s="297" t="s">
        <v>18399</v>
      </c>
      <c r="L4364" s="297" t="s">
        <v>18400</v>
      </c>
      <c r="M4364" s="288" t="s">
        <v>5671</v>
      </c>
      <c r="N4364" s="289"/>
      <c r="O4364" s="283"/>
      <c r="P4364" s="262">
        <v>9.8379629629629642E-4</v>
      </c>
      <c r="Q4364">
        <v>44432.485937500001</v>
      </c>
      <c r="R4364" t="str">
        <f t="shared" si="141"/>
        <v>#01</v>
      </c>
    </row>
    <row r="4365" spans="1:20" ht="116" x14ac:dyDescent="0.2">
      <c r="A4365" s="255">
        <f t="shared" si="140"/>
        <v>122</v>
      </c>
      <c r="B4365" s="291" t="s">
        <v>327</v>
      </c>
      <c r="C4365" s="292">
        <v>19</v>
      </c>
      <c r="D4365" s="292">
        <v>5</v>
      </c>
      <c r="E4365" s="293" t="s">
        <v>607</v>
      </c>
      <c r="F4365" s="292" t="s">
        <v>241</v>
      </c>
      <c r="G4365" s="294">
        <v>44432</v>
      </c>
      <c r="H4365" s="287" t="s">
        <v>28643</v>
      </c>
      <c r="I4365" s="295">
        <v>4232</v>
      </c>
      <c r="J4365" s="296"/>
      <c r="K4365" s="297" t="s">
        <v>18401</v>
      </c>
      <c r="L4365" s="297" t="s">
        <v>18402</v>
      </c>
      <c r="M4365" s="288" t="s">
        <v>5672</v>
      </c>
      <c r="N4365" s="289"/>
      <c r="O4365" s="283"/>
      <c r="P4365" s="262">
        <v>9.1435185185185185E-4</v>
      </c>
      <c r="Q4365">
        <v>44432.486944444441</v>
      </c>
      <c r="R4365" t="str">
        <f t="shared" si="141"/>
        <v>#01</v>
      </c>
    </row>
    <row r="4366" spans="1:20" ht="249" x14ac:dyDescent="0.2">
      <c r="A4366" s="255">
        <f t="shared" si="140"/>
        <v>212</v>
      </c>
      <c r="B4366" s="291" t="s">
        <v>327</v>
      </c>
      <c r="C4366" s="292">
        <v>19</v>
      </c>
      <c r="D4366" s="292">
        <v>6</v>
      </c>
      <c r="E4366" s="293" t="s">
        <v>607</v>
      </c>
      <c r="F4366" s="292" t="s">
        <v>241</v>
      </c>
      <c r="G4366" s="294">
        <v>44432</v>
      </c>
      <c r="H4366" s="287" t="s">
        <v>28643</v>
      </c>
      <c r="I4366" s="295">
        <v>4233</v>
      </c>
      <c r="J4366" s="296"/>
      <c r="K4366" s="297" t="s">
        <v>18403</v>
      </c>
      <c r="L4366" s="297" t="s">
        <v>18404</v>
      </c>
      <c r="M4366" s="288" t="s">
        <v>5673</v>
      </c>
      <c r="N4366" s="289"/>
      <c r="O4366" s="283"/>
      <c r="P4366" s="262">
        <v>1.712962962962963E-3</v>
      </c>
      <c r="Q4366">
        <v>44432.487870370373</v>
      </c>
      <c r="R4366" t="str">
        <f t="shared" si="141"/>
        <v>#01</v>
      </c>
    </row>
    <row r="4367" spans="1:20" ht="135" x14ac:dyDescent="0.2">
      <c r="A4367" s="255">
        <f t="shared" si="140"/>
        <v>116</v>
      </c>
      <c r="B4367" s="291" t="s">
        <v>327</v>
      </c>
      <c r="C4367" s="292">
        <v>19</v>
      </c>
      <c r="D4367" s="292">
        <v>7</v>
      </c>
      <c r="E4367" s="293" t="s">
        <v>607</v>
      </c>
      <c r="F4367" s="292" t="s">
        <v>241</v>
      </c>
      <c r="G4367" s="294">
        <v>44432</v>
      </c>
      <c r="H4367" s="287" t="s">
        <v>28643</v>
      </c>
      <c r="I4367" s="295">
        <v>4234</v>
      </c>
      <c r="J4367" s="296"/>
      <c r="K4367" s="297" t="s">
        <v>18405</v>
      </c>
      <c r="L4367" s="297" t="s">
        <v>18406</v>
      </c>
      <c r="M4367" s="288" t="s">
        <v>5674</v>
      </c>
      <c r="N4367" s="289"/>
      <c r="O4367" s="283"/>
      <c r="P4367" s="262">
        <v>1.1689814814814816E-3</v>
      </c>
      <c r="Q4367">
        <v>44432.489594907405</v>
      </c>
      <c r="R4367" t="str">
        <f t="shared" si="141"/>
        <v>#01</v>
      </c>
    </row>
    <row r="4368" spans="1:20" ht="78" x14ac:dyDescent="0.2">
      <c r="A4368" s="255">
        <f t="shared" si="140"/>
        <v>65</v>
      </c>
      <c r="B4368" s="291" t="s">
        <v>327</v>
      </c>
      <c r="C4368" s="292">
        <v>19</v>
      </c>
      <c r="D4368" s="292">
        <v>8</v>
      </c>
      <c r="E4368" s="293" t="s">
        <v>607</v>
      </c>
      <c r="F4368" s="292" t="s">
        <v>241</v>
      </c>
      <c r="G4368" s="294">
        <v>44432</v>
      </c>
      <c r="H4368" s="287" t="s">
        <v>28643</v>
      </c>
      <c r="I4368" s="295">
        <v>4235</v>
      </c>
      <c r="J4368" s="296"/>
      <c r="K4368" s="297" t="s">
        <v>27397</v>
      </c>
      <c r="L4368" s="297" t="s">
        <v>27398</v>
      </c>
      <c r="M4368" s="288" t="s">
        <v>5675</v>
      </c>
      <c r="N4368" s="289"/>
      <c r="O4368" s="283"/>
      <c r="P4368" s="262">
        <v>5.3240740740740744E-4</v>
      </c>
      <c r="Q4368">
        <v>44432.49077546296</v>
      </c>
      <c r="R4368" t="str">
        <f t="shared" si="141"/>
        <v>#01</v>
      </c>
    </row>
    <row r="4369" spans="1:18" ht="116" x14ac:dyDescent="0.2">
      <c r="A4369" s="255">
        <f t="shared" si="140"/>
        <v>114</v>
      </c>
      <c r="B4369" s="291" t="s">
        <v>327</v>
      </c>
      <c r="C4369" s="292">
        <v>19</v>
      </c>
      <c r="D4369" s="292">
        <v>9</v>
      </c>
      <c r="E4369" s="293" t="s">
        <v>607</v>
      </c>
      <c r="F4369" s="292" t="s">
        <v>241</v>
      </c>
      <c r="G4369" s="294">
        <v>44432</v>
      </c>
      <c r="H4369" s="287" t="s">
        <v>28643</v>
      </c>
      <c r="I4369" s="295">
        <v>4236</v>
      </c>
      <c r="J4369" s="296"/>
      <c r="K4369" s="297" t="s">
        <v>18407</v>
      </c>
      <c r="L4369" s="297" t="s">
        <v>18408</v>
      </c>
      <c r="M4369" s="288" t="s">
        <v>5676</v>
      </c>
      <c r="N4369" s="289"/>
      <c r="O4369" s="283"/>
      <c r="P4369" s="262">
        <v>1.4004629629629629E-3</v>
      </c>
      <c r="Q4369">
        <v>44432.491331018522</v>
      </c>
      <c r="R4369" t="str">
        <f t="shared" si="141"/>
        <v>#01</v>
      </c>
    </row>
    <row r="4370" spans="1:18" ht="173" x14ac:dyDescent="0.2">
      <c r="A4370" s="255">
        <f t="shared" si="140"/>
        <v>144</v>
      </c>
      <c r="B4370" s="291" t="s">
        <v>327</v>
      </c>
      <c r="C4370" s="292">
        <v>19</v>
      </c>
      <c r="D4370" s="292">
        <v>10</v>
      </c>
      <c r="E4370" s="293" t="s">
        <v>607</v>
      </c>
      <c r="F4370" s="292" t="s">
        <v>241</v>
      </c>
      <c r="G4370" s="294">
        <v>44432</v>
      </c>
      <c r="H4370" s="287" t="s">
        <v>28643</v>
      </c>
      <c r="I4370" s="295">
        <v>4237</v>
      </c>
      <c r="J4370" s="296"/>
      <c r="K4370" s="297" t="s">
        <v>18409</v>
      </c>
      <c r="L4370" s="297" t="s">
        <v>18410</v>
      </c>
      <c r="M4370" s="288" t="s">
        <v>5677</v>
      </c>
      <c r="N4370" s="289"/>
      <c r="O4370" s="283"/>
      <c r="P4370" s="262">
        <v>9.0277777777777784E-4</v>
      </c>
      <c r="Q4370">
        <v>44432.492754629631</v>
      </c>
      <c r="R4370" t="str">
        <f t="shared" si="141"/>
        <v>#01</v>
      </c>
    </row>
    <row r="4371" spans="1:18" ht="135" x14ac:dyDescent="0.2">
      <c r="A4371" s="255">
        <f t="shared" si="140"/>
        <v>160</v>
      </c>
      <c r="B4371" s="291" t="s">
        <v>327</v>
      </c>
      <c r="C4371" s="292">
        <v>19</v>
      </c>
      <c r="D4371" s="292">
        <v>11</v>
      </c>
      <c r="E4371" s="293" t="s">
        <v>607</v>
      </c>
      <c r="F4371" s="292" t="s">
        <v>241</v>
      </c>
      <c r="G4371" s="294">
        <v>44432</v>
      </c>
      <c r="H4371" s="287" t="s">
        <v>28643</v>
      </c>
      <c r="I4371" s="295">
        <v>4238</v>
      </c>
      <c r="J4371" s="296"/>
      <c r="K4371" s="297" t="s">
        <v>18411</v>
      </c>
      <c r="L4371" s="297" t="s">
        <v>18412</v>
      </c>
      <c r="M4371" s="288" t="s">
        <v>5678</v>
      </c>
      <c r="N4371" s="289"/>
      <c r="O4371" s="283"/>
      <c r="P4371" s="262">
        <v>1.5162037037037036E-3</v>
      </c>
      <c r="Q4371">
        <v>44432.493680555555</v>
      </c>
      <c r="R4371" t="str">
        <f t="shared" si="141"/>
        <v>#01</v>
      </c>
    </row>
    <row r="4372" spans="1:18" ht="230" x14ac:dyDescent="0.2">
      <c r="A4372" s="255">
        <f t="shared" si="140"/>
        <v>193</v>
      </c>
      <c r="B4372" s="291" t="s">
        <v>327</v>
      </c>
      <c r="C4372" s="292">
        <v>19</v>
      </c>
      <c r="D4372" s="292">
        <v>12</v>
      </c>
      <c r="E4372" s="293" t="s">
        <v>607</v>
      </c>
      <c r="F4372" s="292" t="s">
        <v>241</v>
      </c>
      <c r="G4372" s="294">
        <v>44432</v>
      </c>
      <c r="H4372" s="287" t="s">
        <v>28643</v>
      </c>
      <c r="I4372" s="295">
        <v>4239</v>
      </c>
      <c r="J4372" s="296"/>
      <c r="K4372" s="297" t="s">
        <v>18413</v>
      </c>
      <c r="L4372" s="297" t="s">
        <v>18414</v>
      </c>
      <c r="M4372" s="288" t="s">
        <v>5679</v>
      </c>
      <c r="N4372" s="289"/>
      <c r="O4372" s="283"/>
      <c r="P4372" s="262">
        <v>2.4189814814814816E-3</v>
      </c>
      <c r="Q4372">
        <v>44432.495208333334</v>
      </c>
      <c r="R4372" t="str">
        <f t="shared" si="141"/>
        <v>#01</v>
      </c>
    </row>
    <row r="4373" spans="1:18" ht="230" x14ac:dyDescent="0.2">
      <c r="A4373" s="255">
        <f t="shared" si="140"/>
        <v>163</v>
      </c>
      <c r="B4373" s="291" t="s">
        <v>327</v>
      </c>
      <c r="C4373" s="292">
        <v>19</v>
      </c>
      <c r="D4373" s="292">
        <v>13</v>
      </c>
      <c r="E4373" s="293" t="s">
        <v>607</v>
      </c>
      <c r="F4373" s="292" t="s">
        <v>241</v>
      </c>
      <c r="G4373" s="294">
        <v>44432</v>
      </c>
      <c r="H4373" s="287" t="s">
        <v>28643</v>
      </c>
      <c r="I4373" s="295">
        <v>4240</v>
      </c>
      <c r="J4373" s="296"/>
      <c r="K4373" s="297" t="s">
        <v>27395</v>
      </c>
      <c r="L4373" s="297" t="s">
        <v>27396</v>
      </c>
      <c r="M4373" s="288" t="s">
        <v>5680</v>
      </c>
      <c r="N4373" s="289"/>
      <c r="O4373" s="283"/>
      <c r="P4373" s="262">
        <v>7.175925925925927E-4</v>
      </c>
      <c r="Q4373">
        <v>44432.501273148147</v>
      </c>
      <c r="R4373" t="str">
        <f t="shared" si="141"/>
        <v>#01</v>
      </c>
    </row>
    <row r="4374" spans="1:18" ht="173" x14ac:dyDescent="0.2">
      <c r="A4374" s="255">
        <f t="shared" si="140"/>
        <v>165</v>
      </c>
      <c r="B4374" s="291" t="s">
        <v>327</v>
      </c>
      <c r="C4374" s="292">
        <v>19</v>
      </c>
      <c r="D4374" s="292">
        <v>14</v>
      </c>
      <c r="E4374" s="293" t="s">
        <v>607</v>
      </c>
      <c r="F4374" s="292" t="s">
        <v>241</v>
      </c>
      <c r="G4374" s="294">
        <v>44432</v>
      </c>
      <c r="H4374" s="287" t="s">
        <v>28643</v>
      </c>
      <c r="I4374" s="295">
        <v>4241</v>
      </c>
      <c r="J4374" s="296"/>
      <c r="K4374" s="297" t="s">
        <v>18415</v>
      </c>
      <c r="L4374" s="297" t="s">
        <v>18416</v>
      </c>
      <c r="M4374" s="288" t="s">
        <v>5681</v>
      </c>
      <c r="N4374" s="289"/>
      <c r="O4374" s="283"/>
      <c r="P4374" s="262">
        <v>9.2592592592592585E-4</v>
      </c>
      <c r="Q4374">
        <v>44432.502013888887</v>
      </c>
      <c r="R4374" t="str">
        <f t="shared" si="141"/>
        <v>#01</v>
      </c>
    </row>
    <row r="4375" spans="1:18" ht="249" x14ac:dyDescent="0.2">
      <c r="A4375" s="255">
        <f t="shared" si="140"/>
        <v>174</v>
      </c>
      <c r="B4375" s="291" t="s">
        <v>327</v>
      </c>
      <c r="C4375" s="292">
        <v>19</v>
      </c>
      <c r="D4375" s="292">
        <v>15</v>
      </c>
      <c r="E4375" s="293" t="s">
        <v>607</v>
      </c>
      <c r="F4375" s="292" t="s">
        <v>241</v>
      </c>
      <c r="G4375" s="294">
        <v>44432</v>
      </c>
      <c r="H4375" s="287" t="s">
        <v>28643</v>
      </c>
      <c r="I4375" s="295">
        <v>4242</v>
      </c>
      <c r="J4375" s="296"/>
      <c r="K4375" s="297" t="s">
        <v>18417</v>
      </c>
      <c r="L4375" s="297" t="s">
        <v>18418</v>
      </c>
      <c r="M4375" s="288" t="s">
        <v>5682</v>
      </c>
      <c r="N4375" s="289"/>
      <c r="O4375" s="283"/>
      <c r="P4375" s="262">
        <v>2.7893518518518519E-3</v>
      </c>
      <c r="Q4375">
        <v>44432.502951388888</v>
      </c>
      <c r="R4375" t="str">
        <f t="shared" si="141"/>
        <v>#01</v>
      </c>
    </row>
    <row r="4376" spans="1:18" ht="97" x14ac:dyDescent="0.2">
      <c r="A4376" s="255">
        <f t="shared" si="140"/>
        <v>109</v>
      </c>
      <c r="B4376" s="291" t="s">
        <v>327</v>
      </c>
      <c r="C4376" s="292">
        <v>19</v>
      </c>
      <c r="D4376" s="292">
        <v>16</v>
      </c>
      <c r="E4376" s="293" t="s">
        <v>607</v>
      </c>
      <c r="F4376" s="292" t="s">
        <v>241</v>
      </c>
      <c r="G4376" s="294">
        <v>44432</v>
      </c>
      <c r="H4376" s="287" t="s">
        <v>28643</v>
      </c>
      <c r="I4376" s="295">
        <v>4243</v>
      </c>
      <c r="J4376" s="296"/>
      <c r="K4376" s="297" t="s">
        <v>18419</v>
      </c>
      <c r="L4376" s="297" t="s">
        <v>18420</v>
      </c>
      <c r="M4376" s="288" t="s">
        <v>5683</v>
      </c>
      <c r="N4376" s="289"/>
      <c r="O4376" s="283"/>
      <c r="P4376" s="262">
        <v>4.1666666666666669E-4</v>
      </c>
      <c r="Q4376">
        <v>44432.50576388889</v>
      </c>
      <c r="R4376" t="str">
        <f t="shared" si="141"/>
        <v>#01</v>
      </c>
    </row>
    <row r="4377" spans="1:18" ht="154" x14ac:dyDescent="0.2">
      <c r="A4377" s="255">
        <f t="shared" si="140"/>
        <v>120</v>
      </c>
      <c r="B4377" s="291" t="s">
        <v>327</v>
      </c>
      <c r="C4377" s="292">
        <v>19</v>
      </c>
      <c r="D4377" s="292">
        <v>17</v>
      </c>
      <c r="E4377" s="293" t="s">
        <v>607</v>
      </c>
      <c r="F4377" s="292" t="s">
        <v>241</v>
      </c>
      <c r="G4377" s="294">
        <v>44432</v>
      </c>
      <c r="H4377" s="287" t="s">
        <v>28643</v>
      </c>
      <c r="I4377" s="295">
        <v>4244</v>
      </c>
      <c r="J4377" s="296"/>
      <c r="K4377" s="297" t="s">
        <v>27393</v>
      </c>
      <c r="L4377" s="297" t="s">
        <v>27394</v>
      </c>
      <c r="M4377" s="288" t="s">
        <v>5684</v>
      </c>
      <c r="N4377" s="289"/>
      <c r="O4377" s="283"/>
      <c r="P4377" s="262">
        <v>1.0532407407407407E-3</v>
      </c>
      <c r="Q4377">
        <v>44432.506192129629</v>
      </c>
      <c r="R4377" t="str">
        <f t="shared" si="141"/>
        <v>#01</v>
      </c>
    </row>
    <row r="4378" spans="1:18" ht="116" x14ac:dyDescent="0.2">
      <c r="A4378" s="255">
        <f t="shared" si="140"/>
        <v>99</v>
      </c>
      <c r="B4378" s="291" t="s">
        <v>327</v>
      </c>
      <c r="C4378" s="292">
        <v>19</v>
      </c>
      <c r="D4378" s="292">
        <v>18</v>
      </c>
      <c r="E4378" s="293" t="s">
        <v>607</v>
      </c>
      <c r="F4378" s="292" t="s">
        <v>241</v>
      </c>
      <c r="G4378" s="294">
        <v>44432</v>
      </c>
      <c r="H4378" s="287" t="s">
        <v>28643</v>
      </c>
      <c r="I4378" s="295">
        <v>4245</v>
      </c>
      <c r="J4378" s="296"/>
      <c r="K4378" s="297" t="s">
        <v>18421</v>
      </c>
      <c r="L4378" s="297" t="s">
        <v>18422</v>
      </c>
      <c r="M4378" s="288" t="s">
        <v>5685</v>
      </c>
      <c r="N4378" s="289"/>
      <c r="O4378" s="283"/>
      <c r="P4378" s="262">
        <v>1.8750000000000001E-3</v>
      </c>
      <c r="Q4378">
        <v>44432.507268518515</v>
      </c>
      <c r="R4378" t="str">
        <f t="shared" si="141"/>
        <v>#01</v>
      </c>
    </row>
    <row r="4379" spans="1:18" ht="116" x14ac:dyDescent="0.2">
      <c r="A4379" s="255">
        <f t="shared" si="140"/>
        <v>119</v>
      </c>
      <c r="B4379" s="291" t="s">
        <v>327</v>
      </c>
      <c r="C4379" s="292">
        <v>19</v>
      </c>
      <c r="D4379" s="292">
        <v>19</v>
      </c>
      <c r="E4379" s="293" t="s">
        <v>607</v>
      </c>
      <c r="F4379" s="292" t="s">
        <v>241</v>
      </c>
      <c r="G4379" s="294">
        <v>44432</v>
      </c>
      <c r="H4379" s="287" t="s">
        <v>28643</v>
      </c>
      <c r="I4379" s="295">
        <v>4246</v>
      </c>
      <c r="J4379" s="296"/>
      <c r="K4379" s="297" t="s">
        <v>18423</v>
      </c>
      <c r="L4379" s="297" t="s">
        <v>18424</v>
      </c>
      <c r="M4379" s="288" t="s">
        <v>5686</v>
      </c>
      <c r="N4379" s="289"/>
      <c r="O4379" s="283"/>
      <c r="P4379" s="262">
        <v>8.1018518518518516E-4</v>
      </c>
      <c r="Q4379">
        <v>44432.509166666663</v>
      </c>
      <c r="R4379" t="str">
        <f t="shared" si="141"/>
        <v>#01</v>
      </c>
    </row>
    <row r="4380" spans="1:18" ht="154" x14ac:dyDescent="0.2">
      <c r="A4380" s="255">
        <f t="shared" si="140"/>
        <v>162</v>
      </c>
      <c r="B4380" s="291" t="s">
        <v>327</v>
      </c>
      <c r="C4380" s="292">
        <v>19</v>
      </c>
      <c r="D4380" s="292">
        <v>20</v>
      </c>
      <c r="E4380" s="293" t="s">
        <v>607</v>
      </c>
      <c r="F4380" s="292" t="s">
        <v>241</v>
      </c>
      <c r="G4380" s="294">
        <v>44432</v>
      </c>
      <c r="H4380" s="287" t="s">
        <v>28643</v>
      </c>
      <c r="I4380" s="295">
        <v>4247</v>
      </c>
      <c r="J4380" s="296"/>
      <c r="K4380" s="297" t="s">
        <v>18425</v>
      </c>
      <c r="L4380" s="297" t="s">
        <v>18426</v>
      </c>
      <c r="M4380" s="288" t="s">
        <v>5687</v>
      </c>
      <c r="N4380" s="289"/>
      <c r="O4380" s="283"/>
      <c r="P4380" s="262">
        <v>8.1018518518518516E-4</v>
      </c>
      <c r="Q4380">
        <v>44432.510011574072</v>
      </c>
      <c r="R4380" t="str">
        <f t="shared" si="141"/>
        <v>#01</v>
      </c>
    </row>
    <row r="4381" spans="1:18" ht="192" x14ac:dyDescent="0.2">
      <c r="A4381" s="255">
        <f t="shared" si="140"/>
        <v>139</v>
      </c>
      <c r="B4381" s="291" t="s">
        <v>327</v>
      </c>
      <c r="C4381" s="292">
        <v>19</v>
      </c>
      <c r="D4381" s="292">
        <v>21</v>
      </c>
      <c r="E4381" s="293" t="s">
        <v>607</v>
      </c>
      <c r="F4381" s="292" t="s">
        <v>241</v>
      </c>
      <c r="G4381" s="294">
        <v>44432</v>
      </c>
      <c r="H4381" s="287" t="s">
        <v>28643</v>
      </c>
      <c r="I4381" s="295">
        <v>4248</v>
      </c>
      <c r="J4381" s="296"/>
      <c r="K4381" s="297" t="s">
        <v>18427</v>
      </c>
      <c r="L4381" s="297" t="s">
        <v>18428</v>
      </c>
      <c r="M4381" s="288" t="s">
        <v>5688</v>
      </c>
      <c r="N4381" s="289"/>
      <c r="O4381" s="283"/>
      <c r="P4381" s="262">
        <v>6.9444444444444447E-4</v>
      </c>
      <c r="Q4381">
        <v>44432.510844907411</v>
      </c>
      <c r="R4381" t="str">
        <f t="shared" si="141"/>
        <v>#01</v>
      </c>
    </row>
    <row r="4382" spans="1:18" ht="42" x14ac:dyDescent="0.2">
      <c r="A4382" s="255">
        <f t="shared" si="140"/>
        <v>61</v>
      </c>
      <c r="B4382" s="291" t="s">
        <v>327</v>
      </c>
      <c r="C4382" s="292">
        <v>19</v>
      </c>
      <c r="D4382" s="292">
        <v>22</v>
      </c>
      <c r="E4382" s="293" t="s">
        <v>607</v>
      </c>
      <c r="F4382" s="292" t="s">
        <v>241</v>
      </c>
      <c r="G4382" s="294">
        <v>44432</v>
      </c>
      <c r="H4382" s="287" t="s">
        <v>28643</v>
      </c>
      <c r="I4382" s="295">
        <v>4249</v>
      </c>
      <c r="J4382" s="296"/>
      <c r="K4382" s="297" t="s">
        <v>18429</v>
      </c>
      <c r="L4382" s="297" t="s">
        <v>18430</v>
      </c>
      <c r="M4382" s="288" t="s">
        <v>5689</v>
      </c>
      <c r="N4382" s="289"/>
      <c r="O4382" s="283"/>
      <c r="P4382" s="262">
        <v>6.134259259259259E-4</v>
      </c>
      <c r="Q4382">
        <v>44432.511550925927</v>
      </c>
      <c r="R4382" t="str">
        <f t="shared" si="141"/>
        <v>#01</v>
      </c>
    </row>
    <row r="4383" spans="1:18" ht="173" x14ac:dyDescent="0.2">
      <c r="A4383" s="255">
        <f t="shared" si="140"/>
        <v>201</v>
      </c>
      <c r="B4383" s="291" t="s">
        <v>327</v>
      </c>
      <c r="C4383" s="292">
        <v>19</v>
      </c>
      <c r="D4383" s="292">
        <v>23</v>
      </c>
      <c r="E4383" s="293" t="s">
        <v>607</v>
      </c>
      <c r="F4383" s="292" t="s">
        <v>241</v>
      </c>
      <c r="G4383" s="294">
        <v>44432</v>
      </c>
      <c r="H4383" s="287" t="s">
        <v>28643</v>
      </c>
      <c r="I4383" s="295">
        <v>4250</v>
      </c>
      <c r="J4383" s="296"/>
      <c r="K4383" s="297" t="s">
        <v>18431</v>
      </c>
      <c r="L4383" s="297" t="s">
        <v>18432</v>
      </c>
      <c r="M4383" s="288" t="s">
        <v>5690</v>
      </c>
      <c r="N4383" s="289"/>
      <c r="O4383" s="283"/>
      <c r="P4383" s="262">
        <v>7.175925925925927E-4</v>
      </c>
      <c r="Q4383">
        <v>44432.512175925927</v>
      </c>
      <c r="R4383" t="str">
        <f t="shared" si="141"/>
        <v>#01</v>
      </c>
    </row>
    <row r="4384" spans="1:18" ht="173" x14ac:dyDescent="0.2">
      <c r="A4384" s="255">
        <f t="shared" si="140"/>
        <v>145</v>
      </c>
      <c r="B4384" s="291" t="s">
        <v>327</v>
      </c>
      <c r="C4384" s="292">
        <v>19</v>
      </c>
      <c r="D4384" s="292">
        <v>24</v>
      </c>
      <c r="E4384" s="293" t="s">
        <v>607</v>
      </c>
      <c r="F4384" s="292" t="s">
        <v>241</v>
      </c>
      <c r="G4384" s="294">
        <v>44432</v>
      </c>
      <c r="H4384" s="287" t="s">
        <v>28643</v>
      </c>
      <c r="I4384" s="295">
        <v>4251</v>
      </c>
      <c r="J4384" s="296"/>
      <c r="K4384" s="297" t="s">
        <v>18433</v>
      </c>
      <c r="L4384" s="297" t="s">
        <v>18434</v>
      </c>
      <c r="M4384" s="288" t="s">
        <v>5691</v>
      </c>
      <c r="N4384" s="298"/>
      <c r="O4384" s="283"/>
      <c r="P4384" s="262">
        <v>2.8472222222222219E-3</v>
      </c>
      <c r="Q4384">
        <v>44432.51290509259</v>
      </c>
      <c r="R4384" t="str">
        <f t="shared" si="141"/>
        <v>#01</v>
      </c>
    </row>
    <row r="4385" spans="1:18" ht="171" x14ac:dyDescent="0.2">
      <c r="A4385" s="255">
        <f t="shared" si="140"/>
        <v>139</v>
      </c>
      <c r="B4385" s="291" t="s">
        <v>327</v>
      </c>
      <c r="C4385" s="292">
        <v>19</v>
      </c>
      <c r="D4385" s="292">
        <v>24</v>
      </c>
      <c r="E4385" s="293" t="s">
        <v>607</v>
      </c>
      <c r="F4385" s="292" t="s">
        <v>241</v>
      </c>
      <c r="G4385" s="294">
        <v>44432</v>
      </c>
      <c r="H4385" s="287" t="s">
        <v>28643</v>
      </c>
      <c r="I4385" s="295">
        <v>4252</v>
      </c>
      <c r="J4385" s="296"/>
      <c r="K4385" s="297" t="s">
        <v>18435</v>
      </c>
      <c r="L4385" s="297" t="s">
        <v>18436</v>
      </c>
      <c r="M4385" s="288" t="s">
        <v>5692</v>
      </c>
      <c r="N4385" s="298"/>
      <c r="O4385" s="283"/>
      <c r="P4385" s="262">
        <v>1.3425925925925925E-3</v>
      </c>
      <c r="Q4385">
        <v>44432.515775462962</v>
      </c>
      <c r="R4385" t="str">
        <f t="shared" si="141"/>
        <v>#01</v>
      </c>
    </row>
    <row r="4386" spans="1:18" ht="126" x14ac:dyDescent="0.2">
      <c r="A4386" s="255">
        <f t="shared" si="140"/>
        <v>185</v>
      </c>
      <c r="B4386" s="291" t="s">
        <v>327</v>
      </c>
      <c r="C4386" s="292">
        <v>19</v>
      </c>
      <c r="D4386" s="292">
        <v>25</v>
      </c>
      <c r="E4386" s="293" t="s">
        <v>607</v>
      </c>
      <c r="F4386" s="292" t="s">
        <v>241</v>
      </c>
      <c r="G4386" s="294">
        <v>44432</v>
      </c>
      <c r="H4386" s="287" t="s">
        <v>28643</v>
      </c>
      <c r="I4386" s="295">
        <v>4253</v>
      </c>
      <c r="J4386" s="296"/>
      <c r="K4386" s="297" t="s">
        <v>18437</v>
      </c>
      <c r="L4386" s="297" t="s">
        <v>18438</v>
      </c>
      <c r="M4386" s="288" t="s">
        <v>5693</v>
      </c>
      <c r="N4386" s="289"/>
      <c r="O4386" s="283"/>
      <c r="P4386" s="262">
        <v>2.2453703703703702E-3</v>
      </c>
      <c r="Q4386">
        <v>44432.517129629632</v>
      </c>
      <c r="R4386" t="str">
        <f t="shared" si="141"/>
        <v>#01</v>
      </c>
    </row>
    <row r="4387" spans="1:18" ht="173" x14ac:dyDescent="0.2">
      <c r="A4387" s="255">
        <f t="shared" si="140"/>
        <v>138</v>
      </c>
      <c r="B4387" s="291" t="s">
        <v>327</v>
      </c>
      <c r="C4387" s="292">
        <v>19</v>
      </c>
      <c r="D4387" s="292">
        <v>26</v>
      </c>
      <c r="E4387" s="293" t="s">
        <v>607</v>
      </c>
      <c r="F4387" s="292" t="s">
        <v>241</v>
      </c>
      <c r="G4387" s="294">
        <v>44432</v>
      </c>
      <c r="H4387" s="287" t="s">
        <v>28643</v>
      </c>
      <c r="I4387" s="295">
        <v>4254</v>
      </c>
      <c r="J4387" s="296"/>
      <c r="K4387" s="297" t="s">
        <v>18439</v>
      </c>
      <c r="L4387" s="297" t="s">
        <v>18440</v>
      </c>
      <c r="M4387" s="288" t="s">
        <v>5694</v>
      </c>
      <c r="N4387" s="289"/>
      <c r="O4387" s="283"/>
      <c r="P4387" s="262">
        <v>2.6041666666666665E-3</v>
      </c>
      <c r="Q4387">
        <v>44432.652037037034</v>
      </c>
      <c r="R4387" t="str">
        <f t="shared" si="141"/>
        <v>#01</v>
      </c>
    </row>
    <row r="4388" spans="1:18" ht="116" x14ac:dyDescent="0.2">
      <c r="A4388" s="255">
        <f t="shared" si="140"/>
        <v>130</v>
      </c>
      <c r="B4388" s="291" t="s">
        <v>327</v>
      </c>
      <c r="C4388" s="292">
        <v>19</v>
      </c>
      <c r="D4388" s="292">
        <v>27</v>
      </c>
      <c r="E4388" s="293" t="s">
        <v>607</v>
      </c>
      <c r="F4388" s="292" t="s">
        <v>241</v>
      </c>
      <c r="G4388" s="294">
        <v>44432</v>
      </c>
      <c r="H4388" s="287" t="s">
        <v>28643</v>
      </c>
      <c r="I4388" s="295">
        <v>4255</v>
      </c>
      <c r="J4388" s="296"/>
      <c r="K4388" s="297" t="s">
        <v>18441</v>
      </c>
      <c r="L4388" s="297" t="s">
        <v>18442</v>
      </c>
      <c r="M4388" s="288" t="s">
        <v>5695</v>
      </c>
      <c r="N4388" s="289"/>
      <c r="O4388" s="283"/>
      <c r="P4388" s="262">
        <v>4.0740740740740746E-3</v>
      </c>
      <c r="Q4388">
        <v>44432.654675925929</v>
      </c>
      <c r="R4388" t="str">
        <f t="shared" si="141"/>
        <v>#01</v>
      </c>
    </row>
    <row r="4389" spans="1:18" ht="116" x14ac:dyDescent="0.2">
      <c r="A4389" s="255">
        <f t="shared" si="140"/>
        <v>127</v>
      </c>
      <c r="B4389" s="291" t="s">
        <v>327</v>
      </c>
      <c r="C4389" s="292">
        <v>19</v>
      </c>
      <c r="D4389" s="292">
        <v>28</v>
      </c>
      <c r="E4389" s="293" t="s">
        <v>607</v>
      </c>
      <c r="F4389" s="292" t="s">
        <v>241</v>
      </c>
      <c r="G4389" s="294">
        <v>44432</v>
      </c>
      <c r="H4389" s="287" t="s">
        <v>28643</v>
      </c>
      <c r="I4389" s="295">
        <v>4256</v>
      </c>
      <c r="J4389" s="296"/>
      <c r="K4389" s="297" t="s">
        <v>27391</v>
      </c>
      <c r="L4389" s="297" t="s">
        <v>27392</v>
      </c>
      <c r="M4389" s="288" t="s">
        <v>5696</v>
      </c>
      <c r="N4389" s="289"/>
      <c r="O4389" s="283"/>
      <c r="P4389" s="262">
        <v>5.6712962962962956E-4</v>
      </c>
      <c r="Q4389">
        <v>44432.658773148149</v>
      </c>
      <c r="R4389" t="str">
        <f t="shared" si="141"/>
        <v>#01</v>
      </c>
    </row>
    <row r="4390" spans="1:18" ht="116" x14ac:dyDescent="0.2">
      <c r="A4390" s="255">
        <f t="shared" si="140"/>
        <v>127</v>
      </c>
      <c r="B4390" s="291" t="s">
        <v>327</v>
      </c>
      <c r="C4390" s="292">
        <v>19</v>
      </c>
      <c r="D4390" s="292">
        <v>29</v>
      </c>
      <c r="E4390" s="293" t="s">
        <v>607</v>
      </c>
      <c r="F4390" s="292" t="s">
        <v>241</v>
      </c>
      <c r="G4390" s="294">
        <v>44432</v>
      </c>
      <c r="H4390" s="287" t="s">
        <v>28643</v>
      </c>
      <c r="I4390" s="295">
        <v>4257</v>
      </c>
      <c r="J4390" s="296"/>
      <c r="K4390" s="297" t="s">
        <v>18443</v>
      </c>
      <c r="L4390" s="297" t="s">
        <v>18444</v>
      </c>
      <c r="M4390" s="288" t="s">
        <v>5697</v>
      </c>
      <c r="N4390" s="289"/>
      <c r="O4390" s="283"/>
      <c r="P4390" s="262">
        <v>1.5740740740740741E-3</v>
      </c>
      <c r="Q4390">
        <v>44432.659351851849</v>
      </c>
      <c r="R4390" t="str">
        <f t="shared" si="141"/>
        <v>#01</v>
      </c>
    </row>
    <row r="4391" spans="1:18" ht="84" x14ac:dyDescent="0.2">
      <c r="A4391" s="255">
        <f t="shared" si="140"/>
        <v>139</v>
      </c>
      <c r="B4391" s="291" t="s">
        <v>327</v>
      </c>
      <c r="C4391" s="292">
        <v>19</v>
      </c>
      <c r="D4391" s="292">
        <v>30</v>
      </c>
      <c r="E4391" s="293" t="s">
        <v>607</v>
      </c>
      <c r="F4391" s="292" t="s">
        <v>241</v>
      </c>
      <c r="G4391" s="294">
        <v>44432</v>
      </c>
      <c r="H4391" s="287" t="s">
        <v>28643</v>
      </c>
      <c r="I4391" s="295">
        <v>4258</v>
      </c>
      <c r="J4391" s="296"/>
      <c r="K4391" s="297" t="s">
        <v>18445</v>
      </c>
      <c r="L4391" s="297" t="s">
        <v>18446</v>
      </c>
      <c r="M4391" s="288" t="s">
        <v>5698</v>
      </c>
      <c r="N4391" s="289"/>
      <c r="O4391" s="283"/>
      <c r="P4391" s="262">
        <v>9.1435185185185185E-4</v>
      </c>
      <c r="Q4391">
        <v>44432.660937499997</v>
      </c>
      <c r="R4391" t="str">
        <f t="shared" si="141"/>
        <v>#01</v>
      </c>
    </row>
    <row r="4392" spans="1:18" ht="192" x14ac:dyDescent="0.2">
      <c r="A4392" s="255">
        <f t="shared" si="140"/>
        <v>61</v>
      </c>
      <c r="B4392" s="291" t="s">
        <v>327</v>
      </c>
      <c r="C4392" s="292">
        <v>19</v>
      </c>
      <c r="D4392" s="292">
        <v>31</v>
      </c>
      <c r="E4392" s="293" t="s">
        <v>607</v>
      </c>
      <c r="F4392" s="292" t="s">
        <v>241</v>
      </c>
      <c r="G4392" s="294">
        <v>44432</v>
      </c>
      <c r="H4392" s="287" t="s">
        <v>28643</v>
      </c>
      <c r="I4392" s="295">
        <v>4259</v>
      </c>
      <c r="J4392" s="296"/>
      <c r="K4392" s="297" t="s">
        <v>27389</v>
      </c>
      <c r="L4392" s="297" t="s">
        <v>27390</v>
      </c>
      <c r="M4392" s="288" t="s">
        <v>5699</v>
      </c>
      <c r="N4392" s="298"/>
      <c r="O4392" s="283"/>
      <c r="P4392" s="262">
        <v>9.8379629629629642E-4</v>
      </c>
      <c r="Q4392">
        <v>44432.661863425928</v>
      </c>
      <c r="R4392" t="str">
        <f t="shared" si="141"/>
        <v>#01</v>
      </c>
    </row>
    <row r="4393" spans="1:18" ht="171" x14ac:dyDescent="0.2">
      <c r="A4393" s="255">
        <f t="shared" ref="A4393:A4449" si="142">IF($K4393="","",LEN($K4393))</f>
        <v>185</v>
      </c>
      <c r="B4393" s="291" t="s">
        <v>327</v>
      </c>
      <c r="C4393" s="292">
        <v>19</v>
      </c>
      <c r="D4393" s="292">
        <v>31</v>
      </c>
      <c r="E4393" s="293" t="s">
        <v>607</v>
      </c>
      <c r="F4393" s="292" t="s">
        <v>241</v>
      </c>
      <c r="G4393" s="294">
        <v>44432</v>
      </c>
      <c r="H4393" s="287" t="s">
        <v>28643</v>
      </c>
      <c r="I4393" s="295">
        <v>4260</v>
      </c>
      <c r="J4393" s="296"/>
      <c r="K4393" s="297" t="s">
        <v>5700</v>
      </c>
      <c r="L4393" s="297" t="s">
        <v>5701</v>
      </c>
      <c r="M4393" s="288" t="s">
        <v>5702</v>
      </c>
      <c r="N4393" s="298"/>
      <c r="O4393" s="283"/>
      <c r="P4393" s="262">
        <v>1.9097222222222222E-3</v>
      </c>
      <c r="Q4393">
        <v>44432.662870370368</v>
      </c>
      <c r="R4393" t="str">
        <f t="shared" si="141"/>
        <v>#01</v>
      </c>
    </row>
    <row r="4394" spans="1:18" ht="135" x14ac:dyDescent="0.2">
      <c r="A4394" s="255">
        <f t="shared" si="142"/>
        <v>112</v>
      </c>
      <c r="B4394" s="291" t="s">
        <v>327</v>
      </c>
      <c r="C4394" s="292">
        <v>19</v>
      </c>
      <c r="D4394" s="292">
        <v>32</v>
      </c>
      <c r="E4394" s="293" t="s">
        <v>607</v>
      </c>
      <c r="F4394" s="292" t="s">
        <v>241</v>
      </c>
      <c r="G4394" s="294">
        <v>44432</v>
      </c>
      <c r="H4394" s="287" t="s">
        <v>28643</v>
      </c>
      <c r="I4394" s="295">
        <v>4261</v>
      </c>
      <c r="J4394" s="296"/>
      <c r="K4394" s="297" t="s">
        <v>18447</v>
      </c>
      <c r="L4394" s="297" t="s">
        <v>18448</v>
      </c>
      <c r="M4394" s="288" t="s">
        <v>5703</v>
      </c>
      <c r="N4394" s="289"/>
      <c r="O4394" s="283"/>
      <c r="P4394" s="262">
        <v>2.3148148148148151E-3</v>
      </c>
      <c r="Q4394">
        <v>44432.66479166667</v>
      </c>
      <c r="R4394" t="str">
        <f t="shared" si="141"/>
        <v>#01</v>
      </c>
    </row>
    <row r="4395" spans="1:18" ht="70" x14ac:dyDescent="0.2">
      <c r="A4395" s="255">
        <f t="shared" si="142"/>
        <v>96</v>
      </c>
      <c r="B4395" s="291" t="s">
        <v>327</v>
      </c>
      <c r="C4395" s="292">
        <v>19</v>
      </c>
      <c r="D4395" s="292">
        <v>33</v>
      </c>
      <c r="E4395" s="293" t="s">
        <v>607</v>
      </c>
      <c r="F4395" s="292" t="s">
        <v>241</v>
      </c>
      <c r="G4395" s="294">
        <v>44432</v>
      </c>
      <c r="H4395" s="287" t="s">
        <v>28643</v>
      </c>
      <c r="I4395" s="295">
        <v>4262</v>
      </c>
      <c r="J4395" s="296"/>
      <c r="K4395" s="297" t="s">
        <v>18449</v>
      </c>
      <c r="L4395" s="297" t="s">
        <v>18450</v>
      </c>
      <c r="M4395" s="288" t="s">
        <v>5704</v>
      </c>
      <c r="N4395" s="289"/>
      <c r="O4395" s="283"/>
      <c r="P4395" s="262">
        <v>7.6388888888888893E-4</v>
      </c>
      <c r="Q4395">
        <v>44432.667118055557</v>
      </c>
      <c r="R4395" t="str">
        <f t="shared" si="141"/>
        <v>#01</v>
      </c>
    </row>
    <row r="4396" spans="1:18" ht="78" x14ac:dyDescent="0.2">
      <c r="A4396" s="255">
        <f t="shared" si="142"/>
        <v>106</v>
      </c>
      <c r="B4396" s="291" t="s">
        <v>327</v>
      </c>
      <c r="C4396" s="292">
        <v>19</v>
      </c>
      <c r="D4396" s="292">
        <v>34</v>
      </c>
      <c r="E4396" s="293" t="s">
        <v>607</v>
      </c>
      <c r="F4396" s="292" t="s">
        <v>241</v>
      </c>
      <c r="G4396" s="294">
        <v>44432</v>
      </c>
      <c r="H4396" s="287" t="s">
        <v>28643</v>
      </c>
      <c r="I4396" s="295">
        <v>4263</v>
      </c>
      <c r="J4396" s="296"/>
      <c r="K4396" s="297" t="s">
        <v>18451</v>
      </c>
      <c r="L4396" s="297" t="s">
        <v>18452</v>
      </c>
      <c r="M4396" s="288" t="s">
        <v>5705</v>
      </c>
      <c r="N4396" s="289"/>
      <c r="O4396" s="283"/>
      <c r="P4396" s="262">
        <v>5.3240740740740744E-4</v>
      </c>
      <c r="Q4396">
        <v>44432.667905092596</v>
      </c>
      <c r="R4396" t="str">
        <f t="shared" si="141"/>
        <v>#01</v>
      </c>
    </row>
    <row r="4397" spans="1:18" ht="116" x14ac:dyDescent="0.2">
      <c r="A4397" s="255">
        <f t="shared" si="142"/>
        <v>119</v>
      </c>
      <c r="B4397" s="291" t="s">
        <v>327</v>
      </c>
      <c r="C4397" s="292">
        <v>19</v>
      </c>
      <c r="D4397" s="292">
        <v>35</v>
      </c>
      <c r="E4397" s="293" t="s">
        <v>607</v>
      </c>
      <c r="F4397" s="292" t="s">
        <v>241</v>
      </c>
      <c r="G4397" s="294">
        <v>44432</v>
      </c>
      <c r="H4397" s="287" t="s">
        <v>28643</v>
      </c>
      <c r="I4397" s="295">
        <v>4264</v>
      </c>
      <c r="J4397" s="296"/>
      <c r="K4397" s="297" t="s">
        <v>18453</v>
      </c>
      <c r="L4397" s="297" t="s">
        <v>18454</v>
      </c>
      <c r="M4397" s="288" t="s">
        <v>5706</v>
      </c>
      <c r="N4397" s="289"/>
      <c r="O4397" s="283"/>
      <c r="P4397" s="262">
        <v>7.9861111111111105E-4</v>
      </c>
      <c r="Q4397">
        <v>44432.66847222222</v>
      </c>
      <c r="R4397" t="str">
        <f t="shared" si="141"/>
        <v>#01</v>
      </c>
    </row>
    <row r="4398" spans="1:18" ht="135" x14ac:dyDescent="0.2">
      <c r="A4398" s="255">
        <f t="shared" si="142"/>
        <v>107</v>
      </c>
      <c r="B4398" s="291" t="s">
        <v>327</v>
      </c>
      <c r="C4398" s="292">
        <v>19</v>
      </c>
      <c r="D4398" s="292">
        <v>36</v>
      </c>
      <c r="E4398" s="293" t="s">
        <v>607</v>
      </c>
      <c r="F4398" s="292" t="s">
        <v>241</v>
      </c>
      <c r="G4398" s="294">
        <v>44432</v>
      </c>
      <c r="H4398" s="287" t="s">
        <v>28643</v>
      </c>
      <c r="I4398" s="295">
        <v>4265</v>
      </c>
      <c r="J4398" s="296"/>
      <c r="K4398" s="297" t="s">
        <v>18455</v>
      </c>
      <c r="L4398" s="297" t="s">
        <v>18456</v>
      </c>
      <c r="M4398" s="288" t="s">
        <v>5707</v>
      </c>
      <c r="N4398" s="289"/>
      <c r="O4398" s="283"/>
      <c r="P4398" s="262">
        <v>1.2731481481481483E-3</v>
      </c>
      <c r="Q4398">
        <v>44432.669282407405</v>
      </c>
      <c r="R4398" t="str">
        <f t="shared" si="141"/>
        <v>#01</v>
      </c>
    </row>
    <row r="4399" spans="1:18" ht="84" x14ac:dyDescent="0.2">
      <c r="A4399" s="255">
        <f t="shared" si="142"/>
        <v>78</v>
      </c>
      <c r="B4399" s="291" t="s">
        <v>327</v>
      </c>
      <c r="C4399" s="292">
        <v>19</v>
      </c>
      <c r="D4399" s="292">
        <v>37</v>
      </c>
      <c r="E4399" s="293" t="s">
        <v>607</v>
      </c>
      <c r="F4399" s="292" t="s">
        <v>241</v>
      </c>
      <c r="G4399" s="294">
        <v>44432</v>
      </c>
      <c r="H4399" s="287" t="s">
        <v>28643</v>
      </c>
      <c r="I4399" s="295">
        <v>4266</v>
      </c>
      <c r="J4399" s="296"/>
      <c r="K4399" s="297" t="s">
        <v>18457</v>
      </c>
      <c r="L4399" s="297" t="s">
        <v>18458</v>
      </c>
      <c r="M4399" s="288" t="s">
        <v>5708</v>
      </c>
      <c r="N4399" s="289"/>
      <c r="O4399" s="283"/>
      <c r="P4399" s="262">
        <v>2.2337962962962967E-3</v>
      </c>
      <c r="Q4399">
        <v>44432.670578703706</v>
      </c>
      <c r="R4399" t="str">
        <f t="shared" si="141"/>
        <v>#01</v>
      </c>
    </row>
    <row r="4400" spans="1:18" ht="173" x14ac:dyDescent="0.2">
      <c r="A4400" s="255">
        <f t="shared" si="142"/>
        <v>230</v>
      </c>
      <c r="B4400" s="291" t="s">
        <v>327</v>
      </c>
      <c r="C4400" s="292">
        <v>19</v>
      </c>
      <c r="D4400" s="292">
        <v>38</v>
      </c>
      <c r="E4400" s="293" t="s">
        <v>607</v>
      </c>
      <c r="F4400" s="292" t="s">
        <v>241</v>
      </c>
      <c r="G4400" s="294">
        <v>44439</v>
      </c>
      <c r="H4400" s="287" t="s">
        <v>28643</v>
      </c>
      <c r="I4400" s="295">
        <v>4267</v>
      </c>
      <c r="J4400" s="296"/>
      <c r="K4400" s="297" t="s">
        <v>27387</v>
      </c>
      <c r="L4400" s="297" t="s">
        <v>27388</v>
      </c>
      <c r="M4400" s="288" t="s">
        <v>5709</v>
      </c>
      <c r="N4400" s="289"/>
      <c r="O4400" s="283"/>
      <c r="P4400" s="262">
        <v>2.2222222222222222E-3</v>
      </c>
      <c r="Q4400">
        <v>44439.457604166666</v>
      </c>
      <c r="R4400" t="str">
        <f t="shared" si="141"/>
        <v>#01</v>
      </c>
    </row>
    <row r="4401" spans="1:18" ht="173" x14ac:dyDescent="0.2">
      <c r="A4401" s="255">
        <f t="shared" si="142"/>
        <v>132</v>
      </c>
      <c r="B4401" s="291" t="s">
        <v>327</v>
      </c>
      <c r="C4401" s="292">
        <v>19</v>
      </c>
      <c r="D4401" s="292">
        <v>39</v>
      </c>
      <c r="E4401" s="293" t="s">
        <v>607</v>
      </c>
      <c r="F4401" s="292" t="s">
        <v>241</v>
      </c>
      <c r="G4401" s="294">
        <v>44439</v>
      </c>
      <c r="H4401" s="287" t="s">
        <v>28643</v>
      </c>
      <c r="I4401" s="295">
        <v>4268</v>
      </c>
      <c r="J4401" s="296"/>
      <c r="K4401" s="297" t="s">
        <v>18459</v>
      </c>
      <c r="L4401" s="297" t="s">
        <v>18460</v>
      </c>
      <c r="M4401" s="288" t="s">
        <v>5710</v>
      </c>
      <c r="N4401" s="289"/>
      <c r="O4401" s="283"/>
      <c r="P4401" s="262">
        <v>1.8599537037037036E-2</v>
      </c>
      <c r="Q4401">
        <v>44439.460300925923</v>
      </c>
      <c r="R4401" t="str">
        <f t="shared" si="141"/>
        <v>#01</v>
      </c>
    </row>
    <row r="4402" spans="1:18" ht="154" x14ac:dyDescent="0.2">
      <c r="A4402" s="255">
        <f t="shared" si="142"/>
        <v>115</v>
      </c>
      <c r="B4402" s="291" t="s">
        <v>327</v>
      </c>
      <c r="C4402" s="292">
        <v>19</v>
      </c>
      <c r="D4402" s="292">
        <v>40</v>
      </c>
      <c r="E4402" s="293" t="s">
        <v>607</v>
      </c>
      <c r="F4402" s="292" t="s">
        <v>241</v>
      </c>
      <c r="G4402" s="294">
        <v>44439</v>
      </c>
      <c r="H4402" s="287" t="s">
        <v>28643</v>
      </c>
      <c r="I4402" s="295">
        <v>4269</v>
      </c>
      <c r="J4402" s="296"/>
      <c r="K4402" s="297" t="s">
        <v>18461</v>
      </c>
      <c r="L4402" s="297" t="s">
        <v>18462</v>
      </c>
      <c r="M4402" s="288" t="s">
        <v>5711</v>
      </c>
      <c r="N4402" s="289"/>
      <c r="O4402" s="283"/>
      <c r="P4402" s="262">
        <v>3.8194444444444446E-4</v>
      </c>
      <c r="Q4402">
        <v>44439.47892361111</v>
      </c>
      <c r="R4402" t="str">
        <f t="shared" si="141"/>
        <v>#01</v>
      </c>
    </row>
    <row r="4403" spans="1:18" ht="116" x14ac:dyDescent="0.2">
      <c r="A4403" s="255">
        <f t="shared" si="142"/>
        <v>134</v>
      </c>
      <c r="B4403" s="291" t="s">
        <v>327</v>
      </c>
      <c r="C4403" s="292">
        <v>19</v>
      </c>
      <c r="D4403" s="292">
        <v>41</v>
      </c>
      <c r="E4403" s="293" t="s">
        <v>607</v>
      </c>
      <c r="F4403" s="292" t="s">
        <v>241</v>
      </c>
      <c r="G4403" s="294">
        <v>44432</v>
      </c>
      <c r="H4403" s="287" t="s">
        <v>28643</v>
      </c>
      <c r="I4403" s="295">
        <v>4270</v>
      </c>
      <c r="J4403" s="296"/>
      <c r="K4403" s="297" t="s">
        <v>18463</v>
      </c>
      <c r="L4403" s="297" t="s">
        <v>18464</v>
      </c>
      <c r="M4403" s="288" t="s">
        <v>5712</v>
      </c>
      <c r="N4403" s="289"/>
      <c r="O4403" s="283"/>
      <c r="P4403" s="262">
        <v>1.0185185185185186E-3</v>
      </c>
      <c r="Q4403">
        <v>44432.680706018517</v>
      </c>
      <c r="R4403" t="str">
        <f t="shared" si="141"/>
        <v>#01</v>
      </c>
    </row>
    <row r="4404" spans="1:18" ht="97" x14ac:dyDescent="0.2">
      <c r="A4404" s="255">
        <f t="shared" si="142"/>
        <v>119</v>
      </c>
      <c r="B4404" s="291" t="s">
        <v>327</v>
      </c>
      <c r="C4404" s="292">
        <v>19</v>
      </c>
      <c r="D4404" s="292">
        <v>42</v>
      </c>
      <c r="E4404" s="293" t="s">
        <v>607</v>
      </c>
      <c r="F4404" s="292" t="s">
        <v>241</v>
      </c>
      <c r="G4404" s="294">
        <v>44432</v>
      </c>
      <c r="H4404" s="287" t="s">
        <v>28643</v>
      </c>
      <c r="I4404" s="295">
        <v>4271</v>
      </c>
      <c r="J4404" s="296"/>
      <c r="K4404" s="297" t="s">
        <v>18465</v>
      </c>
      <c r="L4404" s="297" t="s">
        <v>18466</v>
      </c>
      <c r="M4404" s="288" t="s">
        <v>5713</v>
      </c>
      <c r="N4404" s="289"/>
      <c r="O4404" s="283"/>
      <c r="P4404" s="262">
        <v>5.5555555555555556E-4</v>
      </c>
      <c r="Q4404">
        <v>44432.681747685187</v>
      </c>
      <c r="R4404" t="str">
        <f t="shared" si="141"/>
        <v>#01</v>
      </c>
    </row>
    <row r="4405" spans="1:18" ht="35" x14ac:dyDescent="0.2">
      <c r="A4405" s="255">
        <f t="shared" si="142"/>
        <v>11</v>
      </c>
      <c r="B4405" s="269" t="s">
        <v>327</v>
      </c>
      <c r="C4405" s="270">
        <v>20</v>
      </c>
      <c r="D4405" s="270" t="s">
        <v>234</v>
      </c>
      <c r="E4405" s="271" t="s">
        <v>607</v>
      </c>
      <c r="F4405" s="270" t="s">
        <v>241</v>
      </c>
      <c r="G4405" s="301">
        <v>44429</v>
      </c>
      <c r="H4405" s="270" t="s">
        <v>28643</v>
      </c>
      <c r="I4405" s="272">
        <v>4272</v>
      </c>
      <c r="J4405" s="281"/>
      <c r="K4405" s="274" t="s">
        <v>432</v>
      </c>
      <c r="L4405" s="274" t="s">
        <v>5714</v>
      </c>
      <c r="M4405" s="275" t="s">
        <v>5715</v>
      </c>
      <c r="N4405" s="273"/>
      <c r="O4405" s="283"/>
      <c r="P4405" s="262">
        <v>1.8518518518518518E-4</v>
      </c>
      <c r="Q4405">
        <v>44429.440462962964</v>
      </c>
      <c r="R4405" t="str">
        <f t="shared" si="141"/>
        <v>#01</v>
      </c>
    </row>
    <row r="4406" spans="1:18" ht="173" x14ac:dyDescent="0.2">
      <c r="A4406" s="255">
        <f t="shared" si="142"/>
        <v>147</v>
      </c>
      <c r="B4406" s="291" t="s">
        <v>327</v>
      </c>
      <c r="C4406" s="292">
        <v>20</v>
      </c>
      <c r="D4406" s="292">
        <v>1</v>
      </c>
      <c r="E4406" s="293" t="s">
        <v>607</v>
      </c>
      <c r="F4406" s="292" t="s">
        <v>241</v>
      </c>
      <c r="G4406" s="294">
        <v>44432</v>
      </c>
      <c r="H4406" s="287" t="s">
        <v>28643</v>
      </c>
      <c r="I4406" s="295">
        <v>4273</v>
      </c>
      <c r="J4406" s="296"/>
      <c r="K4406" s="297" t="s">
        <v>27385</v>
      </c>
      <c r="L4406" s="297" t="s">
        <v>27386</v>
      </c>
      <c r="M4406" s="288" t="s">
        <v>5716</v>
      </c>
      <c r="N4406" s="289"/>
      <c r="O4406" s="283"/>
      <c r="P4406" s="262">
        <v>9.3750000000000007E-4</v>
      </c>
      <c r="Q4406">
        <v>44432.682349537034</v>
      </c>
      <c r="R4406" t="str">
        <f t="shared" si="141"/>
        <v>#01</v>
      </c>
    </row>
    <row r="4407" spans="1:18" ht="211" x14ac:dyDescent="0.2">
      <c r="A4407" s="255">
        <f t="shared" si="142"/>
        <v>202</v>
      </c>
      <c r="B4407" s="291" t="s">
        <v>327</v>
      </c>
      <c r="C4407" s="292">
        <v>20</v>
      </c>
      <c r="D4407" s="292">
        <v>2</v>
      </c>
      <c r="E4407" s="293" t="s">
        <v>607</v>
      </c>
      <c r="F4407" s="292" t="s">
        <v>241</v>
      </c>
      <c r="G4407" s="294">
        <v>44432</v>
      </c>
      <c r="H4407" s="287" t="s">
        <v>28643</v>
      </c>
      <c r="I4407" s="295">
        <v>4274</v>
      </c>
      <c r="J4407" s="296"/>
      <c r="K4407" s="297" t="s">
        <v>18467</v>
      </c>
      <c r="L4407" s="297" t="s">
        <v>18468</v>
      </c>
      <c r="M4407" s="288" t="s">
        <v>5717</v>
      </c>
      <c r="N4407" s="289"/>
      <c r="O4407" s="283"/>
      <c r="P4407" s="262">
        <v>2.3379629629629631E-3</v>
      </c>
      <c r="Q4407">
        <v>44432.683298611111</v>
      </c>
      <c r="R4407" t="str">
        <f t="shared" si="141"/>
        <v>#01</v>
      </c>
    </row>
    <row r="4408" spans="1:18" ht="59" x14ac:dyDescent="0.2">
      <c r="A4408" s="255">
        <f t="shared" si="142"/>
        <v>84</v>
      </c>
      <c r="B4408" s="291" t="s">
        <v>327</v>
      </c>
      <c r="C4408" s="292">
        <v>20</v>
      </c>
      <c r="D4408" s="292">
        <v>3</v>
      </c>
      <c r="E4408" s="293" t="s">
        <v>607</v>
      </c>
      <c r="F4408" s="292" t="s">
        <v>241</v>
      </c>
      <c r="G4408" s="294">
        <v>44432</v>
      </c>
      <c r="H4408" s="287" t="s">
        <v>28643</v>
      </c>
      <c r="I4408" s="295">
        <v>4275</v>
      </c>
      <c r="J4408" s="296"/>
      <c r="K4408" s="297" t="s">
        <v>27383</v>
      </c>
      <c r="L4408" s="297" t="s">
        <v>27384</v>
      </c>
      <c r="M4408" s="288" t="s">
        <v>5718</v>
      </c>
      <c r="N4408" s="289"/>
      <c r="O4408" s="283"/>
      <c r="P4408" s="262">
        <v>9.1435185185185185E-4</v>
      </c>
      <c r="Q4408">
        <v>44432.685659722221</v>
      </c>
      <c r="R4408" t="str">
        <f t="shared" si="141"/>
        <v>#01</v>
      </c>
    </row>
    <row r="4409" spans="1:18" ht="97" x14ac:dyDescent="0.2">
      <c r="A4409" s="255">
        <f t="shared" si="142"/>
        <v>89</v>
      </c>
      <c r="B4409" s="291" t="s">
        <v>327</v>
      </c>
      <c r="C4409" s="292">
        <v>20</v>
      </c>
      <c r="D4409" s="292">
        <v>4</v>
      </c>
      <c r="E4409" s="293" t="s">
        <v>607</v>
      </c>
      <c r="F4409" s="292" t="s">
        <v>241</v>
      </c>
      <c r="G4409" s="294">
        <v>44432</v>
      </c>
      <c r="H4409" s="287" t="s">
        <v>28643</v>
      </c>
      <c r="I4409" s="295">
        <v>4276</v>
      </c>
      <c r="J4409" s="296"/>
      <c r="K4409" s="297" t="s">
        <v>18469</v>
      </c>
      <c r="L4409" s="297" t="s">
        <v>18470</v>
      </c>
      <c r="M4409" s="288" t="s">
        <v>5719</v>
      </c>
      <c r="N4409" s="289"/>
      <c r="O4409" s="283"/>
      <c r="P4409" s="262">
        <v>2.488425925925926E-3</v>
      </c>
      <c r="Q4409">
        <v>44432.742118055554</v>
      </c>
      <c r="R4409" t="str">
        <f t="shared" si="141"/>
        <v>#01</v>
      </c>
    </row>
    <row r="4410" spans="1:18" ht="78" x14ac:dyDescent="0.2">
      <c r="A4410" s="255">
        <f t="shared" si="142"/>
        <v>84</v>
      </c>
      <c r="B4410" s="291" t="s">
        <v>327</v>
      </c>
      <c r="C4410" s="292">
        <v>20</v>
      </c>
      <c r="D4410" s="292">
        <v>5</v>
      </c>
      <c r="E4410" s="293" t="s">
        <v>607</v>
      </c>
      <c r="F4410" s="292" t="s">
        <v>241</v>
      </c>
      <c r="G4410" s="294">
        <v>44432</v>
      </c>
      <c r="H4410" s="287" t="s">
        <v>28643</v>
      </c>
      <c r="I4410" s="295">
        <v>4277</v>
      </c>
      <c r="J4410" s="296"/>
      <c r="K4410" s="297" t="s">
        <v>18471</v>
      </c>
      <c r="L4410" s="297" t="s">
        <v>18472</v>
      </c>
      <c r="M4410" s="288" t="s">
        <v>5720</v>
      </c>
      <c r="N4410" s="289"/>
      <c r="O4410" s="283"/>
      <c r="P4410" s="262">
        <v>1.1805555555555556E-3</v>
      </c>
      <c r="Q4410">
        <v>44432.744618055556</v>
      </c>
      <c r="R4410" t="str">
        <f t="shared" ref="R4410:R4473" si="143">IF(G4410="","",F4410)</f>
        <v>#01</v>
      </c>
    </row>
    <row r="4411" spans="1:18" ht="116" x14ac:dyDescent="0.2">
      <c r="A4411" s="255">
        <f t="shared" si="142"/>
        <v>101</v>
      </c>
      <c r="B4411" s="291" t="s">
        <v>327</v>
      </c>
      <c r="C4411" s="292">
        <v>20</v>
      </c>
      <c r="D4411" s="292">
        <v>6</v>
      </c>
      <c r="E4411" s="293" t="s">
        <v>607</v>
      </c>
      <c r="F4411" s="292" t="s">
        <v>241</v>
      </c>
      <c r="G4411" s="294">
        <v>44432</v>
      </c>
      <c r="H4411" s="287" t="s">
        <v>28643</v>
      </c>
      <c r="I4411" s="295">
        <v>4278</v>
      </c>
      <c r="J4411" s="296"/>
      <c r="K4411" s="297" t="s">
        <v>18473</v>
      </c>
      <c r="L4411" s="297" t="s">
        <v>18474</v>
      </c>
      <c r="M4411" s="288" t="s">
        <v>5721</v>
      </c>
      <c r="N4411" s="289"/>
      <c r="O4411" s="283"/>
      <c r="P4411" s="262">
        <v>1.2847222222222223E-3</v>
      </c>
      <c r="Q4411">
        <v>44432.745810185188</v>
      </c>
      <c r="R4411" t="str">
        <f t="shared" si="143"/>
        <v>#01</v>
      </c>
    </row>
    <row r="4412" spans="1:18" ht="84" x14ac:dyDescent="0.2">
      <c r="A4412" s="255">
        <f t="shared" si="142"/>
        <v>114</v>
      </c>
      <c r="B4412" s="291" t="s">
        <v>327</v>
      </c>
      <c r="C4412" s="292">
        <v>20</v>
      </c>
      <c r="D4412" s="292">
        <v>7</v>
      </c>
      <c r="E4412" s="293" t="s">
        <v>607</v>
      </c>
      <c r="F4412" s="292" t="s">
        <v>241</v>
      </c>
      <c r="G4412" s="294">
        <v>44432</v>
      </c>
      <c r="H4412" s="287" t="s">
        <v>28643</v>
      </c>
      <c r="I4412" s="295">
        <v>4279</v>
      </c>
      <c r="J4412" s="296"/>
      <c r="K4412" s="297" t="s">
        <v>18475</v>
      </c>
      <c r="L4412" s="297" t="s">
        <v>18476</v>
      </c>
      <c r="M4412" s="288" t="s">
        <v>5722</v>
      </c>
      <c r="N4412" s="289"/>
      <c r="O4412" s="283"/>
      <c r="P4412" s="262">
        <v>9.9537037037037042E-4</v>
      </c>
      <c r="Q4412">
        <v>44432.747106481482</v>
      </c>
      <c r="R4412" t="str">
        <f t="shared" si="143"/>
        <v>#01</v>
      </c>
    </row>
    <row r="4413" spans="1:18" ht="78" x14ac:dyDescent="0.2">
      <c r="A4413" s="255">
        <f t="shared" si="142"/>
        <v>100</v>
      </c>
      <c r="B4413" s="291" t="s">
        <v>327</v>
      </c>
      <c r="C4413" s="292">
        <v>20</v>
      </c>
      <c r="D4413" s="292">
        <v>8</v>
      </c>
      <c r="E4413" s="293" t="s">
        <v>607</v>
      </c>
      <c r="F4413" s="292" t="s">
        <v>241</v>
      </c>
      <c r="G4413" s="294">
        <v>44432</v>
      </c>
      <c r="H4413" s="287" t="s">
        <v>28643</v>
      </c>
      <c r="I4413" s="295">
        <v>4280</v>
      </c>
      <c r="J4413" s="296"/>
      <c r="K4413" s="297" t="s">
        <v>18477</v>
      </c>
      <c r="L4413" s="297" t="s">
        <v>18478</v>
      </c>
      <c r="M4413" s="288" t="s">
        <v>5723</v>
      </c>
      <c r="N4413" s="289"/>
      <c r="O4413" s="283"/>
      <c r="P4413" s="262">
        <v>3.1250000000000001E-4</v>
      </c>
      <c r="Q4413">
        <v>44432.748113425929</v>
      </c>
      <c r="R4413" t="str">
        <f t="shared" si="143"/>
        <v>#01</v>
      </c>
    </row>
    <row r="4414" spans="1:18" ht="97" x14ac:dyDescent="0.2">
      <c r="A4414" s="255">
        <f t="shared" si="142"/>
        <v>80</v>
      </c>
      <c r="B4414" s="291" t="s">
        <v>327</v>
      </c>
      <c r="C4414" s="292">
        <v>20</v>
      </c>
      <c r="D4414" s="292">
        <v>9</v>
      </c>
      <c r="E4414" s="293" t="s">
        <v>607</v>
      </c>
      <c r="F4414" s="292" t="s">
        <v>241</v>
      </c>
      <c r="G4414" s="294">
        <v>44439</v>
      </c>
      <c r="H4414" s="287" t="s">
        <v>28643</v>
      </c>
      <c r="I4414" s="295">
        <v>4281</v>
      </c>
      <c r="J4414" s="296"/>
      <c r="K4414" s="297" t="s">
        <v>18479</v>
      </c>
      <c r="L4414" s="297" t="s">
        <v>18480</v>
      </c>
      <c r="M4414" s="288" t="s">
        <v>5724</v>
      </c>
      <c r="N4414" s="289"/>
      <c r="O4414" s="283"/>
      <c r="P4414" s="262">
        <v>1.5509259259259261E-3</v>
      </c>
      <c r="Q4414">
        <v>44439.479328703703</v>
      </c>
      <c r="R4414" t="str">
        <f t="shared" si="143"/>
        <v>#01</v>
      </c>
    </row>
    <row r="4415" spans="1:18" ht="42" x14ac:dyDescent="0.2">
      <c r="A4415" s="255">
        <f t="shared" si="142"/>
        <v>58</v>
      </c>
      <c r="B4415" s="291" t="s">
        <v>327</v>
      </c>
      <c r="C4415" s="292">
        <v>20</v>
      </c>
      <c r="D4415" s="292">
        <v>10</v>
      </c>
      <c r="E4415" s="293" t="s">
        <v>607</v>
      </c>
      <c r="F4415" s="292" t="s">
        <v>241</v>
      </c>
      <c r="G4415" s="294">
        <v>44432</v>
      </c>
      <c r="H4415" s="287" t="s">
        <v>28643</v>
      </c>
      <c r="I4415" s="295">
        <v>4282</v>
      </c>
      <c r="J4415" s="296"/>
      <c r="K4415" s="297" t="s">
        <v>18481</v>
      </c>
      <c r="L4415" s="297" t="s">
        <v>18482</v>
      </c>
      <c r="M4415" s="288" t="s">
        <v>5725</v>
      </c>
      <c r="N4415" s="289"/>
      <c r="O4415" s="283"/>
      <c r="P4415" s="262">
        <v>2.6620370370370372E-4</v>
      </c>
      <c r="Q4415">
        <v>44432.750127314815</v>
      </c>
      <c r="R4415" t="str">
        <f t="shared" si="143"/>
        <v>#01</v>
      </c>
    </row>
    <row r="4416" spans="1:18" ht="84" x14ac:dyDescent="0.2">
      <c r="A4416" s="255">
        <f t="shared" si="142"/>
        <v>111</v>
      </c>
      <c r="B4416" s="291" t="s">
        <v>327</v>
      </c>
      <c r="C4416" s="292">
        <v>20</v>
      </c>
      <c r="D4416" s="292">
        <v>11</v>
      </c>
      <c r="E4416" s="293" t="s">
        <v>607</v>
      </c>
      <c r="F4416" s="292" t="s">
        <v>241</v>
      </c>
      <c r="G4416" s="294">
        <v>44432</v>
      </c>
      <c r="H4416" s="287" t="s">
        <v>28643</v>
      </c>
      <c r="I4416" s="295">
        <v>4283</v>
      </c>
      <c r="J4416" s="296"/>
      <c r="K4416" s="297" t="s">
        <v>27381</v>
      </c>
      <c r="L4416" s="297" t="s">
        <v>27382</v>
      </c>
      <c r="M4416" s="288" t="s">
        <v>5726</v>
      </c>
      <c r="N4416" s="289"/>
      <c r="O4416" s="283"/>
      <c r="P4416" s="262">
        <v>3.2407407407407406E-4</v>
      </c>
      <c r="Q4416">
        <v>44432.750416666669</v>
      </c>
      <c r="R4416" t="str">
        <f t="shared" si="143"/>
        <v>#01</v>
      </c>
    </row>
    <row r="4417" spans="1:20" ht="135" x14ac:dyDescent="0.2">
      <c r="A4417" s="255">
        <f t="shared" si="142"/>
        <v>119</v>
      </c>
      <c r="B4417" s="291" t="s">
        <v>327</v>
      </c>
      <c r="C4417" s="292">
        <v>20</v>
      </c>
      <c r="D4417" s="292">
        <v>12</v>
      </c>
      <c r="E4417" s="293" t="s">
        <v>607</v>
      </c>
      <c r="F4417" s="292" t="s">
        <v>241</v>
      </c>
      <c r="G4417" s="294">
        <v>44432</v>
      </c>
      <c r="H4417" s="287" t="s">
        <v>28643</v>
      </c>
      <c r="I4417" s="295">
        <v>4284</v>
      </c>
      <c r="J4417" s="296"/>
      <c r="K4417" s="297" t="s">
        <v>18483</v>
      </c>
      <c r="L4417" s="297" t="s">
        <v>18484</v>
      </c>
      <c r="M4417" s="288" t="s">
        <v>5727</v>
      </c>
      <c r="N4417" s="289"/>
      <c r="O4417" s="283"/>
      <c r="P4417" s="262">
        <v>7.291666666666667E-4</v>
      </c>
      <c r="Q4417">
        <v>44432.750752314816</v>
      </c>
      <c r="R4417" t="str">
        <f t="shared" si="143"/>
        <v>#01</v>
      </c>
    </row>
    <row r="4418" spans="1:20" ht="173" x14ac:dyDescent="0.2">
      <c r="A4418" s="255">
        <f t="shared" si="142"/>
        <v>151</v>
      </c>
      <c r="B4418" s="291" t="s">
        <v>327</v>
      </c>
      <c r="C4418" s="292">
        <v>20</v>
      </c>
      <c r="D4418" s="292">
        <v>13</v>
      </c>
      <c r="E4418" s="293" t="s">
        <v>607</v>
      </c>
      <c r="F4418" s="292" t="s">
        <v>241</v>
      </c>
      <c r="G4418" s="294">
        <v>44432</v>
      </c>
      <c r="H4418" s="287" t="s">
        <v>28643</v>
      </c>
      <c r="I4418" s="295">
        <v>4285</v>
      </c>
      <c r="J4418" s="296"/>
      <c r="K4418" s="297" t="s">
        <v>18485</v>
      </c>
      <c r="L4418" s="297" t="s">
        <v>18486</v>
      </c>
      <c r="M4418" s="288" t="s">
        <v>5728</v>
      </c>
      <c r="N4418" s="289"/>
      <c r="O4418" s="283"/>
      <c r="P4418" s="262">
        <v>1.4930555555555556E-3</v>
      </c>
      <c r="Q4418">
        <v>44432.751504629632</v>
      </c>
      <c r="R4418" t="str">
        <f t="shared" si="143"/>
        <v>#01</v>
      </c>
    </row>
    <row r="4419" spans="1:20" ht="78" x14ac:dyDescent="0.2">
      <c r="A4419" s="255">
        <f t="shared" si="142"/>
        <v>107</v>
      </c>
      <c r="B4419" s="291" t="s">
        <v>327</v>
      </c>
      <c r="C4419" s="292">
        <v>20</v>
      </c>
      <c r="D4419" s="292">
        <v>14</v>
      </c>
      <c r="E4419" s="293" t="s">
        <v>607</v>
      </c>
      <c r="F4419" s="292" t="s">
        <v>241</v>
      </c>
      <c r="G4419" s="294">
        <v>44432</v>
      </c>
      <c r="H4419" s="287" t="s">
        <v>28643</v>
      </c>
      <c r="I4419" s="295">
        <v>4286</v>
      </c>
      <c r="J4419" s="296"/>
      <c r="K4419" s="297" t="s">
        <v>18487</v>
      </c>
      <c r="L4419" s="297" t="s">
        <v>18488</v>
      </c>
      <c r="M4419" s="288" t="s">
        <v>5729</v>
      </c>
      <c r="N4419" s="289"/>
      <c r="O4419" s="283"/>
      <c r="P4419" s="262">
        <v>8.564814814814815E-4</v>
      </c>
      <c r="Q4419">
        <v>44432.753020833334</v>
      </c>
      <c r="R4419" t="str">
        <f t="shared" si="143"/>
        <v>#01</v>
      </c>
    </row>
    <row r="4420" spans="1:20" ht="135" x14ac:dyDescent="0.2">
      <c r="A4420" s="255">
        <f t="shared" si="142"/>
        <v>118</v>
      </c>
      <c r="B4420" s="291" t="s">
        <v>327</v>
      </c>
      <c r="C4420" s="292">
        <v>20</v>
      </c>
      <c r="D4420" s="292">
        <v>15</v>
      </c>
      <c r="E4420" s="293" t="s">
        <v>607</v>
      </c>
      <c r="F4420" s="292" t="s">
        <v>241</v>
      </c>
      <c r="G4420" s="294">
        <v>44439</v>
      </c>
      <c r="H4420" s="287" t="s">
        <v>28643</v>
      </c>
      <c r="I4420" s="295">
        <v>4287</v>
      </c>
      <c r="J4420" s="296"/>
      <c r="K4420" s="297" t="s">
        <v>18489</v>
      </c>
      <c r="L4420" s="297" t="s">
        <v>18490</v>
      </c>
      <c r="M4420" s="288" t="s">
        <v>5730</v>
      </c>
      <c r="N4420" s="298"/>
      <c r="O4420" s="283"/>
      <c r="P4420" s="262">
        <v>1.8981481481481482E-3</v>
      </c>
      <c r="Q4420">
        <v>44439.480902777781</v>
      </c>
      <c r="R4420" t="str">
        <f t="shared" si="143"/>
        <v>#01</v>
      </c>
    </row>
    <row r="4421" spans="1:20" ht="135" x14ac:dyDescent="0.2">
      <c r="A4421" s="255">
        <f t="shared" si="142"/>
        <v>118</v>
      </c>
      <c r="B4421" s="291" t="s">
        <v>327</v>
      </c>
      <c r="C4421" s="292">
        <v>20</v>
      </c>
      <c r="D4421" s="292">
        <v>15</v>
      </c>
      <c r="E4421" s="293" t="s">
        <v>607</v>
      </c>
      <c r="F4421" s="292" t="s">
        <v>241</v>
      </c>
      <c r="G4421" s="294">
        <v>44439</v>
      </c>
      <c r="H4421" s="287" t="s">
        <v>28643</v>
      </c>
      <c r="I4421" s="295" t="s">
        <v>28748</v>
      </c>
      <c r="J4421" s="296"/>
      <c r="K4421" s="297" t="s">
        <v>18489</v>
      </c>
      <c r="L4421" s="297" t="s">
        <v>18490</v>
      </c>
      <c r="M4421" s="299" t="s">
        <v>28749</v>
      </c>
      <c r="N4421" s="302"/>
      <c r="O4421" s="283"/>
      <c r="P4421" s="262">
        <v>5.7870370370370366E-5</v>
      </c>
      <c r="Q4421">
        <v>44439.482812499999</v>
      </c>
      <c r="R4421" t="str">
        <f t="shared" si="143"/>
        <v>#01</v>
      </c>
      <c r="S4421" t="s">
        <v>28747</v>
      </c>
      <c r="T4421" t="s">
        <v>28746</v>
      </c>
    </row>
    <row r="4422" spans="1:20" ht="133" x14ac:dyDescent="0.2">
      <c r="A4422" s="255">
        <f t="shared" si="142"/>
        <v>109</v>
      </c>
      <c r="B4422" s="291" t="s">
        <v>327</v>
      </c>
      <c r="C4422" s="292">
        <v>20</v>
      </c>
      <c r="D4422" s="292">
        <v>15</v>
      </c>
      <c r="E4422" s="293" t="s">
        <v>607</v>
      </c>
      <c r="F4422" s="292" t="s">
        <v>241</v>
      </c>
      <c r="G4422" s="294">
        <v>44432</v>
      </c>
      <c r="H4422" s="287" t="s">
        <v>28643</v>
      </c>
      <c r="I4422" s="295">
        <v>4288</v>
      </c>
      <c r="J4422" s="296"/>
      <c r="K4422" s="297" t="s">
        <v>5731</v>
      </c>
      <c r="L4422" s="297" t="s">
        <v>26305</v>
      </c>
      <c r="M4422" s="288" t="s">
        <v>5732</v>
      </c>
      <c r="N4422" s="298"/>
      <c r="O4422" s="283"/>
      <c r="P4422" s="262">
        <v>6.3657407407407402E-4</v>
      </c>
      <c r="Q4422">
        <v>44432.758564814816</v>
      </c>
      <c r="R4422" t="str">
        <f t="shared" si="143"/>
        <v>#01</v>
      </c>
    </row>
    <row r="4423" spans="1:20" ht="116" x14ac:dyDescent="0.2">
      <c r="A4423" s="255">
        <f t="shared" si="142"/>
        <v>100</v>
      </c>
      <c r="B4423" s="291" t="s">
        <v>327</v>
      </c>
      <c r="C4423" s="292">
        <v>20</v>
      </c>
      <c r="D4423" s="292">
        <v>16</v>
      </c>
      <c r="E4423" s="293" t="s">
        <v>607</v>
      </c>
      <c r="F4423" s="292" t="s">
        <v>241</v>
      </c>
      <c r="G4423" s="294">
        <v>44432</v>
      </c>
      <c r="H4423" s="287" t="s">
        <v>28643</v>
      </c>
      <c r="I4423" s="295">
        <v>4289</v>
      </c>
      <c r="J4423" s="296"/>
      <c r="K4423" s="297" t="s">
        <v>18491</v>
      </c>
      <c r="L4423" s="297" t="s">
        <v>18492</v>
      </c>
      <c r="M4423" s="288" t="s">
        <v>5733</v>
      </c>
      <c r="N4423" s="289"/>
      <c r="O4423" s="283"/>
      <c r="P4423" s="262">
        <v>8.449074074074075E-4</v>
      </c>
      <c r="Q4423">
        <v>44432.759212962963</v>
      </c>
      <c r="R4423" t="str">
        <f t="shared" si="143"/>
        <v>#01</v>
      </c>
    </row>
    <row r="4424" spans="1:20" ht="173" x14ac:dyDescent="0.2">
      <c r="A4424" s="255">
        <f t="shared" si="142"/>
        <v>191</v>
      </c>
      <c r="B4424" s="291" t="s">
        <v>327</v>
      </c>
      <c r="C4424" s="292">
        <v>20</v>
      </c>
      <c r="D4424" s="292">
        <v>17</v>
      </c>
      <c r="E4424" s="293" t="s">
        <v>607</v>
      </c>
      <c r="F4424" s="292" t="s">
        <v>241</v>
      </c>
      <c r="G4424" s="294">
        <v>44439</v>
      </c>
      <c r="H4424" s="287" t="s">
        <v>28643</v>
      </c>
      <c r="I4424" s="295">
        <v>4290</v>
      </c>
      <c r="J4424" s="296"/>
      <c r="K4424" s="297" t="s">
        <v>18493</v>
      </c>
      <c r="L4424" s="297" t="s">
        <v>18494</v>
      </c>
      <c r="M4424" s="288" t="s">
        <v>5734</v>
      </c>
      <c r="N4424" s="289"/>
      <c r="O4424" s="283"/>
      <c r="P4424" s="262">
        <v>1.5277777777777779E-3</v>
      </c>
      <c r="Q4424">
        <v>44439.482916666668</v>
      </c>
      <c r="R4424" t="str">
        <f t="shared" si="143"/>
        <v>#01</v>
      </c>
    </row>
    <row r="4425" spans="1:20" ht="116" x14ac:dyDescent="0.2">
      <c r="A4425" s="255">
        <f t="shared" si="142"/>
        <v>134</v>
      </c>
      <c r="B4425" s="291" t="s">
        <v>327</v>
      </c>
      <c r="C4425" s="292">
        <v>20</v>
      </c>
      <c r="D4425" s="292">
        <v>18</v>
      </c>
      <c r="E4425" s="293" t="s">
        <v>607</v>
      </c>
      <c r="F4425" s="292" t="s">
        <v>241</v>
      </c>
      <c r="G4425" s="294">
        <v>44432</v>
      </c>
      <c r="H4425" s="287" t="s">
        <v>28643</v>
      </c>
      <c r="I4425" s="295">
        <v>4291</v>
      </c>
      <c r="J4425" s="296"/>
      <c r="K4425" s="297" t="s">
        <v>18495</v>
      </c>
      <c r="L4425" s="297" t="s">
        <v>18496</v>
      </c>
      <c r="M4425" s="288" t="s">
        <v>5735</v>
      </c>
      <c r="N4425" s="289"/>
      <c r="O4425" s="283"/>
      <c r="P4425" s="262">
        <v>1.1111111111111111E-3</v>
      </c>
      <c r="Q4425">
        <v>44432.761782407404</v>
      </c>
      <c r="R4425" t="str">
        <f t="shared" si="143"/>
        <v>#01</v>
      </c>
    </row>
    <row r="4426" spans="1:20" ht="211" x14ac:dyDescent="0.2">
      <c r="A4426" s="255">
        <f t="shared" si="142"/>
        <v>237</v>
      </c>
      <c r="B4426" s="291" t="s">
        <v>327</v>
      </c>
      <c r="C4426" s="292">
        <v>20</v>
      </c>
      <c r="D4426" s="292">
        <v>19</v>
      </c>
      <c r="E4426" s="293" t="s">
        <v>607</v>
      </c>
      <c r="F4426" s="292" t="s">
        <v>241</v>
      </c>
      <c r="G4426" s="294">
        <v>44432</v>
      </c>
      <c r="H4426" s="287" t="s">
        <v>28643</v>
      </c>
      <c r="I4426" s="295">
        <v>4292</v>
      </c>
      <c r="J4426" s="296"/>
      <c r="K4426" s="297" t="s">
        <v>27379</v>
      </c>
      <c r="L4426" s="297" t="s">
        <v>27380</v>
      </c>
      <c r="M4426" s="288" t="s">
        <v>5736</v>
      </c>
      <c r="N4426" s="289"/>
      <c r="O4426" s="283"/>
      <c r="P4426" s="262">
        <v>1.4004629629629629E-3</v>
      </c>
      <c r="Q4426">
        <v>44432.762916666667</v>
      </c>
      <c r="R4426" t="str">
        <f t="shared" si="143"/>
        <v>#01</v>
      </c>
    </row>
    <row r="4427" spans="1:20" ht="116" x14ac:dyDescent="0.2">
      <c r="A4427" s="255">
        <f t="shared" si="142"/>
        <v>126</v>
      </c>
      <c r="B4427" s="291" t="s">
        <v>327</v>
      </c>
      <c r="C4427" s="292">
        <v>20</v>
      </c>
      <c r="D4427" s="292">
        <v>20</v>
      </c>
      <c r="E4427" s="293" t="s">
        <v>607</v>
      </c>
      <c r="F4427" s="292" t="s">
        <v>241</v>
      </c>
      <c r="G4427" s="294">
        <v>44432</v>
      </c>
      <c r="H4427" s="287" t="s">
        <v>28643</v>
      </c>
      <c r="I4427" s="295">
        <v>4293</v>
      </c>
      <c r="J4427" s="296"/>
      <c r="K4427" s="297" t="s">
        <v>18497</v>
      </c>
      <c r="L4427" s="297" t="s">
        <v>18498</v>
      </c>
      <c r="M4427" s="288" t="s">
        <v>5737</v>
      </c>
      <c r="N4427" s="289"/>
      <c r="O4427" s="283"/>
      <c r="P4427" s="262">
        <v>1.4583333333333334E-3</v>
      </c>
      <c r="Q4427">
        <v>44432.764351851853</v>
      </c>
      <c r="R4427" t="str">
        <f t="shared" si="143"/>
        <v>#01</v>
      </c>
    </row>
    <row r="4428" spans="1:20" ht="116" x14ac:dyDescent="0.2">
      <c r="A4428" s="255">
        <f t="shared" si="142"/>
        <v>107</v>
      </c>
      <c r="B4428" s="291" t="s">
        <v>327</v>
      </c>
      <c r="C4428" s="292">
        <v>20</v>
      </c>
      <c r="D4428" s="292">
        <v>21</v>
      </c>
      <c r="E4428" s="293" t="s">
        <v>607</v>
      </c>
      <c r="F4428" s="292" t="s">
        <v>241</v>
      </c>
      <c r="G4428" s="294">
        <v>44432</v>
      </c>
      <c r="H4428" s="287" t="s">
        <v>28643</v>
      </c>
      <c r="I4428" s="295">
        <v>4294</v>
      </c>
      <c r="J4428" s="296"/>
      <c r="K4428" s="297" t="s">
        <v>18499</v>
      </c>
      <c r="L4428" s="297" t="s">
        <v>18500</v>
      </c>
      <c r="M4428" s="288" t="s">
        <v>5738</v>
      </c>
      <c r="N4428" s="289"/>
      <c r="O4428" s="283"/>
      <c r="P4428" s="262">
        <v>7.9861111111111105E-4</v>
      </c>
      <c r="Q4428">
        <v>44432.765833333331</v>
      </c>
      <c r="R4428" t="str">
        <f t="shared" si="143"/>
        <v>#01</v>
      </c>
    </row>
    <row r="4429" spans="1:20" ht="59" x14ac:dyDescent="0.2">
      <c r="A4429" s="255">
        <f t="shared" si="142"/>
        <v>94</v>
      </c>
      <c r="B4429" s="291" t="s">
        <v>327</v>
      </c>
      <c r="C4429" s="292">
        <v>20</v>
      </c>
      <c r="D4429" s="292">
        <v>22</v>
      </c>
      <c r="E4429" s="293" t="s">
        <v>607</v>
      </c>
      <c r="F4429" s="292" t="s">
        <v>241</v>
      </c>
      <c r="G4429" s="294">
        <v>44432</v>
      </c>
      <c r="H4429" s="287" t="s">
        <v>28643</v>
      </c>
      <c r="I4429" s="295">
        <v>4295</v>
      </c>
      <c r="J4429" s="296"/>
      <c r="K4429" s="297" t="s">
        <v>18501</v>
      </c>
      <c r="L4429" s="297" t="s">
        <v>18502</v>
      </c>
      <c r="M4429" s="288" t="s">
        <v>5739</v>
      </c>
      <c r="N4429" s="289"/>
      <c r="O4429" s="283"/>
      <c r="P4429" s="262">
        <v>7.175925925925927E-4</v>
      </c>
      <c r="Q4429">
        <v>44432.766643518517</v>
      </c>
      <c r="R4429" t="str">
        <f t="shared" si="143"/>
        <v>#01</v>
      </c>
    </row>
    <row r="4430" spans="1:20" ht="192" x14ac:dyDescent="0.2">
      <c r="A4430" s="255">
        <f t="shared" si="142"/>
        <v>120</v>
      </c>
      <c r="B4430" s="291" t="s">
        <v>327</v>
      </c>
      <c r="C4430" s="292">
        <v>20</v>
      </c>
      <c r="D4430" s="292">
        <v>23</v>
      </c>
      <c r="E4430" s="293" t="s">
        <v>607</v>
      </c>
      <c r="F4430" s="292" t="s">
        <v>241</v>
      </c>
      <c r="G4430" s="294">
        <v>44432</v>
      </c>
      <c r="H4430" s="287" t="s">
        <v>28643</v>
      </c>
      <c r="I4430" s="295">
        <v>4296</v>
      </c>
      <c r="J4430" s="296"/>
      <c r="K4430" s="297" t="s">
        <v>18503</v>
      </c>
      <c r="L4430" s="297" t="s">
        <v>18504</v>
      </c>
      <c r="M4430" s="288" t="s">
        <v>5740</v>
      </c>
      <c r="N4430" s="289"/>
      <c r="O4430" s="283"/>
      <c r="P4430" s="262">
        <v>1.8865740740740742E-3</v>
      </c>
      <c r="Q4430">
        <v>44432.767430555556</v>
      </c>
      <c r="R4430" t="str">
        <f t="shared" si="143"/>
        <v>#01</v>
      </c>
    </row>
    <row r="4431" spans="1:20" ht="116" x14ac:dyDescent="0.2">
      <c r="A4431" s="255">
        <f t="shared" si="142"/>
        <v>86</v>
      </c>
      <c r="B4431" s="291" t="s">
        <v>327</v>
      </c>
      <c r="C4431" s="292">
        <v>20</v>
      </c>
      <c r="D4431" s="292">
        <v>24</v>
      </c>
      <c r="E4431" s="293" t="s">
        <v>607</v>
      </c>
      <c r="F4431" s="292" t="s">
        <v>241</v>
      </c>
      <c r="G4431" s="294">
        <v>44432</v>
      </c>
      <c r="H4431" s="287" t="s">
        <v>28643</v>
      </c>
      <c r="I4431" s="295">
        <v>4297</v>
      </c>
      <c r="J4431" s="296"/>
      <c r="K4431" s="297" t="s">
        <v>18505</v>
      </c>
      <c r="L4431" s="297" t="s">
        <v>18506</v>
      </c>
      <c r="M4431" s="288" t="s">
        <v>5741</v>
      </c>
      <c r="N4431" s="289"/>
      <c r="O4431" s="283"/>
      <c r="P4431" s="262">
        <v>5.5555555555555556E-4</v>
      </c>
      <c r="Q4431">
        <v>44432.771736111114</v>
      </c>
      <c r="R4431" t="str">
        <f t="shared" si="143"/>
        <v>#01</v>
      </c>
    </row>
    <row r="4432" spans="1:20" ht="192" x14ac:dyDescent="0.2">
      <c r="A4432" s="255">
        <f t="shared" si="142"/>
        <v>214</v>
      </c>
      <c r="B4432" s="291" t="s">
        <v>327</v>
      </c>
      <c r="C4432" s="292">
        <v>20</v>
      </c>
      <c r="D4432" s="292">
        <v>25</v>
      </c>
      <c r="E4432" s="293" t="s">
        <v>607</v>
      </c>
      <c r="F4432" s="292" t="s">
        <v>241</v>
      </c>
      <c r="G4432" s="294">
        <v>44432</v>
      </c>
      <c r="H4432" s="287" t="s">
        <v>28643</v>
      </c>
      <c r="I4432" s="295">
        <v>4298</v>
      </c>
      <c r="J4432" s="296"/>
      <c r="K4432" s="297" t="s">
        <v>18507</v>
      </c>
      <c r="L4432" s="297" t="s">
        <v>18508</v>
      </c>
      <c r="M4432" s="288" t="s">
        <v>5742</v>
      </c>
      <c r="N4432" s="289"/>
      <c r="O4432" s="283"/>
      <c r="P4432" s="262">
        <v>1.4004629629629629E-3</v>
      </c>
      <c r="Q4432">
        <v>44432.772314814814</v>
      </c>
      <c r="R4432" t="str">
        <f t="shared" si="143"/>
        <v>#01</v>
      </c>
    </row>
    <row r="4433" spans="1:18" ht="192" x14ac:dyDescent="0.2">
      <c r="A4433" s="255">
        <f t="shared" si="142"/>
        <v>170</v>
      </c>
      <c r="B4433" s="291" t="s">
        <v>327</v>
      </c>
      <c r="C4433" s="292">
        <v>20</v>
      </c>
      <c r="D4433" s="292">
        <v>26</v>
      </c>
      <c r="E4433" s="293" t="s">
        <v>607</v>
      </c>
      <c r="F4433" s="292" t="s">
        <v>241</v>
      </c>
      <c r="G4433" s="294">
        <v>44432</v>
      </c>
      <c r="H4433" s="287" t="s">
        <v>28643</v>
      </c>
      <c r="I4433" s="295">
        <v>4299</v>
      </c>
      <c r="J4433" s="296"/>
      <c r="K4433" s="297" t="s">
        <v>27377</v>
      </c>
      <c r="L4433" s="297" t="s">
        <v>27378</v>
      </c>
      <c r="M4433" s="288" t="s">
        <v>5743</v>
      </c>
      <c r="N4433" s="289"/>
      <c r="O4433" s="283"/>
      <c r="P4433" s="262">
        <v>4.0740740740740746E-3</v>
      </c>
      <c r="Q4433">
        <v>44432.779247685183</v>
      </c>
      <c r="R4433" t="str">
        <f t="shared" si="143"/>
        <v>#01</v>
      </c>
    </row>
    <row r="4434" spans="1:18" ht="135" x14ac:dyDescent="0.2">
      <c r="A4434" s="255">
        <f t="shared" si="142"/>
        <v>157</v>
      </c>
      <c r="B4434" s="291" t="s">
        <v>327</v>
      </c>
      <c r="C4434" s="292">
        <v>20</v>
      </c>
      <c r="D4434" s="292">
        <v>27</v>
      </c>
      <c r="E4434" s="293" t="s">
        <v>607</v>
      </c>
      <c r="F4434" s="292" t="s">
        <v>241</v>
      </c>
      <c r="G4434" s="294">
        <v>44432</v>
      </c>
      <c r="H4434" s="287" t="s">
        <v>28643</v>
      </c>
      <c r="I4434" s="295">
        <v>4300</v>
      </c>
      <c r="J4434" s="296"/>
      <c r="K4434" s="297" t="s">
        <v>18509</v>
      </c>
      <c r="L4434" s="297" t="s">
        <v>18510</v>
      </c>
      <c r="M4434" s="288" t="s">
        <v>5744</v>
      </c>
      <c r="N4434" s="289"/>
      <c r="O4434" s="283"/>
      <c r="P4434" s="262">
        <v>1.1689814814814816E-3</v>
      </c>
      <c r="Q4434">
        <v>44432.783333333333</v>
      </c>
      <c r="R4434" t="str">
        <f t="shared" si="143"/>
        <v>#01</v>
      </c>
    </row>
    <row r="4435" spans="1:18" ht="42" x14ac:dyDescent="0.2">
      <c r="A4435" s="255">
        <f t="shared" si="142"/>
        <v>48</v>
      </c>
      <c r="B4435" s="291" t="s">
        <v>327</v>
      </c>
      <c r="C4435" s="292">
        <v>20</v>
      </c>
      <c r="D4435" s="292">
        <v>28</v>
      </c>
      <c r="E4435" s="293" t="s">
        <v>607</v>
      </c>
      <c r="F4435" s="292" t="s">
        <v>241</v>
      </c>
      <c r="G4435" s="294">
        <v>44432</v>
      </c>
      <c r="H4435" s="287" t="s">
        <v>28643</v>
      </c>
      <c r="I4435" s="295">
        <v>4301</v>
      </c>
      <c r="J4435" s="296"/>
      <c r="K4435" s="297" t="s">
        <v>18511</v>
      </c>
      <c r="L4435" s="297" t="s">
        <v>18512</v>
      </c>
      <c r="M4435" s="288" t="s">
        <v>5745</v>
      </c>
      <c r="N4435" s="289"/>
      <c r="O4435" s="283"/>
      <c r="P4435" s="262">
        <v>6.9444444444444447E-4</v>
      </c>
      <c r="Q4435">
        <v>44432.784513888888</v>
      </c>
      <c r="R4435" t="str">
        <f t="shared" si="143"/>
        <v>#01</v>
      </c>
    </row>
    <row r="4436" spans="1:18" ht="135" x14ac:dyDescent="0.2">
      <c r="A4436" s="255">
        <f t="shared" si="142"/>
        <v>127</v>
      </c>
      <c r="B4436" s="291" t="s">
        <v>327</v>
      </c>
      <c r="C4436" s="292">
        <v>20</v>
      </c>
      <c r="D4436" s="292">
        <v>29</v>
      </c>
      <c r="E4436" s="293" t="s">
        <v>607</v>
      </c>
      <c r="F4436" s="292" t="s">
        <v>241</v>
      </c>
      <c r="G4436" s="294">
        <v>44432</v>
      </c>
      <c r="H4436" s="287" t="s">
        <v>28643</v>
      </c>
      <c r="I4436" s="295">
        <v>4302</v>
      </c>
      <c r="J4436" s="296"/>
      <c r="K4436" s="297" t="s">
        <v>18513</v>
      </c>
      <c r="L4436" s="297" t="s">
        <v>18514</v>
      </c>
      <c r="M4436" s="288" t="s">
        <v>5746</v>
      </c>
      <c r="N4436" s="289"/>
      <c r="O4436" s="283"/>
      <c r="P4436" s="262">
        <v>1.2731481481481483E-3</v>
      </c>
      <c r="Q4436">
        <v>44432.785219907404</v>
      </c>
      <c r="R4436" t="str">
        <f t="shared" si="143"/>
        <v>#01</v>
      </c>
    </row>
    <row r="4437" spans="1:18" ht="154" x14ac:dyDescent="0.2">
      <c r="A4437" s="255">
        <f t="shared" si="142"/>
        <v>112</v>
      </c>
      <c r="B4437" s="291" t="s">
        <v>327</v>
      </c>
      <c r="C4437" s="292">
        <v>20</v>
      </c>
      <c r="D4437" s="292">
        <v>30</v>
      </c>
      <c r="E4437" s="293" t="s">
        <v>607</v>
      </c>
      <c r="F4437" s="292" t="s">
        <v>241</v>
      </c>
      <c r="G4437" s="294">
        <v>44432</v>
      </c>
      <c r="H4437" s="287" t="s">
        <v>28643</v>
      </c>
      <c r="I4437" s="295">
        <v>4303</v>
      </c>
      <c r="J4437" s="296"/>
      <c r="K4437" s="297" t="s">
        <v>27375</v>
      </c>
      <c r="L4437" s="297" t="s">
        <v>27376</v>
      </c>
      <c r="M4437" s="288" t="s">
        <v>5747</v>
      </c>
      <c r="N4437" s="289"/>
      <c r="O4437" s="283"/>
      <c r="P4437" s="262">
        <v>2.1527777777777778E-3</v>
      </c>
      <c r="Q4437">
        <v>44432.786516203705</v>
      </c>
      <c r="R4437" t="str">
        <f t="shared" si="143"/>
        <v>#01</v>
      </c>
    </row>
    <row r="4438" spans="1:18" ht="116" x14ac:dyDescent="0.2">
      <c r="A4438" s="255">
        <f t="shared" si="142"/>
        <v>158</v>
      </c>
      <c r="B4438" s="291" t="s">
        <v>327</v>
      </c>
      <c r="C4438" s="292">
        <v>20</v>
      </c>
      <c r="D4438" s="292">
        <v>31</v>
      </c>
      <c r="E4438" s="293" t="s">
        <v>607</v>
      </c>
      <c r="F4438" s="292" t="s">
        <v>241</v>
      </c>
      <c r="G4438" s="294">
        <v>44432</v>
      </c>
      <c r="H4438" s="287" t="s">
        <v>28643</v>
      </c>
      <c r="I4438" s="295">
        <v>4304</v>
      </c>
      <c r="J4438" s="296"/>
      <c r="K4438" s="297" t="s">
        <v>18515</v>
      </c>
      <c r="L4438" s="297" t="s">
        <v>18516</v>
      </c>
      <c r="M4438" s="288" t="s">
        <v>5748</v>
      </c>
      <c r="N4438" s="289"/>
      <c r="O4438" s="283"/>
      <c r="P4438" s="262">
        <v>6.8287037037037025E-4</v>
      </c>
      <c r="Q4438">
        <v>44432.78869212963</v>
      </c>
      <c r="R4438" t="str">
        <f t="shared" si="143"/>
        <v>#01</v>
      </c>
    </row>
    <row r="4439" spans="1:18" ht="35" x14ac:dyDescent="0.2">
      <c r="A4439" s="255">
        <f t="shared" si="142"/>
        <v>11</v>
      </c>
      <c r="B4439" s="269" t="s">
        <v>327</v>
      </c>
      <c r="C4439" s="270">
        <v>21</v>
      </c>
      <c r="D4439" s="270" t="s">
        <v>234</v>
      </c>
      <c r="E4439" s="271" t="s">
        <v>607</v>
      </c>
      <c r="F4439" s="270" t="s">
        <v>241</v>
      </c>
      <c r="G4439" s="301">
        <v>44429</v>
      </c>
      <c r="H4439" s="270" t="s">
        <v>28643</v>
      </c>
      <c r="I4439" s="272">
        <v>4305</v>
      </c>
      <c r="J4439" s="281"/>
      <c r="K4439" s="274" t="s">
        <v>433</v>
      </c>
      <c r="L4439" s="274" t="s">
        <v>5749</v>
      </c>
      <c r="M4439" s="275" t="s">
        <v>5750</v>
      </c>
      <c r="N4439" s="273"/>
      <c r="O4439" s="283"/>
      <c r="P4439" s="262">
        <v>1.8518518518518518E-4</v>
      </c>
      <c r="Q4439">
        <v>44429.440752314818</v>
      </c>
      <c r="R4439" t="str">
        <f t="shared" si="143"/>
        <v>#01</v>
      </c>
    </row>
    <row r="4440" spans="1:18" ht="78" x14ac:dyDescent="0.2">
      <c r="A4440" s="255">
        <f t="shared" si="142"/>
        <v>124</v>
      </c>
      <c r="B4440" s="291" t="s">
        <v>327</v>
      </c>
      <c r="C4440" s="292">
        <v>21</v>
      </c>
      <c r="D4440" s="292">
        <v>1</v>
      </c>
      <c r="E4440" s="293" t="s">
        <v>607</v>
      </c>
      <c r="F4440" s="292" t="s">
        <v>241</v>
      </c>
      <c r="G4440" s="294">
        <v>44432</v>
      </c>
      <c r="H4440" s="287" t="s">
        <v>28643</v>
      </c>
      <c r="I4440" s="295">
        <v>4306</v>
      </c>
      <c r="J4440" s="296"/>
      <c r="K4440" s="297" t="s">
        <v>27373</v>
      </c>
      <c r="L4440" s="297" t="s">
        <v>27374</v>
      </c>
      <c r="M4440" s="288" t="s">
        <v>5751</v>
      </c>
      <c r="N4440" s="289"/>
      <c r="O4440" s="283"/>
      <c r="P4440" s="262">
        <v>1.1226851851851851E-3</v>
      </c>
      <c r="Q4440">
        <v>44432.789398148147</v>
      </c>
      <c r="R4440" t="str">
        <f t="shared" si="143"/>
        <v>#01</v>
      </c>
    </row>
    <row r="4441" spans="1:18" ht="173" x14ac:dyDescent="0.2">
      <c r="A4441" s="255">
        <f t="shared" si="142"/>
        <v>143</v>
      </c>
      <c r="B4441" s="291" t="s">
        <v>327</v>
      </c>
      <c r="C4441" s="292">
        <v>21</v>
      </c>
      <c r="D4441" s="292">
        <v>2</v>
      </c>
      <c r="E4441" s="293" t="s">
        <v>607</v>
      </c>
      <c r="F4441" s="292" t="s">
        <v>241</v>
      </c>
      <c r="G4441" s="294">
        <v>44432</v>
      </c>
      <c r="H4441" s="287" t="s">
        <v>28643</v>
      </c>
      <c r="I4441" s="295">
        <v>4307</v>
      </c>
      <c r="J4441" s="296"/>
      <c r="K4441" s="297" t="s">
        <v>18517</v>
      </c>
      <c r="L4441" s="297" t="s">
        <v>18518</v>
      </c>
      <c r="M4441" s="288" t="s">
        <v>5752</v>
      </c>
      <c r="N4441" s="289"/>
      <c r="O4441" s="283"/>
      <c r="P4441" s="262">
        <v>3.0902777777777782E-3</v>
      </c>
      <c r="Q4441">
        <v>44432.790543981479</v>
      </c>
      <c r="R4441" t="str">
        <f t="shared" si="143"/>
        <v>#01</v>
      </c>
    </row>
    <row r="4442" spans="1:18" ht="135" x14ac:dyDescent="0.2">
      <c r="A4442" s="255">
        <f t="shared" si="142"/>
        <v>184</v>
      </c>
      <c r="B4442" s="291" t="s">
        <v>327</v>
      </c>
      <c r="C4442" s="292">
        <v>21</v>
      </c>
      <c r="D4442" s="292">
        <v>3</v>
      </c>
      <c r="E4442" s="293" t="s">
        <v>607</v>
      </c>
      <c r="F4442" s="292" t="s">
        <v>241</v>
      </c>
      <c r="G4442" s="294">
        <v>44432</v>
      </c>
      <c r="H4442" s="287" t="s">
        <v>28643</v>
      </c>
      <c r="I4442" s="295">
        <v>4308</v>
      </c>
      <c r="J4442" s="296"/>
      <c r="K4442" s="297" t="s">
        <v>18519</v>
      </c>
      <c r="L4442" s="297" t="s">
        <v>18520</v>
      </c>
      <c r="M4442" s="288" t="s">
        <v>5753</v>
      </c>
      <c r="N4442" s="289"/>
      <c r="O4442" s="283"/>
      <c r="P4442" s="262">
        <v>7.7546296296296304E-4</v>
      </c>
      <c r="Q4442">
        <v>44432.793657407405</v>
      </c>
      <c r="R4442" t="str">
        <f t="shared" si="143"/>
        <v>#01</v>
      </c>
    </row>
    <row r="4443" spans="1:18" ht="112" x14ac:dyDescent="0.2">
      <c r="A4443" s="255">
        <f t="shared" si="142"/>
        <v>160</v>
      </c>
      <c r="B4443" s="291" t="s">
        <v>327</v>
      </c>
      <c r="C4443" s="292">
        <v>21</v>
      </c>
      <c r="D4443" s="292">
        <v>4</v>
      </c>
      <c r="E4443" s="293" t="s">
        <v>607</v>
      </c>
      <c r="F4443" s="292" t="s">
        <v>241</v>
      </c>
      <c r="G4443" s="294">
        <v>44432</v>
      </c>
      <c r="H4443" s="287" t="s">
        <v>28643</v>
      </c>
      <c r="I4443" s="295">
        <v>4309</v>
      </c>
      <c r="J4443" s="296"/>
      <c r="K4443" s="297" t="s">
        <v>18521</v>
      </c>
      <c r="L4443" s="297" t="s">
        <v>18522</v>
      </c>
      <c r="M4443" s="288" t="s">
        <v>5754</v>
      </c>
      <c r="N4443" s="289"/>
      <c r="O4443" s="283"/>
      <c r="P4443" s="262">
        <v>6.3657407407407402E-4</v>
      </c>
      <c r="Q4443">
        <v>44432.794456018521</v>
      </c>
      <c r="R4443" t="str">
        <f t="shared" si="143"/>
        <v>#01</v>
      </c>
    </row>
    <row r="4444" spans="1:18" ht="84" x14ac:dyDescent="0.2">
      <c r="A4444" s="255">
        <f t="shared" si="142"/>
        <v>97</v>
      </c>
      <c r="B4444" s="291" t="s">
        <v>327</v>
      </c>
      <c r="C4444" s="292">
        <v>21</v>
      </c>
      <c r="D4444" s="292">
        <v>5</v>
      </c>
      <c r="E4444" s="293" t="s">
        <v>607</v>
      </c>
      <c r="F4444" s="292" t="s">
        <v>241</v>
      </c>
      <c r="G4444" s="294">
        <v>44432</v>
      </c>
      <c r="H4444" s="287" t="s">
        <v>28643</v>
      </c>
      <c r="I4444" s="295">
        <v>4310</v>
      </c>
      <c r="J4444" s="296"/>
      <c r="K4444" s="297" t="s">
        <v>18523</v>
      </c>
      <c r="L4444" s="297" t="s">
        <v>18524</v>
      </c>
      <c r="M4444" s="288" t="s">
        <v>5755</v>
      </c>
      <c r="N4444" s="289"/>
      <c r="O4444" s="283"/>
      <c r="P4444" s="262">
        <v>3.4722222222222224E-4</v>
      </c>
      <c r="Q4444">
        <v>44432.795115740744</v>
      </c>
      <c r="R4444" t="str">
        <f t="shared" si="143"/>
        <v>#01</v>
      </c>
    </row>
    <row r="4445" spans="1:18" ht="154" x14ac:dyDescent="0.2">
      <c r="A4445" s="255">
        <f t="shared" si="142"/>
        <v>182</v>
      </c>
      <c r="B4445" s="291" t="s">
        <v>327</v>
      </c>
      <c r="C4445" s="292">
        <v>21</v>
      </c>
      <c r="D4445" s="292">
        <v>6</v>
      </c>
      <c r="E4445" s="293" t="s">
        <v>607</v>
      </c>
      <c r="F4445" s="292" t="s">
        <v>241</v>
      </c>
      <c r="G4445" s="294">
        <v>44432</v>
      </c>
      <c r="H4445" s="287" t="s">
        <v>28643</v>
      </c>
      <c r="I4445" s="295">
        <v>4311</v>
      </c>
      <c r="J4445" s="296"/>
      <c r="K4445" s="297" t="s">
        <v>18525</v>
      </c>
      <c r="L4445" s="297" t="s">
        <v>18526</v>
      </c>
      <c r="M4445" s="288" t="s">
        <v>5756</v>
      </c>
      <c r="N4445" s="289"/>
      <c r="O4445" s="283"/>
      <c r="P4445" s="262">
        <v>2.2569444444444447E-3</v>
      </c>
      <c r="Q4445">
        <v>44432.795486111114</v>
      </c>
      <c r="R4445" t="str">
        <f t="shared" si="143"/>
        <v>#01</v>
      </c>
    </row>
    <row r="4446" spans="1:18" ht="192" x14ac:dyDescent="0.2">
      <c r="A4446" s="255">
        <f t="shared" si="142"/>
        <v>234</v>
      </c>
      <c r="B4446" s="291" t="s">
        <v>327</v>
      </c>
      <c r="C4446" s="292">
        <v>21</v>
      </c>
      <c r="D4446" s="292">
        <v>7</v>
      </c>
      <c r="E4446" s="293" t="s">
        <v>607</v>
      </c>
      <c r="F4446" s="292" t="s">
        <v>241</v>
      </c>
      <c r="G4446" s="294">
        <v>44432</v>
      </c>
      <c r="H4446" s="287" t="s">
        <v>28643</v>
      </c>
      <c r="I4446" s="295">
        <v>4312</v>
      </c>
      <c r="J4446" s="296"/>
      <c r="K4446" s="297" t="s">
        <v>18527</v>
      </c>
      <c r="L4446" s="297" t="s">
        <v>18528</v>
      </c>
      <c r="M4446" s="288" t="s">
        <v>5757</v>
      </c>
      <c r="N4446" s="289"/>
      <c r="O4446" s="283"/>
      <c r="P4446" s="262">
        <v>2.9282407407407412E-3</v>
      </c>
      <c r="Q4446">
        <v>44432.797754629632</v>
      </c>
      <c r="R4446" t="str">
        <f t="shared" si="143"/>
        <v>#01</v>
      </c>
    </row>
    <row r="4447" spans="1:18" ht="98" x14ac:dyDescent="0.2">
      <c r="A4447" s="255">
        <f t="shared" si="142"/>
        <v>157</v>
      </c>
      <c r="B4447" s="291" t="s">
        <v>327</v>
      </c>
      <c r="C4447" s="292">
        <v>21</v>
      </c>
      <c r="D4447" s="292">
        <v>8</v>
      </c>
      <c r="E4447" s="293" t="s">
        <v>607</v>
      </c>
      <c r="F4447" s="292" t="s">
        <v>241</v>
      </c>
      <c r="G4447" s="294">
        <v>44432</v>
      </c>
      <c r="H4447" s="287" t="s">
        <v>28643</v>
      </c>
      <c r="I4447" s="295">
        <v>4313</v>
      </c>
      <c r="J4447" s="296"/>
      <c r="K4447" s="297" t="s">
        <v>18529</v>
      </c>
      <c r="L4447" s="297" t="s">
        <v>18530</v>
      </c>
      <c r="M4447" s="288" t="s">
        <v>5758</v>
      </c>
      <c r="N4447" s="289"/>
      <c r="O4447" s="283"/>
      <c r="P4447" s="262">
        <v>4.5138888888888892E-4</v>
      </c>
      <c r="Q4447">
        <v>44432.800706018519</v>
      </c>
      <c r="R4447" t="str">
        <f t="shared" si="143"/>
        <v>#01</v>
      </c>
    </row>
    <row r="4448" spans="1:18" ht="84" x14ac:dyDescent="0.2">
      <c r="A4448" s="255">
        <f t="shared" si="142"/>
        <v>103</v>
      </c>
      <c r="B4448" s="291" t="s">
        <v>327</v>
      </c>
      <c r="C4448" s="292">
        <v>21</v>
      </c>
      <c r="D4448" s="292">
        <v>9</v>
      </c>
      <c r="E4448" s="293" t="s">
        <v>607</v>
      </c>
      <c r="F4448" s="292" t="s">
        <v>241</v>
      </c>
      <c r="G4448" s="294">
        <v>44432</v>
      </c>
      <c r="H4448" s="287" t="s">
        <v>28643</v>
      </c>
      <c r="I4448" s="295">
        <v>4314</v>
      </c>
      <c r="J4448" s="296"/>
      <c r="K4448" s="297" t="s">
        <v>18531</v>
      </c>
      <c r="L4448" s="297" t="s">
        <v>18532</v>
      </c>
      <c r="M4448" s="288" t="s">
        <v>5759</v>
      </c>
      <c r="N4448" s="289"/>
      <c r="O4448" s="283"/>
      <c r="P4448" s="262">
        <v>7.7546296296296304E-4</v>
      </c>
      <c r="Q4448">
        <v>44432.801168981481</v>
      </c>
      <c r="R4448" t="str">
        <f t="shared" si="143"/>
        <v>#01</v>
      </c>
    </row>
    <row r="4449" spans="1:18" ht="59" x14ac:dyDescent="0.2">
      <c r="A4449" s="255">
        <f t="shared" si="142"/>
        <v>78</v>
      </c>
      <c r="B4449" s="291" t="s">
        <v>327</v>
      </c>
      <c r="C4449" s="292">
        <v>21</v>
      </c>
      <c r="D4449" s="292">
        <v>10</v>
      </c>
      <c r="E4449" s="293" t="s">
        <v>607</v>
      </c>
      <c r="F4449" s="292" t="s">
        <v>241</v>
      </c>
      <c r="G4449" s="294">
        <v>44432</v>
      </c>
      <c r="H4449" s="287" t="s">
        <v>28643</v>
      </c>
      <c r="I4449" s="295">
        <v>4315</v>
      </c>
      <c r="J4449" s="296"/>
      <c r="K4449" s="297" t="s">
        <v>18533</v>
      </c>
      <c r="L4449" s="297" t="s">
        <v>18534</v>
      </c>
      <c r="M4449" s="288" t="s">
        <v>5760</v>
      </c>
      <c r="N4449" s="289"/>
      <c r="O4449" s="283"/>
      <c r="P4449" s="262">
        <v>4.3981481481481481E-4</v>
      </c>
      <c r="Q4449">
        <v>44432.80196759259</v>
      </c>
      <c r="R4449" t="str">
        <f t="shared" si="143"/>
        <v>#01</v>
      </c>
    </row>
    <row r="4450" spans="1:18" ht="135" x14ac:dyDescent="0.2">
      <c r="A4450" s="255">
        <f t="shared" ref="A4450:A4508" si="144">IF($K4450="","",LEN($K4450))</f>
        <v>155</v>
      </c>
      <c r="B4450" s="291" t="s">
        <v>327</v>
      </c>
      <c r="C4450" s="292">
        <v>21</v>
      </c>
      <c r="D4450" s="292">
        <v>11</v>
      </c>
      <c r="E4450" s="293" t="s">
        <v>607</v>
      </c>
      <c r="F4450" s="292" t="s">
        <v>241</v>
      </c>
      <c r="G4450" s="294">
        <v>44432</v>
      </c>
      <c r="H4450" s="287" t="s">
        <v>28643</v>
      </c>
      <c r="I4450" s="295">
        <v>4316</v>
      </c>
      <c r="J4450" s="296"/>
      <c r="K4450" s="297" t="s">
        <v>18535</v>
      </c>
      <c r="L4450" s="297" t="s">
        <v>18536</v>
      </c>
      <c r="M4450" s="288" t="s">
        <v>5761</v>
      </c>
      <c r="N4450" s="289"/>
      <c r="O4450" s="283"/>
      <c r="P4450" s="262">
        <v>8.7962962962962962E-4</v>
      </c>
      <c r="Q4450">
        <v>44432.802430555559</v>
      </c>
      <c r="R4450" t="str">
        <f t="shared" si="143"/>
        <v>#01</v>
      </c>
    </row>
    <row r="4451" spans="1:18" ht="135" x14ac:dyDescent="0.2">
      <c r="A4451" s="255">
        <f t="shared" si="144"/>
        <v>140</v>
      </c>
      <c r="B4451" s="291" t="s">
        <v>327</v>
      </c>
      <c r="C4451" s="292">
        <v>21</v>
      </c>
      <c r="D4451" s="292">
        <v>12</v>
      </c>
      <c r="E4451" s="293" t="s">
        <v>607</v>
      </c>
      <c r="F4451" s="292" t="s">
        <v>241</v>
      </c>
      <c r="G4451" s="294">
        <v>44439</v>
      </c>
      <c r="H4451" s="287" t="s">
        <v>28643</v>
      </c>
      <c r="I4451" s="295">
        <v>4317</v>
      </c>
      <c r="J4451" s="296"/>
      <c r="K4451" s="297" t="s">
        <v>18537</v>
      </c>
      <c r="L4451" s="297" t="s">
        <v>18538</v>
      </c>
      <c r="M4451" s="288" t="s">
        <v>5762</v>
      </c>
      <c r="N4451" s="289"/>
      <c r="O4451" s="283"/>
      <c r="P4451" s="262">
        <v>1.25E-3</v>
      </c>
      <c r="Q4451">
        <v>44439.484479166669</v>
      </c>
      <c r="R4451" t="str">
        <f t="shared" si="143"/>
        <v>#01</v>
      </c>
    </row>
    <row r="4452" spans="1:18" ht="59" x14ac:dyDescent="0.2">
      <c r="A4452" s="255">
        <f t="shared" si="144"/>
        <v>81</v>
      </c>
      <c r="B4452" s="291" t="s">
        <v>327</v>
      </c>
      <c r="C4452" s="292">
        <v>21</v>
      </c>
      <c r="D4452" s="292">
        <v>13</v>
      </c>
      <c r="E4452" s="293" t="s">
        <v>607</v>
      </c>
      <c r="F4452" s="292" t="s">
        <v>241</v>
      </c>
      <c r="G4452" s="294">
        <v>44432</v>
      </c>
      <c r="H4452" s="287" t="s">
        <v>28643</v>
      </c>
      <c r="I4452" s="295">
        <v>4318</v>
      </c>
      <c r="J4452" s="296"/>
      <c r="K4452" s="297" t="s">
        <v>18539</v>
      </c>
      <c r="L4452" s="297" t="s">
        <v>18540</v>
      </c>
      <c r="M4452" s="288" t="s">
        <v>5763</v>
      </c>
      <c r="N4452" s="289"/>
      <c r="O4452" s="283"/>
      <c r="P4452" s="262">
        <v>7.175925925925927E-4</v>
      </c>
      <c r="Q4452">
        <v>44432.804537037038</v>
      </c>
      <c r="R4452" t="str">
        <f t="shared" si="143"/>
        <v>#01</v>
      </c>
    </row>
    <row r="4453" spans="1:18" ht="116" x14ac:dyDescent="0.2">
      <c r="A4453" s="255">
        <f t="shared" si="144"/>
        <v>125</v>
      </c>
      <c r="B4453" s="291" t="s">
        <v>327</v>
      </c>
      <c r="C4453" s="292">
        <v>21</v>
      </c>
      <c r="D4453" s="292">
        <v>14</v>
      </c>
      <c r="E4453" s="293" t="s">
        <v>607</v>
      </c>
      <c r="F4453" s="292" t="s">
        <v>241</v>
      </c>
      <c r="G4453" s="294">
        <v>44432</v>
      </c>
      <c r="H4453" s="287" t="s">
        <v>28643</v>
      </c>
      <c r="I4453" s="295">
        <v>4319</v>
      </c>
      <c r="J4453" s="296"/>
      <c r="K4453" s="297" t="s">
        <v>18541</v>
      </c>
      <c r="L4453" s="297" t="s">
        <v>18542</v>
      </c>
      <c r="M4453" s="288" t="s">
        <v>5764</v>
      </c>
      <c r="N4453" s="289"/>
      <c r="O4453" s="283"/>
      <c r="P4453" s="262">
        <v>1.7708333333333332E-3</v>
      </c>
      <c r="Q4453">
        <v>44432.805277777778</v>
      </c>
      <c r="R4453" t="str">
        <f t="shared" si="143"/>
        <v>#01</v>
      </c>
    </row>
    <row r="4454" spans="1:18" ht="98" x14ac:dyDescent="0.2">
      <c r="A4454" s="255">
        <f t="shared" si="144"/>
        <v>94</v>
      </c>
      <c r="B4454" s="291" t="s">
        <v>327</v>
      </c>
      <c r="C4454" s="292">
        <v>21</v>
      </c>
      <c r="D4454" s="292">
        <v>15</v>
      </c>
      <c r="E4454" s="293" t="s">
        <v>607</v>
      </c>
      <c r="F4454" s="292" t="s">
        <v>241</v>
      </c>
      <c r="G4454" s="294">
        <v>44433</v>
      </c>
      <c r="H4454" s="287" t="s">
        <v>28643</v>
      </c>
      <c r="I4454" s="295">
        <v>4320</v>
      </c>
      <c r="J4454" s="296"/>
      <c r="K4454" s="297" t="s">
        <v>27371</v>
      </c>
      <c r="L4454" s="297" t="s">
        <v>27372</v>
      </c>
      <c r="M4454" s="288" t="s">
        <v>5765</v>
      </c>
      <c r="N4454" s="298"/>
      <c r="O4454" s="283"/>
      <c r="P4454" s="262">
        <v>1.6435185185185183E-3</v>
      </c>
      <c r="R4454" t="str">
        <f t="shared" si="143"/>
        <v>#01</v>
      </c>
    </row>
    <row r="4455" spans="1:18" ht="152" x14ac:dyDescent="0.2">
      <c r="A4455" s="255">
        <f t="shared" si="144"/>
        <v>121</v>
      </c>
      <c r="B4455" s="291" t="s">
        <v>327</v>
      </c>
      <c r="C4455" s="292">
        <v>21</v>
      </c>
      <c r="D4455" s="292">
        <v>15</v>
      </c>
      <c r="E4455" s="293" t="s">
        <v>607</v>
      </c>
      <c r="F4455" s="292" t="s">
        <v>241</v>
      </c>
      <c r="G4455" s="294">
        <v>44433</v>
      </c>
      <c r="H4455" s="287" t="s">
        <v>28643</v>
      </c>
      <c r="I4455" s="295">
        <v>4321</v>
      </c>
      <c r="J4455" s="296"/>
      <c r="K4455" s="297" t="s">
        <v>5766</v>
      </c>
      <c r="L4455" s="297" t="s">
        <v>26306</v>
      </c>
      <c r="M4455" s="288" t="s">
        <v>5767</v>
      </c>
      <c r="N4455" s="298"/>
      <c r="O4455" s="283"/>
      <c r="P4455" s="262">
        <v>1.423611111111111E-3</v>
      </c>
      <c r="Q4455">
        <v>44433.500810185185</v>
      </c>
      <c r="R4455" t="str">
        <f t="shared" si="143"/>
        <v>#01</v>
      </c>
    </row>
    <row r="4456" spans="1:18" ht="173" x14ac:dyDescent="0.2">
      <c r="A4456" s="255">
        <f t="shared" si="144"/>
        <v>168</v>
      </c>
      <c r="B4456" s="291" t="s">
        <v>327</v>
      </c>
      <c r="C4456" s="292">
        <v>21</v>
      </c>
      <c r="D4456" s="292">
        <v>16</v>
      </c>
      <c r="E4456" s="293" t="s">
        <v>607</v>
      </c>
      <c r="F4456" s="292" t="s">
        <v>241</v>
      </c>
      <c r="G4456" s="294">
        <v>44433</v>
      </c>
      <c r="H4456" s="287" t="s">
        <v>28643</v>
      </c>
      <c r="I4456" s="295">
        <v>4322</v>
      </c>
      <c r="J4456" s="296"/>
      <c r="K4456" s="297" t="s">
        <v>18543</v>
      </c>
      <c r="L4456" s="297" t="s">
        <v>18544</v>
      </c>
      <c r="M4456" s="288" t="s">
        <v>5768</v>
      </c>
      <c r="N4456" s="289"/>
      <c r="O4456" s="283"/>
      <c r="P4456" s="262">
        <v>1.2384259259259258E-3</v>
      </c>
      <c r="Q4456">
        <v>44433.502256944441</v>
      </c>
      <c r="R4456" t="str">
        <f t="shared" si="143"/>
        <v>#01</v>
      </c>
    </row>
    <row r="4457" spans="1:18" ht="154" x14ac:dyDescent="0.2">
      <c r="A4457" s="255">
        <f t="shared" si="144"/>
        <v>144</v>
      </c>
      <c r="B4457" s="291" t="s">
        <v>327</v>
      </c>
      <c r="C4457" s="292">
        <v>21</v>
      </c>
      <c r="D4457" s="292">
        <v>17</v>
      </c>
      <c r="E4457" s="293" t="s">
        <v>607</v>
      </c>
      <c r="F4457" s="292" t="s">
        <v>241</v>
      </c>
      <c r="G4457" s="294">
        <v>44433</v>
      </c>
      <c r="H4457" s="287" t="s">
        <v>28643</v>
      </c>
      <c r="I4457" s="295">
        <v>4323</v>
      </c>
      <c r="J4457" s="296"/>
      <c r="K4457" s="297" t="s">
        <v>18545</v>
      </c>
      <c r="L4457" s="297" t="s">
        <v>18546</v>
      </c>
      <c r="M4457" s="288" t="s">
        <v>5769</v>
      </c>
      <c r="N4457" s="298"/>
      <c r="O4457" s="283"/>
      <c r="P4457" s="262">
        <v>1.7592592592592592E-3</v>
      </c>
      <c r="Q4457">
        <v>44433.503506944442</v>
      </c>
      <c r="R4457" t="str">
        <f t="shared" si="143"/>
        <v>#01</v>
      </c>
    </row>
    <row r="4458" spans="1:18" ht="171" x14ac:dyDescent="0.2">
      <c r="A4458" s="255">
        <f t="shared" si="144"/>
        <v>125</v>
      </c>
      <c r="B4458" s="291" t="s">
        <v>327</v>
      </c>
      <c r="C4458" s="292">
        <v>21</v>
      </c>
      <c r="D4458" s="292">
        <v>17</v>
      </c>
      <c r="E4458" s="293" t="s">
        <v>607</v>
      </c>
      <c r="F4458" s="292" t="s">
        <v>241</v>
      </c>
      <c r="G4458" s="294">
        <v>44433</v>
      </c>
      <c r="H4458" s="287" t="s">
        <v>28643</v>
      </c>
      <c r="I4458" s="295">
        <v>4324</v>
      </c>
      <c r="J4458" s="296"/>
      <c r="K4458" s="297" t="s">
        <v>5770</v>
      </c>
      <c r="L4458" s="297" t="s">
        <v>5771</v>
      </c>
      <c r="M4458" s="288" t="s">
        <v>5772</v>
      </c>
      <c r="N4458" s="298"/>
      <c r="O4458" s="283"/>
      <c r="P4458" s="262">
        <v>1.0069444444444444E-3</v>
      </c>
      <c r="Q4458">
        <v>44433.505277777775</v>
      </c>
      <c r="R4458" t="str">
        <f t="shared" si="143"/>
        <v>#01</v>
      </c>
    </row>
    <row r="4459" spans="1:18" ht="173" x14ac:dyDescent="0.2">
      <c r="A4459" s="255">
        <f t="shared" si="144"/>
        <v>233</v>
      </c>
      <c r="B4459" s="291" t="s">
        <v>327</v>
      </c>
      <c r="C4459" s="292">
        <v>21</v>
      </c>
      <c r="D4459" s="292">
        <v>18</v>
      </c>
      <c r="E4459" s="293" t="s">
        <v>607</v>
      </c>
      <c r="F4459" s="292" t="s">
        <v>241</v>
      </c>
      <c r="G4459" s="294">
        <v>44433</v>
      </c>
      <c r="H4459" s="287" t="s">
        <v>28643</v>
      </c>
      <c r="I4459" s="295">
        <v>4325</v>
      </c>
      <c r="J4459" s="296"/>
      <c r="K4459" s="297" t="s">
        <v>18547</v>
      </c>
      <c r="L4459" s="297" t="s">
        <v>18548</v>
      </c>
      <c r="M4459" s="288" t="s">
        <v>5773</v>
      </c>
      <c r="N4459" s="289"/>
      <c r="O4459" s="283"/>
      <c r="P4459" s="262">
        <v>1.1342592592592591E-3</v>
      </c>
      <c r="Q4459">
        <v>44433.506296296298</v>
      </c>
      <c r="R4459" t="str">
        <f t="shared" si="143"/>
        <v>#01</v>
      </c>
    </row>
    <row r="4460" spans="1:18" ht="154" x14ac:dyDescent="0.2">
      <c r="A4460" s="255">
        <f t="shared" si="144"/>
        <v>130</v>
      </c>
      <c r="B4460" s="291" t="s">
        <v>327</v>
      </c>
      <c r="C4460" s="292">
        <v>21</v>
      </c>
      <c r="D4460" s="292">
        <v>19</v>
      </c>
      <c r="E4460" s="293" t="s">
        <v>607</v>
      </c>
      <c r="F4460" s="292" t="s">
        <v>241</v>
      </c>
      <c r="G4460" s="294">
        <v>44433</v>
      </c>
      <c r="H4460" s="287" t="s">
        <v>28643</v>
      </c>
      <c r="I4460" s="295">
        <v>4326</v>
      </c>
      <c r="J4460" s="296"/>
      <c r="K4460" s="297" t="s">
        <v>18549</v>
      </c>
      <c r="L4460" s="297" t="s">
        <v>18550</v>
      </c>
      <c r="M4460" s="288" t="s">
        <v>5774</v>
      </c>
      <c r="N4460" s="289"/>
      <c r="O4460" s="283"/>
      <c r="P4460" s="262">
        <v>8.7962962962962962E-4</v>
      </c>
      <c r="Q4460">
        <v>44433.50744212963</v>
      </c>
      <c r="R4460" t="str">
        <f t="shared" si="143"/>
        <v>#01</v>
      </c>
    </row>
    <row r="4461" spans="1:18" ht="192" x14ac:dyDescent="0.2">
      <c r="A4461" s="255">
        <f t="shared" si="144"/>
        <v>215</v>
      </c>
      <c r="B4461" s="291" t="s">
        <v>327</v>
      </c>
      <c r="C4461" s="292">
        <v>21</v>
      </c>
      <c r="D4461" s="292">
        <v>20</v>
      </c>
      <c r="E4461" s="293" t="s">
        <v>607</v>
      </c>
      <c r="F4461" s="292" t="s">
        <v>241</v>
      </c>
      <c r="G4461" s="294">
        <v>44433</v>
      </c>
      <c r="H4461" s="287" t="s">
        <v>28643</v>
      </c>
      <c r="I4461" s="295">
        <v>4327</v>
      </c>
      <c r="J4461" s="296"/>
      <c r="K4461" s="297" t="s">
        <v>27369</v>
      </c>
      <c r="L4461" s="297" t="s">
        <v>27370</v>
      </c>
      <c r="M4461" s="288" t="s">
        <v>5775</v>
      </c>
      <c r="N4461" s="289"/>
      <c r="O4461" s="283"/>
      <c r="P4461" s="262">
        <v>9.8379629629629642E-4</v>
      </c>
      <c r="Q4461">
        <v>44433.508344907408</v>
      </c>
      <c r="R4461" t="str">
        <f t="shared" si="143"/>
        <v>#01</v>
      </c>
    </row>
    <row r="4462" spans="1:18" ht="78" x14ac:dyDescent="0.2">
      <c r="A4462" s="255">
        <f t="shared" si="144"/>
        <v>67</v>
      </c>
      <c r="B4462" s="291" t="s">
        <v>327</v>
      </c>
      <c r="C4462" s="292">
        <v>21</v>
      </c>
      <c r="D4462" s="292">
        <v>21</v>
      </c>
      <c r="E4462" s="293" t="s">
        <v>607</v>
      </c>
      <c r="F4462" s="292" t="s">
        <v>241</v>
      </c>
      <c r="G4462" s="294">
        <v>44433</v>
      </c>
      <c r="H4462" s="287" t="s">
        <v>28643</v>
      </c>
      <c r="I4462" s="295">
        <v>4328</v>
      </c>
      <c r="J4462" s="296"/>
      <c r="K4462" s="297" t="s">
        <v>18551</v>
      </c>
      <c r="L4462" s="297" t="s">
        <v>18552</v>
      </c>
      <c r="M4462" s="288" t="s">
        <v>5776</v>
      </c>
      <c r="N4462" s="289"/>
      <c r="O4462" s="283"/>
      <c r="P4462" s="262">
        <v>8.2175925925925917E-4</v>
      </c>
      <c r="Q4462">
        <v>44433.509340277778</v>
      </c>
      <c r="R4462" t="str">
        <f t="shared" si="143"/>
        <v>#01</v>
      </c>
    </row>
    <row r="4463" spans="1:18" ht="135" x14ac:dyDescent="0.2">
      <c r="A4463" s="255">
        <f t="shared" si="144"/>
        <v>101</v>
      </c>
      <c r="B4463" s="291" t="s">
        <v>327</v>
      </c>
      <c r="C4463" s="292">
        <v>21</v>
      </c>
      <c r="D4463" s="292">
        <v>22</v>
      </c>
      <c r="E4463" s="293" t="s">
        <v>607</v>
      </c>
      <c r="F4463" s="292" t="s">
        <v>241</v>
      </c>
      <c r="G4463" s="294">
        <v>44433</v>
      </c>
      <c r="H4463" s="287" t="s">
        <v>28643</v>
      </c>
      <c r="I4463" s="295">
        <v>4329</v>
      </c>
      <c r="J4463" s="296"/>
      <c r="K4463" s="297" t="s">
        <v>18553</v>
      </c>
      <c r="L4463" s="297" t="s">
        <v>18554</v>
      </c>
      <c r="M4463" s="288" t="s">
        <v>5777</v>
      </c>
      <c r="N4463" s="289"/>
      <c r="O4463" s="283"/>
      <c r="P4463" s="262">
        <v>1.7592592592592592E-3</v>
      </c>
      <c r="Q4463">
        <v>44433.510243055556</v>
      </c>
      <c r="R4463" t="str">
        <f t="shared" si="143"/>
        <v>#01</v>
      </c>
    </row>
    <row r="4464" spans="1:18" ht="97" x14ac:dyDescent="0.2">
      <c r="A4464" s="255">
        <f t="shared" si="144"/>
        <v>89</v>
      </c>
      <c r="B4464" s="291" t="s">
        <v>327</v>
      </c>
      <c r="C4464" s="292">
        <v>21</v>
      </c>
      <c r="D4464" s="292">
        <v>23</v>
      </c>
      <c r="E4464" s="293" t="s">
        <v>607</v>
      </c>
      <c r="F4464" s="292" t="s">
        <v>241</v>
      </c>
      <c r="G4464" s="294">
        <v>44433</v>
      </c>
      <c r="H4464" s="287" t="s">
        <v>28643</v>
      </c>
      <c r="I4464" s="295">
        <v>4330</v>
      </c>
      <c r="J4464" s="296"/>
      <c r="K4464" s="297" t="s">
        <v>18555</v>
      </c>
      <c r="L4464" s="297" t="s">
        <v>18556</v>
      </c>
      <c r="M4464" s="288" t="s">
        <v>5778</v>
      </c>
      <c r="N4464" s="298"/>
      <c r="O4464" s="283"/>
      <c r="P4464" s="262">
        <v>9.8379629629629642E-4</v>
      </c>
      <c r="Q4464">
        <v>44433.512013888889</v>
      </c>
      <c r="R4464" t="str">
        <f t="shared" si="143"/>
        <v>#01</v>
      </c>
    </row>
    <row r="4465" spans="1:20" ht="171" x14ac:dyDescent="0.2">
      <c r="A4465" s="255">
        <f t="shared" si="144"/>
        <v>117</v>
      </c>
      <c r="B4465" s="291" t="s">
        <v>327</v>
      </c>
      <c r="C4465" s="292">
        <v>21</v>
      </c>
      <c r="D4465" s="292">
        <v>23</v>
      </c>
      <c r="E4465" s="293" t="s">
        <v>607</v>
      </c>
      <c r="F4465" s="292" t="s">
        <v>241</v>
      </c>
      <c r="G4465" s="294">
        <v>44433</v>
      </c>
      <c r="H4465" s="287" t="s">
        <v>28643</v>
      </c>
      <c r="I4465" s="295">
        <v>4331</v>
      </c>
      <c r="J4465" s="296"/>
      <c r="K4465" s="297" t="s">
        <v>5779</v>
      </c>
      <c r="L4465" s="297" t="s">
        <v>5780</v>
      </c>
      <c r="M4465" s="288" t="s">
        <v>5781</v>
      </c>
      <c r="N4465" s="298"/>
      <c r="O4465" s="283"/>
      <c r="P4465" s="262">
        <v>1.3773148148148147E-3</v>
      </c>
      <c r="Q4465">
        <v>44433.513020833336</v>
      </c>
      <c r="R4465" t="str">
        <f t="shared" si="143"/>
        <v>#01</v>
      </c>
    </row>
    <row r="4466" spans="1:20" ht="97" x14ac:dyDescent="0.2">
      <c r="A4466" s="255">
        <f t="shared" si="144"/>
        <v>118</v>
      </c>
      <c r="B4466" s="291" t="s">
        <v>327</v>
      </c>
      <c r="C4466" s="292">
        <v>21</v>
      </c>
      <c r="D4466" s="292">
        <v>24</v>
      </c>
      <c r="E4466" s="293" t="s">
        <v>607</v>
      </c>
      <c r="F4466" s="292" t="s">
        <v>241</v>
      </c>
      <c r="G4466" s="294">
        <v>44433</v>
      </c>
      <c r="H4466" s="287" t="s">
        <v>28643</v>
      </c>
      <c r="I4466" s="295">
        <v>4332</v>
      </c>
      <c r="J4466" s="296"/>
      <c r="K4466" s="297" t="s">
        <v>27367</v>
      </c>
      <c r="L4466" s="297" t="s">
        <v>27368</v>
      </c>
      <c r="M4466" s="288" t="s">
        <v>5782</v>
      </c>
      <c r="N4466" s="289"/>
      <c r="O4466" s="283"/>
      <c r="P4466" s="262">
        <v>1.5162037037037036E-3</v>
      </c>
      <c r="Q4466">
        <v>44433.514421296299</v>
      </c>
      <c r="R4466" t="str">
        <f t="shared" si="143"/>
        <v>#01</v>
      </c>
    </row>
    <row r="4467" spans="1:20" ht="135" x14ac:dyDescent="0.2">
      <c r="A4467" s="255">
        <f t="shared" si="144"/>
        <v>201</v>
      </c>
      <c r="B4467" s="291" t="s">
        <v>327</v>
      </c>
      <c r="C4467" s="292">
        <v>21</v>
      </c>
      <c r="D4467" s="292">
        <v>25</v>
      </c>
      <c r="E4467" s="293" t="s">
        <v>607</v>
      </c>
      <c r="F4467" s="292" t="s">
        <v>241</v>
      </c>
      <c r="G4467" s="294">
        <v>44433</v>
      </c>
      <c r="H4467" s="287" t="s">
        <v>28643</v>
      </c>
      <c r="I4467" s="295">
        <v>4333</v>
      </c>
      <c r="J4467" s="296"/>
      <c r="K4467" s="297" t="s">
        <v>18557</v>
      </c>
      <c r="L4467" s="297" t="s">
        <v>18558</v>
      </c>
      <c r="M4467" s="288" t="s">
        <v>5783</v>
      </c>
      <c r="N4467" s="289"/>
      <c r="O4467" s="283"/>
      <c r="P4467" s="262">
        <v>2.6620370370370374E-3</v>
      </c>
      <c r="Q4467">
        <v>44433.515949074077</v>
      </c>
      <c r="R4467" t="str">
        <f t="shared" si="143"/>
        <v>#01</v>
      </c>
    </row>
    <row r="4468" spans="1:20" ht="76" x14ac:dyDescent="0.2">
      <c r="A4468" s="255">
        <f t="shared" si="144"/>
        <v>16</v>
      </c>
      <c r="B4468" s="256" t="s">
        <v>328</v>
      </c>
      <c r="C4468" s="257">
        <v>1</v>
      </c>
      <c r="D4468" s="257" t="s">
        <v>234</v>
      </c>
      <c r="E4468" s="258" t="s">
        <v>608</v>
      </c>
      <c r="F4468" s="257" t="s">
        <v>241</v>
      </c>
      <c r="G4468" s="282">
        <v>44442</v>
      </c>
      <c r="H4468" s="257" t="s">
        <v>28603</v>
      </c>
      <c r="I4468" s="259">
        <v>4334</v>
      </c>
      <c r="J4468" s="279"/>
      <c r="K4468" s="277" t="s">
        <v>5784</v>
      </c>
      <c r="L4468" s="277" t="s">
        <v>5785</v>
      </c>
      <c r="M4468" s="260" t="s">
        <v>5786</v>
      </c>
      <c r="N4468" s="261"/>
      <c r="O4468" s="283"/>
      <c r="P4468" s="262">
        <v>8.1018518518518516E-5</v>
      </c>
      <c r="Q4468">
        <v>44442.648495370369</v>
      </c>
      <c r="R4468" t="str">
        <f t="shared" si="143"/>
        <v>#01</v>
      </c>
    </row>
    <row r="4469" spans="1:20" ht="154" x14ac:dyDescent="0.2">
      <c r="A4469" s="255">
        <f t="shared" si="144"/>
        <v>39</v>
      </c>
      <c r="B4469" s="291" t="s">
        <v>328</v>
      </c>
      <c r="C4469" s="292">
        <v>1</v>
      </c>
      <c r="D4469" s="292">
        <v>1</v>
      </c>
      <c r="E4469" s="293" t="s">
        <v>608</v>
      </c>
      <c r="F4469" s="292" t="s">
        <v>241</v>
      </c>
      <c r="G4469" s="294">
        <v>44441</v>
      </c>
      <c r="H4469" s="287" t="s">
        <v>28603</v>
      </c>
      <c r="I4469" s="295">
        <v>4335</v>
      </c>
      <c r="J4469" s="296"/>
      <c r="K4469" s="297" t="s">
        <v>27365</v>
      </c>
      <c r="L4469" s="297" t="s">
        <v>27366</v>
      </c>
      <c r="M4469" s="288" t="s">
        <v>5787</v>
      </c>
      <c r="N4469" s="298"/>
      <c r="O4469" s="283"/>
      <c r="P4469" s="262">
        <v>4.1203703703703706E-3</v>
      </c>
      <c r="Q4469">
        <v>44441.656782407408</v>
      </c>
      <c r="R4469" t="str">
        <f t="shared" si="143"/>
        <v>#01</v>
      </c>
    </row>
    <row r="4470" spans="1:20" ht="133" x14ac:dyDescent="0.2">
      <c r="A4470" s="255">
        <f t="shared" si="144"/>
        <v>149</v>
      </c>
      <c r="B4470" s="291" t="s">
        <v>328</v>
      </c>
      <c r="C4470" s="292">
        <v>1</v>
      </c>
      <c r="D4470" s="292">
        <v>3</v>
      </c>
      <c r="E4470" s="293" t="s">
        <v>608</v>
      </c>
      <c r="F4470" s="292" t="s">
        <v>241</v>
      </c>
      <c r="G4470" s="294">
        <v>44462</v>
      </c>
      <c r="H4470" s="287" t="s">
        <v>28603</v>
      </c>
      <c r="I4470" s="295">
        <v>4336</v>
      </c>
      <c r="J4470" s="296"/>
      <c r="K4470" s="297" t="s">
        <v>18559</v>
      </c>
      <c r="L4470" s="297" t="s">
        <v>18560</v>
      </c>
      <c r="M4470" s="288" t="s">
        <v>5788</v>
      </c>
      <c r="N4470" s="298"/>
      <c r="O4470" s="283"/>
      <c r="P4470" s="262">
        <v>3.9583333333333337E-3</v>
      </c>
      <c r="Q4470">
        <v>44462.659537037034</v>
      </c>
      <c r="R4470" t="str">
        <f t="shared" si="143"/>
        <v>#01</v>
      </c>
    </row>
    <row r="4471" spans="1:20" ht="209" x14ac:dyDescent="0.2">
      <c r="A4471" s="255">
        <f t="shared" si="144"/>
        <v>232</v>
      </c>
      <c r="B4471" s="291" t="s">
        <v>328</v>
      </c>
      <c r="C4471" s="292">
        <v>1</v>
      </c>
      <c r="D4471" s="292">
        <v>3</v>
      </c>
      <c r="E4471" s="293" t="s">
        <v>608</v>
      </c>
      <c r="F4471" s="292" t="s">
        <v>241</v>
      </c>
      <c r="G4471" s="294">
        <v>44462</v>
      </c>
      <c r="H4471" s="287" t="s">
        <v>28603</v>
      </c>
      <c r="I4471" s="295">
        <v>4337</v>
      </c>
      <c r="J4471" s="296"/>
      <c r="K4471" s="297" t="s">
        <v>18561</v>
      </c>
      <c r="L4471" s="297" t="s">
        <v>18562</v>
      </c>
      <c r="M4471" s="288" t="s">
        <v>5789</v>
      </c>
      <c r="N4471" s="298"/>
      <c r="O4471" s="283"/>
      <c r="P4471" s="262">
        <v>1.5046296296296297E-4</v>
      </c>
      <c r="Q4471">
        <v>44462.668541666666</v>
      </c>
      <c r="R4471" t="str">
        <f t="shared" si="143"/>
        <v>#01</v>
      </c>
    </row>
    <row r="4472" spans="1:20" ht="209" x14ac:dyDescent="0.2">
      <c r="A4472" s="255">
        <f t="shared" si="144"/>
        <v>232</v>
      </c>
      <c r="B4472" s="291" t="s">
        <v>328</v>
      </c>
      <c r="C4472" s="292">
        <v>1</v>
      </c>
      <c r="D4472" s="292">
        <v>3</v>
      </c>
      <c r="E4472" s="293" t="s">
        <v>608</v>
      </c>
      <c r="F4472" s="292" t="s">
        <v>241</v>
      </c>
      <c r="G4472" s="294">
        <v>44462</v>
      </c>
      <c r="H4472" s="287" t="s">
        <v>28603</v>
      </c>
      <c r="I4472" s="295" t="s">
        <v>29268</v>
      </c>
      <c r="J4472" s="296"/>
      <c r="K4472" s="297" t="s">
        <v>18561</v>
      </c>
      <c r="L4472" s="297" t="s">
        <v>18562</v>
      </c>
      <c r="M4472" s="299" t="s">
        <v>29267</v>
      </c>
      <c r="N4472" s="302"/>
      <c r="O4472" s="283"/>
      <c r="P4472" s="262">
        <v>1.8518518518518517E-3</v>
      </c>
      <c r="Q4472">
        <v>44462.668726851851</v>
      </c>
      <c r="R4472" t="str">
        <f t="shared" si="143"/>
        <v>#01</v>
      </c>
      <c r="S4472" t="s">
        <v>29266</v>
      </c>
      <c r="T4472" t="s">
        <v>5789</v>
      </c>
    </row>
    <row r="4473" spans="1:20" ht="173" x14ac:dyDescent="0.2">
      <c r="A4473" s="255">
        <f t="shared" si="144"/>
        <v>154</v>
      </c>
      <c r="B4473" s="291" t="s">
        <v>328</v>
      </c>
      <c r="C4473" s="292">
        <v>1</v>
      </c>
      <c r="D4473" s="292">
        <v>4</v>
      </c>
      <c r="E4473" s="293" t="s">
        <v>608</v>
      </c>
      <c r="F4473" s="292" t="s">
        <v>241</v>
      </c>
      <c r="G4473" s="294">
        <v>44462</v>
      </c>
      <c r="H4473" s="287" t="s">
        <v>28603</v>
      </c>
      <c r="I4473" s="295">
        <v>4338</v>
      </c>
      <c r="J4473" s="296"/>
      <c r="K4473" s="297" t="s">
        <v>18563</v>
      </c>
      <c r="L4473" s="297" t="s">
        <v>18564</v>
      </c>
      <c r="M4473" s="288" t="s">
        <v>5790</v>
      </c>
      <c r="N4473" s="289"/>
      <c r="O4473" s="283"/>
      <c r="P4473" s="262">
        <v>2.5231481481481481E-3</v>
      </c>
      <c r="Q4473">
        <v>44462.670636574076</v>
      </c>
      <c r="R4473" t="str">
        <f t="shared" si="143"/>
        <v>#01</v>
      </c>
    </row>
    <row r="4474" spans="1:20" ht="192" x14ac:dyDescent="0.2">
      <c r="A4474" s="255">
        <f t="shared" si="144"/>
        <v>108</v>
      </c>
      <c r="B4474" s="291" t="s">
        <v>328</v>
      </c>
      <c r="C4474" s="292">
        <v>1</v>
      </c>
      <c r="D4474" s="292">
        <v>5</v>
      </c>
      <c r="E4474" s="293" t="s">
        <v>608</v>
      </c>
      <c r="F4474" s="292" t="s">
        <v>241</v>
      </c>
      <c r="G4474" s="294">
        <v>44441</v>
      </c>
      <c r="H4474" s="287" t="s">
        <v>28603</v>
      </c>
      <c r="I4474" s="295">
        <v>4339</v>
      </c>
      <c r="J4474" s="296"/>
      <c r="K4474" s="297" t="s">
        <v>18565</v>
      </c>
      <c r="L4474" s="297" t="s">
        <v>18566</v>
      </c>
      <c r="M4474" s="288" t="s">
        <v>5791</v>
      </c>
      <c r="N4474" s="289"/>
      <c r="O4474" s="283"/>
      <c r="P4474" s="262">
        <v>1.2962962962962963E-3</v>
      </c>
      <c r="Q4474">
        <v>44441.665914351855</v>
      </c>
      <c r="R4474" t="str">
        <f t="shared" ref="R4474:R4537" si="145">IF(G4474="","",F4474)</f>
        <v>#01</v>
      </c>
    </row>
    <row r="4475" spans="1:20" ht="154" x14ac:dyDescent="0.2">
      <c r="A4475" s="255">
        <f t="shared" si="144"/>
        <v>112</v>
      </c>
      <c r="B4475" s="291" t="s">
        <v>328</v>
      </c>
      <c r="C4475" s="292">
        <v>1</v>
      </c>
      <c r="D4475" s="292">
        <v>6</v>
      </c>
      <c r="E4475" s="293" t="s">
        <v>608</v>
      </c>
      <c r="F4475" s="292" t="s">
        <v>241</v>
      </c>
      <c r="G4475" s="294">
        <v>44441</v>
      </c>
      <c r="H4475" s="287" t="s">
        <v>28603</v>
      </c>
      <c r="I4475" s="295">
        <v>4340</v>
      </c>
      <c r="J4475" s="296"/>
      <c r="K4475" s="297" t="s">
        <v>18567</v>
      </c>
      <c r="L4475" s="297" t="s">
        <v>18568</v>
      </c>
      <c r="M4475" s="288" t="s">
        <v>5792</v>
      </c>
      <c r="N4475" s="289"/>
      <c r="O4475" s="283"/>
      <c r="P4475" s="262">
        <v>1.1458333333333333E-3</v>
      </c>
      <c r="Q4475">
        <v>44441.667222222219</v>
      </c>
      <c r="R4475" t="str">
        <f t="shared" si="145"/>
        <v>#01</v>
      </c>
    </row>
    <row r="4476" spans="1:20" ht="173" x14ac:dyDescent="0.2">
      <c r="A4476" s="255">
        <f t="shared" si="144"/>
        <v>115</v>
      </c>
      <c r="B4476" s="291" t="s">
        <v>328</v>
      </c>
      <c r="C4476" s="292">
        <v>1</v>
      </c>
      <c r="D4476" s="292">
        <v>7</v>
      </c>
      <c r="E4476" s="293" t="s">
        <v>608</v>
      </c>
      <c r="F4476" s="292" t="s">
        <v>241</v>
      </c>
      <c r="G4476" s="294">
        <v>44441</v>
      </c>
      <c r="H4476" s="287" t="s">
        <v>28603</v>
      </c>
      <c r="I4476" s="295">
        <v>4341</v>
      </c>
      <c r="J4476" s="296"/>
      <c r="K4476" s="297" t="s">
        <v>18569</v>
      </c>
      <c r="L4476" s="297" t="s">
        <v>18570</v>
      </c>
      <c r="M4476" s="288" t="s">
        <v>5793</v>
      </c>
      <c r="N4476" s="289"/>
      <c r="O4476" s="283"/>
      <c r="P4476" s="262">
        <v>9.2592592592592585E-4</v>
      </c>
      <c r="Q4476">
        <v>44441.668379629627</v>
      </c>
      <c r="R4476" t="str">
        <f t="shared" si="145"/>
        <v>#01</v>
      </c>
    </row>
    <row r="4477" spans="1:20" ht="211" x14ac:dyDescent="0.2">
      <c r="A4477" s="255">
        <f t="shared" si="144"/>
        <v>71</v>
      </c>
      <c r="B4477" s="291" t="s">
        <v>328</v>
      </c>
      <c r="C4477" s="292">
        <v>1</v>
      </c>
      <c r="D4477" s="292">
        <v>8</v>
      </c>
      <c r="E4477" s="293" t="s">
        <v>608</v>
      </c>
      <c r="F4477" s="292" t="s">
        <v>241</v>
      </c>
      <c r="G4477" s="294">
        <v>44441</v>
      </c>
      <c r="H4477" s="287" t="s">
        <v>28603</v>
      </c>
      <c r="I4477" s="295">
        <v>4342</v>
      </c>
      <c r="J4477" s="296"/>
      <c r="K4477" s="297" t="s">
        <v>18571</v>
      </c>
      <c r="L4477" s="297" t="s">
        <v>18572</v>
      </c>
      <c r="M4477" s="288" t="s">
        <v>5794</v>
      </c>
      <c r="N4477" s="298"/>
      <c r="O4477" s="283"/>
      <c r="P4477" s="262">
        <v>2.3148148148148147E-5</v>
      </c>
      <c r="Q4477">
        <v>44441.672476851854</v>
      </c>
      <c r="R4477" t="str">
        <f t="shared" si="145"/>
        <v>#01</v>
      </c>
    </row>
    <row r="4478" spans="1:20" ht="211" x14ac:dyDescent="0.2">
      <c r="A4478" s="255">
        <f t="shared" si="144"/>
        <v>71</v>
      </c>
      <c r="B4478" s="291" t="s">
        <v>328</v>
      </c>
      <c r="C4478" s="292">
        <v>1</v>
      </c>
      <c r="D4478" s="292">
        <v>8</v>
      </c>
      <c r="E4478" s="293" t="s">
        <v>608</v>
      </c>
      <c r="F4478" s="292" t="s">
        <v>241</v>
      </c>
      <c r="G4478" s="294">
        <v>44441</v>
      </c>
      <c r="H4478" s="287" t="s">
        <v>28603</v>
      </c>
      <c r="I4478" s="295" t="s">
        <v>28903</v>
      </c>
      <c r="J4478" s="296"/>
      <c r="K4478" s="297" t="s">
        <v>18571</v>
      </c>
      <c r="L4478" s="297" t="s">
        <v>18572</v>
      </c>
      <c r="M4478" s="299" t="s">
        <v>28904</v>
      </c>
      <c r="N4478" s="302"/>
      <c r="O4478" s="283"/>
      <c r="P4478" s="262">
        <v>5.7870370370370378E-4</v>
      </c>
      <c r="Q4478">
        <v>44441.672546296293</v>
      </c>
      <c r="R4478" t="str">
        <f t="shared" si="145"/>
        <v>#01</v>
      </c>
      <c r="S4478" t="s">
        <v>28902</v>
      </c>
      <c r="T4478" t="s">
        <v>28901</v>
      </c>
    </row>
    <row r="4479" spans="1:20" ht="190" x14ac:dyDescent="0.2">
      <c r="A4479" s="255">
        <f t="shared" si="144"/>
        <v>110</v>
      </c>
      <c r="B4479" s="291" t="s">
        <v>328</v>
      </c>
      <c r="C4479" s="292">
        <v>1</v>
      </c>
      <c r="D4479" s="292">
        <v>8</v>
      </c>
      <c r="E4479" s="293" t="s">
        <v>608</v>
      </c>
      <c r="F4479" s="292" t="s">
        <v>241</v>
      </c>
      <c r="G4479" s="294">
        <v>44441</v>
      </c>
      <c r="H4479" s="287" t="s">
        <v>28603</v>
      </c>
      <c r="I4479" s="295">
        <v>4343</v>
      </c>
      <c r="J4479" s="296"/>
      <c r="K4479" s="297" t="s">
        <v>5795</v>
      </c>
      <c r="L4479" s="297" t="s">
        <v>5796</v>
      </c>
      <c r="M4479" s="288" t="s">
        <v>5797</v>
      </c>
      <c r="N4479" s="298"/>
      <c r="O4479" s="283"/>
      <c r="P4479" s="262">
        <v>7.175925925925927E-4</v>
      </c>
      <c r="Q4479">
        <v>44441.673148148147</v>
      </c>
      <c r="R4479" t="str">
        <f t="shared" si="145"/>
        <v>#01</v>
      </c>
    </row>
    <row r="4480" spans="1:20" ht="97" x14ac:dyDescent="0.2">
      <c r="A4480" s="255">
        <f t="shared" si="144"/>
        <v>119</v>
      </c>
      <c r="B4480" s="291" t="s">
        <v>328</v>
      </c>
      <c r="C4480" s="292">
        <v>1</v>
      </c>
      <c r="D4480" s="292">
        <v>9</v>
      </c>
      <c r="E4480" s="293" t="s">
        <v>608</v>
      </c>
      <c r="F4480" s="292" t="s">
        <v>241</v>
      </c>
      <c r="G4480" s="294">
        <v>44441</v>
      </c>
      <c r="H4480" s="287" t="s">
        <v>28603</v>
      </c>
      <c r="I4480" s="295">
        <v>4344</v>
      </c>
      <c r="J4480" s="296"/>
      <c r="K4480" s="297" t="s">
        <v>27363</v>
      </c>
      <c r="L4480" s="297" t="s">
        <v>27364</v>
      </c>
      <c r="M4480" s="288" t="s">
        <v>5798</v>
      </c>
      <c r="N4480" s="289"/>
      <c r="O4480" s="283"/>
      <c r="P4480" s="262">
        <v>7.291666666666667E-4</v>
      </c>
      <c r="Q4480">
        <v>44441.673877314817</v>
      </c>
      <c r="R4480" t="str">
        <f t="shared" si="145"/>
        <v>#01</v>
      </c>
    </row>
    <row r="4481" spans="1:18" ht="116" x14ac:dyDescent="0.2">
      <c r="A4481" s="255">
        <f t="shared" si="144"/>
        <v>116</v>
      </c>
      <c r="B4481" s="291" t="s">
        <v>328</v>
      </c>
      <c r="C4481" s="292">
        <v>1</v>
      </c>
      <c r="D4481" s="292">
        <v>10</v>
      </c>
      <c r="E4481" s="293" t="s">
        <v>608</v>
      </c>
      <c r="F4481" s="292" t="s">
        <v>241</v>
      </c>
      <c r="G4481" s="294">
        <v>44441</v>
      </c>
      <c r="H4481" s="287" t="s">
        <v>28603</v>
      </c>
      <c r="I4481" s="295">
        <v>4345</v>
      </c>
      <c r="J4481" s="296"/>
      <c r="K4481" s="297" t="s">
        <v>18573</v>
      </c>
      <c r="L4481" s="297" t="s">
        <v>18574</v>
      </c>
      <c r="M4481" s="288" t="s">
        <v>5799</v>
      </c>
      <c r="N4481" s="289"/>
      <c r="O4481" s="283"/>
      <c r="P4481" s="262">
        <v>4.6296296296296293E-4</v>
      </c>
      <c r="Q4481">
        <v>44441.674618055556</v>
      </c>
      <c r="R4481" t="str">
        <f t="shared" si="145"/>
        <v>#01</v>
      </c>
    </row>
    <row r="4482" spans="1:18" ht="97" x14ac:dyDescent="0.2">
      <c r="A4482" s="255">
        <f t="shared" si="144"/>
        <v>92</v>
      </c>
      <c r="B4482" s="291" t="s">
        <v>328</v>
      </c>
      <c r="C4482" s="292">
        <v>1</v>
      </c>
      <c r="D4482" s="292">
        <v>11</v>
      </c>
      <c r="E4482" s="293" t="s">
        <v>608</v>
      </c>
      <c r="F4482" s="292" t="s">
        <v>241</v>
      </c>
      <c r="G4482" s="294">
        <v>44441</v>
      </c>
      <c r="H4482" s="287" t="s">
        <v>28603</v>
      </c>
      <c r="I4482" s="295">
        <v>4346</v>
      </c>
      <c r="J4482" s="296"/>
      <c r="K4482" s="297" t="s">
        <v>18575</v>
      </c>
      <c r="L4482" s="297" t="s">
        <v>18576</v>
      </c>
      <c r="M4482" s="288" t="s">
        <v>5800</v>
      </c>
      <c r="N4482" s="298"/>
      <c r="O4482" s="283"/>
      <c r="P4482" s="262">
        <v>8.2175925925925917E-4</v>
      </c>
      <c r="Q4482">
        <v>44441.675104166665</v>
      </c>
      <c r="R4482" t="str">
        <f t="shared" si="145"/>
        <v>#01</v>
      </c>
    </row>
    <row r="4483" spans="1:18" ht="152" x14ac:dyDescent="0.2">
      <c r="A4483" s="255">
        <f t="shared" si="144"/>
        <v>109</v>
      </c>
      <c r="B4483" s="291" t="s">
        <v>328</v>
      </c>
      <c r="C4483" s="292">
        <v>1</v>
      </c>
      <c r="D4483" s="292">
        <v>11</v>
      </c>
      <c r="E4483" s="293" t="s">
        <v>608</v>
      </c>
      <c r="F4483" s="292" t="s">
        <v>241</v>
      </c>
      <c r="G4483" s="294">
        <v>44462</v>
      </c>
      <c r="H4483" s="287" t="s">
        <v>28603</v>
      </c>
      <c r="I4483" s="295">
        <v>4347</v>
      </c>
      <c r="J4483" s="296"/>
      <c r="K4483" s="297" t="s">
        <v>5801</v>
      </c>
      <c r="L4483" s="297" t="s">
        <v>5802</v>
      </c>
      <c r="M4483" s="288" t="s">
        <v>5803</v>
      </c>
      <c r="N4483" s="298"/>
      <c r="O4483" s="283"/>
      <c r="P4483" s="262">
        <v>2.1180555555555553E-3</v>
      </c>
      <c r="Q4483">
        <v>44462.673171296294</v>
      </c>
      <c r="R4483" t="str">
        <f t="shared" si="145"/>
        <v>#01</v>
      </c>
    </row>
    <row r="4484" spans="1:18" ht="192" x14ac:dyDescent="0.2">
      <c r="A4484" s="255">
        <f t="shared" si="144"/>
        <v>125</v>
      </c>
      <c r="B4484" s="291" t="s">
        <v>328</v>
      </c>
      <c r="C4484" s="292">
        <v>1</v>
      </c>
      <c r="D4484" s="292">
        <v>12</v>
      </c>
      <c r="E4484" s="293" t="s">
        <v>608</v>
      </c>
      <c r="F4484" s="292" t="s">
        <v>241</v>
      </c>
      <c r="G4484" s="294">
        <v>44441</v>
      </c>
      <c r="H4484" s="287" t="s">
        <v>28603</v>
      </c>
      <c r="I4484" s="295">
        <v>4348</v>
      </c>
      <c r="J4484" s="296"/>
      <c r="K4484" s="297" t="s">
        <v>18577</v>
      </c>
      <c r="L4484" s="297" t="s">
        <v>18578</v>
      </c>
      <c r="M4484" s="288" t="s">
        <v>5804</v>
      </c>
      <c r="N4484" s="289"/>
      <c r="O4484" s="283"/>
      <c r="P4484" s="262">
        <v>9.3750000000000007E-4</v>
      </c>
      <c r="Q4484">
        <v>44441.676562499997</v>
      </c>
      <c r="R4484" t="str">
        <f t="shared" si="145"/>
        <v>#01</v>
      </c>
    </row>
    <row r="4485" spans="1:18" ht="224" x14ac:dyDescent="0.2">
      <c r="A4485" s="255">
        <f t="shared" si="144"/>
        <v>301</v>
      </c>
      <c r="B4485" s="291" t="s">
        <v>328</v>
      </c>
      <c r="C4485" s="292">
        <v>1</v>
      </c>
      <c r="D4485" s="292">
        <v>13</v>
      </c>
      <c r="E4485" s="293" t="s">
        <v>608</v>
      </c>
      <c r="F4485" s="292" t="s">
        <v>241</v>
      </c>
      <c r="G4485" s="294">
        <v>44441</v>
      </c>
      <c r="H4485" s="287" t="s">
        <v>28603</v>
      </c>
      <c r="I4485" s="295">
        <v>4349</v>
      </c>
      <c r="J4485" s="296"/>
      <c r="K4485" s="297" t="s">
        <v>18579</v>
      </c>
      <c r="L4485" s="297" t="s">
        <v>18580</v>
      </c>
      <c r="M4485" s="288" t="s">
        <v>5805</v>
      </c>
      <c r="N4485" s="289"/>
      <c r="O4485" s="283"/>
      <c r="P4485" s="262">
        <v>9.3750000000000007E-4</v>
      </c>
      <c r="Q4485">
        <v>44441.677523148152</v>
      </c>
      <c r="R4485" t="str">
        <f t="shared" si="145"/>
        <v>#01</v>
      </c>
    </row>
    <row r="4486" spans="1:18" ht="135" x14ac:dyDescent="0.2">
      <c r="A4486" s="255">
        <f t="shared" si="144"/>
        <v>156</v>
      </c>
      <c r="B4486" s="291" t="s">
        <v>328</v>
      </c>
      <c r="C4486" s="292">
        <v>1</v>
      </c>
      <c r="D4486" s="292">
        <v>14</v>
      </c>
      <c r="E4486" s="293" t="s">
        <v>608</v>
      </c>
      <c r="F4486" s="292" t="s">
        <v>241</v>
      </c>
      <c r="G4486" s="294">
        <v>44441</v>
      </c>
      <c r="H4486" s="287" t="s">
        <v>28603</v>
      </c>
      <c r="I4486" s="295">
        <v>4350</v>
      </c>
      <c r="J4486" s="296"/>
      <c r="K4486" s="297" t="s">
        <v>18581</v>
      </c>
      <c r="L4486" s="297" t="s">
        <v>18582</v>
      </c>
      <c r="M4486" s="288" t="s">
        <v>5806</v>
      </c>
      <c r="N4486" s="289"/>
      <c r="O4486" s="283"/>
      <c r="P4486" s="262">
        <v>1.3078703703703705E-3</v>
      </c>
      <c r="Q4486">
        <v>44441.678483796299</v>
      </c>
      <c r="R4486" t="str">
        <f t="shared" si="145"/>
        <v>#01</v>
      </c>
    </row>
    <row r="4487" spans="1:18" ht="97" x14ac:dyDescent="0.2">
      <c r="A4487" s="255">
        <f t="shared" si="144"/>
        <v>131</v>
      </c>
      <c r="B4487" s="291" t="s">
        <v>328</v>
      </c>
      <c r="C4487" s="292">
        <v>1</v>
      </c>
      <c r="D4487" s="292">
        <v>15</v>
      </c>
      <c r="E4487" s="293" t="s">
        <v>608</v>
      </c>
      <c r="F4487" s="292" t="s">
        <v>241</v>
      </c>
      <c r="G4487" s="294">
        <v>44441</v>
      </c>
      <c r="H4487" s="287" t="s">
        <v>28603</v>
      </c>
      <c r="I4487" s="295">
        <v>4351</v>
      </c>
      <c r="J4487" s="296"/>
      <c r="K4487" s="297" t="s">
        <v>27361</v>
      </c>
      <c r="L4487" s="297" t="s">
        <v>27362</v>
      </c>
      <c r="M4487" s="288" t="s">
        <v>5807</v>
      </c>
      <c r="N4487" s="289"/>
      <c r="O4487" s="283"/>
      <c r="P4487" s="262">
        <v>3.8194444444444446E-4</v>
      </c>
      <c r="Q4487">
        <v>44441.679803240739</v>
      </c>
      <c r="R4487" t="str">
        <f t="shared" si="145"/>
        <v>#01</v>
      </c>
    </row>
    <row r="4488" spans="1:18" ht="154" x14ac:dyDescent="0.2">
      <c r="A4488" s="255">
        <f t="shared" si="144"/>
        <v>188</v>
      </c>
      <c r="B4488" s="291" t="s">
        <v>328</v>
      </c>
      <c r="C4488" s="292">
        <v>1</v>
      </c>
      <c r="D4488" s="292">
        <v>16</v>
      </c>
      <c r="E4488" s="293" t="s">
        <v>608</v>
      </c>
      <c r="F4488" s="292" t="s">
        <v>241</v>
      </c>
      <c r="G4488" s="294">
        <v>44441</v>
      </c>
      <c r="H4488" s="287" t="s">
        <v>28603</v>
      </c>
      <c r="I4488" s="295">
        <v>4352</v>
      </c>
      <c r="J4488" s="296"/>
      <c r="K4488" s="297" t="s">
        <v>18583</v>
      </c>
      <c r="L4488" s="297" t="s">
        <v>18584</v>
      </c>
      <c r="M4488" s="288" t="s">
        <v>5808</v>
      </c>
      <c r="N4488" s="289"/>
      <c r="O4488" s="283"/>
      <c r="P4488" s="262">
        <v>1.25E-3</v>
      </c>
      <c r="Q4488">
        <v>44441.680208333331</v>
      </c>
      <c r="R4488" t="str">
        <f t="shared" si="145"/>
        <v>#01</v>
      </c>
    </row>
    <row r="4489" spans="1:18" ht="78" x14ac:dyDescent="0.2">
      <c r="A4489" s="255">
        <f t="shared" si="144"/>
        <v>77</v>
      </c>
      <c r="B4489" s="291" t="s">
        <v>328</v>
      </c>
      <c r="C4489" s="292">
        <v>1</v>
      </c>
      <c r="D4489" s="292">
        <v>17</v>
      </c>
      <c r="E4489" s="293" t="s">
        <v>608</v>
      </c>
      <c r="F4489" s="292" t="s">
        <v>241</v>
      </c>
      <c r="G4489" s="294">
        <v>44441</v>
      </c>
      <c r="H4489" s="287" t="s">
        <v>28603</v>
      </c>
      <c r="I4489" s="295">
        <v>4353</v>
      </c>
      <c r="J4489" s="296"/>
      <c r="K4489" s="297" t="s">
        <v>18585</v>
      </c>
      <c r="L4489" s="297" t="s">
        <v>18586</v>
      </c>
      <c r="M4489" s="288" t="s">
        <v>5809</v>
      </c>
      <c r="N4489" s="289"/>
      <c r="O4489" s="283"/>
      <c r="P4489" s="262">
        <v>1.0532407407407407E-3</v>
      </c>
      <c r="Q4489">
        <v>44441.681481481479</v>
      </c>
      <c r="R4489" t="str">
        <f t="shared" si="145"/>
        <v>#01</v>
      </c>
    </row>
    <row r="4490" spans="1:18" ht="116" x14ac:dyDescent="0.2">
      <c r="A4490" s="255">
        <f t="shared" si="144"/>
        <v>149</v>
      </c>
      <c r="B4490" s="291" t="s">
        <v>328</v>
      </c>
      <c r="C4490" s="292">
        <v>1</v>
      </c>
      <c r="D4490" s="292">
        <v>18</v>
      </c>
      <c r="E4490" s="293" t="s">
        <v>608</v>
      </c>
      <c r="F4490" s="292" t="s">
        <v>241</v>
      </c>
      <c r="G4490" s="294">
        <v>44441</v>
      </c>
      <c r="H4490" s="287" t="s">
        <v>28603</v>
      </c>
      <c r="I4490" s="295">
        <v>4354</v>
      </c>
      <c r="J4490" s="296"/>
      <c r="K4490" s="297" t="s">
        <v>18587</v>
      </c>
      <c r="L4490" s="297" t="s">
        <v>18588</v>
      </c>
      <c r="M4490" s="288" t="s">
        <v>5810</v>
      </c>
      <c r="N4490" s="289"/>
      <c r="O4490" s="283"/>
      <c r="P4490" s="262">
        <v>9.2592592592592585E-4</v>
      </c>
      <c r="Q4490">
        <v>44441.682557870372</v>
      </c>
      <c r="R4490" t="str">
        <f t="shared" si="145"/>
        <v>#01</v>
      </c>
    </row>
    <row r="4491" spans="1:18" ht="116" x14ac:dyDescent="0.2">
      <c r="A4491" s="255">
        <f t="shared" si="144"/>
        <v>144</v>
      </c>
      <c r="B4491" s="291" t="s">
        <v>328</v>
      </c>
      <c r="C4491" s="292">
        <v>1</v>
      </c>
      <c r="D4491" s="292">
        <v>19</v>
      </c>
      <c r="E4491" s="293" t="s">
        <v>608</v>
      </c>
      <c r="F4491" s="292" t="s">
        <v>241</v>
      </c>
      <c r="G4491" s="294">
        <v>44441</v>
      </c>
      <c r="H4491" s="287" t="s">
        <v>28603</v>
      </c>
      <c r="I4491" s="295">
        <v>4355</v>
      </c>
      <c r="J4491" s="296"/>
      <c r="K4491" s="297" t="s">
        <v>18589</v>
      </c>
      <c r="L4491" s="297" t="s">
        <v>18590</v>
      </c>
      <c r="M4491" s="288" t="s">
        <v>5811</v>
      </c>
      <c r="N4491" s="289"/>
      <c r="O4491" s="283"/>
      <c r="P4491" s="262">
        <v>6.9444444444444447E-4</v>
      </c>
      <c r="Q4491">
        <v>44441.683506944442</v>
      </c>
      <c r="R4491" t="str">
        <f t="shared" si="145"/>
        <v>#01</v>
      </c>
    </row>
    <row r="4492" spans="1:18" ht="192" x14ac:dyDescent="0.2">
      <c r="A4492" s="255">
        <f t="shared" si="144"/>
        <v>147</v>
      </c>
      <c r="B4492" s="291" t="s">
        <v>328</v>
      </c>
      <c r="C4492" s="292">
        <v>1</v>
      </c>
      <c r="D4492" s="292">
        <v>20</v>
      </c>
      <c r="E4492" s="293" t="s">
        <v>608</v>
      </c>
      <c r="F4492" s="292" t="s">
        <v>241</v>
      </c>
      <c r="G4492" s="294">
        <v>44441</v>
      </c>
      <c r="H4492" s="287" t="s">
        <v>28603</v>
      </c>
      <c r="I4492" s="295">
        <v>4356</v>
      </c>
      <c r="J4492" s="296"/>
      <c r="K4492" s="297" t="s">
        <v>18591</v>
      </c>
      <c r="L4492" s="297" t="s">
        <v>18592</v>
      </c>
      <c r="M4492" s="288" t="s">
        <v>5812</v>
      </c>
      <c r="N4492" s="289"/>
      <c r="O4492" s="283"/>
      <c r="P4492" s="262">
        <v>1.4930555555555556E-3</v>
      </c>
      <c r="Q4492">
        <v>44441.684212962966</v>
      </c>
      <c r="R4492" t="str">
        <f t="shared" si="145"/>
        <v>#01</v>
      </c>
    </row>
    <row r="4493" spans="1:18" ht="116" x14ac:dyDescent="0.2">
      <c r="A4493" s="255">
        <f t="shared" si="144"/>
        <v>138</v>
      </c>
      <c r="B4493" s="291" t="s">
        <v>328</v>
      </c>
      <c r="C4493" s="292">
        <v>1</v>
      </c>
      <c r="D4493" s="292">
        <v>21</v>
      </c>
      <c r="E4493" s="293" t="s">
        <v>608</v>
      </c>
      <c r="F4493" s="292" t="s">
        <v>241</v>
      </c>
      <c r="G4493" s="294">
        <v>44441</v>
      </c>
      <c r="H4493" s="287" t="s">
        <v>28603</v>
      </c>
      <c r="I4493" s="295">
        <v>4357</v>
      </c>
      <c r="J4493" s="296"/>
      <c r="K4493" s="297" t="s">
        <v>18593</v>
      </c>
      <c r="L4493" s="297" t="s">
        <v>18594</v>
      </c>
      <c r="M4493" s="288" t="s">
        <v>5813</v>
      </c>
      <c r="N4493" s="289"/>
      <c r="O4493" s="283"/>
      <c r="P4493" s="262">
        <v>8.9120370370370362E-4</v>
      </c>
      <c r="Q4493">
        <v>44441.685729166667</v>
      </c>
      <c r="R4493" t="str">
        <f t="shared" si="145"/>
        <v>#01</v>
      </c>
    </row>
    <row r="4494" spans="1:18" ht="154" x14ac:dyDescent="0.2">
      <c r="A4494" s="255">
        <f t="shared" si="144"/>
        <v>181</v>
      </c>
      <c r="B4494" s="291" t="s">
        <v>328</v>
      </c>
      <c r="C4494" s="292">
        <v>1</v>
      </c>
      <c r="D4494" s="292">
        <v>22</v>
      </c>
      <c r="E4494" s="293" t="s">
        <v>608</v>
      </c>
      <c r="F4494" s="292" t="s">
        <v>241</v>
      </c>
      <c r="G4494" s="294">
        <v>44441</v>
      </c>
      <c r="H4494" s="287" t="s">
        <v>28603</v>
      </c>
      <c r="I4494" s="295">
        <v>4358</v>
      </c>
      <c r="J4494" s="296"/>
      <c r="K4494" s="297" t="s">
        <v>18595</v>
      </c>
      <c r="L4494" s="297" t="s">
        <v>18596</v>
      </c>
      <c r="M4494" s="288" t="s">
        <v>5814</v>
      </c>
      <c r="N4494" s="289"/>
      <c r="O4494" s="283"/>
      <c r="P4494" s="262">
        <v>9.9537037037037042E-4</v>
      </c>
      <c r="Q4494">
        <v>44441.686643518522</v>
      </c>
      <c r="R4494" t="str">
        <f t="shared" si="145"/>
        <v>#01</v>
      </c>
    </row>
    <row r="4495" spans="1:18" ht="154" x14ac:dyDescent="0.2">
      <c r="A4495" s="255">
        <f t="shared" si="144"/>
        <v>92</v>
      </c>
      <c r="B4495" s="291" t="s">
        <v>328</v>
      </c>
      <c r="C4495" s="292">
        <v>1</v>
      </c>
      <c r="D4495" s="292">
        <v>23</v>
      </c>
      <c r="E4495" s="293" t="s">
        <v>608</v>
      </c>
      <c r="F4495" s="292" t="s">
        <v>241</v>
      </c>
      <c r="G4495" s="294">
        <v>44441</v>
      </c>
      <c r="H4495" s="287" t="s">
        <v>28603</v>
      </c>
      <c r="I4495" s="295">
        <v>4359</v>
      </c>
      <c r="J4495" s="296"/>
      <c r="K4495" s="297" t="s">
        <v>18597</v>
      </c>
      <c r="L4495" s="297" t="s">
        <v>18598</v>
      </c>
      <c r="M4495" s="288" t="s">
        <v>5815</v>
      </c>
      <c r="N4495" s="289"/>
      <c r="O4495" s="283"/>
      <c r="P4495" s="262">
        <v>7.6388888888888893E-4</v>
      </c>
      <c r="Q4495">
        <v>44441.687662037039</v>
      </c>
      <c r="R4495" t="str">
        <f t="shared" si="145"/>
        <v>#01</v>
      </c>
    </row>
    <row r="4496" spans="1:18" ht="154" x14ac:dyDescent="0.2">
      <c r="A4496" s="255">
        <f t="shared" si="144"/>
        <v>72</v>
      </c>
      <c r="B4496" s="291" t="s">
        <v>328</v>
      </c>
      <c r="C4496" s="292">
        <v>1</v>
      </c>
      <c r="D4496" s="292">
        <v>24</v>
      </c>
      <c r="E4496" s="293" t="s">
        <v>608</v>
      </c>
      <c r="F4496" s="292" t="s">
        <v>241</v>
      </c>
      <c r="G4496" s="294">
        <v>44441</v>
      </c>
      <c r="H4496" s="287" t="s">
        <v>28603</v>
      </c>
      <c r="I4496" s="295">
        <v>4360</v>
      </c>
      <c r="J4496" s="296"/>
      <c r="K4496" s="297" t="s">
        <v>18599</v>
      </c>
      <c r="L4496" s="297" t="s">
        <v>18600</v>
      </c>
      <c r="M4496" s="288" t="s">
        <v>5816</v>
      </c>
      <c r="N4496" s="298"/>
      <c r="O4496" s="283"/>
      <c r="P4496" s="262">
        <v>1.2152777777777778E-3</v>
      </c>
      <c r="Q4496">
        <v>44441.688449074078</v>
      </c>
      <c r="R4496" t="str">
        <f t="shared" si="145"/>
        <v>#01</v>
      </c>
    </row>
    <row r="4497" spans="1:20" ht="133" x14ac:dyDescent="0.2">
      <c r="A4497" s="255">
        <f t="shared" si="144"/>
        <v>159</v>
      </c>
      <c r="B4497" s="291" t="s">
        <v>328</v>
      </c>
      <c r="C4497" s="292">
        <v>1</v>
      </c>
      <c r="D4497" s="292">
        <v>25</v>
      </c>
      <c r="E4497" s="293" t="s">
        <v>608</v>
      </c>
      <c r="F4497" s="292" t="s">
        <v>241</v>
      </c>
      <c r="G4497" s="294">
        <v>44441</v>
      </c>
      <c r="H4497" s="287" t="s">
        <v>28603</v>
      </c>
      <c r="I4497" s="295">
        <v>4361</v>
      </c>
      <c r="J4497" s="296"/>
      <c r="K4497" s="297" t="s">
        <v>18601</v>
      </c>
      <c r="L4497" s="297" t="s">
        <v>18602</v>
      </c>
      <c r="M4497" s="288" t="s">
        <v>5817</v>
      </c>
      <c r="N4497" s="298"/>
      <c r="O4497" s="283"/>
      <c r="P4497" s="262">
        <v>1.1689814814814816E-3</v>
      </c>
      <c r="Q4497">
        <v>44441.68986111111</v>
      </c>
      <c r="R4497" t="str">
        <f t="shared" si="145"/>
        <v>#01</v>
      </c>
    </row>
    <row r="4498" spans="1:20" ht="249" x14ac:dyDescent="0.2">
      <c r="A4498" s="255">
        <f t="shared" si="144"/>
        <v>123</v>
      </c>
      <c r="B4498" s="291" t="s">
        <v>328</v>
      </c>
      <c r="C4498" s="292">
        <v>1</v>
      </c>
      <c r="D4498" s="292">
        <v>26</v>
      </c>
      <c r="E4498" s="293" t="s">
        <v>608</v>
      </c>
      <c r="F4498" s="292" t="s">
        <v>241</v>
      </c>
      <c r="G4498" s="294">
        <v>44441</v>
      </c>
      <c r="H4498" s="287" t="s">
        <v>28603</v>
      </c>
      <c r="I4498" s="295">
        <v>4362</v>
      </c>
      <c r="J4498" s="296"/>
      <c r="K4498" s="297" t="s">
        <v>18603</v>
      </c>
      <c r="L4498" s="297" t="s">
        <v>18604</v>
      </c>
      <c r="M4498" s="288" t="s">
        <v>5818</v>
      </c>
      <c r="N4498" s="289"/>
      <c r="O4498" s="283"/>
      <c r="P4498" s="262">
        <v>2.3958333333333336E-3</v>
      </c>
      <c r="Q4498">
        <v>44441.691053240742</v>
      </c>
      <c r="R4498" t="str">
        <f t="shared" si="145"/>
        <v>#01</v>
      </c>
    </row>
    <row r="4499" spans="1:20" ht="35" x14ac:dyDescent="0.2">
      <c r="A4499" s="255">
        <f t="shared" si="144"/>
        <v>10</v>
      </c>
      <c r="B4499" s="269" t="s">
        <v>328</v>
      </c>
      <c r="C4499" s="270">
        <v>2</v>
      </c>
      <c r="D4499" s="270" t="s">
        <v>234</v>
      </c>
      <c r="E4499" s="271" t="s">
        <v>608</v>
      </c>
      <c r="F4499" s="270" t="s">
        <v>241</v>
      </c>
      <c r="G4499" s="301">
        <v>44429</v>
      </c>
      <c r="H4499" s="270" t="s">
        <v>28603</v>
      </c>
      <c r="I4499" s="272">
        <v>4363</v>
      </c>
      <c r="J4499" s="281"/>
      <c r="K4499" s="274" t="s">
        <v>434</v>
      </c>
      <c r="L4499" s="274" t="s">
        <v>5819</v>
      </c>
      <c r="M4499" s="275" t="s">
        <v>5820</v>
      </c>
      <c r="N4499" s="273"/>
      <c r="O4499" s="283"/>
      <c r="P4499" s="262">
        <v>4.2824074074074075E-4</v>
      </c>
      <c r="Q4499">
        <v>44429.452916666669</v>
      </c>
      <c r="R4499" t="str">
        <f t="shared" si="145"/>
        <v>#01</v>
      </c>
    </row>
    <row r="4500" spans="1:20" ht="97" x14ac:dyDescent="0.2">
      <c r="A4500" s="255">
        <f t="shared" si="144"/>
        <v>88</v>
      </c>
      <c r="B4500" s="291" t="s">
        <v>328</v>
      </c>
      <c r="C4500" s="292">
        <v>2</v>
      </c>
      <c r="D4500" s="292">
        <v>1</v>
      </c>
      <c r="E4500" s="293" t="s">
        <v>608</v>
      </c>
      <c r="F4500" s="292" t="s">
        <v>241</v>
      </c>
      <c r="G4500" s="294">
        <v>44441</v>
      </c>
      <c r="H4500" s="287" t="s">
        <v>28603</v>
      </c>
      <c r="I4500" s="295">
        <v>4364</v>
      </c>
      <c r="J4500" s="296"/>
      <c r="K4500" s="297" t="s">
        <v>27359</v>
      </c>
      <c r="L4500" s="297" t="s">
        <v>27360</v>
      </c>
      <c r="M4500" s="288" t="s">
        <v>5821</v>
      </c>
      <c r="N4500" s="289"/>
      <c r="O4500" s="283"/>
      <c r="P4500" s="262">
        <v>8.9120370370370362E-4</v>
      </c>
      <c r="Q4500">
        <v>44441.693611111114</v>
      </c>
      <c r="R4500" t="str">
        <f t="shared" si="145"/>
        <v>#01</v>
      </c>
    </row>
    <row r="4501" spans="1:20" ht="140" x14ac:dyDescent="0.2">
      <c r="A4501" s="255">
        <f t="shared" si="144"/>
        <v>177</v>
      </c>
      <c r="B4501" s="291" t="s">
        <v>328</v>
      </c>
      <c r="C4501" s="292">
        <v>2</v>
      </c>
      <c r="D4501" s="292">
        <v>2</v>
      </c>
      <c r="E4501" s="293" t="s">
        <v>608</v>
      </c>
      <c r="F4501" s="292" t="s">
        <v>241</v>
      </c>
      <c r="G4501" s="294">
        <v>44441</v>
      </c>
      <c r="H4501" s="287" t="s">
        <v>28603</v>
      </c>
      <c r="I4501" s="295">
        <v>4365</v>
      </c>
      <c r="J4501" s="296"/>
      <c r="K4501" s="297" t="s">
        <v>18605</v>
      </c>
      <c r="L4501" s="297" t="s">
        <v>18606</v>
      </c>
      <c r="M4501" s="288" t="s">
        <v>5822</v>
      </c>
      <c r="N4501" s="289"/>
      <c r="O4501" s="283"/>
      <c r="P4501" s="262">
        <v>6.7129629629629625E-4</v>
      </c>
      <c r="Q4501">
        <v>44441.694525462961</v>
      </c>
      <c r="R4501" t="str">
        <f t="shared" si="145"/>
        <v>#01</v>
      </c>
    </row>
    <row r="4502" spans="1:20" ht="98" x14ac:dyDescent="0.2">
      <c r="A4502" s="255">
        <f t="shared" si="144"/>
        <v>90</v>
      </c>
      <c r="B4502" s="291" t="s">
        <v>328</v>
      </c>
      <c r="C4502" s="292">
        <v>2</v>
      </c>
      <c r="D4502" s="292">
        <v>3</v>
      </c>
      <c r="E4502" s="293" t="s">
        <v>608</v>
      </c>
      <c r="F4502" s="292" t="s">
        <v>241</v>
      </c>
      <c r="G4502" s="294">
        <v>44441</v>
      </c>
      <c r="H4502" s="287" t="s">
        <v>28603</v>
      </c>
      <c r="I4502" s="295">
        <v>4366</v>
      </c>
      <c r="J4502" s="296"/>
      <c r="K4502" s="297" t="s">
        <v>18607</v>
      </c>
      <c r="L4502" s="297" t="s">
        <v>18608</v>
      </c>
      <c r="M4502" s="288" t="s">
        <v>5823</v>
      </c>
      <c r="N4502" s="289"/>
      <c r="O4502" s="283"/>
      <c r="P4502" s="262">
        <v>4.7453703703703704E-4</v>
      </c>
      <c r="Q4502">
        <v>44441.695219907408</v>
      </c>
      <c r="R4502" t="str">
        <f t="shared" si="145"/>
        <v>#01</v>
      </c>
    </row>
    <row r="4503" spans="1:20" ht="173" x14ac:dyDescent="0.2">
      <c r="A4503" s="255">
        <f t="shared" si="144"/>
        <v>134</v>
      </c>
      <c r="B4503" s="291" t="s">
        <v>328</v>
      </c>
      <c r="C4503" s="292">
        <v>2</v>
      </c>
      <c r="D4503" s="292">
        <v>4</v>
      </c>
      <c r="E4503" s="293" t="s">
        <v>608</v>
      </c>
      <c r="F4503" s="292" t="s">
        <v>241</v>
      </c>
      <c r="G4503" s="294">
        <v>44441</v>
      </c>
      <c r="H4503" s="287" t="s">
        <v>28603</v>
      </c>
      <c r="I4503" s="295">
        <v>4367</v>
      </c>
      <c r="J4503" s="296"/>
      <c r="K4503" s="297" t="s">
        <v>18609</v>
      </c>
      <c r="L4503" s="297" t="s">
        <v>18610</v>
      </c>
      <c r="M4503" s="288" t="s">
        <v>5824</v>
      </c>
      <c r="N4503" s="289"/>
      <c r="O4503" s="283"/>
      <c r="P4503" s="262">
        <v>1.0763888888888889E-3</v>
      </c>
      <c r="Q4503">
        <v>44441.695717592593</v>
      </c>
      <c r="R4503" t="str">
        <f t="shared" si="145"/>
        <v>#01</v>
      </c>
    </row>
    <row r="4504" spans="1:20" ht="78" x14ac:dyDescent="0.2">
      <c r="A4504" s="255">
        <f t="shared" si="144"/>
        <v>92</v>
      </c>
      <c r="B4504" s="291" t="s">
        <v>328</v>
      </c>
      <c r="C4504" s="292">
        <v>2</v>
      </c>
      <c r="D4504" s="292">
        <v>5</v>
      </c>
      <c r="E4504" s="293" t="s">
        <v>608</v>
      </c>
      <c r="F4504" s="292" t="s">
        <v>241</v>
      </c>
      <c r="G4504" s="294">
        <v>44441</v>
      </c>
      <c r="H4504" s="287" t="s">
        <v>28603</v>
      </c>
      <c r="I4504" s="295">
        <v>4368</v>
      </c>
      <c r="J4504" s="296"/>
      <c r="K4504" s="297" t="s">
        <v>18611</v>
      </c>
      <c r="L4504" s="297" t="s">
        <v>18612</v>
      </c>
      <c r="M4504" s="288" t="s">
        <v>5825</v>
      </c>
      <c r="N4504" s="289"/>
      <c r="O4504" s="283"/>
      <c r="P4504" s="262">
        <v>3.9351851851851852E-4</v>
      </c>
      <c r="Q4504">
        <v>44441.696805555555</v>
      </c>
      <c r="R4504" t="str">
        <f t="shared" si="145"/>
        <v>#01</v>
      </c>
    </row>
    <row r="4505" spans="1:20" ht="192" x14ac:dyDescent="0.2">
      <c r="A4505" s="255">
        <f t="shared" si="144"/>
        <v>139</v>
      </c>
      <c r="B4505" s="291" t="s">
        <v>328</v>
      </c>
      <c r="C4505" s="292">
        <v>2</v>
      </c>
      <c r="D4505" s="292">
        <v>6</v>
      </c>
      <c r="E4505" s="293" t="s">
        <v>608</v>
      </c>
      <c r="F4505" s="292" t="s">
        <v>241</v>
      </c>
      <c r="G4505" s="294">
        <v>44441</v>
      </c>
      <c r="H4505" s="287" t="s">
        <v>28603</v>
      </c>
      <c r="I4505" s="295">
        <v>4369</v>
      </c>
      <c r="J4505" s="296"/>
      <c r="K4505" s="297" t="s">
        <v>18613</v>
      </c>
      <c r="L4505" s="297" t="s">
        <v>18614</v>
      </c>
      <c r="M4505" s="288" t="s">
        <v>5826</v>
      </c>
      <c r="N4505" s="289"/>
      <c r="O4505" s="283"/>
      <c r="P4505" s="262">
        <v>1.1574074074074073E-3</v>
      </c>
      <c r="Q4505">
        <v>44441.697210648148</v>
      </c>
      <c r="R4505" t="str">
        <f t="shared" si="145"/>
        <v>#01</v>
      </c>
    </row>
    <row r="4506" spans="1:20" ht="116" x14ac:dyDescent="0.2">
      <c r="A4506" s="255">
        <f t="shared" si="144"/>
        <v>166</v>
      </c>
      <c r="B4506" s="291" t="s">
        <v>328</v>
      </c>
      <c r="C4506" s="292">
        <v>2</v>
      </c>
      <c r="D4506" s="292">
        <v>7</v>
      </c>
      <c r="E4506" s="293" t="s">
        <v>608</v>
      </c>
      <c r="F4506" s="292" t="s">
        <v>241</v>
      </c>
      <c r="G4506" s="294">
        <v>44441</v>
      </c>
      <c r="H4506" s="287" t="s">
        <v>28603</v>
      </c>
      <c r="I4506" s="295">
        <v>4370</v>
      </c>
      <c r="J4506" s="296"/>
      <c r="K4506" s="297" t="s">
        <v>18615</v>
      </c>
      <c r="L4506" s="297" t="s">
        <v>18616</v>
      </c>
      <c r="M4506" s="288" t="s">
        <v>5827</v>
      </c>
      <c r="N4506" s="289"/>
      <c r="O4506" s="283"/>
      <c r="P4506" s="262">
        <v>6.3657407407407402E-4</v>
      </c>
      <c r="Q4506">
        <v>44441.698379629626</v>
      </c>
      <c r="R4506" t="str">
        <f t="shared" si="145"/>
        <v>#01</v>
      </c>
    </row>
    <row r="4507" spans="1:20" ht="213" x14ac:dyDescent="0.2">
      <c r="A4507" s="255">
        <f t="shared" si="144"/>
        <v>160</v>
      </c>
      <c r="B4507" s="291" t="s">
        <v>328</v>
      </c>
      <c r="C4507" s="292">
        <v>2</v>
      </c>
      <c r="D4507" s="292">
        <v>9</v>
      </c>
      <c r="E4507" s="293" t="s">
        <v>608</v>
      </c>
      <c r="F4507" s="292" t="s">
        <v>241</v>
      </c>
      <c r="G4507" s="294">
        <v>44441</v>
      </c>
      <c r="H4507" s="287" t="s">
        <v>28603</v>
      </c>
      <c r="I4507" s="295">
        <v>4371</v>
      </c>
      <c r="J4507" s="296"/>
      <c r="K4507" s="297" t="s">
        <v>18617</v>
      </c>
      <c r="L4507" s="297" t="s">
        <v>18618</v>
      </c>
      <c r="M4507" s="288" t="s">
        <v>5828</v>
      </c>
      <c r="N4507" s="298"/>
      <c r="O4507" s="283"/>
      <c r="P4507" s="262">
        <v>4.7453703703703704E-4</v>
      </c>
      <c r="Q4507">
        <v>44441.704444444447</v>
      </c>
      <c r="R4507" t="str">
        <f t="shared" si="145"/>
        <v>#01</v>
      </c>
    </row>
    <row r="4508" spans="1:20" ht="154" x14ac:dyDescent="0.2">
      <c r="A4508" s="255">
        <f t="shared" si="144"/>
        <v>73</v>
      </c>
      <c r="B4508" s="291" t="s">
        <v>328</v>
      </c>
      <c r="C4508" s="292">
        <v>2</v>
      </c>
      <c r="D4508" s="292">
        <v>10</v>
      </c>
      <c r="E4508" s="293" t="s">
        <v>608</v>
      </c>
      <c r="F4508" s="292" t="s">
        <v>241</v>
      </c>
      <c r="G4508" s="294">
        <v>44441</v>
      </c>
      <c r="H4508" s="287" t="s">
        <v>28603</v>
      </c>
      <c r="I4508" s="295">
        <v>4372</v>
      </c>
      <c r="J4508" s="296"/>
      <c r="K4508" s="297" t="s">
        <v>18619</v>
      </c>
      <c r="L4508" s="297" t="s">
        <v>18620</v>
      </c>
      <c r="M4508" s="288" t="s">
        <v>5829</v>
      </c>
      <c r="N4508" s="298"/>
      <c r="O4508" s="283"/>
      <c r="P4508" s="262">
        <v>9.4907407407407408E-4</v>
      </c>
      <c r="Q4508">
        <v>44441.704942129632</v>
      </c>
      <c r="R4508" t="str">
        <f t="shared" si="145"/>
        <v>#01</v>
      </c>
    </row>
    <row r="4509" spans="1:20" ht="152" x14ac:dyDescent="0.2">
      <c r="A4509" s="255">
        <f t="shared" ref="A4509:A4570" si="146">IF($K4509="","",LEN($K4509))</f>
        <v>65</v>
      </c>
      <c r="B4509" s="291" t="s">
        <v>328</v>
      </c>
      <c r="C4509" s="292">
        <v>2</v>
      </c>
      <c r="D4509" s="292">
        <v>11</v>
      </c>
      <c r="E4509" s="293" t="s">
        <v>608</v>
      </c>
      <c r="F4509" s="292" t="s">
        <v>241</v>
      </c>
      <c r="G4509" s="294">
        <v>44441</v>
      </c>
      <c r="H4509" s="287" t="s">
        <v>28603</v>
      </c>
      <c r="I4509" s="295">
        <v>4373</v>
      </c>
      <c r="J4509" s="296"/>
      <c r="K4509" s="297" t="s">
        <v>5830</v>
      </c>
      <c r="L4509" s="297" t="s">
        <v>5831</v>
      </c>
      <c r="M4509" s="288" t="s">
        <v>5832</v>
      </c>
      <c r="N4509" s="298"/>
      <c r="O4509" s="283"/>
      <c r="P4509" s="262">
        <v>1.5856481481481479E-3</v>
      </c>
      <c r="Q4509">
        <v>44441.705914351849</v>
      </c>
      <c r="R4509" t="str">
        <f t="shared" si="145"/>
        <v>#01</v>
      </c>
    </row>
    <row r="4510" spans="1:20" ht="84" x14ac:dyDescent="0.2">
      <c r="A4510" s="255">
        <f t="shared" si="146"/>
        <v>93</v>
      </c>
      <c r="B4510" s="291" t="s">
        <v>328</v>
      </c>
      <c r="C4510" s="292">
        <v>2</v>
      </c>
      <c r="D4510" s="292">
        <v>12</v>
      </c>
      <c r="E4510" s="293" t="s">
        <v>608</v>
      </c>
      <c r="F4510" s="292" t="s">
        <v>241</v>
      </c>
      <c r="G4510" s="294">
        <v>44441</v>
      </c>
      <c r="H4510" s="287" t="s">
        <v>28603</v>
      </c>
      <c r="I4510" s="295">
        <v>4374</v>
      </c>
      <c r="J4510" s="296"/>
      <c r="K4510" s="297" t="s">
        <v>18621</v>
      </c>
      <c r="L4510" s="297" t="s">
        <v>18622</v>
      </c>
      <c r="M4510" s="288" t="s">
        <v>5833</v>
      </c>
      <c r="N4510" s="289"/>
      <c r="O4510" s="283"/>
      <c r="P4510" s="262">
        <v>3.5763888888888894E-3</v>
      </c>
      <c r="Q4510">
        <v>44441.785185185188</v>
      </c>
      <c r="R4510" t="str">
        <f t="shared" si="145"/>
        <v>#01</v>
      </c>
    </row>
    <row r="4511" spans="1:20" ht="84" x14ac:dyDescent="0.2">
      <c r="A4511" s="255">
        <f t="shared" si="146"/>
        <v>93</v>
      </c>
      <c r="B4511" s="291" t="s">
        <v>328</v>
      </c>
      <c r="C4511" s="292">
        <v>2</v>
      </c>
      <c r="D4511" s="292">
        <v>12</v>
      </c>
      <c r="E4511" s="293" t="s">
        <v>608</v>
      </c>
      <c r="F4511" s="292" t="s">
        <v>241</v>
      </c>
      <c r="G4511" s="294">
        <v>44445</v>
      </c>
      <c r="H4511" s="287" t="s">
        <v>28603</v>
      </c>
      <c r="I4511" s="295" t="s">
        <v>28932</v>
      </c>
      <c r="J4511" s="296"/>
      <c r="K4511" s="297" t="s">
        <v>18621</v>
      </c>
      <c r="L4511" s="297" t="s">
        <v>18622</v>
      </c>
      <c r="M4511" s="299" t="s">
        <v>28933</v>
      </c>
      <c r="N4511" s="300"/>
      <c r="O4511" s="283"/>
      <c r="P4511" s="262">
        <v>2.4537037037037036E-3</v>
      </c>
      <c r="Q4511">
        <v>44445.444166666668</v>
      </c>
      <c r="R4511" t="str">
        <f t="shared" si="145"/>
        <v>#01</v>
      </c>
      <c r="S4511" t="s">
        <v>28931</v>
      </c>
      <c r="T4511" t="s">
        <v>28930</v>
      </c>
    </row>
    <row r="4512" spans="1:20" ht="97" x14ac:dyDescent="0.2">
      <c r="A4512" s="255">
        <f t="shared" si="146"/>
        <v>61</v>
      </c>
      <c r="B4512" s="291" t="s">
        <v>328</v>
      </c>
      <c r="C4512" s="292">
        <v>2</v>
      </c>
      <c r="D4512" s="292">
        <v>13</v>
      </c>
      <c r="E4512" s="293" t="s">
        <v>608</v>
      </c>
      <c r="F4512" s="292" t="s">
        <v>241</v>
      </c>
      <c r="G4512" s="294">
        <v>44441</v>
      </c>
      <c r="H4512" s="287" t="s">
        <v>28603</v>
      </c>
      <c r="I4512" s="295">
        <v>4375</v>
      </c>
      <c r="J4512" s="296"/>
      <c r="K4512" s="297" t="s">
        <v>18623</v>
      </c>
      <c r="L4512" s="297" t="s">
        <v>18624</v>
      </c>
      <c r="M4512" s="288" t="s">
        <v>5834</v>
      </c>
      <c r="N4512" s="289"/>
      <c r="O4512" s="283"/>
      <c r="P4512" s="262">
        <v>2.5462962962962961E-4</v>
      </c>
      <c r="Q4512">
        <v>44441.788773148146</v>
      </c>
      <c r="R4512" t="str">
        <f t="shared" si="145"/>
        <v>#01</v>
      </c>
    </row>
    <row r="4513" spans="1:20" ht="249" x14ac:dyDescent="0.2">
      <c r="A4513" s="255">
        <f t="shared" si="146"/>
        <v>194</v>
      </c>
      <c r="B4513" s="291" t="s">
        <v>328</v>
      </c>
      <c r="C4513" s="292">
        <v>2</v>
      </c>
      <c r="D4513" s="292">
        <v>14</v>
      </c>
      <c r="E4513" s="293" t="s">
        <v>608</v>
      </c>
      <c r="F4513" s="292" t="s">
        <v>241</v>
      </c>
      <c r="G4513" s="294">
        <v>44441</v>
      </c>
      <c r="H4513" s="287" t="s">
        <v>28603</v>
      </c>
      <c r="I4513" s="295">
        <v>4376</v>
      </c>
      <c r="J4513" s="296"/>
      <c r="K4513" s="297" t="s">
        <v>27357</v>
      </c>
      <c r="L4513" s="297" t="s">
        <v>27358</v>
      </c>
      <c r="M4513" s="288" t="s">
        <v>5835</v>
      </c>
      <c r="N4513" s="289"/>
      <c r="O4513" s="283"/>
      <c r="P4513" s="262">
        <v>8.3333333333333339E-4</v>
      </c>
      <c r="Q4513">
        <v>44441.789039351854</v>
      </c>
      <c r="R4513" t="str">
        <f t="shared" si="145"/>
        <v>#01</v>
      </c>
    </row>
    <row r="4514" spans="1:20" ht="135" x14ac:dyDescent="0.2">
      <c r="A4514" s="255">
        <f t="shared" si="146"/>
        <v>137</v>
      </c>
      <c r="B4514" s="291" t="s">
        <v>328</v>
      </c>
      <c r="C4514" s="292">
        <v>2</v>
      </c>
      <c r="D4514" s="292">
        <v>15</v>
      </c>
      <c r="E4514" s="293" t="s">
        <v>608</v>
      </c>
      <c r="F4514" s="292" t="s">
        <v>241</v>
      </c>
      <c r="G4514" s="294">
        <v>44441</v>
      </c>
      <c r="H4514" s="287" t="s">
        <v>28603</v>
      </c>
      <c r="I4514" s="295">
        <v>4377</v>
      </c>
      <c r="J4514" s="296"/>
      <c r="K4514" s="297" t="s">
        <v>18625</v>
      </c>
      <c r="L4514" s="297" t="s">
        <v>18626</v>
      </c>
      <c r="M4514" s="288" t="s">
        <v>5836</v>
      </c>
      <c r="N4514" s="289"/>
      <c r="O4514" s="283"/>
      <c r="P4514" s="262">
        <v>1.7939814814814815E-3</v>
      </c>
      <c r="Q4514">
        <v>44441.789895833332</v>
      </c>
      <c r="R4514" t="str">
        <f t="shared" si="145"/>
        <v>#01</v>
      </c>
    </row>
    <row r="4515" spans="1:20" ht="154" x14ac:dyDescent="0.2">
      <c r="A4515" s="255">
        <f t="shared" si="146"/>
        <v>64</v>
      </c>
      <c r="B4515" s="291" t="s">
        <v>328</v>
      </c>
      <c r="C4515" s="292">
        <v>2</v>
      </c>
      <c r="D4515" s="292">
        <v>16</v>
      </c>
      <c r="E4515" s="293" t="s">
        <v>608</v>
      </c>
      <c r="F4515" s="292" t="s">
        <v>241</v>
      </c>
      <c r="G4515" s="294">
        <v>44441</v>
      </c>
      <c r="H4515" s="287" t="s">
        <v>28603</v>
      </c>
      <c r="I4515" s="295">
        <v>4378</v>
      </c>
      <c r="J4515" s="296"/>
      <c r="K4515" s="297" t="s">
        <v>18627</v>
      </c>
      <c r="L4515" s="297" t="s">
        <v>18628</v>
      </c>
      <c r="M4515" s="288" t="s">
        <v>5837</v>
      </c>
      <c r="N4515" s="289"/>
      <c r="O4515" s="283"/>
      <c r="P4515" s="262">
        <v>8.7962962962962962E-4</v>
      </c>
      <c r="Q4515">
        <v>44441.791712962964</v>
      </c>
      <c r="R4515" t="str">
        <f t="shared" si="145"/>
        <v>#01</v>
      </c>
    </row>
    <row r="4516" spans="1:20" ht="192" x14ac:dyDescent="0.2">
      <c r="A4516" s="255">
        <f t="shared" si="146"/>
        <v>199</v>
      </c>
      <c r="B4516" s="291" t="s">
        <v>328</v>
      </c>
      <c r="C4516" s="292">
        <v>2</v>
      </c>
      <c r="D4516" s="292">
        <v>17</v>
      </c>
      <c r="E4516" s="293" t="s">
        <v>608</v>
      </c>
      <c r="F4516" s="292" t="s">
        <v>241</v>
      </c>
      <c r="G4516" s="294">
        <v>44462</v>
      </c>
      <c r="H4516" s="287" t="s">
        <v>28603</v>
      </c>
      <c r="I4516" s="295">
        <v>4379</v>
      </c>
      <c r="J4516" s="296"/>
      <c r="K4516" s="297" t="s">
        <v>18629</v>
      </c>
      <c r="L4516" s="297" t="s">
        <v>18630</v>
      </c>
      <c r="M4516" s="288" t="s">
        <v>5838</v>
      </c>
      <c r="N4516" s="289"/>
      <c r="O4516" s="283"/>
      <c r="P4516" s="262">
        <v>1.5856481481481479E-3</v>
      </c>
      <c r="Q4516">
        <v>44462.675312500003</v>
      </c>
      <c r="R4516" t="str">
        <f t="shared" si="145"/>
        <v>#01</v>
      </c>
    </row>
    <row r="4517" spans="1:20" ht="135" x14ac:dyDescent="0.2">
      <c r="A4517" s="255">
        <f t="shared" si="146"/>
        <v>117</v>
      </c>
      <c r="B4517" s="291" t="s">
        <v>328</v>
      </c>
      <c r="C4517" s="292">
        <v>2</v>
      </c>
      <c r="D4517" s="292">
        <v>18</v>
      </c>
      <c r="E4517" s="293" t="s">
        <v>608</v>
      </c>
      <c r="F4517" s="292" t="s">
        <v>241</v>
      </c>
      <c r="G4517" s="294">
        <v>44441</v>
      </c>
      <c r="H4517" s="287" t="s">
        <v>28603</v>
      </c>
      <c r="I4517" s="295">
        <v>4380</v>
      </c>
      <c r="J4517" s="296"/>
      <c r="K4517" s="297" t="s">
        <v>18631</v>
      </c>
      <c r="L4517" s="297" t="s">
        <v>18632</v>
      </c>
      <c r="M4517" s="288" t="s">
        <v>5839</v>
      </c>
      <c r="N4517" s="289"/>
      <c r="O4517" s="283"/>
      <c r="P4517" s="262">
        <v>1.3773148148148147E-3</v>
      </c>
      <c r="Q4517">
        <v>44441.794305555559</v>
      </c>
      <c r="R4517" t="str">
        <f t="shared" si="145"/>
        <v>#01</v>
      </c>
    </row>
    <row r="4518" spans="1:20" ht="135" x14ac:dyDescent="0.2">
      <c r="A4518" s="255">
        <f t="shared" si="146"/>
        <v>114</v>
      </c>
      <c r="B4518" s="291" t="s">
        <v>328</v>
      </c>
      <c r="C4518" s="292">
        <v>2</v>
      </c>
      <c r="D4518" s="292">
        <v>19</v>
      </c>
      <c r="E4518" s="293" t="s">
        <v>608</v>
      </c>
      <c r="F4518" s="292" t="s">
        <v>241</v>
      </c>
      <c r="G4518" s="294">
        <v>44462</v>
      </c>
      <c r="H4518" s="287" t="s">
        <v>28603</v>
      </c>
      <c r="I4518" s="295">
        <v>4381</v>
      </c>
      <c r="J4518" s="296"/>
      <c r="K4518" s="297" t="s">
        <v>18633</v>
      </c>
      <c r="L4518" s="297" t="s">
        <v>18634</v>
      </c>
      <c r="M4518" s="288" t="s">
        <v>5840</v>
      </c>
      <c r="N4518" s="289"/>
      <c r="O4518" s="283"/>
      <c r="P4518" s="262">
        <v>1.1805555555555556E-3</v>
      </c>
      <c r="Q4518">
        <v>44462.676921296297</v>
      </c>
      <c r="R4518" t="str">
        <f t="shared" si="145"/>
        <v>#01</v>
      </c>
    </row>
    <row r="4519" spans="1:20" ht="135" x14ac:dyDescent="0.2">
      <c r="A4519" s="255">
        <f t="shared" si="146"/>
        <v>114</v>
      </c>
      <c r="B4519" s="291" t="s">
        <v>328</v>
      </c>
      <c r="C4519" s="292">
        <v>2</v>
      </c>
      <c r="D4519" s="292">
        <v>19</v>
      </c>
      <c r="E4519" s="293" t="s">
        <v>608</v>
      </c>
      <c r="F4519" s="292" t="s">
        <v>241</v>
      </c>
      <c r="G4519" s="294">
        <v>44462</v>
      </c>
      <c r="H4519" s="287" t="s">
        <v>28603</v>
      </c>
      <c r="I4519" s="295" t="s">
        <v>28907</v>
      </c>
      <c r="J4519" s="296"/>
      <c r="K4519" s="297" t="s">
        <v>18633</v>
      </c>
      <c r="L4519" s="297" t="s">
        <v>18634</v>
      </c>
      <c r="M4519" s="299" t="s">
        <v>28908</v>
      </c>
      <c r="N4519" s="300"/>
      <c r="O4519" s="283"/>
      <c r="P4519" s="262">
        <v>1.0532407407407407E-3</v>
      </c>
      <c r="Q4519">
        <v>44462.678136574075</v>
      </c>
      <c r="R4519" t="str">
        <f t="shared" si="145"/>
        <v>#01</v>
      </c>
      <c r="S4519" t="s">
        <v>28906</v>
      </c>
      <c r="T4519" t="s">
        <v>28905</v>
      </c>
    </row>
    <row r="4520" spans="1:20" ht="192" customHeight="1" x14ac:dyDescent="0.2">
      <c r="A4520" s="255">
        <f t="shared" si="146"/>
        <v>121</v>
      </c>
      <c r="B4520" s="291" t="s">
        <v>328</v>
      </c>
      <c r="C4520" s="292">
        <v>2</v>
      </c>
      <c r="D4520" s="292">
        <v>20</v>
      </c>
      <c r="E4520" s="293" t="s">
        <v>608</v>
      </c>
      <c r="F4520" s="292" t="s">
        <v>241</v>
      </c>
      <c r="G4520" s="294">
        <v>44462</v>
      </c>
      <c r="H4520" s="287" t="s">
        <v>28603</v>
      </c>
      <c r="I4520" s="295">
        <v>4382</v>
      </c>
      <c r="J4520" s="296"/>
      <c r="K4520" s="297" t="s">
        <v>18635</v>
      </c>
      <c r="L4520" s="297" t="s">
        <v>18636</v>
      </c>
      <c r="M4520" s="288" t="s">
        <v>5841</v>
      </c>
      <c r="N4520" s="289"/>
      <c r="O4520" s="283"/>
      <c r="P4520" s="262">
        <v>2.4074074074074076E-3</v>
      </c>
      <c r="Q4520">
        <v>44462.679236111115</v>
      </c>
      <c r="R4520" t="str">
        <f t="shared" si="145"/>
        <v>#01</v>
      </c>
    </row>
    <row r="4521" spans="1:20" ht="135" x14ac:dyDescent="0.2">
      <c r="A4521" s="255">
        <f t="shared" si="146"/>
        <v>80</v>
      </c>
      <c r="B4521" s="291" t="s">
        <v>328</v>
      </c>
      <c r="C4521" s="292">
        <v>2</v>
      </c>
      <c r="D4521" s="292">
        <v>21</v>
      </c>
      <c r="E4521" s="293" t="s">
        <v>608</v>
      </c>
      <c r="F4521" s="292" t="s">
        <v>241</v>
      </c>
      <c r="G4521" s="294">
        <v>44441</v>
      </c>
      <c r="H4521" s="287" t="s">
        <v>28603</v>
      </c>
      <c r="I4521" s="295">
        <v>4383</v>
      </c>
      <c r="J4521" s="296"/>
      <c r="K4521" s="297" t="s">
        <v>18637</v>
      </c>
      <c r="L4521" s="297" t="s">
        <v>18638</v>
      </c>
      <c r="M4521" s="288" t="s">
        <v>5842</v>
      </c>
      <c r="N4521" s="289"/>
      <c r="O4521" s="283"/>
      <c r="P4521" s="262">
        <v>4.9768518518518521E-4</v>
      </c>
      <c r="Q4521">
        <v>44441.803310185183</v>
      </c>
      <c r="R4521" t="str">
        <f t="shared" si="145"/>
        <v>#01</v>
      </c>
    </row>
    <row r="4522" spans="1:20" ht="211" x14ac:dyDescent="0.2">
      <c r="A4522" s="255">
        <f t="shared" si="146"/>
        <v>170</v>
      </c>
      <c r="B4522" s="291" t="s">
        <v>328</v>
      </c>
      <c r="C4522" s="292">
        <v>2</v>
      </c>
      <c r="D4522" s="292">
        <v>22</v>
      </c>
      <c r="E4522" s="293" t="s">
        <v>608</v>
      </c>
      <c r="F4522" s="292" t="s">
        <v>241</v>
      </c>
      <c r="G4522" s="294">
        <v>44462</v>
      </c>
      <c r="H4522" s="287" t="s">
        <v>28603</v>
      </c>
      <c r="I4522" s="295">
        <v>4384</v>
      </c>
      <c r="J4522" s="296"/>
      <c r="K4522" s="297" t="s">
        <v>18639</v>
      </c>
      <c r="L4522" s="297" t="s">
        <v>18640</v>
      </c>
      <c r="M4522" s="288" t="s">
        <v>5843</v>
      </c>
      <c r="N4522" s="298"/>
      <c r="O4522" s="283"/>
      <c r="P4522" s="262">
        <v>1.261574074074074E-3</v>
      </c>
      <c r="Q4522">
        <v>44462.68167824074</v>
      </c>
      <c r="R4522" t="str">
        <f t="shared" si="145"/>
        <v>#01</v>
      </c>
    </row>
    <row r="4523" spans="1:20" ht="190" x14ac:dyDescent="0.2">
      <c r="A4523" s="255">
        <f t="shared" si="146"/>
        <v>194</v>
      </c>
      <c r="B4523" s="291" t="s">
        <v>328</v>
      </c>
      <c r="C4523" s="292">
        <v>2</v>
      </c>
      <c r="D4523" s="292">
        <v>23</v>
      </c>
      <c r="E4523" s="293" t="s">
        <v>608</v>
      </c>
      <c r="F4523" s="292" t="s">
        <v>241</v>
      </c>
      <c r="G4523" s="294">
        <v>44462</v>
      </c>
      <c r="H4523" s="287" t="s">
        <v>28603</v>
      </c>
      <c r="I4523" s="295">
        <v>4385</v>
      </c>
      <c r="J4523" s="296"/>
      <c r="K4523" s="297" t="s">
        <v>18641</v>
      </c>
      <c r="L4523" s="297" t="s">
        <v>18642</v>
      </c>
      <c r="M4523" s="288" t="s">
        <v>5844</v>
      </c>
      <c r="N4523" s="298"/>
      <c r="O4523" s="283"/>
      <c r="P4523" s="262">
        <v>5.3240740740740744E-4</v>
      </c>
      <c r="Q4523">
        <v>44462.682962962965</v>
      </c>
      <c r="R4523" t="str">
        <f t="shared" si="145"/>
        <v>#01</v>
      </c>
    </row>
    <row r="4524" spans="1:20" ht="126" x14ac:dyDescent="0.2">
      <c r="A4524" s="255">
        <f t="shared" si="146"/>
        <v>170</v>
      </c>
      <c r="B4524" s="291" t="s">
        <v>328</v>
      </c>
      <c r="C4524" s="292">
        <v>2</v>
      </c>
      <c r="D4524" s="292">
        <v>24</v>
      </c>
      <c r="E4524" s="293" t="s">
        <v>608</v>
      </c>
      <c r="F4524" s="292" t="s">
        <v>241</v>
      </c>
      <c r="G4524" s="294">
        <v>44441</v>
      </c>
      <c r="H4524" s="287" t="s">
        <v>28603</v>
      </c>
      <c r="I4524" s="295">
        <v>4386</v>
      </c>
      <c r="J4524" s="296"/>
      <c r="K4524" s="297" t="s">
        <v>18643</v>
      </c>
      <c r="L4524" s="297" t="s">
        <v>18644</v>
      </c>
      <c r="M4524" s="288" t="s">
        <v>5845</v>
      </c>
      <c r="N4524" s="289"/>
      <c r="O4524" s="283"/>
      <c r="P4524" s="262">
        <v>9.1435185185185185E-4</v>
      </c>
      <c r="Q4524">
        <v>44441.80572916667</v>
      </c>
      <c r="R4524" t="str">
        <f t="shared" si="145"/>
        <v>#01</v>
      </c>
    </row>
    <row r="4525" spans="1:20" ht="154" x14ac:dyDescent="0.2">
      <c r="A4525" s="255">
        <f t="shared" si="146"/>
        <v>131</v>
      </c>
      <c r="B4525" s="291" t="s">
        <v>328</v>
      </c>
      <c r="C4525" s="292">
        <v>2</v>
      </c>
      <c r="D4525" s="292">
        <v>25</v>
      </c>
      <c r="E4525" s="293" t="s">
        <v>608</v>
      </c>
      <c r="F4525" s="292" t="s">
        <v>241</v>
      </c>
      <c r="G4525" s="294">
        <v>44462</v>
      </c>
      <c r="H4525" s="287" t="s">
        <v>28603</v>
      </c>
      <c r="I4525" s="295">
        <v>4387</v>
      </c>
      <c r="J4525" s="296"/>
      <c r="K4525" s="297" t="s">
        <v>18645</v>
      </c>
      <c r="L4525" s="297" t="s">
        <v>18646</v>
      </c>
      <c r="M4525" s="288" t="s">
        <v>5846</v>
      </c>
      <c r="N4525" s="289"/>
      <c r="O4525" s="283"/>
      <c r="P4525" s="262">
        <v>1.1574074074074073E-4</v>
      </c>
      <c r="Q4525">
        <v>44462.685428240744</v>
      </c>
      <c r="R4525" t="str">
        <f t="shared" si="145"/>
        <v>#01</v>
      </c>
    </row>
    <row r="4526" spans="1:20" ht="116" x14ac:dyDescent="0.2">
      <c r="A4526" s="255">
        <f t="shared" si="146"/>
        <v>101</v>
      </c>
      <c r="B4526" s="291" t="s">
        <v>328</v>
      </c>
      <c r="C4526" s="292">
        <v>2</v>
      </c>
      <c r="D4526" s="292">
        <v>26</v>
      </c>
      <c r="E4526" s="293" t="s">
        <v>608</v>
      </c>
      <c r="F4526" s="292" t="s">
        <v>241</v>
      </c>
      <c r="G4526" s="294">
        <v>44441</v>
      </c>
      <c r="H4526" s="287" t="s">
        <v>28603</v>
      </c>
      <c r="I4526" s="295">
        <v>4388</v>
      </c>
      <c r="J4526" s="296"/>
      <c r="K4526" s="297" t="s">
        <v>18647</v>
      </c>
      <c r="L4526" s="297" t="s">
        <v>18648</v>
      </c>
      <c r="M4526" s="288" t="s">
        <v>5847</v>
      </c>
      <c r="N4526" s="289"/>
      <c r="O4526" s="283"/>
      <c r="P4526" s="262">
        <v>1.0879629629629629E-3</v>
      </c>
      <c r="Q4526">
        <v>44441.807592592595</v>
      </c>
      <c r="R4526" t="str">
        <f t="shared" si="145"/>
        <v>#01</v>
      </c>
    </row>
    <row r="4527" spans="1:20" ht="116" x14ac:dyDescent="0.2">
      <c r="A4527" s="255">
        <f t="shared" si="146"/>
        <v>93</v>
      </c>
      <c r="B4527" s="291" t="s">
        <v>328</v>
      </c>
      <c r="C4527" s="292">
        <v>2</v>
      </c>
      <c r="D4527" s="292">
        <v>27</v>
      </c>
      <c r="E4527" s="293" t="s">
        <v>608</v>
      </c>
      <c r="F4527" s="292" t="s">
        <v>241</v>
      </c>
      <c r="G4527" s="294">
        <v>44462</v>
      </c>
      <c r="H4527" s="287" t="s">
        <v>28603</v>
      </c>
      <c r="I4527" s="295">
        <v>4389</v>
      </c>
      <c r="J4527" s="296"/>
      <c r="K4527" s="297" t="s">
        <v>18649</v>
      </c>
      <c r="L4527" s="297" t="s">
        <v>18650</v>
      </c>
      <c r="M4527" s="288" t="s">
        <v>5848</v>
      </c>
      <c r="N4527" s="289"/>
      <c r="O4527" s="283"/>
      <c r="P4527" s="262">
        <v>9.1435185185185185E-4</v>
      </c>
      <c r="Q4527">
        <v>44462.685567129629</v>
      </c>
      <c r="R4527" t="str">
        <f t="shared" si="145"/>
        <v>#01</v>
      </c>
    </row>
    <row r="4528" spans="1:20" ht="116" x14ac:dyDescent="0.2">
      <c r="A4528" s="255">
        <f t="shared" si="146"/>
        <v>99</v>
      </c>
      <c r="B4528" s="291" t="s">
        <v>328</v>
      </c>
      <c r="C4528" s="292">
        <v>2</v>
      </c>
      <c r="D4528" s="292">
        <v>28</v>
      </c>
      <c r="E4528" s="293" t="s">
        <v>608</v>
      </c>
      <c r="F4528" s="292" t="s">
        <v>241</v>
      </c>
      <c r="G4528" s="294">
        <v>44441</v>
      </c>
      <c r="H4528" s="287" t="s">
        <v>28603</v>
      </c>
      <c r="I4528" s="295">
        <v>4390</v>
      </c>
      <c r="J4528" s="296"/>
      <c r="K4528" s="297" t="s">
        <v>18651</v>
      </c>
      <c r="L4528" s="297" t="s">
        <v>18652</v>
      </c>
      <c r="M4528" s="288" t="s">
        <v>5849</v>
      </c>
      <c r="N4528" s="289"/>
      <c r="O4528" s="283"/>
      <c r="P4528" s="262">
        <v>7.5231481481481471E-4</v>
      </c>
      <c r="Q4528">
        <v>44441.809988425928</v>
      </c>
      <c r="R4528" t="str">
        <f t="shared" si="145"/>
        <v>#01</v>
      </c>
    </row>
    <row r="4529" spans="1:18" ht="135" x14ac:dyDescent="0.2">
      <c r="A4529" s="255">
        <f t="shared" si="146"/>
        <v>133</v>
      </c>
      <c r="B4529" s="291" t="s">
        <v>328</v>
      </c>
      <c r="C4529" s="292">
        <v>2</v>
      </c>
      <c r="D4529" s="292">
        <v>29</v>
      </c>
      <c r="E4529" s="293" t="s">
        <v>608</v>
      </c>
      <c r="F4529" s="292" t="s">
        <v>241</v>
      </c>
      <c r="G4529" s="294">
        <v>44441</v>
      </c>
      <c r="H4529" s="287" t="s">
        <v>28603</v>
      </c>
      <c r="I4529" s="295">
        <v>4391</v>
      </c>
      <c r="J4529" s="296"/>
      <c r="K4529" s="297" t="s">
        <v>18653</v>
      </c>
      <c r="L4529" s="297" t="s">
        <v>18654</v>
      </c>
      <c r="M4529" s="288" t="s">
        <v>5850</v>
      </c>
      <c r="N4529" s="289"/>
      <c r="O4529" s="283"/>
      <c r="P4529" s="262">
        <v>3.3564814814814812E-4</v>
      </c>
      <c r="Q4529">
        <v>44441.810752314814</v>
      </c>
      <c r="R4529" t="str">
        <f t="shared" si="145"/>
        <v>#01</v>
      </c>
    </row>
    <row r="4530" spans="1:18" ht="135" x14ac:dyDescent="0.2">
      <c r="A4530" s="255">
        <f t="shared" si="146"/>
        <v>190</v>
      </c>
      <c r="B4530" s="291" t="s">
        <v>328</v>
      </c>
      <c r="C4530" s="292">
        <v>2</v>
      </c>
      <c r="D4530" s="292">
        <v>30</v>
      </c>
      <c r="E4530" s="293" t="s">
        <v>608</v>
      </c>
      <c r="F4530" s="292" t="s">
        <v>241</v>
      </c>
      <c r="G4530" s="294">
        <v>44441</v>
      </c>
      <c r="H4530" s="287" t="s">
        <v>28603</v>
      </c>
      <c r="I4530" s="295">
        <v>4392</v>
      </c>
      <c r="J4530" s="296"/>
      <c r="K4530" s="297" t="s">
        <v>18655</v>
      </c>
      <c r="L4530" s="297" t="s">
        <v>18656</v>
      </c>
      <c r="M4530" s="288" t="s">
        <v>5851</v>
      </c>
      <c r="N4530" s="289"/>
      <c r="O4530" s="283"/>
      <c r="P4530" s="262">
        <v>8.449074074074075E-4</v>
      </c>
      <c r="Q4530">
        <v>44441.811111111114</v>
      </c>
      <c r="R4530" t="str">
        <f t="shared" si="145"/>
        <v>#01</v>
      </c>
    </row>
    <row r="4531" spans="1:18" ht="173" x14ac:dyDescent="0.2">
      <c r="A4531" s="255">
        <f t="shared" si="146"/>
        <v>138</v>
      </c>
      <c r="B4531" s="291" t="s">
        <v>328</v>
      </c>
      <c r="C4531" s="292">
        <v>2</v>
      </c>
      <c r="D4531" s="292">
        <v>31</v>
      </c>
      <c r="E4531" s="293" t="s">
        <v>608</v>
      </c>
      <c r="F4531" s="292" t="s">
        <v>241</v>
      </c>
      <c r="G4531" s="294">
        <v>44442</v>
      </c>
      <c r="H4531" s="287" t="s">
        <v>28603</v>
      </c>
      <c r="I4531" s="295">
        <v>4393</v>
      </c>
      <c r="J4531" s="296"/>
      <c r="K4531" s="297" t="s">
        <v>18657</v>
      </c>
      <c r="L4531" s="297" t="s">
        <v>18658</v>
      </c>
      <c r="M4531" s="288" t="s">
        <v>5852</v>
      </c>
      <c r="N4531" s="289"/>
      <c r="O4531" s="283"/>
      <c r="P4531" s="262">
        <v>3.0671296296296297E-3</v>
      </c>
      <c r="Q4531">
        <v>44442.381643518522</v>
      </c>
      <c r="R4531" t="str">
        <f t="shared" si="145"/>
        <v>#01</v>
      </c>
    </row>
    <row r="4532" spans="1:18" ht="59" x14ac:dyDescent="0.2">
      <c r="A4532" s="255">
        <f t="shared" si="146"/>
        <v>62</v>
      </c>
      <c r="B4532" s="291" t="s">
        <v>328</v>
      </c>
      <c r="C4532" s="292">
        <v>2</v>
      </c>
      <c r="D4532" s="292">
        <v>32</v>
      </c>
      <c r="E4532" s="293" t="s">
        <v>608</v>
      </c>
      <c r="F4532" s="292" t="s">
        <v>241</v>
      </c>
      <c r="G4532" s="294">
        <v>44442</v>
      </c>
      <c r="H4532" s="287" t="s">
        <v>28603</v>
      </c>
      <c r="I4532" s="295">
        <v>4394</v>
      </c>
      <c r="J4532" s="296"/>
      <c r="K4532" s="297" t="s">
        <v>18659</v>
      </c>
      <c r="L4532" s="297" t="s">
        <v>18660</v>
      </c>
      <c r="M4532" s="288" t="s">
        <v>5853</v>
      </c>
      <c r="N4532" s="289"/>
      <c r="O4532" s="283"/>
      <c r="P4532" s="262">
        <v>1.2731481481481483E-3</v>
      </c>
      <c r="Q4532">
        <v>44442.384733796294</v>
      </c>
      <c r="R4532" t="str">
        <f t="shared" si="145"/>
        <v>#01</v>
      </c>
    </row>
    <row r="4533" spans="1:18" ht="211" x14ac:dyDescent="0.2">
      <c r="A4533" s="255">
        <f t="shared" si="146"/>
        <v>55</v>
      </c>
      <c r="B4533" s="291" t="s">
        <v>328</v>
      </c>
      <c r="C4533" s="292">
        <v>2</v>
      </c>
      <c r="D4533" s="292">
        <v>33</v>
      </c>
      <c r="E4533" s="293" t="s">
        <v>608</v>
      </c>
      <c r="F4533" s="292" t="s">
        <v>241</v>
      </c>
      <c r="G4533" s="294">
        <v>44462</v>
      </c>
      <c r="H4533" s="287" t="s">
        <v>28603</v>
      </c>
      <c r="I4533" s="295">
        <v>4395</v>
      </c>
      <c r="J4533" s="296"/>
      <c r="K4533" s="297" t="s">
        <v>18661</v>
      </c>
      <c r="L4533" s="297" t="s">
        <v>18662</v>
      </c>
      <c r="M4533" s="288" t="s">
        <v>5854</v>
      </c>
      <c r="N4533" s="298"/>
      <c r="O4533" s="283"/>
      <c r="P4533" s="262">
        <v>1.9328703703703704E-3</v>
      </c>
      <c r="Q4533">
        <v>44462.68650462963</v>
      </c>
      <c r="R4533" t="str">
        <f t="shared" si="145"/>
        <v>#01</v>
      </c>
    </row>
    <row r="4534" spans="1:18" ht="171" x14ac:dyDescent="0.2">
      <c r="A4534" s="255">
        <f t="shared" si="146"/>
        <v>120</v>
      </c>
      <c r="B4534" s="291" t="s">
        <v>328</v>
      </c>
      <c r="C4534" s="292">
        <v>2</v>
      </c>
      <c r="D4534" s="292">
        <v>33</v>
      </c>
      <c r="E4534" s="293" t="s">
        <v>608</v>
      </c>
      <c r="F4534" s="292" t="s">
        <v>241</v>
      </c>
      <c r="G4534" s="294">
        <v>44442</v>
      </c>
      <c r="H4534" s="287" t="s">
        <v>28603</v>
      </c>
      <c r="I4534" s="295">
        <v>4396</v>
      </c>
      <c r="J4534" s="296"/>
      <c r="K4534" s="297" t="s">
        <v>5855</v>
      </c>
      <c r="L4534" s="297" t="s">
        <v>5856</v>
      </c>
      <c r="M4534" s="288" t="s">
        <v>5857</v>
      </c>
      <c r="N4534" s="298"/>
      <c r="O4534" s="283"/>
      <c r="P4534" s="262">
        <v>1.5856481481481479E-3</v>
      </c>
      <c r="Q4534">
        <v>44442.386805555558</v>
      </c>
      <c r="R4534" t="str">
        <f t="shared" si="145"/>
        <v>#01</v>
      </c>
    </row>
    <row r="4535" spans="1:18" ht="97" x14ac:dyDescent="0.2">
      <c r="A4535" s="255">
        <f t="shared" si="146"/>
        <v>95</v>
      </c>
      <c r="B4535" s="291" t="s">
        <v>328</v>
      </c>
      <c r="C4535" s="292">
        <v>2</v>
      </c>
      <c r="D4535" s="292">
        <v>34</v>
      </c>
      <c r="E4535" s="293" t="s">
        <v>608</v>
      </c>
      <c r="F4535" s="292" t="s">
        <v>241</v>
      </c>
      <c r="G4535" s="294">
        <v>44442</v>
      </c>
      <c r="H4535" s="287" t="s">
        <v>28603</v>
      </c>
      <c r="I4535" s="295">
        <v>4397</v>
      </c>
      <c r="J4535" s="296"/>
      <c r="K4535" s="297" t="s">
        <v>18663</v>
      </c>
      <c r="L4535" s="297" t="s">
        <v>18664</v>
      </c>
      <c r="M4535" s="288" t="s">
        <v>5858</v>
      </c>
      <c r="N4535" s="298"/>
      <c r="O4535" s="283"/>
      <c r="P4535" s="262">
        <v>6.9444444444444447E-4</v>
      </c>
      <c r="Q4535">
        <v>44442.388414351852</v>
      </c>
      <c r="R4535" t="str">
        <f t="shared" si="145"/>
        <v>#01</v>
      </c>
    </row>
    <row r="4536" spans="1:18" ht="152" x14ac:dyDescent="0.2">
      <c r="A4536" s="255">
        <f t="shared" si="146"/>
        <v>83</v>
      </c>
      <c r="B4536" s="291" t="s">
        <v>328</v>
      </c>
      <c r="C4536" s="292">
        <v>2</v>
      </c>
      <c r="D4536" s="292">
        <v>35</v>
      </c>
      <c r="E4536" s="293" t="s">
        <v>608</v>
      </c>
      <c r="F4536" s="292" t="s">
        <v>241</v>
      </c>
      <c r="G4536" s="294">
        <v>44442</v>
      </c>
      <c r="H4536" s="287" t="s">
        <v>28603</v>
      </c>
      <c r="I4536" s="295">
        <v>4398</v>
      </c>
      <c r="J4536" s="296"/>
      <c r="K4536" s="297" t="s">
        <v>18665</v>
      </c>
      <c r="L4536" s="297" t="s">
        <v>18666</v>
      </c>
      <c r="M4536" s="288" t="s">
        <v>5859</v>
      </c>
      <c r="N4536" s="298"/>
      <c r="O4536" s="283"/>
      <c r="P4536" s="262">
        <v>8.6805555555555551E-4</v>
      </c>
      <c r="Q4536">
        <v>44442.389131944445</v>
      </c>
      <c r="R4536" t="str">
        <f t="shared" si="145"/>
        <v>#01</v>
      </c>
    </row>
    <row r="4537" spans="1:18" ht="154" x14ac:dyDescent="0.2">
      <c r="A4537" s="255">
        <f t="shared" si="146"/>
        <v>135</v>
      </c>
      <c r="B4537" s="291" t="s">
        <v>328</v>
      </c>
      <c r="C4537" s="292">
        <v>2</v>
      </c>
      <c r="D4537" s="292">
        <v>36</v>
      </c>
      <c r="E4537" s="293" t="s">
        <v>608</v>
      </c>
      <c r="F4537" s="292" t="s">
        <v>241</v>
      </c>
      <c r="G4537" s="294">
        <v>44442</v>
      </c>
      <c r="H4537" s="287" t="s">
        <v>28603</v>
      </c>
      <c r="I4537" s="295">
        <v>4399</v>
      </c>
      <c r="J4537" s="296"/>
      <c r="K4537" s="297" t="s">
        <v>18667</v>
      </c>
      <c r="L4537" s="297" t="s">
        <v>18668</v>
      </c>
      <c r="M4537" s="288" t="s">
        <v>5860</v>
      </c>
      <c r="N4537" s="289"/>
      <c r="O4537" s="283"/>
      <c r="P4537" s="262">
        <v>1.261574074074074E-3</v>
      </c>
      <c r="Q4537">
        <v>44442.390046296299</v>
      </c>
      <c r="R4537" t="str">
        <f t="shared" si="145"/>
        <v>#01</v>
      </c>
    </row>
    <row r="4538" spans="1:18" ht="154" x14ac:dyDescent="0.2">
      <c r="A4538" s="255">
        <f t="shared" si="146"/>
        <v>137</v>
      </c>
      <c r="B4538" s="291" t="s">
        <v>328</v>
      </c>
      <c r="C4538" s="292">
        <v>2</v>
      </c>
      <c r="D4538" s="292">
        <v>37</v>
      </c>
      <c r="E4538" s="293" t="s">
        <v>608</v>
      </c>
      <c r="F4538" s="292" t="s">
        <v>241</v>
      </c>
      <c r="G4538" s="294">
        <v>44442</v>
      </c>
      <c r="H4538" s="287" t="s">
        <v>28603</v>
      </c>
      <c r="I4538" s="295">
        <v>4400</v>
      </c>
      <c r="J4538" s="296"/>
      <c r="K4538" s="297" t="s">
        <v>18669</v>
      </c>
      <c r="L4538" s="297" t="s">
        <v>18670</v>
      </c>
      <c r="M4538" s="288" t="s">
        <v>5861</v>
      </c>
      <c r="N4538" s="289"/>
      <c r="O4538" s="283"/>
      <c r="P4538" s="262">
        <v>6.5972222222222213E-4</v>
      </c>
      <c r="Q4538">
        <v>44442.391331018516</v>
      </c>
      <c r="R4538" t="str">
        <f t="shared" ref="R4538:R4601" si="147">IF(G4538="","",F4538)</f>
        <v>#01</v>
      </c>
    </row>
    <row r="4539" spans="1:18" ht="211" x14ac:dyDescent="0.2">
      <c r="A4539" s="255">
        <f t="shared" si="146"/>
        <v>174</v>
      </c>
      <c r="B4539" s="291" t="s">
        <v>328</v>
      </c>
      <c r="C4539" s="292">
        <v>2</v>
      </c>
      <c r="D4539" s="292">
        <v>38</v>
      </c>
      <c r="E4539" s="293" t="s">
        <v>608</v>
      </c>
      <c r="F4539" s="292" t="s">
        <v>241</v>
      </c>
      <c r="G4539" s="294">
        <v>44442</v>
      </c>
      <c r="H4539" s="287" t="s">
        <v>28603</v>
      </c>
      <c r="I4539" s="295">
        <v>4401</v>
      </c>
      <c r="J4539" s="296"/>
      <c r="K4539" s="297" t="s">
        <v>18671</v>
      </c>
      <c r="L4539" s="297" t="s">
        <v>18672</v>
      </c>
      <c r="M4539" s="288" t="s">
        <v>5862</v>
      </c>
      <c r="N4539" s="289"/>
      <c r="O4539" s="283"/>
      <c r="P4539" s="262">
        <v>1.423611111111111E-3</v>
      </c>
      <c r="Q4539">
        <v>44442.392002314817</v>
      </c>
      <c r="R4539" t="str">
        <f t="shared" si="147"/>
        <v>#01</v>
      </c>
    </row>
    <row r="4540" spans="1:18" ht="249" x14ac:dyDescent="0.2">
      <c r="A4540" s="255">
        <f t="shared" si="146"/>
        <v>138</v>
      </c>
      <c r="B4540" s="291" t="s">
        <v>328</v>
      </c>
      <c r="C4540" s="292">
        <v>2</v>
      </c>
      <c r="D4540" s="292">
        <v>39</v>
      </c>
      <c r="E4540" s="293" t="s">
        <v>608</v>
      </c>
      <c r="F4540" s="292" t="s">
        <v>241</v>
      </c>
      <c r="G4540" s="294">
        <v>44442</v>
      </c>
      <c r="H4540" s="287" t="s">
        <v>28603</v>
      </c>
      <c r="I4540" s="295">
        <v>4402</v>
      </c>
      <c r="J4540" s="296"/>
      <c r="K4540" s="297" t="s">
        <v>18673</v>
      </c>
      <c r="L4540" s="297" t="s">
        <v>18674</v>
      </c>
      <c r="M4540" s="288" t="s">
        <v>5863</v>
      </c>
      <c r="N4540" s="289"/>
      <c r="O4540" s="283"/>
      <c r="P4540" s="262">
        <v>1.2152777777777778E-3</v>
      </c>
      <c r="Q4540">
        <v>44442.393449074072</v>
      </c>
      <c r="R4540" t="str">
        <f t="shared" si="147"/>
        <v>#01</v>
      </c>
    </row>
    <row r="4541" spans="1:18" ht="154" x14ac:dyDescent="0.2">
      <c r="A4541" s="255">
        <f t="shared" si="146"/>
        <v>116</v>
      </c>
      <c r="B4541" s="291" t="s">
        <v>328</v>
      </c>
      <c r="C4541" s="292">
        <v>2</v>
      </c>
      <c r="D4541" s="292">
        <v>40</v>
      </c>
      <c r="E4541" s="293" t="s">
        <v>608</v>
      </c>
      <c r="F4541" s="292" t="s">
        <v>241</v>
      </c>
      <c r="G4541" s="294">
        <v>44442</v>
      </c>
      <c r="H4541" s="287" t="s">
        <v>28603</v>
      </c>
      <c r="I4541" s="295">
        <v>4403</v>
      </c>
      <c r="J4541" s="296"/>
      <c r="K4541" s="297" t="s">
        <v>18675</v>
      </c>
      <c r="L4541" s="297" t="s">
        <v>18676</v>
      </c>
      <c r="M4541" s="288" t="s">
        <v>5864</v>
      </c>
      <c r="N4541" s="289"/>
      <c r="O4541" s="283"/>
      <c r="P4541" s="262">
        <v>1.1921296296296296E-3</v>
      </c>
      <c r="Q4541">
        <v>44442.394675925927</v>
      </c>
      <c r="R4541" t="str">
        <f t="shared" si="147"/>
        <v>#01</v>
      </c>
    </row>
    <row r="4542" spans="1:18" ht="97" x14ac:dyDescent="0.2">
      <c r="A4542" s="255">
        <f t="shared" si="146"/>
        <v>114</v>
      </c>
      <c r="B4542" s="291" t="s">
        <v>328</v>
      </c>
      <c r="C4542" s="292">
        <v>2</v>
      </c>
      <c r="D4542" s="292">
        <v>41</v>
      </c>
      <c r="E4542" s="293" t="s">
        <v>608</v>
      </c>
      <c r="F4542" s="292" t="s">
        <v>241</v>
      </c>
      <c r="G4542" s="294">
        <v>44442</v>
      </c>
      <c r="H4542" s="287" t="s">
        <v>28603</v>
      </c>
      <c r="I4542" s="295">
        <v>4404</v>
      </c>
      <c r="J4542" s="296"/>
      <c r="K4542" s="297" t="s">
        <v>18677</v>
      </c>
      <c r="L4542" s="297" t="s">
        <v>18678</v>
      </c>
      <c r="M4542" s="288" t="s">
        <v>5865</v>
      </c>
      <c r="N4542" s="289"/>
      <c r="O4542" s="283"/>
      <c r="P4542" s="262">
        <v>6.2500000000000001E-4</v>
      </c>
      <c r="Q4542">
        <v>44442.395914351851</v>
      </c>
      <c r="R4542" t="str">
        <f t="shared" si="147"/>
        <v>#01</v>
      </c>
    </row>
    <row r="4543" spans="1:18" ht="173" x14ac:dyDescent="0.2">
      <c r="A4543" s="255">
        <f t="shared" si="146"/>
        <v>112</v>
      </c>
      <c r="B4543" s="291" t="s">
        <v>328</v>
      </c>
      <c r="C4543" s="292">
        <v>2</v>
      </c>
      <c r="D4543" s="292">
        <v>42</v>
      </c>
      <c r="E4543" s="293" t="s">
        <v>608</v>
      </c>
      <c r="F4543" s="292" t="s">
        <v>241</v>
      </c>
      <c r="G4543" s="294">
        <v>44442</v>
      </c>
      <c r="H4543" s="287" t="s">
        <v>28603</v>
      </c>
      <c r="I4543" s="295">
        <v>4405</v>
      </c>
      <c r="J4543" s="296"/>
      <c r="K4543" s="297" t="s">
        <v>18679</v>
      </c>
      <c r="L4543" s="297" t="s">
        <v>18680</v>
      </c>
      <c r="M4543" s="288" t="s">
        <v>5866</v>
      </c>
      <c r="N4543" s="289"/>
      <c r="O4543" s="283"/>
      <c r="P4543" s="262">
        <v>1.1111111111111111E-3</v>
      </c>
      <c r="Q4543">
        <v>44442.396550925929</v>
      </c>
      <c r="R4543" t="str">
        <f t="shared" si="147"/>
        <v>#01</v>
      </c>
    </row>
    <row r="4544" spans="1:18" ht="192" x14ac:dyDescent="0.2">
      <c r="A4544" s="255">
        <f t="shared" si="146"/>
        <v>89</v>
      </c>
      <c r="B4544" s="291" t="s">
        <v>328</v>
      </c>
      <c r="C4544" s="292">
        <v>2</v>
      </c>
      <c r="D4544" s="292">
        <v>43</v>
      </c>
      <c r="E4544" s="293" t="s">
        <v>608</v>
      </c>
      <c r="F4544" s="292" t="s">
        <v>241</v>
      </c>
      <c r="G4544" s="294">
        <v>44442</v>
      </c>
      <c r="H4544" s="287" t="s">
        <v>28603</v>
      </c>
      <c r="I4544" s="295">
        <v>4406</v>
      </c>
      <c r="J4544" s="296"/>
      <c r="K4544" s="297" t="s">
        <v>27355</v>
      </c>
      <c r="L4544" s="297" t="s">
        <v>27356</v>
      </c>
      <c r="M4544" s="288" t="s">
        <v>5867</v>
      </c>
      <c r="N4544" s="289"/>
      <c r="O4544" s="283"/>
      <c r="P4544" s="262">
        <v>1.3773148148148147E-3</v>
      </c>
      <c r="Q4544">
        <v>44442.397685185184</v>
      </c>
      <c r="R4544" t="str">
        <f t="shared" si="147"/>
        <v>#01</v>
      </c>
    </row>
    <row r="4545" spans="1:18" ht="116" x14ac:dyDescent="0.2">
      <c r="A4545" s="255">
        <f t="shared" si="146"/>
        <v>67</v>
      </c>
      <c r="B4545" s="291" t="s">
        <v>328</v>
      </c>
      <c r="C4545" s="292">
        <v>2</v>
      </c>
      <c r="D4545" s="292">
        <v>44</v>
      </c>
      <c r="E4545" s="293" t="s">
        <v>608</v>
      </c>
      <c r="F4545" s="292" t="s">
        <v>241</v>
      </c>
      <c r="G4545" s="294">
        <v>44442</v>
      </c>
      <c r="H4545" s="287" t="s">
        <v>28603</v>
      </c>
      <c r="I4545" s="295">
        <v>4407</v>
      </c>
      <c r="J4545" s="296"/>
      <c r="K4545" s="297" t="s">
        <v>18681</v>
      </c>
      <c r="L4545" s="297" t="s">
        <v>18682</v>
      </c>
      <c r="M4545" s="288" t="s">
        <v>5868</v>
      </c>
      <c r="N4545" s="289"/>
      <c r="O4545" s="283"/>
      <c r="P4545" s="262">
        <v>9.3750000000000007E-4</v>
      </c>
      <c r="Q4545">
        <v>44442.399074074077</v>
      </c>
      <c r="R4545" t="str">
        <f t="shared" si="147"/>
        <v>#01</v>
      </c>
    </row>
    <row r="4546" spans="1:18" ht="116" x14ac:dyDescent="0.2">
      <c r="A4546" s="255">
        <f t="shared" si="146"/>
        <v>103</v>
      </c>
      <c r="B4546" s="291" t="s">
        <v>328</v>
      </c>
      <c r="C4546" s="292">
        <v>2</v>
      </c>
      <c r="D4546" s="292">
        <v>45</v>
      </c>
      <c r="E4546" s="293" t="s">
        <v>608</v>
      </c>
      <c r="F4546" s="292" t="s">
        <v>241</v>
      </c>
      <c r="G4546" s="294">
        <v>44442</v>
      </c>
      <c r="H4546" s="287" t="s">
        <v>28603</v>
      </c>
      <c r="I4546" s="295">
        <v>4408</v>
      </c>
      <c r="J4546" s="296"/>
      <c r="K4546" s="297" t="s">
        <v>18683</v>
      </c>
      <c r="L4546" s="297" t="s">
        <v>18684</v>
      </c>
      <c r="M4546" s="288" t="s">
        <v>5869</v>
      </c>
      <c r="N4546" s="289"/>
      <c r="O4546" s="283"/>
      <c r="P4546" s="262">
        <v>4.7453703703703704E-4</v>
      </c>
      <c r="Q4546">
        <v>44442.400023148148</v>
      </c>
      <c r="R4546" t="str">
        <f t="shared" si="147"/>
        <v>#01</v>
      </c>
    </row>
    <row r="4547" spans="1:18" ht="135" x14ac:dyDescent="0.2">
      <c r="A4547" s="255">
        <f t="shared" si="146"/>
        <v>159</v>
      </c>
      <c r="B4547" s="291" t="s">
        <v>328</v>
      </c>
      <c r="C4547" s="292">
        <v>2</v>
      </c>
      <c r="D4547" s="292">
        <v>46</v>
      </c>
      <c r="E4547" s="293" t="s">
        <v>608</v>
      </c>
      <c r="F4547" s="292" t="s">
        <v>241</v>
      </c>
      <c r="G4547" s="294">
        <v>44442</v>
      </c>
      <c r="H4547" s="287" t="s">
        <v>28603</v>
      </c>
      <c r="I4547" s="295">
        <v>4409</v>
      </c>
      <c r="J4547" s="296"/>
      <c r="K4547" s="297" t="s">
        <v>18685</v>
      </c>
      <c r="L4547" s="297" t="s">
        <v>18686</v>
      </c>
      <c r="M4547" s="288" t="s">
        <v>5870</v>
      </c>
      <c r="N4547" s="289"/>
      <c r="O4547" s="283"/>
      <c r="P4547" s="262">
        <v>1.2384259259259258E-3</v>
      </c>
      <c r="Q4547">
        <v>44442.400509259256</v>
      </c>
      <c r="R4547" t="str">
        <f t="shared" si="147"/>
        <v>#01</v>
      </c>
    </row>
    <row r="4548" spans="1:18" ht="249" x14ac:dyDescent="0.2">
      <c r="A4548" s="255">
        <f t="shared" si="146"/>
        <v>145</v>
      </c>
      <c r="B4548" s="291" t="s">
        <v>328</v>
      </c>
      <c r="C4548" s="292">
        <v>2</v>
      </c>
      <c r="D4548" s="292">
        <v>47</v>
      </c>
      <c r="E4548" s="293" t="s">
        <v>608</v>
      </c>
      <c r="F4548" s="292" t="s">
        <v>241</v>
      </c>
      <c r="G4548" s="294">
        <v>44442</v>
      </c>
      <c r="H4548" s="287" t="s">
        <v>28603</v>
      </c>
      <c r="I4548" s="295">
        <v>4410</v>
      </c>
      <c r="J4548" s="296"/>
      <c r="K4548" s="297" t="s">
        <v>18687</v>
      </c>
      <c r="L4548" s="297" t="s">
        <v>18688</v>
      </c>
      <c r="M4548" s="288" t="s">
        <v>5871</v>
      </c>
      <c r="N4548" s="289"/>
      <c r="O4548" s="283"/>
      <c r="P4548" s="262">
        <v>9.9537037037037042E-4</v>
      </c>
      <c r="Q4548">
        <v>44442.401770833334</v>
      </c>
      <c r="R4548" t="str">
        <f t="shared" si="147"/>
        <v>#01</v>
      </c>
    </row>
    <row r="4549" spans="1:18" ht="35" x14ac:dyDescent="0.2">
      <c r="A4549" s="255">
        <f t="shared" si="146"/>
        <v>10</v>
      </c>
      <c r="B4549" s="269" t="s">
        <v>328</v>
      </c>
      <c r="C4549" s="270">
        <v>3</v>
      </c>
      <c r="D4549" s="270" t="s">
        <v>234</v>
      </c>
      <c r="E4549" s="271" t="s">
        <v>608</v>
      </c>
      <c r="F4549" s="270" t="s">
        <v>241</v>
      </c>
      <c r="G4549" s="301">
        <v>44429</v>
      </c>
      <c r="H4549" s="270" t="s">
        <v>28603</v>
      </c>
      <c r="I4549" s="272">
        <v>4411</v>
      </c>
      <c r="J4549" s="281"/>
      <c r="K4549" s="274" t="s">
        <v>435</v>
      </c>
      <c r="L4549" s="274" t="s">
        <v>5872</v>
      </c>
      <c r="M4549" s="275" t="s">
        <v>5873</v>
      </c>
      <c r="N4549" s="273"/>
      <c r="O4549" s="283"/>
      <c r="P4549" s="262">
        <v>2.6620370370370372E-4</v>
      </c>
      <c r="Q4549">
        <v>44429.453472222223</v>
      </c>
      <c r="R4549" t="str">
        <f t="shared" si="147"/>
        <v>#01</v>
      </c>
    </row>
    <row r="4550" spans="1:18" ht="135" x14ac:dyDescent="0.2">
      <c r="A4550" s="255">
        <f t="shared" si="146"/>
        <v>88</v>
      </c>
      <c r="B4550" s="291" t="s">
        <v>328</v>
      </c>
      <c r="C4550" s="292">
        <v>3</v>
      </c>
      <c r="D4550" s="292">
        <v>1</v>
      </c>
      <c r="E4550" s="293" t="s">
        <v>608</v>
      </c>
      <c r="F4550" s="292" t="s">
        <v>241</v>
      </c>
      <c r="G4550" s="294">
        <v>44442</v>
      </c>
      <c r="H4550" s="287" t="s">
        <v>28603</v>
      </c>
      <c r="I4550" s="295">
        <v>4412</v>
      </c>
      <c r="J4550" s="296"/>
      <c r="K4550" s="297" t="s">
        <v>27353</v>
      </c>
      <c r="L4550" s="297" t="s">
        <v>27354</v>
      </c>
      <c r="M4550" s="288" t="s">
        <v>5874</v>
      </c>
      <c r="N4550" s="289"/>
      <c r="O4550" s="283"/>
      <c r="P4550" s="262">
        <v>1.0532407407407407E-3</v>
      </c>
      <c r="Q4550">
        <v>44442.402789351851</v>
      </c>
      <c r="R4550" t="str">
        <f t="shared" si="147"/>
        <v>#01</v>
      </c>
    </row>
    <row r="4551" spans="1:18" ht="153.75" customHeight="1" x14ac:dyDescent="0.2">
      <c r="A4551" s="255">
        <f t="shared" si="146"/>
        <v>212</v>
      </c>
      <c r="B4551" s="291" t="s">
        <v>328</v>
      </c>
      <c r="C4551" s="292">
        <v>3</v>
      </c>
      <c r="D4551" s="292">
        <v>2</v>
      </c>
      <c r="E4551" s="293" t="s">
        <v>608</v>
      </c>
      <c r="F4551" s="292" t="s">
        <v>241</v>
      </c>
      <c r="G4551" s="294">
        <v>44462</v>
      </c>
      <c r="H4551" s="287" t="s">
        <v>28603</v>
      </c>
      <c r="I4551" s="295">
        <v>4413</v>
      </c>
      <c r="J4551" s="296"/>
      <c r="K4551" s="297" t="s">
        <v>18689</v>
      </c>
      <c r="L4551" s="297" t="s">
        <v>18690</v>
      </c>
      <c r="M4551" s="288" t="s">
        <v>5875</v>
      </c>
      <c r="N4551" s="289"/>
      <c r="O4551" s="283"/>
      <c r="P4551" s="262">
        <v>1.2384259259259258E-3</v>
      </c>
      <c r="Q4551">
        <v>44462.688460648147</v>
      </c>
      <c r="R4551" t="str">
        <f t="shared" si="147"/>
        <v>#01</v>
      </c>
    </row>
    <row r="4552" spans="1:18" ht="116" x14ac:dyDescent="0.2">
      <c r="A4552" s="255">
        <f t="shared" si="146"/>
        <v>97</v>
      </c>
      <c r="B4552" s="291" t="s">
        <v>328</v>
      </c>
      <c r="C4552" s="292">
        <v>3</v>
      </c>
      <c r="D4552" s="292">
        <v>3</v>
      </c>
      <c r="E4552" s="293" t="s">
        <v>608</v>
      </c>
      <c r="F4552" s="292" t="s">
        <v>241</v>
      </c>
      <c r="G4552" s="294">
        <v>44442</v>
      </c>
      <c r="H4552" s="287" t="s">
        <v>28603</v>
      </c>
      <c r="I4552" s="295">
        <v>4414</v>
      </c>
      <c r="J4552" s="296"/>
      <c r="K4552" s="297" t="s">
        <v>18691</v>
      </c>
      <c r="L4552" s="297" t="s">
        <v>18692</v>
      </c>
      <c r="M4552" s="288" t="s">
        <v>5876</v>
      </c>
      <c r="N4552" s="289"/>
      <c r="O4552" s="283"/>
      <c r="P4552" s="262">
        <v>1.0532407407407407E-3</v>
      </c>
      <c r="Q4552">
        <v>44442.4059837963</v>
      </c>
      <c r="R4552" t="str">
        <f t="shared" si="147"/>
        <v>#01</v>
      </c>
    </row>
    <row r="4553" spans="1:18" ht="78" x14ac:dyDescent="0.2">
      <c r="A4553" s="255">
        <f t="shared" si="146"/>
        <v>69</v>
      </c>
      <c r="B4553" s="291" t="s">
        <v>328</v>
      </c>
      <c r="C4553" s="292">
        <v>3</v>
      </c>
      <c r="D4553" s="292">
        <v>4</v>
      </c>
      <c r="E4553" s="293" t="s">
        <v>608</v>
      </c>
      <c r="F4553" s="292" t="s">
        <v>241</v>
      </c>
      <c r="G4553" s="294">
        <v>44442</v>
      </c>
      <c r="H4553" s="287" t="s">
        <v>28603</v>
      </c>
      <c r="I4553" s="295">
        <v>4415</v>
      </c>
      <c r="J4553" s="296"/>
      <c r="K4553" s="297" t="s">
        <v>18693</v>
      </c>
      <c r="L4553" s="297" t="s">
        <v>18694</v>
      </c>
      <c r="M4553" s="288" t="s">
        <v>5877</v>
      </c>
      <c r="N4553" s="289"/>
      <c r="O4553" s="283"/>
      <c r="P4553" s="262">
        <v>1.3888888888888889E-3</v>
      </c>
      <c r="Q4553">
        <v>44442.407060185185</v>
      </c>
      <c r="R4553" t="str">
        <f t="shared" si="147"/>
        <v>#01</v>
      </c>
    </row>
    <row r="4554" spans="1:18" ht="59" x14ac:dyDescent="0.2">
      <c r="A4554" s="255">
        <f t="shared" si="146"/>
        <v>68</v>
      </c>
      <c r="B4554" s="291" t="s">
        <v>328</v>
      </c>
      <c r="C4554" s="292">
        <v>3</v>
      </c>
      <c r="D4554" s="292">
        <v>5</v>
      </c>
      <c r="E4554" s="293" t="s">
        <v>608</v>
      </c>
      <c r="F4554" s="292" t="s">
        <v>241</v>
      </c>
      <c r="G4554" s="294">
        <v>44442</v>
      </c>
      <c r="H4554" s="287" t="s">
        <v>28603</v>
      </c>
      <c r="I4554" s="295">
        <v>4416</v>
      </c>
      <c r="J4554" s="296"/>
      <c r="K4554" s="297" t="s">
        <v>18695</v>
      </c>
      <c r="L4554" s="297" t="s">
        <v>18696</v>
      </c>
      <c r="M4554" s="288" t="s">
        <v>5878</v>
      </c>
      <c r="N4554" s="289"/>
      <c r="O4554" s="283"/>
      <c r="P4554" s="262">
        <v>9.1435185185185185E-4</v>
      </c>
      <c r="Q4554">
        <v>44442.408472222225</v>
      </c>
      <c r="R4554" t="str">
        <f t="shared" si="147"/>
        <v>#01</v>
      </c>
    </row>
    <row r="4555" spans="1:18" ht="135" x14ac:dyDescent="0.2">
      <c r="A4555" s="255">
        <f t="shared" si="146"/>
        <v>143</v>
      </c>
      <c r="B4555" s="291" t="s">
        <v>328</v>
      </c>
      <c r="C4555" s="292">
        <v>3</v>
      </c>
      <c r="D4555" s="292">
        <v>6</v>
      </c>
      <c r="E4555" s="293" t="s">
        <v>608</v>
      </c>
      <c r="F4555" s="292" t="s">
        <v>241</v>
      </c>
      <c r="G4555" s="294">
        <v>44442</v>
      </c>
      <c r="H4555" s="287" t="s">
        <v>28603</v>
      </c>
      <c r="I4555" s="295">
        <v>4417</v>
      </c>
      <c r="J4555" s="296"/>
      <c r="K4555" s="297" t="s">
        <v>18697</v>
      </c>
      <c r="L4555" s="297" t="s">
        <v>18698</v>
      </c>
      <c r="M4555" s="288" t="s">
        <v>5879</v>
      </c>
      <c r="N4555" s="289"/>
      <c r="O4555" s="283"/>
      <c r="P4555" s="262">
        <v>1.3078703703703705E-3</v>
      </c>
      <c r="Q4555">
        <v>44442.409409722219</v>
      </c>
      <c r="R4555" t="str">
        <f t="shared" si="147"/>
        <v>#01</v>
      </c>
    </row>
    <row r="4556" spans="1:18" ht="98" x14ac:dyDescent="0.2">
      <c r="A4556" s="255">
        <f t="shared" si="146"/>
        <v>114</v>
      </c>
      <c r="B4556" s="291" t="s">
        <v>328</v>
      </c>
      <c r="C4556" s="292">
        <v>3</v>
      </c>
      <c r="D4556" s="292">
        <v>7</v>
      </c>
      <c r="E4556" s="293" t="s">
        <v>608</v>
      </c>
      <c r="F4556" s="292" t="s">
        <v>241</v>
      </c>
      <c r="G4556" s="294">
        <v>44442</v>
      </c>
      <c r="H4556" s="287" t="s">
        <v>28603</v>
      </c>
      <c r="I4556" s="295">
        <v>4418</v>
      </c>
      <c r="J4556" s="296"/>
      <c r="K4556" s="297" t="s">
        <v>18699</v>
      </c>
      <c r="L4556" s="297" t="s">
        <v>18700</v>
      </c>
      <c r="M4556" s="288" t="s">
        <v>5880</v>
      </c>
      <c r="N4556" s="289"/>
      <c r="O4556" s="283"/>
      <c r="P4556" s="262">
        <v>7.175925925925927E-4</v>
      </c>
      <c r="Q4556">
        <v>44442.410729166666</v>
      </c>
      <c r="R4556" t="str">
        <f t="shared" si="147"/>
        <v>#01</v>
      </c>
    </row>
    <row r="4557" spans="1:18" ht="154" x14ac:dyDescent="0.2">
      <c r="A4557" s="255">
        <f t="shared" si="146"/>
        <v>119</v>
      </c>
      <c r="B4557" s="291" t="s">
        <v>328</v>
      </c>
      <c r="C4557" s="292">
        <v>3</v>
      </c>
      <c r="D4557" s="292">
        <v>8</v>
      </c>
      <c r="E4557" s="293" t="s">
        <v>608</v>
      </c>
      <c r="F4557" s="292" t="s">
        <v>241</v>
      </c>
      <c r="G4557" s="294">
        <v>44442</v>
      </c>
      <c r="H4557" s="287" t="s">
        <v>28603</v>
      </c>
      <c r="I4557" s="295">
        <v>4419</v>
      </c>
      <c r="J4557" s="296"/>
      <c r="K4557" s="297" t="s">
        <v>18701</v>
      </c>
      <c r="L4557" s="297" t="s">
        <v>18702</v>
      </c>
      <c r="M4557" s="288" t="s">
        <v>5881</v>
      </c>
      <c r="N4557" s="289"/>
      <c r="O4557" s="283"/>
      <c r="P4557" s="262">
        <v>8.6805555555555551E-4</v>
      </c>
      <c r="Q4557">
        <v>44442.411469907405</v>
      </c>
      <c r="R4557" t="str">
        <f t="shared" si="147"/>
        <v>#01</v>
      </c>
    </row>
    <row r="4558" spans="1:18" ht="97" x14ac:dyDescent="0.2">
      <c r="A4558" s="255">
        <f t="shared" si="146"/>
        <v>53</v>
      </c>
      <c r="B4558" s="291" t="s">
        <v>328</v>
      </c>
      <c r="C4558" s="292">
        <v>3</v>
      </c>
      <c r="D4558" s="292">
        <v>9</v>
      </c>
      <c r="E4558" s="293" t="s">
        <v>608</v>
      </c>
      <c r="F4558" s="292" t="s">
        <v>241</v>
      </c>
      <c r="G4558" s="294">
        <v>44442</v>
      </c>
      <c r="H4558" s="287" t="s">
        <v>28603</v>
      </c>
      <c r="I4558" s="295">
        <v>4420</v>
      </c>
      <c r="J4558" s="296"/>
      <c r="K4558" s="297" t="s">
        <v>18703</v>
      </c>
      <c r="L4558" s="297" t="s">
        <v>18704</v>
      </c>
      <c r="M4558" s="288" t="s">
        <v>5882</v>
      </c>
      <c r="N4558" s="289"/>
      <c r="O4558" s="283"/>
      <c r="P4558" s="262">
        <v>6.134259259259259E-4</v>
      </c>
      <c r="Q4558">
        <v>44442.412361111114</v>
      </c>
      <c r="R4558" t="str">
        <f t="shared" si="147"/>
        <v>#01</v>
      </c>
    </row>
    <row r="4559" spans="1:18" ht="168" x14ac:dyDescent="0.2">
      <c r="A4559" s="255">
        <f t="shared" si="146"/>
        <v>199</v>
      </c>
      <c r="B4559" s="291" t="s">
        <v>328</v>
      </c>
      <c r="C4559" s="292">
        <v>3</v>
      </c>
      <c r="D4559" s="292">
        <v>10</v>
      </c>
      <c r="E4559" s="293" t="s">
        <v>608</v>
      </c>
      <c r="F4559" s="292" t="s">
        <v>241</v>
      </c>
      <c r="G4559" s="294">
        <v>44442</v>
      </c>
      <c r="H4559" s="287" t="s">
        <v>28603</v>
      </c>
      <c r="I4559" s="295">
        <v>4421</v>
      </c>
      <c r="J4559" s="296"/>
      <c r="K4559" s="297" t="s">
        <v>18705</v>
      </c>
      <c r="L4559" s="297" t="s">
        <v>18706</v>
      </c>
      <c r="M4559" s="288" t="s">
        <v>5883</v>
      </c>
      <c r="N4559" s="289"/>
      <c r="O4559" s="283"/>
      <c r="P4559" s="262">
        <v>5.3240740740740744E-4</v>
      </c>
      <c r="Q4559">
        <v>44442.412986111114</v>
      </c>
      <c r="R4559" t="str">
        <f t="shared" si="147"/>
        <v>#01</v>
      </c>
    </row>
    <row r="4560" spans="1:18" ht="230" x14ac:dyDescent="0.2">
      <c r="A4560" s="255">
        <f t="shared" si="146"/>
        <v>157</v>
      </c>
      <c r="B4560" s="291" t="s">
        <v>328</v>
      </c>
      <c r="C4560" s="292">
        <v>3</v>
      </c>
      <c r="D4560" s="292">
        <v>11</v>
      </c>
      <c r="E4560" s="293" t="s">
        <v>608</v>
      </c>
      <c r="F4560" s="292" t="s">
        <v>241</v>
      </c>
      <c r="G4560" s="294">
        <v>44442</v>
      </c>
      <c r="H4560" s="287" t="s">
        <v>28603</v>
      </c>
      <c r="I4560" s="295">
        <v>4422</v>
      </c>
      <c r="J4560" s="296"/>
      <c r="K4560" s="297" t="s">
        <v>27351</v>
      </c>
      <c r="L4560" s="297" t="s">
        <v>27352</v>
      </c>
      <c r="M4560" s="288" t="s">
        <v>5884</v>
      </c>
      <c r="N4560" s="289"/>
      <c r="O4560" s="283"/>
      <c r="P4560" s="262">
        <v>2.0023148148148148E-3</v>
      </c>
      <c r="Q4560">
        <v>44442.413530092592</v>
      </c>
      <c r="R4560" t="str">
        <f t="shared" si="147"/>
        <v>#01</v>
      </c>
    </row>
    <row r="4561" spans="1:18" ht="154" x14ac:dyDescent="0.2">
      <c r="A4561" s="255">
        <f t="shared" si="146"/>
        <v>103</v>
      </c>
      <c r="B4561" s="291" t="s">
        <v>328</v>
      </c>
      <c r="C4561" s="292">
        <v>3</v>
      </c>
      <c r="D4561" s="292">
        <v>12</v>
      </c>
      <c r="E4561" s="293" t="s">
        <v>608</v>
      </c>
      <c r="F4561" s="292" t="s">
        <v>241</v>
      </c>
      <c r="G4561" s="294">
        <v>44442</v>
      </c>
      <c r="H4561" s="287" t="s">
        <v>28603</v>
      </c>
      <c r="I4561" s="295">
        <v>4423</v>
      </c>
      <c r="J4561" s="296"/>
      <c r="K4561" s="297" t="s">
        <v>18707</v>
      </c>
      <c r="L4561" s="297" t="s">
        <v>18708</v>
      </c>
      <c r="M4561" s="288" t="s">
        <v>5885</v>
      </c>
      <c r="N4561" s="298"/>
      <c r="O4561" s="283"/>
      <c r="P4561" s="262">
        <v>7.5231481481481471E-4</v>
      </c>
      <c r="Q4561">
        <v>44442.415543981479</v>
      </c>
      <c r="R4561" t="str">
        <f t="shared" si="147"/>
        <v>#01</v>
      </c>
    </row>
    <row r="4562" spans="1:18" ht="114" x14ac:dyDescent="0.2">
      <c r="A4562" s="255">
        <f t="shared" si="146"/>
        <v>97</v>
      </c>
      <c r="B4562" s="291" t="s">
        <v>328</v>
      </c>
      <c r="C4562" s="292">
        <v>3</v>
      </c>
      <c r="D4562" s="292">
        <v>12</v>
      </c>
      <c r="E4562" s="293" t="s">
        <v>608</v>
      </c>
      <c r="F4562" s="292" t="s">
        <v>241</v>
      </c>
      <c r="G4562" s="294">
        <v>44442</v>
      </c>
      <c r="H4562" s="287" t="s">
        <v>28603</v>
      </c>
      <c r="I4562" s="295">
        <v>4424</v>
      </c>
      <c r="J4562" s="296"/>
      <c r="K4562" s="297" t="s">
        <v>5886</v>
      </c>
      <c r="L4562" s="297" t="s">
        <v>5887</v>
      </c>
      <c r="M4562" s="288" t="s">
        <v>5888</v>
      </c>
      <c r="N4562" s="298"/>
      <c r="O4562" s="283"/>
      <c r="P4562" s="262">
        <v>9.0277777777777784E-4</v>
      </c>
      <c r="Q4562">
        <v>44442.416319444441</v>
      </c>
      <c r="R4562" t="str">
        <f t="shared" si="147"/>
        <v>#01</v>
      </c>
    </row>
    <row r="4563" spans="1:18" ht="97" x14ac:dyDescent="0.2">
      <c r="A4563" s="255">
        <f t="shared" si="146"/>
        <v>100</v>
      </c>
      <c r="B4563" s="291" t="s">
        <v>328</v>
      </c>
      <c r="C4563" s="292">
        <v>3</v>
      </c>
      <c r="D4563" s="292">
        <v>13</v>
      </c>
      <c r="E4563" s="293" t="s">
        <v>608</v>
      </c>
      <c r="F4563" s="292" t="s">
        <v>241</v>
      </c>
      <c r="G4563" s="294">
        <v>44442</v>
      </c>
      <c r="H4563" s="287" t="s">
        <v>28603</v>
      </c>
      <c r="I4563" s="295">
        <v>4425</v>
      </c>
      <c r="J4563" s="296"/>
      <c r="K4563" s="297" t="s">
        <v>18709</v>
      </c>
      <c r="L4563" s="297" t="s">
        <v>18710</v>
      </c>
      <c r="M4563" s="288" t="s">
        <v>5889</v>
      </c>
      <c r="N4563" s="298"/>
      <c r="O4563" s="283"/>
      <c r="P4563" s="262">
        <v>8.9120370370370362E-4</v>
      </c>
      <c r="Q4563">
        <v>44442.417233796295</v>
      </c>
      <c r="R4563" t="str">
        <f t="shared" si="147"/>
        <v>#01</v>
      </c>
    </row>
    <row r="4564" spans="1:18" ht="152" x14ac:dyDescent="0.2">
      <c r="A4564" s="255">
        <f t="shared" si="146"/>
        <v>100</v>
      </c>
      <c r="B4564" s="291" t="s">
        <v>328</v>
      </c>
      <c r="C4564" s="292">
        <v>3</v>
      </c>
      <c r="D4564" s="292">
        <v>13</v>
      </c>
      <c r="E4564" s="293" t="s">
        <v>608</v>
      </c>
      <c r="F4564" s="292" t="s">
        <v>241</v>
      </c>
      <c r="G4564" s="294">
        <v>44442</v>
      </c>
      <c r="H4564" s="287" t="s">
        <v>28603</v>
      </c>
      <c r="I4564" s="295">
        <v>4426</v>
      </c>
      <c r="J4564" s="296"/>
      <c r="K4564" s="297" t="s">
        <v>5890</v>
      </c>
      <c r="L4564" s="297" t="s">
        <v>5891</v>
      </c>
      <c r="M4564" s="288" t="s">
        <v>5892</v>
      </c>
      <c r="N4564" s="298"/>
      <c r="O4564" s="283"/>
      <c r="P4564" s="262">
        <v>1.3078703703703705E-3</v>
      </c>
      <c r="Q4564">
        <v>44442.418136574073</v>
      </c>
      <c r="R4564" t="str">
        <f t="shared" si="147"/>
        <v>#01</v>
      </c>
    </row>
    <row r="4565" spans="1:18" ht="135" x14ac:dyDescent="0.2">
      <c r="A4565" s="255">
        <f t="shared" si="146"/>
        <v>95</v>
      </c>
      <c r="B4565" s="291" t="s">
        <v>328</v>
      </c>
      <c r="C4565" s="292">
        <v>3</v>
      </c>
      <c r="D4565" s="292">
        <v>14</v>
      </c>
      <c r="E4565" s="293" t="s">
        <v>608</v>
      </c>
      <c r="F4565" s="292" t="s">
        <v>241</v>
      </c>
      <c r="G4565" s="294">
        <v>44442</v>
      </c>
      <c r="H4565" s="287" t="s">
        <v>28603</v>
      </c>
      <c r="I4565" s="295">
        <v>4427</v>
      </c>
      <c r="J4565" s="296"/>
      <c r="K4565" s="297" t="s">
        <v>18711</v>
      </c>
      <c r="L4565" s="297" t="s">
        <v>18712</v>
      </c>
      <c r="M4565" s="288" t="s">
        <v>5893</v>
      </c>
      <c r="N4565" s="289"/>
      <c r="O4565" s="283"/>
      <c r="P4565" s="262">
        <v>6.7129629629629625E-4</v>
      </c>
      <c r="Q4565">
        <v>44442.419525462959</v>
      </c>
      <c r="R4565" t="str">
        <f t="shared" si="147"/>
        <v>#01</v>
      </c>
    </row>
    <row r="4566" spans="1:18" ht="116" x14ac:dyDescent="0.2">
      <c r="A4566" s="255">
        <f t="shared" si="146"/>
        <v>94</v>
      </c>
      <c r="B4566" s="291" t="s">
        <v>328</v>
      </c>
      <c r="C4566" s="292">
        <v>3</v>
      </c>
      <c r="D4566" s="292">
        <v>15</v>
      </c>
      <c r="E4566" s="293" t="s">
        <v>608</v>
      </c>
      <c r="F4566" s="292" t="s">
        <v>241</v>
      </c>
      <c r="G4566" s="294">
        <v>44442</v>
      </c>
      <c r="H4566" s="287" t="s">
        <v>28603</v>
      </c>
      <c r="I4566" s="295">
        <v>4428</v>
      </c>
      <c r="J4566" s="296"/>
      <c r="K4566" s="297" t="s">
        <v>18713</v>
      </c>
      <c r="L4566" s="297" t="s">
        <v>18714</v>
      </c>
      <c r="M4566" s="288" t="s">
        <v>5894</v>
      </c>
      <c r="N4566" s="289"/>
      <c r="O4566" s="283"/>
      <c r="P4566" s="262">
        <v>8.1018518518518516E-4</v>
      </c>
      <c r="Q4566">
        <v>44442.420219907406</v>
      </c>
      <c r="R4566" t="str">
        <f t="shared" si="147"/>
        <v>#01</v>
      </c>
    </row>
    <row r="4567" spans="1:18" ht="126" x14ac:dyDescent="0.2">
      <c r="A4567" s="255">
        <f t="shared" si="146"/>
        <v>186</v>
      </c>
      <c r="B4567" s="291" t="s">
        <v>328</v>
      </c>
      <c r="C4567" s="292">
        <v>3</v>
      </c>
      <c r="D4567" s="292">
        <v>16</v>
      </c>
      <c r="E4567" s="293" t="s">
        <v>608</v>
      </c>
      <c r="F4567" s="292" t="s">
        <v>241</v>
      </c>
      <c r="G4567" s="294">
        <v>44442</v>
      </c>
      <c r="H4567" s="287" t="s">
        <v>28603</v>
      </c>
      <c r="I4567" s="295">
        <v>4429</v>
      </c>
      <c r="J4567" s="296"/>
      <c r="K4567" s="297" t="s">
        <v>18715</v>
      </c>
      <c r="L4567" s="297" t="s">
        <v>18716</v>
      </c>
      <c r="M4567" s="288" t="s">
        <v>5895</v>
      </c>
      <c r="N4567" s="289"/>
      <c r="O4567" s="283"/>
      <c r="P4567" s="262">
        <v>6.7129629629629625E-4</v>
      </c>
      <c r="Q4567">
        <v>44442.421053240738</v>
      </c>
      <c r="R4567" t="str">
        <f t="shared" si="147"/>
        <v>#01</v>
      </c>
    </row>
    <row r="4568" spans="1:18" ht="173" x14ac:dyDescent="0.2">
      <c r="A4568" s="255">
        <f t="shared" si="146"/>
        <v>85</v>
      </c>
      <c r="B4568" s="291" t="s">
        <v>328</v>
      </c>
      <c r="C4568" s="292">
        <v>3</v>
      </c>
      <c r="D4568" s="292">
        <v>17</v>
      </c>
      <c r="E4568" s="293" t="s">
        <v>608</v>
      </c>
      <c r="F4568" s="292" t="s">
        <v>241</v>
      </c>
      <c r="G4568" s="294">
        <v>44442</v>
      </c>
      <c r="H4568" s="287" t="s">
        <v>28603</v>
      </c>
      <c r="I4568" s="295">
        <v>4430</v>
      </c>
      <c r="J4568" s="296"/>
      <c r="K4568" s="297" t="s">
        <v>18717</v>
      </c>
      <c r="L4568" s="297" t="s">
        <v>18718</v>
      </c>
      <c r="M4568" s="288" t="s">
        <v>5896</v>
      </c>
      <c r="N4568" s="289"/>
      <c r="O4568" s="283"/>
      <c r="P4568" s="262">
        <v>9.1435185185185185E-4</v>
      </c>
      <c r="Q4568">
        <v>44442.421736111108</v>
      </c>
      <c r="R4568" t="str">
        <f t="shared" si="147"/>
        <v>#01</v>
      </c>
    </row>
    <row r="4569" spans="1:18" ht="230" x14ac:dyDescent="0.2">
      <c r="A4569" s="255">
        <f t="shared" si="146"/>
        <v>120</v>
      </c>
      <c r="B4569" s="291" t="s">
        <v>328</v>
      </c>
      <c r="C4569" s="292">
        <v>3</v>
      </c>
      <c r="D4569" s="292">
        <v>18</v>
      </c>
      <c r="E4569" s="293" t="s">
        <v>608</v>
      </c>
      <c r="F4569" s="292" t="s">
        <v>241</v>
      </c>
      <c r="G4569" s="294">
        <v>44442</v>
      </c>
      <c r="H4569" s="287" t="s">
        <v>28603</v>
      </c>
      <c r="I4569" s="295">
        <v>4431</v>
      </c>
      <c r="J4569" s="296"/>
      <c r="K4569" s="297" t="s">
        <v>18719</v>
      </c>
      <c r="L4569" s="297" t="s">
        <v>18720</v>
      </c>
      <c r="M4569" s="288" t="s">
        <v>5897</v>
      </c>
      <c r="N4569" s="289"/>
      <c r="O4569" s="283"/>
      <c r="P4569" s="262">
        <v>1.3310185185185185E-3</v>
      </c>
      <c r="Q4569">
        <v>44442.422673611109</v>
      </c>
      <c r="R4569" t="str">
        <f t="shared" si="147"/>
        <v>#01</v>
      </c>
    </row>
    <row r="4570" spans="1:18" ht="154" x14ac:dyDescent="0.2">
      <c r="A4570" s="255">
        <f t="shared" si="146"/>
        <v>150</v>
      </c>
      <c r="B4570" s="291" t="s">
        <v>328</v>
      </c>
      <c r="C4570" s="292">
        <v>3</v>
      </c>
      <c r="D4570" s="292">
        <v>19</v>
      </c>
      <c r="E4570" s="293" t="s">
        <v>608</v>
      </c>
      <c r="F4570" s="292" t="s">
        <v>241</v>
      </c>
      <c r="G4570" s="294">
        <v>44442</v>
      </c>
      <c r="H4570" s="287" t="s">
        <v>28603</v>
      </c>
      <c r="I4570" s="295">
        <v>4432</v>
      </c>
      <c r="J4570" s="296"/>
      <c r="K4570" s="297" t="s">
        <v>18721</v>
      </c>
      <c r="L4570" s="297" t="s">
        <v>18722</v>
      </c>
      <c r="M4570" s="288" t="s">
        <v>5898</v>
      </c>
      <c r="N4570" s="289"/>
      <c r="O4570" s="283"/>
      <c r="P4570" s="262">
        <v>1.0763888888888889E-3</v>
      </c>
      <c r="Q4570">
        <v>44442.424016203702</v>
      </c>
      <c r="R4570" t="str">
        <f t="shared" si="147"/>
        <v>#01</v>
      </c>
    </row>
    <row r="4571" spans="1:18" ht="98" x14ac:dyDescent="0.2">
      <c r="A4571" s="255">
        <f t="shared" ref="A4571:A4632" si="148">IF($K4571="","",LEN($K4571))</f>
        <v>73</v>
      </c>
      <c r="B4571" s="291" t="s">
        <v>328</v>
      </c>
      <c r="C4571" s="292">
        <v>3</v>
      </c>
      <c r="D4571" s="292">
        <v>20</v>
      </c>
      <c r="E4571" s="293" t="s">
        <v>608</v>
      </c>
      <c r="F4571" s="292" t="s">
        <v>241</v>
      </c>
      <c r="G4571" s="294">
        <v>44462</v>
      </c>
      <c r="H4571" s="287" t="s">
        <v>28603</v>
      </c>
      <c r="I4571" s="295">
        <v>4433</v>
      </c>
      <c r="J4571" s="296"/>
      <c r="K4571" s="297" t="s">
        <v>18723</v>
      </c>
      <c r="L4571" s="297" t="s">
        <v>18724</v>
      </c>
      <c r="M4571" s="288" t="s">
        <v>5899</v>
      </c>
      <c r="N4571" s="289"/>
      <c r="O4571" s="283"/>
      <c r="P4571" s="262">
        <v>1.4004629629629629E-3</v>
      </c>
      <c r="Q4571">
        <v>44462.689733796295</v>
      </c>
      <c r="R4571" t="str">
        <f t="shared" si="147"/>
        <v>#01</v>
      </c>
    </row>
    <row r="4572" spans="1:18" ht="154" x14ac:dyDescent="0.2">
      <c r="A4572" s="255">
        <f t="shared" si="148"/>
        <v>153</v>
      </c>
      <c r="B4572" s="291" t="s">
        <v>328</v>
      </c>
      <c r="C4572" s="292">
        <v>3</v>
      </c>
      <c r="D4572" s="292">
        <v>21</v>
      </c>
      <c r="E4572" s="293" t="s">
        <v>608</v>
      </c>
      <c r="F4572" s="292" t="s">
        <v>241</v>
      </c>
      <c r="G4572" s="294">
        <v>44442</v>
      </c>
      <c r="H4572" s="287" t="s">
        <v>28603</v>
      </c>
      <c r="I4572" s="295">
        <v>4434</v>
      </c>
      <c r="J4572" s="296"/>
      <c r="K4572" s="297" t="s">
        <v>18725</v>
      </c>
      <c r="L4572" s="297" t="s">
        <v>18726</v>
      </c>
      <c r="M4572" s="288" t="s">
        <v>5900</v>
      </c>
      <c r="N4572" s="289"/>
      <c r="O4572" s="283"/>
      <c r="P4572" s="262">
        <v>6.134259259259259E-4</v>
      </c>
      <c r="Q4572">
        <v>44442.426712962966</v>
      </c>
      <c r="R4572" t="str">
        <f t="shared" si="147"/>
        <v>#01</v>
      </c>
    </row>
    <row r="4573" spans="1:18" ht="116" x14ac:dyDescent="0.2">
      <c r="A4573" s="255">
        <f t="shared" si="148"/>
        <v>187</v>
      </c>
      <c r="B4573" s="291" t="s">
        <v>328</v>
      </c>
      <c r="C4573" s="292">
        <v>3</v>
      </c>
      <c r="D4573" s="292">
        <v>22</v>
      </c>
      <c r="E4573" s="293" t="s">
        <v>608</v>
      </c>
      <c r="F4573" s="292" t="s">
        <v>241</v>
      </c>
      <c r="G4573" s="294">
        <v>44442</v>
      </c>
      <c r="H4573" s="287" t="s">
        <v>28603</v>
      </c>
      <c r="I4573" s="295">
        <v>4435</v>
      </c>
      <c r="J4573" s="296"/>
      <c r="K4573" s="297" t="s">
        <v>18727</v>
      </c>
      <c r="L4573" s="297" t="s">
        <v>18728</v>
      </c>
      <c r="M4573" s="288" t="s">
        <v>5901</v>
      </c>
      <c r="N4573" s="289"/>
      <c r="O4573" s="283"/>
      <c r="P4573" s="262">
        <v>9.9537037037037042E-4</v>
      </c>
      <c r="Q4573">
        <v>44442.427349537036</v>
      </c>
      <c r="R4573" t="str">
        <f t="shared" si="147"/>
        <v>#01</v>
      </c>
    </row>
    <row r="4574" spans="1:18" ht="97" x14ac:dyDescent="0.2">
      <c r="A4574" s="255">
        <f t="shared" si="148"/>
        <v>120</v>
      </c>
      <c r="B4574" s="291" t="s">
        <v>328</v>
      </c>
      <c r="C4574" s="292">
        <v>3</v>
      </c>
      <c r="D4574" s="292">
        <v>23</v>
      </c>
      <c r="E4574" s="293" t="s">
        <v>608</v>
      </c>
      <c r="F4574" s="292" t="s">
        <v>241</v>
      </c>
      <c r="G4574" s="294">
        <v>44442</v>
      </c>
      <c r="H4574" s="287" t="s">
        <v>28603</v>
      </c>
      <c r="I4574" s="295">
        <v>4436</v>
      </c>
      <c r="J4574" s="296"/>
      <c r="K4574" s="297" t="s">
        <v>18729</v>
      </c>
      <c r="L4574" s="297" t="s">
        <v>18730</v>
      </c>
      <c r="M4574" s="288" t="s">
        <v>5902</v>
      </c>
      <c r="N4574" s="289"/>
      <c r="O4574" s="283"/>
      <c r="P4574" s="262">
        <v>7.5231481481481471E-4</v>
      </c>
      <c r="Q4574">
        <v>44442.428356481483</v>
      </c>
      <c r="R4574" t="str">
        <f t="shared" si="147"/>
        <v>#01</v>
      </c>
    </row>
    <row r="4575" spans="1:18" ht="135" x14ac:dyDescent="0.2">
      <c r="A4575" s="255">
        <f t="shared" si="148"/>
        <v>127</v>
      </c>
      <c r="B4575" s="291" t="s">
        <v>328</v>
      </c>
      <c r="C4575" s="292">
        <v>3</v>
      </c>
      <c r="D4575" s="292">
        <v>24</v>
      </c>
      <c r="E4575" s="293" t="s">
        <v>608</v>
      </c>
      <c r="F4575" s="292" t="s">
        <v>241</v>
      </c>
      <c r="G4575" s="294">
        <v>44442</v>
      </c>
      <c r="H4575" s="287" t="s">
        <v>28603</v>
      </c>
      <c r="I4575" s="295">
        <v>4437</v>
      </c>
      <c r="J4575" s="296"/>
      <c r="K4575" s="297" t="s">
        <v>18731</v>
      </c>
      <c r="L4575" s="297" t="s">
        <v>18732</v>
      </c>
      <c r="M4575" s="288" t="s">
        <v>5903</v>
      </c>
      <c r="N4575" s="289"/>
      <c r="O4575" s="283"/>
      <c r="P4575" s="262">
        <v>1.2152777777777778E-3</v>
      </c>
      <c r="Q4575">
        <v>44442.429120370369</v>
      </c>
      <c r="R4575" t="str">
        <f t="shared" si="147"/>
        <v>#01</v>
      </c>
    </row>
    <row r="4576" spans="1:18" ht="211" x14ac:dyDescent="0.2">
      <c r="A4576" s="255">
        <f t="shared" si="148"/>
        <v>177</v>
      </c>
      <c r="B4576" s="291" t="s">
        <v>328</v>
      </c>
      <c r="C4576" s="292">
        <v>3</v>
      </c>
      <c r="D4576" s="292">
        <v>25</v>
      </c>
      <c r="E4576" s="293" t="s">
        <v>608</v>
      </c>
      <c r="F4576" s="292" t="s">
        <v>241</v>
      </c>
      <c r="G4576" s="294">
        <v>44442</v>
      </c>
      <c r="H4576" s="287" t="s">
        <v>28603</v>
      </c>
      <c r="I4576" s="295">
        <v>4438</v>
      </c>
      <c r="J4576" s="296"/>
      <c r="K4576" s="297" t="s">
        <v>18733</v>
      </c>
      <c r="L4576" s="297" t="s">
        <v>18734</v>
      </c>
      <c r="M4576" s="288" t="s">
        <v>5904</v>
      </c>
      <c r="N4576" s="289"/>
      <c r="O4576" s="283"/>
      <c r="P4576" s="262">
        <v>1.0532407407407407E-3</v>
      </c>
      <c r="Q4576">
        <v>44442.430347222224</v>
      </c>
      <c r="R4576" t="str">
        <f t="shared" si="147"/>
        <v>#01</v>
      </c>
    </row>
    <row r="4577" spans="1:20" ht="230" x14ac:dyDescent="0.2">
      <c r="A4577" s="255">
        <f t="shared" si="148"/>
        <v>156</v>
      </c>
      <c r="B4577" s="291" t="s">
        <v>328</v>
      </c>
      <c r="C4577" s="292">
        <v>3</v>
      </c>
      <c r="D4577" s="292">
        <v>26</v>
      </c>
      <c r="E4577" s="293" t="s">
        <v>608</v>
      </c>
      <c r="F4577" s="292" t="s">
        <v>241</v>
      </c>
      <c r="G4577" s="294">
        <v>44442</v>
      </c>
      <c r="H4577" s="287" t="s">
        <v>28603</v>
      </c>
      <c r="I4577" s="295">
        <v>4439</v>
      </c>
      <c r="J4577" s="296"/>
      <c r="K4577" s="297" t="s">
        <v>18735</v>
      </c>
      <c r="L4577" s="297" t="s">
        <v>18736</v>
      </c>
      <c r="M4577" s="288" t="s">
        <v>5905</v>
      </c>
      <c r="N4577" s="289"/>
      <c r="O4577" s="283"/>
      <c r="P4577" s="262">
        <v>1.5856481481481479E-3</v>
      </c>
      <c r="Q4577">
        <v>44442.431423611109</v>
      </c>
      <c r="R4577" t="str">
        <f t="shared" si="147"/>
        <v>#01</v>
      </c>
    </row>
    <row r="4578" spans="1:20" ht="35" x14ac:dyDescent="0.2">
      <c r="A4578" s="255">
        <f t="shared" si="148"/>
        <v>10</v>
      </c>
      <c r="B4578" s="269" t="s">
        <v>328</v>
      </c>
      <c r="C4578" s="270">
        <v>4</v>
      </c>
      <c r="D4578" s="270" t="s">
        <v>234</v>
      </c>
      <c r="E4578" s="271" t="s">
        <v>608</v>
      </c>
      <c r="F4578" s="270" t="s">
        <v>241</v>
      </c>
      <c r="G4578" s="301">
        <v>44429</v>
      </c>
      <c r="H4578" s="270" t="s">
        <v>28603</v>
      </c>
      <c r="I4578" s="272">
        <v>4440</v>
      </c>
      <c r="J4578" s="281"/>
      <c r="K4578" s="274" t="s">
        <v>436</v>
      </c>
      <c r="L4578" s="274" t="s">
        <v>5906</v>
      </c>
      <c r="M4578" s="275" t="s">
        <v>5907</v>
      </c>
      <c r="N4578" s="273"/>
      <c r="O4578" s="283"/>
      <c r="P4578" s="262">
        <v>2.0833333333333335E-4</v>
      </c>
      <c r="Q4578">
        <v>44429.453842592593</v>
      </c>
      <c r="R4578" t="str">
        <f t="shared" si="147"/>
        <v>#01</v>
      </c>
    </row>
    <row r="4579" spans="1:20" ht="173" x14ac:dyDescent="0.2">
      <c r="A4579" s="255">
        <f t="shared" si="148"/>
        <v>107</v>
      </c>
      <c r="B4579" s="291" t="s">
        <v>328</v>
      </c>
      <c r="C4579" s="292">
        <v>4</v>
      </c>
      <c r="D4579" s="292">
        <v>1</v>
      </c>
      <c r="E4579" s="293" t="s">
        <v>608</v>
      </c>
      <c r="F4579" s="292" t="s">
        <v>241</v>
      </c>
      <c r="G4579" s="294">
        <v>44442</v>
      </c>
      <c r="H4579" s="287" t="s">
        <v>28603</v>
      </c>
      <c r="I4579" s="295">
        <v>4441</v>
      </c>
      <c r="J4579" s="296"/>
      <c r="K4579" s="297" t="s">
        <v>27349</v>
      </c>
      <c r="L4579" s="297" t="s">
        <v>27350</v>
      </c>
      <c r="M4579" s="288" t="s">
        <v>5908</v>
      </c>
      <c r="N4579" s="289"/>
      <c r="O4579" s="283"/>
      <c r="P4579" s="262">
        <v>1.9594907407407405E-2</v>
      </c>
      <c r="Q4579">
        <v>44442.478159722225</v>
      </c>
      <c r="R4579" t="str">
        <f t="shared" si="147"/>
        <v>#01</v>
      </c>
    </row>
    <row r="4580" spans="1:20" ht="230" x14ac:dyDescent="0.2">
      <c r="A4580" s="255">
        <f t="shared" si="148"/>
        <v>107</v>
      </c>
      <c r="B4580" s="291" t="s">
        <v>328</v>
      </c>
      <c r="C4580" s="292">
        <v>4</v>
      </c>
      <c r="D4580" s="292">
        <v>2</v>
      </c>
      <c r="E4580" s="293" t="s">
        <v>608</v>
      </c>
      <c r="F4580" s="292" t="s">
        <v>241</v>
      </c>
      <c r="G4580" s="294">
        <v>44442</v>
      </c>
      <c r="H4580" s="287" t="s">
        <v>28603</v>
      </c>
      <c r="I4580" s="295">
        <v>4442</v>
      </c>
      <c r="J4580" s="296"/>
      <c r="K4580" s="297" t="s">
        <v>18737</v>
      </c>
      <c r="L4580" s="297" t="s">
        <v>18738</v>
      </c>
      <c r="M4580" s="288" t="s">
        <v>5909</v>
      </c>
      <c r="N4580" s="289"/>
      <c r="O4580" s="283"/>
      <c r="P4580" s="262">
        <v>9.9537037037037042E-4</v>
      </c>
      <c r="Q4580">
        <v>44442.497766203705</v>
      </c>
      <c r="R4580" t="str">
        <f t="shared" si="147"/>
        <v>#01</v>
      </c>
    </row>
    <row r="4581" spans="1:20" ht="116" x14ac:dyDescent="0.2">
      <c r="A4581" s="255">
        <f t="shared" si="148"/>
        <v>97</v>
      </c>
      <c r="B4581" s="291" t="s">
        <v>328</v>
      </c>
      <c r="C4581" s="292">
        <v>4</v>
      </c>
      <c r="D4581" s="292">
        <v>3</v>
      </c>
      <c r="E4581" s="293" t="s">
        <v>608</v>
      </c>
      <c r="F4581" s="292" t="s">
        <v>241</v>
      </c>
      <c r="G4581" s="294">
        <v>44462</v>
      </c>
      <c r="H4581" s="287" t="s">
        <v>28603</v>
      </c>
      <c r="I4581" s="295">
        <v>4443</v>
      </c>
      <c r="J4581" s="296"/>
      <c r="K4581" s="297" t="s">
        <v>18739</v>
      </c>
      <c r="L4581" s="297" t="s">
        <v>18740</v>
      </c>
      <c r="M4581" s="288" t="s">
        <v>5910</v>
      </c>
      <c r="N4581" s="289"/>
      <c r="O4581" s="283"/>
      <c r="P4581" s="262">
        <v>1.6203703703703703E-4</v>
      </c>
      <c r="Q4581">
        <v>44462.695902777778</v>
      </c>
      <c r="R4581" t="str">
        <f t="shared" si="147"/>
        <v>#01</v>
      </c>
    </row>
    <row r="4582" spans="1:20" ht="116" x14ac:dyDescent="0.2">
      <c r="A4582" s="255">
        <f t="shared" si="148"/>
        <v>97</v>
      </c>
      <c r="B4582" s="291" t="s">
        <v>328</v>
      </c>
      <c r="C4582" s="292">
        <v>4</v>
      </c>
      <c r="D4582" s="292">
        <v>3</v>
      </c>
      <c r="E4582" s="293" t="s">
        <v>608</v>
      </c>
      <c r="F4582" s="292" t="s">
        <v>241</v>
      </c>
      <c r="G4582" s="294">
        <v>44462</v>
      </c>
      <c r="H4582" s="287" t="s">
        <v>28603</v>
      </c>
      <c r="I4582" s="295" t="s">
        <v>29270</v>
      </c>
      <c r="J4582" s="296"/>
      <c r="K4582" s="297" t="s">
        <v>18739</v>
      </c>
      <c r="L4582" s="297" t="s">
        <v>18740</v>
      </c>
      <c r="M4582" s="299" t="s">
        <v>29272</v>
      </c>
      <c r="N4582" s="300"/>
      <c r="O4582" s="283"/>
      <c r="P4582" s="262">
        <v>1.1342592592592591E-3</v>
      </c>
      <c r="Q4582">
        <v>44462.697974537034</v>
      </c>
      <c r="R4582" t="str">
        <f t="shared" si="147"/>
        <v>#01</v>
      </c>
      <c r="S4582" t="s">
        <v>29271</v>
      </c>
      <c r="T4582" t="s">
        <v>29269</v>
      </c>
    </row>
    <row r="4583" spans="1:20" ht="154" x14ac:dyDescent="0.2">
      <c r="A4583" s="255">
        <f t="shared" si="148"/>
        <v>153</v>
      </c>
      <c r="B4583" s="291" t="s">
        <v>328</v>
      </c>
      <c r="C4583" s="292">
        <v>4</v>
      </c>
      <c r="D4583" s="292">
        <v>4</v>
      </c>
      <c r="E4583" s="293" t="s">
        <v>608</v>
      </c>
      <c r="F4583" s="292" t="s">
        <v>241</v>
      </c>
      <c r="G4583" s="294">
        <v>44442</v>
      </c>
      <c r="H4583" s="287" t="s">
        <v>28603</v>
      </c>
      <c r="I4583" s="295">
        <v>4444</v>
      </c>
      <c r="J4583" s="296"/>
      <c r="K4583" s="297" t="s">
        <v>18741</v>
      </c>
      <c r="L4583" s="297" t="s">
        <v>18742</v>
      </c>
      <c r="M4583" s="288" t="s">
        <v>5911</v>
      </c>
      <c r="N4583" s="289"/>
      <c r="O4583" s="283"/>
      <c r="P4583" s="262">
        <v>9.2592592592592585E-4</v>
      </c>
      <c r="Q4583">
        <v>44442.499664351853</v>
      </c>
      <c r="R4583" t="str">
        <f t="shared" si="147"/>
        <v>#01</v>
      </c>
    </row>
    <row r="4584" spans="1:20" ht="116" x14ac:dyDescent="0.2">
      <c r="A4584" s="255">
        <f t="shared" si="148"/>
        <v>108</v>
      </c>
      <c r="B4584" s="291" t="s">
        <v>328</v>
      </c>
      <c r="C4584" s="292">
        <v>4</v>
      </c>
      <c r="D4584" s="292">
        <v>5</v>
      </c>
      <c r="E4584" s="293" t="s">
        <v>608</v>
      </c>
      <c r="F4584" s="292" t="s">
        <v>241</v>
      </c>
      <c r="G4584" s="294">
        <v>44442</v>
      </c>
      <c r="H4584" s="287" t="s">
        <v>28603</v>
      </c>
      <c r="I4584" s="295">
        <v>4445</v>
      </c>
      <c r="J4584" s="296"/>
      <c r="K4584" s="297" t="s">
        <v>18743</v>
      </c>
      <c r="L4584" s="297" t="s">
        <v>18744</v>
      </c>
      <c r="M4584" s="288" t="s">
        <v>5912</v>
      </c>
      <c r="N4584" s="289"/>
      <c r="O4584" s="283"/>
      <c r="P4584" s="262">
        <v>7.6388888888888893E-4</v>
      </c>
      <c r="Q4584">
        <v>44442.500613425924</v>
      </c>
      <c r="R4584" t="str">
        <f t="shared" si="147"/>
        <v>#01</v>
      </c>
    </row>
    <row r="4585" spans="1:20" ht="230" x14ac:dyDescent="0.2">
      <c r="A4585" s="255">
        <f t="shared" si="148"/>
        <v>119</v>
      </c>
      <c r="B4585" s="291" t="s">
        <v>328</v>
      </c>
      <c r="C4585" s="292">
        <v>4</v>
      </c>
      <c r="D4585" s="292">
        <v>6</v>
      </c>
      <c r="E4585" s="293" t="s">
        <v>608</v>
      </c>
      <c r="F4585" s="292" t="s">
        <v>241</v>
      </c>
      <c r="G4585" s="294">
        <v>44442</v>
      </c>
      <c r="H4585" s="287" t="s">
        <v>28603</v>
      </c>
      <c r="I4585" s="295">
        <v>4446</v>
      </c>
      <c r="J4585" s="296"/>
      <c r="K4585" s="297" t="s">
        <v>18745</v>
      </c>
      <c r="L4585" s="297" t="s">
        <v>18746</v>
      </c>
      <c r="M4585" s="288" t="s">
        <v>5913</v>
      </c>
      <c r="N4585" s="289"/>
      <c r="O4585" s="283"/>
      <c r="P4585" s="262">
        <v>1.3657407407407409E-3</v>
      </c>
      <c r="Q4585">
        <v>44442.501388888886</v>
      </c>
      <c r="R4585" t="str">
        <f t="shared" si="147"/>
        <v>#01</v>
      </c>
    </row>
    <row r="4586" spans="1:20" ht="59" x14ac:dyDescent="0.2">
      <c r="A4586" s="255">
        <f t="shared" si="148"/>
        <v>53</v>
      </c>
      <c r="B4586" s="291" t="s">
        <v>328</v>
      </c>
      <c r="C4586" s="292">
        <v>4</v>
      </c>
      <c r="D4586" s="292">
        <v>7</v>
      </c>
      <c r="E4586" s="293" t="s">
        <v>608</v>
      </c>
      <c r="F4586" s="292" t="s">
        <v>241</v>
      </c>
      <c r="G4586" s="294">
        <v>44462</v>
      </c>
      <c r="H4586" s="287" t="s">
        <v>28603</v>
      </c>
      <c r="I4586" s="295">
        <v>4447</v>
      </c>
      <c r="J4586" s="296"/>
      <c r="K4586" s="297" t="s">
        <v>18747</v>
      </c>
      <c r="L4586" s="297" t="s">
        <v>18748</v>
      </c>
      <c r="M4586" s="288" t="s">
        <v>5914</v>
      </c>
      <c r="N4586" s="298"/>
      <c r="O4586" s="283"/>
      <c r="P4586" s="262">
        <v>1.0532407407407407E-3</v>
      </c>
      <c r="Q4586">
        <v>44462.699131944442</v>
      </c>
      <c r="R4586" t="str">
        <f t="shared" si="147"/>
        <v>#01</v>
      </c>
    </row>
    <row r="4587" spans="1:20" ht="209" x14ac:dyDescent="0.2">
      <c r="A4587" s="255">
        <f t="shared" si="148"/>
        <v>69</v>
      </c>
      <c r="B4587" s="291" t="s">
        <v>328</v>
      </c>
      <c r="C4587" s="292">
        <v>4</v>
      </c>
      <c r="D4587" s="292">
        <v>7</v>
      </c>
      <c r="E4587" s="293" t="s">
        <v>608</v>
      </c>
      <c r="F4587" s="292" t="s">
        <v>241</v>
      </c>
      <c r="G4587" s="294">
        <v>44442</v>
      </c>
      <c r="H4587" s="287" t="s">
        <v>28603</v>
      </c>
      <c r="I4587" s="295">
        <v>4448</v>
      </c>
      <c r="J4587" s="296"/>
      <c r="K4587" s="297" t="s">
        <v>26307</v>
      </c>
      <c r="L4587" s="297" t="s">
        <v>26308</v>
      </c>
      <c r="M4587" s="288" t="s">
        <v>26309</v>
      </c>
      <c r="N4587" s="298"/>
      <c r="O4587" s="283"/>
      <c r="P4587" s="262">
        <v>1.1805555555555556E-3</v>
      </c>
      <c r="Q4587">
        <v>44442.504270833335</v>
      </c>
      <c r="R4587" t="str">
        <f t="shared" si="147"/>
        <v>#01</v>
      </c>
    </row>
    <row r="4588" spans="1:20" ht="116" x14ac:dyDescent="0.2">
      <c r="A4588" s="255">
        <f t="shared" si="148"/>
        <v>109</v>
      </c>
      <c r="B4588" s="291" t="s">
        <v>328</v>
      </c>
      <c r="C4588" s="292">
        <v>4</v>
      </c>
      <c r="D4588" s="292">
        <v>8</v>
      </c>
      <c r="E4588" s="293" t="s">
        <v>608</v>
      </c>
      <c r="F4588" s="292" t="s">
        <v>241</v>
      </c>
      <c r="G4588" s="294">
        <v>44442</v>
      </c>
      <c r="H4588" s="287" t="s">
        <v>28603</v>
      </c>
      <c r="I4588" s="295">
        <v>4449</v>
      </c>
      <c r="J4588" s="296"/>
      <c r="K4588" s="297" t="s">
        <v>18749</v>
      </c>
      <c r="L4588" s="297" t="s">
        <v>18750</v>
      </c>
      <c r="M4588" s="288" t="s">
        <v>5915</v>
      </c>
      <c r="N4588" s="298"/>
      <c r="O4588" s="283"/>
      <c r="P4588" s="262">
        <v>6.3657407407407402E-4</v>
      </c>
      <c r="Q4588">
        <v>44442.505474537036</v>
      </c>
      <c r="R4588" t="str">
        <f t="shared" si="147"/>
        <v>#01</v>
      </c>
    </row>
    <row r="4589" spans="1:20" ht="135" x14ac:dyDescent="0.2">
      <c r="A4589" s="255">
        <f t="shared" si="148"/>
        <v>134</v>
      </c>
      <c r="B4589" s="291" t="s">
        <v>328</v>
      </c>
      <c r="C4589" s="292">
        <v>4</v>
      </c>
      <c r="D4589" s="292">
        <v>9</v>
      </c>
      <c r="E4589" s="293" t="s">
        <v>608</v>
      </c>
      <c r="F4589" s="292" t="s">
        <v>241</v>
      </c>
      <c r="G4589" s="294">
        <v>44462</v>
      </c>
      <c r="H4589" s="287" t="s">
        <v>28603</v>
      </c>
      <c r="I4589" s="295">
        <v>4450</v>
      </c>
      <c r="J4589" s="296"/>
      <c r="K4589" s="297" t="s">
        <v>18751</v>
      </c>
      <c r="L4589" s="297" t="s">
        <v>18752</v>
      </c>
      <c r="M4589" s="288" t="s">
        <v>5916</v>
      </c>
      <c r="N4589" s="289"/>
      <c r="O4589" s="283"/>
      <c r="P4589" s="262">
        <v>3.9351851851851852E-4</v>
      </c>
      <c r="Q4589">
        <v>44462.700196759259</v>
      </c>
      <c r="R4589" t="str">
        <f t="shared" si="147"/>
        <v>#01</v>
      </c>
    </row>
    <row r="4590" spans="1:20" ht="135" x14ac:dyDescent="0.2">
      <c r="A4590" s="255">
        <f t="shared" si="148"/>
        <v>108</v>
      </c>
      <c r="B4590" s="291" t="s">
        <v>328</v>
      </c>
      <c r="C4590" s="292">
        <v>4</v>
      </c>
      <c r="D4590" s="292">
        <v>10</v>
      </c>
      <c r="E4590" s="293" t="s">
        <v>608</v>
      </c>
      <c r="F4590" s="292" t="s">
        <v>241</v>
      </c>
      <c r="G4590" s="294">
        <v>44442</v>
      </c>
      <c r="H4590" s="287" t="s">
        <v>28603</v>
      </c>
      <c r="I4590" s="295">
        <v>4451</v>
      </c>
      <c r="J4590" s="296"/>
      <c r="K4590" s="297" t="s">
        <v>18753</v>
      </c>
      <c r="L4590" s="297" t="s">
        <v>18754</v>
      </c>
      <c r="M4590" s="288" t="s">
        <v>5917</v>
      </c>
      <c r="N4590" s="298"/>
      <c r="O4590" s="283"/>
      <c r="P4590" s="262">
        <v>8.449074074074075E-4</v>
      </c>
      <c r="Q4590">
        <v>44442.507002314815</v>
      </c>
      <c r="R4590" t="str">
        <f t="shared" si="147"/>
        <v>#01</v>
      </c>
    </row>
    <row r="4591" spans="1:20" ht="190" x14ac:dyDescent="0.2">
      <c r="A4591" s="255">
        <f t="shared" si="148"/>
        <v>101</v>
      </c>
      <c r="B4591" s="291" t="s">
        <v>328</v>
      </c>
      <c r="C4591" s="292">
        <v>4</v>
      </c>
      <c r="D4591" s="292">
        <v>10</v>
      </c>
      <c r="E4591" s="293" t="s">
        <v>608</v>
      </c>
      <c r="F4591" s="292" t="s">
        <v>241</v>
      </c>
      <c r="G4591" s="294">
        <v>44442</v>
      </c>
      <c r="H4591" s="287" t="s">
        <v>28603</v>
      </c>
      <c r="I4591" s="295">
        <v>4452</v>
      </c>
      <c r="J4591" s="296"/>
      <c r="K4591" s="297" t="s">
        <v>5918</v>
      </c>
      <c r="L4591" s="297" t="s">
        <v>5919</v>
      </c>
      <c r="M4591" s="288" t="s">
        <v>5920</v>
      </c>
      <c r="N4591" s="298"/>
      <c r="O4591" s="283"/>
      <c r="P4591" s="262">
        <v>1.0069444444444444E-3</v>
      </c>
      <c r="Q4591">
        <v>44442.507870370369</v>
      </c>
      <c r="R4591" t="str">
        <f t="shared" si="147"/>
        <v>#01</v>
      </c>
    </row>
    <row r="4592" spans="1:20" ht="192" x14ac:dyDescent="0.2">
      <c r="A4592" s="255">
        <f t="shared" si="148"/>
        <v>62</v>
      </c>
      <c r="B4592" s="291" t="s">
        <v>328</v>
      </c>
      <c r="C4592" s="292">
        <v>4</v>
      </c>
      <c r="D4592" s="292">
        <v>11</v>
      </c>
      <c r="E4592" s="293" t="s">
        <v>608</v>
      </c>
      <c r="F4592" s="292" t="s">
        <v>241</v>
      </c>
      <c r="G4592" s="294">
        <v>44462</v>
      </c>
      <c r="H4592" s="287" t="s">
        <v>28603</v>
      </c>
      <c r="I4592" s="295">
        <v>4453</v>
      </c>
      <c r="J4592" s="296"/>
      <c r="K4592" s="297" t="s">
        <v>18755</v>
      </c>
      <c r="L4592" s="297" t="s">
        <v>18756</v>
      </c>
      <c r="M4592" s="288" t="s">
        <v>5921</v>
      </c>
      <c r="N4592" s="298"/>
      <c r="O4592" s="283"/>
      <c r="P4592" s="262">
        <v>1.0648148148148147E-3</v>
      </c>
      <c r="Q4592">
        <v>44462.700601851851</v>
      </c>
      <c r="R4592" t="str">
        <f t="shared" si="147"/>
        <v>#01</v>
      </c>
    </row>
    <row r="4593" spans="1:20" ht="133" x14ac:dyDescent="0.2">
      <c r="A4593" s="255">
        <f t="shared" si="148"/>
        <v>56</v>
      </c>
      <c r="B4593" s="291" t="s">
        <v>328</v>
      </c>
      <c r="C4593" s="292">
        <v>4</v>
      </c>
      <c r="D4593" s="292">
        <v>11</v>
      </c>
      <c r="E4593" s="293" t="s">
        <v>608</v>
      </c>
      <c r="F4593" s="292" t="s">
        <v>241</v>
      </c>
      <c r="G4593" s="294">
        <v>44462</v>
      </c>
      <c r="H4593" s="287" t="s">
        <v>28603</v>
      </c>
      <c r="I4593" s="295">
        <v>4454</v>
      </c>
      <c r="J4593" s="296"/>
      <c r="K4593" s="297" t="s">
        <v>5922</v>
      </c>
      <c r="L4593" s="297" t="s">
        <v>5923</v>
      </c>
      <c r="M4593" s="288" t="s">
        <v>5924</v>
      </c>
      <c r="N4593" s="298"/>
      <c r="O4593" s="283"/>
      <c r="P4593" s="262">
        <v>9.0277777777777784E-4</v>
      </c>
      <c r="Q4593">
        <v>44462.701689814814</v>
      </c>
      <c r="R4593" t="str">
        <f t="shared" si="147"/>
        <v>#01</v>
      </c>
    </row>
    <row r="4594" spans="1:20" ht="173" x14ac:dyDescent="0.2">
      <c r="A4594" s="255">
        <f t="shared" si="148"/>
        <v>142</v>
      </c>
      <c r="B4594" s="291" t="s">
        <v>328</v>
      </c>
      <c r="C4594" s="292">
        <v>4</v>
      </c>
      <c r="D4594" s="292">
        <v>12</v>
      </c>
      <c r="E4594" s="293" t="s">
        <v>608</v>
      </c>
      <c r="F4594" s="292" t="s">
        <v>241</v>
      </c>
      <c r="G4594" s="294">
        <v>44442</v>
      </c>
      <c r="H4594" s="287" t="s">
        <v>28603</v>
      </c>
      <c r="I4594" s="295">
        <v>4455</v>
      </c>
      <c r="J4594" s="296"/>
      <c r="K4594" s="297" t="s">
        <v>18757</v>
      </c>
      <c r="L4594" s="297" t="s">
        <v>18758</v>
      </c>
      <c r="M4594" s="288" t="s">
        <v>5925</v>
      </c>
      <c r="N4594" s="289"/>
      <c r="O4594" s="283"/>
      <c r="P4594" s="262">
        <v>5.7870370370370366E-5</v>
      </c>
      <c r="Q4594">
        <v>44442.513796296298</v>
      </c>
      <c r="R4594" t="str">
        <f t="shared" si="147"/>
        <v>#01</v>
      </c>
    </row>
    <row r="4595" spans="1:20" ht="249" x14ac:dyDescent="0.2">
      <c r="A4595" s="255">
        <f t="shared" si="148"/>
        <v>175</v>
      </c>
      <c r="B4595" s="291" t="s">
        <v>328</v>
      </c>
      <c r="C4595" s="292">
        <v>4</v>
      </c>
      <c r="D4595" s="292">
        <v>13</v>
      </c>
      <c r="E4595" s="293" t="s">
        <v>608</v>
      </c>
      <c r="F4595" s="292" t="s">
        <v>241</v>
      </c>
      <c r="G4595" s="294">
        <v>44462</v>
      </c>
      <c r="H4595" s="287" t="s">
        <v>28603</v>
      </c>
      <c r="I4595" s="295">
        <v>4456</v>
      </c>
      <c r="J4595" s="296"/>
      <c r="K4595" s="297" t="s">
        <v>18759</v>
      </c>
      <c r="L4595" s="297" t="s">
        <v>18760</v>
      </c>
      <c r="M4595" s="288" t="s">
        <v>5926</v>
      </c>
      <c r="N4595" s="289"/>
      <c r="O4595" s="283"/>
      <c r="P4595" s="262">
        <v>2.4421296296296296E-3</v>
      </c>
      <c r="Q4595">
        <v>44462.702615740738</v>
      </c>
      <c r="R4595" t="str">
        <f t="shared" si="147"/>
        <v>#01</v>
      </c>
    </row>
    <row r="4596" spans="1:20" ht="249" x14ac:dyDescent="0.2">
      <c r="A4596" s="255">
        <f t="shared" si="148"/>
        <v>175</v>
      </c>
      <c r="B4596" s="291" t="s">
        <v>328</v>
      </c>
      <c r="C4596" s="292">
        <v>4</v>
      </c>
      <c r="D4596" s="292">
        <v>13</v>
      </c>
      <c r="E4596" s="293" t="s">
        <v>608</v>
      </c>
      <c r="F4596" s="292" t="s">
        <v>241</v>
      </c>
      <c r="G4596" s="294">
        <v>44462</v>
      </c>
      <c r="H4596" s="287" t="s">
        <v>28603</v>
      </c>
      <c r="I4596" s="295" t="s">
        <v>28912</v>
      </c>
      <c r="J4596" s="296"/>
      <c r="K4596" s="297" t="s">
        <v>18759</v>
      </c>
      <c r="L4596" s="297" t="s">
        <v>18760</v>
      </c>
      <c r="M4596" s="299" t="s">
        <v>28913</v>
      </c>
      <c r="N4596" s="300"/>
      <c r="O4596" s="283"/>
      <c r="P4596" s="262">
        <v>2.199074074074074E-4</v>
      </c>
      <c r="Q4596">
        <v>44462.705092592594</v>
      </c>
      <c r="R4596" t="str">
        <f t="shared" si="147"/>
        <v>#01</v>
      </c>
      <c r="S4596" t="s">
        <v>28911</v>
      </c>
      <c r="T4596" t="s">
        <v>28910</v>
      </c>
    </row>
    <row r="4597" spans="1:20" ht="97" x14ac:dyDescent="0.2">
      <c r="A4597" s="255">
        <f t="shared" si="148"/>
        <v>90</v>
      </c>
      <c r="B4597" s="291" t="s">
        <v>328</v>
      </c>
      <c r="C4597" s="292">
        <v>4</v>
      </c>
      <c r="D4597" s="292">
        <v>14</v>
      </c>
      <c r="E4597" s="293" t="s">
        <v>608</v>
      </c>
      <c r="F4597" s="292" t="s">
        <v>241</v>
      </c>
      <c r="G4597" s="294">
        <v>44442</v>
      </c>
      <c r="H4597" s="287" t="s">
        <v>28603</v>
      </c>
      <c r="I4597" s="295">
        <v>4457</v>
      </c>
      <c r="J4597" s="296"/>
      <c r="K4597" s="297" t="s">
        <v>18761</v>
      </c>
      <c r="L4597" s="297" t="s">
        <v>18762</v>
      </c>
      <c r="M4597" s="288" t="s">
        <v>5927</v>
      </c>
      <c r="N4597" s="289"/>
      <c r="O4597" s="283"/>
      <c r="P4597" s="262">
        <v>6.018518518518519E-4</v>
      </c>
      <c r="Q4597">
        <v>44442.51939814815</v>
      </c>
      <c r="R4597" t="str">
        <f t="shared" si="147"/>
        <v>#01</v>
      </c>
    </row>
    <row r="4598" spans="1:20" ht="97" x14ac:dyDescent="0.2">
      <c r="A4598" s="255">
        <f t="shared" si="148"/>
        <v>104</v>
      </c>
      <c r="B4598" s="291" t="s">
        <v>328</v>
      </c>
      <c r="C4598" s="292">
        <v>4</v>
      </c>
      <c r="D4598" s="292">
        <v>15</v>
      </c>
      <c r="E4598" s="293" t="s">
        <v>608</v>
      </c>
      <c r="F4598" s="292" t="s">
        <v>241</v>
      </c>
      <c r="G4598" s="294">
        <v>44462</v>
      </c>
      <c r="H4598" s="287" t="s">
        <v>28603</v>
      </c>
      <c r="I4598" s="295">
        <v>4458</v>
      </c>
      <c r="J4598" s="296"/>
      <c r="K4598" s="297" t="s">
        <v>18763</v>
      </c>
      <c r="L4598" s="297" t="s">
        <v>18764</v>
      </c>
      <c r="M4598" s="288" t="s">
        <v>5928</v>
      </c>
      <c r="N4598" s="289"/>
      <c r="O4598" s="283"/>
      <c r="P4598" s="262">
        <v>1.2268518518518518E-3</v>
      </c>
      <c r="Q4598">
        <v>44462.705335648148</v>
      </c>
      <c r="R4598" t="str">
        <f t="shared" si="147"/>
        <v>#01</v>
      </c>
    </row>
    <row r="4599" spans="1:20" ht="116" x14ac:dyDescent="0.2">
      <c r="A4599" s="255">
        <f t="shared" si="148"/>
        <v>182</v>
      </c>
      <c r="B4599" s="291" t="s">
        <v>328</v>
      </c>
      <c r="C4599" s="292">
        <v>4</v>
      </c>
      <c r="D4599" s="292">
        <v>16</v>
      </c>
      <c r="E4599" s="293" t="s">
        <v>608</v>
      </c>
      <c r="F4599" s="292" t="s">
        <v>241</v>
      </c>
      <c r="G4599" s="294">
        <v>44442</v>
      </c>
      <c r="H4599" s="287" t="s">
        <v>28603</v>
      </c>
      <c r="I4599" s="295">
        <v>4459</v>
      </c>
      <c r="J4599" s="296"/>
      <c r="K4599" s="297" t="s">
        <v>18765</v>
      </c>
      <c r="L4599" s="297" t="s">
        <v>18766</v>
      </c>
      <c r="M4599" s="288" t="s">
        <v>5929</v>
      </c>
      <c r="N4599" s="289"/>
      <c r="O4599" s="283"/>
      <c r="P4599" s="262">
        <v>1.4004629629629629E-3</v>
      </c>
      <c r="Q4599">
        <v>44442.521215277775</v>
      </c>
      <c r="R4599" t="str">
        <f t="shared" si="147"/>
        <v>#01</v>
      </c>
    </row>
    <row r="4600" spans="1:20" ht="135" x14ac:dyDescent="0.2">
      <c r="A4600" s="255">
        <f t="shared" si="148"/>
        <v>139</v>
      </c>
      <c r="B4600" s="291" t="s">
        <v>328</v>
      </c>
      <c r="C4600" s="292">
        <v>4</v>
      </c>
      <c r="D4600" s="292">
        <v>17</v>
      </c>
      <c r="E4600" s="293" t="s">
        <v>608</v>
      </c>
      <c r="F4600" s="292" t="s">
        <v>241</v>
      </c>
      <c r="G4600" s="294">
        <v>44442</v>
      </c>
      <c r="H4600" s="287" t="s">
        <v>28603</v>
      </c>
      <c r="I4600" s="295">
        <v>4460</v>
      </c>
      <c r="J4600" s="296"/>
      <c r="K4600" s="297" t="s">
        <v>18767</v>
      </c>
      <c r="L4600" s="297" t="s">
        <v>18768</v>
      </c>
      <c r="M4600" s="288" t="s">
        <v>5930</v>
      </c>
      <c r="N4600" s="289"/>
      <c r="O4600" s="283"/>
      <c r="P4600" s="262">
        <v>6.4814814814814813E-4</v>
      </c>
      <c r="Q4600">
        <v>44442.522638888891</v>
      </c>
      <c r="R4600" t="str">
        <f t="shared" si="147"/>
        <v>#01</v>
      </c>
    </row>
    <row r="4601" spans="1:20" ht="154" x14ac:dyDescent="0.2">
      <c r="A4601" s="255">
        <f t="shared" si="148"/>
        <v>97</v>
      </c>
      <c r="B4601" s="291" t="s">
        <v>328</v>
      </c>
      <c r="C4601" s="292">
        <v>4</v>
      </c>
      <c r="D4601" s="292">
        <v>18</v>
      </c>
      <c r="E4601" s="293" t="s">
        <v>608</v>
      </c>
      <c r="F4601" s="292" t="s">
        <v>241</v>
      </c>
      <c r="G4601" s="294">
        <v>44442</v>
      </c>
      <c r="H4601" s="287" t="s">
        <v>28603</v>
      </c>
      <c r="I4601" s="295">
        <v>4461</v>
      </c>
      <c r="J4601" s="296"/>
      <c r="K4601" s="297" t="s">
        <v>18769</v>
      </c>
      <c r="L4601" s="297" t="s">
        <v>18770</v>
      </c>
      <c r="M4601" s="288" t="s">
        <v>5931</v>
      </c>
      <c r="N4601" s="289"/>
      <c r="O4601" s="283"/>
      <c r="P4601" s="262">
        <v>8.6805555555555551E-4</v>
      </c>
      <c r="Q4601">
        <v>44442.523310185185</v>
      </c>
      <c r="R4601" t="str">
        <f t="shared" si="147"/>
        <v>#01</v>
      </c>
    </row>
    <row r="4602" spans="1:20" ht="192" x14ac:dyDescent="0.2">
      <c r="A4602" s="255">
        <f t="shared" si="148"/>
        <v>140</v>
      </c>
      <c r="B4602" s="291" t="s">
        <v>328</v>
      </c>
      <c r="C4602" s="292">
        <v>4</v>
      </c>
      <c r="D4602" s="292">
        <v>19</v>
      </c>
      <c r="E4602" s="293" t="s">
        <v>608</v>
      </c>
      <c r="F4602" s="292" t="s">
        <v>241</v>
      </c>
      <c r="G4602" s="294">
        <v>44442</v>
      </c>
      <c r="H4602" s="287" t="s">
        <v>28603</v>
      </c>
      <c r="I4602" s="295">
        <v>4462</v>
      </c>
      <c r="J4602" s="296"/>
      <c r="K4602" s="297" t="s">
        <v>18771</v>
      </c>
      <c r="L4602" s="297" t="s">
        <v>18772</v>
      </c>
      <c r="M4602" s="288" t="s">
        <v>5932</v>
      </c>
      <c r="N4602" s="289"/>
      <c r="O4602" s="283"/>
      <c r="P4602" s="262">
        <v>1.3310185185185185E-3</v>
      </c>
      <c r="Q4602">
        <v>44442.524201388886</v>
      </c>
      <c r="R4602" t="str">
        <f t="shared" ref="R4602:R4665" si="149">IF(G4602="","",F4602)</f>
        <v>#01</v>
      </c>
    </row>
    <row r="4603" spans="1:20" ht="116" x14ac:dyDescent="0.2">
      <c r="A4603" s="255">
        <f t="shared" si="148"/>
        <v>64</v>
      </c>
      <c r="B4603" s="291" t="s">
        <v>328</v>
      </c>
      <c r="C4603" s="292">
        <v>4</v>
      </c>
      <c r="D4603" s="292">
        <v>20</v>
      </c>
      <c r="E4603" s="293" t="s">
        <v>608</v>
      </c>
      <c r="F4603" s="292" t="s">
        <v>241</v>
      </c>
      <c r="G4603" s="294">
        <v>44442</v>
      </c>
      <c r="H4603" s="287" t="s">
        <v>28603</v>
      </c>
      <c r="I4603" s="295">
        <v>4463</v>
      </c>
      <c r="J4603" s="296"/>
      <c r="K4603" s="297" t="s">
        <v>18773</v>
      </c>
      <c r="L4603" s="297" t="s">
        <v>18774</v>
      </c>
      <c r="M4603" s="288" t="s">
        <v>5933</v>
      </c>
      <c r="N4603" s="289"/>
      <c r="O4603" s="283"/>
      <c r="P4603" s="262">
        <v>1.1689814814814816E-3</v>
      </c>
      <c r="Q4603">
        <v>44442.525543981479</v>
      </c>
      <c r="R4603" t="str">
        <f t="shared" si="149"/>
        <v>#01</v>
      </c>
    </row>
    <row r="4604" spans="1:20" ht="192" x14ac:dyDescent="0.2">
      <c r="A4604" s="255">
        <f t="shared" si="148"/>
        <v>169</v>
      </c>
      <c r="B4604" s="291" t="s">
        <v>328</v>
      </c>
      <c r="C4604" s="292">
        <v>4</v>
      </c>
      <c r="D4604" s="292">
        <v>21</v>
      </c>
      <c r="E4604" s="293" t="s">
        <v>608</v>
      </c>
      <c r="F4604" s="292" t="s">
        <v>241</v>
      </c>
      <c r="G4604" s="294">
        <v>44442</v>
      </c>
      <c r="H4604" s="287" t="s">
        <v>28603</v>
      </c>
      <c r="I4604" s="295">
        <v>4464</v>
      </c>
      <c r="J4604" s="296"/>
      <c r="K4604" s="297" t="s">
        <v>18775</v>
      </c>
      <c r="L4604" s="297" t="s">
        <v>18776</v>
      </c>
      <c r="M4604" s="288" t="s">
        <v>5934</v>
      </c>
      <c r="N4604" s="298"/>
      <c r="O4604" s="283"/>
      <c r="P4604" s="262">
        <v>9.9537037037037042E-4</v>
      </c>
      <c r="Q4604">
        <v>44442.526724537034</v>
      </c>
      <c r="R4604" t="str">
        <f t="shared" si="149"/>
        <v>#01</v>
      </c>
    </row>
    <row r="4605" spans="1:20" ht="152" x14ac:dyDescent="0.2">
      <c r="A4605" s="255">
        <f t="shared" si="148"/>
        <v>94</v>
      </c>
      <c r="B4605" s="291" t="s">
        <v>328</v>
      </c>
      <c r="C4605" s="292">
        <v>4</v>
      </c>
      <c r="D4605" s="292">
        <v>22</v>
      </c>
      <c r="E4605" s="293" t="s">
        <v>608</v>
      </c>
      <c r="F4605" s="292" t="s">
        <v>241</v>
      </c>
      <c r="G4605" s="294">
        <v>44442</v>
      </c>
      <c r="H4605" s="287" t="s">
        <v>28603</v>
      </c>
      <c r="I4605" s="295">
        <v>4465</v>
      </c>
      <c r="J4605" s="296"/>
      <c r="K4605" s="297" t="s">
        <v>26310</v>
      </c>
      <c r="L4605" s="297" t="s">
        <v>26311</v>
      </c>
      <c r="M4605" s="288" t="s">
        <v>26312</v>
      </c>
      <c r="N4605" s="298"/>
      <c r="O4605" s="283"/>
      <c r="P4605" s="262">
        <v>1.3541666666666667E-3</v>
      </c>
      <c r="Q4605">
        <v>44442.527731481481</v>
      </c>
      <c r="R4605" t="str">
        <f t="shared" si="149"/>
        <v>#01</v>
      </c>
    </row>
    <row r="4606" spans="1:20" ht="135" x14ac:dyDescent="0.2">
      <c r="A4606" s="255">
        <f t="shared" si="148"/>
        <v>124</v>
      </c>
      <c r="B4606" s="291" t="s">
        <v>328</v>
      </c>
      <c r="C4606" s="292">
        <v>4</v>
      </c>
      <c r="D4606" s="292">
        <v>23</v>
      </c>
      <c r="E4606" s="293" t="s">
        <v>608</v>
      </c>
      <c r="F4606" s="292" t="s">
        <v>241</v>
      </c>
      <c r="G4606" s="294">
        <v>44442</v>
      </c>
      <c r="H4606" s="287" t="s">
        <v>28603</v>
      </c>
      <c r="I4606" s="295">
        <v>4466</v>
      </c>
      <c r="J4606" s="296"/>
      <c r="K4606" s="297" t="s">
        <v>27347</v>
      </c>
      <c r="L4606" s="297" t="s">
        <v>27348</v>
      </c>
      <c r="M4606" s="288" t="s">
        <v>5935</v>
      </c>
      <c r="N4606" s="289"/>
      <c r="O4606" s="283"/>
      <c r="P4606" s="262">
        <v>8.3333333333333339E-4</v>
      </c>
      <c r="Q4606">
        <v>44442.529108796298</v>
      </c>
      <c r="R4606" t="str">
        <f t="shared" si="149"/>
        <v>#01</v>
      </c>
    </row>
    <row r="4607" spans="1:20" ht="173" x14ac:dyDescent="0.2">
      <c r="A4607" s="255">
        <f t="shared" si="148"/>
        <v>174</v>
      </c>
      <c r="B4607" s="291" t="s">
        <v>328</v>
      </c>
      <c r="C4607" s="292">
        <v>4</v>
      </c>
      <c r="D4607" s="292">
        <v>24</v>
      </c>
      <c r="E4607" s="293" t="s">
        <v>608</v>
      </c>
      <c r="F4607" s="292" t="s">
        <v>241</v>
      </c>
      <c r="G4607" s="294">
        <v>44442</v>
      </c>
      <c r="H4607" s="287" t="s">
        <v>28603</v>
      </c>
      <c r="I4607" s="295">
        <v>4467</v>
      </c>
      <c r="J4607" s="296"/>
      <c r="K4607" s="297" t="s">
        <v>18777</v>
      </c>
      <c r="L4607" s="297" t="s">
        <v>18778</v>
      </c>
      <c r="M4607" s="288" t="s">
        <v>5936</v>
      </c>
      <c r="N4607" s="289"/>
      <c r="O4607" s="283"/>
      <c r="P4607" s="262">
        <v>7.9861111111111105E-4</v>
      </c>
      <c r="Q4607">
        <v>44442.529965277776</v>
      </c>
      <c r="R4607" t="str">
        <f t="shared" si="149"/>
        <v>#01</v>
      </c>
    </row>
    <row r="4608" spans="1:20" ht="211" x14ac:dyDescent="0.2">
      <c r="A4608" s="255">
        <f t="shared" si="148"/>
        <v>123</v>
      </c>
      <c r="B4608" s="291" t="s">
        <v>328</v>
      </c>
      <c r="C4608" s="292">
        <v>4</v>
      </c>
      <c r="D4608" s="292">
        <v>25</v>
      </c>
      <c r="E4608" s="293" t="s">
        <v>608</v>
      </c>
      <c r="F4608" s="292" t="s">
        <v>241</v>
      </c>
      <c r="G4608" s="294">
        <v>44442</v>
      </c>
      <c r="H4608" s="287" t="s">
        <v>28603</v>
      </c>
      <c r="I4608" s="295">
        <v>4468</v>
      </c>
      <c r="J4608" s="296"/>
      <c r="K4608" s="297" t="s">
        <v>18779</v>
      </c>
      <c r="L4608" s="297" t="s">
        <v>18780</v>
      </c>
      <c r="M4608" s="288" t="s">
        <v>5937</v>
      </c>
      <c r="N4608" s="289"/>
      <c r="O4608" s="283"/>
      <c r="P4608" s="262">
        <v>1.9212962962962962E-3</v>
      </c>
      <c r="Q4608">
        <v>44442.530787037038</v>
      </c>
      <c r="R4608" t="str">
        <f t="shared" si="149"/>
        <v>#01</v>
      </c>
    </row>
    <row r="4609" spans="1:18" ht="154" x14ac:dyDescent="0.2">
      <c r="A4609" s="255">
        <f t="shared" si="148"/>
        <v>123</v>
      </c>
      <c r="B4609" s="291" t="s">
        <v>328</v>
      </c>
      <c r="C4609" s="292">
        <v>4</v>
      </c>
      <c r="D4609" s="292">
        <v>26</v>
      </c>
      <c r="E4609" s="293" t="s">
        <v>608</v>
      </c>
      <c r="F4609" s="292" t="s">
        <v>241</v>
      </c>
      <c r="G4609" s="294">
        <v>44442</v>
      </c>
      <c r="H4609" s="287" t="s">
        <v>28603</v>
      </c>
      <c r="I4609" s="295">
        <v>4469</v>
      </c>
      <c r="J4609" s="296"/>
      <c r="K4609" s="297" t="s">
        <v>18781</v>
      </c>
      <c r="L4609" s="297" t="s">
        <v>18782</v>
      </c>
      <c r="M4609" s="288" t="s">
        <v>5938</v>
      </c>
      <c r="N4609" s="289"/>
      <c r="O4609" s="283"/>
      <c r="P4609" s="262">
        <v>6.9444444444444447E-4</v>
      </c>
      <c r="Q4609">
        <v>44442.532731481479</v>
      </c>
      <c r="R4609" t="str">
        <f t="shared" si="149"/>
        <v>#01</v>
      </c>
    </row>
    <row r="4610" spans="1:18" ht="173" x14ac:dyDescent="0.2">
      <c r="A4610" s="255">
        <f t="shared" si="148"/>
        <v>81</v>
      </c>
      <c r="B4610" s="291" t="s">
        <v>328</v>
      </c>
      <c r="C4610" s="292">
        <v>4</v>
      </c>
      <c r="D4610" s="292">
        <v>27</v>
      </c>
      <c r="E4610" s="293" t="s">
        <v>608</v>
      </c>
      <c r="F4610" s="292" t="s">
        <v>241</v>
      </c>
      <c r="G4610" s="294">
        <v>44442</v>
      </c>
      <c r="H4610" s="287" t="s">
        <v>28603</v>
      </c>
      <c r="I4610" s="295">
        <v>4470</v>
      </c>
      <c r="J4610" s="296"/>
      <c r="K4610" s="297" t="s">
        <v>18783</v>
      </c>
      <c r="L4610" s="297" t="s">
        <v>18784</v>
      </c>
      <c r="M4610" s="288" t="s">
        <v>5939</v>
      </c>
      <c r="N4610" s="298"/>
      <c r="O4610" s="283"/>
      <c r="P4610" s="262">
        <v>1.2731481481481483E-3</v>
      </c>
      <c r="Q4610">
        <v>44442.533437500002</v>
      </c>
      <c r="R4610" t="str">
        <f t="shared" si="149"/>
        <v>#01</v>
      </c>
    </row>
    <row r="4611" spans="1:18" ht="95" x14ac:dyDescent="0.2">
      <c r="A4611" s="255">
        <f t="shared" si="148"/>
        <v>99</v>
      </c>
      <c r="B4611" s="291" t="s">
        <v>328</v>
      </c>
      <c r="C4611" s="292">
        <v>4</v>
      </c>
      <c r="D4611" s="292">
        <v>27</v>
      </c>
      <c r="E4611" s="293" t="s">
        <v>608</v>
      </c>
      <c r="F4611" s="292" t="s">
        <v>241</v>
      </c>
      <c r="G4611" s="294">
        <v>44442</v>
      </c>
      <c r="H4611" s="287" t="s">
        <v>28603</v>
      </c>
      <c r="I4611" s="295">
        <v>4471</v>
      </c>
      <c r="J4611" s="296"/>
      <c r="K4611" s="297" t="s">
        <v>5940</v>
      </c>
      <c r="L4611" s="297" t="s">
        <v>5941</v>
      </c>
      <c r="M4611" s="288" t="s">
        <v>5942</v>
      </c>
      <c r="N4611" s="298"/>
      <c r="O4611" s="283"/>
      <c r="P4611" s="262">
        <v>7.8703703703703705E-4</v>
      </c>
      <c r="Q4611">
        <v>44442.534745370373</v>
      </c>
      <c r="R4611" t="str">
        <f t="shared" si="149"/>
        <v>#01</v>
      </c>
    </row>
    <row r="4612" spans="1:18" ht="84" x14ac:dyDescent="0.2">
      <c r="A4612" s="255">
        <f t="shared" si="148"/>
        <v>81</v>
      </c>
      <c r="B4612" s="291" t="s">
        <v>328</v>
      </c>
      <c r="C4612" s="292">
        <v>4</v>
      </c>
      <c r="D4612" s="292">
        <v>28</v>
      </c>
      <c r="E4612" s="293" t="s">
        <v>608</v>
      </c>
      <c r="F4612" s="292" t="s">
        <v>241</v>
      </c>
      <c r="G4612" s="294">
        <v>44442</v>
      </c>
      <c r="H4612" s="287" t="s">
        <v>28603</v>
      </c>
      <c r="I4612" s="295">
        <v>4472</v>
      </c>
      <c r="J4612" s="296"/>
      <c r="K4612" s="297" t="s">
        <v>18785</v>
      </c>
      <c r="L4612" s="297" t="s">
        <v>18786</v>
      </c>
      <c r="M4612" s="288" t="s">
        <v>5943</v>
      </c>
      <c r="N4612" s="289"/>
      <c r="O4612" s="283"/>
      <c r="P4612" s="262">
        <v>2.5462962962962961E-4</v>
      </c>
      <c r="Q4612">
        <v>44442.535543981481</v>
      </c>
      <c r="R4612" t="str">
        <f t="shared" si="149"/>
        <v>#01</v>
      </c>
    </row>
    <row r="4613" spans="1:18" ht="154" x14ac:dyDescent="0.2">
      <c r="A4613" s="255">
        <f t="shared" si="148"/>
        <v>104</v>
      </c>
      <c r="B4613" s="291" t="s">
        <v>328</v>
      </c>
      <c r="C4613" s="292">
        <v>4</v>
      </c>
      <c r="D4613" s="292">
        <v>29</v>
      </c>
      <c r="E4613" s="293" t="s">
        <v>608</v>
      </c>
      <c r="F4613" s="292" t="s">
        <v>241</v>
      </c>
      <c r="G4613" s="294">
        <v>44462</v>
      </c>
      <c r="H4613" s="287" t="s">
        <v>28603</v>
      </c>
      <c r="I4613" s="295">
        <v>4473</v>
      </c>
      <c r="J4613" s="296"/>
      <c r="K4613" s="297" t="s">
        <v>18787</v>
      </c>
      <c r="L4613" s="297" t="s">
        <v>18788</v>
      </c>
      <c r="M4613" s="288" t="s">
        <v>5944</v>
      </c>
      <c r="N4613" s="289"/>
      <c r="O4613" s="283"/>
      <c r="P4613" s="262">
        <v>1.8055555555555557E-3</v>
      </c>
      <c r="Q4613">
        <v>44462.706597222219</v>
      </c>
      <c r="R4613" t="str">
        <f t="shared" si="149"/>
        <v>#01</v>
      </c>
    </row>
    <row r="4614" spans="1:18" ht="135" x14ac:dyDescent="0.2">
      <c r="A4614" s="255">
        <f t="shared" si="148"/>
        <v>114</v>
      </c>
      <c r="B4614" s="291" t="s">
        <v>328</v>
      </c>
      <c r="C4614" s="292">
        <v>4</v>
      </c>
      <c r="D4614" s="292">
        <v>30</v>
      </c>
      <c r="E4614" s="293" t="s">
        <v>608</v>
      </c>
      <c r="F4614" s="292" t="s">
        <v>241</v>
      </c>
      <c r="G4614" s="294">
        <v>44442</v>
      </c>
      <c r="H4614" s="287" t="s">
        <v>28603</v>
      </c>
      <c r="I4614" s="295">
        <v>4474</v>
      </c>
      <c r="J4614" s="296"/>
      <c r="K4614" s="297" t="s">
        <v>18789</v>
      </c>
      <c r="L4614" s="297" t="s">
        <v>18790</v>
      </c>
      <c r="M4614" s="288" t="s">
        <v>5945</v>
      </c>
      <c r="N4614" s="289"/>
      <c r="O4614" s="283"/>
      <c r="P4614" s="262">
        <v>1.5046296296296294E-3</v>
      </c>
      <c r="Q4614">
        <v>44442.537048611113</v>
      </c>
      <c r="R4614" t="str">
        <f t="shared" si="149"/>
        <v>#01</v>
      </c>
    </row>
    <row r="4615" spans="1:18" ht="126" x14ac:dyDescent="0.2">
      <c r="A4615" s="255">
        <f t="shared" si="148"/>
        <v>189</v>
      </c>
      <c r="B4615" s="291" t="s">
        <v>328</v>
      </c>
      <c r="C4615" s="292">
        <v>4</v>
      </c>
      <c r="D4615" s="292">
        <v>31</v>
      </c>
      <c r="E4615" s="293" t="s">
        <v>608</v>
      </c>
      <c r="F4615" s="292" t="s">
        <v>241</v>
      </c>
      <c r="G4615" s="294">
        <v>44442</v>
      </c>
      <c r="H4615" s="287" t="s">
        <v>28603</v>
      </c>
      <c r="I4615" s="295">
        <v>4475</v>
      </c>
      <c r="J4615" s="296"/>
      <c r="K4615" s="297" t="s">
        <v>18791</v>
      </c>
      <c r="L4615" s="297" t="s">
        <v>18792</v>
      </c>
      <c r="M4615" s="288" t="s">
        <v>5946</v>
      </c>
      <c r="N4615" s="289"/>
      <c r="O4615" s="283"/>
      <c r="P4615" s="262">
        <v>5.7870370370370378E-4</v>
      </c>
      <c r="Q4615">
        <v>44442.538564814815</v>
      </c>
      <c r="R4615" t="str">
        <f t="shared" si="149"/>
        <v>#01</v>
      </c>
    </row>
    <row r="4616" spans="1:18" ht="211" x14ac:dyDescent="0.2">
      <c r="A4616" s="255">
        <f t="shared" si="148"/>
        <v>188</v>
      </c>
      <c r="B4616" s="291" t="s">
        <v>328</v>
      </c>
      <c r="C4616" s="292">
        <v>4</v>
      </c>
      <c r="D4616" s="292">
        <v>32</v>
      </c>
      <c r="E4616" s="293" t="s">
        <v>608</v>
      </c>
      <c r="F4616" s="292" t="s">
        <v>241</v>
      </c>
      <c r="G4616" s="294">
        <v>44442</v>
      </c>
      <c r="H4616" s="287" t="s">
        <v>28603</v>
      </c>
      <c r="I4616" s="295">
        <v>4476</v>
      </c>
      <c r="J4616" s="296"/>
      <c r="K4616" s="297" t="s">
        <v>27345</v>
      </c>
      <c r="L4616" s="297" t="s">
        <v>27346</v>
      </c>
      <c r="M4616" s="288" t="s">
        <v>5947</v>
      </c>
      <c r="N4616" s="289"/>
      <c r="O4616" s="283"/>
      <c r="P4616" s="262">
        <v>1.2152777777777778E-3</v>
      </c>
      <c r="Q4616">
        <v>44442.539166666669</v>
      </c>
      <c r="R4616" t="str">
        <f t="shared" si="149"/>
        <v>#01</v>
      </c>
    </row>
    <row r="4617" spans="1:18" ht="211" x14ac:dyDescent="0.2">
      <c r="A4617" s="255">
        <f t="shared" si="148"/>
        <v>125</v>
      </c>
      <c r="B4617" s="291" t="s">
        <v>328</v>
      </c>
      <c r="C4617" s="292">
        <v>4</v>
      </c>
      <c r="D4617" s="292">
        <v>33</v>
      </c>
      <c r="E4617" s="293" t="s">
        <v>608</v>
      </c>
      <c r="F4617" s="292" t="s">
        <v>241</v>
      </c>
      <c r="G4617" s="294">
        <v>44442</v>
      </c>
      <c r="H4617" s="287" t="s">
        <v>28603</v>
      </c>
      <c r="I4617" s="295">
        <v>4477</v>
      </c>
      <c r="J4617" s="296"/>
      <c r="K4617" s="297" t="s">
        <v>18793</v>
      </c>
      <c r="L4617" s="297" t="s">
        <v>18794</v>
      </c>
      <c r="M4617" s="288" t="s">
        <v>5948</v>
      </c>
      <c r="N4617" s="289"/>
      <c r="O4617" s="283"/>
      <c r="P4617" s="262">
        <v>1.3773148148148147E-3</v>
      </c>
      <c r="Q4617">
        <v>44442.540393518517</v>
      </c>
      <c r="R4617" t="str">
        <f t="shared" si="149"/>
        <v>#01</v>
      </c>
    </row>
    <row r="4618" spans="1:18" ht="98" x14ac:dyDescent="0.2">
      <c r="A4618" s="255">
        <f t="shared" si="148"/>
        <v>167</v>
      </c>
      <c r="B4618" s="291" t="s">
        <v>328</v>
      </c>
      <c r="C4618" s="292">
        <v>4</v>
      </c>
      <c r="D4618" s="292">
        <v>34</v>
      </c>
      <c r="E4618" s="293" t="s">
        <v>608</v>
      </c>
      <c r="F4618" s="292" t="s">
        <v>241</v>
      </c>
      <c r="G4618" s="294">
        <v>44442</v>
      </c>
      <c r="H4618" s="287" t="s">
        <v>28603</v>
      </c>
      <c r="I4618" s="295">
        <v>4478</v>
      </c>
      <c r="J4618" s="296"/>
      <c r="K4618" s="297" t="s">
        <v>18795</v>
      </c>
      <c r="L4618" s="297" t="s">
        <v>18796</v>
      </c>
      <c r="M4618" s="288" t="s">
        <v>5949</v>
      </c>
      <c r="N4618" s="289"/>
      <c r="O4618" s="283"/>
      <c r="P4618" s="262">
        <v>1.1689814814814816E-3</v>
      </c>
      <c r="Q4618">
        <v>44442.54179398148</v>
      </c>
      <c r="R4618" t="str">
        <f t="shared" si="149"/>
        <v>#01</v>
      </c>
    </row>
    <row r="4619" spans="1:18" ht="116" x14ac:dyDescent="0.2">
      <c r="A4619" s="255">
        <f t="shared" si="148"/>
        <v>107</v>
      </c>
      <c r="B4619" s="291" t="s">
        <v>328</v>
      </c>
      <c r="C4619" s="292">
        <v>4</v>
      </c>
      <c r="D4619" s="292">
        <v>35</v>
      </c>
      <c r="E4619" s="293" t="s">
        <v>608</v>
      </c>
      <c r="F4619" s="292" t="s">
        <v>241</v>
      </c>
      <c r="G4619" s="294">
        <v>44442</v>
      </c>
      <c r="H4619" s="287" t="s">
        <v>28603</v>
      </c>
      <c r="I4619" s="295">
        <v>4479</v>
      </c>
      <c r="J4619" s="296"/>
      <c r="K4619" s="297" t="s">
        <v>18797</v>
      </c>
      <c r="L4619" s="297" t="s">
        <v>18798</v>
      </c>
      <c r="M4619" s="288" t="s">
        <v>5950</v>
      </c>
      <c r="N4619" s="289"/>
      <c r="O4619" s="283"/>
      <c r="P4619" s="262">
        <v>9.1435185185185185E-4</v>
      </c>
      <c r="Q4619">
        <v>44442.542974537035</v>
      </c>
      <c r="R4619" t="str">
        <f t="shared" si="149"/>
        <v>#01</v>
      </c>
    </row>
    <row r="4620" spans="1:18" ht="97" x14ac:dyDescent="0.2">
      <c r="A4620" s="255">
        <f t="shared" si="148"/>
        <v>117</v>
      </c>
      <c r="B4620" s="291" t="s">
        <v>328</v>
      </c>
      <c r="C4620" s="292">
        <v>4</v>
      </c>
      <c r="D4620" s="292">
        <v>36</v>
      </c>
      <c r="E4620" s="293" t="s">
        <v>608</v>
      </c>
      <c r="F4620" s="292" t="s">
        <v>241</v>
      </c>
      <c r="G4620" s="294">
        <v>44442</v>
      </c>
      <c r="H4620" s="287" t="s">
        <v>28603</v>
      </c>
      <c r="I4620" s="295">
        <v>4480</v>
      </c>
      <c r="J4620" s="296"/>
      <c r="K4620" s="297" t="s">
        <v>18799</v>
      </c>
      <c r="L4620" s="297" t="s">
        <v>18800</v>
      </c>
      <c r="M4620" s="288" t="s">
        <v>5951</v>
      </c>
      <c r="N4620" s="298"/>
      <c r="O4620" s="283"/>
      <c r="P4620" s="262">
        <v>1.3310185185185185E-3</v>
      </c>
      <c r="Q4620">
        <v>44442.543912037036</v>
      </c>
      <c r="R4620" t="str">
        <f t="shared" si="149"/>
        <v>#01</v>
      </c>
    </row>
    <row r="4621" spans="1:18" ht="154" x14ac:dyDescent="0.2">
      <c r="A4621" s="255">
        <f t="shared" si="148"/>
        <v>129</v>
      </c>
      <c r="B4621" s="291" t="s">
        <v>328</v>
      </c>
      <c r="C4621" s="292">
        <v>4</v>
      </c>
      <c r="D4621" s="292">
        <v>36</v>
      </c>
      <c r="E4621" s="293" t="s">
        <v>608</v>
      </c>
      <c r="F4621" s="292" t="s">
        <v>241</v>
      </c>
      <c r="G4621" s="294">
        <v>44442</v>
      </c>
      <c r="H4621" s="287" t="s">
        <v>28603</v>
      </c>
      <c r="I4621" s="295">
        <v>4481</v>
      </c>
      <c r="J4621" s="296"/>
      <c r="K4621" s="297" t="s">
        <v>18801</v>
      </c>
      <c r="L4621" s="297" t="s">
        <v>18802</v>
      </c>
      <c r="M4621" s="288" t="s">
        <v>5952</v>
      </c>
      <c r="N4621" s="298"/>
      <c r="O4621" s="283"/>
      <c r="P4621" s="262">
        <v>1.3888888888888889E-3</v>
      </c>
      <c r="Q4621">
        <v>44442.545254629629</v>
      </c>
      <c r="R4621" t="str">
        <f t="shared" si="149"/>
        <v>#01</v>
      </c>
    </row>
    <row r="4622" spans="1:18" ht="35" x14ac:dyDescent="0.2">
      <c r="A4622" s="255">
        <f t="shared" si="148"/>
        <v>10</v>
      </c>
      <c r="B4622" s="269" t="s">
        <v>328</v>
      </c>
      <c r="C4622" s="270">
        <v>5</v>
      </c>
      <c r="D4622" s="270" t="s">
        <v>234</v>
      </c>
      <c r="E4622" s="271" t="s">
        <v>608</v>
      </c>
      <c r="F4622" s="270" t="s">
        <v>241</v>
      </c>
      <c r="G4622" s="301">
        <v>44429</v>
      </c>
      <c r="H4622" s="270" t="s">
        <v>28603</v>
      </c>
      <c r="I4622" s="272">
        <v>4482</v>
      </c>
      <c r="J4622" s="281"/>
      <c r="K4622" s="274" t="s">
        <v>579</v>
      </c>
      <c r="L4622" s="274" t="s">
        <v>5953</v>
      </c>
      <c r="M4622" s="275" t="s">
        <v>5954</v>
      </c>
      <c r="N4622" s="273"/>
      <c r="O4622" s="283"/>
      <c r="P4622" s="262">
        <v>4.1666666666666669E-4</v>
      </c>
      <c r="Q4622">
        <v>44429.454143518517</v>
      </c>
      <c r="R4622" t="str">
        <f t="shared" si="149"/>
        <v>#01</v>
      </c>
    </row>
    <row r="4623" spans="1:18" ht="70" x14ac:dyDescent="0.2">
      <c r="A4623" s="255">
        <f t="shared" si="148"/>
        <v>81</v>
      </c>
      <c r="B4623" s="291" t="s">
        <v>328</v>
      </c>
      <c r="C4623" s="292">
        <v>5</v>
      </c>
      <c r="D4623" s="292">
        <v>1</v>
      </c>
      <c r="E4623" s="293" t="s">
        <v>608</v>
      </c>
      <c r="F4623" s="292" t="s">
        <v>241</v>
      </c>
      <c r="G4623" s="294">
        <v>44442</v>
      </c>
      <c r="H4623" s="287" t="s">
        <v>28603</v>
      </c>
      <c r="I4623" s="295">
        <v>4483</v>
      </c>
      <c r="J4623" s="296"/>
      <c r="K4623" s="297" t="s">
        <v>27343</v>
      </c>
      <c r="L4623" s="297" t="s">
        <v>27344</v>
      </c>
      <c r="M4623" s="288" t="s">
        <v>5955</v>
      </c>
      <c r="N4623" s="289"/>
      <c r="O4623" s="283"/>
      <c r="P4623" s="262">
        <v>3.4722222222222224E-4</v>
      </c>
      <c r="Q4623">
        <v>44442.554375</v>
      </c>
      <c r="R4623" t="str">
        <f t="shared" si="149"/>
        <v>#01</v>
      </c>
    </row>
    <row r="4624" spans="1:18" ht="192" x14ac:dyDescent="0.2">
      <c r="A4624" s="255">
        <f t="shared" si="148"/>
        <v>133</v>
      </c>
      <c r="B4624" s="291" t="s">
        <v>328</v>
      </c>
      <c r="C4624" s="292">
        <v>5</v>
      </c>
      <c r="D4624" s="292">
        <v>2</v>
      </c>
      <c r="E4624" s="293" t="s">
        <v>608</v>
      </c>
      <c r="F4624" s="292" t="s">
        <v>241</v>
      </c>
      <c r="G4624" s="294">
        <v>44442</v>
      </c>
      <c r="H4624" s="287" t="s">
        <v>28603</v>
      </c>
      <c r="I4624" s="295">
        <v>4484</v>
      </c>
      <c r="J4624" s="296"/>
      <c r="K4624" s="297" t="s">
        <v>18803</v>
      </c>
      <c r="L4624" s="297" t="s">
        <v>18804</v>
      </c>
      <c r="M4624" s="288" t="s">
        <v>5956</v>
      </c>
      <c r="N4624" s="289"/>
      <c r="O4624" s="283"/>
      <c r="P4624" s="262">
        <v>8.6805555555555551E-4</v>
      </c>
      <c r="Q4624">
        <v>44442.5547337963</v>
      </c>
      <c r="R4624" t="str">
        <f t="shared" si="149"/>
        <v>#01</v>
      </c>
    </row>
    <row r="4625" spans="1:18" ht="140" x14ac:dyDescent="0.2">
      <c r="A4625" s="255">
        <f t="shared" si="148"/>
        <v>137</v>
      </c>
      <c r="B4625" s="291" t="s">
        <v>328</v>
      </c>
      <c r="C4625" s="292">
        <v>5</v>
      </c>
      <c r="D4625" s="292">
        <v>3</v>
      </c>
      <c r="E4625" s="293" t="s">
        <v>608</v>
      </c>
      <c r="F4625" s="292" t="s">
        <v>241</v>
      </c>
      <c r="G4625" s="294">
        <v>44442</v>
      </c>
      <c r="H4625" s="287" t="s">
        <v>28603</v>
      </c>
      <c r="I4625" s="295">
        <v>4485</v>
      </c>
      <c r="J4625" s="296"/>
      <c r="K4625" s="297" t="s">
        <v>18805</v>
      </c>
      <c r="L4625" s="297" t="s">
        <v>18806</v>
      </c>
      <c r="M4625" s="288" t="s">
        <v>5957</v>
      </c>
      <c r="N4625" s="289"/>
      <c r="O4625" s="283"/>
      <c r="P4625" s="262">
        <v>1.2152777777777778E-3</v>
      </c>
      <c r="Q4625">
        <v>44442.555613425924</v>
      </c>
      <c r="R4625" t="str">
        <f t="shared" si="149"/>
        <v>#01</v>
      </c>
    </row>
    <row r="4626" spans="1:18" ht="154" x14ac:dyDescent="0.2">
      <c r="A4626" s="255">
        <f t="shared" si="148"/>
        <v>192</v>
      </c>
      <c r="B4626" s="291" t="s">
        <v>328</v>
      </c>
      <c r="C4626" s="292">
        <v>5</v>
      </c>
      <c r="D4626" s="292">
        <v>4</v>
      </c>
      <c r="E4626" s="293" t="s">
        <v>608</v>
      </c>
      <c r="F4626" s="292" t="s">
        <v>241</v>
      </c>
      <c r="G4626" s="294">
        <v>44442</v>
      </c>
      <c r="H4626" s="287" t="s">
        <v>28603</v>
      </c>
      <c r="I4626" s="295">
        <v>4486</v>
      </c>
      <c r="J4626" s="296"/>
      <c r="K4626" s="297" t="s">
        <v>18807</v>
      </c>
      <c r="L4626" s="297" t="s">
        <v>18808</v>
      </c>
      <c r="M4626" s="288" t="s">
        <v>5958</v>
      </c>
      <c r="N4626" s="289"/>
      <c r="O4626" s="283"/>
      <c r="P4626" s="262">
        <v>1.1689814814814816E-3</v>
      </c>
      <c r="Q4626">
        <v>44442.556851851848</v>
      </c>
      <c r="R4626" t="str">
        <f t="shared" si="149"/>
        <v>#01</v>
      </c>
    </row>
    <row r="4627" spans="1:18" ht="116" x14ac:dyDescent="0.2">
      <c r="A4627" s="255">
        <f t="shared" si="148"/>
        <v>101</v>
      </c>
      <c r="B4627" s="291" t="s">
        <v>328</v>
      </c>
      <c r="C4627" s="292">
        <v>5</v>
      </c>
      <c r="D4627" s="292">
        <v>5</v>
      </c>
      <c r="E4627" s="293" t="s">
        <v>608</v>
      </c>
      <c r="F4627" s="292" t="s">
        <v>241</v>
      </c>
      <c r="G4627" s="294">
        <v>44442</v>
      </c>
      <c r="H4627" s="287" t="s">
        <v>28603</v>
      </c>
      <c r="I4627" s="295">
        <v>4487</v>
      </c>
      <c r="J4627" s="296"/>
      <c r="K4627" s="297" t="s">
        <v>18809</v>
      </c>
      <c r="L4627" s="297" t="s">
        <v>18810</v>
      </c>
      <c r="M4627" s="288" t="s">
        <v>5959</v>
      </c>
      <c r="N4627" s="289"/>
      <c r="O4627" s="283"/>
      <c r="P4627" s="262">
        <v>9.6064814814814808E-4</v>
      </c>
      <c r="Q4627">
        <v>44442.558032407411</v>
      </c>
      <c r="R4627" t="str">
        <f t="shared" si="149"/>
        <v>#01</v>
      </c>
    </row>
    <row r="4628" spans="1:18" ht="97" x14ac:dyDescent="0.2">
      <c r="A4628" s="255">
        <f t="shared" si="148"/>
        <v>85</v>
      </c>
      <c r="B4628" s="291" t="s">
        <v>328</v>
      </c>
      <c r="C4628" s="292">
        <v>5</v>
      </c>
      <c r="D4628" s="292">
        <v>6</v>
      </c>
      <c r="E4628" s="293" t="s">
        <v>608</v>
      </c>
      <c r="F4628" s="292" t="s">
        <v>241</v>
      </c>
      <c r="G4628" s="294">
        <v>44442</v>
      </c>
      <c r="H4628" s="287" t="s">
        <v>28603</v>
      </c>
      <c r="I4628" s="295">
        <v>4488</v>
      </c>
      <c r="J4628" s="296"/>
      <c r="K4628" s="297" t="s">
        <v>18811</v>
      </c>
      <c r="L4628" s="297" t="s">
        <v>18812</v>
      </c>
      <c r="M4628" s="288" t="s">
        <v>5960</v>
      </c>
      <c r="N4628" s="289"/>
      <c r="O4628" s="283"/>
      <c r="P4628" s="262">
        <v>4.7453703703703704E-4</v>
      </c>
      <c r="Q4628">
        <v>44442.559004629627</v>
      </c>
      <c r="R4628" t="str">
        <f t="shared" si="149"/>
        <v>#01</v>
      </c>
    </row>
    <row r="4629" spans="1:18" ht="78" x14ac:dyDescent="0.2">
      <c r="A4629" s="255">
        <f t="shared" si="148"/>
        <v>80</v>
      </c>
      <c r="B4629" s="291" t="s">
        <v>328</v>
      </c>
      <c r="C4629" s="292">
        <v>5</v>
      </c>
      <c r="D4629" s="292">
        <v>7</v>
      </c>
      <c r="E4629" s="293" t="s">
        <v>608</v>
      </c>
      <c r="F4629" s="292" t="s">
        <v>241</v>
      </c>
      <c r="G4629" s="294">
        <v>44442</v>
      </c>
      <c r="H4629" s="287" t="s">
        <v>28603</v>
      </c>
      <c r="I4629" s="295">
        <v>4489</v>
      </c>
      <c r="J4629" s="296"/>
      <c r="K4629" s="297" t="s">
        <v>18813</v>
      </c>
      <c r="L4629" s="297" t="s">
        <v>18814</v>
      </c>
      <c r="M4629" s="288" t="s">
        <v>5961</v>
      </c>
      <c r="N4629" s="289"/>
      <c r="O4629" s="283"/>
      <c r="P4629" s="262">
        <v>4.0509259259259258E-4</v>
      </c>
      <c r="Q4629">
        <v>44442.559490740743</v>
      </c>
      <c r="R4629" t="str">
        <f t="shared" si="149"/>
        <v>#01</v>
      </c>
    </row>
    <row r="4630" spans="1:18" ht="135" x14ac:dyDescent="0.2">
      <c r="A4630" s="255">
        <f t="shared" si="148"/>
        <v>103</v>
      </c>
      <c r="B4630" s="291" t="s">
        <v>328</v>
      </c>
      <c r="C4630" s="292">
        <v>5</v>
      </c>
      <c r="D4630" s="292">
        <v>8</v>
      </c>
      <c r="E4630" s="293" t="s">
        <v>608</v>
      </c>
      <c r="F4630" s="292" t="s">
        <v>241</v>
      </c>
      <c r="G4630" s="294">
        <v>44442</v>
      </c>
      <c r="H4630" s="287" t="s">
        <v>28603</v>
      </c>
      <c r="I4630" s="295">
        <v>4490</v>
      </c>
      <c r="J4630" s="296"/>
      <c r="K4630" s="297" t="s">
        <v>18815</v>
      </c>
      <c r="L4630" s="297" t="s">
        <v>18816</v>
      </c>
      <c r="M4630" s="288" t="s">
        <v>5962</v>
      </c>
      <c r="N4630" s="289"/>
      <c r="O4630" s="283"/>
      <c r="P4630" s="262">
        <v>4.0509259259259258E-4</v>
      </c>
      <c r="Q4630">
        <v>44442.559907407405</v>
      </c>
      <c r="R4630" t="str">
        <f t="shared" si="149"/>
        <v>#01</v>
      </c>
    </row>
    <row r="4631" spans="1:18" ht="192" x14ac:dyDescent="0.2">
      <c r="A4631" s="255">
        <f t="shared" si="148"/>
        <v>201</v>
      </c>
      <c r="B4631" s="291" t="s">
        <v>328</v>
      </c>
      <c r="C4631" s="292">
        <v>5</v>
      </c>
      <c r="D4631" s="292">
        <v>9</v>
      </c>
      <c r="E4631" s="293" t="s">
        <v>608</v>
      </c>
      <c r="F4631" s="292" t="s">
        <v>241</v>
      </c>
      <c r="G4631" s="294">
        <v>44442</v>
      </c>
      <c r="H4631" s="287" t="s">
        <v>28603</v>
      </c>
      <c r="I4631" s="295">
        <v>4491</v>
      </c>
      <c r="J4631" s="296"/>
      <c r="K4631" s="297" t="s">
        <v>18817</v>
      </c>
      <c r="L4631" s="297" t="s">
        <v>18818</v>
      </c>
      <c r="M4631" s="288" t="s">
        <v>5963</v>
      </c>
      <c r="N4631" s="289"/>
      <c r="O4631" s="283"/>
      <c r="P4631" s="262">
        <v>1.6087962962962963E-3</v>
      </c>
      <c r="Q4631">
        <v>44442.560324074075</v>
      </c>
      <c r="R4631" t="str">
        <f t="shared" si="149"/>
        <v>#01</v>
      </c>
    </row>
    <row r="4632" spans="1:18" ht="135" x14ac:dyDescent="0.2">
      <c r="A4632" s="255">
        <f t="shared" si="148"/>
        <v>152</v>
      </c>
      <c r="B4632" s="291" t="s">
        <v>328</v>
      </c>
      <c r="C4632" s="292">
        <v>5</v>
      </c>
      <c r="D4632" s="292">
        <v>10</v>
      </c>
      <c r="E4632" s="293" t="s">
        <v>608</v>
      </c>
      <c r="F4632" s="292" t="s">
        <v>241</v>
      </c>
      <c r="G4632" s="294">
        <v>44442</v>
      </c>
      <c r="H4632" s="287" t="s">
        <v>28603</v>
      </c>
      <c r="I4632" s="295">
        <v>4492</v>
      </c>
      <c r="J4632" s="296"/>
      <c r="K4632" s="297" t="s">
        <v>18819</v>
      </c>
      <c r="L4632" s="297" t="s">
        <v>18820</v>
      </c>
      <c r="M4632" s="288" t="s">
        <v>5964</v>
      </c>
      <c r="N4632" s="289"/>
      <c r="O4632" s="283"/>
      <c r="P4632" s="262">
        <v>7.6388888888888893E-4</v>
      </c>
      <c r="Q4632">
        <v>44442.561956018515</v>
      </c>
      <c r="R4632" t="str">
        <f t="shared" si="149"/>
        <v>#01</v>
      </c>
    </row>
    <row r="4633" spans="1:18" ht="97" x14ac:dyDescent="0.2">
      <c r="A4633" s="255">
        <f t="shared" ref="A4633:A4692" si="150">IF($K4633="","",LEN($K4633))</f>
        <v>96</v>
      </c>
      <c r="B4633" s="291" t="s">
        <v>328</v>
      </c>
      <c r="C4633" s="292">
        <v>5</v>
      </c>
      <c r="D4633" s="292">
        <v>11</v>
      </c>
      <c r="E4633" s="293" t="s">
        <v>608</v>
      </c>
      <c r="F4633" s="292" t="s">
        <v>241</v>
      </c>
      <c r="G4633" s="294">
        <v>44442</v>
      </c>
      <c r="H4633" s="287" t="s">
        <v>28603</v>
      </c>
      <c r="I4633" s="295">
        <v>4493</v>
      </c>
      <c r="J4633" s="296"/>
      <c r="K4633" s="297" t="s">
        <v>18821</v>
      </c>
      <c r="L4633" s="297" t="s">
        <v>18822</v>
      </c>
      <c r="M4633" s="288" t="s">
        <v>5965</v>
      </c>
      <c r="N4633" s="289"/>
      <c r="O4633" s="283"/>
      <c r="P4633" s="262">
        <v>6.8287037037037025E-4</v>
      </c>
      <c r="Q4633">
        <v>44442.562743055554</v>
      </c>
      <c r="R4633" t="str">
        <f t="shared" si="149"/>
        <v>#01</v>
      </c>
    </row>
    <row r="4634" spans="1:18" ht="230" x14ac:dyDescent="0.2">
      <c r="A4634" s="255">
        <f t="shared" si="150"/>
        <v>135</v>
      </c>
      <c r="B4634" s="291" t="s">
        <v>328</v>
      </c>
      <c r="C4634" s="292">
        <v>5</v>
      </c>
      <c r="D4634" s="292">
        <v>12</v>
      </c>
      <c r="E4634" s="293" t="s">
        <v>608</v>
      </c>
      <c r="F4634" s="292" t="s">
        <v>241</v>
      </c>
      <c r="G4634" s="294">
        <v>44442</v>
      </c>
      <c r="H4634" s="287" t="s">
        <v>28603</v>
      </c>
      <c r="I4634" s="295">
        <v>4494</v>
      </c>
      <c r="J4634" s="296"/>
      <c r="K4634" s="297" t="s">
        <v>27341</v>
      </c>
      <c r="L4634" s="297" t="s">
        <v>27342</v>
      </c>
      <c r="M4634" s="288" t="s">
        <v>5966</v>
      </c>
      <c r="N4634" s="289"/>
      <c r="O4634" s="283"/>
      <c r="P4634" s="262">
        <v>5.3240740740740744E-4</v>
      </c>
      <c r="Q4634">
        <v>44442.7028587963</v>
      </c>
      <c r="R4634" t="str">
        <f t="shared" si="149"/>
        <v>#01</v>
      </c>
    </row>
    <row r="4635" spans="1:18" ht="154" x14ac:dyDescent="0.2">
      <c r="A4635" s="255">
        <f t="shared" si="150"/>
        <v>75</v>
      </c>
      <c r="B4635" s="291" t="s">
        <v>328</v>
      </c>
      <c r="C4635" s="292">
        <v>5</v>
      </c>
      <c r="D4635" s="292">
        <v>13</v>
      </c>
      <c r="E4635" s="293" t="s">
        <v>608</v>
      </c>
      <c r="F4635" s="292" t="s">
        <v>241</v>
      </c>
      <c r="G4635" s="294">
        <v>44442</v>
      </c>
      <c r="H4635" s="287" t="s">
        <v>28603</v>
      </c>
      <c r="I4635" s="295">
        <v>4495</v>
      </c>
      <c r="J4635" s="296"/>
      <c r="K4635" s="297" t="s">
        <v>18823</v>
      </c>
      <c r="L4635" s="297" t="s">
        <v>18824</v>
      </c>
      <c r="M4635" s="288" t="s">
        <v>5967</v>
      </c>
      <c r="N4635" s="289"/>
      <c r="O4635" s="283"/>
      <c r="P4635" s="262">
        <v>8.3333333333333339E-4</v>
      </c>
      <c r="Q4635">
        <v>44442.703402777777</v>
      </c>
      <c r="R4635" t="str">
        <f t="shared" si="149"/>
        <v>#01</v>
      </c>
    </row>
    <row r="4636" spans="1:18" ht="78" x14ac:dyDescent="0.2">
      <c r="A4636" s="255">
        <f t="shared" si="150"/>
        <v>78</v>
      </c>
      <c r="B4636" s="291" t="s">
        <v>328</v>
      </c>
      <c r="C4636" s="292">
        <v>5</v>
      </c>
      <c r="D4636" s="292">
        <v>14</v>
      </c>
      <c r="E4636" s="293" t="s">
        <v>608</v>
      </c>
      <c r="F4636" s="292" t="s">
        <v>241</v>
      </c>
      <c r="G4636" s="294">
        <v>44442</v>
      </c>
      <c r="H4636" s="287" t="s">
        <v>28603</v>
      </c>
      <c r="I4636" s="295">
        <v>4496</v>
      </c>
      <c r="J4636" s="296"/>
      <c r="K4636" s="297" t="s">
        <v>18825</v>
      </c>
      <c r="L4636" s="297" t="s">
        <v>18826</v>
      </c>
      <c r="M4636" s="288" t="s">
        <v>5968</v>
      </c>
      <c r="N4636" s="289"/>
      <c r="O4636" s="283"/>
      <c r="P4636" s="262">
        <v>7.7546296296296304E-4</v>
      </c>
      <c r="Q4636">
        <v>44442.704259259262</v>
      </c>
      <c r="R4636" t="str">
        <f t="shared" si="149"/>
        <v>#01</v>
      </c>
    </row>
    <row r="4637" spans="1:18" ht="173" x14ac:dyDescent="0.2">
      <c r="A4637" s="255">
        <f t="shared" si="150"/>
        <v>223</v>
      </c>
      <c r="B4637" s="291" t="s">
        <v>328</v>
      </c>
      <c r="C4637" s="292">
        <v>5</v>
      </c>
      <c r="D4637" s="292">
        <v>15</v>
      </c>
      <c r="E4637" s="293" t="s">
        <v>608</v>
      </c>
      <c r="F4637" s="292" t="s">
        <v>241</v>
      </c>
      <c r="G4637" s="294">
        <v>44442</v>
      </c>
      <c r="H4637" s="287" t="s">
        <v>28603</v>
      </c>
      <c r="I4637" s="295">
        <v>4497</v>
      </c>
      <c r="J4637" s="296"/>
      <c r="K4637" s="297" t="s">
        <v>18827</v>
      </c>
      <c r="L4637" s="297" t="s">
        <v>18828</v>
      </c>
      <c r="M4637" s="288" t="s">
        <v>5969</v>
      </c>
      <c r="N4637" s="289"/>
      <c r="O4637" s="283"/>
      <c r="P4637" s="262">
        <v>1.25E-3</v>
      </c>
      <c r="Q4637">
        <v>44442.705046296294</v>
      </c>
      <c r="R4637" t="str">
        <f t="shared" si="149"/>
        <v>#01</v>
      </c>
    </row>
    <row r="4638" spans="1:18" ht="249" x14ac:dyDescent="0.2">
      <c r="A4638" s="255">
        <f t="shared" si="150"/>
        <v>166</v>
      </c>
      <c r="B4638" s="291" t="s">
        <v>328</v>
      </c>
      <c r="C4638" s="292">
        <v>5</v>
      </c>
      <c r="D4638" s="292">
        <v>16</v>
      </c>
      <c r="E4638" s="293" t="s">
        <v>608</v>
      </c>
      <c r="F4638" s="292" t="s">
        <v>241</v>
      </c>
      <c r="G4638" s="294">
        <v>44442</v>
      </c>
      <c r="H4638" s="287" t="s">
        <v>28603</v>
      </c>
      <c r="I4638" s="295">
        <v>4498</v>
      </c>
      <c r="J4638" s="296"/>
      <c r="K4638" s="297" t="s">
        <v>18829</v>
      </c>
      <c r="L4638" s="297" t="s">
        <v>18830</v>
      </c>
      <c r="M4638" s="288" t="s">
        <v>5970</v>
      </c>
      <c r="N4638" s="289"/>
      <c r="O4638" s="283"/>
      <c r="P4638" s="262">
        <v>1.6550925925925926E-3</v>
      </c>
      <c r="Q4638">
        <v>44442.706307870372</v>
      </c>
      <c r="R4638" t="str">
        <f t="shared" si="149"/>
        <v>#01</v>
      </c>
    </row>
    <row r="4639" spans="1:18" ht="154" x14ac:dyDescent="0.2">
      <c r="A4639" s="255">
        <f t="shared" si="150"/>
        <v>165</v>
      </c>
      <c r="B4639" s="291" t="s">
        <v>328</v>
      </c>
      <c r="C4639" s="292">
        <v>5</v>
      </c>
      <c r="D4639" s="292">
        <v>17</v>
      </c>
      <c r="E4639" s="293" t="s">
        <v>608</v>
      </c>
      <c r="F4639" s="292" t="s">
        <v>241</v>
      </c>
      <c r="G4639" s="294">
        <v>44442</v>
      </c>
      <c r="H4639" s="287" t="s">
        <v>28603</v>
      </c>
      <c r="I4639" s="295">
        <v>4499</v>
      </c>
      <c r="J4639" s="296"/>
      <c r="K4639" s="297" t="s">
        <v>27339</v>
      </c>
      <c r="L4639" s="297" t="s">
        <v>27340</v>
      </c>
      <c r="M4639" s="288" t="s">
        <v>5971</v>
      </c>
      <c r="N4639" s="289"/>
      <c r="O4639" s="283"/>
      <c r="P4639" s="262">
        <v>1.4004629629629629E-3</v>
      </c>
      <c r="Q4639">
        <v>44442.707974537036</v>
      </c>
      <c r="R4639" t="str">
        <f t="shared" si="149"/>
        <v>#01</v>
      </c>
    </row>
    <row r="4640" spans="1:18" ht="97" x14ac:dyDescent="0.2">
      <c r="A4640" s="255">
        <f t="shared" si="150"/>
        <v>69</v>
      </c>
      <c r="B4640" s="291" t="s">
        <v>328</v>
      </c>
      <c r="C4640" s="292">
        <v>5</v>
      </c>
      <c r="D4640" s="292">
        <v>18</v>
      </c>
      <c r="E4640" s="293" t="s">
        <v>608</v>
      </c>
      <c r="F4640" s="292" t="s">
        <v>241</v>
      </c>
      <c r="G4640" s="294">
        <v>44442</v>
      </c>
      <c r="H4640" s="287" t="s">
        <v>28603</v>
      </c>
      <c r="I4640" s="295">
        <v>4500</v>
      </c>
      <c r="J4640" s="296"/>
      <c r="K4640" s="297" t="s">
        <v>18831</v>
      </c>
      <c r="L4640" s="297" t="s">
        <v>18832</v>
      </c>
      <c r="M4640" s="288" t="s">
        <v>5972</v>
      </c>
      <c r="N4640" s="289"/>
      <c r="O4640" s="283"/>
      <c r="P4640" s="262">
        <v>3.8194444444444446E-4</v>
      </c>
      <c r="Q4640">
        <v>44442.709386574075</v>
      </c>
      <c r="R4640" t="str">
        <f t="shared" si="149"/>
        <v>#01</v>
      </c>
    </row>
    <row r="4641" spans="1:18" ht="116" x14ac:dyDescent="0.2">
      <c r="A4641" s="255">
        <f t="shared" si="150"/>
        <v>96</v>
      </c>
      <c r="B4641" s="291" t="s">
        <v>328</v>
      </c>
      <c r="C4641" s="292">
        <v>5</v>
      </c>
      <c r="D4641" s="292">
        <v>19</v>
      </c>
      <c r="E4641" s="293" t="s">
        <v>608</v>
      </c>
      <c r="F4641" s="292" t="s">
        <v>241</v>
      </c>
      <c r="G4641" s="294">
        <v>44442</v>
      </c>
      <c r="H4641" s="287" t="s">
        <v>28603</v>
      </c>
      <c r="I4641" s="295">
        <v>4501</v>
      </c>
      <c r="J4641" s="296"/>
      <c r="K4641" s="297" t="s">
        <v>18833</v>
      </c>
      <c r="L4641" s="297" t="s">
        <v>18834</v>
      </c>
      <c r="M4641" s="288" t="s">
        <v>5973</v>
      </c>
      <c r="N4641" s="289"/>
      <c r="O4641" s="283"/>
      <c r="P4641" s="262">
        <v>9.3750000000000007E-4</v>
      </c>
      <c r="Q4641">
        <v>44442.709791666668</v>
      </c>
      <c r="R4641" t="str">
        <f t="shared" si="149"/>
        <v>#01</v>
      </c>
    </row>
    <row r="4642" spans="1:18" ht="135" x14ac:dyDescent="0.2">
      <c r="A4642" s="255">
        <f t="shared" si="150"/>
        <v>82</v>
      </c>
      <c r="B4642" s="291" t="s">
        <v>328</v>
      </c>
      <c r="C4642" s="292">
        <v>5</v>
      </c>
      <c r="D4642" s="292">
        <v>20</v>
      </c>
      <c r="E4642" s="293" t="s">
        <v>608</v>
      </c>
      <c r="F4642" s="292" t="s">
        <v>241</v>
      </c>
      <c r="G4642" s="294">
        <v>44442</v>
      </c>
      <c r="H4642" s="287" t="s">
        <v>28603</v>
      </c>
      <c r="I4642" s="295">
        <v>4502</v>
      </c>
      <c r="J4642" s="296"/>
      <c r="K4642" s="297" t="s">
        <v>18835</v>
      </c>
      <c r="L4642" s="297" t="s">
        <v>18836</v>
      </c>
      <c r="M4642" s="288" t="s">
        <v>5974</v>
      </c>
      <c r="N4642" s="289"/>
      <c r="O4642" s="283"/>
      <c r="P4642" s="262">
        <v>4.6296296296296293E-4</v>
      </c>
      <c r="Q4642">
        <v>44442.710752314815</v>
      </c>
      <c r="R4642" t="str">
        <f t="shared" si="149"/>
        <v>#01</v>
      </c>
    </row>
    <row r="4643" spans="1:18" ht="211" x14ac:dyDescent="0.2">
      <c r="A4643" s="255">
        <f t="shared" si="150"/>
        <v>139</v>
      </c>
      <c r="B4643" s="291" t="s">
        <v>328</v>
      </c>
      <c r="C4643" s="292">
        <v>5</v>
      </c>
      <c r="D4643" s="292">
        <v>21</v>
      </c>
      <c r="E4643" s="293" t="s">
        <v>608</v>
      </c>
      <c r="F4643" s="292" t="s">
        <v>241</v>
      </c>
      <c r="G4643" s="294">
        <v>44442</v>
      </c>
      <c r="H4643" s="287" t="s">
        <v>28603</v>
      </c>
      <c r="I4643" s="295">
        <v>4503</v>
      </c>
      <c r="J4643" s="296"/>
      <c r="K4643" s="297" t="s">
        <v>18837</v>
      </c>
      <c r="L4643" s="297" t="s">
        <v>18838</v>
      </c>
      <c r="M4643" s="288" t="s">
        <v>5975</v>
      </c>
      <c r="N4643" s="298"/>
      <c r="O4643" s="283"/>
      <c r="P4643" s="262">
        <v>8.6805555555555551E-4</v>
      </c>
      <c r="Q4643">
        <v>44442.711238425924</v>
      </c>
      <c r="R4643" t="str">
        <f t="shared" si="149"/>
        <v>#01</v>
      </c>
    </row>
    <row r="4644" spans="1:18" ht="190" x14ac:dyDescent="0.2">
      <c r="A4644" s="255">
        <f t="shared" si="150"/>
        <v>79</v>
      </c>
      <c r="B4644" s="291" t="s">
        <v>328</v>
      </c>
      <c r="C4644" s="292">
        <v>5</v>
      </c>
      <c r="D4644" s="292">
        <v>21</v>
      </c>
      <c r="E4644" s="293" t="s">
        <v>608</v>
      </c>
      <c r="F4644" s="292" t="s">
        <v>241</v>
      </c>
      <c r="G4644" s="294">
        <v>44462</v>
      </c>
      <c r="H4644" s="287" t="s">
        <v>28603</v>
      </c>
      <c r="I4644" s="295">
        <v>4504</v>
      </c>
      <c r="J4644" s="296"/>
      <c r="K4644" s="297" t="s">
        <v>5976</v>
      </c>
      <c r="L4644" s="297" t="s">
        <v>5977</v>
      </c>
      <c r="M4644" s="288" t="s">
        <v>5978</v>
      </c>
      <c r="N4644" s="298"/>
      <c r="O4644" s="283"/>
      <c r="P4644" s="262">
        <v>1.8865740740740742E-3</v>
      </c>
      <c r="Q4644">
        <v>44462.708437499998</v>
      </c>
      <c r="R4644" t="str">
        <f t="shared" si="149"/>
        <v>#01</v>
      </c>
    </row>
    <row r="4645" spans="1:18" ht="95" x14ac:dyDescent="0.2">
      <c r="A4645" s="255">
        <f t="shared" si="150"/>
        <v>45</v>
      </c>
      <c r="B4645" s="291" t="s">
        <v>328</v>
      </c>
      <c r="C4645" s="292">
        <v>5</v>
      </c>
      <c r="D4645" s="292">
        <v>21</v>
      </c>
      <c r="E4645" s="293" t="s">
        <v>608</v>
      </c>
      <c r="F4645" s="292" t="s">
        <v>241</v>
      </c>
      <c r="G4645" s="294">
        <v>44442</v>
      </c>
      <c r="H4645" s="287" t="s">
        <v>28603</v>
      </c>
      <c r="I4645" s="295">
        <v>4505</v>
      </c>
      <c r="J4645" s="296"/>
      <c r="K4645" s="297" t="s">
        <v>5979</v>
      </c>
      <c r="L4645" s="297" t="s">
        <v>5980</v>
      </c>
      <c r="M4645" s="288" t="s">
        <v>5981</v>
      </c>
      <c r="N4645" s="298"/>
      <c r="O4645" s="283"/>
      <c r="P4645" s="262">
        <v>6.8287037037037025E-4</v>
      </c>
      <c r="Q4645">
        <v>44442.713101851848</v>
      </c>
      <c r="R4645" t="str">
        <f t="shared" si="149"/>
        <v>#01</v>
      </c>
    </row>
    <row r="4646" spans="1:18" ht="98" x14ac:dyDescent="0.2">
      <c r="A4646" s="255">
        <f t="shared" si="150"/>
        <v>91</v>
      </c>
      <c r="B4646" s="291" t="s">
        <v>328</v>
      </c>
      <c r="C4646" s="292">
        <v>5</v>
      </c>
      <c r="D4646" s="292">
        <v>22</v>
      </c>
      <c r="E4646" s="293" t="s">
        <v>608</v>
      </c>
      <c r="F4646" s="292" t="s">
        <v>241</v>
      </c>
      <c r="G4646" s="294">
        <v>44442</v>
      </c>
      <c r="H4646" s="287" t="s">
        <v>28603</v>
      </c>
      <c r="I4646" s="295">
        <v>4506</v>
      </c>
      <c r="J4646" s="296"/>
      <c r="K4646" s="297" t="s">
        <v>18839</v>
      </c>
      <c r="L4646" s="297" t="s">
        <v>18840</v>
      </c>
      <c r="M4646" s="288" t="s">
        <v>5982</v>
      </c>
      <c r="N4646" s="289"/>
      <c r="O4646" s="283"/>
      <c r="P4646" s="262">
        <v>7.291666666666667E-4</v>
      </c>
      <c r="Q4646">
        <v>44442.713807870372</v>
      </c>
      <c r="R4646" t="str">
        <f t="shared" si="149"/>
        <v>#01</v>
      </c>
    </row>
    <row r="4647" spans="1:18" ht="135" x14ac:dyDescent="0.2">
      <c r="A4647" s="255">
        <f t="shared" si="150"/>
        <v>135</v>
      </c>
      <c r="B4647" s="291" t="s">
        <v>328</v>
      </c>
      <c r="C4647" s="292">
        <v>5</v>
      </c>
      <c r="D4647" s="292">
        <v>23</v>
      </c>
      <c r="E4647" s="293" t="s">
        <v>608</v>
      </c>
      <c r="F4647" s="292" t="s">
        <v>241</v>
      </c>
      <c r="G4647" s="294">
        <v>44462</v>
      </c>
      <c r="H4647" s="287" t="s">
        <v>28603</v>
      </c>
      <c r="I4647" s="295">
        <v>4507</v>
      </c>
      <c r="J4647" s="296"/>
      <c r="K4647" s="297" t="s">
        <v>18841</v>
      </c>
      <c r="L4647" s="297" t="s">
        <v>18842</v>
      </c>
      <c r="M4647" s="288" t="s">
        <v>5983</v>
      </c>
      <c r="N4647" s="289"/>
      <c r="O4647" s="283"/>
      <c r="P4647" s="262">
        <v>9.2592592592592588E-5</v>
      </c>
      <c r="Q4647">
        <v>44462.712233796294</v>
      </c>
      <c r="R4647" t="str">
        <f t="shared" si="149"/>
        <v>#01</v>
      </c>
    </row>
    <row r="4648" spans="1:18" ht="154" x14ac:dyDescent="0.2">
      <c r="A4648" s="255">
        <f t="shared" si="150"/>
        <v>173</v>
      </c>
      <c r="B4648" s="291" t="s">
        <v>328</v>
      </c>
      <c r="C4648" s="292">
        <v>5</v>
      </c>
      <c r="D4648" s="292">
        <v>24</v>
      </c>
      <c r="E4648" s="293" t="s">
        <v>608</v>
      </c>
      <c r="F4648" s="292" t="s">
        <v>241</v>
      </c>
      <c r="G4648" s="294">
        <v>44442</v>
      </c>
      <c r="H4648" s="287" t="s">
        <v>28603</v>
      </c>
      <c r="I4648" s="295">
        <v>4508</v>
      </c>
      <c r="J4648" s="296"/>
      <c r="K4648" s="297" t="s">
        <v>18843</v>
      </c>
      <c r="L4648" s="297" t="s">
        <v>18844</v>
      </c>
      <c r="M4648" s="288" t="s">
        <v>5984</v>
      </c>
      <c r="N4648" s="289"/>
      <c r="O4648" s="283"/>
      <c r="P4648" s="262">
        <v>7.175925925925927E-4</v>
      </c>
      <c r="Q4648">
        <v>44442.71597222222</v>
      </c>
      <c r="R4648" t="str">
        <f t="shared" si="149"/>
        <v>#01</v>
      </c>
    </row>
    <row r="4649" spans="1:18" ht="116" x14ac:dyDescent="0.2">
      <c r="A4649" s="255">
        <f t="shared" si="150"/>
        <v>123</v>
      </c>
      <c r="B4649" s="291" t="s">
        <v>328</v>
      </c>
      <c r="C4649" s="292">
        <v>5</v>
      </c>
      <c r="D4649" s="292">
        <v>25</v>
      </c>
      <c r="E4649" s="293" t="s">
        <v>608</v>
      </c>
      <c r="F4649" s="292" t="s">
        <v>241</v>
      </c>
      <c r="G4649" s="294">
        <v>44442</v>
      </c>
      <c r="H4649" s="287" t="s">
        <v>28603</v>
      </c>
      <c r="I4649" s="295">
        <v>4509</v>
      </c>
      <c r="J4649" s="296"/>
      <c r="K4649" s="297" t="s">
        <v>18845</v>
      </c>
      <c r="L4649" s="297" t="s">
        <v>18846</v>
      </c>
      <c r="M4649" s="288" t="s">
        <v>5985</v>
      </c>
      <c r="N4649" s="289"/>
      <c r="O4649" s="283"/>
      <c r="P4649" s="262">
        <v>9.3750000000000007E-4</v>
      </c>
      <c r="Q4649">
        <v>44442.71671296296</v>
      </c>
      <c r="R4649" t="str">
        <f t="shared" si="149"/>
        <v>#01</v>
      </c>
    </row>
    <row r="4650" spans="1:18" ht="230" x14ac:dyDescent="0.2">
      <c r="A4650" s="255">
        <f t="shared" si="150"/>
        <v>136</v>
      </c>
      <c r="B4650" s="291" t="s">
        <v>328</v>
      </c>
      <c r="C4650" s="292">
        <v>5</v>
      </c>
      <c r="D4650" s="292">
        <v>26</v>
      </c>
      <c r="E4650" s="293" t="s">
        <v>608</v>
      </c>
      <c r="F4650" s="292" t="s">
        <v>241</v>
      </c>
      <c r="G4650" s="294">
        <v>44442</v>
      </c>
      <c r="H4650" s="287" t="s">
        <v>28603</v>
      </c>
      <c r="I4650" s="295">
        <v>4510</v>
      </c>
      <c r="J4650" s="296"/>
      <c r="K4650" s="297" t="s">
        <v>18847</v>
      </c>
      <c r="L4650" s="297" t="s">
        <v>18848</v>
      </c>
      <c r="M4650" s="288" t="s">
        <v>5986</v>
      </c>
      <c r="N4650" s="289"/>
      <c r="O4650" s="283"/>
      <c r="P4650" s="262">
        <v>1.1574074074074073E-3</v>
      </c>
      <c r="Q4650">
        <v>44442.717662037037</v>
      </c>
      <c r="R4650" t="str">
        <f t="shared" si="149"/>
        <v>#01</v>
      </c>
    </row>
    <row r="4651" spans="1:18" ht="116" x14ac:dyDescent="0.2">
      <c r="A4651" s="255">
        <f t="shared" si="150"/>
        <v>113</v>
      </c>
      <c r="B4651" s="291" t="s">
        <v>328</v>
      </c>
      <c r="C4651" s="292">
        <v>5</v>
      </c>
      <c r="D4651" s="292">
        <v>27</v>
      </c>
      <c r="E4651" s="293" t="s">
        <v>608</v>
      </c>
      <c r="F4651" s="292" t="s">
        <v>241</v>
      </c>
      <c r="G4651" s="294">
        <v>44442</v>
      </c>
      <c r="H4651" s="287" t="s">
        <v>28603</v>
      </c>
      <c r="I4651" s="295">
        <v>4511</v>
      </c>
      <c r="J4651" s="296"/>
      <c r="K4651" s="297" t="s">
        <v>18849</v>
      </c>
      <c r="L4651" s="297" t="s">
        <v>18850</v>
      </c>
      <c r="M4651" s="288" t="s">
        <v>5987</v>
      </c>
      <c r="N4651" s="289"/>
      <c r="O4651" s="283"/>
      <c r="P4651" s="262">
        <v>4.7453703703703704E-4</v>
      </c>
      <c r="Q4651">
        <v>44442.718842592592</v>
      </c>
      <c r="R4651" t="str">
        <f t="shared" si="149"/>
        <v>#01</v>
      </c>
    </row>
    <row r="4652" spans="1:18" ht="116" x14ac:dyDescent="0.2">
      <c r="A4652" s="255">
        <f t="shared" si="150"/>
        <v>67</v>
      </c>
      <c r="B4652" s="291" t="s">
        <v>328</v>
      </c>
      <c r="C4652" s="292">
        <v>5</v>
      </c>
      <c r="D4652" s="292">
        <v>28</v>
      </c>
      <c r="E4652" s="293" t="s">
        <v>608</v>
      </c>
      <c r="F4652" s="292" t="s">
        <v>241</v>
      </c>
      <c r="G4652" s="294">
        <v>44442</v>
      </c>
      <c r="H4652" s="287" t="s">
        <v>28603</v>
      </c>
      <c r="I4652" s="295">
        <v>4512</v>
      </c>
      <c r="J4652" s="296"/>
      <c r="K4652" s="297" t="s">
        <v>5988</v>
      </c>
      <c r="L4652" s="297" t="s">
        <v>18851</v>
      </c>
      <c r="M4652" s="288" t="s">
        <v>5989</v>
      </c>
      <c r="N4652" s="298"/>
      <c r="O4652" s="283"/>
      <c r="P4652" s="262">
        <v>6.018518518518519E-4</v>
      </c>
      <c r="Q4652">
        <v>44442.719340277778</v>
      </c>
      <c r="R4652" t="str">
        <f t="shared" si="149"/>
        <v>#01</v>
      </c>
    </row>
    <row r="4653" spans="1:18" ht="133" x14ac:dyDescent="0.2">
      <c r="A4653" s="255">
        <f t="shared" si="150"/>
        <v>91</v>
      </c>
      <c r="B4653" s="291" t="s">
        <v>328</v>
      </c>
      <c r="C4653" s="292">
        <v>5</v>
      </c>
      <c r="D4653" s="292">
        <v>28</v>
      </c>
      <c r="E4653" s="293" t="s">
        <v>608</v>
      </c>
      <c r="F4653" s="292" t="s">
        <v>241</v>
      </c>
      <c r="G4653" s="294">
        <v>44442</v>
      </c>
      <c r="H4653" s="287" t="s">
        <v>28603</v>
      </c>
      <c r="I4653" s="295">
        <v>4513</v>
      </c>
      <c r="J4653" s="296"/>
      <c r="K4653" s="297" t="s">
        <v>5990</v>
      </c>
      <c r="L4653" s="297" t="s">
        <v>5991</v>
      </c>
      <c r="M4653" s="288" t="s">
        <v>5992</v>
      </c>
      <c r="N4653" s="298"/>
      <c r="O4653" s="283"/>
      <c r="P4653" s="262">
        <v>6.8287037037037025E-4</v>
      </c>
      <c r="Q4653">
        <v>44442.719953703701</v>
      </c>
      <c r="R4653" t="str">
        <f t="shared" si="149"/>
        <v>#01</v>
      </c>
    </row>
    <row r="4654" spans="1:18" ht="230" x14ac:dyDescent="0.2">
      <c r="A4654" s="255">
        <f t="shared" si="150"/>
        <v>77</v>
      </c>
      <c r="B4654" s="291" t="s">
        <v>328</v>
      </c>
      <c r="C4654" s="292">
        <v>5</v>
      </c>
      <c r="D4654" s="292">
        <v>29</v>
      </c>
      <c r="E4654" s="293" t="s">
        <v>608</v>
      </c>
      <c r="F4654" s="292" t="s">
        <v>241</v>
      </c>
      <c r="G4654" s="294">
        <v>44462</v>
      </c>
      <c r="H4654" s="287" t="s">
        <v>28603</v>
      </c>
      <c r="I4654" s="295">
        <v>4514</v>
      </c>
      <c r="J4654" s="296"/>
      <c r="K4654" s="297" t="s">
        <v>18852</v>
      </c>
      <c r="L4654" s="297" t="s">
        <v>18853</v>
      </c>
      <c r="M4654" s="288" t="s">
        <v>5993</v>
      </c>
      <c r="N4654" s="289"/>
      <c r="O4654" s="283"/>
      <c r="P4654" s="262">
        <v>2.627314814814815E-3</v>
      </c>
      <c r="Q4654">
        <v>44462.712361111109</v>
      </c>
      <c r="R4654" t="str">
        <f t="shared" si="149"/>
        <v>#01</v>
      </c>
    </row>
    <row r="4655" spans="1:18" ht="97" x14ac:dyDescent="0.2">
      <c r="A4655" s="255">
        <f t="shared" si="150"/>
        <v>85</v>
      </c>
      <c r="B4655" s="291" t="s">
        <v>328</v>
      </c>
      <c r="C4655" s="292">
        <v>5</v>
      </c>
      <c r="D4655" s="292">
        <v>30</v>
      </c>
      <c r="E4655" s="293" t="s">
        <v>608</v>
      </c>
      <c r="F4655" s="292" t="s">
        <v>241</v>
      </c>
      <c r="G4655" s="294">
        <v>44442</v>
      </c>
      <c r="H4655" s="287" t="s">
        <v>28603</v>
      </c>
      <c r="I4655" s="295">
        <v>4515</v>
      </c>
      <c r="J4655" s="296"/>
      <c r="K4655" s="297" t="s">
        <v>18854</v>
      </c>
      <c r="L4655" s="297" t="s">
        <v>18855</v>
      </c>
      <c r="M4655" s="288" t="s">
        <v>5994</v>
      </c>
      <c r="N4655" s="289"/>
      <c r="O4655" s="283"/>
      <c r="P4655" s="262">
        <v>6.3657407407407402E-4</v>
      </c>
      <c r="Q4655">
        <v>44442.723090277781</v>
      </c>
      <c r="R4655" t="str">
        <f t="shared" si="149"/>
        <v>#01</v>
      </c>
    </row>
    <row r="4656" spans="1:18" ht="97" x14ac:dyDescent="0.2">
      <c r="A4656" s="255">
        <f t="shared" si="150"/>
        <v>70</v>
      </c>
      <c r="B4656" s="291" t="s">
        <v>328</v>
      </c>
      <c r="C4656" s="292">
        <v>5</v>
      </c>
      <c r="D4656" s="292">
        <v>31</v>
      </c>
      <c r="E4656" s="293" t="s">
        <v>608</v>
      </c>
      <c r="F4656" s="292" t="s">
        <v>241</v>
      </c>
      <c r="G4656" s="294">
        <v>44442</v>
      </c>
      <c r="H4656" s="287" t="s">
        <v>28603</v>
      </c>
      <c r="I4656" s="295">
        <v>4516</v>
      </c>
      <c r="J4656" s="296"/>
      <c r="K4656" s="297" t="s">
        <v>18856</v>
      </c>
      <c r="L4656" s="297" t="s">
        <v>18857</v>
      </c>
      <c r="M4656" s="288" t="s">
        <v>5995</v>
      </c>
      <c r="N4656" s="298"/>
      <c r="O4656" s="283"/>
      <c r="P4656" s="262">
        <v>7.7546296296296304E-4</v>
      </c>
      <c r="Q4656">
        <v>44442.723738425928</v>
      </c>
      <c r="R4656" t="str">
        <f t="shared" si="149"/>
        <v>#01</v>
      </c>
    </row>
    <row r="4657" spans="1:18" ht="152" x14ac:dyDescent="0.2">
      <c r="A4657" s="255">
        <f t="shared" si="150"/>
        <v>53</v>
      </c>
      <c r="B4657" s="291" t="s">
        <v>328</v>
      </c>
      <c r="C4657" s="292">
        <v>5</v>
      </c>
      <c r="D4657" s="292">
        <v>31</v>
      </c>
      <c r="E4657" s="293" t="s">
        <v>608</v>
      </c>
      <c r="F4657" s="292" t="s">
        <v>241</v>
      </c>
      <c r="G4657" s="294">
        <v>44442</v>
      </c>
      <c r="H4657" s="287" t="s">
        <v>28603</v>
      </c>
      <c r="I4657" s="295">
        <v>4517</v>
      </c>
      <c r="J4657" s="296"/>
      <c r="K4657" s="297" t="s">
        <v>5996</v>
      </c>
      <c r="L4657" s="297" t="s">
        <v>5997</v>
      </c>
      <c r="M4657" s="288" t="s">
        <v>5998</v>
      </c>
      <c r="N4657" s="298"/>
      <c r="O4657" s="283"/>
      <c r="P4657" s="262">
        <v>5.7870370370370378E-4</v>
      </c>
      <c r="Q4657">
        <v>44442.72452546296</v>
      </c>
      <c r="R4657" t="str">
        <f t="shared" si="149"/>
        <v>#01</v>
      </c>
    </row>
    <row r="4658" spans="1:18" ht="211" x14ac:dyDescent="0.2">
      <c r="A4658" s="255">
        <f t="shared" si="150"/>
        <v>118</v>
      </c>
      <c r="B4658" s="291" t="s">
        <v>328</v>
      </c>
      <c r="C4658" s="292">
        <v>5</v>
      </c>
      <c r="D4658" s="292">
        <v>32</v>
      </c>
      <c r="E4658" s="293" t="s">
        <v>608</v>
      </c>
      <c r="F4658" s="292" t="s">
        <v>241</v>
      </c>
      <c r="G4658" s="294">
        <v>44442</v>
      </c>
      <c r="H4658" s="287" t="s">
        <v>28603</v>
      </c>
      <c r="I4658" s="295">
        <v>4518</v>
      </c>
      <c r="J4658" s="296"/>
      <c r="K4658" s="297" t="s">
        <v>18858</v>
      </c>
      <c r="L4658" s="297" t="s">
        <v>18859</v>
      </c>
      <c r="M4658" s="288" t="s">
        <v>5999</v>
      </c>
      <c r="N4658" s="289"/>
      <c r="O4658" s="283"/>
      <c r="P4658" s="262">
        <v>1.0879629629629629E-3</v>
      </c>
      <c r="Q4658">
        <v>44442.725127314814</v>
      </c>
      <c r="R4658" t="str">
        <f t="shared" si="149"/>
        <v>#01</v>
      </c>
    </row>
    <row r="4659" spans="1:18" ht="97" x14ac:dyDescent="0.2">
      <c r="A4659" s="255">
        <f t="shared" si="150"/>
        <v>89</v>
      </c>
      <c r="B4659" s="291" t="s">
        <v>328</v>
      </c>
      <c r="C4659" s="292">
        <v>5</v>
      </c>
      <c r="D4659" s="292">
        <v>33</v>
      </c>
      <c r="E4659" s="293" t="s">
        <v>608</v>
      </c>
      <c r="F4659" s="292" t="s">
        <v>241</v>
      </c>
      <c r="G4659" s="294">
        <v>44442</v>
      </c>
      <c r="H4659" s="287" t="s">
        <v>28603</v>
      </c>
      <c r="I4659" s="295">
        <v>4519</v>
      </c>
      <c r="J4659" s="296"/>
      <c r="K4659" s="297" t="s">
        <v>18860</v>
      </c>
      <c r="L4659" s="297" t="s">
        <v>18861</v>
      </c>
      <c r="M4659" s="288" t="s">
        <v>6000</v>
      </c>
      <c r="N4659" s="289"/>
      <c r="O4659" s="283"/>
      <c r="P4659" s="262">
        <v>9.9537037037037042E-4</v>
      </c>
      <c r="Q4659">
        <v>44442.726226851853</v>
      </c>
      <c r="R4659" t="str">
        <f t="shared" si="149"/>
        <v>#01</v>
      </c>
    </row>
    <row r="4660" spans="1:18" ht="211" x14ac:dyDescent="0.2">
      <c r="A4660" s="255">
        <f t="shared" si="150"/>
        <v>173</v>
      </c>
      <c r="B4660" s="291" t="s">
        <v>328</v>
      </c>
      <c r="C4660" s="292">
        <v>5</v>
      </c>
      <c r="D4660" s="292">
        <v>34</v>
      </c>
      <c r="E4660" s="293" t="s">
        <v>608</v>
      </c>
      <c r="F4660" s="292" t="s">
        <v>241</v>
      </c>
      <c r="G4660" s="294">
        <v>44442</v>
      </c>
      <c r="H4660" s="287" t="s">
        <v>28603</v>
      </c>
      <c r="I4660" s="295">
        <v>4520</v>
      </c>
      <c r="J4660" s="296"/>
      <c r="K4660" s="297" t="s">
        <v>18862</v>
      </c>
      <c r="L4660" s="297" t="s">
        <v>18863</v>
      </c>
      <c r="M4660" s="288" t="s">
        <v>6001</v>
      </c>
      <c r="N4660" s="289"/>
      <c r="O4660" s="283"/>
      <c r="P4660" s="262">
        <v>2.2337962962962967E-3</v>
      </c>
      <c r="Q4660">
        <v>44442.72724537037</v>
      </c>
      <c r="R4660" t="str">
        <f t="shared" si="149"/>
        <v>#01</v>
      </c>
    </row>
    <row r="4661" spans="1:18" ht="116" x14ac:dyDescent="0.2">
      <c r="A4661" s="255">
        <f t="shared" si="150"/>
        <v>101</v>
      </c>
      <c r="B4661" s="291" t="s">
        <v>328</v>
      </c>
      <c r="C4661" s="292">
        <v>5</v>
      </c>
      <c r="D4661" s="292">
        <v>35</v>
      </c>
      <c r="E4661" s="293" t="s">
        <v>608</v>
      </c>
      <c r="F4661" s="292" t="s">
        <v>241</v>
      </c>
      <c r="G4661" s="294">
        <v>44442</v>
      </c>
      <c r="H4661" s="287" t="s">
        <v>28603</v>
      </c>
      <c r="I4661" s="295">
        <v>4521</v>
      </c>
      <c r="J4661" s="296"/>
      <c r="K4661" s="297" t="s">
        <v>18864</v>
      </c>
      <c r="L4661" s="297" t="s">
        <v>18865</v>
      </c>
      <c r="M4661" s="288" t="s">
        <v>6002</v>
      </c>
      <c r="N4661" s="289"/>
      <c r="O4661" s="283"/>
      <c r="P4661" s="262">
        <v>7.8703703703703705E-4</v>
      </c>
      <c r="Q4661">
        <v>44442.729502314818</v>
      </c>
      <c r="R4661" t="str">
        <f t="shared" si="149"/>
        <v>#01</v>
      </c>
    </row>
    <row r="4662" spans="1:18" ht="211" x14ac:dyDescent="0.2">
      <c r="A4662" s="255">
        <f t="shared" si="150"/>
        <v>226</v>
      </c>
      <c r="B4662" s="291" t="s">
        <v>328</v>
      </c>
      <c r="C4662" s="292">
        <v>5</v>
      </c>
      <c r="D4662" s="292">
        <v>36</v>
      </c>
      <c r="E4662" s="293" t="s">
        <v>608</v>
      </c>
      <c r="F4662" s="292" t="s">
        <v>241</v>
      </c>
      <c r="G4662" s="294">
        <v>44462</v>
      </c>
      <c r="H4662" s="287" t="s">
        <v>28603</v>
      </c>
      <c r="I4662" s="295">
        <v>4522</v>
      </c>
      <c r="J4662" s="296"/>
      <c r="K4662" s="297" t="s">
        <v>18866</v>
      </c>
      <c r="L4662" s="297" t="s">
        <v>18867</v>
      </c>
      <c r="M4662" s="288" t="s">
        <v>6003</v>
      </c>
      <c r="N4662" s="289"/>
      <c r="O4662" s="283"/>
      <c r="P4662" s="262">
        <v>3.2407407407407406E-3</v>
      </c>
      <c r="Q4662">
        <v>44462.715011574073</v>
      </c>
      <c r="R4662" t="str">
        <f t="shared" si="149"/>
        <v>#01</v>
      </c>
    </row>
    <row r="4663" spans="1:18" ht="135" x14ac:dyDescent="0.2">
      <c r="A4663" s="255">
        <f t="shared" si="150"/>
        <v>187</v>
      </c>
      <c r="B4663" s="291" t="s">
        <v>328</v>
      </c>
      <c r="C4663" s="292">
        <v>5</v>
      </c>
      <c r="D4663" s="292">
        <v>37</v>
      </c>
      <c r="E4663" s="293" t="s">
        <v>608</v>
      </c>
      <c r="F4663" s="292" t="s">
        <v>241</v>
      </c>
      <c r="G4663" s="294">
        <v>44442</v>
      </c>
      <c r="H4663" s="287" t="s">
        <v>28603</v>
      </c>
      <c r="I4663" s="295">
        <v>4523</v>
      </c>
      <c r="J4663" s="296"/>
      <c r="K4663" s="297" t="s">
        <v>18868</v>
      </c>
      <c r="L4663" s="297" t="s">
        <v>18869</v>
      </c>
      <c r="M4663" s="288" t="s">
        <v>6004</v>
      </c>
      <c r="N4663" s="289"/>
      <c r="O4663" s="283"/>
      <c r="P4663" s="262">
        <v>2.2800925925925927E-3</v>
      </c>
      <c r="Q4663">
        <v>44442.733449074076</v>
      </c>
      <c r="R4663" t="str">
        <f t="shared" si="149"/>
        <v>#01</v>
      </c>
    </row>
    <row r="4664" spans="1:18" ht="112" x14ac:dyDescent="0.2">
      <c r="A4664" s="255">
        <f t="shared" si="150"/>
        <v>135</v>
      </c>
      <c r="B4664" s="291" t="s">
        <v>328</v>
      </c>
      <c r="C4664" s="292">
        <v>5</v>
      </c>
      <c r="D4664" s="292">
        <v>38</v>
      </c>
      <c r="E4664" s="293" t="s">
        <v>608</v>
      </c>
      <c r="F4664" s="292" t="s">
        <v>241</v>
      </c>
      <c r="G4664" s="294">
        <v>44442</v>
      </c>
      <c r="H4664" s="287" t="s">
        <v>28603</v>
      </c>
      <c r="I4664" s="295">
        <v>4524</v>
      </c>
      <c r="J4664" s="296"/>
      <c r="K4664" s="297" t="s">
        <v>18870</v>
      </c>
      <c r="L4664" s="297" t="s">
        <v>18871</v>
      </c>
      <c r="M4664" s="288" t="s">
        <v>6005</v>
      </c>
      <c r="N4664" s="289"/>
      <c r="O4664" s="283"/>
      <c r="P4664" s="262">
        <v>4.7453703703703704E-4</v>
      </c>
      <c r="Q4664">
        <v>44442.73574074074</v>
      </c>
      <c r="R4664" t="str">
        <f t="shared" si="149"/>
        <v>#01</v>
      </c>
    </row>
    <row r="4665" spans="1:18" ht="154" x14ac:dyDescent="0.2">
      <c r="A4665" s="255">
        <f t="shared" si="150"/>
        <v>121</v>
      </c>
      <c r="B4665" s="291" t="s">
        <v>328</v>
      </c>
      <c r="C4665" s="292">
        <v>5</v>
      </c>
      <c r="D4665" s="292">
        <v>39</v>
      </c>
      <c r="E4665" s="293" t="s">
        <v>608</v>
      </c>
      <c r="F4665" s="292" t="s">
        <v>241</v>
      </c>
      <c r="G4665" s="294">
        <v>44442</v>
      </c>
      <c r="H4665" s="287" t="s">
        <v>28603</v>
      </c>
      <c r="I4665" s="295">
        <v>4525</v>
      </c>
      <c r="J4665" s="296"/>
      <c r="K4665" s="297" t="s">
        <v>18872</v>
      </c>
      <c r="L4665" s="297" t="s">
        <v>18873</v>
      </c>
      <c r="M4665" s="288" t="s">
        <v>6006</v>
      </c>
      <c r="N4665" s="289"/>
      <c r="O4665" s="283"/>
      <c r="P4665" s="262">
        <v>1.3541666666666667E-3</v>
      </c>
      <c r="Q4665">
        <v>44442.736238425925</v>
      </c>
      <c r="R4665" t="str">
        <f t="shared" si="149"/>
        <v>#01</v>
      </c>
    </row>
    <row r="4666" spans="1:18" ht="192" x14ac:dyDescent="0.2">
      <c r="A4666" s="255">
        <f t="shared" si="150"/>
        <v>137</v>
      </c>
      <c r="B4666" s="291" t="s">
        <v>328</v>
      </c>
      <c r="C4666" s="292">
        <v>5</v>
      </c>
      <c r="D4666" s="292">
        <v>40</v>
      </c>
      <c r="E4666" s="293" t="s">
        <v>608</v>
      </c>
      <c r="F4666" s="292" t="s">
        <v>241</v>
      </c>
      <c r="G4666" s="294">
        <v>44462</v>
      </c>
      <c r="H4666" s="287" t="s">
        <v>28603</v>
      </c>
      <c r="I4666" s="295">
        <v>4526</v>
      </c>
      <c r="J4666" s="296"/>
      <c r="K4666" s="297" t="s">
        <v>18874</v>
      </c>
      <c r="L4666" s="297" t="s">
        <v>18875</v>
      </c>
      <c r="M4666" s="288" t="s">
        <v>6007</v>
      </c>
      <c r="N4666" s="289"/>
      <c r="O4666" s="283"/>
      <c r="P4666" s="262">
        <v>1.4814814814814814E-3</v>
      </c>
      <c r="Q4666">
        <v>44462.738043981481</v>
      </c>
      <c r="R4666" t="str">
        <f t="shared" ref="R4666:R4729" si="151">IF(G4666="","",F4666)</f>
        <v>#01</v>
      </c>
    </row>
    <row r="4667" spans="1:18" ht="192" x14ac:dyDescent="0.2">
      <c r="A4667" s="255">
        <f t="shared" si="150"/>
        <v>139</v>
      </c>
      <c r="B4667" s="291" t="s">
        <v>328</v>
      </c>
      <c r="C4667" s="292">
        <v>5</v>
      </c>
      <c r="D4667" s="292">
        <v>41</v>
      </c>
      <c r="E4667" s="293" t="s">
        <v>608</v>
      </c>
      <c r="F4667" s="292" t="s">
        <v>241</v>
      </c>
      <c r="G4667" s="294">
        <v>44442</v>
      </c>
      <c r="H4667" s="287" t="s">
        <v>28603</v>
      </c>
      <c r="I4667" s="295">
        <v>4527</v>
      </c>
      <c r="J4667" s="296"/>
      <c r="K4667" s="297" t="s">
        <v>18876</v>
      </c>
      <c r="L4667" s="297" t="s">
        <v>18877</v>
      </c>
      <c r="M4667" s="288" t="s">
        <v>6008</v>
      </c>
      <c r="N4667" s="289"/>
      <c r="O4667" s="283"/>
      <c r="P4667" s="262">
        <v>1.7939814814814815E-3</v>
      </c>
      <c r="Q4667">
        <v>44442.739027777781</v>
      </c>
      <c r="R4667" t="str">
        <f t="shared" si="151"/>
        <v>#01</v>
      </c>
    </row>
    <row r="4668" spans="1:18" ht="211" x14ac:dyDescent="0.2">
      <c r="A4668" s="255">
        <f t="shared" si="150"/>
        <v>121</v>
      </c>
      <c r="B4668" s="291" t="s">
        <v>328</v>
      </c>
      <c r="C4668" s="292">
        <v>5</v>
      </c>
      <c r="D4668" s="292">
        <v>42</v>
      </c>
      <c r="E4668" s="293" t="s">
        <v>608</v>
      </c>
      <c r="F4668" s="292" t="s">
        <v>241</v>
      </c>
      <c r="G4668" s="294">
        <v>44442</v>
      </c>
      <c r="H4668" s="287" t="s">
        <v>28603</v>
      </c>
      <c r="I4668" s="295">
        <v>4528</v>
      </c>
      <c r="J4668" s="296"/>
      <c r="K4668" s="297" t="s">
        <v>18878</v>
      </c>
      <c r="L4668" s="297" t="s">
        <v>18879</v>
      </c>
      <c r="M4668" s="288" t="s">
        <v>6009</v>
      </c>
      <c r="N4668" s="289"/>
      <c r="O4668" s="283"/>
      <c r="P4668" s="262">
        <v>1.3888888888888889E-3</v>
      </c>
      <c r="Q4668">
        <v>44442.740844907406</v>
      </c>
      <c r="R4668" t="str">
        <f t="shared" si="151"/>
        <v>#01</v>
      </c>
    </row>
    <row r="4669" spans="1:18" ht="35" x14ac:dyDescent="0.2">
      <c r="A4669" s="255">
        <f t="shared" si="150"/>
        <v>10</v>
      </c>
      <c r="B4669" s="269" t="s">
        <v>328</v>
      </c>
      <c r="C4669" s="270">
        <v>6</v>
      </c>
      <c r="D4669" s="270" t="s">
        <v>234</v>
      </c>
      <c r="E4669" s="271" t="s">
        <v>608</v>
      </c>
      <c r="F4669" s="270" t="s">
        <v>241</v>
      </c>
      <c r="G4669" s="301">
        <v>44429</v>
      </c>
      <c r="H4669" s="270" t="s">
        <v>28603</v>
      </c>
      <c r="I4669" s="272">
        <v>4529</v>
      </c>
      <c r="J4669" s="281"/>
      <c r="K4669" s="274" t="s">
        <v>437</v>
      </c>
      <c r="L4669" s="274" t="s">
        <v>6010</v>
      </c>
      <c r="M4669" s="275" t="s">
        <v>6011</v>
      </c>
      <c r="N4669" s="273"/>
      <c r="O4669" s="283"/>
      <c r="P4669" s="262">
        <v>1.8518518518518518E-4</v>
      </c>
      <c r="Q4669">
        <v>44429.454814814817</v>
      </c>
      <c r="R4669" t="str">
        <f t="shared" si="151"/>
        <v>#01</v>
      </c>
    </row>
    <row r="4670" spans="1:18" ht="192" x14ac:dyDescent="0.2">
      <c r="A4670" s="255">
        <f t="shared" si="150"/>
        <v>73</v>
      </c>
      <c r="B4670" s="291" t="s">
        <v>328</v>
      </c>
      <c r="C4670" s="292">
        <v>6</v>
      </c>
      <c r="D4670" s="292">
        <v>1</v>
      </c>
      <c r="E4670" s="293" t="s">
        <v>608</v>
      </c>
      <c r="F4670" s="292" t="s">
        <v>241</v>
      </c>
      <c r="G4670" s="294">
        <v>44443</v>
      </c>
      <c r="H4670" s="287" t="s">
        <v>28603</v>
      </c>
      <c r="I4670" s="295">
        <v>4530</v>
      </c>
      <c r="J4670" s="296"/>
      <c r="K4670" s="297" t="s">
        <v>27337</v>
      </c>
      <c r="L4670" s="297" t="s">
        <v>27338</v>
      </c>
      <c r="M4670" s="288" t="s">
        <v>6012</v>
      </c>
      <c r="N4670" s="298"/>
      <c r="O4670" s="283"/>
      <c r="P4670" s="262">
        <v>3.3101851851851851E-3</v>
      </c>
      <c r="Q4670">
        <v>44442.742314814815</v>
      </c>
      <c r="R4670" t="str">
        <f t="shared" si="151"/>
        <v>#01</v>
      </c>
    </row>
    <row r="4671" spans="1:18" ht="190" x14ac:dyDescent="0.2">
      <c r="A4671" s="255">
        <f t="shared" si="150"/>
        <v>60</v>
      </c>
      <c r="B4671" s="291" t="s">
        <v>328</v>
      </c>
      <c r="C4671" s="292">
        <v>6</v>
      </c>
      <c r="D4671" s="292">
        <v>1</v>
      </c>
      <c r="E4671" s="293" t="s">
        <v>608</v>
      </c>
      <c r="F4671" s="292" t="s">
        <v>241</v>
      </c>
      <c r="G4671" s="294">
        <v>44462</v>
      </c>
      <c r="H4671" s="287" t="s">
        <v>28603</v>
      </c>
      <c r="I4671" s="295">
        <v>4531</v>
      </c>
      <c r="J4671" s="296"/>
      <c r="K4671" s="297" t="s">
        <v>6013</v>
      </c>
      <c r="L4671" s="297" t="s">
        <v>6014</v>
      </c>
      <c r="M4671" s="288" t="s">
        <v>6015</v>
      </c>
      <c r="N4671" s="298"/>
      <c r="O4671" s="283"/>
      <c r="P4671" s="262">
        <v>1.0995370370370371E-3</v>
      </c>
      <c r="Q4671">
        <v>44462.739548611113</v>
      </c>
      <c r="R4671" t="str">
        <f t="shared" si="151"/>
        <v>#01</v>
      </c>
    </row>
    <row r="4672" spans="1:18" ht="95" x14ac:dyDescent="0.2">
      <c r="A4672" s="255">
        <f t="shared" si="150"/>
        <v>58</v>
      </c>
      <c r="B4672" s="291" t="s">
        <v>328</v>
      </c>
      <c r="C4672" s="292">
        <v>6</v>
      </c>
      <c r="D4672" s="292">
        <v>1</v>
      </c>
      <c r="E4672" s="293" t="s">
        <v>608</v>
      </c>
      <c r="F4672" s="292" t="s">
        <v>241</v>
      </c>
      <c r="G4672" s="294">
        <v>44443</v>
      </c>
      <c r="H4672" s="287" t="s">
        <v>28603</v>
      </c>
      <c r="I4672" s="295">
        <v>4532</v>
      </c>
      <c r="J4672" s="296"/>
      <c r="K4672" s="297" t="s">
        <v>26313</v>
      </c>
      <c r="L4672" s="297" t="s">
        <v>26314</v>
      </c>
      <c r="M4672" s="288" t="s">
        <v>26315</v>
      </c>
      <c r="N4672" s="298"/>
      <c r="O4672" s="283"/>
      <c r="P4672" s="262">
        <v>5.4398148148148144E-4</v>
      </c>
      <c r="Q4672">
        <v>44443.492812500001</v>
      </c>
      <c r="R4672" t="str">
        <f t="shared" si="151"/>
        <v>#01</v>
      </c>
    </row>
    <row r="4673" spans="1:18" ht="211" x14ac:dyDescent="0.2">
      <c r="A4673" s="255">
        <f t="shared" si="150"/>
        <v>140</v>
      </c>
      <c r="B4673" s="291" t="s">
        <v>328</v>
      </c>
      <c r="C4673" s="292">
        <v>6</v>
      </c>
      <c r="D4673" s="292">
        <v>2</v>
      </c>
      <c r="E4673" s="293" t="s">
        <v>608</v>
      </c>
      <c r="F4673" s="292" t="s">
        <v>241</v>
      </c>
      <c r="G4673" s="294">
        <v>44443</v>
      </c>
      <c r="H4673" s="287" t="s">
        <v>28603</v>
      </c>
      <c r="I4673" s="295">
        <v>4533</v>
      </c>
      <c r="J4673" s="296"/>
      <c r="K4673" s="297" t="s">
        <v>18880</v>
      </c>
      <c r="L4673" s="297" t="s">
        <v>18881</v>
      </c>
      <c r="M4673" s="288" t="s">
        <v>6016</v>
      </c>
      <c r="N4673" s="298"/>
      <c r="O4673" s="283"/>
      <c r="P4673" s="262">
        <v>1.6087962962962963E-3</v>
      </c>
      <c r="Q4673">
        <v>44443.493391203701</v>
      </c>
      <c r="R4673" t="str">
        <f t="shared" si="151"/>
        <v>#01</v>
      </c>
    </row>
    <row r="4674" spans="1:18" ht="97" x14ac:dyDescent="0.2">
      <c r="A4674" s="255">
        <f t="shared" si="150"/>
        <v>73</v>
      </c>
      <c r="B4674" s="291" t="s">
        <v>328</v>
      </c>
      <c r="C4674" s="292">
        <v>6</v>
      </c>
      <c r="D4674" s="292">
        <v>3</v>
      </c>
      <c r="E4674" s="293" t="s">
        <v>608</v>
      </c>
      <c r="F4674" s="292" t="s">
        <v>241</v>
      </c>
      <c r="G4674" s="294">
        <v>44443</v>
      </c>
      <c r="H4674" s="287" t="s">
        <v>28603</v>
      </c>
      <c r="I4674" s="295">
        <v>4534</v>
      </c>
      <c r="J4674" s="296"/>
      <c r="K4674" s="297" t="s">
        <v>18882</v>
      </c>
      <c r="L4674" s="297" t="s">
        <v>18883</v>
      </c>
      <c r="M4674" s="288" t="s">
        <v>6017</v>
      </c>
      <c r="N4674" s="298"/>
      <c r="O4674" s="283"/>
      <c r="P4674" s="262">
        <v>5.5555555555555556E-4</v>
      </c>
      <c r="Q4674">
        <v>44443.495011574072</v>
      </c>
      <c r="R4674" t="str">
        <f t="shared" si="151"/>
        <v>#01</v>
      </c>
    </row>
    <row r="4675" spans="1:18" ht="171" x14ac:dyDescent="0.2">
      <c r="A4675" s="255">
        <f t="shared" si="150"/>
        <v>79</v>
      </c>
      <c r="B4675" s="291" t="s">
        <v>328</v>
      </c>
      <c r="C4675" s="292">
        <v>6</v>
      </c>
      <c r="D4675" s="292">
        <v>3</v>
      </c>
      <c r="E4675" s="293" t="s">
        <v>608</v>
      </c>
      <c r="F4675" s="292" t="s">
        <v>241</v>
      </c>
      <c r="G4675" s="294">
        <v>44462</v>
      </c>
      <c r="H4675" s="287" t="s">
        <v>28603</v>
      </c>
      <c r="I4675" s="295">
        <v>4535</v>
      </c>
      <c r="J4675" s="296"/>
      <c r="K4675" s="297" t="s">
        <v>6018</v>
      </c>
      <c r="L4675" s="297" t="s">
        <v>6019</v>
      </c>
      <c r="M4675" s="288" t="s">
        <v>6020</v>
      </c>
      <c r="N4675" s="298"/>
      <c r="O4675" s="283"/>
      <c r="P4675" s="262">
        <v>1.5393518518518519E-3</v>
      </c>
      <c r="Q4675">
        <v>44462.740763888891</v>
      </c>
      <c r="R4675" t="str">
        <f t="shared" si="151"/>
        <v>#01</v>
      </c>
    </row>
    <row r="4676" spans="1:18" ht="97" x14ac:dyDescent="0.2">
      <c r="A4676" s="255">
        <f t="shared" si="150"/>
        <v>81</v>
      </c>
      <c r="B4676" s="291" t="s">
        <v>328</v>
      </c>
      <c r="C4676" s="292">
        <v>6</v>
      </c>
      <c r="D4676" s="292">
        <v>4</v>
      </c>
      <c r="E4676" s="293" t="s">
        <v>608</v>
      </c>
      <c r="F4676" s="292" t="s">
        <v>241</v>
      </c>
      <c r="G4676" s="294">
        <v>44443</v>
      </c>
      <c r="H4676" s="287" t="s">
        <v>28603</v>
      </c>
      <c r="I4676" s="295">
        <v>4536</v>
      </c>
      <c r="J4676" s="296"/>
      <c r="K4676" s="297" t="s">
        <v>18884</v>
      </c>
      <c r="L4676" s="297" t="s">
        <v>18885</v>
      </c>
      <c r="M4676" s="288" t="s">
        <v>6021</v>
      </c>
      <c r="N4676" s="289"/>
      <c r="O4676" s="283"/>
      <c r="P4676" s="262">
        <v>4.8611111111111104E-4</v>
      </c>
      <c r="Q4676">
        <v>44443.496458333335</v>
      </c>
      <c r="R4676" t="str">
        <f t="shared" si="151"/>
        <v>#01</v>
      </c>
    </row>
    <row r="4677" spans="1:18" ht="249" x14ac:dyDescent="0.2">
      <c r="A4677" s="255">
        <f t="shared" si="150"/>
        <v>192</v>
      </c>
      <c r="B4677" s="291" t="s">
        <v>328</v>
      </c>
      <c r="C4677" s="292">
        <v>6</v>
      </c>
      <c r="D4677" s="292">
        <v>5</v>
      </c>
      <c r="E4677" s="293" t="s">
        <v>608</v>
      </c>
      <c r="F4677" s="292" t="s">
        <v>241</v>
      </c>
      <c r="G4677" s="294">
        <v>44443</v>
      </c>
      <c r="H4677" s="287" t="s">
        <v>28603</v>
      </c>
      <c r="I4677" s="295">
        <v>4537</v>
      </c>
      <c r="J4677" s="296"/>
      <c r="K4677" s="297" t="s">
        <v>18886</v>
      </c>
      <c r="L4677" s="297" t="s">
        <v>18887</v>
      </c>
      <c r="M4677" s="288" t="s">
        <v>6022</v>
      </c>
      <c r="N4677" s="289"/>
      <c r="O4677" s="283"/>
      <c r="P4677" s="262">
        <v>3.2523148148148151E-3</v>
      </c>
      <c r="Q4677">
        <v>44443.496967592589</v>
      </c>
      <c r="R4677" t="str">
        <f t="shared" si="151"/>
        <v>#01</v>
      </c>
    </row>
    <row r="4678" spans="1:18" ht="249" x14ac:dyDescent="0.2">
      <c r="A4678" s="255">
        <f t="shared" si="150"/>
        <v>40</v>
      </c>
      <c r="B4678" s="291" t="s">
        <v>328</v>
      </c>
      <c r="C4678" s="292">
        <v>6</v>
      </c>
      <c r="D4678" s="292">
        <v>6</v>
      </c>
      <c r="E4678" s="293" t="s">
        <v>608</v>
      </c>
      <c r="F4678" s="292" t="s">
        <v>241</v>
      </c>
      <c r="G4678" s="294">
        <v>44443</v>
      </c>
      <c r="H4678" s="287" t="s">
        <v>28603</v>
      </c>
      <c r="I4678" s="295">
        <v>4538</v>
      </c>
      <c r="J4678" s="296"/>
      <c r="K4678" s="297" t="s">
        <v>18888</v>
      </c>
      <c r="L4678" s="297" t="s">
        <v>18889</v>
      </c>
      <c r="M4678" s="288" t="s">
        <v>6023</v>
      </c>
      <c r="N4678" s="298"/>
      <c r="O4678" s="283"/>
      <c r="P4678" s="262">
        <v>8.2175925925925917E-4</v>
      </c>
      <c r="Q4678">
        <v>44443.500231481485</v>
      </c>
      <c r="R4678" t="str">
        <f t="shared" si="151"/>
        <v>#01</v>
      </c>
    </row>
    <row r="4679" spans="1:18" ht="95" x14ac:dyDescent="0.2">
      <c r="A4679" s="255">
        <f t="shared" si="150"/>
        <v>53</v>
      </c>
      <c r="B4679" s="291" t="s">
        <v>328</v>
      </c>
      <c r="C4679" s="292">
        <v>6</v>
      </c>
      <c r="D4679" s="292">
        <v>6</v>
      </c>
      <c r="E4679" s="293" t="s">
        <v>608</v>
      </c>
      <c r="F4679" s="292" t="s">
        <v>241</v>
      </c>
      <c r="G4679" s="294">
        <v>44443</v>
      </c>
      <c r="H4679" s="287" t="s">
        <v>28603</v>
      </c>
      <c r="I4679" s="295">
        <v>4539</v>
      </c>
      <c r="J4679" s="296"/>
      <c r="K4679" s="297" t="s">
        <v>26316</v>
      </c>
      <c r="L4679" s="297" t="s">
        <v>26317</v>
      </c>
      <c r="M4679" s="288" t="s">
        <v>26318</v>
      </c>
      <c r="N4679" s="298"/>
      <c r="O4679" s="283"/>
      <c r="P4679" s="262">
        <v>6.134259259259259E-4</v>
      </c>
      <c r="Q4679">
        <v>44443.501064814816</v>
      </c>
      <c r="R4679" t="str">
        <f t="shared" si="151"/>
        <v>#01</v>
      </c>
    </row>
    <row r="4680" spans="1:18" ht="126" x14ac:dyDescent="0.2">
      <c r="A4680" s="255">
        <f t="shared" si="150"/>
        <v>175</v>
      </c>
      <c r="B4680" s="291" t="s">
        <v>328</v>
      </c>
      <c r="C4680" s="292">
        <v>6</v>
      </c>
      <c r="D4680" s="292">
        <v>7</v>
      </c>
      <c r="E4680" s="293" t="s">
        <v>608</v>
      </c>
      <c r="F4680" s="292" t="s">
        <v>241</v>
      </c>
      <c r="G4680" s="294">
        <v>44443</v>
      </c>
      <c r="H4680" s="287" t="s">
        <v>28603</v>
      </c>
      <c r="I4680" s="295">
        <v>4540</v>
      </c>
      <c r="J4680" s="296"/>
      <c r="K4680" s="297" t="s">
        <v>18890</v>
      </c>
      <c r="L4680" s="297" t="s">
        <v>18891</v>
      </c>
      <c r="M4680" s="288" t="s">
        <v>6024</v>
      </c>
      <c r="N4680" s="298"/>
      <c r="O4680" s="283"/>
      <c r="P4680" s="262">
        <v>3.9351851851851852E-4</v>
      </c>
      <c r="Q4680">
        <v>44443.501689814817</v>
      </c>
      <c r="R4680" t="str">
        <f t="shared" si="151"/>
        <v>#01</v>
      </c>
    </row>
    <row r="4681" spans="1:18" ht="116" x14ac:dyDescent="0.2">
      <c r="A4681" s="255">
        <f t="shared" si="150"/>
        <v>90</v>
      </c>
      <c r="B4681" s="291" t="s">
        <v>328</v>
      </c>
      <c r="C4681" s="292">
        <v>6</v>
      </c>
      <c r="D4681" s="292">
        <v>8</v>
      </c>
      <c r="E4681" s="293" t="s">
        <v>608</v>
      </c>
      <c r="F4681" s="292" t="s">
        <v>241</v>
      </c>
      <c r="G4681" s="294">
        <v>44443</v>
      </c>
      <c r="H4681" s="287" t="s">
        <v>28603</v>
      </c>
      <c r="I4681" s="295">
        <v>4541</v>
      </c>
      <c r="J4681" s="296"/>
      <c r="K4681" s="297" t="s">
        <v>27335</v>
      </c>
      <c r="L4681" s="297" t="s">
        <v>27336</v>
      </c>
      <c r="M4681" s="288" t="s">
        <v>6025</v>
      </c>
      <c r="N4681" s="289"/>
      <c r="O4681" s="283"/>
      <c r="P4681" s="262">
        <v>6.3657407407407402E-4</v>
      </c>
      <c r="Q4681">
        <v>44443.50209490741</v>
      </c>
      <c r="R4681" t="str">
        <f t="shared" si="151"/>
        <v>#01</v>
      </c>
    </row>
    <row r="4682" spans="1:18" ht="211" x14ac:dyDescent="0.2">
      <c r="A4682" s="255">
        <f t="shared" si="150"/>
        <v>180</v>
      </c>
      <c r="B4682" s="291" t="s">
        <v>328</v>
      </c>
      <c r="C4682" s="292">
        <v>6</v>
      </c>
      <c r="D4682" s="292">
        <v>9</v>
      </c>
      <c r="E4682" s="293" t="s">
        <v>608</v>
      </c>
      <c r="F4682" s="292" t="s">
        <v>241</v>
      </c>
      <c r="G4682" s="294">
        <v>44443</v>
      </c>
      <c r="H4682" s="287" t="s">
        <v>28603</v>
      </c>
      <c r="I4682" s="295">
        <v>4542</v>
      </c>
      <c r="J4682" s="296"/>
      <c r="K4682" s="297" t="s">
        <v>18892</v>
      </c>
      <c r="L4682" s="297" t="s">
        <v>18893</v>
      </c>
      <c r="M4682" s="288" t="s">
        <v>6026</v>
      </c>
      <c r="N4682" s="289"/>
      <c r="O4682" s="283"/>
      <c r="P4682" s="262">
        <v>2.488425925925926E-3</v>
      </c>
      <c r="Q4682">
        <v>44443.502743055556</v>
      </c>
      <c r="R4682" t="str">
        <f t="shared" si="151"/>
        <v>#01</v>
      </c>
    </row>
    <row r="4683" spans="1:18" ht="97" x14ac:dyDescent="0.2">
      <c r="A4683" s="255">
        <f t="shared" si="150"/>
        <v>81</v>
      </c>
      <c r="B4683" s="291" t="s">
        <v>328</v>
      </c>
      <c r="C4683" s="292">
        <v>6</v>
      </c>
      <c r="D4683" s="292">
        <v>10</v>
      </c>
      <c r="E4683" s="293" t="s">
        <v>608</v>
      </c>
      <c r="F4683" s="292" t="s">
        <v>241</v>
      </c>
      <c r="G4683" s="294">
        <v>44443</v>
      </c>
      <c r="H4683" s="287" t="s">
        <v>28603</v>
      </c>
      <c r="I4683" s="295">
        <v>4543</v>
      </c>
      <c r="J4683" s="296"/>
      <c r="K4683" s="297" t="s">
        <v>18894</v>
      </c>
      <c r="L4683" s="297" t="s">
        <v>18895</v>
      </c>
      <c r="M4683" s="288" t="s">
        <v>6027</v>
      </c>
      <c r="N4683" s="289"/>
      <c r="O4683" s="283"/>
      <c r="P4683" s="262">
        <v>6.2500000000000001E-4</v>
      </c>
      <c r="Q4683">
        <v>44443.505243055559</v>
      </c>
      <c r="R4683" t="str">
        <f t="shared" si="151"/>
        <v>#01</v>
      </c>
    </row>
    <row r="4684" spans="1:18" ht="211" x14ac:dyDescent="0.2">
      <c r="A4684" s="255">
        <f t="shared" si="150"/>
        <v>111</v>
      </c>
      <c r="B4684" s="291" t="s">
        <v>328</v>
      </c>
      <c r="C4684" s="292">
        <v>6</v>
      </c>
      <c r="D4684" s="292">
        <v>11</v>
      </c>
      <c r="E4684" s="293" t="s">
        <v>608</v>
      </c>
      <c r="F4684" s="292" t="s">
        <v>241</v>
      </c>
      <c r="G4684" s="294">
        <v>44443</v>
      </c>
      <c r="H4684" s="287" t="s">
        <v>28603</v>
      </c>
      <c r="I4684" s="295">
        <v>4544</v>
      </c>
      <c r="J4684" s="296"/>
      <c r="K4684" s="297" t="s">
        <v>18896</v>
      </c>
      <c r="L4684" s="297" t="s">
        <v>18897</v>
      </c>
      <c r="M4684" s="288" t="s">
        <v>6028</v>
      </c>
      <c r="N4684" s="289"/>
      <c r="O4684" s="283"/>
      <c r="P4684" s="262">
        <v>1.0300925925925926E-3</v>
      </c>
      <c r="Q4684">
        <v>44443.505879629629</v>
      </c>
      <c r="R4684" t="str">
        <f t="shared" si="151"/>
        <v>#01</v>
      </c>
    </row>
    <row r="4685" spans="1:18" ht="268" x14ac:dyDescent="0.2">
      <c r="A4685" s="255">
        <f t="shared" si="150"/>
        <v>144</v>
      </c>
      <c r="B4685" s="291" t="s">
        <v>328</v>
      </c>
      <c r="C4685" s="292">
        <v>6</v>
      </c>
      <c r="D4685" s="292">
        <v>12</v>
      </c>
      <c r="E4685" s="293" t="s">
        <v>608</v>
      </c>
      <c r="F4685" s="292" t="s">
        <v>241</v>
      </c>
      <c r="G4685" s="294">
        <v>44462</v>
      </c>
      <c r="H4685" s="287" t="s">
        <v>28603</v>
      </c>
      <c r="I4685" s="295">
        <v>4545</v>
      </c>
      <c r="J4685" s="296"/>
      <c r="K4685" s="297" t="s">
        <v>18898</v>
      </c>
      <c r="L4685" s="297" t="s">
        <v>18899</v>
      </c>
      <c r="M4685" s="288" t="s">
        <v>6029</v>
      </c>
      <c r="N4685" s="289"/>
      <c r="O4685" s="283"/>
      <c r="P4685" s="262">
        <v>1.6203703703703703E-3</v>
      </c>
      <c r="Q4685">
        <v>44462.742337962962</v>
      </c>
      <c r="R4685" t="str">
        <f t="shared" si="151"/>
        <v>#01</v>
      </c>
    </row>
    <row r="4686" spans="1:18" ht="173" x14ac:dyDescent="0.2">
      <c r="A4686" s="255">
        <f t="shared" si="150"/>
        <v>129</v>
      </c>
      <c r="B4686" s="291" t="s">
        <v>328</v>
      </c>
      <c r="C4686" s="292">
        <v>6</v>
      </c>
      <c r="D4686" s="292">
        <v>13</v>
      </c>
      <c r="E4686" s="293" t="s">
        <v>608</v>
      </c>
      <c r="F4686" s="292" t="s">
        <v>241</v>
      </c>
      <c r="G4686" s="294">
        <v>44443</v>
      </c>
      <c r="H4686" s="287" t="s">
        <v>28603</v>
      </c>
      <c r="I4686" s="295">
        <v>4546</v>
      </c>
      <c r="J4686" s="296"/>
      <c r="K4686" s="297" t="s">
        <v>18900</v>
      </c>
      <c r="L4686" s="297" t="s">
        <v>18901</v>
      </c>
      <c r="M4686" s="288" t="s">
        <v>6030</v>
      </c>
      <c r="N4686" s="289"/>
      <c r="O4686" s="283"/>
      <c r="P4686" s="262">
        <v>2.9629629629629628E-3</v>
      </c>
      <c r="Q4686">
        <v>44443.508564814816</v>
      </c>
      <c r="R4686" t="str">
        <f t="shared" si="151"/>
        <v>#01</v>
      </c>
    </row>
    <row r="4687" spans="1:18" ht="211" x14ac:dyDescent="0.2">
      <c r="A4687" s="255">
        <f t="shared" si="150"/>
        <v>142</v>
      </c>
      <c r="B4687" s="291" t="s">
        <v>328</v>
      </c>
      <c r="C4687" s="292">
        <v>6</v>
      </c>
      <c r="D4687" s="292">
        <v>14</v>
      </c>
      <c r="E4687" s="293" t="s">
        <v>608</v>
      </c>
      <c r="F4687" s="292" t="s">
        <v>241</v>
      </c>
      <c r="G4687" s="294">
        <v>44443</v>
      </c>
      <c r="H4687" s="287" t="s">
        <v>28603</v>
      </c>
      <c r="I4687" s="295">
        <v>4547</v>
      </c>
      <c r="J4687" s="296"/>
      <c r="K4687" s="297" t="s">
        <v>18902</v>
      </c>
      <c r="L4687" s="297" t="s">
        <v>18903</v>
      </c>
      <c r="M4687" s="288" t="s">
        <v>6031</v>
      </c>
      <c r="N4687" s="289"/>
      <c r="O4687" s="283"/>
      <c r="P4687" s="262">
        <v>2.7777777777777779E-3</v>
      </c>
      <c r="Q4687">
        <v>44443.51153935185</v>
      </c>
      <c r="R4687" t="str">
        <f t="shared" si="151"/>
        <v>#01</v>
      </c>
    </row>
    <row r="4688" spans="1:18" ht="135" x14ac:dyDescent="0.2">
      <c r="A4688" s="255">
        <f t="shared" si="150"/>
        <v>126</v>
      </c>
      <c r="B4688" s="291" t="s">
        <v>328</v>
      </c>
      <c r="C4688" s="292">
        <v>6</v>
      </c>
      <c r="D4688" s="292">
        <v>15</v>
      </c>
      <c r="E4688" s="293" t="s">
        <v>608</v>
      </c>
      <c r="F4688" s="292" t="s">
        <v>241</v>
      </c>
      <c r="G4688" s="294">
        <v>44443</v>
      </c>
      <c r="H4688" s="287" t="s">
        <v>28603</v>
      </c>
      <c r="I4688" s="295">
        <v>4548</v>
      </c>
      <c r="J4688" s="296"/>
      <c r="K4688" s="297" t="s">
        <v>18904</v>
      </c>
      <c r="L4688" s="297" t="s">
        <v>18905</v>
      </c>
      <c r="M4688" s="288" t="s">
        <v>6032</v>
      </c>
      <c r="N4688" s="289"/>
      <c r="O4688" s="283"/>
      <c r="P4688" s="262">
        <v>7.7546296296296304E-4</v>
      </c>
      <c r="Q4688">
        <v>44443.514328703706</v>
      </c>
      <c r="R4688" t="str">
        <f t="shared" si="151"/>
        <v>#01</v>
      </c>
    </row>
    <row r="4689" spans="1:18" ht="35" x14ac:dyDescent="0.2">
      <c r="A4689" s="255">
        <f t="shared" si="150"/>
        <v>10</v>
      </c>
      <c r="B4689" s="269" t="s">
        <v>328</v>
      </c>
      <c r="C4689" s="270">
        <v>7</v>
      </c>
      <c r="D4689" s="270" t="s">
        <v>234</v>
      </c>
      <c r="E4689" s="271" t="s">
        <v>608</v>
      </c>
      <c r="F4689" s="270" t="s">
        <v>241</v>
      </c>
      <c r="G4689" s="301">
        <v>44429</v>
      </c>
      <c r="H4689" s="270" t="s">
        <v>28603</v>
      </c>
      <c r="I4689" s="272">
        <v>4549</v>
      </c>
      <c r="J4689" s="281"/>
      <c r="K4689" s="274" t="s">
        <v>438</v>
      </c>
      <c r="L4689" s="274" t="s">
        <v>6033</v>
      </c>
      <c r="M4689" s="275" t="s">
        <v>6034</v>
      </c>
      <c r="N4689" s="273"/>
      <c r="O4689" s="283"/>
      <c r="P4689" s="262">
        <v>2.199074074074074E-4</v>
      </c>
      <c r="Q4689">
        <v>44429.455104166664</v>
      </c>
      <c r="R4689" t="str">
        <f t="shared" si="151"/>
        <v>#01</v>
      </c>
    </row>
    <row r="4690" spans="1:18" ht="97" x14ac:dyDescent="0.2">
      <c r="A4690" s="255">
        <f t="shared" si="150"/>
        <v>49</v>
      </c>
      <c r="B4690" s="291" t="s">
        <v>328</v>
      </c>
      <c r="C4690" s="292">
        <v>7</v>
      </c>
      <c r="D4690" s="292">
        <v>1</v>
      </c>
      <c r="E4690" s="293" t="s">
        <v>608</v>
      </c>
      <c r="F4690" s="292" t="s">
        <v>241</v>
      </c>
      <c r="G4690" s="294">
        <v>44443</v>
      </c>
      <c r="H4690" s="287" t="s">
        <v>28603</v>
      </c>
      <c r="I4690" s="295">
        <v>4550</v>
      </c>
      <c r="J4690" s="296"/>
      <c r="K4690" s="297" t="s">
        <v>18906</v>
      </c>
      <c r="L4690" s="297" t="s">
        <v>18907</v>
      </c>
      <c r="M4690" s="288" t="s">
        <v>6035</v>
      </c>
      <c r="N4690" s="289"/>
      <c r="O4690" s="283"/>
      <c r="P4690" s="262">
        <v>7.8703703703703705E-4</v>
      </c>
      <c r="Q4690">
        <v>44443.515138888892</v>
      </c>
      <c r="R4690" t="str">
        <f t="shared" si="151"/>
        <v>#01</v>
      </c>
    </row>
    <row r="4691" spans="1:18" ht="192" x14ac:dyDescent="0.2">
      <c r="A4691" s="255">
        <f t="shared" si="150"/>
        <v>147</v>
      </c>
      <c r="B4691" s="291" t="s">
        <v>328</v>
      </c>
      <c r="C4691" s="292">
        <v>7</v>
      </c>
      <c r="D4691" s="292">
        <v>2</v>
      </c>
      <c r="E4691" s="293" t="s">
        <v>608</v>
      </c>
      <c r="F4691" s="292" t="s">
        <v>241</v>
      </c>
      <c r="G4691" s="294">
        <v>44443</v>
      </c>
      <c r="H4691" s="287" t="s">
        <v>28603</v>
      </c>
      <c r="I4691" s="295">
        <v>4551</v>
      </c>
      <c r="J4691" s="296"/>
      <c r="K4691" s="297" t="s">
        <v>18908</v>
      </c>
      <c r="L4691" s="297" t="s">
        <v>18909</v>
      </c>
      <c r="M4691" s="288" t="s">
        <v>6036</v>
      </c>
      <c r="N4691" s="289"/>
      <c r="O4691" s="283"/>
      <c r="P4691" s="262">
        <v>1.4004629629629629E-3</v>
      </c>
      <c r="Q4691">
        <v>44443.5159375</v>
      </c>
      <c r="R4691" t="str">
        <f t="shared" si="151"/>
        <v>#01</v>
      </c>
    </row>
    <row r="4692" spans="1:18" ht="97" x14ac:dyDescent="0.2">
      <c r="A4692" s="255">
        <f t="shared" si="150"/>
        <v>114</v>
      </c>
      <c r="B4692" s="291" t="s">
        <v>328</v>
      </c>
      <c r="C4692" s="292">
        <v>7</v>
      </c>
      <c r="D4692" s="292">
        <v>3</v>
      </c>
      <c r="E4692" s="293" t="s">
        <v>608</v>
      </c>
      <c r="F4692" s="292" t="s">
        <v>241</v>
      </c>
      <c r="G4692" s="294">
        <v>44443</v>
      </c>
      <c r="H4692" s="287" t="s">
        <v>28603</v>
      </c>
      <c r="I4692" s="295">
        <v>4552</v>
      </c>
      <c r="J4692" s="296"/>
      <c r="K4692" s="297" t="s">
        <v>18910</v>
      </c>
      <c r="L4692" s="297" t="s">
        <v>18911</v>
      </c>
      <c r="M4692" s="288" t="s">
        <v>6037</v>
      </c>
      <c r="N4692" s="289"/>
      <c r="O4692" s="283"/>
      <c r="P4692" s="262">
        <v>1.5856481481481479E-3</v>
      </c>
      <c r="Q4692">
        <v>44443.51734953704</v>
      </c>
      <c r="R4692" t="str">
        <f t="shared" si="151"/>
        <v>#01</v>
      </c>
    </row>
    <row r="4693" spans="1:18" ht="192" x14ac:dyDescent="0.2">
      <c r="A4693" s="255">
        <f t="shared" ref="A4693:A4756" si="152">IF($K4693="","",LEN($K4693))</f>
        <v>166</v>
      </c>
      <c r="B4693" s="291" t="s">
        <v>328</v>
      </c>
      <c r="C4693" s="292">
        <v>7</v>
      </c>
      <c r="D4693" s="292">
        <v>4</v>
      </c>
      <c r="E4693" s="293" t="s">
        <v>608</v>
      </c>
      <c r="F4693" s="292" t="s">
        <v>241</v>
      </c>
      <c r="G4693" s="294">
        <v>44462</v>
      </c>
      <c r="H4693" s="287" t="s">
        <v>28603</v>
      </c>
      <c r="I4693" s="295">
        <v>4553</v>
      </c>
      <c r="J4693" s="296"/>
      <c r="K4693" s="297" t="s">
        <v>18912</v>
      </c>
      <c r="L4693" s="297" t="s">
        <v>18913</v>
      </c>
      <c r="M4693" s="288" t="s">
        <v>6038</v>
      </c>
      <c r="N4693" s="289"/>
      <c r="O4693" s="283"/>
      <c r="P4693" s="262">
        <v>2.3958333333333336E-3</v>
      </c>
      <c r="Q4693">
        <v>44462.743981481479</v>
      </c>
      <c r="R4693" t="str">
        <f t="shared" si="151"/>
        <v>#01</v>
      </c>
    </row>
    <row r="4694" spans="1:18" ht="211" x14ac:dyDescent="0.2">
      <c r="A4694" s="255">
        <f t="shared" si="152"/>
        <v>192</v>
      </c>
      <c r="B4694" s="291" t="s">
        <v>328</v>
      </c>
      <c r="C4694" s="292">
        <v>7</v>
      </c>
      <c r="D4694" s="292">
        <v>5</v>
      </c>
      <c r="E4694" s="293" t="s">
        <v>608</v>
      </c>
      <c r="F4694" s="292" t="s">
        <v>241</v>
      </c>
      <c r="G4694" s="294">
        <v>44443</v>
      </c>
      <c r="H4694" s="287" t="s">
        <v>28603</v>
      </c>
      <c r="I4694" s="295">
        <v>4554</v>
      </c>
      <c r="J4694" s="296"/>
      <c r="K4694" s="297" t="s">
        <v>18914</v>
      </c>
      <c r="L4694" s="297" t="s">
        <v>18915</v>
      </c>
      <c r="M4694" s="288" t="s">
        <v>6039</v>
      </c>
      <c r="N4694" s="289"/>
      <c r="O4694" s="283"/>
      <c r="P4694" s="262">
        <v>1.2152777777777778E-3</v>
      </c>
      <c r="Q4694">
        <v>44443.520185185182</v>
      </c>
      <c r="R4694" t="str">
        <f t="shared" si="151"/>
        <v>#01</v>
      </c>
    </row>
    <row r="4695" spans="1:18" ht="211" x14ac:dyDescent="0.2">
      <c r="A4695" s="255">
        <f t="shared" si="152"/>
        <v>152</v>
      </c>
      <c r="B4695" s="291" t="s">
        <v>328</v>
      </c>
      <c r="C4695" s="292">
        <v>7</v>
      </c>
      <c r="D4695" s="292">
        <v>6</v>
      </c>
      <c r="E4695" s="293" t="s">
        <v>608</v>
      </c>
      <c r="F4695" s="292" t="s">
        <v>241</v>
      </c>
      <c r="G4695" s="294">
        <v>44462</v>
      </c>
      <c r="H4695" s="287" t="s">
        <v>28603</v>
      </c>
      <c r="I4695" s="295">
        <v>4555</v>
      </c>
      <c r="J4695" s="296"/>
      <c r="K4695" s="297" t="s">
        <v>18916</v>
      </c>
      <c r="L4695" s="297" t="s">
        <v>18917</v>
      </c>
      <c r="M4695" s="288" t="s">
        <v>6040</v>
      </c>
      <c r="N4695" s="289"/>
      <c r="O4695" s="283"/>
      <c r="P4695" s="262">
        <v>1.3425925925925925E-3</v>
      </c>
      <c r="Q4695">
        <v>44462.746400462966</v>
      </c>
      <c r="R4695" t="str">
        <f t="shared" si="151"/>
        <v>#01</v>
      </c>
    </row>
    <row r="4696" spans="1:18" ht="192" x14ac:dyDescent="0.2">
      <c r="A4696" s="255">
        <f t="shared" si="152"/>
        <v>139</v>
      </c>
      <c r="B4696" s="291" t="s">
        <v>328</v>
      </c>
      <c r="C4696" s="292">
        <v>7</v>
      </c>
      <c r="D4696" s="292">
        <v>7</v>
      </c>
      <c r="E4696" s="293" t="s">
        <v>608</v>
      </c>
      <c r="F4696" s="292" t="s">
        <v>241</v>
      </c>
      <c r="G4696" s="294">
        <v>44443</v>
      </c>
      <c r="H4696" s="287" t="s">
        <v>28603</v>
      </c>
      <c r="I4696" s="295">
        <v>4556</v>
      </c>
      <c r="J4696" s="296"/>
      <c r="K4696" s="297" t="s">
        <v>18918</v>
      </c>
      <c r="L4696" s="297" t="s">
        <v>18919</v>
      </c>
      <c r="M4696" s="288" t="s">
        <v>6041</v>
      </c>
      <c r="N4696" s="289"/>
      <c r="O4696" s="283"/>
      <c r="P4696" s="262">
        <v>1.0879629629629629E-3</v>
      </c>
      <c r="Q4696">
        <v>44443.523310185185</v>
      </c>
      <c r="R4696" t="str">
        <f t="shared" si="151"/>
        <v>#01</v>
      </c>
    </row>
    <row r="4697" spans="1:18" ht="211" x14ac:dyDescent="0.2">
      <c r="A4697" s="255">
        <f t="shared" si="152"/>
        <v>47</v>
      </c>
      <c r="B4697" s="291" t="s">
        <v>328</v>
      </c>
      <c r="C4697" s="292">
        <v>7</v>
      </c>
      <c r="D4697" s="292">
        <v>8</v>
      </c>
      <c r="E4697" s="293" t="s">
        <v>608</v>
      </c>
      <c r="F4697" s="292" t="s">
        <v>241</v>
      </c>
      <c r="G4697" s="294">
        <v>44443</v>
      </c>
      <c r="H4697" s="287" t="s">
        <v>28603</v>
      </c>
      <c r="I4697" s="295">
        <v>4557</v>
      </c>
      <c r="J4697" s="296"/>
      <c r="K4697" s="297" t="s">
        <v>18920</v>
      </c>
      <c r="L4697" s="297" t="s">
        <v>18921</v>
      </c>
      <c r="M4697" s="288" t="s">
        <v>6042</v>
      </c>
      <c r="N4697" s="298"/>
      <c r="O4697" s="283"/>
      <c r="P4697" s="262">
        <v>1.712962962962963E-3</v>
      </c>
      <c r="Q4697">
        <v>44443.524409722224</v>
      </c>
      <c r="R4697" t="str">
        <f t="shared" si="151"/>
        <v>#01</v>
      </c>
    </row>
    <row r="4698" spans="1:18" ht="209" x14ac:dyDescent="0.2">
      <c r="A4698" s="255">
        <f t="shared" si="152"/>
        <v>163</v>
      </c>
      <c r="B4698" s="291" t="s">
        <v>328</v>
      </c>
      <c r="C4698" s="292">
        <v>7</v>
      </c>
      <c r="D4698" s="292">
        <v>8</v>
      </c>
      <c r="E4698" s="293" t="s">
        <v>608</v>
      </c>
      <c r="F4698" s="292" t="s">
        <v>241</v>
      </c>
      <c r="G4698" s="294">
        <v>44443</v>
      </c>
      <c r="H4698" s="287" t="s">
        <v>28603</v>
      </c>
      <c r="I4698" s="295">
        <v>4558</v>
      </c>
      <c r="J4698" s="296"/>
      <c r="K4698" s="297" t="s">
        <v>26319</v>
      </c>
      <c r="L4698" s="297" t="s">
        <v>26320</v>
      </c>
      <c r="M4698" s="288" t="s">
        <v>26321</v>
      </c>
      <c r="N4698" s="298"/>
      <c r="O4698" s="283"/>
      <c r="P4698" s="262">
        <v>1.8171296296296297E-3</v>
      </c>
      <c r="Q4698">
        <v>44443.526134259257</v>
      </c>
      <c r="R4698" t="str">
        <f t="shared" si="151"/>
        <v>#01</v>
      </c>
    </row>
    <row r="4699" spans="1:18" ht="154" x14ac:dyDescent="0.2">
      <c r="A4699" s="255">
        <f t="shared" si="152"/>
        <v>95</v>
      </c>
      <c r="B4699" s="291" t="s">
        <v>328</v>
      </c>
      <c r="C4699" s="292">
        <v>7</v>
      </c>
      <c r="D4699" s="292">
        <v>9</v>
      </c>
      <c r="E4699" s="293" t="s">
        <v>608</v>
      </c>
      <c r="F4699" s="292" t="s">
        <v>241</v>
      </c>
      <c r="G4699" s="294">
        <v>44443</v>
      </c>
      <c r="H4699" s="287" t="s">
        <v>28603</v>
      </c>
      <c r="I4699" s="295">
        <v>4559</v>
      </c>
      <c r="J4699" s="296"/>
      <c r="K4699" s="297" t="s">
        <v>18922</v>
      </c>
      <c r="L4699" s="297" t="s">
        <v>18923</v>
      </c>
      <c r="M4699" s="288" t="s">
        <v>6043</v>
      </c>
      <c r="N4699" s="298"/>
      <c r="O4699" s="283"/>
      <c r="P4699" s="262">
        <v>9.7222222222222209E-4</v>
      </c>
      <c r="Q4699">
        <v>44443.527962962966</v>
      </c>
      <c r="R4699" t="str">
        <f t="shared" si="151"/>
        <v>#01</v>
      </c>
    </row>
    <row r="4700" spans="1:18" ht="154" x14ac:dyDescent="0.2">
      <c r="A4700" s="255">
        <f t="shared" si="152"/>
        <v>95</v>
      </c>
      <c r="B4700" s="291" t="s">
        <v>328</v>
      </c>
      <c r="C4700" s="292">
        <v>7</v>
      </c>
      <c r="D4700" s="292">
        <v>10</v>
      </c>
      <c r="E4700" s="293" t="s">
        <v>608</v>
      </c>
      <c r="F4700" s="292" t="s">
        <v>241</v>
      </c>
      <c r="G4700" s="294">
        <v>44443</v>
      </c>
      <c r="H4700" s="287" t="s">
        <v>28603</v>
      </c>
      <c r="I4700" s="295">
        <v>4560</v>
      </c>
      <c r="J4700" s="296"/>
      <c r="K4700" s="297" t="s">
        <v>18924</v>
      </c>
      <c r="L4700" s="297" t="s">
        <v>18925</v>
      </c>
      <c r="M4700" s="288" t="s">
        <v>6044</v>
      </c>
      <c r="N4700" s="298"/>
      <c r="O4700" s="283"/>
      <c r="P4700" s="262">
        <v>1.0532407407407407E-3</v>
      </c>
      <c r="Q4700">
        <v>44443.528958333336</v>
      </c>
      <c r="R4700" t="str">
        <f t="shared" si="151"/>
        <v>#01</v>
      </c>
    </row>
    <row r="4701" spans="1:18" ht="133" x14ac:dyDescent="0.2">
      <c r="A4701" s="255">
        <f t="shared" si="152"/>
        <v>66</v>
      </c>
      <c r="B4701" s="291" t="s">
        <v>328</v>
      </c>
      <c r="C4701" s="292">
        <v>7</v>
      </c>
      <c r="D4701" s="292">
        <v>10</v>
      </c>
      <c r="E4701" s="293" t="s">
        <v>608</v>
      </c>
      <c r="F4701" s="292" t="s">
        <v>241</v>
      </c>
      <c r="G4701" s="294">
        <v>44443</v>
      </c>
      <c r="H4701" s="287" t="s">
        <v>28603</v>
      </c>
      <c r="I4701" s="295">
        <v>4561</v>
      </c>
      <c r="J4701" s="296"/>
      <c r="K4701" s="297" t="s">
        <v>6045</v>
      </c>
      <c r="L4701" s="297" t="s">
        <v>6046</v>
      </c>
      <c r="M4701" s="288" t="s">
        <v>6047</v>
      </c>
      <c r="N4701" s="298"/>
      <c r="O4701" s="283"/>
      <c r="P4701" s="262">
        <v>1.5162037037037036E-3</v>
      </c>
      <c r="Q4701">
        <v>44443.530034722222</v>
      </c>
      <c r="R4701" t="str">
        <f t="shared" si="151"/>
        <v>#01</v>
      </c>
    </row>
    <row r="4702" spans="1:18" ht="154" x14ac:dyDescent="0.2">
      <c r="A4702" s="255">
        <f t="shared" si="152"/>
        <v>111</v>
      </c>
      <c r="B4702" s="291" t="s">
        <v>328</v>
      </c>
      <c r="C4702" s="292">
        <v>7</v>
      </c>
      <c r="D4702" s="292">
        <v>11</v>
      </c>
      <c r="E4702" s="293" t="s">
        <v>608</v>
      </c>
      <c r="F4702" s="292" t="s">
        <v>241</v>
      </c>
      <c r="G4702" s="294">
        <v>44443</v>
      </c>
      <c r="H4702" s="287" t="s">
        <v>28603</v>
      </c>
      <c r="I4702" s="295">
        <v>4562</v>
      </c>
      <c r="J4702" s="296"/>
      <c r="K4702" s="297" t="s">
        <v>18926</v>
      </c>
      <c r="L4702" s="297" t="s">
        <v>18927</v>
      </c>
      <c r="M4702" s="288" t="s">
        <v>6048</v>
      </c>
      <c r="N4702" s="289"/>
      <c r="O4702" s="283"/>
      <c r="P4702" s="262">
        <v>8.1018518518518516E-4</v>
      </c>
      <c r="Q4702">
        <v>44443.531574074077</v>
      </c>
      <c r="R4702" t="str">
        <f t="shared" si="151"/>
        <v>#01</v>
      </c>
    </row>
    <row r="4703" spans="1:18" ht="135" x14ac:dyDescent="0.2">
      <c r="A4703" s="255">
        <f t="shared" si="152"/>
        <v>97</v>
      </c>
      <c r="B4703" s="291" t="s">
        <v>328</v>
      </c>
      <c r="C4703" s="292">
        <v>7</v>
      </c>
      <c r="D4703" s="292">
        <v>12</v>
      </c>
      <c r="E4703" s="293" t="s">
        <v>608</v>
      </c>
      <c r="F4703" s="292" t="s">
        <v>241</v>
      </c>
      <c r="G4703" s="294">
        <v>44443</v>
      </c>
      <c r="H4703" s="287" t="s">
        <v>28603</v>
      </c>
      <c r="I4703" s="295">
        <v>4563</v>
      </c>
      <c r="J4703" s="296"/>
      <c r="K4703" s="297" t="s">
        <v>18928</v>
      </c>
      <c r="L4703" s="297" t="s">
        <v>18929</v>
      </c>
      <c r="M4703" s="288" t="s">
        <v>6049</v>
      </c>
      <c r="N4703" s="289"/>
      <c r="O4703" s="283"/>
      <c r="P4703" s="262">
        <v>7.8703703703703705E-4</v>
      </c>
      <c r="Q4703">
        <v>44443.532418981478</v>
      </c>
      <c r="R4703" t="str">
        <f t="shared" si="151"/>
        <v>#01</v>
      </c>
    </row>
    <row r="4704" spans="1:18" ht="135" x14ac:dyDescent="0.2">
      <c r="A4704" s="255">
        <f t="shared" si="152"/>
        <v>106</v>
      </c>
      <c r="B4704" s="291" t="s">
        <v>328</v>
      </c>
      <c r="C4704" s="292">
        <v>7</v>
      </c>
      <c r="D4704" s="292">
        <v>13</v>
      </c>
      <c r="E4704" s="293" t="s">
        <v>608</v>
      </c>
      <c r="F4704" s="292" t="s">
        <v>241</v>
      </c>
      <c r="G4704" s="294">
        <v>44443</v>
      </c>
      <c r="H4704" s="287" t="s">
        <v>28603</v>
      </c>
      <c r="I4704" s="295">
        <v>4564</v>
      </c>
      <c r="J4704" s="296"/>
      <c r="K4704" s="297" t="s">
        <v>18930</v>
      </c>
      <c r="L4704" s="297" t="s">
        <v>18931</v>
      </c>
      <c r="M4704" s="288" t="s">
        <v>6050</v>
      </c>
      <c r="N4704" s="289"/>
      <c r="O4704" s="283"/>
      <c r="P4704" s="262">
        <v>1.7013888888888892E-3</v>
      </c>
      <c r="Q4704">
        <v>44443.70952546296</v>
      </c>
      <c r="R4704" t="str">
        <f t="shared" si="151"/>
        <v>#01</v>
      </c>
    </row>
    <row r="4705" spans="1:18" ht="154" x14ac:dyDescent="0.2">
      <c r="A4705" s="255">
        <f t="shared" si="152"/>
        <v>93</v>
      </c>
      <c r="B4705" s="291" t="s">
        <v>328</v>
      </c>
      <c r="C4705" s="292">
        <v>7</v>
      </c>
      <c r="D4705" s="292">
        <v>14</v>
      </c>
      <c r="E4705" s="293" t="s">
        <v>608</v>
      </c>
      <c r="F4705" s="292" t="s">
        <v>241</v>
      </c>
      <c r="G4705" s="294">
        <v>44443</v>
      </c>
      <c r="H4705" s="287" t="s">
        <v>28603</v>
      </c>
      <c r="I4705" s="295">
        <v>4565</v>
      </c>
      <c r="J4705" s="296"/>
      <c r="K4705" s="297" t="s">
        <v>18932</v>
      </c>
      <c r="L4705" s="297" t="s">
        <v>18933</v>
      </c>
      <c r="M4705" s="288" t="s">
        <v>6051</v>
      </c>
      <c r="N4705" s="289"/>
      <c r="O4705" s="283"/>
      <c r="P4705" s="262">
        <v>3.4722222222222222E-5</v>
      </c>
      <c r="Q4705">
        <v>44443.71125</v>
      </c>
      <c r="R4705" t="str">
        <f t="shared" si="151"/>
        <v>#01</v>
      </c>
    </row>
    <row r="4706" spans="1:18" ht="116" x14ac:dyDescent="0.2">
      <c r="A4706" s="255">
        <f t="shared" si="152"/>
        <v>79</v>
      </c>
      <c r="B4706" s="291" t="s">
        <v>328</v>
      </c>
      <c r="C4706" s="292">
        <v>7</v>
      </c>
      <c r="D4706" s="292">
        <v>15</v>
      </c>
      <c r="E4706" s="293" t="s">
        <v>608</v>
      </c>
      <c r="F4706" s="292" t="s">
        <v>241</v>
      </c>
      <c r="G4706" s="294">
        <v>44443</v>
      </c>
      <c r="H4706" s="287" t="s">
        <v>28603</v>
      </c>
      <c r="I4706" s="295">
        <v>4566</v>
      </c>
      <c r="J4706" s="296"/>
      <c r="K4706" s="297" t="s">
        <v>18934</v>
      </c>
      <c r="L4706" s="297" t="s">
        <v>18935</v>
      </c>
      <c r="M4706" s="288" t="s">
        <v>6052</v>
      </c>
      <c r="N4706" s="289"/>
      <c r="O4706" s="283"/>
      <c r="P4706" s="262">
        <v>2.3148148148148147E-5</v>
      </c>
      <c r="Q4706">
        <v>44443.71130787037</v>
      </c>
      <c r="R4706" t="str">
        <f t="shared" si="151"/>
        <v>#01</v>
      </c>
    </row>
    <row r="4707" spans="1:18" ht="173" x14ac:dyDescent="0.2">
      <c r="A4707" s="255">
        <f t="shared" si="152"/>
        <v>70</v>
      </c>
      <c r="B4707" s="291" t="s">
        <v>328</v>
      </c>
      <c r="C4707" s="292">
        <v>7</v>
      </c>
      <c r="D4707" s="292">
        <v>16</v>
      </c>
      <c r="E4707" s="293" t="s">
        <v>608</v>
      </c>
      <c r="F4707" s="292" t="s">
        <v>241</v>
      </c>
      <c r="G4707" s="294">
        <v>44443</v>
      </c>
      <c r="H4707" s="287" t="s">
        <v>28603</v>
      </c>
      <c r="I4707" s="295">
        <v>4567</v>
      </c>
      <c r="J4707" s="296"/>
      <c r="K4707" s="297" t="s">
        <v>18936</v>
      </c>
      <c r="L4707" s="297" t="s">
        <v>18937</v>
      </c>
      <c r="M4707" s="288" t="s">
        <v>6053</v>
      </c>
      <c r="N4707" s="298"/>
      <c r="O4707" s="283"/>
      <c r="P4707" s="262">
        <v>2.3148148148148147E-5</v>
      </c>
      <c r="Q4707">
        <v>44443.711354166669</v>
      </c>
      <c r="R4707" t="str">
        <f t="shared" si="151"/>
        <v>#01</v>
      </c>
    </row>
    <row r="4708" spans="1:18" ht="133" x14ac:dyDescent="0.2">
      <c r="A4708" s="255">
        <f t="shared" si="152"/>
        <v>76</v>
      </c>
      <c r="B4708" s="291" t="s">
        <v>328</v>
      </c>
      <c r="C4708" s="292">
        <v>7</v>
      </c>
      <c r="D4708" s="292">
        <v>16</v>
      </c>
      <c r="E4708" s="293" t="s">
        <v>608</v>
      </c>
      <c r="F4708" s="292" t="s">
        <v>241</v>
      </c>
      <c r="G4708" s="294">
        <v>44462</v>
      </c>
      <c r="H4708" s="287" t="s">
        <v>28603</v>
      </c>
      <c r="I4708" s="295">
        <v>4568</v>
      </c>
      <c r="J4708" s="296"/>
      <c r="K4708" s="297" t="s">
        <v>26322</v>
      </c>
      <c r="L4708" s="297" t="s">
        <v>26323</v>
      </c>
      <c r="M4708" s="288" t="s">
        <v>6054</v>
      </c>
      <c r="N4708" s="298"/>
      <c r="O4708" s="283"/>
      <c r="P4708" s="262">
        <v>1.7824074074074072E-3</v>
      </c>
      <c r="Q4708">
        <v>44462.747766203705</v>
      </c>
      <c r="R4708" t="str">
        <f t="shared" si="151"/>
        <v>#01</v>
      </c>
    </row>
    <row r="4709" spans="1:18" ht="154" x14ac:dyDescent="0.2">
      <c r="A4709" s="255">
        <f t="shared" si="152"/>
        <v>121</v>
      </c>
      <c r="B4709" s="291" t="s">
        <v>328</v>
      </c>
      <c r="C4709" s="292">
        <v>7</v>
      </c>
      <c r="D4709" s="292">
        <v>17</v>
      </c>
      <c r="E4709" s="293" t="s">
        <v>608</v>
      </c>
      <c r="F4709" s="292" t="s">
        <v>241</v>
      </c>
      <c r="G4709" s="294">
        <v>44443</v>
      </c>
      <c r="H4709" s="287" t="s">
        <v>28603</v>
      </c>
      <c r="I4709" s="295">
        <v>4569</v>
      </c>
      <c r="J4709" s="296"/>
      <c r="K4709" s="297" t="s">
        <v>18938</v>
      </c>
      <c r="L4709" s="297" t="s">
        <v>18939</v>
      </c>
      <c r="M4709" s="288" t="s">
        <v>6055</v>
      </c>
      <c r="N4709" s="289"/>
      <c r="O4709" s="283"/>
      <c r="P4709" s="262">
        <v>4.6296296296296294E-5</v>
      </c>
      <c r="Q4709">
        <v>44443.711458333331</v>
      </c>
      <c r="R4709" t="str">
        <f t="shared" si="151"/>
        <v>#01</v>
      </c>
    </row>
    <row r="4710" spans="1:18" ht="135" x14ac:dyDescent="0.2">
      <c r="A4710" s="255">
        <f t="shared" si="152"/>
        <v>64</v>
      </c>
      <c r="B4710" s="291" t="s">
        <v>328</v>
      </c>
      <c r="C4710" s="292">
        <v>7</v>
      </c>
      <c r="D4710" s="292">
        <v>18</v>
      </c>
      <c r="E4710" s="293" t="s">
        <v>608</v>
      </c>
      <c r="F4710" s="292" t="s">
        <v>241</v>
      </c>
      <c r="G4710" s="294">
        <v>44443</v>
      </c>
      <c r="H4710" s="287" t="s">
        <v>28603</v>
      </c>
      <c r="I4710" s="295">
        <v>4570</v>
      </c>
      <c r="J4710" s="296"/>
      <c r="K4710" s="297" t="s">
        <v>18940</v>
      </c>
      <c r="L4710" s="297" t="s">
        <v>18941</v>
      </c>
      <c r="M4710" s="288" t="s">
        <v>6056</v>
      </c>
      <c r="N4710" s="289"/>
      <c r="O4710" s="283"/>
      <c r="P4710" s="262">
        <v>3.4722222222222222E-5</v>
      </c>
      <c r="Q4710">
        <v>44443.711516203701</v>
      </c>
      <c r="R4710" t="str">
        <f t="shared" si="151"/>
        <v>#01</v>
      </c>
    </row>
    <row r="4711" spans="1:18" ht="173" x14ac:dyDescent="0.2">
      <c r="A4711" s="255">
        <f t="shared" si="152"/>
        <v>147</v>
      </c>
      <c r="B4711" s="291" t="s">
        <v>328</v>
      </c>
      <c r="C4711" s="292">
        <v>7</v>
      </c>
      <c r="D4711" s="292">
        <v>19</v>
      </c>
      <c r="E4711" s="293" t="s">
        <v>608</v>
      </c>
      <c r="F4711" s="292" t="s">
        <v>241</v>
      </c>
      <c r="G4711" s="294">
        <v>44443</v>
      </c>
      <c r="H4711" s="287" t="s">
        <v>28603</v>
      </c>
      <c r="I4711" s="295">
        <v>4571</v>
      </c>
      <c r="J4711" s="296"/>
      <c r="K4711" s="297" t="s">
        <v>18942</v>
      </c>
      <c r="L4711" s="297" t="s">
        <v>18943</v>
      </c>
      <c r="M4711" s="288" t="s">
        <v>6057</v>
      </c>
      <c r="N4711" s="289"/>
      <c r="O4711" s="283"/>
      <c r="P4711" s="262">
        <v>2.3148148148148147E-5</v>
      </c>
      <c r="Q4711">
        <v>44443.711574074077</v>
      </c>
      <c r="R4711" t="str">
        <f t="shared" si="151"/>
        <v>#01</v>
      </c>
    </row>
    <row r="4712" spans="1:18" ht="154" x14ac:dyDescent="0.2">
      <c r="A4712" s="255">
        <f t="shared" si="152"/>
        <v>162</v>
      </c>
      <c r="B4712" s="291" t="s">
        <v>328</v>
      </c>
      <c r="C4712" s="292">
        <v>7</v>
      </c>
      <c r="D4712" s="292">
        <v>20</v>
      </c>
      <c r="E4712" s="293" t="s">
        <v>608</v>
      </c>
      <c r="F4712" s="292" t="s">
        <v>241</v>
      </c>
      <c r="G4712" s="294">
        <v>44443</v>
      </c>
      <c r="H4712" s="287" t="s">
        <v>28603</v>
      </c>
      <c r="I4712" s="295">
        <v>4572</v>
      </c>
      <c r="J4712" s="296"/>
      <c r="K4712" s="297" t="s">
        <v>18944</v>
      </c>
      <c r="L4712" s="297" t="s">
        <v>18945</v>
      </c>
      <c r="M4712" s="288" t="s">
        <v>6058</v>
      </c>
      <c r="N4712" s="289"/>
      <c r="O4712" s="283"/>
      <c r="P4712" s="262">
        <v>2.314814814814815E-2</v>
      </c>
      <c r="Q4712">
        <v>44443.711631944447</v>
      </c>
      <c r="R4712" t="str">
        <f t="shared" si="151"/>
        <v>#01</v>
      </c>
    </row>
    <row r="4713" spans="1:18" ht="135" x14ac:dyDescent="0.2">
      <c r="A4713" s="255">
        <f t="shared" si="152"/>
        <v>92</v>
      </c>
      <c r="B4713" s="291" t="s">
        <v>328</v>
      </c>
      <c r="C4713" s="292">
        <v>7</v>
      </c>
      <c r="D4713" s="292">
        <v>21</v>
      </c>
      <c r="E4713" s="293" t="s">
        <v>608</v>
      </c>
      <c r="F4713" s="292" t="s">
        <v>241</v>
      </c>
      <c r="G4713" s="294">
        <v>44443</v>
      </c>
      <c r="H4713" s="287" t="s">
        <v>28603</v>
      </c>
      <c r="I4713" s="295">
        <v>4573</v>
      </c>
      <c r="J4713" s="296"/>
      <c r="K4713" s="297" t="s">
        <v>18946</v>
      </c>
      <c r="L4713" s="297" t="s">
        <v>18947</v>
      </c>
      <c r="M4713" s="288" t="s">
        <v>6059</v>
      </c>
      <c r="N4713" s="289"/>
      <c r="O4713" s="283"/>
      <c r="P4713" s="262">
        <v>1.5277777777777779E-3</v>
      </c>
      <c r="Q4713">
        <v>44443.734791666669</v>
      </c>
      <c r="R4713" t="str">
        <f t="shared" si="151"/>
        <v>#01</v>
      </c>
    </row>
    <row r="4714" spans="1:18" ht="116" x14ac:dyDescent="0.2">
      <c r="A4714" s="255">
        <f t="shared" si="152"/>
        <v>100</v>
      </c>
      <c r="B4714" s="291" t="s">
        <v>328</v>
      </c>
      <c r="C4714" s="292">
        <v>7</v>
      </c>
      <c r="D4714" s="292">
        <v>22</v>
      </c>
      <c r="E4714" s="293" t="s">
        <v>608</v>
      </c>
      <c r="F4714" s="292" t="s">
        <v>241</v>
      </c>
      <c r="G4714" s="294">
        <v>44443</v>
      </c>
      <c r="H4714" s="287" t="s">
        <v>28603</v>
      </c>
      <c r="I4714" s="295">
        <v>4574</v>
      </c>
      <c r="J4714" s="296"/>
      <c r="K4714" s="297" t="s">
        <v>18948</v>
      </c>
      <c r="L4714" s="297" t="s">
        <v>18949</v>
      </c>
      <c r="M4714" s="288" t="s">
        <v>6060</v>
      </c>
      <c r="N4714" s="289"/>
      <c r="O4714" s="283"/>
      <c r="P4714" s="262">
        <v>7.0601851851851847E-4</v>
      </c>
      <c r="Q4714">
        <v>44443.736331018517</v>
      </c>
      <c r="R4714" t="str">
        <f t="shared" si="151"/>
        <v>#01</v>
      </c>
    </row>
    <row r="4715" spans="1:18" ht="78" x14ac:dyDescent="0.2">
      <c r="A4715" s="255">
        <f t="shared" si="152"/>
        <v>108</v>
      </c>
      <c r="B4715" s="291" t="s">
        <v>328</v>
      </c>
      <c r="C4715" s="292">
        <v>7</v>
      </c>
      <c r="D4715" s="292">
        <v>23</v>
      </c>
      <c r="E4715" s="293" t="s">
        <v>608</v>
      </c>
      <c r="F4715" s="292" t="s">
        <v>241</v>
      </c>
      <c r="G4715" s="294">
        <v>44443</v>
      </c>
      <c r="H4715" s="287" t="s">
        <v>28603</v>
      </c>
      <c r="I4715" s="295">
        <v>4575</v>
      </c>
      <c r="J4715" s="296"/>
      <c r="K4715" s="297" t="s">
        <v>18950</v>
      </c>
      <c r="L4715" s="297" t="s">
        <v>18951</v>
      </c>
      <c r="M4715" s="288" t="s">
        <v>6061</v>
      </c>
      <c r="N4715" s="289"/>
      <c r="O4715" s="283"/>
      <c r="P4715" s="262">
        <v>7.291666666666667E-4</v>
      </c>
      <c r="Q4715">
        <v>44443.737060185187</v>
      </c>
      <c r="R4715" t="str">
        <f t="shared" si="151"/>
        <v>#01</v>
      </c>
    </row>
    <row r="4716" spans="1:18" ht="154" x14ac:dyDescent="0.2">
      <c r="A4716" s="255">
        <f t="shared" si="152"/>
        <v>113</v>
      </c>
      <c r="B4716" s="291" t="s">
        <v>328</v>
      </c>
      <c r="C4716" s="292">
        <v>7</v>
      </c>
      <c r="D4716" s="292">
        <v>24</v>
      </c>
      <c r="E4716" s="293" t="s">
        <v>608</v>
      </c>
      <c r="F4716" s="292" t="s">
        <v>241</v>
      </c>
      <c r="G4716" s="294">
        <v>44443</v>
      </c>
      <c r="H4716" s="287" t="s">
        <v>28603</v>
      </c>
      <c r="I4716" s="295">
        <v>4576</v>
      </c>
      <c r="J4716" s="296"/>
      <c r="K4716" s="297" t="s">
        <v>18952</v>
      </c>
      <c r="L4716" s="297" t="s">
        <v>18953</v>
      </c>
      <c r="M4716" s="288" t="s">
        <v>6062</v>
      </c>
      <c r="N4716" s="289"/>
      <c r="O4716" s="283"/>
      <c r="P4716" s="262">
        <v>6.3657407407407402E-4</v>
      </c>
      <c r="Q4716">
        <v>44443.737800925926</v>
      </c>
      <c r="R4716" t="str">
        <f t="shared" si="151"/>
        <v>#01</v>
      </c>
    </row>
    <row r="4717" spans="1:18" ht="154" x14ac:dyDescent="0.2">
      <c r="A4717" s="255">
        <f t="shared" si="152"/>
        <v>126</v>
      </c>
      <c r="B4717" s="291" t="s">
        <v>328</v>
      </c>
      <c r="C4717" s="292">
        <v>7</v>
      </c>
      <c r="D4717" s="292">
        <v>25</v>
      </c>
      <c r="E4717" s="293" t="s">
        <v>608</v>
      </c>
      <c r="F4717" s="292" t="s">
        <v>241</v>
      </c>
      <c r="G4717" s="294">
        <v>44443</v>
      </c>
      <c r="H4717" s="287" t="s">
        <v>28603</v>
      </c>
      <c r="I4717" s="295">
        <v>4577</v>
      </c>
      <c r="J4717" s="296"/>
      <c r="K4717" s="297" t="s">
        <v>18954</v>
      </c>
      <c r="L4717" s="297" t="s">
        <v>18955</v>
      </c>
      <c r="M4717" s="288" t="s">
        <v>6063</v>
      </c>
      <c r="N4717" s="289"/>
      <c r="O4717" s="283"/>
      <c r="P4717" s="262">
        <v>1.2962962962962963E-3</v>
      </c>
      <c r="Q4717">
        <v>44443.73846064815</v>
      </c>
      <c r="R4717" t="str">
        <f t="shared" si="151"/>
        <v>#01</v>
      </c>
    </row>
    <row r="4718" spans="1:18" ht="192" x14ac:dyDescent="0.2">
      <c r="A4718" s="255">
        <f t="shared" si="152"/>
        <v>162</v>
      </c>
      <c r="B4718" s="291" t="s">
        <v>328</v>
      </c>
      <c r="C4718" s="292">
        <v>7</v>
      </c>
      <c r="D4718" s="292">
        <v>26</v>
      </c>
      <c r="E4718" s="293" t="s">
        <v>608</v>
      </c>
      <c r="F4718" s="292" t="s">
        <v>241</v>
      </c>
      <c r="G4718" s="294">
        <v>44443</v>
      </c>
      <c r="H4718" s="287" t="s">
        <v>28603</v>
      </c>
      <c r="I4718" s="295">
        <v>4578</v>
      </c>
      <c r="J4718" s="296"/>
      <c r="K4718" s="297" t="s">
        <v>18956</v>
      </c>
      <c r="L4718" s="297" t="s">
        <v>18957</v>
      </c>
      <c r="M4718" s="288" t="s">
        <v>6064</v>
      </c>
      <c r="N4718" s="289"/>
      <c r="O4718" s="283"/>
      <c r="P4718" s="262">
        <v>1.8981481481481482E-3</v>
      </c>
      <c r="Q4718">
        <v>44443.739768518521</v>
      </c>
      <c r="R4718" t="str">
        <f t="shared" si="151"/>
        <v>#01</v>
      </c>
    </row>
    <row r="4719" spans="1:18" ht="98" x14ac:dyDescent="0.2">
      <c r="A4719" s="255">
        <f t="shared" si="152"/>
        <v>107</v>
      </c>
      <c r="B4719" s="291" t="s">
        <v>328</v>
      </c>
      <c r="C4719" s="292">
        <v>7</v>
      </c>
      <c r="D4719" s="292">
        <v>27</v>
      </c>
      <c r="E4719" s="293" t="s">
        <v>608</v>
      </c>
      <c r="F4719" s="292" t="s">
        <v>241</v>
      </c>
      <c r="G4719" s="294">
        <v>44443</v>
      </c>
      <c r="H4719" s="287" t="s">
        <v>28603</v>
      </c>
      <c r="I4719" s="295">
        <v>4579</v>
      </c>
      <c r="J4719" s="296"/>
      <c r="K4719" s="297" t="s">
        <v>18958</v>
      </c>
      <c r="L4719" s="297" t="s">
        <v>18959</v>
      </c>
      <c r="M4719" s="288" t="s">
        <v>6065</v>
      </c>
      <c r="N4719" s="289"/>
      <c r="O4719" s="283"/>
      <c r="P4719" s="262">
        <v>9.6064814814814808E-4</v>
      </c>
      <c r="Q4719">
        <v>44443.741678240738</v>
      </c>
      <c r="R4719" t="str">
        <f t="shared" si="151"/>
        <v>#01</v>
      </c>
    </row>
    <row r="4720" spans="1:18" ht="116" x14ac:dyDescent="0.2">
      <c r="A4720" s="255">
        <f t="shared" si="152"/>
        <v>68</v>
      </c>
      <c r="B4720" s="291" t="s">
        <v>328</v>
      </c>
      <c r="C4720" s="292">
        <v>7</v>
      </c>
      <c r="D4720" s="292">
        <v>28</v>
      </c>
      <c r="E4720" s="293" t="s">
        <v>608</v>
      </c>
      <c r="F4720" s="292" t="s">
        <v>241</v>
      </c>
      <c r="G4720" s="294">
        <v>44443</v>
      </c>
      <c r="H4720" s="287" t="s">
        <v>28603</v>
      </c>
      <c r="I4720" s="295">
        <v>4580</v>
      </c>
      <c r="J4720" s="296"/>
      <c r="K4720" s="297" t="s">
        <v>18960</v>
      </c>
      <c r="L4720" s="297" t="s">
        <v>18961</v>
      </c>
      <c r="M4720" s="288" t="s">
        <v>6066</v>
      </c>
      <c r="N4720" s="289"/>
      <c r="O4720" s="283"/>
      <c r="P4720" s="262">
        <v>5.5555555555555556E-4</v>
      </c>
      <c r="Q4720">
        <v>44443.742662037039</v>
      </c>
      <c r="R4720" t="str">
        <f t="shared" si="151"/>
        <v>#01</v>
      </c>
    </row>
    <row r="4721" spans="1:18" ht="192" x14ac:dyDescent="0.2">
      <c r="A4721" s="255">
        <f t="shared" si="152"/>
        <v>117</v>
      </c>
      <c r="B4721" s="291" t="s">
        <v>328</v>
      </c>
      <c r="C4721" s="292">
        <v>7</v>
      </c>
      <c r="D4721" s="292">
        <v>29</v>
      </c>
      <c r="E4721" s="293" t="s">
        <v>608</v>
      </c>
      <c r="F4721" s="292" t="s">
        <v>241</v>
      </c>
      <c r="G4721" s="294">
        <v>44443</v>
      </c>
      <c r="H4721" s="287" t="s">
        <v>28603</v>
      </c>
      <c r="I4721" s="295">
        <v>4581</v>
      </c>
      <c r="J4721" s="296"/>
      <c r="K4721" s="297" t="s">
        <v>18962</v>
      </c>
      <c r="L4721" s="297" t="s">
        <v>18963</v>
      </c>
      <c r="M4721" s="288" t="s">
        <v>6067</v>
      </c>
      <c r="N4721" s="289"/>
      <c r="O4721" s="283"/>
      <c r="P4721" s="262">
        <v>1.3888888888888889E-3</v>
      </c>
      <c r="Q4721">
        <v>44443.74322916667</v>
      </c>
      <c r="R4721" t="str">
        <f t="shared" si="151"/>
        <v>#01</v>
      </c>
    </row>
    <row r="4722" spans="1:18" ht="173" x14ac:dyDescent="0.2">
      <c r="A4722" s="255">
        <f t="shared" si="152"/>
        <v>140</v>
      </c>
      <c r="B4722" s="291" t="s">
        <v>328</v>
      </c>
      <c r="C4722" s="292">
        <v>7</v>
      </c>
      <c r="D4722" s="292">
        <v>30</v>
      </c>
      <c r="E4722" s="293" t="s">
        <v>608</v>
      </c>
      <c r="F4722" s="292" t="s">
        <v>241</v>
      </c>
      <c r="G4722" s="294">
        <v>44443</v>
      </c>
      <c r="H4722" s="287" t="s">
        <v>28603</v>
      </c>
      <c r="I4722" s="295">
        <v>4582</v>
      </c>
      <c r="J4722" s="296"/>
      <c r="K4722" s="297" t="s">
        <v>18964</v>
      </c>
      <c r="L4722" s="297" t="s">
        <v>18965</v>
      </c>
      <c r="M4722" s="288" t="s">
        <v>6068</v>
      </c>
      <c r="N4722" s="289"/>
      <c r="O4722" s="283"/>
      <c r="P4722" s="262">
        <v>5.7870370370370366E-5</v>
      </c>
      <c r="Q4722">
        <v>44443.747210648151</v>
      </c>
      <c r="R4722" t="str">
        <f t="shared" si="151"/>
        <v>#01</v>
      </c>
    </row>
    <row r="4723" spans="1:18" ht="97" x14ac:dyDescent="0.2">
      <c r="A4723" s="255">
        <f t="shared" si="152"/>
        <v>117</v>
      </c>
      <c r="B4723" s="291" t="s">
        <v>328</v>
      </c>
      <c r="C4723" s="292">
        <v>7</v>
      </c>
      <c r="D4723" s="292">
        <v>31</v>
      </c>
      <c r="E4723" s="293" t="s">
        <v>608</v>
      </c>
      <c r="F4723" s="292" t="s">
        <v>241</v>
      </c>
      <c r="G4723" s="294">
        <v>44462</v>
      </c>
      <c r="H4723" s="287" t="s">
        <v>28603</v>
      </c>
      <c r="I4723" s="295">
        <v>4583</v>
      </c>
      <c r="J4723" s="296"/>
      <c r="K4723" s="297" t="s">
        <v>18966</v>
      </c>
      <c r="L4723" s="297" t="s">
        <v>18967</v>
      </c>
      <c r="M4723" s="288" t="s">
        <v>6069</v>
      </c>
      <c r="N4723" s="289"/>
      <c r="O4723" s="283"/>
      <c r="P4723" s="262">
        <v>8.2175925925925917E-4</v>
      </c>
      <c r="Q4723">
        <v>44462.749571759261</v>
      </c>
      <c r="R4723" t="str">
        <f t="shared" si="151"/>
        <v>#01</v>
      </c>
    </row>
    <row r="4724" spans="1:18" ht="173" x14ac:dyDescent="0.2">
      <c r="A4724" s="255">
        <f t="shared" si="152"/>
        <v>133</v>
      </c>
      <c r="B4724" s="291" t="s">
        <v>328</v>
      </c>
      <c r="C4724" s="292">
        <v>7</v>
      </c>
      <c r="D4724" s="292">
        <v>32</v>
      </c>
      <c r="E4724" s="293" t="s">
        <v>608</v>
      </c>
      <c r="F4724" s="292" t="s">
        <v>241</v>
      </c>
      <c r="G4724" s="294">
        <v>44443</v>
      </c>
      <c r="H4724" s="287" t="s">
        <v>28603</v>
      </c>
      <c r="I4724" s="295">
        <v>4584</v>
      </c>
      <c r="J4724" s="296"/>
      <c r="K4724" s="297" t="s">
        <v>18968</v>
      </c>
      <c r="L4724" s="297" t="s">
        <v>18969</v>
      </c>
      <c r="M4724" s="288" t="s">
        <v>6070</v>
      </c>
      <c r="N4724" s="289"/>
      <c r="O4724" s="283"/>
      <c r="P4724" s="262">
        <v>1.7013888888888892E-3</v>
      </c>
      <c r="Q4724">
        <v>44443.747881944444</v>
      </c>
      <c r="R4724" t="str">
        <f t="shared" si="151"/>
        <v>#01</v>
      </c>
    </row>
    <row r="4725" spans="1:18" ht="116" x14ac:dyDescent="0.2">
      <c r="A4725" s="255">
        <f t="shared" si="152"/>
        <v>110</v>
      </c>
      <c r="B4725" s="291" t="s">
        <v>328</v>
      </c>
      <c r="C4725" s="292">
        <v>7</v>
      </c>
      <c r="D4725" s="292">
        <v>33</v>
      </c>
      <c r="E4725" s="293" t="s">
        <v>608</v>
      </c>
      <c r="F4725" s="292" t="s">
        <v>241</v>
      </c>
      <c r="G4725" s="294">
        <v>44443</v>
      </c>
      <c r="H4725" s="287" t="s">
        <v>28603</v>
      </c>
      <c r="I4725" s="295">
        <v>4585</v>
      </c>
      <c r="J4725" s="296"/>
      <c r="K4725" s="297" t="s">
        <v>18970</v>
      </c>
      <c r="L4725" s="297" t="s">
        <v>18971</v>
      </c>
      <c r="M4725" s="288" t="s">
        <v>6071</v>
      </c>
      <c r="N4725" s="289"/>
      <c r="O4725" s="283"/>
      <c r="P4725" s="262">
        <v>8.6805555555555551E-4</v>
      </c>
      <c r="Q4725">
        <v>44443.749606481484</v>
      </c>
      <c r="R4725" t="str">
        <f t="shared" si="151"/>
        <v>#01</v>
      </c>
    </row>
    <row r="4726" spans="1:18" ht="230" x14ac:dyDescent="0.2">
      <c r="A4726" s="255">
        <f t="shared" si="152"/>
        <v>174</v>
      </c>
      <c r="B4726" s="291" t="s">
        <v>328</v>
      </c>
      <c r="C4726" s="292">
        <v>7</v>
      </c>
      <c r="D4726" s="292">
        <v>34</v>
      </c>
      <c r="E4726" s="293" t="s">
        <v>608</v>
      </c>
      <c r="F4726" s="292" t="s">
        <v>241</v>
      </c>
      <c r="G4726" s="294">
        <v>44462</v>
      </c>
      <c r="H4726" s="287" t="s">
        <v>28603</v>
      </c>
      <c r="I4726" s="295">
        <v>4586</v>
      </c>
      <c r="J4726" s="296"/>
      <c r="K4726" s="297" t="s">
        <v>18972</v>
      </c>
      <c r="L4726" s="297" t="s">
        <v>18973</v>
      </c>
      <c r="M4726" s="288" t="s">
        <v>6072</v>
      </c>
      <c r="N4726" s="289"/>
      <c r="O4726" s="283"/>
      <c r="P4726" s="262">
        <v>2.2916666666666667E-3</v>
      </c>
      <c r="Q4726">
        <v>44462.750474537039</v>
      </c>
      <c r="R4726" t="str">
        <f t="shared" si="151"/>
        <v>#01</v>
      </c>
    </row>
    <row r="4727" spans="1:18" ht="249" x14ac:dyDescent="0.2">
      <c r="A4727" s="255">
        <f t="shared" si="152"/>
        <v>189</v>
      </c>
      <c r="B4727" s="291" t="s">
        <v>328</v>
      </c>
      <c r="C4727" s="292">
        <v>7</v>
      </c>
      <c r="D4727" s="292">
        <v>35</v>
      </c>
      <c r="E4727" s="293" t="s">
        <v>608</v>
      </c>
      <c r="F4727" s="292" t="s">
        <v>241</v>
      </c>
      <c r="G4727" s="294">
        <v>44462</v>
      </c>
      <c r="H4727" s="287" t="s">
        <v>28603</v>
      </c>
      <c r="I4727" s="295">
        <v>4587</v>
      </c>
      <c r="J4727" s="296"/>
      <c r="K4727" s="297" t="s">
        <v>18974</v>
      </c>
      <c r="L4727" s="297" t="s">
        <v>18975</v>
      </c>
      <c r="M4727" s="288" t="s">
        <v>6073</v>
      </c>
      <c r="N4727" s="289"/>
      <c r="O4727" s="283"/>
      <c r="P4727" s="262">
        <v>2.7546296296296294E-3</v>
      </c>
      <c r="Q4727">
        <v>44462.752789351849</v>
      </c>
      <c r="R4727" t="str">
        <f t="shared" si="151"/>
        <v>#01</v>
      </c>
    </row>
    <row r="4728" spans="1:18" ht="211" x14ac:dyDescent="0.2">
      <c r="A4728" s="255">
        <f t="shared" si="152"/>
        <v>125</v>
      </c>
      <c r="B4728" s="291" t="s">
        <v>328</v>
      </c>
      <c r="C4728" s="292">
        <v>7</v>
      </c>
      <c r="D4728" s="292">
        <v>36</v>
      </c>
      <c r="E4728" s="293" t="s">
        <v>608</v>
      </c>
      <c r="F4728" s="292" t="s">
        <v>241</v>
      </c>
      <c r="G4728" s="294">
        <v>44443</v>
      </c>
      <c r="H4728" s="287" t="s">
        <v>28603</v>
      </c>
      <c r="I4728" s="295">
        <v>4588</v>
      </c>
      <c r="J4728" s="296"/>
      <c r="K4728" s="297" t="s">
        <v>18976</v>
      </c>
      <c r="L4728" s="297" t="s">
        <v>18977</v>
      </c>
      <c r="M4728" s="288" t="s">
        <v>6074</v>
      </c>
      <c r="N4728" s="289"/>
      <c r="O4728" s="283"/>
      <c r="P4728" s="262">
        <v>1.4814814814814814E-3</v>
      </c>
      <c r="Q4728">
        <v>44443.754351851851</v>
      </c>
      <c r="R4728" t="str">
        <f t="shared" si="151"/>
        <v>#01</v>
      </c>
    </row>
    <row r="4729" spans="1:18" ht="98" x14ac:dyDescent="0.2">
      <c r="A4729" s="255">
        <f t="shared" si="152"/>
        <v>147</v>
      </c>
      <c r="B4729" s="291" t="s">
        <v>328</v>
      </c>
      <c r="C4729" s="292">
        <v>7</v>
      </c>
      <c r="D4729" s="292">
        <v>37</v>
      </c>
      <c r="E4729" s="293" t="s">
        <v>608</v>
      </c>
      <c r="F4729" s="292" t="s">
        <v>241</v>
      </c>
      <c r="G4729" s="294">
        <v>44443</v>
      </c>
      <c r="H4729" s="287" t="s">
        <v>28603</v>
      </c>
      <c r="I4729" s="295">
        <v>4589</v>
      </c>
      <c r="J4729" s="296"/>
      <c r="K4729" s="297" t="s">
        <v>18978</v>
      </c>
      <c r="L4729" s="297" t="s">
        <v>18979</v>
      </c>
      <c r="M4729" s="288" t="s">
        <v>6075</v>
      </c>
      <c r="N4729" s="289"/>
      <c r="O4729" s="283"/>
      <c r="P4729" s="262">
        <v>1.9791666666666668E-3</v>
      </c>
      <c r="Q4729">
        <v>44443.755925925929</v>
      </c>
      <c r="R4729" t="str">
        <f t="shared" si="151"/>
        <v>#01</v>
      </c>
    </row>
    <row r="4730" spans="1:18" ht="116" x14ac:dyDescent="0.2">
      <c r="A4730" s="255">
        <f t="shared" si="152"/>
        <v>107</v>
      </c>
      <c r="B4730" s="291" t="s">
        <v>328</v>
      </c>
      <c r="C4730" s="292">
        <v>7</v>
      </c>
      <c r="D4730" s="292">
        <v>38</v>
      </c>
      <c r="E4730" s="293" t="s">
        <v>608</v>
      </c>
      <c r="F4730" s="292" t="s">
        <v>241</v>
      </c>
      <c r="G4730" s="294">
        <v>44443</v>
      </c>
      <c r="H4730" s="287" t="s">
        <v>28603</v>
      </c>
      <c r="I4730" s="295">
        <v>4590</v>
      </c>
      <c r="J4730" s="296"/>
      <c r="K4730" s="297" t="s">
        <v>18980</v>
      </c>
      <c r="L4730" s="297" t="s">
        <v>18981</v>
      </c>
      <c r="M4730" s="288" t="s">
        <v>6076</v>
      </c>
      <c r="N4730" s="298"/>
      <c r="O4730" s="283"/>
      <c r="P4730" s="262">
        <v>1.1921296296296296E-3</v>
      </c>
      <c r="Q4730">
        <v>44443.757916666669</v>
      </c>
      <c r="R4730" t="str">
        <f t="shared" ref="R4730:R4793" si="153">IF(G4730="","",F4730)</f>
        <v>#01</v>
      </c>
    </row>
    <row r="4731" spans="1:18" ht="133" x14ac:dyDescent="0.2">
      <c r="A4731" s="255">
        <f t="shared" si="152"/>
        <v>65</v>
      </c>
      <c r="B4731" s="291" t="s">
        <v>328</v>
      </c>
      <c r="C4731" s="292">
        <v>7</v>
      </c>
      <c r="D4731" s="292">
        <v>38</v>
      </c>
      <c r="E4731" s="293" t="s">
        <v>608</v>
      </c>
      <c r="F4731" s="292" t="s">
        <v>241</v>
      </c>
      <c r="G4731" s="294">
        <v>44443</v>
      </c>
      <c r="H4731" s="287" t="s">
        <v>28603</v>
      </c>
      <c r="I4731" s="295">
        <v>4591</v>
      </c>
      <c r="J4731" s="296"/>
      <c r="K4731" s="297" t="s">
        <v>6077</v>
      </c>
      <c r="L4731" s="297" t="s">
        <v>6078</v>
      </c>
      <c r="M4731" s="288" t="s">
        <v>6079</v>
      </c>
      <c r="N4731" s="298"/>
      <c r="O4731" s="283"/>
      <c r="P4731" s="262">
        <v>1.0995370370370371E-3</v>
      </c>
      <c r="Q4731">
        <v>44443.759131944447</v>
      </c>
      <c r="R4731" t="str">
        <f t="shared" si="153"/>
        <v>#01</v>
      </c>
    </row>
    <row r="4732" spans="1:18" ht="135" x14ac:dyDescent="0.2">
      <c r="A4732" s="255">
        <f t="shared" si="152"/>
        <v>105</v>
      </c>
      <c r="B4732" s="291" t="s">
        <v>328</v>
      </c>
      <c r="C4732" s="292">
        <v>7</v>
      </c>
      <c r="D4732" s="292">
        <v>39</v>
      </c>
      <c r="E4732" s="293" t="s">
        <v>608</v>
      </c>
      <c r="F4732" s="292" t="s">
        <v>241</v>
      </c>
      <c r="G4732" s="294">
        <v>44443</v>
      </c>
      <c r="H4732" s="287" t="s">
        <v>28603</v>
      </c>
      <c r="I4732" s="295">
        <v>4592</v>
      </c>
      <c r="J4732" s="296"/>
      <c r="K4732" s="297" t="s">
        <v>18982</v>
      </c>
      <c r="L4732" s="297" t="s">
        <v>18983</v>
      </c>
      <c r="M4732" s="288" t="s">
        <v>6080</v>
      </c>
      <c r="N4732" s="289"/>
      <c r="O4732" s="283"/>
      <c r="P4732" s="262">
        <v>7.6388888888888893E-4</v>
      </c>
      <c r="Q4732">
        <v>44443.760243055556</v>
      </c>
      <c r="R4732" t="str">
        <f t="shared" si="153"/>
        <v>#01</v>
      </c>
    </row>
    <row r="4733" spans="1:18" ht="211" x14ac:dyDescent="0.2">
      <c r="A4733" s="255">
        <f t="shared" si="152"/>
        <v>162</v>
      </c>
      <c r="B4733" s="291" t="s">
        <v>328</v>
      </c>
      <c r="C4733" s="292">
        <v>7</v>
      </c>
      <c r="D4733" s="292">
        <v>40</v>
      </c>
      <c r="E4733" s="293" t="s">
        <v>608</v>
      </c>
      <c r="F4733" s="292" t="s">
        <v>241</v>
      </c>
      <c r="G4733" s="294">
        <v>44443</v>
      </c>
      <c r="H4733" s="287" t="s">
        <v>28603</v>
      </c>
      <c r="I4733" s="295">
        <v>4593</v>
      </c>
      <c r="J4733" s="296"/>
      <c r="K4733" s="297" t="s">
        <v>18984</v>
      </c>
      <c r="L4733" s="297" t="s">
        <v>18985</v>
      </c>
      <c r="M4733" s="288" t="s">
        <v>6081</v>
      </c>
      <c r="N4733" s="289"/>
      <c r="O4733" s="283"/>
      <c r="P4733" s="262">
        <v>5.3240740740740744E-4</v>
      </c>
      <c r="Q4733">
        <v>44443.764652777776</v>
      </c>
      <c r="R4733" t="str">
        <f t="shared" si="153"/>
        <v>#01</v>
      </c>
    </row>
    <row r="4734" spans="1:18" ht="211" x14ac:dyDescent="0.2">
      <c r="A4734" s="255">
        <f t="shared" si="152"/>
        <v>116</v>
      </c>
      <c r="B4734" s="291" t="s">
        <v>328</v>
      </c>
      <c r="C4734" s="292">
        <v>7</v>
      </c>
      <c r="D4734" s="292">
        <v>41</v>
      </c>
      <c r="E4734" s="293" t="s">
        <v>608</v>
      </c>
      <c r="F4734" s="292" t="s">
        <v>241</v>
      </c>
      <c r="G4734" s="294">
        <v>44443</v>
      </c>
      <c r="H4734" s="287" t="s">
        <v>28603</v>
      </c>
      <c r="I4734" s="295">
        <v>4594</v>
      </c>
      <c r="J4734" s="296"/>
      <c r="K4734" s="297" t="s">
        <v>18986</v>
      </c>
      <c r="L4734" s="297" t="s">
        <v>18987</v>
      </c>
      <c r="M4734" s="288" t="s">
        <v>6082</v>
      </c>
      <c r="N4734" s="289"/>
      <c r="O4734" s="283"/>
      <c r="P4734" s="262">
        <v>9.0277777777777784E-4</v>
      </c>
      <c r="Q4734">
        <v>44443.76525462963</v>
      </c>
      <c r="R4734" t="str">
        <f t="shared" si="153"/>
        <v>#01</v>
      </c>
    </row>
    <row r="4735" spans="1:18" ht="135" x14ac:dyDescent="0.2">
      <c r="A4735" s="255">
        <f t="shared" si="152"/>
        <v>114</v>
      </c>
      <c r="B4735" s="291" t="s">
        <v>328</v>
      </c>
      <c r="C4735" s="292">
        <v>7</v>
      </c>
      <c r="D4735" s="292">
        <v>42</v>
      </c>
      <c r="E4735" s="293" t="s">
        <v>608</v>
      </c>
      <c r="F4735" s="292" t="s">
        <v>241</v>
      </c>
      <c r="G4735" s="294">
        <v>44443</v>
      </c>
      <c r="H4735" s="287" t="s">
        <v>28603</v>
      </c>
      <c r="I4735" s="295">
        <v>4595</v>
      </c>
      <c r="J4735" s="296"/>
      <c r="K4735" s="297" t="s">
        <v>18988</v>
      </c>
      <c r="L4735" s="297" t="s">
        <v>18989</v>
      </c>
      <c r="M4735" s="288" t="s">
        <v>6083</v>
      </c>
      <c r="N4735" s="298"/>
      <c r="O4735" s="283"/>
      <c r="P4735" s="262">
        <v>7.175925925925927E-4</v>
      </c>
      <c r="Q4735">
        <v>44443.766180555554</v>
      </c>
      <c r="R4735" t="str">
        <f t="shared" si="153"/>
        <v>#01</v>
      </c>
    </row>
    <row r="4736" spans="1:18" ht="171" x14ac:dyDescent="0.2">
      <c r="A4736" s="255">
        <f t="shared" si="152"/>
        <v>100</v>
      </c>
      <c r="B4736" s="291" t="s">
        <v>328</v>
      </c>
      <c r="C4736" s="292">
        <v>7</v>
      </c>
      <c r="D4736" s="292">
        <v>42</v>
      </c>
      <c r="E4736" s="293" t="s">
        <v>608</v>
      </c>
      <c r="F4736" s="292" t="s">
        <v>241</v>
      </c>
      <c r="G4736" s="294">
        <v>44443</v>
      </c>
      <c r="H4736" s="287" t="s">
        <v>28603</v>
      </c>
      <c r="I4736" s="295">
        <v>4596</v>
      </c>
      <c r="J4736" s="296"/>
      <c r="K4736" s="297" t="s">
        <v>6084</v>
      </c>
      <c r="L4736" s="297" t="s">
        <v>26324</v>
      </c>
      <c r="M4736" s="288" t="s">
        <v>6085</v>
      </c>
      <c r="N4736" s="298"/>
      <c r="O4736" s="283"/>
      <c r="P4736" s="262">
        <v>1.4467592592592594E-3</v>
      </c>
      <c r="Q4736">
        <v>44443.766944444447</v>
      </c>
      <c r="R4736" t="str">
        <f t="shared" si="153"/>
        <v>#01</v>
      </c>
    </row>
    <row r="4737" spans="1:18" ht="211" x14ac:dyDescent="0.2">
      <c r="A4737" s="255">
        <f t="shared" si="152"/>
        <v>72</v>
      </c>
      <c r="B4737" s="291" t="s">
        <v>328</v>
      </c>
      <c r="C4737" s="292">
        <v>7</v>
      </c>
      <c r="D4737" s="292">
        <v>43</v>
      </c>
      <c r="E4737" s="293" t="s">
        <v>608</v>
      </c>
      <c r="F4737" s="292" t="s">
        <v>241</v>
      </c>
      <c r="G4737" s="294">
        <v>44445</v>
      </c>
      <c r="H4737" s="287" t="s">
        <v>28603</v>
      </c>
      <c r="I4737" s="295">
        <v>4597</v>
      </c>
      <c r="J4737" s="296"/>
      <c r="K4737" s="297" t="s">
        <v>18990</v>
      </c>
      <c r="L4737" s="297" t="s">
        <v>18991</v>
      </c>
      <c r="M4737" s="288" t="s">
        <v>6086</v>
      </c>
      <c r="N4737" s="298"/>
      <c r="O4737" s="283"/>
      <c r="P4737" s="262">
        <v>4.0393518518518521E-3</v>
      </c>
      <c r="Q4737">
        <v>44445.446747685186</v>
      </c>
      <c r="R4737" t="str">
        <f t="shared" si="153"/>
        <v>#01</v>
      </c>
    </row>
    <row r="4738" spans="1:18" ht="228" x14ac:dyDescent="0.2">
      <c r="A4738" s="255">
        <f t="shared" si="152"/>
        <v>78</v>
      </c>
      <c r="B4738" s="291" t="s">
        <v>328</v>
      </c>
      <c r="C4738" s="292">
        <v>7</v>
      </c>
      <c r="D4738" s="292">
        <v>43</v>
      </c>
      <c r="E4738" s="293" t="s">
        <v>608</v>
      </c>
      <c r="F4738" s="292" t="s">
        <v>241</v>
      </c>
      <c r="G4738" s="294">
        <v>44445</v>
      </c>
      <c r="H4738" s="287" t="s">
        <v>28603</v>
      </c>
      <c r="I4738" s="295">
        <v>4598</v>
      </c>
      <c r="J4738" s="296"/>
      <c r="K4738" s="297" t="s">
        <v>6087</v>
      </c>
      <c r="L4738" s="297" t="s">
        <v>6088</v>
      </c>
      <c r="M4738" s="288" t="s">
        <v>6089</v>
      </c>
      <c r="N4738" s="298"/>
      <c r="O4738" s="283"/>
      <c r="P4738" s="262">
        <v>2.1643518518518518E-3</v>
      </c>
      <c r="Q4738">
        <v>44445.450798611113</v>
      </c>
      <c r="R4738" t="str">
        <f t="shared" si="153"/>
        <v>#01</v>
      </c>
    </row>
    <row r="4739" spans="1:18" ht="154" x14ac:dyDescent="0.2">
      <c r="A4739" s="255">
        <f t="shared" si="152"/>
        <v>73</v>
      </c>
      <c r="B4739" s="291" t="s">
        <v>328</v>
      </c>
      <c r="C4739" s="292">
        <v>7</v>
      </c>
      <c r="D4739" s="292">
        <v>44</v>
      </c>
      <c r="E4739" s="293" t="s">
        <v>608</v>
      </c>
      <c r="F4739" s="292" t="s">
        <v>241</v>
      </c>
      <c r="G4739" s="294">
        <v>44445</v>
      </c>
      <c r="H4739" s="287" t="s">
        <v>28603</v>
      </c>
      <c r="I4739" s="295">
        <v>4599</v>
      </c>
      <c r="J4739" s="296"/>
      <c r="K4739" s="297" t="s">
        <v>18992</v>
      </c>
      <c r="L4739" s="297" t="s">
        <v>18993</v>
      </c>
      <c r="M4739" s="288" t="s">
        <v>6090</v>
      </c>
      <c r="N4739" s="298"/>
      <c r="O4739" s="283"/>
      <c r="P4739" s="262">
        <v>1.2962962962962963E-3</v>
      </c>
      <c r="Q4739">
        <v>44445.452974537038</v>
      </c>
      <c r="R4739" t="str">
        <f t="shared" si="153"/>
        <v>#01</v>
      </c>
    </row>
    <row r="4740" spans="1:18" ht="133" x14ac:dyDescent="0.2">
      <c r="A4740" s="255">
        <f t="shared" si="152"/>
        <v>98</v>
      </c>
      <c r="B4740" s="291" t="s">
        <v>328</v>
      </c>
      <c r="C4740" s="292">
        <v>7</v>
      </c>
      <c r="D4740" s="292">
        <v>44</v>
      </c>
      <c r="E4740" s="293" t="s">
        <v>608</v>
      </c>
      <c r="F4740" s="292" t="s">
        <v>241</v>
      </c>
      <c r="G4740" s="294">
        <v>44445</v>
      </c>
      <c r="H4740" s="287" t="s">
        <v>28603</v>
      </c>
      <c r="I4740" s="295">
        <v>4600</v>
      </c>
      <c r="J4740" s="296"/>
      <c r="K4740" s="297" t="s">
        <v>6091</v>
      </c>
      <c r="L4740" s="297" t="s">
        <v>6092</v>
      </c>
      <c r="M4740" s="288" t="s">
        <v>6093</v>
      </c>
      <c r="N4740" s="298"/>
      <c r="O4740" s="283"/>
      <c r="P4740" s="262">
        <v>6.9444444444444447E-4</v>
      </c>
      <c r="Q4740">
        <v>44445.454282407409</v>
      </c>
      <c r="R4740" t="str">
        <f t="shared" si="153"/>
        <v>#01</v>
      </c>
    </row>
    <row r="4741" spans="1:18" ht="192" x14ac:dyDescent="0.2">
      <c r="A4741" s="255">
        <f t="shared" si="152"/>
        <v>139</v>
      </c>
      <c r="B4741" s="291" t="s">
        <v>328</v>
      </c>
      <c r="C4741" s="292">
        <v>7</v>
      </c>
      <c r="D4741" s="292">
        <v>45</v>
      </c>
      <c r="E4741" s="293" t="s">
        <v>608</v>
      </c>
      <c r="F4741" s="292" t="s">
        <v>241</v>
      </c>
      <c r="G4741" s="294">
        <v>44445</v>
      </c>
      <c r="H4741" s="287" t="s">
        <v>28603</v>
      </c>
      <c r="I4741" s="295">
        <v>4601</v>
      </c>
      <c r="J4741" s="296"/>
      <c r="K4741" s="297" t="s">
        <v>18994</v>
      </c>
      <c r="L4741" s="297" t="s">
        <v>18995</v>
      </c>
      <c r="M4741" s="288" t="s">
        <v>6094</v>
      </c>
      <c r="N4741" s="298"/>
      <c r="O4741" s="283"/>
      <c r="P4741" s="262">
        <v>9.2592592592592585E-4</v>
      </c>
      <c r="Q4741">
        <v>44445.455000000002</v>
      </c>
      <c r="R4741" t="str">
        <f t="shared" si="153"/>
        <v>#01</v>
      </c>
    </row>
    <row r="4742" spans="1:18" ht="190" x14ac:dyDescent="0.2">
      <c r="A4742" s="255">
        <f t="shared" si="152"/>
        <v>73</v>
      </c>
      <c r="B4742" s="291" t="s">
        <v>328</v>
      </c>
      <c r="C4742" s="292">
        <v>7</v>
      </c>
      <c r="D4742" s="292">
        <v>45</v>
      </c>
      <c r="E4742" s="293" t="s">
        <v>608</v>
      </c>
      <c r="F4742" s="292" t="s">
        <v>241</v>
      </c>
      <c r="G4742" s="294">
        <v>44445</v>
      </c>
      <c r="H4742" s="287" t="s">
        <v>28603</v>
      </c>
      <c r="I4742" s="295">
        <v>4602</v>
      </c>
      <c r="J4742" s="296"/>
      <c r="K4742" s="297" t="s">
        <v>6095</v>
      </c>
      <c r="L4742" s="297" t="s">
        <v>6096</v>
      </c>
      <c r="M4742" s="288" t="s">
        <v>6097</v>
      </c>
      <c r="N4742" s="298"/>
      <c r="O4742" s="283"/>
      <c r="P4742" s="262">
        <v>1.25E-3</v>
      </c>
      <c r="Q4742">
        <v>44445.455937500003</v>
      </c>
      <c r="R4742" t="str">
        <f t="shared" si="153"/>
        <v>#01</v>
      </c>
    </row>
    <row r="4743" spans="1:18" ht="192" x14ac:dyDescent="0.2">
      <c r="A4743" s="255">
        <f t="shared" si="152"/>
        <v>96</v>
      </c>
      <c r="B4743" s="291" t="s">
        <v>328</v>
      </c>
      <c r="C4743" s="292">
        <v>7</v>
      </c>
      <c r="D4743" s="292">
        <v>46</v>
      </c>
      <c r="E4743" s="293" t="s">
        <v>608</v>
      </c>
      <c r="F4743" s="292" t="s">
        <v>241</v>
      </c>
      <c r="G4743" s="294">
        <v>44445</v>
      </c>
      <c r="H4743" s="287" t="s">
        <v>28603</v>
      </c>
      <c r="I4743" s="295">
        <v>4603</v>
      </c>
      <c r="J4743" s="296"/>
      <c r="K4743" s="297" t="s">
        <v>18996</v>
      </c>
      <c r="L4743" s="297" t="s">
        <v>18997</v>
      </c>
      <c r="M4743" s="288" t="s">
        <v>6098</v>
      </c>
      <c r="N4743" s="289"/>
      <c r="O4743" s="283"/>
      <c r="P4743" s="262">
        <v>2.3263888888888887E-3</v>
      </c>
      <c r="Q4743">
        <v>44445.457199074073</v>
      </c>
      <c r="R4743" t="str">
        <f t="shared" si="153"/>
        <v>#01</v>
      </c>
    </row>
    <row r="4744" spans="1:18" ht="78" x14ac:dyDescent="0.2">
      <c r="A4744" s="255">
        <f t="shared" si="152"/>
        <v>36</v>
      </c>
      <c r="B4744" s="291" t="s">
        <v>328</v>
      </c>
      <c r="C4744" s="292">
        <v>7</v>
      </c>
      <c r="D4744" s="292">
        <v>47</v>
      </c>
      <c r="E4744" s="293" t="s">
        <v>608</v>
      </c>
      <c r="F4744" s="292" t="s">
        <v>241</v>
      </c>
      <c r="G4744" s="294">
        <v>44445</v>
      </c>
      <c r="H4744" s="287" t="s">
        <v>28603</v>
      </c>
      <c r="I4744" s="295">
        <v>4604</v>
      </c>
      <c r="J4744" s="296"/>
      <c r="K4744" s="297" t="s">
        <v>18998</v>
      </c>
      <c r="L4744" s="297" t="s">
        <v>18999</v>
      </c>
      <c r="M4744" s="288" t="s">
        <v>6099</v>
      </c>
      <c r="N4744" s="289"/>
      <c r="O4744" s="283"/>
      <c r="P4744" s="262">
        <v>8.3333333333333339E-4</v>
      </c>
      <c r="Q4744">
        <v>44445.459537037037</v>
      </c>
      <c r="R4744" t="str">
        <f t="shared" si="153"/>
        <v>#01</v>
      </c>
    </row>
    <row r="4745" spans="1:18" ht="116" x14ac:dyDescent="0.2">
      <c r="A4745" s="255">
        <f t="shared" si="152"/>
        <v>88</v>
      </c>
      <c r="B4745" s="291" t="s">
        <v>328</v>
      </c>
      <c r="C4745" s="292">
        <v>7</v>
      </c>
      <c r="D4745" s="292">
        <v>48</v>
      </c>
      <c r="E4745" s="293" t="s">
        <v>608</v>
      </c>
      <c r="F4745" s="292" t="s">
        <v>241</v>
      </c>
      <c r="G4745" s="294">
        <v>44445</v>
      </c>
      <c r="H4745" s="287" t="s">
        <v>28603</v>
      </c>
      <c r="I4745" s="295">
        <v>4605</v>
      </c>
      <c r="J4745" s="296"/>
      <c r="K4745" s="297" t="s">
        <v>19000</v>
      </c>
      <c r="L4745" s="297" t="s">
        <v>19001</v>
      </c>
      <c r="M4745" s="288" t="s">
        <v>6100</v>
      </c>
      <c r="N4745" s="289"/>
      <c r="O4745" s="283"/>
      <c r="P4745" s="262">
        <v>4.5138888888888892E-4</v>
      </c>
      <c r="Q4745">
        <v>44445.460393518515</v>
      </c>
      <c r="R4745" t="str">
        <f t="shared" si="153"/>
        <v>#01</v>
      </c>
    </row>
    <row r="4746" spans="1:18" ht="98" x14ac:dyDescent="0.2">
      <c r="A4746" s="255">
        <f t="shared" si="152"/>
        <v>104</v>
      </c>
      <c r="B4746" s="291" t="s">
        <v>328</v>
      </c>
      <c r="C4746" s="292">
        <v>7</v>
      </c>
      <c r="D4746" s="292">
        <v>49</v>
      </c>
      <c r="E4746" s="293" t="s">
        <v>608</v>
      </c>
      <c r="F4746" s="292" t="s">
        <v>241</v>
      </c>
      <c r="G4746" s="294">
        <v>44445</v>
      </c>
      <c r="H4746" s="287" t="s">
        <v>28603</v>
      </c>
      <c r="I4746" s="295">
        <v>4606</v>
      </c>
      <c r="J4746" s="296"/>
      <c r="K4746" s="297" t="s">
        <v>19002</v>
      </c>
      <c r="L4746" s="297" t="s">
        <v>19003</v>
      </c>
      <c r="M4746" s="288" t="s">
        <v>6101</v>
      </c>
      <c r="N4746" s="298"/>
      <c r="O4746" s="283"/>
      <c r="P4746" s="262">
        <v>7.291666666666667E-4</v>
      </c>
      <c r="Q4746">
        <v>44445.460856481484</v>
      </c>
      <c r="R4746" t="str">
        <f t="shared" si="153"/>
        <v>#01</v>
      </c>
    </row>
    <row r="4747" spans="1:18" ht="171" x14ac:dyDescent="0.2">
      <c r="A4747" s="255">
        <f t="shared" si="152"/>
        <v>95</v>
      </c>
      <c r="B4747" s="291" t="s">
        <v>328</v>
      </c>
      <c r="C4747" s="292">
        <v>7</v>
      </c>
      <c r="D4747" s="292">
        <v>50</v>
      </c>
      <c r="E4747" s="293" t="s">
        <v>608</v>
      </c>
      <c r="F4747" s="292" t="s">
        <v>241</v>
      </c>
      <c r="G4747" s="294">
        <v>44445</v>
      </c>
      <c r="H4747" s="287" t="s">
        <v>28603</v>
      </c>
      <c r="I4747" s="295">
        <v>4607</v>
      </c>
      <c r="J4747" s="296"/>
      <c r="K4747" s="297" t="s">
        <v>26325</v>
      </c>
      <c r="L4747" s="297" t="s">
        <v>19004</v>
      </c>
      <c r="M4747" s="288" t="s">
        <v>6102</v>
      </c>
      <c r="N4747" s="298"/>
      <c r="O4747" s="283"/>
      <c r="P4747" s="262">
        <v>1.0532407407407407E-3</v>
      </c>
      <c r="Q4747">
        <v>44445.461608796293</v>
      </c>
      <c r="R4747" t="str">
        <f t="shared" si="153"/>
        <v>#01</v>
      </c>
    </row>
    <row r="4748" spans="1:18" ht="135" x14ac:dyDescent="0.2">
      <c r="A4748" s="255">
        <f t="shared" si="152"/>
        <v>127</v>
      </c>
      <c r="B4748" s="291" t="s">
        <v>328</v>
      </c>
      <c r="C4748" s="292">
        <v>7</v>
      </c>
      <c r="D4748" s="292">
        <v>51</v>
      </c>
      <c r="E4748" s="293" t="s">
        <v>608</v>
      </c>
      <c r="F4748" s="292" t="s">
        <v>241</v>
      </c>
      <c r="G4748" s="294">
        <v>44445</v>
      </c>
      <c r="H4748" s="287" t="s">
        <v>28603</v>
      </c>
      <c r="I4748" s="295">
        <v>4608</v>
      </c>
      <c r="J4748" s="296"/>
      <c r="K4748" s="297" t="s">
        <v>19005</v>
      </c>
      <c r="L4748" s="297" t="s">
        <v>19006</v>
      </c>
      <c r="M4748" s="288" t="s">
        <v>6103</v>
      </c>
      <c r="N4748" s="289"/>
      <c r="O4748" s="283"/>
      <c r="P4748" s="262">
        <v>8.7962962962962962E-4</v>
      </c>
      <c r="Q4748">
        <v>44445.462673611109</v>
      </c>
      <c r="R4748" t="str">
        <f t="shared" si="153"/>
        <v>#01</v>
      </c>
    </row>
    <row r="4749" spans="1:18" ht="211" x14ac:dyDescent="0.2">
      <c r="A4749" s="255">
        <f t="shared" si="152"/>
        <v>58</v>
      </c>
      <c r="B4749" s="291" t="s">
        <v>328</v>
      </c>
      <c r="C4749" s="292">
        <v>7</v>
      </c>
      <c r="D4749" s="292">
        <v>52</v>
      </c>
      <c r="E4749" s="293" t="s">
        <v>608</v>
      </c>
      <c r="F4749" s="292" t="s">
        <v>241</v>
      </c>
      <c r="G4749" s="294">
        <v>44445</v>
      </c>
      <c r="H4749" s="287" t="s">
        <v>28603</v>
      </c>
      <c r="I4749" s="295">
        <v>4609</v>
      </c>
      <c r="J4749" s="296"/>
      <c r="K4749" s="297" t="s">
        <v>19007</v>
      </c>
      <c r="L4749" s="297" t="s">
        <v>19008</v>
      </c>
      <c r="M4749" s="288" t="s">
        <v>6104</v>
      </c>
      <c r="N4749" s="298"/>
      <c r="O4749" s="283"/>
      <c r="P4749" s="262">
        <v>1.8750000000000001E-3</v>
      </c>
      <c r="Q4749">
        <v>44445.463576388887</v>
      </c>
      <c r="R4749" t="str">
        <f t="shared" si="153"/>
        <v>#01</v>
      </c>
    </row>
    <row r="4750" spans="1:18" ht="171" x14ac:dyDescent="0.2">
      <c r="A4750" s="255">
        <f t="shared" si="152"/>
        <v>117</v>
      </c>
      <c r="B4750" s="291" t="s">
        <v>328</v>
      </c>
      <c r="C4750" s="292">
        <v>7</v>
      </c>
      <c r="D4750" s="292">
        <v>52</v>
      </c>
      <c r="E4750" s="293" t="s">
        <v>608</v>
      </c>
      <c r="F4750" s="292" t="s">
        <v>241</v>
      </c>
      <c r="G4750" s="294">
        <v>44445</v>
      </c>
      <c r="H4750" s="287" t="s">
        <v>28603</v>
      </c>
      <c r="I4750" s="295">
        <v>4610</v>
      </c>
      <c r="J4750" s="296"/>
      <c r="K4750" s="297" t="s">
        <v>6105</v>
      </c>
      <c r="L4750" s="297" t="s">
        <v>6106</v>
      </c>
      <c r="M4750" s="288" t="s">
        <v>6107</v>
      </c>
      <c r="N4750" s="298"/>
      <c r="O4750" s="283"/>
      <c r="P4750" s="262">
        <v>8.564814814814815E-4</v>
      </c>
      <c r="Q4750">
        <v>44445.465474537035</v>
      </c>
      <c r="R4750" t="str">
        <f t="shared" si="153"/>
        <v>#01</v>
      </c>
    </row>
    <row r="4751" spans="1:18" ht="116" x14ac:dyDescent="0.2">
      <c r="A4751" s="255">
        <f t="shared" si="152"/>
        <v>77</v>
      </c>
      <c r="B4751" s="291" t="s">
        <v>328</v>
      </c>
      <c r="C4751" s="292">
        <v>7</v>
      </c>
      <c r="D4751" s="292">
        <v>53</v>
      </c>
      <c r="E4751" s="293" t="s">
        <v>608</v>
      </c>
      <c r="F4751" s="292" t="s">
        <v>241</v>
      </c>
      <c r="G4751" s="294">
        <v>44445</v>
      </c>
      <c r="H4751" s="287" t="s">
        <v>28603</v>
      </c>
      <c r="I4751" s="295">
        <v>4611</v>
      </c>
      <c r="J4751" s="296"/>
      <c r="K4751" s="297" t="s">
        <v>19009</v>
      </c>
      <c r="L4751" s="297" t="s">
        <v>19010</v>
      </c>
      <c r="M4751" s="288" t="s">
        <v>6108</v>
      </c>
      <c r="N4751" s="289"/>
      <c r="O4751" s="283"/>
      <c r="P4751" s="262">
        <v>9.6064814814814808E-4</v>
      </c>
      <c r="Q4751">
        <v>44445.466354166667</v>
      </c>
      <c r="R4751" t="str">
        <f t="shared" si="153"/>
        <v>#01</v>
      </c>
    </row>
    <row r="4752" spans="1:18" ht="98" x14ac:dyDescent="0.2">
      <c r="A4752" s="255">
        <f t="shared" si="152"/>
        <v>109</v>
      </c>
      <c r="B4752" s="291" t="s">
        <v>328</v>
      </c>
      <c r="C4752" s="292">
        <v>7</v>
      </c>
      <c r="D4752" s="292">
        <v>54</v>
      </c>
      <c r="E4752" s="293" t="s">
        <v>608</v>
      </c>
      <c r="F4752" s="292" t="s">
        <v>241</v>
      </c>
      <c r="G4752" s="294">
        <v>44462</v>
      </c>
      <c r="H4752" s="287" t="s">
        <v>28603</v>
      </c>
      <c r="I4752" s="295">
        <v>4612</v>
      </c>
      <c r="J4752" s="296"/>
      <c r="K4752" s="297" t="s">
        <v>19011</v>
      </c>
      <c r="L4752" s="297" t="s">
        <v>19012</v>
      </c>
      <c r="M4752" s="288" t="s">
        <v>6109</v>
      </c>
      <c r="N4752" s="289"/>
      <c r="O4752" s="283"/>
      <c r="P4752" s="262">
        <v>1.1689814814814816E-3</v>
      </c>
      <c r="Q4752">
        <v>44462.755555555559</v>
      </c>
      <c r="R4752" t="str">
        <f t="shared" si="153"/>
        <v>#01</v>
      </c>
    </row>
    <row r="4753" spans="1:18" ht="135" x14ac:dyDescent="0.2">
      <c r="A4753" s="255">
        <f t="shared" si="152"/>
        <v>151</v>
      </c>
      <c r="B4753" s="291" t="s">
        <v>328</v>
      </c>
      <c r="C4753" s="292">
        <v>7</v>
      </c>
      <c r="D4753" s="292">
        <v>55</v>
      </c>
      <c r="E4753" s="293" t="s">
        <v>608</v>
      </c>
      <c r="F4753" s="292" t="s">
        <v>241</v>
      </c>
      <c r="G4753" s="294">
        <v>44445</v>
      </c>
      <c r="H4753" s="287" t="s">
        <v>28603</v>
      </c>
      <c r="I4753" s="295">
        <v>4613</v>
      </c>
      <c r="J4753" s="296"/>
      <c r="K4753" s="297" t="s">
        <v>19013</v>
      </c>
      <c r="L4753" s="297" t="s">
        <v>19014</v>
      </c>
      <c r="M4753" s="288" t="s">
        <v>6110</v>
      </c>
      <c r="N4753" s="289"/>
      <c r="O4753" s="283"/>
      <c r="P4753" s="262">
        <v>4.5138888888888892E-4</v>
      </c>
      <c r="Q4753">
        <v>44445.467812499999</v>
      </c>
      <c r="R4753" t="str">
        <f t="shared" si="153"/>
        <v>#01</v>
      </c>
    </row>
    <row r="4754" spans="1:18" ht="78" x14ac:dyDescent="0.2">
      <c r="A4754" s="255">
        <f t="shared" si="152"/>
        <v>105</v>
      </c>
      <c r="B4754" s="291" t="s">
        <v>328</v>
      </c>
      <c r="C4754" s="292">
        <v>7</v>
      </c>
      <c r="D4754" s="292">
        <v>56</v>
      </c>
      <c r="E4754" s="293" t="s">
        <v>608</v>
      </c>
      <c r="F4754" s="292" t="s">
        <v>241</v>
      </c>
      <c r="G4754" s="294">
        <v>44445</v>
      </c>
      <c r="H4754" s="287" t="s">
        <v>28603</v>
      </c>
      <c r="I4754" s="295">
        <v>4614</v>
      </c>
      <c r="J4754" s="296"/>
      <c r="K4754" s="297" t="s">
        <v>19015</v>
      </c>
      <c r="L4754" s="297" t="s">
        <v>19016</v>
      </c>
      <c r="M4754" s="288" t="s">
        <v>6111</v>
      </c>
      <c r="N4754" s="289"/>
      <c r="O4754" s="283"/>
      <c r="P4754" s="262">
        <v>6.8287037037037025E-4</v>
      </c>
      <c r="Q4754">
        <v>44445.468275462961</v>
      </c>
      <c r="R4754" t="str">
        <f t="shared" si="153"/>
        <v>#01</v>
      </c>
    </row>
    <row r="4755" spans="1:18" ht="135" x14ac:dyDescent="0.2">
      <c r="A4755" s="255">
        <f t="shared" si="152"/>
        <v>102</v>
      </c>
      <c r="B4755" s="291" t="s">
        <v>328</v>
      </c>
      <c r="C4755" s="292">
        <v>7</v>
      </c>
      <c r="D4755" s="292">
        <v>57</v>
      </c>
      <c r="E4755" s="293" t="s">
        <v>608</v>
      </c>
      <c r="F4755" s="292" t="s">
        <v>241</v>
      </c>
      <c r="G4755" s="294">
        <v>44445</v>
      </c>
      <c r="H4755" s="287" t="s">
        <v>28603</v>
      </c>
      <c r="I4755" s="295">
        <v>4615</v>
      </c>
      <c r="J4755" s="296"/>
      <c r="K4755" s="297" t="s">
        <v>19017</v>
      </c>
      <c r="L4755" s="297" t="s">
        <v>19018</v>
      </c>
      <c r="M4755" s="288" t="s">
        <v>6112</v>
      </c>
      <c r="N4755" s="289"/>
      <c r="O4755" s="283"/>
      <c r="P4755" s="262">
        <v>5.0925925925925921E-4</v>
      </c>
      <c r="Q4755">
        <v>44445.468969907408</v>
      </c>
      <c r="R4755" t="str">
        <f t="shared" si="153"/>
        <v>#01</v>
      </c>
    </row>
    <row r="4756" spans="1:18" ht="211" x14ac:dyDescent="0.2">
      <c r="A4756" s="255">
        <f t="shared" si="152"/>
        <v>128</v>
      </c>
      <c r="B4756" s="291" t="s">
        <v>328</v>
      </c>
      <c r="C4756" s="292">
        <v>7</v>
      </c>
      <c r="D4756" s="292">
        <v>58</v>
      </c>
      <c r="E4756" s="293" t="s">
        <v>608</v>
      </c>
      <c r="F4756" s="292" t="s">
        <v>241</v>
      </c>
      <c r="G4756" s="294">
        <v>44462</v>
      </c>
      <c r="H4756" s="287" t="s">
        <v>28603</v>
      </c>
      <c r="I4756" s="295">
        <v>4616</v>
      </c>
      <c r="J4756" s="296"/>
      <c r="K4756" s="297" t="s">
        <v>19019</v>
      </c>
      <c r="L4756" s="297" t="s">
        <v>19020</v>
      </c>
      <c r="M4756" s="288" t="s">
        <v>6113</v>
      </c>
      <c r="N4756" s="289"/>
      <c r="O4756" s="283"/>
      <c r="P4756" s="262">
        <v>1.7013888888888892E-3</v>
      </c>
      <c r="Q4756">
        <v>44462.75677083333</v>
      </c>
      <c r="R4756" t="str">
        <f t="shared" si="153"/>
        <v>#01</v>
      </c>
    </row>
    <row r="4757" spans="1:18" ht="70" x14ac:dyDescent="0.2">
      <c r="A4757" s="255">
        <f t="shared" ref="A4757:A4817" si="154">IF($K4757="","",LEN($K4757))</f>
        <v>84</v>
      </c>
      <c r="B4757" s="291" t="s">
        <v>328</v>
      </c>
      <c r="C4757" s="292">
        <v>7</v>
      </c>
      <c r="D4757" s="292">
        <v>59</v>
      </c>
      <c r="E4757" s="293" t="s">
        <v>608</v>
      </c>
      <c r="F4757" s="292" t="s">
        <v>241</v>
      </c>
      <c r="G4757" s="294">
        <v>44445</v>
      </c>
      <c r="H4757" s="287" t="s">
        <v>28603</v>
      </c>
      <c r="I4757" s="295">
        <v>4617</v>
      </c>
      <c r="J4757" s="296"/>
      <c r="K4757" s="297" t="s">
        <v>19021</v>
      </c>
      <c r="L4757" s="297" t="s">
        <v>19022</v>
      </c>
      <c r="M4757" s="288" t="s">
        <v>6114</v>
      </c>
      <c r="N4757" s="289"/>
      <c r="O4757" s="283"/>
      <c r="P4757" s="262">
        <v>6.4814814814814813E-4</v>
      </c>
      <c r="Q4757">
        <v>44445.471018518518</v>
      </c>
      <c r="R4757" t="str">
        <f t="shared" si="153"/>
        <v>#01</v>
      </c>
    </row>
    <row r="4758" spans="1:18" ht="116" x14ac:dyDescent="0.2">
      <c r="A4758" s="255">
        <f t="shared" si="154"/>
        <v>149</v>
      </c>
      <c r="B4758" s="291" t="s">
        <v>328</v>
      </c>
      <c r="C4758" s="292">
        <v>7</v>
      </c>
      <c r="D4758" s="292">
        <v>60</v>
      </c>
      <c r="E4758" s="293" t="s">
        <v>608</v>
      </c>
      <c r="F4758" s="292" t="s">
        <v>241</v>
      </c>
      <c r="G4758" s="294">
        <v>44445</v>
      </c>
      <c r="H4758" s="287" t="s">
        <v>28603</v>
      </c>
      <c r="I4758" s="295">
        <v>4618</v>
      </c>
      <c r="J4758" s="296"/>
      <c r="K4758" s="297" t="s">
        <v>19023</v>
      </c>
      <c r="L4758" s="297" t="s">
        <v>19024</v>
      </c>
      <c r="M4758" s="288" t="s">
        <v>6115</v>
      </c>
      <c r="N4758" s="289"/>
      <c r="O4758" s="283"/>
      <c r="P4758" s="262">
        <v>7.6388888888888893E-4</v>
      </c>
      <c r="Q4758">
        <v>44445.471678240741</v>
      </c>
      <c r="R4758" t="str">
        <f t="shared" si="153"/>
        <v>#01</v>
      </c>
    </row>
    <row r="4759" spans="1:18" ht="35" x14ac:dyDescent="0.2">
      <c r="A4759" s="255">
        <f t="shared" si="154"/>
        <v>10</v>
      </c>
      <c r="B4759" s="269" t="s">
        <v>328</v>
      </c>
      <c r="C4759" s="270">
        <v>8</v>
      </c>
      <c r="D4759" s="270" t="s">
        <v>234</v>
      </c>
      <c r="E4759" s="271" t="s">
        <v>608</v>
      </c>
      <c r="F4759" s="270" t="s">
        <v>241</v>
      </c>
      <c r="G4759" s="301">
        <v>44429</v>
      </c>
      <c r="H4759" s="270" t="s">
        <v>28603</v>
      </c>
      <c r="I4759" s="272">
        <v>4619</v>
      </c>
      <c r="J4759" s="281"/>
      <c r="K4759" s="274" t="s">
        <v>439</v>
      </c>
      <c r="L4759" s="274" t="s">
        <v>6116</v>
      </c>
      <c r="M4759" s="275" t="s">
        <v>6117</v>
      </c>
      <c r="N4759" s="273"/>
      <c r="O4759" s="283"/>
      <c r="P4759" s="262">
        <v>1.5046296296296297E-4</v>
      </c>
      <c r="Q4759">
        <v>44429.45553240741</v>
      </c>
      <c r="R4759" t="str">
        <f t="shared" si="153"/>
        <v>#01</v>
      </c>
    </row>
    <row r="4760" spans="1:18" ht="196" x14ac:dyDescent="0.2">
      <c r="A4760" s="255">
        <f t="shared" si="154"/>
        <v>284</v>
      </c>
      <c r="B4760" s="291" t="s">
        <v>328</v>
      </c>
      <c r="C4760" s="292">
        <v>8</v>
      </c>
      <c r="D4760" s="292">
        <v>1</v>
      </c>
      <c r="E4760" s="293" t="s">
        <v>608</v>
      </c>
      <c r="F4760" s="292" t="s">
        <v>241</v>
      </c>
      <c r="G4760" s="294">
        <v>44445</v>
      </c>
      <c r="H4760" s="287" t="s">
        <v>28603</v>
      </c>
      <c r="I4760" s="295">
        <v>4620</v>
      </c>
      <c r="J4760" s="296"/>
      <c r="K4760" s="297" t="s">
        <v>19025</v>
      </c>
      <c r="L4760" s="297" t="s">
        <v>19026</v>
      </c>
      <c r="M4760" s="288" t="s">
        <v>6118</v>
      </c>
      <c r="N4760" s="289"/>
      <c r="O4760" s="283"/>
      <c r="P4760" s="262">
        <v>3.2986111111111111E-3</v>
      </c>
      <c r="Q4760">
        <v>44445.475497685184</v>
      </c>
      <c r="R4760" t="str">
        <f t="shared" si="153"/>
        <v>#01</v>
      </c>
    </row>
    <row r="4761" spans="1:18" ht="171" x14ac:dyDescent="0.2">
      <c r="A4761" s="255">
        <f t="shared" si="154"/>
        <v>62</v>
      </c>
      <c r="B4761" s="291" t="s">
        <v>328</v>
      </c>
      <c r="C4761" s="292">
        <v>8</v>
      </c>
      <c r="D4761" s="292">
        <v>2</v>
      </c>
      <c r="E4761" s="293" t="s">
        <v>608</v>
      </c>
      <c r="F4761" s="292" t="s">
        <v>241</v>
      </c>
      <c r="G4761" s="294">
        <v>44445</v>
      </c>
      <c r="H4761" s="287" t="s">
        <v>28603</v>
      </c>
      <c r="I4761" s="295">
        <v>4621</v>
      </c>
      <c r="J4761" s="296"/>
      <c r="K4761" s="297" t="s">
        <v>19027</v>
      </c>
      <c r="L4761" s="297" t="s">
        <v>19028</v>
      </c>
      <c r="M4761" s="288" t="s">
        <v>6119</v>
      </c>
      <c r="N4761" s="298"/>
      <c r="O4761" s="283"/>
      <c r="P4761" s="262">
        <v>1.0879629629629629E-3</v>
      </c>
      <c r="Q4761">
        <v>44445.547048611108</v>
      </c>
      <c r="R4761" t="str">
        <f t="shared" si="153"/>
        <v>#01</v>
      </c>
    </row>
    <row r="4762" spans="1:18" ht="230" x14ac:dyDescent="0.2">
      <c r="A4762" s="255">
        <f t="shared" si="154"/>
        <v>46</v>
      </c>
      <c r="B4762" s="291" t="s">
        <v>328</v>
      </c>
      <c r="C4762" s="292">
        <v>8</v>
      </c>
      <c r="D4762" s="292">
        <v>2</v>
      </c>
      <c r="E4762" s="293" t="s">
        <v>608</v>
      </c>
      <c r="F4762" s="292" t="s">
        <v>241</v>
      </c>
      <c r="G4762" s="294">
        <v>44462</v>
      </c>
      <c r="H4762" s="287" t="s">
        <v>28603</v>
      </c>
      <c r="I4762" s="295">
        <v>4622</v>
      </c>
      <c r="J4762" s="296"/>
      <c r="K4762" s="297" t="s">
        <v>6120</v>
      </c>
      <c r="L4762" s="297" t="s">
        <v>6121</v>
      </c>
      <c r="M4762" s="288" t="s">
        <v>6122</v>
      </c>
      <c r="N4762" s="298"/>
      <c r="O4762" s="283"/>
      <c r="P4762" s="262">
        <v>3.8425925925925923E-3</v>
      </c>
      <c r="Q4762">
        <v>44462.758518518516</v>
      </c>
      <c r="R4762" t="str">
        <f t="shared" si="153"/>
        <v>#01</v>
      </c>
    </row>
    <row r="4763" spans="1:18" ht="97" x14ac:dyDescent="0.2">
      <c r="A4763" s="255">
        <f t="shared" si="154"/>
        <v>78</v>
      </c>
      <c r="B4763" s="291" t="s">
        <v>328</v>
      </c>
      <c r="C4763" s="292">
        <v>8</v>
      </c>
      <c r="D4763" s="292">
        <v>4</v>
      </c>
      <c r="E4763" s="293" t="s">
        <v>608</v>
      </c>
      <c r="F4763" s="292" t="s">
        <v>241</v>
      </c>
      <c r="G4763" s="294">
        <v>44445</v>
      </c>
      <c r="H4763" s="287" t="s">
        <v>28603</v>
      </c>
      <c r="I4763" s="295">
        <v>4623</v>
      </c>
      <c r="J4763" s="296"/>
      <c r="K4763" s="297" t="s">
        <v>27333</v>
      </c>
      <c r="L4763" s="297" t="s">
        <v>27334</v>
      </c>
      <c r="M4763" s="288" t="s">
        <v>6123</v>
      </c>
      <c r="N4763" s="289"/>
      <c r="O4763" s="283"/>
      <c r="P4763" s="262">
        <v>1.261574074074074E-3</v>
      </c>
      <c r="Q4763">
        <v>44445.550046296295</v>
      </c>
      <c r="R4763" t="str">
        <f t="shared" si="153"/>
        <v>#01</v>
      </c>
    </row>
    <row r="4764" spans="1:18" ht="97" x14ac:dyDescent="0.2">
      <c r="A4764" s="255">
        <f t="shared" si="154"/>
        <v>80</v>
      </c>
      <c r="B4764" s="291" t="s">
        <v>328</v>
      </c>
      <c r="C4764" s="292">
        <v>8</v>
      </c>
      <c r="D4764" s="292">
        <v>5</v>
      </c>
      <c r="E4764" s="293" t="s">
        <v>608</v>
      </c>
      <c r="F4764" s="292" t="s">
        <v>241</v>
      </c>
      <c r="G4764" s="294">
        <v>44445</v>
      </c>
      <c r="H4764" s="287" t="s">
        <v>28603</v>
      </c>
      <c r="I4764" s="295">
        <v>4624</v>
      </c>
      <c r="J4764" s="296"/>
      <c r="K4764" s="297" t="s">
        <v>19029</v>
      </c>
      <c r="L4764" s="297" t="s">
        <v>19030</v>
      </c>
      <c r="M4764" s="288" t="s">
        <v>6124</v>
      </c>
      <c r="N4764" s="289"/>
      <c r="O4764" s="283"/>
      <c r="P4764" s="262">
        <v>5.2083333333333333E-4</v>
      </c>
      <c r="Q4764">
        <v>44445.55133101852</v>
      </c>
      <c r="R4764" t="str">
        <f t="shared" si="153"/>
        <v>#01</v>
      </c>
    </row>
    <row r="4765" spans="1:18" ht="97" x14ac:dyDescent="0.2">
      <c r="A4765" s="255">
        <f t="shared" si="154"/>
        <v>134</v>
      </c>
      <c r="B4765" s="291" t="s">
        <v>328</v>
      </c>
      <c r="C4765" s="292">
        <v>8</v>
      </c>
      <c r="D4765" s="292">
        <v>6</v>
      </c>
      <c r="E4765" s="293" t="s">
        <v>608</v>
      </c>
      <c r="F4765" s="292" t="s">
        <v>241</v>
      </c>
      <c r="G4765" s="294">
        <v>44445</v>
      </c>
      <c r="H4765" s="287" t="s">
        <v>28603</v>
      </c>
      <c r="I4765" s="295">
        <v>4625</v>
      </c>
      <c r="J4765" s="296"/>
      <c r="K4765" s="297" t="s">
        <v>19031</v>
      </c>
      <c r="L4765" s="297" t="s">
        <v>19032</v>
      </c>
      <c r="M4765" s="288" t="s">
        <v>6125</v>
      </c>
      <c r="N4765" s="289"/>
      <c r="O4765" s="283"/>
      <c r="P4765" s="262">
        <v>4.5138888888888892E-4</v>
      </c>
      <c r="Q4765">
        <v>44445.551874999997</v>
      </c>
      <c r="R4765" t="str">
        <f t="shared" si="153"/>
        <v>#01</v>
      </c>
    </row>
    <row r="4766" spans="1:18" ht="230" x14ac:dyDescent="0.2">
      <c r="A4766" s="255">
        <f t="shared" si="154"/>
        <v>155</v>
      </c>
      <c r="B4766" s="291" t="s">
        <v>328</v>
      </c>
      <c r="C4766" s="292">
        <v>8</v>
      </c>
      <c r="D4766" s="292">
        <v>7</v>
      </c>
      <c r="E4766" s="293" t="s">
        <v>608</v>
      </c>
      <c r="F4766" s="292" t="s">
        <v>241</v>
      </c>
      <c r="G4766" s="294">
        <v>44445</v>
      </c>
      <c r="H4766" s="287" t="s">
        <v>28603</v>
      </c>
      <c r="I4766" s="295">
        <v>4626</v>
      </c>
      <c r="J4766" s="296"/>
      <c r="K4766" s="297" t="s">
        <v>19033</v>
      </c>
      <c r="L4766" s="297" t="s">
        <v>19034</v>
      </c>
      <c r="M4766" s="288" t="s">
        <v>6126</v>
      </c>
      <c r="N4766" s="289"/>
      <c r="O4766" s="283"/>
      <c r="P4766" s="262">
        <v>8.564814814814815E-4</v>
      </c>
      <c r="Q4766">
        <v>44445.552337962959</v>
      </c>
      <c r="R4766" t="str">
        <f t="shared" si="153"/>
        <v>#01</v>
      </c>
    </row>
    <row r="4767" spans="1:18" ht="59" x14ac:dyDescent="0.2">
      <c r="A4767" s="255">
        <f t="shared" si="154"/>
        <v>55</v>
      </c>
      <c r="B4767" s="291" t="s">
        <v>328</v>
      </c>
      <c r="C4767" s="292">
        <v>8</v>
      </c>
      <c r="D4767" s="292">
        <v>8</v>
      </c>
      <c r="E4767" s="293" t="s">
        <v>608</v>
      </c>
      <c r="F4767" s="292" t="s">
        <v>241</v>
      </c>
      <c r="G4767" s="294">
        <v>44445</v>
      </c>
      <c r="H4767" s="287" t="s">
        <v>28603</v>
      </c>
      <c r="I4767" s="295">
        <v>4627</v>
      </c>
      <c r="J4767" s="296"/>
      <c r="K4767" s="297" t="s">
        <v>19035</v>
      </c>
      <c r="L4767" s="297" t="s">
        <v>19036</v>
      </c>
      <c r="M4767" s="288" t="s">
        <v>6127</v>
      </c>
      <c r="N4767" s="289"/>
      <c r="O4767" s="283"/>
      <c r="P4767" s="262">
        <v>1.4467592592592594E-3</v>
      </c>
      <c r="Q4767">
        <v>44445.553206018521</v>
      </c>
      <c r="R4767" t="str">
        <f t="shared" si="153"/>
        <v>#01</v>
      </c>
    </row>
    <row r="4768" spans="1:18" ht="168" x14ac:dyDescent="0.2">
      <c r="A4768" s="255">
        <f t="shared" si="154"/>
        <v>237</v>
      </c>
      <c r="B4768" s="291" t="s">
        <v>328</v>
      </c>
      <c r="C4768" s="292">
        <v>8</v>
      </c>
      <c r="D4768" s="292">
        <v>9</v>
      </c>
      <c r="E4768" s="293" t="s">
        <v>608</v>
      </c>
      <c r="F4768" s="292" t="s">
        <v>241</v>
      </c>
      <c r="G4768" s="294">
        <v>44445</v>
      </c>
      <c r="H4768" s="287" t="s">
        <v>28603</v>
      </c>
      <c r="I4768" s="295">
        <v>4628</v>
      </c>
      <c r="J4768" s="296"/>
      <c r="K4768" s="297" t="s">
        <v>19037</v>
      </c>
      <c r="L4768" s="297" t="s">
        <v>19038</v>
      </c>
      <c r="M4768" s="288" t="s">
        <v>6128</v>
      </c>
      <c r="N4768" s="289"/>
      <c r="O4768" s="283"/>
      <c r="P4768" s="262">
        <v>1.3310185185185185E-3</v>
      </c>
      <c r="Q4768">
        <v>44445.554664351854</v>
      </c>
      <c r="R4768" t="str">
        <f t="shared" si="153"/>
        <v>#01</v>
      </c>
    </row>
    <row r="4769" spans="1:18" ht="126" x14ac:dyDescent="0.2">
      <c r="A4769" s="255">
        <f t="shared" si="154"/>
        <v>110</v>
      </c>
      <c r="B4769" s="291" t="s">
        <v>328</v>
      </c>
      <c r="C4769" s="292">
        <v>8</v>
      </c>
      <c r="D4769" s="292">
        <v>10</v>
      </c>
      <c r="E4769" s="293" t="s">
        <v>608</v>
      </c>
      <c r="F4769" s="292" t="s">
        <v>241</v>
      </c>
      <c r="G4769" s="294">
        <v>44445</v>
      </c>
      <c r="H4769" s="287" t="s">
        <v>28603</v>
      </c>
      <c r="I4769" s="295">
        <v>4629</v>
      </c>
      <c r="J4769" s="296"/>
      <c r="K4769" s="297" t="s">
        <v>19039</v>
      </c>
      <c r="L4769" s="297" t="s">
        <v>19040</v>
      </c>
      <c r="M4769" s="288" t="s">
        <v>6129</v>
      </c>
      <c r="N4769" s="289"/>
      <c r="O4769" s="283"/>
      <c r="P4769" s="262">
        <v>6.018518518518519E-4</v>
      </c>
      <c r="Q4769">
        <v>44445.556030092594</v>
      </c>
      <c r="R4769" t="str">
        <f t="shared" si="153"/>
        <v>#01</v>
      </c>
    </row>
    <row r="4770" spans="1:18" ht="84" x14ac:dyDescent="0.2">
      <c r="A4770" s="255">
        <f t="shared" si="154"/>
        <v>90</v>
      </c>
      <c r="B4770" s="291" t="s">
        <v>328</v>
      </c>
      <c r="C4770" s="292">
        <v>8</v>
      </c>
      <c r="D4770" s="292">
        <v>11</v>
      </c>
      <c r="E4770" s="293" t="s">
        <v>608</v>
      </c>
      <c r="F4770" s="292" t="s">
        <v>241</v>
      </c>
      <c r="G4770" s="294">
        <v>44445</v>
      </c>
      <c r="H4770" s="287" t="s">
        <v>28603</v>
      </c>
      <c r="I4770" s="295">
        <v>4630</v>
      </c>
      <c r="J4770" s="296"/>
      <c r="K4770" s="297" t="s">
        <v>19041</v>
      </c>
      <c r="L4770" s="297" t="s">
        <v>19042</v>
      </c>
      <c r="M4770" s="288" t="s">
        <v>6130</v>
      </c>
      <c r="N4770" s="289"/>
      <c r="O4770" s="283"/>
      <c r="P4770" s="262">
        <v>6.9444444444444447E-4</v>
      </c>
      <c r="Q4770">
        <v>44445.556643518517</v>
      </c>
      <c r="R4770" t="str">
        <f t="shared" si="153"/>
        <v>#01</v>
      </c>
    </row>
    <row r="4771" spans="1:18" ht="192" x14ac:dyDescent="0.2">
      <c r="A4771" s="255">
        <f t="shared" si="154"/>
        <v>155</v>
      </c>
      <c r="B4771" s="291" t="s">
        <v>328</v>
      </c>
      <c r="C4771" s="292">
        <v>8</v>
      </c>
      <c r="D4771" s="292">
        <v>12</v>
      </c>
      <c r="E4771" s="293" t="s">
        <v>608</v>
      </c>
      <c r="F4771" s="292" t="s">
        <v>241</v>
      </c>
      <c r="G4771" s="294">
        <v>44462</v>
      </c>
      <c r="H4771" s="287" t="s">
        <v>28603</v>
      </c>
      <c r="I4771" s="295">
        <v>4631</v>
      </c>
      <c r="J4771" s="296"/>
      <c r="K4771" s="297" t="s">
        <v>19043</v>
      </c>
      <c r="L4771" s="297" t="s">
        <v>19044</v>
      </c>
      <c r="M4771" s="288" t="s">
        <v>6131</v>
      </c>
      <c r="N4771" s="289"/>
      <c r="O4771" s="283"/>
      <c r="P4771" s="262">
        <v>2.1064814814814813E-3</v>
      </c>
      <c r="Q4771">
        <v>44462.762418981481</v>
      </c>
      <c r="R4771" t="str">
        <f t="shared" si="153"/>
        <v>#01</v>
      </c>
    </row>
    <row r="4772" spans="1:18" ht="116" x14ac:dyDescent="0.2">
      <c r="A4772" s="255">
        <f t="shared" si="154"/>
        <v>134</v>
      </c>
      <c r="B4772" s="291" t="s">
        <v>328</v>
      </c>
      <c r="C4772" s="292">
        <v>8</v>
      </c>
      <c r="D4772" s="292">
        <v>13</v>
      </c>
      <c r="E4772" s="293" t="s">
        <v>608</v>
      </c>
      <c r="F4772" s="292" t="s">
        <v>241</v>
      </c>
      <c r="G4772" s="294">
        <v>44445</v>
      </c>
      <c r="H4772" s="287" t="s">
        <v>28603</v>
      </c>
      <c r="I4772" s="295">
        <v>4632</v>
      </c>
      <c r="J4772" s="296"/>
      <c r="K4772" s="297" t="s">
        <v>19045</v>
      </c>
      <c r="L4772" s="297" t="s">
        <v>19046</v>
      </c>
      <c r="M4772" s="288" t="s">
        <v>6132</v>
      </c>
      <c r="N4772" s="289"/>
      <c r="O4772" s="283"/>
      <c r="P4772" s="262">
        <v>8.1018518518518516E-4</v>
      </c>
      <c r="Q4772">
        <v>44445.558391203704</v>
      </c>
      <c r="R4772" t="str">
        <f t="shared" si="153"/>
        <v>#01</v>
      </c>
    </row>
    <row r="4773" spans="1:18" ht="173" x14ac:dyDescent="0.2">
      <c r="A4773" s="255">
        <f t="shared" si="154"/>
        <v>132</v>
      </c>
      <c r="B4773" s="291" t="s">
        <v>328</v>
      </c>
      <c r="C4773" s="292">
        <v>8</v>
      </c>
      <c r="D4773" s="292">
        <v>14</v>
      </c>
      <c r="E4773" s="293" t="s">
        <v>608</v>
      </c>
      <c r="F4773" s="292" t="s">
        <v>241</v>
      </c>
      <c r="G4773" s="294">
        <v>44445</v>
      </c>
      <c r="H4773" s="287" t="s">
        <v>28603</v>
      </c>
      <c r="I4773" s="295">
        <v>4633</v>
      </c>
      <c r="J4773" s="296"/>
      <c r="K4773" s="297" t="s">
        <v>19047</v>
      </c>
      <c r="L4773" s="297" t="s">
        <v>19048</v>
      </c>
      <c r="M4773" s="288" t="s">
        <v>6133</v>
      </c>
      <c r="N4773" s="289"/>
      <c r="O4773" s="283"/>
      <c r="P4773" s="262">
        <v>7.6388888888888893E-4</v>
      </c>
      <c r="Q4773">
        <v>44445.559212962966</v>
      </c>
      <c r="R4773" t="str">
        <f t="shared" si="153"/>
        <v>#01</v>
      </c>
    </row>
    <row r="4774" spans="1:18" ht="97" x14ac:dyDescent="0.2">
      <c r="A4774" s="255">
        <f t="shared" si="154"/>
        <v>87</v>
      </c>
      <c r="B4774" s="291" t="s">
        <v>328</v>
      </c>
      <c r="C4774" s="292">
        <v>8</v>
      </c>
      <c r="D4774" s="292">
        <v>15</v>
      </c>
      <c r="E4774" s="293" t="s">
        <v>608</v>
      </c>
      <c r="F4774" s="292" t="s">
        <v>241</v>
      </c>
      <c r="G4774" s="294">
        <v>44445</v>
      </c>
      <c r="H4774" s="287" t="s">
        <v>28603</v>
      </c>
      <c r="I4774" s="295">
        <v>4634</v>
      </c>
      <c r="J4774" s="296"/>
      <c r="K4774" s="297" t="s">
        <v>19049</v>
      </c>
      <c r="L4774" s="297" t="s">
        <v>19050</v>
      </c>
      <c r="M4774" s="288" t="s">
        <v>6134</v>
      </c>
      <c r="N4774" s="289"/>
      <c r="O4774" s="283"/>
      <c r="P4774" s="262">
        <v>8.6805555555555551E-4</v>
      </c>
      <c r="Q4774">
        <v>44445.56</v>
      </c>
      <c r="R4774" t="str">
        <f t="shared" si="153"/>
        <v>#01</v>
      </c>
    </row>
    <row r="4775" spans="1:18" ht="116" x14ac:dyDescent="0.2">
      <c r="A4775" s="255">
        <f t="shared" si="154"/>
        <v>101</v>
      </c>
      <c r="B4775" s="291" t="s">
        <v>328</v>
      </c>
      <c r="C4775" s="292">
        <v>8</v>
      </c>
      <c r="D4775" s="292">
        <v>16</v>
      </c>
      <c r="E4775" s="293" t="s">
        <v>608</v>
      </c>
      <c r="F4775" s="292" t="s">
        <v>241</v>
      </c>
      <c r="G4775" s="294">
        <v>44445</v>
      </c>
      <c r="H4775" s="287" t="s">
        <v>28603</v>
      </c>
      <c r="I4775" s="295">
        <v>4635</v>
      </c>
      <c r="J4775" s="296"/>
      <c r="K4775" s="297" t="s">
        <v>19051</v>
      </c>
      <c r="L4775" s="297" t="s">
        <v>19052</v>
      </c>
      <c r="M4775" s="288" t="s">
        <v>6135</v>
      </c>
      <c r="N4775" s="289"/>
      <c r="O4775" s="283"/>
      <c r="P4775" s="262">
        <v>9.1435185185185185E-4</v>
      </c>
      <c r="Q4775">
        <v>44445.560879629629</v>
      </c>
      <c r="R4775" t="str">
        <f t="shared" si="153"/>
        <v>#01</v>
      </c>
    </row>
    <row r="4776" spans="1:18" ht="78" x14ac:dyDescent="0.2">
      <c r="A4776" s="255">
        <f t="shared" si="154"/>
        <v>76</v>
      </c>
      <c r="B4776" s="291" t="s">
        <v>328</v>
      </c>
      <c r="C4776" s="292">
        <v>8</v>
      </c>
      <c r="D4776" s="292">
        <v>17</v>
      </c>
      <c r="E4776" s="293" t="s">
        <v>608</v>
      </c>
      <c r="F4776" s="292" t="s">
        <v>241</v>
      </c>
      <c r="G4776" s="294">
        <v>44445</v>
      </c>
      <c r="H4776" s="287" t="s">
        <v>28603</v>
      </c>
      <c r="I4776" s="295">
        <v>4636</v>
      </c>
      <c r="J4776" s="296"/>
      <c r="K4776" s="297" t="s">
        <v>19053</v>
      </c>
      <c r="L4776" s="297" t="s">
        <v>19054</v>
      </c>
      <c r="M4776" s="288" t="s">
        <v>6136</v>
      </c>
      <c r="N4776" s="289"/>
      <c r="O4776" s="283"/>
      <c r="P4776" s="262">
        <v>4.2824074074074075E-4</v>
      </c>
      <c r="Q4776">
        <v>44445.561805555553</v>
      </c>
      <c r="R4776" t="str">
        <f t="shared" si="153"/>
        <v>#01</v>
      </c>
    </row>
    <row r="4777" spans="1:18" ht="116" x14ac:dyDescent="0.2">
      <c r="A4777" s="255">
        <f t="shared" si="154"/>
        <v>125</v>
      </c>
      <c r="B4777" s="291" t="s">
        <v>328</v>
      </c>
      <c r="C4777" s="292">
        <v>8</v>
      </c>
      <c r="D4777" s="292">
        <v>18</v>
      </c>
      <c r="E4777" s="293" t="s">
        <v>608</v>
      </c>
      <c r="F4777" s="292" t="s">
        <v>241</v>
      </c>
      <c r="G4777" s="294">
        <v>44445</v>
      </c>
      <c r="H4777" s="287" t="s">
        <v>28603</v>
      </c>
      <c r="I4777" s="295">
        <v>4637</v>
      </c>
      <c r="J4777" s="296"/>
      <c r="K4777" s="297" t="s">
        <v>19055</v>
      </c>
      <c r="L4777" s="297" t="s">
        <v>19056</v>
      </c>
      <c r="M4777" s="288" t="s">
        <v>6137</v>
      </c>
      <c r="N4777" s="289"/>
      <c r="O4777" s="283"/>
      <c r="P4777" s="262">
        <v>2.4537037037037036E-3</v>
      </c>
      <c r="Q4777">
        <v>44445.562245370369</v>
      </c>
      <c r="R4777" t="str">
        <f t="shared" si="153"/>
        <v>#01</v>
      </c>
    </row>
    <row r="4778" spans="1:18" ht="135" x14ac:dyDescent="0.2">
      <c r="A4778" s="255">
        <f t="shared" si="154"/>
        <v>101</v>
      </c>
      <c r="B4778" s="291" t="s">
        <v>328</v>
      </c>
      <c r="C4778" s="292">
        <v>8</v>
      </c>
      <c r="D4778" s="292">
        <v>19</v>
      </c>
      <c r="E4778" s="293" t="s">
        <v>608</v>
      </c>
      <c r="F4778" s="292" t="s">
        <v>241</v>
      </c>
      <c r="G4778" s="294">
        <v>44462</v>
      </c>
      <c r="H4778" s="287" t="s">
        <v>28603</v>
      </c>
      <c r="I4778" s="295">
        <v>4638</v>
      </c>
      <c r="J4778" s="296"/>
      <c r="K4778" s="297" t="s">
        <v>19057</v>
      </c>
      <c r="L4778" s="297" t="s">
        <v>19058</v>
      </c>
      <c r="M4778" s="288" t="s">
        <v>6138</v>
      </c>
      <c r="N4778" s="289"/>
      <c r="O4778" s="283"/>
      <c r="P4778" s="262">
        <v>1.3773148148148147E-3</v>
      </c>
      <c r="Q4778">
        <v>44462.764548611114</v>
      </c>
      <c r="R4778" t="str">
        <f t="shared" si="153"/>
        <v>#01</v>
      </c>
    </row>
    <row r="4779" spans="1:18" ht="98" x14ac:dyDescent="0.2">
      <c r="A4779" s="255">
        <f t="shared" si="154"/>
        <v>127</v>
      </c>
      <c r="B4779" s="291" t="s">
        <v>328</v>
      </c>
      <c r="C4779" s="292">
        <v>8</v>
      </c>
      <c r="D4779" s="292">
        <v>20</v>
      </c>
      <c r="E4779" s="293" t="s">
        <v>608</v>
      </c>
      <c r="F4779" s="292" t="s">
        <v>241</v>
      </c>
      <c r="G4779" s="294">
        <v>44445</v>
      </c>
      <c r="H4779" s="287" t="s">
        <v>28603</v>
      </c>
      <c r="I4779" s="295">
        <v>4639</v>
      </c>
      <c r="J4779" s="296"/>
      <c r="K4779" s="297" t="s">
        <v>19059</v>
      </c>
      <c r="L4779" s="297" t="s">
        <v>19060</v>
      </c>
      <c r="M4779" s="288" t="s">
        <v>6139</v>
      </c>
      <c r="N4779" s="289"/>
      <c r="O4779" s="283"/>
      <c r="P4779" s="262">
        <v>7.5231481481481471E-4</v>
      </c>
      <c r="Q4779">
        <v>44445.700046296297</v>
      </c>
      <c r="R4779" t="str">
        <f t="shared" si="153"/>
        <v>#01</v>
      </c>
    </row>
    <row r="4780" spans="1:18" ht="78" x14ac:dyDescent="0.2">
      <c r="A4780" s="255">
        <f t="shared" si="154"/>
        <v>90</v>
      </c>
      <c r="B4780" s="291" t="s">
        <v>328</v>
      </c>
      <c r="C4780" s="292">
        <v>8</v>
      </c>
      <c r="D4780" s="292">
        <v>21</v>
      </c>
      <c r="E4780" s="293" t="s">
        <v>608</v>
      </c>
      <c r="F4780" s="292" t="s">
        <v>241</v>
      </c>
      <c r="G4780" s="294">
        <v>44462</v>
      </c>
      <c r="H4780" s="287" t="s">
        <v>28603</v>
      </c>
      <c r="I4780" s="295">
        <v>4640</v>
      </c>
      <c r="J4780" s="296"/>
      <c r="K4780" s="297" t="s">
        <v>19061</v>
      </c>
      <c r="L4780" s="297" t="s">
        <v>19062</v>
      </c>
      <c r="M4780" s="288" t="s">
        <v>6140</v>
      </c>
      <c r="N4780" s="289"/>
      <c r="O4780" s="283"/>
      <c r="P4780" s="262">
        <v>1.5046296296296294E-3</v>
      </c>
      <c r="Q4780">
        <v>44462.7659375</v>
      </c>
      <c r="R4780" t="str">
        <f t="shared" si="153"/>
        <v>#01</v>
      </c>
    </row>
    <row r="4781" spans="1:18" ht="116" x14ac:dyDescent="0.2">
      <c r="A4781" s="255">
        <f t="shared" si="154"/>
        <v>118</v>
      </c>
      <c r="B4781" s="291" t="s">
        <v>328</v>
      </c>
      <c r="C4781" s="292">
        <v>8</v>
      </c>
      <c r="D4781" s="292">
        <v>22</v>
      </c>
      <c r="E4781" s="293" t="s">
        <v>608</v>
      </c>
      <c r="F4781" s="292" t="s">
        <v>241</v>
      </c>
      <c r="G4781" s="294">
        <v>44462</v>
      </c>
      <c r="H4781" s="287" t="s">
        <v>28603</v>
      </c>
      <c r="I4781" s="295">
        <v>4641</v>
      </c>
      <c r="J4781" s="296"/>
      <c r="K4781" s="297" t="s">
        <v>19063</v>
      </c>
      <c r="L4781" s="297" t="s">
        <v>19064</v>
      </c>
      <c r="M4781" s="288" t="s">
        <v>6141</v>
      </c>
      <c r="N4781" s="289"/>
      <c r="O4781" s="283"/>
      <c r="P4781" s="262">
        <v>1.3194444444444443E-3</v>
      </c>
      <c r="Q4781">
        <v>44462.767534722225</v>
      </c>
      <c r="R4781" t="str">
        <f t="shared" si="153"/>
        <v>#01</v>
      </c>
    </row>
    <row r="4782" spans="1:18" ht="97" x14ac:dyDescent="0.2">
      <c r="A4782" s="255">
        <f t="shared" si="154"/>
        <v>87</v>
      </c>
      <c r="B4782" s="291" t="s">
        <v>328</v>
      </c>
      <c r="C4782" s="292">
        <v>8</v>
      </c>
      <c r="D4782" s="292">
        <v>23</v>
      </c>
      <c r="E4782" s="293" t="s">
        <v>608</v>
      </c>
      <c r="F4782" s="292" t="s">
        <v>241</v>
      </c>
      <c r="G4782" s="294">
        <v>44445</v>
      </c>
      <c r="H4782" s="287" t="s">
        <v>28603</v>
      </c>
      <c r="I4782" s="295">
        <v>4642</v>
      </c>
      <c r="J4782" s="296"/>
      <c r="K4782" s="297" t="s">
        <v>19065</v>
      </c>
      <c r="L4782" s="297" t="s">
        <v>19066</v>
      </c>
      <c r="M4782" s="288" t="s">
        <v>6142</v>
      </c>
      <c r="N4782" s="289"/>
      <c r="O4782" s="283"/>
      <c r="P4782" s="262">
        <v>7.291666666666667E-4</v>
      </c>
      <c r="Q4782">
        <v>44445.702048611114</v>
      </c>
      <c r="R4782" t="str">
        <f t="shared" si="153"/>
        <v>#01</v>
      </c>
    </row>
    <row r="4783" spans="1:18" ht="116" x14ac:dyDescent="0.2">
      <c r="A4783" s="255">
        <f t="shared" si="154"/>
        <v>108</v>
      </c>
      <c r="B4783" s="291" t="s">
        <v>328</v>
      </c>
      <c r="C4783" s="292">
        <v>8</v>
      </c>
      <c r="D4783" s="292">
        <v>24</v>
      </c>
      <c r="E4783" s="293" t="s">
        <v>608</v>
      </c>
      <c r="F4783" s="292" t="s">
        <v>241</v>
      </c>
      <c r="G4783" s="294">
        <v>44445</v>
      </c>
      <c r="H4783" s="287" t="s">
        <v>28603</v>
      </c>
      <c r="I4783" s="295">
        <v>4643</v>
      </c>
      <c r="J4783" s="296"/>
      <c r="K4783" s="297" t="s">
        <v>19067</v>
      </c>
      <c r="L4783" s="297" t="s">
        <v>19068</v>
      </c>
      <c r="M4783" s="288" t="s">
        <v>6143</v>
      </c>
      <c r="N4783" s="289"/>
      <c r="O4783" s="283"/>
      <c r="P4783" s="262">
        <v>6.018518518518519E-4</v>
      </c>
      <c r="Q4783">
        <v>44445.702800925923</v>
      </c>
      <c r="R4783" t="str">
        <f t="shared" si="153"/>
        <v>#01</v>
      </c>
    </row>
    <row r="4784" spans="1:18" ht="249" x14ac:dyDescent="0.2">
      <c r="A4784" s="255">
        <f t="shared" si="154"/>
        <v>181</v>
      </c>
      <c r="B4784" s="291" t="s">
        <v>328</v>
      </c>
      <c r="C4784" s="292">
        <v>8</v>
      </c>
      <c r="D4784" s="292">
        <v>25</v>
      </c>
      <c r="E4784" s="293" t="s">
        <v>608</v>
      </c>
      <c r="F4784" s="292" t="s">
        <v>241</v>
      </c>
      <c r="G4784" s="294">
        <v>44445</v>
      </c>
      <c r="H4784" s="287" t="s">
        <v>28603</v>
      </c>
      <c r="I4784" s="295">
        <v>4644</v>
      </c>
      <c r="J4784" s="296"/>
      <c r="K4784" s="297" t="s">
        <v>19069</v>
      </c>
      <c r="L4784" s="297" t="s">
        <v>19070</v>
      </c>
      <c r="M4784" s="288" t="s">
        <v>6144</v>
      </c>
      <c r="N4784" s="289"/>
      <c r="O4784" s="283"/>
      <c r="P4784" s="262">
        <v>1.1111111111111111E-3</v>
      </c>
      <c r="Q4784">
        <v>44445.703414351854</v>
      </c>
      <c r="R4784" t="str">
        <f t="shared" si="153"/>
        <v>#01</v>
      </c>
    </row>
    <row r="4785" spans="1:18" ht="154" x14ac:dyDescent="0.2">
      <c r="A4785" s="255">
        <f t="shared" si="154"/>
        <v>156</v>
      </c>
      <c r="B4785" s="291" t="s">
        <v>328</v>
      </c>
      <c r="C4785" s="292">
        <v>8</v>
      </c>
      <c r="D4785" s="292">
        <v>26</v>
      </c>
      <c r="E4785" s="293" t="s">
        <v>608</v>
      </c>
      <c r="F4785" s="292" t="s">
        <v>241</v>
      </c>
      <c r="G4785" s="294">
        <v>44445</v>
      </c>
      <c r="H4785" s="287" t="s">
        <v>28603</v>
      </c>
      <c r="I4785" s="295">
        <v>4645</v>
      </c>
      <c r="J4785" s="296"/>
      <c r="K4785" s="297" t="s">
        <v>27331</v>
      </c>
      <c r="L4785" s="297" t="s">
        <v>27332</v>
      </c>
      <c r="M4785" s="288" t="s">
        <v>6145</v>
      </c>
      <c r="N4785" s="289"/>
      <c r="O4785" s="283"/>
      <c r="P4785" s="262">
        <v>8.7962962962962962E-4</v>
      </c>
      <c r="Q4785">
        <v>44445.704548611109</v>
      </c>
      <c r="R4785" t="str">
        <f t="shared" si="153"/>
        <v>#01</v>
      </c>
    </row>
    <row r="4786" spans="1:18" ht="156.75" customHeight="1" x14ac:dyDescent="0.2">
      <c r="A4786" s="255">
        <f t="shared" si="154"/>
        <v>202</v>
      </c>
      <c r="B4786" s="291" t="s">
        <v>328</v>
      </c>
      <c r="C4786" s="292">
        <v>8</v>
      </c>
      <c r="D4786" s="292">
        <v>27</v>
      </c>
      <c r="E4786" s="293" t="s">
        <v>608</v>
      </c>
      <c r="F4786" s="292" t="s">
        <v>241</v>
      </c>
      <c r="G4786" s="294">
        <v>44445</v>
      </c>
      <c r="H4786" s="287" t="s">
        <v>28603</v>
      </c>
      <c r="I4786" s="295">
        <v>4646</v>
      </c>
      <c r="J4786" s="296"/>
      <c r="K4786" s="297" t="s">
        <v>19071</v>
      </c>
      <c r="L4786" s="297" t="s">
        <v>19072</v>
      </c>
      <c r="M4786" s="288" t="s">
        <v>6146</v>
      </c>
      <c r="N4786" s="289"/>
      <c r="O4786" s="283"/>
      <c r="P4786" s="262">
        <v>1.0995370370370371E-3</v>
      </c>
      <c r="Q4786">
        <v>44445.705439814818</v>
      </c>
      <c r="R4786" t="str">
        <f t="shared" si="153"/>
        <v>#01</v>
      </c>
    </row>
    <row r="4787" spans="1:18" ht="135" x14ac:dyDescent="0.2">
      <c r="A4787" s="255">
        <f t="shared" si="154"/>
        <v>87</v>
      </c>
      <c r="B4787" s="291" t="s">
        <v>328</v>
      </c>
      <c r="C4787" s="292">
        <v>8</v>
      </c>
      <c r="D4787" s="292">
        <v>28</v>
      </c>
      <c r="E4787" s="293" t="s">
        <v>608</v>
      </c>
      <c r="F4787" s="292" t="s">
        <v>241</v>
      </c>
      <c r="G4787" s="294">
        <v>44445</v>
      </c>
      <c r="H4787" s="287" t="s">
        <v>28603</v>
      </c>
      <c r="I4787" s="295">
        <v>4647</v>
      </c>
      <c r="J4787" s="296"/>
      <c r="K4787" s="297" t="s">
        <v>19073</v>
      </c>
      <c r="L4787" s="297" t="s">
        <v>19074</v>
      </c>
      <c r="M4787" s="288" t="s">
        <v>6147</v>
      </c>
      <c r="N4787" s="289"/>
      <c r="O4787" s="283"/>
      <c r="P4787" s="262">
        <v>1.0416666666666667E-3</v>
      </c>
      <c r="Q4787">
        <v>44445.706562500003</v>
      </c>
      <c r="R4787" t="str">
        <f t="shared" si="153"/>
        <v>#01</v>
      </c>
    </row>
    <row r="4788" spans="1:18" ht="116" x14ac:dyDescent="0.2">
      <c r="A4788" s="255">
        <f t="shared" si="154"/>
        <v>78</v>
      </c>
      <c r="B4788" s="291" t="s">
        <v>328</v>
      </c>
      <c r="C4788" s="292">
        <v>8</v>
      </c>
      <c r="D4788" s="292">
        <v>29</v>
      </c>
      <c r="E4788" s="293" t="s">
        <v>608</v>
      </c>
      <c r="F4788" s="292" t="s">
        <v>241</v>
      </c>
      <c r="G4788" s="294">
        <v>44445</v>
      </c>
      <c r="H4788" s="287" t="s">
        <v>28603</v>
      </c>
      <c r="I4788" s="295">
        <v>4648</v>
      </c>
      <c r="J4788" s="296"/>
      <c r="K4788" s="297" t="s">
        <v>19075</v>
      </c>
      <c r="L4788" s="297" t="s">
        <v>19076</v>
      </c>
      <c r="M4788" s="288" t="s">
        <v>6148</v>
      </c>
      <c r="N4788" s="289"/>
      <c r="O4788" s="283"/>
      <c r="P4788" s="262">
        <v>5.5555555555555556E-4</v>
      </c>
      <c r="Q4788">
        <v>44445.707627314812</v>
      </c>
      <c r="R4788" t="str">
        <f t="shared" si="153"/>
        <v>#01</v>
      </c>
    </row>
    <row r="4789" spans="1:18" ht="154" x14ac:dyDescent="0.2">
      <c r="A4789" s="255">
        <f t="shared" si="154"/>
        <v>118</v>
      </c>
      <c r="B4789" s="291" t="s">
        <v>328</v>
      </c>
      <c r="C4789" s="292">
        <v>8</v>
      </c>
      <c r="D4789" s="292">
        <v>30</v>
      </c>
      <c r="E4789" s="293" t="s">
        <v>608</v>
      </c>
      <c r="F4789" s="292" t="s">
        <v>241</v>
      </c>
      <c r="G4789" s="294">
        <v>44445</v>
      </c>
      <c r="H4789" s="287" t="s">
        <v>28603</v>
      </c>
      <c r="I4789" s="295">
        <v>4649</v>
      </c>
      <c r="J4789" s="296"/>
      <c r="K4789" s="297" t="s">
        <v>19077</v>
      </c>
      <c r="L4789" s="297" t="s">
        <v>19078</v>
      </c>
      <c r="M4789" s="288" t="s">
        <v>6149</v>
      </c>
      <c r="N4789" s="289"/>
      <c r="O4789" s="283"/>
      <c r="P4789" s="262">
        <v>7.175925925925927E-4</v>
      </c>
      <c r="Q4789">
        <v>44445.708194444444</v>
      </c>
      <c r="R4789" t="str">
        <f t="shared" si="153"/>
        <v>#01</v>
      </c>
    </row>
    <row r="4790" spans="1:18" ht="98" x14ac:dyDescent="0.2">
      <c r="A4790" s="255">
        <f t="shared" si="154"/>
        <v>107</v>
      </c>
      <c r="B4790" s="291" t="s">
        <v>328</v>
      </c>
      <c r="C4790" s="292">
        <v>8</v>
      </c>
      <c r="D4790" s="292">
        <v>31</v>
      </c>
      <c r="E4790" s="293" t="s">
        <v>608</v>
      </c>
      <c r="F4790" s="292" t="s">
        <v>241</v>
      </c>
      <c r="G4790" s="294">
        <v>44445</v>
      </c>
      <c r="H4790" s="287" t="s">
        <v>28603</v>
      </c>
      <c r="I4790" s="295">
        <v>4650</v>
      </c>
      <c r="J4790" s="296"/>
      <c r="K4790" s="297" t="s">
        <v>19079</v>
      </c>
      <c r="L4790" s="297" t="s">
        <v>19080</v>
      </c>
      <c r="M4790" s="288" t="s">
        <v>6150</v>
      </c>
      <c r="N4790" s="289"/>
      <c r="O4790" s="283"/>
      <c r="P4790" s="262">
        <v>9.3750000000000007E-4</v>
      </c>
      <c r="Q4790">
        <v>44445.708923611113</v>
      </c>
      <c r="R4790" t="str">
        <f t="shared" si="153"/>
        <v>#01</v>
      </c>
    </row>
    <row r="4791" spans="1:18" ht="173" x14ac:dyDescent="0.2">
      <c r="A4791" s="255">
        <f t="shared" si="154"/>
        <v>180</v>
      </c>
      <c r="B4791" s="291" t="s">
        <v>328</v>
      </c>
      <c r="C4791" s="292">
        <v>8</v>
      </c>
      <c r="D4791" s="292">
        <v>32</v>
      </c>
      <c r="E4791" s="293" t="s">
        <v>608</v>
      </c>
      <c r="F4791" s="292" t="s">
        <v>241</v>
      </c>
      <c r="G4791" s="294">
        <v>44445</v>
      </c>
      <c r="H4791" s="287" t="s">
        <v>28603</v>
      </c>
      <c r="I4791" s="295">
        <v>4651</v>
      </c>
      <c r="J4791" s="296"/>
      <c r="K4791" s="297" t="s">
        <v>19081</v>
      </c>
      <c r="L4791" s="297" t="s">
        <v>19082</v>
      </c>
      <c r="M4791" s="288" t="s">
        <v>6151</v>
      </c>
      <c r="N4791" s="289"/>
      <c r="O4791" s="283"/>
      <c r="P4791" s="262">
        <v>8.1018518518518516E-4</v>
      </c>
      <c r="Q4791">
        <v>44445.70988425926</v>
      </c>
      <c r="R4791" t="str">
        <f t="shared" si="153"/>
        <v>#01</v>
      </c>
    </row>
    <row r="4792" spans="1:18" ht="211" x14ac:dyDescent="0.2">
      <c r="A4792" s="255">
        <f t="shared" si="154"/>
        <v>126</v>
      </c>
      <c r="B4792" s="291" t="s">
        <v>328</v>
      </c>
      <c r="C4792" s="292">
        <v>8</v>
      </c>
      <c r="D4792" s="292">
        <v>33</v>
      </c>
      <c r="E4792" s="293" t="s">
        <v>608</v>
      </c>
      <c r="F4792" s="292" t="s">
        <v>241</v>
      </c>
      <c r="G4792" s="294">
        <v>44445</v>
      </c>
      <c r="H4792" s="287" t="s">
        <v>28603</v>
      </c>
      <c r="I4792" s="295">
        <v>4652</v>
      </c>
      <c r="J4792" s="296"/>
      <c r="K4792" s="297" t="s">
        <v>19083</v>
      </c>
      <c r="L4792" s="297" t="s">
        <v>19084</v>
      </c>
      <c r="M4792" s="288" t="s">
        <v>6152</v>
      </c>
      <c r="N4792" s="289"/>
      <c r="O4792" s="283"/>
      <c r="P4792" s="262">
        <v>1.1574074074074073E-3</v>
      </c>
      <c r="Q4792">
        <v>44445.710706018515</v>
      </c>
      <c r="R4792" t="str">
        <f t="shared" si="153"/>
        <v>#01</v>
      </c>
    </row>
    <row r="4793" spans="1:18" ht="135" x14ac:dyDescent="0.2">
      <c r="A4793" s="255">
        <f t="shared" si="154"/>
        <v>107</v>
      </c>
      <c r="B4793" s="291" t="s">
        <v>328</v>
      </c>
      <c r="C4793" s="292">
        <v>8</v>
      </c>
      <c r="D4793" s="292">
        <v>34</v>
      </c>
      <c r="E4793" s="293" t="s">
        <v>608</v>
      </c>
      <c r="F4793" s="292" t="s">
        <v>241</v>
      </c>
      <c r="G4793" s="294">
        <v>44445</v>
      </c>
      <c r="H4793" s="287" t="s">
        <v>28603</v>
      </c>
      <c r="I4793" s="295">
        <v>4653</v>
      </c>
      <c r="J4793" s="296"/>
      <c r="K4793" s="297" t="s">
        <v>19085</v>
      </c>
      <c r="L4793" s="297" t="s">
        <v>19086</v>
      </c>
      <c r="M4793" s="288" t="s">
        <v>6153</v>
      </c>
      <c r="N4793" s="289"/>
      <c r="O4793" s="283"/>
      <c r="P4793" s="262">
        <v>1.4351851851851854E-3</v>
      </c>
      <c r="Q4793">
        <v>44445.711886574078</v>
      </c>
      <c r="R4793" t="str">
        <f t="shared" si="153"/>
        <v>#01</v>
      </c>
    </row>
    <row r="4794" spans="1:18" ht="97" x14ac:dyDescent="0.2">
      <c r="A4794" s="255">
        <f t="shared" si="154"/>
        <v>88</v>
      </c>
      <c r="B4794" s="291" t="s">
        <v>328</v>
      </c>
      <c r="C4794" s="292">
        <v>8</v>
      </c>
      <c r="D4794" s="292">
        <v>35</v>
      </c>
      <c r="E4794" s="293" t="s">
        <v>608</v>
      </c>
      <c r="F4794" s="292" t="s">
        <v>241</v>
      </c>
      <c r="G4794" s="294">
        <v>44445</v>
      </c>
      <c r="H4794" s="287" t="s">
        <v>28603</v>
      </c>
      <c r="I4794" s="295">
        <v>4654</v>
      </c>
      <c r="J4794" s="296"/>
      <c r="K4794" s="297" t="s">
        <v>19087</v>
      </c>
      <c r="L4794" s="297" t="s">
        <v>19088</v>
      </c>
      <c r="M4794" s="288" t="s">
        <v>6154</v>
      </c>
      <c r="N4794" s="289"/>
      <c r="O4794" s="283"/>
      <c r="P4794" s="262">
        <v>9.9537037037037042E-4</v>
      </c>
      <c r="Q4794">
        <v>44445.71334490741</v>
      </c>
      <c r="R4794" t="str">
        <f t="shared" ref="R4794:R4857" si="155">IF(G4794="","",F4794)</f>
        <v>#01</v>
      </c>
    </row>
    <row r="4795" spans="1:18" ht="116" x14ac:dyDescent="0.2">
      <c r="A4795" s="255">
        <f t="shared" si="154"/>
        <v>141</v>
      </c>
      <c r="B4795" s="291" t="s">
        <v>328</v>
      </c>
      <c r="C4795" s="292">
        <v>8</v>
      </c>
      <c r="D4795" s="292">
        <v>36</v>
      </c>
      <c r="E4795" s="293" t="s">
        <v>608</v>
      </c>
      <c r="F4795" s="292" t="s">
        <v>241</v>
      </c>
      <c r="G4795" s="294">
        <v>44445</v>
      </c>
      <c r="H4795" s="287" t="s">
        <v>28603</v>
      </c>
      <c r="I4795" s="295">
        <v>4655</v>
      </c>
      <c r="J4795" s="296"/>
      <c r="K4795" s="297" t="s">
        <v>19089</v>
      </c>
      <c r="L4795" s="297" t="s">
        <v>19090</v>
      </c>
      <c r="M4795" s="288" t="s">
        <v>6155</v>
      </c>
      <c r="N4795" s="289"/>
      <c r="O4795" s="283"/>
      <c r="P4795" s="262">
        <v>4.1666666666666669E-4</v>
      </c>
      <c r="Q4795">
        <v>44445.714363425926</v>
      </c>
      <c r="R4795" t="str">
        <f t="shared" si="155"/>
        <v>#01</v>
      </c>
    </row>
    <row r="4796" spans="1:18" ht="98" x14ac:dyDescent="0.2">
      <c r="A4796" s="255">
        <f t="shared" si="154"/>
        <v>144</v>
      </c>
      <c r="B4796" s="291" t="s">
        <v>328</v>
      </c>
      <c r="C4796" s="292">
        <v>8</v>
      </c>
      <c r="D4796" s="292">
        <v>37</v>
      </c>
      <c r="E4796" s="293" t="s">
        <v>608</v>
      </c>
      <c r="F4796" s="292" t="s">
        <v>241</v>
      </c>
      <c r="G4796" s="294">
        <v>44445</v>
      </c>
      <c r="H4796" s="287" t="s">
        <v>28603</v>
      </c>
      <c r="I4796" s="295">
        <v>4656</v>
      </c>
      <c r="J4796" s="296"/>
      <c r="K4796" s="297" t="s">
        <v>19091</v>
      </c>
      <c r="L4796" s="297" t="s">
        <v>19092</v>
      </c>
      <c r="M4796" s="288" t="s">
        <v>6156</v>
      </c>
      <c r="N4796" s="289"/>
      <c r="O4796" s="283"/>
      <c r="P4796" s="262">
        <v>1.1226851851851851E-3</v>
      </c>
      <c r="Q4796">
        <v>44445.714791666665</v>
      </c>
      <c r="R4796" t="str">
        <f t="shared" si="155"/>
        <v>#01</v>
      </c>
    </row>
    <row r="4797" spans="1:18" ht="116" x14ac:dyDescent="0.2">
      <c r="A4797" s="255">
        <f t="shared" si="154"/>
        <v>135</v>
      </c>
      <c r="B4797" s="291" t="s">
        <v>328</v>
      </c>
      <c r="C4797" s="292">
        <v>8</v>
      </c>
      <c r="D4797" s="292">
        <v>38</v>
      </c>
      <c r="E4797" s="293" t="s">
        <v>608</v>
      </c>
      <c r="F4797" s="292" t="s">
        <v>241</v>
      </c>
      <c r="G4797" s="294">
        <v>44445</v>
      </c>
      <c r="H4797" s="287" t="s">
        <v>28603</v>
      </c>
      <c r="I4797" s="295">
        <v>4657</v>
      </c>
      <c r="J4797" s="296"/>
      <c r="K4797" s="297" t="s">
        <v>19093</v>
      </c>
      <c r="L4797" s="297" t="s">
        <v>19094</v>
      </c>
      <c r="M4797" s="288" t="s">
        <v>6157</v>
      </c>
      <c r="N4797" s="289"/>
      <c r="O4797" s="283"/>
      <c r="P4797" s="262">
        <v>4.7453703703703704E-4</v>
      </c>
      <c r="Q4797">
        <v>44445.715925925928</v>
      </c>
      <c r="R4797" t="str">
        <f t="shared" si="155"/>
        <v>#01</v>
      </c>
    </row>
    <row r="4798" spans="1:18" ht="135" x14ac:dyDescent="0.2">
      <c r="A4798" s="255">
        <f t="shared" si="154"/>
        <v>158</v>
      </c>
      <c r="B4798" s="291" t="s">
        <v>328</v>
      </c>
      <c r="C4798" s="292">
        <v>8</v>
      </c>
      <c r="D4798" s="292">
        <v>39</v>
      </c>
      <c r="E4798" s="293" t="s">
        <v>608</v>
      </c>
      <c r="F4798" s="292" t="s">
        <v>241</v>
      </c>
      <c r="G4798" s="294">
        <v>44445</v>
      </c>
      <c r="H4798" s="287" t="s">
        <v>28603</v>
      </c>
      <c r="I4798" s="295">
        <v>4658</v>
      </c>
      <c r="J4798" s="296"/>
      <c r="K4798" s="297" t="s">
        <v>19095</v>
      </c>
      <c r="L4798" s="297" t="s">
        <v>19096</v>
      </c>
      <c r="M4798" s="288" t="s">
        <v>6158</v>
      </c>
      <c r="N4798" s="289"/>
      <c r="O4798" s="283"/>
      <c r="P4798" s="262">
        <v>7.7546296296296304E-4</v>
      </c>
      <c r="Q4798">
        <v>44445.716423611113</v>
      </c>
      <c r="R4798" t="str">
        <f t="shared" si="155"/>
        <v>#01</v>
      </c>
    </row>
    <row r="4799" spans="1:18" ht="173" x14ac:dyDescent="0.2">
      <c r="A4799" s="255">
        <f t="shared" si="154"/>
        <v>143</v>
      </c>
      <c r="B4799" s="291" t="s">
        <v>328</v>
      </c>
      <c r="C4799" s="292">
        <v>8</v>
      </c>
      <c r="D4799" s="292">
        <v>40</v>
      </c>
      <c r="E4799" s="293" t="s">
        <v>608</v>
      </c>
      <c r="F4799" s="292" t="s">
        <v>241</v>
      </c>
      <c r="G4799" s="294">
        <v>44445</v>
      </c>
      <c r="H4799" s="287" t="s">
        <v>28603</v>
      </c>
      <c r="I4799" s="295">
        <v>4659</v>
      </c>
      <c r="J4799" s="296"/>
      <c r="K4799" s="297" t="s">
        <v>19097</v>
      </c>
      <c r="L4799" s="297" t="s">
        <v>19098</v>
      </c>
      <c r="M4799" s="288" t="s">
        <v>6159</v>
      </c>
      <c r="N4799" s="289"/>
      <c r="O4799" s="283"/>
      <c r="P4799" s="262">
        <v>2.0717592592592593E-3</v>
      </c>
      <c r="Q4799">
        <v>44445.717222222222</v>
      </c>
      <c r="R4799" t="str">
        <f t="shared" si="155"/>
        <v>#01</v>
      </c>
    </row>
    <row r="4800" spans="1:18" ht="35" x14ac:dyDescent="0.2">
      <c r="A4800" s="255">
        <f t="shared" si="154"/>
        <v>10</v>
      </c>
      <c r="B4800" s="269" t="s">
        <v>328</v>
      </c>
      <c r="C4800" s="270">
        <v>9</v>
      </c>
      <c r="D4800" s="270" t="s">
        <v>234</v>
      </c>
      <c r="E4800" s="271" t="s">
        <v>608</v>
      </c>
      <c r="F4800" s="270" t="s">
        <v>241</v>
      </c>
      <c r="G4800" s="301">
        <v>44429</v>
      </c>
      <c r="H4800" s="270" t="s">
        <v>28603</v>
      </c>
      <c r="I4800" s="272">
        <v>4660</v>
      </c>
      <c r="J4800" s="281"/>
      <c r="K4800" s="274" t="s">
        <v>440</v>
      </c>
      <c r="L4800" s="274" t="s">
        <v>6160</v>
      </c>
      <c r="M4800" s="275" t="s">
        <v>6161</v>
      </c>
      <c r="N4800" s="273"/>
      <c r="O4800" s="283"/>
      <c r="P4800" s="262">
        <v>2.0833333333333335E-4</v>
      </c>
      <c r="Q4800">
        <v>44429.455810185187</v>
      </c>
      <c r="R4800" t="str">
        <f t="shared" si="155"/>
        <v>#01</v>
      </c>
    </row>
    <row r="4801" spans="1:20" ht="97" x14ac:dyDescent="0.2">
      <c r="A4801" s="255">
        <f t="shared" si="154"/>
        <v>119</v>
      </c>
      <c r="B4801" s="291" t="s">
        <v>328</v>
      </c>
      <c r="C4801" s="292">
        <v>9</v>
      </c>
      <c r="D4801" s="292">
        <v>1</v>
      </c>
      <c r="E4801" s="293" t="s">
        <v>608</v>
      </c>
      <c r="F4801" s="292" t="s">
        <v>241</v>
      </c>
      <c r="G4801" s="294">
        <v>44445</v>
      </c>
      <c r="H4801" s="287" t="s">
        <v>28603</v>
      </c>
      <c r="I4801" s="295">
        <v>4661</v>
      </c>
      <c r="J4801" s="296"/>
      <c r="K4801" s="297" t="s">
        <v>27329</v>
      </c>
      <c r="L4801" s="297" t="s">
        <v>27330</v>
      </c>
      <c r="M4801" s="288" t="s">
        <v>6162</v>
      </c>
      <c r="N4801" s="289"/>
      <c r="O4801" s="283"/>
      <c r="P4801" s="262">
        <v>1.2638888888888889E-2</v>
      </c>
      <c r="Q4801">
        <v>44445.775324074071</v>
      </c>
      <c r="R4801" t="str">
        <f t="shared" si="155"/>
        <v>#01</v>
      </c>
    </row>
    <row r="4802" spans="1:20" ht="154" x14ac:dyDescent="0.2">
      <c r="A4802" s="255">
        <f t="shared" si="154"/>
        <v>66</v>
      </c>
      <c r="B4802" s="291" t="s">
        <v>328</v>
      </c>
      <c r="C4802" s="292">
        <v>9</v>
      </c>
      <c r="D4802" s="292">
        <v>2</v>
      </c>
      <c r="E4802" s="293" t="s">
        <v>608</v>
      </c>
      <c r="F4802" s="292" t="s">
        <v>241</v>
      </c>
      <c r="G4802" s="294">
        <v>44445</v>
      </c>
      <c r="H4802" s="287" t="s">
        <v>28603</v>
      </c>
      <c r="I4802" s="295">
        <v>4662</v>
      </c>
      <c r="J4802" s="296"/>
      <c r="K4802" s="297" t="s">
        <v>19099</v>
      </c>
      <c r="L4802" s="297" t="s">
        <v>19100</v>
      </c>
      <c r="M4802" s="288" t="s">
        <v>6163</v>
      </c>
      <c r="N4802" s="298"/>
      <c r="O4802" s="283"/>
      <c r="P4802" s="262">
        <v>6.134259259259259E-4</v>
      </c>
      <c r="Q4802">
        <v>44445.787974537037</v>
      </c>
      <c r="R4802" t="str">
        <f t="shared" si="155"/>
        <v>#01</v>
      </c>
    </row>
    <row r="4803" spans="1:20" ht="171" x14ac:dyDescent="0.2">
      <c r="A4803" s="255">
        <f t="shared" si="154"/>
        <v>104</v>
      </c>
      <c r="B4803" s="291" t="s">
        <v>328</v>
      </c>
      <c r="C4803" s="292">
        <v>9</v>
      </c>
      <c r="D4803" s="292">
        <v>2</v>
      </c>
      <c r="E4803" s="293" t="s">
        <v>608</v>
      </c>
      <c r="F4803" s="292" t="s">
        <v>241</v>
      </c>
      <c r="G4803" s="294">
        <v>44445</v>
      </c>
      <c r="H4803" s="287" t="s">
        <v>28603</v>
      </c>
      <c r="I4803" s="295">
        <v>4663</v>
      </c>
      <c r="J4803" s="296"/>
      <c r="K4803" s="297" t="s">
        <v>6164</v>
      </c>
      <c r="L4803" s="297" t="s">
        <v>6165</v>
      </c>
      <c r="M4803" s="288" t="s">
        <v>6166</v>
      </c>
      <c r="N4803" s="298"/>
      <c r="O4803" s="283"/>
      <c r="P4803" s="262">
        <v>6.9444444444444447E-4</v>
      </c>
      <c r="Q4803">
        <v>44445.788599537038</v>
      </c>
      <c r="R4803" t="str">
        <f t="shared" si="155"/>
        <v>#01</v>
      </c>
    </row>
    <row r="4804" spans="1:20" ht="154" x14ac:dyDescent="0.2">
      <c r="A4804" s="255">
        <f t="shared" si="154"/>
        <v>115</v>
      </c>
      <c r="B4804" s="291" t="s">
        <v>328</v>
      </c>
      <c r="C4804" s="292">
        <v>9</v>
      </c>
      <c r="D4804" s="292">
        <v>3</v>
      </c>
      <c r="E4804" s="293" t="s">
        <v>608</v>
      </c>
      <c r="F4804" s="292" t="s">
        <v>241</v>
      </c>
      <c r="G4804" s="294">
        <v>44463</v>
      </c>
      <c r="H4804" s="287" t="s">
        <v>28603</v>
      </c>
      <c r="I4804" s="295">
        <v>4664</v>
      </c>
      <c r="J4804" s="296"/>
      <c r="K4804" s="297" t="s">
        <v>19101</v>
      </c>
      <c r="L4804" s="297" t="s">
        <v>19102</v>
      </c>
      <c r="M4804" s="288" t="s">
        <v>6167</v>
      </c>
      <c r="N4804" s="289"/>
      <c r="O4804" s="283"/>
      <c r="P4804" s="262">
        <v>4.3055555555555555E-3</v>
      </c>
      <c r="Q4804">
        <v>44463.507291666669</v>
      </c>
      <c r="R4804" t="str">
        <f t="shared" si="155"/>
        <v>#01</v>
      </c>
    </row>
    <row r="4805" spans="1:20" ht="135" x14ac:dyDescent="0.2">
      <c r="A4805" s="255">
        <f t="shared" si="154"/>
        <v>98</v>
      </c>
      <c r="B4805" s="291" t="s">
        <v>328</v>
      </c>
      <c r="C4805" s="292">
        <v>9</v>
      </c>
      <c r="D4805" s="292">
        <v>4</v>
      </c>
      <c r="E4805" s="293" t="s">
        <v>608</v>
      </c>
      <c r="F4805" s="292" t="s">
        <v>241</v>
      </c>
      <c r="G4805" s="294">
        <v>44445</v>
      </c>
      <c r="H4805" s="287" t="s">
        <v>28603</v>
      </c>
      <c r="I4805" s="295">
        <v>4665</v>
      </c>
      <c r="J4805" s="296"/>
      <c r="K4805" s="297" t="s">
        <v>19103</v>
      </c>
      <c r="L4805" s="297" t="s">
        <v>19104</v>
      </c>
      <c r="M4805" s="288" t="s">
        <v>6168</v>
      </c>
      <c r="N4805" s="289"/>
      <c r="O4805" s="283"/>
      <c r="P4805" s="262">
        <v>9.0277777777777784E-4</v>
      </c>
      <c r="Q4805">
        <v>44445.790196759262</v>
      </c>
      <c r="R4805" t="str">
        <f t="shared" si="155"/>
        <v>#01</v>
      </c>
    </row>
    <row r="4806" spans="1:20" ht="98" x14ac:dyDescent="0.2">
      <c r="A4806" s="255">
        <f t="shared" si="154"/>
        <v>135</v>
      </c>
      <c r="B4806" s="291" t="s">
        <v>328</v>
      </c>
      <c r="C4806" s="292">
        <v>9</v>
      </c>
      <c r="D4806" s="292">
        <v>5</v>
      </c>
      <c r="E4806" s="293" t="s">
        <v>608</v>
      </c>
      <c r="F4806" s="292" t="s">
        <v>241</v>
      </c>
      <c r="G4806" s="294">
        <v>44445</v>
      </c>
      <c r="H4806" s="287" t="s">
        <v>28603</v>
      </c>
      <c r="I4806" s="295">
        <v>4666</v>
      </c>
      <c r="J4806" s="296"/>
      <c r="K4806" s="297" t="s">
        <v>19105</v>
      </c>
      <c r="L4806" s="297" t="s">
        <v>19106</v>
      </c>
      <c r="M4806" s="288" t="s">
        <v>6169</v>
      </c>
      <c r="N4806" s="289"/>
      <c r="O4806" s="283"/>
      <c r="P4806" s="262">
        <v>5.5555555555555556E-4</v>
      </c>
      <c r="Q4806">
        <v>44445.791122685187</v>
      </c>
      <c r="R4806" t="str">
        <f t="shared" si="155"/>
        <v>#01</v>
      </c>
    </row>
    <row r="4807" spans="1:20" ht="192" x14ac:dyDescent="0.2">
      <c r="A4807" s="255">
        <f t="shared" si="154"/>
        <v>169</v>
      </c>
      <c r="B4807" s="291" t="s">
        <v>328</v>
      </c>
      <c r="C4807" s="292">
        <v>9</v>
      </c>
      <c r="D4807" s="292">
        <v>6</v>
      </c>
      <c r="E4807" s="293" t="s">
        <v>608</v>
      </c>
      <c r="F4807" s="292" t="s">
        <v>241</v>
      </c>
      <c r="G4807" s="294">
        <v>44445</v>
      </c>
      <c r="H4807" s="287" t="s">
        <v>28603</v>
      </c>
      <c r="I4807" s="295">
        <v>4667</v>
      </c>
      <c r="J4807" s="296"/>
      <c r="K4807" s="297" t="s">
        <v>19107</v>
      </c>
      <c r="L4807" s="297" t="s">
        <v>19108</v>
      </c>
      <c r="M4807" s="288" t="s">
        <v>6170</v>
      </c>
      <c r="N4807" s="289"/>
      <c r="O4807" s="283"/>
      <c r="P4807" s="262">
        <v>4.6296296296296294E-5</v>
      </c>
      <c r="Q4807">
        <v>44445.796631944446</v>
      </c>
      <c r="R4807" t="str">
        <f t="shared" si="155"/>
        <v>#01</v>
      </c>
    </row>
    <row r="4808" spans="1:20" ht="192" x14ac:dyDescent="0.2">
      <c r="A4808" s="255">
        <f t="shared" si="154"/>
        <v>169</v>
      </c>
      <c r="B4808" s="291" t="s">
        <v>328</v>
      </c>
      <c r="C4808" s="292">
        <v>9</v>
      </c>
      <c r="D4808" s="292">
        <v>6</v>
      </c>
      <c r="E4808" s="293" t="s">
        <v>608</v>
      </c>
      <c r="F4808" s="292" t="s">
        <v>241</v>
      </c>
      <c r="G4808" s="294">
        <v>44445</v>
      </c>
      <c r="H4808" s="287" t="s">
        <v>28603</v>
      </c>
      <c r="I4808" s="295" t="s">
        <v>28950</v>
      </c>
      <c r="J4808" s="296"/>
      <c r="K4808" s="297" t="s">
        <v>19107</v>
      </c>
      <c r="L4808" s="297" t="s">
        <v>19108</v>
      </c>
      <c r="M4808" s="299" t="s">
        <v>28951</v>
      </c>
      <c r="N4808" s="300"/>
      <c r="O4808" s="283"/>
      <c r="P4808" s="262">
        <v>4.8611111111111104E-4</v>
      </c>
      <c r="Q4808">
        <v>44445.796712962961</v>
      </c>
      <c r="R4808" t="str">
        <f t="shared" si="155"/>
        <v>#01</v>
      </c>
      <c r="S4808" t="s">
        <v>28949</v>
      </c>
      <c r="T4808" t="s">
        <v>28948</v>
      </c>
    </row>
    <row r="4809" spans="1:20" ht="97" x14ac:dyDescent="0.2">
      <c r="A4809" s="255">
        <f t="shared" si="154"/>
        <v>90</v>
      </c>
      <c r="B4809" s="291" t="s">
        <v>328</v>
      </c>
      <c r="C4809" s="292">
        <v>9</v>
      </c>
      <c r="D4809" s="292">
        <v>7</v>
      </c>
      <c r="E4809" s="293" t="s">
        <v>608</v>
      </c>
      <c r="F4809" s="292" t="s">
        <v>241</v>
      </c>
      <c r="G4809" s="294">
        <v>44445</v>
      </c>
      <c r="H4809" s="287" t="s">
        <v>28603</v>
      </c>
      <c r="I4809" s="295">
        <v>4668</v>
      </c>
      <c r="J4809" s="296"/>
      <c r="K4809" s="297" t="s">
        <v>19109</v>
      </c>
      <c r="L4809" s="297" t="s">
        <v>19110</v>
      </c>
      <c r="M4809" s="288" t="s">
        <v>6171</v>
      </c>
      <c r="N4809" s="289"/>
      <c r="O4809" s="283"/>
      <c r="P4809" s="262">
        <v>1.1921296296296296E-3</v>
      </c>
      <c r="Q4809">
        <v>44445.79724537037</v>
      </c>
      <c r="R4809" t="str">
        <f t="shared" si="155"/>
        <v>#01</v>
      </c>
    </row>
    <row r="4810" spans="1:20" ht="116" x14ac:dyDescent="0.2">
      <c r="A4810" s="255">
        <f t="shared" si="154"/>
        <v>135</v>
      </c>
      <c r="B4810" s="291" t="s">
        <v>328</v>
      </c>
      <c r="C4810" s="292">
        <v>9</v>
      </c>
      <c r="D4810" s="292">
        <v>8</v>
      </c>
      <c r="E4810" s="293" t="s">
        <v>608</v>
      </c>
      <c r="F4810" s="292" t="s">
        <v>241</v>
      </c>
      <c r="G4810" s="294">
        <v>44463</v>
      </c>
      <c r="H4810" s="287" t="s">
        <v>28603</v>
      </c>
      <c r="I4810" s="295">
        <v>4669</v>
      </c>
      <c r="J4810" s="296"/>
      <c r="K4810" s="297" t="s">
        <v>19111</v>
      </c>
      <c r="L4810" s="297" t="s">
        <v>19112</v>
      </c>
      <c r="M4810" s="288" t="s">
        <v>6172</v>
      </c>
      <c r="N4810" s="289"/>
      <c r="O4810" s="283"/>
      <c r="P4810" s="262">
        <v>2.9745370370370373E-3</v>
      </c>
      <c r="Q4810">
        <v>44463.511944444443</v>
      </c>
      <c r="R4810" t="str">
        <f t="shared" si="155"/>
        <v>#01</v>
      </c>
    </row>
    <row r="4811" spans="1:20" ht="78" x14ac:dyDescent="0.2">
      <c r="A4811" s="255">
        <f t="shared" si="154"/>
        <v>68</v>
      </c>
      <c r="B4811" s="291" t="s">
        <v>328</v>
      </c>
      <c r="C4811" s="292">
        <v>9</v>
      </c>
      <c r="D4811" s="292">
        <v>9</v>
      </c>
      <c r="E4811" s="293" t="s">
        <v>608</v>
      </c>
      <c r="F4811" s="292" t="s">
        <v>241</v>
      </c>
      <c r="G4811" s="294">
        <v>44445</v>
      </c>
      <c r="H4811" s="287" t="s">
        <v>28603</v>
      </c>
      <c r="I4811" s="295">
        <v>4670</v>
      </c>
      <c r="J4811" s="296"/>
      <c r="K4811" s="297" t="s">
        <v>19113</v>
      </c>
      <c r="L4811" s="297" t="s">
        <v>19114</v>
      </c>
      <c r="M4811" s="288" t="s">
        <v>6173</v>
      </c>
      <c r="N4811" s="289"/>
      <c r="O4811" s="283"/>
      <c r="P4811" s="262">
        <v>4.5138888888888892E-4</v>
      </c>
      <c r="Q4811">
        <v>44445.79965277778</v>
      </c>
      <c r="R4811" t="str">
        <f t="shared" si="155"/>
        <v>#01</v>
      </c>
    </row>
    <row r="4812" spans="1:20" ht="135" x14ac:dyDescent="0.2">
      <c r="A4812" s="255">
        <f t="shared" si="154"/>
        <v>144</v>
      </c>
      <c r="B4812" s="291" t="s">
        <v>328</v>
      </c>
      <c r="C4812" s="292">
        <v>9</v>
      </c>
      <c r="D4812" s="292">
        <v>10</v>
      </c>
      <c r="E4812" s="293" t="s">
        <v>608</v>
      </c>
      <c r="F4812" s="292" t="s">
        <v>241</v>
      </c>
      <c r="G4812" s="294">
        <v>44445</v>
      </c>
      <c r="H4812" s="287" t="s">
        <v>28603</v>
      </c>
      <c r="I4812" s="295">
        <v>4671</v>
      </c>
      <c r="J4812" s="296"/>
      <c r="K4812" s="297" t="s">
        <v>19115</v>
      </c>
      <c r="L4812" s="297" t="s">
        <v>19116</v>
      </c>
      <c r="M4812" s="288" t="s">
        <v>6174</v>
      </c>
      <c r="N4812" s="289"/>
      <c r="O4812" s="283"/>
      <c r="P4812" s="262">
        <v>2.3842592592592591E-3</v>
      </c>
      <c r="Q4812">
        <v>44445.800115740742</v>
      </c>
      <c r="R4812" t="str">
        <f t="shared" si="155"/>
        <v>#01</v>
      </c>
    </row>
    <row r="4813" spans="1:20" ht="173" x14ac:dyDescent="0.2">
      <c r="A4813" s="255">
        <f t="shared" si="154"/>
        <v>180</v>
      </c>
      <c r="B4813" s="291" t="s">
        <v>328</v>
      </c>
      <c r="C4813" s="292">
        <v>9</v>
      </c>
      <c r="D4813" s="292">
        <v>11</v>
      </c>
      <c r="E4813" s="293" t="s">
        <v>608</v>
      </c>
      <c r="F4813" s="292" t="s">
        <v>241</v>
      </c>
      <c r="G4813" s="294">
        <v>44445</v>
      </c>
      <c r="H4813" s="287" t="s">
        <v>28603</v>
      </c>
      <c r="I4813" s="295">
        <v>4672</v>
      </c>
      <c r="J4813" s="296"/>
      <c r="K4813" s="297" t="s">
        <v>19117</v>
      </c>
      <c r="L4813" s="297" t="s">
        <v>19118</v>
      </c>
      <c r="M4813" s="288" t="s">
        <v>6175</v>
      </c>
      <c r="N4813" s="289"/>
      <c r="O4813" s="283"/>
      <c r="P4813" s="262">
        <v>9.2592592592592585E-4</v>
      </c>
      <c r="Q4813">
        <v>44445.802511574075</v>
      </c>
      <c r="R4813" t="str">
        <f t="shared" si="155"/>
        <v>#01</v>
      </c>
    </row>
    <row r="4814" spans="1:20" ht="116" x14ac:dyDescent="0.2">
      <c r="A4814" s="255">
        <f t="shared" si="154"/>
        <v>123</v>
      </c>
      <c r="B4814" s="291" t="s">
        <v>328</v>
      </c>
      <c r="C4814" s="292">
        <v>9</v>
      </c>
      <c r="D4814" s="292">
        <v>12</v>
      </c>
      <c r="E4814" s="293" t="s">
        <v>608</v>
      </c>
      <c r="F4814" s="292" t="s">
        <v>241</v>
      </c>
      <c r="G4814" s="294">
        <v>44445</v>
      </c>
      <c r="H4814" s="287" t="s">
        <v>28603</v>
      </c>
      <c r="I4814" s="295">
        <v>4673</v>
      </c>
      <c r="J4814" s="296"/>
      <c r="K4814" s="297" t="s">
        <v>19119</v>
      </c>
      <c r="L4814" s="297" t="s">
        <v>19120</v>
      </c>
      <c r="M4814" s="288" t="s">
        <v>6176</v>
      </c>
      <c r="N4814" s="289"/>
      <c r="O4814" s="283"/>
      <c r="P4814" s="262">
        <v>6.8287037037037025E-4</v>
      </c>
      <c r="Q4814">
        <v>44445.803460648145</v>
      </c>
      <c r="R4814" t="str">
        <f t="shared" si="155"/>
        <v>#01</v>
      </c>
    </row>
    <row r="4815" spans="1:20" ht="116" x14ac:dyDescent="0.2">
      <c r="A4815" s="255">
        <f t="shared" si="154"/>
        <v>123</v>
      </c>
      <c r="B4815" s="291" t="s">
        <v>328</v>
      </c>
      <c r="C4815" s="292">
        <v>9</v>
      </c>
      <c r="D4815" s="292">
        <v>13</v>
      </c>
      <c r="E4815" s="293" t="s">
        <v>608</v>
      </c>
      <c r="F4815" s="292" t="s">
        <v>241</v>
      </c>
      <c r="G4815" s="294">
        <v>44445</v>
      </c>
      <c r="H4815" s="287" t="s">
        <v>28603</v>
      </c>
      <c r="I4815" s="295">
        <v>4674</v>
      </c>
      <c r="J4815" s="296"/>
      <c r="K4815" s="297" t="s">
        <v>19121</v>
      </c>
      <c r="L4815" s="297" t="s">
        <v>19122</v>
      </c>
      <c r="M4815" s="288" t="s">
        <v>6177</v>
      </c>
      <c r="N4815" s="289"/>
      <c r="O4815" s="283"/>
      <c r="P4815" s="262">
        <v>2.8240740740740739E-3</v>
      </c>
      <c r="Q4815">
        <v>44445.804155092592</v>
      </c>
      <c r="R4815" t="str">
        <f t="shared" si="155"/>
        <v>#01</v>
      </c>
    </row>
    <row r="4816" spans="1:20" ht="116" x14ac:dyDescent="0.2">
      <c r="A4816" s="255">
        <f t="shared" si="154"/>
        <v>86</v>
      </c>
      <c r="B4816" s="291" t="s">
        <v>328</v>
      </c>
      <c r="C4816" s="292">
        <v>9</v>
      </c>
      <c r="D4816" s="292">
        <v>14</v>
      </c>
      <c r="E4816" s="293" t="s">
        <v>608</v>
      </c>
      <c r="F4816" s="292" t="s">
        <v>241</v>
      </c>
      <c r="G4816" s="294">
        <v>44463</v>
      </c>
      <c r="H4816" s="287" t="s">
        <v>28603</v>
      </c>
      <c r="I4816" s="295">
        <v>4675</v>
      </c>
      <c r="J4816" s="296"/>
      <c r="K4816" s="297" t="s">
        <v>19123</v>
      </c>
      <c r="L4816" s="297" t="s">
        <v>19124</v>
      </c>
      <c r="M4816" s="288" t="s">
        <v>6178</v>
      </c>
      <c r="N4816" s="289"/>
      <c r="O4816" s="283"/>
      <c r="P4816" s="262">
        <v>1.8750000000000001E-3</v>
      </c>
      <c r="Q4816">
        <v>44463.514965277776</v>
      </c>
      <c r="R4816" t="str">
        <f t="shared" si="155"/>
        <v>#01</v>
      </c>
    </row>
    <row r="4817" spans="1:20" ht="230" x14ac:dyDescent="0.2">
      <c r="A4817" s="255">
        <f t="shared" si="154"/>
        <v>146</v>
      </c>
      <c r="B4817" s="291" t="s">
        <v>328</v>
      </c>
      <c r="C4817" s="292">
        <v>9</v>
      </c>
      <c r="D4817" s="292">
        <v>15</v>
      </c>
      <c r="E4817" s="293" t="s">
        <v>608</v>
      </c>
      <c r="F4817" s="292" t="s">
        <v>241</v>
      </c>
      <c r="G4817" s="294">
        <v>44463</v>
      </c>
      <c r="H4817" s="287" t="s">
        <v>28603</v>
      </c>
      <c r="I4817" s="295">
        <v>4676</v>
      </c>
      <c r="J4817" s="296"/>
      <c r="K4817" s="297" t="s">
        <v>19125</v>
      </c>
      <c r="L4817" s="297" t="s">
        <v>19126</v>
      </c>
      <c r="M4817" s="288" t="s">
        <v>6179</v>
      </c>
      <c r="N4817" s="289"/>
      <c r="O4817" s="283"/>
      <c r="P4817" s="262">
        <v>1.0069444444444444E-3</v>
      </c>
      <c r="Q4817">
        <v>44463.516863425924</v>
      </c>
      <c r="R4817" t="str">
        <f t="shared" si="155"/>
        <v>#01</v>
      </c>
    </row>
    <row r="4818" spans="1:20" ht="97" x14ac:dyDescent="0.2">
      <c r="A4818" s="255">
        <f t="shared" ref="A4818:A4880" si="156">IF($K4818="","",LEN($K4818))</f>
        <v>77</v>
      </c>
      <c r="B4818" s="291" t="s">
        <v>328</v>
      </c>
      <c r="C4818" s="292">
        <v>9</v>
      </c>
      <c r="D4818" s="292">
        <v>16</v>
      </c>
      <c r="E4818" s="293" t="s">
        <v>608</v>
      </c>
      <c r="F4818" s="292" t="s">
        <v>241</v>
      </c>
      <c r="G4818" s="294">
        <v>44446</v>
      </c>
      <c r="H4818" s="287" t="s">
        <v>28603</v>
      </c>
      <c r="I4818" s="295">
        <v>4677</v>
      </c>
      <c r="J4818" s="296"/>
      <c r="K4818" s="297" t="s">
        <v>19127</v>
      </c>
      <c r="L4818" s="297" t="s">
        <v>19128</v>
      </c>
      <c r="M4818" s="288" t="s">
        <v>6180</v>
      </c>
      <c r="N4818" s="289"/>
      <c r="O4818" s="283"/>
      <c r="P4818" s="262">
        <v>7.5231481481481471E-4</v>
      </c>
      <c r="Q4818">
        <v>44446.499548611115</v>
      </c>
      <c r="R4818" t="str">
        <f t="shared" si="155"/>
        <v>#01</v>
      </c>
    </row>
    <row r="4819" spans="1:20" ht="230" x14ac:dyDescent="0.2">
      <c r="A4819" s="255">
        <f t="shared" si="156"/>
        <v>244</v>
      </c>
      <c r="B4819" s="291" t="s">
        <v>328</v>
      </c>
      <c r="C4819" s="292">
        <v>9</v>
      </c>
      <c r="D4819" s="292">
        <v>17</v>
      </c>
      <c r="E4819" s="293" t="s">
        <v>608</v>
      </c>
      <c r="F4819" s="292" t="s">
        <v>241</v>
      </c>
      <c r="G4819" s="294">
        <v>44446</v>
      </c>
      <c r="H4819" s="287" t="s">
        <v>28603</v>
      </c>
      <c r="I4819" s="295">
        <v>4678</v>
      </c>
      <c r="J4819" s="296"/>
      <c r="K4819" s="297" t="s">
        <v>19129</v>
      </c>
      <c r="L4819" s="297" t="s">
        <v>19130</v>
      </c>
      <c r="M4819" s="288" t="s">
        <v>6181</v>
      </c>
      <c r="N4819" s="289"/>
      <c r="O4819" s="283"/>
      <c r="P4819" s="262">
        <v>1.0995370370370371E-3</v>
      </c>
      <c r="Q4819">
        <v>44446.500775462962</v>
      </c>
      <c r="R4819" t="str">
        <f t="shared" si="155"/>
        <v>#01</v>
      </c>
    </row>
    <row r="4820" spans="1:20" ht="116" x14ac:dyDescent="0.2">
      <c r="A4820" s="255">
        <f t="shared" si="156"/>
        <v>113</v>
      </c>
      <c r="B4820" s="291" t="s">
        <v>328</v>
      </c>
      <c r="C4820" s="292">
        <v>9</v>
      </c>
      <c r="D4820" s="292">
        <v>18</v>
      </c>
      <c r="E4820" s="293" t="s">
        <v>608</v>
      </c>
      <c r="F4820" s="292" t="s">
        <v>241</v>
      </c>
      <c r="G4820" s="294">
        <v>44446</v>
      </c>
      <c r="H4820" s="287" t="s">
        <v>28603</v>
      </c>
      <c r="I4820" s="295">
        <v>4679</v>
      </c>
      <c r="J4820" s="296"/>
      <c r="K4820" s="297" t="s">
        <v>19131</v>
      </c>
      <c r="L4820" s="297" t="s">
        <v>19132</v>
      </c>
      <c r="M4820" s="288" t="s">
        <v>6182</v>
      </c>
      <c r="N4820" s="289"/>
      <c r="O4820" s="283"/>
      <c r="P4820" s="262">
        <v>1.0532407407407407E-3</v>
      </c>
      <c r="Q4820">
        <v>44446.501898148148</v>
      </c>
      <c r="R4820" t="str">
        <f t="shared" si="155"/>
        <v>#01</v>
      </c>
    </row>
    <row r="4821" spans="1:20" ht="84" x14ac:dyDescent="0.2">
      <c r="A4821" s="255">
        <f t="shared" si="156"/>
        <v>106</v>
      </c>
      <c r="B4821" s="291" t="s">
        <v>328</v>
      </c>
      <c r="C4821" s="292">
        <v>9</v>
      </c>
      <c r="D4821" s="292">
        <v>19</v>
      </c>
      <c r="E4821" s="293" t="s">
        <v>608</v>
      </c>
      <c r="F4821" s="292" t="s">
        <v>241</v>
      </c>
      <c r="G4821" s="294">
        <v>44446</v>
      </c>
      <c r="H4821" s="287" t="s">
        <v>28603</v>
      </c>
      <c r="I4821" s="295">
        <v>4680</v>
      </c>
      <c r="J4821" s="296"/>
      <c r="K4821" s="297" t="s">
        <v>19133</v>
      </c>
      <c r="L4821" s="297" t="s">
        <v>19134</v>
      </c>
      <c r="M4821" s="288" t="s">
        <v>6183</v>
      </c>
      <c r="N4821" s="289"/>
      <c r="O4821" s="283"/>
      <c r="P4821" s="262">
        <v>5.7870370370370378E-4</v>
      </c>
      <c r="Q4821">
        <v>44446.502962962964</v>
      </c>
      <c r="R4821" t="str">
        <f t="shared" si="155"/>
        <v>#01</v>
      </c>
    </row>
    <row r="4822" spans="1:20" ht="78" x14ac:dyDescent="0.2">
      <c r="A4822" s="255">
        <f t="shared" si="156"/>
        <v>88</v>
      </c>
      <c r="B4822" s="291" t="s">
        <v>328</v>
      </c>
      <c r="C4822" s="292">
        <v>9</v>
      </c>
      <c r="D4822" s="292">
        <v>20</v>
      </c>
      <c r="E4822" s="293" t="s">
        <v>608</v>
      </c>
      <c r="F4822" s="292" t="s">
        <v>241</v>
      </c>
      <c r="G4822" s="294">
        <v>44446</v>
      </c>
      <c r="H4822" s="287" t="s">
        <v>28603</v>
      </c>
      <c r="I4822" s="295">
        <v>4681</v>
      </c>
      <c r="J4822" s="296"/>
      <c r="K4822" s="297" t="s">
        <v>27327</v>
      </c>
      <c r="L4822" s="297" t="s">
        <v>27328</v>
      </c>
      <c r="M4822" s="288" t="s">
        <v>6184</v>
      </c>
      <c r="N4822" s="289"/>
      <c r="O4822" s="283"/>
      <c r="P4822" s="262">
        <v>5.9027777777777778E-4</v>
      </c>
      <c r="Q4822">
        <v>44446.503564814811</v>
      </c>
      <c r="R4822" t="str">
        <f t="shared" si="155"/>
        <v>#01</v>
      </c>
    </row>
    <row r="4823" spans="1:20" ht="230" x14ac:dyDescent="0.2">
      <c r="A4823" s="255">
        <f t="shared" si="156"/>
        <v>201</v>
      </c>
      <c r="B4823" s="291" t="s">
        <v>328</v>
      </c>
      <c r="C4823" s="292">
        <v>9</v>
      </c>
      <c r="D4823" s="292">
        <v>21</v>
      </c>
      <c r="E4823" s="293" t="s">
        <v>608</v>
      </c>
      <c r="F4823" s="292" t="s">
        <v>241</v>
      </c>
      <c r="G4823" s="294">
        <v>44446</v>
      </c>
      <c r="H4823" s="287" t="s">
        <v>28603</v>
      </c>
      <c r="I4823" s="295">
        <v>4682</v>
      </c>
      <c r="J4823" s="296"/>
      <c r="K4823" s="297" t="s">
        <v>19135</v>
      </c>
      <c r="L4823" s="297" t="s">
        <v>19136</v>
      </c>
      <c r="M4823" s="288" t="s">
        <v>6185</v>
      </c>
      <c r="N4823" s="289"/>
      <c r="O4823" s="283"/>
      <c r="P4823" s="262">
        <v>9.2592592592592588E-5</v>
      </c>
      <c r="Q4823">
        <v>44446.507418981484</v>
      </c>
      <c r="R4823" t="str">
        <f t="shared" si="155"/>
        <v>#01</v>
      </c>
    </row>
    <row r="4824" spans="1:20" ht="230" x14ac:dyDescent="0.2">
      <c r="A4824" s="255">
        <f t="shared" si="156"/>
        <v>201</v>
      </c>
      <c r="B4824" s="291" t="s">
        <v>328</v>
      </c>
      <c r="C4824" s="292">
        <v>9</v>
      </c>
      <c r="D4824" s="292">
        <v>21</v>
      </c>
      <c r="E4824" s="293" t="s">
        <v>608</v>
      </c>
      <c r="F4824" s="292" t="s">
        <v>241</v>
      </c>
      <c r="G4824" s="294">
        <v>44446</v>
      </c>
      <c r="H4824" s="287" t="s">
        <v>28603</v>
      </c>
      <c r="I4824" s="295" t="s">
        <v>28961</v>
      </c>
      <c r="J4824" s="296"/>
      <c r="K4824" s="297" t="s">
        <v>19135</v>
      </c>
      <c r="L4824" s="297" t="s">
        <v>19136</v>
      </c>
      <c r="M4824" s="299" t="s">
        <v>28962</v>
      </c>
      <c r="N4824" s="300"/>
      <c r="O4824" s="283"/>
      <c r="P4824" s="262">
        <v>4.9768518518518521E-4</v>
      </c>
      <c r="Q4824">
        <v>44446.507534722223</v>
      </c>
      <c r="R4824" t="str">
        <f t="shared" si="155"/>
        <v>#01</v>
      </c>
      <c r="S4824" t="s">
        <v>28960</v>
      </c>
      <c r="T4824" t="s">
        <v>28959</v>
      </c>
    </row>
    <row r="4825" spans="1:20" ht="173" x14ac:dyDescent="0.2">
      <c r="A4825" s="255">
        <f t="shared" si="156"/>
        <v>122</v>
      </c>
      <c r="B4825" s="291" t="s">
        <v>328</v>
      </c>
      <c r="C4825" s="292">
        <v>9</v>
      </c>
      <c r="D4825" s="292">
        <v>22</v>
      </c>
      <c r="E4825" s="293" t="s">
        <v>608</v>
      </c>
      <c r="F4825" s="292" t="s">
        <v>241</v>
      </c>
      <c r="G4825" s="294">
        <v>44446</v>
      </c>
      <c r="H4825" s="287" t="s">
        <v>28603</v>
      </c>
      <c r="I4825" s="295">
        <v>4683</v>
      </c>
      <c r="J4825" s="296"/>
      <c r="K4825" s="297" t="s">
        <v>19137</v>
      </c>
      <c r="L4825" s="297" t="s">
        <v>19138</v>
      </c>
      <c r="M4825" s="288" t="s">
        <v>6186</v>
      </c>
      <c r="N4825" s="289"/>
      <c r="O4825" s="283"/>
      <c r="P4825" s="262">
        <v>7.0601851851851847E-4</v>
      </c>
      <c r="Q4825">
        <v>44446.508055555554</v>
      </c>
      <c r="R4825" t="str">
        <f t="shared" si="155"/>
        <v>#01</v>
      </c>
    </row>
    <row r="4826" spans="1:20" ht="78" x14ac:dyDescent="0.2">
      <c r="A4826" s="255">
        <f t="shared" si="156"/>
        <v>77</v>
      </c>
      <c r="B4826" s="291" t="s">
        <v>328</v>
      </c>
      <c r="C4826" s="292">
        <v>9</v>
      </c>
      <c r="D4826" s="292">
        <v>23</v>
      </c>
      <c r="E4826" s="293" t="s">
        <v>608</v>
      </c>
      <c r="F4826" s="292" t="s">
        <v>241</v>
      </c>
      <c r="G4826" s="294">
        <v>44446</v>
      </c>
      <c r="H4826" s="287" t="s">
        <v>28603</v>
      </c>
      <c r="I4826" s="295">
        <v>4684</v>
      </c>
      <c r="J4826" s="296"/>
      <c r="K4826" s="297" t="s">
        <v>19139</v>
      </c>
      <c r="L4826" s="297" t="s">
        <v>19140</v>
      </c>
      <c r="M4826" s="288" t="s">
        <v>6187</v>
      </c>
      <c r="N4826" s="289"/>
      <c r="O4826" s="283"/>
      <c r="P4826" s="262">
        <v>6.9444444444444447E-4</v>
      </c>
      <c r="Q4826">
        <v>44446.508784722224</v>
      </c>
      <c r="R4826" t="str">
        <f t="shared" si="155"/>
        <v>#01</v>
      </c>
    </row>
    <row r="4827" spans="1:20" ht="97" x14ac:dyDescent="0.2">
      <c r="A4827" s="255">
        <f t="shared" si="156"/>
        <v>115</v>
      </c>
      <c r="B4827" s="291" t="s">
        <v>328</v>
      </c>
      <c r="C4827" s="292">
        <v>9</v>
      </c>
      <c r="D4827" s="292">
        <v>24</v>
      </c>
      <c r="E4827" s="293" t="s">
        <v>608</v>
      </c>
      <c r="F4827" s="292" t="s">
        <v>241</v>
      </c>
      <c r="G4827" s="294">
        <v>44446</v>
      </c>
      <c r="H4827" s="287" t="s">
        <v>28603</v>
      </c>
      <c r="I4827" s="295">
        <v>4685</v>
      </c>
      <c r="J4827" s="296"/>
      <c r="K4827" s="297" t="s">
        <v>19141</v>
      </c>
      <c r="L4827" s="297" t="s">
        <v>19142</v>
      </c>
      <c r="M4827" s="288" t="s">
        <v>6188</v>
      </c>
      <c r="N4827" s="289"/>
      <c r="O4827" s="283"/>
      <c r="P4827" s="262">
        <v>6.4814814814814813E-4</v>
      </c>
      <c r="Q4827">
        <v>44446.50949074074</v>
      </c>
      <c r="R4827" t="str">
        <f t="shared" si="155"/>
        <v>#01</v>
      </c>
    </row>
    <row r="4828" spans="1:20" ht="173" x14ac:dyDescent="0.2">
      <c r="A4828" s="255">
        <f t="shared" si="156"/>
        <v>127</v>
      </c>
      <c r="B4828" s="291" t="s">
        <v>328</v>
      </c>
      <c r="C4828" s="292">
        <v>9</v>
      </c>
      <c r="D4828" s="292">
        <v>25</v>
      </c>
      <c r="E4828" s="293" t="s">
        <v>608</v>
      </c>
      <c r="F4828" s="292" t="s">
        <v>241</v>
      </c>
      <c r="G4828" s="294">
        <v>44463</v>
      </c>
      <c r="H4828" s="287" t="s">
        <v>28603</v>
      </c>
      <c r="I4828" s="295">
        <v>4686</v>
      </c>
      <c r="J4828" s="296"/>
      <c r="K4828" s="297" t="s">
        <v>19143</v>
      </c>
      <c r="L4828" s="297" t="s">
        <v>19144</v>
      </c>
      <c r="M4828" s="288" t="s">
        <v>6189</v>
      </c>
      <c r="N4828" s="289"/>
      <c r="O4828" s="283"/>
      <c r="P4828" s="262">
        <v>3.3101851851851851E-3</v>
      </c>
      <c r="Q4828">
        <v>44463.517881944441</v>
      </c>
      <c r="R4828" t="str">
        <f t="shared" si="155"/>
        <v>#01</v>
      </c>
    </row>
    <row r="4829" spans="1:20" ht="154" x14ac:dyDescent="0.2">
      <c r="A4829" s="255">
        <f t="shared" si="156"/>
        <v>152</v>
      </c>
      <c r="B4829" s="291" t="s">
        <v>328</v>
      </c>
      <c r="C4829" s="292">
        <v>9</v>
      </c>
      <c r="D4829" s="292">
        <v>26</v>
      </c>
      <c r="E4829" s="293" t="s">
        <v>608</v>
      </c>
      <c r="F4829" s="292" t="s">
        <v>241</v>
      </c>
      <c r="G4829" s="294">
        <v>44446</v>
      </c>
      <c r="H4829" s="287" t="s">
        <v>28603</v>
      </c>
      <c r="I4829" s="295">
        <v>4687</v>
      </c>
      <c r="J4829" s="296"/>
      <c r="K4829" s="297" t="s">
        <v>27325</v>
      </c>
      <c r="L4829" s="297" t="s">
        <v>27326</v>
      </c>
      <c r="M4829" s="288" t="s">
        <v>6190</v>
      </c>
      <c r="N4829" s="289"/>
      <c r="O4829" s="283"/>
      <c r="P4829" s="262">
        <v>8.2175925925925917E-4</v>
      </c>
      <c r="Q4829">
        <v>44446.511157407411</v>
      </c>
      <c r="R4829" t="str">
        <f t="shared" si="155"/>
        <v>#01</v>
      </c>
    </row>
    <row r="4830" spans="1:20" ht="211" x14ac:dyDescent="0.2">
      <c r="A4830" s="255">
        <f t="shared" si="156"/>
        <v>198</v>
      </c>
      <c r="B4830" s="291" t="s">
        <v>328</v>
      </c>
      <c r="C4830" s="292">
        <v>9</v>
      </c>
      <c r="D4830" s="292">
        <v>27</v>
      </c>
      <c r="E4830" s="293" t="s">
        <v>608</v>
      </c>
      <c r="F4830" s="292" t="s">
        <v>241</v>
      </c>
      <c r="G4830" s="294">
        <v>44463</v>
      </c>
      <c r="H4830" s="287" t="s">
        <v>28603</v>
      </c>
      <c r="I4830" s="295">
        <v>4688</v>
      </c>
      <c r="J4830" s="296"/>
      <c r="K4830" s="297" t="s">
        <v>19145</v>
      </c>
      <c r="L4830" s="297" t="s">
        <v>19146</v>
      </c>
      <c r="M4830" s="288" t="s">
        <v>6191</v>
      </c>
      <c r="N4830" s="289"/>
      <c r="O4830" s="283"/>
      <c r="P4830" s="262">
        <v>1.7824074074074072E-3</v>
      </c>
      <c r="Q4830">
        <v>44463.521215277775</v>
      </c>
      <c r="R4830" t="str">
        <f t="shared" si="155"/>
        <v>#01</v>
      </c>
    </row>
    <row r="4831" spans="1:20" ht="135" x14ac:dyDescent="0.2">
      <c r="A4831" s="255">
        <f t="shared" si="156"/>
        <v>47</v>
      </c>
      <c r="B4831" s="291" t="s">
        <v>328</v>
      </c>
      <c r="C4831" s="292">
        <v>9</v>
      </c>
      <c r="D4831" s="292">
        <v>28</v>
      </c>
      <c r="E4831" s="293" t="s">
        <v>608</v>
      </c>
      <c r="F4831" s="292" t="s">
        <v>241</v>
      </c>
      <c r="G4831" s="294">
        <v>44446</v>
      </c>
      <c r="H4831" s="287" t="s">
        <v>28603</v>
      </c>
      <c r="I4831" s="295">
        <v>4689</v>
      </c>
      <c r="J4831" s="296"/>
      <c r="K4831" s="297" t="s">
        <v>19147</v>
      </c>
      <c r="L4831" s="297" t="s">
        <v>19148</v>
      </c>
      <c r="M4831" s="288" t="s">
        <v>6192</v>
      </c>
      <c r="N4831" s="289"/>
      <c r="O4831" s="283"/>
      <c r="P4831" s="262">
        <v>1.0069444444444444E-3</v>
      </c>
      <c r="Q4831">
        <v>44446.513541666667</v>
      </c>
      <c r="R4831" t="str">
        <f t="shared" si="155"/>
        <v>#01</v>
      </c>
    </row>
    <row r="4832" spans="1:20" ht="135" x14ac:dyDescent="0.2">
      <c r="A4832" s="255">
        <f t="shared" si="156"/>
        <v>136</v>
      </c>
      <c r="B4832" s="291" t="s">
        <v>328</v>
      </c>
      <c r="C4832" s="292">
        <v>9</v>
      </c>
      <c r="D4832" s="292">
        <v>29</v>
      </c>
      <c r="E4832" s="293" t="s">
        <v>608</v>
      </c>
      <c r="F4832" s="292" t="s">
        <v>241</v>
      </c>
      <c r="G4832" s="294">
        <v>44446</v>
      </c>
      <c r="H4832" s="287" t="s">
        <v>28603</v>
      </c>
      <c r="I4832" s="295">
        <v>4690</v>
      </c>
      <c r="J4832" s="296"/>
      <c r="K4832" s="297" t="s">
        <v>19149</v>
      </c>
      <c r="L4832" s="297" t="s">
        <v>19150</v>
      </c>
      <c r="M4832" s="288" t="s">
        <v>6193</v>
      </c>
      <c r="N4832" s="289"/>
      <c r="O4832" s="283"/>
      <c r="P4832" s="262">
        <v>7.8703703703703705E-4</v>
      </c>
      <c r="Q4832">
        <v>44446.51457175926</v>
      </c>
      <c r="R4832" t="str">
        <f t="shared" si="155"/>
        <v>#01</v>
      </c>
    </row>
    <row r="4833" spans="1:18" ht="173" x14ac:dyDescent="0.2">
      <c r="A4833" s="255">
        <f t="shared" si="156"/>
        <v>95</v>
      </c>
      <c r="B4833" s="291" t="s">
        <v>328</v>
      </c>
      <c r="C4833" s="292">
        <v>9</v>
      </c>
      <c r="D4833" s="292">
        <v>30</v>
      </c>
      <c r="E4833" s="293" t="s">
        <v>608</v>
      </c>
      <c r="F4833" s="292" t="s">
        <v>241</v>
      </c>
      <c r="G4833" s="294">
        <v>44446</v>
      </c>
      <c r="H4833" s="287" t="s">
        <v>28603</v>
      </c>
      <c r="I4833" s="295">
        <v>4691</v>
      </c>
      <c r="J4833" s="296"/>
      <c r="K4833" s="297" t="s">
        <v>19151</v>
      </c>
      <c r="L4833" s="297" t="s">
        <v>19152</v>
      </c>
      <c r="M4833" s="288" t="s">
        <v>6194</v>
      </c>
      <c r="N4833" s="289"/>
      <c r="O4833" s="283"/>
      <c r="P4833" s="262">
        <v>9.1435185185185185E-4</v>
      </c>
      <c r="Q4833">
        <v>44446.515393518515</v>
      </c>
      <c r="R4833" t="str">
        <f t="shared" si="155"/>
        <v>#01</v>
      </c>
    </row>
    <row r="4834" spans="1:18" ht="173" x14ac:dyDescent="0.2">
      <c r="A4834" s="255">
        <f t="shared" si="156"/>
        <v>98</v>
      </c>
      <c r="B4834" s="291" t="s">
        <v>328</v>
      </c>
      <c r="C4834" s="292">
        <v>9</v>
      </c>
      <c r="D4834" s="292">
        <v>31</v>
      </c>
      <c r="E4834" s="293" t="s">
        <v>608</v>
      </c>
      <c r="F4834" s="292" t="s">
        <v>241</v>
      </c>
      <c r="G4834" s="294">
        <v>44446</v>
      </c>
      <c r="H4834" s="287" t="s">
        <v>28603</v>
      </c>
      <c r="I4834" s="295">
        <v>4692</v>
      </c>
      <c r="J4834" s="296"/>
      <c r="K4834" s="297" t="s">
        <v>19153</v>
      </c>
      <c r="L4834" s="297" t="s">
        <v>19154</v>
      </c>
      <c r="M4834" s="288" t="s">
        <v>6195</v>
      </c>
      <c r="N4834" s="298"/>
      <c r="O4834" s="283"/>
      <c r="P4834" s="262">
        <v>7.7546296296296304E-4</v>
      </c>
      <c r="Q4834">
        <v>44446.516331018516</v>
      </c>
      <c r="R4834" t="str">
        <f t="shared" si="155"/>
        <v>#01</v>
      </c>
    </row>
    <row r="4835" spans="1:18" ht="133" x14ac:dyDescent="0.2">
      <c r="A4835" s="255">
        <f t="shared" si="156"/>
        <v>110</v>
      </c>
      <c r="B4835" s="291" t="s">
        <v>328</v>
      </c>
      <c r="C4835" s="292">
        <v>9</v>
      </c>
      <c r="D4835" s="292">
        <v>31</v>
      </c>
      <c r="E4835" s="293" t="s">
        <v>608</v>
      </c>
      <c r="F4835" s="292" t="s">
        <v>241</v>
      </c>
      <c r="G4835" s="294">
        <v>44446</v>
      </c>
      <c r="H4835" s="287" t="s">
        <v>28603</v>
      </c>
      <c r="I4835" s="295">
        <v>4693</v>
      </c>
      <c r="J4835" s="296"/>
      <c r="K4835" s="297" t="s">
        <v>19155</v>
      </c>
      <c r="L4835" s="297" t="s">
        <v>19156</v>
      </c>
      <c r="M4835" s="288" t="s">
        <v>6196</v>
      </c>
      <c r="N4835" s="298"/>
      <c r="O4835" s="283"/>
      <c r="P4835" s="262">
        <v>9.4907407407407408E-4</v>
      </c>
      <c r="Q4835">
        <v>44446.517118055555</v>
      </c>
      <c r="R4835" t="str">
        <f t="shared" si="155"/>
        <v>#01</v>
      </c>
    </row>
    <row r="4836" spans="1:18" ht="97" x14ac:dyDescent="0.2">
      <c r="A4836" s="255">
        <f t="shared" si="156"/>
        <v>112</v>
      </c>
      <c r="B4836" s="291" t="s">
        <v>328</v>
      </c>
      <c r="C4836" s="292">
        <v>9</v>
      </c>
      <c r="D4836" s="292">
        <v>32</v>
      </c>
      <c r="E4836" s="293" t="s">
        <v>608</v>
      </c>
      <c r="F4836" s="292" t="s">
        <v>241</v>
      </c>
      <c r="G4836" s="294">
        <v>44446</v>
      </c>
      <c r="H4836" s="287" t="s">
        <v>28603</v>
      </c>
      <c r="I4836" s="295">
        <v>4694</v>
      </c>
      <c r="J4836" s="296"/>
      <c r="K4836" s="297" t="s">
        <v>27323</v>
      </c>
      <c r="L4836" s="297" t="s">
        <v>27324</v>
      </c>
      <c r="M4836" s="288" t="s">
        <v>6197</v>
      </c>
      <c r="N4836" s="289"/>
      <c r="O4836" s="283"/>
      <c r="P4836" s="262">
        <v>1.0416666666666667E-3</v>
      </c>
      <c r="Q4836">
        <v>44446.518078703702</v>
      </c>
      <c r="R4836" t="str">
        <f t="shared" si="155"/>
        <v>#01</v>
      </c>
    </row>
    <row r="4837" spans="1:18" ht="116" x14ac:dyDescent="0.2">
      <c r="A4837" s="255">
        <f t="shared" si="156"/>
        <v>115</v>
      </c>
      <c r="B4837" s="291" t="s">
        <v>328</v>
      </c>
      <c r="C4837" s="292">
        <v>9</v>
      </c>
      <c r="D4837" s="292">
        <v>33</v>
      </c>
      <c r="E4837" s="293" t="s">
        <v>608</v>
      </c>
      <c r="F4837" s="292" t="s">
        <v>241</v>
      </c>
      <c r="G4837" s="294">
        <v>44446</v>
      </c>
      <c r="H4837" s="287" t="s">
        <v>28603</v>
      </c>
      <c r="I4837" s="295">
        <v>4695</v>
      </c>
      <c r="J4837" s="296"/>
      <c r="K4837" s="297" t="s">
        <v>19157</v>
      </c>
      <c r="L4837" s="297" t="s">
        <v>19158</v>
      </c>
      <c r="M4837" s="288" t="s">
        <v>6198</v>
      </c>
      <c r="N4837" s="289"/>
      <c r="O4837" s="283"/>
      <c r="P4837" s="262">
        <v>1.3773148148148147E-3</v>
      </c>
      <c r="Q4837">
        <v>44446.519131944442</v>
      </c>
      <c r="R4837" t="str">
        <f t="shared" si="155"/>
        <v>#01</v>
      </c>
    </row>
    <row r="4838" spans="1:18" ht="116" x14ac:dyDescent="0.2">
      <c r="A4838" s="255">
        <f t="shared" si="156"/>
        <v>111</v>
      </c>
      <c r="B4838" s="291" t="s">
        <v>328</v>
      </c>
      <c r="C4838" s="292">
        <v>9</v>
      </c>
      <c r="D4838" s="292">
        <v>34</v>
      </c>
      <c r="E4838" s="293" t="s">
        <v>608</v>
      </c>
      <c r="F4838" s="292" t="s">
        <v>241</v>
      </c>
      <c r="G4838" s="294">
        <v>44446</v>
      </c>
      <c r="H4838" s="287" t="s">
        <v>28603</v>
      </c>
      <c r="I4838" s="295">
        <v>4696</v>
      </c>
      <c r="J4838" s="296"/>
      <c r="K4838" s="297" t="s">
        <v>19159</v>
      </c>
      <c r="L4838" s="297" t="s">
        <v>19160</v>
      </c>
      <c r="M4838" s="288" t="s">
        <v>6199</v>
      </c>
      <c r="N4838" s="289"/>
      <c r="O4838" s="283"/>
      <c r="P4838" s="262">
        <v>1.0185185185185186E-3</v>
      </c>
      <c r="Q4838">
        <v>44446.520543981482</v>
      </c>
      <c r="R4838" t="str">
        <f t="shared" si="155"/>
        <v>#01</v>
      </c>
    </row>
    <row r="4839" spans="1:18" ht="135" x14ac:dyDescent="0.2">
      <c r="A4839" s="255">
        <f t="shared" si="156"/>
        <v>97</v>
      </c>
      <c r="B4839" s="291" t="s">
        <v>328</v>
      </c>
      <c r="C4839" s="292">
        <v>9</v>
      </c>
      <c r="D4839" s="292">
        <v>35</v>
      </c>
      <c r="E4839" s="293" t="s">
        <v>608</v>
      </c>
      <c r="F4839" s="292" t="s">
        <v>241</v>
      </c>
      <c r="G4839" s="294">
        <v>44446</v>
      </c>
      <c r="H4839" s="287" t="s">
        <v>28603</v>
      </c>
      <c r="I4839" s="295">
        <v>4697</v>
      </c>
      <c r="J4839" s="296"/>
      <c r="K4839" s="297" t="s">
        <v>19161</v>
      </c>
      <c r="L4839" s="297" t="s">
        <v>19162</v>
      </c>
      <c r="M4839" s="288" t="s">
        <v>6200</v>
      </c>
      <c r="N4839" s="289"/>
      <c r="O4839" s="283"/>
      <c r="P4839" s="262">
        <v>1.2847222222222223E-3</v>
      </c>
      <c r="Q4839">
        <v>44446.521585648145</v>
      </c>
      <c r="R4839" t="str">
        <f t="shared" si="155"/>
        <v>#01</v>
      </c>
    </row>
    <row r="4840" spans="1:18" ht="173" x14ac:dyDescent="0.2">
      <c r="A4840" s="255">
        <f t="shared" si="156"/>
        <v>166</v>
      </c>
      <c r="B4840" s="291" t="s">
        <v>328</v>
      </c>
      <c r="C4840" s="292">
        <v>9</v>
      </c>
      <c r="D4840" s="292">
        <v>36</v>
      </c>
      <c r="E4840" s="293" t="s">
        <v>608</v>
      </c>
      <c r="F4840" s="292" t="s">
        <v>241</v>
      </c>
      <c r="G4840" s="294">
        <v>44446</v>
      </c>
      <c r="H4840" s="287" t="s">
        <v>28603</v>
      </c>
      <c r="I4840" s="295">
        <v>4698</v>
      </c>
      <c r="J4840" s="296"/>
      <c r="K4840" s="297" t="s">
        <v>27321</v>
      </c>
      <c r="L4840" s="297" t="s">
        <v>27322</v>
      </c>
      <c r="M4840" s="288" t="s">
        <v>6201</v>
      </c>
      <c r="N4840" s="289"/>
      <c r="O4840" s="283"/>
      <c r="P4840" s="262">
        <v>7.407407407407407E-4</v>
      </c>
      <c r="Q4840">
        <v>44446.522893518515</v>
      </c>
      <c r="R4840" t="str">
        <f t="shared" si="155"/>
        <v>#01</v>
      </c>
    </row>
    <row r="4841" spans="1:18" ht="84" x14ac:dyDescent="0.2">
      <c r="A4841" s="255">
        <f t="shared" si="156"/>
        <v>119</v>
      </c>
      <c r="B4841" s="291" t="s">
        <v>328</v>
      </c>
      <c r="C4841" s="292">
        <v>9</v>
      </c>
      <c r="D4841" s="292">
        <v>37</v>
      </c>
      <c r="E4841" s="293" t="s">
        <v>608</v>
      </c>
      <c r="F4841" s="292" t="s">
        <v>241</v>
      </c>
      <c r="G4841" s="294">
        <v>44446</v>
      </c>
      <c r="H4841" s="287" t="s">
        <v>28603</v>
      </c>
      <c r="I4841" s="295">
        <v>4699</v>
      </c>
      <c r="J4841" s="296"/>
      <c r="K4841" s="297" t="s">
        <v>19163</v>
      </c>
      <c r="L4841" s="297" t="s">
        <v>19164</v>
      </c>
      <c r="M4841" s="288" t="s">
        <v>6202</v>
      </c>
      <c r="N4841" s="289"/>
      <c r="O4841" s="283"/>
      <c r="P4841" s="262">
        <v>7.407407407407407E-4</v>
      </c>
      <c r="Q4841">
        <v>44446.523692129631</v>
      </c>
      <c r="R4841" t="str">
        <f t="shared" si="155"/>
        <v>#01</v>
      </c>
    </row>
    <row r="4842" spans="1:18" ht="173" x14ac:dyDescent="0.2">
      <c r="A4842" s="255">
        <f t="shared" si="156"/>
        <v>137</v>
      </c>
      <c r="B4842" s="291" t="s">
        <v>328</v>
      </c>
      <c r="C4842" s="292">
        <v>9</v>
      </c>
      <c r="D4842" s="292">
        <v>38</v>
      </c>
      <c r="E4842" s="293" t="s">
        <v>608</v>
      </c>
      <c r="F4842" s="292" t="s">
        <v>241</v>
      </c>
      <c r="G4842" s="294">
        <v>44446</v>
      </c>
      <c r="H4842" s="287" t="s">
        <v>28603</v>
      </c>
      <c r="I4842" s="295">
        <v>4700</v>
      </c>
      <c r="J4842" s="296"/>
      <c r="K4842" s="297" t="s">
        <v>19165</v>
      </c>
      <c r="L4842" s="297" t="s">
        <v>19166</v>
      </c>
      <c r="M4842" s="288" t="s">
        <v>6203</v>
      </c>
      <c r="N4842" s="289"/>
      <c r="O4842" s="283"/>
      <c r="P4842" s="262">
        <v>1.5624999999999999E-3</v>
      </c>
      <c r="Q4842">
        <v>44446.524444444447</v>
      </c>
      <c r="R4842" t="str">
        <f t="shared" si="155"/>
        <v>#01</v>
      </c>
    </row>
    <row r="4843" spans="1:18" ht="211" x14ac:dyDescent="0.2">
      <c r="A4843" s="255">
        <f t="shared" si="156"/>
        <v>213</v>
      </c>
      <c r="B4843" s="291" t="s">
        <v>328</v>
      </c>
      <c r="C4843" s="292">
        <v>9</v>
      </c>
      <c r="D4843" s="292">
        <v>39</v>
      </c>
      <c r="E4843" s="293" t="s">
        <v>608</v>
      </c>
      <c r="F4843" s="292" t="s">
        <v>241</v>
      </c>
      <c r="G4843" s="294">
        <v>44446</v>
      </c>
      <c r="H4843" s="287" t="s">
        <v>28603</v>
      </c>
      <c r="I4843" s="295">
        <v>4701</v>
      </c>
      <c r="J4843" s="296"/>
      <c r="K4843" s="297" t="s">
        <v>19167</v>
      </c>
      <c r="L4843" s="297" t="s">
        <v>19168</v>
      </c>
      <c r="M4843" s="288" t="s">
        <v>6204</v>
      </c>
      <c r="N4843" s="289"/>
      <c r="O4843" s="283"/>
      <c r="P4843" s="262">
        <v>1.0995370370370371E-3</v>
      </c>
      <c r="Q4843">
        <v>44446.526030092595</v>
      </c>
      <c r="R4843" t="str">
        <f t="shared" si="155"/>
        <v>#01</v>
      </c>
    </row>
    <row r="4844" spans="1:18" ht="154" x14ac:dyDescent="0.2">
      <c r="A4844" s="255">
        <f t="shared" si="156"/>
        <v>164</v>
      </c>
      <c r="B4844" s="291" t="s">
        <v>328</v>
      </c>
      <c r="C4844" s="292">
        <v>9</v>
      </c>
      <c r="D4844" s="292">
        <v>40</v>
      </c>
      <c r="E4844" s="293" t="s">
        <v>608</v>
      </c>
      <c r="F4844" s="292" t="s">
        <v>241</v>
      </c>
      <c r="G4844" s="294">
        <v>44446</v>
      </c>
      <c r="H4844" s="287" t="s">
        <v>28603</v>
      </c>
      <c r="I4844" s="295">
        <v>4702</v>
      </c>
      <c r="J4844" s="296"/>
      <c r="K4844" s="297" t="s">
        <v>19169</v>
      </c>
      <c r="L4844" s="297" t="s">
        <v>19170</v>
      </c>
      <c r="M4844" s="288" t="s">
        <v>6205</v>
      </c>
      <c r="N4844" s="289"/>
      <c r="O4844" s="283"/>
      <c r="P4844" s="262">
        <v>1.0532407407407407E-3</v>
      </c>
      <c r="Q4844">
        <v>44446.52716435185</v>
      </c>
      <c r="R4844" t="str">
        <f t="shared" si="155"/>
        <v>#01</v>
      </c>
    </row>
    <row r="4845" spans="1:18" ht="135" x14ac:dyDescent="0.2">
      <c r="A4845" s="255">
        <f t="shared" si="156"/>
        <v>101</v>
      </c>
      <c r="B4845" s="291" t="s">
        <v>328</v>
      </c>
      <c r="C4845" s="292">
        <v>9</v>
      </c>
      <c r="D4845" s="292">
        <v>41</v>
      </c>
      <c r="E4845" s="293" t="s">
        <v>608</v>
      </c>
      <c r="F4845" s="292" t="s">
        <v>241</v>
      </c>
      <c r="G4845" s="294">
        <v>44446</v>
      </c>
      <c r="H4845" s="287" t="s">
        <v>28603</v>
      </c>
      <c r="I4845" s="295">
        <v>4703</v>
      </c>
      <c r="J4845" s="296"/>
      <c r="K4845" s="297" t="s">
        <v>19171</v>
      </c>
      <c r="L4845" s="297" t="s">
        <v>19172</v>
      </c>
      <c r="M4845" s="288" t="s">
        <v>6206</v>
      </c>
      <c r="N4845" s="289"/>
      <c r="O4845" s="283"/>
      <c r="P4845" s="262">
        <v>9.2592592592592585E-4</v>
      </c>
      <c r="Q4845">
        <v>44446.528252314813</v>
      </c>
      <c r="R4845" t="str">
        <f t="shared" si="155"/>
        <v>#01</v>
      </c>
    </row>
    <row r="4846" spans="1:18" ht="97" x14ac:dyDescent="0.2">
      <c r="A4846" s="255">
        <f t="shared" si="156"/>
        <v>78</v>
      </c>
      <c r="B4846" s="291" t="s">
        <v>328</v>
      </c>
      <c r="C4846" s="292">
        <v>9</v>
      </c>
      <c r="D4846" s="292">
        <v>42</v>
      </c>
      <c r="E4846" s="293" t="s">
        <v>608</v>
      </c>
      <c r="F4846" s="292" t="s">
        <v>241</v>
      </c>
      <c r="G4846" s="294">
        <v>44446</v>
      </c>
      <c r="H4846" s="287" t="s">
        <v>28603</v>
      </c>
      <c r="I4846" s="295">
        <v>4704</v>
      </c>
      <c r="J4846" s="296"/>
      <c r="K4846" s="297" t="s">
        <v>19173</v>
      </c>
      <c r="L4846" s="297" t="s">
        <v>19174</v>
      </c>
      <c r="M4846" s="288" t="s">
        <v>6207</v>
      </c>
      <c r="N4846" s="289"/>
      <c r="O4846" s="283"/>
      <c r="P4846" s="262">
        <v>6.4814814814814813E-4</v>
      </c>
      <c r="Q4846">
        <v>44446.529189814813</v>
      </c>
      <c r="R4846" t="str">
        <f t="shared" si="155"/>
        <v>#01</v>
      </c>
    </row>
    <row r="4847" spans="1:18" ht="78" x14ac:dyDescent="0.2">
      <c r="A4847" s="255">
        <f t="shared" si="156"/>
        <v>95</v>
      </c>
      <c r="B4847" s="291" t="s">
        <v>328</v>
      </c>
      <c r="C4847" s="292">
        <v>9</v>
      </c>
      <c r="D4847" s="292">
        <v>43</v>
      </c>
      <c r="E4847" s="293" t="s">
        <v>608</v>
      </c>
      <c r="F4847" s="292" t="s">
        <v>241</v>
      </c>
      <c r="G4847" s="294">
        <v>44446</v>
      </c>
      <c r="H4847" s="287" t="s">
        <v>28603</v>
      </c>
      <c r="I4847" s="295">
        <v>4705</v>
      </c>
      <c r="J4847" s="296"/>
      <c r="K4847" s="297" t="s">
        <v>19175</v>
      </c>
      <c r="L4847" s="297" t="s">
        <v>19176</v>
      </c>
      <c r="M4847" s="288" t="s">
        <v>6208</v>
      </c>
      <c r="N4847" s="289"/>
      <c r="O4847" s="283"/>
      <c r="P4847" s="262">
        <v>1.2037037037037038E-3</v>
      </c>
      <c r="Q4847">
        <v>44446.529861111114</v>
      </c>
      <c r="R4847" t="str">
        <f t="shared" si="155"/>
        <v>#01</v>
      </c>
    </row>
    <row r="4848" spans="1:18" ht="35" x14ac:dyDescent="0.2">
      <c r="A4848" s="255">
        <f t="shared" si="156"/>
        <v>11</v>
      </c>
      <c r="B4848" s="269" t="s">
        <v>328</v>
      </c>
      <c r="C4848" s="270">
        <v>10</v>
      </c>
      <c r="D4848" s="270" t="s">
        <v>234</v>
      </c>
      <c r="E4848" s="271" t="s">
        <v>608</v>
      </c>
      <c r="F4848" s="270" t="s">
        <v>241</v>
      </c>
      <c r="G4848" s="301">
        <v>44429</v>
      </c>
      <c r="H4848" s="270" t="s">
        <v>28603</v>
      </c>
      <c r="I4848" s="272">
        <v>4706</v>
      </c>
      <c r="J4848" s="281"/>
      <c r="K4848" s="274" t="s">
        <v>441</v>
      </c>
      <c r="L4848" s="274" t="s">
        <v>6209</v>
      </c>
      <c r="M4848" s="275" t="s">
        <v>6210</v>
      </c>
      <c r="N4848" s="273"/>
      <c r="O4848" s="283"/>
      <c r="P4848" s="262">
        <v>2.0833333333333335E-4</v>
      </c>
      <c r="Q4848">
        <v>44429.456134259257</v>
      </c>
      <c r="R4848" t="str">
        <f t="shared" si="155"/>
        <v>#01</v>
      </c>
    </row>
    <row r="4849" spans="1:20" ht="192" x14ac:dyDescent="0.2">
      <c r="A4849" s="255">
        <f t="shared" si="156"/>
        <v>117</v>
      </c>
      <c r="B4849" s="291" t="s">
        <v>328</v>
      </c>
      <c r="C4849" s="292">
        <v>10</v>
      </c>
      <c r="D4849" s="292">
        <v>1</v>
      </c>
      <c r="E4849" s="293" t="s">
        <v>608</v>
      </c>
      <c r="F4849" s="292" t="s">
        <v>241</v>
      </c>
      <c r="G4849" s="294">
        <v>44463</v>
      </c>
      <c r="H4849" s="287" t="s">
        <v>28603</v>
      </c>
      <c r="I4849" s="295">
        <v>4707</v>
      </c>
      <c r="J4849" s="296"/>
      <c r="K4849" s="297" t="s">
        <v>27319</v>
      </c>
      <c r="L4849" s="297" t="s">
        <v>27320</v>
      </c>
      <c r="M4849" s="288" t="s">
        <v>6211</v>
      </c>
      <c r="N4849" s="289"/>
      <c r="O4849" s="283"/>
      <c r="P4849" s="262">
        <v>2.0833333333333333E-3</v>
      </c>
      <c r="Q4849">
        <v>44463.523020833331</v>
      </c>
      <c r="R4849" t="str">
        <f t="shared" si="155"/>
        <v>#01</v>
      </c>
    </row>
    <row r="4850" spans="1:20" ht="173" x14ac:dyDescent="0.2">
      <c r="A4850" s="255">
        <f t="shared" si="156"/>
        <v>149</v>
      </c>
      <c r="B4850" s="291" t="s">
        <v>328</v>
      </c>
      <c r="C4850" s="292">
        <v>10</v>
      </c>
      <c r="D4850" s="292">
        <v>2</v>
      </c>
      <c r="E4850" s="293" t="s">
        <v>608</v>
      </c>
      <c r="F4850" s="292" t="s">
        <v>241</v>
      </c>
      <c r="G4850" s="294">
        <v>44446</v>
      </c>
      <c r="H4850" s="287" t="s">
        <v>28603</v>
      </c>
      <c r="I4850" s="295">
        <v>4708</v>
      </c>
      <c r="J4850" s="296"/>
      <c r="K4850" s="297" t="s">
        <v>19177</v>
      </c>
      <c r="L4850" s="297" t="s">
        <v>19178</v>
      </c>
      <c r="M4850" s="288" t="s">
        <v>6212</v>
      </c>
      <c r="N4850" s="289"/>
      <c r="O4850" s="283"/>
      <c r="P4850" s="262">
        <v>1.273148148148148E-4</v>
      </c>
      <c r="Q4850">
        <v>44446.538032407407</v>
      </c>
      <c r="R4850" t="str">
        <f t="shared" si="155"/>
        <v>#01</v>
      </c>
    </row>
    <row r="4851" spans="1:20" ht="173" x14ac:dyDescent="0.2">
      <c r="A4851" s="255">
        <f t="shared" si="156"/>
        <v>149</v>
      </c>
      <c r="B4851" s="291" t="s">
        <v>328</v>
      </c>
      <c r="C4851" s="292">
        <v>10</v>
      </c>
      <c r="D4851" s="292">
        <v>2</v>
      </c>
      <c r="E4851" s="293" t="s">
        <v>608</v>
      </c>
      <c r="F4851" s="292" t="s">
        <v>241</v>
      </c>
      <c r="G4851" s="294">
        <v>44446</v>
      </c>
      <c r="H4851" s="287" t="s">
        <v>28603</v>
      </c>
      <c r="I4851" s="295" t="s">
        <v>28966</v>
      </c>
      <c r="J4851" s="296"/>
      <c r="K4851" s="297" t="s">
        <v>19177</v>
      </c>
      <c r="L4851" s="297" t="s">
        <v>19178</v>
      </c>
      <c r="M4851" s="299" t="s">
        <v>28964</v>
      </c>
      <c r="N4851" s="300"/>
      <c r="O4851" s="283"/>
      <c r="P4851" s="262">
        <v>5.5555555555555556E-4</v>
      </c>
      <c r="Q4851">
        <v>44446.538182870368</v>
      </c>
      <c r="R4851" t="str">
        <f t="shared" si="155"/>
        <v>#01</v>
      </c>
      <c r="S4851" t="s">
        <v>28965</v>
      </c>
      <c r="T4851" t="s">
        <v>28963</v>
      </c>
    </row>
    <row r="4852" spans="1:20" ht="126" x14ac:dyDescent="0.2">
      <c r="A4852" s="255">
        <f t="shared" si="156"/>
        <v>174</v>
      </c>
      <c r="B4852" s="291" t="s">
        <v>328</v>
      </c>
      <c r="C4852" s="292">
        <v>10</v>
      </c>
      <c r="D4852" s="292">
        <v>3</v>
      </c>
      <c r="E4852" s="293" t="s">
        <v>608</v>
      </c>
      <c r="F4852" s="292" t="s">
        <v>241</v>
      </c>
      <c r="G4852" s="294">
        <v>44463</v>
      </c>
      <c r="H4852" s="287" t="s">
        <v>28603</v>
      </c>
      <c r="I4852" s="295">
        <v>4709</v>
      </c>
      <c r="J4852" s="296"/>
      <c r="K4852" s="297" t="s">
        <v>19179</v>
      </c>
      <c r="L4852" s="297" t="s">
        <v>19180</v>
      </c>
      <c r="M4852" s="288" t="s">
        <v>6213</v>
      </c>
      <c r="N4852" s="289"/>
      <c r="O4852" s="283"/>
      <c r="P4852" s="262">
        <v>1.5277777777777779E-3</v>
      </c>
      <c r="Q4852">
        <v>44463.525150462963</v>
      </c>
      <c r="R4852" t="str">
        <f t="shared" si="155"/>
        <v>#01</v>
      </c>
    </row>
    <row r="4853" spans="1:20" ht="173" x14ac:dyDescent="0.2">
      <c r="A4853" s="255">
        <f t="shared" si="156"/>
        <v>181</v>
      </c>
      <c r="B4853" s="291" t="s">
        <v>328</v>
      </c>
      <c r="C4853" s="292">
        <v>10</v>
      </c>
      <c r="D4853" s="292">
        <v>4</v>
      </c>
      <c r="E4853" s="293" t="s">
        <v>608</v>
      </c>
      <c r="F4853" s="292" t="s">
        <v>241</v>
      </c>
      <c r="G4853" s="294">
        <v>44446</v>
      </c>
      <c r="H4853" s="287" t="s">
        <v>28603</v>
      </c>
      <c r="I4853" s="295">
        <v>4710</v>
      </c>
      <c r="J4853" s="296"/>
      <c r="K4853" s="297" t="s">
        <v>19181</v>
      </c>
      <c r="L4853" s="297" t="s">
        <v>19182</v>
      </c>
      <c r="M4853" s="288" t="s">
        <v>6214</v>
      </c>
      <c r="N4853" s="289"/>
      <c r="O4853" s="283"/>
      <c r="P4853" s="262">
        <v>8.564814814814815E-4</v>
      </c>
      <c r="Q4853">
        <v>44446.539641203701</v>
      </c>
      <c r="R4853" t="str">
        <f t="shared" si="155"/>
        <v>#01</v>
      </c>
    </row>
    <row r="4854" spans="1:20" ht="97" x14ac:dyDescent="0.2">
      <c r="A4854" s="255">
        <f t="shared" si="156"/>
        <v>65</v>
      </c>
      <c r="B4854" s="291" t="s">
        <v>328</v>
      </c>
      <c r="C4854" s="292">
        <v>10</v>
      </c>
      <c r="D4854" s="292">
        <v>5</v>
      </c>
      <c r="E4854" s="293" t="s">
        <v>608</v>
      </c>
      <c r="F4854" s="292" t="s">
        <v>241</v>
      </c>
      <c r="G4854" s="294">
        <v>44446</v>
      </c>
      <c r="H4854" s="287" t="s">
        <v>28603</v>
      </c>
      <c r="I4854" s="295">
        <v>4711</v>
      </c>
      <c r="J4854" s="296"/>
      <c r="K4854" s="297" t="s">
        <v>19183</v>
      </c>
      <c r="L4854" s="297" t="s">
        <v>19184</v>
      </c>
      <c r="M4854" s="288" t="s">
        <v>6215</v>
      </c>
      <c r="N4854" s="289"/>
      <c r="O4854" s="283"/>
      <c r="P4854" s="262">
        <v>6.7129629629629625E-4</v>
      </c>
      <c r="Q4854">
        <v>44446.540520833332</v>
      </c>
      <c r="R4854" t="str">
        <f t="shared" si="155"/>
        <v>#01</v>
      </c>
    </row>
    <row r="4855" spans="1:20" ht="97" x14ac:dyDescent="0.2">
      <c r="A4855" s="255">
        <f t="shared" si="156"/>
        <v>110</v>
      </c>
      <c r="B4855" s="291" t="s">
        <v>328</v>
      </c>
      <c r="C4855" s="292">
        <v>10</v>
      </c>
      <c r="D4855" s="292">
        <v>6</v>
      </c>
      <c r="E4855" s="293" t="s">
        <v>608</v>
      </c>
      <c r="F4855" s="292" t="s">
        <v>241</v>
      </c>
      <c r="G4855" s="294">
        <v>44446</v>
      </c>
      <c r="H4855" s="287" t="s">
        <v>28603</v>
      </c>
      <c r="I4855" s="295">
        <v>4712</v>
      </c>
      <c r="J4855" s="296"/>
      <c r="K4855" s="297" t="s">
        <v>19185</v>
      </c>
      <c r="L4855" s="297" t="s">
        <v>19186</v>
      </c>
      <c r="M4855" s="288" t="s">
        <v>6216</v>
      </c>
      <c r="N4855" s="289"/>
      <c r="O4855" s="283"/>
      <c r="P4855" s="262">
        <v>4.9768518518518521E-4</v>
      </c>
      <c r="Q4855">
        <v>44446.541215277779</v>
      </c>
      <c r="R4855" t="str">
        <f t="shared" si="155"/>
        <v>#01</v>
      </c>
    </row>
    <row r="4856" spans="1:20" ht="173" x14ac:dyDescent="0.2">
      <c r="A4856" s="255">
        <f t="shared" si="156"/>
        <v>158</v>
      </c>
      <c r="B4856" s="291" t="s">
        <v>328</v>
      </c>
      <c r="C4856" s="292">
        <v>10</v>
      </c>
      <c r="D4856" s="292">
        <v>7</v>
      </c>
      <c r="E4856" s="293" t="s">
        <v>608</v>
      </c>
      <c r="F4856" s="292" t="s">
        <v>241</v>
      </c>
      <c r="G4856" s="294">
        <v>44446</v>
      </c>
      <c r="H4856" s="287" t="s">
        <v>28603</v>
      </c>
      <c r="I4856" s="295">
        <v>4713</v>
      </c>
      <c r="J4856" s="296"/>
      <c r="K4856" s="297" t="s">
        <v>19187</v>
      </c>
      <c r="L4856" s="297" t="s">
        <v>19188</v>
      </c>
      <c r="M4856" s="288" t="s">
        <v>6217</v>
      </c>
      <c r="N4856" s="289"/>
      <c r="O4856" s="283"/>
      <c r="P4856" s="262">
        <v>1.0879629629629629E-3</v>
      </c>
      <c r="Q4856">
        <v>44446.541747685187</v>
      </c>
      <c r="R4856" t="str">
        <f t="shared" si="155"/>
        <v>#01</v>
      </c>
    </row>
    <row r="4857" spans="1:20" ht="70" x14ac:dyDescent="0.2">
      <c r="A4857" s="255">
        <f t="shared" si="156"/>
        <v>81</v>
      </c>
      <c r="B4857" s="291" t="s">
        <v>328</v>
      </c>
      <c r="C4857" s="292">
        <v>10</v>
      </c>
      <c r="D4857" s="292">
        <v>8</v>
      </c>
      <c r="E4857" s="293" t="s">
        <v>608</v>
      </c>
      <c r="F4857" s="292" t="s">
        <v>241</v>
      </c>
      <c r="G4857" s="294">
        <v>44446</v>
      </c>
      <c r="H4857" s="287" t="s">
        <v>28603</v>
      </c>
      <c r="I4857" s="295">
        <v>4714</v>
      </c>
      <c r="J4857" s="296"/>
      <c r="K4857" s="297" t="s">
        <v>19189</v>
      </c>
      <c r="L4857" s="297" t="s">
        <v>19190</v>
      </c>
      <c r="M4857" s="288" t="s">
        <v>6218</v>
      </c>
      <c r="N4857" s="289"/>
      <c r="O4857" s="283"/>
      <c r="P4857" s="262">
        <v>6.2500000000000001E-4</v>
      </c>
      <c r="Q4857">
        <v>44446.542847222219</v>
      </c>
      <c r="R4857" t="str">
        <f t="shared" si="155"/>
        <v>#01</v>
      </c>
    </row>
    <row r="4858" spans="1:20" ht="135" x14ac:dyDescent="0.2">
      <c r="A4858" s="255">
        <f t="shared" si="156"/>
        <v>135</v>
      </c>
      <c r="B4858" s="291" t="s">
        <v>328</v>
      </c>
      <c r="C4858" s="292">
        <v>10</v>
      </c>
      <c r="D4858" s="292">
        <v>9</v>
      </c>
      <c r="E4858" s="293" t="s">
        <v>608</v>
      </c>
      <c r="F4858" s="292" t="s">
        <v>241</v>
      </c>
      <c r="G4858" s="294">
        <v>44463</v>
      </c>
      <c r="H4858" s="287" t="s">
        <v>28603</v>
      </c>
      <c r="I4858" s="295">
        <v>4715</v>
      </c>
      <c r="J4858" s="296"/>
      <c r="K4858" s="297" t="s">
        <v>19191</v>
      </c>
      <c r="L4858" s="297" t="s">
        <v>19192</v>
      </c>
      <c r="M4858" s="288" t="s">
        <v>6219</v>
      </c>
      <c r="N4858" s="289"/>
      <c r="O4858" s="283"/>
      <c r="P4858" s="262">
        <v>1.273148148148148E-4</v>
      </c>
      <c r="Q4858">
        <v>44463.530219907407</v>
      </c>
      <c r="R4858" t="str">
        <f t="shared" ref="R4858:R4921" si="157">IF(G4858="","",F4858)</f>
        <v>#01</v>
      </c>
    </row>
    <row r="4859" spans="1:20" ht="135" x14ac:dyDescent="0.2">
      <c r="A4859" s="255">
        <f t="shared" si="156"/>
        <v>135</v>
      </c>
      <c r="B4859" s="291" t="s">
        <v>328</v>
      </c>
      <c r="C4859" s="292">
        <v>10</v>
      </c>
      <c r="D4859" s="292">
        <v>9</v>
      </c>
      <c r="E4859" s="293" t="s">
        <v>608</v>
      </c>
      <c r="F4859" s="292" t="s">
        <v>241</v>
      </c>
      <c r="G4859" s="294">
        <v>44463</v>
      </c>
      <c r="H4859" s="287" t="s">
        <v>28603</v>
      </c>
      <c r="I4859" s="295" t="s">
        <v>29279</v>
      </c>
      <c r="J4859" s="296"/>
      <c r="K4859" s="297" t="s">
        <v>19191</v>
      </c>
      <c r="L4859" s="297" t="s">
        <v>19192</v>
      </c>
      <c r="M4859" s="299" t="s">
        <v>29280</v>
      </c>
      <c r="N4859" s="300"/>
      <c r="O4859" s="283"/>
      <c r="P4859" s="262">
        <v>4.6296296296296293E-4</v>
      </c>
      <c r="Q4859">
        <v>44463.530381944445</v>
      </c>
      <c r="R4859" t="str">
        <f t="shared" si="157"/>
        <v>#01</v>
      </c>
      <c r="S4859" t="s">
        <v>29278</v>
      </c>
      <c r="T4859" t="s">
        <v>29277</v>
      </c>
    </row>
    <row r="4860" spans="1:20" ht="116" x14ac:dyDescent="0.2">
      <c r="A4860" s="255">
        <f t="shared" si="156"/>
        <v>96</v>
      </c>
      <c r="B4860" s="291" t="s">
        <v>328</v>
      </c>
      <c r="C4860" s="292">
        <v>10</v>
      </c>
      <c r="D4860" s="292">
        <v>10</v>
      </c>
      <c r="E4860" s="293" t="s">
        <v>608</v>
      </c>
      <c r="F4860" s="292" t="s">
        <v>241</v>
      </c>
      <c r="G4860" s="294">
        <v>44446</v>
      </c>
      <c r="H4860" s="287" t="s">
        <v>28603</v>
      </c>
      <c r="I4860" s="295">
        <v>4716</v>
      </c>
      <c r="J4860" s="296"/>
      <c r="K4860" s="297" t="s">
        <v>19193</v>
      </c>
      <c r="L4860" s="297" t="s">
        <v>19194</v>
      </c>
      <c r="M4860" s="288" t="s">
        <v>6220</v>
      </c>
      <c r="N4860" s="289"/>
      <c r="O4860" s="283"/>
      <c r="P4860" s="262">
        <v>4.7453703703703704E-4</v>
      </c>
      <c r="Q4860">
        <v>44446.544328703705</v>
      </c>
      <c r="R4860" t="str">
        <f t="shared" si="157"/>
        <v>#01</v>
      </c>
    </row>
    <row r="4861" spans="1:20" ht="126" x14ac:dyDescent="0.2">
      <c r="A4861" s="255">
        <f t="shared" si="156"/>
        <v>172</v>
      </c>
      <c r="B4861" s="291" t="s">
        <v>328</v>
      </c>
      <c r="C4861" s="292">
        <v>10</v>
      </c>
      <c r="D4861" s="292">
        <v>11</v>
      </c>
      <c r="E4861" s="293" t="s">
        <v>608</v>
      </c>
      <c r="F4861" s="292" t="s">
        <v>241</v>
      </c>
      <c r="G4861" s="294">
        <v>44446</v>
      </c>
      <c r="H4861" s="287" t="s">
        <v>28603</v>
      </c>
      <c r="I4861" s="295">
        <v>4717</v>
      </c>
      <c r="J4861" s="296"/>
      <c r="K4861" s="297" t="s">
        <v>19195</v>
      </c>
      <c r="L4861" s="297" t="s">
        <v>19196</v>
      </c>
      <c r="M4861" s="288" t="s">
        <v>6221</v>
      </c>
      <c r="N4861" s="289"/>
      <c r="O4861" s="283"/>
      <c r="P4861" s="262">
        <v>1.2847222222222223E-3</v>
      </c>
      <c r="Q4861">
        <v>44446.54488425926</v>
      </c>
      <c r="R4861" t="str">
        <f t="shared" si="157"/>
        <v>#01</v>
      </c>
    </row>
    <row r="4862" spans="1:20" ht="154" x14ac:dyDescent="0.2">
      <c r="A4862" s="255">
        <f t="shared" si="156"/>
        <v>117</v>
      </c>
      <c r="B4862" s="291" t="s">
        <v>328</v>
      </c>
      <c r="C4862" s="292">
        <v>10</v>
      </c>
      <c r="D4862" s="292">
        <v>12</v>
      </c>
      <c r="E4862" s="293" t="s">
        <v>608</v>
      </c>
      <c r="F4862" s="292" t="s">
        <v>241</v>
      </c>
      <c r="G4862" s="294">
        <v>44446</v>
      </c>
      <c r="H4862" s="287" t="s">
        <v>28603</v>
      </c>
      <c r="I4862" s="295">
        <v>4718</v>
      </c>
      <c r="J4862" s="296"/>
      <c r="K4862" s="297" t="s">
        <v>19197</v>
      </c>
      <c r="L4862" s="297" t="s">
        <v>19198</v>
      </c>
      <c r="M4862" s="288" t="s">
        <v>6222</v>
      </c>
      <c r="N4862" s="289"/>
      <c r="O4862" s="283"/>
      <c r="P4862" s="262">
        <v>1.7939814814814815E-3</v>
      </c>
      <c r="Q4862">
        <v>44446.546203703707</v>
      </c>
      <c r="R4862" t="str">
        <f t="shared" si="157"/>
        <v>#01</v>
      </c>
    </row>
    <row r="4863" spans="1:20" ht="97" x14ac:dyDescent="0.2">
      <c r="A4863" s="255">
        <f t="shared" si="156"/>
        <v>55</v>
      </c>
      <c r="B4863" s="291" t="s">
        <v>328</v>
      </c>
      <c r="C4863" s="292">
        <v>10</v>
      </c>
      <c r="D4863" s="292">
        <v>13</v>
      </c>
      <c r="E4863" s="293" t="s">
        <v>608</v>
      </c>
      <c r="F4863" s="292" t="s">
        <v>241</v>
      </c>
      <c r="G4863" s="294">
        <v>44463</v>
      </c>
      <c r="H4863" s="287" t="s">
        <v>28603</v>
      </c>
      <c r="I4863" s="295">
        <v>4719</v>
      </c>
      <c r="J4863" s="296"/>
      <c r="K4863" s="297" t="s">
        <v>19199</v>
      </c>
      <c r="L4863" s="297" t="s">
        <v>19200</v>
      </c>
      <c r="M4863" s="288" t="s">
        <v>6223</v>
      </c>
      <c r="N4863" s="289"/>
      <c r="O4863" s="283"/>
      <c r="P4863" s="262">
        <v>1.2268518518518518E-3</v>
      </c>
      <c r="Q4863">
        <v>44463.53087962963</v>
      </c>
      <c r="R4863" t="str">
        <f t="shared" si="157"/>
        <v>#01</v>
      </c>
    </row>
    <row r="4864" spans="1:20" ht="116" x14ac:dyDescent="0.2">
      <c r="A4864" s="255">
        <f t="shared" si="156"/>
        <v>96</v>
      </c>
      <c r="B4864" s="291" t="s">
        <v>328</v>
      </c>
      <c r="C4864" s="292">
        <v>10</v>
      </c>
      <c r="D4864" s="292">
        <v>14</v>
      </c>
      <c r="E4864" s="293" t="s">
        <v>608</v>
      </c>
      <c r="F4864" s="292" t="s">
        <v>241</v>
      </c>
      <c r="G4864" s="294">
        <v>44446</v>
      </c>
      <c r="H4864" s="287" t="s">
        <v>28603</v>
      </c>
      <c r="I4864" s="295">
        <v>4720</v>
      </c>
      <c r="J4864" s="296"/>
      <c r="K4864" s="297" t="s">
        <v>19201</v>
      </c>
      <c r="L4864" s="297" t="s">
        <v>19202</v>
      </c>
      <c r="M4864" s="288" t="s">
        <v>6224</v>
      </c>
      <c r="N4864" s="289"/>
      <c r="O4864" s="283"/>
      <c r="P4864" s="262">
        <v>7.6388888888888893E-4</v>
      </c>
      <c r="Q4864">
        <v>44446.548645833333</v>
      </c>
      <c r="R4864" t="str">
        <f t="shared" si="157"/>
        <v>#01</v>
      </c>
    </row>
    <row r="4865" spans="1:20" ht="154" x14ac:dyDescent="0.2">
      <c r="A4865" s="255">
        <f t="shared" si="156"/>
        <v>100</v>
      </c>
      <c r="B4865" s="291" t="s">
        <v>328</v>
      </c>
      <c r="C4865" s="292">
        <v>10</v>
      </c>
      <c r="D4865" s="292">
        <v>15</v>
      </c>
      <c r="E4865" s="293" t="s">
        <v>608</v>
      </c>
      <c r="F4865" s="292" t="s">
        <v>241</v>
      </c>
      <c r="G4865" s="294">
        <v>44446</v>
      </c>
      <c r="H4865" s="287" t="s">
        <v>28603</v>
      </c>
      <c r="I4865" s="295">
        <v>4721</v>
      </c>
      <c r="J4865" s="296"/>
      <c r="K4865" s="297" t="s">
        <v>19203</v>
      </c>
      <c r="L4865" s="297" t="s">
        <v>19204</v>
      </c>
      <c r="M4865" s="288" t="s">
        <v>6225</v>
      </c>
      <c r="N4865" s="289"/>
      <c r="O4865" s="283"/>
      <c r="P4865" s="262">
        <v>1.6435185185185183E-3</v>
      </c>
      <c r="Q4865">
        <v>44446.549432870372</v>
      </c>
      <c r="R4865" t="str">
        <f t="shared" si="157"/>
        <v>#01</v>
      </c>
    </row>
    <row r="4866" spans="1:20" ht="78" x14ac:dyDescent="0.2">
      <c r="A4866" s="255">
        <f t="shared" si="156"/>
        <v>88</v>
      </c>
      <c r="B4866" s="291" t="s">
        <v>328</v>
      </c>
      <c r="C4866" s="292">
        <v>10</v>
      </c>
      <c r="D4866" s="292">
        <v>16</v>
      </c>
      <c r="E4866" s="293" t="s">
        <v>608</v>
      </c>
      <c r="F4866" s="292" t="s">
        <v>241</v>
      </c>
      <c r="G4866" s="294">
        <v>44446</v>
      </c>
      <c r="H4866" s="287" t="s">
        <v>28603</v>
      </c>
      <c r="I4866" s="295">
        <v>4722</v>
      </c>
      <c r="J4866" s="296"/>
      <c r="K4866" s="297" t="s">
        <v>19205</v>
      </c>
      <c r="L4866" s="297" t="s">
        <v>19206</v>
      </c>
      <c r="M4866" s="288" t="s">
        <v>6226</v>
      </c>
      <c r="N4866" s="289"/>
      <c r="O4866" s="283"/>
      <c r="P4866" s="262">
        <v>6.134259259259259E-4</v>
      </c>
      <c r="Q4866">
        <v>44446.551087962966</v>
      </c>
      <c r="R4866" t="str">
        <f t="shared" si="157"/>
        <v>#01</v>
      </c>
    </row>
    <row r="4867" spans="1:20" ht="230" x14ac:dyDescent="0.2">
      <c r="A4867" s="255">
        <f t="shared" si="156"/>
        <v>196</v>
      </c>
      <c r="B4867" s="291" t="s">
        <v>328</v>
      </c>
      <c r="C4867" s="292">
        <v>10</v>
      </c>
      <c r="D4867" s="292">
        <v>17</v>
      </c>
      <c r="E4867" s="293" t="s">
        <v>608</v>
      </c>
      <c r="F4867" s="292" t="s">
        <v>241</v>
      </c>
      <c r="G4867" s="294">
        <v>44463</v>
      </c>
      <c r="H4867" s="287" t="s">
        <v>28603</v>
      </c>
      <c r="I4867" s="295">
        <v>4723</v>
      </c>
      <c r="J4867" s="296"/>
      <c r="K4867" s="297" t="s">
        <v>19207</v>
      </c>
      <c r="L4867" s="297" t="s">
        <v>19208</v>
      </c>
      <c r="M4867" s="288" t="s">
        <v>6227</v>
      </c>
      <c r="N4867" s="289"/>
      <c r="O4867" s="283"/>
      <c r="P4867" s="262">
        <v>1.273148148148148E-4</v>
      </c>
      <c r="Q4867">
        <v>44463.538055555553</v>
      </c>
      <c r="R4867" t="str">
        <f t="shared" si="157"/>
        <v>#01</v>
      </c>
    </row>
    <row r="4868" spans="1:20" ht="230" x14ac:dyDescent="0.2">
      <c r="A4868" s="255">
        <f t="shared" si="156"/>
        <v>196</v>
      </c>
      <c r="B4868" s="291" t="s">
        <v>328</v>
      </c>
      <c r="C4868" s="292">
        <v>10</v>
      </c>
      <c r="D4868" s="292">
        <v>17</v>
      </c>
      <c r="E4868" s="293" t="s">
        <v>608</v>
      </c>
      <c r="F4868" s="292" t="s">
        <v>241</v>
      </c>
      <c r="G4868" s="294">
        <v>44463</v>
      </c>
      <c r="H4868" s="287" t="s">
        <v>28603</v>
      </c>
      <c r="I4868" s="295" t="s">
        <v>29283</v>
      </c>
      <c r="J4868" s="296"/>
      <c r="K4868" s="297" t="s">
        <v>19207</v>
      </c>
      <c r="L4868" s="297" t="s">
        <v>19208</v>
      </c>
      <c r="M4868" s="299" t="s">
        <v>29284</v>
      </c>
      <c r="N4868" s="300"/>
      <c r="O4868" s="283"/>
      <c r="P4868" s="262">
        <v>1.8518518518518518E-4</v>
      </c>
      <c r="Q4868">
        <v>44463.538206018522</v>
      </c>
      <c r="R4868" t="str">
        <f t="shared" si="157"/>
        <v>#01</v>
      </c>
      <c r="S4868" t="s">
        <v>29282</v>
      </c>
      <c r="T4868" t="s">
        <v>29281</v>
      </c>
    </row>
    <row r="4869" spans="1:20" ht="97" x14ac:dyDescent="0.2">
      <c r="A4869" s="255">
        <f t="shared" si="156"/>
        <v>80</v>
      </c>
      <c r="B4869" s="291" t="s">
        <v>328</v>
      </c>
      <c r="C4869" s="292">
        <v>10</v>
      </c>
      <c r="D4869" s="292">
        <v>18</v>
      </c>
      <c r="E4869" s="293" t="s">
        <v>608</v>
      </c>
      <c r="F4869" s="292" t="s">
        <v>241</v>
      </c>
      <c r="G4869" s="294">
        <v>44463</v>
      </c>
      <c r="H4869" s="287" t="s">
        <v>28603</v>
      </c>
      <c r="I4869" s="295">
        <v>4724</v>
      </c>
      <c r="J4869" s="296"/>
      <c r="K4869" s="297" t="s">
        <v>19209</v>
      </c>
      <c r="L4869" s="297" t="s">
        <v>19210</v>
      </c>
      <c r="M4869" s="288" t="s">
        <v>6228</v>
      </c>
      <c r="N4869" s="289"/>
      <c r="O4869" s="283"/>
      <c r="P4869" s="262">
        <v>1.1226851851851851E-3</v>
      </c>
      <c r="Q4869">
        <v>44463.539027777777</v>
      </c>
      <c r="R4869" t="str">
        <f t="shared" si="157"/>
        <v>#01</v>
      </c>
    </row>
    <row r="4870" spans="1:20" ht="84" x14ac:dyDescent="0.2">
      <c r="A4870" s="255">
        <f t="shared" si="156"/>
        <v>97</v>
      </c>
      <c r="B4870" s="291" t="s">
        <v>328</v>
      </c>
      <c r="C4870" s="292">
        <v>10</v>
      </c>
      <c r="D4870" s="292">
        <v>19</v>
      </c>
      <c r="E4870" s="293" t="s">
        <v>608</v>
      </c>
      <c r="F4870" s="292" t="s">
        <v>241</v>
      </c>
      <c r="G4870" s="294">
        <v>44446</v>
      </c>
      <c r="H4870" s="287" t="s">
        <v>28603</v>
      </c>
      <c r="I4870" s="295">
        <v>4725</v>
      </c>
      <c r="J4870" s="296"/>
      <c r="K4870" s="297" t="s">
        <v>19211</v>
      </c>
      <c r="L4870" s="297" t="s">
        <v>19212</v>
      </c>
      <c r="M4870" s="288" t="s">
        <v>6229</v>
      </c>
      <c r="N4870" s="289"/>
      <c r="O4870" s="283"/>
      <c r="P4870" s="262">
        <v>4.7453703703703704E-4</v>
      </c>
      <c r="Q4870">
        <v>44446.553761574076</v>
      </c>
      <c r="R4870" t="str">
        <f t="shared" si="157"/>
        <v>#01</v>
      </c>
    </row>
    <row r="4871" spans="1:20" ht="116" x14ac:dyDescent="0.2">
      <c r="A4871" s="255">
        <f t="shared" si="156"/>
        <v>79</v>
      </c>
      <c r="B4871" s="291" t="s">
        <v>328</v>
      </c>
      <c r="C4871" s="292">
        <v>10</v>
      </c>
      <c r="D4871" s="292">
        <v>20</v>
      </c>
      <c r="E4871" s="293" t="s">
        <v>608</v>
      </c>
      <c r="F4871" s="292" t="s">
        <v>241</v>
      </c>
      <c r="G4871" s="294">
        <v>44463</v>
      </c>
      <c r="H4871" s="287" t="s">
        <v>28603</v>
      </c>
      <c r="I4871" s="295">
        <v>4726</v>
      </c>
      <c r="J4871" s="296"/>
      <c r="K4871" s="297" t="s">
        <v>19213</v>
      </c>
      <c r="L4871" s="297" t="s">
        <v>19214</v>
      </c>
      <c r="M4871" s="288" t="s">
        <v>6230</v>
      </c>
      <c r="N4871" s="289"/>
      <c r="O4871" s="283"/>
      <c r="P4871" s="262">
        <v>2.2916666666666667E-3</v>
      </c>
      <c r="Q4871">
        <v>44463.540196759262</v>
      </c>
      <c r="R4871" t="str">
        <f t="shared" si="157"/>
        <v>#01</v>
      </c>
    </row>
    <row r="4872" spans="1:20" ht="97" x14ac:dyDescent="0.2">
      <c r="A4872" s="255">
        <f t="shared" si="156"/>
        <v>95</v>
      </c>
      <c r="B4872" s="291" t="s">
        <v>328</v>
      </c>
      <c r="C4872" s="292">
        <v>10</v>
      </c>
      <c r="D4872" s="292">
        <v>21</v>
      </c>
      <c r="E4872" s="293" t="s">
        <v>608</v>
      </c>
      <c r="F4872" s="292" t="s">
        <v>241</v>
      </c>
      <c r="G4872" s="294">
        <v>44446</v>
      </c>
      <c r="H4872" s="287" t="s">
        <v>28603</v>
      </c>
      <c r="I4872" s="295">
        <v>4727</v>
      </c>
      <c r="J4872" s="296"/>
      <c r="K4872" s="297" t="s">
        <v>19215</v>
      </c>
      <c r="L4872" s="297" t="s">
        <v>19216</v>
      </c>
      <c r="M4872" s="288" t="s">
        <v>6231</v>
      </c>
      <c r="N4872" s="289"/>
      <c r="O4872" s="283"/>
      <c r="P4872" s="262">
        <v>6.5972222222222213E-4</v>
      </c>
      <c r="Q4872">
        <v>44446.5547337963</v>
      </c>
      <c r="R4872" t="str">
        <f t="shared" si="157"/>
        <v>#01</v>
      </c>
    </row>
    <row r="4873" spans="1:20" ht="154" x14ac:dyDescent="0.2">
      <c r="A4873" s="255">
        <f t="shared" si="156"/>
        <v>146</v>
      </c>
      <c r="B4873" s="291" t="s">
        <v>328</v>
      </c>
      <c r="C4873" s="292">
        <v>10</v>
      </c>
      <c r="D4873" s="292">
        <v>22</v>
      </c>
      <c r="E4873" s="293" t="s">
        <v>608</v>
      </c>
      <c r="F4873" s="292" t="s">
        <v>241</v>
      </c>
      <c r="G4873" s="294">
        <v>44446</v>
      </c>
      <c r="H4873" s="287" t="s">
        <v>28603</v>
      </c>
      <c r="I4873" s="295">
        <v>4728</v>
      </c>
      <c r="J4873" s="296"/>
      <c r="K4873" s="297" t="s">
        <v>19217</v>
      </c>
      <c r="L4873" s="297" t="s">
        <v>19218</v>
      </c>
      <c r="M4873" s="288" t="s">
        <v>6232</v>
      </c>
      <c r="N4873" s="298"/>
      <c r="O4873" s="283"/>
      <c r="P4873" s="262">
        <v>1.2152777777777778E-3</v>
      </c>
      <c r="Q4873">
        <v>44446.55541666667</v>
      </c>
      <c r="R4873" t="str">
        <f t="shared" si="157"/>
        <v>#01</v>
      </c>
    </row>
    <row r="4874" spans="1:20" ht="133" x14ac:dyDescent="0.2">
      <c r="A4874" s="255">
        <f t="shared" si="156"/>
        <v>109</v>
      </c>
      <c r="B4874" s="291" t="s">
        <v>328</v>
      </c>
      <c r="C4874" s="292">
        <v>10</v>
      </c>
      <c r="D4874" s="292">
        <v>22</v>
      </c>
      <c r="E4874" s="293" t="s">
        <v>608</v>
      </c>
      <c r="F4874" s="292" t="s">
        <v>241</v>
      </c>
      <c r="G4874" s="294">
        <v>44463</v>
      </c>
      <c r="H4874" s="287" t="s">
        <v>28603</v>
      </c>
      <c r="I4874" s="295">
        <v>4729</v>
      </c>
      <c r="J4874" s="296"/>
      <c r="K4874" s="297" t="s">
        <v>19219</v>
      </c>
      <c r="L4874" s="297" t="s">
        <v>19220</v>
      </c>
      <c r="M4874" s="288" t="s">
        <v>6233</v>
      </c>
      <c r="N4874" s="298"/>
      <c r="O4874" s="283"/>
      <c r="P4874" s="262">
        <v>1.273148148148148E-4</v>
      </c>
      <c r="Q4874">
        <v>44463.545243055552</v>
      </c>
      <c r="R4874" t="str">
        <f t="shared" si="157"/>
        <v>#01</v>
      </c>
    </row>
    <row r="4875" spans="1:20" ht="173" x14ac:dyDescent="0.2">
      <c r="A4875" s="255">
        <f t="shared" si="156"/>
        <v>148</v>
      </c>
      <c r="B4875" s="291" t="s">
        <v>328</v>
      </c>
      <c r="C4875" s="292">
        <v>10</v>
      </c>
      <c r="D4875" s="292">
        <v>23</v>
      </c>
      <c r="E4875" s="293" t="s">
        <v>608</v>
      </c>
      <c r="F4875" s="292" t="s">
        <v>241</v>
      </c>
      <c r="G4875" s="294">
        <v>44463</v>
      </c>
      <c r="H4875" s="287" t="s">
        <v>28603</v>
      </c>
      <c r="I4875" s="295">
        <v>4730</v>
      </c>
      <c r="J4875" s="296"/>
      <c r="K4875" s="297" t="s">
        <v>19221</v>
      </c>
      <c r="L4875" s="297" t="s">
        <v>19222</v>
      </c>
      <c r="M4875" s="288" t="s">
        <v>6234</v>
      </c>
      <c r="N4875" s="289"/>
      <c r="O4875" s="283"/>
      <c r="P4875" s="262">
        <v>1.6550925925925926E-3</v>
      </c>
      <c r="Q4875">
        <v>44463.545393518521</v>
      </c>
      <c r="R4875" t="str">
        <f t="shared" si="157"/>
        <v>#01</v>
      </c>
    </row>
    <row r="4876" spans="1:20" ht="116" x14ac:dyDescent="0.2">
      <c r="A4876" s="255">
        <f t="shared" si="156"/>
        <v>140</v>
      </c>
      <c r="B4876" s="291" t="s">
        <v>328</v>
      </c>
      <c r="C4876" s="292">
        <v>10</v>
      </c>
      <c r="D4876" s="292">
        <v>24</v>
      </c>
      <c r="E4876" s="293" t="s">
        <v>608</v>
      </c>
      <c r="F4876" s="292" t="s">
        <v>241</v>
      </c>
      <c r="G4876" s="294">
        <v>44447</v>
      </c>
      <c r="H4876" s="287" t="s">
        <v>28603</v>
      </c>
      <c r="I4876" s="295">
        <v>4731</v>
      </c>
      <c r="J4876" s="296"/>
      <c r="K4876" s="297" t="s">
        <v>19223</v>
      </c>
      <c r="L4876" s="297" t="s">
        <v>19224</v>
      </c>
      <c r="M4876" s="288" t="s">
        <v>6235</v>
      </c>
      <c r="N4876" s="289"/>
      <c r="O4876" s="283"/>
      <c r="P4876" s="262">
        <v>3.4722222222222222E-5</v>
      </c>
      <c r="Q4876">
        <v>44447.439363425925</v>
      </c>
      <c r="R4876" t="str">
        <f t="shared" si="157"/>
        <v>#01</v>
      </c>
    </row>
    <row r="4877" spans="1:20" ht="116" x14ac:dyDescent="0.2">
      <c r="A4877" s="255">
        <f t="shared" si="156"/>
        <v>103</v>
      </c>
      <c r="B4877" s="291" t="s">
        <v>328</v>
      </c>
      <c r="C4877" s="292">
        <v>10</v>
      </c>
      <c r="D4877" s="292">
        <v>25</v>
      </c>
      <c r="E4877" s="293" t="s">
        <v>608</v>
      </c>
      <c r="F4877" s="292" t="s">
        <v>241</v>
      </c>
      <c r="G4877" s="294">
        <v>44447</v>
      </c>
      <c r="H4877" s="287" t="s">
        <v>28603</v>
      </c>
      <c r="I4877" s="295">
        <v>4732</v>
      </c>
      <c r="J4877" s="296"/>
      <c r="K4877" s="297" t="s">
        <v>19225</v>
      </c>
      <c r="L4877" s="297" t="s">
        <v>19226</v>
      </c>
      <c r="M4877" s="288" t="s">
        <v>6236</v>
      </c>
      <c r="N4877" s="289"/>
      <c r="O4877" s="283"/>
      <c r="P4877" s="262">
        <v>6.5972222222222213E-4</v>
      </c>
      <c r="Q4877">
        <v>44447.439409722225</v>
      </c>
      <c r="R4877" t="str">
        <f t="shared" si="157"/>
        <v>#01</v>
      </c>
    </row>
    <row r="4878" spans="1:20" ht="97" x14ac:dyDescent="0.2">
      <c r="A4878" s="255">
        <f t="shared" si="156"/>
        <v>74</v>
      </c>
      <c r="B4878" s="291" t="s">
        <v>328</v>
      </c>
      <c r="C4878" s="292">
        <v>10</v>
      </c>
      <c r="D4878" s="292">
        <v>26</v>
      </c>
      <c r="E4878" s="293" t="s">
        <v>608</v>
      </c>
      <c r="F4878" s="292" t="s">
        <v>241</v>
      </c>
      <c r="G4878" s="294">
        <v>44447</v>
      </c>
      <c r="H4878" s="287" t="s">
        <v>28603</v>
      </c>
      <c r="I4878" s="295">
        <v>4733</v>
      </c>
      <c r="J4878" s="296"/>
      <c r="K4878" s="297" t="s">
        <v>19227</v>
      </c>
      <c r="L4878" s="297" t="s">
        <v>19228</v>
      </c>
      <c r="M4878" s="288" t="s">
        <v>6237</v>
      </c>
      <c r="N4878" s="289"/>
      <c r="O4878" s="283"/>
      <c r="P4878" s="262">
        <v>6.8287037037037025E-4</v>
      </c>
      <c r="Q4878">
        <v>44447.440092592595</v>
      </c>
      <c r="R4878" t="str">
        <f t="shared" si="157"/>
        <v>#01</v>
      </c>
    </row>
    <row r="4879" spans="1:20" ht="97" x14ac:dyDescent="0.2">
      <c r="A4879" s="255">
        <f t="shared" si="156"/>
        <v>74</v>
      </c>
      <c r="B4879" s="291" t="s">
        <v>328</v>
      </c>
      <c r="C4879" s="292">
        <v>10</v>
      </c>
      <c r="D4879" s="292">
        <v>27</v>
      </c>
      <c r="E4879" s="293" t="s">
        <v>608</v>
      </c>
      <c r="F4879" s="292" t="s">
        <v>241</v>
      </c>
      <c r="G4879" s="294">
        <v>44447</v>
      </c>
      <c r="H4879" s="287" t="s">
        <v>28603</v>
      </c>
      <c r="I4879" s="295">
        <v>4734</v>
      </c>
      <c r="J4879" s="296"/>
      <c r="K4879" s="297" t="s">
        <v>19229</v>
      </c>
      <c r="L4879" s="297" t="s">
        <v>19230</v>
      </c>
      <c r="M4879" s="288" t="s">
        <v>6238</v>
      </c>
      <c r="N4879" s="289"/>
      <c r="O4879" s="283"/>
      <c r="P4879" s="262">
        <v>4.8611111111111104E-4</v>
      </c>
      <c r="Q4879">
        <v>44447.440798611111</v>
      </c>
      <c r="R4879" t="str">
        <f t="shared" si="157"/>
        <v>#01</v>
      </c>
    </row>
    <row r="4880" spans="1:20" ht="98" x14ac:dyDescent="0.2">
      <c r="A4880" s="255">
        <f t="shared" si="156"/>
        <v>144</v>
      </c>
      <c r="B4880" s="291" t="s">
        <v>328</v>
      </c>
      <c r="C4880" s="292">
        <v>10</v>
      </c>
      <c r="D4880" s="292">
        <v>28</v>
      </c>
      <c r="E4880" s="293" t="s">
        <v>608</v>
      </c>
      <c r="F4880" s="292" t="s">
        <v>241</v>
      </c>
      <c r="G4880" s="294">
        <v>44447</v>
      </c>
      <c r="H4880" s="287" t="s">
        <v>28603</v>
      </c>
      <c r="I4880" s="295">
        <v>4735</v>
      </c>
      <c r="J4880" s="296"/>
      <c r="K4880" s="297" t="s">
        <v>19231</v>
      </c>
      <c r="L4880" s="297" t="s">
        <v>19232</v>
      </c>
      <c r="M4880" s="288" t="s">
        <v>6239</v>
      </c>
      <c r="N4880" s="298"/>
      <c r="O4880" s="283"/>
      <c r="P4880" s="262">
        <v>4.5138888888888892E-4</v>
      </c>
      <c r="Q4880">
        <v>44447.441296296296</v>
      </c>
      <c r="R4880" t="str">
        <f t="shared" si="157"/>
        <v>#01</v>
      </c>
    </row>
    <row r="4881" spans="1:20" ht="190" x14ac:dyDescent="0.2">
      <c r="A4881" s="255">
        <f t="shared" ref="A4881:A4941" si="158">IF($K4881="","",LEN($K4881))</f>
        <v>70</v>
      </c>
      <c r="B4881" s="291" t="s">
        <v>328</v>
      </c>
      <c r="C4881" s="292">
        <v>10</v>
      </c>
      <c r="D4881" s="292">
        <v>28</v>
      </c>
      <c r="E4881" s="293" t="s">
        <v>608</v>
      </c>
      <c r="F4881" s="292" t="s">
        <v>241</v>
      </c>
      <c r="G4881" s="294">
        <v>44447</v>
      </c>
      <c r="H4881" s="287" t="s">
        <v>28603</v>
      </c>
      <c r="I4881" s="295">
        <v>4736</v>
      </c>
      <c r="J4881" s="296"/>
      <c r="K4881" s="297" t="s">
        <v>6240</v>
      </c>
      <c r="L4881" s="297" t="s">
        <v>6241</v>
      </c>
      <c r="M4881" s="288" t="s">
        <v>6242</v>
      </c>
      <c r="N4881" s="298"/>
      <c r="O4881" s="283"/>
      <c r="P4881" s="262">
        <v>1.3541666666666667E-3</v>
      </c>
      <c r="Q4881">
        <v>44447.441770833335</v>
      </c>
      <c r="R4881" t="str">
        <f t="shared" si="157"/>
        <v>#01</v>
      </c>
    </row>
    <row r="4882" spans="1:20" ht="116" x14ac:dyDescent="0.2">
      <c r="A4882" s="255">
        <f t="shared" si="158"/>
        <v>109</v>
      </c>
      <c r="B4882" s="291" t="s">
        <v>328</v>
      </c>
      <c r="C4882" s="292">
        <v>10</v>
      </c>
      <c r="D4882" s="292">
        <v>29</v>
      </c>
      <c r="E4882" s="293" t="s">
        <v>608</v>
      </c>
      <c r="F4882" s="292" t="s">
        <v>241</v>
      </c>
      <c r="G4882" s="294">
        <v>44463</v>
      </c>
      <c r="H4882" s="287" t="s">
        <v>28603</v>
      </c>
      <c r="I4882" s="295">
        <v>4737</v>
      </c>
      <c r="J4882" s="296"/>
      <c r="K4882" s="297" t="s">
        <v>19233</v>
      </c>
      <c r="L4882" s="297" t="s">
        <v>19234</v>
      </c>
      <c r="M4882" s="288" t="s">
        <v>6243</v>
      </c>
      <c r="N4882" s="289"/>
      <c r="O4882" s="283"/>
      <c r="P4882" s="262">
        <v>1.2268518518518518E-3</v>
      </c>
      <c r="Q4882">
        <v>44463.547083333331</v>
      </c>
      <c r="R4882" t="str">
        <f t="shared" si="157"/>
        <v>#01</v>
      </c>
    </row>
    <row r="4883" spans="1:20" ht="154" x14ac:dyDescent="0.2">
      <c r="A4883" s="255">
        <f t="shared" si="158"/>
        <v>167</v>
      </c>
      <c r="B4883" s="291" t="s">
        <v>328</v>
      </c>
      <c r="C4883" s="292">
        <v>10</v>
      </c>
      <c r="D4883" s="292">
        <v>30</v>
      </c>
      <c r="E4883" s="293" t="s">
        <v>608</v>
      </c>
      <c r="F4883" s="292" t="s">
        <v>241</v>
      </c>
      <c r="G4883" s="294">
        <v>44447</v>
      </c>
      <c r="H4883" s="287" t="s">
        <v>28603</v>
      </c>
      <c r="I4883" s="295">
        <v>4738</v>
      </c>
      <c r="J4883" s="296"/>
      <c r="K4883" s="297" t="s">
        <v>19235</v>
      </c>
      <c r="L4883" s="297" t="s">
        <v>19236</v>
      </c>
      <c r="M4883" s="288" t="s">
        <v>6244</v>
      </c>
      <c r="N4883" s="289"/>
      <c r="O4883" s="283"/>
      <c r="P4883" s="262">
        <v>7.7546296296296304E-4</v>
      </c>
      <c r="Q4883">
        <v>44447.443958333337</v>
      </c>
      <c r="R4883" t="str">
        <f t="shared" si="157"/>
        <v>#01</v>
      </c>
    </row>
    <row r="4884" spans="1:20" ht="97" x14ac:dyDescent="0.2">
      <c r="A4884" s="255">
        <f t="shared" si="158"/>
        <v>113</v>
      </c>
      <c r="B4884" s="291" t="s">
        <v>328</v>
      </c>
      <c r="C4884" s="292">
        <v>10</v>
      </c>
      <c r="D4884" s="292">
        <v>31</v>
      </c>
      <c r="E4884" s="293" t="s">
        <v>608</v>
      </c>
      <c r="F4884" s="292" t="s">
        <v>241</v>
      </c>
      <c r="G4884" s="294">
        <v>44447</v>
      </c>
      <c r="H4884" s="287" t="s">
        <v>28603</v>
      </c>
      <c r="I4884" s="295">
        <v>4739</v>
      </c>
      <c r="J4884" s="296"/>
      <c r="K4884" s="297" t="s">
        <v>19237</v>
      </c>
      <c r="L4884" s="297" t="s">
        <v>19238</v>
      </c>
      <c r="M4884" s="288" t="s">
        <v>6245</v>
      </c>
      <c r="N4884" s="289"/>
      <c r="O4884" s="283"/>
      <c r="P4884" s="262">
        <v>1.0069444444444444E-3</v>
      </c>
      <c r="Q4884">
        <v>44447.444756944446</v>
      </c>
      <c r="R4884" t="str">
        <f t="shared" si="157"/>
        <v>#01</v>
      </c>
    </row>
    <row r="4885" spans="1:20" ht="135" x14ac:dyDescent="0.2">
      <c r="A4885" s="255">
        <f t="shared" si="158"/>
        <v>167</v>
      </c>
      <c r="B4885" s="291" t="s">
        <v>328</v>
      </c>
      <c r="C4885" s="292">
        <v>10</v>
      </c>
      <c r="D4885" s="292">
        <v>32</v>
      </c>
      <c r="E4885" s="293" t="s">
        <v>608</v>
      </c>
      <c r="F4885" s="292" t="s">
        <v>241</v>
      </c>
      <c r="G4885" s="294">
        <v>44447</v>
      </c>
      <c r="H4885" s="287" t="s">
        <v>28603</v>
      </c>
      <c r="I4885" s="295">
        <v>4740</v>
      </c>
      <c r="J4885" s="296"/>
      <c r="K4885" s="297" t="s">
        <v>19239</v>
      </c>
      <c r="L4885" s="297" t="s">
        <v>19240</v>
      </c>
      <c r="M4885" s="288" t="s">
        <v>6246</v>
      </c>
      <c r="N4885" s="289"/>
      <c r="O4885" s="283"/>
      <c r="P4885" s="262">
        <v>6.8287037037037025E-4</v>
      </c>
      <c r="Q4885">
        <v>44447.445775462962</v>
      </c>
      <c r="R4885" t="str">
        <f t="shared" si="157"/>
        <v>#01</v>
      </c>
    </row>
    <row r="4886" spans="1:20" ht="173" x14ac:dyDescent="0.2">
      <c r="A4886" s="255">
        <f t="shared" si="158"/>
        <v>185</v>
      </c>
      <c r="B4886" s="291" t="s">
        <v>328</v>
      </c>
      <c r="C4886" s="292">
        <v>10</v>
      </c>
      <c r="D4886" s="292">
        <v>33</v>
      </c>
      <c r="E4886" s="293" t="s">
        <v>608</v>
      </c>
      <c r="F4886" s="292" t="s">
        <v>241</v>
      </c>
      <c r="G4886" s="294">
        <v>44447</v>
      </c>
      <c r="H4886" s="287" t="s">
        <v>28603</v>
      </c>
      <c r="I4886" s="295">
        <v>4741</v>
      </c>
      <c r="J4886" s="296"/>
      <c r="K4886" s="297" t="s">
        <v>19241</v>
      </c>
      <c r="L4886" s="297" t="s">
        <v>19242</v>
      </c>
      <c r="M4886" s="288" t="s">
        <v>6247</v>
      </c>
      <c r="N4886" s="289"/>
      <c r="O4886" s="283"/>
      <c r="P4886" s="262">
        <v>1.9328703703703704E-3</v>
      </c>
      <c r="Q4886">
        <v>44447.446481481478</v>
      </c>
      <c r="R4886" t="str">
        <f t="shared" si="157"/>
        <v>#01</v>
      </c>
    </row>
    <row r="4887" spans="1:20" ht="97" x14ac:dyDescent="0.2">
      <c r="A4887" s="255">
        <f t="shared" si="158"/>
        <v>90</v>
      </c>
      <c r="B4887" s="291" t="s">
        <v>328</v>
      </c>
      <c r="C4887" s="292">
        <v>10</v>
      </c>
      <c r="D4887" s="292">
        <v>34</v>
      </c>
      <c r="E4887" s="293" t="s">
        <v>608</v>
      </c>
      <c r="F4887" s="292" t="s">
        <v>241</v>
      </c>
      <c r="G4887" s="294">
        <v>44447</v>
      </c>
      <c r="H4887" s="287" t="s">
        <v>28603</v>
      </c>
      <c r="I4887" s="295">
        <v>4742</v>
      </c>
      <c r="J4887" s="296"/>
      <c r="K4887" s="297" t="s">
        <v>27317</v>
      </c>
      <c r="L4887" s="297" t="s">
        <v>27318</v>
      </c>
      <c r="M4887" s="288" t="s">
        <v>6248</v>
      </c>
      <c r="N4887" s="289"/>
      <c r="O4887" s="283"/>
      <c r="P4887" s="262">
        <v>1.8981481481481482E-3</v>
      </c>
      <c r="Q4887">
        <v>44447.448425925926</v>
      </c>
      <c r="R4887" t="str">
        <f t="shared" si="157"/>
        <v>#01</v>
      </c>
    </row>
    <row r="4888" spans="1:20" ht="116" x14ac:dyDescent="0.2">
      <c r="A4888" s="255">
        <f t="shared" si="158"/>
        <v>88</v>
      </c>
      <c r="B4888" s="291" t="s">
        <v>328</v>
      </c>
      <c r="C4888" s="292">
        <v>10</v>
      </c>
      <c r="D4888" s="292">
        <v>35</v>
      </c>
      <c r="E4888" s="293" t="s">
        <v>608</v>
      </c>
      <c r="F4888" s="292" t="s">
        <v>241</v>
      </c>
      <c r="G4888" s="294">
        <v>44447</v>
      </c>
      <c r="H4888" s="287" t="s">
        <v>28603</v>
      </c>
      <c r="I4888" s="295">
        <v>4743</v>
      </c>
      <c r="J4888" s="296"/>
      <c r="K4888" s="297" t="s">
        <v>19243</v>
      </c>
      <c r="L4888" s="297" t="s">
        <v>19244</v>
      </c>
      <c r="M4888" s="288" t="s">
        <v>6249</v>
      </c>
      <c r="N4888" s="289"/>
      <c r="O4888" s="283"/>
      <c r="P4888" s="262">
        <v>1.0069444444444444E-3</v>
      </c>
      <c r="Q4888">
        <v>44447.450335648151</v>
      </c>
      <c r="R4888" t="str">
        <f t="shared" si="157"/>
        <v>#01</v>
      </c>
    </row>
    <row r="4889" spans="1:20" ht="135" x14ac:dyDescent="0.2">
      <c r="A4889" s="255">
        <f t="shared" si="158"/>
        <v>120</v>
      </c>
      <c r="B4889" s="291" t="s">
        <v>328</v>
      </c>
      <c r="C4889" s="292">
        <v>10</v>
      </c>
      <c r="D4889" s="292">
        <v>36</v>
      </c>
      <c r="E4889" s="293" t="s">
        <v>608</v>
      </c>
      <c r="F4889" s="292" t="s">
        <v>241</v>
      </c>
      <c r="G4889" s="294">
        <v>44447</v>
      </c>
      <c r="H4889" s="287" t="s">
        <v>28603</v>
      </c>
      <c r="I4889" s="295">
        <v>4744</v>
      </c>
      <c r="J4889" s="296"/>
      <c r="K4889" s="297" t="s">
        <v>19245</v>
      </c>
      <c r="L4889" s="297" t="s">
        <v>19246</v>
      </c>
      <c r="M4889" s="288" t="s">
        <v>6250</v>
      </c>
      <c r="N4889" s="289"/>
      <c r="O4889" s="283"/>
      <c r="P4889" s="262">
        <v>8.7962962962962962E-4</v>
      </c>
      <c r="Q4889">
        <v>44447.451365740744</v>
      </c>
      <c r="R4889" t="str">
        <f t="shared" si="157"/>
        <v>#01</v>
      </c>
    </row>
    <row r="4890" spans="1:20" ht="230" x14ac:dyDescent="0.2">
      <c r="A4890" s="255">
        <f t="shared" si="158"/>
        <v>164</v>
      </c>
      <c r="B4890" s="291" t="s">
        <v>328</v>
      </c>
      <c r="C4890" s="292">
        <v>10</v>
      </c>
      <c r="D4890" s="292">
        <v>37</v>
      </c>
      <c r="E4890" s="293" t="s">
        <v>608</v>
      </c>
      <c r="F4890" s="292" t="s">
        <v>241</v>
      </c>
      <c r="G4890" s="294">
        <v>44447</v>
      </c>
      <c r="H4890" s="287" t="s">
        <v>28603</v>
      </c>
      <c r="I4890" s="295">
        <v>4745</v>
      </c>
      <c r="J4890" s="296"/>
      <c r="K4890" s="297" t="s">
        <v>19247</v>
      </c>
      <c r="L4890" s="297" t="s">
        <v>19248</v>
      </c>
      <c r="M4890" s="288" t="s">
        <v>6251</v>
      </c>
      <c r="N4890" s="298"/>
      <c r="O4890" s="283"/>
      <c r="P4890" s="262">
        <v>6.7129629629629625E-4</v>
      </c>
      <c r="Q4890">
        <v>44447.45517361111</v>
      </c>
      <c r="R4890" t="str">
        <f t="shared" si="157"/>
        <v>#01</v>
      </c>
    </row>
    <row r="4891" spans="1:20" ht="114" x14ac:dyDescent="0.2">
      <c r="A4891" s="255">
        <f t="shared" si="158"/>
        <v>58</v>
      </c>
      <c r="B4891" s="291" t="s">
        <v>328</v>
      </c>
      <c r="C4891" s="292">
        <v>10</v>
      </c>
      <c r="D4891" s="292">
        <v>38</v>
      </c>
      <c r="E4891" s="293" t="s">
        <v>608</v>
      </c>
      <c r="F4891" s="292" t="s">
        <v>241</v>
      </c>
      <c r="G4891" s="294">
        <v>44447</v>
      </c>
      <c r="H4891" s="287" t="s">
        <v>28603</v>
      </c>
      <c r="I4891" s="295">
        <v>4746</v>
      </c>
      <c r="J4891" s="296"/>
      <c r="K4891" s="297" t="s">
        <v>6252</v>
      </c>
      <c r="L4891" s="297" t="s">
        <v>19249</v>
      </c>
      <c r="M4891" s="288" t="s">
        <v>6253</v>
      </c>
      <c r="N4891" s="298"/>
      <c r="O4891" s="283"/>
      <c r="P4891" s="262">
        <v>6.018518518518519E-4</v>
      </c>
      <c r="Q4891">
        <v>44447.455868055556</v>
      </c>
      <c r="R4891" t="str">
        <f t="shared" si="157"/>
        <v>#01</v>
      </c>
    </row>
    <row r="4892" spans="1:20" ht="190" x14ac:dyDescent="0.2">
      <c r="A4892" s="255">
        <f t="shared" si="158"/>
        <v>96</v>
      </c>
      <c r="B4892" s="291" t="s">
        <v>328</v>
      </c>
      <c r="C4892" s="292">
        <v>10</v>
      </c>
      <c r="D4892" s="292">
        <v>38</v>
      </c>
      <c r="E4892" s="293" t="s">
        <v>608</v>
      </c>
      <c r="F4892" s="292" t="s">
        <v>241</v>
      </c>
      <c r="G4892" s="294">
        <v>44447</v>
      </c>
      <c r="H4892" s="287" t="s">
        <v>28603</v>
      </c>
      <c r="I4892" s="295">
        <v>4747</v>
      </c>
      <c r="J4892" s="296"/>
      <c r="K4892" s="297" t="s">
        <v>6254</v>
      </c>
      <c r="L4892" s="297" t="s">
        <v>6255</v>
      </c>
      <c r="M4892" s="288" t="s">
        <v>6256</v>
      </c>
      <c r="N4892" s="298"/>
      <c r="O4892" s="283"/>
      <c r="P4892" s="262">
        <v>1.1689814814814816E-3</v>
      </c>
      <c r="Q4892">
        <v>44447.45648148148</v>
      </c>
      <c r="R4892" t="str">
        <f t="shared" si="157"/>
        <v>#01</v>
      </c>
    </row>
    <row r="4893" spans="1:20" ht="211" x14ac:dyDescent="0.2">
      <c r="A4893" s="255">
        <f t="shared" si="158"/>
        <v>140</v>
      </c>
      <c r="B4893" s="291" t="s">
        <v>328</v>
      </c>
      <c r="C4893" s="292">
        <v>10</v>
      </c>
      <c r="D4893" s="292">
        <v>39</v>
      </c>
      <c r="E4893" s="293" t="s">
        <v>608</v>
      </c>
      <c r="F4893" s="292" t="s">
        <v>241</v>
      </c>
      <c r="G4893" s="294">
        <v>44447</v>
      </c>
      <c r="H4893" s="287" t="s">
        <v>28603</v>
      </c>
      <c r="I4893" s="295">
        <v>4748</v>
      </c>
      <c r="J4893" s="296"/>
      <c r="K4893" s="297" t="s">
        <v>19250</v>
      </c>
      <c r="L4893" s="297" t="s">
        <v>19251</v>
      </c>
      <c r="M4893" s="288" t="s">
        <v>6257</v>
      </c>
      <c r="N4893" s="289"/>
      <c r="O4893" s="283"/>
      <c r="P4893" s="262">
        <v>1.3888888888888889E-3</v>
      </c>
      <c r="Q4893">
        <v>44447.457662037035</v>
      </c>
      <c r="R4893" t="str">
        <f t="shared" si="157"/>
        <v>#01</v>
      </c>
    </row>
    <row r="4894" spans="1:20" ht="78" x14ac:dyDescent="0.2">
      <c r="A4894" s="255">
        <f t="shared" si="158"/>
        <v>65</v>
      </c>
      <c r="B4894" s="291" t="s">
        <v>328</v>
      </c>
      <c r="C4894" s="292">
        <v>10</v>
      </c>
      <c r="D4894" s="292">
        <v>40</v>
      </c>
      <c r="E4894" s="293" t="s">
        <v>608</v>
      </c>
      <c r="F4894" s="292" t="s">
        <v>241</v>
      </c>
      <c r="G4894" s="294">
        <v>44447</v>
      </c>
      <c r="H4894" s="287" t="s">
        <v>28603</v>
      </c>
      <c r="I4894" s="295">
        <v>4749</v>
      </c>
      <c r="J4894" s="296"/>
      <c r="K4894" s="297" t="s">
        <v>19252</v>
      </c>
      <c r="L4894" s="297" t="s">
        <v>19253</v>
      </c>
      <c r="M4894" s="288" t="s">
        <v>6258</v>
      </c>
      <c r="N4894" s="289"/>
      <c r="O4894" s="283"/>
      <c r="P4894" s="262">
        <v>4.2824074074074075E-4</v>
      </c>
      <c r="Q4894">
        <v>44447.459074074075</v>
      </c>
      <c r="R4894" t="str">
        <f t="shared" si="157"/>
        <v>#01</v>
      </c>
    </row>
    <row r="4895" spans="1:20" ht="192" x14ac:dyDescent="0.2">
      <c r="A4895" s="255">
        <f t="shared" si="158"/>
        <v>151</v>
      </c>
      <c r="B4895" s="291" t="s">
        <v>328</v>
      </c>
      <c r="C4895" s="292">
        <v>10</v>
      </c>
      <c r="D4895" s="292">
        <v>41</v>
      </c>
      <c r="E4895" s="293" t="s">
        <v>608</v>
      </c>
      <c r="F4895" s="292" t="s">
        <v>241</v>
      </c>
      <c r="G4895" s="294">
        <v>44463</v>
      </c>
      <c r="H4895" s="287" t="s">
        <v>28603</v>
      </c>
      <c r="I4895" s="295">
        <v>4750</v>
      </c>
      <c r="J4895" s="296"/>
      <c r="K4895" s="297" t="s">
        <v>19254</v>
      </c>
      <c r="L4895" s="297" t="s">
        <v>19255</v>
      </c>
      <c r="M4895" s="288" t="s">
        <v>6259</v>
      </c>
      <c r="N4895" s="289"/>
      <c r="O4895" s="283"/>
      <c r="P4895" s="262">
        <v>1.8287037037037037E-3</v>
      </c>
      <c r="Q4895">
        <v>44463.548333333332</v>
      </c>
      <c r="R4895" t="str">
        <f t="shared" si="157"/>
        <v>#01</v>
      </c>
    </row>
    <row r="4896" spans="1:20" ht="192" x14ac:dyDescent="0.2">
      <c r="A4896" s="255">
        <f t="shared" si="158"/>
        <v>151</v>
      </c>
      <c r="B4896" s="291" t="s">
        <v>328</v>
      </c>
      <c r="C4896" s="292">
        <v>10</v>
      </c>
      <c r="D4896" s="292">
        <v>41</v>
      </c>
      <c r="E4896" s="293" t="s">
        <v>608</v>
      </c>
      <c r="F4896" s="292" t="s">
        <v>241</v>
      </c>
      <c r="G4896" s="294">
        <v>44463</v>
      </c>
      <c r="H4896" s="287" t="s">
        <v>28603</v>
      </c>
      <c r="I4896" s="295" t="s">
        <v>28995</v>
      </c>
      <c r="J4896" s="296"/>
      <c r="K4896" s="297" t="s">
        <v>19254</v>
      </c>
      <c r="L4896" s="297" t="s">
        <v>19255</v>
      </c>
      <c r="M4896" s="299" t="s">
        <v>28996</v>
      </c>
      <c r="N4896" s="300"/>
      <c r="O4896" s="283"/>
      <c r="P4896" s="262">
        <v>1.8055555555555557E-3</v>
      </c>
      <c r="Q4896">
        <v>44463.550196759257</v>
      </c>
      <c r="R4896" t="str">
        <f t="shared" si="157"/>
        <v>#01</v>
      </c>
      <c r="S4896" t="s">
        <v>28994</v>
      </c>
      <c r="T4896" t="s">
        <v>28993</v>
      </c>
    </row>
    <row r="4897" spans="1:20" ht="211" x14ac:dyDescent="0.2">
      <c r="A4897" s="255">
        <f t="shared" si="158"/>
        <v>141</v>
      </c>
      <c r="B4897" s="291" t="s">
        <v>328</v>
      </c>
      <c r="C4897" s="292">
        <v>10</v>
      </c>
      <c r="D4897" s="292">
        <v>42</v>
      </c>
      <c r="E4897" s="293" t="s">
        <v>608</v>
      </c>
      <c r="F4897" s="292" t="s">
        <v>241</v>
      </c>
      <c r="G4897" s="294">
        <v>44447</v>
      </c>
      <c r="H4897" s="287" t="s">
        <v>28603</v>
      </c>
      <c r="I4897" s="295">
        <v>4751</v>
      </c>
      <c r="J4897" s="296"/>
      <c r="K4897" s="297" t="s">
        <v>19256</v>
      </c>
      <c r="L4897" s="297" t="s">
        <v>19257</v>
      </c>
      <c r="M4897" s="288" t="s">
        <v>6260</v>
      </c>
      <c r="N4897" s="289"/>
      <c r="O4897" s="283"/>
      <c r="P4897" s="262">
        <v>1.2268518518518518E-3</v>
      </c>
      <c r="Q4897">
        <v>44447.463784722226</v>
      </c>
      <c r="R4897" t="str">
        <f t="shared" si="157"/>
        <v>#01</v>
      </c>
    </row>
    <row r="4898" spans="1:20" ht="211" x14ac:dyDescent="0.2">
      <c r="A4898" s="255">
        <f t="shared" si="158"/>
        <v>125</v>
      </c>
      <c r="B4898" s="291" t="s">
        <v>328</v>
      </c>
      <c r="C4898" s="292">
        <v>10</v>
      </c>
      <c r="D4898" s="292">
        <v>43</v>
      </c>
      <c r="E4898" s="293" t="s">
        <v>608</v>
      </c>
      <c r="F4898" s="292" t="s">
        <v>241</v>
      </c>
      <c r="G4898" s="294">
        <v>44447</v>
      </c>
      <c r="H4898" s="287" t="s">
        <v>28603</v>
      </c>
      <c r="I4898" s="295">
        <v>4752</v>
      </c>
      <c r="J4898" s="296"/>
      <c r="K4898" s="297" t="s">
        <v>19258</v>
      </c>
      <c r="L4898" s="297" t="s">
        <v>19259</v>
      </c>
      <c r="M4898" s="288" t="s">
        <v>6261</v>
      </c>
      <c r="N4898" s="289"/>
      <c r="O4898" s="283"/>
      <c r="P4898" s="262">
        <v>1.2268518518518518E-3</v>
      </c>
      <c r="Q4898">
        <v>44447.46502314815</v>
      </c>
      <c r="R4898" t="str">
        <f t="shared" si="157"/>
        <v>#01</v>
      </c>
    </row>
    <row r="4899" spans="1:20" ht="84" x14ac:dyDescent="0.2">
      <c r="A4899" s="255">
        <f t="shared" si="158"/>
        <v>103</v>
      </c>
      <c r="B4899" s="291" t="s">
        <v>328</v>
      </c>
      <c r="C4899" s="292">
        <v>10</v>
      </c>
      <c r="D4899" s="292">
        <v>44</v>
      </c>
      <c r="E4899" s="293" t="s">
        <v>608</v>
      </c>
      <c r="F4899" s="292" t="s">
        <v>241</v>
      </c>
      <c r="G4899" s="294">
        <v>44447</v>
      </c>
      <c r="H4899" s="287" t="s">
        <v>28603</v>
      </c>
      <c r="I4899" s="295">
        <v>4753</v>
      </c>
      <c r="J4899" s="296"/>
      <c r="K4899" s="297" t="s">
        <v>27315</v>
      </c>
      <c r="L4899" s="297" t="s">
        <v>27316</v>
      </c>
      <c r="M4899" s="288" t="s">
        <v>6262</v>
      </c>
      <c r="N4899" s="289"/>
      <c r="O4899" s="283"/>
      <c r="P4899" s="262">
        <v>8.564814814814815E-4</v>
      </c>
      <c r="Q4899">
        <v>44447.466261574074</v>
      </c>
      <c r="R4899" t="str">
        <f t="shared" si="157"/>
        <v>#01</v>
      </c>
    </row>
    <row r="4900" spans="1:20" ht="116" x14ac:dyDescent="0.2">
      <c r="A4900" s="255">
        <f t="shared" si="158"/>
        <v>157</v>
      </c>
      <c r="B4900" s="291" t="s">
        <v>328</v>
      </c>
      <c r="C4900" s="292">
        <v>10</v>
      </c>
      <c r="D4900" s="292">
        <v>45</v>
      </c>
      <c r="E4900" s="293" t="s">
        <v>608</v>
      </c>
      <c r="F4900" s="292" t="s">
        <v>241</v>
      </c>
      <c r="G4900" s="294">
        <v>44447</v>
      </c>
      <c r="H4900" s="287" t="s">
        <v>28603</v>
      </c>
      <c r="I4900" s="295">
        <v>4754</v>
      </c>
      <c r="J4900" s="296"/>
      <c r="K4900" s="297" t="s">
        <v>19260</v>
      </c>
      <c r="L4900" s="297" t="s">
        <v>19261</v>
      </c>
      <c r="M4900" s="288" t="s">
        <v>6263</v>
      </c>
      <c r="N4900" s="298"/>
      <c r="O4900" s="283"/>
      <c r="P4900" s="262">
        <v>5.5555555555555556E-4</v>
      </c>
      <c r="Q4900">
        <v>44447.467141203706</v>
      </c>
      <c r="R4900" t="str">
        <f t="shared" si="157"/>
        <v>#01</v>
      </c>
    </row>
    <row r="4901" spans="1:20" ht="190" x14ac:dyDescent="0.2">
      <c r="A4901" s="255">
        <f t="shared" si="158"/>
        <v>94</v>
      </c>
      <c r="B4901" s="291" t="s">
        <v>328</v>
      </c>
      <c r="C4901" s="292">
        <v>10</v>
      </c>
      <c r="D4901" s="292">
        <v>46</v>
      </c>
      <c r="E4901" s="293" t="s">
        <v>608</v>
      </c>
      <c r="F4901" s="292" t="s">
        <v>241</v>
      </c>
      <c r="G4901" s="294">
        <v>44447</v>
      </c>
      <c r="H4901" s="287" t="s">
        <v>28603</v>
      </c>
      <c r="I4901" s="295">
        <v>4755</v>
      </c>
      <c r="J4901" s="296"/>
      <c r="K4901" s="297" t="s">
        <v>19262</v>
      </c>
      <c r="L4901" s="297" t="s">
        <v>19263</v>
      </c>
      <c r="M4901" s="288" t="s">
        <v>6264</v>
      </c>
      <c r="N4901" s="298"/>
      <c r="O4901" s="283"/>
      <c r="P4901" s="262">
        <v>1.5740740740740741E-3</v>
      </c>
      <c r="Q4901">
        <v>44447.467719907407</v>
      </c>
      <c r="R4901" t="str">
        <f t="shared" si="157"/>
        <v>#01</v>
      </c>
    </row>
    <row r="4902" spans="1:20" ht="249" x14ac:dyDescent="0.2">
      <c r="A4902" s="255">
        <f t="shared" si="158"/>
        <v>120</v>
      </c>
      <c r="B4902" s="291" t="s">
        <v>328</v>
      </c>
      <c r="C4902" s="292">
        <v>10</v>
      </c>
      <c r="D4902" s="292">
        <v>47</v>
      </c>
      <c r="E4902" s="293" t="s">
        <v>608</v>
      </c>
      <c r="F4902" s="292" t="s">
        <v>241</v>
      </c>
      <c r="G4902" s="294">
        <v>44447</v>
      </c>
      <c r="H4902" s="287" t="s">
        <v>28603</v>
      </c>
      <c r="I4902" s="295">
        <v>4756</v>
      </c>
      <c r="J4902" s="296"/>
      <c r="K4902" s="297" t="s">
        <v>19264</v>
      </c>
      <c r="L4902" s="297" t="s">
        <v>19265</v>
      </c>
      <c r="M4902" s="288" t="s">
        <v>6265</v>
      </c>
      <c r="N4902" s="289"/>
      <c r="O4902" s="283"/>
      <c r="P4902" s="262">
        <v>1.7476851851851852E-3</v>
      </c>
      <c r="Q4902">
        <v>44447.469305555554</v>
      </c>
      <c r="R4902" t="str">
        <f t="shared" si="157"/>
        <v>#01</v>
      </c>
    </row>
    <row r="4903" spans="1:20" ht="230" x14ac:dyDescent="0.2">
      <c r="A4903" s="255">
        <f t="shared" si="158"/>
        <v>123</v>
      </c>
      <c r="B4903" s="291" t="s">
        <v>328</v>
      </c>
      <c r="C4903" s="292">
        <v>10</v>
      </c>
      <c r="D4903" s="292">
        <v>48</v>
      </c>
      <c r="E4903" s="293" t="s">
        <v>608</v>
      </c>
      <c r="F4903" s="292" t="s">
        <v>241</v>
      </c>
      <c r="G4903" s="294">
        <v>44447</v>
      </c>
      <c r="H4903" s="287" t="s">
        <v>28603</v>
      </c>
      <c r="I4903" s="295">
        <v>4757</v>
      </c>
      <c r="J4903" s="296"/>
      <c r="K4903" s="297" t="s">
        <v>19266</v>
      </c>
      <c r="L4903" s="297" t="s">
        <v>19267</v>
      </c>
      <c r="M4903" s="288" t="s">
        <v>6266</v>
      </c>
      <c r="N4903" s="289"/>
      <c r="O4903" s="283"/>
      <c r="P4903" s="262">
        <v>2.8703703703703708E-3</v>
      </c>
      <c r="Q4903">
        <v>44447.471064814818</v>
      </c>
      <c r="R4903" t="str">
        <f t="shared" si="157"/>
        <v>#01</v>
      </c>
    </row>
    <row r="4904" spans="1:20" ht="35" x14ac:dyDescent="0.2">
      <c r="A4904" s="255">
        <f t="shared" si="158"/>
        <v>11</v>
      </c>
      <c r="B4904" s="269" t="s">
        <v>328</v>
      </c>
      <c r="C4904" s="270">
        <v>11</v>
      </c>
      <c r="D4904" s="270" t="s">
        <v>234</v>
      </c>
      <c r="E4904" s="271" t="s">
        <v>608</v>
      </c>
      <c r="F4904" s="270" t="s">
        <v>241</v>
      </c>
      <c r="G4904" s="301">
        <v>44429</v>
      </c>
      <c r="H4904" s="270" t="s">
        <v>28603</v>
      </c>
      <c r="I4904" s="272">
        <v>4758</v>
      </c>
      <c r="J4904" s="281"/>
      <c r="K4904" s="274" t="s">
        <v>442</v>
      </c>
      <c r="L4904" s="274" t="s">
        <v>6267</v>
      </c>
      <c r="M4904" s="275" t="s">
        <v>6268</v>
      </c>
      <c r="N4904" s="273"/>
      <c r="O4904" s="283"/>
      <c r="P4904" s="262">
        <v>2.3148148148148146E-4</v>
      </c>
      <c r="Q4904">
        <v>44429.45652777778</v>
      </c>
      <c r="R4904" t="str">
        <f t="shared" si="157"/>
        <v>#01</v>
      </c>
    </row>
    <row r="4905" spans="1:20" ht="154" x14ac:dyDescent="0.2">
      <c r="A4905" s="255">
        <f t="shared" si="158"/>
        <v>115</v>
      </c>
      <c r="B4905" s="291" t="s">
        <v>328</v>
      </c>
      <c r="C4905" s="292">
        <v>11</v>
      </c>
      <c r="D4905" s="292">
        <v>1</v>
      </c>
      <c r="E4905" s="293" t="s">
        <v>608</v>
      </c>
      <c r="F4905" s="292" t="s">
        <v>241</v>
      </c>
      <c r="G4905" s="294">
        <v>44448</v>
      </c>
      <c r="H4905" s="287" t="s">
        <v>28603</v>
      </c>
      <c r="I4905" s="295">
        <v>4759</v>
      </c>
      <c r="J4905" s="296"/>
      <c r="K4905" s="297" t="s">
        <v>27313</v>
      </c>
      <c r="L4905" s="297" t="s">
        <v>27314</v>
      </c>
      <c r="M4905" s="288" t="s">
        <v>6269</v>
      </c>
      <c r="N4905" s="289"/>
      <c r="O4905" s="283"/>
      <c r="P4905" s="262">
        <v>2.6620370370370374E-3</v>
      </c>
      <c r="R4905" t="str">
        <f t="shared" si="157"/>
        <v>#01</v>
      </c>
    </row>
    <row r="4906" spans="1:20" ht="116" x14ac:dyDescent="0.2">
      <c r="A4906" s="255">
        <f t="shared" si="158"/>
        <v>97</v>
      </c>
      <c r="B4906" s="291" t="s">
        <v>328</v>
      </c>
      <c r="C4906" s="292">
        <v>11</v>
      </c>
      <c r="D4906" s="292">
        <v>2</v>
      </c>
      <c r="E4906" s="293" t="s">
        <v>608</v>
      </c>
      <c r="F4906" s="292" t="s">
        <v>241</v>
      </c>
      <c r="G4906" s="294">
        <v>44448</v>
      </c>
      <c r="H4906" s="287" t="s">
        <v>28603</v>
      </c>
      <c r="I4906" s="295">
        <v>4760</v>
      </c>
      <c r="J4906" s="296"/>
      <c r="K4906" s="297" t="s">
        <v>19268</v>
      </c>
      <c r="L4906" s="297" t="s">
        <v>19269</v>
      </c>
      <c r="M4906" s="288" t="s">
        <v>6270</v>
      </c>
      <c r="N4906" s="289"/>
      <c r="O4906" s="283"/>
      <c r="P4906" s="262">
        <v>5.6712962962962956E-4</v>
      </c>
      <c r="Q4906">
        <v>44448.483113425929</v>
      </c>
      <c r="R4906" t="str">
        <f t="shared" si="157"/>
        <v>#01</v>
      </c>
    </row>
    <row r="4907" spans="1:20" ht="154" x14ac:dyDescent="0.2">
      <c r="A4907" s="255">
        <f t="shared" si="158"/>
        <v>63</v>
      </c>
      <c r="B4907" s="291" t="s">
        <v>328</v>
      </c>
      <c r="C4907" s="292">
        <v>11</v>
      </c>
      <c r="D4907" s="292">
        <v>3</v>
      </c>
      <c r="E4907" s="293" t="s">
        <v>608</v>
      </c>
      <c r="F4907" s="292" t="s">
        <v>241</v>
      </c>
      <c r="G4907" s="294">
        <v>44448</v>
      </c>
      <c r="H4907" s="287" t="s">
        <v>28603</v>
      </c>
      <c r="I4907" s="295">
        <v>4761</v>
      </c>
      <c r="J4907" s="296"/>
      <c r="K4907" s="297" t="s">
        <v>19270</v>
      </c>
      <c r="L4907" s="297" t="s">
        <v>19271</v>
      </c>
      <c r="M4907" s="288" t="s">
        <v>6271</v>
      </c>
      <c r="N4907" s="289"/>
      <c r="O4907" s="283"/>
      <c r="P4907" s="262">
        <v>5.4398148148148144E-4</v>
      </c>
      <c r="Q4907">
        <v>44448.483715277776</v>
      </c>
      <c r="R4907" t="str">
        <f t="shared" si="157"/>
        <v>#01</v>
      </c>
    </row>
    <row r="4908" spans="1:20" ht="70" x14ac:dyDescent="0.2">
      <c r="A4908" s="255">
        <f t="shared" si="158"/>
        <v>61</v>
      </c>
      <c r="B4908" s="291" t="s">
        <v>328</v>
      </c>
      <c r="C4908" s="292">
        <v>11</v>
      </c>
      <c r="D4908" s="292">
        <v>4</v>
      </c>
      <c r="E4908" s="293" t="s">
        <v>608</v>
      </c>
      <c r="F4908" s="292" t="s">
        <v>241</v>
      </c>
      <c r="G4908" s="294">
        <v>44448</v>
      </c>
      <c r="H4908" s="287" t="s">
        <v>28603</v>
      </c>
      <c r="I4908" s="295">
        <v>4762</v>
      </c>
      <c r="J4908" s="296"/>
      <c r="K4908" s="297" t="s">
        <v>19272</v>
      </c>
      <c r="L4908" s="297" t="s">
        <v>19273</v>
      </c>
      <c r="M4908" s="288" t="s">
        <v>6272</v>
      </c>
      <c r="N4908" s="289"/>
      <c r="O4908" s="283"/>
      <c r="P4908" s="262">
        <v>7.6388888888888893E-4</v>
      </c>
      <c r="Q4908">
        <v>44448.484270833331</v>
      </c>
      <c r="R4908" t="str">
        <f t="shared" si="157"/>
        <v>#01</v>
      </c>
    </row>
    <row r="4909" spans="1:20" ht="154" x14ac:dyDescent="0.2">
      <c r="A4909" s="255">
        <f t="shared" si="158"/>
        <v>175</v>
      </c>
      <c r="B4909" s="291" t="s">
        <v>328</v>
      </c>
      <c r="C4909" s="292">
        <v>11</v>
      </c>
      <c r="D4909" s="292">
        <v>5</v>
      </c>
      <c r="E4909" s="293" t="s">
        <v>608</v>
      </c>
      <c r="F4909" s="292" t="s">
        <v>241</v>
      </c>
      <c r="G4909" s="294">
        <v>44448</v>
      </c>
      <c r="H4909" s="287" t="s">
        <v>28603</v>
      </c>
      <c r="I4909" s="295">
        <v>4763</v>
      </c>
      <c r="J4909" s="296"/>
      <c r="K4909" s="297" t="s">
        <v>19274</v>
      </c>
      <c r="L4909" s="297" t="s">
        <v>19275</v>
      </c>
      <c r="M4909" s="288" t="s">
        <v>6273</v>
      </c>
      <c r="N4909" s="289"/>
      <c r="O4909" s="283"/>
      <c r="P4909" s="262">
        <v>4.7453703703703704E-4</v>
      </c>
      <c r="Q4909">
        <v>44448.48505787037</v>
      </c>
      <c r="R4909" t="str">
        <f t="shared" si="157"/>
        <v>#01</v>
      </c>
    </row>
    <row r="4910" spans="1:20" ht="173" x14ac:dyDescent="0.2">
      <c r="A4910" s="255">
        <f t="shared" si="158"/>
        <v>151</v>
      </c>
      <c r="B4910" s="291" t="s">
        <v>328</v>
      </c>
      <c r="C4910" s="292">
        <v>11</v>
      </c>
      <c r="D4910" s="292">
        <v>6</v>
      </c>
      <c r="E4910" s="293" t="s">
        <v>608</v>
      </c>
      <c r="F4910" s="292" t="s">
        <v>241</v>
      </c>
      <c r="G4910" s="294">
        <v>44448</v>
      </c>
      <c r="H4910" s="287" t="s">
        <v>28603</v>
      </c>
      <c r="I4910" s="295">
        <v>4764</v>
      </c>
      <c r="J4910" s="296"/>
      <c r="K4910" s="297" t="s">
        <v>19276</v>
      </c>
      <c r="L4910" s="297" t="s">
        <v>19277</v>
      </c>
      <c r="M4910" s="288" t="s">
        <v>6274</v>
      </c>
      <c r="N4910" s="289"/>
      <c r="O4910" s="283"/>
      <c r="P4910" s="262">
        <v>6.9444444444444444E-5</v>
      </c>
      <c r="Q4910">
        <v>44448.488136574073</v>
      </c>
      <c r="R4910" t="str">
        <f t="shared" si="157"/>
        <v>#01</v>
      </c>
    </row>
    <row r="4911" spans="1:20" ht="173" x14ac:dyDescent="0.2">
      <c r="A4911" s="255">
        <f t="shared" si="158"/>
        <v>151</v>
      </c>
      <c r="B4911" s="291" t="s">
        <v>328</v>
      </c>
      <c r="C4911" s="292">
        <v>11</v>
      </c>
      <c r="D4911" s="292">
        <v>6</v>
      </c>
      <c r="E4911" s="293" t="s">
        <v>608</v>
      </c>
      <c r="F4911" s="292" t="s">
        <v>241</v>
      </c>
      <c r="G4911" s="294">
        <v>44463</v>
      </c>
      <c r="H4911" s="287" t="s">
        <v>28603</v>
      </c>
      <c r="I4911" s="295" t="s">
        <v>29010</v>
      </c>
      <c r="J4911" s="296"/>
      <c r="K4911" s="297" t="s">
        <v>19276</v>
      </c>
      <c r="L4911" s="297" t="s">
        <v>19277</v>
      </c>
      <c r="M4911" s="299" t="s">
        <v>29011</v>
      </c>
      <c r="N4911" s="300"/>
      <c r="O4911" s="283"/>
      <c r="P4911" s="262">
        <v>1.9907407407407408E-3</v>
      </c>
      <c r="Q4911">
        <v>44463.55232638889</v>
      </c>
      <c r="R4911" t="str">
        <f t="shared" si="157"/>
        <v>#01</v>
      </c>
      <c r="S4911" t="s">
        <v>29009</v>
      </c>
      <c r="T4911" t="s">
        <v>29008</v>
      </c>
    </row>
    <row r="4912" spans="1:20" ht="78" x14ac:dyDescent="0.2">
      <c r="A4912" s="255">
        <f t="shared" si="158"/>
        <v>68</v>
      </c>
      <c r="B4912" s="291" t="s">
        <v>328</v>
      </c>
      <c r="C4912" s="292">
        <v>11</v>
      </c>
      <c r="D4912" s="292">
        <v>7</v>
      </c>
      <c r="E4912" s="293" t="s">
        <v>608</v>
      </c>
      <c r="F4912" s="292" t="s">
        <v>241</v>
      </c>
      <c r="G4912" s="294">
        <v>44448</v>
      </c>
      <c r="H4912" s="287" t="s">
        <v>28603</v>
      </c>
      <c r="I4912" s="295">
        <v>4765</v>
      </c>
      <c r="J4912" s="296"/>
      <c r="K4912" s="297" t="s">
        <v>19278</v>
      </c>
      <c r="L4912" s="297" t="s">
        <v>19279</v>
      </c>
      <c r="M4912" s="288" t="s">
        <v>6275</v>
      </c>
      <c r="N4912" s="289"/>
      <c r="O4912" s="283"/>
      <c r="P4912" s="262">
        <v>3.5879629629629635E-4</v>
      </c>
      <c r="Q4912">
        <v>44448.488865740743</v>
      </c>
      <c r="R4912" t="str">
        <f t="shared" si="157"/>
        <v>#01</v>
      </c>
    </row>
    <row r="4913" spans="1:18" ht="78" x14ac:dyDescent="0.2">
      <c r="A4913" s="255">
        <f t="shared" si="158"/>
        <v>94</v>
      </c>
      <c r="B4913" s="291" t="s">
        <v>328</v>
      </c>
      <c r="C4913" s="292">
        <v>11</v>
      </c>
      <c r="D4913" s="292">
        <v>8</v>
      </c>
      <c r="E4913" s="293" t="s">
        <v>608</v>
      </c>
      <c r="F4913" s="292" t="s">
        <v>241</v>
      </c>
      <c r="G4913" s="294">
        <v>44448</v>
      </c>
      <c r="H4913" s="287" t="s">
        <v>28603</v>
      </c>
      <c r="I4913" s="295">
        <v>4766</v>
      </c>
      <c r="J4913" s="296"/>
      <c r="K4913" s="297" t="s">
        <v>19280</v>
      </c>
      <c r="L4913" s="297" t="s">
        <v>19281</v>
      </c>
      <c r="M4913" s="288" t="s">
        <v>6276</v>
      </c>
      <c r="N4913" s="289"/>
      <c r="O4913" s="283"/>
      <c r="P4913" s="262">
        <v>5.0925925925925921E-4</v>
      </c>
      <c r="Q4913">
        <v>44448.489247685182</v>
      </c>
      <c r="R4913" t="str">
        <f t="shared" si="157"/>
        <v>#01</v>
      </c>
    </row>
    <row r="4914" spans="1:18" ht="97" x14ac:dyDescent="0.2">
      <c r="A4914" s="255">
        <f t="shared" si="158"/>
        <v>108</v>
      </c>
      <c r="B4914" s="291" t="s">
        <v>328</v>
      </c>
      <c r="C4914" s="292">
        <v>11</v>
      </c>
      <c r="D4914" s="292">
        <v>9</v>
      </c>
      <c r="E4914" s="293" t="s">
        <v>608</v>
      </c>
      <c r="F4914" s="292" t="s">
        <v>241</v>
      </c>
      <c r="G4914" s="294">
        <v>44448</v>
      </c>
      <c r="H4914" s="287" t="s">
        <v>28603</v>
      </c>
      <c r="I4914" s="295">
        <v>4767</v>
      </c>
      <c r="J4914" s="296"/>
      <c r="K4914" s="297" t="s">
        <v>19282</v>
      </c>
      <c r="L4914" s="297" t="s">
        <v>19283</v>
      </c>
      <c r="M4914" s="288" t="s">
        <v>6277</v>
      </c>
      <c r="N4914" s="289"/>
      <c r="O4914" s="283"/>
      <c r="P4914" s="262">
        <v>4.7453703703703704E-4</v>
      </c>
      <c r="Q4914">
        <v>44448.48978009259</v>
      </c>
      <c r="R4914" t="str">
        <f t="shared" si="157"/>
        <v>#01</v>
      </c>
    </row>
    <row r="4915" spans="1:18" ht="78" x14ac:dyDescent="0.2">
      <c r="A4915" s="255">
        <f t="shared" si="158"/>
        <v>73</v>
      </c>
      <c r="B4915" s="291" t="s">
        <v>328</v>
      </c>
      <c r="C4915" s="292">
        <v>11</v>
      </c>
      <c r="D4915" s="292">
        <v>10</v>
      </c>
      <c r="E4915" s="293" t="s">
        <v>608</v>
      </c>
      <c r="F4915" s="292" t="s">
        <v>241</v>
      </c>
      <c r="G4915" s="294">
        <v>44448</v>
      </c>
      <c r="H4915" s="287" t="s">
        <v>28603</v>
      </c>
      <c r="I4915" s="295">
        <v>4768</v>
      </c>
      <c r="J4915" s="296"/>
      <c r="K4915" s="297" t="s">
        <v>19284</v>
      </c>
      <c r="L4915" s="297" t="s">
        <v>19285</v>
      </c>
      <c r="M4915" s="288" t="s">
        <v>6278</v>
      </c>
      <c r="N4915" s="289"/>
      <c r="O4915" s="283"/>
      <c r="P4915" s="262">
        <v>4.2824074074074075E-4</v>
      </c>
      <c r="Q4915">
        <v>44448.490266203706</v>
      </c>
      <c r="R4915" t="str">
        <f t="shared" si="157"/>
        <v>#01</v>
      </c>
    </row>
    <row r="4916" spans="1:18" ht="97" x14ac:dyDescent="0.2">
      <c r="A4916" s="255">
        <f t="shared" si="158"/>
        <v>109</v>
      </c>
      <c r="B4916" s="291" t="s">
        <v>328</v>
      </c>
      <c r="C4916" s="292">
        <v>11</v>
      </c>
      <c r="D4916" s="292">
        <v>11</v>
      </c>
      <c r="E4916" s="293" t="s">
        <v>608</v>
      </c>
      <c r="F4916" s="292" t="s">
        <v>241</v>
      </c>
      <c r="G4916" s="294">
        <v>44448</v>
      </c>
      <c r="H4916" s="287" t="s">
        <v>28603</v>
      </c>
      <c r="I4916" s="295">
        <v>4769</v>
      </c>
      <c r="J4916" s="296"/>
      <c r="K4916" s="297" t="s">
        <v>19286</v>
      </c>
      <c r="L4916" s="297" t="s">
        <v>19287</v>
      </c>
      <c r="M4916" s="288" t="s">
        <v>6279</v>
      </c>
      <c r="N4916" s="289"/>
      <c r="O4916" s="283"/>
      <c r="P4916" s="262">
        <v>6.134259259259259E-4</v>
      </c>
      <c r="Q4916">
        <v>44448.490717592591</v>
      </c>
      <c r="R4916" t="str">
        <f t="shared" si="157"/>
        <v>#01</v>
      </c>
    </row>
    <row r="4917" spans="1:18" ht="154" x14ac:dyDescent="0.2">
      <c r="A4917" s="255">
        <f t="shared" si="158"/>
        <v>142</v>
      </c>
      <c r="B4917" s="291" t="s">
        <v>328</v>
      </c>
      <c r="C4917" s="292">
        <v>11</v>
      </c>
      <c r="D4917" s="292">
        <v>12</v>
      </c>
      <c r="E4917" s="293" t="s">
        <v>608</v>
      </c>
      <c r="F4917" s="292" t="s">
        <v>241</v>
      </c>
      <c r="G4917" s="294">
        <v>44448</v>
      </c>
      <c r="H4917" s="287" t="s">
        <v>28603</v>
      </c>
      <c r="I4917" s="295">
        <v>4770</v>
      </c>
      <c r="J4917" s="296"/>
      <c r="K4917" s="297" t="s">
        <v>19288</v>
      </c>
      <c r="L4917" s="297" t="s">
        <v>19289</v>
      </c>
      <c r="M4917" s="288" t="s">
        <v>6280</v>
      </c>
      <c r="N4917" s="289"/>
      <c r="O4917" s="283"/>
      <c r="P4917" s="262">
        <v>1.2268518518518518E-3</v>
      </c>
      <c r="Q4917">
        <v>44448.491354166668</v>
      </c>
      <c r="R4917" t="str">
        <f t="shared" si="157"/>
        <v>#01</v>
      </c>
    </row>
    <row r="4918" spans="1:18" ht="154" x14ac:dyDescent="0.2">
      <c r="A4918" s="255">
        <f t="shared" si="158"/>
        <v>139</v>
      </c>
      <c r="B4918" s="291" t="s">
        <v>328</v>
      </c>
      <c r="C4918" s="292">
        <v>11</v>
      </c>
      <c r="D4918" s="292">
        <v>13</v>
      </c>
      <c r="E4918" s="293" t="s">
        <v>608</v>
      </c>
      <c r="F4918" s="292" t="s">
        <v>241</v>
      </c>
      <c r="G4918" s="294">
        <v>44463</v>
      </c>
      <c r="H4918" s="287" t="s">
        <v>28603</v>
      </c>
      <c r="I4918" s="295">
        <v>4771</v>
      </c>
      <c r="J4918" s="296"/>
      <c r="K4918" s="297" t="s">
        <v>19290</v>
      </c>
      <c r="L4918" s="297" t="s">
        <v>19291</v>
      </c>
      <c r="M4918" s="288" t="s">
        <v>6281</v>
      </c>
      <c r="N4918" s="289"/>
      <c r="O4918" s="283"/>
      <c r="P4918" s="262">
        <v>1.3888888888888889E-3</v>
      </c>
      <c r="Q4918">
        <v>44463.770300925928</v>
      </c>
      <c r="R4918" t="str">
        <f t="shared" si="157"/>
        <v>#01</v>
      </c>
    </row>
    <row r="4919" spans="1:18" ht="135" x14ac:dyDescent="0.2">
      <c r="A4919" s="255">
        <f t="shared" si="158"/>
        <v>85</v>
      </c>
      <c r="B4919" s="291" t="s">
        <v>328</v>
      </c>
      <c r="C4919" s="292">
        <v>11</v>
      </c>
      <c r="D4919" s="292">
        <v>14</v>
      </c>
      <c r="E4919" s="293" t="s">
        <v>608</v>
      </c>
      <c r="F4919" s="292" t="s">
        <v>241</v>
      </c>
      <c r="G4919" s="294">
        <v>44448</v>
      </c>
      <c r="H4919" s="287" t="s">
        <v>28603</v>
      </c>
      <c r="I4919" s="295">
        <v>4772</v>
      </c>
      <c r="J4919" s="296"/>
      <c r="K4919" s="297" t="s">
        <v>19292</v>
      </c>
      <c r="L4919" s="297" t="s">
        <v>19293</v>
      </c>
      <c r="M4919" s="288" t="s">
        <v>6282</v>
      </c>
      <c r="N4919" s="289"/>
      <c r="O4919" s="283"/>
      <c r="P4919" s="262">
        <v>8.6805555555555551E-4</v>
      </c>
      <c r="Q4919">
        <v>44448.493773148148</v>
      </c>
      <c r="R4919" t="str">
        <f t="shared" si="157"/>
        <v>#01</v>
      </c>
    </row>
    <row r="4920" spans="1:18" ht="78" x14ac:dyDescent="0.2">
      <c r="A4920" s="255">
        <f t="shared" si="158"/>
        <v>88</v>
      </c>
      <c r="B4920" s="291" t="s">
        <v>328</v>
      </c>
      <c r="C4920" s="292">
        <v>11</v>
      </c>
      <c r="D4920" s="292">
        <v>15</v>
      </c>
      <c r="E4920" s="293" t="s">
        <v>608</v>
      </c>
      <c r="F4920" s="292" t="s">
        <v>241</v>
      </c>
      <c r="G4920" s="294">
        <v>44448</v>
      </c>
      <c r="H4920" s="287" t="s">
        <v>28603</v>
      </c>
      <c r="I4920" s="295">
        <v>4773</v>
      </c>
      <c r="J4920" s="296"/>
      <c r="K4920" s="297" t="s">
        <v>19294</v>
      </c>
      <c r="L4920" s="297" t="s">
        <v>19295</v>
      </c>
      <c r="M4920" s="288" t="s">
        <v>6283</v>
      </c>
      <c r="N4920" s="289"/>
      <c r="O4920" s="283"/>
      <c r="P4920" s="262">
        <v>1.1689814814814816E-3</v>
      </c>
      <c r="Q4920">
        <v>44448.494664351849</v>
      </c>
      <c r="R4920" t="str">
        <f t="shared" si="157"/>
        <v>#01</v>
      </c>
    </row>
    <row r="4921" spans="1:18" ht="116" x14ac:dyDescent="0.2">
      <c r="A4921" s="255">
        <f t="shared" si="158"/>
        <v>131</v>
      </c>
      <c r="B4921" s="291" t="s">
        <v>328</v>
      </c>
      <c r="C4921" s="292">
        <v>11</v>
      </c>
      <c r="D4921" s="292">
        <v>16</v>
      </c>
      <c r="E4921" s="293" t="s">
        <v>608</v>
      </c>
      <c r="F4921" s="292" t="s">
        <v>241</v>
      </c>
      <c r="G4921" s="294">
        <v>44448</v>
      </c>
      <c r="H4921" s="287" t="s">
        <v>28603</v>
      </c>
      <c r="I4921" s="295">
        <v>4774</v>
      </c>
      <c r="J4921" s="296"/>
      <c r="K4921" s="297" t="s">
        <v>19296</v>
      </c>
      <c r="L4921" s="297" t="s">
        <v>19297</v>
      </c>
      <c r="M4921" s="288" t="s">
        <v>6284</v>
      </c>
      <c r="N4921" s="289"/>
      <c r="O4921" s="283"/>
      <c r="P4921" s="262">
        <v>4.8611111111111104E-4</v>
      </c>
      <c r="Q4921">
        <v>44448.495844907404</v>
      </c>
      <c r="R4921" t="str">
        <f t="shared" si="157"/>
        <v>#01</v>
      </c>
    </row>
    <row r="4922" spans="1:18" ht="192" x14ac:dyDescent="0.2">
      <c r="A4922" s="255">
        <f t="shared" si="158"/>
        <v>134</v>
      </c>
      <c r="B4922" s="291" t="s">
        <v>328</v>
      </c>
      <c r="C4922" s="292">
        <v>11</v>
      </c>
      <c r="D4922" s="292">
        <v>17</v>
      </c>
      <c r="E4922" s="293" t="s">
        <v>608</v>
      </c>
      <c r="F4922" s="292" t="s">
        <v>241</v>
      </c>
      <c r="G4922" s="294">
        <v>44448</v>
      </c>
      <c r="H4922" s="287" t="s">
        <v>28603</v>
      </c>
      <c r="I4922" s="295">
        <v>4775</v>
      </c>
      <c r="J4922" s="296"/>
      <c r="K4922" s="297" t="s">
        <v>19298</v>
      </c>
      <c r="L4922" s="297" t="s">
        <v>19299</v>
      </c>
      <c r="M4922" s="288" t="s">
        <v>6285</v>
      </c>
      <c r="N4922" s="289"/>
      <c r="O4922" s="283"/>
      <c r="P4922" s="262">
        <v>1.5509259259259261E-3</v>
      </c>
      <c r="Q4922">
        <v>44448.496354166666</v>
      </c>
      <c r="R4922" t="str">
        <f t="shared" ref="R4922:R4985" si="159">IF(G4922="","",F4922)</f>
        <v>#01</v>
      </c>
    </row>
    <row r="4923" spans="1:18" ht="97" x14ac:dyDescent="0.2">
      <c r="A4923" s="255">
        <f t="shared" si="158"/>
        <v>85</v>
      </c>
      <c r="B4923" s="291" t="s">
        <v>328</v>
      </c>
      <c r="C4923" s="292">
        <v>11</v>
      </c>
      <c r="D4923" s="292">
        <v>18</v>
      </c>
      <c r="E4923" s="293" t="s">
        <v>608</v>
      </c>
      <c r="F4923" s="292" t="s">
        <v>241</v>
      </c>
      <c r="G4923" s="294">
        <v>44448</v>
      </c>
      <c r="H4923" s="287" t="s">
        <v>28603</v>
      </c>
      <c r="I4923" s="295">
        <v>4776</v>
      </c>
      <c r="J4923" s="296"/>
      <c r="K4923" s="297" t="s">
        <v>19300</v>
      </c>
      <c r="L4923" s="297" t="s">
        <v>19301</v>
      </c>
      <c r="M4923" s="288" t="s">
        <v>6286</v>
      </c>
      <c r="N4923" s="298"/>
      <c r="O4923" s="283"/>
      <c r="P4923" s="262">
        <v>4.1666666666666669E-4</v>
      </c>
      <c r="Q4923">
        <v>44448.49796296296</v>
      </c>
      <c r="R4923" t="str">
        <f t="shared" si="159"/>
        <v>#01</v>
      </c>
    </row>
    <row r="4924" spans="1:18" ht="171" x14ac:dyDescent="0.2">
      <c r="A4924" s="255">
        <f t="shared" si="158"/>
        <v>81</v>
      </c>
      <c r="B4924" s="291" t="s">
        <v>328</v>
      </c>
      <c r="C4924" s="292">
        <v>11</v>
      </c>
      <c r="D4924" s="292">
        <v>18</v>
      </c>
      <c r="E4924" s="293" t="s">
        <v>608</v>
      </c>
      <c r="F4924" s="292" t="s">
        <v>241</v>
      </c>
      <c r="G4924" s="294">
        <v>44448</v>
      </c>
      <c r="H4924" s="287" t="s">
        <v>28603</v>
      </c>
      <c r="I4924" s="295">
        <v>4777</v>
      </c>
      <c r="J4924" s="296"/>
      <c r="K4924" s="297" t="s">
        <v>19302</v>
      </c>
      <c r="L4924" s="297" t="s">
        <v>19303</v>
      </c>
      <c r="M4924" s="288" t="s">
        <v>6287</v>
      </c>
      <c r="N4924" s="298"/>
      <c r="O4924" s="283"/>
      <c r="P4924" s="262">
        <v>6.9444444444444447E-4</v>
      </c>
      <c r="Q4924">
        <v>44448.498402777775</v>
      </c>
      <c r="R4924" t="str">
        <f t="shared" si="159"/>
        <v>#01</v>
      </c>
    </row>
    <row r="4925" spans="1:18" ht="173" x14ac:dyDescent="0.2">
      <c r="A4925" s="255">
        <f t="shared" si="158"/>
        <v>119</v>
      </c>
      <c r="B4925" s="291" t="s">
        <v>328</v>
      </c>
      <c r="C4925" s="292">
        <v>11</v>
      </c>
      <c r="D4925" s="292">
        <v>19</v>
      </c>
      <c r="E4925" s="293" t="s">
        <v>608</v>
      </c>
      <c r="F4925" s="292" t="s">
        <v>241</v>
      </c>
      <c r="G4925" s="294">
        <v>44448</v>
      </c>
      <c r="H4925" s="287" t="s">
        <v>28603</v>
      </c>
      <c r="I4925" s="295">
        <v>4778</v>
      </c>
      <c r="J4925" s="296"/>
      <c r="K4925" s="297" t="s">
        <v>27311</v>
      </c>
      <c r="L4925" s="297" t="s">
        <v>27312</v>
      </c>
      <c r="M4925" s="288" t="s">
        <v>6288</v>
      </c>
      <c r="N4925" s="298"/>
      <c r="O4925" s="283"/>
      <c r="P4925" s="262">
        <v>1.8518518518518517E-3</v>
      </c>
      <c r="Q4925">
        <v>44448.499120370368</v>
      </c>
      <c r="R4925" t="str">
        <f t="shared" si="159"/>
        <v>#01</v>
      </c>
    </row>
    <row r="4926" spans="1:18" ht="95" x14ac:dyDescent="0.2">
      <c r="A4926" s="255">
        <f t="shared" si="158"/>
        <v>70</v>
      </c>
      <c r="B4926" s="291" t="s">
        <v>328</v>
      </c>
      <c r="C4926" s="292">
        <v>11</v>
      </c>
      <c r="D4926" s="292">
        <v>19</v>
      </c>
      <c r="E4926" s="293" t="s">
        <v>608</v>
      </c>
      <c r="F4926" s="292" t="s">
        <v>241</v>
      </c>
      <c r="G4926" s="294">
        <v>44448</v>
      </c>
      <c r="H4926" s="287" t="s">
        <v>28603</v>
      </c>
      <c r="I4926" s="295">
        <v>4779</v>
      </c>
      <c r="J4926" s="296"/>
      <c r="K4926" s="297" t="s">
        <v>6289</v>
      </c>
      <c r="L4926" s="297" t="s">
        <v>6290</v>
      </c>
      <c r="M4926" s="288" t="s">
        <v>6291</v>
      </c>
      <c r="N4926" s="298"/>
      <c r="O4926" s="283"/>
      <c r="P4926" s="262">
        <v>9.4907407407407408E-4</v>
      </c>
      <c r="Q4926">
        <v>44448.50099537037</v>
      </c>
      <c r="R4926" t="str">
        <f t="shared" si="159"/>
        <v>#01</v>
      </c>
    </row>
    <row r="4927" spans="1:18" ht="211" x14ac:dyDescent="0.2">
      <c r="A4927" s="255">
        <f t="shared" si="158"/>
        <v>147</v>
      </c>
      <c r="B4927" s="291" t="s">
        <v>328</v>
      </c>
      <c r="C4927" s="292">
        <v>11</v>
      </c>
      <c r="D4927" s="292">
        <v>20</v>
      </c>
      <c r="E4927" s="293" t="s">
        <v>608</v>
      </c>
      <c r="F4927" s="292" t="s">
        <v>241</v>
      </c>
      <c r="G4927" s="294">
        <v>44448</v>
      </c>
      <c r="H4927" s="287" t="s">
        <v>28603</v>
      </c>
      <c r="I4927" s="295">
        <v>4780</v>
      </c>
      <c r="J4927" s="296"/>
      <c r="K4927" s="297" t="s">
        <v>19304</v>
      </c>
      <c r="L4927" s="297" t="s">
        <v>19305</v>
      </c>
      <c r="M4927" s="288" t="s">
        <v>6292</v>
      </c>
      <c r="N4927" s="289"/>
      <c r="O4927" s="283"/>
      <c r="P4927" s="262">
        <v>2.2106481481481478E-3</v>
      </c>
      <c r="Q4927">
        <v>44448.501967592594</v>
      </c>
      <c r="R4927" t="str">
        <f t="shared" si="159"/>
        <v>#01</v>
      </c>
    </row>
    <row r="4928" spans="1:18" ht="154" x14ac:dyDescent="0.2">
      <c r="A4928" s="255">
        <f t="shared" si="158"/>
        <v>93</v>
      </c>
      <c r="B4928" s="291" t="s">
        <v>328</v>
      </c>
      <c r="C4928" s="292">
        <v>11</v>
      </c>
      <c r="D4928" s="292">
        <v>21</v>
      </c>
      <c r="E4928" s="293" t="s">
        <v>608</v>
      </c>
      <c r="F4928" s="292" t="s">
        <v>241</v>
      </c>
      <c r="G4928" s="294">
        <v>44448</v>
      </c>
      <c r="H4928" s="287" t="s">
        <v>28603</v>
      </c>
      <c r="I4928" s="295">
        <v>4781</v>
      </c>
      <c r="J4928" s="296"/>
      <c r="K4928" s="297" t="s">
        <v>19306</v>
      </c>
      <c r="L4928" s="297" t="s">
        <v>19307</v>
      </c>
      <c r="M4928" s="288" t="s">
        <v>6293</v>
      </c>
      <c r="N4928" s="289"/>
      <c r="O4928" s="283"/>
      <c r="P4928" s="262">
        <v>6.8287037037037025E-4</v>
      </c>
      <c r="Q4928">
        <v>44448.504212962966</v>
      </c>
      <c r="R4928" t="str">
        <f t="shared" si="159"/>
        <v>#01</v>
      </c>
    </row>
    <row r="4929" spans="1:18" ht="116" x14ac:dyDescent="0.2">
      <c r="A4929" s="255">
        <f t="shared" si="158"/>
        <v>137</v>
      </c>
      <c r="B4929" s="291" t="s">
        <v>328</v>
      </c>
      <c r="C4929" s="292">
        <v>11</v>
      </c>
      <c r="D4929" s="292">
        <v>22</v>
      </c>
      <c r="E4929" s="293" t="s">
        <v>608</v>
      </c>
      <c r="F4929" s="292" t="s">
        <v>241</v>
      </c>
      <c r="G4929" s="294">
        <v>44448</v>
      </c>
      <c r="H4929" s="287" t="s">
        <v>28603</v>
      </c>
      <c r="I4929" s="295">
        <v>4782</v>
      </c>
      <c r="J4929" s="296"/>
      <c r="K4929" s="297" t="s">
        <v>19308</v>
      </c>
      <c r="L4929" s="297" t="s">
        <v>19309</v>
      </c>
      <c r="M4929" s="288" t="s">
        <v>6294</v>
      </c>
      <c r="N4929" s="289"/>
      <c r="O4929" s="283"/>
      <c r="P4929" s="262">
        <v>4.9768518518518521E-4</v>
      </c>
      <c r="Q4929">
        <v>44448.504918981482</v>
      </c>
      <c r="R4929" t="str">
        <f t="shared" si="159"/>
        <v>#01</v>
      </c>
    </row>
    <row r="4930" spans="1:18" ht="154" x14ac:dyDescent="0.2">
      <c r="A4930" s="255">
        <f t="shared" si="158"/>
        <v>152</v>
      </c>
      <c r="B4930" s="291" t="s">
        <v>328</v>
      </c>
      <c r="C4930" s="292">
        <v>11</v>
      </c>
      <c r="D4930" s="292">
        <v>23</v>
      </c>
      <c r="E4930" s="293" t="s">
        <v>608</v>
      </c>
      <c r="F4930" s="292" t="s">
        <v>241</v>
      </c>
      <c r="G4930" s="294">
        <v>44448</v>
      </c>
      <c r="H4930" s="287" t="s">
        <v>28603</v>
      </c>
      <c r="I4930" s="295">
        <v>4783</v>
      </c>
      <c r="J4930" s="296"/>
      <c r="K4930" s="297" t="s">
        <v>19310</v>
      </c>
      <c r="L4930" s="297" t="s">
        <v>19311</v>
      </c>
      <c r="M4930" s="288" t="s">
        <v>6295</v>
      </c>
      <c r="N4930" s="289"/>
      <c r="O4930" s="283"/>
      <c r="P4930" s="262">
        <v>6.5972222222222213E-4</v>
      </c>
      <c r="Q4930">
        <v>44448.505428240744</v>
      </c>
      <c r="R4930" t="str">
        <f t="shared" si="159"/>
        <v>#01</v>
      </c>
    </row>
    <row r="4931" spans="1:18" ht="135" x14ac:dyDescent="0.2">
      <c r="A4931" s="255">
        <f t="shared" si="158"/>
        <v>110</v>
      </c>
      <c r="B4931" s="291" t="s">
        <v>328</v>
      </c>
      <c r="C4931" s="292">
        <v>11</v>
      </c>
      <c r="D4931" s="292">
        <v>24</v>
      </c>
      <c r="E4931" s="293" t="s">
        <v>608</v>
      </c>
      <c r="F4931" s="292" t="s">
        <v>241</v>
      </c>
      <c r="G4931" s="294">
        <v>44448</v>
      </c>
      <c r="H4931" s="287" t="s">
        <v>28603</v>
      </c>
      <c r="I4931" s="295">
        <v>4784</v>
      </c>
      <c r="J4931" s="296"/>
      <c r="K4931" s="297" t="s">
        <v>19312</v>
      </c>
      <c r="L4931" s="297" t="s">
        <v>19313</v>
      </c>
      <c r="M4931" s="288" t="s">
        <v>6296</v>
      </c>
      <c r="N4931" s="289"/>
      <c r="O4931" s="283"/>
      <c r="P4931" s="262">
        <v>1.3773148148148147E-3</v>
      </c>
      <c r="Q4931">
        <v>44448.506111111114</v>
      </c>
      <c r="R4931" t="str">
        <f t="shared" si="159"/>
        <v>#01</v>
      </c>
    </row>
    <row r="4932" spans="1:18" ht="59" x14ac:dyDescent="0.2">
      <c r="A4932" s="255">
        <f t="shared" si="158"/>
        <v>51</v>
      </c>
      <c r="B4932" s="291" t="s">
        <v>328</v>
      </c>
      <c r="C4932" s="292">
        <v>11</v>
      </c>
      <c r="D4932" s="292">
        <v>25</v>
      </c>
      <c r="E4932" s="293" t="s">
        <v>608</v>
      </c>
      <c r="F4932" s="292" t="s">
        <v>241</v>
      </c>
      <c r="G4932" s="294">
        <v>44448</v>
      </c>
      <c r="H4932" s="287" t="s">
        <v>28603</v>
      </c>
      <c r="I4932" s="295">
        <v>4785</v>
      </c>
      <c r="J4932" s="296"/>
      <c r="K4932" s="297" t="s">
        <v>19314</v>
      </c>
      <c r="L4932" s="297" t="s">
        <v>19315</v>
      </c>
      <c r="M4932" s="288" t="s">
        <v>6297</v>
      </c>
      <c r="N4932" s="289"/>
      <c r="O4932" s="283"/>
      <c r="P4932" s="262">
        <v>4.1666666666666669E-4</v>
      </c>
      <c r="Q4932">
        <v>44448.507511574076</v>
      </c>
      <c r="R4932" t="str">
        <f t="shared" si="159"/>
        <v>#01</v>
      </c>
    </row>
    <row r="4933" spans="1:18" ht="192" x14ac:dyDescent="0.2">
      <c r="A4933" s="255">
        <f t="shared" si="158"/>
        <v>216</v>
      </c>
      <c r="B4933" s="291" t="s">
        <v>328</v>
      </c>
      <c r="C4933" s="292">
        <v>11</v>
      </c>
      <c r="D4933" s="292">
        <v>26</v>
      </c>
      <c r="E4933" s="293" t="s">
        <v>608</v>
      </c>
      <c r="F4933" s="292" t="s">
        <v>241</v>
      </c>
      <c r="G4933" s="294">
        <v>44448</v>
      </c>
      <c r="H4933" s="287" t="s">
        <v>28603</v>
      </c>
      <c r="I4933" s="295">
        <v>4786</v>
      </c>
      <c r="J4933" s="296"/>
      <c r="K4933" s="297" t="s">
        <v>19316</v>
      </c>
      <c r="L4933" s="297" t="s">
        <v>19317</v>
      </c>
      <c r="M4933" s="288" t="s">
        <v>6298</v>
      </c>
      <c r="N4933" s="289"/>
      <c r="O4933" s="283"/>
      <c r="P4933" s="262">
        <v>9.7222222222222209E-4</v>
      </c>
      <c r="Q4933">
        <v>44448.507951388892</v>
      </c>
      <c r="R4933" t="str">
        <f t="shared" si="159"/>
        <v>#01</v>
      </c>
    </row>
    <row r="4934" spans="1:18" ht="78" x14ac:dyDescent="0.2">
      <c r="A4934" s="255">
        <f t="shared" si="158"/>
        <v>70</v>
      </c>
      <c r="B4934" s="291" t="s">
        <v>328</v>
      </c>
      <c r="C4934" s="292">
        <v>11</v>
      </c>
      <c r="D4934" s="292">
        <v>27</v>
      </c>
      <c r="E4934" s="293" t="s">
        <v>608</v>
      </c>
      <c r="F4934" s="292" t="s">
        <v>241</v>
      </c>
      <c r="G4934" s="294">
        <v>44448</v>
      </c>
      <c r="H4934" s="287" t="s">
        <v>28603</v>
      </c>
      <c r="I4934" s="295">
        <v>4787</v>
      </c>
      <c r="J4934" s="296"/>
      <c r="K4934" s="297" t="s">
        <v>19318</v>
      </c>
      <c r="L4934" s="297" t="s">
        <v>19319</v>
      </c>
      <c r="M4934" s="288" t="s">
        <v>6299</v>
      </c>
      <c r="N4934" s="289"/>
      <c r="O4934" s="283"/>
      <c r="P4934" s="262">
        <v>5.9027777777777778E-4</v>
      </c>
      <c r="Q4934">
        <v>44448.508946759262</v>
      </c>
      <c r="R4934" t="str">
        <f t="shared" si="159"/>
        <v>#01</v>
      </c>
    </row>
    <row r="4935" spans="1:18" ht="211" x14ac:dyDescent="0.2">
      <c r="A4935" s="255">
        <f t="shared" si="158"/>
        <v>183</v>
      </c>
      <c r="B4935" s="291" t="s">
        <v>328</v>
      </c>
      <c r="C4935" s="292">
        <v>11</v>
      </c>
      <c r="D4935" s="292">
        <v>28</v>
      </c>
      <c r="E4935" s="293" t="s">
        <v>608</v>
      </c>
      <c r="F4935" s="292" t="s">
        <v>241</v>
      </c>
      <c r="G4935" s="294">
        <v>44448</v>
      </c>
      <c r="H4935" s="287" t="s">
        <v>28603</v>
      </c>
      <c r="I4935" s="295">
        <v>4788</v>
      </c>
      <c r="J4935" s="296"/>
      <c r="K4935" s="297" t="s">
        <v>19320</v>
      </c>
      <c r="L4935" s="297" t="s">
        <v>19321</v>
      </c>
      <c r="M4935" s="288" t="s">
        <v>6300</v>
      </c>
      <c r="N4935" s="289"/>
      <c r="O4935" s="283"/>
      <c r="P4935" s="262">
        <v>1.0648148148148147E-3</v>
      </c>
      <c r="Q4935">
        <v>44448.509560185186</v>
      </c>
      <c r="R4935" t="str">
        <f t="shared" si="159"/>
        <v>#01</v>
      </c>
    </row>
    <row r="4936" spans="1:18" ht="230" x14ac:dyDescent="0.2">
      <c r="A4936" s="255">
        <f t="shared" si="158"/>
        <v>104</v>
      </c>
      <c r="B4936" s="291" t="s">
        <v>328</v>
      </c>
      <c r="C4936" s="292">
        <v>11</v>
      </c>
      <c r="D4936" s="292">
        <v>29</v>
      </c>
      <c r="E4936" s="293" t="s">
        <v>608</v>
      </c>
      <c r="F4936" s="292" t="s">
        <v>241</v>
      </c>
      <c r="G4936" s="294">
        <v>44448</v>
      </c>
      <c r="H4936" s="287" t="s">
        <v>28603</v>
      </c>
      <c r="I4936" s="295">
        <v>4789</v>
      </c>
      <c r="J4936" s="296"/>
      <c r="K4936" s="297" t="s">
        <v>19322</v>
      </c>
      <c r="L4936" s="297" t="s">
        <v>19323</v>
      </c>
      <c r="M4936" s="288" t="s">
        <v>6301</v>
      </c>
      <c r="N4936" s="289"/>
      <c r="O4936" s="283"/>
      <c r="P4936" s="262">
        <v>1.5972222222222221E-3</v>
      </c>
      <c r="Q4936">
        <v>44448.510648148149</v>
      </c>
      <c r="R4936" t="str">
        <f t="shared" si="159"/>
        <v>#01</v>
      </c>
    </row>
    <row r="4937" spans="1:18" ht="135" x14ac:dyDescent="0.2">
      <c r="A4937" s="255">
        <f t="shared" si="158"/>
        <v>84</v>
      </c>
      <c r="B4937" s="291" t="s">
        <v>328</v>
      </c>
      <c r="C4937" s="292">
        <v>11</v>
      </c>
      <c r="D4937" s="292">
        <v>30</v>
      </c>
      <c r="E4937" s="293" t="s">
        <v>608</v>
      </c>
      <c r="F4937" s="292" t="s">
        <v>241</v>
      </c>
      <c r="G4937" s="294">
        <v>44448</v>
      </c>
      <c r="H4937" s="287" t="s">
        <v>28603</v>
      </c>
      <c r="I4937" s="295">
        <v>4790</v>
      </c>
      <c r="J4937" s="296"/>
      <c r="K4937" s="297" t="s">
        <v>19324</v>
      </c>
      <c r="L4937" s="297" t="s">
        <v>19325</v>
      </c>
      <c r="M4937" s="288" t="s">
        <v>6302</v>
      </c>
      <c r="N4937" s="289"/>
      <c r="O4937" s="283"/>
      <c r="P4937" s="262">
        <v>8.449074074074075E-4</v>
      </c>
      <c r="Q4937">
        <v>44448.512291666666</v>
      </c>
      <c r="R4937" t="str">
        <f t="shared" si="159"/>
        <v>#01</v>
      </c>
    </row>
    <row r="4938" spans="1:18" ht="35" x14ac:dyDescent="0.2">
      <c r="A4938" s="255">
        <f t="shared" si="158"/>
        <v>11</v>
      </c>
      <c r="B4938" s="269" t="s">
        <v>328</v>
      </c>
      <c r="C4938" s="270">
        <v>12</v>
      </c>
      <c r="D4938" s="270" t="s">
        <v>234</v>
      </c>
      <c r="E4938" s="271" t="s">
        <v>608</v>
      </c>
      <c r="F4938" s="270" t="s">
        <v>241</v>
      </c>
      <c r="G4938" s="301">
        <v>44429</v>
      </c>
      <c r="H4938" s="270" t="s">
        <v>28603</v>
      </c>
      <c r="I4938" s="272">
        <v>4791</v>
      </c>
      <c r="J4938" s="281"/>
      <c r="K4938" s="274" t="s">
        <v>443</v>
      </c>
      <c r="L4938" s="274" t="s">
        <v>6303</v>
      </c>
      <c r="M4938" s="275" t="s">
        <v>6304</v>
      </c>
      <c r="N4938" s="273"/>
      <c r="O4938" s="283"/>
      <c r="P4938" s="262">
        <v>1.6203703703703703E-4</v>
      </c>
      <c r="Q4938">
        <v>44429.456875000003</v>
      </c>
      <c r="R4938" t="str">
        <f t="shared" si="159"/>
        <v>#01</v>
      </c>
    </row>
    <row r="4939" spans="1:18" ht="154" x14ac:dyDescent="0.2">
      <c r="A4939" s="255">
        <f t="shared" si="158"/>
        <v>93</v>
      </c>
      <c r="B4939" s="291" t="s">
        <v>328</v>
      </c>
      <c r="C4939" s="292">
        <v>12</v>
      </c>
      <c r="D4939" s="292">
        <v>1</v>
      </c>
      <c r="E4939" s="293" t="s">
        <v>608</v>
      </c>
      <c r="F4939" s="292" t="s">
        <v>241</v>
      </c>
      <c r="G4939" s="294">
        <v>44448</v>
      </c>
      <c r="H4939" s="287" t="s">
        <v>28603</v>
      </c>
      <c r="I4939" s="295">
        <v>4792</v>
      </c>
      <c r="J4939" s="296"/>
      <c r="K4939" s="297" t="s">
        <v>27309</v>
      </c>
      <c r="L4939" s="297" t="s">
        <v>27310</v>
      </c>
      <c r="M4939" s="288" t="s">
        <v>6305</v>
      </c>
      <c r="N4939" s="289"/>
      <c r="O4939" s="283"/>
      <c r="P4939" s="262">
        <v>2.1446759259259259E-2</v>
      </c>
      <c r="Q4939">
        <v>44448.704108796293</v>
      </c>
      <c r="R4939" t="str">
        <f t="shared" si="159"/>
        <v>#01</v>
      </c>
    </row>
    <row r="4940" spans="1:18" ht="59" x14ac:dyDescent="0.2">
      <c r="A4940" s="255">
        <f t="shared" si="158"/>
        <v>58</v>
      </c>
      <c r="B4940" s="291" t="s">
        <v>328</v>
      </c>
      <c r="C4940" s="292">
        <v>12</v>
      </c>
      <c r="D4940" s="292">
        <v>2</v>
      </c>
      <c r="E4940" s="293" t="s">
        <v>608</v>
      </c>
      <c r="F4940" s="292" t="s">
        <v>241</v>
      </c>
      <c r="G4940" s="294">
        <v>44448</v>
      </c>
      <c r="H4940" s="287" t="s">
        <v>28603</v>
      </c>
      <c r="I4940" s="295">
        <v>4793</v>
      </c>
      <c r="J4940" s="296"/>
      <c r="K4940" s="297" t="s">
        <v>19326</v>
      </c>
      <c r="L4940" s="297" t="s">
        <v>19327</v>
      </c>
      <c r="M4940" s="288" t="s">
        <v>6306</v>
      </c>
      <c r="N4940" s="289"/>
      <c r="O4940" s="283"/>
      <c r="P4940" s="262">
        <v>4.6296296296296293E-4</v>
      </c>
      <c r="Q4940">
        <v>44448.725578703707</v>
      </c>
      <c r="R4940" t="str">
        <f t="shared" si="159"/>
        <v>#01</v>
      </c>
    </row>
    <row r="4941" spans="1:18" ht="173" x14ac:dyDescent="0.2">
      <c r="A4941" s="255">
        <f t="shared" si="158"/>
        <v>122</v>
      </c>
      <c r="B4941" s="291" t="s">
        <v>328</v>
      </c>
      <c r="C4941" s="292">
        <v>12</v>
      </c>
      <c r="D4941" s="292">
        <v>3</v>
      </c>
      <c r="E4941" s="293" t="s">
        <v>608</v>
      </c>
      <c r="F4941" s="292" t="s">
        <v>241</v>
      </c>
      <c r="G4941" s="294">
        <v>44448</v>
      </c>
      <c r="H4941" s="287" t="s">
        <v>28603</v>
      </c>
      <c r="I4941" s="295">
        <v>4794</v>
      </c>
      <c r="J4941" s="296"/>
      <c r="K4941" s="297" t="s">
        <v>19328</v>
      </c>
      <c r="L4941" s="297" t="s">
        <v>19329</v>
      </c>
      <c r="M4941" s="288" t="s">
        <v>6307</v>
      </c>
      <c r="N4941" s="289"/>
      <c r="O4941" s="283"/>
      <c r="P4941" s="262">
        <v>1.0648148148148147E-3</v>
      </c>
      <c r="Q4941">
        <v>44448.726053240738</v>
      </c>
      <c r="R4941" t="str">
        <f t="shared" si="159"/>
        <v>#01</v>
      </c>
    </row>
    <row r="4942" spans="1:18" ht="173" x14ac:dyDescent="0.2">
      <c r="A4942" s="255">
        <f t="shared" ref="A4942:A5000" si="160">IF($K4942="","",LEN($K4942))</f>
        <v>121</v>
      </c>
      <c r="B4942" s="291" t="s">
        <v>328</v>
      </c>
      <c r="C4942" s="292">
        <v>12</v>
      </c>
      <c r="D4942" s="292">
        <v>4</v>
      </c>
      <c r="E4942" s="293" t="s">
        <v>608</v>
      </c>
      <c r="F4942" s="292" t="s">
        <v>241</v>
      </c>
      <c r="G4942" s="294">
        <v>44448</v>
      </c>
      <c r="H4942" s="287" t="s">
        <v>28603</v>
      </c>
      <c r="I4942" s="295">
        <v>4795</v>
      </c>
      <c r="J4942" s="296"/>
      <c r="K4942" s="297" t="s">
        <v>19330</v>
      </c>
      <c r="L4942" s="297" t="s">
        <v>19331</v>
      </c>
      <c r="M4942" s="288" t="s">
        <v>6308</v>
      </c>
      <c r="N4942" s="298"/>
      <c r="O4942" s="283"/>
      <c r="P4942" s="262">
        <v>6.8287037037037025E-4</v>
      </c>
      <c r="Q4942">
        <v>44448.727141203701</v>
      </c>
      <c r="R4942" t="str">
        <f t="shared" si="159"/>
        <v>#01</v>
      </c>
    </row>
    <row r="4943" spans="1:18" ht="133" x14ac:dyDescent="0.2">
      <c r="A4943" s="255">
        <f t="shared" si="160"/>
        <v>63</v>
      </c>
      <c r="B4943" s="291" t="s">
        <v>328</v>
      </c>
      <c r="C4943" s="292">
        <v>12</v>
      </c>
      <c r="D4943" s="292">
        <v>4</v>
      </c>
      <c r="E4943" s="293" t="s">
        <v>608</v>
      </c>
      <c r="F4943" s="292" t="s">
        <v>241</v>
      </c>
      <c r="G4943" s="294">
        <v>44448</v>
      </c>
      <c r="H4943" s="287" t="s">
        <v>28603</v>
      </c>
      <c r="I4943" s="295">
        <v>4796</v>
      </c>
      <c r="J4943" s="296"/>
      <c r="K4943" s="297" t="s">
        <v>6309</v>
      </c>
      <c r="L4943" s="297" t="s">
        <v>6310</v>
      </c>
      <c r="M4943" s="288" t="s">
        <v>6311</v>
      </c>
      <c r="N4943" s="298"/>
      <c r="O4943" s="283"/>
      <c r="P4943" s="262">
        <v>7.7546296296296304E-4</v>
      </c>
      <c r="Q4943">
        <v>44448.727858796294</v>
      </c>
      <c r="R4943" t="str">
        <f t="shared" si="159"/>
        <v>#01</v>
      </c>
    </row>
    <row r="4944" spans="1:18" ht="97" x14ac:dyDescent="0.2">
      <c r="A4944" s="255">
        <f t="shared" si="160"/>
        <v>105</v>
      </c>
      <c r="B4944" s="291" t="s">
        <v>328</v>
      </c>
      <c r="C4944" s="292">
        <v>12</v>
      </c>
      <c r="D4944" s="292">
        <v>5</v>
      </c>
      <c r="E4944" s="293" t="s">
        <v>608</v>
      </c>
      <c r="F4944" s="292" t="s">
        <v>241</v>
      </c>
      <c r="G4944" s="294">
        <v>44448</v>
      </c>
      <c r="H4944" s="287" t="s">
        <v>28603</v>
      </c>
      <c r="I4944" s="295">
        <v>4797</v>
      </c>
      <c r="J4944" s="296"/>
      <c r="K4944" s="297" t="s">
        <v>19332</v>
      </c>
      <c r="L4944" s="297" t="s">
        <v>19333</v>
      </c>
      <c r="M4944" s="288" t="s">
        <v>6312</v>
      </c>
      <c r="N4944" s="289"/>
      <c r="O4944" s="283"/>
      <c r="P4944" s="262">
        <v>4.3981481481481481E-4</v>
      </c>
      <c r="Q4944">
        <v>44448.728645833333</v>
      </c>
      <c r="R4944" t="str">
        <f t="shared" si="159"/>
        <v>#01</v>
      </c>
    </row>
    <row r="4945" spans="1:18" ht="230" x14ac:dyDescent="0.2">
      <c r="A4945" s="255">
        <f t="shared" si="160"/>
        <v>175</v>
      </c>
      <c r="B4945" s="291" t="s">
        <v>328</v>
      </c>
      <c r="C4945" s="292">
        <v>12</v>
      </c>
      <c r="D4945" s="292">
        <v>6</v>
      </c>
      <c r="E4945" s="293" t="s">
        <v>608</v>
      </c>
      <c r="F4945" s="292" t="s">
        <v>241</v>
      </c>
      <c r="G4945" s="294">
        <v>44463</v>
      </c>
      <c r="H4945" s="287" t="s">
        <v>28603</v>
      </c>
      <c r="I4945" s="295">
        <v>4798</v>
      </c>
      <c r="J4945" s="296"/>
      <c r="K4945" s="297" t="s">
        <v>27307</v>
      </c>
      <c r="L4945" s="297" t="s">
        <v>27308</v>
      </c>
      <c r="M4945" s="288" t="s">
        <v>6313</v>
      </c>
      <c r="N4945" s="289"/>
      <c r="O4945" s="283"/>
      <c r="P4945" s="262">
        <v>3.1597222222222222E-3</v>
      </c>
      <c r="Q4945">
        <v>44463.771724537037</v>
      </c>
      <c r="R4945" t="str">
        <f t="shared" si="159"/>
        <v>#01</v>
      </c>
    </row>
    <row r="4946" spans="1:18" ht="168" x14ac:dyDescent="0.2">
      <c r="A4946" s="255">
        <f t="shared" si="160"/>
        <v>236</v>
      </c>
      <c r="B4946" s="291" t="s">
        <v>328</v>
      </c>
      <c r="C4946" s="292">
        <v>12</v>
      </c>
      <c r="D4946" s="292">
        <v>7</v>
      </c>
      <c r="E4946" s="293" t="s">
        <v>608</v>
      </c>
      <c r="F4946" s="292" t="s">
        <v>241</v>
      </c>
      <c r="G4946" s="294">
        <v>44448</v>
      </c>
      <c r="H4946" s="287" t="s">
        <v>28603</v>
      </c>
      <c r="I4946" s="295">
        <v>4799</v>
      </c>
      <c r="J4946" s="296"/>
      <c r="K4946" s="297" t="s">
        <v>19334</v>
      </c>
      <c r="L4946" s="297" t="s">
        <v>19335</v>
      </c>
      <c r="M4946" s="288" t="s">
        <v>6314</v>
      </c>
      <c r="N4946" s="289"/>
      <c r="O4946" s="283"/>
      <c r="P4946" s="262">
        <v>8.2175925925925917E-4</v>
      </c>
      <c r="Q4946">
        <v>44448.730462962965</v>
      </c>
      <c r="R4946" t="str">
        <f t="shared" si="159"/>
        <v>#01</v>
      </c>
    </row>
    <row r="4947" spans="1:18" ht="140" x14ac:dyDescent="0.2">
      <c r="A4947" s="255">
        <f t="shared" si="160"/>
        <v>191</v>
      </c>
      <c r="B4947" s="291" t="s">
        <v>328</v>
      </c>
      <c r="C4947" s="292">
        <v>12</v>
      </c>
      <c r="D4947" s="292">
        <v>8</v>
      </c>
      <c r="E4947" s="293" t="s">
        <v>608</v>
      </c>
      <c r="F4947" s="292" t="s">
        <v>241</v>
      </c>
      <c r="G4947" s="294">
        <v>44448</v>
      </c>
      <c r="H4947" s="287" t="s">
        <v>28603</v>
      </c>
      <c r="I4947" s="295">
        <v>4800</v>
      </c>
      <c r="J4947" s="296"/>
      <c r="K4947" s="297" t="s">
        <v>19336</v>
      </c>
      <c r="L4947" s="297" t="s">
        <v>19337</v>
      </c>
      <c r="M4947" s="288" t="s">
        <v>6315</v>
      </c>
      <c r="N4947" s="289"/>
      <c r="O4947" s="283"/>
      <c r="P4947" s="262">
        <v>1.3310185185185185E-3</v>
      </c>
      <c r="Q4947">
        <v>44448.731296296297</v>
      </c>
      <c r="R4947" t="str">
        <f t="shared" si="159"/>
        <v>#01</v>
      </c>
    </row>
    <row r="4948" spans="1:18" ht="173" x14ac:dyDescent="0.2">
      <c r="A4948" s="255">
        <f t="shared" si="160"/>
        <v>130</v>
      </c>
      <c r="B4948" s="291" t="s">
        <v>328</v>
      </c>
      <c r="C4948" s="292">
        <v>12</v>
      </c>
      <c r="D4948" s="292">
        <v>9</v>
      </c>
      <c r="E4948" s="293" t="s">
        <v>608</v>
      </c>
      <c r="F4948" s="292" t="s">
        <v>241</v>
      </c>
      <c r="G4948" s="294">
        <v>44448</v>
      </c>
      <c r="H4948" s="287" t="s">
        <v>28603</v>
      </c>
      <c r="I4948" s="295">
        <v>4801</v>
      </c>
      <c r="J4948" s="296"/>
      <c r="K4948" s="297" t="s">
        <v>19338</v>
      </c>
      <c r="L4948" s="297" t="s">
        <v>19339</v>
      </c>
      <c r="M4948" s="288" t="s">
        <v>6316</v>
      </c>
      <c r="N4948" s="289"/>
      <c r="O4948" s="283"/>
      <c r="P4948" s="262">
        <v>5.0925925925925921E-4</v>
      </c>
      <c r="Q4948">
        <v>44448.73265046296</v>
      </c>
      <c r="R4948" t="str">
        <f t="shared" si="159"/>
        <v>#01</v>
      </c>
    </row>
    <row r="4949" spans="1:18" ht="230" x14ac:dyDescent="0.2">
      <c r="A4949" s="255">
        <f t="shared" si="160"/>
        <v>228</v>
      </c>
      <c r="B4949" s="291" t="s">
        <v>328</v>
      </c>
      <c r="C4949" s="292">
        <v>12</v>
      </c>
      <c r="D4949" s="292">
        <v>10</v>
      </c>
      <c r="E4949" s="293" t="s">
        <v>608</v>
      </c>
      <c r="F4949" s="292" t="s">
        <v>241</v>
      </c>
      <c r="G4949" s="294">
        <v>44463</v>
      </c>
      <c r="H4949" s="287" t="s">
        <v>28603</v>
      </c>
      <c r="I4949" s="295">
        <v>4802</v>
      </c>
      <c r="J4949" s="296"/>
      <c r="K4949" s="297" t="s">
        <v>19340</v>
      </c>
      <c r="L4949" s="297" t="s">
        <v>19341</v>
      </c>
      <c r="M4949" s="288" t="s">
        <v>6317</v>
      </c>
      <c r="N4949" s="289"/>
      <c r="O4949" s="283"/>
      <c r="P4949" s="262">
        <v>1.8287037037037037E-3</v>
      </c>
      <c r="Q4949">
        <v>44463.774930555555</v>
      </c>
      <c r="R4949" t="str">
        <f t="shared" si="159"/>
        <v>#01</v>
      </c>
    </row>
    <row r="4950" spans="1:18" ht="154" x14ac:dyDescent="0.2">
      <c r="A4950" s="255">
        <f t="shared" si="160"/>
        <v>199</v>
      </c>
      <c r="B4950" s="291" t="s">
        <v>328</v>
      </c>
      <c r="C4950" s="292">
        <v>12</v>
      </c>
      <c r="D4950" s="292">
        <v>11</v>
      </c>
      <c r="E4950" s="293" t="s">
        <v>608</v>
      </c>
      <c r="F4950" s="292" t="s">
        <v>241</v>
      </c>
      <c r="G4950" s="294">
        <v>44448</v>
      </c>
      <c r="H4950" s="287" t="s">
        <v>28603</v>
      </c>
      <c r="I4950" s="295">
        <v>4803</v>
      </c>
      <c r="J4950" s="296"/>
      <c r="K4950" s="297" t="s">
        <v>19342</v>
      </c>
      <c r="L4950" s="297" t="s">
        <v>19343</v>
      </c>
      <c r="M4950" s="288" t="s">
        <v>6318</v>
      </c>
      <c r="N4950" s="289"/>
      <c r="O4950" s="283"/>
      <c r="P4950" s="262">
        <v>8.9120370370370362E-4</v>
      </c>
      <c r="Q4950">
        <v>44448.737222222226</v>
      </c>
      <c r="R4950" t="str">
        <f t="shared" si="159"/>
        <v>#01</v>
      </c>
    </row>
    <row r="4951" spans="1:18" ht="154" x14ac:dyDescent="0.2">
      <c r="A4951" s="255">
        <f t="shared" si="160"/>
        <v>151</v>
      </c>
      <c r="B4951" s="291" t="s">
        <v>328</v>
      </c>
      <c r="C4951" s="292">
        <v>12</v>
      </c>
      <c r="D4951" s="292">
        <v>12</v>
      </c>
      <c r="E4951" s="293" t="s">
        <v>608</v>
      </c>
      <c r="F4951" s="292" t="s">
        <v>241</v>
      </c>
      <c r="G4951" s="294">
        <v>44448</v>
      </c>
      <c r="H4951" s="287" t="s">
        <v>28603</v>
      </c>
      <c r="I4951" s="295">
        <v>4804</v>
      </c>
      <c r="J4951" s="296"/>
      <c r="K4951" s="297" t="s">
        <v>19344</v>
      </c>
      <c r="L4951" s="297" t="s">
        <v>19345</v>
      </c>
      <c r="M4951" s="288" t="s">
        <v>6319</v>
      </c>
      <c r="N4951" s="289"/>
      <c r="O4951" s="283"/>
      <c r="P4951" s="262">
        <v>1.0416666666666667E-3</v>
      </c>
      <c r="Q4951">
        <v>44448.738159722219</v>
      </c>
      <c r="R4951" t="str">
        <f t="shared" si="159"/>
        <v>#01</v>
      </c>
    </row>
    <row r="4952" spans="1:18" ht="135" x14ac:dyDescent="0.2">
      <c r="A4952" s="255">
        <f t="shared" si="160"/>
        <v>145</v>
      </c>
      <c r="B4952" s="291" t="s">
        <v>328</v>
      </c>
      <c r="C4952" s="292">
        <v>12</v>
      </c>
      <c r="D4952" s="292">
        <v>13</v>
      </c>
      <c r="E4952" s="293" t="s">
        <v>608</v>
      </c>
      <c r="F4952" s="292" t="s">
        <v>241</v>
      </c>
      <c r="G4952" s="294">
        <v>44463</v>
      </c>
      <c r="H4952" s="287" t="s">
        <v>28603</v>
      </c>
      <c r="I4952" s="295">
        <v>4805</v>
      </c>
      <c r="J4952" s="296"/>
      <c r="K4952" s="297" t="s">
        <v>19346</v>
      </c>
      <c r="L4952" s="297" t="s">
        <v>19347</v>
      </c>
      <c r="M4952" s="288" t="s">
        <v>6320</v>
      </c>
      <c r="N4952" s="289"/>
      <c r="O4952" s="283"/>
      <c r="P4952" s="262">
        <v>1.1805555555555556E-3</v>
      </c>
      <c r="Q4952">
        <v>44463.776782407411</v>
      </c>
      <c r="R4952" t="str">
        <f t="shared" si="159"/>
        <v>#01</v>
      </c>
    </row>
    <row r="4953" spans="1:18" ht="116" x14ac:dyDescent="0.2">
      <c r="A4953" s="255">
        <f t="shared" si="160"/>
        <v>146</v>
      </c>
      <c r="B4953" s="291" t="s">
        <v>328</v>
      </c>
      <c r="C4953" s="292">
        <v>12</v>
      </c>
      <c r="D4953" s="292">
        <v>14</v>
      </c>
      <c r="E4953" s="293" t="s">
        <v>608</v>
      </c>
      <c r="F4953" s="292" t="s">
        <v>241</v>
      </c>
      <c r="G4953" s="294">
        <v>44448</v>
      </c>
      <c r="H4953" s="287" t="s">
        <v>28603</v>
      </c>
      <c r="I4953" s="295">
        <v>4806</v>
      </c>
      <c r="J4953" s="296"/>
      <c r="K4953" s="297" t="s">
        <v>19348</v>
      </c>
      <c r="L4953" s="297" t="s">
        <v>19349</v>
      </c>
      <c r="M4953" s="288" t="s">
        <v>6321</v>
      </c>
      <c r="N4953" s="289"/>
      <c r="O4953" s="283"/>
      <c r="P4953" s="262">
        <v>5.6712962962962956E-4</v>
      </c>
      <c r="Q4953">
        <v>44448.741527777776</v>
      </c>
      <c r="R4953" t="str">
        <f t="shared" si="159"/>
        <v>#01</v>
      </c>
    </row>
    <row r="4954" spans="1:18" ht="154" x14ac:dyDescent="0.2">
      <c r="A4954" s="255">
        <f t="shared" si="160"/>
        <v>121</v>
      </c>
      <c r="B4954" s="291" t="s">
        <v>328</v>
      </c>
      <c r="C4954" s="292">
        <v>12</v>
      </c>
      <c r="D4954" s="292">
        <v>15</v>
      </c>
      <c r="E4954" s="293" t="s">
        <v>608</v>
      </c>
      <c r="F4954" s="292" t="s">
        <v>241</v>
      </c>
      <c r="G4954" s="294">
        <v>44463</v>
      </c>
      <c r="H4954" s="287" t="s">
        <v>28603</v>
      </c>
      <c r="I4954" s="295">
        <v>4807</v>
      </c>
      <c r="J4954" s="296"/>
      <c r="K4954" s="297" t="s">
        <v>19350</v>
      </c>
      <c r="L4954" s="297" t="s">
        <v>19351</v>
      </c>
      <c r="M4954" s="288" t="s">
        <v>6322</v>
      </c>
      <c r="N4954" s="289"/>
      <c r="O4954" s="283"/>
      <c r="P4954" s="262">
        <v>6.2500000000000001E-4</v>
      </c>
      <c r="Q4954">
        <v>44463.778043981481</v>
      </c>
      <c r="R4954" t="str">
        <f t="shared" si="159"/>
        <v>#01</v>
      </c>
    </row>
    <row r="4955" spans="1:18" ht="98" x14ac:dyDescent="0.2">
      <c r="A4955" s="255">
        <f t="shared" si="160"/>
        <v>88</v>
      </c>
      <c r="B4955" s="291" t="s">
        <v>328</v>
      </c>
      <c r="C4955" s="292">
        <v>12</v>
      </c>
      <c r="D4955" s="292">
        <v>16</v>
      </c>
      <c r="E4955" s="293" t="s">
        <v>608</v>
      </c>
      <c r="F4955" s="292" t="s">
        <v>241</v>
      </c>
      <c r="G4955" s="294">
        <v>44448</v>
      </c>
      <c r="H4955" s="287" t="s">
        <v>28603</v>
      </c>
      <c r="I4955" s="295">
        <v>4808</v>
      </c>
      <c r="J4955" s="296"/>
      <c r="K4955" s="297" t="s">
        <v>19352</v>
      </c>
      <c r="L4955" s="297" t="s">
        <v>19353</v>
      </c>
      <c r="M4955" s="288" t="s">
        <v>6323</v>
      </c>
      <c r="N4955" s="289"/>
      <c r="O4955" s="283"/>
      <c r="P4955" s="262">
        <v>1.3194444444444443E-3</v>
      </c>
      <c r="Q4955">
        <v>44448.743379629632</v>
      </c>
      <c r="R4955" t="str">
        <f t="shared" si="159"/>
        <v>#01</v>
      </c>
    </row>
    <row r="4956" spans="1:18" ht="135" x14ac:dyDescent="0.2">
      <c r="A4956" s="255">
        <f t="shared" si="160"/>
        <v>125</v>
      </c>
      <c r="B4956" s="291" t="s">
        <v>328</v>
      </c>
      <c r="C4956" s="292">
        <v>12</v>
      </c>
      <c r="D4956" s="292">
        <v>17</v>
      </c>
      <c r="E4956" s="293" t="s">
        <v>608</v>
      </c>
      <c r="F4956" s="292" t="s">
        <v>241</v>
      </c>
      <c r="G4956" s="294">
        <v>44448</v>
      </c>
      <c r="H4956" s="287" t="s">
        <v>28603</v>
      </c>
      <c r="I4956" s="295">
        <v>4809</v>
      </c>
      <c r="J4956" s="296"/>
      <c r="K4956" s="297" t="s">
        <v>19354</v>
      </c>
      <c r="L4956" s="297" t="s">
        <v>19355</v>
      </c>
      <c r="M4956" s="288" t="s">
        <v>6324</v>
      </c>
      <c r="N4956" s="298"/>
      <c r="O4956" s="283"/>
      <c r="P4956" s="262">
        <v>5.0925925925925921E-4</v>
      </c>
      <c r="Q4956">
        <v>44448.744722222225</v>
      </c>
      <c r="R4956" t="str">
        <f t="shared" si="159"/>
        <v>#01</v>
      </c>
    </row>
    <row r="4957" spans="1:18" ht="171" x14ac:dyDescent="0.2">
      <c r="A4957" s="255">
        <f t="shared" si="160"/>
        <v>105</v>
      </c>
      <c r="B4957" s="291" t="s">
        <v>328</v>
      </c>
      <c r="C4957" s="292">
        <v>12</v>
      </c>
      <c r="D4957" s="292">
        <v>17</v>
      </c>
      <c r="E4957" s="293" t="s">
        <v>608</v>
      </c>
      <c r="F4957" s="292" t="s">
        <v>241</v>
      </c>
      <c r="G4957" s="294">
        <v>44448</v>
      </c>
      <c r="H4957" s="287" t="s">
        <v>28603</v>
      </c>
      <c r="I4957" s="295">
        <v>4810</v>
      </c>
      <c r="J4957" s="296"/>
      <c r="K4957" s="297" t="s">
        <v>26326</v>
      </c>
      <c r="L4957" s="297" t="s">
        <v>26327</v>
      </c>
      <c r="M4957" s="288" t="s">
        <v>26328</v>
      </c>
      <c r="N4957" s="298"/>
      <c r="O4957" s="283"/>
      <c r="P4957" s="262">
        <v>6.134259259259259E-4</v>
      </c>
      <c r="Q4957">
        <v>44448.745243055557</v>
      </c>
      <c r="R4957" t="str">
        <f t="shared" si="159"/>
        <v>#01</v>
      </c>
    </row>
    <row r="4958" spans="1:18" ht="173" x14ac:dyDescent="0.2">
      <c r="A4958" s="255">
        <f t="shared" si="160"/>
        <v>107</v>
      </c>
      <c r="B4958" s="291" t="s">
        <v>328</v>
      </c>
      <c r="C4958" s="292">
        <v>12</v>
      </c>
      <c r="D4958" s="292">
        <v>18</v>
      </c>
      <c r="E4958" s="293" t="s">
        <v>608</v>
      </c>
      <c r="F4958" s="292" t="s">
        <v>241</v>
      </c>
      <c r="G4958" s="294">
        <v>44463</v>
      </c>
      <c r="H4958" s="287" t="s">
        <v>28603</v>
      </c>
      <c r="I4958" s="295">
        <v>4811</v>
      </c>
      <c r="J4958" s="296"/>
      <c r="K4958" s="297" t="s">
        <v>19356</v>
      </c>
      <c r="L4958" s="297" t="s">
        <v>19357</v>
      </c>
      <c r="M4958" s="288" t="s">
        <v>6325</v>
      </c>
      <c r="N4958" s="298"/>
      <c r="O4958" s="283"/>
      <c r="P4958" s="262">
        <v>2.3611111111111111E-3</v>
      </c>
      <c r="Q4958">
        <v>44463.778680555559</v>
      </c>
      <c r="R4958" t="str">
        <f t="shared" si="159"/>
        <v>#01</v>
      </c>
    </row>
    <row r="4959" spans="1:18" ht="192" x14ac:dyDescent="0.2">
      <c r="A4959" s="255">
        <f t="shared" si="160"/>
        <v>130</v>
      </c>
      <c r="B4959" s="291" t="s">
        <v>328</v>
      </c>
      <c r="C4959" s="292">
        <v>12</v>
      </c>
      <c r="D4959" s="292">
        <v>19</v>
      </c>
      <c r="E4959" s="293" t="s">
        <v>608</v>
      </c>
      <c r="F4959" s="292" t="s">
        <v>241</v>
      </c>
      <c r="G4959" s="294">
        <v>44463</v>
      </c>
      <c r="H4959" s="287" t="s">
        <v>28603</v>
      </c>
      <c r="I4959" s="295">
        <v>4812</v>
      </c>
      <c r="J4959" s="296"/>
      <c r="K4959" s="297" t="s">
        <v>19358</v>
      </c>
      <c r="L4959" s="297" t="s">
        <v>19359</v>
      </c>
      <c r="M4959" s="288" t="s">
        <v>6326</v>
      </c>
      <c r="N4959" s="298"/>
      <c r="O4959" s="283"/>
      <c r="P4959" s="262">
        <v>1.6087962962962963E-3</v>
      </c>
      <c r="Q4959">
        <v>44463.781111111108</v>
      </c>
      <c r="R4959" t="str">
        <f t="shared" si="159"/>
        <v>#01</v>
      </c>
    </row>
    <row r="4960" spans="1:18" ht="114" x14ac:dyDescent="0.2">
      <c r="A4960" s="255">
        <f t="shared" si="160"/>
        <v>55</v>
      </c>
      <c r="B4960" s="291" t="s">
        <v>328</v>
      </c>
      <c r="C4960" s="292">
        <v>12</v>
      </c>
      <c r="D4960" s="292">
        <v>19</v>
      </c>
      <c r="E4960" s="293" t="s">
        <v>608</v>
      </c>
      <c r="F4960" s="292" t="s">
        <v>241</v>
      </c>
      <c r="G4960" s="294">
        <v>44448</v>
      </c>
      <c r="H4960" s="287" t="s">
        <v>28603</v>
      </c>
      <c r="I4960" s="295">
        <v>4813</v>
      </c>
      <c r="J4960" s="296"/>
      <c r="K4960" s="297" t="s">
        <v>26329</v>
      </c>
      <c r="L4960" s="297" t="s">
        <v>26330</v>
      </c>
      <c r="M4960" s="288" t="s">
        <v>26331</v>
      </c>
      <c r="N4960" s="298"/>
      <c r="O4960" s="283"/>
      <c r="P4960" s="262">
        <v>9.4907407407407408E-4</v>
      </c>
      <c r="Q4960">
        <v>44448.747916666667</v>
      </c>
      <c r="R4960" t="str">
        <f t="shared" si="159"/>
        <v>#01</v>
      </c>
    </row>
    <row r="4961" spans="1:18" ht="192" x14ac:dyDescent="0.2">
      <c r="A4961" s="255">
        <f t="shared" si="160"/>
        <v>104</v>
      </c>
      <c r="B4961" s="291" t="s">
        <v>328</v>
      </c>
      <c r="C4961" s="292">
        <v>12</v>
      </c>
      <c r="D4961" s="292">
        <v>20</v>
      </c>
      <c r="E4961" s="293" t="s">
        <v>608</v>
      </c>
      <c r="F4961" s="292" t="s">
        <v>241</v>
      </c>
      <c r="G4961" s="294">
        <v>44448</v>
      </c>
      <c r="H4961" s="287" t="s">
        <v>28603</v>
      </c>
      <c r="I4961" s="295">
        <v>4814</v>
      </c>
      <c r="J4961" s="296"/>
      <c r="K4961" s="297" t="s">
        <v>27305</v>
      </c>
      <c r="L4961" s="297" t="s">
        <v>27306</v>
      </c>
      <c r="M4961" s="288" t="s">
        <v>6327</v>
      </c>
      <c r="N4961" s="298"/>
      <c r="O4961" s="283"/>
      <c r="P4961" s="262">
        <v>8.7962962962962962E-4</v>
      </c>
      <c r="Q4961">
        <v>44448.748888888891</v>
      </c>
      <c r="R4961" t="str">
        <f t="shared" si="159"/>
        <v>#01</v>
      </c>
    </row>
    <row r="4962" spans="1:18" ht="190" x14ac:dyDescent="0.2">
      <c r="A4962" s="255">
        <f t="shared" si="160"/>
        <v>137</v>
      </c>
      <c r="B4962" s="291" t="s">
        <v>328</v>
      </c>
      <c r="C4962" s="292">
        <v>12</v>
      </c>
      <c r="D4962" s="292">
        <v>20</v>
      </c>
      <c r="E4962" s="293" t="s">
        <v>608</v>
      </c>
      <c r="F4962" s="292" t="s">
        <v>241</v>
      </c>
      <c r="G4962" s="294">
        <v>44463</v>
      </c>
      <c r="H4962" s="287" t="s">
        <v>28603</v>
      </c>
      <c r="I4962" s="295">
        <v>4815</v>
      </c>
      <c r="J4962" s="296"/>
      <c r="K4962" s="297" t="s">
        <v>6328</v>
      </c>
      <c r="L4962" s="297" t="s">
        <v>6329</v>
      </c>
      <c r="M4962" s="288" t="s">
        <v>6330</v>
      </c>
      <c r="N4962" s="298"/>
      <c r="O4962" s="283"/>
      <c r="P4962" s="262">
        <v>1.1689814814814816E-3</v>
      </c>
      <c r="Q4962">
        <v>44463.782743055555</v>
      </c>
      <c r="R4962" t="str">
        <f t="shared" si="159"/>
        <v>#01</v>
      </c>
    </row>
    <row r="4963" spans="1:18" ht="192" x14ac:dyDescent="0.2">
      <c r="A4963" s="255">
        <f t="shared" si="160"/>
        <v>114</v>
      </c>
      <c r="B4963" s="291" t="s">
        <v>328</v>
      </c>
      <c r="C4963" s="292">
        <v>12</v>
      </c>
      <c r="D4963" s="292">
        <v>21</v>
      </c>
      <c r="E4963" s="293" t="s">
        <v>608</v>
      </c>
      <c r="F4963" s="292" t="s">
        <v>241</v>
      </c>
      <c r="G4963" s="294">
        <v>44448</v>
      </c>
      <c r="H4963" s="287" t="s">
        <v>28603</v>
      </c>
      <c r="I4963" s="295">
        <v>4816</v>
      </c>
      <c r="J4963" s="296"/>
      <c r="K4963" s="297" t="s">
        <v>19360</v>
      </c>
      <c r="L4963" s="297" t="s">
        <v>19361</v>
      </c>
      <c r="M4963" s="288" t="s">
        <v>6331</v>
      </c>
      <c r="N4963" s="289"/>
      <c r="O4963" s="283"/>
      <c r="P4963" s="262">
        <v>1.7013888888888892E-3</v>
      </c>
      <c r="Q4963">
        <v>44448.752696759257</v>
      </c>
      <c r="R4963" t="str">
        <f t="shared" si="159"/>
        <v>#01</v>
      </c>
    </row>
    <row r="4964" spans="1:18" ht="97" x14ac:dyDescent="0.2">
      <c r="A4964" s="255">
        <f t="shared" si="160"/>
        <v>65</v>
      </c>
      <c r="B4964" s="291" t="s">
        <v>328</v>
      </c>
      <c r="C4964" s="292">
        <v>12</v>
      </c>
      <c r="D4964" s="292">
        <v>22</v>
      </c>
      <c r="E4964" s="293" t="s">
        <v>608</v>
      </c>
      <c r="F4964" s="292" t="s">
        <v>241</v>
      </c>
      <c r="G4964" s="294">
        <v>44448</v>
      </c>
      <c r="H4964" s="287" t="s">
        <v>28603</v>
      </c>
      <c r="I4964" s="295">
        <v>4817</v>
      </c>
      <c r="J4964" s="296"/>
      <c r="K4964" s="297" t="s">
        <v>19362</v>
      </c>
      <c r="L4964" s="297" t="s">
        <v>19363</v>
      </c>
      <c r="M4964" s="288" t="s">
        <v>6332</v>
      </c>
      <c r="N4964" s="289"/>
      <c r="O4964" s="283"/>
      <c r="P4964" s="262">
        <v>5.2083333333333333E-4</v>
      </c>
      <c r="Q4964">
        <v>44448.754421296297</v>
      </c>
      <c r="R4964" t="str">
        <f t="shared" si="159"/>
        <v>#01</v>
      </c>
    </row>
    <row r="4965" spans="1:18" ht="173" x14ac:dyDescent="0.2">
      <c r="A4965" s="255">
        <f t="shared" si="160"/>
        <v>124</v>
      </c>
      <c r="B4965" s="291" t="s">
        <v>328</v>
      </c>
      <c r="C4965" s="292">
        <v>12</v>
      </c>
      <c r="D4965" s="292">
        <v>23</v>
      </c>
      <c r="E4965" s="293" t="s">
        <v>608</v>
      </c>
      <c r="F4965" s="292" t="s">
        <v>241</v>
      </c>
      <c r="G4965" s="294">
        <v>44448</v>
      </c>
      <c r="H4965" s="287" t="s">
        <v>28603</v>
      </c>
      <c r="I4965" s="295">
        <v>4818</v>
      </c>
      <c r="J4965" s="296"/>
      <c r="K4965" s="297" t="s">
        <v>19364</v>
      </c>
      <c r="L4965" s="297" t="s">
        <v>19365</v>
      </c>
      <c r="M4965" s="288" t="s">
        <v>6333</v>
      </c>
      <c r="N4965" s="289"/>
      <c r="O4965" s="283"/>
      <c r="P4965" s="262">
        <v>1.2152777777777778E-3</v>
      </c>
      <c r="Q4965">
        <v>44448.754965277774</v>
      </c>
      <c r="R4965" t="str">
        <f t="shared" si="159"/>
        <v>#01</v>
      </c>
    </row>
    <row r="4966" spans="1:18" ht="97" x14ac:dyDescent="0.2">
      <c r="A4966" s="255">
        <f t="shared" si="160"/>
        <v>46</v>
      </c>
      <c r="B4966" s="291" t="s">
        <v>328</v>
      </c>
      <c r="C4966" s="292">
        <v>12</v>
      </c>
      <c r="D4966" s="292">
        <v>24</v>
      </c>
      <c r="E4966" s="293" t="s">
        <v>608</v>
      </c>
      <c r="F4966" s="292" t="s">
        <v>241</v>
      </c>
      <c r="G4966" s="294">
        <v>44448</v>
      </c>
      <c r="H4966" s="287" t="s">
        <v>28603</v>
      </c>
      <c r="I4966" s="295">
        <v>4819</v>
      </c>
      <c r="J4966" s="296"/>
      <c r="K4966" s="297" t="s">
        <v>19366</v>
      </c>
      <c r="L4966" s="297" t="s">
        <v>19367</v>
      </c>
      <c r="M4966" s="288" t="s">
        <v>6334</v>
      </c>
      <c r="N4966" s="289"/>
      <c r="O4966" s="283"/>
      <c r="P4966" s="262">
        <v>6.8287037037037025E-4</v>
      </c>
      <c r="Q4966">
        <v>44448.756203703706</v>
      </c>
      <c r="R4966" t="str">
        <f t="shared" si="159"/>
        <v>#01</v>
      </c>
    </row>
    <row r="4967" spans="1:18" ht="154" x14ac:dyDescent="0.2">
      <c r="A4967" s="255">
        <f t="shared" si="160"/>
        <v>153</v>
      </c>
      <c r="B4967" s="291" t="s">
        <v>328</v>
      </c>
      <c r="C4967" s="292">
        <v>12</v>
      </c>
      <c r="D4967" s="292">
        <v>25</v>
      </c>
      <c r="E4967" s="293" t="s">
        <v>608</v>
      </c>
      <c r="F4967" s="292" t="s">
        <v>241</v>
      </c>
      <c r="G4967" s="294">
        <v>44448</v>
      </c>
      <c r="H4967" s="287" t="s">
        <v>28603</v>
      </c>
      <c r="I4967" s="295">
        <v>4820</v>
      </c>
      <c r="J4967" s="296"/>
      <c r="K4967" s="297" t="s">
        <v>19368</v>
      </c>
      <c r="L4967" s="297" t="s">
        <v>19369</v>
      </c>
      <c r="M4967" s="288" t="s">
        <v>6335</v>
      </c>
      <c r="N4967" s="289"/>
      <c r="O4967" s="283"/>
      <c r="P4967" s="262">
        <v>2.1759259259259258E-3</v>
      </c>
      <c r="Q4967">
        <v>44448.756909722222</v>
      </c>
      <c r="R4967" t="str">
        <f t="shared" si="159"/>
        <v>#01</v>
      </c>
    </row>
    <row r="4968" spans="1:18" ht="35" x14ac:dyDescent="0.2">
      <c r="A4968" s="255">
        <f t="shared" si="160"/>
        <v>11</v>
      </c>
      <c r="B4968" s="269" t="s">
        <v>328</v>
      </c>
      <c r="C4968" s="270">
        <v>13</v>
      </c>
      <c r="D4968" s="270" t="s">
        <v>234</v>
      </c>
      <c r="E4968" s="271" t="s">
        <v>608</v>
      </c>
      <c r="F4968" s="270" t="s">
        <v>241</v>
      </c>
      <c r="G4968" s="301">
        <v>44429</v>
      </c>
      <c r="H4968" s="270" t="s">
        <v>28603</v>
      </c>
      <c r="I4968" s="272">
        <v>4821</v>
      </c>
      <c r="J4968" s="281"/>
      <c r="K4968" s="274" t="s">
        <v>444</v>
      </c>
      <c r="L4968" s="274" t="s">
        <v>6336</v>
      </c>
      <c r="M4968" s="275" t="s">
        <v>6337</v>
      </c>
      <c r="N4968" s="273"/>
      <c r="O4968" s="283"/>
      <c r="P4968" s="262">
        <v>3.8194444444444446E-4</v>
      </c>
      <c r="Q4968">
        <v>44429.457129629627</v>
      </c>
      <c r="R4968" t="str">
        <f t="shared" si="159"/>
        <v>#01</v>
      </c>
    </row>
    <row r="4969" spans="1:18" ht="211" x14ac:dyDescent="0.2">
      <c r="A4969" s="255">
        <f t="shared" si="160"/>
        <v>199</v>
      </c>
      <c r="B4969" s="291" t="s">
        <v>328</v>
      </c>
      <c r="C4969" s="292">
        <v>13</v>
      </c>
      <c r="D4969" s="292">
        <v>1</v>
      </c>
      <c r="E4969" s="293" t="s">
        <v>608</v>
      </c>
      <c r="F4969" s="292" t="s">
        <v>241</v>
      </c>
      <c r="G4969" s="294">
        <v>44463</v>
      </c>
      <c r="H4969" s="287" t="s">
        <v>28603</v>
      </c>
      <c r="I4969" s="295">
        <v>4822</v>
      </c>
      <c r="J4969" s="296"/>
      <c r="K4969" s="297" t="s">
        <v>27303</v>
      </c>
      <c r="L4969" s="297" t="s">
        <v>27304</v>
      </c>
      <c r="M4969" s="288" t="s">
        <v>6338</v>
      </c>
      <c r="N4969" s="289"/>
      <c r="O4969" s="283"/>
      <c r="P4969" s="262">
        <v>3.8194444444444443E-3</v>
      </c>
      <c r="Q4969">
        <v>44463.783935185187</v>
      </c>
      <c r="R4969" t="str">
        <f t="shared" si="159"/>
        <v>#01</v>
      </c>
    </row>
    <row r="4970" spans="1:18" ht="173" x14ac:dyDescent="0.2">
      <c r="A4970" s="255">
        <f t="shared" si="160"/>
        <v>141</v>
      </c>
      <c r="B4970" s="291" t="s">
        <v>328</v>
      </c>
      <c r="C4970" s="292">
        <v>13</v>
      </c>
      <c r="D4970" s="292">
        <v>2</v>
      </c>
      <c r="E4970" s="293" t="s">
        <v>608</v>
      </c>
      <c r="F4970" s="292" t="s">
        <v>241</v>
      </c>
      <c r="G4970" s="294">
        <v>44449</v>
      </c>
      <c r="H4970" s="287" t="s">
        <v>28603</v>
      </c>
      <c r="I4970" s="295">
        <v>4823</v>
      </c>
      <c r="J4970" s="296"/>
      <c r="K4970" s="297" t="s">
        <v>19370</v>
      </c>
      <c r="L4970" s="297" t="s">
        <v>19371</v>
      </c>
      <c r="M4970" s="288" t="s">
        <v>6339</v>
      </c>
      <c r="N4970" s="289"/>
      <c r="O4970" s="283"/>
      <c r="P4970" s="262">
        <v>1.4351851851851854E-3</v>
      </c>
      <c r="Q4970">
        <v>44449.669074074074</v>
      </c>
      <c r="R4970" t="str">
        <f t="shared" si="159"/>
        <v>#01</v>
      </c>
    </row>
    <row r="4971" spans="1:18" ht="97" x14ac:dyDescent="0.2">
      <c r="A4971" s="255">
        <f t="shared" si="160"/>
        <v>110</v>
      </c>
      <c r="B4971" s="291" t="s">
        <v>328</v>
      </c>
      <c r="C4971" s="292">
        <v>13</v>
      </c>
      <c r="D4971" s="292">
        <v>3</v>
      </c>
      <c r="E4971" s="293" t="s">
        <v>608</v>
      </c>
      <c r="F4971" s="292" t="s">
        <v>241</v>
      </c>
      <c r="G4971" s="294">
        <v>44449</v>
      </c>
      <c r="H4971" s="287" t="s">
        <v>28603</v>
      </c>
      <c r="I4971" s="295">
        <v>4824</v>
      </c>
      <c r="J4971" s="296"/>
      <c r="K4971" s="297" t="s">
        <v>19372</v>
      </c>
      <c r="L4971" s="297" t="s">
        <v>19373</v>
      </c>
      <c r="M4971" s="288" t="s">
        <v>6340</v>
      </c>
      <c r="N4971" s="289"/>
      <c r="O4971" s="283"/>
      <c r="P4971" s="262">
        <v>6.9444444444444447E-4</v>
      </c>
      <c r="Q4971">
        <v>44449.670520833337</v>
      </c>
      <c r="R4971" t="str">
        <f t="shared" si="159"/>
        <v>#01</v>
      </c>
    </row>
    <row r="4972" spans="1:18" ht="173" x14ac:dyDescent="0.2">
      <c r="A4972" s="255">
        <f t="shared" si="160"/>
        <v>105</v>
      </c>
      <c r="B4972" s="291" t="s">
        <v>328</v>
      </c>
      <c r="C4972" s="292">
        <v>13</v>
      </c>
      <c r="D4972" s="292">
        <v>4</v>
      </c>
      <c r="E4972" s="293" t="s">
        <v>608</v>
      </c>
      <c r="F4972" s="292" t="s">
        <v>241</v>
      </c>
      <c r="G4972" s="294">
        <v>44449</v>
      </c>
      <c r="H4972" s="287" t="s">
        <v>28603</v>
      </c>
      <c r="I4972" s="295">
        <v>4825</v>
      </c>
      <c r="J4972" s="296"/>
      <c r="K4972" s="297" t="s">
        <v>27301</v>
      </c>
      <c r="L4972" s="297" t="s">
        <v>27302</v>
      </c>
      <c r="M4972" s="288" t="s">
        <v>6341</v>
      </c>
      <c r="N4972" s="289"/>
      <c r="O4972" s="283"/>
      <c r="P4972" s="262">
        <v>9.1435185185185185E-4</v>
      </c>
      <c r="Q4972">
        <v>44449.671238425923</v>
      </c>
      <c r="R4972" t="str">
        <f t="shared" si="159"/>
        <v>#01</v>
      </c>
    </row>
    <row r="4973" spans="1:18" ht="173" x14ac:dyDescent="0.2">
      <c r="A4973" s="255">
        <f t="shared" si="160"/>
        <v>128</v>
      </c>
      <c r="B4973" s="291" t="s">
        <v>328</v>
      </c>
      <c r="C4973" s="292">
        <v>13</v>
      </c>
      <c r="D4973" s="292">
        <v>5</v>
      </c>
      <c r="E4973" s="293" t="s">
        <v>608</v>
      </c>
      <c r="F4973" s="292" t="s">
        <v>241</v>
      </c>
      <c r="G4973" s="294">
        <v>44449</v>
      </c>
      <c r="H4973" s="287" t="s">
        <v>28603</v>
      </c>
      <c r="I4973" s="295">
        <v>4826</v>
      </c>
      <c r="J4973" s="296"/>
      <c r="K4973" s="297" t="s">
        <v>19374</v>
      </c>
      <c r="L4973" s="297" t="s">
        <v>19375</v>
      </c>
      <c r="M4973" s="288" t="s">
        <v>6342</v>
      </c>
      <c r="N4973" s="289"/>
      <c r="O4973" s="283"/>
      <c r="P4973" s="262">
        <v>1.3541666666666667E-3</v>
      </c>
      <c r="Q4973">
        <v>44449.672175925924</v>
      </c>
      <c r="R4973" t="str">
        <f t="shared" si="159"/>
        <v>#01</v>
      </c>
    </row>
    <row r="4974" spans="1:18" ht="173" x14ac:dyDescent="0.2">
      <c r="A4974" s="255">
        <f t="shared" si="160"/>
        <v>134</v>
      </c>
      <c r="B4974" s="291" t="s">
        <v>328</v>
      </c>
      <c r="C4974" s="292">
        <v>13</v>
      </c>
      <c r="D4974" s="292">
        <v>6</v>
      </c>
      <c r="E4974" s="293" t="s">
        <v>608</v>
      </c>
      <c r="F4974" s="292" t="s">
        <v>241</v>
      </c>
      <c r="G4974" s="294">
        <v>44449</v>
      </c>
      <c r="H4974" s="287" t="s">
        <v>28603</v>
      </c>
      <c r="I4974" s="295">
        <v>4827</v>
      </c>
      <c r="J4974" s="296"/>
      <c r="K4974" s="297" t="s">
        <v>19376</v>
      </c>
      <c r="L4974" s="297" t="s">
        <v>19377</v>
      </c>
      <c r="M4974" s="288" t="s">
        <v>6343</v>
      </c>
      <c r="N4974" s="289"/>
      <c r="O4974" s="283"/>
      <c r="P4974" s="262">
        <v>1.8287037037037037E-3</v>
      </c>
      <c r="Q4974">
        <v>44449.67355324074</v>
      </c>
      <c r="R4974" t="str">
        <f t="shared" si="159"/>
        <v>#01</v>
      </c>
    </row>
    <row r="4975" spans="1:18" ht="135" x14ac:dyDescent="0.2">
      <c r="A4975" s="255">
        <f t="shared" si="160"/>
        <v>144</v>
      </c>
      <c r="B4975" s="291" t="s">
        <v>328</v>
      </c>
      <c r="C4975" s="292">
        <v>13</v>
      </c>
      <c r="D4975" s="292">
        <v>7</v>
      </c>
      <c r="E4975" s="293" t="s">
        <v>608</v>
      </c>
      <c r="F4975" s="292" t="s">
        <v>241</v>
      </c>
      <c r="G4975" s="294">
        <v>44449</v>
      </c>
      <c r="H4975" s="287" t="s">
        <v>28603</v>
      </c>
      <c r="I4975" s="295">
        <v>4828</v>
      </c>
      <c r="J4975" s="296"/>
      <c r="K4975" s="297" t="s">
        <v>19378</v>
      </c>
      <c r="L4975" s="297" t="s">
        <v>19379</v>
      </c>
      <c r="M4975" s="288" t="s">
        <v>6344</v>
      </c>
      <c r="N4975" s="289"/>
      <c r="O4975" s="283"/>
      <c r="P4975" s="262">
        <v>1.0185185185185186E-3</v>
      </c>
      <c r="Q4975">
        <v>44449.675393518519</v>
      </c>
      <c r="R4975" t="str">
        <f t="shared" si="159"/>
        <v>#01</v>
      </c>
    </row>
    <row r="4976" spans="1:18" ht="173" x14ac:dyDescent="0.2">
      <c r="A4976" s="255">
        <f t="shared" si="160"/>
        <v>135</v>
      </c>
      <c r="B4976" s="291" t="s">
        <v>328</v>
      </c>
      <c r="C4976" s="292">
        <v>13</v>
      </c>
      <c r="D4976" s="292">
        <v>8</v>
      </c>
      <c r="E4976" s="293" t="s">
        <v>608</v>
      </c>
      <c r="F4976" s="292" t="s">
        <v>241</v>
      </c>
      <c r="G4976" s="294">
        <v>44449</v>
      </c>
      <c r="H4976" s="287" t="s">
        <v>28603</v>
      </c>
      <c r="I4976" s="295">
        <v>4829</v>
      </c>
      <c r="J4976" s="296"/>
      <c r="K4976" s="297" t="s">
        <v>19380</v>
      </c>
      <c r="L4976" s="297" t="s">
        <v>19381</v>
      </c>
      <c r="M4976" s="288" t="s">
        <v>6345</v>
      </c>
      <c r="N4976" s="289"/>
      <c r="O4976" s="283"/>
      <c r="P4976" s="262">
        <v>3.0208333333333333E-3</v>
      </c>
      <c r="Q4976">
        <v>44449.676435185182</v>
      </c>
      <c r="R4976" t="str">
        <f t="shared" si="159"/>
        <v>#01</v>
      </c>
    </row>
    <row r="4977" spans="1:18" ht="116" x14ac:dyDescent="0.2">
      <c r="A4977" s="255">
        <f t="shared" si="160"/>
        <v>95</v>
      </c>
      <c r="B4977" s="291" t="s">
        <v>328</v>
      </c>
      <c r="C4977" s="292">
        <v>13</v>
      </c>
      <c r="D4977" s="292">
        <v>9</v>
      </c>
      <c r="E4977" s="293" t="s">
        <v>608</v>
      </c>
      <c r="F4977" s="292" t="s">
        <v>241</v>
      </c>
      <c r="G4977" s="294">
        <v>44449</v>
      </c>
      <c r="H4977" s="287" t="s">
        <v>28603</v>
      </c>
      <c r="I4977" s="295">
        <v>4830</v>
      </c>
      <c r="J4977" s="296"/>
      <c r="K4977" s="297" t="s">
        <v>19382</v>
      </c>
      <c r="L4977" s="297" t="s">
        <v>19383</v>
      </c>
      <c r="M4977" s="288" t="s">
        <v>6346</v>
      </c>
      <c r="N4977" s="289"/>
      <c r="O4977" s="283"/>
      <c r="P4977" s="262">
        <v>6.018518518518519E-4</v>
      </c>
      <c r="Q4977">
        <v>44449.679490740738</v>
      </c>
      <c r="R4977" t="str">
        <f t="shared" si="159"/>
        <v>#01</v>
      </c>
    </row>
    <row r="4978" spans="1:18" ht="154" x14ac:dyDescent="0.2">
      <c r="A4978" s="255">
        <f t="shared" si="160"/>
        <v>164</v>
      </c>
      <c r="B4978" s="291" t="s">
        <v>328</v>
      </c>
      <c r="C4978" s="292">
        <v>13</v>
      </c>
      <c r="D4978" s="292">
        <v>10</v>
      </c>
      <c r="E4978" s="293" t="s">
        <v>608</v>
      </c>
      <c r="F4978" s="292" t="s">
        <v>241</v>
      </c>
      <c r="G4978" s="294">
        <v>44449</v>
      </c>
      <c r="H4978" s="287" t="s">
        <v>28603</v>
      </c>
      <c r="I4978" s="295">
        <v>4831</v>
      </c>
      <c r="J4978" s="296"/>
      <c r="K4978" s="297" t="s">
        <v>19384</v>
      </c>
      <c r="L4978" s="297" t="s">
        <v>19385</v>
      </c>
      <c r="M4978" s="288" t="s">
        <v>6347</v>
      </c>
      <c r="N4978" s="289"/>
      <c r="O4978" s="283"/>
      <c r="P4978" s="262">
        <v>9.1435185185185185E-4</v>
      </c>
      <c r="Q4978">
        <v>44449.680115740739</v>
      </c>
      <c r="R4978" t="str">
        <f t="shared" si="159"/>
        <v>#01</v>
      </c>
    </row>
    <row r="4979" spans="1:18" ht="173" x14ac:dyDescent="0.2">
      <c r="A4979" s="255">
        <f t="shared" si="160"/>
        <v>208</v>
      </c>
      <c r="B4979" s="291" t="s">
        <v>328</v>
      </c>
      <c r="C4979" s="292">
        <v>13</v>
      </c>
      <c r="D4979" s="292">
        <v>11</v>
      </c>
      <c r="E4979" s="293" t="s">
        <v>608</v>
      </c>
      <c r="F4979" s="292" t="s">
        <v>241</v>
      </c>
      <c r="G4979" s="294">
        <v>44449</v>
      </c>
      <c r="H4979" s="287" t="s">
        <v>28603</v>
      </c>
      <c r="I4979" s="295">
        <v>4832</v>
      </c>
      <c r="J4979" s="296"/>
      <c r="K4979" s="297" t="s">
        <v>19386</v>
      </c>
      <c r="L4979" s="297" t="s">
        <v>19387</v>
      </c>
      <c r="M4979" s="288" t="s">
        <v>6348</v>
      </c>
      <c r="N4979" s="289"/>
      <c r="O4979" s="283"/>
      <c r="P4979" s="262">
        <v>1.9560185185185184E-3</v>
      </c>
      <c r="Q4979">
        <v>44449.681064814817</v>
      </c>
      <c r="R4979" t="str">
        <f t="shared" si="159"/>
        <v>#01</v>
      </c>
    </row>
    <row r="4980" spans="1:18" ht="154" x14ac:dyDescent="0.2">
      <c r="A4980" s="255">
        <f t="shared" si="160"/>
        <v>108</v>
      </c>
      <c r="B4980" s="291" t="s">
        <v>328</v>
      </c>
      <c r="C4980" s="292">
        <v>13</v>
      </c>
      <c r="D4980" s="292">
        <v>12</v>
      </c>
      <c r="E4980" s="293" t="s">
        <v>608</v>
      </c>
      <c r="F4980" s="292" t="s">
        <v>241</v>
      </c>
      <c r="G4980" s="294">
        <v>44449</v>
      </c>
      <c r="H4980" s="287" t="s">
        <v>28603</v>
      </c>
      <c r="I4980" s="295">
        <v>4833</v>
      </c>
      <c r="J4980" s="296"/>
      <c r="K4980" s="297" t="s">
        <v>19388</v>
      </c>
      <c r="L4980" s="297" t="s">
        <v>19389</v>
      </c>
      <c r="M4980" s="288" t="s">
        <v>6349</v>
      </c>
      <c r="N4980" s="289"/>
      <c r="O4980" s="283"/>
      <c r="P4980" s="262">
        <v>2.0486111111111113E-3</v>
      </c>
      <c r="Q4980">
        <v>44449.683032407411</v>
      </c>
      <c r="R4980" t="str">
        <f t="shared" si="159"/>
        <v>#01</v>
      </c>
    </row>
    <row r="4981" spans="1:18" ht="173" x14ac:dyDescent="0.2">
      <c r="A4981" s="255">
        <f t="shared" si="160"/>
        <v>135</v>
      </c>
      <c r="B4981" s="291" t="s">
        <v>328</v>
      </c>
      <c r="C4981" s="292">
        <v>13</v>
      </c>
      <c r="D4981" s="292">
        <v>13</v>
      </c>
      <c r="E4981" s="293" t="s">
        <v>608</v>
      </c>
      <c r="F4981" s="292" t="s">
        <v>241</v>
      </c>
      <c r="G4981" s="294">
        <v>44449</v>
      </c>
      <c r="H4981" s="287" t="s">
        <v>28603</v>
      </c>
      <c r="I4981" s="295">
        <v>4834</v>
      </c>
      <c r="J4981" s="296"/>
      <c r="K4981" s="297" t="s">
        <v>27299</v>
      </c>
      <c r="L4981" s="297" t="s">
        <v>27300</v>
      </c>
      <c r="M4981" s="288" t="s">
        <v>6350</v>
      </c>
      <c r="N4981" s="289"/>
      <c r="O4981" s="283"/>
      <c r="P4981" s="262">
        <v>7.7546296296296304E-4</v>
      </c>
      <c r="Q4981">
        <v>44449.687337962961</v>
      </c>
      <c r="R4981" t="str">
        <f t="shared" si="159"/>
        <v>#01</v>
      </c>
    </row>
    <row r="4982" spans="1:18" ht="173" x14ac:dyDescent="0.2">
      <c r="A4982" s="255">
        <f t="shared" si="160"/>
        <v>129</v>
      </c>
      <c r="B4982" s="291" t="s">
        <v>328</v>
      </c>
      <c r="C4982" s="292">
        <v>13</v>
      </c>
      <c r="D4982" s="292">
        <v>14</v>
      </c>
      <c r="E4982" s="293" t="s">
        <v>608</v>
      </c>
      <c r="F4982" s="292" t="s">
        <v>241</v>
      </c>
      <c r="G4982" s="294">
        <v>44449</v>
      </c>
      <c r="H4982" s="287" t="s">
        <v>28603</v>
      </c>
      <c r="I4982" s="295">
        <v>4835</v>
      </c>
      <c r="J4982" s="296"/>
      <c r="K4982" s="297" t="s">
        <v>19390</v>
      </c>
      <c r="L4982" s="297" t="s">
        <v>19391</v>
      </c>
      <c r="M4982" s="288" t="s">
        <v>6351</v>
      </c>
      <c r="N4982" s="289"/>
      <c r="O4982" s="283"/>
      <c r="P4982" s="262">
        <v>1.0185185185185186E-3</v>
      </c>
      <c r="Q4982">
        <v>44449.688125000001</v>
      </c>
      <c r="R4982" t="str">
        <f t="shared" si="159"/>
        <v>#01</v>
      </c>
    </row>
    <row r="4983" spans="1:18" ht="97" x14ac:dyDescent="0.2">
      <c r="A4983" s="255">
        <f t="shared" si="160"/>
        <v>94</v>
      </c>
      <c r="B4983" s="291" t="s">
        <v>328</v>
      </c>
      <c r="C4983" s="292">
        <v>13</v>
      </c>
      <c r="D4983" s="292">
        <v>15</v>
      </c>
      <c r="E4983" s="293" t="s">
        <v>608</v>
      </c>
      <c r="F4983" s="292" t="s">
        <v>241</v>
      </c>
      <c r="G4983" s="294">
        <v>44449</v>
      </c>
      <c r="H4983" s="287" t="s">
        <v>28603</v>
      </c>
      <c r="I4983" s="295">
        <v>4836</v>
      </c>
      <c r="J4983" s="296"/>
      <c r="K4983" s="297" t="s">
        <v>19392</v>
      </c>
      <c r="L4983" s="297" t="s">
        <v>19393</v>
      </c>
      <c r="M4983" s="288" t="s">
        <v>6352</v>
      </c>
      <c r="N4983" s="298"/>
      <c r="O4983" s="283"/>
      <c r="P4983" s="262">
        <v>7.8703703703703705E-4</v>
      </c>
      <c r="Q4983">
        <v>44449.689201388886</v>
      </c>
      <c r="R4983" t="str">
        <f t="shared" si="159"/>
        <v>#01</v>
      </c>
    </row>
    <row r="4984" spans="1:18" ht="171" x14ac:dyDescent="0.2">
      <c r="A4984" s="255">
        <f t="shared" si="160"/>
        <v>79</v>
      </c>
      <c r="B4984" s="291" t="s">
        <v>328</v>
      </c>
      <c r="C4984" s="292">
        <v>13</v>
      </c>
      <c r="D4984" s="292">
        <v>15</v>
      </c>
      <c r="E4984" s="293" t="s">
        <v>608</v>
      </c>
      <c r="F4984" s="292" t="s">
        <v>241</v>
      </c>
      <c r="G4984" s="294">
        <v>44449</v>
      </c>
      <c r="H4984" s="287" t="s">
        <v>28603</v>
      </c>
      <c r="I4984" s="295">
        <v>4837</v>
      </c>
      <c r="J4984" s="296"/>
      <c r="K4984" s="297" t="s">
        <v>6353</v>
      </c>
      <c r="L4984" s="297" t="s">
        <v>6354</v>
      </c>
      <c r="M4984" s="288" t="s">
        <v>6355</v>
      </c>
      <c r="N4984" s="298"/>
      <c r="O4984" s="283"/>
      <c r="P4984" s="262">
        <v>3.3564814814814812E-4</v>
      </c>
      <c r="Q4984">
        <v>44449.691747685189</v>
      </c>
      <c r="R4984" t="str">
        <f t="shared" si="159"/>
        <v>#01</v>
      </c>
    </row>
    <row r="4985" spans="1:18" ht="154" x14ac:dyDescent="0.2">
      <c r="A4985" s="255">
        <f t="shared" si="160"/>
        <v>100</v>
      </c>
      <c r="B4985" s="291" t="s">
        <v>328</v>
      </c>
      <c r="C4985" s="292">
        <v>13</v>
      </c>
      <c r="D4985" s="292">
        <v>16</v>
      </c>
      <c r="E4985" s="293" t="s">
        <v>608</v>
      </c>
      <c r="F4985" s="292" t="s">
        <v>241</v>
      </c>
      <c r="G4985" s="294">
        <v>44449</v>
      </c>
      <c r="H4985" s="287" t="s">
        <v>28603</v>
      </c>
      <c r="I4985" s="295">
        <v>4838</v>
      </c>
      <c r="J4985" s="296"/>
      <c r="K4985" s="297" t="s">
        <v>19394</v>
      </c>
      <c r="L4985" s="297" t="s">
        <v>19395</v>
      </c>
      <c r="M4985" s="288" t="s">
        <v>6356</v>
      </c>
      <c r="N4985" s="289"/>
      <c r="O4985" s="283"/>
      <c r="P4985" s="262">
        <v>5.9027777777777778E-4</v>
      </c>
      <c r="Q4985">
        <v>44449.692106481481</v>
      </c>
      <c r="R4985" t="str">
        <f t="shared" si="159"/>
        <v>#01</v>
      </c>
    </row>
    <row r="4986" spans="1:18" ht="173" x14ac:dyDescent="0.2">
      <c r="A4986" s="255">
        <f t="shared" si="160"/>
        <v>168</v>
      </c>
      <c r="B4986" s="291" t="s">
        <v>328</v>
      </c>
      <c r="C4986" s="292">
        <v>13</v>
      </c>
      <c r="D4986" s="292">
        <v>17</v>
      </c>
      <c r="E4986" s="293" t="s">
        <v>608</v>
      </c>
      <c r="F4986" s="292" t="s">
        <v>241</v>
      </c>
      <c r="G4986" s="294">
        <v>44449</v>
      </c>
      <c r="H4986" s="287" t="s">
        <v>28603</v>
      </c>
      <c r="I4986" s="295">
        <v>4839</v>
      </c>
      <c r="J4986" s="296"/>
      <c r="K4986" s="297" t="s">
        <v>19396</v>
      </c>
      <c r="L4986" s="297" t="s">
        <v>19397</v>
      </c>
      <c r="M4986" s="288" t="s">
        <v>6357</v>
      </c>
      <c r="N4986" s="289"/>
      <c r="O4986" s="283"/>
      <c r="P4986" s="262">
        <v>2.0717592592592593E-3</v>
      </c>
      <c r="Q4986">
        <v>44449.692719907405</v>
      </c>
      <c r="R4986" t="str">
        <f t="shared" ref="R4986:R5049" si="161">IF(G4986="","",F4986)</f>
        <v>#01</v>
      </c>
    </row>
    <row r="4987" spans="1:18" ht="116" x14ac:dyDescent="0.2">
      <c r="A4987" s="255">
        <f t="shared" si="160"/>
        <v>78</v>
      </c>
      <c r="B4987" s="291" t="s">
        <v>328</v>
      </c>
      <c r="C4987" s="292">
        <v>13</v>
      </c>
      <c r="D4987" s="292">
        <v>18</v>
      </c>
      <c r="E4987" s="293" t="s">
        <v>608</v>
      </c>
      <c r="F4987" s="292" t="s">
        <v>241</v>
      </c>
      <c r="G4987" s="294">
        <v>44449</v>
      </c>
      <c r="H4987" s="287" t="s">
        <v>28603</v>
      </c>
      <c r="I4987" s="295">
        <v>4840</v>
      </c>
      <c r="J4987" s="296"/>
      <c r="K4987" s="297" t="s">
        <v>19398</v>
      </c>
      <c r="L4987" s="297" t="s">
        <v>19399</v>
      </c>
      <c r="M4987" s="288" t="s">
        <v>6358</v>
      </c>
      <c r="N4987" s="289"/>
      <c r="O4987" s="283"/>
      <c r="P4987" s="262">
        <v>1.1226851851851851E-3</v>
      </c>
      <c r="Q4987">
        <v>44449.694803240738</v>
      </c>
      <c r="R4987" t="str">
        <f t="shared" si="161"/>
        <v>#01</v>
      </c>
    </row>
    <row r="4988" spans="1:18" ht="192" x14ac:dyDescent="0.2">
      <c r="A4988" s="255">
        <f t="shared" si="160"/>
        <v>144</v>
      </c>
      <c r="B4988" s="291" t="s">
        <v>328</v>
      </c>
      <c r="C4988" s="292">
        <v>13</v>
      </c>
      <c r="D4988" s="292">
        <v>19</v>
      </c>
      <c r="E4988" s="293" t="s">
        <v>608</v>
      </c>
      <c r="F4988" s="292" t="s">
        <v>241</v>
      </c>
      <c r="G4988" s="294">
        <v>44449</v>
      </c>
      <c r="H4988" s="287" t="s">
        <v>28603</v>
      </c>
      <c r="I4988" s="295">
        <v>4841</v>
      </c>
      <c r="J4988" s="296"/>
      <c r="K4988" s="297" t="s">
        <v>19400</v>
      </c>
      <c r="L4988" s="297" t="s">
        <v>19401</v>
      </c>
      <c r="M4988" s="288" t="s">
        <v>6359</v>
      </c>
      <c r="N4988" s="289"/>
      <c r="O4988" s="283"/>
      <c r="P4988" s="262">
        <v>7.9861111111111105E-4</v>
      </c>
      <c r="Q4988">
        <v>44449.695937500001</v>
      </c>
      <c r="R4988" t="str">
        <f t="shared" si="161"/>
        <v>#01</v>
      </c>
    </row>
    <row r="4989" spans="1:18" ht="268" x14ac:dyDescent="0.2">
      <c r="A4989" s="255">
        <f t="shared" si="160"/>
        <v>45</v>
      </c>
      <c r="B4989" s="291" t="s">
        <v>328</v>
      </c>
      <c r="C4989" s="292">
        <v>13</v>
      </c>
      <c r="D4989" s="292">
        <v>20</v>
      </c>
      <c r="E4989" s="293" t="s">
        <v>608</v>
      </c>
      <c r="F4989" s="292" t="s">
        <v>241</v>
      </c>
      <c r="G4989" s="294">
        <v>44449</v>
      </c>
      <c r="H4989" s="287" t="s">
        <v>28603</v>
      </c>
      <c r="I4989" s="295">
        <v>4842</v>
      </c>
      <c r="J4989" s="296"/>
      <c r="K4989" s="297" t="s">
        <v>19402</v>
      </c>
      <c r="L4989" s="297" t="s">
        <v>19403</v>
      </c>
      <c r="M4989" s="288" t="s">
        <v>6360</v>
      </c>
      <c r="N4989" s="298"/>
      <c r="O4989" s="283"/>
      <c r="P4989" s="262">
        <v>2.0370370370370373E-3</v>
      </c>
      <c r="Q4989">
        <v>44449.696747685186</v>
      </c>
      <c r="R4989" t="str">
        <f t="shared" si="161"/>
        <v>#01</v>
      </c>
    </row>
    <row r="4990" spans="1:18" ht="133" x14ac:dyDescent="0.2">
      <c r="A4990" s="255">
        <f t="shared" si="160"/>
        <v>26</v>
      </c>
      <c r="B4990" s="291" t="s">
        <v>328</v>
      </c>
      <c r="C4990" s="292">
        <v>13</v>
      </c>
      <c r="D4990" s="292">
        <v>20</v>
      </c>
      <c r="E4990" s="293" t="s">
        <v>608</v>
      </c>
      <c r="F4990" s="292" t="s">
        <v>241</v>
      </c>
      <c r="G4990" s="294">
        <v>44449</v>
      </c>
      <c r="H4990" s="287" t="s">
        <v>28603</v>
      </c>
      <c r="I4990" s="295">
        <v>4843</v>
      </c>
      <c r="J4990" s="296"/>
      <c r="K4990" s="297" t="s">
        <v>26332</v>
      </c>
      <c r="L4990" s="297" t="s">
        <v>26333</v>
      </c>
      <c r="M4990" s="288" t="s">
        <v>26334</v>
      </c>
      <c r="N4990" s="298"/>
      <c r="O4990" s="283"/>
      <c r="P4990" s="262">
        <v>8.3333333333333339E-4</v>
      </c>
      <c r="Q4990">
        <v>44449.698796296296</v>
      </c>
      <c r="R4990" t="str">
        <f t="shared" si="161"/>
        <v>#01</v>
      </c>
    </row>
    <row r="4991" spans="1:18" ht="173" x14ac:dyDescent="0.2">
      <c r="A4991" s="255">
        <f t="shared" si="160"/>
        <v>130</v>
      </c>
      <c r="B4991" s="291" t="s">
        <v>328</v>
      </c>
      <c r="C4991" s="292">
        <v>13</v>
      </c>
      <c r="D4991" s="292">
        <v>21</v>
      </c>
      <c r="E4991" s="293" t="s">
        <v>608</v>
      </c>
      <c r="F4991" s="292" t="s">
        <v>241</v>
      </c>
      <c r="G4991" s="294">
        <v>44449</v>
      </c>
      <c r="H4991" s="287" t="s">
        <v>28603</v>
      </c>
      <c r="I4991" s="295">
        <v>4844</v>
      </c>
      <c r="J4991" s="296"/>
      <c r="K4991" s="297" t="s">
        <v>19404</v>
      </c>
      <c r="L4991" s="297" t="s">
        <v>19405</v>
      </c>
      <c r="M4991" s="288" t="s">
        <v>6361</v>
      </c>
      <c r="N4991" s="298"/>
      <c r="O4991" s="283"/>
      <c r="P4991" s="262">
        <v>1.736111111111111E-3</v>
      </c>
      <c r="Q4991">
        <v>44449.699652777781</v>
      </c>
      <c r="R4991" t="str">
        <f t="shared" si="161"/>
        <v>#01</v>
      </c>
    </row>
    <row r="4992" spans="1:18" ht="154" x14ac:dyDescent="0.2">
      <c r="A4992" s="255">
        <f t="shared" si="160"/>
        <v>180</v>
      </c>
      <c r="B4992" s="291" t="s">
        <v>328</v>
      </c>
      <c r="C4992" s="292">
        <v>13</v>
      </c>
      <c r="D4992" s="292">
        <v>22</v>
      </c>
      <c r="E4992" s="293" t="s">
        <v>608</v>
      </c>
      <c r="F4992" s="292" t="s">
        <v>241</v>
      </c>
      <c r="G4992" s="294">
        <v>44449</v>
      </c>
      <c r="H4992" s="287" t="s">
        <v>28603</v>
      </c>
      <c r="I4992" s="295">
        <v>4845</v>
      </c>
      <c r="J4992" s="296"/>
      <c r="K4992" s="297" t="s">
        <v>19406</v>
      </c>
      <c r="L4992" s="297" t="s">
        <v>19407</v>
      </c>
      <c r="M4992" s="288" t="s">
        <v>6362</v>
      </c>
      <c r="N4992" s="289"/>
      <c r="O4992" s="283"/>
      <c r="P4992" s="262">
        <v>2.3263888888888887E-3</v>
      </c>
      <c r="Q4992">
        <v>44449.701412037037</v>
      </c>
      <c r="R4992" t="str">
        <f t="shared" si="161"/>
        <v>#01</v>
      </c>
    </row>
    <row r="4993" spans="1:18" ht="116" x14ac:dyDescent="0.2">
      <c r="A4993" s="255">
        <f t="shared" si="160"/>
        <v>89</v>
      </c>
      <c r="B4993" s="291" t="s">
        <v>328</v>
      </c>
      <c r="C4993" s="292">
        <v>13</v>
      </c>
      <c r="D4993" s="292">
        <v>23</v>
      </c>
      <c r="E4993" s="293" t="s">
        <v>608</v>
      </c>
      <c r="F4993" s="292" t="s">
        <v>241</v>
      </c>
      <c r="G4993" s="294">
        <v>44449</v>
      </c>
      <c r="H4993" s="287" t="s">
        <v>28603</v>
      </c>
      <c r="I4993" s="295">
        <v>4846</v>
      </c>
      <c r="J4993" s="296"/>
      <c r="K4993" s="297" t="s">
        <v>19408</v>
      </c>
      <c r="L4993" s="297" t="s">
        <v>19409</v>
      </c>
      <c r="M4993" s="288" t="s">
        <v>6363</v>
      </c>
      <c r="N4993" s="289"/>
      <c r="O4993" s="283"/>
      <c r="P4993" s="262">
        <v>1.2037037037037038E-3</v>
      </c>
      <c r="Q4993">
        <v>44449.703761574077</v>
      </c>
      <c r="R4993" t="str">
        <f t="shared" si="161"/>
        <v>#01</v>
      </c>
    </row>
    <row r="4994" spans="1:18" ht="173" x14ac:dyDescent="0.2">
      <c r="A4994" s="255">
        <f t="shared" si="160"/>
        <v>85</v>
      </c>
      <c r="B4994" s="291" t="s">
        <v>328</v>
      </c>
      <c r="C4994" s="292">
        <v>13</v>
      </c>
      <c r="D4994" s="292">
        <v>24</v>
      </c>
      <c r="E4994" s="293" t="s">
        <v>608</v>
      </c>
      <c r="F4994" s="292" t="s">
        <v>241</v>
      </c>
      <c r="G4994" s="294">
        <v>44450</v>
      </c>
      <c r="H4994" s="287" t="s">
        <v>28603</v>
      </c>
      <c r="I4994" s="295">
        <v>4847</v>
      </c>
      <c r="J4994" s="296"/>
      <c r="K4994" s="297" t="s">
        <v>19410</v>
      </c>
      <c r="L4994" s="297" t="s">
        <v>19411</v>
      </c>
      <c r="M4994" s="288" t="s">
        <v>6364</v>
      </c>
      <c r="N4994" s="289"/>
      <c r="O4994" s="283"/>
      <c r="P4994" s="262">
        <v>2.2569444444444447E-3</v>
      </c>
      <c r="Q4994">
        <v>44449.704976851855</v>
      </c>
      <c r="R4994" t="str">
        <f t="shared" si="161"/>
        <v>#01</v>
      </c>
    </row>
    <row r="4995" spans="1:18" ht="135" x14ac:dyDescent="0.2">
      <c r="A4995" s="255">
        <f t="shared" si="160"/>
        <v>94</v>
      </c>
      <c r="B4995" s="291" t="s">
        <v>328</v>
      </c>
      <c r="C4995" s="292">
        <v>13</v>
      </c>
      <c r="D4995" s="292">
        <v>25</v>
      </c>
      <c r="E4995" s="293" t="s">
        <v>608</v>
      </c>
      <c r="F4995" s="292" t="s">
        <v>241</v>
      </c>
      <c r="G4995" s="294">
        <v>44450</v>
      </c>
      <c r="H4995" s="287" t="s">
        <v>28603</v>
      </c>
      <c r="I4995" s="295">
        <v>4848</v>
      </c>
      <c r="J4995" s="296"/>
      <c r="K4995" s="297" t="s">
        <v>19412</v>
      </c>
      <c r="L4995" s="297" t="s">
        <v>19413</v>
      </c>
      <c r="M4995" s="288" t="s">
        <v>6365</v>
      </c>
      <c r="N4995" s="298"/>
      <c r="O4995" s="283"/>
      <c r="P4995" s="262">
        <v>1.3310185185185185E-3</v>
      </c>
      <c r="Q4995">
        <v>44450.543449074074</v>
      </c>
      <c r="R4995" t="str">
        <f t="shared" si="161"/>
        <v>#01</v>
      </c>
    </row>
    <row r="4996" spans="1:18" ht="133" x14ac:dyDescent="0.2">
      <c r="A4996" s="255">
        <f t="shared" si="160"/>
        <v>84</v>
      </c>
      <c r="B4996" s="291" t="s">
        <v>328</v>
      </c>
      <c r="C4996" s="292">
        <v>13</v>
      </c>
      <c r="D4996" s="292">
        <v>25</v>
      </c>
      <c r="E4996" s="293" t="s">
        <v>608</v>
      </c>
      <c r="F4996" s="292" t="s">
        <v>241</v>
      </c>
      <c r="G4996" s="294">
        <v>44450</v>
      </c>
      <c r="H4996" s="287" t="s">
        <v>28603</v>
      </c>
      <c r="I4996" s="295">
        <v>4849</v>
      </c>
      <c r="J4996" s="296"/>
      <c r="K4996" s="297" t="s">
        <v>6366</v>
      </c>
      <c r="L4996" s="297" t="s">
        <v>6367</v>
      </c>
      <c r="M4996" s="288" t="s">
        <v>6368</v>
      </c>
      <c r="N4996" s="298"/>
      <c r="O4996" s="283"/>
      <c r="P4996" s="262">
        <v>9.9537037037037042E-4</v>
      </c>
      <c r="Q4996">
        <v>44450.544803240744</v>
      </c>
      <c r="R4996" t="str">
        <f t="shared" si="161"/>
        <v>#01</v>
      </c>
    </row>
    <row r="4997" spans="1:18" ht="173" x14ac:dyDescent="0.2">
      <c r="A4997" s="255">
        <f t="shared" si="160"/>
        <v>130</v>
      </c>
      <c r="B4997" s="291" t="s">
        <v>328</v>
      </c>
      <c r="C4997" s="292">
        <v>13</v>
      </c>
      <c r="D4997" s="292">
        <v>26</v>
      </c>
      <c r="E4997" s="293" t="s">
        <v>608</v>
      </c>
      <c r="F4997" s="292" t="s">
        <v>241</v>
      </c>
      <c r="G4997" s="294">
        <v>44450</v>
      </c>
      <c r="H4997" s="287" t="s">
        <v>28603</v>
      </c>
      <c r="I4997" s="295">
        <v>4850</v>
      </c>
      <c r="J4997" s="296"/>
      <c r="K4997" s="297" t="s">
        <v>19414</v>
      </c>
      <c r="L4997" s="297" t="s">
        <v>19415</v>
      </c>
      <c r="M4997" s="288" t="s">
        <v>6369</v>
      </c>
      <c r="N4997" s="289"/>
      <c r="O4997" s="283"/>
      <c r="P4997" s="262">
        <v>6.9444444444444447E-4</v>
      </c>
      <c r="Q4997">
        <v>44450.545810185184</v>
      </c>
      <c r="R4997" t="str">
        <f t="shared" si="161"/>
        <v>#01</v>
      </c>
    </row>
    <row r="4998" spans="1:18" ht="173" x14ac:dyDescent="0.2">
      <c r="A4998" s="255">
        <f t="shared" si="160"/>
        <v>80</v>
      </c>
      <c r="B4998" s="291" t="s">
        <v>328</v>
      </c>
      <c r="C4998" s="292">
        <v>13</v>
      </c>
      <c r="D4998" s="292">
        <v>27</v>
      </c>
      <c r="E4998" s="293" t="s">
        <v>608</v>
      </c>
      <c r="F4998" s="292" t="s">
        <v>241</v>
      </c>
      <c r="G4998" s="294">
        <v>44450</v>
      </c>
      <c r="H4998" s="287" t="s">
        <v>28603</v>
      </c>
      <c r="I4998" s="295">
        <v>4851</v>
      </c>
      <c r="J4998" s="296"/>
      <c r="K4998" s="297" t="s">
        <v>19416</v>
      </c>
      <c r="L4998" s="297" t="s">
        <v>19417</v>
      </c>
      <c r="M4998" s="288" t="s">
        <v>6370</v>
      </c>
      <c r="N4998" s="298"/>
      <c r="O4998" s="283"/>
      <c r="P4998" s="262">
        <v>2.0949074074074073E-3</v>
      </c>
      <c r="Q4998">
        <v>44450.546527777777</v>
      </c>
      <c r="R4998" t="str">
        <f t="shared" si="161"/>
        <v>#01</v>
      </c>
    </row>
    <row r="4999" spans="1:18" ht="190" x14ac:dyDescent="0.2">
      <c r="A4999" s="255">
        <f t="shared" si="160"/>
        <v>93</v>
      </c>
      <c r="B4999" s="291" t="s">
        <v>328</v>
      </c>
      <c r="C4999" s="292">
        <v>13</v>
      </c>
      <c r="D4999" s="292">
        <v>27</v>
      </c>
      <c r="E4999" s="293" t="s">
        <v>608</v>
      </c>
      <c r="F4999" s="292" t="s">
        <v>241</v>
      </c>
      <c r="G4999" s="294">
        <v>44450</v>
      </c>
      <c r="H4999" s="287" t="s">
        <v>28603</v>
      </c>
      <c r="I4999" s="295">
        <v>4852</v>
      </c>
      <c r="J4999" s="296"/>
      <c r="K4999" s="297" t="s">
        <v>6371</v>
      </c>
      <c r="L4999" s="297" t="s">
        <v>6372</v>
      </c>
      <c r="M4999" s="288" t="s">
        <v>6373</v>
      </c>
      <c r="N4999" s="298"/>
      <c r="O4999" s="283"/>
      <c r="P4999" s="262">
        <v>1.2847222222222223E-3</v>
      </c>
      <c r="Q4999">
        <v>44450.548634259256</v>
      </c>
      <c r="R4999" t="str">
        <f t="shared" si="161"/>
        <v>#01</v>
      </c>
    </row>
    <row r="5000" spans="1:18" ht="154" x14ac:dyDescent="0.2">
      <c r="A5000" s="255">
        <f t="shared" si="160"/>
        <v>88</v>
      </c>
      <c r="B5000" s="291" t="s">
        <v>328</v>
      </c>
      <c r="C5000" s="292">
        <v>13</v>
      </c>
      <c r="D5000" s="292">
        <v>28</v>
      </c>
      <c r="E5000" s="293" t="s">
        <v>608</v>
      </c>
      <c r="F5000" s="292" t="s">
        <v>241</v>
      </c>
      <c r="G5000" s="294">
        <v>44450</v>
      </c>
      <c r="H5000" s="287" t="s">
        <v>28603</v>
      </c>
      <c r="I5000" s="295">
        <v>4853</v>
      </c>
      <c r="J5000" s="296"/>
      <c r="K5000" s="297" t="s">
        <v>19418</v>
      </c>
      <c r="L5000" s="297" t="s">
        <v>19419</v>
      </c>
      <c r="M5000" s="288" t="s">
        <v>6374</v>
      </c>
      <c r="N5000" s="289"/>
      <c r="O5000" s="283"/>
      <c r="P5000" s="262">
        <v>5.3240740740740744E-4</v>
      </c>
      <c r="Q5000">
        <v>44450.549942129626</v>
      </c>
      <c r="R5000" t="str">
        <f t="shared" si="161"/>
        <v>#01</v>
      </c>
    </row>
    <row r="5001" spans="1:18" ht="154" x14ac:dyDescent="0.2">
      <c r="A5001" s="255">
        <f t="shared" ref="A5001:A5063" si="162">IF($K5001="","",LEN($K5001))</f>
        <v>127</v>
      </c>
      <c r="B5001" s="291" t="s">
        <v>328</v>
      </c>
      <c r="C5001" s="292">
        <v>13</v>
      </c>
      <c r="D5001" s="292">
        <v>29</v>
      </c>
      <c r="E5001" s="293" t="s">
        <v>608</v>
      </c>
      <c r="F5001" s="292" t="s">
        <v>241</v>
      </c>
      <c r="G5001" s="294">
        <v>44450</v>
      </c>
      <c r="H5001" s="287" t="s">
        <v>28603</v>
      </c>
      <c r="I5001" s="295">
        <v>4854</v>
      </c>
      <c r="J5001" s="296"/>
      <c r="K5001" s="297" t="s">
        <v>19420</v>
      </c>
      <c r="L5001" s="297" t="s">
        <v>19421</v>
      </c>
      <c r="M5001" s="288" t="s">
        <v>6375</v>
      </c>
      <c r="N5001" s="289"/>
      <c r="O5001" s="283"/>
      <c r="P5001" s="262">
        <v>8.449074074074075E-4</v>
      </c>
      <c r="Q5001">
        <v>44450.550497685188</v>
      </c>
      <c r="R5001" t="str">
        <f t="shared" si="161"/>
        <v>#01</v>
      </c>
    </row>
    <row r="5002" spans="1:18" ht="40" x14ac:dyDescent="0.2">
      <c r="A5002" s="255">
        <f t="shared" si="162"/>
        <v>39</v>
      </c>
      <c r="B5002" s="291" t="s">
        <v>328</v>
      </c>
      <c r="C5002" s="292">
        <v>13</v>
      </c>
      <c r="D5002" s="292">
        <v>30</v>
      </c>
      <c r="E5002" s="293" t="s">
        <v>608</v>
      </c>
      <c r="F5002" s="292" t="s">
        <v>241</v>
      </c>
      <c r="G5002" s="294">
        <v>44450</v>
      </c>
      <c r="H5002" s="287" t="s">
        <v>28603</v>
      </c>
      <c r="I5002" s="295">
        <v>4855</v>
      </c>
      <c r="J5002" s="296"/>
      <c r="K5002" s="297" t="s">
        <v>19422</v>
      </c>
      <c r="L5002" s="297" t="s">
        <v>19423</v>
      </c>
      <c r="M5002" s="288" t="s">
        <v>6376</v>
      </c>
      <c r="N5002" s="289"/>
      <c r="O5002" s="283"/>
      <c r="P5002" s="262">
        <v>3.8194444444444446E-4</v>
      </c>
      <c r="Q5002">
        <v>44450.551354166666</v>
      </c>
      <c r="R5002" t="str">
        <f t="shared" si="161"/>
        <v>#01</v>
      </c>
    </row>
    <row r="5003" spans="1:18" ht="211" x14ac:dyDescent="0.2">
      <c r="A5003" s="255">
        <f t="shared" si="162"/>
        <v>125</v>
      </c>
      <c r="B5003" s="291" t="s">
        <v>328</v>
      </c>
      <c r="C5003" s="292">
        <v>13</v>
      </c>
      <c r="D5003" s="292">
        <v>31</v>
      </c>
      <c r="E5003" s="293" t="s">
        <v>608</v>
      </c>
      <c r="F5003" s="292" t="s">
        <v>241</v>
      </c>
      <c r="G5003" s="294">
        <v>44450</v>
      </c>
      <c r="H5003" s="287" t="s">
        <v>28603</v>
      </c>
      <c r="I5003" s="295">
        <v>4856</v>
      </c>
      <c r="J5003" s="296"/>
      <c r="K5003" s="297" t="s">
        <v>19424</v>
      </c>
      <c r="L5003" s="297" t="s">
        <v>19425</v>
      </c>
      <c r="M5003" s="288" t="s">
        <v>6377</v>
      </c>
      <c r="N5003" s="289"/>
      <c r="O5003" s="283"/>
      <c r="P5003" s="262">
        <v>1.2962962962962963E-3</v>
      </c>
      <c r="Q5003">
        <v>44450.551747685182</v>
      </c>
      <c r="R5003" t="str">
        <f t="shared" si="161"/>
        <v>#01</v>
      </c>
    </row>
    <row r="5004" spans="1:18" ht="116" x14ac:dyDescent="0.2">
      <c r="A5004" s="255">
        <f t="shared" si="162"/>
        <v>64</v>
      </c>
      <c r="B5004" s="291" t="s">
        <v>328</v>
      </c>
      <c r="C5004" s="292">
        <v>13</v>
      </c>
      <c r="D5004" s="292">
        <v>32</v>
      </c>
      <c r="E5004" s="293" t="s">
        <v>608</v>
      </c>
      <c r="F5004" s="292" t="s">
        <v>241</v>
      </c>
      <c r="G5004" s="294">
        <v>44450</v>
      </c>
      <c r="H5004" s="287" t="s">
        <v>28603</v>
      </c>
      <c r="I5004" s="295">
        <v>4857</v>
      </c>
      <c r="J5004" s="296"/>
      <c r="K5004" s="297" t="s">
        <v>19426</v>
      </c>
      <c r="L5004" s="297" t="s">
        <v>19427</v>
      </c>
      <c r="M5004" s="288" t="s">
        <v>6378</v>
      </c>
      <c r="N5004" s="289"/>
      <c r="O5004" s="283"/>
      <c r="P5004" s="262">
        <v>1.2731481481481483E-3</v>
      </c>
      <c r="Q5004">
        <v>44450.553067129629</v>
      </c>
      <c r="R5004" t="str">
        <f t="shared" si="161"/>
        <v>#01</v>
      </c>
    </row>
    <row r="5005" spans="1:18" ht="211" x14ac:dyDescent="0.2">
      <c r="A5005" s="255">
        <f t="shared" si="162"/>
        <v>182</v>
      </c>
      <c r="B5005" s="291" t="s">
        <v>328</v>
      </c>
      <c r="C5005" s="292">
        <v>13</v>
      </c>
      <c r="D5005" s="292">
        <v>33</v>
      </c>
      <c r="E5005" s="293" t="s">
        <v>608</v>
      </c>
      <c r="F5005" s="292" t="s">
        <v>241</v>
      </c>
      <c r="G5005" s="294">
        <v>44450</v>
      </c>
      <c r="H5005" s="287" t="s">
        <v>28603</v>
      </c>
      <c r="I5005" s="295">
        <v>4858</v>
      </c>
      <c r="J5005" s="296"/>
      <c r="K5005" s="297" t="s">
        <v>19428</v>
      </c>
      <c r="L5005" s="297" t="s">
        <v>19429</v>
      </c>
      <c r="M5005" s="288" t="s">
        <v>6379</v>
      </c>
      <c r="N5005" s="289"/>
      <c r="O5005" s="283"/>
      <c r="P5005" s="262">
        <v>1.4930555555555556E-3</v>
      </c>
      <c r="Q5005">
        <v>44450.554351851853</v>
      </c>
      <c r="R5005" t="str">
        <f t="shared" si="161"/>
        <v>#01</v>
      </c>
    </row>
    <row r="5006" spans="1:18" ht="230" x14ac:dyDescent="0.2">
      <c r="A5006" s="255">
        <f t="shared" si="162"/>
        <v>230</v>
      </c>
      <c r="B5006" s="291" t="s">
        <v>328</v>
      </c>
      <c r="C5006" s="292">
        <v>13</v>
      </c>
      <c r="D5006" s="292">
        <v>34</v>
      </c>
      <c r="E5006" s="293" t="s">
        <v>608</v>
      </c>
      <c r="F5006" s="292" t="s">
        <v>241</v>
      </c>
      <c r="G5006" s="294">
        <v>44450</v>
      </c>
      <c r="H5006" s="287" t="s">
        <v>28603</v>
      </c>
      <c r="I5006" s="295">
        <v>4859</v>
      </c>
      <c r="J5006" s="296"/>
      <c r="K5006" s="297" t="s">
        <v>19430</v>
      </c>
      <c r="L5006" s="297" t="s">
        <v>19431</v>
      </c>
      <c r="M5006" s="288" t="s">
        <v>6380</v>
      </c>
      <c r="N5006" s="289"/>
      <c r="O5006" s="283"/>
      <c r="P5006" s="262">
        <v>2.7314814814814819E-3</v>
      </c>
      <c r="Q5006">
        <v>44450.555891203701</v>
      </c>
      <c r="R5006" t="str">
        <f t="shared" si="161"/>
        <v>#01</v>
      </c>
    </row>
    <row r="5007" spans="1:18" ht="97" x14ac:dyDescent="0.2">
      <c r="A5007" s="255">
        <f t="shared" si="162"/>
        <v>95</v>
      </c>
      <c r="B5007" s="291" t="s">
        <v>328</v>
      </c>
      <c r="C5007" s="292">
        <v>13</v>
      </c>
      <c r="D5007" s="292">
        <v>35</v>
      </c>
      <c r="E5007" s="293" t="s">
        <v>608</v>
      </c>
      <c r="F5007" s="292" t="s">
        <v>241</v>
      </c>
      <c r="G5007" s="294">
        <v>44450</v>
      </c>
      <c r="H5007" s="287" t="s">
        <v>28603</v>
      </c>
      <c r="I5007" s="295">
        <v>4860</v>
      </c>
      <c r="J5007" s="296"/>
      <c r="K5007" s="297" t="s">
        <v>19432</v>
      </c>
      <c r="L5007" s="297" t="s">
        <v>19433</v>
      </c>
      <c r="M5007" s="288" t="s">
        <v>6381</v>
      </c>
      <c r="N5007" s="289"/>
      <c r="O5007" s="283"/>
      <c r="P5007" s="262">
        <v>5.7870370370370378E-4</v>
      </c>
      <c r="Q5007">
        <v>44450.559965277775</v>
      </c>
      <c r="R5007" t="str">
        <f t="shared" si="161"/>
        <v>#01</v>
      </c>
    </row>
    <row r="5008" spans="1:18" ht="192" x14ac:dyDescent="0.2">
      <c r="A5008" s="255">
        <f t="shared" si="162"/>
        <v>137</v>
      </c>
      <c r="B5008" s="291" t="s">
        <v>328</v>
      </c>
      <c r="C5008" s="292">
        <v>13</v>
      </c>
      <c r="D5008" s="292">
        <v>36</v>
      </c>
      <c r="E5008" s="293" t="s">
        <v>608</v>
      </c>
      <c r="F5008" s="292" t="s">
        <v>241</v>
      </c>
      <c r="G5008" s="294">
        <v>44450</v>
      </c>
      <c r="H5008" s="287" t="s">
        <v>28603</v>
      </c>
      <c r="I5008" s="295">
        <v>4861</v>
      </c>
      <c r="J5008" s="296"/>
      <c r="K5008" s="297" t="s">
        <v>19434</v>
      </c>
      <c r="L5008" s="297" t="s">
        <v>19435</v>
      </c>
      <c r="M5008" s="288" t="s">
        <v>6382</v>
      </c>
      <c r="N5008" s="289"/>
      <c r="O5008" s="283"/>
      <c r="P5008" s="262">
        <v>2.8819444444444444E-3</v>
      </c>
      <c r="Q5008">
        <v>44450.560706018521</v>
      </c>
      <c r="R5008" t="str">
        <f t="shared" si="161"/>
        <v>#01</v>
      </c>
    </row>
    <row r="5009" spans="1:20" ht="78" x14ac:dyDescent="0.2">
      <c r="A5009" s="255">
        <f t="shared" si="162"/>
        <v>45</v>
      </c>
      <c r="B5009" s="291" t="s">
        <v>328</v>
      </c>
      <c r="C5009" s="292">
        <v>13</v>
      </c>
      <c r="D5009" s="292">
        <v>37</v>
      </c>
      <c r="E5009" s="293" t="s">
        <v>608</v>
      </c>
      <c r="F5009" s="292" t="s">
        <v>241</v>
      </c>
      <c r="G5009" s="294">
        <v>44450</v>
      </c>
      <c r="H5009" s="287" t="s">
        <v>28603</v>
      </c>
      <c r="I5009" s="295">
        <v>4862</v>
      </c>
      <c r="J5009" s="296"/>
      <c r="K5009" s="297" t="s">
        <v>19436</v>
      </c>
      <c r="L5009" s="297" t="s">
        <v>19437</v>
      </c>
      <c r="M5009" s="288" t="s">
        <v>6383</v>
      </c>
      <c r="N5009" s="289"/>
      <c r="O5009" s="283"/>
      <c r="P5009" s="262">
        <v>2.0486111111111113E-3</v>
      </c>
      <c r="Q5009">
        <v>44450.728298611109</v>
      </c>
      <c r="R5009" t="str">
        <f t="shared" si="161"/>
        <v>#01</v>
      </c>
    </row>
    <row r="5010" spans="1:20" ht="116" x14ac:dyDescent="0.2">
      <c r="A5010" s="255">
        <f t="shared" si="162"/>
        <v>115</v>
      </c>
      <c r="B5010" s="291" t="s">
        <v>328</v>
      </c>
      <c r="C5010" s="292">
        <v>13</v>
      </c>
      <c r="D5010" s="292">
        <v>38</v>
      </c>
      <c r="E5010" s="293" t="s">
        <v>608</v>
      </c>
      <c r="F5010" s="292" t="s">
        <v>241</v>
      </c>
      <c r="G5010" s="294">
        <v>44450</v>
      </c>
      <c r="H5010" s="287" t="s">
        <v>28603</v>
      </c>
      <c r="I5010" s="295">
        <v>4863</v>
      </c>
      <c r="J5010" s="296"/>
      <c r="K5010" s="297" t="s">
        <v>19438</v>
      </c>
      <c r="L5010" s="297" t="s">
        <v>19439</v>
      </c>
      <c r="M5010" s="288" t="s">
        <v>6384</v>
      </c>
      <c r="N5010" s="289"/>
      <c r="O5010" s="283"/>
      <c r="P5010" s="262">
        <v>8.1018518518518516E-4</v>
      </c>
      <c r="Q5010">
        <v>44450.730358796296</v>
      </c>
      <c r="R5010" t="str">
        <f t="shared" si="161"/>
        <v>#01</v>
      </c>
    </row>
    <row r="5011" spans="1:20" ht="135" x14ac:dyDescent="0.2">
      <c r="A5011" s="255">
        <f t="shared" si="162"/>
        <v>129</v>
      </c>
      <c r="B5011" s="291" t="s">
        <v>328</v>
      </c>
      <c r="C5011" s="292">
        <v>13</v>
      </c>
      <c r="D5011" s="292">
        <v>39</v>
      </c>
      <c r="E5011" s="293" t="s">
        <v>608</v>
      </c>
      <c r="F5011" s="292" t="s">
        <v>241</v>
      </c>
      <c r="G5011" s="294">
        <v>44450</v>
      </c>
      <c r="H5011" s="287" t="s">
        <v>28603</v>
      </c>
      <c r="I5011" s="295">
        <v>4864</v>
      </c>
      <c r="J5011" s="296"/>
      <c r="K5011" s="297" t="s">
        <v>19440</v>
      </c>
      <c r="L5011" s="297" t="s">
        <v>19441</v>
      </c>
      <c r="M5011" s="288" t="s">
        <v>6385</v>
      </c>
      <c r="N5011" s="289"/>
      <c r="O5011" s="283"/>
      <c r="P5011" s="262">
        <v>1.0763888888888889E-3</v>
      </c>
      <c r="Q5011">
        <v>44450.731192129628</v>
      </c>
      <c r="R5011" t="str">
        <f t="shared" si="161"/>
        <v>#01</v>
      </c>
    </row>
    <row r="5012" spans="1:20" ht="135" x14ac:dyDescent="0.2">
      <c r="A5012" s="255">
        <f t="shared" si="162"/>
        <v>78</v>
      </c>
      <c r="B5012" s="291" t="s">
        <v>328</v>
      </c>
      <c r="C5012" s="292">
        <v>13</v>
      </c>
      <c r="D5012" s="292">
        <v>40</v>
      </c>
      <c r="E5012" s="293" t="s">
        <v>608</v>
      </c>
      <c r="F5012" s="292" t="s">
        <v>241</v>
      </c>
      <c r="G5012" s="294">
        <v>44450</v>
      </c>
      <c r="H5012" s="287" t="s">
        <v>28603</v>
      </c>
      <c r="I5012" s="295">
        <v>4865</v>
      </c>
      <c r="J5012" s="296"/>
      <c r="K5012" s="297" t="s">
        <v>19442</v>
      </c>
      <c r="L5012" s="297" t="s">
        <v>19443</v>
      </c>
      <c r="M5012" s="288" t="s">
        <v>6386</v>
      </c>
      <c r="N5012" s="289"/>
      <c r="O5012" s="283"/>
      <c r="P5012" s="262">
        <v>1.689814814814815E-3</v>
      </c>
      <c r="Q5012">
        <v>44450.732291666667</v>
      </c>
      <c r="R5012" t="str">
        <f t="shared" si="161"/>
        <v>#01</v>
      </c>
    </row>
    <row r="5013" spans="1:20" ht="192" x14ac:dyDescent="0.2">
      <c r="A5013" s="255">
        <f t="shared" si="162"/>
        <v>154</v>
      </c>
      <c r="B5013" s="291" t="s">
        <v>328</v>
      </c>
      <c r="C5013" s="292">
        <v>13</v>
      </c>
      <c r="D5013" s="292">
        <v>41</v>
      </c>
      <c r="E5013" s="293" t="s">
        <v>608</v>
      </c>
      <c r="F5013" s="292" t="s">
        <v>241</v>
      </c>
      <c r="G5013" s="294">
        <v>44450</v>
      </c>
      <c r="H5013" s="287" t="s">
        <v>28603</v>
      </c>
      <c r="I5013" s="295">
        <v>4866</v>
      </c>
      <c r="J5013" s="296"/>
      <c r="K5013" s="297" t="s">
        <v>19444</v>
      </c>
      <c r="L5013" s="297" t="s">
        <v>19445</v>
      </c>
      <c r="M5013" s="288" t="s">
        <v>6387</v>
      </c>
      <c r="N5013" s="289"/>
      <c r="O5013" s="283"/>
      <c r="P5013" s="262">
        <v>1.6203703703703703E-3</v>
      </c>
      <c r="Q5013">
        <v>44450.73400462963</v>
      </c>
      <c r="R5013" t="str">
        <f t="shared" si="161"/>
        <v>#01</v>
      </c>
    </row>
    <row r="5014" spans="1:20" ht="192" x14ac:dyDescent="0.2">
      <c r="A5014" s="255">
        <f t="shared" si="162"/>
        <v>130</v>
      </c>
      <c r="B5014" s="291" t="s">
        <v>328</v>
      </c>
      <c r="C5014" s="292">
        <v>13</v>
      </c>
      <c r="D5014" s="292">
        <v>42</v>
      </c>
      <c r="E5014" s="293" t="s">
        <v>608</v>
      </c>
      <c r="F5014" s="292" t="s">
        <v>241</v>
      </c>
      <c r="G5014" s="294">
        <v>44450</v>
      </c>
      <c r="H5014" s="287" t="s">
        <v>28603</v>
      </c>
      <c r="I5014" s="295">
        <v>4867</v>
      </c>
      <c r="J5014" s="296"/>
      <c r="K5014" s="297" t="s">
        <v>19446</v>
      </c>
      <c r="L5014" s="297" t="s">
        <v>19447</v>
      </c>
      <c r="M5014" s="288" t="s">
        <v>6388</v>
      </c>
      <c r="N5014" s="289"/>
      <c r="O5014" s="283"/>
      <c r="P5014" s="262">
        <v>1.0995370370370371E-3</v>
      </c>
      <c r="Q5014">
        <v>44450.735636574071</v>
      </c>
      <c r="R5014" t="str">
        <f t="shared" si="161"/>
        <v>#01</v>
      </c>
    </row>
    <row r="5015" spans="1:20" ht="192" x14ac:dyDescent="0.2">
      <c r="A5015" s="255">
        <f t="shared" si="162"/>
        <v>130</v>
      </c>
      <c r="B5015" s="291" t="s">
        <v>328</v>
      </c>
      <c r="C5015" s="292">
        <v>13</v>
      </c>
      <c r="D5015" s="292">
        <v>42</v>
      </c>
      <c r="E5015" s="293" t="s">
        <v>608</v>
      </c>
      <c r="F5015" s="292" t="s">
        <v>241</v>
      </c>
      <c r="G5015" s="294">
        <v>44450</v>
      </c>
      <c r="H5015" s="287" t="s">
        <v>28603</v>
      </c>
      <c r="I5015" s="295" t="s">
        <v>29059</v>
      </c>
      <c r="J5015" s="296"/>
      <c r="K5015" s="297" t="s">
        <v>19446</v>
      </c>
      <c r="L5015" s="297" t="s">
        <v>19447</v>
      </c>
      <c r="M5015" s="299" t="s">
        <v>29060</v>
      </c>
      <c r="N5015" s="300"/>
      <c r="O5015" s="283"/>
      <c r="P5015" s="262">
        <v>8.564814814814815E-4</v>
      </c>
      <c r="Q5015">
        <v>44450.738067129627</v>
      </c>
      <c r="R5015" t="str">
        <f t="shared" si="161"/>
        <v>#01</v>
      </c>
      <c r="S5015" t="s">
        <v>29058</v>
      </c>
      <c r="T5015" t="s">
        <v>29057</v>
      </c>
    </row>
    <row r="5016" spans="1:20" ht="135" x14ac:dyDescent="0.2">
      <c r="A5016" s="255">
        <f t="shared" si="162"/>
        <v>89</v>
      </c>
      <c r="B5016" s="291" t="s">
        <v>328</v>
      </c>
      <c r="C5016" s="292">
        <v>13</v>
      </c>
      <c r="D5016" s="292">
        <v>43</v>
      </c>
      <c r="E5016" s="293" t="s">
        <v>608</v>
      </c>
      <c r="F5016" s="292" t="s">
        <v>241</v>
      </c>
      <c r="G5016" s="294">
        <v>44450</v>
      </c>
      <c r="H5016" s="287" t="s">
        <v>28603</v>
      </c>
      <c r="I5016" s="295">
        <v>4868</v>
      </c>
      <c r="J5016" s="296"/>
      <c r="K5016" s="297" t="s">
        <v>19448</v>
      </c>
      <c r="L5016" s="297" t="s">
        <v>19449</v>
      </c>
      <c r="M5016" s="288" t="s">
        <v>6389</v>
      </c>
      <c r="N5016" s="298"/>
      <c r="O5016" s="283"/>
      <c r="P5016" s="262">
        <v>9.4907407407407408E-4</v>
      </c>
      <c r="Q5016">
        <v>44450.738969907405</v>
      </c>
      <c r="R5016" t="str">
        <f t="shared" si="161"/>
        <v>#01</v>
      </c>
    </row>
    <row r="5017" spans="1:20" ht="133" x14ac:dyDescent="0.2">
      <c r="A5017" s="255">
        <f t="shared" si="162"/>
        <v>154</v>
      </c>
      <c r="B5017" s="291" t="s">
        <v>328</v>
      </c>
      <c r="C5017" s="292">
        <v>13</v>
      </c>
      <c r="D5017" s="292">
        <v>43</v>
      </c>
      <c r="E5017" s="293" t="s">
        <v>608</v>
      </c>
      <c r="F5017" s="292" t="s">
        <v>241</v>
      </c>
      <c r="G5017" s="294">
        <v>44450</v>
      </c>
      <c r="H5017" s="287" t="s">
        <v>28603</v>
      </c>
      <c r="I5017" s="295">
        <v>4869</v>
      </c>
      <c r="J5017" s="296"/>
      <c r="K5017" s="297" t="s">
        <v>26335</v>
      </c>
      <c r="L5017" s="297" t="s">
        <v>26336</v>
      </c>
      <c r="M5017" s="288" t="s">
        <v>6390</v>
      </c>
      <c r="N5017" s="298"/>
      <c r="O5017" s="283"/>
      <c r="P5017" s="262">
        <v>1.4467592592592594E-3</v>
      </c>
      <c r="Q5017">
        <v>44450.739942129629</v>
      </c>
      <c r="R5017" t="str">
        <f t="shared" si="161"/>
        <v>#01</v>
      </c>
    </row>
    <row r="5018" spans="1:20" ht="116" x14ac:dyDescent="0.2">
      <c r="A5018" s="255">
        <f t="shared" si="162"/>
        <v>91</v>
      </c>
      <c r="B5018" s="291" t="s">
        <v>328</v>
      </c>
      <c r="C5018" s="292">
        <v>13</v>
      </c>
      <c r="D5018" s="292">
        <v>44</v>
      </c>
      <c r="E5018" s="293" t="s">
        <v>608</v>
      </c>
      <c r="F5018" s="292" t="s">
        <v>241</v>
      </c>
      <c r="G5018" s="294">
        <v>44450</v>
      </c>
      <c r="H5018" s="287" t="s">
        <v>28603</v>
      </c>
      <c r="I5018" s="295">
        <v>4870</v>
      </c>
      <c r="J5018" s="296"/>
      <c r="K5018" s="297" t="s">
        <v>19450</v>
      </c>
      <c r="L5018" s="297" t="s">
        <v>19451</v>
      </c>
      <c r="M5018" s="288" t="s">
        <v>6391</v>
      </c>
      <c r="N5018" s="289"/>
      <c r="O5018" s="283"/>
      <c r="P5018" s="262">
        <v>6.134259259259259E-4</v>
      </c>
      <c r="Q5018">
        <v>44450.741400462961</v>
      </c>
      <c r="R5018" t="str">
        <f t="shared" si="161"/>
        <v>#01</v>
      </c>
    </row>
    <row r="5019" spans="1:20" ht="192" x14ac:dyDescent="0.2">
      <c r="A5019" s="255">
        <f t="shared" si="162"/>
        <v>146</v>
      </c>
      <c r="B5019" s="291" t="s">
        <v>328</v>
      </c>
      <c r="C5019" s="292">
        <v>13</v>
      </c>
      <c r="D5019" s="292">
        <v>45</v>
      </c>
      <c r="E5019" s="293" t="s">
        <v>608</v>
      </c>
      <c r="F5019" s="292" t="s">
        <v>241</v>
      </c>
      <c r="G5019" s="294">
        <v>44450</v>
      </c>
      <c r="H5019" s="287" t="s">
        <v>28603</v>
      </c>
      <c r="I5019" s="295">
        <v>4871</v>
      </c>
      <c r="J5019" s="296"/>
      <c r="K5019" s="297" t="s">
        <v>19452</v>
      </c>
      <c r="L5019" s="297" t="s">
        <v>19453</v>
      </c>
      <c r="M5019" s="288" t="s">
        <v>6392</v>
      </c>
      <c r="N5019" s="289"/>
      <c r="O5019" s="283"/>
      <c r="P5019" s="262">
        <v>7.8703703703703705E-4</v>
      </c>
      <c r="Q5019">
        <v>44450.742025462961</v>
      </c>
      <c r="R5019" t="str">
        <f t="shared" si="161"/>
        <v>#01</v>
      </c>
    </row>
    <row r="5020" spans="1:20" ht="173" x14ac:dyDescent="0.2">
      <c r="A5020" s="255">
        <f t="shared" si="162"/>
        <v>116</v>
      </c>
      <c r="B5020" s="291" t="s">
        <v>328</v>
      </c>
      <c r="C5020" s="292">
        <v>13</v>
      </c>
      <c r="D5020" s="292">
        <v>46</v>
      </c>
      <c r="E5020" s="293" t="s">
        <v>608</v>
      </c>
      <c r="F5020" s="292" t="s">
        <v>241</v>
      </c>
      <c r="G5020" s="294">
        <v>44450</v>
      </c>
      <c r="H5020" s="287" t="s">
        <v>28603</v>
      </c>
      <c r="I5020" s="295">
        <v>4872</v>
      </c>
      <c r="J5020" s="296"/>
      <c r="K5020" s="297" t="s">
        <v>19454</v>
      </c>
      <c r="L5020" s="297" t="s">
        <v>19455</v>
      </c>
      <c r="M5020" s="288" t="s">
        <v>6393</v>
      </c>
      <c r="N5020" s="298"/>
      <c r="O5020" s="283"/>
      <c r="P5020" s="262">
        <v>1.1111111111111111E-3</v>
      </c>
      <c r="Q5020">
        <v>44450.742824074077</v>
      </c>
      <c r="R5020" t="str">
        <f t="shared" si="161"/>
        <v>#01</v>
      </c>
    </row>
    <row r="5021" spans="1:20" ht="228" x14ac:dyDescent="0.2">
      <c r="A5021" s="255">
        <f t="shared" si="162"/>
        <v>117</v>
      </c>
      <c r="B5021" s="291" t="s">
        <v>328</v>
      </c>
      <c r="C5021" s="292">
        <v>13</v>
      </c>
      <c r="D5021" s="292">
        <v>46</v>
      </c>
      <c r="E5021" s="293" t="s">
        <v>608</v>
      </c>
      <c r="F5021" s="292" t="s">
        <v>241</v>
      </c>
      <c r="G5021" s="294">
        <v>44450</v>
      </c>
      <c r="H5021" s="287" t="s">
        <v>28603</v>
      </c>
      <c r="I5021" s="295">
        <v>4873</v>
      </c>
      <c r="J5021" s="296"/>
      <c r="K5021" s="297" t="s">
        <v>6394</v>
      </c>
      <c r="L5021" s="297" t="s">
        <v>6395</v>
      </c>
      <c r="M5021" s="288" t="s">
        <v>6396</v>
      </c>
      <c r="N5021" s="298"/>
      <c r="O5021" s="283"/>
      <c r="P5021" s="262">
        <v>9.4907407407407408E-4</v>
      </c>
      <c r="Q5021">
        <v>44450.743958333333</v>
      </c>
      <c r="R5021" t="str">
        <f t="shared" si="161"/>
        <v>#01</v>
      </c>
    </row>
    <row r="5022" spans="1:20" ht="78" x14ac:dyDescent="0.2">
      <c r="A5022" s="255">
        <f t="shared" si="162"/>
        <v>40</v>
      </c>
      <c r="B5022" s="291" t="s">
        <v>328</v>
      </c>
      <c r="C5022" s="292">
        <v>13</v>
      </c>
      <c r="D5022" s="292">
        <v>47</v>
      </c>
      <c r="E5022" s="293" t="s">
        <v>608</v>
      </c>
      <c r="F5022" s="292" t="s">
        <v>241</v>
      </c>
      <c r="G5022" s="294">
        <v>44450</v>
      </c>
      <c r="H5022" s="287" t="s">
        <v>28603</v>
      </c>
      <c r="I5022" s="295">
        <v>4874</v>
      </c>
      <c r="J5022" s="296"/>
      <c r="K5022" s="297" t="s">
        <v>19456</v>
      </c>
      <c r="L5022" s="297" t="s">
        <v>19457</v>
      </c>
      <c r="M5022" s="288" t="s">
        <v>6397</v>
      </c>
      <c r="N5022" s="298"/>
      <c r="O5022" s="283"/>
      <c r="P5022" s="262">
        <v>8.449074074074075E-4</v>
      </c>
      <c r="Q5022">
        <v>44450.74491898148</v>
      </c>
      <c r="R5022" t="str">
        <f t="shared" si="161"/>
        <v>#01</v>
      </c>
    </row>
    <row r="5023" spans="1:20" ht="228" x14ac:dyDescent="0.2">
      <c r="A5023" s="255">
        <f t="shared" si="162"/>
        <v>124</v>
      </c>
      <c r="B5023" s="291" t="s">
        <v>328</v>
      </c>
      <c r="C5023" s="292">
        <v>13</v>
      </c>
      <c r="D5023" s="292">
        <v>47</v>
      </c>
      <c r="E5023" s="293" t="s">
        <v>608</v>
      </c>
      <c r="F5023" s="292" t="s">
        <v>241</v>
      </c>
      <c r="G5023" s="294">
        <v>44450</v>
      </c>
      <c r="H5023" s="287" t="s">
        <v>28603</v>
      </c>
      <c r="I5023" s="295">
        <v>4875</v>
      </c>
      <c r="J5023" s="296"/>
      <c r="K5023" s="297" t="s">
        <v>26337</v>
      </c>
      <c r="L5023" s="297" t="s">
        <v>26338</v>
      </c>
      <c r="M5023" s="288" t="s">
        <v>26339</v>
      </c>
      <c r="N5023" s="298"/>
      <c r="O5023" s="283"/>
      <c r="P5023" s="262">
        <v>1.1574074074074073E-3</v>
      </c>
      <c r="Q5023">
        <v>44450.745787037034</v>
      </c>
      <c r="R5023" t="str">
        <f t="shared" si="161"/>
        <v>#01</v>
      </c>
    </row>
    <row r="5024" spans="1:20" ht="192" x14ac:dyDescent="0.2">
      <c r="A5024" s="255">
        <f t="shared" si="162"/>
        <v>132</v>
      </c>
      <c r="B5024" s="291" t="s">
        <v>328</v>
      </c>
      <c r="C5024" s="292">
        <v>13</v>
      </c>
      <c r="D5024" s="292">
        <v>48</v>
      </c>
      <c r="E5024" s="293" t="s">
        <v>608</v>
      </c>
      <c r="F5024" s="292" t="s">
        <v>241</v>
      </c>
      <c r="G5024" s="294">
        <v>44450</v>
      </c>
      <c r="H5024" s="287" t="s">
        <v>28603</v>
      </c>
      <c r="I5024" s="295">
        <v>4876</v>
      </c>
      <c r="J5024" s="296"/>
      <c r="K5024" s="297" t="s">
        <v>19458</v>
      </c>
      <c r="L5024" s="297" t="s">
        <v>19459</v>
      </c>
      <c r="M5024" s="288" t="s">
        <v>6398</v>
      </c>
      <c r="N5024" s="298"/>
      <c r="O5024" s="283"/>
      <c r="P5024" s="262">
        <v>1.1226851851851851E-3</v>
      </c>
      <c r="Q5024">
        <v>44450.74695601852</v>
      </c>
      <c r="R5024" t="str">
        <f t="shared" si="161"/>
        <v>#01</v>
      </c>
    </row>
    <row r="5025" spans="1:18" ht="78" x14ac:dyDescent="0.2">
      <c r="A5025" s="255">
        <f t="shared" si="162"/>
        <v>66</v>
      </c>
      <c r="B5025" s="291" t="s">
        <v>328</v>
      </c>
      <c r="C5025" s="292">
        <v>13</v>
      </c>
      <c r="D5025" s="292">
        <v>49</v>
      </c>
      <c r="E5025" s="293" t="s">
        <v>608</v>
      </c>
      <c r="F5025" s="292" t="s">
        <v>241</v>
      </c>
      <c r="G5025" s="294">
        <v>44450</v>
      </c>
      <c r="H5025" s="287" t="s">
        <v>28603</v>
      </c>
      <c r="I5025" s="295">
        <v>4877</v>
      </c>
      <c r="J5025" s="296"/>
      <c r="K5025" s="297" t="s">
        <v>19460</v>
      </c>
      <c r="L5025" s="297" t="s">
        <v>19461</v>
      </c>
      <c r="M5025" s="288" t="s">
        <v>6399</v>
      </c>
      <c r="N5025" s="289"/>
      <c r="O5025" s="283"/>
      <c r="P5025" s="262">
        <v>4.2824074074074075E-4</v>
      </c>
      <c r="Q5025">
        <v>44450.748124999998</v>
      </c>
      <c r="R5025" t="str">
        <f t="shared" si="161"/>
        <v>#01</v>
      </c>
    </row>
    <row r="5026" spans="1:18" ht="97" x14ac:dyDescent="0.2">
      <c r="A5026" s="255">
        <f t="shared" si="162"/>
        <v>91</v>
      </c>
      <c r="B5026" s="291" t="s">
        <v>328</v>
      </c>
      <c r="C5026" s="292">
        <v>13</v>
      </c>
      <c r="D5026" s="292">
        <v>50</v>
      </c>
      <c r="E5026" s="293" t="s">
        <v>608</v>
      </c>
      <c r="F5026" s="292" t="s">
        <v>241</v>
      </c>
      <c r="G5026" s="294">
        <v>44450</v>
      </c>
      <c r="H5026" s="287" t="s">
        <v>28603</v>
      </c>
      <c r="I5026" s="295">
        <v>4878</v>
      </c>
      <c r="J5026" s="296"/>
      <c r="K5026" s="297" t="s">
        <v>19462</v>
      </c>
      <c r="L5026" s="297" t="s">
        <v>19463</v>
      </c>
      <c r="M5026" s="288" t="s">
        <v>6400</v>
      </c>
      <c r="N5026" s="298"/>
      <c r="O5026" s="283"/>
      <c r="P5026" s="262">
        <v>4.5138888888888892E-4</v>
      </c>
      <c r="Q5026">
        <v>44450.748564814814</v>
      </c>
      <c r="R5026" t="str">
        <f t="shared" si="161"/>
        <v>#01</v>
      </c>
    </row>
    <row r="5027" spans="1:18" ht="171" x14ac:dyDescent="0.2">
      <c r="A5027" s="255">
        <f t="shared" si="162"/>
        <v>93</v>
      </c>
      <c r="B5027" s="291" t="s">
        <v>328</v>
      </c>
      <c r="C5027" s="292">
        <v>13</v>
      </c>
      <c r="D5027" s="292">
        <v>50</v>
      </c>
      <c r="E5027" s="293" t="s">
        <v>608</v>
      </c>
      <c r="F5027" s="292" t="s">
        <v>241</v>
      </c>
      <c r="G5027" s="294">
        <v>44450</v>
      </c>
      <c r="H5027" s="287" t="s">
        <v>28603</v>
      </c>
      <c r="I5027" s="295">
        <v>4879</v>
      </c>
      <c r="J5027" s="296"/>
      <c r="K5027" s="297" t="s">
        <v>6401</v>
      </c>
      <c r="L5027" s="297" t="s">
        <v>6402</v>
      </c>
      <c r="M5027" s="288" t="s">
        <v>6403</v>
      </c>
      <c r="N5027" s="298"/>
      <c r="O5027" s="283"/>
      <c r="P5027" s="262">
        <v>1.3425925925925925E-3</v>
      </c>
      <c r="Q5027">
        <v>44450.749027777776</v>
      </c>
      <c r="R5027" t="str">
        <f t="shared" si="161"/>
        <v>#01</v>
      </c>
    </row>
    <row r="5028" spans="1:18" ht="135" x14ac:dyDescent="0.2">
      <c r="A5028" s="255">
        <f t="shared" si="162"/>
        <v>82</v>
      </c>
      <c r="B5028" s="291" t="s">
        <v>328</v>
      </c>
      <c r="C5028" s="292">
        <v>13</v>
      </c>
      <c r="D5028" s="292">
        <v>51</v>
      </c>
      <c r="E5028" s="293" t="s">
        <v>608</v>
      </c>
      <c r="F5028" s="292" t="s">
        <v>241</v>
      </c>
      <c r="G5028" s="294">
        <v>44450</v>
      </c>
      <c r="H5028" s="287" t="s">
        <v>28603</v>
      </c>
      <c r="I5028" s="295">
        <v>4880</v>
      </c>
      <c r="J5028" s="296"/>
      <c r="K5028" s="297" t="s">
        <v>19464</v>
      </c>
      <c r="L5028" s="297" t="s">
        <v>19465</v>
      </c>
      <c r="M5028" s="288" t="s">
        <v>6404</v>
      </c>
      <c r="N5028" s="289"/>
      <c r="O5028" s="283"/>
      <c r="P5028" s="262">
        <v>1.3310185185185185E-3</v>
      </c>
      <c r="Q5028">
        <v>44450.750381944446</v>
      </c>
      <c r="R5028" t="str">
        <f t="shared" si="161"/>
        <v>#01</v>
      </c>
    </row>
    <row r="5029" spans="1:18" ht="97" x14ac:dyDescent="0.2">
      <c r="A5029" s="255">
        <f t="shared" si="162"/>
        <v>79</v>
      </c>
      <c r="B5029" s="291" t="s">
        <v>328</v>
      </c>
      <c r="C5029" s="292">
        <v>13</v>
      </c>
      <c r="D5029" s="292">
        <v>52</v>
      </c>
      <c r="E5029" s="293" t="s">
        <v>608</v>
      </c>
      <c r="F5029" s="292" t="s">
        <v>241</v>
      </c>
      <c r="G5029" s="294">
        <v>44450</v>
      </c>
      <c r="H5029" s="287" t="s">
        <v>28603</v>
      </c>
      <c r="I5029" s="295">
        <v>4881</v>
      </c>
      <c r="J5029" s="296"/>
      <c r="K5029" s="297" t="s">
        <v>19466</v>
      </c>
      <c r="L5029" s="297" t="s">
        <v>19467</v>
      </c>
      <c r="M5029" s="288" t="s">
        <v>6405</v>
      </c>
      <c r="N5029" s="289"/>
      <c r="O5029" s="283"/>
      <c r="P5029" s="262">
        <v>3.9351851851851852E-4</v>
      </c>
      <c r="Q5029">
        <v>44450.751736111109</v>
      </c>
      <c r="R5029" t="str">
        <f t="shared" si="161"/>
        <v>#01</v>
      </c>
    </row>
    <row r="5030" spans="1:18" ht="35" x14ac:dyDescent="0.2">
      <c r="A5030" s="255">
        <f t="shared" si="162"/>
        <v>11</v>
      </c>
      <c r="B5030" s="269" t="s">
        <v>328</v>
      </c>
      <c r="C5030" s="270">
        <v>14</v>
      </c>
      <c r="D5030" s="270" t="s">
        <v>234</v>
      </c>
      <c r="E5030" s="271" t="s">
        <v>608</v>
      </c>
      <c r="F5030" s="270" t="s">
        <v>241</v>
      </c>
      <c r="G5030" s="301">
        <v>44429</v>
      </c>
      <c r="H5030" s="270" t="s">
        <v>28603</v>
      </c>
      <c r="I5030" s="272">
        <v>4882</v>
      </c>
      <c r="J5030" s="281"/>
      <c r="K5030" s="274" t="s">
        <v>445</v>
      </c>
      <c r="L5030" s="274" t="s">
        <v>6406</v>
      </c>
      <c r="M5030" s="275" t="s">
        <v>6407</v>
      </c>
      <c r="N5030" s="273"/>
      <c r="O5030" s="283"/>
      <c r="P5030" s="262">
        <v>1.273148148148148E-4</v>
      </c>
      <c r="Q5030">
        <v>44429.457685185182</v>
      </c>
      <c r="R5030" t="str">
        <f t="shared" si="161"/>
        <v>#01</v>
      </c>
    </row>
    <row r="5031" spans="1:18" ht="192" x14ac:dyDescent="0.2">
      <c r="A5031" s="255">
        <f t="shared" si="162"/>
        <v>159</v>
      </c>
      <c r="B5031" s="291" t="s">
        <v>328</v>
      </c>
      <c r="C5031" s="292">
        <v>14</v>
      </c>
      <c r="D5031" s="292">
        <v>1</v>
      </c>
      <c r="E5031" s="293" t="s">
        <v>608</v>
      </c>
      <c r="F5031" s="292" t="s">
        <v>241</v>
      </c>
      <c r="G5031" s="294">
        <v>44450</v>
      </c>
      <c r="H5031" s="287" t="s">
        <v>28603</v>
      </c>
      <c r="I5031" s="295">
        <v>4883</v>
      </c>
      <c r="J5031" s="296"/>
      <c r="K5031" s="297" t="s">
        <v>27297</v>
      </c>
      <c r="L5031" s="297" t="s">
        <v>27298</v>
      </c>
      <c r="M5031" s="288" t="s">
        <v>6408</v>
      </c>
      <c r="N5031" s="289"/>
      <c r="O5031" s="283"/>
      <c r="P5031" s="262">
        <v>1.3541666666666667E-3</v>
      </c>
      <c r="Q5031">
        <v>44450.752175925925</v>
      </c>
      <c r="R5031" t="str">
        <f t="shared" si="161"/>
        <v>#01</v>
      </c>
    </row>
    <row r="5032" spans="1:18" ht="154" x14ac:dyDescent="0.2">
      <c r="A5032" s="255">
        <f t="shared" si="162"/>
        <v>104</v>
      </c>
      <c r="B5032" s="291" t="s">
        <v>328</v>
      </c>
      <c r="C5032" s="292">
        <v>14</v>
      </c>
      <c r="D5032" s="292">
        <v>2</v>
      </c>
      <c r="E5032" s="293" t="s">
        <v>608</v>
      </c>
      <c r="F5032" s="292" t="s">
        <v>241</v>
      </c>
      <c r="G5032" s="294">
        <v>44450</v>
      </c>
      <c r="H5032" s="287" t="s">
        <v>28603</v>
      </c>
      <c r="I5032" s="295">
        <v>4884</v>
      </c>
      <c r="J5032" s="296"/>
      <c r="K5032" s="297" t="s">
        <v>19468</v>
      </c>
      <c r="L5032" s="297" t="s">
        <v>19469</v>
      </c>
      <c r="M5032" s="288" t="s">
        <v>6409</v>
      </c>
      <c r="N5032" s="289"/>
      <c r="O5032" s="283"/>
      <c r="P5032" s="262">
        <v>1.0879629629629629E-3</v>
      </c>
      <c r="Q5032">
        <v>44450.753553240742</v>
      </c>
      <c r="R5032" t="str">
        <f t="shared" si="161"/>
        <v>#01</v>
      </c>
    </row>
    <row r="5033" spans="1:18" ht="211" x14ac:dyDescent="0.2">
      <c r="A5033" s="255">
        <f t="shared" si="162"/>
        <v>175</v>
      </c>
      <c r="B5033" s="291" t="s">
        <v>328</v>
      </c>
      <c r="C5033" s="292">
        <v>14</v>
      </c>
      <c r="D5033" s="292">
        <v>3</v>
      </c>
      <c r="E5033" s="293" t="s">
        <v>608</v>
      </c>
      <c r="F5033" s="292" t="s">
        <v>241</v>
      </c>
      <c r="G5033" s="294">
        <v>44463</v>
      </c>
      <c r="H5033" s="287" t="s">
        <v>28603</v>
      </c>
      <c r="I5033" s="295">
        <v>4885</v>
      </c>
      <c r="J5033" s="296"/>
      <c r="K5033" s="297" t="s">
        <v>19470</v>
      </c>
      <c r="L5033" s="297" t="s">
        <v>19471</v>
      </c>
      <c r="M5033" s="288" t="s">
        <v>6410</v>
      </c>
      <c r="N5033" s="289"/>
      <c r="O5033" s="283"/>
      <c r="P5033" s="262">
        <v>1.9212962962962962E-3</v>
      </c>
      <c r="Q5033">
        <v>44463.787766203706</v>
      </c>
      <c r="R5033" t="str">
        <f t="shared" si="161"/>
        <v>#01</v>
      </c>
    </row>
    <row r="5034" spans="1:18" ht="154" x14ac:dyDescent="0.2">
      <c r="A5034" s="255">
        <f t="shared" si="162"/>
        <v>101</v>
      </c>
      <c r="B5034" s="291" t="s">
        <v>328</v>
      </c>
      <c r="C5034" s="292">
        <v>14</v>
      </c>
      <c r="D5034" s="292">
        <v>4</v>
      </c>
      <c r="E5034" s="293" t="s">
        <v>608</v>
      </c>
      <c r="F5034" s="292" t="s">
        <v>241</v>
      </c>
      <c r="G5034" s="294">
        <v>44463</v>
      </c>
      <c r="H5034" s="287" t="s">
        <v>28603</v>
      </c>
      <c r="I5034" s="295">
        <v>4886</v>
      </c>
      <c r="J5034" s="296"/>
      <c r="K5034" s="297" t="s">
        <v>19472</v>
      </c>
      <c r="L5034" s="297" t="s">
        <v>19473</v>
      </c>
      <c r="M5034" s="288" t="s">
        <v>6411</v>
      </c>
      <c r="N5034" s="289"/>
      <c r="O5034" s="283"/>
      <c r="P5034" s="262">
        <v>2.2916666666666667E-3</v>
      </c>
      <c r="Q5034">
        <v>44463.789710648147</v>
      </c>
      <c r="R5034" t="str">
        <f t="shared" si="161"/>
        <v>#01</v>
      </c>
    </row>
    <row r="5035" spans="1:18" ht="192" x14ac:dyDescent="0.2">
      <c r="A5035" s="255">
        <f t="shared" si="162"/>
        <v>114</v>
      </c>
      <c r="B5035" s="291" t="s">
        <v>328</v>
      </c>
      <c r="C5035" s="292">
        <v>14</v>
      </c>
      <c r="D5035" s="292">
        <v>5</v>
      </c>
      <c r="E5035" s="293" t="s">
        <v>608</v>
      </c>
      <c r="F5035" s="292" t="s">
        <v>241</v>
      </c>
      <c r="G5035" s="294">
        <v>44450</v>
      </c>
      <c r="H5035" s="287" t="s">
        <v>28603</v>
      </c>
      <c r="I5035" s="295">
        <v>4887</v>
      </c>
      <c r="J5035" s="296"/>
      <c r="K5035" s="297" t="s">
        <v>19474</v>
      </c>
      <c r="L5035" s="297" t="s">
        <v>19475</v>
      </c>
      <c r="M5035" s="288" t="s">
        <v>6412</v>
      </c>
      <c r="N5035" s="289"/>
      <c r="O5035" s="283"/>
      <c r="P5035" s="262">
        <v>1.4351851851851854E-3</v>
      </c>
      <c r="Q5035">
        <v>44450.756956018522</v>
      </c>
      <c r="R5035" t="str">
        <f t="shared" si="161"/>
        <v>#01</v>
      </c>
    </row>
    <row r="5036" spans="1:18" ht="173" x14ac:dyDescent="0.2">
      <c r="A5036" s="255">
        <f t="shared" si="162"/>
        <v>114</v>
      </c>
      <c r="B5036" s="291" t="s">
        <v>328</v>
      </c>
      <c r="C5036" s="292">
        <v>14</v>
      </c>
      <c r="D5036" s="292">
        <v>6</v>
      </c>
      <c r="E5036" s="293" t="s">
        <v>608</v>
      </c>
      <c r="F5036" s="292" t="s">
        <v>241</v>
      </c>
      <c r="G5036" s="294">
        <v>44450</v>
      </c>
      <c r="H5036" s="287" t="s">
        <v>28603</v>
      </c>
      <c r="I5036" s="295">
        <v>4888</v>
      </c>
      <c r="J5036" s="296"/>
      <c r="K5036" s="297" t="s">
        <v>19476</v>
      </c>
      <c r="L5036" s="297" t="s">
        <v>19477</v>
      </c>
      <c r="M5036" s="288" t="s">
        <v>6413</v>
      </c>
      <c r="N5036" s="289"/>
      <c r="O5036" s="283"/>
      <c r="P5036" s="262">
        <v>1.712962962962963E-3</v>
      </c>
      <c r="Q5036">
        <v>44450.758414351854</v>
      </c>
      <c r="R5036" t="str">
        <f t="shared" si="161"/>
        <v>#01</v>
      </c>
    </row>
    <row r="5037" spans="1:18" ht="78" x14ac:dyDescent="0.2">
      <c r="A5037" s="255">
        <f t="shared" si="162"/>
        <v>39</v>
      </c>
      <c r="B5037" s="291" t="s">
        <v>328</v>
      </c>
      <c r="C5037" s="292">
        <v>14</v>
      </c>
      <c r="D5037" s="292">
        <v>7</v>
      </c>
      <c r="E5037" s="293" t="s">
        <v>608</v>
      </c>
      <c r="F5037" s="292" t="s">
        <v>241</v>
      </c>
      <c r="G5037" s="294">
        <v>44450</v>
      </c>
      <c r="H5037" s="287" t="s">
        <v>28603</v>
      </c>
      <c r="I5037" s="295">
        <v>4889</v>
      </c>
      <c r="J5037" s="296"/>
      <c r="K5037" s="297" t="s">
        <v>19478</v>
      </c>
      <c r="L5037" s="297" t="s">
        <v>19479</v>
      </c>
      <c r="M5037" s="288" t="s">
        <v>6414</v>
      </c>
      <c r="N5037" s="289"/>
      <c r="O5037" s="283"/>
      <c r="P5037" s="262">
        <v>6.3657407407407402E-4</v>
      </c>
      <c r="Q5037">
        <v>44450.765694444446</v>
      </c>
      <c r="R5037" t="str">
        <f t="shared" si="161"/>
        <v>#01</v>
      </c>
    </row>
    <row r="5038" spans="1:18" ht="98" x14ac:dyDescent="0.2">
      <c r="A5038" s="255">
        <f t="shared" si="162"/>
        <v>88</v>
      </c>
      <c r="B5038" s="291" t="s">
        <v>328</v>
      </c>
      <c r="C5038" s="292">
        <v>14</v>
      </c>
      <c r="D5038" s="292">
        <v>8</v>
      </c>
      <c r="E5038" s="293" t="s">
        <v>608</v>
      </c>
      <c r="F5038" s="292" t="s">
        <v>241</v>
      </c>
      <c r="G5038" s="294">
        <v>44450</v>
      </c>
      <c r="H5038" s="287" t="s">
        <v>28603</v>
      </c>
      <c r="I5038" s="295">
        <v>4890</v>
      </c>
      <c r="J5038" s="296"/>
      <c r="K5038" s="297" t="s">
        <v>27295</v>
      </c>
      <c r="L5038" s="297" t="s">
        <v>27296</v>
      </c>
      <c r="M5038" s="288" t="s">
        <v>6415</v>
      </c>
      <c r="N5038" s="289"/>
      <c r="O5038" s="283"/>
      <c r="P5038" s="262">
        <v>3.5879629629629635E-4</v>
      </c>
      <c r="Q5038">
        <v>44450.760949074072</v>
      </c>
      <c r="R5038" t="str">
        <f t="shared" si="161"/>
        <v>#01</v>
      </c>
    </row>
    <row r="5039" spans="1:18" ht="154" x14ac:dyDescent="0.2">
      <c r="A5039" s="255">
        <f t="shared" si="162"/>
        <v>114</v>
      </c>
      <c r="B5039" s="291" t="s">
        <v>328</v>
      </c>
      <c r="C5039" s="292">
        <v>14</v>
      </c>
      <c r="D5039" s="292">
        <v>9</v>
      </c>
      <c r="E5039" s="293" t="s">
        <v>608</v>
      </c>
      <c r="F5039" s="292" t="s">
        <v>241</v>
      </c>
      <c r="G5039" s="294">
        <v>44463</v>
      </c>
      <c r="H5039" s="287" t="s">
        <v>28603</v>
      </c>
      <c r="I5039" s="295">
        <v>4891</v>
      </c>
      <c r="J5039" s="296"/>
      <c r="K5039" s="297" t="s">
        <v>19480</v>
      </c>
      <c r="L5039" s="297" t="s">
        <v>19481</v>
      </c>
      <c r="M5039" s="288" t="s">
        <v>6416</v>
      </c>
      <c r="N5039" s="289"/>
      <c r="O5039" s="283"/>
      <c r="P5039" s="262">
        <v>1.1111111111111111E-3</v>
      </c>
      <c r="Q5039">
        <v>44463.792025462964</v>
      </c>
      <c r="R5039" t="str">
        <f t="shared" si="161"/>
        <v>#01</v>
      </c>
    </row>
    <row r="5040" spans="1:18" ht="78" x14ac:dyDescent="0.2">
      <c r="A5040" s="255">
        <f t="shared" si="162"/>
        <v>87</v>
      </c>
      <c r="B5040" s="291" t="s">
        <v>328</v>
      </c>
      <c r="C5040" s="292">
        <v>14</v>
      </c>
      <c r="D5040" s="292">
        <v>10</v>
      </c>
      <c r="E5040" s="293" t="s">
        <v>608</v>
      </c>
      <c r="F5040" s="292" t="s">
        <v>241</v>
      </c>
      <c r="G5040" s="294">
        <v>44450</v>
      </c>
      <c r="H5040" s="287" t="s">
        <v>28603</v>
      </c>
      <c r="I5040" s="295">
        <v>4892</v>
      </c>
      <c r="J5040" s="296"/>
      <c r="K5040" s="297" t="s">
        <v>19482</v>
      </c>
      <c r="L5040" s="297" t="s">
        <v>19483</v>
      </c>
      <c r="M5040" s="288" t="s">
        <v>6417</v>
      </c>
      <c r="N5040" s="289"/>
      <c r="O5040" s="283"/>
      <c r="P5040" s="262">
        <v>5.3240740740740744E-4</v>
      </c>
      <c r="Q5040">
        <v>44450.762025462966</v>
      </c>
      <c r="R5040" t="str">
        <f t="shared" si="161"/>
        <v>#01</v>
      </c>
    </row>
    <row r="5041" spans="1:20" ht="154" x14ac:dyDescent="0.2">
      <c r="A5041" s="255">
        <f t="shared" si="162"/>
        <v>168</v>
      </c>
      <c r="B5041" s="291" t="s">
        <v>328</v>
      </c>
      <c r="C5041" s="292">
        <v>14</v>
      </c>
      <c r="D5041" s="292">
        <v>11</v>
      </c>
      <c r="E5041" s="293" t="s">
        <v>608</v>
      </c>
      <c r="F5041" s="292" t="s">
        <v>241</v>
      </c>
      <c r="G5041" s="294">
        <v>44450</v>
      </c>
      <c r="H5041" s="287" t="s">
        <v>28603</v>
      </c>
      <c r="I5041" s="295">
        <v>4893</v>
      </c>
      <c r="J5041" s="296"/>
      <c r="K5041" s="297" t="s">
        <v>19484</v>
      </c>
      <c r="L5041" s="297" t="s">
        <v>19485</v>
      </c>
      <c r="M5041" s="288" t="s">
        <v>6418</v>
      </c>
      <c r="N5041" s="289"/>
      <c r="O5041" s="283"/>
      <c r="P5041" s="262">
        <v>1.7013888888888892E-3</v>
      </c>
      <c r="Q5041">
        <v>44450.762569444443</v>
      </c>
      <c r="R5041" t="str">
        <f t="shared" si="161"/>
        <v>#01</v>
      </c>
    </row>
    <row r="5042" spans="1:20" ht="154" x14ac:dyDescent="0.2">
      <c r="A5042" s="255">
        <f t="shared" si="162"/>
        <v>91</v>
      </c>
      <c r="B5042" s="291" t="s">
        <v>328</v>
      </c>
      <c r="C5042" s="292">
        <v>14</v>
      </c>
      <c r="D5042" s="292">
        <v>12</v>
      </c>
      <c r="E5042" s="293" t="s">
        <v>608</v>
      </c>
      <c r="F5042" s="292" t="s">
        <v>241</v>
      </c>
      <c r="G5042" s="294">
        <v>44450</v>
      </c>
      <c r="H5042" s="287" t="s">
        <v>28603</v>
      </c>
      <c r="I5042" s="295">
        <v>4894</v>
      </c>
      <c r="J5042" s="296"/>
      <c r="K5042" s="297" t="s">
        <v>19486</v>
      </c>
      <c r="L5042" s="297" t="s">
        <v>19487</v>
      </c>
      <c r="M5042" s="288" t="s">
        <v>6419</v>
      </c>
      <c r="N5042" s="289"/>
      <c r="O5042" s="283"/>
      <c r="P5042" s="262">
        <v>1.8055555555555557E-3</v>
      </c>
      <c r="Q5042">
        <v>44450.766365740739</v>
      </c>
      <c r="R5042" t="str">
        <f t="shared" si="161"/>
        <v>#01</v>
      </c>
    </row>
    <row r="5043" spans="1:20" ht="135" x14ac:dyDescent="0.2">
      <c r="A5043" s="255">
        <f t="shared" si="162"/>
        <v>70</v>
      </c>
      <c r="B5043" s="291" t="s">
        <v>328</v>
      </c>
      <c r="C5043" s="292">
        <v>14</v>
      </c>
      <c r="D5043" s="292">
        <v>13</v>
      </c>
      <c r="E5043" s="293" t="s">
        <v>608</v>
      </c>
      <c r="F5043" s="292" t="s">
        <v>241</v>
      </c>
      <c r="G5043" s="294">
        <v>44452</v>
      </c>
      <c r="H5043" s="287" t="s">
        <v>28603</v>
      </c>
      <c r="I5043" s="295">
        <v>4895</v>
      </c>
      <c r="J5043" s="296"/>
      <c r="K5043" s="297" t="s">
        <v>19488</v>
      </c>
      <c r="L5043" s="297" t="s">
        <v>19489</v>
      </c>
      <c r="M5043" s="288" t="s">
        <v>6420</v>
      </c>
      <c r="N5043" s="298"/>
      <c r="O5043" s="283"/>
      <c r="P5043" s="262">
        <v>2.7430555555555559E-3</v>
      </c>
      <c r="Q5043">
        <v>44452.508252314816</v>
      </c>
      <c r="R5043" t="str">
        <f t="shared" si="161"/>
        <v>#01</v>
      </c>
    </row>
    <row r="5044" spans="1:20" ht="247" x14ac:dyDescent="0.2">
      <c r="A5044" s="255">
        <f t="shared" si="162"/>
        <v>99</v>
      </c>
      <c r="B5044" s="291" t="s">
        <v>328</v>
      </c>
      <c r="C5044" s="292">
        <v>14</v>
      </c>
      <c r="D5044" s="292">
        <v>13</v>
      </c>
      <c r="E5044" s="293" t="s">
        <v>608</v>
      </c>
      <c r="F5044" s="292" t="s">
        <v>241</v>
      </c>
      <c r="G5044" s="294">
        <v>44452</v>
      </c>
      <c r="H5044" s="287" t="s">
        <v>28603</v>
      </c>
      <c r="I5044" s="295">
        <v>4896</v>
      </c>
      <c r="J5044" s="296"/>
      <c r="K5044" s="297" t="s">
        <v>26340</v>
      </c>
      <c r="L5044" s="297" t="s">
        <v>26341</v>
      </c>
      <c r="M5044" s="288" t="s">
        <v>26342</v>
      </c>
      <c r="N5044" s="298"/>
      <c r="O5044" s="283"/>
      <c r="P5044" s="262">
        <v>2.9050925925925928E-3</v>
      </c>
      <c r="Q5044">
        <v>44452.511041666665</v>
      </c>
      <c r="R5044" t="str">
        <f t="shared" si="161"/>
        <v>#01</v>
      </c>
    </row>
    <row r="5045" spans="1:20" ht="173" x14ac:dyDescent="0.2">
      <c r="A5045" s="255">
        <f t="shared" si="162"/>
        <v>128</v>
      </c>
      <c r="B5045" s="291" t="s">
        <v>328</v>
      </c>
      <c r="C5045" s="292">
        <v>14</v>
      </c>
      <c r="D5045" s="292">
        <v>14</v>
      </c>
      <c r="E5045" s="293" t="s">
        <v>608</v>
      </c>
      <c r="F5045" s="292" t="s">
        <v>241</v>
      </c>
      <c r="G5045" s="294">
        <v>44463</v>
      </c>
      <c r="H5045" s="287" t="s">
        <v>28603</v>
      </c>
      <c r="I5045" s="295">
        <v>4897</v>
      </c>
      <c r="J5045" s="296"/>
      <c r="K5045" s="297" t="s">
        <v>19490</v>
      </c>
      <c r="L5045" s="297" t="s">
        <v>19491</v>
      </c>
      <c r="M5045" s="288" t="s">
        <v>6421</v>
      </c>
      <c r="N5045" s="298"/>
      <c r="O5045" s="283"/>
      <c r="P5045" s="262">
        <v>1.6782407407407406E-3</v>
      </c>
      <c r="Q5045">
        <v>44463.79314814815</v>
      </c>
      <c r="R5045" t="str">
        <f t="shared" si="161"/>
        <v>#01</v>
      </c>
    </row>
    <row r="5046" spans="1:20" ht="230" x14ac:dyDescent="0.2">
      <c r="A5046" s="255">
        <f t="shared" si="162"/>
        <v>111</v>
      </c>
      <c r="B5046" s="291" t="s">
        <v>328</v>
      </c>
      <c r="C5046" s="292">
        <v>14</v>
      </c>
      <c r="D5046" s="292">
        <v>15</v>
      </c>
      <c r="E5046" s="293" t="s">
        <v>608</v>
      </c>
      <c r="F5046" s="292" t="s">
        <v>241</v>
      </c>
      <c r="G5046" s="294">
        <v>44452</v>
      </c>
      <c r="H5046" s="287" t="s">
        <v>28603</v>
      </c>
      <c r="I5046" s="295">
        <v>4898</v>
      </c>
      <c r="J5046" s="296"/>
      <c r="K5046" s="297" t="s">
        <v>19492</v>
      </c>
      <c r="L5046" s="297" t="s">
        <v>19493</v>
      </c>
      <c r="M5046" s="288" t="s">
        <v>6422</v>
      </c>
      <c r="N5046" s="298"/>
      <c r="O5046" s="283"/>
      <c r="P5046" s="262">
        <v>1.4004629629629629E-3</v>
      </c>
      <c r="Q5046">
        <v>44452.514918981484</v>
      </c>
      <c r="R5046" t="str">
        <f t="shared" si="161"/>
        <v>#01</v>
      </c>
    </row>
    <row r="5047" spans="1:20" ht="114" x14ac:dyDescent="0.2">
      <c r="A5047" s="255">
        <f t="shared" si="162"/>
        <v>132</v>
      </c>
      <c r="B5047" s="291" t="s">
        <v>328</v>
      </c>
      <c r="C5047" s="292">
        <v>14</v>
      </c>
      <c r="D5047" s="292">
        <v>15</v>
      </c>
      <c r="E5047" s="293" t="s">
        <v>608</v>
      </c>
      <c r="F5047" s="292" t="s">
        <v>241</v>
      </c>
      <c r="G5047" s="294">
        <v>44452</v>
      </c>
      <c r="H5047" s="287" t="s">
        <v>28603</v>
      </c>
      <c r="I5047" s="295">
        <v>4899</v>
      </c>
      <c r="J5047" s="296"/>
      <c r="K5047" s="297" t="s">
        <v>26343</v>
      </c>
      <c r="L5047" s="297" t="s">
        <v>26344</v>
      </c>
      <c r="M5047" s="288" t="s">
        <v>26345</v>
      </c>
      <c r="N5047" s="298"/>
      <c r="O5047" s="283"/>
      <c r="P5047" s="262">
        <v>1.0416666666666667E-3</v>
      </c>
      <c r="Q5047">
        <v>44452.516331018516</v>
      </c>
      <c r="R5047" t="str">
        <f t="shared" si="161"/>
        <v>#01</v>
      </c>
    </row>
    <row r="5048" spans="1:20" ht="97" x14ac:dyDescent="0.2">
      <c r="A5048" s="255">
        <f t="shared" si="162"/>
        <v>87</v>
      </c>
      <c r="B5048" s="291" t="s">
        <v>328</v>
      </c>
      <c r="C5048" s="292">
        <v>14</v>
      </c>
      <c r="D5048" s="292">
        <v>16</v>
      </c>
      <c r="E5048" s="293" t="s">
        <v>608</v>
      </c>
      <c r="F5048" s="292" t="s">
        <v>241</v>
      </c>
      <c r="G5048" s="294">
        <v>44452</v>
      </c>
      <c r="H5048" s="287" t="s">
        <v>28603</v>
      </c>
      <c r="I5048" s="295">
        <v>4900</v>
      </c>
      <c r="J5048" s="296"/>
      <c r="K5048" s="297" t="s">
        <v>19494</v>
      </c>
      <c r="L5048" s="297" t="s">
        <v>19495</v>
      </c>
      <c r="M5048" s="288" t="s">
        <v>6423</v>
      </c>
      <c r="N5048" s="298"/>
      <c r="O5048" s="283"/>
      <c r="P5048" s="262">
        <v>5.2083333333333333E-4</v>
      </c>
      <c r="Q5048">
        <v>44452.517384259256</v>
      </c>
      <c r="R5048" t="str">
        <f t="shared" si="161"/>
        <v>#01</v>
      </c>
    </row>
    <row r="5049" spans="1:20" ht="230" x14ac:dyDescent="0.2">
      <c r="A5049" s="255">
        <f t="shared" si="162"/>
        <v>168</v>
      </c>
      <c r="B5049" s="291" t="s">
        <v>328</v>
      </c>
      <c r="C5049" s="292">
        <v>14</v>
      </c>
      <c r="D5049" s="292">
        <v>17</v>
      </c>
      <c r="E5049" s="293" t="s">
        <v>608</v>
      </c>
      <c r="F5049" s="292" t="s">
        <v>241</v>
      </c>
      <c r="G5049" s="294">
        <v>44452</v>
      </c>
      <c r="H5049" s="287" t="s">
        <v>28603</v>
      </c>
      <c r="I5049" s="295">
        <v>4901</v>
      </c>
      <c r="J5049" s="296"/>
      <c r="K5049" s="297" t="s">
        <v>19496</v>
      </c>
      <c r="L5049" s="297" t="s">
        <v>19497</v>
      </c>
      <c r="M5049" s="288" t="s">
        <v>6424</v>
      </c>
      <c r="N5049" s="289"/>
      <c r="O5049" s="283"/>
      <c r="P5049" s="262">
        <v>7.6388888888888893E-4</v>
      </c>
      <c r="Q5049">
        <v>44452.517928240741</v>
      </c>
      <c r="R5049" t="str">
        <f t="shared" si="161"/>
        <v>#01</v>
      </c>
    </row>
    <row r="5050" spans="1:20" ht="135" x14ac:dyDescent="0.2">
      <c r="A5050" s="255">
        <f t="shared" si="162"/>
        <v>99</v>
      </c>
      <c r="B5050" s="291" t="s">
        <v>328</v>
      </c>
      <c r="C5050" s="292">
        <v>14</v>
      </c>
      <c r="D5050" s="292">
        <v>18</v>
      </c>
      <c r="E5050" s="293" t="s">
        <v>608</v>
      </c>
      <c r="F5050" s="292" t="s">
        <v>241</v>
      </c>
      <c r="G5050" s="294">
        <v>44463</v>
      </c>
      <c r="H5050" s="287" t="s">
        <v>28603</v>
      </c>
      <c r="I5050" s="295">
        <v>4902</v>
      </c>
      <c r="J5050" s="296"/>
      <c r="K5050" s="297" t="s">
        <v>19498</v>
      </c>
      <c r="L5050" s="297" t="s">
        <v>19499</v>
      </c>
      <c r="M5050" s="288" t="s">
        <v>6425</v>
      </c>
      <c r="N5050" s="289"/>
      <c r="O5050" s="283"/>
      <c r="P5050" s="262">
        <v>9.2592592592592588E-5</v>
      </c>
      <c r="Q5050">
        <v>44463.798854166664</v>
      </c>
      <c r="R5050" t="str">
        <f t="shared" ref="R5050:R5113" si="163">IF(G5050="","",F5050)</f>
        <v>#01</v>
      </c>
    </row>
    <row r="5051" spans="1:20" ht="135" x14ac:dyDescent="0.2">
      <c r="A5051" s="255">
        <f t="shared" si="162"/>
        <v>99</v>
      </c>
      <c r="B5051" s="291" t="s">
        <v>328</v>
      </c>
      <c r="C5051" s="292">
        <v>14</v>
      </c>
      <c r="D5051" s="292">
        <v>18</v>
      </c>
      <c r="E5051" s="293" t="s">
        <v>608</v>
      </c>
      <c r="F5051" s="292" t="s">
        <v>241</v>
      </c>
      <c r="G5051" s="294">
        <v>44463</v>
      </c>
      <c r="H5051" s="287" t="s">
        <v>28603</v>
      </c>
      <c r="I5051" s="295" t="s">
        <v>29081</v>
      </c>
      <c r="J5051" s="296"/>
      <c r="K5051" s="297" t="s">
        <v>19498</v>
      </c>
      <c r="L5051" s="297" t="s">
        <v>19499</v>
      </c>
      <c r="M5051" s="299" t="s">
        <v>29082</v>
      </c>
      <c r="N5051" s="300"/>
      <c r="O5051" s="283"/>
      <c r="P5051" s="262">
        <v>1.0416666666666667E-4</v>
      </c>
      <c r="Q5051">
        <v>44463.79896990741</v>
      </c>
      <c r="R5051" t="str">
        <f t="shared" si="163"/>
        <v>#01</v>
      </c>
      <c r="S5051" t="s">
        <v>29080</v>
      </c>
      <c r="T5051" t="s">
        <v>29079</v>
      </c>
    </row>
    <row r="5052" spans="1:20" ht="135" x14ac:dyDescent="0.2">
      <c r="A5052" s="255">
        <f t="shared" si="162"/>
        <v>93</v>
      </c>
      <c r="B5052" s="291" t="s">
        <v>328</v>
      </c>
      <c r="C5052" s="292">
        <v>14</v>
      </c>
      <c r="D5052" s="292">
        <v>19</v>
      </c>
      <c r="E5052" s="293" t="s">
        <v>608</v>
      </c>
      <c r="F5052" s="292" t="s">
        <v>241</v>
      </c>
      <c r="G5052" s="294">
        <v>44463</v>
      </c>
      <c r="H5052" s="287" t="s">
        <v>28603</v>
      </c>
      <c r="I5052" s="295">
        <v>4903</v>
      </c>
      <c r="J5052" s="296"/>
      <c r="K5052" s="297" t="s">
        <v>19500</v>
      </c>
      <c r="L5052" s="297" t="s">
        <v>19501</v>
      </c>
      <c r="M5052" s="288" t="s">
        <v>6426</v>
      </c>
      <c r="N5052" s="298"/>
      <c r="O5052" s="283"/>
      <c r="P5052" s="262">
        <v>1.3310185185185185E-3</v>
      </c>
      <c r="Q5052">
        <v>44463.799097222225</v>
      </c>
      <c r="R5052" t="str">
        <f t="shared" si="163"/>
        <v>#01</v>
      </c>
    </row>
    <row r="5053" spans="1:20" ht="228" x14ac:dyDescent="0.2">
      <c r="A5053" s="255">
        <f t="shared" si="162"/>
        <v>90</v>
      </c>
      <c r="B5053" s="291" t="s">
        <v>328</v>
      </c>
      <c r="C5053" s="292">
        <v>14</v>
      </c>
      <c r="D5053" s="292">
        <v>19</v>
      </c>
      <c r="E5053" s="293" t="s">
        <v>608</v>
      </c>
      <c r="F5053" s="292" t="s">
        <v>241</v>
      </c>
      <c r="G5053" s="294">
        <v>44452</v>
      </c>
      <c r="H5053" s="287" t="s">
        <v>28603</v>
      </c>
      <c r="I5053" s="295">
        <v>4904</v>
      </c>
      <c r="J5053" s="296"/>
      <c r="K5053" s="297" t="s">
        <v>6427</v>
      </c>
      <c r="L5053" s="297" t="s">
        <v>6428</v>
      </c>
      <c r="M5053" s="288" t="s">
        <v>6429</v>
      </c>
      <c r="N5053" s="298"/>
      <c r="O5053" s="283"/>
      <c r="P5053" s="262">
        <v>1.4699074074074074E-3</v>
      </c>
      <c r="Q5053">
        <v>44452.523287037038</v>
      </c>
      <c r="R5053" t="str">
        <f t="shared" si="163"/>
        <v>#01</v>
      </c>
    </row>
    <row r="5054" spans="1:20" ht="154" x14ac:dyDescent="0.2">
      <c r="A5054" s="255">
        <f t="shared" si="162"/>
        <v>152</v>
      </c>
      <c r="B5054" s="291" t="s">
        <v>328</v>
      </c>
      <c r="C5054" s="292">
        <v>14</v>
      </c>
      <c r="D5054" s="292">
        <v>20</v>
      </c>
      <c r="E5054" s="293" t="s">
        <v>608</v>
      </c>
      <c r="F5054" s="292" t="s">
        <v>241</v>
      </c>
      <c r="G5054" s="294">
        <v>44463</v>
      </c>
      <c r="H5054" s="287" t="s">
        <v>28603</v>
      </c>
      <c r="I5054" s="295">
        <v>4905</v>
      </c>
      <c r="J5054" s="296"/>
      <c r="K5054" s="297" t="s">
        <v>19502</v>
      </c>
      <c r="L5054" s="297" t="s">
        <v>19503</v>
      </c>
      <c r="M5054" s="288" t="s">
        <v>6430</v>
      </c>
      <c r="N5054" s="289"/>
      <c r="O5054" s="283"/>
      <c r="P5054" s="262">
        <v>2.7546296296296294E-3</v>
      </c>
      <c r="Q5054">
        <v>44463.800439814811</v>
      </c>
      <c r="R5054" t="str">
        <f t="shared" si="163"/>
        <v>#01</v>
      </c>
    </row>
    <row r="5055" spans="1:20" ht="168" x14ac:dyDescent="0.2">
      <c r="A5055" s="255">
        <f t="shared" si="162"/>
        <v>180</v>
      </c>
      <c r="B5055" s="291" t="s">
        <v>328</v>
      </c>
      <c r="C5055" s="292">
        <v>14</v>
      </c>
      <c r="D5055" s="292">
        <v>21</v>
      </c>
      <c r="E5055" s="293" t="s">
        <v>608</v>
      </c>
      <c r="F5055" s="292" t="s">
        <v>241</v>
      </c>
      <c r="G5055" s="294">
        <v>44452</v>
      </c>
      <c r="H5055" s="287" t="s">
        <v>28603</v>
      </c>
      <c r="I5055" s="295">
        <v>4906</v>
      </c>
      <c r="J5055" s="296"/>
      <c r="K5055" s="297" t="s">
        <v>19504</v>
      </c>
      <c r="L5055" s="297" t="s">
        <v>19505</v>
      </c>
      <c r="M5055" s="288" t="s">
        <v>6431</v>
      </c>
      <c r="N5055" s="289"/>
      <c r="O5055" s="283"/>
      <c r="P5055" s="262">
        <v>1.1921296296296296E-3</v>
      </c>
      <c r="Q5055">
        <v>44452.525763888887</v>
      </c>
      <c r="R5055" t="str">
        <f t="shared" si="163"/>
        <v>#01</v>
      </c>
    </row>
    <row r="5056" spans="1:20" ht="154" x14ac:dyDescent="0.2">
      <c r="A5056" s="255">
        <f t="shared" si="162"/>
        <v>84</v>
      </c>
      <c r="B5056" s="291" t="s">
        <v>328</v>
      </c>
      <c r="C5056" s="292">
        <v>14</v>
      </c>
      <c r="D5056" s="292">
        <v>21</v>
      </c>
      <c r="E5056" s="293" t="s">
        <v>608</v>
      </c>
      <c r="F5056" s="292" t="s">
        <v>241</v>
      </c>
      <c r="G5056" s="294">
        <v>44452</v>
      </c>
      <c r="H5056" s="287" t="s">
        <v>28603</v>
      </c>
      <c r="I5056" s="295">
        <v>4907</v>
      </c>
      <c r="J5056" s="296"/>
      <c r="K5056" s="297" t="s">
        <v>19506</v>
      </c>
      <c r="L5056" s="297" t="s">
        <v>19507</v>
      </c>
      <c r="M5056" s="288" t="s">
        <v>6432</v>
      </c>
      <c r="N5056" s="298"/>
      <c r="O5056" s="283"/>
      <c r="P5056" s="262">
        <v>1.2962962962962963E-3</v>
      </c>
      <c r="Q5056">
        <v>44452.527060185188</v>
      </c>
      <c r="R5056" t="str">
        <f t="shared" si="163"/>
        <v>#01</v>
      </c>
    </row>
    <row r="5057" spans="1:18" ht="171" x14ac:dyDescent="0.2">
      <c r="A5057" s="255">
        <f t="shared" si="162"/>
        <v>76</v>
      </c>
      <c r="B5057" s="291" t="s">
        <v>328</v>
      </c>
      <c r="C5057" s="292">
        <v>14</v>
      </c>
      <c r="D5057" s="292">
        <v>22</v>
      </c>
      <c r="E5057" s="293" t="s">
        <v>608</v>
      </c>
      <c r="F5057" s="292" t="s">
        <v>241</v>
      </c>
      <c r="G5057" s="294">
        <v>44452</v>
      </c>
      <c r="H5057" s="287" t="s">
        <v>28603</v>
      </c>
      <c r="I5057" s="295">
        <v>4908</v>
      </c>
      <c r="J5057" s="296"/>
      <c r="K5057" s="297" t="s">
        <v>26346</v>
      </c>
      <c r="L5057" s="297" t="s">
        <v>26347</v>
      </c>
      <c r="M5057" s="288" t="s">
        <v>26348</v>
      </c>
      <c r="N5057" s="298"/>
      <c r="O5057" s="283"/>
      <c r="P5057" s="262">
        <v>9.9537037037037042E-4</v>
      </c>
      <c r="Q5057">
        <v>44452.528379629628</v>
      </c>
      <c r="R5057" t="str">
        <f t="shared" si="163"/>
        <v>#01</v>
      </c>
    </row>
    <row r="5058" spans="1:18" ht="230" x14ac:dyDescent="0.2">
      <c r="A5058" s="255">
        <f t="shared" si="162"/>
        <v>153</v>
      </c>
      <c r="B5058" s="291" t="s">
        <v>328</v>
      </c>
      <c r="C5058" s="292">
        <v>14</v>
      </c>
      <c r="D5058" s="292">
        <v>23</v>
      </c>
      <c r="E5058" s="293" t="s">
        <v>608</v>
      </c>
      <c r="F5058" s="292" t="s">
        <v>241</v>
      </c>
      <c r="G5058" s="294">
        <v>44452</v>
      </c>
      <c r="H5058" s="287" t="s">
        <v>28603</v>
      </c>
      <c r="I5058" s="295">
        <v>4909</v>
      </c>
      <c r="J5058" s="296"/>
      <c r="K5058" s="297" t="s">
        <v>19508</v>
      </c>
      <c r="L5058" s="297" t="s">
        <v>19509</v>
      </c>
      <c r="M5058" s="288" t="s">
        <v>6433</v>
      </c>
      <c r="N5058" s="298"/>
      <c r="O5058" s="283"/>
      <c r="P5058" s="262">
        <v>1.0300925925925926E-3</v>
      </c>
      <c r="Q5058">
        <v>44452.529398148145</v>
      </c>
      <c r="R5058" t="str">
        <f t="shared" si="163"/>
        <v>#01</v>
      </c>
    </row>
    <row r="5059" spans="1:18" ht="78" x14ac:dyDescent="0.2">
      <c r="A5059" s="255">
        <f t="shared" si="162"/>
        <v>57</v>
      </c>
      <c r="B5059" s="291" t="s">
        <v>328</v>
      </c>
      <c r="C5059" s="292">
        <v>14</v>
      </c>
      <c r="D5059" s="292">
        <v>24</v>
      </c>
      <c r="E5059" s="293" t="s">
        <v>608</v>
      </c>
      <c r="F5059" s="292" t="s">
        <v>241</v>
      </c>
      <c r="G5059" s="294">
        <v>44452</v>
      </c>
      <c r="H5059" s="287" t="s">
        <v>28603</v>
      </c>
      <c r="I5059" s="295">
        <v>4910</v>
      </c>
      <c r="J5059" s="296"/>
      <c r="K5059" s="297" t="s">
        <v>19510</v>
      </c>
      <c r="L5059" s="297" t="s">
        <v>19511</v>
      </c>
      <c r="M5059" s="288" t="s">
        <v>6434</v>
      </c>
      <c r="N5059" s="289"/>
      <c r="O5059" s="283"/>
      <c r="P5059" s="262">
        <v>5.9027777777777778E-4</v>
      </c>
      <c r="Q5059">
        <v>44452.530451388891</v>
      </c>
      <c r="R5059" t="str">
        <f t="shared" si="163"/>
        <v>#01</v>
      </c>
    </row>
    <row r="5060" spans="1:18" ht="97" x14ac:dyDescent="0.2">
      <c r="A5060" s="255">
        <f t="shared" si="162"/>
        <v>72</v>
      </c>
      <c r="B5060" s="291" t="s">
        <v>328</v>
      </c>
      <c r="C5060" s="292">
        <v>14</v>
      </c>
      <c r="D5060" s="292">
        <v>25</v>
      </c>
      <c r="E5060" s="293" t="s">
        <v>608</v>
      </c>
      <c r="F5060" s="292" t="s">
        <v>241</v>
      </c>
      <c r="G5060" s="294">
        <v>44452</v>
      </c>
      <c r="H5060" s="287" t="s">
        <v>28603</v>
      </c>
      <c r="I5060" s="295">
        <v>4911</v>
      </c>
      <c r="J5060" s="296"/>
      <c r="K5060" s="297" t="s">
        <v>19512</v>
      </c>
      <c r="L5060" s="297" t="s">
        <v>19513</v>
      </c>
      <c r="M5060" s="288" t="s">
        <v>6435</v>
      </c>
      <c r="N5060" s="289"/>
      <c r="O5060" s="283"/>
      <c r="P5060" s="262">
        <v>6.018518518518519E-4</v>
      </c>
      <c r="Q5060">
        <v>44452.531053240738</v>
      </c>
      <c r="R5060" t="str">
        <f t="shared" si="163"/>
        <v>#01</v>
      </c>
    </row>
    <row r="5061" spans="1:18" ht="97" x14ac:dyDescent="0.2">
      <c r="A5061" s="255">
        <f t="shared" si="162"/>
        <v>40</v>
      </c>
      <c r="B5061" s="291" t="s">
        <v>328</v>
      </c>
      <c r="C5061" s="292">
        <v>14</v>
      </c>
      <c r="D5061" s="292">
        <v>26</v>
      </c>
      <c r="E5061" s="293" t="s">
        <v>608</v>
      </c>
      <c r="F5061" s="292" t="s">
        <v>241</v>
      </c>
      <c r="G5061" s="294">
        <v>44452</v>
      </c>
      <c r="H5061" s="287" t="s">
        <v>28603</v>
      </c>
      <c r="I5061" s="295">
        <v>4912</v>
      </c>
      <c r="J5061" s="296"/>
      <c r="K5061" s="297" t="s">
        <v>19514</v>
      </c>
      <c r="L5061" s="297" t="s">
        <v>19515</v>
      </c>
      <c r="M5061" s="288" t="s">
        <v>6436</v>
      </c>
      <c r="N5061" s="298"/>
      <c r="O5061" s="283"/>
      <c r="P5061" s="262">
        <v>3.4722222222222222E-5</v>
      </c>
      <c r="Q5061">
        <v>44452.532708333332</v>
      </c>
      <c r="R5061" t="str">
        <f t="shared" si="163"/>
        <v>#01</v>
      </c>
    </row>
    <row r="5062" spans="1:18" ht="190" x14ac:dyDescent="0.2">
      <c r="A5062" s="255">
        <f t="shared" si="162"/>
        <v>94</v>
      </c>
      <c r="B5062" s="291" t="s">
        <v>328</v>
      </c>
      <c r="C5062" s="292">
        <v>14</v>
      </c>
      <c r="D5062" s="292">
        <v>26</v>
      </c>
      <c r="E5062" s="293" t="s">
        <v>608</v>
      </c>
      <c r="F5062" s="292" t="s">
        <v>241</v>
      </c>
      <c r="G5062" s="294">
        <v>44452</v>
      </c>
      <c r="H5062" s="287" t="s">
        <v>28603</v>
      </c>
      <c r="I5062" s="295">
        <v>4913</v>
      </c>
      <c r="J5062" s="296"/>
      <c r="K5062" s="297" t="s">
        <v>6437</v>
      </c>
      <c r="L5062" s="297" t="s">
        <v>6438</v>
      </c>
      <c r="M5062" s="288" t="s">
        <v>6439</v>
      </c>
      <c r="N5062" s="298"/>
      <c r="O5062" s="283"/>
      <c r="P5062" s="262">
        <v>9.6064814814814808E-4</v>
      </c>
      <c r="Q5062">
        <v>44452.532777777778</v>
      </c>
      <c r="R5062" t="str">
        <f t="shared" si="163"/>
        <v>#01</v>
      </c>
    </row>
    <row r="5063" spans="1:18" ht="230" x14ac:dyDescent="0.2">
      <c r="A5063" s="255">
        <f t="shared" si="162"/>
        <v>181</v>
      </c>
      <c r="B5063" s="291" t="s">
        <v>328</v>
      </c>
      <c r="C5063" s="292">
        <v>14</v>
      </c>
      <c r="D5063" s="292">
        <v>27</v>
      </c>
      <c r="E5063" s="293" t="s">
        <v>608</v>
      </c>
      <c r="F5063" s="292" t="s">
        <v>241</v>
      </c>
      <c r="G5063" s="294">
        <v>44452</v>
      </c>
      <c r="H5063" s="287" t="s">
        <v>28603</v>
      </c>
      <c r="I5063" s="295">
        <v>4914</v>
      </c>
      <c r="J5063" s="296"/>
      <c r="K5063" s="297" t="s">
        <v>19516</v>
      </c>
      <c r="L5063" s="297" t="s">
        <v>19517</v>
      </c>
      <c r="M5063" s="288" t="s">
        <v>6440</v>
      </c>
      <c r="N5063" s="289"/>
      <c r="O5063" s="283"/>
      <c r="P5063" s="262">
        <v>8.6805555555555551E-4</v>
      </c>
      <c r="Q5063">
        <v>44452.533773148149</v>
      </c>
      <c r="R5063" t="str">
        <f t="shared" si="163"/>
        <v>#01</v>
      </c>
    </row>
    <row r="5064" spans="1:18" ht="78" x14ac:dyDescent="0.2">
      <c r="A5064" s="255">
        <f t="shared" ref="A5064:A5123" si="164">IF($K5064="","",LEN($K5064))</f>
        <v>76</v>
      </c>
      <c r="B5064" s="291" t="s">
        <v>328</v>
      </c>
      <c r="C5064" s="292">
        <v>14</v>
      </c>
      <c r="D5064" s="292">
        <v>28</v>
      </c>
      <c r="E5064" s="293" t="s">
        <v>608</v>
      </c>
      <c r="F5064" s="292" t="s">
        <v>241</v>
      </c>
      <c r="G5064" s="294">
        <v>44452</v>
      </c>
      <c r="H5064" s="287" t="s">
        <v>28603</v>
      </c>
      <c r="I5064" s="295">
        <v>4915</v>
      </c>
      <c r="J5064" s="296"/>
      <c r="K5064" s="297" t="s">
        <v>19518</v>
      </c>
      <c r="L5064" s="297" t="s">
        <v>19519</v>
      </c>
      <c r="M5064" s="288" t="s">
        <v>6441</v>
      </c>
      <c r="N5064" s="289"/>
      <c r="O5064" s="283"/>
      <c r="P5064" s="262">
        <v>4.5138888888888892E-4</v>
      </c>
      <c r="Q5064">
        <v>44452.53466435185</v>
      </c>
      <c r="R5064" t="str">
        <f t="shared" si="163"/>
        <v>#01</v>
      </c>
    </row>
    <row r="5065" spans="1:18" ht="35" x14ac:dyDescent="0.2">
      <c r="A5065" s="255">
        <f t="shared" si="164"/>
        <v>11</v>
      </c>
      <c r="B5065" s="269" t="s">
        <v>328</v>
      </c>
      <c r="C5065" s="270">
        <v>15</v>
      </c>
      <c r="D5065" s="270" t="s">
        <v>234</v>
      </c>
      <c r="E5065" s="271" t="s">
        <v>608</v>
      </c>
      <c r="F5065" s="270" t="s">
        <v>241</v>
      </c>
      <c r="G5065" s="301">
        <v>44429</v>
      </c>
      <c r="H5065" s="270" t="s">
        <v>28603</v>
      </c>
      <c r="I5065" s="272">
        <v>4916</v>
      </c>
      <c r="J5065" s="281"/>
      <c r="K5065" s="274" t="s">
        <v>446</v>
      </c>
      <c r="L5065" s="274" t="s">
        <v>6442</v>
      </c>
      <c r="M5065" s="275" t="s">
        <v>6443</v>
      </c>
      <c r="N5065" s="273"/>
      <c r="O5065" s="283"/>
      <c r="P5065" s="262">
        <v>1.8518518518518518E-4</v>
      </c>
      <c r="Q5065">
        <v>44429.457905092589</v>
      </c>
      <c r="R5065" t="str">
        <f t="shared" si="163"/>
        <v>#01</v>
      </c>
    </row>
    <row r="5066" spans="1:18" ht="116" x14ac:dyDescent="0.2">
      <c r="A5066" s="255">
        <f t="shared" si="164"/>
        <v>59</v>
      </c>
      <c r="B5066" s="291" t="s">
        <v>328</v>
      </c>
      <c r="C5066" s="292">
        <v>15</v>
      </c>
      <c r="D5066" s="292">
        <v>1</v>
      </c>
      <c r="E5066" s="293" t="s">
        <v>608</v>
      </c>
      <c r="F5066" s="292" t="s">
        <v>241</v>
      </c>
      <c r="G5066" s="294">
        <v>44452</v>
      </c>
      <c r="H5066" s="287" t="s">
        <v>28603</v>
      </c>
      <c r="I5066" s="295">
        <v>4917</v>
      </c>
      <c r="J5066" s="296"/>
      <c r="K5066" s="297" t="s">
        <v>27293</v>
      </c>
      <c r="L5066" s="297" t="s">
        <v>27294</v>
      </c>
      <c r="M5066" s="288" t="s">
        <v>6444</v>
      </c>
      <c r="N5066" s="298"/>
      <c r="O5066" s="283"/>
      <c r="P5066" s="262">
        <v>9.4907407407407408E-4</v>
      </c>
      <c r="Q5066">
        <v>44452.535138888888</v>
      </c>
      <c r="R5066" t="str">
        <f t="shared" si="163"/>
        <v>#01</v>
      </c>
    </row>
    <row r="5067" spans="1:18" ht="171" x14ac:dyDescent="0.2">
      <c r="A5067" s="255">
        <f t="shared" si="164"/>
        <v>76</v>
      </c>
      <c r="B5067" s="291" t="s">
        <v>328</v>
      </c>
      <c r="C5067" s="292">
        <v>15</v>
      </c>
      <c r="D5067" s="292">
        <v>1</v>
      </c>
      <c r="E5067" s="293" t="s">
        <v>608</v>
      </c>
      <c r="F5067" s="292" t="s">
        <v>241</v>
      </c>
      <c r="G5067" s="294">
        <v>44463</v>
      </c>
      <c r="H5067" s="287" t="s">
        <v>28603</v>
      </c>
      <c r="I5067" s="295">
        <v>4918</v>
      </c>
      <c r="J5067" s="296"/>
      <c r="K5067" s="297" t="s">
        <v>6445</v>
      </c>
      <c r="L5067" s="297" t="s">
        <v>6446</v>
      </c>
      <c r="M5067" s="288" t="s">
        <v>26349</v>
      </c>
      <c r="N5067" s="298"/>
      <c r="O5067" s="283"/>
      <c r="P5067" s="262">
        <v>1.0416666666666667E-3</v>
      </c>
      <c r="Q5067">
        <v>44463.803217592591</v>
      </c>
      <c r="R5067" t="str">
        <f t="shared" si="163"/>
        <v>#01</v>
      </c>
    </row>
    <row r="5068" spans="1:18" ht="116" x14ac:dyDescent="0.2">
      <c r="A5068" s="255">
        <f t="shared" si="164"/>
        <v>42</v>
      </c>
      <c r="B5068" s="291" t="s">
        <v>328</v>
      </c>
      <c r="C5068" s="292">
        <v>15</v>
      </c>
      <c r="D5068" s="292">
        <v>2</v>
      </c>
      <c r="E5068" s="293" t="s">
        <v>608</v>
      </c>
      <c r="F5068" s="292" t="s">
        <v>241</v>
      </c>
      <c r="G5068" s="294">
        <v>44452</v>
      </c>
      <c r="H5068" s="287" t="s">
        <v>28603</v>
      </c>
      <c r="I5068" s="295">
        <v>4919</v>
      </c>
      <c r="J5068" s="296"/>
      <c r="K5068" s="297" t="s">
        <v>19520</v>
      </c>
      <c r="L5068" s="297" t="s">
        <v>19521</v>
      </c>
      <c r="M5068" s="288" t="s">
        <v>6447</v>
      </c>
      <c r="N5068" s="298"/>
      <c r="O5068" s="283"/>
      <c r="P5068" s="262">
        <v>6.8287037037037025E-4</v>
      </c>
      <c r="Q5068">
        <v>44452.536840277775</v>
      </c>
      <c r="R5068" t="str">
        <f t="shared" si="163"/>
        <v>#01</v>
      </c>
    </row>
    <row r="5069" spans="1:18" ht="133" x14ac:dyDescent="0.2">
      <c r="A5069" s="255">
        <f t="shared" si="164"/>
        <v>43</v>
      </c>
      <c r="B5069" s="291" t="s">
        <v>328</v>
      </c>
      <c r="C5069" s="292">
        <v>15</v>
      </c>
      <c r="D5069" s="292">
        <v>2</v>
      </c>
      <c r="E5069" s="293" t="s">
        <v>608</v>
      </c>
      <c r="F5069" s="292" t="s">
        <v>241</v>
      </c>
      <c r="G5069" s="294">
        <v>44452</v>
      </c>
      <c r="H5069" s="287" t="s">
        <v>28603</v>
      </c>
      <c r="I5069" s="295">
        <v>4920</v>
      </c>
      <c r="J5069" s="296"/>
      <c r="K5069" s="297" t="s">
        <v>26350</v>
      </c>
      <c r="L5069" s="297" t="s">
        <v>26351</v>
      </c>
      <c r="M5069" s="288" t="s">
        <v>6448</v>
      </c>
      <c r="N5069" s="298"/>
      <c r="O5069" s="283"/>
      <c r="P5069" s="262">
        <v>6.8287037037037025E-4</v>
      </c>
      <c r="Q5069">
        <v>44452.537534722222</v>
      </c>
      <c r="R5069" t="str">
        <f t="shared" si="163"/>
        <v>#01</v>
      </c>
    </row>
    <row r="5070" spans="1:18" ht="190" x14ac:dyDescent="0.2">
      <c r="A5070" s="255">
        <f t="shared" si="164"/>
        <v>127</v>
      </c>
      <c r="B5070" s="291" t="s">
        <v>328</v>
      </c>
      <c r="C5070" s="292">
        <v>15</v>
      </c>
      <c r="D5070" s="292">
        <v>2</v>
      </c>
      <c r="E5070" s="293" t="s">
        <v>608</v>
      </c>
      <c r="F5070" s="292" t="s">
        <v>241</v>
      </c>
      <c r="G5070" s="294">
        <v>44452</v>
      </c>
      <c r="H5070" s="287" t="s">
        <v>28603</v>
      </c>
      <c r="I5070" s="295">
        <v>4921</v>
      </c>
      <c r="J5070" s="296"/>
      <c r="K5070" s="297" t="s">
        <v>6449</v>
      </c>
      <c r="L5070" s="297" t="s">
        <v>6450</v>
      </c>
      <c r="M5070" s="288" t="s">
        <v>6451</v>
      </c>
      <c r="N5070" s="298"/>
      <c r="O5070" s="283"/>
      <c r="P5070" s="262">
        <v>5.3240740740740744E-4</v>
      </c>
      <c r="Q5070">
        <v>44452.538240740738</v>
      </c>
      <c r="R5070" t="str">
        <f t="shared" si="163"/>
        <v>#01</v>
      </c>
    </row>
    <row r="5071" spans="1:18" ht="97" x14ac:dyDescent="0.2">
      <c r="A5071" s="255">
        <f t="shared" si="164"/>
        <v>52</v>
      </c>
      <c r="B5071" s="291" t="s">
        <v>328</v>
      </c>
      <c r="C5071" s="292">
        <v>15</v>
      </c>
      <c r="D5071" s="292">
        <v>3</v>
      </c>
      <c r="E5071" s="293" t="s">
        <v>608</v>
      </c>
      <c r="F5071" s="292" t="s">
        <v>241</v>
      </c>
      <c r="G5071" s="294">
        <v>44463</v>
      </c>
      <c r="H5071" s="287" t="s">
        <v>28603</v>
      </c>
      <c r="I5071" s="295">
        <v>4922</v>
      </c>
      <c r="J5071" s="296"/>
      <c r="K5071" s="297" t="s">
        <v>19522</v>
      </c>
      <c r="L5071" s="297" t="s">
        <v>19523</v>
      </c>
      <c r="M5071" s="288" t="s">
        <v>6452</v>
      </c>
      <c r="N5071" s="298"/>
      <c r="O5071" s="283"/>
      <c r="P5071" s="262">
        <v>9.9537037037037042E-4</v>
      </c>
      <c r="Q5071">
        <v>44463.804282407407</v>
      </c>
      <c r="R5071" t="str">
        <f t="shared" si="163"/>
        <v>#01</v>
      </c>
    </row>
    <row r="5072" spans="1:18" ht="209" x14ac:dyDescent="0.2">
      <c r="A5072" s="255">
        <f t="shared" si="164"/>
        <v>86</v>
      </c>
      <c r="B5072" s="291" t="s">
        <v>328</v>
      </c>
      <c r="C5072" s="292">
        <v>15</v>
      </c>
      <c r="D5072" s="292">
        <v>3</v>
      </c>
      <c r="E5072" s="293" t="s">
        <v>608</v>
      </c>
      <c r="F5072" s="292" t="s">
        <v>241</v>
      </c>
      <c r="G5072" s="294">
        <v>44452</v>
      </c>
      <c r="H5072" s="287" t="s">
        <v>28603</v>
      </c>
      <c r="I5072" s="295">
        <v>4923</v>
      </c>
      <c r="J5072" s="296"/>
      <c r="K5072" s="297" t="s">
        <v>26352</v>
      </c>
      <c r="L5072" s="297" t="s">
        <v>26353</v>
      </c>
      <c r="M5072" s="288" t="s">
        <v>26354</v>
      </c>
      <c r="N5072" s="298"/>
      <c r="O5072" s="283"/>
      <c r="P5072" s="262">
        <v>6.5972222222222213E-4</v>
      </c>
      <c r="Q5072">
        <v>44452.541273148148</v>
      </c>
      <c r="R5072" t="str">
        <f t="shared" si="163"/>
        <v>#01</v>
      </c>
    </row>
    <row r="5073" spans="1:18" ht="76" x14ac:dyDescent="0.2">
      <c r="A5073" s="255">
        <f t="shared" si="164"/>
        <v>43</v>
      </c>
      <c r="B5073" s="291" t="s">
        <v>328</v>
      </c>
      <c r="C5073" s="292">
        <v>15</v>
      </c>
      <c r="D5073" s="292">
        <v>3</v>
      </c>
      <c r="E5073" s="293" t="s">
        <v>608</v>
      </c>
      <c r="F5073" s="292" t="s">
        <v>241</v>
      </c>
      <c r="G5073" s="294">
        <v>44452</v>
      </c>
      <c r="H5073" s="287" t="s">
        <v>28603</v>
      </c>
      <c r="I5073" s="295">
        <v>4924</v>
      </c>
      <c r="J5073" s="296"/>
      <c r="K5073" s="297" t="s">
        <v>26355</v>
      </c>
      <c r="L5073" s="297" t="s">
        <v>26356</v>
      </c>
      <c r="M5073" s="288" t="s">
        <v>26357</v>
      </c>
      <c r="N5073" s="298"/>
      <c r="O5073" s="283"/>
      <c r="P5073" s="262">
        <v>4.0509259259259258E-4</v>
      </c>
      <c r="Q5073">
        <v>44452.541944444441</v>
      </c>
      <c r="R5073" t="str">
        <f t="shared" si="163"/>
        <v>#01</v>
      </c>
    </row>
    <row r="5074" spans="1:18" ht="173" x14ac:dyDescent="0.2">
      <c r="A5074" s="255">
        <f t="shared" si="164"/>
        <v>106</v>
      </c>
      <c r="B5074" s="291" t="s">
        <v>328</v>
      </c>
      <c r="C5074" s="292">
        <v>15</v>
      </c>
      <c r="D5074" s="292">
        <v>4</v>
      </c>
      <c r="E5074" s="293" t="s">
        <v>608</v>
      </c>
      <c r="F5074" s="292" t="s">
        <v>241</v>
      </c>
      <c r="G5074" s="294">
        <v>44452</v>
      </c>
      <c r="H5074" s="287" t="s">
        <v>28603</v>
      </c>
      <c r="I5074" s="295">
        <v>4925</v>
      </c>
      <c r="J5074" s="296"/>
      <c r="K5074" s="297" t="s">
        <v>19524</v>
      </c>
      <c r="L5074" s="297" t="s">
        <v>19525</v>
      </c>
      <c r="M5074" s="288" t="s">
        <v>6453</v>
      </c>
      <c r="N5074" s="298"/>
      <c r="O5074" s="283"/>
      <c r="P5074" s="262">
        <v>7.175925925925927E-4</v>
      </c>
      <c r="Q5074">
        <v>44452.542372685188</v>
      </c>
      <c r="R5074" t="str">
        <f t="shared" si="163"/>
        <v>#01</v>
      </c>
    </row>
    <row r="5075" spans="1:18" ht="133" x14ac:dyDescent="0.2">
      <c r="A5075" s="255">
        <f t="shared" si="164"/>
        <v>58</v>
      </c>
      <c r="B5075" s="291" t="s">
        <v>328</v>
      </c>
      <c r="C5075" s="292">
        <v>15</v>
      </c>
      <c r="D5075" s="292">
        <v>4</v>
      </c>
      <c r="E5075" s="293" t="s">
        <v>608</v>
      </c>
      <c r="F5075" s="292" t="s">
        <v>241</v>
      </c>
      <c r="G5075" s="294">
        <v>44452</v>
      </c>
      <c r="H5075" s="287" t="s">
        <v>28603</v>
      </c>
      <c r="I5075" s="295">
        <v>4926</v>
      </c>
      <c r="J5075" s="296"/>
      <c r="K5075" s="297" t="s">
        <v>26358</v>
      </c>
      <c r="L5075" s="297" t="s">
        <v>26359</v>
      </c>
      <c r="M5075" s="288" t="s">
        <v>26360</v>
      </c>
      <c r="N5075" s="298"/>
      <c r="O5075" s="283"/>
      <c r="P5075" s="262">
        <v>6.9444444444444447E-4</v>
      </c>
      <c r="Q5075">
        <v>44452.543113425927</v>
      </c>
      <c r="R5075" t="str">
        <f t="shared" si="163"/>
        <v>#01</v>
      </c>
    </row>
    <row r="5076" spans="1:18" ht="249" x14ac:dyDescent="0.2">
      <c r="A5076" s="255">
        <f t="shared" si="164"/>
        <v>156</v>
      </c>
      <c r="B5076" s="291" t="s">
        <v>328</v>
      </c>
      <c r="C5076" s="292">
        <v>15</v>
      </c>
      <c r="D5076" s="292">
        <v>5</v>
      </c>
      <c r="E5076" s="293" t="s">
        <v>608</v>
      </c>
      <c r="F5076" s="292" t="s">
        <v>241</v>
      </c>
      <c r="G5076" s="294">
        <v>44452</v>
      </c>
      <c r="H5076" s="287" t="s">
        <v>28603</v>
      </c>
      <c r="I5076" s="295">
        <v>4927</v>
      </c>
      <c r="J5076" s="296"/>
      <c r="K5076" s="297" t="s">
        <v>19526</v>
      </c>
      <c r="L5076" s="297" t="s">
        <v>19527</v>
      </c>
      <c r="M5076" s="288" t="s">
        <v>6454</v>
      </c>
      <c r="N5076" s="298"/>
      <c r="O5076" s="283"/>
      <c r="P5076" s="262">
        <v>1.4004629629629629E-3</v>
      </c>
      <c r="Q5076">
        <v>44452.54383101852</v>
      </c>
      <c r="R5076" t="str">
        <f t="shared" si="163"/>
        <v>#01</v>
      </c>
    </row>
    <row r="5077" spans="1:18" ht="116" x14ac:dyDescent="0.2">
      <c r="A5077" s="255">
        <f t="shared" si="164"/>
        <v>81</v>
      </c>
      <c r="B5077" s="291" t="s">
        <v>328</v>
      </c>
      <c r="C5077" s="292">
        <v>15</v>
      </c>
      <c r="D5077" s="292">
        <v>6</v>
      </c>
      <c r="E5077" s="293" t="s">
        <v>608</v>
      </c>
      <c r="F5077" s="292" t="s">
        <v>241</v>
      </c>
      <c r="G5077" s="294">
        <v>44452</v>
      </c>
      <c r="H5077" s="287" t="s">
        <v>28603</v>
      </c>
      <c r="I5077" s="295">
        <v>4928</v>
      </c>
      <c r="J5077" s="296"/>
      <c r="K5077" s="297" t="s">
        <v>19528</v>
      </c>
      <c r="L5077" s="297" t="s">
        <v>19529</v>
      </c>
      <c r="M5077" s="288" t="s">
        <v>6455</v>
      </c>
      <c r="N5077" s="298"/>
      <c r="O5077" s="283"/>
      <c r="P5077" s="262">
        <v>7.7546296296296304E-4</v>
      </c>
      <c r="Q5077">
        <v>44452.545243055552</v>
      </c>
      <c r="R5077" t="str">
        <f t="shared" si="163"/>
        <v>#01</v>
      </c>
    </row>
    <row r="5078" spans="1:18" ht="116" x14ac:dyDescent="0.2">
      <c r="A5078" s="255">
        <f t="shared" si="164"/>
        <v>84</v>
      </c>
      <c r="B5078" s="291" t="s">
        <v>328</v>
      </c>
      <c r="C5078" s="292">
        <v>15</v>
      </c>
      <c r="D5078" s="292">
        <v>7</v>
      </c>
      <c r="E5078" s="293" t="s">
        <v>608</v>
      </c>
      <c r="F5078" s="292" t="s">
        <v>241</v>
      </c>
      <c r="G5078" s="294">
        <v>44452</v>
      </c>
      <c r="H5078" s="287" t="s">
        <v>28603</v>
      </c>
      <c r="I5078" s="295">
        <v>4929</v>
      </c>
      <c r="J5078" s="296"/>
      <c r="K5078" s="297" t="s">
        <v>19530</v>
      </c>
      <c r="L5078" s="297" t="s">
        <v>19531</v>
      </c>
      <c r="M5078" s="288" t="s">
        <v>6456</v>
      </c>
      <c r="N5078" s="298"/>
      <c r="O5078" s="283"/>
      <c r="P5078" s="262">
        <v>1.3078703703703705E-3</v>
      </c>
      <c r="Q5078">
        <v>44452.546030092592</v>
      </c>
      <c r="R5078" t="str">
        <f t="shared" si="163"/>
        <v>#01</v>
      </c>
    </row>
    <row r="5079" spans="1:18" ht="152" x14ac:dyDescent="0.2">
      <c r="A5079" s="255">
        <f t="shared" si="164"/>
        <v>141</v>
      </c>
      <c r="B5079" s="291" t="s">
        <v>328</v>
      </c>
      <c r="C5079" s="292">
        <v>15</v>
      </c>
      <c r="D5079" s="292">
        <v>7</v>
      </c>
      <c r="E5079" s="293" t="s">
        <v>608</v>
      </c>
      <c r="F5079" s="292" t="s">
        <v>241</v>
      </c>
      <c r="G5079" s="294">
        <v>44452</v>
      </c>
      <c r="H5079" s="287" t="s">
        <v>28603</v>
      </c>
      <c r="I5079" s="295">
        <v>4930</v>
      </c>
      <c r="J5079" s="296"/>
      <c r="K5079" s="297" t="s">
        <v>6457</v>
      </c>
      <c r="L5079" s="297" t="s">
        <v>6458</v>
      </c>
      <c r="M5079" s="288" t="s">
        <v>6459</v>
      </c>
      <c r="N5079" s="298"/>
      <c r="O5079" s="283"/>
      <c r="P5079" s="262">
        <v>1.8055555555555557E-3</v>
      </c>
      <c r="Q5079">
        <v>44452.547349537039</v>
      </c>
      <c r="R5079" t="str">
        <f t="shared" si="163"/>
        <v>#01</v>
      </c>
    </row>
    <row r="5080" spans="1:18" ht="211" x14ac:dyDescent="0.2">
      <c r="A5080" s="255">
        <f t="shared" si="164"/>
        <v>105</v>
      </c>
      <c r="B5080" s="291" t="s">
        <v>328</v>
      </c>
      <c r="C5080" s="292">
        <v>15</v>
      </c>
      <c r="D5080" s="292">
        <v>8</v>
      </c>
      <c r="E5080" s="293" t="s">
        <v>608</v>
      </c>
      <c r="F5080" s="292" t="s">
        <v>241</v>
      </c>
      <c r="G5080" s="294">
        <v>44452</v>
      </c>
      <c r="H5080" s="287" t="s">
        <v>28603</v>
      </c>
      <c r="I5080" s="295">
        <v>4931</v>
      </c>
      <c r="J5080" s="296"/>
      <c r="K5080" s="297" t="s">
        <v>19532</v>
      </c>
      <c r="L5080" s="297" t="s">
        <v>19533</v>
      </c>
      <c r="M5080" s="288" t="s">
        <v>6460</v>
      </c>
      <c r="N5080" s="289"/>
      <c r="O5080" s="283"/>
      <c r="P5080" s="262">
        <v>1.0069444444444444E-3</v>
      </c>
      <c r="Q5080">
        <v>44452.549166666664</v>
      </c>
      <c r="R5080" t="str">
        <f t="shared" si="163"/>
        <v>#01</v>
      </c>
    </row>
    <row r="5081" spans="1:18" ht="98.25" customHeight="1" x14ac:dyDescent="0.2">
      <c r="A5081" s="255">
        <f t="shared" si="164"/>
        <v>81</v>
      </c>
      <c r="B5081" s="291" t="s">
        <v>328</v>
      </c>
      <c r="C5081" s="292">
        <v>15</v>
      </c>
      <c r="D5081" s="292">
        <v>9</v>
      </c>
      <c r="E5081" s="293" t="s">
        <v>608</v>
      </c>
      <c r="F5081" s="292" t="s">
        <v>241</v>
      </c>
      <c r="G5081" s="294">
        <v>44452</v>
      </c>
      <c r="H5081" s="287" t="s">
        <v>28603</v>
      </c>
      <c r="I5081" s="295">
        <v>4932</v>
      </c>
      <c r="J5081" s="296"/>
      <c r="K5081" s="297" t="s">
        <v>19534</v>
      </c>
      <c r="L5081" s="297" t="s">
        <v>19535</v>
      </c>
      <c r="M5081" s="288" t="s">
        <v>6461</v>
      </c>
      <c r="N5081" s="289"/>
      <c r="O5081" s="283"/>
      <c r="P5081" s="262">
        <v>8.6805555555555551E-4</v>
      </c>
      <c r="Q5081">
        <v>44452.550185185188</v>
      </c>
      <c r="R5081" t="str">
        <f t="shared" si="163"/>
        <v>#01</v>
      </c>
    </row>
    <row r="5082" spans="1:18" ht="192" x14ac:dyDescent="0.2">
      <c r="A5082" s="255">
        <f t="shared" si="164"/>
        <v>41</v>
      </c>
      <c r="B5082" s="291" t="s">
        <v>328</v>
      </c>
      <c r="C5082" s="292">
        <v>15</v>
      </c>
      <c r="D5082" s="292">
        <v>10</v>
      </c>
      <c r="E5082" s="293" t="s">
        <v>608</v>
      </c>
      <c r="F5082" s="292" t="s">
        <v>241</v>
      </c>
      <c r="G5082" s="294">
        <v>44452</v>
      </c>
      <c r="H5082" s="287" t="s">
        <v>28603</v>
      </c>
      <c r="I5082" s="295">
        <v>4933</v>
      </c>
      <c r="J5082" s="296"/>
      <c r="K5082" s="297" t="s">
        <v>19536</v>
      </c>
      <c r="L5082" s="297" t="s">
        <v>19537</v>
      </c>
      <c r="M5082" s="288" t="s">
        <v>6462</v>
      </c>
      <c r="N5082" s="298"/>
      <c r="O5082" s="283"/>
      <c r="P5082" s="262">
        <v>6.9444444444444447E-4</v>
      </c>
      <c r="Q5082">
        <v>44452.551087962966</v>
      </c>
      <c r="R5082" t="str">
        <f t="shared" si="163"/>
        <v>#01</v>
      </c>
    </row>
    <row r="5083" spans="1:18" ht="114" x14ac:dyDescent="0.2">
      <c r="A5083" s="255">
        <f t="shared" si="164"/>
        <v>47</v>
      </c>
      <c r="B5083" s="291" t="s">
        <v>328</v>
      </c>
      <c r="C5083" s="292">
        <v>15</v>
      </c>
      <c r="D5083" s="292">
        <v>10</v>
      </c>
      <c r="E5083" s="293" t="s">
        <v>608</v>
      </c>
      <c r="F5083" s="292" t="s">
        <v>241</v>
      </c>
      <c r="G5083" s="294">
        <v>44452</v>
      </c>
      <c r="H5083" s="287" t="s">
        <v>28603</v>
      </c>
      <c r="I5083" s="295">
        <v>4934</v>
      </c>
      <c r="J5083" s="296"/>
      <c r="K5083" s="297" t="s">
        <v>6463</v>
      </c>
      <c r="L5083" s="297" t="s">
        <v>6464</v>
      </c>
      <c r="M5083" s="288" t="s">
        <v>6465</v>
      </c>
      <c r="N5083" s="298"/>
      <c r="O5083" s="283"/>
      <c r="P5083" s="262">
        <v>8.2175925925925917E-4</v>
      </c>
      <c r="Q5083">
        <v>44452.551793981482</v>
      </c>
      <c r="R5083" t="str">
        <f t="shared" si="163"/>
        <v>#01</v>
      </c>
    </row>
    <row r="5084" spans="1:18" ht="133" x14ac:dyDescent="0.2">
      <c r="A5084" s="255">
        <f t="shared" si="164"/>
        <v>62</v>
      </c>
      <c r="B5084" s="291" t="s">
        <v>328</v>
      </c>
      <c r="C5084" s="292">
        <v>15</v>
      </c>
      <c r="D5084" s="292">
        <v>10</v>
      </c>
      <c r="E5084" s="293" t="s">
        <v>608</v>
      </c>
      <c r="F5084" s="292" t="s">
        <v>241</v>
      </c>
      <c r="G5084" s="294">
        <v>44452</v>
      </c>
      <c r="H5084" s="287" t="s">
        <v>28603</v>
      </c>
      <c r="I5084" s="295">
        <v>4935</v>
      </c>
      <c r="J5084" s="296"/>
      <c r="K5084" s="297" t="s">
        <v>26361</v>
      </c>
      <c r="L5084" s="297" t="s">
        <v>26362</v>
      </c>
      <c r="M5084" s="288" t="s">
        <v>6466</v>
      </c>
      <c r="N5084" s="298"/>
      <c r="O5084" s="283"/>
      <c r="P5084" s="262">
        <v>5.9027777777777778E-4</v>
      </c>
      <c r="Q5084">
        <v>44452.55263888889</v>
      </c>
      <c r="R5084" t="str">
        <f t="shared" si="163"/>
        <v>#01</v>
      </c>
    </row>
    <row r="5085" spans="1:18" ht="230" x14ac:dyDescent="0.2">
      <c r="A5085" s="255">
        <f t="shared" si="164"/>
        <v>101</v>
      </c>
      <c r="B5085" s="291" t="s">
        <v>328</v>
      </c>
      <c r="C5085" s="292">
        <v>15</v>
      </c>
      <c r="D5085" s="292">
        <v>11</v>
      </c>
      <c r="E5085" s="293" t="s">
        <v>608</v>
      </c>
      <c r="F5085" s="292" t="s">
        <v>241</v>
      </c>
      <c r="G5085" s="294">
        <v>44452</v>
      </c>
      <c r="H5085" s="287" t="s">
        <v>28603</v>
      </c>
      <c r="I5085" s="295">
        <v>4936</v>
      </c>
      <c r="J5085" s="296"/>
      <c r="K5085" s="297" t="s">
        <v>19538</v>
      </c>
      <c r="L5085" s="297" t="s">
        <v>19539</v>
      </c>
      <c r="M5085" s="288" t="s">
        <v>6467</v>
      </c>
      <c r="N5085" s="289"/>
      <c r="O5085" s="283"/>
      <c r="P5085" s="262">
        <v>1.0069444444444444E-3</v>
      </c>
      <c r="Q5085">
        <v>44452.553252314814</v>
      </c>
      <c r="R5085" t="str">
        <f t="shared" si="163"/>
        <v>#01</v>
      </c>
    </row>
    <row r="5086" spans="1:18" ht="173" x14ac:dyDescent="0.2">
      <c r="A5086" s="255">
        <f t="shared" si="164"/>
        <v>156</v>
      </c>
      <c r="B5086" s="291" t="s">
        <v>328</v>
      </c>
      <c r="C5086" s="292">
        <v>15</v>
      </c>
      <c r="D5086" s="292">
        <v>12</v>
      </c>
      <c r="E5086" s="293" t="s">
        <v>608</v>
      </c>
      <c r="F5086" s="292" t="s">
        <v>241</v>
      </c>
      <c r="G5086" s="294">
        <v>44452</v>
      </c>
      <c r="H5086" s="287" t="s">
        <v>28603</v>
      </c>
      <c r="I5086" s="295">
        <v>4937</v>
      </c>
      <c r="J5086" s="296"/>
      <c r="K5086" s="297" t="s">
        <v>19540</v>
      </c>
      <c r="L5086" s="297" t="s">
        <v>19541</v>
      </c>
      <c r="M5086" s="288" t="s">
        <v>6468</v>
      </c>
      <c r="N5086" s="289"/>
      <c r="O5086" s="283"/>
      <c r="P5086" s="262">
        <v>9.4907407407407408E-4</v>
      </c>
      <c r="Q5086">
        <v>44452.554282407407</v>
      </c>
      <c r="R5086" t="str">
        <f t="shared" si="163"/>
        <v>#01</v>
      </c>
    </row>
    <row r="5087" spans="1:18" ht="78" x14ac:dyDescent="0.2">
      <c r="A5087" s="255">
        <f t="shared" si="164"/>
        <v>71</v>
      </c>
      <c r="B5087" s="291" t="s">
        <v>328</v>
      </c>
      <c r="C5087" s="292">
        <v>15</v>
      </c>
      <c r="D5087" s="292">
        <v>13</v>
      </c>
      <c r="E5087" s="293" t="s">
        <v>608</v>
      </c>
      <c r="F5087" s="292" t="s">
        <v>241</v>
      </c>
      <c r="G5087" s="294">
        <v>44452</v>
      </c>
      <c r="H5087" s="287" t="s">
        <v>28603</v>
      </c>
      <c r="I5087" s="295">
        <v>4938</v>
      </c>
      <c r="J5087" s="296"/>
      <c r="K5087" s="297" t="s">
        <v>19542</v>
      </c>
      <c r="L5087" s="297" t="s">
        <v>19543</v>
      </c>
      <c r="M5087" s="288" t="s">
        <v>6469</v>
      </c>
      <c r="N5087" s="289"/>
      <c r="O5087" s="283"/>
      <c r="P5087" s="262">
        <v>3.3564814814814812E-4</v>
      </c>
      <c r="Q5087">
        <v>44452.555254629631</v>
      </c>
      <c r="R5087" t="str">
        <f t="shared" si="163"/>
        <v>#01</v>
      </c>
    </row>
    <row r="5088" spans="1:18" ht="173" x14ac:dyDescent="0.2">
      <c r="A5088" s="255">
        <f t="shared" si="164"/>
        <v>103</v>
      </c>
      <c r="B5088" s="291" t="s">
        <v>328</v>
      </c>
      <c r="C5088" s="292">
        <v>15</v>
      </c>
      <c r="D5088" s="292">
        <v>14</v>
      </c>
      <c r="E5088" s="293" t="s">
        <v>608</v>
      </c>
      <c r="F5088" s="292" t="s">
        <v>241</v>
      </c>
      <c r="G5088" s="294">
        <v>44452</v>
      </c>
      <c r="H5088" s="287" t="s">
        <v>28603</v>
      </c>
      <c r="I5088" s="295">
        <v>4939</v>
      </c>
      <c r="J5088" s="296"/>
      <c r="K5088" s="297" t="s">
        <v>19544</v>
      </c>
      <c r="L5088" s="297" t="s">
        <v>19545</v>
      </c>
      <c r="M5088" s="288" t="s">
        <v>6470</v>
      </c>
      <c r="N5088" s="289"/>
      <c r="O5088" s="283"/>
      <c r="P5088" s="262">
        <v>3.4722222222222224E-4</v>
      </c>
      <c r="Q5088">
        <v>44452.558379629627</v>
      </c>
      <c r="R5088" t="str">
        <f t="shared" si="163"/>
        <v>#01</v>
      </c>
    </row>
    <row r="5089" spans="1:18" ht="78" x14ac:dyDescent="0.2">
      <c r="A5089" s="255">
        <f t="shared" si="164"/>
        <v>67</v>
      </c>
      <c r="B5089" s="291" t="s">
        <v>328</v>
      </c>
      <c r="C5089" s="292">
        <v>15</v>
      </c>
      <c r="D5089" s="292">
        <v>15</v>
      </c>
      <c r="E5089" s="293" t="s">
        <v>608</v>
      </c>
      <c r="F5089" s="292" t="s">
        <v>241</v>
      </c>
      <c r="G5089" s="294">
        <v>44452</v>
      </c>
      <c r="H5089" s="287" t="s">
        <v>28603</v>
      </c>
      <c r="I5089" s="295">
        <v>4940</v>
      </c>
      <c r="J5089" s="296"/>
      <c r="K5089" s="297" t="s">
        <v>19546</v>
      </c>
      <c r="L5089" s="297" t="s">
        <v>19547</v>
      </c>
      <c r="M5089" s="288" t="s">
        <v>6471</v>
      </c>
      <c r="N5089" s="289"/>
      <c r="O5089" s="283"/>
      <c r="P5089" s="262">
        <v>6.5972222222222213E-4</v>
      </c>
      <c r="Q5089">
        <v>44452.558749999997</v>
      </c>
      <c r="R5089" t="str">
        <f t="shared" si="163"/>
        <v>#01</v>
      </c>
    </row>
    <row r="5090" spans="1:18" ht="211" x14ac:dyDescent="0.2">
      <c r="A5090" s="255">
        <f t="shared" si="164"/>
        <v>156</v>
      </c>
      <c r="B5090" s="291" t="s">
        <v>328</v>
      </c>
      <c r="C5090" s="292">
        <v>15</v>
      </c>
      <c r="D5090" s="292">
        <v>16</v>
      </c>
      <c r="E5090" s="293" t="s">
        <v>608</v>
      </c>
      <c r="F5090" s="292" t="s">
        <v>241</v>
      </c>
      <c r="G5090" s="294">
        <v>44452</v>
      </c>
      <c r="H5090" s="287" t="s">
        <v>28603</v>
      </c>
      <c r="I5090" s="295">
        <v>4941</v>
      </c>
      <c r="J5090" s="296"/>
      <c r="K5090" s="297" t="s">
        <v>19548</v>
      </c>
      <c r="L5090" s="297" t="s">
        <v>19549</v>
      </c>
      <c r="M5090" s="288" t="s">
        <v>6472</v>
      </c>
      <c r="N5090" s="289"/>
      <c r="O5090" s="283"/>
      <c r="P5090" s="262">
        <v>7.9861111111111105E-4</v>
      </c>
      <c r="Q5090">
        <v>44452.559421296297</v>
      </c>
      <c r="R5090" t="str">
        <f t="shared" si="163"/>
        <v>#01</v>
      </c>
    </row>
    <row r="5091" spans="1:18" ht="173" x14ac:dyDescent="0.2">
      <c r="A5091" s="255">
        <f t="shared" si="164"/>
        <v>137</v>
      </c>
      <c r="B5091" s="291" t="s">
        <v>328</v>
      </c>
      <c r="C5091" s="292">
        <v>15</v>
      </c>
      <c r="D5091" s="292">
        <v>17</v>
      </c>
      <c r="E5091" s="293" t="s">
        <v>608</v>
      </c>
      <c r="F5091" s="292" t="s">
        <v>241</v>
      </c>
      <c r="G5091" s="294">
        <v>44452</v>
      </c>
      <c r="H5091" s="287" t="s">
        <v>28603</v>
      </c>
      <c r="I5091" s="295">
        <v>4942</v>
      </c>
      <c r="J5091" s="296"/>
      <c r="K5091" s="297" t="s">
        <v>19550</v>
      </c>
      <c r="L5091" s="297" t="s">
        <v>19551</v>
      </c>
      <c r="M5091" s="288" t="s">
        <v>6473</v>
      </c>
      <c r="N5091" s="289"/>
      <c r="O5091" s="283"/>
      <c r="P5091" s="262">
        <v>1.1689814814814816E-3</v>
      </c>
      <c r="Q5091">
        <v>44452.560243055559</v>
      </c>
      <c r="R5091" t="str">
        <f t="shared" si="163"/>
        <v>#01</v>
      </c>
    </row>
    <row r="5092" spans="1:18" ht="97" x14ac:dyDescent="0.2">
      <c r="A5092" s="255">
        <f t="shared" si="164"/>
        <v>52</v>
      </c>
      <c r="B5092" s="291" t="s">
        <v>328</v>
      </c>
      <c r="C5092" s="292">
        <v>15</v>
      </c>
      <c r="D5092" s="292">
        <v>18</v>
      </c>
      <c r="E5092" s="293" t="s">
        <v>608</v>
      </c>
      <c r="F5092" s="292" t="s">
        <v>241</v>
      </c>
      <c r="G5092" s="294">
        <v>44452</v>
      </c>
      <c r="H5092" s="287" t="s">
        <v>28603</v>
      </c>
      <c r="I5092" s="295">
        <v>4943</v>
      </c>
      <c r="J5092" s="296"/>
      <c r="K5092" s="297" t="s">
        <v>19552</v>
      </c>
      <c r="L5092" s="297" t="s">
        <v>19553</v>
      </c>
      <c r="M5092" s="288" t="s">
        <v>6474</v>
      </c>
      <c r="N5092" s="289"/>
      <c r="O5092" s="283"/>
      <c r="P5092" s="262">
        <v>5.2083333333333333E-4</v>
      </c>
      <c r="Q5092">
        <v>44452.561435185184</v>
      </c>
      <c r="R5092" t="str">
        <f t="shared" si="163"/>
        <v>#01</v>
      </c>
    </row>
    <row r="5093" spans="1:18" ht="192" x14ac:dyDescent="0.2">
      <c r="A5093" s="255">
        <f t="shared" si="164"/>
        <v>100</v>
      </c>
      <c r="B5093" s="291" t="s">
        <v>328</v>
      </c>
      <c r="C5093" s="292">
        <v>15</v>
      </c>
      <c r="D5093" s="292">
        <v>19</v>
      </c>
      <c r="E5093" s="293" t="s">
        <v>608</v>
      </c>
      <c r="F5093" s="292" t="s">
        <v>241</v>
      </c>
      <c r="G5093" s="294">
        <v>44463</v>
      </c>
      <c r="H5093" s="287" t="s">
        <v>28603</v>
      </c>
      <c r="I5093" s="295">
        <v>4944</v>
      </c>
      <c r="J5093" s="296"/>
      <c r="K5093" s="297" t="s">
        <v>19554</v>
      </c>
      <c r="L5093" s="297" t="s">
        <v>19555</v>
      </c>
      <c r="M5093" s="288" t="s">
        <v>6475</v>
      </c>
      <c r="N5093" s="289"/>
      <c r="O5093" s="283"/>
      <c r="P5093" s="262">
        <v>1.9212962962962962E-3</v>
      </c>
      <c r="Q5093">
        <v>44463.805289351854</v>
      </c>
      <c r="R5093" t="str">
        <f t="shared" si="163"/>
        <v>#01</v>
      </c>
    </row>
    <row r="5094" spans="1:18" ht="192" x14ac:dyDescent="0.2">
      <c r="A5094" s="255">
        <f t="shared" si="164"/>
        <v>78</v>
      </c>
      <c r="B5094" s="291" t="s">
        <v>328</v>
      </c>
      <c r="C5094" s="292">
        <v>15</v>
      </c>
      <c r="D5094" s="292">
        <v>20</v>
      </c>
      <c r="E5094" s="293" t="s">
        <v>608</v>
      </c>
      <c r="F5094" s="292" t="s">
        <v>241</v>
      </c>
      <c r="G5094" s="294">
        <v>44463</v>
      </c>
      <c r="H5094" s="287" t="s">
        <v>28603</v>
      </c>
      <c r="I5094" s="295">
        <v>4945</v>
      </c>
      <c r="J5094" s="296"/>
      <c r="K5094" s="297" t="s">
        <v>19556</v>
      </c>
      <c r="L5094" s="297" t="s">
        <v>19557</v>
      </c>
      <c r="M5094" s="288" t="s">
        <v>6476</v>
      </c>
      <c r="N5094" s="298"/>
      <c r="O5094" s="283"/>
      <c r="P5094" s="262">
        <v>2.6388888888888885E-3</v>
      </c>
      <c r="Q5094">
        <v>44463.807233796295</v>
      </c>
      <c r="R5094" t="str">
        <f t="shared" si="163"/>
        <v>#01</v>
      </c>
    </row>
    <row r="5095" spans="1:18" ht="171" x14ac:dyDescent="0.2">
      <c r="A5095" s="255">
        <f t="shared" si="164"/>
        <v>64</v>
      </c>
      <c r="B5095" s="291" t="s">
        <v>328</v>
      </c>
      <c r="C5095" s="292">
        <v>15</v>
      </c>
      <c r="D5095" s="292">
        <v>20</v>
      </c>
      <c r="E5095" s="293" t="s">
        <v>608</v>
      </c>
      <c r="F5095" s="292" t="s">
        <v>241</v>
      </c>
      <c r="G5095" s="294">
        <v>44452</v>
      </c>
      <c r="H5095" s="287" t="s">
        <v>28603</v>
      </c>
      <c r="I5095" s="295">
        <v>4946</v>
      </c>
      <c r="J5095" s="296"/>
      <c r="K5095" s="297" t="s">
        <v>6477</v>
      </c>
      <c r="L5095" s="297" t="s">
        <v>6478</v>
      </c>
      <c r="M5095" s="288" t="s">
        <v>6479</v>
      </c>
      <c r="N5095" s="298"/>
      <c r="O5095" s="283"/>
      <c r="P5095" s="262">
        <v>2.0370370370370373E-3</v>
      </c>
      <c r="Q5095">
        <v>44452.75409722222</v>
      </c>
      <c r="R5095" t="str">
        <f t="shared" si="163"/>
        <v>#01</v>
      </c>
    </row>
    <row r="5096" spans="1:18" ht="211" x14ac:dyDescent="0.2">
      <c r="A5096" s="255">
        <f t="shared" si="164"/>
        <v>124</v>
      </c>
      <c r="B5096" s="291" t="s">
        <v>328</v>
      </c>
      <c r="C5096" s="292">
        <v>15</v>
      </c>
      <c r="D5096" s="292">
        <v>21</v>
      </c>
      <c r="E5096" s="293" t="s">
        <v>608</v>
      </c>
      <c r="F5096" s="292" t="s">
        <v>241</v>
      </c>
      <c r="G5096" s="294">
        <v>44452</v>
      </c>
      <c r="H5096" s="287" t="s">
        <v>28603</v>
      </c>
      <c r="I5096" s="295">
        <v>4947</v>
      </c>
      <c r="J5096" s="296"/>
      <c r="K5096" s="297" t="s">
        <v>19558</v>
      </c>
      <c r="L5096" s="297" t="s">
        <v>19559</v>
      </c>
      <c r="M5096" s="288" t="s">
        <v>6480</v>
      </c>
      <c r="N5096" s="289"/>
      <c r="O5096" s="283"/>
      <c r="P5096" s="262">
        <v>1.9328703703703704E-3</v>
      </c>
      <c r="Q5096">
        <v>44452.756145833337</v>
      </c>
      <c r="R5096" t="str">
        <f t="shared" si="163"/>
        <v>#01</v>
      </c>
    </row>
    <row r="5097" spans="1:18" ht="192" x14ac:dyDescent="0.2">
      <c r="A5097" s="255">
        <f t="shared" si="164"/>
        <v>118</v>
      </c>
      <c r="B5097" s="291" t="s">
        <v>328</v>
      </c>
      <c r="C5097" s="292">
        <v>15</v>
      </c>
      <c r="D5097" s="292">
        <v>22</v>
      </c>
      <c r="E5097" s="293" t="s">
        <v>608</v>
      </c>
      <c r="F5097" s="292" t="s">
        <v>241</v>
      </c>
      <c r="G5097" s="294">
        <v>44452</v>
      </c>
      <c r="H5097" s="287" t="s">
        <v>28603</v>
      </c>
      <c r="I5097" s="295">
        <v>4948</v>
      </c>
      <c r="J5097" s="296"/>
      <c r="K5097" s="297" t="s">
        <v>27291</v>
      </c>
      <c r="L5097" s="297" t="s">
        <v>27292</v>
      </c>
      <c r="M5097" s="288" t="s">
        <v>6481</v>
      </c>
      <c r="N5097" s="298"/>
      <c r="O5097" s="283"/>
      <c r="P5097" s="262">
        <v>1.1111111111111111E-3</v>
      </c>
      <c r="Q5097">
        <v>44452.758090277777</v>
      </c>
      <c r="R5097" t="str">
        <f t="shared" si="163"/>
        <v>#01</v>
      </c>
    </row>
    <row r="5098" spans="1:18" ht="171" x14ac:dyDescent="0.2">
      <c r="A5098" s="255">
        <f t="shared" si="164"/>
        <v>125</v>
      </c>
      <c r="B5098" s="291" t="s">
        <v>328</v>
      </c>
      <c r="C5098" s="292">
        <v>15</v>
      </c>
      <c r="D5098" s="292">
        <v>22</v>
      </c>
      <c r="E5098" s="293" t="s">
        <v>608</v>
      </c>
      <c r="F5098" s="292" t="s">
        <v>241</v>
      </c>
      <c r="G5098" s="294">
        <v>44452</v>
      </c>
      <c r="H5098" s="287" t="s">
        <v>28603</v>
      </c>
      <c r="I5098" s="295">
        <v>4949</v>
      </c>
      <c r="J5098" s="296"/>
      <c r="K5098" s="297" t="s">
        <v>6482</v>
      </c>
      <c r="L5098" s="297" t="s">
        <v>6483</v>
      </c>
      <c r="M5098" s="288" t="s">
        <v>6484</v>
      </c>
      <c r="N5098" s="298"/>
      <c r="O5098" s="283"/>
      <c r="P5098" s="262">
        <v>9.1435185185185185E-4</v>
      </c>
      <c r="Q5098">
        <v>44452.76059027778</v>
      </c>
      <c r="R5098" t="str">
        <f t="shared" si="163"/>
        <v>#01</v>
      </c>
    </row>
    <row r="5099" spans="1:18" ht="97" x14ac:dyDescent="0.2">
      <c r="A5099" s="255">
        <f t="shared" si="164"/>
        <v>89</v>
      </c>
      <c r="B5099" s="291" t="s">
        <v>328</v>
      </c>
      <c r="C5099" s="292">
        <v>15</v>
      </c>
      <c r="D5099" s="292">
        <v>23</v>
      </c>
      <c r="E5099" s="293" t="s">
        <v>608</v>
      </c>
      <c r="F5099" s="292" t="s">
        <v>241</v>
      </c>
      <c r="G5099" s="294">
        <v>44463</v>
      </c>
      <c r="H5099" s="287" t="s">
        <v>28603</v>
      </c>
      <c r="I5099" s="295">
        <v>4950</v>
      </c>
      <c r="J5099" s="296"/>
      <c r="K5099" s="297" t="s">
        <v>19560</v>
      </c>
      <c r="L5099" s="297" t="s">
        <v>19561</v>
      </c>
      <c r="M5099" s="288" t="s">
        <v>6485</v>
      </c>
      <c r="N5099" s="298"/>
      <c r="O5099" s="283"/>
      <c r="P5099" s="262">
        <v>1.1921296296296296E-3</v>
      </c>
      <c r="Q5099">
        <v>44463.809907407405</v>
      </c>
      <c r="R5099" t="str">
        <f t="shared" si="163"/>
        <v>#01</v>
      </c>
    </row>
    <row r="5100" spans="1:18" ht="190" x14ac:dyDescent="0.2">
      <c r="A5100" s="255">
        <f t="shared" si="164"/>
        <v>83</v>
      </c>
      <c r="B5100" s="291" t="s">
        <v>328</v>
      </c>
      <c r="C5100" s="292">
        <v>15</v>
      </c>
      <c r="D5100" s="292">
        <v>23</v>
      </c>
      <c r="E5100" s="293" t="s">
        <v>608</v>
      </c>
      <c r="F5100" s="292" t="s">
        <v>241</v>
      </c>
      <c r="G5100" s="294">
        <v>44452</v>
      </c>
      <c r="H5100" s="287" t="s">
        <v>28603</v>
      </c>
      <c r="I5100" s="295">
        <v>4951</v>
      </c>
      <c r="J5100" s="296"/>
      <c r="K5100" s="297" t="s">
        <v>6486</v>
      </c>
      <c r="L5100" s="297" t="s">
        <v>6487</v>
      </c>
      <c r="M5100" s="288" t="s">
        <v>6488</v>
      </c>
      <c r="N5100" s="298"/>
      <c r="O5100" s="283"/>
      <c r="P5100" s="262">
        <v>2.1759259259259258E-3</v>
      </c>
      <c r="Q5100">
        <v>44452.762650462966</v>
      </c>
      <c r="R5100" t="str">
        <f t="shared" si="163"/>
        <v>#01</v>
      </c>
    </row>
    <row r="5101" spans="1:18" ht="173" x14ac:dyDescent="0.2">
      <c r="A5101" s="255">
        <f t="shared" si="164"/>
        <v>195</v>
      </c>
      <c r="B5101" s="291" t="s">
        <v>328</v>
      </c>
      <c r="C5101" s="292">
        <v>15</v>
      </c>
      <c r="D5101" s="292">
        <v>24</v>
      </c>
      <c r="E5101" s="293" t="s">
        <v>608</v>
      </c>
      <c r="F5101" s="292" t="s">
        <v>241</v>
      </c>
      <c r="G5101" s="294">
        <v>44452</v>
      </c>
      <c r="H5101" s="287" t="s">
        <v>28603</v>
      </c>
      <c r="I5101" s="295">
        <v>4952</v>
      </c>
      <c r="J5101" s="296"/>
      <c r="K5101" s="297" t="s">
        <v>19562</v>
      </c>
      <c r="L5101" s="297" t="s">
        <v>19563</v>
      </c>
      <c r="M5101" s="288" t="s">
        <v>6489</v>
      </c>
      <c r="N5101" s="289"/>
      <c r="O5101" s="283"/>
      <c r="P5101" s="262">
        <v>1.5972222222222221E-3</v>
      </c>
      <c r="Q5101">
        <v>44452.764861111114</v>
      </c>
      <c r="R5101" t="str">
        <f t="shared" si="163"/>
        <v>#01</v>
      </c>
    </row>
    <row r="5102" spans="1:18" ht="192" x14ac:dyDescent="0.2">
      <c r="A5102" s="255">
        <f t="shared" si="164"/>
        <v>129</v>
      </c>
      <c r="B5102" s="291" t="s">
        <v>328</v>
      </c>
      <c r="C5102" s="292">
        <v>15</v>
      </c>
      <c r="D5102" s="292">
        <v>25</v>
      </c>
      <c r="E5102" s="293" t="s">
        <v>608</v>
      </c>
      <c r="F5102" s="292" t="s">
        <v>241</v>
      </c>
      <c r="G5102" s="294">
        <v>44452</v>
      </c>
      <c r="H5102" s="287" t="s">
        <v>28603</v>
      </c>
      <c r="I5102" s="295">
        <v>4953</v>
      </c>
      <c r="J5102" s="296"/>
      <c r="K5102" s="297" t="s">
        <v>19564</v>
      </c>
      <c r="L5102" s="297" t="s">
        <v>19565</v>
      </c>
      <c r="M5102" s="288" t="s">
        <v>6490</v>
      </c>
      <c r="N5102" s="289"/>
      <c r="O5102" s="283"/>
      <c r="P5102" s="262">
        <v>2.4652777777777776E-3</v>
      </c>
      <c r="Q5102">
        <v>44452.766469907408</v>
      </c>
      <c r="R5102" t="str">
        <f t="shared" si="163"/>
        <v>#01</v>
      </c>
    </row>
    <row r="5103" spans="1:18" ht="116" x14ac:dyDescent="0.2">
      <c r="A5103" s="255">
        <f t="shared" si="164"/>
        <v>78</v>
      </c>
      <c r="B5103" s="291" t="s">
        <v>328</v>
      </c>
      <c r="C5103" s="292">
        <v>15</v>
      </c>
      <c r="D5103" s="292">
        <v>26</v>
      </c>
      <c r="E5103" s="293" t="s">
        <v>608</v>
      </c>
      <c r="F5103" s="292" t="s">
        <v>241</v>
      </c>
      <c r="G5103" s="294">
        <v>44452</v>
      </c>
      <c r="H5103" s="287" t="s">
        <v>28603</v>
      </c>
      <c r="I5103" s="295">
        <v>4954</v>
      </c>
      <c r="J5103" s="296"/>
      <c r="K5103" s="297" t="s">
        <v>19566</v>
      </c>
      <c r="L5103" s="297" t="s">
        <v>19567</v>
      </c>
      <c r="M5103" s="288" t="s">
        <v>6491</v>
      </c>
      <c r="N5103" s="289"/>
      <c r="O5103" s="283"/>
      <c r="P5103" s="262">
        <v>1.8171296296296297E-3</v>
      </c>
      <c r="Q5103">
        <v>44452.768958333334</v>
      </c>
      <c r="R5103" t="str">
        <f t="shared" si="163"/>
        <v>#01</v>
      </c>
    </row>
    <row r="5104" spans="1:18" ht="78" x14ac:dyDescent="0.2">
      <c r="A5104" s="255">
        <f t="shared" si="164"/>
        <v>113</v>
      </c>
      <c r="B5104" s="291" t="s">
        <v>328</v>
      </c>
      <c r="C5104" s="292">
        <v>15</v>
      </c>
      <c r="D5104" s="292">
        <v>27</v>
      </c>
      <c r="E5104" s="293" t="s">
        <v>608</v>
      </c>
      <c r="F5104" s="292" t="s">
        <v>241</v>
      </c>
      <c r="G5104" s="294">
        <v>44452</v>
      </c>
      <c r="H5104" s="287" t="s">
        <v>28603</v>
      </c>
      <c r="I5104" s="295">
        <v>4955</v>
      </c>
      <c r="J5104" s="296"/>
      <c r="K5104" s="297" t="s">
        <v>19568</v>
      </c>
      <c r="L5104" s="297" t="s">
        <v>19569</v>
      </c>
      <c r="M5104" s="288" t="s">
        <v>6492</v>
      </c>
      <c r="N5104" s="289"/>
      <c r="O5104" s="283"/>
      <c r="P5104" s="262">
        <v>6.3657407407407402E-4</v>
      </c>
      <c r="Q5104">
        <v>44452.770787037036</v>
      </c>
      <c r="R5104" t="str">
        <f t="shared" si="163"/>
        <v>#01</v>
      </c>
    </row>
    <row r="5105" spans="1:18" ht="154" x14ac:dyDescent="0.2">
      <c r="A5105" s="255">
        <f t="shared" si="164"/>
        <v>116</v>
      </c>
      <c r="B5105" s="291" t="s">
        <v>328</v>
      </c>
      <c r="C5105" s="292">
        <v>15</v>
      </c>
      <c r="D5105" s="292">
        <v>28</v>
      </c>
      <c r="E5105" s="293" t="s">
        <v>608</v>
      </c>
      <c r="F5105" s="292" t="s">
        <v>241</v>
      </c>
      <c r="G5105" s="294">
        <v>44452</v>
      </c>
      <c r="H5105" s="287" t="s">
        <v>28603</v>
      </c>
      <c r="I5105" s="295">
        <v>4956</v>
      </c>
      <c r="J5105" s="296"/>
      <c r="K5105" s="297" t="s">
        <v>19570</v>
      </c>
      <c r="L5105" s="297" t="s">
        <v>19571</v>
      </c>
      <c r="M5105" s="288" t="s">
        <v>6493</v>
      </c>
      <c r="N5105" s="289"/>
      <c r="O5105" s="283"/>
      <c r="P5105" s="262">
        <v>5.2083333333333333E-4</v>
      </c>
      <c r="Q5105">
        <v>44452.771435185183</v>
      </c>
      <c r="R5105" t="str">
        <f t="shared" si="163"/>
        <v>#01</v>
      </c>
    </row>
    <row r="5106" spans="1:18" ht="192" x14ac:dyDescent="0.2">
      <c r="A5106" s="255">
        <f t="shared" si="164"/>
        <v>90</v>
      </c>
      <c r="B5106" s="291" t="s">
        <v>328</v>
      </c>
      <c r="C5106" s="292">
        <v>15</v>
      </c>
      <c r="D5106" s="292">
        <v>29</v>
      </c>
      <c r="E5106" s="293" t="s">
        <v>608</v>
      </c>
      <c r="F5106" s="292" t="s">
        <v>241</v>
      </c>
      <c r="G5106" s="294">
        <v>44463</v>
      </c>
      <c r="H5106" s="287" t="s">
        <v>28603</v>
      </c>
      <c r="I5106" s="295">
        <v>4957</v>
      </c>
      <c r="J5106" s="296"/>
      <c r="K5106" s="297" t="s">
        <v>19572</v>
      </c>
      <c r="L5106" s="297" t="s">
        <v>19573</v>
      </c>
      <c r="M5106" s="288" t="s">
        <v>6494</v>
      </c>
      <c r="N5106" s="298"/>
      <c r="O5106" s="283"/>
      <c r="P5106" s="262">
        <v>3.6111111111111114E-3</v>
      </c>
      <c r="Q5106">
        <v>44463.811122685183</v>
      </c>
      <c r="R5106" t="str">
        <f t="shared" si="163"/>
        <v>#01</v>
      </c>
    </row>
    <row r="5107" spans="1:18" ht="228" x14ac:dyDescent="0.2">
      <c r="A5107" s="255">
        <f t="shared" si="164"/>
        <v>100</v>
      </c>
      <c r="B5107" s="291" t="s">
        <v>328</v>
      </c>
      <c r="C5107" s="292">
        <v>15</v>
      </c>
      <c r="D5107" s="292">
        <v>29</v>
      </c>
      <c r="E5107" s="293" t="s">
        <v>608</v>
      </c>
      <c r="F5107" s="292" t="s">
        <v>241</v>
      </c>
      <c r="G5107" s="294">
        <v>44452</v>
      </c>
      <c r="H5107" s="287" t="s">
        <v>28603</v>
      </c>
      <c r="I5107" s="295">
        <v>4958</v>
      </c>
      <c r="J5107" s="296"/>
      <c r="K5107" s="297" t="s">
        <v>6495</v>
      </c>
      <c r="L5107" s="297" t="s">
        <v>6496</v>
      </c>
      <c r="M5107" s="288" t="s">
        <v>6497</v>
      </c>
      <c r="N5107" s="298"/>
      <c r="O5107" s="283"/>
      <c r="P5107" s="262">
        <v>1.2268518518518518E-3</v>
      </c>
      <c r="Q5107">
        <v>44452.7734375</v>
      </c>
      <c r="R5107" t="str">
        <f t="shared" si="163"/>
        <v>#01</v>
      </c>
    </row>
    <row r="5108" spans="1:18" ht="211" x14ac:dyDescent="0.2">
      <c r="A5108" s="255">
        <f t="shared" si="164"/>
        <v>123</v>
      </c>
      <c r="B5108" s="291" t="s">
        <v>328</v>
      </c>
      <c r="C5108" s="292">
        <v>15</v>
      </c>
      <c r="D5108" s="292">
        <v>30</v>
      </c>
      <c r="E5108" s="293" t="s">
        <v>608</v>
      </c>
      <c r="F5108" s="292" t="s">
        <v>241</v>
      </c>
      <c r="G5108" s="294">
        <v>44452</v>
      </c>
      <c r="H5108" s="287" t="s">
        <v>28603</v>
      </c>
      <c r="I5108" s="295">
        <v>4959</v>
      </c>
      <c r="J5108" s="296"/>
      <c r="K5108" s="297" t="s">
        <v>19574</v>
      </c>
      <c r="L5108" s="297" t="s">
        <v>19575</v>
      </c>
      <c r="M5108" s="288" t="s">
        <v>6498</v>
      </c>
      <c r="N5108" s="289"/>
      <c r="O5108" s="283"/>
      <c r="P5108" s="262">
        <v>1.5972222222222221E-3</v>
      </c>
      <c r="Q5108">
        <v>44452.774687500001</v>
      </c>
      <c r="R5108" t="str">
        <f t="shared" si="163"/>
        <v>#01</v>
      </c>
    </row>
    <row r="5109" spans="1:18" ht="78" x14ac:dyDescent="0.2">
      <c r="A5109" s="255">
        <f t="shared" si="164"/>
        <v>66</v>
      </c>
      <c r="B5109" s="291" t="s">
        <v>328</v>
      </c>
      <c r="C5109" s="292">
        <v>15</v>
      </c>
      <c r="D5109" s="292">
        <v>31</v>
      </c>
      <c r="E5109" s="293" t="s">
        <v>608</v>
      </c>
      <c r="F5109" s="292" t="s">
        <v>241</v>
      </c>
      <c r="G5109" s="294">
        <v>44452</v>
      </c>
      <c r="H5109" s="287" t="s">
        <v>28603</v>
      </c>
      <c r="I5109" s="295">
        <v>4960</v>
      </c>
      <c r="J5109" s="296"/>
      <c r="K5109" s="297" t="s">
        <v>19576</v>
      </c>
      <c r="L5109" s="297" t="s">
        <v>19577</v>
      </c>
      <c r="M5109" s="288" t="s">
        <v>6499</v>
      </c>
      <c r="N5109" s="289"/>
      <c r="O5109" s="283"/>
      <c r="P5109" s="262">
        <v>8.9120370370370362E-4</v>
      </c>
      <c r="Q5109">
        <v>44452.776307870372</v>
      </c>
      <c r="R5109" t="str">
        <f t="shared" si="163"/>
        <v>#01</v>
      </c>
    </row>
    <row r="5110" spans="1:18" ht="192" x14ac:dyDescent="0.2">
      <c r="A5110" s="255">
        <f t="shared" si="164"/>
        <v>118</v>
      </c>
      <c r="B5110" s="291" t="s">
        <v>328</v>
      </c>
      <c r="C5110" s="292">
        <v>15</v>
      </c>
      <c r="D5110" s="292">
        <v>32</v>
      </c>
      <c r="E5110" s="293" t="s">
        <v>608</v>
      </c>
      <c r="F5110" s="292" t="s">
        <v>241</v>
      </c>
      <c r="G5110" s="294">
        <v>44452</v>
      </c>
      <c r="H5110" s="287" t="s">
        <v>28603</v>
      </c>
      <c r="I5110" s="295">
        <v>4961</v>
      </c>
      <c r="J5110" s="296"/>
      <c r="K5110" s="297" t="s">
        <v>19578</v>
      </c>
      <c r="L5110" s="297" t="s">
        <v>19579</v>
      </c>
      <c r="M5110" s="288" t="s">
        <v>6500</v>
      </c>
      <c r="N5110" s="289"/>
      <c r="O5110" s="283"/>
      <c r="P5110" s="262">
        <v>6.3657407407407402E-4</v>
      </c>
      <c r="Q5110">
        <v>44452.777222222219</v>
      </c>
      <c r="R5110" t="str">
        <f t="shared" si="163"/>
        <v>#01</v>
      </c>
    </row>
    <row r="5111" spans="1:18" ht="173" x14ac:dyDescent="0.2">
      <c r="A5111" s="255">
        <f t="shared" si="164"/>
        <v>113</v>
      </c>
      <c r="B5111" s="291" t="s">
        <v>328</v>
      </c>
      <c r="C5111" s="292">
        <v>15</v>
      </c>
      <c r="D5111" s="292">
        <v>33</v>
      </c>
      <c r="E5111" s="293" t="s">
        <v>608</v>
      </c>
      <c r="F5111" s="292" t="s">
        <v>241</v>
      </c>
      <c r="G5111" s="294">
        <v>44463</v>
      </c>
      <c r="H5111" s="287" t="s">
        <v>28603</v>
      </c>
      <c r="I5111" s="295">
        <v>4962</v>
      </c>
      <c r="J5111" s="296"/>
      <c r="K5111" s="297" t="s">
        <v>19580</v>
      </c>
      <c r="L5111" s="297" t="s">
        <v>19581</v>
      </c>
      <c r="M5111" s="288" t="s">
        <v>6501</v>
      </c>
      <c r="N5111" s="289"/>
      <c r="O5111" s="283"/>
      <c r="P5111" s="262">
        <v>3.5763888888888894E-3</v>
      </c>
      <c r="Q5111">
        <v>44463.814745370371</v>
      </c>
      <c r="R5111" t="str">
        <f t="shared" si="163"/>
        <v>#01</v>
      </c>
    </row>
    <row r="5112" spans="1:18" ht="40" x14ac:dyDescent="0.2">
      <c r="A5112" s="255">
        <f t="shared" si="164"/>
        <v>39</v>
      </c>
      <c r="B5112" s="291" t="s">
        <v>328</v>
      </c>
      <c r="C5112" s="292">
        <v>15</v>
      </c>
      <c r="D5112" s="292">
        <v>34</v>
      </c>
      <c r="E5112" s="293" t="s">
        <v>608</v>
      </c>
      <c r="F5112" s="292" t="s">
        <v>241</v>
      </c>
      <c r="G5112" s="294">
        <v>44452</v>
      </c>
      <c r="H5112" s="287" t="s">
        <v>28603</v>
      </c>
      <c r="I5112" s="295">
        <v>4963</v>
      </c>
      <c r="J5112" s="296"/>
      <c r="K5112" s="297" t="s">
        <v>19582</v>
      </c>
      <c r="L5112" s="297" t="s">
        <v>19583</v>
      </c>
      <c r="M5112" s="288" t="s">
        <v>6502</v>
      </c>
      <c r="N5112" s="289"/>
      <c r="O5112" s="283"/>
      <c r="P5112" s="262">
        <v>5.6712962962962956E-4</v>
      </c>
      <c r="Q5112">
        <v>44452.781342592592</v>
      </c>
      <c r="R5112" t="str">
        <f t="shared" si="163"/>
        <v>#01</v>
      </c>
    </row>
    <row r="5113" spans="1:18" ht="135" x14ac:dyDescent="0.2">
      <c r="A5113" s="255">
        <f t="shared" si="164"/>
        <v>131</v>
      </c>
      <c r="B5113" s="291" t="s">
        <v>328</v>
      </c>
      <c r="C5113" s="292">
        <v>15</v>
      </c>
      <c r="D5113" s="292">
        <v>35</v>
      </c>
      <c r="E5113" s="293" t="s">
        <v>608</v>
      </c>
      <c r="F5113" s="292" t="s">
        <v>241</v>
      </c>
      <c r="G5113" s="294">
        <v>44452</v>
      </c>
      <c r="H5113" s="287" t="s">
        <v>28603</v>
      </c>
      <c r="I5113" s="295">
        <v>4964</v>
      </c>
      <c r="J5113" s="296"/>
      <c r="K5113" s="297" t="s">
        <v>19584</v>
      </c>
      <c r="L5113" s="297" t="s">
        <v>19585</v>
      </c>
      <c r="M5113" s="288" t="s">
        <v>6503</v>
      </c>
      <c r="N5113" s="289"/>
      <c r="O5113" s="283"/>
      <c r="P5113" s="262">
        <v>6.9444444444444447E-4</v>
      </c>
      <c r="Q5113">
        <v>44452.781909722224</v>
      </c>
      <c r="R5113" t="str">
        <f t="shared" si="163"/>
        <v>#01</v>
      </c>
    </row>
    <row r="5114" spans="1:18" ht="135" x14ac:dyDescent="0.2">
      <c r="A5114" s="255">
        <f t="shared" si="164"/>
        <v>197</v>
      </c>
      <c r="B5114" s="291" t="s">
        <v>328</v>
      </c>
      <c r="C5114" s="292">
        <v>15</v>
      </c>
      <c r="D5114" s="292">
        <v>36</v>
      </c>
      <c r="E5114" s="293" t="s">
        <v>608</v>
      </c>
      <c r="F5114" s="292" t="s">
        <v>241</v>
      </c>
      <c r="G5114" s="294">
        <v>44452</v>
      </c>
      <c r="H5114" s="287" t="s">
        <v>28603</v>
      </c>
      <c r="I5114" s="295">
        <v>4965</v>
      </c>
      <c r="J5114" s="296"/>
      <c r="K5114" s="297" t="s">
        <v>27289</v>
      </c>
      <c r="L5114" s="297" t="s">
        <v>27290</v>
      </c>
      <c r="M5114" s="288" t="s">
        <v>6504</v>
      </c>
      <c r="N5114" s="289"/>
      <c r="O5114" s="283"/>
      <c r="P5114" s="262">
        <v>7.9861111111111105E-4</v>
      </c>
      <c r="Q5114">
        <v>44452.782627314817</v>
      </c>
      <c r="R5114" t="str">
        <f t="shared" ref="R5114:R5177" si="165">IF(G5114="","",F5114)</f>
        <v>#01</v>
      </c>
    </row>
    <row r="5115" spans="1:18" ht="78" x14ac:dyDescent="0.2">
      <c r="A5115" s="255">
        <f t="shared" si="164"/>
        <v>71</v>
      </c>
      <c r="B5115" s="291" t="s">
        <v>328</v>
      </c>
      <c r="C5115" s="292">
        <v>15</v>
      </c>
      <c r="D5115" s="292">
        <v>37</v>
      </c>
      <c r="E5115" s="293" t="s">
        <v>608</v>
      </c>
      <c r="F5115" s="292" t="s">
        <v>241</v>
      </c>
      <c r="G5115" s="294">
        <v>44452</v>
      </c>
      <c r="H5115" s="287" t="s">
        <v>28603</v>
      </c>
      <c r="I5115" s="295">
        <v>4966</v>
      </c>
      <c r="J5115" s="296"/>
      <c r="K5115" s="297" t="s">
        <v>19586</v>
      </c>
      <c r="L5115" s="297" t="s">
        <v>19587</v>
      </c>
      <c r="M5115" s="288" t="s">
        <v>6505</v>
      </c>
      <c r="N5115" s="289"/>
      <c r="O5115" s="283"/>
      <c r="P5115" s="262">
        <v>6.9444444444444447E-4</v>
      </c>
      <c r="Q5115">
        <v>44452.783449074072</v>
      </c>
      <c r="R5115" t="str">
        <f t="shared" si="165"/>
        <v>#01</v>
      </c>
    </row>
    <row r="5116" spans="1:18" ht="116" x14ac:dyDescent="0.2">
      <c r="A5116" s="255">
        <f t="shared" si="164"/>
        <v>132</v>
      </c>
      <c r="B5116" s="291" t="s">
        <v>328</v>
      </c>
      <c r="C5116" s="292">
        <v>15</v>
      </c>
      <c r="D5116" s="292">
        <v>38</v>
      </c>
      <c r="E5116" s="293" t="s">
        <v>608</v>
      </c>
      <c r="F5116" s="292" t="s">
        <v>241</v>
      </c>
      <c r="G5116" s="294">
        <v>44452</v>
      </c>
      <c r="H5116" s="287" t="s">
        <v>28603</v>
      </c>
      <c r="I5116" s="295">
        <v>4967</v>
      </c>
      <c r="J5116" s="296"/>
      <c r="K5116" s="297" t="s">
        <v>19588</v>
      </c>
      <c r="L5116" s="297" t="s">
        <v>19589</v>
      </c>
      <c r="M5116" s="288" t="s">
        <v>6506</v>
      </c>
      <c r="N5116" s="289"/>
      <c r="O5116" s="283"/>
      <c r="P5116" s="262">
        <v>5.0925925925925921E-4</v>
      </c>
      <c r="Q5116">
        <v>44452.784155092595</v>
      </c>
      <c r="R5116" t="str">
        <f t="shared" si="165"/>
        <v>#01</v>
      </c>
    </row>
    <row r="5117" spans="1:18" ht="154" x14ac:dyDescent="0.2">
      <c r="A5117" s="255">
        <f t="shared" si="164"/>
        <v>132</v>
      </c>
      <c r="B5117" s="291" t="s">
        <v>328</v>
      </c>
      <c r="C5117" s="292">
        <v>15</v>
      </c>
      <c r="D5117" s="292">
        <v>39</v>
      </c>
      <c r="E5117" s="293" t="s">
        <v>608</v>
      </c>
      <c r="F5117" s="292" t="s">
        <v>241</v>
      </c>
      <c r="G5117" s="294">
        <v>44452</v>
      </c>
      <c r="H5117" s="287" t="s">
        <v>28603</v>
      </c>
      <c r="I5117" s="295">
        <v>4968</v>
      </c>
      <c r="J5117" s="296"/>
      <c r="K5117" s="297" t="s">
        <v>19590</v>
      </c>
      <c r="L5117" s="297" t="s">
        <v>19591</v>
      </c>
      <c r="M5117" s="288" t="s">
        <v>6507</v>
      </c>
      <c r="N5117" s="289"/>
      <c r="O5117" s="283"/>
      <c r="P5117" s="262">
        <v>1.6087962962962963E-3</v>
      </c>
      <c r="Q5117">
        <v>44452.784699074073</v>
      </c>
      <c r="R5117" t="str">
        <f t="shared" si="165"/>
        <v>#01</v>
      </c>
    </row>
    <row r="5118" spans="1:18" ht="173" x14ac:dyDescent="0.2">
      <c r="A5118" s="255">
        <f t="shared" si="164"/>
        <v>90</v>
      </c>
      <c r="B5118" s="291" t="s">
        <v>328</v>
      </c>
      <c r="C5118" s="292">
        <v>15</v>
      </c>
      <c r="D5118" s="292">
        <v>40</v>
      </c>
      <c r="E5118" s="293" t="s">
        <v>608</v>
      </c>
      <c r="F5118" s="292" t="s">
        <v>241</v>
      </c>
      <c r="G5118" s="294">
        <v>44452</v>
      </c>
      <c r="H5118" s="287" t="s">
        <v>28603</v>
      </c>
      <c r="I5118" s="295">
        <v>4969</v>
      </c>
      <c r="J5118" s="296"/>
      <c r="K5118" s="297" t="s">
        <v>19592</v>
      </c>
      <c r="L5118" s="297" t="s">
        <v>19593</v>
      </c>
      <c r="M5118" s="288" t="s">
        <v>6508</v>
      </c>
      <c r="N5118" s="289"/>
      <c r="O5118" s="283"/>
      <c r="P5118" s="262">
        <v>5.6712962962962956E-4</v>
      </c>
      <c r="Q5118">
        <v>44452.78633101852</v>
      </c>
      <c r="R5118" t="str">
        <f t="shared" si="165"/>
        <v>#01</v>
      </c>
    </row>
    <row r="5119" spans="1:18" ht="154" x14ac:dyDescent="0.2">
      <c r="A5119" s="255">
        <f t="shared" si="164"/>
        <v>87</v>
      </c>
      <c r="B5119" s="291" t="s">
        <v>328</v>
      </c>
      <c r="C5119" s="292">
        <v>15</v>
      </c>
      <c r="D5119" s="292">
        <v>41</v>
      </c>
      <c r="E5119" s="293" t="s">
        <v>608</v>
      </c>
      <c r="F5119" s="292" t="s">
        <v>241</v>
      </c>
      <c r="G5119" s="294">
        <v>44452</v>
      </c>
      <c r="H5119" s="287" t="s">
        <v>28603</v>
      </c>
      <c r="I5119" s="295">
        <v>4970</v>
      </c>
      <c r="J5119" s="296"/>
      <c r="K5119" s="297" t="s">
        <v>19594</v>
      </c>
      <c r="L5119" s="297" t="s">
        <v>19595</v>
      </c>
      <c r="M5119" s="288" t="s">
        <v>6509</v>
      </c>
      <c r="N5119" s="289"/>
      <c r="O5119" s="283"/>
      <c r="P5119" s="262">
        <v>2.3958333333333336E-3</v>
      </c>
      <c r="Q5119">
        <v>44452.786921296298</v>
      </c>
      <c r="R5119" t="str">
        <f t="shared" si="165"/>
        <v>#01</v>
      </c>
    </row>
    <row r="5120" spans="1:18" ht="35" x14ac:dyDescent="0.2">
      <c r="A5120" s="255">
        <f t="shared" si="164"/>
        <v>11</v>
      </c>
      <c r="B5120" s="269" t="s">
        <v>328</v>
      </c>
      <c r="C5120" s="270">
        <v>16</v>
      </c>
      <c r="D5120" s="270" t="s">
        <v>234</v>
      </c>
      <c r="E5120" s="271" t="s">
        <v>608</v>
      </c>
      <c r="F5120" s="270" t="s">
        <v>241</v>
      </c>
      <c r="G5120" s="301">
        <v>44429</v>
      </c>
      <c r="H5120" s="270" t="s">
        <v>28603</v>
      </c>
      <c r="I5120" s="272">
        <v>4971</v>
      </c>
      <c r="J5120" s="281"/>
      <c r="K5120" s="274" t="s">
        <v>447</v>
      </c>
      <c r="L5120" s="274" t="s">
        <v>6510</v>
      </c>
      <c r="M5120" s="275" t="s">
        <v>6511</v>
      </c>
      <c r="N5120" s="273"/>
      <c r="O5120" s="283"/>
      <c r="P5120" s="262">
        <v>2.3148148148148146E-4</v>
      </c>
      <c r="Q5120">
        <v>44429.458194444444</v>
      </c>
      <c r="R5120" t="str">
        <f t="shared" si="165"/>
        <v>#01</v>
      </c>
    </row>
    <row r="5121" spans="1:18" ht="173" x14ac:dyDescent="0.2">
      <c r="A5121" s="255">
        <f t="shared" si="164"/>
        <v>159</v>
      </c>
      <c r="B5121" s="291" t="s">
        <v>328</v>
      </c>
      <c r="C5121" s="292">
        <v>16</v>
      </c>
      <c r="D5121" s="292">
        <v>1</v>
      </c>
      <c r="E5121" s="293" t="s">
        <v>608</v>
      </c>
      <c r="F5121" s="292" t="s">
        <v>241</v>
      </c>
      <c r="G5121" s="294">
        <v>44452</v>
      </c>
      <c r="H5121" s="287" t="s">
        <v>28603</v>
      </c>
      <c r="I5121" s="295">
        <v>4972</v>
      </c>
      <c r="J5121" s="296"/>
      <c r="K5121" s="297" t="s">
        <v>27287</v>
      </c>
      <c r="L5121" s="297" t="s">
        <v>27288</v>
      </c>
      <c r="M5121" s="288" t="s">
        <v>6512</v>
      </c>
      <c r="N5121" s="289"/>
      <c r="O5121" s="283"/>
      <c r="P5121" s="262">
        <v>2.4305555555555552E-4</v>
      </c>
      <c r="Q5121">
        <v>44452.79074074074</v>
      </c>
      <c r="R5121" t="str">
        <f t="shared" si="165"/>
        <v>#01</v>
      </c>
    </row>
    <row r="5122" spans="1:18" ht="116" x14ac:dyDescent="0.2">
      <c r="A5122" s="255">
        <f t="shared" si="164"/>
        <v>81</v>
      </c>
      <c r="B5122" s="291" t="s">
        <v>328</v>
      </c>
      <c r="C5122" s="292">
        <v>16</v>
      </c>
      <c r="D5122" s="292">
        <v>2</v>
      </c>
      <c r="E5122" s="293" t="s">
        <v>608</v>
      </c>
      <c r="F5122" s="292" t="s">
        <v>241</v>
      </c>
      <c r="G5122" s="294">
        <v>44452</v>
      </c>
      <c r="H5122" s="287" t="s">
        <v>28603</v>
      </c>
      <c r="I5122" s="295">
        <v>4973</v>
      </c>
      <c r="J5122" s="296"/>
      <c r="K5122" s="297" t="s">
        <v>19596</v>
      </c>
      <c r="L5122" s="297" t="s">
        <v>19597</v>
      </c>
      <c r="M5122" s="288" t="s">
        <v>6513</v>
      </c>
      <c r="N5122" s="289"/>
      <c r="O5122" s="283"/>
      <c r="P5122" s="262">
        <v>5.3240740740740744E-4</v>
      </c>
      <c r="Q5122">
        <v>44452.790995370371</v>
      </c>
      <c r="R5122" t="str">
        <f t="shared" si="165"/>
        <v>#01</v>
      </c>
    </row>
    <row r="5123" spans="1:18" ht="135" x14ac:dyDescent="0.2">
      <c r="A5123" s="255">
        <f t="shared" si="164"/>
        <v>122</v>
      </c>
      <c r="B5123" s="291" t="s">
        <v>328</v>
      </c>
      <c r="C5123" s="292">
        <v>16</v>
      </c>
      <c r="D5123" s="292">
        <v>3</v>
      </c>
      <c r="E5123" s="293" t="s">
        <v>608</v>
      </c>
      <c r="F5123" s="292" t="s">
        <v>241</v>
      </c>
      <c r="G5123" s="294">
        <v>44452</v>
      </c>
      <c r="H5123" s="287" t="s">
        <v>28603</v>
      </c>
      <c r="I5123" s="295">
        <v>4974</v>
      </c>
      <c r="J5123" s="296"/>
      <c r="K5123" s="297" t="s">
        <v>19598</v>
      </c>
      <c r="L5123" s="297" t="s">
        <v>19599</v>
      </c>
      <c r="M5123" s="288" t="s">
        <v>6514</v>
      </c>
      <c r="N5123" s="298"/>
      <c r="O5123" s="283"/>
      <c r="P5123" s="262">
        <v>1.6319444444444445E-3</v>
      </c>
      <c r="Q5123">
        <v>44452.791539351849</v>
      </c>
      <c r="R5123" t="str">
        <f t="shared" si="165"/>
        <v>#01</v>
      </c>
    </row>
    <row r="5124" spans="1:18" ht="190" x14ac:dyDescent="0.2">
      <c r="A5124" s="255">
        <f t="shared" ref="A5124:A5181" si="166">IF($K5124="","",LEN($K5124))</f>
        <v>47</v>
      </c>
      <c r="B5124" s="291" t="s">
        <v>328</v>
      </c>
      <c r="C5124" s="292">
        <v>16</v>
      </c>
      <c r="D5124" s="292">
        <v>3</v>
      </c>
      <c r="E5124" s="293" t="s">
        <v>608</v>
      </c>
      <c r="F5124" s="292" t="s">
        <v>241</v>
      </c>
      <c r="G5124" s="294">
        <v>44452</v>
      </c>
      <c r="H5124" s="287" t="s">
        <v>28603</v>
      </c>
      <c r="I5124" s="295">
        <v>4975</v>
      </c>
      <c r="J5124" s="296"/>
      <c r="K5124" s="297" t="s">
        <v>6515</v>
      </c>
      <c r="L5124" s="297" t="s">
        <v>6516</v>
      </c>
      <c r="M5124" s="288" t="s">
        <v>6517</v>
      </c>
      <c r="N5124" s="298"/>
      <c r="O5124" s="283"/>
      <c r="P5124" s="262">
        <v>1.2384259259259258E-3</v>
      </c>
      <c r="Q5124">
        <v>44452.793194444443</v>
      </c>
      <c r="R5124" t="str">
        <f t="shared" si="165"/>
        <v>#01</v>
      </c>
    </row>
    <row r="5125" spans="1:18" ht="211" x14ac:dyDescent="0.2">
      <c r="A5125" s="255">
        <f t="shared" si="166"/>
        <v>167</v>
      </c>
      <c r="B5125" s="291" t="s">
        <v>328</v>
      </c>
      <c r="C5125" s="292">
        <v>16</v>
      </c>
      <c r="D5125" s="292">
        <v>4</v>
      </c>
      <c r="E5125" s="293" t="s">
        <v>608</v>
      </c>
      <c r="F5125" s="292" t="s">
        <v>241</v>
      </c>
      <c r="G5125" s="294">
        <v>44464</v>
      </c>
      <c r="H5125" s="287" t="s">
        <v>28603</v>
      </c>
      <c r="I5125" s="295">
        <v>4976</v>
      </c>
      <c r="J5125" s="296"/>
      <c r="K5125" s="297" t="s">
        <v>19600</v>
      </c>
      <c r="L5125" s="297" t="s">
        <v>19601</v>
      </c>
      <c r="M5125" s="288" t="s">
        <v>6518</v>
      </c>
      <c r="N5125" s="289"/>
      <c r="O5125" s="283"/>
      <c r="P5125" s="262">
        <v>4.5601851851851853E-3</v>
      </c>
      <c r="Q5125">
        <v>44464.497870370367</v>
      </c>
      <c r="R5125" t="str">
        <f t="shared" si="165"/>
        <v>#01</v>
      </c>
    </row>
    <row r="5126" spans="1:18" ht="135" x14ac:dyDescent="0.2">
      <c r="A5126" s="255">
        <f t="shared" si="166"/>
        <v>102</v>
      </c>
      <c r="B5126" s="291" t="s">
        <v>328</v>
      </c>
      <c r="C5126" s="292">
        <v>16</v>
      </c>
      <c r="D5126" s="292">
        <v>5</v>
      </c>
      <c r="E5126" s="293" t="s">
        <v>608</v>
      </c>
      <c r="F5126" s="292" t="s">
        <v>241</v>
      </c>
      <c r="G5126" s="294">
        <v>44452</v>
      </c>
      <c r="H5126" s="287" t="s">
        <v>28603</v>
      </c>
      <c r="I5126" s="295">
        <v>4977</v>
      </c>
      <c r="J5126" s="296"/>
      <c r="K5126" s="297" t="s">
        <v>19602</v>
      </c>
      <c r="L5126" s="297" t="s">
        <v>19603</v>
      </c>
      <c r="M5126" s="288" t="s">
        <v>6519</v>
      </c>
      <c r="N5126" s="289"/>
      <c r="O5126" s="283"/>
      <c r="P5126" s="262">
        <v>5.0925925925925921E-4</v>
      </c>
      <c r="Q5126">
        <v>44452.796087962961</v>
      </c>
      <c r="R5126" t="str">
        <f t="shared" si="165"/>
        <v>#01</v>
      </c>
    </row>
    <row r="5127" spans="1:18" ht="154" x14ac:dyDescent="0.2">
      <c r="A5127" s="255">
        <f t="shared" si="166"/>
        <v>132</v>
      </c>
      <c r="B5127" s="291" t="s">
        <v>328</v>
      </c>
      <c r="C5127" s="292">
        <v>16</v>
      </c>
      <c r="D5127" s="292">
        <v>6</v>
      </c>
      <c r="E5127" s="293" t="s">
        <v>608</v>
      </c>
      <c r="F5127" s="292" t="s">
        <v>241</v>
      </c>
      <c r="G5127" s="294">
        <v>44464</v>
      </c>
      <c r="H5127" s="287" t="s">
        <v>28603</v>
      </c>
      <c r="I5127" s="295">
        <v>4978</v>
      </c>
      <c r="J5127" s="296"/>
      <c r="K5127" s="297" t="s">
        <v>27285</v>
      </c>
      <c r="L5127" s="297" t="s">
        <v>27286</v>
      </c>
      <c r="M5127" s="288" t="s">
        <v>6520</v>
      </c>
      <c r="N5127" s="289"/>
      <c r="O5127" s="283"/>
      <c r="P5127" s="262">
        <v>3.7268518518518514E-3</v>
      </c>
      <c r="Q5127">
        <v>44464.502465277779</v>
      </c>
      <c r="R5127" t="str">
        <f t="shared" si="165"/>
        <v>#01</v>
      </c>
    </row>
    <row r="5128" spans="1:18" ht="97" x14ac:dyDescent="0.2">
      <c r="A5128" s="255">
        <f t="shared" si="166"/>
        <v>105</v>
      </c>
      <c r="B5128" s="291" t="s">
        <v>328</v>
      </c>
      <c r="C5128" s="292">
        <v>16</v>
      </c>
      <c r="D5128" s="292">
        <v>7</v>
      </c>
      <c r="E5128" s="293" t="s">
        <v>608</v>
      </c>
      <c r="F5128" s="292" t="s">
        <v>241</v>
      </c>
      <c r="G5128" s="294">
        <v>44452</v>
      </c>
      <c r="H5128" s="287" t="s">
        <v>28603</v>
      </c>
      <c r="I5128" s="295">
        <v>4979</v>
      </c>
      <c r="J5128" s="296"/>
      <c r="K5128" s="297" t="s">
        <v>19604</v>
      </c>
      <c r="L5128" s="297" t="s">
        <v>19605</v>
      </c>
      <c r="M5128" s="288" t="s">
        <v>6521</v>
      </c>
      <c r="N5128" s="289"/>
      <c r="O5128" s="283"/>
      <c r="P5128" s="262">
        <v>8.6805555555555551E-4</v>
      </c>
      <c r="Q5128">
        <v>44452.797777777778</v>
      </c>
      <c r="R5128" t="str">
        <f t="shared" si="165"/>
        <v>#01</v>
      </c>
    </row>
    <row r="5129" spans="1:18" ht="97" x14ac:dyDescent="0.2">
      <c r="A5129" s="255">
        <f t="shared" si="166"/>
        <v>47</v>
      </c>
      <c r="B5129" s="291" t="s">
        <v>328</v>
      </c>
      <c r="C5129" s="292">
        <v>16</v>
      </c>
      <c r="D5129" s="292">
        <v>8</v>
      </c>
      <c r="E5129" s="293" t="s">
        <v>608</v>
      </c>
      <c r="F5129" s="292" t="s">
        <v>241</v>
      </c>
      <c r="G5129" s="294">
        <v>44464</v>
      </c>
      <c r="H5129" s="287" t="s">
        <v>28603</v>
      </c>
      <c r="I5129" s="295">
        <v>4980</v>
      </c>
      <c r="J5129" s="296"/>
      <c r="K5129" s="297" t="s">
        <v>19606</v>
      </c>
      <c r="L5129" s="297" t="s">
        <v>19607</v>
      </c>
      <c r="M5129" s="288" t="s">
        <v>6522</v>
      </c>
      <c r="N5129" s="289"/>
      <c r="O5129" s="283"/>
      <c r="P5129" s="262">
        <v>1.8634259259259261E-3</v>
      </c>
      <c r="Q5129">
        <v>44464.506203703706</v>
      </c>
      <c r="R5129" t="str">
        <f t="shared" si="165"/>
        <v>#01</v>
      </c>
    </row>
    <row r="5130" spans="1:18" ht="192" x14ac:dyDescent="0.2">
      <c r="A5130" s="255">
        <f t="shared" si="166"/>
        <v>148</v>
      </c>
      <c r="B5130" s="291" t="s">
        <v>328</v>
      </c>
      <c r="C5130" s="292">
        <v>16</v>
      </c>
      <c r="D5130" s="292">
        <v>9</v>
      </c>
      <c r="E5130" s="293" t="s">
        <v>608</v>
      </c>
      <c r="F5130" s="292" t="s">
        <v>241</v>
      </c>
      <c r="G5130" s="294">
        <v>44464</v>
      </c>
      <c r="H5130" s="287" t="s">
        <v>28603</v>
      </c>
      <c r="I5130" s="295">
        <v>4981</v>
      </c>
      <c r="J5130" s="296"/>
      <c r="K5130" s="297" t="s">
        <v>19608</v>
      </c>
      <c r="L5130" s="297" t="s">
        <v>19609</v>
      </c>
      <c r="M5130" s="288" t="s">
        <v>6523</v>
      </c>
      <c r="N5130" s="289"/>
      <c r="O5130" s="283"/>
      <c r="P5130" s="262">
        <v>8.3333333333333339E-4</v>
      </c>
      <c r="Q5130">
        <v>44464.508090277777</v>
      </c>
      <c r="R5130" t="str">
        <f t="shared" si="165"/>
        <v>#01</v>
      </c>
    </row>
    <row r="5131" spans="1:18" ht="211" x14ac:dyDescent="0.2">
      <c r="A5131" s="255">
        <f t="shared" si="166"/>
        <v>152</v>
      </c>
      <c r="B5131" s="291" t="s">
        <v>328</v>
      </c>
      <c r="C5131" s="292">
        <v>16</v>
      </c>
      <c r="D5131" s="292">
        <v>10</v>
      </c>
      <c r="E5131" s="293" t="s">
        <v>608</v>
      </c>
      <c r="F5131" s="292" t="s">
        <v>241</v>
      </c>
      <c r="G5131" s="294">
        <v>44452</v>
      </c>
      <c r="H5131" s="287" t="s">
        <v>28603</v>
      </c>
      <c r="I5131" s="295">
        <v>4982</v>
      </c>
      <c r="J5131" s="296"/>
      <c r="K5131" s="297" t="s">
        <v>19610</v>
      </c>
      <c r="L5131" s="297" t="s">
        <v>19611</v>
      </c>
      <c r="M5131" s="288" t="s">
        <v>6524</v>
      </c>
      <c r="N5131" s="289"/>
      <c r="O5131" s="283"/>
      <c r="P5131" s="262">
        <v>9.3750000000000007E-4</v>
      </c>
      <c r="Q5131">
        <v>44452.802615740744</v>
      </c>
      <c r="R5131" t="str">
        <f t="shared" si="165"/>
        <v>#01</v>
      </c>
    </row>
    <row r="5132" spans="1:18" ht="192" x14ac:dyDescent="0.2">
      <c r="A5132" s="255">
        <f t="shared" si="166"/>
        <v>116</v>
      </c>
      <c r="B5132" s="291" t="s">
        <v>328</v>
      </c>
      <c r="C5132" s="292">
        <v>16</v>
      </c>
      <c r="D5132" s="292">
        <v>11</v>
      </c>
      <c r="E5132" s="293" t="s">
        <v>608</v>
      </c>
      <c r="F5132" s="292" t="s">
        <v>241</v>
      </c>
      <c r="G5132" s="294">
        <v>44452</v>
      </c>
      <c r="H5132" s="287" t="s">
        <v>28603</v>
      </c>
      <c r="I5132" s="295">
        <v>4983</v>
      </c>
      <c r="J5132" s="296"/>
      <c r="K5132" s="297" t="s">
        <v>27283</v>
      </c>
      <c r="L5132" s="297" t="s">
        <v>27284</v>
      </c>
      <c r="M5132" s="288" t="s">
        <v>6525</v>
      </c>
      <c r="N5132" s="289"/>
      <c r="O5132" s="283"/>
      <c r="P5132" s="262">
        <v>1.6435185185185183E-3</v>
      </c>
      <c r="Q5132">
        <v>44452.803576388891</v>
      </c>
      <c r="R5132" t="str">
        <f t="shared" si="165"/>
        <v>#01</v>
      </c>
    </row>
    <row r="5133" spans="1:18" ht="154" x14ac:dyDescent="0.2">
      <c r="A5133" s="255">
        <f t="shared" si="166"/>
        <v>170</v>
      </c>
      <c r="B5133" s="291" t="s">
        <v>328</v>
      </c>
      <c r="C5133" s="292">
        <v>16</v>
      </c>
      <c r="D5133" s="292">
        <v>12</v>
      </c>
      <c r="E5133" s="293" t="s">
        <v>608</v>
      </c>
      <c r="F5133" s="292" t="s">
        <v>241</v>
      </c>
      <c r="G5133" s="294">
        <v>44452</v>
      </c>
      <c r="H5133" s="287" t="s">
        <v>28603</v>
      </c>
      <c r="I5133" s="295">
        <v>4984</v>
      </c>
      <c r="J5133" s="296"/>
      <c r="K5133" s="297" t="s">
        <v>19612</v>
      </c>
      <c r="L5133" s="297" t="s">
        <v>19613</v>
      </c>
      <c r="M5133" s="288" t="s">
        <v>6526</v>
      </c>
      <c r="N5133" s="289"/>
      <c r="O5133" s="283"/>
      <c r="P5133" s="262">
        <v>1.4351851851851854E-3</v>
      </c>
      <c r="Q5133">
        <v>44452.805231481485</v>
      </c>
      <c r="R5133" t="str">
        <f t="shared" si="165"/>
        <v>#01</v>
      </c>
    </row>
    <row r="5134" spans="1:18" ht="230" x14ac:dyDescent="0.2">
      <c r="A5134" s="255">
        <f t="shared" si="166"/>
        <v>180</v>
      </c>
      <c r="B5134" s="291" t="s">
        <v>328</v>
      </c>
      <c r="C5134" s="292">
        <v>16</v>
      </c>
      <c r="D5134" s="292">
        <v>13</v>
      </c>
      <c r="E5134" s="293" t="s">
        <v>608</v>
      </c>
      <c r="F5134" s="292" t="s">
        <v>241</v>
      </c>
      <c r="G5134" s="294">
        <v>44464</v>
      </c>
      <c r="H5134" s="287" t="s">
        <v>28603</v>
      </c>
      <c r="I5134" s="295">
        <v>4985</v>
      </c>
      <c r="J5134" s="296"/>
      <c r="K5134" s="297" t="s">
        <v>19614</v>
      </c>
      <c r="L5134" s="297" t="s">
        <v>19615</v>
      </c>
      <c r="M5134" s="288" t="s">
        <v>6527</v>
      </c>
      <c r="N5134" s="289"/>
      <c r="O5134" s="283"/>
      <c r="P5134" s="262">
        <v>1.2384259259259258E-3</v>
      </c>
      <c r="Q5134">
        <v>44464.508946759262</v>
      </c>
      <c r="R5134" t="str">
        <f t="shared" si="165"/>
        <v>#01</v>
      </c>
    </row>
    <row r="5135" spans="1:18" ht="211" x14ac:dyDescent="0.2">
      <c r="A5135" s="255">
        <f t="shared" si="166"/>
        <v>189</v>
      </c>
      <c r="B5135" s="291" t="s">
        <v>328</v>
      </c>
      <c r="C5135" s="292">
        <v>16</v>
      </c>
      <c r="D5135" s="292">
        <v>14</v>
      </c>
      <c r="E5135" s="293" t="s">
        <v>608</v>
      </c>
      <c r="F5135" s="292" t="s">
        <v>241</v>
      </c>
      <c r="G5135" s="294">
        <v>44452</v>
      </c>
      <c r="H5135" s="287" t="s">
        <v>28603</v>
      </c>
      <c r="I5135" s="295">
        <v>4986</v>
      </c>
      <c r="J5135" s="296"/>
      <c r="K5135" s="297" t="s">
        <v>19616</v>
      </c>
      <c r="L5135" s="297" t="s">
        <v>19617</v>
      </c>
      <c r="M5135" s="288" t="s">
        <v>6528</v>
      </c>
      <c r="N5135" s="289"/>
      <c r="O5135" s="283"/>
      <c r="P5135" s="262">
        <v>1.7476851851851852E-3</v>
      </c>
      <c r="Q5135">
        <v>44452.808310185188</v>
      </c>
      <c r="R5135" t="str">
        <f t="shared" si="165"/>
        <v>#01</v>
      </c>
    </row>
    <row r="5136" spans="1:18" ht="211" x14ac:dyDescent="0.2">
      <c r="A5136" s="255">
        <f t="shared" si="166"/>
        <v>190</v>
      </c>
      <c r="B5136" s="291" t="s">
        <v>328</v>
      </c>
      <c r="C5136" s="292">
        <v>16</v>
      </c>
      <c r="D5136" s="292">
        <v>15</v>
      </c>
      <c r="E5136" s="293" t="s">
        <v>608</v>
      </c>
      <c r="F5136" s="292" t="s">
        <v>241</v>
      </c>
      <c r="G5136" s="294">
        <v>44452</v>
      </c>
      <c r="H5136" s="287" t="s">
        <v>28603</v>
      </c>
      <c r="I5136" s="295">
        <v>4987</v>
      </c>
      <c r="J5136" s="296"/>
      <c r="K5136" s="297" t="s">
        <v>19618</v>
      </c>
      <c r="L5136" s="297" t="s">
        <v>19619</v>
      </c>
      <c r="M5136" s="288" t="s">
        <v>6529</v>
      </c>
      <c r="N5136" s="289"/>
      <c r="O5136" s="283"/>
      <c r="P5136" s="262">
        <v>2.9629629629629628E-3</v>
      </c>
      <c r="Q5136">
        <v>44452.810081018521</v>
      </c>
      <c r="R5136" t="str">
        <f t="shared" si="165"/>
        <v>#01</v>
      </c>
    </row>
    <row r="5137" spans="1:18" ht="135" x14ac:dyDescent="0.2">
      <c r="A5137" s="255">
        <f t="shared" si="166"/>
        <v>46</v>
      </c>
      <c r="B5137" s="291" t="s">
        <v>328</v>
      </c>
      <c r="C5137" s="292">
        <v>16</v>
      </c>
      <c r="D5137" s="292">
        <v>16</v>
      </c>
      <c r="E5137" s="293" t="s">
        <v>608</v>
      </c>
      <c r="F5137" s="292" t="s">
        <v>241</v>
      </c>
      <c r="G5137" s="294">
        <v>44464</v>
      </c>
      <c r="H5137" s="287" t="s">
        <v>28603</v>
      </c>
      <c r="I5137" s="295">
        <v>4988</v>
      </c>
      <c r="J5137" s="296"/>
      <c r="K5137" s="297" t="s">
        <v>27281</v>
      </c>
      <c r="L5137" s="297" t="s">
        <v>27282</v>
      </c>
      <c r="M5137" s="288" t="s">
        <v>6530</v>
      </c>
      <c r="N5137" s="298"/>
      <c r="O5137" s="283"/>
      <c r="P5137" s="262">
        <v>1.7476851851851852E-3</v>
      </c>
      <c r="Q5137">
        <v>44464.510208333333</v>
      </c>
      <c r="R5137" t="str">
        <f t="shared" si="165"/>
        <v>#01</v>
      </c>
    </row>
    <row r="5138" spans="1:18" ht="114" x14ac:dyDescent="0.2">
      <c r="A5138" s="255">
        <f t="shared" si="166"/>
        <v>112</v>
      </c>
      <c r="B5138" s="291" t="s">
        <v>328</v>
      </c>
      <c r="C5138" s="292">
        <v>16</v>
      </c>
      <c r="D5138" s="292">
        <v>16</v>
      </c>
      <c r="E5138" s="293" t="s">
        <v>608</v>
      </c>
      <c r="F5138" s="292" t="s">
        <v>241</v>
      </c>
      <c r="G5138" s="294">
        <v>44453</v>
      </c>
      <c r="H5138" s="287" t="s">
        <v>28603</v>
      </c>
      <c r="I5138" s="295">
        <v>4989</v>
      </c>
      <c r="J5138" s="296"/>
      <c r="K5138" s="297" t="s">
        <v>6531</v>
      </c>
      <c r="L5138" s="297" t="s">
        <v>6532</v>
      </c>
      <c r="M5138" s="288" t="s">
        <v>6533</v>
      </c>
      <c r="N5138" s="298"/>
      <c r="O5138" s="283"/>
      <c r="P5138" s="262">
        <v>1.1458333333333333E-3</v>
      </c>
      <c r="Q5138">
        <v>44453.499641203707</v>
      </c>
      <c r="R5138" t="str">
        <f t="shared" si="165"/>
        <v>#01</v>
      </c>
    </row>
    <row r="5139" spans="1:18" ht="230" x14ac:dyDescent="0.2">
      <c r="A5139" s="255">
        <f t="shared" si="166"/>
        <v>129</v>
      </c>
      <c r="B5139" s="291" t="s">
        <v>328</v>
      </c>
      <c r="C5139" s="292">
        <v>16</v>
      </c>
      <c r="D5139" s="292">
        <v>17</v>
      </c>
      <c r="E5139" s="293" t="s">
        <v>608</v>
      </c>
      <c r="F5139" s="292" t="s">
        <v>241</v>
      </c>
      <c r="G5139" s="294">
        <v>44464</v>
      </c>
      <c r="H5139" s="287" t="s">
        <v>28603</v>
      </c>
      <c r="I5139" s="295">
        <v>4990</v>
      </c>
      <c r="J5139" s="296"/>
      <c r="K5139" s="297" t="s">
        <v>19620</v>
      </c>
      <c r="L5139" s="297" t="s">
        <v>19621</v>
      </c>
      <c r="M5139" s="288" t="s">
        <v>6534</v>
      </c>
      <c r="N5139" s="289"/>
      <c r="O5139" s="283"/>
      <c r="P5139" s="262">
        <v>2.6967592592592594E-3</v>
      </c>
      <c r="Q5139">
        <v>44464.511979166666</v>
      </c>
      <c r="R5139" t="str">
        <f t="shared" si="165"/>
        <v>#01</v>
      </c>
    </row>
    <row r="5140" spans="1:18" ht="192" x14ac:dyDescent="0.2">
      <c r="A5140" s="255">
        <f t="shared" si="166"/>
        <v>198</v>
      </c>
      <c r="B5140" s="291" t="s">
        <v>328</v>
      </c>
      <c r="C5140" s="292">
        <v>16</v>
      </c>
      <c r="D5140" s="292">
        <v>18</v>
      </c>
      <c r="E5140" s="293" t="s">
        <v>608</v>
      </c>
      <c r="F5140" s="292" t="s">
        <v>241</v>
      </c>
      <c r="G5140" s="294">
        <v>44453</v>
      </c>
      <c r="H5140" s="287" t="s">
        <v>28603</v>
      </c>
      <c r="I5140" s="295">
        <v>4991</v>
      </c>
      <c r="J5140" s="296"/>
      <c r="K5140" s="297" t="s">
        <v>19622</v>
      </c>
      <c r="L5140" s="297" t="s">
        <v>19623</v>
      </c>
      <c r="M5140" s="288" t="s">
        <v>6535</v>
      </c>
      <c r="N5140" s="289"/>
      <c r="O5140" s="283"/>
      <c r="P5140" s="262">
        <v>1.2847222222222223E-3</v>
      </c>
      <c r="Q5140">
        <v>44453.503946759258</v>
      </c>
      <c r="R5140" t="str">
        <f t="shared" si="165"/>
        <v>#01</v>
      </c>
    </row>
    <row r="5141" spans="1:18" ht="230" x14ac:dyDescent="0.2">
      <c r="A5141" s="255">
        <f t="shared" si="166"/>
        <v>153</v>
      </c>
      <c r="B5141" s="291" t="s">
        <v>328</v>
      </c>
      <c r="C5141" s="292">
        <v>16</v>
      </c>
      <c r="D5141" s="292">
        <v>19</v>
      </c>
      <c r="E5141" s="293" t="s">
        <v>608</v>
      </c>
      <c r="F5141" s="292" t="s">
        <v>241</v>
      </c>
      <c r="G5141" s="294">
        <v>44453</v>
      </c>
      <c r="H5141" s="287" t="s">
        <v>28603</v>
      </c>
      <c r="I5141" s="295">
        <v>4992</v>
      </c>
      <c r="J5141" s="296"/>
      <c r="K5141" s="297" t="s">
        <v>19624</v>
      </c>
      <c r="L5141" s="297" t="s">
        <v>19625</v>
      </c>
      <c r="M5141" s="288" t="s">
        <v>6536</v>
      </c>
      <c r="N5141" s="289"/>
      <c r="O5141" s="283"/>
      <c r="P5141" s="262">
        <v>2.0717592592592593E-3</v>
      </c>
      <c r="Q5141">
        <v>44453.505243055559</v>
      </c>
      <c r="R5141" t="str">
        <f t="shared" si="165"/>
        <v>#01</v>
      </c>
    </row>
    <row r="5142" spans="1:18" ht="116" x14ac:dyDescent="0.2">
      <c r="A5142" s="255">
        <f t="shared" si="166"/>
        <v>111</v>
      </c>
      <c r="B5142" s="291" t="s">
        <v>328</v>
      </c>
      <c r="C5142" s="292">
        <v>16</v>
      </c>
      <c r="D5142" s="292">
        <v>20</v>
      </c>
      <c r="E5142" s="293" t="s">
        <v>608</v>
      </c>
      <c r="F5142" s="292" t="s">
        <v>241</v>
      </c>
      <c r="G5142" s="294">
        <v>44453</v>
      </c>
      <c r="H5142" s="287" t="s">
        <v>28603</v>
      </c>
      <c r="I5142" s="295">
        <v>4993</v>
      </c>
      <c r="J5142" s="296"/>
      <c r="K5142" s="297" t="s">
        <v>19626</v>
      </c>
      <c r="L5142" s="297" t="s">
        <v>19627</v>
      </c>
      <c r="M5142" s="288" t="s">
        <v>6537</v>
      </c>
      <c r="N5142" s="289"/>
      <c r="O5142" s="283"/>
      <c r="P5142" s="262">
        <v>7.7546296296296304E-4</v>
      </c>
      <c r="Q5142">
        <v>44453.507337962961</v>
      </c>
      <c r="R5142" t="str">
        <f t="shared" si="165"/>
        <v>#01</v>
      </c>
    </row>
    <row r="5143" spans="1:18" ht="154" x14ac:dyDescent="0.2">
      <c r="A5143" s="255">
        <f t="shared" si="166"/>
        <v>98</v>
      </c>
      <c r="B5143" s="291" t="s">
        <v>328</v>
      </c>
      <c r="C5143" s="292">
        <v>16</v>
      </c>
      <c r="D5143" s="292">
        <v>21</v>
      </c>
      <c r="E5143" s="293" t="s">
        <v>608</v>
      </c>
      <c r="F5143" s="292" t="s">
        <v>241</v>
      </c>
      <c r="G5143" s="294">
        <v>44453</v>
      </c>
      <c r="H5143" s="287" t="s">
        <v>28603</v>
      </c>
      <c r="I5143" s="295">
        <v>4994</v>
      </c>
      <c r="J5143" s="296"/>
      <c r="K5143" s="297" t="s">
        <v>19628</v>
      </c>
      <c r="L5143" s="297" t="s">
        <v>19629</v>
      </c>
      <c r="M5143" s="288" t="s">
        <v>6538</v>
      </c>
      <c r="N5143" s="289"/>
      <c r="O5143" s="283"/>
      <c r="P5143" s="262">
        <v>6.8287037037037025E-4</v>
      </c>
      <c r="Q5143">
        <v>44453.508125</v>
      </c>
      <c r="R5143" t="str">
        <f t="shared" si="165"/>
        <v>#01</v>
      </c>
    </row>
    <row r="5144" spans="1:18" ht="154" x14ac:dyDescent="0.2">
      <c r="A5144" s="255">
        <f t="shared" si="166"/>
        <v>145</v>
      </c>
      <c r="B5144" s="291" t="s">
        <v>328</v>
      </c>
      <c r="C5144" s="292">
        <v>16</v>
      </c>
      <c r="D5144" s="292">
        <v>22</v>
      </c>
      <c r="E5144" s="293" t="s">
        <v>608</v>
      </c>
      <c r="F5144" s="292" t="s">
        <v>241</v>
      </c>
      <c r="G5144" s="294">
        <v>44453</v>
      </c>
      <c r="H5144" s="287" t="s">
        <v>28603</v>
      </c>
      <c r="I5144" s="295">
        <v>4995</v>
      </c>
      <c r="J5144" s="296"/>
      <c r="K5144" s="297" t="s">
        <v>27279</v>
      </c>
      <c r="L5144" s="297" t="s">
        <v>27280</v>
      </c>
      <c r="M5144" s="288" t="s">
        <v>6539</v>
      </c>
      <c r="N5144" s="289"/>
      <c r="O5144" s="283"/>
      <c r="P5144" s="262">
        <v>1.0879629629629629E-3</v>
      </c>
      <c r="Q5144">
        <v>44453.508819444447</v>
      </c>
      <c r="R5144" t="str">
        <f t="shared" si="165"/>
        <v>#01</v>
      </c>
    </row>
    <row r="5145" spans="1:18" ht="135" x14ac:dyDescent="0.2">
      <c r="A5145" s="255">
        <f t="shared" si="166"/>
        <v>116</v>
      </c>
      <c r="B5145" s="291" t="s">
        <v>328</v>
      </c>
      <c r="C5145" s="292">
        <v>16</v>
      </c>
      <c r="D5145" s="292">
        <v>23</v>
      </c>
      <c r="E5145" s="293" t="s">
        <v>608</v>
      </c>
      <c r="F5145" s="292" t="s">
        <v>241</v>
      </c>
      <c r="G5145" s="294">
        <v>44464</v>
      </c>
      <c r="H5145" s="287" t="s">
        <v>28603</v>
      </c>
      <c r="I5145" s="295">
        <v>4996</v>
      </c>
      <c r="J5145" s="296"/>
      <c r="K5145" s="297" t="s">
        <v>19630</v>
      </c>
      <c r="L5145" s="297" t="s">
        <v>19631</v>
      </c>
      <c r="M5145" s="288" t="s">
        <v>6540</v>
      </c>
      <c r="N5145" s="289"/>
      <c r="O5145" s="283"/>
      <c r="P5145" s="262">
        <v>1.5162037037037036E-3</v>
      </c>
      <c r="Q5145">
        <v>44464.514699074076</v>
      </c>
      <c r="R5145" t="str">
        <f t="shared" si="165"/>
        <v>#01</v>
      </c>
    </row>
    <row r="5146" spans="1:18" ht="116" x14ac:dyDescent="0.2">
      <c r="A5146" s="255">
        <f t="shared" si="166"/>
        <v>110</v>
      </c>
      <c r="B5146" s="291" t="s">
        <v>328</v>
      </c>
      <c r="C5146" s="292">
        <v>16</v>
      </c>
      <c r="D5146" s="292">
        <v>24</v>
      </c>
      <c r="E5146" s="293" t="s">
        <v>608</v>
      </c>
      <c r="F5146" s="292" t="s">
        <v>241</v>
      </c>
      <c r="G5146" s="294">
        <v>44453</v>
      </c>
      <c r="H5146" s="287" t="s">
        <v>28603</v>
      </c>
      <c r="I5146" s="295">
        <v>4997</v>
      </c>
      <c r="J5146" s="296"/>
      <c r="K5146" s="297" t="s">
        <v>19632</v>
      </c>
      <c r="L5146" s="297" t="s">
        <v>19633</v>
      </c>
      <c r="M5146" s="288" t="s">
        <v>6541</v>
      </c>
      <c r="N5146" s="289"/>
      <c r="O5146" s="283"/>
      <c r="P5146" s="262">
        <v>3.0787037037037037E-3</v>
      </c>
      <c r="Q5146">
        <v>44453.511030092595</v>
      </c>
      <c r="R5146" t="str">
        <f t="shared" si="165"/>
        <v>#01</v>
      </c>
    </row>
    <row r="5147" spans="1:18" ht="97" x14ac:dyDescent="0.2">
      <c r="A5147" s="255">
        <f t="shared" si="166"/>
        <v>120</v>
      </c>
      <c r="B5147" s="291" t="s">
        <v>328</v>
      </c>
      <c r="C5147" s="292">
        <v>16</v>
      </c>
      <c r="D5147" s="292">
        <v>25</v>
      </c>
      <c r="E5147" s="293" t="s">
        <v>608</v>
      </c>
      <c r="F5147" s="292" t="s">
        <v>241</v>
      </c>
      <c r="G5147" s="294">
        <v>44453</v>
      </c>
      <c r="H5147" s="287" t="s">
        <v>28603</v>
      </c>
      <c r="I5147" s="295">
        <v>4998</v>
      </c>
      <c r="J5147" s="296"/>
      <c r="K5147" s="297" t="s">
        <v>19634</v>
      </c>
      <c r="L5147" s="297" t="s">
        <v>19635</v>
      </c>
      <c r="M5147" s="288" t="s">
        <v>6542</v>
      </c>
      <c r="N5147" s="289"/>
      <c r="O5147" s="283"/>
      <c r="P5147" s="262">
        <v>6.7129629629629625E-4</v>
      </c>
      <c r="Q5147">
        <v>44453.514131944445</v>
      </c>
      <c r="R5147" t="str">
        <f t="shared" si="165"/>
        <v>#01</v>
      </c>
    </row>
    <row r="5148" spans="1:18" ht="192" x14ac:dyDescent="0.2">
      <c r="A5148" s="255">
        <f t="shared" si="166"/>
        <v>225</v>
      </c>
      <c r="B5148" s="291" t="s">
        <v>328</v>
      </c>
      <c r="C5148" s="292">
        <v>16</v>
      </c>
      <c r="D5148" s="292">
        <v>26</v>
      </c>
      <c r="E5148" s="293" t="s">
        <v>608</v>
      </c>
      <c r="F5148" s="292" t="s">
        <v>241</v>
      </c>
      <c r="G5148" s="294">
        <v>44464</v>
      </c>
      <c r="H5148" s="287" t="s">
        <v>28603</v>
      </c>
      <c r="I5148" s="295">
        <v>4999</v>
      </c>
      <c r="J5148" s="296"/>
      <c r="K5148" s="297" t="s">
        <v>19636</v>
      </c>
      <c r="L5148" s="297" t="s">
        <v>19637</v>
      </c>
      <c r="M5148" s="288" t="s">
        <v>6543</v>
      </c>
      <c r="N5148" s="289"/>
      <c r="O5148" s="283"/>
      <c r="P5148" s="262">
        <v>9.9537037037037042E-4</v>
      </c>
      <c r="Q5148">
        <v>44464.516238425924</v>
      </c>
      <c r="R5148" t="str">
        <f t="shared" si="165"/>
        <v>#01</v>
      </c>
    </row>
    <row r="5149" spans="1:18" ht="230" x14ac:dyDescent="0.2">
      <c r="A5149" s="255">
        <f t="shared" si="166"/>
        <v>166</v>
      </c>
      <c r="B5149" s="291" t="s">
        <v>328</v>
      </c>
      <c r="C5149" s="292">
        <v>16</v>
      </c>
      <c r="D5149" s="292">
        <v>27</v>
      </c>
      <c r="E5149" s="293" t="s">
        <v>608</v>
      </c>
      <c r="F5149" s="292" t="s">
        <v>241</v>
      </c>
      <c r="G5149" s="294">
        <v>44453</v>
      </c>
      <c r="H5149" s="287" t="s">
        <v>28603</v>
      </c>
      <c r="I5149" s="295">
        <v>5000</v>
      </c>
      <c r="J5149" s="296"/>
      <c r="K5149" s="297" t="s">
        <v>19638</v>
      </c>
      <c r="L5149" s="297" t="s">
        <v>19639</v>
      </c>
      <c r="M5149" s="288" t="s">
        <v>6544</v>
      </c>
      <c r="N5149" s="289"/>
      <c r="O5149" s="283"/>
      <c r="P5149" s="262">
        <v>4.340277777777778E-3</v>
      </c>
      <c r="Q5149">
        <v>44453.518993055557</v>
      </c>
      <c r="R5149" t="str">
        <f t="shared" si="165"/>
        <v>#01</v>
      </c>
    </row>
    <row r="5150" spans="1:18" ht="78" x14ac:dyDescent="0.2">
      <c r="A5150" s="255">
        <f t="shared" si="166"/>
        <v>69</v>
      </c>
      <c r="B5150" s="291" t="s">
        <v>328</v>
      </c>
      <c r="C5150" s="292">
        <v>16</v>
      </c>
      <c r="D5150" s="292">
        <v>28</v>
      </c>
      <c r="E5150" s="293" t="s">
        <v>608</v>
      </c>
      <c r="F5150" s="292" t="s">
        <v>241</v>
      </c>
      <c r="G5150" s="294">
        <v>44453</v>
      </c>
      <c r="H5150" s="287" t="s">
        <v>28603</v>
      </c>
      <c r="I5150" s="295">
        <v>5001</v>
      </c>
      <c r="J5150" s="296"/>
      <c r="K5150" s="297" t="s">
        <v>19640</v>
      </c>
      <c r="L5150" s="297" t="s">
        <v>19641</v>
      </c>
      <c r="M5150" s="288" t="s">
        <v>6545</v>
      </c>
      <c r="N5150" s="289"/>
      <c r="O5150" s="283"/>
      <c r="P5150" s="262">
        <v>3.1250000000000001E-4</v>
      </c>
      <c r="Q5150">
        <v>44453.525358796294</v>
      </c>
      <c r="R5150" t="str">
        <f t="shared" si="165"/>
        <v>#01</v>
      </c>
    </row>
    <row r="5151" spans="1:18" ht="173" x14ac:dyDescent="0.2">
      <c r="A5151" s="255">
        <f t="shared" si="166"/>
        <v>89</v>
      </c>
      <c r="B5151" s="291" t="s">
        <v>328</v>
      </c>
      <c r="C5151" s="292">
        <v>16</v>
      </c>
      <c r="D5151" s="292">
        <v>29</v>
      </c>
      <c r="E5151" s="293" t="s">
        <v>608</v>
      </c>
      <c r="F5151" s="292" t="s">
        <v>241</v>
      </c>
      <c r="G5151" s="294">
        <v>44453</v>
      </c>
      <c r="H5151" s="287" t="s">
        <v>28603</v>
      </c>
      <c r="I5151" s="295">
        <v>5002</v>
      </c>
      <c r="J5151" s="296"/>
      <c r="K5151" s="297" t="s">
        <v>19642</v>
      </c>
      <c r="L5151" s="297" t="s">
        <v>19643</v>
      </c>
      <c r="M5151" s="288" t="s">
        <v>6546</v>
      </c>
      <c r="N5151" s="289"/>
      <c r="O5151" s="283"/>
      <c r="P5151" s="262">
        <v>1.0763888888888889E-3</v>
      </c>
      <c r="Q5151">
        <v>44453.525694444441</v>
      </c>
      <c r="R5151" t="str">
        <f t="shared" si="165"/>
        <v>#01</v>
      </c>
    </row>
    <row r="5152" spans="1:18" ht="116" x14ac:dyDescent="0.2">
      <c r="A5152" s="255">
        <f t="shared" si="166"/>
        <v>71</v>
      </c>
      <c r="B5152" s="291" t="s">
        <v>328</v>
      </c>
      <c r="C5152" s="292">
        <v>16</v>
      </c>
      <c r="D5152" s="292">
        <v>30</v>
      </c>
      <c r="E5152" s="293" t="s">
        <v>608</v>
      </c>
      <c r="F5152" s="292" t="s">
        <v>241</v>
      </c>
      <c r="G5152" s="294">
        <v>44464</v>
      </c>
      <c r="H5152" s="287" t="s">
        <v>28603</v>
      </c>
      <c r="I5152" s="295">
        <v>5003</v>
      </c>
      <c r="J5152" s="296"/>
      <c r="K5152" s="297" t="s">
        <v>19644</v>
      </c>
      <c r="L5152" s="297" t="s">
        <v>19645</v>
      </c>
      <c r="M5152" s="288" t="s">
        <v>6547</v>
      </c>
      <c r="N5152" s="289"/>
      <c r="O5152" s="283"/>
      <c r="P5152" s="262">
        <v>1.1458333333333333E-3</v>
      </c>
      <c r="Q5152">
        <v>44464.517256944448</v>
      </c>
      <c r="R5152" t="str">
        <f t="shared" si="165"/>
        <v>#01</v>
      </c>
    </row>
    <row r="5153" spans="1:18" ht="135" x14ac:dyDescent="0.2">
      <c r="A5153" s="255">
        <f t="shared" si="166"/>
        <v>99</v>
      </c>
      <c r="B5153" s="291" t="s">
        <v>328</v>
      </c>
      <c r="C5153" s="292">
        <v>16</v>
      </c>
      <c r="D5153" s="292">
        <v>31</v>
      </c>
      <c r="E5153" s="293" t="s">
        <v>608</v>
      </c>
      <c r="F5153" s="292" t="s">
        <v>241</v>
      </c>
      <c r="G5153" s="294">
        <v>44453</v>
      </c>
      <c r="H5153" s="287" t="s">
        <v>28603</v>
      </c>
      <c r="I5153" s="295">
        <v>5004</v>
      </c>
      <c r="J5153" s="296"/>
      <c r="K5153" s="297" t="s">
        <v>19646</v>
      </c>
      <c r="L5153" s="297" t="s">
        <v>19647</v>
      </c>
      <c r="M5153" s="288" t="s">
        <v>6548</v>
      </c>
      <c r="N5153" s="289"/>
      <c r="O5153" s="283"/>
      <c r="P5153" s="262">
        <v>5.7870370370370378E-4</v>
      </c>
      <c r="Q5153">
        <v>44453.528090277781</v>
      </c>
      <c r="R5153" t="str">
        <f t="shared" si="165"/>
        <v>#01</v>
      </c>
    </row>
    <row r="5154" spans="1:18" ht="116" x14ac:dyDescent="0.2">
      <c r="A5154" s="255">
        <f t="shared" si="166"/>
        <v>79</v>
      </c>
      <c r="B5154" s="291" t="s">
        <v>328</v>
      </c>
      <c r="C5154" s="292">
        <v>16</v>
      </c>
      <c r="D5154" s="292">
        <v>32</v>
      </c>
      <c r="E5154" s="293" t="s">
        <v>608</v>
      </c>
      <c r="F5154" s="292" t="s">
        <v>241</v>
      </c>
      <c r="G5154" s="294">
        <v>44453</v>
      </c>
      <c r="H5154" s="287" t="s">
        <v>28603</v>
      </c>
      <c r="I5154" s="295">
        <v>5005</v>
      </c>
      <c r="J5154" s="296"/>
      <c r="K5154" s="297" t="s">
        <v>19648</v>
      </c>
      <c r="L5154" s="297" t="s">
        <v>19649</v>
      </c>
      <c r="M5154" s="288" t="s">
        <v>6549</v>
      </c>
      <c r="N5154" s="289"/>
      <c r="O5154" s="283"/>
      <c r="P5154" s="262">
        <v>6.5972222222222213E-4</v>
      </c>
      <c r="Q5154">
        <v>44453.528692129628</v>
      </c>
      <c r="R5154" t="str">
        <f t="shared" si="165"/>
        <v>#01</v>
      </c>
    </row>
    <row r="5155" spans="1:18" ht="135" x14ac:dyDescent="0.2">
      <c r="A5155" s="255">
        <f t="shared" si="166"/>
        <v>127</v>
      </c>
      <c r="B5155" s="291" t="s">
        <v>328</v>
      </c>
      <c r="C5155" s="292">
        <v>16</v>
      </c>
      <c r="D5155" s="292">
        <v>33</v>
      </c>
      <c r="E5155" s="293" t="s">
        <v>608</v>
      </c>
      <c r="F5155" s="292" t="s">
        <v>241</v>
      </c>
      <c r="G5155" s="294">
        <v>44453</v>
      </c>
      <c r="H5155" s="287" t="s">
        <v>28603</v>
      </c>
      <c r="I5155" s="295">
        <v>5006</v>
      </c>
      <c r="J5155" s="296"/>
      <c r="K5155" s="297" t="s">
        <v>19650</v>
      </c>
      <c r="L5155" s="297" t="s">
        <v>19651</v>
      </c>
      <c r="M5155" s="288" t="s">
        <v>6550</v>
      </c>
      <c r="N5155" s="289"/>
      <c r="O5155" s="283"/>
      <c r="P5155" s="262">
        <v>7.9861111111111105E-4</v>
      </c>
      <c r="Q5155">
        <v>44453.529363425929</v>
      </c>
      <c r="R5155" t="str">
        <f t="shared" si="165"/>
        <v>#01</v>
      </c>
    </row>
    <row r="5156" spans="1:18" ht="154" x14ac:dyDescent="0.2">
      <c r="A5156" s="255">
        <f t="shared" si="166"/>
        <v>134</v>
      </c>
      <c r="B5156" s="291" t="s">
        <v>328</v>
      </c>
      <c r="C5156" s="292">
        <v>16</v>
      </c>
      <c r="D5156" s="292">
        <v>34</v>
      </c>
      <c r="E5156" s="293" t="s">
        <v>608</v>
      </c>
      <c r="F5156" s="292" t="s">
        <v>241</v>
      </c>
      <c r="G5156" s="294">
        <v>44453</v>
      </c>
      <c r="H5156" s="287" t="s">
        <v>28603</v>
      </c>
      <c r="I5156" s="295">
        <v>5007</v>
      </c>
      <c r="J5156" s="296"/>
      <c r="K5156" s="297" t="s">
        <v>19652</v>
      </c>
      <c r="L5156" s="297" t="s">
        <v>19653</v>
      </c>
      <c r="M5156" s="288" t="s">
        <v>6551</v>
      </c>
      <c r="N5156" s="289"/>
      <c r="O5156" s="283"/>
      <c r="P5156" s="262">
        <v>7.175925925925927E-4</v>
      </c>
      <c r="Q5156">
        <v>44453.530185185184</v>
      </c>
      <c r="R5156" t="str">
        <f t="shared" si="165"/>
        <v>#01</v>
      </c>
    </row>
    <row r="5157" spans="1:18" ht="230" x14ac:dyDescent="0.2">
      <c r="A5157" s="255">
        <f t="shared" si="166"/>
        <v>138</v>
      </c>
      <c r="B5157" s="291" t="s">
        <v>328</v>
      </c>
      <c r="C5157" s="292">
        <v>16</v>
      </c>
      <c r="D5157" s="292">
        <v>35</v>
      </c>
      <c r="E5157" s="293" t="s">
        <v>608</v>
      </c>
      <c r="F5157" s="292" t="s">
        <v>241</v>
      </c>
      <c r="G5157" s="294">
        <v>44464</v>
      </c>
      <c r="H5157" s="287" t="s">
        <v>28603</v>
      </c>
      <c r="I5157" s="295">
        <v>5008</v>
      </c>
      <c r="J5157" s="296"/>
      <c r="K5157" s="297" t="s">
        <v>19654</v>
      </c>
      <c r="L5157" s="297" t="s">
        <v>19655</v>
      </c>
      <c r="M5157" s="288" t="s">
        <v>6552</v>
      </c>
      <c r="N5157" s="289"/>
      <c r="O5157" s="283"/>
      <c r="P5157" s="262">
        <v>8.9120370370370362E-4</v>
      </c>
      <c r="Q5157">
        <v>44464.518437500003</v>
      </c>
      <c r="R5157" t="str">
        <f t="shared" si="165"/>
        <v>#01</v>
      </c>
    </row>
    <row r="5158" spans="1:18" ht="135" x14ac:dyDescent="0.2">
      <c r="A5158" s="255">
        <f t="shared" si="166"/>
        <v>138</v>
      </c>
      <c r="B5158" s="291" t="s">
        <v>328</v>
      </c>
      <c r="C5158" s="292">
        <v>16</v>
      </c>
      <c r="D5158" s="292">
        <v>36</v>
      </c>
      <c r="E5158" s="293" t="s">
        <v>608</v>
      </c>
      <c r="F5158" s="292" t="s">
        <v>241</v>
      </c>
      <c r="G5158" s="294">
        <v>44453</v>
      </c>
      <c r="H5158" s="287" t="s">
        <v>28603</v>
      </c>
      <c r="I5158" s="295">
        <v>5009</v>
      </c>
      <c r="J5158" s="296"/>
      <c r="K5158" s="297" t="s">
        <v>19656</v>
      </c>
      <c r="L5158" s="297" t="s">
        <v>19657</v>
      </c>
      <c r="M5158" s="288" t="s">
        <v>6553</v>
      </c>
      <c r="N5158" s="289"/>
      <c r="O5158" s="283"/>
      <c r="P5158" s="262">
        <v>1.0300925925925926E-3</v>
      </c>
      <c r="Q5158">
        <v>44453.531736111108</v>
      </c>
      <c r="R5158" t="str">
        <f t="shared" si="165"/>
        <v>#01</v>
      </c>
    </row>
    <row r="5159" spans="1:18" ht="173" x14ac:dyDescent="0.2">
      <c r="A5159" s="255">
        <f t="shared" si="166"/>
        <v>126</v>
      </c>
      <c r="B5159" s="291" t="s">
        <v>328</v>
      </c>
      <c r="C5159" s="292">
        <v>16</v>
      </c>
      <c r="D5159" s="292">
        <v>37</v>
      </c>
      <c r="E5159" s="293" t="s">
        <v>608</v>
      </c>
      <c r="F5159" s="292" t="s">
        <v>241</v>
      </c>
      <c r="G5159" s="294">
        <v>44464</v>
      </c>
      <c r="H5159" s="287" t="s">
        <v>28603</v>
      </c>
      <c r="I5159" s="295">
        <v>5010</v>
      </c>
      <c r="J5159" s="296"/>
      <c r="K5159" s="297" t="s">
        <v>19658</v>
      </c>
      <c r="L5159" s="297" t="s">
        <v>19659</v>
      </c>
      <c r="M5159" s="288" t="s">
        <v>6554</v>
      </c>
      <c r="N5159" s="298"/>
      <c r="O5159" s="283"/>
      <c r="P5159" s="262">
        <v>7.175925925925927E-4</v>
      </c>
      <c r="Q5159">
        <v>44464.51935185185</v>
      </c>
      <c r="R5159" t="str">
        <f t="shared" si="165"/>
        <v>#01</v>
      </c>
    </row>
    <row r="5160" spans="1:18" ht="209" x14ac:dyDescent="0.2">
      <c r="A5160" s="255">
        <f t="shared" si="166"/>
        <v>101</v>
      </c>
      <c r="B5160" s="291" t="s">
        <v>328</v>
      </c>
      <c r="C5160" s="292">
        <v>16</v>
      </c>
      <c r="D5160" s="292">
        <v>37</v>
      </c>
      <c r="E5160" s="293" t="s">
        <v>608</v>
      </c>
      <c r="F5160" s="292" t="s">
        <v>241</v>
      </c>
      <c r="G5160" s="294">
        <v>44453</v>
      </c>
      <c r="H5160" s="287" t="s">
        <v>28603</v>
      </c>
      <c r="I5160" s="295">
        <v>5011</v>
      </c>
      <c r="J5160" s="296"/>
      <c r="K5160" s="297" t="s">
        <v>6555</v>
      </c>
      <c r="L5160" s="297" t="s">
        <v>6556</v>
      </c>
      <c r="M5160" s="288" t="s">
        <v>6557</v>
      </c>
      <c r="N5160" s="298"/>
      <c r="O5160" s="283"/>
      <c r="P5160" s="262">
        <v>3.6805555555555554E-3</v>
      </c>
      <c r="Q5160">
        <v>44453.533888888887</v>
      </c>
      <c r="R5160" t="str">
        <f t="shared" si="165"/>
        <v>#01</v>
      </c>
    </row>
    <row r="5161" spans="1:18" ht="135" x14ac:dyDescent="0.2">
      <c r="A5161" s="255">
        <f t="shared" si="166"/>
        <v>116</v>
      </c>
      <c r="B5161" s="291" t="s">
        <v>328</v>
      </c>
      <c r="C5161" s="292">
        <v>16</v>
      </c>
      <c r="D5161" s="292">
        <v>38</v>
      </c>
      <c r="E5161" s="293" t="s">
        <v>608</v>
      </c>
      <c r="F5161" s="292" t="s">
        <v>241</v>
      </c>
      <c r="G5161" s="294">
        <v>44453</v>
      </c>
      <c r="H5161" s="287" t="s">
        <v>28603</v>
      </c>
      <c r="I5161" s="295">
        <v>5012</v>
      </c>
      <c r="J5161" s="296"/>
      <c r="K5161" s="297" t="s">
        <v>19660</v>
      </c>
      <c r="L5161" s="297" t="s">
        <v>19661</v>
      </c>
      <c r="M5161" s="288" t="s">
        <v>6558</v>
      </c>
      <c r="N5161" s="289"/>
      <c r="O5161" s="283"/>
      <c r="P5161" s="262">
        <v>5.0925925925925921E-4</v>
      </c>
      <c r="Q5161">
        <v>44453.537592592591</v>
      </c>
      <c r="R5161" t="str">
        <f t="shared" si="165"/>
        <v>#01</v>
      </c>
    </row>
    <row r="5162" spans="1:18" ht="116" x14ac:dyDescent="0.2">
      <c r="A5162" s="255">
        <f t="shared" si="166"/>
        <v>63</v>
      </c>
      <c r="B5162" s="291" t="s">
        <v>328</v>
      </c>
      <c r="C5162" s="292">
        <v>16</v>
      </c>
      <c r="D5162" s="292">
        <v>39</v>
      </c>
      <c r="E5162" s="293" t="s">
        <v>608</v>
      </c>
      <c r="F5162" s="292" t="s">
        <v>241</v>
      </c>
      <c r="G5162" s="294">
        <v>44453</v>
      </c>
      <c r="H5162" s="287" t="s">
        <v>28603</v>
      </c>
      <c r="I5162" s="295">
        <v>5013</v>
      </c>
      <c r="J5162" s="296"/>
      <c r="K5162" s="297" t="s">
        <v>19662</v>
      </c>
      <c r="L5162" s="297" t="s">
        <v>19663</v>
      </c>
      <c r="M5162" s="288" t="s">
        <v>6559</v>
      </c>
      <c r="N5162" s="298"/>
      <c r="O5162" s="283"/>
      <c r="P5162" s="262">
        <v>4.7453703703703704E-4</v>
      </c>
      <c r="Q5162">
        <v>44453.538136574076</v>
      </c>
      <c r="R5162" t="str">
        <f t="shared" si="165"/>
        <v>#01</v>
      </c>
    </row>
    <row r="5163" spans="1:18" ht="171" x14ac:dyDescent="0.2">
      <c r="A5163" s="255">
        <f t="shared" si="166"/>
        <v>54</v>
      </c>
      <c r="B5163" s="291" t="s">
        <v>328</v>
      </c>
      <c r="C5163" s="292">
        <v>16</v>
      </c>
      <c r="D5163" s="292">
        <v>39</v>
      </c>
      <c r="E5163" s="293" t="s">
        <v>608</v>
      </c>
      <c r="F5163" s="292" t="s">
        <v>241</v>
      </c>
      <c r="G5163" s="294">
        <v>44464</v>
      </c>
      <c r="H5163" s="287" t="s">
        <v>28603</v>
      </c>
      <c r="I5163" s="295">
        <v>5014</v>
      </c>
      <c r="J5163" s="296"/>
      <c r="K5163" s="297" t="s">
        <v>6560</v>
      </c>
      <c r="L5163" s="297" t="s">
        <v>6561</v>
      </c>
      <c r="M5163" s="288" t="s">
        <v>6562</v>
      </c>
      <c r="N5163" s="298"/>
      <c r="O5163" s="283"/>
      <c r="P5163" s="262">
        <v>5.6712962962962956E-4</v>
      </c>
      <c r="Q5163">
        <v>44464.520092592589</v>
      </c>
      <c r="R5163" t="str">
        <f t="shared" si="165"/>
        <v>#01</v>
      </c>
    </row>
    <row r="5164" spans="1:18" ht="135" x14ac:dyDescent="0.2">
      <c r="A5164" s="255">
        <f t="shared" si="166"/>
        <v>152</v>
      </c>
      <c r="B5164" s="291" t="s">
        <v>328</v>
      </c>
      <c r="C5164" s="292">
        <v>16</v>
      </c>
      <c r="D5164" s="292">
        <v>40</v>
      </c>
      <c r="E5164" s="293" t="s">
        <v>608</v>
      </c>
      <c r="F5164" s="292" t="s">
        <v>241</v>
      </c>
      <c r="G5164" s="294">
        <v>44453</v>
      </c>
      <c r="H5164" s="287" t="s">
        <v>28603</v>
      </c>
      <c r="I5164" s="295">
        <v>5015</v>
      </c>
      <c r="J5164" s="296"/>
      <c r="K5164" s="297" t="s">
        <v>19664</v>
      </c>
      <c r="L5164" s="297" t="s">
        <v>19665</v>
      </c>
      <c r="M5164" s="288" t="s">
        <v>6563</v>
      </c>
      <c r="N5164" s="289"/>
      <c r="O5164" s="283"/>
      <c r="P5164" s="262">
        <v>1.1574074074074073E-3</v>
      </c>
      <c r="Q5164">
        <v>44453.539976851855</v>
      </c>
      <c r="R5164" t="str">
        <f t="shared" si="165"/>
        <v>#01</v>
      </c>
    </row>
    <row r="5165" spans="1:18" ht="35" x14ac:dyDescent="0.2">
      <c r="A5165" s="255">
        <f t="shared" si="166"/>
        <v>11</v>
      </c>
      <c r="B5165" s="269" t="s">
        <v>328</v>
      </c>
      <c r="C5165" s="270">
        <v>17</v>
      </c>
      <c r="D5165" s="270" t="s">
        <v>234</v>
      </c>
      <c r="E5165" s="271" t="s">
        <v>608</v>
      </c>
      <c r="F5165" s="270" t="s">
        <v>241</v>
      </c>
      <c r="G5165" s="301">
        <v>44429</v>
      </c>
      <c r="H5165" s="270" t="s">
        <v>28603</v>
      </c>
      <c r="I5165" s="272">
        <v>5016</v>
      </c>
      <c r="J5165" s="281"/>
      <c r="K5165" s="274" t="s">
        <v>448</v>
      </c>
      <c r="L5165" s="274" t="s">
        <v>6564</v>
      </c>
      <c r="M5165" s="275" t="s">
        <v>6565</v>
      </c>
      <c r="N5165" s="273"/>
      <c r="O5165" s="283"/>
      <c r="P5165" s="262">
        <v>4.3981481481481481E-4</v>
      </c>
      <c r="Q5165">
        <v>44429.45853009259</v>
      </c>
      <c r="R5165" t="str">
        <f t="shared" si="165"/>
        <v>#01</v>
      </c>
    </row>
    <row r="5166" spans="1:18" ht="173" x14ac:dyDescent="0.2">
      <c r="A5166" s="255">
        <f t="shared" si="166"/>
        <v>126</v>
      </c>
      <c r="B5166" s="291" t="s">
        <v>328</v>
      </c>
      <c r="C5166" s="292">
        <v>17</v>
      </c>
      <c r="D5166" s="292">
        <v>1</v>
      </c>
      <c r="E5166" s="293" t="s">
        <v>608</v>
      </c>
      <c r="F5166" s="292" t="s">
        <v>241</v>
      </c>
      <c r="G5166" s="294">
        <v>44453</v>
      </c>
      <c r="H5166" s="287" t="s">
        <v>28603</v>
      </c>
      <c r="I5166" s="295">
        <v>5017</v>
      </c>
      <c r="J5166" s="296"/>
      <c r="K5166" s="297" t="s">
        <v>27277</v>
      </c>
      <c r="L5166" s="297" t="s">
        <v>27278</v>
      </c>
      <c r="M5166" s="288" t="s">
        <v>6566</v>
      </c>
      <c r="N5166" s="289"/>
      <c r="O5166" s="283"/>
      <c r="P5166" s="262">
        <v>1.2731481481481483E-3</v>
      </c>
      <c r="Q5166">
        <v>44453.54115740741</v>
      </c>
      <c r="R5166" t="str">
        <f t="shared" si="165"/>
        <v>#01</v>
      </c>
    </row>
    <row r="5167" spans="1:18" ht="154" x14ac:dyDescent="0.2">
      <c r="A5167" s="255">
        <f t="shared" si="166"/>
        <v>43</v>
      </c>
      <c r="B5167" s="291" t="s">
        <v>328</v>
      </c>
      <c r="C5167" s="292">
        <v>17</v>
      </c>
      <c r="D5167" s="292">
        <v>2</v>
      </c>
      <c r="E5167" s="293" t="s">
        <v>608</v>
      </c>
      <c r="F5167" s="292" t="s">
        <v>241</v>
      </c>
      <c r="G5167" s="294">
        <v>44453</v>
      </c>
      <c r="H5167" s="287" t="s">
        <v>28603</v>
      </c>
      <c r="I5167" s="295">
        <v>5018</v>
      </c>
      <c r="J5167" s="296"/>
      <c r="K5167" s="297" t="s">
        <v>19666</v>
      </c>
      <c r="L5167" s="297" t="s">
        <v>19667</v>
      </c>
      <c r="M5167" s="288" t="s">
        <v>6567</v>
      </c>
      <c r="N5167" s="298"/>
      <c r="O5167" s="283"/>
      <c r="P5167" s="262">
        <v>7.5231481481481471E-4</v>
      </c>
      <c r="Q5167">
        <v>44453.542442129627</v>
      </c>
      <c r="R5167" t="str">
        <f t="shared" si="165"/>
        <v>#01</v>
      </c>
    </row>
    <row r="5168" spans="1:18" ht="152" x14ac:dyDescent="0.2">
      <c r="A5168" s="255">
        <f t="shared" si="166"/>
        <v>67</v>
      </c>
      <c r="B5168" s="291" t="s">
        <v>328</v>
      </c>
      <c r="C5168" s="292">
        <v>17</v>
      </c>
      <c r="D5168" s="292">
        <v>2</v>
      </c>
      <c r="E5168" s="293" t="s">
        <v>608</v>
      </c>
      <c r="F5168" s="292" t="s">
        <v>241</v>
      </c>
      <c r="G5168" s="294">
        <v>44464</v>
      </c>
      <c r="H5168" s="287" t="s">
        <v>28603</v>
      </c>
      <c r="I5168" s="295">
        <v>5019</v>
      </c>
      <c r="J5168" s="296"/>
      <c r="K5168" s="297" t="s">
        <v>6568</v>
      </c>
      <c r="L5168" s="297" t="s">
        <v>6569</v>
      </c>
      <c r="M5168" s="288" t="s">
        <v>6570</v>
      </c>
      <c r="N5168" s="298"/>
      <c r="O5168" s="283"/>
      <c r="P5168" s="262">
        <v>1.0300925925925926E-3</v>
      </c>
      <c r="Q5168">
        <v>44464.520682870374</v>
      </c>
      <c r="R5168" t="str">
        <f t="shared" si="165"/>
        <v>#01</v>
      </c>
    </row>
    <row r="5169" spans="1:18" ht="249" x14ac:dyDescent="0.2">
      <c r="A5169" s="255">
        <f t="shared" si="166"/>
        <v>157</v>
      </c>
      <c r="B5169" s="291" t="s">
        <v>328</v>
      </c>
      <c r="C5169" s="292">
        <v>17</v>
      </c>
      <c r="D5169" s="292">
        <v>3</v>
      </c>
      <c r="E5169" s="293" t="s">
        <v>608</v>
      </c>
      <c r="F5169" s="292" t="s">
        <v>241</v>
      </c>
      <c r="G5169" s="294">
        <v>44453</v>
      </c>
      <c r="H5169" s="287" t="s">
        <v>28603</v>
      </c>
      <c r="I5169" s="295">
        <v>5020</v>
      </c>
      <c r="J5169" s="296"/>
      <c r="K5169" s="297" t="s">
        <v>19668</v>
      </c>
      <c r="L5169" s="297" t="s">
        <v>19669</v>
      </c>
      <c r="M5169" s="288" t="s">
        <v>6571</v>
      </c>
      <c r="N5169" s="289"/>
      <c r="O5169" s="283"/>
      <c r="P5169" s="262">
        <v>1.5046296296296294E-3</v>
      </c>
      <c r="Q5169">
        <v>44453.54409722222</v>
      </c>
      <c r="R5169" t="str">
        <f t="shared" si="165"/>
        <v>#01</v>
      </c>
    </row>
    <row r="5170" spans="1:18" ht="173" x14ac:dyDescent="0.2">
      <c r="A5170" s="255">
        <f t="shared" si="166"/>
        <v>134</v>
      </c>
      <c r="B5170" s="291" t="s">
        <v>328</v>
      </c>
      <c r="C5170" s="292">
        <v>17</v>
      </c>
      <c r="D5170" s="292">
        <v>4</v>
      </c>
      <c r="E5170" s="293" t="s">
        <v>608</v>
      </c>
      <c r="F5170" s="292" t="s">
        <v>241</v>
      </c>
      <c r="G5170" s="294">
        <v>44453</v>
      </c>
      <c r="H5170" s="287" t="s">
        <v>28603</v>
      </c>
      <c r="I5170" s="295">
        <v>5021</v>
      </c>
      <c r="J5170" s="296"/>
      <c r="K5170" s="297" t="s">
        <v>19670</v>
      </c>
      <c r="L5170" s="297" t="s">
        <v>19671</v>
      </c>
      <c r="M5170" s="288" t="s">
        <v>6572</v>
      </c>
      <c r="N5170" s="289"/>
      <c r="O5170" s="283"/>
      <c r="P5170" s="262">
        <v>9.7222222222222209E-4</v>
      </c>
      <c r="Q5170">
        <v>44453.545613425929</v>
      </c>
      <c r="R5170" t="str">
        <f t="shared" si="165"/>
        <v>#01</v>
      </c>
    </row>
    <row r="5171" spans="1:18" ht="211" x14ac:dyDescent="0.2">
      <c r="A5171" s="255">
        <f t="shared" si="166"/>
        <v>127</v>
      </c>
      <c r="B5171" s="291" t="s">
        <v>328</v>
      </c>
      <c r="C5171" s="292">
        <v>17</v>
      </c>
      <c r="D5171" s="292">
        <v>5</v>
      </c>
      <c r="E5171" s="293" t="s">
        <v>608</v>
      </c>
      <c r="F5171" s="292" t="s">
        <v>241</v>
      </c>
      <c r="G5171" s="294">
        <v>44453</v>
      </c>
      <c r="H5171" s="287" t="s">
        <v>28603</v>
      </c>
      <c r="I5171" s="295">
        <v>5022</v>
      </c>
      <c r="J5171" s="296"/>
      <c r="K5171" s="297" t="s">
        <v>19672</v>
      </c>
      <c r="L5171" s="297" t="s">
        <v>19673</v>
      </c>
      <c r="M5171" s="288" t="s">
        <v>6573</v>
      </c>
      <c r="N5171" s="298"/>
      <c r="O5171" s="283"/>
      <c r="P5171" s="262">
        <v>7.7546296296296304E-4</v>
      </c>
      <c r="Q5171">
        <v>44453.546597222223</v>
      </c>
      <c r="R5171" t="str">
        <f t="shared" si="165"/>
        <v>#01</v>
      </c>
    </row>
    <row r="5172" spans="1:18" ht="228" x14ac:dyDescent="0.2">
      <c r="A5172" s="255">
        <f t="shared" si="166"/>
        <v>126</v>
      </c>
      <c r="B5172" s="291" t="s">
        <v>328</v>
      </c>
      <c r="C5172" s="292">
        <v>17</v>
      </c>
      <c r="D5172" s="292">
        <v>5</v>
      </c>
      <c r="E5172" s="293" t="s">
        <v>608</v>
      </c>
      <c r="F5172" s="292" t="s">
        <v>241</v>
      </c>
      <c r="G5172" s="294">
        <v>44453</v>
      </c>
      <c r="H5172" s="287" t="s">
        <v>28603</v>
      </c>
      <c r="I5172" s="295">
        <v>5023</v>
      </c>
      <c r="J5172" s="296"/>
      <c r="K5172" s="297" t="s">
        <v>26363</v>
      </c>
      <c r="L5172" s="297" t="s">
        <v>26364</v>
      </c>
      <c r="M5172" s="288" t="s">
        <v>6574</v>
      </c>
      <c r="N5172" s="298"/>
      <c r="O5172" s="283"/>
      <c r="P5172" s="262">
        <v>1.9907407407407408E-3</v>
      </c>
      <c r="Q5172">
        <v>44453.547395833331</v>
      </c>
      <c r="R5172" t="str">
        <f t="shared" si="165"/>
        <v>#01</v>
      </c>
    </row>
    <row r="5173" spans="1:18" ht="135" x14ac:dyDescent="0.2">
      <c r="A5173" s="255">
        <f t="shared" si="166"/>
        <v>103</v>
      </c>
      <c r="B5173" s="291" t="s">
        <v>328</v>
      </c>
      <c r="C5173" s="292">
        <v>17</v>
      </c>
      <c r="D5173" s="292">
        <v>6</v>
      </c>
      <c r="E5173" s="293" t="s">
        <v>608</v>
      </c>
      <c r="F5173" s="292" t="s">
        <v>241</v>
      </c>
      <c r="G5173" s="294">
        <v>44453</v>
      </c>
      <c r="H5173" s="287" t="s">
        <v>28603</v>
      </c>
      <c r="I5173" s="295">
        <v>5024</v>
      </c>
      <c r="J5173" s="296"/>
      <c r="K5173" s="297" t="s">
        <v>19674</v>
      </c>
      <c r="L5173" s="297" t="s">
        <v>19675</v>
      </c>
      <c r="M5173" s="288" t="s">
        <v>6575</v>
      </c>
      <c r="N5173" s="298"/>
      <c r="O5173" s="283"/>
      <c r="P5173" s="262">
        <v>1.2731481481481483E-3</v>
      </c>
      <c r="Q5173">
        <v>44453.549398148149</v>
      </c>
      <c r="R5173" t="str">
        <f t="shared" si="165"/>
        <v>#01</v>
      </c>
    </row>
    <row r="5174" spans="1:18" ht="171" x14ac:dyDescent="0.2">
      <c r="A5174" s="255">
        <f t="shared" si="166"/>
        <v>74</v>
      </c>
      <c r="B5174" s="291" t="s">
        <v>328</v>
      </c>
      <c r="C5174" s="292">
        <v>17</v>
      </c>
      <c r="D5174" s="292">
        <v>6</v>
      </c>
      <c r="E5174" s="293" t="s">
        <v>608</v>
      </c>
      <c r="F5174" s="292" t="s">
        <v>241</v>
      </c>
      <c r="G5174" s="294">
        <v>44453</v>
      </c>
      <c r="H5174" s="287" t="s">
        <v>28603</v>
      </c>
      <c r="I5174" s="295">
        <v>5025</v>
      </c>
      <c r="J5174" s="296"/>
      <c r="K5174" s="297" t="s">
        <v>6576</v>
      </c>
      <c r="L5174" s="297" t="s">
        <v>6577</v>
      </c>
      <c r="M5174" s="288" t="s">
        <v>6578</v>
      </c>
      <c r="N5174" s="298"/>
      <c r="O5174" s="283"/>
      <c r="P5174" s="262">
        <v>1.1574074074074073E-4</v>
      </c>
      <c r="Q5174">
        <v>44453.553310185183</v>
      </c>
      <c r="R5174" t="str">
        <f t="shared" si="165"/>
        <v>#01</v>
      </c>
    </row>
    <row r="5175" spans="1:18" ht="230" x14ac:dyDescent="0.2">
      <c r="A5175" s="255">
        <f t="shared" si="166"/>
        <v>127</v>
      </c>
      <c r="B5175" s="291" t="s">
        <v>328</v>
      </c>
      <c r="C5175" s="292">
        <v>17</v>
      </c>
      <c r="D5175" s="292">
        <v>7</v>
      </c>
      <c r="E5175" s="293" t="s">
        <v>608</v>
      </c>
      <c r="F5175" s="292" t="s">
        <v>241</v>
      </c>
      <c r="G5175" s="294">
        <v>44453</v>
      </c>
      <c r="H5175" s="287" t="s">
        <v>28603</v>
      </c>
      <c r="I5175" s="295">
        <v>5026</v>
      </c>
      <c r="J5175" s="296"/>
      <c r="K5175" s="297" t="s">
        <v>19676</v>
      </c>
      <c r="L5175" s="297" t="s">
        <v>19677</v>
      </c>
      <c r="M5175" s="288" t="s">
        <v>6579</v>
      </c>
      <c r="N5175" s="289"/>
      <c r="O5175" s="283"/>
      <c r="P5175" s="262">
        <v>6.8287037037037025E-4</v>
      </c>
      <c r="Q5175">
        <v>44453.557372685187</v>
      </c>
      <c r="R5175" t="str">
        <f t="shared" si="165"/>
        <v>#01</v>
      </c>
    </row>
    <row r="5176" spans="1:18" ht="78" x14ac:dyDescent="0.2">
      <c r="A5176" s="255">
        <f t="shared" si="166"/>
        <v>89</v>
      </c>
      <c r="B5176" s="291" t="s">
        <v>328</v>
      </c>
      <c r="C5176" s="292">
        <v>17</v>
      </c>
      <c r="D5176" s="292">
        <v>8</v>
      </c>
      <c r="E5176" s="293" t="s">
        <v>608</v>
      </c>
      <c r="F5176" s="292" t="s">
        <v>241</v>
      </c>
      <c r="G5176" s="294">
        <v>44453</v>
      </c>
      <c r="H5176" s="287" t="s">
        <v>28603</v>
      </c>
      <c r="I5176" s="295">
        <v>5027</v>
      </c>
      <c r="J5176" s="296"/>
      <c r="K5176" s="297" t="s">
        <v>19678</v>
      </c>
      <c r="L5176" s="297" t="s">
        <v>19679</v>
      </c>
      <c r="M5176" s="288" t="s">
        <v>6580</v>
      </c>
      <c r="N5176" s="289"/>
      <c r="O5176" s="283"/>
      <c r="P5176" s="262">
        <v>5.7870370370370366E-5</v>
      </c>
      <c r="Q5176">
        <v>44453.55940972222</v>
      </c>
      <c r="R5176" t="str">
        <f t="shared" si="165"/>
        <v>#01</v>
      </c>
    </row>
    <row r="5177" spans="1:18" ht="249" x14ac:dyDescent="0.2">
      <c r="A5177" s="255">
        <f t="shared" si="166"/>
        <v>93</v>
      </c>
      <c r="B5177" s="291" t="s">
        <v>328</v>
      </c>
      <c r="C5177" s="292">
        <v>17</v>
      </c>
      <c r="D5177" s="292">
        <v>9</v>
      </c>
      <c r="E5177" s="293" t="s">
        <v>608</v>
      </c>
      <c r="F5177" s="292" t="s">
        <v>241</v>
      </c>
      <c r="G5177" s="294">
        <v>44453</v>
      </c>
      <c r="H5177" s="287" t="s">
        <v>28603</v>
      </c>
      <c r="I5177" s="295">
        <v>5028</v>
      </c>
      <c r="J5177" s="296"/>
      <c r="K5177" s="297" t="s">
        <v>19680</v>
      </c>
      <c r="L5177" s="297" t="s">
        <v>19681</v>
      </c>
      <c r="M5177" s="288" t="s">
        <v>6581</v>
      </c>
      <c r="N5177" s="289"/>
      <c r="O5177" s="283"/>
      <c r="P5177" s="262">
        <v>2.6504629629629625E-3</v>
      </c>
      <c r="Q5177">
        <v>44453.559479166666</v>
      </c>
      <c r="R5177" t="str">
        <f t="shared" si="165"/>
        <v>#01</v>
      </c>
    </row>
    <row r="5178" spans="1:18" ht="211" x14ac:dyDescent="0.2">
      <c r="A5178" s="255">
        <f t="shared" si="166"/>
        <v>131</v>
      </c>
      <c r="B5178" s="291" t="s">
        <v>328</v>
      </c>
      <c r="C5178" s="292">
        <v>17</v>
      </c>
      <c r="D5178" s="292">
        <v>10</v>
      </c>
      <c r="E5178" s="293" t="s">
        <v>608</v>
      </c>
      <c r="F5178" s="292" t="s">
        <v>241</v>
      </c>
      <c r="G5178" s="294">
        <v>44464</v>
      </c>
      <c r="H5178" s="287" t="s">
        <v>28603</v>
      </c>
      <c r="I5178" s="295">
        <v>5029</v>
      </c>
      <c r="J5178" s="296"/>
      <c r="K5178" s="297" t="s">
        <v>27275</v>
      </c>
      <c r="L5178" s="297" t="s">
        <v>27276</v>
      </c>
      <c r="M5178" s="288" t="s">
        <v>6582</v>
      </c>
      <c r="N5178" s="289"/>
      <c r="O5178" s="283"/>
      <c r="P5178" s="262">
        <v>2.5231481481481481E-3</v>
      </c>
      <c r="Q5178">
        <v>44464.521736111114</v>
      </c>
      <c r="R5178" t="str">
        <f t="shared" ref="R5178:R5241" si="167">IF(G5178="","",F5178)</f>
        <v>#01</v>
      </c>
    </row>
    <row r="5179" spans="1:18" ht="230" x14ac:dyDescent="0.2">
      <c r="A5179" s="255">
        <f t="shared" si="166"/>
        <v>198</v>
      </c>
      <c r="B5179" s="291" t="s">
        <v>328</v>
      </c>
      <c r="C5179" s="292">
        <v>17</v>
      </c>
      <c r="D5179" s="292">
        <v>11</v>
      </c>
      <c r="E5179" s="293" t="s">
        <v>608</v>
      </c>
      <c r="F5179" s="292" t="s">
        <v>241</v>
      </c>
      <c r="G5179" s="294">
        <v>44453</v>
      </c>
      <c r="H5179" s="287" t="s">
        <v>28603</v>
      </c>
      <c r="I5179" s="295">
        <v>5030</v>
      </c>
      <c r="J5179" s="296"/>
      <c r="K5179" s="297" t="s">
        <v>19682</v>
      </c>
      <c r="L5179" s="297" t="s">
        <v>19683</v>
      </c>
      <c r="M5179" s="288" t="s">
        <v>6583</v>
      </c>
      <c r="N5179" s="289"/>
      <c r="O5179" s="283"/>
      <c r="P5179" s="262">
        <v>3.7152777777777774E-3</v>
      </c>
      <c r="Q5179">
        <v>44453.73232638889</v>
      </c>
      <c r="R5179" t="str">
        <f t="shared" si="167"/>
        <v>#01</v>
      </c>
    </row>
    <row r="5180" spans="1:18" ht="135" x14ac:dyDescent="0.2">
      <c r="A5180" s="255">
        <f t="shared" si="166"/>
        <v>137</v>
      </c>
      <c r="B5180" s="291" t="s">
        <v>328</v>
      </c>
      <c r="C5180" s="292">
        <v>17</v>
      </c>
      <c r="D5180" s="292">
        <v>12</v>
      </c>
      <c r="E5180" s="293" t="s">
        <v>608</v>
      </c>
      <c r="F5180" s="292" t="s">
        <v>241</v>
      </c>
      <c r="G5180" s="294">
        <v>44453</v>
      </c>
      <c r="H5180" s="287" t="s">
        <v>28603</v>
      </c>
      <c r="I5180" s="295">
        <v>5031</v>
      </c>
      <c r="J5180" s="296"/>
      <c r="K5180" s="297" t="s">
        <v>19684</v>
      </c>
      <c r="L5180" s="297" t="s">
        <v>19685</v>
      </c>
      <c r="M5180" s="288" t="s">
        <v>6584</v>
      </c>
      <c r="N5180" s="289"/>
      <c r="O5180" s="283"/>
      <c r="P5180" s="262">
        <v>6.2500000000000001E-4</v>
      </c>
      <c r="Q5180">
        <v>44453.73605324074</v>
      </c>
      <c r="R5180" t="str">
        <f t="shared" si="167"/>
        <v>#01</v>
      </c>
    </row>
    <row r="5181" spans="1:18" ht="154" x14ac:dyDescent="0.2">
      <c r="A5181" s="255">
        <f t="shared" si="166"/>
        <v>113</v>
      </c>
      <c r="B5181" s="291" t="s">
        <v>328</v>
      </c>
      <c r="C5181" s="292">
        <v>17</v>
      </c>
      <c r="D5181" s="292">
        <v>13</v>
      </c>
      <c r="E5181" s="293" t="s">
        <v>608</v>
      </c>
      <c r="F5181" s="292" t="s">
        <v>241</v>
      </c>
      <c r="G5181" s="294">
        <v>44453</v>
      </c>
      <c r="H5181" s="287" t="s">
        <v>28603</v>
      </c>
      <c r="I5181" s="295">
        <v>5032</v>
      </c>
      <c r="J5181" s="296"/>
      <c r="K5181" s="297" t="s">
        <v>19686</v>
      </c>
      <c r="L5181" s="297" t="s">
        <v>19687</v>
      </c>
      <c r="M5181" s="288" t="s">
        <v>6585</v>
      </c>
      <c r="N5181" s="298"/>
      <c r="O5181" s="283"/>
      <c r="P5181" s="262">
        <v>1.5624999999999999E-3</v>
      </c>
      <c r="Q5181">
        <v>44453.736689814818</v>
      </c>
      <c r="R5181" t="str">
        <f t="shared" si="167"/>
        <v>#01</v>
      </c>
    </row>
    <row r="5182" spans="1:18" ht="133" x14ac:dyDescent="0.2">
      <c r="A5182" s="255">
        <f t="shared" ref="A5182:A5243" si="168">IF($K5182="","",LEN($K5182))</f>
        <v>52</v>
      </c>
      <c r="B5182" s="291" t="s">
        <v>328</v>
      </c>
      <c r="C5182" s="292">
        <v>17</v>
      </c>
      <c r="D5182" s="292">
        <v>13</v>
      </c>
      <c r="E5182" s="293" t="s">
        <v>608</v>
      </c>
      <c r="F5182" s="292" t="s">
        <v>241</v>
      </c>
      <c r="G5182" s="294">
        <v>44453</v>
      </c>
      <c r="H5182" s="287" t="s">
        <v>28603</v>
      </c>
      <c r="I5182" s="295">
        <v>5033</v>
      </c>
      <c r="J5182" s="296"/>
      <c r="K5182" s="297" t="s">
        <v>6586</v>
      </c>
      <c r="L5182" s="297" t="s">
        <v>6587</v>
      </c>
      <c r="M5182" s="288" t="s">
        <v>6588</v>
      </c>
      <c r="N5182" s="298"/>
      <c r="O5182" s="283"/>
      <c r="P5182" s="262">
        <v>6.2500000000000001E-4</v>
      </c>
      <c r="Q5182">
        <v>44453.738263888888</v>
      </c>
      <c r="R5182" t="str">
        <f t="shared" si="167"/>
        <v>#01</v>
      </c>
    </row>
    <row r="5183" spans="1:18" ht="230" x14ac:dyDescent="0.2">
      <c r="A5183" s="255">
        <f t="shared" si="168"/>
        <v>119</v>
      </c>
      <c r="B5183" s="291" t="s">
        <v>328</v>
      </c>
      <c r="C5183" s="292">
        <v>17</v>
      </c>
      <c r="D5183" s="292">
        <v>14</v>
      </c>
      <c r="E5183" s="293" t="s">
        <v>608</v>
      </c>
      <c r="F5183" s="292" t="s">
        <v>241</v>
      </c>
      <c r="G5183" s="294">
        <v>44453</v>
      </c>
      <c r="H5183" s="287" t="s">
        <v>28603</v>
      </c>
      <c r="I5183" s="295">
        <v>5034</v>
      </c>
      <c r="J5183" s="296"/>
      <c r="K5183" s="297" t="s">
        <v>19688</v>
      </c>
      <c r="L5183" s="297" t="s">
        <v>19689</v>
      </c>
      <c r="M5183" s="288" t="s">
        <v>6589</v>
      </c>
      <c r="N5183" s="289"/>
      <c r="O5183" s="283"/>
      <c r="P5183" s="262">
        <v>1.0763888888888889E-3</v>
      </c>
      <c r="Q5183">
        <v>44453.738912037035</v>
      </c>
      <c r="R5183" t="str">
        <f t="shared" si="167"/>
        <v>#01</v>
      </c>
    </row>
    <row r="5184" spans="1:18" ht="154" x14ac:dyDescent="0.2">
      <c r="A5184" s="255">
        <f t="shared" si="168"/>
        <v>166</v>
      </c>
      <c r="B5184" s="291" t="s">
        <v>328</v>
      </c>
      <c r="C5184" s="292">
        <v>17</v>
      </c>
      <c r="D5184" s="292">
        <v>15</v>
      </c>
      <c r="E5184" s="293" t="s">
        <v>608</v>
      </c>
      <c r="F5184" s="292" t="s">
        <v>241</v>
      </c>
      <c r="G5184" s="294">
        <v>44453</v>
      </c>
      <c r="H5184" s="287" t="s">
        <v>28603</v>
      </c>
      <c r="I5184" s="295">
        <v>5035</v>
      </c>
      <c r="J5184" s="296"/>
      <c r="K5184" s="297" t="s">
        <v>19690</v>
      </c>
      <c r="L5184" s="297" t="s">
        <v>19691</v>
      </c>
      <c r="M5184" s="288" t="s">
        <v>6590</v>
      </c>
      <c r="N5184" s="289"/>
      <c r="O5184" s="283"/>
      <c r="P5184" s="262">
        <v>1.736111111111111E-3</v>
      </c>
      <c r="Q5184">
        <v>44453.740011574075</v>
      </c>
      <c r="R5184" t="str">
        <f t="shared" si="167"/>
        <v>#01</v>
      </c>
    </row>
    <row r="5185" spans="1:18" ht="192" x14ac:dyDescent="0.2">
      <c r="A5185" s="255">
        <f t="shared" si="168"/>
        <v>115</v>
      </c>
      <c r="B5185" s="291" t="s">
        <v>328</v>
      </c>
      <c r="C5185" s="292">
        <v>17</v>
      </c>
      <c r="D5185" s="292">
        <v>16</v>
      </c>
      <c r="E5185" s="293" t="s">
        <v>608</v>
      </c>
      <c r="F5185" s="292" t="s">
        <v>241</v>
      </c>
      <c r="G5185" s="294">
        <v>44464</v>
      </c>
      <c r="H5185" s="287" t="s">
        <v>28603</v>
      </c>
      <c r="I5185" s="295">
        <v>5036</v>
      </c>
      <c r="J5185" s="296"/>
      <c r="K5185" s="297" t="s">
        <v>27273</v>
      </c>
      <c r="L5185" s="297" t="s">
        <v>27274</v>
      </c>
      <c r="M5185" s="288" t="s">
        <v>6591</v>
      </c>
      <c r="N5185" s="298"/>
      <c r="O5185" s="283"/>
      <c r="P5185" s="262">
        <v>1.8055555555555557E-3</v>
      </c>
      <c r="Q5185">
        <v>44464.524282407408</v>
      </c>
      <c r="R5185" t="str">
        <f t="shared" si="167"/>
        <v>#01</v>
      </c>
    </row>
    <row r="5186" spans="1:18" ht="190" x14ac:dyDescent="0.2">
      <c r="A5186" s="255">
        <f t="shared" si="168"/>
        <v>132</v>
      </c>
      <c r="B5186" s="291" t="s">
        <v>328</v>
      </c>
      <c r="C5186" s="292">
        <v>17</v>
      </c>
      <c r="D5186" s="292">
        <v>17</v>
      </c>
      <c r="E5186" s="293" t="s">
        <v>608</v>
      </c>
      <c r="F5186" s="292" t="s">
        <v>241</v>
      </c>
      <c r="G5186" s="294">
        <v>44453</v>
      </c>
      <c r="H5186" s="287" t="s">
        <v>28603</v>
      </c>
      <c r="I5186" s="295">
        <v>5037</v>
      </c>
      <c r="J5186" s="296"/>
      <c r="K5186" s="297" t="s">
        <v>19692</v>
      </c>
      <c r="L5186" s="297" t="s">
        <v>19693</v>
      </c>
      <c r="M5186" s="288" t="s">
        <v>6592</v>
      </c>
      <c r="N5186" s="298"/>
      <c r="O5186" s="283"/>
      <c r="P5186" s="262">
        <v>1.0185185185185186E-3</v>
      </c>
      <c r="Q5186">
        <v>44453.742673611108</v>
      </c>
      <c r="R5186" t="str">
        <f t="shared" si="167"/>
        <v>#01</v>
      </c>
    </row>
    <row r="5187" spans="1:18" ht="173" x14ac:dyDescent="0.2">
      <c r="A5187" s="255">
        <f t="shared" si="168"/>
        <v>149</v>
      </c>
      <c r="B5187" s="291" t="s">
        <v>328</v>
      </c>
      <c r="C5187" s="292">
        <v>17</v>
      </c>
      <c r="D5187" s="292">
        <v>18</v>
      </c>
      <c r="E5187" s="293" t="s">
        <v>608</v>
      </c>
      <c r="F5187" s="292" t="s">
        <v>241</v>
      </c>
      <c r="G5187" s="294">
        <v>44453</v>
      </c>
      <c r="H5187" s="287" t="s">
        <v>28603</v>
      </c>
      <c r="I5187" s="295">
        <v>5038</v>
      </c>
      <c r="J5187" s="296"/>
      <c r="K5187" s="297" t="s">
        <v>19694</v>
      </c>
      <c r="L5187" s="297" t="s">
        <v>19695</v>
      </c>
      <c r="M5187" s="288" t="s">
        <v>6593</v>
      </c>
      <c r="N5187" s="298"/>
      <c r="O5187" s="283"/>
      <c r="P5187" s="262">
        <v>2.4768518518518516E-3</v>
      </c>
      <c r="Q5187">
        <v>44453.743703703702</v>
      </c>
      <c r="R5187" t="str">
        <f t="shared" si="167"/>
        <v>#01</v>
      </c>
    </row>
    <row r="5188" spans="1:18" ht="171" x14ac:dyDescent="0.2">
      <c r="A5188" s="255">
        <f t="shared" si="168"/>
        <v>144</v>
      </c>
      <c r="B5188" s="291" t="s">
        <v>328</v>
      </c>
      <c r="C5188" s="292">
        <v>17</v>
      </c>
      <c r="D5188" s="292">
        <v>18</v>
      </c>
      <c r="E5188" s="293" t="s">
        <v>608</v>
      </c>
      <c r="F5188" s="292" t="s">
        <v>241</v>
      </c>
      <c r="G5188" s="294">
        <v>44464</v>
      </c>
      <c r="H5188" s="287" t="s">
        <v>28603</v>
      </c>
      <c r="I5188" s="295">
        <v>5039</v>
      </c>
      <c r="J5188" s="296"/>
      <c r="K5188" s="297" t="s">
        <v>26365</v>
      </c>
      <c r="L5188" s="297" t="s">
        <v>6594</v>
      </c>
      <c r="M5188" s="288" t="s">
        <v>6595</v>
      </c>
      <c r="N5188" s="298"/>
      <c r="O5188" s="283"/>
      <c r="P5188" s="262">
        <v>1.4467592592592594E-3</v>
      </c>
      <c r="Q5188">
        <v>44464.52611111111</v>
      </c>
      <c r="R5188" t="str">
        <f t="shared" si="167"/>
        <v>#01</v>
      </c>
    </row>
    <row r="5189" spans="1:18" ht="97" x14ac:dyDescent="0.2">
      <c r="A5189" s="255">
        <f t="shared" si="168"/>
        <v>75</v>
      </c>
      <c r="B5189" s="291" t="s">
        <v>328</v>
      </c>
      <c r="C5189" s="292">
        <v>17</v>
      </c>
      <c r="D5189" s="292">
        <v>19</v>
      </c>
      <c r="E5189" s="293" t="s">
        <v>608</v>
      </c>
      <c r="F5189" s="292" t="s">
        <v>241</v>
      </c>
      <c r="G5189" s="294">
        <v>44453</v>
      </c>
      <c r="H5189" s="287" t="s">
        <v>28603</v>
      </c>
      <c r="I5189" s="295">
        <v>5040</v>
      </c>
      <c r="J5189" s="296"/>
      <c r="K5189" s="297" t="s">
        <v>19696</v>
      </c>
      <c r="L5189" s="297" t="s">
        <v>19697</v>
      </c>
      <c r="M5189" s="288" t="s">
        <v>6596</v>
      </c>
      <c r="N5189" s="298"/>
      <c r="O5189" s="283"/>
      <c r="P5189" s="262">
        <v>7.6388888888888893E-4</v>
      </c>
      <c r="Q5189">
        <v>44453.75</v>
      </c>
      <c r="R5189" t="str">
        <f t="shared" si="167"/>
        <v>#01</v>
      </c>
    </row>
    <row r="5190" spans="1:18" ht="152" x14ac:dyDescent="0.2">
      <c r="A5190" s="255">
        <f t="shared" si="168"/>
        <v>72</v>
      </c>
      <c r="B5190" s="291" t="s">
        <v>328</v>
      </c>
      <c r="C5190" s="292">
        <v>17</v>
      </c>
      <c r="D5190" s="292">
        <v>19</v>
      </c>
      <c r="E5190" s="293" t="s">
        <v>608</v>
      </c>
      <c r="F5190" s="292" t="s">
        <v>241</v>
      </c>
      <c r="G5190" s="294">
        <v>44453</v>
      </c>
      <c r="H5190" s="287" t="s">
        <v>28603</v>
      </c>
      <c r="I5190" s="295">
        <v>5041</v>
      </c>
      <c r="J5190" s="296"/>
      <c r="K5190" s="297" t="s">
        <v>6597</v>
      </c>
      <c r="L5190" s="297" t="s">
        <v>6598</v>
      </c>
      <c r="M5190" s="288" t="s">
        <v>6599</v>
      </c>
      <c r="N5190" s="298"/>
      <c r="O5190" s="283"/>
      <c r="P5190" s="262">
        <v>6.5972222222222213E-4</v>
      </c>
      <c r="Q5190">
        <v>44453.750775462962</v>
      </c>
      <c r="R5190" t="str">
        <f t="shared" si="167"/>
        <v>#01</v>
      </c>
    </row>
    <row r="5191" spans="1:18" ht="97" x14ac:dyDescent="0.2">
      <c r="A5191" s="255">
        <f t="shared" si="168"/>
        <v>106</v>
      </c>
      <c r="B5191" s="291" t="s">
        <v>328</v>
      </c>
      <c r="C5191" s="292">
        <v>17</v>
      </c>
      <c r="D5191" s="292">
        <v>20</v>
      </c>
      <c r="E5191" s="293" t="s">
        <v>608</v>
      </c>
      <c r="F5191" s="292" t="s">
        <v>241</v>
      </c>
      <c r="G5191" s="294">
        <v>44453</v>
      </c>
      <c r="H5191" s="287" t="s">
        <v>28603</v>
      </c>
      <c r="I5191" s="295">
        <v>5042</v>
      </c>
      <c r="J5191" s="296"/>
      <c r="K5191" s="297" t="s">
        <v>19698</v>
      </c>
      <c r="L5191" s="297" t="s">
        <v>19699</v>
      </c>
      <c r="M5191" s="288" t="s">
        <v>6600</v>
      </c>
      <c r="N5191" s="289"/>
      <c r="O5191" s="283"/>
      <c r="P5191" s="262">
        <v>6.4814814814814813E-4</v>
      </c>
      <c r="Q5191">
        <v>44453.751446759263</v>
      </c>
      <c r="R5191" t="str">
        <f t="shared" si="167"/>
        <v>#01</v>
      </c>
    </row>
    <row r="5192" spans="1:18" ht="98" x14ac:dyDescent="0.2">
      <c r="A5192" s="255">
        <f t="shared" si="168"/>
        <v>138</v>
      </c>
      <c r="B5192" s="291" t="s">
        <v>328</v>
      </c>
      <c r="C5192" s="292">
        <v>17</v>
      </c>
      <c r="D5192" s="292">
        <v>21</v>
      </c>
      <c r="E5192" s="293" t="s">
        <v>608</v>
      </c>
      <c r="F5192" s="292" t="s">
        <v>241</v>
      </c>
      <c r="G5192" s="294">
        <v>44453</v>
      </c>
      <c r="H5192" s="287" t="s">
        <v>28603</v>
      </c>
      <c r="I5192" s="295">
        <v>5043</v>
      </c>
      <c r="J5192" s="296"/>
      <c r="K5192" s="297" t="s">
        <v>19700</v>
      </c>
      <c r="L5192" s="297" t="s">
        <v>19701</v>
      </c>
      <c r="M5192" s="288" t="s">
        <v>6601</v>
      </c>
      <c r="N5192" s="289"/>
      <c r="O5192" s="283"/>
      <c r="P5192" s="262">
        <v>8.6805555555555551E-4</v>
      </c>
      <c r="Q5192">
        <v>44453.752106481479</v>
      </c>
      <c r="R5192" t="str">
        <f t="shared" si="167"/>
        <v>#01</v>
      </c>
    </row>
    <row r="5193" spans="1:18" ht="230" x14ac:dyDescent="0.2">
      <c r="A5193" s="255">
        <f t="shared" si="168"/>
        <v>131</v>
      </c>
      <c r="B5193" s="291" t="s">
        <v>328</v>
      </c>
      <c r="C5193" s="292">
        <v>17</v>
      </c>
      <c r="D5193" s="292">
        <v>22</v>
      </c>
      <c r="E5193" s="293" t="s">
        <v>608</v>
      </c>
      <c r="F5193" s="292" t="s">
        <v>241</v>
      </c>
      <c r="G5193" s="294">
        <v>44453</v>
      </c>
      <c r="H5193" s="287" t="s">
        <v>28603</v>
      </c>
      <c r="I5193" s="295">
        <v>5044</v>
      </c>
      <c r="J5193" s="296"/>
      <c r="K5193" s="297" t="s">
        <v>19702</v>
      </c>
      <c r="L5193" s="297" t="s">
        <v>19703</v>
      </c>
      <c r="M5193" s="288" t="s">
        <v>6602</v>
      </c>
      <c r="N5193" s="289"/>
      <c r="O5193" s="283"/>
      <c r="P5193" s="262">
        <v>1.5277777777777779E-3</v>
      </c>
      <c r="Q5193">
        <v>44453.752986111111</v>
      </c>
      <c r="R5193" t="str">
        <f t="shared" si="167"/>
        <v>#01</v>
      </c>
    </row>
    <row r="5194" spans="1:18" ht="173" x14ac:dyDescent="0.2">
      <c r="A5194" s="255">
        <f t="shared" si="168"/>
        <v>115</v>
      </c>
      <c r="B5194" s="291" t="s">
        <v>328</v>
      </c>
      <c r="C5194" s="292">
        <v>17</v>
      </c>
      <c r="D5194" s="292">
        <v>23</v>
      </c>
      <c r="E5194" s="293" t="s">
        <v>608</v>
      </c>
      <c r="F5194" s="292" t="s">
        <v>241</v>
      </c>
      <c r="G5194" s="294">
        <v>44464</v>
      </c>
      <c r="H5194" s="287" t="s">
        <v>28603</v>
      </c>
      <c r="I5194" s="295">
        <v>5045</v>
      </c>
      <c r="J5194" s="296"/>
      <c r="K5194" s="297" t="s">
        <v>19704</v>
      </c>
      <c r="L5194" s="297" t="s">
        <v>19705</v>
      </c>
      <c r="M5194" s="288" t="s">
        <v>6603</v>
      </c>
      <c r="N5194" s="298"/>
      <c r="O5194" s="283"/>
      <c r="P5194" s="262">
        <v>1.1458333333333333E-3</v>
      </c>
      <c r="Q5194">
        <v>44464.527581018519</v>
      </c>
      <c r="R5194" t="str">
        <f t="shared" si="167"/>
        <v>#01</v>
      </c>
    </row>
    <row r="5195" spans="1:18" ht="133" x14ac:dyDescent="0.2">
      <c r="A5195" s="255">
        <f t="shared" si="168"/>
        <v>86</v>
      </c>
      <c r="B5195" s="291" t="s">
        <v>328</v>
      </c>
      <c r="C5195" s="292">
        <v>17</v>
      </c>
      <c r="D5195" s="292">
        <v>23</v>
      </c>
      <c r="E5195" s="293" t="s">
        <v>608</v>
      </c>
      <c r="F5195" s="292" t="s">
        <v>241</v>
      </c>
      <c r="G5195" s="294">
        <v>44464</v>
      </c>
      <c r="H5195" s="287" t="s">
        <v>28603</v>
      </c>
      <c r="I5195" s="295">
        <v>5046</v>
      </c>
      <c r="J5195" s="296"/>
      <c r="K5195" s="297" t="s">
        <v>6604</v>
      </c>
      <c r="L5195" s="297" t="s">
        <v>6605</v>
      </c>
      <c r="M5195" s="288" t="s">
        <v>6606</v>
      </c>
      <c r="N5195" s="298"/>
      <c r="O5195" s="283"/>
      <c r="P5195" s="262">
        <v>1.2152777777777778E-3</v>
      </c>
      <c r="Q5195">
        <v>44464.528749999998</v>
      </c>
      <c r="R5195" t="str">
        <f t="shared" si="167"/>
        <v>#01</v>
      </c>
    </row>
    <row r="5196" spans="1:18" ht="211" x14ac:dyDescent="0.2">
      <c r="A5196" s="255">
        <f t="shared" si="168"/>
        <v>132</v>
      </c>
      <c r="B5196" s="291" t="s">
        <v>328</v>
      </c>
      <c r="C5196" s="292">
        <v>17</v>
      </c>
      <c r="D5196" s="292">
        <v>24</v>
      </c>
      <c r="E5196" s="293" t="s">
        <v>608</v>
      </c>
      <c r="F5196" s="292" t="s">
        <v>241</v>
      </c>
      <c r="G5196" s="294">
        <v>44453</v>
      </c>
      <c r="H5196" s="287" t="s">
        <v>28603</v>
      </c>
      <c r="I5196" s="295">
        <v>5047</v>
      </c>
      <c r="J5196" s="296"/>
      <c r="K5196" s="297" t="s">
        <v>19706</v>
      </c>
      <c r="L5196" s="297" t="s">
        <v>19707</v>
      </c>
      <c r="M5196" s="288" t="s">
        <v>6607</v>
      </c>
      <c r="N5196" s="289"/>
      <c r="O5196" s="283"/>
      <c r="P5196" s="262">
        <v>2.3148148148148151E-3</v>
      </c>
      <c r="Q5196">
        <v>44453.756064814814</v>
      </c>
      <c r="R5196" t="str">
        <f t="shared" si="167"/>
        <v>#01</v>
      </c>
    </row>
    <row r="5197" spans="1:18" ht="173" x14ac:dyDescent="0.2">
      <c r="A5197" s="255">
        <f t="shared" si="168"/>
        <v>135</v>
      </c>
      <c r="B5197" s="291" t="s">
        <v>328</v>
      </c>
      <c r="C5197" s="292">
        <v>17</v>
      </c>
      <c r="D5197" s="292">
        <v>25</v>
      </c>
      <c r="E5197" s="293" t="s">
        <v>608</v>
      </c>
      <c r="F5197" s="292" t="s">
        <v>241</v>
      </c>
      <c r="G5197" s="294">
        <v>44464</v>
      </c>
      <c r="H5197" s="287" t="s">
        <v>28603</v>
      </c>
      <c r="I5197" s="295">
        <v>5048</v>
      </c>
      <c r="J5197" s="296"/>
      <c r="K5197" s="297" t="s">
        <v>19708</v>
      </c>
      <c r="L5197" s="297" t="s">
        <v>19709</v>
      </c>
      <c r="M5197" s="288" t="s">
        <v>6608</v>
      </c>
      <c r="N5197" s="289"/>
      <c r="O5197" s="283"/>
      <c r="P5197" s="262">
        <v>1.7476851851851852E-3</v>
      </c>
      <c r="Q5197">
        <v>44464.529988425929</v>
      </c>
      <c r="R5197" t="str">
        <f t="shared" si="167"/>
        <v>#01</v>
      </c>
    </row>
    <row r="5198" spans="1:18" ht="192" x14ac:dyDescent="0.2">
      <c r="A5198" s="255">
        <f t="shared" si="168"/>
        <v>90</v>
      </c>
      <c r="B5198" s="291" t="s">
        <v>328</v>
      </c>
      <c r="C5198" s="292">
        <v>17</v>
      </c>
      <c r="D5198" s="292">
        <v>26</v>
      </c>
      <c r="E5198" s="293" t="s">
        <v>608</v>
      </c>
      <c r="F5198" s="292" t="s">
        <v>241</v>
      </c>
      <c r="G5198" s="294">
        <v>44453</v>
      </c>
      <c r="H5198" s="287" t="s">
        <v>28603</v>
      </c>
      <c r="I5198" s="295">
        <v>5049</v>
      </c>
      <c r="J5198" s="296"/>
      <c r="K5198" s="297" t="s">
        <v>19710</v>
      </c>
      <c r="L5198" s="297" t="s">
        <v>19711</v>
      </c>
      <c r="M5198" s="288" t="s">
        <v>6609</v>
      </c>
      <c r="N5198" s="298"/>
      <c r="O5198" s="283"/>
      <c r="P5198" s="262">
        <v>2.2916666666666667E-3</v>
      </c>
      <c r="Q5198">
        <v>44453.760324074072</v>
      </c>
      <c r="R5198" t="str">
        <f t="shared" si="167"/>
        <v>#01</v>
      </c>
    </row>
    <row r="5199" spans="1:18" ht="228" x14ac:dyDescent="0.2">
      <c r="A5199" s="255">
        <f t="shared" si="168"/>
        <v>76</v>
      </c>
      <c r="B5199" s="291" t="s">
        <v>328</v>
      </c>
      <c r="C5199" s="292">
        <v>17</v>
      </c>
      <c r="D5199" s="292">
        <v>26</v>
      </c>
      <c r="E5199" s="293" t="s">
        <v>608</v>
      </c>
      <c r="F5199" s="292" t="s">
        <v>241</v>
      </c>
      <c r="G5199" s="294">
        <v>44453</v>
      </c>
      <c r="H5199" s="287" t="s">
        <v>28603</v>
      </c>
      <c r="I5199" s="295">
        <v>5050</v>
      </c>
      <c r="J5199" s="296"/>
      <c r="K5199" s="297" t="s">
        <v>6610</v>
      </c>
      <c r="L5199" s="297" t="s">
        <v>6611</v>
      </c>
      <c r="M5199" s="288" t="s">
        <v>6612</v>
      </c>
      <c r="N5199" s="298"/>
      <c r="O5199" s="283"/>
      <c r="P5199" s="262">
        <v>1.8981481481481482E-3</v>
      </c>
      <c r="Q5199">
        <v>44453.762638888889</v>
      </c>
      <c r="R5199" t="str">
        <f t="shared" si="167"/>
        <v>#01</v>
      </c>
    </row>
    <row r="5200" spans="1:18" ht="192" x14ac:dyDescent="0.2">
      <c r="A5200" s="255">
        <f t="shared" si="168"/>
        <v>147</v>
      </c>
      <c r="B5200" s="291" t="s">
        <v>328</v>
      </c>
      <c r="C5200" s="292">
        <v>17</v>
      </c>
      <c r="D5200" s="292">
        <v>27</v>
      </c>
      <c r="E5200" s="293" t="s">
        <v>608</v>
      </c>
      <c r="F5200" s="292" t="s">
        <v>241</v>
      </c>
      <c r="G5200" s="294">
        <v>44453</v>
      </c>
      <c r="H5200" s="287" t="s">
        <v>28603</v>
      </c>
      <c r="I5200" s="295">
        <v>5051</v>
      </c>
      <c r="J5200" s="296"/>
      <c r="K5200" s="297" t="s">
        <v>19712</v>
      </c>
      <c r="L5200" s="297" t="s">
        <v>19713</v>
      </c>
      <c r="M5200" s="288" t="s">
        <v>6613</v>
      </c>
      <c r="N5200" s="289"/>
      <c r="O5200" s="283"/>
      <c r="P5200" s="262">
        <v>1.1805555555555556E-3</v>
      </c>
      <c r="Q5200">
        <v>44453.764548611114</v>
      </c>
      <c r="R5200" t="str">
        <f t="shared" si="167"/>
        <v>#01</v>
      </c>
    </row>
    <row r="5201" spans="1:18" ht="173" x14ac:dyDescent="0.2">
      <c r="A5201" s="255">
        <f t="shared" si="168"/>
        <v>127</v>
      </c>
      <c r="B5201" s="291" t="s">
        <v>328</v>
      </c>
      <c r="C5201" s="292">
        <v>17</v>
      </c>
      <c r="D5201" s="292">
        <v>28</v>
      </c>
      <c r="E5201" s="293" t="s">
        <v>608</v>
      </c>
      <c r="F5201" s="292" t="s">
        <v>241</v>
      </c>
      <c r="G5201" s="294">
        <v>44453</v>
      </c>
      <c r="H5201" s="287" t="s">
        <v>28603</v>
      </c>
      <c r="I5201" s="295">
        <v>5052</v>
      </c>
      <c r="J5201" s="296"/>
      <c r="K5201" s="297" t="s">
        <v>19714</v>
      </c>
      <c r="L5201" s="297" t="s">
        <v>19715</v>
      </c>
      <c r="M5201" s="288" t="s">
        <v>6614</v>
      </c>
      <c r="N5201" s="289"/>
      <c r="O5201" s="283"/>
      <c r="P5201" s="262">
        <v>2.5578703703703705E-3</v>
      </c>
      <c r="Q5201">
        <v>44453.765740740739</v>
      </c>
      <c r="R5201" t="str">
        <f t="shared" si="167"/>
        <v>#01</v>
      </c>
    </row>
    <row r="5202" spans="1:18" ht="135" x14ac:dyDescent="0.2">
      <c r="A5202" s="255">
        <f t="shared" si="168"/>
        <v>91</v>
      </c>
      <c r="B5202" s="291" t="s">
        <v>328</v>
      </c>
      <c r="C5202" s="292">
        <v>17</v>
      </c>
      <c r="D5202" s="292">
        <v>29</v>
      </c>
      <c r="E5202" s="293" t="s">
        <v>608</v>
      </c>
      <c r="F5202" s="292" t="s">
        <v>241</v>
      </c>
      <c r="G5202" s="294">
        <v>44453</v>
      </c>
      <c r="H5202" s="287" t="s">
        <v>28603</v>
      </c>
      <c r="I5202" s="295">
        <v>5053</v>
      </c>
      <c r="J5202" s="296"/>
      <c r="K5202" s="297" t="s">
        <v>19716</v>
      </c>
      <c r="L5202" s="297" t="s">
        <v>19717</v>
      </c>
      <c r="M5202" s="288" t="s">
        <v>6615</v>
      </c>
      <c r="N5202" s="298"/>
      <c r="O5202" s="283"/>
      <c r="P5202" s="262">
        <v>1.261574074074074E-3</v>
      </c>
      <c r="Q5202">
        <v>44453.768321759257</v>
      </c>
      <c r="R5202" t="str">
        <f t="shared" si="167"/>
        <v>#01</v>
      </c>
    </row>
    <row r="5203" spans="1:18" ht="133" x14ac:dyDescent="0.2">
      <c r="A5203" s="255">
        <f t="shared" si="168"/>
        <v>56</v>
      </c>
      <c r="B5203" s="291" t="s">
        <v>328</v>
      </c>
      <c r="C5203" s="292">
        <v>17</v>
      </c>
      <c r="D5203" s="292">
        <v>29</v>
      </c>
      <c r="E5203" s="293" t="s">
        <v>608</v>
      </c>
      <c r="F5203" s="292" t="s">
        <v>241</v>
      </c>
      <c r="G5203" s="294">
        <v>44453</v>
      </c>
      <c r="H5203" s="287" t="s">
        <v>28603</v>
      </c>
      <c r="I5203" s="295">
        <v>5054</v>
      </c>
      <c r="J5203" s="296"/>
      <c r="K5203" s="297" t="s">
        <v>6616</v>
      </c>
      <c r="L5203" s="297" t="s">
        <v>6617</v>
      </c>
      <c r="M5203" s="288" t="s">
        <v>6618</v>
      </c>
      <c r="N5203" s="298"/>
      <c r="O5203" s="283"/>
      <c r="P5203" s="262">
        <v>1.2268518518518518E-3</v>
      </c>
      <c r="Q5203">
        <v>44453.769594907404</v>
      </c>
      <c r="R5203" t="str">
        <f t="shared" si="167"/>
        <v>#01</v>
      </c>
    </row>
    <row r="5204" spans="1:18" ht="211" x14ac:dyDescent="0.2">
      <c r="A5204" s="255">
        <f t="shared" si="168"/>
        <v>116</v>
      </c>
      <c r="B5204" s="291" t="s">
        <v>328</v>
      </c>
      <c r="C5204" s="292">
        <v>17</v>
      </c>
      <c r="D5204" s="292">
        <v>30</v>
      </c>
      <c r="E5204" s="293" t="s">
        <v>608</v>
      </c>
      <c r="F5204" s="292" t="s">
        <v>241</v>
      </c>
      <c r="G5204" s="294">
        <v>44453</v>
      </c>
      <c r="H5204" s="287" t="s">
        <v>28603</v>
      </c>
      <c r="I5204" s="295">
        <v>5055</v>
      </c>
      <c r="J5204" s="296"/>
      <c r="K5204" s="297" t="s">
        <v>19718</v>
      </c>
      <c r="L5204" s="297" t="s">
        <v>19719</v>
      </c>
      <c r="M5204" s="288" t="s">
        <v>6619</v>
      </c>
      <c r="N5204" s="289"/>
      <c r="O5204" s="283"/>
      <c r="P5204" s="262">
        <v>3.0092592592592588E-3</v>
      </c>
      <c r="Q5204">
        <v>44453.770833333336</v>
      </c>
      <c r="R5204" t="str">
        <f t="shared" si="167"/>
        <v>#01</v>
      </c>
    </row>
    <row r="5205" spans="1:18" ht="135" x14ac:dyDescent="0.2">
      <c r="A5205" s="255">
        <f t="shared" si="168"/>
        <v>115</v>
      </c>
      <c r="B5205" s="291" t="s">
        <v>328</v>
      </c>
      <c r="C5205" s="292">
        <v>17</v>
      </c>
      <c r="D5205" s="292">
        <v>31</v>
      </c>
      <c r="E5205" s="293" t="s">
        <v>608</v>
      </c>
      <c r="F5205" s="292" t="s">
        <v>241</v>
      </c>
      <c r="G5205" s="294">
        <v>44453</v>
      </c>
      <c r="H5205" s="287" t="s">
        <v>28603</v>
      </c>
      <c r="I5205" s="295">
        <v>5056</v>
      </c>
      <c r="J5205" s="296"/>
      <c r="K5205" s="297" t="s">
        <v>19720</v>
      </c>
      <c r="L5205" s="297" t="s">
        <v>19721</v>
      </c>
      <c r="M5205" s="288" t="s">
        <v>6620</v>
      </c>
      <c r="N5205" s="298"/>
      <c r="O5205" s="283"/>
      <c r="P5205" s="262">
        <v>7.5231481481481471E-4</v>
      </c>
      <c r="Q5205">
        <v>44453.773854166669</v>
      </c>
      <c r="R5205" t="str">
        <f t="shared" si="167"/>
        <v>#01</v>
      </c>
    </row>
    <row r="5206" spans="1:18" ht="152" x14ac:dyDescent="0.2">
      <c r="A5206" s="255">
        <f t="shared" si="168"/>
        <v>86</v>
      </c>
      <c r="B5206" s="291" t="s">
        <v>328</v>
      </c>
      <c r="C5206" s="292">
        <v>17</v>
      </c>
      <c r="D5206" s="292">
        <v>31</v>
      </c>
      <c r="E5206" s="293" t="s">
        <v>608</v>
      </c>
      <c r="F5206" s="292" t="s">
        <v>241</v>
      </c>
      <c r="G5206" s="294">
        <v>44453</v>
      </c>
      <c r="H5206" s="287" t="s">
        <v>28603</v>
      </c>
      <c r="I5206" s="295">
        <v>5057</v>
      </c>
      <c r="J5206" s="296"/>
      <c r="K5206" s="297" t="s">
        <v>6621</v>
      </c>
      <c r="L5206" s="297" t="s">
        <v>6622</v>
      </c>
      <c r="M5206" s="288" t="s">
        <v>6623</v>
      </c>
      <c r="N5206" s="298"/>
      <c r="O5206" s="283"/>
      <c r="P5206" s="262">
        <v>6.2500000000000001E-4</v>
      </c>
      <c r="Q5206">
        <v>44453.774687500001</v>
      </c>
      <c r="R5206" t="str">
        <f t="shared" si="167"/>
        <v>#01</v>
      </c>
    </row>
    <row r="5207" spans="1:18" ht="116" x14ac:dyDescent="0.2">
      <c r="A5207" s="255">
        <f t="shared" si="168"/>
        <v>133</v>
      </c>
      <c r="B5207" s="291" t="s">
        <v>328</v>
      </c>
      <c r="C5207" s="292">
        <v>17</v>
      </c>
      <c r="D5207" s="292">
        <v>32</v>
      </c>
      <c r="E5207" s="293" t="s">
        <v>608</v>
      </c>
      <c r="F5207" s="292" t="s">
        <v>241</v>
      </c>
      <c r="G5207" s="294">
        <v>44453</v>
      </c>
      <c r="H5207" s="287" t="s">
        <v>28603</v>
      </c>
      <c r="I5207" s="295">
        <v>5058</v>
      </c>
      <c r="J5207" s="296"/>
      <c r="K5207" s="297" t="s">
        <v>19722</v>
      </c>
      <c r="L5207" s="297" t="s">
        <v>19723</v>
      </c>
      <c r="M5207" s="288" t="s">
        <v>6624</v>
      </c>
      <c r="N5207" s="289"/>
      <c r="O5207" s="283"/>
      <c r="P5207" s="262">
        <v>6.134259259259259E-4</v>
      </c>
      <c r="Q5207">
        <v>44453.775324074071</v>
      </c>
      <c r="R5207" t="str">
        <f t="shared" si="167"/>
        <v>#01</v>
      </c>
    </row>
    <row r="5208" spans="1:18" ht="59" x14ac:dyDescent="0.2">
      <c r="A5208" s="255">
        <f t="shared" si="168"/>
        <v>41</v>
      </c>
      <c r="B5208" s="291" t="s">
        <v>328</v>
      </c>
      <c r="C5208" s="292">
        <v>17</v>
      </c>
      <c r="D5208" s="292">
        <v>33</v>
      </c>
      <c r="E5208" s="293" t="s">
        <v>608</v>
      </c>
      <c r="F5208" s="292" t="s">
        <v>241</v>
      </c>
      <c r="G5208" s="294">
        <v>44453</v>
      </c>
      <c r="H5208" s="287" t="s">
        <v>28603</v>
      </c>
      <c r="I5208" s="295">
        <v>5059</v>
      </c>
      <c r="J5208" s="296"/>
      <c r="K5208" s="297" t="s">
        <v>19724</v>
      </c>
      <c r="L5208" s="297" t="s">
        <v>19725</v>
      </c>
      <c r="M5208" s="288" t="s">
        <v>6625</v>
      </c>
      <c r="N5208" s="289"/>
      <c r="O5208" s="283"/>
      <c r="P5208" s="262">
        <v>7.291666666666667E-4</v>
      </c>
      <c r="Q5208">
        <v>44453.775949074072</v>
      </c>
      <c r="R5208" t="str">
        <f t="shared" si="167"/>
        <v>#01</v>
      </c>
    </row>
    <row r="5209" spans="1:18" ht="192" x14ac:dyDescent="0.2">
      <c r="A5209" s="255">
        <f t="shared" si="168"/>
        <v>164</v>
      </c>
      <c r="B5209" s="291" t="s">
        <v>328</v>
      </c>
      <c r="C5209" s="292">
        <v>17</v>
      </c>
      <c r="D5209" s="292">
        <v>34</v>
      </c>
      <c r="E5209" s="293" t="s">
        <v>608</v>
      </c>
      <c r="F5209" s="292" t="s">
        <v>241</v>
      </c>
      <c r="G5209" s="294">
        <v>44453</v>
      </c>
      <c r="H5209" s="287" t="s">
        <v>28603</v>
      </c>
      <c r="I5209" s="295">
        <v>5060</v>
      </c>
      <c r="J5209" s="296"/>
      <c r="K5209" s="297" t="s">
        <v>19726</v>
      </c>
      <c r="L5209" s="297" t="s">
        <v>19727</v>
      </c>
      <c r="M5209" s="288" t="s">
        <v>6626</v>
      </c>
      <c r="N5209" s="289"/>
      <c r="O5209" s="283"/>
      <c r="P5209" s="262">
        <v>3.9236111111111112E-3</v>
      </c>
      <c r="Q5209">
        <v>44453.776689814818</v>
      </c>
      <c r="R5209" t="str">
        <f t="shared" si="167"/>
        <v>#01</v>
      </c>
    </row>
    <row r="5210" spans="1:18" ht="35" x14ac:dyDescent="0.2">
      <c r="A5210" s="255">
        <f t="shared" si="168"/>
        <v>11</v>
      </c>
      <c r="B5210" s="269" t="s">
        <v>328</v>
      </c>
      <c r="C5210" s="270">
        <v>18</v>
      </c>
      <c r="D5210" s="270" t="s">
        <v>234</v>
      </c>
      <c r="E5210" s="271" t="s">
        <v>608</v>
      </c>
      <c r="F5210" s="270" t="s">
        <v>241</v>
      </c>
      <c r="G5210" s="301">
        <v>44429</v>
      </c>
      <c r="H5210" s="270" t="s">
        <v>28603</v>
      </c>
      <c r="I5210" s="272">
        <v>5061</v>
      </c>
      <c r="J5210" s="281"/>
      <c r="K5210" s="274" t="s">
        <v>449</v>
      </c>
      <c r="L5210" s="274" t="s">
        <v>6627</v>
      </c>
      <c r="M5210" s="275" t="s">
        <v>6628</v>
      </c>
      <c r="N5210" s="273"/>
      <c r="O5210" s="283"/>
      <c r="P5210" s="262">
        <v>2.8935185185185189E-4</v>
      </c>
      <c r="Q5210">
        <v>44429.459097222221</v>
      </c>
      <c r="R5210" t="str">
        <f t="shared" si="167"/>
        <v>#01</v>
      </c>
    </row>
    <row r="5211" spans="1:18" ht="59" x14ac:dyDescent="0.2">
      <c r="A5211" s="255">
        <f t="shared" si="168"/>
        <v>71</v>
      </c>
      <c r="B5211" s="291" t="s">
        <v>328</v>
      </c>
      <c r="C5211" s="292">
        <v>18</v>
      </c>
      <c r="D5211" s="292">
        <v>1</v>
      </c>
      <c r="E5211" s="293" t="s">
        <v>608</v>
      </c>
      <c r="F5211" s="292" t="s">
        <v>241</v>
      </c>
      <c r="G5211" s="294">
        <v>44454</v>
      </c>
      <c r="H5211" s="287" t="s">
        <v>28603</v>
      </c>
      <c r="I5211" s="295">
        <v>5062</v>
      </c>
      <c r="J5211" s="296"/>
      <c r="K5211" s="297" t="s">
        <v>27271</v>
      </c>
      <c r="L5211" s="297" t="s">
        <v>27272</v>
      </c>
      <c r="M5211" s="288" t="s">
        <v>6629</v>
      </c>
      <c r="N5211" s="289"/>
      <c r="O5211" s="283"/>
      <c r="P5211" s="262">
        <v>1.5624999999999999E-3</v>
      </c>
      <c r="Q5211">
        <v>44454.51358796296</v>
      </c>
      <c r="R5211" t="str">
        <f t="shared" si="167"/>
        <v>#01</v>
      </c>
    </row>
    <row r="5212" spans="1:18" ht="135" x14ac:dyDescent="0.2">
      <c r="A5212" s="255">
        <f t="shared" si="168"/>
        <v>124</v>
      </c>
      <c r="B5212" s="291" t="s">
        <v>328</v>
      </c>
      <c r="C5212" s="292">
        <v>18</v>
      </c>
      <c r="D5212" s="292">
        <v>2</v>
      </c>
      <c r="E5212" s="293" t="s">
        <v>608</v>
      </c>
      <c r="F5212" s="292" t="s">
        <v>241</v>
      </c>
      <c r="G5212" s="294">
        <v>44454</v>
      </c>
      <c r="H5212" s="287" t="s">
        <v>28603</v>
      </c>
      <c r="I5212" s="295">
        <v>5063</v>
      </c>
      <c r="J5212" s="296"/>
      <c r="K5212" s="297" t="s">
        <v>19728</v>
      </c>
      <c r="L5212" s="297" t="s">
        <v>19729</v>
      </c>
      <c r="M5212" s="288" t="s">
        <v>6630</v>
      </c>
      <c r="N5212" s="298"/>
      <c r="O5212" s="283"/>
      <c r="P5212" s="262">
        <v>6.9444444444444447E-4</v>
      </c>
      <c r="Q5212">
        <v>44454.515162037038</v>
      </c>
      <c r="R5212" t="str">
        <f t="shared" si="167"/>
        <v>#01</v>
      </c>
    </row>
    <row r="5213" spans="1:18" ht="247" x14ac:dyDescent="0.2">
      <c r="A5213" s="255">
        <f t="shared" si="168"/>
        <v>104</v>
      </c>
      <c r="B5213" s="291" t="s">
        <v>328</v>
      </c>
      <c r="C5213" s="292">
        <v>18</v>
      </c>
      <c r="D5213" s="292">
        <v>2</v>
      </c>
      <c r="E5213" s="293" t="s">
        <v>608</v>
      </c>
      <c r="F5213" s="292" t="s">
        <v>241</v>
      </c>
      <c r="G5213" s="294">
        <v>44454</v>
      </c>
      <c r="H5213" s="287" t="s">
        <v>28603</v>
      </c>
      <c r="I5213" s="295">
        <v>5064</v>
      </c>
      <c r="J5213" s="296"/>
      <c r="K5213" s="297" t="s">
        <v>6631</v>
      </c>
      <c r="L5213" s="297" t="s">
        <v>6632</v>
      </c>
      <c r="M5213" s="288" t="s">
        <v>6633</v>
      </c>
      <c r="N5213" s="298"/>
      <c r="O5213" s="283"/>
      <c r="P5213" s="262">
        <v>2.2106481481481478E-3</v>
      </c>
      <c r="Q5213">
        <v>44454.5158912037</v>
      </c>
      <c r="R5213" t="str">
        <f t="shared" si="167"/>
        <v>#01</v>
      </c>
    </row>
    <row r="5214" spans="1:18" ht="116" x14ac:dyDescent="0.2">
      <c r="A5214" s="255">
        <f t="shared" si="168"/>
        <v>108</v>
      </c>
      <c r="B5214" s="291" t="s">
        <v>328</v>
      </c>
      <c r="C5214" s="292">
        <v>18</v>
      </c>
      <c r="D5214" s="292">
        <v>3</v>
      </c>
      <c r="E5214" s="293" t="s">
        <v>608</v>
      </c>
      <c r="F5214" s="292" t="s">
        <v>241</v>
      </c>
      <c r="G5214" s="294">
        <v>44454</v>
      </c>
      <c r="H5214" s="287" t="s">
        <v>28603</v>
      </c>
      <c r="I5214" s="295">
        <v>5065</v>
      </c>
      <c r="J5214" s="296"/>
      <c r="K5214" s="297" t="s">
        <v>19730</v>
      </c>
      <c r="L5214" s="297" t="s">
        <v>19731</v>
      </c>
      <c r="M5214" s="288" t="s">
        <v>6634</v>
      </c>
      <c r="N5214" s="289"/>
      <c r="O5214" s="283"/>
      <c r="P5214" s="262">
        <v>7.6388888888888893E-4</v>
      </c>
      <c r="Q5214">
        <v>44454.518125000002</v>
      </c>
      <c r="R5214" t="str">
        <f t="shared" si="167"/>
        <v>#01</v>
      </c>
    </row>
    <row r="5215" spans="1:18" ht="135" x14ac:dyDescent="0.2">
      <c r="A5215" s="255">
        <f t="shared" si="168"/>
        <v>79</v>
      </c>
      <c r="B5215" s="291" t="s">
        <v>328</v>
      </c>
      <c r="C5215" s="292">
        <v>18</v>
      </c>
      <c r="D5215" s="292">
        <v>4</v>
      </c>
      <c r="E5215" s="293" t="s">
        <v>608</v>
      </c>
      <c r="F5215" s="292" t="s">
        <v>241</v>
      </c>
      <c r="G5215" s="294">
        <v>44464</v>
      </c>
      <c r="H5215" s="287" t="s">
        <v>28603</v>
      </c>
      <c r="I5215" s="295">
        <v>5066</v>
      </c>
      <c r="J5215" s="296"/>
      <c r="K5215" s="297" t="s">
        <v>19732</v>
      </c>
      <c r="L5215" s="297" t="s">
        <v>19733</v>
      </c>
      <c r="M5215" s="288" t="s">
        <v>6635</v>
      </c>
      <c r="N5215" s="289"/>
      <c r="O5215" s="283"/>
      <c r="P5215" s="262">
        <v>7.6388888888888893E-4</v>
      </c>
      <c r="Q5215">
        <v>44464.531759259262</v>
      </c>
      <c r="R5215" t="str">
        <f t="shared" si="167"/>
        <v>#01</v>
      </c>
    </row>
    <row r="5216" spans="1:18" ht="211" x14ac:dyDescent="0.2">
      <c r="A5216" s="255">
        <f t="shared" si="168"/>
        <v>141</v>
      </c>
      <c r="B5216" s="291" t="s">
        <v>328</v>
      </c>
      <c r="C5216" s="292">
        <v>18</v>
      </c>
      <c r="D5216" s="292">
        <v>5</v>
      </c>
      <c r="E5216" s="293" t="s">
        <v>608</v>
      </c>
      <c r="F5216" s="292" t="s">
        <v>241</v>
      </c>
      <c r="G5216" s="294">
        <v>44454</v>
      </c>
      <c r="H5216" s="287" t="s">
        <v>28603</v>
      </c>
      <c r="I5216" s="295">
        <v>5067</v>
      </c>
      <c r="J5216" s="296"/>
      <c r="K5216" s="297" t="s">
        <v>19734</v>
      </c>
      <c r="L5216" s="297" t="s">
        <v>19735</v>
      </c>
      <c r="M5216" s="288" t="s">
        <v>6636</v>
      </c>
      <c r="N5216" s="289"/>
      <c r="O5216" s="283"/>
      <c r="P5216" s="262">
        <v>1.4467592592592594E-3</v>
      </c>
      <c r="Q5216">
        <v>44454.519826388889</v>
      </c>
      <c r="R5216" t="str">
        <f t="shared" si="167"/>
        <v>#01</v>
      </c>
    </row>
    <row r="5217" spans="1:18" ht="126" x14ac:dyDescent="0.2">
      <c r="A5217" s="255">
        <f t="shared" si="168"/>
        <v>131</v>
      </c>
      <c r="B5217" s="291" t="s">
        <v>328</v>
      </c>
      <c r="C5217" s="292">
        <v>18</v>
      </c>
      <c r="D5217" s="292">
        <v>6</v>
      </c>
      <c r="E5217" s="293" t="s">
        <v>608</v>
      </c>
      <c r="F5217" s="292" t="s">
        <v>241</v>
      </c>
      <c r="G5217" s="294">
        <v>44454</v>
      </c>
      <c r="H5217" s="287" t="s">
        <v>28603</v>
      </c>
      <c r="I5217" s="295">
        <v>5068</v>
      </c>
      <c r="J5217" s="296"/>
      <c r="K5217" s="297" t="s">
        <v>19736</v>
      </c>
      <c r="L5217" s="297" t="s">
        <v>19737</v>
      </c>
      <c r="M5217" s="288" t="s">
        <v>6637</v>
      </c>
      <c r="N5217" s="298"/>
      <c r="O5217" s="283"/>
      <c r="P5217" s="262">
        <v>1.1921296296296296E-3</v>
      </c>
      <c r="Q5217">
        <v>44454.521307870367</v>
      </c>
      <c r="R5217" t="str">
        <f t="shared" si="167"/>
        <v>#01</v>
      </c>
    </row>
    <row r="5218" spans="1:18" ht="133" x14ac:dyDescent="0.2">
      <c r="A5218" s="255">
        <f t="shared" si="168"/>
        <v>87</v>
      </c>
      <c r="B5218" s="291" t="s">
        <v>328</v>
      </c>
      <c r="C5218" s="292">
        <v>18</v>
      </c>
      <c r="D5218" s="292">
        <v>6</v>
      </c>
      <c r="E5218" s="293" t="s">
        <v>608</v>
      </c>
      <c r="F5218" s="292" t="s">
        <v>241</v>
      </c>
      <c r="G5218" s="294">
        <v>44454</v>
      </c>
      <c r="H5218" s="287" t="s">
        <v>28603</v>
      </c>
      <c r="I5218" s="295">
        <v>5069</v>
      </c>
      <c r="J5218" s="296"/>
      <c r="K5218" s="297" t="s">
        <v>26366</v>
      </c>
      <c r="L5218" s="297" t="s">
        <v>26367</v>
      </c>
      <c r="M5218" s="288" t="s">
        <v>6638</v>
      </c>
      <c r="N5218" s="298"/>
      <c r="O5218" s="283"/>
      <c r="P5218" s="262">
        <v>1.1805555555555556E-3</v>
      </c>
      <c r="Q5218">
        <v>44454.522523148145</v>
      </c>
      <c r="R5218" t="str">
        <f t="shared" si="167"/>
        <v>#01</v>
      </c>
    </row>
    <row r="5219" spans="1:18" ht="116" x14ac:dyDescent="0.2">
      <c r="A5219" s="255">
        <f t="shared" si="168"/>
        <v>145</v>
      </c>
      <c r="B5219" s="291" t="s">
        <v>328</v>
      </c>
      <c r="C5219" s="292">
        <v>18</v>
      </c>
      <c r="D5219" s="292">
        <v>7</v>
      </c>
      <c r="E5219" s="293" t="s">
        <v>608</v>
      </c>
      <c r="F5219" s="292" t="s">
        <v>241</v>
      </c>
      <c r="G5219" s="294">
        <v>44454</v>
      </c>
      <c r="H5219" s="287" t="s">
        <v>28603</v>
      </c>
      <c r="I5219" s="295">
        <v>5070</v>
      </c>
      <c r="J5219" s="296"/>
      <c r="K5219" s="297" t="s">
        <v>19738</v>
      </c>
      <c r="L5219" s="297" t="s">
        <v>19739</v>
      </c>
      <c r="M5219" s="288" t="s">
        <v>6639</v>
      </c>
      <c r="N5219" s="289"/>
      <c r="O5219" s="283"/>
      <c r="P5219" s="262">
        <v>4.7453703703703704E-4</v>
      </c>
      <c r="Q5219">
        <v>44454.523715277777</v>
      </c>
      <c r="R5219" t="str">
        <f t="shared" si="167"/>
        <v>#01</v>
      </c>
    </row>
    <row r="5220" spans="1:18" ht="192" x14ac:dyDescent="0.2">
      <c r="A5220" s="255">
        <f t="shared" si="168"/>
        <v>152</v>
      </c>
      <c r="B5220" s="291" t="s">
        <v>328</v>
      </c>
      <c r="C5220" s="292">
        <v>18</v>
      </c>
      <c r="D5220" s="292">
        <v>8</v>
      </c>
      <c r="E5220" s="293" t="s">
        <v>608</v>
      </c>
      <c r="F5220" s="292" t="s">
        <v>241</v>
      </c>
      <c r="G5220" s="294">
        <v>44454</v>
      </c>
      <c r="H5220" s="287" t="s">
        <v>28603</v>
      </c>
      <c r="I5220" s="295">
        <v>5071</v>
      </c>
      <c r="J5220" s="296"/>
      <c r="K5220" s="297" t="s">
        <v>19740</v>
      </c>
      <c r="L5220" s="297" t="s">
        <v>19741</v>
      </c>
      <c r="M5220" s="288" t="s">
        <v>6640</v>
      </c>
      <c r="N5220" s="289"/>
      <c r="O5220" s="283"/>
      <c r="P5220" s="262">
        <v>2.7314814814814819E-3</v>
      </c>
      <c r="Q5220">
        <v>44454.524212962962</v>
      </c>
      <c r="R5220" t="str">
        <f t="shared" si="167"/>
        <v>#01</v>
      </c>
    </row>
    <row r="5221" spans="1:18" ht="135" x14ac:dyDescent="0.2">
      <c r="A5221" s="255">
        <f t="shared" si="168"/>
        <v>101</v>
      </c>
      <c r="B5221" s="291" t="s">
        <v>328</v>
      </c>
      <c r="C5221" s="292">
        <v>18</v>
      </c>
      <c r="D5221" s="292">
        <v>9</v>
      </c>
      <c r="E5221" s="293" t="s">
        <v>608</v>
      </c>
      <c r="F5221" s="292" t="s">
        <v>241</v>
      </c>
      <c r="G5221" s="294">
        <v>44464</v>
      </c>
      <c r="H5221" s="287" t="s">
        <v>28603</v>
      </c>
      <c r="I5221" s="295">
        <v>5072</v>
      </c>
      <c r="J5221" s="296"/>
      <c r="K5221" s="297" t="s">
        <v>19742</v>
      </c>
      <c r="L5221" s="297" t="s">
        <v>19743</v>
      </c>
      <c r="M5221" s="288" t="s">
        <v>6641</v>
      </c>
      <c r="N5221" s="289"/>
      <c r="O5221" s="283"/>
      <c r="P5221" s="262">
        <v>1.9444444444444442E-3</v>
      </c>
      <c r="Q5221">
        <v>44464.532546296294</v>
      </c>
      <c r="R5221" t="str">
        <f t="shared" si="167"/>
        <v>#01</v>
      </c>
    </row>
    <row r="5222" spans="1:18" ht="116" x14ac:dyDescent="0.2">
      <c r="A5222" s="255">
        <f t="shared" si="168"/>
        <v>102</v>
      </c>
      <c r="B5222" s="291" t="s">
        <v>328</v>
      </c>
      <c r="C5222" s="292">
        <v>18</v>
      </c>
      <c r="D5222" s="292">
        <v>10</v>
      </c>
      <c r="E5222" s="293" t="s">
        <v>608</v>
      </c>
      <c r="F5222" s="292" t="s">
        <v>241</v>
      </c>
      <c r="G5222" s="294">
        <v>44454</v>
      </c>
      <c r="H5222" s="287" t="s">
        <v>28603</v>
      </c>
      <c r="I5222" s="295">
        <v>5073</v>
      </c>
      <c r="J5222" s="296"/>
      <c r="K5222" s="297" t="s">
        <v>19744</v>
      </c>
      <c r="L5222" s="297" t="s">
        <v>19745</v>
      </c>
      <c r="M5222" s="288" t="s">
        <v>6642</v>
      </c>
      <c r="N5222" s="289"/>
      <c r="O5222" s="283"/>
      <c r="P5222" s="262">
        <v>7.7546296296296304E-4</v>
      </c>
      <c r="Q5222">
        <v>44454.527569444443</v>
      </c>
      <c r="R5222" t="str">
        <f t="shared" si="167"/>
        <v>#01</v>
      </c>
    </row>
    <row r="5223" spans="1:18" ht="116" x14ac:dyDescent="0.2">
      <c r="A5223" s="255">
        <f t="shared" si="168"/>
        <v>80</v>
      </c>
      <c r="B5223" s="291" t="s">
        <v>328</v>
      </c>
      <c r="C5223" s="292">
        <v>18</v>
      </c>
      <c r="D5223" s="292">
        <v>11</v>
      </c>
      <c r="E5223" s="293" t="s">
        <v>608</v>
      </c>
      <c r="F5223" s="292" t="s">
        <v>241</v>
      </c>
      <c r="G5223" s="294">
        <v>44454</v>
      </c>
      <c r="H5223" s="287" t="s">
        <v>28603</v>
      </c>
      <c r="I5223" s="295">
        <v>5074</v>
      </c>
      <c r="J5223" s="296"/>
      <c r="K5223" s="297" t="s">
        <v>19746</v>
      </c>
      <c r="L5223" s="297" t="s">
        <v>19747</v>
      </c>
      <c r="M5223" s="288" t="s">
        <v>6643</v>
      </c>
      <c r="N5223" s="289"/>
      <c r="O5223" s="283"/>
      <c r="P5223" s="262">
        <v>5.4398148148148144E-4</v>
      </c>
      <c r="Q5223">
        <v>44454.528356481482</v>
      </c>
      <c r="R5223" t="str">
        <f t="shared" si="167"/>
        <v>#01</v>
      </c>
    </row>
    <row r="5224" spans="1:18" ht="154" x14ac:dyDescent="0.2">
      <c r="A5224" s="255">
        <f t="shared" si="168"/>
        <v>191</v>
      </c>
      <c r="B5224" s="291" t="s">
        <v>328</v>
      </c>
      <c r="C5224" s="292">
        <v>18</v>
      </c>
      <c r="D5224" s="292">
        <v>12</v>
      </c>
      <c r="E5224" s="293" t="s">
        <v>608</v>
      </c>
      <c r="F5224" s="292" t="s">
        <v>241</v>
      </c>
      <c r="G5224" s="294">
        <v>44454</v>
      </c>
      <c r="H5224" s="287" t="s">
        <v>28603</v>
      </c>
      <c r="I5224" s="295">
        <v>5075</v>
      </c>
      <c r="J5224" s="296"/>
      <c r="K5224" s="297" t="s">
        <v>19748</v>
      </c>
      <c r="L5224" s="297" t="s">
        <v>19749</v>
      </c>
      <c r="M5224" s="288" t="s">
        <v>6644</v>
      </c>
      <c r="N5224" s="289"/>
      <c r="O5224" s="283"/>
      <c r="P5224" s="262">
        <v>8.2175925925925917E-4</v>
      </c>
      <c r="Q5224">
        <v>44454.528923611113</v>
      </c>
      <c r="R5224" t="str">
        <f t="shared" si="167"/>
        <v>#01</v>
      </c>
    </row>
    <row r="5225" spans="1:18" ht="211" x14ac:dyDescent="0.2">
      <c r="A5225" s="255">
        <f t="shared" si="168"/>
        <v>74</v>
      </c>
      <c r="B5225" s="291" t="s">
        <v>328</v>
      </c>
      <c r="C5225" s="292">
        <v>18</v>
      </c>
      <c r="D5225" s="292">
        <v>13</v>
      </c>
      <c r="E5225" s="293" t="s">
        <v>608</v>
      </c>
      <c r="F5225" s="292" t="s">
        <v>241</v>
      </c>
      <c r="G5225" s="294">
        <v>44454</v>
      </c>
      <c r="H5225" s="287" t="s">
        <v>28603</v>
      </c>
      <c r="I5225" s="295">
        <v>5076</v>
      </c>
      <c r="J5225" s="296"/>
      <c r="K5225" s="297" t="s">
        <v>19750</v>
      </c>
      <c r="L5225" s="297" t="s">
        <v>19751</v>
      </c>
      <c r="M5225" s="288" t="s">
        <v>6645</v>
      </c>
      <c r="N5225" s="289"/>
      <c r="O5225" s="283"/>
      <c r="P5225" s="262">
        <v>9.0277777777777784E-4</v>
      </c>
      <c r="Q5225">
        <v>44454.529768518521</v>
      </c>
      <c r="R5225" t="str">
        <f t="shared" si="167"/>
        <v>#01</v>
      </c>
    </row>
    <row r="5226" spans="1:18" ht="192" x14ac:dyDescent="0.2">
      <c r="A5226" s="255">
        <f t="shared" si="168"/>
        <v>192</v>
      </c>
      <c r="B5226" s="291" t="s">
        <v>328</v>
      </c>
      <c r="C5226" s="292">
        <v>18</v>
      </c>
      <c r="D5226" s="292">
        <v>14</v>
      </c>
      <c r="E5226" s="293" t="s">
        <v>608</v>
      </c>
      <c r="F5226" s="292" t="s">
        <v>241</v>
      </c>
      <c r="G5226" s="294">
        <v>44464</v>
      </c>
      <c r="H5226" s="287" t="s">
        <v>28603</v>
      </c>
      <c r="I5226" s="295">
        <v>5077</v>
      </c>
      <c r="J5226" s="296"/>
      <c r="K5226" s="297" t="s">
        <v>19752</v>
      </c>
      <c r="L5226" s="297" t="s">
        <v>19753</v>
      </c>
      <c r="M5226" s="288" t="s">
        <v>6646</v>
      </c>
      <c r="N5226" s="289"/>
      <c r="O5226" s="283"/>
      <c r="P5226" s="262">
        <v>2.2685185185185182E-3</v>
      </c>
      <c r="Q5226">
        <v>44464.534513888888</v>
      </c>
      <c r="R5226" t="str">
        <f t="shared" si="167"/>
        <v>#01</v>
      </c>
    </row>
    <row r="5227" spans="1:18" ht="154" x14ac:dyDescent="0.2">
      <c r="A5227" s="255">
        <f t="shared" si="168"/>
        <v>144</v>
      </c>
      <c r="B5227" s="291" t="s">
        <v>328</v>
      </c>
      <c r="C5227" s="292">
        <v>18</v>
      </c>
      <c r="D5227" s="292">
        <v>15</v>
      </c>
      <c r="E5227" s="293" t="s">
        <v>608</v>
      </c>
      <c r="F5227" s="292" t="s">
        <v>241</v>
      </c>
      <c r="G5227" s="294">
        <v>44454</v>
      </c>
      <c r="H5227" s="287" t="s">
        <v>28603</v>
      </c>
      <c r="I5227" s="295">
        <v>5078</v>
      </c>
      <c r="J5227" s="296"/>
      <c r="K5227" s="297" t="s">
        <v>19754</v>
      </c>
      <c r="L5227" s="297" t="s">
        <v>19755</v>
      </c>
      <c r="M5227" s="288" t="s">
        <v>6647</v>
      </c>
      <c r="N5227" s="289"/>
      <c r="O5227" s="283"/>
      <c r="P5227" s="262">
        <v>8.6805555555555551E-4</v>
      </c>
      <c r="Q5227">
        <v>44454.531817129631</v>
      </c>
      <c r="R5227" t="str">
        <f t="shared" si="167"/>
        <v>#01</v>
      </c>
    </row>
    <row r="5228" spans="1:18" ht="40" x14ac:dyDescent="0.2">
      <c r="A5228" s="255">
        <f t="shared" si="168"/>
        <v>43</v>
      </c>
      <c r="B5228" s="291" t="s">
        <v>328</v>
      </c>
      <c r="C5228" s="292">
        <v>18</v>
      </c>
      <c r="D5228" s="292">
        <v>16</v>
      </c>
      <c r="E5228" s="293" t="s">
        <v>608</v>
      </c>
      <c r="F5228" s="292" t="s">
        <v>241</v>
      </c>
      <c r="G5228" s="294">
        <v>44454</v>
      </c>
      <c r="H5228" s="287" t="s">
        <v>28603</v>
      </c>
      <c r="I5228" s="295">
        <v>5079</v>
      </c>
      <c r="J5228" s="296"/>
      <c r="K5228" s="297" t="s">
        <v>19756</v>
      </c>
      <c r="L5228" s="297" t="s">
        <v>19757</v>
      </c>
      <c r="M5228" s="288" t="s">
        <v>6648</v>
      </c>
      <c r="N5228" s="289"/>
      <c r="O5228" s="283"/>
      <c r="P5228" s="262">
        <v>5.9027777777777778E-4</v>
      </c>
      <c r="Q5228">
        <v>44454.532708333332</v>
      </c>
      <c r="R5228" t="str">
        <f t="shared" si="167"/>
        <v>#01</v>
      </c>
    </row>
    <row r="5229" spans="1:18" ht="173" x14ac:dyDescent="0.2">
      <c r="A5229" s="255">
        <f t="shared" si="168"/>
        <v>162</v>
      </c>
      <c r="B5229" s="291" t="s">
        <v>328</v>
      </c>
      <c r="C5229" s="292">
        <v>18</v>
      </c>
      <c r="D5229" s="292">
        <v>17</v>
      </c>
      <c r="E5229" s="293" t="s">
        <v>608</v>
      </c>
      <c r="F5229" s="292" t="s">
        <v>241</v>
      </c>
      <c r="G5229" s="294">
        <v>44454</v>
      </c>
      <c r="H5229" s="287" t="s">
        <v>28603</v>
      </c>
      <c r="I5229" s="295">
        <v>5080</v>
      </c>
      <c r="J5229" s="296"/>
      <c r="K5229" s="297" t="s">
        <v>19758</v>
      </c>
      <c r="L5229" s="297" t="s">
        <v>19759</v>
      </c>
      <c r="M5229" s="288" t="s">
        <v>6649</v>
      </c>
      <c r="N5229" s="289"/>
      <c r="O5229" s="283"/>
      <c r="P5229" s="262">
        <v>6.8287037037037025E-4</v>
      </c>
      <c r="Q5229">
        <v>44454.533321759256</v>
      </c>
      <c r="R5229" t="str">
        <f t="shared" si="167"/>
        <v>#01</v>
      </c>
    </row>
    <row r="5230" spans="1:18" ht="192" x14ac:dyDescent="0.2">
      <c r="A5230" s="255">
        <f t="shared" si="168"/>
        <v>84</v>
      </c>
      <c r="B5230" s="291" t="s">
        <v>328</v>
      </c>
      <c r="C5230" s="292">
        <v>18</v>
      </c>
      <c r="D5230" s="292">
        <v>18</v>
      </c>
      <c r="E5230" s="293" t="s">
        <v>608</v>
      </c>
      <c r="F5230" s="292" t="s">
        <v>241</v>
      </c>
      <c r="G5230" s="294">
        <v>44454</v>
      </c>
      <c r="H5230" s="287" t="s">
        <v>28603</v>
      </c>
      <c r="I5230" s="295">
        <v>5081</v>
      </c>
      <c r="J5230" s="296"/>
      <c r="K5230" s="297" t="s">
        <v>27269</v>
      </c>
      <c r="L5230" s="297" t="s">
        <v>27270</v>
      </c>
      <c r="M5230" s="288" t="s">
        <v>6650</v>
      </c>
      <c r="N5230" s="298"/>
      <c r="O5230" s="283"/>
      <c r="P5230" s="262">
        <v>1.0995370370370371E-3</v>
      </c>
      <c r="Q5230">
        <v>44454.53402777778</v>
      </c>
      <c r="R5230" t="str">
        <f t="shared" si="167"/>
        <v>#01</v>
      </c>
    </row>
    <row r="5231" spans="1:18" ht="171" x14ac:dyDescent="0.2">
      <c r="A5231" s="255">
        <f t="shared" si="168"/>
        <v>120</v>
      </c>
      <c r="B5231" s="291" t="s">
        <v>328</v>
      </c>
      <c r="C5231" s="292">
        <v>18</v>
      </c>
      <c r="D5231" s="292">
        <v>18</v>
      </c>
      <c r="E5231" s="293" t="s">
        <v>608</v>
      </c>
      <c r="F5231" s="292" t="s">
        <v>241</v>
      </c>
      <c r="G5231" s="294">
        <v>44464</v>
      </c>
      <c r="H5231" s="287" t="s">
        <v>28603</v>
      </c>
      <c r="I5231" s="295">
        <v>5082</v>
      </c>
      <c r="J5231" s="296"/>
      <c r="K5231" s="297" t="s">
        <v>6651</v>
      </c>
      <c r="L5231" s="297" t="s">
        <v>6652</v>
      </c>
      <c r="M5231" s="288" t="s">
        <v>6653</v>
      </c>
      <c r="N5231" s="298"/>
      <c r="O5231" s="283"/>
      <c r="P5231" s="262">
        <v>2.2453703703703702E-3</v>
      </c>
      <c r="Q5231">
        <v>44464.536805555559</v>
      </c>
      <c r="R5231" t="str">
        <f t="shared" si="167"/>
        <v>#01</v>
      </c>
    </row>
    <row r="5232" spans="1:18" ht="135" x14ac:dyDescent="0.2">
      <c r="A5232" s="255">
        <f t="shared" si="168"/>
        <v>120</v>
      </c>
      <c r="B5232" s="291" t="s">
        <v>328</v>
      </c>
      <c r="C5232" s="292">
        <v>18</v>
      </c>
      <c r="D5232" s="292">
        <v>19</v>
      </c>
      <c r="E5232" s="293" t="s">
        <v>608</v>
      </c>
      <c r="F5232" s="292" t="s">
        <v>241</v>
      </c>
      <c r="G5232" s="294">
        <v>44454</v>
      </c>
      <c r="H5232" s="287" t="s">
        <v>28603</v>
      </c>
      <c r="I5232" s="295">
        <v>5083</v>
      </c>
      <c r="J5232" s="296"/>
      <c r="K5232" s="297" t="s">
        <v>19760</v>
      </c>
      <c r="L5232" s="297" t="s">
        <v>19761</v>
      </c>
      <c r="M5232" s="288" t="s">
        <v>6654</v>
      </c>
      <c r="N5232" s="289"/>
      <c r="O5232" s="283"/>
      <c r="P5232" s="262">
        <v>8.449074074074075E-4</v>
      </c>
      <c r="Q5232">
        <v>44454.53665509259</v>
      </c>
      <c r="R5232" t="str">
        <f t="shared" si="167"/>
        <v>#01</v>
      </c>
    </row>
    <row r="5233" spans="1:20" ht="59" x14ac:dyDescent="0.2">
      <c r="A5233" s="255">
        <f t="shared" si="168"/>
        <v>71</v>
      </c>
      <c r="B5233" s="291" t="s">
        <v>328</v>
      </c>
      <c r="C5233" s="292">
        <v>18</v>
      </c>
      <c r="D5233" s="292">
        <v>20</v>
      </c>
      <c r="E5233" s="293" t="s">
        <v>608</v>
      </c>
      <c r="F5233" s="292" t="s">
        <v>241</v>
      </c>
      <c r="G5233" s="294">
        <v>44454</v>
      </c>
      <c r="H5233" s="287" t="s">
        <v>28603</v>
      </c>
      <c r="I5233" s="295">
        <v>5084</v>
      </c>
      <c r="J5233" s="296"/>
      <c r="K5233" s="297" t="s">
        <v>19762</v>
      </c>
      <c r="L5233" s="297" t="s">
        <v>19763</v>
      </c>
      <c r="M5233" s="288" t="s">
        <v>6655</v>
      </c>
      <c r="N5233" s="289"/>
      <c r="O5233" s="283"/>
      <c r="P5233" s="262">
        <v>4.2824074074074075E-4</v>
      </c>
      <c r="Q5233">
        <v>44454.537523148145</v>
      </c>
      <c r="R5233" t="str">
        <f t="shared" si="167"/>
        <v>#01</v>
      </c>
    </row>
    <row r="5234" spans="1:20" ht="154" x14ac:dyDescent="0.2">
      <c r="A5234" s="255">
        <f t="shared" si="168"/>
        <v>174</v>
      </c>
      <c r="B5234" s="291" t="s">
        <v>328</v>
      </c>
      <c r="C5234" s="292">
        <v>18</v>
      </c>
      <c r="D5234" s="292">
        <v>21</v>
      </c>
      <c r="E5234" s="293" t="s">
        <v>608</v>
      </c>
      <c r="F5234" s="292" t="s">
        <v>241</v>
      </c>
      <c r="G5234" s="294">
        <v>44454</v>
      </c>
      <c r="H5234" s="287" t="s">
        <v>28603</v>
      </c>
      <c r="I5234" s="295">
        <v>5085</v>
      </c>
      <c r="J5234" s="296"/>
      <c r="K5234" s="297" t="s">
        <v>19764</v>
      </c>
      <c r="L5234" s="297" t="s">
        <v>19765</v>
      </c>
      <c r="M5234" s="288" t="s">
        <v>6656</v>
      </c>
      <c r="N5234" s="289"/>
      <c r="O5234" s="283"/>
      <c r="P5234" s="262">
        <v>7.5231481481481471E-4</v>
      </c>
      <c r="Q5234">
        <v>44454.537974537037</v>
      </c>
      <c r="R5234" t="str">
        <f t="shared" si="167"/>
        <v>#01</v>
      </c>
    </row>
    <row r="5235" spans="1:20" ht="116" x14ac:dyDescent="0.2">
      <c r="A5235" s="255">
        <f t="shared" si="168"/>
        <v>100</v>
      </c>
      <c r="B5235" s="291" t="s">
        <v>328</v>
      </c>
      <c r="C5235" s="292">
        <v>18</v>
      </c>
      <c r="D5235" s="292">
        <v>22</v>
      </c>
      <c r="E5235" s="293" t="s">
        <v>608</v>
      </c>
      <c r="F5235" s="292" t="s">
        <v>241</v>
      </c>
      <c r="G5235" s="294">
        <v>44454</v>
      </c>
      <c r="H5235" s="287" t="s">
        <v>28603</v>
      </c>
      <c r="I5235" s="295">
        <v>5086</v>
      </c>
      <c r="J5235" s="296"/>
      <c r="K5235" s="297" t="s">
        <v>19766</v>
      </c>
      <c r="L5235" s="297" t="s">
        <v>19767</v>
      </c>
      <c r="M5235" s="288" t="s">
        <v>6657</v>
      </c>
      <c r="N5235" s="289"/>
      <c r="O5235" s="283"/>
      <c r="P5235" s="262">
        <v>7.175925925925927E-4</v>
      </c>
      <c r="Q5235">
        <v>44454.538738425923</v>
      </c>
      <c r="R5235" t="str">
        <f t="shared" si="167"/>
        <v>#01</v>
      </c>
    </row>
    <row r="5236" spans="1:20" ht="230" x14ac:dyDescent="0.2">
      <c r="A5236" s="255">
        <f t="shared" si="168"/>
        <v>146</v>
      </c>
      <c r="B5236" s="291" t="s">
        <v>328</v>
      </c>
      <c r="C5236" s="292">
        <v>18</v>
      </c>
      <c r="D5236" s="292">
        <v>23</v>
      </c>
      <c r="E5236" s="293" t="s">
        <v>608</v>
      </c>
      <c r="F5236" s="292" t="s">
        <v>241</v>
      </c>
      <c r="G5236" s="294">
        <v>44464</v>
      </c>
      <c r="H5236" s="287" t="s">
        <v>28603</v>
      </c>
      <c r="I5236" s="295">
        <v>5087</v>
      </c>
      <c r="J5236" s="296"/>
      <c r="K5236" s="297" t="s">
        <v>19768</v>
      </c>
      <c r="L5236" s="297" t="s">
        <v>19769</v>
      </c>
      <c r="M5236" s="288" t="s">
        <v>6658</v>
      </c>
      <c r="N5236" s="289"/>
      <c r="O5236" s="283"/>
      <c r="P5236" s="262">
        <v>1.1805555555555556E-3</v>
      </c>
      <c r="Q5236">
        <v>44464.539074074077</v>
      </c>
      <c r="R5236" t="str">
        <f t="shared" si="167"/>
        <v>#01</v>
      </c>
    </row>
    <row r="5237" spans="1:20" ht="230" x14ac:dyDescent="0.2">
      <c r="A5237" s="255">
        <f t="shared" si="168"/>
        <v>146</v>
      </c>
      <c r="B5237" s="291" t="s">
        <v>328</v>
      </c>
      <c r="C5237" s="292">
        <v>18</v>
      </c>
      <c r="D5237" s="292">
        <v>23</v>
      </c>
      <c r="E5237" s="293" t="s">
        <v>608</v>
      </c>
      <c r="F5237" s="292" t="s">
        <v>241</v>
      </c>
      <c r="G5237" s="294">
        <v>44464</v>
      </c>
      <c r="H5237" s="287" t="s">
        <v>28603</v>
      </c>
      <c r="I5237" s="295" t="s">
        <v>29135</v>
      </c>
      <c r="J5237" s="296"/>
      <c r="K5237" s="297" t="s">
        <v>19768</v>
      </c>
      <c r="L5237" s="297" t="s">
        <v>19769</v>
      </c>
      <c r="M5237" s="299" t="s">
        <v>29136</v>
      </c>
      <c r="N5237" s="300"/>
      <c r="O5237" s="283"/>
      <c r="P5237" s="262">
        <v>1.0416666666666667E-4</v>
      </c>
      <c r="Q5237">
        <v>44464.540289351855</v>
      </c>
      <c r="R5237" t="str">
        <f t="shared" si="167"/>
        <v>#01</v>
      </c>
      <c r="S5237" t="s">
        <v>29134</v>
      </c>
      <c r="T5237" t="s">
        <v>29133</v>
      </c>
    </row>
    <row r="5238" spans="1:20" ht="154" x14ac:dyDescent="0.2">
      <c r="A5238" s="255">
        <f t="shared" si="168"/>
        <v>134</v>
      </c>
      <c r="B5238" s="291" t="s">
        <v>328</v>
      </c>
      <c r="C5238" s="292">
        <v>18</v>
      </c>
      <c r="D5238" s="292">
        <v>24</v>
      </c>
      <c r="E5238" s="293" t="s">
        <v>608</v>
      </c>
      <c r="F5238" s="292" t="s">
        <v>241</v>
      </c>
      <c r="G5238" s="294">
        <v>44454</v>
      </c>
      <c r="H5238" s="287" t="s">
        <v>28603</v>
      </c>
      <c r="I5238" s="295">
        <v>5088</v>
      </c>
      <c r="J5238" s="296"/>
      <c r="K5238" s="297" t="s">
        <v>27267</v>
      </c>
      <c r="L5238" s="297" t="s">
        <v>27268</v>
      </c>
      <c r="M5238" s="288" t="s">
        <v>6659</v>
      </c>
      <c r="N5238" s="289"/>
      <c r="O5238" s="283"/>
      <c r="P5238" s="262">
        <v>6.4814814814814813E-4</v>
      </c>
      <c r="Q5238">
        <v>44454.545312499999</v>
      </c>
      <c r="R5238" t="str">
        <f t="shared" si="167"/>
        <v>#01</v>
      </c>
    </row>
    <row r="5239" spans="1:20" ht="173" x14ac:dyDescent="0.2">
      <c r="A5239" s="255">
        <f t="shared" si="168"/>
        <v>190</v>
      </c>
      <c r="B5239" s="291" t="s">
        <v>328</v>
      </c>
      <c r="C5239" s="292">
        <v>18</v>
      </c>
      <c r="D5239" s="292">
        <v>25</v>
      </c>
      <c r="E5239" s="293" t="s">
        <v>608</v>
      </c>
      <c r="F5239" s="292" t="s">
        <v>241</v>
      </c>
      <c r="G5239" s="294">
        <v>44454</v>
      </c>
      <c r="H5239" s="287" t="s">
        <v>28603</v>
      </c>
      <c r="I5239" s="295">
        <v>5089</v>
      </c>
      <c r="J5239" s="296"/>
      <c r="K5239" s="297" t="s">
        <v>19770</v>
      </c>
      <c r="L5239" s="297" t="s">
        <v>19771</v>
      </c>
      <c r="M5239" s="288" t="s">
        <v>6660</v>
      </c>
      <c r="N5239" s="289"/>
      <c r="O5239" s="283"/>
      <c r="P5239" s="262">
        <v>1.3541666666666667E-3</v>
      </c>
      <c r="Q5239">
        <v>44454.545983796299</v>
      </c>
      <c r="R5239" t="str">
        <f t="shared" si="167"/>
        <v>#01</v>
      </c>
    </row>
    <row r="5240" spans="1:20" ht="173" x14ac:dyDescent="0.2">
      <c r="A5240" s="255">
        <f t="shared" si="168"/>
        <v>190</v>
      </c>
      <c r="B5240" s="291" t="s">
        <v>328</v>
      </c>
      <c r="C5240" s="292">
        <v>18</v>
      </c>
      <c r="D5240" s="292">
        <v>25</v>
      </c>
      <c r="E5240" s="293" t="s">
        <v>608</v>
      </c>
      <c r="F5240" s="292" t="s">
        <v>241</v>
      </c>
      <c r="G5240" s="294">
        <v>44454</v>
      </c>
      <c r="H5240" s="287" t="s">
        <v>28603</v>
      </c>
      <c r="I5240" s="295" t="s">
        <v>29139</v>
      </c>
      <c r="J5240" s="296"/>
      <c r="K5240" s="297" t="s">
        <v>19770</v>
      </c>
      <c r="L5240" s="297" t="s">
        <v>19771</v>
      </c>
      <c r="M5240" s="299" t="s">
        <v>29140</v>
      </c>
      <c r="N5240" s="300"/>
      <c r="O5240" s="283"/>
      <c r="P5240" s="262">
        <v>5.6712962962962956E-4</v>
      </c>
      <c r="Q5240">
        <v>44454.549560185187</v>
      </c>
      <c r="R5240" t="str">
        <f t="shared" si="167"/>
        <v>#01</v>
      </c>
      <c r="S5240" t="s">
        <v>29138</v>
      </c>
      <c r="T5240" t="s">
        <v>29137</v>
      </c>
    </row>
    <row r="5241" spans="1:20" ht="173" x14ac:dyDescent="0.2">
      <c r="A5241" s="255">
        <f t="shared" si="168"/>
        <v>163</v>
      </c>
      <c r="B5241" s="291" t="s">
        <v>328</v>
      </c>
      <c r="C5241" s="292">
        <v>18</v>
      </c>
      <c r="D5241" s="292">
        <v>26</v>
      </c>
      <c r="E5241" s="293" t="s">
        <v>608</v>
      </c>
      <c r="F5241" s="292" t="s">
        <v>241</v>
      </c>
      <c r="G5241" s="294">
        <v>44454</v>
      </c>
      <c r="H5241" s="287" t="s">
        <v>28603</v>
      </c>
      <c r="I5241" s="295">
        <v>5090</v>
      </c>
      <c r="J5241" s="296"/>
      <c r="K5241" s="297" t="s">
        <v>19772</v>
      </c>
      <c r="L5241" s="297" t="s">
        <v>19773</v>
      </c>
      <c r="M5241" s="288" t="s">
        <v>6661</v>
      </c>
      <c r="N5241" s="289"/>
      <c r="O5241" s="283"/>
      <c r="P5241" s="262">
        <v>9.8379629629629642E-4</v>
      </c>
      <c r="Q5241">
        <v>44454.550162037034</v>
      </c>
      <c r="R5241" t="str">
        <f t="shared" si="167"/>
        <v>#01</v>
      </c>
    </row>
    <row r="5242" spans="1:20" ht="116" x14ac:dyDescent="0.2">
      <c r="A5242" s="255">
        <f t="shared" si="168"/>
        <v>83</v>
      </c>
      <c r="B5242" s="291" t="s">
        <v>328</v>
      </c>
      <c r="C5242" s="292">
        <v>18</v>
      </c>
      <c r="D5242" s="292">
        <v>27</v>
      </c>
      <c r="E5242" s="293" t="s">
        <v>608</v>
      </c>
      <c r="F5242" s="292" t="s">
        <v>241</v>
      </c>
      <c r="G5242" s="294">
        <v>44454</v>
      </c>
      <c r="H5242" s="287" t="s">
        <v>28603</v>
      </c>
      <c r="I5242" s="295">
        <v>5091</v>
      </c>
      <c r="J5242" s="296"/>
      <c r="K5242" s="297" t="s">
        <v>19774</v>
      </c>
      <c r="L5242" s="297" t="s">
        <v>19775</v>
      </c>
      <c r="M5242" s="288" t="s">
        <v>6662</v>
      </c>
      <c r="N5242" s="298"/>
      <c r="O5242" s="283"/>
      <c r="P5242" s="262">
        <v>6.134259259259259E-4</v>
      </c>
      <c r="Q5242">
        <v>44454.551168981481</v>
      </c>
      <c r="R5242" t="str">
        <f t="shared" ref="R5242:R5305" si="169">IF(G5242="","",F5242)</f>
        <v>#01</v>
      </c>
    </row>
    <row r="5243" spans="1:20" ht="190" x14ac:dyDescent="0.2">
      <c r="A5243" s="255">
        <f t="shared" si="168"/>
        <v>117</v>
      </c>
      <c r="B5243" s="291" t="s">
        <v>328</v>
      </c>
      <c r="C5243" s="292">
        <v>18</v>
      </c>
      <c r="D5243" s="292">
        <v>27</v>
      </c>
      <c r="E5243" s="293" t="s">
        <v>608</v>
      </c>
      <c r="F5243" s="292" t="s">
        <v>241</v>
      </c>
      <c r="G5243" s="294">
        <v>44454</v>
      </c>
      <c r="H5243" s="287" t="s">
        <v>28603</v>
      </c>
      <c r="I5243" s="295">
        <v>5092</v>
      </c>
      <c r="J5243" s="296"/>
      <c r="K5243" s="297" t="s">
        <v>6663</v>
      </c>
      <c r="L5243" s="297" t="s">
        <v>6664</v>
      </c>
      <c r="M5243" s="288" t="s">
        <v>6665</v>
      </c>
      <c r="N5243" s="298"/>
      <c r="O5243" s="283"/>
      <c r="P5243" s="262">
        <v>7.5231481481481471E-4</v>
      </c>
      <c r="Q5243">
        <v>44454.551805555559</v>
      </c>
      <c r="R5243" t="str">
        <f t="shared" si="169"/>
        <v>#01</v>
      </c>
    </row>
    <row r="5244" spans="1:20" ht="97" x14ac:dyDescent="0.2">
      <c r="A5244" s="255">
        <f t="shared" ref="A5244:A5303" si="170">IF($K5244="","",LEN($K5244))</f>
        <v>41</v>
      </c>
      <c r="B5244" s="291" t="s">
        <v>328</v>
      </c>
      <c r="C5244" s="292">
        <v>18</v>
      </c>
      <c r="D5244" s="292">
        <v>28</v>
      </c>
      <c r="E5244" s="293" t="s">
        <v>608</v>
      </c>
      <c r="F5244" s="292" t="s">
        <v>241</v>
      </c>
      <c r="G5244" s="294">
        <v>44454</v>
      </c>
      <c r="H5244" s="287" t="s">
        <v>28603</v>
      </c>
      <c r="I5244" s="295">
        <v>5093</v>
      </c>
      <c r="J5244" s="296"/>
      <c r="K5244" s="297" t="s">
        <v>19776</v>
      </c>
      <c r="L5244" s="297" t="s">
        <v>19777</v>
      </c>
      <c r="M5244" s="288" t="s">
        <v>6666</v>
      </c>
      <c r="N5244" s="298"/>
      <c r="O5244" s="283"/>
      <c r="P5244" s="262">
        <v>5.7870370370370378E-4</v>
      </c>
      <c r="Q5244">
        <v>44454.552581018521</v>
      </c>
      <c r="R5244" t="str">
        <f t="shared" si="169"/>
        <v>#01</v>
      </c>
    </row>
    <row r="5245" spans="1:20" ht="209" x14ac:dyDescent="0.2">
      <c r="A5245" s="255">
        <f t="shared" si="170"/>
        <v>79</v>
      </c>
      <c r="B5245" s="291" t="s">
        <v>328</v>
      </c>
      <c r="C5245" s="292">
        <v>18</v>
      </c>
      <c r="D5245" s="292">
        <v>28</v>
      </c>
      <c r="E5245" s="293" t="s">
        <v>608</v>
      </c>
      <c r="F5245" s="292" t="s">
        <v>241</v>
      </c>
      <c r="G5245" s="294">
        <v>44454</v>
      </c>
      <c r="H5245" s="287" t="s">
        <v>28603</v>
      </c>
      <c r="I5245" s="295">
        <v>5094</v>
      </c>
      <c r="J5245" s="296"/>
      <c r="K5245" s="297" t="s">
        <v>19778</v>
      </c>
      <c r="L5245" s="297" t="s">
        <v>19779</v>
      </c>
      <c r="M5245" s="288" t="s">
        <v>6667</v>
      </c>
      <c r="N5245" s="298"/>
      <c r="O5245" s="283"/>
      <c r="P5245" s="262">
        <v>1.2037037037037038E-3</v>
      </c>
      <c r="Q5245">
        <v>44454.553182870368</v>
      </c>
      <c r="R5245" t="str">
        <f t="shared" si="169"/>
        <v>#01</v>
      </c>
    </row>
    <row r="5246" spans="1:20" ht="35" x14ac:dyDescent="0.2">
      <c r="A5246" s="255">
        <f t="shared" si="170"/>
        <v>11</v>
      </c>
      <c r="B5246" s="269" t="s">
        <v>328</v>
      </c>
      <c r="C5246" s="270">
        <v>19</v>
      </c>
      <c r="D5246" s="270" t="s">
        <v>234</v>
      </c>
      <c r="E5246" s="271" t="s">
        <v>608</v>
      </c>
      <c r="F5246" s="270" t="s">
        <v>241</v>
      </c>
      <c r="G5246" s="301">
        <v>44429</v>
      </c>
      <c r="H5246" s="270" t="s">
        <v>28603</v>
      </c>
      <c r="I5246" s="272">
        <v>5095</v>
      </c>
      <c r="J5246" s="281"/>
      <c r="K5246" s="274" t="s">
        <v>450</v>
      </c>
      <c r="L5246" s="274" t="s">
        <v>6668</v>
      </c>
      <c r="M5246" s="275" t="s">
        <v>6669</v>
      </c>
      <c r="N5246" s="273"/>
      <c r="O5246" s="283"/>
      <c r="P5246" s="262">
        <v>2.0833333333333335E-4</v>
      </c>
      <c r="Q5246">
        <v>44429.459467592591</v>
      </c>
      <c r="R5246" t="str">
        <f t="shared" si="169"/>
        <v>#01</v>
      </c>
    </row>
    <row r="5247" spans="1:20" ht="135" x14ac:dyDescent="0.2">
      <c r="A5247" s="255">
        <f t="shared" si="170"/>
        <v>146</v>
      </c>
      <c r="B5247" s="291" t="s">
        <v>328</v>
      </c>
      <c r="C5247" s="292">
        <v>19</v>
      </c>
      <c r="D5247" s="292">
        <v>1</v>
      </c>
      <c r="E5247" s="293" t="s">
        <v>608</v>
      </c>
      <c r="F5247" s="292" t="s">
        <v>241</v>
      </c>
      <c r="G5247" s="294">
        <v>44464</v>
      </c>
      <c r="H5247" s="287" t="s">
        <v>28603</v>
      </c>
      <c r="I5247" s="295">
        <v>5096</v>
      </c>
      <c r="J5247" s="296"/>
      <c r="K5247" s="297" t="s">
        <v>27265</v>
      </c>
      <c r="L5247" s="297" t="s">
        <v>27266</v>
      </c>
      <c r="M5247" s="288" t="s">
        <v>6670</v>
      </c>
      <c r="N5247" s="289"/>
      <c r="O5247" s="283"/>
      <c r="P5247" s="262">
        <v>1.3773148148148147E-3</v>
      </c>
      <c r="Q5247">
        <v>44464.540405092594</v>
      </c>
      <c r="R5247" t="str">
        <f t="shared" si="169"/>
        <v>#01</v>
      </c>
    </row>
    <row r="5248" spans="1:20" ht="154" x14ac:dyDescent="0.2">
      <c r="A5248" s="255">
        <f t="shared" si="170"/>
        <v>149</v>
      </c>
      <c r="B5248" s="291" t="s">
        <v>328</v>
      </c>
      <c r="C5248" s="292">
        <v>19</v>
      </c>
      <c r="D5248" s="292">
        <v>2</v>
      </c>
      <c r="E5248" s="293" t="s">
        <v>608</v>
      </c>
      <c r="F5248" s="292" t="s">
        <v>241</v>
      </c>
      <c r="G5248" s="294">
        <v>44454</v>
      </c>
      <c r="H5248" s="287" t="s">
        <v>28603</v>
      </c>
      <c r="I5248" s="295">
        <v>5097</v>
      </c>
      <c r="J5248" s="296"/>
      <c r="K5248" s="297" t="s">
        <v>19780</v>
      </c>
      <c r="L5248" s="297" t="s">
        <v>19781</v>
      </c>
      <c r="M5248" s="288" t="s">
        <v>6671</v>
      </c>
      <c r="N5248" s="289"/>
      <c r="O5248" s="283"/>
      <c r="P5248" s="262">
        <v>1.8518518518518517E-3</v>
      </c>
      <c r="Q5248">
        <v>44454.747870370367</v>
      </c>
      <c r="R5248" t="str">
        <f t="shared" si="169"/>
        <v>#01</v>
      </c>
    </row>
    <row r="5249" spans="1:18" ht="154" x14ac:dyDescent="0.2">
      <c r="A5249" s="255">
        <f t="shared" si="170"/>
        <v>83</v>
      </c>
      <c r="B5249" s="291" t="s">
        <v>328</v>
      </c>
      <c r="C5249" s="292">
        <v>19</v>
      </c>
      <c r="D5249" s="292">
        <v>3</v>
      </c>
      <c r="E5249" s="293" t="s">
        <v>608</v>
      </c>
      <c r="F5249" s="292" t="s">
        <v>241</v>
      </c>
      <c r="G5249" s="294">
        <v>44454</v>
      </c>
      <c r="H5249" s="287" t="s">
        <v>28603</v>
      </c>
      <c r="I5249" s="295">
        <v>5098</v>
      </c>
      <c r="J5249" s="296"/>
      <c r="K5249" s="297" t="s">
        <v>19782</v>
      </c>
      <c r="L5249" s="297" t="s">
        <v>19783</v>
      </c>
      <c r="M5249" s="288" t="s">
        <v>6672</v>
      </c>
      <c r="N5249" s="289"/>
      <c r="O5249" s="283"/>
      <c r="P5249" s="262">
        <v>6.2500000000000001E-4</v>
      </c>
      <c r="Q5249">
        <v>44454.7497337963</v>
      </c>
      <c r="R5249" t="str">
        <f t="shared" si="169"/>
        <v>#01</v>
      </c>
    </row>
    <row r="5250" spans="1:18" ht="230" x14ac:dyDescent="0.2">
      <c r="A5250" s="255">
        <f t="shared" si="170"/>
        <v>170</v>
      </c>
      <c r="B5250" s="291" t="s">
        <v>328</v>
      </c>
      <c r="C5250" s="292">
        <v>19</v>
      </c>
      <c r="D5250" s="292">
        <v>4</v>
      </c>
      <c r="E5250" s="293" t="s">
        <v>608</v>
      </c>
      <c r="F5250" s="292" t="s">
        <v>241</v>
      </c>
      <c r="G5250" s="294">
        <v>44454</v>
      </c>
      <c r="H5250" s="287" t="s">
        <v>28603</v>
      </c>
      <c r="I5250" s="295">
        <v>5099</v>
      </c>
      <c r="J5250" s="296"/>
      <c r="K5250" s="297" t="s">
        <v>19784</v>
      </c>
      <c r="L5250" s="297" t="s">
        <v>19785</v>
      </c>
      <c r="M5250" s="288" t="s">
        <v>6673</v>
      </c>
      <c r="N5250" s="289"/>
      <c r="O5250" s="283"/>
      <c r="P5250" s="262">
        <v>8.1018518518518516E-4</v>
      </c>
      <c r="Q5250">
        <v>44454.769386574073</v>
      </c>
      <c r="R5250" t="str">
        <f t="shared" si="169"/>
        <v>#01</v>
      </c>
    </row>
    <row r="5251" spans="1:18" ht="154" x14ac:dyDescent="0.2">
      <c r="A5251" s="255">
        <f t="shared" si="170"/>
        <v>76</v>
      </c>
      <c r="B5251" s="291" t="s">
        <v>328</v>
      </c>
      <c r="C5251" s="292">
        <v>19</v>
      </c>
      <c r="D5251" s="292">
        <v>5</v>
      </c>
      <c r="E5251" s="293" t="s">
        <v>608</v>
      </c>
      <c r="F5251" s="292" t="s">
        <v>241</v>
      </c>
      <c r="G5251" s="294">
        <v>44464</v>
      </c>
      <c r="H5251" s="287" t="s">
        <v>28603</v>
      </c>
      <c r="I5251" s="295">
        <v>5100</v>
      </c>
      <c r="J5251" s="296"/>
      <c r="K5251" s="297" t="s">
        <v>19786</v>
      </c>
      <c r="L5251" s="297" t="s">
        <v>19787</v>
      </c>
      <c r="M5251" s="288" t="s">
        <v>6674</v>
      </c>
      <c r="N5251" s="289"/>
      <c r="O5251" s="283"/>
      <c r="P5251" s="262">
        <v>1.3310185185185185E-3</v>
      </c>
      <c r="Q5251">
        <v>44464.54179398148</v>
      </c>
      <c r="R5251" t="str">
        <f t="shared" si="169"/>
        <v>#01</v>
      </c>
    </row>
    <row r="5252" spans="1:18" ht="192" x14ac:dyDescent="0.2">
      <c r="A5252" s="255">
        <f t="shared" si="170"/>
        <v>124</v>
      </c>
      <c r="B5252" s="291" t="s">
        <v>328</v>
      </c>
      <c r="C5252" s="292">
        <v>19</v>
      </c>
      <c r="D5252" s="292">
        <v>6</v>
      </c>
      <c r="E5252" s="293" t="s">
        <v>608</v>
      </c>
      <c r="F5252" s="292" t="s">
        <v>241</v>
      </c>
      <c r="G5252" s="294">
        <v>44454</v>
      </c>
      <c r="H5252" s="287" t="s">
        <v>28603</v>
      </c>
      <c r="I5252" s="295">
        <v>5101</v>
      </c>
      <c r="J5252" s="296"/>
      <c r="K5252" s="297" t="s">
        <v>19788</v>
      </c>
      <c r="L5252" s="297" t="s">
        <v>19789</v>
      </c>
      <c r="M5252" s="288" t="s">
        <v>6675</v>
      </c>
      <c r="N5252" s="289"/>
      <c r="O5252" s="283"/>
      <c r="P5252" s="262">
        <v>1.6203703703703703E-4</v>
      </c>
      <c r="Q5252">
        <v>44454.774953703702</v>
      </c>
      <c r="R5252" t="str">
        <f t="shared" si="169"/>
        <v>#01</v>
      </c>
    </row>
    <row r="5253" spans="1:18" ht="40" x14ac:dyDescent="0.2">
      <c r="A5253" s="255">
        <f t="shared" si="170"/>
        <v>39</v>
      </c>
      <c r="B5253" s="291" t="s">
        <v>328</v>
      </c>
      <c r="C5253" s="292">
        <v>19</v>
      </c>
      <c r="D5253" s="292">
        <v>7</v>
      </c>
      <c r="E5253" s="293" t="s">
        <v>608</v>
      </c>
      <c r="F5253" s="292" t="s">
        <v>241</v>
      </c>
      <c r="G5253" s="294">
        <v>44454</v>
      </c>
      <c r="H5253" s="287" t="s">
        <v>28603</v>
      </c>
      <c r="I5253" s="295">
        <v>5102</v>
      </c>
      <c r="J5253" s="296"/>
      <c r="K5253" s="297" t="s">
        <v>19790</v>
      </c>
      <c r="L5253" s="297" t="s">
        <v>19791</v>
      </c>
      <c r="M5253" s="288" t="s">
        <v>6676</v>
      </c>
      <c r="N5253" s="289"/>
      <c r="O5253" s="283"/>
      <c r="P5253" s="262">
        <v>1.8518518518518518E-4</v>
      </c>
      <c r="Q5253">
        <v>44454.775127314817</v>
      </c>
      <c r="R5253" t="str">
        <f t="shared" si="169"/>
        <v>#01</v>
      </c>
    </row>
    <row r="5254" spans="1:18" ht="173" x14ac:dyDescent="0.2">
      <c r="A5254" s="255">
        <f t="shared" si="170"/>
        <v>148</v>
      </c>
      <c r="B5254" s="291" t="s">
        <v>328</v>
      </c>
      <c r="C5254" s="292">
        <v>19</v>
      </c>
      <c r="D5254" s="292">
        <v>8</v>
      </c>
      <c r="E5254" s="293" t="s">
        <v>608</v>
      </c>
      <c r="F5254" s="292" t="s">
        <v>241</v>
      </c>
      <c r="G5254" s="294">
        <v>44454</v>
      </c>
      <c r="H5254" s="287" t="s">
        <v>28603</v>
      </c>
      <c r="I5254" s="295">
        <v>5103</v>
      </c>
      <c r="J5254" s="296"/>
      <c r="K5254" s="297" t="s">
        <v>19792</v>
      </c>
      <c r="L5254" s="297" t="s">
        <v>19793</v>
      </c>
      <c r="M5254" s="288" t="s">
        <v>6677</v>
      </c>
      <c r="N5254" s="289"/>
      <c r="O5254" s="283"/>
      <c r="P5254" s="262">
        <v>5.5555555555555556E-4</v>
      </c>
      <c r="Q5254">
        <v>44454.775335648148</v>
      </c>
      <c r="R5254" t="str">
        <f t="shared" si="169"/>
        <v>#01</v>
      </c>
    </row>
    <row r="5255" spans="1:18" ht="97" x14ac:dyDescent="0.2">
      <c r="A5255" s="255">
        <f t="shared" si="170"/>
        <v>92</v>
      </c>
      <c r="B5255" s="291" t="s">
        <v>328</v>
      </c>
      <c r="C5255" s="292">
        <v>19</v>
      </c>
      <c r="D5255" s="292">
        <v>9</v>
      </c>
      <c r="E5255" s="293" t="s">
        <v>608</v>
      </c>
      <c r="F5255" s="292" t="s">
        <v>241</v>
      </c>
      <c r="G5255" s="294">
        <v>44454</v>
      </c>
      <c r="H5255" s="287" t="s">
        <v>28603</v>
      </c>
      <c r="I5255" s="295">
        <v>5104</v>
      </c>
      <c r="J5255" s="296"/>
      <c r="K5255" s="297" t="s">
        <v>19794</v>
      </c>
      <c r="L5255" s="297" t="s">
        <v>19795</v>
      </c>
      <c r="M5255" s="288" t="s">
        <v>6678</v>
      </c>
      <c r="N5255" s="298"/>
      <c r="O5255" s="283"/>
      <c r="P5255" s="262">
        <v>1.2152777777777778E-3</v>
      </c>
      <c r="Q5255">
        <v>44454.775925925926</v>
      </c>
      <c r="R5255" t="str">
        <f t="shared" si="169"/>
        <v>#01</v>
      </c>
    </row>
    <row r="5256" spans="1:18" ht="190" x14ac:dyDescent="0.2">
      <c r="A5256" s="255">
        <f t="shared" si="170"/>
        <v>105</v>
      </c>
      <c r="B5256" s="291" t="s">
        <v>328</v>
      </c>
      <c r="C5256" s="292">
        <v>19</v>
      </c>
      <c r="D5256" s="292">
        <v>9</v>
      </c>
      <c r="E5256" s="293" t="s">
        <v>608</v>
      </c>
      <c r="F5256" s="292" t="s">
        <v>241</v>
      </c>
      <c r="G5256" s="294">
        <v>44454</v>
      </c>
      <c r="H5256" s="287" t="s">
        <v>28603</v>
      </c>
      <c r="I5256" s="295">
        <v>5105</v>
      </c>
      <c r="J5256" s="296"/>
      <c r="K5256" s="297" t="s">
        <v>26368</v>
      </c>
      <c r="L5256" s="297" t="s">
        <v>26369</v>
      </c>
      <c r="M5256" s="288" t="s">
        <v>26370</v>
      </c>
      <c r="N5256" s="298"/>
      <c r="O5256" s="283"/>
      <c r="P5256" s="262">
        <v>2.7430555555555559E-3</v>
      </c>
      <c r="Q5256">
        <v>44454.777187500003</v>
      </c>
      <c r="R5256" t="str">
        <f t="shared" si="169"/>
        <v>#01</v>
      </c>
    </row>
    <row r="5257" spans="1:18" ht="135" x14ac:dyDescent="0.2">
      <c r="A5257" s="255">
        <f t="shared" si="170"/>
        <v>144</v>
      </c>
      <c r="B5257" s="291" t="s">
        <v>328</v>
      </c>
      <c r="C5257" s="292">
        <v>19</v>
      </c>
      <c r="D5257" s="292">
        <v>10</v>
      </c>
      <c r="E5257" s="293" t="s">
        <v>608</v>
      </c>
      <c r="F5257" s="292" t="s">
        <v>241</v>
      </c>
      <c r="G5257" s="294">
        <v>44454</v>
      </c>
      <c r="H5257" s="287" t="s">
        <v>28603</v>
      </c>
      <c r="I5257" s="295">
        <v>5106</v>
      </c>
      <c r="J5257" s="296"/>
      <c r="K5257" s="297" t="s">
        <v>19796</v>
      </c>
      <c r="L5257" s="297" t="s">
        <v>19797</v>
      </c>
      <c r="M5257" s="288" t="s">
        <v>6679</v>
      </c>
      <c r="N5257" s="298"/>
      <c r="O5257" s="283"/>
      <c r="P5257" s="262">
        <v>5.0925925925925921E-4</v>
      </c>
      <c r="Q5257">
        <v>44454.779942129629</v>
      </c>
      <c r="R5257" t="str">
        <f t="shared" si="169"/>
        <v>#01</v>
      </c>
    </row>
    <row r="5258" spans="1:18" ht="78" x14ac:dyDescent="0.2">
      <c r="A5258" s="255">
        <f t="shared" si="170"/>
        <v>55</v>
      </c>
      <c r="B5258" s="291" t="s">
        <v>328</v>
      </c>
      <c r="C5258" s="292">
        <v>19</v>
      </c>
      <c r="D5258" s="292">
        <v>11</v>
      </c>
      <c r="E5258" s="293" t="s">
        <v>608</v>
      </c>
      <c r="F5258" s="292" t="s">
        <v>241</v>
      </c>
      <c r="G5258" s="294">
        <v>44454</v>
      </c>
      <c r="H5258" s="287" t="s">
        <v>28603</v>
      </c>
      <c r="I5258" s="295">
        <v>5107</v>
      </c>
      <c r="J5258" s="296"/>
      <c r="K5258" s="297" t="s">
        <v>19798</v>
      </c>
      <c r="L5258" s="297" t="s">
        <v>19799</v>
      </c>
      <c r="M5258" s="288" t="s">
        <v>6680</v>
      </c>
      <c r="N5258" s="289"/>
      <c r="O5258" s="283"/>
      <c r="P5258" s="262">
        <v>9.2592592592592585E-4</v>
      </c>
      <c r="Q5258">
        <v>44454.780474537038</v>
      </c>
      <c r="R5258" t="str">
        <f t="shared" si="169"/>
        <v>#01</v>
      </c>
    </row>
    <row r="5259" spans="1:18" ht="211" x14ac:dyDescent="0.2">
      <c r="A5259" s="255">
        <f t="shared" si="170"/>
        <v>110</v>
      </c>
      <c r="B5259" s="291" t="s">
        <v>328</v>
      </c>
      <c r="C5259" s="292">
        <v>19</v>
      </c>
      <c r="D5259" s="292">
        <v>12</v>
      </c>
      <c r="E5259" s="293" t="s">
        <v>608</v>
      </c>
      <c r="F5259" s="292" t="s">
        <v>241</v>
      </c>
      <c r="G5259" s="294">
        <v>44454</v>
      </c>
      <c r="H5259" s="287" t="s">
        <v>28603</v>
      </c>
      <c r="I5259" s="295">
        <v>5108</v>
      </c>
      <c r="J5259" s="296"/>
      <c r="K5259" s="297" t="s">
        <v>19800</v>
      </c>
      <c r="L5259" s="297" t="s">
        <v>19801</v>
      </c>
      <c r="M5259" s="288" t="s">
        <v>6681</v>
      </c>
      <c r="N5259" s="289"/>
      <c r="O5259" s="283"/>
      <c r="P5259" s="262">
        <v>1.3657407407407409E-3</v>
      </c>
      <c r="Q5259">
        <v>44454.781412037039</v>
      </c>
      <c r="R5259" t="str">
        <f t="shared" si="169"/>
        <v>#01</v>
      </c>
    </row>
    <row r="5260" spans="1:18" ht="116" x14ac:dyDescent="0.2">
      <c r="A5260" s="255">
        <f t="shared" si="170"/>
        <v>141</v>
      </c>
      <c r="B5260" s="291" t="s">
        <v>328</v>
      </c>
      <c r="C5260" s="292">
        <v>19</v>
      </c>
      <c r="D5260" s="292">
        <v>13</v>
      </c>
      <c r="E5260" s="293" t="s">
        <v>608</v>
      </c>
      <c r="F5260" s="292" t="s">
        <v>241</v>
      </c>
      <c r="G5260" s="294">
        <v>44454</v>
      </c>
      <c r="H5260" s="287" t="s">
        <v>28603</v>
      </c>
      <c r="I5260" s="295">
        <v>5109</v>
      </c>
      <c r="J5260" s="296"/>
      <c r="K5260" s="297" t="s">
        <v>19802</v>
      </c>
      <c r="L5260" s="297" t="s">
        <v>19803</v>
      </c>
      <c r="M5260" s="288" t="s">
        <v>6682</v>
      </c>
      <c r="N5260" s="298"/>
      <c r="O5260" s="283"/>
      <c r="P5260" s="262">
        <v>7.6388888888888893E-4</v>
      </c>
      <c r="Q5260">
        <v>44454.782800925925</v>
      </c>
      <c r="R5260" t="str">
        <f t="shared" si="169"/>
        <v>#01</v>
      </c>
    </row>
    <row r="5261" spans="1:18" ht="133" x14ac:dyDescent="0.2">
      <c r="A5261" s="255">
        <f t="shared" si="170"/>
        <v>53</v>
      </c>
      <c r="B5261" s="291" t="s">
        <v>328</v>
      </c>
      <c r="C5261" s="292">
        <v>19</v>
      </c>
      <c r="D5261" s="292">
        <v>13</v>
      </c>
      <c r="E5261" s="293" t="s">
        <v>608</v>
      </c>
      <c r="F5261" s="292" t="s">
        <v>241</v>
      </c>
      <c r="G5261" s="294">
        <v>44454</v>
      </c>
      <c r="H5261" s="287" t="s">
        <v>28603</v>
      </c>
      <c r="I5261" s="295">
        <v>5110</v>
      </c>
      <c r="J5261" s="296"/>
      <c r="K5261" s="297" t="s">
        <v>6683</v>
      </c>
      <c r="L5261" s="297" t="s">
        <v>6684</v>
      </c>
      <c r="M5261" s="288" t="s">
        <v>6685</v>
      </c>
      <c r="N5261" s="298"/>
      <c r="O5261" s="283"/>
      <c r="P5261" s="262">
        <v>8.9120370370370362E-4</v>
      </c>
      <c r="Q5261">
        <v>44454.783587962964</v>
      </c>
      <c r="R5261" t="str">
        <f t="shared" si="169"/>
        <v>#01</v>
      </c>
    </row>
    <row r="5262" spans="1:18" ht="78" x14ac:dyDescent="0.2">
      <c r="A5262" s="255">
        <f t="shared" si="170"/>
        <v>78</v>
      </c>
      <c r="B5262" s="291" t="s">
        <v>328</v>
      </c>
      <c r="C5262" s="292">
        <v>19</v>
      </c>
      <c r="D5262" s="292">
        <v>14</v>
      </c>
      <c r="E5262" s="293" t="s">
        <v>608</v>
      </c>
      <c r="F5262" s="292" t="s">
        <v>241</v>
      </c>
      <c r="G5262" s="294">
        <v>44454</v>
      </c>
      <c r="H5262" s="287" t="s">
        <v>28603</v>
      </c>
      <c r="I5262" s="295">
        <v>5111</v>
      </c>
      <c r="J5262" s="296"/>
      <c r="K5262" s="297" t="s">
        <v>19804</v>
      </c>
      <c r="L5262" s="297" t="s">
        <v>19805</v>
      </c>
      <c r="M5262" s="288" t="s">
        <v>6686</v>
      </c>
      <c r="N5262" s="289"/>
      <c r="O5262" s="283"/>
      <c r="P5262" s="262">
        <v>7.407407407407407E-4</v>
      </c>
      <c r="Q5262">
        <v>44454.784502314818</v>
      </c>
      <c r="R5262" t="str">
        <f t="shared" si="169"/>
        <v>#01</v>
      </c>
    </row>
    <row r="5263" spans="1:18" ht="173" x14ac:dyDescent="0.2">
      <c r="A5263" s="255">
        <f t="shared" si="170"/>
        <v>81</v>
      </c>
      <c r="B5263" s="291" t="s">
        <v>328</v>
      </c>
      <c r="C5263" s="292">
        <v>19</v>
      </c>
      <c r="D5263" s="292">
        <v>15</v>
      </c>
      <c r="E5263" s="293" t="s">
        <v>608</v>
      </c>
      <c r="F5263" s="292" t="s">
        <v>241</v>
      </c>
      <c r="G5263" s="294">
        <v>44454</v>
      </c>
      <c r="H5263" s="287" t="s">
        <v>28603</v>
      </c>
      <c r="I5263" s="295">
        <v>5112</v>
      </c>
      <c r="J5263" s="296"/>
      <c r="K5263" s="297" t="s">
        <v>19806</v>
      </c>
      <c r="L5263" s="297" t="s">
        <v>19807</v>
      </c>
      <c r="M5263" s="288" t="s">
        <v>6687</v>
      </c>
      <c r="N5263" s="289"/>
      <c r="O5263" s="283"/>
      <c r="P5263" s="262">
        <v>2.0254629629629629E-3</v>
      </c>
      <c r="Q5263">
        <v>44454.786805555559</v>
      </c>
      <c r="R5263" t="str">
        <f t="shared" si="169"/>
        <v>#01</v>
      </c>
    </row>
    <row r="5264" spans="1:18" ht="154" x14ac:dyDescent="0.2">
      <c r="A5264" s="255">
        <f t="shared" si="170"/>
        <v>157</v>
      </c>
      <c r="B5264" s="291" t="s">
        <v>328</v>
      </c>
      <c r="C5264" s="292">
        <v>19</v>
      </c>
      <c r="D5264" s="292">
        <v>16</v>
      </c>
      <c r="E5264" s="293" t="s">
        <v>608</v>
      </c>
      <c r="F5264" s="292" t="s">
        <v>241</v>
      </c>
      <c r="G5264" s="294">
        <v>44454</v>
      </c>
      <c r="H5264" s="287" t="s">
        <v>28603</v>
      </c>
      <c r="I5264" s="295">
        <v>5113</v>
      </c>
      <c r="J5264" s="296"/>
      <c r="K5264" s="297" t="s">
        <v>19808</v>
      </c>
      <c r="L5264" s="297" t="s">
        <v>19809</v>
      </c>
      <c r="M5264" s="288" t="s">
        <v>6688</v>
      </c>
      <c r="N5264" s="289"/>
      <c r="O5264" s="283"/>
      <c r="P5264" s="262">
        <v>8.3333333333333339E-4</v>
      </c>
      <c r="Q5264">
        <v>44454.788842592592</v>
      </c>
      <c r="R5264" t="str">
        <f t="shared" si="169"/>
        <v>#01</v>
      </c>
    </row>
    <row r="5265" spans="1:18" ht="154" x14ac:dyDescent="0.2">
      <c r="A5265" s="255">
        <f t="shared" si="170"/>
        <v>144</v>
      </c>
      <c r="B5265" s="291" t="s">
        <v>328</v>
      </c>
      <c r="C5265" s="292">
        <v>19</v>
      </c>
      <c r="D5265" s="292">
        <v>17</v>
      </c>
      <c r="E5265" s="293" t="s">
        <v>608</v>
      </c>
      <c r="F5265" s="292" t="s">
        <v>241</v>
      </c>
      <c r="G5265" s="294">
        <v>44464</v>
      </c>
      <c r="H5265" s="287" t="s">
        <v>28603</v>
      </c>
      <c r="I5265" s="295">
        <v>5114</v>
      </c>
      <c r="J5265" s="296"/>
      <c r="K5265" s="297" t="s">
        <v>19810</v>
      </c>
      <c r="L5265" s="297" t="s">
        <v>19811</v>
      </c>
      <c r="M5265" s="288" t="s">
        <v>6689</v>
      </c>
      <c r="N5265" s="289"/>
      <c r="O5265" s="283"/>
      <c r="P5265" s="262">
        <v>1.2847222222222223E-3</v>
      </c>
      <c r="Q5265">
        <v>44464.543136574073</v>
      </c>
      <c r="R5265" t="str">
        <f t="shared" si="169"/>
        <v>#01</v>
      </c>
    </row>
    <row r="5266" spans="1:18" ht="211" x14ac:dyDescent="0.2">
      <c r="A5266" s="255">
        <f t="shared" si="170"/>
        <v>86</v>
      </c>
      <c r="B5266" s="291" t="s">
        <v>328</v>
      </c>
      <c r="C5266" s="292">
        <v>19</v>
      </c>
      <c r="D5266" s="292">
        <v>18</v>
      </c>
      <c r="E5266" s="293" t="s">
        <v>608</v>
      </c>
      <c r="F5266" s="292" t="s">
        <v>241</v>
      </c>
      <c r="G5266" s="294">
        <v>44454</v>
      </c>
      <c r="H5266" s="287" t="s">
        <v>28603</v>
      </c>
      <c r="I5266" s="295">
        <v>5115</v>
      </c>
      <c r="J5266" s="296"/>
      <c r="K5266" s="297" t="s">
        <v>19812</v>
      </c>
      <c r="L5266" s="297" t="s">
        <v>19813</v>
      </c>
      <c r="M5266" s="288" t="s">
        <v>6690</v>
      </c>
      <c r="N5266" s="289"/>
      <c r="O5266" s="283"/>
      <c r="P5266" s="262">
        <v>9.3750000000000007E-4</v>
      </c>
      <c r="Q5266">
        <v>44454.790636574071</v>
      </c>
      <c r="R5266" t="str">
        <f t="shared" si="169"/>
        <v>#01</v>
      </c>
    </row>
    <row r="5267" spans="1:18" ht="211" x14ac:dyDescent="0.2">
      <c r="A5267" s="255">
        <f t="shared" si="170"/>
        <v>190</v>
      </c>
      <c r="B5267" s="291" t="s">
        <v>328</v>
      </c>
      <c r="C5267" s="292">
        <v>19</v>
      </c>
      <c r="D5267" s="292">
        <v>19</v>
      </c>
      <c r="E5267" s="293" t="s">
        <v>608</v>
      </c>
      <c r="F5267" s="292" t="s">
        <v>241</v>
      </c>
      <c r="G5267" s="294">
        <v>44454</v>
      </c>
      <c r="H5267" s="287" t="s">
        <v>28603</v>
      </c>
      <c r="I5267" s="295">
        <v>5116</v>
      </c>
      <c r="J5267" s="296"/>
      <c r="K5267" s="297" t="s">
        <v>19814</v>
      </c>
      <c r="L5267" s="297" t="s">
        <v>19815</v>
      </c>
      <c r="M5267" s="288" t="s">
        <v>6691</v>
      </c>
      <c r="N5267" s="289"/>
      <c r="O5267" s="283"/>
      <c r="P5267" s="262">
        <v>1.1689814814814816E-3</v>
      </c>
      <c r="Q5267">
        <v>44454.791597222225</v>
      </c>
      <c r="R5267" t="str">
        <f t="shared" si="169"/>
        <v>#01</v>
      </c>
    </row>
    <row r="5268" spans="1:18" ht="78" x14ac:dyDescent="0.2">
      <c r="A5268" s="255">
        <f t="shared" si="170"/>
        <v>62</v>
      </c>
      <c r="B5268" s="291" t="s">
        <v>328</v>
      </c>
      <c r="C5268" s="292">
        <v>19</v>
      </c>
      <c r="D5268" s="292">
        <v>20</v>
      </c>
      <c r="E5268" s="293" t="s">
        <v>608</v>
      </c>
      <c r="F5268" s="292" t="s">
        <v>241</v>
      </c>
      <c r="G5268" s="294">
        <v>44454</v>
      </c>
      <c r="H5268" s="287" t="s">
        <v>28603</v>
      </c>
      <c r="I5268" s="295">
        <v>5117</v>
      </c>
      <c r="J5268" s="296"/>
      <c r="K5268" s="297" t="s">
        <v>19816</v>
      </c>
      <c r="L5268" s="297" t="s">
        <v>19817</v>
      </c>
      <c r="M5268" s="288" t="s">
        <v>6692</v>
      </c>
      <c r="N5268" s="289"/>
      <c r="O5268" s="283"/>
      <c r="P5268" s="262">
        <v>4.7453703703703704E-4</v>
      </c>
      <c r="Q5268">
        <v>44454.79278935185</v>
      </c>
      <c r="R5268" t="str">
        <f t="shared" si="169"/>
        <v>#01</v>
      </c>
    </row>
    <row r="5269" spans="1:18" ht="192" x14ac:dyDescent="0.2">
      <c r="A5269" s="255">
        <f t="shared" si="170"/>
        <v>244</v>
      </c>
      <c r="B5269" s="291" t="s">
        <v>328</v>
      </c>
      <c r="C5269" s="292">
        <v>19</v>
      </c>
      <c r="D5269" s="292">
        <v>21</v>
      </c>
      <c r="E5269" s="293" t="s">
        <v>608</v>
      </c>
      <c r="F5269" s="292" t="s">
        <v>241</v>
      </c>
      <c r="G5269" s="294">
        <v>44454</v>
      </c>
      <c r="H5269" s="287" t="s">
        <v>28603</v>
      </c>
      <c r="I5269" s="295">
        <v>5118</v>
      </c>
      <c r="J5269" s="296"/>
      <c r="K5269" s="297" t="s">
        <v>19818</v>
      </c>
      <c r="L5269" s="297" t="s">
        <v>19819</v>
      </c>
      <c r="M5269" s="288" t="s">
        <v>6693</v>
      </c>
      <c r="N5269" s="289"/>
      <c r="O5269" s="283"/>
      <c r="P5269" s="262">
        <v>8.1018518518518516E-4</v>
      </c>
      <c r="Q5269">
        <v>44454.793287037035</v>
      </c>
      <c r="R5269" t="str">
        <f t="shared" si="169"/>
        <v>#01</v>
      </c>
    </row>
    <row r="5270" spans="1:18" ht="135" x14ac:dyDescent="0.2">
      <c r="A5270" s="255">
        <f t="shared" si="170"/>
        <v>138</v>
      </c>
      <c r="B5270" s="291" t="s">
        <v>328</v>
      </c>
      <c r="C5270" s="292">
        <v>19</v>
      </c>
      <c r="D5270" s="292">
        <v>22</v>
      </c>
      <c r="E5270" s="293" t="s">
        <v>608</v>
      </c>
      <c r="F5270" s="292" t="s">
        <v>241</v>
      </c>
      <c r="G5270" s="294">
        <v>44454</v>
      </c>
      <c r="H5270" s="287" t="s">
        <v>28603</v>
      </c>
      <c r="I5270" s="295">
        <v>5119</v>
      </c>
      <c r="J5270" s="296"/>
      <c r="K5270" s="297" t="s">
        <v>19820</v>
      </c>
      <c r="L5270" s="297" t="s">
        <v>19821</v>
      </c>
      <c r="M5270" s="288" t="s">
        <v>6694</v>
      </c>
      <c r="N5270" s="289"/>
      <c r="O5270" s="283"/>
      <c r="P5270" s="262">
        <v>1.8634259259259261E-3</v>
      </c>
      <c r="Q5270">
        <v>44454.794108796297</v>
      </c>
      <c r="R5270" t="str">
        <f t="shared" si="169"/>
        <v>#01</v>
      </c>
    </row>
    <row r="5271" spans="1:18" ht="116" x14ac:dyDescent="0.2">
      <c r="A5271" s="255">
        <f t="shared" si="170"/>
        <v>100</v>
      </c>
      <c r="B5271" s="291" t="s">
        <v>328</v>
      </c>
      <c r="C5271" s="292">
        <v>19</v>
      </c>
      <c r="D5271" s="292">
        <v>23</v>
      </c>
      <c r="E5271" s="293" t="s">
        <v>608</v>
      </c>
      <c r="F5271" s="292" t="s">
        <v>241</v>
      </c>
      <c r="G5271" s="294">
        <v>44464</v>
      </c>
      <c r="H5271" s="287" t="s">
        <v>28603</v>
      </c>
      <c r="I5271" s="295">
        <v>5120</v>
      </c>
      <c r="J5271" s="296"/>
      <c r="K5271" s="297" t="s">
        <v>27263</v>
      </c>
      <c r="L5271" s="297" t="s">
        <v>27264</v>
      </c>
      <c r="M5271" s="288" t="s">
        <v>6695</v>
      </c>
      <c r="N5271" s="289"/>
      <c r="O5271" s="283"/>
      <c r="P5271" s="262">
        <v>1.736111111111111E-3</v>
      </c>
      <c r="Q5271">
        <v>44464.544432870367</v>
      </c>
      <c r="R5271" t="str">
        <f t="shared" si="169"/>
        <v>#01</v>
      </c>
    </row>
    <row r="5272" spans="1:18" ht="135" x14ac:dyDescent="0.2">
      <c r="A5272" s="255">
        <f t="shared" si="170"/>
        <v>55</v>
      </c>
      <c r="B5272" s="291" t="s">
        <v>328</v>
      </c>
      <c r="C5272" s="292">
        <v>19</v>
      </c>
      <c r="D5272" s="292">
        <v>24</v>
      </c>
      <c r="E5272" s="293" t="s">
        <v>608</v>
      </c>
      <c r="F5272" s="292" t="s">
        <v>241</v>
      </c>
      <c r="G5272" s="294">
        <v>44464</v>
      </c>
      <c r="H5272" s="287" t="s">
        <v>28603</v>
      </c>
      <c r="I5272" s="295">
        <v>5121</v>
      </c>
      <c r="J5272" s="296"/>
      <c r="K5272" s="297" t="s">
        <v>19822</v>
      </c>
      <c r="L5272" s="297" t="s">
        <v>19823</v>
      </c>
      <c r="M5272" s="288" t="s">
        <v>6696</v>
      </c>
      <c r="N5272" s="298"/>
      <c r="O5272" s="283"/>
      <c r="P5272" s="262">
        <v>4.0740740740740746E-3</v>
      </c>
      <c r="Q5272">
        <v>44464.54619212963</v>
      </c>
      <c r="R5272" t="str">
        <f t="shared" si="169"/>
        <v>#01</v>
      </c>
    </row>
    <row r="5273" spans="1:18" ht="133" x14ac:dyDescent="0.2">
      <c r="A5273" s="255">
        <f t="shared" si="170"/>
        <v>81</v>
      </c>
      <c r="B5273" s="291" t="s">
        <v>328</v>
      </c>
      <c r="C5273" s="292">
        <v>19</v>
      </c>
      <c r="D5273" s="292">
        <v>24</v>
      </c>
      <c r="E5273" s="293" t="s">
        <v>608</v>
      </c>
      <c r="F5273" s="292" t="s">
        <v>241</v>
      </c>
      <c r="G5273" s="294">
        <v>44454</v>
      </c>
      <c r="H5273" s="287" t="s">
        <v>28603</v>
      </c>
      <c r="I5273" s="295">
        <v>5122</v>
      </c>
      <c r="J5273" s="296"/>
      <c r="K5273" s="297" t="s">
        <v>6697</v>
      </c>
      <c r="L5273" s="297" t="s">
        <v>6698</v>
      </c>
      <c r="M5273" s="288" t="s">
        <v>6699</v>
      </c>
      <c r="N5273" s="298"/>
      <c r="O5273" s="283"/>
      <c r="P5273" s="262">
        <v>1.7824074074074072E-3</v>
      </c>
      <c r="Q5273">
        <v>44454.800011574072</v>
      </c>
      <c r="R5273" t="str">
        <f t="shared" si="169"/>
        <v>#01</v>
      </c>
    </row>
    <row r="5274" spans="1:18" ht="173" x14ac:dyDescent="0.2">
      <c r="A5274" s="255">
        <f t="shared" si="170"/>
        <v>131</v>
      </c>
      <c r="B5274" s="291" t="s">
        <v>328</v>
      </c>
      <c r="C5274" s="292">
        <v>19</v>
      </c>
      <c r="D5274" s="292">
        <v>25</v>
      </c>
      <c r="E5274" s="293" t="s">
        <v>608</v>
      </c>
      <c r="F5274" s="292" t="s">
        <v>241</v>
      </c>
      <c r="G5274" s="294">
        <v>44464</v>
      </c>
      <c r="H5274" s="287" t="s">
        <v>28603</v>
      </c>
      <c r="I5274" s="295">
        <v>5123</v>
      </c>
      <c r="J5274" s="296"/>
      <c r="K5274" s="297" t="s">
        <v>19824</v>
      </c>
      <c r="L5274" s="297" t="s">
        <v>19825</v>
      </c>
      <c r="M5274" s="288" t="s">
        <v>6700</v>
      </c>
      <c r="N5274" s="289"/>
      <c r="O5274" s="283"/>
      <c r="P5274" s="262">
        <v>9.9537037037037042E-4</v>
      </c>
      <c r="Q5274">
        <v>44464.55028935185</v>
      </c>
      <c r="R5274" t="str">
        <f t="shared" si="169"/>
        <v>#01</v>
      </c>
    </row>
    <row r="5275" spans="1:18" ht="116" x14ac:dyDescent="0.2">
      <c r="A5275" s="255">
        <f t="shared" si="170"/>
        <v>82</v>
      </c>
      <c r="B5275" s="291" t="s">
        <v>328</v>
      </c>
      <c r="C5275" s="292">
        <v>19</v>
      </c>
      <c r="D5275" s="292">
        <v>26</v>
      </c>
      <c r="E5275" s="293" t="s">
        <v>608</v>
      </c>
      <c r="F5275" s="292" t="s">
        <v>241</v>
      </c>
      <c r="G5275" s="294">
        <v>44454</v>
      </c>
      <c r="H5275" s="287" t="s">
        <v>28603</v>
      </c>
      <c r="I5275" s="295">
        <v>5124</v>
      </c>
      <c r="J5275" s="296"/>
      <c r="K5275" s="297" t="s">
        <v>19826</v>
      </c>
      <c r="L5275" s="297" t="s">
        <v>19827</v>
      </c>
      <c r="M5275" s="288" t="s">
        <v>6701</v>
      </c>
      <c r="N5275" s="298"/>
      <c r="O5275" s="283"/>
      <c r="P5275" s="262">
        <v>1.7939814814814815E-3</v>
      </c>
      <c r="Q5275">
        <v>44454.802615740744</v>
      </c>
      <c r="R5275" t="str">
        <f t="shared" si="169"/>
        <v>#01</v>
      </c>
    </row>
    <row r="5276" spans="1:18" ht="171" x14ac:dyDescent="0.2">
      <c r="A5276" s="255">
        <f t="shared" si="170"/>
        <v>109</v>
      </c>
      <c r="B5276" s="291" t="s">
        <v>328</v>
      </c>
      <c r="C5276" s="292">
        <v>19</v>
      </c>
      <c r="D5276" s="292">
        <v>26</v>
      </c>
      <c r="E5276" s="293" t="s">
        <v>608</v>
      </c>
      <c r="F5276" s="292" t="s">
        <v>241</v>
      </c>
      <c r="G5276" s="294">
        <v>44464</v>
      </c>
      <c r="H5276" s="287" t="s">
        <v>28603</v>
      </c>
      <c r="I5276" s="295">
        <v>5125</v>
      </c>
      <c r="J5276" s="296"/>
      <c r="K5276" s="297" t="s">
        <v>6702</v>
      </c>
      <c r="L5276" s="297" t="s">
        <v>6703</v>
      </c>
      <c r="M5276" s="288" t="s">
        <v>6704</v>
      </c>
      <c r="N5276" s="298"/>
      <c r="O5276" s="283"/>
      <c r="P5276" s="262">
        <v>2.8703703703703708E-3</v>
      </c>
      <c r="Q5276">
        <v>44464.554074074076</v>
      </c>
      <c r="R5276" t="str">
        <f t="shared" si="169"/>
        <v>#01</v>
      </c>
    </row>
    <row r="5277" spans="1:18" ht="116" x14ac:dyDescent="0.2">
      <c r="A5277" s="255">
        <f t="shared" si="170"/>
        <v>153</v>
      </c>
      <c r="B5277" s="291" t="s">
        <v>328</v>
      </c>
      <c r="C5277" s="292">
        <v>19</v>
      </c>
      <c r="D5277" s="292">
        <v>27</v>
      </c>
      <c r="E5277" s="293" t="s">
        <v>608</v>
      </c>
      <c r="F5277" s="292" t="s">
        <v>241</v>
      </c>
      <c r="G5277" s="294">
        <v>44464</v>
      </c>
      <c r="H5277" s="287" t="s">
        <v>28603</v>
      </c>
      <c r="I5277" s="295">
        <v>5126</v>
      </c>
      <c r="J5277" s="296"/>
      <c r="K5277" s="297" t="s">
        <v>19828</v>
      </c>
      <c r="L5277" s="297" t="s">
        <v>19829</v>
      </c>
      <c r="M5277" s="288" t="s">
        <v>6705</v>
      </c>
      <c r="N5277" s="298"/>
      <c r="O5277" s="283"/>
      <c r="P5277" s="262">
        <v>1.7245370370370372E-3</v>
      </c>
      <c r="Q5277">
        <v>44464.556967592594</v>
      </c>
      <c r="R5277" t="str">
        <f t="shared" si="169"/>
        <v>#01</v>
      </c>
    </row>
    <row r="5278" spans="1:18" ht="152" x14ac:dyDescent="0.2">
      <c r="A5278" s="255">
        <f t="shared" si="170"/>
        <v>124</v>
      </c>
      <c r="B5278" s="291" t="s">
        <v>328</v>
      </c>
      <c r="C5278" s="292">
        <v>19</v>
      </c>
      <c r="D5278" s="292">
        <v>27</v>
      </c>
      <c r="E5278" s="293" t="s">
        <v>608</v>
      </c>
      <c r="F5278" s="292" t="s">
        <v>241</v>
      </c>
      <c r="G5278" s="294">
        <v>44454</v>
      </c>
      <c r="H5278" s="287" t="s">
        <v>28603</v>
      </c>
      <c r="I5278" s="295">
        <v>5127</v>
      </c>
      <c r="J5278" s="296"/>
      <c r="K5278" s="297" t="s">
        <v>6706</v>
      </c>
      <c r="L5278" s="297" t="s">
        <v>6707</v>
      </c>
      <c r="M5278" s="288" t="s">
        <v>6708</v>
      </c>
      <c r="N5278" s="298"/>
      <c r="O5278" s="283"/>
      <c r="P5278" s="262">
        <v>1.3888888888888889E-3</v>
      </c>
      <c r="Q5278">
        <v>44454.806990740741</v>
      </c>
      <c r="R5278" t="str">
        <f t="shared" si="169"/>
        <v>#01</v>
      </c>
    </row>
    <row r="5279" spans="1:18" ht="97" x14ac:dyDescent="0.2">
      <c r="A5279" s="255">
        <f t="shared" si="170"/>
        <v>115</v>
      </c>
      <c r="B5279" s="291" t="s">
        <v>328</v>
      </c>
      <c r="C5279" s="292">
        <v>19</v>
      </c>
      <c r="D5279" s="292">
        <v>28</v>
      </c>
      <c r="E5279" s="293" t="s">
        <v>608</v>
      </c>
      <c r="F5279" s="292" t="s">
        <v>241</v>
      </c>
      <c r="G5279" s="294">
        <v>44464</v>
      </c>
      <c r="H5279" s="287" t="s">
        <v>28603</v>
      </c>
      <c r="I5279" s="295">
        <v>5128</v>
      </c>
      <c r="J5279" s="296"/>
      <c r="K5279" s="297" t="s">
        <v>19830</v>
      </c>
      <c r="L5279" s="297" t="s">
        <v>19831</v>
      </c>
      <c r="M5279" s="288" t="s">
        <v>6709</v>
      </c>
      <c r="N5279" s="289"/>
      <c r="O5279" s="283"/>
      <c r="P5279" s="262">
        <v>7.5231481481481471E-4</v>
      </c>
      <c r="Q5279">
        <v>44464.558703703704</v>
      </c>
      <c r="R5279" t="str">
        <f t="shared" si="169"/>
        <v>#01</v>
      </c>
    </row>
    <row r="5280" spans="1:18" ht="192" x14ac:dyDescent="0.2">
      <c r="A5280" s="255">
        <f t="shared" si="170"/>
        <v>177</v>
      </c>
      <c r="B5280" s="291" t="s">
        <v>328</v>
      </c>
      <c r="C5280" s="292">
        <v>19</v>
      </c>
      <c r="D5280" s="292">
        <v>29</v>
      </c>
      <c r="E5280" s="293" t="s">
        <v>608</v>
      </c>
      <c r="F5280" s="292" t="s">
        <v>241</v>
      </c>
      <c r="G5280" s="294">
        <v>44454</v>
      </c>
      <c r="H5280" s="287" t="s">
        <v>28603</v>
      </c>
      <c r="I5280" s="295">
        <v>5129</v>
      </c>
      <c r="J5280" s="296"/>
      <c r="K5280" s="297" t="s">
        <v>19832</v>
      </c>
      <c r="L5280" s="297" t="s">
        <v>19833</v>
      </c>
      <c r="M5280" s="288" t="s">
        <v>6710</v>
      </c>
      <c r="N5280" s="289"/>
      <c r="O5280" s="283"/>
      <c r="P5280" s="262">
        <v>1.3657407407407409E-3</v>
      </c>
      <c r="Q5280">
        <v>44454.808854166666</v>
      </c>
      <c r="R5280" t="str">
        <f t="shared" si="169"/>
        <v>#01</v>
      </c>
    </row>
    <row r="5281" spans="1:18" ht="97" x14ac:dyDescent="0.2">
      <c r="A5281" s="255">
        <f t="shared" si="170"/>
        <v>81</v>
      </c>
      <c r="B5281" s="291" t="s">
        <v>328</v>
      </c>
      <c r="C5281" s="292">
        <v>19</v>
      </c>
      <c r="D5281" s="292">
        <v>30</v>
      </c>
      <c r="E5281" s="293" t="s">
        <v>608</v>
      </c>
      <c r="F5281" s="292" t="s">
        <v>241</v>
      </c>
      <c r="G5281" s="294">
        <v>44454</v>
      </c>
      <c r="H5281" s="287" t="s">
        <v>28603</v>
      </c>
      <c r="I5281" s="295">
        <v>5130</v>
      </c>
      <c r="J5281" s="296"/>
      <c r="K5281" s="297" t="s">
        <v>19834</v>
      </c>
      <c r="L5281" s="297" t="s">
        <v>19835</v>
      </c>
      <c r="M5281" s="288" t="s">
        <v>6711</v>
      </c>
      <c r="N5281" s="289"/>
      <c r="O5281" s="283"/>
      <c r="P5281" s="262">
        <v>3.0671296296296297E-3</v>
      </c>
      <c r="Q5281">
        <v>44454.810231481482</v>
      </c>
      <c r="R5281" t="str">
        <f t="shared" si="169"/>
        <v>#01</v>
      </c>
    </row>
    <row r="5282" spans="1:18" ht="135" x14ac:dyDescent="0.2">
      <c r="A5282" s="255">
        <f t="shared" si="170"/>
        <v>114</v>
      </c>
      <c r="B5282" s="291" t="s">
        <v>328</v>
      </c>
      <c r="C5282" s="292">
        <v>19</v>
      </c>
      <c r="D5282" s="292">
        <v>31</v>
      </c>
      <c r="E5282" s="293" t="s">
        <v>608</v>
      </c>
      <c r="F5282" s="292" t="s">
        <v>241</v>
      </c>
      <c r="G5282" s="294">
        <v>44464</v>
      </c>
      <c r="H5282" s="287" t="s">
        <v>28603</v>
      </c>
      <c r="I5282" s="295">
        <v>5131</v>
      </c>
      <c r="J5282" s="296"/>
      <c r="K5282" s="297" t="s">
        <v>19836</v>
      </c>
      <c r="L5282" s="297" t="s">
        <v>19837</v>
      </c>
      <c r="M5282" s="288" t="s">
        <v>6712</v>
      </c>
      <c r="N5282" s="289"/>
      <c r="O5282" s="283"/>
      <c r="P5282" s="262">
        <v>5.7870370370370378E-4</v>
      </c>
      <c r="Q5282">
        <v>44464.559479166666</v>
      </c>
      <c r="R5282" t="str">
        <f t="shared" si="169"/>
        <v>#01</v>
      </c>
    </row>
    <row r="5283" spans="1:18" ht="173" x14ac:dyDescent="0.2">
      <c r="A5283" s="255">
        <f t="shared" si="170"/>
        <v>143</v>
      </c>
      <c r="B5283" s="291" t="s">
        <v>328</v>
      </c>
      <c r="C5283" s="292">
        <v>19</v>
      </c>
      <c r="D5283" s="292">
        <v>32</v>
      </c>
      <c r="E5283" s="293" t="s">
        <v>608</v>
      </c>
      <c r="F5283" s="292" t="s">
        <v>241</v>
      </c>
      <c r="G5283" s="294">
        <v>44455</v>
      </c>
      <c r="H5283" s="287" t="s">
        <v>28603</v>
      </c>
      <c r="I5283" s="295">
        <v>5132</v>
      </c>
      <c r="J5283" s="296"/>
      <c r="K5283" s="297" t="s">
        <v>19838</v>
      </c>
      <c r="L5283" s="297" t="s">
        <v>19839</v>
      </c>
      <c r="M5283" s="288" t="s">
        <v>6713</v>
      </c>
      <c r="N5283" s="289"/>
      <c r="O5283" s="283"/>
      <c r="P5283" s="262">
        <v>9.3750000000000007E-4</v>
      </c>
      <c r="Q5283">
        <v>44455.491180555553</v>
      </c>
      <c r="R5283" t="str">
        <f t="shared" si="169"/>
        <v>#01</v>
      </c>
    </row>
    <row r="5284" spans="1:18" ht="173" x14ac:dyDescent="0.2">
      <c r="A5284" s="255">
        <f t="shared" si="170"/>
        <v>155</v>
      </c>
      <c r="B5284" s="291" t="s">
        <v>328</v>
      </c>
      <c r="C5284" s="292">
        <v>19</v>
      </c>
      <c r="D5284" s="292">
        <v>33</v>
      </c>
      <c r="E5284" s="293" t="s">
        <v>608</v>
      </c>
      <c r="F5284" s="292" t="s">
        <v>241</v>
      </c>
      <c r="G5284" s="294">
        <v>44455</v>
      </c>
      <c r="H5284" s="287" t="s">
        <v>28603</v>
      </c>
      <c r="I5284" s="295">
        <v>5133</v>
      </c>
      <c r="J5284" s="296"/>
      <c r="K5284" s="297" t="s">
        <v>19840</v>
      </c>
      <c r="L5284" s="297" t="s">
        <v>19841</v>
      </c>
      <c r="M5284" s="288" t="s">
        <v>6714</v>
      </c>
      <c r="N5284" s="289"/>
      <c r="O5284" s="283"/>
      <c r="P5284" s="262">
        <v>7.6388888888888893E-4</v>
      </c>
      <c r="Q5284">
        <v>44455.492129629631</v>
      </c>
      <c r="R5284" t="str">
        <f t="shared" si="169"/>
        <v>#01</v>
      </c>
    </row>
    <row r="5285" spans="1:18" ht="154" x14ac:dyDescent="0.2">
      <c r="A5285" s="255">
        <f t="shared" si="170"/>
        <v>49</v>
      </c>
      <c r="B5285" s="291" t="s">
        <v>328</v>
      </c>
      <c r="C5285" s="292">
        <v>19</v>
      </c>
      <c r="D5285" s="292">
        <v>34</v>
      </c>
      <c r="E5285" s="293" t="s">
        <v>608</v>
      </c>
      <c r="F5285" s="292" t="s">
        <v>241</v>
      </c>
      <c r="G5285" s="294">
        <v>44464</v>
      </c>
      <c r="H5285" s="287" t="s">
        <v>28603</v>
      </c>
      <c r="I5285" s="295">
        <v>5134</v>
      </c>
      <c r="J5285" s="296"/>
      <c r="K5285" s="297" t="s">
        <v>19842</v>
      </c>
      <c r="L5285" s="297" t="s">
        <v>19843</v>
      </c>
      <c r="M5285" s="288" t="s">
        <v>6715</v>
      </c>
      <c r="N5285" s="298"/>
      <c r="O5285" s="283"/>
      <c r="P5285" s="262">
        <v>1.3773148148148147E-3</v>
      </c>
      <c r="Q5285">
        <v>44464.561249999999</v>
      </c>
      <c r="R5285" t="str">
        <f t="shared" si="169"/>
        <v>#01</v>
      </c>
    </row>
    <row r="5286" spans="1:18" ht="133" x14ac:dyDescent="0.2">
      <c r="A5286" s="255">
        <f t="shared" si="170"/>
        <v>97</v>
      </c>
      <c r="B5286" s="291" t="s">
        <v>328</v>
      </c>
      <c r="C5286" s="292">
        <v>19</v>
      </c>
      <c r="D5286" s="292">
        <v>34</v>
      </c>
      <c r="E5286" s="293" t="s">
        <v>608</v>
      </c>
      <c r="F5286" s="292" t="s">
        <v>241</v>
      </c>
      <c r="G5286" s="294">
        <v>44464</v>
      </c>
      <c r="H5286" s="287" t="s">
        <v>28603</v>
      </c>
      <c r="I5286" s="295">
        <v>5135</v>
      </c>
      <c r="J5286" s="296"/>
      <c r="K5286" s="297" t="s">
        <v>26371</v>
      </c>
      <c r="L5286" s="297" t="s">
        <v>26372</v>
      </c>
      <c r="M5286" s="288" t="s">
        <v>26373</v>
      </c>
      <c r="N5286" s="298"/>
      <c r="O5286" s="283"/>
      <c r="P5286" s="262">
        <v>1.0416666666666667E-3</v>
      </c>
      <c r="Q5286">
        <v>44464.562650462962</v>
      </c>
      <c r="R5286" t="str">
        <f t="shared" si="169"/>
        <v>#01</v>
      </c>
    </row>
    <row r="5287" spans="1:18" ht="173" x14ac:dyDescent="0.2">
      <c r="A5287" s="255">
        <f t="shared" si="170"/>
        <v>78</v>
      </c>
      <c r="B5287" s="291" t="s">
        <v>328</v>
      </c>
      <c r="C5287" s="292">
        <v>19</v>
      </c>
      <c r="D5287" s="292">
        <v>35</v>
      </c>
      <c r="E5287" s="293" t="s">
        <v>608</v>
      </c>
      <c r="F5287" s="292" t="s">
        <v>241</v>
      </c>
      <c r="G5287" s="294">
        <v>44464</v>
      </c>
      <c r="H5287" s="287" t="s">
        <v>28603</v>
      </c>
      <c r="I5287" s="295">
        <v>5136</v>
      </c>
      <c r="J5287" s="296"/>
      <c r="K5287" s="297" t="s">
        <v>19844</v>
      </c>
      <c r="L5287" s="297" t="s">
        <v>19845</v>
      </c>
      <c r="M5287" s="288" t="s">
        <v>6716</v>
      </c>
      <c r="N5287" s="298"/>
      <c r="O5287" s="283"/>
      <c r="P5287" s="262">
        <v>9.0277777777777784E-4</v>
      </c>
      <c r="Q5287">
        <v>44464.564571759256</v>
      </c>
      <c r="R5287" t="str">
        <f t="shared" si="169"/>
        <v>#01</v>
      </c>
    </row>
    <row r="5288" spans="1:18" ht="98" x14ac:dyDescent="0.2">
      <c r="A5288" s="255">
        <f t="shared" si="170"/>
        <v>154</v>
      </c>
      <c r="B5288" s="291" t="s">
        <v>328</v>
      </c>
      <c r="C5288" s="292">
        <v>19</v>
      </c>
      <c r="D5288" s="292">
        <v>35</v>
      </c>
      <c r="E5288" s="293" t="s">
        <v>608</v>
      </c>
      <c r="F5288" s="292" t="s">
        <v>241</v>
      </c>
      <c r="G5288" s="294">
        <v>44464</v>
      </c>
      <c r="H5288" s="287" t="s">
        <v>28603</v>
      </c>
      <c r="I5288" s="295">
        <v>5137</v>
      </c>
      <c r="J5288" s="296"/>
      <c r="K5288" s="297" t="s">
        <v>6717</v>
      </c>
      <c r="L5288" s="297" t="s">
        <v>6718</v>
      </c>
      <c r="M5288" s="288" t="s">
        <v>6719</v>
      </c>
      <c r="N5288" s="298"/>
      <c r="O5288" s="283"/>
      <c r="P5288" s="262">
        <v>7.7546296296296304E-4</v>
      </c>
      <c r="Q5288">
        <v>44464.565520833334</v>
      </c>
      <c r="R5288" t="str">
        <f t="shared" si="169"/>
        <v>#01</v>
      </c>
    </row>
    <row r="5289" spans="1:18" ht="97" x14ac:dyDescent="0.2">
      <c r="A5289" s="255">
        <f t="shared" si="170"/>
        <v>99</v>
      </c>
      <c r="B5289" s="291" t="s">
        <v>328</v>
      </c>
      <c r="C5289" s="292">
        <v>19</v>
      </c>
      <c r="D5289" s="292">
        <v>36</v>
      </c>
      <c r="E5289" s="293" t="s">
        <v>608</v>
      </c>
      <c r="F5289" s="292" t="s">
        <v>241</v>
      </c>
      <c r="G5289" s="294">
        <v>44455</v>
      </c>
      <c r="H5289" s="287" t="s">
        <v>28603</v>
      </c>
      <c r="I5289" s="295">
        <v>5138</v>
      </c>
      <c r="J5289" s="296"/>
      <c r="K5289" s="297" t="s">
        <v>19846</v>
      </c>
      <c r="L5289" s="297" t="s">
        <v>19847</v>
      </c>
      <c r="M5289" s="288" t="s">
        <v>6720</v>
      </c>
      <c r="N5289" s="289"/>
      <c r="O5289" s="283"/>
      <c r="P5289" s="262">
        <v>6.3657407407407402E-4</v>
      </c>
      <c r="Q5289">
        <v>44455.496793981481</v>
      </c>
      <c r="R5289" t="str">
        <f t="shared" si="169"/>
        <v>#01</v>
      </c>
    </row>
    <row r="5290" spans="1:18" ht="135" x14ac:dyDescent="0.2">
      <c r="A5290" s="255">
        <f t="shared" si="170"/>
        <v>110</v>
      </c>
      <c r="B5290" s="291" t="s">
        <v>328</v>
      </c>
      <c r="C5290" s="292">
        <v>19</v>
      </c>
      <c r="D5290" s="292">
        <v>37</v>
      </c>
      <c r="E5290" s="293" t="s">
        <v>608</v>
      </c>
      <c r="F5290" s="292" t="s">
        <v>241</v>
      </c>
      <c r="G5290" s="294">
        <v>44464</v>
      </c>
      <c r="H5290" s="287" t="s">
        <v>28603</v>
      </c>
      <c r="I5290" s="295">
        <v>5139</v>
      </c>
      <c r="J5290" s="296"/>
      <c r="K5290" s="297" t="s">
        <v>19848</v>
      </c>
      <c r="L5290" s="297" t="s">
        <v>19849</v>
      </c>
      <c r="M5290" s="288" t="s">
        <v>6721</v>
      </c>
      <c r="N5290" s="289"/>
      <c r="O5290" s="283"/>
      <c r="P5290" s="262">
        <v>1.712962962962963E-3</v>
      </c>
      <c r="Q5290">
        <v>44464.566319444442</v>
      </c>
      <c r="R5290" t="str">
        <f t="shared" si="169"/>
        <v>#01</v>
      </c>
    </row>
    <row r="5291" spans="1:18" ht="211" x14ac:dyDescent="0.2">
      <c r="A5291" s="255">
        <f t="shared" si="170"/>
        <v>184</v>
      </c>
      <c r="B5291" s="291" t="s">
        <v>328</v>
      </c>
      <c r="C5291" s="292">
        <v>19</v>
      </c>
      <c r="D5291" s="292">
        <v>38</v>
      </c>
      <c r="E5291" s="293" t="s">
        <v>608</v>
      </c>
      <c r="F5291" s="292" t="s">
        <v>241</v>
      </c>
      <c r="G5291" s="294">
        <v>44455</v>
      </c>
      <c r="H5291" s="287" t="s">
        <v>28603</v>
      </c>
      <c r="I5291" s="295">
        <v>5140</v>
      </c>
      <c r="J5291" s="296"/>
      <c r="K5291" s="297" t="s">
        <v>19850</v>
      </c>
      <c r="L5291" s="297" t="s">
        <v>19851</v>
      </c>
      <c r="M5291" s="288" t="s">
        <v>6722</v>
      </c>
      <c r="N5291" s="289"/>
      <c r="O5291" s="283"/>
      <c r="P5291" s="262">
        <v>2.1180555555555553E-3</v>
      </c>
      <c r="Q5291">
        <v>44455.498831018522</v>
      </c>
      <c r="R5291" t="str">
        <f t="shared" si="169"/>
        <v>#01</v>
      </c>
    </row>
    <row r="5292" spans="1:18" ht="154" x14ac:dyDescent="0.2">
      <c r="A5292" s="255">
        <f t="shared" si="170"/>
        <v>95</v>
      </c>
      <c r="B5292" s="291" t="s">
        <v>328</v>
      </c>
      <c r="C5292" s="292">
        <v>19</v>
      </c>
      <c r="D5292" s="292">
        <v>39</v>
      </c>
      <c r="E5292" s="293" t="s">
        <v>608</v>
      </c>
      <c r="F5292" s="292" t="s">
        <v>241</v>
      </c>
      <c r="G5292" s="294">
        <v>44455</v>
      </c>
      <c r="H5292" s="287" t="s">
        <v>28603</v>
      </c>
      <c r="I5292" s="295">
        <v>5141</v>
      </c>
      <c r="J5292" s="296"/>
      <c r="K5292" s="297" t="s">
        <v>19852</v>
      </c>
      <c r="L5292" s="297" t="s">
        <v>19853</v>
      </c>
      <c r="M5292" s="288" t="s">
        <v>6723</v>
      </c>
      <c r="N5292" s="289"/>
      <c r="O5292" s="283"/>
      <c r="P5292" s="262">
        <v>9.1435185185185185E-4</v>
      </c>
      <c r="Q5292">
        <v>44455.500972222224</v>
      </c>
      <c r="R5292" t="str">
        <f t="shared" si="169"/>
        <v>#01</v>
      </c>
    </row>
    <row r="5293" spans="1:18" ht="173" x14ac:dyDescent="0.2">
      <c r="A5293" s="255">
        <f t="shared" si="170"/>
        <v>174</v>
      </c>
      <c r="B5293" s="291" t="s">
        <v>328</v>
      </c>
      <c r="C5293" s="292">
        <v>19</v>
      </c>
      <c r="D5293" s="292">
        <v>40</v>
      </c>
      <c r="E5293" s="293" t="s">
        <v>608</v>
      </c>
      <c r="F5293" s="292" t="s">
        <v>241</v>
      </c>
      <c r="G5293" s="294">
        <v>44455</v>
      </c>
      <c r="H5293" s="287" t="s">
        <v>28603</v>
      </c>
      <c r="I5293" s="295">
        <v>5142</v>
      </c>
      <c r="J5293" s="296"/>
      <c r="K5293" s="297" t="s">
        <v>19854</v>
      </c>
      <c r="L5293" s="297" t="s">
        <v>19855</v>
      </c>
      <c r="M5293" s="288" t="s">
        <v>6724</v>
      </c>
      <c r="N5293" s="289"/>
      <c r="O5293" s="283"/>
      <c r="P5293" s="262">
        <v>9.9537037037037042E-4</v>
      </c>
      <c r="Q5293">
        <v>44455.501909722225</v>
      </c>
      <c r="R5293" t="str">
        <f t="shared" si="169"/>
        <v>#01</v>
      </c>
    </row>
    <row r="5294" spans="1:18" ht="59" x14ac:dyDescent="0.2">
      <c r="A5294" s="255">
        <f t="shared" si="170"/>
        <v>74</v>
      </c>
      <c r="B5294" s="291" t="s">
        <v>328</v>
      </c>
      <c r="C5294" s="292">
        <v>19</v>
      </c>
      <c r="D5294" s="292">
        <v>41</v>
      </c>
      <c r="E5294" s="293" t="s">
        <v>608</v>
      </c>
      <c r="F5294" s="292" t="s">
        <v>241</v>
      </c>
      <c r="G5294" s="294">
        <v>44455</v>
      </c>
      <c r="H5294" s="287" t="s">
        <v>28603</v>
      </c>
      <c r="I5294" s="295">
        <v>5143</v>
      </c>
      <c r="J5294" s="296"/>
      <c r="K5294" s="297" t="s">
        <v>19856</v>
      </c>
      <c r="L5294" s="297" t="s">
        <v>19857</v>
      </c>
      <c r="M5294" s="288" t="s">
        <v>6725</v>
      </c>
      <c r="N5294" s="289"/>
      <c r="O5294" s="283"/>
      <c r="P5294" s="262">
        <v>2.7777777777777778E-4</v>
      </c>
      <c r="Q5294">
        <v>44455.504502314812</v>
      </c>
      <c r="R5294" t="str">
        <f t="shared" si="169"/>
        <v>#01</v>
      </c>
    </row>
    <row r="5295" spans="1:18" ht="35" x14ac:dyDescent="0.2">
      <c r="A5295" s="255">
        <f t="shared" si="170"/>
        <v>11</v>
      </c>
      <c r="B5295" s="269" t="s">
        <v>328</v>
      </c>
      <c r="C5295" s="270">
        <v>20</v>
      </c>
      <c r="D5295" s="270" t="s">
        <v>234</v>
      </c>
      <c r="E5295" s="271" t="s">
        <v>608</v>
      </c>
      <c r="F5295" s="270" t="s">
        <v>241</v>
      </c>
      <c r="G5295" s="301">
        <v>44429</v>
      </c>
      <c r="H5295" s="270" t="s">
        <v>28603</v>
      </c>
      <c r="I5295" s="272">
        <v>5144</v>
      </c>
      <c r="J5295" s="281"/>
      <c r="K5295" s="274" t="s">
        <v>451</v>
      </c>
      <c r="L5295" s="274" t="s">
        <v>6726</v>
      </c>
      <c r="M5295" s="275" t="s">
        <v>6727</v>
      </c>
      <c r="N5295" s="273"/>
      <c r="O5295" s="283"/>
      <c r="P5295" s="262">
        <v>1.7361111111111112E-4</v>
      </c>
      <c r="Q5295">
        <v>44429.459791666668</v>
      </c>
      <c r="R5295" t="str">
        <f t="shared" si="169"/>
        <v>#01</v>
      </c>
    </row>
    <row r="5296" spans="1:18" ht="211" x14ac:dyDescent="0.2">
      <c r="A5296" s="255">
        <f t="shared" si="170"/>
        <v>140</v>
      </c>
      <c r="B5296" s="291" t="s">
        <v>328</v>
      </c>
      <c r="C5296" s="292">
        <v>20</v>
      </c>
      <c r="D5296" s="292">
        <v>1</v>
      </c>
      <c r="E5296" s="293" t="s">
        <v>608</v>
      </c>
      <c r="F5296" s="292" t="s">
        <v>241</v>
      </c>
      <c r="G5296" s="294">
        <v>44455</v>
      </c>
      <c r="H5296" s="287" t="s">
        <v>28603</v>
      </c>
      <c r="I5296" s="295">
        <v>5145</v>
      </c>
      <c r="J5296" s="296"/>
      <c r="K5296" s="297" t="s">
        <v>27261</v>
      </c>
      <c r="L5296" s="297" t="s">
        <v>27262</v>
      </c>
      <c r="M5296" s="288" t="s">
        <v>6728</v>
      </c>
      <c r="N5296" s="289"/>
      <c r="O5296" s="283"/>
      <c r="P5296" s="262">
        <v>1.5277777777777779E-3</v>
      </c>
      <c r="Q5296">
        <v>44455.504803240743</v>
      </c>
      <c r="R5296" t="str">
        <f t="shared" si="169"/>
        <v>#01</v>
      </c>
    </row>
    <row r="5297" spans="1:20" ht="135" x14ac:dyDescent="0.2">
      <c r="A5297" s="255">
        <f t="shared" si="170"/>
        <v>104</v>
      </c>
      <c r="B5297" s="291" t="s">
        <v>328</v>
      </c>
      <c r="C5297" s="292">
        <v>20</v>
      </c>
      <c r="D5297" s="292">
        <v>2</v>
      </c>
      <c r="E5297" s="293" t="s">
        <v>608</v>
      </c>
      <c r="F5297" s="292" t="s">
        <v>241</v>
      </c>
      <c r="G5297" s="294">
        <v>44455</v>
      </c>
      <c r="H5297" s="287" t="s">
        <v>28603</v>
      </c>
      <c r="I5297" s="295">
        <v>5146</v>
      </c>
      <c r="J5297" s="296"/>
      <c r="K5297" s="297" t="s">
        <v>19858</v>
      </c>
      <c r="L5297" s="297" t="s">
        <v>19859</v>
      </c>
      <c r="M5297" s="288" t="s">
        <v>6729</v>
      </c>
      <c r="N5297" s="289"/>
      <c r="O5297" s="283"/>
      <c r="P5297" s="262">
        <v>1.1805555555555556E-3</v>
      </c>
      <c r="Q5297">
        <v>44455.506342592591</v>
      </c>
      <c r="R5297" t="str">
        <f t="shared" si="169"/>
        <v>#01</v>
      </c>
    </row>
    <row r="5298" spans="1:20" ht="173" x14ac:dyDescent="0.2">
      <c r="A5298" s="255">
        <f t="shared" si="170"/>
        <v>181</v>
      </c>
      <c r="B5298" s="291" t="s">
        <v>328</v>
      </c>
      <c r="C5298" s="292">
        <v>20</v>
      </c>
      <c r="D5298" s="292">
        <v>3</v>
      </c>
      <c r="E5298" s="293" t="s">
        <v>608</v>
      </c>
      <c r="F5298" s="292" t="s">
        <v>241</v>
      </c>
      <c r="G5298" s="294">
        <v>44455</v>
      </c>
      <c r="H5298" s="287" t="s">
        <v>28603</v>
      </c>
      <c r="I5298" s="295">
        <v>5147</v>
      </c>
      <c r="J5298" s="296"/>
      <c r="K5298" s="297" t="s">
        <v>19860</v>
      </c>
      <c r="L5298" s="297" t="s">
        <v>19861</v>
      </c>
      <c r="M5298" s="288" t="s">
        <v>6730</v>
      </c>
      <c r="N5298" s="289"/>
      <c r="O5298" s="283"/>
      <c r="P5298" s="262">
        <v>2.4074074074074076E-3</v>
      </c>
      <c r="Q5298">
        <v>44455.5075462963</v>
      </c>
      <c r="R5298" t="str">
        <f t="shared" si="169"/>
        <v>#01</v>
      </c>
    </row>
    <row r="5299" spans="1:20" ht="173" x14ac:dyDescent="0.2">
      <c r="A5299" s="255">
        <f t="shared" si="170"/>
        <v>169</v>
      </c>
      <c r="B5299" s="291" t="s">
        <v>328</v>
      </c>
      <c r="C5299" s="292">
        <v>20</v>
      </c>
      <c r="D5299" s="292">
        <v>4</v>
      </c>
      <c r="E5299" s="293" t="s">
        <v>608</v>
      </c>
      <c r="F5299" s="292" t="s">
        <v>241</v>
      </c>
      <c r="G5299" s="294">
        <v>44455</v>
      </c>
      <c r="H5299" s="287" t="s">
        <v>28603</v>
      </c>
      <c r="I5299" s="295">
        <v>5148</v>
      </c>
      <c r="J5299" s="296"/>
      <c r="K5299" s="297" t="s">
        <v>19862</v>
      </c>
      <c r="L5299" s="297" t="s">
        <v>19863</v>
      </c>
      <c r="M5299" s="288" t="s">
        <v>6731</v>
      </c>
      <c r="N5299" s="289"/>
      <c r="O5299" s="283"/>
      <c r="P5299" s="262">
        <v>5.138888888888889E-3</v>
      </c>
      <c r="Q5299">
        <v>44455.509976851848</v>
      </c>
      <c r="R5299" t="str">
        <f t="shared" si="169"/>
        <v>#01</v>
      </c>
    </row>
    <row r="5300" spans="1:20" ht="97" x14ac:dyDescent="0.2">
      <c r="A5300" s="255">
        <f t="shared" si="170"/>
        <v>64</v>
      </c>
      <c r="B5300" s="291" t="s">
        <v>328</v>
      </c>
      <c r="C5300" s="292">
        <v>20</v>
      </c>
      <c r="D5300" s="292">
        <v>5</v>
      </c>
      <c r="E5300" s="293" t="s">
        <v>608</v>
      </c>
      <c r="F5300" s="292" t="s">
        <v>241</v>
      </c>
      <c r="G5300" s="294">
        <v>44455</v>
      </c>
      <c r="H5300" s="287" t="s">
        <v>28603</v>
      </c>
      <c r="I5300" s="295">
        <v>5149</v>
      </c>
      <c r="J5300" s="296"/>
      <c r="K5300" s="297" t="s">
        <v>19864</v>
      </c>
      <c r="L5300" s="297" t="s">
        <v>19865</v>
      </c>
      <c r="M5300" s="288" t="s">
        <v>6732</v>
      </c>
      <c r="N5300" s="289"/>
      <c r="O5300" s="283"/>
      <c r="P5300" s="262">
        <v>4.8611111111111104E-4</v>
      </c>
      <c r="Q5300">
        <v>44455.515127314815</v>
      </c>
      <c r="R5300" t="str">
        <f t="shared" si="169"/>
        <v>#01</v>
      </c>
    </row>
    <row r="5301" spans="1:20" ht="173" x14ac:dyDescent="0.2">
      <c r="A5301" s="255">
        <f t="shared" si="170"/>
        <v>154</v>
      </c>
      <c r="B5301" s="291" t="s">
        <v>328</v>
      </c>
      <c r="C5301" s="292">
        <v>20</v>
      </c>
      <c r="D5301" s="292">
        <v>6</v>
      </c>
      <c r="E5301" s="293" t="s">
        <v>608</v>
      </c>
      <c r="F5301" s="292" t="s">
        <v>241</v>
      </c>
      <c r="G5301" s="294">
        <v>44455</v>
      </c>
      <c r="H5301" s="287" t="s">
        <v>28603</v>
      </c>
      <c r="I5301" s="295">
        <v>5150</v>
      </c>
      <c r="J5301" s="296"/>
      <c r="K5301" s="297" t="s">
        <v>19866</v>
      </c>
      <c r="L5301" s="297" t="s">
        <v>19867</v>
      </c>
      <c r="M5301" s="288" t="s">
        <v>6733</v>
      </c>
      <c r="N5301" s="289"/>
      <c r="O5301" s="283"/>
      <c r="P5301" s="262">
        <v>7.5231481481481471E-4</v>
      </c>
      <c r="Q5301">
        <v>44455.515625</v>
      </c>
      <c r="R5301" t="str">
        <f t="shared" si="169"/>
        <v>#01</v>
      </c>
    </row>
    <row r="5302" spans="1:20" ht="192" x14ac:dyDescent="0.2">
      <c r="A5302" s="255">
        <f t="shared" si="170"/>
        <v>188</v>
      </c>
      <c r="B5302" s="291" t="s">
        <v>328</v>
      </c>
      <c r="C5302" s="292">
        <v>20</v>
      </c>
      <c r="D5302" s="292">
        <v>7</v>
      </c>
      <c r="E5302" s="293" t="s">
        <v>608</v>
      </c>
      <c r="F5302" s="292" t="s">
        <v>241</v>
      </c>
      <c r="G5302" s="294">
        <v>44455</v>
      </c>
      <c r="H5302" s="287" t="s">
        <v>28603</v>
      </c>
      <c r="I5302" s="295">
        <v>5151</v>
      </c>
      <c r="J5302" s="296"/>
      <c r="K5302" s="297" t="s">
        <v>27259</v>
      </c>
      <c r="L5302" s="297" t="s">
        <v>27260</v>
      </c>
      <c r="M5302" s="288" t="s">
        <v>6734</v>
      </c>
      <c r="N5302" s="289"/>
      <c r="O5302" s="283"/>
      <c r="P5302" s="262">
        <v>1.5509259259259261E-3</v>
      </c>
      <c r="Q5302">
        <v>44455.516388888886</v>
      </c>
      <c r="R5302" t="str">
        <f t="shared" si="169"/>
        <v>#01</v>
      </c>
    </row>
    <row r="5303" spans="1:20" ht="116" x14ac:dyDescent="0.2">
      <c r="A5303" s="255">
        <f t="shared" si="170"/>
        <v>78</v>
      </c>
      <c r="B5303" s="291" t="s">
        <v>328</v>
      </c>
      <c r="C5303" s="292">
        <v>20</v>
      </c>
      <c r="D5303" s="292">
        <v>8</v>
      </c>
      <c r="E5303" s="293" t="s">
        <v>608</v>
      </c>
      <c r="F5303" s="292" t="s">
        <v>241</v>
      </c>
      <c r="G5303" s="294">
        <v>44455</v>
      </c>
      <c r="H5303" s="287" t="s">
        <v>28603</v>
      </c>
      <c r="I5303" s="295">
        <v>5152</v>
      </c>
      <c r="J5303" s="296"/>
      <c r="K5303" s="297" t="s">
        <v>19868</v>
      </c>
      <c r="L5303" s="297" t="s">
        <v>19869</v>
      </c>
      <c r="M5303" s="288" t="s">
        <v>6735</v>
      </c>
      <c r="N5303" s="289"/>
      <c r="O5303" s="283"/>
      <c r="P5303" s="262">
        <v>9.7222222222222209E-4</v>
      </c>
      <c r="Q5303">
        <v>44455.517962962964</v>
      </c>
      <c r="R5303" t="str">
        <f t="shared" si="169"/>
        <v>#01</v>
      </c>
    </row>
    <row r="5304" spans="1:20" ht="154" x14ac:dyDescent="0.2">
      <c r="A5304" s="255">
        <f t="shared" ref="A5304:A5366" si="171">IF($K5304="","",LEN($K5304))</f>
        <v>207</v>
      </c>
      <c r="B5304" s="291" t="s">
        <v>328</v>
      </c>
      <c r="C5304" s="292">
        <v>20</v>
      </c>
      <c r="D5304" s="292">
        <v>9</v>
      </c>
      <c r="E5304" s="293" t="s">
        <v>608</v>
      </c>
      <c r="F5304" s="292" t="s">
        <v>241</v>
      </c>
      <c r="G5304" s="294">
        <v>44455</v>
      </c>
      <c r="H5304" s="287" t="s">
        <v>28603</v>
      </c>
      <c r="I5304" s="295">
        <v>5153</v>
      </c>
      <c r="J5304" s="296"/>
      <c r="K5304" s="297" t="s">
        <v>19870</v>
      </c>
      <c r="L5304" s="297" t="s">
        <v>19871</v>
      </c>
      <c r="M5304" s="288" t="s">
        <v>6736</v>
      </c>
      <c r="N5304" s="289"/>
      <c r="O5304" s="283"/>
      <c r="P5304" s="262">
        <v>3.4722222222222222E-5</v>
      </c>
      <c r="Q5304">
        <v>44455.521909722222</v>
      </c>
      <c r="R5304" t="str">
        <f t="shared" si="169"/>
        <v>#01</v>
      </c>
    </row>
    <row r="5305" spans="1:20" ht="154" x14ac:dyDescent="0.2">
      <c r="A5305" s="255">
        <f t="shared" si="171"/>
        <v>207</v>
      </c>
      <c r="B5305" s="291" t="s">
        <v>328</v>
      </c>
      <c r="C5305" s="292">
        <v>20</v>
      </c>
      <c r="D5305" s="292">
        <v>9</v>
      </c>
      <c r="E5305" s="293" t="s">
        <v>608</v>
      </c>
      <c r="F5305" s="292" t="s">
        <v>241</v>
      </c>
      <c r="G5305" s="294">
        <v>44455</v>
      </c>
      <c r="H5305" s="287" t="s">
        <v>28603</v>
      </c>
      <c r="I5305" s="295" t="s">
        <v>29151</v>
      </c>
      <c r="J5305" s="296"/>
      <c r="K5305" s="297" t="s">
        <v>19870</v>
      </c>
      <c r="L5305" s="297" t="s">
        <v>19871</v>
      </c>
      <c r="M5305" s="299" t="s">
        <v>29152</v>
      </c>
      <c r="N5305" s="300"/>
      <c r="O5305" s="283"/>
      <c r="P5305" s="262">
        <v>7.0601851851851847E-4</v>
      </c>
      <c r="Q5305">
        <v>44455.521979166668</v>
      </c>
      <c r="R5305" t="str">
        <f t="shared" si="169"/>
        <v>#01</v>
      </c>
      <c r="S5305" t="s">
        <v>29150</v>
      </c>
      <c r="T5305" t="s">
        <v>29149</v>
      </c>
    </row>
    <row r="5306" spans="1:20" ht="116" x14ac:dyDescent="0.2">
      <c r="A5306" s="255">
        <f t="shared" si="171"/>
        <v>109</v>
      </c>
      <c r="B5306" s="291" t="s">
        <v>328</v>
      </c>
      <c r="C5306" s="292">
        <v>20</v>
      </c>
      <c r="D5306" s="292">
        <v>10</v>
      </c>
      <c r="E5306" s="293" t="s">
        <v>608</v>
      </c>
      <c r="F5306" s="292" t="s">
        <v>241</v>
      </c>
      <c r="G5306" s="294">
        <v>44455</v>
      </c>
      <c r="H5306" s="287" t="s">
        <v>28603</v>
      </c>
      <c r="I5306" s="295">
        <v>5154</v>
      </c>
      <c r="J5306" s="296"/>
      <c r="K5306" s="297" t="s">
        <v>19872</v>
      </c>
      <c r="L5306" s="297" t="s">
        <v>19873</v>
      </c>
      <c r="M5306" s="288" t="s">
        <v>6737</v>
      </c>
      <c r="N5306" s="289"/>
      <c r="O5306" s="283"/>
      <c r="P5306" s="262">
        <v>1.5624999999999999E-3</v>
      </c>
      <c r="Q5306">
        <v>44455.525960648149</v>
      </c>
      <c r="R5306" t="str">
        <f t="shared" ref="R5306:R5369" si="172">IF(G5306="","",F5306)</f>
        <v>#01</v>
      </c>
    </row>
    <row r="5307" spans="1:20" ht="116" x14ac:dyDescent="0.2">
      <c r="A5307" s="255">
        <f t="shared" si="171"/>
        <v>109</v>
      </c>
      <c r="B5307" s="291" t="s">
        <v>328</v>
      </c>
      <c r="C5307" s="292">
        <v>20</v>
      </c>
      <c r="D5307" s="292">
        <v>10</v>
      </c>
      <c r="E5307" s="293" t="s">
        <v>608</v>
      </c>
      <c r="F5307" s="292" t="s">
        <v>241</v>
      </c>
      <c r="G5307" s="294">
        <v>44455</v>
      </c>
      <c r="H5307" s="287" t="s">
        <v>28603</v>
      </c>
      <c r="I5307" s="295" t="s">
        <v>29155</v>
      </c>
      <c r="J5307" s="296"/>
      <c r="K5307" s="297" t="s">
        <v>19872</v>
      </c>
      <c r="L5307" s="297" t="s">
        <v>19873</v>
      </c>
      <c r="M5307" s="299" t="s">
        <v>29156</v>
      </c>
      <c r="N5307" s="300"/>
      <c r="O5307" s="283"/>
      <c r="P5307" s="262">
        <v>4.0509259259259258E-4</v>
      </c>
      <c r="Q5307">
        <v>44455.52753472222</v>
      </c>
      <c r="R5307" t="str">
        <f t="shared" si="172"/>
        <v>#01</v>
      </c>
      <c r="S5307" t="s">
        <v>29154</v>
      </c>
      <c r="T5307" t="s">
        <v>29153</v>
      </c>
    </row>
    <row r="5308" spans="1:20" ht="116" x14ac:dyDescent="0.2">
      <c r="A5308" s="255">
        <f t="shared" si="171"/>
        <v>136</v>
      </c>
      <c r="B5308" s="291" t="s">
        <v>328</v>
      </c>
      <c r="C5308" s="292">
        <v>20</v>
      </c>
      <c r="D5308" s="292">
        <v>11</v>
      </c>
      <c r="E5308" s="293" t="s">
        <v>608</v>
      </c>
      <c r="F5308" s="292" t="s">
        <v>241</v>
      </c>
      <c r="G5308" s="294">
        <v>44455</v>
      </c>
      <c r="H5308" s="287" t="s">
        <v>28603</v>
      </c>
      <c r="I5308" s="295">
        <v>5155</v>
      </c>
      <c r="J5308" s="296"/>
      <c r="K5308" s="297" t="s">
        <v>19874</v>
      </c>
      <c r="L5308" s="297" t="s">
        <v>19875</v>
      </c>
      <c r="M5308" s="288" t="s">
        <v>6738</v>
      </c>
      <c r="N5308" s="289"/>
      <c r="O5308" s="283"/>
      <c r="P5308" s="262">
        <v>6.7129629629629625E-4</v>
      </c>
      <c r="Q5308">
        <v>44455.527986111112</v>
      </c>
      <c r="R5308" t="str">
        <f t="shared" si="172"/>
        <v>#01</v>
      </c>
    </row>
    <row r="5309" spans="1:20" ht="78" x14ac:dyDescent="0.2">
      <c r="A5309" s="255">
        <f t="shared" si="171"/>
        <v>83</v>
      </c>
      <c r="B5309" s="291" t="s">
        <v>328</v>
      </c>
      <c r="C5309" s="292">
        <v>20</v>
      </c>
      <c r="D5309" s="292">
        <v>12</v>
      </c>
      <c r="E5309" s="293" t="s">
        <v>608</v>
      </c>
      <c r="F5309" s="292" t="s">
        <v>241</v>
      </c>
      <c r="G5309" s="294">
        <v>44455</v>
      </c>
      <c r="H5309" s="287" t="s">
        <v>28603</v>
      </c>
      <c r="I5309" s="295">
        <v>5156</v>
      </c>
      <c r="J5309" s="296"/>
      <c r="K5309" s="297" t="s">
        <v>19876</v>
      </c>
      <c r="L5309" s="297" t="s">
        <v>19877</v>
      </c>
      <c r="M5309" s="288" t="s">
        <v>6739</v>
      </c>
      <c r="N5309" s="289"/>
      <c r="O5309" s="283"/>
      <c r="P5309" s="262">
        <v>3.7037037037037035E-4</v>
      </c>
      <c r="Q5309">
        <v>44455.528668981482</v>
      </c>
      <c r="R5309" t="str">
        <f t="shared" si="172"/>
        <v>#01</v>
      </c>
    </row>
    <row r="5310" spans="1:20" ht="154" x14ac:dyDescent="0.2">
      <c r="A5310" s="255">
        <f t="shared" si="171"/>
        <v>153</v>
      </c>
      <c r="B5310" s="291" t="s">
        <v>328</v>
      </c>
      <c r="C5310" s="292">
        <v>20</v>
      </c>
      <c r="D5310" s="292">
        <v>13</v>
      </c>
      <c r="E5310" s="293" t="s">
        <v>608</v>
      </c>
      <c r="F5310" s="292" t="s">
        <v>241</v>
      </c>
      <c r="G5310" s="294">
        <v>44455</v>
      </c>
      <c r="H5310" s="287" t="s">
        <v>28603</v>
      </c>
      <c r="I5310" s="295">
        <v>5157</v>
      </c>
      <c r="J5310" s="296"/>
      <c r="K5310" s="297" t="s">
        <v>27257</v>
      </c>
      <c r="L5310" s="297" t="s">
        <v>27258</v>
      </c>
      <c r="M5310" s="288" t="s">
        <v>6740</v>
      </c>
      <c r="N5310" s="289"/>
      <c r="O5310" s="283"/>
      <c r="P5310" s="262">
        <v>8.1018518518518516E-4</v>
      </c>
      <c r="Q5310">
        <v>44455.529050925928</v>
      </c>
      <c r="R5310" t="str">
        <f t="shared" si="172"/>
        <v>#01</v>
      </c>
    </row>
    <row r="5311" spans="1:20" ht="97" x14ac:dyDescent="0.2">
      <c r="A5311" s="255">
        <f t="shared" si="171"/>
        <v>72</v>
      </c>
      <c r="B5311" s="291" t="s">
        <v>328</v>
      </c>
      <c r="C5311" s="292">
        <v>20</v>
      </c>
      <c r="D5311" s="292">
        <v>14</v>
      </c>
      <c r="E5311" s="293" t="s">
        <v>608</v>
      </c>
      <c r="F5311" s="292" t="s">
        <v>241</v>
      </c>
      <c r="G5311" s="294">
        <v>44464</v>
      </c>
      <c r="H5311" s="287" t="s">
        <v>28603</v>
      </c>
      <c r="I5311" s="295">
        <v>5158</v>
      </c>
      <c r="J5311" s="296"/>
      <c r="K5311" s="297" t="s">
        <v>19878</v>
      </c>
      <c r="L5311" s="297" t="s">
        <v>19879</v>
      </c>
      <c r="M5311" s="288" t="s">
        <v>6741</v>
      </c>
      <c r="N5311" s="289"/>
      <c r="O5311" s="283"/>
      <c r="P5311" s="262">
        <v>1.5740740740740743E-2</v>
      </c>
      <c r="Q5311">
        <v>44455.530509259261</v>
      </c>
      <c r="R5311" t="str">
        <f t="shared" si="172"/>
        <v>#01</v>
      </c>
    </row>
    <row r="5312" spans="1:20" ht="211" x14ac:dyDescent="0.2">
      <c r="A5312" s="255">
        <f t="shared" si="171"/>
        <v>164</v>
      </c>
      <c r="B5312" s="291" t="s">
        <v>328</v>
      </c>
      <c r="C5312" s="292">
        <v>20</v>
      </c>
      <c r="D5312" s="292">
        <v>15</v>
      </c>
      <c r="E5312" s="293" t="s">
        <v>608</v>
      </c>
      <c r="F5312" s="292" t="s">
        <v>241</v>
      </c>
      <c r="G5312" s="294">
        <v>44455</v>
      </c>
      <c r="H5312" s="287" t="s">
        <v>28603</v>
      </c>
      <c r="I5312" s="295">
        <v>5159</v>
      </c>
      <c r="J5312" s="296"/>
      <c r="K5312" s="297" t="s">
        <v>19880</v>
      </c>
      <c r="L5312" s="297" t="s">
        <v>19881</v>
      </c>
      <c r="M5312" s="288" t="s">
        <v>6742</v>
      </c>
      <c r="N5312" s="289"/>
      <c r="O5312" s="283"/>
      <c r="P5312" s="262">
        <v>9.6064814814814808E-4</v>
      </c>
      <c r="Q5312">
        <v>44455.530532407407</v>
      </c>
      <c r="R5312" t="str">
        <f t="shared" si="172"/>
        <v>#01</v>
      </c>
    </row>
    <row r="5313" spans="1:18" ht="154" x14ac:dyDescent="0.2">
      <c r="A5313" s="255">
        <f t="shared" si="171"/>
        <v>211</v>
      </c>
      <c r="B5313" s="291" t="s">
        <v>328</v>
      </c>
      <c r="C5313" s="292">
        <v>20</v>
      </c>
      <c r="D5313" s="292">
        <v>16</v>
      </c>
      <c r="E5313" s="293" t="s">
        <v>608</v>
      </c>
      <c r="F5313" s="292" t="s">
        <v>241</v>
      </c>
      <c r="G5313" s="294">
        <v>44464</v>
      </c>
      <c r="H5313" s="287" t="s">
        <v>28603</v>
      </c>
      <c r="I5313" s="295">
        <v>5160</v>
      </c>
      <c r="J5313" s="296"/>
      <c r="K5313" s="297" t="s">
        <v>19882</v>
      </c>
      <c r="L5313" s="297" t="s">
        <v>19883</v>
      </c>
      <c r="M5313" s="288" t="s">
        <v>6743</v>
      </c>
      <c r="N5313" s="289"/>
      <c r="O5313" s="283"/>
      <c r="P5313" s="262">
        <v>1.6666666666666668E-3</v>
      </c>
      <c r="Q5313">
        <v>44464.703784722224</v>
      </c>
      <c r="R5313" t="str">
        <f t="shared" si="172"/>
        <v>#01</v>
      </c>
    </row>
    <row r="5314" spans="1:18" ht="97" x14ac:dyDescent="0.2">
      <c r="A5314" s="255">
        <f t="shared" si="171"/>
        <v>88</v>
      </c>
      <c r="B5314" s="291" t="s">
        <v>328</v>
      </c>
      <c r="C5314" s="292">
        <v>20</v>
      </c>
      <c r="D5314" s="292">
        <v>17</v>
      </c>
      <c r="E5314" s="293" t="s">
        <v>608</v>
      </c>
      <c r="F5314" s="292" t="s">
        <v>241</v>
      </c>
      <c r="G5314" s="294">
        <v>44464</v>
      </c>
      <c r="H5314" s="287" t="s">
        <v>28603</v>
      </c>
      <c r="I5314" s="295">
        <v>5161</v>
      </c>
      <c r="J5314" s="296"/>
      <c r="K5314" s="297" t="s">
        <v>27255</v>
      </c>
      <c r="L5314" s="297" t="s">
        <v>27256</v>
      </c>
      <c r="M5314" s="288" t="s">
        <v>6744</v>
      </c>
      <c r="N5314" s="289"/>
      <c r="O5314" s="283"/>
      <c r="P5314" s="262">
        <v>1.3541666666666667E-3</v>
      </c>
      <c r="Q5314">
        <v>44464.705474537041</v>
      </c>
      <c r="R5314" t="str">
        <f t="shared" si="172"/>
        <v>#01</v>
      </c>
    </row>
    <row r="5315" spans="1:18" ht="135" x14ac:dyDescent="0.2">
      <c r="A5315" s="255">
        <f t="shared" si="171"/>
        <v>148</v>
      </c>
      <c r="B5315" s="291" t="s">
        <v>328</v>
      </c>
      <c r="C5315" s="292">
        <v>20</v>
      </c>
      <c r="D5315" s="292">
        <v>18</v>
      </c>
      <c r="E5315" s="293" t="s">
        <v>608</v>
      </c>
      <c r="F5315" s="292" t="s">
        <v>241</v>
      </c>
      <c r="G5315" s="294">
        <v>44464</v>
      </c>
      <c r="H5315" s="287" t="s">
        <v>28603</v>
      </c>
      <c r="I5315" s="295">
        <v>5162</v>
      </c>
      <c r="J5315" s="296"/>
      <c r="K5315" s="297" t="s">
        <v>19884</v>
      </c>
      <c r="L5315" s="297" t="s">
        <v>19885</v>
      </c>
      <c r="M5315" s="288" t="s">
        <v>6745</v>
      </c>
      <c r="N5315" s="289"/>
      <c r="O5315" s="283"/>
      <c r="P5315" s="262">
        <v>2.7777777777777778E-4</v>
      </c>
      <c r="Q5315">
        <v>44464.70684027778</v>
      </c>
      <c r="R5315" t="str">
        <f t="shared" si="172"/>
        <v>#01</v>
      </c>
    </row>
    <row r="5316" spans="1:18" ht="192" x14ac:dyDescent="0.2">
      <c r="A5316" s="255">
        <f t="shared" si="171"/>
        <v>122</v>
      </c>
      <c r="B5316" s="291" t="s">
        <v>328</v>
      </c>
      <c r="C5316" s="292">
        <v>20</v>
      </c>
      <c r="D5316" s="292">
        <v>19</v>
      </c>
      <c r="E5316" s="293" t="s">
        <v>608</v>
      </c>
      <c r="F5316" s="292" t="s">
        <v>241</v>
      </c>
      <c r="G5316" s="294">
        <v>44455</v>
      </c>
      <c r="H5316" s="287" t="s">
        <v>28603</v>
      </c>
      <c r="I5316" s="295">
        <v>5163</v>
      </c>
      <c r="J5316" s="296"/>
      <c r="K5316" s="297" t="s">
        <v>19886</v>
      </c>
      <c r="L5316" s="297" t="s">
        <v>19887</v>
      </c>
      <c r="M5316" s="288" t="s">
        <v>6746</v>
      </c>
      <c r="N5316" s="289"/>
      <c r="O5316" s="283"/>
      <c r="P5316" s="262">
        <v>1.423611111111111E-3</v>
      </c>
      <c r="Q5316">
        <v>44455.534548611111</v>
      </c>
      <c r="R5316" t="str">
        <f t="shared" si="172"/>
        <v>#01</v>
      </c>
    </row>
    <row r="5317" spans="1:18" ht="192" x14ac:dyDescent="0.2">
      <c r="A5317" s="255">
        <f t="shared" si="171"/>
        <v>119</v>
      </c>
      <c r="B5317" s="291" t="s">
        <v>328</v>
      </c>
      <c r="C5317" s="292">
        <v>20</v>
      </c>
      <c r="D5317" s="292">
        <v>20</v>
      </c>
      <c r="E5317" s="293" t="s">
        <v>608</v>
      </c>
      <c r="F5317" s="292" t="s">
        <v>241</v>
      </c>
      <c r="G5317" s="294">
        <v>44455</v>
      </c>
      <c r="H5317" s="287" t="s">
        <v>28603</v>
      </c>
      <c r="I5317" s="295">
        <v>5164</v>
      </c>
      <c r="J5317" s="296"/>
      <c r="K5317" s="297" t="s">
        <v>19888</v>
      </c>
      <c r="L5317" s="297" t="s">
        <v>19889</v>
      </c>
      <c r="M5317" s="288" t="s">
        <v>6747</v>
      </c>
      <c r="N5317" s="289"/>
      <c r="O5317" s="283"/>
      <c r="P5317" s="262">
        <v>1.2731481481481483E-3</v>
      </c>
      <c r="Q5317">
        <v>44455.535995370374</v>
      </c>
      <c r="R5317" t="str">
        <f t="shared" si="172"/>
        <v>#01</v>
      </c>
    </row>
    <row r="5318" spans="1:18" ht="173" x14ac:dyDescent="0.2">
      <c r="A5318" s="255">
        <f t="shared" si="171"/>
        <v>110</v>
      </c>
      <c r="B5318" s="291" t="s">
        <v>328</v>
      </c>
      <c r="C5318" s="292">
        <v>20</v>
      </c>
      <c r="D5318" s="292">
        <v>21</v>
      </c>
      <c r="E5318" s="293" t="s">
        <v>608</v>
      </c>
      <c r="F5318" s="292" t="s">
        <v>241</v>
      </c>
      <c r="G5318" s="294">
        <v>44455</v>
      </c>
      <c r="H5318" s="287" t="s">
        <v>28603</v>
      </c>
      <c r="I5318" s="295">
        <v>5165</v>
      </c>
      <c r="J5318" s="296"/>
      <c r="K5318" s="297" t="s">
        <v>19890</v>
      </c>
      <c r="L5318" s="297" t="s">
        <v>19891</v>
      </c>
      <c r="M5318" s="288" t="s">
        <v>6748</v>
      </c>
      <c r="N5318" s="289"/>
      <c r="O5318" s="283"/>
      <c r="P5318" s="262">
        <v>1.5393518518518519E-3</v>
      </c>
      <c r="Q5318">
        <v>44455.537280092591</v>
      </c>
      <c r="R5318" t="str">
        <f t="shared" si="172"/>
        <v>#01</v>
      </c>
    </row>
    <row r="5319" spans="1:18" ht="154" x14ac:dyDescent="0.2">
      <c r="A5319" s="255">
        <f t="shared" si="171"/>
        <v>99</v>
      </c>
      <c r="B5319" s="291" t="s">
        <v>328</v>
      </c>
      <c r="C5319" s="292">
        <v>20</v>
      </c>
      <c r="D5319" s="292">
        <v>22</v>
      </c>
      <c r="E5319" s="293" t="s">
        <v>608</v>
      </c>
      <c r="F5319" s="292" t="s">
        <v>241</v>
      </c>
      <c r="G5319" s="294">
        <v>44455</v>
      </c>
      <c r="H5319" s="287" t="s">
        <v>28603</v>
      </c>
      <c r="I5319" s="295">
        <v>5166</v>
      </c>
      <c r="J5319" s="296"/>
      <c r="K5319" s="297" t="s">
        <v>19892</v>
      </c>
      <c r="L5319" s="297" t="s">
        <v>19893</v>
      </c>
      <c r="M5319" s="288" t="s">
        <v>6749</v>
      </c>
      <c r="N5319" s="289"/>
      <c r="O5319" s="283"/>
      <c r="P5319" s="262">
        <v>8.6805555555555551E-4</v>
      </c>
      <c r="Q5319">
        <v>44455.538842592592</v>
      </c>
      <c r="R5319" t="str">
        <f t="shared" si="172"/>
        <v>#01</v>
      </c>
    </row>
    <row r="5320" spans="1:18" ht="192" x14ac:dyDescent="0.2">
      <c r="A5320" s="255">
        <f t="shared" si="171"/>
        <v>110</v>
      </c>
      <c r="B5320" s="291" t="s">
        <v>328</v>
      </c>
      <c r="C5320" s="292">
        <v>20</v>
      </c>
      <c r="D5320" s="292">
        <v>23</v>
      </c>
      <c r="E5320" s="293" t="s">
        <v>608</v>
      </c>
      <c r="F5320" s="292" t="s">
        <v>241</v>
      </c>
      <c r="G5320" s="294">
        <v>44455</v>
      </c>
      <c r="H5320" s="287" t="s">
        <v>28603</v>
      </c>
      <c r="I5320" s="295">
        <v>5167</v>
      </c>
      <c r="J5320" s="296"/>
      <c r="K5320" s="297" t="s">
        <v>19894</v>
      </c>
      <c r="L5320" s="297" t="s">
        <v>19895</v>
      </c>
      <c r="M5320" s="288" t="s">
        <v>6750</v>
      </c>
      <c r="N5320" s="289"/>
      <c r="O5320" s="283"/>
      <c r="P5320" s="262">
        <v>1.689814814814815E-3</v>
      </c>
      <c r="Q5320">
        <v>44455.539733796293</v>
      </c>
      <c r="R5320" t="str">
        <f t="shared" si="172"/>
        <v>#01</v>
      </c>
    </row>
    <row r="5321" spans="1:18" ht="192" x14ac:dyDescent="0.2">
      <c r="A5321" s="255">
        <f t="shared" si="171"/>
        <v>222</v>
      </c>
      <c r="B5321" s="291" t="s">
        <v>328</v>
      </c>
      <c r="C5321" s="292">
        <v>20</v>
      </c>
      <c r="D5321" s="292">
        <v>24</v>
      </c>
      <c r="E5321" s="293" t="s">
        <v>608</v>
      </c>
      <c r="F5321" s="292" t="s">
        <v>241</v>
      </c>
      <c r="G5321" s="294">
        <v>44455</v>
      </c>
      <c r="H5321" s="287" t="s">
        <v>28603</v>
      </c>
      <c r="I5321" s="295">
        <v>5168</v>
      </c>
      <c r="J5321" s="296"/>
      <c r="K5321" s="297" t="s">
        <v>19896</v>
      </c>
      <c r="L5321" s="297" t="s">
        <v>19897</v>
      </c>
      <c r="M5321" s="288" t="s">
        <v>6751</v>
      </c>
      <c r="N5321" s="289"/>
      <c r="O5321" s="283"/>
      <c r="P5321" s="262">
        <v>1.1805555555555556E-3</v>
      </c>
      <c r="Q5321">
        <v>44455.541446759256</v>
      </c>
      <c r="R5321" t="str">
        <f t="shared" si="172"/>
        <v>#01</v>
      </c>
    </row>
    <row r="5322" spans="1:18" ht="116" x14ac:dyDescent="0.2">
      <c r="A5322" s="255">
        <f t="shared" si="171"/>
        <v>120</v>
      </c>
      <c r="B5322" s="291" t="s">
        <v>328</v>
      </c>
      <c r="C5322" s="292">
        <v>20</v>
      </c>
      <c r="D5322" s="292">
        <v>25</v>
      </c>
      <c r="E5322" s="293" t="s">
        <v>608</v>
      </c>
      <c r="F5322" s="292" t="s">
        <v>241</v>
      </c>
      <c r="G5322" s="294">
        <v>44455</v>
      </c>
      <c r="H5322" s="287" t="s">
        <v>28603</v>
      </c>
      <c r="I5322" s="295">
        <v>5169</v>
      </c>
      <c r="J5322" s="296"/>
      <c r="K5322" s="297" t="s">
        <v>19898</v>
      </c>
      <c r="L5322" s="297" t="s">
        <v>19899</v>
      </c>
      <c r="M5322" s="288" t="s">
        <v>6752</v>
      </c>
      <c r="N5322" s="289"/>
      <c r="O5322" s="283"/>
      <c r="P5322" s="262">
        <v>1.8750000000000001E-3</v>
      </c>
      <c r="Q5322">
        <v>44455.543344907404</v>
      </c>
      <c r="R5322" t="str">
        <f t="shared" si="172"/>
        <v>#01</v>
      </c>
    </row>
    <row r="5323" spans="1:18" ht="230" x14ac:dyDescent="0.2">
      <c r="A5323" s="255">
        <f t="shared" si="171"/>
        <v>157</v>
      </c>
      <c r="B5323" s="291" t="s">
        <v>328</v>
      </c>
      <c r="C5323" s="292">
        <v>20</v>
      </c>
      <c r="D5323" s="292">
        <v>26</v>
      </c>
      <c r="E5323" s="293" t="s">
        <v>608</v>
      </c>
      <c r="F5323" s="292" t="s">
        <v>241</v>
      </c>
      <c r="G5323" s="294">
        <v>44464</v>
      </c>
      <c r="H5323" s="287" t="s">
        <v>28603</v>
      </c>
      <c r="I5323" s="295">
        <v>5170</v>
      </c>
      <c r="J5323" s="296"/>
      <c r="K5323" s="297" t="s">
        <v>19900</v>
      </c>
      <c r="L5323" s="297" t="s">
        <v>19901</v>
      </c>
      <c r="M5323" s="288" t="s">
        <v>6753</v>
      </c>
      <c r="N5323" s="289"/>
      <c r="O5323" s="283"/>
      <c r="P5323" s="262">
        <v>8.1018518518518516E-4</v>
      </c>
      <c r="Q5323">
        <v>44464.708460648151</v>
      </c>
      <c r="R5323" t="str">
        <f t="shared" si="172"/>
        <v>#01</v>
      </c>
    </row>
    <row r="5324" spans="1:18" ht="135" x14ac:dyDescent="0.2">
      <c r="A5324" s="255">
        <f t="shared" si="171"/>
        <v>113</v>
      </c>
      <c r="B5324" s="291" t="s">
        <v>328</v>
      </c>
      <c r="C5324" s="292">
        <v>20</v>
      </c>
      <c r="D5324" s="292">
        <v>28</v>
      </c>
      <c r="E5324" s="293" t="s">
        <v>608</v>
      </c>
      <c r="F5324" s="292" t="s">
        <v>241</v>
      </c>
      <c r="G5324" s="294">
        <v>44455</v>
      </c>
      <c r="H5324" s="287" t="s">
        <v>28603</v>
      </c>
      <c r="I5324" s="295">
        <v>5171</v>
      </c>
      <c r="J5324" s="296"/>
      <c r="K5324" s="297" t="s">
        <v>19902</v>
      </c>
      <c r="L5324" s="297" t="s">
        <v>19903</v>
      </c>
      <c r="M5324" s="288" t="s">
        <v>6754</v>
      </c>
      <c r="N5324" s="298"/>
      <c r="O5324" s="283"/>
      <c r="P5324" s="262">
        <v>2.1064814814814813E-3</v>
      </c>
      <c r="Q5324">
        <v>44455.546655092592</v>
      </c>
      <c r="R5324" t="str">
        <f t="shared" si="172"/>
        <v>#01</v>
      </c>
    </row>
    <row r="5325" spans="1:18" ht="133" x14ac:dyDescent="0.2">
      <c r="A5325" s="255">
        <f t="shared" si="171"/>
        <v>84</v>
      </c>
      <c r="B5325" s="291" t="s">
        <v>328</v>
      </c>
      <c r="C5325" s="292">
        <v>20</v>
      </c>
      <c r="D5325" s="292">
        <v>28</v>
      </c>
      <c r="E5325" s="293" t="s">
        <v>608</v>
      </c>
      <c r="F5325" s="292" t="s">
        <v>241</v>
      </c>
      <c r="G5325" s="294">
        <v>44455</v>
      </c>
      <c r="H5325" s="287" t="s">
        <v>28603</v>
      </c>
      <c r="I5325" s="295">
        <v>5172</v>
      </c>
      <c r="J5325" s="296"/>
      <c r="K5325" s="297" t="s">
        <v>6755</v>
      </c>
      <c r="L5325" s="297" t="s">
        <v>6756</v>
      </c>
      <c r="M5325" s="288" t="s">
        <v>6757</v>
      </c>
      <c r="N5325" s="298"/>
      <c r="O5325" s="283"/>
      <c r="P5325" s="262">
        <v>6.9444444444444447E-4</v>
      </c>
      <c r="Q5325">
        <v>44455.548773148148</v>
      </c>
      <c r="R5325" t="str">
        <f t="shared" si="172"/>
        <v>#01</v>
      </c>
    </row>
    <row r="5326" spans="1:18" ht="211" x14ac:dyDescent="0.2">
      <c r="A5326" s="255">
        <f t="shared" si="171"/>
        <v>104</v>
      </c>
      <c r="B5326" s="291" t="s">
        <v>328</v>
      </c>
      <c r="C5326" s="292">
        <v>20</v>
      </c>
      <c r="D5326" s="292">
        <v>29</v>
      </c>
      <c r="E5326" s="293" t="s">
        <v>608</v>
      </c>
      <c r="F5326" s="292" t="s">
        <v>241</v>
      </c>
      <c r="G5326" s="294">
        <v>44455</v>
      </c>
      <c r="H5326" s="287" t="s">
        <v>28603</v>
      </c>
      <c r="I5326" s="295">
        <v>5173</v>
      </c>
      <c r="J5326" s="296"/>
      <c r="K5326" s="297" t="s">
        <v>19904</v>
      </c>
      <c r="L5326" s="297" t="s">
        <v>19905</v>
      </c>
      <c r="M5326" s="288" t="s">
        <v>6758</v>
      </c>
      <c r="N5326" s="289"/>
      <c r="O5326" s="283"/>
      <c r="P5326" s="262">
        <v>1.2384259259259258E-3</v>
      </c>
      <c r="Q5326">
        <v>44455.549490740741</v>
      </c>
      <c r="R5326" t="str">
        <f t="shared" si="172"/>
        <v>#01</v>
      </c>
    </row>
    <row r="5327" spans="1:18" ht="135" x14ac:dyDescent="0.2">
      <c r="A5327" s="255">
        <f t="shared" si="171"/>
        <v>113</v>
      </c>
      <c r="B5327" s="291" t="s">
        <v>328</v>
      </c>
      <c r="C5327" s="292">
        <v>20</v>
      </c>
      <c r="D5327" s="292">
        <v>30</v>
      </c>
      <c r="E5327" s="293" t="s">
        <v>608</v>
      </c>
      <c r="F5327" s="292" t="s">
        <v>241</v>
      </c>
      <c r="G5327" s="294">
        <v>44455</v>
      </c>
      <c r="H5327" s="287" t="s">
        <v>28603</v>
      </c>
      <c r="I5327" s="295">
        <v>5174</v>
      </c>
      <c r="J5327" s="296"/>
      <c r="K5327" s="297" t="s">
        <v>19906</v>
      </c>
      <c r="L5327" s="297" t="s">
        <v>19907</v>
      </c>
      <c r="M5327" s="288" t="s">
        <v>6759</v>
      </c>
      <c r="N5327" s="289"/>
      <c r="O5327" s="283"/>
      <c r="P5327" s="262">
        <v>8.564814814814815E-4</v>
      </c>
      <c r="Q5327">
        <v>44455.550752314812</v>
      </c>
      <c r="R5327" t="str">
        <f t="shared" si="172"/>
        <v>#01</v>
      </c>
    </row>
    <row r="5328" spans="1:18" ht="230" x14ac:dyDescent="0.2">
      <c r="A5328" s="255">
        <f t="shared" si="171"/>
        <v>129</v>
      </c>
      <c r="B5328" s="291" t="s">
        <v>328</v>
      </c>
      <c r="C5328" s="292">
        <v>20</v>
      </c>
      <c r="D5328" s="292">
        <v>31</v>
      </c>
      <c r="E5328" s="293" t="s">
        <v>608</v>
      </c>
      <c r="F5328" s="292" t="s">
        <v>241</v>
      </c>
      <c r="G5328" s="294">
        <v>44464</v>
      </c>
      <c r="H5328" s="287" t="s">
        <v>28603</v>
      </c>
      <c r="I5328" s="295">
        <v>5175</v>
      </c>
      <c r="J5328" s="296"/>
      <c r="K5328" s="297" t="s">
        <v>19908</v>
      </c>
      <c r="L5328" s="297" t="s">
        <v>19909</v>
      </c>
      <c r="M5328" s="288" t="s">
        <v>6760</v>
      </c>
      <c r="N5328" s="289"/>
      <c r="O5328" s="283"/>
      <c r="P5328" s="262">
        <v>1.1689814814814816E-3</v>
      </c>
      <c r="Q5328">
        <v>44464.709293981483</v>
      </c>
      <c r="R5328" t="str">
        <f t="shared" si="172"/>
        <v>#01</v>
      </c>
    </row>
    <row r="5329" spans="1:20" ht="154" x14ac:dyDescent="0.2">
      <c r="A5329" s="255">
        <f t="shared" si="171"/>
        <v>72</v>
      </c>
      <c r="B5329" s="291" t="s">
        <v>328</v>
      </c>
      <c r="C5329" s="292">
        <v>20</v>
      </c>
      <c r="D5329" s="292">
        <v>32</v>
      </c>
      <c r="E5329" s="293" t="s">
        <v>608</v>
      </c>
      <c r="F5329" s="292" t="s">
        <v>241</v>
      </c>
      <c r="G5329" s="294">
        <v>44455</v>
      </c>
      <c r="H5329" s="287" t="s">
        <v>28603</v>
      </c>
      <c r="I5329" s="295">
        <v>5176</v>
      </c>
      <c r="J5329" s="296"/>
      <c r="K5329" s="297" t="s">
        <v>19910</v>
      </c>
      <c r="L5329" s="297" t="s">
        <v>19911</v>
      </c>
      <c r="M5329" s="288" t="s">
        <v>6761</v>
      </c>
      <c r="N5329" s="298"/>
      <c r="O5329" s="283"/>
      <c r="P5329" s="262">
        <v>1.0416666666666667E-3</v>
      </c>
      <c r="Q5329">
        <v>44455.553599537037</v>
      </c>
      <c r="R5329" t="str">
        <f t="shared" si="172"/>
        <v>#01</v>
      </c>
    </row>
    <row r="5330" spans="1:20" ht="190" x14ac:dyDescent="0.2">
      <c r="A5330" s="255">
        <f t="shared" si="171"/>
        <v>96</v>
      </c>
      <c r="B5330" s="291" t="s">
        <v>328</v>
      </c>
      <c r="C5330" s="292">
        <v>20</v>
      </c>
      <c r="D5330" s="292">
        <v>32</v>
      </c>
      <c r="E5330" s="293" t="s">
        <v>608</v>
      </c>
      <c r="F5330" s="292" t="s">
        <v>241</v>
      </c>
      <c r="G5330" s="294">
        <v>44464</v>
      </c>
      <c r="H5330" s="287" t="s">
        <v>28603</v>
      </c>
      <c r="I5330" s="295">
        <v>5177</v>
      </c>
      <c r="J5330" s="296"/>
      <c r="K5330" s="297" t="s">
        <v>6762</v>
      </c>
      <c r="L5330" s="297" t="s">
        <v>6763</v>
      </c>
      <c r="M5330" s="288" t="s">
        <v>6764</v>
      </c>
      <c r="N5330" s="298"/>
      <c r="O5330" s="283"/>
      <c r="P5330" s="262">
        <v>1.3425925925925925E-3</v>
      </c>
      <c r="Q5330">
        <v>44464.710486111115</v>
      </c>
      <c r="R5330" t="str">
        <f t="shared" si="172"/>
        <v>#01</v>
      </c>
    </row>
    <row r="5331" spans="1:20" ht="59" x14ac:dyDescent="0.2">
      <c r="A5331" s="255">
        <f t="shared" si="171"/>
        <v>54</v>
      </c>
      <c r="B5331" s="291" t="s">
        <v>328</v>
      </c>
      <c r="C5331" s="292">
        <v>20</v>
      </c>
      <c r="D5331" s="292">
        <v>33</v>
      </c>
      <c r="E5331" s="293" t="s">
        <v>608</v>
      </c>
      <c r="F5331" s="292" t="s">
        <v>241</v>
      </c>
      <c r="G5331" s="294">
        <v>44464</v>
      </c>
      <c r="H5331" s="287" t="s">
        <v>28603</v>
      </c>
      <c r="I5331" s="295">
        <v>5178</v>
      </c>
      <c r="J5331" s="296"/>
      <c r="K5331" s="297" t="s">
        <v>19912</v>
      </c>
      <c r="L5331" s="297" t="s">
        <v>19913</v>
      </c>
      <c r="M5331" s="288" t="s">
        <v>6765</v>
      </c>
      <c r="N5331" s="289"/>
      <c r="O5331" s="283"/>
      <c r="P5331" s="262">
        <v>1.0532407407407407E-3</v>
      </c>
      <c r="Q5331">
        <v>44464.711840277778</v>
      </c>
      <c r="R5331" t="str">
        <f t="shared" si="172"/>
        <v>#01</v>
      </c>
    </row>
    <row r="5332" spans="1:20" ht="116" x14ac:dyDescent="0.2">
      <c r="A5332" s="255">
        <f t="shared" si="171"/>
        <v>93</v>
      </c>
      <c r="B5332" s="291" t="s">
        <v>328</v>
      </c>
      <c r="C5332" s="292">
        <v>20</v>
      </c>
      <c r="D5332" s="292">
        <v>34</v>
      </c>
      <c r="E5332" s="293" t="s">
        <v>608</v>
      </c>
      <c r="F5332" s="292" t="s">
        <v>241</v>
      </c>
      <c r="G5332" s="294">
        <v>44455</v>
      </c>
      <c r="H5332" s="287" t="s">
        <v>28603</v>
      </c>
      <c r="I5332" s="295">
        <v>5179</v>
      </c>
      <c r="J5332" s="296"/>
      <c r="K5332" s="297" t="s">
        <v>19914</v>
      </c>
      <c r="L5332" s="297" t="s">
        <v>19915</v>
      </c>
      <c r="M5332" s="288" t="s">
        <v>6766</v>
      </c>
      <c r="N5332" s="289"/>
      <c r="O5332" s="283"/>
      <c r="P5332" s="262">
        <v>3.8194444444444446E-4</v>
      </c>
      <c r="Q5332">
        <v>44455.556469907409</v>
      </c>
      <c r="R5332" t="str">
        <f t="shared" si="172"/>
        <v>#01</v>
      </c>
    </row>
    <row r="5333" spans="1:20" ht="154" x14ac:dyDescent="0.2">
      <c r="A5333" s="255">
        <f t="shared" si="171"/>
        <v>87</v>
      </c>
      <c r="B5333" s="291" t="s">
        <v>328</v>
      </c>
      <c r="C5333" s="292">
        <v>20</v>
      </c>
      <c r="D5333" s="292">
        <v>35</v>
      </c>
      <c r="E5333" s="293" t="s">
        <v>608</v>
      </c>
      <c r="F5333" s="292" t="s">
        <v>241</v>
      </c>
      <c r="G5333" s="294">
        <v>44455</v>
      </c>
      <c r="H5333" s="287" t="s">
        <v>28603</v>
      </c>
      <c r="I5333" s="295">
        <v>5180</v>
      </c>
      <c r="J5333" s="296"/>
      <c r="K5333" s="297" t="s">
        <v>19916</v>
      </c>
      <c r="L5333" s="297" t="s">
        <v>19917</v>
      </c>
      <c r="M5333" s="288" t="s">
        <v>6767</v>
      </c>
      <c r="N5333" s="298"/>
      <c r="O5333" s="283"/>
      <c r="P5333" s="262">
        <v>1.1689814814814816E-3</v>
      </c>
      <c r="Q5333">
        <v>44455.556875000002</v>
      </c>
      <c r="R5333" t="str">
        <f t="shared" si="172"/>
        <v>#01</v>
      </c>
    </row>
    <row r="5334" spans="1:20" ht="133" x14ac:dyDescent="0.2">
      <c r="A5334" s="255">
        <f t="shared" si="171"/>
        <v>100</v>
      </c>
      <c r="B5334" s="291" t="s">
        <v>328</v>
      </c>
      <c r="C5334" s="292">
        <v>20</v>
      </c>
      <c r="D5334" s="292">
        <v>35</v>
      </c>
      <c r="E5334" s="293" t="s">
        <v>608</v>
      </c>
      <c r="F5334" s="292" t="s">
        <v>241</v>
      </c>
      <c r="G5334" s="294">
        <v>44455</v>
      </c>
      <c r="H5334" s="287" t="s">
        <v>28603</v>
      </c>
      <c r="I5334" s="295">
        <v>5181</v>
      </c>
      <c r="J5334" s="296"/>
      <c r="K5334" s="297" t="s">
        <v>6768</v>
      </c>
      <c r="L5334" s="297" t="s">
        <v>6769</v>
      </c>
      <c r="M5334" s="288" t="s">
        <v>6770</v>
      </c>
      <c r="N5334" s="298"/>
      <c r="O5334" s="283"/>
      <c r="P5334" s="262">
        <v>1.7592592592592592E-3</v>
      </c>
      <c r="Q5334">
        <v>44455.558067129627</v>
      </c>
      <c r="R5334" t="str">
        <f t="shared" si="172"/>
        <v>#01</v>
      </c>
    </row>
    <row r="5335" spans="1:20" ht="116" x14ac:dyDescent="0.2">
      <c r="A5335" s="255">
        <f t="shared" si="171"/>
        <v>78</v>
      </c>
      <c r="B5335" s="291" t="s">
        <v>328</v>
      </c>
      <c r="C5335" s="292">
        <v>20</v>
      </c>
      <c r="D5335" s="292">
        <v>36</v>
      </c>
      <c r="E5335" s="293" t="s">
        <v>608</v>
      </c>
      <c r="F5335" s="292" t="s">
        <v>241</v>
      </c>
      <c r="G5335" s="294">
        <v>44455</v>
      </c>
      <c r="H5335" s="287" t="s">
        <v>28603</v>
      </c>
      <c r="I5335" s="295">
        <v>5182</v>
      </c>
      <c r="J5335" s="296"/>
      <c r="K5335" s="297" t="s">
        <v>19918</v>
      </c>
      <c r="L5335" s="297" t="s">
        <v>19919</v>
      </c>
      <c r="M5335" s="288" t="s">
        <v>6771</v>
      </c>
      <c r="N5335" s="289"/>
      <c r="O5335" s="283"/>
      <c r="P5335" s="262">
        <v>4.9768518518518521E-4</v>
      </c>
      <c r="Q5335">
        <v>44455.559837962966</v>
      </c>
      <c r="R5335" t="str">
        <f t="shared" si="172"/>
        <v>#01</v>
      </c>
    </row>
    <row r="5336" spans="1:20" ht="78" x14ac:dyDescent="0.2">
      <c r="A5336" s="255">
        <f t="shared" si="171"/>
        <v>66</v>
      </c>
      <c r="B5336" s="291" t="s">
        <v>328</v>
      </c>
      <c r="C5336" s="292">
        <v>20</v>
      </c>
      <c r="D5336" s="292">
        <v>37</v>
      </c>
      <c r="E5336" s="293" t="s">
        <v>608</v>
      </c>
      <c r="F5336" s="292" t="s">
        <v>241</v>
      </c>
      <c r="G5336" s="294">
        <v>44455</v>
      </c>
      <c r="H5336" s="287" t="s">
        <v>28603</v>
      </c>
      <c r="I5336" s="295">
        <v>5183</v>
      </c>
      <c r="J5336" s="296"/>
      <c r="K5336" s="297" t="s">
        <v>19920</v>
      </c>
      <c r="L5336" s="297" t="s">
        <v>19921</v>
      </c>
      <c r="M5336" s="288" t="s">
        <v>6772</v>
      </c>
      <c r="N5336" s="289"/>
      <c r="O5336" s="283"/>
      <c r="P5336" s="262">
        <v>3.2407407407407406E-4</v>
      </c>
      <c r="Q5336">
        <v>44455.560358796298</v>
      </c>
      <c r="R5336" t="str">
        <f t="shared" si="172"/>
        <v>#01</v>
      </c>
    </row>
    <row r="5337" spans="1:20" ht="116" x14ac:dyDescent="0.2">
      <c r="A5337" s="255">
        <f t="shared" si="171"/>
        <v>166</v>
      </c>
      <c r="B5337" s="291" t="s">
        <v>328</v>
      </c>
      <c r="C5337" s="292">
        <v>20</v>
      </c>
      <c r="D5337" s="292">
        <v>38</v>
      </c>
      <c r="E5337" s="293" t="s">
        <v>608</v>
      </c>
      <c r="F5337" s="292" t="s">
        <v>241</v>
      </c>
      <c r="G5337" s="294">
        <v>44455</v>
      </c>
      <c r="H5337" s="287" t="s">
        <v>28603</v>
      </c>
      <c r="I5337" s="295">
        <v>5184</v>
      </c>
      <c r="J5337" s="296"/>
      <c r="K5337" s="297" t="s">
        <v>19922</v>
      </c>
      <c r="L5337" s="297" t="s">
        <v>19923</v>
      </c>
      <c r="M5337" s="288" t="s">
        <v>6773</v>
      </c>
      <c r="N5337" s="289"/>
      <c r="O5337" s="283"/>
      <c r="P5337" s="262">
        <v>1.4583333333333334E-3</v>
      </c>
      <c r="Q5337">
        <v>44455.560763888891</v>
      </c>
      <c r="R5337" t="str">
        <f t="shared" si="172"/>
        <v>#01</v>
      </c>
    </row>
    <row r="5338" spans="1:20" ht="35" x14ac:dyDescent="0.2">
      <c r="A5338" s="255">
        <f t="shared" si="171"/>
        <v>11</v>
      </c>
      <c r="B5338" s="269" t="s">
        <v>328</v>
      </c>
      <c r="C5338" s="270">
        <v>21</v>
      </c>
      <c r="D5338" s="270" t="s">
        <v>234</v>
      </c>
      <c r="E5338" s="271" t="s">
        <v>608</v>
      </c>
      <c r="F5338" s="270" t="s">
        <v>241</v>
      </c>
      <c r="G5338" s="301">
        <v>44429</v>
      </c>
      <c r="H5338" s="270" t="s">
        <v>28603</v>
      </c>
      <c r="I5338" s="272">
        <v>5185</v>
      </c>
      <c r="J5338" s="281"/>
      <c r="K5338" s="274" t="s">
        <v>452</v>
      </c>
      <c r="L5338" s="274" t="s">
        <v>6774</v>
      </c>
      <c r="M5338" s="275" t="s">
        <v>6775</v>
      </c>
      <c r="N5338" s="273"/>
      <c r="O5338" s="283"/>
      <c r="P5338" s="262">
        <v>1.8518518518518518E-4</v>
      </c>
      <c r="Q5338">
        <v>44429.460046296299</v>
      </c>
      <c r="R5338" t="str">
        <f t="shared" si="172"/>
        <v>#01</v>
      </c>
    </row>
    <row r="5339" spans="1:20" ht="192" x14ac:dyDescent="0.2">
      <c r="A5339" s="255">
        <f t="shared" si="171"/>
        <v>170</v>
      </c>
      <c r="B5339" s="291" t="s">
        <v>328</v>
      </c>
      <c r="C5339" s="292">
        <v>21</v>
      </c>
      <c r="D5339" s="292">
        <v>1</v>
      </c>
      <c r="E5339" s="293" t="s">
        <v>608</v>
      </c>
      <c r="F5339" s="292" t="s">
        <v>241</v>
      </c>
      <c r="G5339" s="294">
        <v>44464</v>
      </c>
      <c r="H5339" s="287" t="s">
        <v>28603</v>
      </c>
      <c r="I5339" s="295">
        <v>5186</v>
      </c>
      <c r="J5339" s="296"/>
      <c r="K5339" s="297" t="s">
        <v>27253</v>
      </c>
      <c r="L5339" s="297" t="s">
        <v>27254</v>
      </c>
      <c r="M5339" s="288" t="s">
        <v>6776</v>
      </c>
      <c r="N5339" s="289"/>
      <c r="O5339" s="283"/>
      <c r="P5339" s="262">
        <v>4.31712962962963E-3</v>
      </c>
      <c r="Q5339">
        <v>44464.712916666664</v>
      </c>
      <c r="R5339" t="str">
        <f t="shared" si="172"/>
        <v>#01</v>
      </c>
    </row>
    <row r="5340" spans="1:20" ht="192" x14ac:dyDescent="0.2">
      <c r="A5340" s="255">
        <f t="shared" si="171"/>
        <v>170</v>
      </c>
      <c r="B5340" s="291" t="s">
        <v>328</v>
      </c>
      <c r="C5340" s="292">
        <v>21</v>
      </c>
      <c r="D5340" s="292">
        <v>1</v>
      </c>
      <c r="E5340" s="293" t="s">
        <v>608</v>
      </c>
      <c r="F5340" s="292" t="s">
        <v>241</v>
      </c>
      <c r="G5340" s="294">
        <v>44464</v>
      </c>
      <c r="H5340" s="287" t="s">
        <v>28603</v>
      </c>
      <c r="I5340" s="295" t="s">
        <v>29167</v>
      </c>
      <c r="J5340" s="296"/>
      <c r="K5340" s="297" t="s">
        <v>27253</v>
      </c>
      <c r="L5340" s="297" t="s">
        <v>27254</v>
      </c>
      <c r="M5340" s="299" t="s">
        <v>29168</v>
      </c>
      <c r="N5340" s="300"/>
      <c r="O5340" s="283"/>
      <c r="P5340" s="262">
        <v>8.9120370370370362E-4</v>
      </c>
      <c r="Q5340">
        <v>44464.717256944445</v>
      </c>
      <c r="R5340" t="str">
        <f t="shared" si="172"/>
        <v>#01</v>
      </c>
      <c r="S5340" t="s">
        <v>29166</v>
      </c>
      <c r="T5340" t="s">
        <v>29165</v>
      </c>
    </row>
    <row r="5341" spans="1:20" ht="116" x14ac:dyDescent="0.2">
      <c r="A5341" s="255">
        <f t="shared" si="171"/>
        <v>82</v>
      </c>
      <c r="B5341" s="291" t="s">
        <v>328</v>
      </c>
      <c r="C5341" s="292">
        <v>21</v>
      </c>
      <c r="D5341" s="292">
        <v>2</v>
      </c>
      <c r="E5341" s="293" t="s">
        <v>608</v>
      </c>
      <c r="F5341" s="292" t="s">
        <v>241</v>
      </c>
      <c r="G5341" s="294">
        <v>44456</v>
      </c>
      <c r="H5341" s="287" t="s">
        <v>28603</v>
      </c>
      <c r="I5341" s="295">
        <v>5187</v>
      </c>
      <c r="J5341" s="296"/>
      <c r="K5341" s="297" t="s">
        <v>19924</v>
      </c>
      <c r="L5341" s="297" t="s">
        <v>19925</v>
      </c>
      <c r="M5341" s="288" t="s">
        <v>6777</v>
      </c>
      <c r="N5341" s="289"/>
      <c r="O5341" s="283"/>
      <c r="P5341" s="262">
        <v>8.6805555555555551E-4</v>
      </c>
      <c r="Q5341">
        <v>44456.437638888892</v>
      </c>
      <c r="R5341" t="str">
        <f t="shared" si="172"/>
        <v>#01</v>
      </c>
    </row>
    <row r="5342" spans="1:20" ht="211" x14ac:dyDescent="0.2">
      <c r="A5342" s="255">
        <f t="shared" si="171"/>
        <v>153</v>
      </c>
      <c r="B5342" s="291" t="s">
        <v>328</v>
      </c>
      <c r="C5342" s="292">
        <v>21</v>
      </c>
      <c r="D5342" s="292">
        <v>3</v>
      </c>
      <c r="E5342" s="293" t="s">
        <v>608</v>
      </c>
      <c r="F5342" s="292" t="s">
        <v>241</v>
      </c>
      <c r="G5342" s="294">
        <v>44464</v>
      </c>
      <c r="H5342" s="287" t="s">
        <v>28603</v>
      </c>
      <c r="I5342" s="295">
        <v>5188</v>
      </c>
      <c r="J5342" s="296"/>
      <c r="K5342" s="297" t="s">
        <v>19926</v>
      </c>
      <c r="L5342" s="297" t="s">
        <v>19927</v>
      </c>
      <c r="M5342" s="288" t="s">
        <v>6778</v>
      </c>
      <c r="N5342" s="289"/>
      <c r="O5342" s="283"/>
      <c r="P5342" s="262">
        <v>1.9675925925925928E-3</v>
      </c>
      <c r="Q5342">
        <v>44464.718171296299</v>
      </c>
      <c r="R5342" t="str">
        <f t="shared" si="172"/>
        <v>#01</v>
      </c>
    </row>
    <row r="5343" spans="1:20" ht="230" x14ac:dyDescent="0.2">
      <c r="A5343" s="255">
        <f t="shared" si="171"/>
        <v>134</v>
      </c>
      <c r="B5343" s="291" t="s">
        <v>328</v>
      </c>
      <c r="C5343" s="292">
        <v>21</v>
      </c>
      <c r="D5343" s="292">
        <v>4</v>
      </c>
      <c r="E5343" s="293" t="s">
        <v>608</v>
      </c>
      <c r="F5343" s="292" t="s">
        <v>241</v>
      </c>
      <c r="G5343" s="294">
        <v>44456</v>
      </c>
      <c r="H5343" s="287" t="s">
        <v>28603</v>
      </c>
      <c r="I5343" s="295">
        <v>5189</v>
      </c>
      <c r="J5343" s="296"/>
      <c r="K5343" s="297" t="s">
        <v>19928</v>
      </c>
      <c r="L5343" s="297" t="s">
        <v>19929</v>
      </c>
      <c r="M5343" s="288" t="s">
        <v>6779</v>
      </c>
      <c r="N5343" s="289"/>
      <c r="O5343" s="283"/>
      <c r="P5343" s="262">
        <v>1.2037037037037038E-3</v>
      </c>
      <c r="Q5343">
        <v>44456.441053240742</v>
      </c>
      <c r="R5343" t="str">
        <f t="shared" si="172"/>
        <v>#01</v>
      </c>
    </row>
    <row r="5344" spans="1:20" ht="192" x14ac:dyDescent="0.2">
      <c r="A5344" s="255">
        <f t="shared" si="171"/>
        <v>220</v>
      </c>
      <c r="B5344" s="291" t="s">
        <v>328</v>
      </c>
      <c r="C5344" s="292">
        <v>21</v>
      </c>
      <c r="D5344" s="292">
        <v>5</v>
      </c>
      <c r="E5344" s="293" t="s">
        <v>608</v>
      </c>
      <c r="F5344" s="292" t="s">
        <v>241</v>
      </c>
      <c r="G5344" s="294">
        <v>44456</v>
      </c>
      <c r="H5344" s="287" t="s">
        <v>28603</v>
      </c>
      <c r="I5344" s="295">
        <v>5190</v>
      </c>
      <c r="J5344" s="296"/>
      <c r="K5344" s="297" t="s">
        <v>19930</v>
      </c>
      <c r="L5344" s="297" t="s">
        <v>19931</v>
      </c>
      <c r="M5344" s="288" t="s">
        <v>6780</v>
      </c>
      <c r="N5344" s="289"/>
      <c r="O5344" s="283"/>
      <c r="P5344" s="262">
        <v>1.1689814814814816E-3</v>
      </c>
      <c r="Q5344">
        <v>44456.442291666666</v>
      </c>
      <c r="R5344" t="str">
        <f t="shared" si="172"/>
        <v>#01</v>
      </c>
    </row>
    <row r="5345" spans="1:18" ht="116" x14ac:dyDescent="0.2">
      <c r="A5345" s="255">
        <f t="shared" si="171"/>
        <v>97</v>
      </c>
      <c r="B5345" s="291" t="s">
        <v>328</v>
      </c>
      <c r="C5345" s="292">
        <v>21</v>
      </c>
      <c r="D5345" s="292">
        <v>6</v>
      </c>
      <c r="E5345" s="293" t="s">
        <v>608</v>
      </c>
      <c r="F5345" s="292" t="s">
        <v>241</v>
      </c>
      <c r="G5345" s="294">
        <v>44456</v>
      </c>
      <c r="H5345" s="287" t="s">
        <v>28603</v>
      </c>
      <c r="I5345" s="295">
        <v>5191</v>
      </c>
      <c r="J5345" s="296"/>
      <c r="K5345" s="297" t="s">
        <v>19932</v>
      </c>
      <c r="L5345" s="297" t="s">
        <v>19933</v>
      </c>
      <c r="M5345" s="288" t="s">
        <v>6781</v>
      </c>
      <c r="N5345" s="289"/>
      <c r="O5345" s="283"/>
      <c r="P5345" s="262">
        <v>7.5231481481481471E-4</v>
      </c>
      <c r="Q5345">
        <v>44456.443483796298</v>
      </c>
      <c r="R5345" t="str">
        <f t="shared" si="172"/>
        <v>#01</v>
      </c>
    </row>
    <row r="5346" spans="1:18" ht="135" x14ac:dyDescent="0.2">
      <c r="A5346" s="255">
        <f t="shared" si="171"/>
        <v>127</v>
      </c>
      <c r="B5346" s="291" t="s">
        <v>328</v>
      </c>
      <c r="C5346" s="292">
        <v>21</v>
      </c>
      <c r="D5346" s="292">
        <v>7</v>
      </c>
      <c r="E5346" s="293" t="s">
        <v>608</v>
      </c>
      <c r="F5346" s="292" t="s">
        <v>241</v>
      </c>
      <c r="G5346" s="294">
        <v>44456</v>
      </c>
      <c r="H5346" s="287" t="s">
        <v>28603</v>
      </c>
      <c r="I5346" s="295">
        <v>5192</v>
      </c>
      <c r="J5346" s="296"/>
      <c r="K5346" s="297" t="s">
        <v>19934</v>
      </c>
      <c r="L5346" s="297" t="s">
        <v>19935</v>
      </c>
      <c r="M5346" s="288" t="s">
        <v>6782</v>
      </c>
      <c r="N5346" s="289"/>
      <c r="O5346" s="283"/>
      <c r="P5346" s="262">
        <v>6.8287037037037025E-4</v>
      </c>
      <c r="Q5346">
        <v>44456.44425925926</v>
      </c>
      <c r="R5346" t="str">
        <f t="shared" si="172"/>
        <v>#01</v>
      </c>
    </row>
    <row r="5347" spans="1:18" ht="173" x14ac:dyDescent="0.2">
      <c r="A5347" s="255">
        <f t="shared" si="171"/>
        <v>184</v>
      </c>
      <c r="B5347" s="291" t="s">
        <v>328</v>
      </c>
      <c r="C5347" s="292">
        <v>21</v>
      </c>
      <c r="D5347" s="292">
        <v>8</v>
      </c>
      <c r="E5347" s="293" t="s">
        <v>608</v>
      </c>
      <c r="F5347" s="292" t="s">
        <v>241</v>
      </c>
      <c r="G5347" s="294">
        <v>44456</v>
      </c>
      <c r="H5347" s="287" t="s">
        <v>28603</v>
      </c>
      <c r="I5347" s="295">
        <v>5193</v>
      </c>
      <c r="J5347" s="296"/>
      <c r="K5347" s="297" t="s">
        <v>19936</v>
      </c>
      <c r="L5347" s="297" t="s">
        <v>19937</v>
      </c>
      <c r="M5347" s="288" t="s">
        <v>6783</v>
      </c>
      <c r="N5347" s="289"/>
      <c r="O5347" s="283"/>
      <c r="P5347" s="262">
        <v>1.0763888888888889E-3</v>
      </c>
      <c r="Q5347">
        <v>44456.444953703707</v>
      </c>
      <c r="R5347" t="str">
        <f t="shared" si="172"/>
        <v>#01</v>
      </c>
    </row>
    <row r="5348" spans="1:18" ht="59" x14ac:dyDescent="0.2">
      <c r="A5348" s="255">
        <f t="shared" si="171"/>
        <v>59</v>
      </c>
      <c r="B5348" s="291" t="s">
        <v>328</v>
      </c>
      <c r="C5348" s="292">
        <v>21</v>
      </c>
      <c r="D5348" s="292">
        <v>9</v>
      </c>
      <c r="E5348" s="293" t="s">
        <v>608</v>
      </c>
      <c r="F5348" s="292" t="s">
        <v>241</v>
      </c>
      <c r="G5348" s="294">
        <v>44456</v>
      </c>
      <c r="H5348" s="287" t="s">
        <v>28603</v>
      </c>
      <c r="I5348" s="295">
        <v>5194</v>
      </c>
      <c r="J5348" s="296"/>
      <c r="K5348" s="297" t="s">
        <v>19938</v>
      </c>
      <c r="L5348" s="297" t="s">
        <v>19939</v>
      </c>
      <c r="M5348" s="288" t="s">
        <v>6784</v>
      </c>
      <c r="N5348" s="289"/>
      <c r="O5348" s="283"/>
      <c r="P5348" s="262">
        <v>9.4907407407407408E-4</v>
      </c>
      <c r="Q5348">
        <v>44456.446053240739</v>
      </c>
      <c r="R5348" t="str">
        <f t="shared" si="172"/>
        <v>#01</v>
      </c>
    </row>
    <row r="5349" spans="1:18" ht="78" x14ac:dyDescent="0.2">
      <c r="A5349" s="255">
        <f t="shared" si="171"/>
        <v>88</v>
      </c>
      <c r="B5349" s="291" t="s">
        <v>328</v>
      </c>
      <c r="C5349" s="292">
        <v>21</v>
      </c>
      <c r="D5349" s="292">
        <v>10</v>
      </c>
      <c r="E5349" s="293" t="s">
        <v>608</v>
      </c>
      <c r="F5349" s="292" t="s">
        <v>241</v>
      </c>
      <c r="G5349" s="294">
        <v>44456</v>
      </c>
      <c r="H5349" s="287" t="s">
        <v>28603</v>
      </c>
      <c r="I5349" s="295">
        <v>5195</v>
      </c>
      <c r="J5349" s="296"/>
      <c r="K5349" s="297" t="s">
        <v>19940</v>
      </c>
      <c r="L5349" s="297" t="s">
        <v>19941</v>
      </c>
      <c r="M5349" s="288" t="s">
        <v>6785</v>
      </c>
      <c r="N5349" s="289"/>
      <c r="O5349" s="283"/>
      <c r="P5349" s="262">
        <v>4.7453703703703704E-4</v>
      </c>
      <c r="Q5349">
        <v>44456.447013888886</v>
      </c>
      <c r="R5349" t="str">
        <f t="shared" si="172"/>
        <v>#01</v>
      </c>
    </row>
    <row r="5350" spans="1:18" ht="268" x14ac:dyDescent="0.2">
      <c r="A5350" s="255">
        <f t="shared" si="171"/>
        <v>115</v>
      </c>
      <c r="B5350" s="291" t="s">
        <v>328</v>
      </c>
      <c r="C5350" s="292">
        <v>21</v>
      </c>
      <c r="D5350" s="292">
        <v>11</v>
      </c>
      <c r="E5350" s="293" t="s">
        <v>608</v>
      </c>
      <c r="F5350" s="292" t="s">
        <v>241</v>
      </c>
      <c r="G5350" s="294">
        <v>44456</v>
      </c>
      <c r="H5350" s="287" t="s">
        <v>28603</v>
      </c>
      <c r="I5350" s="295">
        <v>5196</v>
      </c>
      <c r="J5350" s="296"/>
      <c r="K5350" s="297" t="s">
        <v>19942</v>
      </c>
      <c r="L5350" s="297" t="s">
        <v>19943</v>
      </c>
      <c r="M5350" s="288" t="s">
        <v>6786</v>
      </c>
      <c r="N5350" s="298"/>
      <c r="O5350" s="283"/>
      <c r="P5350" s="262">
        <v>1.4120370370370369E-3</v>
      </c>
      <c r="Q5350">
        <v>44456.447511574072</v>
      </c>
      <c r="R5350" t="str">
        <f t="shared" si="172"/>
        <v>#01</v>
      </c>
    </row>
    <row r="5351" spans="1:18" ht="70" x14ac:dyDescent="0.2">
      <c r="A5351" s="255">
        <f t="shared" si="171"/>
        <v>119</v>
      </c>
      <c r="B5351" s="291" t="s">
        <v>328</v>
      </c>
      <c r="C5351" s="292">
        <v>21</v>
      </c>
      <c r="D5351" s="292">
        <v>11</v>
      </c>
      <c r="E5351" s="293" t="s">
        <v>608</v>
      </c>
      <c r="F5351" s="292" t="s">
        <v>241</v>
      </c>
      <c r="G5351" s="294">
        <v>44456</v>
      </c>
      <c r="H5351" s="287" t="s">
        <v>28603</v>
      </c>
      <c r="I5351" s="295">
        <v>5197</v>
      </c>
      <c r="J5351" s="296"/>
      <c r="K5351" s="297" t="s">
        <v>26374</v>
      </c>
      <c r="L5351" s="297" t="s">
        <v>26375</v>
      </c>
      <c r="M5351" s="288" t="s">
        <v>26376</v>
      </c>
      <c r="N5351" s="298"/>
      <c r="O5351" s="283"/>
      <c r="P5351" s="262">
        <v>6.2500000000000001E-4</v>
      </c>
      <c r="Q5351">
        <v>44456.448946759258</v>
      </c>
      <c r="R5351" t="str">
        <f t="shared" si="172"/>
        <v>#01</v>
      </c>
    </row>
    <row r="5352" spans="1:18" ht="116" x14ac:dyDescent="0.2">
      <c r="A5352" s="255">
        <f t="shared" si="171"/>
        <v>103</v>
      </c>
      <c r="B5352" s="291" t="s">
        <v>328</v>
      </c>
      <c r="C5352" s="292">
        <v>21</v>
      </c>
      <c r="D5352" s="292">
        <v>12</v>
      </c>
      <c r="E5352" s="293" t="s">
        <v>608</v>
      </c>
      <c r="F5352" s="292" t="s">
        <v>241</v>
      </c>
      <c r="G5352" s="294">
        <v>44456</v>
      </c>
      <c r="H5352" s="287" t="s">
        <v>28603</v>
      </c>
      <c r="I5352" s="295">
        <v>5198</v>
      </c>
      <c r="J5352" s="296"/>
      <c r="K5352" s="297" t="s">
        <v>19944</v>
      </c>
      <c r="L5352" s="297" t="s">
        <v>19945</v>
      </c>
      <c r="M5352" s="288" t="s">
        <v>6787</v>
      </c>
      <c r="N5352" s="298"/>
      <c r="O5352" s="283"/>
      <c r="P5352" s="262">
        <v>6.9444444444444447E-4</v>
      </c>
      <c r="Q5352">
        <v>44456.449594907404</v>
      </c>
      <c r="R5352" t="str">
        <f t="shared" si="172"/>
        <v>#01</v>
      </c>
    </row>
    <row r="5353" spans="1:18" ht="135" x14ac:dyDescent="0.2">
      <c r="A5353" s="255">
        <f t="shared" si="171"/>
        <v>77</v>
      </c>
      <c r="B5353" s="291" t="s">
        <v>328</v>
      </c>
      <c r="C5353" s="292">
        <v>21</v>
      </c>
      <c r="D5353" s="292">
        <v>13</v>
      </c>
      <c r="E5353" s="293" t="s">
        <v>608</v>
      </c>
      <c r="F5353" s="292" t="s">
        <v>241</v>
      </c>
      <c r="G5353" s="294">
        <v>44456</v>
      </c>
      <c r="H5353" s="287" t="s">
        <v>28603</v>
      </c>
      <c r="I5353" s="295">
        <v>5199</v>
      </c>
      <c r="J5353" s="296"/>
      <c r="K5353" s="297" t="s">
        <v>19946</v>
      </c>
      <c r="L5353" s="297" t="s">
        <v>19947</v>
      </c>
      <c r="M5353" s="288" t="s">
        <v>6788</v>
      </c>
      <c r="N5353" s="298"/>
      <c r="O5353" s="283"/>
      <c r="P5353" s="262">
        <v>9.0277777777777784E-4</v>
      </c>
      <c r="Q5353">
        <v>44456.450300925928</v>
      </c>
      <c r="R5353" t="str">
        <f t="shared" si="172"/>
        <v>#01</v>
      </c>
    </row>
    <row r="5354" spans="1:18" ht="171" x14ac:dyDescent="0.2">
      <c r="A5354" s="255">
        <f t="shared" si="171"/>
        <v>99</v>
      </c>
      <c r="B5354" s="291" t="s">
        <v>328</v>
      </c>
      <c r="C5354" s="292">
        <v>21</v>
      </c>
      <c r="D5354" s="292">
        <v>13</v>
      </c>
      <c r="E5354" s="293" t="s">
        <v>608</v>
      </c>
      <c r="F5354" s="292" t="s">
        <v>241</v>
      </c>
      <c r="G5354" s="294">
        <v>44456</v>
      </c>
      <c r="H5354" s="287" t="s">
        <v>28603</v>
      </c>
      <c r="I5354" s="295">
        <v>5200</v>
      </c>
      <c r="J5354" s="296"/>
      <c r="K5354" s="297" t="s">
        <v>6789</v>
      </c>
      <c r="L5354" s="297" t="s">
        <v>6790</v>
      </c>
      <c r="M5354" s="288" t="s">
        <v>6791</v>
      </c>
      <c r="N5354" s="298"/>
      <c r="O5354" s="283"/>
      <c r="P5354" s="262">
        <v>1.712962962962963E-3</v>
      </c>
      <c r="Q5354">
        <v>44456.451215277775</v>
      </c>
      <c r="R5354" t="str">
        <f t="shared" si="172"/>
        <v>#01</v>
      </c>
    </row>
    <row r="5355" spans="1:18" ht="116" x14ac:dyDescent="0.2">
      <c r="A5355" s="255">
        <f t="shared" si="171"/>
        <v>83</v>
      </c>
      <c r="B5355" s="291" t="s">
        <v>328</v>
      </c>
      <c r="C5355" s="292">
        <v>21</v>
      </c>
      <c r="D5355" s="292">
        <v>14</v>
      </c>
      <c r="E5355" s="293" t="s">
        <v>608</v>
      </c>
      <c r="F5355" s="292" t="s">
        <v>241</v>
      </c>
      <c r="G5355" s="294">
        <v>44456</v>
      </c>
      <c r="H5355" s="287" t="s">
        <v>28603</v>
      </c>
      <c r="I5355" s="295">
        <v>5201</v>
      </c>
      <c r="J5355" s="296"/>
      <c r="K5355" s="297" t="s">
        <v>19948</v>
      </c>
      <c r="L5355" s="297" t="s">
        <v>19949</v>
      </c>
      <c r="M5355" s="288" t="s">
        <v>6792</v>
      </c>
      <c r="N5355" s="289"/>
      <c r="O5355" s="283"/>
      <c r="P5355" s="262">
        <v>6.7129629629629625E-4</v>
      </c>
      <c r="Q5355">
        <v>44456.452939814815</v>
      </c>
      <c r="R5355" t="str">
        <f t="shared" si="172"/>
        <v>#01</v>
      </c>
    </row>
    <row r="5356" spans="1:18" ht="59" x14ac:dyDescent="0.2">
      <c r="A5356" s="255">
        <f t="shared" si="171"/>
        <v>71</v>
      </c>
      <c r="B5356" s="291" t="s">
        <v>328</v>
      </c>
      <c r="C5356" s="292">
        <v>21</v>
      </c>
      <c r="D5356" s="292">
        <v>15</v>
      </c>
      <c r="E5356" s="293" t="s">
        <v>608</v>
      </c>
      <c r="F5356" s="292" t="s">
        <v>241</v>
      </c>
      <c r="G5356" s="294">
        <v>44456</v>
      </c>
      <c r="H5356" s="287" t="s">
        <v>28603</v>
      </c>
      <c r="I5356" s="295">
        <v>5202</v>
      </c>
      <c r="J5356" s="296"/>
      <c r="K5356" s="297" t="s">
        <v>19950</v>
      </c>
      <c r="L5356" s="297" t="s">
        <v>19951</v>
      </c>
      <c r="M5356" s="288" t="s">
        <v>6793</v>
      </c>
      <c r="N5356" s="289"/>
      <c r="O5356" s="283"/>
      <c r="P5356" s="262">
        <v>3.9351851851851852E-4</v>
      </c>
      <c r="Q5356">
        <v>44456.453634259262</v>
      </c>
      <c r="R5356" t="str">
        <f t="shared" si="172"/>
        <v>#01</v>
      </c>
    </row>
    <row r="5357" spans="1:18" ht="173" x14ac:dyDescent="0.2">
      <c r="A5357" s="255">
        <f t="shared" si="171"/>
        <v>152</v>
      </c>
      <c r="B5357" s="291" t="s">
        <v>328</v>
      </c>
      <c r="C5357" s="292">
        <v>21</v>
      </c>
      <c r="D5357" s="292">
        <v>16</v>
      </c>
      <c r="E5357" s="293" t="s">
        <v>608</v>
      </c>
      <c r="F5357" s="292" t="s">
        <v>241</v>
      </c>
      <c r="G5357" s="294">
        <v>44464</v>
      </c>
      <c r="H5357" s="287" t="s">
        <v>28603</v>
      </c>
      <c r="I5357" s="295">
        <v>5203</v>
      </c>
      <c r="J5357" s="296"/>
      <c r="K5357" s="297" t="s">
        <v>19952</v>
      </c>
      <c r="L5357" s="297" t="s">
        <v>19953</v>
      </c>
      <c r="M5357" s="288" t="s">
        <v>6794</v>
      </c>
      <c r="N5357" s="289"/>
      <c r="O5357" s="283"/>
      <c r="P5357" s="262">
        <v>1.4699074074074074E-3</v>
      </c>
      <c r="Q5357">
        <v>44464.72016203704</v>
      </c>
      <c r="R5357" t="str">
        <f t="shared" si="172"/>
        <v>#01</v>
      </c>
    </row>
    <row r="5358" spans="1:18" ht="59" x14ac:dyDescent="0.2">
      <c r="A5358" s="255">
        <f t="shared" si="171"/>
        <v>69</v>
      </c>
      <c r="B5358" s="291" t="s">
        <v>328</v>
      </c>
      <c r="C5358" s="292">
        <v>21</v>
      </c>
      <c r="D5358" s="292">
        <v>17</v>
      </c>
      <c r="E5358" s="293" t="s">
        <v>608</v>
      </c>
      <c r="F5358" s="292" t="s">
        <v>241</v>
      </c>
      <c r="G5358" s="294">
        <v>44456</v>
      </c>
      <c r="H5358" s="287" t="s">
        <v>28603</v>
      </c>
      <c r="I5358" s="295">
        <v>5204</v>
      </c>
      <c r="J5358" s="296"/>
      <c r="K5358" s="297" t="s">
        <v>27251</v>
      </c>
      <c r="L5358" s="297" t="s">
        <v>27252</v>
      </c>
      <c r="M5358" s="288" t="s">
        <v>6795</v>
      </c>
      <c r="N5358" s="289"/>
      <c r="O5358" s="283"/>
      <c r="P5358" s="262">
        <v>8.7962962962962962E-4</v>
      </c>
      <c r="Q5358">
        <v>44456.455000000002</v>
      </c>
      <c r="R5358" t="str">
        <f t="shared" si="172"/>
        <v>#01</v>
      </c>
    </row>
    <row r="5359" spans="1:18" ht="140" x14ac:dyDescent="0.2">
      <c r="A5359" s="255">
        <f t="shared" si="171"/>
        <v>144</v>
      </c>
      <c r="B5359" s="291" t="s">
        <v>328</v>
      </c>
      <c r="C5359" s="292">
        <v>21</v>
      </c>
      <c r="D5359" s="292">
        <v>18</v>
      </c>
      <c r="E5359" s="293" t="s">
        <v>608</v>
      </c>
      <c r="F5359" s="292" t="s">
        <v>241</v>
      </c>
      <c r="G5359" s="294">
        <v>44456</v>
      </c>
      <c r="H5359" s="287" t="s">
        <v>28603</v>
      </c>
      <c r="I5359" s="295">
        <v>5205</v>
      </c>
      <c r="J5359" s="296"/>
      <c r="K5359" s="297" t="s">
        <v>19954</v>
      </c>
      <c r="L5359" s="297" t="s">
        <v>19955</v>
      </c>
      <c r="M5359" s="288" t="s">
        <v>6796</v>
      </c>
      <c r="N5359" s="289"/>
      <c r="O5359" s="283"/>
      <c r="P5359" s="262">
        <v>6.4814814814814813E-4</v>
      </c>
      <c r="Q5359">
        <v>44456.45590277778</v>
      </c>
      <c r="R5359" t="str">
        <f t="shared" si="172"/>
        <v>#01</v>
      </c>
    </row>
    <row r="5360" spans="1:18" ht="154" x14ac:dyDescent="0.2">
      <c r="A5360" s="255">
        <f t="shared" si="171"/>
        <v>127</v>
      </c>
      <c r="B5360" s="291" t="s">
        <v>328</v>
      </c>
      <c r="C5360" s="292">
        <v>21</v>
      </c>
      <c r="D5360" s="292">
        <v>19</v>
      </c>
      <c r="E5360" s="293" t="s">
        <v>608</v>
      </c>
      <c r="F5360" s="292" t="s">
        <v>241</v>
      </c>
      <c r="G5360" s="294">
        <v>44456</v>
      </c>
      <c r="H5360" s="287" t="s">
        <v>28603</v>
      </c>
      <c r="I5360" s="295">
        <v>5206</v>
      </c>
      <c r="J5360" s="296"/>
      <c r="K5360" s="297" t="s">
        <v>19956</v>
      </c>
      <c r="L5360" s="297" t="s">
        <v>19957</v>
      </c>
      <c r="M5360" s="288" t="s">
        <v>6797</v>
      </c>
      <c r="N5360" s="289"/>
      <c r="O5360" s="283"/>
      <c r="P5360" s="262">
        <v>7.407407407407407E-4</v>
      </c>
      <c r="Q5360">
        <v>44456.456574074073</v>
      </c>
      <c r="R5360" t="str">
        <f t="shared" si="172"/>
        <v>#01</v>
      </c>
    </row>
    <row r="5361" spans="1:18" ht="211" x14ac:dyDescent="0.2">
      <c r="A5361" s="255">
        <f t="shared" si="171"/>
        <v>193</v>
      </c>
      <c r="B5361" s="291" t="s">
        <v>328</v>
      </c>
      <c r="C5361" s="292">
        <v>21</v>
      </c>
      <c r="D5361" s="292">
        <v>20</v>
      </c>
      <c r="E5361" s="293" t="s">
        <v>608</v>
      </c>
      <c r="F5361" s="292" t="s">
        <v>241</v>
      </c>
      <c r="G5361" s="294">
        <v>44456</v>
      </c>
      <c r="H5361" s="287" t="s">
        <v>28603</v>
      </c>
      <c r="I5361" s="295">
        <v>5207</v>
      </c>
      <c r="J5361" s="296"/>
      <c r="K5361" s="297" t="s">
        <v>19958</v>
      </c>
      <c r="L5361" s="297" t="s">
        <v>19959</v>
      </c>
      <c r="M5361" s="288" t="s">
        <v>6798</v>
      </c>
      <c r="N5361" s="289"/>
      <c r="O5361" s="283"/>
      <c r="P5361" s="262">
        <v>9.3750000000000007E-4</v>
      </c>
      <c r="Q5361">
        <v>44456.457326388889</v>
      </c>
      <c r="R5361" t="str">
        <f t="shared" si="172"/>
        <v>#01</v>
      </c>
    </row>
    <row r="5362" spans="1:18" ht="116" x14ac:dyDescent="0.2">
      <c r="A5362" s="255">
        <f t="shared" si="171"/>
        <v>114</v>
      </c>
      <c r="B5362" s="291" t="s">
        <v>328</v>
      </c>
      <c r="C5362" s="292">
        <v>21</v>
      </c>
      <c r="D5362" s="292">
        <v>21</v>
      </c>
      <c r="E5362" s="293" t="s">
        <v>608</v>
      </c>
      <c r="F5362" s="292" t="s">
        <v>241</v>
      </c>
      <c r="G5362" s="294">
        <v>44456</v>
      </c>
      <c r="H5362" s="287" t="s">
        <v>28603</v>
      </c>
      <c r="I5362" s="295">
        <v>5208</v>
      </c>
      <c r="J5362" s="296"/>
      <c r="K5362" s="297" t="s">
        <v>19960</v>
      </c>
      <c r="L5362" s="297" t="s">
        <v>19961</v>
      </c>
      <c r="M5362" s="288" t="s">
        <v>6799</v>
      </c>
      <c r="N5362" s="298"/>
      <c r="O5362" s="283"/>
      <c r="P5362" s="262">
        <v>8.2175925925925917E-4</v>
      </c>
      <c r="Q5362">
        <v>44456.458287037036</v>
      </c>
      <c r="R5362" t="str">
        <f t="shared" si="172"/>
        <v>#01</v>
      </c>
    </row>
    <row r="5363" spans="1:18" ht="209" x14ac:dyDescent="0.2">
      <c r="A5363" s="255">
        <f t="shared" si="171"/>
        <v>83</v>
      </c>
      <c r="B5363" s="291" t="s">
        <v>328</v>
      </c>
      <c r="C5363" s="292">
        <v>21</v>
      </c>
      <c r="D5363" s="292">
        <v>21</v>
      </c>
      <c r="E5363" s="293" t="s">
        <v>608</v>
      </c>
      <c r="F5363" s="292" t="s">
        <v>241</v>
      </c>
      <c r="G5363" s="294">
        <v>44464</v>
      </c>
      <c r="H5363" s="287" t="s">
        <v>28603</v>
      </c>
      <c r="I5363" s="295">
        <v>5209</v>
      </c>
      <c r="J5363" s="296"/>
      <c r="K5363" s="297" t="s">
        <v>26377</v>
      </c>
      <c r="L5363" s="297" t="s">
        <v>26378</v>
      </c>
      <c r="M5363" s="288" t="s">
        <v>26379</v>
      </c>
      <c r="N5363" s="298"/>
      <c r="O5363" s="283"/>
      <c r="P5363" s="262">
        <v>4.5601851851851853E-3</v>
      </c>
      <c r="Q5363">
        <v>44464.721655092595</v>
      </c>
      <c r="R5363" t="str">
        <f t="shared" si="172"/>
        <v>#01</v>
      </c>
    </row>
    <row r="5364" spans="1:18" ht="135" x14ac:dyDescent="0.2">
      <c r="A5364" s="255">
        <f t="shared" si="171"/>
        <v>89</v>
      </c>
      <c r="B5364" s="291" t="s">
        <v>328</v>
      </c>
      <c r="C5364" s="292">
        <v>21</v>
      </c>
      <c r="D5364" s="292">
        <v>22</v>
      </c>
      <c r="E5364" s="293" t="s">
        <v>608</v>
      </c>
      <c r="F5364" s="292" t="s">
        <v>241</v>
      </c>
      <c r="G5364" s="294">
        <v>44456</v>
      </c>
      <c r="H5364" s="287" t="s">
        <v>28603</v>
      </c>
      <c r="I5364" s="295">
        <v>5210</v>
      </c>
      <c r="J5364" s="296"/>
      <c r="K5364" s="297" t="s">
        <v>19962</v>
      </c>
      <c r="L5364" s="297" t="s">
        <v>19963</v>
      </c>
      <c r="M5364" s="288" t="s">
        <v>6800</v>
      </c>
      <c r="N5364" s="298"/>
      <c r="O5364" s="283"/>
      <c r="P5364" s="262">
        <v>6.9444444444444447E-4</v>
      </c>
      <c r="Q5364">
        <v>44456.459965277776</v>
      </c>
      <c r="R5364" t="str">
        <f t="shared" si="172"/>
        <v>#01</v>
      </c>
    </row>
    <row r="5365" spans="1:18" ht="116" x14ac:dyDescent="0.2">
      <c r="A5365" s="255">
        <f t="shared" si="171"/>
        <v>75</v>
      </c>
      <c r="B5365" s="291" t="s">
        <v>328</v>
      </c>
      <c r="C5365" s="292">
        <v>21</v>
      </c>
      <c r="D5365" s="292">
        <v>23</v>
      </c>
      <c r="E5365" s="293" t="s">
        <v>608</v>
      </c>
      <c r="F5365" s="292" t="s">
        <v>241</v>
      </c>
      <c r="G5365" s="294">
        <v>44456</v>
      </c>
      <c r="H5365" s="287" t="s">
        <v>28603</v>
      </c>
      <c r="I5365" s="295">
        <v>5211</v>
      </c>
      <c r="J5365" s="296"/>
      <c r="K5365" s="297" t="s">
        <v>19964</v>
      </c>
      <c r="L5365" s="297" t="s">
        <v>19965</v>
      </c>
      <c r="M5365" s="288" t="s">
        <v>6801</v>
      </c>
      <c r="N5365" s="289"/>
      <c r="O5365" s="283"/>
      <c r="P5365" s="262">
        <v>9.0277777777777784E-4</v>
      </c>
      <c r="Q5365">
        <v>44456.460682870369</v>
      </c>
      <c r="R5365" t="str">
        <f t="shared" si="172"/>
        <v>#01</v>
      </c>
    </row>
    <row r="5366" spans="1:18" ht="211" x14ac:dyDescent="0.2">
      <c r="A5366" s="255">
        <f t="shared" si="171"/>
        <v>113</v>
      </c>
      <c r="B5366" s="291" t="s">
        <v>328</v>
      </c>
      <c r="C5366" s="292">
        <v>21</v>
      </c>
      <c r="D5366" s="292">
        <v>24</v>
      </c>
      <c r="E5366" s="293" t="s">
        <v>608</v>
      </c>
      <c r="F5366" s="292" t="s">
        <v>241</v>
      </c>
      <c r="G5366" s="294">
        <v>44456</v>
      </c>
      <c r="H5366" s="287" t="s">
        <v>28603</v>
      </c>
      <c r="I5366" s="295">
        <v>5212</v>
      </c>
      <c r="J5366" s="296"/>
      <c r="K5366" s="297" t="s">
        <v>19966</v>
      </c>
      <c r="L5366" s="297" t="s">
        <v>19967</v>
      </c>
      <c r="M5366" s="288" t="s">
        <v>6802</v>
      </c>
      <c r="N5366" s="298"/>
      <c r="O5366" s="283"/>
      <c r="P5366" s="262">
        <v>9.0277777777777784E-4</v>
      </c>
      <c r="Q5366">
        <v>44456.461597222224</v>
      </c>
      <c r="R5366" t="str">
        <f t="shared" si="172"/>
        <v>#01</v>
      </c>
    </row>
    <row r="5367" spans="1:18" ht="95" x14ac:dyDescent="0.2">
      <c r="A5367" s="255">
        <f t="shared" ref="A5367:A5426" si="173">IF($K5367="","",LEN($K5367))</f>
        <v>97</v>
      </c>
      <c r="B5367" s="291" t="s">
        <v>328</v>
      </c>
      <c r="C5367" s="292">
        <v>21</v>
      </c>
      <c r="D5367" s="292">
        <v>24</v>
      </c>
      <c r="E5367" s="293" t="s">
        <v>608</v>
      </c>
      <c r="F5367" s="292" t="s">
        <v>241</v>
      </c>
      <c r="G5367" s="294">
        <v>44456</v>
      </c>
      <c r="H5367" s="287" t="s">
        <v>28603</v>
      </c>
      <c r="I5367" s="295">
        <v>5213</v>
      </c>
      <c r="J5367" s="296"/>
      <c r="K5367" s="297" t="s">
        <v>6803</v>
      </c>
      <c r="L5367" s="297" t="s">
        <v>6804</v>
      </c>
      <c r="M5367" s="288" t="s">
        <v>6805</v>
      </c>
      <c r="N5367" s="298"/>
      <c r="O5367" s="283"/>
      <c r="P5367" s="262">
        <v>1.1689814814814816E-3</v>
      </c>
      <c r="Q5367">
        <v>44456.462511574071</v>
      </c>
      <c r="R5367" t="str">
        <f t="shared" si="172"/>
        <v>#01</v>
      </c>
    </row>
    <row r="5368" spans="1:18" ht="190" x14ac:dyDescent="0.2">
      <c r="A5368" s="255">
        <f t="shared" si="173"/>
        <v>49</v>
      </c>
      <c r="B5368" s="291" t="s">
        <v>328</v>
      </c>
      <c r="C5368" s="292">
        <v>21</v>
      </c>
      <c r="D5368" s="292">
        <v>24</v>
      </c>
      <c r="E5368" s="293" t="s">
        <v>608</v>
      </c>
      <c r="F5368" s="292" t="s">
        <v>241</v>
      </c>
      <c r="G5368" s="294">
        <v>44456</v>
      </c>
      <c r="H5368" s="287" t="s">
        <v>28603</v>
      </c>
      <c r="I5368" s="295">
        <v>5214</v>
      </c>
      <c r="J5368" s="296"/>
      <c r="K5368" s="297" t="s">
        <v>26380</v>
      </c>
      <c r="L5368" s="297" t="s">
        <v>26381</v>
      </c>
      <c r="M5368" s="288" t="s">
        <v>26382</v>
      </c>
      <c r="N5368" s="298"/>
      <c r="O5368" s="283"/>
      <c r="P5368" s="262">
        <v>1.5740740740740741E-3</v>
      </c>
      <c r="Q5368">
        <v>44456.463703703703</v>
      </c>
      <c r="R5368" t="str">
        <f t="shared" si="172"/>
        <v>#01</v>
      </c>
    </row>
    <row r="5369" spans="1:18" ht="211" x14ac:dyDescent="0.2">
      <c r="A5369" s="255">
        <f t="shared" si="173"/>
        <v>87</v>
      </c>
      <c r="B5369" s="291" t="s">
        <v>328</v>
      </c>
      <c r="C5369" s="292">
        <v>21</v>
      </c>
      <c r="D5369" s="292">
        <v>25</v>
      </c>
      <c r="E5369" s="293" t="s">
        <v>608</v>
      </c>
      <c r="F5369" s="292" t="s">
        <v>241</v>
      </c>
      <c r="G5369" s="294">
        <v>44456</v>
      </c>
      <c r="H5369" s="287" t="s">
        <v>28603</v>
      </c>
      <c r="I5369" s="295">
        <v>5215</v>
      </c>
      <c r="J5369" s="296"/>
      <c r="K5369" s="297" t="s">
        <v>19968</v>
      </c>
      <c r="L5369" s="297" t="s">
        <v>19969</v>
      </c>
      <c r="M5369" s="288" t="s">
        <v>6806</v>
      </c>
      <c r="N5369" s="298"/>
      <c r="O5369" s="283"/>
      <c r="P5369" s="262">
        <v>1.2037037037037038E-3</v>
      </c>
      <c r="Q5369">
        <v>44456.465300925927</v>
      </c>
      <c r="R5369" t="str">
        <f t="shared" si="172"/>
        <v>#01</v>
      </c>
    </row>
    <row r="5370" spans="1:18" ht="152" x14ac:dyDescent="0.2">
      <c r="A5370" s="255">
        <f t="shared" si="173"/>
        <v>76</v>
      </c>
      <c r="B5370" s="291" t="s">
        <v>328</v>
      </c>
      <c r="C5370" s="292">
        <v>21</v>
      </c>
      <c r="D5370" s="292">
        <v>25</v>
      </c>
      <c r="E5370" s="293" t="s">
        <v>608</v>
      </c>
      <c r="F5370" s="292" t="s">
        <v>241</v>
      </c>
      <c r="G5370" s="294">
        <v>44464</v>
      </c>
      <c r="H5370" s="287" t="s">
        <v>28603</v>
      </c>
      <c r="I5370" s="295">
        <v>5216</v>
      </c>
      <c r="J5370" s="296"/>
      <c r="K5370" s="297" t="s">
        <v>6807</v>
      </c>
      <c r="L5370" s="297" t="s">
        <v>6808</v>
      </c>
      <c r="M5370" s="288" t="s">
        <v>6809</v>
      </c>
      <c r="N5370" s="298"/>
      <c r="O5370" s="283"/>
      <c r="P5370" s="262">
        <v>1.0879629629629629E-3</v>
      </c>
      <c r="Q5370">
        <v>44464.726238425923</v>
      </c>
      <c r="R5370" t="str">
        <f t="shared" ref="R5370:R5433" si="174">IF(G5370="","",F5370)</f>
        <v>#01</v>
      </c>
    </row>
    <row r="5371" spans="1:18" ht="133" x14ac:dyDescent="0.2">
      <c r="A5371" s="255">
        <f t="shared" si="173"/>
        <v>63</v>
      </c>
      <c r="B5371" s="291" t="s">
        <v>328</v>
      </c>
      <c r="C5371" s="292">
        <v>21</v>
      </c>
      <c r="D5371" s="292">
        <v>25</v>
      </c>
      <c r="E5371" s="293" t="s">
        <v>608</v>
      </c>
      <c r="F5371" s="292" t="s">
        <v>241</v>
      </c>
      <c r="G5371" s="294">
        <v>44456</v>
      </c>
      <c r="H5371" s="287" t="s">
        <v>28603</v>
      </c>
      <c r="I5371" s="295">
        <v>5217</v>
      </c>
      <c r="J5371" s="296"/>
      <c r="K5371" s="297" t="s">
        <v>6810</v>
      </c>
      <c r="L5371" s="297" t="s">
        <v>6811</v>
      </c>
      <c r="M5371" s="288" t="s">
        <v>6812</v>
      </c>
      <c r="N5371" s="298"/>
      <c r="O5371" s="283"/>
      <c r="P5371" s="262">
        <v>6.3657407407407402E-4</v>
      </c>
      <c r="Q5371">
        <v>44456.467870370368</v>
      </c>
      <c r="R5371" t="str">
        <f t="shared" si="174"/>
        <v>#01</v>
      </c>
    </row>
    <row r="5372" spans="1:18" ht="154" x14ac:dyDescent="0.2">
      <c r="A5372" s="255">
        <f t="shared" si="173"/>
        <v>100</v>
      </c>
      <c r="B5372" s="291" t="s">
        <v>328</v>
      </c>
      <c r="C5372" s="292">
        <v>21</v>
      </c>
      <c r="D5372" s="292">
        <v>26</v>
      </c>
      <c r="E5372" s="293" t="s">
        <v>608</v>
      </c>
      <c r="F5372" s="292" t="s">
        <v>241</v>
      </c>
      <c r="G5372" s="294">
        <v>44456</v>
      </c>
      <c r="H5372" s="287" t="s">
        <v>28603</v>
      </c>
      <c r="I5372" s="295">
        <v>5218</v>
      </c>
      <c r="J5372" s="296"/>
      <c r="K5372" s="297" t="s">
        <v>27249</v>
      </c>
      <c r="L5372" s="297" t="s">
        <v>27250</v>
      </c>
      <c r="M5372" s="288" t="s">
        <v>6813</v>
      </c>
      <c r="N5372" s="298"/>
      <c r="O5372" s="283"/>
      <c r="P5372" s="262">
        <v>6.2500000000000001E-4</v>
      </c>
      <c r="Q5372">
        <v>44456.468518518515</v>
      </c>
      <c r="R5372" t="str">
        <f t="shared" si="174"/>
        <v>#01</v>
      </c>
    </row>
    <row r="5373" spans="1:18" ht="209" x14ac:dyDescent="0.2">
      <c r="A5373" s="255">
        <f t="shared" si="173"/>
        <v>126</v>
      </c>
      <c r="B5373" s="291" t="s">
        <v>328</v>
      </c>
      <c r="C5373" s="292">
        <v>21</v>
      </c>
      <c r="D5373" s="292">
        <v>26</v>
      </c>
      <c r="E5373" s="293" t="s">
        <v>608</v>
      </c>
      <c r="F5373" s="292" t="s">
        <v>241</v>
      </c>
      <c r="G5373" s="294">
        <v>44464</v>
      </c>
      <c r="H5373" s="287" t="s">
        <v>28603</v>
      </c>
      <c r="I5373" s="295">
        <v>5219</v>
      </c>
      <c r="J5373" s="296"/>
      <c r="K5373" s="297" t="s">
        <v>19970</v>
      </c>
      <c r="L5373" s="297" t="s">
        <v>19971</v>
      </c>
      <c r="M5373" s="288" t="s">
        <v>6814</v>
      </c>
      <c r="N5373" s="298"/>
      <c r="O5373" s="283"/>
      <c r="P5373" s="262">
        <v>2.1990740740740742E-3</v>
      </c>
      <c r="Q5373">
        <v>44464.727349537039</v>
      </c>
      <c r="R5373" t="str">
        <f t="shared" si="174"/>
        <v>#01</v>
      </c>
    </row>
    <row r="5374" spans="1:18" ht="154" x14ac:dyDescent="0.2">
      <c r="A5374" s="255">
        <f t="shared" si="173"/>
        <v>97</v>
      </c>
      <c r="B5374" s="291" t="s">
        <v>328</v>
      </c>
      <c r="C5374" s="292">
        <v>21</v>
      </c>
      <c r="D5374" s="292">
        <v>27</v>
      </c>
      <c r="E5374" s="293" t="s">
        <v>608</v>
      </c>
      <c r="F5374" s="292" t="s">
        <v>241</v>
      </c>
      <c r="G5374" s="294">
        <v>44464</v>
      </c>
      <c r="H5374" s="287" t="s">
        <v>28603</v>
      </c>
      <c r="I5374" s="295">
        <v>5220</v>
      </c>
      <c r="J5374" s="296"/>
      <c r="K5374" s="297" t="s">
        <v>19972</v>
      </c>
      <c r="L5374" s="297" t="s">
        <v>19973</v>
      </c>
      <c r="M5374" s="288" t="s">
        <v>6815</v>
      </c>
      <c r="N5374" s="298"/>
      <c r="O5374" s="283"/>
      <c r="P5374" s="262">
        <v>3.0092592592592595E-4</v>
      </c>
      <c r="Q5374">
        <v>44464.729583333334</v>
      </c>
      <c r="R5374" t="str">
        <f t="shared" si="174"/>
        <v>#01</v>
      </c>
    </row>
    <row r="5375" spans="1:18" ht="190" x14ac:dyDescent="0.2">
      <c r="A5375" s="255">
        <f t="shared" si="173"/>
        <v>106</v>
      </c>
      <c r="B5375" s="291" t="s">
        <v>328</v>
      </c>
      <c r="C5375" s="292">
        <v>21</v>
      </c>
      <c r="D5375" s="292">
        <v>27</v>
      </c>
      <c r="E5375" s="293" t="s">
        <v>608</v>
      </c>
      <c r="F5375" s="292" t="s">
        <v>241</v>
      </c>
      <c r="G5375" s="294">
        <v>44456</v>
      </c>
      <c r="H5375" s="287" t="s">
        <v>28603</v>
      </c>
      <c r="I5375" s="295">
        <v>5221</v>
      </c>
      <c r="J5375" s="296"/>
      <c r="K5375" s="297" t="s">
        <v>26383</v>
      </c>
      <c r="L5375" s="297" t="s">
        <v>26384</v>
      </c>
      <c r="M5375" s="288" t="s">
        <v>6816</v>
      </c>
      <c r="N5375" s="298"/>
      <c r="O5375" s="283"/>
      <c r="P5375" s="262">
        <v>9.3750000000000007E-4</v>
      </c>
      <c r="Q5375">
        <v>44456.470983796295</v>
      </c>
      <c r="R5375" t="str">
        <f t="shared" si="174"/>
        <v>#01</v>
      </c>
    </row>
    <row r="5376" spans="1:18" ht="192" x14ac:dyDescent="0.2">
      <c r="A5376" s="255">
        <f t="shared" si="173"/>
        <v>109</v>
      </c>
      <c r="B5376" s="291" t="s">
        <v>328</v>
      </c>
      <c r="C5376" s="292">
        <v>21</v>
      </c>
      <c r="D5376" s="292">
        <v>28</v>
      </c>
      <c r="E5376" s="293" t="s">
        <v>608</v>
      </c>
      <c r="F5376" s="292" t="s">
        <v>241</v>
      </c>
      <c r="G5376" s="294">
        <v>44456</v>
      </c>
      <c r="H5376" s="287" t="s">
        <v>28603</v>
      </c>
      <c r="I5376" s="295">
        <v>5222</v>
      </c>
      <c r="J5376" s="296"/>
      <c r="K5376" s="297" t="s">
        <v>19974</v>
      </c>
      <c r="L5376" s="297" t="s">
        <v>19975</v>
      </c>
      <c r="M5376" s="288" t="s">
        <v>6817</v>
      </c>
      <c r="N5376" s="298"/>
      <c r="O5376" s="283"/>
      <c r="P5376" s="262">
        <v>1.2731481481481483E-3</v>
      </c>
      <c r="Q5376">
        <v>44456.471932870372</v>
      </c>
      <c r="R5376" t="str">
        <f t="shared" si="174"/>
        <v>#01</v>
      </c>
    </row>
    <row r="5377" spans="1:20" ht="209" x14ac:dyDescent="0.2">
      <c r="A5377" s="255">
        <f t="shared" si="173"/>
        <v>113</v>
      </c>
      <c r="B5377" s="291" t="s">
        <v>328</v>
      </c>
      <c r="C5377" s="292">
        <v>21</v>
      </c>
      <c r="D5377" s="292">
        <v>28</v>
      </c>
      <c r="E5377" s="293" t="s">
        <v>608</v>
      </c>
      <c r="F5377" s="292" t="s">
        <v>241</v>
      </c>
      <c r="G5377" s="294">
        <v>44456</v>
      </c>
      <c r="H5377" s="287" t="s">
        <v>28603</v>
      </c>
      <c r="I5377" s="295">
        <v>5223</v>
      </c>
      <c r="J5377" s="296"/>
      <c r="K5377" s="297" t="s">
        <v>6818</v>
      </c>
      <c r="L5377" s="297" t="s">
        <v>6819</v>
      </c>
      <c r="M5377" s="288" t="s">
        <v>6820</v>
      </c>
      <c r="N5377" s="298"/>
      <c r="O5377" s="283"/>
      <c r="P5377" s="262">
        <v>1.0416666666666667E-3</v>
      </c>
      <c r="Q5377">
        <v>44456.473217592589</v>
      </c>
      <c r="R5377" t="str">
        <f t="shared" si="174"/>
        <v>#01</v>
      </c>
    </row>
    <row r="5378" spans="1:20" ht="230" x14ac:dyDescent="0.2">
      <c r="A5378" s="255">
        <f t="shared" si="173"/>
        <v>131</v>
      </c>
      <c r="B5378" s="291" t="s">
        <v>328</v>
      </c>
      <c r="C5378" s="292">
        <v>21</v>
      </c>
      <c r="D5378" s="292">
        <v>29</v>
      </c>
      <c r="E5378" s="293" t="s">
        <v>608</v>
      </c>
      <c r="F5378" s="292" t="s">
        <v>241</v>
      </c>
      <c r="G5378" s="294">
        <v>44456</v>
      </c>
      <c r="H5378" s="287" t="s">
        <v>28603</v>
      </c>
      <c r="I5378" s="295">
        <v>5224</v>
      </c>
      <c r="J5378" s="296"/>
      <c r="K5378" s="297" t="s">
        <v>19976</v>
      </c>
      <c r="L5378" s="297" t="s">
        <v>19977</v>
      </c>
      <c r="M5378" s="288" t="s">
        <v>6821</v>
      </c>
      <c r="N5378" s="289"/>
      <c r="O5378" s="283"/>
      <c r="P5378" s="262">
        <v>1.2847222222222223E-3</v>
      </c>
      <c r="Q5378">
        <v>44456.474282407406</v>
      </c>
      <c r="R5378" t="str">
        <f t="shared" si="174"/>
        <v>#01</v>
      </c>
    </row>
    <row r="5379" spans="1:20" ht="154" x14ac:dyDescent="0.2">
      <c r="A5379" s="255">
        <f t="shared" si="173"/>
        <v>143</v>
      </c>
      <c r="B5379" s="291" t="s">
        <v>328</v>
      </c>
      <c r="C5379" s="292">
        <v>21</v>
      </c>
      <c r="D5379" s="292">
        <v>30</v>
      </c>
      <c r="E5379" s="293" t="s">
        <v>608</v>
      </c>
      <c r="F5379" s="292" t="s">
        <v>241</v>
      </c>
      <c r="G5379" s="294">
        <v>44456</v>
      </c>
      <c r="H5379" s="287" t="s">
        <v>28603</v>
      </c>
      <c r="I5379" s="295">
        <v>5225</v>
      </c>
      <c r="J5379" s="296"/>
      <c r="K5379" s="297" t="s">
        <v>19978</v>
      </c>
      <c r="L5379" s="297" t="s">
        <v>19979</v>
      </c>
      <c r="M5379" s="288" t="s">
        <v>6822</v>
      </c>
      <c r="N5379" s="289"/>
      <c r="O5379" s="283"/>
      <c r="P5379" s="262">
        <v>1.3888888888888889E-3</v>
      </c>
      <c r="Q5379">
        <v>44456.475590277776</v>
      </c>
      <c r="R5379" t="str">
        <f t="shared" si="174"/>
        <v>#01</v>
      </c>
    </row>
    <row r="5380" spans="1:20" ht="116" x14ac:dyDescent="0.2">
      <c r="A5380" s="255">
        <f t="shared" si="173"/>
        <v>130</v>
      </c>
      <c r="B5380" s="291" t="s">
        <v>328</v>
      </c>
      <c r="C5380" s="292">
        <v>21</v>
      </c>
      <c r="D5380" s="292">
        <v>31</v>
      </c>
      <c r="E5380" s="293" t="s">
        <v>608</v>
      </c>
      <c r="F5380" s="292" t="s">
        <v>241</v>
      </c>
      <c r="G5380" s="294">
        <v>44456</v>
      </c>
      <c r="H5380" s="287" t="s">
        <v>28603</v>
      </c>
      <c r="I5380" s="295">
        <v>5226</v>
      </c>
      <c r="J5380" s="296"/>
      <c r="K5380" s="297" t="s">
        <v>19980</v>
      </c>
      <c r="L5380" s="297" t="s">
        <v>19981</v>
      </c>
      <c r="M5380" s="288" t="s">
        <v>6823</v>
      </c>
      <c r="N5380" s="289"/>
      <c r="O5380" s="283"/>
      <c r="P5380" s="262">
        <v>2.4421296296296296E-3</v>
      </c>
      <c r="Q5380">
        <v>44456.528217592589</v>
      </c>
      <c r="R5380" t="str">
        <f t="shared" si="174"/>
        <v>#01</v>
      </c>
    </row>
    <row r="5381" spans="1:20" ht="211" x14ac:dyDescent="0.2">
      <c r="A5381" s="255">
        <f t="shared" si="173"/>
        <v>149</v>
      </c>
      <c r="B5381" s="291" t="s">
        <v>328</v>
      </c>
      <c r="C5381" s="292">
        <v>21</v>
      </c>
      <c r="D5381" s="292">
        <v>32</v>
      </c>
      <c r="E5381" s="293" t="s">
        <v>608</v>
      </c>
      <c r="F5381" s="292" t="s">
        <v>241</v>
      </c>
      <c r="G5381" s="294">
        <v>44456</v>
      </c>
      <c r="H5381" s="287" t="s">
        <v>28603</v>
      </c>
      <c r="I5381" s="295">
        <v>5227</v>
      </c>
      <c r="J5381" s="296"/>
      <c r="K5381" s="297" t="s">
        <v>19982</v>
      </c>
      <c r="L5381" s="297" t="s">
        <v>19983</v>
      </c>
      <c r="M5381" s="288" t="s">
        <v>6824</v>
      </c>
      <c r="N5381" s="289"/>
      <c r="O5381" s="283"/>
      <c r="P5381" s="262">
        <v>1.1805555555555556E-3</v>
      </c>
      <c r="Q5381">
        <v>44456.530671296299</v>
      </c>
      <c r="R5381" t="str">
        <f t="shared" si="174"/>
        <v>#01</v>
      </c>
    </row>
    <row r="5382" spans="1:20" ht="192" x14ac:dyDescent="0.2">
      <c r="A5382" s="255">
        <f t="shared" si="173"/>
        <v>146</v>
      </c>
      <c r="B5382" s="291" t="s">
        <v>328</v>
      </c>
      <c r="C5382" s="292">
        <v>21</v>
      </c>
      <c r="D5382" s="292">
        <v>33</v>
      </c>
      <c r="E5382" s="293" t="s">
        <v>608</v>
      </c>
      <c r="F5382" s="292" t="s">
        <v>241</v>
      </c>
      <c r="G5382" s="294">
        <v>44456</v>
      </c>
      <c r="H5382" s="287" t="s">
        <v>28603</v>
      </c>
      <c r="I5382" s="295">
        <v>5228</v>
      </c>
      <c r="J5382" s="296"/>
      <c r="K5382" s="297" t="s">
        <v>19984</v>
      </c>
      <c r="L5382" s="297" t="s">
        <v>19985</v>
      </c>
      <c r="M5382" s="288" t="s">
        <v>6825</v>
      </c>
      <c r="N5382" s="289"/>
      <c r="O5382" s="283"/>
      <c r="P5382" s="262">
        <v>7.9861111111111105E-4</v>
      </c>
      <c r="Q5382">
        <v>44456.531863425924</v>
      </c>
      <c r="R5382" t="str">
        <f t="shared" si="174"/>
        <v>#01</v>
      </c>
    </row>
    <row r="5383" spans="1:20" ht="154" x14ac:dyDescent="0.2">
      <c r="A5383" s="255">
        <f t="shared" si="173"/>
        <v>172</v>
      </c>
      <c r="B5383" s="291" t="s">
        <v>328</v>
      </c>
      <c r="C5383" s="292">
        <v>21</v>
      </c>
      <c r="D5383" s="292">
        <v>34</v>
      </c>
      <c r="E5383" s="293" t="s">
        <v>608</v>
      </c>
      <c r="F5383" s="292" t="s">
        <v>241</v>
      </c>
      <c r="G5383" s="294">
        <v>44456</v>
      </c>
      <c r="H5383" s="287" t="s">
        <v>28603</v>
      </c>
      <c r="I5383" s="295">
        <v>5229</v>
      </c>
      <c r="J5383" s="296"/>
      <c r="K5383" s="297" t="s">
        <v>19986</v>
      </c>
      <c r="L5383" s="297" t="s">
        <v>19987</v>
      </c>
      <c r="M5383" s="288" t="s">
        <v>6826</v>
      </c>
      <c r="N5383" s="289"/>
      <c r="O5383" s="283"/>
      <c r="P5383" s="262">
        <v>1.0416666666666667E-3</v>
      </c>
      <c r="Q5383">
        <v>44456.532685185186</v>
      </c>
      <c r="R5383" t="str">
        <f t="shared" si="174"/>
        <v>#01</v>
      </c>
    </row>
    <row r="5384" spans="1:20" ht="154" x14ac:dyDescent="0.2">
      <c r="A5384" s="255">
        <f t="shared" si="173"/>
        <v>119</v>
      </c>
      <c r="B5384" s="291" t="s">
        <v>328</v>
      </c>
      <c r="C5384" s="292">
        <v>21</v>
      </c>
      <c r="D5384" s="292">
        <v>35</v>
      </c>
      <c r="E5384" s="293" t="s">
        <v>608</v>
      </c>
      <c r="F5384" s="292" t="s">
        <v>241</v>
      </c>
      <c r="G5384" s="294">
        <v>44456</v>
      </c>
      <c r="H5384" s="287" t="s">
        <v>28603</v>
      </c>
      <c r="I5384" s="295">
        <v>5230</v>
      </c>
      <c r="J5384" s="296"/>
      <c r="K5384" s="297" t="s">
        <v>19988</v>
      </c>
      <c r="L5384" s="297" t="s">
        <v>19989</v>
      </c>
      <c r="M5384" s="288" t="s">
        <v>6827</v>
      </c>
      <c r="N5384" s="289"/>
      <c r="O5384" s="283"/>
      <c r="P5384" s="262">
        <v>6.9444444444444447E-4</v>
      </c>
      <c r="Q5384">
        <v>44456.533750000002</v>
      </c>
      <c r="R5384" t="str">
        <f t="shared" si="174"/>
        <v>#01</v>
      </c>
    </row>
    <row r="5385" spans="1:20" ht="59" x14ac:dyDescent="0.2">
      <c r="A5385" s="255">
        <f t="shared" si="173"/>
        <v>82</v>
      </c>
      <c r="B5385" s="291" t="s">
        <v>328</v>
      </c>
      <c r="C5385" s="292">
        <v>21</v>
      </c>
      <c r="D5385" s="292">
        <v>36</v>
      </c>
      <c r="E5385" s="293" t="s">
        <v>608</v>
      </c>
      <c r="F5385" s="292" t="s">
        <v>241</v>
      </c>
      <c r="G5385" s="294">
        <v>44456</v>
      </c>
      <c r="H5385" s="287" t="s">
        <v>28603</v>
      </c>
      <c r="I5385" s="295">
        <v>5231</v>
      </c>
      <c r="J5385" s="296"/>
      <c r="K5385" s="297" t="s">
        <v>19990</v>
      </c>
      <c r="L5385" s="297" t="s">
        <v>19991</v>
      </c>
      <c r="M5385" s="288" t="s">
        <v>6828</v>
      </c>
      <c r="N5385" s="289"/>
      <c r="O5385" s="283"/>
      <c r="P5385" s="262">
        <v>4.0509259259259258E-4</v>
      </c>
      <c r="Q5385">
        <v>44456.534467592595</v>
      </c>
      <c r="R5385" t="str">
        <f t="shared" si="174"/>
        <v>#01</v>
      </c>
    </row>
    <row r="5386" spans="1:20" ht="230" x14ac:dyDescent="0.2">
      <c r="A5386" s="255">
        <f t="shared" si="173"/>
        <v>140</v>
      </c>
      <c r="B5386" s="291" t="s">
        <v>328</v>
      </c>
      <c r="C5386" s="292">
        <v>21</v>
      </c>
      <c r="D5386" s="292">
        <v>37</v>
      </c>
      <c r="E5386" s="293" t="s">
        <v>608</v>
      </c>
      <c r="F5386" s="292" t="s">
        <v>241</v>
      </c>
      <c r="G5386" s="294">
        <v>44456</v>
      </c>
      <c r="H5386" s="287" t="s">
        <v>28603</v>
      </c>
      <c r="I5386" s="295">
        <v>5232</v>
      </c>
      <c r="J5386" s="296"/>
      <c r="K5386" s="297" t="s">
        <v>27247</v>
      </c>
      <c r="L5386" s="297" t="s">
        <v>27248</v>
      </c>
      <c r="M5386" s="288" t="s">
        <v>6829</v>
      </c>
      <c r="N5386" s="289"/>
      <c r="O5386" s="283"/>
      <c r="P5386" s="262">
        <v>1.1111111111111111E-3</v>
      </c>
      <c r="Q5386">
        <v>44456.534884259258</v>
      </c>
      <c r="R5386" t="str">
        <f t="shared" si="174"/>
        <v>#01</v>
      </c>
    </row>
    <row r="5387" spans="1:20" ht="78" x14ac:dyDescent="0.2">
      <c r="A5387" s="255">
        <f t="shared" si="173"/>
        <v>81</v>
      </c>
      <c r="B5387" s="291" t="s">
        <v>328</v>
      </c>
      <c r="C5387" s="292">
        <v>21</v>
      </c>
      <c r="D5387" s="292">
        <v>38</v>
      </c>
      <c r="E5387" s="293" t="s">
        <v>608</v>
      </c>
      <c r="F5387" s="292" t="s">
        <v>241</v>
      </c>
      <c r="G5387" s="294">
        <v>44456</v>
      </c>
      <c r="H5387" s="287" t="s">
        <v>28603</v>
      </c>
      <c r="I5387" s="295">
        <v>5233</v>
      </c>
      <c r="J5387" s="296"/>
      <c r="K5387" s="297" t="s">
        <v>19992</v>
      </c>
      <c r="L5387" s="297" t="s">
        <v>19993</v>
      </c>
      <c r="M5387" s="288" t="s">
        <v>6830</v>
      </c>
      <c r="N5387" s="298"/>
      <c r="O5387" s="283"/>
      <c r="P5387" s="262">
        <v>1.2152777777777778E-3</v>
      </c>
      <c r="Q5387">
        <v>44456.536030092589</v>
      </c>
      <c r="R5387" t="str">
        <f t="shared" si="174"/>
        <v>#01</v>
      </c>
    </row>
    <row r="5388" spans="1:20" ht="190" x14ac:dyDescent="0.2">
      <c r="A5388" s="255">
        <f t="shared" si="173"/>
        <v>73</v>
      </c>
      <c r="B5388" s="291" t="s">
        <v>328</v>
      </c>
      <c r="C5388" s="292">
        <v>21</v>
      </c>
      <c r="D5388" s="292">
        <v>38</v>
      </c>
      <c r="E5388" s="293" t="s">
        <v>608</v>
      </c>
      <c r="F5388" s="292" t="s">
        <v>241</v>
      </c>
      <c r="G5388" s="294">
        <v>44464</v>
      </c>
      <c r="H5388" s="287" t="s">
        <v>28603</v>
      </c>
      <c r="I5388" s="295">
        <v>5234</v>
      </c>
      <c r="J5388" s="296"/>
      <c r="K5388" s="297" t="s">
        <v>26385</v>
      </c>
      <c r="L5388" s="297" t="s">
        <v>26386</v>
      </c>
      <c r="M5388" s="288" t="s">
        <v>26387</v>
      </c>
      <c r="N5388" s="298"/>
      <c r="O5388" s="283"/>
      <c r="P5388" s="262">
        <v>2.0138888888888888E-3</v>
      </c>
      <c r="Q5388">
        <v>44464.729907407411</v>
      </c>
      <c r="R5388" t="str">
        <f t="shared" si="174"/>
        <v>#01</v>
      </c>
    </row>
    <row r="5389" spans="1:20" ht="173" x14ac:dyDescent="0.2">
      <c r="A5389" s="255">
        <f t="shared" si="173"/>
        <v>138</v>
      </c>
      <c r="B5389" s="291" t="s">
        <v>328</v>
      </c>
      <c r="C5389" s="292">
        <v>21</v>
      </c>
      <c r="D5389" s="292">
        <v>39</v>
      </c>
      <c r="E5389" s="293" t="s">
        <v>608</v>
      </c>
      <c r="F5389" s="292" t="s">
        <v>241</v>
      </c>
      <c r="G5389" s="294">
        <v>44464</v>
      </c>
      <c r="H5389" s="287" t="s">
        <v>28603</v>
      </c>
      <c r="I5389" s="295">
        <v>5235</v>
      </c>
      <c r="J5389" s="296"/>
      <c r="K5389" s="297" t="s">
        <v>19994</v>
      </c>
      <c r="L5389" s="297" t="s">
        <v>19995</v>
      </c>
      <c r="M5389" s="288" t="s">
        <v>6831</v>
      </c>
      <c r="N5389" s="298"/>
      <c r="O5389" s="283"/>
      <c r="P5389" s="262">
        <v>1.0300925925925926E-3</v>
      </c>
      <c r="Q5389">
        <v>44464.731944444444</v>
      </c>
      <c r="R5389" t="str">
        <f t="shared" si="174"/>
        <v>#01</v>
      </c>
    </row>
    <row r="5390" spans="1:20" ht="140" x14ac:dyDescent="0.2">
      <c r="A5390" s="255">
        <f t="shared" si="173"/>
        <v>205</v>
      </c>
      <c r="B5390" s="291" t="s">
        <v>328</v>
      </c>
      <c r="C5390" s="292">
        <v>21</v>
      </c>
      <c r="D5390" s="292">
        <v>40</v>
      </c>
      <c r="E5390" s="293" t="s">
        <v>608</v>
      </c>
      <c r="F5390" s="292" t="s">
        <v>241</v>
      </c>
      <c r="G5390" s="294">
        <v>44456</v>
      </c>
      <c r="H5390" s="287" t="s">
        <v>28603</v>
      </c>
      <c r="I5390" s="295">
        <v>5236</v>
      </c>
      <c r="J5390" s="296"/>
      <c r="K5390" s="297" t="s">
        <v>19996</v>
      </c>
      <c r="L5390" s="297" t="s">
        <v>19997</v>
      </c>
      <c r="M5390" s="288" t="s">
        <v>6832</v>
      </c>
      <c r="N5390" s="289"/>
      <c r="O5390" s="283"/>
      <c r="P5390" s="262">
        <v>3.4722222222222222E-5</v>
      </c>
      <c r="Q5390">
        <v>44456.546423611115</v>
      </c>
      <c r="R5390" t="str">
        <f t="shared" si="174"/>
        <v>#01</v>
      </c>
    </row>
    <row r="5391" spans="1:20" ht="140" x14ac:dyDescent="0.2">
      <c r="A5391" s="255">
        <f t="shared" si="173"/>
        <v>205</v>
      </c>
      <c r="B5391" s="291" t="s">
        <v>328</v>
      </c>
      <c r="C5391" s="292">
        <v>21</v>
      </c>
      <c r="D5391" s="292">
        <v>40</v>
      </c>
      <c r="E5391" s="293" t="s">
        <v>608</v>
      </c>
      <c r="F5391" s="292" t="s">
        <v>241</v>
      </c>
      <c r="G5391" s="294">
        <v>44456</v>
      </c>
      <c r="H5391" s="287" t="s">
        <v>28603</v>
      </c>
      <c r="I5391" s="295" t="s">
        <v>29174</v>
      </c>
      <c r="J5391" s="296"/>
      <c r="K5391" s="297" t="s">
        <v>19996</v>
      </c>
      <c r="L5391" s="297" t="s">
        <v>19997</v>
      </c>
      <c r="M5391" s="299" t="s">
        <v>29175</v>
      </c>
      <c r="N5391" s="300"/>
      <c r="O5391" s="283"/>
      <c r="P5391" s="262">
        <v>5.7870370370370366E-5</v>
      </c>
      <c r="Q5391">
        <v>44456.546481481484</v>
      </c>
      <c r="R5391" t="str">
        <f t="shared" si="174"/>
        <v>#01</v>
      </c>
      <c r="S5391" t="s">
        <v>29173</v>
      </c>
      <c r="T5391" t="s">
        <v>29172</v>
      </c>
    </row>
    <row r="5392" spans="1:20" ht="35" x14ac:dyDescent="0.2">
      <c r="A5392" s="255">
        <f t="shared" si="173"/>
        <v>11</v>
      </c>
      <c r="B5392" s="269" t="s">
        <v>328</v>
      </c>
      <c r="C5392" s="270">
        <v>22</v>
      </c>
      <c r="D5392" s="270" t="s">
        <v>234</v>
      </c>
      <c r="E5392" s="271" t="s">
        <v>608</v>
      </c>
      <c r="F5392" s="270" t="s">
        <v>241</v>
      </c>
      <c r="G5392" s="301">
        <v>44429</v>
      </c>
      <c r="H5392" s="270" t="s">
        <v>28603</v>
      </c>
      <c r="I5392" s="272">
        <v>5237</v>
      </c>
      <c r="J5392" s="281"/>
      <c r="K5392" s="274" t="s">
        <v>453</v>
      </c>
      <c r="L5392" s="274" t="s">
        <v>6833</v>
      </c>
      <c r="M5392" s="275" t="s">
        <v>6834</v>
      </c>
      <c r="N5392" s="273"/>
      <c r="O5392" s="283"/>
      <c r="P5392" s="262">
        <v>1.5046296296296297E-4</v>
      </c>
      <c r="Q5392">
        <v>44429.460381944446</v>
      </c>
      <c r="R5392" t="str">
        <f t="shared" si="174"/>
        <v>#01</v>
      </c>
    </row>
    <row r="5393" spans="1:20" ht="135" x14ac:dyDescent="0.2">
      <c r="A5393" s="255">
        <f t="shared" si="173"/>
        <v>75</v>
      </c>
      <c r="B5393" s="291" t="s">
        <v>328</v>
      </c>
      <c r="C5393" s="292">
        <v>22</v>
      </c>
      <c r="D5393" s="292">
        <v>1</v>
      </c>
      <c r="E5393" s="293" t="s">
        <v>608</v>
      </c>
      <c r="F5393" s="292" t="s">
        <v>241</v>
      </c>
      <c r="G5393" s="294">
        <v>44456</v>
      </c>
      <c r="H5393" s="287" t="s">
        <v>28603</v>
      </c>
      <c r="I5393" s="295">
        <v>5238</v>
      </c>
      <c r="J5393" s="296"/>
      <c r="K5393" s="297" t="s">
        <v>19998</v>
      </c>
      <c r="L5393" s="297" t="s">
        <v>19999</v>
      </c>
      <c r="M5393" s="288" t="s">
        <v>6835</v>
      </c>
      <c r="N5393" s="289"/>
      <c r="O5393" s="283"/>
      <c r="P5393" s="262">
        <v>1.2847222222222223E-3</v>
      </c>
      <c r="Q5393">
        <v>44456.5465625</v>
      </c>
      <c r="R5393" t="str">
        <f t="shared" si="174"/>
        <v>#01</v>
      </c>
    </row>
    <row r="5394" spans="1:20" ht="97" x14ac:dyDescent="0.2">
      <c r="A5394" s="255">
        <f t="shared" si="173"/>
        <v>102</v>
      </c>
      <c r="B5394" s="291" t="s">
        <v>328</v>
      </c>
      <c r="C5394" s="292">
        <v>22</v>
      </c>
      <c r="D5394" s="292">
        <v>2</v>
      </c>
      <c r="E5394" s="293" t="s">
        <v>608</v>
      </c>
      <c r="F5394" s="292" t="s">
        <v>241</v>
      </c>
      <c r="G5394" s="294">
        <v>44456</v>
      </c>
      <c r="H5394" s="287" t="s">
        <v>28603</v>
      </c>
      <c r="I5394" s="295">
        <v>5239</v>
      </c>
      <c r="J5394" s="296"/>
      <c r="K5394" s="297" t="s">
        <v>20000</v>
      </c>
      <c r="L5394" s="297" t="s">
        <v>20001</v>
      </c>
      <c r="M5394" s="288" t="s">
        <v>6836</v>
      </c>
      <c r="N5394" s="289"/>
      <c r="O5394" s="283"/>
      <c r="P5394" s="262">
        <v>7.407407407407407E-4</v>
      </c>
      <c r="Q5394">
        <v>44456.547858796293</v>
      </c>
      <c r="R5394" t="str">
        <f t="shared" si="174"/>
        <v>#01</v>
      </c>
    </row>
    <row r="5395" spans="1:20" ht="154" x14ac:dyDescent="0.2">
      <c r="A5395" s="255">
        <f t="shared" si="173"/>
        <v>105</v>
      </c>
      <c r="B5395" s="291" t="s">
        <v>328</v>
      </c>
      <c r="C5395" s="292">
        <v>22</v>
      </c>
      <c r="D5395" s="292">
        <v>3</v>
      </c>
      <c r="E5395" s="293" t="s">
        <v>608</v>
      </c>
      <c r="F5395" s="292" t="s">
        <v>241</v>
      </c>
      <c r="G5395" s="294">
        <v>44464</v>
      </c>
      <c r="H5395" s="287" t="s">
        <v>28603</v>
      </c>
      <c r="I5395" s="295">
        <v>5240</v>
      </c>
      <c r="J5395" s="296"/>
      <c r="K5395" s="297" t="s">
        <v>20002</v>
      </c>
      <c r="L5395" s="297" t="s">
        <v>20003</v>
      </c>
      <c r="M5395" s="288" t="s">
        <v>6837</v>
      </c>
      <c r="N5395" s="298"/>
      <c r="O5395" s="283"/>
      <c r="P5395" s="262">
        <v>1.4467592592592594E-3</v>
      </c>
      <c r="Q5395">
        <v>44464.73300925926</v>
      </c>
      <c r="R5395" t="str">
        <f t="shared" si="174"/>
        <v>#01</v>
      </c>
    </row>
    <row r="5396" spans="1:20" ht="152" x14ac:dyDescent="0.2">
      <c r="A5396" s="255">
        <f t="shared" si="173"/>
        <v>131</v>
      </c>
      <c r="B5396" s="291" t="s">
        <v>328</v>
      </c>
      <c r="C5396" s="292">
        <v>22</v>
      </c>
      <c r="D5396" s="292">
        <v>3</v>
      </c>
      <c r="E5396" s="293" t="s">
        <v>608</v>
      </c>
      <c r="F5396" s="292" t="s">
        <v>241</v>
      </c>
      <c r="G5396" s="294">
        <v>44456</v>
      </c>
      <c r="H5396" s="287" t="s">
        <v>28603</v>
      </c>
      <c r="I5396" s="295">
        <v>5241</v>
      </c>
      <c r="J5396" s="296"/>
      <c r="K5396" s="297" t="s">
        <v>6838</v>
      </c>
      <c r="L5396" s="297" t="s">
        <v>6839</v>
      </c>
      <c r="M5396" s="288" t="s">
        <v>6840</v>
      </c>
      <c r="N5396" s="298"/>
      <c r="O5396" s="283"/>
      <c r="P5396" s="262">
        <v>1.423611111111111E-3</v>
      </c>
      <c r="Q5396">
        <v>44456.549641203703</v>
      </c>
      <c r="R5396" t="str">
        <f t="shared" si="174"/>
        <v>#01</v>
      </c>
    </row>
    <row r="5397" spans="1:20" ht="154" x14ac:dyDescent="0.2">
      <c r="A5397" s="255">
        <f t="shared" si="173"/>
        <v>96</v>
      </c>
      <c r="B5397" s="291" t="s">
        <v>328</v>
      </c>
      <c r="C5397" s="292">
        <v>22</v>
      </c>
      <c r="D5397" s="292">
        <v>4</v>
      </c>
      <c r="E5397" s="293" t="s">
        <v>608</v>
      </c>
      <c r="F5397" s="292" t="s">
        <v>241</v>
      </c>
      <c r="G5397" s="294">
        <v>44464</v>
      </c>
      <c r="H5397" s="287" t="s">
        <v>28603</v>
      </c>
      <c r="I5397" s="295">
        <v>5242</v>
      </c>
      <c r="J5397" s="296"/>
      <c r="K5397" s="297" t="s">
        <v>20004</v>
      </c>
      <c r="L5397" s="297" t="s">
        <v>20005</v>
      </c>
      <c r="M5397" s="288" t="s">
        <v>6841</v>
      </c>
      <c r="N5397" s="289"/>
      <c r="O5397" s="283"/>
      <c r="P5397" s="262">
        <v>2.0370370370370373E-3</v>
      </c>
      <c r="Q5397">
        <v>44464.734583333331</v>
      </c>
      <c r="R5397" t="str">
        <f t="shared" si="174"/>
        <v>#01</v>
      </c>
    </row>
    <row r="5398" spans="1:20" ht="230" x14ac:dyDescent="0.2">
      <c r="A5398" s="255">
        <f t="shared" si="173"/>
        <v>128</v>
      </c>
      <c r="B5398" s="291" t="s">
        <v>328</v>
      </c>
      <c r="C5398" s="292">
        <v>22</v>
      </c>
      <c r="D5398" s="292">
        <v>5</v>
      </c>
      <c r="E5398" s="293" t="s">
        <v>608</v>
      </c>
      <c r="F5398" s="292" t="s">
        <v>241</v>
      </c>
      <c r="G5398" s="294">
        <v>44456</v>
      </c>
      <c r="H5398" s="287" t="s">
        <v>28603</v>
      </c>
      <c r="I5398" s="295">
        <v>5243</v>
      </c>
      <c r="J5398" s="296"/>
      <c r="K5398" s="297" t="s">
        <v>20006</v>
      </c>
      <c r="L5398" s="297" t="s">
        <v>20007</v>
      </c>
      <c r="M5398" s="288" t="s">
        <v>6842</v>
      </c>
      <c r="N5398" s="298"/>
      <c r="O5398" s="283"/>
      <c r="P5398" s="262">
        <v>1.2847222222222223E-3</v>
      </c>
      <c r="Q5398">
        <v>44456.55228009259</v>
      </c>
      <c r="R5398" t="str">
        <f t="shared" si="174"/>
        <v>#01</v>
      </c>
    </row>
    <row r="5399" spans="1:20" ht="171" x14ac:dyDescent="0.2">
      <c r="A5399" s="255">
        <f t="shared" si="173"/>
        <v>81</v>
      </c>
      <c r="B5399" s="291" t="s">
        <v>328</v>
      </c>
      <c r="C5399" s="292">
        <v>22</v>
      </c>
      <c r="D5399" s="292">
        <v>5</v>
      </c>
      <c r="E5399" s="293" t="s">
        <v>608</v>
      </c>
      <c r="F5399" s="292" t="s">
        <v>241</v>
      </c>
      <c r="G5399" s="294">
        <v>44456</v>
      </c>
      <c r="H5399" s="287" t="s">
        <v>28603</v>
      </c>
      <c r="I5399" s="295">
        <v>5244</v>
      </c>
      <c r="J5399" s="296"/>
      <c r="K5399" s="297" t="s">
        <v>6843</v>
      </c>
      <c r="L5399" s="297" t="s">
        <v>6844</v>
      </c>
      <c r="M5399" s="288" t="s">
        <v>6845</v>
      </c>
      <c r="N5399" s="298"/>
      <c r="O5399" s="283"/>
      <c r="P5399" s="262">
        <v>5.3240740740740744E-4</v>
      </c>
      <c r="Q5399">
        <v>44456.553576388891</v>
      </c>
      <c r="R5399" t="str">
        <f t="shared" si="174"/>
        <v>#01</v>
      </c>
    </row>
    <row r="5400" spans="1:20" ht="135" x14ac:dyDescent="0.2">
      <c r="A5400" s="255">
        <f t="shared" si="173"/>
        <v>143</v>
      </c>
      <c r="B5400" s="291" t="s">
        <v>328</v>
      </c>
      <c r="C5400" s="292">
        <v>22</v>
      </c>
      <c r="D5400" s="292">
        <v>6</v>
      </c>
      <c r="E5400" s="293" t="s">
        <v>608</v>
      </c>
      <c r="F5400" s="292" t="s">
        <v>241</v>
      </c>
      <c r="G5400" s="294">
        <v>44456</v>
      </c>
      <c r="H5400" s="287" t="s">
        <v>28603</v>
      </c>
      <c r="I5400" s="295">
        <v>5245</v>
      </c>
      <c r="J5400" s="296"/>
      <c r="K5400" s="297" t="s">
        <v>27245</v>
      </c>
      <c r="L5400" s="297" t="s">
        <v>27246</v>
      </c>
      <c r="M5400" s="288" t="s">
        <v>6846</v>
      </c>
      <c r="N5400" s="289"/>
      <c r="O5400" s="283"/>
      <c r="P5400" s="262">
        <v>6.5972222222222213E-4</v>
      </c>
      <c r="Q5400">
        <v>44456.554120370369</v>
      </c>
      <c r="R5400" t="str">
        <f t="shared" si="174"/>
        <v>#01</v>
      </c>
    </row>
    <row r="5401" spans="1:20" ht="135" x14ac:dyDescent="0.2">
      <c r="A5401" s="255">
        <f t="shared" si="173"/>
        <v>100</v>
      </c>
      <c r="B5401" s="291" t="s">
        <v>328</v>
      </c>
      <c r="C5401" s="292">
        <v>22</v>
      </c>
      <c r="D5401" s="292">
        <v>7</v>
      </c>
      <c r="E5401" s="293" t="s">
        <v>608</v>
      </c>
      <c r="F5401" s="292" t="s">
        <v>241</v>
      </c>
      <c r="G5401" s="294">
        <v>44456</v>
      </c>
      <c r="H5401" s="287" t="s">
        <v>28603</v>
      </c>
      <c r="I5401" s="295">
        <v>5246</v>
      </c>
      <c r="J5401" s="296"/>
      <c r="K5401" s="297" t="s">
        <v>20008</v>
      </c>
      <c r="L5401" s="297" t="s">
        <v>20009</v>
      </c>
      <c r="M5401" s="288" t="s">
        <v>6847</v>
      </c>
      <c r="N5401" s="289"/>
      <c r="O5401" s="283"/>
      <c r="P5401" s="262">
        <v>1.1342592592592591E-3</v>
      </c>
      <c r="Q5401">
        <v>44456.554837962962</v>
      </c>
      <c r="R5401" t="str">
        <f t="shared" si="174"/>
        <v>#01</v>
      </c>
    </row>
    <row r="5402" spans="1:20" ht="97" x14ac:dyDescent="0.2">
      <c r="A5402" s="255">
        <f t="shared" si="173"/>
        <v>98</v>
      </c>
      <c r="B5402" s="291" t="s">
        <v>328</v>
      </c>
      <c r="C5402" s="292">
        <v>22</v>
      </c>
      <c r="D5402" s="292">
        <v>8</v>
      </c>
      <c r="E5402" s="293" t="s">
        <v>608</v>
      </c>
      <c r="F5402" s="292" t="s">
        <v>241</v>
      </c>
      <c r="G5402" s="294">
        <v>44456</v>
      </c>
      <c r="H5402" s="287" t="s">
        <v>28603</v>
      </c>
      <c r="I5402" s="295">
        <v>5247</v>
      </c>
      <c r="J5402" s="296"/>
      <c r="K5402" s="297" t="s">
        <v>20010</v>
      </c>
      <c r="L5402" s="297" t="s">
        <v>20011</v>
      </c>
      <c r="M5402" s="288" t="s">
        <v>6848</v>
      </c>
      <c r="N5402" s="289"/>
      <c r="O5402" s="283"/>
      <c r="P5402" s="262">
        <v>6.3657407407407402E-4</v>
      </c>
      <c r="Q5402">
        <v>44456.555983796294</v>
      </c>
      <c r="R5402" t="str">
        <f t="shared" si="174"/>
        <v>#01</v>
      </c>
    </row>
    <row r="5403" spans="1:20" ht="116" x14ac:dyDescent="0.2">
      <c r="A5403" s="255">
        <f t="shared" si="173"/>
        <v>127</v>
      </c>
      <c r="B5403" s="291" t="s">
        <v>328</v>
      </c>
      <c r="C5403" s="292">
        <v>22</v>
      </c>
      <c r="D5403" s="292">
        <v>9</v>
      </c>
      <c r="E5403" s="293" t="s">
        <v>608</v>
      </c>
      <c r="F5403" s="292" t="s">
        <v>241</v>
      </c>
      <c r="G5403" s="294">
        <v>44456</v>
      </c>
      <c r="H5403" s="287" t="s">
        <v>28603</v>
      </c>
      <c r="I5403" s="295">
        <v>5248</v>
      </c>
      <c r="J5403" s="296"/>
      <c r="K5403" s="297" t="s">
        <v>20012</v>
      </c>
      <c r="L5403" s="297" t="s">
        <v>20013</v>
      </c>
      <c r="M5403" s="288" t="s">
        <v>6849</v>
      </c>
      <c r="N5403" s="289"/>
      <c r="O5403" s="283"/>
      <c r="P5403" s="262">
        <v>9.1435185185185185E-4</v>
      </c>
      <c r="Q5403">
        <v>44456.556643518517</v>
      </c>
      <c r="R5403" t="str">
        <f t="shared" si="174"/>
        <v>#01</v>
      </c>
    </row>
    <row r="5404" spans="1:20" ht="154" x14ac:dyDescent="0.2">
      <c r="A5404" s="255">
        <f t="shared" si="173"/>
        <v>165</v>
      </c>
      <c r="B5404" s="291" t="s">
        <v>328</v>
      </c>
      <c r="C5404" s="292">
        <v>22</v>
      </c>
      <c r="D5404" s="292">
        <v>10</v>
      </c>
      <c r="E5404" s="293" t="s">
        <v>608</v>
      </c>
      <c r="F5404" s="292" t="s">
        <v>241</v>
      </c>
      <c r="G5404" s="294">
        <v>44456</v>
      </c>
      <c r="H5404" s="287" t="s">
        <v>28603</v>
      </c>
      <c r="I5404" s="295">
        <v>5249</v>
      </c>
      <c r="J5404" s="296"/>
      <c r="K5404" s="297" t="s">
        <v>20014</v>
      </c>
      <c r="L5404" s="297" t="s">
        <v>20015</v>
      </c>
      <c r="M5404" s="288" t="s">
        <v>6850</v>
      </c>
      <c r="N5404" s="289"/>
      <c r="O5404" s="283"/>
      <c r="P5404" s="262">
        <v>5.2083333333333333E-4</v>
      </c>
      <c r="Q5404">
        <v>44456.557581018518</v>
      </c>
      <c r="R5404" t="str">
        <f t="shared" si="174"/>
        <v>#01</v>
      </c>
    </row>
    <row r="5405" spans="1:20" ht="97" x14ac:dyDescent="0.2">
      <c r="A5405" s="255">
        <f t="shared" si="173"/>
        <v>125</v>
      </c>
      <c r="B5405" s="291" t="s">
        <v>328</v>
      </c>
      <c r="C5405" s="292">
        <v>22</v>
      </c>
      <c r="D5405" s="292">
        <v>11</v>
      </c>
      <c r="E5405" s="293" t="s">
        <v>608</v>
      </c>
      <c r="F5405" s="292" t="s">
        <v>241</v>
      </c>
      <c r="G5405" s="294">
        <v>44464</v>
      </c>
      <c r="H5405" s="287" t="s">
        <v>28603</v>
      </c>
      <c r="I5405" s="295">
        <v>5250</v>
      </c>
      <c r="J5405" s="296"/>
      <c r="K5405" s="297" t="s">
        <v>20016</v>
      </c>
      <c r="L5405" s="297" t="s">
        <v>20017</v>
      </c>
      <c r="M5405" s="288" t="s">
        <v>6851</v>
      </c>
      <c r="N5405" s="289"/>
      <c r="O5405" s="283"/>
      <c r="P5405" s="262">
        <v>4.5138888888888892E-4</v>
      </c>
      <c r="Q5405">
        <v>44464.736655092594</v>
      </c>
      <c r="R5405" t="str">
        <f t="shared" si="174"/>
        <v>#01</v>
      </c>
    </row>
    <row r="5406" spans="1:20" ht="97" x14ac:dyDescent="0.2">
      <c r="A5406" s="255">
        <f t="shared" si="173"/>
        <v>125</v>
      </c>
      <c r="B5406" s="291" t="s">
        <v>328</v>
      </c>
      <c r="C5406" s="292">
        <v>22</v>
      </c>
      <c r="D5406" s="292">
        <v>11</v>
      </c>
      <c r="E5406" s="293" t="s">
        <v>608</v>
      </c>
      <c r="F5406" s="292" t="s">
        <v>241</v>
      </c>
      <c r="G5406" s="294">
        <v>44464</v>
      </c>
      <c r="H5406" s="287" t="s">
        <v>28603</v>
      </c>
      <c r="I5406" s="295" t="s">
        <v>29179</v>
      </c>
      <c r="J5406" s="296"/>
      <c r="K5406" s="297" t="s">
        <v>20016</v>
      </c>
      <c r="L5406" s="297" t="s">
        <v>20017</v>
      </c>
      <c r="M5406" s="299" t="s">
        <v>29180</v>
      </c>
      <c r="N5406" s="300"/>
      <c r="O5406" s="283"/>
      <c r="P5406" s="262">
        <v>6.9444444444444444E-5</v>
      </c>
      <c r="Q5406">
        <v>44464.737129629626</v>
      </c>
      <c r="R5406" t="str">
        <f t="shared" si="174"/>
        <v>#01</v>
      </c>
      <c r="S5406" t="s">
        <v>29178</v>
      </c>
      <c r="T5406" t="s">
        <v>29177</v>
      </c>
    </row>
    <row r="5407" spans="1:20" ht="116" x14ac:dyDescent="0.2">
      <c r="A5407" s="255">
        <f t="shared" si="173"/>
        <v>109</v>
      </c>
      <c r="B5407" s="291" t="s">
        <v>328</v>
      </c>
      <c r="C5407" s="292">
        <v>22</v>
      </c>
      <c r="D5407" s="292">
        <v>12</v>
      </c>
      <c r="E5407" s="293" t="s">
        <v>608</v>
      </c>
      <c r="F5407" s="292" t="s">
        <v>241</v>
      </c>
      <c r="G5407" s="294">
        <v>44456</v>
      </c>
      <c r="H5407" s="287" t="s">
        <v>28603</v>
      </c>
      <c r="I5407" s="295">
        <v>5251</v>
      </c>
      <c r="J5407" s="296"/>
      <c r="K5407" s="297" t="s">
        <v>20018</v>
      </c>
      <c r="L5407" s="297" t="s">
        <v>20019</v>
      </c>
      <c r="M5407" s="288" t="s">
        <v>6852</v>
      </c>
      <c r="N5407" s="289"/>
      <c r="O5407" s="283"/>
      <c r="P5407" s="262">
        <v>5.3240740740740744E-4</v>
      </c>
      <c r="Q5407">
        <v>44456.561585648145</v>
      </c>
      <c r="R5407" t="str">
        <f t="shared" si="174"/>
        <v>#01</v>
      </c>
    </row>
    <row r="5408" spans="1:20" ht="116" x14ac:dyDescent="0.2">
      <c r="A5408" s="255">
        <f t="shared" si="173"/>
        <v>125</v>
      </c>
      <c r="B5408" s="291" t="s">
        <v>328</v>
      </c>
      <c r="C5408" s="292">
        <v>22</v>
      </c>
      <c r="D5408" s="292">
        <v>13</v>
      </c>
      <c r="E5408" s="293" t="s">
        <v>608</v>
      </c>
      <c r="F5408" s="292" t="s">
        <v>241</v>
      </c>
      <c r="G5408" s="294">
        <v>44456</v>
      </c>
      <c r="H5408" s="287" t="s">
        <v>28603</v>
      </c>
      <c r="I5408" s="295">
        <v>5252</v>
      </c>
      <c r="J5408" s="296"/>
      <c r="K5408" s="297" t="s">
        <v>20020</v>
      </c>
      <c r="L5408" s="297" t="s">
        <v>20021</v>
      </c>
      <c r="M5408" s="288" t="s">
        <v>6853</v>
      </c>
      <c r="N5408" s="289"/>
      <c r="O5408" s="283"/>
      <c r="P5408" s="262">
        <v>1.0416666666666667E-4</v>
      </c>
      <c r="Q5408">
        <v>44456.768391203703</v>
      </c>
      <c r="R5408" t="str">
        <f t="shared" si="174"/>
        <v>#01</v>
      </c>
    </row>
    <row r="5409" spans="1:18" ht="173" x14ac:dyDescent="0.2">
      <c r="A5409" s="255">
        <f t="shared" si="173"/>
        <v>140</v>
      </c>
      <c r="B5409" s="291" t="s">
        <v>328</v>
      </c>
      <c r="C5409" s="292">
        <v>22</v>
      </c>
      <c r="D5409" s="292">
        <v>14</v>
      </c>
      <c r="E5409" s="293" t="s">
        <v>608</v>
      </c>
      <c r="F5409" s="292" t="s">
        <v>241</v>
      </c>
      <c r="G5409" s="294">
        <v>44456</v>
      </c>
      <c r="H5409" s="287" t="s">
        <v>28603</v>
      </c>
      <c r="I5409" s="295">
        <v>5253</v>
      </c>
      <c r="J5409" s="296"/>
      <c r="K5409" s="297" t="s">
        <v>20022</v>
      </c>
      <c r="L5409" s="297" t="s">
        <v>20023</v>
      </c>
      <c r="M5409" s="288" t="s">
        <v>6854</v>
      </c>
      <c r="N5409" s="289"/>
      <c r="O5409" s="283"/>
      <c r="P5409" s="262">
        <v>1.7939814814814815E-3</v>
      </c>
      <c r="Q5409">
        <v>44456.768530092595</v>
      </c>
      <c r="R5409" t="str">
        <f t="shared" si="174"/>
        <v>#01</v>
      </c>
    </row>
    <row r="5410" spans="1:18" ht="59" x14ac:dyDescent="0.2">
      <c r="A5410" s="255">
        <f t="shared" si="173"/>
        <v>83</v>
      </c>
      <c r="B5410" s="291" t="s">
        <v>328</v>
      </c>
      <c r="C5410" s="292">
        <v>22</v>
      </c>
      <c r="D5410" s="292">
        <v>15</v>
      </c>
      <c r="E5410" s="293" t="s">
        <v>608</v>
      </c>
      <c r="F5410" s="292" t="s">
        <v>241</v>
      </c>
      <c r="G5410" s="294">
        <v>44456</v>
      </c>
      <c r="H5410" s="287" t="s">
        <v>28603</v>
      </c>
      <c r="I5410" s="295">
        <v>5254</v>
      </c>
      <c r="J5410" s="296"/>
      <c r="K5410" s="297" t="s">
        <v>20024</v>
      </c>
      <c r="L5410" s="297" t="s">
        <v>20025</v>
      </c>
      <c r="M5410" s="288" t="s">
        <v>6855</v>
      </c>
      <c r="N5410" s="289"/>
      <c r="O5410" s="283"/>
      <c r="P5410" s="262">
        <v>8.6805555555555551E-4</v>
      </c>
      <c r="Q5410">
        <v>44456.77034722222</v>
      </c>
      <c r="R5410" t="str">
        <f t="shared" si="174"/>
        <v>#01</v>
      </c>
    </row>
    <row r="5411" spans="1:18" ht="135" x14ac:dyDescent="0.2">
      <c r="A5411" s="255">
        <f t="shared" si="173"/>
        <v>105</v>
      </c>
      <c r="B5411" s="291" t="s">
        <v>328</v>
      </c>
      <c r="C5411" s="292">
        <v>22</v>
      </c>
      <c r="D5411" s="292">
        <v>16</v>
      </c>
      <c r="E5411" s="293" t="s">
        <v>608</v>
      </c>
      <c r="F5411" s="292" t="s">
        <v>241</v>
      </c>
      <c r="G5411" s="294">
        <v>44456</v>
      </c>
      <c r="H5411" s="287" t="s">
        <v>28603</v>
      </c>
      <c r="I5411" s="295">
        <v>5255</v>
      </c>
      <c r="J5411" s="296"/>
      <c r="K5411" s="297" t="s">
        <v>20026</v>
      </c>
      <c r="L5411" s="297" t="s">
        <v>20027</v>
      </c>
      <c r="M5411" s="288" t="s">
        <v>6856</v>
      </c>
      <c r="N5411" s="289"/>
      <c r="O5411" s="283"/>
      <c r="P5411" s="262">
        <v>1.9560185185185184E-3</v>
      </c>
      <c r="Q5411">
        <v>44456.771261574075</v>
      </c>
      <c r="R5411" t="str">
        <f t="shared" si="174"/>
        <v>#01</v>
      </c>
    </row>
    <row r="5412" spans="1:18" ht="154" x14ac:dyDescent="0.2">
      <c r="A5412" s="255">
        <f t="shared" si="173"/>
        <v>114</v>
      </c>
      <c r="B5412" s="291" t="s">
        <v>328</v>
      </c>
      <c r="C5412" s="292">
        <v>22</v>
      </c>
      <c r="D5412" s="292">
        <v>17</v>
      </c>
      <c r="E5412" s="293" t="s">
        <v>608</v>
      </c>
      <c r="F5412" s="292" t="s">
        <v>241</v>
      </c>
      <c r="G5412" s="294">
        <v>44456</v>
      </c>
      <c r="H5412" s="287" t="s">
        <v>28603</v>
      </c>
      <c r="I5412" s="295">
        <v>5256</v>
      </c>
      <c r="J5412" s="296"/>
      <c r="K5412" s="297" t="s">
        <v>27243</v>
      </c>
      <c r="L5412" s="297" t="s">
        <v>27244</v>
      </c>
      <c r="M5412" s="288" t="s">
        <v>6857</v>
      </c>
      <c r="N5412" s="289"/>
      <c r="O5412" s="283"/>
      <c r="P5412" s="262">
        <v>6.134259259259259E-4</v>
      </c>
      <c r="Q5412">
        <v>44456.773240740738</v>
      </c>
      <c r="R5412" t="str">
        <f t="shared" si="174"/>
        <v>#01</v>
      </c>
    </row>
    <row r="5413" spans="1:18" ht="154" x14ac:dyDescent="0.2">
      <c r="A5413" s="255">
        <f t="shared" si="173"/>
        <v>135</v>
      </c>
      <c r="B5413" s="291" t="s">
        <v>328</v>
      </c>
      <c r="C5413" s="292">
        <v>22</v>
      </c>
      <c r="D5413" s="292">
        <v>18</v>
      </c>
      <c r="E5413" s="293" t="s">
        <v>608</v>
      </c>
      <c r="F5413" s="292" t="s">
        <v>241</v>
      </c>
      <c r="G5413" s="294">
        <v>44456</v>
      </c>
      <c r="H5413" s="287" t="s">
        <v>28603</v>
      </c>
      <c r="I5413" s="295">
        <v>5257</v>
      </c>
      <c r="J5413" s="296"/>
      <c r="K5413" s="297" t="s">
        <v>20028</v>
      </c>
      <c r="L5413" s="297" t="s">
        <v>20029</v>
      </c>
      <c r="M5413" s="288" t="s">
        <v>6858</v>
      </c>
      <c r="N5413" s="289"/>
      <c r="O5413" s="283"/>
      <c r="P5413" s="262">
        <v>8.449074074074075E-4</v>
      </c>
      <c r="Q5413">
        <v>44456.773877314816</v>
      </c>
      <c r="R5413" t="str">
        <f t="shared" si="174"/>
        <v>#01</v>
      </c>
    </row>
    <row r="5414" spans="1:18" ht="135" x14ac:dyDescent="0.2">
      <c r="A5414" s="255">
        <f t="shared" si="173"/>
        <v>20</v>
      </c>
      <c r="B5414" s="291" t="s">
        <v>328</v>
      </c>
      <c r="C5414" s="292">
        <v>22</v>
      </c>
      <c r="D5414" s="292">
        <v>19</v>
      </c>
      <c r="E5414" s="293" t="s">
        <v>608</v>
      </c>
      <c r="F5414" s="292" t="s">
        <v>241</v>
      </c>
      <c r="G5414" s="294">
        <v>44456</v>
      </c>
      <c r="H5414" s="287" t="s">
        <v>28603</v>
      </c>
      <c r="I5414" s="295">
        <v>5258</v>
      </c>
      <c r="J5414" s="296"/>
      <c r="K5414" s="297" t="s">
        <v>20030</v>
      </c>
      <c r="L5414" s="297" t="s">
        <v>20031</v>
      </c>
      <c r="M5414" s="288" t="s">
        <v>6859</v>
      </c>
      <c r="N5414" s="298"/>
      <c r="O5414" s="283"/>
      <c r="P5414" s="262">
        <v>1.1111111111111111E-3</v>
      </c>
      <c r="Q5414">
        <v>44456.774745370371</v>
      </c>
      <c r="R5414" t="str">
        <f t="shared" si="174"/>
        <v>#01</v>
      </c>
    </row>
    <row r="5415" spans="1:18" ht="152" x14ac:dyDescent="0.2">
      <c r="A5415" s="255">
        <f t="shared" si="173"/>
        <v>94</v>
      </c>
      <c r="B5415" s="291" t="s">
        <v>328</v>
      </c>
      <c r="C5415" s="292">
        <v>22</v>
      </c>
      <c r="D5415" s="292">
        <v>19</v>
      </c>
      <c r="E5415" s="293" t="s">
        <v>608</v>
      </c>
      <c r="F5415" s="292" t="s">
        <v>241</v>
      </c>
      <c r="G5415" s="294">
        <v>44456</v>
      </c>
      <c r="H5415" s="287" t="s">
        <v>28603</v>
      </c>
      <c r="I5415" s="295">
        <v>5259</v>
      </c>
      <c r="J5415" s="296"/>
      <c r="K5415" s="297" t="s">
        <v>6860</v>
      </c>
      <c r="L5415" s="297" t="s">
        <v>6861</v>
      </c>
      <c r="M5415" s="288" t="s">
        <v>6862</v>
      </c>
      <c r="N5415" s="298"/>
      <c r="O5415" s="283"/>
      <c r="P5415" s="262">
        <v>8.2175925925925917E-4</v>
      </c>
      <c r="Q5415">
        <v>44456.775879629633</v>
      </c>
      <c r="R5415" t="str">
        <f t="shared" si="174"/>
        <v>#01</v>
      </c>
    </row>
    <row r="5416" spans="1:18" ht="230" x14ac:dyDescent="0.2">
      <c r="A5416" s="255">
        <f t="shared" si="173"/>
        <v>152</v>
      </c>
      <c r="B5416" s="291" t="s">
        <v>328</v>
      </c>
      <c r="C5416" s="292">
        <v>22</v>
      </c>
      <c r="D5416" s="292">
        <v>20</v>
      </c>
      <c r="E5416" s="293" t="s">
        <v>608</v>
      </c>
      <c r="F5416" s="292" t="s">
        <v>241</v>
      </c>
      <c r="G5416" s="294">
        <v>44456</v>
      </c>
      <c r="H5416" s="287" t="s">
        <v>28603</v>
      </c>
      <c r="I5416" s="295">
        <v>5260</v>
      </c>
      <c r="J5416" s="296"/>
      <c r="K5416" s="297" t="s">
        <v>20032</v>
      </c>
      <c r="L5416" s="297" t="s">
        <v>20033</v>
      </c>
      <c r="M5416" s="288" t="s">
        <v>6863</v>
      </c>
      <c r="N5416" s="289"/>
      <c r="O5416" s="283"/>
      <c r="P5416" s="262">
        <v>1.3773148148148147E-3</v>
      </c>
      <c r="Q5416">
        <v>44456.776712962965</v>
      </c>
      <c r="R5416" t="str">
        <f t="shared" si="174"/>
        <v>#01</v>
      </c>
    </row>
    <row r="5417" spans="1:18" ht="154" x14ac:dyDescent="0.2">
      <c r="A5417" s="255">
        <f t="shared" si="173"/>
        <v>106</v>
      </c>
      <c r="B5417" s="291" t="s">
        <v>328</v>
      </c>
      <c r="C5417" s="292">
        <v>22</v>
      </c>
      <c r="D5417" s="292">
        <v>21</v>
      </c>
      <c r="E5417" s="293" t="s">
        <v>608</v>
      </c>
      <c r="F5417" s="292" t="s">
        <v>241</v>
      </c>
      <c r="G5417" s="294">
        <v>44456</v>
      </c>
      <c r="H5417" s="287" t="s">
        <v>28603</v>
      </c>
      <c r="I5417" s="295">
        <v>5261</v>
      </c>
      <c r="J5417" s="296"/>
      <c r="K5417" s="297" t="s">
        <v>20034</v>
      </c>
      <c r="L5417" s="297" t="s">
        <v>20035</v>
      </c>
      <c r="M5417" s="288" t="s">
        <v>6864</v>
      </c>
      <c r="N5417" s="289"/>
      <c r="O5417" s="283"/>
      <c r="P5417" s="262">
        <v>1.0763888888888889E-3</v>
      </c>
      <c r="Q5417">
        <v>44456.778113425928</v>
      </c>
      <c r="R5417" t="str">
        <f t="shared" si="174"/>
        <v>#01</v>
      </c>
    </row>
    <row r="5418" spans="1:18" ht="173" x14ac:dyDescent="0.2">
      <c r="A5418" s="255">
        <f t="shared" si="173"/>
        <v>147</v>
      </c>
      <c r="B5418" s="291" t="s">
        <v>328</v>
      </c>
      <c r="C5418" s="292">
        <v>22</v>
      </c>
      <c r="D5418" s="292">
        <v>22</v>
      </c>
      <c r="E5418" s="293" t="s">
        <v>608</v>
      </c>
      <c r="F5418" s="292" t="s">
        <v>241</v>
      </c>
      <c r="G5418" s="294">
        <v>44456</v>
      </c>
      <c r="H5418" s="287" t="s">
        <v>28603</v>
      </c>
      <c r="I5418" s="295">
        <v>5262</v>
      </c>
      <c r="J5418" s="296"/>
      <c r="K5418" s="297" t="s">
        <v>27241</v>
      </c>
      <c r="L5418" s="297" t="s">
        <v>27242</v>
      </c>
      <c r="M5418" s="288" t="s">
        <v>6865</v>
      </c>
      <c r="N5418" s="289"/>
      <c r="O5418" s="283"/>
      <c r="P5418" s="262">
        <v>1.25E-3</v>
      </c>
      <c r="Q5418">
        <v>44456.77920138889</v>
      </c>
      <c r="R5418" t="str">
        <f t="shared" si="174"/>
        <v>#01</v>
      </c>
    </row>
    <row r="5419" spans="1:18" ht="97" x14ac:dyDescent="0.2">
      <c r="A5419" s="255">
        <f t="shared" si="173"/>
        <v>78</v>
      </c>
      <c r="B5419" s="291" t="s">
        <v>328</v>
      </c>
      <c r="C5419" s="292">
        <v>22</v>
      </c>
      <c r="D5419" s="292">
        <v>23</v>
      </c>
      <c r="E5419" s="293" t="s">
        <v>608</v>
      </c>
      <c r="F5419" s="292" t="s">
        <v>241</v>
      </c>
      <c r="G5419" s="294">
        <v>44456</v>
      </c>
      <c r="H5419" s="287" t="s">
        <v>28603</v>
      </c>
      <c r="I5419" s="295">
        <v>5263</v>
      </c>
      <c r="J5419" s="296"/>
      <c r="K5419" s="297" t="s">
        <v>20036</v>
      </c>
      <c r="L5419" s="297" t="s">
        <v>20037</v>
      </c>
      <c r="M5419" s="288" t="s">
        <v>6866</v>
      </c>
      <c r="N5419" s="289"/>
      <c r="O5419" s="283"/>
      <c r="P5419" s="262">
        <v>7.291666666666667E-4</v>
      </c>
      <c r="Q5419">
        <v>44456.780474537038</v>
      </c>
      <c r="R5419" t="str">
        <f t="shared" si="174"/>
        <v>#01</v>
      </c>
    </row>
    <row r="5420" spans="1:18" ht="116" x14ac:dyDescent="0.2">
      <c r="A5420" s="255">
        <f t="shared" si="173"/>
        <v>75</v>
      </c>
      <c r="B5420" s="291" t="s">
        <v>328</v>
      </c>
      <c r="C5420" s="292">
        <v>22</v>
      </c>
      <c r="D5420" s="292">
        <v>24</v>
      </c>
      <c r="E5420" s="293" t="s">
        <v>608</v>
      </c>
      <c r="F5420" s="292" t="s">
        <v>241</v>
      </c>
      <c r="G5420" s="294">
        <v>44456</v>
      </c>
      <c r="H5420" s="287" t="s">
        <v>28603</v>
      </c>
      <c r="I5420" s="295">
        <v>5264</v>
      </c>
      <c r="J5420" s="296"/>
      <c r="K5420" s="297" t="s">
        <v>20038</v>
      </c>
      <c r="L5420" s="297" t="s">
        <v>20039</v>
      </c>
      <c r="M5420" s="288" t="s">
        <v>6867</v>
      </c>
      <c r="N5420" s="298"/>
      <c r="O5420" s="283"/>
      <c r="P5420" s="262">
        <v>4.7453703703703704E-4</v>
      </c>
      <c r="Q5420">
        <v>44456.781215277777</v>
      </c>
      <c r="R5420" t="str">
        <f t="shared" si="174"/>
        <v>#01</v>
      </c>
    </row>
    <row r="5421" spans="1:18" ht="152" x14ac:dyDescent="0.2">
      <c r="A5421" s="255">
        <f t="shared" si="173"/>
        <v>104</v>
      </c>
      <c r="B5421" s="291" t="s">
        <v>328</v>
      </c>
      <c r="C5421" s="292">
        <v>22</v>
      </c>
      <c r="D5421" s="292">
        <v>24</v>
      </c>
      <c r="E5421" s="293" t="s">
        <v>608</v>
      </c>
      <c r="F5421" s="292" t="s">
        <v>241</v>
      </c>
      <c r="G5421" s="294">
        <v>44456</v>
      </c>
      <c r="H5421" s="287" t="s">
        <v>28603</v>
      </c>
      <c r="I5421" s="295">
        <v>5265</v>
      </c>
      <c r="J5421" s="296"/>
      <c r="K5421" s="297" t="s">
        <v>6868</v>
      </c>
      <c r="L5421" s="297" t="s">
        <v>6869</v>
      </c>
      <c r="M5421" s="288" t="s">
        <v>6870</v>
      </c>
      <c r="N5421" s="298"/>
      <c r="O5421" s="283"/>
      <c r="P5421" s="262">
        <v>7.7546296296296304E-4</v>
      </c>
      <c r="Q5421">
        <v>44456.781747685185</v>
      </c>
      <c r="R5421" t="str">
        <f t="shared" si="174"/>
        <v>#01</v>
      </c>
    </row>
    <row r="5422" spans="1:18" ht="211" x14ac:dyDescent="0.2">
      <c r="A5422" s="255">
        <f t="shared" si="173"/>
        <v>161</v>
      </c>
      <c r="B5422" s="291" t="s">
        <v>328</v>
      </c>
      <c r="C5422" s="292">
        <v>22</v>
      </c>
      <c r="D5422" s="292">
        <v>25</v>
      </c>
      <c r="E5422" s="293" t="s">
        <v>608</v>
      </c>
      <c r="F5422" s="292" t="s">
        <v>241</v>
      </c>
      <c r="G5422" s="294">
        <v>44456</v>
      </c>
      <c r="H5422" s="287" t="s">
        <v>28603</v>
      </c>
      <c r="I5422" s="295">
        <v>5266</v>
      </c>
      <c r="J5422" s="296"/>
      <c r="K5422" s="297" t="s">
        <v>20040</v>
      </c>
      <c r="L5422" s="297" t="s">
        <v>20041</v>
      </c>
      <c r="M5422" s="288" t="s">
        <v>6871</v>
      </c>
      <c r="N5422" s="289"/>
      <c r="O5422" s="283"/>
      <c r="P5422" s="262">
        <v>1.2731481481481483E-3</v>
      </c>
      <c r="Q5422">
        <v>44456.782546296294</v>
      </c>
      <c r="R5422" t="str">
        <f t="shared" si="174"/>
        <v>#01</v>
      </c>
    </row>
    <row r="5423" spans="1:18" ht="154" x14ac:dyDescent="0.2">
      <c r="A5423" s="255">
        <f t="shared" si="173"/>
        <v>141</v>
      </c>
      <c r="B5423" s="291" t="s">
        <v>328</v>
      </c>
      <c r="C5423" s="292">
        <v>22</v>
      </c>
      <c r="D5423" s="292">
        <v>26</v>
      </c>
      <c r="E5423" s="293" t="s">
        <v>608</v>
      </c>
      <c r="F5423" s="292" t="s">
        <v>241</v>
      </c>
      <c r="G5423" s="294">
        <v>44464</v>
      </c>
      <c r="H5423" s="287" t="s">
        <v>28603</v>
      </c>
      <c r="I5423" s="295">
        <v>5267</v>
      </c>
      <c r="J5423" s="296"/>
      <c r="K5423" s="297" t="s">
        <v>20042</v>
      </c>
      <c r="L5423" s="297" t="s">
        <v>20043</v>
      </c>
      <c r="M5423" s="288" t="s">
        <v>6872</v>
      </c>
      <c r="N5423" s="289"/>
      <c r="O5423" s="283"/>
      <c r="P5423" s="262">
        <v>1.2268518518518518E-3</v>
      </c>
      <c r="Q5423">
        <v>44464.737222222226</v>
      </c>
      <c r="R5423" t="str">
        <f t="shared" si="174"/>
        <v>#01</v>
      </c>
    </row>
    <row r="5424" spans="1:18" ht="154" x14ac:dyDescent="0.2">
      <c r="A5424" s="255">
        <f t="shared" si="173"/>
        <v>92</v>
      </c>
      <c r="B5424" s="291" t="s">
        <v>328</v>
      </c>
      <c r="C5424" s="292">
        <v>22</v>
      </c>
      <c r="D5424" s="292">
        <v>27</v>
      </c>
      <c r="E5424" s="293" t="s">
        <v>608</v>
      </c>
      <c r="F5424" s="292" t="s">
        <v>241</v>
      </c>
      <c r="G5424" s="294">
        <v>44456</v>
      </c>
      <c r="H5424" s="287" t="s">
        <v>28603</v>
      </c>
      <c r="I5424" s="295">
        <v>5268</v>
      </c>
      <c r="J5424" s="296"/>
      <c r="K5424" s="297" t="s">
        <v>20044</v>
      </c>
      <c r="L5424" s="297" t="s">
        <v>20045</v>
      </c>
      <c r="M5424" s="288" t="s">
        <v>6873</v>
      </c>
      <c r="N5424" s="289"/>
      <c r="O5424" s="283"/>
      <c r="P5424" s="262">
        <v>6.9444444444444447E-4</v>
      </c>
      <c r="Q5424">
        <v>44456.784837962965</v>
      </c>
      <c r="R5424" t="str">
        <f t="shared" si="174"/>
        <v>#01</v>
      </c>
    </row>
    <row r="5425" spans="1:18" ht="173" x14ac:dyDescent="0.2">
      <c r="A5425" s="255">
        <f t="shared" si="173"/>
        <v>120</v>
      </c>
      <c r="B5425" s="291" t="s">
        <v>328</v>
      </c>
      <c r="C5425" s="292">
        <v>22</v>
      </c>
      <c r="D5425" s="292">
        <v>28</v>
      </c>
      <c r="E5425" s="293" t="s">
        <v>608</v>
      </c>
      <c r="F5425" s="292" t="s">
        <v>241</v>
      </c>
      <c r="G5425" s="294">
        <v>44456</v>
      </c>
      <c r="H5425" s="287" t="s">
        <v>28603</v>
      </c>
      <c r="I5425" s="295">
        <v>5269</v>
      </c>
      <c r="J5425" s="296"/>
      <c r="K5425" s="297" t="s">
        <v>20046</v>
      </c>
      <c r="L5425" s="297" t="s">
        <v>20047</v>
      </c>
      <c r="M5425" s="288" t="s">
        <v>6874</v>
      </c>
      <c r="N5425" s="289"/>
      <c r="O5425" s="283"/>
      <c r="P5425" s="262">
        <v>7.8703703703703705E-4</v>
      </c>
      <c r="Q5425">
        <v>44456.785543981481</v>
      </c>
      <c r="R5425" t="str">
        <f t="shared" si="174"/>
        <v>#01</v>
      </c>
    </row>
    <row r="5426" spans="1:18" ht="192" x14ac:dyDescent="0.2">
      <c r="A5426" s="255">
        <f t="shared" si="173"/>
        <v>194</v>
      </c>
      <c r="B5426" s="291" t="s">
        <v>328</v>
      </c>
      <c r="C5426" s="292">
        <v>22</v>
      </c>
      <c r="D5426" s="292">
        <v>29</v>
      </c>
      <c r="E5426" s="293" t="s">
        <v>608</v>
      </c>
      <c r="F5426" s="292" t="s">
        <v>241</v>
      </c>
      <c r="G5426" s="294">
        <v>44456</v>
      </c>
      <c r="H5426" s="287" t="s">
        <v>28603</v>
      </c>
      <c r="I5426" s="295">
        <v>5270</v>
      </c>
      <c r="J5426" s="296"/>
      <c r="K5426" s="297" t="s">
        <v>20048</v>
      </c>
      <c r="L5426" s="297" t="s">
        <v>20049</v>
      </c>
      <c r="M5426" s="288" t="s">
        <v>6875</v>
      </c>
      <c r="N5426" s="289"/>
      <c r="O5426" s="283"/>
      <c r="P5426" s="262">
        <v>2.4305555555555556E-3</v>
      </c>
      <c r="Q5426">
        <v>44456.786354166667</v>
      </c>
      <c r="R5426" t="str">
        <f t="shared" si="174"/>
        <v>#01</v>
      </c>
    </row>
    <row r="5427" spans="1:18" ht="192" x14ac:dyDescent="0.2">
      <c r="A5427" s="255">
        <f t="shared" ref="A5427:A5488" si="175">IF($K5427="","",LEN($K5427))</f>
        <v>125</v>
      </c>
      <c r="B5427" s="291" t="s">
        <v>328</v>
      </c>
      <c r="C5427" s="292">
        <v>22</v>
      </c>
      <c r="D5427" s="292">
        <v>30</v>
      </c>
      <c r="E5427" s="293" t="s">
        <v>608</v>
      </c>
      <c r="F5427" s="292" t="s">
        <v>241</v>
      </c>
      <c r="G5427" s="294">
        <v>44456</v>
      </c>
      <c r="H5427" s="287" t="s">
        <v>28603</v>
      </c>
      <c r="I5427" s="295">
        <v>5271</v>
      </c>
      <c r="J5427" s="296"/>
      <c r="K5427" s="297" t="s">
        <v>27239</v>
      </c>
      <c r="L5427" s="297" t="s">
        <v>27240</v>
      </c>
      <c r="M5427" s="288" t="s">
        <v>6876</v>
      </c>
      <c r="N5427" s="298"/>
      <c r="O5427" s="283"/>
      <c r="P5427" s="262">
        <v>1.1921296296296296E-3</v>
      </c>
      <c r="Q5427">
        <v>44456.78974537037</v>
      </c>
      <c r="R5427" t="str">
        <f t="shared" si="174"/>
        <v>#01</v>
      </c>
    </row>
    <row r="5428" spans="1:18" ht="152" x14ac:dyDescent="0.2">
      <c r="A5428" s="255">
        <f t="shared" si="175"/>
        <v>138</v>
      </c>
      <c r="B5428" s="291" t="s">
        <v>328</v>
      </c>
      <c r="C5428" s="292">
        <v>22</v>
      </c>
      <c r="D5428" s="292">
        <v>30</v>
      </c>
      <c r="E5428" s="293" t="s">
        <v>608</v>
      </c>
      <c r="F5428" s="292" t="s">
        <v>241</v>
      </c>
      <c r="G5428" s="294">
        <v>44464</v>
      </c>
      <c r="H5428" s="287" t="s">
        <v>28603</v>
      </c>
      <c r="I5428" s="295">
        <v>5272</v>
      </c>
      <c r="J5428" s="296"/>
      <c r="K5428" s="297" t="s">
        <v>20050</v>
      </c>
      <c r="L5428" s="297" t="s">
        <v>20051</v>
      </c>
      <c r="M5428" s="288" t="s">
        <v>6877</v>
      </c>
      <c r="N5428" s="298"/>
      <c r="O5428" s="283"/>
      <c r="P5428" s="262">
        <v>3.9351851851851857E-3</v>
      </c>
      <c r="Q5428">
        <v>44464.73847222222</v>
      </c>
      <c r="R5428" t="str">
        <f t="shared" si="174"/>
        <v>#01</v>
      </c>
    </row>
    <row r="5429" spans="1:18" ht="35" x14ac:dyDescent="0.2">
      <c r="A5429" s="255">
        <f t="shared" si="175"/>
        <v>11</v>
      </c>
      <c r="B5429" s="269" t="s">
        <v>328</v>
      </c>
      <c r="C5429" s="270">
        <v>23</v>
      </c>
      <c r="D5429" s="270" t="s">
        <v>234</v>
      </c>
      <c r="E5429" s="271" t="s">
        <v>608</v>
      </c>
      <c r="F5429" s="270" t="s">
        <v>241</v>
      </c>
      <c r="G5429" s="301">
        <v>44429</v>
      </c>
      <c r="H5429" s="270" t="s">
        <v>28603</v>
      </c>
      <c r="I5429" s="272">
        <v>5273</v>
      </c>
      <c r="J5429" s="281"/>
      <c r="K5429" s="274" t="s">
        <v>454</v>
      </c>
      <c r="L5429" s="274" t="s">
        <v>6878</v>
      </c>
      <c r="M5429" s="275" t="s">
        <v>6879</v>
      </c>
      <c r="N5429" s="273"/>
      <c r="O5429" s="283"/>
      <c r="P5429" s="262">
        <v>1.7361111111111112E-4</v>
      </c>
      <c r="Q5429">
        <v>44429.460636574076</v>
      </c>
      <c r="R5429" t="str">
        <f t="shared" si="174"/>
        <v>#01</v>
      </c>
    </row>
    <row r="5430" spans="1:18" ht="135" x14ac:dyDescent="0.2">
      <c r="A5430" s="255">
        <f t="shared" si="175"/>
        <v>127</v>
      </c>
      <c r="B5430" s="291" t="s">
        <v>328</v>
      </c>
      <c r="C5430" s="292">
        <v>23</v>
      </c>
      <c r="D5430" s="292">
        <v>1</v>
      </c>
      <c r="E5430" s="293" t="s">
        <v>608</v>
      </c>
      <c r="F5430" s="292" t="s">
        <v>241</v>
      </c>
      <c r="G5430" s="294">
        <v>44456</v>
      </c>
      <c r="H5430" s="287" t="s">
        <v>28603</v>
      </c>
      <c r="I5430" s="295">
        <v>5274</v>
      </c>
      <c r="J5430" s="296"/>
      <c r="K5430" s="297" t="s">
        <v>20052</v>
      </c>
      <c r="L5430" s="297" t="s">
        <v>20053</v>
      </c>
      <c r="M5430" s="288" t="s">
        <v>6880</v>
      </c>
      <c r="N5430" s="289"/>
      <c r="O5430" s="283"/>
      <c r="P5430" s="262">
        <v>5.5555555555555556E-4</v>
      </c>
      <c r="Q5430">
        <v>44456.793078703704</v>
      </c>
      <c r="R5430" t="str">
        <f t="shared" si="174"/>
        <v>#01</v>
      </c>
    </row>
    <row r="5431" spans="1:18" ht="116" x14ac:dyDescent="0.2">
      <c r="A5431" s="255">
        <f t="shared" si="175"/>
        <v>106</v>
      </c>
      <c r="B5431" s="291" t="s">
        <v>328</v>
      </c>
      <c r="C5431" s="292">
        <v>23</v>
      </c>
      <c r="D5431" s="292">
        <v>2</v>
      </c>
      <c r="E5431" s="293" t="s">
        <v>608</v>
      </c>
      <c r="F5431" s="292" t="s">
        <v>241</v>
      </c>
      <c r="G5431" s="294">
        <v>44456</v>
      </c>
      <c r="H5431" s="287" t="s">
        <v>28603</v>
      </c>
      <c r="I5431" s="295">
        <v>5275</v>
      </c>
      <c r="J5431" s="296"/>
      <c r="K5431" s="297" t="s">
        <v>20054</v>
      </c>
      <c r="L5431" s="297" t="s">
        <v>20055</v>
      </c>
      <c r="M5431" s="288" t="s">
        <v>6881</v>
      </c>
      <c r="N5431" s="289"/>
      <c r="O5431" s="283"/>
      <c r="P5431" s="262">
        <v>1.1921296296296296E-3</v>
      </c>
      <c r="Q5431">
        <v>44456.794571759259</v>
      </c>
      <c r="R5431" t="str">
        <f t="shared" si="174"/>
        <v>#01</v>
      </c>
    </row>
    <row r="5432" spans="1:18" ht="211" x14ac:dyDescent="0.2">
      <c r="A5432" s="255">
        <f t="shared" si="175"/>
        <v>166</v>
      </c>
      <c r="B5432" s="291" t="s">
        <v>328</v>
      </c>
      <c r="C5432" s="292">
        <v>23</v>
      </c>
      <c r="D5432" s="292">
        <v>3</v>
      </c>
      <c r="E5432" s="293" t="s">
        <v>608</v>
      </c>
      <c r="F5432" s="292" t="s">
        <v>241</v>
      </c>
      <c r="G5432" s="294">
        <v>44456</v>
      </c>
      <c r="H5432" s="287" t="s">
        <v>28603</v>
      </c>
      <c r="I5432" s="295">
        <v>5276</v>
      </c>
      <c r="J5432" s="296"/>
      <c r="K5432" s="297" t="s">
        <v>20056</v>
      </c>
      <c r="L5432" s="297" t="s">
        <v>20057</v>
      </c>
      <c r="M5432" s="288" t="s">
        <v>6882</v>
      </c>
      <c r="N5432" s="289"/>
      <c r="O5432" s="283"/>
      <c r="P5432" s="262">
        <v>1.7245370370370372E-3</v>
      </c>
      <c r="Q5432">
        <v>44456.795775462961</v>
      </c>
      <c r="R5432" t="str">
        <f t="shared" si="174"/>
        <v>#01</v>
      </c>
    </row>
    <row r="5433" spans="1:18" ht="116" x14ac:dyDescent="0.2">
      <c r="A5433" s="255">
        <f t="shared" si="175"/>
        <v>64</v>
      </c>
      <c r="B5433" s="291" t="s">
        <v>328</v>
      </c>
      <c r="C5433" s="292">
        <v>23</v>
      </c>
      <c r="D5433" s="292">
        <v>4</v>
      </c>
      <c r="E5433" s="293" t="s">
        <v>608</v>
      </c>
      <c r="F5433" s="292" t="s">
        <v>241</v>
      </c>
      <c r="G5433" s="294">
        <v>44456</v>
      </c>
      <c r="H5433" s="287" t="s">
        <v>28603</v>
      </c>
      <c r="I5433" s="295">
        <v>5277</v>
      </c>
      <c r="J5433" s="296"/>
      <c r="K5433" s="297" t="s">
        <v>20058</v>
      </c>
      <c r="L5433" s="297" t="s">
        <v>20059</v>
      </c>
      <c r="M5433" s="288" t="s">
        <v>6883</v>
      </c>
      <c r="N5433" s="289"/>
      <c r="O5433" s="283"/>
      <c r="P5433" s="262">
        <v>9.4907407407407408E-4</v>
      </c>
      <c r="Q5433">
        <v>44456.797511574077</v>
      </c>
      <c r="R5433" t="str">
        <f t="shared" si="174"/>
        <v>#01</v>
      </c>
    </row>
    <row r="5434" spans="1:18" ht="173" x14ac:dyDescent="0.2">
      <c r="A5434" s="255">
        <f t="shared" si="175"/>
        <v>140</v>
      </c>
      <c r="B5434" s="291" t="s">
        <v>328</v>
      </c>
      <c r="C5434" s="292">
        <v>23</v>
      </c>
      <c r="D5434" s="292">
        <v>5</v>
      </c>
      <c r="E5434" s="293" t="s">
        <v>608</v>
      </c>
      <c r="F5434" s="292" t="s">
        <v>241</v>
      </c>
      <c r="G5434" s="294">
        <v>44456</v>
      </c>
      <c r="H5434" s="287" t="s">
        <v>28603</v>
      </c>
      <c r="I5434" s="295">
        <v>5278</v>
      </c>
      <c r="J5434" s="296"/>
      <c r="K5434" s="297" t="s">
        <v>20060</v>
      </c>
      <c r="L5434" s="297" t="s">
        <v>20061</v>
      </c>
      <c r="M5434" s="288" t="s">
        <v>6884</v>
      </c>
      <c r="N5434" s="289"/>
      <c r="O5434" s="283"/>
      <c r="P5434" s="262">
        <v>1.1111111111111111E-3</v>
      </c>
      <c r="Q5434">
        <v>44456.798483796294</v>
      </c>
      <c r="R5434" t="str">
        <f t="shared" ref="R5434:R5497" si="176">IF(G5434="","",F5434)</f>
        <v>#01</v>
      </c>
    </row>
    <row r="5435" spans="1:18" ht="192" x14ac:dyDescent="0.2">
      <c r="A5435" s="255">
        <f t="shared" si="175"/>
        <v>115</v>
      </c>
      <c r="B5435" s="291" t="s">
        <v>328</v>
      </c>
      <c r="C5435" s="292">
        <v>23</v>
      </c>
      <c r="D5435" s="292">
        <v>6</v>
      </c>
      <c r="E5435" s="293" t="s">
        <v>608</v>
      </c>
      <c r="F5435" s="292" t="s">
        <v>241</v>
      </c>
      <c r="G5435" s="294">
        <v>44456</v>
      </c>
      <c r="H5435" s="287" t="s">
        <v>28603</v>
      </c>
      <c r="I5435" s="295">
        <v>5279</v>
      </c>
      <c r="J5435" s="296"/>
      <c r="K5435" s="297" t="s">
        <v>20062</v>
      </c>
      <c r="L5435" s="297" t="s">
        <v>20063</v>
      </c>
      <c r="M5435" s="288" t="s">
        <v>6885</v>
      </c>
      <c r="N5435" s="298"/>
      <c r="O5435" s="283"/>
      <c r="P5435" s="262">
        <v>1.423611111111111E-3</v>
      </c>
      <c r="Q5435">
        <v>44456.799618055556</v>
      </c>
      <c r="R5435" t="str">
        <f t="shared" si="176"/>
        <v>#01</v>
      </c>
    </row>
    <row r="5436" spans="1:18" ht="228" x14ac:dyDescent="0.2">
      <c r="A5436" s="255">
        <f t="shared" si="175"/>
        <v>125</v>
      </c>
      <c r="B5436" s="291" t="s">
        <v>328</v>
      </c>
      <c r="C5436" s="292">
        <v>23</v>
      </c>
      <c r="D5436" s="292">
        <v>6</v>
      </c>
      <c r="E5436" s="293" t="s">
        <v>608</v>
      </c>
      <c r="F5436" s="292" t="s">
        <v>241</v>
      </c>
      <c r="G5436" s="294">
        <v>44464</v>
      </c>
      <c r="H5436" s="287" t="s">
        <v>28603</v>
      </c>
      <c r="I5436" s="295">
        <v>5280</v>
      </c>
      <c r="J5436" s="296"/>
      <c r="K5436" s="297" t="s">
        <v>6886</v>
      </c>
      <c r="L5436" s="297" t="s">
        <v>6887</v>
      </c>
      <c r="M5436" s="288" t="s">
        <v>6888</v>
      </c>
      <c r="N5436" s="298"/>
      <c r="O5436" s="283"/>
      <c r="P5436" s="262">
        <v>9.3750000000000007E-4</v>
      </c>
      <c r="Q5436">
        <v>44464.742430555554</v>
      </c>
      <c r="R5436" t="str">
        <f t="shared" si="176"/>
        <v>#01</v>
      </c>
    </row>
    <row r="5437" spans="1:18" ht="135" x14ac:dyDescent="0.2">
      <c r="A5437" s="255">
        <f t="shared" si="175"/>
        <v>160</v>
      </c>
      <c r="B5437" s="291" t="s">
        <v>328</v>
      </c>
      <c r="C5437" s="292">
        <v>23</v>
      </c>
      <c r="D5437" s="292">
        <v>7</v>
      </c>
      <c r="E5437" s="293" t="s">
        <v>608</v>
      </c>
      <c r="F5437" s="292" t="s">
        <v>241</v>
      </c>
      <c r="G5437" s="294">
        <v>44456</v>
      </c>
      <c r="H5437" s="287" t="s">
        <v>28603</v>
      </c>
      <c r="I5437" s="295">
        <v>5281</v>
      </c>
      <c r="J5437" s="296"/>
      <c r="K5437" s="297" t="s">
        <v>20064</v>
      </c>
      <c r="L5437" s="297" t="s">
        <v>20065</v>
      </c>
      <c r="M5437" s="288" t="s">
        <v>6889</v>
      </c>
      <c r="N5437" s="289"/>
      <c r="O5437" s="283"/>
      <c r="P5437" s="262">
        <v>9.3750000000000007E-4</v>
      </c>
      <c r="Q5437">
        <v>44456.802708333336</v>
      </c>
      <c r="R5437" t="str">
        <f t="shared" si="176"/>
        <v>#01</v>
      </c>
    </row>
    <row r="5438" spans="1:18" ht="230" x14ac:dyDescent="0.2">
      <c r="A5438" s="255">
        <f t="shared" si="175"/>
        <v>120</v>
      </c>
      <c r="B5438" s="291" t="s">
        <v>328</v>
      </c>
      <c r="C5438" s="292">
        <v>23</v>
      </c>
      <c r="D5438" s="292">
        <v>8</v>
      </c>
      <c r="E5438" s="293" t="s">
        <v>608</v>
      </c>
      <c r="F5438" s="292" t="s">
        <v>241</v>
      </c>
      <c r="G5438" s="294">
        <v>44456</v>
      </c>
      <c r="H5438" s="287" t="s">
        <v>28603</v>
      </c>
      <c r="I5438" s="295">
        <v>5282</v>
      </c>
      <c r="J5438" s="296"/>
      <c r="K5438" s="297" t="s">
        <v>20066</v>
      </c>
      <c r="L5438" s="297" t="s">
        <v>20067</v>
      </c>
      <c r="M5438" s="288" t="s">
        <v>6890</v>
      </c>
      <c r="N5438" s="289"/>
      <c r="O5438" s="283"/>
      <c r="P5438" s="262">
        <v>7.291666666666667E-4</v>
      </c>
      <c r="Q5438">
        <v>44456.803668981483</v>
      </c>
      <c r="R5438" t="str">
        <f t="shared" si="176"/>
        <v>#01</v>
      </c>
    </row>
    <row r="5439" spans="1:18" ht="173" x14ac:dyDescent="0.2">
      <c r="A5439" s="255">
        <f t="shared" si="175"/>
        <v>105</v>
      </c>
      <c r="B5439" s="291" t="s">
        <v>328</v>
      </c>
      <c r="C5439" s="292">
        <v>23</v>
      </c>
      <c r="D5439" s="292">
        <v>9</v>
      </c>
      <c r="E5439" s="293" t="s">
        <v>608</v>
      </c>
      <c r="F5439" s="292" t="s">
        <v>241</v>
      </c>
      <c r="G5439" s="294">
        <v>44456</v>
      </c>
      <c r="H5439" s="287" t="s">
        <v>28603</v>
      </c>
      <c r="I5439" s="295">
        <v>5283</v>
      </c>
      <c r="J5439" s="296"/>
      <c r="K5439" s="297" t="s">
        <v>20068</v>
      </c>
      <c r="L5439" s="297" t="s">
        <v>20069</v>
      </c>
      <c r="M5439" s="288" t="s">
        <v>6891</v>
      </c>
      <c r="N5439" s="298"/>
      <c r="O5439" s="283"/>
      <c r="P5439" s="262">
        <v>1.8055555555555557E-3</v>
      </c>
      <c r="Q5439">
        <v>44456.8044212963</v>
      </c>
      <c r="R5439" t="str">
        <f t="shared" si="176"/>
        <v>#01</v>
      </c>
    </row>
    <row r="5440" spans="1:18" ht="133" x14ac:dyDescent="0.2">
      <c r="A5440" s="255">
        <f t="shared" si="175"/>
        <v>104</v>
      </c>
      <c r="B5440" s="291" t="s">
        <v>328</v>
      </c>
      <c r="C5440" s="292">
        <v>23</v>
      </c>
      <c r="D5440" s="292">
        <v>9</v>
      </c>
      <c r="E5440" s="293" t="s">
        <v>608</v>
      </c>
      <c r="F5440" s="292" t="s">
        <v>241</v>
      </c>
      <c r="G5440" s="294">
        <v>44456</v>
      </c>
      <c r="H5440" s="287" t="s">
        <v>28603</v>
      </c>
      <c r="I5440" s="295">
        <v>5284</v>
      </c>
      <c r="J5440" s="296"/>
      <c r="K5440" s="297" t="s">
        <v>6892</v>
      </c>
      <c r="L5440" s="297" t="s">
        <v>6893</v>
      </c>
      <c r="M5440" s="288" t="s">
        <v>6894</v>
      </c>
      <c r="N5440" s="298"/>
      <c r="O5440" s="283"/>
      <c r="P5440" s="262">
        <v>8.2175925925925917E-4</v>
      </c>
      <c r="Q5440">
        <v>44456.806238425925</v>
      </c>
      <c r="R5440" t="str">
        <f t="shared" si="176"/>
        <v>#01</v>
      </c>
    </row>
    <row r="5441" spans="1:20" ht="78" x14ac:dyDescent="0.2">
      <c r="A5441" s="255">
        <f t="shared" si="175"/>
        <v>107</v>
      </c>
      <c r="B5441" s="291" t="s">
        <v>328</v>
      </c>
      <c r="C5441" s="292">
        <v>23</v>
      </c>
      <c r="D5441" s="292">
        <v>10</v>
      </c>
      <c r="E5441" s="293" t="s">
        <v>608</v>
      </c>
      <c r="F5441" s="292" t="s">
        <v>241</v>
      </c>
      <c r="G5441" s="294">
        <v>44457</v>
      </c>
      <c r="H5441" s="287" t="s">
        <v>28603</v>
      </c>
      <c r="I5441" s="295">
        <v>5285</v>
      </c>
      <c r="J5441" s="296"/>
      <c r="K5441" s="297" t="s">
        <v>20070</v>
      </c>
      <c r="L5441" s="297" t="s">
        <v>20071</v>
      </c>
      <c r="M5441" s="288" t="s">
        <v>6895</v>
      </c>
      <c r="N5441" s="298"/>
      <c r="O5441" s="283"/>
      <c r="P5441" s="262">
        <v>6.0995370370370361E-3</v>
      </c>
      <c r="Q5441">
        <v>44457.504467592589</v>
      </c>
      <c r="R5441" t="str">
        <f t="shared" si="176"/>
        <v>#01</v>
      </c>
    </row>
    <row r="5442" spans="1:20" ht="209" x14ac:dyDescent="0.2">
      <c r="A5442" s="255">
        <f t="shared" si="175"/>
        <v>109</v>
      </c>
      <c r="B5442" s="291" t="s">
        <v>328</v>
      </c>
      <c r="C5442" s="292">
        <v>23</v>
      </c>
      <c r="D5442" s="292">
        <v>10</v>
      </c>
      <c r="E5442" s="293" t="s">
        <v>608</v>
      </c>
      <c r="F5442" s="292" t="s">
        <v>241</v>
      </c>
      <c r="G5442" s="294">
        <v>44464</v>
      </c>
      <c r="H5442" s="287" t="s">
        <v>28603</v>
      </c>
      <c r="I5442" s="295">
        <v>5286</v>
      </c>
      <c r="J5442" s="296"/>
      <c r="K5442" s="297" t="s">
        <v>6896</v>
      </c>
      <c r="L5442" s="297" t="s">
        <v>6897</v>
      </c>
      <c r="M5442" s="288" t="s">
        <v>6898</v>
      </c>
      <c r="N5442" s="298"/>
      <c r="O5442" s="283"/>
      <c r="P5442" s="262">
        <v>9.2592592592592585E-4</v>
      </c>
      <c r="Q5442">
        <v>44464.743391203701</v>
      </c>
      <c r="R5442" t="str">
        <f t="shared" si="176"/>
        <v>#01</v>
      </c>
    </row>
    <row r="5443" spans="1:20" ht="154" x14ac:dyDescent="0.2">
      <c r="A5443" s="255">
        <f t="shared" si="175"/>
        <v>160</v>
      </c>
      <c r="B5443" s="291" t="s">
        <v>328</v>
      </c>
      <c r="C5443" s="292">
        <v>23</v>
      </c>
      <c r="D5443" s="292">
        <v>11</v>
      </c>
      <c r="E5443" s="293" t="s">
        <v>608</v>
      </c>
      <c r="F5443" s="292" t="s">
        <v>241</v>
      </c>
      <c r="G5443" s="294">
        <v>44457</v>
      </c>
      <c r="H5443" s="287" t="s">
        <v>28603</v>
      </c>
      <c r="I5443" s="295">
        <v>5287</v>
      </c>
      <c r="J5443" s="296"/>
      <c r="K5443" s="297" t="s">
        <v>20072</v>
      </c>
      <c r="L5443" s="297" t="s">
        <v>20073</v>
      </c>
      <c r="M5443" s="288" t="s">
        <v>6899</v>
      </c>
      <c r="N5443" s="289"/>
      <c r="O5443" s="283"/>
      <c r="P5443" s="262">
        <v>1.0069444444444444E-3</v>
      </c>
      <c r="Q5443">
        <v>44457.512800925928</v>
      </c>
      <c r="R5443" t="str">
        <f t="shared" si="176"/>
        <v>#01</v>
      </c>
    </row>
    <row r="5444" spans="1:20" ht="192" x14ac:dyDescent="0.2">
      <c r="A5444" s="255">
        <f t="shared" si="175"/>
        <v>165</v>
      </c>
      <c r="B5444" s="291" t="s">
        <v>328</v>
      </c>
      <c r="C5444" s="292">
        <v>23</v>
      </c>
      <c r="D5444" s="292">
        <v>12</v>
      </c>
      <c r="E5444" s="293" t="s">
        <v>608</v>
      </c>
      <c r="F5444" s="292" t="s">
        <v>241</v>
      </c>
      <c r="G5444" s="294">
        <v>44457</v>
      </c>
      <c r="H5444" s="287" t="s">
        <v>28603</v>
      </c>
      <c r="I5444" s="295">
        <v>5288</v>
      </c>
      <c r="J5444" s="296"/>
      <c r="K5444" s="297" t="s">
        <v>27237</v>
      </c>
      <c r="L5444" s="297" t="s">
        <v>27238</v>
      </c>
      <c r="M5444" s="288" t="s">
        <v>6900</v>
      </c>
      <c r="N5444" s="289"/>
      <c r="O5444" s="283"/>
      <c r="P5444" s="262">
        <v>7.5231481481481471E-4</v>
      </c>
      <c r="Q5444">
        <v>44457.513831018521</v>
      </c>
      <c r="R5444" t="str">
        <f t="shared" si="176"/>
        <v>#01</v>
      </c>
    </row>
    <row r="5445" spans="1:20" ht="78" x14ac:dyDescent="0.2">
      <c r="A5445" s="255">
        <f t="shared" si="175"/>
        <v>69</v>
      </c>
      <c r="B5445" s="291" t="s">
        <v>328</v>
      </c>
      <c r="C5445" s="292">
        <v>23</v>
      </c>
      <c r="D5445" s="292">
        <v>13</v>
      </c>
      <c r="E5445" s="293" t="s">
        <v>608</v>
      </c>
      <c r="F5445" s="292" t="s">
        <v>241</v>
      </c>
      <c r="G5445" s="294">
        <v>44457</v>
      </c>
      <c r="H5445" s="287" t="s">
        <v>28603</v>
      </c>
      <c r="I5445" s="295">
        <v>5289</v>
      </c>
      <c r="J5445" s="296"/>
      <c r="K5445" s="297" t="s">
        <v>20074</v>
      </c>
      <c r="L5445" s="297" t="s">
        <v>20075</v>
      </c>
      <c r="M5445" s="288" t="s">
        <v>6901</v>
      </c>
      <c r="N5445" s="289"/>
      <c r="O5445" s="283"/>
      <c r="P5445" s="262">
        <v>8.564814814814815E-4</v>
      </c>
      <c r="Q5445">
        <v>44457.514606481483</v>
      </c>
      <c r="R5445" t="str">
        <f t="shared" si="176"/>
        <v>#01</v>
      </c>
    </row>
    <row r="5446" spans="1:20" ht="192" x14ac:dyDescent="0.2">
      <c r="A5446" s="255">
        <f t="shared" si="175"/>
        <v>152</v>
      </c>
      <c r="B5446" s="291" t="s">
        <v>328</v>
      </c>
      <c r="C5446" s="292">
        <v>23</v>
      </c>
      <c r="D5446" s="292">
        <v>14</v>
      </c>
      <c r="E5446" s="293" t="s">
        <v>608</v>
      </c>
      <c r="F5446" s="292" t="s">
        <v>241</v>
      </c>
      <c r="G5446" s="294">
        <v>44464</v>
      </c>
      <c r="H5446" s="287" t="s">
        <v>28603</v>
      </c>
      <c r="I5446" s="295">
        <v>5290</v>
      </c>
      <c r="J5446" s="296"/>
      <c r="K5446" s="297" t="s">
        <v>20076</v>
      </c>
      <c r="L5446" s="297" t="s">
        <v>20077</v>
      </c>
      <c r="M5446" s="288" t="s">
        <v>6902</v>
      </c>
      <c r="N5446" s="289"/>
      <c r="O5446" s="283"/>
      <c r="P5446" s="262">
        <v>1.712962962962963E-3</v>
      </c>
      <c r="Q5446">
        <v>44464.744398148148</v>
      </c>
      <c r="R5446" t="str">
        <f t="shared" si="176"/>
        <v>#01</v>
      </c>
    </row>
    <row r="5447" spans="1:20" ht="97" x14ac:dyDescent="0.2">
      <c r="A5447" s="255">
        <f t="shared" si="175"/>
        <v>118</v>
      </c>
      <c r="B5447" s="291" t="s">
        <v>328</v>
      </c>
      <c r="C5447" s="292">
        <v>23</v>
      </c>
      <c r="D5447" s="292">
        <v>15</v>
      </c>
      <c r="E5447" s="293" t="s">
        <v>608</v>
      </c>
      <c r="F5447" s="292" t="s">
        <v>241</v>
      </c>
      <c r="G5447" s="294">
        <v>44457</v>
      </c>
      <c r="H5447" s="287" t="s">
        <v>28603</v>
      </c>
      <c r="I5447" s="295">
        <v>5291</v>
      </c>
      <c r="J5447" s="296"/>
      <c r="K5447" s="297" t="s">
        <v>20078</v>
      </c>
      <c r="L5447" s="297" t="s">
        <v>20079</v>
      </c>
      <c r="M5447" s="288" t="s">
        <v>6903</v>
      </c>
      <c r="N5447" s="298"/>
      <c r="O5447" s="283"/>
      <c r="P5447" s="262">
        <v>2.3495370370370371E-3</v>
      </c>
      <c r="Q5447">
        <v>44457.526145833333</v>
      </c>
      <c r="R5447" t="str">
        <f t="shared" si="176"/>
        <v>#01</v>
      </c>
    </row>
    <row r="5448" spans="1:20" ht="171" x14ac:dyDescent="0.2">
      <c r="A5448" s="255">
        <f t="shared" si="175"/>
        <v>105</v>
      </c>
      <c r="B5448" s="291" t="s">
        <v>328</v>
      </c>
      <c r="C5448" s="292">
        <v>23</v>
      </c>
      <c r="D5448" s="292">
        <v>15</v>
      </c>
      <c r="E5448" s="293" t="s">
        <v>608</v>
      </c>
      <c r="F5448" s="292" t="s">
        <v>241</v>
      </c>
      <c r="G5448" s="294">
        <v>44457</v>
      </c>
      <c r="H5448" s="287" t="s">
        <v>28603</v>
      </c>
      <c r="I5448" s="295">
        <v>5292</v>
      </c>
      <c r="J5448" s="296"/>
      <c r="K5448" s="297" t="s">
        <v>6904</v>
      </c>
      <c r="L5448" s="297" t="s">
        <v>6905</v>
      </c>
      <c r="M5448" s="288" t="s">
        <v>6906</v>
      </c>
      <c r="N5448" s="298"/>
      <c r="O5448" s="283"/>
      <c r="P5448" s="262">
        <v>1.3773148148148147E-3</v>
      </c>
      <c r="Q5448">
        <v>44457.528506944444</v>
      </c>
      <c r="R5448" t="str">
        <f t="shared" si="176"/>
        <v>#01</v>
      </c>
    </row>
    <row r="5449" spans="1:20" ht="135" x14ac:dyDescent="0.2">
      <c r="A5449" s="255">
        <f t="shared" si="175"/>
        <v>106</v>
      </c>
      <c r="B5449" s="291" t="s">
        <v>328</v>
      </c>
      <c r="C5449" s="292">
        <v>23</v>
      </c>
      <c r="D5449" s="292">
        <v>16</v>
      </c>
      <c r="E5449" s="293" t="s">
        <v>608</v>
      </c>
      <c r="F5449" s="292" t="s">
        <v>241</v>
      </c>
      <c r="G5449" s="294">
        <v>44457</v>
      </c>
      <c r="H5449" s="287" t="s">
        <v>28603</v>
      </c>
      <c r="I5449" s="295">
        <v>5293</v>
      </c>
      <c r="J5449" s="296"/>
      <c r="K5449" s="297" t="s">
        <v>20080</v>
      </c>
      <c r="L5449" s="297" t="s">
        <v>20081</v>
      </c>
      <c r="M5449" s="288" t="s">
        <v>6907</v>
      </c>
      <c r="N5449" s="289"/>
      <c r="O5449" s="283"/>
      <c r="P5449" s="262">
        <v>1.6782407407407406E-3</v>
      </c>
      <c r="Q5449">
        <v>44457.529895833337</v>
      </c>
      <c r="R5449" t="str">
        <f t="shared" si="176"/>
        <v>#01</v>
      </c>
    </row>
    <row r="5450" spans="1:20" ht="135" x14ac:dyDescent="0.2">
      <c r="A5450" s="255">
        <f t="shared" si="175"/>
        <v>136</v>
      </c>
      <c r="B5450" s="291" t="s">
        <v>328</v>
      </c>
      <c r="C5450" s="292">
        <v>23</v>
      </c>
      <c r="D5450" s="292">
        <v>17</v>
      </c>
      <c r="E5450" s="293" t="s">
        <v>608</v>
      </c>
      <c r="F5450" s="292" t="s">
        <v>241</v>
      </c>
      <c r="G5450" s="294">
        <v>44457</v>
      </c>
      <c r="H5450" s="287" t="s">
        <v>28603</v>
      </c>
      <c r="I5450" s="295">
        <v>5294</v>
      </c>
      <c r="J5450" s="296"/>
      <c r="K5450" s="297" t="s">
        <v>20082</v>
      </c>
      <c r="L5450" s="297" t="s">
        <v>20083</v>
      </c>
      <c r="M5450" s="288" t="s">
        <v>6908</v>
      </c>
      <c r="N5450" s="289"/>
      <c r="O5450" s="283"/>
      <c r="P5450" s="262">
        <v>1.4120370370370369E-3</v>
      </c>
      <c r="Q5450">
        <v>44457.531585648147</v>
      </c>
      <c r="R5450" t="str">
        <f t="shared" si="176"/>
        <v>#01</v>
      </c>
    </row>
    <row r="5451" spans="1:20" ht="173" x14ac:dyDescent="0.2">
      <c r="A5451" s="255">
        <f t="shared" si="175"/>
        <v>184</v>
      </c>
      <c r="B5451" s="291" t="s">
        <v>328</v>
      </c>
      <c r="C5451" s="292">
        <v>23</v>
      </c>
      <c r="D5451" s="292">
        <v>18</v>
      </c>
      <c r="E5451" s="293" t="s">
        <v>608</v>
      </c>
      <c r="F5451" s="292" t="s">
        <v>241</v>
      </c>
      <c r="G5451" s="294">
        <v>44457</v>
      </c>
      <c r="H5451" s="287" t="s">
        <v>28603</v>
      </c>
      <c r="I5451" s="295">
        <v>5295</v>
      </c>
      <c r="J5451" s="296"/>
      <c r="K5451" s="297" t="s">
        <v>20084</v>
      </c>
      <c r="L5451" s="297" t="s">
        <v>20085</v>
      </c>
      <c r="M5451" s="288" t="s">
        <v>6909</v>
      </c>
      <c r="N5451" s="289"/>
      <c r="O5451" s="283"/>
      <c r="P5451" s="262">
        <v>5.2083333333333333E-4</v>
      </c>
      <c r="Q5451">
        <v>44457.533009259256</v>
      </c>
      <c r="R5451" t="str">
        <f t="shared" si="176"/>
        <v>#01</v>
      </c>
    </row>
    <row r="5452" spans="1:20" ht="154" x14ac:dyDescent="0.2">
      <c r="A5452" s="255">
        <f t="shared" si="175"/>
        <v>127</v>
      </c>
      <c r="B5452" s="291" t="s">
        <v>328</v>
      </c>
      <c r="C5452" s="292">
        <v>23</v>
      </c>
      <c r="D5452" s="292">
        <v>19</v>
      </c>
      <c r="E5452" s="293" t="s">
        <v>608</v>
      </c>
      <c r="F5452" s="292" t="s">
        <v>241</v>
      </c>
      <c r="G5452" s="294">
        <v>44457</v>
      </c>
      <c r="H5452" s="287" t="s">
        <v>28603</v>
      </c>
      <c r="I5452" s="295">
        <v>5296</v>
      </c>
      <c r="J5452" s="296"/>
      <c r="K5452" s="297" t="s">
        <v>20086</v>
      </c>
      <c r="L5452" s="297" t="s">
        <v>20087</v>
      </c>
      <c r="M5452" s="288" t="s">
        <v>6910</v>
      </c>
      <c r="N5452" s="289"/>
      <c r="O5452" s="283"/>
      <c r="P5452" s="262">
        <v>4.6296296296296293E-4</v>
      </c>
      <c r="Q5452">
        <v>44457.534768518519</v>
      </c>
      <c r="R5452" t="str">
        <f t="shared" si="176"/>
        <v>#01</v>
      </c>
    </row>
    <row r="5453" spans="1:20" ht="211" x14ac:dyDescent="0.2">
      <c r="A5453" s="255">
        <f t="shared" si="175"/>
        <v>163</v>
      </c>
      <c r="B5453" s="291" t="s">
        <v>328</v>
      </c>
      <c r="C5453" s="292">
        <v>23</v>
      </c>
      <c r="D5453" s="292">
        <v>20</v>
      </c>
      <c r="E5453" s="293" t="s">
        <v>608</v>
      </c>
      <c r="F5453" s="292" t="s">
        <v>241</v>
      </c>
      <c r="G5453" s="294">
        <v>44464</v>
      </c>
      <c r="H5453" s="287" t="s">
        <v>28603</v>
      </c>
      <c r="I5453" s="295">
        <v>5297</v>
      </c>
      <c r="J5453" s="296"/>
      <c r="K5453" s="297" t="s">
        <v>20088</v>
      </c>
      <c r="L5453" s="297" t="s">
        <v>20089</v>
      </c>
      <c r="M5453" s="288" t="s">
        <v>6911</v>
      </c>
      <c r="N5453" s="289"/>
      <c r="O5453" s="283"/>
      <c r="P5453" s="262">
        <v>1.7013888888888892E-3</v>
      </c>
      <c r="Q5453">
        <v>44464.746157407404</v>
      </c>
      <c r="R5453" t="str">
        <f t="shared" si="176"/>
        <v>#01</v>
      </c>
    </row>
    <row r="5454" spans="1:20" ht="116" x14ac:dyDescent="0.2">
      <c r="A5454" s="255">
        <f t="shared" si="175"/>
        <v>82</v>
      </c>
      <c r="B5454" s="291" t="s">
        <v>328</v>
      </c>
      <c r="C5454" s="292">
        <v>23</v>
      </c>
      <c r="D5454" s="292">
        <v>21</v>
      </c>
      <c r="E5454" s="293" t="s">
        <v>608</v>
      </c>
      <c r="F5454" s="292" t="s">
        <v>241</v>
      </c>
      <c r="G5454" s="294">
        <v>44457</v>
      </c>
      <c r="H5454" s="287" t="s">
        <v>28603</v>
      </c>
      <c r="I5454" s="295">
        <v>5298</v>
      </c>
      <c r="J5454" s="296"/>
      <c r="K5454" s="297" t="s">
        <v>20090</v>
      </c>
      <c r="L5454" s="297" t="s">
        <v>20091</v>
      </c>
      <c r="M5454" s="288" t="s">
        <v>6912</v>
      </c>
      <c r="N5454" s="298"/>
      <c r="O5454" s="283"/>
      <c r="P5454" s="262">
        <v>1.2037037037037038E-3</v>
      </c>
      <c r="Q5454">
        <v>44457.536539351851</v>
      </c>
      <c r="R5454" t="str">
        <f t="shared" si="176"/>
        <v>#01</v>
      </c>
    </row>
    <row r="5455" spans="1:20" ht="190" x14ac:dyDescent="0.2">
      <c r="A5455" s="255">
        <f t="shared" si="175"/>
        <v>151</v>
      </c>
      <c r="B5455" s="291" t="s">
        <v>328</v>
      </c>
      <c r="C5455" s="292">
        <v>23</v>
      </c>
      <c r="D5455" s="292">
        <v>21</v>
      </c>
      <c r="E5455" s="293" t="s">
        <v>608</v>
      </c>
      <c r="F5455" s="292" t="s">
        <v>241</v>
      </c>
      <c r="G5455" s="294">
        <v>44478</v>
      </c>
      <c r="H5455" s="287" t="s">
        <v>28603</v>
      </c>
      <c r="I5455" s="295">
        <v>5299</v>
      </c>
      <c r="J5455" s="296"/>
      <c r="K5455" s="297" t="s">
        <v>26388</v>
      </c>
      <c r="L5455" s="297" t="s">
        <v>26389</v>
      </c>
      <c r="M5455" s="288" t="s">
        <v>26390</v>
      </c>
      <c r="N5455" s="298"/>
      <c r="O5455" s="283"/>
      <c r="P5455" s="262">
        <v>1.8518518518518518E-4</v>
      </c>
      <c r="Q5455">
        <v>44478.750439814816</v>
      </c>
      <c r="R5455" t="str">
        <f t="shared" si="176"/>
        <v>#01</v>
      </c>
    </row>
    <row r="5456" spans="1:20" ht="190" x14ac:dyDescent="0.2">
      <c r="A5456" s="255">
        <f t="shared" si="175"/>
        <v>151</v>
      </c>
      <c r="B5456" s="291" t="s">
        <v>328</v>
      </c>
      <c r="C5456" s="292">
        <v>23</v>
      </c>
      <c r="D5456" s="292">
        <v>21</v>
      </c>
      <c r="E5456" s="293" t="s">
        <v>608</v>
      </c>
      <c r="F5456" s="292" t="s">
        <v>241</v>
      </c>
      <c r="G5456" s="294">
        <v>44478</v>
      </c>
      <c r="H5456" s="287" t="s">
        <v>28603</v>
      </c>
      <c r="I5456" s="295" t="s">
        <v>29882</v>
      </c>
      <c r="J5456" s="296"/>
      <c r="K5456" s="297" t="s">
        <v>26388</v>
      </c>
      <c r="L5456" s="297" t="s">
        <v>26389</v>
      </c>
      <c r="M5456" s="299" t="s">
        <v>29881</v>
      </c>
      <c r="N5456" s="302"/>
      <c r="O5456" s="283"/>
      <c r="P5456" s="262">
        <v>5.7870370370370366E-5</v>
      </c>
      <c r="Q5456">
        <v>44478.750636574077</v>
      </c>
      <c r="R5456" t="str">
        <f t="shared" si="176"/>
        <v>#01</v>
      </c>
      <c r="S5456" t="s">
        <v>29880</v>
      </c>
      <c r="T5456" t="s">
        <v>26390</v>
      </c>
    </row>
    <row r="5457" spans="1:18" ht="116" x14ac:dyDescent="0.2">
      <c r="A5457" s="255">
        <f t="shared" si="175"/>
        <v>124</v>
      </c>
      <c r="B5457" s="291" t="s">
        <v>328</v>
      </c>
      <c r="C5457" s="292">
        <v>23</v>
      </c>
      <c r="D5457" s="292">
        <v>22</v>
      </c>
      <c r="E5457" s="293" t="s">
        <v>608</v>
      </c>
      <c r="F5457" s="292" t="s">
        <v>241</v>
      </c>
      <c r="G5457" s="294">
        <v>44457</v>
      </c>
      <c r="H5457" s="287" t="s">
        <v>28603</v>
      </c>
      <c r="I5457" s="295">
        <v>5300</v>
      </c>
      <c r="J5457" s="296"/>
      <c r="K5457" s="297" t="s">
        <v>20092</v>
      </c>
      <c r="L5457" s="297" t="s">
        <v>20093</v>
      </c>
      <c r="M5457" s="288" t="s">
        <v>6913</v>
      </c>
      <c r="N5457" s="298"/>
      <c r="O5457" s="283"/>
      <c r="P5457" s="262">
        <v>1.25E-3</v>
      </c>
      <c r="Q5457">
        <v>44457.550856481481</v>
      </c>
      <c r="R5457" t="str">
        <f t="shared" si="176"/>
        <v>#01</v>
      </c>
    </row>
    <row r="5458" spans="1:18" ht="230" x14ac:dyDescent="0.2">
      <c r="A5458" s="255">
        <f t="shared" si="175"/>
        <v>138</v>
      </c>
      <c r="B5458" s="291" t="s">
        <v>328</v>
      </c>
      <c r="C5458" s="292">
        <v>23</v>
      </c>
      <c r="D5458" s="292">
        <v>23</v>
      </c>
      <c r="E5458" s="293" t="s">
        <v>608</v>
      </c>
      <c r="F5458" s="292" t="s">
        <v>241</v>
      </c>
      <c r="G5458" s="294">
        <v>44457</v>
      </c>
      <c r="H5458" s="287" t="s">
        <v>28603</v>
      </c>
      <c r="I5458" s="295">
        <v>5301</v>
      </c>
      <c r="J5458" s="296"/>
      <c r="K5458" s="297" t="s">
        <v>27235</v>
      </c>
      <c r="L5458" s="297" t="s">
        <v>27236</v>
      </c>
      <c r="M5458" s="288" t="s">
        <v>6914</v>
      </c>
      <c r="N5458" s="298"/>
      <c r="O5458" s="283"/>
      <c r="P5458" s="262">
        <v>1.6319444444444445E-3</v>
      </c>
      <c r="Q5458">
        <v>44457.552129629628</v>
      </c>
      <c r="R5458" t="str">
        <f t="shared" si="176"/>
        <v>#01</v>
      </c>
    </row>
    <row r="5459" spans="1:18" ht="190" x14ac:dyDescent="0.2">
      <c r="A5459" s="255">
        <f t="shared" si="175"/>
        <v>154</v>
      </c>
      <c r="B5459" s="291" t="s">
        <v>328</v>
      </c>
      <c r="C5459" s="292">
        <v>23</v>
      </c>
      <c r="D5459" s="292">
        <v>24</v>
      </c>
      <c r="E5459" s="293" t="s">
        <v>608</v>
      </c>
      <c r="F5459" s="292" t="s">
        <v>241</v>
      </c>
      <c r="G5459" s="294">
        <v>44457</v>
      </c>
      <c r="H5459" s="287" t="s">
        <v>28603</v>
      </c>
      <c r="I5459" s="295">
        <v>5302</v>
      </c>
      <c r="J5459" s="296"/>
      <c r="K5459" s="297" t="s">
        <v>20094</v>
      </c>
      <c r="L5459" s="297" t="s">
        <v>20095</v>
      </c>
      <c r="M5459" s="288" t="s">
        <v>6915</v>
      </c>
      <c r="N5459" s="298"/>
      <c r="O5459" s="283"/>
      <c r="P5459" s="262">
        <v>1.8518518518518517E-3</v>
      </c>
      <c r="Q5459">
        <v>44457.553773148145</v>
      </c>
      <c r="R5459" t="str">
        <f t="shared" si="176"/>
        <v>#01</v>
      </c>
    </row>
    <row r="5460" spans="1:18" ht="59" x14ac:dyDescent="0.2">
      <c r="A5460" s="255">
        <f t="shared" si="175"/>
        <v>34</v>
      </c>
      <c r="B5460" s="291" t="s">
        <v>328</v>
      </c>
      <c r="C5460" s="292">
        <v>23</v>
      </c>
      <c r="D5460" s="292">
        <v>25</v>
      </c>
      <c r="E5460" s="293" t="s">
        <v>608</v>
      </c>
      <c r="F5460" s="292" t="s">
        <v>241</v>
      </c>
      <c r="G5460" s="294">
        <v>44457</v>
      </c>
      <c r="H5460" s="287" t="s">
        <v>28603</v>
      </c>
      <c r="I5460" s="295">
        <v>5303</v>
      </c>
      <c r="J5460" s="296"/>
      <c r="K5460" s="297" t="s">
        <v>20096</v>
      </c>
      <c r="L5460" s="297" t="s">
        <v>20097</v>
      </c>
      <c r="M5460" s="288" t="s">
        <v>6916</v>
      </c>
      <c r="N5460" s="289"/>
      <c r="O5460" s="283"/>
      <c r="P5460" s="262">
        <v>5.3240740740740744E-4</v>
      </c>
      <c r="Q5460">
        <v>44457.555636574078</v>
      </c>
      <c r="R5460" t="str">
        <f t="shared" si="176"/>
        <v>#01</v>
      </c>
    </row>
    <row r="5461" spans="1:18" ht="78" x14ac:dyDescent="0.2">
      <c r="A5461" s="255">
        <f t="shared" si="175"/>
        <v>71</v>
      </c>
      <c r="B5461" s="291" t="s">
        <v>328</v>
      </c>
      <c r="C5461" s="292">
        <v>23</v>
      </c>
      <c r="D5461" s="292">
        <v>26</v>
      </c>
      <c r="E5461" s="293" t="s">
        <v>608</v>
      </c>
      <c r="F5461" s="292" t="s">
        <v>241</v>
      </c>
      <c r="G5461" s="294">
        <v>44457</v>
      </c>
      <c r="H5461" s="287" t="s">
        <v>28603</v>
      </c>
      <c r="I5461" s="295">
        <v>5304</v>
      </c>
      <c r="J5461" s="296"/>
      <c r="K5461" s="297" t="s">
        <v>20098</v>
      </c>
      <c r="L5461" s="297" t="s">
        <v>20099</v>
      </c>
      <c r="M5461" s="288" t="s">
        <v>6917</v>
      </c>
      <c r="N5461" s="289"/>
      <c r="O5461" s="283"/>
      <c r="P5461" s="262">
        <v>7.0601851851851847E-4</v>
      </c>
      <c r="Q5461">
        <v>44457.556192129632</v>
      </c>
      <c r="R5461" t="str">
        <f t="shared" si="176"/>
        <v>#01</v>
      </c>
    </row>
    <row r="5462" spans="1:18" ht="135" x14ac:dyDescent="0.2">
      <c r="A5462" s="255">
        <f t="shared" si="175"/>
        <v>158</v>
      </c>
      <c r="B5462" s="291" t="s">
        <v>328</v>
      </c>
      <c r="C5462" s="292">
        <v>23</v>
      </c>
      <c r="D5462" s="292">
        <v>27</v>
      </c>
      <c r="E5462" s="293" t="s">
        <v>608</v>
      </c>
      <c r="F5462" s="292" t="s">
        <v>241</v>
      </c>
      <c r="G5462" s="294">
        <v>44457</v>
      </c>
      <c r="H5462" s="287" t="s">
        <v>28603</v>
      </c>
      <c r="I5462" s="295">
        <v>5305</v>
      </c>
      <c r="J5462" s="296"/>
      <c r="K5462" s="297" t="s">
        <v>20100</v>
      </c>
      <c r="L5462" s="297" t="s">
        <v>20101</v>
      </c>
      <c r="M5462" s="288" t="s">
        <v>6918</v>
      </c>
      <c r="N5462" s="289"/>
      <c r="O5462" s="283"/>
      <c r="P5462" s="262">
        <v>7.8703703703703705E-4</v>
      </c>
      <c r="Q5462">
        <v>44457.556932870371</v>
      </c>
      <c r="R5462" t="str">
        <f t="shared" si="176"/>
        <v>#01</v>
      </c>
    </row>
    <row r="5463" spans="1:18" ht="116" x14ac:dyDescent="0.2">
      <c r="A5463" s="255">
        <f t="shared" si="175"/>
        <v>91</v>
      </c>
      <c r="B5463" s="291" t="s">
        <v>328</v>
      </c>
      <c r="C5463" s="292">
        <v>23</v>
      </c>
      <c r="D5463" s="292">
        <v>28</v>
      </c>
      <c r="E5463" s="293" t="s">
        <v>608</v>
      </c>
      <c r="F5463" s="292" t="s">
        <v>241</v>
      </c>
      <c r="G5463" s="294">
        <v>44464</v>
      </c>
      <c r="H5463" s="287" t="s">
        <v>28603</v>
      </c>
      <c r="I5463" s="295">
        <v>5306</v>
      </c>
      <c r="J5463" s="296"/>
      <c r="K5463" s="297" t="s">
        <v>20102</v>
      </c>
      <c r="L5463" s="297" t="s">
        <v>20103</v>
      </c>
      <c r="M5463" s="288" t="s">
        <v>6919</v>
      </c>
      <c r="N5463" s="289"/>
      <c r="O5463" s="283"/>
      <c r="P5463" s="262">
        <v>2.4421296296296296E-3</v>
      </c>
      <c r="Q5463">
        <v>44464.749444444446</v>
      </c>
      <c r="R5463" t="str">
        <f t="shared" si="176"/>
        <v>#01</v>
      </c>
    </row>
    <row r="5464" spans="1:18" ht="211" x14ac:dyDescent="0.2">
      <c r="A5464" s="255">
        <f t="shared" si="175"/>
        <v>133</v>
      </c>
      <c r="B5464" s="291" t="s">
        <v>328</v>
      </c>
      <c r="C5464" s="292">
        <v>23</v>
      </c>
      <c r="D5464" s="292">
        <v>29</v>
      </c>
      <c r="E5464" s="293" t="s">
        <v>608</v>
      </c>
      <c r="F5464" s="292" t="s">
        <v>241</v>
      </c>
      <c r="G5464" s="294">
        <v>44457</v>
      </c>
      <c r="H5464" s="287" t="s">
        <v>28603</v>
      </c>
      <c r="I5464" s="295">
        <v>5307</v>
      </c>
      <c r="J5464" s="296"/>
      <c r="K5464" s="297" t="s">
        <v>20104</v>
      </c>
      <c r="L5464" s="297" t="s">
        <v>20105</v>
      </c>
      <c r="M5464" s="288" t="s">
        <v>6920</v>
      </c>
      <c r="N5464" s="289"/>
      <c r="O5464" s="283"/>
      <c r="P5464" s="262">
        <v>9.3750000000000007E-4</v>
      </c>
      <c r="Q5464">
        <v>44457.558611111112</v>
      </c>
      <c r="R5464" t="str">
        <f t="shared" si="176"/>
        <v>#01</v>
      </c>
    </row>
    <row r="5465" spans="1:18" ht="230" x14ac:dyDescent="0.2">
      <c r="A5465" s="255">
        <f t="shared" si="175"/>
        <v>181</v>
      </c>
      <c r="B5465" s="291" t="s">
        <v>328</v>
      </c>
      <c r="C5465" s="292">
        <v>23</v>
      </c>
      <c r="D5465" s="292">
        <v>30</v>
      </c>
      <c r="E5465" s="293" t="s">
        <v>608</v>
      </c>
      <c r="F5465" s="292" t="s">
        <v>241</v>
      </c>
      <c r="G5465" s="294">
        <v>44464</v>
      </c>
      <c r="H5465" s="287" t="s">
        <v>28603</v>
      </c>
      <c r="I5465" s="295">
        <v>5308</v>
      </c>
      <c r="J5465" s="296"/>
      <c r="K5465" s="297" t="s">
        <v>20106</v>
      </c>
      <c r="L5465" s="297" t="s">
        <v>20107</v>
      </c>
      <c r="M5465" s="288" t="s">
        <v>6921</v>
      </c>
      <c r="N5465" s="289"/>
      <c r="O5465" s="283"/>
      <c r="P5465" s="262">
        <v>2.0370370370370373E-3</v>
      </c>
      <c r="Q5465">
        <v>44464.751898148148</v>
      </c>
      <c r="R5465" t="str">
        <f t="shared" si="176"/>
        <v>#01</v>
      </c>
    </row>
    <row r="5466" spans="1:18" ht="135" x14ac:dyDescent="0.2">
      <c r="A5466" s="255">
        <f t="shared" si="175"/>
        <v>99</v>
      </c>
      <c r="B5466" s="291" t="s">
        <v>328</v>
      </c>
      <c r="C5466" s="292">
        <v>23</v>
      </c>
      <c r="D5466" s="292">
        <v>31</v>
      </c>
      <c r="E5466" s="293" t="s">
        <v>608</v>
      </c>
      <c r="F5466" s="292" t="s">
        <v>241</v>
      </c>
      <c r="G5466" s="294">
        <v>44457</v>
      </c>
      <c r="H5466" s="287" t="s">
        <v>28603</v>
      </c>
      <c r="I5466" s="295">
        <v>5309</v>
      </c>
      <c r="J5466" s="296"/>
      <c r="K5466" s="297" t="s">
        <v>20108</v>
      </c>
      <c r="L5466" s="297" t="s">
        <v>20109</v>
      </c>
      <c r="M5466" s="288" t="s">
        <v>6922</v>
      </c>
      <c r="N5466" s="289"/>
      <c r="O5466" s="283"/>
      <c r="P5466" s="262">
        <v>1.4814814814814814E-3</v>
      </c>
      <c r="Q5466">
        <v>44457.560960648145</v>
      </c>
      <c r="R5466" t="str">
        <f t="shared" si="176"/>
        <v>#01</v>
      </c>
    </row>
    <row r="5467" spans="1:18" ht="116" x14ac:dyDescent="0.2">
      <c r="A5467" s="255">
        <f t="shared" si="175"/>
        <v>94</v>
      </c>
      <c r="B5467" s="291" t="s">
        <v>328</v>
      </c>
      <c r="C5467" s="292">
        <v>23</v>
      </c>
      <c r="D5467" s="292">
        <v>32</v>
      </c>
      <c r="E5467" s="293" t="s">
        <v>608</v>
      </c>
      <c r="F5467" s="292" t="s">
        <v>241</v>
      </c>
      <c r="G5467" s="294">
        <v>44457</v>
      </c>
      <c r="H5467" s="287" t="s">
        <v>28603</v>
      </c>
      <c r="I5467" s="295">
        <v>5310</v>
      </c>
      <c r="J5467" s="296"/>
      <c r="K5467" s="297" t="s">
        <v>20110</v>
      </c>
      <c r="L5467" s="297" t="s">
        <v>20111</v>
      </c>
      <c r="M5467" s="288" t="s">
        <v>6923</v>
      </c>
      <c r="N5467" s="289"/>
      <c r="O5467" s="283"/>
      <c r="P5467" s="262">
        <v>8.7962962962962962E-4</v>
      </c>
      <c r="Q5467">
        <v>44457.562476851854</v>
      </c>
      <c r="R5467" t="str">
        <f t="shared" si="176"/>
        <v>#01</v>
      </c>
    </row>
    <row r="5468" spans="1:18" ht="116" x14ac:dyDescent="0.2">
      <c r="A5468" s="255">
        <f t="shared" si="175"/>
        <v>107</v>
      </c>
      <c r="B5468" s="291" t="s">
        <v>328</v>
      </c>
      <c r="C5468" s="292">
        <v>23</v>
      </c>
      <c r="D5468" s="292">
        <v>33</v>
      </c>
      <c r="E5468" s="293" t="s">
        <v>608</v>
      </c>
      <c r="F5468" s="292" t="s">
        <v>241</v>
      </c>
      <c r="G5468" s="294">
        <v>44457</v>
      </c>
      <c r="H5468" s="287" t="s">
        <v>28603</v>
      </c>
      <c r="I5468" s="295">
        <v>5311</v>
      </c>
      <c r="J5468" s="296"/>
      <c r="K5468" s="297" t="s">
        <v>20112</v>
      </c>
      <c r="L5468" s="297" t="s">
        <v>20113</v>
      </c>
      <c r="M5468" s="288" t="s">
        <v>6924</v>
      </c>
      <c r="N5468" s="289"/>
      <c r="O5468" s="283"/>
      <c r="P5468" s="262">
        <v>5.7870370370370378E-4</v>
      </c>
      <c r="Q5468">
        <v>44457.564745370371</v>
      </c>
      <c r="R5468" t="str">
        <f t="shared" si="176"/>
        <v>#01</v>
      </c>
    </row>
    <row r="5469" spans="1:18" ht="230" x14ac:dyDescent="0.2">
      <c r="A5469" s="255">
        <f t="shared" si="175"/>
        <v>282</v>
      </c>
      <c r="B5469" s="291" t="s">
        <v>328</v>
      </c>
      <c r="C5469" s="292">
        <v>23</v>
      </c>
      <c r="D5469" s="292">
        <v>34</v>
      </c>
      <c r="E5469" s="293" t="s">
        <v>608</v>
      </c>
      <c r="F5469" s="292" t="s">
        <v>241</v>
      </c>
      <c r="G5469" s="294">
        <v>44464</v>
      </c>
      <c r="H5469" s="287" t="s">
        <v>28603</v>
      </c>
      <c r="I5469" s="295">
        <v>5312</v>
      </c>
      <c r="J5469" s="296"/>
      <c r="K5469" s="297" t="s">
        <v>20114</v>
      </c>
      <c r="L5469" s="297" t="s">
        <v>20115</v>
      </c>
      <c r="M5469" s="288" t="s">
        <v>6925</v>
      </c>
      <c r="N5469" s="289"/>
      <c r="O5469" s="283"/>
      <c r="P5469" s="262">
        <v>1.4699074074074074E-3</v>
      </c>
      <c r="Q5469">
        <v>44464.753958333335</v>
      </c>
      <c r="R5469" t="str">
        <f t="shared" si="176"/>
        <v>#01</v>
      </c>
    </row>
    <row r="5470" spans="1:18" ht="35" x14ac:dyDescent="0.2">
      <c r="A5470" s="255">
        <f t="shared" si="175"/>
        <v>11</v>
      </c>
      <c r="B5470" s="269" t="s">
        <v>328</v>
      </c>
      <c r="C5470" s="270">
        <v>24</v>
      </c>
      <c r="D5470" s="270" t="s">
        <v>234</v>
      </c>
      <c r="E5470" s="271" t="s">
        <v>608</v>
      </c>
      <c r="F5470" s="270" t="s">
        <v>241</v>
      </c>
      <c r="G5470" s="301">
        <v>44429</v>
      </c>
      <c r="H5470" s="270" t="s">
        <v>28603</v>
      </c>
      <c r="I5470" s="272">
        <v>5313</v>
      </c>
      <c r="J5470" s="281"/>
      <c r="K5470" s="274" t="s">
        <v>455</v>
      </c>
      <c r="L5470" s="274" t="s">
        <v>6926</v>
      </c>
      <c r="M5470" s="275" t="s">
        <v>6927</v>
      </c>
      <c r="N5470" s="273"/>
      <c r="O5470" s="283"/>
      <c r="P5470" s="262">
        <v>2.5462962962962961E-4</v>
      </c>
      <c r="Q5470">
        <v>44429.460914351854</v>
      </c>
      <c r="R5470" t="str">
        <f t="shared" si="176"/>
        <v>#01</v>
      </c>
    </row>
    <row r="5471" spans="1:18" ht="135" x14ac:dyDescent="0.2">
      <c r="A5471" s="255">
        <f t="shared" si="175"/>
        <v>47</v>
      </c>
      <c r="B5471" s="291" t="s">
        <v>328</v>
      </c>
      <c r="C5471" s="292">
        <v>24</v>
      </c>
      <c r="D5471" s="292">
        <v>1</v>
      </c>
      <c r="E5471" s="293" t="s">
        <v>608</v>
      </c>
      <c r="F5471" s="292" t="s">
        <v>241</v>
      </c>
      <c r="G5471" s="294">
        <v>44457</v>
      </c>
      <c r="H5471" s="287" t="s">
        <v>28603</v>
      </c>
      <c r="I5471" s="295">
        <v>5314</v>
      </c>
      <c r="J5471" s="296"/>
      <c r="K5471" s="297" t="s">
        <v>27233</v>
      </c>
      <c r="L5471" s="297" t="s">
        <v>27234</v>
      </c>
      <c r="M5471" s="288" t="s">
        <v>6928</v>
      </c>
      <c r="N5471" s="298"/>
      <c r="O5471" s="283"/>
      <c r="P5471" s="262">
        <v>2.5231481481481481E-3</v>
      </c>
      <c r="Q5471">
        <v>44457.729953703703</v>
      </c>
      <c r="R5471" t="str">
        <f t="shared" si="176"/>
        <v>#01</v>
      </c>
    </row>
    <row r="5472" spans="1:18" ht="171" x14ac:dyDescent="0.2">
      <c r="A5472" s="255">
        <f t="shared" si="175"/>
        <v>101</v>
      </c>
      <c r="B5472" s="291" t="s">
        <v>328</v>
      </c>
      <c r="C5472" s="292">
        <v>24</v>
      </c>
      <c r="D5472" s="292">
        <v>1</v>
      </c>
      <c r="E5472" s="293" t="s">
        <v>608</v>
      </c>
      <c r="F5472" s="292" t="s">
        <v>241</v>
      </c>
      <c r="G5472" s="294">
        <v>44457</v>
      </c>
      <c r="H5472" s="287" t="s">
        <v>28603</v>
      </c>
      <c r="I5472" s="295">
        <v>5315</v>
      </c>
      <c r="J5472" s="296"/>
      <c r="K5472" s="297" t="s">
        <v>6929</v>
      </c>
      <c r="L5472" s="297" t="s">
        <v>6930</v>
      </c>
      <c r="M5472" s="288" t="s">
        <v>6931</v>
      </c>
      <c r="N5472" s="298"/>
      <c r="O5472" s="283"/>
      <c r="P5472" s="262">
        <v>1.5509259259259261E-3</v>
      </c>
      <c r="Q5472">
        <v>44457.732499999998</v>
      </c>
      <c r="R5472" t="str">
        <f t="shared" si="176"/>
        <v>#01</v>
      </c>
    </row>
    <row r="5473" spans="1:18" ht="182" x14ac:dyDescent="0.2">
      <c r="A5473" s="255">
        <f t="shared" si="175"/>
        <v>175</v>
      </c>
      <c r="B5473" s="291" t="s">
        <v>328</v>
      </c>
      <c r="C5473" s="292">
        <v>24</v>
      </c>
      <c r="D5473" s="292">
        <v>2</v>
      </c>
      <c r="E5473" s="293" t="s">
        <v>608</v>
      </c>
      <c r="F5473" s="292" t="s">
        <v>241</v>
      </c>
      <c r="G5473" s="294">
        <v>44457</v>
      </c>
      <c r="H5473" s="287" t="s">
        <v>28603</v>
      </c>
      <c r="I5473" s="295">
        <v>5316</v>
      </c>
      <c r="J5473" s="296"/>
      <c r="K5473" s="297" t="s">
        <v>20116</v>
      </c>
      <c r="L5473" s="297" t="s">
        <v>20117</v>
      </c>
      <c r="M5473" s="288" t="s">
        <v>6932</v>
      </c>
      <c r="N5473" s="289"/>
      <c r="O5473" s="283"/>
      <c r="P5473" s="262">
        <v>1.2847222222222223E-3</v>
      </c>
      <c r="Q5473">
        <v>44457.7340625</v>
      </c>
      <c r="R5473" t="str">
        <f t="shared" si="176"/>
        <v>#01</v>
      </c>
    </row>
    <row r="5474" spans="1:18" ht="84" x14ac:dyDescent="0.2">
      <c r="A5474" s="255">
        <f t="shared" si="175"/>
        <v>100</v>
      </c>
      <c r="B5474" s="291" t="s">
        <v>328</v>
      </c>
      <c r="C5474" s="292">
        <v>24</v>
      </c>
      <c r="D5474" s="292">
        <v>3</v>
      </c>
      <c r="E5474" s="293" t="s">
        <v>608</v>
      </c>
      <c r="F5474" s="292" t="s">
        <v>241</v>
      </c>
      <c r="G5474" s="294">
        <v>44457</v>
      </c>
      <c r="H5474" s="287" t="s">
        <v>28603</v>
      </c>
      <c r="I5474" s="295">
        <v>5317</v>
      </c>
      <c r="J5474" s="296"/>
      <c r="K5474" s="297" t="s">
        <v>20118</v>
      </c>
      <c r="L5474" s="297" t="s">
        <v>20119</v>
      </c>
      <c r="M5474" s="288" t="s">
        <v>6933</v>
      </c>
      <c r="N5474" s="289"/>
      <c r="O5474" s="283"/>
      <c r="P5474" s="262">
        <v>5.2083333333333333E-4</v>
      </c>
      <c r="Q5474">
        <v>44457.73537037037</v>
      </c>
      <c r="R5474" t="str">
        <f t="shared" si="176"/>
        <v>#01</v>
      </c>
    </row>
    <row r="5475" spans="1:18" ht="135" x14ac:dyDescent="0.2">
      <c r="A5475" s="255">
        <f t="shared" si="175"/>
        <v>85</v>
      </c>
      <c r="B5475" s="291" t="s">
        <v>328</v>
      </c>
      <c r="C5475" s="292">
        <v>24</v>
      </c>
      <c r="D5475" s="292">
        <v>4</v>
      </c>
      <c r="E5475" s="293" t="s">
        <v>608</v>
      </c>
      <c r="F5475" s="292" t="s">
        <v>241</v>
      </c>
      <c r="G5475" s="294">
        <v>44457</v>
      </c>
      <c r="H5475" s="287" t="s">
        <v>28603</v>
      </c>
      <c r="I5475" s="295">
        <v>5318</v>
      </c>
      <c r="J5475" s="296"/>
      <c r="K5475" s="297" t="s">
        <v>20120</v>
      </c>
      <c r="L5475" s="297" t="s">
        <v>20121</v>
      </c>
      <c r="M5475" s="288" t="s">
        <v>6934</v>
      </c>
      <c r="N5475" s="289"/>
      <c r="O5475" s="283"/>
      <c r="P5475" s="262">
        <v>6.4814814814814813E-4</v>
      </c>
      <c r="Q5475">
        <v>44457.735902777778</v>
      </c>
      <c r="R5475" t="str">
        <f t="shared" si="176"/>
        <v>#01</v>
      </c>
    </row>
    <row r="5476" spans="1:18" ht="173" x14ac:dyDescent="0.2">
      <c r="A5476" s="255">
        <f t="shared" si="175"/>
        <v>162</v>
      </c>
      <c r="B5476" s="291" t="s">
        <v>328</v>
      </c>
      <c r="C5476" s="292">
        <v>24</v>
      </c>
      <c r="D5476" s="292">
        <v>5</v>
      </c>
      <c r="E5476" s="293" t="s">
        <v>608</v>
      </c>
      <c r="F5476" s="292" t="s">
        <v>241</v>
      </c>
      <c r="G5476" s="294">
        <v>44457</v>
      </c>
      <c r="H5476" s="287" t="s">
        <v>28603</v>
      </c>
      <c r="I5476" s="295">
        <v>5319</v>
      </c>
      <c r="J5476" s="296"/>
      <c r="K5476" s="297" t="s">
        <v>20122</v>
      </c>
      <c r="L5476" s="297" t="s">
        <v>20123</v>
      </c>
      <c r="M5476" s="288" t="s">
        <v>6935</v>
      </c>
      <c r="N5476" s="289"/>
      <c r="O5476" s="283"/>
      <c r="P5476" s="262">
        <v>8.564814814814815E-4</v>
      </c>
      <c r="Q5476">
        <v>44457.736574074072</v>
      </c>
      <c r="R5476" t="str">
        <f t="shared" si="176"/>
        <v>#01</v>
      </c>
    </row>
    <row r="5477" spans="1:18" ht="135" x14ac:dyDescent="0.2">
      <c r="A5477" s="255">
        <f t="shared" si="175"/>
        <v>62</v>
      </c>
      <c r="B5477" s="291" t="s">
        <v>328</v>
      </c>
      <c r="C5477" s="292">
        <v>24</v>
      </c>
      <c r="D5477" s="292">
        <v>6</v>
      </c>
      <c r="E5477" s="293" t="s">
        <v>608</v>
      </c>
      <c r="F5477" s="292" t="s">
        <v>241</v>
      </c>
      <c r="G5477" s="294">
        <v>44457</v>
      </c>
      <c r="H5477" s="287" t="s">
        <v>28603</v>
      </c>
      <c r="I5477" s="295">
        <v>5320</v>
      </c>
      <c r="J5477" s="296"/>
      <c r="K5477" s="297" t="s">
        <v>20124</v>
      </c>
      <c r="L5477" s="297" t="s">
        <v>20125</v>
      </c>
      <c r="M5477" s="288" t="s">
        <v>6936</v>
      </c>
      <c r="N5477" s="289"/>
      <c r="O5477" s="283"/>
      <c r="P5477" s="262">
        <v>8.3333333333333339E-4</v>
      </c>
      <c r="Q5477">
        <v>44457.737442129626</v>
      </c>
      <c r="R5477" t="str">
        <f t="shared" si="176"/>
        <v>#01</v>
      </c>
    </row>
    <row r="5478" spans="1:18" ht="116" x14ac:dyDescent="0.2">
      <c r="A5478" s="255">
        <f t="shared" si="175"/>
        <v>93</v>
      </c>
      <c r="B5478" s="291" t="s">
        <v>328</v>
      </c>
      <c r="C5478" s="292">
        <v>24</v>
      </c>
      <c r="D5478" s="292">
        <v>7</v>
      </c>
      <c r="E5478" s="293" t="s">
        <v>608</v>
      </c>
      <c r="F5478" s="292" t="s">
        <v>241</v>
      </c>
      <c r="G5478" s="294">
        <v>44457</v>
      </c>
      <c r="H5478" s="287" t="s">
        <v>28603</v>
      </c>
      <c r="I5478" s="295">
        <v>5321</v>
      </c>
      <c r="J5478" s="296"/>
      <c r="K5478" s="297" t="s">
        <v>20126</v>
      </c>
      <c r="L5478" s="297" t="s">
        <v>20127</v>
      </c>
      <c r="M5478" s="288" t="s">
        <v>6937</v>
      </c>
      <c r="N5478" s="289"/>
      <c r="O5478" s="283"/>
      <c r="P5478" s="262">
        <v>5.5555555555555556E-4</v>
      </c>
      <c r="Q5478">
        <v>44457.738298611112</v>
      </c>
      <c r="R5478" t="str">
        <f t="shared" si="176"/>
        <v>#01</v>
      </c>
    </row>
    <row r="5479" spans="1:18" ht="154" x14ac:dyDescent="0.2">
      <c r="A5479" s="255">
        <f t="shared" si="175"/>
        <v>90</v>
      </c>
      <c r="B5479" s="291" t="s">
        <v>328</v>
      </c>
      <c r="C5479" s="292">
        <v>24</v>
      </c>
      <c r="D5479" s="292">
        <v>8</v>
      </c>
      <c r="E5479" s="293" t="s">
        <v>608</v>
      </c>
      <c r="F5479" s="292" t="s">
        <v>241</v>
      </c>
      <c r="G5479" s="294">
        <v>44464</v>
      </c>
      <c r="H5479" s="287" t="s">
        <v>28603</v>
      </c>
      <c r="I5479" s="295">
        <v>5322</v>
      </c>
      <c r="J5479" s="296"/>
      <c r="K5479" s="297" t="s">
        <v>20128</v>
      </c>
      <c r="L5479" s="297" t="s">
        <v>20129</v>
      </c>
      <c r="M5479" s="288" t="s">
        <v>6938</v>
      </c>
      <c r="N5479" s="289"/>
      <c r="O5479" s="283"/>
      <c r="P5479" s="262">
        <v>1.1909722222222223E-2</v>
      </c>
      <c r="Q5479">
        <v>44464.755532407406</v>
      </c>
      <c r="R5479" t="str">
        <f t="shared" si="176"/>
        <v>#01</v>
      </c>
    </row>
    <row r="5480" spans="1:18" ht="78" x14ac:dyDescent="0.2">
      <c r="A5480" s="255">
        <f t="shared" si="175"/>
        <v>77</v>
      </c>
      <c r="B5480" s="291" t="s">
        <v>328</v>
      </c>
      <c r="C5480" s="292">
        <v>24</v>
      </c>
      <c r="D5480" s="292">
        <v>9</v>
      </c>
      <c r="E5480" s="293" t="s">
        <v>608</v>
      </c>
      <c r="F5480" s="292" t="s">
        <v>241</v>
      </c>
      <c r="G5480" s="294">
        <v>44457</v>
      </c>
      <c r="H5480" s="287" t="s">
        <v>28603</v>
      </c>
      <c r="I5480" s="295">
        <v>5323</v>
      </c>
      <c r="J5480" s="296"/>
      <c r="K5480" s="297" t="s">
        <v>20130</v>
      </c>
      <c r="L5480" s="297" t="s">
        <v>20131</v>
      </c>
      <c r="M5480" s="288" t="s">
        <v>6939</v>
      </c>
      <c r="N5480" s="289"/>
      <c r="O5480" s="283"/>
      <c r="P5480" s="262">
        <v>4.8611111111111104E-4</v>
      </c>
      <c r="Q5480">
        <v>44457.74050925926</v>
      </c>
      <c r="R5480" t="str">
        <f t="shared" si="176"/>
        <v>#01</v>
      </c>
    </row>
    <row r="5481" spans="1:18" ht="173" x14ac:dyDescent="0.2">
      <c r="A5481" s="255">
        <f t="shared" si="175"/>
        <v>172</v>
      </c>
      <c r="B5481" s="291" t="s">
        <v>328</v>
      </c>
      <c r="C5481" s="292">
        <v>24</v>
      </c>
      <c r="D5481" s="292">
        <v>10</v>
      </c>
      <c r="E5481" s="293" t="s">
        <v>608</v>
      </c>
      <c r="F5481" s="292" t="s">
        <v>241</v>
      </c>
      <c r="G5481" s="294">
        <v>44457</v>
      </c>
      <c r="H5481" s="287" t="s">
        <v>28603</v>
      </c>
      <c r="I5481" s="295">
        <v>5324</v>
      </c>
      <c r="J5481" s="296"/>
      <c r="K5481" s="297" t="s">
        <v>20132</v>
      </c>
      <c r="L5481" s="297" t="s">
        <v>20133</v>
      </c>
      <c r="M5481" s="288" t="s">
        <v>6940</v>
      </c>
      <c r="N5481" s="289"/>
      <c r="O5481" s="283"/>
      <c r="P5481" s="262">
        <v>8.564814814814815E-4</v>
      </c>
      <c r="Q5481">
        <v>44457.741006944445</v>
      </c>
      <c r="R5481" t="str">
        <f t="shared" si="176"/>
        <v>#01</v>
      </c>
    </row>
    <row r="5482" spans="1:18" ht="192" x14ac:dyDescent="0.2">
      <c r="A5482" s="255">
        <f t="shared" si="175"/>
        <v>101</v>
      </c>
      <c r="B5482" s="291" t="s">
        <v>328</v>
      </c>
      <c r="C5482" s="292">
        <v>24</v>
      </c>
      <c r="D5482" s="292">
        <v>11</v>
      </c>
      <c r="E5482" s="293" t="s">
        <v>608</v>
      </c>
      <c r="F5482" s="292" t="s">
        <v>241</v>
      </c>
      <c r="G5482" s="294">
        <v>44457</v>
      </c>
      <c r="H5482" s="287" t="s">
        <v>28603</v>
      </c>
      <c r="I5482" s="295">
        <v>5325</v>
      </c>
      <c r="J5482" s="296"/>
      <c r="K5482" s="297" t="s">
        <v>20134</v>
      </c>
      <c r="L5482" s="297" t="s">
        <v>20135</v>
      </c>
      <c r="M5482" s="288" t="s">
        <v>6941</v>
      </c>
      <c r="N5482" s="289"/>
      <c r="O5482" s="283"/>
      <c r="P5482" s="262">
        <v>7.6388888888888893E-4</v>
      </c>
      <c r="Q5482">
        <v>44457.742847222224</v>
      </c>
      <c r="R5482" t="str">
        <f t="shared" si="176"/>
        <v>#01</v>
      </c>
    </row>
    <row r="5483" spans="1:18" ht="230" x14ac:dyDescent="0.2">
      <c r="A5483" s="255">
        <f t="shared" si="175"/>
        <v>127</v>
      </c>
      <c r="B5483" s="291" t="s">
        <v>328</v>
      </c>
      <c r="C5483" s="292">
        <v>24</v>
      </c>
      <c r="D5483" s="292">
        <v>12</v>
      </c>
      <c r="E5483" s="293" t="s">
        <v>608</v>
      </c>
      <c r="F5483" s="292" t="s">
        <v>241</v>
      </c>
      <c r="G5483" s="294">
        <v>44457</v>
      </c>
      <c r="H5483" s="287" t="s">
        <v>28603</v>
      </c>
      <c r="I5483" s="295">
        <v>5326</v>
      </c>
      <c r="J5483" s="296"/>
      <c r="K5483" s="297" t="s">
        <v>20136</v>
      </c>
      <c r="L5483" s="297" t="s">
        <v>20137</v>
      </c>
      <c r="M5483" s="288" t="s">
        <v>6942</v>
      </c>
      <c r="N5483" s="289"/>
      <c r="O5483" s="283"/>
      <c r="P5483" s="262">
        <v>1.6666666666666668E-3</v>
      </c>
      <c r="Q5483">
        <v>44457.743634259263</v>
      </c>
      <c r="R5483" t="str">
        <f t="shared" si="176"/>
        <v>#01</v>
      </c>
    </row>
    <row r="5484" spans="1:18" ht="116" x14ac:dyDescent="0.2">
      <c r="A5484" s="255">
        <f t="shared" si="175"/>
        <v>71</v>
      </c>
      <c r="B5484" s="291" t="s">
        <v>328</v>
      </c>
      <c r="C5484" s="292">
        <v>24</v>
      </c>
      <c r="D5484" s="292">
        <v>13</v>
      </c>
      <c r="E5484" s="293" t="s">
        <v>608</v>
      </c>
      <c r="F5484" s="292" t="s">
        <v>241</v>
      </c>
      <c r="G5484" s="294">
        <v>44457</v>
      </c>
      <c r="H5484" s="287" t="s">
        <v>28603</v>
      </c>
      <c r="I5484" s="295">
        <v>5327</v>
      </c>
      <c r="J5484" s="296"/>
      <c r="K5484" s="297" t="s">
        <v>20138</v>
      </c>
      <c r="L5484" s="297" t="s">
        <v>20139</v>
      </c>
      <c r="M5484" s="288" t="s">
        <v>6943</v>
      </c>
      <c r="N5484" s="289"/>
      <c r="O5484" s="283"/>
      <c r="P5484" s="262">
        <v>9.2592592592592585E-4</v>
      </c>
      <c r="Q5484">
        <v>44457.745324074072</v>
      </c>
      <c r="R5484" t="str">
        <f t="shared" si="176"/>
        <v>#01</v>
      </c>
    </row>
    <row r="5485" spans="1:18" ht="78" x14ac:dyDescent="0.2">
      <c r="A5485" s="255">
        <f t="shared" si="175"/>
        <v>111</v>
      </c>
      <c r="B5485" s="291" t="s">
        <v>328</v>
      </c>
      <c r="C5485" s="292">
        <v>24</v>
      </c>
      <c r="D5485" s="292">
        <v>14</v>
      </c>
      <c r="E5485" s="293" t="s">
        <v>608</v>
      </c>
      <c r="F5485" s="292" t="s">
        <v>241</v>
      </c>
      <c r="G5485" s="294">
        <v>44457</v>
      </c>
      <c r="H5485" s="287" t="s">
        <v>28603</v>
      </c>
      <c r="I5485" s="295">
        <v>5328</v>
      </c>
      <c r="J5485" s="296"/>
      <c r="K5485" s="297" t="s">
        <v>20140</v>
      </c>
      <c r="L5485" s="297" t="s">
        <v>20141</v>
      </c>
      <c r="M5485" s="288" t="s">
        <v>6944</v>
      </c>
      <c r="N5485" s="298"/>
      <c r="O5485" s="283"/>
      <c r="P5485" s="262">
        <v>6.2500000000000001E-4</v>
      </c>
      <c r="Q5485">
        <v>44457.746261574073</v>
      </c>
      <c r="R5485" t="str">
        <f t="shared" si="176"/>
        <v>#01</v>
      </c>
    </row>
    <row r="5486" spans="1:18" ht="171" x14ac:dyDescent="0.2">
      <c r="A5486" s="255">
        <f t="shared" si="175"/>
        <v>92</v>
      </c>
      <c r="B5486" s="291" t="s">
        <v>328</v>
      </c>
      <c r="C5486" s="292">
        <v>24</v>
      </c>
      <c r="D5486" s="292">
        <v>14</v>
      </c>
      <c r="E5486" s="293" t="s">
        <v>608</v>
      </c>
      <c r="F5486" s="292" t="s">
        <v>241</v>
      </c>
      <c r="G5486" s="294">
        <v>44457</v>
      </c>
      <c r="H5486" s="287" t="s">
        <v>28603</v>
      </c>
      <c r="I5486" s="295">
        <v>5329</v>
      </c>
      <c r="J5486" s="296"/>
      <c r="K5486" s="297" t="s">
        <v>6945</v>
      </c>
      <c r="L5486" s="297" t="s">
        <v>6946</v>
      </c>
      <c r="M5486" s="288" t="s">
        <v>6947</v>
      </c>
      <c r="N5486" s="298"/>
      <c r="O5486" s="283"/>
      <c r="P5486" s="262">
        <v>1.0879629629629629E-3</v>
      </c>
      <c r="Q5486">
        <v>44457.74690972222</v>
      </c>
      <c r="R5486" t="str">
        <f t="shared" si="176"/>
        <v>#01</v>
      </c>
    </row>
    <row r="5487" spans="1:18" ht="211" x14ac:dyDescent="0.2">
      <c r="A5487" s="255">
        <f t="shared" si="175"/>
        <v>151</v>
      </c>
      <c r="B5487" s="291" t="s">
        <v>328</v>
      </c>
      <c r="C5487" s="292">
        <v>24</v>
      </c>
      <c r="D5487" s="292">
        <v>15</v>
      </c>
      <c r="E5487" s="293" t="s">
        <v>608</v>
      </c>
      <c r="F5487" s="292" t="s">
        <v>241</v>
      </c>
      <c r="G5487" s="294">
        <v>44457</v>
      </c>
      <c r="H5487" s="287" t="s">
        <v>28603</v>
      </c>
      <c r="I5487" s="295">
        <v>5330</v>
      </c>
      <c r="J5487" s="296"/>
      <c r="K5487" s="297" t="s">
        <v>20142</v>
      </c>
      <c r="L5487" s="297" t="s">
        <v>20143</v>
      </c>
      <c r="M5487" s="288" t="s">
        <v>6948</v>
      </c>
      <c r="N5487" s="289"/>
      <c r="O5487" s="283"/>
      <c r="P5487" s="262">
        <v>1.0416666666666667E-3</v>
      </c>
      <c r="Q5487">
        <v>44457.748020833336</v>
      </c>
      <c r="R5487" t="str">
        <f t="shared" si="176"/>
        <v>#01</v>
      </c>
    </row>
    <row r="5488" spans="1:18" ht="116" x14ac:dyDescent="0.2">
      <c r="A5488" s="255">
        <f t="shared" si="175"/>
        <v>91</v>
      </c>
      <c r="B5488" s="291" t="s">
        <v>328</v>
      </c>
      <c r="C5488" s="292">
        <v>24</v>
      </c>
      <c r="D5488" s="292">
        <v>16</v>
      </c>
      <c r="E5488" s="293" t="s">
        <v>608</v>
      </c>
      <c r="F5488" s="292" t="s">
        <v>241</v>
      </c>
      <c r="G5488" s="294">
        <v>44457</v>
      </c>
      <c r="H5488" s="287" t="s">
        <v>28603</v>
      </c>
      <c r="I5488" s="295">
        <v>5331</v>
      </c>
      <c r="J5488" s="296"/>
      <c r="K5488" s="297" t="s">
        <v>20144</v>
      </c>
      <c r="L5488" s="297" t="s">
        <v>20145</v>
      </c>
      <c r="M5488" s="288" t="s">
        <v>6949</v>
      </c>
      <c r="N5488" s="289"/>
      <c r="O5488" s="283"/>
      <c r="P5488" s="262">
        <v>5.5555555555555556E-4</v>
      </c>
      <c r="Q5488">
        <v>44457.749085648145</v>
      </c>
      <c r="R5488" t="str">
        <f t="shared" si="176"/>
        <v>#01</v>
      </c>
    </row>
    <row r="5489" spans="1:18" ht="173" x14ac:dyDescent="0.2">
      <c r="A5489" s="255">
        <f t="shared" ref="A5489:A5547" si="177">IF($K5489="","",LEN($K5489))</f>
        <v>92</v>
      </c>
      <c r="B5489" s="291" t="s">
        <v>328</v>
      </c>
      <c r="C5489" s="292">
        <v>24</v>
      </c>
      <c r="D5489" s="292">
        <v>17</v>
      </c>
      <c r="E5489" s="293" t="s">
        <v>608</v>
      </c>
      <c r="F5489" s="292" t="s">
        <v>241</v>
      </c>
      <c r="G5489" s="294">
        <v>44464</v>
      </c>
      <c r="H5489" s="287" t="s">
        <v>28603</v>
      </c>
      <c r="I5489" s="295">
        <v>5332</v>
      </c>
      <c r="J5489" s="296"/>
      <c r="K5489" s="297" t="s">
        <v>20146</v>
      </c>
      <c r="L5489" s="297" t="s">
        <v>20147</v>
      </c>
      <c r="M5489" s="288" t="s">
        <v>6950</v>
      </c>
      <c r="N5489" s="289"/>
      <c r="O5489" s="283"/>
      <c r="P5489" s="262">
        <v>1.9444444444444442E-3</v>
      </c>
      <c r="Q5489">
        <v>44464.767465277779</v>
      </c>
      <c r="R5489" t="str">
        <f t="shared" si="176"/>
        <v>#01</v>
      </c>
    </row>
    <row r="5490" spans="1:18" ht="211" x14ac:dyDescent="0.2">
      <c r="A5490" s="255">
        <f t="shared" si="177"/>
        <v>95</v>
      </c>
      <c r="B5490" s="291" t="s">
        <v>328</v>
      </c>
      <c r="C5490" s="292">
        <v>24</v>
      </c>
      <c r="D5490" s="292">
        <v>18</v>
      </c>
      <c r="E5490" s="293" t="s">
        <v>608</v>
      </c>
      <c r="F5490" s="292" t="s">
        <v>241</v>
      </c>
      <c r="G5490" s="294">
        <v>44457</v>
      </c>
      <c r="H5490" s="287" t="s">
        <v>28603</v>
      </c>
      <c r="I5490" s="295">
        <v>5333</v>
      </c>
      <c r="J5490" s="296"/>
      <c r="K5490" s="297" t="s">
        <v>20148</v>
      </c>
      <c r="L5490" s="297" t="s">
        <v>20149</v>
      </c>
      <c r="M5490" s="288" t="s">
        <v>6951</v>
      </c>
      <c r="N5490" s="289"/>
      <c r="O5490" s="283"/>
      <c r="P5490" s="262">
        <v>2.1064814814814813E-3</v>
      </c>
      <c r="Q5490">
        <v>44457.750763888886</v>
      </c>
      <c r="R5490" t="str">
        <f t="shared" si="176"/>
        <v>#01</v>
      </c>
    </row>
    <row r="5491" spans="1:18" ht="135" x14ac:dyDescent="0.2">
      <c r="A5491" s="255">
        <f t="shared" si="177"/>
        <v>103</v>
      </c>
      <c r="B5491" s="291" t="s">
        <v>328</v>
      </c>
      <c r="C5491" s="292">
        <v>24</v>
      </c>
      <c r="D5491" s="292">
        <v>19</v>
      </c>
      <c r="E5491" s="293" t="s">
        <v>608</v>
      </c>
      <c r="F5491" s="292" t="s">
        <v>241</v>
      </c>
      <c r="G5491" s="294">
        <v>44464</v>
      </c>
      <c r="H5491" s="287" t="s">
        <v>28603</v>
      </c>
      <c r="I5491" s="295">
        <v>5334</v>
      </c>
      <c r="J5491" s="296"/>
      <c r="K5491" s="297" t="s">
        <v>20150</v>
      </c>
      <c r="L5491" s="297" t="s">
        <v>20151</v>
      </c>
      <c r="M5491" s="288" t="s">
        <v>6952</v>
      </c>
      <c r="N5491" s="289"/>
      <c r="O5491" s="283"/>
      <c r="P5491" s="262">
        <v>3.8194444444444446E-4</v>
      </c>
      <c r="Q5491">
        <v>44464.769421296296</v>
      </c>
      <c r="R5491" t="str">
        <f t="shared" si="176"/>
        <v>#01</v>
      </c>
    </row>
    <row r="5492" spans="1:18" ht="192" x14ac:dyDescent="0.2">
      <c r="A5492" s="255">
        <f t="shared" si="177"/>
        <v>109</v>
      </c>
      <c r="B5492" s="291" t="s">
        <v>328</v>
      </c>
      <c r="C5492" s="292">
        <v>24</v>
      </c>
      <c r="D5492" s="292">
        <v>20</v>
      </c>
      <c r="E5492" s="293" t="s">
        <v>608</v>
      </c>
      <c r="F5492" s="292" t="s">
        <v>241</v>
      </c>
      <c r="G5492" s="294">
        <v>44464</v>
      </c>
      <c r="H5492" s="287" t="s">
        <v>28603</v>
      </c>
      <c r="I5492" s="295">
        <v>5335</v>
      </c>
      <c r="J5492" s="296"/>
      <c r="K5492" s="297" t="s">
        <v>20152</v>
      </c>
      <c r="L5492" s="297" t="s">
        <v>20153</v>
      </c>
      <c r="M5492" s="288" t="s">
        <v>6953</v>
      </c>
      <c r="N5492" s="289"/>
      <c r="O5492" s="283"/>
      <c r="P5492" s="262">
        <v>1.9791666666666668E-3</v>
      </c>
      <c r="Q5492">
        <v>44464.770509259259</v>
      </c>
      <c r="R5492" t="str">
        <f t="shared" si="176"/>
        <v>#01</v>
      </c>
    </row>
    <row r="5493" spans="1:18" ht="211" x14ac:dyDescent="0.2">
      <c r="A5493" s="255">
        <f t="shared" si="177"/>
        <v>150</v>
      </c>
      <c r="B5493" s="291" t="s">
        <v>328</v>
      </c>
      <c r="C5493" s="292">
        <v>24</v>
      </c>
      <c r="D5493" s="292">
        <v>21</v>
      </c>
      <c r="E5493" s="293" t="s">
        <v>608</v>
      </c>
      <c r="F5493" s="292" t="s">
        <v>241</v>
      </c>
      <c r="G5493" s="294">
        <v>44457</v>
      </c>
      <c r="H5493" s="287" t="s">
        <v>28603</v>
      </c>
      <c r="I5493" s="295">
        <v>5336</v>
      </c>
      <c r="J5493" s="296"/>
      <c r="K5493" s="297" t="s">
        <v>20154</v>
      </c>
      <c r="L5493" s="297" t="s">
        <v>20155</v>
      </c>
      <c r="M5493" s="288" t="s">
        <v>6954</v>
      </c>
      <c r="N5493" s="289"/>
      <c r="O5493" s="283"/>
      <c r="P5493" s="262">
        <v>1.7592592592592592E-3</v>
      </c>
      <c r="Q5493">
        <v>44457.757418981484</v>
      </c>
      <c r="R5493" t="str">
        <f t="shared" si="176"/>
        <v>#01</v>
      </c>
    </row>
    <row r="5494" spans="1:18" ht="211" x14ac:dyDescent="0.2">
      <c r="A5494" s="255">
        <f t="shared" si="177"/>
        <v>163</v>
      </c>
      <c r="B5494" s="291" t="s">
        <v>328</v>
      </c>
      <c r="C5494" s="292">
        <v>24</v>
      </c>
      <c r="D5494" s="292">
        <v>22</v>
      </c>
      <c r="E5494" s="293" t="s">
        <v>608</v>
      </c>
      <c r="F5494" s="292" t="s">
        <v>241</v>
      </c>
      <c r="G5494" s="294">
        <v>44457</v>
      </c>
      <c r="H5494" s="287" t="s">
        <v>28603</v>
      </c>
      <c r="I5494" s="295">
        <v>5337</v>
      </c>
      <c r="J5494" s="296"/>
      <c r="K5494" s="297" t="s">
        <v>20156</v>
      </c>
      <c r="L5494" s="297" t="s">
        <v>20157</v>
      </c>
      <c r="M5494" s="288" t="s">
        <v>6955</v>
      </c>
      <c r="N5494" s="289"/>
      <c r="O5494" s="283"/>
      <c r="P5494" s="262">
        <v>3.5416666666666665E-3</v>
      </c>
      <c r="Q5494">
        <v>44457.759201388886</v>
      </c>
      <c r="R5494" t="str">
        <f t="shared" si="176"/>
        <v>#01</v>
      </c>
    </row>
    <row r="5495" spans="1:18" ht="192" x14ac:dyDescent="0.2">
      <c r="A5495" s="255">
        <f t="shared" si="177"/>
        <v>184</v>
      </c>
      <c r="B5495" s="291" t="s">
        <v>328</v>
      </c>
      <c r="C5495" s="292">
        <v>24</v>
      </c>
      <c r="D5495" s="292">
        <v>23</v>
      </c>
      <c r="E5495" s="293" t="s">
        <v>608</v>
      </c>
      <c r="F5495" s="292" t="s">
        <v>241</v>
      </c>
      <c r="G5495" s="294">
        <v>44457</v>
      </c>
      <c r="H5495" s="287" t="s">
        <v>28603</v>
      </c>
      <c r="I5495" s="295">
        <v>5338</v>
      </c>
      <c r="J5495" s="296"/>
      <c r="K5495" s="297" t="s">
        <v>20158</v>
      </c>
      <c r="L5495" s="297" t="s">
        <v>20159</v>
      </c>
      <c r="M5495" s="288" t="s">
        <v>6956</v>
      </c>
      <c r="N5495" s="289"/>
      <c r="O5495" s="283"/>
      <c r="P5495" s="262">
        <v>2.5810185185185185E-3</v>
      </c>
      <c r="Q5495">
        <v>44457.762754629628</v>
      </c>
      <c r="R5495" t="str">
        <f t="shared" si="176"/>
        <v>#01</v>
      </c>
    </row>
    <row r="5496" spans="1:18" ht="173" x14ac:dyDescent="0.2">
      <c r="A5496" s="255">
        <f t="shared" si="177"/>
        <v>150</v>
      </c>
      <c r="B5496" s="291" t="s">
        <v>328</v>
      </c>
      <c r="C5496" s="292">
        <v>24</v>
      </c>
      <c r="D5496" s="292">
        <v>24</v>
      </c>
      <c r="E5496" s="293" t="s">
        <v>608</v>
      </c>
      <c r="F5496" s="292" t="s">
        <v>241</v>
      </c>
      <c r="G5496" s="294">
        <v>44457</v>
      </c>
      <c r="H5496" s="287" t="s">
        <v>28603</v>
      </c>
      <c r="I5496" s="295">
        <v>5339</v>
      </c>
      <c r="J5496" s="296"/>
      <c r="K5496" s="297" t="s">
        <v>20160</v>
      </c>
      <c r="L5496" s="297" t="s">
        <v>20161</v>
      </c>
      <c r="M5496" s="288" t="s">
        <v>6957</v>
      </c>
      <c r="N5496" s="289"/>
      <c r="O5496" s="283"/>
      <c r="P5496" s="262">
        <v>2.1527777777777778E-3</v>
      </c>
      <c r="Q5496">
        <v>44457.765347222223</v>
      </c>
      <c r="R5496" t="str">
        <f t="shared" si="176"/>
        <v>#01</v>
      </c>
    </row>
    <row r="5497" spans="1:18" ht="154" x14ac:dyDescent="0.2">
      <c r="A5497" s="255">
        <f t="shared" si="177"/>
        <v>82</v>
      </c>
      <c r="B5497" s="291" t="s">
        <v>328</v>
      </c>
      <c r="C5497" s="292">
        <v>24</v>
      </c>
      <c r="D5497" s="292">
        <v>25</v>
      </c>
      <c r="E5497" s="293" t="s">
        <v>608</v>
      </c>
      <c r="F5497" s="292" t="s">
        <v>241</v>
      </c>
      <c r="G5497" s="294">
        <v>44457</v>
      </c>
      <c r="H5497" s="287" t="s">
        <v>28603</v>
      </c>
      <c r="I5497" s="295">
        <v>5340</v>
      </c>
      <c r="J5497" s="296"/>
      <c r="K5497" s="297" t="s">
        <v>20162</v>
      </c>
      <c r="L5497" s="297" t="s">
        <v>20163</v>
      </c>
      <c r="M5497" s="288" t="s">
        <v>6958</v>
      </c>
      <c r="N5497" s="298"/>
      <c r="O5497" s="283"/>
      <c r="P5497" s="262">
        <v>1.0879629629629629E-3</v>
      </c>
      <c r="Q5497">
        <v>44457.767523148148</v>
      </c>
      <c r="R5497" t="str">
        <f t="shared" si="176"/>
        <v>#01</v>
      </c>
    </row>
    <row r="5498" spans="1:18" ht="152" x14ac:dyDescent="0.2">
      <c r="A5498" s="255">
        <f t="shared" si="177"/>
        <v>117</v>
      </c>
      <c r="B5498" s="291" t="s">
        <v>328</v>
      </c>
      <c r="C5498" s="292">
        <v>24</v>
      </c>
      <c r="D5498" s="292">
        <v>25</v>
      </c>
      <c r="E5498" s="293" t="s">
        <v>608</v>
      </c>
      <c r="F5498" s="292" t="s">
        <v>241</v>
      </c>
      <c r="G5498" s="294">
        <v>44464</v>
      </c>
      <c r="H5498" s="287" t="s">
        <v>28603</v>
      </c>
      <c r="I5498" s="295">
        <v>5341</v>
      </c>
      <c r="J5498" s="296"/>
      <c r="K5498" s="297" t="s">
        <v>26391</v>
      </c>
      <c r="L5498" s="297" t="s">
        <v>26392</v>
      </c>
      <c r="M5498" s="288" t="s">
        <v>6959</v>
      </c>
      <c r="N5498" s="298"/>
      <c r="O5498" s="283"/>
      <c r="P5498" s="262">
        <v>1.3310185185185185E-3</v>
      </c>
      <c r="Q5498">
        <v>44464.772499999999</v>
      </c>
      <c r="R5498" t="str">
        <f t="shared" ref="R5498:R5561" si="178">IF(G5498="","",F5498)</f>
        <v>#01</v>
      </c>
    </row>
    <row r="5499" spans="1:18" ht="116" x14ac:dyDescent="0.2">
      <c r="A5499" s="255">
        <f t="shared" si="177"/>
        <v>163</v>
      </c>
      <c r="B5499" s="291" t="s">
        <v>328</v>
      </c>
      <c r="C5499" s="292">
        <v>24</v>
      </c>
      <c r="D5499" s="292">
        <v>26</v>
      </c>
      <c r="E5499" s="293" t="s">
        <v>608</v>
      </c>
      <c r="F5499" s="292" t="s">
        <v>241</v>
      </c>
      <c r="G5499" s="294">
        <v>44457</v>
      </c>
      <c r="H5499" s="287" t="s">
        <v>28603</v>
      </c>
      <c r="I5499" s="295">
        <v>5342</v>
      </c>
      <c r="J5499" s="296"/>
      <c r="K5499" s="297" t="s">
        <v>20164</v>
      </c>
      <c r="L5499" s="297" t="s">
        <v>20165</v>
      </c>
      <c r="M5499" s="288" t="s">
        <v>6960</v>
      </c>
      <c r="N5499" s="298"/>
      <c r="O5499" s="283"/>
      <c r="P5499" s="262">
        <v>8.3333333333333339E-4</v>
      </c>
      <c r="Q5499">
        <v>44457.769560185188</v>
      </c>
      <c r="R5499" t="str">
        <f t="shared" si="178"/>
        <v>#01</v>
      </c>
    </row>
    <row r="5500" spans="1:18" ht="154" x14ac:dyDescent="0.2">
      <c r="A5500" s="255">
        <f t="shared" si="177"/>
        <v>165</v>
      </c>
      <c r="B5500" s="291" t="s">
        <v>328</v>
      </c>
      <c r="C5500" s="292">
        <v>24</v>
      </c>
      <c r="D5500" s="292">
        <v>27</v>
      </c>
      <c r="E5500" s="293" t="s">
        <v>608</v>
      </c>
      <c r="F5500" s="292" t="s">
        <v>241</v>
      </c>
      <c r="G5500" s="294">
        <v>44464</v>
      </c>
      <c r="H5500" s="287" t="s">
        <v>28603</v>
      </c>
      <c r="I5500" s="295">
        <v>5343</v>
      </c>
      <c r="J5500" s="296"/>
      <c r="K5500" s="297" t="s">
        <v>20166</v>
      </c>
      <c r="L5500" s="297" t="s">
        <v>20167</v>
      </c>
      <c r="M5500" s="288" t="s">
        <v>6961</v>
      </c>
      <c r="N5500" s="289"/>
      <c r="O5500" s="283"/>
      <c r="P5500" s="262">
        <v>1.7013888888888892E-3</v>
      </c>
      <c r="Q5500">
        <v>44464.773877314816</v>
      </c>
      <c r="R5500" t="str">
        <f t="shared" si="178"/>
        <v>#01</v>
      </c>
    </row>
    <row r="5501" spans="1:18" ht="35" x14ac:dyDescent="0.2">
      <c r="A5501" s="255">
        <f t="shared" si="177"/>
        <v>11</v>
      </c>
      <c r="B5501" s="269" t="s">
        <v>328</v>
      </c>
      <c r="C5501" s="270">
        <v>25</v>
      </c>
      <c r="D5501" s="270" t="s">
        <v>234</v>
      </c>
      <c r="E5501" s="271" t="s">
        <v>608</v>
      </c>
      <c r="F5501" s="270" t="s">
        <v>241</v>
      </c>
      <c r="G5501" s="301">
        <v>44429</v>
      </c>
      <c r="H5501" s="270" t="s">
        <v>28603</v>
      </c>
      <c r="I5501" s="272">
        <v>5344</v>
      </c>
      <c r="J5501" s="281"/>
      <c r="K5501" s="274" t="s">
        <v>456</v>
      </c>
      <c r="L5501" s="274" t="s">
        <v>6962</v>
      </c>
      <c r="M5501" s="275" t="s">
        <v>6963</v>
      </c>
      <c r="N5501" s="273"/>
      <c r="O5501" s="283"/>
      <c r="P5501" s="262">
        <v>2.3148148148148146E-4</v>
      </c>
      <c r="Q5501">
        <v>44429.461261574077</v>
      </c>
      <c r="R5501" t="str">
        <f t="shared" si="178"/>
        <v>#01</v>
      </c>
    </row>
    <row r="5502" spans="1:18" ht="116" x14ac:dyDescent="0.2">
      <c r="A5502" s="255">
        <f t="shared" si="177"/>
        <v>106</v>
      </c>
      <c r="B5502" s="291" t="s">
        <v>328</v>
      </c>
      <c r="C5502" s="292">
        <v>25</v>
      </c>
      <c r="D5502" s="292">
        <v>1</v>
      </c>
      <c r="E5502" s="293" t="s">
        <v>608</v>
      </c>
      <c r="F5502" s="292" t="s">
        <v>241</v>
      </c>
      <c r="G5502" s="294">
        <v>44459</v>
      </c>
      <c r="H5502" s="287" t="s">
        <v>28603</v>
      </c>
      <c r="I5502" s="295">
        <v>5345</v>
      </c>
      <c r="J5502" s="296"/>
      <c r="K5502" s="297" t="s">
        <v>27231</v>
      </c>
      <c r="L5502" s="297" t="s">
        <v>27232</v>
      </c>
      <c r="M5502" s="288" t="s">
        <v>6964</v>
      </c>
      <c r="N5502" s="289"/>
      <c r="O5502" s="283"/>
      <c r="P5502" s="262">
        <v>1.8472222222222223E-2</v>
      </c>
      <c r="R5502" t="str">
        <f t="shared" si="178"/>
        <v>#01</v>
      </c>
    </row>
    <row r="5503" spans="1:18" ht="154" x14ac:dyDescent="0.2">
      <c r="A5503" s="255">
        <f t="shared" si="177"/>
        <v>86</v>
      </c>
      <c r="B5503" s="291" t="s">
        <v>328</v>
      </c>
      <c r="C5503" s="292">
        <v>25</v>
      </c>
      <c r="D5503" s="292">
        <v>2</v>
      </c>
      <c r="E5503" s="293" t="s">
        <v>608</v>
      </c>
      <c r="F5503" s="292" t="s">
        <v>241</v>
      </c>
      <c r="G5503" s="294">
        <v>44459</v>
      </c>
      <c r="H5503" s="287" t="s">
        <v>28603</v>
      </c>
      <c r="I5503" s="295">
        <v>5346</v>
      </c>
      <c r="J5503" s="296"/>
      <c r="K5503" s="297" t="s">
        <v>20168</v>
      </c>
      <c r="L5503" s="297" t="s">
        <v>20169</v>
      </c>
      <c r="M5503" s="288" t="s">
        <v>6965</v>
      </c>
      <c r="N5503" s="289"/>
      <c r="O5503" s="283"/>
      <c r="P5503" s="262">
        <v>1.2731481481481483E-3</v>
      </c>
      <c r="Q5503">
        <v>44459.497835648152</v>
      </c>
      <c r="R5503" t="str">
        <f t="shared" si="178"/>
        <v>#01</v>
      </c>
    </row>
    <row r="5504" spans="1:18" ht="211" x14ac:dyDescent="0.2">
      <c r="A5504" s="255">
        <f t="shared" si="177"/>
        <v>120</v>
      </c>
      <c r="B5504" s="291" t="s">
        <v>328</v>
      </c>
      <c r="C5504" s="292">
        <v>25</v>
      </c>
      <c r="D5504" s="292">
        <v>3</v>
      </c>
      <c r="E5504" s="293" t="s">
        <v>608</v>
      </c>
      <c r="F5504" s="292" t="s">
        <v>241</v>
      </c>
      <c r="G5504" s="294">
        <v>44459</v>
      </c>
      <c r="H5504" s="287" t="s">
        <v>28603</v>
      </c>
      <c r="I5504" s="295">
        <v>5347</v>
      </c>
      <c r="J5504" s="296"/>
      <c r="K5504" s="297" t="s">
        <v>20170</v>
      </c>
      <c r="L5504" s="297" t="s">
        <v>20171</v>
      </c>
      <c r="M5504" s="288" t="s">
        <v>6966</v>
      </c>
      <c r="N5504" s="289"/>
      <c r="O5504" s="283"/>
      <c r="P5504" s="262">
        <v>1.7245370370370372E-3</v>
      </c>
      <c r="Q5504">
        <v>44459.499131944445</v>
      </c>
      <c r="R5504" t="str">
        <f t="shared" si="178"/>
        <v>#01</v>
      </c>
    </row>
    <row r="5505" spans="1:18" ht="135" x14ac:dyDescent="0.2">
      <c r="A5505" s="255">
        <f t="shared" si="177"/>
        <v>103</v>
      </c>
      <c r="B5505" s="291" t="s">
        <v>328</v>
      </c>
      <c r="C5505" s="292">
        <v>25</v>
      </c>
      <c r="D5505" s="292">
        <v>4</v>
      </c>
      <c r="E5505" s="293" t="s">
        <v>608</v>
      </c>
      <c r="F5505" s="292" t="s">
        <v>241</v>
      </c>
      <c r="G5505" s="294">
        <v>44464</v>
      </c>
      <c r="H5505" s="287" t="s">
        <v>28603</v>
      </c>
      <c r="I5505" s="295">
        <v>5348</v>
      </c>
      <c r="J5505" s="296"/>
      <c r="K5505" s="297" t="s">
        <v>20172</v>
      </c>
      <c r="L5505" s="297" t="s">
        <v>20173</v>
      </c>
      <c r="M5505" s="288" t="s">
        <v>6967</v>
      </c>
      <c r="N5505" s="289"/>
      <c r="O5505" s="283"/>
      <c r="P5505" s="262">
        <v>5.6712962962962956E-4</v>
      </c>
      <c r="Q5505">
        <v>44464.775590277779</v>
      </c>
      <c r="R5505" t="str">
        <f t="shared" si="178"/>
        <v>#01</v>
      </c>
    </row>
    <row r="5506" spans="1:18" ht="211" x14ac:dyDescent="0.2">
      <c r="A5506" s="255">
        <f t="shared" si="177"/>
        <v>111</v>
      </c>
      <c r="B5506" s="291" t="s">
        <v>328</v>
      </c>
      <c r="C5506" s="292">
        <v>25</v>
      </c>
      <c r="D5506" s="292">
        <v>5</v>
      </c>
      <c r="E5506" s="293" t="s">
        <v>608</v>
      </c>
      <c r="F5506" s="292" t="s">
        <v>241</v>
      </c>
      <c r="G5506" s="294">
        <v>44459</v>
      </c>
      <c r="H5506" s="287" t="s">
        <v>28603</v>
      </c>
      <c r="I5506" s="295">
        <v>5349</v>
      </c>
      <c r="J5506" s="296"/>
      <c r="K5506" s="297" t="s">
        <v>20174</v>
      </c>
      <c r="L5506" s="297" t="s">
        <v>20175</v>
      </c>
      <c r="M5506" s="288" t="s">
        <v>6968</v>
      </c>
      <c r="N5506" s="289"/>
      <c r="O5506" s="283"/>
      <c r="P5506" s="262">
        <v>8.7962962962962962E-4</v>
      </c>
      <c r="Q5506">
        <v>44459.501712962963</v>
      </c>
      <c r="R5506" t="str">
        <f t="shared" si="178"/>
        <v>#01</v>
      </c>
    </row>
    <row r="5507" spans="1:18" ht="173" x14ac:dyDescent="0.2">
      <c r="A5507" s="255">
        <f t="shared" si="177"/>
        <v>159</v>
      </c>
      <c r="B5507" s="291" t="s">
        <v>328</v>
      </c>
      <c r="C5507" s="292">
        <v>25</v>
      </c>
      <c r="D5507" s="292">
        <v>6</v>
      </c>
      <c r="E5507" s="293" t="s">
        <v>608</v>
      </c>
      <c r="F5507" s="292" t="s">
        <v>241</v>
      </c>
      <c r="G5507" s="294">
        <v>44464</v>
      </c>
      <c r="H5507" s="287" t="s">
        <v>28603</v>
      </c>
      <c r="I5507" s="295">
        <v>5350</v>
      </c>
      <c r="J5507" s="296"/>
      <c r="K5507" s="297" t="s">
        <v>20176</v>
      </c>
      <c r="L5507" s="297" t="s">
        <v>20177</v>
      </c>
      <c r="M5507" s="288" t="s">
        <v>6969</v>
      </c>
      <c r="N5507" s="289"/>
      <c r="O5507" s="283"/>
      <c r="P5507" s="262">
        <v>2.0138888888888888E-3</v>
      </c>
      <c r="Q5507">
        <v>44464.776180555556</v>
      </c>
      <c r="R5507" t="str">
        <f t="shared" si="178"/>
        <v>#01</v>
      </c>
    </row>
    <row r="5508" spans="1:18" ht="192" x14ac:dyDescent="0.2">
      <c r="A5508" s="255">
        <f t="shared" si="177"/>
        <v>157</v>
      </c>
      <c r="B5508" s="291" t="s">
        <v>328</v>
      </c>
      <c r="C5508" s="292">
        <v>25</v>
      </c>
      <c r="D5508" s="292">
        <v>7</v>
      </c>
      <c r="E5508" s="293" t="s">
        <v>608</v>
      </c>
      <c r="F5508" s="292" t="s">
        <v>241</v>
      </c>
      <c r="G5508" s="294">
        <v>44459</v>
      </c>
      <c r="H5508" s="287" t="s">
        <v>28603</v>
      </c>
      <c r="I5508" s="295">
        <v>5351</v>
      </c>
      <c r="J5508" s="296"/>
      <c r="K5508" s="297" t="s">
        <v>20178</v>
      </c>
      <c r="L5508" s="297" t="s">
        <v>20179</v>
      </c>
      <c r="M5508" s="288" t="s">
        <v>6970</v>
      </c>
      <c r="N5508" s="289"/>
      <c r="O5508" s="283"/>
      <c r="P5508" s="262">
        <v>3.1712962962962958E-3</v>
      </c>
      <c r="Q5508">
        <v>44459.504259259258</v>
      </c>
      <c r="R5508" t="str">
        <f t="shared" si="178"/>
        <v>#01</v>
      </c>
    </row>
    <row r="5509" spans="1:18" ht="154" x14ac:dyDescent="0.2">
      <c r="A5509" s="255">
        <f t="shared" si="177"/>
        <v>139</v>
      </c>
      <c r="B5509" s="291" t="s">
        <v>328</v>
      </c>
      <c r="C5509" s="292">
        <v>25</v>
      </c>
      <c r="D5509" s="292">
        <v>8</v>
      </c>
      <c r="E5509" s="293" t="s">
        <v>608</v>
      </c>
      <c r="F5509" s="292" t="s">
        <v>241</v>
      </c>
      <c r="G5509" s="294">
        <v>44459</v>
      </c>
      <c r="H5509" s="287" t="s">
        <v>28603</v>
      </c>
      <c r="I5509" s="295">
        <v>5352</v>
      </c>
      <c r="J5509" s="296"/>
      <c r="K5509" s="297" t="s">
        <v>20180</v>
      </c>
      <c r="L5509" s="297" t="s">
        <v>20181</v>
      </c>
      <c r="M5509" s="288" t="s">
        <v>6971</v>
      </c>
      <c r="N5509" s="289"/>
      <c r="O5509" s="283"/>
      <c r="P5509" s="262">
        <v>1.0763888888888889E-3</v>
      </c>
      <c r="Q5509">
        <v>44459.50744212963</v>
      </c>
      <c r="R5509" t="str">
        <f t="shared" si="178"/>
        <v>#01</v>
      </c>
    </row>
    <row r="5510" spans="1:18" ht="116" x14ac:dyDescent="0.2">
      <c r="A5510" s="255">
        <f t="shared" si="177"/>
        <v>170</v>
      </c>
      <c r="B5510" s="291" t="s">
        <v>328</v>
      </c>
      <c r="C5510" s="292">
        <v>25</v>
      </c>
      <c r="D5510" s="292">
        <v>9</v>
      </c>
      <c r="E5510" s="293" t="s">
        <v>608</v>
      </c>
      <c r="F5510" s="292" t="s">
        <v>241</v>
      </c>
      <c r="G5510" s="294">
        <v>44459</v>
      </c>
      <c r="H5510" s="287" t="s">
        <v>28603</v>
      </c>
      <c r="I5510" s="295">
        <v>5353</v>
      </c>
      <c r="J5510" s="296"/>
      <c r="K5510" s="297" t="s">
        <v>20182</v>
      </c>
      <c r="L5510" s="297" t="s">
        <v>20183</v>
      </c>
      <c r="M5510" s="288" t="s">
        <v>6972</v>
      </c>
      <c r="N5510" s="289"/>
      <c r="O5510" s="283"/>
      <c r="P5510" s="262">
        <v>6.134259259259259E-4</v>
      </c>
      <c r="Q5510">
        <v>44459.508530092593</v>
      </c>
      <c r="R5510" t="str">
        <f t="shared" si="178"/>
        <v>#01</v>
      </c>
    </row>
    <row r="5511" spans="1:18" ht="192" x14ac:dyDescent="0.2">
      <c r="A5511" s="255">
        <f t="shared" si="177"/>
        <v>155</v>
      </c>
      <c r="B5511" s="291" t="s">
        <v>328</v>
      </c>
      <c r="C5511" s="292">
        <v>25</v>
      </c>
      <c r="D5511" s="292">
        <v>10</v>
      </c>
      <c r="E5511" s="293" t="s">
        <v>608</v>
      </c>
      <c r="F5511" s="292" t="s">
        <v>241</v>
      </c>
      <c r="G5511" s="294">
        <v>44459</v>
      </c>
      <c r="H5511" s="287" t="s">
        <v>28603</v>
      </c>
      <c r="I5511" s="295">
        <v>5354</v>
      </c>
      <c r="J5511" s="296"/>
      <c r="K5511" s="297" t="s">
        <v>20184</v>
      </c>
      <c r="L5511" s="297" t="s">
        <v>20185</v>
      </c>
      <c r="M5511" s="288" t="s">
        <v>6973</v>
      </c>
      <c r="N5511" s="289"/>
      <c r="O5511" s="283"/>
      <c r="P5511" s="262">
        <v>8.6805555555555551E-4</v>
      </c>
      <c r="Q5511">
        <v>44459.509166666663</v>
      </c>
      <c r="R5511" t="str">
        <f t="shared" si="178"/>
        <v>#01</v>
      </c>
    </row>
    <row r="5512" spans="1:18" ht="211" x14ac:dyDescent="0.2">
      <c r="A5512" s="255">
        <f t="shared" si="177"/>
        <v>211</v>
      </c>
      <c r="B5512" s="291" t="s">
        <v>328</v>
      </c>
      <c r="C5512" s="292">
        <v>25</v>
      </c>
      <c r="D5512" s="292">
        <v>11</v>
      </c>
      <c r="E5512" s="293" t="s">
        <v>608</v>
      </c>
      <c r="F5512" s="292" t="s">
        <v>241</v>
      </c>
      <c r="G5512" s="294">
        <v>44459</v>
      </c>
      <c r="H5512" s="287" t="s">
        <v>28603</v>
      </c>
      <c r="I5512" s="295">
        <v>5355</v>
      </c>
      <c r="J5512" s="296"/>
      <c r="K5512" s="297" t="s">
        <v>20186</v>
      </c>
      <c r="L5512" s="297" t="s">
        <v>20187</v>
      </c>
      <c r="M5512" s="288" t="s">
        <v>6974</v>
      </c>
      <c r="N5512" s="289"/>
      <c r="O5512" s="283"/>
      <c r="P5512" s="262">
        <v>8.1018518518518516E-4</v>
      </c>
      <c r="Q5512">
        <v>44459.510046296295</v>
      </c>
      <c r="R5512" t="str">
        <f t="shared" si="178"/>
        <v>#01</v>
      </c>
    </row>
    <row r="5513" spans="1:18" ht="154" x14ac:dyDescent="0.2">
      <c r="A5513" s="255">
        <f t="shared" si="177"/>
        <v>140</v>
      </c>
      <c r="B5513" s="291" t="s">
        <v>328</v>
      </c>
      <c r="C5513" s="292">
        <v>25</v>
      </c>
      <c r="D5513" s="292">
        <v>12</v>
      </c>
      <c r="E5513" s="293" t="s">
        <v>608</v>
      </c>
      <c r="F5513" s="292" t="s">
        <v>241</v>
      </c>
      <c r="G5513" s="294">
        <v>44464</v>
      </c>
      <c r="H5513" s="287" t="s">
        <v>28603</v>
      </c>
      <c r="I5513" s="295">
        <v>5356</v>
      </c>
      <c r="J5513" s="296"/>
      <c r="K5513" s="297" t="s">
        <v>20188</v>
      </c>
      <c r="L5513" s="297" t="s">
        <v>20189</v>
      </c>
      <c r="M5513" s="288" t="s">
        <v>6975</v>
      </c>
      <c r="N5513" s="289"/>
      <c r="O5513" s="283"/>
      <c r="P5513" s="262">
        <v>1.1574074074074073E-3</v>
      </c>
      <c r="Q5513">
        <v>44464.778229166666</v>
      </c>
      <c r="R5513" t="str">
        <f t="shared" si="178"/>
        <v>#01</v>
      </c>
    </row>
    <row r="5514" spans="1:18" ht="135" x14ac:dyDescent="0.2">
      <c r="A5514" s="255">
        <f t="shared" si="177"/>
        <v>102</v>
      </c>
      <c r="B5514" s="291" t="s">
        <v>328</v>
      </c>
      <c r="C5514" s="292">
        <v>25</v>
      </c>
      <c r="D5514" s="292">
        <v>13</v>
      </c>
      <c r="E5514" s="293" t="s">
        <v>608</v>
      </c>
      <c r="F5514" s="292" t="s">
        <v>241</v>
      </c>
      <c r="G5514" s="294">
        <v>44459</v>
      </c>
      <c r="H5514" s="287" t="s">
        <v>28603</v>
      </c>
      <c r="I5514" s="295">
        <v>5357</v>
      </c>
      <c r="J5514" s="296"/>
      <c r="K5514" s="297" t="s">
        <v>27229</v>
      </c>
      <c r="L5514" s="297" t="s">
        <v>27230</v>
      </c>
      <c r="M5514" s="288" t="s">
        <v>6976</v>
      </c>
      <c r="N5514" s="289"/>
      <c r="O5514" s="283"/>
      <c r="P5514" s="262">
        <v>6.4814814814814813E-4</v>
      </c>
      <c r="Q5514">
        <v>44459.512303240743</v>
      </c>
      <c r="R5514" t="str">
        <f t="shared" si="178"/>
        <v>#01</v>
      </c>
    </row>
    <row r="5515" spans="1:18" ht="173" x14ac:dyDescent="0.2">
      <c r="A5515" s="255">
        <f t="shared" si="177"/>
        <v>144</v>
      </c>
      <c r="B5515" s="291" t="s">
        <v>328</v>
      </c>
      <c r="C5515" s="292">
        <v>25</v>
      </c>
      <c r="D5515" s="292">
        <v>14</v>
      </c>
      <c r="E5515" s="293" t="s">
        <v>608</v>
      </c>
      <c r="F5515" s="292" t="s">
        <v>241</v>
      </c>
      <c r="G5515" s="294">
        <v>44459</v>
      </c>
      <c r="H5515" s="287" t="s">
        <v>28603</v>
      </c>
      <c r="I5515" s="295">
        <v>5358</v>
      </c>
      <c r="J5515" s="296"/>
      <c r="K5515" s="297" t="s">
        <v>20190</v>
      </c>
      <c r="L5515" s="297" t="s">
        <v>20191</v>
      </c>
      <c r="M5515" s="288" t="s">
        <v>6977</v>
      </c>
      <c r="N5515" s="289"/>
      <c r="O5515" s="283"/>
      <c r="P5515" s="262">
        <v>2.488425925925926E-3</v>
      </c>
      <c r="Q5515">
        <v>44459.512974537036</v>
      </c>
      <c r="R5515" t="str">
        <f t="shared" si="178"/>
        <v>#01</v>
      </c>
    </row>
    <row r="5516" spans="1:18" ht="211" x14ac:dyDescent="0.2">
      <c r="A5516" s="255">
        <f t="shared" si="177"/>
        <v>136</v>
      </c>
      <c r="B5516" s="291" t="s">
        <v>328</v>
      </c>
      <c r="C5516" s="292">
        <v>25</v>
      </c>
      <c r="D5516" s="292">
        <v>15</v>
      </c>
      <c r="E5516" s="293" t="s">
        <v>608</v>
      </c>
      <c r="F5516" s="292" t="s">
        <v>241</v>
      </c>
      <c r="G5516" s="294">
        <v>44459</v>
      </c>
      <c r="H5516" s="287" t="s">
        <v>28603</v>
      </c>
      <c r="I5516" s="295">
        <v>5359</v>
      </c>
      <c r="J5516" s="296"/>
      <c r="K5516" s="297" t="s">
        <v>20192</v>
      </c>
      <c r="L5516" s="297" t="s">
        <v>20193</v>
      </c>
      <c r="M5516" s="288" t="s">
        <v>6978</v>
      </c>
      <c r="N5516" s="289"/>
      <c r="O5516" s="283"/>
      <c r="P5516" s="262">
        <v>1.7013888888888892E-3</v>
      </c>
      <c r="Q5516">
        <v>44459.515497685185</v>
      </c>
      <c r="R5516" t="str">
        <f t="shared" si="178"/>
        <v>#01</v>
      </c>
    </row>
    <row r="5517" spans="1:18" ht="84" x14ac:dyDescent="0.2">
      <c r="A5517" s="255">
        <f t="shared" si="177"/>
        <v>95</v>
      </c>
      <c r="B5517" s="291" t="s">
        <v>328</v>
      </c>
      <c r="C5517" s="292">
        <v>25</v>
      </c>
      <c r="D5517" s="292">
        <v>16</v>
      </c>
      <c r="E5517" s="293" t="s">
        <v>608</v>
      </c>
      <c r="F5517" s="292" t="s">
        <v>241</v>
      </c>
      <c r="G5517" s="294">
        <v>44459</v>
      </c>
      <c r="H5517" s="287" t="s">
        <v>28603</v>
      </c>
      <c r="I5517" s="295">
        <v>5360</v>
      </c>
      <c r="J5517" s="296"/>
      <c r="K5517" s="297" t="s">
        <v>20194</v>
      </c>
      <c r="L5517" s="297" t="s">
        <v>20195</v>
      </c>
      <c r="M5517" s="288" t="s">
        <v>6979</v>
      </c>
      <c r="N5517" s="298"/>
      <c r="O5517" s="283"/>
      <c r="P5517" s="262">
        <v>5.2083333333333333E-4</v>
      </c>
      <c r="Q5517">
        <v>44459.517222222225</v>
      </c>
      <c r="R5517" t="str">
        <f t="shared" si="178"/>
        <v>#01</v>
      </c>
    </row>
    <row r="5518" spans="1:18" ht="209" x14ac:dyDescent="0.2">
      <c r="A5518" s="255">
        <f t="shared" si="177"/>
        <v>138</v>
      </c>
      <c r="B5518" s="291" t="s">
        <v>328</v>
      </c>
      <c r="C5518" s="292">
        <v>25</v>
      </c>
      <c r="D5518" s="292">
        <v>16</v>
      </c>
      <c r="E5518" s="293" t="s">
        <v>608</v>
      </c>
      <c r="F5518" s="292" t="s">
        <v>241</v>
      </c>
      <c r="G5518" s="294">
        <v>44459</v>
      </c>
      <c r="H5518" s="287" t="s">
        <v>28603</v>
      </c>
      <c r="I5518" s="295">
        <v>5361</v>
      </c>
      <c r="J5518" s="296"/>
      <c r="K5518" s="297" t="s">
        <v>6980</v>
      </c>
      <c r="L5518" s="297" t="s">
        <v>6981</v>
      </c>
      <c r="M5518" s="288" t="s">
        <v>6982</v>
      </c>
      <c r="N5518" s="298"/>
      <c r="O5518" s="283"/>
      <c r="P5518" s="262">
        <v>1.1111111111111111E-3</v>
      </c>
      <c r="Q5518">
        <v>44459.517754629633</v>
      </c>
      <c r="R5518" t="str">
        <f t="shared" si="178"/>
        <v>#01</v>
      </c>
    </row>
    <row r="5519" spans="1:18" ht="173" x14ac:dyDescent="0.2">
      <c r="A5519" s="255">
        <f t="shared" si="177"/>
        <v>148</v>
      </c>
      <c r="B5519" s="291" t="s">
        <v>328</v>
      </c>
      <c r="C5519" s="292">
        <v>25</v>
      </c>
      <c r="D5519" s="292">
        <v>17</v>
      </c>
      <c r="E5519" s="293" t="s">
        <v>608</v>
      </c>
      <c r="F5519" s="292" t="s">
        <v>241</v>
      </c>
      <c r="G5519" s="294">
        <v>44459</v>
      </c>
      <c r="H5519" s="287" t="s">
        <v>28603</v>
      </c>
      <c r="I5519" s="295">
        <v>5362</v>
      </c>
      <c r="J5519" s="296"/>
      <c r="K5519" s="297" t="s">
        <v>20196</v>
      </c>
      <c r="L5519" s="297" t="s">
        <v>20197</v>
      </c>
      <c r="M5519" s="288" t="s">
        <v>6983</v>
      </c>
      <c r="N5519" s="289"/>
      <c r="O5519" s="283"/>
      <c r="P5519" s="262">
        <v>6.3657407407407402E-4</v>
      </c>
      <c r="Q5519">
        <v>44459.518888888888</v>
      </c>
      <c r="R5519" t="str">
        <f t="shared" si="178"/>
        <v>#01</v>
      </c>
    </row>
    <row r="5520" spans="1:18" ht="97" x14ac:dyDescent="0.2">
      <c r="A5520" s="255">
        <f t="shared" si="177"/>
        <v>103</v>
      </c>
      <c r="B5520" s="291" t="s">
        <v>328</v>
      </c>
      <c r="C5520" s="292">
        <v>25</v>
      </c>
      <c r="D5520" s="292">
        <v>18</v>
      </c>
      <c r="E5520" s="293" t="s">
        <v>608</v>
      </c>
      <c r="F5520" s="292" t="s">
        <v>241</v>
      </c>
      <c r="G5520" s="294">
        <v>44459</v>
      </c>
      <c r="H5520" s="287" t="s">
        <v>28603</v>
      </c>
      <c r="I5520" s="295">
        <v>5363</v>
      </c>
      <c r="J5520" s="296"/>
      <c r="K5520" s="297" t="s">
        <v>20198</v>
      </c>
      <c r="L5520" s="297" t="s">
        <v>20199</v>
      </c>
      <c r="M5520" s="288" t="s">
        <v>6984</v>
      </c>
      <c r="N5520" s="289"/>
      <c r="O5520" s="283"/>
      <c r="P5520" s="262">
        <v>4.2824074074074075E-4</v>
      </c>
      <c r="Q5520">
        <v>44459.519560185188</v>
      </c>
      <c r="R5520" t="str">
        <f t="shared" si="178"/>
        <v>#01</v>
      </c>
    </row>
    <row r="5521" spans="1:20" ht="173" x14ac:dyDescent="0.2">
      <c r="A5521" s="255">
        <f t="shared" si="177"/>
        <v>141</v>
      </c>
      <c r="B5521" s="291" t="s">
        <v>328</v>
      </c>
      <c r="C5521" s="292">
        <v>25</v>
      </c>
      <c r="D5521" s="292">
        <v>19</v>
      </c>
      <c r="E5521" s="293" t="s">
        <v>608</v>
      </c>
      <c r="F5521" s="292" t="s">
        <v>241</v>
      </c>
      <c r="G5521" s="294">
        <v>44459</v>
      </c>
      <c r="H5521" s="287" t="s">
        <v>28603</v>
      </c>
      <c r="I5521" s="295">
        <v>5364</v>
      </c>
      <c r="J5521" s="296"/>
      <c r="K5521" s="297" t="s">
        <v>20200</v>
      </c>
      <c r="L5521" s="297" t="s">
        <v>20201</v>
      </c>
      <c r="M5521" s="288" t="s">
        <v>6985</v>
      </c>
      <c r="N5521" s="289"/>
      <c r="O5521" s="283"/>
      <c r="P5521" s="262">
        <v>1.2037037037037038E-3</v>
      </c>
      <c r="Q5521">
        <v>44459.520011574074</v>
      </c>
      <c r="R5521" t="str">
        <f t="shared" si="178"/>
        <v>#01</v>
      </c>
    </row>
    <row r="5522" spans="1:20" ht="116" x14ac:dyDescent="0.2">
      <c r="A5522" s="255">
        <f t="shared" si="177"/>
        <v>157</v>
      </c>
      <c r="B5522" s="291" t="s">
        <v>328</v>
      </c>
      <c r="C5522" s="292">
        <v>25</v>
      </c>
      <c r="D5522" s="292">
        <v>20</v>
      </c>
      <c r="E5522" s="293" t="s">
        <v>608</v>
      </c>
      <c r="F5522" s="292" t="s">
        <v>241</v>
      </c>
      <c r="G5522" s="294">
        <v>44459</v>
      </c>
      <c r="H5522" s="287" t="s">
        <v>28603</v>
      </c>
      <c r="I5522" s="295">
        <v>5365</v>
      </c>
      <c r="J5522" s="296"/>
      <c r="K5522" s="297" t="s">
        <v>20202</v>
      </c>
      <c r="L5522" s="297" t="s">
        <v>20203</v>
      </c>
      <c r="M5522" s="288" t="s">
        <v>6986</v>
      </c>
      <c r="N5522" s="289"/>
      <c r="O5522" s="283"/>
      <c r="P5522" s="262">
        <v>7.175925925925927E-4</v>
      </c>
      <c r="Q5522">
        <v>44459.521249999998</v>
      </c>
      <c r="R5522" t="str">
        <f t="shared" si="178"/>
        <v>#01</v>
      </c>
    </row>
    <row r="5523" spans="1:20" ht="173" x14ac:dyDescent="0.2">
      <c r="A5523" s="255">
        <f t="shared" si="177"/>
        <v>138</v>
      </c>
      <c r="B5523" s="291" t="s">
        <v>328</v>
      </c>
      <c r="C5523" s="292">
        <v>25</v>
      </c>
      <c r="D5523" s="292">
        <v>21</v>
      </c>
      <c r="E5523" s="293" t="s">
        <v>608</v>
      </c>
      <c r="F5523" s="292" t="s">
        <v>241</v>
      </c>
      <c r="G5523" s="294">
        <v>44459</v>
      </c>
      <c r="H5523" s="287" t="s">
        <v>28603</v>
      </c>
      <c r="I5523" s="295">
        <v>5366</v>
      </c>
      <c r="J5523" s="296"/>
      <c r="K5523" s="297" t="s">
        <v>20204</v>
      </c>
      <c r="L5523" s="297" t="s">
        <v>20205</v>
      </c>
      <c r="M5523" s="288" t="s">
        <v>6987</v>
      </c>
      <c r="N5523" s="289"/>
      <c r="O5523" s="283"/>
      <c r="P5523" s="262">
        <v>1.0532407407407407E-3</v>
      </c>
      <c r="Q5523">
        <v>44459.521979166668</v>
      </c>
      <c r="R5523" t="str">
        <f t="shared" si="178"/>
        <v>#01</v>
      </c>
    </row>
    <row r="5524" spans="1:20" ht="98" x14ac:dyDescent="0.2">
      <c r="A5524" s="255">
        <f t="shared" si="177"/>
        <v>133</v>
      </c>
      <c r="B5524" s="291" t="s">
        <v>328</v>
      </c>
      <c r="C5524" s="292">
        <v>25</v>
      </c>
      <c r="D5524" s="292">
        <v>22</v>
      </c>
      <c r="E5524" s="293" t="s">
        <v>608</v>
      </c>
      <c r="F5524" s="292" t="s">
        <v>241</v>
      </c>
      <c r="G5524" s="294">
        <v>44459</v>
      </c>
      <c r="H5524" s="287" t="s">
        <v>28603</v>
      </c>
      <c r="I5524" s="295">
        <v>5367</v>
      </c>
      <c r="J5524" s="296"/>
      <c r="K5524" s="297" t="s">
        <v>20206</v>
      </c>
      <c r="L5524" s="297" t="s">
        <v>20207</v>
      </c>
      <c r="M5524" s="288" t="s">
        <v>6988</v>
      </c>
      <c r="N5524" s="289"/>
      <c r="O5524" s="283"/>
      <c r="P5524" s="262">
        <v>5.2083333333333333E-4</v>
      </c>
      <c r="Q5524">
        <v>44459.523182870369</v>
      </c>
      <c r="R5524" t="str">
        <f t="shared" si="178"/>
        <v>#01</v>
      </c>
    </row>
    <row r="5525" spans="1:20" ht="135" x14ac:dyDescent="0.2">
      <c r="A5525" s="255">
        <f t="shared" si="177"/>
        <v>71</v>
      </c>
      <c r="B5525" s="291" t="s">
        <v>328</v>
      </c>
      <c r="C5525" s="292">
        <v>25</v>
      </c>
      <c r="D5525" s="292">
        <v>23</v>
      </c>
      <c r="E5525" s="293" t="s">
        <v>608</v>
      </c>
      <c r="F5525" s="292" t="s">
        <v>241</v>
      </c>
      <c r="G5525" s="294">
        <v>44464</v>
      </c>
      <c r="H5525" s="287" t="s">
        <v>28603</v>
      </c>
      <c r="I5525" s="295">
        <v>5368</v>
      </c>
      <c r="J5525" s="296"/>
      <c r="K5525" s="297" t="s">
        <v>20208</v>
      </c>
      <c r="L5525" s="297" t="s">
        <v>20209</v>
      </c>
      <c r="M5525" s="288" t="s">
        <v>6989</v>
      </c>
      <c r="N5525" s="298"/>
      <c r="O5525" s="283"/>
      <c r="P5525" s="262">
        <v>8.1018518518518516E-5</v>
      </c>
      <c r="Q5525">
        <v>44464.782858796294</v>
      </c>
      <c r="R5525" t="str">
        <f t="shared" si="178"/>
        <v>#01</v>
      </c>
    </row>
    <row r="5526" spans="1:20" ht="135" x14ac:dyDescent="0.2">
      <c r="A5526" s="255">
        <f t="shared" si="177"/>
        <v>71</v>
      </c>
      <c r="B5526" s="291" t="s">
        <v>328</v>
      </c>
      <c r="C5526" s="292">
        <v>25</v>
      </c>
      <c r="D5526" s="292">
        <v>23</v>
      </c>
      <c r="E5526" s="293" t="s">
        <v>608</v>
      </c>
      <c r="F5526" s="292" t="s">
        <v>241</v>
      </c>
      <c r="G5526" s="294">
        <v>44464</v>
      </c>
      <c r="H5526" s="287" t="s">
        <v>28603</v>
      </c>
      <c r="I5526" s="295" t="s">
        <v>29299</v>
      </c>
      <c r="J5526" s="296"/>
      <c r="K5526" s="297" t="s">
        <v>20208</v>
      </c>
      <c r="L5526" s="297" t="s">
        <v>20209</v>
      </c>
      <c r="M5526" s="299" t="s">
        <v>29300</v>
      </c>
      <c r="N5526" s="302"/>
      <c r="O5526" s="283"/>
      <c r="P5526" s="262">
        <v>9.4907407407407408E-4</v>
      </c>
      <c r="Q5526">
        <v>44464.782951388886</v>
      </c>
      <c r="R5526" t="str">
        <f t="shared" si="178"/>
        <v>#01</v>
      </c>
      <c r="S5526" t="s">
        <v>29298</v>
      </c>
      <c r="T5526" t="s">
        <v>29297</v>
      </c>
    </row>
    <row r="5527" spans="1:20" ht="152" x14ac:dyDescent="0.2">
      <c r="A5527" s="255">
        <f t="shared" si="177"/>
        <v>151</v>
      </c>
      <c r="B5527" s="291" t="s">
        <v>328</v>
      </c>
      <c r="C5527" s="292">
        <v>25</v>
      </c>
      <c r="D5527" s="292">
        <v>23</v>
      </c>
      <c r="E5527" s="293" t="s">
        <v>608</v>
      </c>
      <c r="F5527" s="292" t="s">
        <v>241</v>
      </c>
      <c r="G5527" s="294">
        <v>44464</v>
      </c>
      <c r="H5527" s="287" t="s">
        <v>28603</v>
      </c>
      <c r="I5527" s="295">
        <v>5369</v>
      </c>
      <c r="J5527" s="296"/>
      <c r="K5527" s="297" t="s">
        <v>6990</v>
      </c>
      <c r="L5527" s="297" t="s">
        <v>6991</v>
      </c>
      <c r="M5527" s="288" t="s">
        <v>6992</v>
      </c>
      <c r="N5527" s="298"/>
      <c r="O5527" s="283"/>
      <c r="P5527" s="262">
        <v>3.1249999999999997E-3</v>
      </c>
      <c r="Q5527">
        <v>44464.78392361111</v>
      </c>
      <c r="R5527" t="str">
        <f t="shared" si="178"/>
        <v>#01</v>
      </c>
    </row>
    <row r="5528" spans="1:20" ht="135" x14ac:dyDescent="0.2">
      <c r="A5528" s="255">
        <f t="shared" si="177"/>
        <v>93</v>
      </c>
      <c r="B5528" s="291" t="s">
        <v>328</v>
      </c>
      <c r="C5528" s="292">
        <v>25</v>
      </c>
      <c r="D5528" s="292">
        <v>24</v>
      </c>
      <c r="E5528" s="293" t="s">
        <v>608</v>
      </c>
      <c r="F5528" s="292" t="s">
        <v>241</v>
      </c>
      <c r="G5528" s="294">
        <v>44459</v>
      </c>
      <c r="H5528" s="287" t="s">
        <v>28603</v>
      </c>
      <c r="I5528" s="295">
        <v>5370</v>
      </c>
      <c r="J5528" s="296"/>
      <c r="K5528" s="297" t="s">
        <v>20210</v>
      </c>
      <c r="L5528" s="297" t="s">
        <v>20211</v>
      </c>
      <c r="M5528" s="288" t="s">
        <v>6993</v>
      </c>
      <c r="N5528" s="298"/>
      <c r="O5528" s="283"/>
      <c r="P5528" s="262">
        <v>8.449074074074075E-4</v>
      </c>
      <c r="Q5528">
        <v>44459.526643518519</v>
      </c>
      <c r="R5528" t="str">
        <f t="shared" si="178"/>
        <v>#01</v>
      </c>
    </row>
    <row r="5529" spans="1:20" ht="152" x14ac:dyDescent="0.2">
      <c r="A5529" s="255">
        <f t="shared" si="177"/>
        <v>124</v>
      </c>
      <c r="B5529" s="291" t="s">
        <v>328</v>
      </c>
      <c r="C5529" s="292">
        <v>25</v>
      </c>
      <c r="D5529" s="292">
        <v>24</v>
      </c>
      <c r="E5529" s="293" t="s">
        <v>608</v>
      </c>
      <c r="F5529" s="292" t="s">
        <v>241</v>
      </c>
      <c r="G5529" s="294">
        <v>44459</v>
      </c>
      <c r="H5529" s="287" t="s">
        <v>28603</v>
      </c>
      <c r="I5529" s="295">
        <v>5371</v>
      </c>
      <c r="J5529" s="296"/>
      <c r="K5529" s="297" t="s">
        <v>6994</v>
      </c>
      <c r="L5529" s="297" t="s">
        <v>6995</v>
      </c>
      <c r="M5529" s="288" t="s">
        <v>6996</v>
      </c>
      <c r="N5529" s="298"/>
      <c r="O5529" s="283"/>
      <c r="P5529" s="262">
        <v>1.5393518518518519E-3</v>
      </c>
      <c r="Q5529">
        <v>44459.52752314815</v>
      </c>
      <c r="R5529" t="str">
        <f t="shared" si="178"/>
        <v>#01</v>
      </c>
    </row>
    <row r="5530" spans="1:20" ht="230" x14ac:dyDescent="0.2">
      <c r="A5530" s="255">
        <f t="shared" si="177"/>
        <v>137</v>
      </c>
      <c r="B5530" s="291" t="s">
        <v>328</v>
      </c>
      <c r="C5530" s="292">
        <v>25</v>
      </c>
      <c r="D5530" s="292">
        <v>25</v>
      </c>
      <c r="E5530" s="293" t="s">
        <v>608</v>
      </c>
      <c r="F5530" s="292" t="s">
        <v>241</v>
      </c>
      <c r="G5530" s="294">
        <v>44459</v>
      </c>
      <c r="H5530" s="287" t="s">
        <v>28603</v>
      </c>
      <c r="I5530" s="295">
        <v>5372</v>
      </c>
      <c r="J5530" s="296"/>
      <c r="K5530" s="297" t="s">
        <v>20212</v>
      </c>
      <c r="L5530" s="297" t="s">
        <v>20213</v>
      </c>
      <c r="M5530" s="288" t="s">
        <v>6997</v>
      </c>
      <c r="N5530" s="289"/>
      <c r="O5530" s="283"/>
      <c r="P5530" s="262">
        <v>1.1342592592592591E-3</v>
      </c>
      <c r="Q5530">
        <v>44459.529074074075</v>
      </c>
      <c r="R5530" t="str">
        <f t="shared" si="178"/>
        <v>#01</v>
      </c>
    </row>
    <row r="5531" spans="1:20" ht="135" x14ac:dyDescent="0.2">
      <c r="A5531" s="255">
        <f t="shared" si="177"/>
        <v>101</v>
      </c>
      <c r="B5531" s="291" t="s">
        <v>328</v>
      </c>
      <c r="C5531" s="292">
        <v>25</v>
      </c>
      <c r="D5531" s="292">
        <v>26</v>
      </c>
      <c r="E5531" s="293" t="s">
        <v>608</v>
      </c>
      <c r="F5531" s="292" t="s">
        <v>241</v>
      </c>
      <c r="G5531" s="294">
        <v>44459</v>
      </c>
      <c r="H5531" s="287" t="s">
        <v>28603</v>
      </c>
      <c r="I5531" s="295">
        <v>5373</v>
      </c>
      <c r="J5531" s="296"/>
      <c r="K5531" s="297" t="s">
        <v>20214</v>
      </c>
      <c r="L5531" s="297" t="s">
        <v>20215</v>
      </c>
      <c r="M5531" s="288" t="s">
        <v>6998</v>
      </c>
      <c r="N5531" s="298"/>
      <c r="O5531" s="283"/>
      <c r="P5531" s="262">
        <v>9.7222222222222209E-4</v>
      </c>
      <c r="Q5531">
        <v>44459.530219907407</v>
      </c>
      <c r="R5531" t="str">
        <f t="shared" si="178"/>
        <v>#01</v>
      </c>
    </row>
    <row r="5532" spans="1:20" ht="133" x14ac:dyDescent="0.2">
      <c r="A5532" s="255">
        <f t="shared" si="177"/>
        <v>97</v>
      </c>
      <c r="B5532" s="291" t="s">
        <v>328</v>
      </c>
      <c r="C5532" s="292">
        <v>25</v>
      </c>
      <c r="D5532" s="292">
        <v>26</v>
      </c>
      <c r="E5532" s="293" t="s">
        <v>608</v>
      </c>
      <c r="F5532" s="292" t="s">
        <v>241</v>
      </c>
      <c r="G5532" s="294">
        <v>44459</v>
      </c>
      <c r="H5532" s="287" t="s">
        <v>28603</v>
      </c>
      <c r="I5532" s="295">
        <v>5374</v>
      </c>
      <c r="J5532" s="296"/>
      <c r="K5532" s="297" t="s">
        <v>6999</v>
      </c>
      <c r="L5532" s="297" t="s">
        <v>7000</v>
      </c>
      <c r="M5532" s="288" t="s">
        <v>7001</v>
      </c>
      <c r="N5532" s="298"/>
      <c r="O5532" s="283"/>
      <c r="P5532" s="262">
        <v>1.6550925925925926E-3</v>
      </c>
      <c r="Q5532">
        <v>44459.531215277777</v>
      </c>
      <c r="R5532" t="str">
        <f t="shared" si="178"/>
        <v>#01</v>
      </c>
    </row>
    <row r="5533" spans="1:20" ht="154" x14ac:dyDescent="0.2">
      <c r="A5533" s="255">
        <f t="shared" si="177"/>
        <v>124</v>
      </c>
      <c r="B5533" s="291" t="s">
        <v>328</v>
      </c>
      <c r="C5533" s="292">
        <v>25</v>
      </c>
      <c r="D5533" s="292">
        <v>27</v>
      </c>
      <c r="E5533" s="293" t="s">
        <v>608</v>
      </c>
      <c r="F5533" s="292" t="s">
        <v>241</v>
      </c>
      <c r="G5533" s="294">
        <v>44459</v>
      </c>
      <c r="H5533" s="287" t="s">
        <v>28603</v>
      </c>
      <c r="I5533" s="295">
        <v>5375</v>
      </c>
      <c r="J5533" s="296"/>
      <c r="K5533" s="297" t="s">
        <v>20216</v>
      </c>
      <c r="L5533" s="297" t="s">
        <v>20217</v>
      </c>
      <c r="M5533" s="288" t="s">
        <v>7002</v>
      </c>
      <c r="N5533" s="289"/>
      <c r="O5533" s="283"/>
      <c r="P5533" s="262">
        <v>1.3541666666666667E-3</v>
      </c>
      <c r="Q5533">
        <v>44459.532893518517</v>
      </c>
      <c r="R5533" t="str">
        <f t="shared" si="178"/>
        <v>#01</v>
      </c>
    </row>
    <row r="5534" spans="1:20" ht="35" x14ac:dyDescent="0.2">
      <c r="A5534" s="255">
        <f t="shared" si="177"/>
        <v>11</v>
      </c>
      <c r="B5534" s="269" t="s">
        <v>328</v>
      </c>
      <c r="C5534" s="270">
        <v>26</v>
      </c>
      <c r="D5534" s="270" t="s">
        <v>234</v>
      </c>
      <c r="E5534" s="271" t="s">
        <v>608</v>
      </c>
      <c r="F5534" s="270" t="s">
        <v>241</v>
      </c>
      <c r="G5534" s="301">
        <v>44429</v>
      </c>
      <c r="H5534" s="270" t="s">
        <v>28603</v>
      </c>
      <c r="I5534" s="272">
        <v>5376</v>
      </c>
      <c r="J5534" s="281"/>
      <c r="K5534" s="274" t="s">
        <v>457</v>
      </c>
      <c r="L5534" s="274" t="s">
        <v>7003</v>
      </c>
      <c r="M5534" s="275" t="s">
        <v>7004</v>
      </c>
      <c r="N5534" s="273"/>
      <c r="O5534" s="283"/>
      <c r="P5534" s="262">
        <v>3.5879629629629635E-4</v>
      </c>
      <c r="Q5534">
        <v>44429.461597222224</v>
      </c>
      <c r="R5534" t="str">
        <f t="shared" si="178"/>
        <v>#01</v>
      </c>
    </row>
    <row r="5535" spans="1:20" ht="116" x14ac:dyDescent="0.2">
      <c r="A5535" s="255">
        <f t="shared" si="177"/>
        <v>112</v>
      </c>
      <c r="B5535" s="291" t="s">
        <v>328</v>
      </c>
      <c r="C5535" s="292">
        <v>26</v>
      </c>
      <c r="D5535" s="292">
        <v>1</v>
      </c>
      <c r="E5535" s="293" t="s">
        <v>608</v>
      </c>
      <c r="F5535" s="292" t="s">
        <v>241</v>
      </c>
      <c r="G5535" s="294">
        <v>44464</v>
      </c>
      <c r="H5535" s="287" t="s">
        <v>28603</v>
      </c>
      <c r="I5535" s="295">
        <v>5377</v>
      </c>
      <c r="J5535" s="296"/>
      <c r="K5535" s="297" t="s">
        <v>27227</v>
      </c>
      <c r="L5535" s="297" t="s">
        <v>27228</v>
      </c>
      <c r="M5535" s="288" t="s">
        <v>7005</v>
      </c>
      <c r="N5535" s="289"/>
      <c r="O5535" s="283"/>
      <c r="P5535" s="262">
        <v>1.4120370370370369E-3</v>
      </c>
      <c r="Q5535">
        <v>44464.787129629629</v>
      </c>
      <c r="R5535" t="str">
        <f t="shared" si="178"/>
        <v>#01</v>
      </c>
    </row>
    <row r="5536" spans="1:20" ht="154" x14ac:dyDescent="0.2">
      <c r="A5536" s="255">
        <f t="shared" si="177"/>
        <v>150</v>
      </c>
      <c r="B5536" s="291" t="s">
        <v>328</v>
      </c>
      <c r="C5536" s="292">
        <v>26</v>
      </c>
      <c r="D5536" s="292">
        <v>2</v>
      </c>
      <c r="E5536" s="293" t="s">
        <v>608</v>
      </c>
      <c r="F5536" s="292" t="s">
        <v>241</v>
      </c>
      <c r="G5536" s="294">
        <v>44464</v>
      </c>
      <c r="H5536" s="287" t="s">
        <v>28603</v>
      </c>
      <c r="I5536" s="295">
        <v>5378</v>
      </c>
      <c r="J5536" s="296"/>
      <c r="K5536" s="297" t="s">
        <v>20218</v>
      </c>
      <c r="L5536" s="297" t="s">
        <v>20219</v>
      </c>
      <c r="M5536" s="288" t="s">
        <v>7006</v>
      </c>
      <c r="N5536" s="289"/>
      <c r="O5536" s="283"/>
      <c r="P5536" s="262">
        <v>1.689814814814815E-3</v>
      </c>
      <c r="Q5536">
        <v>44464.788553240738</v>
      </c>
      <c r="R5536" t="str">
        <f t="shared" si="178"/>
        <v>#01</v>
      </c>
    </row>
    <row r="5537" spans="1:18" ht="230" x14ac:dyDescent="0.2">
      <c r="A5537" s="255">
        <f t="shared" si="177"/>
        <v>135</v>
      </c>
      <c r="B5537" s="291" t="s">
        <v>328</v>
      </c>
      <c r="C5537" s="292">
        <v>26</v>
      </c>
      <c r="D5537" s="292">
        <v>3</v>
      </c>
      <c r="E5537" s="293" t="s">
        <v>608</v>
      </c>
      <c r="F5537" s="292" t="s">
        <v>241</v>
      </c>
      <c r="G5537" s="294">
        <v>44459</v>
      </c>
      <c r="H5537" s="287" t="s">
        <v>28603</v>
      </c>
      <c r="I5537" s="295">
        <v>5379</v>
      </c>
      <c r="J5537" s="296"/>
      <c r="K5537" s="297" t="s">
        <v>20220</v>
      </c>
      <c r="L5537" s="297" t="s">
        <v>20221</v>
      </c>
      <c r="M5537" s="288" t="s">
        <v>7007</v>
      </c>
      <c r="N5537" s="289"/>
      <c r="O5537" s="283"/>
      <c r="P5537" s="262">
        <v>1.3657407407407409E-3</v>
      </c>
      <c r="Q5537">
        <v>44459.536122685182</v>
      </c>
      <c r="R5537" t="str">
        <f t="shared" si="178"/>
        <v>#01</v>
      </c>
    </row>
    <row r="5538" spans="1:18" ht="192" x14ac:dyDescent="0.2">
      <c r="A5538" s="255">
        <f t="shared" si="177"/>
        <v>131</v>
      </c>
      <c r="B5538" s="291" t="s">
        <v>328</v>
      </c>
      <c r="C5538" s="292">
        <v>26</v>
      </c>
      <c r="D5538" s="292">
        <v>4</v>
      </c>
      <c r="E5538" s="293" t="s">
        <v>608</v>
      </c>
      <c r="F5538" s="292" t="s">
        <v>241</v>
      </c>
      <c r="G5538" s="294">
        <v>44459</v>
      </c>
      <c r="H5538" s="287" t="s">
        <v>28603</v>
      </c>
      <c r="I5538" s="295">
        <v>5380</v>
      </c>
      <c r="J5538" s="296"/>
      <c r="K5538" s="297" t="s">
        <v>27225</v>
      </c>
      <c r="L5538" s="297" t="s">
        <v>27226</v>
      </c>
      <c r="M5538" s="288" t="s">
        <v>7008</v>
      </c>
      <c r="N5538" s="289"/>
      <c r="O5538" s="283"/>
      <c r="P5538" s="262">
        <v>9.8379629629629642E-4</v>
      </c>
      <c r="Q5538">
        <v>44459.537499999999</v>
      </c>
      <c r="R5538" t="str">
        <f t="shared" si="178"/>
        <v>#01</v>
      </c>
    </row>
    <row r="5539" spans="1:18" ht="192" x14ac:dyDescent="0.2">
      <c r="A5539" s="255">
        <f t="shared" si="177"/>
        <v>132</v>
      </c>
      <c r="B5539" s="291" t="s">
        <v>328</v>
      </c>
      <c r="C5539" s="292">
        <v>26</v>
      </c>
      <c r="D5539" s="292">
        <v>5</v>
      </c>
      <c r="E5539" s="293" t="s">
        <v>608</v>
      </c>
      <c r="F5539" s="292" t="s">
        <v>241</v>
      </c>
      <c r="G5539" s="294">
        <v>44459</v>
      </c>
      <c r="H5539" s="287" t="s">
        <v>28603</v>
      </c>
      <c r="I5539" s="295">
        <v>5381</v>
      </c>
      <c r="J5539" s="296"/>
      <c r="K5539" s="297" t="s">
        <v>20222</v>
      </c>
      <c r="L5539" s="297" t="s">
        <v>20223</v>
      </c>
      <c r="M5539" s="288" t="s">
        <v>7009</v>
      </c>
      <c r="N5539" s="289"/>
      <c r="O5539" s="283"/>
      <c r="P5539" s="262">
        <v>9.7222222222222209E-4</v>
      </c>
      <c r="Q5539">
        <v>44459.538495370369</v>
      </c>
      <c r="R5539" t="str">
        <f t="shared" si="178"/>
        <v>#01</v>
      </c>
    </row>
    <row r="5540" spans="1:18" ht="192" x14ac:dyDescent="0.2">
      <c r="A5540" s="255">
        <f t="shared" si="177"/>
        <v>90</v>
      </c>
      <c r="B5540" s="291" t="s">
        <v>328</v>
      </c>
      <c r="C5540" s="292">
        <v>26</v>
      </c>
      <c r="D5540" s="292">
        <v>6</v>
      </c>
      <c r="E5540" s="293" t="s">
        <v>608</v>
      </c>
      <c r="F5540" s="292" t="s">
        <v>241</v>
      </c>
      <c r="G5540" s="294">
        <v>44459</v>
      </c>
      <c r="H5540" s="287" t="s">
        <v>28603</v>
      </c>
      <c r="I5540" s="295">
        <v>5382</v>
      </c>
      <c r="J5540" s="296"/>
      <c r="K5540" s="297" t="s">
        <v>20224</v>
      </c>
      <c r="L5540" s="297" t="s">
        <v>20225</v>
      </c>
      <c r="M5540" s="288" t="s">
        <v>7010</v>
      </c>
      <c r="N5540" s="289"/>
      <c r="O5540" s="283"/>
      <c r="P5540" s="262">
        <v>1.0185185185185186E-3</v>
      </c>
      <c r="Q5540">
        <v>44459.539490740739</v>
      </c>
      <c r="R5540" t="str">
        <f t="shared" si="178"/>
        <v>#01</v>
      </c>
    </row>
    <row r="5541" spans="1:18" ht="173" x14ac:dyDescent="0.2">
      <c r="A5541" s="255">
        <f t="shared" si="177"/>
        <v>86</v>
      </c>
      <c r="B5541" s="291" t="s">
        <v>328</v>
      </c>
      <c r="C5541" s="292">
        <v>26</v>
      </c>
      <c r="D5541" s="292">
        <v>7</v>
      </c>
      <c r="E5541" s="293" t="s">
        <v>608</v>
      </c>
      <c r="F5541" s="292" t="s">
        <v>241</v>
      </c>
      <c r="G5541" s="294">
        <v>44459</v>
      </c>
      <c r="H5541" s="287" t="s">
        <v>28603</v>
      </c>
      <c r="I5541" s="295">
        <v>5383</v>
      </c>
      <c r="J5541" s="296"/>
      <c r="K5541" s="297" t="s">
        <v>20226</v>
      </c>
      <c r="L5541" s="297" t="s">
        <v>20227</v>
      </c>
      <c r="M5541" s="288" t="s">
        <v>7011</v>
      </c>
      <c r="N5541" s="298"/>
      <c r="O5541" s="283"/>
      <c r="P5541" s="262">
        <v>2.9398148148148148E-3</v>
      </c>
      <c r="Q5541">
        <v>44459.540532407409</v>
      </c>
      <c r="R5541" t="str">
        <f t="shared" si="178"/>
        <v>#01</v>
      </c>
    </row>
    <row r="5542" spans="1:18" ht="171" x14ac:dyDescent="0.2">
      <c r="A5542" s="255">
        <f t="shared" si="177"/>
        <v>61</v>
      </c>
      <c r="B5542" s="291" t="s">
        <v>328</v>
      </c>
      <c r="C5542" s="292">
        <v>26</v>
      </c>
      <c r="D5542" s="292">
        <v>7</v>
      </c>
      <c r="E5542" s="293" t="s">
        <v>608</v>
      </c>
      <c r="F5542" s="292" t="s">
        <v>241</v>
      </c>
      <c r="G5542" s="294">
        <v>44459</v>
      </c>
      <c r="H5542" s="287" t="s">
        <v>28603</v>
      </c>
      <c r="I5542" s="295">
        <v>5384</v>
      </c>
      <c r="J5542" s="296"/>
      <c r="K5542" s="297" t="s">
        <v>7012</v>
      </c>
      <c r="L5542" s="297" t="s">
        <v>7013</v>
      </c>
      <c r="M5542" s="288" t="s">
        <v>7014</v>
      </c>
      <c r="N5542" s="298"/>
      <c r="O5542" s="283"/>
      <c r="P5542" s="262">
        <v>7.6388888888888893E-4</v>
      </c>
      <c r="Q5542">
        <v>44459.543495370373</v>
      </c>
      <c r="R5542" t="str">
        <f t="shared" si="178"/>
        <v>#01</v>
      </c>
    </row>
    <row r="5543" spans="1:18" ht="97" x14ac:dyDescent="0.2">
      <c r="A5543" s="255">
        <f t="shared" si="177"/>
        <v>70</v>
      </c>
      <c r="B5543" s="291" t="s">
        <v>328</v>
      </c>
      <c r="C5543" s="292">
        <v>26</v>
      </c>
      <c r="D5543" s="292">
        <v>8</v>
      </c>
      <c r="E5543" s="293" t="s">
        <v>608</v>
      </c>
      <c r="F5543" s="292" t="s">
        <v>241</v>
      </c>
      <c r="G5543" s="294">
        <v>44459</v>
      </c>
      <c r="H5543" s="287" t="s">
        <v>28603</v>
      </c>
      <c r="I5543" s="295">
        <v>5385</v>
      </c>
      <c r="J5543" s="296"/>
      <c r="K5543" s="297" t="s">
        <v>20228</v>
      </c>
      <c r="L5543" s="297" t="s">
        <v>20229</v>
      </c>
      <c r="M5543" s="288" t="s">
        <v>7015</v>
      </c>
      <c r="N5543" s="289"/>
      <c r="O5543" s="283"/>
      <c r="P5543" s="262">
        <v>1.3888888888888889E-3</v>
      </c>
      <c r="Q5543">
        <v>44459.544282407405</v>
      </c>
      <c r="R5543" t="str">
        <f t="shared" si="178"/>
        <v>#01</v>
      </c>
    </row>
    <row r="5544" spans="1:18" ht="135" x14ac:dyDescent="0.2">
      <c r="A5544" s="255">
        <f t="shared" si="177"/>
        <v>111</v>
      </c>
      <c r="B5544" s="291" t="s">
        <v>328</v>
      </c>
      <c r="C5544" s="292">
        <v>26</v>
      </c>
      <c r="D5544" s="292">
        <v>9</v>
      </c>
      <c r="E5544" s="293" t="s">
        <v>608</v>
      </c>
      <c r="F5544" s="292" t="s">
        <v>241</v>
      </c>
      <c r="G5544" s="294">
        <v>44459</v>
      </c>
      <c r="H5544" s="287" t="s">
        <v>28603</v>
      </c>
      <c r="I5544" s="295">
        <v>5386</v>
      </c>
      <c r="J5544" s="296"/>
      <c r="K5544" s="297" t="s">
        <v>27223</v>
      </c>
      <c r="L5544" s="297" t="s">
        <v>27224</v>
      </c>
      <c r="M5544" s="288" t="s">
        <v>7016</v>
      </c>
      <c r="N5544" s="289"/>
      <c r="O5544" s="283"/>
      <c r="P5544" s="262">
        <v>7.175925925925927E-4</v>
      </c>
      <c r="Q5544">
        <v>44459.545682870368</v>
      </c>
      <c r="R5544" t="str">
        <f t="shared" si="178"/>
        <v>#01</v>
      </c>
    </row>
    <row r="5545" spans="1:18" ht="192" x14ac:dyDescent="0.2">
      <c r="A5545" s="255">
        <f t="shared" si="177"/>
        <v>192</v>
      </c>
      <c r="B5545" s="291" t="s">
        <v>328</v>
      </c>
      <c r="C5545" s="292">
        <v>26</v>
      </c>
      <c r="D5545" s="292">
        <v>10</v>
      </c>
      <c r="E5545" s="293" t="s">
        <v>608</v>
      </c>
      <c r="F5545" s="292" t="s">
        <v>241</v>
      </c>
      <c r="G5545" s="294">
        <v>44459</v>
      </c>
      <c r="H5545" s="287" t="s">
        <v>28603</v>
      </c>
      <c r="I5545" s="295">
        <v>5387</v>
      </c>
      <c r="J5545" s="296"/>
      <c r="K5545" s="297" t="s">
        <v>20230</v>
      </c>
      <c r="L5545" s="297" t="s">
        <v>20231</v>
      </c>
      <c r="M5545" s="288" t="s">
        <v>7017</v>
      </c>
      <c r="N5545" s="289"/>
      <c r="O5545" s="283"/>
      <c r="P5545" s="262">
        <v>1.2037037037037038E-3</v>
      </c>
      <c r="Q5545">
        <v>44459.546423611115</v>
      </c>
      <c r="R5545" t="str">
        <f t="shared" si="178"/>
        <v>#01</v>
      </c>
    </row>
    <row r="5546" spans="1:18" ht="249" x14ac:dyDescent="0.2">
      <c r="A5546" s="255">
        <f t="shared" si="177"/>
        <v>163</v>
      </c>
      <c r="B5546" s="291" t="s">
        <v>328</v>
      </c>
      <c r="C5546" s="292">
        <v>26</v>
      </c>
      <c r="D5546" s="292">
        <v>11</v>
      </c>
      <c r="E5546" s="293" t="s">
        <v>608</v>
      </c>
      <c r="F5546" s="292" t="s">
        <v>241</v>
      </c>
      <c r="G5546" s="294">
        <v>44459</v>
      </c>
      <c r="H5546" s="287" t="s">
        <v>28603</v>
      </c>
      <c r="I5546" s="295">
        <v>5388</v>
      </c>
      <c r="J5546" s="296"/>
      <c r="K5546" s="297" t="s">
        <v>20232</v>
      </c>
      <c r="L5546" s="297" t="s">
        <v>20233</v>
      </c>
      <c r="M5546" s="288" t="s">
        <v>7018</v>
      </c>
      <c r="N5546" s="289"/>
      <c r="O5546" s="283"/>
      <c r="P5546" s="262">
        <v>1.689814814814815E-3</v>
      </c>
      <c r="Q5546">
        <v>44459.547638888886</v>
      </c>
      <c r="R5546" t="str">
        <f t="shared" si="178"/>
        <v>#01</v>
      </c>
    </row>
    <row r="5547" spans="1:18" ht="211" x14ac:dyDescent="0.2">
      <c r="A5547" s="255">
        <f t="shared" si="177"/>
        <v>92</v>
      </c>
      <c r="B5547" s="291" t="s">
        <v>328</v>
      </c>
      <c r="C5547" s="292">
        <v>26</v>
      </c>
      <c r="D5547" s="292">
        <v>12</v>
      </c>
      <c r="E5547" s="293" t="s">
        <v>608</v>
      </c>
      <c r="F5547" s="292" t="s">
        <v>241</v>
      </c>
      <c r="G5547" s="294">
        <v>44459</v>
      </c>
      <c r="H5547" s="287" t="s">
        <v>28603</v>
      </c>
      <c r="I5547" s="295">
        <v>5389</v>
      </c>
      <c r="J5547" s="296"/>
      <c r="K5547" s="297" t="s">
        <v>27221</v>
      </c>
      <c r="L5547" s="297" t="s">
        <v>27222</v>
      </c>
      <c r="M5547" s="288" t="s">
        <v>7019</v>
      </c>
      <c r="N5547" s="289"/>
      <c r="O5547" s="283"/>
      <c r="P5547" s="262">
        <v>1.25E-3</v>
      </c>
      <c r="Q5547">
        <v>44459.549351851849</v>
      </c>
      <c r="R5547" t="str">
        <f t="shared" si="178"/>
        <v>#01</v>
      </c>
    </row>
    <row r="5548" spans="1:18" ht="230" x14ac:dyDescent="0.2">
      <c r="A5548" s="255">
        <f t="shared" ref="A5548:A5607" si="179">IF($K5548="","",LEN($K5548))</f>
        <v>134</v>
      </c>
      <c r="B5548" s="291" t="s">
        <v>328</v>
      </c>
      <c r="C5548" s="292">
        <v>26</v>
      </c>
      <c r="D5548" s="292">
        <v>13</v>
      </c>
      <c r="E5548" s="293" t="s">
        <v>608</v>
      </c>
      <c r="F5548" s="292" t="s">
        <v>241</v>
      </c>
      <c r="G5548" s="294">
        <v>44459</v>
      </c>
      <c r="H5548" s="287" t="s">
        <v>28603</v>
      </c>
      <c r="I5548" s="295">
        <v>5390</v>
      </c>
      <c r="J5548" s="296"/>
      <c r="K5548" s="297" t="s">
        <v>20234</v>
      </c>
      <c r="L5548" s="297" t="s">
        <v>20235</v>
      </c>
      <c r="M5548" s="288" t="s">
        <v>7020</v>
      </c>
      <c r="N5548" s="289"/>
      <c r="O5548" s="283"/>
      <c r="P5548" s="262">
        <v>1.6319444444444445E-3</v>
      </c>
      <c r="Q5548">
        <v>44459.550625000003</v>
      </c>
      <c r="R5548" t="str">
        <f t="shared" si="178"/>
        <v>#01</v>
      </c>
    </row>
    <row r="5549" spans="1:18" ht="230" x14ac:dyDescent="0.2">
      <c r="A5549" s="255">
        <f t="shared" si="179"/>
        <v>183</v>
      </c>
      <c r="B5549" s="291" t="s">
        <v>328</v>
      </c>
      <c r="C5549" s="292">
        <v>26</v>
      </c>
      <c r="D5549" s="292">
        <v>14</v>
      </c>
      <c r="E5549" s="293" t="s">
        <v>608</v>
      </c>
      <c r="F5549" s="292" t="s">
        <v>241</v>
      </c>
      <c r="G5549" s="294">
        <v>44459</v>
      </c>
      <c r="H5549" s="287" t="s">
        <v>28603</v>
      </c>
      <c r="I5549" s="295">
        <v>5391</v>
      </c>
      <c r="J5549" s="296"/>
      <c r="K5549" s="297" t="s">
        <v>20236</v>
      </c>
      <c r="L5549" s="297" t="s">
        <v>20237</v>
      </c>
      <c r="M5549" s="288" t="s">
        <v>7021</v>
      </c>
      <c r="N5549" s="289"/>
      <c r="O5549" s="283"/>
      <c r="P5549" s="262">
        <v>2.5231481481481481E-3</v>
      </c>
      <c r="Q5549">
        <v>44459.55228009259</v>
      </c>
      <c r="R5549" t="str">
        <f t="shared" si="178"/>
        <v>#01</v>
      </c>
    </row>
    <row r="5550" spans="1:18" ht="97" x14ac:dyDescent="0.2">
      <c r="A5550" s="255">
        <f t="shared" si="179"/>
        <v>83</v>
      </c>
      <c r="B5550" s="291" t="s">
        <v>328</v>
      </c>
      <c r="C5550" s="292">
        <v>26</v>
      </c>
      <c r="D5550" s="292">
        <v>15</v>
      </c>
      <c r="E5550" s="293" t="s">
        <v>608</v>
      </c>
      <c r="F5550" s="292" t="s">
        <v>241</v>
      </c>
      <c r="G5550" s="294">
        <v>44459</v>
      </c>
      <c r="H5550" s="287" t="s">
        <v>28603</v>
      </c>
      <c r="I5550" s="295">
        <v>5392</v>
      </c>
      <c r="J5550" s="296"/>
      <c r="K5550" s="297" t="s">
        <v>20238</v>
      </c>
      <c r="L5550" s="297" t="s">
        <v>20239</v>
      </c>
      <c r="M5550" s="288" t="s">
        <v>7022</v>
      </c>
      <c r="N5550" s="289"/>
      <c r="O5550" s="283"/>
      <c r="P5550" s="262">
        <v>8.1018518518518516E-4</v>
      </c>
      <c r="Q5550">
        <v>44459.554826388892</v>
      </c>
      <c r="R5550" t="str">
        <f t="shared" si="178"/>
        <v>#01</v>
      </c>
    </row>
    <row r="5551" spans="1:18" ht="192" x14ac:dyDescent="0.2">
      <c r="A5551" s="255">
        <f t="shared" si="179"/>
        <v>210</v>
      </c>
      <c r="B5551" s="291" t="s">
        <v>328</v>
      </c>
      <c r="C5551" s="292">
        <v>26</v>
      </c>
      <c r="D5551" s="292">
        <v>16</v>
      </c>
      <c r="E5551" s="293" t="s">
        <v>608</v>
      </c>
      <c r="F5551" s="292" t="s">
        <v>241</v>
      </c>
      <c r="G5551" s="294">
        <v>44459</v>
      </c>
      <c r="H5551" s="287" t="s">
        <v>28603</v>
      </c>
      <c r="I5551" s="295">
        <v>5393</v>
      </c>
      <c r="J5551" s="296"/>
      <c r="K5551" s="297" t="s">
        <v>20240</v>
      </c>
      <c r="L5551" s="297" t="s">
        <v>20241</v>
      </c>
      <c r="M5551" s="288" t="s">
        <v>7023</v>
      </c>
      <c r="N5551" s="289"/>
      <c r="O5551" s="283"/>
      <c r="P5551" s="262">
        <v>1.1921296296296296E-3</v>
      </c>
      <c r="Q5551">
        <v>44459.555648148147</v>
      </c>
      <c r="R5551" t="str">
        <f t="shared" si="178"/>
        <v>#01</v>
      </c>
    </row>
    <row r="5552" spans="1:18" ht="173" x14ac:dyDescent="0.2">
      <c r="A5552" s="255">
        <f t="shared" si="179"/>
        <v>83</v>
      </c>
      <c r="B5552" s="291" t="s">
        <v>328</v>
      </c>
      <c r="C5552" s="292">
        <v>26</v>
      </c>
      <c r="D5552" s="292">
        <v>17</v>
      </c>
      <c r="E5552" s="293" t="s">
        <v>608</v>
      </c>
      <c r="F5552" s="292" t="s">
        <v>241</v>
      </c>
      <c r="G5552" s="294">
        <v>44459</v>
      </c>
      <c r="H5552" s="287" t="s">
        <v>28603</v>
      </c>
      <c r="I5552" s="295">
        <v>5394</v>
      </c>
      <c r="J5552" s="296"/>
      <c r="K5552" s="297" t="s">
        <v>20242</v>
      </c>
      <c r="L5552" s="297" t="s">
        <v>20243</v>
      </c>
      <c r="M5552" s="288" t="s">
        <v>7024</v>
      </c>
      <c r="N5552" s="289"/>
      <c r="O5552" s="283"/>
      <c r="P5552" s="262">
        <v>1.423611111111111E-3</v>
      </c>
      <c r="Q5552">
        <v>44459.556863425925</v>
      </c>
      <c r="R5552" t="str">
        <f t="shared" si="178"/>
        <v>#01</v>
      </c>
    </row>
    <row r="5553" spans="1:18" ht="211" x14ac:dyDescent="0.2">
      <c r="A5553" s="255">
        <f t="shared" si="179"/>
        <v>111</v>
      </c>
      <c r="B5553" s="291" t="s">
        <v>328</v>
      </c>
      <c r="C5553" s="292">
        <v>26</v>
      </c>
      <c r="D5553" s="292">
        <v>18</v>
      </c>
      <c r="E5553" s="293" t="s">
        <v>608</v>
      </c>
      <c r="F5553" s="292" t="s">
        <v>241</v>
      </c>
      <c r="G5553" s="294">
        <v>44459</v>
      </c>
      <c r="H5553" s="287" t="s">
        <v>28603</v>
      </c>
      <c r="I5553" s="295">
        <v>5395</v>
      </c>
      <c r="J5553" s="296"/>
      <c r="K5553" s="297" t="s">
        <v>20244</v>
      </c>
      <c r="L5553" s="297" t="s">
        <v>20245</v>
      </c>
      <c r="M5553" s="288" t="s">
        <v>7025</v>
      </c>
      <c r="N5553" s="298"/>
      <c r="O5553" s="283"/>
      <c r="P5553" s="262">
        <v>1.5972222222222221E-3</v>
      </c>
      <c r="Q5553">
        <v>44459.558310185188</v>
      </c>
      <c r="R5553" t="str">
        <f t="shared" si="178"/>
        <v>#01</v>
      </c>
    </row>
    <row r="5554" spans="1:18" ht="171" x14ac:dyDescent="0.2">
      <c r="A5554" s="255">
        <f t="shared" si="179"/>
        <v>114</v>
      </c>
      <c r="B5554" s="291" t="s">
        <v>328</v>
      </c>
      <c r="C5554" s="292">
        <v>26</v>
      </c>
      <c r="D5554" s="292">
        <v>18</v>
      </c>
      <c r="E5554" s="293" t="s">
        <v>608</v>
      </c>
      <c r="F5554" s="292" t="s">
        <v>241</v>
      </c>
      <c r="G5554" s="294">
        <v>44459</v>
      </c>
      <c r="H5554" s="287" t="s">
        <v>28603</v>
      </c>
      <c r="I5554" s="295">
        <v>5396</v>
      </c>
      <c r="J5554" s="296"/>
      <c r="K5554" s="297" t="s">
        <v>7026</v>
      </c>
      <c r="L5554" s="297" t="s">
        <v>7027</v>
      </c>
      <c r="M5554" s="288" t="s">
        <v>7028</v>
      </c>
      <c r="N5554" s="298"/>
      <c r="O5554" s="283"/>
      <c r="P5554" s="262">
        <v>9.8379629629629642E-4</v>
      </c>
      <c r="Q5554">
        <v>44459.559930555559</v>
      </c>
      <c r="R5554" t="str">
        <f t="shared" si="178"/>
        <v>#01</v>
      </c>
    </row>
    <row r="5555" spans="1:18" ht="97" x14ac:dyDescent="0.2">
      <c r="A5555" s="255">
        <f t="shared" si="179"/>
        <v>77</v>
      </c>
      <c r="B5555" s="291" t="s">
        <v>328</v>
      </c>
      <c r="C5555" s="292">
        <v>26</v>
      </c>
      <c r="D5555" s="292">
        <v>19</v>
      </c>
      <c r="E5555" s="293" t="s">
        <v>608</v>
      </c>
      <c r="F5555" s="292" t="s">
        <v>241</v>
      </c>
      <c r="G5555" s="294">
        <v>44460</v>
      </c>
      <c r="H5555" s="287" t="s">
        <v>28603</v>
      </c>
      <c r="I5555" s="295">
        <v>5397</v>
      </c>
      <c r="J5555" s="296"/>
      <c r="K5555" s="297" t="s">
        <v>27219</v>
      </c>
      <c r="L5555" s="297" t="s">
        <v>27220</v>
      </c>
      <c r="M5555" s="288" t="s">
        <v>7029</v>
      </c>
      <c r="N5555" s="289"/>
      <c r="O5555" s="283"/>
      <c r="P5555" s="262">
        <v>4.2939814814814811E-3</v>
      </c>
      <c r="R5555" t="str">
        <f t="shared" si="178"/>
        <v>#01</v>
      </c>
    </row>
    <row r="5556" spans="1:18" ht="154" x14ac:dyDescent="0.2">
      <c r="A5556" s="255">
        <f t="shared" si="179"/>
        <v>99</v>
      </c>
      <c r="B5556" s="291" t="s">
        <v>328</v>
      </c>
      <c r="C5556" s="292">
        <v>26</v>
      </c>
      <c r="D5556" s="292">
        <v>20</v>
      </c>
      <c r="E5556" s="293" t="s">
        <v>608</v>
      </c>
      <c r="F5556" s="292" t="s">
        <v>241</v>
      </c>
      <c r="G5556" s="294">
        <v>44460</v>
      </c>
      <c r="H5556" s="287" t="s">
        <v>28603</v>
      </c>
      <c r="I5556" s="295">
        <v>5398</v>
      </c>
      <c r="J5556" s="296"/>
      <c r="K5556" s="297" t="s">
        <v>20246</v>
      </c>
      <c r="L5556" s="297" t="s">
        <v>20247</v>
      </c>
      <c r="M5556" s="288" t="s">
        <v>7030</v>
      </c>
      <c r="N5556" s="298"/>
      <c r="O5556" s="283"/>
      <c r="P5556" s="262">
        <v>1.1342592592592591E-3</v>
      </c>
      <c r="Q5556">
        <v>44460.524745370371</v>
      </c>
      <c r="R5556" t="str">
        <f t="shared" si="178"/>
        <v>#01</v>
      </c>
    </row>
    <row r="5557" spans="1:18" ht="209" x14ac:dyDescent="0.2">
      <c r="A5557" s="255">
        <f t="shared" si="179"/>
        <v>101</v>
      </c>
      <c r="B5557" s="291" t="s">
        <v>328</v>
      </c>
      <c r="C5557" s="292">
        <v>26</v>
      </c>
      <c r="D5557" s="292">
        <v>20</v>
      </c>
      <c r="E5557" s="293" t="s">
        <v>608</v>
      </c>
      <c r="F5557" s="292" t="s">
        <v>241</v>
      </c>
      <c r="G5557" s="294">
        <v>44460</v>
      </c>
      <c r="H5557" s="287" t="s">
        <v>28603</v>
      </c>
      <c r="I5557" s="295">
        <v>5399</v>
      </c>
      <c r="J5557" s="296"/>
      <c r="K5557" s="297" t="s">
        <v>26393</v>
      </c>
      <c r="L5557" s="297" t="s">
        <v>26394</v>
      </c>
      <c r="M5557" s="288" t="s">
        <v>26395</v>
      </c>
      <c r="N5557" s="298"/>
      <c r="O5557" s="283"/>
      <c r="P5557" s="262">
        <v>2.7199074074074074E-3</v>
      </c>
      <c r="Q5557">
        <v>44460.525902777779</v>
      </c>
      <c r="R5557" t="str">
        <f t="shared" si="178"/>
        <v>#01</v>
      </c>
    </row>
    <row r="5558" spans="1:18" ht="97" x14ac:dyDescent="0.2">
      <c r="A5558" s="255">
        <f t="shared" si="179"/>
        <v>77</v>
      </c>
      <c r="B5558" s="291" t="s">
        <v>328</v>
      </c>
      <c r="C5558" s="292">
        <v>26</v>
      </c>
      <c r="D5558" s="292">
        <v>21</v>
      </c>
      <c r="E5558" s="293" t="s">
        <v>608</v>
      </c>
      <c r="F5558" s="292" t="s">
        <v>241</v>
      </c>
      <c r="G5558" s="294">
        <v>44460</v>
      </c>
      <c r="H5558" s="287" t="s">
        <v>28603</v>
      </c>
      <c r="I5558" s="295">
        <v>5400</v>
      </c>
      <c r="J5558" s="296"/>
      <c r="K5558" s="297" t="s">
        <v>20248</v>
      </c>
      <c r="L5558" s="297" t="s">
        <v>20249</v>
      </c>
      <c r="M5558" s="288" t="s">
        <v>7031</v>
      </c>
      <c r="N5558" s="298"/>
      <c r="O5558" s="283"/>
      <c r="P5558" s="262">
        <v>7.291666666666667E-4</v>
      </c>
      <c r="Q5558">
        <v>44460.528634259259</v>
      </c>
      <c r="R5558" t="str">
        <f t="shared" si="178"/>
        <v>#01</v>
      </c>
    </row>
    <row r="5559" spans="1:18" ht="192" x14ac:dyDescent="0.2">
      <c r="A5559" s="255">
        <f t="shared" si="179"/>
        <v>114</v>
      </c>
      <c r="B5559" s="291" t="s">
        <v>328</v>
      </c>
      <c r="C5559" s="292">
        <v>26</v>
      </c>
      <c r="D5559" s="292">
        <v>22</v>
      </c>
      <c r="E5559" s="293" t="s">
        <v>608</v>
      </c>
      <c r="F5559" s="292" t="s">
        <v>241</v>
      </c>
      <c r="G5559" s="294">
        <v>44460</v>
      </c>
      <c r="H5559" s="287" t="s">
        <v>28603</v>
      </c>
      <c r="I5559" s="295">
        <v>5401</v>
      </c>
      <c r="J5559" s="296"/>
      <c r="K5559" s="297" t="s">
        <v>20250</v>
      </c>
      <c r="L5559" s="297" t="s">
        <v>20251</v>
      </c>
      <c r="M5559" s="288" t="s">
        <v>7032</v>
      </c>
      <c r="N5559" s="298"/>
      <c r="O5559" s="283"/>
      <c r="P5559" s="262">
        <v>1.6782407407407406E-3</v>
      </c>
      <c r="Q5559">
        <v>44460.529374999998</v>
      </c>
      <c r="R5559" t="str">
        <f t="shared" si="178"/>
        <v>#01</v>
      </c>
    </row>
    <row r="5560" spans="1:18" ht="133" x14ac:dyDescent="0.2">
      <c r="A5560" s="255">
        <f t="shared" si="179"/>
        <v>65</v>
      </c>
      <c r="B5560" s="291" t="s">
        <v>328</v>
      </c>
      <c r="C5560" s="292">
        <v>26</v>
      </c>
      <c r="D5560" s="292">
        <v>22</v>
      </c>
      <c r="E5560" s="293" t="s">
        <v>608</v>
      </c>
      <c r="F5560" s="292" t="s">
        <v>241</v>
      </c>
      <c r="G5560" s="294">
        <v>44460</v>
      </c>
      <c r="H5560" s="287" t="s">
        <v>28603</v>
      </c>
      <c r="I5560" s="295">
        <v>5402</v>
      </c>
      <c r="J5560" s="296"/>
      <c r="K5560" s="297" t="s">
        <v>7033</v>
      </c>
      <c r="L5560" s="297" t="s">
        <v>7034</v>
      </c>
      <c r="M5560" s="288" t="s">
        <v>7035</v>
      </c>
      <c r="N5560" s="298"/>
      <c r="O5560" s="283"/>
      <c r="P5560" s="262">
        <v>4.7453703703703704E-4</v>
      </c>
      <c r="Q5560">
        <v>44460.531064814815</v>
      </c>
      <c r="R5560" t="str">
        <f t="shared" si="178"/>
        <v>#01</v>
      </c>
    </row>
    <row r="5561" spans="1:18" ht="154" x14ac:dyDescent="0.2">
      <c r="A5561" s="255">
        <f t="shared" si="179"/>
        <v>87</v>
      </c>
      <c r="B5561" s="291" t="s">
        <v>328</v>
      </c>
      <c r="C5561" s="292">
        <v>26</v>
      </c>
      <c r="D5561" s="292">
        <v>23</v>
      </c>
      <c r="E5561" s="293" t="s">
        <v>608</v>
      </c>
      <c r="F5561" s="292" t="s">
        <v>241</v>
      </c>
      <c r="G5561" s="294">
        <v>44460</v>
      </c>
      <c r="H5561" s="287" t="s">
        <v>28603</v>
      </c>
      <c r="I5561" s="295">
        <v>5403</v>
      </c>
      <c r="J5561" s="296"/>
      <c r="K5561" s="297" t="s">
        <v>20252</v>
      </c>
      <c r="L5561" s="297" t="s">
        <v>20253</v>
      </c>
      <c r="M5561" s="288" t="s">
        <v>7036</v>
      </c>
      <c r="N5561" s="298"/>
      <c r="O5561" s="283"/>
      <c r="P5561" s="262">
        <v>1.6087962962962963E-3</v>
      </c>
      <c r="Q5561">
        <v>44460.5315625</v>
      </c>
      <c r="R5561" t="str">
        <f t="shared" si="178"/>
        <v>#01</v>
      </c>
    </row>
    <row r="5562" spans="1:18" ht="171" x14ac:dyDescent="0.2">
      <c r="A5562" s="255">
        <f t="shared" si="179"/>
        <v>79</v>
      </c>
      <c r="B5562" s="291" t="s">
        <v>328</v>
      </c>
      <c r="C5562" s="292">
        <v>26</v>
      </c>
      <c r="D5562" s="292">
        <v>23</v>
      </c>
      <c r="E5562" s="293" t="s">
        <v>608</v>
      </c>
      <c r="F5562" s="292" t="s">
        <v>241</v>
      </c>
      <c r="G5562" s="294">
        <v>44464</v>
      </c>
      <c r="H5562" s="287" t="s">
        <v>28603</v>
      </c>
      <c r="I5562" s="295">
        <v>5404</v>
      </c>
      <c r="J5562" s="296"/>
      <c r="K5562" s="297" t="s">
        <v>7037</v>
      </c>
      <c r="L5562" s="297" t="s">
        <v>7038</v>
      </c>
      <c r="M5562" s="288" t="s">
        <v>7039</v>
      </c>
      <c r="N5562" s="298"/>
      <c r="O5562" s="283"/>
      <c r="P5562" s="262">
        <v>6.9444444444444444E-5</v>
      </c>
      <c r="Q5562">
        <v>44464.793657407405</v>
      </c>
      <c r="R5562" t="str">
        <f t="shared" ref="R5562:R5625" si="180">IF(G5562="","",F5562)</f>
        <v>#01</v>
      </c>
    </row>
    <row r="5563" spans="1:18" ht="116" x14ac:dyDescent="0.2">
      <c r="A5563" s="255">
        <f t="shared" si="179"/>
        <v>131</v>
      </c>
      <c r="B5563" s="291" t="s">
        <v>328</v>
      </c>
      <c r="C5563" s="292">
        <v>26</v>
      </c>
      <c r="D5563" s="292">
        <v>24</v>
      </c>
      <c r="E5563" s="293" t="s">
        <v>608</v>
      </c>
      <c r="F5563" s="292" t="s">
        <v>241</v>
      </c>
      <c r="G5563" s="294">
        <v>44460</v>
      </c>
      <c r="H5563" s="287" t="s">
        <v>28603</v>
      </c>
      <c r="I5563" s="295">
        <v>5405</v>
      </c>
      <c r="J5563" s="296"/>
      <c r="K5563" s="297" t="s">
        <v>27217</v>
      </c>
      <c r="L5563" s="297" t="s">
        <v>27218</v>
      </c>
      <c r="M5563" s="288" t="s">
        <v>7040</v>
      </c>
      <c r="N5563" s="289"/>
      <c r="O5563" s="283"/>
      <c r="P5563" s="262">
        <v>6.9444444444444447E-4</v>
      </c>
      <c r="Q5563">
        <v>44460.534780092596</v>
      </c>
      <c r="R5563" t="str">
        <f t="shared" si="180"/>
        <v>#01</v>
      </c>
    </row>
    <row r="5564" spans="1:18" ht="116" x14ac:dyDescent="0.2">
      <c r="A5564" s="255">
        <f t="shared" si="179"/>
        <v>112</v>
      </c>
      <c r="B5564" s="291" t="s">
        <v>328</v>
      </c>
      <c r="C5564" s="292">
        <v>26</v>
      </c>
      <c r="D5564" s="292">
        <v>25</v>
      </c>
      <c r="E5564" s="293" t="s">
        <v>608</v>
      </c>
      <c r="F5564" s="292" t="s">
        <v>241</v>
      </c>
      <c r="G5564" s="294">
        <v>44460</v>
      </c>
      <c r="H5564" s="287" t="s">
        <v>28603</v>
      </c>
      <c r="I5564" s="295">
        <v>5406</v>
      </c>
      <c r="J5564" s="296"/>
      <c r="K5564" s="297" t="s">
        <v>20254</v>
      </c>
      <c r="L5564" s="297" t="s">
        <v>20255</v>
      </c>
      <c r="M5564" s="288" t="s">
        <v>7041</v>
      </c>
      <c r="N5564" s="289"/>
      <c r="O5564" s="283"/>
      <c r="P5564" s="262">
        <v>1.0763888888888889E-3</v>
      </c>
      <c r="Q5564">
        <v>44460.535486111112</v>
      </c>
      <c r="R5564" t="str">
        <f t="shared" si="180"/>
        <v>#01</v>
      </c>
    </row>
    <row r="5565" spans="1:18" ht="230" x14ac:dyDescent="0.2">
      <c r="A5565" s="255">
        <f t="shared" si="179"/>
        <v>175</v>
      </c>
      <c r="B5565" s="291" t="s">
        <v>328</v>
      </c>
      <c r="C5565" s="292">
        <v>26</v>
      </c>
      <c r="D5565" s="292">
        <v>26</v>
      </c>
      <c r="E5565" s="293" t="s">
        <v>608</v>
      </c>
      <c r="F5565" s="292" t="s">
        <v>241</v>
      </c>
      <c r="G5565" s="294">
        <v>44460</v>
      </c>
      <c r="H5565" s="287" t="s">
        <v>28603</v>
      </c>
      <c r="I5565" s="295">
        <v>5407</v>
      </c>
      <c r="J5565" s="296"/>
      <c r="K5565" s="297" t="s">
        <v>20256</v>
      </c>
      <c r="L5565" s="297" t="s">
        <v>20257</v>
      </c>
      <c r="M5565" s="288" t="s">
        <v>7042</v>
      </c>
      <c r="N5565" s="289"/>
      <c r="O5565" s="283"/>
      <c r="P5565" s="262">
        <v>6.9444444444444447E-4</v>
      </c>
      <c r="Q5565">
        <v>44460.538819444446</v>
      </c>
      <c r="R5565" t="str">
        <f t="shared" si="180"/>
        <v>#01</v>
      </c>
    </row>
    <row r="5566" spans="1:18" ht="97" x14ac:dyDescent="0.2">
      <c r="A5566" s="255">
        <f t="shared" si="179"/>
        <v>74</v>
      </c>
      <c r="B5566" s="291" t="s">
        <v>328</v>
      </c>
      <c r="C5566" s="292">
        <v>26</v>
      </c>
      <c r="D5566" s="292">
        <v>27</v>
      </c>
      <c r="E5566" s="293" t="s">
        <v>608</v>
      </c>
      <c r="F5566" s="292" t="s">
        <v>241</v>
      </c>
      <c r="G5566" s="294">
        <v>44460</v>
      </c>
      <c r="H5566" s="287" t="s">
        <v>28603</v>
      </c>
      <c r="I5566" s="295">
        <v>5408</v>
      </c>
      <c r="J5566" s="296"/>
      <c r="K5566" s="297" t="s">
        <v>20258</v>
      </c>
      <c r="L5566" s="297" t="s">
        <v>20259</v>
      </c>
      <c r="M5566" s="288" t="s">
        <v>7043</v>
      </c>
      <c r="N5566" s="289"/>
      <c r="O5566" s="283"/>
      <c r="P5566" s="262">
        <v>9.4907407407407408E-4</v>
      </c>
      <c r="Q5566">
        <v>44460.539537037039</v>
      </c>
      <c r="R5566" t="str">
        <f t="shared" si="180"/>
        <v>#01</v>
      </c>
    </row>
    <row r="5567" spans="1:18" ht="59" x14ac:dyDescent="0.2">
      <c r="A5567" s="255">
        <f t="shared" si="179"/>
        <v>93</v>
      </c>
      <c r="B5567" s="291" t="s">
        <v>328</v>
      </c>
      <c r="C5567" s="292">
        <v>26</v>
      </c>
      <c r="D5567" s="292">
        <v>28</v>
      </c>
      <c r="E5567" s="293" t="s">
        <v>608</v>
      </c>
      <c r="F5567" s="292" t="s">
        <v>241</v>
      </c>
      <c r="G5567" s="294">
        <v>44460</v>
      </c>
      <c r="H5567" s="287" t="s">
        <v>28603</v>
      </c>
      <c r="I5567" s="295">
        <v>5409</v>
      </c>
      <c r="J5567" s="296"/>
      <c r="K5567" s="297" t="s">
        <v>20260</v>
      </c>
      <c r="L5567" s="297" t="s">
        <v>20261</v>
      </c>
      <c r="M5567" s="288" t="s">
        <v>7044</v>
      </c>
      <c r="N5567" s="289"/>
      <c r="O5567" s="283"/>
      <c r="P5567" s="262">
        <v>4.3981481481481481E-4</v>
      </c>
      <c r="Q5567">
        <v>44460.540509259263</v>
      </c>
      <c r="R5567" t="str">
        <f t="shared" si="180"/>
        <v>#01</v>
      </c>
    </row>
    <row r="5568" spans="1:18" ht="154" x14ac:dyDescent="0.2">
      <c r="A5568" s="255">
        <f t="shared" si="179"/>
        <v>173</v>
      </c>
      <c r="B5568" s="291" t="s">
        <v>328</v>
      </c>
      <c r="C5568" s="292">
        <v>26</v>
      </c>
      <c r="D5568" s="292">
        <v>29</v>
      </c>
      <c r="E5568" s="293" t="s">
        <v>608</v>
      </c>
      <c r="F5568" s="292" t="s">
        <v>241</v>
      </c>
      <c r="G5568" s="294">
        <v>44460</v>
      </c>
      <c r="H5568" s="287" t="s">
        <v>28603</v>
      </c>
      <c r="I5568" s="295">
        <v>5410</v>
      </c>
      <c r="J5568" s="296"/>
      <c r="K5568" s="297" t="s">
        <v>20262</v>
      </c>
      <c r="L5568" s="297" t="s">
        <v>20263</v>
      </c>
      <c r="M5568" s="288" t="s">
        <v>7045</v>
      </c>
      <c r="N5568" s="289"/>
      <c r="O5568" s="283"/>
      <c r="P5568" s="262">
        <v>5.5555555555555556E-4</v>
      </c>
      <c r="Q5568">
        <v>44460.540972222225</v>
      </c>
      <c r="R5568" t="str">
        <f t="shared" si="180"/>
        <v>#01</v>
      </c>
    </row>
    <row r="5569" spans="1:18" ht="116" x14ac:dyDescent="0.2">
      <c r="A5569" s="255">
        <f t="shared" si="179"/>
        <v>83</v>
      </c>
      <c r="B5569" s="291" t="s">
        <v>328</v>
      </c>
      <c r="C5569" s="292">
        <v>26</v>
      </c>
      <c r="D5569" s="292">
        <v>30</v>
      </c>
      <c r="E5569" s="293" t="s">
        <v>608</v>
      </c>
      <c r="F5569" s="292" t="s">
        <v>241</v>
      </c>
      <c r="G5569" s="294">
        <v>44460</v>
      </c>
      <c r="H5569" s="287" t="s">
        <v>28603</v>
      </c>
      <c r="I5569" s="295">
        <v>5411</v>
      </c>
      <c r="J5569" s="296"/>
      <c r="K5569" s="297" t="s">
        <v>20264</v>
      </c>
      <c r="L5569" s="297" t="s">
        <v>20265</v>
      </c>
      <c r="M5569" s="288" t="s">
        <v>7046</v>
      </c>
      <c r="N5569" s="289"/>
      <c r="O5569" s="283"/>
      <c r="P5569" s="262">
        <v>1.0069444444444444E-3</v>
      </c>
      <c r="Q5569">
        <v>44460.541550925926</v>
      </c>
      <c r="R5569" t="str">
        <f t="shared" si="180"/>
        <v>#01</v>
      </c>
    </row>
    <row r="5570" spans="1:18" ht="154" x14ac:dyDescent="0.2">
      <c r="A5570" s="255">
        <f t="shared" si="179"/>
        <v>118</v>
      </c>
      <c r="B5570" s="291" t="s">
        <v>328</v>
      </c>
      <c r="C5570" s="292">
        <v>26</v>
      </c>
      <c r="D5570" s="292">
        <v>31</v>
      </c>
      <c r="E5570" s="293" t="s">
        <v>608</v>
      </c>
      <c r="F5570" s="292" t="s">
        <v>241</v>
      </c>
      <c r="G5570" s="294">
        <v>44460</v>
      </c>
      <c r="H5570" s="287" t="s">
        <v>28603</v>
      </c>
      <c r="I5570" s="295">
        <v>5412</v>
      </c>
      <c r="J5570" s="296"/>
      <c r="K5570" s="297" t="s">
        <v>20266</v>
      </c>
      <c r="L5570" s="297" t="s">
        <v>20267</v>
      </c>
      <c r="M5570" s="288" t="s">
        <v>7047</v>
      </c>
      <c r="N5570" s="289"/>
      <c r="O5570" s="283"/>
      <c r="P5570" s="262">
        <v>1.2152777777777778E-3</v>
      </c>
      <c r="Q5570">
        <v>44460.542615740742</v>
      </c>
      <c r="R5570" t="str">
        <f t="shared" si="180"/>
        <v>#01</v>
      </c>
    </row>
    <row r="5571" spans="1:18" ht="135" x14ac:dyDescent="0.2">
      <c r="A5571" s="255">
        <f t="shared" si="179"/>
        <v>116</v>
      </c>
      <c r="B5571" s="291" t="s">
        <v>328</v>
      </c>
      <c r="C5571" s="292">
        <v>26</v>
      </c>
      <c r="D5571" s="292">
        <v>32</v>
      </c>
      <c r="E5571" s="293" t="s">
        <v>608</v>
      </c>
      <c r="F5571" s="292" t="s">
        <v>241</v>
      </c>
      <c r="G5571" s="294">
        <v>44460</v>
      </c>
      <c r="H5571" s="287" t="s">
        <v>28603</v>
      </c>
      <c r="I5571" s="295">
        <v>5413</v>
      </c>
      <c r="J5571" s="296"/>
      <c r="K5571" s="297" t="s">
        <v>20268</v>
      </c>
      <c r="L5571" s="297" t="s">
        <v>20269</v>
      </c>
      <c r="M5571" s="288" t="s">
        <v>7048</v>
      </c>
      <c r="N5571" s="289"/>
      <c r="O5571" s="283"/>
      <c r="P5571" s="262">
        <v>1.2268518518518518E-3</v>
      </c>
      <c r="Q5571">
        <v>44460.543854166666</v>
      </c>
      <c r="R5571" t="str">
        <f t="shared" si="180"/>
        <v>#01</v>
      </c>
    </row>
    <row r="5572" spans="1:18" ht="35" x14ac:dyDescent="0.2">
      <c r="A5572" s="255">
        <f t="shared" si="179"/>
        <v>11</v>
      </c>
      <c r="B5572" s="269" t="s">
        <v>328</v>
      </c>
      <c r="C5572" s="270">
        <v>27</v>
      </c>
      <c r="D5572" s="270" t="s">
        <v>234</v>
      </c>
      <c r="E5572" s="271" t="s">
        <v>608</v>
      </c>
      <c r="F5572" s="270" t="s">
        <v>241</v>
      </c>
      <c r="G5572" s="301">
        <v>44429</v>
      </c>
      <c r="H5572" s="270" t="s">
        <v>28603</v>
      </c>
      <c r="I5572" s="272">
        <v>5414</v>
      </c>
      <c r="J5572" s="281"/>
      <c r="K5572" s="274" t="s">
        <v>458</v>
      </c>
      <c r="L5572" s="274" t="s">
        <v>7049</v>
      </c>
      <c r="M5572" s="275" t="s">
        <v>7050</v>
      </c>
      <c r="N5572" s="273"/>
      <c r="O5572" s="283"/>
      <c r="P5572" s="262">
        <v>1.6203703703703703E-4</v>
      </c>
      <c r="Q5572">
        <v>44429.462083333332</v>
      </c>
      <c r="R5572" t="str">
        <f t="shared" si="180"/>
        <v>#01</v>
      </c>
    </row>
    <row r="5573" spans="1:18" ht="192" x14ac:dyDescent="0.2">
      <c r="A5573" s="255">
        <f t="shared" si="179"/>
        <v>58</v>
      </c>
      <c r="B5573" s="291" t="s">
        <v>328</v>
      </c>
      <c r="C5573" s="292">
        <v>27</v>
      </c>
      <c r="D5573" s="292">
        <v>1</v>
      </c>
      <c r="E5573" s="293" t="s">
        <v>608</v>
      </c>
      <c r="F5573" s="292" t="s">
        <v>241</v>
      </c>
      <c r="G5573" s="294">
        <v>44460</v>
      </c>
      <c r="H5573" s="287" t="s">
        <v>28603</v>
      </c>
      <c r="I5573" s="295">
        <v>5415</v>
      </c>
      <c r="J5573" s="296"/>
      <c r="K5573" s="297" t="s">
        <v>27215</v>
      </c>
      <c r="L5573" s="297" t="s">
        <v>27216</v>
      </c>
      <c r="M5573" s="288" t="s">
        <v>7051</v>
      </c>
      <c r="N5573" s="298"/>
      <c r="O5573" s="283"/>
      <c r="P5573" s="262">
        <v>1.5162037037037036E-3</v>
      </c>
      <c r="Q5573">
        <v>44460.545092592591</v>
      </c>
      <c r="R5573" t="str">
        <f t="shared" si="180"/>
        <v>#01</v>
      </c>
    </row>
    <row r="5574" spans="1:18" ht="190" x14ac:dyDescent="0.2">
      <c r="A5574" s="255">
        <f t="shared" si="179"/>
        <v>99</v>
      </c>
      <c r="B5574" s="291" t="s">
        <v>328</v>
      </c>
      <c r="C5574" s="292">
        <v>27</v>
      </c>
      <c r="D5574" s="292">
        <v>1</v>
      </c>
      <c r="E5574" s="293" t="s">
        <v>608</v>
      </c>
      <c r="F5574" s="292" t="s">
        <v>241</v>
      </c>
      <c r="G5574" s="294">
        <v>44460</v>
      </c>
      <c r="H5574" s="287" t="s">
        <v>28603</v>
      </c>
      <c r="I5574" s="295">
        <v>5416</v>
      </c>
      <c r="J5574" s="296"/>
      <c r="K5574" s="297" t="s">
        <v>7052</v>
      </c>
      <c r="L5574" s="297" t="s">
        <v>7053</v>
      </c>
      <c r="M5574" s="288" t="s">
        <v>7054</v>
      </c>
      <c r="N5574" s="298"/>
      <c r="O5574" s="283"/>
      <c r="P5574" s="262">
        <v>1.9560185185185184E-3</v>
      </c>
      <c r="Q5574">
        <v>44460.546620370369</v>
      </c>
      <c r="R5574" t="str">
        <f t="shared" si="180"/>
        <v>#01</v>
      </c>
    </row>
    <row r="5575" spans="1:18" ht="249" x14ac:dyDescent="0.2">
      <c r="A5575" s="255">
        <f t="shared" si="179"/>
        <v>166</v>
      </c>
      <c r="B5575" s="291" t="s">
        <v>328</v>
      </c>
      <c r="C5575" s="292">
        <v>27</v>
      </c>
      <c r="D5575" s="292">
        <v>2</v>
      </c>
      <c r="E5575" s="293" t="s">
        <v>608</v>
      </c>
      <c r="F5575" s="292" t="s">
        <v>241</v>
      </c>
      <c r="G5575" s="294">
        <v>44460</v>
      </c>
      <c r="H5575" s="287" t="s">
        <v>28603</v>
      </c>
      <c r="I5575" s="295">
        <v>5417</v>
      </c>
      <c r="J5575" s="296"/>
      <c r="K5575" s="297" t="s">
        <v>20270</v>
      </c>
      <c r="L5575" s="297" t="s">
        <v>20271</v>
      </c>
      <c r="M5575" s="288" t="s">
        <v>7055</v>
      </c>
      <c r="N5575" s="289"/>
      <c r="O5575" s="283"/>
      <c r="P5575" s="262">
        <v>2.1412037037037038E-3</v>
      </c>
      <c r="Q5575">
        <v>44460.54859953704</v>
      </c>
      <c r="R5575" t="str">
        <f t="shared" si="180"/>
        <v>#01</v>
      </c>
    </row>
    <row r="5576" spans="1:18" ht="173" x14ac:dyDescent="0.2">
      <c r="A5576" s="255">
        <f t="shared" si="179"/>
        <v>177</v>
      </c>
      <c r="B5576" s="291" t="s">
        <v>328</v>
      </c>
      <c r="C5576" s="292">
        <v>27</v>
      </c>
      <c r="D5576" s="292">
        <v>3</v>
      </c>
      <c r="E5576" s="293" t="s">
        <v>608</v>
      </c>
      <c r="F5576" s="292" t="s">
        <v>241</v>
      </c>
      <c r="G5576" s="294">
        <v>44460</v>
      </c>
      <c r="H5576" s="287" t="s">
        <v>28603</v>
      </c>
      <c r="I5576" s="295">
        <v>5418</v>
      </c>
      <c r="J5576" s="296"/>
      <c r="K5576" s="297" t="s">
        <v>20272</v>
      </c>
      <c r="L5576" s="297" t="s">
        <v>20273</v>
      </c>
      <c r="M5576" s="288" t="s">
        <v>7056</v>
      </c>
      <c r="N5576" s="289"/>
      <c r="O5576" s="283"/>
      <c r="P5576" s="262">
        <v>1.1921296296296296E-3</v>
      </c>
      <c r="Q5576">
        <v>44460.550775462965</v>
      </c>
      <c r="R5576" t="str">
        <f t="shared" si="180"/>
        <v>#01</v>
      </c>
    </row>
    <row r="5577" spans="1:18" ht="211" x14ac:dyDescent="0.2">
      <c r="A5577" s="255">
        <f t="shared" si="179"/>
        <v>99</v>
      </c>
      <c r="B5577" s="291" t="s">
        <v>328</v>
      </c>
      <c r="C5577" s="292">
        <v>27</v>
      </c>
      <c r="D5577" s="292">
        <v>4</v>
      </c>
      <c r="E5577" s="293" t="s">
        <v>608</v>
      </c>
      <c r="F5577" s="292" t="s">
        <v>241</v>
      </c>
      <c r="G5577" s="294">
        <v>44460</v>
      </c>
      <c r="H5577" s="287" t="s">
        <v>28603</v>
      </c>
      <c r="I5577" s="295">
        <v>5419</v>
      </c>
      <c r="J5577" s="296"/>
      <c r="K5577" s="297" t="s">
        <v>20274</v>
      </c>
      <c r="L5577" s="297" t="s">
        <v>20275</v>
      </c>
      <c r="M5577" s="288" t="s">
        <v>7057</v>
      </c>
      <c r="N5577" s="289"/>
      <c r="O5577" s="283"/>
      <c r="P5577" s="262">
        <v>2.0486111111111113E-3</v>
      </c>
      <c r="Q5577">
        <v>44460.553310185183</v>
      </c>
      <c r="R5577" t="str">
        <f t="shared" si="180"/>
        <v>#01</v>
      </c>
    </row>
    <row r="5578" spans="1:18" ht="154" x14ac:dyDescent="0.2">
      <c r="A5578" s="255">
        <f t="shared" si="179"/>
        <v>108</v>
      </c>
      <c r="B5578" s="291" t="s">
        <v>328</v>
      </c>
      <c r="C5578" s="292">
        <v>27</v>
      </c>
      <c r="D5578" s="292">
        <v>5</v>
      </c>
      <c r="E5578" s="293" t="s">
        <v>608</v>
      </c>
      <c r="F5578" s="292" t="s">
        <v>241</v>
      </c>
      <c r="G5578" s="294">
        <v>44460</v>
      </c>
      <c r="H5578" s="287" t="s">
        <v>28603</v>
      </c>
      <c r="I5578" s="295">
        <v>5420</v>
      </c>
      <c r="J5578" s="296"/>
      <c r="K5578" s="297" t="s">
        <v>20276</v>
      </c>
      <c r="L5578" s="297" t="s">
        <v>20277</v>
      </c>
      <c r="M5578" s="288" t="s">
        <v>7058</v>
      </c>
      <c r="N5578" s="289"/>
      <c r="O5578" s="283"/>
      <c r="P5578" s="262">
        <v>9.4907407407407408E-4</v>
      </c>
      <c r="Q5578">
        <v>44460.555439814816</v>
      </c>
      <c r="R5578" t="str">
        <f t="shared" si="180"/>
        <v>#01</v>
      </c>
    </row>
    <row r="5579" spans="1:18" ht="154" x14ac:dyDescent="0.2">
      <c r="A5579" s="255">
        <f t="shared" si="179"/>
        <v>94</v>
      </c>
      <c r="B5579" s="291" t="s">
        <v>328</v>
      </c>
      <c r="C5579" s="292">
        <v>27</v>
      </c>
      <c r="D5579" s="292">
        <v>6</v>
      </c>
      <c r="E5579" s="293" t="s">
        <v>608</v>
      </c>
      <c r="F5579" s="292" t="s">
        <v>241</v>
      </c>
      <c r="G5579" s="294">
        <v>44460</v>
      </c>
      <c r="H5579" s="287" t="s">
        <v>28603</v>
      </c>
      <c r="I5579" s="295">
        <v>5421</v>
      </c>
      <c r="J5579" s="296"/>
      <c r="K5579" s="297" t="s">
        <v>20278</v>
      </c>
      <c r="L5579" s="297" t="s">
        <v>20279</v>
      </c>
      <c r="M5579" s="288" t="s">
        <v>7059</v>
      </c>
      <c r="N5579" s="289"/>
      <c r="O5579" s="283"/>
      <c r="P5579" s="262">
        <v>7.5231481481481471E-4</v>
      </c>
      <c r="Q5579">
        <v>44460.55641203704</v>
      </c>
      <c r="R5579" t="str">
        <f t="shared" si="180"/>
        <v>#01</v>
      </c>
    </row>
    <row r="5580" spans="1:18" ht="135" x14ac:dyDescent="0.2">
      <c r="A5580" s="255">
        <f t="shared" si="179"/>
        <v>87</v>
      </c>
      <c r="B5580" s="291" t="s">
        <v>328</v>
      </c>
      <c r="C5580" s="292">
        <v>27</v>
      </c>
      <c r="D5580" s="292">
        <v>7</v>
      </c>
      <c r="E5580" s="293" t="s">
        <v>608</v>
      </c>
      <c r="F5580" s="292" t="s">
        <v>241</v>
      </c>
      <c r="G5580" s="294">
        <v>44460</v>
      </c>
      <c r="H5580" s="287" t="s">
        <v>28603</v>
      </c>
      <c r="I5580" s="295">
        <v>5422</v>
      </c>
      <c r="J5580" s="296"/>
      <c r="K5580" s="297" t="s">
        <v>20280</v>
      </c>
      <c r="L5580" s="297" t="s">
        <v>20281</v>
      </c>
      <c r="M5580" s="288" t="s">
        <v>7060</v>
      </c>
      <c r="N5580" s="298"/>
      <c r="O5580" s="283"/>
      <c r="P5580" s="262">
        <v>9.6064814814814808E-4</v>
      </c>
      <c r="Q5580">
        <v>44460.557187500002</v>
      </c>
      <c r="R5580" t="str">
        <f t="shared" si="180"/>
        <v>#01</v>
      </c>
    </row>
    <row r="5581" spans="1:18" ht="152" x14ac:dyDescent="0.2">
      <c r="A5581" s="255">
        <f t="shared" si="179"/>
        <v>86</v>
      </c>
      <c r="B5581" s="291" t="s">
        <v>328</v>
      </c>
      <c r="C5581" s="292">
        <v>27</v>
      </c>
      <c r="D5581" s="292">
        <v>7</v>
      </c>
      <c r="E5581" s="293" t="s">
        <v>608</v>
      </c>
      <c r="F5581" s="292" t="s">
        <v>241</v>
      </c>
      <c r="G5581" s="294">
        <v>44460</v>
      </c>
      <c r="H5581" s="287" t="s">
        <v>28603</v>
      </c>
      <c r="I5581" s="295">
        <v>5423</v>
      </c>
      <c r="J5581" s="296"/>
      <c r="K5581" s="297" t="s">
        <v>7061</v>
      </c>
      <c r="L5581" s="297" t="s">
        <v>7062</v>
      </c>
      <c r="M5581" s="288" t="s">
        <v>7063</v>
      </c>
      <c r="N5581" s="298"/>
      <c r="O5581" s="283"/>
      <c r="P5581" s="262">
        <v>1.0532407407407407E-3</v>
      </c>
      <c r="Q5581">
        <v>44460.558159722219</v>
      </c>
      <c r="R5581" t="str">
        <f t="shared" si="180"/>
        <v>#01</v>
      </c>
    </row>
    <row r="5582" spans="1:18" ht="135" x14ac:dyDescent="0.2">
      <c r="A5582" s="255">
        <f t="shared" si="179"/>
        <v>108</v>
      </c>
      <c r="B5582" s="291" t="s">
        <v>328</v>
      </c>
      <c r="C5582" s="292">
        <v>27</v>
      </c>
      <c r="D5582" s="292">
        <v>8</v>
      </c>
      <c r="E5582" s="293" t="s">
        <v>608</v>
      </c>
      <c r="F5582" s="292" t="s">
        <v>241</v>
      </c>
      <c r="G5582" s="294">
        <v>44460</v>
      </c>
      <c r="H5582" s="287" t="s">
        <v>28603</v>
      </c>
      <c r="I5582" s="295">
        <v>5424</v>
      </c>
      <c r="J5582" s="296"/>
      <c r="K5582" s="297" t="s">
        <v>20282</v>
      </c>
      <c r="L5582" s="297" t="s">
        <v>20283</v>
      </c>
      <c r="M5582" s="288" t="s">
        <v>7064</v>
      </c>
      <c r="N5582" s="289"/>
      <c r="O5582" s="283"/>
      <c r="P5582" s="262">
        <v>2.1180555555555553E-3</v>
      </c>
      <c r="Q5582">
        <v>44460.559236111112</v>
      </c>
      <c r="R5582" t="str">
        <f t="shared" si="180"/>
        <v>#01</v>
      </c>
    </row>
    <row r="5583" spans="1:18" ht="154" x14ac:dyDescent="0.2">
      <c r="A5583" s="255">
        <f t="shared" si="179"/>
        <v>129</v>
      </c>
      <c r="B5583" s="291" t="s">
        <v>328</v>
      </c>
      <c r="C5583" s="292">
        <v>27</v>
      </c>
      <c r="D5583" s="292">
        <v>9</v>
      </c>
      <c r="E5583" s="293" t="s">
        <v>608</v>
      </c>
      <c r="F5583" s="292" t="s">
        <v>241</v>
      </c>
      <c r="G5583" s="294">
        <v>44464</v>
      </c>
      <c r="H5583" s="287" t="s">
        <v>28603</v>
      </c>
      <c r="I5583" s="295">
        <v>5425</v>
      </c>
      <c r="J5583" s="296"/>
      <c r="K5583" s="297" t="s">
        <v>20284</v>
      </c>
      <c r="L5583" s="297" t="s">
        <v>20285</v>
      </c>
      <c r="M5583" s="288" t="s">
        <v>7065</v>
      </c>
      <c r="N5583" s="289"/>
      <c r="O5583" s="283"/>
      <c r="P5583" s="262">
        <v>1.2962962962962963E-3</v>
      </c>
      <c r="Q5583">
        <v>44464.793761574074</v>
      </c>
      <c r="R5583" t="str">
        <f t="shared" si="180"/>
        <v>#01</v>
      </c>
    </row>
    <row r="5584" spans="1:18" ht="126" x14ac:dyDescent="0.2">
      <c r="A5584" s="255">
        <f t="shared" si="179"/>
        <v>152</v>
      </c>
      <c r="B5584" s="291" t="s">
        <v>328</v>
      </c>
      <c r="C5584" s="292">
        <v>27</v>
      </c>
      <c r="D5584" s="292">
        <v>10</v>
      </c>
      <c r="E5584" s="293" t="s">
        <v>608</v>
      </c>
      <c r="F5584" s="292" t="s">
        <v>241</v>
      </c>
      <c r="G5584" s="294">
        <v>44460</v>
      </c>
      <c r="H5584" s="287" t="s">
        <v>28603</v>
      </c>
      <c r="I5584" s="295">
        <v>5426</v>
      </c>
      <c r="J5584" s="296"/>
      <c r="K5584" s="297" t="s">
        <v>20286</v>
      </c>
      <c r="L5584" s="297" t="s">
        <v>20287</v>
      </c>
      <c r="M5584" s="288" t="s">
        <v>7066</v>
      </c>
      <c r="N5584" s="289"/>
      <c r="O5584" s="283"/>
      <c r="P5584" s="262">
        <v>1.0069444444444444E-3</v>
      </c>
      <c r="Q5584">
        <v>44460.780763888892</v>
      </c>
      <c r="R5584" t="str">
        <f t="shared" si="180"/>
        <v>#01</v>
      </c>
    </row>
    <row r="5585" spans="1:18" ht="97" x14ac:dyDescent="0.2">
      <c r="A5585" s="255">
        <f t="shared" si="179"/>
        <v>129</v>
      </c>
      <c r="B5585" s="291" t="s">
        <v>328</v>
      </c>
      <c r="C5585" s="292">
        <v>27</v>
      </c>
      <c r="D5585" s="292">
        <v>11</v>
      </c>
      <c r="E5585" s="293" t="s">
        <v>608</v>
      </c>
      <c r="F5585" s="292" t="s">
        <v>241</v>
      </c>
      <c r="G5585" s="294">
        <v>44460</v>
      </c>
      <c r="H5585" s="287" t="s">
        <v>28603</v>
      </c>
      <c r="I5585" s="295">
        <v>5427</v>
      </c>
      <c r="J5585" s="296"/>
      <c r="K5585" s="297" t="s">
        <v>20288</v>
      </c>
      <c r="L5585" s="297" t="s">
        <v>20289</v>
      </c>
      <c r="M5585" s="288" t="s">
        <v>7067</v>
      </c>
      <c r="N5585" s="289"/>
      <c r="O5585" s="283"/>
      <c r="P5585" s="262">
        <v>8.6805555555555551E-4</v>
      </c>
      <c r="Q5585">
        <v>44460.781793981485</v>
      </c>
      <c r="R5585" t="str">
        <f t="shared" si="180"/>
        <v>#01</v>
      </c>
    </row>
    <row r="5586" spans="1:18" ht="116" x14ac:dyDescent="0.2">
      <c r="A5586" s="255">
        <f t="shared" si="179"/>
        <v>100</v>
      </c>
      <c r="B5586" s="291" t="s">
        <v>328</v>
      </c>
      <c r="C5586" s="292">
        <v>27</v>
      </c>
      <c r="D5586" s="292">
        <v>12</v>
      </c>
      <c r="E5586" s="293" t="s">
        <v>608</v>
      </c>
      <c r="F5586" s="292" t="s">
        <v>241</v>
      </c>
      <c r="G5586" s="294">
        <v>44460</v>
      </c>
      <c r="H5586" s="287" t="s">
        <v>28603</v>
      </c>
      <c r="I5586" s="295">
        <v>5428</v>
      </c>
      <c r="J5586" s="296"/>
      <c r="K5586" s="297" t="s">
        <v>20290</v>
      </c>
      <c r="L5586" s="297" t="s">
        <v>20291</v>
      </c>
      <c r="M5586" s="288" t="s">
        <v>7068</v>
      </c>
      <c r="N5586" s="298"/>
      <c r="O5586" s="283"/>
      <c r="P5586" s="262">
        <v>9.7222222222222209E-4</v>
      </c>
      <c r="Q5586">
        <v>44460.782673611109</v>
      </c>
      <c r="R5586" t="str">
        <f t="shared" si="180"/>
        <v>#01</v>
      </c>
    </row>
    <row r="5587" spans="1:18" ht="133" x14ac:dyDescent="0.2">
      <c r="A5587" s="255">
        <f t="shared" si="179"/>
        <v>119</v>
      </c>
      <c r="B5587" s="291" t="s">
        <v>328</v>
      </c>
      <c r="C5587" s="292">
        <v>27</v>
      </c>
      <c r="D5587" s="292">
        <v>12</v>
      </c>
      <c r="E5587" s="293" t="s">
        <v>608</v>
      </c>
      <c r="F5587" s="292" t="s">
        <v>241</v>
      </c>
      <c r="G5587" s="294">
        <v>44460</v>
      </c>
      <c r="H5587" s="287" t="s">
        <v>28603</v>
      </c>
      <c r="I5587" s="295">
        <v>5429</v>
      </c>
      <c r="J5587" s="296"/>
      <c r="K5587" s="297" t="s">
        <v>7069</v>
      </c>
      <c r="L5587" s="297" t="s">
        <v>7070</v>
      </c>
      <c r="M5587" s="288" t="s">
        <v>7071</v>
      </c>
      <c r="N5587" s="298"/>
      <c r="O5587" s="283"/>
      <c r="P5587" s="262">
        <v>2.3148148148148146E-4</v>
      </c>
      <c r="Q5587">
        <v>44460.784930555557</v>
      </c>
      <c r="R5587" t="str">
        <f t="shared" si="180"/>
        <v>#01</v>
      </c>
    </row>
    <row r="5588" spans="1:18" ht="173" x14ac:dyDescent="0.2">
      <c r="A5588" s="255">
        <f t="shared" si="179"/>
        <v>150</v>
      </c>
      <c r="B5588" s="291" t="s">
        <v>328</v>
      </c>
      <c r="C5588" s="292">
        <v>27</v>
      </c>
      <c r="D5588" s="292">
        <v>13</v>
      </c>
      <c r="E5588" s="293" t="s">
        <v>608</v>
      </c>
      <c r="F5588" s="292" t="s">
        <v>241</v>
      </c>
      <c r="G5588" s="294">
        <v>44460</v>
      </c>
      <c r="H5588" s="287" t="s">
        <v>28603</v>
      </c>
      <c r="I5588" s="295">
        <v>5430</v>
      </c>
      <c r="J5588" s="296"/>
      <c r="K5588" s="297" t="s">
        <v>27213</v>
      </c>
      <c r="L5588" s="297" t="s">
        <v>27214</v>
      </c>
      <c r="M5588" s="288" t="s">
        <v>7072</v>
      </c>
      <c r="N5588" s="289"/>
      <c r="O5588" s="283"/>
      <c r="P5588" s="262">
        <v>1.6319444444444445E-3</v>
      </c>
      <c r="Q5588">
        <v>44460.785185185188</v>
      </c>
      <c r="R5588" t="str">
        <f t="shared" si="180"/>
        <v>#01</v>
      </c>
    </row>
    <row r="5589" spans="1:18" ht="135" x14ac:dyDescent="0.2">
      <c r="A5589" s="255">
        <f t="shared" si="179"/>
        <v>135</v>
      </c>
      <c r="B5589" s="291" t="s">
        <v>328</v>
      </c>
      <c r="C5589" s="292">
        <v>27</v>
      </c>
      <c r="D5589" s="292">
        <v>14</v>
      </c>
      <c r="E5589" s="293" t="s">
        <v>608</v>
      </c>
      <c r="F5589" s="292" t="s">
        <v>241</v>
      </c>
      <c r="G5589" s="294">
        <v>44460</v>
      </c>
      <c r="H5589" s="287" t="s">
        <v>28603</v>
      </c>
      <c r="I5589" s="295">
        <v>5431</v>
      </c>
      <c r="J5589" s="296"/>
      <c r="K5589" s="297" t="s">
        <v>20292</v>
      </c>
      <c r="L5589" s="297" t="s">
        <v>20293</v>
      </c>
      <c r="M5589" s="288" t="s">
        <v>7073</v>
      </c>
      <c r="N5589" s="289"/>
      <c r="O5589" s="283"/>
      <c r="P5589" s="262">
        <v>7.5231481481481471E-4</v>
      </c>
      <c r="Q5589">
        <v>44460.786840277775</v>
      </c>
      <c r="R5589" t="str">
        <f t="shared" si="180"/>
        <v>#01</v>
      </c>
    </row>
    <row r="5590" spans="1:18" ht="154" x14ac:dyDescent="0.2">
      <c r="A5590" s="255">
        <f t="shared" si="179"/>
        <v>120</v>
      </c>
      <c r="B5590" s="291" t="s">
        <v>328</v>
      </c>
      <c r="C5590" s="292">
        <v>27</v>
      </c>
      <c r="D5590" s="292">
        <v>15</v>
      </c>
      <c r="E5590" s="293" t="s">
        <v>608</v>
      </c>
      <c r="F5590" s="292" t="s">
        <v>241</v>
      </c>
      <c r="G5590" s="294">
        <v>44460</v>
      </c>
      <c r="H5590" s="287" t="s">
        <v>28603</v>
      </c>
      <c r="I5590" s="295">
        <v>5432</v>
      </c>
      <c r="J5590" s="296"/>
      <c r="K5590" s="297" t="s">
        <v>20294</v>
      </c>
      <c r="L5590" s="297" t="s">
        <v>20295</v>
      </c>
      <c r="M5590" s="288" t="s">
        <v>7074</v>
      </c>
      <c r="N5590" s="289"/>
      <c r="O5590" s="283"/>
      <c r="P5590" s="262">
        <v>2.1412037037037038E-3</v>
      </c>
      <c r="Q5590">
        <v>44460.787615740737</v>
      </c>
      <c r="R5590" t="str">
        <f t="shared" si="180"/>
        <v>#01</v>
      </c>
    </row>
    <row r="5591" spans="1:18" ht="230" x14ac:dyDescent="0.2">
      <c r="A5591" s="255">
        <f t="shared" si="179"/>
        <v>111</v>
      </c>
      <c r="B5591" s="291" t="s">
        <v>328</v>
      </c>
      <c r="C5591" s="292">
        <v>27</v>
      </c>
      <c r="D5591" s="292">
        <v>16</v>
      </c>
      <c r="E5591" s="293" t="s">
        <v>608</v>
      </c>
      <c r="F5591" s="292" t="s">
        <v>241</v>
      </c>
      <c r="G5591" s="294">
        <v>44464</v>
      </c>
      <c r="H5591" s="287" t="s">
        <v>28603</v>
      </c>
      <c r="I5591" s="295">
        <v>5433</v>
      </c>
      <c r="J5591" s="296"/>
      <c r="K5591" s="297" t="s">
        <v>20296</v>
      </c>
      <c r="L5591" s="297" t="s">
        <v>20297</v>
      </c>
      <c r="M5591" s="288" t="s">
        <v>7075</v>
      </c>
      <c r="N5591" s="289"/>
      <c r="O5591" s="283"/>
      <c r="P5591" s="262">
        <v>1.261574074074074E-3</v>
      </c>
      <c r="Q5591">
        <v>44464.795081018521</v>
      </c>
      <c r="R5591" t="str">
        <f t="shared" si="180"/>
        <v>#01</v>
      </c>
    </row>
    <row r="5592" spans="1:18" ht="154" x14ac:dyDescent="0.2">
      <c r="A5592" s="255">
        <f t="shared" si="179"/>
        <v>80</v>
      </c>
      <c r="B5592" s="291" t="s">
        <v>328</v>
      </c>
      <c r="C5592" s="292">
        <v>27</v>
      </c>
      <c r="D5592" s="292">
        <v>17</v>
      </c>
      <c r="E5592" s="293" t="s">
        <v>608</v>
      </c>
      <c r="F5592" s="292" t="s">
        <v>241</v>
      </c>
      <c r="G5592" s="294">
        <v>44460</v>
      </c>
      <c r="H5592" s="287" t="s">
        <v>28603</v>
      </c>
      <c r="I5592" s="295">
        <v>5434</v>
      </c>
      <c r="J5592" s="296"/>
      <c r="K5592" s="297" t="s">
        <v>20298</v>
      </c>
      <c r="L5592" s="297" t="s">
        <v>20299</v>
      </c>
      <c r="M5592" s="288" t="s">
        <v>7076</v>
      </c>
      <c r="N5592" s="298"/>
      <c r="O5592" s="283"/>
      <c r="P5592" s="262">
        <v>9.4907407407407408E-4</v>
      </c>
      <c r="Q5592">
        <v>44460.790833333333</v>
      </c>
      <c r="R5592" t="str">
        <f t="shared" si="180"/>
        <v>#01</v>
      </c>
    </row>
    <row r="5593" spans="1:18" ht="171" x14ac:dyDescent="0.2">
      <c r="A5593" s="255">
        <f t="shared" si="179"/>
        <v>116</v>
      </c>
      <c r="B5593" s="291" t="s">
        <v>328</v>
      </c>
      <c r="C5593" s="292">
        <v>27</v>
      </c>
      <c r="D5593" s="292">
        <v>17</v>
      </c>
      <c r="E5593" s="293" t="s">
        <v>608</v>
      </c>
      <c r="F5593" s="292" t="s">
        <v>241</v>
      </c>
      <c r="G5593" s="294">
        <v>44460</v>
      </c>
      <c r="H5593" s="287" t="s">
        <v>28603</v>
      </c>
      <c r="I5593" s="295">
        <v>5435</v>
      </c>
      <c r="J5593" s="296"/>
      <c r="K5593" s="297" t="s">
        <v>7077</v>
      </c>
      <c r="L5593" s="297" t="s">
        <v>7078</v>
      </c>
      <c r="M5593" s="288" t="s">
        <v>7079</v>
      </c>
      <c r="N5593" s="298"/>
      <c r="O5593" s="283"/>
      <c r="P5593" s="262">
        <v>2.4074074074074076E-3</v>
      </c>
      <c r="Q5593">
        <v>44460.791805555556</v>
      </c>
      <c r="R5593" t="str">
        <f t="shared" si="180"/>
        <v>#01</v>
      </c>
    </row>
    <row r="5594" spans="1:18" ht="192" x14ac:dyDescent="0.2">
      <c r="A5594" s="255">
        <f t="shared" si="179"/>
        <v>98</v>
      </c>
      <c r="B5594" s="291" t="s">
        <v>328</v>
      </c>
      <c r="C5594" s="292">
        <v>27</v>
      </c>
      <c r="D5594" s="292">
        <v>18</v>
      </c>
      <c r="E5594" s="293" t="s">
        <v>608</v>
      </c>
      <c r="F5594" s="292" t="s">
        <v>241</v>
      </c>
      <c r="G5594" s="294">
        <v>44460</v>
      </c>
      <c r="H5594" s="287" t="s">
        <v>28603</v>
      </c>
      <c r="I5594" s="295">
        <v>5436</v>
      </c>
      <c r="J5594" s="296"/>
      <c r="K5594" s="297" t="s">
        <v>20300</v>
      </c>
      <c r="L5594" s="297" t="s">
        <v>20301</v>
      </c>
      <c r="M5594" s="288" t="s">
        <v>7080</v>
      </c>
      <c r="N5594" s="289"/>
      <c r="O5594" s="283"/>
      <c r="P5594" s="262">
        <v>2.3379629629629631E-3</v>
      </c>
      <c r="Q5594">
        <v>44460.794224537036</v>
      </c>
      <c r="R5594" t="str">
        <f t="shared" si="180"/>
        <v>#01</v>
      </c>
    </row>
    <row r="5595" spans="1:18" ht="78" x14ac:dyDescent="0.2">
      <c r="A5595" s="255">
        <f t="shared" si="179"/>
        <v>78</v>
      </c>
      <c r="B5595" s="291" t="s">
        <v>328</v>
      </c>
      <c r="C5595" s="292">
        <v>27</v>
      </c>
      <c r="D5595" s="292">
        <v>19</v>
      </c>
      <c r="E5595" s="293" t="s">
        <v>608</v>
      </c>
      <c r="F5595" s="292" t="s">
        <v>241</v>
      </c>
      <c r="G5595" s="294">
        <v>44460</v>
      </c>
      <c r="H5595" s="287" t="s">
        <v>28603</v>
      </c>
      <c r="I5595" s="295">
        <v>5437</v>
      </c>
      <c r="J5595" s="296"/>
      <c r="K5595" s="297" t="s">
        <v>20302</v>
      </c>
      <c r="L5595" s="297" t="s">
        <v>20303</v>
      </c>
      <c r="M5595" s="288" t="s">
        <v>7081</v>
      </c>
      <c r="N5595" s="289"/>
      <c r="O5595" s="283"/>
      <c r="P5595" s="262">
        <v>5.9027777777777778E-4</v>
      </c>
      <c r="Q5595">
        <v>44460.796585648146</v>
      </c>
      <c r="R5595" t="str">
        <f t="shared" si="180"/>
        <v>#01</v>
      </c>
    </row>
    <row r="5596" spans="1:18" ht="135" x14ac:dyDescent="0.2">
      <c r="A5596" s="255">
        <f t="shared" si="179"/>
        <v>145</v>
      </c>
      <c r="B5596" s="291" t="s">
        <v>328</v>
      </c>
      <c r="C5596" s="292">
        <v>27</v>
      </c>
      <c r="D5596" s="292">
        <v>20</v>
      </c>
      <c r="E5596" s="293" t="s">
        <v>608</v>
      </c>
      <c r="F5596" s="292" t="s">
        <v>241</v>
      </c>
      <c r="G5596" s="294">
        <v>44460</v>
      </c>
      <c r="H5596" s="287" t="s">
        <v>28603</v>
      </c>
      <c r="I5596" s="295">
        <v>5438</v>
      </c>
      <c r="J5596" s="296"/>
      <c r="K5596" s="297" t="s">
        <v>20304</v>
      </c>
      <c r="L5596" s="297" t="s">
        <v>20305</v>
      </c>
      <c r="M5596" s="288" t="s">
        <v>7082</v>
      </c>
      <c r="N5596" s="289"/>
      <c r="O5596" s="283"/>
      <c r="P5596" s="262">
        <v>7.6388888888888893E-4</v>
      </c>
      <c r="Q5596">
        <v>44460.797199074077</v>
      </c>
      <c r="R5596" t="str">
        <f t="shared" si="180"/>
        <v>#01</v>
      </c>
    </row>
    <row r="5597" spans="1:18" ht="154" x14ac:dyDescent="0.2">
      <c r="A5597" s="255">
        <f t="shared" si="179"/>
        <v>97</v>
      </c>
      <c r="B5597" s="291" t="s">
        <v>328</v>
      </c>
      <c r="C5597" s="292">
        <v>27</v>
      </c>
      <c r="D5597" s="292">
        <v>21</v>
      </c>
      <c r="E5597" s="293" t="s">
        <v>608</v>
      </c>
      <c r="F5597" s="292" t="s">
        <v>241</v>
      </c>
      <c r="G5597" s="294">
        <v>44460</v>
      </c>
      <c r="H5597" s="287" t="s">
        <v>28603</v>
      </c>
      <c r="I5597" s="295">
        <v>5439</v>
      </c>
      <c r="J5597" s="296"/>
      <c r="K5597" s="297" t="s">
        <v>20306</v>
      </c>
      <c r="L5597" s="297" t="s">
        <v>20307</v>
      </c>
      <c r="M5597" s="288" t="s">
        <v>7083</v>
      </c>
      <c r="N5597" s="298"/>
      <c r="O5597" s="283"/>
      <c r="P5597" s="262">
        <v>1.2152777777777778E-3</v>
      </c>
      <c r="Q5597">
        <v>44460.797986111109</v>
      </c>
      <c r="R5597" t="str">
        <f t="shared" si="180"/>
        <v>#01</v>
      </c>
    </row>
    <row r="5598" spans="1:18" ht="95" x14ac:dyDescent="0.2">
      <c r="A5598" s="255">
        <f t="shared" si="179"/>
        <v>104</v>
      </c>
      <c r="B5598" s="291" t="s">
        <v>328</v>
      </c>
      <c r="C5598" s="292">
        <v>27</v>
      </c>
      <c r="D5598" s="292">
        <v>21</v>
      </c>
      <c r="E5598" s="293" t="s">
        <v>608</v>
      </c>
      <c r="F5598" s="292" t="s">
        <v>241</v>
      </c>
      <c r="G5598" s="294">
        <v>44460</v>
      </c>
      <c r="H5598" s="287" t="s">
        <v>28603</v>
      </c>
      <c r="I5598" s="295">
        <v>5440</v>
      </c>
      <c r="J5598" s="296"/>
      <c r="K5598" s="297" t="s">
        <v>7084</v>
      </c>
      <c r="L5598" s="297" t="s">
        <v>7085</v>
      </c>
      <c r="M5598" s="288" t="s">
        <v>7086</v>
      </c>
      <c r="N5598" s="298"/>
      <c r="O5598" s="283"/>
      <c r="P5598" s="262">
        <v>4.9768518518518521E-4</v>
      </c>
      <c r="Q5598">
        <v>44460.799224537041</v>
      </c>
      <c r="R5598" t="str">
        <f t="shared" si="180"/>
        <v>#01</v>
      </c>
    </row>
    <row r="5599" spans="1:18" ht="116" x14ac:dyDescent="0.2">
      <c r="A5599" s="255">
        <f t="shared" si="179"/>
        <v>102</v>
      </c>
      <c r="B5599" s="291" t="s">
        <v>328</v>
      </c>
      <c r="C5599" s="292">
        <v>27</v>
      </c>
      <c r="D5599" s="292">
        <v>22</v>
      </c>
      <c r="E5599" s="293" t="s">
        <v>608</v>
      </c>
      <c r="F5599" s="292" t="s">
        <v>241</v>
      </c>
      <c r="G5599" s="294">
        <v>44460</v>
      </c>
      <c r="H5599" s="287" t="s">
        <v>28603</v>
      </c>
      <c r="I5599" s="295">
        <v>5441</v>
      </c>
      <c r="J5599" s="296"/>
      <c r="K5599" s="297" t="s">
        <v>20308</v>
      </c>
      <c r="L5599" s="297" t="s">
        <v>20309</v>
      </c>
      <c r="M5599" s="288" t="s">
        <v>7087</v>
      </c>
      <c r="N5599" s="289"/>
      <c r="O5599" s="283"/>
      <c r="P5599" s="262">
        <v>7.0601851851851847E-4</v>
      </c>
      <c r="Q5599">
        <v>44460.799745370372</v>
      </c>
      <c r="R5599" t="str">
        <f t="shared" si="180"/>
        <v>#01</v>
      </c>
    </row>
    <row r="5600" spans="1:18" ht="97" x14ac:dyDescent="0.2">
      <c r="A5600" s="255">
        <f t="shared" si="179"/>
        <v>98</v>
      </c>
      <c r="B5600" s="291" t="s">
        <v>328</v>
      </c>
      <c r="C5600" s="292">
        <v>27</v>
      </c>
      <c r="D5600" s="292">
        <v>23</v>
      </c>
      <c r="E5600" s="293" t="s">
        <v>608</v>
      </c>
      <c r="F5600" s="292" t="s">
        <v>241</v>
      </c>
      <c r="G5600" s="294">
        <v>44460</v>
      </c>
      <c r="H5600" s="287" t="s">
        <v>28603</v>
      </c>
      <c r="I5600" s="295">
        <v>5442</v>
      </c>
      <c r="J5600" s="296"/>
      <c r="K5600" s="297" t="s">
        <v>20310</v>
      </c>
      <c r="L5600" s="297" t="s">
        <v>20311</v>
      </c>
      <c r="M5600" s="288" t="s">
        <v>7088</v>
      </c>
      <c r="N5600" s="289"/>
      <c r="O5600" s="283"/>
      <c r="P5600" s="262">
        <v>1.712962962962963E-3</v>
      </c>
      <c r="Q5600">
        <v>44460.800474537034</v>
      </c>
      <c r="R5600" t="str">
        <f t="shared" si="180"/>
        <v>#01</v>
      </c>
    </row>
    <row r="5601" spans="1:20" ht="192" x14ac:dyDescent="0.2">
      <c r="A5601" s="255">
        <f t="shared" si="179"/>
        <v>126</v>
      </c>
      <c r="B5601" s="291" t="s">
        <v>328</v>
      </c>
      <c r="C5601" s="292">
        <v>27</v>
      </c>
      <c r="D5601" s="292">
        <v>24</v>
      </c>
      <c r="E5601" s="293" t="s">
        <v>608</v>
      </c>
      <c r="F5601" s="292" t="s">
        <v>241</v>
      </c>
      <c r="G5601" s="294">
        <v>44460</v>
      </c>
      <c r="H5601" s="287" t="s">
        <v>28603</v>
      </c>
      <c r="I5601" s="295">
        <v>5443</v>
      </c>
      <c r="J5601" s="296"/>
      <c r="K5601" s="297" t="s">
        <v>20312</v>
      </c>
      <c r="L5601" s="297" t="s">
        <v>20313</v>
      </c>
      <c r="M5601" s="288" t="s">
        <v>7089</v>
      </c>
      <c r="N5601" s="289"/>
      <c r="O5601" s="283"/>
      <c r="P5601" s="262">
        <v>7.175925925925927E-4</v>
      </c>
      <c r="Q5601">
        <v>44460.802199074074</v>
      </c>
      <c r="R5601" t="str">
        <f t="shared" si="180"/>
        <v>#01</v>
      </c>
    </row>
    <row r="5602" spans="1:20" ht="135" x14ac:dyDescent="0.2">
      <c r="A5602" s="255">
        <f t="shared" si="179"/>
        <v>101</v>
      </c>
      <c r="B5602" s="291" t="s">
        <v>328</v>
      </c>
      <c r="C5602" s="292">
        <v>27</v>
      </c>
      <c r="D5602" s="292">
        <v>25</v>
      </c>
      <c r="E5602" s="293" t="s">
        <v>608</v>
      </c>
      <c r="F5602" s="292" t="s">
        <v>241</v>
      </c>
      <c r="G5602" s="294">
        <v>44460</v>
      </c>
      <c r="H5602" s="287" t="s">
        <v>28603</v>
      </c>
      <c r="I5602" s="295">
        <v>5444</v>
      </c>
      <c r="J5602" s="296"/>
      <c r="K5602" s="297" t="s">
        <v>20314</v>
      </c>
      <c r="L5602" s="297" t="s">
        <v>20315</v>
      </c>
      <c r="M5602" s="288" t="s">
        <v>7090</v>
      </c>
      <c r="N5602" s="289"/>
      <c r="O5602" s="283"/>
      <c r="P5602" s="262">
        <v>6.8287037037037025E-4</v>
      </c>
      <c r="Q5602">
        <v>44460.802928240744</v>
      </c>
      <c r="R5602" t="str">
        <f t="shared" si="180"/>
        <v>#01</v>
      </c>
    </row>
    <row r="5603" spans="1:20" ht="59" x14ac:dyDescent="0.2">
      <c r="A5603" s="255">
        <f t="shared" si="179"/>
        <v>68</v>
      </c>
      <c r="B5603" s="291" t="s">
        <v>328</v>
      </c>
      <c r="C5603" s="292">
        <v>27</v>
      </c>
      <c r="D5603" s="292">
        <v>26</v>
      </c>
      <c r="E5603" s="293" t="s">
        <v>608</v>
      </c>
      <c r="F5603" s="292" t="s">
        <v>241</v>
      </c>
      <c r="G5603" s="294">
        <v>44460</v>
      </c>
      <c r="H5603" s="287" t="s">
        <v>28603</v>
      </c>
      <c r="I5603" s="295">
        <v>5445</v>
      </c>
      <c r="J5603" s="296"/>
      <c r="K5603" s="297" t="s">
        <v>20316</v>
      </c>
      <c r="L5603" s="297" t="s">
        <v>20317</v>
      </c>
      <c r="M5603" s="288" t="s">
        <v>7091</v>
      </c>
      <c r="N5603" s="289"/>
      <c r="O5603" s="283"/>
      <c r="P5603" s="262">
        <v>6.4814814814814813E-4</v>
      </c>
      <c r="Q5603">
        <v>44460.803622685184</v>
      </c>
      <c r="R5603" t="str">
        <f t="shared" si="180"/>
        <v>#01</v>
      </c>
    </row>
    <row r="5604" spans="1:20" ht="140" x14ac:dyDescent="0.2">
      <c r="A5604" s="255">
        <f t="shared" si="179"/>
        <v>174</v>
      </c>
      <c r="B5604" s="291" t="s">
        <v>328</v>
      </c>
      <c r="C5604" s="292">
        <v>27</v>
      </c>
      <c r="D5604" s="292">
        <v>27</v>
      </c>
      <c r="E5604" s="293" t="s">
        <v>608</v>
      </c>
      <c r="F5604" s="292" t="s">
        <v>241</v>
      </c>
      <c r="G5604" s="294">
        <v>44460</v>
      </c>
      <c r="H5604" s="287" t="s">
        <v>28603</v>
      </c>
      <c r="I5604" s="295">
        <v>5446</v>
      </c>
      <c r="J5604" s="296"/>
      <c r="K5604" s="297" t="s">
        <v>20318</v>
      </c>
      <c r="L5604" s="297" t="s">
        <v>20319</v>
      </c>
      <c r="M5604" s="288" t="s">
        <v>7092</v>
      </c>
      <c r="N5604" s="289"/>
      <c r="O5604" s="283"/>
      <c r="P5604" s="262">
        <v>6.018518518518519E-4</v>
      </c>
      <c r="Q5604">
        <v>44460.804282407407</v>
      </c>
      <c r="R5604" t="str">
        <f t="shared" si="180"/>
        <v>#01</v>
      </c>
    </row>
    <row r="5605" spans="1:20" ht="154" x14ac:dyDescent="0.2">
      <c r="A5605" s="255">
        <f t="shared" si="179"/>
        <v>173</v>
      </c>
      <c r="B5605" s="291" t="s">
        <v>328</v>
      </c>
      <c r="C5605" s="292">
        <v>27</v>
      </c>
      <c r="D5605" s="292">
        <v>28</v>
      </c>
      <c r="E5605" s="293" t="s">
        <v>608</v>
      </c>
      <c r="F5605" s="292" t="s">
        <v>241</v>
      </c>
      <c r="G5605" s="294">
        <v>44460</v>
      </c>
      <c r="H5605" s="287" t="s">
        <v>28603</v>
      </c>
      <c r="I5605" s="295">
        <v>5447</v>
      </c>
      <c r="J5605" s="296"/>
      <c r="K5605" s="297" t="s">
        <v>20320</v>
      </c>
      <c r="L5605" s="297" t="s">
        <v>20321</v>
      </c>
      <c r="M5605" s="288" t="s">
        <v>7093</v>
      </c>
      <c r="N5605" s="289"/>
      <c r="O5605" s="283"/>
      <c r="P5605" s="262">
        <v>8.1018518518518516E-4</v>
      </c>
      <c r="Q5605">
        <v>44460.8049537037</v>
      </c>
      <c r="R5605" t="str">
        <f t="shared" si="180"/>
        <v>#01</v>
      </c>
    </row>
    <row r="5606" spans="1:20" ht="116" x14ac:dyDescent="0.2">
      <c r="A5606" s="255">
        <f t="shared" si="179"/>
        <v>56</v>
      </c>
      <c r="B5606" s="291" t="s">
        <v>328</v>
      </c>
      <c r="C5606" s="292">
        <v>27</v>
      </c>
      <c r="D5606" s="292">
        <v>29</v>
      </c>
      <c r="E5606" s="293" t="s">
        <v>608</v>
      </c>
      <c r="F5606" s="292" t="s">
        <v>241</v>
      </c>
      <c r="G5606" s="294">
        <v>44464</v>
      </c>
      <c r="H5606" s="287" t="s">
        <v>28603</v>
      </c>
      <c r="I5606" s="295">
        <v>5448</v>
      </c>
      <c r="J5606" s="296"/>
      <c r="K5606" s="297" t="s">
        <v>20322</v>
      </c>
      <c r="L5606" s="297" t="s">
        <v>20323</v>
      </c>
      <c r="M5606" s="288" t="s">
        <v>7094</v>
      </c>
      <c r="N5606" s="298"/>
      <c r="O5606" s="283"/>
      <c r="P5606" s="262">
        <v>1.4930555555555556E-3</v>
      </c>
      <c r="Q5606">
        <v>44464.796377314815</v>
      </c>
      <c r="R5606" t="str">
        <f t="shared" si="180"/>
        <v>#01</v>
      </c>
    </row>
    <row r="5607" spans="1:20" ht="152" x14ac:dyDescent="0.2">
      <c r="A5607" s="255">
        <f t="shared" si="179"/>
        <v>66</v>
      </c>
      <c r="B5607" s="291" t="s">
        <v>328</v>
      </c>
      <c r="C5607" s="292">
        <v>27</v>
      </c>
      <c r="D5607" s="292">
        <v>29</v>
      </c>
      <c r="E5607" s="293" t="s">
        <v>608</v>
      </c>
      <c r="F5607" s="292" t="s">
        <v>241</v>
      </c>
      <c r="G5607" s="294">
        <v>44460</v>
      </c>
      <c r="H5607" s="287" t="s">
        <v>28603</v>
      </c>
      <c r="I5607" s="295">
        <v>5449</v>
      </c>
      <c r="J5607" s="296"/>
      <c r="K5607" s="297" t="s">
        <v>7095</v>
      </c>
      <c r="L5607" s="297" t="s">
        <v>7096</v>
      </c>
      <c r="M5607" s="288" t="s">
        <v>7097</v>
      </c>
      <c r="N5607" s="298"/>
      <c r="O5607" s="283"/>
      <c r="P5607" s="262">
        <v>9.7222222222222209E-4</v>
      </c>
      <c r="Q5607">
        <v>44460.806435185186</v>
      </c>
      <c r="R5607" t="str">
        <f t="shared" si="180"/>
        <v>#01</v>
      </c>
    </row>
    <row r="5608" spans="1:20" ht="173" x14ac:dyDescent="0.2">
      <c r="A5608" s="255">
        <f t="shared" ref="A5608:A5673" si="181">IF($K5608="","",LEN($K5608))</f>
        <v>150</v>
      </c>
      <c r="B5608" s="291" t="s">
        <v>328</v>
      </c>
      <c r="C5608" s="292">
        <v>27</v>
      </c>
      <c r="D5608" s="292">
        <v>30</v>
      </c>
      <c r="E5608" s="293" t="s">
        <v>608</v>
      </c>
      <c r="F5608" s="292" t="s">
        <v>241</v>
      </c>
      <c r="G5608" s="294">
        <v>44464</v>
      </c>
      <c r="H5608" s="287" t="s">
        <v>28603</v>
      </c>
      <c r="I5608" s="295">
        <v>5450</v>
      </c>
      <c r="J5608" s="296"/>
      <c r="K5608" s="297" t="s">
        <v>20324</v>
      </c>
      <c r="L5608" s="297" t="s">
        <v>20325</v>
      </c>
      <c r="M5608" s="288" t="s">
        <v>7098</v>
      </c>
      <c r="N5608" s="289"/>
      <c r="O5608" s="283"/>
      <c r="P5608" s="262">
        <v>1.3194444444444443E-3</v>
      </c>
      <c r="Q5608">
        <v>44464.799097222225</v>
      </c>
      <c r="R5608" t="str">
        <f t="shared" si="180"/>
        <v>#01</v>
      </c>
    </row>
    <row r="5609" spans="1:20" ht="154" x14ac:dyDescent="0.2">
      <c r="A5609" s="255">
        <f t="shared" si="181"/>
        <v>110</v>
      </c>
      <c r="B5609" s="291" t="s">
        <v>328</v>
      </c>
      <c r="C5609" s="292">
        <v>27</v>
      </c>
      <c r="D5609" s="292">
        <v>31</v>
      </c>
      <c r="E5609" s="293" t="s">
        <v>608</v>
      </c>
      <c r="F5609" s="292" t="s">
        <v>241</v>
      </c>
      <c r="G5609" s="294">
        <v>44464</v>
      </c>
      <c r="H5609" s="287" t="s">
        <v>28603</v>
      </c>
      <c r="I5609" s="295">
        <v>5451</v>
      </c>
      <c r="J5609" s="296"/>
      <c r="K5609" s="297" t="s">
        <v>20326</v>
      </c>
      <c r="L5609" s="297" t="s">
        <v>20327</v>
      </c>
      <c r="M5609" s="288" t="s">
        <v>7099</v>
      </c>
      <c r="N5609" s="289"/>
      <c r="O5609" s="283"/>
      <c r="P5609" s="262">
        <v>1.1111111111111111E-3</v>
      </c>
      <c r="Q5609">
        <v>44464.800428240742</v>
      </c>
      <c r="R5609" t="str">
        <f t="shared" si="180"/>
        <v>#01</v>
      </c>
    </row>
    <row r="5610" spans="1:20" ht="116" x14ac:dyDescent="0.2">
      <c r="A5610" s="255">
        <f t="shared" si="181"/>
        <v>76</v>
      </c>
      <c r="B5610" s="291" t="s">
        <v>328</v>
      </c>
      <c r="C5610" s="292">
        <v>27</v>
      </c>
      <c r="D5610" s="292">
        <v>32</v>
      </c>
      <c r="E5610" s="293" t="s">
        <v>608</v>
      </c>
      <c r="F5610" s="292" t="s">
        <v>241</v>
      </c>
      <c r="G5610" s="294">
        <v>44460</v>
      </c>
      <c r="H5610" s="287" t="s">
        <v>28603</v>
      </c>
      <c r="I5610" s="295">
        <v>5452</v>
      </c>
      <c r="J5610" s="296"/>
      <c r="K5610" s="297" t="s">
        <v>20328</v>
      </c>
      <c r="L5610" s="297" t="s">
        <v>20329</v>
      </c>
      <c r="M5610" s="288" t="s">
        <v>7100</v>
      </c>
      <c r="N5610" s="289"/>
      <c r="O5610" s="283"/>
      <c r="P5610" s="262">
        <v>4.3981481481481481E-4</v>
      </c>
      <c r="Q5610">
        <v>44460.809166666666</v>
      </c>
      <c r="R5610" t="str">
        <f t="shared" si="180"/>
        <v>#01</v>
      </c>
    </row>
    <row r="5611" spans="1:20" ht="135" x14ac:dyDescent="0.2">
      <c r="A5611" s="255">
        <f t="shared" si="181"/>
        <v>172</v>
      </c>
      <c r="B5611" s="291" t="s">
        <v>328</v>
      </c>
      <c r="C5611" s="292">
        <v>27</v>
      </c>
      <c r="D5611" s="292">
        <v>33</v>
      </c>
      <c r="E5611" s="293" t="s">
        <v>608</v>
      </c>
      <c r="F5611" s="292" t="s">
        <v>241</v>
      </c>
      <c r="G5611" s="294">
        <v>44460</v>
      </c>
      <c r="H5611" s="287" t="s">
        <v>28603</v>
      </c>
      <c r="I5611" s="295">
        <v>5453</v>
      </c>
      <c r="J5611" s="296"/>
      <c r="K5611" s="297" t="s">
        <v>20330</v>
      </c>
      <c r="L5611" s="297" t="s">
        <v>20331</v>
      </c>
      <c r="M5611" s="288" t="s">
        <v>7101</v>
      </c>
      <c r="N5611" s="289"/>
      <c r="O5611" s="283"/>
      <c r="P5611" s="262">
        <v>6.8287037037037025E-4</v>
      </c>
      <c r="Q5611">
        <v>44460.809641203705</v>
      </c>
      <c r="R5611" t="str">
        <f t="shared" si="180"/>
        <v>#01</v>
      </c>
    </row>
    <row r="5612" spans="1:20" ht="116" x14ac:dyDescent="0.2">
      <c r="A5612" s="255">
        <f t="shared" si="181"/>
        <v>121</v>
      </c>
      <c r="B5612" s="291" t="s">
        <v>328</v>
      </c>
      <c r="C5612" s="292">
        <v>27</v>
      </c>
      <c r="D5612" s="292">
        <v>34</v>
      </c>
      <c r="E5612" s="293" t="s">
        <v>608</v>
      </c>
      <c r="F5612" s="292" t="s">
        <v>241</v>
      </c>
      <c r="G5612" s="294">
        <v>44460</v>
      </c>
      <c r="H5612" s="287" t="s">
        <v>28603</v>
      </c>
      <c r="I5612" s="295">
        <v>5454</v>
      </c>
      <c r="J5612" s="296"/>
      <c r="K5612" s="297" t="s">
        <v>20332</v>
      </c>
      <c r="L5612" s="297" t="s">
        <v>20333</v>
      </c>
      <c r="M5612" s="288" t="s">
        <v>7102</v>
      </c>
      <c r="N5612" s="289"/>
      <c r="O5612" s="283"/>
      <c r="P5612" s="262">
        <v>1.1458333333333333E-3</v>
      </c>
      <c r="Q5612">
        <v>44460.810347222221</v>
      </c>
      <c r="R5612" t="str">
        <f t="shared" si="180"/>
        <v>#01</v>
      </c>
    </row>
    <row r="5613" spans="1:20" ht="97" x14ac:dyDescent="0.2">
      <c r="A5613" s="255">
        <f t="shared" si="181"/>
        <v>130</v>
      </c>
      <c r="B5613" s="291" t="s">
        <v>328</v>
      </c>
      <c r="C5613" s="292">
        <v>27</v>
      </c>
      <c r="D5613" s="292">
        <v>35</v>
      </c>
      <c r="E5613" s="293" t="s">
        <v>608</v>
      </c>
      <c r="F5613" s="292" t="s">
        <v>241</v>
      </c>
      <c r="G5613" s="294">
        <v>44460</v>
      </c>
      <c r="H5613" s="287" t="s">
        <v>28603</v>
      </c>
      <c r="I5613" s="295">
        <v>5455</v>
      </c>
      <c r="J5613" s="296"/>
      <c r="K5613" s="297" t="s">
        <v>20334</v>
      </c>
      <c r="L5613" s="297" t="s">
        <v>20335</v>
      </c>
      <c r="M5613" s="288" t="s">
        <v>7103</v>
      </c>
      <c r="N5613" s="289"/>
      <c r="O5613" s="283"/>
      <c r="P5613" s="262">
        <v>2.3148148148148147E-5</v>
      </c>
      <c r="Q5613">
        <v>44460.813622685186</v>
      </c>
      <c r="R5613" t="str">
        <f t="shared" si="180"/>
        <v>#01</v>
      </c>
    </row>
    <row r="5614" spans="1:20" ht="84" x14ac:dyDescent="0.2">
      <c r="A5614" s="255">
        <f t="shared" si="181"/>
        <v>130</v>
      </c>
      <c r="B5614" s="291" t="s">
        <v>328</v>
      </c>
      <c r="C5614" s="292">
        <v>27</v>
      </c>
      <c r="D5614" s="292">
        <v>35</v>
      </c>
      <c r="E5614" s="293" t="s">
        <v>608</v>
      </c>
      <c r="F5614" s="292" t="s">
        <v>241</v>
      </c>
      <c r="G5614" s="294">
        <v>44460</v>
      </c>
      <c r="H5614" s="287" t="s">
        <v>28603</v>
      </c>
      <c r="I5614" s="295" t="s">
        <v>29213</v>
      </c>
      <c r="J5614" s="296"/>
      <c r="K5614" s="297" t="s">
        <v>20334</v>
      </c>
      <c r="L5614" s="297" t="s">
        <v>20335</v>
      </c>
      <c r="M5614" s="299" t="s">
        <v>29214</v>
      </c>
      <c r="N5614" s="300"/>
      <c r="O5614" s="283"/>
      <c r="P5614" s="262">
        <v>5.5555555555555556E-4</v>
      </c>
      <c r="Q5614">
        <v>44460.813668981478</v>
      </c>
      <c r="R5614" t="str">
        <f t="shared" si="180"/>
        <v>#01</v>
      </c>
      <c r="S5614" t="s">
        <v>29212</v>
      </c>
      <c r="T5614" t="s">
        <v>29211</v>
      </c>
    </row>
    <row r="5615" spans="1:20" ht="78" x14ac:dyDescent="0.2">
      <c r="A5615" s="255">
        <f t="shared" si="181"/>
        <v>56</v>
      </c>
      <c r="B5615" s="291" t="s">
        <v>328</v>
      </c>
      <c r="C5615" s="292">
        <v>27</v>
      </c>
      <c r="D5615" s="292">
        <v>36</v>
      </c>
      <c r="E5615" s="293" t="s">
        <v>608</v>
      </c>
      <c r="F5615" s="292" t="s">
        <v>241</v>
      </c>
      <c r="G5615" s="294">
        <v>44460</v>
      </c>
      <c r="H5615" s="287" t="s">
        <v>28603</v>
      </c>
      <c r="I5615" s="295">
        <v>5456</v>
      </c>
      <c r="J5615" s="296"/>
      <c r="K5615" s="297" t="s">
        <v>20336</v>
      </c>
      <c r="L5615" s="297" t="s">
        <v>20337</v>
      </c>
      <c r="M5615" s="288" t="s">
        <v>7104</v>
      </c>
      <c r="N5615" s="289"/>
      <c r="O5615" s="283"/>
      <c r="P5615" s="262">
        <v>6.7129629629629625E-4</v>
      </c>
      <c r="Q5615">
        <v>44460.814247685186</v>
      </c>
      <c r="R5615" t="str">
        <f t="shared" si="180"/>
        <v>#01</v>
      </c>
    </row>
    <row r="5616" spans="1:20" ht="42" x14ac:dyDescent="0.2">
      <c r="A5616" s="255">
        <f t="shared" si="181"/>
        <v>64</v>
      </c>
      <c r="B5616" s="291" t="s">
        <v>328</v>
      </c>
      <c r="C5616" s="292">
        <v>27</v>
      </c>
      <c r="D5616" s="292">
        <v>37</v>
      </c>
      <c r="E5616" s="293" t="s">
        <v>608</v>
      </c>
      <c r="F5616" s="292" t="s">
        <v>241</v>
      </c>
      <c r="G5616" s="294">
        <v>44464</v>
      </c>
      <c r="H5616" s="287" t="s">
        <v>28603</v>
      </c>
      <c r="I5616" s="295">
        <v>5457</v>
      </c>
      <c r="J5616" s="296"/>
      <c r="K5616" s="297" t="s">
        <v>20338</v>
      </c>
      <c r="L5616" s="297" t="s">
        <v>20339</v>
      </c>
      <c r="M5616" s="288" t="s">
        <v>7105</v>
      </c>
      <c r="N5616" s="289"/>
      <c r="O5616" s="283"/>
      <c r="P5616" s="262">
        <v>7.407407407407407E-4</v>
      </c>
      <c r="Q5616">
        <v>44464.801550925928</v>
      </c>
      <c r="R5616" t="str">
        <f t="shared" si="180"/>
        <v>#01</v>
      </c>
    </row>
    <row r="5617" spans="1:20" ht="97" x14ac:dyDescent="0.2">
      <c r="A5617" s="255">
        <f t="shared" si="181"/>
        <v>95</v>
      </c>
      <c r="B5617" s="291" t="s">
        <v>328</v>
      </c>
      <c r="C5617" s="292">
        <v>27</v>
      </c>
      <c r="D5617" s="292">
        <v>38</v>
      </c>
      <c r="E5617" s="293" t="s">
        <v>608</v>
      </c>
      <c r="F5617" s="292" t="s">
        <v>241</v>
      </c>
      <c r="G5617" s="294">
        <v>44460</v>
      </c>
      <c r="H5617" s="287" t="s">
        <v>28603</v>
      </c>
      <c r="I5617" s="295">
        <v>5458</v>
      </c>
      <c r="J5617" s="296"/>
      <c r="K5617" s="297" t="s">
        <v>20340</v>
      </c>
      <c r="L5617" s="297" t="s">
        <v>20341</v>
      </c>
      <c r="M5617" s="288" t="s">
        <v>7106</v>
      </c>
      <c r="N5617" s="289"/>
      <c r="O5617" s="283"/>
      <c r="P5617" s="262">
        <v>8.1018518518518516E-5</v>
      </c>
      <c r="Q5617">
        <v>44460.81689814815</v>
      </c>
      <c r="R5617" t="str">
        <f t="shared" si="180"/>
        <v>#01</v>
      </c>
    </row>
    <row r="5618" spans="1:20" ht="97" x14ac:dyDescent="0.2">
      <c r="A5618" s="255">
        <f t="shared" si="181"/>
        <v>95</v>
      </c>
      <c r="B5618" s="291" t="s">
        <v>328</v>
      </c>
      <c r="C5618" s="292">
        <v>27</v>
      </c>
      <c r="D5618" s="292">
        <v>38</v>
      </c>
      <c r="E5618" s="293" t="s">
        <v>608</v>
      </c>
      <c r="F5618" s="292" t="s">
        <v>241</v>
      </c>
      <c r="G5618" s="294">
        <v>44460</v>
      </c>
      <c r="H5618" s="287" t="s">
        <v>28603</v>
      </c>
      <c r="I5618" s="295" t="s">
        <v>29217</v>
      </c>
      <c r="J5618" s="296"/>
      <c r="K5618" s="297" t="s">
        <v>20340</v>
      </c>
      <c r="L5618" s="297" t="s">
        <v>20341</v>
      </c>
      <c r="M5618" s="299" t="s">
        <v>29218</v>
      </c>
      <c r="N5618" s="300"/>
      <c r="O5618" s="283"/>
      <c r="P5618" s="262">
        <v>2.7777777777777778E-4</v>
      </c>
      <c r="Q5618">
        <v>44460.817002314812</v>
      </c>
      <c r="R5618" t="str">
        <f t="shared" si="180"/>
        <v>#01</v>
      </c>
      <c r="S5618" t="s">
        <v>29216</v>
      </c>
      <c r="T5618" t="s">
        <v>29215</v>
      </c>
    </row>
    <row r="5619" spans="1:20" ht="154" x14ac:dyDescent="0.2">
      <c r="A5619" s="255">
        <f t="shared" si="181"/>
        <v>146</v>
      </c>
      <c r="B5619" s="291" t="s">
        <v>328</v>
      </c>
      <c r="C5619" s="292">
        <v>27</v>
      </c>
      <c r="D5619" s="292">
        <v>39</v>
      </c>
      <c r="E5619" s="293" t="s">
        <v>608</v>
      </c>
      <c r="F5619" s="292" t="s">
        <v>241</v>
      </c>
      <c r="G5619" s="294">
        <v>44460</v>
      </c>
      <c r="H5619" s="287" t="s">
        <v>28603</v>
      </c>
      <c r="I5619" s="295">
        <v>5459</v>
      </c>
      <c r="J5619" s="296"/>
      <c r="K5619" s="297" t="s">
        <v>20342</v>
      </c>
      <c r="L5619" s="297" t="s">
        <v>20343</v>
      </c>
      <c r="M5619" s="288" t="s">
        <v>7107</v>
      </c>
      <c r="N5619" s="289"/>
      <c r="O5619" s="283"/>
      <c r="P5619" s="262">
        <v>1.3078703703703705E-3</v>
      </c>
      <c r="Q5619">
        <v>44460.817303240743</v>
      </c>
      <c r="R5619" t="str">
        <f t="shared" si="180"/>
        <v>#01</v>
      </c>
    </row>
    <row r="5620" spans="1:20" ht="230" x14ac:dyDescent="0.2">
      <c r="A5620" s="255">
        <f t="shared" si="181"/>
        <v>163</v>
      </c>
      <c r="B5620" s="291" t="s">
        <v>328</v>
      </c>
      <c r="C5620" s="292">
        <v>27</v>
      </c>
      <c r="D5620" s="292">
        <v>40</v>
      </c>
      <c r="E5620" s="293" t="s">
        <v>608</v>
      </c>
      <c r="F5620" s="292" t="s">
        <v>241</v>
      </c>
      <c r="G5620" s="294">
        <v>44460</v>
      </c>
      <c r="H5620" s="287" t="s">
        <v>28603</v>
      </c>
      <c r="I5620" s="295">
        <v>5460</v>
      </c>
      <c r="J5620" s="296"/>
      <c r="K5620" s="297" t="s">
        <v>20344</v>
      </c>
      <c r="L5620" s="297" t="s">
        <v>20345</v>
      </c>
      <c r="M5620" s="288" t="s">
        <v>7108</v>
      </c>
      <c r="N5620" s="289"/>
      <c r="O5620" s="283"/>
      <c r="P5620" s="262">
        <v>8.449074074074075E-4</v>
      </c>
      <c r="Q5620">
        <v>44460.820416666669</v>
      </c>
      <c r="R5620" t="str">
        <f t="shared" si="180"/>
        <v>#01</v>
      </c>
    </row>
    <row r="5621" spans="1:20" ht="173" x14ac:dyDescent="0.2">
      <c r="A5621" s="255">
        <f t="shared" si="181"/>
        <v>177</v>
      </c>
      <c r="B5621" s="291" t="s">
        <v>328</v>
      </c>
      <c r="C5621" s="292">
        <v>27</v>
      </c>
      <c r="D5621" s="292">
        <v>41</v>
      </c>
      <c r="E5621" s="293" t="s">
        <v>608</v>
      </c>
      <c r="F5621" s="292" t="s">
        <v>241</v>
      </c>
      <c r="G5621" s="294">
        <v>44464</v>
      </c>
      <c r="H5621" s="287" t="s">
        <v>28603</v>
      </c>
      <c r="I5621" s="295">
        <v>5461</v>
      </c>
      <c r="J5621" s="296"/>
      <c r="K5621" s="297" t="s">
        <v>20346</v>
      </c>
      <c r="L5621" s="297" t="s">
        <v>20347</v>
      </c>
      <c r="M5621" s="288" t="s">
        <v>7109</v>
      </c>
      <c r="N5621" s="289"/>
      <c r="O5621" s="283"/>
      <c r="P5621" s="262">
        <v>1.1805555555555556E-3</v>
      </c>
      <c r="Q5621">
        <v>44464.802337962959</v>
      </c>
      <c r="R5621" t="str">
        <f t="shared" si="180"/>
        <v>#01</v>
      </c>
    </row>
    <row r="5622" spans="1:20" ht="116" x14ac:dyDescent="0.2">
      <c r="A5622" s="255">
        <f t="shared" si="181"/>
        <v>102</v>
      </c>
      <c r="B5622" s="291" t="s">
        <v>328</v>
      </c>
      <c r="C5622" s="292">
        <v>27</v>
      </c>
      <c r="D5622" s="292">
        <v>42</v>
      </c>
      <c r="E5622" s="293" t="s">
        <v>608</v>
      </c>
      <c r="F5622" s="292" t="s">
        <v>241</v>
      </c>
      <c r="G5622" s="294">
        <v>44460</v>
      </c>
      <c r="H5622" s="287" t="s">
        <v>28603</v>
      </c>
      <c r="I5622" s="295">
        <v>5462</v>
      </c>
      <c r="J5622" s="296"/>
      <c r="K5622" s="297" t="s">
        <v>20348</v>
      </c>
      <c r="L5622" s="297" t="s">
        <v>20349</v>
      </c>
      <c r="M5622" s="288" t="s">
        <v>7110</v>
      </c>
      <c r="N5622" s="289"/>
      <c r="O5622" s="283"/>
      <c r="P5622" s="262">
        <v>7.5231481481481471E-4</v>
      </c>
      <c r="Q5622">
        <v>44460.821898148148</v>
      </c>
      <c r="R5622" t="str">
        <f t="shared" si="180"/>
        <v>#01</v>
      </c>
    </row>
    <row r="5623" spans="1:20" ht="173" x14ac:dyDescent="0.2">
      <c r="A5623" s="255">
        <f t="shared" si="181"/>
        <v>182</v>
      </c>
      <c r="B5623" s="291" t="s">
        <v>328</v>
      </c>
      <c r="C5623" s="292">
        <v>27</v>
      </c>
      <c r="D5623" s="292">
        <v>43</v>
      </c>
      <c r="E5623" s="293" t="s">
        <v>608</v>
      </c>
      <c r="F5623" s="292" t="s">
        <v>241</v>
      </c>
      <c r="G5623" s="294">
        <v>44464</v>
      </c>
      <c r="H5623" s="287" t="s">
        <v>28603</v>
      </c>
      <c r="I5623" s="295">
        <v>5463</v>
      </c>
      <c r="J5623" s="296"/>
      <c r="K5623" s="297" t="s">
        <v>20350</v>
      </c>
      <c r="L5623" s="297" t="s">
        <v>20351</v>
      </c>
      <c r="M5623" s="288" t="s">
        <v>7111</v>
      </c>
      <c r="N5623" s="289"/>
      <c r="O5623" s="283"/>
      <c r="P5623" s="262">
        <v>1.0879629629629629E-3</v>
      </c>
      <c r="Q5623">
        <v>44464.803541666668</v>
      </c>
      <c r="R5623" t="str">
        <f t="shared" si="180"/>
        <v>#01</v>
      </c>
    </row>
    <row r="5624" spans="1:20" ht="192" x14ac:dyDescent="0.2">
      <c r="A5624" s="255">
        <f t="shared" si="181"/>
        <v>168</v>
      </c>
      <c r="B5624" s="291" t="s">
        <v>328</v>
      </c>
      <c r="C5624" s="292">
        <v>27</v>
      </c>
      <c r="D5624" s="292">
        <v>44</v>
      </c>
      <c r="E5624" s="293" t="s">
        <v>608</v>
      </c>
      <c r="F5624" s="292" t="s">
        <v>241</v>
      </c>
      <c r="G5624" s="294">
        <v>44460</v>
      </c>
      <c r="H5624" s="287" t="s">
        <v>28603</v>
      </c>
      <c r="I5624" s="295">
        <v>5464</v>
      </c>
      <c r="J5624" s="296"/>
      <c r="K5624" s="297" t="s">
        <v>20352</v>
      </c>
      <c r="L5624" s="297" t="s">
        <v>20353</v>
      </c>
      <c r="M5624" s="288" t="s">
        <v>7112</v>
      </c>
      <c r="N5624" s="289"/>
      <c r="O5624" s="283"/>
      <c r="P5624" s="262">
        <v>1.25E-3</v>
      </c>
      <c r="Q5624">
        <v>44460.823495370372</v>
      </c>
      <c r="R5624" t="str">
        <f t="shared" si="180"/>
        <v>#01</v>
      </c>
    </row>
    <row r="5625" spans="1:20" ht="35" x14ac:dyDescent="0.2">
      <c r="A5625" s="255">
        <f t="shared" si="181"/>
        <v>11</v>
      </c>
      <c r="B5625" s="269" t="s">
        <v>328</v>
      </c>
      <c r="C5625" s="270">
        <v>28</v>
      </c>
      <c r="D5625" s="270" t="s">
        <v>234</v>
      </c>
      <c r="E5625" s="271" t="s">
        <v>608</v>
      </c>
      <c r="F5625" s="270" t="s">
        <v>241</v>
      </c>
      <c r="G5625" s="301">
        <v>44429</v>
      </c>
      <c r="H5625" s="270" t="s">
        <v>28603</v>
      </c>
      <c r="I5625" s="272">
        <v>5465</v>
      </c>
      <c r="J5625" s="281"/>
      <c r="K5625" s="274" t="s">
        <v>459</v>
      </c>
      <c r="L5625" s="274" t="s">
        <v>7113</v>
      </c>
      <c r="M5625" s="275" t="s">
        <v>7114</v>
      </c>
      <c r="N5625" s="273"/>
      <c r="O5625" s="283"/>
      <c r="P5625" s="262">
        <v>1.8518518518518518E-4</v>
      </c>
      <c r="Q5625">
        <v>44429.462361111109</v>
      </c>
      <c r="R5625" t="str">
        <f t="shared" si="180"/>
        <v>#01</v>
      </c>
    </row>
    <row r="5626" spans="1:20" ht="97" x14ac:dyDescent="0.2">
      <c r="A5626" s="255">
        <f t="shared" si="181"/>
        <v>77</v>
      </c>
      <c r="B5626" s="291" t="s">
        <v>328</v>
      </c>
      <c r="C5626" s="292">
        <v>28</v>
      </c>
      <c r="D5626" s="292">
        <v>1</v>
      </c>
      <c r="E5626" s="293" t="s">
        <v>608</v>
      </c>
      <c r="F5626" s="292" t="s">
        <v>241</v>
      </c>
      <c r="G5626" s="294">
        <v>44461</v>
      </c>
      <c r="H5626" s="287" t="s">
        <v>28603</v>
      </c>
      <c r="I5626" s="295">
        <v>5466</v>
      </c>
      <c r="J5626" s="296"/>
      <c r="K5626" s="297" t="s">
        <v>27211</v>
      </c>
      <c r="L5626" s="297" t="s">
        <v>27212</v>
      </c>
      <c r="M5626" s="288" t="s">
        <v>7115</v>
      </c>
      <c r="N5626" s="289"/>
      <c r="O5626" s="283"/>
      <c r="P5626" s="262">
        <v>1.4085648148148151E-2</v>
      </c>
      <c r="Q5626">
        <v>44461.43309027778</v>
      </c>
      <c r="R5626" t="str">
        <f t="shared" ref="R5626:R5689" si="182">IF(G5626="","",F5626)</f>
        <v>#01</v>
      </c>
    </row>
    <row r="5627" spans="1:20" ht="135" x14ac:dyDescent="0.2">
      <c r="A5627" s="255">
        <f t="shared" si="181"/>
        <v>141</v>
      </c>
      <c r="B5627" s="291" t="s">
        <v>328</v>
      </c>
      <c r="C5627" s="292">
        <v>28</v>
      </c>
      <c r="D5627" s="292">
        <v>2</v>
      </c>
      <c r="E5627" s="293" t="s">
        <v>608</v>
      </c>
      <c r="F5627" s="292" t="s">
        <v>241</v>
      </c>
      <c r="G5627" s="294">
        <v>44461</v>
      </c>
      <c r="H5627" s="287" t="s">
        <v>28603</v>
      </c>
      <c r="I5627" s="295">
        <v>5467</v>
      </c>
      <c r="J5627" s="296"/>
      <c r="K5627" s="297" t="s">
        <v>20354</v>
      </c>
      <c r="L5627" s="297" t="s">
        <v>20355</v>
      </c>
      <c r="M5627" s="288" t="s">
        <v>7116</v>
      </c>
      <c r="N5627" s="289"/>
      <c r="O5627" s="283"/>
      <c r="P5627" s="262">
        <v>3.2523148148148151E-3</v>
      </c>
      <c r="Q5627">
        <v>44461.449930555558</v>
      </c>
      <c r="R5627" t="str">
        <f t="shared" si="182"/>
        <v>#01</v>
      </c>
    </row>
    <row r="5628" spans="1:20" ht="135" x14ac:dyDescent="0.2">
      <c r="A5628" s="255">
        <f t="shared" si="181"/>
        <v>141</v>
      </c>
      <c r="B5628" s="291" t="s">
        <v>328</v>
      </c>
      <c r="C5628" s="292">
        <v>28</v>
      </c>
      <c r="D5628" s="292">
        <v>2</v>
      </c>
      <c r="E5628" s="293" t="s">
        <v>608</v>
      </c>
      <c r="F5628" s="292" t="s">
        <v>241</v>
      </c>
      <c r="G5628" s="294">
        <v>44461</v>
      </c>
      <c r="H5628" s="287" t="s">
        <v>28603</v>
      </c>
      <c r="I5628" s="295" t="s">
        <v>29225</v>
      </c>
      <c r="J5628" s="296"/>
      <c r="K5628" s="297" t="s">
        <v>20354</v>
      </c>
      <c r="L5628" s="297" t="s">
        <v>20355</v>
      </c>
      <c r="M5628" s="299" t="s">
        <v>29226</v>
      </c>
      <c r="N5628" s="300"/>
      <c r="O5628" s="283"/>
      <c r="P5628" s="262">
        <v>3.9351851851851852E-4</v>
      </c>
      <c r="Q5628">
        <v>44461.453206018516</v>
      </c>
      <c r="R5628" t="str">
        <f t="shared" si="182"/>
        <v>#01</v>
      </c>
      <c r="S5628" t="s">
        <v>29224</v>
      </c>
      <c r="T5628" t="s">
        <v>29223</v>
      </c>
    </row>
    <row r="5629" spans="1:20" ht="97" x14ac:dyDescent="0.2">
      <c r="A5629" s="255">
        <f t="shared" si="181"/>
        <v>141</v>
      </c>
      <c r="B5629" s="291" t="s">
        <v>328</v>
      </c>
      <c r="C5629" s="292">
        <v>28</v>
      </c>
      <c r="D5629" s="292">
        <v>3</v>
      </c>
      <c r="E5629" s="293" t="s">
        <v>608</v>
      </c>
      <c r="F5629" s="292" t="s">
        <v>241</v>
      </c>
      <c r="G5629" s="294">
        <v>44461</v>
      </c>
      <c r="H5629" s="287" t="s">
        <v>28603</v>
      </c>
      <c r="I5629" s="295">
        <v>5468</v>
      </c>
      <c r="J5629" s="296"/>
      <c r="K5629" s="297" t="s">
        <v>20356</v>
      </c>
      <c r="L5629" s="297" t="s">
        <v>20357</v>
      </c>
      <c r="M5629" s="288" t="s">
        <v>7117</v>
      </c>
      <c r="N5629" s="289"/>
      <c r="O5629" s="283"/>
      <c r="P5629" s="262">
        <v>7.9861111111111105E-4</v>
      </c>
      <c r="Q5629">
        <v>44461.453622685185</v>
      </c>
      <c r="R5629" t="str">
        <f t="shared" si="182"/>
        <v>#01</v>
      </c>
    </row>
    <row r="5630" spans="1:20" ht="192" x14ac:dyDescent="0.2">
      <c r="A5630" s="255">
        <f t="shared" si="181"/>
        <v>195</v>
      </c>
      <c r="B5630" s="291" t="s">
        <v>328</v>
      </c>
      <c r="C5630" s="292">
        <v>28</v>
      </c>
      <c r="D5630" s="292">
        <v>4</v>
      </c>
      <c r="E5630" s="293" t="s">
        <v>608</v>
      </c>
      <c r="F5630" s="292" t="s">
        <v>241</v>
      </c>
      <c r="G5630" s="294">
        <v>44461</v>
      </c>
      <c r="H5630" s="287" t="s">
        <v>28603</v>
      </c>
      <c r="I5630" s="295">
        <v>5469</v>
      </c>
      <c r="J5630" s="296"/>
      <c r="K5630" s="297" t="s">
        <v>20358</v>
      </c>
      <c r="L5630" s="297" t="s">
        <v>20359</v>
      </c>
      <c r="M5630" s="288" t="s">
        <v>7118</v>
      </c>
      <c r="N5630" s="289"/>
      <c r="O5630" s="283"/>
      <c r="P5630" s="262">
        <v>1.8865740740740742E-3</v>
      </c>
      <c r="Q5630">
        <v>44461.454444444447</v>
      </c>
      <c r="R5630" t="str">
        <f t="shared" si="182"/>
        <v>#01</v>
      </c>
    </row>
    <row r="5631" spans="1:20" ht="78" x14ac:dyDescent="0.2">
      <c r="A5631" s="255">
        <f t="shared" si="181"/>
        <v>72</v>
      </c>
      <c r="B5631" s="291" t="s">
        <v>328</v>
      </c>
      <c r="C5631" s="292">
        <v>28</v>
      </c>
      <c r="D5631" s="292">
        <v>5</v>
      </c>
      <c r="E5631" s="293" t="s">
        <v>608</v>
      </c>
      <c r="F5631" s="292" t="s">
        <v>241</v>
      </c>
      <c r="G5631" s="294">
        <v>44461</v>
      </c>
      <c r="H5631" s="287" t="s">
        <v>28603</v>
      </c>
      <c r="I5631" s="295">
        <v>5470</v>
      </c>
      <c r="J5631" s="296"/>
      <c r="K5631" s="297" t="s">
        <v>20360</v>
      </c>
      <c r="L5631" s="297" t="s">
        <v>20361</v>
      </c>
      <c r="M5631" s="288" t="s">
        <v>7119</v>
      </c>
      <c r="N5631" s="289"/>
      <c r="O5631" s="283"/>
      <c r="P5631" s="262">
        <v>4.5138888888888892E-4</v>
      </c>
      <c r="Q5631">
        <v>44461.456400462965</v>
      </c>
      <c r="R5631" t="str">
        <f t="shared" si="182"/>
        <v>#01</v>
      </c>
    </row>
    <row r="5632" spans="1:20" ht="192" x14ac:dyDescent="0.2">
      <c r="A5632" s="255">
        <f t="shared" si="181"/>
        <v>203</v>
      </c>
      <c r="B5632" s="291" t="s">
        <v>328</v>
      </c>
      <c r="C5632" s="292">
        <v>28</v>
      </c>
      <c r="D5632" s="292">
        <v>6</v>
      </c>
      <c r="E5632" s="293" t="s">
        <v>608</v>
      </c>
      <c r="F5632" s="292" t="s">
        <v>241</v>
      </c>
      <c r="G5632" s="294">
        <v>44461</v>
      </c>
      <c r="H5632" s="287" t="s">
        <v>28603</v>
      </c>
      <c r="I5632" s="295">
        <v>5471</v>
      </c>
      <c r="J5632" s="296"/>
      <c r="K5632" s="297" t="s">
        <v>20362</v>
      </c>
      <c r="L5632" s="297" t="s">
        <v>20363</v>
      </c>
      <c r="M5632" s="288" t="s">
        <v>7120</v>
      </c>
      <c r="N5632" s="289"/>
      <c r="O5632" s="283"/>
      <c r="P5632" s="262">
        <v>2.0717592592592593E-3</v>
      </c>
      <c r="Q5632">
        <v>44461.456875000003</v>
      </c>
      <c r="R5632" t="str">
        <f t="shared" si="182"/>
        <v>#01</v>
      </c>
    </row>
    <row r="5633" spans="1:20" ht="154" x14ac:dyDescent="0.2">
      <c r="A5633" s="255">
        <f t="shared" si="181"/>
        <v>173</v>
      </c>
      <c r="B5633" s="291" t="s">
        <v>328</v>
      </c>
      <c r="C5633" s="292">
        <v>28</v>
      </c>
      <c r="D5633" s="292">
        <v>7</v>
      </c>
      <c r="E5633" s="293" t="s">
        <v>608</v>
      </c>
      <c r="F5633" s="292" t="s">
        <v>241</v>
      </c>
      <c r="G5633" s="294">
        <v>44461</v>
      </c>
      <c r="H5633" s="287" t="s">
        <v>28603</v>
      </c>
      <c r="I5633" s="295">
        <v>5472</v>
      </c>
      <c r="J5633" s="296"/>
      <c r="K5633" s="297" t="s">
        <v>20364</v>
      </c>
      <c r="L5633" s="297" t="s">
        <v>20365</v>
      </c>
      <c r="M5633" s="288" t="s">
        <v>7121</v>
      </c>
      <c r="N5633" s="289"/>
      <c r="O5633" s="283"/>
      <c r="P5633" s="262">
        <v>6.4814814814814813E-4</v>
      </c>
      <c r="Q5633">
        <v>44461.458958333336</v>
      </c>
      <c r="R5633" t="str">
        <f t="shared" si="182"/>
        <v>#01</v>
      </c>
    </row>
    <row r="5634" spans="1:20" ht="116" x14ac:dyDescent="0.2">
      <c r="A5634" s="255">
        <f t="shared" si="181"/>
        <v>149</v>
      </c>
      <c r="B5634" s="291" t="s">
        <v>328</v>
      </c>
      <c r="C5634" s="292">
        <v>28</v>
      </c>
      <c r="D5634" s="292">
        <v>8</v>
      </c>
      <c r="E5634" s="293" t="s">
        <v>608</v>
      </c>
      <c r="F5634" s="292" t="s">
        <v>241</v>
      </c>
      <c r="G5634" s="294">
        <v>44461</v>
      </c>
      <c r="H5634" s="287" t="s">
        <v>28603</v>
      </c>
      <c r="I5634" s="295">
        <v>5473</v>
      </c>
      <c r="J5634" s="296"/>
      <c r="K5634" s="297" t="s">
        <v>20366</v>
      </c>
      <c r="L5634" s="297" t="s">
        <v>20367</v>
      </c>
      <c r="M5634" s="288" t="s">
        <v>7122</v>
      </c>
      <c r="N5634" s="289"/>
      <c r="O5634" s="283"/>
      <c r="P5634" s="262">
        <v>6.7129629629629625E-4</v>
      </c>
      <c r="Q5634">
        <v>44461.459687499999</v>
      </c>
      <c r="R5634" t="str">
        <f t="shared" si="182"/>
        <v>#01</v>
      </c>
    </row>
    <row r="5635" spans="1:20" ht="78" x14ac:dyDescent="0.2">
      <c r="A5635" s="255">
        <f t="shared" si="181"/>
        <v>96</v>
      </c>
      <c r="B5635" s="291" t="s">
        <v>328</v>
      </c>
      <c r="C5635" s="292">
        <v>28</v>
      </c>
      <c r="D5635" s="292">
        <v>9</v>
      </c>
      <c r="E5635" s="293" t="s">
        <v>608</v>
      </c>
      <c r="F5635" s="292" t="s">
        <v>241</v>
      </c>
      <c r="G5635" s="294">
        <v>44461</v>
      </c>
      <c r="H5635" s="287" t="s">
        <v>28603</v>
      </c>
      <c r="I5635" s="295">
        <v>5474</v>
      </c>
      <c r="J5635" s="296"/>
      <c r="K5635" s="297" t="s">
        <v>20368</v>
      </c>
      <c r="L5635" s="297" t="s">
        <v>20369</v>
      </c>
      <c r="M5635" s="288" t="s">
        <v>7123</v>
      </c>
      <c r="N5635" s="289"/>
      <c r="O5635" s="283"/>
      <c r="P5635" s="262">
        <v>4.9768518518518521E-4</v>
      </c>
      <c r="Q5635">
        <v>44461.460381944446</v>
      </c>
      <c r="R5635" t="str">
        <f t="shared" si="182"/>
        <v>#01</v>
      </c>
    </row>
    <row r="5636" spans="1:20" ht="116" x14ac:dyDescent="0.2">
      <c r="A5636" s="255">
        <f t="shared" si="181"/>
        <v>109</v>
      </c>
      <c r="B5636" s="291" t="s">
        <v>328</v>
      </c>
      <c r="C5636" s="292">
        <v>28</v>
      </c>
      <c r="D5636" s="292">
        <v>10</v>
      </c>
      <c r="E5636" s="293" t="s">
        <v>608</v>
      </c>
      <c r="F5636" s="292" t="s">
        <v>241</v>
      </c>
      <c r="G5636" s="294">
        <v>44461</v>
      </c>
      <c r="H5636" s="287" t="s">
        <v>28603</v>
      </c>
      <c r="I5636" s="295">
        <v>5475</v>
      </c>
      <c r="J5636" s="296"/>
      <c r="K5636" s="297" t="s">
        <v>20370</v>
      </c>
      <c r="L5636" s="297" t="s">
        <v>20371</v>
      </c>
      <c r="M5636" s="288" t="s">
        <v>7124</v>
      </c>
      <c r="N5636" s="289"/>
      <c r="O5636" s="283"/>
      <c r="P5636" s="262">
        <v>6.2500000000000001E-4</v>
      </c>
      <c r="Q5636">
        <v>44461.460902777777</v>
      </c>
      <c r="R5636" t="str">
        <f t="shared" si="182"/>
        <v>#01</v>
      </c>
    </row>
    <row r="5637" spans="1:20" ht="173" x14ac:dyDescent="0.2">
      <c r="A5637" s="255">
        <f t="shared" si="181"/>
        <v>62</v>
      </c>
      <c r="B5637" s="291" t="s">
        <v>328</v>
      </c>
      <c r="C5637" s="292">
        <v>28</v>
      </c>
      <c r="D5637" s="292">
        <v>11</v>
      </c>
      <c r="E5637" s="293" t="s">
        <v>608</v>
      </c>
      <c r="F5637" s="292" t="s">
        <v>241</v>
      </c>
      <c r="G5637" s="294">
        <v>44461</v>
      </c>
      <c r="H5637" s="287" t="s">
        <v>28603</v>
      </c>
      <c r="I5637" s="295">
        <v>5476</v>
      </c>
      <c r="J5637" s="296"/>
      <c r="K5637" s="297" t="s">
        <v>27209</v>
      </c>
      <c r="L5637" s="297" t="s">
        <v>27210</v>
      </c>
      <c r="M5637" s="288" t="s">
        <v>7125</v>
      </c>
      <c r="N5637" s="298"/>
      <c r="O5637" s="283"/>
      <c r="P5637" s="262">
        <v>1.1111111111111111E-3</v>
      </c>
      <c r="Q5637">
        <v>44461.461550925924</v>
      </c>
      <c r="R5637" t="str">
        <f t="shared" si="182"/>
        <v>#01</v>
      </c>
    </row>
    <row r="5638" spans="1:20" ht="152" x14ac:dyDescent="0.2">
      <c r="A5638" s="255">
        <f t="shared" si="181"/>
        <v>69</v>
      </c>
      <c r="B5638" s="291" t="s">
        <v>328</v>
      </c>
      <c r="C5638" s="292">
        <v>28</v>
      </c>
      <c r="D5638" s="292">
        <v>11</v>
      </c>
      <c r="E5638" s="293" t="s">
        <v>608</v>
      </c>
      <c r="F5638" s="292" t="s">
        <v>241</v>
      </c>
      <c r="G5638" s="294">
        <v>44464</v>
      </c>
      <c r="H5638" s="287" t="s">
        <v>28603</v>
      </c>
      <c r="I5638" s="295">
        <v>5477</v>
      </c>
      <c r="J5638" s="296"/>
      <c r="K5638" s="297" t="s">
        <v>7126</v>
      </c>
      <c r="L5638" s="297" t="s">
        <v>7127</v>
      </c>
      <c r="M5638" s="288" t="s">
        <v>7128</v>
      </c>
      <c r="N5638" s="298"/>
      <c r="O5638" s="283"/>
      <c r="P5638" s="262">
        <v>5.0925925925925921E-4</v>
      </c>
      <c r="Q5638">
        <v>44464.804675925923</v>
      </c>
      <c r="R5638" t="str">
        <f t="shared" si="182"/>
        <v>#01</v>
      </c>
    </row>
    <row r="5639" spans="1:20" ht="78" x14ac:dyDescent="0.2">
      <c r="A5639" s="255">
        <f t="shared" si="181"/>
        <v>55</v>
      </c>
      <c r="B5639" s="291" t="s">
        <v>328</v>
      </c>
      <c r="C5639" s="292">
        <v>28</v>
      </c>
      <c r="D5639" s="292">
        <v>12</v>
      </c>
      <c r="E5639" s="293" t="s">
        <v>608</v>
      </c>
      <c r="F5639" s="292" t="s">
        <v>241</v>
      </c>
      <c r="G5639" s="294">
        <v>44461</v>
      </c>
      <c r="H5639" s="287" t="s">
        <v>28603</v>
      </c>
      <c r="I5639" s="295">
        <v>5478</v>
      </c>
      <c r="J5639" s="296"/>
      <c r="K5639" s="297" t="s">
        <v>20372</v>
      </c>
      <c r="L5639" s="297" t="s">
        <v>20373</v>
      </c>
      <c r="M5639" s="288" t="s">
        <v>7129</v>
      </c>
      <c r="N5639" s="289"/>
      <c r="O5639" s="283"/>
      <c r="P5639" s="262">
        <v>1.0763888888888889E-3</v>
      </c>
      <c r="Q5639">
        <v>44461.463356481479</v>
      </c>
      <c r="R5639" t="str">
        <f t="shared" si="182"/>
        <v>#01</v>
      </c>
    </row>
    <row r="5640" spans="1:20" ht="230" x14ac:dyDescent="0.2">
      <c r="A5640" s="255">
        <f t="shared" si="181"/>
        <v>139</v>
      </c>
      <c r="B5640" s="291" t="s">
        <v>328</v>
      </c>
      <c r="C5640" s="292">
        <v>28</v>
      </c>
      <c r="D5640" s="292">
        <v>13</v>
      </c>
      <c r="E5640" s="293" t="s">
        <v>608</v>
      </c>
      <c r="F5640" s="292" t="s">
        <v>241</v>
      </c>
      <c r="G5640" s="294">
        <v>44461</v>
      </c>
      <c r="H5640" s="287" t="s">
        <v>28603</v>
      </c>
      <c r="I5640" s="295">
        <v>5479</v>
      </c>
      <c r="J5640" s="296"/>
      <c r="K5640" s="297" t="s">
        <v>20374</v>
      </c>
      <c r="L5640" s="297" t="s">
        <v>20375</v>
      </c>
      <c r="M5640" s="288" t="s">
        <v>7130</v>
      </c>
      <c r="N5640" s="289"/>
      <c r="O5640" s="283"/>
      <c r="P5640" s="262">
        <v>1.5509259259259261E-3</v>
      </c>
      <c r="Q5640">
        <v>44461.464456018519</v>
      </c>
      <c r="R5640" t="str">
        <f t="shared" si="182"/>
        <v>#01</v>
      </c>
    </row>
    <row r="5641" spans="1:20" ht="154" x14ac:dyDescent="0.2">
      <c r="A5641" s="255">
        <f t="shared" si="181"/>
        <v>103</v>
      </c>
      <c r="B5641" s="291" t="s">
        <v>328</v>
      </c>
      <c r="C5641" s="292">
        <v>28</v>
      </c>
      <c r="D5641" s="292">
        <v>14</v>
      </c>
      <c r="E5641" s="293" t="s">
        <v>608</v>
      </c>
      <c r="F5641" s="292" t="s">
        <v>241</v>
      </c>
      <c r="G5641" s="294">
        <v>44461</v>
      </c>
      <c r="H5641" s="287" t="s">
        <v>28603</v>
      </c>
      <c r="I5641" s="295">
        <v>5480</v>
      </c>
      <c r="J5641" s="296"/>
      <c r="K5641" s="297" t="s">
        <v>20376</v>
      </c>
      <c r="L5641" s="297" t="s">
        <v>20377</v>
      </c>
      <c r="M5641" s="288" t="s">
        <v>7131</v>
      </c>
      <c r="N5641" s="289"/>
      <c r="O5641" s="283"/>
      <c r="P5641" s="262">
        <v>7.9861111111111105E-4</v>
      </c>
      <c r="Q5641">
        <v>44461.46603009259</v>
      </c>
      <c r="R5641" t="str">
        <f t="shared" si="182"/>
        <v>#01</v>
      </c>
    </row>
    <row r="5642" spans="1:20" ht="135" x14ac:dyDescent="0.2">
      <c r="A5642" s="255">
        <f t="shared" si="181"/>
        <v>123</v>
      </c>
      <c r="B5642" s="291" t="s">
        <v>328</v>
      </c>
      <c r="C5642" s="292">
        <v>28</v>
      </c>
      <c r="D5642" s="292">
        <v>15</v>
      </c>
      <c r="E5642" s="293" t="s">
        <v>608</v>
      </c>
      <c r="F5642" s="292" t="s">
        <v>241</v>
      </c>
      <c r="G5642" s="294">
        <v>44464</v>
      </c>
      <c r="H5642" s="287" t="s">
        <v>28603</v>
      </c>
      <c r="I5642" s="295">
        <v>5481</v>
      </c>
      <c r="J5642" s="296"/>
      <c r="K5642" s="297" t="s">
        <v>20378</v>
      </c>
      <c r="L5642" s="297" t="s">
        <v>20379</v>
      </c>
      <c r="M5642" s="288" t="s">
        <v>7132</v>
      </c>
      <c r="N5642" s="298"/>
      <c r="O5642" s="283"/>
      <c r="P5642" s="262">
        <v>8.1018518518518516E-5</v>
      </c>
      <c r="Q5642">
        <v>44464.807916666665</v>
      </c>
      <c r="R5642" t="str">
        <f t="shared" si="182"/>
        <v>#01</v>
      </c>
    </row>
    <row r="5643" spans="1:20" ht="135" x14ac:dyDescent="0.2">
      <c r="A5643" s="255">
        <f t="shared" si="181"/>
        <v>123</v>
      </c>
      <c r="B5643" s="291" t="s">
        <v>328</v>
      </c>
      <c r="C5643" s="292">
        <v>28</v>
      </c>
      <c r="D5643" s="292">
        <v>15</v>
      </c>
      <c r="E5643" s="293" t="s">
        <v>608</v>
      </c>
      <c r="F5643" s="292" t="s">
        <v>241</v>
      </c>
      <c r="G5643" s="294">
        <v>44464</v>
      </c>
      <c r="H5643" s="287" t="s">
        <v>28603</v>
      </c>
      <c r="I5643" s="295" t="s">
        <v>29303</v>
      </c>
      <c r="J5643" s="296"/>
      <c r="K5643" s="297" t="s">
        <v>20378</v>
      </c>
      <c r="L5643" s="297" t="s">
        <v>20379</v>
      </c>
      <c r="M5643" s="299" t="s">
        <v>29304</v>
      </c>
      <c r="N5643" s="302"/>
      <c r="O5643" s="283"/>
      <c r="P5643" s="262">
        <v>5.7870370370370366E-5</v>
      </c>
      <c r="Q5643">
        <v>44464.808020833334</v>
      </c>
      <c r="R5643" t="str">
        <f t="shared" si="182"/>
        <v>#01</v>
      </c>
      <c r="S5643" t="s">
        <v>29302</v>
      </c>
      <c r="T5643" t="s">
        <v>29301</v>
      </c>
    </row>
    <row r="5644" spans="1:20" ht="133" x14ac:dyDescent="0.2">
      <c r="A5644" s="255">
        <f t="shared" si="181"/>
        <v>54</v>
      </c>
      <c r="B5644" s="291" t="s">
        <v>328</v>
      </c>
      <c r="C5644" s="292">
        <v>28</v>
      </c>
      <c r="D5644" s="292">
        <v>15</v>
      </c>
      <c r="E5644" s="293" t="s">
        <v>608</v>
      </c>
      <c r="F5644" s="292" t="s">
        <v>241</v>
      </c>
      <c r="G5644" s="294">
        <v>44461</v>
      </c>
      <c r="H5644" s="287" t="s">
        <v>28603</v>
      </c>
      <c r="I5644" s="295">
        <v>5482</v>
      </c>
      <c r="J5644" s="296"/>
      <c r="K5644" s="297" t="s">
        <v>7133</v>
      </c>
      <c r="L5644" s="297" t="s">
        <v>7134</v>
      </c>
      <c r="M5644" s="288" t="s">
        <v>7135</v>
      </c>
      <c r="N5644" s="298"/>
      <c r="O5644" s="283"/>
      <c r="P5644" s="262">
        <v>1.3310185185185185E-3</v>
      </c>
      <c r="Q5644">
        <v>44461.468055555553</v>
      </c>
      <c r="R5644" t="str">
        <f t="shared" si="182"/>
        <v>#01</v>
      </c>
    </row>
    <row r="5645" spans="1:20" ht="154" x14ac:dyDescent="0.2">
      <c r="A5645" s="255">
        <f t="shared" si="181"/>
        <v>238</v>
      </c>
      <c r="B5645" s="291" t="s">
        <v>328</v>
      </c>
      <c r="C5645" s="292">
        <v>28</v>
      </c>
      <c r="D5645" s="292">
        <v>16</v>
      </c>
      <c r="E5645" s="293" t="s">
        <v>608</v>
      </c>
      <c r="F5645" s="292" t="s">
        <v>241</v>
      </c>
      <c r="G5645" s="294">
        <v>44461</v>
      </c>
      <c r="H5645" s="287" t="s">
        <v>28603</v>
      </c>
      <c r="I5645" s="295">
        <v>5483</v>
      </c>
      <c r="J5645" s="296"/>
      <c r="K5645" s="297" t="s">
        <v>20380</v>
      </c>
      <c r="L5645" s="297" t="s">
        <v>20381</v>
      </c>
      <c r="M5645" s="288" t="s">
        <v>7136</v>
      </c>
      <c r="N5645" s="289"/>
      <c r="O5645" s="283"/>
      <c r="P5645" s="262">
        <v>5.2083333333333333E-4</v>
      </c>
      <c r="Q5645">
        <v>44461.469398148147</v>
      </c>
      <c r="R5645" t="str">
        <f t="shared" si="182"/>
        <v>#01</v>
      </c>
    </row>
    <row r="5646" spans="1:20" ht="135" x14ac:dyDescent="0.2">
      <c r="A5646" s="255">
        <f t="shared" si="181"/>
        <v>146</v>
      </c>
      <c r="B5646" s="291" t="s">
        <v>328</v>
      </c>
      <c r="C5646" s="292">
        <v>28</v>
      </c>
      <c r="D5646" s="292">
        <v>17</v>
      </c>
      <c r="E5646" s="293" t="s">
        <v>608</v>
      </c>
      <c r="F5646" s="292" t="s">
        <v>241</v>
      </c>
      <c r="G5646" s="294">
        <v>44461</v>
      </c>
      <c r="H5646" s="287" t="s">
        <v>28603</v>
      </c>
      <c r="I5646" s="295">
        <v>5484</v>
      </c>
      <c r="J5646" s="296"/>
      <c r="K5646" s="297" t="s">
        <v>27207</v>
      </c>
      <c r="L5646" s="297" t="s">
        <v>27208</v>
      </c>
      <c r="M5646" s="288" t="s">
        <v>7137</v>
      </c>
      <c r="N5646" s="298"/>
      <c r="O5646" s="283"/>
      <c r="P5646" s="262">
        <v>9.1435185185185185E-4</v>
      </c>
      <c r="Q5646">
        <v>44461.469930555555</v>
      </c>
      <c r="R5646" t="str">
        <f t="shared" si="182"/>
        <v>#01</v>
      </c>
    </row>
    <row r="5647" spans="1:20" ht="133" x14ac:dyDescent="0.2">
      <c r="A5647" s="255">
        <f t="shared" si="181"/>
        <v>161</v>
      </c>
      <c r="B5647" s="291" t="s">
        <v>328</v>
      </c>
      <c r="C5647" s="292">
        <v>28</v>
      </c>
      <c r="D5647" s="292">
        <v>17</v>
      </c>
      <c r="E5647" s="293" t="s">
        <v>608</v>
      </c>
      <c r="F5647" s="292" t="s">
        <v>241</v>
      </c>
      <c r="G5647" s="294">
        <v>44461</v>
      </c>
      <c r="H5647" s="287" t="s">
        <v>28603</v>
      </c>
      <c r="I5647" s="295">
        <v>5485</v>
      </c>
      <c r="J5647" s="296"/>
      <c r="K5647" s="297" t="s">
        <v>7138</v>
      </c>
      <c r="L5647" s="297" t="s">
        <v>7139</v>
      </c>
      <c r="M5647" s="288" t="s">
        <v>7140</v>
      </c>
      <c r="N5647" s="298"/>
      <c r="O5647" s="283"/>
      <c r="P5647" s="262">
        <v>7.407407407407407E-4</v>
      </c>
      <c r="Q5647">
        <v>44461.470856481479</v>
      </c>
      <c r="R5647" t="str">
        <f t="shared" si="182"/>
        <v>#01</v>
      </c>
    </row>
    <row r="5648" spans="1:20" ht="192" x14ac:dyDescent="0.2">
      <c r="A5648" s="255">
        <f t="shared" si="181"/>
        <v>122</v>
      </c>
      <c r="B5648" s="291" t="s">
        <v>328</v>
      </c>
      <c r="C5648" s="292">
        <v>28</v>
      </c>
      <c r="D5648" s="292">
        <v>18</v>
      </c>
      <c r="E5648" s="293" t="s">
        <v>608</v>
      </c>
      <c r="F5648" s="292" t="s">
        <v>241</v>
      </c>
      <c r="G5648" s="294">
        <v>44464</v>
      </c>
      <c r="H5648" s="287" t="s">
        <v>28603</v>
      </c>
      <c r="I5648" s="295">
        <v>5486</v>
      </c>
      <c r="J5648" s="296"/>
      <c r="K5648" s="297" t="s">
        <v>20382</v>
      </c>
      <c r="L5648" s="297" t="s">
        <v>20383</v>
      </c>
      <c r="M5648" s="288" t="s">
        <v>7141</v>
      </c>
      <c r="N5648" s="289"/>
      <c r="O5648" s="283"/>
      <c r="P5648" s="262">
        <v>5.7870370370370366E-5</v>
      </c>
      <c r="Q5648">
        <v>44464.810474537036</v>
      </c>
      <c r="R5648" t="str">
        <f t="shared" si="182"/>
        <v>#01</v>
      </c>
    </row>
    <row r="5649" spans="1:20" ht="192" x14ac:dyDescent="0.2">
      <c r="A5649" s="255">
        <f t="shared" si="181"/>
        <v>122</v>
      </c>
      <c r="B5649" s="291" t="s">
        <v>328</v>
      </c>
      <c r="C5649" s="292">
        <v>28</v>
      </c>
      <c r="D5649" s="292">
        <v>18</v>
      </c>
      <c r="E5649" s="293" t="s">
        <v>608</v>
      </c>
      <c r="F5649" s="292" t="s">
        <v>241</v>
      </c>
      <c r="G5649" s="294">
        <v>44464</v>
      </c>
      <c r="H5649" s="287" t="s">
        <v>28603</v>
      </c>
      <c r="I5649" s="295" t="s">
        <v>29307</v>
      </c>
      <c r="J5649" s="296"/>
      <c r="K5649" s="297" t="s">
        <v>20382</v>
      </c>
      <c r="L5649" s="297" t="s">
        <v>20383</v>
      </c>
      <c r="M5649" s="299" t="s">
        <v>29308</v>
      </c>
      <c r="N5649" s="300"/>
      <c r="O5649" s="283"/>
      <c r="P5649" s="262">
        <v>5.7870370370370366E-5</v>
      </c>
      <c r="Q5649">
        <v>44464.810567129629</v>
      </c>
      <c r="R5649" t="str">
        <f t="shared" si="182"/>
        <v>#01</v>
      </c>
      <c r="S5649" t="s">
        <v>29306</v>
      </c>
      <c r="T5649" t="s">
        <v>29305</v>
      </c>
    </row>
    <row r="5650" spans="1:20" ht="249" x14ac:dyDescent="0.2">
      <c r="A5650" s="255">
        <f t="shared" si="181"/>
        <v>124</v>
      </c>
      <c r="B5650" s="291" t="s">
        <v>328</v>
      </c>
      <c r="C5650" s="292">
        <v>28</v>
      </c>
      <c r="D5650" s="292">
        <v>19</v>
      </c>
      <c r="E5650" s="293" t="s">
        <v>608</v>
      </c>
      <c r="F5650" s="292" t="s">
        <v>241</v>
      </c>
      <c r="G5650" s="294">
        <v>44461</v>
      </c>
      <c r="H5650" s="287" t="s">
        <v>28603</v>
      </c>
      <c r="I5650" s="295">
        <v>5487</v>
      </c>
      <c r="J5650" s="296"/>
      <c r="K5650" s="297" t="s">
        <v>20384</v>
      </c>
      <c r="L5650" s="297" t="s">
        <v>20385</v>
      </c>
      <c r="M5650" s="288" t="s">
        <v>7142</v>
      </c>
      <c r="N5650" s="289"/>
      <c r="O5650" s="283"/>
      <c r="P5650" s="262">
        <v>1.5162037037037036E-3</v>
      </c>
      <c r="Q5650">
        <v>44461.472256944442</v>
      </c>
      <c r="R5650" t="str">
        <f t="shared" si="182"/>
        <v>#01</v>
      </c>
    </row>
    <row r="5651" spans="1:20" ht="211" x14ac:dyDescent="0.2">
      <c r="A5651" s="255">
        <f t="shared" si="181"/>
        <v>135</v>
      </c>
      <c r="B5651" s="291" t="s">
        <v>328</v>
      </c>
      <c r="C5651" s="292">
        <v>28</v>
      </c>
      <c r="D5651" s="292">
        <v>20</v>
      </c>
      <c r="E5651" s="293" t="s">
        <v>608</v>
      </c>
      <c r="F5651" s="292" t="s">
        <v>241</v>
      </c>
      <c r="G5651" s="294">
        <v>44461</v>
      </c>
      <c r="H5651" s="287" t="s">
        <v>28603</v>
      </c>
      <c r="I5651" s="295">
        <v>5488</v>
      </c>
      <c r="J5651" s="296"/>
      <c r="K5651" s="297" t="s">
        <v>20386</v>
      </c>
      <c r="L5651" s="297" t="s">
        <v>20387</v>
      </c>
      <c r="M5651" s="288" t="s">
        <v>7143</v>
      </c>
      <c r="N5651" s="289"/>
      <c r="O5651" s="283"/>
      <c r="P5651" s="262">
        <v>1.2037037037037038E-3</v>
      </c>
      <c r="Q5651">
        <v>44461.473796296297</v>
      </c>
      <c r="R5651" t="str">
        <f t="shared" si="182"/>
        <v>#01</v>
      </c>
    </row>
    <row r="5652" spans="1:20" ht="173" x14ac:dyDescent="0.2">
      <c r="A5652" s="255">
        <f t="shared" si="181"/>
        <v>154</v>
      </c>
      <c r="B5652" s="291" t="s">
        <v>328</v>
      </c>
      <c r="C5652" s="292">
        <v>28</v>
      </c>
      <c r="D5652" s="292">
        <v>21</v>
      </c>
      <c r="E5652" s="293" t="s">
        <v>608</v>
      </c>
      <c r="F5652" s="292" t="s">
        <v>241</v>
      </c>
      <c r="G5652" s="294">
        <v>44461</v>
      </c>
      <c r="H5652" s="287" t="s">
        <v>28603</v>
      </c>
      <c r="I5652" s="295">
        <v>5489</v>
      </c>
      <c r="J5652" s="296"/>
      <c r="K5652" s="297" t="s">
        <v>20388</v>
      </c>
      <c r="L5652" s="297" t="s">
        <v>20389</v>
      </c>
      <c r="M5652" s="288" t="s">
        <v>7144</v>
      </c>
      <c r="N5652" s="289"/>
      <c r="O5652" s="283"/>
      <c r="P5652" s="262">
        <v>1.1458333333333333E-3</v>
      </c>
      <c r="Q5652">
        <v>44461.475034722222</v>
      </c>
      <c r="R5652" t="str">
        <f t="shared" si="182"/>
        <v>#01</v>
      </c>
    </row>
    <row r="5653" spans="1:20" ht="135" x14ac:dyDescent="0.2">
      <c r="A5653" s="255">
        <f t="shared" si="181"/>
        <v>115</v>
      </c>
      <c r="B5653" s="291" t="s">
        <v>328</v>
      </c>
      <c r="C5653" s="292">
        <v>28</v>
      </c>
      <c r="D5653" s="292">
        <v>22</v>
      </c>
      <c r="E5653" s="293" t="s">
        <v>608</v>
      </c>
      <c r="F5653" s="292" t="s">
        <v>241</v>
      </c>
      <c r="G5653" s="294">
        <v>44461</v>
      </c>
      <c r="H5653" s="287" t="s">
        <v>28603</v>
      </c>
      <c r="I5653" s="295">
        <v>5490</v>
      </c>
      <c r="J5653" s="296"/>
      <c r="K5653" s="297" t="s">
        <v>20390</v>
      </c>
      <c r="L5653" s="297" t="s">
        <v>20391</v>
      </c>
      <c r="M5653" s="288" t="s">
        <v>7145</v>
      </c>
      <c r="N5653" s="289"/>
      <c r="O5653" s="283"/>
      <c r="P5653" s="262">
        <v>1.1342592592592591E-3</v>
      </c>
      <c r="Q5653">
        <v>44461.47619212963</v>
      </c>
      <c r="R5653" t="str">
        <f t="shared" si="182"/>
        <v>#01</v>
      </c>
    </row>
    <row r="5654" spans="1:20" ht="154" x14ac:dyDescent="0.2">
      <c r="A5654" s="255">
        <f t="shared" si="181"/>
        <v>139</v>
      </c>
      <c r="B5654" s="291" t="s">
        <v>328</v>
      </c>
      <c r="C5654" s="292">
        <v>28</v>
      </c>
      <c r="D5654" s="292">
        <v>23</v>
      </c>
      <c r="E5654" s="293" t="s">
        <v>608</v>
      </c>
      <c r="F5654" s="292" t="s">
        <v>241</v>
      </c>
      <c r="G5654" s="294">
        <v>44461</v>
      </c>
      <c r="H5654" s="287" t="s">
        <v>28603</v>
      </c>
      <c r="I5654" s="295">
        <v>5491</v>
      </c>
      <c r="J5654" s="296"/>
      <c r="K5654" s="297" t="s">
        <v>20392</v>
      </c>
      <c r="L5654" s="297" t="s">
        <v>20393</v>
      </c>
      <c r="M5654" s="288" t="s">
        <v>7146</v>
      </c>
      <c r="N5654" s="298"/>
      <c r="O5654" s="283"/>
      <c r="P5654" s="262">
        <v>9.7222222222222209E-4</v>
      </c>
      <c r="Q5654">
        <v>44461.477337962962</v>
      </c>
      <c r="R5654" t="str">
        <f t="shared" si="182"/>
        <v>#01</v>
      </c>
    </row>
    <row r="5655" spans="1:20" ht="152" x14ac:dyDescent="0.2">
      <c r="A5655" s="255">
        <f t="shared" si="181"/>
        <v>116</v>
      </c>
      <c r="B5655" s="291" t="s">
        <v>328</v>
      </c>
      <c r="C5655" s="292">
        <v>28</v>
      </c>
      <c r="D5655" s="292">
        <v>23</v>
      </c>
      <c r="E5655" s="293" t="s">
        <v>608</v>
      </c>
      <c r="F5655" s="292" t="s">
        <v>241</v>
      </c>
      <c r="G5655" s="294">
        <v>44464</v>
      </c>
      <c r="H5655" s="287" t="s">
        <v>28603</v>
      </c>
      <c r="I5655" s="295">
        <v>5492</v>
      </c>
      <c r="J5655" s="296"/>
      <c r="K5655" s="297" t="s">
        <v>7147</v>
      </c>
      <c r="L5655" s="297" t="s">
        <v>7148</v>
      </c>
      <c r="M5655" s="288" t="s">
        <v>7149</v>
      </c>
      <c r="N5655" s="298"/>
      <c r="O5655" s="283"/>
      <c r="P5655" s="262">
        <v>8.449074074074075E-4</v>
      </c>
      <c r="Q5655">
        <v>44464.810636574075</v>
      </c>
      <c r="R5655" t="str">
        <f t="shared" si="182"/>
        <v>#01</v>
      </c>
    </row>
    <row r="5656" spans="1:20" ht="78" x14ac:dyDescent="0.2">
      <c r="A5656" s="255">
        <f t="shared" si="181"/>
        <v>71</v>
      </c>
      <c r="B5656" s="291" t="s">
        <v>328</v>
      </c>
      <c r="C5656" s="292">
        <v>28</v>
      </c>
      <c r="D5656" s="292">
        <v>24</v>
      </c>
      <c r="E5656" s="293" t="s">
        <v>608</v>
      </c>
      <c r="F5656" s="292" t="s">
        <v>241</v>
      </c>
      <c r="G5656" s="294">
        <v>44461</v>
      </c>
      <c r="H5656" s="287" t="s">
        <v>28603</v>
      </c>
      <c r="I5656" s="295">
        <v>5493</v>
      </c>
      <c r="J5656" s="296"/>
      <c r="K5656" s="297" t="s">
        <v>20394</v>
      </c>
      <c r="L5656" s="297" t="s">
        <v>20395</v>
      </c>
      <c r="M5656" s="288" t="s">
        <v>7150</v>
      </c>
      <c r="N5656" s="289"/>
      <c r="O5656" s="283"/>
      <c r="P5656" s="262">
        <v>3.7037037037037035E-4</v>
      </c>
      <c r="Q5656">
        <v>44461.479675925926</v>
      </c>
      <c r="R5656" t="str">
        <f t="shared" si="182"/>
        <v>#01</v>
      </c>
    </row>
    <row r="5657" spans="1:20" ht="78" x14ac:dyDescent="0.2">
      <c r="A5657" s="255">
        <f t="shared" si="181"/>
        <v>71</v>
      </c>
      <c r="B5657" s="291" t="s">
        <v>328</v>
      </c>
      <c r="C5657" s="292">
        <v>28</v>
      </c>
      <c r="D5657" s="292">
        <v>24</v>
      </c>
      <c r="E5657" s="293" t="s">
        <v>608</v>
      </c>
      <c r="F5657" s="292" t="s">
        <v>241</v>
      </c>
      <c r="G5657" s="294">
        <v>44461</v>
      </c>
      <c r="H5657" s="287" t="s">
        <v>28603</v>
      </c>
      <c r="I5657" s="295" t="s">
        <v>29229</v>
      </c>
      <c r="J5657" s="296"/>
      <c r="K5657" s="297" t="s">
        <v>20394</v>
      </c>
      <c r="L5657" s="297" t="s">
        <v>20395</v>
      </c>
      <c r="M5657" s="299" t="s">
        <v>29230</v>
      </c>
      <c r="N5657" s="300"/>
      <c r="O5657" s="283"/>
      <c r="P5657" s="262">
        <v>3.4722222222222224E-4</v>
      </c>
      <c r="Q5657">
        <v>44461.481712962966</v>
      </c>
      <c r="R5657" t="str">
        <f t="shared" si="182"/>
        <v>#01</v>
      </c>
      <c r="S5657" t="s">
        <v>29228</v>
      </c>
      <c r="T5657" t="s">
        <v>29227</v>
      </c>
    </row>
    <row r="5658" spans="1:20" ht="211" x14ac:dyDescent="0.2">
      <c r="A5658" s="255">
        <f t="shared" si="181"/>
        <v>176</v>
      </c>
      <c r="B5658" s="291" t="s">
        <v>328</v>
      </c>
      <c r="C5658" s="292">
        <v>28</v>
      </c>
      <c r="D5658" s="292">
        <v>25</v>
      </c>
      <c r="E5658" s="293" t="s">
        <v>608</v>
      </c>
      <c r="F5658" s="292" t="s">
        <v>241</v>
      </c>
      <c r="G5658" s="294">
        <v>44461</v>
      </c>
      <c r="H5658" s="287" t="s">
        <v>28603</v>
      </c>
      <c r="I5658" s="295">
        <v>5494</v>
      </c>
      <c r="J5658" s="296"/>
      <c r="K5658" s="297" t="s">
        <v>20396</v>
      </c>
      <c r="L5658" s="297" t="s">
        <v>20397</v>
      </c>
      <c r="M5658" s="288" t="s">
        <v>7151</v>
      </c>
      <c r="N5658" s="289"/>
      <c r="O5658" s="283"/>
      <c r="P5658" s="262">
        <v>7.0601851851851847E-4</v>
      </c>
      <c r="Q5658">
        <v>44461.482083333336</v>
      </c>
      <c r="R5658" t="str">
        <f t="shared" si="182"/>
        <v>#01</v>
      </c>
    </row>
    <row r="5659" spans="1:20" ht="173" x14ac:dyDescent="0.2">
      <c r="A5659" s="255">
        <f t="shared" si="181"/>
        <v>146</v>
      </c>
      <c r="B5659" s="291" t="s">
        <v>328</v>
      </c>
      <c r="C5659" s="292">
        <v>28</v>
      </c>
      <c r="D5659" s="292">
        <v>26</v>
      </c>
      <c r="E5659" s="293" t="s">
        <v>608</v>
      </c>
      <c r="F5659" s="292" t="s">
        <v>241</v>
      </c>
      <c r="G5659" s="294">
        <v>44461</v>
      </c>
      <c r="H5659" s="287" t="s">
        <v>28603</v>
      </c>
      <c r="I5659" s="295">
        <v>5495</v>
      </c>
      <c r="J5659" s="296"/>
      <c r="K5659" s="297" t="s">
        <v>20398</v>
      </c>
      <c r="L5659" s="297" t="s">
        <v>20399</v>
      </c>
      <c r="M5659" s="288" t="s">
        <v>7152</v>
      </c>
      <c r="N5659" s="289"/>
      <c r="O5659" s="283"/>
      <c r="P5659" s="262">
        <v>1.0648148148148147E-3</v>
      </c>
      <c r="Q5659">
        <v>44461.482812499999</v>
      </c>
      <c r="R5659" t="str">
        <f t="shared" si="182"/>
        <v>#01</v>
      </c>
    </row>
    <row r="5660" spans="1:20" ht="154" x14ac:dyDescent="0.2">
      <c r="A5660" s="255">
        <f t="shared" si="181"/>
        <v>109</v>
      </c>
      <c r="B5660" s="291" t="s">
        <v>328</v>
      </c>
      <c r="C5660" s="292">
        <v>28</v>
      </c>
      <c r="D5660" s="292">
        <v>27</v>
      </c>
      <c r="E5660" s="293" t="s">
        <v>608</v>
      </c>
      <c r="F5660" s="292" t="s">
        <v>241</v>
      </c>
      <c r="G5660" s="294">
        <v>44461</v>
      </c>
      <c r="H5660" s="287" t="s">
        <v>28603</v>
      </c>
      <c r="I5660" s="295">
        <v>5496</v>
      </c>
      <c r="J5660" s="296"/>
      <c r="K5660" s="297" t="s">
        <v>20400</v>
      </c>
      <c r="L5660" s="297" t="s">
        <v>20401</v>
      </c>
      <c r="M5660" s="288" t="s">
        <v>7153</v>
      </c>
      <c r="N5660" s="298"/>
      <c r="O5660" s="283"/>
      <c r="P5660" s="262">
        <v>7.175925925925927E-4</v>
      </c>
      <c r="Q5660">
        <v>44461.483888888892</v>
      </c>
      <c r="R5660" t="str">
        <f t="shared" si="182"/>
        <v>#01</v>
      </c>
    </row>
    <row r="5661" spans="1:20" ht="209" x14ac:dyDescent="0.2">
      <c r="A5661" s="255">
        <f t="shared" si="181"/>
        <v>135</v>
      </c>
      <c r="B5661" s="291" t="s">
        <v>328</v>
      </c>
      <c r="C5661" s="292">
        <v>28</v>
      </c>
      <c r="D5661" s="292">
        <v>27</v>
      </c>
      <c r="E5661" s="293" t="s">
        <v>608</v>
      </c>
      <c r="F5661" s="292" t="s">
        <v>241</v>
      </c>
      <c r="G5661" s="294">
        <v>44461</v>
      </c>
      <c r="H5661" s="287" t="s">
        <v>28603</v>
      </c>
      <c r="I5661" s="295">
        <v>5497</v>
      </c>
      <c r="J5661" s="296"/>
      <c r="K5661" s="297" t="s">
        <v>7154</v>
      </c>
      <c r="L5661" s="297" t="s">
        <v>7155</v>
      </c>
      <c r="M5661" s="288" t="s">
        <v>7156</v>
      </c>
      <c r="N5661" s="298"/>
      <c r="O5661" s="283"/>
      <c r="P5661" s="262">
        <v>8.9120370370370362E-4</v>
      </c>
      <c r="Q5661">
        <v>44461.485266203701</v>
      </c>
      <c r="R5661" t="str">
        <f t="shared" si="182"/>
        <v>#01</v>
      </c>
    </row>
    <row r="5662" spans="1:20" ht="154" x14ac:dyDescent="0.2">
      <c r="A5662" s="255">
        <f t="shared" si="181"/>
        <v>110</v>
      </c>
      <c r="B5662" s="291" t="s">
        <v>328</v>
      </c>
      <c r="C5662" s="292">
        <v>28</v>
      </c>
      <c r="D5662" s="292">
        <v>28</v>
      </c>
      <c r="E5662" s="293" t="s">
        <v>608</v>
      </c>
      <c r="F5662" s="292" t="s">
        <v>241</v>
      </c>
      <c r="G5662" s="294">
        <v>44461</v>
      </c>
      <c r="H5662" s="287" t="s">
        <v>28603</v>
      </c>
      <c r="I5662" s="295">
        <v>5498</v>
      </c>
      <c r="J5662" s="296"/>
      <c r="K5662" s="297" t="s">
        <v>20402</v>
      </c>
      <c r="L5662" s="297" t="s">
        <v>20403</v>
      </c>
      <c r="M5662" s="288" t="s">
        <v>7157</v>
      </c>
      <c r="N5662" s="289"/>
      <c r="O5662" s="283"/>
      <c r="P5662" s="262">
        <v>7.0601851851851847E-4</v>
      </c>
      <c r="Q5662">
        <v>44461.486192129632</v>
      </c>
      <c r="R5662" t="str">
        <f t="shared" si="182"/>
        <v>#01</v>
      </c>
    </row>
    <row r="5663" spans="1:20" ht="84" x14ac:dyDescent="0.2">
      <c r="A5663" s="255">
        <f t="shared" si="181"/>
        <v>114</v>
      </c>
      <c r="B5663" s="291" t="s">
        <v>328</v>
      </c>
      <c r="C5663" s="292">
        <v>28</v>
      </c>
      <c r="D5663" s="292">
        <v>29</v>
      </c>
      <c r="E5663" s="293" t="s">
        <v>608</v>
      </c>
      <c r="F5663" s="292" t="s">
        <v>241</v>
      </c>
      <c r="G5663" s="294">
        <v>44461</v>
      </c>
      <c r="H5663" s="287" t="s">
        <v>28603</v>
      </c>
      <c r="I5663" s="295">
        <v>5499</v>
      </c>
      <c r="J5663" s="296"/>
      <c r="K5663" s="297" t="s">
        <v>20404</v>
      </c>
      <c r="L5663" s="297" t="s">
        <v>20405</v>
      </c>
      <c r="M5663" s="288" t="s">
        <v>7158</v>
      </c>
      <c r="N5663" s="289"/>
      <c r="O5663" s="283"/>
      <c r="P5663" s="262">
        <v>6.9444444444444447E-4</v>
      </c>
      <c r="Q5663">
        <v>44461.486921296295</v>
      </c>
      <c r="R5663" t="str">
        <f t="shared" si="182"/>
        <v>#01</v>
      </c>
    </row>
    <row r="5664" spans="1:20" ht="154" x14ac:dyDescent="0.2">
      <c r="A5664" s="255">
        <f t="shared" si="181"/>
        <v>99</v>
      </c>
      <c r="B5664" s="291" t="s">
        <v>328</v>
      </c>
      <c r="C5664" s="292">
        <v>28</v>
      </c>
      <c r="D5664" s="292">
        <v>30</v>
      </c>
      <c r="E5664" s="293" t="s">
        <v>608</v>
      </c>
      <c r="F5664" s="292" t="s">
        <v>241</v>
      </c>
      <c r="G5664" s="294">
        <v>44461</v>
      </c>
      <c r="H5664" s="287" t="s">
        <v>28603</v>
      </c>
      <c r="I5664" s="295">
        <v>5500</v>
      </c>
      <c r="J5664" s="296"/>
      <c r="K5664" s="297" t="s">
        <v>20406</v>
      </c>
      <c r="L5664" s="297" t="s">
        <v>20407</v>
      </c>
      <c r="M5664" s="288" t="s">
        <v>7159</v>
      </c>
      <c r="N5664" s="289"/>
      <c r="O5664" s="283"/>
      <c r="P5664" s="262">
        <v>6.134259259259259E-4</v>
      </c>
      <c r="Q5664">
        <v>44461.487638888888</v>
      </c>
      <c r="R5664" t="str">
        <f t="shared" si="182"/>
        <v>#01</v>
      </c>
    </row>
    <row r="5665" spans="1:20" ht="154" x14ac:dyDescent="0.2">
      <c r="A5665" s="255">
        <f t="shared" si="181"/>
        <v>150</v>
      </c>
      <c r="B5665" s="291" t="s">
        <v>328</v>
      </c>
      <c r="C5665" s="292">
        <v>28</v>
      </c>
      <c r="D5665" s="292">
        <v>31</v>
      </c>
      <c r="E5665" s="293" t="s">
        <v>608</v>
      </c>
      <c r="F5665" s="292" t="s">
        <v>241</v>
      </c>
      <c r="G5665" s="294">
        <v>44461</v>
      </c>
      <c r="H5665" s="287" t="s">
        <v>28603</v>
      </c>
      <c r="I5665" s="295">
        <v>5501</v>
      </c>
      <c r="J5665" s="296"/>
      <c r="K5665" s="297" t="s">
        <v>20408</v>
      </c>
      <c r="L5665" s="297" t="s">
        <v>20409</v>
      </c>
      <c r="M5665" s="288" t="s">
        <v>7160</v>
      </c>
      <c r="N5665" s="289"/>
      <c r="O5665" s="283"/>
      <c r="P5665" s="262">
        <v>2.4537037037037036E-3</v>
      </c>
      <c r="Q5665">
        <v>44461.488263888888</v>
      </c>
      <c r="R5665" t="str">
        <f t="shared" si="182"/>
        <v>#01</v>
      </c>
    </row>
    <row r="5666" spans="1:20" ht="57" x14ac:dyDescent="0.2">
      <c r="A5666" s="255">
        <f t="shared" si="181"/>
        <v>20</v>
      </c>
      <c r="B5666" s="256" t="s">
        <v>329</v>
      </c>
      <c r="C5666" s="257">
        <v>1</v>
      </c>
      <c r="D5666" s="257" t="s">
        <v>234</v>
      </c>
      <c r="E5666" s="258" t="s">
        <v>609</v>
      </c>
      <c r="F5666" s="257" t="s">
        <v>241</v>
      </c>
      <c r="G5666" s="282">
        <v>44419</v>
      </c>
      <c r="H5666" s="257" t="s">
        <v>28598</v>
      </c>
      <c r="I5666" s="259">
        <v>5502</v>
      </c>
      <c r="J5666" s="279"/>
      <c r="K5666" s="277" t="s">
        <v>7161</v>
      </c>
      <c r="L5666" s="277" t="s">
        <v>7162</v>
      </c>
      <c r="M5666" s="260" t="s">
        <v>7163</v>
      </c>
      <c r="N5666" s="261"/>
      <c r="O5666" s="283"/>
      <c r="P5666" s="262">
        <v>2.3148148148148147E-5</v>
      </c>
      <c r="Q5666">
        <v>44419.839328703703</v>
      </c>
      <c r="R5666" t="str">
        <f t="shared" si="182"/>
        <v>#01</v>
      </c>
    </row>
    <row r="5667" spans="1:20" ht="192" x14ac:dyDescent="0.2">
      <c r="A5667" s="255">
        <f t="shared" si="181"/>
        <v>111</v>
      </c>
      <c r="B5667" s="291" t="s">
        <v>329</v>
      </c>
      <c r="C5667" s="292">
        <v>1</v>
      </c>
      <c r="D5667" s="292">
        <v>1</v>
      </c>
      <c r="E5667" s="293" t="s">
        <v>609</v>
      </c>
      <c r="F5667" s="292" t="s">
        <v>241</v>
      </c>
      <c r="G5667" s="294">
        <v>44481</v>
      </c>
      <c r="H5667" s="287" t="s">
        <v>28598</v>
      </c>
      <c r="I5667" s="295">
        <v>5503</v>
      </c>
      <c r="J5667" s="296"/>
      <c r="K5667" s="297" t="s">
        <v>27205</v>
      </c>
      <c r="L5667" s="297" t="s">
        <v>27206</v>
      </c>
      <c r="M5667" s="288" t="s">
        <v>7164</v>
      </c>
      <c r="N5667" s="289"/>
      <c r="O5667" s="283"/>
      <c r="P5667" s="262">
        <v>1.5393518518518519E-3</v>
      </c>
      <c r="Q5667">
        <v>44481.525185185186</v>
      </c>
      <c r="R5667" t="str">
        <f t="shared" si="182"/>
        <v>#01</v>
      </c>
    </row>
    <row r="5668" spans="1:20" ht="84" x14ac:dyDescent="0.2">
      <c r="A5668" s="255">
        <f t="shared" si="181"/>
        <v>97</v>
      </c>
      <c r="B5668" s="291" t="s">
        <v>329</v>
      </c>
      <c r="C5668" s="292">
        <v>1</v>
      </c>
      <c r="D5668" s="292">
        <v>2</v>
      </c>
      <c r="E5668" s="293" t="s">
        <v>609</v>
      </c>
      <c r="F5668" s="292" t="s">
        <v>241</v>
      </c>
      <c r="G5668" s="294">
        <v>44481</v>
      </c>
      <c r="H5668" s="287" t="s">
        <v>28598</v>
      </c>
      <c r="I5668" s="295">
        <v>5504</v>
      </c>
      <c r="J5668" s="296"/>
      <c r="K5668" s="297" t="s">
        <v>20410</v>
      </c>
      <c r="L5668" s="297" t="s">
        <v>20411</v>
      </c>
      <c r="M5668" s="288" t="s">
        <v>7165</v>
      </c>
      <c r="N5668" s="289"/>
      <c r="O5668" s="283"/>
      <c r="P5668" s="262">
        <v>5.9027777777777778E-4</v>
      </c>
      <c r="Q5668">
        <v>44481.526736111111</v>
      </c>
      <c r="R5668" t="str">
        <f t="shared" si="182"/>
        <v>#01</v>
      </c>
    </row>
    <row r="5669" spans="1:20" ht="97" x14ac:dyDescent="0.2">
      <c r="A5669" s="255">
        <f t="shared" si="181"/>
        <v>83</v>
      </c>
      <c r="B5669" s="291" t="s">
        <v>329</v>
      </c>
      <c r="C5669" s="292">
        <v>1</v>
      </c>
      <c r="D5669" s="292">
        <v>3</v>
      </c>
      <c r="E5669" s="293" t="s">
        <v>609</v>
      </c>
      <c r="F5669" s="292" t="s">
        <v>241</v>
      </c>
      <c r="G5669" s="294">
        <v>44481</v>
      </c>
      <c r="H5669" s="287" t="s">
        <v>28598</v>
      </c>
      <c r="I5669" s="295">
        <v>5505</v>
      </c>
      <c r="J5669" s="296"/>
      <c r="K5669" s="297" t="s">
        <v>20412</v>
      </c>
      <c r="L5669" s="297" t="s">
        <v>20413</v>
      </c>
      <c r="M5669" s="288" t="s">
        <v>7166</v>
      </c>
      <c r="N5669" s="289"/>
      <c r="O5669" s="283"/>
      <c r="P5669" s="262">
        <v>3.3564814814814812E-4</v>
      </c>
      <c r="Q5669">
        <v>44481.527349537035</v>
      </c>
      <c r="R5669" t="str">
        <f t="shared" si="182"/>
        <v>#01</v>
      </c>
    </row>
    <row r="5670" spans="1:20" ht="135" x14ac:dyDescent="0.2">
      <c r="A5670" s="255">
        <f t="shared" si="181"/>
        <v>148</v>
      </c>
      <c r="B5670" s="291" t="s">
        <v>329</v>
      </c>
      <c r="C5670" s="292">
        <v>1</v>
      </c>
      <c r="D5670" s="292">
        <v>4</v>
      </c>
      <c r="E5670" s="293" t="s">
        <v>609</v>
      </c>
      <c r="F5670" s="292" t="s">
        <v>241</v>
      </c>
      <c r="G5670" s="294">
        <v>44481</v>
      </c>
      <c r="H5670" s="287" t="s">
        <v>28598</v>
      </c>
      <c r="I5670" s="295">
        <v>5506</v>
      </c>
      <c r="J5670" s="296"/>
      <c r="K5670" s="297" t="s">
        <v>20414</v>
      </c>
      <c r="L5670" s="297" t="s">
        <v>20415</v>
      </c>
      <c r="M5670" s="288" t="s">
        <v>7167</v>
      </c>
      <c r="N5670" s="289"/>
      <c r="O5670" s="283"/>
      <c r="P5670" s="262">
        <v>5.3240740740740744E-4</v>
      </c>
      <c r="Q5670">
        <v>44481.527708333335</v>
      </c>
      <c r="R5670" t="str">
        <f t="shared" si="182"/>
        <v>#01</v>
      </c>
    </row>
    <row r="5671" spans="1:20" ht="173" x14ac:dyDescent="0.2">
      <c r="A5671" s="255">
        <f t="shared" si="181"/>
        <v>119</v>
      </c>
      <c r="B5671" s="291" t="s">
        <v>329</v>
      </c>
      <c r="C5671" s="292">
        <v>1</v>
      </c>
      <c r="D5671" s="292">
        <v>5</v>
      </c>
      <c r="E5671" s="293" t="s">
        <v>609</v>
      </c>
      <c r="F5671" s="292" t="s">
        <v>241</v>
      </c>
      <c r="G5671" s="294">
        <v>44481</v>
      </c>
      <c r="H5671" s="287" t="s">
        <v>28598</v>
      </c>
      <c r="I5671" s="295">
        <v>5507</v>
      </c>
      <c r="J5671" s="296"/>
      <c r="K5671" s="297" t="s">
        <v>20416</v>
      </c>
      <c r="L5671" s="297" t="s">
        <v>20417</v>
      </c>
      <c r="M5671" s="288" t="s">
        <v>7168</v>
      </c>
      <c r="N5671" s="289"/>
      <c r="O5671" s="283"/>
      <c r="P5671" s="262">
        <v>1.423611111111111E-3</v>
      </c>
      <c r="Q5671">
        <v>44481.528263888889</v>
      </c>
      <c r="R5671" t="str">
        <f t="shared" si="182"/>
        <v>#01</v>
      </c>
    </row>
    <row r="5672" spans="1:20" ht="135" x14ac:dyDescent="0.2">
      <c r="A5672" s="255">
        <f t="shared" si="181"/>
        <v>106</v>
      </c>
      <c r="B5672" s="291" t="s">
        <v>329</v>
      </c>
      <c r="C5672" s="292">
        <v>1</v>
      </c>
      <c r="D5672" s="292">
        <v>6</v>
      </c>
      <c r="E5672" s="293" t="s">
        <v>609</v>
      </c>
      <c r="F5672" s="292" t="s">
        <v>241</v>
      </c>
      <c r="G5672" s="294">
        <v>44481</v>
      </c>
      <c r="H5672" s="287" t="s">
        <v>28598</v>
      </c>
      <c r="I5672" s="295">
        <v>5508</v>
      </c>
      <c r="J5672" s="296"/>
      <c r="K5672" s="297" t="s">
        <v>20418</v>
      </c>
      <c r="L5672" s="297" t="s">
        <v>20419</v>
      </c>
      <c r="M5672" s="288" t="s">
        <v>7169</v>
      </c>
      <c r="N5672" s="298"/>
      <c r="O5672" s="283"/>
      <c r="P5672" s="262">
        <v>3.9351851851851852E-4</v>
      </c>
      <c r="Q5672">
        <v>44481.529710648145</v>
      </c>
      <c r="R5672" t="str">
        <f t="shared" si="182"/>
        <v>#01</v>
      </c>
    </row>
    <row r="5673" spans="1:20" ht="152" x14ac:dyDescent="0.2">
      <c r="A5673" s="255">
        <f t="shared" si="181"/>
        <v>91</v>
      </c>
      <c r="B5673" s="291" t="s">
        <v>329</v>
      </c>
      <c r="C5673" s="292">
        <v>1</v>
      </c>
      <c r="D5673" s="292">
        <v>7</v>
      </c>
      <c r="E5673" s="293" t="s">
        <v>609</v>
      </c>
      <c r="F5673" s="292" t="s">
        <v>241</v>
      </c>
      <c r="G5673" s="294">
        <v>44481</v>
      </c>
      <c r="H5673" s="287" t="s">
        <v>28598</v>
      </c>
      <c r="I5673" s="295">
        <v>5509</v>
      </c>
      <c r="J5673" s="296"/>
      <c r="K5673" s="297" t="s">
        <v>7170</v>
      </c>
      <c r="L5673" s="297" t="s">
        <v>7171</v>
      </c>
      <c r="M5673" s="288" t="s">
        <v>7172</v>
      </c>
      <c r="N5673" s="298"/>
      <c r="O5673" s="283"/>
      <c r="P5673" s="262">
        <v>5.0925925925925921E-4</v>
      </c>
      <c r="Q5673">
        <v>44481.530115740738</v>
      </c>
      <c r="R5673" t="str">
        <f t="shared" si="182"/>
        <v>#01</v>
      </c>
    </row>
    <row r="5674" spans="1:20" ht="97" x14ac:dyDescent="0.2">
      <c r="A5674" s="255">
        <f t="shared" ref="A5674:A5735" si="183">IF($K5674="","",LEN($K5674))</f>
        <v>63</v>
      </c>
      <c r="B5674" s="291" t="s">
        <v>329</v>
      </c>
      <c r="C5674" s="292">
        <v>1</v>
      </c>
      <c r="D5674" s="292">
        <v>8</v>
      </c>
      <c r="E5674" s="293" t="s">
        <v>609</v>
      </c>
      <c r="F5674" s="292" t="s">
        <v>241</v>
      </c>
      <c r="G5674" s="294">
        <v>44481</v>
      </c>
      <c r="H5674" s="287" t="s">
        <v>28598</v>
      </c>
      <c r="I5674" s="295">
        <v>5510</v>
      </c>
      <c r="J5674" s="296"/>
      <c r="K5674" s="297" t="s">
        <v>27203</v>
      </c>
      <c r="L5674" s="297" t="s">
        <v>27204</v>
      </c>
      <c r="M5674" s="288" t="s">
        <v>7173</v>
      </c>
      <c r="N5674" s="298"/>
      <c r="O5674" s="283"/>
      <c r="P5674" s="262">
        <v>5.4398148148148144E-4</v>
      </c>
      <c r="Q5674">
        <v>44481.530636574076</v>
      </c>
      <c r="R5674" t="str">
        <f t="shared" si="182"/>
        <v>#01</v>
      </c>
    </row>
    <row r="5675" spans="1:20" ht="190" x14ac:dyDescent="0.2">
      <c r="A5675" s="255">
        <f t="shared" si="183"/>
        <v>58</v>
      </c>
      <c r="B5675" s="291" t="s">
        <v>329</v>
      </c>
      <c r="C5675" s="292">
        <v>1</v>
      </c>
      <c r="D5675" s="292">
        <v>8</v>
      </c>
      <c r="E5675" s="293" t="s">
        <v>609</v>
      </c>
      <c r="F5675" s="292" t="s">
        <v>241</v>
      </c>
      <c r="G5675" s="294">
        <v>44481</v>
      </c>
      <c r="H5675" s="287" t="s">
        <v>28598</v>
      </c>
      <c r="I5675" s="295">
        <v>5511</v>
      </c>
      <c r="J5675" s="296"/>
      <c r="K5675" s="297" t="s">
        <v>7174</v>
      </c>
      <c r="L5675" s="297" t="s">
        <v>7175</v>
      </c>
      <c r="M5675" s="288" t="s">
        <v>7176</v>
      </c>
      <c r="N5675" s="298"/>
      <c r="O5675" s="283"/>
      <c r="P5675" s="262">
        <v>5.6712962962962956E-4</v>
      </c>
      <c r="Q5675">
        <v>44481.531192129631</v>
      </c>
      <c r="R5675" t="str">
        <f t="shared" si="182"/>
        <v>#01</v>
      </c>
    </row>
    <row r="5676" spans="1:20" ht="135" x14ac:dyDescent="0.2">
      <c r="A5676" s="255">
        <f t="shared" si="183"/>
        <v>142</v>
      </c>
      <c r="B5676" s="291" t="s">
        <v>329</v>
      </c>
      <c r="C5676" s="292">
        <v>1</v>
      </c>
      <c r="D5676" s="292">
        <v>9</v>
      </c>
      <c r="E5676" s="293" t="s">
        <v>609</v>
      </c>
      <c r="F5676" s="292" t="s">
        <v>241</v>
      </c>
      <c r="G5676" s="294">
        <v>44481</v>
      </c>
      <c r="H5676" s="287" t="s">
        <v>28598</v>
      </c>
      <c r="I5676" s="295">
        <v>5512</v>
      </c>
      <c r="J5676" s="296"/>
      <c r="K5676" s="297" t="s">
        <v>20420</v>
      </c>
      <c r="L5676" s="297" t="s">
        <v>20421</v>
      </c>
      <c r="M5676" s="288" t="s">
        <v>7177</v>
      </c>
      <c r="N5676" s="289"/>
      <c r="O5676" s="283"/>
      <c r="P5676" s="262">
        <v>9.6064814814814808E-4</v>
      </c>
      <c r="Q5676">
        <v>44481.531770833331</v>
      </c>
      <c r="R5676" t="str">
        <f t="shared" si="182"/>
        <v>#01</v>
      </c>
    </row>
    <row r="5677" spans="1:20" ht="97" x14ac:dyDescent="0.2">
      <c r="A5677" s="255">
        <f t="shared" si="183"/>
        <v>84</v>
      </c>
      <c r="B5677" s="291" t="s">
        <v>329</v>
      </c>
      <c r="C5677" s="292">
        <v>1</v>
      </c>
      <c r="D5677" s="292">
        <v>10</v>
      </c>
      <c r="E5677" s="293" t="s">
        <v>609</v>
      </c>
      <c r="F5677" s="292" t="s">
        <v>241</v>
      </c>
      <c r="G5677" s="294">
        <v>44481</v>
      </c>
      <c r="H5677" s="287" t="s">
        <v>28598</v>
      </c>
      <c r="I5677" s="295">
        <v>5513</v>
      </c>
      <c r="J5677" s="296"/>
      <c r="K5677" s="297" t="s">
        <v>20422</v>
      </c>
      <c r="L5677" s="297" t="s">
        <v>20423</v>
      </c>
      <c r="M5677" s="288" t="s">
        <v>7178</v>
      </c>
      <c r="N5677" s="289"/>
      <c r="O5677" s="283"/>
      <c r="P5677" s="262">
        <v>5.9027777777777778E-4</v>
      </c>
      <c r="Q5677">
        <v>44481.532754629632</v>
      </c>
      <c r="R5677" t="str">
        <f t="shared" si="182"/>
        <v>#01</v>
      </c>
    </row>
    <row r="5678" spans="1:20" ht="116" x14ac:dyDescent="0.2">
      <c r="A5678" s="255">
        <f t="shared" si="183"/>
        <v>114</v>
      </c>
      <c r="B5678" s="291" t="s">
        <v>329</v>
      </c>
      <c r="C5678" s="292">
        <v>1</v>
      </c>
      <c r="D5678" s="292">
        <v>11</v>
      </c>
      <c r="E5678" s="293" t="s">
        <v>609</v>
      </c>
      <c r="F5678" s="292" t="s">
        <v>241</v>
      </c>
      <c r="G5678" s="294">
        <v>44481</v>
      </c>
      <c r="H5678" s="287" t="s">
        <v>28598</v>
      </c>
      <c r="I5678" s="295">
        <v>5514</v>
      </c>
      <c r="J5678" s="296"/>
      <c r="K5678" s="297" t="s">
        <v>20424</v>
      </c>
      <c r="L5678" s="297" t="s">
        <v>20425</v>
      </c>
      <c r="M5678" s="288" t="s">
        <v>7179</v>
      </c>
      <c r="N5678" s="289"/>
      <c r="O5678" s="283"/>
      <c r="P5678" s="262">
        <v>4.7453703703703704E-4</v>
      </c>
      <c r="Q5678">
        <v>44481.533368055556</v>
      </c>
      <c r="R5678" t="str">
        <f t="shared" si="182"/>
        <v>#01</v>
      </c>
    </row>
    <row r="5679" spans="1:20" ht="78" x14ac:dyDescent="0.2">
      <c r="A5679" s="255">
        <f t="shared" si="183"/>
        <v>110</v>
      </c>
      <c r="B5679" s="291" t="s">
        <v>329</v>
      </c>
      <c r="C5679" s="292">
        <v>1</v>
      </c>
      <c r="D5679" s="292">
        <v>12</v>
      </c>
      <c r="E5679" s="293" t="s">
        <v>609</v>
      </c>
      <c r="F5679" s="292" t="s">
        <v>241</v>
      </c>
      <c r="G5679" s="294">
        <v>44481</v>
      </c>
      <c r="H5679" s="287" t="s">
        <v>28598</v>
      </c>
      <c r="I5679" s="295">
        <v>5515</v>
      </c>
      <c r="J5679" s="296"/>
      <c r="K5679" s="297" t="s">
        <v>20426</v>
      </c>
      <c r="L5679" s="297" t="s">
        <v>20427</v>
      </c>
      <c r="M5679" s="288" t="s">
        <v>7180</v>
      </c>
      <c r="N5679" s="289"/>
      <c r="O5679" s="283"/>
      <c r="P5679" s="262">
        <v>5.7870370370370366E-5</v>
      </c>
      <c r="Q5679">
        <v>44481.65525462963</v>
      </c>
      <c r="R5679" t="str">
        <f t="shared" si="182"/>
        <v>#01</v>
      </c>
    </row>
    <row r="5680" spans="1:20" ht="78" x14ac:dyDescent="0.2">
      <c r="A5680" s="255">
        <f t="shared" si="183"/>
        <v>110</v>
      </c>
      <c r="B5680" s="291" t="s">
        <v>329</v>
      </c>
      <c r="C5680" s="292">
        <v>1</v>
      </c>
      <c r="D5680" s="292">
        <v>12</v>
      </c>
      <c r="E5680" s="293" t="s">
        <v>609</v>
      </c>
      <c r="F5680" s="292" t="s">
        <v>241</v>
      </c>
      <c r="G5680" s="294">
        <v>44481</v>
      </c>
      <c r="H5680" s="287" t="s">
        <v>28598</v>
      </c>
      <c r="I5680" s="295" t="s">
        <v>30000</v>
      </c>
      <c r="J5680" s="296"/>
      <c r="K5680" s="297" t="s">
        <v>20426</v>
      </c>
      <c r="L5680" s="297" t="s">
        <v>20427</v>
      </c>
      <c r="M5680" s="299" t="s">
        <v>30002</v>
      </c>
      <c r="N5680" s="300"/>
      <c r="O5680" s="283"/>
      <c r="P5680" s="262">
        <v>5.7870370370370366E-5</v>
      </c>
      <c r="Q5680">
        <v>44481.655335648145</v>
      </c>
      <c r="R5680" t="str">
        <f t="shared" si="182"/>
        <v>#01</v>
      </c>
      <c r="S5680" t="s">
        <v>30001</v>
      </c>
      <c r="T5680" t="s">
        <v>29999</v>
      </c>
    </row>
    <row r="5681" spans="1:18" ht="116" x14ac:dyDescent="0.2">
      <c r="A5681" s="255">
        <f t="shared" si="183"/>
        <v>92</v>
      </c>
      <c r="B5681" s="291" t="s">
        <v>329</v>
      </c>
      <c r="C5681" s="292">
        <v>1</v>
      </c>
      <c r="D5681" s="292">
        <v>13</v>
      </c>
      <c r="E5681" s="293" t="s">
        <v>609</v>
      </c>
      <c r="F5681" s="292" t="s">
        <v>241</v>
      </c>
      <c r="G5681" s="294">
        <v>44481</v>
      </c>
      <c r="H5681" s="287" t="s">
        <v>28598</v>
      </c>
      <c r="I5681" s="295">
        <v>5516</v>
      </c>
      <c r="J5681" s="296"/>
      <c r="K5681" s="297" t="s">
        <v>20428</v>
      </c>
      <c r="L5681" s="297" t="s">
        <v>20429</v>
      </c>
      <c r="M5681" s="288" t="s">
        <v>7181</v>
      </c>
      <c r="N5681" s="298"/>
      <c r="O5681" s="283"/>
      <c r="P5681" s="262">
        <v>3.9351851851851852E-4</v>
      </c>
      <c r="Q5681">
        <v>44481.53434027778</v>
      </c>
      <c r="R5681" t="str">
        <f t="shared" si="182"/>
        <v>#01</v>
      </c>
    </row>
    <row r="5682" spans="1:18" ht="209" x14ac:dyDescent="0.2">
      <c r="A5682" s="255">
        <f t="shared" si="183"/>
        <v>110</v>
      </c>
      <c r="B5682" s="291" t="s">
        <v>329</v>
      </c>
      <c r="C5682" s="292">
        <v>1</v>
      </c>
      <c r="D5682" s="292">
        <v>13</v>
      </c>
      <c r="E5682" s="293" t="s">
        <v>609</v>
      </c>
      <c r="F5682" s="292" t="s">
        <v>241</v>
      </c>
      <c r="G5682" s="294">
        <v>44481</v>
      </c>
      <c r="H5682" s="287" t="s">
        <v>28598</v>
      </c>
      <c r="I5682" s="295">
        <v>5517</v>
      </c>
      <c r="J5682" s="296"/>
      <c r="K5682" s="297" t="s">
        <v>7182</v>
      </c>
      <c r="L5682" s="297" t="s">
        <v>7183</v>
      </c>
      <c r="M5682" s="288" t="s">
        <v>7184</v>
      </c>
      <c r="N5682" s="298"/>
      <c r="O5682" s="283"/>
      <c r="P5682" s="262">
        <v>9.4907407407407408E-4</v>
      </c>
      <c r="Q5682">
        <v>44481.534756944442</v>
      </c>
      <c r="R5682" t="str">
        <f t="shared" si="182"/>
        <v>#01</v>
      </c>
    </row>
    <row r="5683" spans="1:18" ht="97" x14ac:dyDescent="0.2">
      <c r="A5683" s="255">
        <f t="shared" si="183"/>
        <v>51</v>
      </c>
      <c r="B5683" s="291" t="s">
        <v>329</v>
      </c>
      <c r="C5683" s="292">
        <v>1</v>
      </c>
      <c r="D5683" s="292">
        <v>14</v>
      </c>
      <c r="E5683" s="293" t="s">
        <v>609</v>
      </c>
      <c r="F5683" s="292" t="s">
        <v>241</v>
      </c>
      <c r="G5683" s="294">
        <v>44481</v>
      </c>
      <c r="H5683" s="287" t="s">
        <v>28598</v>
      </c>
      <c r="I5683" s="295">
        <v>5518</v>
      </c>
      <c r="J5683" s="296"/>
      <c r="K5683" s="297" t="s">
        <v>20430</v>
      </c>
      <c r="L5683" s="297" t="s">
        <v>20431</v>
      </c>
      <c r="M5683" s="288" t="s">
        <v>7185</v>
      </c>
      <c r="N5683" s="298"/>
      <c r="O5683" s="283"/>
      <c r="P5683" s="262">
        <v>7.9861111111111105E-4</v>
      </c>
      <c r="Q5683">
        <v>44481.535717592589</v>
      </c>
      <c r="R5683" t="str">
        <f t="shared" si="182"/>
        <v>#01</v>
      </c>
    </row>
    <row r="5684" spans="1:18" ht="190" x14ac:dyDescent="0.2">
      <c r="A5684" s="255">
        <f t="shared" si="183"/>
        <v>37</v>
      </c>
      <c r="B5684" s="291" t="s">
        <v>329</v>
      </c>
      <c r="C5684" s="292">
        <v>1</v>
      </c>
      <c r="D5684" s="292">
        <v>14</v>
      </c>
      <c r="E5684" s="293" t="s">
        <v>609</v>
      </c>
      <c r="F5684" s="292" t="s">
        <v>241</v>
      </c>
      <c r="G5684" s="294">
        <v>44481</v>
      </c>
      <c r="H5684" s="287" t="s">
        <v>28598</v>
      </c>
      <c r="I5684" s="295">
        <v>5519</v>
      </c>
      <c r="J5684" s="296"/>
      <c r="K5684" s="297" t="s">
        <v>7186</v>
      </c>
      <c r="L5684" s="297" t="s">
        <v>7187</v>
      </c>
      <c r="M5684" s="288" t="s">
        <v>7188</v>
      </c>
      <c r="N5684" s="298"/>
      <c r="O5684" s="283"/>
      <c r="P5684" s="262">
        <v>7.9861111111111105E-4</v>
      </c>
      <c r="Q5684">
        <v>44481.536539351851</v>
      </c>
      <c r="R5684" t="str">
        <f t="shared" si="182"/>
        <v>#01</v>
      </c>
    </row>
    <row r="5685" spans="1:18" ht="97" x14ac:dyDescent="0.2">
      <c r="A5685" s="255">
        <f t="shared" si="183"/>
        <v>94</v>
      </c>
      <c r="B5685" s="291" t="s">
        <v>329</v>
      </c>
      <c r="C5685" s="292">
        <v>1</v>
      </c>
      <c r="D5685" s="292">
        <v>15</v>
      </c>
      <c r="E5685" s="293" t="s">
        <v>609</v>
      </c>
      <c r="F5685" s="292" t="s">
        <v>241</v>
      </c>
      <c r="G5685" s="294">
        <v>44481</v>
      </c>
      <c r="H5685" s="287" t="s">
        <v>28598</v>
      </c>
      <c r="I5685" s="295">
        <v>5520</v>
      </c>
      <c r="J5685" s="296"/>
      <c r="K5685" s="297" t="s">
        <v>20432</v>
      </c>
      <c r="L5685" s="297" t="s">
        <v>20433</v>
      </c>
      <c r="M5685" s="288" t="s">
        <v>7189</v>
      </c>
      <c r="N5685" s="289"/>
      <c r="O5685" s="283"/>
      <c r="P5685" s="262">
        <v>3.1250000000000001E-4</v>
      </c>
      <c r="Q5685">
        <v>44481.537361111114</v>
      </c>
      <c r="R5685" t="str">
        <f t="shared" si="182"/>
        <v>#01</v>
      </c>
    </row>
    <row r="5686" spans="1:18" ht="249" x14ac:dyDescent="0.2">
      <c r="A5686" s="255">
        <f t="shared" si="183"/>
        <v>165</v>
      </c>
      <c r="B5686" s="291" t="s">
        <v>329</v>
      </c>
      <c r="C5686" s="292">
        <v>1</v>
      </c>
      <c r="D5686" s="292">
        <v>16</v>
      </c>
      <c r="E5686" s="293" t="s">
        <v>609</v>
      </c>
      <c r="F5686" s="292" t="s">
        <v>241</v>
      </c>
      <c r="G5686" s="294">
        <v>44481</v>
      </c>
      <c r="H5686" s="287" t="s">
        <v>28598</v>
      </c>
      <c r="I5686" s="295">
        <v>5521</v>
      </c>
      <c r="J5686" s="296"/>
      <c r="K5686" s="297" t="s">
        <v>27201</v>
      </c>
      <c r="L5686" s="297" t="s">
        <v>27202</v>
      </c>
      <c r="M5686" s="288" t="s">
        <v>7190</v>
      </c>
      <c r="N5686" s="289"/>
      <c r="O5686" s="283"/>
      <c r="P5686" s="262">
        <v>1.2847222222222223E-3</v>
      </c>
      <c r="Q5686">
        <v>44481.53769675926</v>
      </c>
      <c r="R5686" t="str">
        <f t="shared" si="182"/>
        <v>#01</v>
      </c>
    </row>
    <row r="5687" spans="1:18" ht="116" x14ac:dyDescent="0.2">
      <c r="A5687" s="255">
        <f t="shared" si="183"/>
        <v>68</v>
      </c>
      <c r="B5687" s="291" t="s">
        <v>329</v>
      </c>
      <c r="C5687" s="292">
        <v>1</v>
      </c>
      <c r="D5687" s="292">
        <v>17</v>
      </c>
      <c r="E5687" s="293" t="s">
        <v>609</v>
      </c>
      <c r="F5687" s="292" t="s">
        <v>241</v>
      </c>
      <c r="G5687" s="294">
        <v>44481</v>
      </c>
      <c r="H5687" s="287" t="s">
        <v>28598</v>
      </c>
      <c r="I5687" s="295">
        <v>5522</v>
      </c>
      <c r="J5687" s="296"/>
      <c r="K5687" s="297" t="s">
        <v>20434</v>
      </c>
      <c r="L5687" s="297" t="s">
        <v>20435</v>
      </c>
      <c r="M5687" s="288" t="s">
        <v>7191</v>
      </c>
      <c r="N5687" s="298"/>
      <c r="O5687" s="283"/>
      <c r="P5687" s="262">
        <v>9.8379629629629642E-4</v>
      </c>
      <c r="Q5687">
        <v>44481.538993055554</v>
      </c>
      <c r="R5687" t="str">
        <f t="shared" si="182"/>
        <v>#01</v>
      </c>
    </row>
    <row r="5688" spans="1:18" ht="133" x14ac:dyDescent="0.2">
      <c r="A5688" s="255">
        <f t="shared" si="183"/>
        <v>59</v>
      </c>
      <c r="B5688" s="291" t="s">
        <v>329</v>
      </c>
      <c r="C5688" s="292">
        <v>1</v>
      </c>
      <c r="D5688" s="292">
        <v>17</v>
      </c>
      <c r="E5688" s="293" t="s">
        <v>609</v>
      </c>
      <c r="F5688" s="292" t="s">
        <v>241</v>
      </c>
      <c r="G5688" s="294">
        <v>44481</v>
      </c>
      <c r="H5688" s="287" t="s">
        <v>28598</v>
      </c>
      <c r="I5688" s="295">
        <v>5523</v>
      </c>
      <c r="J5688" s="296"/>
      <c r="K5688" s="297" t="s">
        <v>7192</v>
      </c>
      <c r="L5688" s="297" t="s">
        <v>7193</v>
      </c>
      <c r="M5688" s="288" t="s">
        <v>7194</v>
      </c>
      <c r="N5688" s="298"/>
      <c r="O5688" s="283"/>
      <c r="P5688" s="262">
        <v>9.3750000000000007E-4</v>
      </c>
      <c r="Q5688">
        <v>44481.54</v>
      </c>
      <c r="R5688" t="str">
        <f t="shared" si="182"/>
        <v>#01</v>
      </c>
    </row>
    <row r="5689" spans="1:18" ht="173" x14ac:dyDescent="0.2">
      <c r="A5689" s="255">
        <f t="shared" si="183"/>
        <v>141</v>
      </c>
      <c r="B5689" s="291" t="s">
        <v>329</v>
      </c>
      <c r="C5689" s="292">
        <v>1</v>
      </c>
      <c r="D5689" s="292">
        <v>18</v>
      </c>
      <c r="E5689" s="293" t="s">
        <v>609</v>
      </c>
      <c r="F5689" s="292" t="s">
        <v>241</v>
      </c>
      <c r="G5689" s="294">
        <v>44481</v>
      </c>
      <c r="H5689" s="287" t="s">
        <v>28598</v>
      </c>
      <c r="I5689" s="295">
        <v>5524</v>
      </c>
      <c r="J5689" s="296"/>
      <c r="K5689" s="297" t="s">
        <v>27199</v>
      </c>
      <c r="L5689" s="297" t="s">
        <v>27200</v>
      </c>
      <c r="M5689" s="288" t="s">
        <v>7195</v>
      </c>
      <c r="N5689" s="289"/>
      <c r="O5689" s="283"/>
      <c r="P5689" s="262">
        <v>9.0277777777777784E-4</v>
      </c>
      <c r="Q5689">
        <v>44481.540949074071</v>
      </c>
      <c r="R5689" t="str">
        <f t="shared" si="182"/>
        <v>#01</v>
      </c>
    </row>
    <row r="5690" spans="1:18" ht="98" x14ac:dyDescent="0.2">
      <c r="A5690" s="255">
        <f t="shared" si="183"/>
        <v>80</v>
      </c>
      <c r="B5690" s="291" t="s">
        <v>329</v>
      </c>
      <c r="C5690" s="292">
        <v>1</v>
      </c>
      <c r="D5690" s="292">
        <v>19</v>
      </c>
      <c r="E5690" s="293" t="s">
        <v>609</v>
      </c>
      <c r="F5690" s="292" t="s">
        <v>241</v>
      </c>
      <c r="G5690" s="294">
        <v>44481</v>
      </c>
      <c r="H5690" s="287" t="s">
        <v>28598</v>
      </c>
      <c r="I5690" s="295">
        <v>5525</v>
      </c>
      <c r="J5690" s="296"/>
      <c r="K5690" s="297" t="s">
        <v>20436</v>
      </c>
      <c r="L5690" s="297" t="s">
        <v>20437</v>
      </c>
      <c r="M5690" s="288" t="s">
        <v>7196</v>
      </c>
      <c r="N5690" s="289"/>
      <c r="O5690" s="283"/>
      <c r="P5690" s="262">
        <v>4.7453703703703704E-4</v>
      </c>
      <c r="Q5690">
        <v>44481.541944444441</v>
      </c>
      <c r="R5690" t="str">
        <f t="shared" ref="R5690:R5753" si="184">IF(G5690="","",F5690)</f>
        <v>#01</v>
      </c>
    </row>
    <row r="5691" spans="1:18" ht="116" x14ac:dyDescent="0.2">
      <c r="A5691" s="255">
        <f t="shared" si="183"/>
        <v>87</v>
      </c>
      <c r="B5691" s="291" t="s">
        <v>329</v>
      </c>
      <c r="C5691" s="292">
        <v>1</v>
      </c>
      <c r="D5691" s="292">
        <v>20</v>
      </c>
      <c r="E5691" s="293" t="s">
        <v>609</v>
      </c>
      <c r="F5691" s="292" t="s">
        <v>241</v>
      </c>
      <c r="G5691" s="294">
        <v>44481</v>
      </c>
      <c r="H5691" s="287" t="s">
        <v>28598</v>
      </c>
      <c r="I5691" s="295">
        <v>5526</v>
      </c>
      <c r="J5691" s="296"/>
      <c r="K5691" s="297" t="s">
        <v>20438</v>
      </c>
      <c r="L5691" s="297" t="s">
        <v>20439</v>
      </c>
      <c r="M5691" s="288" t="s">
        <v>7197</v>
      </c>
      <c r="N5691" s="298"/>
      <c r="O5691" s="283"/>
      <c r="P5691" s="262">
        <v>5.6712962962962956E-4</v>
      </c>
      <c r="Q5691">
        <v>44481.542442129627</v>
      </c>
      <c r="R5691" t="str">
        <f t="shared" si="184"/>
        <v>#01</v>
      </c>
    </row>
    <row r="5692" spans="1:18" ht="152" x14ac:dyDescent="0.2">
      <c r="A5692" s="255">
        <f t="shared" si="183"/>
        <v>124</v>
      </c>
      <c r="B5692" s="291" t="s">
        <v>329</v>
      </c>
      <c r="C5692" s="292">
        <v>1</v>
      </c>
      <c r="D5692" s="292">
        <v>20</v>
      </c>
      <c r="E5692" s="293" t="s">
        <v>609</v>
      </c>
      <c r="F5692" s="292" t="s">
        <v>241</v>
      </c>
      <c r="G5692" s="294">
        <v>44481</v>
      </c>
      <c r="H5692" s="287" t="s">
        <v>28598</v>
      </c>
      <c r="I5692" s="295">
        <v>5527</v>
      </c>
      <c r="J5692" s="296"/>
      <c r="K5692" s="297" t="s">
        <v>7198</v>
      </c>
      <c r="L5692" s="297" t="s">
        <v>7199</v>
      </c>
      <c r="M5692" s="288" t="s">
        <v>7200</v>
      </c>
      <c r="N5692" s="298"/>
      <c r="O5692" s="283"/>
      <c r="P5692" s="262">
        <v>4.7453703703703704E-4</v>
      </c>
      <c r="Q5692">
        <v>44481.543032407404</v>
      </c>
      <c r="R5692" t="str">
        <f t="shared" si="184"/>
        <v>#01</v>
      </c>
    </row>
    <row r="5693" spans="1:18" ht="192" x14ac:dyDescent="0.2">
      <c r="A5693" s="255">
        <f t="shared" si="183"/>
        <v>175</v>
      </c>
      <c r="B5693" s="291" t="s">
        <v>329</v>
      </c>
      <c r="C5693" s="292">
        <v>1</v>
      </c>
      <c r="D5693" s="292">
        <v>21</v>
      </c>
      <c r="E5693" s="293" t="s">
        <v>609</v>
      </c>
      <c r="F5693" s="292" t="s">
        <v>241</v>
      </c>
      <c r="G5693" s="294">
        <v>44481</v>
      </c>
      <c r="H5693" s="287" t="s">
        <v>28598</v>
      </c>
      <c r="I5693" s="295">
        <v>5528</v>
      </c>
      <c r="J5693" s="296"/>
      <c r="K5693" s="297" t="s">
        <v>20440</v>
      </c>
      <c r="L5693" s="297" t="s">
        <v>20441</v>
      </c>
      <c r="M5693" s="288" t="s">
        <v>7201</v>
      </c>
      <c r="N5693" s="289"/>
      <c r="O5693" s="283"/>
      <c r="P5693" s="262">
        <v>6.2500000000000001E-4</v>
      </c>
      <c r="Q5693">
        <v>44481.543530092589</v>
      </c>
      <c r="R5693" t="str">
        <f t="shared" si="184"/>
        <v>#01</v>
      </c>
    </row>
    <row r="5694" spans="1:18" ht="59" x14ac:dyDescent="0.2">
      <c r="A5694" s="255">
        <f t="shared" si="183"/>
        <v>58</v>
      </c>
      <c r="B5694" s="291" t="s">
        <v>329</v>
      </c>
      <c r="C5694" s="292">
        <v>1</v>
      </c>
      <c r="D5694" s="292">
        <v>22</v>
      </c>
      <c r="E5694" s="293" t="s">
        <v>609</v>
      </c>
      <c r="F5694" s="292" t="s">
        <v>241</v>
      </c>
      <c r="G5694" s="294">
        <v>44481</v>
      </c>
      <c r="H5694" s="287" t="s">
        <v>28598</v>
      </c>
      <c r="I5694" s="295">
        <v>5529</v>
      </c>
      <c r="J5694" s="296"/>
      <c r="K5694" s="297" t="s">
        <v>20442</v>
      </c>
      <c r="L5694" s="297" t="s">
        <v>20443</v>
      </c>
      <c r="M5694" s="288" t="s">
        <v>7202</v>
      </c>
      <c r="N5694" s="289"/>
      <c r="O5694" s="283"/>
      <c r="P5694" s="262">
        <v>7.407407407407407E-4</v>
      </c>
      <c r="Q5694">
        <v>44481.544178240743</v>
      </c>
      <c r="R5694" t="str">
        <f t="shared" si="184"/>
        <v>#01</v>
      </c>
    </row>
    <row r="5695" spans="1:18" ht="135" x14ac:dyDescent="0.2">
      <c r="A5695" s="255">
        <f t="shared" si="183"/>
        <v>101</v>
      </c>
      <c r="B5695" s="291" t="s">
        <v>329</v>
      </c>
      <c r="C5695" s="292">
        <v>1</v>
      </c>
      <c r="D5695" s="292">
        <v>23</v>
      </c>
      <c r="E5695" s="293" t="s">
        <v>609</v>
      </c>
      <c r="F5695" s="292" t="s">
        <v>241</v>
      </c>
      <c r="G5695" s="294">
        <v>44481</v>
      </c>
      <c r="H5695" s="287" t="s">
        <v>28598</v>
      </c>
      <c r="I5695" s="295">
        <v>5530</v>
      </c>
      <c r="J5695" s="296"/>
      <c r="K5695" s="297" t="s">
        <v>20444</v>
      </c>
      <c r="L5695" s="297" t="s">
        <v>20445</v>
      </c>
      <c r="M5695" s="288" t="s">
        <v>7203</v>
      </c>
      <c r="N5695" s="298"/>
      <c r="O5695" s="283"/>
      <c r="P5695" s="262">
        <v>7.291666666666667E-4</v>
      </c>
      <c r="Q5695">
        <v>44481.544953703706</v>
      </c>
      <c r="R5695" t="str">
        <f t="shared" si="184"/>
        <v>#01</v>
      </c>
    </row>
    <row r="5696" spans="1:18" ht="152" x14ac:dyDescent="0.2">
      <c r="A5696" s="255">
        <f t="shared" si="183"/>
        <v>60</v>
      </c>
      <c r="B5696" s="291" t="s">
        <v>329</v>
      </c>
      <c r="C5696" s="292">
        <v>1</v>
      </c>
      <c r="D5696" s="292">
        <v>23</v>
      </c>
      <c r="E5696" s="293" t="s">
        <v>609</v>
      </c>
      <c r="F5696" s="292" t="s">
        <v>241</v>
      </c>
      <c r="G5696" s="294">
        <v>44481</v>
      </c>
      <c r="H5696" s="287" t="s">
        <v>28598</v>
      </c>
      <c r="I5696" s="295">
        <v>5531</v>
      </c>
      <c r="J5696" s="296"/>
      <c r="K5696" s="297" t="s">
        <v>7204</v>
      </c>
      <c r="L5696" s="297" t="s">
        <v>7205</v>
      </c>
      <c r="M5696" s="288" t="s">
        <v>7206</v>
      </c>
      <c r="N5696" s="298"/>
      <c r="O5696" s="283"/>
      <c r="P5696" s="262">
        <v>8.1018518518518516E-4</v>
      </c>
      <c r="Q5696">
        <v>44481.545694444445</v>
      </c>
      <c r="R5696" t="str">
        <f t="shared" si="184"/>
        <v>#01</v>
      </c>
    </row>
    <row r="5697" spans="1:20" ht="135" x14ac:dyDescent="0.2">
      <c r="A5697" s="255">
        <f t="shared" si="183"/>
        <v>139</v>
      </c>
      <c r="B5697" s="291" t="s">
        <v>329</v>
      </c>
      <c r="C5697" s="292">
        <v>1</v>
      </c>
      <c r="D5697" s="292">
        <v>24</v>
      </c>
      <c r="E5697" s="293" t="s">
        <v>609</v>
      </c>
      <c r="F5697" s="292" t="s">
        <v>241</v>
      </c>
      <c r="G5697" s="294">
        <v>44481</v>
      </c>
      <c r="H5697" s="287" t="s">
        <v>28598</v>
      </c>
      <c r="I5697" s="295">
        <v>5532</v>
      </c>
      <c r="J5697" s="296"/>
      <c r="K5697" s="297" t="s">
        <v>20446</v>
      </c>
      <c r="L5697" s="297" t="s">
        <v>20447</v>
      </c>
      <c r="M5697" s="288" t="s">
        <v>7207</v>
      </c>
      <c r="N5697" s="289"/>
      <c r="O5697" s="283"/>
      <c r="P5697" s="262">
        <v>8.564814814814815E-4</v>
      </c>
      <c r="Q5697">
        <v>44481.546516203707</v>
      </c>
      <c r="R5697" t="str">
        <f t="shared" si="184"/>
        <v>#01</v>
      </c>
    </row>
    <row r="5698" spans="1:20" ht="154" x14ac:dyDescent="0.2">
      <c r="A5698" s="255">
        <f t="shared" si="183"/>
        <v>48</v>
      </c>
      <c r="B5698" s="291" t="s">
        <v>329</v>
      </c>
      <c r="C5698" s="292">
        <v>1</v>
      </c>
      <c r="D5698" s="292">
        <v>25</v>
      </c>
      <c r="E5698" s="293" t="s">
        <v>609</v>
      </c>
      <c r="F5698" s="292" t="s">
        <v>241</v>
      </c>
      <c r="G5698" s="294">
        <v>44481</v>
      </c>
      <c r="H5698" s="287" t="s">
        <v>28598</v>
      </c>
      <c r="I5698" s="295">
        <v>5533</v>
      </c>
      <c r="J5698" s="296"/>
      <c r="K5698" s="297" t="s">
        <v>20448</v>
      </c>
      <c r="L5698" s="297" t="s">
        <v>20449</v>
      </c>
      <c r="M5698" s="288" t="s">
        <v>7208</v>
      </c>
      <c r="N5698" s="298"/>
      <c r="O5698" s="283"/>
      <c r="P5698" s="262">
        <v>8.2175925925925917E-4</v>
      </c>
      <c r="Q5698">
        <v>44481.54824074074</v>
      </c>
      <c r="R5698" t="str">
        <f t="shared" si="184"/>
        <v>#01</v>
      </c>
    </row>
    <row r="5699" spans="1:20" ht="114" x14ac:dyDescent="0.2">
      <c r="A5699" s="255">
        <f t="shared" si="183"/>
        <v>93</v>
      </c>
      <c r="B5699" s="291" t="s">
        <v>329</v>
      </c>
      <c r="C5699" s="292">
        <v>1</v>
      </c>
      <c r="D5699" s="292">
        <v>25</v>
      </c>
      <c r="E5699" s="293" t="s">
        <v>609</v>
      </c>
      <c r="F5699" s="292" t="s">
        <v>241</v>
      </c>
      <c r="G5699" s="294">
        <v>44481</v>
      </c>
      <c r="H5699" s="287" t="s">
        <v>28598</v>
      </c>
      <c r="I5699" s="295">
        <v>5534</v>
      </c>
      <c r="J5699" s="296"/>
      <c r="K5699" s="297" t="s">
        <v>7209</v>
      </c>
      <c r="L5699" s="297" t="s">
        <v>7210</v>
      </c>
      <c r="M5699" s="288" t="s">
        <v>7211</v>
      </c>
      <c r="N5699" s="298"/>
      <c r="O5699" s="283"/>
      <c r="P5699" s="262">
        <v>9.1435185185185185E-4</v>
      </c>
      <c r="Q5699">
        <v>44481.549085648148</v>
      </c>
      <c r="R5699" t="str">
        <f t="shared" si="184"/>
        <v>#01</v>
      </c>
    </row>
    <row r="5700" spans="1:20" ht="173" x14ac:dyDescent="0.2">
      <c r="A5700" s="255">
        <f t="shared" si="183"/>
        <v>137</v>
      </c>
      <c r="B5700" s="291" t="s">
        <v>329</v>
      </c>
      <c r="C5700" s="292">
        <v>1</v>
      </c>
      <c r="D5700" s="292">
        <v>26</v>
      </c>
      <c r="E5700" s="293" t="s">
        <v>609</v>
      </c>
      <c r="F5700" s="292" t="s">
        <v>241</v>
      </c>
      <c r="G5700" s="294">
        <v>44481</v>
      </c>
      <c r="H5700" s="287" t="s">
        <v>28598</v>
      </c>
      <c r="I5700" s="295">
        <v>5535</v>
      </c>
      <c r="J5700" s="296"/>
      <c r="K5700" s="297" t="s">
        <v>20450</v>
      </c>
      <c r="L5700" s="297" t="s">
        <v>20451</v>
      </c>
      <c r="M5700" s="288" t="s">
        <v>7212</v>
      </c>
      <c r="N5700" s="289"/>
      <c r="O5700" s="283"/>
      <c r="P5700" s="262">
        <v>1.1921296296296296E-3</v>
      </c>
      <c r="Q5700">
        <v>44481.550011574072</v>
      </c>
      <c r="R5700" t="str">
        <f t="shared" si="184"/>
        <v>#01</v>
      </c>
    </row>
    <row r="5701" spans="1:20" ht="192" x14ac:dyDescent="0.2">
      <c r="A5701" s="255">
        <f t="shared" si="183"/>
        <v>220</v>
      </c>
      <c r="B5701" s="291" t="s">
        <v>329</v>
      </c>
      <c r="C5701" s="292">
        <v>1</v>
      </c>
      <c r="D5701" s="292">
        <v>27</v>
      </c>
      <c r="E5701" s="293" t="s">
        <v>609</v>
      </c>
      <c r="F5701" s="292" t="s">
        <v>241</v>
      </c>
      <c r="G5701" s="294">
        <v>44481</v>
      </c>
      <c r="H5701" s="287" t="s">
        <v>28598</v>
      </c>
      <c r="I5701" s="295">
        <v>5536</v>
      </c>
      <c r="J5701" s="296"/>
      <c r="K5701" s="297" t="s">
        <v>20452</v>
      </c>
      <c r="L5701" s="297" t="s">
        <v>20453</v>
      </c>
      <c r="M5701" s="288" t="s">
        <v>7213</v>
      </c>
      <c r="N5701" s="289"/>
      <c r="O5701" s="283"/>
      <c r="P5701" s="262">
        <v>1.3078703703703705E-3</v>
      </c>
      <c r="Q5701">
        <v>44481.551215277781</v>
      </c>
      <c r="R5701" t="str">
        <f t="shared" si="184"/>
        <v>#01</v>
      </c>
    </row>
    <row r="5702" spans="1:20" ht="154" x14ac:dyDescent="0.2">
      <c r="A5702" s="255">
        <f t="shared" si="183"/>
        <v>138</v>
      </c>
      <c r="B5702" s="291" t="s">
        <v>329</v>
      </c>
      <c r="C5702" s="292">
        <v>1</v>
      </c>
      <c r="D5702" s="292">
        <v>28</v>
      </c>
      <c r="E5702" s="293" t="s">
        <v>609</v>
      </c>
      <c r="F5702" s="292" t="s">
        <v>241</v>
      </c>
      <c r="G5702" s="294">
        <v>44481</v>
      </c>
      <c r="H5702" s="287" t="s">
        <v>28598</v>
      </c>
      <c r="I5702" s="295">
        <v>5537</v>
      </c>
      <c r="J5702" s="296"/>
      <c r="K5702" s="297" t="s">
        <v>20454</v>
      </c>
      <c r="L5702" s="297" t="s">
        <v>20455</v>
      </c>
      <c r="M5702" s="288" t="s">
        <v>7214</v>
      </c>
      <c r="N5702" s="289"/>
      <c r="O5702" s="283"/>
      <c r="P5702" s="262">
        <v>1.4467592592592594E-3</v>
      </c>
      <c r="Q5702">
        <v>44481.552534722221</v>
      </c>
      <c r="R5702" t="str">
        <f t="shared" si="184"/>
        <v>#01</v>
      </c>
    </row>
    <row r="5703" spans="1:20" ht="154" x14ac:dyDescent="0.2">
      <c r="A5703" s="255">
        <f t="shared" si="183"/>
        <v>92</v>
      </c>
      <c r="B5703" s="291" t="s">
        <v>329</v>
      </c>
      <c r="C5703" s="292">
        <v>1</v>
      </c>
      <c r="D5703" s="292">
        <v>29</v>
      </c>
      <c r="E5703" s="293" t="s">
        <v>609</v>
      </c>
      <c r="F5703" s="292" t="s">
        <v>241</v>
      </c>
      <c r="G5703" s="294">
        <v>44481</v>
      </c>
      <c r="H5703" s="287" t="s">
        <v>28598</v>
      </c>
      <c r="I5703" s="295">
        <v>5538</v>
      </c>
      <c r="J5703" s="296"/>
      <c r="K5703" s="297" t="s">
        <v>20456</v>
      </c>
      <c r="L5703" s="297" t="s">
        <v>20457</v>
      </c>
      <c r="M5703" s="288" t="s">
        <v>7215</v>
      </c>
      <c r="N5703" s="298"/>
      <c r="O5703" s="283"/>
      <c r="P5703" s="262">
        <v>7.8703703703703705E-4</v>
      </c>
      <c r="Q5703">
        <v>44481.55400462963</v>
      </c>
      <c r="R5703" t="str">
        <f t="shared" si="184"/>
        <v>#01</v>
      </c>
    </row>
    <row r="5704" spans="1:20" ht="190" x14ac:dyDescent="0.2">
      <c r="A5704" s="255">
        <f t="shared" si="183"/>
        <v>78</v>
      </c>
      <c r="B5704" s="291" t="s">
        <v>329</v>
      </c>
      <c r="C5704" s="292">
        <v>1</v>
      </c>
      <c r="D5704" s="292">
        <v>29</v>
      </c>
      <c r="E5704" s="293" t="s">
        <v>609</v>
      </c>
      <c r="F5704" s="292" t="s">
        <v>241</v>
      </c>
      <c r="G5704" s="294">
        <v>44481</v>
      </c>
      <c r="H5704" s="287" t="s">
        <v>28598</v>
      </c>
      <c r="I5704" s="295">
        <v>5539</v>
      </c>
      <c r="J5704" s="296"/>
      <c r="K5704" s="297" t="s">
        <v>7216</v>
      </c>
      <c r="L5704" s="297" t="s">
        <v>7217</v>
      </c>
      <c r="M5704" s="288" t="s">
        <v>7218</v>
      </c>
      <c r="N5704" s="298"/>
      <c r="O5704" s="283"/>
      <c r="P5704" s="262">
        <v>2.6041666666666665E-3</v>
      </c>
      <c r="Q5704">
        <v>44481.554803240739</v>
      </c>
      <c r="R5704" t="str">
        <f t="shared" si="184"/>
        <v>#01</v>
      </c>
    </row>
    <row r="5705" spans="1:20" ht="59" x14ac:dyDescent="0.2">
      <c r="A5705" s="255">
        <f t="shared" si="183"/>
        <v>53</v>
      </c>
      <c r="B5705" s="291" t="s">
        <v>329</v>
      </c>
      <c r="C5705" s="292">
        <v>1</v>
      </c>
      <c r="D5705" s="292">
        <v>30</v>
      </c>
      <c r="E5705" s="293" t="s">
        <v>609</v>
      </c>
      <c r="F5705" s="292" t="s">
        <v>241</v>
      </c>
      <c r="G5705" s="294">
        <v>44481</v>
      </c>
      <c r="H5705" s="287" t="s">
        <v>28598</v>
      </c>
      <c r="I5705" s="295">
        <v>5540</v>
      </c>
      <c r="J5705" s="296"/>
      <c r="K5705" s="297" t="s">
        <v>20458</v>
      </c>
      <c r="L5705" s="297" t="s">
        <v>20459</v>
      </c>
      <c r="M5705" s="288" t="s">
        <v>7219</v>
      </c>
      <c r="N5705" s="298"/>
      <c r="O5705" s="283"/>
      <c r="P5705" s="262">
        <v>5.7870370370370378E-4</v>
      </c>
      <c r="Q5705">
        <v>44481.557430555556</v>
      </c>
      <c r="R5705" t="str">
        <f t="shared" si="184"/>
        <v>#01</v>
      </c>
    </row>
    <row r="5706" spans="1:20" ht="78" x14ac:dyDescent="0.2">
      <c r="A5706" s="255">
        <f t="shared" si="183"/>
        <v>53</v>
      </c>
      <c r="B5706" s="291" t="s">
        <v>329</v>
      </c>
      <c r="C5706" s="292">
        <v>1</v>
      </c>
      <c r="D5706" s="292">
        <v>30</v>
      </c>
      <c r="E5706" s="293" t="s">
        <v>609</v>
      </c>
      <c r="F5706" s="292" t="s">
        <v>241</v>
      </c>
      <c r="G5706" s="294">
        <v>44481</v>
      </c>
      <c r="H5706" s="287" t="s">
        <v>28598</v>
      </c>
      <c r="I5706" s="295" t="s">
        <v>29993</v>
      </c>
      <c r="J5706" s="296"/>
      <c r="K5706" s="297" t="s">
        <v>20458</v>
      </c>
      <c r="L5706" s="297" t="s">
        <v>20459</v>
      </c>
      <c r="M5706" s="299" t="s">
        <v>29994</v>
      </c>
      <c r="N5706" s="302"/>
      <c r="O5706" s="283"/>
      <c r="P5706" s="262">
        <v>2.4537037037037036E-3</v>
      </c>
      <c r="Q5706">
        <v>44481.559537037036</v>
      </c>
      <c r="R5706" t="str">
        <f t="shared" si="184"/>
        <v>#01</v>
      </c>
      <c r="S5706" t="s">
        <v>29992</v>
      </c>
      <c r="T5706" t="s">
        <v>29991</v>
      </c>
    </row>
    <row r="5707" spans="1:20" ht="190" x14ac:dyDescent="0.2">
      <c r="A5707" s="255">
        <f t="shared" si="183"/>
        <v>60</v>
      </c>
      <c r="B5707" s="291" t="s">
        <v>329</v>
      </c>
      <c r="C5707" s="292">
        <v>1</v>
      </c>
      <c r="D5707" s="292">
        <v>30</v>
      </c>
      <c r="E5707" s="293" t="s">
        <v>609</v>
      </c>
      <c r="F5707" s="292" t="s">
        <v>241</v>
      </c>
      <c r="G5707" s="294">
        <v>44481</v>
      </c>
      <c r="H5707" s="287" t="s">
        <v>28598</v>
      </c>
      <c r="I5707" s="295">
        <v>5541</v>
      </c>
      <c r="J5707" s="296"/>
      <c r="K5707" s="297" t="s">
        <v>26396</v>
      </c>
      <c r="L5707" s="297" t="s">
        <v>26397</v>
      </c>
      <c r="M5707" s="288" t="s">
        <v>26398</v>
      </c>
      <c r="N5707" s="298"/>
      <c r="O5707" s="283"/>
      <c r="P5707" s="262">
        <v>2.2337962962962967E-3</v>
      </c>
      <c r="Q5707">
        <v>44481.562037037038</v>
      </c>
      <c r="R5707" t="str">
        <f t="shared" si="184"/>
        <v>#01</v>
      </c>
    </row>
    <row r="5708" spans="1:20" ht="116" x14ac:dyDescent="0.2">
      <c r="A5708" s="255">
        <f t="shared" si="183"/>
        <v>47</v>
      </c>
      <c r="B5708" s="291" t="s">
        <v>329</v>
      </c>
      <c r="C5708" s="292">
        <v>1</v>
      </c>
      <c r="D5708" s="292">
        <v>31</v>
      </c>
      <c r="E5708" s="293" t="s">
        <v>609</v>
      </c>
      <c r="F5708" s="292" t="s">
        <v>241</v>
      </c>
      <c r="G5708" s="294">
        <v>44481</v>
      </c>
      <c r="H5708" s="287" t="s">
        <v>28598</v>
      </c>
      <c r="I5708" s="295">
        <v>5542</v>
      </c>
      <c r="J5708" s="296"/>
      <c r="K5708" s="297" t="s">
        <v>20460</v>
      </c>
      <c r="L5708" s="297" t="s">
        <v>20461</v>
      </c>
      <c r="M5708" s="288" t="s">
        <v>7220</v>
      </c>
      <c r="N5708" s="298"/>
      <c r="O5708" s="283"/>
      <c r="P5708" s="262">
        <v>5.7870370370370366E-5</v>
      </c>
      <c r="Q5708">
        <v>44481.613703703704</v>
      </c>
      <c r="R5708" t="str">
        <f t="shared" si="184"/>
        <v>#01</v>
      </c>
    </row>
    <row r="5709" spans="1:20" ht="116" x14ac:dyDescent="0.2">
      <c r="A5709" s="255">
        <f t="shared" si="183"/>
        <v>47</v>
      </c>
      <c r="B5709" s="291" t="s">
        <v>329</v>
      </c>
      <c r="C5709" s="292">
        <v>1</v>
      </c>
      <c r="D5709" s="292">
        <v>31</v>
      </c>
      <c r="E5709" s="293" t="s">
        <v>609</v>
      </c>
      <c r="F5709" s="292" t="s">
        <v>241</v>
      </c>
      <c r="G5709" s="294">
        <v>44481</v>
      </c>
      <c r="H5709" s="287" t="s">
        <v>28598</v>
      </c>
      <c r="I5709" s="295" t="s">
        <v>29997</v>
      </c>
      <c r="J5709" s="296"/>
      <c r="K5709" s="297" t="s">
        <v>20460</v>
      </c>
      <c r="L5709" s="297" t="s">
        <v>20461</v>
      </c>
      <c r="M5709" s="299" t="s">
        <v>29998</v>
      </c>
      <c r="N5709" s="302"/>
      <c r="O5709" s="283"/>
      <c r="P5709" s="262">
        <v>6.8287037037037025E-4</v>
      </c>
      <c r="Q5709">
        <v>44481.61378472222</v>
      </c>
      <c r="R5709" t="str">
        <f t="shared" si="184"/>
        <v>#01</v>
      </c>
      <c r="S5709" t="s">
        <v>29996</v>
      </c>
      <c r="T5709" t="s">
        <v>29995</v>
      </c>
    </row>
    <row r="5710" spans="1:20" ht="152" x14ac:dyDescent="0.2">
      <c r="A5710" s="255">
        <f t="shared" si="183"/>
        <v>52</v>
      </c>
      <c r="B5710" s="291" t="s">
        <v>329</v>
      </c>
      <c r="C5710" s="292">
        <v>1</v>
      </c>
      <c r="D5710" s="292">
        <v>31</v>
      </c>
      <c r="E5710" s="293" t="s">
        <v>609</v>
      </c>
      <c r="F5710" s="292" t="s">
        <v>241</v>
      </c>
      <c r="G5710" s="294">
        <v>44481</v>
      </c>
      <c r="H5710" s="287" t="s">
        <v>28598</v>
      </c>
      <c r="I5710" s="295">
        <v>5543</v>
      </c>
      <c r="J5710" s="296"/>
      <c r="K5710" s="297" t="s">
        <v>7221</v>
      </c>
      <c r="L5710" s="297" t="s">
        <v>7222</v>
      </c>
      <c r="M5710" s="288" t="s">
        <v>7223</v>
      </c>
      <c r="N5710" s="298"/>
      <c r="O5710" s="283"/>
      <c r="P5710" s="262">
        <v>7.7546296296296304E-4</v>
      </c>
      <c r="Q5710">
        <v>44481.614490740743</v>
      </c>
      <c r="R5710" t="str">
        <f t="shared" si="184"/>
        <v>#01</v>
      </c>
    </row>
    <row r="5711" spans="1:20" ht="211" x14ac:dyDescent="0.2">
      <c r="A5711" s="255">
        <f t="shared" si="183"/>
        <v>180</v>
      </c>
      <c r="B5711" s="291" t="s">
        <v>329</v>
      </c>
      <c r="C5711" s="292">
        <v>1</v>
      </c>
      <c r="D5711" s="292">
        <v>32</v>
      </c>
      <c r="E5711" s="293" t="s">
        <v>609</v>
      </c>
      <c r="F5711" s="292" t="s">
        <v>241</v>
      </c>
      <c r="G5711" s="294">
        <v>44481</v>
      </c>
      <c r="H5711" s="287" t="s">
        <v>28598</v>
      </c>
      <c r="I5711" s="295">
        <v>5544</v>
      </c>
      <c r="J5711" s="296"/>
      <c r="K5711" s="297" t="s">
        <v>20462</v>
      </c>
      <c r="L5711" s="297" t="s">
        <v>20463</v>
      </c>
      <c r="M5711" s="288" t="s">
        <v>7224</v>
      </c>
      <c r="N5711" s="289"/>
      <c r="O5711" s="283"/>
      <c r="P5711" s="262">
        <v>7.407407407407407E-4</v>
      </c>
      <c r="Q5711">
        <v>44481.616030092591</v>
      </c>
      <c r="R5711" t="str">
        <f t="shared" si="184"/>
        <v>#01</v>
      </c>
    </row>
    <row r="5712" spans="1:20" ht="35" x14ac:dyDescent="0.2">
      <c r="A5712" s="255">
        <f t="shared" si="183"/>
        <v>12</v>
      </c>
      <c r="B5712" s="269" t="s">
        <v>329</v>
      </c>
      <c r="C5712" s="270">
        <v>2</v>
      </c>
      <c r="D5712" s="270" t="s">
        <v>234</v>
      </c>
      <c r="E5712" s="271" t="s">
        <v>609</v>
      </c>
      <c r="F5712" s="270" t="s">
        <v>241</v>
      </c>
      <c r="G5712" s="301">
        <v>44419</v>
      </c>
      <c r="H5712" s="270" t="s">
        <v>28598</v>
      </c>
      <c r="I5712" s="272">
        <v>5545</v>
      </c>
      <c r="J5712" s="281"/>
      <c r="K5712" s="274" t="s">
        <v>460</v>
      </c>
      <c r="L5712" s="274" t="s">
        <v>7225</v>
      </c>
      <c r="M5712" s="275" t="s">
        <v>7226</v>
      </c>
      <c r="N5712" s="273"/>
      <c r="O5712" s="283"/>
      <c r="P5712" s="262">
        <v>1.5162037037037036E-3</v>
      </c>
      <c r="Q5712">
        <v>44419.640682870369</v>
      </c>
      <c r="R5712" t="str">
        <f t="shared" si="184"/>
        <v>#01</v>
      </c>
    </row>
    <row r="5713" spans="1:18" ht="211" x14ac:dyDescent="0.2">
      <c r="A5713" s="255">
        <f t="shared" si="183"/>
        <v>175</v>
      </c>
      <c r="B5713" s="291" t="s">
        <v>329</v>
      </c>
      <c r="C5713" s="292">
        <v>2</v>
      </c>
      <c r="D5713" s="292">
        <v>1</v>
      </c>
      <c r="E5713" s="293" t="s">
        <v>609</v>
      </c>
      <c r="F5713" s="292" t="s">
        <v>241</v>
      </c>
      <c r="G5713" s="294">
        <v>44418</v>
      </c>
      <c r="H5713" s="287" t="s">
        <v>28598</v>
      </c>
      <c r="I5713" s="295">
        <v>5546</v>
      </c>
      <c r="J5713" s="296"/>
      <c r="K5713" s="297" t="s">
        <v>27197</v>
      </c>
      <c r="L5713" s="297" t="s">
        <v>27198</v>
      </c>
      <c r="M5713" s="288" t="s">
        <v>7227</v>
      </c>
      <c r="N5713" s="289"/>
      <c r="O5713" s="283"/>
      <c r="P5713" s="262">
        <v>1.4930555555555556E-3</v>
      </c>
      <c r="Q5713">
        <v>44418.408807870372</v>
      </c>
      <c r="R5713" t="str">
        <f t="shared" si="184"/>
        <v>#01</v>
      </c>
    </row>
    <row r="5714" spans="1:18" ht="135" x14ac:dyDescent="0.2">
      <c r="A5714" s="255">
        <f t="shared" si="183"/>
        <v>143</v>
      </c>
      <c r="B5714" s="291" t="s">
        <v>329</v>
      </c>
      <c r="C5714" s="292">
        <v>2</v>
      </c>
      <c r="D5714" s="292">
        <v>2</v>
      </c>
      <c r="E5714" s="293" t="s">
        <v>609</v>
      </c>
      <c r="F5714" s="292" t="s">
        <v>241</v>
      </c>
      <c r="G5714" s="294">
        <v>44418</v>
      </c>
      <c r="H5714" s="287" t="s">
        <v>28598</v>
      </c>
      <c r="I5714" s="295">
        <v>5547</v>
      </c>
      <c r="J5714" s="296"/>
      <c r="K5714" s="297" t="s">
        <v>20464</v>
      </c>
      <c r="L5714" s="297" t="s">
        <v>20465</v>
      </c>
      <c r="M5714" s="288" t="s">
        <v>7228</v>
      </c>
      <c r="N5714" s="289"/>
      <c r="O5714" s="283"/>
      <c r="P5714" s="262">
        <v>5.2083333333333333E-4</v>
      </c>
      <c r="Q5714">
        <v>44418.410821759258</v>
      </c>
      <c r="R5714" t="str">
        <f t="shared" si="184"/>
        <v>#01</v>
      </c>
    </row>
    <row r="5715" spans="1:18" ht="173" x14ac:dyDescent="0.2">
      <c r="A5715" s="255">
        <f t="shared" si="183"/>
        <v>131</v>
      </c>
      <c r="B5715" s="291" t="s">
        <v>329</v>
      </c>
      <c r="C5715" s="292">
        <v>2</v>
      </c>
      <c r="D5715" s="292">
        <v>3</v>
      </c>
      <c r="E5715" s="293" t="s">
        <v>609</v>
      </c>
      <c r="F5715" s="292" t="s">
        <v>241</v>
      </c>
      <c r="G5715" s="294">
        <v>44418</v>
      </c>
      <c r="H5715" s="287" t="s">
        <v>28598</v>
      </c>
      <c r="I5715" s="295">
        <v>5548</v>
      </c>
      <c r="J5715" s="296"/>
      <c r="K5715" s="297" t="s">
        <v>20466</v>
      </c>
      <c r="L5715" s="297" t="s">
        <v>20467</v>
      </c>
      <c r="M5715" s="288" t="s">
        <v>7229</v>
      </c>
      <c r="N5715" s="289"/>
      <c r="O5715" s="283"/>
      <c r="P5715" s="262">
        <v>1.6435185185185183E-3</v>
      </c>
      <c r="Q5715">
        <v>44418.411354166667</v>
      </c>
      <c r="R5715" t="str">
        <f t="shared" si="184"/>
        <v>#01</v>
      </c>
    </row>
    <row r="5716" spans="1:18" ht="211" x14ac:dyDescent="0.2">
      <c r="A5716" s="255">
        <f t="shared" si="183"/>
        <v>158</v>
      </c>
      <c r="B5716" s="291" t="s">
        <v>329</v>
      </c>
      <c r="C5716" s="292">
        <v>2</v>
      </c>
      <c r="D5716" s="292">
        <v>4</v>
      </c>
      <c r="E5716" s="293" t="s">
        <v>609</v>
      </c>
      <c r="F5716" s="292" t="s">
        <v>241</v>
      </c>
      <c r="G5716" s="294">
        <v>44476</v>
      </c>
      <c r="H5716" s="287" t="s">
        <v>28598</v>
      </c>
      <c r="I5716" s="295">
        <v>5549</v>
      </c>
      <c r="J5716" s="296"/>
      <c r="K5716" s="297" t="s">
        <v>20468</v>
      </c>
      <c r="L5716" s="297" t="s">
        <v>20469</v>
      </c>
      <c r="M5716" s="288" t="s">
        <v>7230</v>
      </c>
      <c r="N5716" s="289"/>
      <c r="O5716" s="283"/>
      <c r="P5716" s="262">
        <v>8.2175925925925917E-4</v>
      </c>
      <c r="Q5716">
        <v>44476.736018518517</v>
      </c>
      <c r="R5716" t="str">
        <f t="shared" si="184"/>
        <v>#01</v>
      </c>
    </row>
    <row r="5717" spans="1:18" ht="135" x14ac:dyDescent="0.2">
      <c r="A5717" s="255">
        <f t="shared" si="183"/>
        <v>119</v>
      </c>
      <c r="B5717" s="291" t="s">
        <v>329</v>
      </c>
      <c r="C5717" s="292">
        <v>2</v>
      </c>
      <c r="D5717" s="292">
        <v>5</v>
      </c>
      <c r="E5717" s="293" t="s">
        <v>609</v>
      </c>
      <c r="F5717" s="292" t="s">
        <v>241</v>
      </c>
      <c r="G5717" s="294">
        <v>44476</v>
      </c>
      <c r="H5717" s="287" t="s">
        <v>28598</v>
      </c>
      <c r="I5717" s="295">
        <v>5550</v>
      </c>
      <c r="J5717" s="296"/>
      <c r="K5717" s="297" t="s">
        <v>20470</v>
      </c>
      <c r="L5717" s="297" t="s">
        <v>20471</v>
      </c>
      <c r="M5717" s="288" t="s">
        <v>7231</v>
      </c>
      <c r="N5717" s="298"/>
      <c r="O5717" s="283"/>
      <c r="P5717" s="262">
        <v>9.3750000000000007E-4</v>
      </c>
      <c r="Q5717">
        <v>44476.736851851849</v>
      </c>
      <c r="R5717" t="str">
        <f t="shared" si="184"/>
        <v>#01</v>
      </c>
    </row>
    <row r="5718" spans="1:18" ht="133" x14ac:dyDescent="0.2">
      <c r="A5718" s="255">
        <f t="shared" si="183"/>
        <v>50</v>
      </c>
      <c r="B5718" s="291" t="s">
        <v>329</v>
      </c>
      <c r="C5718" s="292">
        <v>2</v>
      </c>
      <c r="D5718" s="292">
        <v>5</v>
      </c>
      <c r="E5718" s="293" t="s">
        <v>609</v>
      </c>
      <c r="F5718" s="292" t="s">
        <v>241</v>
      </c>
      <c r="G5718" s="294">
        <v>44418</v>
      </c>
      <c r="H5718" s="287" t="s">
        <v>28598</v>
      </c>
      <c r="I5718" s="295">
        <v>5551</v>
      </c>
      <c r="J5718" s="296"/>
      <c r="K5718" s="297" t="s">
        <v>7232</v>
      </c>
      <c r="L5718" s="297" t="s">
        <v>7233</v>
      </c>
      <c r="M5718" s="288" t="s">
        <v>7234</v>
      </c>
      <c r="N5718" s="298"/>
      <c r="O5718" s="283"/>
      <c r="P5718" s="262">
        <v>7.291666666666667E-4</v>
      </c>
      <c r="Q5718">
        <v>44418.414502314816</v>
      </c>
      <c r="R5718" t="str">
        <f t="shared" si="184"/>
        <v>#01</v>
      </c>
    </row>
    <row r="5719" spans="1:18" ht="59" x14ac:dyDescent="0.2">
      <c r="A5719" s="255">
        <f t="shared" si="183"/>
        <v>59</v>
      </c>
      <c r="B5719" s="291" t="s">
        <v>329</v>
      </c>
      <c r="C5719" s="292">
        <v>2</v>
      </c>
      <c r="D5719" s="292">
        <v>6</v>
      </c>
      <c r="E5719" s="293" t="s">
        <v>609</v>
      </c>
      <c r="F5719" s="292" t="s">
        <v>241</v>
      </c>
      <c r="G5719" s="294">
        <v>44418</v>
      </c>
      <c r="H5719" s="287" t="s">
        <v>28598</v>
      </c>
      <c r="I5719" s="295">
        <v>5552</v>
      </c>
      <c r="J5719" s="296"/>
      <c r="K5719" s="297" t="s">
        <v>20472</v>
      </c>
      <c r="L5719" s="297" t="s">
        <v>20473</v>
      </c>
      <c r="M5719" s="288" t="s">
        <v>7235</v>
      </c>
      <c r="N5719" s="289"/>
      <c r="O5719" s="283"/>
      <c r="P5719" s="262">
        <v>2.6620370370370372E-4</v>
      </c>
      <c r="Q5719">
        <v>44418.415266203701</v>
      </c>
      <c r="R5719" t="str">
        <f t="shared" si="184"/>
        <v>#01</v>
      </c>
    </row>
    <row r="5720" spans="1:18" ht="211" x14ac:dyDescent="0.2">
      <c r="A5720" s="255">
        <f t="shared" si="183"/>
        <v>117</v>
      </c>
      <c r="B5720" s="291" t="s">
        <v>329</v>
      </c>
      <c r="C5720" s="292">
        <v>2</v>
      </c>
      <c r="D5720" s="292">
        <v>7</v>
      </c>
      <c r="E5720" s="293" t="s">
        <v>609</v>
      </c>
      <c r="F5720" s="292" t="s">
        <v>241</v>
      </c>
      <c r="G5720" s="294">
        <v>44418</v>
      </c>
      <c r="H5720" s="287" t="s">
        <v>28598</v>
      </c>
      <c r="I5720" s="295">
        <v>5553</v>
      </c>
      <c r="J5720" s="296"/>
      <c r="K5720" s="297" t="s">
        <v>20474</v>
      </c>
      <c r="L5720" s="297" t="s">
        <v>20475</v>
      </c>
      <c r="M5720" s="288" t="s">
        <v>7236</v>
      </c>
      <c r="N5720" s="289"/>
      <c r="O5720" s="283"/>
      <c r="P5720" s="262">
        <v>1.7013888888888892E-3</v>
      </c>
      <c r="Q5720">
        <v>44418.415543981479</v>
      </c>
      <c r="R5720" t="str">
        <f t="shared" si="184"/>
        <v>#01</v>
      </c>
    </row>
    <row r="5721" spans="1:18" ht="135" x14ac:dyDescent="0.2">
      <c r="A5721" s="255">
        <f t="shared" si="183"/>
        <v>128</v>
      </c>
      <c r="B5721" s="291" t="s">
        <v>329</v>
      </c>
      <c r="C5721" s="292">
        <v>2</v>
      </c>
      <c r="D5721" s="292">
        <v>8</v>
      </c>
      <c r="E5721" s="293" t="s">
        <v>609</v>
      </c>
      <c r="F5721" s="292" t="s">
        <v>241</v>
      </c>
      <c r="G5721" s="294">
        <v>44476</v>
      </c>
      <c r="H5721" s="287" t="s">
        <v>28598</v>
      </c>
      <c r="I5721" s="295">
        <v>5554</v>
      </c>
      <c r="J5721" s="296"/>
      <c r="K5721" s="297" t="s">
        <v>20476</v>
      </c>
      <c r="L5721" s="297" t="s">
        <v>20477</v>
      </c>
      <c r="M5721" s="288" t="s">
        <v>7237</v>
      </c>
      <c r="N5721" s="289"/>
      <c r="O5721" s="283"/>
      <c r="P5721" s="262">
        <v>1.3541666666666667E-3</v>
      </c>
      <c r="Q5721">
        <v>44476.737835648149</v>
      </c>
      <c r="R5721" t="str">
        <f t="shared" si="184"/>
        <v>#01</v>
      </c>
    </row>
    <row r="5722" spans="1:18" ht="116" x14ac:dyDescent="0.2">
      <c r="A5722" s="255">
        <f t="shared" si="183"/>
        <v>113</v>
      </c>
      <c r="B5722" s="291" t="s">
        <v>329</v>
      </c>
      <c r="C5722" s="292">
        <v>2</v>
      </c>
      <c r="D5722" s="292">
        <v>9</v>
      </c>
      <c r="E5722" s="293" t="s">
        <v>609</v>
      </c>
      <c r="F5722" s="292" t="s">
        <v>241</v>
      </c>
      <c r="G5722" s="294">
        <v>44418</v>
      </c>
      <c r="H5722" s="287" t="s">
        <v>28598</v>
      </c>
      <c r="I5722" s="295">
        <v>5555</v>
      </c>
      <c r="J5722" s="296"/>
      <c r="K5722" s="297" t="s">
        <v>20478</v>
      </c>
      <c r="L5722" s="297" t="s">
        <v>20479</v>
      </c>
      <c r="M5722" s="288" t="s">
        <v>7238</v>
      </c>
      <c r="N5722" s="289"/>
      <c r="O5722" s="283"/>
      <c r="P5722" s="262">
        <v>4.3981481481481481E-4</v>
      </c>
      <c r="Q5722">
        <v>44418.417870370373</v>
      </c>
      <c r="R5722" t="str">
        <f t="shared" si="184"/>
        <v>#01</v>
      </c>
    </row>
    <row r="5723" spans="1:18" ht="173" x14ac:dyDescent="0.2">
      <c r="A5723" s="255">
        <f t="shared" si="183"/>
        <v>106</v>
      </c>
      <c r="B5723" s="291" t="s">
        <v>329</v>
      </c>
      <c r="C5723" s="292">
        <v>2</v>
      </c>
      <c r="D5723" s="292">
        <v>10</v>
      </c>
      <c r="E5723" s="293" t="s">
        <v>609</v>
      </c>
      <c r="F5723" s="292" t="s">
        <v>241</v>
      </c>
      <c r="G5723" s="294">
        <v>44418</v>
      </c>
      <c r="H5723" s="287" t="s">
        <v>28598</v>
      </c>
      <c r="I5723" s="295">
        <v>5556</v>
      </c>
      <c r="J5723" s="296"/>
      <c r="K5723" s="297" t="s">
        <v>20480</v>
      </c>
      <c r="L5723" s="297" t="s">
        <v>20481</v>
      </c>
      <c r="M5723" s="288" t="s">
        <v>7239</v>
      </c>
      <c r="N5723" s="289"/>
      <c r="O5723" s="283"/>
      <c r="P5723" s="262">
        <v>5.9027777777777778E-4</v>
      </c>
      <c r="Q5723">
        <v>44418.418321759258</v>
      </c>
      <c r="R5723" t="str">
        <f t="shared" si="184"/>
        <v>#01</v>
      </c>
    </row>
    <row r="5724" spans="1:18" ht="116" x14ac:dyDescent="0.2">
      <c r="A5724" s="255">
        <f t="shared" si="183"/>
        <v>42</v>
      </c>
      <c r="B5724" s="291" t="s">
        <v>329</v>
      </c>
      <c r="C5724" s="292">
        <v>2</v>
      </c>
      <c r="D5724" s="292">
        <v>11</v>
      </c>
      <c r="E5724" s="293" t="s">
        <v>609</v>
      </c>
      <c r="F5724" s="292" t="s">
        <v>241</v>
      </c>
      <c r="G5724" s="294">
        <v>44418</v>
      </c>
      <c r="H5724" s="287" t="s">
        <v>28598</v>
      </c>
      <c r="I5724" s="295">
        <v>5557</v>
      </c>
      <c r="J5724" s="296"/>
      <c r="K5724" s="297" t="s">
        <v>20482</v>
      </c>
      <c r="L5724" s="297" t="s">
        <v>20483</v>
      </c>
      <c r="M5724" s="288" t="s">
        <v>7240</v>
      </c>
      <c r="N5724" s="289"/>
      <c r="O5724" s="283"/>
      <c r="P5724" s="262">
        <v>8.6805555555555551E-4</v>
      </c>
      <c r="Q5724">
        <v>44418.418935185182</v>
      </c>
      <c r="R5724" t="str">
        <f t="shared" si="184"/>
        <v>#01</v>
      </c>
    </row>
    <row r="5725" spans="1:18" ht="154" x14ac:dyDescent="0.2">
      <c r="A5725" s="255">
        <f t="shared" si="183"/>
        <v>78</v>
      </c>
      <c r="B5725" s="291" t="s">
        <v>329</v>
      </c>
      <c r="C5725" s="292">
        <v>2</v>
      </c>
      <c r="D5725" s="292">
        <v>12</v>
      </c>
      <c r="E5725" s="293" t="s">
        <v>609</v>
      </c>
      <c r="F5725" s="292" t="s">
        <v>241</v>
      </c>
      <c r="G5725" s="294">
        <v>44418</v>
      </c>
      <c r="H5725" s="287" t="s">
        <v>28598</v>
      </c>
      <c r="I5725" s="295">
        <v>5558</v>
      </c>
      <c r="J5725" s="296"/>
      <c r="K5725" s="297" t="s">
        <v>27195</v>
      </c>
      <c r="L5725" s="297" t="s">
        <v>27196</v>
      </c>
      <c r="M5725" s="288" t="s">
        <v>7241</v>
      </c>
      <c r="N5725" s="298"/>
      <c r="O5725" s="283"/>
      <c r="P5725" s="262">
        <v>9.6064814814814808E-4</v>
      </c>
      <c r="Q5725">
        <v>44418.41982638889</v>
      </c>
      <c r="R5725" t="str">
        <f t="shared" si="184"/>
        <v>#01</v>
      </c>
    </row>
    <row r="5726" spans="1:18" ht="152" x14ac:dyDescent="0.2">
      <c r="A5726" s="255">
        <f t="shared" si="183"/>
        <v>64</v>
      </c>
      <c r="B5726" s="291" t="s">
        <v>329</v>
      </c>
      <c r="C5726" s="292">
        <v>2</v>
      </c>
      <c r="D5726" s="292">
        <v>12</v>
      </c>
      <c r="E5726" s="293" t="s">
        <v>609</v>
      </c>
      <c r="F5726" s="292" t="s">
        <v>241</v>
      </c>
      <c r="G5726" s="294">
        <v>44476</v>
      </c>
      <c r="H5726" s="287" t="s">
        <v>28598</v>
      </c>
      <c r="I5726" s="295">
        <v>5559</v>
      </c>
      <c r="J5726" s="296"/>
      <c r="K5726" s="297" t="s">
        <v>7242</v>
      </c>
      <c r="L5726" s="297" t="s">
        <v>7243</v>
      </c>
      <c r="M5726" s="288" t="s">
        <v>7244</v>
      </c>
      <c r="N5726" s="298"/>
      <c r="O5726" s="283"/>
      <c r="P5726" s="262">
        <v>8.1018518518518516E-5</v>
      </c>
      <c r="Q5726">
        <v>44476.7422337963</v>
      </c>
      <c r="R5726" t="str">
        <f t="shared" si="184"/>
        <v>#01</v>
      </c>
    </row>
    <row r="5727" spans="1:18" ht="230" x14ac:dyDescent="0.2">
      <c r="A5727" s="255">
        <f t="shared" si="183"/>
        <v>115</v>
      </c>
      <c r="B5727" s="291" t="s">
        <v>329</v>
      </c>
      <c r="C5727" s="292">
        <v>2</v>
      </c>
      <c r="D5727" s="292">
        <v>13</v>
      </c>
      <c r="E5727" s="293" t="s">
        <v>609</v>
      </c>
      <c r="F5727" s="292" t="s">
        <v>241</v>
      </c>
      <c r="G5727" s="294">
        <v>44418</v>
      </c>
      <c r="H5727" s="287" t="s">
        <v>28598</v>
      </c>
      <c r="I5727" s="295">
        <v>5560</v>
      </c>
      <c r="J5727" s="296"/>
      <c r="K5727" s="297" t="s">
        <v>20484</v>
      </c>
      <c r="L5727" s="297" t="s">
        <v>20485</v>
      </c>
      <c r="M5727" s="288" t="s">
        <v>7245</v>
      </c>
      <c r="N5727" s="289"/>
      <c r="O5727" s="283"/>
      <c r="P5727" s="262">
        <v>6.018518518518519E-4</v>
      </c>
      <c r="Q5727">
        <v>44418.422361111108</v>
      </c>
      <c r="R5727" t="str">
        <f t="shared" si="184"/>
        <v>#01</v>
      </c>
    </row>
    <row r="5728" spans="1:18" ht="192" x14ac:dyDescent="0.2">
      <c r="A5728" s="255">
        <f t="shared" si="183"/>
        <v>151</v>
      </c>
      <c r="B5728" s="291" t="s">
        <v>329</v>
      </c>
      <c r="C5728" s="292">
        <v>2</v>
      </c>
      <c r="D5728" s="292">
        <v>14</v>
      </c>
      <c r="E5728" s="293" t="s">
        <v>609</v>
      </c>
      <c r="F5728" s="292" t="s">
        <v>241</v>
      </c>
      <c r="G5728" s="294">
        <v>44476</v>
      </c>
      <c r="H5728" s="287" t="s">
        <v>28598</v>
      </c>
      <c r="I5728" s="295">
        <v>5561</v>
      </c>
      <c r="J5728" s="296"/>
      <c r="K5728" s="297" t="s">
        <v>20486</v>
      </c>
      <c r="L5728" s="297" t="s">
        <v>20487</v>
      </c>
      <c r="M5728" s="288" t="s">
        <v>7246</v>
      </c>
      <c r="N5728" s="289"/>
      <c r="O5728" s="283"/>
      <c r="P5728" s="262">
        <v>9.4907407407407408E-4</v>
      </c>
      <c r="Q5728">
        <v>44476.742337962962</v>
      </c>
      <c r="R5728" t="str">
        <f t="shared" si="184"/>
        <v>#01</v>
      </c>
    </row>
    <row r="5729" spans="1:20" ht="140" x14ac:dyDescent="0.2">
      <c r="A5729" s="255">
        <f t="shared" si="183"/>
        <v>174</v>
      </c>
      <c r="B5729" s="291" t="s">
        <v>329</v>
      </c>
      <c r="C5729" s="292">
        <v>2</v>
      </c>
      <c r="D5729" s="292">
        <v>15</v>
      </c>
      <c r="E5729" s="293" t="s">
        <v>609</v>
      </c>
      <c r="F5729" s="292" t="s">
        <v>241</v>
      </c>
      <c r="G5729" s="294">
        <v>44418</v>
      </c>
      <c r="H5729" s="287" t="s">
        <v>28598</v>
      </c>
      <c r="I5729" s="295">
        <v>5562</v>
      </c>
      <c r="J5729" s="296"/>
      <c r="K5729" s="297" t="s">
        <v>20488</v>
      </c>
      <c r="L5729" s="297" t="s">
        <v>20489</v>
      </c>
      <c r="M5729" s="288" t="s">
        <v>7247</v>
      </c>
      <c r="N5729" s="289"/>
      <c r="O5729" s="283"/>
      <c r="P5729" s="262">
        <v>4.9768518518518521E-4</v>
      </c>
      <c r="Q5729">
        <v>44418.423750000002</v>
      </c>
      <c r="R5729" t="str">
        <f t="shared" si="184"/>
        <v>#01</v>
      </c>
    </row>
    <row r="5730" spans="1:20" ht="192" x14ac:dyDescent="0.2">
      <c r="A5730" s="255">
        <f t="shared" si="183"/>
        <v>107</v>
      </c>
      <c r="B5730" s="291" t="s">
        <v>329</v>
      </c>
      <c r="C5730" s="292">
        <v>2</v>
      </c>
      <c r="D5730" s="292">
        <v>16</v>
      </c>
      <c r="E5730" s="293" t="s">
        <v>609</v>
      </c>
      <c r="F5730" s="292" t="s">
        <v>241</v>
      </c>
      <c r="G5730" s="294">
        <v>44476</v>
      </c>
      <c r="H5730" s="287" t="s">
        <v>28598</v>
      </c>
      <c r="I5730" s="295">
        <v>5563</v>
      </c>
      <c r="J5730" s="296"/>
      <c r="K5730" s="297" t="s">
        <v>20490</v>
      </c>
      <c r="L5730" s="297" t="s">
        <v>20491</v>
      </c>
      <c r="M5730" s="288" t="s">
        <v>7248</v>
      </c>
      <c r="N5730" s="289"/>
      <c r="O5730" s="283"/>
      <c r="P5730" s="262">
        <v>1.8634259259259261E-3</v>
      </c>
      <c r="Q5730">
        <v>44476.743321759262</v>
      </c>
      <c r="R5730" t="str">
        <f t="shared" si="184"/>
        <v>#01</v>
      </c>
    </row>
    <row r="5731" spans="1:20" ht="116" x14ac:dyDescent="0.2">
      <c r="A5731" s="255">
        <f t="shared" si="183"/>
        <v>79</v>
      </c>
      <c r="B5731" s="291" t="s">
        <v>329</v>
      </c>
      <c r="C5731" s="292">
        <v>2</v>
      </c>
      <c r="D5731" s="292">
        <v>17</v>
      </c>
      <c r="E5731" s="293" t="s">
        <v>609</v>
      </c>
      <c r="F5731" s="292" t="s">
        <v>241</v>
      </c>
      <c r="G5731" s="294">
        <v>44418</v>
      </c>
      <c r="H5731" s="287" t="s">
        <v>28598</v>
      </c>
      <c r="I5731" s="295">
        <v>5564</v>
      </c>
      <c r="J5731" s="296"/>
      <c r="K5731" s="297" t="s">
        <v>27193</v>
      </c>
      <c r="L5731" s="297" t="s">
        <v>27194</v>
      </c>
      <c r="M5731" s="288" t="s">
        <v>7249</v>
      </c>
      <c r="N5731" s="289"/>
      <c r="O5731" s="283"/>
      <c r="P5731" s="262">
        <v>4.0509259259259258E-4</v>
      </c>
      <c r="Q5731">
        <v>44418.426458333335</v>
      </c>
      <c r="R5731" t="str">
        <f t="shared" si="184"/>
        <v>#01</v>
      </c>
    </row>
    <row r="5732" spans="1:20" ht="116" x14ac:dyDescent="0.2">
      <c r="A5732" s="255">
        <f t="shared" si="183"/>
        <v>100</v>
      </c>
      <c r="B5732" s="291" t="s">
        <v>329</v>
      </c>
      <c r="C5732" s="292">
        <v>2</v>
      </c>
      <c r="D5732" s="292">
        <v>18</v>
      </c>
      <c r="E5732" s="293" t="s">
        <v>609</v>
      </c>
      <c r="F5732" s="292" t="s">
        <v>241</v>
      </c>
      <c r="G5732" s="294">
        <v>44418</v>
      </c>
      <c r="H5732" s="287" t="s">
        <v>28598</v>
      </c>
      <c r="I5732" s="295">
        <v>5565</v>
      </c>
      <c r="J5732" s="296"/>
      <c r="K5732" s="297" t="s">
        <v>20492</v>
      </c>
      <c r="L5732" s="297" t="s">
        <v>20493</v>
      </c>
      <c r="M5732" s="288" t="s">
        <v>7250</v>
      </c>
      <c r="N5732" s="289"/>
      <c r="O5732" s="283"/>
      <c r="P5732" s="262">
        <v>4.3981481481481481E-4</v>
      </c>
      <c r="Q5732">
        <v>44418.426898148151</v>
      </c>
      <c r="R5732" t="str">
        <f t="shared" si="184"/>
        <v>#01</v>
      </c>
    </row>
    <row r="5733" spans="1:20" ht="154" x14ac:dyDescent="0.2">
      <c r="A5733" s="255">
        <f t="shared" si="183"/>
        <v>105</v>
      </c>
      <c r="B5733" s="291" t="s">
        <v>329</v>
      </c>
      <c r="C5733" s="292">
        <v>2</v>
      </c>
      <c r="D5733" s="292">
        <v>19</v>
      </c>
      <c r="E5733" s="293" t="s">
        <v>609</v>
      </c>
      <c r="F5733" s="292" t="s">
        <v>241</v>
      </c>
      <c r="G5733" s="294">
        <v>44476</v>
      </c>
      <c r="H5733" s="287" t="s">
        <v>28598</v>
      </c>
      <c r="I5733" s="295">
        <v>5566</v>
      </c>
      <c r="J5733" s="296"/>
      <c r="K5733" s="297" t="s">
        <v>20494</v>
      </c>
      <c r="L5733" s="297" t="s">
        <v>20495</v>
      </c>
      <c r="M5733" s="288" t="s">
        <v>7251</v>
      </c>
      <c r="N5733" s="289"/>
      <c r="O5733" s="283"/>
      <c r="P5733" s="262">
        <v>3.5879629629629635E-4</v>
      </c>
      <c r="Q5733">
        <v>44476.74796296296</v>
      </c>
      <c r="R5733" t="str">
        <f t="shared" si="184"/>
        <v>#01</v>
      </c>
    </row>
    <row r="5734" spans="1:20" ht="173" x14ac:dyDescent="0.2">
      <c r="A5734" s="255">
        <f t="shared" si="183"/>
        <v>105</v>
      </c>
      <c r="B5734" s="291" t="s">
        <v>329</v>
      </c>
      <c r="C5734" s="292">
        <v>2</v>
      </c>
      <c r="D5734" s="292">
        <v>19</v>
      </c>
      <c r="E5734" s="293" t="s">
        <v>609</v>
      </c>
      <c r="F5734" s="292" t="s">
        <v>241</v>
      </c>
      <c r="G5734" s="294">
        <v>44476</v>
      </c>
      <c r="H5734" s="287" t="s">
        <v>28598</v>
      </c>
      <c r="I5734" s="295" t="s">
        <v>29783</v>
      </c>
      <c r="J5734" s="296"/>
      <c r="K5734" s="297" t="s">
        <v>20494</v>
      </c>
      <c r="L5734" s="297" t="s">
        <v>20495</v>
      </c>
      <c r="M5734" s="299" t="s">
        <v>29784</v>
      </c>
      <c r="N5734" s="300"/>
      <c r="O5734" s="283"/>
      <c r="P5734" s="262">
        <v>8.1018518518518516E-5</v>
      </c>
      <c r="Q5734">
        <v>44476.748344907406</v>
      </c>
      <c r="R5734" t="str">
        <f t="shared" si="184"/>
        <v>#01</v>
      </c>
      <c r="S5734" t="s">
        <v>29782</v>
      </c>
      <c r="T5734" t="s">
        <v>29781</v>
      </c>
    </row>
    <row r="5735" spans="1:20" ht="173" x14ac:dyDescent="0.2">
      <c r="A5735" s="255">
        <f t="shared" si="183"/>
        <v>130</v>
      </c>
      <c r="B5735" s="291" t="s">
        <v>329</v>
      </c>
      <c r="C5735" s="292">
        <v>2</v>
      </c>
      <c r="D5735" s="292">
        <v>20</v>
      </c>
      <c r="E5735" s="293" t="s">
        <v>609</v>
      </c>
      <c r="F5735" s="292" t="s">
        <v>241</v>
      </c>
      <c r="G5735" s="294">
        <v>44418</v>
      </c>
      <c r="H5735" s="287" t="s">
        <v>28598</v>
      </c>
      <c r="I5735" s="295">
        <v>5567</v>
      </c>
      <c r="J5735" s="296"/>
      <c r="K5735" s="297" t="s">
        <v>20496</v>
      </c>
      <c r="L5735" s="297" t="s">
        <v>20497</v>
      </c>
      <c r="M5735" s="288" t="s">
        <v>7252</v>
      </c>
      <c r="N5735" s="289"/>
      <c r="O5735" s="283"/>
      <c r="P5735" s="262">
        <v>3.7037037037037035E-4</v>
      </c>
      <c r="Q5735">
        <v>44418.428483796299</v>
      </c>
      <c r="R5735" t="str">
        <f t="shared" si="184"/>
        <v>#01</v>
      </c>
    </row>
    <row r="5736" spans="1:20" ht="154" x14ac:dyDescent="0.2">
      <c r="A5736" s="255">
        <f t="shared" ref="A5736:A5803" si="185">IF($K5736="","",LEN($K5736))</f>
        <v>64</v>
      </c>
      <c r="B5736" s="291" t="s">
        <v>329</v>
      </c>
      <c r="C5736" s="292">
        <v>2</v>
      </c>
      <c r="D5736" s="292">
        <v>21</v>
      </c>
      <c r="E5736" s="293" t="s">
        <v>609</v>
      </c>
      <c r="F5736" s="292" t="s">
        <v>241</v>
      </c>
      <c r="G5736" s="294">
        <v>44476</v>
      </c>
      <c r="H5736" s="287" t="s">
        <v>28598</v>
      </c>
      <c r="I5736" s="295">
        <v>5568</v>
      </c>
      <c r="J5736" s="296"/>
      <c r="K5736" s="297" t="s">
        <v>20498</v>
      </c>
      <c r="L5736" s="297" t="s">
        <v>20499</v>
      </c>
      <c r="M5736" s="288" t="s">
        <v>7253</v>
      </c>
      <c r="N5736" s="298"/>
      <c r="O5736" s="283"/>
      <c r="P5736" s="262">
        <v>1.3310185185185185E-3</v>
      </c>
      <c r="Q5736">
        <v>44476.748460648145</v>
      </c>
      <c r="R5736" t="str">
        <f t="shared" si="184"/>
        <v>#01</v>
      </c>
    </row>
    <row r="5737" spans="1:20" ht="114" x14ac:dyDescent="0.2">
      <c r="A5737" s="255">
        <f t="shared" si="185"/>
        <v>57</v>
      </c>
      <c r="B5737" s="291" t="s">
        <v>329</v>
      </c>
      <c r="C5737" s="292">
        <v>2</v>
      </c>
      <c r="D5737" s="292">
        <v>21</v>
      </c>
      <c r="E5737" s="293" t="s">
        <v>609</v>
      </c>
      <c r="F5737" s="292" t="s">
        <v>241</v>
      </c>
      <c r="G5737" s="294">
        <v>44418</v>
      </c>
      <c r="H5737" s="287" t="s">
        <v>28598</v>
      </c>
      <c r="I5737" s="295">
        <v>5569</v>
      </c>
      <c r="J5737" s="296"/>
      <c r="K5737" s="297" t="s">
        <v>7254</v>
      </c>
      <c r="L5737" s="297" t="s">
        <v>7255</v>
      </c>
      <c r="M5737" s="288" t="s">
        <v>7256</v>
      </c>
      <c r="N5737" s="298"/>
      <c r="O5737" s="283"/>
      <c r="P5737" s="262">
        <v>1.1111111111111111E-3</v>
      </c>
      <c r="Q5737">
        <v>44418.429895833331</v>
      </c>
      <c r="R5737" t="str">
        <f t="shared" si="184"/>
        <v>#01</v>
      </c>
    </row>
    <row r="5738" spans="1:20" ht="192" x14ac:dyDescent="0.2">
      <c r="A5738" s="255">
        <f t="shared" si="185"/>
        <v>115</v>
      </c>
      <c r="B5738" s="291" t="s">
        <v>329</v>
      </c>
      <c r="C5738" s="292">
        <v>2</v>
      </c>
      <c r="D5738" s="292">
        <v>22</v>
      </c>
      <c r="E5738" s="293" t="s">
        <v>609</v>
      </c>
      <c r="F5738" s="292" t="s">
        <v>241</v>
      </c>
      <c r="G5738" s="294">
        <v>44476</v>
      </c>
      <c r="H5738" s="287" t="s">
        <v>28598</v>
      </c>
      <c r="I5738" s="295">
        <v>5570</v>
      </c>
      <c r="J5738" s="296"/>
      <c r="K5738" s="297" t="s">
        <v>20500</v>
      </c>
      <c r="L5738" s="297" t="s">
        <v>20501</v>
      </c>
      <c r="M5738" s="288" t="s">
        <v>7257</v>
      </c>
      <c r="N5738" s="289"/>
      <c r="O5738" s="283"/>
      <c r="P5738" s="262">
        <v>2.3611111111111111E-3</v>
      </c>
      <c r="Q5738">
        <v>44476.749814814815</v>
      </c>
      <c r="R5738" t="str">
        <f t="shared" si="184"/>
        <v>#01</v>
      </c>
    </row>
    <row r="5739" spans="1:20" ht="135" x14ac:dyDescent="0.2">
      <c r="A5739" s="255">
        <f t="shared" si="185"/>
        <v>90</v>
      </c>
      <c r="B5739" s="291" t="s">
        <v>329</v>
      </c>
      <c r="C5739" s="292">
        <v>2</v>
      </c>
      <c r="D5739" s="292">
        <v>23</v>
      </c>
      <c r="E5739" s="293" t="s">
        <v>609</v>
      </c>
      <c r="F5739" s="292" t="s">
        <v>241</v>
      </c>
      <c r="G5739" s="294">
        <v>44418</v>
      </c>
      <c r="H5739" s="287" t="s">
        <v>28598</v>
      </c>
      <c r="I5739" s="295">
        <v>5571</v>
      </c>
      <c r="J5739" s="296"/>
      <c r="K5739" s="297" t="s">
        <v>20502</v>
      </c>
      <c r="L5739" s="297" t="s">
        <v>20503</v>
      </c>
      <c r="M5739" s="288" t="s">
        <v>7258</v>
      </c>
      <c r="N5739" s="289"/>
      <c r="O5739" s="283"/>
      <c r="P5739" s="262">
        <v>5.0925925925925921E-4</v>
      </c>
      <c r="Q5739">
        <v>44418.432534722226</v>
      </c>
      <c r="R5739" t="str">
        <f t="shared" si="184"/>
        <v>#01</v>
      </c>
    </row>
    <row r="5740" spans="1:20" ht="116" x14ac:dyDescent="0.2">
      <c r="A5740" s="255">
        <f t="shared" si="185"/>
        <v>99</v>
      </c>
      <c r="B5740" s="291" t="s">
        <v>329</v>
      </c>
      <c r="C5740" s="292">
        <v>2</v>
      </c>
      <c r="D5740" s="292">
        <v>24</v>
      </c>
      <c r="E5740" s="293" t="s">
        <v>609</v>
      </c>
      <c r="F5740" s="292" t="s">
        <v>241</v>
      </c>
      <c r="G5740" s="294">
        <v>44418</v>
      </c>
      <c r="H5740" s="287" t="s">
        <v>28598</v>
      </c>
      <c r="I5740" s="295">
        <v>5572</v>
      </c>
      <c r="J5740" s="296"/>
      <c r="K5740" s="297" t="s">
        <v>20504</v>
      </c>
      <c r="L5740" s="297" t="s">
        <v>20505</v>
      </c>
      <c r="M5740" s="288" t="s">
        <v>7259</v>
      </c>
      <c r="N5740" s="289"/>
      <c r="O5740" s="283"/>
      <c r="P5740" s="262">
        <v>6.134259259259259E-4</v>
      </c>
      <c r="Q5740">
        <v>44418.433055555557</v>
      </c>
      <c r="R5740" t="str">
        <f t="shared" si="184"/>
        <v>#01</v>
      </c>
    </row>
    <row r="5741" spans="1:20" ht="192" x14ac:dyDescent="0.2">
      <c r="A5741" s="255">
        <f t="shared" si="185"/>
        <v>155</v>
      </c>
      <c r="B5741" s="291" t="s">
        <v>329</v>
      </c>
      <c r="C5741" s="292">
        <v>2</v>
      </c>
      <c r="D5741" s="292">
        <v>25</v>
      </c>
      <c r="E5741" s="293" t="s">
        <v>609</v>
      </c>
      <c r="F5741" s="292" t="s">
        <v>241</v>
      </c>
      <c r="G5741" s="294">
        <v>44476</v>
      </c>
      <c r="H5741" s="287" t="s">
        <v>28598</v>
      </c>
      <c r="I5741" s="295">
        <v>5573</v>
      </c>
      <c r="J5741" s="296"/>
      <c r="K5741" s="297" t="s">
        <v>20506</v>
      </c>
      <c r="L5741" s="297" t="s">
        <v>20507</v>
      </c>
      <c r="M5741" s="288" t="s">
        <v>7260</v>
      </c>
      <c r="N5741" s="289"/>
      <c r="O5741" s="283"/>
      <c r="P5741" s="262">
        <v>5.7870370370370366E-5</v>
      </c>
      <c r="Q5741">
        <v>44476.754490740743</v>
      </c>
      <c r="R5741" t="str">
        <f t="shared" si="184"/>
        <v>#01</v>
      </c>
    </row>
    <row r="5742" spans="1:20" ht="192" x14ac:dyDescent="0.2">
      <c r="A5742" s="255">
        <f t="shared" si="185"/>
        <v>155</v>
      </c>
      <c r="B5742" s="291" t="s">
        <v>329</v>
      </c>
      <c r="C5742" s="292">
        <v>2</v>
      </c>
      <c r="D5742" s="292">
        <v>25</v>
      </c>
      <c r="E5742" s="293" t="s">
        <v>609</v>
      </c>
      <c r="F5742" s="292" t="s">
        <v>241</v>
      </c>
      <c r="G5742" s="294">
        <v>44476</v>
      </c>
      <c r="H5742" s="287" t="s">
        <v>28598</v>
      </c>
      <c r="I5742" s="295" t="s">
        <v>29787</v>
      </c>
      <c r="J5742" s="296"/>
      <c r="K5742" s="297" t="s">
        <v>20506</v>
      </c>
      <c r="L5742" s="297" t="s">
        <v>20507</v>
      </c>
      <c r="M5742" s="299" t="s">
        <v>29788</v>
      </c>
      <c r="N5742" s="300"/>
      <c r="O5742" s="283"/>
      <c r="P5742" s="262">
        <v>9.2592592592592588E-5</v>
      </c>
      <c r="Q5742">
        <v>44476.754583333335</v>
      </c>
      <c r="R5742" t="str">
        <f t="shared" si="184"/>
        <v>#01</v>
      </c>
      <c r="S5742" t="s">
        <v>29785</v>
      </c>
      <c r="T5742" t="s">
        <v>29786</v>
      </c>
    </row>
    <row r="5743" spans="1:20" ht="135" x14ac:dyDescent="0.2">
      <c r="A5743" s="255">
        <f t="shared" si="185"/>
        <v>123</v>
      </c>
      <c r="B5743" s="291" t="s">
        <v>329</v>
      </c>
      <c r="C5743" s="292">
        <v>2</v>
      </c>
      <c r="D5743" s="292">
        <v>26</v>
      </c>
      <c r="E5743" s="293" t="s">
        <v>609</v>
      </c>
      <c r="F5743" s="292" t="s">
        <v>241</v>
      </c>
      <c r="G5743" s="294">
        <v>44418</v>
      </c>
      <c r="H5743" s="287" t="s">
        <v>28598</v>
      </c>
      <c r="I5743" s="295">
        <v>5574</v>
      </c>
      <c r="J5743" s="296"/>
      <c r="K5743" s="297" t="s">
        <v>20508</v>
      </c>
      <c r="L5743" s="297" t="s">
        <v>20509</v>
      </c>
      <c r="M5743" s="288" t="s">
        <v>7261</v>
      </c>
      <c r="N5743" s="289"/>
      <c r="O5743" s="283"/>
      <c r="P5743" s="262">
        <v>5.7870370370370378E-4</v>
      </c>
      <c r="Q5743">
        <v>44418.434236111112</v>
      </c>
      <c r="R5743" t="str">
        <f t="shared" si="184"/>
        <v>#01</v>
      </c>
    </row>
    <row r="5744" spans="1:20" ht="98" x14ac:dyDescent="0.2">
      <c r="A5744" s="255">
        <f t="shared" si="185"/>
        <v>74</v>
      </c>
      <c r="B5744" s="291" t="s">
        <v>329</v>
      </c>
      <c r="C5744" s="292">
        <v>2</v>
      </c>
      <c r="D5744" s="292">
        <v>27</v>
      </c>
      <c r="E5744" s="293" t="s">
        <v>609</v>
      </c>
      <c r="F5744" s="292" t="s">
        <v>241</v>
      </c>
      <c r="G5744" s="294">
        <v>44418</v>
      </c>
      <c r="H5744" s="287" t="s">
        <v>28598</v>
      </c>
      <c r="I5744" s="295">
        <v>5575</v>
      </c>
      <c r="J5744" s="296"/>
      <c r="K5744" s="297" t="s">
        <v>20510</v>
      </c>
      <c r="L5744" s="297" t="s">
        <v>20511</v>
      </c>
      <c r="M5744" s="288" t="s">
        <v>7262</v>
      </c>
      <c r="N5744" s="298"/>
      <c r="O5744" s="283"/>
      <c r="P5744" s="262">
        <v>3.8194444444444446E-4</v>
      </c>
      <c r="Q5744">
        <v>44418.434837962966</v>
      </c>
      <c r="R5744" t="str">
        <f t="shared" si="184"/>
        <v>#01</v>
      </c>
    </row>
    <row r="5745" spans="1:18" ht="228" x14ac:dyDescent="0.2">
      <c r="A5745" s="255">
        <f t="shared" si="185"/>
        <v>79</v>
      </c>
      <c r="B5745" s="291" t="s">
        <v>329</v>
      </c>
      <c r="C5745" s="292">
        <v>2</v>
      </c>
      <c r="D5745" s="292">
        <v>27</v>
      </c>
      <c r="E5745" s="293" t="s">
        <v>609</v>
      </c>
      <c r="F5745" s="292" t="s">
        <v>241</v>
      </c>
      <c r="G5745" s="294">
        <v>44476</v>
      </c>
      <c r="H5745" s="287" t="s">
        <v>28598</v>
      </c>
      <c r="I5745" s="295">
        <v>5576</v>
      </c>
      <c r="J5745" s="296"/>
      <c r="K5745" s="297" t="s">
        <v>7263</v>
      </c>
      <c r="L5745" s="297" t="s">
        <v>7264</v>
      </c>
      <c r="M5745" s="288" t="s">
        <v>7265</v>
      </c>
      <c r="N5745" s="298"/>
      <c r="O5745" s="283"/>
      <c r="P5745" s="262">
        <v>9.6064814814814808E-4</v>
      </c>
      <c r="Q5745">
        <v>44476.754687499997</v>
      </c>
      <c r="R5745" t="str">
        <f t="shared" si="184"/>
        <v>#01</v>
      </c>
    </row>
    <row r="5746" spans="1:18" ht="173" x14ac:dyDescent="0.2">
      <c r="A5746" s="255">
        <f t="shared" si="185"/>
        <v>107</v>
      </c>
      <c r="B5746" s="291" t="s">
        <v>329</v>
      </c>
      <c r="C5746" s="292">
        <v>2</v>
      </c>
      <c r="D5746" s="292">
        <v>28</v>
      </c>
      <c r="E5746" s="293" t="s">
        <v>609</v>
      </c>
      <c r="F5746" s="292" t="s">
        <v>241</v>
      </c>
      <c r="G5746" s="294">
        <v>44476</v>
      </c>
      <c r="H5746" s="287" t="s">
        <v>28598</v>
      </c>
      <c r="I5746" s="295">
        <v>5577</v>
      </c>
      <c r="J5746" s="296"/>
      <c r="K5746" s="297" t="s">
        <v>20512</v>
      </c>
      <c r="L5746" s="297" t="s">
        <v>20513</v>
      </c>
      <c r="M5746" s="288" t="s">
        <v>7266</v>
      </c>
      <c r="N5746" s="289"/>
      <c r="O5746" s="283"/>
      <c r="P5746" s="262">
        <v>1.1342592592592591E-3</v>
      </c>
      <c r="Q5746">
        <v>44476.755706018521</v>
      </c>
      <c r="R5746" t="str">
        <f t="shared" si="184"/>
        <v>#01</v>
      </c>
    </row>
    <row r="5747" spans="1:18" ht="116" x14ac:dyDescent="0.2">
      <c r="A5747" s="255">
        <f t="shared" si="185"/>
        <v>81</v>
      </c>
      <c r="B5747" s="291" t="s">
        <v>329</v>
      </c>
      <c r="C5747" s="292">
        <v>2</v>
      </c>
      <c r="D5747" s="292">
        <v>29</v>
      </c>
      <c r="E5747" s="293" t="s">
        <v>609</v>
      </c>
      <c r="F5747" s="292" t="s">
        <v>241</v>
      </c>
      <c r="G5747" s="294">
        <v>44418</v>
      </c>
      <c r="H5747" s="287" t="s">
        <v>28598</v>
      </c>
      <c r="I5747" s="295">
        <v>5578</v>
      </c>
      <c r="J5747" s="296"/>
      <c r="K5747" s="297" t="s">
        <v>20514</v>
      </c>
      <c r="L5747" s="297" t="s">
        <v>20515</v>
      </c>
      <c r="M5747" s="288" t="s">
        <v>7267</v>
      </c>
      <c r="N5747" s="298"/>
      <c r="O5747" s="283"/>
      <c r="P5747" s="262">
        <v>3.4722222222222224E-4</v>
      </c>
      <c r="Q5747">
        <v>44418.4377662037</v>
      </c>
      <c r="R5747" t="str">
        <f t="shared" si="184"/>
        <v>#01</v>
      </c>
    </row>
    <row r="5748" spans="1:18" ht="133" x14ac:dyDescent="0.2">
      <c r="A5748" s="255">
        <f t="shared" si="185"/>
        <v>98</v>
      </c>
      <c r="B5748" s="291" t="s">
        <v>329</v>
      </c>
      <c r="C5748" s="292">
        <v>2</v>
      </c>
      <c r="D5748" s="292">
        <v>29</v>
      </c>
      <c r="E5748" s="293" t="s">
        <v>609</v>
      </c>
      <c r="F5748" s="292" t="s">
        <v>241</v>
      </c>
      <c r="G5748" s="294">
        <v>44418</v>
      </c>
      <c r="H5748" s="287" t="s">
        <v>28598</v>
      </c>
      <c r="I5748" s="295">
        <v>5579</v>
      </c>
      <c r="J5748" s="296"/>
      <c r="K5748" s="297" t="s">
        <v>20516</v>
      </c>
      <c r="L5748" s="297" t="s">
        <v>20517</v>
      </c>
      <c r="M5748" s="288" t="s">
        <v>7268</v>
      </c>
      <c r="N5748" s="298"/>
      <c r="O5748" s="283"/>
      <c r="P5748" s="262">
        <v>6.4814814814814813E-4</v>
      </c>
      <c r="Q5748">
        <v>44418.43818287037</v>
      </c>
      <c r="R5748" t="str">
        <f t="shared" si="184"/>
        <v>#01</v>
      </c>
    </row>
    <row r="5749" spans="1:18" ht="35" x14ac:dyDescent="0.2">
      <c r="A5749" s="255">
        <f t="shared" si="185"/>
        <v>12</v>
      </c>
      <c r="B5749" s="269" t="s">
        <v>329</v>
      </c>
      <c r="C5749" s="270">
        <v>3</v>
      </c>
      <c r="D5749" s="270" t="s">
        <v>234</v>
      </c>
      <c r="E5749" s="271" t="s">
        <v>609</v>
      </c>
      <c r="F5749" s="270" t="s">
        <v>241</v>
      </c>
      <c r="G5749" s="301">
        <v>44419</v>
      </c>
      <c r="H5749" s="270" t="s">
        <v>28598</v>
      </c>
      <c r="I5749" s="272">
        <v>5580</v>
      </c>
      <c r="J5749" s="281"/>
      <c r="K5749" s="274" t="s">
        <v>461</v>
      </c>
      <c r="L5749" s="274" t="s">
        <v>7269</v>
      </c>
      <c r="M5749" s="275" t="s">
        <v>7270</v>
      </c>
      <c r="N5749" s="273"/>
      <c r="O5749" s="283"/>
      <c r="P5749" s="262">
        <v>2.0833333333333335E-4</v>
      </c>
      <c r="Q5749">
        <v>44419.642210648148</v>
      </c>
      <c r="R5749" t="str">
        <f t="shared" si="184"/>
        <v>#01</v>
      </c>
    </row>
    <row r="5750" spans="1:18" ht="192" x14ac:dyDescent="0.2">
      <c r="A5750" s="255">
        <f t="shared" si="185"/>
        <v>82</v>
      </c>
      <c r="B5750" s="291" t="s">
        <v>329</v>
      </c>
      <c r="C5750" s="292">
        <v>3</v>
      </c>
      <c r="D5750" s="292">
        <v>1</v>
      </c>
      <c r="E5750" s="293" t="s">
        <v>609</v>
      </c>
      <c r="F5750" s="292" t="s">
        <v>241</v>
      </c>
      <c r="G5750" s="294">
        <v>44418</v>
      </c>
      <c r="H5750" s="287" t="s">
        <v>28598</v>
      </c>
      <c r="I5750" s="295">
        <v>5581</v>
      </c>
      <c r="J5750" s="296"/>
      <c r="K5750" s="297" t="s">
        <v>20518</v>
      </c>
      <c r="L5750" s="297" t="s">
        <v>20519</v>
      </c>
      <c r="M5750" s="288" t="s">
        <v>7271</v>
      </c>
      <c r="N5750" s="289"/>
      <c r="O5750" s="283"/>
      <c r="P5750" s="262">
        <v>1.1180555555555556E-2</v>
      </c>
      <c r="Q5750">
        <v>44418.438958333332</v>
      </c>
      <c r="R5750" t="str">
        <f t="shared" si="184"/>
        <v>#01</v>
      </c>
    </row>
    <row r="5751" spans="1:18" ht="135" x14ac:dyDescent="0.2">
      <c r="A5751" s="255">
        <f t="shared" si="185"/>
        <v>90</v>
      </c>
      <c r="B5751" s="291" t="s">
        <v>329</v>
      </c>
      <c r="C5751" s="292">
        <v>3</v>
      </c>
      <c r="D5751" s="292">
        <v>2</v>
      </c>
      <c r="E5751" s="293" t="s">
        <v>609</v>
      </c>
      <c r="F5751" s="292" t="s">
        <v>241</v>
      </c>
      <c r="G5751" s="294">
        <v>44418</v>
      </c>
      <c r="H5751" s="287" t="s">
        <v>28598</v>
      </c>
      <c r="I5751" s="295">
        <v>5582</v>
      </c>
      <c r="J5751" s="296"/>
      <c r="K5751" s="297" t="s">
        <v>20520</v>
      </c>
      <c r="L5751" s="297" t="s">
        <v>20521</v>
      </c>
      <c r="M5751" s="288" t="s">
        <v>7272</v>
      </c>
      <c r="N5751" s="289"/>
      <c r="O5751" s="283"/>
      <c r="P5751" s="262">
        <v>5.2083333333333333E-4</v>
      </c>
      <c r="Q5751">
        <v>44418.450150462966</v>
      </c>
      <c r="R5751" t="str">
        <f t="shared" si="184"/>
        <v>#01</v>
      </c>
    </row>
    <row r="5752" spans="1:18" ht="97" x14ac:dyDescent="0.2">
      <c r="A5752" s="255">
        <f t="shared" si="185"/>
        <v>99</v>
      </c>
      <c r="B5752" s="291" t="s">
        <v>329</v>
      </c>
      <c r="C5752" s="292">
        <v>3</v>
      </c>
      <c r="D5752" s="292">
        <v>3</v>
      </c>
      <c r="E5752" s="293" t="s">
        <v>609</v>
      </c>
      <c r="F5752" s="292" t="s">
        <v>241</v>
      </c>
      <c r="G5752" s="294">
        <v>44418</v>
      </c>
      <c r="H5752" s="287" t="s">
        <v>28598</v>
      </c>
      <c r="I5752" s="295">
        <v>5583</v>
      </c>
      <c r="J5752" s="296"/>
      <c r="K5752" s="297" t="s">
        <v>20522</v>
      </c>
      <c r="L5752" s="297" t="s">
        <v>20523</v>
      </c>
      <c r="M5752" s="288" t="s">
        <v>7273</v>
      </c>
      <c r="N5752" s="289"/>
      <c r="O5752" s="283"/>
      <c r="P5752" s="262">
        <v>6.134259259259259E-4</v>
      </c>
      <c r="Q5752">
        <v>44418.450694444444</v>
      </c>
      <c r="R5752" t="str">
        <f t="shared" si="184"/>
        <v>#01</v>
      </c>
    </row>
    <row r="5753" spans="1:18" ht="135" x14ac:dyDescent="0.2">
      <c r="A5753" s="255">
        <f t="shared" si="185"/>
        <v>89</v>
      </c>
      <c r="B5753" s="291" t="s">
        <v>329</v>
      </c>
      <c r="C5753" s="292">
        <v>3</v>
      </c>
      <c r="D5753" s="292">
        <v>4</v>
      </c>
      <c r="E5753" s="293" t="s">
        <v>609</v>
      </c>
      <c r="F5753" s="292" t="s">
        <v>241</v>
      </c>
      <c r="G5753" s="294">
        <v>44418</v>
      </c>
      <c r="H5753" s="287" t="s">
        <v>28598</v>
      </c>
      <c r="I5753" s="295">
        <v>5584</v>
      </c>
      <c r="J5753" s="296"/>
      <c r="K5753" s="297" t="s">
        <v>20524</v>
      </c>
      <c r="L5753" s="297" t="s">
        <v>20525</v>
      </c>
      <c r="M5753" s="288" t="s">
        <v>7274</v>
      </c>
      <c r="N5753" s="298"/>
      <c r="O5753" s="283"/>
      <c r="P5753" s="262">
        <v>1.2847222222222223E-3</v>
      </c>
      <c r="Q5753">
        <v>44418.451319444444</v>
      </c>
      <c r="R5753" t="str">
        <f t="shared" si="184"/>
        <v>#01</v>
      </c>
    </row>
    <row r="5754" spans="1:18" ht="114" x14ac:dyDescent="0.2">
      <c r="A5754" s="255">
        <f t="shared" si="185"/>
        <v>92</v>
      </c>
      <c r="B5754" s="291" t="s">
        <v>329</v>
      </c>
      <c r="C5754" s="292">
        <v>3</v>
      </c>
      <c r="D5754" s="292">
        <v>4</v>
      </c>
      <c r="E5754" s="293" t="s">
        <v>609</v>
      </c>
      <c r="F5754" s="292" t="s">
        <v>241</v>
      </c>
      <c r="G5754" s="294">
        <v>44418</v>
      </c>
      <c r="H5754" s="287" t="s">
        <v>28598</v>
      </c>
      <c r="I5754" s="295">
        <v>5585</v>
      </c>
      <c r="J5754" s="296"/>
      <c r="K5754" s="297" t="s">
        <v>7275</v>
      </c>
      <c r="L5754" s="297" t="s">
        <v>7276</v>
      </c>
      <c r="M5754" s="288" t="s">
        <v>7277</v>
      </c>
      <c r="N5754" s="298"/>
      <c r="O5754" s="283"/>
      <c r="P5754" s="262">
        <v>5.3240740740740744E-4</v>
      </c>
      <c r="Q5754">
        <v>44418.452627314815</v>
      </c>
      <c r="R5754" t="str">
        <f t="shared" ref="R5754:R5817" si="186">IF(G5754="","",F5754)</f>
        <v>#01</v>
      </c>
    </row>
    <row r="5755" spans="1:18" ht="126" x14ac:dyDescent="0.2">
      <c r="A5755" s="255">
        <f t="shared" si="185"/>
        <v>144</v>
      </c>
      <c r="B5755" s="291" t="s">
        <v>329</v>
      </c>
      <c r="C5755" s="292">
        <v>3</v>
      </c>
      <c r="D5755" s="292">
        <v>5</v>
      </c>
      <c r="E5755" s="293" t="s">
        <v>609</v>
      </c>
      <c r="F5755" s="292" t="s">
        <v>241</v>
      </c>
      <c r="G5755" s="294">
        <v>44418</v>
      </c>
      <c r="H5755" s="287" t="s">
        <v>28598</v>
      </c>
      <c r="I5755" s="295">
        <v>5586</v>
      </c>
      <c r="J5755" s="296"/>
      <c r="K5755" s="297" t="s">
        <v>20526</v>
      </c>
      <c r="L5755" s="297" t="s">
        <v>20527</v>
      </c>
      <c r="M5755" s="288" t="s">
        <v>7278</v>
      </c>
      <c r="N5755" s="289"/>
      <c r="O5755" s="283"/>
      <c r="P5755" s="262">
        <v>5.9027777777777778E-4</v>
      </c>
      <c r="Q5755">
        <v>44418.453182870369</v>
      </c>
      <c r="R5755" t="str">
        <f t="shared" si="186"/>
        <v>#01</v>
      </c>
    </row>
    <row r="5756" spans="1:18" ht="116" x14ac:dyDescent="0.2">
      <c r="A5756" s="255">
        <f t="shared" si="185"/>
        <v>60</v>
      </c>
      <c r="B5756" s="291" t="s">
        <v>329</v>
      </c>
      <c r="C5756" s="292">
        <v>3</v>
      </c>
      <c r="D5756" s="292">
        <v>6</v>
      </c>
      <c r="E5756" s="293" t="s">
        <v>609</v>
      </c>
      <c r="F5756" s="292" t="s">
        <v>241</v>
      </c>
      <c r="G5756" s="294">
        <v>44418</v>
      </c>
      <c r="H5756" s="287" t="s">
        <v>28598</v>
      </c>
      <c r="I5756" s="295">
        <v>5587</v>
      </c>
      <c r="J5756" s="296"/>
      <c r="K5756" s="297" t="s">
        <v>20528</v>
      </c>
      <c r="L5756" s="297" t="s">
        <v>20529</v>
      </c>
      <c r="M5756" s="288" t="s">
        <v>7279</v>
      </c>
      <c r="N5756" s="289"/>
      <c r="O5756" s="283"/>
      <c r="P5756" s="262">
        <v>7.175925925925927E-4</v>
      </c>
      <c r="Q5756">
        <v>44418.453796296293</v>
      </c>
      <c r="R5756" t="str">
        <f t="shared" si="186"/>
        <v>#01</v>
      </c>
    </row>
    <row r="5757" spans="1:18" ht="192" x14ac:dyDescent="0.2">
      <c r="A5757" s="255">
        <f t="shared" si="185"/>
        <v>106</v>
      </c>
      <c r="B5757" s="291" t="s">
        <v>329</v>
      </c>
      <c r="C5757" s="292">
        <v>3</v>
      </c>
      <c r="D5757" s="292">
        <v>7</v>
      </c>
      <c r="E5757" s="293" t="s">
        <v>609</v>
      </c>
      <c r="F5757" s="292" t="s">
        <v>241</v>
      </c>
      <c r="G5757" s="294">
        <v>44476</v>
      </c>
      <c r="H5757" s="287" t="s">
        <v>28598</v>
      </c>
      <c r="I5757" s="295">
        <v>5588</v>
      </c>
      <c r="J5757" s="296"/>
      <c r="K5757" s="297" t="s">
        <v>20530</v>
      </c>
      <c r="L5757" s="297" t="s">
        <v>20531</v>
      </c>
      <c r="M5757" s="288" t="s">
        <v>7280</v>
      </c>
      <c r="N5757" s="289"/>
      <c r="O5757" s="283"/>
      <c r="P5757" s="262">
        <v>6.9444444444444444E-5</v>
      </c>
      <c r="Q5757">
        <v>44476.758298611108</v>
      </c>
      <c r="R5757" t="str">
        <f t="shared" si="186"/>
        <v>#01</v>
      </c>
    </row>
    <row r="5758" spans="1:18" ht="249" x14ac:dyDescent="0.2">
      <c r="A5758" s="255">
        <f t="shared" si="185"/>
        <v>156</v>
      </c>
      <c r="B5758" s="291" t="s">
        <v>329</v>
      </c>
      <c r="C5758" s="292">
        <v>3</v>
      </c>
      <c r="D5758" s="292">
        <v>8</v>
      </c>
      <c r="E5758" s="293" t="s">
        <v>609</v>
      </c>
      <c r="F5758" s="292" t="s">
        <v>241</v>
      </c>
      <c r="G5758" s="294">
        <v>44418</v>
      </c>
      <c r="H5758" s="287" t="s">
        <v>28598</v>
      </c>
      <c r="I5758" s="295">
        <v>5589</v>
      </c>
      <c r="J5758" s="296"/>
      <c r="K5758" s="297" t="s">
        <v>20532</v>
      </c>
      <c r="L5758" s="297" t="s">
        <v>20533</v>
      </c>
      <c r="M5758" s="288" t="s">
        <v>7281</v>
      </c>
      <c r="N5758" s="289"/>
      <c r="O5758" s="283"/>
      <c r="P5758" s="262">
        <v>7.7546296296296304E-4</v>
      </c>
      <c r="Q5758">
        <v>44418.455509259256</v>
      </c>
      <c r="R5758" t="str">
        <f t="shared" si="186"/>
        <v>#01</v>
      </c>
    </row>
    <row r="5759" spans="1:18" ht="192" x14ac:dyDescent="0.2">
      <c r="A5759" s="255">
        <f t="shared" si="185"/>
        <v>132</v>
      </c>
      <c r="B5759" s="291" t="s">
        <v>329</v>
      </c>
      <c r="C5759" s="292">
        <v>3</v>
      </c>
      <c r="D5759" s="292">
        <v>9</v>
      </c>
      <c r="E5759" s="293" t="s">
        <v>609</v>
      </c>
      <c r="F5759" s="292" t="s">
        <v>241</v>
      </c>
      <c r="G5759" s="294">
        <v>44476</v>
      </c>
      <c r="H5759" s="287" t="s">
        <v>28598</v>
      </c>
      <c r="I5759" s="295">
        <v>5590</v>
      </c>
      <c r="J5759" s="296"/>
      <c r="K5759" s="297" t="s">
        <v>27191</v>
      </c>
      <c r="L5759" s="297" t="s">
        <v>27192</v>
      </c>
      <c r="M5759" s="288" t="s">
        <v>7282</v>
      </c>
      <c r="N5759" s="289"/>
      <c r="O5759" s="283"/>
      <c r="P5759" s="262">
        <v>9.2592592592592585E-4</v>
      </c>
      <c r="Q5759">
        <v>44476.758391203701</v>
      </c>
      <c r="R5759" t="str">
        <f t="shared" si="186"/>
        <v>#01</v>
      </c>
    </row>
    <row r="5760" spans="1:18" ht="97" x14ac:dyDescent="0.2">
      <c r="A5760" s="255">
        <f t="shared" si="185"/>
        <v>65</v>
      </c>
      <c r="B5760" s="291" t="s">
        <v>329</v>
      </c>
      <c r="C5760" s="292">
        <v>3</v>
      </c>
      <c r="D5760" s="292">
        <v>10</v>
      </c>
      <c r="E5760" s="293" t="s">
        <v>609</v>
      </c>
      <c r="F5760" s="292" t="s">
        <v>241</v>
      </c>
      <c r="G5760" s="294">
        <v>44476</v>
      </c>
      <c r="H5760" s="287" t="s">
        <v>28598</v>
      </c>
      <c r="I5760" s="295">
        <v>5591</v>
      </c>
      <c r="J5760" s="296"/>
      <c r="K5760" s="297" t="s">
        <v>20534</v>
      </c>
      <c r="L5760" s="297" t="s">
        <v>20535</v>
      </c>
      <c r="M5760" s="288" t="s">
        <v>7283</v>
      </c>
      <c r="N5760" s="289"/>
      <c r="O5760" s="283"/>
      <c r="P5760" s="262">
        <v>8.3333333333333339E-4</v>
      </c>
      <c r="Q5760">
        <v>44476.759340277778</v>
      </c>
      <c r="R5760" t="str">
        <f t="shared" si="186"/>
        <v>#01</v>
      </c>
    </row>
    <row r="5761" spans="1:20" ht="59" x14ac:dyDescent="0.2">
      <c r="A5761" s="255">
        <f t="shared" si="185"/>
        <v>75</v>
      </c>
      <c r="B5761" s="291" t="s">
        <v>329</v>
      </c>
      <c r="C5761" s="292">
        <v>3</v>
      </c>
      <c r="D5761" s="292">
        <v>11</v>
      </c>
      <c r="E5761" s="293" t="s">
        <v>609</v>
      </c>
      <c r="F5761" s="292" t="s">
        <v>241</v>
      </c>
      <c r="G5761" s="294">
        <v>44418</v>
      </c>
      <c r="H5761" s="287" t="s">
        <v>28598</v>
      </c>
      <c r="I5761" s="295">
        <v>5592</v>
      </c>
      <c r="J5761" s="296"/>
      <c r="K5761" s="297" t="s">
        <v>20536</v>
      </c>
      <c r="L5761" s="297" t="s">
        <v>20537</v>
      </c>
      <c r="M5761" s="288" t="s">
        <v>7284</v>
      </c>
      <c r="N5761" s="289"/>
      <c r="O5761" s="283"/>
      <c r="P5761" s="262">
        <v>2.199074074074074E-4</v>
      </c>
      <c r="Q5761">
        <v>44418.457986111112</v>
      </c>
      <c r="R5761" t="str">
        <f t="shared" si="186"/>
        <v>#01</v>
      </c>
    </row>
    <row r="5762" spans="1:20" ht="84" x14ac:dyDescent="0.2">
      <c r="A5762" s="255">
        <f t="shared" si="185"/>
        <v>130</v>
      </c>
      <c r="B5762" s="291" t="s">
        <v>329</v>
      </c>
      <c r="C5762" s="292">
        <v>3</v>
      </c>
      <c r="D5762" s="292">
        <v>12</v>
      </c>
      <c r="E5762" s="293" t="s">
        <v>609</v>
      </c>
      <c r="F5762" s="292" t="s">
        <v>241</v>
      </c>
      <c r="G5762" s="294">
        <v>44418</v>
      </c>
      <c r="H5762" s="287" t="s">
        <v>28598</v>
      </c>
      <c r="I5762" s="295">
        <v>5593</v>
      </c>
      <c r="J5762" s="296"/>
      <c r="K5762" s="297" t="s">
        <v>20538</v>
      </c>
      <c r="L5762" s="297" t="s">
        <v>20539</v>
      </c>
      <c r="M5762" s="288" t="s">
        <v>7285</v>
      </c>
      <c r="N5762" s="289"/>
      <c r="O5762" s="283"/>
      <c r="P5762" s="262">
        <v>4.9768518518518521E-4</v>
      </c>
      <c r="Q5762">
        <v>44418.458229166667</v>
      </c>
      <c r="R5762" t="str">
        <f t="shared" si="186"/>
        <v>#01</v>
      </c>
    </row>
    <row r="5763" spans="1:20" ht="173" x14ac:dyDescent="0.2">
      <c r="A5763" s="255">
        <f t="shared" si="185"/>
        <v>124</v>
      </c>
      <c r="B5763" s="291" t="s">
        <v>329</v>
      </c>
      <c r="C5763" s="292">
        <v>3</v>
      </c>
      <c r="D5763" s="292">
        <v>13</v>
      </c>
      <c r="E5763" s="293" t="s">
        <v>609</v>
      </c>
      <c r="F5763" s="292" t="s">
        <v>241</v>
      </c>
      <c r="G5763" s="294">
        <v>44418</v>
      </c>
      <c r="H5763" s="287" t="s">
        <v>28598</v>
      </c>
      <c r="I5763" s="295">
        <v>5594</v>
      </c>
      <c r="J5763" s="296"/>
      <c r="K5763" s="297" t="s">
        <v>20540</v>
      </c>
      <c r="L5763" s="297" t="s">
        <v>20541</v>
      </c>
      <c r="M5763" s="288" t="s">
        <v>7286</v>
      </c>
      <c r="N5763" s="289"/>
      <c r="O5763" s="283"/>
      <c r="P5763" s="262">
        <v>1.1111111111111111E-3</v>
      </c>
      <c r="Q5763">
        <v>44418.458738425928</v>
      </c>
      <c r="R5763" t="str">
        <f t="shared" si="186"/>
        <v>#01</v>
      </c>
    </row>
    <row r="5764" spans="1:20" ht="59" x14ac:dyDescent="0.2">
      <c r="A5764" s="255">
        <f t="shared" si="185"/>
        <v>54</v>
      </c>
      <c r="B5764" s="291" t="s">
        <v>329</v>
      </c>
      <c r="C5764" s="292">
        <v>3</v>
      </c>
      <c r="D5764" s="292">
        <v>14</v>
      </c>
      <c r="E5764" s="293" t="s">
        <v>609</v>
      </c>
      <c r="F5764" s="292" t="s">
        <v>241</v>
      </c>
      <c r="G5764" s="294">
        <v>44418</v>
      </c>
      <c r="H5764" s="287" t="s">
        <v>28598</v>
      </c>
      <c r="I5764" s="295">
        <v>5595</v>
      </c>
      <c r="J5764" s="296"/>
      <c r="K5764" s="297" t="s">
        <v>20542</v>
      </c>
      <c r="L5764" s="297" t="s">
        <v>20543</v>
      </c>
      <c r="M5764" s="288" t="s">
        <v>7287</v>
      </c>
      <c r="N5764" s="289"/>
      <c r="O5764" s="283"/>
      <c r="P5764" s="262">
        <v>1.0185185185185186E-3</v>
      </c>
      <c r="Q5764">
        <v>44418.459872685184</v>
      </c>
      <c r="R5764" t="str">
        <f t="shared" si="186"/>
        <v>#01</v>
      </c>
    </row>
    <row r="5765" spans="1:20" ht="97" x14ac:dyDescent="0.2">
      <c r="A5765" s="255">
        <f t="shared" si="185"/>
        <v>43</v>
      </c>
      <c r="B5765" s="291" t="s">
        <v>329</v>
      </c>
      <c r="C5765" s="292">
        <v>3</v>
      </c>
      <c r="D5765" s="292">
        <v>15</v>
      </c>
      <c r="E5765" s="293" t="s">
        <v>609</v>
      </c>
      <c r="F5765" s="292" t="s">
        <v>241</v>
      </c>
      <c r="G5765" s="294">
        <v>44418</v>
      </c>
      <c r="H5765" s="287" t="s">
        <v>28598</v>
      </c>
      <c r="I5765" s="295">
        <v>5596</v>
      </c>
      <c r="J5765" s="296"/>
      <c r="K5765" s="297" t="s">
        <v>20544</v>
      </c>
      <c r="L5765" s="297" t="s">
        <v>20545</v>
      </c>
      <c r="M5765" s="288" t="s">
        <v>7288</v>
      </c>
      <c r="N5765" s="289"/>
      <c r="O5765" s="283"/>
      <c r="P5765" s="262">
        <v>2.1180555555555553E-3</v>
      </c>
      <c r="Q5765">
        <v>44418.6562037037</v>
      </c>
      <c r="R5765" t="str">
        <f t="shared" si="186"/>
        <v>#01</v>
      </c>
    </row>
    <row r="5766" spans="1:20" ht="76" x14ac:dyDescent="0.2">
      <c r="A5766" s="255">
        <f t="shared" si="185"/>
        <v>47</v>
      </c>
      <c r="B5766" s="291" t="s">
        <v>329</v>
      </c>
      <c r="C5766" s="292">
        <v>3</v>
      </c>
      <c r="D5766" s="292">
        <v>16</v>
      </c>
      <c r="E5766" s="293" t="s">
        <v>609</v>
      </c>
      <c r="F5766" s="292" t="s">
        <v>241</v>
      </c>
      <c r="G5766" s="294">
        <v>44476</v>
      </c>
      <c r="H5766" s="287" t="s">
        <v>28598</v>
      </c>
      <c r="I5766" s="295">
        <v>5597</v>
      </c>
      <c r="J5766" s="296"/>
      <c r="K5766" s="297" t="s">
        <v>20546</v>
      </c>
      <c r="L5766" s="297" t="s">
        <v>20547</v>
      </c>
      <c r="M5766" s="288" t="s">
        <v>28624</v>
      </c>
      <c r="N5766" s="289"/>
      <c r="O5766" s="283"/>
      <c r="P5766" s="262">
        <v>9.4907407407407408E-4</v>
      </c>
      <c r="Q5766">
        <v>44476.76021990741</v>
      </c>
      <c r="R5766" t="str">
        <f t="shared" si="186"/>
        <v>#01</v>
      </c>
    </row>
    <row r="5767" spans="1:20" ht="78" x14ac:dyDescent="0.2">
      <c r="A5767" s="255">
        <f t="shared" si="185"/>
        <v>47</v>
      </c>
      <c r="B5767" s="291" t="s">
        <v>329</v>
      </c>
      <c r="C5767" s="292">
        <v>3</v>
      </c>
      <c r="D5767" s="292">
        <v>16</v>
      </c>
      <c r="E5767" s="293" t="s">
        <v>609</v>
      </c>
      <c r="F5767" s="292" t="s">
        <v>241</v>
      </c>
      <c r="G5767" s="294">
        <v>44476</v>
      </c>
      <c r="H5767" s="287" t="s">
        <v>28598</v>
      </c>
      <c r="I5767" s="295" t="s">
        <v>28625</v>
      </c>
      <c r="J5767" s="296"/>
      <c r="K5767" s="297" t="s">
        <v>20546</v>
      </c>
      <c r="L5767" s="297" t="s">
        <v>20547</v>
      </c>
      <c r="M5767" s="299" t="s">
        <v>28626</v>
      </c>
      <c r="N5767" s="300"/>
      <c r="O5767" s="283"/>
      <c r="P5767" s="262">
        <v>8.1018518518518516E-5</v>
      </c>
      <c r="Q5767">
        <v>44476.761192129627</v>
      </c>
      <c r="R5767" t="str">
        <f t="shared" si="186"/>
        <v>#01</v>
      </c>
      <c r="S5767" t="s">
        <v>28627</v>
      </c>
      <c r="T5767" t="s">
        <v>28624</v>
      </c>
    </row>
    <row r="5768" spans="1:20" ht="40" x14ac:dyDescent="0.2">
      <c r="A5768" s="255">
        <f t="shared" si="185"/>
        <v>45</v>
      </c>
      <c r="B5768" s="291" t="s">
        <v>329</v>
      </c>
      <c r="C5768" s="292">
        <v>3</v>
      </c>
      <c r="D5768" s="292">
        <v>17</v>
      </c>
      <c r="E5768" s="293" t="s">
        <v>609</v>
      </c>
      <c r="F5768" s="292" t="s">
        <v>241</v>
      </c>
      <c r="G5768" s="294">
        <v>44418</v>
      </c>
      <c r="H5768" s="287" t="s">
        <v>28598</v>
      </c>
      <c r="I5768" s="295">
        <v>5598</v>
      </c>
      <c r="J5768" s="296"/>
      <c r="K5768" s="297" t="s">
        <v>20548</v>
      </c>
      <c r="L5768" s="297" t="s">
        <v>20549</v>
      </c>
      <c r="M5768" s="288" t="s">
        <v>7289</v>
      </c>
      <c r="N5768" s="289"/>
      <c r="O5768" s="283"/>
      <c r="P5768" s="262">
        <v>2.8935185185185189E-4</v>
      </c>
      <c r="Q5768">
        <v>44418.670057870368</v>
      </c>
      <c r="R5768" t="str">
        <f t="shared" si="186"/>
        <v>#01</v>
      </c>
    </row>
    <row r="5769" spans="1:20" ht="97" x14ac:dyDescent="0.2">
      <c r="A5769" s="255">
        <f t="shared" si="185"/>
        <v>50</v>
      </c>
      <c r="B5769" s="291" t="s">
        <v>329</v>
      </c>
      <c r="C5769" s="292">
        <v>3</v>
      </c>
      <c r="D5769" s="292">
        <v>18</v>
      </c>
      <c r="E5769" s="293" t="s">
        <v>609</v>
      </c>
      <c r="F5769" s="292" t="s">
        <v>241</v>
      </c>
      <c r="G5769" s="294">
        <v>44476</v>
      </c>
      <c r="H5769" s="287" t="s">
        <v>28598</v>
      </c>
      <c r="I5769" s="295">
        <v>5599</v>
      </c>
      <c r="J5769" s="296"/>
      <c r="K5769" s="297" t="s">
        <v>20550</v>
      </c>
      <c r="L5769" s="297" t="s">
        <v>20551</v>
      </c>
      <c r="M5769" s="288" t="s">
        <v>7290</v>
      </c>
      <c r="N5769" s="289"/>
      <c r="O5769" s="283"/>
      <c r="P5769" s="262">
        <v>1.3194444444444443E-3</v>
      </c>
      <c r="Q5769">
        <v>44476.761307870373</v>
      </c>
      <c r="R5769" t="str">
        <f t="shared" si="186"/>
        <v>#01</v>
      </c>
    </row>
    <row r="5770" spans="1:20" ht="116" x14ac:dyDescent="0.2">
      <c r="A5770" s="255">
        <f t="shared" si="185"/>
        <v>94</v>
      </c>
      <c r="B5770" s="291" t="s">
        <v>329</v>
      </c>
      <c r="C5770" s="292">
        <v>3</v>
      </c>
      <c r="D5770" s="292">
        <v>19</v>
      </c>
      <c r="E5770" s="293" t="s">
        <v>609</v>
      </c>
      <c r="F5770" s="292" t="s">
        <v>241</v>
      </c>
      <c r="G5770" s="294">
        <v>44476</v>
      </c>
      <c r="H5770" s="287" t="s">
        <v>28598</v>
      </c>
      <c r="I5770" s="295">
        <v>5600</v>
      </c>
      <c r="J5770" s="296"/>
      <c r="K5770" s="297" t="s">
        <v>20552</v>
      </c>
      <c r="L5770" s="297" t="s">
        <v>20553</v>
      </c>
      <c r="M5770" s="288" t="s">
        <v>7291</v>
      </c>
      <c r="N5770" s="298"/>
      <c r="O5770" s="283"/>
      <c r="P5770" s="262">
        <v>8.3333333333333339E-4</v>
      </c>
      <c r="Q5770">
        <v>44476.762638888889</v>
      </c>
      <c r="R5770" t="str">
        <f t="shared" si="186"/>
        <v>#01</v>
      </c>
    </row>
    <row r="5771" spans="1:20" ht="152" x14ac:dyDescent="0.2">
      <c r="A5771" s="255">
        <f t="shared" si="185"/>
        <v>116</v>
      </c>
      <c r="B5771" s="291" t="s">
        <v>329</v>
      </c>
      <c r="C5771" s="292">
        <v>3</v>
      </c>
      <c r="D5771" s="292">
        <v>19</v>
      </c>
      <c r="E5771" s="293" t="s">
        <v>609</v>
      </c>
      <c r="F5771" s="292" t="s">
        <v>241</v>
      </c>
      <c r="G5771" s="294">
        <v>44418</v>
      </c>
      <c r="H5771" s="287" t="s">
        <v>28598</v>
      </c>
      <c r="I5771" s="295">
        <v>5601</v>
      </c>
      <c r="J5771" s="296"/>
      <c r="K5771" s="297" t="s">
        <v>7292</v>
      </c>
      <c r="L5771" s="297" t="s">
        <v>7293</v>
      </c>
      <c r="M5771" s="288" t="s">
        <v>7294</v>
      </c>
      <c r="N5771" s="298"/>
      <c r="O5771" s="283"/>
      <c r="P5771" s="262">
        <v>6.8287037037037025E-4</v>
      </c>
      <c r="Q5771">
        <v>44418.672129629631</v>
      </c>
      <c r="R5771" t="str">
        <f t="shared" si="186"/>
        <v>#01</v>
      </c>
    </row>
    <row r="5772" spans="1:20" ht="173" x14ac:dyDescent="0.2">
      <c r="A5772" s="255">
        <f t="shared" si="185"/>
        <v>127</v>
      </c>
      <c r="B5772" s="291" t="s">
        <v>329</v>
      </c>
      <c r="C5772" s="292">
        <v>3</v>
      </c>
      <c r="D5772" s="292">
        <v>20</v>
      </c>
      <c r="E5772" s="293" t="s">
        <v>609</v>
      </c>
      <c r="F5772" s="292" t="s">
        <v>241</v>
      </c>
      <c r="G5772" s="294">
        <v>44476</v>
      </c>
      <c r="H5772" s="287" t="s">
        <v>28598</v>
      </c>
      <c r="I5772" s="295">
        <v>5602</v>
      </c>
      <c r="J5772" s="296"/>
      <c r="K5772" s="297" t="s">
        <v>20554</v>
      </c>
      <c r="L5772" s="297" t="s">
        <v>20555</v>
      </c>
      <c r="M5772" s="288" t="s">
        <v>7295</v>
      </c>
      <c r="N5772" s="289"/>
      <c r="O5772" s="283"/>
      <c r="P5772" s="262">
        <v>5.2083333333333333E-4</v>
      </c>
      <c r="Q5772">
        <v>44476.763495370367</v>
      </c>
      <c r="R5772" t="str">
        <f t="shared" si="186"/>
        <v>#01</v>
      </c>
    </row>
    <row r="5773" spans="1:20" ht="173" x14ac:dyDescent="0.2">
      <c r="A5773" s="255">
        <f t="shared" si="185"/>
        <v>120</v>
      </c>
      <c r="B5773" s="291" t="s">
        <v>329</v>
      </c>
      <c r="C5773" s="292">
        <v>3</v>
      </c>
      <c r="D5773" s="292">
        <v>21</v>
      </c>
      <c r="E5773" s="293" t="s">
        <v>609</v>
      </c>
      <c r="F5773" s="292" t="s">
        <v>241</v>
      </c>
      <c r="G5773" s="294">
        <v>44418</v>
      </c>
      <c r="H5773" s="287" t="s">
        <v>28598</v>
      </c>
      <c r="I5773" s="295">
        <v>5603</v>
      </c>
      <c r="J5773" s="296"/>
      <c r="K5773" s="297" t="s">
        <v>27189</v>
      </c>
      <c r="L5773" s="297" t="s">
        <v>27190</v>
      </c>
      <c r="M5773" s="288" t="s">
        <v>7296</v>
      </c>
      <c r="N5773" s="289"/>
      <c r="O5773" s="283"/>
      <c r="P5773" s="262">
        <v>1.7476851851851852E-3</v>
      </c>
      <c r="Q5773">
        <v>44418.673310185186</v>
      </c>
      <c r="R5773" t="str">
        <f t="shared" si="186"/>
        <v>#01</v>
      </c>
    </row>
    <row r="5774" spans="1:20" ht="135" x14ac:dyDescent="0.2">
      <c r="A5774" s="255">
        <f t="shared" si="185"/>
        <v>133</v>
      </c>
      <c r="B5774" s="291" t="s">
        <v>329</v>
      </c>
      <c r="C5774" s="292">
        <v>3</v>
      </c>
      <c r="D5774" s="292">
        <v>22</v>
      </c>
      <c r="E5774" s="293" t="s">
        <v>609</v>
      </c>
      <c r="F5774" s="292" t="s">
        <v>241</v>
      </c>
      <c r="G5774" s="294">
        <v>44418</v>
      </c>
      <c r="H5774" s="287" t="s">
        <v>28598</v>
      </c>
      <c r="I5774" s="295">
        <v>5604</v>
      </c>
      <c r="J5774" s="296"/>
      <c r="K5774" s="297" t="s">
        <v>20556</v>
      </c>
      <c r="L5774" s="297" t="s">
        <v>20557</v>
      </c>
      <c r="M5774" s="288" t="s">
        <v>7297</v>
      </c>
      <c r="N5774" s="289"/>
      <c r="O5774" s="283"/>
      <c r="P5774" s="262">
        <v>1.261574074074074E-3</v>
      </c>
      <c r="Q5774">
        <v>44418.675069444442</v>
      </c>
      <c r="R5774" t="str">
        <f t="shared" si="186"/>
        <v>#01</v>
      </c>
    </row>
    <row r="5775" spans="1:20" ht="78" x14ac:dyDescent="0.2">
      <c r="A5775" s="255">
        <f t="shared" si="185"/>
        <v>62</v>
      </c>
      <c r="B5775" s="291" t="s">
        <v>329</v>
      </c>
      <c r="C5775" s="292">
        <v>3</v>
      </c>
      <c r="D5775" s="292">
        <v>23</v>
      </c>
      <c r="E5775" s="293" t="s">
        <v>609</v>
      </c>
      <c r="F5775" s="292" t="s">
        <v>241</v>
      </c>
      <c r="G5775" s="294">
        <v>44418</v>
      </c>
      <c r="H5775" s="287" t="s">
        <v>28598</v>
      </c>
      <c r="I5775" s="295">
        <v>5605</v>
      </c>
      <c r="J5775" s="296"/>
      <c r="K5775" s="297" t="s">
        <v>20558</v>
      </c>
      <c r="L5775" s="297" t="s">
        <v>20559</v>
      </c>
      <c r="M5775" s="288" t="s">
        <v>7298</v>
      </c>
      <c r="N5775" s="289"/>
      <c r="O5775" s="283"/>
      <c r="P5775" s="262">
        <v>3.3564814814814812E-4</v>
      </c>
      <c r="Q5775">
        <v>44418.676342592589</v>
      </c>
      <c r="R5775" t="str">
        <f t="shared" si="186"/>
        <v>#01</v>
      </c>
    </row>
    <row r="5776" spans="1:20" ht="135" x14ac:dyDescent="0.2">
      <c r="A5776" s="255">
        <f t="shared" si="185"/>
        <v>97</v>
      </c>
      <c r="B5776" s="291" t="s">
        <v>329</v>
      </c>
      <c r="C5776" s="292">
        <v>3</v>
      </c>
      <c r="D5776" s="292">
        <v>24</v>
      </c>
      <c r="E5776" s="293" t="s">
        <v>609</v>
      </c>
      <c r="F5776" s="292" t="s">
        <v>241</v>
      </c>
      <c r="G5776" s="294">
        <v>44418</v>
      </c>
      <c r="H5776" s="287" t="s">
        <v>28598</v>
      </c>
      <c r="I5776" s="295">
        <v>5606</v>
      </c>
      <c r="J5776" s="296"/>
      <c r="K5776" s="297" t="s">
        <v>20560</v>
      </c>
      <c r="L5776" s="297" t="s">
        <v>20561</v>
      </c>
      <c r="M5776" s="288" t="s">
        <v>7299</v>
      </c>
      <c r="N5776" s="289"/>
      <c r="O5776" s="283"/>
      <c r="P5776" s="262">
        <v>1.1805555555555556E-3</v>
      </c>
      <c r="Q5776">
        <v>44418.676701388889</v>
      </c>
      <c r="R5776" t="str">
        <f t="shared" si="186"/>
        <v>#01</v>
      </c>
    </row>
    <row r="5777" spans="1:20" ht="135" x14ac:dyDescent="0.2">
      <c r="A5777" s="255">
        <f t="shared" si="185"/>
        <v>74</v>
      </c>
      <c r="B5777" s="291" t="s">
        <v>329</v>
      </c>
      <c r="C5777" s="292">
        <v>3</v>
      </c>
      <c r="D5777" s="292">
        <v>25</v>
      </c>
      <c r="E5777" s="293" t="s">
        <v>609</v>
      </c>
      <c r="F5777" s="292" t="s">
        <v>241</v>
      </c>
      <c r="G5777" s="294">
        <v>44418</v>
      </c>
      <c r="H5777" s="287" t="s">
        <v>28598</v>
      </c>
      <c r="I5777" s="295">
        <v>5607</v>
      </c>
      <c r="J5777" s="296"/>
      <c r="K5777" s="297" t="s">
        <v>20562</v>
      </c>
      <c r="L5777" s="297" t="s">
        <v>20563</v>
      </c>
      <c r="M5777" s="288" t="s">
        <v>7300</v>
      </c>
      <c r="N5777" s="298"/>
      <c r="O5777" s="283"/>
      <c r="P5777" s="262">
        <v>1.2268518518518518E-3</v>
      </c>
      <c r="Q5777">
        <v>44418.677893518521</v>
      </c>
      <c r="R5777" t="str">
        <f t="shared" si="186"/>
        <v>#01</v>
      </c>
    </row>
    <row r="5778" spans="1:20" ht="190" x14ac:dyDescent="0.2">
      <c r="A5778" s="255">
        <f t="shared" si="185"/>
        <v>103</v>
      </c>
      <c r="B5778" s="291" t="s">
        <v>329</v>
      </c>
      <c r="C5778" s="292">
        <v>3</v>
      </c>
      <c r="D5778" s="292">
        <v>25</v>
      </c>
      <c r="E5778" s="293" t="s">
        <v>609</v>
      </c>
      <c r="F5778" s="292" t="s">
        <v>241</v>
      </c>
      <c r="G5778" s="294">
        <v>44418</v>
      </c>
      <c r="H5778" s="287" t="s">
        <v>28598</v>
      </c>
      <c r="I5778" s="295">
        <v>5608</v>
      </c>
      <c r="J5778" s="296"/>
      <c r="K5778" s="297" t="s">
        <v>7301</v>
      </c>
      <c r="L5778" s="297" t="s">
        <v>7302</v>
      </c>
      <c r="M5778" s="288" t="s">
        <v>7303</v>
      </c>
      <c r="N5778" s="298"/>
      <c r="O5778" s="283"/>
      <c r="P5778" s="262">
        <v>1.6203703703703703E-4</v>
      </c>
      <c r="Q5778">
        <v>44418.68309027778</v>
      </c>
      <c r="R5778" t="str">
        <f t="shared" si="186"/>
        <v>#01</v>
      </c>
    </row>
    <row r="5779" spans="1:20" ht="190" x14ac:dyDescent="0.2">
      <c r="A5779" s="255">
        <f t="shared" si="185"/>
        <v>103</v>
      </c>
      <c r="B5779" s="291" t="s">
        <v>329</v>
      </c>
      <c r="C5779" s="292">
        <v>3</v>
      </c>
      <c r="D5779" s="292">
        <v>25</v>
      </c>
      <c r="E5779" s="293" t="s">
        <v>609</v>
      </c>
      <c r="F5779" s="292" t="s">
        <v>241</v>
      </c>
      <c r="G5779" s="294">
        <v>44418</v>
      </c>
      <c r="H5779" s="287" t="s">
        <v>28598</v>
      </c>
      <c r="I5779" s="295" t="s">
        <v>28630</v>
      </c>
      <c r="J5779" s="296"/>
      <c r="K5779" s="297" t="s">
        <v>7301</v>
      </c>
      <c r="L5779" s="297" t="s">
        <v>7302</v>
      </c>
      <c r="M5779" s="299" t="s">
        <v>28629</v>
      </c>
      <c r="N5779" s="302"/>
      <c r="O5779" s="283"/>
      <c r="P5779" s="262">
        <v>8.9120370370370362E-4</v>
      </c>
      <c r="Q5779">
        <v>44418.683287037034</v>
      </c>
      <c r="R5779" t="str">
        <f t="shared" si="186"/>
        <v>#01</v>
      </c>
      <c r="S5779" t="s">
        <v>28628</v>
      </c>
      <c r="T5779" t="s">
        <v>7303</v>
      </c>
    </row>
    <row r="5780" spans="1:20" ht="230" x14ac:dyDescent="0.2">
      <c r="A5780" s="255">
        <f t="shared" si="185"/>
        <v>142</v>
      </c>
      <c r="B5780" s="291" t="s">
        <v>329</v>
      </c>
      <c r="C5780" s="292">
        <v>3</v>
      </c>
      <c r="D5780" s="292">
        <v>26</v>
      </c>
      <c r="E5780" s="293" t="s">
        <v>609</v>
      </c>
      <c r="F5780" s="292" t="s">
        <v>241</v>
      </c>
      <c r="G5780" s="294">
        <v>44418</v>
      </c>
      <c r="H5780" s="287" t="s">
        <v>28598</v>
      </c>
      <c r="I5780" s="295">
        <v>5609</v>
      </c>
      <c r="J5780" s="296"/>
      <c r="K5780" s="297" t="s">
        <v>20564</v>
      </c>
      <c r="L5780" s="297" t="s">
        <v>20565</v>
      </c>
      <c r="M5780" s="288" t="s">
        <v>7304</v>
      </c>
      <c r="N5780" s="289"/>
      <c r="O5780" s="283"/>
      <c r="P5780" s="262">
        <v>4.6296296296296294E-5</v>
      </c>
      <c r="Q5780">
        <v>44418.688043981485</v>
      </c>
      <c r="R5780" t="str">
        <f t="shared" si="186"/>
        <v>#01</v>
      </c>
    </row>
    <row r="5781" spans="1:20" ht="230" x14ac:dyDescent="0.2">
      <c r="A5781" s="255">
        <f t="shared" si="185"/>
        <v>142</v>
      </c>
      <c r="B5781" s="291" t="s">
        <v>329</v>
      </c>
      <c r="C5781" s="292">
        <v>3</v>
      </c>
      <c r="D5781" s="292">
        <v>26</v>
      </c>
      <c r="E5781" s="293" t="s">
        <v>609</v>
      </c>
      <c r="F5781" s="292" t="s">
        <v>241</v>
      </c>
      <c r="G5781" s="294">
        <v>44418</v>
      </c>
      <c r="H5781" s="287" t="s">
        <v>28598</v>
      </c>
      <c r="I5781" s="295" t="s">
        <v>28633</v>
      </c>
      <c r="J5781" s="296"/>
      <c r="K5781" s="297" t="s">
        <v>20564</v>
      </c>
      <c r="L5781" s="297" t="s">
        <v>20565</v>
      </c>
      <c r="M5781" s="299" t="s">
        <v>28634</v>
      </c>
      <c r="N5781" s="300"/>
      <c r="O5781" s="283"/>
      <c r="P5781" s="262">
        <v>6.134259259259259E-4</v>
      </c>
      <c r="Q5781">
        <v>44418.688113425924</v>
      </c>
      <c r="R5781" t="str">
        <f t="shared" si="186"/>
        <v>#01</v>
      </c>
      <c r="S5781" t="s">
        <v>28631</v>
      </c>
      <c r="T5781" t="s">
        <v>28632</v>
      </c>
    </row>
    <row r="5782" spans="1:20" ht="211" x14ac:dyDescent="0.2">
      <c r="A5782" s="255">
        <f t="shared" si="185"/>
        <v>107</v>
      </c>
      <c r="B5782" s="291" t="s">
        <v>329</v>
      </c>
      <c r="C5782" s="292">
        <v>3</v>
      </c>
      <c r="D5782" s="292">
        <v>27</v>
      </c>
      <c r="E5782" s="293" t="s">
        <v>609</v>
      </c>
      <c r="F5782" s="292" t="s">
        <v>241</v>
      </c>
      <c r="G5782" s="294">
        <v>44418</v>
      </c>
      <c r="H5782" s="287" t="s">
        <v>28598</v>
      </c>
      <c r="I5782" s="295">
        <v>5610</v>
      </c>
      <c r="J5782" s="296"/>
      <c r="K5782" s="297" t="s">
        <v>20566</v>
      </c>
      <c r="L5782" s="297" t="s">
        <v>20567</v>
      </c>
      <c r="M5782" s="288" t="s">
        <v>7305</v>
      </c>
      <c r="N5782" s="289"/>
      <c r="O5782" s="283"/>
      <c r="P5782" s="262">
        <v>1.5509259259259261E-3</v>
      </c>
      <c r="Q5782">
        <v>44418.688761574071</v>
      </c>
      <c r="R5782" t="str">
        <f t="shared" si="186"/>
        <v>#01</v>
      </c>
    </row>
    <row r="5783" spans="1:20" ht="154" x14ac:dyDescent="0.2">
      <c r="A5783" s="255">
        <f t="shared" si="185"/>
        <v>93</v>
      </c>
      <c r="B5783" s="291" t="s">
        <v>329</v>
      </c>
      <c r="C5783" s="292">
        <v>3</v>
      </c>
      <c r="D5783" s="292">
        <v>28</v>
      </c>
      <c r="E5783" s="293" t="s">
        <v>609</v>
      </c>
      <c r="F5783" s="292" t="s">
        <v>241</v>
      </c>
      <c r="G5783" s="294">
        <v>44418</v>
      </c>
      <c r="H5783" s="287" t="s">
        <v>28598</v>
      </c>
      <c r="I5783" s="295">
        <v>5611</v>
      </c>
      <c r="J5783" s="296"/>
      <c r="K5783" s="297" t="s">
        <v>20568</v>
      </c>
      <c r="L5783" s="297" t="s">
        <v>20569</v>
      </c>
      <c r="M5783" s="288" t="s">
        <v>7306</v>
      </c>
      <c r="N5783" s="289"/>
      <c r="O5783" s="283"/>
      <c r="P5783" s="262">
        <v>3.4722222222222222E-5</v>
      </c>
      <c r="Q5783">
        <v>44418.69222222222</v>
      </c>
      <c r="R5783" t="str">
        <f t="shared" si="186"/>
        <v>#01</v>
      </c>
    </row>
    <row r="5784" spans="1:20" ht="154" x14ac:dyDescent="0.2">
      <c r="A5784" s="255">
        <f t="shared" si="185"/>
        <v>93</v>
      </c>
      <c r="B5784" s="291" t="s">
        <v>329</v>
      </c>
      <c r="C5784" s="292">
        <v>3</v>
      </c>
      <c r="D5784" s="292">
        <v>28</v>
      </c>
      <c r="E5784" s="293" t="s">
        <v>609</v>
      </c>
      <c r="F5784" s="292" t="s">
        <v>241</v>
      </c>
      <c r="G5784" s="294">
        <v>44418</v>
      </c>
      <c r="H5784" s="287" t="s">
        <v>28598</v>
      </c>
      <c r="I5784" s="295" t="s">
        <v>28637</v>
      </c>
      <c r="J5784" s="296"/>
      <c r="K5784" s="297" t="s">
        <v>20568</v>
      </c>
      <c r="L5784" s="297" t="s">
        <v>20569</v>
      </c>
      <c r="M5784" s="299" t="s">
        <v>28638</v>
      </c>
      <c r="N5784" s="300"/>
      <c r="O5784" s="283"/>
      <c r="P5784" s="262">
        <v>1.0416666666666667E-4</v>
      </c>
      <c r="Q5784">
        <v>44418.692280092589</v>
      </c>
      <c r="R5784" t="str">
        <f t="shared" si="186"/>
        <v>#01</v>
      </c>
      <c r="S5784" t="s">
        <v>28635</v>
      </c>
      <c r="T5784" t="s">
        <v>28636</v>
      </c>
    </row>
    <row r="5785" spans="1:20" ht="97" x14ac:dyDescent="0.2">
      <c r="A5785" s="255">
        <f t="shared" si="185"/>
        <v>95</v>
      </c>
      <c r="B5785" s="291" t="s">
        <v>329</v>
      </c>
      <c r="C5785" s="292">
        <v>3</v>
      </c>
      <c r="D5785" s="292">
        <v>29</v>
      </c>
      <c r="E5785" s="293" t="s">
        <v>609</v>
      </c>
      <c r="F5785" s="292" t="s">
        <v>241</v>
      </c>
      <c r="G5785" s="294">
        <v>44418</v>
      </c>
      <c r="H5785" s="287" t="s">
        <v>28598</v>
      </c>
      <c r="I5785" s="295">
        <v>5612</v>
      </c>
      <c r="J5785" s="296"/>
      <c r="K5785" s="297" t="s">
        <v>20570</v>
      </c>
      <c r="L5785" s="297" t="s">
        <v>20571</v>
      </c>
      <c r="M5785" s="288" t="s">
        <v>7307</v>
      </c>
      <c r="N5785" s="289"/>
      <c r="O5785" s="283"/>
      <c r="P5785" s="262">
        <v>2.0023148148148148E-3</v>
      </c>
      <c r="Q5785">
        <v>44418.692511574074</v>
      </c>
      <c r="R5785" t="str">
        <f t="shared" si="186"/>
        <v>#01</v>
      </c>
    </row>
    <row r="5786" spans="1:20" ht="211" x14ac:dyDescent="0.2">
      <c r="A5786" s="255">
        <f t="shared" si="185"/>
        <v>109</v>
      </c>
      <c r="B5786" s="291" t="s">
        <v>329</v>
      </c>
      <c r="C5786" s="292">
        <v>3</v>
      </c>
      <c r="D5786" s="292">
        <v>30</v>
      </c>
      <c r="E5786" s="293" t="s">
        <v>609</v>
      </c>
      <c r="F5786" s="292" t="s">
        <v>241</v>
      </c>
      <c r="G5786" s="294">
        <v>44418</v>
      </c>
      <c r="H5786" s="287" t="s">
        <v>28598</v>
      </c>
      <c r="I5786" s="295">
        <v>5613</v>
      </c>
      <c r="J5786" s="296"/>
      <c r="K5786" s="297" t="s">
        <v>20572</v>
      </c>
      <c r="L5786" s="297" t="s">
        <v>20573</v>
      </c>
      <c r="M5786" s="288" t="s">
        <v>7308</v>
      </c>
      <c r="N5786" s="289"/>
      <c r="O5786" s="283"/>
      <c r="P5786" s="262">
        <v>5.7870370370370366E-5</v>
      </c>
      <c r="Q5786">
        <v>44418.696030092593</v>
      </c>
      <c r="R5786" t="str">
        <f t="shared" si="186"/>
        <v>#01</v>
      </c>
    </row>
    <row r="5787" spans="1:20" ht="230" x14ac:dyDescent="0.2">
      <c r="A5787" s="255">
        <f t="shared" si="185"/>
        <v>109</v>
      </c>
      <c r="B5787" s="291" t="s">
        <v>329</v>
      </c>
      <c r="C5787" s="292">
        <v>3</v>
      </c>
      <c r="D5787" s="292">
        <v>30</v>
      </c>
      <c r="E5787" s="293" t="s">
        <v>609</v>
      </c>
      <c r="F5787" s="292" t="s">
        <v>241</v>
      </c>
      <c r="G5787" s="294">
        <v>44418</v>
      </c>
      <c r="H5787" s="287" t="s">
        <v>28598</v>
      </c>
      <c r="I5787" s="295" t="s">
        <v>28641</v>
      </c>
      <c r="J5787" s="296"/>
      <c r="K5787" s="297" t="s">
        <v>20572</v>
      </c>
      <c r="L5787" s="297" t="s">
        <v>20573</v>
      </c>
      <c r="M5787" s="299" t="s">
        <v>28642</v>
      </c>
      <c r="N5787" s="300"/>
      <c r="O5787" s="283"/>
      <c r="P5787" s="262">
        <v>9.8379629629629642E-4</v>
      </c>
      <c r="Q5787">
        <v>44418.696134259262</v>
      </c>
      <c r="R5787" t="str">
        <f t="shared" si="186"/>
        <v>#01</v>
      </c>
      <c r="S5787" t="s">
        <v>28640</v>
      </c>
      <c r="T5787" t="s">
        <v>28639</v>
      </c>
    </row>
    <row r="5788" spans="1:20" ht="116" x14ac:dyDescent="0.2">
      <c r="A5788" s="255">
        <f t="shared" si="185"/>
        <v>107</v>
      </c>
      <c r="B5788" s="291" t="s">
        <v>329</v>
      </c>
      <c r="C5788" s="292">
        <v>3</v>
      </c>
      <c r="D5788" s="292">
        <v>31</v>
      </c>
      <c r="E5788" s="293" t="s">
        <v>609</v>
      </c>
      <c r="F5788" s="292" t="s">
        <v>241</v>
      </c>
      <c r="G5788" s="294">
        <v>44476</v>
      </c>
      <c r="H5788" s="287" t="s">
        <v>28598</v>
      </c>
      <c r="I5788" s="295">
        <v>5614</v>
      </c>
      <c r="J5788" s="296"/>
      <c r="K5788" s="297" t="s">
        <v>20574</v>
      </c>
      <c r="L5788" s="297" t="s">
        <v>20575</v>
      </c>
      <c r="M5788" s="288" t="s">
        <v>7309</v>
      </c>
      <c r="N5788" s="289"/>
      <c r="O5788" s="283"/>
      <c r="P5788" s="262">
        <v>1.1689814814814816E-3</v>
      </c>
      <c r="Q5788">
        <v>44476.764050925929</v>
      </c>
      <c r="R5788" t="str">
        <f t="shared" si="186"/>
        <v>#01</v>
      </c>
    </row>
    <row r="5789" spans="1:20" ht="35" x14ac:dyDescent="0.2">
      <c r="A5789" s="255">
        <f t="shared" si="185"/>
        <v>12</v>
      </c>
      <c r="B5789" s="269" t="s">
        <v>329</v>
      </c>
      <c r="C5789" s="270">
        <v>4</v>
      </c>
      <c r="D5789" s="270" t="s">
        <v>234</v>
      </c>
      <c r="E5789" s="271" t="s">
        <v>609</v>
      </c>
      <c r="F5789" s="270" t="s">
        <v>241</v>
      </c>
      <c r="G5789" s="301">
        <v>44419</v>
      </c>
      <c r="H5789" s="270" t="s">
        <v>28598</v>
      </c>
      <c r="I5789" s="272">
        <v>5615</v>
      </c>
      <c r="J5789" s="281"/>
      <c r="K5789" s="274" t="s">
        <v>580</v>
      </c>
      <c r="L5789" s="274" t="s">
        <v>7310</v>
      </c>
      <c r="M5789" s="275" t="s">
        <v>7311</v>
      </c>
      <c r="N5789" s="273"/>
      <c r="O5789" s="283"/>
      <c r="P5789" s="262">
        <v>4.1666666666666669E-4</v>
      </c>
      <c r="Q5789">
        <v>44419.642430555556</v>
      </c>
      <c r="R5789" t="str">
        <f t="shared" si="186"/>
        <v>#01</v>
      </c>
    </row>
    <row r="5790" spans="1:20" ht="70" x14ac:dyDescent="0.2">
      <c r="A5790" s="255">
        <f t="shared" si="185"/>
        <v>90</v>
      </c>
      <c r="B5790" s="291" t="s">
        <v>329</v>
      </c>
      <c r="C5790" s="292">
        <v>4</v>
      </c>
      <c r="D5790" s="292">
        <v>1</v>
      </c>
      <c r="E5790" s="293" t="s">
        <v>609</v>
      </c>
      <c r="F5790" s="292" t="s">
        <v>241</v>
      </c>
      <c r="G5790" s="294">
        <v>44481</v>
      </c>
      <c r="H5790" s="287" t="s">
        <v>28598</v>
      </c>
      <c r="I5790" s="295">
        <v>5616</v>
      </c>
      <c r="J5790" s="296"/>
      <c r="K5790" s="297" t="s">
        <v>27187</v>
      </c>
      <c r="L5790" s="297" t="s">
        <v>27188</v>
      </c>
      <c r="M5790" s="288" t="s">
        <v>7312</v>
      </c>
      <c r="N5790" s="289"/>
      <c r="O5790" s="283"/>
      <c r="P5790" s="262">
        <v>8.564814814814815E-4</v>
      </c>
      <c r="Q5790">
        <v>44481.480590277781</v>
      </c>
      <c r="R5790" t="str">
        <f t="shared" si="186"/>
        <v>#01</v>
      </c>
    </row>
    <row r="5791" spans="1:20" ht="135" x14ac:dyDescent="0.2">
      <c r="A5791" s="255">
        <f t="shared" si="185"/>
        <v>97</v>
      </c>
      <c r="B5791" s="291" t="s">
        <v>329</v>
      </c>
      <c r="C5791" s="292">
        <v>4</v>
      </c>
      <c r="D5791" s="292">
        <v>2</v>
      </c>
      <c r="E5791" s="293" t="s">
        <v>609</v>
      </c>
      <c r="F5791" s="292" t="s">
        <v>241</v>
      </c>
      <c r="G5791" s="294">
        <v>44481</v>
      </c>
      <c r="H5791" s="287" t="s">
        <v>28598</v>
      </c>
      <c r="I5791" s="295">
        <v>5617</v>
      </c>
      <c r="J5791" s="296"/>
      <c r="K5791" s="297" t="s">
        <v>20576</v>
      </c>
      <c r="L5791" s="297" t="s">
        <v>20577</v>
      </c>
      <c r="M5791" s="288" t="s">
        <v>7313</v>
      </c>
      <c r="N5791" s="289"/>
      <c r="O5791" s="283"/>
      <c r="P5791" s="262">
        <v>4.0509259259259258E-4</v>
      </c>
      <c r="Q5791">
        <v>44481.481481481482</v>
      </c>
      <c r="R5791" t="str">
        <f t="shared" si="186"/>
        <v>#01</v>
      </c>
    </row>
    <row r="5792" spans="1:20" ht="97" x14ac:dyDescent="0.2">
      <c r="A5792" s="255">
        <f t="shared" si="185"/>
        <v>108</v>
      </c>
      <c r="B5792" s="291" t="s">
        <v>329</v>
      </c>
      <c r="C5792" s="292">
        <v>4</v>
      </c>
      <c r="D5792" s="292">
        <v>3</v>
      </c>
      <c r="E5792" s="293" t="s">
        <v>609</v>
      </c>
      <c r="F5792" s="292" t="s">
        <v>241</v>
      </c>
      <c r="G5792" s="294">
        <v>44481</v>
      </c>
      <c r="H5792" s="287" t="s">
        <v>28598</v>
      </c>
      <c r="I5792" s="295">
        <v>5618</v>
      </c>
      <c r="J5792" s="296"/>
      <c r="K5792" s="297" t="s">
        <v>20578</v>
      </c>
      <c r="L5792" s="297" t="s">
        <v>20579</v>
      </c>
      <c r="M5792" s="288" t="s">
        <v>7314</v>
      </c>
      <c r="N5792" s="289"/>
      <c r="O5792" s="283"/>
      <c r="P5792" s="262">
        <v>4.7453703703703704E-4</v>
      </c>
      <c r="Q5792">
        <v>44481.481898148151</v>
      </c>
      <c r="R5792" t="str">
        <f t="shared" si="186"/>
        <v>#01</v>
      </c>
    </row>
    <row r="5793" spans="1:20" ht="173" x14ac:dyDescent="0.2">
      <c r="A5793" s="255">
        <f t="shared" si="185"/>
        <v>85</v>
      </c>
      <c r="B5793" s="291" t="s">
        <v>329</v>
      </c>
      <c r="C5793" s="292">
        <v>4</v>
      </c>
      <c r="D5793" s="292">
        <v>4</v>
      </c>
      <c r="E5793" s="293" t="s">
        <v>609</v>
      </c>
      <c r="F5793" s="292" t="s">
        <v>241</v>
      </c>
      <c r="G5793" s="294">
        <v>44481</v>
      </c>
      <c r="H5793" s="287" t="s">
        <v>28598</v>
      </c>
      <c r="I5793" s="295">
        <v>5619</v>
      </c>
      <c r="J5793" s="296"/>
      <c r="K5793" s="297" t="s">
        <v>20580</v>
      </c>
      <c r="L5793" s="297" t="s">
        <v>20581</v>
      </c>
      <c r="M5793" s="288" t="s">
        <v>7315</v>
      </c>
      <c r="N5793" s="289"/>
      <c r="O5793" s="283"/>
      <c r="P5793" s="262">
        <v>9.1435185185185185E-4</v>
      </c>
      <c r="Q5793">
        <v>44481.482395833336</v>
      </c>
      <c r="R5793" t="str">
        <f t="shared" si="186"/>
        <v>#01</v>
      </c>
    </row>
    <row r="5794" spans="1:20" ht="230" x14ac:dyDescent="0.2">
      <c r="A5794" s="255">
        <f t="shared" si="185"/>
        <v>122</v>
      </c>
      <c r="B5794" s="291" t="s">
        <v>329</v>
      </c>
      <c r="C5794" s="292">
        <v>4</v>
      </c>
      <c r="D5794" s="292">
        <v>5</v>
      </c>
      <c r="E5794" s="293" t="s">
        <v>609</v>
      </c>
      <c r="F5794" s="292" t="s">
        <v>241</v>
      </c>
      <c r="G5794" s="294">
        <v>44481</v>
      </c>
      <c r="H5794" s="287" t="s">
        <v>28598</v>
      </c>
      <c r="I5794" s="295">
        <v>5620</v>
      </c>
      <c r="J5794" s="296"/>
      <c r="K5794" s="297" t="s">
        <v>20582</v>
      </c>
      <c r="L5794" s="297" t="s">
        <v>20583</v>
      </c>
      <c r="M5794" s="288" t="s">
        <v>7316</v>
      </c>
      <c r="N5794" s="289"/>
      <c r="O5794" s="283"/>
      <c r="P5794" s="262">
        <v>8.1018518518518516E-4</v>
      </c>
      <c r="Q5794">
        <v>44481.48332175926</v>
      </c>
      <c r="R5794" t="str">
        <f t="shared" si="186"/>
        <v>#01</v>
      </c>
    </row>
    <row r="5795" spans="1:20" ht="173" x14ac:dyDescent="0.2">
      <c r="A5795" s="255">
        <f t="shared" si="185"/>
        <v>106</v>
      </c>
      <c r="B5795" s="291" t="s">
        <v>329</v>
      </c>
      <c r="C5795" s="292">
        <v>4</v>
      </c>
      <c r="D5795" s="292">
        <v>6</v>
      </c>
      <c r="E5795" s="293" t="s">
        <v>609</v>
      </c>
      <c r="F5795" s="292" t="s">
        <v>241</v>
      </c>
      <c r="G5795" s="294">
        <v>44481</v>
      </c>
      <c r="H5795" s="287" t="s">
        <v>28598</v>
      </c>
      <c r="I5795" s="295">
        <v>5621</v>
      </c>
      <c r="J5795" s="296"/>
      <c r="K5795" s="297" t="s">
        <v>20584</v>
      </c>
      <c r="L5795" s="297" t="s">
        <v>20585</v>
      </c>
      <c r="M5795" s="288" t="s">
        <v>7317</v>
      </c>
      <c r="N5795" s="289"/>
      <c r="O5795" s="283"/>
      <c r="P5795" s="262">
        <v>9.6064814814814808E-4</v>
      </c>
      <c r="Q5795">
        <v>44481.484155092592</v>
      </c>
      <c r="R5795" t="str">
        <f t="shared" si="186"/>
        <v>#01</v>
      </c>
    </row>
    <row r="5796" spans="1:20" ht="135" x14ac:dyDescent="0.2">
      <c r="A5796" s="255">
        <f t="shared" si="185"/>
        <v>89</v>
      </c>
      <c r="B5796" s="291" t="s">
        <v>329</v>
      </c>
      <c r="C5796" s="292">
        <v>4</v>
      </c>
      <c r="D5796" s="292">
        <v>7</v>
      </c>
      <c r="E5796" s="293" t="s">
        <v>609</v>
      </c>
      <c r="F5796" s="292" t="s">
        <v>241</v>
      </c>
      <c r="G5796" s="294">
        <v>44481</v>
      </c>
      <c r="H5796" s="287" t="s">
        <v>28598</v>
      </c>
      <c r="I5796" s="295">
        <v>5622</v>
      </c>
      <c r="J5796" s="296"/>
      <c r="K5796" s="297" t="s">
        <v>20586</v>
      </c>
      <c r="L5796" s="297" t="s">
        <v>20587</v>
      </c>
      <c r="M5796" s="288" t="s">
        <v>7318</v>
      </c>
      <c r="N5796" s="289"/>
      <c r="O5796" s="283"/>
      <c r="P5796" s="262">
        <v>1.1342592592592591E-3</v>
      </c>
      <c r="Q5796">
        <v>44481.485138888886</v>
      </c>
      <c r="R5796" t="str">
        <f t="shared" si="186"/>
        <v>#01</v>
      </c>
    </row>
    <row r="5797" spans="1:20" ht="78" x14ac:dyDescent="0.2">
      <c r="A5797" s="255">
        <f t="shared" si="185"/>
        <v>72</v>
      </c>
      <c r="B5797" s="291" t="s">
        <v>329</v>
      </c>
      <c r="C5797" s="292">
        <v>4</v>
      </c>
      <c r="D5797" s="292">
        <v>8</v>
      </c>
      <c r="E5797" s="293" t="s">
        <v>609</v>
      </c>
      <c r="F5797" s="292" t="s">
        <v>241</v>
      </c>
      <c r="G5797" s="294">
        <v>44481</v>
      </c>
      <c r="H5797" s="287" t="s">
        <v>28598</v>
      </c>
      <c r="I5797" s="295">
        <v>5623</v>
      </c>
      <c r="J5797" s="296"/>
      <c r="K5797" s="297" t="s">
        <v>20588</v>
      </c>
      <c r="L5797" s="297" t="s">
        <v>20589</v>
      </c>
      <c r="M5797" s="288" t="s">
        <v>7319</v>
      </c>
      <c r="N5797" s="289"/>
      <c r="O5797" s="283"/>
      <c r="P5797" s="262">
        <v>4.7453703703703704E-4</v>
      </c>
      <c r="Q5797">
        <v>44481.486284722225</v>
      </c>
      <c r="R5797" t="str">
        <f t="shared" si="186"/>
        <v>#01</v>
      </c>
    </row>
    <row r="5798" spans="1:20" ht="192" x14ac:dyDescent="0.2">
      <c r="A5798" s="255">
        <f t="shared" si="185"/>
        <v>153</v>
      </c>
      <c r="B5798" s="291" t="s">
        <v>329</v>
      </c>
      <c r="C5798" s="292">
        <v>4</v>
      </c>
      <c r="D5798" s="292">
        <v>9</v>
      </c>
      <c r="E5798" s="293" t="s">
        <v>609</v>
      </c>
      <c r="F5798" s="292" t="s">
        <v>241</v>
      </c>
      <c r="G5798" s="294">
        <v>44481</v>
      </c>
      <c r="H5798" s="287" t="s">
        <v>28598</v>
      </c>
      <c r="I5798" s="295">
        <v>5624</v>
      </c>
      <c r="J5798" s="296"/>
      <c r="K5798" s="297" t="s">
        <v>20590</v>
      </c>
      <c r="L5798" s="297" t="s">
        <v>20591</v>
      </c>
      <c r="M5798" s="288" t="s">
        <v>7320</v>
      </c>
      <c r="N5798" s="289"/>
      <c r="O5798" s="283"/>
      <c r="P5798" s="262">
        <v>7.175925925925927E-4</v>
      </c>
      <c r="Q5798">
        <v>44481.486770833333</v>
      </c>
      <c r="R5798" t="str">
        <f t="shared" si="186"/>
        <v>#01</v>
      </c>
    </row>
    <row r="5799" spans="1:20" ht="173" x14ac:dyDescent="0.2">
      <c r="A5799" s="255">
        <f t="shared" si="185"/>
        <v>125</v>
      </c>
      <c r="B5799" s="291" t="s">
        <v>329</v>
      </c>
      <c r="C5799" s="292">
        <v>4</v>
      </c>
      <c r="D5799" s="292">
        <v>10</v>
      </c>
      <c r="E5799" s="293" t="s">
        <v>609</v>
      </c>
      <c r="F5799" s="292" t="s">
        <v>241</v>
      </c>
      <c r="G5799" s="294">
        <v>44481</v>
      </c>
      <c r="H5799" s="287" t="s">
        <v>28598</v>
      </c>
      <c r="I5799" s="295">
        <v>5625</v>
      </c>
      <c r="J5799" s="296"/>
      <c r="K5799" s="297" t="s">
        <v>20592</v>
      </c>
      <c r="L5799" s="297" t="s">
        <v>20593</v>
      </c>
      <c r="M5799" s="288" t="s">
        <v>7321</v>
      </c>
      <c r="N5799" s="289"/>
      <c r="O5799" s="283"/>
      <c r="P5799" s="262">
        <v>1.7245370370370372E-3</v>
      </c>
      <c r="Q5799">
        <v>44481.487500000003</v>
      </c>
      <c r="R5799" t="str">
        <f t="shared" si="186"/>
        <v>#01</v>
      </c>
    </row>
    <row r="5800" spans="1:20" ht="116" x14ac:dyDescent="0.2">
      <c r="A5800" s="255">
        <f t="shared" si="185"/>
        <v>129</v>
      </c>
      <c r="B5800" s="291" t="s">
        <v>329</v>
      </c>
      <c r="C5800" s="292">
        <v>4</v>
      </c>
      <c r="D5800" s="292">
        <v>11</v>
      </c>
      <c r="E5800" s="293" t="s">
        <v>609</v>
      </c>
      <c r="F5800" s="292" t="s">
        <v>241</v>
      </c>
      <c r="G5800" s="294">
        <v>44481</v>
      </c>
      <c r="H5800" s="287" t="s">
        <v>28598</v>
      </c>
      <c r="I5800" s="295">
        <v>5626</v>
      </c>
      <c r="J5800" s="296"/>
      <c r="K5800" s="297" t="s">
        <v>20594</v>
      </c>
      <c r="L5800" s="297" t="s">
        <v>20595</v>
      </c>
      <c r="M5800" s="288" t="s">
        <v>7322</v>
      </c>
      <c r="N5800" s="298"/>
      <c r="O5800" s="283"/>
      <c r="P5800" s="262">
        <v>6.4814814814814813E-4</v>
      </c>
      <c r="Q5800">
        <v>44481.489247685182</v>
      </c>
      <c r="R5800" t="str">
        <f t="shared" si="186"/>
        <v>#01</v>
      </c>
    </row>
    <row r="5801" spans="1:20" ht="152" x14ac:dyDescent="0.2">
      <c r="A5801" s="255">
        <f t="shared" si="185"/>
        <v>162</v>
      </c>
      <c r="B5801" s="291" t="s">
        <v>329</v>
      </c>
      <c r="C5801" s="292">
        <v>4</v>
      </c>
      <c r="D5801" s="292">
        <v>11</v>
      </c>
      <c r="E5801" s="293" t="s">
        <v>609</v>
      </c>
      <c r="F5801" s="292" t="s">
        <v>241</v>
      </c>
      <c r="G5801" s="294">
        <v>44481</v>
      </c>
      <c r="H5801" s="287" t="s">
        <v>28598</v>
      </c>
      <c r="I5801" s="295">
        <v>5627</v>
      </c>
      <c r="J5801" s="296"/>
      <c r="K5801" s="297" t="s">
        <v>7323</v>
      </c>
      <c r="L5801" s="297" t="s">
        <v>7324</v>
      </c>
      <c r="M5801" s="288" t="s">
        <v>7325</v>
      </c>
      <c r="N5801" s="298"/>
      <c r="O5801" s="283"/>
      <c r="P5801" s="262">
        <v>7.7546296296296304E-4</v>
      </c>
      <c r="Q5801">
        <v>44481.489918981482</v>
      </c>
      <c r="R5801" t="str">
        <f t="shared" si="186"/>
        <v>#01</v>
      </c>
    </row>
    <row r="5802" spans="1:20" ht="152" x14ac:dyDescent="0.2">
      <c r="A5802" s="255">
        <f t="shared" si="185"/>
        <v>162</v>
      </c>
      <c r="B5802" s="291" t="s">
        <v>329</v>
      </c>
      <c r="C5802" s="292">
        <v>4</v>
      </c>
      <c r="D5802" s="292">
        <v>11</v>
      </c>
      <c r="E5802" s="293" t="s">
        <v>609</v>
      </c>
      <c r="F5802" s="292" t="s">
        <v>241</v>
      </c>
      <c r="G5802" s="294">
        <v>44481</v>
      </c>
      <c r="H5802" s="287" t="s">
        <v>28598</v>
      </c>
      <c r="I5802" s="295" t="s">
        <v>29791</v>
      </c>
      <c r="J5802" s="296"/>
      <c r="K5802" s="297" t="s">
        <v>7323</v>
      </c>
      <c r="L5802" s="297" t="s">
        <v>7324</v>
      </c>
      <c r="M5802" s="299" t="s">
        <v>29790</v>
      </c>
      <c r="N5802" s="302"/>
      <c r="O5802" s="283"/>
      <c r="P5802" s="262">
        <v>1.2268518518518518E-3</v>
      </c>
      <c r="Q5802">
        <v>44481.490729166668</v>
      </c>
      <c r="R5802" t="str">
        <f t="shared" si="186"/>
        <v>#01</v>
      </c>
      <c r="S5802" t="s">
        <v>29789</v>
      </c>
      <c r="T5802" t="s">
        <v>7325</v>
      </c>
    </row>
    <row r="5803" spans="1:20" ht="135" x14ac:dyDescent="0.2">
      <c r="A5803" s="255">
        <f t="shared" si="185"/>
        <v>185</v>
      </c>
      <c r="B5803" s="291" t="s">
        <v>329</v>
      </c>
      <c r="C5803" s="292">
        <v>4</v>
      </c>
      <c r="D5803" s="292">
        <v>12</v>
      </c>
      <c r="E5803" s="293" t="s">
        <v>609</v>
      </c>
      <c r="F5803" s="292" t="s">
        <v>241</v>
      </c>
      <c r="G5803" s="294">
        <v>44481</v>
      </c>
      <c r="H5803" s="287" t="s">
        <v>28598</v>
      </c>
      <c r="I5803" s="295">
        <v>5628</v>
      </c>
      <c r="J5803" s="296"/>
      <c r="K5803" s="297" t="s">
        <v>20596</v>
      </c>
      <c r="L5803" s="297" t="s">
        <v>20597</v>
      </c>
      <c r="M5803" s="288" t="s">
        <v>7326</v>
      </c>
      <c r="N5803" s="289"/>
      <c r="O5803" s="283"/>
      <c r="P5803" s="262">
        <v>7.9861111111111105E-4</v>
      </c>
      <c r="Q5803">
        <v>44481.491967592592</v>
      </c>
      <c r="R5803" t="str">
        <f t="shared" si="186"/>
        <v>#01</v>
      </c>
    </row>
    <row r="5804" spans="1:20" ht="249" x14ac:dyDescent="0.2">
      <c r="A5804" s="255">
        <f t="shared" ref="A5804:A5865" si="187">IF($K5804="","",LEN($K5804))</f>
        <v>210</v>
      </c>
      <c r="B5804" s="291" t="s">
        <v>329</v>
      </c>
      <c r="C5804" s="292">
        <v>4</v>
      </c>
      <c r="D5804" s="292">
        <v>13</v>
      </c>
      <c r="E5804" s="293" t="s">
        <v>609</v>
      </c>
      <c r="F5804" s="292" t="s">
        <v>241</v>
      </c>
      <c r="G5804" s="294">
        <v>44481</v>
      </c>
      <c r="H5804" s="287" t="s">
        <v>28598</v>
      </c>
      <c r="I5804" s="295">
        <v>5629</v>
      </c>
      <c r="J5804" s="296"/>
      <c r="K5804" s="297" t="s">
        <v>27185</v>
      </c>
      <c r="L5804" s="297" t="s">
        <v>27186</v>
      </c>
      <c r="M5804" s="288" t="s">
        <v>7327</v>
      </c>
      <c r="N5804" s="289"/>
      <c r="O5804" s="283"/>
      <c r="P5804" s="262">
        <v>6.9444444444444447E-4</v>
      </c>
      <c r="Q5804">
        <v>44481.492800925924</v>
      </c>
      <c r="R5804" t="str">
        <f t="shared" si="186"/>
        <v>#01</v>
      </c>
    </row>
    <row r="5805" spans="1:20" ht="211" x14ac:dyDescent="0.2">
      <c r="A5805" s="255">
        <f t="shared" si="187"/>
        <v>106</v>
      </c>
      <c r="B5805" s="291" t="s">
        <v>329</v>
      </c>
      <c r="C5805" s="292">
        <v>4</v>
      </c>
      <c r="D5805" s="292">
        <v>14</v>
      </c>
      <c r="E5805" s="293" t="s">
        <v>609</v>
      </c>
      <c r="F5805" s="292" t="s">
        <v>241</v>
      </c>
      <c r="G5805" s="294">
        <v>44481</v>
      </c>
      <c r="H5805" s="287" t="s">
        <v>28598</v>
      </c>
      <c r="I5805" s="295">
        <v>5630</v>
      </c>
      <c r="J5805" s="296"/>
      <c r="K5805" s="297" t="s">
        <v>20598</v>
      </c>
      <c r="L5805" s="297" t="s">
        <v>20599</v>
      </c>
      <c r="M5805" s="288" t="s">
        <v>7328</v>
      </c>
      <c r="N5805" s="289"/>
      <c r="O5805" s="283"/>
      <c r="P5805" s="262">
        <v>9.9537037037037042E-4</v>
      </c>
      <c r="Q5805">
        <v>44481.493518518517</v>
      </c>
      <c r="R5805" t="str">
        <f t="shared" si="186"/>
        <v>#01</v>
      </c>
    </row>
    <row r="5806" spans="1:20" ht="154" x14ac:dyDescent="0.2">
      <c r="A5806" s="255">
        <f t="shared" si="187"/>
        <v>88</v>
      </c>
      <c r="B5806" s="291" t="s">
        <v>329</v>
      </c>
      <c r="C5806" s="292">
        <v>4</v>
      </c>
      <c r="D5806" s="292">
        <v>15</v>
      </c>
      <c r="E5806" s="293" t="s">
        <v>609</v>
      </c>
      <c r="F5806" s="292" t="s">
        <v>241</v>
      </c>
      <c r="G5806" s="294">
        <v>44481</v>
      </c>
      <c r="H5806" s="287" t="s">
        <v>28598</v>
      </c>
      <c r="I5806" s="295">
        <v>5631</v>
      </c>
      <c r="J5806" s="296"/>
      <c r="K5806" s="297" t="s">
        <v>20600</v>
      </c>
      <c r="L5806" s="297" t="s">
        <v>20601</v>
      </c>
      <c r="M5806" s="288" t="s">
        <v>7329</v>
      </c>
      <c r="N5806" s="289"/>
      <c r="O5806" s="283"/>
      <c r="P5806" s="262">
        <v>6.2500000000000001E-4</v>
      </c>
      <c r="Q5806">
        <v>44481.49454861111</v>
      </c>
      <c r="R5806" t="str">
        <f t="shared" si="186"/>
        <v>#01</v>
      </c>
    </row>
    <row r="5807" spans="1:20" ht="98" x14ac:dyDescent="0.2">
      <c r="A5807" s="255">
        <f t="shared" si="187"/>
        <v>141</v>
      </c>
      <c r="B5807" s="291" t="s">
        <v>329</v>
      </c>
      <c r="C5807" s="292">
        <v>4</v>
      </c>
      <c r="D5807" s="292">
        <v>16</v>
      </c>
      <c r="E5807" s="293" t="s">
        <v>609</v>
      </c>
      <c r="F5807" s="292" t="s">
        <v>241</v>
      </c>
      <c r="G5807" s="294">
        <v>44481</v>
      </c>
      <c r="H5807" s="287" t="s">
        <v>28598</v>
      </c>
      <c r="I5807" s="295">
        <v>5632</v>
      </c>
      <c r="J5807" s="296"/>
      <c r="K5807" s="297" t="s">
        <v>20602</v>
      </c>
      <c r="L5807" s="297" t="s">
        <v>20603</v>
      </c>
      <c r="M5807" s="288" t="s">
        <v>7330</v>
      </c>
      <c r="N5807" s="298"/>
      <c r="O5807" s="283"/>
      <c r="P5807" s="262">
        <v>5.0925925925925921E-4</v>
      </c>
      <c r="Q5807">
        <v>44481.495185185187</v>
      </c>
      <c r="R5807" t="str">
        <f t="shared" si="186"/>
        <v>#01</v>
      </c>
    </row>
    <row r="5808" spans="1:20" ht="209" x14ac:dyDescent="0.2">
      <c r="A5808" s="255">
        <f t="shared" si="187"/>
        <v>147</v>
      </c>
      <c r="B5808" s="291" t="s">
        <v>329</v>
      </c>
      <c r="C5808" s="292">
        <v>4</v>
      </c>
      <c r="D5808" s="292">
        <v>16</v>
      </c>
      <c r="E5808" s="293" t="s">
        <v>609</v>
      </c>
      <c r="F5808" s="292" t="s">
        <v>241</v>
      </c>
      <c r="G5808" s="294">
        <v>44481</v>
      </c>
      <c r="H5808" s="287" t="s">
        <v>28598</v>
      </c>
      <c r="I5808" s="295">
        <v>5633</v>
      </c>
      <c r="J5808" s="296"/>
      <c r="K5808" s="297" t="s">
        <v>7331</v>
      </c>
      <c r="L5808" s="297" t="s">
        <v>7332</v>
      </c>
      <c r="M5808" s="288" t="s">
        <v>7333</v>
      </c>
      <c r="N5808" s="298"/>
      <c r="O5808" s="283"/>
      <c r="P5808" s="262">
        <v>9.3750000000000007E-4</v>
      </c>
      <c r="Q5808">
        <v>44481.495706018519</v>
      </c>
      <c r="R5808" t="str">
        <f t="shared" si="186"/>
        <v>#01</v>
      </c>
    </row>
    <row r="5809" spans="1:20" ht="230" x14ac:dyDescent="0.2">
      <c r="A5809" s="255">
        <f t="shared" si="187"/>
        <v>233</v>
      </c>
      <c r="B5809" s="291" t="s">
        <v>329</v>
      </c>
      <c r="C5809" s="292">
        <v>4</v>
      </c>
      <c r="D5809" s="292">
        <v>17</v>
      </c>
      <c r="E5809" s="293" t="s">
        <v>609</v>
      </c>
      <c r="F5809" s="292" t="s">
        <v>241</v>
      </c>
      <c r="G5809" s="294">
        <v>44481</v>
      </c>
      <c r="H5809" s="287" t="s">
        <v>28598</v>
      </c>
      <c r="I5809" s="295">
        <v>5634</v>
      </c>
      <c r="J5809" s="296"/>
      <c r="K5809" s="297" t="s">
        <v>20604</v>
      </c>
      <c r="L5809" s="297" t="s">
        <v>20605</v>
      </c>
      <c r="M5809" s="288" t="s">
        <v>7334</v>
      </c>
      <c r="N5809" s="289"/>
      <c r="O5809" s="283"/>
      <c r="P5809" s="262">
        <v>1.1805555555555556E-3</v>
      </c>
      <c r="Q5809">
        <v>44481.496666666666</v>
      </c>
      <c r="R5809" t="str">
        <f t="shared" si="186"/>
        <v>#01</v>
      </c>
    </row>
    <row r="5810" spans="1:20" ht="173" x14ac:dyDescent="0.2">
      <c r="A5810" s="255">
        <f t="shared" si="187"/>
        <v>98</v>
      </c>
      <c r="B5810" s="291" t="s">
        <v>329</v>
      </c>
      <c r="C5810" s="292">
        <v>4</v>
      </c>
      <c r="D5810" s="292">
        <v>18</v>
      </c>
      <c r="E5810" s="293" t="s">
        <v>609</v>
      </c>
      <c r="F5810" s="292" t="s">
        <v>241</v>
      </c>
      <c r="G5810" s="294">
        <v>44481</v>
      </c>
      <c r="H5810" s="287" t="s">
        <v>28598</v>
      </c>
      <c r="I5810" s="295">
        <v>5635</v>
      </c>
      <c r="J5810" s="296"/>
      <c r="K5810" s="297" t="s">
        <v>20606</v>
      </c>
      <c r="L5810" s="297" t="s">
        <v>20607</v>
      </c>
      <c r="M5810" s="288" t="s">
        <v>7335</v>
      </c>
      <c r="N5810" s="298"/>
      <c r="O5810" s="283"/>
      <c r="P5810" s="262">
        <v>1.1921296296296296E-3</v>
      </c>
      <c r="Q5810">
        <v>44481.497870370367</v>
      </c>
      <c r="R5810" t="str">
        <f t="shared" si="186"/>
        <v>#01</v>
      </c>
    </row>
    <row r="5811" spans="1:20" ht="152" x14ac:dyDescent="0.2">
      <c r="A5811" s="255">
        <f t="shared" si="187"/>
        <v>65</v>
      </c>
      <c r="B5811" s="291" t="s">
        <v>329</v>
      </c>
      <c r="C5811" s="292">
        <v>4</v>
      </c>
      <c r="D5811" s="292">
        <v>18</v>
      </c>
      <c r="E5811" s="293" t="s">
        <v>609</v>
      </c>
      <c r="F5811" s="292" t="s">
        <v>241</v>
      </c>
      <c r="G5811" s="294">
        <v>44481</v>
      </c>
      <c r="H5811" s="287" t="s">
        <v>28598</v>
      </c>
      <c r="I5811" s="295">
        <v>5636</v>
      </c>
      <c r="J5811" s="296"/>
      <c r="K5811" s="297" t="s">
        <v>7336</v>
      </c>
      <c r="L5811" s="297" t="s">
        <v>7337</v>
      </c>
      <c r="M5811" s="288" t="s">
        <v>7338</v>
      </c>
      <c r="N5811" s="298"/>
      <c r="O5811" s="283"/>
      <c r="P5811" s="262">
        <v>8.6805555555555551E-4</v>
      </c>
      <c r="Q5811">
        <v>44481.499085648145</v>
      </c>
      <c r="R5811" t="str">
        <f t="shared" si="186"/>
        <v>#01</v>
      </c>
    </row>
    <row r="5812" spans="1:20" ht="192" x14ac:dyDescent="0.2">
      <c r="A5812" s="255">
        <f t="shared" si="187"/>
        <v>173</v>
      </c>
      <c r="B5812" s="291" t="s">
        <v>329</v>
      </c>
      <c r="C5812" s="292">
        <v>4</v>
      </c>
      <c r="D5812" s="292">
        <v>19</v>
      </c>
      <c r="E5812" s="293" t="s">
        <v>609</v>
      </c>
      <c r="F5812" s="292" t="s">
        <v>241</v>
      </c>
      <c r="G5812" s="294">
        <v>44481</v>
      </c>
      <c r="H5812" s="287" t="s">
        <v>28598</v>
      </c>
      <c r="I5812" s="295">
        <v>5637</v>
      </c>
      <c r="J5812" s="296"/>
      <c r="K5812" s="297" t="s">
        <v>20608</v>
      </c>
      <c r="L5812" s="297" t="s">
        <v>20609</v>
      </c>
      <c r="M5812" s="288" t="s">
        <v>7339</v>
      </c>
      <c r="N5812" s="289"/>
      <c r="O5812" s="283"/>
      <c r="P5812" s="262">
        <v>9.4907407407407408E-4</v>
      </c>
      <c r="Q5812">
        <v>44481.499976851854</v>
      </c>
      <c r="R5812" t="str">
        <f t="shared" si="186"/>
        <v>#01</v>
      </c>
    </row>
    <row r="5813" spans="1:20" ht="135" x14ac:dyDescent="0.2">
      <c r="A5813" s="255">
        <f t="shared" si="187"/>
        <v>127</v>
      </c>
      <c r="B5813" s="291" t="s">
        <v>329</v>
      </c>
      <c r="C5813" s="292">
        <v>4</v>
      </c>
      <c r="D5813" s="292">
        <v>20</v>
      </c>
      <c r="E5813" s="293" t="s">
        <v>609</v>
      </c>
      <c r="F5813" s="292" t="s">
        <v>241</v>
      </c>
      <c r="G5813" s="294">
        <v>44481</v>
      </c>
      <c r="H5813" s="287" t="s">
        <v>28598</v>
      </c>
      <c r="I5813" s="295">
        <v>5638</v>
      </c>
      <c r="J5813" s="296"/>
      <c r="K5813" s="297" t="s">
        <v>20610</v>
      </c>
      <c r="L5813" s="297" t="s">
        <v>20611</v>
      </c>
      <c r="M5813" s="288" t="s">
        <v>7340</v>
      </c>
      <c r="N5813" s="289"/>
      <c r="O5813" s="283"/>
      <c r="P5813" s="262">
        <v>1.4467592592592594E-3</v>
      </c>
      <c r="Q5813">
        <v>44481.500937500001</v>
      </c>
      <c r="R5813" t="str">
        <f t="shared" si="186"/>
        <v>#01</v>
      </c>
    </row>
    <row r="5814" spans="1:20" ht="78" x14ac:dyDescent="0.2">
      <c r="A5814" s="255">
        <f t="shared" si="187"/>
        <v>84</v>
      </c>
      <c r="B5814" s="291" t="s">
        <v>329</v>
      </c>
      <c r="C5814" s="292">
        <v>4</v>
      </c>
      <c r="D5814" s="292">
        <v>21</v>
      </c>
      <c r="E5814" s="293" t="s">
        <v>609</v>
      </c>
      <c r="F5814" s="292" t="s">
        <v>241</v>
      </c>
      <c r="G5814" s="294">
        <v>44481</v>
      </c>
      <c r="H5814" s="287" t="s">
        <v>28598</v>
      </c>
      <c r="I5814" s="295">
        <v>5639</v>
      </c>
      <c r="J5814" s="296"/>
      <c r="K5814" s="297" t="s">
        <v>20612</v>
      </c>
      <c r="L5814" s="297" t="s">
        <v>20613</v>
      </c>
      <c r="M5814" s="288" t="s">
        <v>7341</v>
      </c>
      <c r="N5814" s="289"/>
      <c r="O5814" s="283"/>
      <c r="P5814" s="262">
        <v>5.0925925925925921E-4</v>
      </c>
      <c r="Q5814">
        <v>44481.502418981479</v>
      </c>
      <c r="R5814" t="str">
        <f t="shared" si="186"/>
        <v>#01</v>
      </c>
    </row>
    <row r="5815" spans="1:20" ht="59" x14ac:dyDescent="0.2">
      <c r="A5815" s="255">
        <f t="shared" si="187"/>
        <v>64</v>
      </c>
      <c r="B5815" s="291" t="s">
        <v>329</v>
      </c>
      <c r="C5815" s="292">
        <v>4</v>
      </c>
      <c r="D5815" s="292">
        <v>22</v>
      </c>
      <c r="E5815" s="293" t="s">
        <v>609</v>
      </c>
      <c r="F5815" s="292" t="s">
        <v>241</v>
      </c>
      <c r="G5815" s="294">
        <v>44481</v>
      </c>
      <c r="H5815" s="287" t="s">
        <v>28598</v>
      </c>
      <c r="I5815" s="295">
        <v>5640</v>
      </c>
      <c r="J5815" s="296"/>
      <c r="K5815" s="297" t="s">
        <v>20614</v>
      </c>
      <c r="L5815" s="297" t="s">
        <v>20615</v>
      </c>
      <c r="M5815" s="288" t="s">
        <v>7342</v>
      </c>
      <c r="N5815" s="289"/>
      <c r="O5815" s="283"/>
      <c r="P5815" s="262">
        <v>5.0925925925925921E-4</v>
      </c>
      <c r="Q5815">
        <v>44481.502939814818</v>
      </c>
      <c r="R5815" t="str">
        <f t="shared" si="186"/>
        <v>#01</v>
      </c>
    </row>
    <row r="5816" spans="1:20" ht="78" x14ac:dyDescent="0.2">
      <c r="A5816" s="255">
        <f t="shared" si="187"/>
        <v>77</v>
      </c>
      <c r="B5816" s="291" t="s">
        <v>329</v>
      </c>
      <c r="C5816" s="292">
        <v>4</v>
      </c>
      <c r="D5816" s="292">
        <v>23</v>
      </c>
      <c r="E5816" s="293" t="s">
        <v>609</v>
      </c>
      <c r="F5816" s="292" t="s">
        <v>241</v>
      </c>
      <c r="G5816" s="294">
        <v>44481</v>
      </c>
      <c r="H5816" s="287" t="s">
        <v>28598</v>
      </c>
      <c r="I5816" s="295">
        <v>5641</v>
      </c>
      <c r="J5816" s="296"/>
      <c r="K5816" s="297" t="s">
        <v>20616</v>
      </c>
      <c r="L5816" s="297" t="s">
        <v>20617</v>
      </c>
      <c r="M5816" s="288" t="s">
        <v>7343</v>
      </c>
      <c r="N5816" s="289"/>
      <c r="O5816" s="283"/>
      <c r="P5816" s="262">
        <v>4.2824074074074075E-4</v>
      </c>
      <c r="Q5816">
        <v>44481.503495370373</v>
      </c>
      <c r="R5816" t="str">
        <f t="shared" si="186"/>
        <v>#01</v>
      </c>
    </row>
    <row r="5817" spans="1:20" ht="116" x14ac:dyDescent="0.2">
      <c r="A5817" s="255">
        <f t="shared" si="187"/>
        <v>133</v>
      </c>
      <c r="B5817" s="291" t="s">
        <v>329</v>
      </c>
      <c r="C5817" s="292">
        <v>4</v>
      </c>
      <c r="D5817" s="292">
        <v>24</v>
      </c>
      <c r="E5817" s="293" t="s">
        <v>609</v>
      </c>
      <c r="F5817" s="292" t="s">
        <v>241</v>
      </c>
      <c r="G5817" s="294">
        <v>44481</v>
      </c>
      <c r="H5817" s="287" t="s">
        <v>28598</v>
      </c>
      <c r="I5817" s="295">
        <v>5642</v>
      </c>
      <c r="J5817" s="296"/>
      <c r="K5817" s="297" t="s">
        <v>20618</v>
      </c>
      <c r="L5817" s="297" t="s">
        <v>20619</v>
      </c>
      <c r="M5817" s="288" t="s">
        <v>7344</v>
      </c>
      <c r="N5817" s="289"/>
      <c r="O5817" s="283"/>
      <c r="P5817" s="262">
        <v>8.2175925925925917E-4</v>
      </c>
      <c r="Q5817">
        <v>44481.503935185188</v>
      </c>
      <c r="R5817" t="str">
        <f t="shared" si="186"/>
        <v>#01</v>
      </c>
    </row>
    <row r="5818" spans="1:20" ht="97" x14ac:dyDescent="0.2">
      <c r="A5818" s="255">
        <f t="shared" si="187"/>
        <v>103</v>
      </c>
      <c r="B5818" s="291" t="s">
        <v>329</v>
      </c>
      <c r="C5818" s="292">
        <v>4</v>
      </c>
      <c r="D5818" s="292">
        <v>25</v>
      </c>
      <c r="E5818" s="293" t="s">
        <v>609</v>
      </c>
      <c r="F5818" s="292" t="s">
        <v>241</v>
      </c>
      <c r="G5818" s="294">
        <v>44481</v>
      </c>
      <c r="H5818" s="287" t="s">
        <v>28598</v>
      </c>
      <c r="I5818" s="295">
        <v>5643</v>
      </c>
      <c r="J5818" s="296"/>
      <c r="K5818" s="297" t="s">
        <v>20620</v>
      </c>
      <c r="L5818" s="297" t="s">
        <v>20621</v>
      </c>
      <c r="M5818" s="288" t="s">
        <v>7345</v>
      </c>
      <c r="N5818" s="289"/>
      <c r="O5818" s="283"/>
      <c r="P5818" s="262">
        <v>5.7870370370370366E-5</v>
      </c>
      <c r="Q5818">
        <v>44481.508599537039</v>
      </c>
      <c r="R5818" t="str">
        <f t="shared" ref="R5818:R5881" si="188">IF(G5818="","",F5818)</f>
        <v>#01</v>
      </c>
    </row>
    <row r="5819" spans="1:20" ht="97" x14ac:dyDescent="0.2">
      <c r="A5819" s="255">
        <f t="shared" si="187"/>
        <v>103</v>
      </c>
      <c r="B5819" s="291" t="s">
        <v>329</v>
      </c>
      <c r="C5819" s="292">
        <v>4</v>
      </c>
      <c r="D5819" s="292">
        <v>25</v>
      </c>
      <c r="E5819" s="293" t="s">
        <v>609</v>
      </c>
      <c r="F5819" s="292" t="s">
        <v>241</v>
      </c>
      <c r="G5819" s="294">
        <v>44481</v>
      </c>
      <c r="H5819" s="287" t="s">
        <v>28598</v>
      </c>
      <c r="I5819" s="295" t="s">
        <v>29987</v>
      </c>
      <c r="J5819" s="296"/>
      <c r="K5819" s="297" t="s">
        <v>20620</v>
      </c>
      <c r="L5819" s="297" t="s">
        <v>20621</v>
      </c>
      <c r="M5819" s="299" t="s">
        <v>29988</v>
      </c>
      <c r="N5819" s="300"/>
      <c r="O5819" s="283"/>
      <c r="P5819" s="262">
        <v>7.6388888888888893E-4</v>
      </c>
      <c r="Q5819">
        <v>44481.508680555555</v>
      </c>
      <c r="R5819" t="str">
        <f t="shared" si="188"/>
        <v>#01</v>
      </c>
      <c r="S5819" t="s">
        <v>29986</v>
      </c>
      <c r="T5819" t="s">
        <v>29985</v>
      </c>
    </row>
    <row r="5820" spans="1:20" ht="35" x14ac:dyDescent="0.2">
      <c r="A5820" s="255">
        <f t="shared" si="187"/>
        <v>12</v>
      </c>
      <c r="B5820" s="269" t="s">
        <v>329</v>
      </c>
      <c r="C5820" s="270">
        <v>5</v>
      </c>
      <c r="D5820" s="270" t="s">
        <v>234</v>
      </c>
      <c r="E5820" s="271" t="s">
        <v>609</v>
      </c>
      <c r="F5820" s="270" t="s">
        <v>241</v>
      </c>
      <c r="G5820" s="301">
        <v>44419</v>
      </c>
      <c r="H5820" s="270" t="s">
        <v>28598</v>
      </c>
      <c r="I5820" s="272">
        <v>5644</v>
      </c>
      <c r="J5820" s="281"/>
      <c r="K5820" s="274" t="s">
        <v>462</v>
      </c>
      <c r="L5820" s="274" t="s">
        <v>7346</v>
      </c>
      <c r="M5820" s="275" t="s">
        <v>7347</v>
      </c>
      <c r="N5820" s="273"/>
      <c r="O5820" s="283"/>
      <c r="P5820" s="262">
        <v>4.6296296296296294E-5</v>
      </c>
      <c r="Q5820">
        <v>44419.838773148149</v>
      </c>
      <c r="R5820" t="str">
        <f t="shared" si="188"/>
        <v>#01</v>
      </c>
    </row>
    <row r="5821" spans="1:20" ht="97" x14ac:dyDescent="0.2">
      <c r="A5821" s="255">
        <f t="shared" si="187"/>
        <v>114</v>
      </c>
      <c r="B5821" s="291" t="s">
        <v>329</v>
      </c>
      <c r="C5821" s="292">
        <v>5</v>
      </c>
      <c r="D5821" s="292">
        <v>1</v>
      </c>
      <c r="E5821" s="293" t="s">
        <v>609</v>
      </c>
      <c r="F5821" s="292" t="s">
        <v>241</v>
      </c>
      <c r="G5821" s="294">
        <v>44481</v>
      </c>
      <c r="H5821" s="287" t="s">
        <v>28598</v>
      </c>
      <c r="I5821" s="295">
        <v>5645</v>
      </c>
      <c r="J5821" s="296"/>
      <c r="K5821" s="297" t="s">
        <v>27183</v>
      </c>
      <c r="L5821" s="297" t="s">
        <v>27184</v>
      </c>
      <c r="M5821" s="288" t="s">
        <v>7348</v>
      </c>
      <c r="N5821" s="289"/>
      <c r="O5821" s="283"/>
      <c r="P5821" s="262">
        <v>4.1666666666666669E-4</v>
      </c>
      <c r="Q5821">
        <v>44481.476226851853</v>
      </c>
      <c r="R5821" t="str">
        <f t="shared" si="188"/>
        <v>#01</v>
      </c>
    </row>
    <row r="5822" spans="1:20" ht="135" x14ac:dyDescent="0.2">
      <c r="A5822" s="255">
        <f t="shared" si="187"/>
        <v>128</v>
      </c>
      <c r="B5822" s="291" t="s">
        <v>329</v>
      </c>
      <c r="C5822" s="292">
        <v>5</v>
      </c>
      <c r="D5822" s="292">
        <v>2</v>
      </c>
      <c r="E5822" s="293" t="s">
        <v>609</v>
      </c>
      <c r="F5822" s="292" t="s">
        <v>241</v>
      </c>
      <c r="G5822" s="294">
        <v>44481</v>
      </c>
      <c r="H5822" s="287" t="s">
        <v>28598</v>
      </c>
      <c r="I5822" s="295">
        <v>5646</v>
      </c>
      <c r="J5822" s="296"/>
      <c r="K5822" s="297" t="s">
        <v>20622</v>
      </c>
      <c r="L5822" s="297" t="s">
        <v>20623</v>
      </c>
      <c r="M5822" s="288" t="s">
        <v>7349</v>
      </c>
      <c r="N5822" s="289"/>
      <c r="O5822" s="283"/>
      <c r="P5822" s="262">
        <v>3.8194444444444446E-4</v>
      </c>
      <c r="Q5822">
        <v>44481.454189814816</v>
      </c>
      <c r="R5822" t="str">
        <f t="shared" si="188"/>
        <v>#01</v>
      </c>
    </row>
    <row r="5823" spans="1:20" ht="154" x14ac:dyDescent="0.2">
      <c r="A5823" s="255">
        <f t="shared" si="187"/>
        <v>102</v>
      </c>
      <c r="B5823" s="291" t="s">
        <v>329</v>
      </c>
      <c r="C5823" s="292">
        <v>5</v>
      </c>
      <c r="D5823" s="292">
        <v>3</v>
      </c>
      <c r="E5823" s="293" t="s">
        <v>609</v>
      </c>
      <c r="F5823" s="292" t="s">
        <v>241</v>
      </c>
      <c r="G5823" s="294">
        <v>44481</v>
      </c>
      <c r="H5823" s="287" t="s">
        <v>28598</v>
      </c>
      <c r="I5823" s="295">
        <v>5647</v>
      </c>
      <c r="J5823" s="296"/>
      <c r="K5823" s="297" t="s">
        <v>20624</v>
      </c>
      <c r="L5823" s="297" t="s">
        <v>20625</v>
      </c>
      <c r="M5823" s="288" t="s">
        <v>7350</v>
      </c>
      <c r="N5823" s="289"/>
      <c r="O5823" s="283"/>
      <c r="P5823" s="262">
        <v>1.0532407407407407E-3</v>
      </c>
      <c r="Q5823">
        <v>44481.454594907409</v>
      </c>
      <c r="R5823" t="str">
        <f t="shared" si="188"/>
        <v>#01</v>
      </c>
    </row>
    <row r="5824" spans="1:20" ht="116" x14ac:dyDescent="0.2">
      <c r="A5824" s="255">
        <f t="shared" si="187"/>
        <v>68</v>
      </c>
      <c r="B5824" s="291" t="s">
        <v>329</v>
      </c>
      <c r="C5824" s="292">
        <v>5</v>
      </c>
      <c r="D5824" s="292">
        <v>4</v>
      </c>
      <c r="E5824" s="293" t="s">
        <v>609</v>
      </c>
      <c r="F5824" s="292" t="s">
        <v>241</v>
      </c>
      <c r="G5824" s="294">
        <v>44481</v>
      </c>
      <c r="H5824" s="287" t="s">
        <v>28598</v>
      </c>
      <c r="I5824" s="295">
        <v>5648</v>
      </c>
      <c r="J5824" s="296"/>
      <c r="K5824" s="297" t="s">
        <v>20626</v>
      </c>
      <c r="L5824" s="297" t="s">
        <v>20627</v>
      </c>
      <c r="M5824" s="288" t="s">
        <v>7351</v>
      </c>
      <c r="N5824" s="289"/>
      <c r="O5824" s="283"/>
      <c r="P5824" s="262">
        <v>5.7870370370370378E-4</v>
      </c>
      <c r="Q5824">
        <v>44481.455682870372</v>
      </c>
      <c r="R5824" t="str">
        <f t="shared" si="188"/>
        <v>#01</v>
      </c>
    </row>
    <row r="5825" spans="1:20" ht="98" x14ac:dyDescent="0.2">
      <c r="A5825" s="255">
        <f t="shared" si="187"/>
        <v>136</v>
      </c>
      <c r="B5825" s="291" t="s">
        <v>329</v>
      </c>
      <c r="C5825" s="292">
        <v>5</v>
      </c>
      <c r="D5825" s="292">
        <v>5</v>
      </c>
      <c r="E5825" s="293" t="s">
        <v>609</v>
      </c>
      <c r="F5825" s="292" t="s">
        <v>241</v>
      </c>
      <c r="G5825" s="294">
        <v>44481</v>
      </c>
      <c r="H5825" s="287" t="s">
        <v>28598</v>
      </c>
      <c r="I5825" s="295">
        <v>5649</v>
      </c>
      <c r="J5825" s="296"/>
      <c r="K5825" s="297" t="s">
        <v>20628</v>
      </c>
      <c r="L5825" s="297" t="s">
        <v>20629</v>
      </c>
      <c r="M5825" s="288" t="s">
        <v>7352</v>
      </c>
      <c r="N5825" s="289"/>
      <c r="O5825" s="283"/>
      <c r="P5825" s="262">
        <v>8.1018518518518516E-4</v>
      </c>
      <c r="Q5825">
        <v>44481.456284722219</v>
      </c>
      <c r="R5825" t="str">
        <f t="shared" si="188"/>
        <v>#01</v>
      </c>
    </row>
    <row r="5826" spans="1:20" ht="154" x14ac:dyDescent="0.2">
      <c r="A5826" s="255">
        <f t="shared" si="187"/>
        <v>79</v>
      </c>
      <c r="B5826" s="291" t="s">
        <v>329</v>
      </c>
      <c r="C5826" s="292">
        <v>5</v>
      </c>
      <c r="D5826" s="292">
        <v>6</v>
      </c>
      <c r="E5826" s="293" t="s">
        <v>609</v>
      </c>
      <c r="F5826" s="292" t="s">
        <v>241</v>
      </c>
      <c r="G5826" s="294">
        <v>44481</v>
      </c>
      <c r="H5826" s="287" t="s">
        <v>28598</v>
      </c>
      <c r="I5826" s="295">
        <v>5650</v>
      </c>
      <c r="J5826" s="296"/>
      <c r="K5826" s="297" t="s">
        <v>20630</v>
      </c>
      <c r="L5826" s="297" t="s">
        <v>20631</v>
      </c>
      <c r="M5826" s="288" t="s">
        <v>7353</v>
      </c>
      <c r="N5826" s="289"/>
      <c r="O5826" s="283"/>
      <c r="P5826" s="262">
        <v>6.9444444444444447E-4</v>
      </c>
      <c r="Q5826">
        <v>44481.457152777781</v>
      </c>
      <c r="R5826" t="str">
        <f t="shared" si="188"/>
        <v>#01</v>
      </c>
    </row>
    <row r="5827" spans="1:20" ht="230" x14ac:dyDescent="0.2">
      <c r="A5827" s="255">
        <f t="shared" si="187"/>
        <v>116</v>
      </c>
      <c r="B5827" s="291" t="s">
        <v>329</v>
      </c>
      <c r="C5827" s="292">
        <v>5</v>
      </c>
      <c r="D5827" s="292">
        <v>7</v>
      </c>
      <c r="E5827" s="293" t="s">
        <v>609</v>
      </c>
      <c r="F5827" s="292" t="s">
        <v>241</v>
      </c>
      <c r="G5827" s="294">
        <v>44481</v>
      </c>
      <c r="H5827" s="287" t="s">
        <v>28598</v>
      </c>
      <c r="I5827" s="295">
        <v>5651</v>
      </c>
      <c r="J5827" s="296"/>
      <c r="K5827" s="297" t="s">
        <v>20632</v>
      </c>
      <c r="L5827" s="297" t="s">
        <v>20633</v>
      </c>
      <c r="M5827" s="288" t="s">
        <v>7354</v>
      </c>
      <c r="N5827" s="289"/>
      <c r="O5827" s="283"/>
      <c r="P5827" s="262">
        <v>1.0069444444444444E-3</v>
      </c>
      <c r="Q5827">
        <v>44481.457858796297</v>
      </c>
      <c r="R5827" t="str">
        <f t="shared" si="188"/>
        <v>#01</v>
      </c>
    </row>
    <row r="5828" spans="1:20" ht="78" x14ac:dyDescent="0.2">
      <c r="A5828" s="255">
        <f t="shared" si="187"/>
        <v>100</v>
      </c>
      <c r="B5828" s="291" t="s">
        <v>329</v>
      </c>
      <c r="C5828" s="292">
        <v>5</v>
      </c>
      <c r="D5828" s="292">
        <v>8</v>
      </c>
      <c r="E5828" s="293" t="s">
        <v>609</v>
      </c>
      <c r="F5828" s="292" t="s">
        <v>241</v>
      </c>
      <c r="G5828" s="294">
        <v>44481</v>
      </c>
      <c r="H5828" s="287" t="s">
        <v>28598</v>
      </c>
      <c r="I5828" s="295">
        <v>5652</v>
      </c>
      <c r="J5828" s="296"/>
      <c r="K5828" s="297" t="s">
        <v>20634</v>
      </c>
      <c r="L5828" s="297" t="s">
        <v>20635</v>
      </c>
      <c r="M5828" s="288" t="s">
        <v>7355</v>
      </c>
      <c r="N5828" s="289"/>
      <c r="O5828" s="283"/>
      <c r="P5828" s="262">
        <v>8.9120370370370362E-4</v>
      </c>
      <c r="Q5828">
        <v>44481.45888888889</v>
      </c>
      <c r="R5828" t="str">
        <f t="shared" si="188"/>
        <v>#01</v>
      </c>
    </row>
    <row r="5829" spans="1:20" ht="154" x14ac:dyDescent="0.2">
      <c r="A5829" s="255">
        <f t="shared" si="187"/>
        <v>101</v>
      </c>
      <c r="B5829" s="291" t="s">
        <v>329</v>
      </c>
      <c r="C5829" s="292">
        <v>5</v>
      </c>
      <c r="D5829" s="292">
        <v>9</v>
      </c>
      <c r="E5829" s="293" t="s">
        <v>609</v>
      </c>
      <c r="F5829" s="292" t="s">
        <v>241</v>
      </c>
      <c r="G5829" s="294">
        <v>44481</v>
      </c>
      <c r="H5829" s="287" t="s">
        <v>28598</v>
      </c>
      <c r="I5829" s="295">
        <v>5653</v>
      </c>
      <c r="J5829" s="296"/>
      <c r="K5829" s="297" t="s">
        <v>20636</v>
      </c>
      <c r="L5829" s="297" t="s">
        <v>20637</v>
      </c>
      <c r="M5829" s="288" t="s">
        <v>7356</v>
      </c>
      <c r="N5829" s="289"/>
      <c r="O5829" s="283"/>
      <c r="P5829" s="262">
        <v>4.6296296296296293E-4</v>
      </c>
      <c r="Q5829">
        <v>44481.459826388891</v>
      </c>
      <c r="R5829" t="str">
        <f t="shared" si="188"/>
        <v>#01</v>
      </c>
    </row>
    <row r="5830" spans="1:20" ht="192" x14ac:dyDescent="0.2">
      <c r="A5830" s="255">
        <f t="shared" si="187"/>
        <v>151</v>
      </c>
      <c r="B5830" s="291" t="s">
        <v>329</v>
      </c>
      <c r="C5830" s="292">
        <v>5</v>
      </c>
      <c r="D5830" s="292">
        <v>10</v>
      </c>
      <c r="E5830" s="293" t="s">
        <v>609</v>
      </c>
      <c r="F5830" s="292" t="s">
        <v>241</v>
      </c>
      <c r="G5830" s="294">
        <v>44481</v>
      </c>
      <c r="H5830" s="287" t="s">
        <v>28598</v>
      </c>
      <c r="I5830" s="295">
        <v>5654</v>
      </c>
      <c r="J5830" s="296"/>
      <c r="K5830" s="297" t="s">
        <v>20638</v>
      </c>
      <c r="L5830" s="297" t="s">
        <v>20639</v>
      </c>
      <c r="M5830" s="288" t="s">
        <v>7357</v>
      </c>
      <c r="N5830" s="289"/>
      <c r="O5830" s="283"/>
      <c r="P5830" s="262">
        <v>1.0416666666666667E-3</v>
      </c>
      <c r="Q5830">
        <v>44481.460358796299</v>
      </c>
      <c r="R5830" t="str">
        <f t="shared" si="188"/>
        <v>#01</v>
      </c>
    </row>
    <row r="5831" spans="1:20" ht="192" x14ac:dyDescent="0.2">
      <c r="A5831" s="255">
        <f t="shared" si="187"/>
        <v>151</v>
      </c>
      <c r="B5831" s="291" t="s">
        <v>329</v>
      </c>
      <c r="C5831" s="292">
        <v>5</v>
      </c>
      <c r="D5831" s="292">
        <v>10</v>
      </c>
      <c r="E5831" s="293" t="s">
        <v>609</v>
      </c>
      <c r="F5831" s="292" t="s">
        <v>241</v>
      </c>
      <c r="G5831" s="294">
        <v>44481</v>
      </c>
      <c r="H5831" s="287" t="s">
        <v>28598</v>
      </c>
      <c r="I5831" s="295" t="s">
        <v>28647</v>
      </c>
      <c r="J5831" s="296"/>
      <c r="K5831" s="297" t="s">
        <v>20638</v>
      </c>
      <c r="L5831" s="297" t="s">
        <v>20639</v>
      </c>
      <c r="M5831" s="299" t="s">
        <v>28648</v>
      </c>
      <c r="N5831" s="300"/>
      <c r="O5831" s="283"/>
      <c r="P5831" s="262">
        <v>3.4722222222222224E-4</v>
      </c>
      <c r="Q5831">
        <v>44481.461423611108</v>
      </c>
      <c r="R5831" t="str">
        <f t="shared" si="188"/>
        <v>#01</v>
      </c>
      <c r="S5831" t="s">
        <v>28645</v>
      </c>
      <c r="T5831" t="s">
        <v>28646</v>
      </c>
    </row>
    <row r="5832" spans="1:20" ht="112" x14ac:dyDescent="0.2">
      <c r="A5832" s="255">
        <f t="shared" si="187"/>
        <v>130</v>
      </c>
      <c r="B5832" s="291" t="s">
        <v>329</v>
      </c>
      <c r="C5832" s="292">
        <v>5</v>
      </c>
      <c r="D5832" s="292">
        <v>11</v>
      </c>
      <c r="E5832" s="293" t="s">
        <v>609</v>
      </c>
      <c r="F5832" s="292" t="s">
        <v>241</v>
      </c>
      <c r="G5832" s="294">
        <v>44481</v>
      </c>
      <c r="H5832" s="287" t="s">
        <v>28598</v>
      </c>
      <c r="I5832" s="295">
        <v>5655</v>
      </c>
      <c r="J5832" s="296"/>
      <c r="K5832" s="297" t="s">
        <v>20640</v>
      </c>
      <c r="L5832" s="297" t="s">
        <v>20641</v>
      </c>
      <c r="M5832" s="288" t="s">
        <v>7358</v>
      </c>
      <c r="N5832" s="289"/>
      <c r="O5832" s="283"/>
      <c r="P5832" s="262">
        <v>5.7870370370370366E-5</v>
      </c>
      <c r="Q5832">
        <v>44481.463831018518</v>
      </c>
      <c r="R5832" t="str">
        <f t="shared" si="188"/>
        <v>#01</v>
      </c>
    </row>
    <row r="5833" spans="1:20" ht="211" x14ac:dyDescent="0.2">
      <c r="A5833" s="255">
        <f t="shared" si="187"/>
        <v>162</v>
      </c>
      <c r="B5833" s="291" t="s">
        <v>329</v>
      </c>
      <c r="C5833" s="292">
        <v>5</v>
      </c>
      <c r="D5833" s="292">
        <v>12</v>
      </c>
      <c r="E5833" s="293" t="s">
        <v>609</v>
      </c>
      <c r="F5833" s="292" t="s">
        <v>241</v>
      </c>
      <c r="G5833" s="294">
        <v>44481</v>
      </c>
      <c r="H5833" s="287" t="s">
        <v>28598</v>
      </c>
      <c r="I5833" s="295">
        <v>5656</v>
      </c>
      <c r="J5833" s="296"/>
      <c r="K5833" s="297" t="s">
        <v>27181</v>
      </c>
      <c r="L5833" s="297" t="s">
        <v>27182</v>
      </c>
      <c r="M5833" s="288" t="s">
        <v>7359</v>
      </c>
      <c r="N5833" s="289"/>
      <c r="O5833" s="283"/>
      <c r="P5833" s="262">
        <v>1.25E-3</v>
      </c>
      <c r="Q5833">
        <v>44481.463912037034</v>
      </c>
      <c r="R5833" t="str">
        <f t="shared" si="188"/>
        <v>#01</v>
      </c>
    </row>
    <row r="5834" spans="1:20" ht="135" x14ac:dyDescent="0.2">
      <c r="A5834" s="255">
        <f t="shared" si="187"/>
        <v>91</v>
      </c>
      <c r="B5834" s="291" t="s">
        <v>329</v>
      </c>
      <c r="C5834" s="292">
        <v>5</v>
      </c>
      <c r="D5834" s="292">
        <v>13</v>
      </c>
      <c r="E5834" s="293" t="s">
        <v>609</v>
      </c>
      <c r="F5834" s="292" t="s">
        <v>241</v>
      </c>
      <c r="G5834" s="294">
        <v>44481</v>
      </c>
      <c r="H5834" s="287" t="s">
        <v>28598</v>
      </c>
      <c r="I5834" s="295">
        <v>5657</v>
      </c>
      <c r="J5834" s="296"/>
      <c r="K5834" s="297" t="s">
        <v>20642</v>
      </c>
      <c r="L5834" s="297" t="s">
        <v>20643</v>
      </c>
      <c r="M5834" s="288" t="s">
        <v>7360</v>
      </c>
      <c r="N5834" s="289"/>
      <c r="O5834" s="283"/>
      <c r="P5834" s="262">
        <v>4.2824074074074075E-4</v>
      </c>
      <c r="Q5834">
        <v>44481.465185185189</v>
      </c>
      <c r="R5834" t="str">
        <f t="shared" si="188"/>
        <v>#01</v>
      </c>
    </row>
    <row r="5835" spans="1:20" ht="116" x14ac:dyDescent="0.2">
      <c r="A5835" s="255">
        <f t="shared" si="187"/>
        <v>55</v>
      </c>
      <c r="B5835" s="291" t="s">
        <v>329</v>
      </c>
      <c r="C5835" s="292">
        <v>5</v>
      </c>
      <c r="D5835" s="292">
        <v>14</v>
      </c>
      <c r="E5835" s="293" t="s">
        <v>609</v>
      </c>
      <c r="F5835" s="292" t="s">
        <v>241</v>
      </c>
      <c r="G5835" s="294">
        <v>44481</v>
      </c>
      <c r="H5835" s="287" t="s">
        <v>28598</v>
      </c>
      <c r="I5835" s="295">
        <v>5658</v>
      </c>
      <c r="J5835" s="296"/>
      <c r="K5835" s="297" t="s">
        <v>20644</v>
      </c>
      <c r="L5835" s="297" t="s">
        <v>20645</v>
      </c>
      <c r="M5835" s="288" t="s">
        <v>7361</v>
      </c>
      <c r="N5835" s="298"/>
      <c r="O5835" s="283"/>
      <c r="P5835" s="262">
        <v>6.9444444444444447E-4</v>
      </c>
      <c r="Q5835">
        <v>44481.465636574074</v>
      </c>
      <c r="R5835" t="str">
        <f t="shared" si="188"/>
        <v>#01</v>
      </c>
    </row>
    <row r="5836" spans="1:20" ht="171" x14ac:dyDescent="0.2">
      <c r="A5836" s="255">
        <f t="shared" si="187"/>
        <v>108</v>
      </c>
      <c r="B5836" s="291" t="s">
        <v>329</v>
      </c>
      <c r="C5836" s="292">
        <v>5</v>
      </c>
      <c r="D5836" s="292">
        <v>14</v>
      </c>
      <c r="E5836" s="293" t="s">
        <v>609</v>
      </c>
      <c r="F5836" s="292" t="s">
        <v>241</v>
      </c>
      <c r="G5836" s="294">
        <v>44481</v>
      </c>
      <c r="H5836" s="287" t="s">
        <v>28598</v>
      </c>
      <c r="I5836" s="295">
        <v>5659</v>
      </c>
      <c r="J5836" s="296"/>
      <c r="K5836" s="297" t="s">
        <v>7362</v>
      </c>
      <c r="L5836" s="297" t="s">
        <v>7363</v>
      </c>
      <c r="M5836" s="288" t="s">
        <v>7364</v>
      </c>
      <c r="N5836" s="298"/>
      <c r="O5836" s="283"/>
      <c r="P5836" s="262">
        <v>7.407407407407407E-4</v>
      </c>
      <c r="Q5836">
        <v>44481.46634259259</v>
      </c>
      <c r="R5836" t="str">
        <f t="shared" si="188"/>
        <v>#01</v>
      </c>
    </row>
    <row r="5837" spans="1:20" ht="192" x14ac:dyDescent="0.2">
      <c r="A5837" s="255">
        <f t="shared" si="187"/>
        <v>205</v>
      </c>
      <c r="B5837" s="291" t="s">
        <v>329</v>
      </c>
      <c r="C5837" s="292">
        <v>5</v>
      </c>
      <c r="D5837" s="292">
        <v>15</v>
      </c>
      <c r="E5837" s="293" t="s">
        <v>609</v>
      </c>
      <c r="F5837" s="292" t="s">
        <v>241</v>
      </c>
      <c r="G5837" s="294">
        <v>44481</v>
      </c>
      <c r="H5837" s="287" t="s">
        <v>28598</v>
      </c>
      <c r="I5837" s="295">
        <v>5660</v>
      </c>
      <c r="J5837" s="296"/>
      <c r="K5837" s="297" t="s">
        <v>20646</v>
      </c>
      <c r="L5837" s="297" t="s">
        <v>20647</v>
      </c>
      <c r="M5837" s="288" t="s">
        <v>7365</v>
      </c>
      <c r="N5837" s="289"/>
      <c r="O5837" s="283"/>
      <c r="P5837" s="262">
        <v>6.9444444444444444E-5</v>
      </c>
      <c r="Q5837">
        <v>44481.468622685185</v>
      </c>
      <c r="R5837" t="str">
        <f t="shared" si="188"/>
        <v>#01</v>
      </c>
    </row>
    <row r="5838" spans="1:20" ht="211" x14ac:dyDescent="0.2">
      <c r="A5838" s="255">
        <f t="shared" si="187"/>
        <v>154</v>
      </c>
      <c r="B5838" s="291" t="s">
        <v>329</v>
      </c>
      <c r="C5838" s="292">
        <v>5</v>
      </c>
      <c r="D5838" s="292">
        <v>16</v>
      </c>
      <c r="E5838" s="293" t="s">
        <v>609</v>
      </c>
      <c r="F5838" s="292" t="s">
        <v>241</v>
      </c>
      <c r="G5838" s="294">
        <v>44481</v>
      </c>
      <c r="H5838" s="287" t="s">
        <v>28598</v>
      </c>
      <c r="I5838" s="295">
        <v>5661</v>
      </c>
      <c r="J5838" s="296"/>
      <c r="K5838" s="297" t="s">
        <v>20648</v>
      </c>
      <c r="L5838" s="297" t="s">
        <v>20649</v>
      </c>
      <c r="M5838" s="288" t="s">
        <v>7366</v>
      </c>
      <c r="N5838" s="289"/>
      <c r="O5838" s="283"/>
      <c r="P5838" s="262">
        <v>9.8379629629629642E-4</v>
      </c>
      <c r="Q5838">
        <v>44481.4687037037</v>
      </c>
      <c r="R5838" t="str">
        <f t="shared" si="188"/>
        <v>#01</v>
      </c>
    </row>
    <row r="5839" spans="1:20" ht="116" x14ac:dyDescent="0.2">
      <c r="A5839" s="255">
        <f t="shared" si="187"/>
        <v>71</v>
      </c>
      <c r="B5839" s="291" t="s">
        <v>329</v>
      </c>
      <c r="C5839" s="292">
        <v>5</v>
      </c>
      <c r="D5839" s="292">
        <v>17</v>
      </c>
      <c r="E5839" s="293" t="s">
        <v>609</v>
      </c>
      <c r="F5839" s="292" t="s">
        <v>241</v>
      </c>
      <c r="G5839" s="294">
        <v>44481</v>
      </c>
      <c r="H5839" s="287" t="s">
        <v>28598</v>
      </c>
      <c r="I5839" s="295">
        <v>5662</v>
      </c>
      <c r="J5839" s="296"/>
      <c r="K5839" s="297" t="s">
        <v>20650</v>
      </c>
      <c r="L5839" s="297" t="s">
        <v>20651</v>
      </c>
      <c r="M5839" s="288" t="s">
        <v>7367</v>
      </c>
      <c r="N5839" s="298"/>
      <c r="O5839" s="283"/>
      <c r="P5839" s="262">
        <v>5.7870370370370366E-5</v>
      </c>
      <c r="Q5839">
        <v>44481.470648148148</v>
      </c>
      <c r="R5839" t="str">
        <f t="shared" si="188"/>
        <v>#01</v>
      </c>
    </row>
    <row r="5840" spans="1:20" ht="190" x14ac:dyDescent="0.2">
      <c r="A5840" s="255">
        <f t="shared" si="187"/>
        <v>137</v>
      </c>
      <c r="B5840" s="291" t="s">
        <v>329</v>
      </c>
      <c r="C5840" s="292">
        <v>5</v>
      </c>
      <c r="D5840" s="292">
        <v>17</v>
      </c>
      <c r="E5840" s="293" t="s">
        <v>609</v>
      </c>
      <c r="F5840" s="292" t="s">
        <v>241</v>
      </c>
      <c r="G5840" s="294">
        <v>44481</v>
      </c>
      <c r="H5840" s="287" t="s">
        <v>28598</v>
      </c>
      <c r="I5840" s="295">
        <v>5663</v>
      </c>
      <c r="J5840" s="296"/>
      <c r="K5840" s="297" t="s">
        <v>7368</v>
      </c>
      <c r="L5840" s="297" t="s">
        <v>7369</v>
      </c>
      <c r="M5840" s="288" t="s">
        <v>7370</v>
      </c>
      <c r="N5840" s="298"/>
      <c r="O5840" s="283"/>
      <c r="P5840" s="262">
        <v>5.3240740740740744E-4</v>
      </c>
      <c r="Q5840">
        <v>44481.470729166664</v>
      </c>
      <c r="R5840" t="str">
        <f t="shared" si="188"/>
        <v>#01</v>
      </c>
    </row>
    <row r="5841" spans="1:18" ht="98" x14ac:dyDescent="0.2">
      <c r="A5841" s="255">
        <f t="shared" si="187"/>
        <v>136</v>
      </c>
      <c r="B5841" s="291" t="s">
        <v>329</v>
      </c>
      <c r="C5841" s="292">
        <v>5</v>
      </c>
      <c r="D5841" s="292">
        <v>18</v>
      </c>
      <c r="E5841" s="293" t="s">
        <v>609</v>
      </c>
      <c r="F5841" s="292" t="s">
        <v>241</v>
      </c>
      <c r="G5841" s="294">
        <v>44481</v>
      </c>
      <c r="H5841" s="287" t="s">
        <v>28598</v>
      </c>
      <c r="I5841" s="295">
        <v>5664</v>
      </c>
      <c r="J5841" s="296"/>
      <c r="K5841" s="297" t="s">
        <v>20652</v>
      </c>
      <c r="L5841" s="297" t="s">
        <v>20653</v>
      </c>
      <c r="M5841" s="288" t="s">
        <v>7371</v>
      </c>
      <c r="N5841" s="289"/>
      <c r="O5841" s="283"/>
      <c r="P5841" s="262">
        <v>6.9444444444444444E-5</v>
      </c>
      <c r="Q5841">
        <v>44481.472824074073</v>
      </c>
      <c r="R5841" t="str">
        <f t="shared" si="188"/>
        <v>#01</v>
      </c>
    </row>
    <row r="5842" spans="1:18" ht="154" x14ac:dyDescent="0.2">
      <c r="A5842" s="255">
        <f t="shared" si="187"/>
        <v>142</v>
      </c>
      <c r="B5842" s="291" t="s">
        <v>329</v>
      </c>
      <c r="C5842" s="292">
        <v>5</v>
      </c>
      <c r="D5842" s="292">
        <v>19</v>
      </c>
      <c r="E5842" s="293" t="s">
        <v>609</v>
      </c>
      <c r="F5842" s="292" t="s">
        <v>241</v>
      </c>
      <c r="G5842" s="294">
        <v>44481</v>
      </c>
      <c r="H5842" s="287" t="s">
        <v>28598</v>
      </c>
      <c r="I5842" s="295">
        <v>5665</v>
      </c>
      <c r="J5842" s="296"/>
      <c r="K5842" s="297" t="s">
        <v>20654</v>
      </c>
      <c r="L5842" s="297" t="s">
        <v>20655</v>
      </c>
      <c r="M5842" s="288" t="s">
        <v>7372</v>
      </c>
      <c r="N5842" s="289"/>
      <c r="O5842" s="283"/>
      <c r="P5842" s="262">
        <v>4.0509259259259258E-4</v>
      </c>
      <c r="Q5842">
        <v>44481.472916666666</v>
      </c>
      <c r="R5842" t="str">
        <f t="shared" si="188"/>
        <v>#01</v>
      </c>
    </row>
    <row r="5843" spans="1:18" ht="154" x14ac:dyDescent="0.2">
      <c r="A5843" s="255">
        <f t="shared" si="187"/>
        <v>119</v>
      </c>
      <c r="B5843" s="291" t="s">
        <v>329</v>
      </c>
      <c r="C5843" s="292">
        <v>5</v>
      </c>
      <c r="D5843" s="292">
        <v>20</v>
      </c>
      <c r="E5843" s="293" t="s">
        <v>609</v>
      </c>
      <c r="F5843" s="292" t="s">
        <v>241</v>
      </c>
      <c r="G5843" s="294">
        <v>44481</v>
      </c>
      <c r="H5843" s="287" t="s">
        <v>28598</v>
      </c>
      <c r="I5843" s="295">
        <v>5666</v>
      </c>
      <c r="J5843" s="296"/>
      <c r="K5843" s="297" t="s">
        <v>20656</v>
      </c>
      <c r="L5843" s="297" t="s">
        <v>20657</v>
      </c>
      <c r="M5843" s="288" t="s">
        <v>7373</v>
      </c>
      <c r="N5843" s="289"/>
      <c r="O5843" s="283"/>
      <c r="P5843" s="262">
        <v>9.3750000000000007E-4</v>
      </c>
      <c r="Q5843">
        <v>44481.473344907405</v>
      </c>
      <c r="R5843" t="str">
        <f t="shared" si="188"/>
        <v>#01</v>
      </c>
    </row>
    <row r="5844" spans="1:18" ht="192" x14ac:dyDescent="0.2">
      <c r="A5844" s="255">
        <f t="shared" si="187"/>
        <v>142</v>
      </c>
      <c r="B5844" s="291" t="s">
        <v>329</v>
      </c>
      <c r="C5844" s="292">
        <v>5</v>
      </c>
      <c r="D5844" s="292">
        <v>21</v>
      </c>
      <c r="E5844" s="293" t="s">
        <v>609</v>
      </c>
      <c r="F5844" s="292" t="s">
        <v>241</v>
      </c>
      <c r="G5844" s="294">
        <v>44481</v>
      </c>
      <c r="H5844" s="287" t="s">
        <v>28598</v>
      </c>
      <c r="I5844" s="295">
        <v>5667</v>
      </c>
      <c r="J5844" s="296"/>
      <c r="K5844" s="297" t="s">
        <v>20658</v>
      </c>
      <c r="L5844" s="297" t="s">
        <v>20659</v>
      </c>
      <c r="M5844" s="288" t="s">
        <v>7374</v>
      </c>
      <c r="N5844" s="289"/>
      <c r="O5844" s="283"/>
      <c r="P5844" s="262">
        <v>7.9861111111111105E-4</v>
      </c>
      <c r="Q5844">
        <v>44481.474305555559</v>
      </c>
      <c r="R5844" t="str">
        <f t="shared" si="188"/>
        <v>#01</v>
      </c>
    </row>
    <row r="5845" spans="1:18" ht="35" x14ac:dyDescent="0.2">
      <c r="A5845" s="255">
        <f t="shared" si="187"/>
        <v>12</v>
      </c>
      <c r="B5845" s="269" t="s">
        <v>329</v>
      </c>
      <c r="C5845" s="270">
        <v>6</v>
      </c>
      <c r="D5845" s="270" t="s">
        <v>234</v>
      </c>
      <c r="E5845" s="271" t="s">
        <v>609</v>
      </c>
      <c r="F5845" s="270" t="s">
        <v>241</v>
      </c>
      <c r="G5845" s="301">
        <v>44419</v>
      </c>
      <c r="H5845" s="270" t="s">
        <v>28598</v>
      </c>
      <c r="I5845" s="272">
        <v>5668</v>
      </c>
      <c r="J5845" s="281"/>
      <c r="K5845" s="274" t="s">
        <v>463</v>
      </c>
      <c r="L5845" s="274" t="s">
        <v>7375</v>
      </c>
      <c r="M5845" s="275" t="s">
        <v>7376</v>
      </c>
      <c r="N5845" s="273"/>
      <c r="O5845" s="283"/>
      <c r="P5845" s="262">
        <v>9.2592592592592588E-5</v>
      </c>
      <c r="Q5845">
        <v>44419.838842592595</v>
      </c>
      <c r="R5845" t="str">
        <f t="shared" si="188"/>
        <v>#01</v>
      </c>
    </row>
    <row r="5846" spans="1:18" ht="135" x14ac:dyDescent="0.2">
      <c r="A5846" s="255">
        <f t="shared" si="187"/>
        <v>77</v>
      </c>
      <c r="B5846" s="291" t="s">
        <v>329</v>
      </c>
      <c r="C5846" s="292">
        <v>6</v>
      </c>
      <c r="D5846" s="292">
        <v>1</v>
      </c>
      <c r="E5846" s="293" t="s">
        <v>609</v>
      </c>
      <c r="F5846" s="292" t="s">
        <v>241</v>
      </c>
      <c r="G5846" s="294">
        <v>44427</v>
      </c>
      <c r="H5846" s="287" t="s">
        <v>28598</v>
      </c>
      <c r="I5846" s="295">
        <v>5669</v>
      </c>
      <c r="J5846" s="296"/>
      <c r="K5846" s="297" t="s">
        <v>27179</v>
      </c>
      <c r="L5846" s="297" t="s">
        <v>27180</v>
      </c>
      <c r="M5846" s="288" t="s">
        <v>7377</v>
      </c>
      <c r="N5846" s="289"/>
      <c r="O5846" s="283"/>
      <c r="P5846" s="262">
        <v>2.5462962962962961E-3</v>
      </c>
      <c r="Q5846">
        <v>44427.391481481478</v>
      </c>
      <c r="R5846" t="str">
        <f t="shared" si="188"/>
        <v>#01</v>
      </c>
    </row>
    <row r="5847" spans="1:18" ht="97" x14ac:dyDescent="0.2">
      <c r="A5847" s="255">
        <f t="shared" si="187"/>
        <v>77</v>
      </c>
      <c r="B5847" s="291" t="s">
        <v>329</v>
      </c>
      <c r="C5847" s="292">
        <v>6</v>
      </c>
      <c r="D5847" s="292">
        <v>2</v>
      </c>
      <c r="E5847" s="293" t="s">
        <v>609</v>
      </c>
      <c r="F5847" s="292" t="s">
        <v>241</v>
      </c>
      <c r="G5847" s="294">
        <v>44476</v>
      </c>
      <c r="H5847" s="287" t="s">
        <v>28598</v>
      </c>
      <c r="I5847" s="295">
        <v>5670</v>
      </c>
      <c r="J5847" s="296"/>
      <c r="K5847" s="297" t="s">
        <v>20660</v>
      </c>
      <c r="L5847" s="297" t="s">
        <v>20661</v>
      </c>
      <c r="M5847" s="288" t="s">
        <v>7378</v>
      </c>
      <c r="N5847" s="289"/>
      <c r="O5847" s="283"/>
      <c r="P5847" s="262">
        <v>5.4398148148148144E-4</v>
      </c>
      <c r="Q5847">
        <v>44476.792754629627</v>
      </c>
      <c r="R5847" t="str">
        <f t="shared" si="188"/>
        <v>#01</v>
      </c>
    </row>
    <row r="5848" spans="1:18" ht="135" x14ac:dyDescent="0.2">
      <c r="A5848" s="255">
        <f t="shared" si="187"/>
        <v>100</v>
      </c>
      <c r="B5848" s="291" t="s">
        <v>329</v>
      </c>
      <c r="C5848" s="292">
        <v>6</v>
      </c>
      <c r="D5848" s="292">
        <v>3</v>
      </c>
      <c r="E5848" s="293" t="s">
        <v>609</v>
      </c>
      <c r="F5848" s="292" t="s">
        <v>241</v>
      </c>
      <c r="G5848" s="294">
        <v>44427</v>
      </c>
      <c r="H5848" s="287" t="s">
        <v>28598</v>
      </c>
      <c r="I5848" s="295">
        <v>5671</v>
      </c>
      <c r="J5848" s="296"/>
      <c r="K5848" s="297" t="s">
        <v>20662</v>
      </c>
      <c r="L5848" s="297" t="s">
        <v>20663</v>
      </c>
      <c r="M5848" s="288" t="s">
        <v>7379</v>
      </c>
      <c r="N5848" s="289"/>
      <c r="O5848" s="283"/>
      <c r="P5848" s="262">
        <v>6.134259259259259E-4</v>
      </c>
      <c r="Q5848">
        <v>44427.39471064815</v>
      </c>
      <c r="R5848" t="str">
        <f t="shared" si="188"/>
        <v>#01</v>
      </c>
    </row>
    <row r="5849" spans="1:18" ht="192" x14ac:dyDescent="0.2">
      <c r="A5849" s="255">
        <f t="shared" si="187"/>
        <v>186</v>
      </c>
      <c r="B5849" s="291" t="s">
        <v>329</v>
      </c>
      <c r="C5849" s="292">
        <v>6</v>
      </c>
      <c r="D5849" s="292">
        <v>4</v>
      </c>
      <c r="E5849" s="293" t="s">
        <v>609</v>
      </c>
      <c r="F5849" s="292" t="s">
        <v>241</v>
      </c>
      <c r="G5849" s="294">
        <v>44427</v>
      </c>
      <c r="H5849" s="287" t="s">
        <v>28598</v>
      </c>
      <c r="I5849" s="295">
        <v>5672</v>
      </c>
      <c r="J5849" s="296"/>
      <c r="K5849" s="297" t="s">
        <v>20664</v>
      </c>
      <c r="L5849" s="297" t="s">
        <v>20665</v>
      </c>
      <c r="M5849" s="288" t="s">
        <v>7380</v>
      </c>
      <c r="N5849" s="289"/>
      <c r="O5849" s="283"/>
      <c r="P5849" s="262">
        <v>7.9861111111111105E-4</v>
      </c>
      <c r="Q5849">
        <v>44427.395335648151</v>
      </c>
      <c r="R5849" t="str">
        <f t="shared" si="188"/>
        <v>#01</v>
      </c>
    </row>
    <row r="5850" spans="1:18" ht="84" x14ac:dyDescent="0.2">
      <c r="A5850" s="255">
        <f t="shared" si="187"/>
        <v>114</v>
      </c>
      <c r="B5850" s="291" t="s">
        <v>329</v>
      </c>
      <c r="C5850" s="292">
        <v>6</v>
      </c>
      <c r="D5850" s="292">
        <v>5</v>
      </c>
      <c r="E5850" s="293" t="s">
        <v>609</v>
      </c>
      <c r="F5850" s="292" t="s">
        <v>241</v>
      </c>
      <c r="G5850" s="294">
        <v>44427</v>
      </c>
      <c r="H5850" s="287" t="s">
        <v>28598</v>
      </c>
      <c r="I5850" s="295">
        <v>5673</v>
      </c>
      <c r="J5850" s="296"/>
      <c r="K5850" s="297" t="s">
        <v>20666</v>
      </c>
      <c r="L5850" s="297" t="s">
        <v>20667</v>
      </c>
      <c r="M5850" s="288" t="s">
        <v>7381</v>
      </c>
      <c r="N5850" s="289"/>
      <c r="O5850" s="283"/>
      <c r="P5850" s="262">
        <v>3.9351851851851852E-4</v>
      </c>
      <c r="Q5850">
        <v>44427.396145833336</v>
      </c>
      <c r="R5850" t="str">
        <f t="shared" si="188"/>
        <v>#01</v>
      </c>
    </row>
    <row r="5851" spans="1:18" ht="192" x14ac:dyDescent="0.2">
      <c r="A5851" s="255">
        <f t="shared" si="187"/>
        <v>154</v>
      </c>
      <c r="B5851" s="291" t="s">
        <v>329</v>
      </c>
      <c r="C5851" s="292">
        <v>6</v>
      </c>
      <c r="D5851" s="292">
        <v>6</v>
      </c>
      <c r="E5851" s="293" t="s">
        <v>609</v>
      </c>
      <c r="F5851" s="292" t="s">
        <v>241</v>
      </c>
      <c r="G5851" s="294">
        <v>44476</v>
      </c>
      <c r="H5851" s="287" t="s">
        <v>28598</v>
      </c>
      <c r="I5851" s="295">
        <v>5674</v>
      </c>
      <c r="J5851" s="296"/>
      <c r="K5851" s="297" t="s">
        <v>20668</v>
      </c>
      <c r="L5851" s="297" t="s">
        <v>20669</v>
      </c>
      <c r="M5851" s="288" t="s">
        <v>7382</v>
      </c>
      <c r="N5851" s="289"/>
      <c r="O5851" s="283"/>
      <c r="P5851" s="262">
        <v>5.9027777777777778E-4</v>
      </c>
      <c r="Q5851">
        <v>44476.793495370373</v>
      </c>
      <c r="R5851" t="str">
        <f t="shared" si="188"/>
        <v>#01</v>
      </c>
    </row>
    <row r="5852" spans="1:18" ht="59" x14ac:dyDescent="0.2">
      <c r="A5852" s="255">
        <f t="shared" si="187"/>
        <v>49</v>
      </c>
      <c r="B5852" s="291" t="s">
        <v>329</v>
      </c>
      <c r="C5852" s="292">
        <v>6</v>
      </c>
      <c r="D5852" s="292">
        <v>7</v>
      </c>
      <c r="E5852" s="293" t="s">
        <v>609</v>
      </c>
      <c r="F5852" s="292" t="s">
        <v>241</v>
      </c>
      <c r="G5852" s="294">
        <v>44427</v>
      </c>
      <c r="H5852" s="287" t="s">
        <v>28598</v>
      </c>
      <c r="I5852" s="295">
        <v>5675</v>
      </c>
      <c r="J5852" s="296"/>
      <c r="K5852" s="297" t="s">
        <v>20670</v>
      </c>
      <c r="L5852" s="297" t="s">
        <v>20671</v>
      </c>
      <c r="M5852" s="288" t="s">
        <v>7383</v>
      </c>
      <c r="N5852" s="289"/>
      <c r="O5852" s="283"/>
      <c r="P5852" s="262">
        <v>1.1574074074074073E-3</v>
      </c>
      <c r="Q5852">
        <v>44427.397314814814</v>
      </c>
      <c r="R5852" t="str">
        <f t="shared" si="188"/>
        <v>#01</v>
      </c>
    </row>
    <row r="5853" spans="1:18" ht="59" x14ac:dyDescent="0.2">
      <c r="A5853" s="255">
        <f t="shared" si="187"/>
        <v>79</v>
      </c>
      <c r="B5853" s="291" t="s">
        <v>329</v>
      </c>
      <c r="C5853" s="292">
        <v>6</v>
      </c>
      <c r="D5853" s="292">
        <v>8</v>
      </c>
      <c r="E5853" s="293" t="s">
        <v>609</v>
      </c>
      <c r="F5853" s="292" t="s">
        <v>241</v>
      </c>
      <c r="G5853" s="294">
        <v>44427</v>
      </c>
      <c r="H5853" s="287" t="s">
        <v>28598</v>
      </c>
      <c r="I5853" s="295">
        <v>5676</v>
      </c>
      <c r="J5853" s="296"/>
      <c r="K5853" s="297" t="s">
        <v>20672</v>
      </c>
      <c r="L5853" s="297" t="s">
        <v>20673</v>
      </c>
      <c r="M5853" s="288" t="s">
        <v>7384</v>
      </c>
      <c r="N5853" s="289"/>
      <c r="O5853" s="283"/>
      <c r="P5853" s="262">
        <v>5.2083333333333333E-4</v>
      </c>
      <c r="Q5853">
        <v>44427.3984837963</v>
      </c>
      <c r="R5853" t="str">
        <f t="shared" si="188"/>
        <v>#01</v>
      </c>
    </row>
    <row r="5854" spans="1:18" ht="116" x14ac:dyDescent="0.2">
      <c r="A5854" s="255">
        <f t="shared" si="187"/>
        <v>104</v>
      </c>
      <c r="B5854" s="291" t="s">
        <v>329</v>
      </c>
      <c r="C5854" s="292">
        <v>6</v>
      </c>
      <c r="D5854" s="292">
        <v>9</v>
      </c>
      <c r="E5854" s="293" t="s">
        <v>609</v>
      </c>
      <c r="F5854" s="292" t="s">
        <v>241</v>
      </c>
      <c r="G5854" s="294">
        <v>44427</v>
      </c>
      <c r="H5854" s="287" t="s">
        <v>28598</v>
      </c>
      <c r="I5854" s="295">
        <v>5677</v>
      </c>
      <c r="J5854" s="296"/>
      <c r="K5854" s="297" t="s">
        <v>20674</v>
      </c>
      <c r="L5854" s="297" t="s">
        <v>20675</v>
      </c>
      <c r="M5854" s="288" t="s">
        <v>7385</v>
      </c>
      <c r="N5854" s="289"/>
      <c r="O5854" s="283"/>
      <c r="P5854" s="262">
        <v>4.0509259259259258E-4</v>
      </c>
      <c r="Q5854">
        <v>44427.399027777778</v>
      </c>
      <c r="R5854" t="str">
        <f t="shared" si="188"/>
        <v>#01</v>
      </c>
    </row>
    <row r="5855" spans="1:18" ht="97" x14ac:dyDescent="0.2">
      <c r="A5855" s="255">
        <f t="shared" si="187"/>
        <v>103</v>
      </c>
      <c r="B5855" s="291" t="s">
        <v>329</v>
      </c>
      <c r="C5855" s="292">
        <v>6</v>
      </c>
      <c r="D5855" s="292">
        <v>10</v>
      </c>
      <c r="E5855" s="293" t="s">
        <v>609</v>
      </c>
      <c r="F5855" s="292" t="s">
        <v>241</v>
      </c>
      <c r="G5855" s="294">
        <v>44427</v>
      </c>
      <c r="H5855" s="287" t="s">
        <v>28598</v>
      </c>
      <c r="I5855" s="295">
        <v>5678</v>
      </c>
      <c r="J5855" s="296"/>
      <c r="K5855" s="297" t="s">
        <v>20676</v>
      </c>
      <c r="L5855" s="297" t="s">
        <v>20677</v>
      </c>
      <c r="M5855" s="288" t="s">
        <v>7386</v>
      </c>
      <c r="N5855" s="289"/>
      <c r="O5855" s="283"/>
      <c r="P5855" s="262">
        <v>5.3240740740740744E-4</v>
      </c>
      <c r="Q5855">
        <v>44427.399456018517</v>
      </c>
      <c r="R5855" t="str">
        <f t="shared" si="188"/>
        <v>#01</v>
      </c>
    </row>
    <row r="5856" spans="1:18" ht="135" x14ac:dyDescent="0.2">
      <c r="A5856" s="255">
        <f t="shared" si="187"/>
        <v>97</v>
      </c>
      <c r="B5856" s="291" t="s">
        <v>329</v>
      </c>
      <c r="C5856" s="292">
        <v>6</v>
      </c>
      <c r="D5856" s="292">
        <v>11</v>
      </c>
      <c r="E5856" s="293" t="s">
        <v>609</v>
      </c>
      <c r="F5856" s="292" t="s">
        <v>241</v>
      </c>
      <c r="G5856" s="294">
        <v>44427</v>
      </c>
      <c r="H5856" s="287" t="s">
        <v>28598</v>
      </c>
      <c r="I5856" s="295">
        <v>5679</v>
      </c>
      <c r="J5856" s="296"/>
      <c r="K5856" s="297" t="s">
        <v>20678</v>
      </c>
      <c r="L5856" s="297" t="s">
        <v>20679</v>
      </c>
      <c r="M5856" s="288" t="s">
        <v>7387</v>
      </c>
      <c r="N5856" s="289"/>
      <c r="O5856" s="283"/>
      <c r="P5856" s="262">
        <v>7.407407407407407E-4</v>
      </c>
      <c r="Q5856">
        <v>44427.4</v>
      </c>
      <c r="R5856" t="str">
        <f t="shared" si="188"/>
        <v>#01</v>
      </c>
    </row>
    <row r="5857" spans="1:20" ht="154" x14ac:dyDescent="0.2">
      <c r="A5857" s="255">
        <f t="shared" si="187"/>
        <v>94</v>
      </c>
      <c r="B5857" s="291" t="s">
        <v>329</v>
      </c>
      <c r="C5857" s="292">
        <v>6</v>
      </c>
      <c r="D5857" s="292">
        <v>12</v>
      </c>
      <c r="E5857" s="293" t="s">
        <v>609</v>
      </c>
      <c r="F5857" s="292" t="s">
        <v>241</v>
      </c>
      <c r="G5857" s="294">
        <v>44427</v>
      </c>
      <c r="H5857" s="287" t="s">
        <v>28598</v>
      </c>
      <c r="I5857" s="295">
        <v>5680</v>
      </c>
      <c r="J5857" s="296"/>
      <c r="K5857" s="297" t="s">
        <v>20680</v>
      </c>
      <c r="L5857" s="297" t="s">
        <v>20681</v>
      </c>
      <c r="M5857" s="288" t="s">
        <v>7388</v>
      </c>
      <c r="N5857" s="289"/>
      <c r="O5857" s="283"/>
      <c r="P5857" s="262">
        <v>3.3564814814814812E-4</v>
      </c>
      <c r="Q5857">
        <v>44427.402037037034</v>
      </c>
      <c r="R5857" t="str">
        <f t="shared" si="188"/>
        <v>#01</v>
      </c>
    </row>
    <row r="5858" spans="1:20" ht="182" x14ac:dyDescent="0.2">
      <c r="A5858" s="255">
        <f t="shared" si="187"/>
        <v>192</v>
      </c>
      <c r="B5858" s="291" t="s">
        <v>329</v>
      </c>
      <c r="C5858" s="292">
        <v>6</v>
      </c>
      <c r="D5858" s="292">
        <v>13</v>
      </c>
      <c r="E5858" s="293" t="s">
        <v>609</v>
      </c>
      <c r="F5858" s="292" t="s">
        <v>241</v>
      </c>
      <c r="G5858" s="294">
        <v>44427</v>
      </c>
      <c r="H5858" s="287" t="s">
        <v>28598</v>
      </c>
      <c r="I5858" s="295">
        <v>5681</v>
      </c>
      <c r="J5858" s="296"/>
      <c r="K5858" s="297" t="s">
        <v>20682</v>
      </c>
      <c r="L5858" s="297" t="s">
        <v>20683</v>
      </c>
      <c r="M5858" s="288" t="s">
        <v>7389</v>
      </c>
      <c r="N5858" s="289"/>
      <c r="O5858" s="283"/>
      <c r="P5858" s="262">
        <v>4.6296296296296293E-4</v>
      </c>
      <c r="Q5858">
        <v>44427.402384259258</v>
      </c>
      <c r="R5858" t="str">
        <f t="shared" si="188"/>
        <v>#01</v>
      </c>
    </row>
    <row r="5859" spans="1:20" ht="97" x14ac:dyDescent="0.2">
      <c r="A5859" s="255">
        <f t="shared" si="187"/>
        <v>90</v>
      </c>
      <c r="B5859" s="291" t="s">
        <v>329</v>
      </c>
      <c r="C5859" s="292">
        <v>6</v>
      </c>
      <c r="D5859" s="292">
        <v>14</v>
      </c>
      <c r="E5859" s="293" t="s">
        <v>609</v>
      </c>
      <c r="F5859" s="292" t="s">
        <v>241</v>
      </c>
      <c r="G5859" s="294">
        <v>44427</v>
      </c>
      <c r="H5859" s="287" t="s">
        <v>28598</v>
      </c>
      <c r="I5859" s="295">
        <v>5682</v>
      </c>
      <c r="J5859" s="296"/>
      <c r="K5859" s="297" t="s">
        <v>20684</v>
      </c>
      <c r="L5859" s="297" t="s">
        <v>20685</v>
      </c>
      <c r="M5859" s="288" t="s">
        <v>7390</v>
      </c>
      <c r="N5859" s="289"/>
      <c r="O5859" s="283"/>
      <c r="P5859" s="262">
        <v>3.4722222222222222E-5</v>
      </c>
      <c r="Q5859">
        <v>44427.406412037039</v>
      </c>
      <c r="R5859" t="str">
        <f t="shared" si="188"/>
        <v>#01</v>
      </c>
    </row>
    <row r="5860" spans="1:20" ht="97" x14ac:dyDescent="0.2">
      <c r="A5860" s="255">
        <f t="shared" si="187"/>
        <v>90</v>
      </c>
      <c r="B5860" s="291" t="s">
        <v>329</v>
      </c>
      <c r="C5860" s="292">
        <v>6</v>
      </c>
      <c r="D5860" s="292">
        <v>14</v>
      </c>
      <c r="E5860" s="293" t="s">
        <v>609</v>
      </c>
      <c r="F5860" s="292" t="s">
        <v>241</v>
      </c>
      <c r="G5860" s="294">
        <v>44427</v>
      </c>
      <c r="H5860" s="287" t="s">
        <v>28598</v>
      </c>
      <c r="I5860" s="295" t="s">
        <v>28688</v>
      </c>
      <c r="J5860" s="296"/>
      <c r="K5860" s="297" t="s">
        <v>20684</v>
      </c>
      <c r="L5860" s="297" t="s">
        <v>20685</v>
      </c>
      <c r="M5860" s="299" t="s">
        <v>28686</v>
      </c>
      <c r="N5860" s="300"/>
      <c r="O5860" s="283"/>
      <c r="P5860" s="262">
        <v>4.0509259259259258E-4</v>
      </c>
      <c r="Q5860">
        <v>44427.406469907408</v>
      </c>
      <c r="R5860" t="str">
        <f t="shared" si="188"/>
        <v>#01</v>
      </c>
      <c r="S5860" t="s">
        <v>28687</v>
      </c>
      <c r="T5860" t="s">
        <v>28685</v>
      </c>
    </row>
    <row r="5861" spans="1:20" ht="116" x14ac:dyDescent="0.2">
      <c r="A5861" s="255">
        <f t="shared" si="187"/>
        <v>94</v>
      </c>
      <c r="B5861" s="291" t="s">
        <v>329</v>
      </c>
      <c r="C5861" s="292">
        <v>6</v>
      </c>
      <c r="D5861" s="292">
        <v>15</v>
      </c>
      <c r="E5861" s="293" t="s">
        <v>609</v>
      </c>
      <c r="F5861" s="292" t="s">
        <v>241</v>
      </c>
      <c r="G5861" s="294">
        <v>44427</v>
      </c>
      <c r="H5861" s="287" t="s">
        <v>28598</v>
      </c>
      <c r="I5861" s="295">
        <v>5683</v>
      </c>
      <c r="J5861" s="296"/>
      <c r="K5861" s="297" t="s">
        <v>27177</v>
      </c>
      <c r="L5861" s="297" t="s">
        <v>27178</v>
      </c>
      <c r="M5861" s="288" t="s">
        <v>7391</v>
      </c>
      <c r="N5861" s="289"/>
      <c r="O5861" s="283"/>
      <c r="P5861" s="262">
        <v>4.6296296296296293E-4</v>
      </c>
      <c r="Q5861">
        <v>44427.406967592593</v>
      </c>
      <c r="R5861" t="str">
        <f t="shared" si="188"/>
        <v>#01</v>
      </c>
    </row>
    <row r="5862" spans="1:20" ht="173" x14ac:dyDescent="0.2">
      <c r="A5862" s="255">
        <f t="shared" si="187"/>
        <v>129</v>
      </c>
      <c r="B5862" s="291" t="s">
        <v>329</v>
      </c>
      <c r="C5862" s="292">
        <v>6</v>
      </c>
      <c r="D5862" s="292">
        <v>16</v>
      </c>
      <c r="E5862" s="293" t="s">
        <v>609</v>
      </c>
      <c r="F5862" s="292" t="s">
        <v>241</v>
      </c>
      <c r="G5862" s="294">
        <v>44427</v>
      </c>
      <c r="H5862" s="287" t="s">
        <v>28598</v>
      </c>
      <c r="I5862" s="295">
        <v>5684</v>
      </c>
      <c r="J5862" s="296"/>
      <c r="K5862" s="297" t="s">
        <v>20686</v>
      </c>
      <c r="L5862" s="297" t="s">
        <v>20687</v>
      </c>
      <c r="M5862" s="288" t="s">
        <v>7392</v>
      </c>
      <c r="N5862" s="298"/>
      <c r="O5862" s="283"/>
      <c r="P5862" s="262">
        <v>5.6712962962962956E-4</v>
      </c>
      <c r="Q5862">
        <v>44427.407453703701</v>
      </c>
      <c r="R5862" t="str">
        <f t="shared" si="188"/>
        <v>#01</v>
      </c>
    </row>
    <row r="5863" spans="1:20" ht="171" x14ac:dyDescent="0.2">
      <c r="A5863" s="255">
        <f t="shared" si="187"/>
        <v>136</v>
      </c>
      <c r="B5863" s="291" t="s">
        <v>329</v>
      </c>
      <c r="C5863" s="292">
        <v>6</v>
      </c>
      <c r="D5863" s="292">
        <v>16</v>
      </c>
      <c r="E5863" s="293" t="s">
        <v>609</v>
      </c>
      <c r="F5863" s="292" t="s">
        <v>241</v>
      </c>
      <c r="G5863" s="294">
        <v>44427</v>
      </c>
      <c r="H5863" s="287" t="s">
        <v>28598</v>
      </c>
      <c r="I5863" s="295">
        <v>5685</v>
      </c>
      <c r="J5863" s="296"/>
      <c r="K5863" s="297" t="s">
        <v>7393</v>
      </c>
      <c r="L5863" s="297" t="s">
        <v>7394</v>
      </c>
      <c r="M5863" s="288" t="s">
        <v>7395</v>
      </c>
      <c r="N5863" s="298"/>
      <c r="O5863" s="283"/>
      <c r="P5863" s="262">
        <v>5.3240740740740744E-4</v>
      </c>
      <c r="Q5863">
        <v>44427.408032407409</v>
      </c>
      <c r="R5863" t="str">
        <f t="shared" si="188"/>
        <v>#01</v>
      </c>
    </row>
    <row r="5864" spans="1:20" ht="192" x14ac:dyDescent="0.2">
      <c r="A5864" s="255">
        <f t="shared" si="187"/>
        <v>161</v>
      </c>
      <c r="B5864" s="291" t="s">
        <v>329</v>
      </c>
      <c r="C5864" s="292">
        <v>6</v>
      </c>
      <c r="D5864" s="292">
        <v>17</v>
      </c>
      <c r="E5864" s="293" t="s">
        <v>609</v>
      </c>
      <c r="F5864" s="292" t="s">
        <v>241</v>
      </c>
      <c r="G5864" s="294">
        <v>44427</v>
      </c>
      <c r="H5864" s="287" t="s">
        <v>28598</v>
      </c>
      <c r="I5864" s="295">
        <v>5686</v>
      </c>
      <c r="J5864" s="296"/>
      <c r="K5864" s="297" t="s">
        <v>20688</v>
      </c>
      <c r="L5864" s="297" t="s">
        <v>20689</v>
      </c>
      <c r="M5864" s="288" t="s">
        <v>7396</v>
      </c>
      <c r="N5864" s="289"/>
      <c r="O5864" s="283"/>
      <c r="P5864" s="262">
        <v>2.2106481481481478E-3</v>
      </c>
      <c r="Q5864">
        <v>44427.408587962964</v>
      </c>
      <c r="R5864" t="str">
        <f t="shared" si="188"/>
        <v>#01</v>
      </c>
    </row>
    <row r="5865" spans="1:20" ht="78" x14ac:dyDescent="0.2">
      <c r="A5865" s="255">
        <f t="shared" si="187"/>
        <v>73</v>
      </c>
      <c r="B5865" s="291" t="s">
        <v>329</v>
      </c>
      <c r="C5865" s="292">
        <v>6</v>
      </c>
      <c r="D5865" s="292">
        <v>18</v>
      </c>
      <c r="E5865" s="293" t="s">
        <v>609</v>
      </c>
      <c r="F5865" s="292" t="s">
        <v>241</v>
      </c>
      <c r="G5865" s="294">
        <v>44427</v>
      </c>
      <c r="H5865" s="287" t="s">
        <v>28598</v>
      </c>
      <c r="I5865" s="295">
        <v>5687</v>
      </c>
      <c r="J5865" s="296"/>
      <c r="K5865" s="297" t="s">
        <v>20690</v>
      </c>
      <c r="L5865" s="297" t="s">
        <v>20691</v>
      </c>
      <c r="M5865" s="288" t="s">
        <v>7397</v>
      </c>
      <c r="N5865" s="289"/>
      <c r="O5865" s="283"/>
      <c r="P5865" s="262">
        <v>3.7037037037037035E-4</v>
      </c>
      <c r="Q5865">
        <v>44427.410821759258</v>
      </c>
      <c r="R5865" t="str">
        <f t="shared" si="188"/>
        <v>#01</v>
      </c>
    </row>
    <row r="5866" spans="1:20" ht="192" x14ac:dyDescent="0.2">
      <c r="A5866" s="255">
        <f t="shared" ref="A5866:A5926" si="189">IF($K5866="","",LEN($K5866))</f>
        <v>175</v>
      </c>
      <c r="B5866" s="291" t="s">
        <v>329</v>
      </c>
      <c r="C5866" s="292">
        <v>6</v>
      </c>
      <c r="D5866" s="292">
        <v>19</v>
      </c>
      <c r="E5866" s="293" t="s">
        <v>609</v>
      </c>
      <c r="F5866" s="292" t="s">
        <v>241</v>
      </c>
      <c r="G5866" s="294">
        <v>44427</v>
      </c>
      <c r="H5866" s="287" t="s">
        <v>28598</v>
      </c>
      <c r="I5866" s="295">
        <v>5688</v>
      </c>
      <c r="J5866" s="296"/>
      <c r="K5866" s="297" t="s">
        <v>20692</v>
      </c>
      <c r="L5866" s="297" t="s">
        <v>20693</v>
      </c>
      <c r="M5866" s="288" t="s">
        <v>7398</v>
      </c>
      <c r="N5866" s="298"/>
      <c r="O5866" s="283"/>
      <c r="P5866" s="262">
        <v>1.0185185185185186E-3</v>
      </c>
      <c r="Q5866">
        <v>44427.411215277774</v>
      </c>
      <c r="R5866" t="str">
        <f t="shared" si="188"/>
        <v>#01</v>
      </c>
    </row>
    <row r="5867" spans="1:20" ht="152" x14ac:dyDescent="0.2">
      <c r="A5867" s="255">
        <f t="shared" si="189"/>
        <v>164</v>
      </c>
      <c r="B5867" s="291" t="s">
        <v>329</v>
      </c>
      <c r="C5867" s="292">
        <v>6</v>
      </c>
      <c r="D5867" s="292">
        <v>19</v>
      </c>
      <c r="E5867" s="293" t="s">
        <v>609</v>
      </c>
      <c r="F5867" s="292" t="s">
        <v>241</v>
      </c>
      <c r="G5867" s="294">
        <v>44427</v>
      </c>
      <c r="H5867" s="287" t="s">
        <v>28598</v>
      </c>
      <c r="I5867" s="295">
        <v>5689</v>
      </c>
      <c r="J5867" s="296"/>
      <c r="K5867" s="297" t="s">
        <v>7399</v>
      </c>
      <c r="L5867" s="297" t="s">
        <v>7400</v>
      </c>
      <c r="M5867" s="288" t="s">
        <v>7401</v>
      </c>
      <c r="N5867" s="298"/>
      <c r="O5867" s="283"/>
      <c r="P5867" s="262">
        <v>4.5138888888888892E-4</v>
      </c>
      <c r="Q5867">
        <v>44427.412256944444</v>
      </c>
      <c r="R5867" t="str">
        <f t="shared" si="188"/>
        <v>#01</v>
      </c>
    </row>
    <row r="5868" spans="1:20" ht="78" x14ac:dyDescent="0.2">
      <c r="A5868" s="255">
        <f t="shared" si="189"/>
        <v>82</v>
      </c>
      <c r="B5868" s="291" t="s">
        <v>329</v>
      </c>
      <c r="C5868" s="292">
        <v>6</v>
      </c>
      <c r="D5868" s="292">
        <v>20</v>
      </c>
      <c r="E5868" s="293" t="s">
        <v>609</v>
      </c>
      <c r="F5868" s="292" t="s">
        <v>241</v>
      </c>
      <c r="G5868" s="294">
        <v>44427</v>
      </c>
      <c r="H5868" s="287" t="s">
        <v>28598</v>
      </c>
      <c r="I5868" s="295">
        <v>5690</v>
      </c>
      <c r="J5868" s="296"/>
      <c r="K5868" s="297" t="s">
        <v>20694</v>
      </c>
      <c r="L5868" s="297" t="s">
        <v>20695</v>
      </c>
      <c r="M5868" s="288" t="s">
        <v>7402</v>
      </c>
      <c r="N5868" s="289"/>
      <c r="O5868" s="283"/>
      <c r="P5868" s="262">
        <v>4.9768518518518521E-4</v>
      </c>
      <c r="Q5868">
        <v>44427.412731481483</v>
      </c>
      <c r="R5868" t="str">
        <f t="shared" si="188"/>
        <v>#01</v>
      </c>
    </row>
    <row r="5869" spans="1:20" ht="173" x14ac:dyDescent="0.2">
      <c r="A5869" s="255">
        <f t="shared" si="189"/>
        <v>129</v>
      </c>
      <c r="B5869" s="291" t="s">
        <v>329</v>
      </c>
      <c r="C5869" s="292">
        <v>6</v>
      </c>
      <c r="D5869" s="292">
        <v>21</v>
      </c>
      <c r="E5869" s="293" t="s">
        <v>609</v>
      </c>
      <c r="F5869" s="292" t="s">
        <v>241</v>
      </c>
      <c r="G5869" s="294">
        <v>44476</v>
      </c>
      <c r="H5869" s="287" t="s">
        <v>28598</v>
      </c>
      <c r="I5869" s="295">
        <v>5691</v>
      </c>
      <c r="J5869" s="296"/>
      <c r="K5869" s="297" t="s">
        <v>20696</v>
      </c>
      <c r="L5869" s="297" t="s">
        <v>20697</v>
      </c>
      <c r="M5869" s="288" t="s">
        <v>7403</v>
      </c>
      <c r="N5869" s="289"/>
      <c r="O5869" s="283"/>
      <c r="P5869" s="262">
        <v>1.0648148148148147E-3</v>
      </c>
      <c r="Q5869">
        <v>44476.794108796297</v>
      </c>
      <c r="R5869" t="str">
        <f t="shared" si="188"/>
        <v>#01</v>
      </c>
    </row>
    <row r="5870" spans="1:20" ht="211" x14ac:dyDescent="0.2">
      <c r="A5870" s="255">
        <f t="shared" si="189"/>
        <v>166</v>
      </c>
      <c r="B5870" s="291" t="s">
        <v>329</v>
      </c>
      <c r="C5870" s="292">
        <v>6</v>
      </c>
      <c r="D5870" s="292">
        <v>22</v>
      </c>
      <c r="E5870" s="293" t="s">
        <v>609</v>
      </c>
      <c r="F5870" s="292" t="s">
        <v>241</v>
      </c>
      <c r="G5870" s="294">
        <v>44427</v>
      </c>
      <c r="H5870" s="287" t="s">
        <v>28598</v>
      </c>
      <c r="I5870" s="295">
        <v>5692</v>
      </c>
      <c r="J5870" s="296"/>
      <c r="K5870" s="297" t="s">
        <v>20698</v>
      </c>
      <c r="L5870" s="297" t="s">
        <v>20699</v>
      </c>
      <c r="M5870" s="288" t="s">
        <v>7404</v>
      </c>
      <c r="N5870" s="289"/>
      <c r="O5870" s="283"/>
      <c r="P5870" s="262">
        <v>9.3750000000000007E-4</v>
      </c>
      <c r="Q5870">
        <v>44427.414143518516</v>
      </c>
      <c r="R5870" t="str">
        <f t="shared" si="188"/>
        <v>#01</v>
      </c>
    </row>
    <row r="5871" spans="1:20" ht="116" x14ac:dyDescent="0.2">
      <c r="A5871" s="255">
        <f t="shared" si="189"/>
        <v>120</v>
      </c>
      <c r="B5871" s="291" t="s">
        <v>329</v>
      </c>
      <c r="C5871" s="292">
        <v>6</v>
      </c>
      <c r="D5871" s="292">
        <v>23</v>
      </c>
      <c r="E5871" s="293" t="s">
        <v>609</v>
      </c>
      <c r="F5871" s="292" t="s">
        <v>241</v>
      </c>
      <c r="G5871" s="294">
        <v>44427</v>
      </c>
      <c r="H5871" s="287" t="s">
        <v>28598</v>
      </c>
      <c r="I5871" s="295">
        <v>5693</v>
      </c>
      <c r="J5871" s="296"/>
      <c r="K5871" s="297" t="s">
        <v>20700</v>
      </c>
      <c r="L5871" s="297" t="s">
        <v>20701</v>
      </c>
      <c r="M5871" s="288" t="s">
        <v>7405</v>
      </c>
      <c r="N5871" s="289"/>
      <c r="O5871" s="283"/>
      <c r="P5871" s="262">
        <v>4.9768518518518521E-4</v>
      </c>
      <c r="Q5871">
        <v>44427.41510416667</v>
      </c>
      <c r="R5871" t="str">
        <f t="shared" si="188"/>
        <v>#01</v>
      </c>
    </row>
    <row r="5872" spans="1:20" ht="35" x14ac:dyDescent="0.2">
      <c r="A5872" s="255">
        <f t="shared" si="189"/>
        <v>12</v>
      </c>
      <c r="B5872" s="269" t="s">
        <v>329</v>
      </c>
      <c r="C5872" s="270">
        <v>7</v>
      </c>
      <c r="D5872" s="270" t="s">
        <v>234</v>
      </c>
      <c r="E5872" s="271" t="s">
        <v>609</v>
      </c>
      <c r="F5872" s="270" t="s">
        <v>241</v>
      </c>
      <c r="G5872" s="301">
        <v>44419</v>
      </c>
      <c r="H5872" s="270" t="s">
        <v>28598</v>
      </c>
      <c r="I5872" s="272">
        <v>5694</v>
      </c>
      <c r="J5872" s="281"/>
      <c r="K5872" s="274" t="s">
        <v>464</v>
      </c>
      <c r="L5872" s="274" t="s">
        <v>7406</v>
      </c>
      <c r="M5872" s="275" t="s">
        <v>7407</v>
      </c>
      <c r="N5872" s="273"/>
      <c r="O5872" s="283"/>
      <c r="P5872" s="262">
        <v>2.3148148148148147E-5</v>
      </c>
      <c r="Q5872">
        <v>44419.839861111112</v>
      </c>
      <c r="R5872" t="str">
        <f t="shared" si="188"/>
        <v>#01</v>
      </c>
    </row>
    <row r="5873" spans="1:20" ht="126" x14ac:dyDescent="0.2">
      <c r="A5873" s="255">
        <f t="shared" si="189"/>
        <v>133</v>
      </c>
      <c r="B5873" s="291" t="s">
        <v>329</v>
      </c>
      <c r="C5873" s="292">
        <v>7</v>
      </c>
      <c r="D5873" s="292">
        <v>1</v>
      </c>
      <c r="E5873" s="293" t="s">
        <v>609</v>
      </c>
      <c r="F5873" s="292" t="s">
        <v>241</v>
      </c>
      <c r="G5873" s="294">
        <v>44427</v>
      </c>
      <c r="H5873" s="287" t="s">
        <v>28598</v>
      </c>
      <c r="I5873" s="295">
        <v>5695</v>
      </c>
      <c r="J5873" s="296"/>
      <c r="K5873" s="297" t="s">
        <v>27175</v>
      </c>
      <c r="L5873" s="297" t="s">
        <v>27176</v>
      </c>
      <c r="M5873" s="288" t="s">
        <v>7408</v>
      </c>
      <c r="N5873" s="289"/>
      <c r="O5873" s="283"/>
      <c r="P5873" s="262">
        <v>6.7129629629629625E-4</v>
      </c>
      <c r="Q5873">
        <v>44427.415613425925</v>
      </c>
      <c r="R5873" t="str">
        <f t="shared" si="188"/>
        <v>#01</v>
      </c>
    </row>
    <row r="5874" spans="1:20" ht="230" x14ac:dyDescent="0.2">
      <c r="A5874" s="255">
        <f t="shared" si="189"/>
        <v>200</v>
      </c>
      <c r="B5874" s="291" t="s">
        <v>329</v>
      </c>
      <c r="C5874" s="292">
        <v>7</v>
      </c>
      <c r="D5874" s="292">
        <v>2</v>
      </c>
      <c r="E5874" s="293" t="s">
        <v>609</v>
      </c>
      <c r="F5874" s="292" t="s">
        <v>241</v>
      </c>
      <c r="G5874" s="294">
        <v>44476</v>
      </c>
      <c r="H5874" s="287" t="s">
        <v>28598</v>
      </c>
      <c r="I5874" s="295">
        <v>5696</v>
      </c>
      <c r="J5874" s="296"/>
      <c r="K5874" s="297" t="s">
        <v>20702</v>
      </c>
      <c r="L5874" s="297" t="s">
        <v>20703</v>
      </c>
      <c r="M5874" s="288" t="s">
        <v>7409</v>
      </c>
      <c r="N5874" s="289"/>
      <c r="O5874" s="283"/>
      <c r="P5874" s="262">
        <v>1.1689814814814816E-3</v>
      </c>
      <c r="Q5874">
        <v>44476.79519675926</v>
      </c>
      <c r="R5874" t="str">
        <f t="shared" si="188"/>
        <v>#01</v>
      </c>
    </row>
    <row r="5875" spans="1:20" ht="173" x14ac:dyDescent="0.2">
      <c r="A5875" s="255">
        <f t="shared" si="189"/>
        <v>224</v>
      </c>
      <c r="B5875" s="291" t="s">
        <v>329</v>
      </c>
      <c r="C5875" s="292">
        <v>7</v>
      </c>
      <c r="D5875" s="292">
        <v>3</v>
      </c>
      <c r="E5875" s="293" t="s">
        <v>609</v>
      </c>
      <c r="F5875" s="292" t="s">
        <v>241</v>
      </c>
      <c r="G5875" s="294">
        <v>44427</v>
      </c>
      <c r="H5875" s="287" t="s">
        <v>28598</v>
      </c>
      <c r="I5875" s="295">
        <v>5697</v>
      </c>
      <c r="J5875" s="296"/>
      <c r="K5875" s="297" t="s">
        <v>20704</v>
      </c>
      <c r="L5875" s="297" t="s">
        <v>20705</v>
      </c>
      <c r="M5875" s="288" t="s">
        <v>7410</v>
      </c>
      <c r="N5875" s="289"/>
      <c r="O5875" s="283"/>
      <c r="P5875" s="262">
        <v>5.6712962962962956E-4</v>
      </c>
      <c r="Q5875">
        <v>44427.417557870373</v>
      </c>
      <c r="R5875" t="str">
        <f t="shared" si="188"/>
        <v>#01</v>
      </c>
    </row>
    <row r="5876" spans="1:20" ht="192" x14ac:dyDescent="0.2">
      <c r="A5876" s="255">
        <f t="shared" si="189"/>
        <v>205</v>
      </c>
      <c r="B5876" s="291" t="s">
        <v>329</v>
      </c>
      <c r="C5876" s="292">
        <v>7</v>
      </c>
      <c r="D5876" s="292">
        <v>4</v>
      </c>
      <c r="E5876" s="293" t="s">
        <v>609</v>
      </c>
      <c r="F5876" s="292" t="s">
        <v>241</v>
      </c>
      <c r="G5876" s="294">
        <v>44427</v>
      </c>
      <c r="H5876" s="287" t="s">
        <v>28598</v>
      </c>
      <c r="I5876" s="295">
        <v>5698</v>
      </c>
      <c r="J5876" s="296"/>
      <c r="K5876" s="297" t="s">
        <v>20706</v>
      </c>
      <c r="L5876" s="297" t="s">
        <v>20707</v>
      </c>
      <c r="M5876" s="288" t="s">
        <v>7411</v>
      </c>
      <c r="N5876" s="289"/>
      <c r="O5876" s="283"/>
      <c r="P5876" s="262">
        <v>2.7777777777777778E-4</v>
      </c>
      <c r="Q5876">
        <v>44427.420740740738</v>
      </c>
      <c r="R5876" t="str">
        <f t="shared" si="188"/>
        <v>#01</v>
      </c>
    </row>
    <row r="5877" spans="1:20" ht="173" x14ac:dyDescent="0.2">
      <c r="A5877" s="255">
        <f t="shared" si="189"/>
        <v>136</v>
      </c>
      <c r="B5877" s="291" t="s">
        <v>329</v>
      </c>
      <c r="C5877" s="292">
        <v>7</v>
      </c>
      <c r="D5877" s="292">
        <v>5</v>
      </c>
      <c r="E5877" s="293" t="s">
        <v>609</v>
      </c>
      <c r="F5877" s="292" t="s">
        <v>241</v>
      </c>
      <c r="G5877" s="294">
        <v>44427</v>
      </c>
      <c r="H5877" s="287" t="s">
        <v>28598</v>
      </c>
      <c r="I5877" s="295">
        <v>5699</v>
      </c>
      <c r="J5877" s="296"/>
      <c r="K5877" s="297" t="s">
        <v>20708</v>
      </c>
      <c r="L5877" s="297" t="s">
        <v>20709</v>
      </c>
      <c r="M5877" s="288" t="s">
        <v>7412</v>
      </c>
      <c r="N5877" s="289"/>
      <c r="O5877" s="283"/>
      <c r="P5877" s="262">
        <v>4.7569444444444447E-3</v>
      </c>
      <c r="Q5877">
        <v>44427.421041666668</v>
      </c>
      <c r="R5877" t="str">
        <f t="shared" si="188"/>
        <v>#01</v>
      </c>
    </row>
    <row r="5878" spans="1:20" ht="173" x14ac:dyDescent="0.2">
      <c r="A5878" s="255">
        <f t="shared" si="189"/>
        <v>170</v>
      </c>
      <c r="B5878" s="291" t="s">
        <v>329</v>
      </c>
      <c r="C5878" s="292">
        <v>7</v>
      </c>
      <c r="D5878" s="292">
        <v>6</v>
      </c>
      <c r="E5878" s="293" t="s">
        <v>609</v>
      </c>
      <c r="F5878" s="292" t="s">
        <v>241</v>
      </c>
      <c r="G5878" s="294">
        <v>44427</v>
      </c>
      <c r="H5878" s="287" t="s">
        <v>28598</v>
      </c>
      <c r="I5878" s="295">
        <v>5700</v>
      </c>
      <c r="J5878" s="296"/>
      <c r="K5878" s="297" t="s">
        <v>20710</v>
      </c>
      <c r="L5878" s="297" t="s">
        <v>20711</v>
      </c>
      <c r="M5878" s="288" t="s">
        <v>7413</v>
      </c>
      <c r="N5878" s="289"/>
      <c r="O5878" s="283"/>
      <c r="P5878" s="262">
        <v>4.6296296296296294E-5</v>
      </c>
      <c r="Q5878">
        <v>44427.427731481483</v>
      </c>
      <c r="R5878" t="str">
        <f t="shared" si="188"/>
        <v>#01</v>
      </c>
    </row>
    <row r="5879" spans="1:20" ht="173" x14ac:dyDescent="0.2">
      <c r="A5879" s="255">
        <f t="shared" si="189"/>
        <v>170</v>
      </c>
      <c r="B5879" s="291" t="s">
        <v>329</v>
      </c>
      <c r="C5879" s="292">
        <v>7</v>
      </c>
      <c r="D5879" s="292">
        <v>6</v>
      </c>
      <c r="E5879" s="293" t="s">
        <v>609</v>
      </c>
      <c r="F5879" s="292" t="s">
        <v>241</v>
      </c>
      <c r="G5879" s="294">
        <v>44427</v>
      </c>
      <c r="H5879" s="287" t="s">
        <v>28598</v>
      </c>
      <c r="I5879" s="295" t="s">
        <v>28691</v>
      </c>
      <c r="J5879" s="296"/>
      <c r="K5879" s="297" t="s">
        <v>20710</v>
      </c>
      <c r="L5879" s="297" t="s">
        <v>20711</v>
      </c>
      <c r="M5879" s="299" t="s">
        <v>28692</v>
      </c>
      <c r="N5879" s="300"/>
      <c r="O5879" s="283"/>
      <c r="P5879" s="262">
        <v>7.407407407407407E-4</v>
      </c>
      <c r="Q5879">
        <v>44427.427789351852</v>
      </c>
      <c r="R5879" t="str">
        <f t="shared" si="188"/>
        <v>#01</v>
      </c>
      <c r="S5879" t="s">
        <v>28690</v>
      </c>
      <c r="T5879" t="s">
        <v>28689</v>
      </c>
    </row>
    <row r="5880" spans="1:20" ht="135" x14ac:dyDescent="0.2">
      <c r="A5880" s="255">
        <f t="shared" si="189"/>
        <v>97</v>
      </c>
      <c r="B5880" s="291" t="s">
        <v>329</v>
      </c>
      <c r="C5880" s="292">
        <v>7</v>
      </c>
      <c r="D5880" s="292">
        <v>7</v>
      </c>
      <c r="E5880" s="293" t="s">
        <v>609</v>
      </c>
      <c r="F5880" s="292" t="s">
        <v>241</v>
      </c>
      <c r="G5880" s="294">
        <v>44427</v>
      </c>
      <c r="H5880" s="287" t="s">
        <v>28598</v>
      </c>
      <c r="I5880" s="295">
        <v>5701</v>
      </c>
      <c r="J5880" s="296"/>
      <c r="K5880" s="297" t="s">
        <v>27173</v>
      </c>
      <c r="L5880" s="297" t="s">
        <v>27174</v>
      </c>
      <c r="M5880" s="288" t="s">
        <v>7414</v>
      </c>
      <c r="N5880" s="298"/>
      <c r="O5880" s="283"/>
      <c r="P5880" s="262">
        <v>2.1874999999999998E-3</v>
      </c>
      <c r="Q5880">
        <v>44427.42869212963</v>
      </c>
      <c r="R5880" t="str">
        <f t="shared" si="188"/>
        <v>#01</v>
      </c>
    </row>
    <row r="5881" spans="1:20" ht="209" x14ac:dyDescent="0.2">
      <c r="A5881" s="255">
        <f t="shared" si="189"/>
        <v>108</v>
      </c>
      <c r="B5881" s="291" t="s">
        <v>329</v>
      </c>
      <c r="C5881" s="292">
        <v>7</v>
      </c>
      <c r="D5881" s="292">
        <v>7</v>
      </c>
      <c r="E5881" s="293" t="s">
        <v>609</v>
      </c>
      <c r="F5881" s="292" t="s">
        <v>241</v>
      </c>
      <c r="G5881" s="294">
        <v>44427</v>
      </c>
      <c r="H5881" s="287" t="s">
        <v>28598</v>
      </c>
      <c r="I5881" s="295">
        <v>5702</v>
      </c>
      <c r="J5881" s="296"/>
      <c r="K5881" s="297" t="s">
        <v>7415</v>
      </c>
      <c r="L5881" s="297" t="s">
        <v>7416</v>
      </c>
      <c r="M5881" s="288" t="s">
        <v>7417</v>
      </c>
      <c r="N5881" s="298"/>
      <c r="O5881" s="283"/>
      <c r="P5881" s="262">
        <v>1.2037037037037038E-3</v>
      </c>
      <c r="Q5881">
        <v>44427.430925925924</v>
      </c>
      <c r="R5881" t="str">
        <f t="shared" si="188"/>
        <v>#01</v>
      </c>
    </row>
    <row r="5882" spans="1:20" ht="173" x14ac:dyDescent="0.2">
      <c r="A5882" s="255">
        <f t="shared" si="189"/>
        <v>130</v>
      </c>
      <c r="B5882" s="291" t="s">
        <v>329</v>
      </c>
      <c r="C5882" s="292">
        <v>7</v>
      </c>
      <c r="D5882" s="292">
        <v>8</v>
      </c>
      <c r="E5882" s="293" t="s">
        <v>609</v>
      </c>
      <c r="F5882" s="292" t="s">
        <v>241</v>
      </c>
      <c r="G5882" s="294">
        <v>44427</v>
      </c>
      <c r="H5882" s="287" t="s">
        <v>28598</v>
      </c>
      <c r="I5882" s="295">
        <v>5703</v>
      </c>
      <c r="J5882" s="296"/>
      <c r="K5882" s="297" t="s">
        <v>20712</v>
      </c>
      <c r="L5882" s="297" t="s">
        <v>20713</v>
      </c>
      <c r="M5882" s="288" t="s">
        <v>7418</v>
      </c>
      <c r="N5882" s="289"/>
      <c r="O5882" s="283"/>
      <c r="P5882" s="262">
        <v>1.8865740740740742E-3</v>
      </c>
      <c r="Q5882">
        <v>44427.432152777779</v>
      </c>
      <c r="R5882" t="str">
        <f t="shared" ref="R5882:R5945" si="190">IF(G5882="","",F5882)</f>
        <v>#01</v>
      </c>
    </row>
    <row r="5883" spans="1:20" ht="173" x14ac:dyDescent="0.2">
      <c r="A5883" s="255">
        <f t="shared" si="189"/>
        <v>86</v>
      </c>
      <c r="B5883" s="291" t="s">
        <v>329</v>
      </c>
      <c r="C5883" s="292">
        <v>7</v>
      </c>
      <c r="D5883" s="292">
        <v>9</v>
      </c>
      <c r="E5883" s="293" t="s">
        <v>609</v>
      </c>
      <c r="F5883" s="292" t="s">
        <v>241</v>
      </c>
      <c r="G5883" s="294">
        <v>44427</v>
      </c>
      <c r="H5883" s="287" t="s">
        <v>28598</v>
      </c>
      <c r="I5883" s="295">
        <v>5704</v>
      </c>
      <c r="J5883" s="296"/>
      <c r="K5883" s="297" t="s">
        <v>20714</v>
      </c>
      <c r="L5883" s="297" t="s">
        <v>20715</v>
      </c>
      <c r="M5883" s="288" t="s">
        <v>7419</v>
      </c>
      <c r="N5883" s="289"/>
      <c r="O5883" s="283"/>
      <c r="P5883" s="262">
        <v>1.7939814814814815E-3</v>
      </c>
      <c r="Q5883">
        <v>44427.434062499997</v>
      </c>
      <c r="R5883" t="str">
        <f t="shared" si="190"/>
        <v>#01</v>
      </c>
    </row>
    <row r="5884" spans="1:20" ht="116" x14ac:dyDescent="0.2">
      <c r="A5884" s="255">
        <f t="shared" si="189"/>
        <v>84</v>
      </c>
      <c r="B5884" s="291" t="s">
        <v>329</v>
      </c>
      <c r="C5884" s="292">
        <v>7</v>
      </c>
      <c r="D5884" s="292">
        <v>10</v>
      </c>
      <c r="E5884" s="293" t="s">
        <v>609</v>
      </c>
      <c r="F5884" s="292" t="s">
        <v>241</v>
      </c>
      <c r="G5884" s="294">
        <v>44476</v>
      </c>
      <c r="H5884" s="287" t="s">
        <v>28598</v>
      </c>
      <c r="I5884" s="295">
        <v>5705</v>
      </c>
      <c r="J5884" s="296"/>
      <c r="K5884" s="297" t="s">
        <v>20716</v>
      </c>
      <c r="L5884" s="297" t="s">
        <v>20717</v>
      </c>
      <c r="M5884" s="288" t="s">
        <v>7420</v>
      </c>
      <c r="N5884" s="289"/>
      <c r="O5884" s="283"/>
      <c r="P5884" s="262">
        <v>1.3194444444444443E-3</v>
      </c>
      <c r="Q5884">
        <v>44476.796388888892</v>
      </c>
      <c r="R5884" t="str">
        <f t="shared" si="190"/>
        <v>#01</v>
      </c>
    </row>
    <row r="5885" spans="1:20" ht="135" x14ac:dyDescent="0.2">
      <c r="A5885" s="255">
        <f t="shared" si="189"/>
        <v>95</v>
      </c>
      <c r="B5885" s="291" t="s">
        <v>329</v>
      </c>
      <c r="C5885" s="292">
        <v>7</v>
      </c>
      <c r="D5885" s="292">
        <v>11</v>
      </c>
      <c r="E5885" s="293" t="s">
        <v>609</v>
      </c>
      <c r="F5885" s="292" t="s">
        <v>241</v>
      </c>
      <c r="G5885" s="294">
        <v>44427</v>
      </c>
      <c r="H5885" s="287" t="s">
        <v>28598</v>
      </c>
      <c r="I5885" s="295">
        <v>5706</v>
      </c>
      <c r="J5885" s="296"/>
      <c r="K5885" s="297" t="s">
        <v>20718</v>
      </c>
      <c r="L5885" s="297" t="s">
        <v>20719</v>
      </c>
      <c r="M5885" s="288" t="s">
        <v>7421</v>
      </c>
      <c r="N5885" s="289"/>
      <c r="O5885" s="283"/>
      <c r="P5885" s="262">
        <v>6.7129629629629625E-4</v>
      </c>
      <c r="Q5885">
        <v>44427.436296296299</v>
      </c>
      <c r="R5885" t="str">
        <f t="shared" si="190"/>
        <v>#01</v>
      </c>
    </row>
    <row r="5886" spans="1:20" ht="78" x14ac:dyDescent="0.2">
      <c r="A5886" s="255">
        <f t="shared" si="189"/>
        <v>90</v>
      </c>
      <c r="B5886" s="291" t="s">
        <v>329</v>
      </c>
      <c r="C5886" s="292">
        <v>7</v>
      </c>
      <c r="D5886" s="292">
        <v>12</v>
      </c>
      <c r="E5886" s="293" t="s">
        <v>609</v>
      </c>
      <c r="F5886" s="292" t="s">
        <v>241</v>
      </c>
      <c r="G5886" s="294">
        <v>44427</v>
      </c>
      <c r="H5886" s="287" t="s">
        <v>28598</v>
      </c>
      <c r="I5886" s="295">
        <v>5707</v>
      </c>
      <c r="J5886" s="296"/>
      <c r="K5886" s="297" t="s">
        <v>20720</v>
      </c>
      <c r="L5886" s="297" t="s">
        <v>20721</v>
      </c>
      <c r="M5886" s="288" t="s">
        <v>7422</v>
      </c>
      <c r="N5886" s="289"/>
      <c r="O5886" s="283"/>
      <c r="P5886" s="262">
        <v>2.8935185185185189E-4</v>
      </c>
      <c r="Q5886">
        <v>44427.436990740738</v>
      </c>
      <c r="R5886" t="str">
        <f t="shared" si="190"/>
        <v>#01</v>
      </c>
    </row>
    <row r="5887" spans="1:20" ht="230" x14ac:dyDescent="0.2">
      <c r="A5887" s="255">
        <f t="shared" si="189"/>
        <v>231</v>
      </c>
      <c r="B5887" s="291" t="s">
        <v>329</v>
      </c>
      <c r="C5887" s="292">
        <v>7</v>
      </c>
      <c r="D5887" s="292">
        <v>13</v>
      </c>
      <c r="E5887" s="293" t="s">
        <v>609</v>
      </c>
      <c r="F5887" s="292" t="s">
        <v>241</v>
      </c>
      <c r="G5887" s="294">
        <v>44427</v>
      </c>
      <c r="H5887" s="287" t="s">
        <v>28598</v>
      </c>
      <c r="I5887" s="295">
        <v>5708</v>
      </c>
      <c r="J5887" s="296"/>
      <c r="K5887" s="297" t="s">
        <v>20722</v>
      </c>
      <c r="L5887" s="297" t="s">
        <v>20723</v>
      </c>
      <c r="M5887" s="288" t="s">
        <v>7423</v>
      </c>
      <c r="N5887" s="289"/>
      <c r="O5887" s="283"/>
      <c r="P5887" s="262">
        <v>2.5347222222222221E-3</v>
      </c>
      <c r="Q5887">
        <v>44427.437303240738</v>
      </c>
      <c r="R5887" t="str">
        <f t="shared" si="190"/>
        <v>#01</v>
      </c>
    </row>
    <row r="5888" spans="1:20" ht="154" x14ac:dyDescent="0.2">
      <c r="A5888" s="255">
        <f t="shared" si="189"/>
        <v>78</v>
      </c>
      <c r="B5888" s="291" t="s">
        <v>329</v>
      </c>
      <c r="C5888" s="292">
        <v>7</v>
      </c>
      <c r="D5888" s="292">
        <v>14</v>
      </c>
      <c r="E5888" s="293" t="s">
        <v>609</v>
      </c>
      <c r="F5888" s="292" t="s">
        <v>241</v>
      </c>
      <c r="G5888" s="294">
        <v>44427</v>
      </c>
      <c r="H5888" s="287" t="s">
        <v>28598</v>
      </c>
      <c r="I5888" s="295">
        <v>5709</v>
      </c>
      <c r="J5888" s="296"/>
      <c r="K5888" s="297" t="s">
        <v>20724</v>
      </c>
      <c r="L5888" s="297" t="s">
        <v>20725</v>
      </c>
      <c r="M5888" s="288" t="s">
        <v>7424</v>
      </c>
      <c r="N5888" s="289"/>
      <c r="O5888" s="283"/>
      <c r="P5888" s="262">
        <v>4.3981481481481481E-4</v>
      </c>
      <c r="Q5888">
        <v>44427.439872685187</v>
      </c>
      <c r="R5888" t="str">
        <f t="shared" si="190"/>
        <v>#01</v>
      </c>
    </row>
    <row r="5889" spans="1:18" ht="116" x14ac:dyDescent="0.2">
      <c r="A5889" s="255">
        <f t="shared" si="189"/>
        <v>109</v>
      </c>
      <c r="B5889" s="291" t="s">
        <v>329</v>
      </c>
      <c r="C5889" s="292">
        <v>7</v>
      </c>
      <c r="D5889" s="292">
        <v>15</v>
      </c>
      <c r="E5889" s="293" t="s">
        <v>609</v>
      </c>
      <c r="F5889" s="292" t="s">
        <v>241</v>
      </c>
      <c r="G5889" s="294">
        <v>44427</v>
      </c>
      <c r="H5889" s="287" t="s">
        <v>28598</v>
      </c>
      <c r="I5889" s="295">
        <v>5710</v>
      </c>
      <c r="J5889" s="296"/>
      <c r="K5889" s="297" t="s">
        <v>20726</v>
      </c>
      <c r="L5889" s="297" t="s">
        <v>20727</v>
      </c>
      <c r="M5889" s="288" t="s">
        <v>7425</v>
      </c>
      <c r="N5889" s="289"/>
      <c r="O5889" s="283"/>
      <c r="P5889" s="262">
        <v>1.2268518518518518E-3</v>
      </c>
      <c r="Q5889">
        <v>44427.440347222226</v>
      </c>
      <c r="R5889" t="str">
        <f t="shared" si="190"/>
        <v>#01</v>
      </c>
    </row>
    <row r="5890" spans="1:18" ht="59" x14ac:dyDescent="0.2">
      <c r="A5890" s="255">
        <f t="shared" si="189"/>
        <v>82</v>
      </c>
      <c r="B5890" s="291" t="s">
        <v>329</v>
      </c>
      <c r="C5890" s="292">
        <v>7</v>
      </c>
      <c r="D5890" s="292">
        <v>16</v>
      </c>
      <c r="E5890" s="293" t="s">
        <v>609</v>
      </c>
      <c r="F5890" s="292" t="s">
        <v>241</v>
      </c>
      <c r="G5890" s="294">
        <v>44427</v>
      </c>
      <c r="H5890" s="287" t="s">
        <v>28598</v>
      </c>
      <c r="I5890" s="295">
        <v>5711</v>
      </c>
      <c r="J5890" s="296"/>
      <c r="K5890" s="297" t="s">
        <v>20728</v>
      </c>
      <c r="L5890" s="297" t="s">
        <v>20729</v>
      </c>
      <c r="M5890" s="288" t="s">
        <v>7426</v>
      </c>
      <c r="N5890" s="289"/>
      <c r="O5890" s="283"/>
      <c r="P5890" s="262">
        <v>3.2407407407407406E-4</v>
      </c>
      <c r="Q5890">
        <v>44427.44158564815</v>
      </c>
      <c r="R5890" t="str">
        <f t="shared" si="190"/>
        <v>#01</v>
      </c>
    </row>
    <row r="5891" spans="1:18" ht="97" x14ac:dyDescent="0.2">
      <c r="A5891" s="255">
        <f t="shared" si="189"/>
        <v>68</v>
      </c>
      <c r="B5891" s="291" t="s">
        <v>329</v>
      </c>
      <c r="C5891" s="292">
        <v>7</v>
      </c>
      <c r="D5891" s="292">
        <v>17</v>
      </c>
      <c r="E5891" s="293" t="s">
        <v>609</v>
      </c>
      <c r="F5891" s="292" t="s">
        <v>241</v>
      </c>
      <c r="G5891" s="294">
        <v>44427</v>
      </c>
      <c r="H5891" s="287" t="s">
        <v>28598</v>
      </c>
      <c r="I5891" s="295">
        <v>5712</v>
      </c>
      <c r="J5891" s="296"/>
      <c r="K5891" s="297" t="s">
        <v>20730</v>
      </c>
      <c r="L5891" s="297" t="s">
        <v>20731</v>
      </c>
      <c r="M5891" s="288" t="s">
        <v>7427</v>
      </c>
      <c r="N5891" s="289"/>
      <c r="O5891" s="283"/>
      <c r="P5891" s="262">
        <v>6.8287037037037025E-4</v>
      </c>
      <c r="Q5891">
        <v>44427.441932870373</v>
      </c>
      <c r="R5891" t="str">
        <f t="shared" si="190"/>
        <v>#01</v>
      </c>
    </row>
    <row r="5892" spans="1:18" ht="116" x14ac:dyDescent="0.2">
      <c r="A5892" s="255">
        <f t="shared" si="189"/>
        <v>149</v>
      </c>
      <c r="B5892" s="291" t="s">
        <v>329</v>
      </c>
      <c r="C5892" s="292">
        <v>7</v>
      </c>
      <c r="D5892" s="292">
        <v>18</v>
      </c>
      <c r="E5892" s="293" t="s">
        <v>609</v>
      </c>
      <c r="F5892" s="292" t="s">
        <v>241</v>
      </c>
      <c r="G5892" s="294">
        <v>44427</v>
      </c>
      <c r="H5892" s="287" t="s">
        <v>28598</v>
      </c>
      <c r="I5892" s="295">
        <v>5713</v>
      </c>
      <c r="J5892" s="296"/>
      <c r="K5892" s="297" t="s">
        <v>20732</v>
      </c>
      <c r="L5892" s="297" t="s">
        <v>20733</v>
      </c>
      <c r="M5892" s="288" t="s">
        <v>7428</v>
      </c>
      <c r="N5892" s="289"/>
      <c r="O5892" s="283"/>
      <c r="P5892" s="262">
        <v>1.0648148148148147E-3</v>
      </c>
      <c r="Q5892">
        <v>44427.442627314813</v>
      </c>
      <c r="R5892" t="str">
        <f t="shared" si="190"/>
        <v>#01</v>
      </c>
    </row>
    <row r="5893" spans="1:18" ht="97" x14ac:dyDescent="0.2">
      <c r="A5893" s="255">
        <f t="shared" si="189"/>
        <v>98</v>
      </c>
      <c r="B5893" s="291" t="s">
        <v>329</v>
      </c>
      <c r="C5893" s="292">
        <v>7</v>
      </c>
      <c r="D5893" s="292">
        <v>19</v>
      </c>
      <c r="E5893" s="293" t="s">
        <v>609</v>
      </c>
      <c r="F5893" s="292" t="s">
        <v>241</v>
      </c>
      <c r="G5893" s="294">
        <v>44476</v>
      </c>
      <c r="H5893" s="287" t="s">
        <v>28598</v>
      </c>
      <c r="I5893" s="295">
        <v>5714</v>
      </c>
      <c r="J5893" s="296"/>
      <c r="K5893" s="297" t="s">
        <v>20734</v>
      </c>
      <c r="L5893" s="297" t="s">
        <v>20735</v>
      </c>
      <c r="M5893" s="288" t="s">
        <v>7429</v>
      </c>
      <c r="N5893" s="289"/>
      <c r="O5893" s="283"/>
      <c r="P5893" s="262">
        <v>6.8287037037037025E-4</v>
      </c>
      <c r="Q5893">
        <v>44476.797719907408</v>
      </c>
      <c r="R5893" t="str">
        <f t="shared" si="190"/>
        <v>#01</v>
      </c>
    </row>
    <row r="5894" spans="1:18" ht="97" x14ac:dyDescent="0.2">
      <c r="A5894" s="255">
        <f t="shared" si="189"/>
        <v>100</v>
      </c>
      <c r="B5894" s="291" t="s">
        <v>329</v>
      </c>
      <c r="C5894" s="292">
        <v>7</v>
      </c>
      <c r="D5894" s="292">
        <v>20</v>
      </c>
      <c r="E5894" s="293" t="s">
        <v>609</v>
      </c>
      <c r="F5894" s="292" t="s">
        <v>241</v>
      </c>
      <c r="G5894" s="294">
        <v>44427</v>
      </c>
      <c r="H5894" s="287" t="s">
        <v>28598</v>
      </c>
      <c r="I5894" s="295">
        <v>5715</v>
      </c>
      <c r="J5894" s="296"/>
      <c r="K5894" s="297" t="s">
        <v>20736</v>
      </c>
      <c r="L5894" s="297" t="s">
        <v>20737</v>
      </c>
      <c r="M5894" s="288" t="s">
        <v>7430</v>
      </c>
      <c r="N5894" s="289"/>
      <c r="O5894" s="283"/>
      <c r="P5894" s="262">
        <v>1.2268518518518518E-3</v>
      </c>
      <c r="Q5894">
        <v>44427.444097222222</v>
      </c>
      <c r="R5894" t="str">
        <f t="shared" si="190"/>
        <v>#01</v>
      </c>
    </row>
    <row r="5895" spans="1:18" ht="78" x14ac:dyDescent="0.2">
      <c r="A5895" s="255">
        <f t="shared" si="189"/>
        <v>83</v>
      </c>
      <c r="B5895" s="291" t="s">
        <v>329</v>
      </c>
      <c r="C5895" s="292">
        <v>7</v>
      </c>
      <c r="D5895" s="292">
        <v>21</v>
      </c>
      <c r="E5895" s="293" t="s">
        <v>609</v>
      </c>
      <c r="F5895" s="292" t="s">
        <v>241</v>
      </c>
      <c r="G5895" s="294">
        <v>44427</v>
      </c>
      <c r="H5895" s="287" t="s">
        <v>28598</v>
      </c>
      <c r="I5895" s="295">
        <v>5716</v>
      </c>
      <c r="J5895" s="296"/>
      <c r="K5895" s="297" t="s">
        <v>20738</v>
      </c>
      <c r="L5895" s="297" t="s">
        <v>20739</v>
      </c>
      <c r="M5895" s="288" t="s">
        <v>7431</v>
      </c>
      <c r="N5895" s="289"/>
      <c r="O5895" s="283"/>
      <c r="P5895" s="262">
        <v>4.7453703703703704E-4</v>
      </c>
      <c r="Q5895">
        <v>44427.4453587963</v>
      </c>
      <c r="R5895" t="str">
        <f t="shared" si="190"/>
        <v>#01</v>
      </c>
    </row>
    <row r="5896" spans="1:18" ht="42" x14ac:dyDescent="0.2">
      <c r="A5896" s="255">
        <f t="shared" si="189"/>
        <v>51</v>
      </c>
      <c r="B5896" s="291" t="s">
        <v>329</v>
      </c>
      <c r="C5896" s="292">
        <v>7</v>
      </c>
      <c r="D5896" s="292">
        <v>22</v>
      </c>
      <c r="E5896" s="293" t="s">
        <v>609</v>
      </c>
      <c r="F5896" s="292" t="s">
        <v>241</v>
      </c>
      <c r="G5896" s="294">
        <v>44427</v>
      </c>
      <c r="H5896" s="287" t="s">
        <v>28598</v>
      </c>
      <c r="I5896" s="295">
        <v>5717</v>
      </c>
      <c r="J5896" s="296"/>
      <c r="K5896" s="297" t="s">
        <v>20740</v>
      </c>
      <c r="L5896" s="297" t="s">
        <v>20741</v>
      </c>
      <c r="M5896" s="288" t="s">
        <v>7432</v>
      </c>
      <c r="N5896" s="289"/>
      <c r="O5896" s="283"/>
      <c r="P5896" s="262">
        <v>3.2407407407407406E-4</v>
      </c>
      <c r="Q5896">
        <v>44427.445868055554</v>
      </c>
      <c r="R5896" t="str">
        <f t="shared" si="190"/>
        <v>#01</v>
      </c>
    </row>
    <row r="5897" spans="1:18" ht="154" x14ac:dyDescent="0.2">
      <c r="A5897" s="255">
        <f t="shared" si="189"/>
        <v>158</v>
      </c>
      <c r="B5897" s="291" t="s">
        <v>329</v>
      </c>
      <c r="C5897" s="292">
        <v>7</v>
      </c>
      <c r="D5897" s="292">
        <v>23</v>
      </c>
      <c r="E5897" s="293" t="s">
        <v>609</v>
      </c>
      <c r="F5897" s="292" t="s">
        <v>241</v>
      </c>
      <c r="G5897" s="294">
        <v>44427</v>
      </c>
      <c r="H5897" s="287" t="s">
        <v>28598</v>
      </c>
      <c r="I5897" s="295">
        <v>5718</v>
      </c>
      <c r="J5897" s="296"/>
      <c r="K5897" s="297" t="s">
        <v>20742</v>
      </c>
      <c r="L5897" s="297" t="s">
        <v>20743</v>
      </c>
      <c r="M5897" s="288" t="s">
        <v>7433</v>
      </c>
      <c r="N5897" s="289"/>
      <c r="O5897" s="283"/>
      <c r="P5897" s="262">
        <v>6.8287037037037025E-4</v>
      </c>
      <c r="Q5897">
        <v>44427.446215277778</v>
      </c>
      <c r="R5897" t="str">
        <f t="shared" si="190"/>
        <v>#01</v>
      </c>
    </row>
    <row r="5898" spans="1:18" ht="116" x14ac:dyDescent="0.2">
      <c r="A5898" s="255">
        <f t="shared" si="189"/>
        <v>82</v>
      </c>
      <c r="B5898" s="291" t="s">
        <v>329</v>
      </c>
      <c r="C5898" s="292">
        <v>7</v>
      </c>
      <c r="D5898" s="292">
        <v>24</v>
      </c>
      <c r="E5898" s="293" t="s">
        <v>609</v>
      </c>
      <c r="F5898" s="292" t="s">
        <v>241</v>
      </c>
      <c r="G5898" s="294">
        <v>44427</v>
      </c>
      <c r="H5898" s="287" t="s">
        <v>28598</v>
      </c>
      <c r="I5898" s="295">
        <v>5719</v>
      </c>
      <c r="J5898" s="296"/>
      <c r="K5898" s="297" t="s">
        <v>20744</v>
      </c>
      <c r="L5898" s="297" t="s">
        <v>20745</v>
      </c>
      <c r="M5898" s="288" t="s">
        <v>7434</v>
      </c>
      <c r="N5898" s="289"/>
      <c r="O5898" s="283"/>
      <c r="P5898" s="262">
        <v>6.8287037037037025E-4</v>
      </c>
      <c r="Q5898">
        <v>44427.446921296294</v>
      </c>
      <c r="R5898" t="str">
        <f t="shared" si="190"/>
        <v>#01</v>
      </c>
    </row>
    <row r="5899" spans="1:18" ht="135" x14ac:dyDescent="0.2">
      <c r="A5899" s="255">
        <f t="shared" si="189"/>
        <v>150</v>
      </c>
      <c r="B5899" s="291" t="s">
        <v>329</v>
      </c>
      <c r="C5899" s="292">
        <v>7</v>
      </c>
      <c r="D5899" s="292">
        <v>25</v>
      </c>
      <c r="E5899" s="293" t="s">
        <v>609</v>
      </c>
      <c r="F5899" s="292" t="s">
        <v>241</v>
      </c>
      <c r="G5899" s="294">
        <v>44427</v>
      </c>
      <c r="H5899" s="287" t="s">
        <v>28598</v>
      </c>
      <c r="I5899" s="295">
        <v>5720</v>
      </c>
      <c r="J5899" s="296"/>
      <c r="K5899" s="297" t="s">
        <v>20746</v>
      </c>
      <c r="L5899" s="297" t="s">
        <v>20747</v>
      </c>
      <c r="M5899" s="288" t="s">
        <v>7435</v>
      </c>
      <c r="N5899" s="289"/>
      <c r="O5899" s="283"/>
      <c r="P5899" s="262">
        <v>5.0925925925925921E-4</v>
      </c>
      <c r="Q5899">
        <v>44427.447627314818</v>
      </c>
      <c r="R5899" t="str">
        <f t="shared" si="190"/>
        <v>#01</v>
      </c>
    </row>
    <row r="5900" spans="1:18" ht="35" x14ac:dyDescent="0.2">
      <c r="A5900" s="255">
        <f t="shared" si="189"/>
        <v>12</v>
      </c>
      <c r="B5900" s="269" t="s">
        <v>329</v>
      </c>
      <c r="C5900" s="270">
        <v>8</v>
      </c>
      <c r="D5900" s="270" t="s">
        <v>234</v>
      </c>
      <c r="E5900" s="271" t="s">
        <v>609</v>
      </c>
      <c r="F5900" s="270" t="s">
        <v>241</v>
      </c>
      <c r="G5900" s="301">
        <v>44419</v>
      </c>
      <c r="H5900" s="270" t="s">
        <v>28598</v>
      </c>
      <c r="I5900" s="272">
        <v>5721</v>
      </c>
      <c r="J5900" s="281"/>
      <c r="K5900" s="274" t="s">
        <v>465</v>
      </c>
      <c r="L5900" s="274" t="s">
        <v>7436</v>
      </c>
      <c r="M5900" s="275" t="s">
        <v>7437</v>
      </c>
      <c r="N5900" s="273"/>
      <c r="O5900" s="283"/>
      <c r="P5900" s="262">
        <v>2.3148148148148147E-5</v>
      </c>
      <c r="Q5900">
        <v>44419.840173611112</v>
      </c>
      <c r="R5900" t="str">
        <f t="shared" si="190"/>
        <v>#01</v>
      </c>
    </row>
    <row r="5901" spans="1:18" ht="98" x14ac:dyDescent="0.2">
      <c r="A5901" s="255">
        <f t="shared" si="189"/>
        <v>145</v>
      </c>
      <c r="B5901" s="291" t="s">
        <v>329</v>
      </c>
      <c r="C5901" s="292">
        <v>8</v>
      </c>
      <c r="D5901" s="292">
        <v>1</v>
      </c>
      <c r="E5901" s="293" t="s">
        <v>609</v>
      </c>
      <c r="F5901" s="292" t="s">
        <v>241</v>
      </c>
      <c r="G5901" s="294">
        <v>44427</v>
      </c>
      <c r="H5901" s="287" t="s">
        <v>28598</v>
      </c>
      <c r="I5901" s="295">
        <v>5722</v>
      </c>
      <c r="J5901" s="296"/>
      <c r="K5901" s="297" t="s">
        <v>27171</v>
      </c>
      <c r="L5901" s="297" t="s">
        <v>27172</v>
      </c>
      <c r="M5901" s="288" t="s">
        <v>7438</v>
      </c>
      <c r="N5901" s="289"/>
      <c r="O5901" s="283"/>
      <c r="P5901" s="262">
        <v>1.2268518518518518E-3</v>
      </c>
      <c r="Q5901">
        <v>44427.448888888888</v>
      </c>
      <c r="R5901" t="str">
        <f t="shared" si="190"/>
        <v>#01</v>
      </c>
    </row>
    <row r="5902" spans="1:18" ht="135" x14ac:dyDescent="0.2">
      <c r="A5902" s="255">
        <f t="shared" si="189"/>
        <v>101</v>
      </c>
      <c r="B5902" s="291" t="s">
        <v>329</v>
      </c>
      <c r="C5902" s="292">
        <v>8</v>
      </c>
      <c r="D5902" s="292">
        <v>2</v>
      </c>
      <c r="E5902" s="293" t="s">
        <v>609</v>
      </c>
      <c r="F5902" s="292" t="s">
        <v>241</v>
      </c>
      <c r="G5902" s="294">
        <v>44427</v>
      </c>
      <c r="H5902" s="287" t="s">
        <v>28598</v>
      </c>
      <c r="I5902" s="295">
        <v>5723</v>
      </c>
      <c r="J5902" s="296"/>
      <c r="K5902" s="297" t="s">
        <v>20748</v>
      </c>
      <c r="L5902" s="297" t="s">
        <v>20749</v>
      </c>
      <c r="M5902" s="288" t="s">
        <v>7439</v>
      </c>
      <c r="N5902" s="289"/>
      <c r="O5902" s="283"/>
      <c r="P5902" s="262">
        <v>5.6712962962962956E-4</v>
      </c>
      <c r="Q5902">
        <v>44427.450138888889</v>
      </c>
      <c r="R5902" t="str">
        <f t="shared" si="190"/>
        <v>#01</v>
      </c>
    </row>
    <row r="5903" spans="1:18" ht="154" x14ac:dyDescent="0.2">
      <c r="A5903" s="255">
        <f t="shared" si="189"/>
        <v>81</v>
      </c>
      <c r="B5903" s="291" t="s">
        <v>329</v>
      </c>
      <c r="C5903" s="292">
        <v>8</v>
      </c>
      <c r="D5903" s="292">
        <v>3</v>
      </c>
      <c r="E5903" s="293" t="s">
        <v>609</v>
      </c>
      <c r="F5903" s="292" t="s">
        <v>241</v>
      </c>
      <c r="G5903" s="294">
        <v>44427</v>
      </c>
      <c r="H5903" s="287" t="s">
        <v>28598</v>
      </c>
      <c r="I5903" s="295">
        <v>5724</v>
      </c>
      <c r="J5903" s="296"/>
      <c r="K5903" s="297" t="s">
        <v>20750</v>
      </c>
      <c r="L5903" s="297" t="s">
        <v>20751</v>
      </c>
      <c r="M5903" s="288" t="s">
        <v>7440</v>
      </c>
      <c r="N5903" s="298"/>
      <c r="O5903" s="283"/>
      <c r="P5903" s="262">
        <v>1.0185185185185186E-3</v>
      </c>
      <c r="Q5903">
        <v>44427.450729166667</v>
      </c>
      <c r="R5903" t="str">
        <f t="shared" si="190"/>
        <v>#01</v>
      </c>
    </row>
    <row r="5904" spans="1:18" ht="152" x14ac:dyDescent="0.2">
      <c r="A5904" s="255">
        <f t="shared" si="189"/>
        <v>99</v>
      </c>
      <c r="B5904" s="291" t="s">
        <v>329</v>
      </c>
      <c r="C5904" s="292">
        <v>8</v>
      </c>
      <c r="D5904" s="292">
        <v>3</v>
      </c>
      <c r="E5904" s="293" t="s">
        <v>609</v>
      </c>
      <c r="F5904" s="292" t="s">
        <v>241</v>
      </c>
      <c r="G5904" s="294">
        <v>44427</v>
      </c>
      <c r="H5904" s="287" t="s">
        <v>28598</v>
      </c>
      <c r="I5904" s="295">
        <v>5725</v>
      </c>
      <c r="J5904" s="296"/>
      <c r="K5904" s="297" t="s">
        <v>7441</v>
      </c>
      <c r="L5904" s="297" t="s">
        <v>7442</v>
      </c>
      <c r="M5904" s="288" t="s">
        <v>7443</v>
      </c>
      <c r="N5904" s="298"/>
      <c r="O5904" s="283"/>
      <c r="P5904" s="262">
        <v>9.0277777777777784E-4</v>
      </c>
      <c r="Q5904">
        <v>44427.45175925926</v>
      </c>
      <c r="R5904" t="str">
        <f t="shared" si="190"/>
        <v>#01</v>
      </c>
    </row>
    <row r="5905" spans="1:18" ht="135" x14ac:dyDescent="0.2">
      <c r="A5905" s="255">
        <f t="shared" si="189"/>
        <v>120</v>
      </c>
      <c r="B5905" s="291" t="s">
        <v>329</v>
      </c>
      <c r="C5905" s="292">
        <v>8</v>
      </c>
      <c r="D5905" s="292">
        <v>4</v>
      </c>
      <c r="E5905" s="293" t="s">
        <v>609</v>
      </c>
      <c r="F5905" s="292" t="s">
        <v>241</v>
      </c>
      <c r="G5905" s="294">
        <v>44427</v>
      </c>
      <c r="H5905" s="287" t="s">
        <v>28598</v>
      </c>
      <c r="I5905" s="295">
        <v>5726</v>
      </c>
      <c r="J5905" s="296"/>
      <c r="K5905" s="297" t="s">
        <v>20752</v>
      </c>
      <c r="L5905" s="297" t="s">
        <v>20753</v>
      </c>
      <c r="M5905" s="288" t="s">
        <v>7444</v>
      </c>
      <c r="N5905" s="289"/>
      <c r="O5905" s="283"/>
      <c r="P5905" s="262">
        <v>6.018518518518519E-4</v>
      </c>
      <c r="Q5905">
        <v>44427.452673611115</v>
      </c>
      <c r="R5905" t="str">
        <f t="shared" si="190"/>
        <v>#01</v>
      </c>
    </row>
    <row r="5906" spans="1:18" ht="230" x14ac:dyDescent="0.2">
      <c r="A5906" s="255">
        <f t="shared" si="189"/>
        <v>160</v>
      </c>
      <c r="B5906" s="291" t="s">
        <v>329</v>
      </c>
      <c r="C5906" s="292">
        <v>8</v>
      </c>
      <c r="D5906" s="292">
        <v>5</v>
      </c>
      <c r="E5906" s="293" t="s">
        <v>609</v>
      </c>
      <c r="F5906" s="292" t="s">
        <v>241</v>
      </c>
      <c r="G5906" s="294">
        <v>44427</v>
      </c>
      <c r="H5906" s="287" t="s">
        <v>28598</v>
      </c>
      <c r="I5906" s="295">
        <v>5727</v>
      </c>
      <c r="J5906" s="296"/>
      <c r="K5906" s="297" t="s">
        <v>20754</v>
      </c>
      <c r="L5906" s="297" t="s">
        <v>20755</v>
      </c>
      <c r="M5906" s="288" t="s">
        <v>7445</v>
      </c>
      <c r="N5906" s="289"/>
      <c r="O5906" s="283"/>
      <c r="P5906" s="262">
        <v>1.0185185185185186E-3</v>
      </c>
      <c r="Q5906">
        <v>44427.453310185185</v>
      </c>
      <c r="R5906" t="str">
        <f t="shared" si="190"/>
        <v>#01</v>
      </c>
    </row>
    <row r="5907" spans="1:18" ht="211" x14ac:dyDescent="0.2">
      <c r="A5907" s="255">
        <f t="shared" si="189"/>
        <v>86</v>
      </c>
      <c r="B5907" s="291" t="s">
        <v>329</v>
      </c>
      <c r="C5907" s="292">
        <v>8</v>
      </c>
      <c r="D5907" s="292">
        <v>6</v>
      </c>
      <c r="E5907" s="293" t="s">
        <v>609</v>
      </c>
      <c r="F5907" s="292" t="s">
        <v>241</v>
      </c>
      <c r="G5907" s="294">
        <v>44427</v>
      </c>
      <c r="H5907" s="287" t="s">
        <v>28598</v>
      </c>
      <c r="I5907" s="295">
        <v>5728</v>
      </c>
      <c r="J5907" s="296"/>
      <c r="K5907" s="297" t="s">
        <v>20756</v>
      </c>
      <c r="L5907" s="297" t="s">
        <v>20757</v>
      </c>
      <c r="M5907" s="288" t="s">
        <v>7446</v>
      </c>
      <c r="N5907" s="289"/>
      <c r="O5907" s="283"/>
      <c r="P5907" s="262">
        <v>8.2175925925925917E-4</v>
      </c>
      <c r="Q5907">
        <v>44427.454340277778</v>
      </c>
      <c r="R5907" t="str">
        <f t="shared" si="190"/>
        <v>#01</v>
      </c>
    </row>
    <row r="5908" spans="1:18" ht="116" x14ac:dyDescent="0.2">
      <c r="A5908" s="255">
        <f t="shared" si="189"/>
        <v>112</v>
      </c>
      <c r="B5908" s="291" t="s">
        <v>329</v>
      </c>
      <c r="C5908" s="292">
        <v>8</v>
      </c>
      <c r="D5908" s="292">
        <v>7</v>
      </c>
      <c r="E5908" s="293" t="s">
        <v>609</v>
      </c>
      <c r="F5908" s="292" t="s">
        <v>241</v>
      </c>
      <c r="G5908" s="294">
        <v>44427</v>
      </c>
      <c r="H5908" s="287" t="s">
        <v>28598</v>
      </c>
      <c r="I5908" s="295">
        <v>5729</v>
      </c>
      <c r="J5908" s="296"/>
      <c r="K5908" s="297" t="s">
        <v>20758</v>
      </c>
      <c r="L5908" s="297" t="s">
        <v>20759</v>
      </c>
      <c r="M5908" s="288" t="s">
        <v>7447</v>
      </c>
      <c r="N5908" s="289"/>
      <c r="O5908" s="283"/>
      <c r="P5908" s="262">
        <v>5.4398148148148144E-4</v>
      </c>
      <c r="Q5908">
        <v>44427.455185185187</v>
      </c>
      <c r="R5908" t="str">
        <f t="shared" si="190"/>
        <v>#01</v>
      </c>
    </row>
    <row r="5909" spans="1:18" ht="78" x14ac:dyDescent="0.2">
      <c r="A5909" s="255">
        <f t="shared" si="189"/>
        <v>49</v>
      </c>
      <c r="B5909" s="291" t="s">
        <v>329</v>
      </c>
      <c r="C5909" s="292">
        <v>8</v>
      </c>
      <c r="D5909" s="292">
        <v>8</v>
      </c>
      <c r="E5909" s="293" t="s">
        <v>609</v>
      </c>
      <c r="F5909" s="292" t="s">
        <v>241</v>
      </c>
      <c r="G5909" s="294">
        <v>44427</v>
      </c>
      <c r="H5909" s="287" t="s">
        <v>28598</v>
      </c>
      <c r="I5909" s="295">
        <v>5730</v>
      </c>
      <c r="J5909" s="296"/>
      <c r="K5909" s="297" t="s">
        <v>20760</v>
      </c>
      <c r="L5909" s="297" t="s">
        <v>20761</v>
      </c>
      <c r="M5909" s="288" t="s">
        <v>7448</v>
      </c>
      <c r="N5909" s="289"/>
      <c r="O5909" s="283"/>
      <c r="P5909" s="262">
        <v>5.6712962962962956E-4</v>
      </c>
      <c r="Q5909">
        <v>44427.455752314818</v>
      </c>
      <c r="R5909" t="str">
        <f t="shared" si="190"/>
        <v>#01</v>
      </c>
    </row>
    <row r="5910" spans="1:18" ht="154" x14ac:dyDescent="0.2">
      <c r="A5910" s="255">
        <f t="shared" si="189"/>
        <v>169</v>
      </c>
      <c r="B5910" s="291" t="s">
        <v>329</v>
      </c>
      <c r="C5910" s="292">
        <v>8</v>
      </c>
      <c r="D5910" s="292">
        <v>9</v>
      </c>
      <c r="E5910" s="293" t="s">
        <v>609</v>
      </c>
      <c r="F5910" s="292" t="s">
        <v>241</v>
      </c>
      <c r="G5910" s="294">
        <v>44427</v>
      </c>
      <c r="H5910" s="287" t="s">
        <v>28598</v>
      </c>
      <c r="I5910" s="295">
        <v>5731</v>
      </c>
      <c r="J5910" s="296"/>
      <c r="K5910" s="297" t="s">
        <v>20762</v>
      </c>
      <c r="L5910" s="297" t="s">
        <v>20763</v>
      </c>
      <c r="M5910" s="288" t="s">
        <v>7449</v>
      </c>
      <c r="N5910" s="289"/>
      <c r="O5910" s="283"/>
      <c r="P5910" s="262">
        <v>9.8379629629629642E-4</v>
      </c>
      <c r="Q5910">
        <v>44427.456342592595</v>
      </c>
      <c r="R5910" t="str">
        <f t="shared" si="190"/>
        <v>#01</v>
      </c>
    </row>
    <row r="5911" spans="1:18" ht="116" x14ac:dyDescent="0.2">
      <c r="A5911" s="255">
        <f t="shared" si="189"/>
        <v>109</v>
      </c>
      <c r="B5911" s="291" t="s">
        <v>329</v>
      </c>
      <c r="C5911" s="292">
        <v>8</v>
      </c>
      <c r="D5911" s="292">
        <v>10</v>
      </c>
      <c r="E5911" s="293" t="s">
        <v>609</v>
      </c>
      <c r="F5911" s="292" t="s">
        <v>241</v>
      </c>
      <c r="G5911" s="294">
        <v>44427</v>
      </c>
      <c r="H5911" s="287" t="s">
        <v>28598</v>
      </c>
      <c r="I5911" s="295">
        <v>5732</v>
      </c>
      <c r="J5911" s="296"/>
      <c r="K5911" s="297" t="s">
        <v>20764</v>
      </c>
      <c r="L5911" s="297" t="s">
        <v>20765</v>
      </c>
      <c r="M5911" s="288" t="s">
        <v>7450</v>
      </c>
      <c r="N5911" s="289"/>
      <c r="O5911" s="283"/>
      <c r="P5911" s="262">
        <v>5.9027777777777778E-4</v>
      </c>
      <c r="Q5911">
        <v>44427.457337962966</v>
      </c>
      <c r="R5911" t="str">
        <f t="shared" si="190"/>
        <v>#01</v>
      </c>
    </row>
    <row r="5912" spans="1:18" ht="135" x14ac:dyDescent="0.2">
      <c r="A5912" s="255">
        <f t="shared" si="189"/>
        <v>203</v>
      </c>
      <c r="B5912" s="291" t="s">
        <v>329</v>
      </c>
      <c r="C5912" s="292">
        <v>8</v>
      </c>
      <c r="D5912" s="292">
        <v>11</v>
      </c>
      <c r="E5912" s="293" t="s">
        <v>609</v>
      </c>
      <c r="F5912" s="292" t="s">
        <v>241</v>
      </c>
      <c r="G5912" s="294">
        <v>44427</v>
      </c>
      <c r="H5912" s="287" t="s">
        <v>28598</v>
      </c>
      <c r="I5912" s="295">
        <v>5733</v>
      </c>
      <c r="J5912" s="296"/>
      <c r="K5912" s="297" t="s">
        <v>20766</v>
      </c>
      <c r="L5912" s="297" t="s">
        <v>20767</v>
      </c>
      <c r="M5912" s="288" t="s">
        <v>7451</v>
      </c>
      <c r="N5912" s="289"/>
      <c r="O5912" s="283"/>
      <c r="P5912" s="262">
        <v>3.0092592592592588E-3</v>
      </c>
      <c r="Q5912">
        <v>44427.650868055556</v>
      </c>
      <c r="R5912" t="str">
        <f t="shared" si="190"/>
        <v>#01</v>
      </c>
    </row>
    <row r="5913" spans="1:18" ht="97" x14ac:dyDescent="0.2">
      <c r="A5913" s="255">
        <f t="shared" si="189"/>
        <v>83</v>
      </c>
      <c r="B5913" s="291" t="s">
        <v>329</v>
      </c>
      <c r="C5913" s="292">
        <v>8</v>
      </c>
      <c r="D5913" s="292">
        <v>12</v>
      </c>
      <c r="E5913" s="293" t="s">
        <v>609</v>
      </c>
      <c r="F5913" s="292" t="s">
        <v>241</v>
      </c>
      <c r="G5913" s="294">
        <v>44427</v>
      </c>
      <c r="H5913" s="287" t="s">
        <v>28598</v>
      </c>
      <c r="I5913" s="295">
        <v>5734</v>
      </c>
      <c r="J5913" s="296"/>
      <c r="K5913" s="297" t="s">
        <v>20768</v>
      </c>
      <c r="L5913" s="297" t="s">
        <v>20769</v>
      </c>
      <c r="M5913" s="288" t="s">
        <v>7452</v>
      </c>
      <c r="N5913" s="289"/>
      <c r="O5913" s="283"/>
      <c r="P5913" s="262">
        <v>7.9861111111111105E-4</v>
      </c>
      <c r="Q5913">
        <v>44427.65388888889</v>
      </c>
      <c r="R5913" t="str">
        <f t="shared" si="190"/>
        <v>#01</v>
      </c>
    </row>
    <row r="5914" spans="1:18" ht="192" x14ac:dyDescent="0.2">
      <c r="A5914" s="255">
        <f t="shared" si="189"/>
        <v>128</v>
      </c>
      <c r="B5914" s="291" t="s">
        <v>329</v>
      </c>
      <c r="C5914" s="292">
        <v>8</v>
      </c>
      <c r="D5914" s="292">
        <v>13</v>
      </c>
      <c r="E5914" s="293" t="s">
        <v>609</v>
      </c>
      <c r="F5914" s="292" t="s">
        <v>241</v>
      </c>
      <c r="G5914" s="294">
        <v>44427</v>
      </c>
      <c r="H5914" s="287" t="s">
        <v>28598</v>
      </c>
      <c r="I5914" s="295">
        <v>5735</v>
      </c>
      <c r="J5914" s="296"/>
      <c r="K5914" s="297" t="s">
        <v>20770</v>
      </c>
      <c r="L5914" s="297" t="s">
        <v>20771</v>
      </c>
      <c r="M5914" s="288" t="s">
        <v>7453</v>
      </c>
      <c r="N5914" s="289"/>
      <c r="O5914" s="283"/>
      <c r="P5914" s="262">
        <v>5.6712962962962956E-4</v>
      </c>
      <c r="Q5914">
        <v>44427.654699074075</v>
      </c>
      <c r="R5914" t="str">
        <f t="shared" si="190"/>
        <v>#01</v>
      </c>
    </row>
    <row r="5915" spans="1:18" ht="78" x14ac:dyDescent="0.2">
      <c r="A5915" s="255">
        <f t="shared" si="189"/>
        <v>77</v>
      </c>
      <c r="B5915" s="291" t="s">
        <v>329</v>
      </c>
      <c r="C5915" s="292">
        <v>8</v>
      </c>
      <c r="D5915" s="292">
        <v>14</v>
      </c>
      <c r="E5915" s="293" t="s">
        <v>609</v>
      </c>
      <c r="F5915" s="292" t="s">
        <v>241</v>
      </c>
      <c r="G5915" s="294">
        <v>44427</v>
      </c>
      <c r="H5915" s="287" t="s">
        <v>28598</v>
      </c>
      <c r="I5915" s="295">
        <v>5736</v>
      </c>
      <c r="J5915" s="296"/>
      <c r="K5915" s="297" t="s">
        <v>20772</v>
      </c>
      <c r="L5915" s="297" t="s">
        <v>20773</v>
      </c>
      <c r="M5915" s="288" t="s">
        <v>7454</v>
      </c>
      <c r="N5915" s="289"/>
      <c r="O5915" s="283"/>
      <c r="P5915" s="262">
        <v>3.8194444444444446E-4</v>
      </c>
      <c r="Q5915">
        <v>44427.655289351853</v>
      </c>
      <c r="R5915" t="str">
        <f t="shared" si="190"/>
        <v>#01</v>
      </c>
    </row>
    <row r="5916" spans="1:18" ht="230" x14ac:dyDescent="0.2">
      <c r="A5916" s="255">
        <f t="shared" si="189"/>
        <v>156</v>
      </c>
      <c r="B5916" s="291" t="s">
        <v>329</v>
      </c>
      <c r="C5916" s="292">
        <v>8</v>
      </c>
      <c r="D5916" s="292">
        <v>15</v>
      </c>
      <c r="E5916" s="293" t="s">
        <v>609</v>
      </c>
      <c r="F5916" s="292" t="s">
        <v>241</v>
      </c>
      <c r="G5916" s="294">
        <v>44427</v>
      </c>
      <c r="H5916" s="287" t="s">
        <v>28598</v>
      </c>
      <c r="I5916" s="295">
        <v>5737</v>
      </c>
      <c r="J5916" s="296"/>
      <c r="K5916" s="297" t="s">
        <v>20774</v>
      </c>
      <c r="L5916" s="297" t="s">
        <v>20775</v>
      </c>
      <c r="M5916" s="288" t="s">
        <v>7455</v>
      </c>
      <c r="N5916" s="289"/>
      <c r="O5916" s="283"/>
      <c r="P5916" s="262">
        <v>7.8703703703703705E-4</v>
      </c>
      <c r="Q5916">
        <v>44427.655694444446</v>
      </c>
      <c r="R5916" t="str">
        <f t="shared" si="190"/>
        <v>#01</v>
      </c>
    </row>
    <row r="5917" spans="1:18" ht="59" x14ac:dyDescent="0.2">
      <c r="A5917" s="255">
        <f t="shared" si="189"/>
        <v>79</v>
      </c>
      <c r="B5917" s="291" t="s">
        <v>329</v>
      </c>
      <c r="C5917" s="292">
        <v>8</v>
      </c>
      <c r="D5917" s="292">
        <v>16</v>
      </c>
      <c r="E5917" s="293" t="s">
        <v>609</v>
      </c>
      <c r="F5917" s="292" t="s">
        <v>241</v>
      </c>
      <c r="G5917" s="294">
        <v>44427</v>
      </c>
      <c r="H5917" s="287" t="s">
        <v>28598</v>
      </c>
      <c r="I5917" s="295">
        <v>5738</v>
      </c>
      <c r="J5917" s="296"/>
      <c r="K5917" s="297" t="s">
        <v>20776</v>
      </c>
      <c r="L5917" s="297" t="s">
        <v>20777</v>
      </c>
      <c r="M5917" s="288" t="s">
        <v>7456</v>
      </c>
      <c r="N5917" s="289"/>
      <c r="O5917" s="283"/>
      <c r="P5917" s="262">
        <v>5.2083333333333333E-4</v>
      </c>
      <c r="Q5917">
        <v>44427.656493055554</v>
      </c>
      <c r="R5917" t="str">
        <f t="shared" si="190"/>
        <v>#01</v>
      </c>
    </row>
    <row r="5918" spans="1:18" ht="192" x14ac:dyDescent="0.2">
      <c r="A5918" s="255">
        <f t="shared" si="189"/>
        <v>153</v>
      </c>
      <c r="B5918" s="291" t="s">
        <v>329</v>
      </c>
      <c r="C5918" s="292">
        <v>8</v>
      </c>
      <c r="D5918" s="292">
        <v>17</v>
      </c>
      <c r="E5918" s="293" t="s">
        <v>609</v>
      </c>
      <c r="F5918" s="292" t="s">
        <v>241</v>
      </c>
      <c r="G5918" s="294">
        <v>44427</v>
      </c>
      <c r="H5918" s="287" t="s">
        <v>28598</v>
      </c>
      <c r="I5918" s="295">
        <v>5739</v>
      </c>
      <c r="J5918" s="296"/>
      <c r="K5918" s="297" t="s">
        <v>20778</v>
      </c>
      <c r="L5918" s="297" t="s">
        <v>20779</v>
      </c>
      <c r="M5918" s="288" t="s">
        <v>7457</v>
      </c>
      <c r="N5918" s="289"/>
      <c r="O5918" s="283"/>
      <c r="P5918" s="262">
        <v>5.5555555555555556E-4</v>
      </c>
      <c r="Q5918">
        <v>44427.657037037039</v>
      </c>
      <c r="R5918" t="str">
        <f t="shared" si="190"/>
        <v>#01</v>
      </c>
    </row>
    <row r="5919" spans="1:18" ht="135" x14ac:dyDescent="0.2">
      <c r="A5919" s="255">
        <f t="shared" si="189"/>
        <v>140</v>
      </c>
      <c r="B5919" s="291" t="s">
        <v>329</v>
      </c>
      <c r="C5919" s="292">
        <v>8</v>
      </c>
      <c r="D5919" s="292">
        <v>18</v>
      </c>
      <c r="E5919" s="293" t="s">
        <v>609</v>
      </c>
      <c r="F5919" s="292" t="s">
        <v>241</v>
      </c>
      <c r="G5919" s="294">
        <v>44427</v>
      </c>
      <c r="H5919" s="287" t="s">
        <v>28598</v>
      </c>
      <c r="I5919" s="295">
        <v>5740</v>
      </c>
      <c r="J5919" s="296"/>
      <c r="K5919" s="297" t="s">
        <v>27169</v>
      </c>
      <c r="L5919" s="297" t="s">
        <v>27170</v>
      </c>
      <c r="M5919" s="288" t="s">
        <v>7458</v>
      </c>
      <c r="N5919" s="289"/>
      <c r="O5919" s="283"/>
      <c r="P5919" s="262">
        <v>7.8703703703703705E-4</v>
      </c>
      <c r="Q5919">
        <v>44427.657604166663</v>
      </c>
      <c r="R5919" t="str">
        <f t="shared" si="190"/>
        <v>#01</v>
      </c>
    </row>
    <row r="5920" spans="1:18" ht="126" x14ac:dyDescent="0.2">
      <c r="A5920" s="255">
        <f t="shared" si="189"/>
        <v>136</v>
      </c>
      <c r="B5920" s="291" t="s">
        <v>329</v>
      </c>
      <c r="C5920" s="292">
        <v>8</v>
      </c>
      <c r="D5920" s="292">
        <v>19</v>
      </c>
      <c r="E5920" s="293" t="s">
        <v>609</v>
      </c>
      <c r="F5920" s="292" t="s">
        <v>241</v>
      </c>
      <c r="G5920" s="294">
        <v>44427</v>
      </c>
      <c r="H5920" s="287" t="s">
        <v>28598</v>
      </c>
      <c r="I5920" s="295">
        <v>5741</v>
      </c>
      <c r="J5920" s="296"/>
      <c r="K5920" s="297" t="s">
        <v>20780</v>
      </c>
      <c r="L5920" s="297" t="s">
        <v>20781</v>
      </c>
      <c r="M5920" s="288" t="s">
        <v>7459</v>
      </c>
      <c r="N5920" s="289"/>
      <c r="O5920" s="283"/>
      <c r="P5920" s="262">
        <v>9.1435185185185185E-4</v>
      </c>
      <c r="Q5920">
        <v>44427.658414351848</v>
      </c>
      <c r="R5920" t="str">
        <f t="shared" si="190"/>
        <v>#01</v>
      </c>
    </row>
    <row r="5921" spans="1:18" ht="230" x14ac:dyDescent="0.2">
      <c r="A5921" s="255">
        <f t="shared" si="189"/>
        <v>113</v>
      </c>
      <c r="B5921" s="291" t="s">
        <v>329</v>
      </c>
      <c r="C5921" s="292">
        <v>8</v>
      </c>
      <c r="D5921" s="292">
        <v>20</v>
      </c>
      <c r="E5921" s="293" t="s">
        <v>609</v>
      </c>
      <c r="F5921" s="292" t="s">
        <v>241</v>
      </c>
      <c r="G5921" s="294">
        <v>44427</v>
      </c>
      <c r="H5921" s="287" t="s">
        <v>28598</v>
      </c>
      <c r="I5921" s="295">
        <v>5742</v>
      </c>
      <c r="J5921" s="296"/>
      <c r="K5921" s="297" t="s">
        <v>20782</v>
      </c>
      <c r="L5921" s="297" t="s">
        <v>20783</v>
      </c>
      <c r="M5921" s="288" t="s">
        <v>7460</v>
      </c>
      <c r="N5921" s="289"/>
      <c r="O5921" s="283"/>
      <c r="P5921" s="262">
        <v>9.7222222222222209E-4</v>
      </c>
      <c r="Q5921">
        <v>44427.65934027778</v>
      </c>
      <c r="R5921" t="str">
        <f t="shared" si="190"/>
        <v>#01</v>
      </c>
    </row>
    <row r="5922" spans="1:18" ht="135" x14ac:dyDescent="0.2">
      <c r="A5922" s="255">
        <f t="shared" si="189"/>
        <v>133</v>
      </c>
      <c r="B5922" s="291" t="s">
        <v>329</v>
      </c>
      <c r="C5922" s="292">
        <v>8</v>
      </c>
      <c r="D5922" s="292">
        <v>21</v>
      </c>
      <c r="E5922" s="293" t="s">
        <v>609</v>
      </c>
      <c r="F5922" s="292" t="s">
        <v>241</v>
      </c>
      <c r="G5922" s="294">
        <v>44427</v>
      </c>
      <c r="H5922" s="287" t="s">
        <v>28598</v>
      </c>
      <c r="I5922" s="295">
        <v>5743</v>
      </c>
      <c r="J5922" s="296"/>
      <c r="K5922" s="297" t="s">
        <v>20784</v>
      </c>
      <c r="L5922" s="297" t="s">
        <v>20785</v>
      </c>
      <c r="M5922" s="288" t="s">
        <v>7461</v>
      </c>
      <c r="N5922" s="289"/>
      <c r="O5922" s="283"/>
      <c r="P5922" s="262">
        <v>1.2037037037037038E-3</v>
      </c>
      <c r="Q5922">
        <v>44427.660324074073</v>
      </c>
      <c r="R5922" t="str">
        <f t="shared" si="190"/>
        <v>#01</v>
      </c>
    </row>
    <row r="5923" spans="1:18" ht="116" x14ac:dyDescent="0.2">
      <c r="A5923" s="255">
        <f t="shared" si="189"/>
        <v>89</v>
      </c>
      <c r="B5923" s="291" t="s">
        <v>329</v>
      </c>
      <c r="C5923" s="292">
        <v>8</v>
      </c>
      <c r="D5923" s="292">
        <v>22</v>
      </c>
      <c r="E5923" s="293" t="s">
        <v>609</v>
      </c>
      <c r="F5923" s="292" t="s">
        <v>241</v>
      </c>
      <c r="G5923" s="294">
        <v>44427</v>
      </c>
      <c r="H5923" s="287" t="s">
        <v>28598</v>
      </c>
      <c r="I5923" s="295">
        <v>5744</v>
      </c>
      <c r="J5923" s="296"/>
      <c r="K5923" s="297" t="s">
        <v>20786</v>
      </c>
      <c r="L5923" s="297" t="s">
        <v>20787</v>
      </c>
      <c r="M5923" s="288" t="s">
        <v>7462</v>
      </c>
      <c r="N5923" s="289"/>
      <c r="O5923" s="283"/>
      <c r="P5923" s="262">
        <v>4.6296296296296293E-4</v>
      </c>
      <c r="Q5923">
        <v>44427.661539351851</v>
      </c>
      <c r="R5923" t="str">
        <f t="shared" si="190"/>
        <v>#01</v>
      </c>
    </row>
    <row r="5924" spans="1:18" ht="116" x14ac:dyDescent="0.2">
      <c r="A5924" s="255">
        <f t="shared" si="189"/>
        <v>79</v>
      </c>
      <c r="B5924" s="291" t="s">
        <v>329</v>
      </c>
      <c r="C5924" s="292">
        <v>8</v>
      </c>
      <c r="D5924" s="292">
        <v>23</v>
      </c>
      <c r="E5924" s="293" t="s">
        <v>609</v>
      </c>
      <c r="F5924" s="292" t="s">
        <v>241</v>
      </c>
      <c r="G5924" s="294">
        <v>44427</v>
      </c>
      <c r="H5924" s="287" t="s">
        <v>28598</v>
      </c>
      <c r="I5924" s="295">
        <v>5745</v>
      </c>
      <c r="J5924" s="296"/>
      <c r="K5924" s="297" t="s">
        <v>20788</v>
      </c>
      <c r="L5924" s="297" t="s">
        <v>20789</v>
      </c>
      <c r="M5924" s="288" t="s">
        <v>7463</v>
      </c>
      <c r="N5924" s="298"/>
      <c r="O5924" s="283"/>
      <c r="P5924" s="262">
        <v>4.1666666666666669E-4</v>
      </c>
      <c r="Q5924">
        <v>44427.66201388889</v>
      </c>
      <c r="R5924" t="str">
        <f t="shared" si="190"/>
        <v>#01</v>
      </c>
    </row>
    <row r="5925" spans="1:18" ht="171" x14ac:dyDescent="0.2">
      <c r="A5925" s="255">
        <f t="shared" si="189"/>
        <v>92</v>
      </c>
      <c r="B5925" s="291" t="s">
        <v>329</v>
      </c>
      <c r="C5925" s="292">
        <v>8</v>
      </c>
      <c r="D5925" s="292">
        <v>23</v>
      </c>
      <c r="E5925" s="293" t="s">
        <v>609</v>
      </c>
      <c r="F5925" s="292" t="s">
        <v>241</v>
      </c>
      <c r="G5925" s="294">
        <v>44427</v>
      </c>
      <c r="H5925" s="287" t="s">
        <v>28598</v>
      </c>
      <c r="I5925" s="295">
        <v>5746</v>
      </c>
      <c r="J5925" s="296"/>
      <c r="K5925" s="297" t="s">
        <v>7464</v>
      </c>
      <c r="L5925" s="297" t="s">
        <v>7465</v>
      </c>
      <c r="M5925" s="288" t="s">
        <v>7466</v>
      </c>
      <c r="N5925" s="298"/>
      <c r="O5925" s="283"/>
      <c r="P5925" s="262">
        <v>1.2731481481481483E-3</v>
      </c>
      <c r="Q5925">
        <v>44427.662442129629</v>
      </c>
      <c r="R5925" t="str">
        <f t="shared" si="190"/>
        <v>#01</v>
      </c>
    </row>
    <row r="5926" spans="1:18" ht="126" x14ac:dyDescent="0.2">
      <c r="A5926" s="255">
        <f t="shared" si="189"/>
        <v>105</v>
      </c>
      <c r="B5926" s="291" t="s">
        <v>329</v>
      </c>
      <c r="C5926" s="292">
        <v>8</v>
      </c>
      <c r="D5926" s="292">
        <v>24</v>
      </c>
      <c r="E5926" s="293" t="s">
        <v>609</v>
      </c>
      <c r="F5926" s="292" t="s">
        <v>241</v>
      </c>
      <c r="G5926" s="294">
        <v>44427</v>
      </c>
      <c r="H5926" s="287" t="s">
        <v>28598</v>
      </c>
      <c r="I5926" s="295">
        <v>5747</v>
      </c>
      <c r="J5926" s="296"/>
      <c r="K5926" s="297" t="s">
        <v>20790</v>
      </c>
      <c r="L5926" s="297" t="s">
        <v>20791</v>
      </c>
      <c r="M5926" s="288" t="s">
        <v>7467</v>
      </c>
      <c r="N5926" s="289"/>
      <c r="O5926" s="283"/>
      <c r="P5926" s="262">
        <v>9.9537037037037042E-4</v>
      </c>
      <c r="Q5926">
        <v>44427.663738425923</v>
      </c>
      <c r="R5926" t="str">
        <f t="shared" si="190"/>
        <v>#01</v>
      </c>
    </row>
    <row r="5927" spans="1:18" ht="70" x14ac:dyDescent="0.2">
      <c r="A5927" s="255">
        <f t="shared" ref="A5927:A5988" si="191">IF($K5927="","",LEN($K5927))</f>
        <v>79</v>
      </c>
      <c r="B5927" s="291" t="s">
        <v>329</v>
      </c>
      <c r="C5927" s="292">
        <v>8</v>
      </c>
      <c r="D5927" s="292">
        <v>25</v>
      </c>
      <c r="E5927" s="293" t="s">
        <v>609</v>
      </c>
      <c r="F5927" s="292" t="s">
        <v>241</v>
      </c>
      <c r="G5927" s="294">
        <v>44427</v>
      </c>
      <c r="H5927" s="287" t="s">
        <v>28598</v>
      </c>
      <c r="I5927" s="295">
        <v>5748</v>
      </c>
      <c r="J5927" s="296"/>
      <c r="K5927" s="297" t="s">
        <v>20792</v>
      </c>
      <c r="L5927" s="297" t="s">
        <v>20793</v>
      </c>
      <c r="M5927" s="288" t="s">
        <v>7468</v>
      </c>
      <c r="N5927" s="289"/>
      <c r="O5927" s="283"/>
      <c r="P5927" s="262">
        <v>3.4722222222222224E-4</v>
      </c>
      <c r="Q5927">
        <v>44427.66474537037</v>
      </c>
      <c r="R5927" t="str">
        <f t="shared" si="190"/>
        <v>#01</v>
      </c>
    </row>
    <row r="5928" spans="1:18" ht="154" x14ac:dyDescent="0.2">
      <c r="A5928" s="255">
        <f t="shared" si="191"/>
        <v>191</v>
      </c>
      <c r="B5928" s="291" t="s">
        <v>329</v>
      </c>
      <c r="C5928" s="292">
        <v>8</v>
      </c>
      <c r="D5928" s="292">
        <v>26</v>
      </c>
      <c r="E5928" s="293" t="s">
        <v>609</v>
      </c>
      <c r="F5928" s="292" t="s">
        <v>241</v>
      </c>
      <c r="G5928" s="294">
        <v>44427</v>
      </c>
      <c r="H5928" s="287" t="s">
        <v>28598</v>
      </c>
      <c r="I5928" s="295">
        <v>5749</v>
      </c>
      <c r="J5928" s="296"/>
      <c r="K5928" s="297" t="s">
        <v>20794</v>
      </c>
      <c r="L5928" s="297" t="s">
        <v>20795</v>
      </c>
      <c r="M5928" s="288" t="s">
        <v>7469</v>
      </c>
      <c r="N5928" s="289"/>
      <c r="O5928" s="283"/>
      <c r="P5928" s="262">
        <v>7.9861111111111105E-4</v>
      </c>
      <c r="Q5928">
        <v>44427.665138888886</v>
      </c>
      <c r="R5928" t="str">
        <f t="shared" si="190"/>
        <v>#01</v>
      </c>
    </row>
    <row r="5929" spans="1:18" ht="116" x14ac:dyDescent="0.2">
      <c r="A5929" s="255">
        <f t="shared" si="191"/>
        <v>131</v>
      </c>
      <c r="B5929" s="291" t="s">
        <v>329</v>
      </c>
      <c r="C5929" s="292">
        <v>8</v>
      </c>
      <c r="D5929" s="292">
        <v>27</v>
      </c>
      <c r="E5929" s="293" t="s">
        <v>609</v>
      </c>
      <c r="F5929" s="292" t="s">
        <v>241</v>
      </c>
      <c r="G5929" s="294">
        <v>44427</v>
      </c>
      <c r="H5929" s="287" t="s">
        <v>28598</v>
      </c>
      <c r="I5929" s="295">
        <v>5750</v>
      </c>
      <c r="J5929" s="296"/>
      <c r="K5929" s="297" t="s">
        <v>20796</v>
      </c>
      <c r="L5929" s="297" t="s">
        <v>20797</v>
      </c>
      <c r="M5929" s="288" t="s">
        <v>7470</v>
      </c>
      <c r="N5929" s="289"/>
      <c r="O5929" s="283"/>
      <c r="P5929" s="262">
        <v>4.9768518518518521E-4</v>
      </c>
      <c r="Q5929">
        <v>44427.665960648148</v>
      </c>
      <c r="R5929" t="str">
        <f t="shared" si="190"/>
        <v>#01</v>
      </c>
    </row>
    <row r="5930" spans="1:18" ht="135" x14ac:dyDescent="0.2">
      <c r="A5930" s="255">
        <f t="shared" si="191"/>
        <v>76</v>
      </c>
      <c r="B5930" s="291" t="s">
        <v>329</v>
      </c>
      <c r="C5930" s="292">
        <v>8</v>
      </c>
      <c r="D5930" s="292">
        <v>28</v>
      </c>
      <c r="E5930" s="293" t="s">
        <v>609</v>
      </c>
      <c r="F5930" s="292" t="s">
        <v>241</v>
      </c>
      <c r="G5930" s="294">
        <v>44427</v>
      </c>
      <c r="H5930" s="287" t="s">
        <v>28598</v>
      </c>
      <c r="I5930" s="295">
        <v>5751</v>
      </c>
      <c r="J5930" s="296"/>
      <c r="K5930" s="297" t="s">
        <v>27167</v>
      </c>
      <c r="L5930" s="297" t="s">
        <v>27168</v>
      </c>
      <c r="M5930" s="288" t="s">
        <v>7471</v>
      </c>
      <c r="N5930" s="298"/>
      <c r="O5930" s="283"/>
      <c r="P5930" s="262">
        <v>1.4583333333333334E-3</v>
      </c>
      <c r="Q5930">
        <v>44427.666481481479</v>
      </c>
      <c r="R5930" t="str">
        <f t="shared" si="190"/>
        <v>#01</v>
      </c>
    </row>
    <row r="5931" spans="1:18" ht="95" x14ac:dyDescent="0.2">
      <c r="A5931" s="255">
        <f t="shared" si="191"/>
        <v>50</v>
      </c>
      <c r="B5931" s="291" t="s">
        <v>329</v>
      </c>
      <c r="C5931" s="292">
        <v>8</v>
      </c>
      <c r="D5931" s="292">
        <v>28</v>
      </c>
      <c r="E5931" s="293" t="s">
        <v>609</v>
      </c>
      <c r="F5931" s="292" t="s">
        <v>241</v>
      </c>
      <c r="G5931" s="294">
        <v>44427</v>
      </c>
      <c r="H5931" s="287" t="s">
        <v>28598</v>
      </c>
      <c r="I5931" s="295">
        <v>5752</v>
      </c>
      <c r="J5931" s="296"/>
      <c r="K5931" s="297" t="s">
        <v>7472</v>
      </c>
      <c r="L5931" s="297" t="s">
        <v>7473</v>
      </c>
      <c r="M5931" s="288" t="s">
        <v>7474</v>
      </c>
      <c r="N5931" s="298"/>
      <c r="O5931" s="283"/>
      <c r="P5931" s="262">
        <v>1.2847222222222223E-3</v>
      </c>
      <c r="Q5931">
        <v>44427.667962962965</v>
      </c>
      <c r="R5931" t="str">
        <f t="shared" si="190"/>
        <v>#01</v>
      </c>
    </row>
    <row r="5932" spans="1:18" ht="135" x14ac:dyDescent="0.2">
      <c r="A5932" s="255">
        <f t="shared" si="191"/>
        <v>140</v>
      </c>
      <c r="B5932" s="291" t="s">
        <v>329</v>
      </c>
      <c r="C5932" s="292">
        <v>8</v>
      </c>
      <c r="D5932" s="292">
        <v>29</v>
      </c>
      <c r="E5932" s="293" t="s">
        <v>609</v>
      </c>
      <c r="F5932" s="292" t="s">
        <v>241</v>
      </c>
      <c r="G5932" s="294">
        <v>44427</v>
      </c>
      <c r="H5932" s="287" t="s">
        <v>28598</v>
      </c>
      <c r="I5932" s="295">
        <v>5753</v>
      </c>
      <c r="J5932" s="296"/>
      <c r="K5932" s="297" t="s">
        <v>20798</v>
      </c>
      <c r="L5932" s="297" t="s">
        <v>20799</v>
      </c>
      <c r="M5932" s="288" t="s">
        <v>7475</v>
      </c>
      <c r="N5932" s="289"/>
      <c r="O5932" s="283"/>
      <c r="P5932" s="262">
        <v>1.1921296296296296E-3</v>
      </c>
      <c r="Q5932">
        <v>44427.669259259259</v>
      </c>
      <c r="R5932" t="str">
        <f t="shared" si="190"/>
        <v>#01</v>
      </c>
    </row>
    <row r="5933" spans="1:18" ht="173" x14ac:dyDescent="0.2">
      <c r="A5933" s="255">
        <f t="shared" si="191"/>
        <v>133</v>
      </c>
      <c r="B5933" s="291" t="s">
        <v>329</v>
      </c>
      <c r="C5933" s="292">
        <v>8</v>
      </c>
      <c r="D5933" s="292">
        <v>30</v>
      </c>
      <c r="E5933" s="293" t="s">
        <v>609</v>
      </c>
      <c r="F5933" s="292" t="s">
        <v>241</v>
      </c>
      <c r="G5933" s="294">
        <v>44427</v>
      </c>
      <c r="H5933" s="287" t="s">
        <v>28598</v>
      </c>
      <c r="I5933" s="295">
        <v>5754</v>
      </c>
      <c r="J5933" s="296"/>
      <c r="K5933" s="297" t="s">
        <v>20800</v>
      </c>
      <c r="L5933" s="297" t="s">
        <v>20801</v>
      </c>
      <c r="M5933" s="288" t="s">
        <v>7476</v>
      </c>
      <c r="N5933" s="289"/>
      <c r="O5933" s="283"/>
      <c r="P5933" s="262">
        <v>6.2500000000000001E-4</v>
      </c>
      <c r="Q5933">
        <v>44427.670474537037</v>
      </c>
      <c r="R5933" t="str">
        <f t="shared" si="190"/>
        <v>#01</v>
      </c>
    </row>
    <row r="5934" spans="1:18" ht="116" x14ac:dyDescent="0.2">
      <c r="A5934" s="255">
        <f t="shared" si="191"/>
        <v>89</v>
      </c>
      <c r="B5934" s="291" t="s">
        <v>329</v>
      </c>
      <c r="C5934" s="292">
        <v>8</v>
      </c>
      <c r="D5934" s="292">
        <v>31</v>
      </c>
      <c r="E5934" s="293" t="s">
        <v>609</v>
      </c>
      <c r="F5934" s="292" t="s">
        <v>241</v>
      </c>
      <c r="G5934" s="294">
        <v>44427</v>
      </c>
      <c r="H5934" s="287" t="s">
        <v>28598</v>
      </c>
      <c r="I5934" s="295">
        <v>5755</v>
      </c>
      <c r="J5934" s="296"/>
      <c r="K5934" s="297" t="s">
        <v>20802</v>
      </c>
      <c r="L5934" s="297" t="s">
        <v>20803</v>
      </c>
      <c r="M5934" s="288" t="s">
        <v>7477</v>
      </c>
      <c r="N5934" s="289"/>
      <c r="O5934" s="283"/>
      <c r="P5934" s="262">
        <v>5.7870370370370378E-4</v>
      </c>
      <c r="Q5934">
        <v>44427.671134259261</v>
      </c>
      <c r="R5934" t="str">
        <f t="shared" si="190"/>
        <v>#01</v>
      </c>
    </row>
    <row r="5935" spans="1:18" ht="135" x14ac:dyDescent="0.2">
      <c r="A5935" s="255">
        <f t="shared" si="191"/>
        <v>129</v>
      </c>
      <c r="B5935" s="291" t="s">
        <v>329</v>
      </c>
      <c r="C5935" s="292">
        <v>8</v>
      </c>
      <c r="D5935" s="292">
        <v>32</v>
      </c>
      <c r="E5935" s="293" t="s">
        <v>609</v>
      </c>
      <c r="F5935" s="292" t="s">
        <v>241</v>
      </c>
      <c r="G5935" s="294">
        <v>44427</v>
      </c>
      <c r="H5935" s="287" t="s">
        <v>28598</v>
      </c>
      <c r="I5935" s="295">
        <v>5756</v>
      </c>
      <c r="J5935" s="296"/>
      <c r="K5935" s="297" t="s">
        <v>20804</v>
      </c>
      <c r="L5935" s="297" t="s">
        <v>20805</v>
      </c>
      <c r="M5935" s="288" t="s">
        <v>7478</v>
      </c>
      <c r="N5935" s="289"/>
      <c r="O5935" s="283"/>
      <c r="P5935" s="262">
        <v>4.2824074074074075E-4</v>
      </c>
      <c r="Q5935">
        <v>44427.671736111108</v>
      </c>
      <c r="R5935" t="str">
        <f t="shared" si="190"/>
        <v>#01</v>
      </c>
    </row>
    <row r="5936" spans="1:18" ht="135" x14ac:dyDescent="0.2">
      <c r="A5936" s="255">
        <f t="shared" si="191"/>
        <v>82</v>
      </c>
      <c r="B5936" s="291" t="s">
        <v>329</v>
      </c>
      <c r="C5936" s="292">
        <v>8</v>
      </c>
      <c r="D5936" s="292">
        <v>33</v>
      </c>
      <c r="E5936" s="293" t="s">
        <v>609</v>
      </c>
      <c r="F5936" s="292" t="s">
        <v>241</v>
      </c>
      <c r="G5936" s="294">
        <v>44427</v>
      </c>
      <c r="H5936" s="287" t="s">
        <v>28598</v>
      </c>
      <c r="I5936" s="295">
        <v>5757</v>
      </c>
      <c r="J5936" s="296"/>
      <c r="K5936" s="297" t="s">
        <v>20806</v>
      </c>
      <c r="L5936" s="297" t="s">
        <v>20807</v>
      </c>
      <c r="M5936" s="288" t="s">
        <v>7479</v>
      </c>
      <c r="N5936" s="289"/>
      <c r="O5936" s="283"/>
      <c r="P5936" s="262">
        <v>5.7870370370370378E-4</v>
      </c>
      <c r="Q5936">
        <v>44427.6721875</v>
      </c>
      <c r="R5936" t="str">
        <f t="shared" si="190"/>
        <v>#01</v>
      </c>
    </row>
    <row r="5937" spans="1:18" ht="211" x14ac:dyDescent="0.2">
      <c r="A5937" s="255">
        <f t="shared" si="191"/>
        <v>163</v>
      </c>
      <c r="B5937" s="291" t="s">
        <v>329</v>
      </c>
      <c r="C5937" s="292">
        <v>8</v>
      </c>
      <c r="D5937" s="292">
        <v>34</v>
      </c>
      <c r="E5937" s="293" t="s">
        <v>609</v>
      </c>
      <c r="F5937" s="292" t="s">
        <v>241</v>
      </c>
      <c r="G5937" s="294">
        <v>44427</v>
      </c>
      <c r="H5937" s="287" t="s">
        <v>28598</v>
      </c>
      <c r="I5937" s="295">
        <v>5758</v>
      </c>
      <c r="J5937" s="296"/>
      <c r="K5937" s="297" t="s">
        <v>20808</v>
      </c>
      <c r="L5937" s="297" t="s">
        <v>20809</v>
      </c>
      <c r="M5937" s="288" t="s">
        <v>7480</v>
      </c>
      <c r="N5937" s="289"/>
      <c r="O5937" s="283"/>
      <c r="P5937" s="262">
        <v>1.3888888888888889E-3</v>
      </c>
      <c r="Q5937">
        <v>44427.672777777778</v>
      </c>
      <c r="R5937" t="str">
        <f t="shared" si="190"/>
        <v>#01</v>
      </c>
    </row>
    <row r="5938" spans="1:18" ht="135" x14ac:dyDescent="0.2">
      <c r="A5938" s="255">
        <f t="shared" si="191"/>
        <v>70</v>
      </c>
      <c r="B5938" s="291" t="s">
        <v>329</v>
      </c>
      <c r="C5938" s="292">
        <v>8</v>
      </c>
      <c r="D5938" s="292">
        <v>35</v>
      </c>
      <c r="E5938" s="293" t="s">
        <v>609</v>
      </c>
      <c r="F5938" s="292" t="s">
        <v>241</v>
      </c>
      <c r="G5938" s="294">
        <v>44427</v>
      </c>
      <c r="H5938" s="287" t="s">
        <v>28598</v>
      </c>
      <c r="I5938" s="295">
        <v>5759</v>
      </c>
      <c r="J5938" s="296"/>
      <c r="K5938" s="297" t="s">
        <v>20810</v>
      </c>
      <c r="L5938" s="297" t="s">
        <v>20811</v>
      </c>
      <c r="M5938" s="288" t="s">
        <v>7481</v>
      </c>
      <c r="N5938" s="298"/>
      <c r="O5938" s="283"/>
      <c r="P5938" s="262">
        <v>1.8171296296296297E-3</v>
      </c>
      <c r="Q5938">
        <v>44427.674178240741</v>
      </c>
      <c r="R5938" t="str">
        <f t="shared" si="190"/>
        <v>#01</v>
      </c>
    </row>
    <row r="5939" spans="1:18" ht="171" x14ac:dyDescent="0.2">
      <c r="A5939" s="255">
        <f t="shared" si="191"/>
        <v>73</v>
      </c>
      <c r="B5939" s="291" t="s">
        <v>329</v>
      </c>
      <c r="C5939" s="292">
        <v>8</v>
      </c>
      <c r="D5939" s="292">
        <v>35</v>
      </c>
      <c r="E5939" s="293" t="s">
        <v>609</v>
      </c>
      <c r="F5939" s="292" t="s">
        <v>241</v>
      </c>
      <c r="G5939" s="294">
        <v>44427</v>
      </c>
      <c r="H5939" s="287" t="s">
        <v>28598</v>
      </c>
      <c r="I5939" s="295">
        <v>5760</v>
      </c>
      <c r="J5939" s="296"/>
      <c r="K5939" s="297" t="s">
        <v>7482</v>
      </c>
      <c r="L5939" s="297" t="s">
        <v>7483</v>
      </c>
      <c r="M5939" s="288" t="s">
        <v>7484</v>
      </c>
      <c r="N5939" s="298"/>
      <c r="O5939" s="283"/>
      <c r="P5939" s="262">
        <v>8.1018518518518516E-4</v>
      </c>
      <c r="Q5939">
        <v>44427.676018518519</v>
      </c>
      <c r="R5939" t="str">
        <f t="shared" si="190"/>
        <v>#01</v>
      </c>
    </row>
    <row r="5940" spans="1:18" ht="173" x14ac:dyDescent="0.2">
      <c r="A5940" s="255">
        <f t="shared" si="191"/>
        <v>118</v>
      </c>
      <c r="B5940" s="291" t="s">
        <v>329</v>
      </c>
      <c r="C5940" s="292">
        <v>8</v>
      </c>
      <c r="D5940" s="292">
        <v>36</v>
      </c>
      <c r="E5940" s="293" t="s">
        <v>609</v>
      </c>
      <c r="F5940" s="292" t="s">
        <v>241</v>
      </c>
      <c r="G5940" s="294">
        <v>44427</v>
      </c>
      <c r="H5940" s="287" t="s">
        <v>28598</v>
      </c>
      <c r="I5940" s="295">
        <v>5761</v>
      </c>
      <c r="J5940" s="296"/>
      <c r="K5940" s="297" t="s">
        <v>20812</v>
      </c>
      <c r="L5940" s="297" t="s">
        <v>20813</v>
      </c>
      <c r="M5940" s="288" t="s">
        <v>7485</v>
      </c>
      <c r="N5940" s="289"/>
      <c r="O5940" s="283"/>
      <c r="P5940" s="262">
        <v>1.6203703703703703E-3</v>
      </c>
      <c r="Q5940">
        <v>44427.676851851851</v>
      </c>
      <c r="R5940" t="str">
        <f t="shared" si="190"/>
        <v>#01</v>
      </c>
    </row>
    <row r="5941" spans="1:18" ht="97" x14ac:dyDescent="0.2">
      <c r="A5941" s="255">
        <f t="shared" si="191"/>
        <v>84</v>
      </c>
      <c r="B5941" s="291" t="s">
        <v>329</v>
      </c>
      <c r="C5941" s="292">
        <v>8</v>
      </c>
      <c r="D5941" s="292">
        <v>37</v>
      </c>
      <c r="E5941" s="293" t="s">
        <v>609</v>
      </c>
      <c r="F5941" s="292" t="s">
        <v>241</v>
      </c>
      <c r="G5941" s="294">
        <v>44427</v>
      </c>
      <c r="H5941" s="287" t="s">
        <v>28598</v>
      </c>
      <c r="I5941" s="295">
        <v>5762</v>
      </c>
      <c r="J5941" s="296"/>
      <c r="K5941" s="297" t="s">
        <v>20814</v>
      </c>
      <c r="L5941" s="297" t="s">
        <v>20815</v>
      </c>
      <c r="M5941" s="288" t="s">
        <v>7486</v>
      </c>
      <c r="N5941" s="289"/>
      <c r="O5941" s="283"/>
      <c r="P5941" s="262">
        <v>3.3564814814814812E-4</v>
      </c>
      <c r="Q5941">
        <v>44427.678483796299</v>
      </c>
      <c r="R5941" t="str">
        <f t="shared" si="190"/>
        <v>#01</v>
      </c>
    </row>
    <row r="5942" spans="1:18" ht="192" x14ac:dyDescent="0.2">
      <c r="A5942" s="255">
        <f t="shared" si="191"/>
        <v>67</v>
      </c>
      <c r="B5942" s="291" t="s">
        <v>329</v>
      </c>
      <c r="C5942" s="292">
        <v>8</v>
      </c>
      <c r="D5942" s="292">
        <v>38</v>
      </c>
      <c r="E5942" s="293" t="s">
        <v>609</v>
      </c>
      <c r="F5942" s="292" t="s">
        <v>241</v>
      </c>
      <c r="G5942" s="294">
        <v>44427</v>
      </c>
      <c r="H5942" s="287" t="s">
        <v>28598</v>
      </c>
      <c r="I5942" s="295">
        <v>5763</v>
      </c>
      <c r="J5942" s="296"/>
      <c r="K5942" s="297" t="s">
        <v>20816</v>
      </c>
      <c r="L5942" s="297" t="s">
        <v>20817</v>
      </c>
      <c r="M5942" s="288" t="s">
        <v>7487</v>
      </c>
      <c r="N5942" s="298"/>
      <c r="O5942" s="283"/>
      <c r="P5942" s="262">
        <v>8.2175925925925917E-4</v>
      </c>
      <c r="Q5942">
        <v>44427.678831018522</v>
      </c>
      <c r="R5942" t="str">
        <f t="shared" si="190"/>
        <v>#01</v>
      </c>
    </row>
    <row r="5943" spans="1:18" ht="247" x14ac:dyDescent="0.2">
      <c r="A5943" s="255">
        <f t="shared" si="191"/>
        <v>72</v>
      </c>
      <c r="B5943" s="291" t="s">
        <v>329</v>
      </c>
      <c r="C5943" s="292">
        <v>8</v>
      </c>
      <c r="D5943" s="292">
        <v>38</v>
      </c>
      <c r="E5943" s="293" t="s">
        <v>609</v>
      </c>
      <c r="F5943" s="292" t="s">
        <v>241</v>
      </c>
      <c r="G5943" s="294">
        <v>44427</v>
      </c>
      <c r="H5943" s="287" t="s">
        <v>28598</v>
      </c>
      <c r="I5943" s="295">
        <v>5764</v>
      </c>
      <c r="J5943" s="296"/>
      <c r="K5943" s="297" t="s">
        <v>7488</v>
      </c>
      <c r="L5943" s="297" t="s">
        <v>7489</v>
      </c>
      <c r="M5943" s="288" t="s">
        <v>7490</v>
      </c>
      <c r="N5943" s="298"/>
      <c r="O5943" s="283"/>
      <c r="P5943" s="262">
        <v>1.1805555555555556E-3</v>
      </c>
      <c r="Q5943">
        <v>44427.679664351854</v>
      </c>
      <c r="R5943" t="str">
        <f t="shared" si="190"/>
        <v>#01</v>
      </c>
    </row>
    <row r="5944" spans="1:18" ht="211" x14ac:dyDescent="0.2">
      <c r="A5944" s="255">
        <f t="shared" si="191"/>
        <v>159</v>
      </c>
      <c r="B5944" s="291" t="s">
        <v>329</v>
      </c>
      <c r="C5944" s="292">
        <v>8</v>
      </c>
      <c r="D5944" s="292">
        <v>39</v>
      </c>
      <c r="E5944" s="293" t="s">
        <v>609</v>
      </c>
      <c r="F5944" s="292" t="s">
        <v>241</v>
      </c>
      <c r="G5944" s="294">
        <v>44427</v>
      </c>
      <c r="H5944" s="287" t="s">
        <v>28598</v>
      </c>
      <c r="I5944" s="295">
        <v>5765</v>
      </c>
      <c r="J5944" s="296"/>
      <c r="K5944" s="297" t="s">
        <v>20818</v>
      </c>
      <c r="L5944" s="297" t="s">
        <v>20819</v>
      </c>
      <c r="M5944" s="288" t="s">
        <v>7491</v>
      </c>
      <c r="N5944" s="289"/>
      <c r="O5944" s="283"/>
      <c r="P5944" s="262">
        <v>1.689814814814815E-3</v>
      </c>
      <c r="Q5944">
        <v>44427.680868055555</v>
      </c>
      <c r="R5944" t="str">
        <f t="shared" si="190"/>
        <v>#01</v>
      </c>
    </row>
    <row r="5945" spans="1:18" ht="35" x14ac:dyDescent="0.2">
      <c r="A5945" s="255">
        <f t="shared" si="191"/>
        <v>12</v>
      </c>
      <c r="B5945" s="269" t="s">
        <v>329</v>
      </c>
      <c r="C5945" s="270">
        <v>9</v>
      </c>
      <c r="D5945" s="270" t="s">
        <v>234</v>
      </c>
      <c r="E5945" s="271" t="s">
        <v>609</v>
      </c>
      <c r="F5945" s="270" t="s">
        <v>241</v>
      </c>
      <c r="G5945" s="301">
        <v>44419</v>
      </c>
      <c r="H5945" s="270" t="s">
        <v>28598</v>
      </c>
      <c r="I5945" s="272">
        <v>5766</v>
      </c>
      <c r="J5945" s="281"/>
      <c r="K5945" s="274" t="s">
        <v>466</v>
      </c>
      <c r="L5945" s="274" t="s">
        <v>7492</v>
      </c>
      <c r="M5945" s="275" t="s">
        <v>7493</v>
      </c>
      <c r="N5945" s="273"/>
      <c r="O5945" s="283"/>
      <c r="P5945" s="262">
        <v>2.3148148148148147E-5</v>
      </c>
      <c r="Q5945">
        <v>44419.840416666666</v>
      </c>
      <c r="R5945" t="str">
        <f t="shared" si="190"/>
        <v>#01</v>
      </c>
    </row>
    <row r="5946" spans="1:18" ht="98" x14ac:dyDescent="0.2">
      <c r="A5946" s="255">
        <f t="shared" si="191"/>
        <v>94</v>
      </c>
      <c r="B5946" s="291" t="s">
        <v>329</v>
      </c>
      <c r="C5946" s="292">
        <v>9</v>
      </c>
      <c r="D5946" s="292">
        <v>1</v>
      </c>
      <c r="E5946" s="293" t="s">
        <v>609</v>
      </c>
      <c r="F5946" s="292" t="s">
        <v>241</v>
      </c>
      <c r="G5946" s="294">
        <v>44427</v>
      </c>
      <c r="H5946" s="287" t="s">
        <v>28598</v>
      </c>
      <c r="I5946" s="295">
        <v>5767</v>
      </c>
      <c r="J5946" s="296"/>
      <c r="K5946" s="297" t="s">
        <v>27165</v>
      </c>
      <c r="L5946" s="297" t="s">
        <v>27166</v>
      </c>
      <c r="M5946" s="288" t="s">
        <v>7494</v>
      </c>
      <c r="N5946" s="289"/>
      <c r="O5946" s="283"/>
      <c r="P5946" s="262">
        <v>4.7453703703703704E-4</v>
      </c>
      <c r="Q5946">
        <v>44427.682581018518</v>
      </c>
      <c r="R5946" t="str">
        <f t="shared" ref="R5946:R6009" si="192">IF(G5946="","",F5946)</f>
        <v>#01</v>
      </c>
    </row>
    <row r="5947" spans="1:18" ht="42" x14ac:dyDescent="0.2">
      <c r="A5947" s="255">
        <f t="shared" si="191"/>
        <v>56</v>
      </c>
      <c r="B5947" s="291" t="s">
        <v>329</v>
      </c>
      <c r="C5947" s="292">
        <v>9</v>
      </c>
      <c r="D5947" s="292">
        <v>2</v>
      </c>
      <c r="E5947" s="293" t="s">
        <v>609</v>
      </c>
      <c r="F5947" s="292" t="s">
        <v>241</v>
      </c>
      <c r="G5947" s="294">
        <v>44476</v>
      </c>
      <c r="H5947" s="287" t="s">
        <v>28598</v>
      </c>
      <c r="I5947" s="295">
        <v>5768</v>
      </c>
      <c r="J5947" s="296"/>
      <c r="K5947" s="297" t="s">
        <v>20820</v>
      </c>
      <c r="L5947" s="297" t="s">
        <v>20821</v>
      </c>
      <c r="M5947" s="288" t="s">
        <v>7495</v>
      </c>
      <c r="N5947" s="289"/>
      <c r="O5947" s="283"/>
      <c r="P5947" s="262">
        <v>7.9861111111111105E-4</v>
      </c>
      <c r="Q5947">
        <v>44476.798425925925</v>
      </c>
      <c r="R5947" t="str">
        <f t="shared" si="192"/>
        <v>#01</v>
      </c>
    </row>
    <row r="5948" spans="1:18" ht="173" x14ac:dyDescent="0.2">
      <c r="A5948" s="255">
        <f t="shared" si="191"/>
        <v>121</v>
      </c>
      <c r="B5948" s="291" t="s">
        <v>329</v>
      </c>
      <c r="C5948" s="292">
        <v>9</v>
      </c>
      <c r="D5948" s="292">
        <v>3</v>
      </c>
      <c r="E5948" s="293" t="s">
        <v>609</v>
      </c>
      <c r="F5948" s="292" t="s">
        <v>241</v>
      </c>
      <c r="G5948" s="294">
        <v>44427</v>
      </c>
      <c r="H5948" s="287" t="s">
        <v>28598</v>
      </c>
      <c r="I5948" s="295">
        <v>5769</v>
      </c>
      <c r="J5948" s="296"/>
      <c r="K5948" s="297" t="s">
        <v>20822</v>
      </c>
      <c r="L5948" s="297" t="s">
        <v>20823</v>
      </c>
      <c r="M5948" s="288" t="s">
        <v>7496</v>
      </c>
      <c r="N5948" s="289"/>
      <c r="O5948" s="283"/>
      <c r="P5948" s="262">
        <v>9.0277777777777784E-4</v>
      </c>
      <c r="Q5948">
        <v>44427.68340277778</v>
      </c>
      <c r="R5948" t="str">
        <f t="shared" si="192"/>
        <v>#01</v>
      </c>
    </row>
    <row r="5949" spans="1:18" ht="116" x14ac:dyDescent="0.2">
      <c r="A5949" s="255">
        <f t="shared" si="191"/>
        <v>77</v>
      </c>
      <c r="B5949" s="291" t="s">
        <v>329</v>
      </c>
      <c r="C5949" s="292">
        <v>9</v>
      </c>
      <c r="D5949" s="292">
        <v>4</v>
      </c>
      <c r="E5949" s="293" t="s">
        <v>609</v>
      </c>
      <c r="F5949" s="292" t="s">
        <v>241</v>
      </c>
      <c r="G5949" s="294">
        <v>44427</v>
      </c>
      <c r="H5949" s="287" t="s">
        <v>28598</v>
      </c>
      <c r="I5949" s="295">
        <v>5770</v>
      </c>
      <c r="J5949" s="296"/>
      <c r="K5949" s="297" t="s">
        <v>20824</v>
      </c>
      <c r="L5949" s="297" t="s">
        <v>20825</v>
      </c>
      <c r="M5949" s="288" t="s">
        <v>7497</v>
      </c>
      <c r="N5949" s="298"/>
      <c r="O5949" s="283"/>
      <c r="P5949" s="262">
        <v>7.5231481481481471E-4</v>
      </c>
      <c r="Q5949">
        <v>44427.684328703705</v>
      </c>
      <c r="R5949" t="str">
        <f t="shared" si="192"/>
        <v>#01</v>
      </c>
    </row>
    <row r="5950" spans="1:18" ht="152" x14ac:dyDescent="0.2">
      <c r="A5950" s="255">
        <f t="shared" si="191"/>
        <v>69</v>
      </c>
      <c r="B5950" s="291" t="s">
        <v>329</v>
      </c>
      <c r="C5950" s="292">
        <v>9</v>
      </c>
      <c r="D5950" s="292">
        <v>4</v>
      </c>
      <c r="E5950" s="293" t="s">
        <v>609</v>
      </c>
      <c r="F5950" s="292" t="s">
        <v>241</v>
      </c>
      <c r="G5950" s="294">
        <v>44427</v>
      </c>
      <c r="H5950" s="287" t="s">
        <v>28598</v>
      </c>
      <c r="I5950" s="295">
        <v>5771</v>
      </c>
      <c r="J5950" s="296"/>
      <c r="K5950" s="297" t="s">
        <v>7498</v>
      </c>
      <c r="L5950" s="297" t="s">
        <v>7499</v>
      </c>
      <c r="M5950" s="288" t="s">
        <v>7500</v>
      </c>
      <c r="N5950" s="298"/>
      <c r="O5950" s="283"/>
      <c r="P5950" s="262">
        <v>4.7453703703703704E-4</v>
      </c>
      <c r="Q5950">
        <v>44427.685104166667</v>
      </c>
      <c r="R5950" t="str">
        <f t="shared" si="192"/>
        <v>#01</v>
      </c>
    </row>
    <row r="5951" spans="1:18" ht="154" x14ac:dyDescent="0.2">
      <c r="A5951" s="255">
        <f t="shared" si="191"/>
        <v>129</v>
      </c>
      <c r="B5951" s="291" t="s">
        <v>329</v>
      </c>
      <c r="C5951" s="292">
        <v>9</v>
      </c>
      <c r="D5951" s="292">
        <v>5</v>
      </c>
      <c r="E5951" s="293" t="s">
        <v>609</v>
      </c>
      <c r="F5951" s="292" t="s">
        <v>241</v>
      </c>
      <c r="G5951" s="294">
        <v>44427</v>
      </c>
      <c r="H5951" s="287" t="s">
        <v>28598</v>
      </c>
      <c r="I5951" s="295">
        <v>5772</v>
      </c>
      <c r="J5951" s="296"/>
      <c r="K5951" s="297" t="s">
        <v>20826</v>
      </c>
      <c r="L5951" s="297" t="s">
        <v>20827</v>
      </c>
      <c r="M5951" s="288" t="s">
        <v>7501</v>
      </c>
      <c r="N5951" s="289"/>
      <c r="O5951" s="283"/>
      <c r="P5951" s="262">
        <v>7.8703703703703705E-4</v>
      </c>
      <c r="Q5951">
        <v>44427.685601851852</v>
      </c>
      <c r="R5951" t="str">
        <f t="shared" si="192"/>
        <v>#01</v>
      </c>
    </row>
    <row r="5952" spans="1:18" ht="154" x14ac:dyDescent="0.2">
      <c r="A5952" s="255">
        <f t="shared" si="191"/>
        <v>114</v>
      </c>
      <c r="B5952" s="291" t="s">
        <v>329</v>
      </c>
      <c r="C5952" s="292">
        <v>9</v>
      </c>
      <c r="D5952" s="292">
        <v>6</v>
      </c>
      <c r="E5952" s="293" t="s">
        <v>609</v>
      </c>
      <c r="F5952" s="292" t="s">
        <v>241</v>
      </c>
      <c r="G5952" s="294">
        <v>44427</v>
      </c>
      <c r="H5952" s="287" t="s">
        <v>28598</v>
      </c>
      <c r="I5952" s="295">
        <v>5773</v>
      </c>
      <c r="J5952" s="296"/>
      <c r="K5952" s="297" t="s">
        <v>20828</v>
      </c>
      <c r="L5952" s="297" t="s">
        <v>20829</v>
      </c>
      <c r="M5952" s="288" t="s">
        <v>7502</v>
      </c>
      <c r="N5952" s="289"/>
      <c r="O5952" s="283"/>
      <c r="P5952" s="262">
        <v>8.1018518518518516E-4</v>
      </c>
      <c r="Q5952">
        <v>44427.686412037037</v>
      </c>
      <c r="R5952" t="str">
        <f t="shared" si="192"/>
        <v>#01</v>
      </c>
    </row>
    <row r="5953" spans="1:18" ht="154" x14ac:dyDescent="0.2">
      <c r="A5953" s="255">
        <f t="shared" si="191"/>
        <v>111</v>
      </c>
      <c r="B5953" s="291" t="s">
        <v>329</v>
      </c>
      <c r="C5953" s="292">
        <v>9</v>
      </c>
      <c r="D5953" s="292">
        <v>7</v>
      </c>
      <c r="E5953" s="293" t="s">
        <v>609</v>
      </c>
      <c r="F5953" s="292" t="s">
        <v>241</v>
      </c>
      <c r="G5953" s="294">
        <v>44427</v>
      </c>
      <c r="H5953" s="287" t="s">
        <v>28598</v>
      </c>
      <c r="I5953" s="295">
        <v>5774</v>
      </c>
      <c r="J5953" s="296"/>
      <c r="K5953" s="297" t="s">
        <v>20830</v>
      </c>
      <c r="L5953" s="297" t="s">
        <v>20831</v>
      </c>
      <c r="M5953" s="288" t="s">
        <v>7503</v>
      </c>
      <c r="N5953" s="289"/>
      <c r="O5953" s="283"/>
      <c r="P5953" s="262">
        <v>9.0277777777777784E-4</v>
      </c>
      <c r="Q5953">
        <v>44427.687245370369</v>
      </c>
      <c r="R5953" t="str">
        <f t="shared" si="192"/>
        <v>#01</v>
      </c>
    </row>
    <row r="5954" spans="1:18" ht="126" x14ac:dyDescent="0.2">
      <c r="A5954" s="255">
        <f t="shared" si="191"/>
        <v>130</v>
      </c>
      <c r="B5954" s="291" t="s">
        <v>329</v>
      </c>
      <c r="C5954" s="292">
        <v>9</v>
      </c>
      <c r="D5954" s="292">
        <v>8</v>
      </c>
      <c r="E5954" s="293" t="s">
        <v>609</v>
      </c>
      <c r="F5954" s="292" t="s">
        <v>241</v>
      </c>
      <c r="G5954" s="294">
        <v>44476</v>
      </c>
      <c r="H5954" s="287" t="s">
        <v>28598</v>
      </c>
      <c r="I5954" s="295">
        <v>5775</v>
      </c>
      <c r="J5954" s="296"/>
      <c r="K5954" s="297" t="s">
        <v>20832</v>
      </c>
      <c r="L5954" s="297" t="s">
        <v>20833</v>
      </c>
      <c r="M5954" s="288" t="s">
        <v>7504</v>
      </c>
      <c r="N5954" s="289"/>
      <c r="O5954" s="283"/>
      <c r="P5954" s="262">
        <v>2.7777777777777778E-4</v>
      </c>
      <c r="Q5954">
        <v>44476.79928240741</v>
      </c>
      <c r="R5954" t="str">
        <f t="shared" si="192"/>
        <v>#01</v>
      </c>
    </row>
    <row r="5955" spans="1:18" ht="116" x14ac:dyDescent="0.2">
      <c r="A5955" s="255">
        <f t="shared" si="191"/>
        <v>99</v>
      </c>
      <c r="B5955" s="291" t="s">
        <v>329</v>
      </c>
      <c r="C5955" s="292">
        <v>9</v>
      </c>
      <c r="D5955" s="292">
        <v>9</v>
      </c>
      <c r="E5955" s="293" t="s">
        <v>609</v>
      </c>
      <c r="F5955" s="292" t="s">
        <v>241</v>
      </c>
      <c r="G5955" s="294">
        <v>44427</v>
      </c>
      <c r="H5955" s="287" t="s">
        <v>28598</v>
      </c>
      <c r="I5955" s="295">
        <v>5776</v>
      </c>
      <c r="J5955" s="296"/>
      <c r="K5955" s="297" t="s">
        <v>20834</v>
      </c>
      <c r="L5955" s="297" t="s">
        <v>20835</v>
      </c>
      <c r="M5955" s="288" t="s">
        <v>7505</v>
      </c>
      <c r="N5955" s="289"/>
      <c r="O5955" s="283"/>
      <c r="P5955" s="262">
        <v>6.134259259259259E-4</v>
      </c>
      <c r="Q5955">
        <v>44427.752141203702</v>
      </c>
      <c r="R5955" t="str">
        <f t="shared" si="192"/>
        <v>#01</v>
      </c>
    </row>
    <row r="5956" spans="1:18" ht="116" x14ac:dyDescent="0.2">
      <c r="A5956" s="255">
        <f t="shared" si="191"/>
        <v>74</v>
      </c>
      <c r="B5956" s="291" t="s">
        <v>329</v>
      </c>
      <c r="C5956" s="292">
        <v>9</v>
      </c>
      <c r="D5956" s="292">
        <v>10</v>
      </c>
      <c r="E5956" s="293" t="s">
        <v>609</v>
      </c>
      <c r="F5956" s="292" t="s">
        <v>241</v>
      </c>
      <c r="G5956" s="294">
        <v>44427</v>
      </c>
      <c r="H5956" s="287" t="s">
        <v>28598</v>
      </c>
      <c r="I5956" s="295">
        <v>5777</v>
      </c>
      <c r="J5956" s="296"/>
      <c r="K5956" s="297" t="s">
        <v>20836</v>
      </c>
      <c r="L5956" s="297" t="s">
        <v>20837</v>
      </c>
      <c r="M5956" s="288" t="s">
        <v>7506</v>
      </c>
      <c r="N5956" s="289"/>
      <c r="O5956" s="283"/>
      <c r="P5956" s="262">
        <v>5.3240740740740744E-4</v>
      </c>
      <c r="Q5956">
        <v>44427.75277777778</v>
      </c>
      <c r="R5956" t="str">
        <f t="shared" si="192"/>
        <v>#01</v>
      </c>
    </row>
    <row r="5957" spans="1:18" ht="224" x14ac:dyDescent="0.2">
      <c r="A5957" s="255">
        <f t="shared" si="191"/>
        <v>167</v>
      </c>
      <c r="B5957" s="291" t="s">
        <v>329</v>
      </c>
      <c r="C5957" s="292">
        <v>9</v>
      </c>
      <c r="D5957" s="292">
        <v>11</v>
      </c>
      <c r="E5957" s="293" t="s">
        <v>609</v>
      </c>
      <c r="F5957" s="292" t="s">
        <v>241</v>
      </c>
      <c r="G5957" s="294">
        <v>44427</v>
      </c>
      <c r="H5957" s="287" t="s">
        <v>28598</v>
      </c>
      <c r="I5957" s="295">
        <v>5778</v>
      </c>
      <c r="J5957" s="296"/>
      <c r="K5957" s="297" t="s">
        <v>20838</v>
      </c>
      <c r="L5957" s="297" t="s">
        <v>20839</v>
      </c>
      <c r="M5957" s="288" t="s">
        <v>7507</v>
      </c>
      <c r="N5957" s="298"/>
      <c r="O5957" s="283"/>
      <c r="P5957" s="262">
        <v>7.175925925925927E-4</v>
      </c>
      <c r="Q5957">
        <v>44427.753333333334</v>
      </c>
      <c r="R5957" t="str">
        <f t="shared" si="192"/>
        <v>#01</v>
      </c>
    </row>
    <row r="5958" spans="1:18" ht="95" x14ac:dyDescent="0.2">
      <c r="A5958" s="255">
        <f t="shared" si="191"/>
        <v>61</v>
      </c>
      <c r="B5958" s="291" t="s">
        <v>329</v>
      </c>
      <c r="C5958" s="292">
        <v>9</v>
      </c>
      <c r="D5958" s="292">
        <v>12</v>
      </c>
      <c r="E5958" s="293" t="s">
        <v>609</v>
      </c>
      <c r="F5958" s="292" t="s">
        <v>241</v>
      </c>
      <c r="G5958" s="294">
        <v>44427</v>
      </c>
      <c r="H5958" s="287" t="s">
        <v>28598</v>
      </c>
      <c r="I5958" s="295">
        <v>5779</v>
      </c>
      <c r="J5958" s="296"/>
      <c r="K5958" s="297" t="s">
        <v>26399</v>
      </c>
      <c r="L5958" s="297" t="s">
        <v>26400</v>
      </c>
      <c r="M5958" s="288" t="s">
        <v>26401</v>
      </c>
      <c r="N5958" s="298"/>
      <c r="O5958" s="283"/>
      <c r="P5958" s="262">
        <v>5.5555555555555556E-4</v>
      </c>
      <c r="Q5958">
        <v>44427.754062499997</v>
      </c>
      <c r="R5958" t="str">
        <f t="shared" si="192"/>
        <v>#01</v>
      </c>
    </row>
    <row r="5959" spans="1:18" ht="78" x14ac:dyDescent="0.2">
      <c r="A5959" s="255">
        <f t="shared" si="191"/>
        <v>63</v>
      </c>
      <c r="B5959" s="291" t="s">
        <v>329</v>
      </c>
      <c r="C5959" s="292">
        <v>9</v>
      </c>
      <c r="D5959" s="292">
        <v>13</v>
      </c>
      <c r="E5959" s="293" t="s">
        <v>609</v>
      </c>
      <c r="F5959" s="292" t="s">
        <v>241</v>
      </c>
      <c r="G5959" s="294">
        <v>44427</v>
      </c>
      <c r="H5959" s="287" t="s">
        <v>28598</v>
      </c>
      <c r="I5959" s="295">
        <v>5780</v>
      </c>
      <c r="J5959" s="296"/>
      <c r="K5959" s="297" t="s">
        <v>20840</v>
      </c>
      <c r="L5959" s="297" t="s">
        <v>20841</v>
      </c>
      <c r="M5959" s="288" t="s">
        <v>7508</v>
      </c>
      <c r="N5959" s="298"/>
      <c r="O5959" s="283"/>
      <c r="P5959" s="262">
        <v>6.2500000000000001E-4</v>
      </c>
      <c r="Q5959">
        <v>44427.754641203705</v>
      </c>
      <c r="R5959" t="str">
        <f t="shared" si="192"/>
        <v>#01</v>
      </c>
    </row>
    <row r="5960" spans="1:18" ht="97" x14ac:dyDescent="0.2">
      <c r="A5960" s="255">
        <f t="shared" si="191"/>
        <v>82</v>
      </c>
      <c r="B5960" s="291" t="s">
        <v>329</v>
      </c>
      <c r="C5960" s="292">
        <v>9</v>
      </c>
      <c r="D5960" s="292">
        <v>14</v>
      </c>
      <c r="E5960" s="293" t="s">
        <v>609</v>
      </c>
      <c r="F5960" s="292" t="s">
        <v>241</v>
      </c>
      <c r="G5960" s="294">
        <v>44427</v>
      </c>
      <c r="H5960" s="287" t="s">
        <v>28598</v>
      </c>
      <c r="I5960" s="295">
        <v>5781</v>
      </c>
      <c r="J5960" s="296"/>
      <c r="K5960" s="297" t="s">
        <v>20842</v>
      </c>
      <c r="L5960" s="297" t="s">
        <v>20843</v>
      </c>
      <c r="M5960" s="288" t="s">
        <v>7509</v>
      </c>
      <c r="N5960" s="289"/>
      <c r="O5960" s="283"/>
      <c r="P5960" s="262">
        <v>4.8611111111111104E-4</v>
      </c>
      <c r="Q5960">
        <v>44427.755312499998</v>
      </c>
      <c r="R5960" t="str">
        <f t="shared" si="192"/>
        <v>#01</v>
      </c>
    </row>
    <row r="5961" spans="1:18" ht="116" x14ac:dyDescent="0.2">
      <c r="A5961" s="255">
        <f t="shared" si="191"/>
        <v>123</v>
      </c>
      <c r="B5961" s="291" t="s">
        <v>329</v>
      </c>
      <c r="C5961" s="292">
        <v>9</v>
      </c>
      <c r="D5961" s="292">
        <v>15</v>
      </c>
      <c r="E5961" s="293" t="s">
        <v>609</v>
      </c>
      <c r="F5961" s="292" t="s">
        <v>241</v>
      </c>
      <c r="G5961" s="294">
        <v>44427</v>
      </c>
      <c r="H5961" s="287" t="s">
        <v>28598</v>
      </c>
      <c r="I5961" s="295">
        <v>5782</v>
      </c>
      <c r="J5961" s="296"/>
      <c r="K5961" s="297" t="s">
        <v>20844</v>
      </c>
      <c r="L5961" s="297" t="s">
        <v>20845</v>
      </c>
      <c r="M5961" s="288" t="s">
        <v>7510</v>
      </c>
      <c r="N5961" s="289"/>
      <c r="O5961" s="283"/>
      <c r="P5961" s="262">
        <v>4.9768518518518521E-4</v>
      </c>
      <c r="Q5961">
        <v>44427.75582175926</v>
      </c>
      <c r="R5961" t="str">
        <f t="shared" si="192"/>
        <v>#01</v>
      </c>
    </row>
    <row r="5962" spans="1:18" ht="78" x14ac:dyDescent="0.2">
      <c r="A5962" s="255">
        <f t="shared" si="191"/>
        <v>89</v>
      </c>
      <c r="B5962" s="291" t="s">
        <v>329</v>
      </c>
      <c r="C5962" s="292">
        <v>9</v>
      </c>
      <c r="D5962" s="292">
        <v>16</v>
      </c>
      <c r="E5962" s="293" t="s">
        <v>609</v>
      </c>
      <c r="F5962" s="292" t="s">
        <v>241</v>
      </c>
      <c r="G5962" s="294">
        <v>44427</v>
      </c>
      <c r="H5962" s="287" t="s">
        <v>28598</v>
      </c>
      <c r="I5962" s="295">
        <v>5783</v>
      </c>
      <c r="J5962" s="296"/>
      <c r="K5962" s="297" t="s">
        <v>20846</v>
      </c>
      <c r="L5962" s="297" t="s">
        <v>20847</v>
      </c>
      <c r="M5962" s="288" t="s">
        <v>7511</v>
      </c>
      <c r="N5962" s="289"/>
      <c r="O5962" s="283"/>
      <c r="P5962" s="262">
        <v>6.018518518518519E-4</v>
      </c>
      <c r="Q5962">
        <v>44427.756331018521</v>
      </c>
      <c r="R5962" t="str">
        <f t="shared" si="192"/>
        <v>#01</v>
      </c>
    </row>
    <row r="5963" spans="1:18" ht="192" x14ac:dyDescent="0.2">
      <c r="A5963" s="255">
        <f t="shared" si="191"/>
        <v>184</v>
      </c>
      <c r="B5963" s="291" t="s">
        <v>329</v>
      </c>
      <c r="C5963" s="292">
        <v>9</v>
      </c>
      <c r="D5963" s="292">
        <v>17</v>
      </c>
      <c r="E5963" s="293" t="s">
        <v>609</v>
      </c>
      <c r="F5963" s="292" t="s">
        <v>241</v>
      </c>
      <c r="G5963" s="294">
        <v>44427</v>
      </c>
      <c r="H5963" s="287" t="s">
        <v>28598</v>
      </c>
      <c r="I5963" s="295">
        <v>5784</v>
      </c>
      <c r="J5963" s="296"/>
      <c r="K5963" s="297" t="s">
        <v>20848</v>
      </c>
      <c r="L5963" s="297" t="s">
        <v>20849</v>
      </c>
      <c r="M5963" s="288" t="s">
        <v>7512</v>
      </c>
      <c r="N5963" s="289"/>
      <c r="O5963" s="283"/>
      <c r="P5963" s="262">
        <v>7.407407407407407E-4</v>
      </c>
      <c r="Q5963">
        <v>44427.756956018522</v>
      </c>
      <c r="R5963" t="str">
        <f t="shared" si="192"/>
        <v>#01</v>
      </c>
    </row>
    <row r="5964" spans="1:18" ht="154" x14ac:dyDescent="0.2">
      <c r="A5964" s="255">
        <f t="shared" si="191"/>
        <v>79</v>
      </c>
      <c r="B5964" s="291" t="s">
        <v>329</v>
      </c>
      <c r="C5964" s="292">
        <v>9</v>
      </c>
      <c r="D5964" s="292">
        <v>18</v>
      </c>
      <c r="E5964" s="293" t="s">
        <v>609</v>
      </c>
      <c r="F5964" s="292" t="s">
        <v>241</v>
      </c>
      <c r="G5964" s="294">
        <v>44427</v>
      </c>
      <c r="H5964" s="287" t="s">
        <v>28598</v>
      </c>
      <c r="I5964" s="295">
        <v>5785</v>
      </c>
      <c r="J5964" s="296"/>
      <c r="K5964" s="297" t="s">
        <v>20850</v>
      </c>
      <c r="L5964" s="297" t="s">
        <v>20851</v>
      </c>
      <c r="M5964" s="288" t="s">
        <v>7513</v>
      </c>
      <c r="N5964" s="289"/>
      <c r="O5964" s="283"/>
      <c r="P5964" s="262">
        <v>1.2384259259259258E-3</v>
      </c>
      <c r="Q5964">
        <v>44427.757708333331</v>
      </c>
      <c r="R5964" t="str">
        <f t="shared" si="192"/>
        <v>#01</v>
      </c>
    </row>
    <row r="5965" spans="1:18" ht="154" x14ac:dyDescent="0.2">
      <c r="A5965" s="255">
        <f t="shared" si="191"/>
        <v>91</v>
      </c>
      <c r="B5965" s="291" t="s">
        <v>329</v>
      </c>
      <c r="C5965" s="292">
        <v>9</v>
      </c>
      <c r="D5965" s="292">
        <v>19</v>
      </c>
      <c r="E5965" s="293" t="s">
        <v>609</v>
      </c>
      <c r="F5965" s="292" t="s">
        <v>241</v>
      </c>
      <c r="G5965" s="294">
        <v>44427</v>
      </c>
      <c r="H5965" s="287" t="s">
        <v>28598</v>
      </c>
      <c r="I5965" s="295">
        <v>5786</v>
      </c>
      <c r="J5965" s="296"/>
      <c r="K5965" s="297" t="s">
        <v>20852</v>
      </c>
      <c r="L5965" s="297" t="s">
        <v>20853</v>
      </c>
      <c r="M5965" s="288" t="s">
        <v>7514</v>
      </c>
      <c r="N5965" s="289"/>
      <c r="O5965" s="283"/>
      <c r="P5965" s="262">
        <v>1.2152777777777778E-3</v>
      </c>
      <c r="Q5965">
        <v>44427.758969907409</v>
      </c>
      <c r="R5965" t="str">
        <f t="shared" si="192"/>
        <v>#01</v>
      </c>
    </row>
    <row r="5966" spans="1:18" ht="135" x14ac:dyDescent="0.2">
      <c r="A5966" s="255">
        <f t="shared" si="191"/>
        <v>136</v>
      </c>
      <c r="B5966" s="291" t="s">
        <v>329</v>
      </c>
      <c r="C5966" s="292">
        <v>9</v>
      </c>
      <c r="D5966" s="292">
        <v>20</v>
      </c>
      <c r="E5966" s="293" t="s">
        <v>609</v>
      </c>
      <c r="F5966" s="292" t="s">
        <v>241</v>
      </c>
      <c r="G5966" s="294">
        <v>44427</v>
      </c>
      <c r="H5966" s="287" t="s">
        <v>28598</v>
      </c>
      <c r="I5966" s="295">
        <v>5787</v>
      </c>
      <c r="J5966" s="296"/>
      <c r="K5966" s="297" t="s">
        <v>20854</v>
      </c>
      <c r="L5966" s="297" t="s">
        <v>20855</v>
      </c>
      <c r="M5966" s="288" t="s">
        <v>7515</v>
      </c>
      <c r="N5966" s="289"/>
      <c r="O5966" s="283"/>
      <c r="P5966" s="262">
        <v>4.7453703703703704E-4</v>
      </c>
      <c r="Q5966">
        <v>44427.760208333333</v>
      </c>
      <c r="R5966" t="str">
        <f t="shared" si="192"/>
        <v>#01</v>
      </c>
    </row>
    <row r="5967" spans="1:18" ht="135" x14ac:dyDescent="0.2">
      <c r="A5967" s="255">
        <f t="shared" si="191"/>
        <v>131</v>
      </c>
      <c r="B5967" s="291" t="s">
        <v>329</v>
      </c>
      <c r="C5967" s="292">
        <v>9</v>
      </c>
      <c r="D5967" s="292">
        <v>21</v>
      </c>
      <c r="E5967" s="293" t="s">
        <v>609</v>
      </c>
      <c r="F5967" s="292" t="s">
        <v>241</v>
      </c>
      <c r="G5967" s="294">
        <v>44427</v>
      </c>
      <c r="H5967" s="287" t="s">
        <v>28598</v>
      </c>
      <c r="I5967" s="295">
        <v>5788</v>
      </c>
      <c r="J5967" s="296"/>
      <c r="K5967" s="297" t="s">
        <v>20856</v>
      </c>
      <c r="L5967" s="297" t="s">
        <v>20857</v>
      </c>
      <c r="M5967" s="288" t="s">
        <v>7516</v>
      </c>
      <c r="N5967" s="289"/>
      <c r="O5967" s="283"/>
      <c r="P5967" s="262">
        <v>7.7546296296296304E-4</v>
      </c>
      <c r="Q5967">
        <v>44427.760706018518</v>
      </c>
      <c r="R5967" t="str">
        <f t="shared" si="192"/>
        <v>#01</v>
      </c>
    </row>
    <row r="5968" spans="1:18" ht="135" x14ac:dyDescent="0.2">
      <c r="A5968" s="255">
        <f t="shared" si="191"/>
        <v>74</v>
      </c>
      <c r="B5968" s="291" t="s">
        <v>329</v>
      </c>
      <c r="C5968" s="292">
        <v>9</v>
      </c>
      <c r="D5968" s="292">
        <v>22</v>
      </c>
      <c r="E5968" s="293" t="s">
        <v>609</v>
      </c>
      <c r="F5968" s="292" t="s">
        <v>241</v>
      </c>
      <c r="G5968" s="294">
        <v>44427</v>
      </c>
      <c r="H5968" s="287" t="s">
        <v>28598</v>
      </c>
      <c r="I5968" s="295">
        <v>5789</v>
      </c>
      <c r="J5968" s="296"/>
      <c r="K5968" s="297" t="s">
        <v>20858</v>
      </c>
      <c r="L5968" s="297" t="s">
        <v>20859</v>
      </c>
      <c r="M5968" s="288" t="s">
        <v>7517</v>
      </c>
      <c r="N5968" s="298"/>
      <c r="O5968" s="283"/>
      <c r="P5968" s="262">
        <v>9.2592592592592585E-4</v>
      </c>
      <c r="Q5968">
        <v>44427.761493055557</v>
      </c>
      <c r="R5968" t="str">
        <f t="shared" si="192"/>
        <v>#01</v>
      </c>
    </row>
    <row r="5969" spans="1:20" ht="133" x14ac:dyDescent="0.2">
      <c r="A5969" s="255">
        <f t="shared" si="191"/>
        <v>66</v>
      </c>
      <c r="B5969" s="291" t="s">
        <v>329</v>
      </c>
      <c r="C5969" s="292">
        <v>9</v>
      </c>
      <c r="D5969" s="292">
        <v>22</v>
      </c>
      <c r="E5969" s="293" t="s">
        <v>609</v>
      </c>
      <c r="F5969" s="292" t="s">
        <v>241</v>
      </c>
      <c r="G5969" s="294">
        <v>44427</v>
      </c>
      <c r="H5969" s="287" t="s">
        <v>28598</v>
      </c>
      <c r="I5969" s="295">
        <v>5790</v>
      </c>
      <c r="J5969" s="296"/>
      <c r="K5969" s="297" t="s">
        <v>7518</v>
      </c>
      <c r="L5969" s="297" t="s">
        <v>7519</v>
      </c>
      <c r="M5969" s="288" t="s">
        <v>7520</v>
      </c>
      <c r="N5969" s="298"/>
      <c r="O5969" s="283"/>
      <c r="P5969" s="262">
        <v>1.0879629629629629E-3</v>
      </c>
      <c r="Q5969">
        <v>44427.762442129628</v>
      </c>
      <c r="R5969" t="str">
        <f t="shared" si="192"/>
        <v>#01</v>
      </c>
    </row>
    <row r="5970" spans="1:20" ht="135" x14ac:dyDescent="0.2">
      <c r="A5970" s="255">
        <f t="shared" si="191"/>
        <v>124</v>
      </c>
      <c r="B5970" s="291" t="s">
        <v>329</v>
      </c>
      <c r="C5970" s="292">
        <v>9</v>
      </c>
      <c r="D5970" s="292">
        <v>23</v>
      </c>
      <c r="E5970" s="293" t="s">
        <v>609</v>
      </c>
      <c r="F5970" s="292" t="s">
        <v>241</v>
      </c>
      <c r="G5970" s="294">
        <v>44427</v>
      </c>
      <c r="H5970" s="287" t="s">
        <v>28598</v>
      </c>
      <c r="I5970" s="295">
        <v>5791</v>
      </c>
      <c r="J5970" s="296"/>
      <c r="K5970" s="297" t="s">
        <v>20860</v>
      </c>
      <c r="L5970" s="297" t="s">
        <v>20861</v>
      </c>
      <c r="M5970" s="288" t="s">
        <v>7521</v>
      </c>
      <c r="N5970" s="289"/>
      <c r="O5970" s="283"/>
      <c r="P5970" s="262">
        <v>3.7268518518518514E-3</v>
      </c>
      <c r="Q5970">
        <v>44427.763553240744</v>
      </c>
      <c r="R5970" t="str">
        <f t="shared" si="192"/>
        <v>#01</v>
      </c>
    </row>
    <row r="5971" spans="1:20" ht="97" x14ac:dyDescent="0.2">
      <c r="A5971" s="255">
        <f t="shared" si="191"/>
        <v>83</v>
      </c>
      <c r="B5971" s="291" t="s">
        <v>329</v>
      </c>
      <c r="C5971" s="292">
        <v>9</v>
      </c>
      <c r="D5971" s="292">
        <v>24</v>
      </c>
      <c r="E5971" s="293" t="s">
        <v>609</v>
      </c>
      <c r="F5971" s="292" t="s">
        <v>241</v>
      </c>
      <c r="G5971" s="294">
        <v>44427</v>
      </c>
      <c r="H5971" s="287" t="s">
        <v>28598</v>
      </c>
      <c r="I5971" s="295">
        <v>5792</v>
      </c>
      <c r="J5971" s="296"/>
      <c r="K5971" s="297" t="s">
        <v>20862</v>
      </c>
      <c r="L5971" s="297" t="s">
        <v>20863</v>
      </c>
      <c r="M5971" s="288" t="s">
        <v>7522</v>
      </c>
      <c r="N5971" s="289"/>
      <c r="O5971" s="283"/>
      <c r="P5971" s="262">
        <v>1.5856481481481479E-3</v>
      </c>
      <c r="Q5971">
        <v>44427.76730324074</v>
      </c>
      <c r="R5971" t="str">
        <f t="shared" si="192"/>
        <v>#01</v>
      </c>
    </row>
    <row r="5972" spans="1:20" ht="154" x14ac:dyDescent="0.2">
      <c r="A5972" s="255">
        <f t="shared" si="191"/>
        <v>129</v>
      </c>
      <c r="B5972" s="291" t="s">
        <v>329</v>
      </c>
      <c r="C5972" s="292">
        <v>9</v>
      </c>
      <c r="D5972" s="292">
        <v>25</v>
      </c>
      <c r="E5972" s="293" t="s">
        <v>609</v>
      </c>
      <c r="F5972" s="292" t="s">
        <v>241</v>
      </c>
      <c r="G5972" s="294">
        <v>44427</v>
      </c>
      <c r="H5972" s="287" t="s">
        <v>28598</v>
      </c>
      <c r="I5972" s="295">
        <v>5793</v>
      </c>
      <c r="J5972" s="296"/>
      <c r="K5972" s="297" t="s">
        <v>20864</v>
      </c>
      <c r="L5972" s="297" t="s">
        <v>20865</v>
      </c>
      <c r="M5972" s="288" t="s">
        <v>7523</v>
      </c>
      <c r="N5972" s="289"/>
      <c r="O5972" s="283"/>
      <c r="P5972" s="262">
        <v>6.9444444444444447E-4</v>
      </c>
      <c r="Q5972">
        <v>44427.768900462965</v>
      </c>
      <c r="R5972" t="str">
        <f t="shared" si="192"/>
        <v>#01</v>
      </c>
    </row>
    <row r="5973" spans="1:20" ht="154" x14ac:dyDescent="0.2">
      <c r="A5973" s="255">
        <f t="shared" si="191"/>
        <v>144</v>
      </c>
      <c r="B5973" s="291" t="s">
        <v>329</v>
      </c>
      <c r="C5973" s="292">
        <v>9</v>
      </c>
      <c r="D5973" s="292">
        <v>26</v>
      </c>
      <c r="E5973" s="293" t="s">
        <v>609</v>
      </c>
      <c r="F5973" s="292" t="s">
        <v>241</v>
      </c>
      <c r="G5973" s="294">
        <v>44427</v>
      </c>
      <c r="H5973" s="287" t="s">
        <v>28598</v>
      </c>
      <c r="I5973" s="295">
        <v>5794</v>
      </c>
      <c r="J5973" s="296"/>
      <c r="K5973" s="297" t="s">
        <v>20866</v>
      </c>
      <c r="L5973" s="297" t="s">
        <v>20867</v>
      </c>
      <c r="M5973" s="288" t="s">
        <v>7524</v>
      </c>
      <c r="N5973" s="289"/>
      <c r="O5973" s="283"/>
      <c r="P5973" s="262">
        <v>1.1458333333333333E-3</v>
      </c>
      <c r="Q5973">
        <v>44427.769606481481</v>
      </c>
      <c r="R5973" t="str">
        <f t="shared" si="192"/>
        <v>#01</v>
      </c>
    </row>
    <row r="5974" spans="1:20" ht="173" x14ac:dyDescent="0.2">
      <c r="A5974" s="255">
        <f t="shared" si="191"/>
        <v>143</v>
      </c>
      <c r="B5974" s="291" t="s">
        <v>329</v>
      </c>
      <c r="C5974" s="292">
        <v>9</v>
      </c>
      <c r="D5974" s="292">
        <v>27</v>
      </c>
      <c r="E5974" s="293" t="s">
        <v>609</v>
      </c>
      <c r="F5974" s="292" t="s">
        <v>241</v>
      </c>
      <c r="G5974" s="294">
        <v>44427</v>
      </c>
      <c r="H5974" s="287" t="s">
        <v>28598</v>
      </c>
      <c r="I5974" s="295">
        <v>5795</v>
      </c>
      <c r="J5974" s="296"/>
      <c r="K5974" s="297" t="s">
        <v>20868</v>
      </c>
      <c r="L5974" s="297" t="s">
        <v>20869</v>
      </c>
      <c r="M5974" s="288" t="s">
        <v>7525</v>
      </c>
      <c r="N5974" s="289"/>
      <c r="O5974" s="283"/>
      <c r="P5974" s="262">
        <v>2.3032407407407407E-3</v>
      </c>
      <c r="Q5974">
        <v>44427.77076388889</v>
      </c>
      <c r="R5974" t="str">
        <f t="shared" si="192"/>
        <v>#01</v>
      </c>
    </row>
    <row r="5975" spans="1:20" ht="97" x14ac:dyDescent="0.2">
      <c r="A5975" s="255">
        <f t="shared" si="191"/>
        <v>125</v>
      </c>
      <c r="B5975" s="291" t="s">
        <v>329</v>
      </c>
      <c r="C5975" s="292">
        <v>9</v>
      </c>
      <c r="D5975" s="292">
        <v>28</v>
      </c>
      <c r="E5975" s="293" t="s">
        <v>609</v>
      </c>
      <c r="F5975" s="292" t="s">
        <v>241</v>
      </c>
      <c r="G5975" s="294">
        <v>44427</v>
      </c>
      <c r="H5975" s="287" t="s">
        <v>28598</v>
      </c>
      <c r="I5975" s="295">
        <v>5796</v>
      </c>
      <c r="J5975" s="296"/>
      <c r="K5975" s="297" t="s">
        <v>20870</v>
      </c>
      <c r="L5975" s="297" t="s">
        <v>20871</v>
      </c>
      <c r="M5975" s="288" t="s">
        <v>7526</v>
      </c>
      <c r="N5975" s="289"/>
      <c r="O5975" s="283"/>
      <c r="P5975" s="262">
        <v>6.7129629629629625E-4</v>
      </c>
      <c r="Q5975">
        <v>44427.773090277777</v>
      </c>
      <c r="R5975" t="str">
        <f t="shared" si="192"/>
        <v>#01</v>
      </c>
    </row>
    <row r="5976" spans="1:20" ht="154" x14ac:dyDescent="0.2">
      <c r="A5976" s="255">
        <f t="shared" si="191"/>
        <v>153</v>
      </c>
      <c r="B5976" s="291" t="s">
        <v>329</v>
      </c>
      <c r="C5976" s="292">
        <v>9</v>
      </c>
      <c r="D5976" s="292">
        <v>29</v>
      </c>
      <c r="E5976" s="293" t="s">
        <v>609</v>
      </c>
      <c r="F5976" s="292" t="s">
        <v>241</v>
      </c>
      <c r="G5976" s="294">
        <v>44427</v>
      </c>
      <c r="H5976" s="287" t="s">
        <v>28598</v>
      </c>
      <c r="I5976" s="295">
        <v>5797</v>
      </c>
      <c r="J5976" s="296"/>
      <c r="K5976" s="297" t="s">
        <v>20872</v>
      </c>
      <c r="L5976" s="297" t="s">
        <v>20873</v>
      </c>
      <c r="M5976" s="288" t="s">
        <v>7527</v>
      </c>
      <c r="N5976" s="289"/>
      <c r="O5976" s="283"/>
      <c r="P5976" s="262">
        <v>3.4722222222222222E-5</v>
      </c>
      <c r="Q5976">
        <v>44427.776828703703</v>
      </c>
      <c r="R5976" t="str">
        <f t="shared" si="192"/>
        <v>#01</v>
      </c>
    </row>
    <row r="5977" spans="1:20" ht="154" x14ac:dyDescent="0.2">
      <c r="A5977" s="255">
        <f t="shared" si="191"/>
        <v>153</v>
      </c>
      <c r="B5977" s="291" t="s">
        <v>329</v>
      </c>
      <c r="C5977" s="292">
        <v>9</v>
      </c>
      <c r="D5977" s="292">
        <v>29</v>
      </c>
      <c r="E5977" s="293" t="s">
        <v>609</v>
      </c>
      <c r="F5977" s="292" t="s">
        <v>241</v>
      </c>
      <c r="G5977" s="294">
        <v>44427</v>
      </c>
      <c r="H5977" s="287" t="s">
        <v>28598</v>
      </c>
      <c r="I5977" s="295" t="s">
        <v>28695</v>
      </c>
      <c r="J5977" s="296"/>
      <c r="K5977" s="297" t="s">
        <v>20872</v>
      </c>
      <c r="L5977" s="297" t="s">
        <v>20873</v>
      </c>
      <c r="M5977" s="299" t="s">
        <v>28696</v>
      </c>
      <c r="N5977" s="300"/>
      <c r="O5977" s="283"/>
      <c r="P5977" s="262">
        <v>7.407407407407407E-4</v>
      </c>
      <c r="Q5977">
        <v>44427.776886574073</v>
      </c>
      <c r="R5977" t="str">
        <f t="shared" si="192"/>
        <v>#01</v>
      </c>
      <c r="S5977" t="s">
        <v>28694</v>
      </c>
      <c r="T5977" t="s">
        <v>28693</v>
      </c>
    </row>
    <row r="5978" spans="1:20" ht="173" x14ac:dyDescent="0.2">
      <c r="A5978" s="255">
        <f t="shared" si="191"/>
        <v>156</v>
      </c>
      <c r="B5978" s="291" t="s">
        <v>329</v>
      </c>
      <c r="C5978" s="292">
        <v>9</v>
      </c>
      <c r="D5978" s="292">
        <v>30</v>
      </c>
      <c r="E5978" s="293" t="s">
        <v>609</v>
      </c>
      <c r="F5978" s="292" t="s">
        <v>241</v>
      </c>
      <c r="G5978" s="294">
        <v>44427</v>
      </c>
      <c r="H5978" s="287" t="s">
        <v>28598</v>
      </c>
      <c r="I5978" s="295">
        <v>5798</v>
      </c>
      <c r="J5978" s="296"/>
      <c r="K5978" s="297" t="s">
        <v>27163</v>
      </c>
      <c r="L5978" s="297" t="s">
        <v>27164</v>
      </c>
      <c r="M5978" s="288" t="s">
        <v>7528</v>
      </c>
      <c r="N5978" s="289"/>
      <c r="O5978" s="283"/>
      <c r="P5978" s="262">
        <v>6.7129629629629625E-4</v>
      </c>
      <c r="Q5978">
        <v>44427.777650462966</v>
      </c>
      <c r="R5978" t="str">
        <f t="shared" si="192"/>
        <v>#01</v>
      </c>
    </row>
    <row r="5979" spans="1:20" ht="116" x14ac:dyDescent="0.2">
      <c r="A5979" s="255">
        <f t="shared" si="191"/>
        <v>100</v>
      </c>
      <c r="B5979" s="291" t="s">
        <v>329</v>
      </c>
      <c r="C5979" s="292">
        <v>9</v>
      </c>
      <c r="D5979" s="292">
        <v>31</v>
      </c>
      <c r="E5979" s="293" t="s">
        <v>609</v>
      </c>
      <c r="F5979" s="292" t="s">
        <v>241</v>
      </c>
      <c r="G5979" s="294">
        <v>44427</v>
      </c>
      <c r="H5979" s="287" t="s">
        <v>28598</v>
      </c>
      <c r="I5979" s="295">
        <v>5799</v>
      </c>
      <c r="J5979" s="296"/>
      <c r="K5979" s="297" t="s">
        <v>20874</v>
      </c>
      <c r="L5979" s="297" t="s">
        <v>20875</v>
      </c>
      <c r="M5979" s="288" t="s">
        <v>7529</v>
      </c>
      <c r="N5979" s="289"/>
      <c r="O5979" s="283"/>
      <c r="P5979" s="262">
        <v>5.2430555555555555E-3</v>
      </c>
      <c r="Q5979">
        <v>44427.778356481482</v>
      </c>
      <c r="R5979" t="str">
        <f t="shared" si="192"/>
        <v>#01</v>
      </c>
    </row>
    <row r="5980" spans="1:20" ht="192" x14ac:dyDescent="0.2">
      <c r="A5980" s="255">
        <f t="shared" si="191"/>
        <v>125</v>
      </c>
      <c r="B5980" s="291" t="s">
        <v>329</v>
      </c>
      <c r="C5980" s="292">
        <v>9</v>
      </c>
      <c r="D5980" s="292">
        <v>32</v>
      </c>
      <c r="E5980" s="293" t="s">
        <v>609</v>
      </c>
      <c r="F5980" s="292" t="s">
        <v>241</v>
      </c>
      <c r="G5980" s="294">
        <v>44427</v>
      </c>
      <c r="H5980" s="287" t="s">
        <v>28598</v>
      </c>
      <c r="I5980" s="295">
        <v>5800</v>
      </c>
      <c r="J5980" s="296"/>
      <c r="K5980" s="297" t="s">
        <v>20876</v>
      </c>
      <c r="L5980" s="297" t="s">
        <v>20877</v>
      </c>
      <c r="M5980" s="288" t="s">
        <v>7530</v>
      </c>
      <c r="N5980" s="289"/>
      <c r="O5980" s="283"/>
      <c r="P5980" s="262">
        <v>7.0601851851851847E-4</v>
      </c>
      <c r="Q5980">
        <v>44427.783622685187</v>
      </c>
      <c r="R5980" t="str">
        <f t="shared" si="192"/>
        <v>#01</v>
      </c>
    </row>
    <row r="5981" spans="1:20" ht="192" x14ac:dyDescent="0.2">
      <c r="A5981" s="255">
        <f t="shared" si="191"/>
        <v>163</v>
      </c>
      <c r="B5981" s="291" t="s">
        <v>329</v>
      </c>
      <c r="C5981" s="292">
        <v>9</v>
      </c>
      <c r="D5981" s="292">
        <v>33</v>
      </c>
      <c r="E5981" s="293" t="s">
        <v>609</v>
      </c>
      <c r="F5981" s="292" t="s">
        <v>241</v>
      </c>
      <c r="G5981" s="294">
        <v>44427</v>
      </c>
      <c r="H5981" s="287" t="s">
        <v>28598</v>
      </c>
      <c r="I5981" s="295">
        <v>5801</v>
      </c>
      <c r="J5981" s="296"/>
      <c r="K5981" s="297" t="s">
        <v>20878</v>
      </c>
      <c r="L5981" s="297" t="s">
        <v>20879</v>
      </c>
      <c r="M5981" s="288" t="s">
        <v>7531</v>
      </c>
      <c r="N5981" s="289"/>
      <c r="O5981" s="283"/>
      <c r="P5981" s="262">
        <v>1.689814814814815E-3</v>
      </c>
      <c r="Q5981">
        <v>44427.78434027778</v>
      </c>
      <c r="R5981" t="str">
        <f t="shared" si="192"/>
        <v>#01</v>
      </c>
    </row>
    <row r="5982" spans="1:20" ht="35" x14ac:dyDescent="0.2">
      <c r="A5982" s="255">
        <f t="shared" si="191"/>
        <v>13</v>
      </c>
      <c r="B5982" s="269" t="s">
        <v>329</v>
      </c>
      <c r="C5982" s="270">
        <v>10</v>
      </c>
      <c r="D5982" s="270" t="s">
        <v>234</v>
      </c>
      <c r="E5982" s="271" t="s">
        <v>609</v>
      </c>
      <c r="F5982" s="270" t="s">
        <v>241</v>
      </c>
      <c r="G5982" s="301">
        <v>44419</v>
      </c>
      <c r="H5982" s="270" t="s">
        <v>28598</v>
      </c>
      <c r="I5982" s="272">
        <v>5802</v>
      </c>
      <c r="J5982" s="281"/>
      <c r="K5982" s="274" t="s">
        <v>467</v>
      </c>
      <c r="L5982" s="274" t="s">
        <v>7532</v>
      </c>
      <c r="M5982" s="275" t="s">
        <v>7533</v>
      </c>
      <c r="N5982" s="273"/>
      <c r="O5982" s="283"/>
      <c r="P5982" s="262">
        <v>2.3148148148148147E-5</v>
      </c>
      <c r="Q5982">
        <v>44419.840578703705</v>
      </c>
      <c r="R5982" t="str">
        <f t="shared" si="192"/>
        <v>#01</v>
      </c>
    </row>
    <row r="5983" spans="1:20" ht="116" x14ac:dyDescent="0.2">
      <c r="A5983" s="255">
        <f t="shared" si="191"/>
        <v>92</v>
      </c>
      <c r="B5983" s="291" t="s">
        <v>329</v>
      </c>
      <c r="C5983" s="292">
        <v>10</v>
      </c>
      <c r="D5983" s="292">
        <v>1</v>
      </c>
      <c r="E5983" s="293" t="s">
        <v>609</v>
      </c>
      <c r="F5983" s="292" t="s">
        <v>241</v>
      </c>
      <c r="G5983" s="294">
        <v>44476</v>
      </c>
      <c r="H5983" s="287" t="s">
        <v>28598</v>
      </c>
      <c r="I5983" s="295">
        <v>5803</v>
      </c>
      <c r="J5983" s="296"/>
      <c r="K5983" s="297" t="s">
        <v>20880</v>
      </c>
      <c r="L5983" s="297" t="s">
        <v>20881</v>
      </c>
      <c r="M5983" s="288" t="s">
        <v>7534</v>
      </c>
      <c r="N5983" s="289"/>
      <c r="O5983" s="283"/>
      <c r="P5983" s="262">
        <v>5.4398148148148144E-4</v>
      </c>
      <c r="Q5983">
        <v>44476.799583333333</v>
      </c>
      <c r="R5983" t="str">
        <f t="shared" si="192"/>
        <v>#01</v>
      </c>
    </row>
    <row r="5984" spans="1:20" ht="97" x14ac:dyDescent="0.2">
      <c r="A5984" s="255">
        <f t="shared" si="191"/>
        <v>92</v>
      </c>
      <c r="B5984" s="291" t="s">
        <v>329</v>
      </c>
      <c r="C5984" s="292">
        <v>10</v>
      </c>
      <c r="D5984" s="292">
        <v>2</v>
      </c>
      <c r="E5984" s="293" t="s">
        <v>609</v>
      </c>
      <c r="F5984" s="292" t="s">
        <v>241</v>
      </c>
      <c r="G5984" s="294">
        <v>44431</v>
      </c>
      <c r="H5984" s="287" t="s">
        <v>28598</v>
      </c>
      <c r="I5984" s="295">
        <v>5804</v>
      </c>
      <c r="J5984" s="296"/>
      <c r="K5984" s="297" t="s">
        <v>20882</v>
      </c>
      <c r="L5984" s="297" t="s">
        <v>20883</v>
      </c>
      <c r="M5984" s="288" t="s">
        <v>7535</v>
      </c>
      <c r="N5984" s="289"/>
      <c r="O5984" s="283"/>
      <c r="P5984" s="262">
        <v>5.2083333333333333E-4</v>
      </c>
      <c r="Q5984">
        <v>44431.429131944446</v>
      </c>
      <c r="R5984" t="str">
        <f t="shared" si="192"/>
        <v>#01</v>
      </c>
    </row>
    <row r="5985" spans="1:18" ht="173" x14ac:dyDescent="0.2">
      <c r="A5985" s="255">
        <f t="shared" si="191"/>
        <v>157</v>
      </c>
      <c r="B5985" s="291" t="s">
        <v>329</v>
      </c>
      <c r="C5985" s="292">
        <v>10</v>
      </c>
      <c r="D5985" s="292">
        <v>3</v>
      </c>
      <c r="E5985" s="293" t="s">
        <v>609</v>
      </c>
      <c r="F5985" s="292" t="s">
        <v>241</v>
      </c>
      <c r="G5985" s="294">
        <v>44431</v>
      </c>
      <c r="H5985" s="287" t="s">
        <v>28598</v>
      </c>
      <c r="I5985" s="295">
        <v>5805</v>
      </c>
      <c r="J5985" s="296"/>
      <c r="K5985" s="297" t="s">
        <v>20884</v>
      </c>
      <c r="L5985" s="297" t="s">
        <v>20885</v>
      </c>
      <c r="M5985" s="288" t="s">
        <v>7536</v>
      </c>
      <c r="N5985" s="289"/>
      <c r="O5985" s="283"/>
      <c r="P5985" s="262">
        <v>9.8379629629629642E-4</v>
      </c>
      <c r="Q5985">
        <v>44431.429675925923</v>
      </c>
      <c r="R5985" t="str">
        <f t="shared" si="192"/>
        <v>#01</v>
      </c>
    </row>
    <row r="5986" spans="1:18" ht="97" x14ac:dyDescent="0.2">
      <c r="A5986" s="255">
        <f t="shared" si="191"/>
        <v>89</v>
      </c>
      <c r="B5986" s="291" t="s">
        <v>329</v>
      </c>
      <c r="C5986" s="292">
        <v>10</v>
      </c>
      <c r="D5986" s="292">
        <v>4</v>
      </c>
      <c r="E5986" s="293" t="s">
        <v>609</v>
      </c>
      <c r="F5986" s="292" t="s">
        <v>241</v>
      </c>
      <c r="G5986" s="294">
        <v>44431</v>
      </c>
      <c r="H5986" s="287" t="s">
        <v>28598</v>
      </c>
      <c r="I5986" s="295">
        <v>5806</v>
      </c>
      <c r="J5986" s="296"/>
      <c r="K5986" s="297" t="s">
        <v>20886</v>
      </c>
      <c r="L5986" s="297" t="s">
        <v>20887</v>
      </c>
      <c r="M5986" s="288" t="s">
        <v>7537</v>
      </c>
      <c r="N5986" s="289"/>
      <c r="O5986" s="283"/>
      <c r="P5986" s="262">
        <v>8.2175925925925917E-4</v>
      </c>
      <c r="Q5986">
        <v>44431.43068287037</v>
      </c>
      <c r="R5986" t="str">
        <f t="shared" si="192"/>
        <v>#01</v>
      </c>
    </row>
    <row r="5987" spans="1:18" ht="154" x14ac:dyDescent="0.2">
      <c r="A5987" s="255">
        <f t="shared" si="191"/>
        <v>100</v>
      </c>
      <c r="B5987" s="291" t="s">
        <v>329</v>
      </c>
      <c r="C5987" s="292">
        <v>10</v>
      </c>
      <c r="D5987" s="292">
        <v>5</v>
      </c>
      <c r="E5987" s="293" t="s">
        <v>609</v>
      </c>
      <c r="F5987" s="292" t="s">
        <v>241</v>
      </c>
      <c r="G5987" s="294">
        <v>44431</v>
      </c>
      <c r="H5987" s="287" t="s">
        <v>28598</v>
      </c>
      <c r="I5987" s="295">
        <v>5807</v>
      </c>
      <c r="J5987" s="296"/>
      <c r="K5987" s="297" t="s">
        <v>20888</v>
      </c>
      <c r="L5987" s="297" t="s">
        <v>20889</v>
      </c>
      <c r="M5987" s="288" t="s">
        <v>7538</v>
      </c>
      <c r="N5987" s="289"/>
      <c r="O5987" s="283"/>
      <c r="P5987" s="262">
        <v>6.134259259259259E-4</v>
      </c>
      <c r="Q5987">
        <v>44431.431516203702</v>
      </c>
      <c r="R5987" t="str">
        <f t="shared" si="192"/>
        <v>#01</v>
      </c>
    </row>
    <row r="5988" spans="1:18" ht="135" x14ac:dyDescent="0.2">
      <c r="A5988" s="255">
        <f t="shared" si="191"/>
        <v>122</v>
      </c>
      <c r="B5988" s="291" t="s">
        <v>329</v>
      </c>
      <c r="C5988" s="292">
        <v>10</v>
      </c>
      <c r="D5988" s="292">
        <v>6</v>
      </c>
      <c r="E5988" s="293" t="s">
        <v>609</v>
      </c>
      <c r="F5988" s="292" t="s">
        <v>241</v>
      </c>
      <c r="G5988" s="294">
        <v>44431</v>
      </c>
      <c r="H5988" s="287" t="s">
        <v>28598</v>
      </c>
      <c r="I5988" s="295">
        <v>5808</v>
      </c>
      <c r="J5988" s="296"/>
      <c r="K5988" s="297" t="s">
        <v>20890</v>
      </c>
      <c r="L5988" s="297" t="s">
        <v>20891</v>
      </c>
      <c r="M5988" s="288" t="s">
        <v>7539</v>
      </c>
      <c r="N5988" s="298"/>
      <c r="O5988" s="283"/>
      <c r="P5988" s="262">
        <v>7.175925925925927E-4</v>
      </c>
      <c r="Q5988">
        <v>44431.432141203702</v>
      </c>
      <c r="R5988" t="str">
        <f t="shared" si="192"/>
        <v>#01</v>
      </c>
    </row>
    <row r="5989" spans="1:18" ht="152" x14ac:dyDescent="0.2">
      <c r="A5989" s="255">
        <f t="shared" ref="A5989:A6050" si="193">IF($K5989="","",LEN($K5989))</f>
        <v>114</v>
      </c>
      <c r="B5989" s="291" t="s">
        <v>329</v>
      </c>
      <c r="C5989" s="292">
        <v>10</v>
      </c>
      <c r="D5989" s="292">
        <v>7</v>
      </c>
      <c r="E5989" s="293" t="s">
        <v>609</v>
      </c>
      <c r="F5989" s="292" t="s">
        <v>241</v>
      </c>
      <c r="G5989" s="294">
        <v>44476</v>
      </c>
      <c r="H5989" s="287" t="s">
        <v>28598</v>
      </c>
      <c r="I5989" s="295">
        <v>5809</v>
      </c>
      <c r="J5989" s="296"/>
      <c r="K5989" s="297" t="s">
        <v>20892</v>
      </c>
      <c r="L5989" s="297" t="s">
        <v>20893</v>
      </c>
      <c r="M5989" s="288" t="s">
        <v>7540</v>
      </c>
      <c r="N5989" s="298"/>
      <c r="O5989" s="283"/>
      <c r="P5989" s="262">
        <v>6.9444444444444444E-5</v>
      </c>
      <c r="Q5989">
        <v>44476.801192129627</v>
      </c>
      <c r="R5989" t="str">
        <f t="shared" si="192"/>
        <v>#01</v>
      </c>
    </row>
    <row r="5990" spans="1:18" ht="173" x14ac:dyDescent="0.2">
      <c r="A5990" s="255">
        <f t="shared" si="193"/>
        <v>129</v>
      </c>
      <c r="B5990" s="291" t="s">
        <v>329</v>
      </c>
      <c r="C5990" s="292">
        <v>10</v>
      </c>
      <c r="D5990" s="292">
        <v>8</v>
      </c>
      <c r="E5990" s="293" t="s">
        <v>609</v>
      </c>
      <c r="F5990" s="292" t="s">
        <v>241</v>
      </c>
      <c r="G5990" s="294">
        <v>44431</v>
      </c>
      <c r="H5990" s="287" t="s">
        <v>28598</v>
      </c>
      <c r="I5990" s="295">
        <v>5810</v>
      </c>
      <c r="J5990" s="296"/>
      <c r="K5990" s="297" t="s">
        <v>20894</v>
      </c>
      <c r="L5990" s="297" t="s">
        <v>20895</v>
      </c>
      <c r="M5990" s="288" t="s">
        <v>7541</v>
      </c>
      <c r="N5990" s="289"/>
      <c r="O5990" s="283"/>
      <c r="P5990" s="262">
        <v>1.3078703703703705E-3</v>
      </c>
      <c r="Q5990">
        <v>44431.434965277775</v>
      </c>
      <c r="R5990" t="str">
        <f t="shared" si="192"/>
        <v>#01</v>
      </c>
    </row>
    <row r="5991" spans="1:18" ht="135" x14ac:dyDescent="0.2">
      <c r="A5991" s="255">
        <f t="shared" si="193"/>
        <v>145</v>
      </c>
      <c r="B5991" s="291" t="s">
        <v>329</v>
      </c>
      <c r="C5991" s="292">
        <v>10</v>
      </c>
      <c r="D5991" s="292">
        <v>9</v>
      </c>
      <c r="E5991" s="293" t="s">
        <v>609</v>
      </c>
      <c r="F5991" s="292" t="s">
        <v>241</v>
      </c>
      <c r="G5991" s="294">
        <v>44431</v>
      </c>
      <c r="H5991" s="287" t="s">
        <v>28598</v>
      </c>
      <c r="I5991" s="295">
        <v>5811</v>
      </c>
      <c r="J5991" s="296"/>
      <c r="K5991" s="297" t="s">
        <v>20896</v>
      </c>
      <c r="L5991" s="297" t="s">
        <v>20897</v>
      </c>
      <c r="M5991" s="288" t="s">
        <v>7542</v>
      </c>
      <c r="N5991" s="289"/>
      <c r="O5991" s="283"/>
      <c r="P5991" s="262">
        <v>5.2083333333333333E-4</v>
      </c>
      <c r="Q5991">
        <v>44431.436296296299</v>
      </c>
      <c r="R5991" t="str">
        <f t="shared" si="192"/>
        <v>#01</v>
      </c>
    </row>
    <row r="5992" spans="1:18" ht="116" x14ac:dyDescent="0.2">
      <c r="A5992" s="255">
        <f t="shared" si="193"/>
        <v>113</v>
      </c>
      <c r="B5992" s="291" t="s">
        <v>329</v>
      </c>
      <c r="C5992" s="292">
        <v>10</v>
      </c>
      <c r="D5992" s="292">
        <v>10</v>
      </c>
      <c r="E5992" s="293" t="s">
        <v>609</v>
      </c>
      <c r="F5992" s="292" t="s">
        <v>241</v>
      </c>
      <c r="G5992" s="294">
        <v>44431</v>
      </c>
      <c r="H5992" s="287" t="s">
        <v>28598</v>
      </c>
      <c r="I5992" s="295">
        <v>5812</v>
      </c>
      <c r="J5992" s="296"/>
      <c r="K5992" s="297" t="s">
        <v>20898</v>
      </c>
      <c r="L5992" s="297" t="s">
        <v>20899</v>
      </c>
      <c r="M5992" s="288" t="s">
        <v>7543</v>
      </c>
      <c r="N5992" s="289"/>
      <c r="O5992" s="283"/>
      <c r="P5992" s="262">
        <v>5.4398148148148144E-4</v>
      </c>
      <c r="Q5992">
        <v>44431.437743055554</v>
      </c>
      <c r="R5992" t="str">
        <f t="shared" si="192"/>
        <v>#01</v>
      </c>
    </row>
    <row r="5993" spans="1:18" ht="97" x14ac:dyDescent="0.2">
      <c r="A5993" s="255">
        <f t="shared" si="193"/>
        <v>81</v>
      </c>
      <c r="B5993" s="291" t="s">
        <v>329</v>
      </c>
      <c r="C5993" s="292">
        <v>10</v>
      </c>
      <c r="D5993" s="292">
        <v>11</v>
      </c>
      <c r="E5993" s="293" t="s">
        <v>609</v>
      </c>
      <c r="F5993" s="292" t="s">
        <v>241</v>
      </c>
      <c r="G5993" s="294">
        <v>44431</v>
      </c>
      <c r="H5993" s="287" t="s">
        <v>28598</v>
      </c>
      <c r="I5993" s="295">
        <v>5813</v>
      </c>
      <c r="J5993" s="296"/>
      <c r="K5993" s="297" t="s">
        <v>20900</v>
      </c>
      <c r="L5993" s="297" t="s">
        <v>20901</v>
      </c>
      <c r="M5993" s="288" t="s">
        <v>7544</v>
      </c>
      <c r="N5993" s="289"/>
      <c r="O5993" s="283"/>
      <c r="P5993" s="262">
        <v>1.1805555555555556E-3</v>
      </c>
      <c r="Q5993">
        <v>44431.438310185185</v>
      </c>
      <c r="R5993" t="str">
        <f t="shared" si="192"/>
        <v>#01</v>
      </c>
    </row>
    <row r="5994" spans="1:18" ht="173" x14ac:dyDescent="0.2">
      <c r="A5994" s="255">
        <f t="shared" si="193"/>
        <v>127</v>
      </c>
      <c r="B5994" s="291" t="s">
        <v>329</v>
      </c>
      <c r="C5994" s="292">
        <v>10</v>
      </c>
      <c r="D5994" s="292">
        <v>12</v>
      </c>
      <c r="E5994" s="293" t="s">
        <v>609</v>
      </c>
      <c r="F5994" s="292" t="s">
        <v>241</v>
      </c>
      <c r="G5994" s="294">
        <v>44431</v>
      </c>
      <c r="H5994" s="287" t="s">
        <v>28598</v>
      </c>
      <c r="I5994" s="295">
        <v>5814</v>
      </c>
      <c r="J5994" s="296"/>
      <c r="K5994" s="297" t="s">
        <v>20902</v>
      </c>
      <c r="L5994" s="297" t="s">
        <v>20903</v>
      </c>
      <c r="M5994" s="288" t="s">
        <v>7545</v>
      </c>
      <c r="N5994" s="289"/>
      <c r="O5994" s="283"/>
      <c r="P5994" s="262">
        <v>1.9212962962962962E-3</v>
      </c>
      <c r="Q5994">
        <v>44431.439502314817</v>
      </c>
      <c r="R5994" t="str">
        <f t="shared" si="192"/>
        <v>#01</v>
      </c>
    </row>
    <row r="5995" spans="1:18" ht="97" x14ac:dyDescent="0.2">
      <c r="A5995" s="255">
        <f t="shared" si="193"/>
        <v>69</v>
      </c>
      <c r="B5995" s="291" t="s">
        <v>329</v>
      </c>
      <c r="C5995" s="292">
        <v>10</v>
      </c>
      <c r="D5995" s="292">
        <v>13</v>
      </c>
      <c r="E5995" s="293" t="s">
        <v>609</v>
      </c>
      <c r="F5995" s="292" t="s">
        <v>241</v>
      </c>
      <c r="G5995" s="294">
        <v>44431</v>
      </c>
      <c r="H5995" s="287" t="s">
        <v>28598</v>
      </c>
      <c r="I5995" s="295">
        <v>5815</v>
      </c>
      <c r="J5995" s="296"/>
      <c r="K5995" s="297" t="s">
        <v>20904</v>
      </c>
      <c r="L5995" s="297" t="s">
        <v>20905</v>
      </c>
      <c r="M5995" s="288" t="s">
        <v>7546</v>
      </c>
      <c r="N5995" s="289"/>
      <c r="O5995" s="283"/>
      <c r="P5995" s="262">
        <v>3.8194444444444446E-4</v>
      </c>
      <c r="Q5995">
        <v>44431.441446759258</v>
      </c>
      <c r="R5995" t="str">
        <f t="shared" si="192"/>
        <v>#01</v>
      </c>
    </row>
    <row r="5996" spans="1:18" ht="135" x14ac:dyDescent="0.2">
      <c r="A5996" s="255">
        <f t="shared" si="193"/>
        <v>68</v>
      </c>
      <c r="B5996" s="291" t="s">
        <v>329</v>
      </c>
      <c r="C5996" s="292">
        <v>10</v>
      </c>
      <c r="D5996" s="292">
        <v>14</v>
      </c>
      <c r="E5996" s="293" t="s">
        <v>609</v>
      </c>
      <c r="F5996" s="292" t="s">
        <v>241</v>
      </c>
      <c r="G5996" s="294">
        <v>44431</v>
      </c>
      <c r="H5996" s="287" t="s">
        <v>28598</v>
      </c>
      <c r="I5996" s="295">
        <v>5816</v>
      </c>
      <c r="J5996" s="296"/>
      <c r="K5996" s="297" t="s">
        <v>20906</v>
      </c>
      <c r="L5996" s="297" t="s">
        <v>20907</v>
      </c>
      <c r="M5996" s="288" t="s">
        <v>7547</v>
      </c>
      <c r="N5996" s="298"/>
      <c r="O5996" s="283"/>
      <c r="P5996" s="262">
        <v>4.2824074074074075E-4</v>
      </c>
      <c r="Q5996">
        <v>44431.441851851851</v>
      </c>
      <c r="R5996" t="str">
        <f t="shared" si="192"/>
        <v>#01</v>
      </c>
    </row>
    <row r="5997" spans="1:18" ht="133" x14ac:dyDescent="0.2">
      <c r="A5997" s="255">
        <f t="shared" si="193"/>
        <v>94</v>
      </c>
      <c r="B5997" s="291" t="s">
        <v>329</v>
      </c>
      <c r="C5997" s="292">
        <v>10</v>
      </c>
      <c r="D5997" s="292">
        <v>14</v>
      </c>
      <c r="E5997" s="293" t="s">
        <v>609</v>
      </c>
      <c r="F5997" s="292" t="s">
        <v>241</v>
      </c>
      <c r="G5997" s="294">
        <v>44431</v>
      </c>
      <c r="H5997" s="287" t="s">
        <v>28598</v>
      </c>
      <c r="I5997" s="295">
        <v>5817</v>
      </c>
      <c r="J5997" s="296"/>
      <c r="K5997" s="297" t="s">
        <v>7548</v>
      </c>
      <c r="L5997" s="297" t="s">
        <v>7549</v>
      </c>
      <c r="M5997" s="288" t="s">
        <v>7550</v>
      </c>
      <c r="N5997" s="298"/>
      <c r="O5997" s="283"/>
      <c r="P5997" s="262">
        <v>4.3981481481481481E-4</v>
      </c>
      <c r="Q5997">
        <v>44431.442314814813</v>
      </c>
      <c r="R5997" t="str">
        <f t="shared" si="192"/>
        <v>#01</v>
      </c>
    </row>
    <row r="5998" spans="1:18" ht="173" x14ac:dyDescent="0.2">
      <c r="A5998" s="255">
        <f t="shared" si="193"/>
        <v>182</v>
      </c>
      <c r="B5998" s="291" t="s">
        <v>329</v>
      </c>
      <c r="C5998" s="292">
        <v>10</v>
      </c>
      <c r="D5998" s="292">
        <v>15</v>
      </c>
      <c r="E5998" s="293" t="s">
        <v>609</v>
      </c>
      <c r="F5998" s="292" t="s">
        <v>241</v>
      </c>
      <c r="G5998" s="294">
        <v>44431</v>
      </c>
      <c r="H5998" s="287" t="s">
        <v>28598</v>
      </c>
      <c r="I5998" s="295">
        <v>5818</v>
      </c>
      <c r="J5998" s="296"/>
      <c r="K5998" s="297" t="s">
        <v>20908</v>
      </c>
      <c r="L5998" s="297" t="s">
        <v>20909</v>
      </c>
      <c r="M5998" s="288" t="s">
        <v>7551</v>
      </c>
      <c r="N5998" s="289"/>
      <c r="O5998" s="283"/>
      <c r="P5998" s="262">
        <v>6.018518518518519E-4</v>
      </c>
      <c r="Q5998">
        <v>44431.444074074076</v>
      </c>
      <c r="R5998" t="str">
        <f t="shared" si="192"/>
        <v>#01</v>
      </c>
    </row>
    <row r="5999" spans="1:18" ht="154" x14ac:dyDescent="0.2">
      <c r="A5999" s="255">
        <f t="shared" si="193"/>
        <v>104</v>
      </c>
      <c r="B5999" s="291" t="s">
        <v>329</v>
      </c>
      <c r="C5999" s="292">
        <v>10</v>
      </c>
      <c r="D5999" s="292">
        <v>16</v>
      </c>
      <c r="E5999" s="293" t="s">
        <v>609</v>
      </c>
      <c r="F5999" s="292" t="s">
        <v>241</v>
      </c>
      <c r="G5999" s="294">
        <v>44431</v>
      </c>
      <c r="H5999" s="287" t="s">
        <v>28598</v>
      </c>
      <c r="I5999" s="295">
        <v>5819</v>
      </c>
      <c r="J5999" s="296"/>
      <c r="K5999" s="297" t="s">
        <v>20910</v>
      </c>
      <c r="L5999" s="297" t="s">
        <v>20911</v>
      </c>
      <c r="M5999" s="288" t="s">
        <v>7552</v>
      </c>
      <c r="N5999" s="289"/>
      <c r="O5999" s="283"/>
      <c r="P5999" s="262">
        <v>5.2083333333333333E-4</v>
      </c>
      <c r="Q5999">
        <v>44431.444699074076</v>
      </c>
      <c r="R5999" t="str">
        <f t="shared" si="192"/>
        <v>#01</v>
      </c>
    </row>
    <row r="6000" spans="1:18" ht="78" x14ac:dyDescent="0.2">
      <c r="A6000" s="255">
        <f t="shared" si="193"/>
        <v>64</v>
      </c>
      <c r="B6000" s="291" t="s">
        <v>329</v>
      </c>
      <c r="C6000" s="292">
        <v>10</v>
      </c>
      <c r="D6000" s="292">
        <v>17</v>
      </c>
      <c r="E6000" s="293" t="s">
        <v>609</v>
      </c>
      <c r="F6000" s="292" t="s">
        <v>241</v>
      </c>
      <c r="G6000" s="294">
        <v>44431</v>
      </c>
      <c r="H6000" s="287" t="s">
        <v>28598</v>
      </c>
      <c r="I6000" s="295">
        <v>5820</v>
      </c>
      <c r="J6000" s="296"/>
      <c r="K6000" s="297" t="s">
        <v>20912</v>
      </c>
      <c r="L6000" s="297" t="s">
        <v>20913</v>
      </c>
      <c r="M6000" s="288" t="s">
        <v>7553</v>
      </c>
      <c r="N6000" s="289"/>
      <c r="O6000" s="283"/>
      <c r="P6000" s="262">
        <v>7.407407407407407E-4</v>
      </c>
      <c r="Q6000">
        <v>44431.445243055554</v>
      </c>
      <c r="R6000" t="str">
        <f t="shared" si="192"/>
        <v>#01</v>
      </c>
    </row>
    <row r="6001" spans="1:18" ht="192" x14ac:dyDescent="0.2">
      <c r="A6001" s="255">
        <f t="shared" si="193"/>
        <v>136</v>
      </c>
      <c r="B6001" s="291" t="s">
        <v>329</v>
      </c>
      <c r="C6001" s="292">
        <v>10</v>
      </c>
      <c r="D6001" s="292">
        <v>18</v>
      </c>
      <c r="E6001" s="293" t="s">
        <v>609</v>
      </c>
      <c r="F6001" s="292" t="s">
        <v>241</v>
      </c>
      <c r="G6001" s="294">
        <v>44476</v>
      </c>
      <c r="H6001" s="287" t="s">
        <v>28598</v>
      </c>
      <c r="I6001" s="295">
        <v>5821</v>
      </c>
      <c r="J6001" s="296"/>
      <c r="K6001" s="297" t="s">
        <v>20914</v>
      </c>
      <c r="L6001" s="297" t="s">
        <v>20915</v>
      </c>
      <c r="M6001" s="288" t="s">
        <v>7554</v>
      </c>
      <c r="N6001" s="289"/>
      <c r="O6001" s="283"/>
      <c r="P6001" s="262">
        <v>1.4004629629629629E-3</v>
      </c>
      <c r="Q6001">
        <v>44476.80128472222</v>
      </c>
      <c r="R6001" t="str">
        <f t="shared" si="192"/>
        <v>#01</v>
      </c>
    </row>
    <row r="6002" spans="1:18" ht="97" x14ac:dyDescent="0.2">
      <c r="A6002" s="255">
        <f t="shared" si="193"/>
        <v>116</v>
      </c>
      <c r="B6002" s="291" t="s">
        <v>329</v>
      </c>
      <c r="C6002" s="292">
        <v>10</v>
      </c>
      <c r="D6002" s="292">
        <v>19</v>
      </c>
      <c r="E6002" s="293" t="s">
        <v>609</v>
      </c>
      <c r="F6002" s="292" t="s">
        <v>241</v>
      </c>
      <c r="G6002" s="294">
        <v>44476</v>
      </c>
      <c r="H6002" s="287" t="s">
        <v>28598</v>
      </c>
      <c r="I6002" s="295">
        <v>5822</v>
      </c>
      <c r="J6002" s="296"/>
      <c r="K6002" s="297" t="s">
        <v>20916</v>
      </c>
      <c r="L6002" s="297" t="s">
        <v>20917</v>
      </c>
      <c r="M6002" s="288" t="s">
        <v>7555</v>
      </c>
      <c r="N6002" s="298"/>
      <c r="O6002" s="283"/>
      <c r="P6002" s="262">
        <v>1.3657407407407409E-3</v>
      </c>
      <c r="Q6002">
        <v>44476.80269675926</v>
      </c>
      <c r="R6002" t="str">
        <f t="shared" si="192"/>
        <v>#01</v>
      </c>
    </row>
    <row r="6003" spans="1:18" ht="171" x14ac:dyDescent="0.2">
      <c r="A6003" s="255">
        <f t="shared" si="193"/>
        <v>60</v>
      </c>
      <c r="B6003" s="291" t="s">
        <v>329</v>
      </c>
      <c r="C6003" s="292">
        <v>10</v>
      </c>
      <c r="D6003" s="292">
        <v>19</v>
      </c>
      <c r="E6003" s="293" t="s">
        <v>609</v>
      </c>
      <c r="F6003" s="292" t="s">
        <v>241</v>
      </c>
      <c r="G6003" s="294">
        <v>44431</v>
      </c>
      <c r="H6003" s="287" t="s">
        <v>28598</v>
      </c>
      <c r="I6003" s="295">
        <v>5823</v>
      </c>
      <c r="J6003" s="296"/>
      <c r="K6003" s="297" t="s">
        <v>7556</v>
      </c>
      <c r="L6003" s="297" t="s">
        <v>7557</v>
      </c>
      <c r="M6003" s="288" t="s">
        <v>7558</v>
      </c>
      <c r="N6003" s="298"/>
      <c r="O6003" s="283"/>
      <c r="P6003" s="262">
        <v>7.9861111111111105E-4</v>
      </c>
      <c r="Q6003">
        <v>44431.448437500003</v>
      </c>
      <c r="R6003" t="str">
        <f t="shared" si="192"/>
        <v>#01</v>
      </c>
    </row>
    <row r="6004" spans="1:18" ht="154" x14ac:dyDescent="0.2">
      <c r="A6004" s="255">
        <f t="shared" si="193"/>
        <v>126</v>
      </c>
      <c r="B6004" s="291" t="s">
        <v>329</v>
      </c>
      <c r="C6004" s="292">
        <v>10</v>
      </c>
      <c r="D6004" s="292">
        <v>20</v>
      </c>
      <c r="E6004" s="293" t="s">
        <v>609</v>
      </c>
      <c r="F6004" s="292" t="s">
        <v>241</v>
      </c>
      <c r="G6004" s="294">
        <v>44431</v>
      </c>
      <c r="H6004" s="287" t="s">
        <v>28598</v>
      </c>
      <c r="I6004" s="295">
        <v>5824</v>
      </c>
      <c r="J6004" s="296"/>
      <c r="K6004" s="297" t="s">
        <v>20918</v>
      </c>
      <c r="L6004" s="297" t="s">
        <v>20919</v>
      </c>
      <c r="M6004" s="288" t="s">
        <v>7559</v>
      </c>
      <c r="N6004" s="289"/>
      <c r="O6004" s="283"/>
      <c r="P6004" s="262">
        <v>1.0185185185185186E-3</v>
      </c>
      <c r="Q6004">
        <v>44431.449247685188</v>
      </c>
      <c r="R6004" t="str">
        <f t="shared" si="192"/>
        <v>#01</v>
      </c>
    </row>
    <row r="6005" spans="1:18" ht="173" x14ac:dyDescent="0.2">
      <c r="A6005" s="255">
        <f t="shared" si="193"/>
        <v>126</v>
      </c>
      <c r="B6005" s="291" t="s">
        <v>329</v>
      </c>
      <c r="C6005" s="292">
        <v>10</v>
      </c>
      <c r="D6005" s="292">
        <v>21</v>
      </c>
      <c r="E6005" s="293" t="s">
        <v>609</v>
      </c>
      <c r="F6005" s="292" t="s">
        <v>241</v>
      </c>
      <c r="G6005" s="294">
        <v>44476</v>
      </c>
      <c r="H6005" s="287" t="s">
        <v>28598</v>
      </c>
      <c r="I6005" s="295">
        <v>5825</v>
      </c>
      <c r="J6005" s="296"/>
      <c r="K6005" s="297" t="s">
        <v>20920</v>
      </c>
      <c r="L6005" s="297" t="s">
        <v>20921</v>
      </c>
      <c r="M6005" s="288" t="s">
        <v>7560</v>
      </c>
      <c r="N6005" s="289"/>
      <c r="O6005" s="283"/>
      <c r="P6005" s="262">
        <v>2.6041666666666665E-3</v>
      </c>
      <c r="Q6005">
        <v>44476.804074074076</v>
      </c>
      <c r="R6005" t="str">
        <f t="shared" si="192"/>
        <v>#01</v>
      </c>
    </row>
    <row r="6006" spans="1:18" ht="35" x14ac:dyDescent="0.2">
      <c r="A6006" s="255">
        <f t="shared" si="193"/>
        <v>13</v>
      </c>
      <c r="B6006" s="269" t="s">
        <v>329</v>
      </c>
      <c r="C6006" s="270">
        <v>11</v>
      </c>
      <c r="D6006" s="270" t="s">
        <v>234</v>
      </c>
      <c r="E6006" s="271" t="s">
        <v>609</v>
      </c>
      <c r="F6006" s="270" t="s">
        <v>241</v>
      </c>
      <c r="G6006" s="301">
        <v>44419</v>
      </c>
      <c r="H6006" s="270" t="s">
        <v>28598</v>
      </c>
      <c r="I6006" s="272">
        <v>5826</v>
      </c>
      <c r="J6006" s="281"/>
      <c r="K6006" s="274" t="s">
        <v>468</v>
      </c>
      <c r="L6006" s="274" t="s">
        <v>7561</v>
      </c>
      <c r="M6006" s="275" t="s">
        <v>7562</v>
      </c>
      <c r="N6006" s="273"/>
      <c r="O6006" s="283"/>
      <c r="P6006" s="262">
        <v>1.1574074074074073E-5</v>
      </c>
      <c r="Q6006">
        <v>44419.84070601852</v>
      </c>
      <c r="R6006" t="str">
        <f t="shared" si="192"/>
        <v>#01</v>
      </c>
    </row>
    <row r="6007" spans="1:18" ht="135" x14ac:dyDescent="0.2">
      <c r="A6007" s="255">
        <f t="shared" si="193"/>
        <v>139</v>
      </c>
      <c r="B6007" s="291" t="s">
        <v>329</v>
      </c>
      <c r="C6007" s="292">
        <v>11</v>
      </c>
      <c r="D6007" s="292">
        <v>1</v>
      </c>
      <c r="E6007" s="293" t="s">
        <v>609</v>
      </c>
      <c r="F6007" s="292" t="s">
        <v>241</v>
      </c>
      <c r="G6007" s="294">
        <v>44431</v>
      </c>
      <c r="H6007" s="287" t="s">
        <v>28598</v>
      </c>
      <c r="I6007" s="295">
        <v>5827</v>
      </c>
      <c r="J6007" s="296"/>
      <c r="K6007" s="297" t="s">
        <v>27161</v>
      </c>
      <c r="L6007" s="297" t="s">
        <v>27162</v>
      </c>
      <c r="M6007" s="288" t="s">
        <v>7563</v>
      </c>
      <c r="N6007" s="289"/>
      <c r="O6007" s="283"/>
      <c r="P6007" s="262">
        <v>9.0277777777777784E-4</v>
      </c>
      <c r="Q6007">
        <v>44431.451747685183</v>
      </c>
      <c r="R6007" t="str">
        <f t="shared" si="192"/>
        <v>#01</v>
      </c>
    </row>
    <row r="6008" spans="1:18" ht="192" x14ac:dyDescent="0.2">
      <c r="A6008" s="255">
        <f t="shared" si="193"/>
        <v>148</v>
      </c>
      <c r="B6008" s="291" t="s">
        <v>329</v>
      </c>
      <c r="C6008" s="292">
        <v>11</v>
      </c>
      <c r="D6008" s="292">
        <v>2</v>
      </c>
      <c r="E6008" s="293" t="s">
        <v>609</v>
      </c>
      <c r="F6008" s="292" t="s">
        <v>241</v>
      </c>
      <c r="G6008" s="294">
        <v>44431</v>
      </c>
      <c r="H6008" s="287" t="s">
        <v>28598</v>
      </c>
      <c r="I6008" s="295">
        <v>5828</v>
      </c>
      <c r="J6008" s="296"/>
      <c r="K6008" s="297" t="s">
        <v>20922</v>
      </c>
      <c r="L6008" s="297" t="s">
        <v>20923</v>
      </c>
      <c r="M6008" s="288" t="s">
        <v>7564</v>
      </c>
      <c r="N6008" s="289"/>
      <c r="O6008" s="283"/>
      <c r="P6008" s="262">
        <v>7.291666666666667E-4</v>
      </c>
      <c r="Q6008">
        <v>44431.452824074076</v>
      </c>
      <c r="R6008" t="str">
        <f t="shared" si="192"/>
        <v>#01</v>
      </c>
    </row>
    <row r="6009" spans="1:18" ht="173" x14ac:dyDescent="0.2">
      <c r="A6009" s="255">
        <f t="shared" si="193"/>
        <v>123</v>
      </c>
      <c r="B6009" s="291" t="s">
        <v>329</v>
      </c>
      <c r="C6009" s="292">
        <v>11</v>
      </c>
      <c r="D6009" s="292">
        <v>3</v>
      </c>
      <c r="E6009" s="293" t="s">
        <v>609</v>
      </c>
      <c r="F6009" s="292" t="s">
        <v>241</v>
      </c>
      <c r="G6009" s="294">
        <v>44431</v>
      </c>
      <c r="H6009" s="287" t="s">
        <v>28598</v>
      </c>
      <c r="I6009" s="295">
        <v>5829</v>
      </c>
      <c r="J6009" s="296"/>
      <c r="K6009" s="297" t="s">
        <v>20924</v>
      </c>
      <c r="L6009" s="297" t="s">
        <v>20925</v>
      </c>
      <c r="M6009" s="288" t="s">
        <v>7565</v>
      </c>
      <c r="N6009" s="289"/>
      <c r="O6009" s="283"/>
      <c r="P6009" s="262">
        <v>1.2268518518518518E-3</v>
      </c>
      <c r="Q6009">
        <v>44431.453564814816</v>
      </c>
      <c r="R6009" t="str">
        <f t="shared" si="192"/>
        <v>#01</v>
      </c>
    </row>
    <row r="6010" spans="1:18" ht="154" x14ac:dyDescent="0.2">
      <c r="A6010" s="255">
        <f t="shared" si="193"/>
        <v>119</v>
      </c>
      <c r="B6010" s="291" t="s">
        <v>329</v>
      </c>
      <c r="C6010" s="292">
        <v>11</v>
      </c>
      <c r="D6010" s="292">
        <v>4</v>
      </c>
      <c r="E6010" s="293" t="s">
        <v>609</v>
      </c>
      <c r="F6010" s="292" t="s">
        <v>241</v>
      </c>
      <c r="G6010" s="294">
        <v>44431</v>
      </c>
      <c r="H6010" s="287" t="s">
        <v>28598</v>
      </c>
      <c r="I6010" s="295">
        <v>5830</v>
      </c>
      <c r="J6010" s="296"/>
      <c r="K6010" s="297" t="s">
        <v>20926</v>
      </c>
      <c r="L6010" s="297" t="s">
        <v>20927</v>
      </c>
      <c r="M6010" s="288" t="s">
        <v>7566</v>
      </c>
      <c r="N6010" s="289"/>
      <c r="O6010" s="283"/>
      <c r="P6010" s="262">
        <v>5.6712962962962956E-4</v>
      </c>
      <c r="Q6010">
        <v>44431.45480324074</v>
      </c>
      <c r="R6010" t="str">
        <f t="shared" ref="R6010:R6073" si="194">IF(G6010="","",F6010)</f>
        <v>#01</v>
      </c>
    </row>
    <row r="6011" spans="1:18" ht="98" x14ac:dyDescent="0.2">
      <c r="A6011" s="255">
        <f t="shared" si="193"/>
        <v>98</v>
      </c>
      <c r="B6011" s="291" t="s">
        <v>329</v>
      </c>
      <c r="C6011" s="292">
        <v>11</v>
      </c>
      <c r="D6011" s="292">
        <v>5</v>
      </c>
      <c r="E6011" s="293" t="s">
        <v>609</v>
      </c>
      <c r="F6011" s="292" t="s">
        <v>241</v>
      </c>
      <c r="G6011" s="294">
        <v>44477</v>
      </c>
      <c r="H6011" s="287" t="s">
        <v>28598</v>
      </c>
      <c r="I6011" s="295">
        <v>5831</v>
      </c>
      <c r="J6011" s="296"/>
      <c r="K6011" s="297" t="s">
        <v>20928</v>
      </c>
      <c r="L6011" s="297" t="s">
        <v>20929</v>
      </c>
      <c r="M6011" s="288" t="s">
        <v>7567</v>
      </c>
      <c r="N6011" s="289"/>
      <c r="O6011" s="283"/>
      <c r="P6011" s="262">
        <v>1.1921296296296296E-3</v>
      </c>
      <c r="Q6011">
        <v>44477.402962962966</v>
      </c>
      <c r="R6011" t="str">
        <f t="shared" si="194"/>
        <v>#01</v>
      </c>
    </row>
    <row r="6012" spans="1:18" ht="135" x14ac:dyDescent="0.2">
      <c r="A6012" s="255">
        <f t="shared" si="193"/>
        <v>168</v>
      </c>
      <c r="B6012" s="291" t="s">
        <v>329</v>
      </c>
      <c r="C6012" s="292">
        <v>11</v>
      </c>
      <c r="D6012" s="292">
        <v>6</v>
      </c>
      <c r="E6012" s="293" t="s">
        <v>609</v>
      </c>
      <c r="F6012" s="292" t="s">
        <v>241</v>
      </c>
      <c r="G6012" s="294">
        <v>44431</v>
      </c>
      <c r="H6012" s="287" t="s">
        <v>28598</v>
      </c>
      <c r="I6012" s="295">
        <v>5832</v>
      </c>
      <c r="J6012" s="296"/>
      <c r="K6012" s="297" t="s">
        <v>20930</v>
      </c>
      <c r="L6012" s="297" t="s">
        <v>20931</v>
      </c>
      <c r="M6012" s="288" t="s">
        <v>7568</v>
      </c>
      <c r="N6012" s="289"/>
      <c r="O6012" s="283"/>
      <c r="P6012" s="262">
        <v>6.9444444444444447E-4</v>
      </c>
      <c r="Q6012">
        <v>44431.455879629626</v>
      </c>
      <c r="R6012" t="str">
        <f t="shared" si="194"/>
        <v>#01</v>
      </c>
    </row>
    <row r="6013" spans="1:18" ht="192" x14ac:dyDescent="0.2">
      <c r="A6013" s="255">
        <f t="shared" si="193"/>
        <v>129</v>
      </c>
      <c r="B6013" s="291" t="s">
        <v>329</v>
      </c>
      <c r="C6013" s="292">
        <v>11</v>
      </c>
      <c r="D6013" s="292">
        <v>7</v>
      </c>
      <c r="E6013" s="293" t="s">
        <v>609</v>
      </c>
      <c r="F6013" s="292" t="s">
        <v>241</v>
      </c>
      <c r="G6013" s="294">
        <v>44431</v>
      </c>
      <c r="H6013" s="287" t="s">
        <v>28598</v>
      </c>
      <c r="I6013" s="295">
        <v>5833</v>
      </c>
      <c r="J6013" s="296"/>
      <c r="K6013" s="297" t="s">
        <v>20932</v>
      </c>
      <c r="L6013" s="297" t="s">
        <v>20933</v>
      </c>
      <c r="M6013" s="288" t="s">
        <v>7569</v>
      </c>
      <c r="N6013" s="289"/>
      <c r="O6013" s="283"/>
      <c r="P6013" s="262">
        <v>9.3750000000000007E-4</v>
      </c>
      <c r="Q6013">
        <v>44431.456597222219</v>
      </c>
      <c r="R6013" t="str">
        <f t="shared" si="194"/>
        <v>#01</v>
      </c>
    </row>
    <row r="6014" spans="1:18" ht="211" x14ac:dyDescent="0.2">
      <c r="A6014" s="255">
        <f t="shared" si="193"/>
        <v>153</v>
      </c>
      <c r="B6014" s="291" t="s">
        <v>329</v>
      </c>
      <c r="C6014" s="292">
        <v>11</v>
      </c>
      <c r="D6014" s="292">
        <v>8</v>
      </c>
      <c r="E6014" s="293" t="s">
        <v>609</v>
      </c>
      <c r="F6014" s="292" t="s">
        <v>241</v>
      </c>
      <c r="G6014" s="294">
        <v>44431</v>
      </c>
      <c r="H6014" s="287" t="s">
        <v>28598</v>
      </c>
      <c r="I6014" s="295">
        <v>5834</v>
      </c>
      <c r="J6014" s="296"/>
      <c r="K6014" s="297" t="s">
        <v>20934</v>
      </c>
      <c r="L6014" s="297" t="s">
        <v>20935</v>
      </c>
      <c r="M6014" s="288" t="s">
        <v>7570</v>
      </c>
      <c r="N6014" s="289"/>
      <c r="O6014" s="283"/>
      <c r="P6014" s="262">
        <v>8.9120370370370362E-4</v>
      </c>
      <c r="Q6014">
        <v>44431.457546296297</v>
      </c>
      <c r="R6014" t="str">
        <f t="shared" si="194"/>
        <v>#01</v>
      </c>
    </row>
    <row r="6015" spans="1:18" ht="135" x14ac:dyDescent="0.2">
      <c r="A6015" s="255">
        <f t="shared" si="193"/>
        <v>108</v>
      </c>
      <c r="B6015" s="291" t="s">
        <v>329</v>
      </c>
      <c r="C6015" s="292">
        <v>11</v>
      </c>
      <c r="D6015" s="292">
        <v>9</v>
      </c>
      <c r="E6015" s="293" t="s">
        <v>609</v>
      </c>
      <c r="F6015" s="292" t="s">
        <v>241</v>
      </c>
      <c r="G6015" s="294">
        <v>44477</v>
      </c>
      <c r="H6015" s="287" t="s">
        <v>28598</v>
      </c>
      <c r="I6015" s="295">
        <v>5835</v>
      </c>
      <c r="J6015" s="296"/>
      <c r="K6015" s="297" t="s">
        <v>20936</v>
      </c>
      <c r="L6015" s="297" t="s">
        <v>20937</v>
      </c>
      <c r="M6015" s="288" t="s">
        <v>7571</v>
      </c>
      <c r="N6015" s="289"/>
      <c r="O6015" s="283"/>
      <c r="P6015" s="262">
        <v>7.7546296296296304E-4</v>
      </c>
      <c r="Q6015">
        <v>44477.40420138889</v>
      </c>
      <c r="R6015" t="str">
        <f t="shared" si="194"/>
        <v>#01</v>
      </c>
    </row>
    <row r="6016" spans="1:18" ht="116" x14ac:dyDescent="0.2">
      <c r="A6016" s="255">
        <f t="shared" si="193"/>
        <v>85</v>
      </c>
      <c r="B6016" s="291" t="s">
        <v>329</v>
      </c>
      <c r="C6016" s="292">
        <v>11</v>
      </c>
      <c r="D6016" s="292">
        <v>10</v>
      </c>
      <c r="E6016" s="293" t="s">
        <v>609</v>
      </c>
      <c r="F6016" s="292" t="s">
        <v>241</v>
      </c>
      <c r="G6016" s="294">
        <v>44431</v>
      </c>
      <c r="H6016" s="287" t="s">
        <v>28598</v>
      </c>
      <c r="I6016" s="295">
        <v>5836</v>
      </c>
      <c r="J6016" s="296"/>
      <c r="K6016" s="297" t="s">
        <v>20938</v>
      </c>
      <c r="L6016" s="297" t="s">
        <v>20939</v>
      </c>
      <c r="M6016" s="288" t="s">
        <v>7572</v>
      </c>
      <c r="N6016" s="289"/>
      <c r="O6016" s="283"/>
      <c r="P6016" s="262">
        <v>1.3078703703703705E-3</v>
      </c>
      <c r="Q6016">
        <v>44431.459305555552</v>
      </c>
      <c r="R6016" t="str">
        <f t="shared" si="194"/>
        <v>#01</v>
      </c>
    </row>
    <row r="6017" spans="1:20" ht="230" x14ac:dyDescent="0.2">
      <c r="A6017" s="255">
        <f t="shared" si="193"/>
        <v>156</v>
      </c>
      <c r="B6017" s="291" t="s">
        <v>329</v>
      </c>
      <c r="C6017" s="292">
        <v>11</v>
      </c>
      <c r="D6017" s="292">
        <v>11</v>
      </c>
      <c r="E6017" s="293" t="s">
        <v>609</v>
      </c>
      <c r="F6017" s="292" t="s">
        <v>241</v>
      </c>
      <c r="G6017" s="294">
        <v>44431</v>
      </c>
      <c r="H6017" s="287" t="s">
        <v>28598</v>
      </c>
      <c r="I6017" s="295">
        <v>5837</v>
      </c>
      <c r="J6017" s="296"/>
      <c r="K6017" s="297" t="s">
        <v>27159</v>
      </c>
      <c r="L6017" s="297" t="s">
        <v>27160</v>
      </c>
      <c r="M6017" s="288" t="s">
        <v>7573</v>
      </c>
      <c r="N6017" s="289"/>
      <c r="O6017" s="283"/>
      <c r="P6017" s="262">
        <v>2.2569444444444447E-3</v>
      </c>
      <c r="Q6017">
        <v>44431.460625</v>
      </c>
      <c r="R6017" t="str">
        <f t="shared" si="194"/>
        <v>#01</v>
      </c>
    </row>
    <row r="6018" spans="1:20" ht="154" x14ac:dyDescent="0.2">
      <c r="A6018" s="255">
        <f t="shared" si="193"/>
        <v>231</v>
      </c>
      <c r="B6018" s="291" t="s">
        <v>329</v>
      </c>
      <c r="C6018" s="292">
        <v>11</v>
      </c>
      <c r="D6018" s="292">
        <v>12</v>
      </c>
      <c r="E6018" s="293" t="s">
        <v>609</v>
      </c>
      <c r="F6018" s="292" t="s">
        <v>241</v>
      </c>
      <c r="G6018" s="294">
        <v>44431</v>
      </c>
      <c r="H6018" s="287" t="s">
        <v>28598</v>
      </c>
      <c r="I6018" s="295">
        <v>5838</v>
      </c>
      <c r="J6018" s="296"/>
      <c r="K6018" s="297" t="s">
        <v>20940</v>
      </c>
      <c r="L6018" s="297" t="s">
        <v>20941</v>
      </c>
      <c r="M6018" s="288" t="s">
        <v>7574</v>
      </c>
      <c r="N6018" s="289"/>
      <c r="O6018" s="283"/>
      <c r="P6018" s="262">
        <v>3.1828703703703702E-3</v>
      </c>
      <c r="Q6018">
        <v>44431.525752314818</v>
      </c>
      <c r="R6018" t="str">
        <f t="shared" si="194"/>
        <v>#01</v>
      </c>
    </row>
    <row r="6019" spans="1:20" ht="97" x14ac:dyDescent="0.2">
      <c r="A6019" s="255">
        <f t="shared" si="193"/>
        <v>108</v>
      </c>
      <c r="B6019" s="291" t="s">
        <v>329</v>
      </c>
      <c r="C6019" s="292">
        <v>11</v>
      </c>
      <c r="D6019" s="292">
        <v>13</v>
      </c>
      <c r="E6019" s="293" t="s">
        <v>609</v>
      </c>
      <c r="F6019" s="292" t="s">
        <v>241</v>
      </c>
      <c r="G6019" s="294">
        <v>44477</v>
      </c>
      <c r="H6019" s="287" t="s">
        <v>28598</v>
      </c>
      <c r="I6019" s="295">
        <v>5839</v>
      </c>
      <c r="J6019" s="296"/>
      <c r="K6019" s="297" t="s">
        <v>20942</v>
      </c>
      <c r="L6019" s="297" t="s">
        <v>20943</v>
      </c>
      <c r="M6019" s="288" t="s">
        <v>7575</v>
      </c>
      <c r="N6019" s="289"/>
      <c r="O6019" s="283"/>
      <c r="P6019" s="262">
        <v>7.291666666666667E-4</v>
      </c>
      <c r="Q6019">
        <v>44477.404999999999</v>
      </c>
      <c r="R6019" t="str">
        <f t="shared" si="194"/>
        <v>#01</v>
      </c>
    </row>
    <row r="6020" spans="1:20" ht="135" x14ac:dyDescent="0.2">
      <c r="A6020" s="255">
        <f t="shared" si="193"/>
        <v>113</v>
      </c>
      <c r="B6020" s="291" t="s">
        <v>329</v>
      </c>
      <c r="C6020" s="292">
        <v>11</v>
      </c>
      <c r="D6020" s="292">
        <v>14</v>
      </c>
      <c r="E6020" s="293" t="s">
        <v>609</v>
      </c>
      <c r="F6020" s="292" t="s">
        <v>241</v>
      </c>
      <c r="G6020" s="294">
        <v>44431</v>
      </c>
      <c r="H6020" s="287" t="s">
        <v>28598</v>
      </c>
      <c r="I6020" s="295">
        <v>5840</v>
      </c>
      <c r="J6020" s="296"/>
      <c r="K6020" s="297" t="s">
        <v>20944</v>
      </c>
      <c r="L6020" s="297" t="s">
        <v>20945</v>
      </c>
      <c r="M6020" s="288" t="s">
        <v>7576</v>
      </c>
      <c r="N6020" s="289"/>
      <c r="O6020" s="283"/>
      <c r="P6020" s="262">
        <v>5.7870370370370378E-4</v>
      </c>
      <c r="Q6020">
        <v>44431.529398148145</v>
      </c>
      <c r="R6020" t="str">
        <f t="shared" si="194"/>
        <v>#01</v>
      </c>
    </row>
    <row r="6021" spans="1:20" ht="154" x14ac:dyDescent="0.2">
      <c r="A6021" s="255">
        <f t="shared" si="193"/>
        <v>123</v>
      </c>
      <c r="B6021" s="291" t="s">
        <v>329</v>
      </c>
      <c r="C6021" s="292">
        <v>11</v>
      </c>
      <c r="D6021" s="292">
        <v>15</v>
      </c>
      <c r="E6021" s="293" t="s">
        <v>609</v>
      </c>
      <c r="F6021" s="292" t="s">
        <v>241</v>
      </c>
      <c r="G6021" s="294">
        <v>44431</v>
      </c>
      <c r="H6021" s="287" t="s">
        <v>28598</v>
      </c>
      <c r="I6021" s="295">
        <v>5841</v>
      </c>
      <c r="J6021" s="296"/>
      <c r="K6021" s="297" t="s">
        <v>20946</v>
      </c>
      <c r="L6021" s="297" t="s">
        <v>20947</v>
      </c>
      <c r="M6021" s="288" t="s">
        <v>7577</v>
      </c>
      <c r="N6021" s="289"/>
      <c r="O6021" s="283"/>
      <c r="P6021" s="262">
        <v>8.9120370370370362E-4</v>
      </c>
      <c r="Q6021">
        <v>44431.53</v>
      </c>
      <c r="R6021" t="str">
        <f t="shared" si="194"/>
        <v>#01</v>
      </c>
    </row>
    <row r="6022" spans="1:20" ht="173" x14ac:dyDescent="0.2">
      <c r="A6022" s="255">
        <f t="shared" si="193"/>
        <v>49</v>
      </c>
      <c r="B6022" s="291" t="s">
        <v>329</v>
      </c>
      <c r="C6022" s="292">
        <v>11</v>
      </c>
      <c r="D6022" s="292">
        <v>16</v>
      </c>
      <c r="E6022" s="293" t="s">
        <v>609</v>
      </c>
      <c r="F6022" s="292" t="s">
        <v>241</v>
      </c>
      <c r="G6022" s="294">
        <v>44431</v>
      </c>
      <c r="H6022" s="287" t="s">
        <v>28598</v>
      </c>
      <c r="I6022" s="295">
        <v>5842</v>
      </c>
      <c r="J6022" s="296"/>
      <c r="K6022" s="297" t="s">
        <v>20948</v>
      </c>
      <c r="L6022" s="297" t="s">
        <v>20949</v>
      </c>
      <c r="M6022" s="288" t="s">
        <v>7578</v>
      </c>
      <c r="N6022" s="298"/>
      <c r="O6022" s="283"/>
      <c r="P6022" s="262">
        <v>8.2175925925925917E-4</v>
      </c>
      <c r="Q6022">
        <v>44431.530902777777</v>
      </c>
      <c r="R6022" t="str">
        <f t="shared" si="194"/>
        <v>#01</v>
      </c>
    </row>
    <row r="6023" spans="1:20" ht="152" x14ac:dyDescent="0.2">
      <c r="A6023" s="255">
        <f t="shared" si="193"/>
        <v>42</v>
      </c>
      <c r="B6023" s="291" t="s">
        <v>329</v>
      </c>
      <c r="C6023" s="292">
        <v>11</v>
      </c>
      <c r="D6023" s="292">
        <v>16</v>
      </c>
      <c r="E6023" s="293" t="s">
        <v>609</v>
      </c>
      <c r="F6023" s="292" t="s">
        <v>241</v>
      </c>
      <c r="G6023" s="294">
        <v>44477</v>
      </c>
      <c r="H6023" s="287" t="s">
        <v>28598</v>
      </c>
      <c r="I6023" s="295">
        <v>5843</v>
      </c>
      <c r="J6023" s="296"/>
      <c r="K6023" s="297" t="s">
        <v>7579</v>
      </c>
      <c r="L6023" s="297" t="s">
        <v>7580</v>
      </c>
      <c r="M6023" s="288" t="s">
        <v>7581</v>
      </c>
      <c r="N6023" s="298"/>
      <c r="O6023" s="283"/>
      <c r="P6023" s="262">
        <v>8.6805555555555551E-4</v>
      </c>
      <c r="Q6023">
        <v>44477.405752314815</v>
      </c>
      <c r="R6023" t="str">
        <f t="shared" si="194"/>
        <v>#01</v>
      </c>
    </row>
    <row r="6024" spans="1:20" ht="211" x14ac:dyDescent="0.2">
      <c r="A6024" s="255">
        <f t="shared" si="193"/>
        <v>186</v>
      </c>
      <c r="B6024" s="291" t="s">
        <v>329</v>
      </c>
      <c r="C6024" s="292">
        <v>11</v>
      </c>
      <c r="D6024" s="292">
        <v>17</v>
      </c>
      <c r="E6024" s="293" t="s">
        <v>609</v>
      </c>
      <c r="F6024" s="292" t="s">
        <v>241</v>
      </c>
      <c r="G6024" s="294">
        <v>44477</v>
      </c>
      <c r="H6024" s="287" t="s">
        <v>28598</v>
      </c>
      <c r="I6024" s="295">
        <v>5844</v>
      </c>
      <c r="J6024" s="296"/>
      <c r="K6024" s="297" t="s">
        <v>20950</v>
      </c>
      <c r="L6024" s="297" t="s">
        <v>20951</v>
      </c>
      <c r="M6024" s="288" t="s">
        <v>7582</v>
      </c>
      <c r="N6024" s="289"/>
      <c r="O6024" s="283"/>
      <c r="P6024" s="262">
        <v>4.3287037037037035E-3</v>
      </c>
      <c r="Q6024">
        <v>44477.406666666669</v>
      </c>
      <c r="R6024" t="str">
        <f t="shared" si="194"/>
        <v>#01</v>
      </c>
    </row>
    <row r="6025" spans="1:20" ht="154" x14ac:dyDescent="0.2">
      <c r="A6025" s="255">
        <f t="shared" si="193"/>
        <v>113</v>
      </c>
      <c r="B6025" s="291" t="s">
        <v>329</v>
      </c>
      <c r="C6025" s="292">
        <v>11</v>
      </c>
      <c r="D6025" s="292">
        <v>18</v>
      </c>
      <c r="E6025" s="293" t="s">
        <v>609</v>
      </c>
      <c r="F6025" s="292" t="s">
        <v>241</v>
      </c>
      <c r="G6025" s="294">
        <v>44431</v>
      </c>
      <c r="H6025" s="287" t="s">
        <v>28598</v>
      </c>
      <c r="I6025" s="295">
        <v>5845</v>
      </c>
      <c r="J6025" s="296"/>
      <c r="K6025" s="297" t="s">
        <v>20952</v>
      </c>
      <c r="L6025" s="297" t="s">
        <v>20953</v>
      </c>
      <c r="M6025" s="288" t="s">
        <v>7583</v>
      </c>
      <c r="N6025" s="289"/>
      <c r="O6025" s="283"/>
      <c r="P6025" s="262">
        <v>5.4398148148148144E-4</v>
      </c>
      <c r="Q6025">
        <v>44431.534201388888</v>
      </c>
      <c r="R6025" t="str">
        <f t="shared" si="194"/>
        <v>#01</v>
      </c>
    </row>
    <row r="6026" spans="1:20" ht="135" x14ac:dyDescent="0.2">
      <c r="A6026" s="255">
        <f t="shared" si="193"/>
        <v>80</v>
      </c>
      <c r="B6026" s="291" t="s">
        <v>329</v>
      </c>
      <c r="C6026" s="292">
        <v>11</v>
      </c>
      <c r="D6026" s="292">
        <v>19</v>
      </c>
      <c r="E6026" s="293" t="s">
        <v>609</v>
      </c>
      <c r="F6026" s="292" t="s">
        <v>241</v>
      </c>
      <c r="G6026" s="294">
        <v>44477</v>
      </c>
      <c r="H6026" s="287" t="s">
        <v>28598</v>
      </c>
      <c r="I6026" s="295">
        <v>5846</v>
      </c>
      <c r="J6026" s="296"/>
      <c r="K6026" s="297" t="s">
        <v>20954</v>
      </c>
      <c r="L6026" s="297" t="s">
        <v>20955</v>
      </c>
      <c r="M6026" s="288" t="s">
        <v>7584</v>
      </c>
      <c r="N6026" s="289"/>
      <c r="O6026" s="283"/>
      <c r="P6026" s="262">
        <v>2.2337962962962967E-3</v>
      </c>
      <c r="Q6026">
        <v>44477.411030092589</v>
      </c>
      <c r="R6026" t="str">
        <f t="shared" si="194"/>
        <v>#01</v>
      </c>
    </row>
    <row r="6027" spans="1:20" ht="192" x14ac:dyDescent="0.2">
      <c r="A6027" s="255">
        <f t="shared" si="193"/>
        <v>110</v>
      </c>
      <c r="B6027" s="291" t="s">
        <v>329</v>
      </c>
      <c r="C6027" s="292">
        <v>11</v>
      </c>
      <c r="D6027" s="292">
        <v>20</v>
      </c>
      <c r="E6027" s="293" t="s">
        <v>609</v>
      </c>
      <c r="F6027" s="292" t="s">
        <v>241</v>
      </c>
      <c r="G6027" s="294">
        <v>44431</v>
      </c>
      <c r="H6027" s="287" t="s">
        <v>28598</v>
      </c>
      <c r="I6027" s="295">
        <v>5847</v>
      </c>
      <c r="J6027" s="296"/>
      <c r="K6027" s="297" t="s">
        <v>20956</v>
      </c>
      <c r="L6027" s="297" t="s">
        <v>20957</v>
      </c>
      <c r="M6027" s="288" t="s">
        <v>7585</v>
      </c>
      <c r="N6027" s="289"/>
      <c r="O6027" s="283"/>
      <c r="P6027" s="262">
        <v>4.7453703703703704E-4</v>
      </c>
      <c r="Q6027">
        <v>44431.535474537035</v>
      </c>
      <c r="R6027" t="str">
        <f t="shared" si="194"/>
        <v>#01</v>
      </c>
    </row>
    <row r="6028" spans="1:20" ht="84" x14ac:dyDescent="0.2">
      <c r="A6028" s="255">
        <f t="shared" si="193"/>
        <v>78</v>
      </c>
      <c r="B6028" s="291" t="s">
        <v>329</v>
      </c>
      <c r="C6028" s="292">
        <v>11</v>
      </c>
      <c r="D6028" s="292">
        <v>21</v>
      </c>
      <c r="E6028" s="293" t="s">
        <v>609</v>
      </c>
      <c r="F6028" s="292" t="s">
        <v>241</v>
      </c>
      <c r="G6028" s="294">
        <v>44431</v>
      </c>
      <c r="H6028" s="287" t="s">
        <v>28598</v>
      </c>
      <c r="I6028" s="295">
        <v>5848</v>
      </c>
      <c r="J6028" s="296"/>
      <c r="K6028" s="297" t="s">
        <v>20958</v>
      </c>
      <c r="L6028" s="297" t="s">
        <v>20959</v>
      </c>
      <c r="M6028" s="288" t="s">
        <v>7586</v>
      </c>
      <c r="N6028" s="289"/>
      <c r="O6028" s="283"/>
      <c r="P6028" s="262">
        <v>2.0254629629629629E-3</v>
      </c>
      <c r="Q6028">
        <v>44431.535995370374</v>
      </c>
      <c r="R6028" t="str">
        <f t="shared" si="194"/>
        <v>#01</v>
      </c>
    </row>
    <row r="6029" spans="1:20" ht="192" x14ac:dyDescent="0.2">
      <c r="A6029" s="255">
        <f t="shared" si="193"/>
        <v>176</v>
      </c>
      <c r="B6029" s="291" t="s">
        <v>329</v>
      </c>
      <c r="C6029" s="292">
        <v>11</v>
      </c>
      <c r="D6029" s="292">
        <v>22</v>
      </c>
      <c r="E6029" s="293" t="s">
        <v>609</v>
      </c>
      <c r="F6029" s="292" t="s">
        <v>241</v>
      </c>
      <c r="G6029" s="294">
        <v>44431</v>
      </c>
      <c r="H6029" s="287" t="s">
        <v>28598</v>
      </c>
      <c r="I6029" s="295">
        <v>5849</v>
      </c>
      <c r="J6029" s="296"/>
      <c r="K6029" s="297" t="s">
        <v>20960</v>
      </c>
      <c r="L6029" s="297" t="s">
        <v>20961</v>
      </c>
      <c r="M6029" s="288" t="s">
        <v>7587</v>
      </c>
      <c r="N6029" s="289"/>
      <c r="O6029" s="283"/>
      <c r="P6029" s="262">
        <v>6.7129629629629625E-4</v>
      </c>
      <c r="Q6029">
        <v>44431.538043981483</v>
      </c>
      <c r="R6029" t="str">
        <f t="shared" si="194"/>
        <v>#01</v>
      </c>
    </row>
    <row r="6030" spans="1:20" ht="173" x14ac:dyDescent="0.2">
      <c r="A6030" s="255">
        <f t="shared" si="193"/>
        <v>118</v>
      </c>
      <c r="B6030" s="291" t="s">
        <v>329</v>
      </c>
      <c r="C6030" s="292">
        <v>11</v>
      </c>
      <c r="D6030" s="292">
        <v>23</v>
      </c>
      <c r="E6030" s="293" t="s">
        <v>609</v>
      </c>
      <c r="F6030" s="292" t="s">
        <v>241</v>
      </c>
      <c r="G6030" s="294">
        <v>44477</v>
      </c>
      <c r="H6030" s="287" t="s">
        <v>28598</v>
      </c>
      <c r="I6030" s="295">
        <v>5850</v>
      </c>
      <c r="J6030" s="296"/>
      <c r="K6030" s="297" t="s">
        <v>20962</v>
      </c>
      <c r="L6030" s="297" t="s">
        <v>20963</v>
      </c>
      <c r="M6030" s="288" t="s">
        <v>7588</v>
      </c>
      <c r="N6030" s="289"/>
      <c r="O6030" s="283"/>
      <c r="P6030" s="262">
        <v>2.4768518518518516E-3</v>
      </c>
      <c r="Q6030">
        <v>44477.414259259262</v>
      </c>
      <c r="R6030" t="str">
        <f t="shared" si="194"/>
        <v>#01</v>
      </c>
    </row>
    <row r="6031" spans="1:20" ht="173" x14ac:dyDescent="0.2">
      <c r="A6031" s="255">
        <f t="shared" si="193"/>
        <v>118</v>
      </c>
      <c r="B6031" s="291" t="s">
        <v>329</v>
      </c>
      <c r="C6031" s="292">
        <v>11</v>
      </c>
      <c r="D6031" s="292">
        <v>23</v>
      </c>
      <c r="E6031" s="293" t="s">
        <v>609</v>
      </c>
      <c r="F6031" s="292" t="s">
        <v>241</v>
      </c>
      <c r="G6031" s="294">
        <v>44477</v>
      </c>
      <c r="H6031" s="287" t="s">
        <v>28598</v>
      </c>
      <c r="I6031" s="295" t="s">
        <v>28718</v>
      </c>
      <c r="J6031" s="296"/>
      <c r="K6031" s="297" t="s">
        <v>20962</v>
      </c>
      <c r="L6031" s="297" t="s">
        <v>20963</v>
      </c>
      <c r="M6031" s="299" t="s">
        <v>28719</v>
      </c>
      <c r="N6031" s="300"/>
      <c r="O6031" s="283"/>
      <c r="P6031" s="262">
        <v>6.4814814814814813E-4</v>
      </c>
      <c r="Q6031">
        <v>44477.416747685187</v>
      </c>
      <c r="R6031" t="str">
        <f t="shared" si="194"/>
        <v>#01</v>
      </c>
      <c r="S6031" t="s">
        <v>28720</v>
      </c>
      <c r="T6031" t="s">
        <v>28717</v>
      </c>
    </row>
    <row r="6032" spans="1:20" ht="182" x14ac:dyDescent="0.2">
      <c r="A6032" s="255">
        <f t="shared" si="193"/>
        <v>231</v>
      </c>
      <c r="B6032" s="291" t="s">
        <v>329</v>
      </c>
      <c r="C6032" s="292">
        <v>11</v>
      </c>
      <c r="D6032" s="292">
        <v>24</v>
      </c>
      <c r="E6032" s="293" t="s">
        <v>609</v>
      </c>
      <c r="F6032" s="292" t="s">
        <v>241</v>
      </c>
      <c r="G6032" s="294">
        <v>44477</v>
      </c>
      <c r="H6032" s="287" t="s">
        <v>28598</v>
      </c>
      <c r="I6032" s="295">
        <v>5851</v>
      </c>
      <c r="J6032" s="296"/>
      <c r="K6032" s="297" t="s">
        <v>20964</v>
      </c>
      <c r="L6032" s="297" t="s">
        <v>20965</v>
      </c>
      <c r="M6032" s="288" t="s">
        <v>7589</v>
      </c>
      <c r="N6032" s="289"/>
      <c r="O6032" s="283"/>
      <c r="P6032" s="262">
        <v>1.736111111111111E-3</v>
      </c>
      <c r="Q6032">
        <v>44477.41741898148</v>
      </c>
      <c r="R6032" t="str">
        <f t="shared" si="194"/>
        <v>#01</v>
      </c>
    </row>
    <row r="6033" spans="1:20" ht="230" x14ac:dyDescent="0.2">
      <c r="A6033" s="255">
        <f t="shared" si="193"/>
        <v>210</v>
      </c>
      <c r="B6033" s="291" t="s">
        <v>329</v>
      </c>
      <c r="C6033" s="292">
        <v>11</v>
      </c>
      <c r="D6033" s="292">
        <v>25</v>
      </c>
      <c r="E6033" s="293" t="s">
        <v>609</v>
      </c>
      <c r="F6033" s="292" t="s">
        <v>241</v>
      </c>
      <c r="G6033" s="294">
        <v>44431</v>
      </c>
      <c r="H6033" s="287" t="s">
        <v>28598</v>
      </c>
      <c r="I6033" s="295">
        <v>5852</v>
      </c>
      <c r="J6033" s="296"/>
      <c r="K6033" s="297" t="s">
        <v>27157</v>
      </c>
      <c r="L6033" s="297" t="s">
        <v>27158</v>
      </c>
      <c r="M6033" s="288" t="s">
        <v>7590</v>
      </c>
      <c r="N6033" s="289"/>
      <c r="O6033" s="283"/>
      <c r="P6033" s="262">
        <v>1.6435185185185183E-3</v>
      </c>
      <c r="Q6033">
        <v>44431.54650462963</v>
      </c>
      <c r="R6033" t="str">
        <f t="shared" si="194"/>
        <v>#01</v>
      </c>
    </row>
    <row r="6034" spans="1:20" ht="173" x14ac:dyDescent="0.2">
      <c r="A6034" s="255">
        <f t="shared" si="193"/>
        <v>149</v>
      </c>
      <c r="B6034" s="291" t="s">
        <v>329</v>
      </c>
      <c r="C6034" s="292">
        <v>11</v>
      </c>
      <c r="D6034" s="292">
        <v>26</v>
      </c>
      <c r="E6034" s="293" t="s">
        <v>609</v>
      </c>
      <c r="F6034" s="292" t="s">
        <v>241</v>
      </c>
      <c r="G6034" s="294">
        <v>44477</v>
      </c>
      <c r="H6034" s="287" t="s">
        <v>28598</v>
      </c>
      <c r="I6034" s="295">
        <v>5853</v>
      </c>
      <c r="J6034" s="296"/>
      <c r="K6034" s="297" t="s">
        <v>20966</v>
      </c>
      <c r="L6034" s="297" t="s">
        <v>20967</v>
      </c>
      <c r="M6034" s="288" t="s">
        <v>7591</v>
      </c>
      <c r="N6034" s="289"/>
      <c r="O6034" s="283"/>
      <c r="P6034" s="262">
        <v>7.0601851851851847E-4</v>
      </c>
      <c r="Q6034">
        <v>44477.419166666667</v>
      </c>
      <c r="R6034" t="str">
        <f t="shared" si="194"/>
        <v>#01</v>
      </c>
    </row>
    <row r="6035" spans="1:20" ht="116" x14ac:dyDescent="0.2">
      <c r="A6035" s="255">
        <f t="shared" si="193"/>
        <v>69</v>
      </c>
      <c r="B6035" s="291" t="s">
        <v>329</v>
      </c>
      <c r="C6035" s="292">
        <v>11</v>
      </c>
      <c r="D6035" s="292">
        <v>27</v>
      </c>
      <c r="E6035" s="293" t="s">
        <v>609</v>
      </c>
      <c r="F6035" s="292" t="s">
        <v>241</v>
      </c>
      <c r="G6035" s="294">
        <v>44431</v>
      </c>
      <c r="H6035" s="287" t="s">
        <v>28598</v>
      </c>
      <c r="I6035" s="295">
        <v>5854</v>
      </c>
      <c r="J6035" s="296"/>
      <c r="K6035" s="297" t="s">
        <v>20968</v>
      </c>
      <c r="L6035" s="297" t="s">
        <v>20969</v>
      </c>
      <c r="M6035" s="288" t="s">
        <v>7592</v>
      </c>
      <c r="N6035" s="289"/>
      <c r="O6035" s="283"/>
      <c r="P6035" s="262">
        <v>6.8287037037037025E-4</v>
      </c>
      <c r="Q6035">
        <v>44431.549166666664</v>
      </c>
      <c r="R6035" t="str">
        <f t="shared" si="194"/>
        <v>#01</v>
      </c>
    </row>
    <row r="6036" spans="1:20" ht="192" x14ac:dyDescent="0.2">
      <c r="A6036" s="255">
        <f t="shared" si="193"/>
        <v>132</v>
      </c>
      <c r="B6036" s="291" t="s">
        <v>329</v>
      </c>
      <c r="C6036" s="292">
        <v>11</v>
      </c>
      <c r="D6036" s="292">
        <v>28</v>
      </c>
      <c r="E6036" s="293" t="s">
        <v>609</v>
      </c>
      <c r="F6036" s="292" t="s">
        <v>241</v>
      </c>
      <c r="G6036" s="294">
        <v>44477</v>
      </c>
      <c r="H6036" s="287" t="s">
        <v>28598</v>
      </c>
      <c r="I6036" s="295">
        <v>5855</v>
      </c>
      <c r="J6036" s="296"/>
      <c r="K6036" s="297" t="s">
        <v>20970</v>
      </c>
      <c r="L6036" s="297" t="s">
        <v>20971</v>
      </c>
      <c r="M6036" s="288" t="s">
        <v>7593</v>
      </c>
      <c r="N6036" s="289"/>
      <c r="O6036" s="283"/>
      <c r="P6036" s="262">
        <v>1.5856481481481479E-3</v>
      </c>
      <c r="Q6036">
        <v>44477.487314814818</v>
      </c>
      <c r="R6036" t="str">
        <f t="shared" si="194"/>
        <v>#01</v>
      </c>
    </row>
    <row r="6037" spans="1:20" ht="192" x14ac:dyDescent="0.2">
      <c r="A6037" s="255">
        <f t="shared" si="193"/>
        <v>132</v>
      </c>
      <c r="B6037" s="291" t="s">
        <v>329</v>
      </c>
      <c r="C6037" s="292">
        <v>11</v>
      </c>
      <c r="D6037" s="292">
        <v>28</v>
      </c>
      <c r="E6037" s="293" t="s">
        <v>609</v>
      </c>
      <c r="F6037" s="292" t="s">
        <v>241</v>
      </c>
      <c r="G6037" s="294">
        <v>44477</v>
      </c>
      <c r="H6037" s="287" t="s">
        <v>28598</v>
      </c>
      <c r="I6037" s="295" t="s">
        <v>28723</v>
      </c>
      <c r="J6037" s="296"/>
      <c r="K6037" s="297" t="s">
        <v>20970</v>
      </c>
      <c r="L6037" s="297" t="s">
        <v>20971</v>
      </c>
      <c r="M6037" s="299" t="s">
        <v>28724</v>
      </c>
      <c r="N6037" s="300"/>
      <c r="O6037" s="283"/>
      <c r="P6037" s="262">
        <v>4.3981481481481481E-4</v>
      </c>
      <c r="Q6037">
        <v>44477.420300925929</v>
      </c>
      <c r="R6037" t="str">
        <f t="shared" si="194"/>
        <v>#01</v>
      </c>
      <c r="S6037" t="s">
        <v>28722</v>
      </c>
      <c r="T6037" t="s">
        <v>28721</v>
      </c>
    </row>
    <row r="6038" spans="1:20" ht="78" x14ac:dyDescent="0.2">
      <c r="A6038" s="255">
        <f t="shared" si="193"/>
        <v>59</v>
      </c>
      <c r="B6038" s="291" t="s">
        <v>329</v>
      </c>
      <c r="C6038" s="292">
        <v>11</v>
      </c>
      <c r="D6038" s="292">
        <v>29</v>
      </c>
      <c r="E6038" s="293" t="s">
        <v>609</v>
      </c>
      <c r="F6038" s="292" t="s">
        <v>241</v>
      </c>
      <c r="G6038" s="294">
        <v>44431</v>
      </c>
      <c r="H6038" s="287" t="s">
        <v>28598</v>
      </c>
      <c r="I6038" s="295">
        <v>5856</v>
      </c>
      <c r="J6038" s="296"/>
      <c r="K6038" s="297" t="s">
        <v>20972</v>
      </c>
      <c r="L6038" s="297" t="s">
        <v>20973</v>
      </c>
      <c r="M6038" s="288" t="s">
        <v>7594</v>
      </c>
      <c r="N6038" s="289"/>
      <c r="O6038" s="283"/>
      <c r="P6038" s="262">
        <v>7.6388888888888893E-4</v>
      </c>
      <c r="Q6038">
        <v>44431.553124999999</v>
      </c>
      <c r="R6038" t="str">
        <f t="shared" si="194"/>
        <v>#01</v>
      </c>
    </row>
    <row r="6039" spans="1:20" ht="112" x14ac:dyDescent="0.2">
      <c r="A6039" s="255">
        <f t="shared" si="193"/>
        <v>106</v>
      </c>
      <c r="B6039" s="291" t="s">
        <v>329</v>
      </c>
      <c r="C6039" s="292">
        <v>11</v>
      </c>
      <c r="D6039" s="292">
        <v>30</v>
      </c>
      <c r="E6039" s="293" t="s">
        <v>609</v>
      </c>
      <c r="F6039" s="292" t="s">
        <v>241</v>
      </c>
      <c r="G6039" s="294">
        <v>44431</v>
      </c>
      <c r="H6039" s="287" t="s">
        <v>28598</v>
      </c>
      <c r="I6039" s="295">
        <v>5857</v>
      </c>
      <c r="J6039" s="296"/>
      <c r="K6039" s="297" t="s">
        <v>20974</v>
      </c>
      <c r="L6039" s="297" t="s">
        <v>20975</v>
      </c>
      <c r="M6039" s="288" t="s">
        <v>7595</v>
      </c>
      <c r="N6039" s="289"/>
      <c r="O6039" s="283"/>
      <c r="P6039" s="262">
        <v>7.6388888888888893E-4</v>
      </c>
      <c r="Q6039">
        <v>44431.553900462961</v>
      </c>
      <c r="R6039" t="str">
        <f t="shared" si="194"/>
        <v>#01</v>
      </c>
    </row>
    <row r="6040" spans="1:20" ht="135" x14ac:dyDescent="0.2">
      <c r="A6040" s="255">
        <f t="shared" si="193"/>
        <v>109</v>
      </c>
      <c r="B6040" s="291" t="s">
        <v>329</v>
      </c>
      <c r="C6040" s="292">
        <v>11</v>
      </c>
      <c r="D6040" s="292">
        <v>31</v>
      </c>
      <c r="E6040" s="293" t="s">
        <v>609</v>
      </c>
      <c r="F6040" s="292" t="s">
        <v>241</v>
      </c>
      <c r="G6040" s="294">
        <v>44431</v>
      </c>
      <c r="H6040" s="287" t="s">
        <v>28598</v>
      </c>
      <c r="I6040" s="295">
        <v>5858</v>
      </c>
      <c r="J6040" s="296"/>
      <c r="K6040" s="297" t="s">
        <v>20976</v>
      </c>
      <c r="L6040" s="297" t="s">
        <v>20977</v>
      </c>
      <c r="M6040" s="288" t="s">
        <v>7596</v>
      </c>
      <c r="N6040" s="289"/>
      <c r="O6040" s="283"/>
      <c r="P6040" s="262">
        <v>7.5231481481481471E-4</v>
      </c>
      <c r="Q6040">
        <v>44431.5546875</v>
      </c>
      <c r="R6040" t="str">
        <f t="shared" si="194"/>
        <v>#01</v>
      </c>
    </row>
    <row r="6041" spans="1:20" ht="135" x14ac:dyDescent="0.2">
      <c r="A6041" s="255">
        <f t="shared" si="193"/>
        <v>79</v>
      </c>
      <c r="B6041" s="291" t="s">
        <v>329</v>
      </c>
      <c r="C6041" s="292">
        <v>11</v>
      </c>
      <c r="D6041" s="292">
        <v>32</v>
      </c>
      <c r="E6041" s="293" t="s">
        <v>609</v>
      </c>
      <c r="F6041" s="292" t="s">
        <v>241</v>
      </c>
      <c r="G6041" s="294">
        <v>44431</v>
      </c>
      <c r="H6041" s="287" t="s">
        <v>28598</v>
      </c>
      <c r="I6041" s="295">
        <v>5859</v>
      </c>
      <c r="J6041" s="296"/>
      <c r="K6041" s="297" t="s">
        <v>20978</v>
      </c>
      <c r="L6041" s="297" t="s">
        <v>20979</v>
      </c>
      <c r="M6041" s="288" t="s">
        <v>7597</v>
      </c>
      <c r="N6041" s="289"/>
      <c r="O6041" s="283"/>
      <c r="P6041" s="262">
        <v>6.9444444444444447E-4</v>
      </c>
      <c r="Q6041">
        <v>44431.555451388886</v>
      </c>
      <c r="R6041" t="str">
        <f t="shared" si="194"/>
        <v>#01</v>
      </c>
    </row>
    <row r="6042" spans="1:20" ht="116" x14ac:dyDescent="0.2">
      <c r="A6042" s="255">
        <f t="shared" si="193"/>
        <v>144</v>
      </c>
      <c r="B6042" s="291" t="s">
        <v>329</v>
      </c>
      <c r="C6042" s="292">
        <v>11</v>
      </c>
      <c r="D6042" s="292">
        <v>33</v>
      </c>
      <c r="E6042" s="293" t="s">
        <v>609</v>
      </c>
      <c r="F6042" s="292" t="s">
        <v>241</v>
      </c>
      <c r="G6042" s="294">
        <v>44477</v>
      </c>
      <c r="H6042" s="287" t="s">
        <v>28598</v>
      </c>
      <c r="I6042" s="295">
        <v>5860</v>
      </c>
      <c r="J6042" s="296"/>
      <c r="K6042" s="297" t="s">
        <v>20980</v>
      </c>
      <c r="L6042" s="297" t="s">
        <v>20981</v>
      </c>
      <c r="M6042" s="288" t="s">
        <v>7598</v>
      </c>
      <c r="N6042" s="289"/>
      <c r="O6042" s="283"/>
      <c r="P6042" s="262">
        <v>9.4907407407407408E-4</v>
      </c>
      <c r="Q6042">
        <v>44477.420787037037</v>
      </c>
      <c r="R6042" t="str">
        <f t="shared" si="194"/>
        <v>#01</v>
      </c>
    </row>
    <row r="6043" spans="1:20" ht="84" x14ac:dyDescent="0.2">
      <c r="A6043" s="255">
        <f t="shared" si="193"/>
        <v>78</v>
      </c>
      <c r="B6043" s="291" t="s">
        <v>329</v>
      </c>
      <c r="C6043" s="292">
        <v>11</v>
      </c>
      <c r="D6043" s="292">
        <v>34</v>
      </c>
      <c r="E6043" s="293" t="s">
        <v>609</v>
      </c>
      <c r="F6043" s="292" t="s">
        <v>241</v>
      </c>
      <c r="G6043" s="294">
        <v>44431</v>
      </c>
      <c r="H6043" s="287" t="s">
        <v>28598</v>
      </c>
      <c r="I6043" s="295">
        <v>5861</v>
      </c>
      <c r="J6043" s="296"/>
      <c r="K6043" s="297" t="s">
        <v>20982</v>
      </c>
      <c r="L6043" s="297" t="s">
        <v>20983</v>
      </c>
      <c r="M6043" s="288" t="s">
        <v>7599</v>
      </c>
      <c r="N6043" s="289"/>
      <c r="O6043" s="283"/>
      <c r="P6043" s="262">
        <v>7.5231481481481471E-4</v>
      </c>
      <c r="Q6043">
        <v>44431.556932870371</v>
      </c>
      <c r="R6043" t="str">
        <f t="shared" si="194"/>
        <v>#01</v>
      </c>
    </row>
    <row r="6044" spans="1:20" ht="78" x14ac:dyDescent="0.2">
      <c r="A6044" s="255">
        <f t="shared" si="193"/>
        <v>74</v>
      </c>
      <c r="B6044" s="291" t="s">
        <v>329</v>
      </c>
      <c r="C6044" s="292">
        <v>11</v>
      </c>
      <c r="D6044" s="292">
        <v>35</v>
      </c>
      <c r="E6044" s="293" t="s">
        <v>609</v>
      </c>
      <c r="F6044" s="292" t="s">
        <v>241</v>
      </c>
      <c r="G6044" s="294">
        <v>44431</v>
      </c>
      <c r="H6044" s="287" t="s">
        <v>28598</v>
      </c>
      <c r="I6044" s="295">
        <v>5862</v>
      </c>
      <c r="J6044" s="296"/>
      <c r="K6044" s="297" t="s">
        <v>20984</v>
      </c>
      <c r="L6044" s="297" t="s">
        <v>20985</v>
      </c>
      <c r="M6044" s="288" t="s">
        <v>7600</v>
      </c>
      <c r="N6044" s="289"/>
      <c r="O6044" s="283"/>
      <c r="P6044" s="262">
        <v>4.5138888888888892E-4</v>
      </c>
      <c r="Q6044">
        <v>44431.557708333334</v>
      </c>
      <c r="R6044" t="str">
        <f t="shared" si="194"/>
        <v>#01</v>
      </c>
    </row>
    <row r="6045" spans="1:20" ht="192" x14ac:dyDescent="0.2">
      <c r="A6045" s="255">
        <f t="shared" si="193"/>
        <v>115</v>
      </c>
      <c r="B6045" s="291" t="s">
        <v>329</v>
      </c>
      <c r="C6045" s="292">
        <v>11</v>
      </c>
      <c r="D6045" s="292">
        <v>36</v>
      </c>
      <c r="E6045" s="293" t="s">
        <v>609</v>
      </c>
      <c r="F6045" s="292" t="s">
        <v>241</v>
      </c>
      <c r="G6045" s="294">
        <v>44431</v>
      </c>
      <c r="H6045" s="287" t="s">
        <v>28598</v>
      </c>
      <c r="I6045" s="295">
        <v>5863</v>
      </c>
      <c r="J6045" s="296"/>
      <c r="K6045" s="297" t="s">
        <v>20986</v>
      </c>
      <c r="L6045" s="297" t="s">
        <v>20987</v>
      </c>
      <c r="M6045" s="288" t="s">
        <v>7601</v>
      </c>
      <c r="N6045" s="289"/>
      <c r="O6045" s="283"/>
      <c r="P6045" s="262">
        <v>1.5046296296296294E-3</v>
      </c>
      <c r="Q6045">
        <v>44431.558182870373</v>
      </c>
      <c r="R6045" t="str">
        <f t="shared" si="194"/>
        <v>#01</v>
      </c>
    </row>
    <row r="6046" spans="1:20" ht="35" x14ac:dyDescent="0.2">
      <c r="A6046" s="255">
        <f t="shared" si="193"/>
        <v>13</v>
      </c>
      <c r="B6046" s="269" t="s">
        <v>329</v>
      </c>
      <c r="C6046" s="270">
        <v>12</v>
      </c>
      <c r="D6046" s="270" t="s">
        <v>234</v>
      </c>
      <c r="E6046" s="271" t="s">
        <v>609</v>
      </c>
      <c r="F6046" s="270" t="s">
        <v>241</v>
      </c>
      <c r="G6046" s="301">
        <v>44419</v>
      </c>
      <c r="H6046" s="270" t="s">
        <v>28598</v>
      </c>
      <c r="I6046" s="272">
        <v>5864</v>
      </c>
      <c r="J6046" s="281"/>
      <c r="K6046" s="274" t="s">
        <v>469</v>
      </c>
      <c r="L6046" s="274" t="s">
        <v>7602</v>
      </c>
      <c r="M6046" s="275" t="s">
        <v>7603</v>
      </c>
      <c r="N6046" s="273"/>
      <c r="O6046" s="283"/>
      <c r="P6046" s="262">
        <v>1.1574074074074073E-5</v>
      </c>
      <c r="Q6046">
        <v>44419.840856481482</v>
      </c>
      <c r="R6046" t="str">
        <f t="shared" si="194"/>
        <v>#01</v>
      </c>
    </row>
    <row r="6047" spans="1:20" ht="135" x14ac:dyDescent="0.2">
      <c r="A6047" s="255">
        <f t="shared" si="193"/>
        <v>59</v>
      </c>
      <c r="B6047" s="291" t="s">
        <v>329</v>
      </c>
      <c r="C6047" s="292">
        <v>12</v>
      </c>
      <c r="D6047" s="292">
        <v>1</v>
      </c>
      <c r="E6047" s="293" t="s">
        <v>609</v>
      </c>
      <c r="F6047" s="292" t="s">
        <v>241</v>
      </c>
      <c r="G6047" s="294">
        <v>44434</v>
      </c>
      <c r="H6047" s="287" t="s">
        <v>28598</v>
      </c>
      <c r="I6047" s="295">
        <v>5865</v>
      </c>
      <c r="J6047" s="296"/>
      <c r="K6047" s="297" t="s">
        <v>27155</v>
      </c>
      <c r="L6047" s="297" t="s">
        <v>27156</v>
      </c>
      <c r="M6047" s="288" t="s">
        <v>7604</v>
      </c>
      <c r="N6047" s="298"/>
      <c r="O6047" s="283"/>
      <c r="P6047" s="262">
        <v>1.7013888888888892E-3</v>
      </c>
      <c r="Q6047">
        <v>44434.536863425928</v>
      </c>
      <c r="R6047" t="str">
        <f t="shared" si="194"/>
        <v>#01</v>
      </c>
    </row>
    <row r="6048" spans="1:20" ht="171" x14ac:dyDescent="0.2">
      <c r="A6048" s="255">
        <f t="shared" si="193"/>
        <v>101</v>
      </c>
      <c r="B6048" s="291" t="s">
        <v>329</v>
      </c>
      <c r="C6048" s="292">
        <v>12</v>
      </c>
      <c r="D6048" s="292">
        <v>1</v>
      </c>
      <c r="E6048" s="293" t="s">
        <v>609</v>
      </c>
      <c r="F6048" s="292" t="s">
        <v>241</v>
      </c>
      <c r="G6048" s="294">
        <v>44477</v>
      </c>
      <c r="H6048" s="287" t="s">
        <v>28598</v>
      </c>
      <c r="I6048" s="295">
        <v>5866</v>
      </c>
      <c r="J6048" s="296"/>
      <c r="K6048" s="297" t="s">
        <v>7605</v>
      </c>
      <c r="L6048" s="297" t="s">
        <v>7606</v>
      </c>
      <c r="M6048" s="288" t="s">
        <v>7607</v>
      </c>
      <c r="N6048" s="298"/>
      <c r="O6048" s="283"/>
      <c r="P6048" s="262">
        <v>1.1342592592592591E-3</v>
      </c>
      <c r="Q6048">
        <v>44477.421793981484</v>
      </c>
      <c r="R6048" t="str">
        <f t="shared" si="194"/>
        <v>#01</v>
      </c>
    </row>
    <row r="6049" spans="1:18" ht="98" x14ac:dyDescent="0.2">
      <c r="A6049" s="255">
        <f t="shared" si="193"/>
        <v>87</v>
      </c>
      <c r="B6049" s="291" t="s">
        <v>329</v>
      </c>
      <c r="C6049" s="292">
        <v>12</v>
      </c>
      <c r="D6049" s="292">
        <v>2</v>
      </c>
      <c r="E6049" s="293" t="s">
        <v>609</v>
      </c>
      <c r="F6049" s="292" t="s">
        <v>241</v>
      </c>
      <c r="G6049" s="294">
        <v>44434</v>
      </c>
      <c r="H6049" s="287" t="s">
        <v>28598</v>
      </c>
      <c r="I6049" s="295">
        <v>5867</v>
      </c>
      <c r="J6049" s="296"/>
      <c r="K6049" s="297" t="s">
        <v>20988</v>
      </c>
      <c r="L6049" s="297" t="s">
        <v>20989</v>
      </c>
      <c r="M6049" s="288" t="s">
        <v>7608</v>
      </c>
      <c r="N6049" s="298"/>
      <c r="O6049" s="283"/>
      <c r="P6049" s="262">
        <v>9.1435185185185185E-4</v>
      </c>
      <c r="Q6049">
        <v>44434.539594907408</v>
      </c>
      <c r="R6049" t="str">
        <f t="shared" si="194"/>
        <v>#01</v>
      </c>
    </row>
    <row r="6050" spans="1:18" ht="171" x14ac:dyDescent="0.2">
      <c r="A6050" s="255">
        <f t="shared" si="193"/>
        <v>81</v>
      </c>
      <c r="B6050" s="291" t="s">
        <v>329</v>
      </c>
      <c r="C6050" s="292">
        <v>12</v>
      </c>
      <c r="D6050" s="292">
        <v>2</v>
      </c>
      <c r="E6050" s="293" t="s">
        <v>609</v>
      </c>
      <c r="F6050" s="292" t="s">
        <v>241</v>
      </c>
      <c r="G6050" s="294">
        <v>44477</v>
      </c>
      <c r="H6050" s="287" t="s">
        <v>28598</v>
      </c>
      <c r="I6050" s="295">
        <v>5868</v>
      </c>
      <c r="J6050" s="296"/>
      <c r="K6050" s="297" t="s">
        <v>7609</v>
      </c>
      <c r="L6050" s="297" t="s">
        <v>7610</v>
      </c>
      <c r="M6050" s="288" t="s">
        <v>7611</v>
      </c>
      <c r="N6050" s="298"/>
      <c r="O6050" s="283"/>
      <c r="P6050" s="262">
        <v>2.6967592592592594E-3</v>
      </c>
      <c r="Q6050">
        <v>44477.422939814816</v>
      </c>
      <c r="R6050" t="str">
        <f t="shared" si="194"/>
        <v>#01</v>
      </c>
    </row>
    <row r="6051" spans="1:18" ht="224" x14ac:dyDescent="0.2">
      <c r="A6051" s="255">
        <f t="shared" ref="A6051:A6114" si="195">IF($K6051="","",LEN($K6051))</f>
        <v>267</v>
      </c>
      <c r="B6051" s="291" t="s">
        <v>329</v>
      </c>
      <c r="C6051" s="292">
        <v>12</v>
      </c>
      <c r="D6051" s="292">
        <v>3</v>
      </c>
      <c r="E6051" s="293" t="s">
        <v>609</v>
      </c>
      <c r="F6051" s="292" t="s">
        <v>241</v>
      </c>
      <c r="G6051" s="294">
        <v>44434</v>
      </c>
      <c r="H6051" s="287" t="s">
        <v>28598</v>
      </c>
      <c r="I6051" s="295">
        <v>5869</v>
      </c>
      <c r="J6051" s="296"/>
      <c r="K6051" s="297" t="s">
        <v>20990</v>
      </c>
      <c r="L6051" s="297" t="s">
        <v>20991</v>
      </c>
      <c r="M6051" s="288" t="s">
        <v>7612</v>
      </c>
      <c r="N6051" s="289"/>
      <c r="O6051" s="283"/>
      <c r="P6051" s="262">
        <v>2.8240740740740739E-3</v>
      </c>
      <c r="Q6051">
        <v>44434.543136574073</v>
      </c>
      <c r="R6051" t="str">
        <f t="shared" si="194"/>
        <v>#01</v>
      </c>
    </row>
    <row r="6052" spans="1:18" ht="97" x14ac:dyDescent="0.2">
      <c r="A6052" s="255">
        <f t="shared" si="195"/>
        <v>92</v>
      </c>
      <c r="B6052" s="291" t="s">
        <v>329</v>
      </c>
      <c r="C6052" s="292">
        <v>12</v>
      </c>
      <c r="D6052" s="292">
        <v>4</v>
      </c>
      <c r="E6052" s="293" t="s">
        <v>609</v>
      </c>
      <c r="F6052" s="292" t="s">
        <v>241</v>
      </c>
      <c r="G6052" s="294">
        <v>44434</v>
      </c>
      <c r="H6052" s="287" t="s">
        <v>28598</v>
      </c>
      <c r="I6052" s="295">
        <v>5870</v>
      </c>
      <c r="J6052" s="296"/>
      <c r="K6052" s="297" t="s">
        <v>20992</v>
      </c>
      <c r="L6052" s="297" t="s">
        <v>20993</v>
      </c>
      <c r="M6052" s="288" t="s">
        <v>7613</v>
      </c>
      <c r="N6052" s="289"/>
      <c r="O6052" s="283"/>
      <c r="P6052" s="262">
        <v>1.0185185185185186E-3</v>
      </c>
      <c r="Q6052">
        <v>44434.545972222222</v>
      </c>
      <c r="R6052" t="str">
        <f t="shared" si="194"/>
        <v>#01</v>
      </c>
    </row>
    <row r="6053" spans="1:18" ht="135" x14ac:dyDescent="0.2">
      <c r="A6053" s="255">
        <f t="shared" si="195"/>
        <v>103</v>
      </c>
      <c r="B6053" s="291" t="s">
        <v>329</v>
      </c>
      <c r="C6053" s="292">
        <v>12</v>
      </c>
      <c r="D6053" s="292">
        <v>5</v>
      </c>
      <c r="E6053" s="293" t="s">
        <v>609</v>
      </c>
      <c r="F6053" s="292" t="s">
        <v>241</v>
      </c>
      <c r="G6053" s="294">
        <v>44477</v>
      </c>
      <c r="H6053" s="287" t="s">
        <v>28598</v>
      </c>
      <c r="I6053" s="295">
        <v>5871</v>
      </c>
      <c r="J6053" s="296"/>
      <c r="K6053" s="297" t="s">
        <v>20994</v>
      </c>
      <c r="L6053" s="297" t="s">
        <v>20995</v>
      </c>
      <c r="M6053" s="288" t="s">
        <v>7614</v>
      </c>
      <c r="N6053" s="289"/>
      <c r="O6053" s="283"/>
      <c r="P6053" s="262">
        <v>9.9537037037037042E-4</v>
      </c>
      <c r="Q6053">
        <v>44477.425671296296</v>
      </c>
      <c r="R6053" t="str">
        <f t="shared" si="194"/>
        <v>#01</v>
      </c>
    </row>
    <row r="6054" spans="1:18" ht="211" x14ac:dyDescent="0.2">
      <c r="A6054" s="255">
        <f t="shared" si="195"/>
        <v>168</v>
      </c>
      <c r="B6054" s="291" t="s">
        <v>329</v>
      </c>
      <c r="C6054" s="292">
        <v>12</v>
      </c>
      <c r="D6054" s="292">
        <v>6</v>
      </c>
      <c r="E6054" s="293" t="s">
        <v>609</v>
      </c>
      <c r="F6054" s="292" t="s">
        <v>241</v>
      </c>
      <c r="G6054" s="294">
        <v>44477</v>
      </c>
      <c r="H6054" s="287" t="s">
        <v>28598</v>
      </c>
      <c r="I6054" s="295">
        <v>5872</v>
      </c>
      <c r="J6054" s="296"/>
      <c r="K6054" s="297" t="s">
        <v>20996</v>
      </c>
      <c r="L6054" s="297" t="s">
        <v>20997</v>
      </c>
      <c r="M6054" s="288" t="s">
        <v>7615</v>
      </c>
      <c r="N6054" s="289"/>
      <c r="O6054" s="283"/>
      <c r="P6054" s="262">
        <v>1.736111111111111E-3</v>
      </c>
      <c r="Q6054">
        <v>44477.426678240743</v>
      </c>
      <c r="R6054" t="str">
        <f t="shared" si="194"/>
        <v>#01</v>
      </c>
    </row>
    <row r="6055" spans="1:18" ht="173" x14ac:dyDescent="0.2">
      <c r="A6055" s="255">
        <f t="shared" si="195"/>
        <v>86</v>
      </c>
      <c r="B6055" s="291" t="s">
        <v>329</v>
      </c>
      <c r="C6055" s="292">
        <v>12</v>
      </c>
      <c r="D6055" s="292">
        <v>7</v>
      </c>
      <c r="E6055" s="293" t="s">
        <v>609</v>
      </c>
      <c r="F6055" s="292" t="s">
        <v>241</v>
      </c>
      <c r="G6055" s="294">
        <v>44477</v>
      </c>
      <c r="H6055" s="287" t="s">
        <v>28598</v>
      </c>
      <c r="I6055" s="295">
        <v>5873</v>
      </c>
      <c r="J6055" s="296"/>
      <c r="K6055" s="297" t="s">
        <v>20998</v>
      </c>
      <c r="L6055" s="297" t="s">
        <v>20999</v>
      </c>
      <c r="M6055" s="288" t="s">
        <v>7616</v>
      </c>
      <c r="N6055" s="289"/>
      <c r="O6055" s="283"/>
      <c r="P6055" s="262">
        <v>9.4907407407407408E-4</v>
      </c>
      <c r="Q6055">
        <v>44477.428437499999</v>
      </c>
      <c r="R6055" t="str">
        <f t="shared" si="194"/>
        <v>#01</v>
      </c>
    </row>
    <row r="6056" spans="1:18" ht="211" x14ac:dyDescent="0.2">
      <c r="A6056" s="255">
        <f t="shared" si="195"/>
        <v>155</v>
      </c>
      <c r="B6056" s="291" t="s">
        <v>329</v>
      </c>
      <c r="C6056" s="292">
        <v>12</v>
      </c>
      <c r="D6056" s="292">
        <v>8</v>
      </c>
      <c r="E6056" s="293" t="s">
        <v>609</v>
      </c>
      <c r="F6056" s="292" t="s">
        <v>241</v>
      </c>
      <c r="G6056" s="294">
        <v>44477</v>
      </c>
      <c r="H6056" s="287" t="s">
        <v>28598</v>
      </c>
      <c r="I6056" s="295">
        <v>5874</v>
      </c>
      <c r="J6056" s="296"/>
      <c r="K6056" s="297" t="s">
        <v>21000</v>
      </c>
      <c r="L6056" s="297" t="s">
        <v>21001</v>
      </c>
      <c r="M6056" s="288" t="s">
        <v>7617</v>
      </c>
      <c r="N6056" s="289"/>
      <c r="O6056" s="283"/>
      <c r="P6056" s="262">
        <v>2.7430555555555559E-3</v>
      </c>
      <c r="Q6056">
        <v>44477.429409722223</v>
      </c>
      <c r="R6056" t="str">
        <f t="shared" si="194"/>
        <v>#01</v>
      </c>
    </row>
    <row r="6057" spans="1:18" ht="97" x14ac:dyDescent="0.2">
      <c r="A6057" s="255">
        <f t="shared" si="195"/>
        <v>90</v>
      </c>
      <c r="B6057" s="291" t="s">
        <v>329</v>
      </c>
      <c r="C6057" s="292">
        <v>12</v>
      </c>
      <c r="D6057" s="292">
        <v>9</v>
      </c>
      <c r="E6057" s="293" t="s">
        <v>609</v>
      </c>
      <c r="F6057" s="292" t="s">
        <v>241</v>
      </c>
      <c r="G6057" s="294">
        <v>44434</v>
      </c>
      <c r="H6057" s="287" t="s">
        <v>28598</v>
      </c>
      <c r="I6057" s="295">
        <v>5875</v>
      </c>
      <c r="J6057" s="296"/>
      <c r="K6057" s="297" t="s">
        <v>27153</v>
      </c>
      <c r="L6057" s="297" t="s">
        <v>27154</v>
      </c>
      <c r="M6057" s="288" t="s">
        <v>7618</v>
      </c>
      <c r="N6057" s="289"/>
      <c r="O6057" s="283"/>
      <c r="P6057" s="262">
        <v>3.7037037037037035E-4</v>
      </c>
      <c r="Q6057">
        <v>44434.556180555555</v>
      </c>
      <c r="R6057" t="str">
        <f t="shared" si="194"/>
        <v>#01</v>
      </c>
    </row>
    <row r="6058" spans="1:18" ht="192" x14ac:dyDescent="0.2">
      <c r="A6058" s="255">
        <f t="shared" si="195"/>
        <v>103</v>
      </c>
      <c r="B6058" s="291" t="s">
        <v>329</v>
      </c>
      <c r="C6058" s="292">
        <v>12</v>
      </c>
      <c r="D6058" s="292">
        <v>10</v>
      </c>
      <c r="E6058" s="293" t="s">
        <v>609</v>
      </c>
      <c r="F6058" s="292" t="s">
        <v>241</v>
      </c>
      <c r="G6058" s="294">
        <v>44434</v>
      </c>
      <c r="H6058" s="287" t="s">
        <v>28598</v>
      </c>
      <c r="I6058" s="295">
        <v>5876</v>
      </c>
      <c r="J6058" s="296"/>
      <c r="K6058" s="297" t="s">
        <v>21002</v>
      </c>
      <c r="L6058" s="297" t="s">
        <v>21003</v>
      </c>
      <c r="M6058" s="288" t="s">
        <v>7619</v>
      </c>
      <c r="N6058" s="289"/>
      <c r="O6058" s="283"/>
      <c r="P6058" s="262">
        <v>1.7245370370370372E-3</v>
      </c>
      <c r="Q6058">
        <v>44434.556574074071</v>
      </c>
      <c r="R6058" t="str">
        <f t="shared" si="194"/>
        <v>#01</v>
      </c>
    </row>
    <row r="6059" spans="1:18" ht="78" x14ac:dyDescent="0.2">
      <c r="A6059" s="255">
        <f t="shared" si="195"/>
        <v>70</v>
      </c>
      <c r="B6059" s="291" t="s">
        <v>329</v>
      </c>
      <c r="C6059" s="292">
        <v>12</v>
      </c>
      <c r="D6059" s="292">
        <v>11</v>
      </c>
      <c r="E6059" s="293" t="s">
        <v>609</v>
      </c>
      <c r="F6059" s="292" t="s">
        <v>241</v>
      </c>
      <c r="G6059" s="294">
        <v>44434</v>
      </c>
      <c r="H6059" s="287" t="s">
        <v>28598</v>
      </c>
      <c r="I6059" s="295">
        <v>5877</v>
      </c>
      <c r="J6059" s="296"/>
      <c r="K6059" s="297" t="s">
        <v>21004</v>
      </c>
      <c r="L6059" s="297" t="s">
        <v>21005</v>
      </c>
      <c r="M6059" s="288" t="s">
        <v>7620</v>
      </c>
      <c r="N6059" s="289"/>
      <c r="O6059" s="283"/>
      <c r="P6059" s="262">
        <v>2.6620370370370372E-4</v>
      </c>
      <c r="Q6059">
        <v>44434.558321759258</v>
      </c>
      <c r="R6059" t="str">
        <f t="shared" si="194"/>
        <v>#01</v>
      </c>
    </row>
    <row r="6060" spans="1:18" ht="116" x14ac:dyDescent="0.2">
      <c r="A6060" s="255">
        <f t="shared" si="195"/>
        <v>74</v>
      </c>
      <c r="B6060" s="291" t="s">
        <v>329</v>
      </c>
      <c r="C6060" s="292">
        <v>12</v>
      </c>
      <c r="D6060" s="292">
        <v>12</v>
      </c>
      <c r="E6060" s="293" t="s">
        <v>609</v>
      </c>
      <c r="F6060" s="292" t="s">
        <v>241</v>
      </c>
      <c r="G6060" s="294">
        <v>44434</v>
      </c>
      <c r="H6060" s="287" t="s">
        <v>28598</v>
      </c>
      <c r="I6060" s="295">
        <v>5878</v>
      </c>
      <c r="J6060" s="296"/>
      <c r="K6060" s="297" t="s">
        <v>21006</v>
      </c>
      <c r="L6060" s="297" t="s">
        <v>21007</v>
      </c>
      <c r="M6060" s="288" t="s">
        <v>7621</v>
      </c>
      <c r="N6060" s="289"/>
      <c r="O6060" s="283"/>
      <c r="P6060" s="262">
        <v>8.449074074074075E-4</v>
      </c>
      <c r="Q6060">
        <v>44434.558611111112</v>
      </c>
      <c r="R6060" t="str">
        <f t="shared" si="194"/>
        <v>#01</v>
      </c>
    </row>
    <row r="6061" spans="1:18" ht="192" x14ac:dyDescent="0.2">
      <c r="A6061" s="255">
        <f t="shared" si="195"/>
        <v>65</v>
      </c>
      <c r="B6061" s="291" t="s">
        <v>329</v>
      </c>
      <c r="C6061" s="292">
        <v>12</v>
      </c>
      <c r="D6061" s="292">
        <v>13</v>
      </c>
      <c r="E6061" s="293" t="s">
        <v>609</v>
      </c>
      <c r="F6061" s="292" t="s">
        <v>241</v>
      </c>
      <c r="G6061" s="294">
        <v>44434</v>
      </c>
      <c r="H6061" s="287" t="s">
        <v>28598</v>
      </c>
      <c r="I6061" s="295">
        <v>5879</v>
      </c>
      <c r="J6061" s="296"/>
      <c r="K6061" s="297" t="s">
        <v>21008</v>
      </c>
      <c r="L6061" s="297" t="s">
        <v>21009</v>
      </c>
      <c r="M6061" s="288" t="s">
        <v>7622</v>
      </c>
      <c r="N6061" s="289"/>
      <c r="O6061" s="283"/>
      <c r="P6061" s="262">
        <v>5.2083333333333333E-4</v>
      </c>
      <c r="Q6061">
        <v>44434.559479166666</v>
      </c>
      <c r="R6061" t="str">
        <f t="shared" si="194"/>
        <v>#01</v>
      </c>
    </row>
    <row r="6062" spans="1:18" ht="97" x14ac:dyDescent="0.2">
      <c r="A6062" s="255">
        <f t="shared" si="195"/>
        <v>60</v>
      </c>
      <c r="B6062" s="291" t="s">
        <v>329</v>
      </c>
      <c r="C6062" s="292">
        <v>12</v>
      </c>
      <c r="D6062" s="292">
        <v>14</v>
      </c>
      <c r="E6062" s="293" t="s">
        <v>609</v>
      </c>
      <c r="F6062" s="292" t="s">
        <v>241</v>
      </c>
      <c r="G6062" s="294">
        <v>44434</v>
      </c>
      <c r="H6062" s="287" t="s">
        <v>28598</v>
      </c>
      <c r="I6062" s="295">
        <v>5880</v>
      </c>
      <c r="J6062" s="296"/>
      <c r="K6062" s="297" t="s">
        <v>21010</v>
      </c>
      <c r="L6062" s="297" t="s">
        <v>21011</v>
      </c>
      <c r="M6062" s="288" t="s">
        <v>7623</v>
      </c>
      <c r="N6062" s="289"/>
      <c r="O6062" s="283"/>
      <c r="P6062" s="262">
        <v>3.9351851851851852E-4</v>
      </c>
      <c r="Q6062">
        <v>44434.560023148151</v>
      </c>
      <c r="R6062" t="str">
        <f t="shared" si="194"/>
        <v>#01</v>
      </c>
    </row>
    <row r="6063" spans="1:18" ht="97" x14ac:dyDescent="0.2">
      <c r="A6063" s="255">
        <f t="shared" si="195"/>
        <v>63</v>
      </c>
      <c r="B6063" s="291" t="s">
        <v>329</v>
      </c>
      <c r="C6063" s="292">
        <v>12</v>
      </c>
      <c r="D6063" s="292">
        <v>15</v>
      </c>
      <c r="E6063" s="293" t="s">
        <v>609</v>
      </c>
      <c r="F6063" s="292" t="s">
        <v>241</v>
      </c>
      <c r="G6063" s="294">
        <v>44434</v>
      </c>
      <c r="H6063" s="287" t="s">
        <v>28598</v>
      </c>
      <c r="I6063" s="295">
        <v>5881</v>
      </c>
      <c r="J6063" s="296"/>
      <c r="K6063" s="297" t="s">
        <v>21012</v>
      </c>
      <c r="L6063" s="297" t="s">
        <v>21013</v>
      </c>
      <c r="M6063" s="288" t="s">
        <v>7624</v>
      </c>
      <c r="N6063" s="289"/>
      <c r="O6063" s="283"/>
      <c r="P6063" s="262">
        <v>7.407407407407407E-4</v>
      </c>
      <c r="Q6063">
        <v>44434.560428240744</v>
      </c>
      <c r="R6063" t="str">
        <f t="shared" si="194"/>
        <v>#01</v>
      </c>
    </row>
    <row r="6064" spans="1:18" ht="116" x14ac:dyDescent="0.2">
      <c r="A6064" s="255">
        <f t="shared" si="195"/>
        <v>148</v>
      </c>
      <c r="B6064" s="291" t="s">
        <v>329</v>
      </c>
      <c r="C6064" s="292">
        <v>12</v>
      </c>
      <c r="D6064" s="292">
        <v>16</v>
      </c>
      <c r="E6064" s="293" t="s">
        <v>609</v>
      </c>
      <c r="F6064" s="292" t="s">
        <v>241</v>
      </c>
      <c r="G6064" s="294">
        <v>44434</v>
      </c>
      <c r="H6064" s="287" t="s">
        <v>28598</v>
      </c>
      <c r="I6064" s="295">
        <v>5882</v>
      </c>
      <c r="J6064" s="296"/>
      <c r="K6064" s="297" t="s">
        <v>21014</v>
      </c>
      <c r="L6064" s="297" t="s">
        <v>21015</v>
      </c>
      <c r="M6064" s="288" t="s">
        <v>7625</v>
      </c>
      <c r="N6064" s="289"/>
      <c r="O6064" s="283"/>
      <c r="P6064" s="262">
        <v>3.9351851851851852E-4</v>
      </c>
      <c r="Q6064">
        <v>44434.561192129629</v>
      </c>
      <c r="R6064" t="str">
        <f t="shared" si="194"/>
        <v>#01</v>
      </c>
    </row>
    <row r="6065" spans="1:20" ht="192" x14ac:dyDescent="0.2">
      <c r="A6065" s="255">
        <f t="shared" si="195"/>
        <v>84</v>
      </c>
      <c r="B6065" s="291" t="s">
        <v>329</v>
      </c>
      <c r="C6065" s="292">
        <v>12</v>
      </c>
      <c r="D6065" s="292">
        <v>17</v>
      </c>
      <c r="E6065" s="293" t="s">
        <v>609</v>
      </c>
      <c r="F6065" s="292" t="s">
        <v>241</v>
      </c>
      <c r="G6065" s="294">
        <v>44434</v>
      </c>
      <c r="H6065" s="287" t="s">
        <v>28598</v>
      </c>
      <c r="I6065" s="295">
        <v>5883</v>
      </c>
      <c r="J6065" s="296"/>
      <c r="K6065" s="297" t="s">
        <v>21016</v>
      </c>
      <c r="L6065" s="297" t="s">
        <v>21017</v>
      </c>
      <c r="M6065" s="288" t="s">
        <v>7626</v>
      </c>
      <c r="N6065" s="289"/>
      <c r="O6065" s="283"/>
      <c r="P6065" s="262">
        <v>7.5231481481481471E-4</v>
      </c>
      <c r="Q6065">
        <v>44434.561608796299</v>
      </c>
      <c r="R6065" t="str">
        <f t="shared" si="194"/>
        <v>#01</v>
      </c>
    </row>
    <row r="6066" spans="1:20" ht="78" x14ac:dyDescent="0.2">
      <c r="A6066" s="255">
        <f t="shared" si="195"/>
        <v>78</v>
      </c>
      <c r="B6066" s="291" t="s">
        <v>329</v>
      </c>
      <c r="C6066" s="292">
        <v>12</v>
      </c>
      <c r="D6066" s="292">
        <v>18</v>
      </c>
      <c r="E6066" s="293" t="s">
        <v>609</v>
      </c>
      <c r="F6066" s="292" t="s">
        <v>241</v>
      </c>
      <c r="G6066" s="294">
        <v>44434</v>
      </c>
      <c r="H6066" s="287" t="s">
        <v>28598</v>
      </c>
      <c r="I6066" s="295">
        <v>5884</v>
      </c>
      <c r="J6066" s="296"/>
      <c r="K6066" s="297" t="s">
        <v>21018</v>
      </c>
      <c r="L6066" s="297" t="s">
        <v>21019</v>
      </c>
      <c r="M6066" s="288" t="s">
        <v>7627</v>
      </c>
      <c r="N6066" s="289"/>
      <c r="O6066" s="283"/>
      <c r="P6066" s="262">
        <v>2.4305555555555552E-4</v>
      </c>
      <c r="Q6066">
        <v>44434.562372685185</v>
      </c>
      <c r="R6066" t="str">
        <f t="shared" si="194"/>
        <v>#01</v>
      </c>
    </row>
    <row r="6067" spans="1:20" ht="192" x14ac:dyDescent="0.2">
      <c r="A6067" s="255">
        <f t="shared" si="195"/>
        <v>151</v>
      </c>
      <c r="B6067" s="291" t="s">
        <v>329</v>
      </c>
      <c r="C6067" s="292">
        <v>12</v>
      </c>
      <c r="D6067" s="292">
        <v>19</v>
      </c>
      <c r="E6067" s="293" t="s">
        <v>609</v>
      </c>
      <c r="F6067" s="292" t="s">
        <v>241</v>
      </c>
      <c r="G6067" s="294">
        <v>44434</v>
      </c>
      <c r="H6067" s="287" t="s">
        <v>28598</v>
      </c>
      <c r="I6067" s="295">
        <v>5885</v>
      </c>
      <c r="J6067" s="296"/>
      <c r="K6067" s="297" t="s">
        <v>21020</v>
      </c>
      <c r="L6067" s="297" t="s">
        <v>21021</v>
      </c>
      <c r="M6067" s="288" t="s">
        <v>7628</v>
      </c>
      <c r="N6067" s="289"/>
      <c r="O6067" s="283"/>
      <c r="P6067" s="262">
        <v>1.4930555555555556E-3</v>
      </c>
      <c r="Q6067">
        <v>44434.562638888892</v>
      </c>
      <c r="R6067" t="str">
        <f t="shared" si="194"/>
        <v>#01</v>
      </c>
    </row>
    <row r="6068" spans="1:20" ht="173" x14ac:dyDescent="0.2">
      <c r="A6068" s="255">
        <f t="shared" si="195"/>
        <v>146</v>
      </c>
      <c r="B6068" s="291" t="s">
        <v>329</v>
      </c>
      <c r="C6068" s="292">
        <v>12</v>
      </c>
      <c r="D6068" s="292">
        <v>20</v>
      </c>
      <c r="E6068" s="293" t="s">
        <v>609</v>
      </c>
      <c r="F6068" s="292" t="s">
        <v>241</v>
      </c>
      <c r="G6068" s="294">
        <v>44434</v>
      </c>
      <c r="H6068" s="287" t="s">
        <v>28598</v>
      </c>
      <c r="I6068" s="295">
        <v>5886</v>
      </c>
      <c r="J6068" s="296"/>
      <c r="K6068" s="297" t="s">
        <v>21022</v>
      </c>
      <c r="L6068" s="297" t="s">
        <v>21023</v>
      </c>
      <c r="M6068" s="288" t="s">
        <v>7629</v>
      </c>
      <c r="N6068" s="289"/>
      <c r="O6068" s="283"/>
      <c r="P6068" s="262">
        <v>6.4814814814814813E-4</v>
      </c>
      <c r="Q6068">
        <v>44434.564155092594</v>
      </c>
      <c r="R6068" t="str">
        <f t="shared" si="194"/>
        <v>#01</v>
      </c>
    </row>
    <row r="6069" spans="1:20" ht="97" x14ac:dyDescent="0.2">
      <c r="A6069" s="255">
        <f t="shared" si="195"/>
        <v>78</v>
      </c>
      <c r="B6069" s="291" t="s">
        <v>329</v>
      </c>
      <c r="C6069" s="292">
        <v>12</v>
      </c>
      <c r="D6069" s="292">
        <v>21</v>
      </c>
      <c r="E6069" s="293" t="s">
        <v>609</v>
      </c>
      <c r="F6069" s="292" t="s">
        <v>241</v>
      </c>
      <c r="G6069" s="294">
        <v>44434</v>
      </c>
      <c r="H6069" s="287" t="s">
        <v>28598</v>
      </c>
      <c r="I6069" s="295">
        <v>5887</v>
      </c>
      <c r="J6069" s="296"/>
      <c r="K6069" s="297" t="s">
        <v>21024</v>
      </c>
      <c r="L6069" s="297" t="s">
        <v>21025</v>
      </c>
      <c r="M6069" s="288" t="s">
        <v>7630</v>
      </c>
      <c r="N6069" s="289"/>
      <c r="O6069" s="283"/>
      <c r="P6069" s="262">
        <v>8.6805555555555551E-4</v>
      </c>
      <c r="Q6069">
        <v>44434.564814814818</v>
      </c>
      <c r="R6069" t="str">
        <f t="shared" si="194"/>
        <v>#01</v>
      </c>
    </row>
    <row r="6070" spans="1:20" ht="35" x14ac:dyDescent="0.2">
      <c r="A6070" s="255">
        <f t="shared" si="195"/>
        <v>13</v>
      </c>
      <c r="B6070" s="269" t="s">
        <v>329</v>
      </c>
      <c r="C6070" s="270">
        <v>13</v>
      </c>
      <c r="D6070" s="270" t="s">
        <v>234</v>
      </c>
      <c r="E6070" s="271" t="s">
        <v>609</v>
      </c>
      <c r="F6070" s="270" t="s">
        <v>241</v>
      </c>
      <c r="G6070" s="301">
        <v>44419</v>
      </c>
      <c r="H6070" s="270" t="s">
        <v>28598</v>
      </c>
      <c r="I6070" s="272">
        <v>5888</v>
      </c>
      <c r="J6070" s="281"/>
      <c r="K6070" s="274" t="s">
        <v>470</v>
      </c>
      <c r="L6070" s="274" t="s">
        <v>7631</v>
      </c>
      <c r="M6070" s="275" t="s">
        <v>7632</v>
      </c>
      <c r="N6070" s="273"/>
      <c r="O6070" s="283"/>
      <c r="P6070" s="262">
        <v>1.1574074074074073E-5</v>
      </c>
      <c r="Q6070">
        <v>44419.840995370374</v>
      </c>
      <c r="R6070" t="str">
        <f t="shared" si="194"/>
        <v>#01</v>
      </c>
    </row>
    <row r="6071" spans="1:20" ht="135" x14ac:dyDescent="0.2">
      <c r="A6071" s="255">
        <f t="shared" si="195"/>
        <v>147</v>
      </c>
      <c r="B6071" s="291" t="s">
        <v>329</v>
      </c>
      <c r="C6071" s="292">
        <v>13</v>
      </c>
      <c r="D6071" s="292">
        <v>1</v>
      </c>
      <c r="E6071" s="293" t="s">
        <v>609</v>
      </c>
      <c r="F6071" s="292" t="s">
        <v>241</v>
      </c>
      <c r="G6071" s="294">
        <v>44435</v>
      </c>
      <c r="H6071" s="287" t="s">
        <v>28598</v>
      </c>
      <c r="I6071" s="295">
        <v>5889</v>
      </c>
      <c r="J6071" s="296"/>
      <c r="K6071" s="297" t="s">
        <v>27151</v>
      </c>
      <c r="L6071" s="297" t="s">
        <v>27152</v>
      </c>
      <c r="M6071" s="288" t="s">
        <v>7633</v>
      </c>
      <c r="N6071" s="289"/>
      <c r="O6071" s="283"/>
      <c r="P6071" s="262">
        <v>1.3888888888888889E-3</v>
      </c>
      <c r="Q6071">
        <v>44435.381874999999</v>
      </c>
      <c r="R6071" t="str">
        <f t="shared" si="194"/>
        <v>#01</v>
      </c>
    </row>
    <row r="6072" spans="1:20" ht="116" x14ac:dyDescent="0.2">
      <c r="A6072" s="255">
        <f t="shared" si="195"/>
        <v>139</v>
      </c>
      <c r="B6072" s="291" t="s">
        <v>329</v>
      </c>
      <c r="C6072" s="292">
        <v>13</v>
      </c>
      <c r="D6072" s="292">
        <v>2</v>
      </c>
      <c r="E6072" s="293" t="s">
        <v>609</v>
      </c>
      <c r="F6072" s="292" t="s">
        <v>241</v>
      </c>
      <c r="G6072" s="294">
        <v>44435</v>
      </c>
      <c r="H6072" s="287" t="s">
        <v>28598</v>
      </c>
      <c r="I6072" s="295">
        <v>5890</v>
      </c>
      <c r="J6072" s="296"/>
      <c r="K6072" s="297" t="s">
        <v>21026</v>
      </c>
      <c r="L6072" s="297" t="s">
        <v>21027</v>
      </c>
      <c r="M6072" s="288" t="s">
        <v>7634</v>
      </c>
      <c r="N6072" s="289"/>
      <c r="O6072" s="283"/>
      <c r="P6072" s="262">
        <v>6.5972222222222213E-4</v>
      </c>
      <c r="Q6072">
        <v>44435.383287037039</v>
      </c>
      <c r="R6072" t="str">
        <f t="shared" si="194"/>
        <v>#01</v>
      </c>
    </row>
    <row r="6073" spans="1:20" ht="230" x14ac:dyDescent="0.2">
      <c r="A6073" s="255">
        <f t="shared" si="195"/>
        <v>187</v>
      </c>
      <c r="B6073" s="291" t="s">
        <v>329</v>
      </c>
      <c r="C6073" s="292">
        <v>13</v>
      </c>
      <c r="D6073" s="292">
        <v>3</v>
      </c>
      <c r="E6073" s="293" t="s">
        <v>609</v>
      </c>
      <c r="F6073" s="292" t="s">
        <v>241</v>
      </c>
      <c r="G6073" s="294">
        <v>44477</v>
      </c>
      <c r="H6073" s="287" t="s">
        <v>28598</v>
      </c>
      <c r="I6073" s="295">
        <v>5891</v>
      </c>
      <c r="J6073" s="296"/>
      <c r="K6073" s="297" t="s">
        <v>21028</v>
      </c>
      <c r="L6073" s="297" t="s">
        <v>21029</v>
      </c>
      <c r="M6073" s="288" t="s">
        <v>7635</v>
      </c>
      <c r="N6073" s="289"/>
      <c r="O6073" s="283"/>
      <c r="P6073" s="262">
        <v>1.9328703703703704E-3</v>
      </c>
      <c r="Q6073">
        <v>44477.432175925926</v>
      </c>
      <c r="R6073" t="str">
        <f t="shared" si="194"/>
        <v>#01</v>
      </c>
    </row>
    <row r="6074" spans="1:20" ht="173" x14ac:dyDescent="0.2">
      <c r="A6074" s="255">
        <f t="shared" si="195"/>
        <v>205</v>
      </c>
      <c r="B6074" s="291" t="s">
        <v>329</v>
      </c>
      <c r="C6074" s="292">
        <v>13</v>
      </c>
      <c r="D6074" s="292">
        <v>4</v>
      </c>
      <c r="E6074" s="293" t="s">
        <v>609</v>
      </c>
      <c r="F6074" s="292" t="s">
        <v>241</v>
      </c>
      <c r="G6074" s="294">
        <v>44435</v>
      </c>
      <c r="H6074" s="287" t="s">
        <v>28598</v>
      </c>
      <c r="I6074" s="295">
        <v>5892</v>
      </c>
      <c r="J6074" s="296"/>
      <c r="K6074" s="297" t="s">
        <v>21030</v>
      </c>
      <c r="L6074" s="297" t="s">
        <v>21031</v>
      </c>
      <c r="M6074" s="288" t="s">
        <v>7636</v>
      </c>
      <c r="N6074" s="289"/>
      <c r="O6074" s="283"/>
      <c r="P6074" s="262">
        <v>1.0069444444444444E-3</v>
      </c>
      <c r="Q6074">
        <v>44435.38554398148</v>
      </c>
      <c r="R6074" t="str">
        <f t="shared" ref="R6074:R6137" si="196">IF(G6074="","",F6074)</f>
        <v>#01</v>
      </c>
    </row>
    <row r="6075" spans="1:20" ht="116" x14ac:dyDescent="0.2">
      <c r="A6075" s="255">
        <f t="shared" si="195"/>
        <v>106</v>
      </c>
      <c r="B6075" s="291" t="s">
        <v>329</v>
      </c>
      <c r="C6075" s="292">
        <v>13</v>
      </c>
      <c r="D6075" s="292">
        <v>5</v>
      </c>
      <c r="E6075" s="293" t="s">
        <v>609</v>
      </c>
      <c r="F6075" s="292" t="s">
        <v>241</v>
      </c>
      <c r="G6075" s="294">
        <v>44435</v>
      </c>
      <c r="H6075" s="287" t="s">
        <v>28598</v>
      </c>
      <c r="I6075" s="295">
        <v>5893</v>
      </c>
      <c r="J6075" s="296"/>
      <c r="K6075" s="297" t="s">
        <v>21032</v>
      </c>
      <c r="L6075" s="297" t="s">
        <v>21033</v>
      </c>
      <c r="M6075" s="288" t="s">
        <v>7637</v>
      </c>
      <c r="N6075" s="289"/>
      <c r="O6075" s="283"/>
      <c r="P6075" s="262">
        <v>4.5138888888888892E-4</v>
      </c>
      <c r="Q6075">
        <v>44435.386562500003</v>
      </c>
      <c r="R6075" t="str">
        <f t="shared" si="196"/>
        <v>#01</v>
      </c>
    </row>
    <row r="6076" spans="1:20" ht="230" x14ac:dyDescent="0.2">
      <c r="A6076" s="255">
        <f t="shared" si="195"/>
        <v>122</v>
      </c>
      <c r="B6076" s="291" t="s">
        <v>329</v>
      </c>
      <c r="C6076" s="292">
        <v>13</v>
      </c>
      <c r="D6076" s="292">
        <v>6</v>
      </c>
      <c r="E6076" s="293" t="s">
        <v>609</v>
      </c>
      <c r="F6076" s="292" t="s">
        <v>241</v>
      </c>
      <c r="G6076" s="294">
        <v>44477</v>
      </c>
      <c r="H6076" s="287" t="s">
        <v>28598</v>
      </c>
      <c r="I6076" s="295">
        <v>5894</v>
      </c>
      <c r="J6076" s="296"/>
      <c r="K6076" s="297" t="s">
        <v>21034</v>
      </c>
      <c r="L6076" s="297" t="s">
        <v>21035</v>
      </c>
      <c r="M6076" s="288" t="s">
        <v>7638</v>
      </c>
      <c r="N6076" s="289"/>
      <c r="O6076" s="283"/>
      <c r="P6076" s="262">
        <v>1.9675925925925926E-4</v>
      </c>
      <c r="Q6076">
        <v>44477.488923611112</v>
      </c>
      <c r="R6076" t="str">
        <f t="shared" si="196"/>
        <v>#01</v>
      </c>
    </row>
    <row r="6077" spans="1:20" ht="230" x14ac:dyDescent="0.2">
      <c r="A6077" s="255">
        <f t="shared" si="195"/>
        <v>122</v>
      </c>
      <c r="B6077" s="291" t="s">
        <v>329</v>
      </c>
      <c r="C6077" s="292">
        <v>13</v>
      </c>
      <c r="D6077" s="292">
        <v>6</v>
      </c>
      <c r="E6077" s="293" t="s">
        <v>609</v>
      </c>
      <c r="F6077" s="292" t="s">
        <v>241</v>
      </c>
      <c r="G6077" s="294">
        <v>44477</v>
      </c>
      <c r="H6077" s="287" t="s">
        <v>28598</v>
      </c>
      <c r="I6077" s="295" t="s">
        <v>28770</v>
      </c>
      <c r="J6077" s="296"/>
      <c r="K6077" s="297" t="s">
        <v>21034</v>
      </c>
      <c r="L6077" s="297" t="s">
        <v>21035</v>
      </c>
      <c r="M6077" s="299" t="s">
        <v>28771</v>
      </c>
      <c r="N6077" s="300"/>
      <c r="O6077" s="283"/>
      <c r="P6077" s="262">
        <v>1.4120370370370369E-3</v>
      </c>
      <c r="Q6077">
        <v>44477.435474537036</v>
      </c>
      <c r="R6077" t="str">
        <f t="shared" si="196"/>
        <v>#01</v>
      </c>
      <c r="S6077" t="s">
        <v>28769</v>
      </c>
      <c r="T6077" t="s">
        <v>28768</v>
      </c>
    </row>
    <row r="6078" spans="1:20" ht="211" x14ac:dyDescent="0.2">
      <c r="A6078" s="255">
        <f t="shared" si="195"/>
        <v>145</v>
      </c>
      <c r="B6078" s="291" t="s">
        <v>329</v>
      </c>
      <c r="C6078" s="292">
        <v>13</v>
      </c>
      <c r="D6078" s="292">
        <v>7</v>
      </c>
      <c r="E6078" s="293" t="s">
        <v>609</v>
      </c>
      <c r="F6078" s="292" t="s">
        <v>241</v>
      </c>
      <c r="G6078" s="294">
        <v>44477</v>
      </c>
      <c r="H6078" s="287" t="s">
        <v>28598</v>
      </c>
      <c r="I6078" s="295">
        <v>5895</v>
      </c>
      <c r="J6078" s="296"/>
      <c r="K6078" s="297" t="s">
        <v>21036</v>
      </c>
      <c r="L6078" s="297" t="s">
        <v>21037</v>
      </c>
      <c r="M6078" s="288" t="s">
        <v>7639</v>
      </c>
      <c r="N6078" s="289"/>
      <c r="O6078" s="283"/>
      <c r="P6078" s="262">
        <v>8.3333333333333339E-4</v>
      </c>
      <c r="Q6078">
        <v>44477.436898148146</v>
      </c>
      <c r="R6078" t="str">
        <f t="shared" si="196"/>
        <v>#01</v>
      </c>
    </row>
    <row r="6079" spans="1:20" ht="211" x14ac:dyDescent="0.2">
      <c r="A6079" s="255">
        <f t="shared" si="195"/>
        <v>145</v>
      </c>
      <c r="B6079" s="291" t="s">
        <v>329</v>
      </c>
      <c r="C6079" s="292">
        <v>13</v>
      </c>
      <c r="D6079" s="292">
        <v>7</v>
      </c>
      <c r="E6079" s="293" t="s">
        <v>609</v>
      </c>
      <c r="F6079" s="292" t="s">
        <v>241</v>
      </c>
      <c r="G6079" s="294">
        <v>44477</v>
      </c>
      <c r="H6079" s="287" t="s">
        <v>28598</v>
      </c>
      <c r="I6079" s="295" t="s">
        <v>29800</v>
      </c>
      <c r="J6079" s="296"/>
      <c r="K6079" s="297" t="s">
        <v>21036</v>
      </c>
      <c r="L6079" s="297" t="s">
        <v>21037</v>
      </c>
      <c r="M6079" s="299" t="s">
        <v>29801</v>
      </c>
      <c r="N6079" s="289"/>
      <c r="O6079" s="283"/>
      <c r="P6079" s="262">
        <v>8.3333333333333339E-4</v>
      </c>
      <c r="Q6079">
        <v>44477.436898148146</v>
      </c>
      <c r="R6079" t="str">
        <f t="shared" si="196"/>
        <v>#01</v>
      </c>
      <c r="S6079" t="s">
        <v>29799</v>
      </c>
      <c r="T6079" t="s">
        <v>29798</v>
      </c>
    </row>
    <row r="6080" spans="1:20" ht="173" x14ac:dyDescent="0.2">
      <c r="A6080" s="255">
        <f t="shared" si="195"/>
        <v>106</v>
      </c>
      <c r="B6080" s="291" t="s">
        <v>329</v>
      </c>
      <c r="C6080" s="292">
        <v>13</v>
      </c>
      <c r="D6080" s="292">
        <v>8</v>
      </c>
      <c r="E6080" s="293" t="s">
        <v>609</v>
      </c>
      <c r="F6080" s="292" t="s">
        <v>241</v>
      </c>
      <c r="G6080" s="294">
        <v>44435</v>
      </c>
      <c r="H6080" s="287" t="s">
        <v>28598</v>
      </c>
      <c r="I6080" s="295">
        <v>5896</v>
      </c>
      <c r="J6080" s="296"/>
      <c r="K6080" s="297" t="s">
        <v>27149</v>
      </c>
      <c r="L6080" s="297" t="s">
        <v>27150</v>
      </c>
      <c r="M6080" s="288" t="s">
        <v>7640</v>
      </c>
      <c r="N6080" s="289"/>
      <c r="O6080" s="283"/>
      <c r="P6080" s="262">
        <v>1.0995370370370371E-3</v>
      </c>
      <c r="Q6080">
        <v>44435.391736111109</v>
      </c>
      <c r="R6080" t="str">
        <f t="shared" si="196"/>
        <v>#01</v>
      </c>
    </row>
    <row r="6081" spans="1:20" ht="154" x14ac:dyDescent="0.2">
      <c r="A6081" s="255">
        <f t="shared" si="195"/>
        <v>143</v>
      </c>
      <c r="B6081" s="291" t="s">
        <v>329</v>
      </c>
      <c r="C6081" s="292">
        <v>13</v>
      </c>
      <c r="D6081" s="292">
        <v>9</v>
      </c>
      <c r="E6081" s="293" t="s">
        <v>609</v>
      </c>
      <c r="F6081" s="292" t="s">
        <v>241</v>
      </c>
      <c r="G6081" s="294">
        <v>44435</v>
      </c>
      <c r="H6081" s="287" t="s">
        <v>28598</v>
      </c>
      <c r="I6081" s="295">
        <v>5897</v>
      </c>
      <c r="J6081" s="296"/>
      <c r="K6081" s="297" t="s">
        <v>21038</v>
      </c>
      <c r="L6081" s="297" t="s">
        <v>21039</v>
      </c>
      <c r="M6081" s="288" t="s">
        <v>7641</v>
      </c>
      <c r="N6081" s="298"/>
      <c r="O6081" s="283"/>
      <c r="P6081" s="262">
        <v>1.1921296296296296E-3</v>
      </c>
      <c r="Q6081">
        <v>44435.39340277778</v>
      </c>
      <c r="R6081" t="str">
        <f t="shared" si="196"/>
        <v>#01</v>
      </c>
    </row>
    <row r="6082" spans="1:20" ht="171" x14ac:dyDescent="0.2">
      <c r="A6082" s="255">
        <f t="shared" si="195"/>
        <v>154</v>
      </c>
      <c r="B6082" s="291" t="s">
        <v>329</v>
      </c>
      <c r="C6082" s="292">
        <v>13</v>
      </c>
      <c r="D6082" s="292">
        <v>9</v>
      </c>
      <c r="E6082" s="293" t="s">
        <v>609</v>
      </c>
      <c r="F6082" s="292" t="s">
        <v>241</v>
      </c>
      <c r="G6082" s="294">
        <v>44435</v>
      </c>
      <c r="H6082" s="287" t="s">
        <v>28598</v>
      </c>
      <c r="I6082" s="295">
        <v>5898</v>
      </c>
      <c r="J6082" s="296"/>
      <c r="K6082" s="297" t="s">
        <v>26402</v>
      </c>
      <c r="L6082" s="297" t="s">
        <v>7642</v>
      </c>
      <c r="M6082" s="288" t="s">
        <v>7643</v>
      </c>
      <c r="N6082" s="298"/>
      <c r="O6082" s="283"/>
      <c r="P6082" s="262">
        <v>6.3657407407407402E-4</v>
      </c>
      <c r="Q6082">
        <v>44435.394606481481</v>
      </c>
      <c r="R6082" t="str">
        <f t="shared" si="196"/>
        <v>#01</v>
      </c>
    </row>
    <row r="6083" spans="1:20" ht="135" x14ac:dyDescent="0.2">
      <c r="A6083" s="255">
        <f t="shared" si="195"/>
        <v>81</v>
      </c>
      <c r="B6083" s="291" t="s">
        <v>329</v>
      </c>
      <c r="C6083" s="292">
        <v>13</v>
      </c>
      <c r="D6083" s="292">
        <v>10</v>
      </c>
      <c r="E6083" s="293" t="s">
        <v>609</v>
      </c>
      <c r="F6083" s="292" t="s">
        <v>241</v>
      </c>
      <c r="G6083" s="294">
        <v>44435</v>
      </c>
      <c r="H6083" s="287" t="s">
        <v>28598</v>
      </c>
      <c r="I6083" s="295">
        <v>5899</v>
      </c>
      <c r="J6083" s="296"/>
      <c r="K6083" s="297" t="s">
        <v>21040</v>
      </c>
      <c r="L6083" s="297" t="s">
        <v>21041</v>
      </c>
      <c r="M6083" s="288" t="s">
        <v>7644</v>
      </c>
      <c r="N6083" s="289"/>
      <c r="O6083" s="283"/>
      <c r="P6083" s="262">
        <v>4.8611111111111104E-4</v>
      </c>
      <c r="Q6083">
        <v>44435.395254629628</v>
      </c>
      <c r="R6083" t="str">
        <f t="shared" si="196"/>
        <v>#01</v>
      </c>
    </row>
    <row r="6084" spans="1:20" ht="173" x14ac:dyDescent="0.2">
      <c r="A6084" s="255">
        <f t="shared" si="195"/>
        <v>89</v>
      </c>
      <c r="B6084" s="291" t="s">
        <v>329</v>
      </c>
      <c r="C6084" s="292">
        <v>13</v>
      </c>
      <c r="D6084" s="292">
        <v>11</v>
      </c>
      <c r="E6084" s="293" t="s">
        <v>609</v>
      </c>
      <c r="F6084" s="292" t="s">
        <v>241</v>
      </c>
      <c r="G6084" s="294">
        <v>44477</v>
      </c>
      <c r="H6084" s="287" t="s">
        <v>28598</v>
      </c>
      <c r="I6084" s="295">
        <v>5900</v>
      </c>
      <c r="J6084" s="296"/>
      <c r="K6084" s="297" t="s">
        <v>29804</v>
      </c>
      <c r="L6084" s="297" t="s">
        <v>29805</v>
      </c>
      <c r="M6084" s="288" t="s">
        <v>29806</v>
      </c>
      <c r="N6084" s="289"/>
      <c r="O6084" s="283"/>
      <c r="P6084" s="262">
        <v>1.0416666666666667E-4</v>
      </c>
      <c r="Q6084">
        <v>44477.44771990741</v>
      </c>
      <c r="R6084" t="str">
        <f t="shared" si="196"/>
        <v>#01</v>
      </c>
    </row>
    <row r="6085" spans="1:20" ht="173" x14ac:dyDescent="0.2">
      <c r="A6085" s="255">
        <f t="shared" si="195"/>
        <v>89</v>
      </c>
      <c r="B6085" s="291" t="s">
        <v>329</v>
      </c>
      <c r="C6085" s="292">
        <v>13</v>
      </c>
      <c r="D6085" s="292">
        <v>11</v>
      </c>
      <c r="E6085" s="293" t="s">
        <v>609</v>
      </c>
      <c r="F6085" s="292" t="s">
        <v>241</v>
      </c>
      <c r="G6085" s="294">
        <v>44477</v>
      </c>
      <c r="H6085" s="287" t="s">
        <v>28598</v>
      </c>
      <c r="I6085" s="295" t="s">
        <v>28772</v>
      </c>
      <c r="J6085" s="296"/>
      <c r="K6085" s="297" t="s">
        <v>29804</v>
      </c>
      <c r="L6085" s="297" t="s">
        <v>29805</v>
      </c>
      <c r="M6085" s="299" t="s">
        <v>29811</v>
      </c>
      <c r="N6085" s="300"/>
      <c r="O6085" s="283"/>
      <c r="P6085" s="262">
        <v>1.5046296296296297E-4</v>
      </c>
      <c r="Q6085">
        <v>44477.448495370372</v>
      </c>
      <c r="R6085" t="str">
        <f t="shared" si="196"/>
        <v>#01</v>
      </c>
      <c r="S6085" t="s">
        <v>29810</v>
      </c>
      <c r="T6085" t="s">
        <v>29802</v>
      </c>
    </row>
    <row r="6086" spans="1:20" ht="84" x14ac:dyDescent="0.2">
      <c r="A6086" s="255">
        <f t="shared" si="195"/>
        <v>63</v>
      </c>
      <c r="B6086" s="291" t="s">
        <v>329</v>
      </c>
      <c r="C6086" s="292">
        <v>13</v>
      </c>
      <c r="D6086" s="292">
        <v>11</v>
      </c>
      <c r="E6086" s="293" t="s">
        <v>609</v>
      </c>
      <c r="F6086" s="292" t="s">
        <v>241</v>
      </c>
      <c r="G6086" s="294">
        <v>44477</v>
      </c>
      <c r="H6086" s="287" t="s">
        <v>28598</v>
      </c>
      <c r="I6086" s="295" t="s">
        <v>29803</v>
      </c>
      <c r="J6086" s="296"/>
      <c r="K6086" s="297" t="s">
        <v>29807</v>
      </c>
      <c r="L6086" s="297" t="s">
        <v>29808</v>
      </c>
      <c r="M6086" s="288" t="s">
        <v>29809</v>
      </c>
      <c r="N6086" s="289"/>
      <c r="O6086" s="283"/>
      <c r="P6086" s="262">
        <v>9.2592592592592588E-5</v>
      </c>
      <c r="Q6086">
        <v>44477.448657407411</v>
      </c>
      <c r="R6086" t="str">
        <f t="shared" si="196"/>
        <v>#01</v>
      </c>
    </row>
    <row r="6087" spans="1:20" ht="84" x14ac:dyDescent="0.2">
      <c r="A6087" s="255">
        <f t="shared" si="195"/>
        <v>63</v>
      </c>
      <c r="B6087" s="291" t="s">
        <v>329</v>
      </c>
      <c r="C6087" s="292">
        <v>13</v>
      </c>
      <c r="D6087" s="292">
        <v>11</v>
      </c>
      <c r="E6087" s="293" t="s">
        <v>609</v>
      </c>
      <c r="F6087" s="292" t="s">
        <v>241</v>
      </c>
      <c r="G6087" s="294">
        <v>44477</v>
      </c>
      <c r="H6087" s="287" t="s">
        <v>28598</v>
      </c>
      <c r="I6087" s="295" t="s">
        <v>29814</v>
      </c>
      <c r="J6087" s="296"/>
      <c r="K6087" s="297" t="s">
        <v>29807</v>
      </c>
      <c r="L6087" s="297" t="s">
        <v>29808</v>
      </c>
      <c r="M6087" s="299" t="s">
        <v>29813</v>
      </c>
      <c r="N6087" s="300"/>
      <c r="O6087" s="283"/>
      <c r="P6087" s="262">
        <v>9.2592592592592588E-5</v>
      </c>
      <c r="Q6087">
        <v>44477.448773148149</v>
      </c>
      <c r="R6087" t="str">
        <f t="shared" si="196"/>
        <v>#01</v>
      </c>
      <c r="S6087" t="s">
        <v>29812</v>
      </c>
      <c r="T6087" t="s">
        <v>29809</v>
      </c>
    </row>
    <row r="6088" spans="1:20" ht="116" x14ac:dyDescent="0.2">
      <c r="A6088" s="255">
        <f t="shared" si="195"/>
        <v>135</v>
      </c>
      <c r="B6088" s="291" t="s">
        <v>329</v>
      </c>
      <c r="C6088" s="292">
        <v>13</v>
      </c>
      <c r="D6088" s="292">
        <v>12</v>
      </c>
      <c r="E6088" s="293" t="s">
        <v>609</v>
      </c>
      <c r="F6088" s="292" t="s">
        <v>241</v>
      </c>
      <c r="G6088" s="294">
        <v>44477</v>
      </c>
      <c r="H6088" s="287" t="s">
        <v>28598</v>
      </c>
      <c r="I6088" s="295">
        <v>5901</v>
      </c>
      <c r="J6088" s="296"/>
      <c r="K6088" s="297" t="s">
        <v>21042</v>
      </c>
      <c r="L6088" s="297" t="s">
        <v>21043</v>
      </c>
      <c r="M6088" s="288" t="s">
        <v>7645</v>
      </c>
      <c r="N6088" s="289"/>
      <c r="O6088" s="283"/>
      <c r="P6088" s="262">
        <v>1.6666666666666668E-3</v>
      </c>
      <c r="Q6088">
        <v>44477.448958333334</v>
      </c>
      <c r="R6088" t="str">
        <f t="shared" si="196"/>
        <v>#01</v>
      </c>
    </row>
    <row r="6089" spans="1:20" ht="173" x14ac:dyDescent="0.2">
      <c r="A6089" s="255">
        <f t="shared" si="195"/>
        <v>151</v>
      </c>
      <c r="B6089" s="291" t="s">
        <v>329</v>
      </c>
      <c r="C6089" s="292">
        <v>13</v>
      </c>
      <c r="D6089" s="292">
        <v>13</v>
      </c>
      <c r="E6089" s="293" t="s">
        <v>609</v>
      </c>
      <c r="F6089" s="292" t="s">
        <v>241</v>
      </c>
      <c r="G6089" s="294">
        <v>44435</v>
      </c>
      <c r="H6089" s="287" t="s">
        <v>28598</v>
      </c>
      <c r="I6089" s="295">
        <v>5902</v>
      </c>
      <c r="J6089" s="296"/>
      <c r="K6089" s="297" t="s">
        <v>21044</v>
      </c>
      <c r="L6089" s="297" t="s">
        <v>21045</v>
      </c>
      <c r="M6089" s="288" t="s">
        <v>7646</v>
      </c>
      <c r="N6089" s="289"/>
      <c r="O6089" s="283"/>
      <c r="P6089" s="262">
        <v>1.0763888888888889E-3</v>
      </c>
      <c r="Q6089">
        <v>44435.400219907409</v>
      </c>
      <c r="R6089" t="str">
        <f t="shared" si="196"/>
        <v>#01</v>
      </c>
    </row>
    <row r="6090" spans="1:20" ht="116" x14ac:dyDescent="0.2">
      <c r="A6090" s="255">
        <f t="shared" si="195"/>
        <v>108</v>
      </c>
      <c r="B6090" s="291" t="s">
        <v>329</v>
      </c>
      <c r="C6090" s="292">
        <v>13</v>
      </c>
      <c r="D6090" s="292">
        <v>14</v>
      </c>
      <c r="E6090" s="293" t="s">
        <v>609</v>
      </c>
      <c r="F6090" s="292" t="s">
        <v>241</v>
      </c>
      <c r="G6090" s="294">
        <v>44435</v>
      </c>
      <c r="H6090" s="287" t="s">
        <v>28598</v>
      </c>
      <c r="I6090" s="295">
        <v>5903</v>
      </c>
      <c r="J6090" s="296"/>
      <c r="K6090" s="297" t="s">
        <v>21046</v>
      </c>
      <c r="L6090" s="297" t="s">
        <v>21047</v>
      </c>
      <c r="M6090" s="288" t="s">
        <v>7647</v>
      </c>
      <c r="N6090" s="289"/>
      <c r="O6090" s="283"/>
      <c r="P6090" s="262">
        <v>1.3194444444444443E-3</v>
      </c>
      <c r="Q6090">
        <v>44435.401307870372</v>
      </c>
      <c r="R6090" t="str">
        <f t="shared" si="196"/>
        <v>#01</v>
      </c>
    </row>
    <row r="6091" spans="1:20" ht="35" x14ac:dyDescent="0.2">
      <c r="A6091" s="255">
        <f t="shared" si="195"/>
        <v>13</v>
      </c>
      <c r="B6091" s="269" t="s">
        <v>329</v>
      </c>
      <c r="C6091" s="270">
        <v>14</v>
      </c>
      <c r="D6091" s="270" t="s">
        <v>234</v>
      </c>
      <c r="E6091" s="271" t="s">
        <v>609</v>
      </c>
      <c r="F6091" s="270" t="s">
        <v>241</v>
      </c>
      <c r="G6091" s="301">
        <v>44419</v>
      </c>
      <c r="H6091" s="270" t="s">
        <v>28598</v>
      </c>
      <c r="I6091" s="272">
        <v>5904</v>
      </c>
      <c r="J6091" s="281"/>
      <c r="K6091" s="274" t="s">
        <v>471</v>
      </c>
      <c r="L6091" s="274" t="s">
        <v>7648</v>
      </c>
      <c r="M6091" s="275" t="s">
        <v>7649</v>
      </c>
      <c r="N6091" s="273"/>
      <c r="O6091" s="283"/>
      <c r="P6091" s="262">
        <v>1.1574074074074073E-5</v>
      </c>
      <c r="Q6091">
        <v>44419.841122685182</v>
      </c>
      <c r="R6091" t="str">
        <f t="shared" si="196"/>
        <v>#01</v>
      </c>
    </row>
    <row r="6092" spans="1:20" ht="135" x14ac:dyDescent="0.2">
      <c r="A6092" s="255">
        <f t="shared" si="195"/>
        <v>77</v>
      </c>
      <c r="B6092" s="291" t="s">
        <v>329</v>
      </c>
      <c r="C6092" s="292">
        <v>14</v>
      </c>
      <c r="D6092" s="292">
        <v>1</v>
      </c>
      <c r="E6092" s="293" t="s">
        <v>609</v>
      </c>
      <c r="F6092" s="292" t="s">
        <v>241</v>
      </c>
      <c r="G6092" s="294">
        <v>44435</v>
      </c>
      <c r="H6092" s="287" t="s">
        <v>28598</v>
      </c>
      <c r="I6092" s="295">
        <v>5905</v>
      </c>
      <c r="J6092" s="296"/>
      <c r="K6092" s="297" t="s">
        <v>27147</v>
      </c>
      <c r="L6092" s="297" t="s">
        <v>27148</v>
      </c>
      <c r="M6092" s="288" t="s">
        <v>7650</v>
      </c>
      <c r="N6092" s="289"/>
      <c r="O6092" s="283"/>
      <c r="P6092" s="262">
        <v>7.9861111111111105E-4</v>
      </c>
      <c r="Q6092">
        <v>44435.402650462966</v>
      </c>
      <c r="R6092" t="str">
        <f t="shared" si="196"/>
        <v>#01</v>
      </c>
    </row>
    <row r="6093" spans="1:20" ht="135" x14ac:dyDescent="0.2">
      <c r="A6093" s="255">
        <f t="shared" si="195"/>
        <v>82</v>
      </c>
      <c r="B6093" s="291" t="s">
        <v>329</v>
      </c>
      <c r="C6093" s="292">
        <v>14</v>
      </c>
      <c r="D6093" s="292">
        <v>2</v>
      </c>
      <c r="E6093" s="293" t="s">
        <v>609</v>
      </c>
      <c r="F6093" s="292" t="s">
        <v>241</v>
      </c>
      <c r="G6093" s="294">
        <v>44477</v>
      </c>
      <c r="H6093" s="287" t="s">
        <v>28598</v>
      </c>
      <c r="I6093" s="295">
        <v>5906</v>
      </c>
      <c r="J6093" s="296"/>
      <c r="K6093" s="297" t="s">
        <v>21048</v>
      </c>
      <c r="L6093" s="297" t="s">
        <v>21049</v>
      </c>
      <c r="M6093" s="288" t="s">
        <v>7651</v>
      </c>
      <c r="N6093" s="289"/>
      <c r="O6093" s="283"/>
      <c r="P6093" s="262">
        <v>1.8865740740740742E-3</v>
      </c>
      <c r="Q6093">
        <v>44477.450648148151</v>
      </c>
      <c r="R6093" t="str">
        <f t="shared" si="196"/>
        <v>#01</v>
      </c>
    </row>
    <row r="6094" spans="1:20" ht="230" x14ac:dyDescent="0.2">
      <c r="A6094" s="255">
        <f t="shared" si="195"/>
        <v>132</v>
      </c>
      <c r="B6094" s="291" t="s">
        <v>329</v>
      </c>
      <c r="C6094" s="292">
        <v>14</v>
      </c>
      <c r="D6094" s="292">
        <v>3</v>
      </c>
      <c r="E6094" s="293" t="s">
        <v>609</v>
      </c>
      <c r="F6094" s="292" t="s">
        <v>241</v>
      </c>
      <c r="G6094" s="294">
        <v>44435</v>
      </c>
      <c r="H6094" s="287" t="s">
        <v>28598</v>
      </c>
      <c r="I6094" s="295">
        <v>5907</v>
      </c>
      <c r="J6094" s="296"/>
      <c r="K6094" s="297" t="s">
        <v>21050</v>
      </c>
      <c r="L6094" s="297" t="s">
        <v>21051</v>
      </c>
      <c r="M6094" s="288" t="s">
        <v>7652</v>
      </c>
      <c r="N6094" s="289"/>
      <c r="O6094" s="283"/>
      <c r="P6094" s="262">
        <v>3.7731481481481483E-3</v>
      </c>
      <c r="Q6094">
        <v>44435.404502314814</v>
      </c>
      <c r="R6094" t="str">
        <f t="shared" si="196"/>
        <v>#01</v>
      </c>
    </row>
    <row r="6095" spans="1:20" ht="211" x14ac:dyDescent="0.2">
      <c r="A6095" s="255">
        <f t="shared" si="195"/>
        <v>149</v>
      </c>
      <c r="B6095" s="291" t="s">
        <v>329</v>
      </c>
      <c r="C6095" s="292">
        <v>14</v>
      </c>
      <c r="D6095" s="292">
        <v>4</v>
      </c>
      <c r="E6095" s="293" t="s">
        <v>609</v>
      </c>
      <c r="F6095" s="292" t="s">
        <v>241</v>
      </c>
      <c r="G6095" s="294">
        <v>44435</v>
      </c>
      <c r="H6095" s="287" t="s">
        <v>28598</v>
      </c>
      <c r="I6095" s="295">
        <v>5908</v>
      </c>
      <c r="J6095" s="296"/>
      <c r="K6095" s="297" t="s">
        <v>21052</v>
      </c>
      <c r="L6095" s="297" t="s">
        <v>21053</v>
      </c>
      <c r="M6095" s="288" t="s">
        <v>7653</v>
      </c>
      <c r="N6095" s="289"/>
      <c r="O6095" s="283"/>
      <c r="P6095" s="262">
        <v>1.3425925925925925E-3</v>
      </c>
      <c r="Q6095">
        <v>44435.40828703704</v>
      </c>
      <c r="R6095" t="str">
        <f t="shared" si="196"/>
        <v>#01</v>
      </c>
    </row>
    <row r="6096" spans="1:20" ht="192" x14ac:dyDescent="0.2">
      <c r="A6096" s="255">
        <f t="shared" si="195"/>
        <v>127</v>
      </c>
      <c r="B6096" s="291" t="s">
        <v>329</v>
      </c>
      <c r="C6096" s="292">
        <v>14</v>
      </c>
      <c r="D6096" s="292">
        <v>5</v>
      </c>
      <c r="E6096" s="293" t="s">
        <v>609</v>
      </c>
      <c r="F6096" s="292" t="s">
        <v>241</v>
      </c>
      <c r="G6096" s="294">
        <v>44435</v>
      </c>
      <c r="H6096" s="287" t="s">
        <v>28598</v>
      </c>
      <c r="I6096" s="295">
        <v>5909</v>
      </c>
      <c r="J6096" s="296"/>
      <c r="K6096" s="297" t="s">
        <v>21054</v>
      </c>
      <c r="L6096" s="297" t="s">
        <v>21055</v>
      </c>
      <c r="M6096" s="288" t="s">
        <v>7654</v>
      </c>
      <c r="N6096" s="289"/>
      <c r="O6096" s="283"/>
      <c r="P6096" s="262">
        <v>1.4120370370370369E-3</v>
      </c>
      <c r="Q6096">
        <v>44435.40965277778</v>
      </c>
      <c r="R6096" t="str">
        <f t="shared" si="196"/>
        <v>#01</v>
      </c>
    </row>
    <row r="6097" spans="1:18" ht="116" x14ac:dyDescent="0.2">
      <c r="A6097" s="255">
        <f t="shared" si="195"/>
        <v>127</v>
      </c>
      <c r="B6097" s="291" t="s">
        <v>329</v>
      </c>
      <c r="C6097" s="292">
        <v>14</v>
      </c>
      <c r="D6097" s="292">
        <v>6</v>
      </c>
      <c r="E6097" s="293" t="s">
        <v>609</v>
      </c>
      <c r="F6097" s="292" t="s">
        <v>241</v>
      </c>
      <c r="G6097" s="294">
        <v>44435</v>
      </c>
      <c r="H6097" s="287" t="s">
        <v>28598</v>
      </c>
      <c r="I6097" s="295">
        <v>5910</v>
      </c>
      <c r="J6097" s="296"/>
      <c r="K6097" s="297" t="s">
        <v>21056</v>
      </c>
      <c r="L6097" s="297" t="s">
        <v>21057</v>
      </c>
      <c r="M6097" s="288" t="s">
        <v>7655</v>
      </c>
      <c r="N6097" s="298"/>
      <c r="O6097" s="283"/>
      <c r="P6097" s="262">
        <v>1.2268518518518518E-3</v>
      </c>
      <c r="Q6097">
        <v>44435.411145833335</v>
      </c>
      <c r="R6097" t="str">
        <f t="shared" si="196"/>
        <v>#01</v>
      </c>
    </row>
    <row r="6098" spans="1:18" ht="133" x14ac:dyDescent="0.2">
      <c r="A6098" s="255">
        <f t="shared" si="195"/>
        <v>126</v>
      </c>
      <c r="B6098" s="291" t="s">
        <v>329</v>
      </c>
      <c r="C6098" s="292">
        <v>14</v>
      </c>
      <c r="D6098" s="292">
        <v>6</v>
      </c>
      <c r="E6098" s="293" t="s">
        <v>609</v>
      </c>
      <c r="F6098" s="292" t="s">
        <v>241</v>
      </c>
      <c r="G6098" s="294">
        <v>44435</v>
      </c>
      <c r="H6098" s="287" t="s">
        <v>28598</v>
      </c>
      <c r="I6098" s="295">
        <v>5911</v>
      </c>
      <c r="J6098" s="296"/>
      <c r="K6098" s="297" t="s">
        <v>7656</v>
      </c>
      <c r="L6098" s="297" t="s">
        <v>7657</v>
      </c>
      <c r="M6098" s="288" t="s">
        <v>7658</v>
      </c>
      <c r="N6098" s="298"/>
      <c r="O6098" s="283"/>
      <c r="P6098" s="262">
        <v>5.3240740740740744E-4</v>
      </c>
      <c r="Q6098">
        <v>44435.413090277776</v>
      </c>
      <c r="R6098" t="str">
        <f t="shared" si="196"/>
        <v>#01</v>
      </c>
    </row>
    <row r="6099" spans="1:18" ht="59" x14ac:dyDescent="0.2">
      <c r="A6099" s="255">
        <f t="shared" si="195"/>
        <v>63</v>
      </c>
      <c r="B6099" s="291" t="s">
        <v>329</v>
      </c>
      <c r="C6099" s="292">
        <v>14</v>
      </c>
      <c r="D6099" s="292">
        <v>7</v>
      </c>
      <c r="E6099" s="293" t="s">
        <v>609</v>
      </c>
      <c r="F6099" s="292" t="s">
        <v>241</v>
      </c>
      <c r="G6099" s="294">
        <v>44435</v>
      </c>
      <c r="H6099" s="287" t="s">
        <v>28598</v>
      </c>
      <c r="I6099" s="295">
        <v>5912</v>
      </c>
      <c r="J6099" s="296"/>
      <c r="K6099" s="297" t="s">
        <v>21058</v>
      </c>
      <c r="L6099" s="297" t="s">
        <v>21059</v>
      </c>
      <c r="M6099" s="288" t="s">
        <v>7659</v>
      </c>
      <c r="N6099" s="289"/>
      <c r="O6099" s="283"/>
      <c r="P6099" s="262">
        <v>3.9351851851851852E-4</v>
      </c>
      <c r="Q6099">
        <v>44435.413645833331</v>
      </c>
      <c r="R6099" t="str">
        <f t="shared" si="196"/>
        <v>#01</v>
      </c>
    </row>
    <row r="6100" spans="1:18" ht="116" x14ac:dyDescent="0.2">
      <c r="A6100" s="255">
        <f t="shared" si="195"/>
        <v>123</v>
      </c>
      <c r="B6100" s="291" t="s">
        <v>329</v>
      </c>
      <c r="C6100" s="292">
        <v>14</v>
      </c>
      <c r="D6100" s="292">
        <v>8</v>
      </c>
      <c r="E6100" s="293" t="s">
        <v>609</v>
      </c>
      <c r="F6100" s="292" t="s">
        <v>241</v>
      </c>
      <c r="G6100" s="294">
        <v>44435</v>
      </c>
      <c r="H6100" s="287" t="s">
        <v>28598</v>
      </c>
      <c r="I6100" s="295">
        <v>5913</v>
      </c>
      <c r="J6100" s="296"/>
      <c r="K6100" s="297" t="s">
        <v>21060</v>
      </c>
      <c r="L6100" s="297" t="s">
        <v>21061</v>
      </c>
      <c r="M6100" s="288" t="s">
        <v>7660</v>
      </c>
      <c r="N6100" s="289"/>
      <c r="O6100" s="283"/>
      <c r="P6100" s="262">
        <v>6.018518518518519E-4</v>
      </c>
      <c r="Q6100">
        <v>44435.414050925923</v>
      </c>
      <c r="R6100" t="str">
        <f t="shared" si="196"/>
        <v>#01</v>
      </c>
    </row>
    <row r="6101" spans="1:18" ht="116" x14ac:dyDescent="0.2">
      <c r="A6101" s="255">
        <f t="shared" si="195"/>
        <v>111</v>
      </c>
      <c r="B6101" s="291" t="s">
        <v>329</v>
      </c>
      <c r="C6101" s="292">
        <v>14</v>
      </c>
      <c r="D6101" s="292">
        <v>9</v>
      </c>
      <c r="E6101" s="293" t="s">
        <v>609</v>
      </c>
      <c r="F6101" s="292" t="s">
        <v>241</v>
      </c>
      <c r="G6101" s="294">
        <v>44435</v>
      </c>
      <c r="H6101" s="287" t="s">
        <v>28598</v>
      </c>
      <c r="I6101" s="295">
        <v>5914</v>
      </c>
      <c r="J6101" s="296"/>
      <c r="K6101" s="297" t="s">
        <v>21062</v>
      </c>
      <c r="L6101" s="297" t="s">
        <v>21063</v>
      </c>
      <c r="M6101" s="288" t="s">
        <v>7661</v>
      </c>
      <c r="N6101" s="289"/>
      <c r="O6101" s="283"/>
      <c r="P6101" s="262">
        <v>6.8287037037037025E-4</v>
      </c>
      <c r="Q6101">
        <v>44435.414664351854</v>
      </c>
      <c r="R6101" t="str">
        <f t="shared" si="196"/>
        <v>#01</v>
      </c>
    </row>
    <row r="6102" spans="1:18" ht="140" x14ac:dyDescent="0.2">
      <c r="A6102" s="255">
        <f t="shared" si="195"/>
        <v>151</v>
      </c>
      <c r="B6102" s="291" t="s">
        <v>329</v>
      </c>
      <c r="C6102" s="292">
        <v>14</v>
      </c>
      <c r="D6102" s="292">
        <v>10</v>
      </c>
      <c r="E6102" s="293" t="s">
        <v>609</v>
      </c>
      <c r="F6102" s="292" t="s">
        <v>241</v>
      </c>
      <c r="G6102" s="294">
        <v>44435</v>
      </c>
      <c r="H6102" s="287" t="s">
        <v>28598</v>
      </c>
      <c r="I6102" s="295">
        <v>5915</v>
      </c>
      <c r="J6102" s="296"/>
      <c r="K6102" s="297" t="s">
        <v>21064</v>
      </c>
      <c r="L6102" s="297" t="s">
        <v>21065</v>
      </c>
      <c r="M6102" s="288" t="s">
        <v>7662</v>
      </c>
      <c r="N6102" s="289"/>
      <c r="O6102" s="283"/>
      <c r="P6102" s="262">
        <v>4.5138888888888892E-4</v>
      </c>
      <c r="Q6102">
        <v>44435.415370370371</v>
      </c>
      <c r="R6102" t="str">
        <f t="shared" si="196"/>
        <v>#01</v>
      </c>
    </row>
    <row r="6103" spans="1:18" ht="154" x14ac:dyDescent="0.2">
      <c r="A6103" s="255">
        <f t="shared" si="195"/>
        <v>117</v>
      </c>
      <c r="B6103" s="291" t="s">
        <v>329</v>
      </c>
      <c r="C6103" s="292">
        <v>14</v>
      </c>
      <c r="D6103" s="292">
        <v>11</v>
      </c>
      <c r="E6103" s="293" t="s">
        <v>609</v>
      </c>
      <c r="F6103" s="292" t="s">
        <v>241</v>
      </c>
      <c r="G6103" s="294">
        <v>44435</v>
      </c>
      <c r="H6103" s="287" t="s">
        <v>28598</v>
      </c>
      <c r="I6103" s="295">
        <v>5916</v>
      </c>
      <c r="J6103" s="296"/>
      <c r="K6103" s="297" t="s">
        <v>21066</v>
      </c>
      <c r="L6103" s="297" t="s">
        <v>21067</v>
      </c>
      <c r="M6103" s="288" t="s">
        <v>7663</v>
      </c>
      <c r="N6103" s="289"/>
      <c r="O6103" s="283"/>
      <c r="P6103" s="262">
        <v>4.2824074074074075E-4</v>
      </c>
      <c r="Q6103">
        <v>44435.415844907409</v>
      </c>
      <c r="R6103" t="str">
        <f t="shared" si="196"/>
        <v>#01</v>
      </c>
    </row>
    <row r="6104" spans="1:18" ht="59" x14ac:dyDescent="0.2">
      <c r="A6104" s="255">
        <f t="shared" si="195"/>
        <v>65</v>
      </c>
      <c r="B6104" s="291" t="s">
        <v>329</v>
      </c>
      <c r="C6104" s="292">
        <v>14</v>
      </c>
      <c r="D6104" s="292">
        <v>12</v>
      </c>
      <c r="E6104" s="293" t="s">
        <v>609</v>
      </c>
      <c r="F6104" s="292" t="s">
        <v>241</v>
      </c>
      <c r="G6104" s="294">
        <v>44435</v>
      </c>
      <c r="H6104" s="287" t="s">
        <v>28598</v>
      </c>
      <c r="I6104" s="295">
        <v>5917</v>
      </c>
      <c r="J6104" s="296"/>
      <c r="K6104" s="297" t="s">
        <v>21068</v>
      </c>
      <c r="L6104" s="297" t="s">
        <v>21069</v>
      </c>
      <c r="M6104" s="288" t="s">
        <v>7664</v>
      </c>
      <c r="N6104" s="289"/>
      <c r="O6104" s="283"/>
      <c r="P6104" s="262">
        <v>5.7870370370370378E-4</v>
      </c>
      <c r="Q6104">
        <v>44435.416284722225</v>
      </c>
      <c r="R6104" t="str">
        <f t="shared" si="196"/>
        <v>#01</v>
      </c>
    </row>
    <row r="6105" spans="1:18" ht="173" x14ac:dyDescent="0.2">
      <c r="A6105" s="255">
        <f t="shared" si="195"/>
        <v>160</v>
      </c>
      <c r="B6105" s="291" t="s">
        <v>329</v>
      </c>
      <c r="C6105" s="292">
        <v>14</v>
      </c>
      <c r="D6105" s="292">
        <v>13</v>
      </c>
      <c r="E6105" s="293" t="s">
        <v>609</v>
      </c>
      <c r="F6105" s="292" t="s">
        <v>241</v>
      </c>
      <c r="G6105" s="294">
        <v>44477</v>
      </c>
      <c r="H6105" s="287" t="s">
        <v>28598</v>
      </c>
      <c r="I6105" s="295">
        <v>5918</v>
      </c>
      <c r="J6105" s="296"/>
      <c r="K6105" s="297" t="s">
        <v>27145</v>
      </c>
      <c r="L6105" s="297" t="s">
        <v>27146</v>
      </c>
      <c r="M6105" s="288" t="s">
        <v>7665</v>
      </c>
      <c r="N6105" s="289"/>
      <c r="O6105" s="283"/>
      <c r="P6105" s="262">
        <v>1.4120370370370369E-3</v>
      </c>
      <c r="Q6105">
        <v>44477.452569444446</v>
      </c>
      <c r="R6105" t="str">
        <f t="shared" si="196"/>
        <v>#01</v>
      </c>
    </row>
    <row r="6106" spans="1:18" ht="154" x14ac:dyDescent="0.2">
      <c r="A6106" s="255">
        <f t="shared" si="195"/>
        <v>163</v>
      </c>
      <c r="B6106" s="291" t="s">
        <v>329</v>
      </c>
      <c r="C6106" s="292">
        <v>14</v>
      </c>
      <c r="D6106" s="292">
        <v>14</v>
      </c>
      <c r="E6106" s="293" t="s">
        <v>609</v>
      </c>
      <c r="F6106" s="292" t="s">
        <v>241</v>
      </c>
      <c r="G6106" s="294">
        <v>44435</v>
      </c>
      <c r="H6106" s="287" t="s">
        <v>28598</v>
      </c>
      <c r="I6106" s="295">
        <v>5919</v>
      </c>
      <c r="J6106" s="296"/>
      <c r="K6106" s="297" t="s">
        <v>21070</v>
      </c>
      <c r="L6106" s="297" t="s">
        <v>21071</v>
      </c>
      <c r="M6106" s="288" t="s">
        <v>7666</v>
      </c>
      <c r="N6106" s="289"/>
      <c r="O6106" s="283"/>
      <c r="P6106" s="262">
        <v>1.0648148148148147E-3</v>
      </c>
      <c r="Q6106">
        <v>44435.417743055557</v>
      </c>
      <c r="R6106" t="str">
        <f t="shared" si="196"/>
        <v>#01</v>
      </c>
    </row>
    <row r="6107" spans="1:18" ht="173" x14ac:dyDescent="0.2">
      <c r="A6107" s="255">
        <f t="shared" si="195"/>
        <v>136</v>
      </c>
      <c r="B6107" s="291" t="s">
        <v>329</v>
      </c>
      <c r="C6107" s="292">
        <v>14</v>
      </c>
      <c r="D6107" s="292">
        <v>15</v>
      </c>
      <c r="E6107" s="293" t="s">
        <v>609</v>
      </c>
      <c r="F6107" s="292" t="s">
        <v>241</v>
      </c>
      <c r="G6107" s="294">
        <v>44435</v>
      </c>
      <c r="H6107" s="287" t="s">
        <v>28598</v>
      </c>
      <c r="I6107" s="295">
        <v>5920</v>
      </c>
      <c r="J6107" s="296"/>
      <c r="K6107" s="297" t="s">
        <v>21072</v>
      </c>
      <c r="L6107" s="297" t="s">
        <v>21073</v>
      </c>
      <c r="M6107" s="288" t="s">
        <v>7667</v>
      </c>
      <c r="N6107" s="289"/>
      <c r="O6107" s="283"/>
      <c r="P6107" s="262">
        <v>1.0879629629629629E-3</v>
      </c>
      <c r="Q6107">
        <v>44435.418819444443</v>
      </c>
      <c r="R6107" t="str">
        <f t="shared" si="196"/>
        <v>#01</v>
      </c>
    </row>
    <row r="6108" spans="1:18" ht="97" x14ac:dyDescent="0.2">
      <c r="A6108" s="255">
        <f t="shared" si="195"/>
        <v>44</v>
      </c>
      <c r="B6108" s="291" t="s">
        <v>329</v>
      </c>
      <c r="C6108" s="292">
        <v>14</v>
      </c>
      <c r="D6108" s="292">
        <v>16</v>
      </c>
      <c r="E6108" s="293" t="s">
        <v>609</v>
      </c>
      <c r="F6108" s="292" t="s">
        <v>241</v>
      </c>
      <c r="G6108" s="294">
        <v>44435</v>
      </c>
      <c r="H6108" s="287" t="s">
        <v>28598</v>
      </c>
      <c r="I6108" s="295">
        <v>5921</v>
      </c>
      <c r="J6108" s="296"/>
      <c r="K6108" s="297" t="s">
        <v>21074</v>
      </c>
      <c r="L6108" s="297" t="s">
        <v>21075</v>
      </c>
      <c r="M6108" s="288" t="s">
        <v>7668</v>
      </c>
      <c r="N6108" s="289"/>
      <c r="O6108" s="283"/>
      <c r="P6108" s="262">
        <v>8.2175925925925917E-4</v>
      </c>
      <c r="Q6108">
        <v>44435.419930555552</v>
      </c>
      <c r="R6108" t="str">
        <f t="shared" si="196"/>
        <v>#01</v>
      </c>
    </row>
    <row r="6109" spans="1:18" ht="116" x14ac:dyDescent="0.2">
      <c r="A6109" s="255">
        <f t="shared" si="195"/>
        <v>110</v>
      </c>
      <c r="B6109" s="291" t="s">
        <v>329</v>
      </c>
      <c r="C6109" s="292">
        <v>14</v>
      </c>
      <c r="D6109" s="292">
        <v>17</v>
      </c>
      <c r="E6109" s="293" t="s">
        <v>609</v>
      </c>
      <c r="F6109" s="292" t="s">
        <v>241</v>
      </c>
      <c r="G6109" s="294">
        <v>44435</v>
      </c>
      <c r="H6109" s="287" t="s">
        <v>28598</v>
      </c>
      <c r="I6109" s="295">
        <v>5922</v>
      </c>
      <c r="J6109" s="296"/>
      <c r="K6109" s="297" t="s">
        <v>21076</v>
      </c>
      <c r="L6109" s="297" t="s">
        <v>21077</v>
      </c>
      <c r="M6109" s="288" t="s">
        <v>7669</v>
      </c>
      <c r="N6109" s="289"/>
      <c r="O6109" s="283"/>
      <c r="P6109" s="262">
        <v>5.4398148148148144E-4</v>
      </c>
      <c r="Q6109">
        <v>44435.420763888891</v>
      </c>
      <c r="R6109" t="str">
        <f t="shared" si="196"/>
        <v>#01</v>
      </c>
    </row>
    <row r="6110" spans="1:18" ht="116" x14ac:dyDescent="0.2">
      <c r="A6110" s="255">
        <f t="shared" si="195"/>
        <v>88</v>
      </c>
      <c r="B6110" s="291" t="s">
        <v>329</v>
      </c>
      <c r="C6110" s="292">
        <v>14</v>
      </c>
      <c r="D6110" s="292">
        <v>18</v>
      </c>
      <c r="E6110" s="293" t="s">
        <v>609</v>
      </c>
      <c r="F6110" s="292" t="s">
        <v>241</v>
      </c>
      <c r="G6110" s="294">
        <v>44435</v>
      </c>
      <c r="H6110" s="287" t="s">
        <v>28598</v>
      </c>
      <c r="I6110" s="295">
        <v>5923</v>
      </c>
      <c r="J6110" s="296"/>
      <c r="K6110" s="297" t="s">
        <v>21078</v>
      </c>
      <c r="L6110" s="297" t="s">
        <v>21079</v>
      </c>
      <c r="M6110" s="288" t="s">
        <v>7670</v>
      </c>
      <c r="N6110" s="289"/>
      <c r="O6110" s="283"/>
      <c r="P6110" s="262">
        <v>6.8287037037037025E-4</v>
      </c>
      <c r="Q6110">
        <v>44435.421331018515</v>
      </c>
      <c r="R6110" t="str">
        <f t="shared" si="196"/>
        <v>#01</v>
      </c>
    </row>
    <row r="6111" spans="1:18" ht="97" x14ac:dyDescent="0.2">
      <c r="A6111" s="255">
        <f t="shared" si="195"/>
        <v>112</v>
      </c>
      <c r="B6111" s="291" t="s">
        <v>329</v>
      </c>
      <c r="C6111" s="292">
        <v>14</v>
      </c>
      <c r="D6111" s="292">
        <v>19</v>
      </c>
      <c r="E6111" s="293" t="s">
        <v>609</v>
      </c>
      <c r="F6111" s="292" t="s">
        <v>241</v>
      </c>
      <c r="G6111" s="294">
        <v>44477</v>
      </c>
      <c r="H6111" s="287" t="s">
        <v>28598</v>
      </c>
      <c r="I6111" s="295">
        <v>5924</v>
      </c>
      <c r="J6111" s="296"/>
      <c r="K6111" s="297" t="s">
        <v>21080</v>
      </c>
      <c r="L6111" s="297" t="s">
        <v>21081</v>
      </c>
      <c r="M6111" s="288" t="s">
        <v>7671</v>
      </c>
      <c r="N6111" s="289"/>
      <c r="O6111" s="283"/>
      <c r="P6111" s="262">
        <v>1.2152777777777778E-3</v>
      </c>
      <c r="Q6111">
        <v>44477.454004629632</v>
      </c>
      <c r="R6111" t="str">
        <f t="shared" si="196"/>
        <v>#01</v>
      </c>
    </row>
    <row r="6112" spans="1:18" ht="154" x14ac:dyDescent="0.2">
      <c r="A6112" s="255">
        <f t="shared" si="195"/>
        <v>151</v>
      </c>
      <c r="B6112" s="291" t="s">
        <v>329</v>
      </c>
      <c r="C6112" s="292">
        <v>14</v>
      </c>
      <c r="D6112" s="292">
        <v>20</v>
      </c>
      <c r="E6112" s="293" t="s">
        <v>609</v>
      </c>
      <c r="F6112" s="292" t="s">
        <v>241</v>
      </c>
      <c r="G6112" s="294">
        <v>44435</v>
      </c>
      <c r="H6112" s="287" t="s">
        <v>28598</v>
      </c>
      <c r="I6112" s="295">
        <v>5925</v>
      </c>
      <c r="J6112" s="296"/>
      <c r="K6112" s="297" t="s">
        <v>21082</v>
      </c>
      <c r="L6112" s="297" t="s">
        <v>21083</v>
      </c>
      <c r="M6112" s="288" t="s">
        <v>7672</v>
      </c>
      <c r="N6112" s="289"/>
      <c r="O6112" s="283"/>
      <c r="P6112" s="262">
        <v>6.9444444444444447E-4</v>
      </c>
      <c r="Q6112">
        <v>44435.422523148147</v>
      </c>
      <c r="R6112" t="str">
        <f t="shared" si="196"/>
        <v>#01</v>
      </c>
    </row>
    <row r="6113" spans="1:18" ht="154" x14ac:dyDescent="0.2">
      <c r="A6113" s="255">
        <f t="shared" si="195"/>
        <v>123</v>
      </c>
      <c r="B6113" s="291" t="s">
        <v>329</v>
      </c>
      <c r="C6113" s="292">
        <v>14</v>
      </c>
      <c r="D6113" s="292">
        <v>21</v>
      </c>
      <c r="E6113" s="293" t="s">
        <v>609</v>
      </c>
      <c r="F6113" s="292" t="s">
        <v>241</v>
      </c>
      <c r="G6113" s="294">
        <v>44477</v>
      </c>
      <c r="H6113" s="287" t="s">
        <v>28598</v>
      </c>
      <c r="I6113" s="295">
        <v>5926</v>
      </c>
      <c r="J6113" s="296"/>
      <c r="K6113" s="297" t="s">
        <v>21084</v>
      </c>
      <c r="L6113" s="297" t="s">
        <v>21085</v>
      </c>
      <c r="M6113" s="288" t="s">
        <v>7673</v>
      </c>
      <c r="N6113" s="289"/>
      <c r="O6113" s="283"/>
      <c r="P6113" s="262">
        <v>2.1412037037037038E-3</v>
      </c>
      <c r="Q6113">
        <v>44477.455231481479</v>
      </c>
      <c r="R6113" t="str">
        <f t="shared" si="196"/>
        <v>#01</v>
      </c>
    </row>
    <row r="6114" spans="1:18" ht="135" x14ac:dyDescent="0.2">
      <c r="A6114" s="255">
        <f t="shared" si="195"/>
        <v>121</v>
      </c>
      <c r="B6114" s="291" t="s">
        <v>329</v>
      </c>
      <c r="C6114" s="292">
        <v>14</v>
      </c>
      <c r="D6114" s="292">
        <v>22</v>
      </c>
      <c r="E6114" s="293" t="s">
        <v>609</v>
      </c>
      <c r="F6114" s="292" t="s">
        <v>241</v>
      </c>
      <c r="G6114" s="294">
        <v>44435</v>
      </c>
      <c r="H6114" s="287" t="s">
        <v>28598</v>
      </c>
      <c r="I6114" s="295">
        <v>5927</v>
      </c>
      <c r="J6114" s="296"/>
      <c r="K6114" s="297" t="s">
        <v>21086</v>
      </c>
      <c r="L6114" s="297" t="s">
        <v>21087</v>
      </c>
      <c r="M6114" s="288" t="s">
        <v>7674</v>
      </c>
      <c r="N6114" s="289"/>
      <c r="O6114" s="283"/>
      <c r="P6114" s="262">
        <v>6.5972222222222213E-4</v>
      </c>
      <c r="Q6114">
        <v>44435.424050925925</v>
      </c>
      <c r="R6114" t="str">
        <f t="shared" si="196"/>
        <v>#01</v>
      </c>
    </row>
    <row r="6115" spans="1:18" ht="135" x14ac:dyDescent="0.2">
      <c r="A6115" s="255">
        <f t="shared" ref="A6115:A6174" si="197">IF($K6115="","",LEN($K6115))</f>
        <v>72</v>
      </c>
      <c r="B6115" s="291" t="s">
        <v>329</v>
      </c>
      <c r="C6115" s="292">
        <v>14</v>
      </c>
      <c r="D6115" s="292">
        <v>23</v>
      </c>
      <c r="E6115" s="293" t="s">
        <v>609</v>
      </c>
      <c r="F6115" s="292" t="s">
        <v>241</v>
      </c>
      <c r="G6115" s="294">
        <v>44435</v>
      </c>
      <c r="H6115" s="287" t="s">
        <v>28598</v>
      </c>
      <c r="I6115" s="295">
        <v>5928</v>
      </c>
      <c r="J6115" s="296"/>
      <c r="K6115" s="297" t="s">
        <v>21088</v>
      </c>
      <c r="L6115" s="297" t="s">
        <v>21089</v>
      </c>
      <c r="M6115" s="288" t="s">
        <v>7675</v>
      </c>
      <c r="N6115" s="298"/>
      <c r="O6115" s="283"/>
      <c r="P6115" s="262">
        <v>1.4120370370370369E-3</v>
      </c>
      <c r="Q6115">
        <v>44435.424722222226</v>
      </c>
      <c r="R6115" t="str">
        <f t="shared" si="196"/>
        <v>#01</v>
      </c>
    </row>
    <row r="6116" spans="1:18" ht="114" x14ac:dyDescent="0.2">
      <c r="A6116" s="255">
        <f t="shared" si="197"/>
        <v>54</v>
      </c>
      <c r="B6116" s="291" t="s">
        <v>329</v>
      </c>
      <c r="C6116" s="292">
        <v>14</v>
      </c>
      <c r="D6116" s="292">
        <v>23</v>
      </c>
      <c r="E6116" s="293" t="s">
        <v>609</v>
      </c>
      <c r="F6116" s="292" t="s">
        <v>241</v>
      </c>
      <c r="G6116" s="294">
        <v>44435</v>
      </c>
      <c r="H6116" s="287" t="s">
        <v>28598</v>
      </c>
      <c r="I6116" s="295">
        <v>5929</v>
      </c>
      <c r="J6116" s="296"/>
      <c r="K6116" s="297" t="s">
        <v>21090</v>
      </c>
      <c r="L6116" s="297" t="s">
        <v>21091</v>
      </c>
      <c r="M6116" s="288" t="s">
        <v>7676</v>
      </c>
      <c r="N6116" s="298"/>
      <c r="O6116" s="283"/>
      <c r="P6116" s="262">
        <v>4.0509259259259258E-4</v>
      </c>
      <c r="Q6116">
        <v>44435.426145833335</v>
      </c>
      <c r="R6116" t="str">
        <f t="shared" si="196"/>
        <v>#01</v>
      </c>
    </row>
    <row r="6117" spans="1:18" ht="35" x14ac:dyDescent="0.2">
      <c r="A6117" s="255">
        <f t="shared" si="197"/>
        <v>13</v>
      </c>
      <c r="B6117" s="269" t="s">
        <v>329</v>
      </c>
      <c r="C6117" s="270">
        <v>15</v>
      </c>
      <c r="D6117" s="270" t="s">
        <v>234</v>
      </c>
      <c r="E6117" s="271" t="s">
        <v>609</v>
      </c>
      <c r="F6117" s="270" t="s">
        <v>241</v>
      </c>
      <c r="G6117" s="301">
        <v>44419</v>
      </c>
      <c r="H6117" s="270" t="s">
        <v>28598</v>
      </c>
      <c r="I6117" s="272">
        <v>5930</v>
      </c>
      <c r="J6117" s="281"/>
      <c r="K6117" s="274" t="s">
        <v>472</v>
      </c>
      <c r="L6117" s="274" t="s">
        <v>7677</v>
      </c>
      <c r="M6117" s="275" t="s">
        <v>7678</v>
      </c>
      <c r="N6117" s="273"/>
      <c r="O6117" s="283"/>
      <c r="P6117" s="262">
        <v>1.1574074074074073E-5</v>
      </c>
      <c r="Q6117">
        <v>44419.841261574074</v>
      </c>
      <c r="R6117" t="str">
        <f t="shared" si="196"/>
        <v>#01</v>
      </c>
    </row>
    <row r="6118" spans="1:18" ht="154" x14ac:dyDescent="0.2">
      <c r="A6118" s="255">
        <f t="shared" si="197"/>
        <v>97</v>
      </c>
      <c r="B6118" s="291" t="s">
        <v>329</v>
      </c>
      <c r="C6118" s="292">
        <v>15</v>
      </c>
      <c r="D6118" s="292">
        <v>1</v>
      </c>
      <c r="E6118" s="293" t="s">
        <v>609</v>
      </c>
      <c r="F6118" s="292" t="s">
        <v>241</v>
      </c>
      <c r="G6118" s="294">
        <v>44435</v>
      </c>
      <c r="H6118" s="287" t="s">
        <v>28598</v>
      </c>
      <c r="I6118" s="295">
        <v>5931</v>
      </c>
      <c r="J6118" s="296"/>
      <c r="K6118" s="297" t="s">
        <v>27143</v>
      </c>
      <c r="L6118" s="297" t="s">
        <v>27144</v>
      </c>
      <c r="M6118" s="288" t="s">
        <v>7679</v>
      </c>
      <c r="N6118" s="289"/>
      <c r="O6118" s="283"/>
      <c r="P6118" s="262">
        <v>1.1793981481481482E-2</v>
      </c>
      <c r="Q6118">
        <v>44435.532858796294</v>
      </c>
      <c r="R6118" t="str">
        <f t="shared" si="196"/>
        <v>#01</v>
      </c>
    </row>
    <row r="6119" spans="1:18" ht="116" x14ac:dyDescent="0.2">
      <c r="A6119" s="255">
        <f t="shared" si="197"/>
        <v>90</v>
      </c>
      <c r="B6119" s="291" t="s">
        <v>329</v>
      </c>
      <c r="C6119" s="292">
        <v>15</v>
      </c>
      <c r="D6119" s="292">
        <v>2</v>
      </c>
      <c r="E6119" s="293" t="s">
        <v>609</v>
      </c>
      <c r="F6119" s="292" t="s">
        <v>241</v>
      </c>
      <c r="G6119" s="294">
        <v>44435</v>
      </c>
      <c r="H6119" s="287" t="s">
        <v>28598</v>
      </c>
      <c r="I6119" s="295">
        <v>5932</v>
      </c>
      <c r="J6119" s="296"/>
      <c r="K6119" s="297" t="s">
        <v>21092</v>
      </c>
      <c r="L6119" s="297" t="s">
        <v>21093</v>
      </c>
      <c r="M6119" s="288" t="s">
        <v>7680</v>
      </c>
      <c r="N6119" s="289"/>
      <c r="O6119" s="283"/>
      <c r="P6119" s="262">
        <v>6.9444444444444447E-4</v>
      </c>
      <c r="Q6119">
        <v>44435.544664351852</v>
      </c>
      <c r="R6119" t="str">
        <f t="shared" si="196"/>
        <v>#01</v>
      </c>
    </row>
    <row r="6120" spans="1:18" ht="154" x14ac:dyDescent="0.2">
      <c r="A6120" s="255">
        <f t="shared" si="197"/>
        <v>123</v>
      </c>
      <c r="B6120" s="291" t="s">
        <v>329</v>
      </c>
      <c r="C6120" s="292">
        <v>15</v>
      </c>
      <c r="D6120" s="292">
        <v>3</v>
      </c>
      <c r="E6120" s="293" t="s">
        <v>609</v>
      </c>
      <c r="F6120" s="292" t="s">
        <v>241</v>
      </c>
      <c r="G6120" s="294">
        <v>44435</v>
      </c>
      <c r="H6120" s="287" t="s">
        <v>28598</v>
      </c>
      <c r="I6120" s="295">
        <v>5933</v>
      </c>
      <c r="J6120" s="296"/>
      <c r="K6120" s="297" t="s">
        <v>21094</v>
      </c>
      <c r="L6120" s="297" t="s">
        <v>21095</v>
      </c>
      <c r="M6120" s="288" t="s">
        <v>7681</v>
      </c>
      <c r="N6120" s="289"/>
      <c r="O6120" s="283"/>
      <c r="P6120" s="262">
        <v>1.4583333333333334E-3</v>
      </c>
      <c r="Q6120">
        <v>44435.545370370368</v>
      </c>
      <c r="R6120" t="str">
        <f t="shared" si="196"/>
        <v>#01</v>
      </c>
    </row>
    <row r="6121" spans="1:18" ht="192" x14ac:dyDescent="0.2">
      <c r="A6121" s="255">
        <f t="shared" si="197"/>
        <v>161</v>
      </c>
      <c r="B6121" s="291" t="s">
        <v>329</v>
      </c>
      <c r="C6121" s="292">
        <v>15</v>
      </c>
      <c r="D6121" s="292">
        <v>4</v>
      </c>
      <c r="E6121" s="293" t="s">
        <v>609</v>
      </c>
      <c r="F6121" s="292" t="s">
        <v>241</v>
      </c>
      <c r="G6121" s="294">
        <v>44477</v>
      </c>
      <c r="H6121" s="287" t="s">
        <v>28598</v>
      </c>
      <c r="I6121" s="295">
        <v>5934</v>
      </c>
      <c r="J6121" s="296"/>
      <c r="K6121" s="297" t="s">
        <v>21096</v>
      </c>
      <c r="L6121" s="297" t="s">
        <v>21097</v>
      </c>
      <c r="M6121" s="288" t="s">
        <v>7682</v>
      </c>
      <c r="N6121" s="289"/>
      <c r="O6121" s="283"/>
      <c r="P6121" s="262">
        <v>5.5555555555555556E-4</v>
      </c>
      <c r="Q6121">
        <v>44477.457384259258</v>
      </c>
      <c r="R6121" t="str">
        <f t="shared" si="196"/>
        <v>#01</v>
      </c>
    </row>
    <row r="6122" spans="1:18" ht="154" x14ac:dyDescent="0.2">
      <c r="A6122" s="255">
        <f t="shared" si="197"/>
        <v>126</v>
      </c>
      <c r="B6122" s="291" t="s">
        <v>329</v>
      </c>
      <c r="C6122" s="292">
        <v>15</v>
      </c>
      <c r="D6122" s="292">
        <v>5</v>
      </c>
      <c r="E6122" s="293" t="s">
        <v>609</v>
      </c>
      <c r="F6122" s="292" t="s">
        <v>241</v>
      </c>
      <c r="G6122" s="294">
        <v>44435</v>
      </c>
      <c r="H6122" s="287" t="s">
        <v>28598</v>
      </c>
      <c r="I6122" s="295">
        <v>5935</v>
      </c>
      <c r="J6122" s="296"/>
      <c r="K6122" s="297" t="s">
        <v>21098</v>
      </c>
      <c r="L6122" s="297" t="s">
        <v>21099</v>
      </c>
      <c r="M6122" s="288" t="s">
        <v>7683</v>
      </c>
      <c r="N6122" s="289"/>
      <c r="O6122" s="283"/>
      <c r="P6122" s="262">
        <v>6.5972222222222213E-4</v>
      </c>
      <c r="Q6122">
        <v>44435.547685185185</v>
      </c>
      <c r="R6122" t="str">
        <f t="shared" si="196"/>
        <v>#01</v>
      </c>
    </row>
    <row r="6123" spans="1:18" ht="97" x14ac:dyDescent="0.2">
      <c r="A6123" s="255">
        <f t="shared" si="197"/>
        <v>101</v>
      </c>
      <c r="B6123" s="291" t="s">
        <v>329</v>
      </c>
      <c r="C6123" s="292">
        <v>15</v>
      </c>
      <c r="D6123" s="292">
        <v>6</v>
      </c>
      <c r="E6123" s="293" t="s">
        <v>609</v>
      </c>
      <c r="F6123" s="292" t="s">
        <v>241</v>
      </c>
      <c r="G6123" s="294">
        <v>44435</v>
      </c>
      <c r="H6123" s="287" t="s">
        <v>28598</v>
      </c>
      <c r="I6123" s="295">
        <v>5936</v>
      </c>
      <c r="J6123" s="296"/>
      <c r="K6123" s="297" t="s">
        <v>21100</v>
      </c>
      <c r="L6123" s="297" t="s">
        <v>21101</v>
      </c>
      <c r="M6123" s="288" t="s">
        <v>7684</v>
      </c>
      <c r="N6123" s="289"/>
      <c r="O6123" s="283"/>
      <c r="P6123" s="262">
        <v>8.449074074074075E-4</v>
      </c>
      <c r="Q6123">
        <v>44435.548356481479</v>
      </c>
      <c r="R6123" t="str">
        <f t="shared" si="196"/>
        <v>#01</v>
      </c>
    </row>
    <row r="6124" spans="1:18" ht="154" x14ac:dyDescent="0.2">
      <c r="A6124" s="255">
        <f t="shared" si="197"/>
        <v>89</v>
      </c>
      <c r="B6124" s="291" t="s">
        <v>329</v>
      </c>
      <c r="C6124" s="292">
        <v>15</v>
      </c>
      <c r="D6124" s="292">
        <v>7</v>
      </c>
      <c r="E6124" s="293" t="s">
        <v>609</v>
      </c>
      <c r="F6124" s="292" t="s">
        <v>241</v>
      </c>
      <c r="G6124" s="294">
        <v>44435</v>
      </c>
      <c r="H6124" s="287" t="s">
        <v>28598</v>
      </c>
      <c r="I6124" s="295">
        <v>5937</v>
      </c>
      <c r="J6124" s="296"/>
      <c r="K6124" s="297" t="s">
        <v>27141</v>
      </c>
      <c r="L6124" s="297" t="s">
        <v>27142</v>
      </c>
      <c r="M6124" s="288" t="s">
        <v>7685</v>
      </c>
      <c r="N6124" s="289"/>
      <c r="O6124" s="283"/>
      <c r="P6124" s="262">
        <v>1.4699074074074074E-3</v>
      </c>
      <c r="Q6124">
        <v>44435.549212962964</v>
      </c>
      <c r="R6124" t="str">
        <f t="shared" si="196"/>
        <v>#01</v>
      </c>
    </row>
    <row r="6125" spans="1:18" ht="173" x14ac:dyDescent="0.2">
      <c r="A6125" s="255">
        <f t="shared" si="197"/>
        <v>155</v>
      </c>
      <c r="B6125" s="291" t="s">
        <v>329</v>
      </c>
      <c r="C6125" s="292">
        <v>15</v>
      </c>
      <c r="D6125" s="292">
        <v>8</v>
      </c>
      <c r="E6125" s="293" t="s">
        <v>609</v>
      </c>
      <c r="F6125" s="292" t="s">
        <v>241</v>
      </c>
      <c r="G6125" s="294">
        <v>44435</v>
      </c>
      <c r="H6125" s="287" t="s">
        <v>28598</v>
      </c>
      <c r="I6125" s="295">
        <v>5938</v>
      </c>
      <c r="J6125" s="296"/>
      <c r="K6125" s="297" t="s">
        <v>21102</v>
      </c>
      <c r="L6125" s="297" t="s">
        <v>21103</v>
      </c>
      <c r="M6125" s="288" t="s">
        <v>7686</v>
      </c>
      <c r="N6125" s="289"/>
      <c r="O6125" s="283"/>
      <c r="P6125" s="262">
        <v>6.5972222222222213E-4</v>
      </c>
      <c r="Q6125">
        <v>44435.550694444442</v>
      </c>
      <c r="R6125" t="str">
        <f t="shared" si="196"/>
        <v>#01</v>
      </c>
    </row>
    <row r="6126" spans="1:18" ht="230" x14ac:dyDescent="0.2">
      <c r="A6126" s="255">
        <f t="shared" si="197"/>
        <v>158</v>
      </c>
      <c r="B6126" s="291" t="s">
        <v>329</v>
      </c>
      <c r="C6126" s="292">
        <v>15</v>
      </c>
      <c r="D6126" s="292">
        <v>9</v>
      </c>
      <c r="E6126" s="293" t="s">
        <v>609</v>
      </c>
      <c r="F6126" s="292" t="s">
        <v>241</v>
      </c>
      <c r="G6126" s="294">
        <v>44435</v>
      </c>
      <c r="H6126" s="287" t="s">
        <v>28598</v>
      </c>
      <c r="I6126" s="295">
        <v>5939</v>
      </c>
      <c r="J6126" s="296"/>
      <c r="K6126" s="297" t="s">
        <v>21104</v>
      </c>
      <c r="L6126" s="297" t="s">
        <v>21105</v>
      </c>
      <c r="M6126" s="288" t="s">
        <v>7687</v>
      </c>
      <c r="N6126" s="289"/>
      <c r="O6126" s="283"/>
      <c r="P6126" s="262">
        <v>1.25E-3</v>
      </c>
      <c r="Q6126">
        <v>44435.551377314812</v>
      </c>
      <c r="R6126" t="str">
        <f t="shared" si="196"/>
        <v>#01</v>
      </c>
    </row>
    <row r="6127" spans="1:18" ht="97" x14ac:dyDescent="0.2">
      <c r="A6127" s="255">
        <f t="shared" si="197"/>
        <v>62</v>
      </c>
      <c r="B6127" s="291" t="s">
        <v>329</v>
      </c>
      <c r="C6127" s="292">
        <v>15</v>
      </c>
      <c r="D6127" s="292">
        <v>10</v>
      </c>
      <c r="E6127" s="293" t="s">
        <v>609</v>
      </c>
      <c r="F6127" s="292" t="s">
        <v>241</v>
      </c>
      <c r="G6127" s="294">
        <v>44435</v>
      </c>
      <c r="H6127" s="287" t="s">
        <v>28598</v>
      </c>
      <c r="I6127" s="295">
        <v>5940</v>
      </c>
      <c r="J6127" s="296"/>
      <c r="K6127" s="297" t="s">
        <v>21106</v>
      </c>
      <c r="L6127" s="297" t="s">
        <v>21107</v>
      </c>
      <c r="M6127" s="288" t="s">
        <v>7688</v>
      </c>
      <c r="N6127" s="289"/>
      <c r="O6127" s="283"/>
      <c r="P6127" s="262">
        <v>4.1666666666666669E-4</v>
      </c>
      <c r="Q6127">
        <v>44435.55265046296</v>
      </c>
      <c r="R6127" t="str">
        <f t="shared" si="196"/>
        <v>#01</v>
      </c>
    </row>
    <row r="6128" spans="1:18" ht="154" x14ac:dyDescent="0.2">
      <c r="A6128" s="255">
        <f t="shared" si="197"/>
        <v>81</v>
      </c>
      <c r="B6128" s="291" t="s">
        <v>329</v>
      </c>
      <c r="C6128" s="292">
        <v>15</v>
      </c>
      <c r="D6128" s="292">
        <v>11</v>
      </c>
      <c r="E6128" s="293" t="s">
        <v>609</v>
      </c>
      <c r="F6128" s="292" t="s">
        <v>241</v>
      </c>
      <c r="G6128" s="294">
        <v>44435</v>
      </c>
      <c r="H6128" s="287" t="s">
        <v>28598</v>
      </c>
      <c r="I6128" s="295">
        <v>5941</v>
      </c>
      <c r="J6128" s="296"/>
      <c r="K6128" s="297" t="s">
        <v>21108</v>
      </c>
      <c r="L6128" s="297" t="s">
        <v>21109</v>
      </c>
      <c r="M6128" s="288" t="s">
        <v>7689</v>
      </c>
      <c r="N6128" s="289"/>
      <c r="O6128" s="283"/>
      <c r="P6128" s="262">
        <v>1.7939814814814815E-3</v>
      </c>
      <c r="Q6128">
        <v>44435.553090277775</v>
      </c>
      <c r="R6128" t="str">
        <f t="shared" si="196"/>
        <v>#01</v>
      </c>
    </row>
    <row r="6129" spans="1:18" ht="173" x14ac:dyDescent="0.2">
      <c r="A6129" s="255">
        <f t="shared" si="197"/>
        <v>132</v>
      </c>
      <c r="B6129" s="291" t="s">
        <v>329</v>
      </c>
      <c r="C6129" s="292">
        <v>15</v>
      </c>
      <c r="D6129" s="292">
        <v>12</v>
      </c>
      <c r="E6129" s="293" t="s">
        <v>609</v>
      </c>
      <c r="F6129" s="292" t="s">
        <v>241</v>
      </c>
      <c r="G6129" s="294">
        <v>44435</v>
      </c>
      <c r="H6129" s="287" t="s">
        <v>28598</v>
      </c>
      <c r="I6129" s="295">
        <v>5942</v>
      </c>
      <c r="J6129" s="296"/>
      <c r="K6129" s="297" t="s">
        <v>21110</v>
      </c>
      <c r="L6129" s="297" t="s">
        <v>21111</v>
      </c>
      <c r="M6129" s="288" t="s">
        <v>7690</v>
      </c>
      <c r="N6129" s="289"/>
      <c r="O6129" s="283"/>
      <c r="P6129" s="262">
        <v>7.8703703703703705E-4</v>
      </c>
      <c r="Q6129">
        <v>44435.554907407408</v>
      </c>
      <c r="R6129" t="str">
        <f t="shared" si="196"/>
        <v>#01</v>
      </c>
    </row>
    <row r="6130" spans="1:18" ht="135" x14ac:dyDescent="0.2">
      <c r="A6130" s="255">
        <f t="shared" si="197"/>
        <v>154</v>
      </c>
      <c r="B6130" s="291" t="s">
        <v>329</v>
      </c>
      <c r="C6130" s="292">
        <v>15</v>
      </c>
      <c r="D6130" s="292">
        <v>13</v>
      </c>
      <c r="E6130" s="293" t="s">
        <v>609</v>
      </c>
      <c r="F6130" s="292" t="s">
        <v>241</v>
      </c>
      <c r="G6130" s="294">
        <v>44435</v>
      </c>
      <c r="H6130" s="287" t="s">
        <v>28598</v>
      </c>
      <c r="I6130" s="295">
        <v>5943</v>
      </c>
      <c r="J6130" s="296"/>
      <c r="K6130" s="297" t="s">
        <v>21112</v>
      </c>
      <c r="L6130" s="297" t="s">
        <v>21113</v>
      </c>
      <c r="M6130" s="288" t="s">
        <v>7691</v>
      </c>
      <c r="N6130" s="289"/>
      <c r="O6130" s="283"/>
      <c r="P6130" s="262">
        <v>1.1458333333333333E-3</v>
      </c>
      <c r="Q6130">
        <v>44435.555717592593</v>
      </c>
      <c r="R6130" t="str">
        <f t="shared" si="196"/>
        <v>#01</v>
      </c>
    </row>
    <row r="6131" spans="1:18" ht="140" x14ac:dyDescent="0.2">
      <c r="A6131" s="255">
        <f t="shared" si="197"/>
        <v>211</v>
      </c>
      <c r="B6131" s="291" t="s">
        <v>329</v>
      </c>
      <c r="C6131" s="292">
        <v>15</v>
      </c>
      <c r="D6131" s="292">
        <v>14</v>
      </c>
      <c r="E6131" s="293" t="s">
        <v>609</v>
      </c>
      <c r="F6131" s="292" t="s">
        <v>241</v>
      </c>
      <c r="G6131" s="294">
        <v>44435</v>
      </c>
      <c r="H6131" s="287" t="s">
        <v>28598</v>
      </c>
      <c r="I6131" s="295">
        <v>5944</v>
      </c>
      <c r="J6131" s="296"/>
      <c r="K6131" s="297" t="s">
        <v>21114</v>
      </c>
      <c r="L6131" s="297" t="s">
        <v>21115</v>
      </c>
      <c r="M6131" s="288" t="s">
        <v>7692</v>
      </c>
      <c r="N6131" s="289"/>
      <c r="O6131" s="283"/>
      <c r="P6131" s="262">
        <v>8.7962962962962962E-4</v>
      </c>
      <c r="Q6131">
        <v>44435.556875000002</v>
      </c>
      <c r="R6131" t="str">
        <f t="shared" si="196"/>
        <v>#01</v>
      </c>
    </row>
    <row r="6132" spans="1:18" ht="154" x14ac:dyDescent="0.2">
      <c r="A6132" s="255">
        <f t="shared" si="197"/>
        <v>117</v>
      </c>
      <c r="B6132" s="291" t="s">
        <v>329</v>
      </c>
      <c r="C6132" s="292">
        <v>15</v>
      </c>
      <c r="D6132" s="292">
        <v>15</v>
      </c>
      <c r="E6132" s="293" t="s">
        <v>609</v>
      </c>
      <c r="F6132" s="292" t="s">
        <v>241</v>
      </c>
      <c r="G6132" s="294">
        <v>44435</v>
      </c>
      <c r="H6132" s="287" t="s">
        <v>28598</v>
      </c>
      <c r="I6132" s="295">
        <v>5945</v>
      </c>
      <c r="J6132" s="296"/>
      <c r="K6132" s="297" t="s">
        <v>21116</v>
      </c>
      <c r="L6132" s="297" t="s">
        <v>21117</v>
      </c>
      <c r="M6132" s="288" t="s">
        <v>7693</v>
      </c>
      <c r="N6132" s="289"/>
      <c r="O6132" s="283"/>
      <c r="P6132" s="262">
        <v>7.291666666666667E-4</v>
      </c>
      <c r="Q6132">
        <v>44435.55777777778</v>
      </c>
      <c r="R6132" t="str">
        <f t="shared" si="196"/>
        <v>#01</v>
      </c>
    </row>
    <row r="6133" spans="1:18" ht="154" x14ac:dyDescent="0.2">
      <c r="A6133" s="255">
        <f t="shared" si="197"/>
        <v>107</v>
      </c>
      <c r="B6133" s="291" t="s">
        <v>329</v>
      </c>
      <c r="C6133" s="292">
        <v>15</v>
      </c>
      <c r="D6133" s="292">
        <v>16</v>
      </c>
      <c r="E6133" s="293" t="s">
        <v>609</v>
      </c>
      <c r="F6133" s="292" t="s">
        <v>241</v>
      </c>
      <c r="G6133" s="294">
        <v>44435</v>
      </c>
      <c r="H6133" s="287" t="s">
        <v>28598</v>
      </c>
      <c r="I6133" s="295">
        <v>5946</v>
      </c>
      <c r="J6133" s="296"/>
      <c r="K6133" s="297" t="s">
        <v>21118</v>
      </c>
      <c r="L6133" s="297" t="s">
        <v>21119</v>
      </c>
      <c r="M6133" s="288" t="s">
        <v>7694</v>
      </c>
      <c r="N6133" s="298"/>
      <c r="O6133" s="283"/>
      <c r="P6133" s="262">
        <v>1.2731481481481483E-3</v>
      </c>
      <c r="Q6133">
        <v>44435.558530092596</v>
      </c>
      <c r="R6133" t="str">
        <f t="shared" si="196"/>
        <v>#01</v>
      </c>
    </row>
    <row r="6134" spans="1:18" ht="114" x14ac:dyDescent="0.2">
      <c r="A6134" s="255">
        <f t="shared" si="197"/>
        <v>94</v>
      </c>
      <c r="B6134" s="291" t="s">
        <v>329</v>
      </c>
      <c r="C6134" s="292">
        <v>15</v>
      </c>
      <c r="D6134" s="292">
        <v>16</v>
      </c>
      <c r="E6134" s="293" t="s">
        <v>609</v>
      </c>
      <c r="F6134" s="292" t="s">
        <v>241</v>
      </c>
      <c r="G6134" s="294">
        <v>44435</v>
      </c>
      <c r="H6134" s="287" t="s">
        <v>28598</v>
      </c>
      <c r="I6134" s="295">
        <v>5947</v>
      </c>
      <c r="J6134" s="296"/>
      <c r="K6134" s="297" t="s">
        <v>7695</v>
      </c>
      <c r="L6134" s="297" t="s">
        <v>7696</v>
      </c>
      <c r="M6134" s="288" t="s">
        <v>7697</v>
      </c>
      <c r="N6134" s="298"/>
      <c r="O6134" s="283"/>
      <c r="P6134" s="262">
        <v>9.4907407407407408E-4</v>
      </c>
      <c r="Q6134">
        <v>44435.55982638889</v>
      </c>
      <c r="R6134" t="str">
        <f t="shared" si="196"/>
        <v>#01</v>
      </c>
    </row>
    <row r="6135" spans="1:18" ht="70" x14ac:dyDescent="0.2">
      <c r="A6135" s="255">
        <f t="shared" si="197"/>
        <v>79</v>
      </c>
      <c r="B6135" s="291" t="s">
        <v>329</v>
      </c>
      <c r="C6135" s="292">
        <v>15</v>
      </c>
      <c r="D6135" s="292">
        <v>17</v>
      </c>
      <c r="E6135" s="293" t="s">
        <v>609</v>
      </c>
      <c r="F6135" s="292" t="s">
        <v>241</v>
      </c>
      <c r="G6135" s="294">
        <v>44435</v>
      </c>
      <c r="H6135" s="287" t="s">
        <v>28598</v>
      </c>
      <c r="I6135" s="295">
        <v>5948</v>
      </c>
      <c r="J6135" s="296"/>
      <c r="K6135" s="297" t="s">
        <v>21120</v>
      </c>
      <c r="L6135" s="297" t="s">
        <v>21121</v>
      </c>
      <c r="M6135" s="288" t="s">
        <v>7698</v>
      </c>
      <c r="N6135" s="289"/>
      <c r="O6135" s="283"/>
      <c r="P6135" s="262">
        <v>3.9351851851851852E-4</v>
      </c>
      <c r="Q6135">
        <v>44435.560798611114</v>
      </c>
      <c r="R6135" t="str">
        <f t="shared" si="196"/>
        <v>#01</v>
      </c>
    </row>
    <row r="6136" spans="1:18" ht="154" x14ac:dyDescent="0.2">
      <c r="A6136" s="255">
        <f t="shared" si="197"/>
        <v>146</v>
      </c>
      <c r="B6136" s="291" t="s">
        <v>329</v>
      </c>
      <c r="C6136" s="292">
        <v>15</v>
      </c>
      <c r="D6136" s="292">
        <v>18</v>
      </c>
      <c r="E6136" s="293" t="s">
        <v>609</v>
      </c>
      <c r="F6136" s="292" t="s">
        <v>241</v>
      </c>
      <c r="G6136" s="294">
        <v>44435</v>
      </c>
      <c r="H6136" s="287" t="s">
        <v>28598</v>
      </c>
      <c r="I6136" s="295">
        <v>5949</v>
      </c>
      <c r="J6136" s="296"/>
      <c r="K6136" s="297" t="s">
        <v>21122</v>
      </c>
      <c r="L6136" s="297" t="s">
        <v>21123</v>
      </c>
      <c r="M6136" s="288" t="s">
        <v>7699</v>
      </c>
      <c r="N6136" s="289"/>
      <c r="O6136" s="283"/>
      <c r="P6136" s="262">
        <v>4.1666666666666669E-4</v>
      </c>
      <c r="Q6136">
        <v>44435.561203703706</v>
      </c>
      <c r="R6136" t="str">
        <f t="shared" si="196"/>
        <v>#01</v>
      </c>
    </row>
    <row r="6137" spans="1:18" ht="173" x14ac:dyDescent="0.2">
      <c r="A6137" s="255">
        <f t="shared" si="197"/>
        <v>176</v>
      </c>
      <c r="B6137" s="291" t="s">
        <v>329</v>
      </c>
      <c r="C6137" s="292">
        <v>15</v>
      </c>
      <c r="D6137" s="292">
        <v>19</v>
      </c>
      <c r="E6137" s="293" t="s">
        <v>609</v>
      </c>
      <c r="F6137" s="292" t="s">
        <v>241</v>
      </c>
      <c r="G6137" s="294">
        <v>44435</v>
      </c>
      <c r="H6137" s="287" t="s">
        <v>28598</v>
      </c>
      <c r="I6137" s="295">
        <v>5950</v>
      </c>
      <c r="J6137" s="296"/>
      <c r="K6137" s="297" t="s">
        <v>21124</v>
      </c>
      <c r="L6137" s="297" t="s">
        <v>21125</v>
      </c>
      <c r="M6137" s="288" t="s">
        <v>7700</v>
      </c>
      <c r="N6137" s="289"/>
      <c r="O6137" s="283"/>
      <c r="P6137" s="262">
        <v>1.2847222222222223E-3</v>
      </c>
      <c r="Q6137">
        <v>44435.561643518522</v>
      </c>
      <c r="R6137" t="str">
        <f t="shared" si="196"/>
        <v>#01</v>
      </c>
    </row>
    <row r="6138" spans="1:18" ht="192" x14ac:dyDescent="0.2">
      <c r="A6138" s="255">
        <f t="shared" si="197"/>
        <v>137</v>
      </c>
      <c r="B6138" s="291" t="s">
        <v>329</v>
      </c>
      <c r="C6138" s="292">
        <v>15</v>
      </c>
      <c r="D6138" s="292">
        <v>20</v>
      </c>
      <c r="E6138" s="293" t="s">
        <v>609</v>
      </c>
      <c r="F6138" s="292" t="s">
        <v>241</v>
      </c>
      <c r="G6138" s="294">
        <v>44435</v>
      </c>
      <c r="H6138" s="287" t="s">
        <v>28598</v>
      </c>
      <c r="I6138" s="295">
        <v>5951</v>
      </c>
      <c r="J6138" s="296"/>
      <c r="K6138" s="297" t="s">
        <v>21126</v>
      </c>
      <c r="L6138" s="297" t="s">
        <v>21127</v>
      </c>
      <c r="M6138" s="288" t="s">
        <v>7701</v>
      </c>
      <c r="N6138" s="289"/>
      <c r="O6138" s="283"/>
      <c r="P6138" s="262">
        <v>6.018518518518519E-4</v>
      </c>
      <c r="Q6138">
        <v>44435.562939814816</v>
      </c>
      <c r="R6138" t="str">
        <f t="shared" ref="R6138:R6201" si="198">IF(G6138="","",F6138)</f>
        <v>#01</v>
      </c>
    </row>
    <row r="6139" spans="1:18" ht="154" x14ac:dyDescent="0.2">
      <c r="A6139" s="255">
        <f t="shared" si="197"/>
        <v>114</v>
      </c>
      <c r="B6139" s="291" t="s">
        <v>329</v>
      </c>
      <c r="C6139" s="292">
        <v>15</v>
      </c>
      <c r="D6139" s="292">
        <v>21</v>
      </c>
      <c r="E6139" s="293" t="s">
        <v>609</v>
      </c>
      <c r="F6139" s="292" t="s">
        <v>241</v>
      </c>
      <c r="G6139" s="294">
        <v>44435</v>
      </c>
      <c r="H6139" s="287" t="s">
        <v>28598</v>
      </c>
      <c r="I6139" s="295">
        <v>5952</v>
      </c>
      <c r="J6139" s="296"/>
      <c r="K6139" s="297" t="s">
        <v>21128</v>
      </c>
      <c r="L6139" s="297" t="s">
        <v>21129</v>
      </c>
      <c r="M6139" s="288" t="s">
        <v>7702</v>
      </c>
      <c r="N6139" s="289"/>
      <c r="O6139" s="283"/>
      <c r="P6139" s="262">
        <v>2.5231481481481481E-3</v>
      </c>
      <c r="Q6139">
        <v>44435.723101851851</v>
      </c>
      <c r="R6139" t="str">
        <f t="shared" si="198"/>
        <v>#01</v>
      </c>
    </row>
    <row r="6140" spans="1:18" ht="97" x14ac:dyDescent="0.2">
      <c r="A6140" s="255">
        <f t="shared" si="197"/>
        <v>72</v>
      </c>
      <c r="B6140" s="291" t="s">
        <v>329</v>
      </c>
      <c r="C6140" s="292">
        <v>15</v>
      </c>
      <c r="D6140" s="292">
        <v>22</v>
      </c>
      <c r="E6140" s="293" t="s">
        <v>609</v>
      </c>
      <c r="F6140" s="292" t="s">
        <v>241</v>
      </c>
      <c r="G6140" s="294">
        <v>44435</v>
      </c>
      <c r="H6140" s="287" t="s">
        <v>28598</v>
      </c>
      <c r="I6140" s="295">
        <v>5953</v>
      </c>
      <c r="J6140" s="296"/>
      <c r="K6140" s="297" t="s">
        <v>27139</v>
      </c>
      <c r="L6140" s="297" t="s">
        <v>27140</v>
      </c>
      <c r="M6140" s="288" t="s">
        <v>7703</v>
      </c>
      <c r="N6140" s="289"/>
      <c r="O6140" s="283"/>
      <c r="P6140" s="262">
        <v>7.175925925925927E-4</v>
      </c>
      <c r="Q6140">
        <v>44435.725636574076</v>
      </c>
      <c r="R6140" t="str">
        <f t="shared" si="198"/>
        <v>#01</v>
      </c>
    </row>
    <row r="6141" spans="1:18" ht="97" x14ac:dyDescent="0.2">
      <c r="A6141" s="255">
        <f t="shared" si="197"/>
        <v>113</v>
      </c>
      <c r="B6141" s="291" t="s">
        <v>329</v>
      </c>
      <c r="C6141" s="292">
        <v>15</v>
      </c>
      <c r="D6141" s="292">
        <v>23</v>
      </c>
      <c r="E6141" s="293" t="s">
        <v>609</v>
      </c>
      <c r="F6141" s="292" t="s">
        <v>241</v>
      </c>
      <c r="G6141" s="294">
        <v>44435</v>
      </c>
      <c r="H6141" s="287" t="s">
        <v>28598</v>
      </c>
      <c r="I6141" s="295">
        <v>5954</v>
      </c>
      <c r="J6141" s="296"/>
      <c r="K6141" s="297" t="s">
        <v>21130</v>
      </c>
      <c r="L6141" s="297" t="s">
        <v>21131</v>
      </c>
      <c r="M6141" s="288" t="s">
        <v>7704</v>
      </c>
      <c r="N6141" s="289"/>
      <c r="O6141" s="283"/>
      <c r="P6141" s="262">
        <v>4.6296296296296293E-4</v>
      </c>
      <c r="Q6141">
        <v>44435.726377314815</v>
      </c>
      <c r="R6141" t="str">
        <f t="shared" si="198"/>
        <v>#01</v>
      </c>
    </row>
    <row r="6142" spans="1:18" ht="173" x14ac:dyDescent="0.2">
      <c r="A6142" s="255">
        <f t="shared" si="197"/>
        <v>175</v>
      </c>
      <c r="B6142" s="291" t="s">
        <v>329</v>
      </c>
      <c r="C6142" s="292">
        <v>15</v>
      </c>
      <c r="D6142" s="292">
        <v>24</v>
      </c>
      <c r="E6142" s="293" t="s">
        <v>609</v>
      </c>
      <c r="F6142" s="292" t="s">
        <v>241</v>
      </c>
      <c r="G6142" s="294">
        <v>44477</v>
      </c>
      <c r="H6142" s="287" t="s">
        <v>28598</v>
      </c>
      <c r="I6142" s="295">
        <v>5955</v>
      </c>
      <c r="J6142" s="296"/>
      <c r="K6142" s="297" t="s">
        <v>21132</v>
      </c>
      <c r="L6142" s="297" t="s">
        <v>21133</v>
      </c>
      <c r="M6142" s="288" t="s">
        <v>7705</v>
      </c>
      <c r="N6142" s="289"/>
      <c r="O6142" s="283"/>
      <c r="P6142" s="262">
        <v>1.261574074074074E-3</v>
      </c>
      <c r="Q6142">
        <v>44477.48914351852</v>
      </c>
      <c r="R6142" t="str">
        <f t="shared" si="198"/>
        <v>#01</v>
      </c>
    </row>
    <row r="6143" spans="1:18" ht="78" x14ac:dyDescent="0.2">
      <c r="A6143" s="255">
        <f t="shared" si="197"/>
        <v>66</v>
      </c>
      <c r="B6143" s="291" t="s">
        <v>329</v>
      </c>
      <c r="C6143" s="292">
        <v>15</v>
      </c>
      <c r="D6143" s="292">
        <v>25</v>
      </c>
      <c r="E6143" s="293" t="s">
        <v>609</v>
      </c>
      <c r="F6143" s="292" t="s">
        <v>241</v>
      </c>
      <c r="G6143" s="294">
        <v>44435</v>
      </c>
      <c r="H6143" s="287" t="s">
        <v>28598</v>
      </c>
      <c r="I6143" s="295">
        <v>5956</v>
      </c>
      <c r="J6143" s="296"/>
      <c r="K6143" s="297" t="s">
        <v>21134</v>
      </c>
      <c r="L6143" s="297" t="s">
        <v>21135</v>
      </c>
      <c r="M6143" s="288" t="s">
        <v>7706</v>
      </c>
      <c r="N6143" s="289"/>
      <c r="O6143" s="283"/>
      <c r="P6143" s="262">
        <v>4.5138888888888892E-4</v>
      </c>
      <c r="Q6143">
        <v>44435.727418981478</v>
      </c>
      <c r="R6143" t="str">
        <f t="shared" si="198"/>
        <v>#01</v>
      </c>
    </row>
    <row r="6144" spans="1:18" ht="173" x14ac:dyDescent="0.2">
      <c r="A6144" s="255">
        <f t="shared" si="197"/>
        <v>146</v>
      </c>
      <c r="B6144" s="291" t="s">
        <v>329</v>
      </c>
      <c r="C6144" s="292">
        <v>15</v>
      </c>
      <c r="D6144" s="292">
        <v>26</v>
      </c>
      <c r="E6144" s="293" t="s">
        <v>609</v>
      </c>
      <c r="F6144" s="292" t="s">
        <v>241</v>
      </c>
      <c r="G6144" s="294">
        <v>44477</v>
      </c>
      <c r="H6144" s="287" t="s">
        <v>28598</v>
      </c>
      <c r="I6144" s="295">
        <v>5957</v>
      </c>
      <c r="J6144" s="296"/>
      <c r="K6144" s="297" t="s">
        <v>21136</v>
      </c>
      <c r="L6144" s="297" t="s">
        <v>21137</v>
      </c>
      <c r="M6144" s="288" t="s">
        <v>7707</v>
      </c>
      <c r="N6144" s="289"/>
      <c r="O6144" s="283"/>
      <c r="P6144" s="262">
        <v>1.0763888888888889E-3</v>
      </c>
      <c r="Q6144">
        <v>44477.490428240744</v>
      </c>
      <c r="R6144" t="str">
        <f t="shared" si="198"/>
        <v>#01</v>
      </c>
    </row>
    <row r="6145" spans="1:20" ht="230" x14ac:dyDescent="0.2">
      <c r="A6145" s="255">
        <f t="shared" si="197"/>
        <v>201</v>
      </c>
      <c r="B6145" s="291" t="s">
        <v>329</v>
      </c>
      <c r="C6145" s="292">
        <v>15</v>
      </c>
      <c r="D6145" s="292">
        <v>27</v>
      </c>
      <c r="E6145" s="293" t="s">
        <v>609</v>
      </c>
      <c r="F6145" s="292" t="s">
        <v>241</v>
      </c>
      <c r="G6145" s="294">
        <v>44477</v>
      </c>
      <c r="H6145" s="287" t="s">
        <v>28598</v>
      </c>
      <c r="I6145" s="295">
        <v>5958</v>
      </c>
      <c r="J6145" s="296"/>
      <c r="K6145" s="297" t="s">
        <v>21138</v>
      </c>
      <c r="L6145" s="297" t="s">
        <v>21139</v>
      </c>
      <c r="M6145" s="288" t="s">
        <v>7708</v>
      </c>
      <c r="N6145" s="289"/>
      <c r="O6145" s="283"/>
      <c r="P6145" s="262">
        <v>1.3078703703703705E-3</v>
      </c>
      <c r="Q6145">
        <v>44477.495671296296</v>
      </c>
      <c r="R6145" t="str">
        <f t="shared" si="198"/>
        <v>#01</v>
      </c>
    </row>
    <row r="6146" spans="1:20" ht="230" x14ac:dyDescent="0.2">
      <c r="A6146" s="255">
        <f t="shared" si="197"/>
        <v>201</v>
      </c>
      <c r="B6146" s="291" t="s">
        <v>329</v>
      </c>
      <c r="C6146" s="292">
        <v>15</v>
      </c>
      <c r="D6146" s="292">
        <v>27</v>
      </c>
      <c r="E6146" s="293" t="s">
        <v>609</v>
      </c>
      <c r="F6146" s="292" t="s">
        <v>241</v>
      </c>
      <c r="G6146" s="294">
        <v>44477</v>
      </c>
      <c r="H6146" s="287" t="s">
        <v>28598</v>
      </c>
      <c r="I6146" s="295" t="s">
        <v>28782</v>
      </c>
      <c r="J6146" s="296"/>
      <c r="K6146" s="297" t="s">
        <v>21138</v>
      </c>
      <c r="L6146" s="297" t="s">
        <v>21139</v>
      </c>
      <c r="M6146" s="299" t="s">
        <v>28783</v>
      </c>
      <c r="N6146" s="300"/>
      <c r="O6146" s="283"/>
      <c r="P6146" s="262">
        <v>1.8518518518518518E-4</v>
      </c>
      <c r="Q6146">
        <v>44477.497002314813</v>
      </c>
      <c r="R6146" t="str">
        <f t="shared" si="198"/>
        <v>#01</v>
      </c>
      <c r="S6146" t="s">
        <v>28785</v>
      </c>
      <c r="T6146" t="s">
        <v>28781</v>
      </c>
    </row>
    <row r="6147" spans="1:20" ht="173" x14ac:dyDescent="0.2">
      <c r="A6147" s="255">
        <f t="shared" si="197"/>
        <v>119</v>
      </c>
      <c r="B6147" s="291" t="s">
        <v>329</v>
      </c>
      <c r="C6147" s="292">
        <v>15</v>
      </c>
      <c r="D6147" s="292">
        <v>28</v>
      </c>
      <c r="E6147" s="293" t="s">
        <v>609</v>
      </c>
      <c r="F6147" s="292" t="s">
        <v>241</v>
      </c>
      <c r="G6147" s="294">
        <v>44435</v>
      </c>
      <c r="H6147" s="287" t="s">
        <v>28598</v>
      </c>
      <c r="I6147" s="295">
        <v>5959</v>
      </c>
      <c r="J6147" s="296"/>
      <c r="K6147" s="297" t="s">
        <v>21140</v>
      </c>
      <c r="L6147" s="297" t="s">
        <v>21141</v>
      </c>
      <c r="M6147" s="288" t="s">
        <v>7709</v>
      </c>
      <c r="N6147" s="289"/>
      <c r="O6147" s="283"/>
      <c r="P6147" s="262">
        <v>1.0532407407407407E-3</v>
      </c>
      <c r="Q6147">
        <v>44435.739108796297</v>
      </c>
      <c r="R6147" t="str">
        <f t="shared" si="198"/>
        <v>#01</v>
      </c>
    </row>
    <row r="6148" spans="1:20" ht="173" x14ac:dyDescent="0.2">
      <c r="A6148" s="255">
        <f t="shared" si="197"/>
        <v>119</v>
      </c>
      <c r="B6148" s="291" t="s">
        <v>329</v>
      </c>
      <c r="C6148" s="292">
        <v>15</v>
      </c>
      <c r="D6148" s="292">
        <v>28</v>
      </c>
      <c r="E6148" s="293" t="s">
        <v>609</v>
      </c>
      <c r="F6148" s="292" t="s">
        <v>241</v>
      </c>
      <c r="G6148" s="294">
        <v>44435</v>
      </c>
      <c r="H6148" s="287" t="s">
        <v>28598</v>
      </c>
      <c r="I6148" s="295" t="s">
        <v>28786</v>
      </c>
      <c r="J6148" s="296"/>
      <c r="K6148" s="297" t="s">
        <v>21140</v>
      </c>
      <c r="L6148" s="297" t="s">
        <v>21141</v>
      </c>
      <c r="M6148" s="299" t="s">
        <v>28788</v>
      </c>
      <c r="N6148" s="300"/>
      <c r="O6148" s="283"/>
      <c r="P6148" s="262">
        <v>7.175925925925927E-4</v>
      </c>
      <c r="Q6148">
        <v>44435.743877314817</v>
      </c>
      <c r="R6148" t="str">
        <f t="shared" si="198"/>
        <v>#01</v>
      </c>
      <c r="S6148" t="s">
        <v>28787</v>
      </c>
      <c r="T6148" t="s">
        <v>28784</v>
      </c>
    </row>
    <row r="6149" spans="1:20" ht="97" x14ac:dyDescent="0.2">
      <c r="A6149" s="255">
        <f t="shared" si="197"/>
        <v>110</v>
      </c>
      <c r="B6149" s="291" t="s">
        <v>329</v>
      </c>
      <c r="C6149" s="292">
        <v>15</v>
      </c>
      <c r="D6149" s="292">
        <v>29</v>
      </c>
      <c r="E6149" s="293" t="s">
        <v>609</v>
      </c>
      <c r="F6149" s="292" t="s">
        <v>241</v>
      </c>
      <c r="G6149" s="294">
        <v>44435</v>
      </c>
      <c r="H6149" s="287" t="s">
        <v>28598</v>
      </c>
      <c r="I6149" s="295">
        <v>5960</v>
      </c>
      <c r="J6149" s="296"/>
      <c r="K6149" s="297" t="s">
        <v>21142</v>
      </c>
      <c r="L6149" s="297" t="s">
        <v>21143</v>
      </c>
      <c r="M6149" s="288" t="s">
        <v>7710</v>
      </c>
      <c r="N6149" s="289"/>
      <c r="O6149" s="283"/>
      <c r="P6149" s="262">
        <v>1.1574074074074073E-3</v>
      </c>
      <c r="Q6149">
        <v>44435.744606481479</v>
      </c>
      <c r="R6149" t="str">
        <f t="shared" si="198"/>
        <v>#01</v>
      </c>
    </row>
    <row r="6150" spans="1:20" ht="173" x14ac:dyDescent="0.2">
      <c r="A6150" s="255">
        <f t="shared" si="197"/>
        <v>151</v>
      </c>
      <c r="B6150" s="291" t="s">
        <v>329</v>
      </c>
      <c r="C6150" s="292">
        <v>15</v>
      </c>
      <c r="D6150" s="292">
        <v>30</v>
      </c>
      <c r="E6150" s="293" t="s">
        <v>609</v>
      </c>
      <c r="F6150" s="292" t="s">
        <v>241</v>
      </c>
      <c r="G6150" s="294">
        <v>44435</v>
      </c>
      <c r="H6150" s="287" t="s">
        <v>28598</v>
      </c>
      <c r="I6150" s="295">
        <v>5961</v>
      </c>
      <c r="J6150" s="296"/>
      <c r="K6150" s="297" t="s">
        <v>21144</v>
      </c>
      <c r="L6150" s="297" t="s">
        <v>21145</v>
      </c>
      <c r="M6150" s="288" t="s">
        <v>7711</v>
      </c>
      <c r="N6150" s="289"/>
      <c r="O6150" s="283"/>
      <c r="P6150" s="262">
        <v>9.0277777777777784E-4</v>
      </c>
      <c r="Q6150">
        <v>44435.745787037034</v>
      </c>
      <c r="R6150" t="str">
        <f t="shared" si="198"/>
        <v>#01</v>
      </c>
    </row>
    <row r="6151" spans="1:20" ht="192" x14ac:dyDescent="0.2">
      <c r="A6151" s="255">
        <f t="shared" si="197"/>
        <v>150</v>
      </c>
      <c r="B6151" s="291" t="s">
        <v>329</v>
      </c>
      <c r="C6151" s="292">
        <v>15</v>
      </c>
      <c r="D6151" s="292">
        <v>31</v>
      </c>
      <c r="E6151" s="293" t="s">
        <v>609</v>
      </c>
      <c r="F6151" s="292" t="s">
        <v>241</v>
      </c>
      <c r="G6151" s="294">
        <v>44435</v>
      </c>
      <c r="H6151" s="287" t="s">
        <v>28598</v>
      </c>
      <c r="I6151" s="295">
        <v>5962</v>
      </c>
      <c r="J6151" s="296"/>
      <c r="K6151" s="297" t="s">
        <v>21146</v>
      </c>
      <c r="L6151" s="297" t="s">
        <v>21147</v>
      </c>
      <c r="M6151" s="288" t="s">
        <v>7712</v>
      </c>
      <c r="N6151" s="289"/>
      <c r="O6151" s="283"/>
      <c r="P6151" s="262">
        <v>1.2384259259259258E-3</v>
      </c>
      <c r="Q6151">
        <v>44435.746701388889</v>
      </c>
      <c r="R6151" t="str">
        <f t="shared" si="198"/>
        <v>#01</v>
      </c>
    </row>
    <row r="6152" spans="1:20" ht="154" x14ac:dyDescent="0.2">
      <c r="A6152" s="255">
        <f t="shared" si="197"/>
        <v>94</v>
      </c>
      <c r="B6152" s="291" t="s">
        <v>329</v>
      </c>
      <c r="C6152" s="292">
        <v>15</v>
      </c>
      <c r="D6152" s="292">
        <v>32</v>
      </c>
      <c r="E6152" s="293" t="s">
        <v>609</v>
      </c>
      <c r="F6152" s="292" t="s">
        <v>241</v>
      </c>
      <c r="G6152" s="294">
        <v>44435</v>
      </c>
      <c r="H6152" s="287" t="s">
        <v>28598</v>
      </c>
      <c r="I6152" s="295">
        <v>5963</v>
      </c>
      <c r="J6152" s="296"/>
      <c r="K6152" s="297" t="s">
        <v>21148</v>
      </c>
      <c r="L6152" s="297" t="s">
        <v>21149</v>
      </c>
      <c r="M6152" s="288" t="s">
        <v>7713</v>
      </c>
      <c r="N6152" s="289"/>
      <c r="O6152" s="283"/>
      <c r="P6152" s="262">
        <v>5.5555555555555556E-4</v>
      </c>
      <c r="Q6152">
        <v>44435.74795138889</v>
      </c>
      <c r="R6152" t="str">
        <f t="shared" si="198"/>
        <v>#01</v>
      </c>
    </row>
    <row r="6153" spans="1:20" ht="59" x14ac:dyDescent="0.2">
      <c r="A6153" s="255">
        <f t="shared" si="197"/>
        <v>66</v>
      </c>
      <c r="B6153" s="291" t="s">
        <v>329</v>
      </c>
      <c r="C6153" s="292">
        <v>15</v>
      </c>
      <c r="D6153" s="292">
        <v>33</v>
      </c>
      <c r="E6153" s="293" t="s">
        <v>609</v>
      </c>
      <c r="F6153" s="292" t="s">
        <v>241</v>
      </c>
      <c r="G6153" s="294">
        <v>44435</v>
      </c>
      <c r="H6153" s="287" t="s">
        <v>28598</v>
      </c>
      <c r="I6153" s="295">
        <v>5964</v>
      </c>
      <c r="J6153" s="296"/>
      <c r="K6153" s="297" t="s">
        <v>21150</v>
      </c>
      <c r="L6153" s="297" t="s">
        <v>21151</v>
      </c>
      <c r="M6153" s="288" t="s">
        <v>7714</v>
      </c>
      <c r="N6153" s="289"/>
      <c r="O6153" s="283"/>
      <c r="P6153" s="262">
        <v>3.7037037037037035E-4</v>
      </c>
      <c r="Q6153">
        <v>44435.748518518521</v>
      </c>
      <c r="R6153" t="str">
        <f t="shared" si="198"/>
        <v>#01</v>
      </c>
    </row>
    <row r="6154" spans="1:20" ht="35" x14ac:dyDescent="0.2">
      <c r="A6154" s="255">
        <f t="shared" si="197"/>
        <v>13</v>
      </c>
      <c r="B6154" s="269" t="s">
        <v>329</v>
      </c>
      <c r="C6154" s="270">
        <v>16</v>
      </c>
      <c r="D6154" s="270" t="s">
        <v>234</v>
      </c>
      <c r="E6154" s="271" t="s">
        <v>609</v>
      </c>
      <c r="F6154" s="270" t="s">
        <v>241</v>
      </c>
      <c r="G6154" s="301">
        <v>44419</v>
      </c>
      <c r="H6154" s="270" t="s">
        <v>28598</v>
      </c>
      <c r="I6154" s="272">
        <v>5965</v>
      </c>
      <c r="J6154" s="281"/>
      <c r="K6154" s="274" t="s">
        <v>473</v>
      </c>
      <c r="L6154" s="274" t="s">
        <v>7715</v>
      </c>
      <c r="M6154" s="275" t="s">
        <v>7716</v>
      </c>
      <c r="N6154" s="273"/>
      <c r="O6154" s="283"/>
      <c r="P6154" s="262">
        <v>2.3148148148148147E-5</v>
      </c>
      <c r="Q6154">
        <v>44419.84138888889</v>
      </c>
      <c r="R6154" t="str">
        <f t="shared" si="198"/>
        <v>#01</v>
      </c>
    </row>
    <row r="6155" spans="1:20" ht="78" x14ac:dyDescent="0.2">
      <c r="A6155" s="255">
        <f t="shared" si="197"/>
        <v>96</v>
      </c>
      <c r="B6155" s="291" t="s">
        <v>329</v>
      </c>
      <c r="C6155" s="292">
        <v>16</v>
      </c>
      <c r="D6155" s="292">
        <v>1</v>
      </c>
      <c r="E6155" s="293" t="s">
        <v>609</v>
      </c>
      <c r="F6155" s="292" t="s">
        <v>241</v>
      </c>
      <c r="G6155" s="294">
        <v>44435</v>
      </c>
      <c r="H6155" s="287" t="s">
        <v>28598</v>
      </c>
      <c r="I6155" s="295">
        <v>5966</v>
      </c>
      <c r="J6155" s="296"/>
      <c r="K6155" s="297" t="s">
        <v>27137</v>
      </c>
      <c r="L6155" s="297" t="s">
        <v>27138</v>
      </c>
      <c r="M6155" s="288" t="s">
        <v>7717</v>
      </c>
      <c r="N6155" s="289"/>
      <c r="O6155" s="283"/>
      <c r="P6155" s="262">
        <v>1.0717592592592593E-2</v>
      </c>
      <c r="Q6155">
        <v>44435.748912037037</v>
      </c>
      <c r="R6155" t="str">
        <f t="shared" si="198"/>
        <v>#01</v>
      </c>
    </row>
    <row r="6156" spans="1:20" ht="154" x14ac:dyDescent="0.2">
      <c r="A6156" s="255">
        <f t="shared" si="197"/>
        <v>181</v>
      </c>
      <c r="B6156" s="291" t="s">
        <v>329</v>
      </c>
      <c r="C6156" s="292">
        <v>16</v>
      </c>
      <c r="D6156" s="292">
        <v>2</v>
      </c>
      <c r="E6156" s="293" t="s">
        <v>609</v>
      </c>
      <c r="F6156" s="292" t="s">
        <v>241</v>
      </c>
      <c r="G6156" s="294">
        <v>44435</v>
      </c>
      <c r="H6156" s="287" t="s">
        <v>28598</v>
      </c>
      <c r="I6156" s="295">
        <v>5967</v>
      </c>
      <c r="J6156" s="296"/>
      <c r="K6156" s="297" t="s">
        <v>21152</v>
      </c>
      <c r="L6156" s="297" t="s">
        <v>21153</v>
      </c>
      <c r="M6156" s="288" t="s">
        <v>7718</v>
      </c>
      <c r="N6156" s="289"/>
      <c r="O6156" s="283"/>
      <c r="P6156" s="262">
        <v>1.8865740740740742E-3</v>
      </c>
      <c r="Q6156">
        <v>44435.759641203702</v>
      </c>
      <c r="R6156" t="str">
        <f t="shared" si="198"/>
        <v>#01</v>
      </c>
    </row>
    <row r="6157" spans="1:20" ht="97" x14ac:dyDescent="0.2">
      <c r="A6157" s="255">
        <f t="shared" si="197"/>
        <v>64</v>
      </c>
      <c r="B6157" s="291" t="s">
        <v>329</v>
      </c>
      <c r="C6157" s="292">
        <v>16</v>
      </c>
      <c r="D6157" s="292">
        <v>3</v>
      </c>
      <c r="E6157" s="293" t="s">
        <v>609</v>
      </c>
      <c r="F6157" s="292" t="s">
        <v>241</v>
      </c>
      <c r="G6157" s="294">
        <v>44435</v>
      </c>
      <c r="H6157" s="287" t="s">
        <v>28598</v>
      </c>
      <c r="I6157" s="295">
        <v>5968</v>
      </c>
      <c r="J6157" s="296"/>
      <c r="K6157" s="297" t="s">
        <v>21154</v>
      </c>
      <c r="L6157" s="297" t="s">
        <v>21155</v>
      </c>
      <c r="M6157" s="288" t="s">
        <v>7719</v>
      </c>
      <c r="N6157" s="289"/>
      <c r="O6157" s="283"/>
      <c r="P6157" s="262">
        <v>3.9351851851851852E-4</v>
      </c>
      <c r="Q6157">
        <v>44435.76153935185</v>
      </c>
      <c r="R6157" t="str">
        <f t="shared" si="198"/>
        <v>#01</v>
      </c>
    </row>
    <row r="6158" spans="1:20" ht="249" x14ac:dyDescent="0.2">
      <c r="A6158" s="255">
        <f t="shared" si="197"/>
        <v>92</v>
      </c>
      <c r="B6158" s="291" t="s">
        <v>329</v>
      </c>
      <c r="C6158" s="292">
        <v>16</v>
      </c>
      <c r="D6158" s="292">
        <v>4</v>
      </c>
      <c r="E6158" s="293" t="s">
        <v>609</v>
      </c>
      <c r="F6158" s="292" t="s">
        <v>241</v>
      </c>
      <c r="G6158" s="294">
        <v>44435</v>
      </c>
      <c r="H6158" s="287" t="s">
        <v>28598</v>
      </c>
      <c r="I6158" s="295">
        <v>5969</v>
      </c>
      <c r="J6158" s="296"/>
      <c r="K6158" s="297" t="s">
        <v>21156</v>
      </c>
      <c r="L6158" s="297" t="s">
        <v>21157</v>
      </c>
      <c r="M6158" s="288" t="s">
        <v>7720</v>
      </c>
      <c r="N6158" s="289"/>
      <c r="O6158" s="283"/>
      <c r="P6158" s="262">
        <v>6.3657407407407402E-4</v>
      </c>
      <c r="Q6158">
        <v>44435.761944444443</v>
      </c>
      <c r="R6158" t="str">
        <f t="shared" si="198"/>
        <v>#01</v>
      </c>
    </row>
    <row r="6159" spans="1:20" ht="154" x14ac:dyDescent="0.2">
      <c r="A6159" s="255">
        <f t="shared" si="197"/>
        <v>121</v>
      </c>
      <c r="B6159" s="291" t="s">
        <v>329</v>
      </c>
      <c r="C6159" s="292">
        <v>16</v>
      </c>
      <c r="D6159" s="292">
        <v>5</v>
      </c>
      <c r="E6159" s="293" t="s">
        <v>609</v>
      </c>
      <c r="F6159" s="292" t="s">
        <v>241</v>
      </c>
      <c r="G6159" s="294">
        <v>44435</v>
      </c>
      <c r="H6159" s="287" t="s">
        <v>28598</v>
      </c>
      <c r="I6159" s="295">
        <v>5970</v>
      </c>
      <c r="J6159" s="296"/>
      <c r="K6159" s="297" t="s">
        <v>21158</v>
      </c>
      <c r="L6159" s="297" t="s">
        <v>21159</v>
      </c>
      <c r="M6159" s="288" t="s">
        <v>7721</v>
      </c>
      <c r="N6159" s="289"/>
      <c r="O6159" s="283"/>
      <c r="P6159" s="262">
        <v>7.291666666666667E-4</v>
      </c>
      <c r="Q6159">
        <v>44435.762604166666</v>
      </c>
      <c r="R6159" t="str">
        <f t="shared" si="198"/>
        <v>#01</v>
      </c>
    </row>
    <row r="6160" spans="1:20" ht="59" x14ac:dyDescent="0.2">
      <c r="A6160" s="255">
        <f t="shared" si="197"/>
        <v>41</v>
      </c>
      <c r="B6160" s="291" t="s">
        <v>329</v>
      </c>
      <c r="C6160" s="292">
        <v>16</v>
      </c>
      <c r="D6160" s="292">
        <v>6</v>
      </c>
      <c r="E6160" s="293" t="s">
        <v>609</v>
      </c>
      <c r="F6160" s="292" t="s">
        <v>241</v>
      </c>
      <c r="G6160" s="294">
        <v>44435</v>
      </c>
      <c r="H6160" s="287" t="s">
        <v>28598</v>
      </c>
      <c r="I6160" s="295">
        <v>5971</v>
      </c>
      <c r="J6160" s="296"/>
      <c r="K6160" s="297" t="s">
        <v>21160</v>
      </c>
      <c r="L6160" s="297" t="s">
        <v>21161</v>
      </c>
      <c r="M6160" s="288" t="s">
        <v>7722</v>
      </c>
      <c r="N6160" s="289"/>
      <c r="O6160" s="283"/>
      <c r="P6160" s="262">
        <v>5.5555555555555556E-4</v>
      </c>
      <c r="Q6160">
        <v>44435.763356481482</v>
      </c>
      <c r="R6160" t="str">
        <f t="shared" si="198"/>
        <v>#01</v>
      </c>
    </row>
    <row r="6161" spans="1:18" ht="173" x14ac:dyDescent="0.2">
      <c r="A6161" s="255">
        <f t="shared" si="197"/>
        <v>141</v>
      </c>
      <c r="B6161" s="291" t="s">
        <v>329</v>
      </c>
      <c r="C6161" s="292">
        <v>16</v>
      </c>
      <c r="D6161" s="292">
        <v>7</v>
      </c>
      <c r="E6161" s="293" t="s">
        <v>609</v>
      </c>
      <c r="F6161" s="292" t="s">
        <v>241</v>
      </c>
      <c r="G6161" s="294">
        <v>44435</v>
      </c>
      <c r="H6161" s="287" t="s">
        <v>28598</v>
      </c>
      <c r="I6161" s="295">
        <v>5972</v>
      </c>
      <c r="J6161" s="296"/>
      <c r="K6161" s="297" t="s">
        <v>21162</v>
      </c>
      <c r="L6161" s="297" t="s">
        <v>21163</v>
      </c>
      <c r="M6161" s="288" t="s">
        <v>7723</v>
      </c>
      <c r="N6161" s="289"/>
      <c r="O6161" s="283"/>
      <c r="P6161" s="262">
        <v>5.5555555555555556E-4</v>
      </c>
      <c r="Q6161">
        <v>44435.763935185183</v>
      </c>
      <c r="R6161" t="str">
        <f t="shared" si="198"/>
        <v>#01</v>
      </c>
    </row>
    <row r="6162" spans="1:18" ht="78" x14ac:dyDescent="0.2">
      <c r="A6162" s="255">
        <f t="shared" si="197"/>
        <v>43</v>
      </c>
      <c r="B6162" s="291" t="s">
        <v>329</v>
      </c>
      <c r="C6162" s="292">
        <v>16</v>
      </c>
      <c r="D6162" s="292">
        <v>8</v>
      </c>
      <c r="E6162" s="293" t="s">
        <v>609</v>
      </c>
      <c r="F6162" s="292" t="s">
        <v>241</v>
      </c>
      <c r="G6162" s="294">
        <v>44435</v>
      </c>
      <c r="H6162" s="287" t="s">
        <v>28598</v>
      </c>
      <c r="I6162" s="295">
        <v>5973</v>
      </c>
      <c r="J6162" s="296"/>
      <c r="K6162" s="297" t="s">
        <v>21164</v>
      </c>
      <c r="L6162" s="297" t="s">
        <v>21165</v>
      </c>
      <c r="M6162" s="288" t="s">
        <v>7724</v>
      </c>
      <c r="N6162" s="289"/>
      <c r="O6162" s="283"/>
      <c r="P6162" s="262">
        <v>8.564814814814815E-4</v>
      </c>
      <c r="Q6162">
        <v>44435.764502314814</v>
      </c>
      <c r="R6162" t="str">
        <f t="shared" si="198"/>
        <v>#01</v>
      </c>
    </row>
    <row r="6163" spans="1:18" ht="97" x14ac:dyDescent="0.2">
      <c r="A6163" s="255">
        <f t="shared" si="197"/>
        <v>73</v>
      </c>
      <c r="B6163" s="291" t="s">
        <v>329</v>
      </c>
      <c r="C6163" s="292">
        <v>16</v>
      </c>
      <c r="D6163" s="292">
        <v>9</v>
      </c>
      <c r="E6163" s="293" t="s">
        <v>609</v>
      </c>
      <c r="F6163" s="292" t="s">
        <v>241</v>
      </c>
      <c r="G6163" s="294">
        <v>44435</v>
      </c>
      <c r="H6163" s="287" t="s">
        <v>28598</v>
      </c>
      <c r="I6163" s="295">
        <v>5974</v>
      </c>
      <c r="J6163" s="296"/>
      <c r="K6163" s="297" t="s">
        <v>21166</v>
      </c>
      <c r="L6163" s="297" t="s">
        <v>21167</v>
      </c>
      <c r="M6163" s="288" t="s">
        <v>7725</v>
      </c>
      <c r="N6163" s="289"/>
      <c r="O6163" s="283"/>
      <c r="P6163" s="262">
        <v>5.9027777777777778E-4</v>
      </c>
      <c r="Q6163">
        <v>44435.765370370369</v>
      </c>
      <c r="R6163" t="str">
        <f t="shared" si="198"/>
        <v>#01</v>
      </c>
    </row>
    <row r="6164" spans="1:18" ht="116" x14ac:dyDescent="0.2">
      <c r="A6164" s="255">
        <f t="shared" si="197"/>
        <v>97</v>
      </c>
      <c r="B6164" s="291" t="s">
        <v>329</v>
      </c>
      <c r="C6164" s="292">
        <v>16</v>
      </c>
      <c r="D6164" s="292">
        <v>10</v>
      </c>
      <c r="E6164" s="293" t="s">
        <v>609</v>
      </c>
      <c r="F6164" s="292" t="s">
        <v>241</v>
      </c>
      <c r="G6164" s="294">
        <v>44435</v>
      </c>
      <c r="H6164" s="287" t="s">
        <v>28598</v>
      </c>
      <c r="I6164" s="295">
        <v>5975</v>
      </c>
      <c r="J6164" s="296"/>
      <c r="K6164" s="297" t="s">
        <v>21168</v>
      </c>
      <c r="L6164" s="297" t="s">
        <v>21169</v>
      </c>
      <c r="M6164" s="288" t="s">
        <v>7726</v>
      </c>
      <c r="N6164" s="289"/>
      <c r="O6164" s="283"/>
      <c r="P6164" s="262">
        <v>1.0532407407407407E-3</v>
      </c>
      <c r="Q6164">
        <v>44435.765983796293</v>
      </c>
      <c r="R6164" t="str">
        <f t="shared" si="198"/>
        <v>#01</v>
      </c>
    </row>
    <row r="6165" spans="1:18" ht="78" x14ac:dyDescent="0.2">
      <c r="A6165" s="255">
        <f t="shared" si="197"/>
        <v>96</v>
      </c>
      <c r="B6165" s="291" t="s">
        <v>329</v>
      </c>
      <c r="C6165" s="292">
        <v>16</v>
      </c>
      <c r="D6165" s="292">
        <v>11</v>
      </c>
      <c r="E6165" s="293" t="s">
        <v>609</v>
      </c>
      <c r="F6165" s="292" t="s">
        <v>241</v>
      </c>
      <c r="G6165" s="294">
        <v>44435</v>
      </c>
      <c r="H6165" s="287" t="s">
        <v>28598</v>
      </c>
      <c r="I6165" s="295">
        <v>5976</v>
      </c>
      <c r="J6165" s="296"/>
      <c r="K6165" s="297" t="s">
        <v>21170</v>
      </c>
      <c r="L6165" s="297" t="s">
        <v>21171</v>
      </c>
      <c r="M6165" s="288" t="s">
        <v>7727</v>
      </c>
      <c r="N6165" s="289"/>
      <c r="O6165" s="283"/>
      <c r="P6165" s="262">
        <v>4.7453703703703704E-4</v>
      </c>
      <c r="Q6165">
        <v>44435.767048611109</v>
      </c>
      <c r="R6165" t="str">
        <f t="shared" si="198"/>
        <v>#01</v>
      </c>
    </row>
    <row r="6166" spans="1:18" ht="135" x14ac:dyDescent="0.2">
      <c r="A6166" s="255">
        <f t="shared" si="197"/>
        <v>115</v>
      </c>
      <c r="B6166" s="291" t="s">
        <v>329</v>
      </c>
      <c r="C6166" s="292">
        <v>16</v>
      </c>
      <c r="D6166" s="292">
        <v>12</v>
      </c>
      <c r="E6166" s="293" t="s">
        <v>609</v>
      </c>
      <c r="F6166" s="292" t="s">
        <v>241</v>
      </c>
      <c r="G6166" s="294">
        <v>44435</v>
      </c>
      <c r="H6166" s="287" t="s">
        <v>28598</v>
      </c>
      <c r="I6166" s="295">
        <v>5977</v>
      </c>
      <c r="J6166" s="296"/>
      <c r="K6166" s="297" t="s">
        <v>21172</v>
      </c>
      <c r="L6166" s="297" t="s">
        <v>21173</v>
      </c>
      <c r="M6166" s="288" t="s">
        <v>7728</v>
      </c>
      <c r="N6166" s="289"/>
      <c r="O6166" s="283"/>
      <c r="P6166" s="262">
        <v>1.3541666666666667E-3</v>
      </c>
      <c r="Q6166">
        <v>44435.767546296294</v>
      </c>
      <c r="R6166" t="str">
        <f t="shared" si="198"/>
        <v>#01</v>
      </c>
    </row>
    <row r="6167" spans="1:18" ht="97" x14ac:dyDescent="0.2">
      <c r="A6167" s="255">
        <f t="shared" si="197"/>
        <v>67</v>
      </c>
      <c r="B6167" s="291" t="s">
        <v>329</v>
      </c>
      <c r="C6167" s="292">
        <v>16</v>
      </c>
      <c r="D6167" s="292">
        <v>13</v>
      </c>
      <c r="E6167" s="293" t="s">
        <v>609</v>
      </c>
      <c r="F6167" s="292" t="s">
        <v>241</v>
      </c>
      <c r="G6167" s="294">
        <v>44435</v>
      </c>
      <c r="H6167" s="287" t="s">
        <v>28598</v>
      </c>
      <c r="I6167" s="295">
        <v>5978</v>
      </c>
      <c r="J6167" s="296"/>
      <c r="K6167" s="297" t="s">
        <v>21174</v>
      </c>
      <c r="L6167" s="297" t="s">
        <v>21175</v>
      </c>
      <c r="M6167" s="288" t="s">
        <v>7729</v>
      </c>
      <c r="N6167" s="289"/>
      <c r="O6167" s="283"/>
      <c r="P6167" s="262">
        <v>1.2847222222222223E-3</v>
      </c>
      <c r="Q6167">
        <v>44435.768912037034</v>
      </c>
      <c r="R6167" t="str">
        <f t="shared" si="198"/>
        <v>#01</v>
      </c>
    </row>
    <row r="6168" spans="1:18" ht="97" x14ac:dyDescent="0.2">
      <c r="A6168" s="255">
        <f t="shared" si="197"/>
        <v>94</v>
      </c>
      <c r="B6168" s="291" t="s">
        <v>329</v>
      </c>
      <c r="C6168" s="292">
        <v>16</v>
      </c>
      <c r="D6168" s="292">
        <v>14</v>
      </c>
      <c r="E6168" s="293" t="s">
        <v>609</v>
      </c>
      <c r="F6168" s="292" t="s">
        <v>241</v>
      </c>
      <c r="G6168" s="294">
        <v>44435</v>
      </c>
      <c r="H6168" s="287" t="s">
        <v>28598</v>
      </c>
      <c r="I6168" s="295">
        <v>5979</v>
      </c>
      <c r="J6168" s="296"/>
      <c r="K6168" s="297" t="s">
        <v>21176</v>
      </c>
      <c r="L6168" s="297" t="s">
        <v>21177</v>
      </c>
      <c r="M6168" s="288" t="s">
        <v>7730</v>
      </c>
      <c r="N6168" s="289"/>
      <c r="O6168" s="283"/>
      <c r="P6168" s="262">
        <v>9.7222222222222209E-4</v>
      </c>
      <c r="Q6168">
        <v>44435.770208333335</v>
      </c>
      <c r="R6168" t="str">
        <f t="shared" si="198"/>
        <v>#01</v>
      </c>
    </row>
    <row r="6169" spans="1:18" ht="116" x14ac:dyDescent="0.2">
      <c r="A6169" s="255">
        <f t="shared" si="197"/>
        <v>107</v>
      </c>
      <c r="B6169" s="291" t="s">
        <v>329</v>
      </c>
      <c r="C6169" s="292">
        <v>16</v>
      </c>
      <c r="D6169" s="292">
        <v>15</v>
      </c>
      <c r="E6169" s="293" t="s">
        <v>609</v>
      </c>
      <c r="F6169" s="292" t="s">
        <v>241</v>
      </c>
      <c r="G6169" s="294">
        <v>44435</v>
      </c>
      <c r="H6169" s="287" t="s">
        <v>28598</v>
      </c>
      <c r="I6169" s="295">
        <v>5980</v>
      </c>
      <c r="J6169" s="296"/>
      <c r="K6169" s="297" t="s">
        <v>21178</v>
      </c>
      <c r="L6169" s="297" t="s">
        <v>21179</v>
      </c>
      <c r="M6169" s="288" t="s">
        <v>7731</v>
      </c>
      <c r="N6169" s="289"/>
      <c r="O6169" s="283"/>
      <c r="P6169" s="262">
        <v>5.6712962962962956E-4</v>
      </c>
      <c r="Q6169">
        <v>44435.771192129629</v>
      </c>
      <c r="R6169" t="str">
        <f t="shared" si="198"/>
        <v>#01</v>
      </c>
    </row>
    <row r="6170" spans="1:18" ht="154" x14ac:dyDescent="0.2">
      <c r="A6170" s="255">
        <f t="shared" si="197"/>
        <v>77</v>
      </c>
      <c r="B6170" s="291" t="s">
        <v>329</v>
      </c>
      <c r="C6170" s="292">
        <v>16</v>
      </c>
      <c r="D6170" s="292">
        <v>16</v>
      </c>
      <c r="E6170" s="293" t="s">
        <v>609</v>
      </c>
      <c r="F6170" s="292" t="s">
        <v>241</v>
      </c>
      <c r="G6170" s="294">
        <v>44435</v>
      </c>
      <c r="H6170" s="287" t="s">
        <v>28598</v>
      </c>
      <c r="I6170" s="295">
        <v>5981</v>
      </c>
      <c r="J6170" s="296"/>
      <c r="K6170" s="297" t="s">
        <v>21180</v>
      </c>
      <c r="L6170" s="297" t="s">
        <v>21181</v>
      </c>
      <c r="M6170" s="288" t="s">
        <v>7732</v>
      </c>
      <c r="N6170" s="289"/>
      <c r="O6170" s="283"/>
      <c r="P6170" s="262">
        <v>6.7129629629629625E-4</v>
      </c>
      <c r="Q6170">
        <v>44435.771770833337</v>
      </c>
      <c r="R6170" t="str">
        <f t="shared" si="198"/>
        <v>#01</v>
      </c>
    </row>
    <row r="6171" spans="1:18" ht="230" x14ac:dyDescent="0.2">
      <c r="A6171" s="255">
        <f t="shared" si="197"/>
        <v>176</v>
      </c>
      <c r="B6171" s="291" t="s">
        <v>329</v>
      </c>
      <c r="C6171" s="292">
        <v>16</v>
      </c>
      <c r="D6171" s="292">
        <v>17</v>
      </c>
      <c r="E6171" s="293" t="s">
        <v>609</v>
      </c>
      <c r="F6171" s="292" t="s">
        <v>241</v>
      </c>
      <c r="G6171" s="294">
        <v>44435</v>
      </c>
      <c r="H6171" s="287" t="s">
        <v>28598</v>
      </c>
      <c r="I6171" s="295">
        <v>5982</v>
      </c>
      <c r="J6171" s="296"/>
      <c r="K6171" s="297" t="s">
        <v>27135</v>
      </c>
      <c r="L6171" s="297" t="s">
        <v>27136</v>
      </c>
      <c r="M6171" s="288" t="s">
        <v>7733</v>
      </c>
      <c r="N6171" s="289"/>
      <c r="O6171" s="283"/>
      <c r="P6171" s="262">
        <v>2.3726851851851851E-3</v>
      </c>
      <c r="Q6171">
        <v>44435.772465277776</v>
      </c>
      <c r="R6171" t="str">
        <f t="shared" si="198"/>
        <v>#01</v>
      </c>
    </row>
    <row r="6172" spans="1:18" ht="173" x14ac:dyDescent="0.2">
      <c r="A6172" s="255">
        <f t="shared" si="197"/>
        <v>169</v>
      </c>
      <c r="B6172" s="291" t="s">
        <v>329</v>
      </c>
      <c r="C6172" s="292">
        <v>16</v>
      </c>
      <c r="D6172" s="292">
        <v>18</v>
      </c>
      <c r="E6172" s="293" t="s">
        <v>609</v>
      </c>
      <c r="F6172" s="292" t="s">
        <v>241</v>
      </c>
      <c r="G6172" s="294">
        <v>44435</v>
      </c>
      <c r="H6172" s="287" t="s">
        <v>28598</v>
      </c>
      <c r="I6172" s="295">
        <v>5983</v>
      </c>
      <c r="J6172" s="296"/>
      <c r="K6172" s="297" t="s">
        <v>21182</v>
      </c>
      <c r="L6172" s="297" t="s">
        <v>21183</v>
      </c>
      <c r="M6172" s="288" t="s">
        <v>7734</v>
      </c>
      <c r="N6172" s="289"/>
      <c r="O6172" s="283"/>
      <c r="P6172" s="262">
        <v>2.1643518518518518E-3</v>
      </c>
      <c r="Q6172">
        <v>44435.774872685186</v>
      </c>
      <c r="R6172" t="str">
        <f t="shared" si="198"/>
        <v>#01</v>
      </c>
    </row>
    <row r="6173" spans="1:18" ht="173" x14ac:dyDescent="0.2">
      <c r="A6173" s="255">
        <f t="shared" si="197"/>
        <v>168</v>
      </c>
      <c r="B6173" s="291" t="s">
        <v>329</v>
      </c>
      <c r="C6173" s="292">
        <v>16</v>
      </c>
      <c r="D6173" s="292">
        <v>19</v>
      </c>
      <c r="E6173" s="293" t="s">
        <v>609</v>
      </c>
      <c r="F6173" s="292" t="s">
        <v>241</v>
      </c>
      <c r="G6173" s="294">
        <v>44435</v>
      </c>
      <c r="H6173" s="287" t="s">
        <v>28598</v>
      </c>
      <c r="I6173" s="295">
        <v>5984</v>
      </c>
      <c r="J6173" s="296"/>
      <c r="K6173" s="297" t="s">
        <v>21184</v>
      </c>
      <c r="L6173" s="297" t="s">
        <v>21185</v>
      </c>
      <c r="M6173" s="288" t="s">
        <v>7735</v>
      </c>
      <c r="N6173" s="289"/>
      <c r="O6173" s="283"/>
      <c r="P6173" s="262">
        <v>6.018518518518519E-4</v>
      </c>
      <c r="Q6173">
        <v>44435.777060185188</v>
      </c>
      <c r="R6173" t="str">
        <f t="shared" si="198"/>
        <v>#01</v>
      </c>
    </row>
    <row r="6174" spans="1:18" ht="154" x14ac:dyDescent="0.2">
      <c r="A6174" s="255">
        <f t="shared" si="197"/>
        <v>116</v>
      </c>
      <c r="B6174" s="291" t="s">
        <v>329</v>
      </c>
      <c r="C6174" s="292">
        <v>16</v>
      </c>
      <c r="D6174" s="292">
        <v>20</v>
      </c>
      <c r="E6174" s="293" t="s">
        <v>609</v>
      </c>
      <c r="F6174" s="292" t="s">
        <v>241</v>
      </c>
      <c r="G6174" s="294">
        <v>44435</v>
      </c>
      <c r="H6174" s="287" t="s">
        <v>28598</v>
      </c>
      <c r="I6174" s="295">
        <v>5985</v>
      </c>
      <c r="J6174" s="296"/>
      <c r="K6174" s="297" t="s">
        <v>21186</v>
      </c>
      <c r="L6174" s="297" t="s">
        <v>21187</v>
      </c>
      <c r="M6174" s="288" t="s">
        <v>7736</v>
      </c>
      <c r="N6174" s="289"/>
      <c r="O6174" s="283"/>
      <c r="P6174" s="262">
        <v>7.6388888888888893E-4</v>
      </c>
      <c r="Q6174">
        <v>44435.777685185189</v>
      </c>
      <c r="R6174" t="str">
        <f t="shared" si="198"/>
        <v>#01</v>
      </c>
    </row>
    <row r="6175" spans="1:18" ht="116" x14ac:dyDescent="0.2">
      <c r="A6175" s="255">
        <f t="shared" ref="A6175:A6231" si="199">IF($K6175="","",LEN($K6175))</f>
        <v>119</v>
      </c>
      <c r="B6175" s="291" t="s">
        <v>329</v>
      </c>
      <c r="C6175" s="292">
        <v>16</v>
      </c>
      <c r="D6175" s="292">
        <v>21</v>
      </c>
      <c r="E6175" s="293" t="s">
        <v>609</v>
      </c>
      <c r="F6175" s="292" t="s">
        <v>241</v>
      </c>
      <c r="G6175" s="294">
        <v>44477</v>
      </c>
      <c r="H6175" s="287" t="s">
        <v>28598</v>
      </c>
      <c r="I6175" s="295">
        <v>5986</v>
      </c>
      <c r="J6175" s="296"/>
      <c r="K6175" s="297" t="s">
        <v>27133</v>
      </c>
      <c r="L6175" s="297" t="s">
        <v>27134</v>
      </c>
      <c r="M6175" s="288" t="s">
        <v>7737</v>
      </c>
      <c r="N6175" s="289"/>
      <c r="O6175" s="283"/>
      <c r="P6175" s="262">
        <v>2.3263888888888887E-3</v>
      </c>
      <c r="Q6175">
        <v>44477.497210648151</v>
      </c>
      <c r="R6175" t="str">
        <f t="shared" si="198"/>
        <v>#01</v>
      </c>
    </row>
    <row r="6176" spans="1:18" ht="78" x14ac:dyDescent="0.2">
      <c r="A6176" s="255">
        <f t="shared" si="199"/>
        <v>62</v>
      </c>
      <c r="B6176" s="291" t="s">
        <v>329</v>
      </c>
      <c r="C6176" s="292">
        <v>16</v>
      </c>
      <c r="D6176" s="292">
        <v>22</v>
      </c>
      <c r="E6176" s="293" t="s">
        <v>609</v>
      </c>
      <c r="F6176" s="292" t="s">
        <v>241</v>
      </c>
      <c r="G6176" s="294">
        <v>44477</v>
      </c>
      <c r="H6176" s="287" t="s">
        <v>28598</v>
      </c>
      <c r="I6176" s="295">
        <v>5987</v>
      </c>
      <c r="J6176" s="296"/>
      <c r="K6176" s="297" t="s">
        <v>21188</v>
      </c>
      <c r="L6176" s="297" t="s">
        <v>21189</v>
      </c>
      <c r="M6176" s="288" t="s">
        <v>7738</v>
      </c>
      <c r="N6176" s="289"/>
      <c r="O6176" s="283"/>
      <c r="P6176" s="262">
        <v>5.4398148148148144E-4</v>
      </c>
      <c r="Q6176">
        <v>44477.499548611115</v>
      </c>
      <c r="R6176" t="str">
        <f t="shared" si="198"/>
        <v>#01</v>
      </c>
    </row>
    <row r="6177" spans="1:18" ht="154" x14ac:dyDescent="0.2">
      <c r="A6177" s="255">
        <f t="shared" si="199"/>
        <v>142</v>
      </c>
      <c r="B6177" s="291" t="s">
        <v>329</v>
      </c>
      <c r="C6177" s="292">
        <v>16</v>
      </c>
      <c r="D6177" s="292">
        <v>23</v>
      </c>
      <c r="E6177" s="293" t="s">
        <v>609</v>
      </c>
      <c r="F6177" s="292" t="s">
        <v>241</v>
      </c>
      <c r="G6177" s="294">
        <v>44435</v>
      </c>
      <c r="H6177" s="287" t="s">
        <v>28598</v>
      </c>
      <c r="I6177" s="295">
        <v>5988</v>
      </c>
      <c r="J6177" s="296"/>
      <c r="K6177" s="297" t="s">
        <v>21190</v>
      </c>
      <c r="L6177" s="297" t="s">
        <v>21191</v>
      </c>
      <c r="M6177" s="288" t="s">
        <v>7739</v>
      </c>
      <c r="N6177" s="289"/>
      <c r="O6177" s="283"/>
      <c r="P6177" s="262">
        <v>1.6319444444444445E-3</v>
      </c>
      <c r="Q6177">
        <v>44435.781261574077</v>
      </c>
      <c r="R6177" t="str">
        <f t="shared" si="198"/>
        <v>#01</v>
      </c>
    </row>
    <row r="6178" spans="1:18" ht="78" x14ac:dyDescent="0.2">
      <c r="A6178" s="255">
        <f t="shared" si="199"/>
        <v>63</v>
      </c>
      <c r="B6178" s="291" t="s">
        <v>329</v>
      </c>
      <c r="C6178" s="292">
        <v>16</v>
      </c>
      <c r="D6178" s="292">
        <v>24</v>
      </c>
      <c r="E6178" s="293" t="s">
        <v>609</v>
      </c>
      <c r="F6178" s="292" t="s">
        <v>241</v>
      </c>
      <c r="G6178" s="294">
        <v>44435</v>
      </c>
      <c r="H6178" s="287" t="s">
        <v>28598</v>
      </c>
      <c r="I6178" s="295">
        <v>5989</v>
      </c>
      <c r="J6178" s="296"/>
      <c r="K6178" s="297" t="s">
        <v>21192</v>
      </c>
      <c r="L6178" s="297" t="s">
        <v>21193</v>
      </c>
      <c r="M6178" s="288" t="s">
        <v>7740</v>
      </c>
      <c r="N6178" s="289"/>
      <c r="O6178" s="283"/>
      <c r="P6178" s="262">
        <v>3.9351851851851852E-4</v>
      </c>
      <c r="Q6178">
        <v>44435.782916666663</v>
      </c>
      <c r="R6178" t="str">
        <f t="shared" si="198"/>
        <v>#01</v>
      </c>
    </row>
    <row r="6179" spans="1:18" ht="173" x14ac:dyDescent="0.2">
      <c r="A6179" s="255">
        <f t="shared" si="199"/>
        <v>195</v>
      </c>
      <c r="B6179" s="291" t="s">
        <v>329</v>
      </c>
      <c r="C6179" s="292">
        <v>16</v>
      </c>
      <c r="D6179" s="292">
        <v>25</v>
      </c>
      <c r="E6179" s="293" t="s">
        <v>609</v>
      </c>
      <c r="F6179" s="292" t="s">
        <v>241</v>
      </c>
      <c r="G6179" s="294">
        <v>44435</v>
      </c>
      <c r="H6179" s="287" t="s">
        <v>28598</v>
      </c>
      <c r="I6179" s="295">
        <v>5990</v>
      </c>
      <c r="J6179" s="296"/>
      <c r="K6179" s="297" t="s">
        <v>27131</v>
      </c>
      <c r="L6179" s="297" t="s">
        <v>27132</v>
      </c>
      <c r="M6179" s="288" t="s">
        <v>7741</v>
      </c>
      <c r="N6179" s="289"/>
      <c r="O6179" s="283"/>
      <c r="P6179" s="262">
        <v>1.6203703703703703E-3</v>
      </c>
      <c r="Q6179">
        <v>44435.783321759256</v>
      </c>
      <c r="R6179" t="str">
        <f t="shared" si="198"/>
        <v>#01</v>
      </c>
    </row>
    <row r="6180" spans="1:18" ht="192" x14ac:dyDescent="0.2">
      <c r="A6180" s="255">
        <f t="shared" si="199"/>
        <v>171</v>
      </c>
      <c r="B6180" s="291" t="s">
        <v>329</v>
      </c>
      <c r="C6180" s="292">
        <v>16</v>
      </c>
      <c r="D6180" s="292">
        <v>26</v>
      </c>
      <c r="E6180" s="293" t="s">
        <v>609</v>
      </c>
      <c r="F6180" s="292" t="s">
        <v>241</v>
      </c>
      <c r="G6180" s="294">
        <v>44435</v>
      </c>
      <c r="H6180" s="287" t="s">
        <v>28598</v>
      </c>
      <c r="I6180" s="295">
        <v>5991</v>
      </c>
      <c r="J6180" s="296"/>
      <c r="K6180" s="297" t="s">
        <v>21194</v>
      </c>
      <c r="L6180" s="297" t="s">
        <v>21195</v>
      </c>
      <c r="M6180" s="288" t="s">
        <v>7742</v>
      </c>
      <c r="N6180" s="289"/>
      <c r="O6180" s="283"/>
      <c r="P6180" s="262">
        <v>6.7129629629629625E-4</v>
      </c>
      <c r="Q6180">
        <v>44435.78496527778</v>
      </c>
      <c r="R6180" t="str">
        <f t="shared" si="198"/>
        <v>#01</v>
      </c>
    </row>
    <row r="6181" spans="1:18" ht="116" x14ac:dyDescent="0.2">
      <c r="A6181" s="255">
        <f t="shared" si="199"/>
        <v>102</v>
      </c>
      <c r="B6181" s="291" t="s">
        <v>329</v>
      </c>
      <c r="C6181" s="292">
        <v>16</v>
      </c>
      <c r="D6181" s="292">
        <v>27</v>
      </c>
      <c r="E6181" s="293" t="s">
        <v>609</v>
      </c>
      <c r="F6181" s="292" t="s">
        <v>241</v>
      </c>
      <c r="G6181" s="294">
        <v>44477</v>
      </c>
      <c r="H6181" s="287" t="s">
        <v>28598</v>
      </c>
      <c r="I6181" s="295">
        <v>5992</v>
      </c>
      <c r="J6181" s="296"/>
      <c r="K6181" s="297" t="s">
        <v>21196</v>
      </c>
      <c r="L6181" s="297" t="s">
        <v>21197</v>
      </c>
      <c r="M6181" s="288" t="s">
        <v>7743</v>
      </c>
      <c r="N6181" s="289"/>
      <c r="O6181" s="283"/>
      <c r="P6181" s="262">
        <v>1.6087962962962963E-3</v>
      </c>
      <c r="Q6181">
        <v>44477.500115740739</v>
      </c>
      <c r="R6181" t="str">
        <f t="shared" si="198"/>
        <v>#01</v>
      </c>
    </row>
    <row r="6182" spans="1:18" ht="76" x14ac:dyDescent="0.2">
      <c r="A6182" s="255">
        <f t="shared" si="199"/>
        <v>34</v>
      </c>
      <c r="B6182" s="256" t="s">
        <v>330</v>
      </c>
      <c r="C6182" s="257">
        <v>1</v>
      </c>
      <c r="D6182" s="257" t="s">
        <v>234</v>
      </c>
      <c r="E6182" s="258" t="s">
        <v>610</v>
      </c>
      <c r="F6182" s="257" t="s">
        <v>241</v>
      </c>
      <c r="G6182" s="282">
        <v>44476</v>
      </c>
      <c r="H6182" s="257" t="s">
        <v>28598</v>
      </c>
      <c r="I6182" s="259">
        <v>5993</v>
      </c>
      <c r="J6182" s="279"/>
      <c r="K6182" s="277" t="s">
        <v>7744</v>
      </c>
      <c r="L6182" s="277" t="s">
        <v>7745</v>
      </c>
      <c r="M6182" s="260" t="s">
        <v>7746</v>
      </c>
      <c r="N6182" s="261"/>
      <c r="O6182" s="283"/>
      <c r="P6182" s="262">
        <v>6.9444444444444444E-5</v>
      </c>
      <c r="Q6182">
        <v>44476.686273148145</v>
      </c>
      <c r="R6182" t="str">
        <f t="shared" si="198"/>
        <v>#01</v>
      </c>
    </row>
    <row r="6183" spans="1:18" ht="116" x14ac:dyDescent="0.2">
      <c r="A6183" s="255">
        <f t="shared" si="199"/>
        <v>102</v>
      </c>
      <c r="B6183" s="291" t="s">
        <v>330</v>
      </c>
      <c r="C6183" s="292">
        <v>1</v>
      </c>
      <c r="D6183" s="292">
        <v>1</v>
      </c>
      <c r="E6183" s="293" t="s">
        <v>610</v>
      </c>
      <c r="F6183" s="292" t="s">
        <v>241</v>
      </c>
      <c r="G6183" s="294">
        <v>44470</v>
      </c>
      <c r="H6183" s="287" t="s">
        <v>28598</v>
      </c>
      <c r="I6183" s="295">
        <v>5994</v>
      </c>
      <c r="J6183" s="296"/>
      <c r="K6183" s="297" t="s">
        <v>27129</v>
      </c>
      <c r="L6183" s="297" t="s">
        <v>27130</v>
      </c>
      <c r="M6183" s="288" t="s">
        <v>7747</v>
      </c>
      <c r="N6183" s="289"/>
      <c r="O6183" s="283"/>
      <c r="P6183" s="262">
        <v>2.6967592592592594E-3</v>
      </c>
      <c r="Q6183">
        <v>44470.472916666666</v>
      </c>
      <c r="R6183" t="str">
        <f t="shared" si="198"/>
        <v>#01</v>
      </c>
    </row>
    <row r="6184" spans="1:18" ht="135" x14ac:dyDescent="0.2">
      <c r="A6184" s="255">
        <f t="shared" si="199"/>
        <v>91</v>
      </c>
      <c r="B6184" s="291" t="s">
        <v>330</v>
      </c>
      <c r="C6184" s="292">
        <v>1</v>
      </c>
      <c r="D6184" s="292">
        <v>2</v>
      </c>
      <c r="E6184" s="293" t="s">
        <v>610</v>
      </c>
      <c r="F6184" s="292" t="s">
        <v>241</v>
      </c>
      <c r="G6184" s="294">
        <v>44470</v>
      </c>
      <c r="H6184" s="287" t="s">
        <v>28598</v>
      </c>
      <c r="I6184" s="295">
        <v>5995</v>
      </c>
      <c r="J6184" s="296"/>
      <c r="K6184" s="297" t="s">
        <v>21198</v>
      </c>
      <c r="L6184" s="297" t="s">
        <v>21199</v>
      </c>
      <c r="M6184" s="288" t="s">
        <v>7748</v>
      </c>
      <c r="N6184" s="298"/>
      <c r="O6184" s="283"/>
      <c r="P6184" s="262">
        <v>5.6712962962962956E-4</v>
      </c>
      <c r="Q6184">
        <v>44470.475624999999</v>
      </c>
      <c r="R6184" t="str">
        <f t="shared" si="198"/>
        <v>#01</v>
      </c>
    </row>
    <row r="6185" spans="1:18" ht="209" x14ac:dyDescent="0.2">
      <c r="A6185" s="255">
        <f t="shared" si="199"/>
        <v>131</v>
      </c>
      <c r="B6185" s="291" t="s">
        <v>330</v>
      </c>
      <c r="C6185" s="292">
        <v>1</v>
      </c>
      <c r="D6185" s="292">
        <v>2</v>
      </c>
      <c r="E6185" s="293" t="s">
        <v>610</v>
      </c>
      <c r="F6185" s="292" t="s">
        <v>241</v>
      </c>
      <c r="G6185" s="294">
        <v>44470</v>
      </c>
      <c r="H6185" s="287" t="s">
        <v>28598</v>
      </c>
      <c r="I6185" s="295">
        <v>5996</v>
      </c>
      <c r="J6185" s="296"/>
      <c r="K6185" s="297" t="s">
        <v>26403</v>
      </c>
      <c r="L6185" s="297" t="s">
        <v>26404</v>
      </c>
      <c r="M6185" s="288" t="s">
        <v>26405</v>
      </c>
      <c r="N6185" s="298"/>
      <c r="O6185" s="283"/>
      <c r="P6185" s="262">
        <v>6.134259259259259E-4</v>
      </c>
      <c r="Q6185">
        <v>44470.476203703707</v>
      </c>
      <c r="R6185" t="str">
        <f t="shared" si="198"/>
        <v>#01</v>
      </c>
    </row>
    <row r="6186" spans="1:18" ht="97" x14ac:dyDescent="0.2">
      <c r="A6186" s="255">
        <f t="shared" si="199"/>
        <v>93</v>
      </c>
      <c r="B6186" s="291" t="s">
        <v>330</v>
      </c>
      <c r="C6186" s="292">
        <v>1</v>
      </c>
      <c r="D6186" s="292">
        <v>3</v>
      </c>
      <c r="E6186" s="293" t="s">
        <v>610</v>
      </c>
      <c r="F6186" s="292" t="s">
        <v>241</v>
      </c>
      <c r="G6186" s="294">
        <v>44470</v>
      </c>
      <c r="H6186" s="287" t="s">
        <v>28598</v>
      </c>
      <c r="I6186" s="295">
        <v>5997</v>
      </c>
      <c r="J6186" s="296"/>
      <c r="K6186" s="297" t="s">
        <v>21200</v>
      </c>
      <c r="L6186" s="297" t="s">
        <v>21201</v>
      </c>
      <c r="M6186" s="288" t="s">
        <v>7749</v>
      </c>
      <c r="N6186" s="298"/>
      <c r="O6186" s="283"/>
      <c r="P6186" s="262">
        <v>8.449074074074075E-4</v>
      </c>
      <c r="Q6186">
        <v>44470.4768287037</v>
      </c>
      <c r="R6186" t="str">
        <f t="shared" si="198"/>
        <v>#01</v>
      </c>
    </row>
    <row r="6187" spans="1:18" ht="135" x14ac:dyDescent="0.2">
      <c r="A6187" s="255">
        <f t="shared" si="199"/>
        <v>100</v>
      </c>
      <c r="B6187" s="291" t="s">
        <v>330</v>
      </c>
      <c r="C6187" s="292">
        <v>1</v>
      </c>
      <c r="D6187" s="292">
        <v>4</v>
      </c>
      <c r="E6187" s="293" t="s">
        <v>610</v>
      </c>
      <c r="F6187" s="292" t="s">
        <v>241</v>
      </c>
      <c r="G6187" s="294">
        <v>44470</v>
      </c>
      <c r="H6187" s="287" t="s">
        <v>28598</v>
      </c>
      <c r="I6187" s="295">
        <v>5998</v>
      </c>
      <c r="J6187" s="296"/>
      <c r="K6187" s="297" t="s">
        <v>27127</v>
      </c>
      <c r="L6187" s="297" t="s">
        <v>27128</v>
      </c>
      <c r="M6187" s="288" t="s">
        <v>7750</v>
      </c>
      <c r="N6187" s="289"/>
      <c r="O6187" s="283"/>
      <c r="P6187" s="262">
        <v>4.8611111111111104E-4</v>
      </c>
      <c r="Q6187">
        <v>44470.477696759262</v>
      </c>
      <c r="R6187" t="str">
        <f t="shared" si="198"/>
        <v>#01</v>
      </c>
    </row>
    <row r="6188" spans="1:18" ht="135" x14ac:dyDescent="0.2">
      <c r="A6188" s="255">
        <f t="shared" si="199"/>
        <v>79</v>
      </c>
      <c r="B6188" s="291" t="s">
        <v>330</v>
      </c>
      <c r="C6188" s="292">
        <v>1</v>
      </c>
      <c r="D6188" s="292">
        <v>5</v>
      </c>
      <c r="E6188" s="293" t="s">
        <v>610</v>
      </c>
      <c r="F6188" s="292" t="s">
        <v>241</v>
      </c>
      <c r="G6188" s="294">
        <v>44470</v>
      </c>
      <c r="H6188" s="287" t="s">
        <v>28598</v>
      </c>
      <c r="I6188" s="295">
        <v>5999</v>
      </c>
      <c r="J6188" s="296"/>
      <c r="K6188" s="297" t="s">
        <v>21202</v>
      </c>
      <c r="L6188" s="297" t="s">
        <v>21203</v>
      </c>
      <c r="M6188" s="288" t="s">
        <v>7751</v>
      </c>
      <c r="N6188" s="289"/>
      <c r="O6188" s="283"/>
      <c r="P6188" s="262">
        <v>9.1435185185185185E-4</v>
      </c>
      <c r="Q6188">
        <v>44470.478206018517</v>
      </c>
      <c r="R6188" t="str">
        <f t="shared" si="198"/>
        <v>#01</v>
      </c>
    </row>
    <row r="6189" spans="1:18" ht="78" x14ac:dyDescent="0.2">
      <c r="A6189" s="255">
        <f t="shared" si="199"/>
        <v>66</v>
      </c>
      <c r="B6189" s="291" t="s">
        <v>330</v>
      </c>
      <c r="C6189" s="292">
        <v>1</v>
      </c>
      <c r="D6189" s="292">
        <v>6</v>
      </c>
      <c r="E6189" s="293" t="s">
        <v>610</v>
      </c>
      <c r="F6189" s="292" t="s">
        <v>241</v>
      </c>
      <c r="G6189" s="294">
        <v>44470</v>
      </c>
      <c r="H6189" s="287" t="s">
        <v>28598</v>
      </c>
      <c r="I6189" s="295">
        <v>6000</v>
      </c>
      <c r="J6189" s="296"/>
      <c r="K6189" s="297" t="s">
        <v>21204</v>
      </c>
      <c r="L6189" s="297" t="s">
        <v>21205</v>
      </c>
      <c r="M6189" s="288" t="s">
        <v>7752</v>
      </c>
      <c r="N6189" s="289"/>
      <c r="O6189" s="283"/>
      <c r="P6189" s="262">
        <v>6.018518518518519E-4</v>
      </c>
      <c r="Q6189">
        <v>44470.479131944441</v>
      </c>
      <c r="R6189" t="str">
        <f t="shared" si="198"/>
        <v>#01</v>
      </c>
    </row>
    <row r="6190" spans="1:18" ht="97" x14ac:dyDescent="0.2">
      <c r="A6190" s="255">
        <f t="shared" si="199"/>
        <v>113</v>
      </c>
      <c r="B6190" s="291" t="s">
        <v>330</v>
      </c>
      <c r="C6190" s="292">
        <v>1</v>
      </c>
      <c r="D6190" s="292">
        <v>7</v>
      </c>
      <c r="E6190" s="293" t="s">
        <v>610</v>
      </c>
      <c r="F6190" s="292" t="s">
        <v>241</v>
      </c>
      <c r="G6190" s="294">
        <v>44470</v>
      </c>
      <c r="H6190" s="287" t="s">
        <v>28598</v>
      </c>
      <c r="I6190" s="295">
        <v>6001</v>
      </c>
      <c r="J6190" s="296"/>
      <c r="K6190" s="297" t="s">
        <v>21206</v>
      </c>
      <c r="L6190" s="297" t="s">
        <v>21207</v>
      </c>
      <c r="M6190" s="288" t="s">
        <v>7753</v>
      </c>
      <c r="N6190" s="289"/>
      <c r="O6190" s="283"/>
      <c r="P6190" s="262">
        <v>6.7129629629629625E-4</v>
      </c>
      <c r="Q6190">
        <v>44470.479745370372</v>
      </c>
      <c r="R6190" t="str">
        <f t="shared" si="198"/>
        <v>#01</v>
      </c>
    </row>
    <row r="6191" spans="1:18" ht="154" x14ac:dyDescent="0.2">
      <c r="A6191" s="255">
        <f t="shared" si="199"/>
        <v>95</v>
      </c>
      <c r="B6191" s="291" t="s">
        <v>330</v>
      </c>
      <c r="C6191" s="292">
        <v>1</v>
      </c>
      <c r="D6191" s="292">
        <v>8</v>
      </c>
      <c r="E6191" s="293" t="s">
        <v>610</v>
      </c>
      <c r="F6191" s="292" t="s">
        <v>241</v>
      </c>
      <c r="G6191" s="294">
        <v>44470</v>
      </c>
      <c r="H6191" s="287" t="s">
        <v>28598</v>
      </c>
      <c r="I6191" s="295">
        <v>6002</v>
      </c>
      <c r="J6191" s="296"/>
      <c r="K6191" s="297" t="s">
        <v>21208</v>
      </c>
      <c r="L6191" s="297" t="s">
        <v>21209</v>
      </c>
      <c r="M6191" s="288" t="s">
        <v>7754</v>
      </c>
      <c r="N6191" s="289"/>
      <c r="O6191" s="283"/>
      <c r="P6191" s="262">
        <v>7.6388888888888893E-4</v>
      </c>
      <c r="Q6191">
        <v>44470.480428240742</v>
      </c>
      <c r="R6191" t="str">
        <f t="shared" si="198"/>
        <v>#01</v>
      </c>
    </row>
    <row r="6192" spans="1:18" ht="97" x14ac:dyDescent="0.2">
      <c r="A6192" s="255">
        <f t="shared" si="199"/>
        <v>106</v>
      </c>
      <c r="B6192" s="291" t="s">
        <v>330</v>
      </c>
      <c r="C6192" s="292">
        <v>1</v>
      </c>
      <c r="D6192" s="292">
        <v>9</v>
      </c>
      <c r="E6192" s="293" t="s">
        <v>610</v>
      </c>
      <c r="F6192" s="292" t="s">
        <v>241</v>
      </c>
      <c r="G6192" s="294">
        <v>44470</v>
      </c>
      <c r="H6192" s="287" t="s">
        <v>28598</v>
      </c>
      <c r="I6192" s="295">
        <v>6003</v>
      </c>
      <c r="J6192" s="296"/>
      <c r="K6192" s="297" t="s">
        <v>21210</v>
      </c>
      <c r="L6192" s="297" t="s">
        <v>21211</v>
      </c>
      <c r="M6192" s="288" t="s">
        <v>7755</v>
      </c>
      <c r="N6192" s="289"/>
      <c r="O6192" s="283"/>
      <c r="P6192" s="262">
        <v>4.9768518518518521E-4</v>
      </c>
      <c r="Q6192">
        <v>44470.481203703705</v>
      </c>
      <c r="R6192" t="str">
        <f t="shared" si="198"/>
        <v>#01</v>
      </c>
    </row>
    <row r="6193" spans="1:18" ht="192" x14ac:dyDescent="0.2">
      <c r="A6193" s="255">
        <f t="shared" si="199"/>
        <v>215</v>
      </c>
      <c r="B6193" s="291" t="s">
        <v>330</v>
      </c>
      <c r="C6193" s="292">
        <v>1</v>
      </c>
      <c r="D6193" s="292">
        <v>10</v>
      </c>
      <c r="E6193" s="293" t="s">
        <v>610</v>
      </c>
      <c r="F6193" s="292" t="s">
        <v>241</v>
      </c>
      <c r="G6193" s="294">
        <v>44470</v>
      </c>
      <c r="H6193" s="287" t="s">
        <v>28598</v>
      </c>
      <c r="I6193" s="295">
        <v>6004</v>
      </c>
      <c r="J6193" s="296"/>
      <c r="K6193" s="297" t="s">
        <v>27125</v>
      </c>
      <c r="L6193" s="297" t="s">
        <v>27126</v>
      </c>
      <c r="M6193" s="288" t="s">
        <v>7756</v>
      </c>
      <c r="N6193" s="289"/>
      <c r="O6193" s="283"/>
      <c r="P6193" s="262">
        <v>7.7546296296296304E-4</v>
      </c>
      <c r="Q6193">
        <v>44470.481724537036</v>
      </c>
      <c r="R6193" t="str">
        <f t="shared" si="198"/>
        <v>#01</v>
      </c>
    </row>
    <row r="6194" spans="1:18" ht="135" x14ac:dyDescent="0.2">
      <c r="A6194" s="255">
        <f t="shared" si="199"/>
        <v>144</v>
      </c>
      <c r="B6194" s="291" t="s">
        <v>330</v>
      </c>
      <c r="C6194" s="292">
        <v>1</v>
      </c>
      <c r="D6194" s="292">
        <v>11</v>
      </c>
      <c r="E6194" s="293" t="s">
        <v>610</v>
      </c>
      <c r="F6194" s="292" t="s">
        <v>241</v>
      </c>
      <c r="G6194" s="294">
        <v>44470</v>
      </c>
      <c r="H6194" s="287" t="s">
        <v>28598</v>
      </c>
      <c r="I6194" s="295">
        <v>6005</v>
      </c>
      <c r="J6194" s="296"/>
      <c r="K6194" s="297" t="s">
        <v>21212</v>
      </c>
      <c r="L6194" s="297" t="s">
        <v>21213</v>
      </c>
      <c r="M6194" s="288" t="s">
        <v>7757</v>
      </c>
      <c r="N6194" s="289"/>
      <c r="O6194" s="283"/>
      <c r="P6194" s="262">
        <v>2.6041666666666665E-3</v>
      </c>
      <c r="Q6194">
        <v>44470.483171296299</v>
      </c>
      <c r="R6194" t="str">
        <f t="shared" si="198"/>
        <v>#01</v>
      </c>
    </row>
    <row r="6195" spans="1:18" ht="154" x14ac:dyDescent="0.2">
      <c r="A6195" s="255">
        <f t="shared" si="199"/>
        <v>129</v>
      </c>
      <c r="B6195" s="291" t="s">
        <v>330</v>
      </c>
      <c r="C6195" s="292">
        <v>1</v>
      </c>
      <c r="D6195" s="292">
        <v>12</v>
      </c>
      <c r="E6195" s="293" t="s">
        <v>610</v>
      </c>
      <c r="F6195" s="292" t="s">
        <v>241</v>
      </c>
      <c r="G6195" s="294">
        <v>44470</v>
      </c>
      <c r="H6195" s="287" t="s">
        <v>28598</v>
      </c>
      <c r="I6195" s="295">
        <v>6006</v>
      </c>
      <c r="J6195" s="296"/>
      <c r="K6195" s="297" t="s">
        <v>21214</v>
      </c>
      <c r="L6195" s="297" t="s">
        <v>21215</v>
      </c>
      <c r="M6195" s="288" t="s">
        <v>7758</v>
      </c>
      <c r="N6195" s="289"/>
      <c r="O6195" s="283"/>
      <c r="P6195" s="262">
        <v>7.6388888888888893E-4</v>
      </c>
      <c r="Q6195">
        <v>44470.48810185185</v>
      </c>
      <c r="R6195" t="str">
        <f t="shared" si="198"/>
        <v>#01</v>
      </c>
    </row>
    <row r="6196" spans="1:18" ht="173" x14ac:dyDescent="0.2">
      <c r="A6196" s="255">
        <f t="shared" si="199"/>
        <v>96</v>
      </c>
      <c r="B6196" s="291" t="s">
        <v>330</v>
      </c>
      <c r="C6196" s="292">
        <v>1</v>
      </c>
      <c r="D6196" s="292">
        <v>13</v>
      </c>
      <c r="E6196" s="293" t="s">
        <v>610</v>
      </c>
      <c r="F6196" s="292" t="s">
        <v>241</v>
      </c>
      <c r="G6196" s="294">
        <v>44470</v>
      </c>
      <c r="H6196" s="287" t="s">
        <v>28598</v>
      </c>
      <c r="I6196" s="295">
        <v>6007</v>
      </c>
      <c r="J6196" s="296"/>
      <c r="K6196" s="297" t="s">
        <v>21216</v>
      </c>
      <c r="L6196" s="297" t="s">
        <v>21217</v>
      </c>
      <c r="M6196" s="288" t="s">
        <v>7759</v>
      </c>
      <c r="N6196" s="289"/>
      <c r="O6196" s="283"/>
      <c r="P6196" s="262">
        <v>1.4814814814814814E-3</v>
      </c>
      <c r="Q6196">
        <v>44470.488888888889</v>
      </c>
      <c r="R6196" t="str">
        <f t="shared" si="198"/>
        <v>#01</v>
      </c>
    </row>
    <row r="6197" spans="1:18" ht="230" x14ac:dyDescent="0.2">
      <c r="A6197" s="255">
        <f t="shared" si="199"/>
        <v>145</v>
      </c>
      <c r="B6197" s="291" t="s">
        <v>330</v>
      </c>
      <c r="C6197" s="292">
        <v>1</v>
      </c>
      <c r="D6197" s="292">
        <v>14</v>
      </c>
      <c r="E6197" s="293" t="s">
        <v>610</v>
      </c>
      <c r="F6197" s="292" t="s">
        <v>241</v>
      </c>
      <c r="G6197" s="294">
        <v>44470</v>
      </c>
      <c r="H6197" s="287" t="s">
        <v>28598</v>
      </c>
      <c r="I6197" s="295">
        <v>6008</v>
      </c>
      <c r="J6197" s="296"/>
      <c r="K6197" s="297" t="s">
        <v>21218</v>
      </c>
      <c r="L6197" s="297" t="s">
        <v>21219</v>
      </c>
      <c r="M6197" s="288" t="s">
        <v>7760</v>
      </c>
      <c r="N6197" s="298"/>
      <c r="O6197" s="283"/>
      <c r="P6197" s="262">
        <v>1.0648148148148147E-3</v>
      </c>
      <c r="Q6197">
        <v>44470.490393518521</v>
      </c>
      <c r="R6197" t="str">
        <f t="shared" si="198"/>
        <v>#01</v>
      </c>
    </row>
    <row r="6198" spans="1:18" ht="97" x14ac:dyDescent="0.2">
      <c r="A6198" s="255">
        <f t="shared" si="199"/>
        <v>108</v>
      </c>
      <c r="B6198" s="291" t="s">
        <v>330</v>
      </c>
      <c r="C6198" s="292">
        <v>1</v>
      </c>
      <c r="D6198" s="292">
        <v>16</v>
      </c>
      <c r="E6198" s="293" t="s">
        <v>610</v>
      </c>
      <c r="F6198" s="292" t="s">
        <v>241</v>
      </c>
      <c r="G6198" s="294">
        <v>44470</v>
      </c>
      <c r="H6198" s="287" t="s">
        <v>28598</v>
      </c>
      <c r="I6198" s="295">
        <v>6009</v>
      </c>
      <c r="J6198" s="296"/>
      <c r="K6198" s="297" t="s">
        <v>21220</v>
      </c>
      <c r="L6198" s="297" t="s">
        <v>21221</v>
      </c>
      <c r="M6198" s="288" t="s">
        <v>7761</v>
      </c>
      <c r="N6198" s="298"/>
      <c r="O6198" s="283"/>
      <c r="P6198" s="262">
        <v>8.6805555555555551E-4</v>
      </c>
      <c r="Q6198">
        <v>44470.491469907407</v>
      </c>
      <c r="R6198" t="str">
        <f t="shared" si="198"/>
        <v>#01</v>
      </c>
    </row>
    <row r="6199" spans="1:18" ht="249" x14ac:dyDescent="0.2">
      <c r="A6199" s="255">
        <f t="shared" si="199"/>
        <v>144</v>
      </c>
      <c r="B6199" s="291" t="s">
        <v>330</v>
      </c>
      <c r="C6199" s="292">
        <v>1</v>
      </c>
      <c r="D6199" s="292">
        <v>17</v>
      </c>
      <c r="E6199" s="293" t="s">
        <v>610</v>
      </c>
      <c r="F6199" s="292" t="s">
        <v>241</v>
      </c>
      <c r="G6199" s="294">
        <v>44470</v>
      </c>
      <c r="H6199" s="287" t="s">
        <v>28598</v>
      </c>
      <c r="I6199" s="295">
        <v>6010</v>
      </c>
      <c r="J6199" s="296"/>
      <c r="K6199" s="297" t="s">
        <v>21222</v>
      </c>
      <c r="L6199" s="297" t="s">
        <v>21223</v>
      </c>
      <c r="M6199" s="288" t="s">
        <v>7762</v>
      </c>
      <c r="N6199" s="289"/>
      <c r="O6199" s="283"/>
      <c r="P6199" s="262">
        <v>1.2384259259259258E-3</v>
      </c>
      <c r="Q6199">
        <v>44470.492361111108</v>
      </c>
      <c r="R6199" t="str">
        <f t="shared" si="198"/>
        <v>#01</v>
      </c>
    </row>
    <row r="6200" spans="1:18" ht="173" x14ac:dyDescent="0.2">
      <c r="A6200" s="255">
        <f t="shared" si="199"/>
        <v>119</v>
      </c>
      <c r="B6200" s="291" t="s">
        <v>330</v>
      </c>
      <c r="C6200" s="292">
        <v>1</v>
      </c>
      <c r="D6200" s="292">
        <v>18</v>
      </c>
      <c r="E6200" s="293" t="s">
        <v>610</v>
      </c>
      <c r="F6200" s="292" t="s">
        <v>241</v>
      </c>
      <c r="G6200" s="294">
        <v>44470</v>
      </c>
      <c r="H6200" s="287" t="s">
        <v>28598</v>
      </c>
      <c r="I6200" s="295">
        <v>6011</v>
      </c>
      <c r="J6200" s="296"/>
      <c r="K6200" s="297" t="s">
        <v>27123</v>
      </c>
      <c r="L6200" s="297" t="s">
        <v>27124</v>
      </c>
      <c r="M6200" s="288" t="s">
        <v>7763</v>
      </c>
      <c r="N6200" s="289"/>
      <c r="O6200" s="283"/>
      <c r="P6200" s="262">
        <v>1.1574074074074073E-3</v>
      </c>
      <c r="Q6200">
        <v>44470.493622685186</v>
      </c>
      <c r="R6200" t="str">
        <f t="shared" si="198"/>
        <v>#01</v>
      </c>
    </row>
    <row r="6201" spans="1:18" ht="116" x14ac:dyDescent="0.2">
      <c r="A6201" s="255">
        <f t="shared" si="199"/>
        <v>124</v>
      </c>
      <c r="B6201" s="291" t="s">
        <v>330</v>
      </c>
      <c r="C6201" s="292">
        <v>1</v>
      </c>
      <c r="D6201" s="292">
        <v>19</v>
      </c>
      <c r="E6201" s="293" t="s">
        <v>610</v>
      </c>
      <c r="F6201" s="292" t="s">
        <v>241</v>
      </c>
      <c r="G6201" s="294">
        <v>44470</v>
      </c>
      <c r="H6201" s="287" t="s">
        <v>28598</v>
      </c>
      <c r="I6201" s="295">
        <v>6012</v>
      </c>
      <c r="J6201" s="296"/>
      <c r="K6201" s="297" t="s">
        <v>21224</v>
      </c>
      <c r="L6201" s="297" t="s">
        <v>21225</v>
      </c>
      <c r="M6201" s="288" t="s">
        <v>7764</v>
      </c>
      <c r="N6201" s="289"/>
      <c r="O6201" s="283"/>
      <c r="P6201" s="262">
        <v>7.5231481481481471E-4</v>
      </c>
      <c r="Q6201">
        <v>44470.494803240741</v>
      </c>
      <c r="R6201" t="str">
        <f t="shared" si="198"/>
        <v>#01</v>
      </c>
    </row>
    <row r="6202" spans="1:18" ht="154" x14ac:dyDescent="0.2">
      <c r="A6202" s="255">
        <f t="shared" si="199"/>
        <v>130</v>
      </c>
      <c r="B6202" s="291" t="s">
        <v>330</v>
      </c>
      <c r="C6202" s="292">
        <v>1</v>
      </c>
      <c r="D6202" s="292">
        <v>20</v>
      </c>
      <c r="E6202" s="293" t="s">
        <v>610</v>
      </c>
      <c r="F6202" s="292" t="s">
        <v>241</v>
      </c>
      <c r="G6202" s="294">
        <v>44470</v>
      </c>
      <c r="H6202" s="287" t="s">
        <v>28598</v>
      </c>
      <c r="I6202" s="295">
        <v>6013</v>
      </c>
      <c r="J6202" s="296"/>
      <c r="K6202" s="297" t="s">
        <v>21226</v>
      </c>
      <c r="L6202" s="297" t="s">
        <v>21227</v>
      </c>
      <c r="M6202" s="288" t="s">
        <v>7765</v>
      </c>
      <c r="N6202" s="289"/>
      <c r="O6202" s="283"/>
      <c r="P6202" s="262">
        <v>6.3657407407407402E-4</v>
      </c>
      <c r="Q6202">
        <v>44470.495567129627</v>
      </c>
      <c r="R6202" t="str">
        <f t="shared" ref="R6202:R6265" si="200">IF(G6202="","",F6202)</f>
        <v>#01</v>
      </c>
    </row>
    <row r="6203" spans="1:18" ht="230" x14ac:dyDescent="0.2">
      <c r="A6203" s="255">
        <f t="shared" si="199"/>
        <v>184</v>
      </c>
      <c r="B6203" s="291" t="s">
        <v>330</v>
      </c>
      <c r="C6203" s="292">
        <v>1</v>
      </c>
      <c r="D6203" s="292">
        <v>21</v>
      </c>
      <c r="E6203" s="293" t="s">
        <v>610</v>
      </c>
      <c r="F6203" s="292" t="s">
        <v>241</v>
      </c>
      <c r="G6203" s="294">
        <v>44470</v>
      </c>
      <c r="H6203" s="287" t="s">
        <v>28598</v>
      </c>
      <c r="I6203" s="295">
        <v>6014</v>
      </c>
      <c r="J6203" s="296"/>
      <c r="K6203" s="297" t="s">
        <v>21228</v>
      </c>
      <c r="L6203" s="297" t="s">
        <v>21229</v>
      </c>
      <c r="M6203" s="288" t="s">
        <v>7766</v>
      </c>
      <c r="N6203" s="289"/>
      <c r="O6203" s="283"/>
      <c r="P6203" s="262">
        <v>2.7083333333333334E-3</v>
      </c>
      <c r="Q6203">
        <v>44470.496215277781</v>
      </c>
      <c r="R6203" t="str">
        <f t="shared" si="200"/>
        <v>#01</v>
      </c>
    </row>
    <row r="6204" spans="1:18" ht="135" x14ac:dyDescent="0.2">
      <c r="A6204" s="255">
        <f t="shared" si="199"/>
        <v>56</v>
      </c>
      <c r="B6204" s="291" t="s">
        <v>330</v>
      </c>
      <c r="C6204" s="292">
        <v>1</v>
      </c>
      <c r="D6204" s="292">
        <v>22</v>
      </c>
      <c r="E6204" s="293" t="s">
        <v>610</v>
      </c>
      <c r="F6204" s="292" t="s">
        <v>241</v>
      </c>
      <c r="G6204" s="294">
        <v>44478</v>
      </c>
      <c r="H6204" s="287" t="s">
        <v>28598</v>
      </c>
      <c r="I6204" s="295">
        <v>6015</v>
      </c>
      <c r="J6204" s="296"/>
      <c r="K6204" s="297" t="s">
        <v>21230</v>
      </c>
      <c r="L6204" s="297" t="s">
        <v>21231</v>
      </c>
      <c r="M6204" s="288" t="s">
        <v>7767</v>
      </c>
      <c r="N6204" s="289"/>
      <c r="O6204" s="283"/>
      <c r="P6204" s="262">
        <v>1.2731481481481483E-3</v>
      </c>
      <c r="Q6204">
        <v>44470.500763888893</v>
      </c>
      <c r="R6204" t="str">
        <f t="shared" si="200"/>
        <v>#01</v>
      </c>
    </row>
    <row r="6205" spans="1:18" ht="173" x14ac:dyDescent="0.2">
      <c r="A6205" s="255">
        <f t="shared" si="199"/>
        <v>111</v>
      </c>
      <c r="B6205" s="291" t="s">
        <v>330</v>
      </c>
      <c r="C6205" s="292">
        <v>1</v>
      </c>
      <c r="D6205" s="292">
        <v>23</v>
      </c>
      <c r="E6205" s="293" t="s">
        <v>610</v>
      </c>
      <c r="F6205" s="292" t="s">
        <v>241</v>
      </c>
      <c r="G6205" s="294">
        <v>44470</v>
      </c>
      <c r="H6205" s="287" t="s">
        <v>28598</v>
      </c>
      <c r="I6205" s="295">
        <v>6016</v>
      </c>
      <c r="J6205" s="296"/>
      <c r="K6205" s="297" t="s">
        <v>21232</v>
      </c>
      <c r="L6205" s="297" t="s">
        <v>21233</v>
      </c>
      <c r="M6205" s="288" t="s">
        <v>7768</v>
      </c>
      <c r="N6205" s="289"/>
      <c r="O6205" s="283"/>
      <c r="P6205" s="262">
        <v>1.0069444444444444E-3</v>
      </c>
      <c r="Q6205">
        <v>44470.500775462962</v>
      </c>
      <c r="R6205" t="str">
        <f t="shared" si="200"/>
        <v>#01</v>
      </c>
    </row>
    <row r="6206" spans="1:18" ht="135" x14ac:dyDescent="0.2">
      <c r="A6206" s="255">
        <f t="shared" si="199"/>
        <v>111</v>
      </c>
      <c r="B6206" s="291" t="s">
        <v>330</v>
      </c>
      <c r="C6206" s="292">
        <v>1</v>
      </c>
      <c r="D6206" s="292">
        <v>24</v>
      </c>
      <c r="E6206" s="293" t="s">
        <v>610</v>
      </c>
      <c r="F6206" s="292" t="s">
        <v>241</v>
      </c>
      <c r="G6206" s="294">
        <v>44470</v>
      </c>
      <c r="H6206" s="287" t="s">
        <v>28598</v>
      </c>
      <c r="I6206" s="295">
        <v>6017</v>
      </c>
      <c r="J6206" s="296"/>
      <c r="K6206" s="297" t="s">
        <v>21234</v>
      </c>
      <c r="L6206" s="297" t="s">
        <v>21235</v>
      </c>
      <c r="M6206" s="288" t="s">
        <v>7769</v>
      </c>
      <c r="N6206" s="289"/>
      <c r="O6206" s="283"/>
      <c r="P6206" s="262">
        <v>1.6782407407407406E-3</v>
      </c>
      <c r="Q6206">
        <v>44470.501793981479</v>
      </c>
      <c r="R6206" t="str">
        <f t="shared" si="200"/>
        <v>#01</v>
      </c>
    </row>
    <row r="6207" spans="1:18" ht="192" x14ac:dyDescent="0.2">
      <c r="A6207" s="255">
        <f t="shared" si="199"/>
        <v>101</v>
      </c>
      <c r="B6207" s="291" t="s">
        <v>330</v>
      </c>
      <c r="C6207" s="292">
        <v>1</v>
      </c>
      <c r="D6207" s="292">
        <v>25</v>
      </c>
      <c r="E6207" s="293" t="s">
        <v>610</v>
      </c>
      <c r="F6207" s="292" t="s">
        <v>241</v>
      </c>
      <c r="G6207" s="294">
        <v>44470</v>
      </c>
      <c r="H6207" s="287" t="s">
        <v>28598</v>
      </c>
      <c r="I6207" s="295">
        <v>6018</v>
      </c>
      <c r="J6207" s="296"/>
      <c r="K6207" s="297" t="s">
        <v>21236</v>
      </c>
      <c r="L6207" s="297" t="s">
        <v>21237</v>
      </c>
      <c r="M6207" s="288" t="s">
        <v>7770</v>
      </c>
      <c r="N6207" s="289"/>
      <c r="O6207" s="283"/>
      <c r="P6207" s="262">
        <v>4.7453703703703704E-4</v>
      </c>
      <c r="Q6207">
        <v>44470.503483796296</v>
      </c>
      <c r="R6207" t="str">
        <f t="shared" si="200"/>
        <v>#01</v>
      </c>
    </row>
    <row r="6208" spans="1:18" ht="230" x14ac:dyDescent="0.2">
      <c r="A6208" s="255">
        <f t="shared" si="199"/>
        <v>125</v>
      </c>
      <c r="B6208" s="291" t="s">
        <v>330</v>
      </c>
      <c r="C6208" s="292">
        <v>1</v>
      </c>
      <c r="D6208" s="292">
        <v>26</v>
      </c>
      <c r="E6208" s="293" t="s">
        <v>610</v>
      </c>
      <c r="F6208" s="292" t="s">
        <v>241</v>
      </c>
      <c r="G6208" s="294">
        <v>44470</v>
      </c>
      <c r="H6208" s="287" t="s">
        <v>28598</v>
      </c>
      <c r="I6208" s="295">
        <v>6019</v>
      </c>
      <c r="J6208" s="296"/>
      <c r="K6208" s="297" t="s">
        <v>21238</v>
      </c>
      <c r="L6208" s="297" t="s">
        <v>21239</v>
      </c>
      <c r="M6208" s="288" t="s">
        <v>7771</v>
      </c>
      <c r="N6208" s="289"/>
      <c r="O6208" s="283"/>
      <c r="P6208" s="262">
        <v>1.4004629629629629E-3</v>
      </c>
      <c r="Q6208">
        <v>44470.503969907404</v>
      </c>
      <c r="R6208" t="str">
        <f t="shared" si="200"/>
        <v>#01</v>
      </c>
    </row>
    <row r="6209" spans="1:18" ht="192" x14ac:dyDescent="0.2">
      <c r="A6209" s="255">
        <f t="shared" si="199"/>
        <v>98</v>
      </c>
      <c r="B6209" s="291" t="s">
        <v>330</v>
      </c>
      <c r="C6209" s="292">
        <v>1</v>
      </c>
      <c r="D6209" s="292">
        <v>27</v>
      </c>
      <c r="E6209" s="293" t="s">
        <v>610</v>
      </c>
      <c r="F6209" s="292" t="s">
        <v>241</v>
      </c>
      <c r="G6209" s="294">
        <v>44478</v>
      </c>
      <c r="H6209" s="287" t="s">
        <v>28598</v>
      </c>
      <c r="I6209" s="295">
        <v>6020</v>
      </c>
      <c r="J6209" s="296"/>
      <c r="K6209" s="297" t="s">
        <v>21240</v>
      </c>
      <c r="L6209" s="297" t="s">
        <v>21241</v>
      </c>
      <c r="M6209" s="288" t="s">
        <v>7772</v>
      </c>
      <c r="N6209" s="298"/>
      <c r="O6209" s="283"/>
      <c r="P6209" s="262">
        <v>5.4398148148148144E-4</v>
      </c>
      <c r="Q6209">
        <v>44478.646041666667</v>
      </c>
      <c r="R6209" t="str">
        <f t="shared" si="200"/>
        <v>#01</v>
      </c>
    </row>
    <row r="6210" spans="1:18" ht="171" x14ac:dyDescent="0.2">
      <c r="A6210" s="255">
        <f t="shared" si="199"/>
        <v>95</v>
      </c>
      <c r="B6210" s="291" t="s">
        <v>330</v>
      </c>
      <c r="C6210" s="292">
        <v>1</v>
      </c>
      <c r="D6210" s="292">
        <v>27</v>
      </c>
      <c r="E6210" s="293" t="s">
        <v>610</v>
      </c>
      <c r="F6210" s="292" t="s">
        <v>241</v>
      </c>
      <c r="G6210" s="294">
        <v>44470</v>
      </c>
      <c r="H6210" s="287" t="s">
        <v>28598</v>
      </c>
      <c r="I6210" s="295">
        <v>6021</v>
      </c>
      <c r="J6210" s="296"/>
      <c r="K6210" s="297" t="s">
        <v>7773</v>
      </c>
      <c r="L6210" s="297" t="s">
        <v>7774</v>
      </c>
      <c r="M6210" s="288" t="s">
        <v>7775</v>
      </c>
      <c r="N6210" s="298"/>
      <c r="O6210" s="283"/>
      <c r="P6210" s="262">
        <v>6.018518518518519E-4</v>
      </c>
      <c r="Q6210">
        <v>44470.507951388892</v>
      </c>
      <c r="R6210" t="str">
        <f t="shared" si="200"/>
        <v>#01</v>
      </c>
    </row>
    <row r="6211" spans="1:18" ht="211" x14ac:dyDescent="0.2">
      <c r="A6211" s="255">
        <f t="shared" si="199"/>
        <v>165</v>
      </c>
      <c r="B6211" s="291" t="s">
        <v>330</v>
      </c>
      <c r="C6211" s="292">
        <v>1</v>
      </c>
      <c r="D6211" s="292">
        <v>28</v>
      </c>
      <c r="E6211" s="293" t="s">
        <v>610</v>
      </c>
      <c r="F6211" s="292" t="s">
        <v>241</v>
      </c>
      <c r="G6211" s="294">
        <v>44470</v>
      </c>
      <c r="H6211" s="287" t="s">
        <v>28598</v>
      </c>
      <c r="I6211" s="295">
        <v>6022</v>
      </c>
      <c r="J6211" s="296"/>
      <c r="K6211" s="297" t="s">
        <v>21242</v>
      </c>
      <c r="L6211" s="297" t="s">
        <v>21243</v>
      </c>
      <c r="M6211" s="288" t="s">
        <v>7776</v>
      </c>
      <c r="N6211" s="289"/>
      <c r="O6211" s="283"/>
      <c r="P6211" s="262">
        <v>1.6319444444444445E-3</v>
      </c>
      <c r="Q6211">
        <v>44470.508564814816</v>
      </c>
      <c r="R6211" t="str">
        <f t="shared" si="200"/>
        <v>#01</v>
      </c>
    </row>
    <row r="6212" spans="1:18" ht="78" x14ac:dyDescent="0.2">
      <c r="A6212" s="255">
        <f t="shared" si="199"/>
        <v>52</v>
      </c>
      <c r="B6212" s="291" t="s">
        <v>330</v>
      </c>
      <c r="C6212" s="292">
        <v>1</v>
      </c>
      <c r="D6212" s="292">
        <v>29</v>
      </c>
      <c r="E6212" s="293" t="s">
        <v>610</v>
      </c>
      <c r="F6212" s="292" t="s">
        <v>241</v>
      </c>
      <c r="G6212" s="294">
        <v>44470</v>
      </c>
      <c r="H6212" s="287" t="s">
        <v>28598</v>
      </c>
      <c r="I6212" s="295">
        <v>6023</v>
      </c>
      <c r="J6212" s="296"/>
      <c r="K6212" s="297" t="s">
        <v>21244</v>
      </c>
      <c r="L6212" s="297" t="s">
        <v>21245</v>
      </c>
      <c r="M6212" s="288" t="s">
        <v>7777</v>
      </c>
      <c r="N6212" s="289"/>
      <c r="O6212" s="283"/>
      <c r="P6212" s="262">
        <v>2.7777777777777778E-4</v>
      </c>
      <c r="Q6212">
        <v>44470.510208333333</v>
      </c>
      <c r="R6212" t="str">
        <f t="shared" si="200"/>
        <v>#01</v>
      </c>
    </row>
    <row r="6213" spans="1:18" ht="173" x14ac:dyDescent="0.2">
      <c r="A6213" s="255">
        <f t="shared" si="199"/>
        <v>132</v>
      </c>
      <c r="B6213" s="291" t="s">
        <v>330</v>
      </c>
      <c r="C6213" s="292">
        <v>1</v>
      </c>
      <c r="D6213" s="292">
        <v>30</v>
      </c>
      <c r="E6213" s="293" t="s">
        <v>610</v>
      </c>
      <c r="F6213" s="292" t="s">
        <v>241</v>
      </c>
      <c r="G6213" s="294">
        <v>44470</v>
      </c>
      <c r="H6213" s="287" t="s">
        <v>28598</v>
      </c>
      <c r="I6213" s="295">
        <v>6024</v>
      </c>
      <c r="J6213" s="296"/>
      <c r="K6213" s="297" t="s">
        <v>21246</v>
      </c>
      <c r="L6213" s="297" t="s">
        <v>21247</v>
      </c>
      <c r="M6213" s="288" t="s">
        <v>7778</v>
      </c>
      <c r="N6213" s="289"/>
      <c r="O6213" s="283"/>
      <c r="P6213" s="262">
        <v>1.0069444444444444E-3</v>
      </c>
      <c r="Q6213">
        <v>44470.510682870372</v>
      </c>
      <c r="R6213" t="str">
        <f t="shared" si="200"/>
        <v>#01</v>
      </c>
    </row>
    <row r="6214" spans="1:18" ht="173" x14ac:dyDescent="0.2">
      <c r="A6214" s="255">
        <f t="shared" si="199"/>
        <v>100</v>
      </c>
      <c r="B6214" s="291" t="s">
        <v>330</v>
      </c>
      <c r="C6214" s="292">
        <v>1</v>
      </c>
      <c r="D6214" s="292">
        <v>31</v>
      </c>
      <c r="E6214" s="293" t="s">
        <v>610</v>
      </c>
      <c r="F6214" s="292" t="s">
        <v>241</v>
      </c>
      <c r="G6214" s="294">
        <v>44470</v>
      </c>
      <c r="H6214" s="287" t="s">
        <v>28598</v>
      </c>
      <c r="I6214" s="295">
        <v>6025</v>
      </c>
      <c r="J6214" s="296"/>
      <c r="K6214" s="297" t="s">
        <v>21248</v>
      </c>
      <c r="L6214" s="297" t="s">
        <v>21249</v>
      </c>
      <c r="M6214" s="288" t="s">
        <v>7779</v>
      </c>
      <c r="N6214" s="289"/>
      <c r="O6214" s="283"/>
      <c r="P6214" s="262">
        <v>1.5856481481481479E-3</v>
      </c>
      <c r="Q6214">
        <v>44470.511712962965</v>
      </c>
      <c r="R6214" t="str">
        <f t="shared" si="200"/>
        <v>#01</v>
      </c>
    </row>
    <row r="6215" spans="1:18" ht="35" x14ac:dyDescent="0.2">
      <c r="A6215" s="255">
        <f t="shared" si="199"/>
        <v>19</v>
      </c>
      <c r="B6215" s="269" t="s">
        <v>330</v>
      </c>
      <c r="C6215" s="270">
        <v>2</v>
      </c>
      <c r="D6215" s="270" t="s">
        <v>234</v>
      </c>
      <c r="E6215" s="271" t="s">
        <v>610</v>
      </c>
      <c r="F6215" s="270" t="s">
        <v>241</v>
      </c>
      <c r="G6215" s="301">
        <v>44476</v>
      </c>
      <c r="H6215" s="270" t="s">
        <v>28598</v>
      </c>
      <c r="I6215" s="272">
        <v>6026</v>
      </c>
      <c r="J6215" s="281"/>
      <c r="K6215" s="274" t="s">
        <v>474</v>
      </c>
      <c r="L6215" s="274" t="s">
        <v>7780</v>
      </c>
      <c r="M6215" s="275" t="s">
        <v>7781</v>
      </c>
      <c r="N6215" s="273"/>
      <c r="O6215" s="283"/>
      <c r="P6215" s="262">
        <v>3.7037037037037034E-3</v>
      </c>
      <c r="Q6215">
        <v>44476.865671296298</v>
      </c>
      <c r="R6215" t="str">
        <f t="shared" si="200"/>
        <v>#01</v>
      </c>
    </row>
    <row r="6216" spans="1:18" ht="173" x14ac:dyDescent="0.2">
      <c r="A6216" s="255">
        <f t="shared" si="199"/>
        <v>129</v>
      </c>
      <c r="B6216" s="291" t="s">
        <v>330</v>
      </c>
      <c r="C6216" s="292">
        <v>2</v>
      </c>
      <c r="D6216" s="292">
        <v>1</v>
      </c>
      <c r="E6216" s="293" t="s">
        <v>610</v>
      </c>
      <c r="F6216" s="292" t="s">
        <v>241</v>
      </c>
      <c r="G6216" s="294">
        <v>44470</v>
      </c>
      <c r="H6216" s="287" t="s">
        <v>28598</v>
      </c>
      <c r="I6216" s="295">
        <v>6027</v>
      </c>
      <c r="J6216" s="296"/>
      <c r="K6216" s="297" t="s">
        <v>27121</v>
      </c>
      <c r="L6216" s="297" t="s">
        <v>27122</v>
      </c>
      <c r="M6216" s="288" t="s">
        <v>7782</v>
      </c>
      <c r="N6216" s="289"/>
      <c r="O6216" s="283"/>
      <c r="P6216" s="262">
        <v>4.2939814814814811E-3</v>
      </c>
      <c r="Q6216">
        <v>44470.650023148148</v>
      </c>
      <c r="R6216" t="str">
        <f t="shared" si="200"/>
        <v>#01</v>
      </c>
    </row>
    <row r="6217" spans="1:18" ht="135" x14ac:dyDescent="0.2">
      <c r="A6217" s="255">
        <f t="shared" si="199"/>
        <v>93</v>
      </c>
      <c r="B6217" s="291" t="s">
        <v>330</v>
      </c>
      <c r="C6217" s="292">
        <v>2</v>
      </c>
      <c r="D6217" s="292">
        <v>2</v>
      </c>
      <c r="E6217" s="293" t="s">
        <v>610</v>
      </c>
      <c r="F6217" s="292" t="s">
        <v>241</v>
      </c>
      <c r="G6217" s="294">
        <v>44470</v>
      </c>
      <c r="H6217" s="287" t="s">
        <v>28598</v>
      </c>
      <c r="I6217" s="295">
        <v>6028</v>
      </c>
      <c r="J6217" s="296"/>
      <c r="K6217" s="297" t="s">
        <v>21250</v>
      </c>
      <c r="L6217" s="297" t="s">
        <v>21251</v>
      </c>
      <c r="M6217" s="288" t="s">
        <v>7783</v>
      </c>
      <c r="N6217" s="289"/>
      <c r="O6217" s="283"/>
      <c r="P6217" s="262">
        <v>6.3657407407407402E-4</v>
      </c>
      <c r="Q6217">
        <v>44470.654340277775</v>
      </c>
      <c r="R6217" t="str">
        <f t="shared" si="200"/>
        <v>#01</v>
      </c>
    </row>
    <row r="6218" spans="1:18" ht="59" x14ac:dyDescent="0.2">
      <c r="A6218" s="255">
        <f t="shared" si="199"/>
        <v>64</v>
      </c>
      <c r="B6218" s="291" t="s">
        <v>330</v>
      </c>
      <c r="C6218" s="292">
        <v>2</v>
      </c>
      <c r="D6218" s="292">
        <v>3</v>
      </c>
      <c r="E6218" s="293" t="s">
        <v>610</v>
      </c>
      <c r="F6218" s="292" t="s">
        <v>241</v>
      </c>
      <c r="G6218" s="294">
        <v>44470</v>
      </c>
      <c r="H6218" s="287" t="s">
        <v>28598</v>
      </c>
      <c r="I6218" s="295">
        <v>6029</v>
      </c>
      <c r="J6218" s="296"/>
      <c r="K6218" s="297" t="s">
        <v>21252</v>
      </c>
      <c r="L6218" s="297" t="s">
        <v>21253</v>
      </c>
      <c r="M6218" s="288" t="s">
        <v>7784</v>
      </c>
      <c r="N6218" s="289"/>
      <c r="O6218" s="283"/>
      <c r="P6218" s="262">
        <v>7.9861111111111105E-4</v>
      </c>
      <c r="Q6218">
        <v>44470.654999999999</v>
      </c>
      <c r="R6218" t="str">
        <f t="shared" si="200"/>
        <v>#01</v>
      </c>
    </row>
    <row r="6219" spans="1:18" ht="192" x14ac:dyDescent="0.2">
      <c r="A6219" s="255">
        <f t="shared" si="199"/>
        <v>126</v>
      </c>
      <c r="B6219" s="291" t="s">
        <v>330</v>
      </c>
      <c r="C6219" s="292">
        <v>2</v>
      </c>
      <c r="D6219" s="292">
        <v>4</v>
      </c>
      <c r="E6219" s="293" t="s">
        <v>610</v>
      </c>
      <c r="F6219" s="292" t="s">
        <v>241</v>
      </c>
      <c r="G6219" s="294">
        <v>44470</v>
      </c>
      <c r="H6219" s="287" t="s">
        <v>28598</v>
      </c>
      <c r="I6219" s="295">
        <v>6030</v>
      </c>
      <c r="J6219" s="296"/>
      <c r="K6219" s="297" t="s">
        <v>21254</v>
      </c>
      <c r="L6219" s="297" t="s">
        <v>21255</v>
      </c>
      <c r="M6219" s="288" t="s">
        <v>7785</v>
      </c>
      <c r="N6219" s="289"/>
      <c r="O6219" s="283"/>
      <c r="P6219" s="262">
        <v>1.7245370370370372E-3</v>
      </c>
      <c r="Q6219">
        <v>44470.655810185184</v>
      </c>
      <c r="R6219" t="str">
        <f t="shared" si="200"/>
        <v>#01</v>
      </c>
    </row>
    <row r="6220" spans="1:18" ht="78" x14ac:dyDescent="0.2">
      <c r="A6220" s="255">
        <f t="shared" si="199"/>
        <v>87</v>
      </c>
      <c r="B6220" s="291" t="s">
        <v>330</v>
      </c>
      <c r="C6220" s="292">
        <v>2</v>
      </c>
      <c r="D6220" s="292">
        <v>5</v>
      </c>
      <c r="E6220" s="293" t="s">
        <v>610</v>
      </c>
      <c r="F6220" s="292" t="s">
        <v>241</v>
      </c>
      <c r="G6220" s="294">
        <v>44478</v>
      </c>
      <c r="H6220" s="287" t="s">
        <v>28598</v>
      </c>
      <c r="I6220" s="295">
        <v>6031</v>
      </c>
      <c r="J6220" s="296"/>
      <c r="K6220" s="297" t="s">
        <v>21256</v>
      </c>
      <c r="L6220" s="297" t="s">
        <v>21257</v>
      </c>
      <c r="M6220" s="288" t="s">
        <v>7786</v>
      </c>
      <c r="N6220" s="289"/>
      <c r="O6220" s="283"/>
      <c r="P6220" s="262">
        <v>2.2337962962962967E-3</v>
      </c>
      <c r="Q6220">
        <v>44478.646631944444</v>
      </c>
      <c r="R6220" t="str">
        <f t="shared" si="200"/>
        <v>#01</v>
      </c>
    </row>
    <row r="6221" spans="1:18" ht="154" x14ac:dyDescent="0.2">
      <c r="A6221" s="255">
        <f t="shared" si="199"/>
        <v>154</v>
      </c>
      <c r="B6221" s="291" t="s">
        <v>330</v>
      </c>
      <c r="C6221" s="292">
        <v>2</v>
      </c>
      <c r="D6221" s="292">
        <v>6</v>
      </c>
      <c r="E6221" s="293" t="s">
        <v>610</v>
      </c>
      <c r="F6221" s="292" t="s">
        <v>241</v>
      </c>
      <c r="G6221" s="294">
        <v>44478</v>
      </c>
      <c r="H6221" s="287" t="s">
        <v>28598</v>
      </c>
      <c r="I6221" s="295">
        <v>6032</v>
      </c>
      <c r="J6221" s="296"/>
      <c r="K6221" s="297" t="s">
        <v>27119</v>
      </c>
      <c r="L6221" s="297" t="s">
        <v>27120</v>
      </c>
      <c r="M6221" s="288" t="s">
        <v>7787</v>
      </c>
      <c r="N6221" s="289"/>
      <c r="O6221" s="283"/>
      <c r="P6221" s="262">
        <v>2.673611111111111E-3</v>
      </c>
      <c r="R6221" t="str">
        <f t="shared" si="200"/>
        <v>#01</v>
      </c>
    </row>
    <row r="6222" spans="1:18" ht="135" x14ac:dyDescent="0.2">
      <c r="A6222" s="255">
        <f t="shared" si="199"/>
        <v>133</v>
      </c>
      <c r="B6222" s="291" t="s">
        <v>330</v>
      </c>
      <c r="C6222" s="292">
        <v>2</v>
      </c>
      <c r="D6222" s="292">
        <v>7</v>
      </c>
      <c r="E6222" s="293" t="s">
        <v>610</v>
      </c>
      <c r="F6222" s="292" t="s">
        <v>241</v>
      </c>
      <c r="G6222" s="294">
        <v>44470</v>
      </c>
      <c r="H6222" s="287" t="s">
        <v>28598</v>
      </c>
      <c r="I6222" s="295">
        <v>6033</v>
      </c>
      <c r="J6222" s="296"/>
      <c r="K6222" s="297" t="s">
        <v>21258</v>
      </c>
      <c r="L6222" s="297" t="s">
        <v>21259</v>
      </c>
      <c r="M6222" s="288" t="s">
        <v>7788</v>
      </c>
      <c r="N6222" s="289"/>
      <c r="O6222" s="283"/>
      <c r="P6222" s="262">
        <v>1.1226851851851851E-3</v>
      </c>
      <c r="Q6222">
        <v>44470.658414351848</v>
      </c>
      <c r="R6222" t="str">
        <f t="shared" si="200"/>
        <v>#01</v>
      </c>
    </row>
    <row r="6223" spans="1:18" ht="116" x14ac:dyDescent="0.2">
      <c r="A6223" s="255">
        <f t="shared" si="199"/>
        <v>125</v>
      </c>
      <c r="B6223" s="291" t="s">
        <v>330</v>
      </c>
      <c r="C6223" s="292">
        <v>2</v>
      </c>
      <c r="D6223" s="292">
        <v>8</v>
      </c>
      <c r="E6223" s="293" t="s">
        <v>610</v>
      </c>
      <c r="F6223" s="292" t="s">
        <v>241</v>
      </c>
      <c r="G6223" s="294">
        <v>44470</v>
      </c>
      <c r="H6223" s="287" t="s">
        <v>28598</v>
      </c>
      <c r="I6223" s="295">
        <v>6034</v>
      </c>
      <c r="J6223" s="296"/>
      <c r="K6223" s="297" t="s">
        <v>21260</v>
      </c>
      <c r="L6223" s="297" t="s">
        <v>21261</v>
      </c>
      <c r="M6223" s="288" t="s">
        <v>7789</v>
      </c>
      <c r="N6223" s="289"/>
      <c r="O6223" s="283"/>
      <c r="P6223" s="262">
        <v>3.8194444444444446E-4</v>
      </c>
      <c r="Q6223">
        <v>44470.659548611111</v>
      </c>
      <c r="R6223" t="str">
        <f t="shared" si="200"/>
        <v>#01</v>
      </c>
    </row>
    <row r="6224" spans="1:18" ht="192" x14ac:dyDescent="0.2">
      <c r="A6224" s="255">
        <f t="shared" si="199"/>
        <v>173</v>
      </c>
      <c r="B6224" s="291" t="s">
        <v>330</v>
      </c>
      <c r="C6224" s="292">
        <v>2</v>
      </c>
      <c r="D6224" s="292">
        <v>9</v>
      </c>
      <c r="E6224" s="293" t="s">
        <v>610</v>
      </c>
      <c r="F6224" s="292" t="s">
        <v>241</v>
      </c>
      <c r="G6224" s="294">
        <v>44478</v>
      </c>
      <c r="H6224" s="287" t="s">
        <v>28598</v>
      </c>
      <c r="I6224" s="295">
        <v>6035</v>
      </c>
      <c r="J6224" s="296"/>
      <c r="K6224" s="297" t="s">
        <v>21262</v>
      </c>
      <c r="L6224" s="297" t="s">
        <v>21263</v>
      </c>
      <c r="M6224" s="288" t="s">
        <v>7790</v>
      </c>
      <c r="N6224" s="289"/>
      <c r="O6224" s="283"/>
      <c r="P6224" s="262">
        <v>1.5393518518518519E-3</v>
      </c>
      <c r="Q6224">
        <v>44478.760694444441</v>
      </c>
      <c r="R6224" t="str">
        <f t="shared" si="200"/>
        <v>#01</v>
      </c>
    </row>
    <row r="6225" spans="1:18" ht="135" x14ac:dyDescent="0.2">
      <c r="A6225" s="255">
        <f t="shared" si="199"/>
        <v>119</v>
      </c>
      <c r="B6225" s="291" t="s">
        <v>330</v>
      </c>
      <c r="C6225" s="292">
        <v>2</v>
      </c>
      <c r="D6225" s="292">
        <v>10</v>
      </c>
      <c r="E6225" s="293" t="s">
        <v>610</v>
      </c>
      <c r="F6225" s="292" t="s">
        <v>241</v>
      </c>
      <c r="G6225" s="294">
        <v>44470</v>
      </c>
      <c r="H6225" s="287" t="s">
        <v>28598</v>
      </c>
      <c r="I6225" s="295">
        <v>6036</v>
      </c>
      <c r="J6225" s="296"/>
      <c r="K6225" s="297" t="s">
        <v>21264</v>
      </c>
      <c r="L6225" s="297" t="s">
        <v>21265</v>
      </c>
      <c r="M6225" s="288" t="s">
        <v>7791</v>
      </c>
      <c r="N6225" s="289"/>
      <c r="O6225" s="283"/>
      <c r="P6225" s="262">
        <v>1.0879629629629629E-3</v>
      </c>
      <c r="Q6225">
        <v>44470.662418981483</v>
      </c>
      <c r="R6225" t="str">
        <f t="shared" si="200"/>
        <v>#01</v>
      </c>
    </row>
    <row r="6226" spans="1:18" ht="173" x14ac:dyDescent="0.2">
      <c r="A6226" s="255">
        <f t="shared" si="199"/>
        <v>159</v>
      </c>
      <c r="B6226" s="291" t="s">
        <v>330</v>
      </c>
      <c r="C6226" s="292">
        <v>2</v>
      </c>
      <c r="D6226" s="292">
        <v>11</v>
      </c>
      <c r="E6226" s="293" t="s">
        <v>610</v>
      </c>
      <c r="F6226" s="292" t="s">
        <v>241</v>
      </c>
      <c r="G6226" s="294">
        <v>44470</v>
      </c>
      <c r="H6226" s="287" t="s">
        <v>28598</v>
      </c>
      <c r="I6226" s="295">
        <v>6037</v>
      </c>
      <c r="J6226" s="296"/>
      <c r="K6226" s="297" t="s">
        <v>21266</v>
      </c>
      <c r="L6226" s="297" t="s">
        <v>21267</v>
      </c>
      <c r="M6226" s="288" t="s">
        <v>7792</v>
      </c>
      <c r="N6226" s="289"/>
      <c r="O6226" s="283"/>
      <c r="P6226" s="262">
        <v>1.6087962962962963E-3</v>
      </c>
      <c r="Q6226">
        <v>44470.663530092592</v>
      </c>
      <c r="R6226" t="str">
        <f t="shared" si="200"/>
        <v>#01</v>
      </c>
    </row>
    <row r="6227" spans="1:18" ht="135" x14ac:dyDescent="0.2">
      <c r="A6227" s="255">
        <f t="shared" si="199"/>
        <v>152</v>
      </c>
      <c r="B6227" s="291" t="s">
        <v>330</v>
      </c>
      <c r="C6227" s="292">
        <v>2</v>
      </c>
      <c r="D6227" s="292">
        <v>12</v>
      </c>
      <c r="E6227" s="293" t="s">
        <v>610</v>
      </c>
      <c r="F6227" s="292" t="s">
        <v>241</v>
      </c>
      <c r="G6227" s="294">
        <v>44470</v>
      </c>
      <c r="H6227" s="287" t="s">
        <v>28598</v>
      </c>
      <c r="I6227" s="295">
        <v>6038</v>
      </c>
      <c r="J6227" s="296"/>
      <c r="K6227" s="297" t="s">
        <v>21268</v>
      </c>
      <c r="L6227" s="297" t="s">
        <v>21269</v>
      </c>
      <c r="M6227" s="288" t="s">
        <v>7793</v>
      </c>
      <c r="N6227" s="289"/>
      <c r="O6227" s="283"/>
      <c r="P6227" s="262">
        <v>1.0069444444444444E-3</v>
      </c>
      <c r="Q6227">
        <v>44470.665150462963</v>
      </c>
      <c r="R6227" t="str">
        <f t="shared" si="200"/>
        <v>#01</v>
      </c>
    </row>
    <row r="6228" spans="1:18" ht="173" x14ac:dyDescent="0.2">
      <c r="A6228" s="255">
        <f t="shared" si="199"/>
        <v>159</v>
      </c>
      <c r="B6228" s="291" t="s">
        <v>330</v>
      </c>
      <c r="C6228" s="292">
        <v>2</v>
      </c>
      <c r="D6228" s="292">
        <v>13</v>
      </c>
      <c r="E6228" s="293" t="s">
        <v>610</v>
      </c>
      <c r="F6228" s="292" t="s">
        <v>241</v>
      </c>
      <c r="G6228" s="294">
        <v>44470</v>
      </c>
      <c r="H6228" s="287" t="s">
        <v>28598</v>
      </c>
      <c r="I6228" s="295">
        <v>6039</v>
      </c>
      <c r="J6228" s="296"/>
      <c r="K6228" s="297" t="s">
        <v>21270</v>
      </c>
      <c r="L6228" s="297" t="s">
        <v>21271</v>
      </c>
      <c r="M6228" s="288" t="s">
        <v>7794</v>
      </c>
      <c r="N6228" s="289"/>
      <c r="O6228" s="283"/>
      <c r="P6228" s="262">
        <v>2.3379629629629631E-3</v>
      </c>
      <c r="Q6228">
        <v>44470.666180555556</v>
      </c>
      <c r="R6228" t="str">
        <f t="shared" si="200"/>
        <v>#01</v>
      </c>
    </row>
    <row r="6229" spans="1:18" ht="173" x14ac:dyDescent="0.2">
      <c r="A6229" s="255">
        <f t="shared" si="199"/>
        <v>162</v>
      </c>
      <c r="B6229" s="291" t="s">
        <v>330</v>
      </c>
      <c r="C6229" s="292">
        <v>2</v>
      </c>
      <c r="D6229" s="292">
        <v>14</v>
      </c>
      <c r="E6229" s="293" t="s">
        <v>610</v>
      </c>
      <c r="F6229" s="292" t="s">
        <v>241</v>
      </c>
      <c r="G6229" s="294">
        <v>44470</v>
      </c>
      <c r="H6229" s="287" t="s">
        <v>28598</v>
      </c>
      <c r="I6229" s="295">
        <v>6040</v>
      </c>
      <c r="J6229" s="296"/>
      <c r="K6229" s="297" t="s">
        <v>21272</v>
      </c>
      <c r="L6229" s="297" t="s">
        <v>21273</v>
      </c>
      <c r="M6229" s="288" t="s">
        <v>7795</v>
      </c>
      <c r="N6229" s="289"/>
      <c r="O6229" s="283"/>
      <c r="P6229" s="262">
        <v>3.4722222222222224E-4</v>
      </c>
      <c r="Q6229">
        <v>44470.668541666666</v>
      </c>
      <c r="R6229" t="str">
        <f t="shared" si="200"/>
        <v>#01</v>
      </c>
    </row>
    <row r="6230" spans="1:18" ht="249" x14ac:dyDescent="0.2">
      <c r="A6230" s="255">
        <f t="shared" si="199"/>
        <v>86</v>
      </c>
      <c r="B6230" s="291" t="s">
        <v>330</v>
      </c>
      <c r="C6230" s="292">
        <v>2</v>
      </c>
      <c r="D6230" s="292">
        <v>15</v>
      </c>
      <c r="E6230" s="293" t="s">
        <v>610</v>
      </c>
      <c r="F6230" s="292" t="s">
        <v>241</v>
      </c>
      <c r="G6230" s="294">
        <v>44470</v>
      </c>
      <c r="H6230" s="287" t="s">
        <v>28598</v>
      </c>
      <c r="I6230" s="295">
        <v>6041</v>
      </c>
      <c r="J6230" s="296"/>
      <c r="K6230" s="297" t="s">
        <v>21274</v>
      </c>
      <c r="L6230" s="297" t="s">
        <v>21275</v>
      </c>
      <c r="M6230" s="288" t="s">
        <v>7796</v>
      </c>
      <c r="N6230" s="289"/>
      <c r="O6230" s="283"/>
      <c r="P6230" s="262">
        <v>1.8750000000000001E-3</v>
      </c>
      <c r="Q6230">
        <v>44470.668912037036</v>
      </c>
      <c r="R6230" t="str">
        <f t="shared" si="200"/>
        <v>#01</v>
      </c>
    </row>
    <row r="6231" spans="1:18" ht="211" x14ac:dyDescent="0.2">
      <c r="A6231" s="255">
        <f t="shared" si="199"/>
        <v>120</v>
      </c>
      <c r="B6231" s="291" t="s">
        <v>330</v>
      </c>
      <c r="C6231" s="292">
        <v>2</v>
      </c>
      <c r="D6231" s="292">
        <v>16</v>
      </c>
      <c r="E6231" s="293" t="s">
        <v>610</v>
      </c>
      <c r="F6231" s="292" t="s">
        <v>241</v>
      </c>
      <c r="G6231" s="294">
        <v>44478</v>
      </c>
      <c r="H6231" s="287" t="s">
        <v>28598</v>
      </c>
      <c r="I6231" s="295">
        <v>6042</v>
      </c>
      <c r="J6231" s="296"/>
      <c r="K6231" s="297" t="s">
        <v>21276</v>
      </c>
      <c r="L6231" s="297" t="s">
        <v>21277</v>
      </c>
      <c r="M6231" s="288" t="s">
        <v>7797</v>
      </c>
      <c r="N6231" s="298"/>
      <c r="O6231" s="283"/>
      <c r="P6231" s="262">
        <v>6.3657407407407402E-4</v>
      </c>
      <c r="Q6231">
        <v>44478.762280092589</v>
      </c>
      <c r="R6231" t="str">
        <f t="shared" si="200"/>
        <v>#01</v>
      </c>
    </row>
    <row r="6232" spans="1:18" ht="35" x14ac:dyDescent="0.2">
      <c r="A6232" s="255">
        <f t="shared" ref="A6232:A6292" si="201">IF($K6232="","",LEN($K6232))</f>
        <v>19</v>
      </c>
      <c r="B6232" s="269" t="s">
        <v>330</v>
      </c>
      <c r="C6232" s="270">
        <v>3</v>
      </c>
      <c r="D6232" s="270" t="s">
        <v>234</v>
      </c>
      <c r="E6232" s="271" t="s">
        <v>610</v>
      </c>
      <c r="F6232" s="270" t="s">
        <v>241</v>
      </c>
      <c r="G6232" s="301">
        <v>44476</v>
      </c>
      <c r="H6232" s="270" t="s">
        <v>28598</v>
      </c>
      <c r="I6232" s="272">
        <v>6043</v>
      </c>
      <c r="J6232" s="281"/>
      <c r="K6232" s="274" t="s">
        <v>475</v>
      </c>
      <c r="L6232" s="274" t="s">
        <v>7798</v>
      </c>
      <c r="M6232" s="275" t="s">
        <v>7799</v>
      </c>
      <c r="N6232" s="273"/>
      <c r="O6232" s="283"/>
      <c r="P6232" s="262">
        <v>1.1689814814814816E-3</v>
      </c>
      <c r="Q6232">
        <v>44476.869398148148</v>
      </c>
      <c r="R6232" t="str">
        <f t="shared" si="200"/>
        <v>#01</v>
      </c>
    </row>
    <row r="6233" spans="1:18" ht="211" x14ac:dyDescent="0.2">
      <c r="A6233" s="255">
        <f t="shared" si="201"/>
        <v>98</v>
      </c>
      <c r="B6233" s="291" t="s">
        <v>330</v>
      </c>
      <c r="C6233" s="292">
        <v>3</v>
      </c>
      <c r="D6233" s="292">
        <v>1</v>
      </c>
      <c r="E6233" s="293" t="s">
        <v>610</v>
      </c>
      <c r="F6233" s="292" t="s">
        <v>241</v>
      </c>
      <c r="G6233" s="294">
        <v>44478</v>
      </c>
      <c r="H6233" s="287" t="s">
        <v>28598</v>
      </c>
      <c r="I6233" s="295">
        <v>6044</v>
      </c>
      <c r="J6233" s="296"/>
      <c r="K6233" s="297" t="s">
        <v>27117</v>
      </c>
      <c r="L6233" s="297" t="s">
        <v>27118</v>
      </c>
      <c r="M6233" s="288" t="s">
        <v>7800</v>
      </c>
      <c r="N6233" s="289"/>
      <c r="O6233" s="283"/>
      <c r="P6233" s="262">
        <v>1.1574074074074073E-4</v>
      </c>
      <c r="Q6233">
        <v>44478.659409722219</v>
      </c>
      <c r="R6233" t="str">
        <f t="shared" si="200"/>
        <v>#01</v>
      </c>
    </row>
    <row r="6234" spans="1:18" ht="230" x14ac:dyDescent="0.2">
      <c r="A6234" s="255">
        <f t="shared" si="201"/>
        <v>103</v>
      </c>
      <c r="B6234" s="291" t="s">
        <v>330</v>
      </c>
      <c r="C6234" s="292">
        <v>3</v>
      </c>
      <c r="D6234" s="292">
        <v>2</v>
      </c>
      <c r="E6234" s="293" t="s">
        <v>610</v>
      </c>
      <c r="F6234" s="292" t="s">
        <v>241</v>
      </c>
      <c r="G6234" s="294">
        <v>44470</v>
      </c>
      <c r="H6234" s="287" t="s">
        <v>28598</v>
      </c>
      <c r="I6234" s="295">
        <v>6045</v>
      </c>
      <c r="J6234" s="296"/>
      <c r="K6234" s="297" t="s">
        <v>21278</v>
      </c>
      <c r="L6234" s="297" t="s">
        <v>21279</v>
      </c>
      <c r="M6234" s="288" t="s">
        <v>7801</v>
      </c>
      <c r="N6234" s="289"/>
      <c r="O6234" s="283"/>
      <c r="P6234" s="262">
        <v>2.2222222222222222E-3</v>
      </c>
      <c r="Q6234">
        <v>44470.673101851855</v>
      </c>
      <c r="R6234" t="str">
        <f t="shared" si="200"/>
        <v>#01</v>
      </c>
    </row>
    <row r="6235" spans="1:18" ht="97" x14ac:dyDescent="0.2">
      <c r="A6235" s="255">
        <f t="shared" si="201"/>
        <v>69</v>
      </c>
      <c r="B6235" s="291" t="s">
        <v>330</v>
      </c>
      <c r="C6235" s="292">
        <v>3</v>
      </c>
      <c r="D6235" s="292">
        <v>3</v>
      </c>
      <c r="E6235" s="293" t="s">
        <v>610</v>
      </c>
      <c r="F6235" s="292" t="s">
        <v>241</v>
      </c>
      <c r="G6235" s="294">
        <v>44470</v>
      </c>
      <c r="H6235" s="287" t="s">
        <v>28598</v>
      </c>
      <c r="I6235" s="295">
        <v>6046</v>
      </c>
      <c r="J6235" s="296"/>
      <c r="K6235" s="297" t="s">
        <v>21280</v>
      </c>
      <c r="L6235" s="297" t="s">
        <v>21281</v>
      </c>
      <c r="M6235" s="288" t="s">
        <v>7802</v>
      </c>
      <c r="N6235" s="298"/>
      <c r="O6235" s="283"/>
      <c r="P6235" s="262">
        <v>4.1666666666666669E-4</v>
      </c>
      <c r="Q6235">
        <v>44470.675335648149</v>
      </c>
      <c r="R6235" t="str">
        <f t="shared" si="200"/>
        <v>#01</v>
      </c>
    </row>
    <row r="6236" spans="1:18" ht="152" x14ac:dyDescent="0.2">
      <c r="A6236" s="255">
        <f t="shared" si="201"/>
        <v>83</v>
      </c>
      <c r="B6236" s="291" t="s">
        <v>330</v>
      </c>
      <c r="C6236" s="292">
        <v>3</v>
      </c>
      <c r="D6236" s="292">
        <v>3</v>
      </c>
      <c r="E6236" s="293" t="s">
        <v>610</v>
      </c>
      <c r="F6236" s="292" t="s">
        <v>241</v>
      </c>
      <c r="G6236" s="294">
        <v>44470</v>
      </c>
      <c r="H6236" s="287" t="s">
        <v>28598</v>
      </c>
      <c r="I6236" s="295">
        <v>6047</v>
      </c>
      <c r="J6236" s="296"/>
      <c r="K6236" s="297" t="s">
        <v>7803</v>
      </c>
      <c r="L6236" s="297" t="s">
        <v>7804</v>
      </c>
      <c r="M6236" s="288" t="s">
        <v>7805</v>
      </c>
      <c r="N6236" s="298"/>
      <c r="O6236" s="283"/>
      <c r="P6236" s="262">
        <v>1.8750000000000001E-3</v>
      </c>
      <c r="Q6236">
        <v>44470.675763888888</v>
      </c>
      <c r="R6236" t="str">
        <f t="shared" si="200"/>
        <v>#01</v>
      </c>
    </row>
    <row r="6237" spans="1:18" ht="135" x14ac:dyDescent="0.2">
      <c r="A6237" s="255">
        <f t="shared" si="201"/>
        <v>93</v>
      </c>
      <c r="B6237" s="291" t="s">
        <v>330</v>
      </c>
      <c r="C6237" s="292">
        <v>3</v>
      </c>
      <c r="D6237" s="292">
        <v>4</v>
      </c>
      <c r="E6237" s="293" t="s">
        <v>610</v>
      </c>
      <c r="F6237" s="292" t="s">
        <v>241</v>
      </c>
      <c r="G6237" s="294">
        <v>44470</v>
      </c>
      <c r="H6237" s="287" t="s">
        <v>28598</v>
      </c>
      <c r="I6237" s="295">
        <v>6048</v>
      </c>
      <c r="J6237" s="296"/>
      <c r="K6237" s="297" t="s">
        <v>21282</v>
      </c>
      <c r="L6237" s="297" t="s">
        <v>21283</v>
      </c>
      <c r="M6237" s="288" t="s">
        <v>7806</v>
      </c>
      <c r="N6237" s="289"/>
      <c r="O6237" s="283"/>
      <c r="P6237" s="262">
        <v>1.4664351851851852E-2</v>
      </c>
      <c r="Q6237">
        <v>44470.711782407408</v>
      </c>
      <c r="R6237" t="str">
        <f t="shared" si="200"/>
        <v>#01</v>
      </c>
    </row>
    <row r="6238" spans="1:18" ht="211" x14ac:dyDescent="0.2">
      <c r="A6238" s="255">
        <f t="shared" si="201"/>
        <v>116</v>
      </c>
      <c r="B6238" s="291" t="s">
        <v>330</v>
      </c>
      <c r="C6238" s="292">
        <v>3</v>
      </c>
      <c r="D6238" s="292">
        <v>5</v>
      </c>
      <c r="E6238" s="293" t="s">
        <v>610</v>
      </c>
      <c r="F6238" s="292" t="s">
        <v>241</v>
      </c>
      <c r="G6238" s="294">
        <v>44470</v>
      </c>
      <c r="H6238" s="287" t="s">
        <v>28598</v>
      </c>
      <c r="I6238" s="295">
        <v>6049</v>
      </c>
      <c r="J6238" s="296"/>
      <c r="K6238" s="297" t="s">
        <v>21284</v>
      </c>
      <c r="L6238" s="297" t="s">
        <v>21285</v>
      </c>
      <c r="M6238" s="288" t="s">
        <v>7807</v>
      </c>
      <c r="N6238" s="289"/>
      <c r="O6238" s="283"/>
      <c r="P6238" s="262">
        <v>1.6666666666666668E-3</v>
      </c>
      <c r="Q6238">
        <v>44470.726458333331</v>
      </c>
      <c r="R6238" t="str">
        <f t="shared" si="200"/>
        <v>#01</v>
      </c>
    </row>
    <row r="6239" spans="1:18" ht="154" x14ac:dyDescent="0.2">
      <c r="A6239" s="255">
        <f t="shared" si="201"/>
        <v>59</v>
      </c>
      <c r="B6239" s="291" t="s">
        <v>330</v>
      </c>
      <c r="C6239" s="292">
        <v>3</v>
      </c>
      <c r="D6239" s="292">
        <v>6</v>
      </c>
      <c r="E6239" s="293" t="s">
        <v>610</v>
      </c>
      <c r="F6239" s="292" t="s">
        <v>241</v>
      </c>
      <c r="G6239" s="294">
        <v>44470</v>
      </c>
      <c r="H6239" s="287" t="s">
        <v>28598</v>
      </c>
      <c r="I6239" s="295">
        <v>6050</v>
      </c>
      <c r="J6239" s="296"/>
      <c r="K6239" s="297" t="s">
        <v>21286</v>
      </c>
      <c r="L6239" s="297" t="s">
        <v>21287</v>
      </c>
      <c r="M6239" s="288" t="s">
        <v>7808</v>
      </c>
      <c r="N6239" s="289"/>
      <c r="O6239" s="283"/>
      <c r="P6239" s="262">
        <v>1.6782407407407406E-3</v>
      </c>
      <c r="Q6239">
        <v>44470.728148148148</v>
      </c>
      <c r="R6239" t="str">
        <f t="shared" si="200"/>
        <v>#01</v>
      </c>
    </row>
    <row r="6240" spans="1:18" ht="116" x14ac:dyDescent="0.2">
      <c r="A6240" s="255">
        <f t="shared" si="201"/>
        <v>98</v>
      </c>
      <c r="B6240" s="291" t="s">
        <v>330</v>
      </c>
      <c r="C6240" s="292">
        <v>3</v>
      </c>
      <c r="D6240" s="292">
        <v>7</v>
      </c>
      <c r="E6240" s="293" t="s">
        <v>610</v>
      </c>
      <c r="F6240" s="292" t="s">
        <v>241</v>
      </c>
      <c r="G6240" s="294">
        <v>44470</v>
      </c>
      <c r="H6240" s="287" t="s">
        <v>28598</v>
      </c>
      <c r="I6240" s="295">
        <v>6051</v>
      </c>
      <c r="J6240" s="296"/>
      <c r="K6240" s="297" t="s">
        <v>21288</v>
      </c>
      <c r="L6240" s="297" t="s">
        <v>21289</v>
      </c>
      <c r="M6240" s="288" t="s">
        <v>7809</v>
      </c>
      <c r="N6240" s="289"/>
      <c r="O6240" s="283"/>
      <c r="P6240" s="262">
        <v>5.0925925925925921E-4</v>
      </c>
      <c r="Q6240">
        <v>44470.729849537034</v>
      </c>
      <c r="R6240" t="str">
        <f t="shared" si="200"/>
        <v>#01</v>
      </c>
    </row>
    <row r="6241" spans="1:18" ht="154" x14ac:dyDescent="0.2">
      <c r="A6241" s="255">
        <f t="shared" si="201"/>
        <v>119</v>
      </c>
      <c r="B6241" s="291" t="s">
        <v>330</v>
      </c>
      <c r="C6241" s="292">
        <v>3</v>
      </c>
      <c r="D6241" s="292">
        <v>8</v>
      </c>
      <c r="E6241" s="293" t="s">
        <v>610</v>
      </c>
      <c r="F6241" s="292" t="s">
        <v>241</v>
      </c>
      <c r="G6241" s="294">
        <v>44470</v>
      </c>
      <c r="H6241" s="287" t="s">
        <v>28598</v>
      </c>
      <c r="I6241" s="295">
        <v>6052</v>
      </c>
      <c r="J6241" s="296"/>
      <c r="K6241" s="297" t="s">
        <v>21290</v>
      </c>
      <c r="L6241" s="297" t="s">
        <v>21291</v>
      </c>
      <c r="M6241" s="288" t="s">
        <v>7810</v>
      </c>
      <c r="N6241" s="289"/>
      <c r="O6241" s="283"/>
      <c r="P6241" s="262">
        <v>4.6296296296296293E-4</v>
      </c>
      <c r="Q6241">
        <v>44470.730381944442</v>
      </c>
      <c r="R6241" t="str">
        <f t="shared" si="200"/>
        <v>#01</v>
      </c>
    </row>
    <row r="6242" spans="1:18" ht="97" x14ac:dyDescent="0.2">
      <c r="A6242" s="255">
        <f t="shared" si="201"/>
        <v>76</v>
      </c>
      <c r="B6242" s="291" t="s">
        <v>330</v>
      </c>
      <c r="C6242" s="292">
        <v>3</v>
      </c>
      <c r="D6242" s="292">
        <v>9</v>
      </c>
      <c r="E6242" s="293" t="s">
        <v>610</v>
      </c>
      <c r="F6242" s="292" t="s">
        <v>241</v>
      </c>
      <c r="G6242" s="294">
        <v>44470</v>
      </c>
      <c r="H6242" s="287" t="s">
        <v>28598</v>
      </c>
      <c r="I6242" s="295">
        <v>6053</v>
      </c>
      <c r="J6242" s="296"/>
      <c r="K6242" s="297" t="s">
        <v>21292</v>
      </c>
      <c r="L6242" s="297" t="s">
        <v>21293</v>
      </c>
      <c r="M6242" s="288" t="s">
        <v>7811</v>
      </c>
      <c r="N6242" s="289"/>
      <c r="O6242" s="283"/>
      <c r="P6242" s="262">
        <v>1.3425925925925925E-3</v>
      </c>
      <c r="Q6242">
        <v>44470.730856481481</v>
      </c>
      <c r="R6242" t="str">
        <f t="shared" si="200"/>
        <v>#01</v>
      </c>
    </row>
    <row r="6243" spans="1:18" ht="154" x14ac:dyDescent="0.2">
      <c r="A6243" s="255">
        <f t="shared" si="201"/>
        <v>104</v>
      </c>
      <c r="B6243" s="291" t="s">
        <v>330</v>
      </c>
      <c r="C6243" s="292">
        <v>3</v>
      </c>
      <c r="D6243" s="292">
        <v>10</v>
      </c>
      <c r="E6243" s="293" t="s">
        <v>610</v>
      </c>
      <c r="F6243" s="292" t="s">
        <v>241</v>
      </c>
      <c r="G6243" s="294">
        <v>44470</v>
      </c>
      <c r="H6243" s="287" t="s">
        <v>28598</v>
      </c>
      <c r="I6243" s="295">
        <v>6054</v>
      </c>
      <c r="J6243" s="296"/>
      <c r="K6243" s="297" t="s">
        <v>21294</v>
      </c>
      <c r="L6243" s="297" t="s">
        <v>21295</v>
      </c>
      <c r="M6243" s="288" t="s">
        <v>7812</v>
      </c>
      <c r="N6243" s="298"/>
      <c r="O6243" s="283"/>
      <c r="P6243" s="262">
        <v>9.7222222222222209E-4</v>
      </c>
      <c r="Q6243">
        <v>44470.732222222221</v>
      </c>
      <c r="R6243" t="str">
        <f t="shared" si="200"/>
        <v>#01</v>
      </c>
    </row>
    <row r="6244" spans="1:18" ht="190" x14ac:dyDescent="0.2">
      <c r="A6244" s="255">
        <f t="shared" si="201"/>
        <v>75</v>
      </c>
      <c r="B6244" s="291" t="s">
        <v>330</v>
      </c>
      <c r="C6244" s="292">
        <v>3</v>
      </c>
      <c r="D6244" s="292">
        <v>10</v>
      </c>
      <c r="E6244" s="293" t="s">
        <v>610</v>
      </c>
      <c r="F6244" s="292" t="s">
        <v>241</v>
      </c>
      <c r="G6244" s="294">
        <v>44470</v>
      </c>
      <c r="H6244" s="287" t="s">
        <v>28598</v>
      </c>
      <c r="I6244" s="295">
        <v>6055</v>
      </c>
      <c r="J6244" s="296"/>
      <c r="K6244" s="297" t="s">
        <v>7813</v>
      </c>
      <c r="L6244" s="297" t="s">
        <v>7814</v>
      </c>
      <c r="M6244" s="288" t="s">
        <v>7815</v>
      </c>
      <c r="N6244" s="298"/>
      <c r="O6244" s="283"/>
      <c r="P6244" s="262">
        <v>6.7129629629629625E-4</v>
      </c>
      <c r="Q6244">
        <v>44470.733217592591</v>
      </c>
      <c r="R6244" t="str">
        <f t="shared" si="200"/>
        <v>#01</v>
      </c>
    </row>
    <row r="6245" spans="1:18" ht="97" x14ac:dyDescent="0.2">
      <c r="A6245" s="255">
        <f t="shared" si="201"/>
        <v>99</v>
      </c>
      <c r="B6245" s="291" t="s">
        <v>330</v>
      </c>
      <c r="C6245" s="292">
        <v>3</v>
      </c>
      <c r="D6245" s="292">
        <v>11</v>
      </c>
      <c r="E6245" s="293" t="s">
        <v>610</v>
      </c>
      <c r="F6245" s="292" t="s">
        <v>241</v>
      </c>
      <c r="G6245" s="294">
        <v>44470</v>
      </c>
      <c r="H6245" s="287" t="s">
        <v>28598</v>
      </c>
      <c r="I6245" s="295">
        <v>6056</v>
      </c>
      <c r="J6245" s="296"/>
      <c r="K6245" s="297" t="s">
        <v>21296</v>
      </c>
      <c r="L6245" s="297" t="s">
        <v>21297</v>
      </c>
      <c r="M6245" s="288" t="s">
        <v>7816</v>
      </c>
      <c r="N6245" s="289"/>
      <c r="O6245" s="283"/>
      <c r="P6245" s="262">
        <v>6.134259259259259E-4</v>
      </c>
      <c r="Q6245">
        <v>44470.733912037038</v>
      </c>
      <c r="R6245" t="str">
        <f t="shared" si="200"/>
        <v>#01</v>
      </c>
    </row>
    <row r="6246" spans="1:18" ht="135" x14ac:dyDescent="0.2">
      <c r="A6246" s="255">
        <f t="shared" si="201"/>
        <v>97</v>
      </c>
      <c r="B6246" s="291" t="s">
        <v>330</v>
      </c>
      <c r="C6246" s="292">
        <v>3</v>
      </c>
      <c r="D6246" s="292">
        <v>12</v>
      </c>
      <c r="E6246" s="293" t="s">
        <v>610</v>
      </c>
      <c r="F6246" s="292" t="s">
        <v>241</v>
      </c>
      <c r="G6246" s="294">
        <v>44470</v>
      </c>
      <c r="H6246" s="287" t="s">
        <v>28598</v>
      </c>
      <c r="I6246" s="295">
        <v>6057</v>
      </c>
      <c r="J6246" s="296"/>
      <c r="K6246" s="297" t="s">
        <v>21298</v>
      </c>
      <c r="L6246" s="297" t="s">
        <v>21299</v>
      </c>
      <c r="M6246" s="288" t="s">
        <v>7817</v>
      </c>
      <c r="N6246" s="289"/>
      <c r="O6246" s="283"/>
      <c r="P6246" s="262">
        <v>4.3981481481481481E-4</v>
      </c>
      <c r="Q6246">
        <v>44470.734548611108</v>
      </c>
      <c r="R6246" t="str">
        <f t="shared" si="200"/>
        <v>#01</v>
      </c>
    </row>
    <row r="6247" spans="1:18" ht="173" x14ac:dyDescent="0.2">
      <c r="A6247" s="255">
        <f t="shared" si="201"/>
        <v>183</v>
      </c>
      <c r="B6247" s="291" t="s">
        <v>330</v>
      </c>
      <c r="C6247" s="292">
        <v>3</v>
      </c>
      <c r="D6247" s="292">
        <v>13</v>
      </c>
      <c r="E6247" s="293" t="s">
        <v>610</v>
      </c>
      <c r="F6247" s="292" t="s">
        <v>241</v>
      </c>
      <c r="G6247" s="294">
        <v>44470</v>
      </c>
      <c r="H6247" s="287" t="s">
        <v>28598</v>
      </c>
      <c r="I6247" s="295">
        <v>6058</v>
      </c>
      <c r="J6247" s="296"/>
      <c r="K6247" s="297" t="s">
        <v>21300</v>
      </c>
      <c r="L6247" s="297" t="s">
        <v>21301</v>
      </c>
      <c r="M6247" s="288" t="s">
        <v>7818</v>
      </c>
      <c r="N6247" s="289"/>
      <c r="O6247" s="283"/>
      <c r="P6247" s="262">
        <v>5.2083333333333333E-4</v>
      </c>
      <c r="Q6247">
        <v>44470.735000000001</v>
      </c>
      <c r="R6247" t="str">
        <f t="shared" si="200"/>
        <v>#01</v>
      </c>
    </row>
    <row r="6248" spans="1:18" ht="70" x14ac:dyDescent="0.2">
      <c r="A6248" s="255">
        <f t="shared" si="201"/>
        <v>79</v>
      </c>
      <c r="B6248" s="291" t="s">
        <v>330</v>
      </c>
      <c r="C6248" s="292">
        <v>3</v>
      </c>
      <c r="D6248" s="292">
        <v>14</v>
      </c>
      <c r="E6248" s="293" t="s">
        <v>610</v>
      </c>
      <c r="F6248" s="292" t="s">
        <v>241</v>
      </c>
      <c r="G6248" s="294">
        <v>44470</v>
      </c>
      <c r="H6248" s="287" t="s">
        <v>28598</v>
      </c>
      <c r="I6248" s="295">
        <v>6059</v>
      </c>
      <c r="J6248" s="296"/>
      <c r="K6248" s="297" t="s">
        <v>21302</v>
      </c>
      <c r="L6248" s="297" t="s">
        <v>21303</v>
      </c>
      <c r="M6248" s="288" t="s">
        <v>7819</v>
      </c>
      <c r="N6248" s="289"/>
      <c r="O6248" s="283"/>
      <c r="P6248" s="262">
        <v>5.7870370370370378E-4</v>
      </c>
      <c r="Q6248">
        <v>44470.735532407409</v>
      </c>
      <c r="R6248" t="str">
        <f t="shared" si="200"/>
        <v>#01</v>
      </c>
    </row>
    <row r="6249" spans="1:18" ht="135" x14ac:dyDescent="0.2">
      <c r="A6249" s="255">
        <f t="shared" si="201"/>
        <v>106</v>
      </c>
      <c r="B6249" s="291" t="s">
        <v>330</v>
      </c>
      <c r="C6249" s="292">
        <v>3</v>
      </c>
      <c r="D6249" s="292">
        <v>15</v>
      </c>
      <c r="E6249" s="293" t="s">
        <v>610</v>
      </c>
      <c r="F6249" s="292" t="s">
        <v>241</v>
      </c>
      <c r="G6249" s="294">
        <v>44470</v>
      </c>
      <c r="H6249" s="287" t="s">
        <v>28598</v>
      </c>
      <c r="I6249" s="295">
        <v>6060</v>
      </c>
      <c r="J6249" s="296"/>
      <c r="K6249" s="297" t="s">
        <v>21304</v>
      </c>
      <c r="L6249" s="297" t="s">
        <v>21305</v>
      </c>
      <c r="M6249" s="288" t="s">
        <v>7820</v>
      </c>
      <c r="N6249" s="289"/>
      <c r="O6249" s="283"/>
      <c r="P6249" s="262">
        <v>9.0277777777777784E-4</v>
      </c>
      <c r="Q6249">
        <v>44470.736122685186</v>
      </c>
      <c r="R6249" t="str">
        <f t="shared" si="200"/>
        <v>#01</v>
      </c>
    </row>
    <row r="6250" spans="1:18" ht="116" x14ac:dyDescent="0.2">
      <c r="A6250" s="255">
        <f t="shared" si="201"/>
        <v>86</v>
      </c>
      <c r="B6250" s="291" t="s">
        <v>330</v>
      </c>
      <c r="C6250" s="292">
        <v>3</v>
      </c>
      <c r="D6250" s="292">
        <v>16</v>
      </c>
      <c r="E6250" s="293" t="s">
        <v>610</v>
      </c>
      <c r="F6250" s="292" t="s">
        <v>241</v>
      </c>
      <c r="G6250" s="294">
        <v>44470</v>
      </c>
      <c r="H6250" s="287" t="s">
        <v>28598</v>
      </c>
      <c r="I6250" s="295">
        <v>6061</v>
      </c>
      <c r="J6250" s="296"/>
      <c r="K6250" s="297" t="s">
        <v>21306</v>
      </c>
      <c r="L6250" s="297" t="s">
        <v>21307</v>
      </c>
      <c r="M6250" s="288" t="s">
        <v>7821</v>
      </c>
      <c r="N6250" s="289"/>
      <c r="O6250" s="283"/>
      <c r="P6250" s="262">
        <v>5.5555555555555556E-4</v>
      </c>
      <c r="Q6250">
        <v>44470.737037037034</v>
      </c>
      <c r="R6250" t="str">
        <f t="shared" si="200"/>
        <v>#01</v>
      </c>
    </row>
    <row r="6251" spans="1:18" ht="126" x14ac:dyDescent="0.2">
      <c r="A6251" s="255">
        <f t="shared" si="201"/>
        <v>154</v>
      </c>
      <c r="B6251" s="291" t="s">
        <v>330</v>
      </c>
      <c r="C6251" s="292">
        <v>3</v>
      </c>
      <c r="D6251" s="292">
        <v>17</v>
      </c>
      <c r="E6251" s="293" t="s">
        <v>610</v>
      </c>
      <c r="F6251" s="292" t="s">
        <v>241</v>
      </c>
      <c r="G6251" s="294">
        <v>44470</v>
      </c>
      <c r="H6251" s="287" t="s">
        <v>28598</v>
      </c>
      <c r="I6251" s="295">
        <v>6062</v>
      </c>
      <c r="J6251" s="296"/>
      <c r="K6251" s="297" t="s">
        <v>21308</v>
      </c>
      <c r="L6251" s="297" t="s">
        <v>21309</v>
      </c>
      <c r="M6251" s="288" t="s">
        <v>7822</v>
      </c>
      <c r="N6251" s="289"/>
      <c r="O6251" s="283"/>
      <c r="P6251" s="262">
        <v>1.2731481481481483E-3</v>
      </c>
      <c r="Q6251">
        <v>44470.737604166665</v>
      </c>
      <c r="R6251" t="str">
        <f t="shared" si="200"/>
        <v>#01</v>
      </c>
    </row>
    <row r="6252" spans="1:18" ht="192" x14ac:dyDescent="0.2">
      <c r="A6252" s="255">
        <f t="shared" si="201"/>
        <v>139</v>
      </c>
      <c r="B6252" s="291" t="s">
        <v>330</v>
      </c>
      <c r="C6252" s="292">
        <v>3</v>
      </c>
      <c r="D6252" s="292">
        <v>18</v>
      </c>
      <c r="E6252" s="293" t="s">
        <v>610</v>
      </c>
      <c r="F6252" s="292" t="s">
        <v>241</v>
      </c>
      <c r="G6252" s="294">
        <v>44470</v>
      </c>
      <c r="H6252" s="287" t="s">
        <v>28598</v>
      </c>
      <c r="I6252" s="295">
        <v>6063</v>
      </c>
      <c r="J6252" s="296"/>
      <c r="K6252" s="297" t="s">
        <v>21310</v>
      </c>
      <c r="L6252" s="297" t="s">
        <v>21311</v>
      </c>
      <c r="M6252" s="288" t="s">
        <v>7823</v>
      </c>
      <c r="N6252" s="289"/>
      <c r="O6252" s="283"/>
      <c r="P6252" s="262">
        <v>8.3333333333333339E-4</v>
      </c>
      <c r="Q6252">
        <v>44470.738900462966</v>
      </c>
      <c r="R6252" t="str">
        <f t="shared" si="200"/>
        <v>#01</v>
      </c>
    </row>
    <row r="6253" spans="1:18" ht="192" x14ac:dyDescent="0.2">
      <c r="A6253" s="255">
        <f t="shared" si="201"/>
        <v>123</v>
      </c>
      <c r="B6253" s="291" t="s">
        <v>330</v>
      </c>
      <c r="C6253" s="292">
        <v>3</v>
      </c>
      <c r="D6253" s="292">
        <v>19</v>
      </c>
      <c r="E6253" s="293" t="s">
        <v>610</v>
      </c>
      <c r="F6253" s="292" t="s">
        <v>241</v>
      </c>
      <c r="G6253" s="294">
        <v>44470</v>
      </c>
      <c r="H6253" s="287" t="s">
        <v>28598</v>
      </c>
      <c r="I6253" s="295">
        <v>6064</v>
      </c>
      <c r="J6253" s="296"/>
      <c r="K6253" s="297" t="s">
        <v>21312</v>
      </c>
      <c r="L6253" s="297" t="s">
        <v>21313</v>
      </c>
      <c r="M6253" s="288" t="s">
        <v>7824</v>
      </c>
      <c r="N6253" s="289"/>
      <c r="O6253" s="283"/>
      <c r="P6253" s="262">
        <v>4.7453703703703704E-4</v>
      </c>
      <c r="Q6253">
        <v>44470.739745370367</v>
      </c>
      <c r="R6253" t="str">
        <f t="shared" si="200"/>
        <v>#01</v>
      </c>
    </row>
    <row r="6254" spans="1:18" ht="135" x14ac:dyDescent="0.2">
      <c r="A6254" s="255">
        <f t="shared" si="201"/>
        <v>82</v>
      </c>
      <c r="B6254" s="291" t="s">
        <v>330</v>
      </c>
      <c r="C6254" s="292">
        <v>3</v>
      </c>
      <c r="D6254" s="292">
        <v>20</v>
      </c>
      <c r="E6254" s="293" t="s">
        <v>610</v>
      </c>
      <c r="F6254" s="292" t="s">
        <v>241</v>
      </c>
      <c r="G6254" s="294">
        <v>44470</v>
      </c>
      <c r="H6254" s="287" t="s">
        <v>28598</v>
      </c>
      <c r="I6254" s="295">
        <v>6065</v>
      </c>
      <c r="J6254" s="296"/>
      <c r="K6254" s="297" t="s">
        <v>21314</v>
      </c>
      <c r="L6254" s="297" t="s">
        <v>21315</v>
      </c>
      <c r="M6254" s="288" t="s">
        <v>7825</v>
      </c>
      <c r="N6254" s="289"/>
      <c r="O6254" s="283"/>
      <c r="P6254" s="262">
        <v>1.4467592592592594E-3</v>
      </c>
      <c r="Q6254">
        <v>44470.740243055552</v>
      </c>
      <c r="R6254" t="str">
        <f t="shared" si="200"/>
        <v>#01</v>
      </c>
    </row>
    <row r="6255" spans="1:18" ht="154" x14ac:dyDescent="0.2">
      <c r="A6255" s="255">
        <f t="shared" si="201"/>
        <v>66</v>
      </c>
      <c r="B6255" s="291" t="s">
        <v>330</v>
      </c>
      <c r="C6255" s="292">
        <v>3</v>
      </c>
      <c r="D6255" s="292">
        <v>21</v>
      </c>
      <c r="E6255" s="293" t="s">
        <v>610</v>
      </c>
      <c r="F6255" s="292" t="s">
        <v>241</v>
      </c>
      <c r="G6255" s="294">
        <v>44470</v>
      </c>
      <c r="H6255" s="287" t="s">
        <v>28598</v>
      </c>
      <c r="I6255" s="295">
        <v>6066</v>
      </c>
      <c r="J6255" s="296"/>
      <c r="K6255" s="297" t="s">
        <v>21316</v>
      </c>
      <c r="L6255" s="297" t="s">
        <v>21317</v>
      </c>
      <c r="M6255" s="288" t="s">
        <v>7826</v>
      </c>
      <c r="N6255" s="289"/>
      <c r="O6255" s="283"/>
      <c r="P6255" s="262">
        <v>1.5277777777777779E-3</v>
      </c>
      <c r="Q6255">
        <v>44470.741724537038</v>
      </c>
      <c r="R6255" t="str">
        <f t="shared" si="200"/>
        <v>#01</v>
      </c>
    </row>
    <row r="6256" spans="1:18" ht="135" x14ac:dyDescent="0.2">
      <c r="A6256" s="255">
        <f t="shared" si="201"/>
        <v>101</v>
      </c>
      <c r="B6256" s="291" t="s">
        <v>330</v>
      </c>
      <c r="C6256" s="292">
        <v>3</v>
      </c>
      <c r="D6256" s="292">
        <v>22</v>
      </c>
      <c r="E6256" s="293" t="s">
        <v>610</v>
      </c>
      <c r="F6256" s="292" t="s">
        <v>241</v>
      </c>
      <c r="G6256" s="294">
        <v>44478</v>
      </c>
      <c r="H6256" s="287" t="s">
        <v>28598</v>
      </c>
      <c r="I6256" s="295">
        <v>6067</v>
      </c>
      <c r="J6256" s="296"/>
      <c r="K6256" s="297" t="s">
        <v>21318</v>
      </c>
      <c r="L6256" s="297" t="s">
        <v>21319</v>
      </c>
      <c r="M6256" s="288" t="s">
        <v>7827</v>
      </c>
      <c r="N6256" s="289"/>
      <c r="O6256" s="283"/>
      <c r="P6256" s="262">
        <v>1.4467592592592594E-3</v>
      </c>
      <c r="Q6256">
        <v>44478.762939814813</v>
      </c>
      <c r="R6256" t="str">
        <f t="shared" si="200"/>
        <v>#01</v>
      </c>
    </row>
    <row r="6257" spans="1:18" ht="42" x14ac:dyDescent="0.2">
      <c r="A6257" s="255">
        <f t="shared" si="201"/>
        <v>70</v>
      </c>
      <c r="B6257" s="291" t="s">
        <v>330</v>
      </c>
      <c r="C6257" s="292">
        <v>3</v>
      </c>
      <c r="D6257" s="292">
        <v>23</v>
      </c>
      <c r="E6257" s="293" t="s">
        <v>610</v>
      </c>
      <c r="F6257" s="292" t="s">
        <v>241</v>
      </c>
      <c r="G6257" s="294">
        <v>44470</v>
      </c>
      <c r="H6257" s="287" t="s">
        <v>28598</v>
      </c>
      <c r="I6257" s="295">
        <v>6068</v>
      </c>
      <c r="J6257" s="296"/>
      <c r="K6257" s="297" t="s">
        <v>21320</v>
      </c>
      <c r="L6257" s="297" t="s">
        <v>21321</v>
      </c>
      <c r="M6257" s="288" t="s">
        <v>7828</v>
      </c>
      <c r="N6257" s="289"/>
      <c r="O6257" s="283"/>
      <c r="P6257" s="262">
        <v>4.1666666666666669E-4</v>
      </c>
      <c r="Q6257">
        <v>44470.743854166663</v>
      </c>
      <c r="R6257" t="str">
        <f t="shared" si="200"/>
        <v>#01</v>
      </c>
    </row>
    <row r="6258" spans="1:18" ht="35" x14ac:dyDescent="0.2">
      <c r="A6258" s="255">
        <f t="shared" si="201"/>
        <v>19</v>
      </c>
      <c r="B6258" s="269" t="s">
        <v>330</v>
      </c>
      <c r="C6258" s="270">
        <v>4</v>
      </c>
      <c r="D6258" s="270" t="s">
        <v>234</v>
      </c>
      <c r="E6258" s="271" t="s">
        <v>610</v>
      </c>
      <c r="F6258" s="270" t="s">
        <v>241</v>
      </c>
      <c r="G6258" s="301">
        <v>44476</v>
      </c>
      <c r="H6258" s="270" t="s">
        <v>28598</v>
      </c>
      <c r="I6258" s="272">
        <v>6069</v>
      </c>
      <c r="J6258" s="281"/>
      <c r="K6258" s="274" t="s">
        <v>476</v>
      </c>
      <c r="L6258" s="274" t="s">
        <v>7829</v>
      </c>
      <c r="M6258" s="275" t="s">
        <v>7830</v>
      </c>
      <c r="N6258" s="273"/>
      <c r="O6258" s="283"/>
      <c r="P6258" s="262">
        <v>4.3981481481481481E-4</v>
      </c>
      <c r="Q6258">
        <v>44476.87059027778</v>
      </c>
      <c r="R6258" t="str">
        <f t="shared" si="200"/>
        <v>#01</v>
      </c>
    </row>
    <row r="6259" spans="1:18" ht="154" x14ac:dyDescent="0.2">
      <c r="A6259" s="255">
        <f t="shared" si="201"/>
        <v>84</v>
      </c>
      <c r="B6259" s="291" t="s">
        <v>330</v>
      </c>
      <c r="C6259" s="292">
        <v>4</v>
      </c>
      <c r="D6259" s="292">
        <v>1</v>
      </c>
      <c r="E6259" s="293" t="s">
        <v>610</v>
      </c>
      <c r="F6259" s="292" t="s">
        <v>241</v>
      </c>
      <c r="G6259" s="294">
        <v>44471</v>
      </c>
      <c r="H6259" s="287" t="s">
        <v>28598</v>
      </c>
      <c r="I6259" s="295">
        <v>6070</v>
      </c>
      <c r="J6259" s="296"/>
      <c r="K6259" s="297" t="s">
        <v>27115</v>
      </c>
      <c r="L6259" s="297" t="s">
        <v>27116</v>
      </c>
      <c r="M6259" s="288" t="s">
        <v>7831</v>
      </c>
      <c r="N6259" s="289"/>
      <c r="O6259" s="283"/>
      <c r="P6259" s="262">
        <v>2.2824074074074076E-2</v>
      </c>
      <c r="Q6259">
        <v>44471.365416666667</v>
      </c>
      <c r="R6259" t="str">
        <f t="shared" si="200"/>
        <v>#01</v>
      </c>
    </row>
    <row r="6260" spans="1:18" ht="154" x14ac:dyDescent="0.2">
      <c r="A6260" s="255">
        <f t="shared" si="201"/>
        <v>77</v>
      </c>
      <c r="B6260" s="291" t="s">
        <v>330</v>
      </c>
      <c r="C6260" s="292">
        <v>4</v>
      </c>
      <c r="D6260" s="292">
        <v>2</v>
      </c>
      <c r="E6260" s="293" t="s">
        <v>610</v>
      </c>
      <c r="F6260" s="292" t="s">
        <v>241</v>
      </c>
      <c r="G6260" s="294">
        <v>44471</v>
      </c>
      <c r="H6260" s="287" t="s">
        <v>28598</v>
      </c>
      <c r="I6260" s="295">
        <v>6071</v>
      </c>
      <c r="J6260" s="296"/>
      <c r="K6260" s="297" t="s">
        <v>21322</v>
      </c>
      <c r="L6260" s="297" t="s">
        <v>21323</v>
      </c>
      <c r="M6260" s="288" t="s">
        <v>7832</v>
      </c>
      <c r="N6260" s="289"/>
      <c r="O6260" s="283"/>
      <c r="P6260" s="262">
        <v>7.0601851851851847E-4</v>
      </c>
      <c r="Q6260">
        <v>44471.38826388889</v>
      </c>
      <c r="R6260" t="str">
        <f t="shared" si="200"/>
        <v>#01</v>
      </c>
    </row>
    <row r="6261" spans="1:18" ht="211" x14ac:dyDescent="0.2">
      <c r="A6261" s="255">
        <f t="shared" si="201"/>
        <v>127</v>
      </c>
      <c r="B6261" s="291" t="s">
        <v>330</v>
      </c>
      <c r="C6261" s="292">
        <v>4</v>
      </c>
      <c r="D6261" s="292">
        <v>3</v>
      </c>
      <c r="E6261" s="293" t="s">
        <v>610</v>
      </c>
      <c r="F6261" s="292" t="s">
        <v>241</v>
      </c>
      <c r="G6261" s="294">
        <v>44471</v>
      </c>
      <c r="H6261" s="287" t="s">
        <v>28598</v>
      </c>
      <c r="I6261" s="295">
        <v>6072</v>
      </c>
      <c r="J6261" s="296"/>
      <c r="K6261" s="297" t="s">
        <v>21324</v>
      </c>
      <c r="L6261" s="297" t="s">
        <v>21325</v>
      </c>
      <c r="M6261" s="288" t="s">
        <v>7833</v>
      </c>
      <c r="N6261" s="289"/>
      <c r="O6261" s="283"/>
      <c r="P6261" s="262">
        <v>1.1574074074074073E-3</v>
      </c>
      <c r="Q6261">
        <v>44471.388993055552</v>
      </c>
      <c r="R6261" t="str">
        <f t="shared" si="200"/>
        <v>#01</v>
      </c>
    </row>
    <row r="6262" spans="1:18" ht="116" x14ac:dyDescent="0.2">
      <c r="A6262" s="255">
        <f t="shared" si="201"/>
        <v>105</v>
      </c>
      <c r="B6262" s="291" t="s">
        <v>330</v>
      </c>
      <c r="C6262" s="292">
        <v>4</v>
      </c>
      <c r="D6262" s="292">
        <v>4</v>
      </c>
      <c r="E6262" s="293" t="s">
        <v>610</v>
      </c>
      <c r="F6262" s="292" t="s">
        <v>241</v>
      </c>
      <c r="G6262" s="294">
        <v>44471</v>
      </c>
      <c r="H6262" s="287" t="s">
        <v>28598</v>
      </c>
      <c r="I6262" s="295">
        <v>6073</v>
      </c>
      <c r="J6262" s="296"/>
      <c r="K6262" s="297" t="s">
        <v>21326</v>
      </c>
      <c r="L6262" s="297" t="s">
        <v>21327</v>
      </c>
      <c r="M6262" s="288" t="s">
        <v>7834</v>
      </c>
      <c r="N6262" s="289"/>
      <c r="O6262" s="283"/>
      <c r="P6262" s="262">
        <v>1.2152777777777778E-3</v>
      </c>
      <c r="Q6262">
        <v>44471.390162037038</v>
      </c>
      <c r="R6262" t="str">
        <f t="shared" si="200"/>
        <v>#01</v>
      </c>
    </row>
    <row r="6263" spans="1:18" ht="154" x14ac:dyDescent="0.2">
      <c r="A6263" s="255">
        <f t="shared" si="201"/>
        <v>127</v>
      </c>
      <c r="B6263" s="291" t="s">
        <v>330</v>
      </c>
      <c r="C6263" s="292">
        <v>4</v>
      </c>
      <c r="D6263" s="292">
        <v>5</v>
      </c>
      <c r="E6263" s="293" t="s">
        <v>610</v>
      </c>
      <c r="F6263" s="292" t="s">
        <v>241</v>
      </c>
      <c r="G6263" s="294">
        <v>44471</v>
      </c>
      <c r="H6263" s="287" t="s">
        <v>28598</v>
      </c>
      <c r="I6263" s="295">
        <v>6074</v>
      </c>
      <c r="J6263" s="296"/>
      <c r="K6263" s="297" t="s">
        <v>21328</v>
      </c>
      <c r="L6263" s="297" t="s">
        <v>21329</v>
      </c>
      <c r="M6263" s="288" t="s">
        <v>7835</v>
      </c>
      <c r="N6263" s="298"/>
      <c r="O6263" s="283"/>
      <c r="P6263" s="262">
        <v>1.0069444444444444E-3</v>
      </c>
      <c r="Q6263">
        <v>44471.391400462962</v>
      </c>
      <c r="R6263" t="str">
        <f t="shared" si="200"/>
        <v>#01</v>
      </c>
    </row>
    <row r="6264" spans="1:18" ht="114" x14ac:dyDescent="0.2">
      <c r="A6264" s="255">
        <f t="shared" si="201"/>
        <v>83</v>
      </c>
      <c r="B6264" s="291" t="s">
        <v>330</v>
      </c>
      <c r="C6264" s="292">
        <v>4</v>
      </c>
      <c r="D6264" s="292">
        <v>5</v>
      </c>
      <c r="E6264" s="293" t="s">
        <v>610</v>
      </c>
      <c r="F6264" s="292" t="s">
        <v>241</v>
      </c>
      <c r="G6264" s="294">
        <v>44471</v>
      </c>
      <c r="H6264" s="287" t="s">
        <v>28598</v>
      </c>
      <c r="I6264" s="295">
        <v>6075</v>
      </c>
      <c r="J6264" s="296"/>
      <c r="K6264" s="297" t="s">
        <v>7836</v>
      </c>
      <c r="L6264" s="297" t="s">
        <v>7837</v>
      </c>
      <c r="M6264" s="288" t="s">
        <v>7838</v>
      </c>
      <c r="N6264" s="298"/>
      <c r="O6264" s="283"/>
      <c r="P6264" s="262">
        <v>1.0185185185185186E-3</v>
      </c>
      <c r="Q6264">
        <v>44471.392430555556</v>
      </c>
      <c r="R6264" t="str">
        <f t="shared" si="200"/>
        <v>#01</v>
      </c>
    </row>
    <row r="6265" spans="1:18" ht="135" x14ac:dyDescent="0.2">
      <c r="A6265" s="255">
        <f t="shared" si="201"/>
        <v>101</v>
      </c>
      <c r="B6265" s="291" t="s">
        <v>330</v>
      </c>
      <c r="C6265" s="292">
        <v>4</v>
      </c>
      <c r="D6265" s="292">
        <v>6</v>
      </c>
      <c r="E6265" s="293" t="s">
        <v>610</v>
      </c>
      <c r="F6265" s="292" t="s">
        <v>241</v>
      </c>
      <c r="G6265" s="294">
        <v>44471</v>
      </c>
      <c r="H6265" s="287" t="s">
        <v>28598</v>
      </c>
      <c r="I6265" s="295">
        <v>6076</v>
      </c>
      <c r="J6265" s="296"/>
      <c r="K6265" s="297" t="s">
        <v>21330</v>
      </c>
      <c r="L6265" s="297" t="s">
        <v>21331</v>
      </c>
      <c r="M6265" s="288" t="s">
        <v>7839</v>
      </c>
      <c r="N6265" s="298"/>
      <c r="O6265" s="283"/>
      <c r="P6265" s="262">
        <v>5.4398148148148144E-4</v>
      </c>
      <c r="Q6265">
        <v>44471.393460648149</v>
      </c>
      <c r="R6265" t="str">
        <f t="shared" si="200"/>
        <v>#01</v>
      </c>
    </row>
    <row r="6266" spans="1:18" ht="133" x14ac:dyDescent="0.2">
      <c r="A6266" s="255">
        <f t="shared" si="201"/>
        <v>128</v>
      </c>
      <c r="B6266" s="291" t="s">
        <v>330</v>
      </c>
      <c r="C6266" s="292">
        <v>4</v>
      </c>
      <c r="D6266" s="292">
        <v>6</v>
      </c>
      <c r="E6266" s="293" t="s">
        <v>610</v>
      </c>
      <c r="F6266" s="292" t="s">
        <v>241</v>
      </c>
      <c r="G6266" s="294">
        <v>44471</v>
      </c>
      <c r="H6266" s="287" t="s">
        <v>28598</v>
      </c>
      <c r="I6266" s="295">
        <v>6077</v>
      </c>
      <c r="J6266" s="296"/>
      <c r="K6266" s="297" t="s">
        <v>7840</v>
      </c>
      <c r="L6266" s="297" t="s">
        <v>7841</v>
      </c>
      <c r="M6266" s="288" t="s">
        <v>7842</v>
      </c>
      <c r="N6266" s="298"/>
      <c r="O6266" s="283"/>
      <c r="P6266" s="262">
        <v>1.1574074074074073E-3</v>
      </c>
      <c r="Q6266">
        <v>44471.394016203703</v>
      </c>
      <c r="R6266" t="str">
        <f t="shared" ref="R6266:R6329" si="202">IF(G6266="","",F6266)</f>
        <v>#01</v>
      </c>
    </row>
    <row r="6267" spans="1:18" ht="169.5" customHeight="1" x14ac:dyDescent="0.2">
      <c r="A6267" s="255">
        <f t="shared" si="201"/>
        <v>154</v>
      </c>
      <c r="B6267" s="291" t="s">
        <v>330</v>
      </c>
      <c r="C6267" s="292">
        <v>4</v>
      </c>
      <c r="D6267" s="292">
        <v>7</v>
      </c>
      <c r="E6267" s="293" t="s">
        <v>610</v>
      </c>
      <c r="F6267" s="292" t="s">
        <v>241</v>
      </c>
      <c r="G6267" s="294">
        <v>44471</v>
      </c>
      <c r="H6267" s="287" t="s">
        <v>28598</v>
      </c>
      <c r="I6267" s="295">
        <v>6078</v>
      </c>
      <c r="J6267" s="296"/>
      <c r="K6267" s="297" t="s">
        <v>21332</v>
      </c>
      <c r="L6267" s="297" t="s">
        <v>21333</v>
      </c>
      <c r="M6267" s="288" t="s">
        <v>7843</v>
      </c>
      <c r="N6267" s="289"/>
      <c r="O6267" s="283"/>
      <c r="P6267" s="262">
        <v>1.0069444444444444E-3</v>
      </c>
      <c r="Q6267">
        <v>44471.395185185182</v>
      </c>
      <c r="R6267" t="str">
        <f t="shared" si="202"/>
        <v>#01</v>
      </c>
    </row>
    <row r="6268" spans="1:18" ht="192" x14ac:dyDescent="0.2">
      <c r="A6268" s="255">
        <f t="shared" si="201"/>
        <v>164</v>
      </c>
      <c r="B6268" s="291" t="s">
        <v>330</v>
      </c>
      <c r="C6268" s="292">
        <v>4</v>
      </c>
      <c r="D6268" s="292">
        <v>8</v>
      </c>
      <c r="E6268" s="293" t="s">
        <v>610</v>
      </c>
      <c r="F6268" s="292" t="s">
        <v>241</v>
      </c>
      <c r="G6268" s="294">
        <v>44471</v>
      </c>
      <c r="H6268" s="287" t="s">
        <v>28598</v>
      </c>
      <c r="I6268" s="295">
        <v>6079</v>
      </c>
      <c r="J6268" s="296"/>
      <c r="K6268" s="297" t="s">
        <v>21334</v>
      </c>
      <c r="L6268" s="297" t="s">
        <v>21335</v>
      </c>
      <c r="M6268" s="288" t="s">
        <v>7844</v>
      </c>
      <c r="N6268" s="289"/>
      <c r="O6268" s="283"/>
      <c r="P6268" s="262">
        <v>1.2037037037037038E-3</v>
      </c>
      <c r="Q6268">
        <v>44471.400208333333</v>
      </c>
      <c r="R6268" t="str">
        <f t="shared" si="202"/>
        <v>#01</v>
      </c>
    </row>
    <row r="6269" spans="1:18" ht="154" x14ac:dyDescent="0.2">
      <c r="A6269" s="255">
        <f t="shared" si="201"/>
        <v>121</v>
      </c>
      <c r="B6269" s="291" t="s">
        <v>330</v>
      </c>
      <c r="C6269" s="292">
        <v>4</v>
      </c>
      <c r="D6269" s="292">
        <v>9</v>
      </c>
      <c r="E6269" s="293" t="s">
        <v>610</v>
      </c>
      <c r="F6269" s="292" t="s">
        <v>241</v>
      </c>
      <c r="G6269" s="294">
        <v>44471</v>
      </c>
      <c r="H6269" s="287" t="s">
        <v>28598</v>
      </c>
      <c r="I6269" s="295">
        <v>6080</v>
      </c>
      <c r="J6269" s="296"/>
      <c r="K6269" s="297" t="s">
        <v>21336</v>
      </c>
      <c r="L6269" s="297" t="s">
        <v>21337</v>
      </c>
      <c r="M6269" s="288" t="s">
        <v>7845</v>
      </c>
      <c r="N6269" s="298"/>
      <c r="O6269" s="283"/>
      <c r="P6269" s="262">
        <v>1.3541666666666667E-3</v>
      </c>
      <c r="Q6269">
        <v>44471.401423611111</v>
      </c>
      <c r="R6269" t="str">
        <f t="shared" si="202"/>
        <v>#01</v>
      </c>
    </row>
    <row r="6270" spans="1:18" ht="95" x14ac:dyDescent="0.2">
      <c r="A6270" s="255">
        <f t="shared" si="201"/>
        <v>108</v>
      </c>
      <c r="B6270" s="291" t="s">
        <v>330</v>
      </c>
      <c r="C6270" s="292">
        <v>4</v>
      </c>
      <c r="D6270" s="292">
        <v>9</v>
      </c>
      <c r="E6270" s="293" t="s">
        <v>610</v>
      </c>
      <c r="F6270" s="292" t="s">
        <v>241</v>
      </c>
      <c r="G6270" s="294">
        <v>44471</v>
      </c>
      <c r="H6270" s="287" t="s">
        <v>28598</v>
      </c>
      <c r="I6270" s="295">
        <v>6081</v>
      </c>
      <c r="J6270" s="296"/>
      <c r="K6270" s="297" t="s">
        <v>26406</v>
      </c>
      <c r="L6270" s="297" t="s">
        <v>26407</v>
      </c>
      <c r="M6270" s="288" t="s">
        <v>7846</v>
      </c>
      <c r="N6270" s="298"/>
      <c r="O6270" s="283"/>
      <c r="P6270" s="262">
        <v>5.0925925925925921E-4</v>
      </c>
      <c r="Q6270">
        <v>44471.402789351851</v>
      </c>
      <c r="R6270" t="str">
        <f t="shared" si="202"/>
        <v>#01</v>
      </c>
    </row>
    <row r="6271" spans="1:18" ht="230" x14ac:dyDescent="0.2">
      <c r="A6271" s="255">
        <f t="shared" si="201"/>
        <v>136</v>
      </c>
      <c r="B6271" s="291" t="s">
        <v>330</v>
      </c>
      <c r="C6271" s="292">
        <v>4</v>
      </c>
      <c r="D6271" s="292">
        <v>10</v>
      </c>
      <c r="E6271" s="293" t="s">
        <v>610</v>
      </c>
      <c r="F6271" s="292" t="s">
        <v>241</v>
      </c>
      <c r="G6271" s="294">
        <v>44471</v>
      </c>
      <c r="H6271" s="287" t="s">
        <v>28598</v>
      </c>
      <c r="I6271" s="295">
        <v>6082</v>
      </c>
      <c r="J6271" s="296"/>
      <c r="K6271" s="297" t="s">
        <v>21338</v>
      </c>
      <c r="L6271" s="297" t="s">
        <v>21339</v>
      </c>
      <c r="M6271" s="288" t="s">
        <v>7847</v>
      </c>
      <c r="N6271" s="289"/>
      <c r="O6271" s="283"/>
      <c r="P6271" s="262">
        <v>8.449074074074075E-4</v>
      </c>
      <c r="Q6271">
        <v>44471.403310185182</v>
      </c>
      <c r="R6271" t="str">
        <f t="shared" si="202"/>
        <v>#01</v>
      </c>
    </row>
    <row r="6272" spans="1:18" ht="135" x14ac:dyDescent="0.2">
      <c r="A6272" s="255">
        <f t="shared" si="201"/>
        <v>109</v>
      </c>
      <c r="B6272" s="291" t="s">
        <v>330</v>
      </c>
      <c r="C6272" s="292">
        <v>4</v>
      </c>
      <c r="D6272" s="292">
        <v>11</v>
      </c>
      <c r="E6272" s="293" t="s">
        <v>610</v>
      </c>
      <c r="F6272" s="292" t="s">
        <v>241</v>
      </c>
      <c r="G6272" s="294">
        <v>44471</v>
      </c>
      <c r="H6272" s="287" t="s">
        <v>28598</v>
      </c>
      <c r="I6272" s="295">
        <v>6083</v>
      </c>
      <c r="J6272" s="296"/>
      <c r="K6272" s="297" t="s">
        <v>21340</v>
      </c>
      <c r="L6272" s="297" t="s">
        <v>21341</v>
      </c>
      <c r="M6272" s="288" t="s">
        <v>7848</v>
      </c>
      <c r="N6272" s="289"/>
      <c r="O6272" s="283"/>
      <c r="P6272" s="262">
        <v>1.1342592592592591E-3</v>
      </c>
      <c r="Q6272">
        <v>44471.404166666667</v>
      </c>
      <c r="R6272" t="str">
        <f t="shared" si="202"/>
        <v>#01</v>
      </c>
    </row>
    <row r="6273" spans="1:18" ht="135" x14ac:dyDescent="0.2">
      <c r="A6273" s="255">
        <f t="shared" si="201"/>
        <v>103</v>
      </c>
      <c r="B6273" s="291" t="s">
        <v>330</v>
      </c>
      <c r="C6273" s="292">
        <v>4</v>
      </c>
      <c r="D6273" s="292">
        <v>12</v>
      </c>
      <c r="E6273" s="293" t="s">
        <v>610</v>
      </c>
      <c r="F6273" s="292" t="s">
        <v>241</v>
      </c>
      <c r="G6273" s="294">
        <v>44471</v>
      </c>
      <c r="H6273" s="287" t="s">
        <v>28598</v>
      </c>
      <c r="I6273" s="295">
        <v>6084</v>
      </c>
      <c r="J6273" s="296"/>
      <c r="K6273" s="297" t="s">
        <v>21342</v>
      </c>
      <c r="L6273" s="297" t="s">
        <v>21343</v>
      </c>
      <c r="M6273" s="288" t="s">
        <v>7849</v>
      </c>
      <c r="N6273" s="289"/>
      <c r="O6273" s="283"/>
      <c r="P6273" s="262">
        <v>1.5277777777777779E-3</v>
      </c>
      <c r="Q6273">
        <v>44471.405312499999</v>
      </c>
      <c r="R6273" t="str">
        <f t="shared" si="202"/>
        <v>#01</v>
      </c>
    </row>
    <row r="6274" spans="1:18" ht="135" x14ac:dyDescent="0.2">
      <c r="A6274" s="255">
        <f t="shared" si="201"/>
        <v>114</v>
      </c>
      <c r="B6274" s="291" t="s">
        <v>330</v>
      </c>
      <c r="C6274" s="292">
        <v>4</v>
      </c>
      <c r="D6274" s="292">
        <v>13</v>
      </c>
      <c r="E6274" s="293" t="s">
        <v>610</v>
      </c>
      <c r="F6274" s="292" t="s">
        <v>241</v>
      </c>
      <c r="G6274" s="294">
        <v>44471</v>
      </c>
      <c r="H6274" s="287" t="s">
        <v>28598</v>
      </c>
      <c r="I6274" s="295">
        <v>6085</v>
      </c>
      <c r="J6274" s="296"/>
      <c r="K6274" s="297" t="s">
        <v>21344</v>
      </c>
      <c r="L6274" s="297" t="s">
        <v>21345</v>
      </c>
      <c r="M6274" s="288" t="s">
        <v>7850</v>
      </c>
      <c r="N6274" s="289"/>
      <c r="O6274" s="283"/>
      <c r="P6274" s="262">
        <v>1.0532407407407407E-3</v>
      </c>
      <c r="Q6274">
        <v>44471.406863425924</v>
      </c>
      <c r="R6274" t="str">
        <f t="shared" si="202"/>
        <v>#01</v>
      </c>
    </row>
    <row r="6275" spans="1:18" ht="135" x14ac:dyDescent="0.2">
      <c r="A6275" s="255">
        <f t="shared" si="201"/>
        <v>90</v>
      </c>
      <c r="B6275" s="291" t="s">
        <v>330</v>
      </c>
      <c r="C6275" s="292">
        <v>4</v>
      </c>
      <c r="D6275" s="292">
        <v>14</v>
      </c>
      <c r="E6275" s="293" t="s">
        <v>610</v>
      </c>
      <c r="F6275" s="292" t="s">
        <v>241</v>
      </c>
      <c r="G6275" s="294">
        <v>44471</v>
      </c>
      <c r="H6275" s="287" t="s">
        <v>28598</v>
      </c>
      <c r="I6275" s="295">
        <v>6086</v>
      </c>
      <c r="J6275" s="296"/>
      <c r="K6275" s="297" t="s">
        <v>21346</v>
      </c>
      <c r="L6275" s="297" t="s">
        <v>21347</v>
      </c>
      <c r="M6275" s="288" t="s">
        <v>7851</v>
      </c>
      <c r="N6275" s="289"/>
      <c r="O6275" s="283"/>
      <c r="P6275" s="262">
        <v>2.3148148148148147E-5</v>
      </c>
      <c r="Q6275">
        <v>44471.417280092595</v>
      </c>
      <c r="R6275" t="str">
        <f t="shared" si="202"/>
        <v>#01</v>
      </c>
    </row>
    <row r="6276" spans="1:18" ht="192" x14ac:dyDescent="0.2">
      <c r="A6276" s="255">
        <f t="shared" si="201"/>
        <v>143</v>
      </c>
      <c r="B6276" s="291" t="s">
        <v>330</v>
      </c>
      <c r="C6276" s="292">
        <v>4</v>
      </c>
      <c r="D6276" s="292">
        <v>15</v>
      </c>
      <c r="E6276" s="293" t="s">
        <v>610</v>
      </c>
      <c r="F6276" s="292" t="s">
        <v>241</v>
      </c>
      <c r="G6276" s="294">
        <v>44471</v>
      </c>
      <c r="H6276" s="287" t="s">
        <v>28598</v>
      </c>
      <c r="I6276" s="295">
        <v>6087</v>
      </c>
      <c r="J6276" s="296"/>
      <c r="K6276" s="297" t="s">
        <v>21348</v>
      </c>
      <c r="L6276" s="297" t="s">
        <v>21349</v>
      </c>
      <c r="M6276" s="288" t="s">
        <v>7852</v>
      </c>
      <c r="N6276" s="289"/>
      <c r="O6276" s="283"/>
      <c r="P6276" s="262">
        <v>6.134259259259259E-4</v>
      </c>
      <c r="Q6276">
        <v>44471.417337962965</v>
      </c>
      <c r="R6276" t="str">
        <f t="shared" si="202"/>
        <v>#01</v>
      </c>
    </row>
    <row r="6277" spans="1:18" ht="59" x14ac:dyDescent="0.2">
      <c r="A6277" s="255">
        <f t="shared" si="201"/>
        <v>46</v>
      </c>
      <c r="B6277" s="291" t="s">
        <v>330</v>
      </c>
      <c r="C6277" s="292">
        <v>4</v>
      </c>
      <c r="D6277" s="292">
        <v>16</v>
      </c>
      <c r="E6277" s="293" t="s">
        <v>610</v>
      </c>
      <c r="F6277" s="292" t="s">
        <v>241</v>
      </c>
      <c r="G6277" s="294">
        <v>44471</v>
      </c>
      <c r="H6277" s="287" t="s">
        <v>28598</v>
      </c>
      <c r="I6277" s="295">
        <v>6088</v>
      </c>
      <c r="J6277" s="296"/>
      <c r="K6277" s="297" t="s">
        <v>21350</v>
      </c>
      <c r="L6277" s="297" t="s">
        <v>21351</v>
      </c>
      <c r="M6277" s="288" t="s">
        <v>7853</v>
      </c>
      <c r="N6277" s="289"/>
      <c r="O6277" s="283"/>
      <c r="P6277" s="262">
        <v>6.018518518518519E-4</v>
      </c>
      <c r="Q6277">
        <v>44471.417974537035</v>
      </c>
      <c r="R6277" t="str">
        <f t="shared" si="202"/>
        <v>#01</v>
      </c>
    </row>
    <row r="6278" spans="1:18" ht="135" x14ac:dyDescent="0.2">
      <c r="A6278" s="255">
        <f t="shared" si="201"/>
        <v>99</v>
      </c>
      <c r="B6278" s="291" t="s">
        <v>330</v>
      </c>
      <c r="C6278" s="292">
        <v>4</v>
      </c>
      <c r="D6278" s="292">
        <v>17</v>
      </c>
      <c r="E6278" s="293" t="s">
        <v>610</v>
      </c>
      <c r="F6278" s="292" t="s">
        <v>241</v>
      </c>
      <c r="G6278" s="294">
        <v>44471</v>
      </c>
      <c r="H6278" s="287" t="s">
        <v>28598</v>
      </c>
      <c r="I6278" s="295">
        <v>6089</v>
      </c>
      <c r="J6278" s="296"/>
      <c r="K6278" s="297" t="s">
        <v>21352</v>
      </c>
      <c r="L6278" s="297" t="s">
        <v>21353</v>
      </c>
      <c r="M6278" s="288" t="s">
        <v>7854</v>
      </c>
      <c r="N6278" s="298"/>
      <c r="O6278" s="283"/>
      <c r="P6278" s="262">
        <v>6.4814814814814813E-4</v>
      </c>
      <c r="Q6278">
        <v>44471.418587962966</v>
      </c>
      <c r="R6278" t="str">
        <f t="shared" si="202"/>
        <v>#01</v>
      </c>
    </row>
    <row r="6279" spans="1:18" ht="152" x14ac:dyDescent="0.2">
      <c r="A6279" s="255">
        <f t="shared" si="201"/>
        <v>97</v>
      </c>
      <c r="B6279" s="291" t="s">
        <v>330</v>
      </c>
      <c r="C6279" s="292">
        <v>4</v>
      </c>
      <c r="D6279" s="292">
        <v>17</v>
      </c>
      <c r="E6279" s="293" t="s">
        <v>610</v>
      </c>
      <c r="F6279" s="292" t="s">
        <v>241</v>
      </c>
      <c r="G6279" s="294">
        <v>44471</v>
      </c>
      <c r="H6279" s="287" t="s">
        <v>28598</v>
      </c>
      <c r="I6279" s="295">
        <v>6090</v>
      </c>
      <c r="J6279" s="296"/>
      <c r="K6279" s="297" t="s">
        <v>7855</v>
      </c>
      <c r="L6279" s="297" t="s">
        <v>7856</v>
      </c>
      <c r="M6279" s="288" t="s">
        <v>7857</v>
      </c>
      <c r="N6279" s="298"/>
      <c r="O6279" s="283"/>
      <c r="P6279" s="262">
        <v>4.8611111111111104E-4</v>
      </c>
      <c r="Q6279">
        <v>44471.419247685182</v>
      </c>
      <c r="R6279" t="str">
        <f t="shared" si="202"/>
        <v>#01</v>
      </c>
    </row>
    <row r="6280" spans="1:18" ht="116" x14ac:dyDescent="0.2">
      <c r="A6280" s="255">
        <f t="shared" si="201"/>
        <v>65</v>
      </c>
      <c r="B6280" s="291" t="s">
        <v>330</v>
      </c>
      <c r="C6280" s="292">
        <v>4</v>
      </c>
      <c r="D6280" s="292">
        <v>18</v>
      </c>
      <c r="E6280" s="293" t="s">
        <v>610</v>
      </c>
      <c r="F6280" s="292" t="s">
        <v>241</v>
      </c>
      <c r="G6280" s="294">
        <v>44471</v>
      </c>
      <c r="H6280" s="287" t="s">
        <v>28598</v>
      </c>
      <c r="I6280" s="295">
        <v>6091</v>
      </c>
      <c r="J6280" s="296"/>
      <c r="K6280" s="297" t="s">
        <v>21354</v>
      </c>
      <c r="L6280" s="297" t="s">
        <v>21355</v>
      </c>
      <c r="M6280" s="288" t="s">
        <v>7858</v>
      </c>
      <c r="N6280" s="289"/>
      <c r="O6280" s="283"/>
      <c r="P6280" s="262">
        <v>4.5138888888888892E-4</v>
      </c>
      <c r="Q6280">
        <v>44471.419745370367</v>
      </c>
      <c r="R6280" t="str">
        <f t="shared" si="202"/>
        <v>#01</v>
      </c>
    </row>
    <row r="6281" spans="1:18" ht="192" x14ac:dyDescent="0.2">
      <c r="A6281" s="255">
        <f t="shared" si="201"/>
        <v>134</v>
      </c>
      <c r="B6281" s="291" t="s">
        <v>330</v>
      </c>
      <c r="C6281" s="292">
        <v>4</v>
      </c>
      <c r="D6281" s="292">
        <v>19</v>
      </c>
      <c r="E6281" s="293" t="s">
        <v>610</v>
      </c>
      <c r="F6281" s="292" t="s">
        <v>241</v>
      </c>
      <c r="G6281" s="294">
        <v>44471</v>
      </c>
      <c r="H6281" s="287" t="s">
        <v>28598</v>
      </c>
      <c r="I6281" s="295">
        <v>6092</v>
      </c>
      <c r="J6281" s="296"/>
      <c r="K6281" s="297" t="s">
        <v>21356</v>
      </c>
      <c r="L6281" s="297" t="s">
        <v>21357</v>
      </c>
      <c r="M6281" s="288" t="s">
        <v>7859</v>
      </c>
      <c r="N6281" s="289"/>
      <c r="O6281" s="283"/>
      <c r="P6281" s="262">
        <v>6.8287037037037025E-4</v>
      </c>
      <c r="Q6281">
        <v>44471.420219907406</v>
      </c>
      <c r="R6281" t="str">
        <f t="shared" si="202"/>
        <v>#01</v>
      </c>
    </row>
    <row r="6282" spans="1:18" ht="97" x14ac:dyDescent="0.2">
      <c r="A6282" s="255">
        <f t="shared" si="201"/>
        <v>58</v>
      </c>
      <c r="B6282" s="291" t="s">
        <v>330</v>
      </c>
      <c r="C6282" s="292">
        <v>4</v>
      </c>
      <c r="D6282" s="292">
        <v>20</v>
      </c>
      <c r="E6282" s="293" t="s">
        <v>610</v>
      </c>
      <c r="F6282" s="292" t="s">
        <v>241</v>
      </c>
      <c r="G6282" s="294">
        <v>44471</v>
      </c>
      <c r="H6282" s="287" t="s">
        <v>28598</v>
      </c>
      <c r="I6282" s="295">
        <v>6093</v>
      </c>
      <c r="J6282" s="296"/>
      <c r="K6282" s="297" t="s">
        <v>21358</v>
      </c>
      <c r="L6282" s="297" t="s">
        <v>21359</v>
      </c>
      <c r="M6282" s="288" t="s">
        <v>7860</v>
      </c>
      <c r="N6282" s="289"/>
      <c r="O6282" s="283"/>
      <c r="P6282" s="262">
        <v>9.0277777777777784E-4</v>
      </c>
      <c r="Q6282">
        <v>44471.420925925922</v>
      </c>
      <c r="R6282" t="str">
        <f t="shared" si="202"/>
        <v>#01</v>
      </c>
    </row>
    <row r="6283" spans="1:18" ht="154" x14ac:dyDescent="0.2">
      <c r="A6283" s="255">
        <f t="shared" si="201"/>
        <v>111</v>
      </c>
      <c r="B6283" s="291" t="s">
        <v>330</v>
      </c>
      <c r="C6283" s="292">
        <v>4</v>
      </c>
      <c r="D6283" s="292">
        <v>21</v>
      </c>
      <c r="E6283" s="293" t="s">
        <v>610</v>
      </c>
      <c r="F6283" s="292" t="s">
        <v>241</v>
      </c>
      <c r="G6283" s="294">
        <v>44471</v>
      </c>
      <c r="H6283" s="287" t="s">
        <v>28598</v>
      </c>
      <c r="I6283" s="295">
        <v>6094</v>
      </c>
      <c r="J6283" s="296"/>
      <c r="K6283" s="297" t="s">
        <v>21360</v>
      </c>
      <c r="L6283" s="297" t="s">
        <v>21361</v>
      </c>
      <c r="M6283" s="288" t="s">
        <v>7861</v>
      </c>
      <c r="N6283" s="289"/>
      <c r="O6283" s="283"/>
      <c r="P6283" s="262">
        <v>1.1689814814814816E-3</v>
      </c>
      <c r="Q6283">
        <v>44471.421851851854</v>
      </c>
      <c r="R6283" t="str">
        <f t="shared" si="202"/>
        <v>#01</v>
      </c>
    </row>
    <row r="6284" spans="1:18" ht="35" x14ac:dyDescent="0.2">
      <c r="A6284" s="255">
        <f t="shared" si="201"/>
        <v>19</v>
      </c>
      <c r="B6284" s="269" t="s">
        <v>330</v>
      </c>
      <c r="C6284" s="270">
        <v>5</v>
      </c>
      <c r="D6284" s="270" t="s">
        <v>234</v>
      </c>
      <c r="E6284" s="271" t="s">
        <v>610</v>
      </c>
      <c r="F6284" s="270" t="s">
        <v>241</v>
      </c>
      <c r="G6284" s="301">
        <v>44476</v>
      </c>
      <c r="H6284" s="270" t="s">
        <v>28598</v>
      </c>
      <c r="I6284" s="272">
        <v>6095</v>
      </c>
      <c r="J6284" s="281"/>
      <c r="K6284" s="274" t="s">
        <v>477</v>
      </c>
      <c r="L6284" s="274" t="s">
        <v>7862</v>
      </c>
      <c r="M6284" s="275" t="s">
        <v>7863</v>
      </c>
      <c r="N6284" s="273"/>
      <c r="O6284" s="283"/>
      <c r="P6284" s="262">
        <v>4.5138888888888892E-4</v>
      </c>
      <c r="Q6284">
        <v>44476.871041666665</v>
      </c>
      <c r="R6284" t="str">
        <f t="shared" si="202"/>
        <v>#01</v>
      </c>
    </row>
    <row r="6285" spans="1:18" ht="192" x14ac:dyDescent="0.2">
      <c r="A6285" s="255">
        <f t="shared" si="201"/>
        <v>167</v>
      </c>
      <c r="B6285" s="291" t="s">
        <v>330</v>
      </c>
      <c r="C6285" s="292">
        <v>5</v>
      </c>
      <c r="D6285" s="292">
        <v>1</v>
      </c>
      <c r="E6285" s="293" t="s">
        <v>610</v>
      </c>
      <c r="F6285" s="292" t="s">
        <v>241</v>
      </c>
      <c r="G6285" s="294">
        <v>44471</v>
      </c>
      <c r="H6285" s="287" t="s">
        <v>28598</v>
      </c>
      <c r="I6285" s="295">
        <v>6096</v>
      </c>
      <c r="J6285" s="296"/>
      <c r="K6285" s="297" t="s">
        <v>27113</v>
      </c>
      <c r="L6285" s="297" t="s">
        <v>27114</v>
      </c>
      <c r="M6285" s="288" t="s">
        <v>7864</v>
      </c>
      <c r="N6285" s="289"/>
      <c r="O6285" s="283"/>
      <c r="P6285" s="262">
        <v>1.3553240740740741E-2</v>
      </c>
      <c r="Q6285">
        <v>44471.423125000001</v>
      </c>
      <c r="R6285" t="str">
        <f t="shared" si="202"/>
        <v>#01</v>
      </c>
    </row>
    <row r="6286" spans="1:18" ht="135" x14ac:dyDescent="0.2">
      <c r="A6286" s="255">
        <f t="shared" si="201"/>
        <v>112</v>
      </c>
      <c r="B6286" s="291" t="s">
        <v>330</v>
      </c>
      <c r="C6286" s="292">
        <v>5</v>
      </c>
      <c r="D6286" s="292">
        <v>2</v>
      </c>
      <c r="E6286" s="293" t="s">
        <v>610</v>
      </c>
      <c r="F6286" s="292" t="s">
        <v>241</v>
      </c>
      <c r="G6286" s="294">
        <v>44471</v>
      </c>
      <c r="H6286" s="287" t="s">
        <v>28598</v>
      </c>
      <c r="I6286" s="295">
        <v>6097</v>
      </c>
      <c r="J6286" s="296"/>
      <c r="K6286" s="297" t="s">
        <v>21362</v>
      </c>
      <c r="L6286" s="297" t="s">
        <v>21363</v>
      </c>
      <c r="M6286" s="288" t="s">
        <v>7865</v>
      </c>
      <c r="N6286" s="289"/>
      <c r="O6286" s="283"/>
      <c r="P6286" s="262">
        <v>8.6805555555555551E-4</v>
      </c>
      <c r="Q6286">
        <v>44471.436701388891</v>
      </c>
      <c r="R6286" t="str">
        <f t="shared" si="202"/>
        <v>#01</v>
      </c>
    </row>
    <row r="6287" spans="1:18" ht="140" x14ac:dyDescent="0.2">
      <c r="A6287" s="255">
        <f t="shared" si="201"/>
        <v>149</v>
      </c>
      <c r="B6287" s="291" t="s">
        <v>330</v>
      </c>
      <c r="C6287" s="292">
        <v>5</v>
      </c>
      <c r="D6287" s="292">
        <v>3</v>
      </c>
      <c r="E6287" s="293" t="s">
        <v>610</v>
      </c>
      <c r="F6287" s="292" t="s">
        <v>241</v>
      </c>
      <c r="G6287" s="294">
        <v>44471</v>
      </c>
      <c r="H6287" s="287" t="s">
        <v>28598</v>
      </c>
      <c r="I6287" s="295">
        <v>6098</v>
      </c>
      <c r="J6287" s="296"/>
      <c r="K6287" s="297" t="s">
        <v>21364</v>
      </c>
      <c r="L6287" s="297" t="s">
        <v>21365</v>
      </c>
      <c r="M6287" s="288" t="s">
        <v>7866</v>
      </c>
      <c r="N6287" s="289"/>
      <c r="O6287" s="283"/>
      <c r="P6287" s="262">
        <v>6.4814814814814813E-4</v>
      </c>
      <c r="Q6287">
        <v>44471.437592592592</v>
      </c>
      <c r="R6287" t="str">
        <f t="shared" si="202"/>
        <v>#01</v>
      </c>
    </row>
    <row r="6288" spans="1:18" ht="116" x14ac:dyDescent="0.2">
      <c r="A6288" s="255">
        <f t="shared" si="201"/>
        <v>127</v>
      </c>
      <c r="B6288" s="291" t="s">
        <v>330</v>
      </c>
      <c r="C6288" s="292">
        <v>5</v>
      </c>
      <c r="D6288" s="292">
        <v>4</v>
      </c>
      <c r="E6288" s="293" t="s">
        <v>610</v>
      </c>
      <c r="F6288" s="292" t="s">
        <v>241</v>
      </c>
      <c r="G6288" s="294">
        <v>44471</v>
      </c>
      <c r="H6288" s="287" t="s">
        <v>28598</v>
      </c>
      <c r="I6288" s="295">
        <v>6099</v>
      </c>
      <c r="J6288" s="296"/>
      <c r="K6288" s="297" t="s">
        <v>21366</v>
      </c>
      <c r="L6288" s="297" t="s">
        <v>21367</v>
      </c>
      <c r="M6288" s="288" t="s">
        <v>7867</v>
      </c>
      <c r="N6288" s="289"/>
      <c r="O6288" s="283"/>
      <c r="P6288" s="262">
        <v>7.291666666666667E-4</v>
      </c>
      <c r="Q6288">
        <v>44471.438263888886</v>
      </c>
      <c r="R6288" t="str">
        <f t="shared" si="202"/>
        <v>#01</v>
      </c>
    </row>
    <row r="6289" spans="1:18" ht="116" x14ac:dyDescent="0.2">
      <c r="A6289" s="255">
        <f t="shared" si="201"/>
        <v>132</v>
      </c>
      <c r="B6289" s="291" t="s">
        <v>330</v>
      </c>
      <c r="C6289" s="292">
        <v>5</v>
      </c>
      <c r="D6289" s="292">
        <v>5</v>
      </c>
      <c r="E6289" s="293" t="s">
        <v>610</v>
      </c>
      <c r="F6289" s="292" t="s">
        <v>241</v>
      </c>
      <c r="G6289" s="294">
        <v>44471</v>
      </c>
      <c r="H6289" s="287" t="s">
        <v>28598</v>
      </c>
      <c r="I6289" s="295">
        <v>6100</v>
      </c>
      <c r="J6289" s="296"/>
      <c r="K6289" s="297" t="s">
        <v>21368</v>
      </c>
      <c r="L6289" s="297" t="s">
        <v>21369</v>
      </c>
      <c r="M6289" s="288" t="s">
        <v>7868</v>
      </c>
      <c r="N6289" s="289"/>
      <c r="O6289" s="283"/>
      <c r="P6289" s="262">
        <v>7.0601851851851847E-4</v>
      </c>
      <c r="Q6289">
        <v>44471.439004629632</v>
      </c>
      <c r="R6289" t="str">
        <f t="shared" si="202"/>
        <v>#01</v>
      </c>
    </row>
    <row r="6290" spans="1:18" ht="211" x14ac:dyDescent="0.2">
      <c r="A6290" s="255">
        <f t="shared" si="201"/>
        <v>90</v>
      </c>
      <c r="B6290" s="291" t="s">
        <v>330</v>
      </c>
      <c r="C6290" s="292">
        <v>5</v>
      </c>
      <c r="D6290" s="292">
        <v>6</v>
      </c>
      <c r="E6290" s="293" t="s">
        <v>610</v>
      </c>
      <c r="F6290" s="292" t="s">
        <v>241</v>
      </c>
      <c r="G6290" s="294">
        <v>44471</v>
      </c>
      <c r="H6290" s="287" t="s">
        <v>28598</v>
      </c>
      <c r="I6290" s="295">
        <v>6101</v>
      </c>
      <c r="J6290" s="296"/>
      <c r="K6290" s="297" t="s">
        <v>21370</v>
      </c>
      <c r="L6290" s="297" t="s">
        <v>21371</v>
      </c>
      <c r="M6290" s="288" t="s">
        <v>7869</v>
      </c>
      <c r="N6290" s="289"/>
      <c r="O6290" s="283"/>
      <c r="P6290" s="262">
        <v>1.9675925925925928E-3</v>
      </c>
      <c r="Q6290">
        <v>44471.439733796295</v>
      </c>
      <c r="R6290" t="str">
        <f t="shared" si="202"/>
        <v>#01</v>
      </c>
    </row>
    <row r="6291" spans="1:18" ht="211" x14ac:dyDescent="0.2">
      <c r="A6291" s="255">
        <f t="shared" si="201"/>
        <v>152</v>
      </c>
      <c r="B6291" s="291" t="s">
        <v>330</v>
      </c>
      <c r="C6291" s="292">
        <v>5</v>
      </c>
      <c r="D6291" s="292">
        <v>7</v>
      </c>
      <c r="E6291" s="293" t="s">
        <v>610</v>
      </c>
      <c r="F6291" s="292" t="s">
        <v>241</v>
      </c>
      <c r="G6291" s="294">
        <v>44471</v>
      </c>
      <c r="H6291" s="287" t="s">
        <v>28598</v>
      </c>
      <c r="I6291" s="295">
        <v>6102</v>
      </c>
      <c r="J6291" s="296"/>
      <c r="K6291" s="297" t="s">
        <v>21372</v>
      </c>
      <c r="L6291" s="297" t="s">
        <v>21373</v>
      </c>
      <c r="M6291" s="288" t="s">
        <v>7870</v>
      </c>
      <c r="N6291" s="289"/>
      <c r="O6291" s="283"/>
      <c r="P6291" s="262">
        <v>1.0300925925925926E-3</v>
      </c>
      <c r="Q6291">
        <v>44471.441712962966</v>
      </c>
      <c r="R6291" t="str">
        <f t="shared" si="202"/>
        <v>#01</v>
      </c>
    </row>
    <row r="6292" spans="1:18" ht="154" x14ac:dyDescent="0.2">
      <c r="A6292" s="255">
        <f t="shared" si="201"/>
        <v>160</v>
      </c>
      <c r="B6292" s="291" t="s">
        <v>330</v>
      </c>
      <c r="C6292" s="292">
        <v>5</v>
      </c>
      <c r="D6292" s="292">
        <v>8</v>
      </c>
      <c r="E6292" s="293" t="s">
        <v>610</v>
      </c>
      <c r="F6292" s="292" t="s">
        <v>241</v>
      </c>
      <c r="G6292" s="294">
        <v>44471</v>
      </c>
      <c r="H6292" s="287" t="s">
        <v>28598</v>
      </c>
      <c r="I6292" s="295">
        <v>6103</v>
      </c>
      <c r="J6292" s="296"/>
      <c r="K6292" s="297" t="s">
        <v>21374</v>
      </c>
      <c r="L6292" s="297" t="s">
        <v>21375</v>
      </c>
      <c r="M6292" s="288" t="s">
        <v>7871</v>
      </c>
      <c r="N6292" s="289"/>
      <c r="O6292" s="283"/>
      <c r="P6292" s="262">
        <v>5.7870370370370378E-4</v>
      </c>
      <c r="Q6292">
        <v>44471.442766203705</v>
      </c>
      <c r="R6292" t="str">
        <f t="shared" si="202"/>
        <v>#01</v>
      </c>
    </row>
    <row r="6293" spans="1:18" ht="116" x14ac:dyDescent="0.2">
      <c r="A6293" s="255">
        <f t="shared" ref="A6293:A6354" si="203">IF($K6293="","",LEN($K6293))</f>
        <v>72</v>
      </c>
      <c r="B6293" s="291" t="s">
        <v>330</v>
      </c>
      <c r="C6293" s="292">
        <v>5</v>
      </c>
      <c r="D6293" s="292">
        <v>9</v>
      </c>
      <c r="E6293" s="293" t="s">
        <v>610</v>
      </c>
      <c r="F6293" s="292" t="s">
        <v>241</v>
      </c>
      <c r="G6293" s="294">
        <v>44471</v>
      </c>
      <c r="H6293" s="287" t="s">
        <v>28598</v>
      </c>
      <c r="I6293" s="295">
        <v>6104</v>
      </c>
      <c r="J6293" s="296"/>
      <c r="K6293" s="297" t="s">
        <v>21376</v>
      </c>
      <c r="L6293" s="297" t="s">
        <v>21377</v>
      </c>
      <c r="M6293" s="288" t="s">
        <v>7872</v>
      </c>
      <c r="N6293" s="289"/>
      <c r="O6293" s="283"/>
      <c r="P6293" s="262">
        <v>1.0300925925925926E-3</v>
      </c>
      <c r="Q6293">
        <v>44471.443368055552</v>
      </c>
      <c r="R6293" t="str">
        <f t="shared" si="202"/>
        <v>#01</v>
      </c>
    </row>
    <row r="6294" spans="1:18" ht="135" x14ac:dyDescent="0.2">
      <c r="A6294" s="255">
        <f t="shared" si="203"/>
        <v>67</v>
      </c>
      <c r="B6294" s="291" t="s">
        <v>330</v>
      </c>
      <c r="C6294" s="292">
        <v>5</v>
      </c>
      <c r="D6294" s="292">
        <v>10</v>
      </c>
      <c r="E6294" s="293" t="s">
        <v>610</v>
      </c>
      <c r="F6294" s="292" t="s">
        <v>241</v>
      </c>
      <c r="G6294" s="294">
        <v>44471</v>
      </c>
      <c r="H6294" s="287" t="s">
        <v>28598</v>
      </c>
      <c r="I6294" s="295">
        <v>6105</v>
      </c>
      <c r="J6294" s="296"/>
      <c r="K6294" s="297" t="s">
        <v>21378</v>
      </c>
      <c r="L6294" s="297" t="s">
        <v>21379</v>
      </c>
      <c r="M6294" s="288" t="s">
        <v>7873</v>
      </c>
      <c r="N6294" s="298"/>
      <c r="O6294" s="283"/>
      <c r="P6294" s="262">
        <v>5.0925925925925921E-4</v>
      </c>
      <c r="Q6294">
        <v>44471.444421296299</v>
      </c>
      <c r="R6294" t="str">
        <f t="shared" si="202"/>
        <v>#01</v>
      </c>
    </row>
    <row r="6295" spans="1:18" ht="209" x14ac:dyDescent="0.2">
      <c r="A6295" s="255">
        <f t="shared" si="203"/>
        <v>103</v>
      </c>
      <c r="B6295" s="291" t="s">
        <v>330</v>
      </c>
      <c r="C6295" s="292">
        <v>5</v>
      </c>
      <c r="D6295" s="292">
        <v>10</v>
      </c>
      <c r="E6295" s="293" t="s">
        <v>610</v>
      </c>
      <c r="F6295" s="292" t="s">
        <v>241</v>
      </c>
      <c r="G6295" s="294">
        <v>44471</v>
      </c>
      <c r="H6295" s="287" t="s">
        <v>28598</v>
      </c>
      <c r="I6295" s="295">
        <v>6106</v>
      </c>
      <c r="J6295" s="296"/>
      <c r="K6295" s="297" t="s">
        <v>7874</v>
      </c>
      <c r="L6295" s="297" t="s">
        <v>7875</v>
      </c>
      <c r="M6295" s="288" t="s">
        <v>7876</v>
      </c>
      <c r="N6295" s="298"/>
      <c r="O6295" s="283"/>
      <c r="P6295" s="262">
        <v>2.5347222222222221E-3</v>
      </c>
      <c r="Q6295">
        <v>44471.44494212963</v>
      </c>
      <c r="R6295" t="str">
        <f t="shared" si="202"/>
        <v>#01</v>
      </c>
    </row>
    <row r="6296" spans="1:18" ht="192" x14ac:dyDescent="0.2">
      <c r="A6296" s="255">
        <f t="shared" si="203"/>
        <v>111</v>
      </c>
      <c r="B6296" s="291" t="s">
        <v>330</v>
      </c>
      <c r="C6296" s="292">
        <v>5</v>
      </c>
      <c r="D6296" s="292">
        <v>11</v>
      </c>
      <c r="E6296" s="293" t="s">
        <v>610</v>
      </c>
      <c r="F6296" s="292" t="s">
        <v>241</v>
      </c>
      <c r="G6296" s="294">
        <v>44471</v>
      </c>
      <c r="H6296" s="287" t="s">
        <v>28598</v>
      </c>
      <c r="I6296" s="295">
        <v>6107</v>
      </c>
      <c r="J6296" s="296"/>
      <c r="K6296" s="297" t="s">
        <v>21380</v>
      </c>
      <c r="L6296" s="297" t="s">
        <v>21381</v>
      </c>
      <c r="M6296" s="288" t="s">
        <v>7877</v>
      </c>
      <c r="N6296" s="298"/>
      <c r="O6296" s="283"/>
      <c r="P6296" s="262">
        <v>6.5972222222222213E-4</v>
      </c>
      <c r="Q6296">
        <v>44471.447511574072</v>
      </c>
      <c r="R6296" t="str">
        <f t="shared" si="202"/>
        <v>#01</v>
      </c>
    </row>
    <row r="6297" spans="1:18" ht="171" x14ac:dyDescent="0.2">
      <c r="A6297" s="255">
        <f t="shared" si="203"/>
        <v>114</v>
      </c>
      <c r="B6297" s="291" t="s">
        <v>330</v>
      </c>
      <c r="C6297" s="292">
        <v>5</v>
      </c>
      <c r="D6297" s="292">
        <v>11</v>
      </c>
      <c r="E6297" s="293" t="s">
        <v>610</v>
      </c>
      <c r="F6297" s="292" t="s">
        <v>241</v>
      </c>
      <c r="G6297" s="294">
        <v>44471</v>
      </c>
      <c r="H6297" s="287" t="s">
        <v>28598</v>
      </c>
      <c r="I6297" s="295">
        <v>6108</v>
      </c>
      <c r="J6297" s="296"/>
      <c r="K6297" s="297" t="s">
        <v>7878</v>
      </c>
      <c r="L6297" s="297" t="s">
        <v>7879</v>
      </c>
      <c r="M6297" s="288" t="s">
        <v>7880</v>
      </c>
      <c r="N6297" s="298"/>
      <c r="O6297" s="283"/>
      <c r="P6297" s="262">
        <v>1.2847222222222223E-3</v>
      </c>
      <c r="Q6297">
        <v>44471.448182870372</v>
      </c>
      <c r="R6297" t="str">
        <f t="shared" si="202"/>
        <v>#01</v>
      </c>
    </row>
    <row r="6298" spans="1:18" ht="192" x14ac:dyDescent="0.2">
      <c r="A6298" s="255">
        <f t="shared" si="203"/>
        <v>216</v>
      </c>
      <c r="B6298" s="291" t="s">
        <v>330</v>
      </c>
      <c r="C6298" s="292">
        <v>5</v>
      </c>
      <c r="D6298" s="292">
        <v>12</v>
      </c>
      <c r="E6298" s="293" t="s">
        <v>610</v>
      </c>
      <c r="F6298" s="292" t="s">
        <v>241</v>
      </c>
      <c r="G6298" s="294">
        <v>44471</v>
      </c>
      <c r="H6298" s="287" t="s">
        <v>28598</v>
      </c>
      <c r="I6298" s="295">
        <v>6109</v>
      </c>
      <c r="J6298" s="296"/>
      <c r="K6298" s="297" t="s">
        <v>21382</v>
      </c>
      <c r="L6298" s="297" t="s">
        <v>21383</v>
      </c>
      <c r="M6298" s="288" t="s">
        <v>7881</v>
      </c>
      <c r="N6298" s="289"/>
      <c r="O6298" s="283"/>
      <c r="P6298" s="262">
        <v>2.3958333333333336E-3</v>
      </c>
      <c r="Q6298">
        <v>44471.449479166666</v>
      </c>
      <c r="R6298" t="str">
        <f t="shared" si="202"/>
        <v>#01</v>
      </c>
    </row>
    <row r="6299" spans="1:18" ht="35" x14ac:dyDescent="0.2">
      <c r="A6299" s="255">
        <f t="shared" si="203"/>
        <v>19</v>
      </c>
      <c r="B6299" s="269" t="s">
        <v>330</v>
      </c>
      <c r="C6299" s="270">
        <v>6</v>
      </c>
      <c r="D6299" s="270" t="s">
        <v>234</v>
      </c>
      <c r="E6299" s="271" t="s">
        <v>610</v>
      </c>
      <c r="F6299" s="270" t="s">
        <v>241</v>
      </c>
      <c r="G6299" s="301">
        <v>44476</v>
      </c>
      <c r="H6299" s="270" t="s">
        <v>28598</v>
      </c>
      <c r="I6299" s="272">
        <v>6110</v>
      </c>
      <c r="J6299" s="281"/>
      <c r="K6299" s="274" t="s">
        <v>478</v>
      </c>
      <c r="L6299" s="274" t="s">
        <v>7882</v>
      </c>
      <c r="M6299" s="275" t="s">
        <v>7883</v>
      </c>
      <c r="N6299" s="273"/>
      <c r="O6299" s="283"/>
      <c r="P6299" s="262">
        <v>4.9768518518518521E-4</v>
      </c>
      <c r="Q6299">
        <v>44476.871504629627</v>
      </c>
      <c r="R6299" t="str">
        <f t="shared" si="202"/>
        <v>#01</v>
      </c>
    </row>
    <row r="6300" spans="1:18" ht="192" x14ac:dyDescent="0.2">
      <c r="A6300" s="255">
        <f t="shared" si="203"/>
        <v>120</v>
      </c>
      <c r="B6300" s="291" t="s">
        <v>330</v>
      </c>
      <c r="C6300" s="292">
        <v>6</v>
      </c>
      <c r="D6300" s="292">
        <v>1</v>
      </c>
      <c r="E6300" s="293" t="s">
        <v>610</v>
      </c>
      <c r="F6300" s="292" t="s">
        <v>241</v>
      </c>
      <c r="G6300" s="294">
        <v>44471</v>
      </c>
      <c r="H6300" s="287" t="s">
        <v>28598</v>
      </c>
      <c r="I6300" s="295">
        <v>6111</v>
      </c>
      <c r="J6300" s="296"/>
      <c r="K6300" s="297" t="s">
        <v>27111</v>
      </c>
      <c r="L6300" s="297" t="s">
        <v>27112</v>
      </c>
      <c r="M6300" s="288" t="s">
        <v>7884</v>
      </c>
      <c r="N6300" s="289"/>
      <c r="O6300" s="283"/>
      <c r="P6300" s="262">
        <v>1.9444444444444442E-3</v>
      </c>
      <c r="Q6300">
        <v>44471.452002314814</v>
      </c>
      <c r="R6300" t="str">
        <f t="shared" si="202"/>
        <v>#01</v>
      </c>
    </row>
    <row r="6301" spans="1:18" ht="192" x14ac:dyDescent="0.2">
      <c r="A6301" s="255">
        <f t="shared" si="203"/>
        <v>140</v>
      </c>
      <c r="B6301" s="291" t="s">
        <v>330</v>
      </c>
      <c r="C6301" s="292">
        <v>6</v>
      </c>
      <c r="D6301" s="292">
        <v>2</v>
      </c>
      <c r="E6301" s="293" t="s">
        <v>610</v>
      </c>
      <c r="F6301" s="292" t="s">
        <v>241</v>
      </c>
      <c r="G6301" s="294">
        <v>44471</v>
      </c>
      <c r="H6301" s="287" t="s">
        <v>28598</v>
      </c>
      <c r="I6301" s="295">
        <v>6112</v>
      </c>
      <c r="J6301" s="296"/>
      <c r="K6301" s="297" t="s">
        <v>21384</v>
      </c>
      <c r="L6301" s="297" t="s">
        <v>21385</v>
      </c>
      <c r="M6301" s="288" t="s">
        <v>7885</v>
      </c>
      <c r="N6301" s="289"/>
      <c r="O6301" s="283"/>
      <c r="P6301" s="262">
        <v>1.2152777777777778E-3</v>
      </c>
      <c r="Q6301">
        <v>44471.453958333332</v>
      </c>
      <c r="R6301" t="str">
        <f t="shared" si="202"/>
        <v>#01</v>
      </c>
    </row>
    <row r="6302" spans="1:18" ht="135" x14ac:dyDescent="0.2">
      <c r="A6302" s="255">
        <f t="shared" si="203"/>
        <v>95</v>
      </c>
      <c r="B6302" s="291" t="s">
        <v>330</v>
      </c>
      <c r="C6302" s="292">
        <v>6</v>
      </c>
      <c r="D6302" s="292">
        <v>3</v>
      </c>
      <c r="E6302" s="293" t="s">
        <v>610</v>
      </c>
      <c r="F6302" s="292" t="s">
        <v>241</v>
      </c>
      <c r="G6302" s="294">
        <v>44471</v>
      </c>
      <c r="H6302" s="287" t="s">
        <v>28598</v>
      </c>
      <c r="I6302" s="295">
        <v>6113</v>
      </c>
      <c r="J6302" s="296"/>
      <c r="K6302" s="297" t="s">
        <v>21386</v>
      </c>
      <c r="L6302" s="297" t="s">
        <v>21387</v>
      </c>
      <c r="M6302" s="288" t="s">
        <v>7886</v>
      </c>
      <c r="N6302" s="289"/>
      <c r="O6302" s="283"/>
      <c r="P6302" s="262">
        <v>3.8194444444444446E-4</v>
      </c>
      <c r="Q6302">
        <v>44471.455185185187</v>
      </c>
      <c r="R6302" t="str">
        <f t="shared" si="202"/>
        <v>#01</v>
      </c>
    </row>
    <row r="6303" spans="1:18" ht="154" x14ac:dyDescent="0.2">
      <c r="A6303" s="255">
        <f t="shared" si="203"/>
        <v>127</v>
      </c>
      <c r="B6303" s="291" t="s">
        <v>330</v>
      </c>
      <c r="C6303" s="292">
        <v>6</v>
      </c>
      <c r="D6303" s="292">
        <v>4</v>
      </c>
      <c r="E6303" s="293" t="s">
        <v>610</v>
      </c>
      <c r="F6303" s="292" t="s">
        <v>241</v>
      </c>
      <c r="G6303" s="294">
        <v>44471</v>
      </c>
      <c r="H6303" s="287" t="s">
        <v>28598</v>
      </c>
      <c r="I6303" s="295">
        <v>6114</v>
      </c>
      <c r="J6303" s="296"/>
      <c r="K6303" s="297" t="s">
        <v>21388</v>
      </c>
      <c r="L6303" s="297" t="s">
        <v>21389</v>
      </c>
      <c r="M6303" s="288" t="s">
        <v>7887</v>
      </c>
      <c r="N6303" s="289"/>
      <c r="O6303" s="283"/>
      <c r="P6303" s="262">
        <v>1.3657407407407409E-3</v>
      </c>
      <c r="Q6303">
        <v>44471.455578703702</v>
      </c>
      <c r="R6303" t="str">
        <f t="shared" si="202"/>
        <v>#01</v>
      </c>
    </row>
    <row r="6304" spans="1:18" ht="97" x14ac:dyDescent="0.2">
      <c r="A6304" s="255">
        <f t="shared" si="203"/>
        <v>127</v>
      </c>
      <c r="B6304" s="291" t="s">
        <v>330</v>
      </c>
      <c r="C6304" s="292">
        <v>6</v>
      </c>
      <c r="D6304" s="292">
        <v>5</v>
      </c>
      <c r="E6304" s="293" t="s">
        <v>610</v>
      </c>
      <c r="F6304" s="292" t="s">
        <v>241</v>
      </c>
      <c r="G6304" s="294">
        <v>44471</v>
      </c>
      <c r="H6304" s="287" t="s">
        <v>28598</v>
      </c>
      <c r="I6304" s="295">
        <v>6115</v>
      </c>
      <c r="J6304" s="296"/>
      <c r="K6304" s="297" t="s">
        <v>21390</v>
      </c>
      <c r="L6304" s="297" t="s">
        <v>21391</v>
      </c>
      <c r="M6304" s="288" t="s">
        <v>7888</v>
      </c>
      <c r="N6304" s="289"/>
      <c r="O6304" s="283"/>
      <c r="P6304" s="262">
        <v>4.9768518518518521E-4</v>
      </c>
      <c r="Q6304">
        <v>44471.456967592596</v>
      </c>
      <c r="R6304" t="str">
        <f t="shared" si="202"/>
        <v>#01</v>
      </c>
    </row>
    <row r="6305" spans="1:20" ht="116" x14ac:dyDescent="0.2">
      <c r="A6305" s="255">
        <f t="shared" si="203"/>
        <v>71</v>
      </c>
      <c r="B6305" s="291" t="s">
        <v>330</v>
      </c>
      <c r="C6305" s="292">
        <v>6</v>
      </c>
      <c r="D6305" s="292">
        <v>6</v>
      </c>
      <c r="E6305" s="293" t="s">
        <v>610</v>
      </c>
      <c r="F6305" s="292" t="s">
        <v>241</v>
      </c>
      <c r="G6305" s="294">
        <v>44471</v>
      </c>
      <c r="H6305" s="287" t="s">
        <v>28598</v>
      </c>
      <c r="I6305" s="295">
        <v>6116</v>
      </c>
      <c r="J6305" s="296"/>
      <c r="K6305" s="297" t="s">
        <v>21392</v>
      </c>
      <c r="L6305" s="297" t="s">
        <v>21393</v>
      </c>
      <c r="M6305" s="288" t="s">
        <v>7889</v>
      </c>
      <c r="N6305" s="289"/>
      <c r="O6305" s="283"/>
      <c r="P6305" s="262">
        <v>8.564814814814815E-4</v>
      </c>
      <c r="Q6305">
        <v>44471.457488425927</v>
      </c>
      <c r="R6305" t="str">
        <f t="shared" si="202"/>
        <v>#01</v>
      </c>
    </row>
    <row r="6306" spans="1:20" ht="78" x14ac:dyDescent="0.2">
      <c r="A6306" s="255">
        <f t="shared" si="203"/>
        <v>98</v>
      </c>
      <c r="B6306" s="291" t="s">
        <v>330</v>
      </c>
      <c r="C6306" s="292">
        <v>6</v>
      </c>
      <c r="D6306" s="292">
        <v>7</v>
      </c>
      <c r="E6306" s="293" t="s">
        <v>610</v>
      </c>
      <c r="F6306" s="292" t="s">
        <v>241</v>
      </c>
      <c r="G6306" s="294">
        <v>44471</v>
      </c>
      <c r="H6306" s="287" t="s">
        <v>28598</v>
      </c>
      <c r="I6306" s="295">
        <v>6117</v>
      </c>
      <c r="J6306" s="296"/>
      <c r="K6306" s="297" t="s">
        <v>21394</v>
      </c>
      <c r="L6306" s="297" t="s">
        <v>21395</v>
      </c>
      <c r="M6306" s="288" t="s">
        <v>7890</v>
      </c>
      <c r="N6306" s="298"/>
      <c r="O6306" s="283"/>
      <c r="P6306" s="262">
        <v>4.7453703703703704E-4</v>
      </c>
      <c r="Q6306">
        <v>44471.458368055559</v>
      </c>
      <c r="R6306" t="str">
        <f t="shared" si="202"/>
        <v>#01</v>
      </c>
    </row>
    <row r="6307" spans="1:20" ht="190" x14ac:dyDescent="0.2">
      <c r="A6307" s="255">
        <f t="shared" si="203"/>
        <v>56</v>
      </c>
      <c r="B6307" s="291" t="s">
        <v>330</v>
      </c>
      <c r="C6307" s="292">
        <v>6</v>
      </c>
      <c r="D6307" s="292">
        <v>7</v>
      </c>
      <c r="E6307" s="293" t="s">
        <v>610</v>
      </c>
      <c r="F6307" s="292" t="s">
        <v>241</v>
      </c>
      <c r="G6307" s="294">
        <v>44471</v>
      </c>
      <c r="H6307" s="287" t="s">
        <v>28598</v>
      </c>
      <c r="I6307" s="295">
        <v>6118</v>
      </c>
      <c r="J6307" s="296"/>
      <c r="K6307" s="297" t="s">
        <v>26408</v>
      </c>
      <c r="L6307" s="297" t="s">
        <v>26409</v>
      </c>
      <c r="M6307" s="288" t="s">
        <v>26410</v>
      </c>
      <c r="N6307" s="298"/>
      <c r="O6307" s="283"/>
      <c r="P6307" s="262">
        <v>5.7870370370370366E-5</v>
      </c>
      <c r="Q6307">
        <v>44471.462141203701</v>
      </c>
      <c r="R6307" t="str">
        <f t="shared" si="202"/>
        <v>#01</v>
      </c>
    </row>
    <row r="6308" spans="1:20" ht="190" x14ac:dyDescent="0.2">
      <c r="A6308" s="255">
        <f t="shared" si="203"/>
        <v>56</v>
      </c>
      <c r="B6308" s="291" t="s">
        <v>330</v>
      </c>
      <c r="C6308" s="292">
        <v>6</v>
      </c>
      <c r="D6308" s="292">
        <v>7</v>
      </c>
      <c r="E6308" s="293" t="s">
        <v>610</v>
      </c>
      <c r="F6308" s="292" t="s">
        <v>241</v>
      </c>
      <c r="G6308" s="294">
        <v>44471</v>
      </c>
      <c r="H6308" s="287" t="s">
        <v>28598</v>
      </c>
      <c r="I6308" s="295" t="s">
        <v>29460</v>
      </c>
      <c r="J6308" s="296"/>
      <c r="K6308" s="297" t="s">
        <v>26408</v>
      </c>
      <c r="L6308" s="297" t="s">
        <v>26409</v>
      </c>
      <c r="M6308" s="299" t="s">
        <v>29459</v>
      </c>
      <c r="N6308" s="302"/>
      <c r="O6308" s="283"/>
      <c r="P6308" s="262">
        <v>4.5138888888888892E-4</v>
      </c>
      <c r="Q6308">
        <v>44471.462210648147</v>
      </c>
      <c r="R6308" t="str">
        <f t="shared" si="202"/>
        <v>#01</v>
      </c>
      <c r="S6308" t="s">
        <v>29458</v>
      </c>
      <c r="T6308" t="s">
        <v>26410</v>
      </c>
    </row>
    <row r="6309" spans="1:20" ht="116" x14ac:dyDescent="0.2">
      <c r="A6309" s="255">
        <f t="shared" si="203"/>
        <v>82</v>
      </c>
      <c r="B6309" s="291" t="s">
        <v>330</v>
      </c>
      <c r="C6309" s="292">
        <v>6</v>
      </c>
      <c r="D6309" s="292">
        <v>8</v>
      </c>
      <c r="E6309" s="293" t="s">
        <v>610</v>
      </c>
      <c r="F6309" s="292" t="s">
        <v>241</v>
      </c>
      <c r="G6309" s="294">
        <v>44471</v>
      </c>
      <c r="H6309" s="287" t="s">
        <v>28598</v>
      </c>
      <c r="I6309" s="295">
        <v>6119</v>
      </c>
      <c r="J6309" s="296"/>
      <c r="K6309" s="297" t="s">
        <v>21396</v>
      </c>
      <c r="L6309" s="297" t="s">
        <v>21397</v>
      </c>
      <c r="M6309" s="288" t="s">
        <v>7891</v>
      </c>
      <c r="N6309" s="298"/>
      <c r="O6309" s="283"/>
      <c r="P6309" s="262">
        <v>1.6782407407407406E-3</v>
      </c>
      <c r="Q6309">
        <v>44471.462673611109</v>
      </c>
      <c r="R6309" t="str">
        <f t="shared" si="202"/>
        <v>#01</v>
      </c>
    </row>
    <row r="6310" spans="1:20" ht="211" x14ac:dyDescent="0.2">
      <c r="A6310" s="255">
        <f t="shared" si="203"/>
        <v>99</v>
      </c>
      <c r="B6310" s="291" t="s">
        <v>330</v>
      </c>
      <c r="C6310" s="292">
        <v>6</v>
      </c>
      <c r="D6310" s="292">
        <v>9</v>
      </c>
      <c r="E6310" s="293" t="s">
        <v>610</v>
      </c>
      <c r="F6310" s="292" t="s">
        <v>241</v>
      </c>
      <c r="G6310" s="294">
        <v>44471</v>
      </c>
      <c r="H6310" s="287" t="s">
        <v>28598</v>
      </c>
      <c r="I6310" s="295">
        <v>6120</v>
      </c>
      <c r="J6310" s="296"/>
      <c r="K6310" s="297" t="s">
        <v>21398</v>
      </c>
      <c r="L6310" s="297" t="s">
        <v>21399</v>
      </c>
      <c r="M6310" s="288" t="s">
        <v>7892</v>
      </c>
      <c r="N6310" s="298"/>
      <c r="O6310" s="283"/>
      <c r="P6310" s="262">
        <v>8.2175925925925917E-4</v>
      </c>
      <c r="Q6310">
        <v>44471.464363425926</v>
      </c>
      <c r="R6310" t="str">
        <f t="shared" si="202"/>
        <v>#01</v>
      </c>
    </row>
    <row r="6311" spans="1:20" ht="209" x14ac:dyDescent="0.2">
      <c r="A6311" s="255">
        <f t="shared" si="203"/>
        <v>94</v>
      </c>
      <c r="B6311" s="291" t="s">
        <v>330</v>
      </c>
      <c r="C6311" s="292">
        <v>6</v>
      </c>
      <c r="D6311" s="292">
        <v>9</v>
      </c>
      <c r="E6311" s="293" t="s">
        <v>610</v>
      </c>
      <c r="F6311" s="292" t="s">
        <v>241</v>
      </c>
      <c r="G6311" s="294">
        <v>44471</v>
      </c>
      <c r="H6311" s="287" t="s">
        <v>28598</v>
      </c>
      <c r="I6311" s="295">
        <v>6121</v>
      </c>
      <c r="J6311" s="296"/>
      <c r="K6311" s="297" t="s">
        <v>7893</v>
      </c>
      <c r="L6311" s="297" t="s">
        <v>7894</v>
      </c>
      <c r="M6311" s="288" t="s">
        <v>7895</v>
      </c>
      <c r="N6311" s="298"/>
      <c r="O6311" s="283"/>
      <c r="P6311" s="262">
        <v>2.2337962962962967E-3</v>
      </c>
      <c r="Q6311">
        <v>44471.465208333335</v>
      </c>
      <c r="R6311" t="str">
        <f t="shared" si="202"/>
        <v>#01</v>
      </c>
    </row>
    <row r="6312" spans="1:20" ht="192" x14ac:dyDescent="0.2">
      <c r="A6312" s="255">
        <f t="shared" si="203"/>
        <v>114</v>
      </c>
      <c r="B6312" s="291" t="s">
        <v>330</v>
      </c>
      <c r="C6312" s="292">
        <v>6</v>
      </c>
      <c r="D6312" s="292">
        <v>10</v>
      </c>
      <c r="E6312" s="293" t="s">
        <v>610</v>
      </c>
      <c r="F6312" s="292" t="s">
        <v>241</v>
      </c>
      <c r="G6312" s="294">
        <v>44471</v>
      </c>
      <c r="H6312" s="287" t="s">
        <v>28598</v>
      </c>
      <c r="I6312" s="295">
        <v>6122</v>
      </c>
      <c r="J6312" s="296"/>
      <c r="K6312" s="297" t="s">
        <v>21400</v>
      </c>
      <c r="L6312" s="297" t="s">
        <v>21401</v>
      </c>
      <c r="M6312" s="288" t="s">
        <v>7896</v>
      </c>
      <c r="N6312" s="289"/>
      <c r="O6312" s="283"/>
      <c r="P6312" s="262">
        <v>7.175925925925927E-4</v>
      </c>
      <c r="Q6312">
        <v>44471.467465277776</v>
      </c>
      <c r="R6312" t="str">
        <f t="shared" si="202"/>
        <v>#01</v>
      </c>
    </row>
    <row r="6313" spans="1:20" ht="154" x14ac:dyDescent="0.2">
      <c r="A6313" s="255">
        <f t="shared" si="203"/>
        <v>158</v>
      </c>
      <c r="B6313" s="291" t="s">
        <v>330</v>
      </c>
      <c r="C6313" s="292">
        <v>6</v>
      </c>
      <c r="D6313" s="292">
        <v>11</v>
      </c>
      <c r="E6313" s="293" t="s">
        <v>610</v>
      </c>
      <c r="F6313" s="292" t="s">
        <v>241</v>
      </c>
      <c r="G6313" s="294">
        <v>44471</v>
      </c>
      <c r="H6313" s="287" t="s">
        <v>28598</v>
      </c>
      <c r="I6313" s="295">
        <v>6123</v>
      </c>
      <c r="J6313" s="296"/>
      <c r="K6313" s="297" t="s">
        <v>21402</v>
      </c>
      <c r="L6313" s="297" t="s">
        <v>21403</v>
      </c>
      <c r="M6313" s="288" t="s">
        <v>7897</v>
      </c>
      <c r="N6313" s="289"/>
      <c r="O6313" s="283"/>
      <c r="P6313" s="262">
        <v>9.4907407407407408E-4</v>
      </c>
      <c r="Q6313">
        <v>44471.468206018515</v>
      </c>
      <c r="R6313" t="str">
        <f t="shared" si="202"/>
        <v>#01</v>
      </c>
    </row>
    <row r="6314" spans="1:20" ht="249" x14ac:dyDescent="0.2">
      <c r="A6314" s="255">
        <f t="shared" si="203"/>
        <v>158</v>
      </c>
      <c r="B6314" s="291" t="s">
        <v>330</v>
      </c>
      <c r="C6314" s="292">
        <v>6</v>
      </c>
      <c r="D6314" s="292">
        <v>12</v>
      </c>
      <c r="E6314" s="293" t="s">
        <v>610</v>
      </c>
      <c r="F6314" s="292" t="s">
        <v>241</v>
      </c>
      <c r="G6314" s="294">
        <v>44471</v>
      </c>
      <c r="H6314" s="287" t="s">
        <v>28598</v>
      </c>
      <c r="I6314" s="295">
        <v>6124</v>
      </c>
      <c r="J6314" s="296"/>
      <c r="K6314" s="297" t="s">
        <v>27109</v>
      </c>
      <c r="L6314" s="297" t="s">
        <v>27110</v>
      </c>
      <c r="M6314" s="288" t="s">
        <v>7898</v>
      </c>
      <c r="N6314" s="289"/>
      <c r="O6314" s="283"/>
      <c r="P6314" s="262">
        <v>2.7083333333333334E-3</v>
      </c>
      <c r="Q6314">
        <v>44471.469178240739</v>
      </c>
      <c r="R6314" t="str">
        <f t="shared" si="202"/>
        <v>#01</v>
      </c>
    </row>
    <row r="6315" spans="1:20" ht="192" x14ac:dyDescent="0.2">
      <c r="A6315" s="255">
        <f t="shared" si="203"/>
        <v>189</v>
      </c>
      <c r="B6315" s="291" t="s">
        <v>330</v>
      </c>
      <c r="C6315" s="292">
        <v>6</v>
      </c>
      <c r="D6315" s="292">
        <v>13</v>
      </c>
      <c r="E6315" s="293" t="s">
        <v>610</v>
      </c>
      <c r="F6315" s="292" t="s">
        <v>241</v>
      </c>
      <c r="G6315" s="294">
        <v>44471</v>
      </c>
      <c r="H6315" s="287" t="s">
        <v>28598</v>
      </c>
      <c r="I6315" s="295">
        <v>6125</v>
      </c>
      <c r="J6315" s="296"/>
      <c r="K6315" s="297" t="s">
        <v>21404</v>
      </c>
      <c r="L6315" s="297" t="s">
        <v>21405</v>
      </c>
      <c r="M6315" s="288" t="s">
        <v>7899</v>
      </c>
      <c r="N6315" s="289"/>
      <c r="O6315" s="283"/>
      <c r="P6315" s="262">
        <v>1.4120370370370369E-3</v>
      </c>
      <c r="Q6315">
        <v>44471.471898148149</v>
      </c>
      <c r="R6315" t="str">
        <f t="shared" si="202"/>
        <v>#01</v>
      </c>
    </row>
    <row r="6316" spans="1:20" ht="78" x14ac:dyDescent="0.2">
      <c r="A6316" s="255">
        <f t="shared" si="203"/>
        <v>73</v>
      </c>
      <c r="B6316" s="291" t="s">
        <v>330</v>
      </c>
      <c r="C6316" s="292">
        <v>6</v>
      </c>
      <c r="D6316" s="292">
        <v>14</v>
      </c>
      <c r="E6316" s="293" t="s">
        <v>610</v>
      </c>
      <c r="F6316" s="292" t="s">
        <v>241</v>
      </c>
      <c r="G6316" s="294">
        <v>44471</v>
      </c>
      <c r="H6316" s="287" t="s">
        <v>28598</v>
      </c>
      <c r="I6316" s="295">
        <v>6126</v>
      </c>
      <c r="J6316" s="296"/>
      <c r="K6316" s="297" t="s">
        <v>21406</v>
      </c>
      <c r="L6316" s="297" t="s">
        <v>21407</v>
      </c>
      <c r="M6316" s="288" t="s">
        <v>7900</v>
      </c>
      <c r="N6316" s="289"/>
      <c r="O6316" s="283"/>
      <c r="P6316" s="262">
        <v>7.7546296296296304E-4</v>
      </c>
      <c r="Q6316">
        <v>44471.473333333335</v>
      </c>
      <c r="R6316" t="str">
        <f t="shared" si="202"/>
        <v>#01</v>
      </c>
    </row>
    <row r="6317" spans="1:20" ht="173" x14ac:dyDescent="0.2">
      <c r="A6317" s="255">
        <f t="shared" si="203"/>
        <v>157</v>
      </c>
      <c r="B6317" s="291" t="s">
        <v>330</v>
      </c>
      <c r="C6317" s="292">
        <v>6</v>
      </c>
      <c r="D6317" s="292">
        <v>15</v>
      </c>
      <c r="E6317" s="293" t="s">
        <v>610</v>
      </c>
      <c r="F6317" s="292" t="s">
        <v>241</v>
      </c>
      <c r="G6317" s="294">
        <v>44471</v>
      </c>
      <c r="H6317" s="287" t="s">
        <v>28598</v>
      </c>
      <c r="I6317" s="295">
        <v>6127</v>
      </c>
      <c r="J6317" s="296"/>
      <c r="K6317" s="297" t="s">
        <v>21408</v>
      </c>
      <c r="L6317" s="297" t="s">
        <v>21409</v>
      </c>
      <c r="M6317" s="288" t="s">
        <v>7901</v>
      </c>
      <c r="N6317" s="289"/>
      <c r="O6317" s="283"/>
      <c r="P6317" s="262">
        <v>1.8055555555555557E-3</v>
      </c>
      <c r="Q6317">
        <v>44471.474131944444</v>
      </c>
      <c r="R6317" t="str">
        <f t="shared" si="202"/>
        <v>#01</v>
      </c>
    </row>
    <row r="6318" spans="1:20" ht="154" x14ac:dyDescent="0.2">
      <c r="A6318" s="255">
        <f t="shared" si="203"/>
        <v>124</v>
      </c>
      <c r="B6318" s="291" t="s">
        <v>330</v>
      </c>
      <c r="C6318" s="292">
        <v>6</v>
      </c>
      <c r="D6318" s="292">
        <v>16</v>
      </c>
      <c r="E6318" s="293" t="s">
        <v>610</v>
      </c>
      <c r="F6318" s="292" t="s">
        <v>241</v>
      </c>
      <c r="G6318" s="294">
        <v>44471</v>
      </c>
      <c r="H6318" s="287" t="s">
        <v>28598</v>
      </c>
      <c r="I6318" s="295">
        <v>6128</v>
      </c>
      <c r="J6318" s="296"/>
      <c r="K6318" s="297" t="s">
        <v>21410</v>
      </c>
      <c r="L6318" s="297" t="s">
        <v>21411</v>
      </c>
      <c r="M6318" s="288" t="s">
        <v>7902</v>
      </c>
      <c r="N6318" s="289"/>
      <c r="O6318" s="283"/>
      <c r="P6318" s="262">
        <v>2.9976851851851848E-3</v>
      </c>
      <c r="Q6318">
        <v>44471.475949074076</v>
      </c>
      <c r="R6318" t="str">
        <f t="shared" si="202"/>
        <v>#01</v>
      </c>
    </row>
    <row r="6319" spans="1:20" ht="78" x14ac:dyDescent="0.2">
      <c r="A6319" s="255">
        <f t="shared" si="203"/>
        <v>53</v>
      </c>
      <c r="B6319" s="291" t="s">
        <v>330</v>
      </c>
      <c r="C6319" s="292">
        <v>6</v>
      </c>
      <c r="D6319" s="292">
        <v>17</v>
      </c>
      <c r="E6319" s="293" t="s">
        <v>610</v>
      </c>
      <c r="F6319" s="292" t="s">
        <v>241</v>
      </c>
      <c r="G6319" s="294">
        <v>44471</v>
      </c>
      <c r="H6319" s="287" t="s">
        <v>28598</v>
      </c>
      <c r="I6319" s="295">
        <v>6129</v>
      </c>
      <c r="J6319" s="296"/>
      <c r="K6319" s="297" t="s">
        <v>21412</v>
      </c>
      <c r="L6319" s="297" t="s">
        <v>21413</v>
      </c>
      <c r="M6319" s="288" t="s">
        <v>7903</v>
      </c>
      <c r="N6319" s="289"/>
      <c r="O6319" s="283"/>
      <c r="P6319" s="262">
        <v>2.6620370370370372E-4</v>
      </c>
      <c r="Q6319">
        <v>44471.478958333333</v>
      </c>
      <c r="R6319" t="str">
        <f t="shared" si="202"/>
        <v>#01</v>
      </c>
    </row>
    <row r="6320" spans="1:20" ht="192" x14ac:dyDescent="0.2">
      <c r="A6320" s="255">
        <f t="shared" si="203"/>
        <v>142</v>
      </c>
      <c r="B6320" s="291" t="s">
        <v>330</v>
      </c>
      <c r="C6320" s="292">
        <v>6</v>
      </c>
      <c r="D6320" s="292">
        <v>18</v>
      </c>
      <c r="E6320" s="293" t="s">
        <v>610</v>
      </c>
      <c r="F6320" s="292" t="s">
        <v>241</v>
      </c>
      <c r="G6320" s="294">
        <v>44471</v>
      </c>
      <c r="H6320" s="287" t="s">
        <v>28598</v>
      </c>
      <c r="I6320" s="295">
        <v>6130</v>
      </c>
      <c r="J6320" s="296"/>
      <c r="K6320" s="297" t="s">
        <v>21414</v>
      </c>
      <c r="L6320" s="297" t="s">
        <v>21415</v>
      </c>
      <c r="M6320" s="288" t="s">
        <v>7904</v>
      </c>
      <c r="N6320" s="289"/>
      <c r="O6320" s="283"/>
      <c r="P6320" s="262">
        <v>8.6805555555555551E-4</v>
      </c>
      <c r="Q6320">
        <v>44471.479247685187</v>
      </c>
      <c r="R6320" t="str">
        <f t="shared" si="202"/>
        <v>#01</v>
      </c>
    </row>
    <row r="6321" spans="1:20" ht="135" x14ac:dyDescent="0.2">
      <c r="A6321" s="255">
        <f t="shared" si="203"/>
        <v>133</v>
      </c>
      <c r="B6321" s="291" t="s">
        <v>330</v>
      </c>
      <c r="C6321" s="292">
        <v>6</v>
      </c>
      <c r="D6321" s="292">
        <v>19</v>
      </c>
      <c r="E6321" s="293" t="s">
        <v>610</v>
      </c>
      <c r="F6321" s="292" t="s">
        <v>241</v>
      </c>
      <c r="G6321" s="294">
        <v>44471</v>
      </c>
      <c r="H6321" s="287" t="s">
        <v>28598</v>
      </c>
      <c r="I6321" s="295">
        <v>6131</v>
      </c>
      <c r="J6321" s="296"/>
      <c r="K6321" s="297" t="s">
        <v>21416</v>
      </c>
      <c r="L6321" s="297" t="s">
        <v>21417</v>
      </c>
      <c r="M6321" s="288" t="s">
        <v>7905</v>
      </c>
      <c r="N6321" s="289"/>
      <c r="O6321" s="283"/>
      <c r="P6321" s="262">
        <v>7.8703703703703705E-4</v>
      </c>
      <c r="Q6321">
        <v>44471.480138888888</v>
      </c>
      <c r="R6321" t="str">
        <f t="shared" si="202"/>
        <v>#01</v>
      </c>
    </row>
    <row r="6322" spans="1:20" ht="135" x14ac:dyDescent="0.2">
      <c r="A6322" s="255">
        <f t="shared" si="203"/>
        <v>123</v>
      </c>
      <c r="B6322" s="291" t="s">
        <v>330</v>
      </c>
      <c r="C6322" s="292">
        <v>6</v>
      </c>
      <c r="D6322" s="292">
        <v>20</v>
      </c>
      <c r="E6322" s="293" t="s">
        <v>610</v>
      </c>
      <c r="F6322" s="292" t="s">
        <v>241</v>
      </c>
      <c r="G6322" s="294">
        <v>44471</v>
      </c>
      <c r="H6322" s="287" t="s">
        <v>28598</v>
      </c>
      <c r="I6322" s="295">
        <v>6132</v>
      </c>
      <c r="J6322" s="296"/>
      <c r="K6322" s="297" t="s">
        <v>21418</v>
      </c>
      <c r="L6322" s="297" t="s">
        <v>21419</v>
      </c>
      <c r="M6322" s="288" t="s">
        <v>7906</v>
      </c>
      <c r="N6322" s="289"/>
      <c r="O6322" s="283"/>
      <c r="P6322" s="262">
        <v>8.449074074074075E-4</v>
      </c>
      <c r="Q6322">
        <v>44471.480949074074</v>
      </c>
      <c r="R6322" t="str">
        <f t="shared" si="202"/>
        <v>#01</v>
      </c>
    </row>
    <row r="6323" spans="1:20" ht="35" x14ac:dyDescent="0.2">
      <c r="A6323" s="255">
        <f t="shared" si="203"/>
        <v>19</v>
      </c>
      <c r="B6323" s="269" t="s">
        <v>330</v>
      </c>
      <c r="C6323" s="270">
        <v>7</v>
      </c>
      <c r="D6323" s="270" t="s">
        <v>234</v>
      </c>
      <c r="E6323" s="271" t="s">
        <v>610</v>
      </c>
      <c r="F6323" s="270" t="s">
        <v>241</v>
      </c>
      <c r="G6323" s="301">
        <v>44476</v>
      </c>
      <c r="H6323" s="270" t="s">
        <v>28598</v>
      </c>
      <c r="I6323" s="272">
        <v>6133</v>
      </c>
      <c r="J6323" s="281"/>
      <c r="K6323" s="274" t="s">
        <v>479</v>
      </c>
      <c r="L6323" s="274" t="s">
        <v>7907</v>
      </c>
      <c r="M6323" s="275" t="s">
        <v>7908</v>
      </c>
      <c r="N6323" s="273"/>
      <c r="O6323" s="283"/>
      <c r="P6323" s="262">
        <v>4.1666666666666669E-4</v>
      </c>
      <c r="Q6323">
        <v>44476.872025462966</v>
      </c>
      <c r="R6323" t="str">
        <f t="shared" si="202"/>
        <v>#01</v>
      </c>
    </row>
    <row r="6324" spans="1:20" ht="154" x14ac:dyDescent="0.2">
      <c r="A6324" s="255">
        <f t="shared" si="203"/>
        <v>102</v>
      </c>
      <c r="B6324" s="291" t="s">
        <v>330</v>
      </c>
      <c r="C6324" s="292">
        <v>7</v>
      </c>
      <c r="D6324" s="292">
        <v>1</v>
      </c>
      <c r="E6324" s="293" t="s">
        <v>610</v>
      </c>
      <c r="F6324" s="292" t="s">
        <v>241</v>
      </c>
      <c r="G6324" s="294">
        <v>44471</v>
      </c>
      <c r="H6324" s="287" t="s">
        <v>28598</v>
      </c>
      <c r="I6324" s="295">
        <v>6134</v>
      </c>
      <c r="J6324" s="296"/>
      <c r="K6324" s="297" t="s">
        <v>27107</v>
      </c>
      <c r="L6324" s="297" t="s">
        <v>27108</v>
      </c>
      <c r="M6324" s="288" t="s">
        <v>7909</v>
      </c>
      <c r="N6324" s="289"/>
      <c r="O6324" s="283"/>
      <c r="P6324" s="262">
        <v>1.4120370370370369E-3</v>
      </c>
      <c r="Q6324">
        <v>44471.522106481483</v>
      </c>
      <c r="R6324" t="str">
        <f t="shared" si="202"/>
        <v>#01</v>
      </c>
    </row>
    <row r="6325" spans="1:20" ht="135" x14ac:dyDescent="0.2">
      <c r="A6325" s="255">
        <f t="shared" si="203"/>
        <v>114</v>
      </c>
      <c r="B6325" s="291" t="s">
        <v>330</v>
      </c>
      <c r="C6325" s="292">
        <v>7</v>
      </c>
      <c r="D6325" s="292">
        <v>2</v>
      </c>
      <c r="E6325" s="293" t="s">
        <v>610</v>
      </c>
      <c r="F6325" s="292" t="s">
        <v>241</v>
      </c>
      <c r="G6325" s="294">
        <v>44471</v>
      </c>
      <c r="H6325" s="287" t="s">
        <v>28598</v>
      </c>
      <c r="I6325" s="295">
        <v>6135</v>
      </c>
      <c r="J6325" s="296"/>
      <c r="K6325" s="297" t="s">
        <v>21420</v>
      </c>
      <c r="L6325" s="297" t="s">
        <v>21421</v>
      </c>
      <c r="M6325" s="288" t="s">
        <v>7910</v>
      </c>
      <c r="N6325" s="289"/>
      <c r="O6325" s="283"/>
      <c r="P6325" s="262">
        <v>7.8703703703703705E-4</v>
      </c>
      <c r="Q6325">
        <v>44471.523530092592</v>
      </c>
      <c r="R6325" t="str">
        <f t="shared" si="202"/>
        <v>#01</v>
      </c>
    </row>
    <row r="6326" spans="1:20" ht="135" x14ac:dyDescent="0.2">
      <c r="A6326" s="255">
        <f t="shared" si="203"/>
        <v>106</v>
      </c>
      <c r="B6326" s="291" t="s">
        <v>330</v>
      </c>
      <c r="C6326" s="292">
        <v>7</v>
      </c>
      <c r="D6326" s="292">
        <v>3</v>
      </c>
      <c r="E6326" s="293" t="s">
        <v>610</v>
      </c>
      <c r="F6326" s="292" t="s">
        <v>241</v>
      </c>
      <c r="G6326" s="294">
        <v>44471</v>
      </c>
      <c r="H6326" s="287" t="s">
        <v>28598</v>
      </c>
      <c r="I6326" s="295">
        <v>6136</v>
      </c>
      <c r="J6326" s="296"/>
      <c r="K6326" s="297" t="s">
        <v>21422</v>
      </c>
      <c r="L6326" s="297" t="s">
        <v>21423</v>
      </c>
      <c r="M6326" s="288" t="s">
        <v>7911</v>
      </c>
      <c r="N6326" s="289"/>
      <c r="O6326" s="283"/>
      <c r="P6326" s="262">
        <v>1.1226851851851851E-3</v>
      </c>
      <c r="Q6326">
        <v>44471.524328703701</v>
      </c>
      <c r="R6326" t="str">
        <f t="shared" si="202"/>
        <v>#01</v>
      </c>
    </row>
    <row r="6327" spans="1:20" ht="116" x14ac:dyDescent="0.2">
      <c r="A6327" s="255">
        <f t="shared" si="203"/>
        <v>154</v>
      </c>
      <c r="B6327" s="291" t="s">
        <v>330</v>
      </c>
      <c r="C6327" s="292">
        <v>7</v>
      </c>
      <c r="D6327" s="292">
        <v>4</v>
      </c>
      <c r="E6327" s="293" t="s">
        <v>610</v>
      </c>
      <c r="F6327" s="292" t="s">
        <v>241</v>
      </c>
      <c r="G6327" s="294">
        <v>44471</v>
      </c>
      <c r="H6327" s="287" t="s">
        <v>28598</v>
      </c>
      <c r="I6327" s="295">
        <v>6137</v>
      </c>
      <c r="J6327" s="296"/>
      <c r="K6327" s="297" t="s">
        <v>21424</v>
      </c>
      <c r="L6327" s="297" t="s">
        <v>21425</v>
      </c>
      <c r="M6327" s="288" t="s">
        <v>7912</v>
      </c>
      <c r="N6327" s="289"/>
      <c r="O6327" s="283"/>
      <c r="P6327" s="262">
        <v>8.2175925925925917E-4</v>
      </c>
      <c r="Q6327">
        <v>44471.525462962964</v>
      </c>
      <c r="R6327" t="str">
        <f t="shared" si="202"/>
        <v>#01</v>
      </c>
    </row>
    <row r="6328" spans="1:20" ht="154" x14ac:dyDescent="0.2">
      <c r="A6328" s="255">
        <f t="shared" si="203"/>
        <v>121</v>
      </c>
      <c r="B6328" s="291" t="s">
        <v>330</v>
      </c>
      <c r="C6328" s="292">
        <v>7</v>
      </c>
      <c r="D6328" s="292">
        <v>5</v>
      </c>
      <c r="E6328" s="293" t="s">
        <v>610</v>
      </c>
      <c r="F6328" s="292" t="s">
        <v>241</v>
      </c>
      <c r="G6328" s="294">
        <v>44471</v>
      </c>
      <c r="H6328" s="287" t="s">
        <v>28598</v>
      </c>
      <c r="I6328" s="295">
        <v>6138</v>
      </c>
      <c r="J6328" s="296"/>
      <c r="K6328" s="297" t="s">
        <v>21426</v>
      </c>
      <c r="L6328" s="297" t="s">
        <v>21427</v>
      </c>
      <c r="M6328" s="288" t="s">
        <v>7913</v>
      </c>
      <c r="N6328" s="298"/>
      <c r="O6328" s="283"/>
      <c r="P6328" s="262">
        <v>1.5393518518518519E-3</v>
      </c>
      <c r="Q6328">
        <v>44471.526307870372</v>
      </c>
      <c r="R6328" t="str">
        <f t="shared" si="202"/>
        <v>#01</v>
      </c>
    </row>
    <row r="6329" spans="1:20" ht="95" x14ac:dyDescent="0.2">
      <c r="A6329" s="255">
        <f t="shared" si="203"/>
        <v>93</v>
      </c>
      <c r="B6329" s="291" t="s">
        <v>330</v>
      </c>
      <c r="C6329" s="292">
        <v>7</v>
      </c>
      <c r="D6329" s="292">
        <v>5</v>
      </c>
      <c r="E6329" s="293" t="s">
        <v>610</v>
      </c>
      <c r="F6329" s="292" t="s">
        <v>241</v>
      </c>
      <c r="G6329" s="294">
        <v>44471</v>
      </c>
      <c r="H6329" s="287" t="s">
        <v>28598</v>
      </c>
      <c r="I6329" s="295">
        <v>6139</v>
      </c>
      <c r="J6329" s="296"/>
      <c r="K6329" s="297" t="s">
        <v>7914</v>
      </c>
      <c r="L6329" s="297" t="s">
        <v>7915</v>
      </c>
      <c r="M6329" s="288" t="s">
        <v>7916</v>
      </c>
      <c r="N6329" s="298"/>
      <c r="O6329" s="283"/>
      <c r="P6329" s="262">
        <v>6.7129629629629625E-4</v>
      </c>
      <c r="Q6329">
        <v>44471.527870370373</v>
      </c>
      <c r="R6329" t="str">
        <f t="shared" si="202"/>
        <v>#01</v>
      </c>
    </row>
    <row r="6330" spans="1:20" ht="116" x14ac:dyDescent="0.2">
      <c r="A6330" s="255">
        <f t="shared" si="203"/>
        <v>61</v>
      </c>
      <c r="B6330" s="291" t="s">
        <v>330</v>
      </c>
      <c r="C6330" s="292">
        <v>7</v>
      </c>
      <c r="D6330" s="292">
        <v>6</v>
      </c>
      <c r="E6330" s="293" t="s">
        <v>610</v>
      </c>
      <c r="F6330" s="292" t="s">
        <v>241</v>
      </c>
      <c r="G6330" s="294">
        <v>44471</v>
      </c>
      <c r="H6330" s="287" t="s">
        <v>28598</v>
      </c>
      <c r="I6330" s="295">
        <v>6140</v>
      </c>
      <c r="J6330" s="296"/>
      <c r="K6330" s="297" t="s">
        <v>21428</v>
      </c>
      <c r="L6330" s="297" t="s">
        <v>21429</v>
      </c>
      <c r="M6330" s="288" t="s">
        <v>7917</v>
      </c>
      <c r="N6330" s="289"/>
      <c r="O6330" s="283"/>
      <c r="P6330" s="262">
        <v>9.7222222222222209E-4</v>
      </c>
      <c r="Q6330">
        <v>44471.528553240743</v>
      </c>
      <c r="R6330" t="str">
        <f t="shared" ref="R6330:R6393" si="204">IF(G6330="","",F6330)</f>
        <v>#01</v>
      </c>
    </row>
    <row r="6331" spans="1:20" ht="192" x14ac:dyDescent="0.2">
      <c r="A6331" s="255">
        <f t="shared" si="203"/>
        <v>130</v>
      </c>
      <c r="B6331" s="291" t="s">
        <v>330</v>
      </c>
      <c r="C6331" s="292">
        <v>7</v>
      </c>
      <c r="D6331" s="292">
        <v>7</v>
      </c>
      <c r="E6331" s="293" t="s">
        <v>610</v>
      </c>
      <c r="F6331" s="292" t="s">
        <v>241</v>
      </c>
      <c r="G6331" s="294">
        <v>44478</v>
      </c>
      <c r="H6331" s="287" t="s">
        <v>28598</v>
      </c>
      <c r="I6331" s="295">
        <v>6141</v>
      </c>
      <c r="J6331" s="296"/>
      <c r="K6331" s="297" t="s">
        <v>21430</v>
      </c>
      <c r="L6331" s="297" t="s">
        <v>21431</v>
      </c>
      <c r="M6331" s="288" t="s">
        <v>7918</v>
      </c>
      <c r="N6331" s="289"/>
      <c r="O6331" s="283"/>
      <c r="P6331" s="262">
        <v>9.2592592592592585E-4</v>
      </c>
      <c r="Q6331">
        <v>44478.764398148145</v>
      </c>
      <c r="R6331" t="str">
        <f t="shared" si="204"/>
        <v>#01</v>
      </c>
    </row>
    <row r="6332" spans="1:20" ht="173" x14ac:dyDescent="0.2">
      <c r="A6332" s="255">
        <f t="shared" si="203"/>
        <v>95</v>
      </c>
      <c r="B6332" s="291" t="s">
        <v>330</v>
      </c>
      <c r="C6332" s="292">
        <v>7</v>
      </c>
      <c r="D6332" s="292">
        <v>8</v>
      </c>
      <c r="E6332" s="293" t="s">
        <v>610</v>
      </c>
      <c r="F6332" s="292" t="s">
        <v>241</v>
      </c>
      <c r="G6332" s="294">
        <v>44471</v>
      </c>
      <c r="H6332" s="287" t="s">
        <v>28598</v>
      </c>
      <c r="I6332" s="295">
        <v>6142</v>
      </c>
      <c r="J6332" s="296"/>
      <c r="K6332" s="297" t="s">
        <v>21432</v>
      </c>
      <c r="L6332" s="297" t="s">
        <v>21433</v>
      </c>
      <c r="M6332" s="288" t="s">
        <v>7919</v>
      </c>
      <c r="N6332" s="289"/>
      <c r="O6332" s="283"/>
      <c r="P6332" s="262">
        <v>2.2685185185185182E-3</v>
      </c>
      <c r="Q6332">
        <v>44471.53056712963</v>
      </c>
      <c r="R6332" t="str">
        <f t="shared" si="204"/>
        <v>#01</v>
      </c>
    </row>
    <row r="6333" spans="1:20" ht="173" x14ac:dyDescent="0.2">
      <c r="A6333" s="255">
        <f t="shared" si="203"/>
        <v>96</v>
      </c>
      <c r="B6333" s="291" t="s">
        <v>330</v>
      </c>
      <c r="C6333" s="292">
        <v>7</v>
      </c>
      <c r="D6333" s="292">
        <v>9</v>
      </c>
      <c r="E6333" s="293" t="s">
        <v>610</v>
      </c>
      <c r="F6333" s="292" t="s">
        <v>241</v>
      </c>
      <c r="G6333" s="294">
        <v>44471</v>
      </c>
      <c r="H6333" s="287" t="s">
        <v>28598</v>
      </c>
      <c r="I6333" s="295">
        <v>6143</v>
      </c>
      <c r="J6333" s="296"/>
      <c r="K6333" s="297" t="s">
        <v>21434</v>
      </c>
      <c r="L6333" s="297" t="s">
        <v>21435</v>
      </c>
      <c r="M6333" s="288" t="s">
        <v>7920</v>
      </c>
      <c r="N6333" s="289"/>
      <c r="O6333" s="283"/>
      <c r="P6333" s="262">
        <v>3.4722222222222222E-5</v>
      </c>
      <c r="Q6333">
        <v>44471.536932870367</v>
      </c>
      <c r="R6333" t="str">
        <f t="shared" si="204"/>
        <v>#01</v>
      </c>
    </row>
    <row r="6334" spans="1:20" ht="173" x14ac:dyDescent="0.2">
      <c r="A6334" s="255">
        <f t="shared" si="203"/>
        <v>96</v>
      </c>
      <c r="B6334" s="291" t="s">
        <v>330</v>
      </c>
      <c r="C6334" s="292">
        <v>7</v>
      </c>
      <c r="D6334" s="292">
        <v>9</v>
      </c>
      <c r="E6334" s="293" t="s">
        <v>610</v>
      </c>
      <c r="F6334" s="292" t="s">
        <v>241</v>
      </c>
      <c r="G6334" s="294">
        <v>44471</v>
      </c>
      <c r="H6334" s="287" t="s">
        <v>28598</v>
      </c>
      <c r="I6334" s="295" t="s">
        <v>29463</v>
      </c>
      <c r="J6334" s="296"/>
      <c r="K6334" s="297" t="s">
        <v>21434</v>
      </c>
      <c r="L6334" s="297" t="s">
        <v>21435</v>
      </c>
      <c r="M6334" s="299" t="s">
        <v>29464</v>
      </c>
      <c r="N6334" s="300"/>
      <c r="O6334" s="283"/>
      <c r="P6334" s="262">
        <v>2.6620370370370372E-4</v>
      </c>
      <c r="Q6334">
        <v>44471.536979166667</v>
      </c>
      <c r="R6334" t="str">
        <f t="shared" si="204"/>
        <v>#01</v>
      </c>
      <c r="S6334" t="s">
        <v>29462</v>
      </c>
      <c r="T6334" t="s">
        <v>29461</v>
      </c>
    </row>
    <row r="6335" spans="1:20" ht="135" x14ac:dyDescent="0.2">
      <c r="A6335" s="255">
        <f t="shared" si="203"/>
        <v>93</v>
      </c>
      <c r="B6335" s="291" t="s">
        <v>330</v>
      </c>
      <c r="C6335" s="292">
        <v>7</v>
      </c>
      <c r="D6335" s="292">
        <v>10</v>
      </c>
      <c r="E6335" s="293" t="s">
        <v>610</v>
      </c>
      <c r="F6335" s="292" t="s">
        <v>241</v>
      </c>
      <c r="G6335" s="294">
        <v>44471</v>
      </c>
      <c r="H6335" s="287" t="s">
        <v>28598</v>
      </c>
      <c r="I6335" s="295">
        <v>6144</v>
      </c>
      <c r="J6335" s="296"/>
      <c r="K6335" s="297" t="s">
        <v>21436</v>
      </c>
      <c r="L6335" s="297" t="s">
        <v>21437</v>
      </c>
      <c r="M6335" s="288" t="s">
        <v>7921</v>
      </c>
      <c r="N6335" s="289"/>
      <c r="O6335" s="283"/>
      <c r="P6335" s="262">
        <v>1.5624999999999999E-3</v>
      </c>
      <c r="Q6335">
        <v>44471.537268518521</v>
      </c>
      <c r="R6335" t="str">
        <f t="shared" si="204"/>
        <v>#01</v>
      </c>
    </row>
    <row r="6336" spans="1:20" ht="211" x14ac:dyDescent="0.2">
      <c r="A6336" s="255">
        <f t="shared" si="203"/>
        <v>132</v>
      </c>
      <c r="B6336" s="291" t="s">
        <v>330</v>
      </c>
      <c r="C6336" s="292">
        <v>7</v>
      </c>
      <c r="D6336" s="292">
        <v>11</v>
      </c>
      <c r="E6336" s="293" t="s">
        <v>610</v>
      </c>
      <c r="F6336" s="292" t="s">
        <v>241</v>
      </c>
      <c r="G6336" s="294">
        <v>44471</v>
      </c>
      <c r="H6336" s="287" t="s">
        <v>28598</v>
      </c>
      <c r="I6336" s="295">
        <v>6145</v>
      </c>
      <c r="J6336" s="296"/>
      <c r="K6336" s="297" t="s">
        <v>21438</v>
      </c>
      <c r="L6336" s="297" t="s">
        <v>21439</v>
      </c>
      <c r="M6336" s="288" t="s">
        <v>7922</v>
      </c>
      <c r="N6336" s="289"/>
      <c r="O6336" s="283"/>
      <c r="P6336" s="262">
        <v>1.4004629629629629E-3</v>
      </c>
      <c r="Q6336">
        <v>44471.538842592592</v>
      </c>
      <c r="R6336" t="str">
        <f t="shared" si="204"/>
        <v>#01</v>
      </c>
    </row>
    <row r="6337" spans="1:20" ht="173" x14ac:dyDescent="0.2">
      <c r="A6337" s="255">
        <f t="shared" si="203"/>
        <v>143</v>
      </c>
      <c r="B6337" s="291" t="s">
        <v>330</v>
      </c>
      <c r="C6337" s="292">
        <v>7</v>
      </c>
      <c r="D6337" s="292">
        <v>12</v>
      </c>
      <c r="E6337" s="293" t="s">
        <v>610</v>
      </c>
      <c r="F6337" s="292" t="s">
        <v>241</v>
      </c>
      <c r="G6337" s="294">
        <v>44471</v>
      </c>
      <c r="H6337" s="287" t="s">
        <v>28598</v>
      </c>
      <c r="I6337" s="295">
        <v>6146</v>
      </c>
      <c r="J6337" s="296"/>
      <c r="K6337" s="297" t="s">
        <v>21440</v>
      </c>
      <c r="L6337" s="297" t="s">
        <v>21441</v>
      </c>
      <c r="M6337" s="288" t="s">
        <v>7923</v>
      </c>
      <c r="N6337" s="289"/>
      <c r="O6337" s="283"/>
      <c r="P6337" s="262">
        <v>9.3750000000000007E-4</v>
      </c>
      <c r="Q6337">
        <v>44471.540254629632</v>
      </c>
      <c r="R6337" t="str">
        <f t="shared" si="204"/>
        <v>#01</v>
      </c>
    </row>
    <row r="6338" spans="1:20" ht="116" x14ac:dyDescent="0.2">
      <c r="A6338" s="255">
        <f t="shared" si="203"/>
        <v>114</v>
      </c>
      <c r="B6338" s="291" t="s">
        <v>330</v>
      </c>
      <c r="C6338" s="292">
        <v>7</v>
      </c>
      <c r="D6338" s="292">
        <v>13</v>
      </c>
      <c r="E6338" s="293" t="s">
        <v>610</v>
      </c>
      <c r="F6338" s="292" t="s">
        <v>241</v>
      </c>
      <c r="G6338" s="294">
        <v>44471</v>
      </c>
      <c r="H6338" s="287" t="s">
        <v>28598</v>
      </c>
      <c r="I6338" s="295">
        <v>6147</v>
      </c>
      <c r="J6338" s="296"/>
      <c r="K6338" s="297" t="s">
        <v>21442</v>
      </c>
      <c r="L6338" s="297" t="s">
        <v>21443</v>
      </c>
      <c r="M6338" s="288" t="s">
        <v>7924</v>
      </c>
      <c r="N6338" s="289"/>
      <c r="O6338" s="283"/>
      <c r="P6338" s="262">
        <v>1.0069444444444444E-3</v>
      </c>
      <c r="Q6338">
        <v>44471.541203703702</v>
      </c>
      <c r="R6338" t="str">
        <f t="shared" si="204"/>
        <v>#01</v>
      </c>
    </row>
    <row r="6339" spans="1:20" ht="98" x14ac:dyDescent="0.2">
      <c r="A6339" s="255">
        <f t="shared" si="203"/>
        <v>115</v>
      </c>
      <c r="B6339" s="291" t="s">
        <v>330</v>
      </c>
      <c r="C6339" s="292">
        <v>7</v>
      </c>
      <c r="D6339" s="292">
        <v>14</v>
      </c>
      <c r="E6339" s="293" t="s">
        <v>610</v>
      </c>
      <c r="F6339" s="292" t="s">
        <v>241</v>
      </c>
      <c r="G6339" s="294">
        <v>44478</v>
      </c>
      <c r="H6339" s="287" t="s">
        <v>28598</v>
      </c>
      <c r="I6339" s="295">
        <v>6148</v>
      </c>
      <c r="J6339" s="296"/>
      <c r="K6339" s="297" t="s">
        <v>21444</v>
      </c>
      <c r="L6339" s="297" t="s">
        <v>21445</v>
      </c>
      <c r="M6339" s="288" t="s">
        <v>7925</v>
      </c>
      <c r="N6339" s="298"/>
      <c r="O6339" s="283"/>
      <c r="P6339" s="262">
        <v>4.2824074074074075E-4</v>
      </c>
      <c r="Q6339">
        <v>44478.655706018515</v>
      </c>
      <c r="R6339" t="str">
        <f t="shared" si="204"/>
        <v>#01</v>
      </c>
    </row>
    <row r="6340" spans="1:20" ht="190" x14ac:dyDescent="0.2">
      <c r="A6340" s="255">
        <f t="shared" si="203"/>
        <v>65</v>
      </c>
      <c r="B6340" s="291" t="s">
        <v>330</v>
      </c>
      <c r="C6340" s="292">
        <v>7</v>
      </c>
      <c r="D6340" s="292">
        <v>14</v>
      </c>
      <c r="E6340" s="293" t="s">
        <v>610</v>
      </c>
      <c r="F6340" s="292" t="s">
        <v>241</v>
      </c>
      <c r="G6340" s="294">
        <v>44478</v>
      </c>
      <c r="H6340" s="287" t="s">
        <v>28598</v>
      </c>
      <c r="I6340" s="295">
        <v>6149</v>
      </c>
      <c r="J6340" s="296"/>
      <c r="K6340" s="297" t="s">
        <v>7926</v>
      </c>
      <c r="L6340" s="297" t="s">
        <v>7927</v>
      </c>
      <c r="M6340" s="288" t="s">
        <v>7928</v>
      </c>
      <c r="N6340" s="298"/>
      <c r="O6340" s="283"/>
      <c r="P6340" s="262">
        <v>4.7453703703703704E-4</v>
      </c>
      <c r="Q6340">
        <v>44478.656192129631</v>
      </c>
      <c r="R6340" t="str">
        <f t="shared" si="204"/>
        <v>#01</v>
      </c>
    </row>
    <row r="6341" spans="1:20" ht="116" x14ac:dyDescent="0.2">
      <c r="A6341" s="255">
        <f t="shared" si="203"/>
        <v>107</v>
      </c>
      <c r="B6341" s="291" t="s">
        <v>330</v>
      </c>
      <c r="C6341" s="292">
        <v>7</v>
      </c>
      <c r="D6341" s="292">
        <v>15</v>
      </c>
      <c r="E6341" s="293" t="s">
        <v>610</v>
      </c>
      <c r="F6341" s="292" t="s">
        <v>241</v>
      </c>
      <c r="G6341" s="294">
        <v>44478</v>
      </c>
      <c r="H6341" s="287" t="s">
        <v>28598</v>
      </c>
      <c r="I6341" s="295">
        <v>6150</v>
      </c>
      <c r="J6341" s="296"/>
      <c r="K6341" s="297" t="s">
        <v>21446</v>
      </c>
      <c r="L6341" s="297" t="s">
        <v>21447</v>
      </c>
      <c r="M6341" s="288" t="s">
        <v>7929</v>
      </c>
      <c r="N6341" s="298"/>
      <c r="O6341" s="283"/>
      <c r="P6341" s="262">
        <v>4.9768518518518521E-4</v>
      </c>
      <c r="Q6341">
        <v>44478.656712962962</v>
      </c>
      <c r="R6341" t="str">
        <f t="shared" si="204"/>
        <v>#01</v>
      </c>
    </row>
    <row r="6342" spans="1:20" ht="152" x14ac:dyDescent="0.2">
      <c r="A6342" s="255">
        <f t="shared" si="203"/>
        <v>94</v>
      </c>
      <c r="B6342" s="291" t="s">
        <v>330</v>
      </c>
      <c r="C6342" s="292">
        <v>7</v>
      </c>
      <c r="D6342" s="292">
        <v>15</v>
      </c>
      <c r="E6342" s="293" t="s">
        <v>610</v>
      </c>
      <c r="F6342" s="292" t="s">
        <v>241</v>
      </c>
      <c r="G6342" s="294">
        <v>44478</v>
      </c>
      <c r="H6342" s="287" t="s">
        <v>28598</v>
      </c>
      <c r="I6342" s="295">
        <v>6151</v>
      </c>
      <c r="J6342" s="296"/>
      <c r="K6342" s="297" t="s">
        <v>26411</v>
      </c>
      <c r="L6342" s="297" t="s">
        <v>26412</v>
      </c>
      <c r="M6342" s="288" t="s">
        <v>7930</v>
      </c>
      <c r="N6342" s="298"/>
      <c r="O6342" s="283"/>
      <c r="P6342" s="262">
        <v>4.5138888888888892E-4</v>
      </c>
      <c r="Q6342">
        <v>44478.657233796293</v>
      </c>
      <c r="R6342" t="str">
        <f t="shared" si="204"/>
        <v>#01</v>
      </c>
    </row>
    <row r="6343" spans="1:20" ht="173" x14ac:dyDescent="0.2">
      <c r="A6343" s="255">
        <f t="shared" si="203"/>
        <v>130</v>
      </c>
      <c r="B6343" s="291" t="s">
        <v>330</v>
      </c>
      <c r="C6343" s="292">
        <v>7</v>
      </c>
      <c r="D6343" s="292">
        <v>16</v>
      </c>
      <c r="E6343" s="293" t="s">
        <v>610</v>
      </c>
      <c r="F6343" s="292" t="s">
        <v>241</v>
      </c>
      <c r="G6343" s="294">
        <v>44471</v>
      </c>
      <c r="H6343" s="287" t="s">
        <v>28598</v>
      </c>
      <c r="I6343" s="295">
        <v>6152</v>
      </c>
      <c r="J6343" s="296"/>
      <c r="K6343" s="297" t="s">
        <v>21448</v>
      </c>
      <c r="L6343" s="297" t="s">
        <v>21449</v>
      </c>
      <c r="M6343" s="288" t="s">
        <v>7931</v>
      </c>
      <c r="N6343" s="289"/>
      <c r="O6343" s="283"/>
      <c r="P6343" s="262">
        <v>1.4814814814814814E-3</v>
      </c>
      <c r="Q6343">
        <v>44471.545162037037</v>
      </c>
      <c r="R6343" t="str">
        <f t="shared" si="204"/>
        <v>#01</v>
      </c>
    </row>
    <row r="6344" spans="1:20" ht="154" x14ac:dyDescent="0.2">
      <c r="A6344" s="255">
        <f t="shared" si="203"/>
        <v>129</v>
      </c>
      <c r="B6344" s="291" t="s">
        <v>330</v>
      </c>
      <c r="C6344" s="292">
        <v>7</v>
      </c>
      <c r="D6344" s="292">
        <v>17</v>
      </c>
      <c r="E6344" s="293" t="s">
        <v>610</v>
      </c>
      <c r="F6344" s="292" t="s">
        <v>241</v>
      </c>
      <c r="G6344" s="294">
        <v>44478</v>
      </c>
      <c r="H6344" s="287" t="s">
        <v>28598</v>
      </c>
      <c r="I6344" s="295">
        <v>6153</v>
      </c>
      <c r="J6344" s="296"/>
      <c r="K6344" s="297" t="s">
        <v>27105</v>
      </c>
      <c r="L6344" s="297" t="s">
        <v>27106</v>
      </c>
      <c r="M6344" s="288" t="s">
        <v>7932</v>
      </c>
      <c r="N6344" s="289"/>
      <c r="O6344" s="283"/>
      <c r="P6344" s="262">
        <v>5.9027777777777778E-4</v>
      </c>
      <c r="Q6344">
        <v>44478.657708333332</v>
      </c>
      <c r="R6344" t="str">
        <f t="shared" si="204"/>
        <v>#01</v>
      </c>
    </row>
    <row r="6345" spans="1:20" ht="154" x14ac:dyDescent="0.2">
      <c r="A6345" s="255">
        <f t="shared" si="203"/>
        <v>152</v>
      </c>
      <c r="B6345" s="291" t="s">
        <v>330</v>
      </c>
      <c r="C6345" s="292">
        <v>7</v>
      </c>
      <c r="D6345" s="292">
        <v>18</v>
      </c>
      <c r="E6345" s="293" t="s">
        <v>610</v>
      </c>
      <c r="F6345" s="292" t="s">
        <v>241</v>
      </c>
      <c r="G6345" s="294">
        <v>44478</v>
      </c>
      <c r="H6345" s="287" t="s">
        <v>28598</v>
      </c>
      <c r="I6345" s="295">
        <v>6154</v>
      </c>
      <c r="J6345" s="296"/>
      <c r="K6345" s="297" t="s">
        <v>21450</v>
      </c>
      <c r="L6345" s="297" t="s">
        <v>21451</v>
      </c>
      <c r="M6345" s="288" t="s">
        <v>7933</v>
      </c>
      <c r="N6345" s="289"/>
      <c r="O6345" s="283"/>
      <c r="P6345" s="262">
        <v>4.2824074074074075E-4</v>
      </c>
      <c r="Q6345">
        <v>44478.765370370369</v>
      </c>
      <c r="R6345" t="str">
        <f t="shared" si="204"/>
        <v>#01</v>
      </c>
    </row>
    <row r="6346" spans="1:20" ht="135" x14ac:dyDescent="0.2">
      <c r="A6346" s="255">
        <f t="shared" si="203"/>
        <v>105</v>
      </c>
      <c r="B6346" s="291" t="s">
        <v>330</v>
      </c>
      <c r="C6346" s="292">
        <v>7</v>
      </c>
      <c r="D6346" s="292">
        <v>19</v>
      </c>
      <c r="E6346" s="293" t="s">
        <v>610</v>
      </c>
      <c r="F6346" s="292" t="s">
        <v>241</v>
      </c>
      <c r="G6346" s="294">
        <v>44478</v>
      </c>
      <c r="H6346" s="287" t="s">
        <v>28598</v>
      </c>
      <c r="I6346" s="295">
        <v>6155</v>
      </c>
      <c r="J6346" s="296"/>
      <c r="K6346" s="297" t="s">
        <v>21452</v>
      </c>
      <c r="L6346" s="297" t="s">
        <v>21453</v>
      </c>
      <c r="M6346" s="288" t="s">
        <v>7934</v>
      </c>
      <c r="N6346" s="289"/>
      <c r="O6346" s="283"/>
      <c r="P6346" s="262">
        <v>1.5046296296296297E-4</v>
      </c>
      <c r="Q6346">
        <v>44478.66070601852</v>
      </c>
      <c r="R6346" t="str">
        <f t="shared" si="204"/>
        <v>#01</v>
      </c>
    </row>
    <row r="6347" spans="1:20" ht="97" x14ac:dyDescent="0.2">
      <c r="A6347" s="255">
        <f t="shared" si="203"/>
        <v>63</v>
      </c>
      <c r="B6347" s="291" t="s">
        <v>330</v>
      </c>
      <c r="C6347" s="292">
        <v>7</v>
      </c>
      <c r="D6347" s="292">
        <v>20</v>
      </c>
      <c r="E6347" s="293" t="s">
        <v>610</v>
      </c>
      <c r="F6347" s="292" t="s">
        <v>241</v>
      </c>
      <c r="G6347" s="294">
        <v>44471</v>
      </c>
      <c r="H6347" s="287" t="s">
        <v>28598</v>
      </c>
      <c r="I6347" s="295">
        <v>6156</v>
      </c>
      <c r="J6347" s="296"/>
      <c r="K6347" s="297" t="s">
        <v>21454</v>
      </c>
      <c r="L6347" s="297" t="s">
        <v>21455</v>
      </c>
      <c r="M6347" s="288" t="s">
        <v>7935</v>
      </c>
      <c r="N6347" s="289"/>
      <c r="O6347" s="283"/>
      <c r="P6347" s="262">
        <v>1.4583333333333334E-3</v>
      </c>
      <c r="Q6347">
        <v>44471.549953703703</v>
      </c>
      <c r="R6347" t="str">
        <f t="shared" si="204"/>
        <v>#01</v>
      </c>
    </row>
    <row r="6348" spans="1:20" ht="154" x14ac:dyDescent="0.2">
      <c r="A6348" s="255">
        <f t="shared" si="203"/>
        <v>123</v>
      </c>
      <c r="B6348" s="291" t="s">
        <v>330</v>
      </c>
      <c r="C6348" s="292">
        <v>7</v>
      </c>
      <c r="D6348" s="292">
        <v>21</v>
      </c>
      <c r="E6348" s="293" t="s">
        <v>610</v>
      </c>
      <c r="F6348" s="292" t="s">
        <v>241</v>
      </c>
      <c r="G6348" s="294">
        <v>44471</v>
      </c>
      <c r="H6348" s="287" t="s">
        <v>28598</v>
      </c>
      <c r="I6348" s="295">
        <v>6157</v>
      </c>
      <c r="J6348" s="296"/>
      <c r="K6348" s="297" t="s">
        <v>21456</v>
      </c>
      <c r="L6348" s="297" t="s">
        <v>21457</v>
      </c>
      <c r="M6348" s="288" t="s">
        <v>7936</v>
      </c>
      <c r="N6348" s="289"/>
      <c r="O6348" s="283"/>
      <c r="P6348" s="262">
        <v>5.0925925925925921E-4</v>
      </c>
      <c r="Q6348">
        <v>44471.553784722222</v>
      </c>
      <c r="R6348" t="str">
        <f t="shared" si="204"/>
        <v>#01</v>
      </c>
    </row>
    <row r="6349" spans="1:20" ht="154" x14ac:dyDescent="0.2">
      <c r="A6349" s="255">
        <f t="shared" si="203"/>
        <v>123</v>
      </c>
      <c r="B6349" s="291" t="s">
        <v>330</v>
      </c>
      <c r="C6349" s="292">
        <v>7</v>
      </c>
      <c r="D6349" s="292">
        <v>21</v>
      </c>
      <c r="E6349" s="293" t="s">
        <v>610</v>
      </c>
      <c r="F6349" s="292" t="s">
        <v>241</v>
      </c>
      <c r="G6349" s="294">
        <v>44471</v>
      </c>
      <c r="H6349" s="287" t="s">
        <v>28598</v>
      </c>
      <c r="I6349" s="295" t="s">
        <v>29467</v>
      </c>
      <c r="J6349" s="296"/>
      <c r="K6349" s="297" t="s">
        <v>21456</v>
      </c>
      <c r="L6349" s="297" t="s">
        <v>21457</v>
      </c>
      <c r="M6349" s="299" t="s">
        <v>29468</v>
      </c>
      <c r="N6349" s="300"/>
      <c r="O6349" s="283"/>
      <c r="P6349" s="262">
        <v>1.1574074074074073E-4</v>
      </c>
      <c r="Q6349">
        <v>44471.554305555554</v>
      </c>
      <c r="R6349" t="str">
        <f t="shared" si="204"/>
        <v>#01</v>
      </c>
      <c r="S6349" t="s">
        <v>29466</v>
      </c>
      <c r="T6349" t="s">
        <v>29465</v>
      </c>
    </row>
    <row r="6350" spans="1:20" ht="192" x14ac:dyDescent="0.2">
      <c r="A6350" s="255">
        <f t="shared" si="203"/>
        <v>146</v>
      </c>
      <c r="B6350" s="291" t="s">
        <v>330</v>
      </c>
      <c r="C6350" s="292">
        <v>7</v>
      </c>
      <c r="D6350" s="292">
        <v>22</v>
      </c>
      <c r="E6350" s="293" t="s">
        <v>610</v>
      </c>
      <c r="F6350" s="292" t="s">
        <v>241</v>
      </c>
      <c r="G6350" s="294">
        <v>44478</v>
      </c>
      <c r="H6350" s="287" t="s">
        <v>28598</v>
      </c>
      <c r="I6350" s="295">
        <v>6158</v>
      </c>
      <c r="J6350" s="296"/>
      <c r="K6350" s="297" t="s">
        <v>21458</v>
      </c>
      <c r="L6350" s="297" t="s">
        <v>21459</v>
      </c>
      <c r="M6350" s="288" t="s">
        <v>7937</v>
      </c>
      <c r="N6350" s="289"/>
      <c r="O6350" s="283"/>
      <c r="P6350" s="262">
        <v>1.8634259259259261E-3</v>
      </c>
      <c r="Q6350">
        <v>44478.765879629631</v>
      </c>
      <c r="R6350" t="str">
        <f t="shared" si="204"/>
        <v>#01</v>
      </c>
    </row>
    <row r="6351" spans="1:20" ht="135" x14ac:dyDescent="0.2">
      <c r="A6351" s="255">
        <f t="shared" si="203"/>
        <v>69</v>
      </c>
      <c r="B6351" s="291" t="s">
        <v>330</v>
      </c>
      <c r="C6351" s="292">
        <v>7</v>
      </c>
      <c r="D6351" s="292">
        <v>23</v>
      </c>
      <c r="E6351" s="293" t="s">
        <v>610</v>
      </c>
      <c r="F6351" s="292" t="s">
        <v>241</v>
      </c>
      <c r="G6351" s="294">
        <v>44471</v>
      </c>
      <c r="H6351" s="287" t="s">
        <v>28598</v>
      </c>
      <c r="I6351" s="295">
        <v>6159</v>
      </c>
      <c r="J6351" s="296"/>
      <c r="K6351" s="297" t="s">
        <v>21460</v>
      </c>
      <c r="L6351" s="297" t="s">
        <v>21461</v>
      </c>
      <c r="M6351" s="288" t="s">
        <v>7938</v>
      </c>
      <c r="N6351" s="289"/>
      <c r="O6351" s="283"/>
      <c r="P6351" s="262">
        <v>6.9444444444444447E-4</v>
      </c>
      <c r="Q6351">
        <v>44471.555358796293</v>
      </c>
      <c r="R6351" t="str">
        <f t="shared" si="204"/>
        <v>#01</v>
      </c>
    </row>
    <row r="6352" spans="1:20" ht="97" x14ac:dyDescent="0.2">
      <c r="A6352" s="255">
        <f t="shared" si="203"/>
        <v>99</v>
      </c>
      <c r="B6352" s="291" t="s">
        <v>330</v>
      </c>
      <c r="C6352" s="292">
        <v>7</v>
      </c>
      <c r="D6352" s="292">
        <v>24</v>
      </c>
      <c r="E6352" s="293" t="s">
        <v>610</v>
      </c>
      <c r="F6352" s="292" t="s">
        <v>241</v>
      </c>
      <c r="G6352" s="294">
        <v>44471</v>
      </c>
      <c r="H6352" s="287" t="s">
        <v>28598</v>
      </c>
      <c r="I6352" s="295">
        <v>6160</v>
      </c>
      <c r="J6352" s="296"/>
      <c r="K6352" s="297" t="s">
        <v>21462</v>
      </c>
      <c r="L6352" s="297" t="s">
        <v>21463</v>
      </c>
      <c r="M6352" s="288" t="s">
        <v>7939</v>
      </c>
      <c r="N6352" s="289"/>
      <c r="O6352" s="283"/>
      <c r="P6352" s="262">
        <v>3.4722222222222224E-4</v>
      </c>
      <c r="Q6352">
        <v>44471.556064814817</v>
      </c>
      <c r="R6352" t="str">
        <f t="shared" si="204"/>
        <v>#01</v>
      </c>
    </row>
    <row r="6353" spans="1:18" ht="135" x14ac:dyDescent="0.2">
      <c r="A6353" s="255">
        <f t="shared" si="203"/>
        <v>152</v>
      </c>
      <c r="B6353" s="291" t="s">
        <v>330</v>
      </c>
      <c r="C6353" s="292">
        <v>7</v>
      </c>
      <c r="D6353" s="292">
        <v>25</v>
      </c>
      <c r="E6353" s="293" t="s">
        <v>610</v>
      </c>
      <c r="F6353" s="292" t="s">
        <v>241</v>
      </c>
      <c r="G6353" s="294">
        <v>44471</v>
      </c>
      <c r="H6353" s="287" t="s">
        <v>28598</v>
      </c>
      <c r="I6353" s="295">
        <v>6161</v>
      </c>
      <c r="J6353" s="296"/>
      <c r="K6353" s="297" t="s">
        <v>27103</v>
      </c>
      <c r="L6353" s="297" t="s">
        <v>27104</v>
      </c>
      <c r="M6353" s="288" t="s">
        <v>7940</v>
      </c>
      <c r="N6353" s="289"/>
      <c r="O6353" s="283"/>
      <c r="P6353" s="262">
        <v>5.0925925925925921E-4</v>
      </c>
      <c r="Q6353">
        <v>44471.556435185186</v>
      </c>
      <c r="R6353" t="str">
        <f t="shared" si="204"/>
        <v>#01</v>
      </c>
    </row>
    <row r="6354" spans="1:18" ht="154" x14ac:dyDescent="0.2">
      <c r="A6354" s="255">
        <f t="shared" si="203"/>
        <v>121</v>
      </c>
      <c r="B6354" s="291" t="s">
        <v>330</v>
      </c>
      <c r="C6354" s="292">
        <v>7</v>
      </c>
      <c r="D6354" s="292">
        <v>26</v>
      </c>
      <c r="E6354" s="293" t="s">
        <v>610</v>
      </c>
      <c r="F6354" s="292" t="s">
        <v>241</v>
      </c>
      <c r="G6354" s="294">
        <v>44471</v>
      </c>
      <c r="H6354" s="287" t="s">
        <v>28598</v>
      </c>
      <c r="I6354" s="295">
        <v>6162</v>
      </c>
      <c r="J6354" s="296"/>
      <c r="K6354" s="297" t="s">
        <v>21464</v>
      </c>
      <c r="L6354" s="297" t="s">
        <v>21465</v>
      </c>
      <c r="M6354" s="288" t="s">
        <v>7941</v>
      </c>
      <c r="N6354" s="289"/>
      <c r="O6354" s="283"/>
      <c r="P6354" s="262">
        <v>1.4699074074074074E-3</v>
      </c>
      <c r="Q6354">
        <v>44471.556979166664</v>
      </c>
      <c r="R6354" t="str">
        <f t="shared" si="204"/>
        <v>#01</v>
      </c>
    </row>
    <row r="6355" spans="1:18" ht="135" x14ac:dyDescent="0.2">
      <c r="A6355" s="255">
        <f t="shared" ref="A6355:A6418" si="205">IF($K6355="","",LEN($K6355))</f>
        <v>99</v>
      </c>
      <c r="B6355" s="291" t="s">
        <v>330</v>
      </c>
      <c r="C6355" s="292">
        <v>7</v>
      </c>
      <c r="D6355" s="292">
        <v>27</v>
      </c>
      <c r="E6355" s="293" t="s">
        <v>610</v>
      </c>
      <c r="F6355" s="292" t="s">
        <v>241</v>
      </c>
      <c r="G6355" s="294">
        <v>44471</v>
      </c>
      <c r="H6355" s="287" t="s">
        <v>28598</v>
      </c>
      <c r="I6355" s="295">
        <v>6163</v>
      </c>
      <c r="J6355" s="296"/>
      <c r="K6355" s="297" t="s">
        <v>21466</v>
      </c>
      <c r="L6355" s="297" t="s">
        <v>21467</v>
      </c>
      <c r="M6355" s="288" t="s">
        <v>7942</v>
      </c>
      <c r="N6355" s="289"/>
      <c r="O6355" s="283"/>
      <c r="P6355" s="262">
        <v>3.5879629629629635E-4</v>
      </c>
      <c r="Q6355">
        <v>44471.558576388888</v>
      </c>
      <c r="R6355" t="str">
        <f t="shared" si="204"/>
        <v>#01</v>
      </c>
    </row>
    <row r="6356" spans="1:18" ht="230" x14ac:dyDescent="0.2">
      <c r="A6356" s="255">
        <f t="shared" si="205"/>
        <v>154</v>
      </c>
      <c r="B6356" s="291" t="s">
        <v>330</v>
      </c>
      <c r="C6356" s="292">
        <v>7</v>
      </c>
      <c r="D6356" s="292">
        <v>28</v>
      </c>
      <c r="E6356" s="293" t="s">
        <v>610</v>
      </c>
      <c r="F6356" s="292" t="s">
        <v>241</v>
      </c>
      <c r="G6356" s="294">
        <v>44471</v>
      </c>
      <c r="H6356" s="287" t="s">
        <v>28598</v>
      </c>
      <c r="I6356" s="295">
        <v>6164</v>
      </c>
      <c r="J6356" s="296"/>
      <c r="K6356" s="297" t="s">
        <v>21468</v>
      </c>
      <c r="L6356" s="297" t="s">
        <v>21469</v>
      </c>
      <c r="M6356" s="288" t="s">
        <v>7943</v>
      </c>
      <c r="N6356" s="289"/>
      <c r="O6356" s="283"/>
      <c r="P6356" s="262">
        <v>1.6782407407407406E-3</v>
      </c>
      <c r="Q6356">
        <v>44471.558946759258</v>
      </c>
      <c r="R6356" t="str">
        <f t="shared" si="204"/>
        <v>#01</v>
      </c>
    </row>
    <row r="6357" spans="1:18" ht="135" x14ac:dyDescent="0.2">
      <c r="A6357" s="255">
        <f t="shared" si="205"/>
        <v>126</v>
      </c>
      <c r="B6357" s="291" t="s">
        <v>330</v>
      </c>
      <c r="C6357" s="292">
        <v>7</v>
      </c>
      <c r="D6357" s="292">
        <v>29</v>
      </c>
      <c r="E6357" s="293" t="s">
        <v>610</v>
      </c>
      <c r="F6357" s="292" t="s">
        <v>241</v>
      </c>
      <c r="G6357" s="294">
        <v>44471</v>
      </c>
      <c r="H6357" s="287" t="s">
        <v>28598</v>
      </c>
      <c r="I6357" s="295">
        <v>6165</v>
      </c>
      <c r="J6357" s="296"/>
      <c r="K6357" s="297" t="s">
        <v>21470</v>
      </c>
      <c r="L6357" s="297" t="s">
        <v>21471</v>
      </c>
      <c r="M6357" s="288" t="s">
        <v>7944</v>
      </c>
      <c r="N6357" s="289"/>
      <c r="O6357" s="283"/>
      <c r="P6357" s="262">
        <v>1.1689814814814816E-3</v>
      </c>
      <c r="Q6357">
        <v>44471.560648148145</v>
      </c>
      <c r="R6357" t="str">
        <f t="shared" si="204"/>
        <v>#01</v>
      </c>
    </row>
    <row r="6358" spans="1:18" ht="154" x14ac:dyDescent="0.2">
      <c r="A6358" s="255">
        <f t="shared" si="205"/>
        <v>157</v>
      </c>
      <c r="B6358" s="291" t="s">
        <v>330</v>
      </c>
      <c r="C6358" s="292">
        <v>7</v>
      </c>
      <c r="D6358" s="292">
        <v>30</v>
      </c>
      <c r="E6358" s="293" t="s">
        <v>610</v>
      </c>
      <c r="F6358" s="292" t="s">
        <v>241</v>
      </c>
      <c r="G6358" s="294">
        <v>44471</v>
      </c>
      <c r="H6358" s="287" t="s">
        <v>28598</v>
      </c>
      <c r="I6358" s="295">
        <v>6166</v>
      </c>
      <c r="J6358" s="296"/>
      <c r="K6358" s="297" t="s">
        <v>21472</v>
      </c>
      <c r="L6358" s="297" t="s">
        <v>21473</v>
      </c>
      <c r="M6358" s="288" t="s">
        <v>7945</v>
      </c>
      <c r="N6358" s="289"/>
      <c r="O6358" s="283"/>
      <c r="P6358" s="262">
        <v>8.1018518518518516E-4</v>
      </c>
      <c r="Q6358">
        <v>44471.561840277776</v>
      </c>
      <c r="R6358" t="str">
        <f t="shared" si="204"/>
        <v>#01</v>
      </c>
    </row>
    <row r="6359" spans="1:18" ht="98" x14ac:dyDescent="0.2">
      <c r="A6359" s="255">
        <f t="shared" si="205"/>
        <v>106</v>
      </c>
      <c r="B6359" s="291" t="s">
        <v>330</v>
      </c>
      <c r="C6359" s="292">
        <v>7</v>
      </c>
      <c r="D6359" s="292">
        <v>31</v>
      </c>
      <c r="E6359" s="293" t="s">
        <v>610</v>
      </c>
      <c r="F6359" s="292" t="s">
        <v>241</v>
      </c>
      <c r="G6359" s="294">
        <v>44471</v>
      </c>
      <c r="H6359" s="287" t="s">
        <v>28598</v>
      </c>
      <c r="I6359" s="295">
        <v>6167</v>
      </c>
      <c r="J6359" s="296"/>
      <c r="K6359" s="297" t="s">
        <v>21474</v>
      </c>
      <c r="L6359" s="297" t="s">
        <v>21475</v>
      </c>
      <c r="M6359" s="288" t="s">
        <v>7946</v>
      </c>
      <c r="N6359" s="289"/>
      <c r="O6359" s="283"/>
      <c r="P6359" s="262">
        <v>4.6296296296296293E-4</v>
      </c>
      <c r="Q6359">
        <v>44471.562662037039</v>
      </c>
      <c r="R6359" t="str">
        <f t="shared" si="204"/>
        <v>#01</v>
      </c>
    </row>
    <row r="6360" spans="1:18" ht="211" x14ac:dyDescent="0.2">
      <c r="A6360" s="255">
        <f t="shared" si="205"/>
        <v>142</v>
      </c>
      <c r="B6360" s="291" t="s">
        <v>330</v>
      </c>
      <c r="C6360" s="292">
        <v>7</v>
      </c>
      <c r="D6360" s="292">
        <v>32</v>
      </c>
      <c r="E6360" s="293" t="s">
        <v>610</v>
      </c>
      <c r="F6360" s="292" t="s">
        <v>241</v>
      </c>
      <c r="G6360" s="294">
        <v>44478</v>
      </c>
      <c r="H6360" s="287" t="s">
        <v>28598</v>
      </c>
      <c r="I6360" s="295">
        <v>6168</v>
      </c>
      <c r="J6360" s="296"/>
      <c r="K6360" s="297" t="s">
        <v>21476</v>
      </c>
      <c r="L6360" s="297" t="s">
        <v>21477</v>
      </c>
      <c r="M6360" s="288" t="s">
        <v>7947</v>
      </c>
      <c r="N6360" s="289"/>
      <c r="O6360" s="283"/>
      <c r="P6360" s="262">
        <v>3.5416666666666665E-3</v>
      </c>
      <c r="Q6360">
        <v>44478.767777777779</v>
      </c>
      <c r="R6360" t="str">
        <f t="shared" si="204"/>
        <v>#01</v>
      </c>
    </row>
    <row r="6361" spans="1:18" ht="97" x14ac:dyDescent="0.2">
      <c r="A6361" s="255">
        <f t="shared" si="205"/>
        <v>99</v>
      </c>
      <c r="B6361" s="291" t="s">
        <v>330</v>
      </c>
      <c r="C6361" s="292">
        <v>7</v>
      </c>
      <c r="D6361" s="292">
        <v>33</v>
      </c>
      <c r="E6361" s="293" t="s">
        <v>610</v>
      </c>
      <c r="F6361" s="292" t="s">
        <v>241</v>
      </c>
      <c r="G6361" s="294">
        <v>44480</v>
      </c>
      <c r="H6361" s="287" t="s">
        <v>28598</v>
      </c>
      <c r="I6361" s="295">
        <v>6169</v>
      </c>
      <c r="J6361" s="296"/>
      <c r="K6361" s="297" t="s">
        <v>21478</v>
      </c>
      <c r="L6361" s="297" t="s">
        <v>21479</v>
      </c>
      <c r="M6361" s="288" t="s">
        <v>7948</v>
      </c>
      <c r="N6361" s="289"/>
      <c r="O6361" s="283"/>
      <c r="P6361" s="262">
        <v>1.5046296296296294E-3</v>
      </c>
      <c r="Q6361">
        <v>44480.41609953704</v>
      </c>
      <c r="R6361" t="str">
        <f t="shared" si="204"/>
        <v>#01</v>
      </c>
    </row>
    <row r="6362" spans="1:18" ht="173" x14ac:dyDescent="0.2">
      <c r="A6362" s="255">
        <f t="shared" si="205"/>
        <v>117</v>
      </c>
      <c r="B6362" s="291" t="s">
        <v>330</v>
      </c>
      <c r="C6362" s="292">
        <v>7</v>
      </c>
      <c r="D6362" s="292">
        <v>34</v>
      </c>
      <c r="E6362" s="293" t="s">
        <v>610</v>
      </c>
      <c r="F6362" s="292" t="s">
        <v>241</v>
      </c>
      <c r="G6362" s="294">
        <v>44471</v>
      </c>
      <c r="H6362" s="287" t="s">
        <v>28598</v>
      </c>
      <c r="I6362" s="295">
        <v>6170</v>
      </c>
      <c r="J6362" s="296"/>
      <c r="K6362" s="297" t="s">
        <v>21480</v>
      </c>
      <c r="L6362" s="297" t="s">
        <v>21481</v>
      </c>
      <c r="M6362" s="288" t="s">
        <v>7949</v>
      </c>
      <c r="N6362" s="298"/>
      <c r="O6362" s="283"/>
      <c r="P6362" s="262">
        <v>1.5509259259259261E-3</v>
      </c>
      <c r="Q6362">
        <v>44471.665405092594</v>
      </c>
      <c r="R6362" t="str">
        <f t="shared" si="204"/>
        <v>#01</v>
      </c>
    </row>
    <row r="6363" spans="1:18" ht="133" x14ac:dyDescent="0.2">
      <c r="A6363" s="255">
        <f t="shared" si="205"/>
        <v>141</v>
      </c>
      <c r="B6363" s="291" t="s">
        <v>330</v>
      </c>
      <c r="C6363" s="292">
        <v>7</v>
      </c>
      <c r="D6363" s="292">
        <v>34</v>
      </c>
      <c r="E6363" s="293" t="s">
        <v>610</v>
      </c>
      <c r="F6363" s="292" t="s">
        <v>241</v>
      </c>
      <c r="G6363" s="294">
        <v>44471</v>
      </c>
      <c r="H6363" s="287" t="s">
        <v>28598</v>
      </c>
      <c r="I6363" s="295">
        <v>6171</v>
      </c>
      <c r="J6363" s="296"/>
      <c r="K6363" s="297" t="s">
        <v>7950</v>
      </c>
      <c r="L6363" s="297" t="s">
        <v>7951</v>
      </c>
      <c r="M6363" s="288" t="s">
        <v>7952</v>
      </c>
      <c r="N6363" s="298"/>
      <c r="O6363" s="283"/>
      <c r="P6363" s="262">
        <v>9.0277777777777784E-4</v>
      </c>
      <c r="Q6363">
        <v>44471.666979166665</v>
      </c>
      <c r="R6363" t="str">
        <f t="shared" si="204"/>
        <v>#01</v>
      </c>
    </row>
    <row r="6364" spans="1:18" ht="192" x14ac:dyDescent="0.2">
      <c r="A6364" s="255">
        <f t="shared" si="205"/>
        <v>159</v>
      </c>
      <c r="B6364" s="291" t="s">
        <v>330</v>
      </c>
      <c r="C6364" s="292">
        <v>7</v>
      </c>
      <c r="D6364" s="292">
        <v>35</v>
      </c>
      <c r="E6364" s="293" t="s">
        <v>610</v>
      </c>
      <c r="F6364" s="292" t="s">
        <v>241</v>
      </c>
      <c r="G6364" s="294">
        <v>44471</v>
      </c>
      <c r="H6364" s="287" t="s">
        <v>28598</v>
      </c>
      <c r="I6364" s="295">
        <v>6172</v>
      </c>
      <c r="J6364" s="296"/>
      <c r="K6364" s="297" t="s">
        <v>21482</v>
      </c>
      <c r="L6364" s="297" t="s">
        <v>21483</v>
      </c>
      <c r="M6364" s="288" t="s">
        <v>7953</v>
      </c>
      <c r="N6364" s="289"/>
      <c r="O6364" s="283"/>
      <c r="P6364" s="262">
        <v>3.8194444444444446E-4</v>
      </c>
      <c r="Q6364">
        <v>44471.667893518519</v>
      </c>
      <c r="R6364" t="str">
        <f t="shared" si="204"/>
        <v>#01</v>
      </c>
    </row>
    <row r="6365" spans="1:18" ht="154" x14ac:dyDescent="0.2">
      <c r="A6365" s="255">
        <f t="shared" si="205"/>
        <v>196</v>
      </c>
      <c r="B6365" s="291" t="s">
        <v>330</v>
      </c>
      <c r="C6365" s="292">
        <v>7</v>
      </c>
      <c r="D6365" s="292">
        <v>36</v>
      </c>
      <c r="E6365" s="293" t="s">
        <v>610</v>
      </c>
      <c r="F6365" s="292" t="s">
        <v>241</v>
      </c>
      <c r="G6365" s="294">
        <v>44471</v>
      </c>
      <c r="H6365" s="287" t="s">
        <v>28598</v>
      </c>
      <c r="I6365" s="295">
        <v>6173</v>
      </c>
      <c r="J6365" s="296"/>
      <c r="K6365" s="297" t="s">
        <v>21484</v>
      </c>
      <c r="L6365" s="297" t="s">
        <v>21485</v>
      </c>
      <c r="M6365" s="288" t="s">
        <v>7954</v>
      </c>
      <c r="N6365" s="289"/>
      <c r="O6365" s="283"/>
      <c r="P6365" s="262">
        <v>9.6064814814814808E-4</v>
      </c>
      <c r="Q6365">
        <v>44471.668287037035</v>
      </c>
      <c r="R6365" t="str">
        <f t="shared" si="204"/>
        <v>#01</v>
      </c>
    </row>
    <row r="6366" spans="1:18" ht="154" x14ac:dyDescent="0.2">
      <c r="A6366" s="255">
        <f t="shared" si="205"/>
        <v>137</v>
      </c>
      <c r="B6366" s="291" t="s">
        <v>330</v>
      </c>
      <c r="C6366" s="292">
        <v>7</v>
      </c>
      <c r="D6366" s="292">
        <v>37</v>
      </c>
      <c r="E6366" s="293" t="s">
        <v>610</v>
      </c>
      <c r="F6366" s="292" t="s">
        <v>241</v>
      </c>
      <c r="G6366" s="294">
        <v>44480</v>
      </c>
      <c r="H6366" s="287" t="s">
        <v>28598</v>
      </c>
      <c r="I6366" s="295">
        <v>6174</v>
      </c>
      <c r="J6366" s="296"/>
      <c r="K6366" s="297" t="s">
        <v>21486</v>
      </c>
      <c r="L6366" s="297" t="s">
        <v>21487</v>
      </c>
      <c r="M6366" s="288" t="s">
        <v>7955</v>
      </c>
      <c r="N6366" s="289"/>
      <c r="O6366" s="283"/>
      <c r="P6366" s="262">
        <v>1.3078703703703705E-3</v>
      </c>
      <c r="Q6366">
        <v>44480.417615740742</v>
      </c>
      <c r="R6366" t="str">
        <f t="shared" si="204"/>
        <v>#01</v>
      </c>
    </row>
    <row r="6367" spans="1:18" ht="84" x14ac:dyDescent="0.2">
      <c r="A6367" s="255">
        <f t="shared" si="205"/>
        <v>122</v>
      </c>
      <c r="B6367" s="291" t="s">
        <v>330</v>
      </c>
      <c r="C6367" s="292">
        <v>7</v>
      </c>
      <c r="D6367" s="292">
        <v>38</v>
      </c>
      <c r="E6367" s="293" t="s">
        <v>610</v>
      </c>
      <c r="F6367" s="292" t="s">
        <v>241</v>
      </c>
      <c r="G6367" s="294">
        <v>44471</v>
      </c>
      <c r="H6367" s="287" t="s">
        <v>28598</v>
      </c>
      <c r="I6367" s="295">
        <v>6175</v>
      </c>
      <c r="J6367" s="296"/>
      <c r="K6367" s="297" t="s">
        <v>21488</v>
      </c>
      <c r="L6367" s="297" t="s">
        <v>21489</v>
      </c>
      <c r="M6367" s="288" t="s">
        <v>7956</v>
      </c>
      <c r="N6367" s="289"/>
      <c r="O6367" s="283"/>
      <c r="P6367" s="262">
        <v>4.0509259259259258E-4</v>
      </c>
      <c r="Q6367">
        <v>44471.670567129629</v>
      </c>
      <c r="R6367" t="str">
        <f t="shared" si="204"/>
        <v>#01</v>
      </c>
    </row>
    <row r="6368" spans="1:18" ht="154" x14ac:dyDescent="0.2">
      <c r="A6368" s="255">
        <f t="shared" si="205"/>
        <v>155</v>
      </c>
      <c r="B6368" s="291" t="s">
        <v>330</v>
      </c>
      <c r="C6368" s="292">
        <v>7</v>
      </c>
      <c r="D6368" s="292">
        <v>39</v>
      </c>
      <c r="E6368" s="293" t="s">
        <v>610</v>
      </c>
      <c r="F6368" s="292" t="s">
        <v>241</v>
      </c>
      <c r="G6368" s="294">
        <v>44471</v>
      </c>
      <c r="H6368" s="287" t="s">
        <v>28598</v>
      </c>
      <c r="I6368" s="295">
        <v>6176</v>
      </c>
      <c r="J6368" s="296"/>
      <c r="K6368" s="297" t="s">
        <v>21490</v>
      </c>
      <c r="L6368" s="297" t="s">
        <v>21491</v>
      </c>
      <c r="M6368" s="288" t="s">
        <v>7957</v>
      </c>
      <c r="N6368" s="289"/>
      <c r="O6368" s="283"/>
      <c r="P6368" s="262">
        <v>1.0300925925925926E-3</v>
      </c>
      <c r="Q6368">
        <v>44471.670983796299</v>
      </c>
      <c r="R6368" t="str">
        <f t="shared" si="204"/>
        <v>#01</v>
      </c>
    </row>
    <row r="6369" spans="1:20" ht="154" x14ac:dyDescent="0.2">
      <c r="A6369" s="255">
        <f t="shared" si="205"/>
        <v>124</v>
      </c>
      <c r="B6369" s="291" t="s">
        <v>330</v>
      </c>
      <c r="C6369" s="292">
        <v>7</v>
      </c>
      <c r="D6369" s="292">
        <v>40</v>
      </c>
      <c r="E6369" s="293" t="s">
        <v>610</v>
      </c>
      <c r="F6369" s="292" t="s">
        <v>241</v>
      </c>
      <c r="G6369" s="294">
        <v>44471</v>
      </c>
      <c r="H6369" s="287" t="s">
        <v>28598</v>
      </c>
      <c r="I6369" s="295">
        <v>6177</v>
      </c>
      <c r="J6369" s="296"/>
      <c r="K6369" s="297" t="s">
        <v>21492</v>
      </c>
      <c r="L6369" s="297" t="s">
        <v>21493</v>
      </c>
      <c r="M6369" s="288" t="s">
        <v>7958</v>
      </c>
      <c r="N6369" s="289"/>
      <c r="O6369" s="283"/>
      <c r="P6369" s="262">
        <v>6.5972222222222213E-4</v>
      </c>
      <c r="Q6369">
        <v>44471.672025462962</v>
      </c>
      <c r="R6369" t="str">
        <f t="shared" si="204"/>
        <v>#01</v>
      </c>
    </row>
    <row r="6370" spans="1:20" ht="35" x14ac:dyDescent="0.2">
      <c r="A6370" s="255">
        <f t="shared" si="205"/>
        <v>19</v>
      </c>
      <c r="B6370" s="269" t="s">
        <v>330</v>
      </c>
      <c r="C6370" s="270">
        <v>8</v>
      </c>
      <c r="D6370" s="270" t="s">
        <v>234</v>
      </c>
      <c r="E6370" s="271" t="s">
        <v>610</v>
      </c>
      <c r="F6370" s="270" t="s">
        <v>241</v>
      </c>
      <c r="G6370" s="301">
        <v>44476</v>
      </c>
      <c r="H6370" s="270" t="s">
        <v>28598</v>
      </c>
      <c r="I6370" s="272">
        <v>6178</v>
      </c>
      <c r="J6370" s="281"/>
      <c r="K6370" s="274" t="s">
        <v>480</v>
      </c>
      <c r="L6370" s="274" t="s">
        <v>7959</v>
      </c>
      <c r="M6370" s="275" t="s">
        <v>7960</v>
      </c>
      <c r="N6370" s="273"/>
      <c r="O6370" s="283"/>
      <c r="P6370" s="262">
        <v>5.7870370370370378E-4</v>
      </c>
      <c r="Q6370">
        <v>44476.872465277775</v>
      </c>
      <c r="R6370" t="str">
        <f t="shared" si="204"/>
        <v>#01</v>
      </c>
    </row>
    <row r="6371" spans="1:20" ht="173" x14ac:dyDescent="0.2">
      <c r="A6371" s="255">
        <f t="shared" si="205"/>
        <v>123</v>
      </c>
      <c r="B6371" s="291" t="s">
        <v>330</v>
      </c>
      <c r="C6371" s="292">
        <v>8</v>
      </c>
      <c r="D6371" s="292">
        <v>1</v>
      </c>
      <c r="E6371" s="293" t="s">
        <v>610</v>
      </c>
      <c r="F6371" s="292" t="s">
        <v>241</v>
      </c>
      <c r="G6371" s="294">
        <v>44471</v>
      </c>
      <c r="H6371" s="287" t="s">
        <v>28598</v>
      </c>
      <c r="I6371" s="295">
        <v>6179</v>
      </c>
      <c r="J6371" s="296"/>
      <c r="K6371" s="297" t="s">
        <v>27101</v>
      </c>
      <c r="L6371" s="297" t="s">
        <v>27102</v>
      </c>
      <c r="M6371" s="288" t="s">
        <v>7961</v>
      </c>
      <c r="N6371" s="289"/>
      <c r="O6371" s="283"/>
      <c r="P6371" s="262">
        <v>1.7013888888888892E-3</v>
      </c>
      <c r="Q6371">
        <v>44471.672766203701</v>
      </c>
      <c r="R6371" t="str">
        <f t="shared" si="204"/>
        <v>#01</v>
      </c>
    </row>
    <row r="6372" spans="1:20" ht="78" x14ac:dyDescent="0.2">
      <c r="A6372" s="255">
        <f t="shared" si="205"/>
        <v>90</v>
      </c>
      <c r="B6372" s="291" t="s">
        <v>330</v>
      </c>
      <c r="C6372" s="292">
        <v>8</v>
      </c>
      <c r="D6372" s="292">
        <v>2</v>
      </c>
      <c r="E6372" s="293" t="s">
        <v>610</v>
      </c>
      <c r="F6372" s="292" t="s">
        <v>241</v>
      </c>
      <c r="G6372" s="294">
        <v>44471</v>
      </c>
      <c r="H6372" s="287" t="s">
        <v>28598</v>
      </c>
      <c r="I6372" s="295">
        <v>6180</v>
      </c>
      <c r="J6372" s="296"/>
      <c r="K6372" s="297" t="s">
        <v>21494</v>
      </c>
      <c r="L6372" s="297" t="s">
        <v>21495</v>
      </c>
      <c r="M6372" s="288" t="s">
        <v>7962</v>
      </c>
      <c r="N6372" s="289"/>
      <c r="O6372" s="283"/>
      <c r="P6372" s="262">
        <v>6.2500000000000001E-4</v>
      </c>
      <c r="Q6372">
        <v>44471.674490740741</v>
      </c>
      <c r="R6372" t="str">
        <f t="shared" si="204"/>
        <v>#01</v>
      </c>
    </row>
    <row r="6373" spans="1:20" ht="59" x14ac:dyDescent="0.2">
      <c r="A6373" s="255">
        <f t="shared" si="205"/>
        <v>55</v>
      </c>
      <c r="B6373" s="291" t="s">
        <v>330</v>
      </c>
      <c r="C6373" s="292">
        <v>8</v>
      </c>
      <c r="D6373" s="292">
        <v>3</v>
      </c>
      <c r="E6373" s="293" t="s">
        <v>610</v>
      </c>
      <c r="F6373" s="292" t="s">
        <v>241</v>
      </c>
      <c r="G6373" s="294">
        <v>44471</v>
      </c>
      <c r="H6373" s="287" t="s">
        <v>28598</v>
      </c>
      <c r="I6373" s="295">
        <v>6181</v>
      </c>
      <c r="J6373" s="296"/>
      <c r="K6373" s="297" t="s">
        <v>21496</v>
      </c>
      <c r="L6373" s="297" t="s">
        <v>21497</v>
      </c>
      <c r="M6373" s="288" t="s">
        <v>7963</v>
      </c>
      <c r="N6373" s="289"/>
      <c r="O6373" s="283"/>
      <c r="P6373" s="262">
        <v>3.1250000000000001E-4</v>
      </c>
      <c r="Q6373">
        <v>44471.675127314818</v>
      </c>
      <c r="R6373" t="str">
        <f t="shared" si="204"/>
        <v>#01</v>
      </c>
    </row>
    <row r="6374" spans="1:20" ht="173" x14ac:dyDescent="0.2">
      <c r="A6374" s="255">
        <f t="shared" si="205"/>
        <v>154</v>
      </c>
      <c r="B6374" s="291" t="s">
        <v>330</v>
      </c>
      <c r="C6374" s="292">
        <v>8</v>
      </c>
      <c r="D6374" s="292">
        <v>4</v>
      </c>
      <c r="E6374" s="293" t="s">
        <v>610</v>
      </c>
      <c r="F6374" s="292" t="s">
        <v>241</v>
      </c>
      <c r="G6374" s="294">
        <v>44471</v>
      </c>
      <c r="H6374" s="287" t="s">
        <v>28598</v>
      </c>
      <c r="I6374" s="295">
        <v>6182</v>
      </c>
      <c r="J6374" s="296"/>
      <c r="K6374" s="297" t="s">
        <v>21498</v>
      </c>
      <c r="L6374" s="297" t="s">
        <v>21499</v>
      </c>
      <c r="M6374" s="288" t="s">
        <v>7964</v>
      </c>
      <c r="N6374" s="289"/>
      <c r="O6374" s="283"/>
      <c r="P6374" s="262">
        <v>2.1990740740740742E-3</v>
      </c>
      <c r="Q6374">
        <v>44471.675462962965</v>
      </c>
      <c r="R6374" t="str">
        <f t="shared" si="204"/>
        <v>#01</v>
      </c>
    </row>
    <row r="6375" spans="1:20" ht="154" x14ac:dyDescent="0.2">
      <c r="A6375" s="255">
        <f t="shared" si="205"/>
        <v>135</v>
      </c>
      <c r="B6375" s="291" t="s">
        <v>330</v>
      </c>
      <c r="C6375" s="292">
        <v>8</v>
      </c>
      <c r="D6375" s="292">
        <v>5</v>
      </c>
      <c r="E6375" s="293" t="s">
        <v>610</v>
      </c>
      <c r="F6375" s="292" t="s">
        <v>241</v>
      </c>
      <c r="G6375" s="294">
        <v>44471</v>
      </c>
      <c r="H6375" s="287" t="s">
        <v>28598</v>
      </c>
      <c r="I6375" s="295">
        <v>6183</v>
      </c>
      <c r="J6375" s="296"/>
      <c r="K6375" s="297" t="s">
        <v>21500</v>
      </c>
      <c r="L6375" s="297" t="s">
        <v>21501</v>
      </c>
      <c r="M6375" s="288" t="s">
        <v>7965</v>
      </c>
      <c r="N6375" s="289"/>
      <c r="O6375" s="283"/>
      <c r="P6375" s="262">
        <v>5.4398148148148144E-4</v>
      </c>
      <c r="Q6375">
        <v>44471.677719907406</v>
      </c>
      <c r="R6375" t="str">
        <f t="shared" si="204"/>
        <v>#01</v>
      </c>
    </row>
    <row r="6376" spans="1:20" ht="154" x14ac:dyDescent="0.2">
      <c r="A6376" s="255">
        <f t="shared" si="205"/>
        <v>175</v>
      </c>
      <c r="B6376" s="291" t="s">
        <v>330</v>
      </c>
      <c r="C6376" s="292">
        <v>8</v>
      </c>
      <c r="D6376" s="292">
        <v>6</v>
      </c>
      <c r="E6376" s="293" t="s">
        <v>610</v>
      </c>
      <c r="F6376" s="292" t="s">
        <v>241</v>
      </c>
      <c r="G6376" s="294">
        <v>44471</v>
      </c>
      <c r="H6376" s="287" t="s">
        <v>28598</v>
      </c>
      <c r="I6376" s="295">
        <v>6184</v>
      </c>
      <c r="J6376" s="296"/>
      <c r="K6376" s="297" t="s">
        <v>21502</v>
      </c>
      <c r="L6376" s="297" t="s">
        <v>21503</v>
      </c>
      <c r="M6376" s="288" t="s">
        <v>7966</v>
      </c>
      <c r="N6376" s="289"/>
      <c r="O6376" s="283"/>
      <c r="P6376" s="262">
        <v>8.564814814814815E-4</v>
      </c>
      <c r="Q6376">
        <v>44471.678287037037</v>
      </c>
      <c r="R6376" t="str">
        <f t="shared" si="204"/>
        <v>#01</v>
      </c>
    </row>
    <row r="6377" spans="1:20" ht="135" x14ac:dyDescent="0.2">
      <c r="A6377" s="255">
        <f t="shared" si="205"/>
        <v>98</v>
      </c>
      <c r="B6377" s="291" t="s">
        <v>330</v>
      </c>
      <c r="C6377" s="292">
        <v>8</v>
      </c>
      <c r="D6377" s="292">
        <v>7</v>
      </c>
      <c r="E6377" s="293" t="s">
        <v>610</v>
      </c>
      <c r="F6377" s="292" t="s">
        <v>241</v>
      </c>
      <c r="G6377" s="294">
        <v>44471</v>
      </c>
      <c r="H6377" s="287" t="s">
        <v>28598</v>
      </c>
      <c r="I6377" s="295">
        <v>6185</v>
      </c>
      <c r="J6377" s="296"/>
      <c r="K6377" s="297" t="s">
        <v>21504</v>
      </c>
      <c r="L6377" s="297" t="s">
        <v>21505</v>
      </c>
      <c r="M6377" s="288" t="s">
        <v>7967</v>
      </c>
      <c r="N6377" s="298"/>
      <c r="O6377" s="283"/>
      <c r="P6377" s="262">
        <v>1.4351851851851854E-3</v>
      </c>
      <c r="Q6377">
        <v>44471.679155092592</v>
      </c>
      <c r="R6377" t="str">
        <f t="shared" si="204"/>
        <v>#01</v>
      </c>
    </row>
    <row r="6378" spans="1:20" ht="171" x14ac:dyDescent="0.2">
      <c r="A6378" s="255">
        <f t="shared" si="205"/>
        <v>87</v>
      </c>
      <c r="B6378" s="291" t="s">
        <v>330</v>
      </c>
      <c r="C6378" s="292">
        <v>8</v>
      </c>
      <c r="D6378" s="292">
        <v>7</v>
      </c>
      <c r="E6378" s="293" t="s">
        <v>610</v>
      </c>
      <c r="F6378" s="292" t="s">
        <v>241</v>
      </c>
      <c r="G6378" s="294">
        <v>44471</v>
      </c>
      <c r="H6378" s="287" t="s">
        <v>28598</v>
      </c>
      <c r="I6378" s="295">
        <v>6186</v>
      </c>
      <c r="J6378" s="296"/>
      <c r="K6378" s="297" t="s">
        <v>7968</v>
      </c>
      <c r="L6378" s="297" t="s">
        <v>7969</v>
      </c>
      <c r="M6378" s="288" t="s">
        <v>7970</v>
      </c>
      <c r="N6378" s="298"/>
      <c r="O6378" s="283"/>
      <c r="P6378" s="262">
        <v>6.2500000000000001E-4</v>
      </c>
      <c r="Q6378">
        <v>44471.680601851855</v>
      </c>
      <c r="R6378" t="str">
        <f t="shared" si="204"/>
        <v>#01</v>
      </c>
    </row>
    <row r="6379" spans="1:20" ht="98" x14ac:dyDescent="0.2">
      <c r="A6379" s="255">
        <f t="shared" si="205"/>
        <v>124</v>
      </c>
      <c r="B6379" s="291" t="s">
        <v>330</v>
      </c>
      <c r="C6379" s="292">
        <v>8</v>
      </c>
      <c r="D6379" s="292">
        <v>8</v>
      </c>
      <c r="E6379" s="293" t="s">
        <v>610</v>
      </c>
      <c r="F6379" s="292" t="s">
        <v>241</v>
      </c>
      <c r="G6379" s="294">
        <v>44480</v>
      </c>
      <c r="H6379" s="287" t="s">
        <v>28598</v>
      </c>
      <c r="I6379" s="295">
        <v>6187</v>
      </c>
      <c r="J6379" s="296"/>
      <c r="K6379" s="297" t="s">
        <v>21506</v>
      </c>
      <c r="L6379" s="297" t="s">
        <v>21507</v>
      </c>
      <c r="M6379" s="288" t="s">
        <v>7971</v>
      </c>
      <c r="N6379" s="289"/>
      <c r="O6379" s="283"/>
      <c r="P6379" s="262">
        <v>5.7870370370370366E-5</v>
      </c>
      <c r="Q6379">
        <v>44480.419444444444</v>
      </c>
      <c r="R6379" t="str">
        <f t="shared" si="204"/>
        <v>#01</v>
      </c>
    </row>
    <row r="6380" spans="1:20" ht="98" x14ac:dyDescent="0.2">
      <c r="A6380" s="255">
        <f t="shared" si="205"/>
        <v>124</v>
      </c>
      <c r="B6380" s="291" t="s">
        <v>330</v>
      </c>
      <c r="C6380" s="292">
        <v>8</v>
      </c>
      <c r="D6380" s="292">
        <v>8</v>
      </c>
      <c r="E6380" s="293" t="s">
        <v>610</v>
      </c>
      <c r="F6380" s="292" t="s">
        <v>241</v>
      </c>
      <c r="G6380" s="294">
        <v>44471</v>
      </c>
      <c r="H6380" s="287" t="s">
        <v>28598</v>
      </c>
      <c r="I6380" s="295" t="s">
        <v>29471</v>
      </c>
      <c r="J6380" s="296"/>
      <c r="K6380" s="297" t="s">
        <v>21506</v>
      </c>
      <c r="L6380" s="297" t="s">
        <v>21507</v>
      </c>
      <c r="M6380" s="288" t="s">
        <v>29472</v>
      </c>
      <c r="N6380" s="289"/>
      <c r="O6380" s="283"/>
      <c r="P6380" s="262">
        <v>3.2407407407407406E-4</v>
      </c>
      <c r="Q6380">
        <v>44471.686076388891</v>
      </c>
      <c r="R6380" t="str">
        <f t="shared" si="204"/>
        <v>#01</v>
      </c>
      <c r="S6380" t="s">
        <v>29469</v>
      </c>
      <c r="T6380" t="s">
        <v>29470</v>
      </c>
    </row>
    <row r="6381" spans="1:20" ht="116" x14ac:dyDescent="0.2">
      <c r="A6381" s="255">
        <f t="shared" si="205"/>
        <v>101</v>
      </c>
      <c r="B6381" s="291" t="s">
        <v>330</v>
      </c>
      <c r="C6381" s="292">
        <v>8</v>
      </c>
      <c r="D6381" s="292">
        <v>9</v>
      </c>
      <c r="E6381" s="293" t="s">
        <v>610</v>
      </c>
      <c r="F6381" s="292" t="s">
        <v>241</v>
      </c>
      <c r="G6381" s="294">
        <v>44471</v>
      </c>
      <c r="H6381" s="287" t="s">
        <v>28598</v>
      </c>
      <c r="I6381" s="295">
        <v>6188</v>
      </c>
      <c r="J6381" s="296"/>
      <c r="K6381" s="297" t="s">
        <v>21508</v>
      </c>
      <c r="L6381" s="297" t="s">
        <v>21509</v>
      </c>
      <c r="M6381" s="288" t="s">
        <v>7972</v>
      </c>
      <c r="N6381" s="289"/>
      <c r="O6381" s="283"/>
      <c r="P6381" s="262">
        <v>1.4467592592592594E-3</v>
      </c>
      <c r="Q6381">
        <v>44471.686423611114</v>
      </c>
      <c r="R6381" t="str">
        <f t="shared" si="204"/>
        <v>#01</v>
      </c>
    </row>
    <row r="6382" spans="1:20" ht="192" x14ac:dyDescent="0.2">
      <c r="A6382" s="255">
        <f t="shared" si="205"/>
        <v>166</v>
      </c>
      <c r="B6382" s="291" t="s">
        <v>330</v>
      </c>
      <c r="C6382" s="292">
        <v>8</v>
      </c>
      <c r="D6382" s="292">
        <v>10</v>
      </c>
      <c r="E6382" s="293" t="s">
        <v>610</v>
      </c>
      <c r="F6382" s="292" t="s">
        <v>241</v>
      </c>
      <c r="G6382" s="294">
        <v>44480</v>
      </c>
      <c r="H6382" s="287" t="s">
        <v>28598</v>
      </c>
      <c r="I6382" s="295">
        <v>6189</v>
      </c>
      <c r="J6382" s="296"/>
      <c r="K6382" s="297" t="s">
        <v>21510</v>
      </c>
      <c r="L6382" s="297" t="s">
        <v>21511</v>
      </c>
      <c r="M6382" s="288" t="s">
        <v>7973</v>
      </c>
      <c r="N6382" s="289"/>
      <c r="O6382" s="283"/>
      <c r="P6382" s="262">
        <v>1.7245370370370372E-3</v>
      </c>
      <c r="Q6382">
        <v>44480.42050925926</v>
      </c>
      <c r="R6382" t="str">
        <f t="shared" si="204"/>
        <v>#01</v>
      </c>
    </row>
    <row r="6383" spans="1:20" ht="135" x14ac:dyDescent="0.2">
      <c r="A6383" s="255">
        <f t="shared" si="205"/>
        <v>98</v>
      </c>
      <c r="B6383" s="291" t="s">
        <v>330</v>
      </c>
      <c r="C6383" s="292">
        <v>8</v>
      </c>
      <c r="D6383" s="292">
        <v>11</v>
      </c>
      <c r="E6383" s="293" t="s">
        <v>610</v>
      </c>
      <c r="F6383" s="292" t="s">
        <v>241</v>
      </c>
      <c r="G6383" s="294">
        <v>44471</v>
      </c>
      <c r="H6383" s="287" t="s">
        <v>28598</v>
      </c>
      <c r="I6383" s="295">
        <v>6190</v>
      </c>
      <c r="J6383" s="296"/>
      <c r="K6383" s="297" t="s">
        <v>21512</v>
      </c>
      <c r="L6383" s="297" t="s">
        <v>21513</v>
      </c>
      <c r="M6383" s="288" t="s">
        <v>7974</v>
      </c>
      <c r="N6383" s="289"/>
      <c r="O6383" s="283"/>
      <c r="P6383" s="262">
        <v>3.9351851851851852E-4</v>
      </c>
      <c r="Q6383">
        <v>44471.690138888887</v>
      </c>
      <c r="R6383" t="str">
        <f t="shared" si="204"/>
        <v>#01</v>
      </c>
    </row>
    <row r="6384" spans="1:20" ht="116" x14ac:dyDescent="0.2">
      <c r="A6384" s="255">
        <f t="shared" si="205"/>
        <v>112</v>
      </c>
      <c r="B6384" s="291" t="s">
        <v>330</v>
      </c>
      <c r="C6384" s="292">
        <v>8</v>
      </c>
      <c r="D6384" s="292">
        <v>12</v>
      </c>
      <c r="E6384" s="293" t="s">
        <v>610</v>
      </c>
      <c r="F6384" s="292" t="s">
        <v>241</v>
      </c>
      <c r="G6384" s="294">
        <v>44471</v>
      </c>
      <c r="H6384" s="287" t="s">
        <v>28598</v>
      </c>
      <c r="I6384" s="295">
        <v>6191</v>
      </c>
      <c r="J6384" s="296"/>
      <c r="K6384" s="297" t="s">
        <v>21514</v>
      </c>
      <c r="L6384" s="297" t="s">
        <v>21515</v>
      </c>
      <c r="M6384" s="288" t="s">
        <v>7975</v>
      </c>
      <c r="N6384" s="289"/>
      <c r="O6384" s="283"/>
      <c r="P6384" s="262">
        <v>4.2824074074074075E-4</v>
      </c>
      <c r="Q6384">
        <v>44471.69054398148</v>
      </c>
      <c r="R6384" t="str">
        <f t="shared" si="204"/>
        <v>#01</v>
      </c>
    </row>
    <row r="6385" spans="1:20" ht="135" x14ac:dyDescent="0.2">
      <c r="A6385" s="255">
        <f t="shared" si="205"/>
        <v>144</v>
      </c>
      <c r="B6385" s="291" t="s">
        <v>330</v>
      </c>
      <c r="C6385" s="292">
        <v>8</v>
      </c>
      <c r="D6385" s="292">
        <v>13</v>
      </c>
      <c r="E6385" s="293" t="s">
        <v>610</v>
      </c>
      <c r="F6385" s="292" t="s">
        <v>241</v>
      </c>
      <c r="G6385" s="294">
        <v>44471</v>
      </c>
      <c r="H6385" s="287" t="s">
        <v>28598</v>
      </c>
      <c r="I6385" s="295">
        <v>6192</v>
      </c>
      <c r="J6385" s="296"/>
      <c r="K6385" s="297" t="s">
        <v>21516</v>
      </c>
      <c r="L6385" s="297" t="s">
        <v>21517</v>
      </c>
      <c r="M6385" s="288" t="s">
        <v>7976</v>
      </c>
      <c r="N6385" s="289"/>
      <c r="O6385" s="283"/>
      <c r="P6385" s="262">
        <v>1.5972222222222221E-3</v>
      </c>
      <c r="Q6385">
        <v>44471.690983796296</v>
      </c>
      <c r="R6385" t="str">
        <f t="shared" si="204"/>
        <v>#01</v>
      </c>
    </row>
    <row r="6386" spans="1:20" ht="35" x14ac:dyDescent="0.2">
      <c r="A6386" s="255">
        <f t="shared" si="205"/>
        <v>19</v>
      </c>
      <c r="B6386" s="269" t="s">
        <v>330</v>
      </c>
      <c r="C6386" s="270">
        <v>9</v>
      </c>
      <c r="D6386" s="270" t="s">
        <v>234</v>
      </c>
      <c r="E6386" s="271" t="s">
        <v>610</v>
      </c>
      <c r="F6386" s="270" t="s">
        <v>241</v>
      </c>
      <c r="G6386" s="301">
        <v>44476</v>
      </c>
      <c r="H6386" s="270" t="s">
        <v>28598</v>
      </c>
      <c r="I6386" s="272">
        <v>6193</v>
      </c>
      <c r="J6386" s="281"/>
      <c r="K6386" s="274" t="s">
        <v>481</v>
      </c>
      <c r="L6386" s="274" t="s">
        <v>7977</v>
      </c>
      <c r="M6386" s="275" t="s">
        <v>7978</v>
      </c>
      <c r="N6386" s="273"/>
      <c r="O6386" s="283"/>
      <c r="P6386" s="262">
        <v>3.9351851851851852E-4</v>
      </c>
      <c r="Q6386">
        <v>44476.873067129629</v>
      </c>
      <c r="R6386" t="str">
        <f t="shared" si="204"/>
        <v>#01</v>
      </c>
    </row>
    <row r="6387" spans="1:20" ht="154" x14ac:dyDescent="0.2">
      <c r="A6387" s="255">
        <f t="shared" si="205"/>
        <v>111</v>
      </c>
      <c r="B6387" s="291" t="s">
        <v>330</v>
      </c>
      <c r="C6387" s="292">
        <v>9</v>
      </c>
      <c r="D6387" s="292">
        <v>1</v>
      </c>
      <c r="E6387" s="293" t="s">
        <v>610</v>
      </c>
      <c r="F6387" s="292" t="s">
        <v>241</v>
      </c>
      <c r="G6387" s="294">
        <v>44471</v>
      </c>
      <c r="H6387" s="287" t="s">
        <v>28598</v>
      </c>
      <c r="I6387" s="295">
        <v>6194</v>
      </c>
      <c r="J6387" s="296"/>
      <c r="K6387" s="297" t="s">
        <v>27099</v>
      </c>
      <c r="L6387" s="297" t="s">
        <v>27100</v>
      </c>
      <c r="M6387" s="288" t="s">
        <v>7979</v>
      </c>
      <c r="N6387" s="289"/>
      <c r="O6387" s="283"/>
      <c r="P6387" s="262">
        <v>1.4687499999999999E-2</v>
      </c>
      <c r="Q6387">
        <v>44471.692766203705</v>
      </c>
      <c r="R6387" t="str">
        <f t="shared" si="204"/>
        <v>#01</v>
      </c>
    </row>
    <row r="6388" spans="1:20" ht="173" x14ac:dyDescent="0.2">
      <c r="A6388" s="255">
        <f t="shared" si="205"/>
        <v>116</v>
      </c>
      <c r="B6388" s="291" t="s">
        <v>330</v>
      </c>
      <c r="C6388" s="292">
        <v>9</v>
      </c>
      <c r="D6388" s="292">
        <v>2</v>
      </c>
      <c r="E6388" s="293" t="s">
        <v>610</v>
      </c>
      <c r="F6388" s="292" t="s">
        <v>241</v>
      </c>
      <c r="G6388" s="294">
        <v>44471</v>
      </c>
      <c r="H6388" s="287" t="s">
        <v>28598</v>
      </c>
      <c r="I6388" s="295">
        <v>6195</v>
      </c>
      <c r="J6388" s="296"/>
      <c r="K6388" s="297" t="s">
        <v>21518</v>
      </c>
      <c r="L6388" s="297" t="s">
        <v>21519</v>
      </c>
      <c r="M6388" s="288" t="s">
        <v>7980</v>
      </c>
      <c r="N6388" s="289"/>
      <c r="O6388" s="283"/>
      <c r="P6388" s="262">
        <v>1.5046296296296294E-3</v>
      </c>
      <c r="Q6388">
        <v>44471.707476851851</v>
      </c>
      <c r="R6388" t="str">
        <f t="shared" si="204"/>
        <v>#01</v>
      </c>
    </row>
    <row r="6389" spans="1:20" ht="59" x14ac:dyDescent="0.2">
      <c r="A6389" s="255">
        <f t="shared" si="205"/>
        <v>49</v>
      </c>
      <c r="B6389" s="291" t="s">
        <v>330</v>
      </c>
      <c r="C6389" s="292">
        <v>9</v>
      </c>
      <c r="D6389" s="292">
        <v>3</v>
      </c>
      <c r="E6389" s="293" t="s">
        <v>610</v>
      </c>
      <c r="F6389" s="292" t="s">
        <v>241</v>
      </c>
      <c r="G6389" s="294">
        <v>44471</v>
      </c>
      <c r="H6389" s="287" t="s">
        <v>28598</v>
      </c>
      <c r="I6389" s="295">
        <v>6196</v>
      </c>
      <c r="J6389" s="296"/>
      <c r="K6389" s="297" t="s">
        <v>21520</v>
      </c>
      <c r="L6389" s="297" t="s">
        <v>21521</v>
      </c>
      <c r="M6389" s="288" t="s">
        <v>7981</v>
      </c>
      <c r="N6389" s="289"/>
      <c r="O6389" s="283"/>
      <c r="P6389" s="262">
        <v>3.0092592592592595E-4</v>
      </c>
      <c r="Q6389">
        <v>44471.708993055552</v>
      </c>
      <c r="R6389" t="str">
        <f t="shared" si="204"/>
        <v>#01</v>
      </c>
    </row>
    <row r="6390" spans="1:20" ht="97" x14ac:dyDescent="0.2">
      <c r="A6390" s="255">
        <f t="shared" si="205"/>
        <v>42</v>
      </c>
      <c r="B6390" s="291" t="s">
        <v>330</v>
      </c>
      <c r="C6390" s="292">
        <v>9</v>
      </c>
      <c r="D6390" s="292">
        <v>4</v>
      </c>
      <c r="E6390" s="293" t="s">
        <v>610</v>
      </c>
      <c r="F6390" s="292" t="s">
        <v>241</v>
      </c>
      <c r="G6390" s="294">
        <v>44471</v>
      </c>
      <c r="H6390" s="287" t="s">
        <v>28598</v>
      </c>
      <c r="I6390" s="295">
        <v>6197</v>
      </c>
      <c r="J6390" s="296"/>
      <c r="K6390" s="297" t="s">
        <v>21522</v>
      </c>
      <c r="L6390" s="297" t="s">
        <v>21523</v>
      </c>
      <c r="M6390" s="288" t="s">
        <v>7982</v>
      </c>
      <c r="N6390" s="289"/>
      <c r="O6390" s="283"/>
      <c r="P6390" s="262">
        <v>4.5138888888888892E-4</v>
      </c>
      <c r="Q6390">
        <v>44471.709305555552</v>
      </c>
      <c r="R6390" t="str">
        <f t="shared" si="204"/>
        <v>#01</v>
      </c>
    </row>
    <row r="6391" spans="1:20" ht="154" x14ac:dyDescent="0.2">
      <c r="A6391" s="255">
        <f t="shared" si="205"/>
        <v>137</v>
      </c>
      <c r="B6391" s="291" t="s">
        <v>330</v>
      </c>
      <c r="C6391" s="292">
        <v>9</v>
      </c>
      <c r="D6391" s="292">
        <v>5</v>
      </c>
      <c r="E6391" s="293" t="s">
        <v>610</v>
      </c>
      <c r="F6391" s="292" t="s">
        <v>241</v>
      </c>
      <c r="G6391" s="294">
        <v>44471</v>
      </c>
      <c r="H6391" s="287" t="s">
        <v>28598</v>
      </c>
      <c r="I6391" s="295">
        <v>6198</v>
      </c>
      <c r="J6391" s="296"/>
      <c r="K6391" s="297" t="s">
        <v>21524</v>
      </c>
      <c r="L6391" s="297" t="s">
        <v>21525</v>
      </c>
      <c r="M6391" s="288" t="s">
        <v>7983</v>
      </c>
      <c r="N6391" s="289"/>
      <c r="O6391" s="283"/>
      <c r="P6391" s="262">
        <v>1.8402777777777777E-3</v>
      </c>
      <c r="Q6391">
        <v>44471.709768518522</v>
      </c>
      <c r="R6391" t="str">
        <f t="shared" si="204"/>
        <v>#01</v>
      </c>
    </row>
    <row r="6392" spans="1:20" ht="135" x14ac:dyDescent="0.2">
      <c r="A6392" s="255">
        <f t="shared" si="205"/>
        <v>54</v>
      </c>
      <c r="B6392" s="291" t="s">
        <v>330</v>
      </c>
      <c r="C6392" s="292">
        <v>9</v>
      </c>
      <c r="D6392" s="292">
        <v>6</v>
      </c>
      <c r="E6392" s="293" t="s">
        <v>610</v>
      </c>
      <c r="F6392" s="292" t="s">
        <v>241</v>
      </c>
      <c r="G6392" s="294">
        <v>44471</v>
      </c>
      <c r="H6392" s="287" t="s">
        <v>28598</v>
      </c>
      <c r="I6392" s="295">
        <v>6199</v>
      </c>
      <c r="J6392" s="296"/>
      <c r="K6392" s="297" t="s">
        <v>21526</v>
      </c>
      <c r="L6392" s="297" t="s">
        <v>21527</v>
      </c>
      <c r="M6392" s="288" t="s">
        <v>7984</v>
      </c>
      <c r="N6392" s="289"/>
      <c r="O6392" s="283"/>
      <c r="P6392" s="262">
        <v>3.7037037037037035E-4</v>
      </c>
      <c r="Q6392">
        <v>44471.71162037037</v>
      </c>
      <c r="R6392" t="str">
        <f t="shared" si="204"/>
        <v>#01</v>
      </c>
    </row>
    <row r="6393" spans="1:20" ht="173" x14ac:dyDescent="0.2">
      <c r="A6393" s="255">
        <f t="shared" si="205"/>
        <v>165</v>
      </c>
      <c r="B6393" s="291" t="s">
        <v>330</v>
      </c>
      <c r="C6393" s="292">
        <v>9</v>
      </c>
      <c r="D6393" s="292">
        <v>7</v>
      </c>
      <c r="E6393" s="293" t="s">
        <v>610</v>
      </c>
      <c r="F6393" s="292" t="s">
        <v>241</v>
      </c>
      <c r="G6393" s="294">
        <v>44471</v>
      </c>
      <c r="H6393" s="287" t="s">
        <v>28598</v>
      </c>
      <c r="I6393" s="295">
        <v>6200</v>
      </c>
      <c r="J6393" s="296"/>
      <c r="K6393" s="297" t="s">
        <v>21528</v>
      </c>
      <c r="L6393" s="297" t="s">
        <v>21529</v>
      </c>
      <c r="M6393" s="288" t="s">
        <v>7985</v>
      </c>
      <c r="N6393" s="289"/>
      <c r="O6393" s="283"/>
      <c r="P6393" s="262">
        <v>1.0416666666666667E-3</v>
      </c>
      <c r="Q6393">
        <v>44471.712002314816</v>
      </c>
      <c r="R6393" t="str">
        <f t="shared" si="204"/>
        <v>#01</v>
      </c>
    </row>
    <row r="6394" spans="1:20" ht="135" x14ac:dyDescent="0.2">
      <c r="A6394" s="255">
        <f t="shared" si="205"/>
        <v>102</v>
      </c>
      <c r="B6394" s="291" t="s">
        <v>330</v>
      </c>
      <c r="C6394" s="292">
        <v>9</v>
      </c>
      <c r="D6394" s="292">
        <v>8</v>
      </c>
      <c r="E6394" s="293" t="s">
        <v>610</v>
      </c>
      <c r="F6394" s="292" t="s">
        <v>241</v>
      </c>
      <c r="G6394" s="294">
        <v>44471</v>
      </c>
      <c r="H6394" s="287" t="s">
        <v>28598</v>
      </c>
      <c r="I6394" s="295">
        <v>6201</v>
      </c>
      <c r="J6394" s="296"/>
      <c r="K6394" s="297" t="s">
        <v>21530</v>
      </c>
      <c r="L6394" s="297" t="s">
        <v>21531</v>
      </c>
      <c r="M6394" s="288" t="s">
        <v>7986</v>
      </c>
      <c r="N6394" s="289"/>
      <c r="O6394" s="283"/>
      <c r="P6394" s="262">
        <v>8.3333333333333339E-4</v>
      </c>
      <c r="Q6394">
        <v>44471.713055555556</v>
      </c>
      <c r="R6394" t="str">
        <f t="shared" ref="R6394:R6457" si="206">IF(G6394="","",F6394)</f>
        <v>#01</v>
      </c>
    </row>
    <row r="6395" spans="1:20" ht="173" x14ac:dyDescent="0.2">
      <c r="A6395" s="255">
        <f t="shared" si="205"/>
        <v>139</v>
      </c>
      <c r="B6395" s="291" t="s">
        <v>330</v>
      </c>
      <c r="C6395" s="292">
        <v>9</v>
      </c>
      <c r="D6395" s="292">
        <v>9</v>
      </c>
      <c r="E6395" s="293" t="s">
        <v>610</v>
      </c>
      <c r="F6395" s="292" t="s">
        <v>241</v>
      </c>
      <c r="G6395" s="294">
        <v>44471</v>
      </c>
      <c r="H6395" s="287" t="s">
        <v>28598</v>
      </c>
      <c r="I6395" s="295">
        <v>6202</v>
      </c>
      <c r="J6395" s="296"/>
      <c r="K6395" s="297" t="s">
        <v>21532</v>
      </c>
      <c r="L6395" s="297" t="s">
        <v>21533</v>
      </c>
      <c r="M6395" s="288" t="s">
        <v>7987</v>
      </c>
      <c r="N6395" s="289"/>
      <c r="O6395" s="283"/>
      <c r="P6395" s="262">
        <v>1.3888888888888889E-3</v>
      </c>
      <c r="Q6395">
        <v>44471.713900462964</v>
      </c>
      <c r="R6395" t="str">
        <f t="shared" si="206"/>
        <v>#01</v>
      </c>
    </row>
    <row r="6396" spans="1:20" ht="154" x14ac:dyDescent="0.2">
      <c r="A6396" s="255">
        <f t="shared" si="205"/>
        <v>181</v>
      </c>
      <c r="B6396" s="291" t="s">
        <v>330</v>
      </c>
      <c r="C6396" s="292">
        <v>9</v>
      </c>
      <c r="D6396" s="292">
        <v>10</v>
      </c>
      <c r="E6396" s="293" t="s">
        <v>610</v>
      </c>
      <c r="F6396" s="292" t="s">
        <v>241</v>
      </c>
      <c r="G6396" s="294">
        <v>44471</v>
      </c>
      <c r="H6396" s="287" t="s">
        <v>28598</v>
      </c>
      <c r="I6396" s="295">
        <v>6203</v>
      </c>
      <c r="J6396" s="296"/>
      <c r="K6396" s="297" t="s">
        <v>21534</v>
      </c>
      <c r="L6396" s="297" t="s">
        <v>21535</v>
      </c>
      <c r="M6396" s="288" t="s">
        <v>7988</v>
      </c>
      <c r="N6396" s="289"/>
      <c r="O6396" s="283"/>
      <c r="P6396" s="262">
        <v>5.6712962962962956E-4</v>
      </c>
      <c r="Q6396">
        <v>44471.715300925927</v>
      </c>
      <c r="R6396" t="str">
        <f t="shared" si="206"/>
        <v>#01</v>
      </c>
    </row>
    <row r="6397" spans="1:20" ht="154" x14ac:dyDescent="0.2">
      <c r="A6397" s="255">
        <f t="shared" si="205"/>
        <v>94</v>
      </c>
      <c r="B6397" s="291" t="s">
        <v>330</v>
      </c>
      <c r="C6397" s="292">
        <v>9</v>
      </c>
      <c r="D6397" s="292">
        <v>11</v>
      </c>
      <c r="E6397" s="293" t="s">
        <v>610</v>
      </c>
      <c r="F6397" s="292" t="s">
        <v>241</v>
      </c>
      <c r="G6397" s="294">
        <v>44471</v>
      </c>
      <c r="H6397" s="287" t="s">
        <v>28598</v>
      </c>
      <c r="I6397" s="295">
        <v>6204</v>
      </c>
      <c r="J6397" s="296"/>
      <c r="K6397" s="297" t="s">
        <v>21536</v>
      </c>
      <c r="L6397" s="297" t="s">
        <v>21537</v>
      </c>
      <c r="M6397" s="288" t="s">
        <v>7989</v>
      </c>
      <c r="N6397" s="289"/>
      <c r="O6397" s="283"/>
      <c r="P6397" s="262">
        <v>4.3981481481481481E-4</v>
      </c>
      <c r="Q6397">
        <v>44471.715879629628</v>
      </c>
      <c r="R6397" t="str">
        <f t="shared" si="206"/>
        <v>#01</v>
      </c>
    </row>
    <row r="6398" spans="1:20" ht="192" x14ac:dyDescent="0.2">
      <c r="A6398" s="255">
        <f t="shared" si="205"/>
        <v>106</v>
      </c>
      <c r="B6398" s="291" t="s">
        <v>330</v>
      </c>
      <c r="C6398" s="292">
        <v>9</v>
      </c>
      <c r="D6398" s="292">
        <v>12</v>
      </c>
      <c r="E6398" s="293" t="s">
        <v>610</v>
      </c>
      <c r="F6398" s="292" t="s">
        <v>241</v>
      </c>
      <c r="G6398" s="294">
        <v>44471</v>
      </c>
      <c r="H6398" s="287" t="s">
        <v>28598</v>
      </c>
      <c r="I6398" s="295">
        <v>6205</v>
      </c>
      <c r="J6398" s="296"/>
      <c r="K6398" s="297" t="s">
        <v>21538</v>
      </c>
      <c r="L6398" s="297" t="s">
        <v>21539</v>
      </c>
      <c r="M6398" s="288" t="s">
        <v>7990</v>
      </c>
      <c r="N6398" s="298"/>
      <c r="O6398" s="283"/>
      <c r="P6398" s="262">
        <v>3.4722222222222222E-5</v>
      </c>
      <c r="Q6398">
        <v>44471.719513888886</v>
      </c>
      <c r="R6398" t="str">
        <f t="shared" si="206"/>
        <v>#01</v>
      </c>
    </row>
    <row r="6399" spans="1:20" ht="192" x14ac:dyDescent="0.2">
      <c r="A6399" s="255">
        <f t="shared" si="205"/>
        <v>106</v>
      </c>
      <c r="B6399" s="291" t="s">
        <v>330</v>
      </c>
      <c r="C6399" s="292">
        <v>9</v>
      </c>
      <c r="D6399" s="292">
        <v>12</v>
      </c>
      <c r="E6399" s="293" t="s">
        <v>610</v>
      </c>
      <c r="F6399" s="292" t="s">
        <v>241</v>
      </c>
      <c r="G6399" s="294">
        <v>44471</v>
      </c>
      <c r="H6399" s="287" t="s">
        <v>28598</v>
      </c>
      <c r="I6399" s="295" t="s">
        <v>29475</v>
      </c>
      <c r="J6399" s="296"/>
      <c r="K6399" s="297" t="s">
        <v>21538</v>
      </c>
      <c r="L6399" s="297" t="s">
        <v>21539</v>
      </c>
      <c r="M6399" s="299" t="s">
        <v>29476</v>
      </c>
      <c r="N6399" s="302"/>
      <c r="O6399" s="283"/>
      <c r="P6399" s="262">
        <v>3.9351851851851852E-4</v>
      </c>
      <c r="Q6399">
        <v>44471.719571759262</v>
      </c>
      <c r="R6399" t="str">
        <f t="shared" si="206"/>
        <v>#01</v>
      </c>
      <c r="S6399" t="s">
        <v>29474</v>
      </c>
      <c r="T6399" t="s">
        <v>29473</v>
      </c>
    </row>
    <row r="6400" spans="1:20" ht="152" x14ac:dyDescent="0.2">
      <c r="A6400" s="255">
        <f t="shared" si="205"/>
        <v>83</v>
      </c>
      <c r="B6400" s="291" t="s">
        <v>330</v>
      </c>
      <c r="C6400" s="292">
        <v>9</v>
      </c>
      <c r="D6400" s="292">
        <v>12</v>
      </c>
      <c r="E6400" s="293" t="s">
        <v>610</v>
      </c>
      <c r="F6400" s="292" t="s">
        <v>241</v>
      </c>
      <c r="G6400" s="294">
        <v>44471</v>
      </c>
      <c r="H6400" s="287" t="s">
        <v>28598</v>
      </c>
      <c r="I6400" s="295">
        <v>6206</v>
      </c>
      <c r="J6400" s="296"/>
      <c r="K6400" s="297" t="s">
        <v>7991</v>
      </c>
      <c r="L6400" s="297" t="s">
        <v>7992</v>
      </c>
      <c r="M6400" s="288" t="s">
        <v>7993</v>
      </c>
      <c r="N6400" s="298"/>
      <c r="O6400" s="283"/>
      <c r="P6400" s="262">
        <v>1.8055555555555557E-3</v>
      </c>
      <c r="Q6400">
        <v>44471.719988425924</v>
      </c>
      <c r="R6400" t="str">
        <f t="shared" si="206"/>
        <v>#01</v>
      </c>
    </row>
    <row r="6401" spans="1:20" ht="230" x14ac:dyDescent="0.2">
      <c r="A6401" s="255">
        <f t="shared" si="205"/>
        <v>164</v>
      </c>
      <c r="B6401" s="291" t="s">
        <v>330</v>
      </c>
      <c r="C6401" s="292">
        <v>9</v>
      </c>
      <c r="D6401" s="292">
        <v>13</v>
      </c>
      <c r="E6401" s="293" t="s">
        <v>610</v>
      </c>
      <c r="F6401" s="292" t="s">
        <v>241</v>
      </c>
      <c r="G6401" s="294">
        <v>44471</v>
      </c>
      <c r="H6401" s="287" t="s">
        <v>28598</v>
      </c>
      <c r="I6401" s="295">
        <v>6207</v>
      </c>
      <c r="J6401" s="296"/>
      <c r="K6401" s="297" t="s">
        <v>21540</v>
      </c>
      <c r="L6401" s="297" t="s">
        <v>21541</v>
      </c>
      <c r="M6401" s="288" t="s">
        <v>7994</v>
      </c>
      <c r="N6401" s="289"/>
      <c r="O6401" s="283"/>
      <c r="P6401" s="262">
        <v>7.7546296296296304E-4</v>
      </c>
      <c r="Q6401">
        <v>44471.721817129626</v>
      </c>
      <c r="R6401" t="str">
        <f t="shared" si="206"/>
        <v>#01</v>
      </c>
    </row>
    <row r="6402" spans="1:20" ht="154" x14ac:dyDescent="0.2">
      <c r="A6402" s="255">
        <f t="shared" si="205"/>
        <v>101</v>
      </c>
      <c r="B6402" s="291" t="s">
        <v>330</v>
      </c>
      <c r="C6402" s="292">
        <v>9</v>
      </c>
      <c r="D6402" s="292">
        <v>14</v>
      </c>
      <c r="E6402" s="293" t="s">
        <v>610</v>
      </c>
      <c r="F6402" s="292" t="s">
        <v>241</v>
      </c>
      <c r="G6402" s="294">
        <v>44471</v>
      </c>
      <c r="H6402" s="287" t="s">
        <v>28598</v>
      </c>
      <c r="I6402" s="295">
        <v>6208</v>
      </c>
      <c r="J6402" s="296"/>
      <c r="K6402" s="297" t="s">
        <v>21542</v>
      </c>
      <c r="L6402" s="297" t="s">
        <v>21543</v>
      </c>
      <c r="M6402" s="288" t="s">
        <v>7995</v>
      </c>
      <c r="N6402" s="289"/>
      <c r="O6402" s="283"/>
      <c r="P6402" s="262">
        <v>6.134259259259259E-4</v>
      </c>
      <c r="Q6402">
        <v>44471.722604166665</v>
      </c>
      <c r="R6402" t="str">
        <f t="shared" si="206"/>
        <v>#01</v>
      </c>
    </row>
    <row r="6403" spans="1:20" ht="173" x14ac:dyDescent="0.2">
      <c r="A6403" s="255">
        <f t="shared" si="205"/>
        <v>180</v>
      </c>
      <c r="B6403" s="291" t="s">
        <v>330</v>
      </c>
      <c r="C6403" s="292">
        <v>9</v>
      </c>
      <c r="D6403" s="292">
        <v>15</v>
      </c>
      <c r="E6403" s="293" t="s">
        <v>610</v>
      </c>
      <c r="F6403" s="292" t="s">
        <v>241</v>
      </c>
      <c r="G6403" s="294">
        <v>44471</v>
      </c>
      <c r="H6403" s="287" t="s">
        <v>28598</v>
      </c>
      <c r="I6403" s="295">
        <v>6209</v>
      </c>
      <c r="J6403" s="296"/>
      <c r="K6403" s="297" t="s">
        <v>21544</v>
      </c>
      <c r="L6403" s="297" t="s">
        <v>21545</v>
      </c>
      <c r="M6403" s="288" t="s">
        <v>7996</v>
      </c>
      <c r="N6403" s="289"/>
      <c r="O6403" s="283"/>
      <c r="P6403" s="262">
        <v>6.5972222222222213E-4</v>
      </c>
      <c r="Q6403">
        <v>44471.723229166666</v>
      </c>
      <c r="R6403" t="str">
        <f t="shared" si="206"/>
        <v>#01</v>
      </c>
    </row>
    <row r="6404" spans="1:20" ht="173" x14ac:dyDescent="0.2">
      <c r="A6404" s="255">
        <f t="shared" si="205"/>
        <v>147</v>
      </c>
      <c r="B6404" s="291" t="s">
        <v>330</v>
      </c>
      <c r="C6404" s="292">
        <v>9</v>
      </c>
      <c r="D6404" s="292">
        <v>16</v>
      </c>
      <c r="E6404" s="293" t="s">
        <v>610</v>
      </c>
      <c r="F6404" s="292" t="s">
        <v>241</v>
      </c>
      <c r="G6404" s="294">
        <v>44480</v>
      </c>
      <c r="H6404" s="287" t="s">
        <v>28598</v>
      </c>
      <c r="I6404" s="295">
        <v>6210</v>
      </c>
      <c r="J6404" s="296"/>
      <c r="K6404" s="297" t="s">
        <v>21546</v>
      </c>
      <c r="L6404" s="297" t="s">
        <v>21547</v>
      </c>
      <c r="M6404" s="288" t="s">
        <v>7997</v>
      </c>
      <c r="N6404" s="289"/>
      <c r="O6404" s="283"/>
      <c r="P6404" s="262">
        <v>9.0277777777777784E-4</v>
      </c>
      <c r="Q6404">
        <v>44480.422488425924</v>
      </c>
      <c r="R6404" t="str">
        <f t="shared" si="206"/>
        <v>#01</v>
      </c>
    </row>
    <row r="6405" spans="1:20" ht="154" x14ac:dyDescent="0.2">
      <c r="A6405" s="255">
        <f t="shared" si="205"/>
        <v>120</v>
      </c>
      <c r="B6405" s="291" t="s">
        <v>330</v>
      </c>
      <c r="C6405" s="292">
        <v>9</v>
      </c>
      <c r="D6405" s="292">
        <v>17</v>
      </c>
      <c r="E6405" s="293" t="s">
        <v>610</v>
      </c>
      <c r="F6405" s="292" t="s">
        <v>241</v>
      </c>
      <c r="G6405" s="294">
        <v>44471</v>
      </c>
      <c r="H6405" s="287" t="s">
        <v>28598</v>
      </c>
      <c r="I6405" s="295">
        <v>6211</v>
      </c>
      <c r="J6405" s="296"/>
      <c r="K6405" s="297" t="s">
        <v>21548</v>
      </c>
      <c r="L6405" s="297" t="s">
        <v>21549</v>
      </c>
      <c r="M6405" s="288" t="s">
        <v>7998</v>
      </c>
      <c r="N6405" s="289"/>
      <c r="O6405" s="283"/>
      <c r="P6405" s="262">
        <v>9.0277777777777784E-4</v>
      </c>
      <c r="Q6405">
        <v>44471.724664351852</v>
      </c>
      <c r="R6405" t="str">
        <f t="shared" si="206"/>
        <v>#01</v>
      </c>
    </row>
    <row r="6406" spans="1:20" ht="211" x14ac:dyDescent="0.2">
      <c r="A6406" s="255">
        <f t="shared" si="205"/>
        <v>168</v>
      </c>
      <c r="B6406" s="291" t="s">
        <v>330</v>
      </c>
      <c r="C6406" s="292">
        <v>9</v>
      </c>
      <c r="D6406" s="292">
        <v>18</v>
      </c>
      <c r="E6406" s="293" t="s">
        <v>610</v>
      </c>
      <c r="F6406" s="292" t="s">
        <v>241</v>
      </c>
      <c r="G6406" s="294">
        <v>44471</v>
      </c>
      <c r="H6406" s="287" t="s">
        <v>28598</v>
      </c>
      <c r="I6406" s="295">
        <v>6212</v>
      </c>
      <c r="J6406" s="296"/>
      <c r="K6406" s="297" t="s">
        <v>21550</v>
      </c>
      <c r="L6406" s="297" t="s">
        <v>21551</v>
      </c>
      <c r="M6406" s="288" t="s">
        <v>7999</v>
      </c>
      <c r="N6406" s="289"/>
      <c r="O6406" s="283"/>
      <c r="P6406" s="262">
        <v>1.0069444444444444E-3</v>
      </c>
      <c r="Q6406">
        <v>44471.725590277776</v>
      </c>
      <c r="R6406" t="str">
        <f t="shared" si="206"/>
        <v>#01</v>
      </c>
    </row>
    <row r="6407" spans="1:20" ht="135" x14ac:dyDescent="0.2">
      <c r="A6407" s="255">
        <f t="shared" si="205"/>
        <v>104</v>
      </c>
      <c r="B6407" s="291" t="s">
        <v>330</v>
      </c>
      <c r="C6407" s="292">
        <v>9</v>
      </c>
      <c r="D6407" s="292">
        <v>19</v>
      </c>
      <c r="E6407" s="293" t="s">
        <v>610</v>
      </c>
      <c r="F6407" s="292" t="s">
        <v>241</v>
      </c>
      <c r="G6407" s="294">
        <v>44471</v>
      </c>
      <c r="H6407" s="287" t="s">
        <v>28598</v>
      </c>
      <c r="I6407" s="295">
        <v>6213</v>
      </c>
      <c r="J6407" s="296"/>
      <c r="K6407" s="297" t="s">
        <v>27097</v>
      </c>
      <c r="L6407" s="297" t="s">
        <v>27098</v>
      </c>
      <c r="M6407" s="288" t="s">
        <v>8000</v>
      </c>
      <c r="N6407" s="289"/>
      <c r="O6407" s="283"/>
      <c r="P6407" s="262">
        <v>7.8703703703703705E-4</v>
      </c>
      <c r="Q6407">
        <v>44471.727546296293</v>
      </c>
      <c r="R6407" t="str">
        <f t="shared" si="206"/>
        <v>#01</v>
      </c>
    </row>
    <row r="6408" spans="1:20" ht="249" x14ac:dyDescent="0.2">
      <c r="A6408" s="255">
        <f t="shared" si="205"/>
        <v>157</v>
      </c>
      <c r="B6408" s="291" t="s">
        <v>330</v>
      </c>
      <c r="C6408" s="292">
        <v>9</v>
      </c>
      <c r="D6408" s="292">
        <v>20</v>
      </c>
      <c r="E6408" s="293" t="s">
        <v>610</v>
      </c>
      <c r="F6408" s="292" t="s">
        <v>241</v>
      </c>
      <c r="G6408" s="294">
        <v>44471</v>
      </c>
      <c r="H6408" s="287" t="s">
        <v>28598</v>
      </c>
      <c r="I6408" s="295">
        <v>6214</v>
      </c>
      <c r="J6408" s="296"/>
      <c r="K6408" s="297" t="s">
        <v>21552</v>
      </c>
      <c r="L6408" s="297" t="s">
        <v>21553</v>
      </c>
      <c r="M6408" s="288" t="s">
        <v>8001</v>
      </c>
      <c r="N6408" s="289"/>
      <c r="O6408" s="283"/>
      <c r="P6408" s="262">
        <v>1.0648148148148147E-3</v>
      </c>
      <c r="Q6408">
        <v>44471.728344907409</v>
      </c>
      <c r="R6408" t="str">
        <f t="shared" si="206"/>
        <v>#01</v>
      </c>
    </row>
    <row r="6409" spans="1:20" ht="211" x14ac:dyDescent="0.2">
      <c r="A6409" s="255">
        <f t="shared" si="205"/>
        <v>186</v>
      </c>
      <c r="B6409" s="291" t="s">
        <v>330</v>
      </c>
      <c r="C6409" s="292">
        <v>9</v>
      </c>
      <c r="D6409" s="292">
        <v>21</v>
      </c>
      <c r="E6409" s="293" t="s">
        <v>610</v>
      </c>
      <c r="F6409" s="292" t="s">
        <v>241</v>
      </c>
      <c r="G6409" s="294">
        <v>44471</v>
      </c>
      <c r="H6409" s="287" t="s">
        <v>28598</v>
      </c>
      <c r="I6409" s="295">
        <v>6215</v>
      </c>
      <c r="J6409" s="296"/>
      <c r="K6409" s="297" t="s">
        <v>21554</v>
      </c>
      <c r="L6409" s="297" t="s">
        <v>21555</v>
      </c>
      <c r="M6409" s="288" t="s">
        <v>8002</v>
      </c>
      <c r="N6409" s="289"/>
      <c r="O6409" s="283"/>
      <c r="P6409" s="262">
        <v>6.2500000000000001E-4</v>
      </c>
      <c r="Q6409">
        <v>44471.729421296295</v>
      </c>
      <c r="R6409" t="str">
        <f t="shared" si="206"/>
        <v>#01</v>
      </c>
    </row>
    <row r="6410" spans="1:20" ht="135" x14ac:dyDescent="0.2">
      <c r="A6410" s="255">
        <f t="shared" si="205"/>
        <v>63</v>
      </c>
      <c r="B6410" s="291" t="s">
        <v>330</v>
      </c>
      <c r="C6410" s="292">
        <v>9</v>
      </c>
      <c r="D6410" s="292">
        <v>22</v>
      </c>
      <c r="E6410" s="293" t="s">
        <v>610</v>
      </c>
      <c r="F6410" s="292" t="s">
        <v>241</v>
      </c>
      <c r="G6410" s="294">
        <v>44471</v>
      </c>
      <c r="H6410" s="287" t="s">
        <v>28598</v>
      </c>
      <c r="I6410" s="295">
        <v>6216</v>
      </c>
      <c r="J6410" s="296"/>
      <c r="K6410" s="297" t="s">
        <v>21556</v>
      </c>
      <c r="L6410" s="297" t="s">
        <v>21557</v>
      </c>
      <c r="M6410" s="288" t="s">
        <v>8003</v>
      </c>
      <c r="N6410" s="298"/>
      <c r="O6410" s="283"/>
      <c r="P6410" s="262">
        <v>6.7129629629629625E-4</v>
      </c>
      <c r="Q6410">
        <v>44471.730069444442</v>
      </c>
      <c r="R6410" t="str">
        <f t="shared" si="206"/>
        <v>#01</v>
      </c>
    </row>
    <row r="6411" spans="1:20" ht="133" x14ac:dyDescent="0.2">
      <c r="A6411" s="255">
        <f t="shared" si="205"/>
        <v>72</v>
      </c>
      <c r="B6411" s="291" t="s">
        <v>330</v>
      </c>
      <c r="C6411" s="292">
        <v>9</v>
      </c>
      <c r="D6411" s="292">
        <v>22</v>
      </c>
      <c r="E6411" s="293" t="s">
        <v>610</v>
      </c>
      <c r="F6411" s="292" t="s">
        <v>241</v>
      </c>
      <c r="G6411" s="294">
        <v>44471</v>
      </c>
      <c r="H6411" s="287" t="s">
        <v>28598</v>
      </c>
      <c r="I6411" s="295">
        <v>6217</v>
      </c>
      <c r="J6411" s="296"/>
      <c r="K6411" s="297" t="s">
        <v>8004</v>
      </c>
      <c r="L6411" s="297" t="s">
        <v>8005</v>
      </c>
      <c r="M6411" s="288" t="s">
        <v>8006</v>
      </c>
      <c r="N6411" s="298"/>
      <c r="O6411" s="283"/>
      <c r="P6411" s="262">
        <v>4.0509259259259258E-4</v>
      </c>
      <c r="Q6411">
        <v>44471.730763888889</v>
      </c>
      <c r="R6411" t="str">
        <f t="shared" si="206"/>
        <v>#01</v>
      </c>
    </row>
    <row r="6412" spans="1:20" ht="116" x14ac:dyDescent="0.2">
      <c r="A6412" s="255">
        <f t="shared" si="205"/>
        <v>88</v>
      </c>
      <c r="B6412" s="291" t="s">
        <v>330</v>
      </c>
      <c r="C6412" s="292">
        <v>9</v>
      </c>
      <c r="D6412" s="292">
        <v>23</v>
      </c>
      <c r="E6412" s="293" t="s">
        <v>610</v>
      </c>
      <c r="F6412" s="292" t="s">
        <v>241</v>
      </c>
      <c r="G6412" s="294">
        <v>44471</v>
      </c>
      <c r="H6412" s="287" t="s">
        <v>28598</v>
      </c>
      <c r="I6412" s="295">
        <v>6218</v>
      </c>
      <c r="J6412" s="296"/>
      <c r="K6412" s="297" t="s">
        <v>21558</v>
      </c>
      <c r="L6412" s="297" t="s">
        <v>21559</v>
      </c>
      <c r="M6412" s="288" t="s">
        <v>8007</v>
      </c>
      <c r="N6412" s="289"/>
      <c r="O6412" s="283"/>
      <c r="P6412" s="262">
        <v>1.0995370370370371E-3</v>
      </c>
      <c r="Q6412">
        <v>44471.731192129628</v>
      </c>
      <c r="R6412" t="str">
        <f t="shared" si="206"/>
        <v>#01</v>
      </c>
    </row>
    <row r="6413" spans="1:20" ht="173" x14ac:dyDescent="0.2">
      <c r="A6413" s="255">
        <f t="shared" si="205"/>
        <v>119</v>
      </c>
      <c r="B6413" s="291" t="s">
        <v>330</v>
      </c>
      <c r="C6413" s="292">
        <v>9</v>
      </c>
      <c r="D6413" s="292">
        <v>24</v>
      </c>
      <c r="E6413" s="293" t="s">
        <v>610</v>
      </c>
      <c r="F6413" s="292" t="s">
        <v>241</v>
      </c>
      <c r="G6413" s="294">
        <v>44471</v>
      </c>
      <c r="H6413" s="287" t="s">
        <v>28598</v>
      </c>
      <c r="I6413" s="295">
        <v>6219</v>
      </c>
      <c r="J6413" s="296"/>
      <c r="K6413" s="297" t="s">
        <v>21560</v>
      </c>
      <c r="L6413" s="297" t="s">
        <v>21561</v>
      </c>
      <c r="M6413" s="288" t="s">
        <v>8008</v>
      </c>
      <c r="N6413" s="289"/>
      <c r="O6413" s="283"/>
      <c r="P6413" s="262">
        <v>2.3148148148148147E-5</v>
      </c>
      <c r="Q6413">
        <v>44471.734907407408</v>
      </c>
      <c r="R6413" t="str">
        <f t="shared" si="206"/>
        <v>#01</v>
      </c>
    </row>
    <row r="6414" spans="1:20" ht="173" x14ac:dyDescent="0.2">
      <c r="A6414" s="255">
        <f t="shared" si="205"/>
        <v>119</v>
      </c>
      <c r="B6414" s="291" t="s">
        <v>330</v>
      </c>
      <c r="C6414" s="292">
        <v>9</v>
      </c>
      <c r="D6414" s="292">
        <v>24</v>
      </c>
      <c r="E6414" s="293" t="s">
        <v>610</v>
      </c>
      <c r="F6414" s="292" t="s">
        <v>241</v>
      </c>
      <c r="G6414" s="294">
        <v>44471</v>
      </c>
      <c r="H6414" s="287" t="s">
        <v>28598</v>
      </c>
      <c r="I6414" s="295" t="s">
        <v>29479</v>
      </c>
      <c r="J6414" s="296"/>
      <c r="K6414" s="297" t="s">
        <v>21560</v>
      </c>
      <c r="L6414" s="297" t="s">
        <v>21561</v>
      </c>
      <c r="M6414" s="299" t="s">
        <v>29480</v>
      </c>
      <c r="N6414" s="300"/>
      <c r="O6414" s="283"/>
      <c r="P6414" s="262">
        <v>4.6296296296296293E-4</v>
      </c>
      <c r="Q6414">
        <v>44471.734953703701</v>
      </c>
      <c r="R6414" t="str">
        <f t="shared" si="206"/>
        <v>#01</v>
      </c>
      <c r="S6414" t="s">
        <v>29477</v>
      </c>
      <c r="T6414" t="s">
        <v>29478</v>
      </c>
    </row>
    <row r="6415" spans="1:20" ht="116" x14ac:dyDescent="0.2">
      <c r="A6415" s="255">
        <f t="shared" si="205"/>
        <v>78</v>
      </c>
      <c r="B6415" s="291" t="s">
        <v>330</v>
      </c>
      <c r="C6415" s="292">
        <v>9</v>
      </c>
      <c r="D6415" s="292">
        <v>25</v>
      </c>
      <c r="E6415" s="293" t="s">
        <v>610</v>
      </c>
      <c r="F6415" s="292" t="s">
        <v>241</v>
      </c>
      <c r="G6415" s="294">
        <v>44471</v>
      </c>
      <c r="H6415" s="287" t="s">
        <v>28598</v>
      </c>
      <c r="I6415" s="295">
        <v>6220</v>
      </c>
      <c r="J6415" s="296"/>
      <c r="K6415" s="297" t="s">
        <v>21562</v>
      </c>
      <c r="L6415" s="297" t="s">
        <v>21563</v>
      </c>
      <c r="M6415" s="288" t="s">
        <v>8009</v>
      </c>
      <c r="N6415" s="298"/>
      <c r="O6415" s="283"/>
      <c r="P6415" s="262">
        <v>5.4398148148148144E-4</v>
      </c>
      <c r="Q6415">
        <v>44471.73542824074</v>
      </c>
      <c r="R6415" t="str">
        <f t="shared" si="206"/>
        <v>#01</v>
      </c>
    </row>
    <row r="6416" spans="1:20" ht="152" x14ac:dyDescent="0.2">
      <c r="A6416" s="255">
        <f t="shared" si="205"/>
        <v>72</v>
      </c>
      <c r="B6416" s="291" t="s">
        <v>330</v>
      </c>
      <c r="C6416" s="292">
        <v>9</v>
      </c>
      <c r="D6416" s="292">
        <v>25</v>
      </c>
      <c r="E6416" s="293" t="s">
        <v>610</v>
      </c>
      <c r="F6416" s="292" t="s">
        <v>241</v>
      </c>
      <c r="G6416" s="294">
        <v>44471</v>
      </c>
      <c r="H6416" s="287" t="s">
        <v>28598</v>
      </c>
      <c r="I6416" s="295">
        <v>6221</v>
      </c>
      <c r="J6416" s="296"/>
      <c r="K6416" s="297" t="s">
        <v>8010</v>
      </c>
      <c r="L6416" s="297" t="s">
        <v>8011</v>
      </c>
      <c r="M6416" s="288" t="s">
        <v>8012</v>
      </c>
      <c r="N6416" s="298"/>
      <c r="O6416" s="283"/>
      <c r="P6416" s="262">
        <v>7.175925925925927E-4</v>
      </c>
      <c r="Q6416">
        <v>44471.735983796294</v>
      </c>
      <c r="R6416" t="str">
        <f t="shared" si="206"/>
        <v>#01</v>
      </c>
    </row>
    <row r="6417" spans="1:18" ht="192" x14ac:dyDescent="0.2">
      <c r="A6417" s="255">
        <f t="shared" si="205"/>
        <v>95</v>
      </c>
      <c r="B6417" s="291" t="s">
        <v>330</v>
      </c>
      <c r="C6417" s="292">
        <v>9</v>
      </c>
      <c r="D6417" s="292">
        <v>26</v>
      </c>
      <c r="E6417" s="293" t="s">
        <v>610</v>
      </c>
      <c r="F6417" s="292" t="s">
        <v>241</v>
      </c>
      <c r="G6417" s="294">
        <v>44471</v>
      </c>
      <c r="H6417" s="287" t="s">
        <v>28598</v>
      </c>
      <c r="I6417" s="295">
        <v>6222</v>
      </c>
      <c r="J6417" s="296"/>
      <c r="K6417" s="297" t="s">
        <v>21564</v>
      </c>
      <c r="L6417" s="297" t="s">
        <v>21565</v>
      </c>
      <c r="M6417" s="288" t="s">
        <v>8013</v>
      </c>
      <c r="N6417" s="289"/>
      <c r="O6417" s="283"/>
      <c r="P6417" s="262">
        <v>1.1574074074074073E-3</v>
      </c>
      <c r="Q6417">
        <v>44471.736712962964</v>
      </c>
      <c r="R6417" t="str">
        <f t="shared" si="206"/>
        <v>#01</v>
      </c>
    </row>
    <row r="6418" spans="1:18" ht="140" x14ac:dyDescent="0.2">
      <c r="A6418" s="255">
        <f t="shared" si="205"/>
        <v>150</v>
      </c>
      <c r="B6418" s="291" t="s">
        <v>330</v>
      </c>
      <c r="C6418" s="292">
        <v>9</v>
      </c>
      <c r="D6418" s="292">
        <v>27</v>
      </c>
      <c r="E6418" s="293" t="s">
        <v>610</v>
      </c>
      <c r="F6418" s="292" t="s">
        <v>241</v>
      </c>
      <c r="G6418" s="294">
        <v>44471</v>
      </c>
      <c r="H6418" s="287" t="s">
        <v>28598</v>
      </c>
      <c r="I6418" s="295">
        <v>6223</v>
      </c>
      <c r="J6418" s="296"/>
      <c r="K6418" s="297" t="s">
        <v>21566</v>
      </c>
      <c r="L6418" s="297" t="s">
        <v>21567</v>
      </c>
      <c r="M6418" s="288" t="s">
        <v>8014</v>
      </c>
      <c r="N6418" s="289"/>
      <c r="O6418" s="283"/>
      <c r="P6418" s="262">
        <v>1.3541666666666667E-3</v>
      </c>
      <c r="Q6418">
        <v>44471.737881944442</v>
      </c>
      <c r="R6418" t="str">
        <f t="shared" si="206"/>
        <v>#01</v>
      </c>
    </row>
    <row r="6419" spans="1:18" ht="35" x14ac:dyDescent="0.2">
      <c r="A6419" s="255">
        <f t="shared" ref="A6419:A6478" si="207">IF($K6419="","",LEN($K6419))</f>
        <v>20</v>
      </c>
      <c r="B6419" s="269" t="s">
        <v>330</v>
      </c>
      <c r="C6419" s="270">
        <v>10</v>
      </c>
      <c r="D6419" s="270" t="s">
        <v>234</v>
      </c>
      <c r="E6419" s="271" t="s">
        <v>610</v>
      </c>
      <c r="F6419" s="270" t="s">
        <v>241</v>
      </c>
      <c r="G6419" s="301">
        <v>44476</v>
      </c>
      <c r="H6419" s="270" t="s">
        <v>28598</v>
      </c>
      <c r="I6419" s="272">
        <v>6224</v>
      </c>
      <c r="J6419" s="281"/>
      <c r="K6419" s="274" t="s">
        <v>482</v>
      </c>
      <c r="L6419" s="274" t="s">
        <v>8015</v>
      </c>
      <c r="M6419" s="275" t="s">
        <v>8016</v>
      </c>
      <c r="N6419" s="273"/>
      <c r="O6419" s="283"/>
      <c r="P6419" s="262">
        <v>4.8611111111111104E-4</v>
      </c>
      <c r="Q6419">
        <v>44476.873483796298</v>
      </c>
      <c r="R6419" t="str">
        <f t="shared" si="206"/>
        <v>#01</v>
      </c>
    </row>
    <row r="6420" spans="1:18" ht="192" x14ac:dyDescent="0.2">
      <c r="A6420" s="255">
        <f t="shared" si="207"/>
        <v>124</v>
      </c>
      <c r="B6420" s="291" t="s">
        <v>330</v>
      </c>
      <c r="C6420" s="292">
        <v>10</v>
      </c>
      <c r="D6420" s="292">
        <v>1</v>
      </c>
      <c r="E6420" s="293" t="s">
        <v>610</v>
      </c>
      <c r="F6420" s="292" t="s">
        <v>241</v>
      </c>
      <c r="G6420" s="294">
        <v>44471</v>
      </c>
      <c r="H6420" s="287" t="s">
        <v>28598</v>
      </c>
      <c r="I6420" s="295">
        <v>6225</v>
      </c>
      <c r="J6420" s="296"/>
      <c r="K6420" s="297" t="s">
        <v>27095</v>
      </c>
      <c r="L6420" s="297" t="s">
        <v>27096</v>
      </c>
      <c r="M6420" s="288" t="s">
        <v>8017</v>
      </c>
      <c r="N6420" s="289"/>
      <c r="O6420" s="283"/>
      <c r="P6420" s="262">
        <v>2.5578703703703705E-3</v>
      </c>
      <c r="Q6420">
        <v>44471.756851851853</v>
      </c>
      <c r="R6420" t="str">
        <f t="shared" si="206"/>
        <v>#01</v>
      </c>
    </row>
    <row r="6421" spans="1:18" ht="135" x14ac:dyDescent="0.2">
      <c r="A6421" s="255">
        <f t="shared" si="207"/>
        <v>67</v>
      </c>
      <c r="B6421" s="291" t="s">
        <v>330</v>
      </c>
      <c r="C6421" s="292">
        <v>10</v>
      </c>
      <c r="D6421" s="292">
        <v>2</v>
      </c>
      <c r="E6421" s="293" t="s">
        <v>610</v>
      </c>
      <c r="F6421" s="292" t="s">
        <v>241</v>
      </c>
      <c r="G6421" s="294">
        <v>44471</v>
      </c>
      <c r="H6421" s="287" t="s">
        <v>28598</v>
      </c>
      <c r="I6421" s="295">
        <v>6226</v>
      </c>
      <c r="J6421" s="296"/>
      <c r="K6421" s="297" t="s">
        <v>21568</v>
      </c>
      <c r="L6421" s="297" t="s">
        <v>21569</v>
      </c>
      <c r="M6421" s="288" t="s">
        <v>8018</v>
      </c>
      <c r="N6421" s="289"/>
      <c r="O6421" s="283"/>
      <c r="P6421" s="262">
        <v>4.8611111111111104E-4</v>
      </c>
      <c r="Q6421">
        <v>44471.759421296294</v>
      </c>
      <c r="R6421" t="str">
        <f t="shared" si="206"/>
        <v>#01</v>
      </c>
    </row>
    <row r="6422" spans="1:18" ht="40" x14ac:dyDescent="0.2">
      <c r="A6422" s="255">
        <f t="shared" si="207"/>
        <v>42</v>
      </c>
      <c r="B6422" s="291" t="s">
        <v>330</v>
      </c>
      <c r="C6422" s="292">
        <v>10</v>
      </c>
      <c r="D6422" s="292">
        <v>3</v>
      </c>
      <c r="E6422" s="293" t="s">
        <v>610</v>
      </c>
      <c r="F6422" s="292" t="s">
        <v>241</v>
      </c>
      <c r="G6422" s="294">
        <v>44471</v>
      </c>
      <c r="H6422" s="287" t="s">
        <v>28598</v>
      </c>
      <c r="I6422" s="295">
        <v>6227</v>
      </c>
      <c r="J6422" s="296"/>
      <c r="K6422" s="297" t="s">
        <v>21570</v>
      </c>
      <c r="L6422" s="297" t="s">
        <v>21571</v>
      </c>
      <c r="M6422" s="288" t="s">
        <v>8019</v>
      </c>
      <c r="N6422" s="289"/>
      <c r="O6422" s="283"/>
      <c r="P6422" s="262">
        <v>2.7777777777777778E-4</v>
      </c>
      <c r="Q6422">
        <v>44471.759918981479</v>
      </c>
      <c r="R6422" t="str">
        <f t="shared" si="206"/>
        <v>#01</v>
      </c>
    </row>
    <row r="6423" spans="1:18" ht="116" x14ac:dyDescent="0.2">
      <c r="A6423" s="255">
        <f t="shared" si="207"/>
        <v>125</v>
      </c>
      <c r="B6423" s="291" t="s">
        <v>330</v>
      </c>
      <c r="C6423" s="292">
        <v>10</v>
      </c>
      <c r="D6423" s="292">
        <v>4</v>
      </c>
      <c r="E6423" s="293" t="s">
        <v>610</v>
      </c>
      <c r="F6423" s="292" t="s">
        <v>241</v>
      </c>
      <c r="G6423" s="294">
        <v>44471</v>
      </c>
      <c r="H6423" s="287" t="s">
        <v>28598</v>
      </c>
      <c r="I6423" s="295">
        <v>6228</v>
      </c>
      <c r="J6423" s="296"/>
      <c r="K6423" s="297" t="s">
        <v>21572</v>
      </c>
      <c r="L6423" s="297" t="s">
        <v>21573</v>
      </c>
      <c r="M6423" s="288" t="s">
        <v>8020</v>
      </c>
      <c r="N6423" s="289"/>
      <c r="O6423" s="283"/>
      <c r="P6423" s="262">
        <v>6.8287037037037025E-4</v>
      </c>
      <c r="Q6423">
        <v>44471.760208333333</v>
      </c>
      <c r="R6423" t="str">
        <f t="shared" si="206"/>
        <v>#01</v>
      </c>
    </row>
    <row r="6424" spans="1:18" ht="116" x14ac:dyDescent="0.2">
      <c r="A6424" s="255">
        <f t="shared" si="207"/>
        <v>101</v>
      </c>
      <c r="B6424" s="291" t="s">
        <v>330</v>
      </c>
      <c r="C6424" s="292">
        <v>10</v>
      </c>
      <c r="D6424" s="292">
        <v>5</v>
      </c>
      <c r="E6424" s="293" t="s">
        <v>610</v>
      </c>
      <c r="F6424" s="292" t="s">
        <v>241</v>
      </c>
      <c r="G6424" s="294">
        <v>44471</v>
      </c>
      <c r="H6424" s="287" t="s">
        <v>28598</v>
      </c>
      <c r="I6424" s="295">
        <v>6229</v>
      </c>
      <c r="J6424" s="296"/>
      <c r="K6424" s="297" t="s">
        <v>21574</v>
      </c>
      <c r="L6424" s="297" t="s">
        <v>21575</v>
      </c>
      <c r="M6424" s="288" t="s">
        <v>8021</v>
      </c>
      <c r="N6424" s="289"/>
      <c r="O6424" s="283"/>
      <c r="P6424" s="262">
        <v>3.8194444444444446E-4</v>
      </c>
      <c r="Q6424">
        <v>44471.76090277778</v>
      </c>
      <c r="R6424" t="str">
        <f t="shared" si="206"/>
        <v>#01</v>
      </c>
    </row>
    <row r="6425" spans="1:18" ht="78" x14ac:dyDescent="0.2">
      <c r="A6425" s="255">
        <f t="shared" si="207"/>
        <v>113</v>
      </c>
      <c r="B6425" s="291" t="s">
        <v>330</v>
      </c>
      <c r="C6425" s="292">
        <v>10</v>
      </c>
      <c r="D6425" s="292">
        <v>6</v>
      </c>
      <c r="E6425" s="293" t="s">
        <v>610</v>
      </c>
      <c r="F6425" s="292" t="s">
        <v>241</v>
      </c>
      <c r="G6425" s="294">
        <v>44471</v>
      </c>
      <c r="H6425" s="287" t="s">
        <v>28598</v>
      </c>
      <c r="I6425" s="295">
        <v>6230</v>
      </c>
      <c r="J6425" s="296"/>
      <c r="K6425" s="297" t="s">
        <v>21576</v>
      </c>
      <c r="L6425" s="297" t="s">
        <v>21577</v>
      </c>
      <c r="M6425" s="288" t="s">
        <v>8022</v>
      </c>
      <c r="N6425" s="289"/>
      <c r="O6425" s="283"/>
      <c r="P6425" s="262">
        <v>6.4814814814814813E-4</v>
      </c>
      <c r="Q6425">
        <v>44471.761307870373</v>
      </c>
      <c r="R6425" t="str">
        <f t="shared" si="206"/>
        <v>#01</v>
      </c>
    </row>
    <row r="6426" spans="1:18" ht="211" x14ac:dyDescent="0.2">
      <c r="A6426" s="255">
        <f t="shared" si="207"/>
        <v>127</v>
      </c>
      <c r="B6426" s="291" t="s">
        <v>330</v>
      </c>
      <c r="C6426" s="292">
        <v>10</v>
      </c>
      <c r="D6426" s="292">
        <v>7</v>
      </c>
      <c r="E6426" s="293" t="s">
        <v>610</v>
      </c>
      <c r="F6426" s="292" t="s">
        <v>241</v>
      </c>
      <c r="G6426" s="294">
        <v>44471</v>
      </c>
      <c r="H6426" s="287" t="s">
        <v>28598</v>
      </c>
      <c r="I6426" s="295">
        <v>6231</v>
      </c>
      <c r="J6426" s="296"/>
      <c r="K6426" s="297" t="s">
        <v>21578</v>
      </c>
      <c r="L6426" s="297" t="s">
        <v>21579</v>
      </c>
      <c r="M6426" s="288" t="s">
        <v>8023</v>
      </c>
      <c r="N6426" s="289"/>
      <c r="O6426" s="283"/>
      <c r="P6426" s="262">
        <v>9.2592592592592585E-4</v>
      </c>
      <c r="Q6426">
        <v>44471.761967592596</v>
      </c>
      <c r="R6426" t="str">
        <f t="shared" si="206"/>
        <v>#01</v>
      </c>
    </row>
    <row r="6427" spans="1:18" ht="135" x14ac:dyDescent="0.2">
      <c r="A6427" s="255">
        <f t="shared" si="207"/>
        <v>115</v>
      </c>
      <c r="B6427" s="291" t="s">
        <v>330</v>
      </c>
      <c r="C6427" s="292">
        <v>10</v>
      </c>
      <c r="D6427" s="292">
        <v>8</v>
      </c>
      <c r="E6427" s="293" t="s">
        <v>610</v>
      </c>
      <c r="F6427" s="292" t="s">
        <v>241</v>
      </c>
      <c r="G6427" s="294">
        <v>44471</v>
      </c>
      <c r="H6427" s="287" t="s">
        <v>28598</v>
      </c>
      <c r="I6427" s="295">
        <v>6232</v>
      </c>
      <c r="J6427" s="296"/>
      <c r="K6427" s="297" t="s">
        <v>21580</v>
      </c>
      <c r="L6427" s="297" t="s">
        <v>21581</v>
      </c>
      <c r="M6427" s="288" t="s">
        <v>8024</v>
      </c>
      <c r="N6427" s="289"/>
      <c r="O6427" s="283"/>
      <c r="P6427" s="262">
        <v>7.7546296296296304E-4</v>
      </c>
      <c r="Q6427">
        <v>44471.76290509259</v>
      </c>
      <c r="R6427" t="str">
        <f t="shared" si="206"/>
        <v>#01</v>
      </c>
    </row>
    <row r="6428" spans="1:18" ht="135" x14ac:dyDescent="0.2">
      <c r="A6428" s="255">
        <f t="shared" si="207"/>
        <v>88</v>
      </c>
      <c r="B6428" s="291" t="s">
        <v>330</v>
      </c>
      <c r="C6428" s="292">
        <v>10</v>
      </c>
      <c r="D6428" s="292">
        <v>9</v>
      </c>
      <c r="E6428" s="293" t="s">
        <v>610</v>
      </c>
      <c r="F6428" s="292" t="s">
        <v>241</v>
      </c>
      <c r="G6428" s="294">
        <v>44471</v>
      </c>
      <c r="H6428" s="287" t="s">
        <v>28598</v>
      </c>
      <c r="I6428" s="295">
        <v>6233</v>
      </c>
      <c r="J6428" s="296"/>
      <c r="K6428" s="297" t="s">
        <v>21582</v>
      </c>
      <c r="L6428" s="297" t="s">
        <v>21583</v>
      </c>
      <c r="M6428" s="288" t="s">
        <v>8025</v>
      </c>
      <c r="N6428" s="289"/>
      <c r="O6428" s="283"/>
      <c r="P6428" s="262">
        <v>6.5972222222222213E-4</v>
      </c>
      <c r="Q6428">
        <v>44471.763692129629</v>
      </c>
      <c r="R6428" t="str">
        <f t="shared" si="206"/>
        <v>#01</v>
      </c>
    </row>
    <row r="6429" spans="1:18" ht="135" x14ac:dyDescent="0.2">
      <c r="A6429" s="255">
        <f t="shared" si="207"/>
        <v>84</v>
      </c>
      <c r="B6429" s="291" t="s">
        <v>330</v>
      </c>
      <c r="C6429" s="292">
        <v>10</v>
      </c>
      <c r="D6429" s="292">
        <v>10</v>
      </c>
      <c r="E6429" s="293" t="s">
        <v>610</v>
      </c>
      <c r="F6429" s="292" t="s">
        <v>241</v>
      </c>
      <c r="G6429" s="294">
        <v>44471</v>
      </c>
      <c r="H6429" s="287" t="s">
        <v>28598</v>
      </c>
      <c r="I6429" s="295">
        <v>6234</v>
      </c>
      <c r="J6429" s="296"/>
      <c r="K6429" s="297" t="s">
        <v>21584</v>
      </c>
      <c r="L6429" s="297" t="s">
        <v>21585</v>
      </c>
      <c r="M6429" s="288" t="s">
        <v>8026</v>
      </c>
      <c r="N6429" s="289"/>
      <c r="O6429" s="283"/>
      <c r="P6429" s="262">
        <v>1.0185185185185186E-3</v>
      </c>
      <c r="Q6429">
        <v>44471.764363425929</v>
      </c>
      <c r="R6429" t="str">
        <f t="shared" si="206"/>
        <v>#01</v>
      </c>
    </row>
    <row r="6430" spans="1:18" ht="230" x14ac:dyDescent="0.2">
      <c r="A6430" s="255">
        <f t="shared" si="207"/>
        <v>144</v>
      </c>
      <c r="B6430" s="291" t="s">
        <v>330</v>
      </c>
      <c r="C6430" s="292">
        <v>10</v>
      </c>
      <c r="D6430" s="292">
        <v>11</v>
      </c>
      <c r="E6430" s="293" t="s">
        <v>610</v>
      </c>
      <c r="F6430" s="292" t="s">
        <v>241</v>
      </c>
      <c r="G6430" s="294">
        <v>44471</v>
      </c>
      <c r="H6430" s="287" t="s">
        <v>28598</v>
      </c>
      <c r="I6430" s="295">
        <v>6235</v>
      </c>
      <c r="J6430" s="296"/>
      <c r="K6430" s="297" t="s">
        <v>21586</v>
      </c>
      <c r="L6430" s="297" t="s">
        <v>21587</v>
      </c>
      <c r="M6430" s="288" t="s">
        <v>8027</v>
      </c>
      <c r="N6430" s="289"/>
      <c r="O6430" s="283"/>
      <c r="P6430" s="262">
        <v>1.3310185185185185E-3</v>
      </c>
      <c r="Q6430">
        <v>44471.765393518515</v>
      </c>
      <c r="R6430" t="str">
        <f t="shared" si="206"/>
        <v>#01</v>
      </c>
    </row>
    <row r="6431" spans="1:18" ht="135" x14ac:dyDescent="0.2">
      <c r="A6431" s="255">
        <f t="shared" si="207"/>
        <v>77</v>
      </c>
      <c r="B6431" s="291" t="s">
        <v>330</v>
      </c>
      <c r="C6431" s="292">
        <v>10</v>
      </c>
      <c r="D6431" s="292">
        <v>12</v>
      </c>
      <c r="E6431" s="293" t="s">
        <v>610</v>
      </c>
      <c r="F6431" s="292" t="s">
        <v>241</v>
      </c>
      <c r="G6431" s="294">
        <v>44471</v>
      </c>
      <c r="H6431" s="287" t="s">
        <v>28598</v>
      </c>
      <c r="I6431" s="295">
        <v>6236</v>
      </c>
      <c r="J6431" s="296"/>
      <c r="K6431" s="297" t="s">
        <v>21588</v>
      </c>
      <c r="L6431" s="297" t="s">
        <v>21589</v>
      </c>
      <c r="M6431" s="288" t="s">
        <v>8028</v>
      </c>
      <c r="N6431" s="289"/>
      <c r="O6431" s="283"/>
      <c r="P6431" s="262">
        <v>6.4814814814814813E-4</v>
      </c>
      <c r="Q6431">
        <v>44471.767233796294</v>
      </c>
      <c r="R6431" t="str">
        <f t="shared" si="206"/>
        <v>#01</v>
      </c>
    </row>
    <row r="6432" spans="1:18" ht="126" x14ac:dyDescent="0.2">
      <c r="A6432" s="255">
        <f t="shared" si="207"/>
        <v>142</v>
      </c>
      <c r="B6432" s="291" t="s">
        <v>330</v>
      </c>
      <c r="C6432" s="292">
        <v>10</v>
      </c>
      <c r="D6432" s="292">
        <v>13</v>
      </c>
      <c r="E6432" s="293" t="s">
        <v>610</v>
      </c>
      <c r="F6432" s="292" t="s">
        <v>241</v>
      </c>
      <c r="G6432" s="294">
        <v>44471</v>
      </c>
      <c r="H6432" s="287" t="s">
        <v>28598</v>
      </c>
      <c r="I6432" s="295">
        <v>6237</v>
      </c>
      <c r="J6432" s="296"/>
      <c r="K6432" s="297" t="s">
        <v>21590</v>
      </c>
      <c r="L6432" s="297" t="s">
        <v>21591</v>
      </c>
      <c r="M6432" s="288" t="s">
        <v>8029</v>
      </c>
      <c r="N6432" s="298"/>
      <c r="O6432" s="283"/>
      <c r="P6432" s="262">
        <v>1.7476851851851852E-3</v>
      </c>
      <c r="Q6432">
        <v>44471.767905092594</v>
      </c>
      <c r="R6432" t="str">
        <f t="shared" si="206"/>
        <v>#01</v>
      </c>
    </row>
    <row r="6433" spans="1:18" ht="133" x14ac:dyDescent="0.2">
      <c r="A6433" s="255">
        <f t="shared" si="207"/>
        <v>93</v>
      </c>
      <c r="B6433" s="291" t="s">
        <v>330</v>
      </c>
      <c r="C6433" s="292">
        <v>10</v>
      </c>
      <c r="D6433" s="292">
        <v>13</v>
      </c>
      <c r="E6433" s="293" t="s">
        <v>610</v>
      </c>
      <c r="F6433" s="292" t="s">
        <v>241</v>
      </c>
      <c r="G6433" s="294">
        <v>44471</v>
      </c>
      <c r="H6433" s="287" t="s">
        <v>28598</v>
      </c>
      <c r="I6433" s="295">
        <v>6238</v>
      </c>
      <c r="J6433" s="296"/>
      <c r="K6433" s="297" t="s">
        <v>8030</v>
      </c>
      <c r="L6433" s="297" t="s">
        <v>8031</v>
      </c>
      <c r="M6433" s="288" t="s">
        <v>8032</v>
      </c>
      <c r="N6433" s="298"/>
      <c r="O6433" s="283"/>
      <c r="P6433" s="262">
        <v>9.7222222222222209E-4</v>
      </c>
      <c r="Q6433">
        <v>44471.76966435185</v>
      </c>
      <c r="R6433" t="str">
        <f t="shared" si="206"/>
        <v>#01</v>
      </c>
    </row>
    <row r="6434" spans="1:18" ht="116" x14ac:dyDescent="0.2">
      <c r="A6434" s="255">
        <f t="shared" si="207"/>
        <v>48</v>
      </c>
      <c r="B6434" s="291" t="s">
        <v>330</v>
      </c>
      <c r="C6434" s="292">
        <v>10</v>
      </c>
      <c r="D6434" s="292">
        <v>14</v>
      </c>
      <c r="E6434" s="293" t="s">
        <v>610</v>
      </c>
      <c r="F6434" s="292" t="s">
        <v>241</v>
      </c>
      <c r="G6434" s="294">
        <v>44471</v>
      </c>
      <c r="H6434" s="287" t="s">
        <v>28598</v>
      </c>
      <c r="I6434" s="295">
        <v>6239</v>
      </c>
      <c r="J6434" s="296"/>
      <c r="K6434" s="297" t="s">
        <v>21592</v>
      </c>
      <c r="L6434" s="297" t="s">
        <v>21593</v>
      </c>
      <c r="M6434" s="288" t="s">
        <v>8033</v>
      </c>
      <c r="N6434" s="289"/>
      <c r="O6434" s="283"/>
      <c r="P6434" s="262">
        <v>4.9768518518518521E-4</v>
      </c>
      <c r="Q6434">
        <v>44471.77065972222</v>
      </c>
      <c r="R6434" t="str">
        <f t="shared" si="206"/>
        <v>#01</v>
      </c>
    </row>
    <row r="6435" spans="1:18" ht="116" x14ac:dyDescent="0.2">
      <c r="A6435" s="255">
        <f t="shared" si="207"/>
        <v>47</v>
      </c>
      <c r="B6435" s="291" t="s">
        <v>330</v>
      </c>
      <c r="C6435" s="292">
        <v>10</v>
      </c>
      <c r="D6435" s="292">
        <v>15</v>
      </c>
      <c r="E6435" s="293" t="s">
        <v>610</v>
      </c>
      <c r="F6435" s="292" t="s">
        <v>241</v>
      </c>
      <c r="G6435" s="294">
        <v>44471</v>
      </c>
      <c r="H6435" s="287" t="s">
        <v>28598</v>
      </c>
      <c r="I6435" s="295">
        <v>6240</v>
      </c>
      <c r="J6435" s="296"/>
      <c r="K6435" s="297" t="s">
        <v>21594</v>
      </c>
      <c r="L6435" s="297" t="s">
        <v>21595</v>
      </c>
      <c r="M6435" s="288" t="s">
        <v>8034</v>
      </c>
      <c r="N6435" s="289"/>
      <c r="O6435" s="283"/>
      <c r="P6435" s="262">
        <v>4.5138888888888892E-4</v>
      </c>
      <c r="Q6435">
        <v>44471.771168981482</v>
      </c>
      <c r="R6435" t="str">
        <f t="shared" si="206"/>
        <v>#01</v>
      </c>
    </row>
    <row r="6436" spans="1:18" ht="173" x14ac:dyDescent="0.2">
      <c r="A6436" s="255">
        <f t="shared" si="207"/>
        <v>152</v>
      </c>
      <c r="B6436" s="291" t="s">
        <v>330</v>
      </c>
      <c r="C6436" s="292">
        <v>10</v>
      </c>
      <c r="D6436" s="292">
        <v>16</v>
      </c>
      <c r="E6436" s="293" t="s">
        <v>610</v>
      </c>
      <c r="F6436" s="292" t="s">
        <v>241</v>
      </c>
      <c r="G6436" s="294">
        <v>44471</v>
      </c>
      <c r="H6436" s="287" t="s">
        <v>28598</v>
      </c>
      <c r="I6436" s="295">
        <v>6241</v>
      </c>
      <c r="J6436" s="296"/>
      <c r="K6436" s="297" t="s">
        <v>21596</v>
      </c>
      <c r="L6436" s="297" t="s">
        <v>21597</v>
      </c>
      <c r="M6436" s="288" t="s">
        <v>8035</v>
      </c>
      <c r="N6436" s="289"/>
      <c r="O6436" s="283"/>
      <c r="P6436" s="262">
        <v>2.4421296296296296E-3</v>
      </c>
      <c r="Q6436">
        <v>44471.771643518521</v>
      </c>
      <c r="R6436" t="str">
        <f t="shared" si="206"/>
        <v>#01</v>
      </c>
    </row>
    <row r="6437" spans="1:18" ht="78" x14ac:dyDescent="0.2">
      <c r="A6437" s="255">
        <f t="shared" si="207"/>
        <v>118</v>
      </c>
      <c r="B6437" s="291" t="s">
        <v>330</v>
      </c>
      <c r="C6437" s="292">
        <v>10</v>
      </c>
      <c r="D6437" s="292">
        <v>17</v>
      </c>
      <c r="E6437" s="293" t="s">
        <v>610</v>
      </c>
      <c r="F6437" s="292" t="s">
        <v>241</v>
      </c>
      <c r="G6437" s="294">
        <v>44471</v>
      </c>
      <c r="H6437" s="287" t="s">
        <v>28598</v>
      </c>
      <c r="I6437" s="295">
        <v>6242</v>
      </c>
      <c r="J6437" s="296"/>
      <c r="K6437" s="297" t="s">
        <v>21598</v>
      </c>
      <c r="L6437" s="297" t="s">
        <v>21599</v>
      </c>
      <c r="M6437" s="288" t="s">
        <v>8036</v>
      </c>
      <c r="N6437" s="289"/>
      <c r="O6437" s="283"/>
      <c r="P6437" s="262">
        <v>8.1018518518518516E-4</v>
      </c>
      <c r="Q6437">
        <v>44471.774143518516</v>
      </c>
      <c r="R6437" t="str">
        <f t="shared" si="206"/>
        <v>#01</v>
      </c>
    </row>
    <row r="6438" spans="1:18" ht="154" x14ac:dyDescent="0.2">
      <c r="A6438" s="255">
        <f t="shared" si="207"/>
        <v>106</v>
      </c>
      <c r="B6438" s="291" t="s">
        <v>330</v>
      </c>
      <c r="C6438" s="292">
        <v>10</v>
      </c>
      <c r="D6438" s="292">
        <v>18</v>
      </c>
      <c r="E6438" s="293" t="s">
        <v>610</v>
      </c>
      <c r="F6438" s="292" t="s">
        <v>241</v>
      </c>
      <c r="G6438" s="294">
        <v>44471</v>
      </c>
      <c r="H6438" s="287" t="s">
        <v>28598</v>
      </c>
      <c r="I6438" s="295">
        <v>6243</v>
      </c>
      <c r="J6438" s="296"/>
      <c r="K6438" s="297" t="s">
        <v>21600</v>
      </c>
      <c r="L6438" s="297" t="s">
        <v>21601</v>
      </c>
      <c r="M6438" s="288" t="s">
        <v>8037</v>
      </c>
      <c r="N6438" s="289"/>
      <c r="O6438" s="283"/>
      <c r="P6438" s="262">
        <v>1.0185185185185186E-3</v>
      </c>
      <c r="Q6438">
        <v>44471.774965277778</v>
      </c>
      <c r="R6438" t="str">
        <f t="shared" si="206"/>
        <v>#01</v>
      </c>
    </row>
    <row r="6439" spans="1:18" ht="97" x14ac:dyDescent="0.2">
      <c r="A6439" s="255">
        <f t="shared" si="207"/>
        <v>103</v>
      </c>
      <c r="B6439" s="291" t="s">
        <v>330</v>
      </c>
      <c r="C6439" s="292">
        <v>10</v>
      </c>
      <c r="D6439" s="292">
        <v>19</v>
      </c>
      <c r="E6439" s="293" t="s">
        <v>610</v>
      </c>
      <c r="F6439" s="292" t="s">
        <v>241</v>
      </c>
      <c r="G6439" s="294">
        <v>44471</v>
      </c>
      <c r="H6439" s="287" t="s">
        <v>28598</v>
      </c>
      <c r="I6439" s="295">
        <v>6244</v>
      </c>
      <c r="J6439" s="296"/>
      <c r="K6439" s="297" t="s">
        <v>21602</v>
      </c>
      <c r="L6439" s="297" t="s">
        <v>21603</v>
      </c>
      <c r="M6439" s="288" t="s">
        <v>8038</v>
      </c>
      <c r="N6439" s="289"/>
      <c r="O6439" s="283"/>
      <c r="P6439" s="262">
        <v>6.018518518518519E-4</v>
      </c>
      <c r="Q6439">
        <v>44471.775995370372</v>
      </c>
      <c r="R6439" t="str">
        <f t="shared" si="206"/>
        <v>#01</v>
      </c>
    </row>
    <row r="6440" spans="1:18" ht="192" x14ac:dyDescent="0.2">
      <c r="A6440" s="255">
        <f t="shared" si="207"/>
        <v>162</v>
      </c>
      <c r="B6440" s="291" t="s">
        <v>330</v>
      </c>
      <c r="C6440" s="292">
        <v>10</v>
      </c>
      <c r="D6440" s="292">
        <v>20</v>
      </c>
      <c r="E6440" s="293" t="s">
        <v>610</v>
      </c>
      <c r="F6440" s="292" t="s">
        <v>241</v>
      </c>
      <c r="G6440" s="294">
        <v>44471</v>
      </c>
      <c r="H6440" s="287" t="s">
        <v>28598</v>
      </c>
      <c r="I6440" s="295">
        <v>6245</v>
      </c>
      <c r="J6440" s="296"/>
      <c r="K6440" s="297" t="s">
        <v>21604</v>
      </c>
      <c r="L6440" s="297" t="s">
        <v>21605</v>
      </c>
      <c r="M6440" s="288" t="s">
        <v>8039</v>
      </c>
      <c r="N6440" s="289"/>
      <c r="O6440" s="283"/>
      <c r="P6440" s="262">
        <v>9.1435185185185185E-4</v>
      </c>
      <c r="Q6440">
        <v>44471.776608796295</v>
      </c>
      <c r="R6440" t="str">
        <f t="shared" si="206"/>
        <v>#01</v>
      </c>
    </row>
    <row r="6441" spans="1:18" ht="192" x14ac:dyDescent="0.2">
      <c r="A6441" s="255">
        <f t="shared" si="207"/>
        <v>146</v>
      </c>
      <c r="B6441" s="291" t="s">
        <v>330</v>
      </c>
      <c r="C6441" s="292">
        <v>10</v>
      </c>
      <c r="D6441" s="292">
        <v>21</v>
      </c>
      <c r="E6441" s="293" t="s">
        <v>610</v>
      </c>
      <c r="F6441" s="292" t="s">
        <v>241</v>
      </c>
      <c r="G6441" s="294">
        <v>44471</v>
      </c>
      <c r="H6441" s="287" t="s">
        <v>28598</v>
      </c>
      <c r="I6441" s="295">
        <v>6246</v>
      </c>
      <c r="J6441" s="296"/>
      <c r="K6441" s="297" t="s">
        <v>21606</v>
      </c>
      <c r="L6441" s="297" t="s">
        <v>21607</v>
      </c>
      <c r="M6441" s="288" t="s">
        <v>8040</v>
      </c>
      <c r="N6441" s="289"/>
      <c r="O6441" s="283"/>
      <c r="P6441" s="262">
        <v>1.7708333333333332E-3</v>
      </c>
      <c r="Q6441">
        <v>44471.777546296296</v>
      </c>
      <c r="R6441" t="str">
        <f t="shared" si="206"/>
        <v>#01</v>
      </c>
    </row>
    <row r="6442" spans="1:18" ht="154" x14ac:dyDescent="0.2">
      <c r="A6442" s="255">
        <f t="shared" si="207"/>
        <v>69</v>
      </c>
      <c r="B6442" s="291" t="s">
        <v>330</v>
      </c>
      <c r="C6442" s="292">
        <v>10</v>
      </c>
      <c r="D6442" s="292">
        <v>22</v>
      </c>
      <c r="E6442" s="293" t="s">
        <v>610</v>
      </c>
      <c r="F6442" s="292" t="s">
        <v>241</v>
      </c>
      <c r="G6442" s="294">
        <v>44471</v>
      </c>
      <c r="H6442" s="287" t="s">
        <v>28598</v>
      </c>
      <c r="I6442" s="295">
        <v>6247</v>
      </c>
      <c r="J6442" s="296"/>
      <c r="K6442" s="297" t="s">
        <v>21608</v>
      </c>
      <c r="L6442" s="297" t="s">
        <v>21609</v>
      </c>
      <c r="M6442" s="288" t="s">
        <v>8041</v>
      </c>
      <c r="N6442" s="289"/>
      <c r="O6442" s="283"/>
      <c r="P6442" s="262">
        <v>5.4398148148148144E-4</v>
      </c>
      <c r="Q6442">
        <v>44471.779537037037</v>
      </c>
      <c r="R6442" t="str">
        <f t="shared" si="206"/>
        <v>#01</v>
      </c>
    </row>
    <row r="6443" spans="1:18" ht="211" x14ac:dyDescent="0.2">
      <c r="A6443" s="255">
        <f t="shared" si="207"/>
        <v>133</v>
      </c>
      <c r="B6443" s="291" t="s">
        <v>330</v>
      </c>
      <c r="C6443" s="292">
        <v>10</v>
      </c>
      <c r="D6443" s="292">
        <v>23</v>
      </c>
      <c r="E6443" s="293" t="s">
        <v>610</v>
      </c>
      <c r="F6443" s="292" t="s">
        <v>241</v>
      </c>
      <c r="G6443" s="294">
        <v>44471</v>
      </c>
      <c r="H6443" s="287" t="s">
        <v>28598</v>
      </c>
      <c r="I6443" s="295">
        <v>6248</v>
      </c>
      <c r="J6443" s="296"/>
      <c r="K6443" s="297" t="s">
        <v>27093</v>
      </c>
      <c r="L6443" s="297" t="s">
        <v>27094</v>
      </c>
      <c r="M6443" s="288" t="s">
        <v>8042</v>
      </c>
      <c r="N6443" s="289"/>
      <c r="O6443" s="283"/>
      <c r="P6443" s="262">
        <v>1.2847222222222223E-3</v>
      </c>
      <c r="Q6443">
        <v>44471.780104166668</v>
      </c>
      <c r="R6443" t="str">
        <f t="shared" si="206"/>
        <v>#01</v>
      </c>
    </row>
    <row r="6444" spans="1:18" ht="116" x14ac:dyDescent="0.2">
      <c r="A6444" s="255">
        <f t="shared" si="207"/>
        <v>64</v>
      </c>
      <c r="B6444" s="291" t="s">
        <v>330</v>
      </c>
      <c r="C6444" s="292">
        <v>10</v>
      </c>
      <c r="D6444" s="292">
        <v>24</v>
      </c>
      <c r="E6444" s="293" t="s">
        <v>610</v>
      </c>
      <c r="F6444" s="292" t="s">
        <v>241</v>
      </c>
      <c r="G6444" s="294">
        <v>44471</v>
      </c>
      <c r="H6444" s="287" t="s">
        <v>28598</v>
      </c>
      <c r="I6444" s="295">
        <v>6249</v>
      </c>
      <c r="J6444" s="296"/>
      <c r="K6444" s="297" t="s">
        <v>21610</v>
      </c>
      <c r="L6444" s="297" t="s">
        <v>21611</v>
      </c>
      <c r="M6444" s="288" t="s">
        <v>8043</v>
      </c>
      <c r="N6444" s="289"/>
      <c r="O6444" s="283"/>
      <c r="P6444" s="262">
        <v>9.1435185185185185E-4</v>
      </c>
      <c r="Q6444">
        <v>44471.781412037039</v>
      </c>
      <c r="R6444" t="str">
        <f t="shared" si="206"/>
        <v>#01</v>
      </c>
    </row>
    <row r="6445" spans="1:18" ht="135" x14ac:dyDescent="0.2">
      <c r="A6445" s="255">
        <f t="shared" si="207"/>
        <v>95</v>
      </c>
      <c r="B6445" s="291" t="s">
        <v>330</v>
      </c>
      <c r="C6445" s="292">
        <v>10</v>
      </c>
      <c r="D6445" s="292">
        <v>25</v>
      </c>
      <c r="E6445" s="293" t="s">
        <v>610</v>
      </c>
      <c r="F6445" s="292" t="s">
        <v>241</v>
      </c>
      <c r="G6445" s="294">
        <v>44480</v>
      </c>
      <c r="H6445" s="287" t="s">
        <v>28598</v>
      </c>
      <c r="I6445" s="295">
        <v>6250</v>
      </c>
      <c r="J6445" s="296"/>
      <c r="K6445" s="297" t="s">
        <v>21612</v>
      </c>
      <c r="L6445" s="297" t="s">
        <v>21613</v>
      </c>
      <c r="M6445" s="288" t="s">
        <v>8044</v>
      </c>
      <c r="N6445" s="289"/>
      <c r="O6445" s="283"/>
      <c r="P6445" s="262">
        <v>2.7777777777777778E-4</v>
      </c>
      <c r="Q6445">
        <v>44480.423645833333</v>
      </c>
      <c r="R6445" t="str">
        <f t="shared" si="206"/>
        <v>#01</v>
      </c>
    </row>
    <row r="6446" spans="1:18" ht="116" x14ac:dyDescent="0.2">
      <c r="A6446" s="255">
        <f t="shared" si="207"/>
        <v>74</v>
      </c>
      <c r="B6446" s="291" t="s">
        <v>330</v>
      </c>
      <c r="C6446" s="292">
        <v>10</v>
      </c>
      <c r="D6446" s="292">
        <v>26</v>
      </c>
      <c r="E6446" s="293" t="s">
        <v>610</v>
      </c>
      <c r="F6446" s="292" t="s">
        <v>241</v>
      </c>
      <c r="G6446" s="294">
        <v>44471</v>
      </c>
      <c r="H6446" s="287" t="s">
        <v>28598</v>
      </c>
      <c r="I6446" s="295">
        <v>6251</v>
      </c>
      <c r="J6446" s="296"/>
      <c r="K6446" s="297" t="s">
        <v>21614</v>
      </c>
      <c r="L6446" s="297" t="s">
        <v>21615</v>
      </c>
      <c r="M6446" s="288" t="s">
        <v>8045</v>
      </c>
      <c r="N6446" s="289"/>
      <c r="O6446" s="283"/>
      <c r="P6446" s="262">
        <v>6.8287037037037025E-4</v>
      </c>
      <c r="Q6446">
        <v>44471.783275462964</v>
      </c>
      <c r="R6446" t="str">
        <f t="shared" si="206"/>
        <v>#01</v>
      </c>
    </row>
    <row r="6447" spans="1:18" ht="211" x14ac:dyDescent="0.2">
      <c r="A6447" s="255">
        <f t="shared" si="207"/>
        <v>179</v>
      </c>
      <c r="B6447" s="291" t="s">
        <v>330</v>
      </c>
      <c r="C6447" s="292">
        <v>10</v>
      </c>
      <c r="D6447" s="292">
        <v>27</v>
      </c>
      <c r="E6447" s="293" t="s">
        <v>610</v>
      </c>
      <c r="F6447" s="292" t="s">
        <v>241</v>
      </c>
      <c r="G6447" s="294">
        <v>44471</v>
      </c>
      <c r="H6447" s="287" t="s">
        <v>28598</v>
      </c>
      <c r="I6447" s="295">
        <v>6252</v>
      </c>
      <c r="J6447" s="296"/>
      <c r="K6447" s="297" t="s">
        <v>21616</v>
      </c>
      <c r="L6447" s="297" t="s">
        <v>21617</v>
      </c>
      <c r="M6447" s="288" t="s">
        <v>8046</v>
      </c>
      <c r="N6447" s="289"/>
      <c r="O6447" s="283"/>
      <c r="P6447" s="262">
        <v>2.0833333333333333E-3</v>
      </c>
      <c r="Q6447">
        <v>44471.78396990741</v>
      </c>
      <c r="R6447" t="str">
        <f t="shared" si="206"/>
        <v>#01</v>
      </c>
    </row>
    <row r="6448" spans="1:18" ht="154" x14ac:dyDescent="0.2">
      <c r="A6448" s="255">
        <f t="shared" si="207"/>
        <v>197</v>
      </c>
      <c r="B6448" s="291" t="s">
        <v>330</v>
      </c>
      <c r="C6448" s="292">
        <v>10</v>
      </c>
      <c r="D6448" s="292">
        <v>28</v>
      </c>
      <c r="E6448" s="293" t="s">
        <v>610</v>
      </c>
      <c r="F6448" s="292" t="s">
        <v>241</v>
      </c>
      <c r="G6448" s="294">
        <v>44471</v>
      </c>
      <c r="H6448" s="287" t="s">
        <v>28598</v>
      </c>
      <c r="I6448" s="295">
        <v>6253</v>
      </c>
      <c r="J6448" s="296"/>
      <c r="K6448" s="297" t="s">
        <v>21618</v>
      </c>
      <c r="L6448" s="297" t="s">
        <v>21619</v>
      </c>
      <c r="M6448" s="288" t="s">
        <v>8047</v>
      </c>
      <c r="N6448" s="289"/>
      <c r="O6448" s="283"/>
      <c r="P6448" s="262">
        <v>3.4722222222222222E-5</v>
      </c>
      <c r="Q6448">
        <v>44471.788310185184</v>
      </c>
      <c r="R6448" t="str">
        <f t="shared" si="206"/>
        <v>#01</v>
      </c>
    </row>
    <row r="6449" spans="1:20" ht="154" x14ac:dyDescent="0.2">
      <c r="A6449" s="255">
        <f t="shared" si="207"/>
        <v>197</v>
      </c>
      <c r="B6449" s="291" t="s">
        <v>330</v>
      </c>
      <c r="C6449" s="292">
        <v>10</v>
      </c>
      <c r="D6449" s="292">
        <v>28</v>
      </c>
      <c r="E6449" s="293" t="s">
        <v>610</v>
      </c>
      <c r="F6449" s="292" t="s">
        <v>241</v>
      </c>
      <c r="G6449" s="294">
        <v>44471</v>
      </c>
      <c r="H6449" s="287" t="s">
        <v>28598</v>
      </c>
      <c r="I6449" s="295" t="s">
        <v>29483</v>
      </c>
      <c r="J6449" s="296"/>
      <c r="K6449" s="297" t="s">
        <v>21618</v>
      </c>
      <c r="L6449" s="297" t="s">
        <v>21619</v>
      </c>
      <c r="M6449" s="299" t="s">
        <v>29484</v>
      </c>
      <c r="N6449" s="300"/>
      <c r="O6449" s="283"/>
      <c r="P6449" s="262">
        <v>7.291666666666667E-4</v>
      </c>
      <c r="Q6449">
        <v>44471.788368055553</v>
      </c>
      <c r="R6449" t="str">
        <f t="shared" si="206"/>
        <v>#01</v>
      </c>
      <c r="S6449" t="s">
        <v>29482</v>
      </c>
      <c r="T6449" t="s">
        <v>29481</v>
      </c>
    </row>
    <row r="6450" spans="1:20" ht="173" x14ac:dyDescent="0.2">
      <c r="A6450" s="255">
        <f t="shared" si="207"/>
        <v>118</v>
      </c>
      <c r="B6450" s="291" t="s">
        <v>330</v>
      </c>
      <c r="C6450" s="292">
        <v>10</v>
      </c>
      <c r="D6450" s="292">
        <v>29</v>
      </c>
      <c r="E6450" s="293" t="s">
        <v>610</v>
      </c>
      <c r="F6450" s="292" t="s">
        <v>241</v>
      </c>
      <c r="G6450" s="294">
        <v>44471</v>
      </c>
      <c r="H6450" s="287" t="s">
        <v>28598</v>
      </c>
      <c r="I6450" s="295">
        <v>6254</v>
      </c>
      <c r="J6450" s="296"/>
      <c r="K6450" s="297" t="s">
        <v>21620</v>
      </c>
      <c r="L6450" s="297" t="s">
        <v>21621</v>
      </c>
      <c r="M6450" s="288" t="s">
        <v>8048</v>
      </c>
      <c r="N6450" s="289"/>
      <c r="O6450" s="283"/>
      <c r="P6450" s="262">
        <v>1.4583333333333334E-3</v>
      </c>
      <c r="Q6450">
        <v>44471.7891087963</v>
      </c>
      <c r="R6450" t="str">
        <f t="shared" si="206"/>
        <v>#01</v>
      </c>
    </row>
    <row r="6451" spans="1:20" ht="116" x14ac:dyDescent="0.2">
      <c r="A6451" s="255">
        <f t="shared" si="207"/>
        <v>90</v>
      </c>
      <c r="B6451" s="291" t="s">
        <v>330</v>
      </c>
      <c r="C6451" s="292">
        <v>10</v>
      </c>
      <c r="D6451" s="292">
        <v>30</v>
      </c>
      <c r="E6451" s="293" t="s">
        <v>610</v>
      </c>
      <c r="F6451" s="292" t="s">
        <v>241</v>
      </c>
      <c r="G6451" s="294">
        <v>44471</v>
      </c>
      <c r="H6451" s="287" t="s">
        <v>28598</v>
      </c>
      <c r="I6451" s="295">
        <v>6255</v>
      </c>
      <c r="J6451" s="296"/>
      <c r="K6451" s="297" t="s">
        <v>21622</v>
      </c>
      <c r="L6451" s="297" t="s">
        <v>21623</v>
      </c>
      <c r="M6451" s="288" t="s">
        <v>8049</v>
      </c>
      <c r="N6451" s="289"/>
      <c r="O6451" s="283"/>
      <c r="P6451" s="262">
        <v>5.3240740740740744E-4</v>
      </c>
      <c r="Q6451">
        <v>44471.790590277778</v>
      </c>
      <c r="R6451" t="str">
        <f t="shared" si="206"/>
        <v>#01</v>
      </c>
    </row>
    <row r="6452" spans="1:20" ht="135" x14ac:dyDescent="0.2">
      <c r="A6452" s="255">
        <f t="shared" si="207"/>
        <v>90</v>
      </c>
      <c r="B6452" s="291" t="s">
        <v>330</v>
      </c>
      <c r="C6452" s="292">
        <v>10</v>
      </c>
      <c r="D6452" s="292">
        <v>31</v>
      </c>
      <c r="E6452" s="293" t="s">
        <v>610</v>
      </c>
      <c r="F6452" s="292" t="s">
        <v>241</v>
      </c>
      <c r="G6452" s="294">
        <v>44471</v>
      </c>
      <c r="H6452" s="287" t="s">
        <v>28598</v>
      </c>
      <c r="I6452" s="295">
        <v>6256</v>
      </c>
      <c r="J6452" s="296"/>
      <c r="K6452" s="297" t="s">
        <v>21624</v>
      </c>
      <c r="L6452" s="297" t="s">
        <v>21625</v>
      </c>
      <c r="M6452" s="288" t="s">
        <v>8050</v>
      </c>
      <c r="N6452" s="289"/>
      <c r="O6452" s="283"/>
      <c r="P6452" s="262">
        <v>6.134259259259259E-4</v>
      </c>
      <c r="Q6452">
        <v>44471.791134259256</v>
      </c>
      <c r="R6452" t="str">
        <f t="shared" si="206"/>
        <v>#01</v>
      </c>
    </row>
    <row r="6453" spans="1:20" ht="116" x14ac:dyDescent="0.2">
      <c r="A6453" s="255">
        <f t="shared" si="207"/>
        <v>95</v>
      </c>
      <c r="B6453" s="291" t="s">
        <v>330</v>
      </c>
      <c r="C6453" s="292">
        <v>10</v>
      </c>
      <c r="D6453" s="292">
        <v>32</v>
      </c>
      <c r="E6453" s="293" t="s">
        <v>610</v>
      </c>
      <c r="F6453" s="292" t="s">
        <v>241</v>
      </c>
      <c r="G6453" s="294">
        <v>44471</v>
      </c>
      <c r="H6453" s="287" t="s">
        <v>28598</v>
      </c>
      <c r="I6453" s="295">
        <v>6257</v>
      </c>
      <c r="J6453" s="296"/>
      <c r="K6453" s="297" t="s">
        <v>21626</v>
      </c>
      <c r="L6453" s="297" t="s">
        <v>21627</v>
      </c>
      <c r="M6453" s="288" t="s">
        <v>8051</v>
      </c>
      <c r="N6453" s="289"/>
      <c r="O6453" s="283"/>
      <c r="P6453" s="262">
        <v>1.4583333333333334E-3</v>
      </c>
      <c r="Q6453">
        <v>44471.791770833333</v>
      </c>
      <c r="R6453" t="str">
        <f t="shared" si="206"/>
        <v>#01</v>
      </c>
    </row>
    <row r="6454" spans="1:20" ht="173" x14ac:dyDescent="0.2">
      <c r="A6454" s="255">
        <f t="shared" si="207"/>
        <v>141</v>
      </c>
      <c r="B6454" s="291" t="s">
        <v>330</v>
      </c>
      <c r="C6454" s="292">
        <v>10</v>
      </c>
      <c r="D6454" s="292">
        <v>33</v>
      </c>
      <c r="E6454" s="293" t="s">
        <v>610</v>
      </c>
      <c r="F6454" s="292" t="s">
        <v>241</v>
      </c>
      <c r="G6454" s="294">
        <v>44471</v>
      </c>
      <c r="H6454" s="287" t="s">
        <v>28598</v>
      </c>
      <c r="I6454" s="295">
        <v>6258</v>
      </c>
      <c r="J6454" s="296"/>
      <c r="K6454" s="297" t="s">
        <v>21628</v>
      </c>
      <c r="L6454" s="297" t="s">
        <v>21629</v>
      </c>
      <c r="M6454" s="288" t="s">
        <v>8052</v>
      </c>
      <c r="N6454" s="289"/>
      <c r="O6454" s="283"/>
      <c r="P6454" s="262">
        <v>8.1018518518518516E-4</v>
      </c>
      <c r="Q6454">
        <v>44471.793252314812</v>
      </c>
      <c r="R6454" t="str">
        <f t="shared" si="206"/>
        <v>#01</v>
      </c>
    </row>
    <row r="6455" spans="1:20" ht="35" x14ac:dyDescent="0.2">
      <c r="A6455" s="255">
        <f t="shared" si="207"/>
        <v>20</v>
      </c>
      <c r="B6455" s="269" t="s">
        <v>330</v>
      </c>
      <c r="C6455" s="270">
        <v>11</v>
      </c>
      <c r="D6455" s="270" t="s">
        <v>234</v>
      </c>
      <c r="E6455" s="271" t="s">
        <v>610</v>
      </c>
      <c r="F6455" s="270" t="s">
        <v>241</v>
      </c>
      <c r="G6455" s="301">
        <v>44476</v>
      </c>
      <c r="H6455" s="270" t="s">
        <v>28598</v>
      </c>
      <c r="I6455" s="272">
        <v>6259</v>
      </c>
      <c r="J6455" s="281"/>
      <c r="K6455" s="274" t="s">
        <v>483</v>
      </c>
      <c r="L6455" s="274" t="s">
        <v>8053</v>
      </c>
      <c r="M6455" s="275" t="s">
        <v>8054</v>
      </c>
      <c r="N6455" s="273"/>
      <c r="O6455" s="283"/>
      <c r="P6455" s="262">
        <v>5.0925925925925921E-4</v>
      </c>
      <c r="Q6455">
        <v>44476.873993055553</v>
      </c>
      <c r="R6455" t="str">
        <f t="shared" si="206"/>
        <v>#01</v>
      </c>
    </row>
    <row r="6456" spans="1:20" ht="97" x14ac:dyDescent="0.2">
      <c r="A6456" s="255">
        <f t="shared" si="207"/>
        <v>53</v>
      </c>
      <c r="B6456" s="291" t="s">
        <v>330</v>
      </c>
      <c r="C6456" s="292">
        <v>11</v>
      </c>
      <c r="D6456" s="292">
        <v>1</v>
      </c>
      <c r="E6456" s="293" t="s">
        <v>610</v>
      </c>
      <c r="F6456" s="292" t="s">
        <v>241</v>
      </c>
      <c r="G6456" s="294">
        <v>44473</v>
      </c>
      <c r="H6456" s="287" t="s">
        <v>28598</v>
      </c>
      <c r="I6456" s="295">
        <v>6260</v>
      </c>
      <c r="J6456" s="296"/>
      <c r="K6456" s="297" t="s">
        <v>21630</v>
      </c>
      <c r="L6456" s="297" t="s">
        <v>21631</v>
      </c>
      <c r="M6456" s="288" t="s">
        <v>8055</v>
      </c>
      <c r="N6456" s="289"/>
      <c r="O6456" s="283"/>
      <c r="P6456" s="262">
        <v>2.0578703703703703E-2</v>
      </c>
      <c r="Q6456">
        <v>44473.365787037037</v>
      </c>
      <c r="R6456" t="str">
        <f t="shared" si="206"/>
        <v>#01</v>
      </c>
    </row>
    <row r="6457" spans="1:20" ht="116" x14ac:dyDescent="0.2">
      <c r="A6457" s="255">
        <f t="shared" si="207"/>
        <v>152</v>
      </c>
      <c r="B6457" s="291" t="s">
        <v>330</v>
      </c>
      <c r="C6457" s="292">
        <v>11</v>
      </c>
      <c r="D6457" s="292">
        <v>2</v>
      </c>
      <c r="E6457" s="293" t="s">
        <v>610</v>
      </c>
      <c r="F6457" s="292" t="s">
        <v>241</v>
      </c>
      <c r="G6457" s="294">
        <v>44473</v>
      </c>
      <c r="H6457" s="287" t="s">
        <v>28598</v>
      </c>
      <c r="I6457" s="295">
        <v>6261</v>
      </c>
      <c r="J6457" s="296"/>
      <c r="K6457" s="297" t="s">
        <v>27091</v>
      </c>
      <c r="L6457" s="297" t="s">
        <v>27092</v>
      </c>
      <c r="M6457" s="288" t="s">
        <v>8056</v>
      </c>
      <c r="N6457" s="289"/>
      <c r="O6457" s="283"/>
      <c r="P6457" s="262">
        <v>1.5046296296296294E-3</v>
      </c>
      <c r="Q6457">
        <v>44473.386388888888</v>
      </c>
      <c r="R6457" t="str">
        <f t="shared" si="206"/>
        <v>#01</v>
      </c>
    </row>
    <row r="6458" spans="1:20" ht="116" x14ac:dyDescent="0.2">
      <c r="A6458" s="255">
        <f t="shared" si="207"/>
        <v>137</v>
      </c>
      <c r="B6458" s="291" t="s">
        <v>330</v>
      </c>
      <c r="C6458" s="292">
        <v>11</v>
      </c>
      <c r="D6458" s="292">
        <v>3</v>
      </c>
      <c r="E6458" s="293" t="s">
        <v>610</v>
      </c>
      <c r="F6458" s="292" t="s">
        <v>241</v>
      </c>
      <c r="G6458" s="294">
        <v>44473</v>
      </c>
      <c r="H6458" s="287" t="s">
        <v>28598</v>
      </c>
      <c r="I6458" s="295">
        <v>6262</v>
      </c>
      <c r="J6458" s="296"/>
      <c r="K6458" s="297" t="s">
        <v>21632</v>
      </c>
      <c r="L6458" s="297" t="s">
        <v>21633</v>
      </c>
      <c r="M6458" s="288" t="s">
        <v>8057</v>
      </c>
      <c r="N6458" s="289"/>
      <c r="O6458" s="283"/>
      <c r="P6458" s="262">
        <v>8.6805555555555551E-4</v>
      </c>
      <c r="Q6458">
        <v>44473.387916666667</v>
      </c>
      <c r="R6458" t="str">
        <f t="shared" ref="R6458:R6521" si="208">IF(G6458="","",F6458)</f>
        <v>#01</v>
      </c>
    </row>
    <row r="6459" spans="1:20" ht="135" x14ac:dyDescent="0.2">
      <c r="A6459" s="255">
        <f t="shared" si="207"/>
        <v>83</v>
      </c>
      <c r="B6459" s="291" t="s">
        <v>330</v>
      </c>
      <c r="C6459" s="292">
        <v>11</v>
      </c>
      <c r="D6459" s="292">
        <v>4</v>
      </c>
      <c r="E6459" s="293" t="s">
        <v>610</v>
      </c>
      <c r="F6459" s="292" t="s">
        <v>241</v>
      </c>
      <c r="G6459" s="294">
        <v>44473</v>
      </c>
      <c r="H6459" s="287" t="s">
        <v>28598</v>
      </c>
      <c r="I6459" s="295">
        <v>6263</v>
      </c>
      <c r="J6459" s="296"/>
      <c r="K6459" s="297" t="s">
        <v>21634</v>
      </c>
      <c r="L6459" s="297" t="s">
        <v>21635</v>
      </c>
      <c r="M6459" s="288" t="s">
        <v>8058</v>
      </c>
      <c r="N6459" s="289"/>
      <c r="O6459" s="283"/>
      <c r="P6459" s="262">
        <v>7.8703703703703705E-4</v>
      </c>
      <c r="Q6459">
        <v>44473.388807870368</v>
      </c>
      <c r="R6459" t="str">
        <f t="shared" si="208"/>
        <v>#01</v>
      </c>
    </row>
    <row r="6460" spans="1:20" ht="230" x14ac:dyDescent="0.2">
      <c r="A6460" s="255">
        <f t="shared" si="207"/>
        <v>142</v>
      </c>
      <c r="B6460" s="291" t="s">
        <v>330</v>
      </c>
      <c r="C6460" s="292">
        <v>11</v>
      </c>
      <c r="D6460" s="292">
        <v>5</v>
      </c>
      <c r="E6460" s="293" t="s">
        <v>610</v>
      </c>
      <c r="F6460" s="292" t="s">
        <v>241</v>
      </c>
      <c r="G6460" s="294">
        <v>44473</v>
      </c>
      <c r="H6460" s="287" t="s">
        <v>28598</v>
      </c>
      <c r="I6460" s="295">
        <v>6264</v>
      </c>
      <c r="J6460" s="296"/>
      <c r="K6460" s="297" t="s">
        <v>21636</v>
      </c>
      <c r="L6460" s="297" t="s">
        <v>21637</v>
      </c>
      <c r="M6460" s="288" t="s">
        <v>8059</v>
      </c>
      <c r="N6460" s="289"/>
      <c r="O6460" s="283"/>
      <c r="P6460" s="262">
        <v>1.8171296296296297E-3</v>
      </c>
      <c r="Q6460">
        <v>44473.389606481483</v>
      </c>
      <c r="R6460" t="str">
        <f t="shared" si="208"/>
        <v>#01</v>
      </c>
    </row>
    <row r="6461" spans="1:20" ht="135" x14ac:dyDescent="0.2">
      <c r="A6461" s="255">
        <f t="shared" si="207"/>
        <v>135</v>
      </c>
      <c r="B6461" s="291" t="s">
        <v>330</v>
      </c>
      <c r="C6461" s="292">
        <v>11</v>
      </c>
      <c r="D6461" s="292">
        <v>6</v>
      </c>
      <c r="E6461" s="293" t="s">
        <v>610</v>
      </c>
      <c r="F6461" s="292" t="s">
        <v>241</v>
      </c>
      <c r="G6461" s="294">
        <v>44473</v>
      </c>
      <c r="H6461" s="287" t="s">
        <v>28598</v>
      </c>
      <c r="I6461" s="295">
        <v>6265</v>
      </c>
      <c r="J6461" s="296"/>
      <c r="K6461" s="297" t="s">
        <v>21638</v>
      </c>
      <c r="L6461" s="297" t="s">
        <v>21639</v>
      </c>
      <c r="M6461" s="288" t="s">
        <v>8060</v>
      </c>
      <c r="N6461" s="289"/>
      <c r="O6461" s="283"/>
      <c r="P6461" s="262">
        <v>7.8703703703703705E-4</v>
      </c>
      <c r="Q6461">
        <v>44473.391446759262</v>
      </c>
      <c r="R6461" t="str">
        <f t="shared" si="208"/>
        <v>#01</v>
      </c>
    </row>
    <row r="6462" spans="1:20" ht="173" x14ac:dyDescent="0.2">
      <c r="A6462" s="255">
        <f t="shared" si="207"/>
        <v>138</v>
      </c>
      <c r="B6462" s="291" t="s">
        <v>330</v>
      </c>
      <c r="C6462" s="292">
        <v>11</v>
      </c>
      <c r="D6462" s="292">
        <v>7</v>
      </c>
      <c r="E6462" s="293" t="s">
        <v>610</v>
      </c>
      <c r="F6462" s="292" t="s">
        <v>241</v>
      </c>
      <c r="G6462" s="294">
        <v>44473</v>
      </c>
      <c r="H6462" s="287" t="s">
        <v>28598</v>
      </c>
      <c r="I6462" s="295">
        <v>6266</v>
      </c>
      <c r="J6462" s="296"/>
      <c r="K6462" s="297" t="s">
        <v>21640</v>
      </c>
      <c r="L6462" s="297" t="s">
        <v>21641</v>
      </c>
      <c r="M6462" s="288" t="s">
        <v>8061</v>
      </c>
      <c r="N6462" s="289"/>
      <c r="O6462" s="283"/>
      <c r="P6462" s="262">
        <v>9.2592592592592585E-4</v>
      </c>
      <c r="Q6462">
        <v>44473.392268518517</v>
      </c>
      <c r="R6462" t="str">
        <f t="shared" si="208"/>
        <v>#01</v>
      </c>
    </row>
    <row r="6463" spans="1:20" ht="78" x14ac:dyDescent="0.2">
      <c r="A6463" s="255">
        <f t="shared" si="207"/>
        <v>52</v>
      </c>
      <c r="B6463" s="291" t="s">
        <v>330</v>
      </c>
      <c r="C6463" s="292">
        <v>11</v>
      </c>
      <c r="D6463" s="292">
        <v>8</v>
      </c>
      <c r="E6463" s="293" t="s">
        <v>610</v>
      </c>
      <c r="F6463" s="292" t="s">
        <v>241</v>
      </c>
      <c r="G6463" s="294">
        <v>44473</v>
      </c>
      <c r="H6463" s="287" t="s">
        <v>28598</v>
      </c>
      <c r="I6463" s="295">
        <v>6267</v>
      </c>
      <c r="J6463" s="296"/>
      <c r="K6463" s="297" t="s">
        <v>21642</v>
      </c>
      <c r="L6463" s="297" t="s">
        <v>21643</v>
      </c>
      <c r="M6463" s="288" t="s">
        <v>8062</v>
      </c>
      <c r="N6463" s="289"/>
      <c r="O6463" s="283"/>
      <c r="P6463" s="262">
        <v>7.175925925925927E-4</v>
      </c>
      <c r="Q6463">
        <v>44473.393206018518</v>
      </c>
      <c r="R6463" t="str">
        <f t="shared" si="208"/>
        <v>#01</v>
      </c>
    </row>
    <row r="6464" spans="1:20" ht="97" x14ac:dyDescent="0.2">
      <c r="A6464" s="255">
        <f t="shared" si="207"/>
        <v>70</v>
      </c>
      <c r="B6464" s="291" t="s">
        <v>330</v>
      </c>
      <c r="C6464" s="292">
        <v>11</v>
      </c>
      <c r="D6464" s="292">
        <v>9</v>
      </c>
      <c r="E6464" s="293" t="s">
        <v>610</v>
      </c>
      <c r="F6464" s="292" t="s">
        <v>241</v>
      </c>
      <c r="G6464" s="294">
        <v>44473</v>
      </c>
      <c r="H6464" s="287" t="s">
        <v>28598</v>
      </c>
      <c r="I6464" s="295">
        <v>6268</v>
      </c>
      <c r="J6464" s="296"/>
      <c r="K6464" s="297" t="s">
        <v>21644</v>
      </c>
      <c r="L6464" s="297" t="s">
        <v>21645</v>
      </c>
      <c r="M6464" s="288" t="s">
        <v>8063</v>
      </c>
      <c r="N6464" s="289"/>
      <c r="O6464" s="283"/>
      <c r="P6464" s="262">
        <v>2.4305555555555552E-4</v>
      </c>
      <c r="Q6464">
        <v>44473.393935185188</v>
      </c>
      <c r="R6464" t="str">
        <f t="shared" si="208"/>
        <v>#01</v>
      </c>
    </row>
    <row r="6465" spans="1:18" ht="192" x14ac:dyDescent="0.2">
      <c r="A6465" s="255">
        <f t="shared" si="207"/>
        <v>90</v>
      </c>
      <c r="B6465" s="291" t="s">
        <v>330</v>
      </c>
      <c r="C6465" s="292">
        <v>11</v>
      </c>
      <c r="D6465" s="292">
        <v>10</v>
      </c>
      <c r="E6465" s="293" t="s">
        <v>610</v>
      </c>
      <c r="F6465" s="292" t="s">
        <v>241</v>
      </c>
      <c r="G6465" s="294">
        <v>44473</v>
      </c>
      <c r="H6465" s="287" t="s">
        <v>28598</v>
      </c>
      <c r="I6465" s="295">
        <v>6269</v>
      </c>
      <c r="J6465" s="296"/>
      <c r="K6465" s="297" t="s">
        <v>21646</v>
      </c>
      <c r="L6465" s="297" t="s">
        <v>21647</v>
      </c>
      <c r="M6465" s="288" t="s">
        <v>8064</v>
      </c>
      <c r="N6465" s="289"/>
      <c r="O6465" s="283"/>
      <c r="P6465" s="262">
        <v>7.5231481481481471E-4</v>
      </c>
      <c r="Q6465">
        <v>44473.394189814811</v>
      </c>
      <c r="R6465" t="str">
        <f t="shared" si="208"/>
        <v>#01</v>
      </c>
    </row>
    <row r="6466" spans="1:18" ht="116" x14ac:dyDescent="0.2">
      <c r="A6466" s="255">
        <f t="shared" si="207"/>
        <v>115</v>
      </c>
      <c r="B6466" s="291" t="s">
        <v>330</v>
      </c>
      <c r="C6466" s="292">
        <v>11</v>
      </c>
      <c r="D6466" s="292">
        <v>11</v>
      </c>
      <c r="E6466" s="293" t="s">
        <v>610</v>
      </c>
      <c r="F6466" s="292" t="s">
        <v>241</v>
      </c>
      <c r="G6466" s="294">
        <v>44473</v>
      </c>
      <c r="H6466" s="287" t="s">
        <v>28598</v>
      </c>
      <c r="I6466" s="295">
        <v>6270</v>
      </c>
      <c r="J6466" s="296"/>
      <c r="K6466" s="297" t="s">
        <v>21648</v>
      </c>
      <c r="L6466" s="297" t="s">
        <v>21649</v>
      </c>
      <c r="M6466" s="288" t="s">
        <v>8065</v>
      </c>
      <c r="N6466" s="289"/>
      <c r="O6466" s="283"/>
      <c r="P6466" s="262">
        <v>5.9027777777777778E-4</v>
      </c>
      <c r="Q6466">
        <v>44473.394976851851</v>
      </c>
      <c r="R6466" t="str">
        <f t="shared" si="208"/>
        <v>#01</v>
      </c>
    </row>
    <row r="6467" spans="1:18" ht="173" x14ac:dyDescent="0.2">
      <c r="A6467" s="255">
        <f t="shared" si="207"/>
        <v>99</v>
      </c>
      <c r="B6467" s="291" t="s">
        <v>330</v>
      </c>
      <c r="C6467" s="292">
        <v>11</v>
      </c>
      <c r="D6467" s="292">
        <v>12</v>
      </c>
      <c r="E6467" s="293" t="s">
        <v>610</v>
      </c>
      <c r="F6467" s="292" t="s">
        <v>241</v>
      </c>
      <c r="G6467" s="294">
        <v>44473</v>
      </c>
      <c r="H6467" s="287" t="s">
        <v>28598</v>
      </c>
      <c r="I6467" s="295">
        <v>6271</v>
      </c>
      <c r="J6467" s="296"/>
      <c r="K6467" s="297" t="s">
        <v>21650</v>
      </c>
      <c r="L6467" s="297" t="s">
        <v>21651</v>
      </c>
      <c r="M6467" s="288" t="s">
        <v>8066</v>
      </c>
      <c r="N6467" s="289"/>
      <c r="O6467" s="283"/>
      <c r="P6467" s="262">
        <v>1.1226851851851851E-3</v>
      </c>
      <c r="Q6467">
        <v>44473.395578703705</v>
      </c>
      <c r="R6467" t="str">
        <f t="shared" si="208"/>
        <v>#01</v>
      </c>
    </row>
    <row r="6468" spans="1:18" ht="84" x14ac:dyDescent="0.2">
      <c r="A6468" s="255">
        <f t="shared" si="207"/>
        <v>80</v>
      </c>
      <c r="B6468" s="291" t="s">
        <v>330</v>
      </c>
      <c r="C6468" s="292">
        <v>11</v>
      </c>
      <c r="D6468" s="292">
        <v>13</v>
      </c>
      <c r="E6468" s="293" t="s">
        <v>610</v>
      </c>
      <c r="F6468" s="292" t="s">
        <v>241</v>
      </c>
      <c r="G6468" s="294">
        <v>44473</v>
      </c>
      <c r="H6468" s="287" t="s">
        <v>28598</v>
      </c>
      <c r="I6468" s="295">
        <v>6272</v>
      </c>
      <c r="J6468" s="296"/>
      <c r="K6468" s="297" t="s">
        <v>21652</v>
      </c>
      <c r="L6468" s="297" t="s">
        <v>21653</v>
      </c>
      <c r="M6468" s="288" t="s">
        <v>8067</v>
      </c>
      <c r="N6468" s="289"/>
      <c r="O6468" s="283"/>
      <c r="P6468" s="262">
        <v>3.7037037037037035E-4</v>
      </c>
      <c r="Q6468">
        <v>44473.396724537037</v>
      </c>
      <c r="R6468" t="str">
        <f t="shared" si="208"/>
        <v>#01</v>
      </c>
    </row>
    <row r="6469" spans="1:18" ht="78" x14ac:dyDescent="0.2">
      <c r="A6469" s="255">
        <f t="shared" si="207"/>
        <v>96</v>
      </c>
      <c r="B6469" s="291" t="s">
        <v>330</v>
      </c>
      <c r="C6469" s="292">
        <v>11</v>
      </c>
      <c r="D6469" s="292">
        <v>14</v>
      </c>
      <c r="E6469" s="293" t="s">
        <v>610</v>
      </c>
      <c r="F6469" s="292" t="s">
        <v>241</v>
      </c>
      <c r="G6469" s="294">
        <v>44473</v>
      </c>
      <c r="H6469" s="287" t="s">
        <v>28598</v>
      </c>
      <c r="I6469" s="295">
        <v>6273</v>
      </c>
      <c r="J6469" s="296"/>
      <c r="K6469" s="297" t="s">
        <v>21654</v>
      </c>
      <c r="L6469" s="297" t="s">
        <v>21655</v>
      </c>
      <c r="M6469" s="288" t="s">
        <v>8068</v>
      </c>
      <c r="N6469" s="289"/>
      <c r="O6469" s="283"/>
      <c r="P6469" s="262">
        <v>4.3981481481481481E-4</v>
      </c>
      <c r="Q6469">
        <v>44473.397106481483</v>
      </c>
      <c r="R6469" t="str">
        <f t="shared" si="208"/>
        <v>#01</v>
      </c>
    </row>
    <row r="6470" spans="1:18" ht="135" x14ac:dyDescent="0.2">
      <c r="A6470" s="255">
        <f t="shared" si="207"/>
        <v>102</v>
      </c>
      <c r="B6470" s="291" t="s">
        <v>330</v>
      </c>
      <c r="C6470" s="292">
        <v>11</v>
      </c>
      <c r="D6470" s="292">
        <v>15</v>
      </c>
      <c r="E6470" s="293" t="s">
        <v>610</v>
      </c>
      <c r="F6470" s="292" t="s">
        <v>241</v>
      </c>
      <c r="G6470" s="294">
        <v>44473</v>
      </c>
      <c r="H6470" s="287" t="s">
        <v>28598</v>
      </c>
      <c r="I6470" s="295">
        <v>6274</v>
      </c>
      <c r="J6470" s="296"/>
      <c r="K6470" s="297" t="s">
        <v>21656</v>
      </c>
      <c r="L6470" s="297" t="s">
        <v>21657</v>
      </c>
      <c r="M6470" s="288" t="s">
        <v>8069</v>
      </c>
      <c r="N6470" s="289"/>
      <c r="O6470" s="283"/>
      <c r="P6470" s="262">
        <v>9.6064814814814808E-4</v>
      </c>
      <c r="Q6470">
        <v>44473.397581018522</v>
      </c>
      <c r="R6470" t="str">
        <f t="shared" si="208"/>
        <v>#01</v>
      </c>
    </row>
    <row r="6471" spans="1:18" ht="135" x14ac:dyDescent="0.2">
      <c r="A6471" s="255">
        <f t="shared" si="207"/>
        <v>98</v>
      </c>
      <c r="B6471" s="291" t="s">
        <v>330</v>
      </c>
      <c r="C6471" s="292">
        <v>11</v>
      </c>
      <c r="D6471" s="292">
        <v>16</v>
      </c>
      <c r="E6471" s="293" t="s">
        <v>610</v>
      </c>
      <c r="F6471" s="292" t="s">
        <v>241</v>
      </c>
      <c r="G6471" s="294">
        <v>44473</v>
      </c>
      <c r="H6471" s="287" t="s">
        <v>28598</v>
      </c>
      <c r="I6471" s="295">
        <v>6275</v>
      </c>
      <c r="J6471" s="296"/>
      <c r="K6471" s="297" t="s">
        <v>21658</v>
      </c>
      <c r="L6471" s="297" t="s">
        <v>21659</v>
      </c>
      <c r="M6471" s="288" t="s">
        <v>8070</v>
      </c>
      <c r="N6471" s="289"/>
      <c r="O6471" s="283"/>
      <c r="P6471" s="262">
        <v>6.018518518518519E-4</v>
      </c>
      <c r="Q6471">
        <v>44473.398564814815</v>
      </c>
      <c r="R6471" t="str">
        <f t="shared" si="208"/>
        <v>#01</v>
      </c>
    </row>
    <row r="6472" spans="1:18" ht="173" x14ac:dyDescent="0.2">
      <c r="A6472" s="255">
        <f t="shared" si="207"/>
        <v>118</v>
      </c>
      <c r="B6472" s="291" t="s">
        <v>330</v>
      </c>
      <c r="C6472" s="292">
        <v>11</v>
      </c>
      <c r="D6472" s="292">
        <v>17</v>
      </c>
      <c r="E6472" s="293" t="s">
        <v>610</v>
      </c>
      <c r="F6472" s="292" t="s">
        <v>241</v>
      </c>
      <c r="G6472" s="294">
        <v>44473</v>
      </c>
      <c r="H6472" s="287" t="s">
        <v>28598</v>
      </c>
      <c r="I6472" s="295">
        <v>6276</v>
      </c>
      <c r="J6472" s="296"/>
      <c r="K6472" s="297" t="s">
        <v>27089</v>
      </c>
      <c r="L6472" s="297" t="s">
        <v>27090</v>
      </c>
      <c r="M6472" s="288" t="s">
        <v>8071</v>
      </c>
      <c r="N6472" s="289"/>
      <c r="O6472" s="283"/>
      <c r="P6472" s="262">
        <v>1.2731481481481483E-3</v>
      </c>
      <c r="Q6472">
        <v>44473.399189814816</v>
      </c>
      <c r="R6472" t="str">
        <f t="shared" si="208"/>
        <v>#01</v>
      </c>
    </row>
    <row r="6473" spans="1:18" ht="135" x14ac:dyDescent="0.2">
      <c r="A6473" s="255">
        <f t="shared" si="207"/>
        <v>127</v>
      </c>
      <c r="B6473" s="291" t="s">
        <v>330</v>
      </c>
      <c r="C6473" s="292">
        <v>11</v>
      </c>
      <c r="D6473" s="292">
        <v>18</v>
      </c>
      <c r="E6473" s="293" t="s">
        <v>610</v>
      </c>
      <c r="F6473" s="292" t="s">
        <v>241</v>
      </c>
      <c r="G6473" s="294">
        <v>44473</v>
      </c>
      <c r="H6473" s="287" t="s">
        <v>28598</v>
      </c>
      <c r="I6473" s="295">
        <v>6277</v>
      </c>
      <c r="J6473" s="296"/>
      <c r="K6473" s="297" t="s">
        <v>21660</v>
      </c>
      <c r="L6473" s="297" t="s">
        <v>21661</v>
      </c>
      <c r="M6473" s="288" t="s">
        <v>8072</v>
      </c>
      <c r="N6473" s="289"/>
      <c r="O6473" s="283"/>
      <c r="P6473" s="262">
        <v>3.9351851851851852E-4</v>
      </c>
      <c r="Q6473">
        <v>44473.40047453704</v>
      </c>
      <c r="R6473" t="str">
        <f t="shared" si="208"/>
        <v>#01</v>
      </c>
    </row>
    <row r="6474" spans="1:18" ht="116" x14ac:dyDescent="0.2">
      <c r="A6474" s="255">
        <f t="shared" si="207"/>
        <v>103</v>
      </c>
      <c r="B6474" s="291" t="s">
        <v>330</v>
      </c>
      <c r="C6474" s="292">
        <v>11</v>
      </c>
      <c r="D6474" s="292">
        <v>19</v>
      </c>
      <c r="E6474" s="293" t="s">
        <v>610</v>
      </c>
      <c r="F6474" s="292" t="s">
        <v>241</v>
      </c>
      <c r="G6474" s="294">
        <v>44473</v>
      </c>
      <c r="H6474" s="287" t="s">
        <v>28598</v>
      </c>
      <c r="I6474" s="295">
        <v>6278</v>
      </c>
      <c r="J6474" s="296"/>
      <c r="K6474" s="297" t="s">
        <v>21662</v>
      </c>
      <c r="L6474" s="297" t="s">
        <v>21663</v>
      </c>
      <c r="M6474" s="288" t="s">
        <v>8073</v>
      </c>
      <c r="N6474" s="289"/>
      <c r="O6474" s="283"/>
      <c r="P6474" s="262">
        <v>1.1111111111111111E-3</v>
      </c>
      <c r="Q6474">
        <v>44473.400891203702</v>
      </c>
      <c r="R6474" t="str">
        <f t="shared" si="208"/>
        <v>#01</v>
      </c>
    </row>
    <row r="6475" spans="1:18" ht="97" x14ac:dyDescent="0.2">
      <c r="A6475" s="255">
        <f t="shared" si="207"/>
        <v>96</v>
      </c>
      <c r="B6475" s="291" t="s">
        <v>330</v>
      </c>
      <c r="C6475" s="292">
        <v>11</v>
      </c>
      <c r="D6475" s="292">
        <v>20</v>
      </c>
      <c r="E6475" s="293" t="s">
        <v>610</v>
      </c>
      <c r="F6475" s="292" t="s">
        <v>241</v>
      </c>
      <c r="G6475" s="294">
        <v>44473</v>
      </c>
      <c r="H6475" s="287" t="s">
        <v>28598</v>
      </c>
      <c r="I6475" s="295">
        <v>6279</v>
      </c>
      <c r="J6475" s="296"/>
      <c r="K6475" s="297" t="s">
        <v>21664</v>
      </c>
      <c r="L6475" s="297" t="s">
        <v>21665</v>
      </c>
      <c r="M6475" s="288" t="s">
        <v>8074</v>
      </c>
      <c r="N6475" s="289"/>
      <c r="O6475" s="283"/>
      <c r="P6475" s="262">
        <v>4.0509259259259258E-4</v>
      </c>
      <c r="Q6475">
        <v>44473.402025462965</v>
      </c>
      <c r="R6475" t="str">
        <f t="shared" si="208"/>
        <v>#01</v>
      </c>
    </row>
    <row r="6476" spans="1:18" ht="211" x14ac:dyDescent="0.2">
      <c r="A6476" s="255">
        <f t="shared" si="207"/>
        <v>100</v>
      </c>
      <c r="B6476" s="291" t="s">
        <v>330</v>
      </c>
      <c r="C6476" s="292">
        <v>11</v>
      </c>
      <c r="D6476" s="292">
        <v>21</v>
      </c>
      <c r="E6476" s="293" t="s">
        <v>610</v>
      </c>
      <c r="F6476" s="292" t="s">
        <v>241</v>
      </c>
      <c r="G6476" s="294">
        <v>44473</v>
      </c>
      <c r="H6476" s="287" t="s">
        <v>28598</v>
      </c>
      <c r="I6476" s="295">
        <v>6280</v>
      </c>
      <c r="J6476" s="296"/>
      <c r="K6476" s="297" t="s">
        <v>21666</v>
      </c>
      <c r="L6476" s="297" t="s">
        <v>21667</v>
      </c>
      <c r="M6476" s="288" t="s">
        <v>8075</v>
      </c>
      <c r="N6476" s="289"/>
      <c r="O6476" s="283"/>
      <c r="P6476" s="262">
        <v>1.4120370370370369E-3</v>
      </c>
      <c r="Q6476">
        <v>44473.402453703704</v>
      </c>
      <c r="R6476" t="str">
        <f t="shared" si="208"/>
        <v>#01</v>
      </c>
    </row>
    <row r="6477" spans="1:18" ht="112" x14ac:dyDescent="0.2">
      <c r="A6477" s="255">
        <f t="shared" si="207"/>
        <v>91</v>
      </c>
      <c r="B6477" s="291" t="s">
        <v>330</v>
      </c>
      <c r="C6477" s="292">
        <v>11</v>
      </c>
      <c r="D6477" s="292">
        <v>22</v>
      </c>
      <c r="E6477" s="293" t="s">
        <v>610</v>
      </c>
      <c r="F6477" s="292" t="s">
        <v>241</v>
      </c>
      <c r="G6477" s="294">
        <v>44473</v>
      </c>
      <c r="H6477" s="287" t="s">
        <v>28598</v>
      </c>
      <c r="I6477" s="295">
        <v>6281</v>
      </c>
      <c r="J6477" s="296"/>
      <c r="K6477" s="297" t="s">
        <v>21668</v>
      </c>
      <c r="L6477" s="297" t="s">
        <v>21669</v>
      </c>
      <c r="M6477" s="288" t="s">
        <v>8076</v>
      </c>
      <c r="N6477" s="298"/>
      <c r="O6477" s="283"/>
      <c r="P6477" s="262">
        <v>5.7870370370370378E-4</v>
      </c>
      <c r="Q6477">
        <v>44473.403923611113</v>
      </c>
      <c r="R6477" t="str">
        <f t="shared" si="208"/>
        <v>#01</v>
      </c>
    </row>
    <row r="6478" spans="1:18" ht="190" x14ac:dyDescent="0.2">
      <c r="A6478" s="255">
        <f t="shared" si="207"/>
        <v>109</v>
      </c>
      <c r="B6478" s="291" t="s">
        <v>330</v>
      </c>
      <c r="C6478" s="292">
        <v>11</v>
      </c>
      <c r="D6478" s="292">
        <v>22</v>
      </c>
      <c r="E6478" s="293" t="s">
        <v>610</v>
      </c>
      <c r="F6478" s="292" t="s">
        <v>241</v>
      </c>
      <c r="G6478" s="294">
        <v>44473</v>
      </c>
      <c r="H6478" s="287" t="s">
        <v>28598</v>
      </c>
      <c r="I6478" s="295">
        <v>6282</v>
      </c>
      <c r="J6478" s="296"/>
      <c r="K6478" s="297" t="s">
        <v>8077</v>
      </c>
      <c r="L6478" s="297" t="s">
        <v>8078</v>
      </c>
      <c r="M6478" s="288" t="s">
        <v>8079</v>
      </c>
      <c r="N6478" s="298"/>
      <c r="O6478" s="283"/>
      <c r="P6478" s="262">
        <v>1.0763888888888889E-3</v>
      </c>
      <c r="Q6478">
        <v>44473.404513888891</v>
      </c>
      <c r="R6478" t="str">
        <f t="shared" si="208"/>
        <v>#01</v>
      </c>
    </row>
    <row r="6479" spans="1:18" ht="230" x14ac:dyDescent="0.2">
      <c r="A6479" s="255">
        <f t="shared" ref="A6479:A6542" si="209">IF($K6479="","",LEN($K6479))</f>
        <v>140</v>
      </c>
      <c r="B6479" s="291" t="s">
        <v>330</v>
      </c>
      <c r="C6479" s="292">
        <v>11</v>
      </c>
      <c r="D6479" s="292">
        <v>23</v>
      </c>
      <c r="E6479" s="293" t="s">
        <v>610</v>
      </c>
      <c r="F6479" s="292" t="s">
        <v>241</v>
      </c>
      <c r="G6479" s="294">
        <v>44473</v>
      </c>
      <c r="H6479" s="287" t="s">
        <v>28598</v>
      </c>
      <c r="I6479" s="295">
        <v>6283</v>
      </c>
      <c r="J6479" s="296"/>
      <c r="K6479" s="297" t="s">
        <v>27087</v>
      </c>
      <c r="L6479" s="297" t="s">
        <v>27088</v>
      </c>
      <c r="M6479" s="288" t="s">
        <v>8080</v>
      </c>
      <c r="N6479" s="298"/>
      <c r="O6479" s="283"/>
      <c r="P6479" s="262">
        <v>1.9097222222222222E-3</v>
      </c>
      <c r="Q6479">
        <v>44473.405613425923</v>
      </c>
      <c r="R6479" t="str">
        <f t="shared" si="208"/>
        <v>#01</v>
      </c>
    </row>
    <row r="6480" spans="1:18" ht="190" x14ac:dyDescent="0.2">
      <c r="A6480" s="255">
        <f t="shared" si="209"/>
        <v>134</v>
      </c>
      <c r="B6480" s="291" t="s">
        <v>330</v>
      </c>
      <c r="C6480" s="292">
        <v>11</v>
      </c>
      <c r="D6480" s="292">
        <v>24</v>
      </c>
      <c r="E6480" s="293" t="s">
        <v>610</v>
      </c>
      <c r="F6480" s="292" t="s">
        <v>241</v>
      </c>
      <c r="G6480" s="294">
        <v>44473</v>
      </c>
      <c r="H6480" s="287" t="s">
        <v>28598</v>
      </c>
      <c r="I6480" s="295">
        <v>6284</v>
      </c>
      <c r="J6480" s="296"/>
      <c r="K6480" s="297" t="s">
        <v>21670</v>
      </c>
      <c r="L6480" s="297" t="s">
        <v>21671</v>
      </c>
      <c r="M6480" s="288" t="s">
        <v>8081</v>
      </c>
      <c r="N6480" s="298"/>
      <c r="O6480" s="283"/>
      <c r="P6480" s="262">
        <v>1.9791666666666668E-3</v>
      </c>
      <c r="Q6480">
        <v>44473.407534722224</v>
      </c>
      <c r="R6480" t="str">
        <f t="shared" si="208"/>
        <v>#01</v>
      </c>
    </row>
    <row r="6481" spans="1:20" ht="135" x14ac:dyDescent="0.2">
      <c r="A6481" s="255">
        <f t="shared" si="209"/>
        <v>65</v>
      </c>
      <c r="B6481" s="291" t="s">
        <v>330</v>
      </c>
      <c r="C6481" s="292">
        <v>11</v>
      </c>
      <c r="D6481" s="292">
        <v>25</v>
      </c>
      <c r="E6481" s="293" t="s">
        <v>610</v>
      </c>
      <c r="F6481" s="292" t="s">
        <v>241</v>
      </c>
      <c r="G6481" s="294">
        <v>44480</v>
      </c>
      <c r="H6481" s="287" t="s">
        <v>28598</v>
      </c>
      <c r="I6481" s="295">
        <v>6285</v>
      </c>
      <c r="J6481" s="296"/>
      <c r="K6481" s="297" t="s">
        <v>21672</v>
      </c>
      <c r="L6481" s="297" t="s">
        <v>21673</v>
      </c>
      <c r="M6481" s="288" t="s">
        <v>8082</v>
      </c>
      <c r="N6481" s="298"/>
      <c r="O6481" s="283"/>
      <c r="P6481" s="262">
        <v>5.4398148148148144E-4</v>
      </c>
      <c r="Q6481">
        <v>44480.424363425926</v>
      </c>
      <c r="R6481" t="str">
        <f t="shared" si="208"/>
        <v>#01</v>
      </c>
    </row>
    <row r="6482" spans="1:20" ht="135" x14ac:dyDescent="0.2">
      <c r="A6482" s="255">
        <f t="shared" si="209"/>
        <v>65</v>
      </c>
      <c r="B6482" s="291" t="s">
        <v>330</v>
      </c>
      <c r="C6482" s="292">
        <v>11</v>
      </c>
      <c r="D6482" s="292">
        <v>25</v>
      </c>
      <c r="E6482" s="293" t="s">
        <v>610</v>
      </c>
      <c r="F6482" s="292" t="s">
        <v>241</v>
      </c>
      <c r="G6482" s="294">
        <v>44480</v>
      </c>
      <c r="H6482" s="287" t="s">
        <v>28598</v>
      </c>
      <c r="I6482" s="295" t="s">
        <v>29487</v>
      </c>
      <c r="J6482" s="296"/>
      <c r="K6482" s="297" t="s">
        <v>21672</v>
      </c>
      <c r="L6482" s="297" t="s">
        <v>21673</v>
      </c>
      <c r="M6482" s="299" t="s">
        <v>29488</v>
      </c>
      <c r="N6482" s="302"/>
      <c r="O6482" s="283"/>
      <c r="P6482" s="262">
        <v>5.7870370370370366E-5</v>
      </c>
      <c r="Q6482">
        <v>44480.424930555557</v>
      </c>
      <c r="R6482" t="str">
        <f t="shared" si="208"/>
        <v>#01</v>
      </c>
      <c r="S6482" t="s">
        <v>29486</v>
      </c>
      <c r="T6482" t="s">
        <v>29485</v>
      </c>
    </row>
    <row r="6483" spans="1:20" ht="209" x14ac:dyDescent="0.2">
      <c r="A6483" s="255">
        <f t="shared" si="209"/>
        <v>93</v>
      </c>
      <c r="B6483" s="291" t="s">
        <v>330</v>
      </c>
      <c r="C6483" s="292">
        <v>11</v>
      </c>
      <c r="D6483" s="292">
        <v>25</v>
      </c>
      <c r="E6483" s="293" t="s">
        <v>610</v>
      </c>
      <c r="F6483" s="292" t="s">
        <v>241</v>
      </c>
      <c r="G6483" s="294">
        <v>44480</v>
      </c>
      <c r="H6483" s="287" t="s">
        <v>28598</v>
      </c>
      <c r="I6483" s="295">
        <v>6286</v>
      </c>
      <c r="J6483" s="296"/>
      <c r="K6483" s="297" t="s">
        <v>8083</v>
      </c>
      <c r="L6483" s="297" t="s">
        <v>8084</v>
      </c>
      <c r="M6483" s="288" t="s">
        <v>8085</v>
      </c>
      <c r="N6483" s="298"/>
      <c r="O6483" s="283"/>
      <c r="P6483" s="262">
        <v>1.3425925925925925E-3</v>
      </c>
      <c r="Q6483">
        <v>44480.425150462965</v>
      </c>
      <c r="R6483" t="str">
        <f t="shared" si="208"/>
        <v>#01</v>
      </c>
    </row>
    <row r="6484" spans="1:20" ht="154" x14ac:dyDescent="0.2">
      <c r="A6484" s="255">
        <f t="shared" si="209"/>
        <v>106</v>
      </c>
      <c r="B6484" s="291" t="s">
        <v>330</v>
      </c>
      <c r="C6484" s="292">
        <v>11</v>
      </c>
      <c r="D6484" s="292">
        <v>26</v>
      </c>
      <c r="E6484" s="293" t="s">
        <v>610</v>
      </c>
      <c r="F6484" s="292" t="s">
        <v>241</v>
      </c>
      <c r="G6484" s="294">
        <v>44473</v>
      </c>
      <c r="H6484" s="287" t="s">
        <v>28598</v>
      </c>
      <c r="I6484" s="295">
        <v>6287</v>
      </c>
      <c r="J6484" s="296"/>
      <c r="K6484" s="297" t="s">
        <v>21674</v>
      </c>
      <c r="L6484" s="297" t="s">
        <v>21675</v>
      </c>
      <c r="M6484" s="288" t="s">
        <v>8086</v>
      </c>
      <c r="N6484" s="289"/>
      <c r="O6484" s="283"/>
      <c r="P6484" s="262">
        <v>1.3078703703703705E-3</v>
      </c>
      <c r="Q6484">
        <v>44473.4140162037</v>
      </c>
      <c r="R6484" t="str">
        <f t="shared" si="208"/>
        <v>#01</v>
      </c>
    </row>
    <row r="6485" spans="1:20" ht="135" x14ac:dyDescent="0.2">
      <c r="A6485" s="255">
        <f t="shared" si="209"/>
        <v>148</v>
      </c>
      <c r="B6485" s="291" t="s">
        <v>330</v>
      </c>
      <c r="C6485" s="292">
        <v>11</v>
      </c>
      <c r="D6485" s="292">
        <v>27</v>
      </c>
      <c r="E6485" s="293" t="s">
        <v>610</v>
      </c>
      <c r="F6485" s="292" t="s">
        <v>241</v>
      </c>
      <c r="G6485" s="294">
        <v>44480</v>
      </c>
      <c r="H6485" s="287" t="s">
        <v>28598</v>
      </c>
      <c r="I6485" s="295">
        <v>6288</v>
      </c>
      <c r="J6485" s="296"/>
      <c r="K6485" s="297" t="s">
        <v>27085</v>
      </c>
      <c r="L6485" s="297" t="s">
        <v>27086</v>
      </c>
      <c r="M6485" s="288" t="s">
        <v>8087</v>
      </c>
      <c r="N6485" s="289"/>
      <c r="O6485" s="283"/>
      <c r="P6485" s="262">
        <v>6.7129629629629625E-4</v>
      </c>
      <c r="Q6485">
        <v>44480.426678240743</v>
      </c>
      <c r="R6485" t="str">
        <f t="shared" si="208"/>
        <v>#01</v>
      </c>
    </row>
    <row r="6486" spans="1:20" ht="116" x14ac:dyDescent="0.2">
      <c r="A6486" s="255">
        <f t="shared" si="209"/>
        <v>91</v>
      </c>
      <c r="B6486" s="291" t="s">
        <v>330</v>
      </c>
      <c r="C6486" s="292">
        <v>11</v>
      </c>
      <c r="D6486" s="292">
        <v>28</v>
      </c>
      <c r="E6486" s="293" t="s">
        <v>610</v>
      </c>
      <c r="F6486" s="292" t="s">
        <v>241</v>
      </c>
      <c r="G6486" s="294">
        <v>44473</v>
      </c>
      <c r="H6486" s="287" t="s">
        <v>28598</v>
      </c>
      <c r="I6486" s="295">
        <v>6289</v>
      </c>
      <c r="J6486" s="296"/>
      <c r="K6486" s="297" t="s">
        <v>21676</v>
      </c>
      <c r="L6486" s="297" t="s">
        <v>21677</v>
      </c>
      <c r="M6486" s="288" t="s">
        <v>8088</v>
      </c>
      <c r="N6486" s="289"/>
      <c r="O6486" s="283"/>
      <c r="P6486" s="262">
        <v>6.7129629629629625E-4</v>
      </c>
      <c r="Q6486">
        <v>44473.415937500002</v>
      </c>
      <c r="R6486" t="str">
        <f t="shared" si="208"/>
        <v>#01</v>
      </c>
    </row>
    <row r="6487" spans="1:20" ht="135" x14ac:dyDescent="0.2">
      <c r="A6487" s="255">
        <f t="shared" si="209"/>
        <v>128</v>
      </c>
      <c r="B6487" s="291" t="s">
        <v>330</v>
      </c>
      <c r="C6487" s="292">
        <v>11</v>
      </c>
      <c r="D6487" s="292">
        <v>29</v>
      </c>
      <c r="E6487" s="293" t="s">
        <v>610</v>
      </c>
      <c r="F6487" s="292" t="s">
        <v>241</v>
      </c>
      <c r="G6487" s="294">
        <v>44473</v>
      </c>
      <c r="H6487" s="287" t="s">
        <v>28598</v>
      </c>
      <c r="I6487" s="295">
        <v>6290</v>
      </c>
      <c r="J6487" s="296"/>
      <c r="K6487" s="297" t="s">
        <v>21678</v>
      </c>
      <c r="L6487" s="297" t="s">
        <v>21679</v>
      </c>
      <c r="M6487" s="288" t="s">
        <v>8089</v>
      </c>
      <c r="N6487" s="289"/>
      <c r="O6487" s="283"/>
      <c r="P6487" s="262">
        <v>1.5046296296296294E-3</v>
      </c>
      <c r="Q6487">
        <v>44473.417094907411</v>
      </c>
      <c r="R6487" t="str">
        <f t="shared" si="208"/>
        <v>#01</v>
      </c>
    </row>
    <row r="6488" spans="1:20" ht="116" x14ac:dyDescent="0.2">
      <c r="A6488" s="255">
        <f t="shared" si="209"/>
        <v>77</v>
      </c>
      <c r="B6488" s="291" t="s">
        <v>330</v>
      </c>
      <c r="C6488" s="292">
        <v>11</v>
      </c>
      <c r="D6488" s="292">
        <v>30</v>
      </c>
      <c r="E6488" s="293" t="s">
        <v>610</v>
      </c>
      <c r="F6488" s="292" t="s">
        <v>241</v>
      </c>
      <c r="G6488" s="294">
        <v>44473</v>
      </c>
      <c r="H6488" s="287" t="s">
        <v>28598</v>
      </c>
      <c r="I6488" s="295">
        <v>6291</v>
      </c>
      <c r="J6488" s="296"/>
      <c r="K6488" s="297" t="s">
        <v>21680</v>
      </c>
      <c r="L6488" s="297" t="s">
        <v>21681</v>
      </c>
      <c r="M6488" s="288" t="s">
        <v>8090</v>
      </c>
      <c r="N6488" s="289"/>
      <c r="O6488" s="283"/>
      <c r="P6488" s="262">
        <v>7.6388888888888893E-4</v>
      </c>
      <c r="Q6488">
        <v>44473.418611111112</v>
      </c>
      <c r="R6488" t="str">
        <f t="shared" si="208"/>
        <v>#01</v>
      </c>
    </row>
    <row r="6489" spans="1:20" ht="173" x14ac:dyDescent="0.2">
      <c r="A6489" s="255">
        <f t="shared" si="209"/>
        <v>59</v>
      </c>
      <c r="B6489" s="291" t="s">
        <v>330</v>
      </c>
      <c r="C6489" s="292">
        <v>11</v>
      </c>
      <c r="D6489" s="292">
        <v>31</v>
      </c>
      <c r="E6489" s="293" t="s">
        <v>610</v>
      </c>
      <c r="F6489" s="292" t="s">
        <v>241</v>
      </c>
      <c r="G6489" s="294">
        <v>44473</v>
      </c>
      <c r="H6489" s="287" t="s">
        <v>28598</v>
      </c>
      <c r="I6489" s="295">
        <v>6292</v>
      </c>
      <c r="J6489" s="296"/>
      <c r="K6489" s="297" t="s">
        <v>21682</v>
      </c>
      <c r="L6489" s="297" t="s">
        <v>21683</v>
      </c>
      <c r="M6489" s="288" t="s">
        <v>8091</v>
      </c>
      <c r="N6489" s="289"/>
      <c r="O6489" s="283"/>
      <c r="P6489" s="262">
        <v>6.4814814814814813E-4</v>
      </c>
      <c r="Q6489">
        <v>44473.419386574074</v>
      </c>
      <c r="R6489" t="str">
        <f t="shared" si="208"/>
        <v>#01</v>
      </c>
    </row>
    <row r="6490" spans="1:20" ht="192" x14ac:dyDescent="0.2">
      <c r="A6490" s="255">
        <f t="shared" si="209"/>
        <v>103</v>
      </c>
      <c r="B6490" s="291" t="s">
        <v>330</v>
      </c>
      <c r="C6490" s="292">
        <v>11</v>
      </c>
      <c r="D6490" s="292">
        <v>32</v>
      </c>
      <c r="E6490" s="293" t="s">
        <v>610</v>
      </c>
      <c r="F6490" s="292" t="s">
        <v>241</v>
      </c>
      <c r="G6490" s="294">
        <v>44480</v>
      </c>
      <c r="H6490" s="287" t="s">
        <v>28598</v>
      </c>
      <c r="I6490" s="295">
        <v>6293</v>
      </c>
      <c r="J6490" s="296"/>
      <c r="K6490" s="297" t="s">
        <v>21684</v>
      </c>
      <c r="L6490" s="297" t="s">
        <v>21685</v>
      </c>
      <c r="M6490" s="288" t="s">
        <v>29910</v>
      </c>
      <c r="N6490" s="289"/>
      <c r="O6490" s="283"/>
      <c r="P6490" s="262">
        <v>5.7870370370370366E-5</v>
      </c>
      <c r="Q6490">
        <v>44480.430347222224</v>
      </c>
      <c r="R6490" t="str">
        <f t="shared" si="208"/>
        <v>#01</v>
      </c>
    </row>
    <row r="6491" spans="1:20" ht="192" x14ac:dyDescent="0.2">
      <c r="A6491" s="255">
        <f t="shared" si="209"/>
        <v>103</v>
      </c>
      <c r="B6491" s="291" t="s">
        <v>330</v>
      </c>
      <c r="C6491" s="292">
        <v>11</v>
      </c>
      <c r="D6491" s="292">
        <v>32</v>
      </c>
      <c r="E6491" s="293" t="s">
        <v>610</v>
      </c>
      <c r="F6491" s="292" t="s">
        <v>241</v>
      </c>
      <c r="G6491" s="294">
        <v>44480</v>
      </c>
      <c r="H6491" s="287" t="s">
        <v>28598</v>
      </c>
      <c r="I6491" s="295" t="s">
        <v>29912</v>
      </c>
      <c r="J6491" s="296"/>
      <c r="K6491" s="297" t="s">
        <v>21684</v>
      </c>
      <c r="L6491" s="297" t="s">
        <v>21685</v>
      </c>
      <c r="M6491" s="299" t="s">
        <v>29490</v>
      </c>
      <c r="N6491" s="300"/>
      <c r="O6491" s="283"/>
      <c r="P6491" s="262">
        <v>1.273148148148148E-4</v>
      </c>
      <c r="Q6491">
        <v>44480.430439814816</v>
      </c>
      <c r="R6491" t="str">
        <f t="shared" si="208"/>
        <v>#01</v>
      </c>
      <c r="S6491" t="s">
        <v>29911</v>
      </c>
      <c r="T6491" t="s">
        <v>29489</v>
      </c>
    </row>
    <row r="6492" spans="1:20" ht="192" x14ac:dyDescent="0.2">
      <c r="A6492" s="255">
        <f t="shared" si="209"/>
        <v>82</v>
      </c>
      <c r="B6492" s="291" t="s">
        <v>330</v>
      </c>
      <c r="C6492" s="292">
        <v>11</v>
      </c>
      <c r="D6492" s="292">
        <v>33</v>
      </c>
      <c r="E6492" s="293" t="s">
        <v>610</v>
      </c>
      <c r="F6492" s="292" t="s">
        <v>241</v>
      </c>
      <c r="G6492" s="294">
        <v>44473</v>
      </c>
      <c r="H6492" s="287" t="s">
        <v>28598</v>
      </c>
      <c r="I6492" s="295">
        <v>6294</v>
      </c>
      <c r="J6492" s="296"/>
      <c r="K6492" s="297" t="s">
        <v>21686</v>
      </c>
      <c r="L6492" s="297" t="s">
        <v>21687</v>
      </c>
      <c r="M6492" s="288" t="s">
        <v>8092</v>
      </c>
      <c r="N6492" s="289"/>
      <c r="O6492" s="283"/>
      <c r="P6492" s="262">
        <v>1.3425925925925925E-3</v>
      </c>
      <c r="Q6492">
        <v>44473.424155092594</v>
      </c>
      <c r="R6492" t="str">
        <f t="shared" si="208"/>
        <v>#01</v>
      </c>
    </row>
    <row r="6493" spans="1:20" ht="173" x14ac:dyDescent="0.2">
      <c r="A6493" s="255">
        <f t="shared" si="209"/>
        <v>157</v>
      </c>
      <c r="B6493" s="291" t="s">
        <v>330</v>
      </c>
      <c r="C6493" s="292">
        <v>11</v>
      </c>
      <c r="D6493" s="292">
        <v>34</v>
      </c>
      <c r="E6493" s="293" t="s">
        <v>610</v>
      </c>
      <c r="F6493" s="292" t="s">
        <v>241</v>
      </c>
      <c r="G6493" s="294">
        <v>44473</v>
      </c>
      <c r="H6493" s="287" t="s">
        <v>28598</v>
      </c>
      <c r="I6493" s="295">
        <v>6295</v>
      </c>
      <c r="J6493" s="296"/>
      <c r="K6493" s="297" t="s">
        <v>21688</v>
      </c>
      <c r="L6493" s="297" t="s">
        <v>21689</v>
      </c>
      <c r="M6493" s="288" t="s">
        <v>8093</v>
      </c>
      <c r="N6493" s="289"/>
      <c r="O6493" s="283"/>
      <c r="P6493" s="262">
        <v>1.5509259259259261E-3</v>
      </c>
      <c r="Q6493">
        <v>44473.425532407404</v>
      </c>
      <c r="R6493" t="str">
        <f t="shared" si="208"/>
        <v>#01</v>
      </c>
    </row>
    <row r="6494" spans="1:20" ht="35" x14ac:dyDescent="0.2">
      <c r="A6494" s="255">
        <f t="shared" si="209"/>
        <v>20</v>
      </c>
      <c r="B6494" s="269" t="s">
        <v>330</v>
      </c>
      <c r="C6494" s="270">
        <v>12</v>
      </c>
      <c r="D6494" s="270" t="s">
        <v>234</v>
      </c>
      <c r="E6494" s="271" t="s">
        <v>610</v>
      </c>
      <c r="F6494" s="270" t="s">
        <v>241</v>
      </c>
      <c r="G6494" s="301">
        <v>44476</v>
      </c>
      <c r="H6494" s="270" t="s">
        <v>28598</v>
      </c>
      <c r="I6494" s="272">
        <v>6296</v>
      </c>
      <c r="J6494" s="281"/>
      <c r="K6494" s="274" t="s">
        <v>484</v>
      </c>
      <c r="L6494" s="274" t="s">
        <v>8094</v>
      </c>
      <c r="M6494" s="275" t="s">
        <v>8095</v>
      </c>
      <c r="N6494" s="273"/>
      <c r="O6494" s="283"/>
      <c r="P6494" s="262">
        <v>1.0185185185185186E-3</v>
      </c>
      <c r="Q6494">
        <v>44476.874513888892</v>
      </c>
      <c r="R6494" t="str">
        <f t="shared" si="208"/>
        <v>#01</v>
      </c>
    </row>
    <row r="6495" spans="1:20" ht="173" x14ac:dyDescent="0.2">
      <c r="A6495" s="255">
        <f t="shared" si="209"/>
        <v>80</v>
      </c>
      <c r="B6495" s="291" t="s">
        <v>330</v>
      </c>
      <c r="C6495" s="292">
        <v>12</v>
      </c>
      <c r="D6495" s="292">
        <v>1</v>
      </c>
      <c r="E6495" s="293" t="s">
        <v>610</v>
      </c>
      <c r="F6495" s="292" t="s">
        <v>241</v>
      </c>
      <c r="G6495" s="294">
        <v>44473</v>
      </c>
      <c r="H6495" s="287" t="s">
        <v>28598</v>
      </c>
      <c r="I6495" s="295">
        <v>6297</v>
      </c>
      <c r="J6495" s="296"/>
      <c r="K6495" s="297" t="s">
        <v>27083</v>
      </c>
      <c r="L6495" s="297" t="s">
        <v>27084</v>
      </c>
      <c r="M6495" s="288" t="s">
        <v>8096</v>
      </c>
      <c r="N6495" s="289"/>
      <c r="O6495" s="283"/>
      <c r="P6495" s="262">
        <v>4.6296296296296294E-5</v>
      </c>
      <c r="Q6495">
        <v>44473.483460648145</v>
      </c>
      <c r="R6495" t="str">
        <f t="shared" si="208"/>
        <v>#01</v>
      </c>
    </row>
    <row r="6496" spans="1:20" ht="154" x14ac:dyDescent="0.2">
      <c r="A6496" s="255">
        <f t="shared" si="209"/>
        <v>106</v>
      </c>
      <c r="B6496" s="291" t="s">
        <v>330</v>
      </c>
      <c r="C6496" s="292">
        <v>12</v>
      </c>
      <c r="D6496" s="292">
        <v>2</v>
      </c>
      <c r="E6496" s="293" t="s">
        <v>610</v>
      </c>
      <c r="F6496" s="292" t="s">
        <v>241</v>
      </c>
      <c r="G6496" s="294">
        <v>44473</v>
      </c>
      <c r="H6496" s="287" t="s">
        <v>28598</v>
      </c>
      <c r="I6496" s="295">
        <v>6298</v>
      </c>
      <c r="J6496" s="296"/>
      <c r="K6496" s="297" t="s">
        <v>21690</v>
      </c>
      <c r="L6496" s="297" t="s">
        <v>21691</v>
      </c>
      <c r="M6496" s="288" t="s">
        <v>8097</v>
      </c>
      <c r="N6496" s="289"/>
      <c r="O6496" s="283"/>
      <c r="P6496" s="262">
        <v>1.3888888888888889E-4</v>
      </c>
      <c r="Q6496">
        <v>44473.483541666668</v>
      </c>
      <c r="R6496" t="str">
        <f t="shared" si="208"/>
        <v>#01</v>
      </c>
    </row>
    <row r="6497" spans="1:18" ht="173" x14ac:dyDescent="0.2">
      <c r="A6497" s="255">
        <f t="shared" si="209"/>
        <v>155</v>
      </c>
      <c r="B6497" s="291" t="s">
        <v>330</v>
      </c>
      <c r="C6497" s="292">
        <v>12</v>
      </c>
      <c r="D6497" s="292">
        <v>3</v>
      </c>
      <c r="E6497" s="293" t="s">
        <v>610</v>
      </c>
      <c r="F6497" s="292" t="s">
        <v>241</v>
      </c>
      <c r="G6497" s="294">
        <v>44473</v>
      </c>
      <c r="H6497" s="287" t="s">
        <v>28598</v>
      </c>
      <c r="I6497" s="295">
        <v>6299</v>
      </c>
      <c r="J6497" s="296"/>
      <c r="K6497" s="297" t="s">
        <v>21692</v>
      </c>
      <c r="L6497" s="297" t="s">
        <v>21693</v>
      </c>
      <c r="M6497" s="288" t="s">
        <v>8098</v>
      </c>
      <c r="N6497" s="289"/>
      <c r="O6497" s="283"/>
      <c r="P6497" s="262">
        <v>2.3148148148148147E-5</v>
      </c>
      <c r="Q6497">
        <v>44473.48369212963</v>
      </c>
      <c r="R6497" t="str">
        <f t="shared" si="208"/>
        <v>#01</v>
      </c>
    </row>
    <row r="6498" spans="1:18" ht="78" x14ac:dyDescent="0.2">
      <c r="A6498" s="255">
        <f t="shared" si="209"/>
        <v>63</v>
      </c>
      <c r="B6498" s="291" t="s">
        <v>330</v>
      </c>
      <c r="C6498" s="292">
        <v>12</v>
      </c>
      <c r="D6498" s="292">
        <v>4</v>
      </c>
      <c r="E6498" s="293" t="s">
        <v>610</v>
      </c>
      <c r="F6498" s="292" t="s">
        <v>241</v>
      </c>
      <c r="G6498" s="294">
        <v>44473</v>
      </c>
      <c r="H6498" s="287" t="s">
        <v>28598</v>
      </c>
      <c r="I6498" s="295">
        <v>6300</v>
      </c>
      <c r="J6498" s="296"/>
      <c r="K6498" s="297" t="s">
        <v>21694</v>
      </c>
      <c r="L6498" s="297" t="s">
        <v>21695</v>
      </c>
      <c r="M6498" s="288" t="s">
        <v>8099</v>
      </c>
      <c r="N6498" s="289"/>
      <c r="O6498" s="283"/>
      <c r="P6498" s="262">
        <v>2.3148148148148147E-5</v>
      </c>
      <c r="Q6498">
        <v>44473.483726851853</v>
      </c>
      <c r="R6498" t="str">
        <f t="shared" si="208"/>
        <v>#01</v>
      </c>
    </row>
    <row r="6499" spans="1:18" ht="78" x14ac:dyDescent="0.2">
      <c r="A6499" s="255">
        <f t="shared" si="209"/>
        <v>59</v>
      </c>
      <c r="B6499" s="291" t="s">
        <v>330</v>
      </c>
      <c r="C6499" s="292">
        <v>12</v>
      </c>
      <c r="D6499" s="292">
        <v>5</v>
      </c>
      <c r="E6499" s="293" t="s">
        <v>610</v>
      </c>
      <c r="F6499" s="292" t="s">
        <v>241</v>
      </c>
      <c r="G6499" s="294">
        <v>44473</v>
      </c>
      <c r="H6499" s="287" t="s">
        <v>28598</v>
      </c>
      <c r="I6499" s="295">
        <v>6301</v>
      </c>
      <c r="J6499" s="296"/>
      <c r="K6499" s="297" t="s">
        <v>21696</v>
      </c>
      <c r="L6499" s="297" t="s">
        <v>21697</v>
      </c>
      <c r="M6499" s="288" t="s">
        <v>8100</v>
      </c>
      <c r="N6499" s="289"/>
      <c r="O6499" s="283"/>
      <c r="P6499" s="262">
        <v>1.1574074074074073E-5</v>
      </c>
      <c r="Q6499">
        <v>44473.483761574076</v>
      </c>
      <c r="R6499" t="str">
        <f t="shared" si="208"/>
        <v>#01</v>
      </c>
    </row>
    <row r="6500" spans="1:18" ht="70" x14ac:dyDescent="0.2">
      <c r="A6500" s="255">
        <f t="shared" si="209"/>
        <v>88</v>
      </c>
      <c r="B6500" s="291" t="s">
        <v>330</v>
      </c>
      <c r="C6500" s="292">
        <v>12</v>
      </c>
      <c r="D6500" s="292">
        <v>6</v>
      </c>
      <c r="E6500" s="293" t="s">
        <v>610</v>
      </c>
      <c r="F6500" s="292" t="s">
        <v>241</v>
      </c>
      <c r="G6500" s="294">
        <v>44473</v>
      </c>
      <c r="H6500" s="287" t="s">
        <v>28598</v>
      </c>
      <c r="I6500" s="295">
        <v>6302</v>
      </c>
      <c r="J6500" s="296"/>
      <c r="K6500" s="297" t="s">
        <v>21698</v>
      </c>
      <c r="L6500" s="297" t="s">
        <v>21699</v>
      </c>
      <c r="M6500" s="288" t="s">
        <v>8101</v>
      </c>
      <c r="N6500" s="289"/>
      <c r="O6500" s="283"/>
      <c r="P6500" s="262">
        <v>1.1574074074074073E-5</v>
      </c>
      <c r="Q6500">
        <v>44473.483796296299</v>
      </c>
      <c r="R6500" t="str">
        <f t="shared" si="208"/>
        <v>#01</v>
      </c>
    </row>
    <row r="6501" spans="1:18" ht="154" x14ac:dyDescent="0.2">
      <c r="A6501" s="255">
        <f t="shared" si="209"/>
        <v>84</v>
      </c>
      <c r="B6501" s="291" t="s">
        <v>330</v>
      </c>
      <c r="C6501" s="292">
        <v>12</v>
      </c>
      <c r="D6501" s="292">
        <v>7</v>
      </c>
      <c r="E6501" s="293" t="s">
        <v>610</v>
      </c>
      <c r="F6501" s="292" t="s">
        <v>241</v>
      </c>
      <c r="G6501" s="294">
        <v>44473</v>
      </c>
      <c r="H6501" s="287" t="s">
        <v>28598</v>
      </c>
      <c r="I6501" s="295">
        <v>6303</v>
      </c>
      <c r="J6501" s="296"/>
      <c r="K6501" s="297" t="s">
        <v>21700</v>
      </c>
      <c r="L6501" s="297" t="s">
        <v>21701</v>
      </c>
      <c r="M6501" s="288" t="s">
        <v>8102</v>
      </c>
      <c r="N6501" s="289"/>
      <c r="O6501" s="283"/>
      <c r="P6501" s="262">
        <v>1.1574074074074073E-5</v>
      </c>
      <c r="Q6501">
        <v>44473.483831018515</v>
      </c>
      <c r="R6501" t="str">
        <f t="shared" si="208"/>
        <v>#01</v>
      </c>
    </row>
    <row r="6502" spans="1:18" ht="211" x14ac:dyDescent="0.2">
      <c r="A6502" s="255">
        <f t="shared" si="209"/>
        <v>131</v>
      </c>
      <c r="B6502" s="291" t="s">
        <v>330</v>
      </c>
      <c r="C6502" s="292">
        <v>12</v>
      </c>
      <c r="D6502" s="292">
        <v>8</v>
      </c>
      <c r="E6502" s="293" t="s">
        <v>610</v>
      </c>
      <c r="F6502" s="292" t="s">
        <v>241</v>
      </c>
      <c r="G6502" s="294">
        <v>44473</v>
      </c>
      <c r="H6502" s="287" t="s">
        <v>28598</v>
      </c>
      <c r="I6502" s="295">
        <v>6304</v>
      </c>
      <c r="J6502" s="296"/>
      <c r="K6502" s="297" t="s">
        <v>21702</v>
      </c>
      <c r="L6502" s="297" t="s">
        <v>21703</v>
      </c>
      <c r="M6502" s="288" t="s">
        <v>8103</v>
      </c>
      <c r="N6502" s="289"/>
      <c r="O6502" s="283"/>
      <c r="P6502" s="262">
        <v>2.3148148148148147E-5</v>
      </c>
      <c r="Q6502">
        <v>44473.483854166669</v>
      </c>
      <c r="R6502" t="str">
        <f t="shared" si="208"/>
        <v>#01</v>
      </c>
    </row>
    <row r="6503" spans="1:18" ht="116" x14ac:dyDescent="0.2">
      <c r="A6503" s="255">
        <f t="shared" si="209"/>
        <v>115</v>
      </c>
      <c r="B6503" s="291" t="s">
        <v>330</v>
      </c>
      <c r="C6503" s="292">
        <v>12</v>
      </c>
      <c r="D6503" s="292">
        <v>9</v>
      </c>
      <c r="E6503" s="293" t="s">
        <v>610</v>
      </c>
      <c r="F6503" s="292" t="s">
        <v>241</v>
      </c>
      <c r="G6503" s="294">
        <v>44473</v>
      </c>
      <c r="H6503" s="287" t="s">
        <v>28598</v>
      </c>
      <c r="I6503" s="295">
        <v>6305</v>
      </c>
      <c r="J6503" s="296"/>
      <c r="K6503" s="297" t="s">
        <v>21704</v>
      </c>
      <c r="L6503" s="297" t="s">
        <v>21705</v>
      </c>
      <c r="M6503" s="288" t="s">
        <v>8104</v>
      </c>
      <c r="N6503" s="289"/>
      <c r="O6503" s="283"/>
      <c r="P6503" s="262">
        <v>1.1574074074074073E-5</v>
      </c>
      <c r="Q6503">
        <v>44473.483888888892</v>
      </c>
      <c r="R6503" t="str">
        <f t="shared" si="208"/>
        <v>#01</v>
      </c>
    </row>
    <row r="6504" spans="1:18" ht="135" x14ac:dyDescent="0.2">
      <c r="A6504" s="255">
        <f t="shared" si="209"/>
        <v>49</v>
      </c>
      <c r="B6504" s="291" t="s">
        <v>330</v>
      </c>
      <c r="C6504" s="292">
        <v>12</v>
      </c>
      <c r="D6504" s="292">
        <v>10</v>
      </c>
      <c r="E6504" s="293" t="s">
        <v>610</v>
      </c>
      <c r="F6504" s="292" t="s">
        <v>241</v>
      </c>
      <c r="G6504" s="294">
        <v>44473</v>
      </c>
      <c r="H6504" s="287" t="s">
        <v>28598</v>
      </c>
      <c r="I6504" s="295">
        <v>6306</v>
      </c>
      <c r="J6504" s="296"/>
      <c r="K6504" s="297" t="s">
        <v>21706</v>
      </c>
      <c r="L6504" s="297" t="s">
        <v>21707</v>
      </c>
      <c r="M6504" s="288" t="s">
        <v>8105</v>
      </c>
      <c r="N6504" s="298"/>
      <c r="O6504" s="283"/>
      <c r="P6504" s="262">
        <v>1.1574074074074073E-5</v>
      </c>
      <c r="Q6504">
        <v>44473.483912037038</v>
      </c>
      <c r="R6504" t="str">
        <f t="shared" si="208"/>
        <v>#01</v>
      </c>
    </row>
    <row r="6505" spans="1:18" ht="152" x14ac:dyDescent="0.2">
      <c r="A6505" s="255">
        <f t="shared" si="209"/>
        <v>63</v>
      </c>
      <c r="B6505" s="291" t="s">
        <v>330</v>
      </c>
      <c r="C6505" s="292">
        <v>12</v>
      </c>
      <c r="D6505" s="292">
        <v>10</v>
      </c>
      <c r="E6505" s="293" t="s">
        <v>610</v>
      </c>
      <c r="F6505" s="292" t="s">
        <v>241</v>
      </c>
      <c r="G6505" s="294">
        <v>44473</v>
      </c>
      <c r="H6505" s="287" t="s">
        <v>28598</v>
      </c>
      <c r="I6505" s="295">
        <v>6307</v>
      </c>
      <c r="J6505" s="296"/>
      <c r="K6505" s="297" t="s">
        <v>8106</v>
      </c>
      <c r="L6505" s="297" t="s">
        <v>8107</v>
      </c>
      <c r="M6505" s="288" t="s">
        <v>8108</v>
      </c>
      <c r="N6505" s="298"/>
      <c r="O6505" s="283"/>
      <c r="P6505" s="262">
        <v>2.3148148148148147E-5</v>
      </c>
      <c r="Q6505">
        <v>44473.483946759261</v>
      </c>
      <c r="R6505" t="str">
        <f t="shared" si="208"/>
        <v>#01</v>
      </c>
    </row>
    <row r="6506" spans="1:18" ht="152" x14ac:dyDescent="0.2">
      <c r="A6506" s="255">
        <f t="shared" si="209"/>
        <v>41</v>
      </c>
      <c r="B6506" s="291" t="s">
        <v>330</v>
      </c>
      <c r="C6506" s="292">
        <v>12</v>
      </c>
      <c r="D6506" s="292">
        <v>10</v>
      </c>
      <c r="E6506" s="293" t="s">
        <v>610</v>
      </c>
      <c r="F6506" s="292" t="s">
        <v>241</v>
      </c>
      <c r="G6506" s="294">
        <v>44473</v>
      </c>
      <c r="H6506" s="287" t="s">
        <v>28598</v>
      </c>
      <c r="I6506" s="295">
        <v>6308</v>
      </c>
      <c r="J6506" s="296"/>
      <c r="K6506" s="297" t="s">
        <v>8109</v>
      </c>
      <c r="L6506" s="297" t="s">
        <v>8110</v>
      </c>
      <c r="M6506" s="288" t="s">
        <v>8111</v>
      </c>
      <c r="N6506" s="298"/>
      <c r="O6506" s="283"/>
      <c r="P6506" s="262">
        <v>1.1574074074074073E-5</v>
      </c>
      <c r="Q6506">
        <v>44473.483981481484</v>
      </c>
      <c r="R6506" t="str">
        <f t="shared" si="208"/>
        <v>#01</v>
      </c>
    </row>
    <row r="6507" spans="1:18" ht="209" x14ac:dyDescent="0.2">
      <c r="A6507" s="255">
        <f t="shared" si="209"/>
        <v>48</v>
      </c>
      <c r="B6507" s="291" t="s">
        <v>330</v>
      </c>
      <c r="C6507" s="292">
        <v>12</v>
      </c>
      <c r="D6507" s="292">
        <v>10</v>
      </c>
      <c r="E6507" s="293" t="s">
        <v>610</v>
      </c>
      <c r="F6507" s="292" t="s">
        <v>241</v>
      </c>
      <c r="G6507" s="294">
        <v>44473</v>
      </c>
      <c r="H6507" s="287" t="s">
        <v>28598</v>
      </c>
      <c r="I6507" s="295">
        <v>6309</v>
      </c>
      <c r="J6507" s="296"/>
      <c r="K6507" s="297" t="s">
        <v>8112</v>
      </c>
      <c r="L6507" s="297" t="s">
        <v>26413</v>
      </c>
      <c r="M6507" s="288" t="s">
        <v>8113</v>
      </c>
      <c r="N6507" s="298"/>
      <c r="O6507" s="283"/>
      <c r="P6507" s="262">
        <v>2.3148148148148147E-5</v>
      </c>
      <c r="Q6507">
        <v>44473.48400462963</v>
      </c>
      <c r="R6507" t="str">
        <f t="shared" si="208"/>
        <v>#01</v>
      </c>
    </row>
    <row r="6508" spans="1:18" ht="116" x14ac:dyDescent="0.2">
      <c r="A6508" s="255">
        <f t="shared" si="209"/>
        <v>108</v>
      </c>
      <c r="B6508" s="291" t="s">
        <v>330</v>
      </c>
      <c r="C6508" s="292">
        <v>12</v>
      </c>
      <c r="D6508" s="292">
        <v>11</v>
      </c>
      <c r="E6508" s="293" t="s">
        <v>610</v>
      </c>
      <c r="F6508" s="292" t="s">
        <v>241</v>
      </c>
      <c r="G6508" s="294">
        <v>44473</v>
      </c>
      <c r="H6508" s="287" t="s">
        <v>28598</v>
      </c>
      <c r="I6508" s="295">
        <v>6310</v>
      </c>
      <c r="J6508" s="296"/>
      <c r="K6508" s="297" t="s">
        <v>21708</v>
      </c>
      <c r="L6508" s="297" t="s">
        <v>21709</v>
      </c>
      <c r="M6508" s="288" t="s">
        <v>8114</v>
      </c>
      <c r="N6508" s="289"/>
      <c r="O6508" s="283"/>
      <c r="P6508" s="262">
        <v>1.1574074074074073E-5</v>
      </c>
      <c r="Q6508">
        <v>44473.484039351853</v>
      </c>
      <c r="R6508" t="str">
        <f t="shared" si="208"/>
        <v>#01</v>
      </c>
    </row>
    <row r="6509" spans="1:18" ht="154" x14ac:dyDescent="0.2">
      <c r="A6509" s="255">
        <f t="shared" si="209"/>
        <v>129</v>
      </c>
      <c r="B6509" s="291" t="s">
        <v>330</v>
      </c>
      <c r="C6509" s="292">
        <v>12</v>
      </c>
      <c r="D6509" s="292">
        <v>12</v>
      </c>
      <c r="E6509" s="293" t="s">
        <v>610</v>
      </c>
      <c r="F6509" s="292" t="s">
        <v>241</v>
      </c>
      <c r="G6509" s="294">
        <v>44473</v>
      </c>
      <c r="H6509" s="287" t="s">
        <v>28598</v>
      </c>
      <c r="I6509" s="295">
        <v>6311</v>
      </c>
      <c r="J6509" s="296"/>
      <c r="K6509" s="297" t="s">
        <v>27081</v>
      </c>
      <c r="L6509" s="297" t="s">
        <v>27082</v>
      </c>
      <c r="M6509" s="288" t="s">
        <v>8115</v>
      </c>
      <c r="N6509" s="289"/>
      <c r="O6509" s="283"/>
      <c r="P6509" s="262">
        <v>1.1574074074074073E-5</v>
      </c>
      <c r="Q6509">
        <v>44473.4840625</v>
      </c>
      <c r="R6509" t="str">
        <f t="shared" si="208"/>
        <v>#01</v>
      </c>
    </row>
    <row r="6510" spans="1:18" ht="211" x14ac:dyDescent="0.2">
      <c r="A6510" s="255">
        <f t="shared" si="209"/>
        <v>150</v>
      </c>
      <c r="B6510" s="291" t="s">
        <v>330</v>
      </c>
      <c r="C6510" s="292">
        <v>12</v>
      </c>
      <c r="D6510" s="292">
        <v>13</v>
      </c>
      <c r="E6510" s="293" t="s">
        <v>610</v>
      </c>
      <c r="F6510" s="292" t="s">
        <v>241</v>
      </c>
      <c r="G6510" s="294">
        <v>44473</v>
      </c>
      <c r="H6510" s="287" t="s">
        <v>28598</v>
      </c>
      <c r="I6510" s="295">
        <v>6312</v>
      </c>
      <c r="J6510" s="296"/>
      <c r="K6510" s="297" t="s">
        <v>21710</v>
      </c>
      <c r="L6510" s="297" t="s">
        <v>21711</v>
      </c>
      <c r="M6510" s="288" t="s">
        <v>8116</v>
      </c>
      <c r="N6510" s="289"/>
      <c r="O6510" s="283"/>
      <c r="P6510" s="262">
        <v>2.3148148148148147E-5</v>
      </c>
      <c r="Q6510">
        <v>44473.484097222223</v>
      </c>
      <c r="R6510" t="str">
        <f t="shared" si="208"/>
        <v>#01</v>
      </c>
    </row>
    <row r="6511" spans="1:18" ht="42" x14ac:dyDescent="0.2">
      <c r="A6511" s="255">
        <f t="shared" si="209"/>
        <v>47</v>
      </c>
      <c r="B6511" s="291" t="s">
        <v>330</v>
      </c>
      <c r="C6511" s="292">
        <v>12</v>
      </c>
      <c r="D6511" s="292">
        <v>14</v>
      </c>
      <c r="E6511" s="293" t="s">
        <v>610</v>
      </c>
      <c r="F6511" s="292" t="s">
        <v>241</v>
      </c>
      <c r="G6511" s="294">
        <v>44473</v>
      </c>
      <c r="H6511" s="287" t="s">
        <v>28598</v>
      </c>
      <c r="I6511" s="295">
        <v>6313</v>
      </c>
      <c r="J6511" s="296"/>
      <c r="K6511" s="297" t="s">
        <v>21712</v>
      </c>
      <c r="L6511" s="297" t="s">
        <v>21713</v>
      </c>
      <c r="M6511" s="288" t="s">
        <v>8117</v>
      </c>
      <c r="N6511" s="289"/>
      <c r="O6511" s="283"/>
      <c r="P6511" s="262">
        <v>2.3148148148148147E-5</v>
      </c>
      <c r="Q6511">
        <v>44473.484131944446</v>
      </c>
      <c r="R6511" t="str">
        <f t="shared" si="208"/>
        <v>#01</v>
      </c>
    </row>
    <row r="6512" spans="1:18" ht="116" x14ac:dyDescent="0.2">
      <c r="A6512" s="255">
        <f t="shared" si="209"/>
        <v>124</v>
      </c>
      <c r="B6512" s="291" t="s">
        <v>330</v>
      </c>
      <c r="C6512" s="292">
        <v>12</v>
      </c>
      <c r="D6512" s="292">
        <v>15</v>
      </c>
      <c r="E6512" s="293" t="s">
        <v>610</v>
      </c>
      <c r="F6512" s="292" t="s">
        <v>241</v>
      </c>
      <c r="G6512" s="294">
        <v>44473</v>
      </c>
      <c r="H6512" s="287" t="s">
        <v>28598</v>
      </c>
      <c r="I6512" s="295">
        <v>6314</v>
      </c>
      <c r="J6512" s="296"/>
      <c r="K6512" s="297" t="s">
        <v>21714</v>
      </c>
      <c r="L6512" s="297" t="s">
        <v>21715</v>
      </c>
      <c r="M6512" s="288" t="s">
        <v>8118</v>
      </c>
      <c r="N6512" s="289"/>
      <c r="O6512" s="283"/>
      <c r="P6512" s="262">
        <v>1.1574074074074073E-5</v>
      </c>
      <c r="Q6512">
        <v>44473.484166666669</v>
      </c>
      <c r="R6512" t="str">
        <f t="shared" si="208"/>
        <v>#01</v>
      </c>
    </row>
    <row r="6513" spans="1:18" ht="135" x14ac:dyDescent="0.2">
      <c r="A6513" s="255">
        <f t="shared" si="209"/>
        <v>121</v>
      </c>
      <c r="B6513" s="291" t="s">
        <v>330</v>
      </c>
      <c r="C6513" s="292">
        <v>12</v>
      </c>
      <c r="D6513" s="292">
        <v>16</v>
      </c>
      <c r="E6513" s="293" t="s">
        <v>610</v>
      </c>
      <c r="F6513" s="292" t="s">
        <v>241</v>
      </c>
      <c r="G6513" s="294">
        <v>44473</v>
      </c>
      <c r="H6513" s="287" t="s">
        <v>28598</v>
      </c>
      <c r="I6513" s="295">
        <v>6315</v>
      </c>
      <c r="J6513" s="296"/>
      <c r="K6513" s="297" t="s">
        <v>21716</v>
      </c>
      <c r="L6513" s="297" t="s">
        <v>21717</v>
      </c>
      <c r="M6513" s="288" t="s">
        <v>8119</v>
      </c>
      <c r="N6513" s="289"/>
      <c r="O6513" s="283"/>
      <c r="P6513" s="262">
        <v>2.3148148148148147E-5</v>
      </c>
      <c r="Q6513">
        <v>44473.484189814815</v>
      </c>
      <c r="R6513" t="str">
        <f t="shared" si="208"/>
        <v>#01</v>
      </c>
    </row>
    <row r="6514" spans="1:18" ht="97" x14ac:dyDescent="0.2">
      <c r="A6514" s="255">
        <f t="shared" si="209"/>
        <v>120</v>
      </c>
      <c r="B6514" s="291" t="s">
        <v>330</v>
      </c>
      <c r="C6514" s="292">
        <v>12</v>
      </c>
      <c r="D6514" s="292">
        <v>17</v>
      </c>
      <c r="E6514" s="293" t="s">
        <v>610</v>
      </c>
      <c r="F6514" s="292" t="s">
        <v>241</v>
      </c>
      <c r="G6514" s="294">
        <v>44473</v>
      </c>
      <c r="H6514" s="287" t="s">
        <v>28598</v>
      </c>
      <c r="I6514" s="295">
        <v>6316</v>
      </c>
      <c r="J6514" s="296"/>
      <c r="K6514" s="297" t="s">
        <v>21718</v>
      </c>
      <c r="L6514" s="297" t="s">
        <v>21719</v>
      </c>
      <c r="M6514" s="288" t="s">
        <v>8120</v>
      </c>
      <c r="N6514" s="289"/>
      <c r="O6514" s="283"/>
      <c r="P6514" s="262">
        <v>2.3148148148148147E-5</v>
      </c>
      <c r="Q6514">
        <v>44473.484224537038</v>
      </c>
      <c r="R6514" t="str">
        <f t="shared" si="208"/>
        <v>#01</v>
      </c>
    </row>
    <row r="6515" spans="1:18" ht="78" x14ac:dyDescent="0.2">
      <c r="A6515" s="255">
        <f t="shared" si="209"/>
        <v>89</v>
      </c>
      <c r="B6515" s="291" t="s">
        <v>330</v>
      </c>
      <c r="C6515" s="292">
        <v>12</v>
      </c>
      <c r="D6515" s="292">
        <v>18</v>
      </c>
      <c r="E6515" s="293" t="s">
        <v>610</v>
      </c>
      <c r="F6515" s="292" t="s">
        <v>241</v>
      </c>
      <c r="G6515" s="294">
        <v>44473</v>
      </c>
      <c r="H6515" s="287" t="s">
        <v>28598</v>
      </c>
      <c r="I6515" s="295">
        <v>6317</v>
      </c>
      <c r="J6515" s="296"/>
      <c r="K6515" s="297" t="s">
        <v>21720</v>
      </c>
      <c r="L6515" s="297" t="s">
        <v>21721</v>
      </c>
      <c r="M6515" s="288" t="s">
        <v>8121</v>
      </c>
      <c r="N6515" s="289"/>
      <c r="O6515" s="283"/>
      <c r="P6515" s="262">
        <v>2.3148148148148147E-5</v>
      </c>
      <c r="Q6515">
        <v>44473.484259259261</v>
      </c>
      <c r="R6515" t="str">
        <f t="shared" si="208"/>
        <v>#01</v>
      </c>
    </row>
    <row r="6516" spans="1:18" ht="59" x14ac:dyDescent="0.2">
      <c r="A6516" s="255">
        <f t="shared" si="209"/>
        <v>60</v>
      </c>
      <c r="B6516" s="291" t="s">
        <v>330</v>
      </c>
      <c r="C6516" s="292">
        <v>12</v>
      </c>
      <c r="D6516" s="292">
        <v>19</v>
      </c>
      <c r="E6516" s="293" t="s">
        <v>610</v>
      </c>
      <c r="F6516" s="292" t="s">
        <v>241</v>
      </c>
      <c r="G6516" s="294">
        <v>44473</v>
      </c>
      <c r="H6516" s="287" t="s">
        <v>28598</v>
      </c>
      <c r="I6516" s="295">
        <v>6318</v>
      </c>
      <c r="J6516" s="296"/>
      <c r="K6516" s="297" t="s">
        <v>21722</v>
      </c>
      <c r="L6516" s="297" t="s">
        <v>21723</v>
      </c>
      <c r="M6516" s="288" t="s">
        <v>8122</v>
      </c>
      <c r="N6516" s="289"/>
      <c r="O6516" s="283"/>
      <c r="P6516" s="262">
        <v>1.1574074074074073E-5</v>
      </c>
      <c r="Q6516">
        <v>44473.484305555554</v>
      </c>
      <c r="R6516" t="str">
        <f t="shared" si="208"/>
        <v>#01</v>
      </c>
    </row>
    <row r="6517" spans="1:18" ht="59" x14ac:dyDescent="0.2">
      <c r="A6517" s="255">
        <f t="shared" si="209"/>
        <v>50</v>
      </c>
      <c r="B6517" s="291" t="s">
        <v>330</v>
      </c>
      <c r="C6517" s="292">
        <v>12</v>
      </c>
      <c r="D6517" s="292">
        <v>20</v>
      </c>
      <c r="E6517" s="293" t="s">
        <v>610</v>
      </c>
      <c r="F6517" s="292" t="s">
        <v>241</v>
      </c>
      <c r="G6517" s="294">
        <v>44473</v>
      </c>
      <c r="H6517" s="287" t="s">
        <v>28598</v>
      </c>
      <c r="I6517" s="295">
        <v>6319</v>
      </c>
      <c r="J6517" s="296"/>
      <c r="K6517" s="297" t="s">
        <v>21724</v>
      </c>
      <c r="L6517" s="297" t="s">
        <v>21725</v>
      </c>
      <c r="M6517" s="288" t="s">
        <v>8123</v>
      </c>
      <c r="N6517" s="289"/>
      <c r="O6517" s="283"/>
      <c r="P6517" s="262">
        <v>2.3148148148148147E-5</v>
      </c>
      <c r="Q6517">
        <v>44473.484340277777</v>
      </c>
      <c r="R6517" t="str">
        <f t="shared" si="208"/>
        <v>#01</v>
      </c>
    </row>
    <row r="6518" spans="1:18" ht="135" x14ac:dyDescent="0.2">
      <c r="A6518" s="255">
        <f t="shared" si="209"/>
        <v>117</v>
      </c>
      <c r="B6518" s="291" t="s">
        <v>330</v>
      </c>
      <c r="C6518" s="292">
        <v>12</v>
      </c>
      <c r="D6518" s="292">
        <v>21</v>
      </c>
      <c r="E6518" s="293" t="s">
        <v>610</v>
      </c>
      <c r="F6518" s="292" t="s">
        <v>241</v>
      </c>
      <c r="G6518" s="294">
        <v>44473</v>
      </c>
      <c r="H6518" s="287" t="s">
        <v>28598</v>
      </c>
      <c r="I6518" s="295">
        <v>6320</v>
      </c>
      <c r="J6518" s="296"/>
      <c r="K6518" s="297" t="s">
        <v>21726</v>
      </c>
      <c r="L6518" s="297" t="s">
        <v>21727</v>
      </c>
      <c r="M6518" s="288" t="s">
        <v>8124</v>
      </c>
      <c r="N6518" s="289"/>
      <c r="O6518" s="283"/>
      <c r="P6518" s="262">
        <v>2.3148148148148147E-5</v>
      </c>
      <c r="Q6518">
        <v>44473.484375</v>
      </c>
      <c r="R6518" t="str">
        <f t="shared" si="208"/>
        <v>#01</v>
      </c>
    </row>
    <row r="6519" spans="1:18" ht="78" x14ac:dyDescent="0.2">
      <c r="A6519" s="255">
        <f t="shared" si="209"/>
        <v>87</v>
      </c>
      <c r="B6519" s="291" t="s">
        <v>330</v>
      </c>
      <c r="C6519" s="292">
        <v>12</v>
      </c>
      <c r="D6519" s="292">
        <v>22</v>
      </c>
      <c r="E6519" s="293" t="s">
        <v>610</v>
      </c>
      <c r="F6519" s="292" t="s">
        <v>241</v>
      </c>
      <c r="G6519" s="294">
        <v>44473</v>
      </c>
      <c r="H6519" s="287" t="s">
        <v>28598</v>
      </c>
      <c r="I6519" s="295">
        <v>6321</v>
      </c>
      <c r="J6519" s="296"/>
      <c r="K6519" s="297" t="s">
        <v>21728</v>
      </c>
      <c r="L6519" s="297" t="s">
        <v>21729</v>
      </c>
      <c r="M6519" s="288" t="s">
        <v>8125</v>
      </c>
      <c r="N6519" s="289"/>
      <c r="O6519" s="283"/>
      <c r="P6519" s="262">
        <v>4.6296296296296294E-5</v>
      </c>
      <c r="Q6519">
        <v>44473.484409722223</v>
      </c>
      <c r="R6519" t="str">
        <f t="shared" si="208"/>
        <v>#01</v>
      </c>
    </row>
    <row r="6520" spans="1:18" ht="135" x14ac:dyDescent="0.2">
      <c r="A6520" s="255">
        <f t="shared" si="209"/>
        <v>164</v>
      </c>
      <c r="B6520" s="291" t="s">
        <v>330</v>
      </c>
      <c r="C6520" s="292">
        <v>12</v>
      </c>
      <c r="D6520" s="292">
        <v>23</v>
      </c>
      <c r="E6520" s="293" t="s">
        <v>610</v>
      </c>
      <c r="F6520" s="292" t="s">
        <v>241</v>
      </c>
      <c r="G6520" s="294">
        <v>44473</v>
      </c>
      <c r="H6520" s="287" t="s">
        <v>28598</v>
      </c>
      <c r="I6520" s="295">
        <v>6322</v>
      </c>
      <c r="J6520" s="296"/>
      <c r="K6520" s="297" t="s">
        <v>21730</v>
      </c>
      <c r="L6520" s="297" t="s">
        <v>21731</v>
      </c>
      <c r="M6520" s="288" t="s">
        <v>8126</v>
      </c>
      <c r="N6520" s="289"/>
      <c r="O6520" s="283"/>
      <c r="P6520" s="262">
        <v>2.3148148148148147E-5</v>
      </c>
      <c r="Q6520">
        <v>44473.484467592592</v>
      </c>
      <c r="R6520" t="str">
        <f t="shared" si="208"/>
        <v>#01</v>
      </c>
    </row>
    <row r="6521" spans="1:18" ht="116" x14ac:dyDescent="0.2">
      <c r="A6521" s="255">
        <f t="shared" si="209"/>
        <v>131</v>
      </c>
      <c r="B6521" s="291" t="s">
        <v>330</v>
      </c>
      <c r="C6521" s="292">
        <v>12</v>
      </c>
      <c r="D6521" s="292">
        <v>24</v>
      </c>
      <c r="E6521" s="293" t="s">
        <v>610</v>
      </c>
      <c r="F6521" s="292" t="s">
        <v>241</v>
      </c>
      <c r="G6521" s="294">
        <v>44473</v>
      </c>
      <c r="H6521" s="287" t="s">
        <v>28598</v>
      </c>
      <c r="I6521" s="295">
        <v>6323</v>
      </c>
      <c r="J6521" s="296"/>
      <c r="K6521" s="297" t="s">
        <v>21732</v>
      </c>
      <c r="L6521" s="297" t="s">
        <v>21733</v>
      </c>
      <c r="M6521" s="288" t="s">
        <v>8127</v>
      </c>
      <c r="N6521" s="289"/>
      <c r="O6521" s="283"/>
      <c r="P6521" s="262">
        <v>4.6296296296296294E-5</v>
      </c>
      <c r="Q6521">
        <v>44473.484513888892</v>
      </c>
      <c r="R6521" t="str">
        <f t="shared" si="208"/>
        <v>#01</v>
      </c>
    </row>
    <row r="6522" spans="1:18" ht="97" x14ac:dyDescent="0.2">
      <c r="A6522" s="255">
        <f t="shared" si="209"/>
        <v>90</v>
      </c>
      <c r="B6522" s="291" t="s">
        <v>330</v>
      </c>
      <c r="C6522" s="292">
        <v>12</v>
      </c>
      <c r="D6522" s="292">
        <v>25</v>
      </c>
      <c r="E6522" s="293" t="s">
        <v>610</v>
      </c>
      <c r="F6522" s="292" t="s">
        <v>241</v>
      </c>
      <c r="G6522" s="294">
        <v>44473</v>
      </c>
      <c r="H6522" s="287" t="s">
        <v>28598</v>
      </c>
      <c r="I6522" s="295">
        <v>6324</v>
      </c>
      <c r="J6522" s="296"/>
      <c r="K6522" s="297" t="s">
        <v>21734</v>
      </c>
      <c r="L6522" s="297" t="s">
        <v>21735</v>
      </c>
      <c r="M6522" s="288" t="s">
        <v>8128</v>
      </c>
      <c r="N6522" s="289"/>
      <c r="O6522" s="283"/>
      <c r="P6522" s="262">
        <v>2.3148148148148147E-5</v>
      </c>
      <c r="Q6522">
        <v>44473.484629629631</v>
      </c>
      <c r="R6522" t="str">
        <f t="shared" ref="R6522:R6585" si="210">IF(G6522="","",F6522)</f>
        <v>#01</v>
      </c>
    </row>
    <row r="6523" spans="1:18" ht="97" x14ac:dyDescent="0.2">
      <c r="A6523" s="255">
        <f t="shared" si="209"/>
        <v>126</v>
      </c>
      <c r="B6523" s="291" t="s">
        <v>330</v>
      </c>
      <c r="C6523" s="292">
        <v>12</v>
      </c>
      <c r="D6523" s="292">
        <v>26</v>
      </c>
      <c r="E6523" s="293" t="s">
        <v>610</v>
      </c>
      <c r="F6523" s="292" t="s">
        <v>241</v>
      </c>
      <c r="G6523" s="294">
        <v>44473</v>
      </c>
      <c r="H6523" s="287" t="s">
        <v>28598</v>
      </c>
      <c r="I6523" s="295">
        <v>6325</v>
      </c>
      <c r="J6523" s="296"/>
      <c r="K6523" s="297" t="s">
        <v>21736</v>
      </c>
      <c r="L6523" s="297" t="s">
        <v>21737</v>
      </c>
      <c r="M6523" s="288" t="s">
        <v>8129</v>
      </c>
      <c r="N6523" s="289"/>
      <c r="O6523" s="283"/>
      <c r="P6523" s="262">
        <v>2.3148148148148147E-5</v>
      </c>
      <c r="Q6523">
        <v>44473.484664351854</v>
      </c>
      <c r="R6523" t="str">
        <f t="shared" si="210"/>
        <v>#01</v>
      </c>
    </row>
    <row r="6524" spans="1:18" ht="116" x14ac:dyDescent="0.2">
      <c r="A6524" s="255">
        <f t="shared" si="209"/>
        <v>63</v>
      </c>
      <c r="B6524" s="291" t="s">
        <v>330</v>
      </c>
      <c r="C6524" s="292">
        <v>12</v>
      </c>
      <c r="D6524" s="292">
        <v>27</v>
      </c>
      <c r="E6524" s="293" t="s">
        <v>610</v>
      </c>
      <c r="F6524" s="292" t="s">
        <v>241</v>
      </c>
      <c r="G6524" s="294">
        <v>44473</v>
      </c>
      <c r="H6524" s="287" t="s">
        <v>28598</v>
      </c>
      <c r="I6524" s="295">
        <v>6326</v>
      </c>
      <c r="J6524" s="296"/>
      <c r="K6524" s="297" t="s">
        <v>21738</v>
      </c>
      <c r="L6524" s="297" t="s">
        <v>21739</v>
      </c>
      <c r="M6524" s="288" t="s">
        <v>8130</v>
      </c>
      <c r="N6524" s="289"/>
      <c r="O6524" s="283"/>
      <c r="P6524" s="262">
        <v>4.6296296296296294E-5</v>
      </c>
      <c r="Q6524">
        <v>44473.48474537037</v>
      </c>
      <c r="R6524" t="str">
        <f t="shared" si="210"/>
        <v>#01</v>
      </c>
    </row>
    <row r="6525" spans="1:18" ht="230" x14ac:dyDescent="0.2">
      <c r="A6525" s="255">
        <f t="shared" si="209"/>
        <v>92</v>
      </c>
      <c r="B6525" s="291" t="s">
        <v>330</v>
      </c>
      <c r="C6525" s="292">
        <v>12</v>
      </c>
      <c r="D6525" s="292">
        <v>28</v>
      </c>
      <c r="E6525" s="293" t="s">
        <v>610</v>
      </c>
      <c r="F6525" s="292" t="s">
        <v>241</v>
      </c>
      <c r="G6525" s="294">
        <v>44473</v>
      </c>
      <c r="H6525" s="287" t="s">
        <v>28598</v>
      </c>
      <c r="I6525" s="295">
        <v>6327</v>
      </c>
      <c r="J6525" s="296"/>
      <c r="K6525" s="297" t="s">
        <v>21740</v>
      </c>
      <c r="L6525" s="297" t="s">
        <v>21741</v>
      </c>
      <c r="M6525" s="288" t="s">
        <v>8131</v>
      </c>
      <c r="N6525" s="298"/>
      <c r="O6525" s="283"/>
      <c r="P6525" s="262">
        <v>3.4722222222222222E-5</v>
      </c>
      <c r="Q6525">
        <v>44473.484849537039</v>
      </c>
      <c r="R6525" t="str">
        <f t="shared" si="210"/>
        <v>#01</v>
      </c>
    </row>
    <row r="6526" spans="1:18" ht="190" x14ac:dyDescent="0.2">
      <c r="A6526" s="255">
        <f t="shared" si="209"/>
        <v>46</v>
      </c>
      <c r="B6526" s="291" t="s">
        <v>330</v>
      </c>
      <c r="C6526" s="292">
        <v>12</v>
      </c>
      <c r="D6526" s="292">
        <v>28</v>
      </c>
      <c r="E6526" s="293" t="s">
        <v>610</v>
      </c>
      <c r="F6526" s="292" t="s">
        <v>241</v>
      </c>
      <c r="G6526" s="294">
        <v>44473</v>
      </c>
      <c r="H6526" s="287" t="s">
        <v>28598</v>
      </c>
      <c r="I6526" s="295">
        <v>6328</v>
      </c>
      <c r="J6526" s="296"/>
      <c r="K6526" s="297" t="s">
        <v>8132</v>
      </c>
      <c r="L6526" s="297" t="s">
        <v>8133</v>
      </c>
      <c r="M6526" s="288" t="s">
        <v>8134</v>
      </c>
      <c r="N6526" s="298"/>
      <c r="O6526" s="283"/>
      <c r="P6526" s="262">
        <v>2.3148148148148147E-5</v>
      </c>
      <c r="Q6526">
        <v>44473.484895833331</v>
      </c>
      <c r="R6526" t="str">
        <f t="shared" si="210"/>
        <v>#01</v>
      </c>
    </row>
    <row r="6527" spans="1:18" ht="133" x14ac:dyDescent="0.2">
      <c r="A6527" s="255">
        <f t="shared" si="209"/>
        <v>52</v>
      </c>
      <c r="B6527" s="291" t="s">
        <v>330</v>
      </c>
      <c r="C6527" s="292">
        <v>12</v>
      </c>
      <c r="D6527" s="292">
        <v>28</v>
      </c>
      <c r="E6527" s="293" t="s">
        <v>610</v>
      </c>
      <c r="F6527" s="292" t="s">
        <v>241</v>
      </c>
      <c r="G6527" s="294">
        <v>44473</v>
      </c>
      <c r="H6527" s="287" t="s">
        <v>28598</v>
      </c>
      <c r="I6527" s="295">
        <v>6329</v>
      </c>
      <c r="J6527" s="296"/>
      <c r="K6527" s="297" t="s">
        <v>8135</v>
      </c>
      <c r="L6527" s="297" t="s">
        <v>8136</v>
      </c>
      <c r="M6527" s="288" t="s">
        <v>8137</v>
      </c>
      <c r="N6527" s="298"/>
      <c r="O6527" s="283"/>
      <c r="P6527" s="262">
        <v>2.3148148148148147E-5</v>
      </c>
      <c r="Q6527">
        <v>44473.484930555554</v>
      </c>
      <c r="R6527" t="str">
        <f t="shared" si="210"/>
        <v>#01</v>
      </c>
    </row>
    <row r="6528" spans="1:18" ht="154" x14ac:dyDescent="0.2">
      <c r="A6528" s="255">
        <f t="shared" si="209"/>
        <v>84</v>
      </c>
      <c r="B6528" s="291" t="s">
        <v>330</v>
      </c>
      <c r="C6528" s="292">
        <v>12</v>
      </c>
      <c r="D6528" s="292">
        <v>29</v>
      </c>
      <c r="E6528" s="293" t="s">
        <v>610</v>
      </c>
      <c r="F6528" s="292" t="s">
        <v>241</v>
      </c>
      <c r="G6528" s="294">
        <v>44473</v>
      </c>
      <c r="H6528" s="287" t="s">
        <v>28598</v>
      </c>
      <c r="I6528" s="295">
        <v>6330</v>
      </c>
      <c r="J6528" s="296"/>
      <c r="K6528" s="297" t="s">
        <v>21742</v>
      </c>
      <c r="L6528" s="297" t="s">
        <v>21743</v>
      </c>
      <c r="M6528" s="288" t="s">
        <v>8138</v>
      </c>
      <c r="N6528" s="289"/>
      <c r="O6528" s="283"/>
      <c r="P6528" s="262">
        <v>2.3148148148148147E-5</v>
      </c>
      <c r="Q6528">
        <v>44473.484965277778</v>
      </c>
      <c r="R6528" t="str">
        <f t="shared" si="210"/>
        <v>#01</v>
      </c>
    </row>
    <row r="6529" spans="1:20" ht="211" x14ac:dyDescent="0.2">
      <c r="A6529" s="255">
        <f t="shared" si="209"/>
        <v>91</v>
      </c>
      <c r="B6529" s="291" t="s">
        <v>330</v>
      </c>
      <c r="C6529" s="292">
        <v>12</v>
      </c>
      <c r="D6529" s="292">
        <v>30</v>
      </c>
      <c r="E6529" s="293" t="s">
        <v>610</v>
      </c>
      <c r="F6529" s="292" t="s">
        <v>241</v>
      </c>
      <c r="G6529" s="294">
        <v>44473</v>
      </c>
      <c r="H6529" s="287" t="s">
        <v>28598</v>
      </c>
      <c r="I6529" s="295">
        <v>6331</v>
      </c>
      <c r="J6529" s="296"/>
      <c r="K6529" s="297" t="s">
        <v>21744</v>
      </c>
      <c r="L6529" s="297" t="s">
        <v>21745</v>
      </c>
      <c r="M6529" s="288" t="s">
        <v>8139</v>
      </c>
      <c r="N6529" s="289"/>
      <c r="O6529" s="283"/>
      <c r="P6529" s="262">
        <v>1.1574074074074073E-5</v>
      </c>
      <c r="Q6529">
        <v>44473.485000000001</v>
      </c>
      <c r="R6529" t="str">
        <f t="shared" si="210"/>
        <v>#01</v>
      </c>
    </row>
    <row r="6530" spans="1:20" ht="116" x14ac:dyDescent="0.2">
      <c r="A6530" s="255">
        <f t="shared" si="209"/>
        <v>105</v>
      </c>
      <c r="B6530" s="291" t="s">
        <v>330</v>
      </c>
      <c r="C6530" s="292">
        <v>12</v>
      </c>
      <c r="D6530" s="292">
        <v>31</v>
      </c>
      <c r="E6530" s="293" t="s">
        <v>610</v>
      </c>
      <c r="F6530" s="292" t="s">
        <v>241</v>
      </c>
      <c r="G6530" s="294">
        <v>44473</v>
      </c>
      <c r="H6530" s="287" t="s">
        <v>28598</v>
      </c>
      <c r="I6530" s="295">
        <v>6332</v>
      </c>
      <c r="J6530" s="296"/>
      <c r="K6530" s="297" t="s">
        <v>21746</v>
      </c>
      <c r="L6530" s="297" t="s">
        <v>21747</v>
      </c>
      <c r="M6530" s="288" t="s">
        <v>8140</v>
      </c>
      <c r="N6530" s="289"/>
      <c r="O6530" s="283"/>
      <c r="P6530" s="262">
        <v>2.3148148148148147E-5</v>
      </c>
      <c r="Q6530">
        <v>44473.486388888887</v>
      </c>
      <c r="R6530" t="str">
        <f t="shared" si="210"/>
        <v>#01</v>
      </c>
    </row>
    <row r="6531" spans="1:20" ht="116" x14ac:dyDescent="0.2">
      <c r="A6531" s="255">
        <f t="shared" si="209"/>
        <v>105</v>
      </c>
      <c r="B6531" s="291" t="s">
        <v>330</v>
      </c>
      <c r="C6531" s="292">
        <v>12</v>
      </c>
      <c r="D6531" s="292">
        <v>31</v>
      </c>
      <c r="E6531" s="293" t="s">
        <v>610</v>
      </c>
      <c r="F6531" s="292" t="s">
        <v>241</v>
      </c>
      <c r="G6531" s="294">
        <v>44473</v>
      </c>
      <c r="H6531" s="287" t="s">
        <v>28598</v>
      </c>
      <c r="I6531" s="295" t="s">
        <v>29493</v>
      </c>
      <c r="J6531" s="296"/>
      <c r="K6531" s="297" t="s">
        <v>21746</v>
      </c>
      <c r="L6531" s="297" t="s">
        <v>21747</v>
      </c>
      <c r="M6531" s="299" t="s">
        <v>29494</v>
      </c>
      <c r="N6531" s="300"/>
      <c r="O6531" s="283"/>
      <c r="P6531" s="262">
        <v>1.1574074074074073E-5</v>
      </c>
      <c r="Q6531">
        <v>44473.486435185187</v>
      </c>
      <c r="R6531" t="str">
        <f t="shared" si="210"/>
        <v>#01</v>
      </c>
      <c r="S6531" t="s">
        <v>29492</v>
      </c>
      <c r="T6531" t="s">
        <v>29491</v>
      </c>
    </row>
    <row r="6532" spans="1:20" ht="35" x14ac:dyDescent="0.2">
      <c r="A6532" s="255">
        <f t="shared" si="209"/>
        <v>20</v>
      </c>
      <c r="B6532" s="269" t="s">
        <v>330</v>
      </c>
      <c r="C6532" s="270">
        <v>13</v>
      </c>
      <c r="D6532" s="270" t="s">
        <v>234</v>
      </c>
      <c r="E6532" s="271" t="s">
        <v>610</v>
      </c>
      <c r="F6532" s="270" t="s">
        <v>241</v>
      </c>
      <c r="G6532" s="301">
        <v>44476</v>
      </c>
      <c r="H6532" s="270" t="s">
        <v>28598</v>
      </c>
      <c r="I6532" s="272">
        <v>6333</v>
      </c>
      <c r="J6532" s="281"/>
      <c r="K6532" s="274" t="s">
        <v>485</v>
      </c>
      <c r="L6532" s="274" t="s">
        <v>8141</v>
      </c>
      <c r="M6532" s="275" t="s">
        <v>8142</v>
      </c>
      <c r="N6532" s="273"/>
      <c r="O6532" s="283"/>
      <c r="P6532" s="262">
        <v>7.0601851851851847E-4</v>
      </c>
      <c r="Q6532">
        <v>44476.875555555554</v>
      </c>
      <c r="R6532" t="str">
        <f t="shared" si="210"/>
        <v>#01</v>
      </c>
    </row>
    <row r="6533" spans="1:20" ht="192" x14ac:dyDescent="0.2">
      <c r="A6533" s="255">
        <f t="shared" si="209"/>
        <v>129</v>
      </c>
      <c r="B6533" s="291" t="s">
        <v>330</v>
      </c>
      <c r="C6533" s="292">
        <v>13</v>
      </c>
      <c r="D6533" s="292">
        <v>1</v>
      </c>
      <c r="E6533" s="293" t="s">
        <v>610</v>
      </c>
      <c r="F6533" s="292" t="s">
        <v>241</v>
      </c>
      <c r="G6533" s="294">
        <v>44473</v>
      </c>
      <c r="H6533" s="287" t="s">
        <v>28598</v>
      </c>
      <c r="I6533" s="295">
        <v>6334</v>
      </c>
      <c r="J6533" s="296"/>
      <c r="K6533" s="297" t="s">
        <v>27079</v>
      </c>
      <c r="L6533" s="297" t="s">
        <v>27080</v>
      </c>
      <c r="M6533" s="288" t="s">
        <v>8143</v>
      </c>
      <c r="N6533" s="289"/>
      <c r="O6533" s="283"/>
      <c r="P6533" s="262">
        <v>2.7106481481481481E-2</v>
      </c>
      <c r="Q6533">
        <v>44473.486516203702</v>
      </c>
      <c r="R6533" t="str">
        <f t="shared" si="210"/>
        <v>#01</v>
      </c>
    </row>
    <row r="6534" spans="1:20" ht="173" x14ac:dyDescent="0.2">
      <c r="A6534" s="255">
        <f t="shared" si="209"/>
        <v>78</v>
      </c>
      <c r="B6534" s="291" t="s">
        <v>330</v>
      </c>
      <c r="C6534" s="292">
        <v>13</v>
      </c>
      <c r="D6534" s="292">
        <v>2</v>
      </c>
      <c r="E6534" s="293" t="s">
        <v>610</v>
      </c>
      <c r="F6534" s="292" t="s">
        <v>241</v>
      </c>
      <c r="G6534" s="294">
        <v>44473</v>
      </c>
      <c r="H6534" s="287" t="s">
        <v>28598</v>
      </c>
      <c r="I6534" s="295">
        <v>6335</v>
      </c>
      <c r="J6534" s="296"/>
      <c r="K6534" s="297" t="s">
        <v>21748</v>
      </c>
      <c r="L6534" s="297" t="s">
        <v>21749</v>
      </c>
      <c r="M6534" s="288" t="s">
        <v>8144</v>
      </c>
      <c r="N6534" s="298"/>
      <c r="O6534" s="283"/>
      <c r="P6534" s="262">
        <v>1.3310185185185185E-3</v>
      </c>
      <c r="Q6534">
        <v>44473.513645833336</v>
      </c>
      <c r="R6534" t="str">
        <f t="shared" si="210"/>
        <v>#01</v>
      </c>
    </row>
    <row r="6535" spans="1:20" ht="152" x14ac:dyDescent="0.2">
      <c r="A6535" s="255">
        <f t="shared" si="209"/>
        <v>87</v>
      </c>
      <c r="B6535" s="291" t="s">
        <v>330</v>
      </c>
      <c r="C6535" s="292">
        <v>13</v>
      </c>
      <c r="D6535" s="292">
        <v>2</v>
      </c>
      <c r="E6535" s="293" t="s">
        <v>610</v>
      </c>
      <c r="F6535" s="292" t="s">
        <v>241</v>
      </c>
      <c r="G6535" s="294">
        <v>44473</v>
      </c>
      <c r="H6535" s="287" t="s">
        <v>28598</v>
      </c>
      <c r="I6535" s="295">
        <v>6336</v>
      </c>
      <c r="J6535" s="296"/>
      <c r="K6535" s="297" t="s">
        <v>8145</v>
      </c>
      <c r="L6535" s="297" t="s">
        <v>8146</v>
      </c>
      <c r="M6535" s="288" t="s">
        <v>8147</v>
      </c>
      <c r="N6535" s="298"/>
      <c r="O6535" s="283"/>
      <c r="P6535" s="262">
        <v>1.8171296296296297E-3</v>
      </c>
      <c r="Q6535">
        <v>44473.514999999999</v>
      </c>
      <c r="R6535" t="str">
        <f t="shared" si="210"/>
        <v>#01</v>
      </c>
    </row>
    <row r="6536" spans="1:20" ht="135" x14ac:dyDescent="0.2">
      <c r="A6536" s="255">
        <f t="shared" si="209"/>
        <v>49</v>
      </c>
      <c r="B6536" s="291" t="s">
        <v>330</v>
      </c>
      <c r="C6536" s="292">
        <v>13</v>
      </c>
      <c r="D6536" s="292">
        <v>3</v>
      </c>
      <c r="E6536" s="293" t="s">
        <v>610</v>
      </c>
      <c r="F6536" s="292" t="s">
        <v>241</v>
      </c>
      <c r="G6536" s="294">
        <v>44480</v>
      </c>
      <c r="H6536" s="287" t="s">
        <v>28598</v>
      </c>
      <c r="I6536" s="295">
        <v>6337</v>
      </c>
      <c r="J6536" s="296"/>
      <c r="K6536" s="297" t="s">
        <v>21750</v>
      </c>
      <c r="L6536" s="297" t="s">
        <v>21751</v>
      </c>
      <c r="M6536" s="288" t="s">
        <v>8148</v>
      </c>
      <c r="N6536" s="298"/>
      <c r="O6536" s="283"/>
      <c r="P6536" s="262">
        <v>2.6967592592592594E-3</v>
      </c>
      <c r="Q6536">
        <v>44480.761643518519</v>
      </c>
      <c r="R6536" t="str">
        <f t="shared" si="210"/>
        <v>#01</v>
      </c>
    </row>
    <row r="6537" spans="1:20" ht="133" x14ac:dyDescent="0.2">
      <c r="A6537" s="255">
        <f t="shared" si="209"/>
        <v>80</v>
      </c>
      <c r="B6537" s="291" t="s">
        <v>330</v>
      </c>
      <c r="C6537" s="292">
        <v>13</v>
      </c>
      <c r="D6537" s="292">
        <v>3</v>
      </c>
      <c r="E6537" s="293" t="s">
        <v>610</v>
      </c>
      <c r="F6537" s="292" t="s">
        <v>241</v>
      </c>
      <c r="G6537" s="294">
        <v>44473</v>
      </c>
      <c r="H6537" s="287" t="s">
        <v>28598</v>
      </c>
      <c r="I6537" s="295">
        <v>6338</v>
      </c>
      <c r="J6537" s="296"/>
      <c r="K6537" s="297" t="s">
        <v>8149</v>
      </c>
      <c r="L6537" s="297" t="s">
        <v>8150</v>
      </c>
      <c r="M6537" s="288" t="s">
        <v>8151</v>
      </c>
      <c r="N6537" s="298"/>
      <c r="O6537" s="283"/>
      <c r="P6537" s="262">
        <v>4.6296296296296293E-4</v>
      </c>
      <c r="Q6537">
        <v>44473.517245370371</v>
      </c>
      <c r="R6537" t="str">
        <f t="shared" si="210"/>
        <v>#01</v>
      </c>
    </row>
    <row r="6538" spans="1:20" ht="135" x14ac:dyDescent="0.2">
      <c r="A6538" s="255">
        <f t="shared" si="209"/>
        <v>33</v>
      </c>
      <c r="B6538" s="291" t="s">
        <v>330</v>
      </c>
      <c r="C6538" s="292">
        <v>13</v>
      </c>
      <c r="D6538" s="292">
        <v>4</v>
      </c>
      <c r="E6538" s="293" t="s">
        <v>610</v>
      </c>
      <c r="F6538" s="292" t="s">
        <v>241</v>
      </c>
      <c r="G6538" s="294">
        <v>44480</v>
      </c>
      <c r="H6538" s="287" t="s">
        <v>28598</v>
      </c>
      <c r="I6538" s="295">
        <v>6339</v>
      </c>
      <c r="J6538" s="296"/>
      <c r="K6538" s="297" t="s">
        <v>21752</v>
      </c>
      <c r="L6538" s="297" t="s">
        <v>21753</v>
      </c>
      <c r="M6538" s="288" t="s">
        <v>8152</v>
      </c>
      <c r="N6538" s="298"/>
      <c r="O6538" s="283"/>
      <c r="P6538" s="262">
        <v>5.7870370370370366E-5</v>
      </c>
      <c r="Q6538">
        <v>44480.766550925924</v>
      </c>
      <c r="R6538" t="str">
        <f t="shared" si="210"/>
        <v>#01</v>
      </c>
    </row>
    <row r="6539" spans="1:20" ht="135" x14ac:dyDescent="0.2">
      <c r="A6539" s="255">
        <f t="shared" si="209"/>
        <v>33</v>
      </c>
      <c r="B6539" s="291" t="s">
        <v>330</v>
      </c>
      <c r="C6539" s="292">
        <v>13</v>
      </c>
      <c r="D6539" s="292">
        <v>4</v>
      </c>
      <c r="E6539" s="293" t="s">
        <v>610</v>
      </c>
      <c r="F6539" s="292" t="s">
        <v>241</v>
      </c>
      <c r="G6539" s="294">
        <v>44480</v>
      </c>
      <c r="H6539" s="287" t="s">
        <v>28598</v>
      </c>
      <c r="I6539" s="295" t="s">
        <v>29497</v>
      </c>
      <c r="J6539" s="296"/>
      <c r="K6539" s="297" t="s">
        <v>21752</v>
      </c>
      <c r="L6539" s="297" t="s">
        <v>21753</v>
      </c>
      <c r="M6539" s="299" t="s">
        <v>29499</v>
      </c>
      <c r="N6539" s="302"/>
      <c r="O6539" s="283"/>
      <c r="P6539" s="262">
        <v>1.0416666666666667E-4</v>
      </c>
      <c r="Q6539">
        <v>44480.76630787037</v>
      </c>
      <c r="R6539" t="str">
        <f t="shared" si="210"/>
        <v>#01</v>
      </c>
      <c r="S6539" t="s">
        <v>29498</v>
      </c>
      <c r="T6539" t="s">
        <v>29496</v>
      </c>
    </row>
    <row r="6540" spans="1:20" ht="133" x14ac:dyDescent="0.2">
      <c r="A6540" s="255">
        <f t="shared" si="209"/>
        <v>52</v>
      </c>
      <c r="B6540" s="291" t="s">
        <v>330</v>
      </c>
      <c r="C6540" s="292">
        <v>13</v>
      </c>
      <c r="D6540" s="292">
        <v>4</v>
      </c>
      <c r="E6540" s="293" t="s">
        <v>610</v>
      </c>
      <c r="F6540" s="292" t="s">
        <v>241</v>
      </c>
      <c r="G6540" s="294">
        <v>44473</v>
      </c>
      <c r="H6540" s="287" t="s">
        <v>28598</v>
      </c>
      <c r="I6540" s="295">
        <v>6340</v>
      </c>
      <c r="J6540" s="296"/>
      <c r="K6540" s="297" t="s">
        <v>8153</v>
      </c>
      <c r="L6540" s="297" t="s">
        <v>8154</v>
      </c>
      <c r="M6540" s="288" t="s">
        <v>8155</v>
      </c>
      <c r="N6540" s="298"/>
      <c r="O6540" s="283"/>
      <c r="P6540" s="262">
        <v>1.0300925925925926E-3</v>
      </c>
      <c r="Q6540">
        <v>44473.526296296295</v>
      </c>
      <c r="R6540" t="str">
        <f t="shared" si="210"/>
        <v>#01</v>
      </c>
    </row>
    <row r="6541" spans="1:20" ht="173" x14ac:dyDescent="0.2">
      <c r="A6541" s="255">
        <f t="shared" si="209"/>
        <v>117</v>
      </c>
      <c r="B6541" s="291" t="s">
        <v>330</v>
      </c>
      <c r="C6541" s="292">
        <v>13</v>
      </c>
      <c r="D6541" s="292">
        <v>5</v>
      </c>
      <c r="E6541" s="293" t="s">
        <v>610</v>
      </c>
      <c r="F6541" s="292" t="s">
        <v>241</v>
      </c>
      <c r="G6541" s="294">
        <v>44473</v>
      </c>
      <c r="H6541" s="287" t="s">
        <v>28598</v>
      </c>
      <c r="I6541" s="295">
        <v>6341</v>
      </c>
      <c r="J6541" s="296"/>
      <c r="K6541" s="297" t="s">
        <v>21754</v>
      </c>
      <c r="L6541" s="297" t="s">
        <v>21755</v>
      </c>
      <c r="M6541" s="288" t="s">
        <v>8156</v>
      </c>
      <c r="N6541" s="289"/>
      <c r="O6541" s="283"/>
      <c r="P6541" s="262">
        <v>1.5277777777777779E-3</v>
      </c>
      <c r="Q6541">
        <v>44473.527337962965</v>
      </c>
      <c r="R6541" t="str">
        <f t="shared" si="210"/>
        <v>#01</v>
      </c>
    </row>
    <row r="6542" spans="1:20" ht="78" x14ac:dyDescent="0.2">
      <c r="A6542" s="255">
        <f t="shared" si="209"/>
        <v>72</v>
      </c>
      <c r="B6542" s="291" t="s">
        <v>330</v>
      </c>
      <c r="C6542" s="292">
        <v>13</v>
      </c>
      <c r="D6542" s="292">
        <v>6</v>
      </c>
      <c r="E6542" s="293" t="s">
        <v>610</v>
      </c>
      <c r="F6542" s="292" t="s">
        <v>241</v>
      </c>
      <c r="G6542" s="294">
        <v>44473</v>
      </c>
      <c r="H6542" s="287" t="s">
        <v>28598</v>
      </c>
      <c r="I6542" s="295">
        <v>6342</v>
      </c>
      <c r="J6542" s="296"/>
      <c r="K6542" s="297" t="s">
        <v>21756</v>
      </c>
      <c r="L6542" s="297" t="s">
        <v>21757</v>
      </c>
      <c r="M6542" s="288" t="s">
        <v>8157</v>
      </c>
      <c r="N6542" s="289"/>
      <c r="O6542" s="283"/>
      <c r="P6542" s="262">
        <v>8.9120370370370362E-4</v>
      </c>
      <c r="Q6542">
        <v>44473.528877314813</v>
      </c>
      <c r="R6542" t="str">
        <f t="shared" si="210"/>
        <v>#01</v>
      </c>
    </row>
    <row r="6543" spans="1:20" ht="192" x14ac:dyDescent="0.2">
      <c r="A6543" s="255">
        <f t="shared" ref="A6543:A6606" si="211">IF($K6543="","",LEN($K6543))</f>
        <v>86</v>
      </c>
      <c r="B6543" s="291" t="s">
        <v>330</v>
      </c>
      <c r="C6543" s="292">
        <v>13</v>
      </c>
      <c r="D6543" s="292">
        <v>7</v>
      </c>
      <c r="E6543" s="293" t="s">
        <v>610</v>
      </c>
      <c r="F6543" s="292" t="s">
        <v>241</v>
      </c>
      <c r="G6543" s="294">
        <v>44473</v>
      </c>
      <c r="H6543" s="287" t="s">
        <v>28598</v>
      </c>
      <c r="I6543" s="295">
        <v>6343</v>
      </c>
      <c r="J6543" s="296"/>
      <c r="K6543" s="297" t="s">
        <v>21758</v>
      </c>
      <c r="L6543" s="297" t="s">
        <v>21759</v>
      </c>
      <c r="M6543" s="288" t="s">
        <v>8158</v>
      </c>
      <c r="N6543" s="289"/>
      <c r="O6543" s="283"/>
      <c r="P6543" s="262">
        <v>1.423611111111111E-3</v>
      </c>
      <c r="Q6543">
        <v>44473.529780092591</v>
      </c>
      <c r="R6543" t="str">
        <f t="shared" si="210"/>
        <v>#01</v>
      </c>
    </row>
    <row r="6544" spans="1:20" ht="192" x14ac:dyDescent="0.2">
      <c r="A6544" s="255">
        <f t="shared" si="211"/>
        <v>188</v>
      </c>
      <c r="B6544" s="291" t="s">
        <v>330</v>
      </c>
      <c r="C6544" s="292">
        <v>13</v>
      </c>
      <c r="D6544" s="292">
        <v>8</v>
      </c>
      <c r="E6544" s="293" t="s">
        <v>610</v>
      </c>
      <c r="F6544" s="292" t="s">
        <v>241</v>
      </c>
      <c r="G6544" s="294">
        <v>44473</v>
      </c>
      <c r="H6544" s="287" t="s">
        <v>28598</v>
      </c>
      <c r="I6544" s="295">
        <v>6344</v>
      </c>
      <c r="J6544" s="296"/>
      <c r="K6544" s="297" t="s">
        <v>21760</v>
      </c>
      <c r="L6544" s="297" t="s">
        <v>21761</v>
      </c>
      <c r="M6544" s="288" t="s">
        <v>8159</v>
      </c>
      <c r="N6544" s="289"/>
      <c r="O6544" s="283"/>
      <c r="P6544" s="262">
        <v>9.3750000000000007E-4</v>
      </c>
      <c r="Q6544">
        <v>44473.531215277777</v>
      </c>
      <c r="R6544" t="str">
        <f t="shared" si="210"/>
        <v>#01</v>
      </c>
    </row>
    <row r="6545" spans="1:18" ht="154" x14ac:dyDescent="0.2">
      <c r="A6545" s="255">
        <f t="shared" si="211"/>
        <v>50</v>
      </c>
      <c r="B6545" s="291" t="s">
        <v>330</v>
      </c>
      <c r="C6545" s="292">
        <v>13</v>
      </c>
      <c r="D6545" s="292">
        <v>9</v>
      </c>
      <c r="E6545" s="293" t="s">
        <v>610</v>
      </c>
      <c r="F6545" s="292" t="s">
        <v>241</v>
      </c>
      <c r="G6545" s="294">
        <v>44473</v>
      </c>
      <c r="H6545" s="287" t="s">
        <v>28598</v>
      </c>
      <c r="I6545" s="295">
        <v>6345</v>
      </c>
      <c r="J6545" s="296"/>
      <c r="K6545" s="297" t="s">
        <v>21762</v>
      </c>
      <c r="L6545" s="297" t="s">
        <v>21763</v>
      </c>
      <c r="M6545" s="288" t="s">
        <v>8160</v>
      </c>
      <c r="N6545" s="289"/>
      <c r="O6545" s="283"/>
      <c r="P6545" s="262">
        <v>1.0185185185185186E-3</v>
      </c>
      <c r="Q6545">
        <v>44473.532164351855</v>
      </c>
      <c r="R6545" t="str">
        <f t="shared" si="210"/>
        <v>#01</v>
      </c>
    </row>
    <row r="6546" spans="1:18" ht="78" x14ac:dyDescent="0.2">
      <c r="A6546" s="255">
        <f t="shared" si="211"/>
        <v>98</v>
      </c>
      <c r="B6546" s="291" t="s">
        <v>330</v>
      </c>
      <c r="C6546" s="292">
        <v>13</v>
      </c>
      <c r="D6546" s="292">
        <v>10</v>
      </c>
      <c r="E6546" s="293" t="s">
        <v>610</v>
      </c>
      <c r="F6546" s="292" t="s">
        <v>241</v>
      </c>
      <c r="G6546" s="294">
        <v>44480</v>
      </c>
      <c r="H6546" s="287" t="s">
        <v>28598</v>
      </c>
      <c r="I6546" s="295">
        <v>6346</v>
      </c>
      <c r="J6546" s="296"/>
      <c r="K6546" s="297" t="s">
        <v>21764</v>
      </c>
      <c r="L6546" s="297" t="s">
        <v>21765</v>
      </c>
      <c r="M6546" s="288" t="s">
        <v>8161</v>
      </c>
      <c r="N6546" s="289"/>
      <c r="O6546" s="283"/>
      <c r="P6546" s="262">
        <v>6.134259259259259E-4</v>
      </c>
      <c r="Q6546">
        <v>44480.766643518517</v>
      </c>
      <c r="R6546" t="str">
        <f t="shared" si="210"/>
        <v>#01</v>
      </c>
    </row>
    <row r="6547" spans="1:18" ht="116" x14ac:dyDescent="0.2">
      <c r="A6547" s="255">
        <f t="shared" si="211"/>
        <v>64</v>
      </c>
      <c r="B6547" s="291" t="s">
        <v>330</v>
      </c>
      <c r="C6547" s="292">
        <v>13</v>
      </c>
      <c r="D6547" s="292">
        <v>11</v>
      </c>
      <c r="E6547" s="293" t="s">
        <v>610</v>
      </c>
      <c r="F6547" s="292" t="s">
        <v>241</v>
      </c>
      <c r="G6547" s="294">
        <v>44473</v>
      </c>
      <c r="H6547" s="287" t="s">
        <v>28598</v>
      </c>
      <c r="I6547" s="295">
        <v>6347</v>
      </c>
      <c r="J6547" s="296"/>
      <c r="K6547" s="297" t="s">
        <v>21766</v>
      </c>
      <c r="L6547" s="297" t="s">
        <v>21767</v>
      </c>
      <c r="M6547" s="288" t="s">
        <v>8162</v>
      </c>
      <c r="N6547" s="298"/>
      <c r="O6547" s="283"/>
      <c r="P6547" s="262">
        <v>6.9444444444444447E-4</v>
      </c>
      <c r="Q6547">
        <v>44473.533761574072</v>
      </c>
      <c r="R6547" t="str">
        <f t="shared" si="210"/>
        <v>#01</v>
      </c>
    </row>
    <row r="6548" spans="1:18" ht="152" x14ac:dyDescent="0.2">
      <c r="A6548" s="255">
        <f t="shared" si="211"/>
        <v>85</v>
      </c>
      <c r="B6548" s="291" t="s">
        <v>330</v>
      </c>
      <c r="C6548" s="292">
        <v>13</v>
      </c>
      <c r="D6548" s="292">
        <v>11</v>
      </c>
      <c r="E6548" s="293" t="s">
        <v>610</v>
      </c>
      <c r="F6548" s="292" t="s">
        <v>241</v>
      </c>
      <c r="G6548" s="294">
        <v>44473</v>
      </c>
      <c r="H6548" s="287" t="s">
        <v>28598</v>
      </c>
      <c r="I6548" s="295">
        <v>6348</v>
      </c>
      <c r="J6548" s="296"/>
      <c r="K6548" s="297" t="s">
        <v>8163</v>
      </c>
      <c r="L6548" s="297" t="s">
        <v>8164</v>
      </c>
      <c r="M6548" s="288" t="s">
        <v>8165</v>
      </c>
      <c r="N6548" s="298"/>
      <c r="O6548" s="283"/>
      <c r="P6548" s="262">
        <v>1.8865740740740742E-3</v>
      </c>
      <c r="Q6548">
        <v>44473.534479166665</v>
      </c>
      <c r="R6548" t="str">
        <f t="shared" si="210"/>
        <v>#01</v>
      </c>
    </row>
    <row r="6549" spans="1:18" ht="154" x14ac:dyDescent="0.2">
      <c r="A6549" s="255">
        <f t="shared" si="211"/>
        <v>63</v>
      </c>
      <c r="B6549" s="291" t="s">
        <v>330</v>
      </c>
      <c r="C6549" s="292">
        <v>13</v>
      </c>
      <c r="D6549" s="292">
        <v>12</v>
      </c>
      <c r="E6549" s="293" t="s">
        <v>610</v>
      </c>
      <c r="F6549" s="292" t="s">
        <v>241</v>
      </c>
      <c r="G6549" s="294">
        <v>44473</v>
      </c>
      <c r="H6549" s="287" t="s">
        <v>28598</v>
      </c>
      <c r="I6549" s="295">
        <v>6349</v>
      </c>
      <c r="J6549" s="296"/>
      <c r="K6549" s="297" t="s">
        <v>21768</v>
      </c>
      <c r="L6549" s="297" t="s">
        <v>21769</v>
      </c>
      <c r="M6549" s="288" t="s">
        <v>8166</v>
      </c>
      <c r="N6549" s="298"/>
      <c r="O6549" s="283"/>
      <c r="P6549" s="262">
        <v>1.1574074074074073E-3</v>
      </c>
      <c r="Q6549">
        <v>44473.536377314813</v>
      </c>
      <c r="R6549" t="str">
        <f t="shared" si="210"/>
        <v>#01</v>
      </c>
    </row>
    <row r="6550" spans="1:18" ht="152" x14ac:dyDescent="0.2">
      <c r="A6550" s="255">
        <f t="shared" si="211"/>
        <v>80</v>
      </c>
      <c r="B6550" s="291" t="s">
        <v>330</v>
      </c>
      <c r="C6550" s="292">
        <v>13</v>
      </c>
      <c r="D6550" s="292">
        <v>12</v>
      </c>
      <c r="E6550" s="293" t="s">
        <v>610</v>
      </c>
      <c r="F6550" s="292" t="s">
        <v>241</v>
      </c>
      <c r="G6550" s="294">
        <v>44473</v>
      </c>
      <c r="H6550" s="287" t="s">
        <v>28598</v>
      </c>
      <c r="I6550" s="295">
        <v>6350</v>
      </c>
      <c r="J6550" s="296"/>
      <c r="K6550" s="297" t="s">
        <v>8167</v>
      </c>
      <c r="L6550" s="297" t="s">
        <v>8168</v>
      </c>
      <c r="M6550" s="288" t="s">
        <v>8169</v>
      </c>
      <c r="N6550" s="298"/>
      <c r="O6550" s="283"/>
      <c r="P6550" s="262">
        <v>6.8287037037037025E-4</v>
      </c>
      <c r="Q6550">
        <v>44473.537546296298</v>
      </c>
      <c r="R6550" t="str">
        <f t="shared" si="210"/>
        <v>#01</v>
      </c>
    </row>
    <row r="6551" spans="1:18" ht="192" x14ac:dyDescent="0.2">
      <c r="A6551" s="255">
        <f t="shared" si="211"/>
        <v>104</v>
      </c>
      <c r="B6551" s="291" t="s">
        <v>330</v>
      </c>
      <c r="C6551" s="292">
        <v>13</v>
      </c>
      <c r="D6551" s="292">
        <v>13</v>
      </c>
      <c r="E6551" s="293" t="s">
        <v>610</v>
      </c>
      <c r="F6551" s="292" t="s">
        <v>241</v>
      </c>
      <c r="G6551" s="294">
        <v>44473</v>
      </c>
      <c r="H6551" s="287" t="s">
        <v>28598</v>
      </c>
      <c r="I6551" s="295">
        <v>6351</v>
      </c>
      <c r="J6551" s="296"/>
      <c r="K6551" s="297" t="s">
        <v>21770</v>
      </c>
      <c r="L6551" s="297" t="s">
        <v>21771</v>
      </c>
      <c r="M6551" s="288" t="s">
        <v>8170</v>
      </c>
      <c r="N6551" s="289"/>
      <c r="O6551" s="283"/>
      <c r="P6551" s="262">
        <v>8.2175925925925917E-4</v>
      </c>
      <c r="Q6551">
        <v>44473.538240740738</v>
      </c>
      <c r="R6551" t="str">
        <f t="shared" si="210"/>
        <v>#01</v>
      </c>
    </row>
    <row r="6552" spans="1:18" ht="35" x14ac:dyDescent="0.2">
      <c r="A6552" s="255">
        <f t="shared" si="211"/>
        <v>20</v>
      </c>
      <c r="B6552" s="269" t="s">
        <v>330</v>
      </c>
      <c r="C6552" s="270">
        <v>14</v>
      </c>
      <c r="D6552" s="270" t="s">
        <v>234</v>
      </c>
      <c r="E6552" s="271" t="s">
        <v>610</v>
      </c>
      <c r="F6552" s="270" t="s">
        <v>241</v>
      </c>
      <c r="G6552" s="301">
        <v>44476</v>
      </c>
      <c r="H6552" s="270" t="s">
        <v>28598</v>
      </c>
      <c r="I6552" s="272">
        <v>6352</v>
      </c>
      <c r="J6552" s="281"/>
      <c r="K6552" s="274" t="s">
        <v>486</v>
      </c>
      <c r="L6552" s="274" t="s">
        <v>8171</v>
      </c>
      <c r="M6552" s="275" t="s">
        <v>8172</v>
      </c>
      <c r="N6552" s="273"/>
      <c r="O6552" s="283"/>
      <c r="P6552" s="262">
        <v>4.3981481481481481E-4</v>
      </c>
      <c r="Q6552">
        <v>44476.876284722224</v>
      </c>
      <c r="R6552" t="str">
        <f t="shared" si="210"/>
        <v>#01</v>
      </c>
    </row>
    <row r="6553" spans="1:18" ht="211" x14ac:dyDescent="0.2">
      <c r="A6553" s="255">
        <f t="shared" si="211"/>
        <v>99</v>
      </c>
      <c r="B6553" s="291" t="s">
        <v>330</v>
      </c>
      <c r="C6553" s="292">
        <v>14</v>
      </c>
      <c r="D6553" s="292">
        <v>1</v>
      </c>
      <c r="E6553" s="293" t="s">
        <v>610</v>
      </c>
      <c r="F6553" s="292" t="s">
        <v>241</v>
      </c>
      <c r="G6553" s="294">
        <v>44473</v>
      </c>
      <c r="H6553" s="287" t="s">
        <v>28598</v>
      </c>
      <c r="I6553" s="295">
        <v>6353</v>
      </c>
      <c r="J6553" s="296"/>
      <c r="K6553" s="297" t="s">
        <v>27077</v>
      </c>
      <c r="L6553" s="297" t="s">
        <v>27078</v>
      </c>
      <c r="M6553" s="288" t="s">
        <v>8173</v>
      </c>
      <c r="N6553" s="289"/>
      <c r="O6553" s="283"/>
      <c r="P6553" s="262">
        <v>9.4907407407407408E-4</v>
      </c>
      <c r="Q6553">
        <v>44473.539259259262</v>
      </c>
      <c r="R6553" t="str">
        <f t="shared" si="210"/>
        <v>#01</v>
      </c>
    </row>
    <row r="6554" spans="1:18" ht="116" x14ac:dyDescent="0.2">
      <c r="A6554" s="255">
        <f t="shared" si="211"/>
        <v>136</v>
      </c>
      <c r="B6554" s="291" t="s">
        <v>330</v>
      </c>
      <c r="C6554" s="292">
        <v>14</v>
      </c>
      <c r="D6554" s="292">
        <v>2</v>
      </c>
      <c r="E6554" s="293" t="s">
        <v>610</v>
      </c>
      <c r="F6554" s="292" t="s">
        <v>241</v>
      </c>
      <c r="G6554" s="294">
        <v>44473</v>
      </c>
      <c r="H6554" s="287" t="s">
        <v>28598</v>
      </c>
      <c r="I6554" s="295">
        <v>6354</v>
      </c>
      <c r="J6554" s="296"/>
      <c r="K6554" s="297" t="s">
        <v>21772</v>
      </c>
      <c r="L6554" s="297" t="s">
        <v>21773</v>
      </c>
      <c r="M6554" s="288" t="s">
        <v>8174</v>
      </c>
      <c r="N6554" s="289"/>
      <c r="O6554" s="283"/>
      <c r="P6554" s="262">
        <v>8.2175925925925917E-4</v>
      </c>
      <c r="Q6554">
        <v>44473.540219907409</v>
      </c>
      <c r="R6554" t="str">
        <f t="shared" si="210"/>
        <v>#01</v>
      </c>
    </row>
    <row r="6555" spans="1:18" ht="135" x14ac:dyDescent="0.2">
      <c r="A6555" s="255">
        <f t="shared" si="211"/>
        <v>137</v>
      </c>
      <c r="B6555" s="291" t="s">
        <v>330</v>
      </c>
      <c r="C6555" s="292">
        <v>14</v>
      </c>
      <c r="D6555" s="292">
        <v>3</v>
      </c>
      <c r="E6555" s="293" t="s">
        <v>610</v>
      </c>
      <c r="F6555" s="292" t="s">
        <v>241</v>
      </c>
      <c r="G6555" s="294">
        <v>44473</v>
      </c>
      <c r="H6555" s="287" t="s">
        <v>28598</v>
      </c>
      <c r="I6555" s="295">
        <v>6355</v>
      </c>
      <c r="J6555" s="296"/>
      <c r="K6555" s="297" t="s">
        <v>21774</v>
      </c>
      <c r="L6555" s="297" t="s">
        <v>21775</v>
      </c>
      <c r="M6555" s="288" t="s">
        <v>8175</v>
      </c>
      <c r="N6555" s="289"/>
      <c r="O6555" s="283"/>
      <c r="P6555" s="262">
        <v>7.6388888888888893E-4</v>
      </c>
      <c r="Q6555">
        <v>44473.541064814817</v>
      </c>
      <c r="R6555" t="str">
        <f t="shared" si="210"/>
        <v>#01</v>
      </c>
    </row>
    <row r="6556" spans="1:18" ht="173" x14ac:dyDescent="0.2">
      <c r="A6556" s="255">
        <f t="shared" si="211"/>
        <v>99</v>
      </c>
      <c r="B6556" s="291" t="s">
        <v>330</v>
      </c>
      <c r="C6556" s="292">
        <v>14</v>
      </c>
      <c r="D6556" s="292">
        <v>4</v>
      </c>
      <c r="E6556" s="293" t="s">
        <v>610</v>
      </c>
      <c r="F6556" s="292" t="s">
        <v>241</v>
      </c>
      <c r="G6556" s="294">
        <v>44473</v>
      </c>
      <c r="H6556" s="287" t="s">
        <v>28598</v>
      </c>
      <c r="I6556" s="295">
        <v>6356</v>
      </c>
      <c r="J6556" s="296"/>
      <c r="K6556" s="297" t="s">
        <v>21776</v>
      </c>
      <c r="L6556" s="297" t="s">
        <v>21777</v>
      </c>
      <c r="M6556" s="288" t="s">
        <v>8176</v>
      </c>
      <c r="N6556" s="289"/>
      <c r="O6556" s="283"/>
      <c r="P6556" s="262">
        <v>9.0277777777777784E-4</v>
      </c>
      <c r="Q6556">
        <v>44473.541851851849</v>
      </c>
      <c r="R6556" t="str">
        <f t="shared" si="210"/>
        <v>#01</v>
      </c>
    </row>
    <row r="6557" spans="1:18" ht="116" x14ac:dyDescent="0.2">
      <c r="A6557" s="255">
        <f t="shared" si="211"/>
        <v>97</v>
      </c>
      <c r="B6557" s="291" t="s">
        <v>330</v>
      </c>
      <c r="C6557" s="292">
        <v>14</v>
      </c>
      <c r="D6557" s="292">
        <v>5</v>
      </c>
      <c r="E6557" s="293" t="s">
        <v>610</v>
      </c>
      <c r="F6557" s="292" t="s">
        <v>241</v>
      </c>
      <c r="G6557" s="294">
        <v>44473</v>
      </c>
      <c r="H6557" s="287" t="s">
        <v>28598</v>
      </c>
      <c r="I6557" s="295">
        <v>6357</v>
      </c>
      <c r="J6557" s="296"/>
      <c r="K6557" s="297" t="s">
        <v>21778</v>
      </c>
      <c r="L6557" s="297" t="s">
        <v>21779</v>
      </c>
      <c r="M6557" s="288" t="s">
        <v>8177</v>
      </c>
      <c r="N6557" s="298"/>
      <c r="O6557" s="283"/>
      <c r="P6557" s="262">
        <v>7.0601851851851847E-4</v>
      </c>
      <c r="Q6557">
        <v>44473.542766203704</v>
      </c>
      <c r="R6557" t="str">
        <f t="shared" si="210"/>
        <v>#01</v>
      </c>
    </row>
    <row r="6558" spans="1:18" ht="140" x14ac:dyDescent="0.2">
      <c r="A6558" s="255">
        <f t="shared" si="211"/>
        <v>131</v>
      </c>
      <c r="B6558" s="291" t="s">
        <v>330</v>
      </c>
      <c r="C6558" s="292">
        <v>14</v>
      </c>
      <c r="D6558" s="292">
        <v>5</v>
      </c>
      <c r="E6558" s="293" t="s">
        <v>610</v>
      </c>
      <c r="F6558" s="292" t="s">
        <v>241</v>
      </c>
      <c r="G6558" s="294">
        <v>44480</v>
      </c>
      <c r="H6558" s="287" t="s">
        <v>28598</v>
      </c>
      <c r="I6558" s="295">
        <v>6358</v>
      </c>
      <c r="J6558" s="296"/>
      <c r="K6558" s="297" t="s">
        <v>8178</v>
      </c>
      <c r="L6558" s="297" t="s">
        <v>8179</v>
      </c>
      <c r="M6558" s="288" t="s">
        <v>8180</v>
      </c>
      <c r="N6558" s="298"/>
      <c r="O6558" s="283"/>
      <c r="P6558" s="262">
        <v>9.0277777777777784E-4</v>
      </c>
      <c r="Q6558">
        <v>44480.767268518517</v>
      </c>
      <c r="R6558" t="str">
        <f t="shared" si="210"/>
        <v>#01</v>
      </c>
    </row>
    <row r="6559" spans="1:18" ht="116" x14ac:dyDescent="0.2">
      <c r="A6559" s="255">
        <f t="shared" si="211"/>
        <v>96</v>
      </c>
      <c r="B6559" s="291" t="s">
        <v>330</v>
      </c>
      <c r="C6559" s="292">
        <v>14</v>
      </c>
      <c r="D6559" s="292">
        <v>6</v>
      </c>
      <c r="E6559" s="293" t="s">
        <v>610</v>
      </c>
      <c r="F6559" s="292" t="s">
        <v>241</v>
      </c>
      <c r="G6559" s="294">
        <v>44473</v>
      </c>
      <c r="H6559" s="287" t="s">
        <v>28598</v>
      </c>
      <c r="I6559" s="295">
        <v>6359</v>
      </c>
      <c r="J6559" s="296"/>
      <c r="K6559" s="297" t="s">
        <v>21780</v>
      </c>
      <c r="L6559" s="297" t="s">
        <v>21781</v>
      </c>
      <c r="M6559" s="288" t="s">
        <v>8181</v>
      </c>
      <c r="N6559" s="298"/>
      <c r="O6559" s="283"/>
      <c r="P6559" s="262">
        <v>6.9444444444444447E-4</v>
      </c>
      <c r="Q6559">
        <v>44473.544062499997</v>
      </c>
      <c r="R6559" t="str">
        <f t="shared" si="210"/>
        <v>#01</v>
      </c>
    </row>
    <row r="6560" spans="1:18" ht="152" x14ac:dyDescent="0.2">
      <c r="A6560" s="255">
        <f t="shared" si="211"/>
        <v>103</v>
      </c>
      <c r="B6560" s="291" t="s">
        <v>330</v>
      </c>
      <c r="C6560" s="292">
        <v>14</v>
      </c>
      <c r="D6560" s="292">
        <v>6</v>
      </c>
      <c r="E6560" s="293" t="s">
        <v>610</v>
      </c>
      <c r="F6560" s="292" t="s">
        <v>241</v>
      </c>
      <c r="G6560" s="294">
        <v>44473</v>
      </c>
      <c r="H6560" s="287" t="s">
        <v>28598</v>
      </c>
      <c r="I6560" s="295">
        <v>6360</v>
      </c>
      <c r="J6560" s="296"/>
      <c r="K6560" s="297" t="s">
        <v>8182</v>
      </c>
      <c r="L6560" s="297" t="s">
        <v>8183</v>
      </c>
      <c r="M6560" s="288" t="s">
        <v>8184</v>
      </c>
      <c r="N6560" s="298"/>
      <c r="O6560" s="283"/>
      <c r="P6560" s="262">
        <v>1.3310185185185185E-3</v>
      </c>
      <c r="Q6560">
        <v>44473.54478009259</v>
      </c>
      <c r="R6560" t="str">
        <f t="shared" si="210"/>
        <v>#01</v>
      </c>
    </row>
    <row r="6561" spans="1:18" ht="140" x14ac:dyDescent="0.2">
      <c r="A6561" s="255">
        <f t="shared" si="211"/>
        <v>164</v>
      </c>
      <c r="B6561" s="291" t="s">
        <v>330</v>
      </c>
      <c r="C6561" s="292">
        <v>14</v>
      </c>
      <c r="D6561" s="292">
        <v>7</v>
      </c>
      <c r="E6561" s="293" t="s">
        <v>610</v>
      </c>
      <c r="F6561" s="292" t="s">
        <v>241</v>
      </c>
      <c r="G6561" s="294">
        <v>44473</v>
      </c>
      <c r="H6561" s="287" t="s">
        <v>28598</v>
      </c>
      <c r="I6561" s="295">
        <v>6361</v>
      </c>
      <c r="J6561" s="296"/>
      <c r="K6561" s="297" t="s">
        <v>21782</v>
      </c>
      <c r="L6561" s="297" t="s">
        <v>21783</v>
      </c>
      <c r="M6561" s="288" t="s">
        <v>8185</v>
      </c>
      <c r="N6561" s="289"/>
      <c r="O6561" s="283"/>
      <c r="P6561" s="262">
        <v>6.4814814814814813E-4</v>
      </c>
      <c r="Q6561">
        <v>44473.546122685184</v>
      </c>
      <c r="R6561" t="str">
        <f t="shared" si="210"/>
        <v>#01</v>
      </c>
    </row>
    <row r="6562" spans="1:18" ht="97" x14ac:dyDescent="0.2">
      <c r="A6562" s="255">
        <f t="shared" si="211"/>
        <v>83</v>
      </c>
      <c r="B6562" s="291" t="s">
        <v>330</v>
      </c>
      <c r="C6562" s="292">
        <v>14</v>
      </c>
      <c r="D6562" s="292">
        <v>8</v>
      </c>
      <c r="E6562" s="293" t="s">
        <v>610</v>
      </c>
      <c r="F6562" s="292" t="s">
        <v>241</v>
      </c>
      <c r="G6562" s="294">
        <v>44473</v>
      </c>
      <c r="H6562" s="287" t="s">
        <v>28598</v>
      </c>
      <c r="I6562" s="295">
        <v>6362</v>
      </c>
      <c r="J6562" s="296"/>
      <c r="K6562" s="297" t="s">
        <v>21784</v>
      </c>
      <c r="L6562" s="297" t="s">
        <v>21785</v>
      </c>
      <c r="M6562" s="288" t="s">
        <v>8186</v>
      </c>
      <c r="N6562" s="289"/>
      <c r="O6562" s="283"/>
      <c r="P6562" s="262">
        <v>6.4814814814814813E-4</v>
      </c>
      <c r="Q6562">
        <v>44473.546793981484</v>
      </c>
      <c r="R6562" t="str">
        <f t="shared" si="210"/>
        <v>#01</v>
      </c>
    </row>
    <row r="6563" spans="1:18" ht="116" x14ac:dyDescent="0.2">
      <c r="A6563" s="255">
        <f t="shared" si="211"/>
        <v>154</v>
      </c>
      <c r="B6563" s="291" t="s">
        <v>330</v>
      </c>
      <c r="C6563" s="292">
        <v>14</v>
      </c>
      <c r="D6563" s="292">
        <v>9</v>
      </c>
      <c r="E6563" s="293" t="s">
        <v>610</v>
      </c>
      <c r="F6563" s="292" t="s">
        <v>241</v>
      </c>
      <c r="G6563" s="294">
        <v>44473</v>
      </c>
      <c r="H6563" s="287" t="s">
        <v>28598</v>
      </c>
      <c r="I6563" s="295">
        <v>6363</v>
      </c>
      <c r="J6563" s="296"/>
      <c r="K6563" s="297" t="s">
        <v>21786</v>
      </c>
      <c r="L6563" s="297" t="s">
        <v>21787</v>
      </c>
      <c r="M6563" s="288" t="s">
        <v>8187</v>
      </c>
      <c r="N6563" s="289"/>
      <c r="O6563" s="283"/>
      <c r="P6563" s="262">
        <v>3.1250000000000001E-4</v>
      </c>
      <c r="Q6563">
        <v>44473.547465277778</v>
      </c>
      <c r="R6563" t="str">
        <f t="shared" si="210"/>
        <v>#01</v>
      </c>
    </row>
    <row r="6564" spans="1:18" ht="116" x14ac:dyDescent="0.2">
      <c r="A6564" s="255">
        <f t="shared" si="211"/>
        <v>102</v>
      </c>
      <c r="B6564" s="291" t="s">
        <v>330</v>
      </c>
      <c r="C6564" s="292">
        <v>14</v>
      </c>
      <c r="D6564" s="292">
        <v>10</v>
      </c>
      <c r="E6564" s="293" t="s">
        <v>610</v>
      </c>
      <c r="F6564" s="292" t="s">
        <v>241</v>
      </c>
      <c r="G6564" s="294">
        <v>44480</v>
      </c>
      <c r="H6564" s="287" t="s">
        <v>28598</v>
      </c>
      <c r="I6564" s="295">
        <v>6364</v>
      </c>
      <c r="J6564" s="296"/>
      <c r="K6564" s="297" t="s">
        <v>21788</v>
      </c>
      <c r="L6564" s="297" t="s">
        <v>21789</v>
      </c>
      <c r="M6564" s="288" t="s">
        <v>8188</v>
      </c>
      <c r="N6564" s="289"/>
      <c r="O6564" s="283"/>
      <c r="P6564" s="262">
        <v>9.1435185185185185E-4</v>
      </c>
      <c r="Q6564">
        <v>44480.768206018518</v>
      </c>
      <c r="R6564" t="str">
        <f t="shared" si="210"/>
        <v>#01</v>
      </c>
    </row>
    <row r="6565" spans="1:18" ht="116" x14ac:dyDescent="0.2">
      <c r="A6565" s="255">
        <f t="shared" si="211"/>
        <v>140</v>
      </c>
      <c r="B6565" s="291" t="s">
        <v>330</v>
      </c>
      <c r="C6565" s="292">
        <v>14</v>
      </c>
      <c r="D6565" s="292">
        <v>11</v>
      </c>
      <c r="E6565" s="293" t="s">
        <v>610</v>
      </c>
      <c r="F6565" s="292" t="s">
        <v>241</v>
      </c>
      <c r="G6565" s="294">
        <v>44473</v>
      </c>
      <c r="H6565" s="287" t="s">
        <v>28598</v>
      </c>
      <c r="I6565" s="295">
        <v>6365</v>
      </c>
      <c r="J6565" s="296"/>
      <c r="K6565" s="297" t="s">
        <v>21790</v>
      </c>
      <c r="L6565" s="297" t="s">
        <v>21791</v>
      </c>
      <c r="M6565" s="288" t="s">
        <v>8189</v>
      </c>
      <c r="N6565" s="289"/>
      <c r="O6565" s="283"/>
      <c r="P6565" s="262">
        <v>5.6712962962962956E-4</v>
      </c>
      <c r="Q6565">
        <v>44473.548634259256</v>
      </c>
      <c r="R6565" t="str">
        <f t="shared" si="210"/>
        <v>#01</v>
      </c>
    </row>
    <row r="6566" spans="1:18" ht="192" x14ac:dyDescent="0.2">
      <c r="A6566" s="255">
        <f t="shared" si="211"/>
        <v>122</v>
      </c>
      <c r="B6566" s="291" t="s">
        <v>330</v>
      </c>
      <c r="C6566" s="292">
        <v>14</v>
      </c>
      <c r="D6566" s="292">
        <v>12</v>
      </c>
      <c r="E6566" s="293" t="s">
        <v>610</v>
      </c>
      <c r="F6566" s="292" t="s">
        <v>241</v>
      </c>
      <c r="G6566" s="294">
        <v>44473</v>
      </c>
      <c r="H6566" s="287" t="s">
        <v>28598</v>
      </c>
      <c r="I6566" s="295">
        <v>6366</v>
      </c>
      <c r="J6566" s="296"/>
      <c r="K6566" s="297" t="s">
        <v>21792</v>
      </c>
      <c r="L6566" s="297" t="s">
        <v>21793</v>
      </c>
      <c r="M6566" s="288" t="s">
        <v>8190</v>
      </c>
      <c r="N6566" s="289"/>
      <c r="O6566" s="283"/>
      <c r="P6566" s="262">
        <v>7.407407407407407E-4</v>
      </c>
      <c r="Q6566">
        <v>44473.550520833334</v>
      </c>
      <c r="R6566" t="str">
        <f t="shared" si="210"/>
        <v>#01</v>
      </c>
    </row>
    <row r="6567" spans="1:18" ht="135" x14ac:dyDescent="0.2">
      <c r="A6567" s="255">
        <f t="shared" si="211"/>
        <v>82</v>
      </c>
      <c r="B6567" s="291" t="s">
        <v>330</v>
      </c>
      <c r="C6567" s="292">
        <v>14</v>
      </c>
      <c r="D6567" s="292">
        <v>13</v>
      </c>
      <c r="E6567" s="293" t="s">
        <v>610</v>
      </c>
      <c r="F6567" s="292" t="s">
        <v>241</v>
      </c>
      <c r="G6567" s="294">
        <v>44473</v>
      </c>
      <c r="H6567" s="287" t="s">
        <v>28598</v>
      </c>
      <c r="I6567" s="295">
        <v>6367</v>
      </c>
      <c r="J6567" s="296"/>
      <c r="K6567" s="297" t="s">
        <v>21794</v>
      </c>
      <c r="L6567" s="297" t="s">
        <v>21795</v>
      </c>
      <c r="M6567" s="288" t="s">
        <v>8191</v>
      </c>
      <c r="N6567" s="289"/>
      <c r="O6567" s="283"/>
      <c r="P6567" s="262">
        <v>8.3333333333333339E-4</v>
      </c>
      <c r="Q6567">
        <v>44473.55128472222</v>
      </c>
      <c r="R6567" t="str">
        <f t="shared" si="210"/>
        <v>#01</v>
      </c>
    </row>
    <row r="6568" spans="1:18" ht="84" x14ac:dyDescent="0.2">
      <c r="A6568" s="255">
        <f t="shared" si="211"/>
        <v>93</v>
      </c>
      <c r="B6568" s="291" t="s">
        <v>330</v>
      </c>
      <c r="C6568" s="292">
        <v>14</v>
      </c>
      <c r="D6568" s="292">
        <v>14</v>
      </c>
      <c r="E6568" s="293" t="s">
        <v>610</v>
      </c>
      <c r="F6568" s="292" t="s">
        <v>241</v>
      </c>
      <c r="G6568" s="294">
        <v>44473</v>
      </c>
      <c r="H6568" s="287" t="s">
        <v>28598</v>
      </c>
      <c r="I6568" s="295">
        <v>6368</v>
      </c>
      <c r="J6568" s="296"/>
      <c r="K6568" s="297" t="s">
        <v>21796</v>
      </c>
      <c r="L6568" s="297" t="s">
        <v>21797</v>
      </c>
      <c r="M6568" s="288" t="s">
        <v>8192</v>
      </c>
      <c r="N6568" s="289"/>
      <c r="O6568" s="283"/>
      <c r="P6568" s="262">
        <v>6.9444444444444444E-5</v>
      </c>
      <c r="Q6568">
        <v>44473.555543981478</v>
      </c>
      <c r="R6568" t="str">
        <f t="shared" si="210"/>
        <v>#01</v>
      </c>
    </row>
    <row r="6569" spans="1:18" ht="192" x14ac:dyDescent="0.2">
      <c r="A6569" s="255">
        <f t="shared" si="211"/>
        <v>170</v>
      </c>
      <c r="B6569" s="291" t="s">
        <v>330</v>
      </c>
      <c r="C6569" s="292">
        <v>14</v>
      </c>
      <c r="D6569" s="292">
        <v>15</v>
      </c>
      <c r="E6569" s="293" t="s">
        <v>610</v>
      </c>
      <c r="F6569" s="292" t="s">
        <v>241</v>
      </c>
      <c r="G6569" s="294">
        <v>44473</v>
      </c>
      <c r="H6569" s="287" t="s">
        <v>28598</v>
      </c>
      <c r="I6569" s="295">
        <v>6369</v>
      </c>
      <c r="J6569" s="296"/>
      <c r="K6569" s="297" t="s">
        <v>21798</v>
      </c>
      <c r="L6569" s="297" t="s">
        <v>21799</v>
      </c>
      <c r="M6569" s="288" t="s">
        <v>8193</v>
      </c>
      <c r="N6569" s="289"/>
      <c r="O6569" s="283"/>
      <c r="P6569" s="262">
        <v>5.2083333333333333E-4</v>
      </c>
      <c r="Q6569">
        <v>44473.55605324074</v>
      </c>
      <c r="R6569" t="str">
        <f t="shared" si="210"/>
        <v>#01</v>
      </c>
    </row>
    <row r="6570" spans="1:18" ht="154" x14ac:dyDescent="0.2">
      <c r="A6570" s="255">
        <f t="shared" si="211"/>
        <v>176</v>
      </c>
      <c r="B6570" s="291" t="s">
        <v>330</v>
      </c>
      <c r="C6570" s="292">
        <v>14</v>
      </c>
      <c r="D6570" s="292">
        <v>16</v>
      </c>
      <c r="E6570" s="293" t="s">
        <v>610</v>
      </c>
      <c r="F6570" s="292" t="s">
        <v>241</v>
      </c>
      <c r="G6570" s="294">
        <v>44473</v>
      </c>
      <c r="H6570" s="287" t="s">
        <v>28598</v>
      </c>
      <c r="I6570" s="295">
        <v>6370</v>
      </c>
      <c r="J6570" s="296"/>
      <c r="K6570" s="297" t="s">
        <v>21800</v>
      </c>
      <c r="L6570" s="297" t="s">
        <v>21801</v>
      </c>
      <c r="M6570" s="288" t="s">
        <v>8194</v>
      </c>
      <c r="N6570" s="289"/>
      <c r="O6570" s="283"/>
      <c r="P6570" s="262">
        <v>9.2592592592592585E-4</v>
      </c>
      <c r="Q6570">
        <v>44473.557002314818</v>
      </c>
      <c r="R6570" t="str">
        <f t="shared" si="210"/>
        <v>#01</v>
      </c>
    </row>
    <row r="6571" spans="1:18" ht="97" x14ac:dyDescent="0.2">
      <c r="A6571" s="255">
        <f t="shared" si="211"/>
        <v>84</v>
      </c>
      <c r="B6571" s="291" t="s">
        <v>330</v>
      </c>
      <c r="C6571" s="292">
        <v>14</v>
      </c>
      <c r="D6571" s="292">
        <v>17</v>
      </c>
      <c r="E6571" s="293" t="s">
        <v>610</v>
      </c>
      <c r="F6571" s="292" t="s">
        <v>241</v>
      </c>
      <c r="G6571" s="294">
        <v>44473</v>
      </c>
      <c r="H6571" s="287" t="s">
        <v>28598</v>
      </c>
      <c r="I6571" s="295">
        <v>6371</v>
      </c>
      <c r="J6571" s="296"/>
      <c r="K6571" s="297" t="s">
        <v>21802</v>
      </c>
      <c r="L6571" s="297" t="s">
        <v>21803</v>
      </c>
      <c r="M6571" s="288" t="s">
        <v>8195</v>
      </c>
      <c r="N6571" s="289"/>
      <c r="O6571" s="283"/>
      <c r="P6571" s="262">
        <v>3.5879629629629635E-4</v>
      </c>
      <c r="Q6571">
        <v>44473.557939814818</v>
      </c>
      <c r="R6571" t="str">
        <f t="shared" si="210"/>
        <v>#01</v>
      </c>
    </row>
    <row r="6572" spans="1:18" ht="135" x14ac:dyDescent="0.2">
      <c r="A6572" s="255">
        <f t="shared" si="211"/>
        <v>69</v>
      </c>
      <c r="B6572" s="291" t="s">
        <v>330</v>
      </c>
      <c r="C6572" s="292">
        <v>14</v>
      </c>
      <c r="D6572" s="292">
        <v>18</v>
      </c>
      <c r="E6572" s="293" t="s">
        <v>610</v>
      </c>
      <c r="F6572" s="292" t="s">
        <v>241</v>
      </c>
      <c r="G6572" s="294">
        <v>44473</v>
      </c>
      <c r="H6572" s="287" t="s">
        <v>28598</v>
      </c>
      <c r="I6572" s="295">
        <v>6372</v>
      </c>
      <c r="J6572" s="296"/>
      <c r="K6572" s="297" t="s">
        <v>21804</v>
      </c>
      <c r="L6572" s="297" t="s">
        <v>21805</v>
      </c>
      <c r="M6572" s="288" t="s">
        <v>8196</v>
      </c>
      <c r="N6572" s="289"/>
      <c r="O6572" s="283"/>
      <c r="P6572" s="262">
        <v>1.3310185185185185E-3</v>
      </c>
      <c r="Q6572">
        <v>44473.558310185188</v>
      </c>
      <c r="R6572" t="str">
        <f t="shared" si="210"/>
        <v>#01</v>
      </c>
    </row>
    <row r="6573" spans="1:18" ht="154" x14ac:dyDescent="0.2">
      <c r="A6573" s="255">
        <f t="shared" si="211"/>
        <v>164</v>
      </c>
      <c r="B6573" s="291" t="s">
        <v>330</v>
      </c>
      <c r="C6573" s="292">
        <v>14</v>
      </c>
      <c r="D6573" s="292">
        <v>19</v>
      </c>
      <c r="E6573" s="293" t="s">
        <v>610</v>
      </c>
      <c r="F6573" s="292" t="s">
        <v>241</v>
      </c>
      <c r="G6573" s="294">
        <v>44473</v>
      </c>
      <c r="H6573" s="287" t="s">
        <v>28598</v>
      </c>
      <c r="I6573" s="295">
        <v>6373</v>
      </c>
      <c r="J6573" s="296"/>
      <c r="K6573" s="297" t="s">
        <v>21806</v>
      </c>
      <c r="L6573" s="297" t="s">
        <v>21807</v>
      </c>
      <c r="M6573" s="288" t="s">
        <v>8197</v>
      </c>
      <c r="N6573" s="289"/>
      <c r="O6573" s="283"/>
      <c r="P6573" s="262">
        <v>8.449074074074075E-4</v>
      </c>
      <c r="Q6573">
        <v>44473.559664351851</v>
      </c>
      <c r="R6573" t="str">
        <f t="shared" si="210"/>
        <v>#01</v>
      </c>
    </row>
    <row r="6574" spans="1:18" ht="211" x14ac:dyDescent="0.2">
      <c r="A6574" s="255">
        <f t="shared" si="211"/>
        <v>98</v>
      </c>
      <c r="B6574" s="291" t="s">
        <v>330</v>
      </c>
      <c r="C6574" s="292">
        <v>14</v>
      </c>
      <c r="D6574" s="292">
        <v>20</v>
      </c>
      <c r="E6574" s="293" t="s">
        <v>610</v>
      </c>
      <c r="F6574" s="292" t="s">
        <v>241</v>
      </c>
      <c r="G6574" s="294">
        <v>44473</v>
      </c>
      <c r="H6574" s="287" t="s">
        <v>28598</v>
      </c>
      <c r="I6574" s="295">
        <v>6374</v>
      </c>
      <c r="J6574" s="296"/>
      <c r="K6574" s="297" t="s">
        <v>21808</v>
      </c>
      <c r="L6574" s="297" t="s">
        <v>21809</v>
      </c>
      <c r="M6574" s="288" t="s">
        <v>8198</v>
      </c>
      <c r="N6574" s="289"/>
      <c r="O6574" s="283"/>
      <c r="P6574" s="262">
        <v>3.9351851851851852E-4</v>
      </c>
      <c r="Q6574">
        <v>44473.641435185185</v>
      </c>
      <c r="R6574" t="str">
        <f t="shared" si="210"/>
        <v>#01</v>
      </c>
    </row>
    <row r="6575" spans="1:18" ht="173" x14ac:dyDescent="0.2">
      <c r="A6575" s="255">
        <f t="shared" si="211"/>
        <v>167</v>
      </c>
      <c r="B6575" s="291" t="s">
        <v>330</v>
      </c>
      <c r="C6575" s="292">
        <v>14</v>
      </c>
      <c r="D6575" s="292">
        <v>21</v>
      </c>
      <c r="E6575" s="293" t="s">
        <v>610</v>
      </c>
      <c r="F6575" s="292" t="s">
        <v>241</v>
      </c>
      <c r="G6575" s="294">
        <v>44473</v>
      </c>
      <c r="H6575" s="287" t="s">
        <v>28598</v>
      </c>
      <c r="I6575" s="295">
        <v>6375</v>
      </c>
      <c r="J6575" s="296"/>
      <c r="K6575" s="297" t="s">
        <v>21810</v>
      </c>
      <c r="L6575" s="297" t="s">
        <v>21811</v>
      </c>
      <c r="M6575" s="288" t="s">
        <v>8199</v>
      </c>
      <c r="N6575" s="289"/>
      <c r="O6575" s="283"/>
      <c r="P6575" s="262">
        <v>9.1782407407407403E-3</v>
      </c>
      <c r="Q6575">
        <v>44473.641909722224</v>
      </c>
      <c r="R6575" t="str">
        <f t="shared" si="210"/>
        <v>#01</v>
      </c>
    </row>
    <row r="6576" spans="1:18" ht="211" x14ac:dyDescent="0.2">
      <c r="A6576" s="255">
        <f t="shared" si="211"/>
        <v>174</v>
      </c>
      <c r="B6576" s="291" t="s">
        <v>330</v>
      </c>
      <c r="C6576" s="292">
        <v>14</v>
      </c>
      <c r="D6576" s="292">
        <v>22</v>
      </c>
      <c r="E6576" s="293" t="s">
        <v>610</v>
      </c>
      <c r="F6576" s="292" t="s">
        <v>241</v>
      </c>
      <c r="G6576" s="294">
        <v>44473</v>
      </c>
      <c r="H6576" s="287" t="s">
        <v>28598</v>
      </c>
      <c r="I6576" s="295">
        <v>6376</v>
      </c>
      <c r="J6576" s="296"/>
      <c r="K6576" s="297" t="s">
        <v>21812</v>
      </c>
      <c r="L6576" s="297" t="s">
        <v>21813</v>
      </c>
      <c r="M6576" s="288" t="s">
        <v>8200</v>
      </c>
      <c r="N6576" s="289"/>
      <c r="O6576" s="283"/>
      <c r="P6576" s="262">
        <v>1.2847222222222223E-3</v>
      </c>
      <c r="Q6576">
        <v>44473.65111111111</v>
      </c>
      <c r="R6576" t="str">
        <f t="shared" si="210"/>
        <v>#01</v>
      </c>
    </row>
    <row r="6577" spans="1:20" ht="192" x14ac:dyDescent="0.2">
      <c r="A6577" s="255">
        <f t="shared" si="211"/>
        <v>179</v>
      </c>
      <c r="B6577" s="291" t="s">
        <v>330</v>
      </c>
      <c r="C6577" s="292">
        <v>14</v>
      </c>
      <c r="D6577" s="292">
        <v>23</v>
      </c>
      <c r="E6577" s="293" t="s">
        <v>610</v>
      </c>
      <c r="F6577" s="292" t="s">
        <v>241</v>
      </c>
      <c r="G6577" s="294">
        <v>44473</v>
      </c>
      <c r="H6577" s="287" t="s">
        <v>28598</v>
      </c>
      <c r="I6577" s="295">
        <v>6377</v>
      </c>
      <c r="J6577" s="296"/>
      <c r="K6577" s="297" t="s">
        <v>21814</v>
      </c>
      <c r="L6577" s="297" t="s">
        <v>21815</v>
      </c>
      <c r="M6577" s="288" t="s">
        <v>8201</v>
      </c>
      <c r="N6577" s="289"/>
      <c r="O6577" s="283"/>
      <c r="P6577" s="262">
        <v>2.1412037037037038E-3</v>
      </c>
      <c r="Q6577">
        <v>44473.652418981481</v>
      </c>
      <c r="R6577" t="str">
        <f t="shared" si="210"/>
        <v>#01</v>
      </c>
    </row>
    <row r="6578" spans="1:20" ht="211" x14ac:dyDescent="0.2">
      <c r="A6578" s="255">
        <f t="shared" si="211"/>
        <v>121</v>
      </c>
      <c r="B6578" s="291" t="s">
        <v>330</v>
      </c>
      <c r="C6578" s="292">
        <v>14</v>
      </c>
      <c r="D6578" s="292">
        <v>24</v>
      </c>
      <c r="E6578" s="293" t="s">
        <v>610</v>
      </c>
      <c r="F6578" s="292" t="s">
        <v>241</v>
      </c>
      <c r="G6578" s="294">
        <v>44473</v>
      </c>
      <c r="H6578" s="287" t="s">
        <v>28598</v>
      </c>
      <c r="I6578" s="295">
        <v>6378</v>
      </c>
      <c r="J6578" s="296"/>
      <c r="K6578" s="297" t="s">
        <v>21816</v>
      </c>
      <c r="L6578" s="297" t="s">
        <v>21817</v>
      </c>
      <c r="M6578" s="288" t="s">
        <v>8202</v>
      </c>
      <c r="N6578" s="289"/>
      <c r="O6578" s="283"/>
      <c r="P6578" s="262">
        <v>2.3148148148148147E-5</v>
      </c>
      <c r="Q6578">
        <v>44473.658113425925</v>
      </c>
      <c r="R6578" t="str">
        <f t="shared" si="210"/>
        <v>#01</v>
      </c>
    </row>
    <row r="6579" spans="1:20" ht="154" x14ac:dyDescent="0.2">
      <c r="A6579" s="255">
        <f t="shared" si="211"/>
        <v>143</v>
      </c>
      <c r="B6579" s="291" t="s">
        <v>330</v>
      </c>
      <c r="C6579" s="292">
        <v>14</v>
      </c>
      <c r="D6579" s="292">
        <v>25</v>
      </c>
      <c r="E6579" s="293" t="s">
        <v>610</v>
      </c>
      <c r="F6579" s="292" t="s">
        <v>241</v>
      </c>
      <c r="G6579" s="294">
        <v>44473</v>
      </c>
      <c r="H6579" s="287" t="s">
        <v>28598</v>
      </c>
      <c r="I6579" s="295">
        <v>6379</v>
      </c>
      <c r="J6579" s="296"/>
      <c r="K6579" s="297" t="s">
        <v>21818</v>
      </c>
      <c r="L6579" s="297" t="s">
        <v>21819</v>
      </c>
      <c r="M6579" s="288" t="s">
        <v>8203</v>
      </c>
      <c r="N6579" s="289"/>
      <c r="O6579" s="283"/>
      <c r="P6579" s="262">
        <v>9.0277777777777784E-4</v>
      </c>
      <c r="Q6579">
        <v>44473.658148148148</v>
      </c>
      <c r="R6579" t="str">
        <f t="shared" si="210"/>
        <v>#01</v>
      </c>
    </row>
    <row r="6580" spans="1:20" ht="154" x14ac:dyDescent="0.2">
      <c r="A6580" s="255">
        <f t="shared" si="211"/>
        <v>101</v>
      </c>
      <c r="B6580" s="291" t="s">
        <v>330</v>
      </c>
      <c r="C6580" s="292">
        <v>14</v>
      </c>
      <c r="D6580" s="292">
        <v>26</v>
      </c>
      <c r="E6580" s="293" t="s">
        <v>610</v>
      </c>
      <c r="F6580" s="292" t="s">
        <v>241</v>
      </c>
      <c r="G6580" s="294">
        <v>44473</v>
      </c>
      <c r="H6580" s="287" t="s">
        <v>28598</v>
      </c>
      <c r="I6580" s="295">
        <v>6380</v>
      </c>
      <c r="J6580" s="296"/>
      <c r="K6580" s="297" t="s">
        <v>27075</v>
      </c>
      <c r="L6580" s="297" t="s">
        <v>27076</v>
      </c>
      <c r="M6580" s="288" t="s">
        <v>8204</v>
      </c>
      <c r="N6580" s="298"/>
      <c r="O6580" s="283"/>
      <c r="P6580" s="262">
        <v>9.4907407407407408E-4</v>
      </c>
      <c r="Q6580">
        <v>44473.659062500003</v>
      </c>
      <c r="R6580" t="str">
        <f t="shared" si="210"/>
        <v>#01</v>
      </c>
    </row>
    <row r="6581" spans="1:20" ht="152" x14ac:dyDescent="0.2">
      <c r="A6581" s="255">
        <f t="shared" si="211"/>
        <v>110</v>
      </c>
      <c r="B6581" s="291" t="s">
        <v>330</v>
      </c>
      <c r="C6581" s="292">
        <v>14</v>
      </c>
      <c r="D6581" s="292">
        <v>26</v>
      </c>
      <c r="E6581" s="293" t="s">
        <v>610</v>
      </c>
      <c r="F6581" s="292" t="s">
        <v>241</v>
      </c>
      <c r="G6581" s="294">
        <v>44473</v>
      </c>
      <c r="H6581" s="287" t="s">
        <v>28598</v>
      </c>
      <c r="I6581" s="295">
        <v>6381</v>
      </c>
      <c r="J6581" s="296"/>
      <c r="K6581" s="297" t="s">
        <v>8205</v>
      </c>
      <c r="L6581" s="297" t="s">
        <v>8206</v>
      </c>
      <c r="M6581" s="288" t="s">
        <v>8207</v>
      </c>
      <c r="N6581" s="298"/>
      <c r="O6581" s="283"/>
      <c r="P6581" s="262">
        <v>7.291666666666667E-4</v>
      </c>
      <c r="Q6581">
        <v>44473.660034722219</v>
      </c>
      <c r="R6581" t="str">
        <f t="shared" si="210"/>
        <v>#01</v>
      </c>
    </row>
    <row r="6582" spans="1:20" ht="116" x14ac:dyDescent="0.2">
      <c r="A6582" s="255">
        <f t="shared" si="211"/>
        <v>59</v>
      </c>
      <c r="B6582" s="291" t="s">
        <v>330</v>
      </c>
      <c r="C6582" s="292">
        <v>14</v>
      </c>
      <c r="D6582" s="292">
        <v>27</v>
      </c>
      <c r="E6582" s="293" t="s">
        <v>610</v>
      </c>
      <c r="F6582" s="292" t="s">
        <v>241</v>
      </c>
      <c r="G6582" s="294">
        <v>44473</v>
      </c>
      <c r="H6582" s="287" t="s">
        <v>28598</v>
      </c>
      <c r="I6582" s="295">
        <v>6382</v>
      </c>
      <c r="J6582" s="296"/>
      <c r="K6582" s="297" t="s">
        <v>21820</v>
      </c>
      <c r="L6582" s="297" t="s">
        <v>21821</v>
      </c>
      <c r="M6582" s="288" t="s">
        <v>8208</v>
      </c>
      <c r="N6582" s="298"/>
      <c r="O6582" s="283"/>
      <c r="P6582" s="262">
        <v>8.3333333333333339E-4</v>
      </c>
      <c r="Q6582">
        <v>44473.660787037035</v>
      </c>
      <c r="R6582" t="str">
        <f t="shared" si="210"/>
        <v>#01</v>
      </c>
    </row>
    <row r="6583" spans="1:20" ht="133" x14ac:dyDescent="0.2">
      <c r="A6583" s="255">
        <f t="shared" si="211"/>
        <v>58</v>
      </c>
      <c r="B6583" s="291" t="s">
        <v>330</v>
      </c>
      <c r="C6583" s="292">
        <v>14</v>
      </c>
      <c r="D6583" s="292">
        <v>27</v>
      </c>
      <c r="E6583" s="293" t="s">
        <v>610</v>
      </c>
      <c r="F6583" s="292" t="s">
        <v>241</v>
      </c>
      <c r="G6583" s="294">
        <v>44473</v>
      </c>
      <c r="H6583" s="287" t="s">
        <v>28598</v>
      </c>
      <c r="I6583" s="295">
        <v>6383</v>
      </c>
      <c r="J6583" s="296"/>
      <c r="K6583" s="297" t="s">
        <v>8209</v>
      </c>
      <c r="L6583" s="297" t="s">
        <v>8210</v>
      </c>
      <c r="M6583" s="288" t="s">
        <v>8211</v>
      </c>
      <c r="N6583" s="298"/>
      <c r="O6583" s="283"/>
      <c r="P6583" s="262">
        <v>7.7546296296296304E-4</v>
      </c>
      <c r="Q6583">
        <v>44473.661643518521</v>
      </c>
      <c r="R6583" t="str">
        <f t="shared" si="210"/>
        <v>#01</v>
      </c>
    </row>
    <row r="6584" spans="1:20" ht="154" x14ac:dyDescent="0.2">
      <c r="A6584" s="255">
        <f t="shared" si="211"/>
        <v>116</v>
      </c>
      <c r="B6584" s="291" t="s">
        <v>330</v>
      </c>
      <c r="C6584" s="292">
        <v>14</v>
      </c>
      <c r="D6584" s="292">
        <v>28</v>
      </c>
      <c r="E6584" s="293" t="s">
        <v>610</v>
      </c>
      <c r="F6584" s="292" t="s">
        <v>241</v>
      </c>
      <c r="G6584" s="294">
        <v>44473</v>
      </c>
      <c r="H6584" s="287" t="s">
        <v>28598</v>
      </c>
      <c r="I6584" s="295">
        <v>6384</v>
      </c>
      <c r="J6584" s="296"/>
      <c r="K6584" s="297" t="s">
        <v>21822</v>
      </c>
      <c r="L6584" s="297" t="s">
        <v>21823</v>
      </c>
      <c r="M6584" s="288" t="s">
        <v>8212</v>
      </c>
      <c r="N6584" s="289"/>
      <c r="O6584" s="283"/>
      <c r="P6584" s="262">
        <v>1.1574074074074073E-3</v>
      </c>
      <c r="Q6584">
        <v>44473.662430555552</v>
      </c>
      <c r="R6584" t="str">
        <f t="shared" si="210"/>
        <v>#01</v>
      </c>
    </row>
    <row r="6585" spans="1:20" ht="192" x14ac:dyDescent="0.2">
      <c r="A6585" s="255">
        <f t="shared" si="211"/>
        <v>71</v>
      </c>
      <c r="B6585" s="291" t="s">
        <v>330</v>
      </c>
      <c r="C6585" s="292">
        <v>14</v>
      </c>
      <c r="D6585" s="292">
        <v>29</v>
      </c>
      <c r="E6585" s="293" t="s">
        <v>610</v>
      </c>
      <c r="F6585" s="292" t="s">
        <v>241</v>
      </c>
      <c r="G6585" s="294">
        <v>44473</v>
      </c>
      <c r="H6585" s="287" t="s">
        <v>28598</v>
      </c>
      <c r="I6585" s="295">
        <v>6385</v>
      </c>
      <c r="J6585" s="296"/>
      <c r="K6585" s="297" t="s">
        <v>21824</v>
      </c>
      <c r="L6585" s="297" t="s">
        <v>21825</v>
      </c>
      <c r="M6585" s="288" t="s">
        <v>8213</v>
      </c>
      <c r="N6585" s="289"/>
      <c r="O6585" s="283"/>
      <c r="P6585" s="262">
        <v>9.7222222222222209E-4</v>
      </c>
      <c r="Q6585">
        <v>44473.663599537038</v>
      </c>
      <c r="R6585" t="str">
        <f t="shared" si="210"/>
        <v>#01</v>
      </c>
    </row>
    <row r="6586" spans="1:20" ht="116" x14ac:dyDescent="0.2">
      <c r="A6586" s="255">
        <f t="shared" si="211"/>
        <v>83</v>
      </c>
      <c r="B6586" s="291" t="s">
        <v>330</v>
      </c>
      <c r="C6586" s="292">
        <v>14</v>
      </c>
      <c r="D6586" s="292">
        <v>30</v>
      </c>
      <c r="E6586" s="293" t="s">
        <v>610</v>
      </c>
      <c r="F6586" s="292" t="s">
        <v>241</v>
      </c>
      <c r="G6586" s="294">
        <v>44473</v>
      </c>
      <c r="H6586" s="287" t="s">
        <v>28598</v>
      </c>
      <c r="I6586" s="295">
        <v>6386</v>
      </c>
      <c r="J6586" s="296"/>
      <c r="K6586" s="297" t="s">
        <v>21826</v>
      </c>
      <c r="L6586" s="297" t="s">
        <v>21827</v>
      </c>
      <c r="M6586" s="288" t="s">
        <v>8214</v>
      </c>
      <c r="N6586" s="289"/>
      <c r="O6586" s="283"/>
      <c r="P6586" s="262">
        <v>1.3194444444444443E-3</v>
      </c>
      <c r="Q6586">
        <v>44473.664583333331</v>
      </c>
      <c r="R6586" t="str">
        <f t="shared" ref="R6586:R6649" si="212">IF(G6586="","",F6586)</f>
        <v>#01</v>
      </c>
    </row>
    <row r="6587" spans="1:20" ht="97" x14ac:dyDescent="0.2">
      <c r="A6587" s="255">
        <f t="shared" si="211"/>
        <v>87</v>
      </c>
      <c r="B6587" s="291" t="s">
        <v>330</v>
      </c>
      <c r="C6587" s="292">
        <v>14</v>
      </c>
      <c r="D6587" s="292">
        <v>31</v>
      </c>
      <c r="E6587" s="293" t="s">
        <v>610</v>
      </c>
      <c r="F6587" s="292" t="s">
        <v>241</v>
      </c>
      <c r="G6587" s="294">
        <v>44473</v>
      </c>
      <c r="H6587" s="287" t="s">
        <v>28598</v>
      </c>
      <c r="I6587" s="295">
        <v>6387</v>
      </c>
      <c r="J6587" s="296"/>
      <c r="K6587" s="297" t="s">
        <v>21828</v>
      </c>
      <c r="L6587" s="297" t="s">
        <v>21829</v>
      </c>
      <c r="M6587" s="288" t="s">
        <v>8215</v>
      </c>
      <c r="N6587" s="289"/>
      <c r="O6587" s="283"/>
      <c r="P6587" s="262">
        <v>3.9351851851851852E-4</v>
      </c>
      <c r="Q6587">
        <v>44473.665925925925</v>
      </c>
      <c r="R6587" t="str">
        <f t="shared" si="212"/>
        <v>#01</v>
      </c>
    </row>
    <row r="6588" spans="1:20" ht="173" x14ac:dyDescent="0.2">
      <c r="A6588" s="255">
        <f t="shared" si="211"/>
        <v>62</v>
      </c>
      <c r="B6588" s="291" t="s">
        <v>330</v>
      </c>
      <c r="C6588" s="292">
        <v>14</v>
      </c>
      <c r="D6588" s="292">
        <v>32</v>
      </c>
      <c r="E6588" s="293" t="s">
        <v>610</v>
      </c>
      <c r="F6588" s="292" t="s">
        <v>241</v>
      </c>
      <c r="G6588" s="294">
        <v>44473</v>
      </c>
      <c r="H6588" s="287" t="s">
        <v>28598</v>
      </c>
      <c r="I6588" s="295">
        <v>6388</v>
      </c>
      <c r="J6588" s="296"/>
      <c r="K6588" s="297" t="s">
        <v>21830</v>
      </c>
      <c r="L6588" s="297" t="s">
        <v>21831</v>
      </c>
      <c r="M6588" s="288" t="s">
        <v>8216</v>
      </c>
      <c r="N6588" s="289"/>
      <c r="O6588" s="283"/>
      <c r="P6588" s="262">
        <v>1.4004629629629629E-3</v>
      </c>
      <c r="Q6588">
        <v>44473.666342592594</v>
      </c>
      <c r="R6588" t="str">
        <f t="shared" si="212"/>
        <v>#01</v>
      </c>
    </row>
    <row r="6589" spans="1:20" ht="154" x14ac:dyDescent="0.2">
      <c r="A6589" s="255">
        <f t="shared" si="211"/>
        <v>95</v>
      </c>
      <c r="B6589" s="291" t="s">
        <v>330</v>
      </c>
      <c r="C6589" s="292">
        <v>14</v>
      </c>
      <c r="D6589" s="292">
        <v>33</v>
      </c>
      <c r="E6589" s="293" t="s">
        <v>610</v>
      </c>
      <c r="F6589" s="292" t="s">
        <v>241</v>
      </c>
      <c r="G6589" s="294">
        <v>44473</v>
      </c>
      <c r="H6589" s="287" t="s">
        <v>28598</v>
      </c>
      <c r="I6589" s="295">
        <v>6389</v>
      </c>
      <c r="J6589" s="296"/>
      <c r="K6589" s="297" t="s">
        <v>21832</v>
      </c>
      <c r="L6589" s="297" t="s">
        <v>21833</v>
      </c>
      <c r="M6589" s="288" t="s">
        <v>8217</v>
      </c>
      <c r="N6589" s="289"/>
      <c r="O6589" s="283"/>
      <c r="P6589" s="262">
        <v>1.1458333333333333E-3</v>
      </c>
      <c r="Q6589">
        <v>44473.667766203704</v>
      </c>
      <c r="R6589" t="str">
        <f t="shared" si="212"/>
        <v>#01</v>
      </c>
    </row>
    <row r="6590" spans="1:20" ht="135" x14ac:dyDescent="0.2">
      <c r="A6590" s="255">
        <f t="shared" si="211"/>
        <v>153</v>
      </c>
      <c r="B6590" s="291" t="s">
        <v>330</v>
      </c>
      <c r="C6590" s="292">
        <v>14</v>
      </c>
      <c r="D6590" s="292">
        <v>34</v>
      </c>
      <c r="E6590" s="293" t="s">
        <v>610</v>
      </c>
      <c r="F6590" s="292" t="s">
        <v>241</v>
      </c>
      <c r="G6590" s="294">
        <v>44473</v>
      </c>
      <c r="H6590" s="287" t="s">
        <v>28598</v>
      </c>
      <c r="I6590" s="295">
        <v>6390</v>
      </c>
      <c r="J6590" s="296"/>
      <c r="K6590" s="297" t="s">
        <v>21834</v>
      </c>
      <c r="L6590" s="297" t="s">
        <v>21835</v>
      </c>
      <c r="M6590" s="288" t="s">
        <v>8218</v>
      </c>
      <c r="N6590" s="289"/>
      <c r="O6590" s="283"/>
      <c r="P6590" s="262">
        <v>2.3148148148148147E-5</v>
      </c>
      <c r="Q6590">
        <v>44473.671944444446</v>
      </c>
      <c r="R6590" t="str">
        <f t="shared" si="212"/>
        <v>#01</v>
      </c>
    </row>
    <row r="6591" spans="1:20" ht="135" x14ac:dyDescent="0.2">
      <c r="A6591" s="255">
        <f t="shared" si="211"/>
        <v>153</v>
      </c>
      <c r="B6591" s="291" t="s">
        <v>330</v>
      </c>
      <c r="C6591" s="292">
        <v>14</v>
      </c>
      <c r="D6591" s="292">
        <v>34</v>
      </c>
      <c r="E6591" s="293" t="s">
        <v>610</v>
      </c>
      <c r="F6591" s="292" t="s">
        <v>241</v>
      </c>
      <c r="G6591" s="294">
        <v>44473</v>
      </c>
      <c r="H6591" s="287" t="s">
        <v>28598</v>
      </c>
      <c r="I6591" s="295" t="s">
        <v>29502</v>
      </c>
      <c r="J6591" s="296"/>
      <c r="K6591" s="297" t="s">
        <v>21834</v>
      </c>
      <c r="L6591" s="297" t="s">
        <v>21835</v>
      </c>
      <c r="M6591" s="299" t="s">
        <v>29503</v>
      </c>
      <c r="N6591" s="300"/>
      <c r="O6591" s="283"/>
      <c r="P6591" s="262">
        <v>7.407407407407407E-4</v>
      </c>
      <c r="Q6591">
        <v>44473.671990740739</v>
      </c>
      <c r="R6591" t="str">
        <f t="shared" si="212"/>
        <v>#01</v>
      </c>
      <c r="S6591" t="s">
        <v>29501</v>
      </c>
      <c r="T6591" t="s">
        <v>29500</v>
      </c>
    </row>
    <row r="6592" spans="1:20" ht="154" x14ac:dyDescent="0.2">
      <c r="A6592" s="255">
        <f t="shared" si="211"/>
        <v>139</v>
      </c>
      <c r="B6592" s="291" t="s">
        <v>330</v>
      </c>
      <c r="C6592" s="292">
        <v>14</v>
      </c>
      <c r="D6592" s="292">
        <v>35</v>
      </c>
      <c r="E6592" s="293" t="s">
        <v>610</v>
      </c>
      <c r="F6592" s="292" t="s">
        <v>241</v>
      </c>
      <c r="G6592" s="294">
        <v>44473</v>
      </c>
      <c r="H6592" s="287" t="s">
        <v>28598</v>
      </c>
      <c r="I6592" s="295">
        <v>6391</v>
      </c>
      <c r="J6592" s="296"/>
      <c r="K6592" s="297" t="s">
        <v>21836</v>
      </c>
      <c r="L6592" s="297" t="s">
        <v>21837</v>
      </c>
      <c r="M6592" s="288" t="s">
        <v>8219</v>
      </c>
      <c r="N6592" s="289"/>
      <c r="O6592" s="283"/>
      <c r="P6592" s="262">
        <v>3.4722222222222222E-5</v>
      </c>
      <c r="Q6592">
        <v>44473.674768518518</v>
      </c>
      <c r="R6592" t="str">
        <f t="shared" si="212"/>
        <v>#01</v>
      </c>
    </row>
    <row r="6593" spans="1:20" ht="154" x14ac:dyDescent="0.2">
      <c r="A6593" s="255">
        <f t="shared" si="211"/>
        <v>139</v>
      </c>
      <c r="B6593" s="291" t="s">
        <v>330</v>
      </c>
      <c r="C6593" s="292">
        <v>14</v>
      </c>
      <c r="D6593" s="292">
        <v>35</v>
      </c>
      <c r="E6593" s="293" t="s">
        <v>610</v>
      </c>
      <c r="F6593" s="292" t="s">
        <v>241</v>
      </c>
      <c r="G6593" s="294">
        <v>44473</v>
      </c>
      <c r="H6593" s="287" t="s">
        <v>28598</v>
      </c>
      <c r="I6593" s="295" t="s">
        <v>29506</v>
      </c>
      <c r="J6593" s="296"/>
      <c r="K6593" s="297" t="s">
        <v>21836</v>
      </c>
      <c r="L6593" s="297" t="s">
        <v>21837</v>
      </c>
      <c r="M6593" s="299" t="s">
        <v>29507</v>
      </c>
      <c r="N6593" s="300"/>
      <c r="O6593" s="283"/>
      <c r="P6593" s="262">
        <v>8.9120370370370362E-4</v>
      </c>
      <c r="Q6593">
        <v>44473.674826388888</v>
      </c>
      <c r="R6593" t="str">
        <f t="shared" si="212"/>
        <v>#01</v>
      </c>
      <c r="S6593" t="s">
        <v>29505</v>
      </c>
      <c r="T6593" t="s">
        <v>29504</v>
      </c>
    </row>
    <row r="6594" spans="1:20" ht="97" x14ac:dyDescent="0.2">
      <c r="A6594" s="255">
        <f t="shared" si="211"/>
        <v>87</v>
      </c>
      <c r="B6594" s="291" t="s">
        <v>330</v>
      </c>
      <c r="C6594" s="292">
        <v>14</v>
      </c>
      <c r="D6594" s="292">
        <v>36</v>
      </c>
      <c r="E6594" s="293" t="s">
        <v>610</v>
      </c>
      <c r="F6594" s="292" t="s">
        <v>241</v>
      </c>
      <c r="G6594" s="294">
        <v>44473</v>
      </c>
      <c r="H6594" s="287" t="s">
        <v>28598</v>
      </c>
      <c r="I6594" s="295">
        <v>6392</v>
      </c>
      <c r="J6594" s="296"/>
      <c r="K6594" s="297" t="s">
        <v>21838</v>
      </c>
      <c r="L6594" s="297" t="s">
        <v>21839</v>
      </c>
      <c r="M6594" s="288" t="s">
        <v>8220</v>
      </c>
      <c r="N6594" s="289"/>
      <c r="O6594" s="283"/>
      <c r="P6594" s="262">
        <v>3.8194444444444446E-4</v>
      </c>
      <c r="Q6594">
        <v>44473.675729166665</v>
      </c>
      <c r="R6594" t="str">
        <f t="shared" si="212"/>
        <v>#01</v>
      </c>
    </row>
    <row r="6595" spans="1:20" ht="154" x14ac:dyDescent="0.2">
      <c r="A6595" s="255">
        <f t="shared" si="211"/>
        <v>156</v>
      </c>
      <c r="B6595" s="291" t="s">
        <v>330</v>
      </c>
      <c r="C6595" s="292">
        <v>14</v>
      </c>
      <c r="D6595" s="292">
        <v>37</v>
      </c>
      <c r="E6595" s="293" t="s">
        <v>610</v>
      </c>
      <c r="F6595" s="292" t="s">
        <v>241</v>
      </c>
      <c r="G6595" s="294">
        <v>44473</v>
      </c>
      <c r="H6595" s="287" t="s">
        <v>28598</v>
      </c>
      <c r="I6595" s="295">
        <v>6393</v>
      </c>
      <c r="J6595" s="296"/>
      <c r="K6595" s="297" t="s">
        <v>21840</v>
      </c>
      <c r="L6595" s="297" t="s">
        <v>21841</v>
      </c>
      <c r="M6595" s="288" t="s">
        <v>8221</v>
      </c>
      <c r="N6595" s="289"/>
      <c r="O6595" s="283"/>
      <c r="P6595" s="262">
        <v>1.1921296296296296E-3</v>
      </c>
      <c r="Q6595">
        <v>44473.676134259258</v>
      </c>
      <c r="R6595" t="str">
        <f t="shared" si="212"/>
        <v>#01</v>
      </c>
    </row>
    <row r="6596" spans="1:20" ht="97" x14ac:dyDescent="0.2">
      <c r="A6596" s="255">
        <f t="shared" si="211"/>
        <v>53</v>
      </c>
      <c r="B6596" s="291" t="s">
        <v>330</v>
      </c>
      <c r="C6596" s="292">
        <v>14</v>
      </c>
      <c r="D6596" s="292">
        <v>38</v>
      </c>
      <c r="E6596" s="293" t="s">
        <v>610</v>
      </c>
      <c r="F6596" s="292" t="s">
        <v>241</v>
      </c>
      <c r="G6596" s="294">
        <v>44473</v>
      </c>
      <c r="H6596" s="287" t="s">
        <v>28598</v>
      </c>
      <c r="I6596" s="295">
        <v>6394</v>
      </c>
      <c r="J6596" s="296"/>
      <c r="K6596" s="297" t="s">
        <v>21842</v>
      </c>
      <c r="L6596" s="297" t="s">
        <v>21843</v>
      </c>
      <c r="M6596" s="288" t="s">
        <v>8222</v>
      </c>
      <c r="N6596" s="289"/>
      <c r="O6596" s="283"/>
      <c r="P6596" s="262">
        <v>1.1574074074074073E-5</v>
      </c>
      <c r="Q6596">
        <v>44473.678657407407</v>
      </c>
      <c r="R6596" t="str">
        <f t="shared" si="212"/>
        <v>#01</v>
      </c>
    </row>
    <row r="6597" spans="1:20" ht="97" x14ac:dyDescent="0.2">
      <c r="A6597" s="255">
        <f t="shared" si="211"/>
        <v>53</v>
      </c>
      <c r="B6597" s="291" t="s">
        <v>330</v>
      </c>
      <c r="C6597" s="292">
        <v>14</v>
      </c>
      <c r="D6597" s="292">
        <v>38</v>
      </c>
      <c r="E6597" s="293" t="s">
        <v>610</v>
      </c>
      <c r="F6597" s="292" t="s">
        <v>241</v>
      </c>
      <c r="G6597" s="294">
        <v>44473</v>
      </c>
      <c r="H6597" s="287" t="s">
        <v>28598</v>
      </c>
      <c r="I6597" s="295" t="s">
        <v>29510</v>
      </c>
      <c r="J6597" s="296"/>
      <c r="K6597" s="297" t="s">
        <v>21842</v>
      </c>
      <c r="L6597" s="297" t="s">
        <v>21843</v>
      </c>
      <c r="M6597" s="299" t="s">
        <v>29511</v>
      </c>
      <c r="N6597" s="300"/>
      <c r="O6597" s="283"/>
      <c r="P6597" s="262">
        <v>1.7361111111111112E-4</v>
      </c>
      <c r="Q6597">
        <v>44473.678703703707</v>
      </c>
      <c r="R6597" t="str">
        <f t="shared" si="212"/>
        <v>#01</v>
      </c>
      <c r="S6597" t="s">
        <v>29509</v>
      </c>
      <c r="T6597" t="s">
        <v>29508</v>
      </c>
    </row>
    <row r="6598" spans="1:20" ht="116" x14ac:dyDescent="0.2">
      <c r="A6598" s="255">
        <f t="shared" si="211"/>
        <v>104</v>
      </c>
      <c r="B6598" s="291" t="s">
        <v>330</v>
      </c>
      <c r="C6598" s="292">
        <v>14</v>
      </c>
      <c r="D6598" s="292">
        <v>39</v>
      </c>
      <c r="E6598" s="293" t="s">
        <v>610</v>
      </c>
      <c r="F6598" s="292" t="s">
        <v>241</v>
      </c>
      <c r="G6598" s="294">
        <v>44473</v>
      </c>
      <c r="H6598" s="287" t="s">
        <v>28598</v>
      </c>
      <c r="I6598" s="295">
        <v>6395</v>
      </c>
      <c r="J6598" s="296"/>
      <c r="K6598" s="297" t="s">
        <v>21844</v>
      </c>
      <c r="L6598" s="297" t="s">
        <v>21845</v>
      </c>
      <c r="M6598" s="288" t="s">
        <v>8223</v>
      </c>
      <c r="N6598" s="289"/>
      <c r="O6598" s="283"/>
      <c r="P6598" s="262">
        <v>6.3657407407407402E-4</v>
      </c>
      <c r="Q6598">
        <v>44473.67931712963</v>
      </c>
      <c r="R6598" t="str">
        <f t="shared" si="212"/>
        <v>#01</v>
      </c>
    </row>
    <row r="6599" spans="1:20" ht="59" x14ac:dyDescent="0.2">
      <c r="A6599" s="255">
        <f t="shared" si="211"/>
        <v>68</v>
      </c>
      <c r="B6599" s="291" t="s">
        <v>330</v>
      </c>
      <c r="C6599" s="292">
        <v>14</v>
      </c>
      <c r="D6599" s="292">
        <v>40</v>
      </c>
      <c r="E6599" s="293" t="s">
        <v>610</v>
      </c>
      <c r="F6599" s="292" t="s">
        <v>241</v>
      </c>
      <c r="G6599" s="294">
        <v>44473</v>
      </c>
      <c r="H6599" s="287" t="s">
        <v>28598</v>
      </c>
      <c r="I6599" s="295">
        <v>6396</v>
      </c>
      <c r="J6599" s="296"/>
      <c r="K6599" s="297" t="s">
        <v>21846</v>
      </c>
      <c r="L6599" s="297" t="s">
        <v>21847</v>
      </c>
      <c r="M6599" s="288" t="s">
        <v>8224</v>
      </c>
      <c r="N6599" s="289"/>
      <c r="O6599" s="283"/>
      <c r="P6599" s="262">
        <v>5.9027777777777778E-4</v>
      </c>
      <c r="Q6599">
        <v>44473.679976851854</v>
      </c>
      <c r="R6599" t="str">
        <f t="shared" si="212"/>
        <v>#01</v>
      </c>
    </row>
    <row r="6600" spans="1:20" ht="35" x14ac:dyDescent="0.2">
      <c r="A6600" s="255">
        <f t="shared" si="211"/>
        <v>20</v>
      </c>
      <c r="B6600" s="269" t="s">
        <v>330</v>
      </c>
      <c r="C6600" s="270">
        <v>15</v>
      </c>
      <c r="D6600" s="270" t="s">
        <v>234</v>
      </c>
      <c r="E6600" s="271" t="s">
        <v>610</v>
      </c>
      <c r="F6600" s="270" t="s">
        <v>241</v>
      </c>
      <c r="G6600" s="301">
        <v>44476</v>
      </c>
      <c r="H6600" s="270" t="s">
        <v>28598</v>
      </c>
      <c r="I6600" s="272">
        <v>6397</v>
      </c>
      <c r="J6600" s="281"/>
      <c r="K6600" s="274" t="s">
        <v>487</v>
      </c>
      <c r="L6600" s="274" t="s">
        <v>8225</v>
      </c>
      <c r="M6600" s="275" t="s">
        <v>8226</v>
      </c>
      <c r="N6600" s="273"/>
      <c r="O6600" s="283"/>
      <c r="P6600" s="262">
        <v>3.4722222222222224E-4</v>
      </c>
      <c r="Q6600">
        <v>44476.876747685186</v>
      </c>
      <c r="R6600" t="str">
        <f t="shared" si="212"/>
        <v>#01</v>
      </c>
    </row>
    <row r="6601" spans="1:20" ht="154" x14ac:dyDescent="0.2">
      <c r="A6601" s="255">
        <f t="shared" si="211"/>
        <v>131</v>
      </c>
      <c r="B6601" s="291" t="s">
        <v>330</v>
      </c>
      <c r="C6601" s="292">
        <v>15</v>
      </c>
      <c r="D6601" s="292">
        <v>1</v>
      </c>
      <c r="E6601" s="293" t="s">
        <v>610</v>
      </c>
      <c r="F6601" s="292" t="s">
        <v>241</v>
      </c>
      <c r="G6601" s="294">
        <v>44473</v>
      </c>
      <c r="H6601" s="287" t="s">
        <v>28598</v>
      </c>
      <c r="I6601" s="295">
        <v>6398</v>
      </c>
      <c r="J6601" s="296"/>
      <c r="K6601" s="297" t="s">
        <v>27073</v>
      </c>
      <c r="L6601" s="297" t="s">
        <v>27074</v>
      </c>
      <c r="M6601" s="288" t="s">
        <v>8227</v>
      </c>
      <c r="N6601" s="289"/>
      <c r="O6601" s="283"/>
      <c r="P6601" s="262">
        <v>5.6851851851851855E-2</v>
      </c>
      <c r="Q6601">
        <v>44473.680694444447</v>
      </c>
      <c r="R6601" t="str">
        <f t="shared" si="212"/>
        <v>#01</v>
      </c>
    </row>
    <row r="6602" spans="1:20" ht="112" x14ac:dyDescent="0.2">
      <c r="A6602" s="255">
        <f t="shared" si="211"/>
        <v>124</v>
      </c>
      <c r="B6602" s="291" t="s">
        <v>330</v>
      </c>
      <c r="C6602" s="292">
        <v>15</v>
      </c>
      <c r="D6602" s="292">
        <v>2</v>
      </c>
      <c r="E6602" s="293" t="s">
        <v>610</v>
      </c>
      <c r="F6602" s="292" t="s">
        <v>241</v>
      </c>
      <c r="G6602" s="294">
        <v>44480</v>
      </c>
      <c r="H6602" s="287" t="s">
        <v>28598</v>
      </c>
      <c r="I6602" s="295">
        <v>6399</v>
      </c>
      <c r="J6602" s="296"/>
      <c r="K6602" s="297" t="s">
        <v>21848</v>
      </c>
      <c r="L6602" s="297" t="s">
        <v>21849</v>
      </c>
      <c r="M6602" s="288" t="s">
        <v>8228</v>
      </c>
      <c r="N6602" s="289"/>
      <c r="O6602" s="283"/>
      <c r="P6602" s="262">
        <v>3.1250000000000001E-4</v>
      </c>
      <c r="Q6602">
        <v>44480.769143518519</v>
      </c>
      <c r="R6602" t="str">
        <f t="shared" si="212"/>
        <v>#01</v>
      </c>
    </row>
    <row r="6603" spans="1:20" ht="135" x14ac:dyDescent="0.2">
      <c r="A6603" s="255">
        <f t="shared" si="211"/>
        <v>127</v>
      </c>
      <c r="B6603" s="291" t="s">
        <v>330</v>
      </c>
      <c r="C6603" s="292">
        <v>15</v>
      </c>
      <c r="D6603" s="292">
        <v>3</v>
      </c>
      <c r="E6603" s="293" t="s">
        <v>610</v>
      </c>
      <c r="F6603" s="292" t="s">
        <v>241</v>
      </c>
      <c r="G6603" s="294">
        <v>44473</v>
      </c>
      <c r="H6603" s="287" t="s">
        <v>28598</v>
      </c>
      <c r="I6603" s="295">
        <v>6400</v>
      </c>
      <c r="J6603" s="296"/>
      <c r="K6603" s="297" t="s">
        <v>21850</v>
      </c>
      <c r="L6603" s="297" t="s">
        <v>21851</v>
      </c>
      <c r="M6603" s="288" t="s">
        <v>8229</v>
      </c>
      <c r="N6603" s="289"/>
      <c r="O6603" s="283"/>
      <c r="P6603" s="262">
        <v>7.291666666666667E-4</v>
      </c>
      <c r="Q6603">
        <v>44473.738680555558</v>
      </c>
      <c r="R6603" t="str">
        <f t="shared" si="212"/>
        <v>#01</v>
      </c>
    </row>
    <row r="6604" spans="1:20" ht="78" x14ac:dyDescent="0.2">
      <c r="A6604" s="255">
        <f t="shared" si="211"/>
        <v>89</v>
      </c>
      <c r="B6604" s="291" t="s">
        <v>330</v>
      </c>
      <c r="C6604" s="292">
        <v>15</v>
      </c>
      <c r="D6604" s="292">
        <v>4</v>
      </c>
      <c r="E6604" s="293" t="s">
        <v>610</v>
      </c>
      <c r="F6604" s="292" t="s">
        <v>241</v>
      </c>
      <c r="G6604" s="294">
        <v>44473</v>
      </c>
      <c r="H6604" s="287" t="s">
        <v>28598</v>
      </c>
      <c r="I6604" s="295">
        <v>6401</v>
      </c>
      <c r="J6604" s="296"/>
      <c r="K6604" s="297" t="s">
        <v>21852</v>
      </c>
      <c r="L6604" s="297" t="s">
        <v>21853</v>
      </c>
      <c r="M6604" s="288" t="s">
        <v>8230</v>
      </c>
      <c r="N6604" s="289"/>
      <c r="O6604" s="283"/>
      <c r="P6604" s="262">
        <v>4.1666666666666669E-4</v>
      </c>
      <c r="Q6604">
        <v>44473.739421296297</v>
      </c>
      <c r="R6604" t="str">
        <f t="shared" si="212"/>
        <v>#01</v>
      </c>
    </row>
    <row r="6605" spans="1:20" ht="78" x14ac:dyDescent="0.2">
      <c r="A6605" s="255">
        <f t="shared" si="211"/>
        <v>56</v>
      </c>
      <c r="B6605" s="291" t="s">
        <v>330</v>
      </c>
      <c r="C6605" s="292">
        <v>15</v>
      </c>
      <c r="D6605" s="292">
        <v>5</v>
      </c>
      <c r="E6605" s="293" t="s">
        <v>610</v>
      </c>
      <c r="F6605" s="292" t="s">
        <v>241</v>
      </c>
      <c r="G6605" s="294">
        <v>44473</v>
      </c>
      <c r="H6605" s="287" t="s">
        <v>28598</v>
      </c>
      <c r="I6605" s="295">
        <v>6402</v>
      </c>
      <c r="J6605" s="296"/>
      <c r="K6605" s="297" t="s">
        <v>21854</v>
      </c>
      <c r="L6605" s="297" t="s">
        <v>21855</v>
      </c>
      <c r="M6605" s="288" t="s">
        <v>8231</v>
      </c>
      <c r="N6605" s="289"/>
      <c r="O6605" s="283"/>
      <c r="P6605" s="262">
        <v>3.4722222222222224E-4</v>
      </c>
      <c r="Q6605">
        <v>44473.739849537036</v>
      </c>
      <c r="R6605" t="str">
        <f t="shared" si="212"/>
        <v>#01</v>
      </c>
    </row>
    <row r="6606" spans="1:20" ht="173" x14ac:dyDescent="0.2">
      <c r="A6606" s="255">
        <f t="shared" si="211"/>
        <v>125</v>
      </c>
      <c r="B6606" s="291" t="s">
        <v>330</v>
      </c>
      <c r="C6606" s="292">
        <v>15</v>
      </c>
      <c r="D6606" s="292">
        <v>6</v>
      </c>
      <c r="E6606" s="293" t="s">
        <v>610</v>
      </c>
      <c r="F6606" s="292" t="s">
        <v>241</v>
      </c>
      <c r="G6606" s="294">
        <v>44473</v>
      </c>
      <c r="H6606" s="287" t="s">
        <v>28598</v>
      </c>
      <c r="I6606" s="295">
        <v>6403</v>
      </c>
      <c r="J6606" s="296"/>
      <c r="K6606" s="297" t="s">
        <v>21856</v>
      </c>
      <c r="L6606" s="297" t="s">
        <v>21857</v>
      </c>
      <c r="M6606" s="288" t="s">
        <v>8232</v>
      </c>
      <c r="N6606" s="289"/>
      <c r="O6606" s="283"/>
      <c r="P6606" s="262">
        <v>8.449074074074075E-4</v>
      </c>
      <c r="Q6606">
        <v>44473.740208333336</v>
      </c>
      <c r="R6606" t="str">
        <f t="shared" si="212"/>
        <v>#01</v>
      </c>
    </row>
    <row r="6607" spans="1:20" ht="78" x14ac:dyDescent="0.2">
      <c r="A6607" s="255">
        <f t="shared" ref="A6607:A6670" si="213">IF($K6607="","",LEN($K6607))</f>
        <v>57</v>
      </c>
      <c r="B6607" s="291" t="s">
        <v>330</v>
      </c>
      <c r="C6607" s="292">
        <v>15</v>
      </c>
      <c r="D6607" s="292">
        <v>7</v>
      </c>
      <c r="E6607" s="293" t="s">
        <v>610</v>
      </c>
      <c r="F6607" s="292" t="s">
        <v>241</v>
      </c>
      <c r="G6607" s="294">
        <v>44480</v>
      </c>
      <c r="H6607" s="287" t="s">
        <v>28598</v>
      </c>
      <c r="I6607" s="295">
        <v>6404</v>
      </c>
      <c r="J6607" s="296"/>
      <c r="K6607" s="297" t="s">
        <v>21858</v>
      </c>
      <c r="L6607" s="297" t="s">
        <v>21859</v>
      </c>
      <c r="M6607" s="288" t="s">
        <v>8233</v>
      </c>
      <c r="N6607" s="289"/>
      <c r="O6607" s="283"/>
      <c r="P6607" s="262">
        <v>8.1018518518518516E-5</v>
      </c>
      <c r="Q6607">
        <v>44480.769502314812</v>
      </c>
      <c r="R6607" t="str">
        <f t="shared" si="212"/>
        <v>#01</v>
      </c>
    </row>
    <row r="6608" spans="1:20" ht="154" x14ac:dyDescent="0.2">
      <c r="A6608" s="255">
        <f t="shared" si="213"/>
        <v>81</v>
      </c>
      <c r="B6608" s="291" t="s">
        <v>330</v>
      </c>
      <c r="C6608" s="292">
        <v>15</v>
      </c>
      <c r="D6608" s="292">
        <v>8</v>
      </c>
      <c r="E6608" s="293" t="s">
        <v>610</v>
      </c>
      <c r="F6608" s="292" t="s">
        <v>241</v>
      </c>
      <c r="G6608" s="294">
        <v>44473</v>
      </c>
      <c r="H6608" s="287" t="s">
        <v>28598</v>
      </c>
      <c r="I6608" s="295">
        <v>6405</v>
      </c>
      <c r="J6608" s="296"/>
      <c r="K6608" s="297" t="s">
        <v>21860</v>
      </c>
      <c r="L6608" s="297" t="s">
        <v>21861</v>
      </c>
      <c r="M6608" s="288" t="s">
        <v>8234</v>
      </c>
      <c r="N6608" s="289"/>
      <c r="O6608" s="283"/>
      <c r="P6608" s="262">
        <v>8.3333333333333339E-4</v>
      </c>
      <c r="Q6608">
        <v>44473.741469907407</v>
      </c>
      <c r="R6608" t="str">
        <f t="shared" si="212"/>
        <v>#01</v>
      </c>
    </row>
    <row r="6609" spans="1:18" ht="211" x14ac:dyDescent="0.2">
      <c r="A6609" s="255">
        <f t="shared" si="213"/>
        <v>125</v>
      </c>
      <c r="B6609" s="291" t="s">
        <v>330</v>
      </c>
      <c r="C6609" s="292">
        <v>15</v>
      </c>
      <c r="D6609" s="292">
        <v>9</v>
      </c>
      <c r="E6609" s="293" t="s">
        <v>610</v>
      </c>
      <c r="F6609" s="292" t="s">
        <v>241</v>
      </c>
      <c r="G6609" s="294">
        <v>44473</v>
      </c>
      <c r="H6609" s="287" t="s">
        <v>28598</v>
      </c>
      <c r="I6609" s="295">
        <v>6406</v>
      </c>
      <c r="J6609" s="296"/>
      <c r="K6609" s="297" t="s">
        <v>21862</v>
      </c>
      <c r="L6609" s="297" t="s">
        <v>21863</v>
      </c>
      <c r="M6609" s="288" t="s">
        <v>8235</v>
      </c>
      <c r="N6609" s="289"/>
      <c r="O6609" s="283"/>
      <c r="P6609" s="262">
        <v>5.5555555555555556E-4</v>
      </c>
      <c r="Q6609">
        <v>44473.742337962962</v>
      </c>
      <c r="R6609" t="str">
        <f t="shared" si="212"/>
        <v>#01</v>
      </c>
    </row>
    <row r="6610" spans="1:18" ht="116" x14ac:dyDescent="0.2">
      <c r="A6610" s="255">
        <f t="shared" si="213"/>
        <v>96</v>
      </c>
      <c r="B6610" s="291" t="s">
        <v>330</v>
      </c>
      <c r="C6610" s="292">
        <v>15</v>
      </c>
      <c r="D6610" s="292">
        <v>10</v>
      </c>
      <c r="E6610" s="293" t="s">
        <v>610</v>
      </c>
      <c r="F6610" s="292" t="s">
        <v>241</v>
      </c>
      <c r="G6610" s="294">
        <v>44473</v>
      </c>
      <c r="H6610" s="287" t="s">
        <v>28598</v>
      </c>
      <c r="I6610" s="295">
        <v>6407</v>
      </c>
      <c r="J6610" s="296"/>
      <c r="K6610" s="297" t="s">
        <v>21864</v>
      </c>
      <c r="L6610" s="297" t="s">
        <v>21865</v>
      </c>
      <c r="M6610" s="288" t="s">
        <v>8236</v>
      </c>
      <c r="N6610" s="298"/>
      <c r="O6610" s="283"/>
      <c r="P6610" s="262">
        <v>4.9768518518518521E-4</v>
      </c>
      <c r="Q6610">
        <v>44473.742905092593</v>
      </c>
      <c r="R6610" t="str">
        <f t="shared" si="212"/>
        <v>#01</v>
      </c>
    </row>
    <row r="6611" spans="1:18" ht="133" x14ac:dyDescent="0.2">
      <c r="A6611" s="255">
        <f t="shared" si="213"/>
        <v>87</v>
      </c>
      <c r="B6611" s="291" t="s">
        <v>330</v>
      </c>
      <c r="C6611" s="292">
        <v>15</v>
      </c>
      <c r="D6611" s="292">
        <v>10</v>
      </c>
      <c r="E6611" s="293" t="s">
        <v>610</v>
      </c>
      <c r="F6611" s="292" t="s">
        <v>241</v>
      </c>
      <c r="G6611" s="294">
        <v>44473</v>
      </c>
      <c r="H6611" s="287" t="s">
        <v>28598</v>
      </c>
      <c r="I6611" s="295">
        <v>6408</v>
      </c>
      <c r="J6611" s="296"/>
      <c r="K6611" s="297" t="s">
        <v>8237</v>
      </c>
      <c r="L6611" s="297" t="s">
        <v>8238</v>
      </c>
      <c r="M6611" s="288" t="s">
        <v>8239</v>
      </c>
      <c r="N6611" s="298"/>
      <c r="O6611" s="283"/>
      <c r="P6611" s="262">
        <v>4.9768518518518521E-4</v>
      </c>
      <c r="Q6611">
        <v>44473.743425925924</v>
      </c>
      <c r="R6611" t="str">
        <f t="shared" si="212"/>
        <v>#01</v>
      </c>
    </row>
    <row r="6612" spans="1:18" ht="173" x14ac:dyDescent="0.2">
      <c r="A6612" s="255">
        <f t="shared" si="213"/>
        <v>70</v>
      </c>
      <c r="B6612" s="291" t="s">
        <v>330</v>
      </c>
      <c r="C6612" s="292">
        <v>15</v>
      </c>
      <c r="D6612" s="292">
        <v>11</v>
      </c>
      <c r="E6612" s="293" t="s">
        <v>610</v>
      </c>
      <c r="F6612" s="292" t="s">
        <v>241</v>
      </c>
      <c r="G6612" s="294">
        <v>44480</v>
      </c>
      <c r="H6612" s="287" t="s">
        <v>28598</v>
      </c>
      <c r="I6612" s="295">
        <v>6409</v>
      </c>
      <c r="J6612" s="296"/>
      <c r="K6612" s="297" t="s">
        <v>21866</v>
      </c>
      <c r="L6612" s="297" t="s">
        <v>21867</v>
      </c>
      <c r="M6612" s="288" t="s">
        <v>8240</v>
      </c>
      <c r="N6612" s="289"/>
      <c r="O6612" s="283"/>
      <c r="P6612" s="262">
        <v>6.9444444444444444E-5</v>
      </c>
      <c r="Q6612">
        <v>44480.769606481481</v>
      </c>
      <c r="R6612" t="str">
        <f t="shared" si="212"/>
        <v>#01</v>
      </c>
    </row>
    <row r="6613" spans="1:18" ht="116" x14ac:dyDescent="0.2">
      <c r="A6613" s="255">
        <f t="shared" si="213"/>
        <v>140</v>
      </c>
      <c r="B6613" s="291" t="s">
        <v>330</v>
      </c>
      <c r="C6613" s="292">
        <v>15</v>
      </c>
      <c r="D6613" s="292">
        <v>12</v>
      </c>
      <c r="E6613" s="293" t="s">
        <v>610</v>
      </c>
      <c r="F6613" s="292" t="s">
        <v>241</v>
      </c>
      <c r="G6613" s="294">
        <v>44473</v>
      </c>
      <c r="H6613" s="287" t="s">
        <v>28598</v>
      </c>
      <c r="I6613" s="295">
        <v>6410</v>
      </c>
      <c r="J6613" s="296"/>
      <c r="K6613" s="297" t="s">
        <v>27071</v>
      </c>
      <c r="L6613" s="297" t="s">
        <v>27072</v>
      </c>
      <c r="M6613" s="288" t="s">
        <v>8241</v>
      </c>
      <c r="N6613" s="289"/>
      <c r="O6613" s="283"/>
      <c r="P6613" s="262">
        <v>1.0300925925925926E-3</v>
      </c>
      <c r="Q6613">
        <v>44473.744803240741</v>
      </c>
      <c r="R6613" t="str">
        <f t="shared" si="212"/>
        <v>#01</v>
      </c>
    </row>
    <row r="6614" spans="1:18" ht="70" x14ac:dyDescent="0.2">
      <c r="A6614" s="255">
        <f t="shared" si="213"/>
        <v>82</v>
      </c>
      <c r="B6614" s="291" t="s">
        <v>330</v>
      </c>
      <c r="C6614" s="292">
        <v>15</v>
      </c>
      <c r="D6614" s="292">
        <v>13</v>
      </c>
      <c r="E6614" s="293" t="s">
        <v>610</v>
      </c>
      <c r="F6614" s="292" t="s">
        <v>241</v>
      </c>
      <c r="G6614" s="294">
        <v>44473</v>
      </c>
      <c r="H6614" s="287" t="s">
        <v>28598</v>
      </c>
      <c r="I6614" s="295">
        <v>6411</v>
      </c>
      <c r="J6614" s="296"/>
      <c r="K6614" s="297" t="s">
        <v>21868</v>
      </c>
      <c r="L6614" s="297" t="s">
        <v>21869</v>
      </c>
      <c r="M6614" s="288" t="s">
        <v>8242</v>
      </c>
      <c r="N6614" s="289"/>
      <c r="O6614" s="283"/>
      <c r="P6614" s="262">
        <v>4.3981481481481481E-4</v>
      </c>
      <c r="Q6614">
        <v>44473.745856481481</v>
      </c>
      <c r="R6614" t="str">
        <f t="shared" si="212"/>
        <v>#01</v>
      </c>
    </row>
    <row r="6615" spans="1:18" ht="78" x14ac:dyDescent="0.2">
      <c r="A6615" s="255">
        <f t="shared" si="213"/>
        <v>99</v>
      </c>
      <c r="B6615" s="291" t="s">
        <v>330</v>
      </c>
      <c r="C6615" s="292">
        <v>15</v>
      </c>
      <c r="D6615" s="292">
        <v>14</v>
      </c>
      <c r="E6615" s="293" t="s">
        <v>610</v>
      </c>
      <c r="F6615" s="292" t="s">
        <v>241</v>
      </c>
      <c r="G6615" s="294">
        <v>44473</v>
      </c>
      <c r="H6615" s="287" t="s">
        <v>28598</v>
      </c>
      <c r="I6615" s="295">
        <v>6412</v>
      </c>
      <c r="J6615" s="296"/>
      <c r="K6615" s="297" t="s">
        <v>21870</v>
      </c>
      <c r="L6615" s="297" t="s">
        <v>21871</v>
      </c>
      <c r="M6615" s="288" t="s">
        <v>8243</v>
      </c>
      <c r="N6615" s="289"/>
      <c r="O6615" s="283"/>
      <c r="P6615" s="262">
        <v>3.0092592592592595E-4</v>
      </c>
      <c r="Q6615">
        <v>44473.746331018519</v>
      </c>
      <c r="R6615" t="str">
        <f t="shared" si="212"/>
        <v>#01</v>
      </c>
    </row>
    <row r="6616" spans="1:18" ht="126" x14ac:dyDescent="0.2">
      <c r="A6616" s="255">
        <f t="shared" si="213"/>
        <v>180</v>
      </c>
      <c r="B6616" s="291" t="s">
        <v>330</v>
      </c>
      <c r="C6616" s="292">
        <v>15</v>
      </c>
      <c r="D6616" s="292">
        <v>15</v>
      </c>
      <c r="E6616" s="293" t="s">
        <v>610</v>
      </c>
      <c r="F6616" s="292" t="s">
        <v>241</v>
      </c>
      <c r="G6616" s="294">
        <v>44473</v>
      </c>
      <c r="H6616" s="287" t="s">
        <v>28598</v>
      </c>
      <c r="I6616" s="295">
        <v>6413</v>
      </c>
      <c r="J6616" s="296"/>
      <c r="K6616" s="297" t="s">
        <v>21872</v>
      </c>
      <c r="L6616" s="297" t="s">
        <v>21873</v>
      </c>
      <c r="M6616" s="288" t="s">
        <v>8244</v>
      </c>
      <c r="N6616" s="289"/>
      <c r="O6616" s="283"/>
      <c r="P6616" s="262">
        <v>5.5555555555555556E-4</v>
      </c>
      <c r="Q6616">
        <v>44473.746666666666</v>
      </c>
      <c r="R6616" t="str">
        <f t="shared" si="212"/>
        <v>#01</v>
      </c>
    </row>
    <row r="6617" spans="1:18" ht="78" x14ac:dyDescent="0.2">
      <c r="A6617" s="255">
        <f t="shared" si="213"/>
        <v>68</v>
      </c>
      <c r="B6617" s="291" t="s">
        <v>330</v>
      </c>
      <c r="C6617" s="292">
        <v>15</v>
      </c>
      <c r="D6617" s="292">
        <v>16</v>
      </c>
      <c r="E6617" s="293" t="s">
        <v>610</v>
      </c>
      <c r="F6617" s="292" t="s">
        <v>241</v>
      </c>
      <c r="G6617" s="294">
        <v>44473</v>
      </c>
      <c r="H6617" s="287" t="s">
        <v>28598</v>
      </c>
      <c r="I6617" s="295">
        <v>6414</v>
      </c>
      <c r="J6617" s="296"/>
      <c r="K6617" s="297" t="s">
        <v>21874</v>
      </c>
      <c r="L6617" s="297" t="s">
        <v>21875</v>
      </c>
      <c r="M6617" s="288" t="s">
        <v>8245</v>
      </c>
      <c r="N6617" s="289"/>
      <c r="O6617" s="283"/>
      <c r="P6617" s="262">
        <v>4.2824074074074075E-4</v>
      </c>
      <c r="Q6617">
        <v>44473.747256944444</v>
      </c>
      <c r="R6617" t="str">
        <f t="shared" si="212"/>
        <v>#01</v>
      </c>
    </row>
    <row r="6618" spans="1:18" ht="97" x14ac:dyDescent="0.2">
      <c r="A6618" s="255">
        <f t="shared" si="213"/>
        <v>84</v>
      </c>
      <c r="B6618" s="291" t="s">
        <v>330</v>
      </c>
      <c r="C6618" s="292">
        <v>15</v>
      </c>
      <c r="D6618" s="292">
        <v>17</v>
      </c>
      <c r="E6618" s="293" t="s">
        <v>610</v>
      </c>
      <c r="F6618" s="292" t="s">
        <v>241</v>
      </c>
      <c r="G6618" s="294">
        <v>44473</v>
      </c>
      <c r="H6618" s="287" t="s">
        <v>28598</v>
      </c>
      <c r="I6618" s="295">
        <v>6415</v>
      </c>
      <c r="J6618" s="296"/>
      <c r="K6618" s="297" t="s">
        <v>21876</v>
      </c>
      <c r="L6618" s="297" t="s">
        <v>21877</v>
      </c>
      <c r="M6618" s="288" t="s">
        <v>8246</v>
      </c>
      <c r="N6618" s="289"/>
      <c r="O6618" s="283"/>
      <c r="P6618" s="262">
        <v>1.5393518518518519E-3</v>
      </c>
      <c r="Q6618">
        <v>44473.747708333336</v>
      </c>
      <c r="R6618" t="str">
        <f t="shared" si="212"/>
        <v>#01</v>
      </c>
    </row>
    <row r="6619" spans="1:18" ht="78" x14ac:dyDescent="0.2">
      <c r="A6619" s="255">
        <f t="shared" si="213"/>
        <v>67</v>
      </c>
      <c r="B6619" s="291" t="s">
        <v>330</v>
      </c>
      <c r="C6619" s="292">
        <v>15</v>
      </c>
      <c r="D6619" s="292">
        <v>18</v>
      </c>
      <c r="E6619" s="293" t="s">
        <v>610</v>
      </c>
      <c r="F6619" s="292" t="s">
        <v>241</v>
      </c>
      <c r="G6619" s="294">
        <v>44473</v>
      </c>
      <c r="H6619" s="287" t="s">
        <v>28598</v>
      </c>
      <c r="I6619" s="295">
        <v>6416</v>
      </c>
      <c r="J6619" s="296"/>
      <c r="K6619" s="297" t="s">
        <v>21878</v>
      </c>
      <c r="L6619" s="297" t="s">
        <v>21879</v>
      </c>
      <c r="M6619" s="288" t="s">
        <v>8247</v>
      </c>
      <c r="N6619" s="289"/>
      <c r="O6619" s="283"/>
      <c r="P6619" s="262">
        <v>3.2407407407407406E-4</v>
      </c>
      <c r="Q6619">
        <v>44473.74927083333</v>
      </c>
      <c r="R6619" t="str">
        <f t="shared" si="212"/>
        <v>#01</v>
      </c>
    </row>
    <row r="6620" spans="1:18" ht="135" x14ac:dyDescent="0.2">
      <c r="A6620" s="255">
        <f t="shared" si="213"/>
        <v>84</v>
      </c>
      <c r="B6620" s="291" t="s">
        <v>330</v>
      </c>
      <c r="C6620" s="292">
        <v>15</v>
      </c>
      <c r="D6620" s="292">
        <v>19</v>
      </c>
      <c r="E6620" s="293" t="s">
        <v>610</v>
      </c>
      <c r="F6620" s="292" t="s">
        <v>241</v>
      </c>
      <c r="G6620" s="294">
        <v>44473</v>
      </c>
      <c r="H6620" s="287" t="s">
        <v>28598</v>
      </c>
      <c r="I6620" s="295">
        <v>6417</v>
      </c>
      <c r="J6620" s="296"/>
      <c r="K6620" s="297" t="s">
        <v>21880</v>
      </c>
      <c r="L6620" s="297" t="s">
        <v>21881</v>
      </c>
      <c r="M6620" s="288" t="s">
        <v>8248</v>
      </c>
      <c r="N6620" s="289"/>
      <c r="O6620" s="283"/>
      <c r="P6620" s="262">
        <v>8.1018518518518516E-4</v>
      </c>
      <c r="Q6620">
        <v>44473.749652777777</v>
      </c>
      <c r="R6620" t="str">
        <f t="shared" si="212"/>
        <v>#01</v>
      </c>
    </row>
    <row r="6621" spans="1:18" ht="135" x14ac:dyDescent="0.2">
      <c r="A6621" s="255">
        <f t="shared" si="213"/>
        <v>103</v>
      </c>
      <c r="B6621" s="291" t="s">
        <v>330</v>
      </c>
      <c r="C6621" s="292">
        <v>15</v>
      </c>
      <c r="D6621" s="292">
        <v>20</v>
      </c>
      <c r="E6621" s="293" t="s">
        <v>610</v>
      </c>
      <c r="F6621" s="292" t="s">
        <v>241</v>
      </c>
      <c r="G6621" s="294">
        <v>44473</v>
      </c>
      <c r="H6621" s="287" t="s">
        <v>28598</v>
      </c>
      <c r="I6621" s="295">
        <v>6418</v>
      </c>
      <c r="J6621" s="296"/>
      <c r="K6621" s="297" t="s">
        <v>21882</v>
      </c>
      <c r="L6621" s="297" t="s">
        <v>21883</v>
      </c>
      <c r="M6621" s="288" t="s">
        <v>8249</v>
      </c>
      <c r="N6621" s="289"/>
      <c r="O6621" s="283"/>
      <c r="P6621" s="262">
        <v>4.5138888888888892E-4</v>
      </c>
      <c r="Q6621">
        <v>44473.750474537039</v>
      </c>
      <c r="R6621" t="str">
        <f t="shared" si="212"/>
        <v>#01</v>
      </c>
    </row>
    <row r="6622" spans="1:18" ht="116" x14ac:dyDescent="0.2">
      <c r="A6622" s="255">
        <f t="shared" si="213"/>
        <v>81</v>
      </c>
      <c r="B6622" s="291" t="s">
        <v>330</v>
      </c>
      <c r="C6622" s="292">
        <v>15</v>
      </c>
      <c r="D6622" s="292">
        <v>21</v>
      </c>
      <c r="E6622" s="293" t="s">
        <v>610</v>
      </c>
      <c r="F6622" s="292" t="s">
        <v>241</v>
      </c>
      <c r="G6622" s="294">
        <v>44473</v>
      </c>
      <c r="H6622" s="287" t="s">
        <v>28598</v>
      </c>
      <c r="I6622" s="295">
        <v>6419</v>
      </c>
      <c r="J6622" s="296"/>
      <c r="K6622" s="297" t="s">
        <v>21884</v>
      </c>
      <c r="L6622" s="297" t="s">
        <v>21885</v>
      </c>
      <c r="M6622" s="288" t="s">
        <v>8250</v>
      </c>
      <c r="N6622" s="289"/>
      <c r="O6622" s="283"/>
      <c r="P6622" s="262">
        <v>4.7453703703703704E-4</v>
      </c>
      <c r="Q6622">
        <v>44473.750949074078</v>
      </c>
      <c r="R6622" t="str">
        <f t="shared" si="212"/>
        <v>#01</v>
      </c>
    </row>
    <row r="6623" spans="1:18" ht="98" x14ac:dyDescent="0.2">
      <c r="A6623" s="255">
        <f t="shared" si="213"/>
        <v>71</v>
      </c>
      <c r="B6623" s="291" t="s">
        <v>330</v>
      </c>
      <c r="C6623" s="292">
        <v>15</v>
      </c>
      <c r="D6623" s="292">
        <v>22</v>
      </c>
      <c r="E6623" s="293" t="s">
        <v>610</v>
      </c>
      <c r="F6623" s="292" t="s">
        <v>241</v>
      </c>
      <c r="G6623" s="294">
        <v>44473</v>
      </c>
      <c r="H6623" s="287" t="s">
        <v>28598</v>
      </c>
      <c r="I6623" s="295">
        <v>6420</v>
      </c>
      <c r="J6623" s="296"/>
      <c r="K6623" s="297" t="s">
        <v>21886</v>
      </c>
      <c r="L6623" s="297" t="s">
        <v>21887</v>
      </c>
      <c r="M6623" s="288" t="s">
        <v>8251</v>
      </c>
      <c r="N6623" s="289"/>
      <c r="O6623" s="283"/>
      <c r="P6623" s="262">
        <v>4.2824074074074075E-4</v>
      </c>
      <c r="Q6623">
        <v>44473.751435185186</v>
      </c>
      <c r="R6623" t="str">
        <f t="shared" si="212"/>
        <v>#01</v>
      </c>
    </row>
    <row r="6624" spans="1:18" ht="97" x14ac:dyDescent="0.2">
      <c r="A6624" s="255">
        <f t="shared" si="213"/>
        <v>101</v>
      </c>
      <c r="B6624" s="291" t="s">
        <v>330</v>
      </c>
      <c r="C6624" s="292">
        <v>15</v>
      </c>
      <c r="D6624" s="292">
        <v>23</v>
      </c>
      <c r="E6624" s="293" t="s">
        <v>610</v>
      </c>
      <c r="F6624" s="292" t="s">
        <v>241</v>
      </c>
      <c r="G6624" s="294">
        <v>44473</v>
      </c>
      <c r="H6624" s="287" t="s">
        <v>28598</v>
      </c>
      <c r="I6624" s="295">
        <v>6421</v>
      </c>
      <c r="J6624" s="296"/>
      <c r="K6624" s="297" t="s">
        <v>21888</v>
      </c>
      <c r="L6624" s="297" t="s">
        <v>21889</v>
      </c>
      <c r="M6624" s="288" t="s">
        <v>8252</v>
      </c>
      <c r="N6624" s="289"/>
      <c r="O6624" s="283"/>
      <c r="P6624" s="262">
        <v>7.175925925925927E-4</v>
      </c>
      <c r="Q6624">
        <v>44473.751886574071</v>
      </c>
      <c r="R6624" t="str">
        <f t="shared" si="212"/>
        <v>#01</v>
      </c>
    </row>
    <row r="6625" spans="1:20" ht="154" x14ac:dyDescent="0.2">
      <c r="A6625" s="255">
        <f t="shared" si="213"/>
        <v>152</v>
      </c>
      <c r="B6625" s="291" t="s">
        <v>330</v>
      </c>
      <c r="C6625" s="292">
        <v>15</v>
      </c>
      <c r="D6625" s="292">
        <v>24</v>
      </c>
      <c r="E6625" s="293" t="s">
        <v>610</v>
      </c>
      <c r="F6625" s="292" t="s">
        <v>241</v>
      </c>
      <c r="G6625" s="294">
        <v>44473</v>
      </c>
      <c r="H6625" s="287" t="s">
        <v>28598</v>
      </c>
      <c r="I6625" s="295">
        <v>6422</v>
      </c>
      <c r="J6625" s="296"/>
      <c r="K6625" s="297" t="s">
        <v>21890</v>
      </c>
      <c r="L6625" s="297" t="s">
        <v>21891</v>
      </c>
      <c r="M6625" s="288" t="s">
        <v>8253</v>
      </c>
      <c r="N6625" s="298"/>
      <c r="O6625" s="283"/>
      <c r="P6625" s="262">
        <v>6.5972222222222213E-4</v>
      </c>
      <c r="Q6625">
        <v>44473.752627314818</v>
      </c>
      <c r="R6625" t="str">
        <f t="shared" si="212"/>
        <v>#01</v>
      </c>
    </row>
    <row r="6626" spans="1:20" ht="209" x14ac:dyDescent="0.2">
      <c r="A6626" s="255">
        <f t="shared" si="213"/>
        <v>125</v>
      </c>
      <c r="B6626" s="291" t="s">
        <v>330</v>
      </c>
      <c r="C6626" s="292">
        <v>15</v>
      </c>
      <c r="D6626" s="292">
        <v>26</v>
      </c>
      <c r="E6626" s="293" t="s">
        <v>610</v>
      </c>
      <c r="F6626" s="292" t="s">
        <v>241</v>
      </c>
      <c r="G6626" s="294">
        <v>44473</v>
      </c>
      <c r="H6626" s="287" t="s">
        <v>28598</v>
      </c>
      <c r="I6626" s="295">
        <v>6423</v>
      </c>
      <c r="J6626" s="296"/>
      <c r="K6626" s="297" t="s">
        <v>21892</v>
      </c>
      <c r="L6626" s="297" t="s">
        <v>21893</v>
      </c>
      <c r="M6626" s="288" t="s">
        <v>8254</v>
      </c>
      <c r="N6626" s="298"/>
      <c r="O6626" s="283"/>
      <c r="P6626" s="262">
        <v>1.3078703703703705E-3</v>
      </c>
      <c r="Q6626">
        <v>44473.753298611111</v>
      </c>
      <c r="R6626" t="str">
        <f t="shared" si="212"/>
        <v>#01</v>
      </c>
    </row>
    <row r="6627" spans="1:20" ht="192" x14ac:dyDescent="0.2">
      <c r="A6627" s="255">
        <f t="shared" si="213"/>
        <v>181</v>
      </c>
      <c r="B6627" s="291" t="s">
        <v>330</v>
      </c>
      <c r="C6627" s="292">
        <v>15</v>
      </c>
      <c r="D6627" s="292">
        <v>27</v>
      </c>
      <c r="E6627" s="293" t="s">
        <v>610</v>
      </c>
      <c r="F6627" s="292" t="s">
        <v>241</v>
      </c>
      <c r="G6627" s="294">
        <v>44473</v>
      </c>
      <c r="H6627" s="287" t="s">
        <v>28598</v>
      </c>
      <c r="I6627" s="295">
        <v>6424</v>
      </c>
      <c r="J6627" s="296"/>
      <c r="K6627" s="297" t="s">
        <v>21894</v>
      </c>
      <c r="L6627" s="297" t="s">
        <v>21895</v>
      </c>
      <c r="M6627" s="288" t="s">
        <v>8255</v>
      </c>
      <c r="N6627" s="289"/>
      <c r="O6627" s="283"/>
      <c r="P6627" s="262">
        <v>1.9212962962962962E-3</v>
      </c>
      <c r="Q6627">
        <v>44473.754641203705</v>
      </c>
      <c r="R6627" t="str">
        <f t="shared" si="212"/>
        <v>#01</v>
      </c>
    </row>
    <row r="6628" spans="1:20" ht="154" x14ac:dyDescent="0.2">
      <c r="A6628" s="255">
        <f t="shared" si="213"/>
        <v>161</v>
      </c>
      <c r="B6628" s="291" t="s">
        <v>330</v>
      </c>
      <c r="C6628" s="292">
        <v>15</v>
      </c>
      <c r="D6628" s="292">
        <v>28</v>
      </c>
      <c r="E6628" s="293" t="s">
        <v>610</v>
      </c>
      <c r="F6628" s="292" t="s">
        <v>241</v>
      </c>
      <c r="G6628" s="294">
        <v>44473</v>
      </c>
      <c r="H6628" s="287" t="s">
        <v>28598</v>
      </c>
      <c r="I6628" s="295">
        <v>6425</v>
      </c>
      <c r="J6628" s="296"/>
      <c r="K6628" s="297" t="s">
        <v>21896</v>
      </c>
      <c r="L6628" s="297" t="s">
        <v>21897</v>
      </c>
      <c r="M6628" s="288" t="s">
        <v>8256</v>
      </c>
      <c r="N6628" s="289"/>
      <c r="O6628" s="283"/>
      <c r="P6628" s="262">
        <v>7.8703703703703705E-4</v>
      </c>
      <c r="Q6628">
        <v>44473.756585648145</v>
      </c>
      <c r="R6628" t="str">
        <f t="shared" si="212"/>
        <v>#01</v>
      </c>
    </row>
    <row r="6629" spans="1:20" ht="249" x14ac:dyDescent="0.2">
      <c r="A6629" s="255">
        <f t="shared" si="213"/>
        <v>137</v>
      </c>
      <c r="B6629" s="291" t="s">
        <v>330</v>
      </c>
      <c r="C6629" s="292">
        <v>15</v>
      </c>
      <c r="D6629" s="292">
        <v>29</v>
      </c>
      <c r="E6629" s="293" t="s">
        <v>610</v>
      </c>
      <c r="F6629" s="292" t="s">
        <v>241</v>
      </c>
      <c r="G6629" s="294">
        <v>44473</v>
      </c>
      <c r="H6629" s="287" t="s">
        <v>28598</v>
      </c>
      <c r="I6629" s="295">
        <v>6426</v>
      </c>
      <c r="J6629" s="296"/>
      <c r="K6629" s="297" t="s">
        <v>21898</v>
      </c>
      <c r="L6629" s="297" t="s">
        <v>21899</v>
      </c>
      <c r="M6629" s="288" t="s">
        <v>8257</v>
      </c>
      <c r="N6629" s="289"/>
      <c r="O6629" s="283"/>
      <c r="P6629" s="262">
        <v>1.6666666666666668E-3</v>
      </c>
      <c r="Q6629">
        <v>44473.757488425923</v>
      </c>
      <c r="R6629" t="str">
        <f t="shared" si="212"/>
        <v>#01</v>
      </c>
    </row>
    <row r="6630" spans="1:20" ht="78" x14ac:dyDescent="0.2">
      <c r="A6630" s="255">
        <f t="shared" si="213"/>
        <v>50</v>
      </c>
      <c r="B6630" s="291" t="s">
        <v>330</v>
      </c>
      <c r="C6630" s="292">
        <v>15</v>
      </c>
      <c r="D6630" s="292">
        <v>30</v>
      </c>
      <c r="E6630" s="293" t="s">
        <v>610</v>
      </c>
      <c r="F6630" s="292" t="s">
        <v>241</v>
      </c>
      <c r="G6630" s="294">
        <v>44473</v>
      </c>
      <c r="H6630" s="287" t="s">
        <v>28598</v>
      </c>
      <c r="I6630" s="295">
        <v>6427</v>
      </c>
      <c r="J6630" s="296"/>
      <c r="K6630" s="297" t="s">
        <v>21900</v>
      </c>
      <c r="L6630" s="297" t="s">
        <v>21901</v>
      </c>
      <c r="M6630" s="288" t="s">
        <v>8258</v>
      </c>
      <c r="N6630" s="289"/>
      <c r="O6630" s="283"/>
      <c r="P6630" s="262">
        <v>5.9027777777777778E-4</v>
      </c>
      <c r="Q6630">
        <v>44473.75917824074</v>
      </c>
      <c r="R6630" t="str">
        <f t="shared" si="212"/>
        <v>#01</v>
      </c>
    </row>
    <row r="6631" spans="1:20" ht="154" x14ac:dyDescent="0.2">
      <c r="A6631" s="255">
        <f t="shared" si="213"/>
        <v>90</v>
      </c>
      <c r="B6631" s="291" t="s">
        <v>330</v>
      </c>
      <c r="C6631" s="292">
        <v>15</v>
      </c>
      <c r="D6631" s="292">
        <v>31</v>
      </c>
      <c r="E6631" s="293" t="s">
        <v>610</v>
      </c>
      <c r="F6631" s="292" t="s">
        <v>241</v>
      </c>
      <c r="G6631" s="294">
        <v>44473</v>
      </c>
      <c r="H6631" s="287" t="s">
        <v>28598</v>
      </c>
      <c r="I6631" s="295">
        <v>6428</v>
      </c>
      <c r="J6631" s="296"/>
      <c r="K6631" s="297" t="s">
        <v>21902</v>
      </c>
      <c r="L6631" s="297" t="s">
        <v>21903</v>
      </c>
      <c r="M6631" s="288" t="s">
        <v>8259</v>
      </c>
      <c r="N6631" s="289"/>
      <c r="O6631" s="283"/>
      <c r="P6631" s="262">
        <v>3.4722222222222222E-5</v>
      </c>
      <c r="Q6631">
        <v>44473.761863425927</v>
      </c>
      <c r="R6631" t="str">
        <f t="shared" si="212"/>
        <v>#01</v>
      </c>
    </row>
    <row r="6632" spans="1:20" ht="154" x14ac:dyDescent="0.2">
      <c r="A6632" s="255">
        <f t="shared" si="213"/>
        <v>90</v>
      </c>
      <c r="B6632" s="291" t="s">
        <v>330</v>
      </c>
      <c r="C6632" s="292">
        <v>15</v>
      </c>
      <c r="D6632" s="292">
        <v>31</v>
      </c>
      <c r="E6632" s="293" t="s">
        <v>610</v>
      </c>
      <c r="F6632" s="292" t="s">
        <v>241</v>
      </c>
      <c r="G6632" s="294">
        <v>44473</v>
      </c>
      <c r="H6632" s="287" t="s">
        <v>28598</v>
      </c>
      <c r="I6632" s="295" t="s">
        <v>29514</v>
      </c>
      <c r="J6632" s="296"/>
      <c r="K6632" s="297" t="s">
        <v>21902</v>
      </c>
      <c r="L6632" s="297" t="s">
        <v>21903</v>
      </c>
      <c r="M6632" s="299" t="s">
        <v>29515</v>
      </c>
      <c r="N6632" s="300"/>
      <c r="O6632" s="283"/>
      <c r="P6632" s="262">
        <v>4.6296296296296293E-4</v>
      </c>
      <c r="Q6632">
        <v>44473.76190972222</v>
      </c>
      <c r="R6632" t="str">
        <f t="shared" si="212"/>
        <v>#01</v>
      </c>
      <c r="S6632" t="s">
        <v>29513</v>
      </c>
      <c r="T6632" t="s">
        <v>29512</v>
      </c>
    </row>
    <row r="6633" spans="1:20" ht="154" x14ac:dyDescent="0.2">
      <c r="A6633" s="255">
        <f t="shared" si="213"/>
        <v>85</v>
      </c>
      <c r="B6633" s="291" t="s">
        <v>330</v>
      </c>
      <c r="C6633" s="292">
        <v>15</v>
      </c>
      <c r="D6633" s="292">
        <v>32</v>
      </c>
      <c r="E6633" s="293" t="s">
        <v>610</v>
      </c>
      <c r="F6633" s="292" t="s">
        <v>241</v>
      </c>
      <c r="G6633" s="294">
        <v>44473</v>
      </c>
      <c r="H6633" s="287" t="s">
        <v>28598</v>
      </c>
      <c r="I6633" s="295">
        <v>6429</v>
      </c>
      <c r="J6633" s="296"/>
      <c r="K6633" s="297" t="s">
        <v>21904</v>
      </c>
      <c r="L6633" s="297" t="s">
        <v>21905</v>
      </c>
      <c r="M6633" s="288" t="s">
        <v>8260</v>
      </c>
      <c r="N6633" s="298"/>
      <c r="O6633" s="283"/>
      <c r="P6633" s="262">
        <v>5.5555555555555556E-4</v>
      </c>
      <c r="Q6633">
        <v>44473.762384259258</v>
      </c>
      <c r="R6633" t="str">
        <f t="shared" si="212"/>
        <v>#01</v>
      </c>
    </row>
    <row r="6634" spans="1:20" ht="152" x14ac:dyDescent="0.2">
      <c r="A6634" s="255">
        <f t="shared" si="213"/>
        <v>78</v>
      </c>
      <c r="B6634" s="291" t="s">
        <v>330</v>
      </c>
      <c r="C6634" s="292">
        <v>15</v>
      </c>
      <c r="D6634" s="292">
        <v>32</v>
      </c>
      <c r="E6634" s="293" t="s">
        <v>610</v>
      </c>
      <c r="F6634" s="292" t="s">
        <v>241</v>
      </c>
      <c r="G6634" s="294">
        <v>44473</v>
      </c>
      <c r="H6634" s="287" t="s">
        <v>28598</v>
      </c>
      <c r="I6634" s="295">
        <v>6430</v>
      </c>
      <c r="J6634" s="296"/>
      <c r="K6634" s="297" t="s">
        <v>8261</v>
      </c>
      <c r="L6634" s="297" t="s">
        <v>8262</v>
      </c>
      <c r="M6634" s="288" t="s">
        <v>8263</v>
      </c>
      <c r="N6634" s="298"/>
      <c r="O6634" s="283"/>
      <c r="P6634" s="262">
        <v>4.6296296296296294E-5</v>
      </c>
      <c r="Q6634">
        <v>44473.764872685184</v>
      </c>
      <c r="R6634" t="str">
        <f t="shared" si="212"/>
        <v>#01</v>
      </c>
    </row>
    <row r="6635" spans="1:20" ht="152" x14ac:dyDescent="0.2">
      <c r="A6635" s="255">
        <f t="shared" si="213"/>
        <v>78</v>
      </c>
      <c r="B6635" s="291" t="s">
        <v>330</v>
      </c>
      <c r="C6635" s="292">
        <v>15</v>
      </c>
      <c r="D6635" s="292">
        <v>32</v>
      </c>
      <c r="E6635" s="293" t="s">
        <v>610</v>
      </c>
      <c r="F6635" s="292" t="s">
        <v>241</v>
      </c>
      <c r="G6635" s="294">
        <v>44473</v>
      </c>
      <c r="H6635" s="287" t="s">
        <v>28598</v>
      </c>
      <c r="I6635" s="295" t="s">
        <v>29518</v>
      </c>
      <c r="J6635" s="296"/>
      <c r="K6635" s="297" t="s">
        <v>8261</v>
      </c>
      <c r="L6635" s="297" t="s">
        <v>8262</v>
      </c>
      <c r="M6635" s="299" t="s">
        <v>29517</v>
      </c>
      <c r="N6635" s="302"/>
      <c r="O6635" s="283"/>
      <c r="P6635" s="262">
        <v>4.5138888888888892E-4</v>
      </c>
      <c r="Q6635">
        <v>44473.764930555553</v>
      </c>
      <c r="R6635" t="str">
        <f t="shared" si="212"/>
        <v>#01</v>
      </c>
      <c r="S6635" t="s">
        <v>29516</v>
      </c>
      <c r="T6635" t="s">
        <v>8263</v>
      </c>
    </row>
    <row r="6636" spans="1:20" ht="154" x14ac:dyDescent="0.2">
      <c r="A6636" s="255">
        <f t="shared" si="213"/>
        <v>115</v>
      </c>
      <c r="B6636" s="291" t="s">
        <v>330</v>
      </c>
      <c r="C6636" s="292">
        <v>15</v>
      </c>
      <c r="D6636" s="292">
        <v>33</v>
      </c>
      <c r="E6636" s="293" t="s">
        <v>610</v>
      </c>
      <c r="F6636" s="292" t="s">
        <v>241</v>
      </c>
      <c r="G6636" s="294">
        <v>44473</v>
      </c>
      <c r="H6636" s="287" t="s">
        <v>28598</v>
      </c>
      <c r="I6636" s="295">
        <v>6431</v>
      </c>
      <c r="J6636" s="296"/>
      <c r="K6636" s="297" t="s">
        <v>21906</v>
      </c>
      <c r="L6636" s="297" t="s">
        <v>21907</v>
      </c>
      <c r="M6636" s="288" t="s">
        <v>8264</v>
      </c>
      <c r="N6636" s="289"/>
      <c r="O6636" s="283"/>
      <c r="P6636" s="262">
        <v>8.449074074074075E-4</v>
      </c>
      <c r="Q6636">
        <v>44473.765428240738</v>
      </c>
      <c r="R6636" t="str">
        <f t="shared" si="212"/>
        <v>#01</v>
      </c>
    </row>
    <row r="6637" spans="1:20" ht="116" x14ac:dyDescent="0.2">
      <c r="A6637" s="255">
        <f t="shared" si="213"/>
        <v>102</v>
      </c>
      <c r="B6637" s="291" t="s">
        <v>330</v>
      </c>
      <c r="C6637" s="292">
        <v>15</v>
      </c>
      <c r="D6637" s="292">
        <v>34</v>
      </c>
      <c r="E6637" s="293" t="s">
        <v>610</v>
      </c>
      <c r="F6637" s="292" t="s">
        <v>241</v>
      </c>
      <c r="G6637" s="294">
        <v>44473</v>
      </c>
      <c r="H6637" s="287" t="s">
        <v>28598</v>
      </c>
      <c r="I6637" s="295">
        <v>6432</v>
      </c>
      <c r="J6637" s="296"/>
      <c r="K6637" s="297" t="s">
        <v>21908</v>
      </c>
      <c r="L6637" s="297" t="s">
        <v>21909</v>
      </c>
      <c r="M6637" s="288" t="s">
        <v>8265</v>
      </c>
      <c r="N6637" s="289"/>
      <c r="O6637" s="283"/>
      <c r="P6637" s="262">
        <v>4.7453703703703704E-4</v>
      </c>
      <c r="Q6637">
        <v>44473.767858796295</v>
      </c>
      <c r="R6637" t="str">
        <f t="shared" si="212"/>
        <v>#01</v>
      </c>
    </row>
    <row r="6638" spans="1:20" ht="135" x14ac:dyDescent="0.2">
      <c r="A6638" s="255">
        <f t="shared" si="213"/>
        <v>98</v>
      </c>
      <c r="B6638" s="291" t="s">
        <v>330</v>
      </c>
      <c r="C6638" s="292">
        <v>15</v>
      </c>
      <c r="D6638" s="292">
        <v>35</v>
      </c>
      <c r="E6638" s="293" t="s">
        <v>610</v>
      </c>
      <c r="F6638" s="292" t="s">
        <v>241</v>
      </c>
      <c r="G6638" s="294">
        <v>44473</v>
      </c>
      <c r="H6638" s="287" t="s">
        <v>28598</v>
      </c>
      <c r="I6638" s="295">
        <v>6433</v>
      </c>
      <c r="J6638" s="296"/>
      <c r="K6638" s="297" t="s">
        <v>27069</v>
      </c>
      <c r="L6638" s="297" t="s">
        <v>27070</v>
      </c>
      <c r="M6638" s="288" t="s">
        <v>8266</v>
      </c>
      <c r="N6638" s="289"/>
      <c r="O6638" s="283"/>
      <c r="P6638" s="262">
        <v>9.1666666666666667E-3</v>
      </c>
      <c r="Q6638">
        <v>44473.76835648148</v>
      </c>
      <c r="R6638" t="str">
        <f t="shared" si="212"/>
        <v>#01</v>
      </c>
    </row>
    <row r="6639" spans="1:20" ht="135" x14ac:dyDescent="0.2">
      <c r="A6639" s="255">
        <f t="shared" si="213"/>
        <v>84</v>
      </c>
      <c r="B6639" s="291" t="s">
        <v>330</v>
      </c>
      <c r="C6639" s="292">
        <v>15</v>
      </c>
      <c r="D6639" s="292">
        <v>36</v>
      </c>
      <c r="E6639" s="293" t="s">
        <v>610</v>
      </c>
      <c r="F6639" s="292" t="s">
        <v>241</v>
      </c>
      <c r="G6639" s="294">
        <v>44473</v>
      </c>
      <c r="H6639" s="287" t="s">
        <v>28598</v>
      </c>
      <c r="I6639" s="295">
        <v>6434</v>
      </c>
      <c r="J6639" s="296"/>
      <c r="K6639" s="297" t="s">
        <v>21910</v>
      </c>
      <c r="L6639" s="297" t="s">
        <v>21911</v>
      </c>
      <c r="M6639" s="288" t="s">
        <v>8267</v>
      </c>
      <c r="N6639" s="289"/>
      <c r="O6639" s="283"/>
      <c r="P6639" s="262">
        <v>1.0532407407407407E-3</v>
      </c>
      <c r="Q6639">
        <v>44473.77753472222</v>
      </c>
      <c r="R6639" t="str">
        <f t="shared" si="212"/>
        <v>#01</v>
      </c>
    </row>
    <row r="6640" spans="1:20" ht="116" x14ac:dyDescent="0.2">
      <c r="A6640" s="255">
        <f t="shared" si="213"/>
        <v>119</v>
      </c>
      <c r="B6640" s="291" t="s">
        <v>330</v>
      </c>
      <c r="C6640" s="292">
        <v>15</v>
      </c>
      <c r="D6640" s="292">
        <v>37</v>
      </c>
      <c r="E6640" s="293" t="s">
        <v>610</v>
      </c>
      <c r="F6640" s="292" t="s">
        <v>241</v>
      </c>
      <c r="G6640" s="294">
        <v>44473</v>
      </c>
      <c r="H6640" s="287" t="s">
        <v>28598</v>
      </c>
      <c r="I6640" s="295">
        <v>6435</v>
      </c>
      <c r="J6640" s="296"/>
      <c r="K6640" s="297" t="s">
        <v>21912</v>
      </c>
      <c r="L6640" s="297" t="s">
        <v>21913</v>
      </c>
      <c r="M6640" s="288" t="s">
        <v>8268</v>
      </c>
      <c r="N6640" s="289"/>
      <c r="O6640" s="283"/>
      <c r="P6640" s="262">
        <v>7.5231481481481471E-4</v>
      </c>
      <c r="Q6640">
        <v>44473.778599537036</v>
      </c>
      <c r="R6640" t="str">
        <f t="shared" si="212"/>
        <v>#01</v>
      </c>
    </row>
    <row r="6641" spans="1:20" ht="97" x14ac:dyDescent="0.2">
      <c r="A6641" s="255">
        <f t="shared" si="213"/>
        <v>89</v>
      </c>
      <c r="B6641" s="291" t="s">
        <v>330</v>
      </c>
      <c r="C6641" s="292">
        <v>15</v>
      </c>
      <c r="D6641" s="292">
        <v>38</v>
      </c>
      <c r="E6641" s="293" t="s">
        <v>610</v>
      </c>
      <c r="F6641" s="292" t="s">
        <v>241</v>
      </c>
      <c r="G6641" s="294">
        <v>44473</v>
      </c>
      <c r="H6641" s="287" t="s">
        <v>28598</v>
      </c>
      <c r="I6641" s="295">
        <v>6436</v>
      </c>
      <c r="J6641" s="296"/>
      <c r="K6641" s="297" t="s">
        <v>21914</v>
      </c>
      <c r="L6641" s="297" t="s">
        <v>21915</v>
      </c>
      <c r="M6641" s="288" t="s">
        <v>8269</v>
      </c>
      <c r="N6641" s="289"/>
      <c r="O6641" s="283"/>
      <c r="P6641" s="262">
        <v>2.3148148148148147E-5</v>
      </c>
      <c r="Q6641">
        <v>44473.782488425924</v>
      </c>
      <c r="R6641" t="str">
        <f t="shared" si="212"/>
        <v>#01</v>
      </c>
    </row>
    <row r="6642" spans="1:20" ht="97" x14ac:dyDescent="0.2">
      <c r="A6642" s="255">
        <f t="shared" si="213"/>
        <v>89</v>
      </c>
      <c r="B6642" s="291" t="s">
        <v>330</v>
      </c>
      <c r="C6642" s="292">
        <v>15</v>
      </c>
      <c r="D6642" s="292">
        <v>38</v>
      </c>
      <c r="E6642" s="293" t="s">
        <v>610</v>
      </c>
      <c r="F6642" s="292" t="s">
        <v>241</v>
      </c>
      <c r="G6642" s="294">
        <v>44473</v>
      </c>
      <c r="H6642" s="287" t="s">
        <v>28598</v>
      </c>
      <c r="I6642" s="295" t="s">
        <v>29521</v>
      </c>
      <c r="J6642" s="296"/>
      <c r="K6642" s="297" t="s">
        <v>21914</v>
      </c>
      <c r="L6642" s="297" t="s">
        <v>21915</v>
      </c>
      <c r="M6642" s="299" t="s">
        <v>29522</v>
      </c>
      <c r="N6642" s="300"/>
      <c r="O6642" s="283"/>
      <c r="P6642" s="262">
        <v>3.4722222222222224E-4</v>
      </c>
      <c r="Q6642">
        <v>44473.782523148147</v>
      </c>
      <c r="R6642" t="str">
        <f t="shared" si="212"/>
        <v>#01</v>
      </c>
      <c r="S6642" t="s">
        <v>29520</v>
      </c>
      <c r="T6642" t="s">
        <v>29519</v>
      </c>
    </row>
    <row r="6643" spans="1:20" ht="116" x14ac:dyDescent="0.2">
      <c r="A6643" s="255">
        <f t="shared" si="213"/>
        <v>134</v>
      </c>
      <c r="B6643" s="291" t="s">
        <v>330</v>
      </c>
      <c r="C6643" s="292">
        <v>15</v>
      </c>
      <c r="D6643" s="292">
        <v>39</v>
      </c>
      <c r="E6643" s="293" t="s">
        <v>610</v>
      </c>
      <c r="F6643" s="292" t="s">
        <v>241</v>
      </c>
      <c r="G6643" s="294">
        <v>44473</v>
      </c>
      <c r="H6643" s="287" t="s">
        <v>28598</v>
      </c>
      <c r="I6643" s="295">
        <v>6437</v>
      </c>
      <c r="J6643" s="296"/>
      <c r="K6643" s="297" t="s">
        <v>21916</v>
      </c>
      <c r="L6643" s="297" t="s">
        <v>21917</v>
      </c>
      <c r="M6643" s="288" t="s">
        <v>8270</v>
      </c>
      <c r="N6643" s="289"/>
      <c r="O6643" s="283"/>
      <c r="P6643" s="262">
        <v>5.4398148148148144E-4</v>
      </c>
      <c r="Q6643">
        <v>44473.782893518517</v>
      </c>
      <c r="R6643" t="str">
        <f t="shared" si="212"/>
        <v>#01</v>
      </c>
    </row>
    <row r="6644" spans="1:20" ht="154" x14ac:dyDescent="0.2">
      <c r="A6644" s="255">
        <f t="shared" si="213"/>
        <v>131</v>
      </c>
      <c r="B6644" s="291" t="s">
        <v>330</v>
      </c>
      <c r="C6644" s="292">
        <v>15</v>
      </c>
      <c r="D6644" s="292">
        <v>40</v>
      </c>
      <c r="E6644" s="293" t="s">
        <v>610</v>
      </c>
      <c r="F6644" s="292" t="s">
        <v>241</v>
      </c>
      <c r="G6644" s="294">
        <v>44473</v>
      </c>
      <c r="H6644" s="287" t="s">
        <v>28598</v>
      </c>
      <c r="I6644" s="295">
        <v>6438</v>
      </c>
      <c r="J6644" s="296"/>
      <c r="K6644" s="297" t="s">
        <v>21918</v>
      </c>
      <c r="L6644" s="297" t="s">
        <v>21919</v>
      </c>
      <c r="M6644" s="288" t="s">
        <v>8271</v>
      </c>
      <c r="N6644" s="289"/>
      <c r="O6644" s="283"/>
      <c r="P6644" s="262">
        <v>6.7129629629629625E-4</v>
      </c>
      <c r="Q6644">
        <v>44473.783460648148</v>
      </c>
      <c r="R6644" t="str">
        <f t="shared" si="212"/>
        <v>#01</v>
      </c>
    </row>
    <row r="6645" spans="1:20" ht="116" x14ac:dyDescent="0.2">
      <c r="A6645" s="255">
        <f t="shared" si="213"/>
        <v>144</v>
      </c>
      <c r="B6645" s="291" t="s">
        <v>330</v>
      </c>
      <c r="C6645" s="292">
        <v>15</v>
      </c>
      <c r="D6645" s="292">
        <v>41</v>
      </c>
      <c r="E6645" s="293" t="s">
        <v>610</v>
      </c>
      <c r="F6645" s="292" t="s">
        <v>241</v>
      </c>
      <c r="G6645" s="294">
        <v>44473</v>
      </c>
      <c r="H6645" s="287" t="s">
        <v>28598</v>
      </c>
      <c r="I6645" s="295">
        <v>6439</v>
      </c>
      <c r="J6645" s="296"/>
      <c r="K6645" s="297" t="s">
        <v>21920</v>
      </c>
      <c r="L6645" s="297" t="s">
        <v>21921</v>
      </c>
      <c r="M6645" s="288" t="s">
        <v>8272</v>
      </c>
      <c r="N6645" s="289"/>
      <c r="O6645" s="283"/>
      <c r="P6645" s="262">
        <v>1.4930555555555556E-3</v>
      </c>
      <c r="Q6645">
        <v>44473.784155092595</v>
      </c>
      <c r="R6645" t="str">
        <f t="shared" si="212"/>
        <v>#01</v>
      </c>
    </row>
    <row r="6646" spans="1:20" ht="140" x14ac:dyDescent="0.2">
      <c r="A6646" s="255">
        <f t="shared" si="213"/>
        <v>150</v>
      </c>
      <c r="B6646" s="291" t="s">
        <v>330</v>
      </c>
      <c r="C6646" s="292">
        <v>15</v>
      </c>
      <c r="D6646" s="292">
        <v>42</v>
      </c>
      <c r="E6646" s="293" t="s">
        <v>610</v>
      </c>
      <c r="F6646" s="292" t="s">
        <v>241</v>
      </c>
      <c r="G6646" s="294">
        <v>44473</v>
      </c>
      <c r="H6646" s="287" t="s">
        <v>28598</v>
      </c>
      <c r="I6646" s="295">
        <v>6440</v>
      </c>
      <c r="J6646" s="296"/>
      <c r="K6646" s="297" t="s">
        <v>21922</v>
      </c>
      <c r="L6646" s="297" t="s">
        <v>21923</v>
      </c>
      <c r="M6646" s="288" t="s">
        <v>8273</v>
      </c>
      <c r="N6646" s="289"/>
      <c r="O6646" s="283"/>
      <c r="P6646" s="262">
        <v>2.4305555555555556E-3</v>
      </c>
      <c r="Q6646">
        <v>44473.785671296297</v>
      </c>
      <c r="R6646" t="str">
        <f t="shared" si="212"/>
        <v>#01</v>
      </c>
    </row>
    <row r="6647" spans="1:20" ht="135" x14ac:dyDescent="0.2">
      <c r="A6647" s="255">
        <f t="shared" si="213"/>
        <v>99</v>
      </c>
      <c r="B6647" s="291" t="s">
        <v>330</v>
      </c>
      <c r="C6647" s="292">
        <v>15</v>
      </c>
      <c r="D6647" s="292">
        <v>43</v>
      </c>
      <c r="E6647" s="293" t="s">
        <v>610</v>
      </c>
      <c r="F6647" s="292" t="s">
        <v>241</v>
      </c>
      <c r="G6647" s="294">
        <v>44473</v>
      </c>
      <c r="H6647" s="287" t="s">
        <v>28598</v>
      </c>
      <c r="I6647" s="295">
        <v>6441</v>
      </c>
      <c r="J6647" s="296"/>
      <c r="K6647" s="297" t="s">
        <v>21924</v>
      </c>
      <c r="L6647" s="297" t="s">
        <v>21925</v>
      </c>
      <c r="M6647" s="288" t="s">
        <v>8274</v>
      </c>
      <c r="N6647" s="289"/>
      <c r="O6647" s="283"/>
      <c r="P6647" s="262">
        <v>1.6203703703703703E-3</v>
      </c>
      <c r="Q6647">
        <v>44473.788113425922</v>
      </c>
      <c r="R6647" t="str">
        <f t="shared" si="212"/>
        <v>#01</v>
      </c>
    </row>
    <row r="6648" spans="1:20" ht="154" x14ac:dyDescent="0.2">
      <c r="A6648" s="255">
        <f t="shared" si="213"/>
        <v>124</v>
      </c>
      <c r="B6648" s="291" t="s">
        <v>330</v>
      </c>
      <c r="C6648" s="292">
        <v>15</v>
      </c>
      <c r="D6648" s="292">
        <v>44</v>
      </c>
      <c r="E6648" s="293" t="s">
        <v>610</v>
      </c>
      <c r="F6648" s="292" t="s">
        <v>241</v>
      </c>
      <c r="G6648" s="294">
        <v>44473</v>
      </c>
      <c r="H6648" s="287" t="s">
        <v>28598</v>
      </c>
      <c r="I6648" s="295">
        <v>6442</v>
      </c>
      <c r="J6648" s="296"/>
      <c r="K6648" s="297" t="s">
        <v>21926</v>
      </c>
      <c r="L6648" s="297" t="s">
        <v>21927</v>
      </c>
      <c r="M6648" s="288" t="s">
        <v>8275</v>
      </c>
      <c r="N6648" s="289"/>
      <c r="O6648" s="283"/>
      <c r="P6648" s="262">
        <v>7.5231481481481471E-4</v>
      </c>
      <c r="Q6648">
        <v>44473.789756944447</v>
      </c>
      <c r="R6648" t="str">
        <f t="shared" si="212"/>
        <v>#01</v>
      </c>
    </row>
    <row r="6649" spans="1:20" ht="192" x14ac:dyDescent="0.2">
      <c r="A6649" s="255">
        <f t="shared" si="213"/>
        <v>116</v>
      </c>
      <c r="B6649" s="291" t="s">
        <v>330</v>
      </c>
      <c r="C6649" s="292">
        <v>15</v>
      </c>
      <c r="D6649" s="292">
        <v>45</v>
      </c>
      <c r="E6649" s="293" t="s">
        <v>610</v>
      </c>
      <c r="F6649" s="292" t="s">
        <v>241</v>
      </c>
      <c r="G6649" s="294">
        <v>44473</v>
      </c>
      <c r="H6649" s="287" t="s">
        <v>28598</v>
      </c>
      <c r="I6649" s="295">
        <v>6443</v>
      </c>
      <c r="J6649" s="296"/>
      <c r="K6649" s="297" t="s">
        <v>21928</v>
      </c>
      <c r="L6649" s="297" t="s">
        <v>21929</v>
      </c>
      <c r="M6649" s="288" t="s">
        <v>8276</v>
      </c>
      <c r="N6649" s="289"/>
      <c r="O6649" s="283"/>
      <c r="P6649" s="262">
        <v>3.7847222222222223E-3</v>
      </c>
      <c r="Q6649">
        <v>44473.790532407409</v>
      </c>
      <c r="R6649" t="str">
        <f t="shared" si="212"/>
        <v>#01</v>
      </c>
    </row>
    <row r="6650" spans="1:20" ht="97" x14ac:dyDescent="0.2">
      <c r="A6650" s="255">
        <f t="shared" si="213"/>
        <v>107</v>
      </c>
      <c r="B6650" s="291" t="s">
        <v>330</v>
      </c>
      <c r="C6650" s="292">
        <v>15</v>
      </c>
      <c r="D6650" s="292">
        <v>46</v>
      </c>
      <c r="E6650" s="293" t="s">
        <v>610</v>
      </c>
      <c r="F6650" s="292" t="s">
        <v>241</v>
      </c>
      <c r="G6650" s="294">
        <v>44473</v>
      </c>
      <c r="H6650" s="287" t="s">
        <v>28598</v>
      </c>
      <c r="I6650" s="295">
        <v>6444</v>
      </c>
      <c r="J6650" s="296"/>
      <c r="K6650" s="297" t="s">
        <v>21930</v>
      </c>
      <c r="L6650" s="297" t="s">
        <v>21931</v>
      </c>
      <c r="M6650" s="288" t="s">
        <v>8277</v>
      </c>
      <c r="N6650" s="289"/>
      <c r="O6650" s="283"/>
      <c r="P6650" s="262">
        <v>3.8194444444444446E-4</v>
      </c>
      <c r="Q6650">
        <v>44473.794340277775</v>
      </c>
      <c r="R6650" t="str">
        <f t="shared" ref="R6650:R6713" si="214">IF(G6650="","",F6650)</f>
        <v>#01</v>
      </c>
    </row>
    <row r="6651" spans="1:20" ht="78" x14ac:dyDescent="0.2">
      <c r="A6651" s="255">
        <f t="shared" si="213"/>
        <v>90</v>
      </c>
      <c r="B6651" s="291" t="s">
        <v>330</v>
      </c>
      <c r="C6651" s="292">
        <v>15</v>
      </c>
      <c r="D6651" s="292">
        <v>47</v>
      </c>
      <c r="E6651" s="293" t="s">
        <v>610</v>
      </c>
      <c r="F6651" s="292" t="s">
        <v>241</v>
      </c>
      <c r="G6651" s="294">
        <v>44473</v>
      </c>
      <c r="H6651" s="287" t="s">
        <v>28598</v>
      </c>
      <c r="I6651" s="295">
        <v>6445</v>
      </c>
      <c r="J6651" s="296"/>
      <c r="K6651" s="297" t="s">
        <v>21932</v>
      </c>
      <c r="L6651" s="297" t="s">
        <v>21933</v>
      </c>
      <c r="M6651" s="288" t="s">
        <v>8278</v>
      </c>
      <c r="N6651" s="289"/>
      <c r="O6651" s="283"/>
      <c r="P6651" s="262">
        <v>5.6712962962962956E-4</v>
      </c>
      <c r="Q6651">
        <v>44473.79478009259</v>
      </c>
      <c r="R6651" t="str">
        <f t="shared" si="214"/>
        <v>#01</v>
      </c>
    </row>
    <row r="6652" spans="1:20" ht="116" x14ac:dyDescent="0.2">
      <c r="A6652" s="255">
        <f t="shared" si="213"/>
        <v>137</v>
      </c>
      <c r="B6652" s="291" t="s">
        <v>330</v>
      </c>
      <c r="C6652" s="292">
        <v>15</v>
      </c>
      <c r="D6652" s="292">
        <v>48</v>
      </c>
      <c r="E6652" s="293" t="s">
        <v>610</v>
      </c>
      <c r="F6652" s="292" t="s">
        <v>241</v>
      </c>
      <c r="G6652" s="294">
        <v>44473</v>
      </c>
      <c r="H6652" s="287" t="s">
        <v>28598</v>
      </c>
      <c r="I6652" s="295">
        <v>6446</v>
      </c>
      <c r="J6652" s="296"/>
      <c r="K6652" s="297" t="s">
        <v>21934</v>
      </c>
      <c r="L6652" s="297" t="s">
        <v>21935</v>
      </c>
      <c r="M6652" s="288" t="s">
        <v>8279</v>
      </c>
      <c r="N6652" s="289"/>
      <c r="O6652" s="283"/>
      <c r="P6652" s="262">
        <v>7.9861111111111105E-4</v>
      </c>
      <c r="Q6652">
        <v>44473.795370370368</v>
      </c>
      <c r="R6652" t="str">
        <f t="shared" si="214"/>
        <v>#01</v>
      </c>
    </row>
    <row r="6653" spans="1:20" ht="84" x14ac:dyDescent="0.2">
      <c r="A6653" s="255">
        <f t="shared" si="213"/>
        <v>98</v>
      </c>
      <c r="B6653" s="291" t="s">
        <v>330</v>
      </c>
      <c r="C6653" s="292">
        <v>15</v>
      </c>
      <c r="D6653" s="292">
        <v>49</v>
      </c>
      <c r="E6653" s="293" t="s">
        <v>610</v>
      </c>
      <c r="F6653" s="292" t="s">
        <v>241</v>
      </c>
      <c r="G6653" s="294">
        <v>44473</v>
      </c>
      <c r="H6653" s="287" t="s">
        <v>28598</v>
      </c>
      <c r="I6653" s="295">
        <v>6447</v>
      </c>
      <c r="J6653" s="296"/>
      <c r="K6653" s="297" t="s">
        <v>21936</v>
      </c>
      <c r="L6653" s="297" t="s">
        <v>21937</v>
      </c>
      <c r="M6653" s="288" t="s">
        <v>8280</v>
      </c>
      <c r="N6653" s="289"/>
      <c r="O6653" s="283"/>
      <c r="P6653" s="262">
        <v>2.3148148148148147E-5</v>
      </c>
      <c r="Q6653">
        <v>44473.797025462962</v>
      </c>
      <c r="R6653" t="str">
        <f t="shared" si="214"/>
        <v>#01</v>
      </c>
    </row>
    <row r="6654" spans="1:20" ht="84" x14ac:dyDescent="0.2">
      <c r="A6654" s="255">
        <f t="shared" si="213"/>
        <v>98</v>
      </c>
      <c r="B6654" s="291" t="s">
        <v>330</v>
      </c>
      <c r="C6654" s="292">
        <v>15</v>
      </c>
      <c r="D6654" s="292">
        <v>49</v>
      </c>
      <c r="E6654" s="293" t="s">
        <v>610</v>
      </c>
      <c r="F6654" s="292" t="s">
        <v>241</v>
      </c>
      <c r="G6654" s="294">
        <v>44473</v>
      </c>
      <c r="H6654" s="287" t="s">
        <v>28598</v>
      </c>
      <c r="I6654" s="295" t="s">
        <v>29525</v>
      </c>
      <c r="J6654" s="296"/>
      <c r="K6654" s="297" t="s">
        <v>21936</v>
      </c>
      <c r="L6654" s="297" t="s">
        <v>21937</v>
      </c>
      <c r="M6654" s="299" t="s">
        <v>29526</v>
      </c>
      <c r="N6654" s="300"/>
      <c r="O6654" s="283"/>
      <c r="P6654" s="262">
        <v>9.0277777777777784E-4</v>
      </c>
      <c r="Q6654">
        <v>44473.797071759262</v>
      </c>
      <c r="R6654" t="str">
        <f t="shared" si="214"/>
        <v>#01</v>
      </c>
      <c r="S6654" t="s">
        <v>29524</v>
      </c>
      <c r="T6654" t="s">
        <v>29523</v>
      </c>
    </row>
    <row r="6655" spans="1:20" ht="135" x14ac:dyDescent="0.2">
      <c r="A6655" s="255">
        <f t="shared" si="213"/>
        <v>132</v>
      </c>
      <c r="B6655" s="291" t="s">
        <v>330</v>
      </c>
      <c r="C6655" s="292">
        <v>15</v>
      </c>
      <c r="D6655" s="292">
        <v>50</v>
      </c>
      <c r="E6655" s="293" t="s">
        <v>610</v>
      </c>
      <c r="F6655" s="292" t="s">
        <v>241</v>
      </c>
      <c r="G6655" s="294">
        <v>44473</v>
      </c>
      <c r="H6655" s="287" t="s">
        <v>28598</v>
      </c>
      <c r="I6655" s="295">
        <v>6448</v>
      </c>
      <c r="J6655" s="296"/>
      <c r="K6655" s="297" t="s">
        <v>21938</v>
      </c>
      <c r="L6655" s="297" t="s">
        <v>21939</v>
      </c>
      <c r="M6655" s="288" t="s">
        <v>8281</v>
      </c>
      <c r="N6655" s="289"/>
      <c r="O6655" s="283"/>
      <c r="P6655" s="262">
        <v>1.0300925925925926E-3</v>
      </c>
      <c r="Q6655">
        <v>44473.797986111109</v>
      </c>
      <c r="R6655" t="str">
        <f t="shared" si="214"/>
        <v>#01</v>
      </c>
    </row>
    <row r="6656" spans="1:20" ht="173" x14ac:dyDescent="0.2">
      <c r="A6656" s="255">
        <f t="shared" si="213"/>
        <v>86</v>
      </c>
      <c r="B6656" s="291" t="s">
        <v>330</v>
      </c>
      <c r="C6656" s="292">
        <v>15</v>
      </c>
      <c r="D6656" s="292">
        <v>51</v>
      </c>
      <c r="E6656" s="293" t="s">
        <v>610</v>
      </c>
      <c r="F6656" s="292" t="s">
        <v>241</v>
      </c>
      <c r="G6656" s="294">
        <v>44473</v>
      </c>
      <c r="H6656" s="287" t="s">
        <v>28598</v>
      </c>
      <c r="I6656" s="295">
        <v>6449</v>
      </c>
      <c r="J6656" s="296"/>
      <c r="K6656" s="297" t="s">
        <v>21940</v>
      </c>
      <c r="L6656" s="297" t="s">
        <v>21941</v>
      </c>
      <c r="M6656" s="288" t="s">
        <v>8282</v>
      </c>
      <c r="N6656" s="289"/>
      <c r="O6656" s="283"/>
      <c r="P6656" s="262">
        <v>3.1712962962962958E-3</v>
      </c>
      <c r="Q6656">
        <v>44473.799062500002</v>
      </c>
      <c r="R6656" t="str">
        <f t="shared" si="214"/>
        <v>#01</v>
      </c>
    </row>
    <row r="6657" spans="1:18" ht="230" x14ac:dyDescent="0.2">
      <c r="A6657" s="255">
        <f t="shared" si="213"/>
        <v>162</v>
      </c>
      <c r="B6657" s="291" t="s">
        <v>330</v>
      </c>
      <c r="C6657" s="292">
        <v>15</v>
      </c>
      <c r="D6657" s="292">
        <v>52</v>
      </c>
      <c r="E6657" s="293" t="s">
        <v>610</v>
      </c>
      <c r="F6657" s="292" t="s">
        <v>241</v>
      </c>
      <c r="G6657" s="294">
        <v>44473</v>
      </c>
      <c r="H6657" s="287" t="s">
        <v>28598</v>
      </c>
      <c r="I6657" s="295">
        <v>6450</v>
      </c>
      <c r="J6657" s="296"/>
      <c r="K6657" s="297" t="s">
        <v>21942</v>
      </c>
      <c r="L6657" s="297" t="s">
        <v>21943</v>
      </c>
      <c r="M6657" s="288" t="s">
        <v>8283</v>
      </c>
      <c r="N6657" s="289"/>
      <c r="O6657" s="283"/>
      <c r="P6657" s="262">
        <v>1.9791666666666668E-3</v>
      </c>
      <c r="Q6657">
        <v>44473.802824074075</v>
      </c>
      <c r="R6657" t="str">
        <f t="shared" si="214"/>
        <v>#01</v>
      </c>
    </row>
    <row r="6658" spans="1:18" ht="97" x14ac:dyDescent="0.2">
      <c r="A6658" s="255">
        <f t="shared" si="213"/>
        <v>93</v>
      </c>
      <c r="B6658" s="291" t="s">
        <v>330</v>
      </c>
      <c r="C6658" s="292">
        <v>15</v>
      </c>
      <c r="D6658" s="292">
        <v>53</v>
      </c>
      <c r="E6658" s="293" t="s">
        <v>610</v>
      </c>
      <c r="F6658" s="292" t="s">
        <v>241</v>
      </c>
      <c r="G6658" s="294">
        <v>44474</v>
      </c>
      <c r="H6658" s="287" t="s">
        <v>28598</v>
      </c>
      <c r="I6658" s="295">
        <v>6451</v>
      </c>
      <c r="J6658" s="296"/>
      <c r="K6658" s="297" t="s">
        <v>21944</v>
      </c>
      <c r="L6658" s="297" t="s">
        <v>21945</v>
      </c>
      <c r="M6658" s="288" t="s">
        <v>8284</v>
      </c>
      <c r="N6658" s="289"/>
      <c r="O6658" s="283"/>
      <c r="P6658" s="262">
        <v>4.6296296296296302E-3</v>
      </c>
      <c r="Q6658">
        <v>44474.390601851854</v>
      </c>
      <c r="R6658" t="str">
        <f t="shared" si="214"/>
        <v>#01</v>
      </c>
    </row>
    <row r="6659" spans="1:18" ht="154" x14ac:dyDescent="0.2">
      <c r="A6659" s="255">
        <f t="shared" si="213"/>
        <v>178</v>
      </c>
      <c r="B6659" s="291" t="s">
        <v>330</v>
      </c>
      <c r="C6659" s="292">
        <v>15</v>
      </c>
      <c r="D6659" s="292">
        <v>54</v>
      </c>
      <c r="E6659" s="293" t="s">
        <v>610</v>
      </c>
      <c r="F6659" s="292" t="s">
        <v>241</v>
      </c>
      <c r="G6659" s="294">
        <v>44474</v>
      </c>
      <c r="H6659" s="287" t="s">
        <v>28598</v>
      </c>
      <c r="I6659" s="295">
        <v>6452</v>
      </c>
      <c r="J6659" s="296"/>
      <c r="K6659" s="297" t="s">
        <v>21946</v>
      </c>
      <c r="L6659" s="297" t="s">
        <v>21947</v>
      </c>
      <c r="M6659" s="288" t="s">
        <v>8285</v>
      </c>
      <c r="N6659" s="289"/>
      <c r="O6659" s="283"/>
      <c r="P6659" s="262">
        <v>4.9768518518518521E-4</v>
      </c>
      <c r="Q6659">
        <v>44474.395243055558</v>
      </c>
      <c r="R6659" t="str">
        <f t="shared" si="214"/>
        <v>#01</v>
      </c>
    </row>
    <row r="6660" spans="1:18" ht="97" x14ac:dyDescent="0.2">
      <c r="A6660" s="255">
        <f t="shared" si="213"/>
        <v>68</v>
      </c>
      <c r="B6660" s="291" t="s">
        <v>330</v>
      </c>
      <c r="C6660" s="292">
        <v>15</v>
      </c>
      <c r="D6660" s="292">
        <v>55</v>
      </c>
      <c r="E6660" s="293" t="s">
        <v>610</v>
      </c>
      <c r="F6660" s="292" t="s">
        <v>241</v>
      </c>
      <c r="G6660" s="294">
        <v>44474</v>
      </c>
      <c r="H6660" s="287" t="s">
        <v>28598</v>
      </c>
      <c r="I6660" s="295">
        <v>6453</v>
      </c>
      <c r="J6660" s="296"/>
      <c r="K6660" s="297" t="s">
        <v>21948</v>
      </c>
      <c r="L6660" s="297" t="s">
        <v>21949</v>
      </c>
      <c r="M6660" s="288" t="s">
        <v>8286</v>
      </c>
      <c r="N6660" s="289"/>
      <c r="O6660" s="283"/>
      <c r="P6660" s="262">
        <v>4.2824074074074075E-4</v>
      </c>
      <c r="Q6660">
        <v>44474.395752314813</v>
      </c>
      <c r="R6660" t="str">
        <f t="shared" si="214"/>
        <v>#01</v>
      </c>
    </row>
    <row r="6661" spans="1:18" ht="135" x14ac:dyDescent="0.2">
      <c r="A6661" s="255">
        <f t="shared" si="213"/>
        <v>65</v>
      </c>
      <c r="B6661" s="291" t="s">
        <v>330</v>
      </c>
      <c r="C6661" s="292">
        <v>15</v>
      </c>
      <c r="D6661" s="292">
        <v>56</v>
      </c>
      <c r="E6661" s="293" t="s">
        <v>610</v>
      </c>
      <c r="F6661" s="292" t="s">
        <v>241</v>
      </c>
      <c r="G6661" s="294">
        <v>44474</v>
      </c>
      <c r="H6661" s="287" t="s">
        <v>28598</v>
      </c>
      <c r="I6661" s="295">
        <v>6454</v>
      </c>
      <c r="J6661" s="296"/>
      <c r="K6661" s="297" t="s">
        <v>21950</v>
      </c>
      <c r="L6661" s="297" t="s">
        <v>21951</v>
      </c>
      <c r="M6661" s="288" t="s">
        <v>8287</v>
      </c>
      <c r="N6661" s="289"/>
      <c r="O6661" s="283"/>
      <c r="P6661" s="262">
        <v>6.9444444444444447E-4</v>
      </c>
      <c r="Q6661">
        <v>44474.396203703705</v>
      </c>
      <c r="R6661" t="str">
        <f t="shared" si="214"/>
        <v>#01</v>
      </c>
    </row>
    <row r="6662" spans="1:18" ht="135" x14ac:dyDescent="0.2">
      <c r="A6662" s="255">
        <f t="shared" si="213"/>
        <v>83</v>
      </c>
      <c r="B6662" s="291" t="s">
        <v>330</v>
      </c>
      <c r="C6662" s="292">
        <v>15</v>
      </c>
      <c r="D6662" s="292">
        <v>57</v>
      </c>
      <c r="E6662" s="293" t="s">
        <v>610</v>
      </c>
      <c r="F6662" s="292" t="s">
        <v>241</v>
      </c>
      <c r="G6662" s="294">
        <v>44474</v>
      </c>
      <c r="H6662" s="287" t="s">
        <v>28598</v>
      </c>
      <c r="I6662" s="295">
        <v>6455</v>
      </c>
      <c r="J6662" s="296"/>
      <c r="K6662" s="297" t="s">
        <v>21952</v>
      </c>
      <c r="L6662" s="297" t="s">
        <v>21953</v>
      </c>
      <c r="M6662" s="288" t="s">
        <v>8288</v>
      </c>
      <c r="N6662" s="289"/>
      <c r="O6662" s="283"/>
      <c r="P6662" s="262">
        <v>6.3657407407407402E-4</v>
      </c>
      <c r="Q6662">
        <v>44474.396921296298</v>
      </c>
      <c r="R6662" t="str">
        <f t="shared" si="214"/>
        <v>#01</v>
      </c>
    </row>
    <row r="6663" spans="1:18" ht="230" x14ac:dyDescent="0.2">
      <c r="A6663" s="255">
        <f t="shared" si="213"/>
        <v>180</v>
      </c>
      <c r="B6663" s="291" t="s">
        <v>330</v>
      </c>
      <c r="C6663" s="292">
        <v>15</v>
      </c>
      <c r="D6663" s="292">
        <v>58</v>
      </c>
      <c r="E6663" s="293" t="s">
        <v>610</v>
      </c>
      <c r="F6663" s="292" t="s">
        <v>241</v>
      </c>
      <c r="G6663" s="294">
        <v>44474</v>
      </c>
      <c r="H6663" s="287" t="s">
        <v>28598</v>
      </c>
      <c r="I6663" s="295">
        <v>6456</v>
      </c>
      <c r="J6663" s="296"/>
      <c r="K6663" s="297" t="s">
        <v>21954</v>
      </c>
      <c r="L6663" s="297" t="s">
        <v>21955</v>
      </c>
      <c r="M6663" s="288" t="s">
        <v>8289</v>
      </c>
      <c r="N6663" s="289"/>
      <c r="O6663" s="283"/>
      <c r="P6663" s="262">
        <v>9.3750000000000007E-4</v>
      </c>
      <c r="Q6663">
        <v>44474.397581018522</v>
      </c>
      <c r="R6663" t="str">
        <f t="shared" si="214"/>
        <v>#01</v>
      </c>
    </row>
    <row r="6664" spans="1:18" ht="35" x14ac:dyDescent="0.2">
      <c r="A6664" s="255">
        <f t="shared" si="213"/>
        <v>20</v>
      </c>
      <c r="B6664" s="269" t="s">
        <v>330</v>
      </c>
      <c r="C6664" s="270">
        <v>16</v>
      </c>
      <c r="D6664" s="270" t="s">
        <v>234</v>
      </c>
      <c r="E6664" s="271" t="s">
        <v>610</v>
      </c>
      <c r="F6664" s="270" t="s">
        <v>241</v>
      </c>
      <c r="G6664" s="301">
        <v>44476</v>
      </c>
      <c r="H6664" s="270" t="s">
        <v>28598</v>
      </c>
      <c r="I6664" s="272">
        <v>6457</v>
      </c>
      <c r="J6664" s="281"/>
      <c r="K6664" s="274" t="s">
        <v>488</v>
      </c>
      <c r="L6664" s="274" t="s">
        <v>8290</v>
      </c>
      <c r="M6664" s="275" t="s">
        <v>8291</v>
      </c>
      <c r="N6664" s="273"/>
      <c r="O6664" s="283"/>
      <c r="P6664" s="262">
        <v>1.3541666666666667E-3</v>
      </c>
      <c r="Q6664">
        <v>44476.877118055556</v>
      </c>
      <c r="R6664" t="str">
        <f t="shared" si="214"/>
        <v>#01</v>
      </c>
    </row>
    <row r="6665" spans="1:18" ht="154" x14ac:dyDescent="0.2">
      <c r="A6665" s="255">
        <f t="shared" si="213"/>
        <v>109</v>
      </c>
      <c r="B6665" s="291" t="s">
        <v>330</v>
      </c>
      <c r="C6665" s="292">
        <v>16</v>
      </c>
      <c r="D6665" s="292">
        <v>1</v>
      </c>
      <c r="E6665" s="293" t="s">
        <v>610</v>
      </c>
      <c r="F6665" s="292" t="s">
        <v>241</v>
      </c>
      <c r="G6665" s="294">
        <v>44474</v>
      </c>
      <c r="H6665" s="287" t="s">
        <v>28598</v>
      </c>
      <c r="I6665" s="295">
        <v>6458</v>
      </c>
      <c r="J6665" s="296"/>
      <c r="K6665" s="297" t="s">
        <v>27067</v>
      </c>
      <c r="L6665" s="297" t="s">
        <v>27068</v>
      </c>
      <c r="M6665" s="288" t="s">
        <v>8292</v>
      </c>
      <c r="N6665" s="289"/>
      <c r="O6665" s="283"/>
      <c r="P6665" s="262">
        <v>1.2037037037037038E-3</v>
      </c>
      <c r="Q6665">
        <v>44474.398634259262</v>
      </c>
      <c r="R6665" t="str">
        <f t="shared" si="214"/>
        <v>#01</v>
      </c>
    </row>
    <row r="6666" spans="1:18" ht="135" x14ac:dyDescent="0.2">
      <c r="A6666" s="255">
        <f t="shared" si="213"/>
        <v>60</v>
      </c>
      <c r="B6666" s="291" t="s">
        <v>330</v>
      </c>
      <c r="C6666" s="292">
        <v>16</v>
      </c>
      <c r="D6666" s="292">
        <v>2</v>
      </c>
      <c r="E6666" s="293" t="s">
        <v>610</v>
      </c>
      <c r="F6666" s="292" t="s">
        <v>241</v>
      </c>
      <c r="G6666" s="294">
        <v>44480</v>
      </c>
      <c r="H6666" s="287" t="s">
        <v>28598</v>
      </c>
      <c r="I6666" s="295">
        <v>6459</v>
      </c>
      <c r="J6666" s="296"/>
      <c r="K6666" s="297" t="s">
        <v>21956</v>
      </c>
      <c r="L6666" s="297" t="s">
        <v>21957</v>
      </c>
      <c r="M6666" s="288" t="s">
        <v>8293</v>
      </c>
      <c r="N6666" s="298"/>
      <c r="O6666" s="283"/>
      <c r="P6666" s="262">
        <v>1.3310185185185185E-3</v>
      </c>
      <c r="Q6666">
        <v>44480.77002314815</v>
      </c>
      <c r="R6666" t="str">
        <f t="shared" si="214"/>
        <v>#01</v>
      </c>
    </row>
    <row r="6667" spans="1:18" ht="171" x14ac:dyDescent="0.2">
      <c r="A6667" s="255">
        <f t="shared" si="213"/>
        <v>60</v>
      </c>
      <c r="B6667" s="291" t="s">
        <v>330</v>
      </c>
      <c r="C6667" s="292">
        <v>16</v>
      </c>
      <c r="D6667" s="292">
        <v>2</v>
      </c>
      <c r="E6667" s="293" t="s">
        <v>610</v>
      </c>
      <c r="F6667" s="292" t="s">
        <v>241</v>
      </c>
      <c r="G6667" s="294">
        <v>44474</v>
      </c>
      <c r="H6667" s="287" t="s">
        <v>28598</v>
      </c>
      <c r="I6667" s="295">
        <v>6460</v>
      </c>
      <c r="J6667" s="296"/>
      <c r="K6667" s="297" t="s">
        <v>8294</v>
      </c>
      <c r="L6667" s="297" t="s">
        <v>8295</v>
      </c>
      <c r="M6667" s="288" t="s">
        <v>8296</v>
      </c>
      <c r="N6667" s="298"/>
      <c r="O6667" s="283"/>
      <c r="P6667" s="262">
        <v>3.5416666666666665E-3</v>
      </c>
      <c r="Q6667">
        <v>44474.400810185187</v>
      </c>
      <c r="R6667" t="str">
        <f t="shared" si="214"/>
        <v>#01</v>
      </c>
    </row>
    <row r="6668" spans="1:18" ht="230" x14ac:dyDescent="0.2">
      <c r="A6668" s="255">
        <f t="shared" si="213"/>
        <v>106</v>
      </c>
      <c r="B6668" s="291" t="s">
        <v>330</v>
      </c>
      <c r="C6668" s="292">
        <v>16</v>
      </c>
      <c r="D6668" s="292">
        <v>3</v>
      </c>
      <c r="E6668" s="293" t="s">
        <v>610</v>
      </c>
      <c r="F6668" s="292" t="s">
        <v>241</v>
      </c>
      <c r="G6668" s="294">
        <v>44474</v>
      </c>
      <c r="H6668" s="287" t="s">
        <v>28598</v>
      </c>
      <c r="I6668" s="295">
        <v>6461</v>
      </c>
      <c r="J6668" s="296"/>
      <c r="K6668" s="297" t="s">
        <v>21958</v>
      </c>
      <c r="L6668" s="297" t="s">
        <v>21959</v>
      </c>
      <c r="M6668" s="288" t="s">
        <v>8297</v>
      </c>
      <c r="N6668" s="289"/>
      <c r="O6668" s="283"/>
      <c r="P6668" s="262">
        <v>1.5740740740740741E-3</v>
      </c>
      <c r="Q6668">
        <v>44474.404363425929</v>
      </c>
      <c r="R6668" t="str">
        <f t="shared" si="214"/>
        <v>#01</v>
      </c>
    </row>
    <row r="6669" spans="1:18" ht="97" x14ac:dyDescent="0.2">
      <c r="A6669" s="255">
        <f t="shared" si="213"/>
        <v>66</v>
      </c>
      <c r="B6669" s="291" t="s">
        <v>330</v>
      </c>
      <c r="C6669" s="292">
        <v>16</v>
      </c>
      <c r="D6669" s="292">
        <v>4</v>
      </c>
      <c r="E6669" s="293" t="s">
        <v>610</v>
      </c>
      <c r="F6669" s="292" t="s">
        <v>241</v>
      </c>
      <c r="G6669" s="294">
        <v>44474</v>
      </c>
      <c r="H6669" s="287" t="s">
        <v>28598</v>
      </c>
      <c r="I6669" s="295">
        <v>6462</v>
      </c>
      <c r="J6669" s="296"/>
      <c r="K6669" s="297" t="s">
        <v>21960</v>
      </c>
      <c r="L6669" s="297" t="s">
        <v>21961</v>
      </c>
      <c r="M6669" s="288" t="s">
        <v>8298</v>
      </c>
      <c r="N6669" s="289"/>
      <c r="O6669" s="283"/>
      <c r="P6669" s="262">
        <v>1.0532407407407407E-3</v>
      </c>
      <c r="Q6669">
        <v>44474.406585648147</v>
      </c>
      <c r="R6669" t="str">
        <f t="shared" si="214"/>
        <v>#01</v>
      </c>
    </row>
    <row r="6670" spans="1:18" ht="97" x14ac:dyDescent="0.2">
      <c r="A6670" s="255">
        <f t="shared" si="213"/>
        <v>101</v>
      </c>
      <c r="B6670" s="291" t="s">
        <v>330</v>
      </c>
      <c r="C6670" s="292">
        <v>16</v>
      </c>
      <c r="D6670" s="292">
        <v>5</v>
      </c>
      <c r="E6670" s="293" t="s">
        <v>610</v>
      </c>
      <c r="F6670" s="292" t="s">
        <v>241</v>
      </c>
      <c r="G6670" s="294">
        <v>44474</v>
      </c>
      <c r="H6670" s="287" t="s">
        <v>28598</v>
      </c>
      <c r="I6670" s="295">
        <v>6463</v>
      </c>
      <c r="J6670" s="296"/>
      <c r="K6670" s="297" t="s">
        <v>27065</v>
      </c>
      <c r="L6670" s="297" t="s">
        <v>27066</v>
      </c>
      <c r="M6670" s="288" t="s">
        <v>8299</v>
      </c>
      <c r="N6670" s="289"/>
      <c r="O6670" s="283"/>
      <c r="P6670" s="262">
        <v>8.6805555555555551E-4</v>
      </c>
      <c r="Q6670">
        <v>44474.40766203704</v>
      </c>
      <c r="R6670" t="str">
        <f t="shared" si="214"/>
        <v>#01</v>
      </c>
    </row>
    <row r="6671" spans="1:18" ht="154" x14ac:dyDescent="0.2">
      <c r="A6671" s="255">
        <f t="shared" ref="A6671:A6732" si="215">IF($K6671="","",LEN($K6671))</f>
        <v>111</v>
      </c>
      <c r="B6671" s="291" t="s">
        <v>330</v>
      </c>
      <c r="C6671" s="292">
        <v>16</v>
      </c>
      <c r="D6671" s="292">
        <v>6</v>
      </c>
      <c r="E6671" s="293" t="s">
        <v>610</v>
      </c>
      <c r="F6671" s="292" t="s">
        <v>241</v>
      </c>
      <c r="G6671" s="294">
        <v>44474</v>
      </c>
      <c r="H6671" s="287" t="s">
        <v>28598</v>
      </c>
      <c r="I6671" s="295">
        <v>6464</v>
      </c>
      <c r="J6671" s="296"/>
      <c r="K6671" s="297" t="s">
        <v>21962</v>
      </c>
      <c r="L6671" s="297" t="s">
        <v>21963</v>
      </c>
      <c r="M6671" s="288" t="s">
        <v>8300</v>
      </c>
      <c r="N6671" s="289"/>
      <c r="O6671" s="283"/>
      <c r="P6671" s="262">
        <v>8.3333333333333339E-4</v>
      </c>
      <c r="Q6671">
        <v>44474.408553240741</v>
      </c>
      <c r="R6671" t="str">
        <f t="shared" si="214"/>
        <v>#01</v>
      </c>
    </row>
    <row r="6672" spans="1:18" ht="97" x14ac:dyDescent="0.2">
      <c r="A6672" s="255">
        <f t="shared" si="215"/>
        <v>107</v>
      </c>
      <c r="B6672" s="291" t="s">
        <v>330</v>
      </c>
      <c r="C6672" s="292">
        <v>16</v>
      </c>
      <c r="D6672" s="292">
        <v>7</v>
      </c>
      <c r="E6672" s="293" t="s">
        <v>610</v>
      </c>
      <c r="F6672" s="292" t="s">
        <v>241</v>
      </c>
      <c r="G6672" s="294">
        <v>44480</v>
      </c>
      <c r="H6672" s="287" t="s">
        <v>28598</v>
      </c>
      <c r="I6672" s="295">
        <v>6465</v>
      </c>
      <c r="J6672" s="296"/>
      <c r="K6672" s="297" t="s">
        <v>21964</v>
      </c>
      <c r="L6672" s="297" t="s">
        <v>21965</v>
      </c>
      <c r="M6672" s="288" t="s">
        <v>8301</v>
      </c>
      <c r="N6672" s="289"/>
      <c r="O6672" s="283"/>
      <c r="P6672" s="262">
        <v>5.0925925925925921E-4</v>
      </c>
      <c r="Q6672">
        <v>44480.771574074075</v>
      </c>
      <c r="R6672" t="str">
        <f t="shared" si="214"/>
        <v>#01</v>
      </c>
    </row>
    <row r="6673" spans="1:18" ht="59" x14ac:dyDescent="0.2">
      <c r="A6673" s="255">
        <f t="shared" si="215"/>
        <v>49</v>
      </c>
      <c r="B6673" s="291" t="s">
        <v>330</v>
      </c>
      <c r="C6673" s="292">
        <v>16</v>
      </c>
      <c r="D6673" s="292">
        <v>8</v>
      </c>
      <c r="E6673" s="293" t="s">
        <v>610</v>
      </c>
      <c r="F6673" s="292" t="s">
        <v>241</v>
      </c>
      <c r="G6673" s="294">
        <v>44474</v>
      </c>
      <c r="H6673" s="287" t="s">
        <v>28598</v>
      </c>
      <c r="I6673" s="295">
        <v>6466</v>
      </c>
      <c r="J6673" s="296"/>
      <c r="K6673" s="297" t="s">
        <v>21966</v>
      </c>
      <c r="L6673" s="297" t="s">
        <v>21967</v>
      </c>
      <c r="M6673" s="288" t="s">
        <v>8302</v>
      </c>
      <c r="N6673" s="289"/>
      <c r="O6673" s="283"/>
      <c r="P6673" s="262">
        <v>1.2152777777777778E-3</v>
      </c>
      <c r="Q6673">
        <v>44474.410231481481</v>
      </c>
      <c r="R6673" t="str">
        <f t="shared" si="214"/>
        <v>#01</v>
      </c>
    </row>
    <row r="6674" spans="1:18" ht="173" x14ac:dyDescent="0.2">
      <c r="A6674" s="255">
        <f t="shared" si="215"/>
        <v>85</v>
      </c>
      <c r="B6674" s="291" t="s">
        <v>330</v>
      </c>
      <c r="C6674" s="292">
        <v>16</v>
      </c>
      <c r="D6674" s="292">
        <v>9</v>
      </c>
      <c r="E6674" s="293" t="s">
        <v>610</v>
      </c>
      <c r="F6674" s="292" t="s">
        <v>241</v>
      </c>
      <c r="G6674" s="294">
        <v>44474</v>
      </c>
      <c r="H6674" s="287" t="s">
        <v>28598</v>
      </c>
      <c r="I6674" s="295">
        <v>6467</v>
      </c>
      <c r="J6674" s="296"/>
      <c r="K6674" s="297" t="s">
        <v>21968</v>
      </c>
      <c r="L6674" s="297" t="s">
        <v>21969</v>
      </c>
      <c r="M6674" s="288" t="s">
        <v>8303</v>
      </c>
      <c r="N6674" s="289"/>
      <c r="O6674" s="283"/>
      <c r="P6674" s="262">
        <v>5.2083333333333333E-4</v>
      </c>
      <c r="Q6674">
        <v>44474.411458333336</v>
      </c>
      <c r="R6674" t="str">
        <f t="shared" si="214"/>
        <v>#01</v>
      </c>
    </row>
    <row r="6675" spans="1:18" ht="116" x14ac:dyDescent="0.2">
      <c r="A6675" s="255">
        <f t="shared" si="215"/>
        <v>113</v>
      </c>
      <c r="B6675" s="291" t="s">
        <v>330</v>
      </c>
      <c r="C6675" s="292">
        <v>16</v>
      </c>
      <c r="D6675" s="292">
        <v>10</v>
      </c>
      <c r="E6675" s="293" t="s">
        <v>610</v>
      </c>
      <c r="F6675" s="292" t="s">
        <v>241</v>
      </c>
      <c r="G6675" s="294">
        <v>44474</v>
      </c>
      <c r="H6675" s="287" t="s">
        <v>28598</v>
      </c>
      <c r="I6675" s="295">
        <v>6468</v>
      </c>
      <c r="J6675" s="296"/>
      <c r="K6675" s="297" t="s">
        <v>21970</v>
      </c>
      <c r="L6675" s="297" t="s">
        <v>21971</v>
      </c>
      <c r="M6675" s="288" t="s">
        <v>8304</v>
      </c>
      <c r="N6675" s="289"/>
      <c r="O6675" s="283"/>
      <c r="P6675" s="262">
        <v>6.8287037037037025E-4</v>
      </c>
      <c r="Q6675">
        <v>44474.411990740744</v>
      </c>
      <c r="R6675" t="str">
        <f t="shared" si="214"/>
        <v>#01</v>
      </c>
    </row>
    <row r="6676" spans="1:18" ht="135" x14ac:dyDescent="0.2">
      <c r="A6676" s="255">
        <f t="shared" si="215"/>
        <v>144</v>
      </c>
      <c r="B6676" s="291" t="s">
        <v>330</v>
      </c>
      <c r="C6676" s="292">
        <v>16</v>
      </c>
      <c r="D6676" s="292">
        <v>11</v>
      </c>
      <c r="E6676" s="293" t="s">
        <v>610</v>
      </c>
      <c r="F6676" s="292" t="s">
        <v>241</v>
      </c>
      <c r="G6676" s="294">
        <v>44480</v>
      </c>
      <c r="H6676" s="287" t="s">
        <v>28598</v>
      </c>
      <c r="I6676" s="295">
        <v>6469</v>
      </c>
      <c r="J6676" s="296"/>
      <c r="K6676" s="297" t="s">
        <v>21972</v>
      </c>
      <c r="L6676" s="297" t="s">
        <v>21973</v>
      </c>
      <c r="M6676" s="288" t="s">
        <v>8305</v>
      </c>
      <c r="N6676" s="289"/>
      <c r="O6676" s="283"/>
      <c r="P6676" s="262">
        <v>1.0648148148148147E-3</v>
      </c>
      <c r="Q6676">
        <v>44480.772349537037</v>
      </c>
      <c r="R6676" t="str">
        <f t="shared" si="214"/>
        <v>#01</v>
      </c>
    </row>
    <row r="6677" spans="1:18" ht="126" x14ac:dyDescent="0.2">
      <c r="A6677" s="255">
        <f t="shared" si="215"/>
        <v>188</v>
      </c>
      <c r="B6677" s="291" t="s">
        <v>330</v>
      </c>
      <c r="C6677" s="292">
        <v>16</v>
      </c>
      <c r="D6677" s="292">
        <v>12</v>
      </c>
      <c r="E6677" s="293" t="s">
        <v>610</v>
      </c>
      <c r="F6677" s="292" t="s">
        <v>241</v>
      </c>
      <c r="G6677" s="294">
        <v>44474</v>
      </c>
      <c r="H6677" s="287" t="s">
        <v>28598</v>
      </c>
      <c r="I6677" s="295">
        <v>6470</v>
      </c>
      <c r="J6677" s="296"/>
      <c r="K6677" s="297" t="s">
        <v>21974</v>
      </c>
      <c r="L6677" s="297" t="s">
        <v>21975</v>
      </c>
      <c r="M6677" s="288" t="s">
        <v>8306</v>
      </c>
      <c r="N6677" s="289"/>
      <c r="O6677" s="283"/>
      <c r="P6677" s="262">
        <v>2.4189814814814816E-3</v>
      </c>
      <c r="Q6677">
        <v>44474.413541666669</v>
      </c>
      <c r="R6677" t="str">
        <f t="shared" si="214"/>
        <v>#01</v>
      </c>
    </row>
    <row r="6678" spans="1:18" ht="116" x14ac:dyDescent="0.2">
      <c r="A6678" s="255">
        <f t="shared" si="215"/>
        <v>63</v>
      </c>
      <c r="B6678" s="291" t="s">
        <v>330</v>
      </c>
      <c r="C6678" s="292">
        <v>16</v>
      </c>
      <c r="D6678" s="292">
        <v>13</v>
      </c>
      <c r="E6678" s="293" t="s">
        <v>610</v>
      </c>
      <c r="F6678" s="292" t="s">
        <v>241</v>
      </c>
      <c r="G6678" s="294">
        <v>44474</v>
      </c>
      <c r="H6678" s="287" t="s">
        <v>28598</v>
      </c>
      <c r="I6678" s="295">
        <v>6471</v>
      </c>
      <c r="J6678" s="296"/>
      <c r="K6678" s="297" t="s">
        <v>27063</v>
      </c>
      <c r="L6678" s="297" t="s">
        <v>27064</v>
      </c>
      <c r="M6678" s="288" t="s">
        <v>8307</v>
      </c>
      <c r="N6678" s="289"/>
      <c r="O6678" s="283"/>
      <c r="P6678" s="262">
        <v>8.6805555555555551E-4</v>
      </c>
      <c r="Q6678">
        <v>44474.415983796294</v>
      </c>
      <c r="R6678" t="str">
        <f t="shared" si="214"/>
        <v>#01</v>
      </c>
    </row>
    <row r="6679" spans="1:18" ht="59" x14ac:dyDescent="0.2">
      <c r="A6679" s="255">
        <f t="shared" si="215"/>
        <v>42</v>
      </c>
      <c r="B6679" s="291" t="s">
        <v>330</v>
      </c>
      <c r="C6679" s="292">
        <v>16</v>
      </c>
      <c r="D6679" s="292">
        <v>14</v>
      </c>
      <c r="E6679" s="293" t="s">
        <v>610</v>
      </c>
      <c r="F6679" s="292" t="s">
        <v>241</v>
      </c>
      <c r="G6679" s="294">
        <v>44474</v>
      </c>
      <c r="H6679" s="287" t="s">
        <v>28598</v>
      </c>
      <c r="I6679" s="295">
        <v>6472</v>
      </c>
      <c r="J6679" s="296"/>
      <c r="K6679" s="297" t="s">
        <v>21976</v>
      </c>
      <c r="L6679" s="297" t="s">
        <v>21977</v>
      </c>
      <c r="M6679" s="288" t="s">
        <v>8308</v>
      </c>
      <c r="N6679" s="289"/>
      <c r="O6679" s="283"/>
      <c r="P6679" s="262">
        <v>3.1250000000000001E-4</v>
      </c>
      <c r="Q6679">
        <v>44474.416875000003</v>
      </c>
      <c r="R6679" t="str">
        <f t="shared" si="214"/>
        <v>#01</v>
      </c>
    </row>
    <row r="6680" spans="1:18" ht="154" x14ac:dyDescent="0.2">
      <c r="A6680" s="255">
        <f t="shared" si="215"/>
        <v>78</v>
      </c>
      <c r="B6680" s="291" t="s">
        <v>330</v>
      </c>
      <c r="C6680" s="292">
        <v>16</v>
      </c>
      <c r="D6680" s="292">
        <v>15</v>
      </c>
      <c r="E6680" s="293" t="s">
        <v>610</v>
      </c>
      <c r="F6680" s="292" t="s">
        <v>241</v>
      </c>
      <c r="G6680" s="294">
        <v>44474</v>
      </c>
      <c r="H6680" s="287" t="s">
        <v>28598</v>
      </c>
      <c r="I6680" s="295">
        <v>6473</v>
      </c>
      <c r="J6680" s="296"/>
      <c r="K6680" s="297" t="s">
        <v>21978</v>
      </c>
      <c r="L6680" s="297" t="s">
        <v>21979</v>
      </c>
      <c r="M6680" s="288" t="s">
        <v>8309</v>
      </c>
      <c r="N6680" s="298"/>
      <c r="O6680" s="283"/>
      <c r="P6680" s="262">
        <v>4.3981481481481481E-4</v>
      </c>
      <c r="Q6680">
        <v>44474.417210648149</v>
      </c>
      <c r="R6680" t="str">
        <f t="shared" si="214"/>
        <v>#01</v>
      </c>
    </row>
    <row r="6681" spans="1:18" ht="114" x14ac:dyDescent="0.2">
      <c r="A6681" s="255">
        <f t="shared" si="215"/>
        <v>56</v>
      </c>
      <c r="B6681" s="291" t="s">
        <v>330</v>
      </c>
      <c r="C6681" s="292">
        <v>16</v>
      </c>
      <c r="D6681" s="292">
        <v>15</v>
      </c>
      <c r="E6681" s="293" t="s">
        <v>610</v>
      </c>
      <c r="F6681" s="292" t="s">
        <v>241</v>
      </c>
      <c r="G6681" s="294">
        <v>44474</v>
      </c>
      <c r="H6681" s="287" t="s">
        <v>28598</v>
      </c>
      <c r="I6681" s="295">
        <v>6474</v>
      </c>
      <c r="J6681" s="296"/>
      <c r="K6681" s="297" t="s">
        <v>8310</v>
      </c>
      <c r="L6681" s="297" t="s">
        <v>8311</v>
      </c>
      <c r="M6681" s="288" t="s">
        <v>8312</v>
      </c>
      <c r="N6681" s="298"/>
      <c r="O6681" s="283"/>
      <c r="P6681" s="262">
        <v>3.4722222222222224E-4</v>
      </c>
      <c r="Q6681">
        <v>44474.417696759258</v>
      </c>
      <c r="R6681" t="str">
        <f t="shared" si="214"/>
        <v>#01</v>
      </c>
    </row>
    <row r="6682" spans="1:18" ht="192" x14ac:dyDescent="0.2">
      <c r="A6682" s="255">
        <f t="shared" si="215"/>
        <v>123</v>
      </c>
      <c r="B6682" s="291" t="s">
        <v>330</v>
      </c>
      <c r="C6682" s="292">
        <v>16</v>
      </c>
      <c r="D6682" s="292">
        <v>16</v>
      </c>
      <c r="E6682" s="293" t="s">
        <v>610</v>
      </c>
      <c r="F6682" s="292" t="s">
        <v>241</v>
      </c>
      <c r="G6682" s="294">
        <v>44474</v>
      </c>
      <c r="H6682" s="287" t="s">
        <v>28598</v>
      </c>
      <c r="I6682" s="295">
        <v>6475</v>
      </c>
      <c r="J6682" s="296"/>
      <c r="K6682" s="297" t="s">
        <v>21980</v>
      </c>
      <c r="L6682" s="297" t="s">
        <v>21981</v>
      </c>
      <c r="M6682" s="288" t="s">
        <v>8313</v>
      </c>
      <c r="N6682" s="289"/>
      <c r="O6682" s="283"/>
      <c r="P6682" s="262">
        <v>5.6712962962962956E-4</v>
      </c>
      <c r="Q6682">
        <v>44474.418055555558</v>
      </c>
      <c r="R6682" t="str">
        <f t="shared" si="214"/>
        <v>#01</v>
      </c>
    </row>
    <row r="6683" spans="1:18" ht="116" x14ac:dyDescent="0.2">
      <c r="A6683" s="255">
        <f t="shared" si="215"/>
        <v>125</v>
      </c>
      <c r="B6683" s="291" t="s">
        <v>330</v>
      </c>
      <c r="C6683" s="292">
        <v>16</v>
      </c>
      <c r="D6683" s="292">
        <v>17</v>
      </c>
      <c r="E6683" s="293" t="s">
        <v>610</v>
      </c>
      <c r="F6683" s="292" t="s">
        <v>241</v>
      </c>
      <c r="G6683" s="294">
        <v>44474</v>
      </c>
      <c r="H6683" s="287" t="s">
        <v>28598</v>
      </c>
      <c r="I6683" s="295">
        <v>6476</v>
      </c>
      <c r="J6683" s="296"/>
      <c r="K6683" s="297" t="s">
        <v>21982</v>
      </c>
      <c r="L6683" s="297" t="s">
        <v>21983</v>
      </c>
      <c r="M6683" s="288" t="s">
        <v>8314</v>
      </c>
      <c r="N6683" s="289"/>
      <c r="O6683" s="283"/>
      <c r="P6683" s="262">
        <v>4.9768518518518521E-4</v>
      </c>
      <c r="Q6683">
        <v>44474.418657407405</v>
      </c>
      <c r="R6683" t="str">
        <f t="shared" si="214"/>
        <v>#01</v>
      </c>
    </row>
    <row r="6684" spans="1:18" ht="192" x14ac:dyDescent="0.2">
      <c r="A6684" s="255">
        <f t="shared" si="215"/>
        <v>92</v>
      </c>
      <c r="B6684" s="291" t="s">
        <v>330</v>
      </c>
      <c r="C6684" s="292">
        <v>16</v>
      </c>
      <c r="D6684" s="292">
        <v>18</v>
      </c>
      <c r="E6684" s="293" t="s">
        <v>610</v>
      </c>
      <c r="F6684" s="292" t="s">
        <v>241</v>
      </c>
      <c r="G6684" s="294">
        <v>44474</v>
      </c>
      <c r="H6684" s="287" t="s">
        <v>28598</v>
      </c>
      <c r="I6684" s="295">
        <v>6477</v>
      </c>
      <c r="J6684" s="296"/>
      <c r="K6684" s="297" t="s">
        <v>21984</v>
      </c>
      <c r="L6684" s="297" t="s">
        <v>21985</v>
      </c>
      <c r="M6684" s="288" t="s">
        <v>8315</v>
      </c>
      <c r="N6684" s="289"/>
      <c r="O6684" s="283"/>
      <c r="P6684" s="262">
        <v>9.9537037037037042E-4</v>
      </c>
      <c r="Q6684">
        <v>44474.419178240743</v>
      </c>
      <c r="R6684" t="str">
        <f t="shared" si="214"/>
        <v>#01</v>
      </c>
    </row>
    <row r="6685" spans="1:18" ht="173" x14ac:dyDescent="0.2">
      <c r="A6685" s="255">
        <f t="shared" si="215"/>
        <v>139</v>
      </c>
      <c r="B6685" s="291" t="s">
        <v>330</v>
      </c>
      <c r="C6685" s="292">
        <v>16</v>
      </c>
      <c r="D6685" s="292">
        <v>19</v>
      </c>
      <c r="E6685" s="293" t="s">
        <v>610</v>
      </c>
      <c r="F6685" s="292" t="s">
        <v>241</v>
      </c>
      <c r="G6685" s="294">
        <v>44474</v>
      </c>
      <c r="H6685" s="287" t="s">
        <v>28598</v>
      </c>
      <c r="I6685" s="295">
        <v>6478</v>
      </c>
      <c r="J6685" s="296"/>
      <c r="K6685" s="297" t="s">
        <v>27061</v>
      </c>
      <c r="L6685" s="297" t="s">
        <v>27062</v>
      </c>
      <c r="M6685" s="288" t="s">
        <v>8316</v>
      </c>
      <c r="N6685" s="289"/>
      <c r="O6685" s="283"/>
      <c r="P6685" s="262">
        <v>1.2847222222222223E-3</v>
      </c>
      <c r="Q6685">
        <v>44474.420185185183</v>
      </c>
      <c r="R6685" t="str">
        <f t="shared" si="214"/>
        <v>#01</v>
      </c>
    </row>
    <row r="6686" spans="1:18" ht="116" x14ac:dyDescent="0.2">
      <c r="A6686" s="255">
        <f t="shared" si="215"/>
        <v>69</v>
      </c>
      <c r="B6686" s="291" t="s">
        <v>330</v>
      </c>
      <c r="C6686" s="292">
        <v>16</v>
      </c>
      <c r="D6686" s="292">
        <v>20</v>
      </c>
      <c r="E6686" s="293" t="s">
        <v>610</v>
      </c>
      <c r="F6686" s="292" t="s">
        <v>241</v>
      </c>
      <c r="G6686" s="294">
        <v>44474</v>
      </c>
      <c r="H6686" s="287" t="s">
        <v>28598</v>
      </c>
      <c r="I6686" s="295">
        <v>6479</v>
      </c>
      <c r="J6686" s="296"/>
      <c r="K6686" s="297" t="s">
        <v>21986</v>
      </c>
      <c r="L6686" s="297" t="s">
        <v>21987</v>
      </c>
      <c r="M6686" s="288" t="s">
        <v>8317</v>
      </c>
      <c r="N6686" s="289"/>
      <c r="O6686" s="283"/>
      <c r="P6686" s="262">
        <v>6.4814814814814813E-4</v>
      </c>
      <c r="Q6686">
        <v>44474.421481481484</v>
      </c>
      <c r="R6686" t="str">
        <f t="shared" si="214"/>
        <v>#01</v>
      </c>
    </row>
    <row r="6687" spans="1:18" ht="78" x14ac:dyDescent="0.2">
      <c r="A6687" s="255">
        <f t="shared" si="215"/>
        <v>53</v>
      </c>
      <c r="B6687" s="291" t="s">
        <v>330</v>
      </c>
      <c r="C6687" s="292">
        <v>16</v>
      </c>
      <c r="D6687" s="292">
        <v>21</v>
      </c>
      <c r="E6687" s="293" t="s">
        <v>610</v>
      </c>
      <c r="F6687" s="292" t="s">
        <v>241</v>
      </c>
      <c r="G6687" s="294">
        <v>44474</v>
      </c>
      <c r="H6687" s="287" t="s">
        <v>28598</v>
      </c>
      <c r="I6687" s="295">
        <v>6480</v>
      </c>
      <c r="J6687" s="296"/>
      <c r="K6687" s="297" t="s">
        <v>21988</v>
      </c>
      <c r="L6687" s="297" t="s">
        <v>21989</v>
      </c>
      <c r="M6687" s="288" t="s">
        <v>8318</v>
      </c>
      <c r="N6687" s="289"/>
      <c r="O6687" s="283"/>
      <c r="P6687" s="262">
        <v>3.4722222222222224E-4</v>
      </c>
      <c r="Q6687">
        <v>44474.422175925924</v>
      </c>
      <c r="R6687" t="str">
        <f t="shared" si="214"/>
        <v>#01</v>
      </c>
    </row>
    <row r="6688" spans="1:18" ht="97" x14ac:dyDescent="0.2">
      <c r="A6688" s="255">
        <f t="shared" si="215"/>
        <v>85</v>
      </c>
      <c r="B6688" s="291" t="s">
        <v>330</v>
      </c>
      <c r="C6688" s="292">
        <v>16</v>
      </c>
      <c r="D6688" s="292">
        <v>22</v>
      </c>
      <c r="E6688" s="293" t="s">
        <v>610</v>
      </c>
      <c r="F6688" s="292" t="s">
        <v>241</v>
      </c>
      <c r="G6688" s="294">
        <v>44474</v>
      </c>
      <c r="H6688" s="287" t="s">
        <v>28598</v>
      </c>
      <c r="I6688" s="295">
        <v>6481</v>
      </c>
      <c r="J6688" s="296"/>
      <c r="K6688" s="297" t="s">
        <v>21990</v>
      </c>
      <c r="L6688" s="297" t="s">
        <v>21991</v>
      </c>
      <c r="M6688" s="288" t="s">
        <v>8319</v>
      </c>
      <c r="N6688" s="289"/>
      <c r="O6688" s="283"/>
      <c r="P6688" s="262">
        <v>6.3657407407407402E-4</v>
      </c>
      <c r="Q6688">
        <v>44474.42255787037</v>
      </c>
      <c r="R6688" t="str">
        <f t="shared" si="214"/>
        <v>#01</v>
      </c>
    </row>
    <row r="6689" spans="1:20" ht="59" x14ac:dyDescent="0.2">
      <c r="A6689" s="255">
        <f t="shared" si="215"/>
        <v>53</v>
      </c>
      <c r="B6689" s="291" t="s">
        <v>330</v>
      </c>
      <c r="C6689" s="292">
        <v>16</v>
      </c>
      <c r="D6689" s="292">
        <v>23</v>
      </c>
      <c r="E6689" s="293" t="s">
        <v>610</v>
      </c>
      <c r="F6689" s="292" t="s">
        <v>241</v>
      </c>
      <c r="G6689" s="294">
        <v>44474</v>
      </c>
      <c r="H6689" s="287" t="s">
        <v>28598</v>
      </c>
      <c r="I6689" s="295">
        <v>6482</v>
      </c>
      <c r="J6689" s="296"/>
      <c r="K6689" s="297" t="s">
        <v>21992</v>
      </c>
      <c r="L6689" s="297" t="s">
        <v>21993</v>
      </c>
      <c r="M6689" s="288" t="s">
        <v>8320</v>
      </c>
      <c r="N6689" s="289"/>
      <c r="O6689" s="283"/>
      <c r="P6689" s="262">
        <v>3.3564814814814812E-4</v>
      </c>
      <c r="Q6689">
        <v>44474.423217592594</v>
      </c>
      <c r="R6689" t="str">
        <f t="shared" si="214"/>
        <v>#01</v>
      </c>
    </row>
    <row r="6690" spans="1:20" ht="78" x14ac:dyDescent="0.2">
      <c r="A6690" s="255">
        <f t="shared" si="215"/>
        <v>67</v>
      </c>
      <c r="B6690" s="291" t="s">
        <v>330</v>
      </c>
      <c r="C6690" s="292">
        <v>16</v>
      </c>
      <c r="D6690" s="292">
        <v>24</v>
      </c>
      <c r="E6690" s="293" t="s">
        <v>610</v>
      </c>
      <c r="F6690" s="292" t="s">
        <v>241</v>
      </c>
      <c r="G6690" s="294">
        <v>44474</v>
      </c>
      <c r="H6690" s="287" t="s">
        <v>28598</v>
      </c>
      <c r="I6690" s="295">
        <v>6483</v>
      </c>
      <c r="J6690" s="296"/>
      <c r="K6690" s="297" t="s">
        <v>21994</v>
      </c>
      <c r="L6690" s="297" t="s">
        <v>21995</v>
      </c>
      <c r="M6690" s="288" t="s">
        <v>8321</v>
      </c>
      <c r="N6690" s="289"/>
      <c r="O6690" s="283"/>
      <c r="P6690" s="262">
        <v>4.8611111111111104E-4</v>
      </c>
      <c r="Q6690">
        <v>44474.423564814817</v>
      </c>
      <c r="R6690" t="str">
        <f t="shared" si="214"/>
        <v>#01</v>
      </c>
    </row>
    <row r="6691" spans="1:20" ht="76" x14ac:dyDescent="0.2">
      <c r="A6691" s="255">
        <f t="shared" si="215"/>
        <v>34</v>
      </c>
      <c r="B6691" s="256" t="s">
        <v>331</v>
      </c>
      <c r="C6691" s="257">
        <v>1</v>
      </c>
      <c r="D6691" s="257" t="s">
        <v>234</v>
      </c>
      <c r="E6691" s="258" t="s">
        <v>611</v>
      </c>
      <c r="F6691" s="257" t="s">
        <v>241</v>
      </c>
      <c r="G6691" s="282">
        <v>44476</v>
      </c>
      <c r="H6691" s="257" t="s">
        <v>28598</v>
      </c>
      <c r="I6691" s="259">
        <v>6484</v>
      </c>
      <c r="J6691" s="279"/>
      <c r="K6691" s="277" t="s">
        <v>8322</v>
      </c>
      <c r="L6691" s="277" t="s">
        <v>8323</v>
      </c>
      <c r="M6691" s="260" t="s">
        <v>8324</v>
      </c>
      <c r="N6691" s="261"/>
      <c r="O6691" s="283"/>
      <c r="P6691" s="262">
        <v>9.2592592592592588E-5</v>
      </c>
      <c r="Q6691">
        <v>44476.88045138889</v>
      </c>
      <c r="R6691" t="str">
        <f t="shared" si="214"/>
        <v>#01</v>
      </c>
    </row>
    <row r="6692" spans="1:20" ht="116" x14ac:dyDescent="0.2">
      <c r="A6692" s="255">
        <f t="shared" si="215"/>
        <v>87</v>
      </c>
      <c r="B6692" s="291" t="s">
        <v>331</v>
      </c>
      <c r="C6692" s="292">
        <v>1</v>
      </c>
      <c r="D6692" s="292">
        <v>1</v>
      </c>
      <c r="E6692" s="293" t="s">
        <v>611</v>
      </c>
      <c r="F6692" s="292" t="s">
        <v>241</v>
      </c>
      <c r="G6692" s="294">
        <v>44474</v>
      </c>
      <c r="H6692" s="287" t="s">
        <v>28598</v>
      </c>
      <c r="I6692" s="295">
        <v>6485</v>
      </c>
      <c r="J6692" s="296"/>
      <c r="K6692" s="297" t="s">
        <v>26922</v>
      </c>
      <c r="L6692" s="297" t="s">
        <v>27060</v>
      </c>
      <c r="M6692" s="288" t="s">
        <v>8325</v>
      </c>
      <c r="N6692" s="298"/>
      <c r="O6692" s="283"/>
      <c r="P6692" s="262">
        <v>9.4907407407407408E-4</v>
      </c>
      <c r="Q6692">
        <v>44474.455451388887</v>
      </c>
      <c r="R6692" t="str">
        <f t="shared" si="214"/>
        <v>#01</v>
      </c>
    </row>
    <row r="6693" spans="1:20" ht="171" x14ac:dyDescent="0.2">
      <c r="A6693" s="255">
        <f t="shared" si="215"/>
        <v>96</v>
      </c>
      <c r="B6693" s="291" t="s">
        <v>331</v>
      </c>
      <c r="C6693" s="292">
        <v>1</v>
      </c>
      <c r="D6693" s="292">
        <v>1</v>
      </c>
      <c r="E6693" s="293" t="s">
        <v>611</v>
      </c>
      <c r="F6693" s="292" t="s">
        <v>241</v>
      </c>
      <c r="G6693" s="294">
        <v>44474</v>
      </c>
      <c r="H6693" s="287" t="s">
        <v>28598</v>
      </c>
      <c r="I6693" s="295">
        <v>6486</v>
      </c>
      <c r="J6693" s="296"/>
      <c r="K6693" s="297" t="s">
        <v>8326</v>
      </c>
      <c r="L6693" s="297" t="s">
        <v>8327</v>
      </c>
      <c r="M6693" s="288" t="s">
        <v>8328</v>
      </c>
      <c r="N6693" s="298"/>
      <c r="O6693" s="283"/>
      <c r="P6693" s="262">
        <v>2.1412037037037038E-3</v>
      </c>
      <c r="Q6693">
        <v>44474.456423611111</v>
      </c>
      <c r="R6693" t="str">
        <f t="shared" si="214"/>
        <v>#01</v>
      </c>
    </row>
    <row r="6694" spans="1:20" ht="135" x14ac:dyDescent="0.2">
      <c r="A6694" s="255">
        <f t="shared" si="215"/>
        <v>74</v>
      </c>
      <c r="B6694" s="291" t="s">
        <v>331</v>
      </c>
      <c r="C6694" s="292">
        <v>1</v>
      </c>
      <c r="D6694" s="292">
        <v>2</v>
      </c>
      <c r="E6694" s="293" t="s">
        <v>611</v>
      </c>
      <c r="F6694" s="292" t="s">
        <v>241</v>
      </c>
      <c r="G6694" s="294">
        <v>44481</v>
      </c>
      <c r="H6694" s="287" t="s">
        <v>28598</v>
      </c>
      <c r="I6694" s="295">
        <v>6487</v>
      </c>
      <c r="J6694" s="296"/>
      <c r="K6694" s="297" t="s">
        <v>21996</v>
      </c>
      <c r="L6694" s="297" t="s">
        <v>21997</v>
      </c>
      <c r="M6694" s="288" t="s">
        <v>8329</v>
      </c>
      <c r="N6694" s="289"/>
      <c r="O6694" s="283"/>
      <c r="P6694" s="262">
        <v>5.2083333333333333E-4</v>
      </c>
      <c r="Q6694">
        <v>44481.395011574074</v>
      </c>
      <c r="R6694" t="str">
        <f t="shared" si="214"/>
        <v>#01</v>
      </c>
    </row>
    <row r="6695" spans="1:20" ht="97" x14ac:dyDescent="0.2">
      <c r="A6695" s="255">
        <f t="shared" si="215"/>
        <v>106</v>
      </c>
      <c r="B6695" s="291" t="s">
        <v>331</v>
      </c>
      <c r="C6695" s="292">
        <v>1</v>
      </c>
      <c r="D6695" s="292">
        <v>3</v>
      </c>
      <c r="E6695" s="293" t="s">
        <v>611</v>
      </c>
      <c r="F6695" s="292" t="s">
        <v>241</v>
      </c>
      <c r="G6695" s="294">
        <v>44474</v>
      </c>
      <c r="H6695" s="287" t="s">
        <v>28598</v>
      </c>
      <c r="I6695" s="295">
        <v>6488</v>
      </c>
      <c r="J6695" s="296"/>
      <c r="K6695" s="297" t="s">
        <v>27058</v>
      </c>
      <c r="L6695" s="297" t="s">
        <v>27059</v>
      </c>
      <c r="M6695" s="288" t="s">
        <v>8330</v>
      </c>
      <c r="N6695" s="289"/>
      <c r="O6695" s="283"/>
      <c r="P6695" s="262">
        <v>1.0995370370370371E-3</v>
      </c>
      <c r="Q6695">
        <v>44474.459675925929</v>
      </c>
      <c r="R6695" t="str">
        <f t="shared" si="214"/>
        <v>#01</v>
      </c>
    </row>
    <row r="6696" spans="1:20" ht="154" x14ac:dyDescent="0.2">
      <c r="A6696" s="255">
        <f t="shared" si="215"/>
        <v>183</v>
      </c>
      <c r="B6696" s="291" t="s">
        <v>331</v>
      </c>
      <c r="C6696" s="292">
        <v>1</v>
      </c>
      <c r="D6696" s="292">
        <v>4</v>
      </c>
      <c r="E6696" s="293" t="s">
        <v>611</v>
      </c>
      <c r="F6696" s="292" t="s">
        <v>241</v>
      </c>
      <c r="G6696" s="294">
        <v>44474</v>
      </c>
      <c r="H6696" s="287" t="s">
        <v>28598</v>
      </c>
      <c r="I6696" s="295">
        <v>6489</v>
      </c>
      <c r="J6696" s="296"/>
      <c r="K6696" s="297" t="s">
        <v>21998</v>
      </c>
      <c r="L6696" s="297" t="s">
        <v>21999</v>
      </c>
      <c r="M6696" s="288" t="s">
        <v>8331</v>
      </c>
      <c r="N6696" s="289"/>
      <c r="O6696" s="283"/>
      <c r="P6696" s="262">
        <v>7.7546296296296304E-4</v>
      </c>
      <c r="Q6696">
        <v>44474.460798611108</v>
      </c>
      <c r="R6696" t="str">
        <f t="shared" si="214"/>
        <v>#01</v>
      </c>
    </row>
    <row r="6697" spans="1:20" ht="154" x14ac:dyDescent="0.2">
      <c r="A6697" s="255">
        <f t="shared" si="215"/>
        <v>99</v>
      </c>
      <c r="B6697" s="291" t="s">
        <v>331</v>
      </c>
      <c r="C6697" s="292">
        <v>1</v>
      </c>
      <c r="D6697" s="292">
        <v>5</v>
      </c>
      <c r="E6697" s="293" t="s">
        <v>611</v>
      </c>
      <c r="F6697" s="292" t="s">
        <v>241</v>
      </c>
      <c r="G6697" s="294">
        <v>44474</v>
      </c>
      <c r="H6697" s="287" t="s">
        <v>28598</v>
      </c>
      <c r="I6697" s="295">
        <v>6490</v>
      </c>
      <c r="J6697" s="296"/>
      <c r="K6697" s="297" t="s">
        <v>22000</v>
      </c>
      <c r="L6697" s="297" t="s">
        <v>22001</v>
      </c>
      <c r="M6697" s="288" t="s">
        <v>8332</v>
      </c>
      <c r="N6697" s="289"/>
      <c r="O6697" s="283"/>
      <c r="P6697" s="262">
        <v>3.5879629629629635E-4</v>
      </c>
      <c r="Q6697">
        <v>44474.461585648147</v>
      </c>
      <c r="R6697" t="str">
        <f t="shared" si="214"/>
        <v>#01</v>
      </c>
    </row>
    <row r="6698" spans="1:20" ht="249" x14ac:dyDescent="0.2">
      <c r="A6698" s="255">
        <f t="shared" si="215"/>
        <v>197</v>
      </c>
      <c r="B6698" s="291" t="s">
        <v>331</v>
      </c>
      <c r="C6698" s="292">
        <v>1</v>
      </c>
      <c r="D6698" s="292">
        <v>6</v>
      </c>
      <c r="E6698" s="293" t="s">
        <v>611</v>
      </c>
      <c r="F6698" s="292" t="s">
        <v>241</v>
      </c>
      <c r="G6698" s="294">
        <v>44474</v>
      </c>
      <c r="H6698" s="287" t="s">
        <v>28598</v>
      </c>
      <c r="I6698" s="295">
        <v>6491</v>
      </c>
      <c r="J6698" s="296"/>
      <c r="K6698" s="297" t="s">
        <v>22002</v>
      </c>
      <c r="L6698" s="297" t="s">
        <v>22003</v>
      </c>
      <c r="M6698" s="288" t="s">
        <v>8333</v>
      </c>
      <c r="N6698" s="289"/>
      <c r="O6698" s="283"/>
      <c r="P6698" s="262">
        <v>5.9027777777777778E-4</v>
      </c>
      <c r="Q6698">
        <v>44474.461956018517</v>
      </c>
      <c r="R6698" t="str">
        <f t="shared" si="214"/>
        <v>#01</v>
      </c>
    </row>
    <row r="6699" spans="1:20" ht="154" x14ac:dyDescent="0.2">
      <c r="A6699" s="255">
        <f t="shared" si="215"/>
        <v>124</v>
      </c>
      <c r="B6699" s="291" t="s">
        <v>331</v>
      </c>
      <c r="C6699" s="292">
        <v>1</v>
      </c>
      <c r="D6699" s="292">
        <v>7</v>
      </c>
      <c r="E6699" s="293" t="s">
        <v>611</v>
      </c>
      <c r="F6699" s="292" t="s">
        <v>241</v>
      </c>
      <c r="G6699" s="294">
        <v>44474</v>
      </c>
      <c r="H6699" s="287" t="s">
        <v>28598</v>
      </c>
      <c r="I6699" s="295">
        <v>6492</v>
      </c>
      <c r="J6699" s="296"/>
      <c r="K6699" s="297" t="s">
        <v>22004</v>
      </c>
      <c r="L6699" s="297" t="s">
        <v>22005</v>
      </c>
      <c r="M6699" s="288" t="s">
        <v>8334</v>
      </c>
      <c r="N6699" s="289"/>
      <c r="O6699" s="283"/>
      <c r="P6699" s="262">
        <v>6.2500000000000001E-4</v>
      </c>
      <c r="Q6699">
        <v>44474.463912037034</v>
      </c>
      <c r="R6699" t="str">
        <f t="shared" si="214"/>
        <v>#01</v>
      </c>
    </row>
    <row r="6700" spans="1:20" ht="192" x14ac:dyDescent="0.2">
      <c r="A6700" s="255">
        <f t="shared" si="215"/>
        <v>206</v>
      </c>
      <c r="B6700" s="291" t="s">
        <v>331</v>
      </c>
      <c r="C6700" s="292">
        <v>1</v>
      </c>
      <c r="D6700" s="292">
        <v>8</v>
      </c>
      <c r="E6700" s="293" t="s">
        <v>611</v>
      </c>
      <c r="F6700" s="292" t="s">
        <v>241</v>
      </c>
      <c r="G6700" s="294">
        <v>44474</v>
      </c>
      <c r="H6700" s="287" t="s">
        <v>28598</v>
      </c>
      <c r="I6700" s="295">
        <v>6493</v>
      </c>
      <c r="J6700" s="296"/>
      <c r="K6700" s="297" t="s">
        <v>22006</v>
      </c>
      <c r="L6700" s="297" t="s">
        <v>22007</v>
      </c>
      <c r="M6700" s="288" t="s">
        <v>8335</v>
      </c>
      <c r="N6700" s="289"/>
      <c r="O6700" s="283"/>
      <c r="P6700" s="262">
        <v>3.5879629629629635E-4</v>
      </c>
      <c r="Q6700">
        <v>44474.466168981482</v>
      </c>
      <c r="R6700" t="str">
        <f t="shared" si="214"/>
        <v>#01</v>
      </c>
    </row>
    <row r="6701" spans="1:20" ht="192" x14ac:dyDescent="0.2">
      <c r="A6701" s="255">
        <f t="shared" si="215"/>
        <v>206</v>
      </c>
      <c r="B6701" s="291" t="s">
        <v>331</v>
      </c>
      <c r="C6701" s="292">
        <v>1</v>
      </c>
      <c r="D6701" s="292">
        <v>8</v>
      </c>
      <c r="E6701" s="293" t="s">
        <v>611</v>
      </c>
      <c r="F6701" s="292" t="s">
        <v>241</v>
      </c>
      <c r="G6701" s="294">
        <v>44474</v>
      </c>
      <c r="H6701" s="287" t="s">
        <v>28598</v>
      </c>
      <c r="I6701" s="295" t="s">
        <v>29529</v>
      </c>
      <c r="J6701" s="296"/>
      <c r="K6701" s="297" t="s">
        <v>22006</v>
      </c>
      <c r="L6701" s="297" t="s">
        <v>22007</v>
      </c>
      <c r="M6701" s="299" t="s">
        <v>29530</v>
      </c>
      <c r="N6701" s="300"/>
      <c r="O6701" s="283"/>
      <c r="P6701" s="262">
        <v>1.0763888888888889E-3</v>
      </c>
      <c r="Q6701">
        <v>44474.466539351852</v>
      </c>
      <c r="R6701" t="str">
        <f t="shared" si="214"/>
        <v>#01</v>
      </c>
      <c r="S6701" t="s">
        <v>29528</v>
      </c>
      <c r="T6701" t="s">
        <v>29527</v>
      </c>
    </row>
    <row r="6702" spans="1:20" ht="173" x14ac:dyDescent="0.2">
      <c r="A6702" s="255">
        <f t="shared" si="215"/>
        <v>142</v>
      </c>
      <c r="B6702" s="291" t="s">
        <v>331</v>
      </c>
      <c r="C6702" s="292">
        <v>1</v>
      </c>
      <c r="D6702" s="292">
        <v>9</v>
      </c>
      <c r="E6702" s="293" t="s">
        <v>611</v>
      </c>
      <c r="F6702" s="292" t="s">
        <v>241</v>
      </c>
      <c r="G6702" s="294">
        <v>44474</v>
      </c>
      <c r="H6702" s="287" t="s">
        <v>28598</v>
      </c>
      <c r="I6702" s="295">
        <v>6494</v>
      </c>
      <c r="J6702" s="296"/>
      <c r="K6702" s="297" t="s">
        <v>22008</v>
      </c>
      <c r="L6702" s="297" t="s">
        <v>22009</v>
      </c>
      <c r="M6702" s="288" t="s">
        <v>8336</v>
      </c>
      <c r="N6702" s="289"/>
      <c r="O6702" s="283"/>
      <c r="P6702" s="262">
        <v>1.6550925925925926E-3</v>
      </c>
      <c r="Q6702">
        <v>44474.467638888891</v>
      </c>
      <c r="R6702" t="str">
        <f t="shared" si="214"/>
        <v>#01</v>
      </c>
    </row>
    <row r="6703" spans="1:20" ht="154" x14ac:dyDescent="0.2">
      <c r="A6703" s="255">
        <f t="shared" si="215"/>
        <v>129</v>
      </c>
      <c r="B6703" s="291" t="s">
        <v>331</v>
      </c>
      <c r="C6703" s="292">
        <v>1</v>
      </c>
      <c r="D6703" s="292">
        <v>10</v>
      </c>
      <c r="E6703" s="293" t="s">
        <v>611</v>
      </c>
      <c r="F6703" s="292" t="s">
        <v>241</v>
      </c>
      <c r="G6703" s="294">
        <v>44474</v>
      </c>
      <c r="H6703" s="287" t="s">
        <v>28598</v>
      </c>
      <c r="I6703" s="295">
        <v>6495</v>
      </c>
      <c r="J6703" s="296"/>
      <c r="K6703" s="297" t="s">
        <v>22010</v>
      </c>
      <c r="L6703" s="297" t="s">
        <v>22011</v>
      </c>
      <c r="M6703" s="288" t="s">
        <v>8337</v>
      </c>
      <c r="N6703" s="289"/>
      <c r="O6703" s="283"/>
      <c r="P6703" s="262">
        <v>3.7152777777777774E-3</v>
      </c>
      <c r="Q6703">
        <v>44474.469305555554</v>
      </c>
      <c r="R6703" t="str">
        <f t="shared" si="214"/>
        <v>#01</v>
      </c>
    </row>
    <row r="6704" spans="1:20" ht="173" x14ac:dyDescent="0.2">
      <c r="A6704" s="255">
        <f t="shared" si="215"/>
        <v>175</v>
      </c>
      <c r="B6704" s="291" t="s">
        <v>331</v>
      </c>
      <c r="C6704" s="292">
        <v>1</v>
      </c>
      <c r="D6704" s="292">
        <v>11</v>
      </c>
      <c r="E6704" s="293" t="s">
        <v>611</v>
      </c>
      <c r="F6704" s="292" t="s">
        <v>241</v>
      </c>
      <c r="G6704" s="294">
        <v>44474</v>
      </c>
      <c r="H6704" s="287" t="s">
        <v>28598</v>
      </c>
      <c r="I6704" s="295">
        <v>6496</v>
      </c>
      <c r="J6704" s="296"/>
      <c r="K6704" s="297" t="s">
        <v>22012</v>
      </c>
      <c r="L6704" s="297" t="s">
        <v>22013</v>
      </c>
      <c r="M6704" s="288" t="s">
        <v>8338</v>
      </c>
      <c r="N6704" s="289"/>
      <c r="O6704" s="283"/>
      <c r="P6704" s="262">
        <v>6.7129629629629625E-4</v>
      </c>
      <c r="Q6704">
        <v>44474.473032407404</v>
      </c>
      <c r="R6704" t="str">
        <f t="shared" si="214"/>
        <v>#01</v>
      </c>
    </row>
    <row r="6705" spans="1:20" ht="230" x14ac:dyDescent="0.2">
      <c r="A6705" s="255">
        <f t="shared" si="215"/>
        <v>216</v>
      </c>
      <c r="B6705" s="291" t="s">
        <v>331</v>
      </c>
      <c r="C6705" s="292">
        <v>1</v>
      </c>
      <c r="D6705" s="292">
        <v>12</v>
      </c>
      <c r="E6705" s="293" t="s">
        <v>611</v>
      </c>
      <c r="F6705" s="292" t="s">
        <v>241</v>
      </c>
      <c r="G6705" s="294">
        <v>44474</v>
      </c>
      <c r="H6705" s="287" t="s">
        <v>28598</v>
      </c>
      <c r="I6705" s="295">
        <v>6497</v>
      </c>
      <c r="J6705" s="296"/>
      <c r="K6705" s="297" t="s">
        <v>27056</v>
      </c>
      <c r="L6705" s="297" t="s">
        <v>27057</v>
      </c>
      <c r="M6705" s="288" t="s">
        <v>8339</v>
      </c>
      <c r="N6705" s="289"/>
      <c r="O6705" s="283"/>
      <c r="P6705" s="262">
        <v>8.6805555555555551E-4</v>
      </c>
      <c r="Q6705">
        <v>44474.473726851851</v>
      </c>
      <c r="R6705" t="str">
        <f t="shared" si="214"/>
        <v>#01</v>
      </c>
    </row>
    <row r="6706" spans="1:20" ht="154" x14ac:dyDescent="0.2">
      <c r="A6706" s="255">
        <f t="shared" si="215"/>
        <v>99</v>
      </c>
      <c r="B6706" s="291" t="s">
        <v>331</v>
      </c>
      <c r="C6706" s="292">
        <v>1</v>
      </c>
      <c r="D6706" s="292">
        <v>13</v>
      </c>
      <c r="E6706" s="293" t="s">
        <v>611</v>
      </c>
      <c r="F6706" s="292" t="s">
        <v>241</v>
      </c>
      <c r="G6706" s="294">
        <v>44474</v>
      </c>
      <c r="H6706" s="287" t="s">
        <v>28598</v>
      </c>
      <c r="I6706" s="295">
        <v>6498</v>
      </c>
      <c r="J6706" s="296"/>
      <c r="K6706" s="297" t="s">
        <v>22014</v>
      </c>
      <c r="L6706" s="297" t="s">
        <v>22015</v>
      </c>
      <c r="M6706" s="288" t="s">
        <v>8340</v>
      </c>
      <c r="N6706" s="298"/>
      <c r="O6706" s="283"/>
      <c r="P6706" s="262">
        <v>1.0069444444444444E-3</v>
      </c>
      <c r="Q6706">
        <v>44474.474606481483</v>
      </c>
      <c r="R6706" t="str">
        <f t="shared" si="214"/>
        <v>#01</v>
      </c>
    </row>
    <row r="6707" spans="1:20" ht="133" x14ac:dyDescent="0.2">
      <c r="A6707" s="255">
        <f t="shared" si="215"/>
        <v>120</v>
      </c>
      <c r="B6707" s="291" t="s">
        <v>331</v>
      </c>
      <c r="C6707" s="292">
        <v>1</v>
      </c>
      <c r="D6707" s="292">
        <v>14</v>
      </c>
      <c r="E6707" s="293" t="s">
        <v>611</v>
      </c>
      <c r="F6707" s="292" t="s">
        <v>241</v>
      </c>
      <c r="G6707" s="294">
        <v>44474</v>
      </c>
      <c r="H6707" s="287" t="s">
        <v>28598</v>
      </c>
      <c r="I6707" s="295">
        <v>6499</v>
      </c>
      <c r="J6707" s="296"/>
      <c r="K6707" s="297" t="s">
        <v>22016</v>
      </c>
      <c r="L6707" s="297" t="s">
        <v>22017</v>
      </c>
      <c r="M6707" s="288" t="s">
        <v>8341</v>
      </c>
      <c r="N6707" s="298"/>
      <c r="O6707" s="283"/>
      <c r="P6707" s="262">
        <v>6.7129629629629625E-4</v>
      </c>
      <c r="Q6707">
        <v>44474.475624999999</v>
      </c>
      <c r="R6707" t="str">
        <f t="shared" si="214"/>
        <v>#01</v>
      </c>
    </row>
    <row r="6708" spans="1:20" ht="116" x14ac:dyDescent="0.2">
      <c r="A6708" s="255">
        <f t="shared" si="215"/>
        <v>110</v>
      </c>
      <c r="B6708" s="291" t="s">
        <v>331</v>
      </c>
      <c r="C6708" s="292">
        <v>1</v>
      </c>
      <c r="D6708" s="292">
        <v>15</v>
      </c>
      <c r="E6708" s="293" t="s">
        <v>611</v>
      </c>
      <c r="F6708" s="292" t="s">
        <v>241</v>
      </c>
      <c r="G6708" s="294">
        <v>44474</v>
      </c>
      <c r="H6708" s="287" t="s">
        <v>28598</v>
      </c>
      <c r="I6708" s="295">
        <v>6500</v>
      </c>
      <c r="J6708" s="296"/>
      <c r="K6708" s="297" t="s">
        <v>22018</v>
      </c>
      <c r="L6708" s="297" t="s">
        <v>22019</v>
      </c>
      <c r="M6708" s="288" t="s">
        <v>8342</v>
      </c>
      <c r="N6708" s="289"/>
      <c r="O6708" s="283"/>
      <c r="P6708" s="262">
        <v>5.9027777777777778E-4</v>
      </c>
      <c r="Q6708">
        <v>44474.476307870369</v>
      </c>
      <c r="R6708" t="str">
        <f t="shared" si="214"/>
        <v>#01</v>
      </c>
    </row>
    <row r="6709" spans="1:20" ht="192" x14ac:dyDescent="0.2">
      <c r="A6709" s="255">
        <f t="shared" si="215"/>
        <v>155</v>
      </c>
      <c r="B6709" s="291" t="s">
        <v>331</v>
      </c>
      <c r="C6709" s="292">
        <v>1</v>
      </c>
      <c r="D6709" s="292">
        <v>16</v>
      </c>
      <c r="E6709" s="293" t="s">
        <v>611</v>
      </c>
      <c r="F6709" s="292" t="s">
        <v>241</v>
      </c>
      <c r="G6709" s="294">
        <v>44474</v>
      </c>
      <c r="H6709" s="287" t="s">
        <v>28598</v>
      </c>
      <c r="I6709" s="295">
        <v>6501</v>
      </c>
      <c r="J6709" s="296"/>
      <c r="K6709" s="297" t="s">
        <v>22020</v>
      </c>
      <c r="L6709" s="297" t="s">
        <v>22021</v>
      </c>
      <c r="M6709" s="288" t="s">
        <v>8343</v>
      </c>
      <c r="N6709" s="289"/>
      <c r="O6709" s="283"/>
      <c r="P6709" s="262">
        <v>2.0949074074074073E-3</v>
      </c>
      <c r="Q6709">
        <v>44474.476921296293</v>
      </c>
      <c r="R6709" t="str">
        <f t="shared" si="214"/>
        <v>#01</v>
      </c>
    </row>
    <row r="6710" spans="1:20" ht="97" x14ac:dyDescent="0.2">
      <c r="A6710" s="255">
        <f t="shared" si="215"/>
        <v>67</v>
      </c>
      <c r="B6710" s="291" t="s">
        <v>331</v>
      </c>
      <c r="C6710" s="292">
        <v>1</v>
      </c>
      <c r="D6710" s="292">
        <v>17</v>
      </c>
      <c r="E6710" s="293" t="s">
        <v>611</v>
      </c>
      <c r="F6710" s="292" t="s">
        <v>241</v>
      </c>
      <c r="G6710" s="294">
        <v>44474</v>
      </c>
      <c r="H6710" s="287" t="s">
        <v>28598</v>
      </c>
      <c r="I6710" s="295">
        <v>6502</v>
      </c>
      <c r="J6710" s="296"/>
      <c r="K6710" s="297" t="s">
        <v>29533</v>
      </c>
      <c r="L6710" s="297" t="s">
        <v>29534</v>
      </c>
      <c r="M6710" s="288" t="s">
        <v>29535</v>
      </c>
      <c r="N6710" s="289"/>
      <c r="O6710" s="283"/>
      <c r="P6710" s="262">
        <v>2.3148148148148146E-4</v>
      </c>
      <c r="Q6710">
        <v>44474.484409722223</v>
      </c>
      <c r="R6710" t="str">
        <f t="shared" si="214"/>
        <v>#01</v>
      </c>
    </row>
    <row r="6711" spans="1:20" ht="97" x14ac:dyDescent="0.2">
      <c r="A6711" s="255">
        <f t="shared" si="215"/>
        <v>67</v>
      </c>
      <c r="B6711" s="291" t="s">
        <v>331</v>
      </c>
      <c r="C6711" s="292">
        <v>1</v>
      </c>
      <c r="D6711" s="292">
        <v>17</v>
      </c>
      <c r="E6711" s="293" t="s">
        <v>611</v>
      </c>
      <c r="F6711" s="292" t="s">
        <v>241</v>
      </c>
      <c r="G6711" s="294">
        <v>44474</v>
      </c>
      <c r="H6711" s="287" t="s">
        <v>28598</v>
      </c>
      <c r="I6711" s="295" t="s">
        <v>29540</v>
      </c>
      <c r="J6711" s="296"/>
      <c r="K6711" s="297" t="s">
        <v>29533</v>
      </c>
      <c r="L6711" s="297" t="s">
        <v>29534</v>
      </c>
      <c r="M6711" s="299" t="s">
        <v>29541</v>
      </c>
      <c r="N6711" s="300"/>
      <c r="O6711" s="283"/>
      <c r="P6711" s="262">
        <v>1.0532407407407407E-3</v>
      </c>
      <c r="Q6711">
        <v>44474.484664351854</v>
      </c>
      <c r="R6711" t="str">
        <f t="shared" si="214"/>
        <v>#01</v>
      </c>
      <c r="S6711" t="s">
        <v>29539</v>
      </c>
      <c r="T6711" t="s">
        <v>29531</v>
      </c>
    </row>
    <row r="6712" spans="1:20" ht="152" x14ac:dyDescent="0.2">
      <c r="A6712" s="255">
        <f t="shared" si="215"/>
        <v>129</v>
      </c>
      <c r="B6712" s="291" t="s">
        <v>331</v>
      </c>
      <c r="C6712" s="292">
        <v>1</v>
      </c>
      <c r="D6712" s="292">
        <v>17</v>
      </c>
      <c r="E6712" s="293" t="s">
        <v>611</v>
      </c>
      <c r="F6712" s="292" t="s">
        <v>241</v>
      </c>
      <c r="G6712" s="294">
        <v>44474</v>
      </c>
      <c r="H6712" s="287" t="s">
        <v>28598</v>
      </c>
      <c r="I6712" s="295" t="s">
        <v>29532</v>
      </c>
      <c r="J6712" s="296"/>
      <c r="K6712" s="297" t="s">
        <v>29536</v>
      </c>
      <c r="L6712" s="297" t="s">
        <v>29537</v>
      </c>
      <c r="M6712" s="288" t="s">
        <v>29538</v>
      </c>
      <c r="N6712" s="289"/>
      <c r="O6712" s="283"/>
      <c r="P6712" s="262">
        <v>5.5555555555555556E-4</v>
      </c>
      <c r="Q6712">
        <v>44474.48574074074</v>
      </c>
      <c r="R6712" t="str">
        <f t="shared" si="214"/>
        <v>#01</v>
      </c>
    </row>
    <row r="6713" spans="1:20" ht="152" x14ac:dyDescent="0.2">
      <c r="A6713" s="255">
        <f t="shared" si="215"/>
        <v>129</v>
      </c>
      <c r="B6713" s="291" t="s">
        <v>331</v>
      </c>
      <c r="C6713" s="292">
        <v>1</v>
      </c>
      <c r="D6713" s="292">
        <v>17</v>
      </c>
      <c r="E6713" s="293" t="s">
        <v>611</v>
      </c>
      <c r="F6713" s="292" t="s">
        <v>241</v>
      </c>
      <c r="G6713" s="294">
        <v>44474</v>
      </c>
      <c r="H6713" s="287" t="s">
        <v>28598</v>
      </c>
      <c r="I6713" s="295" t="s">
        <v>29544</v>
      </c>
      <c r="J6713" s="296"/>
      <c r="K6713" s="297" t="s">
        <v>29536</v>
      </c>
      <c r="L6713" s="297" t="s">
        <v>29537</v>
      </c>
      <c r="M6713" s="299" t="s">
        <v>29543</v>
      </c>
      <c r="N6713" s="300"/>
      <c r="O6713" s="283"/>
      <c r="P6713" s="262">
        <v>6.134259259259259E-4</v>
      </c>
      <c r="Q6713">
        <v>44474.486307870371</v>
      </c>
      <c r="R6713" t="str">
        <f t="shared" si="214"/>
        <v>#01</v>
      </c>
      <c r="S6713" t="s">
        <v>29542</v>
      </c>
      <c r="T6713" t="s">
        <v>29538</v>
      </c>
    </row>
    <row r="6714" spans="1:20" ht="116" x14ac:dyDescent="0.2">
      <c r="A6714" s="255">
        <f t="shared" si="215"/>
        <v>71</v>
      </c>
      <c r="B6714" s="291" t="s">
        <v>331</v>
      </c>
      <c r="C6714" s="292">
        <v>1</v>
      </c>
      <c r="D6714" s="292">
        <v>18</v>
      </c>
      <c r="E6714" s="293" t="s">
        <v>611</v>
      </c>
      <c r="F6714" s="292" t="s">
        <v>241</v>
      </c>
      <c r="G6714" s="294">
        <v>44474</v>
      </c>
      <c r="H6714" s="287" t="s">
        <v>28598</v>
      </c>
      <c r="I6714" s="295">
        <v>6503</v>
      </c>
      <c r="J6714" s="296"/>
      <c r="K6714" s="297" t="s">
        <v>22022</v>
      </c>
      <c r="L6714" s="297" t="s">
        <v>22023</v>
      </c>
      <c r="M6714" s="288" t="s">
        <v>8344</v>
      </c>
      <c r="N6714" s="289"/>
      <c r="O6714" s="283"/>
      <c r="P6714" s="262">
        <v>7.407407407407407E-4</v>
      </c>
      <c r="Q6714">
        <v>44474.486932870372</v>
      </c>
      <c r="R6714" t="str">
        <f t="shared" ref="R6714:R6777" si="216">IF(G6714="","",F6714)</f>
        <v>#01</v>
      </c>
    </row>
    <row r="6715" spans="1:20" ht="173" x14ac:dyDescent="0.2">
      <c r="A6715" s="255">
        <f t="shared" si="215"/>
        <v>146</v>
      </c>
      <c r="B6715" s="291" t="s">
        <v>331</v>
      </c>
      <c r="C6715" s="292">
        <v>1</v>
      </c>
      <c r="D6715" s="292">
        <v>19</v>
      </c>
      <c r="E6715" s="293" t="s">
        <v>611</v>
      </c>
      <c r="F6715" s="292" t="s">
        <v>241</v>
      </c>
      <c r="G6715" s="294">
        <v>44474</v>
      </c>
      <c r="H6715" s="287" t="s">
        <v>28598</v>
      </c>
      <c r="I6715" s="295">
        <v>6504</v>
      </c>
      <c r="J6715" s="296"/>
      <c r="K6715" s="297" t="s">
        <v>22024</v>
      </c>
      <c r="L6715" s="297" t="s">
        <v>22025</v>
      </c>
      <c r="M6715" s="288" t="s">
        <v>8345</v>
      </c>
      <c r="N6715" s="289"/>
      <c r="O6715" s="283"/>
      <c r="P6715" s="262">
        <v>1.3773148148148147E-3</v>
      </c>
      <c r="Q6715">
        <v>44474.487685185188</v>
      </c>
      <c r="R6715" t="str">
        <f t="shared" si="216"/>
        <v>#01</v>
      </c>
    </row>
    <row r="6716" spans="1:20" ht="116" x14ac:dyDescent="0.2">
      <c r="A6716" s="255">
        <f t="shared" si="215"/>
        <v>142</v>
      </c>
      <c r="B6716" s="291" t="s">
        <v>331</v>
      </c>
      <c r="C6716" s="292">
        <v>1</v>
      </c>
      <c r="D6716" s="292">
        <v>20</v>
      </c>
      <c r="E6716" s="293" t="s">
        <v>611</v>
      </c>
      <c r="F6716" s="292" t="s">
        <v>241</v>
      </c>
      <c r="G6716" s="294">
        <v>44474</v>
      </c>
      <c r="H6716" s="287" t="s">
        <v>28598</v>
      </c>
      <c r="I6716" s="295">
        <v>6505</v>
      </c>
      <c r="J6716" s="296"/>
      <c r="K6716" s="297" t="s">
        <v>22026</v>
      </c>
      <c r="L6716" s="297" t="s">
        <v>22027</v>
      </c>
      <c r="M6716" s="288" t="s">
        <v>8346</v>
      </c>
      <c r="N6716" s="289"/>
      <c r="O6716" s="283"/>
      <c r="P6716" s="262">
        <v>9.9537037037037042E-4</v>
      </c>
      <c r="Q6716">
        <v>44474.489074074074</v>
      </c>
      <c r="R6716" t="str">
        <f t="shared" si="216"/>
        <v>#01</v>
      </c>
    </row>
    <row r="6717" spans="1:20" ht="98" x14ac:dyDescent="0.2">
      <c r="A6717" s="255">
        <f t="shared" si="215"/>
        <v>76</v>
      </c>
      <c r="B6717" s="291" t="s">
        <v>331</v>
      </c>
      <c r="C6717" s="292">
        <v>1</v>
      </c>
      <c r="D6717" s="292">
        <v>21</v>
      </c>
      <c r="E6717" s="293" t="s">
        <v>611</v>
      </c>
      <c r="F6717" s="292" t="s">
        <v>241</v>
      </c>
      <c r="G6717" s="294">
        <v>44474</v>
      </c>
      <c r="H6717" s="287" t="s">
        <v>28598</v>
      </c>
      <c r="I6717" s="295">
        <v>6506</v>
      </c>
      <c r="J6717" s="296"/>
      <c r="K6717" s="297" t="s">
        <v>22028</v>
      </c>
      <c r="L6717" s="297" t="s">
        <v>22029</v>
      </c>
      <c r="M6717" s="288" t="s">
        <v>8347</v>
      </c>
      <c r="N6717" s="289"/>
      <c r="O6717" s="283"/>
      <c r="P6717" s="262">
        <v>5.3240740740740744E-4</v>
      </c>
      <c r="Q6717">
        <v>44474.490185185183</v>
      </c>
      <c r="R6717" t="str">
        <f t="shared" si="216"/>
        <v>#01</v>
      </c>
    </row>
    <row r="6718" spans="1:20" ht="173" x14ac:dyDescent="0.2">
      <c r="A6718" s="255">
        <f t="shared" si="215"/>
        <v>86</v>
      </c>
      <c r="B6718" s="291" t="s">
        <v>331</v>
      </c>
      <c r="C6718" s="292">
        <v>1</v>
      </c>
      <c r="D6718" s="292">
        <v>22</v>
      </c>
      <c r="E6718" s="293" t="s">
        <v>611</v>
      </c>
      <c r="F6718" s="292" t="s">
        <v>241</v>
      </c>
      <c r="G6718" s="294">
        <v>44474</v>
      </c>
      <c r="H6718" s="287" t="s">
        <v>28598</v>
      </c>
      <c r="I6718" s="295">
        <v>6507</v>
      </c>
      <c r="J6718" s="296"/>
      <c r="K6718" s="297" t="s">
        <v>22030</v>
      </c>
      <c r="L6718" s="297" t="s">
        <v>22031</v>
      </c>
      <c r="M6718" s="288" t="s">
        <v>8348</v>
      </c>
      <c r="N6718" s="289"/>
      <c r="O6718" s="283"/>
      <c r="P6718" s="262">
        <v>6.9444444444444447E-4</v>
      </c>
      <c r="Q6718">
        <v>44474.490787037037</v>
      </c>
      <c r="R6718" t="str">
        <f t="shared" si="216"/>
        <v>#01</v>
      </c>
    </row>
    <row r="6719" spans="1:20" ht="192" x14ac:dyDescent="0.2">
      <c r="A6719" s="255">
        <f t="shared" si="215"/>
        <v>90</v>
      </c>
      <c r="B6719" s="291" t="s">
        <v>331</v>
      </c>
      <c r="C6719" s="292">
        <v>1</v>
      </c>
      <c r="D6719" s="292">
        <v>23</v>
      </c>
      <c r="E6719" s="293" t="s">
        <v>611</v>
      </c>
      <c r="F6719" s="292" t="s">
        <v>241</v>
      </c>
      <c r="G6719" s="294">
        <v>44474</v>
      </c>
      <c r="H6719" s="287" t="s">
        <v>28598</v>
      </c>
      <c r="I6719" s="295">
        <v>6508</v>
      </c>
      <c r="J6719" s="296"/>
      <c r="K6719" s="297" t="s">
        <v>22032</v>
      </c>
      <c r="L6719" s="297" t="s">
        <v>22033</v>
      </c>
      <c r="M6719" s="288" t="s">
        <v>8349</v>
      </c>
      <c r="N6719" s="289"/>
      <c r="O6719" s="283"/>
      <c r="P6719" s="262">
        <v>1.2962962962962963E-3</v>
      </c>
      <c r="Q6719">
        <v>44474.49150462963</v>
      </c>
      <c r="R6719" t="str">
        <f t="shared" si="216"/>
        <v>#01</v>
      </c>
    </row>
    <row r="6720" spans="1:20" ht="116" x14ac:dyDescent="0.2">
      <c r="A6720" s="255">
        <f t="shared" si="215"/>
        <v>140</v>
      </c>
      <c r="B6720" s="291" t="s">
        <v>331</v>
      </c>
      <c r="C6720" s="292">
        <v>1</v>
      </c>
      <c r="D6720" s="292">
        <v>24</v>
      </c>
      <c r="E6720" s="293" t="s">
        <v>611</v>
      </c>
      <c r="F6720" s="292" t="s">
        <v>241</v>
      </c>
      <c r="G6720" s="294">
        <v>44474</v>
      </c>
      <c r="H6720" s="287" t="s">
        <v>28598</v>
      </c>
      <c r="I6720" s="295">
        <v>6509</v>
      </c>
      <c r="J6720" s="296"/>
      <c r="K6720" s="297" t="s">
        <v>22034</v>
      </c>
      <c r="L6720" s="297" t="s">
        <v>22035</v>
      </c>
      <c r="M6720" s="288" t="s">
        <v>8350</v>
      </c>
      <c r="N6720" s="289"/>
      <c r="O6720" s="283"/>
      <c r="P6720" s="262">
        <v>7.0601851851851847E-4</v>
      </c>
      <c r="Q6720">
        <v>44474.492812500001</v>
      </c>
      <c r="R6720" t="str">
        <f t="shared" si="216"/>
        <v>#01</v>
      </c>
    </row>
    <row r="6721" spans="1:18" ht="35" x14ac:dyDescent="0.2">
      <c r="A6721" s="255">
        <f t="shared" si="215"/>
        <v>19</v>
      </c>
      <c r="B6721" s="269" t="s">
        <v>331</v>
      </c>
      <c r="C6721" s="270">
        <v>2</v>
      </c>
      <c r="D6721" s="270" t="s">
        <v>234</v>
      </c>
      <c r="E6721" s="271" t="s">
        <v>611</v>
      </c>
      <c r="F6721" s="270" t="s">
        <v>241</v>
      </c>
      <c r="G6721" s="301">
        <v>44476</v>
      </c>
      <c r="H6721" s="270" t="s">
        <v>28598</v>
      </c>
      <c r="I6721" s="272">
        <v>6510</v>
      </c>
      <c r="J6721" s="281"/>
      <c r="K6721" s="274" t="s">
        <v>489</v>
      </c>
      <c r="L6721" s="274" t="s">
        <v>8351</v>
      </c>
      <c r="M6721" s="275" t="s">
        <v>8352</v>
      </c>
      <c r="N6721" s="273"/>
      <c r="O6721" s="283"/>
      <c r="P6721" s="262">
        <v>4.0509259259259258E-4</v>
      </c>
      <c r="Q6721">
        <v>44476.882118055553</v>
      </c>
      <c r="R6721" t="str">
        <f t="shared" si="216"/>
        <v>#01</v>
      </c>
    </row>
    <row r="6722" spans="1:18" ht="78" x14ac:dyDescent="0.2">
      <c r="A6722" s="255">
        <f t="shared" si="215"/>
        <v>84</v>
      </c>
      <c r="B6722" s="291" t="s">
        <v>331</v>
      </c>
      <c r="C6722" s="292">
        <v>2</v>
      </c>
      <c r="D6722" s="292">
        <v>1</v>
      </c>
      <c r="E6722" s="293" t="s">
        <v>611</v>
      </c>
      <c r="F6722" s="292" t="s">
        <v>241</v>
      </c>
      <c r="G6722" s="294">
        <v>44474</v>
      </c>
      <c r="H6722" s="287" t="s">
        <v>28598</v>
      </c>
      <c r="I6722" s="295">
        <v>6511</v>
      </c>
      <c r="J6722" s="296"/>
      <c r="K6722" s="297" t="s">
        <v>22036</v>
      </c>
      <c r="L6722" s="297" t="s">
        <v>22037</v>
      </c>
      <c r="M6722" s="288" t="s">
        <v>8353</v>
      </c>
      <c r="N6722" s="289"/>
      <c r="O6722" s="283"/>
      <c r="P6722" s="262">
        <v>7.175925925925927E-4</v>
      </c>
      <c r="Q6722">
        <v>44474.711527777778</v>
      </c>
      <c r="R6722" t="str">
        <f t="shared" si="216"/>
        <v>#01</v>
      </c>
    </row>
    <row r="6723" spans="1:18" ht="97" x14ac:dyDescent="0.2">
      <c r="A6723" s="255">
        <f t="shared" si="215"/>
        <v>88</v>
      </c>
      <c r="B6723" s="291" t="s">
        <v>331</v>
      </c>
      <c r="C6723" s="292">
        <v>2</v>
      </c>
      <c r="D6723" s="292">
        <v>2</v>
      </c>
      <c r="E6723" s="293" t="s">
        <v>611</v>
      </c>
      <c r="F6723" s="292" t="s">
        <v>241</v>
      </c>
      <c r="G6723" s="294">
        <v>44474</v>
      </c>
      <c r="H6723" s="287" t="s">
        <v>28598</v>
      </c>
      <c r="I6723" s="295">
        <v>6512</v>
      </c>
      <c r="J6723" s="296"/>
      <c r="K6723" s="297" t="s">
        <v>22038</v>
      </c>
      <c r="L6723" s="297" t="s">
        <v>22039</v>
      </c>
      <c r="M6723" s="288" t="s">
        <v>8354</v>
      </c>
      <c r="N6723" s="289"/>
      <c r="O6723" s="283"/>
      <c r="P6723" s="262">
        <v>5.5555555555555556E-4</v>
      </c>
      <c r="Q6723">
        <v>44474.71261574074</v>
      </c>
      <c r="R6723" t="str">
        <f t="shared" si="216"/>
        <v>#01</v>
      </c>
    </row>
    <row r="6724" spans="1:18" ht="154" x14ac:dyDescent="0.2">
      <c r="A6724" s="255">
        <f t="shared" si="215"/>
        <v>196</v>
      </c>
      <c r="B6724" s="291" t="s">
        <v>331</v>
      </c>
      <c r="C6724" s="292">
        <v>2</v>
      </c>
      <c r="D6724" s="292">
        <v>3</v>
      </c>
      <c r="E6724" s="293" t="s">
        <v>611</v>
      </c>
      <c r="F6724" s="292" t="s">
        <v>241</v>
      </c>
      <c r="G6724" s="294">
        <v>44474</v>
      </c>
      <c r="H6724" s="287" t="s">
        <v>28598</v>
      </c>
      <c r="I6724" s="295">
        <v>6513</v>
      </c>
      <c r="J6724" s="296"/>
      <c r="K6724" s="297" t="s">
        <v>22040</v>
      </c>
      <c r="L6724" s="297" t="s">
        <v>22041</v>
      </c>
      <c r="M6724" s="288" t="s">
        <v>8355</v>
      </c>
      <c r="N6724" s="289"/>
      <c r="O6724" s="283"/>
      <c r="P6724" s="262">
        <v>1.1342592592592591E-3</v>
      </c>
      <c r="Q6724">
        <v>44474.713182870371</v>
      </c>
      <c r="R6724" t="str">
        <f t="shared" si="216"/>
        <v>#01</v>
      </c>
    </row>
    <row r="6725" spans="1:18" ht="192" x14ac:dyDescent="0.2">
      <c r="A6725" s="255">
        <f t="shared" si="215"/>
        <v>187</v>
      </c>
      <c r="B6725" s="291" t="s">
        <v>331</v>
      </c>
      <c r="C6725" s="292">
        <v>2</v>
      </c>
      <c r="D6725" s="292">
        <v>4</v>
      </c>
      <c r="E6725" s="293" t="s">
        <v>611</v>
      </c>
      <c r="F6725" s="292" t="s">
        <v>241</v>
      </c>
      <c r="G6725" s="294">
        <v>44474</v>
      </c>
      <c r="H6725" s="287" t="s">
        <v>28598</v>
      </c>
      <c r="I6725" s="295">
        <v>6514</v>
      </c>
      <c r="J6725" s="296"/>
      <c r="K6725" s="297" t="s">
        <v>22042</v>
      </c>
      <c r="L6725" s="297" t="s">
        <v>22043</v>
      </c>
      <c r="M6725" s="288" t="s">
        <v>8356</v>
      </c>
      <c r="N6725" s="289"/>
      <c r="O6725" s="283"/>
      <c r="P6725" s="262">
        <v>8.564814814814815E-4</v>
      </c>
      <c r="Q6725">
        <v>44474.71434027778</v>
      </c>
      <c r="R6725" t="str">
        <f t="shared" si="216"/>
        <v>#01</v>
      </c>
    </row>
    <row r="6726" spans="1:18" ht="154" x14ac:dyDescent="0.2">
      <c r="A6726" s="255">
        <f t="shared" si="215"/>
        <v>122</v>
      </c>
      <c r="B6726" s="291" t="s">
        <v>331</v>
      </c>
      <c r="C6726" s="292">
        <v>2</v>
      </c>
      <c r="D6726" s="292">
        <v>5</v>
      </c>
      <c r="E6726" s="293" t="s">
        <v>611</v>
      </c>
      <c r="F6726" s="292" t="s">
        <v>241</v>
      </c>
      <c r="G6726" s="294">
        <v>44474</v>
      </c>
      <c r="H6726" s="287" t="s">
        <v>28598</v>
      </c>
      <c r="I6726" s="295">
        <v>6515</v>
      </c>
      <c r="J6726" s="296"/>
      <c r="K6726" s="297" t="s">
        <v>27054</v>
      </c>
      <c r="L6726" s="297" t="s">
        <v>27055</v>
      </c>
      <c r="M6726" s="288" t="s">
        <v>8357</v>
      </c>
      <c r="N6726" s="289"/>
      <c r="O6726" s="283"/>
      <c r="P6726" s="262">
        <v>1.2037037037037038E-3</v>
      </c>
      <c r="Q6726">
        <v>44474.715266203704</v>
      </c>
      <c r="R6726" t="str">
        <f t="shared" si="216"/>
        <v>#01</v>
      </c>
    </row>
    <row r="6727" spans="1:18" ht="78" x14ac:dyDescent="0.2">
      <c r="A6727" s="255">
        <f t="shared" si="215"/>
        <v>81</v>
      </c>
      <c r="B6727" s="291" t="s">
        <v>331</v>
      </c>
      <c r="C6727" s="292">
        <v>2</v>
      </c>
      <c r="D6727" s="292">
        <v>6</v>
      </c>
      <c r="E6727" s="293" t="s">
        <v>611</v>
      </c>
      <c r="F6727" s="292" t="s">
        <v>241</v>
      </c>
      <c r="G6727" s="294">
        <v>44474</v>
      </c>
      <c r="H6727" s="287" t="s">
        <v>28598</v>
      </c>
      <c r="I6727" s="295">
        <v>6516</v>
      </c>
      <c r="J6727" s="296"/>
      <c r="K6727" s="297" t="s">
        <v>22044</v>
      </c>
      <c r="L6727" s="297" t="s">
        <v>22045</v>
      </c>
      <c r="M6727" s="288" t="s">
        <v>8358</v>
      </c>
      <c r="N6727" s="289"/>
      <c r="O6727" s="283"/>
      <c r="P6727" s="262">
        <v>6.8287037037037025E-4</v>
      </c>
      <c r="Q6727">
        <v>44474.716493055559</v>
      </c>
      <c r="R6727" t="str">
        <f t="shared" si="216"/>
        <v>#01</v>
      </c>
    </row>
    <row r="6728" spans="1:18" ht="140" x14ac:dyDescent="0.2">
      <c r="A6728" s="255">
        <f t="shared" si="215"/>
        <v>198</v>
      </c>
      <c r="B6728" s="291" t="s">
        <v>331</v>
      </c>
      <c r="C6728" s="292">
        <v>2</v>
      </c>
      <c r="D6728" s="292">
        <v>7</v>
      </c>
      <c r="E6728" s="293" t="s">
        <v>611</v>
      </c>
      <c r="F6728" s="292" t="s">
        <v>241</v>
      </c>
      <c r="G6728" s="294">
        <v>44474</v>
      </c>
      <c r="H6728" s="287" t="s">
        <v>28598</v>
      </c>
      <c r="I6728" s="295">
        <v>6517</v>
      </c>
      <c r="J6728" s="296"/>
      <c r="K6728" s="297" t="s">
        <v>22046</v>
      </c>
      <c r="L6728" s="297" t="s">
        <v>22047</v>
      </c>
      <c r="M6728" s="288" t="s">
        <v>8359</v>
      </c>
      <c r="N6728" s="289"/>
      <c r="O6728" s="283"/>
      <c r="P6728" s="262">
        <v>5.7870370370370378E-4</v>
      </c>
      <c r="Q6728">
        <v>44474.717210648145</v>
      </c>
      <c r="R6728" t="str">
        <f t="shared" si="216"/>
        <v>#01</v>
      </c>
    </row>
    <row r="6729" spans="1:18" ht="97" x14ac:dyDescent="0.2">
      <c r="A6729" s="255">
        <f t="shared" si="215"/>
        <v>57</v>
      </c>
      <c r="B6729" s="291" t="s">
        <v>331</v>
      </c>
      <c r="C6729" s="292">
        <v>2</v>
      </c>
      <c r="D6729" s="292">
        <v>8</v>
      </c>
      <c r="E6729" s="293" t="s">
        <v>611</v>
      </c>
      <c r="F6729" s="292" t="s">
        <v>241</v>
      </c>
      <c r="G6729" s="294">
        <v>44474</v>
      </c>
      <c r="H6729" s="287" t="s">
        <v>28598</v>
      </c>
      <c r="I6729" s="295">
        <v>6518</v>
      </c>
      <c r="J6729" s="296"/>
      <c r="K6729" s="297" t="s">
        <v>22048</v>
      </c>
      <c r="L6729" s="297" t="s">
        <v>22049</v>
      </c>
      <c r="M6729" s="288" t="s">
        <v>8360</v>
      </c>
      <c r="N6729" s="289"/>
      <c r="O6729" s="283"/>
      <c r="P6729" s="262">
        <v>6.9444444444444447E-4</v>
      </c>
      <c r="Q6729">
        <v>44474.717812499999</v>
      </c>
      <c r="R6729" t="str">
        <f t="shared" si="216"/>
        <v>#01</v>
      </c>
    </row>
    <row r="6730" spans="1:18" ht="98" x14ac:dyDescent="0.2">
      <c r="A6730" s="255">
        <f t="shared" si="215"/>
        <v>110</v>
      </c>
      <c r="B6730" s="291" t="s">
        <v>331</v>
      </c>
      <c r="C6730" s="292">
        <v>2</v>
      </c>
      <c r="D6730" s="292">
        <v>9</v>
      </c>
      <c r="E6730" s="293" t="s">
        <v>611</v>
      </c>
      <c r="F6730" s="292" t="s">
        <v>241</v>
      </c>
      <c r="G6730" s="294">
        <v>44474</v>
      </c>
      <c r="H6730" s="287" t="s">
        <v>28598</v>
      </c>
      <c r="I6730" s="295">
        <v>6519</v>
      </c>
      <c r="J6730" s="296"/>
      <c r="K6730" s="297" t="s">
        <v>22050</v>
      </c>
      <c r="L6730" s="297" t="s">
        <v>22051</v>
      </c>
      <c r="M6730" s="288" t="s">
        <v>8361</v>
      </c>
      <c r="N6730" s="289"/>
      <c r="O6730" s="283"/>
      <c r="P6730" s="262">
        <v>9.2592592592592585E-4</v>
      </c>
      <c r="Q6730">
        <v>44474.718518518515</v>
      </c>
      <c r="R6730" t="str">
        <f t="shared" si="216"/>
        <v>#01</v>
      </c>
    </row>
    <row r="6731" spans="1:18" ht="192" x14ac:dyDescent="0.2">
      <c r="A6731" s="255">
        <f t="shared" si="215"/>
        <v>160</v>
      </c>
      <c r="B6731" s="291" t="s">
        <v>331</v>
      </c>
      <c r="C6731" s="292">
        <v>2</v>
      </c>
      <c r="D6731" s="292">
        <v>10</v>
      </c>
      <c r="E6731" s="293" t="s">
        <v>611</v>
      </c>
      <c r="F6731" s="292" t="s">
        <v>241</v>
      </c>
      <c r="G6731" s="294">
        <v>44474</v>
      </c>
      <c r="H6731" s="287" t="s">
        <v>28598</v>
      </c>
      <c r="I6731" s="295">
        <v>6520</v>
      </c>
      <c r="J6731" s="296"/>
      <c r="K6731" s="297" t="s">
        <v>22052</v>
      </c>
      <c r="L6731" s="297" t="s">
        <v>22053</v>
      </c>
      <c r="M6731" s="288" t="s">
        <v>8362</v>
      </c>
      <c r="N6731" s="289"/>
      <c r="O6731" s="283"/>
      <c r="P6731" s="262">
        <v>1.9560185185185184E-3</v>
      </c>
      <c r="Q6731">
        <v>44474.719467592593</v>
      </c>
      <c r="R6731" t="str">
        <f t="shared" si="216"/>
        <v>#01</v>
      </c>
    </row>
    <row r="6732" spans="1:18" ht="97" x14ac:dyDescent="0.2">
      <c r="A6732" s="255">
        <f t="shared" si="215"/>
        <v>100</v>
      </c>
      <c r="B6732" s="291" t="s">
        <v>331</v>
      </c>
      <c r="C6732" s="292">
        <v>2</v>
      </c>
      <c r="D6732" s="292">
        <v>11</v>
      </c>
      <c r="E6732" s="293" t="s">
        <v>611</v>
      </c>
      <c r="F6732" s="292" t="s">
        <v>241</v>
      </c>
      <c r="G6732" s="294">
        <v>44474</v>
      </c>
      <c r="H6732" s="287" t="s">
        <v>28598</v>
      </c>
      <c r="I6732" s="295">
        <v>6521</v>
      </c>
      <c r="J6732" s="296"/>
      <c r="K6732" s="297" t="s">
        <v>22054</v>
      </c>
      <c r="L6732" s="297" t="s">
        <v>22055</v>
      </c>
      <c r="M6732" s="288" t="s">
        <v>8363</v>
      </c>
      <c r="N6732" s="289"/>
      <c r="O6732" s="283"/>
      <c r="P6732" s="262">
        <v>5.5555555555555556E-4</v>
      </c>
      <c r="Q6732">
        <v>44474.721435185187</v>
      </c>
      <c r="R6732" t="str">
        <f t="shared" si="216"/>
        <v>#01</v>
      </c>
    </row>
    <row r="6733" spans="1:18" ht="135" x14ac:dyDescent="0.2">
      <c r="A6733" s="255">
        <f t="shared" ref="A6733:A6793" si="217">IF($K6733="","",LEN($K6733))</f>
        <v>96</v>
      </c>
      <c r="B6733" s="291" t="s">
        <v>331</v>
      </c>
      <c r="C6733" s="292">
        <v>2</v>
      </c>
      <c r="D6733" s="292">
        <v>12</v>
      </c>
      <c r="E6733" s="293" t="s">
        <v>611</v>
      </c>
      <c r="F6733" s="292" t="s">
        <v>241</v>
      </c>
      <c r="G6733" s="294">
        <v>44474</v>
      </c>
      <c r="H6733" s="287" t="s">
        <v>28598</v>
      </c>
      <c r="I6733" s="295">
        <v>6522</v>
      </c>
      <c r="J6733" s="296"/>
      <c r="K6733" s="297" t="s">
        <v>27052</v>
      </c>
      <c r="L6733" s="297" t="s">
        <v>27053</v>
      </c>
      <c r="M6733" s="288" t="s">
        <v>8364</v>
      </c>
      <c r="N6733" s="289"/>
      <c r="O6733" s="283"/>
      <c r="P6733" s="262">
        <v>1.0300925925925926E-3</v>
      </c>
      <c r="Q6733">
        <v>44474.722291666665</v>
      </c>
      <c r="R6733" t="str">
        <f t="shared" si="216"/>
        <v>#01</v>
      </c>
    </row>
    <row r="6734" spans="1:18" ht="135" x14ac:dyDescent="0.2">
      <c r="A6734" s="255">
        <f t="shared" si="217"/>
        <v>133</v>
      </c>
      <c r="B6734" s="291" t="s">
        <v>331</v>
      </c>
      <c r="C6734" s="292">
        <v>2</v>
      </c>
      <c r="D6734" s="292">
        <v>13</v>
      </c>
      <c r="E6734" s="293" t="s">
        <v>611</v>
      </c>
      <c r="F6734" s="292" t="s">
        <v>241</v>
      </c>
      <c r="G6734" s="294">
        <v>44481</v>
      </c>
      <c r="H6734" s="287" t="s">
        <v>28598</v>
      </c>
      <c r="I6734" s="295">
        <v>6523</v>
      </c>
      <c r="J6734" s="296"/>
      <c r="K6734" s="297" t="s">
        <v>22056</v>
      </c>
      <c r="L6734" s="297" t="s">
        <v>22057</v>
      </c>
      <c r="M6734" s="288" t="s">
        <v>8365</v>
      </c>
      <c r="N6734" s="289"/>
      <c r="O6734" s="283"/>
      <c r="P6734" s="262">
        <v>1.736111111111111E-3</v>
      </c>
      <c r="Q6734">
        <v>44481.395891203705</v>
      </c>
      <c r="R6734" t="str">
        <f t="shared" si="216"/>
        <v>#01</v>
      </c>
    </row>
    <row r="6735" spans="1:18" ht="230" x14ac:dyDescent="0.2">
      <c r="A6735" s="255">
        <f t="shared" si="217"/>
        <v>141</v>
      </c>
      <c r="B6735" s="291" t="s">
        <v>331</v>
      </c>
      <c r="C6735" s="292">
        <v>2</v>
      </c>
      <c r="D6735" s="292">
        <v>14</v>
      </c>
      <c r="E6735" s="293" t="s">
        <v>611</v>
      </c>
      <c r="F6735" s="292" t="s">
        <v>241</v>
      </c>
      <c r="G6735" s="294">
        <v>44474</v>
      </c>
      <c r="H6735" s="287" t="s">
        <v>28598</v>
      </c>
      <c r="I6735" s="295">
        <v>6524</v>
      </c>
      <c r="J6735" s="296"/>
      <c r="K6735" s="297" t="s">
        <v>27050</v>
      </c>
      <c r="L6735" s="297" t="s">
        <v>27051</v>
      </c>
      <c r="M6735" s="288" t="s">
        <v>8366</v>
      </c>
      <c r="N6735" s="289"/>
      <c r="O6735" s="283"/>
      <c r="P6735" s="262">
        <v>6.8287037037037025E-4</v>
      </c>
      <c r="Q6735">
        <v>44474.724120370367</v>
      </c>
      <c r="R6735" t="str">
        <f t="shared" si="216"/>
        <v>#01</v>
      </c>
    </row>
    <row r="6736" spans="1:18" ht="173" x14ac:dyDescent="0.2">
      <c r="A6736" s="255">
        <f t="shared" si="217"/>
        <v>97</v>
      </c>
      <c r="B6736" s="291" t="s">
        <v>331</v>
      </c>
      <c r="C6736" s="292">
        <v>2</v>
      </c>
      <c r="D6736" s="292">
        <v>15</v>
      </c>
      <c r="E6736" s="293" t="s">
        <v>611</v>
      </c>
      <c r="F6736" s="292" t="s">
        <v>241</v>
      </c>
      <c r="G6736" s="294">
        <v>44474</v>
      </c>
      <c r="H6736" s="287" t="s">
        <v>28598</v>
      </c>
      <c r="I6736" s="295">
        <v>6525</v>
      </c>
      <c r="J6736" s="296"/>
      <c r="K6736" s="297" t="s">
        <v>22058</v>
      </c>
      <c r="L6736" s="297" t="s">
        <v>22059</v>
      </c>
      <c r="M6736" s="288" t="s">
        <v>8367</v>
      </c>
      <c r="N6736" s="289"/>
      <c r="O6736" s="283"/>
      <c r="P6736" s="262">
        <v>2.7546296296296294E-3</v>
      </c>
      <c r="Q6736">
        <v>44474.724826388891</v>
      </c>
      <c r="R6736" t="str">
        <f t="shared" si="216"/>
        <v>#01</v>
      </c>
    </row>
    <row r="6737" spans="1:20" ht="173" x14ac:dyDescent="0.2">
      <c r="A6737" s="255">
        <f t="shared" si="217"/>
        <v>46</v>
      </c>
      <c r="B6737" s="291" t="s">
        <v>331</v>
      </c>
      <c r="C6737" s="292">
        <v>2</v>
      </c>
      <c r="D6737" s="292">
        <v>16</v>
      </c>
      <c r="E6737" s="293" t="s">
        <v>611</v>
      </c>
      <c r="F6737" s="292" t="s">
        <v>241</v>
      </c>
      <c r="G6737" s="294">
        <v>44474</v>
      </c>
      <c r="H6737" s="287" t="s">
        <v>28598</v>
      </c>
      <c r="I6737" s="295">
        <v>6526</v>
      </c>
      <c r="J6737" s="296"/>
      <c r="K6737" s="297" t="s">
        <v>22060</v>
      </c>
      <c r="L6737" s="297" t="s">
        <v>22061</v>
      </c>
      <c r="M6737" s="288" t="s">
        <v>8368</v>
      </c>
      <c r="N6737" s="298"/>
      <c r="O6737" s="283"/>
      <c r="P6737" s="262">
        <v>7.9861111111111105E-4</v>
      </c>
      <c r="Q6737">
        <v>44474.727592592593</v>
      </c>
      <c r="R6737" t="str">
        <f t="shared" si="216"/>
        <v>#01</v>
      </c>
    </row>
    <row r="6738" spans="1:20" ht="171" x14ac:dyDescent="0.2">
      <c r="A6738" s="255">
        <f t="shared" si="217"/>
        <v>82</v>
      </c>
      <c r="B6738" s="291" t="s">
        <v>331</v>
      </c>
      <c r="C6738" s="292">
        <v>2</v>
      </c>
      <c r="D6738" s="292">
        <v>16</v>
      </c>
      <c r="E6738" s="293" t="s">
        <v>611</v>
      </c>
      <c r="F6738" s="292" t="s">
        <v>241</v>
      </c>
      <c r="G6738" s="294">
        <v>44474</v>
      </c>
      <c r="H6738" s="287" t="s">
        <v>28598</v>
      </c>
      <c r="I6738" s="295">
        <v>6527</v>
      </c>
      <c r="J6738" s="296"/>
      <c r="K6738" s="297" t="s">
        <v>8369</v>
      </c>
      <c r="L6738" s="297" t="s">
        <v>8370</v>
      </c>
      <c r="M6738" s="288" t="s">
        <v>8371</v>
      </c>
      <c r="N6738" s="298"/>
      <c r="O6738" s="283"/>
      <c r="P6738" s="262">
        <v>8.564814814814815E-4</v>
      </c>
      <c r="Q6738">
        <v>44474.728414351855</v>
      </c>
      <c r="R6738" t="str">
        <f t="shared" si="216"/>
        <v>#01</v>
      </c>
    </row>
    <row r="6739" spans="1:20" ht="182" x14ac:dyDescent="0.2">
      <c r="A6739" s="255">
        <f t="shared" si="217"/>
        <v>157</v>
      </c>
      <c r="B6739" s="291" t="s">
        <v>331</v>
      </c>
      <c r="C6739" s="292">
        <v>2</v>
      </c>
      <c r="D6739" s="292">
        <v>17</v>
      </c>
      <c r="E6739" s="293" t="s">
        <v>611</v>
      </c>
      <c r="F6739" s="292" t="s">
        <v>241</v>
      </c>
      <c r="G6739" s="294">
        <v>44474</v>
      </c>
      <c r="H6739" s="287" t="s">
        <v>28598</v>
      </c>
      <c r="I6739" s="295">
        <v>6528</v>
      </c>
      <c r="J6739" s="296"/>
      <c r="K6739" s="297" t="s">
        <v>22062</v>
      </c>
      <c r="L6739" s="297" t="s">
        <v>22063</v>
      </c>
      <c r="M6739" s="288" t="s">
        <v>8372</v>
      </c>
      <c r="N6739" s="289"/>
      <c r="O6739" s="283"/>
      <c r="P6739" s="262">
        <v>5.4398148148148144E-4</v>
      </c>
      <c r="Q6739">
        <v>44474.72929398148</v>
      </c>
      <c r="R6739" t="str">
        <f t="shared" si="216"/>
        <v>#01</v>
      </c>
    </row>
    <row r="6740" spans="1:20" ht="35" x14ac:dyDescent="0.2">
      <c r="A6740" s="255">
        <f t="shared" si="217"/>
        <v>19</v>
      </c>
      <c r="B6740" s="269" t="s">
        <v>331</v>
      </c>
      <c r="C6740" s="270">
        <v>3</v>
      </c>
      <c r="D6740" s="270" t="s">
        <v>234</v>
      </c>
      <c r="E6740" s="271" t="s">
        <v>611</v>
      </c>
      <c r="F6740" s="270" t="s">
        <v>241</v>
      </c>
      <c r="G6740" s="301">
        <v>44476</v>
      </c>
      <c r="H6740" s="270" t="s">
        <v>28598</v>
      </c>
      <c r="I6740" s="272">
        <v>6529</v>
      </c>
      <c r="J6740" s="281"/>
      <c r="K6740" s="274" t="s">
        <v>490</v>
      </c>
      <c r="L6740" s="274" t="s">
        <v>8373</v>
      </c>
      <c r="M6740" s="275" t="s">
        <v>8374</v>
      </c>
      <c r="N6740" s="273"/>
      <c r="O6740" s="283"/>
      <c r="P6740" s="262">
        <v>4.2824074074074075E-4</v>
      </c>
      <c r="Q6740">
        <v>44476.882615740738</v>
      </c>
      <c r="R6740" t="str">
        <f t="shared" si="216"/>
        <v>#01</v>
      </c>
    </row>
    <row r="6741" spans="1:20" ht="116" x14ac:dyDescent="0.2">
      <c r="A6741" s="255">
        <f t="shared" si="217"/>
        <v>12</v>
      </c>
      <c r="B6741" s="291" t="s">
        <v>331</v>
      </c>
      <c r="C6741" s="292">
        <v>3</v>
      </c>
      <c r="D6741" s="292">
        <v>1</v>
      </c>
      <c r="E6741" s="293" t="s">
        <v>611</v>
      </c>
      <c r="F6741" s="292" t="s">
        <v>241</v>
      </c>
      <c r="G6741" s="294">
        <v>44481</v>
      </c>
      <c r="H6741" s="287" t="s">
        <v>28598</v>
      </c>
      <c r="I6741" s="295">
        <v>6530</v>
      </c>
      <c r="J6741" s="296"/>
      <c r="K6741" s="297" t="s">
        <v>27048</v>
      </c>
      <c r="L6741" s="297" t="s">
        <v>27049</v>
      </c>
      <c r="M6741" s="288" t="s">
        <v>8375</v>
      </c>
      <c r="N6741" s="298"/>
      <c r="O6741" s="283"/>
      <c r="P6741" s="262">
        <v>1.7939814814814815E-3</v>
      </c>
      <c r="Q6741">
        <v>44481.39770833333</v>
      </c>
      <c r="R6741" t="str">
        <f t="shared" si="216"/>
        <v>#01</v>
      </c>
    </row>
    <row r="6742" spans="1:20" ht="152" x14ac:dyDescent="0.2">
      <c r="A6742" s="255">
        <f t="shared" si="217"/>
        <v>38</v>
      </c>
      <c r="B6742" s="291" t="s">
        <v>331</v>
      </c>
      <c r="C6742" s="292">
        <v>3</v>
      </c>
      <c r="D6742" s="292">
        <v>1</v>
      </c>
      <c r="E6742" s="293" t="s">
        <v>611</v>
      </c>
      <c r="F6742" s="292" t="s">
        <v>241</v>
      </c>
      <c r="G6742" s="294">
        <v>44481</v>
      </c>
      <c r="H6742" s="287" t="s">
        <v>28598</v>
      </c>
      <c r="I6742" s="295">
        <v>6531</v>
      </c>
      <c r="J6742" s="296"/>
      <c r="K6742" s="297" t="s">
        <v>26414</v>
      </c>
      <c r="L6742" s="297" t="s">
        <v>8376</v>
      </c>
      <c r="M6742" s="288" t="s">
        <v>8377</v>
      </c>
      <c r="N6742" s="298"/>
      <c r="O6742" s="283"/>
      <c r="P6742" s="262">
        <v>6.9444444444444444E-5</v>
      </c>
      <c r="Q6742">
        <v>44481.399571759262</v>
      </c>
      <c r="R6742" t="str">
        <f t="shared" si="216"/>
        <v>#01</v>
      </c>
    </row>
    <row r="6743" spans="1:20" ht="133" x14ac:dyDescent="0.2">
      <c r="A6743" s="255">
        <f t="shared" si="217"/>
        <v>71</v>
      </c>
      <c r="B6743" s="291" t="s">
        <v>331</v>
      </c>
      <c r="C6743" s="292">
        <v>3</v>
      </c>
      <c r="D6743" s="292">
        <v>1</v>
      </c>
      <c r="E6743" s="293" t="s">
        <v>611</v>
      </c>
      <c r="F6743" s="292" t="s">
        <v>241</v>
      </c>
      <c r="G6743" s="294">
        <v>44481</v>
      </c>
      <c r="H6743" s="287" t="s">
        <v>28598</v>
      </c>
      <c r="I6743" s="295">
        <v>6532</v>
      </c>
      <c r="J6743" s="296"/>
      <c r="K6743" s="297" t="s">
        <v>8378</v>
      </c>
      <c r="L6743" s="297" t="s">
        <v>8379</v>
      </c>
      <c r="M6743" s="288" t="s">
        <v>8380</v>
      </c>
      <c r="N6743" s="298"/>
      <c r="O6743" s="283"/>
      <c r="P6743" s="262">
        <v>6.9444444444444444E-5</v>
      </c>
      <c r="Q6743">
        <v>44481.399652777778</v>
      </c>
      <c r="R6743" t="str">
        <f t="shared" si="216"/>
        <v>#01</v>
      </c>
    </row>
    <row r="6744" spans="1:20" ht="230" x14ac:dyDescent="0.2">
      <c r="A6744" s="255">
        <f t="shared" si="217"/>
        <v>74</v>
      </c>
      <c r="B6744" s="291" t="s">
        <v>331</v>
      </c>
      <c r="C6744" s="292">
        <v>3</v>
      </c>
      <c r="D6744" s="292">
        <v>2</v>
      </c>
      <c r="E6744" s="293" t="s">
        <v>611</v>
      </c>
      <c r="F6744" s="292" t="s">
        <v>241</v>
      </c>
      <c r="G6744" s="294">
        <v>44474</v>
      </c>
      <c r="H6744" s="287" t="s">
        <v>28598</v>
      </c>
      <c r="I6744" s="295">
        <v>6533</v>
      </c>
      <c r="J6744" s="296"/>
      <c r="K6744" s="297" t="s">
        <v>22064</v>
      </c>
      <c r="L6744" s="297" t="s">
        <v>22065</v>
      </c>
      <c r="M6744" s="288" t="s">
        <v>8381</v>
      </c>
      <c r="N6744" s="289"/>
      <c r="O6744" s="283"/>
      <c r="P6744" s="262">
        <v>5.9027777777777778E-4</v>
      </c>
      <c r="Q6744">
        <v>44474.732071759259</v>
      </c>
      <c r="R6744" t="str">
        <f t="shared" si="216"/>
        <v>#01</v>
      </c>
    </row>
    <row r="6745" spans="1:20" ht="211" x14ac:dyDescent="0.2">
      <c r="A6745" s="255">
        <f t="shared" si="217"/>
        <v>173</v>
      </c>
      <c r="B6745" s="291" t="s">
        <v>331</v>
      </c>
      <c r="C6745" s="292">
        <v>3</v>
      </c>
      <c r="D6745" s="292">
        <v>3</v>
      </c>
      <c r="E6745" s="293" t="s">
        <v>611</v>
      </c>
      <c r="F6745" s="292" t="s">
        <v>241</v>
      </c>
      <c r="G6745" s="294">
        <v>44481</v>
      </c>
      <c r="H6745" s="287" t="s">
        <v>28598</v>
      </c>
      <c r="I6745" s="295">
        <v>6534</v>
      </c>
      <c r="J6745" s="296"/>
      <c r="K6745" s="297" t="s">
        <v>22066</v>
      </c>
      <c r="L6745" s="297" t="s">
        <v>22067</v>
      </c>
      <c r="M6745" s="288" t="s">
        <v>8382</v>
      </c>
      <c r="N6745" s="289"/>
      <c r="O6745" s="283"/>
      <c r="P6745" s="262">
        <v>1.8865740740740742E-3</v>
      </c>
      <c r="Q6745">
        <v>44481.399745370371</v>
      </c>
      <c r="R6745" t="str">
        <f t="shared" si="216"/>
        <v>#01</v>
      </c>
    </row>
    <row r="6746" spans="1:20" ht="78" x14ac:dyDescent="0.2">
      <c r="A6746" s="255">
        <f t="shared" si="217"/>
        <v>55</v>
      </c>
      <c r="B6746" s="291" t="s">
        <v>331</v>
      </c>
      <c r="C6746" s="292">
        <v>3</v>
      </c>
      <c r="D6746" s="292">
        <v>4</v>
      </c>
      <c r="E6746" s="293" t="s">
        <v>611</v>
      </c>
      <c r="F6746" s="292" t="s">
        <v>241</v>
      </c>
      <c r="G6746" s="294">
        <v>44474</v>
      </c>
      <c r="H6746" s="287" t="s">
        <v>28598</v>
      </c>
      <c r="I6746" s="295">
        <v>6535</v>
      </c>
      <c r="J6746" s="296"/>
      <c r="K6746" s="297" t="s">
        <v>22068</v>
      </c>
      <c r="L6746" s="297" t="s">
        <v>22069</v>
      </c>
      <c r="M6746" s="288" t="s">
        <v>8383</v>
      </c>
      <c r="N6746" s="289"/>
      <c r="O6746" s="283"/>
      <c r="P6746" s="262">
        <v>7.9861111111111105E-4</v>
      </c>
      <c r="Q6746">
        <v>44474.733668981484</v>
      </c>
      <c r="R6746" t="str">
        <f t="shared" si="216"/>
        <v>#01</v>
      </c>
    </row>
    <row r="6747" spans="1:20" ht="84" x14ac:dyDescent="0.2">
      <c r="A6747" s="255">
        <f t="shared" si="217"/>
        <v>125</v>
      </c>
      <c r="B6747" s="291" t="s">
        <v>331</v>
      </c>
      <c r="C6747" s="292">
        <v>3</v>
      </c>
      <c r="D6747" s="292">
        <v>5</v>
      </c>
      <c r="E6747" s="293" t="s">
        <v>611</v>
      </c>
      <c r="F6747" s="292" t="s">
        <v>241</v>
      </c>
      <c r="G6747" s="294">
        <v>44474</v>
      </c>
      <c r="H6747" s="287" t="s">
        <v>28598</v>
      </c>
      <c r="I6747" s="295">
        <v>6536</v>
      </c>
      <c r="J6747" s="296"/>
      <c r="K6747" s="297" t="s">
        <v>22070</v>
      </c>
      <c r="L6747" s="297" t="s">
        <v>22071</v>
      </c>
      <c r="M6747" s="288" t="s">
        <v>8384</v>
      </c>
      <c r="N6747" s="289"/>
      <c r="O6747" s="283"/>
      <c r="P6747" s="262">
        <v>3.5879629629629635E-4</v>
      </c>
      <c r="Q6747">
        <v>44474.734490740739</v>
      </c>
      <c r="R6747" t="str">
        <f t="shared" si="216"/>
        <v>#01</v>
      </c>
    </row>
    <row r="6748" spans="1:20" ht="154" x14ac:dyDescent="0.2">
      <c r="A6748" s="255">
        <f t="shared" si="217"/>
        <v>77</v>
      </c>
      <c r="B6748" s="291" t="s">
        <v>331</v>
      </c>
      <c r="C6748" s="292">
        <v>3</v>
      </c>
      <c r="D6748" s="292">
        <v>6</v>
      </c>
      <c r="E6748" s="293" t="s">
        <v>611</v>
      </c>
      <c r="F6748" s="292" t="s">
        <v>241</v>
      </c>
      <c r="G6748" s="294">
        <v>44474</v>
      </c>
      <c r="H6748" s="287" t="s">
        <v>28598</v>
      </c>
      <c r="I6748" s="295">
        <v>6537</v>
      </c>
      <c r="J6748" s="296"/>
      <c r="K6748" s="297" t="s">
        <v>22072</v>
      </c>
      <c r="L6748" s="297" t="s">
        <v>22073</v>
      </c>
      <c r="M6748" s="288" t="s">
        <v>8385</v>
      </c>
      <c r="N6748" s="298"/>
      <c r="O6748" s="283"/>
      <c r="P6748" s="262">
        <v>7.291666666666667E-4</v>
      </c>
      <c r="Q6748">
        <v>44474.734872685185</v>
      </c>
      <c r="R6748" t="str">
        <f t="shared" si="216"/>
        <v>#01</v>
      </c>
    </row>
    <row r="6749" spans="1:20" ht="133" x14ac:dyDescent="0.2">
      <c r="A6749" s="255">
        <f t="shared" si="217"/>
        <v>68</v>
      </c>
      <c r="B6749" s="291" t="s">
        <v>331</v>
      </c>
      <c r="C6749" s="292">
        <v>3</v>
      </c>
      <c r="D6749" s="292">
        <v>6</v>
      </c>
      <c r="E6749" s="293" t="s">
        <v>611</v>
      </c>
      <c r="F6749" s="292" t="s">
        <v>241</v>
      </c>
      <c r="G6749" s="294">
        <v>44474</v>
      </c>
      <c r="H6749" s="287" t="s">
        <v>28598</v>
      </c>
      <c r="I6749" s="295">
        <v>6538</v>
      </c>
      <c r="J6749" s="296"/>
      <c r="K6749" s="297" t="s">
        <v>8386</v>
      </c>
      <c r="L6749" s="297" t="s">
        <v>8387</v>
      </c>
      <c r="M6749" s="288" t="s">
        <v>8388</v>
      </c>
      <c r="N6749" s="298"/>
      <c r="O6749" s="283"/>
      <c r="P6749" s="262">
        <v>8.1018518518518516E-4</v>
      </c>
      <c r="Q6749">
        <v>44474.735613425924</v>
      </c>
      <c r="R6749" t="str">
        <f t="shared" si="216"/>
        <v>#01</v>
      </c>
    </row>
    <row r="6750" spans="1:20" ht="211" x14ac:dyDescent="0.2">
      <c r="A6750" s="255">
        <f t="shared" si="217"/>
        <v>71</v>
      </c>
      <c r="B6750" s="291" t="s">
        <v>331</v>
      </c>
      <c r="C6750" s="292">
        <v>3</v>
      </c>
      <c r="D6750" s="292">
        <v>7</v>
      </c>
      <c r="E6750" s="293" t="s">
        <v>611</v>
      </c>
      <c r="F6750" s="292" t="s">
        <v>241</v>
      </c>
      <c r="G6750" s="294">
        <v>44481</v>
      </c>
      <c r="H6750" s="287" t="s">
        <v>28598</v>
      </c>
      <c r="I6750" s="295">
        <v>6539</v>
      </c>
      <c r="J6750" s="296"/>
      <c r="K6750" s="297" t="s">
        <v>22074</v>
      </c>
      <c r="L6750" s="297" t="s">
        <v>22075</v>
      </c>
      <c r="M6750" s="288" t="s">
        <v>8389</v>
      </c>
      <c r="N6750" s="298"/>
      <c r="O6750" s="283"/>
      <c r="P6750" s="262">
        <v>1.0532407407407407E-3</v>
      </c>
      <c r="Q6750">
        <v>44481.401678240742</v>
      </c>
      <c r="R6750" t="str">
        <f t="shared" si="216"/>
        <v>#01</v>
      </c>
    </row>
    <row r="6751" spans="1:20" ht="171" x14ac:dyDescent="0.2">
      <c r="A6751" s="255">
        <f t="shared" si="217"/>
        <v>143</v>
      </c>
      <c r="B6751" s="291" t="s">
        <v>331</v>
      </c>
      <c r="C6751" s="292">
        <v>3</v>
      </c>
      <c r="D6751" s="292">
        <v>7</v>
      </c>
      <c r="E6751" s="293" t="s">
        <v>611</v>
      </c>
      <c r="F6751" s="292" t="s">
        <v>241</v>
      </c>
      <c r="G6751" s="294">
        <v>44481</v>
      </c>
      <c r="H6751" s="287" t="s">
        <v>28598</v>
      </c>
      <c r="I6751" s="295">
        <v>6540</v>
      </c>
      <c r="J6751" s="296"/>
      <c r="K6751" s="297" t="s">
        <v>8390</v>
      </c>
      <c r="L6751" s="297" t="s">
        <v>8391</v>
      </c>
      <c r="M6751" s="288" t="s">
        <v>8392</v>
      </c>
      <c r="N6751" s="298"/>
      <c r="O6751" s="283"/>
      <c r="P6751" s="262">
        <v>6.9444444444444444E-5</v>
      </c>
      <c r="Q6751">
        <v>44481.40388888889</v>
      </c>
      <c r="R6751" t="str">
        <f t="shared" si="216"/>
        <v>#01</v>
      </c>
    </row>
    <row r="6752" spans="1:20" ht="171" x14ac:dyDescent="0.2">
      <c r="A6752" s="255">
        <f t="shared" si="217"/>
        <v>143</v>
      </c>
      <c r="B6752" s="291" t="s">
        <v>331</v>
      </c>
      <c r="C6752" s="292">
        <v>3</v>
      </c>
      <c r="D6752" s="292">
        <v>7</v>
      </c>
      <c r="E6752" s="293" t="s">
        <v>611</v>
      </c>
      <c r="F6752" s="292" t="s">
        <v>241</v>
      </c>
      <c r="G6752" s="294">
        <v>44481</v>
      </c>
      <c r="H6752" s="287" t="s">
        <v>28598</v>
      </c>
      <c r="I6752" s="295" t="s">
        <v>29550</v>
      </c>
      <c r="J6752" s="296"/>
      <c r="K6752" s="297" t="s">
        <v>8390</v>
      </c>
      <c r="L6752" s="297" t="s">
        <v>8391</v>
      </c>
      <c r="M6752" s="299" t="s">
        <v>29549</v>
      </c>
      <c r="N6752" s="302"/>
      <c r="O6752" s="283"/>
      <c r="P6752" s="262">
        <v>5.7870370370370366E-5</v>
      </c>
      <c r="Q6752">
        <v>44481.404004629629</v>
      </c>
      <c r="R6752" t="str">
        <f t="shared" si="216"/>
        <v>#01</v>
      </c>
      <c r="S6752" t="s">
        <v>29548</v>
      </c>
      <c r="T6752" t="s">
        <v>8392</v>
      </c>
    </row>
    <row r="6753" spans="1:18" ht="78" x14ac:dyDescent="0.2">
      <c r="A6753" s="255">
        <f t="shared" si="217"/>
        <v>64</v>
      </c>
      <c r="B6753" s="291" t="s">
        <v>331</v>
      </c>
      <c r="C6753" s="292">
        <v>3</v>
      </c>
      <c r="D6753" s="292">
        <v>8</v>
      </c>
      <c r="E6753" s="293" t="s">
        <v>611</v>
      </c>
      <c r="F6753" s="292" t="s">
        <v>241</v>
      </c>
      <c r="G6753" s="294">
        <v>44474</v>
      </c>
      <c r="H6753" s="287" t="s">
        <v>28598</v>
      </c>
      <c r="I6753" s="295">
        <v>6541</v>
      </c>
      <c r="J6753" s="296"/>
      <c r="K6753" s="297" t="s">
        <v>22076</v>
      </c>
      <c r="L6753" s="297" t="s">
        <v>22077</v>
      </c>
      <c r="M6753" s="288" t="s">
        <v>8393</v>
      </c>
      <c r="N6753" s="289"/>
      <c r="O6753" s="283"/>
      <c r="P6753" s="262">
        <v>6.5972222222222213E-4</v>
      </c>
      <c r="Q6753">
        <v>44474.739803240744</v>
      </c>
      <c r="R6753" t="str">
        <f t="shared" si="216"/>
        <v>#01</v>
      </c>
    </row>
    <row r="6754" spans="1:18" ht="173" x14ac:dyDescent="0.2">
      <c r="A6754" s="255">
        <f t="shared" si="217"/>
        <v>107</v>
      </c>
      <c r="B6754" s="291" t="s">
        <v>331</v>
      </c>
      <c r="C6754" s="292">
        <v>3</v>
      </c>
      <c r="D6754" s="292">
        <v>9</v>
      </c>
      <c r="E6754" s="293" t="s">
        <v>611</v>
      </c>
      <c r="F6754" s="292" t="s">
        <v>241</v>
      </c>
      <c r="G6754" s="294">
        <v>44474</v>
      </c>
      <c r="H6754" s="287" t="s">
        <v>28598</v>
      </c>
      <c r="I6754" s="295">
        <v>6542</v>
      </c>
      <c r="J6754" s="296"/>
      <c r="K6754" s="297" t="s">
        <v>22078</v>
      </c>
      <c r="L6754" s="297" t="s">
        <v>22079</v>
      </c>
      <c r="M6754" s="288" t="s">
        <v>8394</v>
      </c>
      <c r="N6754" s="289"/>
      <c r="O6754" s="283"/>
      <c r="P6754" s="262">
        <v>3.5879629629629635E-4</v>
      </c>
      <c r="Q6754">
        <v>44474.740474537037</v>
      </c>
      <c r="R6754" t="str">
        <f t="shared" si="216"/>
        <v>#01</v>
      </c>
    </row>
    <row r="6755" spans="1:18" ht="84" x14ac:dyDescent="0.2">
      <c r="A6755" s="255">
        <f t="shared" si="217"/>
        <v>141</v>
      </c>
      <c r="B6755" s="291" t="s">
        <v>331</v>
      </c>
      <c r="C6755" s="292">
        <v>3</v>
      </c>
      <c r="D6755" s="292">
        <v>10</v>
      </c>
      <c r="E6755" s="293" t="s">
        <v>611</v>
      </c>
      <c r="F6755" s="292" t="s">
        <v>241</v>
      </c>
      <c r="G6755" s="294">
        <v>44474</v>
      </c>
      <c r="H6755" s="287" t="s">
        <v>28598</v>
      </c>
      <c r="I6755" s="295">
        <v>6543</v>
      </c>
      <c r="J6755" s="296"/>
      <c r="K6755" s="297" t="s">
        <v>22080</v>
      </c>
      <c r="L6755" s="297" t="s">
        <v>22081</v>
      </c>
      <c r="M6755" s="288" t="s">
        <v>8395</v>
      </c>
      <c r="N6755" s="289"/>
      <c r="O6755" s="283"/>
      <c r="P6755" s="262">
        <v>6.5972222222222213E-4</v>
      </c>
      <c r="Q6755">
        <v>44474.740868055553</v>
      </c>
      <c r="R6755" t="str">
        <f t="shared" si="216"/>
        <v>#01</v>
      </c>
    </row>
    <row r="6756" spans="1:18" ht="116" x14ac:dyDescent="0.2">
      <c r="A6756" s="255">
        <f t="shared" si="217"/>
        <v>93</v>
      </c>
      <c r="B6756" s="291" t="s">
        <v>331</v>
      </c>
      <c r="C6756" s="292">
        <v>3</v>
      </c>
      <c r="D6756" s="292">
        <v>11</v>
      </c>
      <c r="E6756" s="293" t="s">
        <v>611</v>
      </c>
      <c r="F6756" s="292" t="s">
        <v>241</v>
      </c>
      <c r="G6756" s="294">
        <v>44474</v>
      </c>
      <c r="H6756" s="287" t="s">
        <v>28598</v>
      </c>
      <c r="I6756" s="295">
        <v>6544</v>
      </c>
      <c r="J6756" s="296"/>
      <c r="K6756" s="297" t="s">
        <v>22082</v>
      </c>
      <c r="L6756" s="297" t="s">
        <v>22083</v>
      </c>
      <c r="M6756" s="288" t="s">
        <v>8396</v>
      </c>
      <c r="N6756" s="289"/>
      <c r="O6756" s="283"/>
      <c r="P6756" s="262">
        <v>5.2083333333333333E-4</v>
      </c>
      <c r="Q6756">
        <v>44474.741550925923</v>
      </c>
      <c r="R6756" t="str">
        <f t="shared" si="216"/>
        <v>#01</v>
      </c>
    </row>
    <row r="6757" spans="1:18" ht="97" x14ac:dyDescent="0.2">
      <c r="A6757" s="255">
        <f t="shared" si="217"/>
        <v>68</v>
      </c>
      <c r="B6757" s="291" t="s">
        <v>331</v>
      </c>
      <c r="C6757" s="292">
        <v>3</v>
      </c>
      <c r="D6757" s="292">
        <v>12</v>
      </c>
      <c r="E6757" s="293" t="s">
        <v>611</v>
      </c>
      <c r="F6757" s="292" t="s">
        <v>241</v>
      </c>
      <c r="G6757" s="294">
        <v>44474</v>
      </c>
      <c r="H6757" s="287" t="s">
        <v>28598</v>
      </c>
      <c r="I6757" s="295">
        <v>6545</v>
      </c>
      <c r="J6757" s="296"/>
      <c r="K6757" s="297" t="s">
        <v>22084</v>
      </c>
      <c r="L6757" s="297" t="s">
        <v>22085</v>
      </c>
      <c r="M6757" s="288" t="s">
        <v>8397</v>
      </c>
      <c r="N6757" s="289"/>
      <c r="O6757" s="283"/>
      <c r="P6757" s="262">
        <v>4.7453703703703704E-4</v>
      </c>
      <c r="Q6757">
        <v>44474.742094907408</v>
      </c>
      <c r="R6757" t="str">
        <f t="shared" si="216"/>
        <v>#01</v>
      </c>
    </row>
    <row r="6758" spans="1:18" ht="173" x14ac:dyDescent="0.2">
      <c r="A6758" s="255">
        <f t="shared" si="217"/>
        <v>153</v>
      </c>
      <c r="B6758" s="291" t="s">
        <v>331</v>
      </c>
      <c r="C6758" s="292">
        <v>3</v>
      </c>
      <c r="D6758" s="292">
        <v>13</v>
      </c>
      <c r="E6758" s="293" t="s">
        <v>611</v>
      </c>
      <c r="F6758" s="292" t="s">
        <v>241</v>
      </c>
      <c r="G6758" s="294">
        <v>44474</v>
      </c>
      <c r="H6758" s="287" t="s">
        <v>28598</v>
      </c>
      <c r="I6758" s="295">
        <v>6546</v>
      </c>
      <c r="J6758" s="296"/>
      <c r="K6758" s="297" t="s">
        <v>22086</v>
      </c>
      <c r="L6758" s="297" t="s">
        <v>22087</v>
      </c>
      <c r="M6758" s="288" t="s">
        <v>8398</v>
      </c>
      <c r="N6758" s="289"/>
      <c r="O6758" s="283"/>
      <c r="P6758" s="262">
        <v>4.3981481481481481E-4</v>
      </c>
      <c r="Q6758">
        <v>44474.742581018516</v>
      </c>
      <c r="R6758" t="str">
        <f t="shared" si="216"/>
        <v>#01</v>
      </c>
    </row>
    <row r="6759" spans="1:18" ht="211" x14ac:dyDescent="0.2">
      <c r="A6759" s="255">
        <f t="shared" si="217"/>
        <v>152</v>
      </c>
      <c r="B6759" s="291" t="s">
        <v>331</v>
      </c>
      <c r="C6759" s="292">
        <v>3</v>
      </c>
      <c r="D6759" s="292">
        <v>14</v>
      </c>
      <c r="E6759" s="293" t="s">
        <v>611</v>
      </c>
      <c r="F6759" s="292" t="s">
        <v>241</v>
      </c>
      <c r="G6759" s="294">
        <v>44474</v>
      </c>
      <c r="H6759" s="287" t="s">
        <v>28598</v>
      </c>
      <c r="I6759" s="295">
        <v>6547</v>
      </c>
      <c r="J6759" s="296"/>
      <c r="K6759" s="297" t="s">
        <v>22088</v>
      </c>
      <c r="L6759" s="297" t="s">
        <v>22089</v>
      </c>
      <c r="M6759" s="288" t="s">
        <v>8399</v>
      </c>
      <c r="N6759" s="289"/>
      <c r="O6759" s="283"/>
      <c r="P6759" s="262">
        <v>1.2731481481481483E-3</v>
      </c>
      <c r="Q6759">
        <v>44474.743032407408</v>
      </c>
      <c r="R6759" t="str">
        <f t="shared" si="216"/>
        <v>#01</v>
      </c>
    </row>
    <row r="6760" spans="1:18" ht="78" x14ac:dyDescent="0.2">
      <c r="A6760" s="255">
        <f t="shared" si="217"/>
        <v>70</v>
      </c>
      <c r="B6760" s="291" t="s">
        <v>331</v>
      </c>
      <c r="C6760" s="292">
        <v>3</v>
      </c>
      <c r="D6760" s="292">
        <v>15</v>
      </c>
      <c r="E6760" s="293" t="s">
        <v>611</v>
      </c>
      <c r="F6760" s="292" t="s">
        <v>241</v>
      </c>
      <c r="G6760" s="294">
        <v>44474</v>
      </c>
      <c r="H6760" s="287" t="s">
        <v>28598</v>
      </c>
      <c r="I6760" s="295">
        <v>6548</v>
      </c>
      <c r="J6760" s="296"/>
      <c r="K6760" s="297" t="s">
        <v>22090</v>
      </c>
      <c r="L6760" s="297" t="s">
        <v>22091</v>
      </c>
      <c r="M6760" s="288" t="s">
        <v>8400</v>
      </c>
      <c r="N6760" s="289"/>
      <c r="O6760" s="283"/>
      <c r="P6760" s="262">
        <v>2.199074074074074E-4</v>
      </c>
      <c r="Q6760">
        <v>44474.744340277779</v>
      </c>
      <c r="R6760" t="str">
        <f t="shared" si="216"/>
        <v>#01</v>
      </c>
    </row>
    <row r="6761" spans="1:18" ht="116" x14ac:dyDescent="0.2">
      <c r="A6761" s="255">
        <f t="shared" si="217"/>
        <v>65</v>
      </c>
      <c r="B6761" s="291" t="s">
        <v>331</v>
      </c>
      <c r="C6761" s="292">
        <v>3</v>
      </c>
      <c r="D6761" s="292">
        <v>16</v>
      </c>
      <c r="E6761" s="293" t="s">
        <v>611</v>
      </c>
      <c r="F6761" s="292" t="s">
        <v>241</v>
      </c>
      <c r="G6761" s="294">
        <v>44474</v>
      </c>
      <c r="H6761" s="287" t="s">
        <v>28598</v>
      </c>
      <c r="I6761" s="295">
        <v>6549</v>
      </c>
      <c r="J6761" s="296"/>
      <c r="K6761" s="297" t="s">
        <v>22092</v>
      </c>
      <c r="L6761" s="297" t="s">
        <v>22093</v>
      </c>
      <c r="M6761" s="288" t="s">
        <v>8401</v>
      </c>
      <c r="N6761" s="289"/>
      <c r="O6761" s="283"/>
      <c r="P6761" s="262">
        <v>3.0092592592592595E-4</v>
      </c>
      <c r="Q6761">
        <v>44474.744583333333</v>
      </c>
      <c r="R6761" t="str">
        <f t="shared" si="216"/>
        <v>#01</v>
      </c>
    </row>
    <row r="6762" spans="1:18" ht="78" x14ac:dyDescent="0.2">
      <c r="A6762" s="255">
        <f t="shared" si="217"/>
        <v>87</v>
      </c>
      <c r="B6762" s="291" t="s">
        <v>331</v>
      </c>
      <c r="C6762" s="292">
        <v>3</v>
      </c>
      <c r="D6762" s="292">
        <v>17</v>
      </c>
      <c r="E6762" s="293" t="s">
        <v>611</v>
      </c>
      <c r="F6762" s="292" t="s">
        <v>241</v>
      </c>
      <c r="G6762" s="294">
        <v>44474</v>
      </c>
      <c r="H6762" s="287" t="s">
        <v>28598</v>
      </c>
      <c r="I6762" s="295">
        <v>6550</v>
      </c>
      <c r="J6762" s="296"/>
      <c r="K6762" s="297" t="s">
        <v>22094</v>
      </c>
      <c r="L6762" s="297" t="s">
        <v>22095</v>
      </c>
      <c r="M6762" s="288" t="s">
        <v>8402</v>
      </c>
      <c r="N6762" s="289"/>
      <c r="O6762" s="283"/>
      <c r="P6762" s="262">
        <v>5.9027777777777778E-4</v>
      </c>
      <c r="Q6762">
        <v>44474.74490740741</v>
      </c>
      <c r="R6762" t="str">
        <f t="shared" si="216"/>
        <v>#01</v>
      </c>
    </row>
    <row r="6763" spans="1:18" ht="211" x14ac:dyDescent="0.2">
      <c r="A6763" s="255">
        <f t="shared" si="217"/>
        <v>194</v>
      </c>
      <c r="B6763" s="291" t="s">
        <v>331</v>
      </c>
      <c r="C6763" s="292">
        <v>3</v>
      </c>
      <c r="D6763" s="292">
        <v>18</v>
      </c>
      <c r="E6763" s="293" t="s">
        <v>611</v>
      </c>
      <c r="F6763" s="292" t="s">
        <v>241</v>
      </c>
      <c r="G6763" s="294">
        <v>44474</v>
      </c>
      <c r="H6763" s="287" t="s">
        <v>28598</v>
      </c>
      <c r="I6763" s="295">
        <v>6551</v>
      </c>
      <c r="J6763" s="296"/>
      <c r="K6763" s="297" t="s">
        <v>22096</v>
      </c>
      <c r="L6763" s="297" t="s">
        <v>22097</v>
      </c>
      <c r="M6763" s="288" t="s">
        <v>8403</v>
      </c>
      <c r="N6763" s="289"/>
      <c r="O6763" s="283"/>
      <c r="P6763" s="262">
        <v>1.2152777777777778E-3</v>
      </c>
      <c r="Q6763">
        <v>44474.745520833334</v>
      </c>
      <c r="R6763" t="str">
        <f t="shared" si="216"/>
        <v>#01</v>
      </c>
    </row>
    <row r="6764" spans="1:18" ht="35" x14ac:dyDescent="0.2">
      <c r="A6764" s="255">
        <f t="shared" si="217"/>
        <v>19</v>
      </c>
      <c r="B6764" s="269" t="s">
        <v>331</v>
      </c>
      <c r="C6764" s="270">
        <v>4</v>
      </c>
      <c r="D6764" s="270" t="s">
        <v>234</v>
      </c>
      <c r="E6764" s="271" t="s">
        <v>611</v>
      </c>
      <c r="F6764" s="270" t="s">
        <v>241</v>
      </c>
      <c r="G6764" s="301">
        <v>44475</v>
      </c>
      <c r="H6764" s="270" t="s">
        <v>28598</v>
      </c>
      <c r="I6764" s="272">
        <v>6552</v>
      </c>
      <c r="J6764" s="281"/>
      <c r="K6764" s="274" t="s">
        <v>491</v>
      </c>
      <c r="L6764" s="274" t="s">
        <v>8404</v>
      </c>
      <c r="M6764" s="275" t="s">
        <v>8405</v>
      </c>
      <c r="N6764" s="273"/>
      <c r="O6764" s="283"/>
      <c r="P6764" s="262">
        <v>2.3148148148148147E-5</v>
      </c>
      <c r="Q6764">
        <v>44475.407939814817</v>
      </c>
      <c r="R6764" t="str">
        <f t="shared" si="216"/>
        <v>#01</v>
      </c>
    </row>
    <row r="6765" spans="1:18" ht="97" x14ac:dyDescent="0.2">
      <c r="A6765" s="255">
        <f t="shared" si="217"/>
        <v>87</v>
      </c>
      <c r="B6765" s="291" t="s">
        <v>331</v>
      </c>
      <c r="C6765" s="292">
        <v>4</v>
      </c>
      <c r="D6765" s="292">
        <v>1</v>
      </c>
      <c r="E6765" s="293" t="s">
        <v>611</v>
      </c>
      <c r="F6765" s="292" t="s">
        <v>241</v>
      </c>
      <c r="G6765" s="294">
        <v>44474</v>
      </c>
      <c r="H6765" s="287" t="s">
        <v>28598</v>
      </c>
      <c r="I6765" s="295">
        <v>6553</v>
      </c>
      <c r="J6765" s="296"/>
      <c r="K6765" s="297" t="s">
        <v>27046</v>
      </c>
      <c r="L6765" s="297" t="s">
        <v>27047</v>
      </c>
      <c r="M6765" s="288" t="s">
        <v>8406</v>
      </c>
      <c r="N6765" s="289"/>
      <c r="O6765" s="283"/>
      <c r="P6765" s="262">
        <v>1.5706018518518518E-2</v>
      </c>
      <c r="Q6765">
        <v>44474.746793981481</v>
      </c>
      <c r="R6765" t="str">
        <f t="shared" si="216"/>
        <v>#01</v>
      </c>
    </row>
    <row r="6766" spans="1:18" ht="98" x14ac:dyDescent="0.2">
      <c r="A6766" s="255">
        <f t="shared" si="217"/>
        <v>123</v>
      </c>
      <c r="B6766" s="291" t="s">
        <v>331</v>
      </c>
      <c r="C6766" s="292">
        <v>4</v>
      </c>
      <c r="D6766" s="292">
        <v>2</v>
      </c>
      <c r="E6766" s="293" t="s">
        <v>611</v>
      </c>
      <c r="F6766" s="292" t="s">
        <v>241</v>
      </c>
      <c r="G6766" s="294">
        <v>44474</v>
      </c>
      <c r="H6766" s="287" t="s">
        <v>28598</v>
      </c>
      <c r="I6766" s="295">
        <v>6554</v>
      </c>
      <c r="J6766" s="296"/>
      <c r="K6766" s="297" t="s">
        <v>22098</v>
      </c>
      <c r="L6766" s="297" t="s">
        <v>22099</v>
      </c>
      <c r="M6766" s="288" t="s">
        <v>8407</v>
      </c>
      <c r="N6766" s="298"/>
      <c r="O6766" s="283"/>
      <c r="P6766" s="262">
        <v>3.8194444444444446E-4</v>
      </c>
      <c r="Q6766">
        <v>44474.762511574074</v>
      </c>
      <c r="R6766" t="str">
        <f t="shared" si="216"/>
        <v>#01</v>
      </c>
    </row>
    <row r="6767" spans="1:18" ht="133" x14ac:dyDescent="0.2">
      <c r="A6767" s="255">
        <f t="shared" si="217"/>
        <v>106</v>
      </c>
      <c r="B6767" s="291" t="s">
        <v>331</v>
      </c>
      <c r="C6767" s="292">
        <v>4</v>
      </c>
      <c r="D6767" s="292">
        <v>2</v>
      </c>
      <c r="E6767" s="293" t="s">
        <v>611</v>
      </c>
      <c r="F6767" s="292" t="s">
        <v>241</v>
      </c>
      <c r="G6767" s="294">
        <v>44474</v>
      </c>
      <c r="H6767" s="287" t="s">
        <v>28598</v>
      </c>
      <c r="I6767" s="295">
        <v>6555</v>
      </c>
      <c r="J6767" s="296"/>
      <c r="K6767" s="297" t="s">
        <v>8408</v>
      </c>
      <c r="L6767" s="297" t="s">
        <v>8409</v>
      </c>
      <c r="M6767" s="288" t="s">
        <v>8410</v>
      </c>
      <c r="N6767" s="298"/>
      <c r="O6767" s="283"/>
      <c r="P6767" s="262">
        <v>5.0925925925925921E-4</v>
      </c>
      <c r="Q6767">
        <v>44474.762916666667</v>
      </c>
      <c r="R6767" t="str">
        <f t="shared" si="216"/>
        <v>#01</v>
      </c>
    </row>
    <row r="6768" spans="1:18" ht="135" x14ac:dyDescent="0.2">
      <c r="A6768" s="255">
        <f t="shared" si="217"/>
        <v>71</v>
      </c>
      <c r="B6768" s="291" t="s">
        <v>331</v>
      </c>
      <c r="C6768" s="292">
        <v>4</v>
      </c>
      <c r="D6768" s="292">
        <v>3</v>
      </c>
      <c r="E6768" s="293" t="s">
        <v>611</v>
      </c>
      <c r="F6768" s="292" t="s">
        <v>241</v>
      </c>
      <c r="G6768" s="294">
        <v>44474</v>
      </c>
      <c r="H6768" s="287" t="s">
        <v>28598</v>
      </c>
      <c r="I6768" s="295">
        <v>6556</v>
      </c>
      <c r="J6768" s="296"/>
      <c r="K6768" s="297" t="s">
        <v>22100</v>
      </c>
      <c r="L6768" s="297" t="s">
        <v>22101</v>
      </c>
      <c r="M6768" s="288" t="s">
        <v>8411</v>
      </c>
      <c r="N6768" s="289"/>
      <c r="O6768" s="283"/>
      <c r="P6768" s="262">
        <v>1.1458333333333333E-3</v>
      </c>
      <c r="Q6768">
        <v>44474.763449074075</v>
      </c>
      <c r="R6768" t="str">
        <f t="shared" si="216"/>
        <v>#01</v>
      </c>
    </row>
    <row r="6769" spans="1:20" ht="211" x14ac:dyDescent="0.2">
      <c r="A6769" s="255">
        <f t="shared" si="217"/>
        <v>182</v>
      </c>
      <c r="B6769" s="291" t="s">
        <v>331</v>
      </c>
      <c r="C6769" s="292">
        <v>4</v>
      </c>
      <c r="D6769" s="292">
        <v>4</v>
      </c>
      <c r="E6769" s="293" t="s">
        <v>611</v>
      </c>
      <c r="F6769" s="292" t="s">
        <v>241</v>
      </c>
      <c r="G6769" s="294">
        <v>44474</v>
      </c>
      <c r="H6769" s="287" t="s">
        <v>28598</v>
      </c>
      <c r="I6769" s="295">
        <v>6557</v>
      </c>
      <c r="J6769" s="296"/>
      <c r="K6769" s="297" t="s">
        <v>22102</v>
      </c>
      <c r="L6769" s="297" t="s">
        <v>22103</v>
      </c>
      <c r="M6769" s="288" t="s">
        <v>8412</v>
      </c>
      <c r="N6769" s="289"/>
      <c r="O6769" s="283"/>
      <c r="P6769" s="262">
        <v>1.1689814814814816E-3</v>
      </c>
      <c r="Q6769">
        <v>44474.764618055553</v>
      </c>
      <c r="R6769" t="str">
        <f t="shared" si="216"/>
        <v>#01</v>
      </c>
    </row>
    <row r="6770" spans="1:20" ht="116" x14ac:dyDescent="0.2">
      <c r="A6770" s="255">
        <f t="shared" si="217"/>
        <v>109</v>
      </c>
      <c r="B6770" s="291" t="s">
        <v>331</v>
      </c>
      <c r="C6770" s="292">
        <v>4</v>
      </c>
      <c r="D6770" s="292">
        <v>5</v>
      </c>
      <c r="E6770" s="293" t="s">
        <v>611</v>
      </c>
      <c r="F6770" s="292" t="s">
        <v>241</v>
      </c>
      <c r="G6770" s="294">
        <v>44474</v>
      </c>
      <c r="H6770" s="287" t="s">
        <v>28598</v>
      </c>
      <c r="I6770" s="295">
        <v>6558</v>
      </c>
      <c r="J6770" s="296"/>
      <c r="K6770" s="297" t="s">
        <v>22104</v>
      </c>
      <c r="L6770" s="297" t="s">
        <v>22105</v>
      </c>
      <c r="M6770" s="288" t="s">
        <v>8413</v>
      </c>
      <c r="N6770" s="289"/>
      <c r="O6770" s="283"/>
      <c r="P6770" s="262">
        <v>9.0277777777777784E-4</v>
      </c>
      <c r="Q6770">
        <v>44474.765833333331</v>
      </c>
      <c r="R6770" t="str">
        <f t="shared" si="216"/>
        <v>#01</v>
      </c>
    </row>
    <row r="6771" spans="1:20" ht="192" x14ac:dyDescent="0.2">
      <c r="A6771" s="255">
        <f t="shared" si="217"/>
        <v>172</v>
      </c>
      <c r="B6771" s="291" t="s">
        <v>331</v>
      </c>
      <c r="C6771" s="292">
        <v>4</v>
      </c>
      <c r="D6771" s="292">
        <v>6</v>
      </c>
      <c r="E6771" s="293" t="s">
        <v>611</v>
      </c>
      <c r="F6771" s="292" t="s">
        <v>241</v>
      </c>
      <c r="G6771" s="294">
        <v>44474</v>
      </c>
      <c r="H6771" s="287" t="s">
        <v>28598</v>
      </c>
      <c r="I6771" s="295">
        <v>6559</v>
      </c>
      <c r="J6771" s="296"/>
      <c r="K6771" s="297" t="s">
        <v>22106</v>
      </c>
      <c r="L6771" s="297" t="s">
        <v>22107</v>
      </c>
      <c r="M6771" s="288" t="s">
        <v>8414</v>
      </c>
      <c r="N6771" s="289"/>
      <c r="O6771" s="283"/>
      <c r="P6771" s="262">
        <v>7.0601851851851847E-4</v>
      </c>
      <c r="Q6771">
        <v>44474.766747685186</v>
      </c>
      <c r="R6771" t="str">
        <f t="shared" si="216"/>
        <v>#01</v>
      </c>
    </row>
    <row r="6772" spans="1:20" ht="192" x14ac:dyDescent="0.2">
      <c r="A6772" s="255">
        <f t="shared" si="217"/>
        <v>128</v>
      </c>
      <c r="B6772" s="291" t="s">
        <v>331</v>
      </c>
      <c r="C6772" s="292">
        <v>4</v>
      </c>
      <c r="D6772" s="292">
        <v>7</v>
      </c>
      <c r="E6772" s="293" t="s">
        <v>611</v>
      </c>
      <c r="F6772" s="292" t="s">
        <v>241</v>
      </c>
      <c r="G6772" s="294">
        <v>44474</v>
      </c>
      <c r="H6772" s="287" t="s">
        <v>28598</v>
      </c>
      <c r="I6772" s="295">
        <v>6560</v>
      </c>
      <c r="J6772" s="296"/>
      <c r="K6772" s="297" t="s">
        <v>27044</v>
      </c>
      <c r="L6772" s="297" t="s">
        <v>27045</v>
      </c>
      <c r="M6772" s="288" t="s">
        <v>8415</v>
      </c>
      <c r="N6772" s="289"/>
      <c r="O6772" s="283"/>
      <c r="P6772" s="262">
        <v>9.7222222222222209E-4</v>
      </c>
      <c r="Q6772">
        <v>44474.77</v>
      </c>
      <c r="R6772" t="str">
        <f t="shared" si="216"/>
        <v>#01</v>
      </c>
    </row>
    <row r="6773" spans="1:20" ht="192" x14ac:dyDescent="0.2">
      <c r="A6773" s="255">
        <f t="shared" si="217"/>
        <v>128</v>
      </c>
      <c r="B6773" s="291" t="s">
        <v>331</v>
      </c>
      <c r="C6773" s="292">
        <v>4</v>
      </c>
      <c r="D6773" s="292">
        <v>7</v>
      </c>
      <c r="E6773" s="293" t="s">
        <v>611</v>
      </c>
      <c r="F6773" s="292" t="s">
        <v>241</v>
      </c>
      <c r="G6773" s="294">
        <v>44474</v>
      </c>
      <c r="H6773" s="287" t="s">
        <v>28598</v>
      </c>
      <c r="I6773" s="295" t="s">
        <v>29553</v>
      </c>
      <c r="J6773" s="296"/>
      <c r="K6773" s="297" t="s">
        <v>27044</v>
      </c>
      <c r="L6773" s="297" t="s">
        <v>27045</v>
      </c>
      <c r="M6773" s="299" t="s">
        <v>29554</v>
      </c>
      <c r="N6773" s="300"/>
      <c r="O6773" s="283"/>
      <c r="P6773" s="262">
        <v>6.9444444444444444E-5</v>
      </c>
      <c r="Q6773">
        <v>44474.770995370367</v>
      </c>
      <c r="R6773" t="str">
        <f t="shared" si="216"/>
        <v>#01</v>
      </c>
      <c r="S6773" t="s">
        <v>29552</v>
      </c>
      <c r="T6773" t="s">
        <v>29551</v>
      </c>
    </row>
    <row r="6774" spans="1:20" ht="97" x14ac:dyDescent="0.2">
      <c r="A6774" s="255">
        <f t="shared" si="217"/>
        <v>82</v>
      </c>
      <c r="B6774" s="291" t="s">
        <v>331</v>
      </c>
      <c r="C6774" s="292">
        <v>4</v>
      </c>
      <c r="D6774" s="292">
        <v>8</v>
      </c>
      <c r="E6774" s="293" t="s">
        <v>611</v>
      </c>
      <c r="F6774" s="292" t="s">
        <v>241</v>
      </c>
      <c r="G6774" s="294">
        <v>44474</v>
      </c>
      <c r="H6774" s="287" t="s">
        <v>28598</v>
      </c>
      <c r="I6774" s="295">
        <v>6561</v>
      </c>
      <c r="J6774" s="296"/>
      <c r="K6774" s="297" t="s">
        <v>22108</v>
      </c>
      <c r="L6774" s="297" t="s">
        <v>22109</v>
      </c>
      <c r="M6774" s="288" t="s">
        <v>8416</v>
      </c>
      <c r="N6774" s="289"/>
      <c r="O6774" s="283"/>
      <c r="P6774" s="262">
        <v>1.2384259259259258E-3</v>
      </c>
      <c r="Q6774">
        <v>44474.77107638889</v>
      </c>
      <c r="R6774" t="str">
        <f t="shared" si="216"/>
        <v>#01</v>
      </c>
    </row>
    <row r="6775" spans="1:20" ht="116" x14ac:dyDescent="0.2">
      <c r="A6775" s="255">
        <f t="shared" si="217"/>
        <v>63</v>
      </c>
      <c r="B6775" s="291" t="s">
        <v>331</v>
      </c>
      <c r="C6775" s="292">
        <v>4</v>
      </c>
      <c r="D6775" s="292">
        <v>9</v>
      </c>
      <c r="E6775" s="293" t="s">
        <v>611</v>
      </c>
      <c r="F6775" s="292" t="s">
        <v>241</v>
      </c>
      <c r="G6775" s="294">
        <v>44474</v>
      </c>
      <c r="H6775" s="287" t="s">
        <v>28598</v>
      </c>
      <c r="I6775" s="295">
        <v>6562</v>
      </c>
      <c r="J6775" s="296"/>
      <c r="K6775" s="297" t="s">
        <v>22110</v>
      </c>
      <c r="L6775" s="297" t="s">
        <v>22111</v>
      </c>
      <c r="M6775" s="288" t="s">
        <v>8417</v>
      </c>
      <c r="N6775" s="289"/>
      <c r="O6775" s="283"/>
      <c r="P6775" s="262">
        <v>8.6805555555555551E-4</v>
      </c>
      <c r="Q6775">
        <v>44474.772337962961</v>
      </c>
      <c r="R6775" t="str">
        <f t="shared" si="216"/>
        <v>#01</v>
      </c>
    </row>
    <row r="6776" spans="1:20" ht="211" x14ac:dyDescent="0.2">
      <c r="A6776" s="255">
        <f t="shared" si="217"/>
        <v>263</v>
      </c>
      <c r="B6776" s="291" t="s">
        <v>331</v>
      </c>
      <c r="C6776" s="292">
        <v>4</v>
      </c>
      <c r="D6776" s="292">
        <v>10</v>
      </c>
      <c r="E6776" s="293" t="s">
        <v>611</v>
      </c>
      <c r="F6776" s="292" t="s">
        <v>241</v>
      </c>
      <c r="G6776" s="294">
        <v>44474</v>
      </c>
      <c r="H6776" s="287" t="s">
        <v>28598</v>
      </c>
      <c r="I6776" s="295">
        <v>6563</v>
      </c>
      <c r="J6776" s="296"/>
      <c r="K6776" s="297" t="s">
        <v>22112</v>
      </c>
      <c r="L6776" s="297" t="s">
        <v>22113</v>
      </c>
      <c r="M6776" s="288" t="s">
        <v>8418</v>
      </c>
      <c r="N6776" s="289"/>
      <c r="O6776" s="283"/>
      <c r="P6776" s="262">
        <v>1.0069444444444444E-3</v>
      </c>
      <c r="Q6776">
        <v>44474.773217592592</v>
      </c>
      <c r="R6776" t="str">
        <f t="shared" si="216"/>
        <v>#01</v>
      </c>
    </row>
    <row r="6777" spans="1:20" ht="97" x14ac:dyDescent="0.2">
      <c r="A6777" s="255">
        <f t="shared" si="217"/>
        <v>50</v>
      </c>
      <c r="B6777" s="291" t="s">
        <v>331</v>
      </c>
      <c r="C6777" s="292">
        <v>4</v>
      </c>
      <c r="D6777" s="292">
        <v>12</v>
      </c>
      <c r="E6777" s="293" t="s">
        <v>611</v>
      </c>
      <c r="F6777" s="292" t="s">
        <v>241</v>
      </c>
      <c r="G6777" s="294">
        <v>44474</v>
      </c>
      <c r="H6777" s="287" t="s">
        <v>28598</v>
      </c>
      <c r="I6777" s="295">
        <v>6564</v>
      </c>
      <c r="J6777" s="296"/>
      <c r="K6777" s="297" t="s">
        <v>22114</v>
      </c>
      <c r="L6777" s="297" t="s">
        <v>22115</v>
      </c>
      <c r="M6777" s="288" t="s">
        <v>8419</v>
      </c>
      <c r="N6777" s="289"/>
      <c r="O6777" s="283"/>
      <c r="P6777" s="262">
        <v>1.0532407407407407E-3</v>
      </c>
      <c r="Q6777">
        <v>44474.774247685185</v>
      </c>
      <c r="R6777" t="str">
        <f t="shared" si="216"/>
        <v>#01</v>
      </c>
    </row>
    <row r="6778" spans="1:20" ht="135" x14ac:dyDescent="0.2">
      <c r="A6778" s="255">
        <f t="shared" si="217"/>
        <v>161</v>
      </c>
      <c r="B6778" s="291" t="s">
        <v>331</v>
      </c>
      <c r="C6778" s="292">
        <v>4</v>
      </c>
      <c r="D6778" s="292">
        <v>13</v>
      </c>
      <c r="E6778" s="293" t="s">
        <v>611</v>
      </c>
      <c r="F6778" s="292" t="s">
        <v>241</v>
      </c>
      <c r="G6778" s="294">
        <v>44474</v>
      </c>
      <c r="H6778" s="287" t="s">
        <v>28598</v>
      </c>
      <c r="I6778" s="295">
        <v>6565</v>
      </c>
      <c r="J6778" s="296"/>
      <c r="K6778" s="297" t="s">
        <v>22116</v>
      </c>
      <c r="L6778" s="297" t="s">
        <v>22117</v>
      </c>
      <c r="M6778" s="288" t="s">
        <v>8420</v>
      </c>
      <c r="N6778" s="289"/>
      <c r="O6778" s="283"/>
      <c r="P6778" s="262">
        <v>5.0925925925925921E-4</v>
      </c>
      <c r="Q6778">
        <v>44474.775324074071</v>
      </c>
      <c r="R6778" t="str">
        <f t="shared" ref="R6778:R6841" si="218">IF(G6778="","",F6778)</f>
        <v>#01</v>
      </c>
    </row>
    <row r="6779" spans="1:20" ht="135" x14ac:dyDescent="0.2">
      <c r="A6779" s="255">
        <f t="shared" si="217"/>
        <v>108</v>
      </c>
      <c r="B6779" s="291" t="s">
        <v>331</v>
      </c>
      <c r="C6779" s="292">
        <v>4</v>
      </c>
      <c r="D6779" s="292">
        <v>14</v>
      </c>
      <c r="E6779" s="293" t="s">
        <v>611</v>
      </c>
      <c r="F6779" s="292" t="s">
        <v>241</v>
      </c>
      <c r="G6779" s="294">
        <v>44474</v>
      </c>
      <c r="H6779" s="287" t="s">
        <v>28598</v>
      </c>
      <c r="I6779" s="295">
        <v>6566</v>
      </c>
      <c r="J6779" s="296"/>
      <c r="K6779" s="297" t="s">
        <v>22118</v>
      </c>
      <c r="L6779" s="297" t="s">
        <v>22119</v>
      </c>
      <c r="M6779" s="288" t="s">
        <v>8421</v>
      </c>
      <c r="N6779" s="289"/>
      <c r="O6779" s="283"/>
      <c r="P6779" s="262">
        <v>6.4814814814814813E-4</v>
      </c>
      <c r="Q6779">
        <v>44474.77584490741</v>
      </c>
      <c r="R6779" t="str">
        <f t="shared" si="218"/>
        <v>#01</v>
      </c>
    </row>
    <row r="6780" spans="1:20" ht="211" x14ac:dyDescent="0.2">
      <c r="A6780" s="255">
        <f t="shared" si="217"/>
        <v>149</v>
      </c>
      <c r="B6780" s="291" t="s">
        <v>331</v>
      </c>
      <c r="C6780" s="292">
        <v>4</v>
      </c>
      <c r="D6780" s="292">
        <v>15</v>
      </c>
      <c r="E6780" s="293" t="s">
        <v>611</v>
      </c>
      <c r="F6780" s="292" t="s">
        <v>241</v>
      </c>
      <c r="G6780" s="294">
        <v>44474</v>
      </c>
      <c r="H6780" s="287" t="s">
        <v>28598</v>
      </c>
      <c r="I6780" s="295">
        <v>6567</v>
      </c>
      <c r="J6780" s="296"/>
      <c r="K6780" s="297" t="s">
        <v>22120</v>
      </c>
      <c r="L6780" s="297" t="s">
        <v>22121</v>
      </c>
      <c r="M6780" s="288" t="s">
        <v>8422</v>
      </c>
      <c r="N6780" s="289"/>
      <c r="O6780" s="283"/>
      <c r="P6780" s="262">
        <v>7.7546296296296304E-4</v>
      </c>
      <c r="Q6780">
        <v>44474.776516203703</v>
      </c>
      <c r="R6780" t="str">
        <f t="shared" si="218"/>
        <v>#01</v>
      </c>
    </row>
    <row r="6781" spans="1:20" ht="97" x14ac:dyDescent="0.2">
      <c r="A6781" s="255">
        <f t="shared" si="217"/>
        <v>113</v>
      </c>
      <c r="B6781" s="291" t="s">
        <v>331</v>
      </c>
      <c r="C6781" s="292">
        <v>4</v>
      </c>
      <c r="D6781" s="292">
        <v>16</v>
      </c>
      <c r="E6781" s="293" t="s">
        <v>611</v>
      </c>
      <c r="F6781" s="292" t="s">
        <v>241</v>
      </c>
      <c r="G6781" s="294">
        <v>44474</v>
      </c>
      <c r="H6781" s="287" t="s">
        <v>28598</v>
      </c>
      <c r="I6781" s="295">
        <v>6568</v>
      </c>
      <c r="J6781" s="296"/>
      <c r="K6781" s="297" t="s">
        <v>22122</v>
      </c>
      <c r="L6781" s="297" t="s">
        <v>22123</v>
      </c>
      <c r="M6781" s="288" t="s">
        <v>8423</v>
      </c>
      <c r="N6781" s="289"/>
      <c r="O6781" s="283"/>
      <c r="P6781" s="262">
        <v>1.2731481481481483E-3</v>
      </c>
      <c r="Q6781">
        <v>44474.777314814812</v>
      </c>
      <c r="R6781" t="str">
        <f t="shared" si="218"/>
        <v>#01</v>
      </c>
    </row>
    <row r="6782" spans="1:20" ht="116" x14ac:dyDescent="0.2">
      <c r="A6782" s="255">
        <f t="shared" si="217"/>
        <v>123</v>
      </c>
      <c r="B6782" s="291" t="s">
        <v>331</v>
      </c>
      <c r="C6782" s="292">
        <v>4</v>
      </c>
      <c r="D6782" s="292">
        <v>17</v>
      </c>
      <c r="E6782" s="293" t="s">
        <v>611</v>
      </c>
      <c r="F6782" s="292" t="s">
        <v>241</v>
      </c>
      <c r="G6782" s="294">
        <v>44474</v>
      </c>
      <c r="H6782" s="287" t="s">
        <v>28598</v>
      </c>
      <c r="I6782" s="295">
        <v>6569</v>
      </c>
      <c r="J6782" s="296"/>
      <c r="K6782" s="297" t="s">
        <v>22124</v>
      </c>
      <c r="L6782" s="297" t="s">
        <v>22125</v>
      </c>
      <c r="M6782" s="288" t="s">
        <v>8424</v>
      </c>
      <c r="N6782" s="289"/>
      <c r="O6782" s="283"/>
      <c r="P6782" s="262">
        <v>4.9768518518518521E-4</v>
      </c>
      <c r="Q6782">
        <v>44474.778599537036</v>
      </c>
      <c r="R6782" t="str">
        <f t="shared" si="218"/>
        <v>#01</v>
      </c>
    </row>
    <row r="6783" spans="1:20" ht="173" x14ac:dyDescent="0.2">
      <c r="A6783" s="255">
        <f t="shared" si="217"/>
        <v>195</v>
      </c>
      <c r="B6783" s="291" t="s">
        <v>331</v>
      </c>
      <c r="C6783" s="292">
        <v>4</v>
      </c>
      <c r="D6783" s="292">
        <v>18</v>
      </c>
      <c r="E6783" s="293" t="s">
        <v>611</v>
      </c>
      <c r="F6783" s="292" t="s">
        <v>241</v>
      </c>
      <c r="G6783" s="294">
        <v>44475</v>
      </c>
      <c r="H6783" s="287" t="s">
        <v>28598</v>
      </c>
      <c r="I6783" s="295">
        <v>6570</v>
      </c>
      <c r="J6783" s="296"/>
      <c r="K6783" s="297" t="s">
        <v>22126</v>
      </c>
      <c r="L6783" s="297" t="s">
        <v>22127</v>
      </c>
      <c r="M6783" s="288" t="s">
        <v>8425</v>
      </c>
      <c r="N6783" s="289"/>
      <c r="O6783" s="283"/>
      <c r="P6783" s="262">
        <v>4.6296296296296294E-5</v>
      </c>
      <c r="Q6783">
        <v>44475.40797453704</v>
      </c>
      <c r="R6783" t="str">
        <f t="shared" si="218"/>
        <v>#01</v>
      </c>
    </row>
    <row r="6784" spans="1:20" ht="35" x14ac:dyDescent="0.2">
      <c r="A6784" s="255">
        <f t="shared" si="217"/>
        <v>19</v>
      </c>
      <c r="B6784" s="269" t="s">
        <v>331</v>
      </c>
      <c r="C6784" s="270">
        <v>5</v>
      </c>
      <c r="D6784" s="270" t="s">
        <v>234</v>
      </c>
      <c r="E6784" s="271" t="s">
        <v>611</v>
      </c>
      <c r="F6784" s="270" t="s">
        <v>241</v>
      </c>
      <c r="G6784" s="301">
        <v>44476</v>
      </c>
      <c r="H6784" s="270" t="s">
        <v>28598</v>
      </c>
      <c r="I6784" s="272">
        <v>6571</v>
      </c>
      <c r="J6784" s="281"/>
      <c r="K6784" s="274" t="s">
        <v>492</v>
      </c>
      <c r="L6784" s="274" t="s">
        <v>8426</v>
      </c>
      <c r="M6784" s="275" t="s">
        <v>8427</v>
      </c>
      <c r="N6784" s="273"/>
      <c r="O6784" s="283"/>
      <c r="P6784" s="262">
        <v>1.736111111111111E-3</v>
      </c>
      <c r="Q6784">
        <v>44476.883263888885</v>
      </c>
      <c r="R6784" t="str">
        <f t="shared" si="218"/>
        <v>#01</v>
      </c>
    </row>
    <row r="6785" spans="1:20" ht="116" x14ac:dyDescent="0.2">
      <c r="A6785" s="255">
        <f t="shared" si="217"/>
        <v>68</v>
      </c>
      <c r="B6785" s="291" t="s">
        <v>331</v>
      </c>
      <c r="C6785" s="292">
        <v>5</v>
      </c>
      <c r="D6785" s="292">
        <v>1</v>
      </c>
      <c r="E6785" s="293" t="s">
        <v>611</v>
      </c>
      <c r="F6785" s="292" t="s">
        <v>241</v>
      </c>
      <c r="G6785" s="294">
        <v>44474</v>
      </c>
      <c r="H6785" s="287" t="s">
        <v>28598</v>
      </c>
      <c r="I6785" s="295">
        <v>6572</v>
      </c>
      <c r="J6785" s="296"/>
      <c r="K6785" s="297" t="s">
        <v>27042</v>
      </c>
      <c r="L6785" s="297" t="s">
        <v>27043</v>
      </c>
      <c r="M6785" s="288" t="s">
        <v>8428</v>
      </c>
      <c r="N6785" s="298"/>
      <c r="O6785" s="283"/>
      <c r="P6785" s="262">
        <v>7.407407407407407E-4</v>
      </c>
      <c r="Q6785">
        <v>44474.780497685184</v>
      </c>
      <c r="R6785" t="str">
        <f t="shared" si="218"/>
        <v>#01</v>
      </c>
    </row>
    <row r="6786" spans="1:20" ht="152" x14ac:dyDescent="0.2">
      <c r="A6786" s="255">
        <f t="shared" si="217"/>
        <v>83</v>
      </c>
      <c r="B6786" s="291" t="s">
        <v>331</v>
      </c>
      <c r="C6786" s="292">
        <v>5</v>
      </c>
      <c r="D6786" s="292">
        <v>1</v>
      </c>
      <c r="E6786" s="293" t="s">
        <v>611</v>
      </c>
      <c r="F6786" s="292" t="s">
        <v>241</v>
      </c>
      <c r="G6786" s="294">
        <v>44474</v>
      </c>
      <c r="H6786" s="287" t="s">
        <v>28598</v>
      </c>
      <c r="I6786" s="295">
        <v>6573</v>
      </c>
      <c r="J6786" s="296"/>
      <c r="K6786" s="297" t="s">
        <v>8429</v>
      </c>
      <c r="L6786" s="297" t="s">
        <v>8430</v>
      </c>
      <c r="M6786" s="288" t="s">
        <v>26415</v>
      </c>
      <c r="N6786" s="298"/>
      <c r="O6786" s="283"/>
      <c r="P6786" s="262">
        <v>5.3240740740740744E-4</v>
      </c>
      <c r="Q6786">
        <v>44474.781273148146</v>
      </c>
      <c r="R6786" t="str">
        <f t="shared" si="218"/>
        <v>#01</v>
      </c>
    </row>
    <row r="6787" spans="1:20" ht="112" x14ac:dyDescent="0.2">
      <c r="A6787" s="255">
        <f t="shared" si="217"/>
        <v>111</v>
      </c>
      <c r="B6787" s="291" t="s">
        <v>331</v>
      </c>
      <c r="C6787" s="292">
        <v>5</v>
      </c>
      <c r="D6787" s="292">
        <v>2</v>
      </c>
      <c r="E6787" s="293" t="s">
        <v>611</v>
      </c>
      <c r="F6787" s="292" t="s">
        <v>241</v>
      </c>
      <c r="G6787" s="294">
        <v>44474</v>
      </c>
      <c r="H6787" s="287" t="s">
        <v>28598</v>
      </c>
      <c r="I6787" s="295">
        <v>6574</v>
      </c>
      <c r="J6787" s="296"/>
      <c r="K6787" s="297" t="s">
        <v>22128</v>
      </c>
      <c r="L6787" s="297" t="s">
        <v>22129</v>
      </c>
      <c r="M6787" s="288" t="s">
        <v>8431</v>
      </c>
      <c r="N6787" s="298"/>
      <c r="O6787" s="283"/>
      <c r="P6787" s="262">
        <v>3.9351851851851852E-4</v>
      </c>
      <c r="Q6787">
        <v>44474.781828703701</v>
      </c>
      <c r="R6787" t="str">
        <f t="shared" si="218"/>
        <v>#01</v>
      </c>
    </row>
    <row r="6788" spans="1:20" ht="135" x14ac:dyDescent="0.2">
      <c r="A6788" s="255">
        <f t="shared" si="217"/>
        <v>63</v>
      </c>
      <c r="B6788" s="291" t="s">
        <v>331</v>
      </c>
      <c r="C6788" s="292">
        <v>5</v>
      </c>
      <c r="D6788" s="292">
        <v>3</v>
      </c>
      <c r="E6788" s="293" t="s">
        <v>611</v>
      </c>
      <c r="F6788" s="292" t="s">
        <v>241</v>
      </c>
      <c r="G6788" s="294">
        <v>44474</v>
      </c>
      <c r="H6788" s="287" t="s">
        <v>28598</v>
      </c>
      <c r="I6788" s="295">
        <v>6575</v>
      </c>
      <c r="J6788" s="296"/>
      <c r="K6788" s="297" t="s">
        <v>22130</v>
      </c>
      <c r="L6788" s="297" t="s">
        <v>22131</v>
      </c>
      <c r="M6788" s="288" t="s">
        <v>8432</v>
      </c>
      <c r="N6788" s="289"/>
      <c r="O6788" s="283"/>
      <c r="P6788" s="262">
        <v>3.4722222222222222E-5</v>
      </c>
      <c r="Q6788">
        <v>44474.784166666665</v>
      </c>
      <c r="R6788" t="str">
        <f t="shared" si="218"/>
        <v>#01</v>
      </c>
    </row>
    <row r="6789" spans="1:20" ht="135" x14ac:dyDescent="0.2">
      <c r="A6789" s="255">
        <f t="shared" si="217"/>
        <v>63</v>
      </c>
      <c r="B6789" s="291" t="s">
        <v>331</v>
      </c>
      <c r="C6789" s="292">
        <v>5</v>
      </c>
      <c r="D6789" s="292">
        <v>3</v>
      </c>
      <c r="E6789" s="293" t="s">
        <v>611</v>
      </c>
      <c r="F6789" s="292" t="s">
        <v>241</v>
      </c>
      <c r="G6789" s="294">
        <v>44474</v>
      </c>
      <c r="H6789" s="287" t="s">
        <v>28598</v>
      </c>
      <c r="I6789" s="295" t="s">
        <v>29557</v>
      </c>
      <c r="J6789" s="296"/>
      <c r="K6789" s="297" t="s">
        <v>22130</v>
      </c>
      <c r="L6789" s="297" t="s">
        <v>22131</v>
      </c>
      <c r="M6789" s="299" t="s">
        <v>29558</v>
      </c>
      <c r="N6789" s="300"/>
      <c r="O6789" s="283"/>
      <c r="P6789" s="262">
        <v>3.9351851851851852E-4</v>
      </c>
      <c r="Q6789">
        <v>44474.784224537034</v>
      </c>
      <c r="R6789" t="str">
        <f t="shared" si="218"/>
        <v>#01</v>
      </c>
      <c r="S6789" t="s">
        <v>29556</v>
      </c>
      <c r="T6789" t="s">
        <v>29555</v>
      </c>
    </row>
    <row r="6790" spans="1:20" ht="230" x14ac:dyDescent="0.2">
      <c r="A6790" s="255">
        <f t="shared" si="217"/>
        <v>184</v>
      </c>
      <c r="B6790" s="291" t="s">
        <v>331</v>
      </c>
      <c r="C6790" s="292">
        <v>5</v>
      </c>
      <c r="D6790" s="292">
        <v>4</v>
      </c>
      <c r="E6790" s="293" t="s">
        <v>611</v>
      </c>
      <c r="F6790" s="292" t="s">
        <v>241</v>
      </c>
      <c r="G6790" s="294">
        <v>44474</v>
      </c>
      <c r="H6790" s="287" t="s">
        <v>28598</v>
      </c>
      <c r="I6790" s="295">
        <v>6576</v>
      </c>
      <c r="J6790" s="296"/>
      <c r="K6790" s="297" t="s">
        <v>22132</v>
      </c>
      <c r="L6790" s="297" t="s">
        <v>22133</v>
      </c>
      <c r="M6790" s="288" t="s">
        <v>8433</v>
      </c>
      <c r="N6790" s="289"/>
      <c r="O6790" s="283"/>
      <c r="P6790" s="262">
        <v>7.407407407407407E-4</v>
      </c>
      <c r="Q6790">
        <v>44474.784641203703</v>
      </c>
      <c r="R6790" t="str">
        <f t="shared" si="218"/>
        <v>#01</v>
      </c>
    </row>
    <row r="6791" spans="1:20" ht="116" x14ac:dyDescent="0.2">
      <c r="A6791" s="255">
        <f t="shared" si="217"/>
        <v>103</v>
      </c>
      <c r="B6791" s="291" t="s">
        <v>331</v>
      </c>
      <c r="C6791" s="292">
        <v>5</v>
      </c>
      <c r="D6791" s="292">
        <v>5</v>
      </c>
      <c r="E6791" s="293" t="s">
        <v>611</v>
      </c>
      <c r="F6791" s="292" t="s">
        <v>241</v>
      </c>
      <c r="G6791" s="294">
        <v>44474</v>
      </c>
      <c r="H6791" s="287" t="s">
        <v>28598</v>
      </c>
      <c r="I6791" s="295">
        <v>6577</v>
      </c>
      <c r="J6791" s="296"/>
      <c r="K6791" s="297" t="s">
        <v>22134</v>
      </c>
      <c r="L6791" s="297" t="s">
        <v>22135</v>
      </c>
      <c r="M6791" s="288" t="s">
        <v>8434</v>
      </c>
      <c r="N6791" s="289"/>
      <c r="O6791" s="283"/>
      <c r="P6791" s="262">
        <v>1.1226851851851851E-3</v>
      </c>
      <c r="Q6791">
        <v>44474.785393518519</v>
      </c>
      <c r="R6791" t="str">
        <f t="shared" si="218"/>
        <v>#01</v>
      </c>
    </row>
    <row r="6792" spans="1:20" ht="97" x14ac:dyDescent="0.2">
      <c r="A6792" s="255">
        <f t="shared" si="217"/>
        <v>115</v>
      </c>
      <c r="B6792" s="291" t="s">
        <v>331</v>
      </c>
      <c r="C6792" s="292">
        <v>5</v>
      </c>
      <c r="D6792" s="292">
        <v>6</v>
      </c>
      <c r="E6792" s="293" t="s">
        <v>611</v>
      </c>
      <c r="F6792" s="292" t="s">
        <v>241</v>
      </c>
      <c r="G6792" s="294">
        <v>44474</v>
      </c>
      <c r="H6792" s="287" t="s">
        <v>28598</v>
      </c>
      <c r="I6792" s="295">
        <v>6578</v>
      </c>
      <c r="J6792" s="296"/>
      <c r="K6792" s="297" t="s">
        <v>22136</v>
      </c>
      <c r="L6792" s="297" t="s">
        <v>22137</v>
      </c>
      <c r="M6792" s="288" t="s">
        <v>8435</v>
      </c>
      <c r="N6792" s="289"/>
      <c r="O6792" s="283"/>
      <c r="P6792" s="262">
        <v>7.175925925925927E-4</v>
      </c>
      <c r="Q6792">
        <v>44474.786527777775</v>
      </c>
      <c r="R6792" t="str">
        <f t="shared" si="218"/>
        <v>#01</v>
      </c>
    </row>
    <row r="6793" spans="1:20" ht="97" x14ac:dyDescent="0.2">
      <c r="A6793" s="255">
        <f t="shared" si="217"/>
        <v>40</v>
      </c>
      <c r="B6793" s="291" t="s">
        <v>331</v>
      </c>
      <c r="C6793" s="292">
        <v>5</v>
      </c>
      <c r="D6793" s="292">
        <v>7</v>
      </c>
      <c r="E6793" s="293" t="s">
        <v>611</v>
      </c>
      <c r="F6793" s="292" t="s">
        <v>241</v>
      </c>
      <c r="G6793" s="294">
        <v>44474</v>
      </c>
      <c r="H6793" s="287" t="s">
        <v>28598</v>
      </c>
      <c r="I6793" s="295">
        <v>6579</v>
      </c>
      <c r="J6793" s="296"/>
      <c r="K6793" s="297" t="s">
        <v>22138</v>
      </c>
      <c r="L6793" s="297" t="s">
        <v>22139</v>
      </c>
      <c r="M6793" s="288" t="s">
        <v>8436</v>
      </c>
      <c r="N6793" s="289"/>
      <c r="O6793" s="283"/>
      <c r="P6793" s="262">
        <v>1.2268518518518518E-3</v>
      </c>
      <c r="Q6793">
        <v>44474.787256944444</v>
      </c>
      <c r="R6793" t="str">
        <f t="shared" si="218"/>
        <v>#01</v>
      </c>
    </row>
    <row r="6794" spans="1:20" ht="135" x14ac:dyDescent="0.2">
      <c r="A6794" s="255">
        <f t="shared" ref="A6794:A6858" si="219">IF($K6794="","",LEN($K6794))</f>
        <v>114</v>
      </c>
      <c r="B6794" s="291" t="s">
        <v>331</v>
      </c>
      <c r="C6794" s="292">
        <v>5</v>
      </c>
      <c r="D6794" s="292">
        <v>8</v>
      </c>
      <c r="E6794" s="293" t="s">
        <v>611</v>
      </c>
      <c r="F6794" s="292" t="s">
        <v>241</v>
      </c>
      <c r="G6794" s="294">
        <v>44474</v>
      </c>
      <c r="H6794" s="287" t="s">
        <v>28598</v>
      </c>
      <c r="I6794" s="295">
        <v>6580</v>
      </c>
      <c r="J6794" s="296"/>
      <c r="K6794" s="297" t="s">
        <v>22140</v>
      </c>
      <c r="L6794" s="297" t="s">
        <v>22141</v>
      </c>
      <c r="M6794" s="288" t="s">
        <v>8437</v>
      </c>
      <c r="N6794" s="289"/>
      <c r="O6794" s="283"/>
      <c r="P6794" s="262">
        <v>3.9351851851851852E-4</v>
      </c>
      <c r="Q6794">
        <v>44474.788495370369</v>
      </c>
      <c r="R6794" t="str">
        <f t="shared" si="218"/>
        <v>#01</v>
      </c>
    </row>
    <row r="6795" spans="1:20" ht="97" x14ac:dyDescent="0.2">
      <c r="A6795" s="255">
        <f t="shared" si="219"/>
        <v>94</v>
      </c>
      <c r="B6795" s="291" t="s">
        <v>331</v>
      </c>
      <c r="C6795" s="292">
        <v>5</v>
      </c>
      <c r="D6795" s="292">
        <v>9</v>
      </c>
      <c r="E6795" s="293" t="s">
        <v>611</v>
      </c>
      <c r="F6795" s="292" t="s">
        <v>241</v>
      </c>
      <c r="G6795" s="294">
        <v>44474</v>
      </c>
      <c r="H6795" s="287" t="s">
        <v>28598</v>
      </c>
      <c r="I6795" s="295">
        <v>6581</v>
      </c>
      <c r="J6795" s="296"/>
      <c r="K6795" s="297" t="s">
        <v>22142</v>
      </c>
      <c r="L6795" s="297" t="s">
        <v>22143</v>
      </c>
      <c r="M6795" s="288" t="s">
        <v>8438</v>
      </c>
      <c r="N6795" s="289"/>
      <c r="O6795" s="283"/>
      <c r="P6795" s="262">
        <v>7.407407407407407E-4</v>
      </c>
      <c r="Q6795">
        <v>44474.788900462961</v>
      </c>
      <c r="R6795" t="str">
        <f t="shared" si="218"/>
        <v>#01</v>
      </c>
    </row>
    <row r="6796" spans="1:20" ht="173" x14ac:dyDescent="0.2">
      <c r="A6796" s="255">
        <f t="shared" si="219"/>
        <v>171</v>
      </c>
      <c r="B6796" s="291" t="s">
        <v>331</v>
      </c>
      <c r="C6796" s="292">
        <v>5</v>
      </c>
      <c r="D6796" s="292">
        <v>10</v>
      </c>
      <c r="E6796" s="293" t="s">
        <v>611</v>
      </c>
      <c r="F6796" s="292" t="s">
        <v>241</v>
      </c>
      <c r="G6796" s="294">
        <v>44474</v>
      </c>
      <c r="H6796" s="287" t="s">
        <v>28598</v>
      </c>
      <c r="I6796" s="295">
        <v>6582</v>
      </c>
      <c r="J6796" s="296"/>
      <c r="K6796" s="297" t="s">
        <v>22144</v>
      </c>
      <c r="L6796" s="297" t="s">
        <v>22145</v>
      </c>
      <c r="M6796" s="288" t="s">
        <v>8439</v>
      </c>
      <c r="N6796" s="289"/>
      <c r="O6796" s="283"/>
      <c r="P6796" s="262">
        <v>4.9768518518518521E-4</v>
      </c>
      <c r="Q6796">
        <v>44474.789675925924</v>
      </c>
      <c r="R6796" t="str">
        <f t="shared" si="218"/>
        <v>#01</v>
      </c>
    </row>
    <row r="6797" spans="1:20" ht="230" x14ac:dyDescent="0.2">
      <c r="A6797" s="255">
        <f t="shared" si="219"/>
        <v>148</v>
      </c>
      <c r="B6797" s="291" t="s">
        <v>331</v>
      </c>
      <c r="C6797" s="292">
        <v>5</v>
      </c>
      <c r="D6797" s="292">
        <v>11</v>
      </c>
      <c r="E6797" s="293" t="s">
        <v>611</v>
      </c>
      <c r="F6797" s="292" t="s">
        <v>241</v>
      </c>
      <c r="G6797" s="294">
        <v>44474</v>
      </c>
      <c r="H6797" s="287" t="s">
        <v>28598</v>
      </c>
      <c r="I6797" s="295">
        <v>6583</v>
      </c>
      <c r="J6797" s="296"/>
      <c r="K6797" s="297" t="s">
        <v>27040</v>
      </c>
      <c r="L6797" s="297" t="s">
        <v>27041</v>
      </c>
      <c r="M6797" s="288" t="s">
        <v>8440</v>
      </c>
      <c r="N6797" s="289"/>
      <c r="O6797" s="283"/>
      <c r="P6797" s="262">
        <v>9.7222222222222209E-4</v>
      </c>
      <c r="Q6797">
        <v>44474.790185185186</v>
      </c>
      <c r="R6797" t="str">
        <f t="shared" si="218"/>
        <v>#01</v>
      </c>
    </row>
    <row r="6798" spans="1:20" ht="97" x14ac:dyDescent="0.2">
      <c r="A6798" s="255">
        <f t="shared" si="219"/>
        <v>115</v>
      </c>
      <c r="B6798" s="291" t="s">
        <v>331</v>
      </c>
      <c r="C6798" s="292">
        <v>5</v>
      </c>
      <c r="D6798" s="292">
        <v>12</v>
      </c>
      <c r="E6798" s="293" t="s">
        <v>611</v>
      </c>
      <c r="F6798" s="292" t="s">
        <v>241</v>
      </c>
      <c r="G6798" s="294">
        <v>44474</v>
      </c>
      <c r="H6798" s="287" t="s">
        <v>28598</v>
      </c>
      <c r="I6798" s="295">
        <v>6584</v>
      </c>
      <c r="J6798" s="296"/>
      <c r="K6798" s="297" t="s">
        <v>22146</v>
      </c>
      <c r="L6798" s="297" t="s">
        <v>22147</v>
      </c>
      <c r="M6798" s="288" t="s">
        <v>8441</v>
      </c>
      <c r="N6798" s="298"/>
      <c r="O6798" s="283"/>
      <c r="P6798" s="262">
        <v>8.564814814814815E-4</v>
      </c>
      <c r="Q6798">
        <v>44474.791168981479</v>
      </c>
      <c r="R6798" t="str">
        <f t="shared" si="218"/>
        <v>#01</v>
      </c>
    </row>
    <row r="6799" spans="1:20" ht="190" x14ac:dyDescent="0.2">
      <c r="A6799" s="255">
        <f t="shared" si="219"/>
        <v>87</v>
      </c>
      <c r="B6799" s="291" t="s">
        <v>331</v>
      </c>
      <c r="C6799" s="292">
        <v>5</v>
      </c>
      <c r="D6799" s="292">
        <v>12</v>
      </c>
      <c r="E6799" s="293" t="s">
        <v>611</v>
      </c>
      <c r="F6799" s="292" t="s">
        <v>241</v>
      </c>
      <c r="G6799" s="294">
        <v>44474</v>
      </c>
      <c r="H6799" s="287" t="s">
        <v>28598</v>
      </c>
      <c r="I6799" s="295">
        <v>6585</v>
      </c>
      <c r="J6799" s="296"/>
      <c r="K6799" s="297" t="s">
        <v>8442</v>
      </c>
      <c r="L6799" s="297" t="s">
        <v>8443</v>
      </c>
      <c r="M6799" s="288" t="s">
        <v>8444</v>
      </c>
      <c r="N6799" s="298"/>
      <c r="O6799" s="283"/>
      <c r="P6799" s="262">
        <v>6.134259259259259E-4</v>
      </c>
      <c r="Q6799">
        <v>44474.792048611111</v>
      </c>
      <c r="R6799" t="str">
        <f t="shared" si="218"/>
        <v>#01</v>
      </c>
    </row>
    <row r="6800" spans="1:20" ht="173" x14ac:dyDescent="0.2">
      <c r="A6800" s="255">
        <f t="shared" si="219"/>
        <v>95</v>
      </c>
      <c r="B6800" s="291" t="s">
        <v>331</v>
      </c>
      <c r="C6800" s="292">
        <v>5</v>
      </c>
      <c r="D6800" s="292">
        <v>13</v>
      </c>
      <c r="E6800" s="293" t="s">
        <v>611</v>
      </c>
      <c r="F6800" s="292" t="s">
        <v>241</v>
      </c>
      <c r="G6800" s="294">
        <v>44474</v>
      </c>
      <c r="H6800" s="287" t="s">
        <v>28598</v>
      </c>
      <c r="I6800" s="295">
        <v>6586</v>
      </c>
      <c r="J6800" s="296"/>
      <c r="K6800" s="297" t="s">
        <v>22148</v>
      </c>
      <c r="L6800" s="297" t="s">
        <v>22149</v>
      </c>
      <c r="M6800" s="288" t="s">
        <v>8445</v>
      </c>
      <c r="N6800" s="289"/>
      <c r="O6800" s="283"/>
      <c r="P6800" s="262">
        <v>7.9861111111111105E-4</v>
      </c>
      <c r="Q6800">
        <v>44474.792673611111</v>
      </c>
      <c r="R6800" t="str">
        <f t="shared" si="218"/>
        <v>#01</v>
      </c>
    </row>
    <row r="6801" spans="1:20" ht="135" x14ac:dyDescent="0.2">
      <c r="A6801" s="255">
        <f t="shared" si="219"/>
        <v>109</v>
      </c>
      <c r="B6801" s="291" t="s">
        <v>331</v>
      </c>
      <c r="C6801" s="292">
        <v>5</v>
      </c>
      <c r="D6801" s="292">
        <v>14</v>
      </c>
      <c r="E6801" s="293" t="s">
        <v>611</v>
      </c>
      <c r="F6801" s="292" t="s">
        <v>241</v>
      </c>
      <c r="G6801" s="294">
        <v>44474</v>
      </c>
      <c r="H6801" s="287" t="s">
        <v>28598</v>
      </c>
      <c r="I6801" s="295">
        <v>6587</v>
      </c>
      <c r="J6801" s="296"/>
      <c r="K6801" s="297" t="s">
        <v>22150</v>
      </c>
      <c r="L6801" s="297" t="s">
        <v>22151</v>
      </c>
      <c r="M6801" s="288" t="s">
        <v>8446</v>
      </c>
      <c r="N6801" s="289"/>
      <c r="O6801" s="283"/>
      <c r="P6801" s="262">
        <v>9.8379629629629642E-4</v>
      </c>
      <c r="Q6801">
        <v>44474.793483796297</v>
      </c>
      <c r="R6801" t="str">
        <f t="shared" si="218"/>
        <v>#01</v>
      </c>
    </row>
    <row r="6802" spans="1:20" ht="173" x14ac:dyDescent="0.2">
      <c r="A6802" s="255">
        <f t="shared" si="219"/>
        <v>131</v>
      </c>
      <c r="B6802" s="291" t="s">
        <v>331</v>
      </c>
      <c r="C6802" s="292">
        <v>5</v>
      </c>
      <c r="D6802" s="292">
        <v>15</v>
      </c>
      <c r="E6802" s="293" t="s">
        <v>611</v>
      </c>
      <c r="F6802" s="292" t="s">
        <v>241</v>
      </c>
      <c r="G6802" s="294">
        <v>44474</v>
      </c>
      <c r="H6802" s="287" t="s">
        <v>28598</v>
      </c>
      <c r="I6802" s="295">
        <v>6588</v>
      </c>
      <c r="J6802" s="296"/>
      <c r="K6802" s="297" t="s">
        <v>22152</v>
      </c>
      <c r="L6802" s="297" t="s">
        <v>22153</v>
      </c>
      <c r="M6802" s="288" t="s">
        <v>8447</v>
      </c>
      <c r="N6802" s="289"/>
      <c r="O6802" s="283"/>
      <c r="P6802" s="262">
        <v>5.0925925925925921E-4</v>
      </c>
      <c r="Q6802">
        <v>44474.794479166667</v>
      </c>
      <c r="R6802" t="str">
        <f t="shared" si="218"/>
        <v>#01</v>
      </c>
    </row>
    <row r="6803" spans="1:20" ht="173" x14ac:dyDescent="0.2">
      <c r="A6803" s="255">
        <f t="shared" si="219"/>
        <v>141</v>
      </c>
      <c r="B6803" s="291" t="s">
        <v>331</v>
      </c>
      <c r="C6803" s="292">
        <v>5</v>
      </c>
      <c r="D6803" s="292">
        <v>16</v>
      </c>
      <c r="E6803" s="293" t="s">
        <v>611</v>
      </c>
      <c r="F6803" s="292" t="s">
        <v>241</v>
      </c>
      <c r="G6803" s="294">
        <v>44474</v>
      </c>
      <c r="H6803" s="287" t="s">
        <v>28598</v>
      </c>
      <c r="I6803" s="295">
        <v>6589</v>
      </c>
      <c r="J6803" s="296"/>
      <c r="K6803" s="297" t="s">
        <v>22154</v>
      </c>
      <c r="L6803" s="297" t="s">
        <v>22155</v>
      </c>
      <c r="M6803" s="288" t="s">
        <v>8448</v>
      </c>
      <c r="N6803" s="289"/>
      <c r="O6803" s="283"/>
      <c r="P6803" s="262">
        <v>3.4722222222222222E-5</v>
      </c>
      <c r="Q6803">
        <v>44474.796666666669</v>
      </c>
      <c r="R6803" t="str">
        <f t="shared" si="218"/>
        <v>#01</v>
      </c>
    </row>
    <row r="6804" spans="1:20" ht="192" x14ac:dyDescent="0.2">
      <c r="A6804" s="255">
        <f t="shared" si="219"/>
        <v>141</v>
      </c>
      <c r="B6804" s="291" t="s">
        <v>331</v>
      </c>
      <c r="C6804" s="292">
        <v>5</v>
      </c>
      <c r="D6804" s="292">
        <v>16</v>
      </c>
      <c r="E6804" s="293" t="s">
        <v>611</v>
      </c>
      <c r="F6804" s="292" t="s">
        <v>241</v>
      </c>
      <c r="G6804" s="294">
        <v>44474</v>
      </c>
      <c r="H6804" s="287" t="s">
        <v>28598</v>
      </c>
      <c r="I6804" s="295" t="s">
        <v>29561</v>
      </c>
      <c r="J6804" s="296"/>
      <c r="K6804" s="297" t="s">
        <v>22154</v>
      </c>
      <c r="L6804" s="297" t="s">
        <v>22155</v>
      </c>
      <c r="M6804" s="299" t="s">
        <v>29562</v>
      </c>
      <c r="N6804" s="300"/>
      <c r="O6804" s="283"/>
      <c r="P6804" s="262">
        <v>2.6620370370370372E-4</v>
      </c>
      <c r="Q6804">
        <v>44474.796712962961</v>
      </c>
      <c r="R6804" t="str">
        <f t="shared" si="218"/>
        <v>#01</v>
      </c>
      <c r="S6804" t="s">
        <v>29560</v>
      </c>
      <c r="T6804" t="s">
        <v>29559</v>
      </c>
    </row>
    <row r="6805" spans="1:20" ht="116" x14ac:dyDescent="0.2">
      <c r="A6805" s="255">
        <f t="shared" si="219"/>
        <v>130</v>
      </c>
      <c r="B6805" s="291" t="s">
        <v>331</v>
      </c>
      <c r="C6805" s="292">
        <v>5</v>
      </c>
      <c r="D6805" s="292">
        <v>17</v>
      </c>
      <c r="E6805" s="293" t="s">
        <v>611</v>
      </c>
      <c r="F6805" s="292" t="s">
        <v>241</v>
      </c>
      <c r="G6805" s="294">
        <v>44474</v>
      </c>
      <c r="H6805" s="287" t="s">
        <v>28598</v>
      </c>
      <c r="I6805" s="295">
        <v>6590</v>
      </c>
      <c r="J6805" s="296"/>
      <c r="K6805" s="297" t="s">
        <v>22156</v>
      </c>
      <c r="L6805" s="297" t="s">
        <v>22157</v>
      </c>
      <c r="M6805" s="288" t="s">
        <v>8449</v>
      </c>
      <c r="N6805" s="289"/>
      <c r="O6805" s="283"/>
      <c r="P6805" s="262">
        <v>4.3981481481481481E-4</v>
      </c>
      <c r="Q6805">
        <v>44474.797002314815</v>
      </c>
      <c r="R6805" t="str">
        <f t="shared" si="218"/>
        <v>#01</v>
      </c>
    </row>
    <row r="6806" spans="1:20" ht="154" x14ac:dyDescent="0.2">
      <c r="A6806" s="255">
        <f t="shared" si="219"/>
        <v>130</v>
      </c>
      <c r="B6806" s="291" t="s">
        <v>331</v>
      </c>
      <c r="C6806" s="292">
        <v>5</v>
      </c>
      <c r="D6806" s="292">
        <v>18</v>
      </c>
      <c r="E6806" s="293" t="s">
        <v>611</v>
      </c>
      <c r="F6806" s="292" t="s">
        <v>241</v>
      </c>
      <c r="G6806" s="294">
        <v>44474</v>
      </c>
      <c r="H6806" s="287" t="s">
        <v>28598</v>
      </c>
      <c r="I6806" s="295">
        <v>6591</v>
      </c>
      <c r="J6806" s="296"/>
      <c r="K6806" s="297" t="s">
        <v>22158</v>
      </c>
      <c r="L6806" s="297" t="s">
        <v>22159</v>
      </c>
      <c r="M6806" s="288" t="s">
        <v>8450</v>
      </c>
      <c r="N6806" s="289"/>
      <c r="O6806" s="283"/>
      <c r="P6806" s="262">
        <v>6.8287037037037025E-4</v>
      </c>
      <c r="Q6806">
        <v>44474.797453703701</v>
      </c>
      <c r="R6806" t="str">
        <f t="shared" si="218"/>
        <v>#01</v>
      </c>
    </row>
    <row r="6807" spans="1:20" ht="173" x14ac:dyDescent="0.2">
      <c r="A6807" s="255">
        <f t="shared" si="219"/>
        <v>161</v>
      </c>
      <c r="B6807" s="291" t="s">
        <v>331</v>
      </c>
      <c r="C6807" s="292">
        <v>5</v>
      </c>
      <c r="D6807" s="292">
        <v>19</v>
      </c>
      <c r="E6807" s="293" t="s">
        <v>611</v>
      </c>
      <c r="F6807" s="292" t="s">
        <v>241</v>
      </c>
      <c r="G6807" s="294">
        <v>44474</v>
      </c>
      <c r="H6807" s="287" t="s">
        <v>28598</v>
      </c>
      <c r="I6807" s="295">
        <v>6592</v>
      </c>
      <c r="J6807" s="296"/>
      <c r="K6807" s="297" t="s">
        <v>22160</v>
      </c>
      <c r="L6807" s="297" t="s">
        <v>22161</v>
      </c>
      <c r="M6807" s="288" t="s">
        <v>8451</v>
      </c>
      <c r="N6807" s="289"/>
      <c r="O6807" s="283"/>
      <c r="P6807" s="262">
        <v>6.4814814814814813E-4</v>
      </c>
      <c r="Q6807">
        <v>44474.798148148147</v>
      </c>
      <c r="R6807" t="str">
        <f t="shared" si="218"/>
        <v>#01</v>
      </c>
    </row>
    <row r="6808" spans="1:20" ht="140" x14ac:dyDescent="0.2">
      <c r="A6808" s="255">
        <f t="shared" si="219"/>
        <v>146</v>
      </c>
      <c r="B6808" s="291" t="s">
        <v>331</v>
      </c>
      <c r="C6808" s="292">
        <v>5</v>
      </c>
      <c r="D6808" s="292">
        <v>20</v>
      </c>
      <c r="E6808" s="293" t="s">
        <v>611</v>
      </c>
      <c r="F6808" s="292" t="s">
        <v>241</v>
      </c>
      <c r="G6808" s="294">
        <v>44474</v>
      </c>
      <c r="H6808" s="287" t="s">
        <v>28598</v>
      </c>
      <c r="I6808" s="295">
        <v>6593</v>
      </c>
      <c r="J6808" s="296"/>
      <c r="K6808" s="297" t="s">
        <v>22162</v>
      </c>
      <c r="L6808" s="297" t="s">
        <v>22163</v>
      </c>
      <c r="M6808" s="288" t="s">
        <v>8452</v>
      </c>
      <c r="N6808" s="289"/>
      <c r="O6808" s="283"/>
      <c r="P6808" s="262">
        <v>6.3657407407407402E-4</v>
      </c>
      <c r="Q6808">
        <v>44474.798819444448</v>
      </c>
      <c r="R6808" t="str">
        <f t="shared" si="218"/>
        <v>#01</v>
      </c>
    </row>
    <row r="6809" spans="1:20" ht="135" x14ac:dyDescent="0.2">
      <c r="A6809" s="255">
        <f t="shared" si="219"/>
        <v>136</v>
      </c>
      <c r="B6809" s="291" t="s">
        <v>331</v>
      </c>
      <c r="C6809" s="292">
        <v>5</v>
      </c>
      <c r="D6809" s="292">
        <v>21</v>
      </c>
      <c r="E6809" s="293" t="s">
        <v>611</v>
      </c>
      <c r="F6809" s="292" t="s">
        <v>241</v>
      </c>
      <c r="G6809" s="294">
        <v>44474</v>
      </c>
      <c r="H6809" s="287" t="s">
        <v>28598</v>
      </c>
      <c r="I6809" s="295">
        <v>6594</v>
      </c>
      <c r="J6809" s="296"/>
      <c r="K6809" s="297" t="s">
        <v>22164</v>
      </c>
      <c r="L6809" s="297" t="s">
        <v>22165</v>
      </c>
      <c r="M6809" s="288" t="s">
        <v>8453</v>
      </c>
      <c r="N6809" s="289"/>
      <c r="O6809" s="283"/>
      <c r="P6809" s="262">
        <v>7.175925925925927E-4</v>
      </c>
      <c r="Q6809">
        <v>44474.799467592595</v>
      </c>
      <c r="R6809" t="str">
        <f t="shared" si="218"/>
        <v>#01</v>
      </c>
    </row>
    <row r="6810" spans="1:20" ht="35" x14ac:dyDescent="0.2">
      <c r="A6810" s="255">
        <f t="shared" si="219"/>
        <v>19</v>
      </c>
      <c r="B6810" s="269" t="s">
        <v>331</v>
      </c>
      <c r="C6810" s="270">
        <v>6</v>
      </c>
      <c r="D6810" s="270" t="s">
        <v>234</v>
      </c>
      <c r="E6810" s="271" t="s">
        <v>611</v>
      </c>
      <c r="F6810" s="270" t="s">
        <v>241</v>
      </c>
      <c r="G6810" s="301">
        <v>44476</v>
      </c>
      <c r="H6810" s="270" t="s">
        <v>28598</v>
      </c>
      <c r="I6810" s="272">
        <v>6595</v>
      </c>
      <c r="J6810" s="281"/>
      <c r="K6810" s="274" t="s">
        <v>493</v>
      </c>
      <c r="L6810" s="274" t="s">
        <v>8454</v>
      </c>
      <c r="M6810" s="275" t="s">
        <v>8455</v>
      </c>
      <c r="N6810" s="273"/>
      <c r="O6810" s="283"/>
      <c r="P6810" s="262">
        <v>3.1250000000000001E-4</v>
      </c>
      <c r="Q6810">
        <v>44476.885057870371</v>
      </c>
      <c r="R6810" t="str">
        <f t="shared" si="218"/>
        <v>#01</v>
      </c>
    </row>
    <row r="6811" spans="1:20" ht="154" x14ac:dyDescent="0.2">
      <c r="A6811" s="255">
        <f t="shared" si="219"/>
        <v>86</v>
      </c>
      <c r="B6811" s="291" t="s">
        <v>331</v>
      </c>
      <c r="C6811" s="292">
        <v>6</v>
      </c>
      <c r="D6811" s="292">
        <v>1</v>
      </c>
      <c r="E6811" s="293" t="s">
        <v>611</v>
      </c>
      <c r="F6811" s="292" t="s">
        <v>241</v>
      </c>
      <c r="G6811" s="294">
        <v>44475</v>
      </c>
      <c r="H6811" s="287" t="s">
        <v>28598</v>
      </c>
      <c r="I6811" s="295">
        <v>6596</v>
      </c>
      <c r="J6811" s="296"/>
      <c r="K6811" s="297" t="s">
        <v>22166</v>
      </c>
      <c r="L6811" s="297" t="s">
        <v>22167</v>
      </c>
      <c r="M6811" s="288" t="s">
        <v>8456</v>
      </c>
      <c r="N6811" s="289"/>
      <c r="O6811" s="283"/>
      <c r="P6811" s="262">
        <v>2.2800925925925927E-3</v>
      </c>
      <c r="Q6811">
        <v>44475.408252314817</v>
      </c>
      <c r="R6811" t="str">
        <f t="shared" si="218"/>
        <v>#01</v>
      </c>
    </row>
    <row r="6812" spans="1:20" ht="173" x14ac:dyDescent="0.2">
      <c r="A6812" s="255">
        <f t="shared" si="219"/>
        <v>17</v>
      </c>
      <c r="B6812" s="291" t="s">
        <v>331</v>
      </c>
      <c r="C6812" s="292">
        <v>6</v>
      </c>
      <c r="D6812" s="292">
        <v>2</v>
      </c>
      <c r="E6812" s="293" t="s">
        <v>611</v>
      </c>
      <c r="F6812" s="292" t="s">
        <v>241</v>
      </c>
      <c r="G6812" s="294">
        <v>44475</v>
      </c>
      <c r="H6812" s="287" t="s">
        <v>28598</v>
      </c>
      <c r="I6812" s="295">
        <v>6597</v>
      </c>
      <c r="J6812" s="296"/>
      <c r="K6812" s="297" t="s">
        <v>22168</v>
      </c>
      <c r="L6812" s="297" t="s">
        <v>22169</v>
      </c>
      <c r="M6812" s="288" t="s">
        <v>8457</v>
      </c>
      <c r="N6812" s="289"/>
      <c r="O6812" s="283"/>
      <c r="P6812" s="262">
        <v>8.449074074074075E-4</v>
      </c>
      <c r="Q6812">
        <v>44475.410555555558</v>
      </c>
      <c r="R6812" t="str">
        <f t="shared" si="218"/>
        <v>#01</v>
      </c>
    </row>
    <row r="6813" spans="1:20" ht="140" x14ac:dyDescent="0.2">
      <c r="A6813" s="255">
        <f t="shared" si="219"/>
        <v>152</v>
      </c>
      <c r="B6813" s="291" t="s">
        <v>331</v>
      </c>
      <c r="C6813" s="292">
        <v>6</v>
      </c>
      <c r="D6813" s="292">
        <v>2</v>
      </c>
      <c r="E6813" s="293" t="s">
        <v>611</v>
      </c>
      <c r="F6813" s="292" t="s">
        <v>241</v>
      </c>
      <c r="G6813" s="294">
        <v>44475</v>
      </c>
      <c r="H6813" s="287" t="s">
        <v>28598</v>
      </c>
      <c r="I6813" s="295">
        <v>6598</v>
      </c>
      <c r="J6813" s="296"/>
      <c r="K6813" s="297" t="s">
        <v>8458</v>
      </c>
      <c r="L6813" s="297" t="s">
        <v>8459</v>
      </c>
      <c r="M6813" s="288" t="s">
        <v>8460</v>
      </c>
      <c r="N6813" s="289"/>
      <c r="O6813" s="283"/>
      <c r="P6813" s="262">
        <v>3.0092592592592595E-4</v>
      </c>
      <c r="Q6813">
        <v>44475.411412037036</v>
      </c>
      <c r="R6813" t="str">
        <f t="shared" si="218"/>
        <v>#01</v>
      </c>
    </row>
    <row r="6814" spans="1:20" ht="173" x14ac:dyDescent="0.2">
      <c r="A6814" s="255">
        <f t="shared" si="219"/>
        <v>86</v>
      </c>
      <c r="B6814" s="291" t="s">
        <v>331</v>
      </c>
      <c r="C6814" s="292">
        <v>6</v>
      </c>
      <c r="D6814" s="292">
        <v>3</v>
      </c>
      <c r="E6814" s="293" t="s">
        <v>611</v>
      </c>
      <c r="F6814" s="292" t="s">
        <v>241</v>
      </c>
      <c r="G6814" s="294">
        <v>44475</v>
      </c>
      <c r="H6814" s="287" t="s">
        <v>28598</v>
      </c>
      <c r="I6814" s="295">
        <v>6599</v>
      </c>
      <c r="J6814" s="296"/>
      <c r="K6814" s="297" t="s">
        <v>27038</v>
      </c>
      <c r="L6814" s="297" t="s">
        <v>27039</v>
      </c>
      <c r="M6814" s="288" t="s">
        <v>8461</v>
      </c>
      <c r="N6814" s="289"/>
      <c r="O6814" s="283"/>
      <c r="P6814" s="262">
        <v>7.407407407407407E-4</v>
      </c>
      <c r="Q6814">
        <v>44475.411736111113</v>
      </c>
      <c r="R6814" t="str">
        <f t="shared" si="218"/>
        <v>#01</v>
      </c>
    </row>
    <row r="6815" spans="1:20" ht="192" x14ac:dyDescent="0.2">
      <c r="A6815" s="255">
        <f t="shared" si="219"/>
        <v>129</v>
      </c>
      <c r="B6815" s="291" t="s">
        <v>331</v>
      </c>
      <c r="C6815" s="292">
        <v>6</v>
      </c>
      <c r="D6815" s="292">
        <v>4</v>
      </c>
      <c r="E6815" s="293" t="s">
        <v>611</v>
      </c>
      <c r="F6815" s="292" t="s">
        <v>241</v>
      </c>
      <c r="G6815" s="294">
        <v>44475</v>
      </c>
      <c r="H6815" s="287" t="s">
        <v>28598</v>
      </c>
      <c r="I6815" s="295">
        <v>6600</v>
      </c>
      <c r="J6815" s="296"/>
      <c r="K6815" s="297" t="s">
        <v>22170</v>
      </c>
      <c r="L6815" s="297" t="s">
        <v>22171</v>
      </c>
      <c r="M6815" s="288" t="s">
        <v>8462</v>
      </c>
      <c r="N6815" s="289"/>
      <c r="O6815" s="283"/>
      <c r="P6815" s="262">
        <v>2.0601851851851853E-3</v>
      </c>
      <c r="Q6815">
        <v>44475.412499999999</v>
      </c>
      <c r="R6815" t="str">
        <f t="shared" si="218"/>
        <v>#01</v>
      </c>
    </row>
    <row r="6816" spans="1:20" ht="154" x14ac:dyDescent="0.2">
      <c r="A6816" s="255">
        <f t="shared" si="219"/>
        <v>83</v>
      </c>
      <c r="B6816" s="291" t="s">
        <v>331</v>
      </c>
      <c r="C6816" s="292">
        <v>6</v>
      </c>
      <c r="D6816" s="292">
        <v>5</v>
      </c>
      <c r="E6816" s="293" t="s">
        <v>611</v>
      </c>
      <c r="F6816" s="292" t="s">
        <v>241</v>
      </c>
      <c r="G6816" s="294">
        <v>44475</v>
      </c>
      <c r="H6816" s="287" t="s">
        <v>28598</v>
      </c>
      <c r="I6816" s="295">
        <v>6601</v>
      </c>
      <c r="J6816" s="296"/>
      <c r="K6816" s="297" t="s">
        <v>22172</v>
      </c>
      <c r="L6816" s="297" t="s">
        <v>22173</v>
      </c>
      <c r="M6816" s="288" t="s">
        <v>8463</v>
      </c>
      <c r="N6816" s="289"/>
      <c r="O6816" s="283"/>
      <c r="P6816" s="262">
        <v>2.6967592592592594E-3</v>
      </c>
      <c r="Q6816">
        <v>44475.414583333331</v>
      </c>
      <c r="R6816" t="str">
        <f t="shared" si="218"/>
        <v>#01</v>
      </c>
    </row>
    <row r="6817" spans="1:20" ht="192" x14ac:dyDescent="0.2">
      <c r="A6817" s="255">
        <f t="shared" si="219"/>
        <v>94</v>
      </c>
      <c r="B6817" s="291" t="s">
        <v>331</v>
      </c>
      <c r="C6817" s="292">
        <v>6</v>
      </c>
      <c r="D6817" s="292">
        <v>6</v>
      </c>
      <c r="E6817" s="293" t="s">
        <v>611</v>
      </c>
      <c r="F6817" s="292" t="s">
        <v>241</v>
      </c>
      <c r="G6817" s="294">
        <v>44475</v>
      </c>
      <c r="H6817" s="287" t="s">
        <v>28598</v>
      </c>
      <c r="I6817" s="295">
        <v>6602</v>
      </c>
      <c r="J6817" s="296"/>
      <c r="K6817" s="297" t="s">
        <v>22174</v>
      </c>
      <c r="L6817" s="297" t="s">
        <v>22175</v>
      </c>
      <c r="M6817" s="288" t="s">
        <v>8464</v>
      </c>
      <c r="N6817" s="289"/>
      <c r="O6817" s="283"/>
      <c r="P6817" s="262">
        <v>7.0601851851851847E-4</v>
      </c>
      <c r="Q6817">
        <v>44475.417303240742</v>
      </c>
      <c r="R6817" t="str">
        <f t="shared" si="218"/>
        <v>#01</v>
      </c>
    </row>
    <row r="6818" spans="1:20" ht="173" x14ac:dyDescent="0.2">
      <c r="A6818" s="255">
        <f t="shared" si="219"/>
        <v>112</v>
      </c>
      <c r="B6818" s="291" t="s">
        <v>331</v>
      </c>
      <c r="C6818" s="292">
        <v>6</v>
      </c>
      <c r="D6818" s="292">
        <v>7</v>
      </c>
      <c r="E6818" s="293" t="s">
        <v>611</v>
      </c>
      <c r="F6818" s="292" t="s">
        <v>241</v>
      </c>
      <c r="G6818" s="294">
        <v>44475</v>
      </c>
      <c r="H6818" s="287" t="s">
        <v>28598</v>
      </c>
      <c r="I6818" s="295">
        <v>6603</v>
      </c>
      <c r="J6818" s="296"/>
      <c r="K6818" s="297" t="s">
        <v>22176</v>
      </c>
      <c r="L6818" s="297" t="s">
        <v>22177</v>
      </c>
      <c r="M6818" s="288" t="s">
        <v>8465</v>
      </c>
      <c r="N6818" s="289"/>
      <c r="O6818" s="283"/>
      <c r="P6818" s="262">
        <v>1.0763888888888889E-3</v>
      </c>
      <c r="Q6818">
        <v>44475.418032407404</v>
      </c>
      <c r="R6818" t="str">
        <f t="shared" si="218"/>
        <v>#01</v>
      </c>
    </row>
    <row r="6819" spans="1:20" ht="192" x14ac:dyDescent="0.2">
      <c r="A6819" s="255">
        <f t="shared" si="219"/>
        <v>87</v>
      </c>
      <c r="B6819" s="291" t="s">
        <v>331</v>
      </c>
      <c r="C6819" s="292">
        <v>6</v>
      </c>
      <c r="D6819" s="292">
        <v>8</v>
      </c>
      <c r="E6819" s="293" t="s">
        <v>611</v>
      </c>
      <c r="F6819" s="292" t="s">
        <v>241</v>
      </c>
      <c r="G6819" s="294">
        <v>44475</v>
      </c>
      <c r="H6819" s="287" t="s">
        <v>28598</v>
      </c>
      <c r="I6819" s="295">
        <v>6604</v>
      </c>
      <c r="J6819" s="296"/>
      <c r="K6819" s="297" t="s">
        <v>22178</v>
      </c>
      <c r="L6819" s="297" t="s">
        <v>22179</v>
      </c>
      <c r="M6819" s="288" t="s">
        <v>8466</v>
      </c>
      <c r="N6819" s="289"/>
      <c r="O6819" s="283"/>
      <c r="P6819" s="262">
        <v>1.25E-3</v>
      </c>
      <c r="Q6819">
        <v>44475.41914351852</v>
      </c>
      <c r="R6819" t="str">
        <f t="shared" si="218"/>
        <v>#01</v>
      </c>
    </row>
    <row r="6820" spans="1:20" ht="140" x14ac:dyDescent="0.2">
      <c r="A6820" s="255">
        <f t="shared" si="219"/>
        <v>96</v>
      </c>
      <c r="B6820" s="291" t="s">
        <v>331</v>
      </c>
      <c r="C6820" s="292">
        <v>6</v>
      </c>
      <c r="D6820" s="292">
        <v>9</v>
      </c>
      <c r="E6820" s="293" t="s">
        <v>611</v>
      </c>
      <c r="F6820" s="292" t="s">
        <v>241</v>
      </c>
      <c r="G6820" s="294">
        <v>44475</v>
      </c>
      <c r="H6820" s="287" t="s">
        <v>28598</v>
      </c>
      <c r="I6820" s="295">
        <v>6605</v>
      </c>
      <c r="J6820" s="296"/>
      <c r="K6820" s="297" t="s">
        <v>22180</v>
      </c>
      <c r="L6820" s="297" t="s">
        <v>22181</v>
      </c>
      <c r="M6820" s="288" t="s">
        <v>8467</v>
      </c>
      <c r="N6820" s="289"/>
      <c r="O6820" s="283"/>
      <c r="P6820" s="262">
        <v>9.6064814814814808E-4</v>
      </c>
      <c r="Q6820">
        <v>44475.420405092591</v>
      </c>
      <c r="R6820" t="str">
        <f t="shared" si="218"/>
        <v>#01</v>
      </c>
    </row>
    <row r="6821" spans="1:20" ht="140" x14ac:dyDescent="0.2">
      <c r="A6821" s="255">
        <f t="shared" si="219"/>
        <v>122</v>
      </c>
      <c r="B6821" s="291" t="s">
        <v>331</v>
      </c>
      <c r="C6821" s="292">
        <v>6</v>
      </c>
      <c r="D6821" s="292">
        <v>10</v>
      </c>
      <c r="E6821" s="293" t="s">
        <v>611</v>
      </c>
      <c r="F6821" s="292" t="s">
        <v>241</v>
      </c>
      <c r="G6821" s="294">
        <v>44475</v>
      </c>
      <c r="H6821" s="287" t="s">
        <v>28598</v>
      </c>
      <c r="I6821" s="295">
        <v>6606</v>
      </c>
      <c r="J6821" s="296"/>
      <c r="K6821" s="297" t="s">
        <v>22182</v>
      </c>
      <c r="L6821" s="297" t="s">
        <v>22183</v>
      </c>
      <c r="M6821" s="288" t="s">
        <v>8468</v>
      </c>
      <c r="N6821" s="289"/>
      <c r="O6821" s="283"/>
      <c r="P6821" s="262">
        <v>2.8935185185185189E-4</v>
      </c>
      <c r="Q6821">
        <v>44475.421898148146</v>
      </c>
      <c r="R6821" t="str">
        <f t="shared" si="218"/>
        <v>#01</v>
      </c>
    </row>
    <row r="6822" spans="1:20" ht="116" x14ac:dyDescent="0.2">
      <c r="A6822" s="255">
        <f t="shared" si="219"/>
        <v>67</v>
      </c>
      <c r="B6822" s="291" t="s">
        <v>331</v>
      </c>
      <c r="C6822" s="292">
        <v>6</v>
      </c>
      <c r="D6822" s="292">
        <v>11</v>
      </c>
      <c r="E6822" s="293" t="s">
        <v>611</v>
      </c>
      <c r="F6822" s="292" t="s">
        <v>241</v>
      </c>
      <c r="G6822" s="294">
        <v>44475</v>
      </c>
      <c r="H6822" s="287" t="s">
        <v>28598</v>
      </c>
      <c r="I6822" s="295">
        <v>6607</v>
      </c>
      <c r="J6822" s="296"/>
      <c r="K6822" s="297" t="s">
        <v>22184</v>
      </c>
      <c r="L6822" s="297" t="s">
        <v>22185</v>
      </c>
      <c r="M6822" s="288" t="s">
        <v>8469</v>
      </c>
      <c r="N6822" s="289"/>
      <c r="O6822" s="283"/>
      <c r="P6822" s="262">
        <v>2.0949074074074073E-3</v>
      </c>
      <c r="Q6822">
        <v>44475.422199074077</v>
      </c>
      <c r="R6822" t="str">
        <f t="shared" si="218"/>
        <v>#01</v>
      </c>
    </row>
    <row r="6823" spans="1:20" ht="116" x14ac:dyDescent="0.2">
      <c r="A6823" s="255">
        <f t="shared" si="219"/>
        <v>67</v>
      </c>
      <c r="B6823" s="291" t="s">
        <v>331</v>
      </c>
      <c r="C6823" s="292">
        <v>6</v>
      </c>
      <c r="D6823" s="292">
        <v>11</v>
      </c>
      <c r="E6823" s="293" t="s">
        <v>611</v>
      </c>
      <c r="F6823" s="292" t="s">
        <v>241</v>
      </c>
      <c r="G6823" s="294">
        <v>44475</v>
      </c>
      <c r="H6823" s="287" t="s">
        <v>28598</v>
      </c>
      <c r="I6823" s="295" t="s">
        <v>29565</v>
      </c>
      <c r="J6823" s="296"/>
      <c r="K6823" s="297" t="s">
        <v>22184</v>
      </c>
      <c r="L6823" s="297" t="s">
        <v>22185</v>
      </c>
      <c r="M6823" s="299" t="s">
        <v>29566</v>
      </c>
      <c r="N6823" s="300"/>
      <c r="O6823" s="283"/>
      <c r="P6823" s="262">
        <v>8.1018518518518516E-5</v>
      </c>
      <c r="Q6823">
        <v>44475.428842592592</v>
      </c>
      <c r="R6823" t="str">
        <f t="shared" si="218"/>
        <v>#01</v>
      </c>
      <c r="S6823" t="s">
        <v>29564</v>
      </c>
      <c r="T6823" t="s">
        <v>29563</v>
      </c>
    </row>
    <row r="6824" spans="1:20" ht="78" x14ac:dyDescent="0.2">
      <c r="A6824" s="255">
        <f t="shared" si="219"/>
        <v>82</v>
      </c>
      <c r="B6824" s="291" t="s">
        <v>331</v>
      </c>
      <c r="C6824" s="292">
        <v>6</v>
      </c>
      <c r="D6824" s="292">
        <v>12</v>
      </c>
      <c r="E6824" s="293" t="s">
        <v>611</v>
      </c>
      <c r="F6824" s="292" t="s">
        <v>241</v>
      </c>
      <c r="G6824" s="294">
        <v>44475</v>
      </c>
      <c r="H6824" s="287" t="s">
        <v>28598</v>
      </c>
      <c r="I6824" s="295">
        <v>6608</v>
      </c>
      <c r="J6824" s="296"/>
      <c r="K6824" s="297" t="s">
        <v>22186</v>
      </c>
      <c r="L6824" s="297" t="s">
        <v>22187</v>
      </c>
      <c r="M6824" s="288" t="s">
        <v>8470</v>
      </c>
      <c r="N6824" s="289"/>
      <c r="O6824" s="283"/>
      <c r="P6824" s="262">
        <v>2.7777777777777778E-4</v>
      </c>
      <c r="Q6824">
        <v>44475.429085648146</v>
      </c>
      <c r="R6824" t="str">
        <f t="shared" si="218"/>
        <v>#01</v>
      </c>
    </row>
    <row r="6825" spans="1:20" ht="112" x14ac:dyDescent="0.2">
      <c r="A6825" s="255">
        <f t="shared" si="219"/>
        <v>70</v>
      </c>
      <c r="B6825" s="291" t="s">
        <v>331</v>
      </c>
      <c r="C6825" s="292">
        <v>6</v>
      </c>
      <c r="D6825" s="292">
        <v>13</v>
      </c>
      <c r="E6825" s="293" t="s">
        <v>611</v>
      </c>
      <c r="F6825" s="292" t="s">
        <v>241</v>
      </c>
      <c r="G6825" s="294">
        <v>44475</v>
      </c>
      <c r="H6825" s="287" t="s">
        <v>28598</v>
      </c>
      <c r="I6825" s="295">
        <v>6609</v>
      </c>
      <c r="J6825" s="296"/>
      <c r="K6825" s="297" t="s">
        <v>22188</v>
      </c>
      <c r="L6825" s="297" t="s">
        <v>22189</v>
      </c>
      <c r="M6825" s="288" t="s">
        <v>8471</v>
      </c>
      <c r="N6825" s="289"/>
      <c r="O6825" s="283"/>
      <c r="P6825" s="262">
        <v>5.2083333333333333E-4</v>
      </c>
      <c r="Q6825">
        <v>44475.429398148146</v>
      </c>
      <c r="R6825" t="str">
        <f t="shared" si="218"/>
        <v>#01</v>
      </c>
    </row>
    <row r="6826" spans="1:20" ht="173" x14ac:dyDescent="0.2">
      <c r="A6826" s="255">
        <f t="shared" si="219"/>
        <v>145</v>
      </c>
      <c r="B6826" s="291" t="s">
        <v>331</v>
      </c>
      <c r="C6826" s="292">
        <v>6</v>
      </c>
      <c r="D6826" s="292">
        <v>14</v>
      </c>
      <c r="E6826" s="293" t="s">
        <v>611</v>
      </c>
      <c r="F6826" s="292" t="s">
        <v>241</v>
      </c>
      <c r="G6826" s="294">
        <v>44475</v>
      </c>
      <c r="H6826" s="287" t="s">
        <v>28598</v>
      </c>
      <c r="I6826" s="295">
        <v>6610</v>
      </c>
      <c r="J6826" s="296"/>
      <c r="K6826" s="297" t="s">
        <v>27036</v>
      </c>
      <c r="L6826" s="297" t="s">
        <v>27037</v>
      </c>
      <c r="M6826" s="288" t="s">
        <v>8472</v>
      </c>
      <c r="N6826" s="289"/>
      <c r="O6826" s="283"/>
      <c r="P6826" s="262">
        <v>4.6296296296296294E-5</v>
      </c>
      <c r="Q6826">
        <v>44475.43346064815</v>
      </c>
      <c r="R6826" t="str">
        <f t="shared" si="218"/>
        <v>#01</v>
      </c>
    </row>
    <row r="6827" spans="1:20" ht="154" x14ac:dyDescent="0.2">
      <c r="A6827" s="255">
        <f t="shared" si="219"/>
        <v>145</v>
      </c>
      <c r="B6827" s="291" t="s">
        <v>331</v>
      </c>
      <c r="C6827" s="292">
        <v>6</v>
      </c>
      <c r="D6827" s="292">
        <v>14</v>
      </c>
      <c r="E6827" s="293" t="s">
        <v>611</v>
      </c>
      <c r="F6827" s="292" t="s">
        <v>241</v>
      </c>
      <c r="G6827" s="294">
        <v>44475</v>
      </c>
      <c r="H6827" s="287" t="s">
        <v>28598</v>
      </c>
      <c r="I6827" s="295" t="s">
        <v>29569</v>
      </c>
      <c r="J6827" s="296"/>
      <c r="K6827" s="297" t="s">
        <v>27036</v>
      </c>
      <c r="L6827" s="297" t="s">
        <v>27037</v>
      </c>
      <c r="M6827" s="299" t="s">
        <v>29570</v>
      </c>
      <c r="N6827" s="300"/>
      <c r="O6827" s="283"/>
      <c r="P6827" s="262">
        <v>1.3773148148148147E-3</v>
      </c>
      <c r="Q6827">
        <v>44475.433518518519</v>
      </c>
      <c r="R6827" t="str">
        <f t="shared" si="218"/>
        <v>#01</v>
      </c>
      <c r="S6827" t="s">
        <v>29568</v>
      </c>
      <c r="T6827" t="s">
        <v>29567</v>
      </c>
    </row>
    <row r="6828" spans="1:20" ht="135" x14ac:dyDescent="0.2">
      <c r="A6828" s="255">
        <f t="shared" si="219"/>
        <v>95</v>
      </c>
      <c r="B6828" s="291" t="s">
        <v>331</v>
      </c>
      <c r="C6828" s="292">
        <v>6</v>
      </c>
      <c r="D6828" s="292">
        <v>15</v>
      </c>
      <c r="E6828" s="293" t="s">
        <v>611</v>
      </c>
      <c r="F6828" s="292" t="s">
        <v>241</v>
      </c>
      <c r="G6828" s="294">
        <v>44475</v>
      </c>
      <c r="H6828" s="287" t="s">
        <v>28598</v>
      </c>
      <c r="I6828" s="295">
        <v>6611</v>
      </c>
      <c r="J6828" s="296"/>
      <c r="K6828" s="297" t="s">
        <v>22190</v>
      </c>
      <c r="L6828" s="297" t="s">
        <v>22191</v>
      </c>
      <c r="M6828" s="288" t="s">
        <v>8473</v>
      </c>
      <c r="N6828" s="289"/>
      <c r="O6828" s="283"/>
      <c r="P6828" s="262">
        <v>1.0879629629629629E-3</v>
      </c>
      <c r="Q6828">
        <v>44475.434918981482</v>
      </c>
      <c r="R6828" t="str">
        <f t="shared" si="218"/>
        <v>#01</v>
      </c>
    </row>
    <row r="6829" spans="1:20" ht="230" x14ac:dyDescent="0.2">
      <c r="A6829" s="255">
        <f t="shared" si="219"/>
        <v>205</v>
      </c>
      <c r="B6829" s="291" t="s">
        <v>331</v>
      </c>
      <c r="C6829" s="292">
        <v>6</v>
      </c>
      <c r="D6829" s="292">
        <v>16</v>
      </c>
      <c r="E6829" s="293" t="s">
        <v>611</v>
      </c>
      <c r="F6829" s="292" t="s">
        <v>241</v>
      </c>
      <c r="G6829" s="294">
        <v>44475</v>
      </c>
      <c r="H6829" s="287" t="s">
        <v>28598</v>
      </c>
      <c r="I6829" s="295">
        <v>6612</v>
      </c>
      <c r="J6829" s="296"/>
      <c r="K6829" s="297" t="s">
        <v>22192</v>
      </c>
      <c r="L6829" s="297" t="s">
        <v>22193</v>
      </c>
      <c r="M6829" s="288" t="s">
        <v>8474</v>
      </c>
      <c r="N6829" s="298"/>
      <c r="O6829" s="283"/>
      <c r="P6829" s="262">
        <v>7.0601851851851847E-4</v>
      </c>
      <c r="Q6829">
        <v>44475.436018518521</v>
      </c>
      <c r="R6829" t="str">
        <f t="shared" si="218"/>
        <v>#01</v>
      </c>
    </row>
    <row r="6830" spans="1:20" ht="154" x14ac:dyDescent="0.2">
      <c r="A6830" s="255">
        <f t="shared" si="219"/>
        <v>121</v>
      </c>
      <c r="B6830" s="291" t="s">
        <v>331</v>
      </c>
      <c r="C6830" s="292">
        <v>6</v>
      </c>
      <c r="D6830" s="292">
        <v>17</v>
      </c>
      <c r="E6830" s="293" t="s">
        <v>611</v>
      </c>
      <c r="F6830" s="292" t="s">
        <v>241</v>
      </c>
      <c r="G6830" s="294">
        <v>44481</v>
      </c>
      <c r="H6830" s="287" t="s">
        <v>28598</v>
      </c>
      <c r="I6830" s="295">
        <v>6613</v>
      </c>
      <c r="J6830" s="296"/>
      <c r="K6830" s="297" t="s">
        <v>22194</v>
      </c>
      <c r="L6830" s="297" t="s">
        <v>22195</v>
      </c>
      <c r="M6830" s="288" t="s">
        <v>8475</v>
      </c>
      <c r="N6830" s="289"/>
      <c r="O6830" s="283"/>
      <c r="P6830" s="262">
        <v>8.3333333333333339E-4</v>
      </c>
      <c r="Q6830">
        <v>44481.404282407406</v>
      </c>
      <c r="R6830" t="str">
        <f t="shared" si="218"/>
        <v>#01</v>
      </c>
    </row>
    <row r="6831" spans="1:20" ht="78" x14ac:dyDescent="0.2">
      <c r="A6831" s="255">
        <f t="shared" si="219"/>
        <v>113</v>
      </c>
      <c r="B6831" s="291" t="s">
        <v>331</v>
      </c>
      <c r="C6831" s="292">
        <v>6</v>
      </c>
      <c r="D6831" s="292">
        <v>18</v>
      </c>
      <c r="E6831" s="293" t="s">
        <v>611</v>
      </c>
      <c r="F6831" s="292" t="s">
        <v>241</v>
      </c>
      <c r="G6831" s="294">
        <v>44475</v>
      </c>
      <c r="H6831" s="287" t="s">
        <v>28598</v>
      </c>
      <c r="I6831" s="295">
        <v>6614</v>
      </c>
      <c r="J6831" s="296"/>
      <c r="K6831" s="297" t="s">
        <v>22196</v>
      </c>
      <c r="L6831" s="297" t="s">
        <v>22197</v>
      </c>
      <c r="M6831" s="288" t="s">
        <v>8476</v>
      </c>
      <c r="N6831" s="289"/>
      <c r="O6831" s="283"/>
      <c r="P6831" s="262">
        <v>1.1342592592592591E-3</v>
      </c>
      <c r="Q6831">
        <v>44475.437557870369</v>
      </c>
      <c r="R6831" t="str">
        <f t="shared" si="218"/>
        <v>#01</v>
      </c>
    </row>
    <row r="6832" spans="1:20" ht="35" x14ac:dyDescent="0.2">
      <c r="A6832" s="255">
        <f t="shared" si="219"/>
        <v>19</v>
      </c>
      <c r="B6832" s="269" t="s">
        <v>331</v>
      </c>
      <c r="C6832" s="270">
        <v>7</v>
      </c>
      <c r="D6832" s="270" t="s">
        <v>234</v>
      </c>
      <c r="E6832" s="271" t="s">
        <v>611</v>
      </c>
      <c r="F6832" s="270" t="s">
        <v>241</v>
      </c>
      <c r="G6832" s="301">
        <v>44476</v>
      </c>
      <c r="H6832" s="270" t="s">
        <v>28598</v>
      </c>
      <c r="I6832" s="272">
        <v>6615</v>
      </c>
      <c r="J6832" s="281"/>
      <c r="K6832" s="274" t="s">
        <v>494</v>
      </c>
      <c r="L6832" s="274" t="s">
        <v>8477</v>
      </c>
      <c r="M6832" s="275" t="s">
        <v>8478</v>
      </c>
      <c r="N6832" s="273"/>
      <c r="O6832" s="283"/>
      <c r="P6832" s="262">
        <v>3.1250000000000001E-4</v>
      </c>
      <c r="Q6832">
        <v>44476.885405092595</v>
      </c>
      <c r="R6832" t="str">
        <f t="shared" si="218"/>
        <v>#01</v>
      </c>
    </row>
    <row r="6833" spans="1:20" ht="112" x14ac:dyDescent="0.2">
      <c r="A6833" s="255">
        <f t="shared" si="219"/>
        <v>46</v>
      </c>
      <c r="B6833" s="291" t="s">
        <v>331</v>
      </c>
      <c r="C6833" s="292">
        <v>7</v>
      </c>
      <c r="D6833" s="292">
        <v>1</v>
      </c>
      <c r="E6833" s="293" t="s">
        <v>611</v>
      </c>
      <c r="F6833" s="292" t="s">
        <v>241</v>
      </c>
      <c r="G6833" s="294">
        <v>44475</v>
      </c>
      <c r="H6833" s="287" t="s">
        <v>28598</v>
      </c>
      <c r="I6833" s="295">
        <v>6616</v>
      </c>
      <c r="J6833" s="296"/>
      <c r="K6833" s="297" t="s">
        <v>22198</v>
      </c>
      <c r="L6833" s="297" t="s">
        <v>22199</v>
      </c>
      <c r="M6833" s="288" t="s">
        <v>8479</v>
      </c>
      <c r="N6833" s="298"/>
      <c r="O6833" s="283"/>
      <c r="P6833" s="262">
        <v>5.5439814814814822E-3</v>
      </c>
      <c r="Q6833">
        <v>44475.448634259257</v>
      </c>
      <c r="R6833" t="str">
        <f t="shared" si="218"/>
        <v>#01</v>
      </c>
    </row>
    <row r="6834" spans="1:20" ht="152" x14ac:dyDescent="0.2">
      <c r="A6834" s="255">
        <f t="shared" si="219"/>
        <v>106</v>
      </c>
      <c r="B6834" s="291" t="s">
        <v>331</v>
      </c>
      <c r="C6834" s="292">
        <v>7</v>
      </c>
      <c r="D6834" s="292">
        <v>1</v>
      </c>
      <c r="E6834" s="293" t="s">
        <v>611</v>
      </c>
      <c r="F6834" s="292" t="s">
        <v>241</v>
      </c>
      <c r="G6834" s="294">
        <v>44475</v>
      </c>
      <c r="H6834" s="287" t="s">
        <v>28598</v>
      </c>
      <c r="I6834" s="295">
        <v>6617</v>
      </c>
      <c r="J6834" s="296"/>
      <c r="K6834" s="297" t="s">
        <v>8480</v>
      </c>
      <c r="L6834" s="297" t="s">
        <v>8481</v>
      </c>
      <c r="M6834" s="288" t="s">
        <v>8482</v>
      </c>
      <c r="N6834" s="298"/>
      <c r="O6834" s="283"/>
      <c r="P6834" s="262">
        <v>1.3541666666666667E-3</v>
      </c>
      <c r="Q6834">
        <v>44475.454212962963</v>
      </c>
      <c r="R6834" t="str">
        <f t="shared" si="218"/>
        <v>#01</v>
      </c>
    </row>
    <row r="6835" spans="1:20" ht="135" x14ac:dyDescent="0.2">
      <c r="A6835" s="255">
        <f t="shared" si="219"/>
        <v>97</v>
      </c>
      <c r="B6835" s="291" t="s">
        <v>331</v>
      </c>
      <c r="C6835" s="292">
        <v>7</v>
      </c>
      <c r="D6835" s="292">
        <v>2</v>
      </c>
      <c r="E6835" s="293" t="s">
        <v>611</v>
      </c>
      <c r="F6835" s="292" t="s">
        <v>241</v>
      </c>
      <c r="G6835" s="294">
        <v>44475</v>
      </c>
      <c r="H6835" s="287" t="s">
        <v>28598</v>
      </c>
      <c r="I6835" s="295">
        <v>6618</v>
      </c>
      <c r="J6835" s="296"/>
      <c r="K6835" s="297" t="s">
        <v>27034</v>
      </c>
      <c r="L6835" s="297" t="s">
        <v>27035</v>
      </c>
      <c r="M6835" s="288" t="s">
        <v>8483</v>
      </c>
      <c r="N6835" s="289"/>
      <c r="O6835" s="283"/>
      <c r="P6835" s="262">
        <v>1.4120370370370369E-3</v>
      </c>
      <c r="Q6835">
        <v>44475.455578703702</v>
      </c>
      <c r="R6835" t="str">
        <f t="shared" si="218"/>
        <v>#01</v>
      </c>
    </row>
    <row r="6836" spans="1:20" ht="135" x14ac:dyDescent="0.2">
      <c r="A6836" s="255">
        <f t="shared" si="219"/>
        <v>97</v>
      </c>
      <c r="B6836" s="291" t="s">
        <v>331</v>
      </c>
      <c r="C6836" s="292">
        <v>7</v>
      </c>
      <c r="D6836" s="292">
        <v>2</v>
      </c>
      <c r="E6836" s="293" t="s">
        <v>611</v>
      </c>
      <c r="F6836" s="292" t="s">
        <v>241</v>
      </c>
      <c r="G6836" s="294">
        <v>44475</v>
      </c>
      <c r="H6836" s="287" t="s">
        <v>28598</v>
      </c>
      <c r="I6836" s="295" t="s">
        <v>29573</v>
      </c>
      <c r="J6836" s="296"/>
      <c r="K6836" s="297" t="s">
        <v>27034</v>
      </c>
      <c r="L6836" s="297" t="s">
        <v>27035</v>
      </c>
      <c r="M6836" s="299" t="s">
        <v>29574</v>
      </c>
      <c r="N6836" s="300"/>
      <c r="O6836" s="283"/>
      <c r="P6836" s="262">
        <v>6.5972222222222213E-4</v>
      </c>
      <c r="Q6836">
        <v>44475.458865740744</v>
      </c>
      <c r="R6836" t="str">
        <f t="shared" si="218"/>
        <v>#01</v>
      </c>
      <c r="S6836" t="s">
        <v>29572</v>
      </c>
      <c r="T6836" t="s">
        <v>29571</v>
      </c>
    </row>
    <row r="6837" spans="1:20" ht="154" x14ac:dyDescent="0.2">
      <c r="A6837" s="255">
        <f t="shared" si="219"/>
        <v>121</v>
      </c>
      <c r="B6837" s="291" t="s">
        <v>331</v>
      </c>
      <c r="C6837" s="292">
        <v>7</v>
      </c>
      <c r="D6837" s="292">
        <v>3</v>
      </c>
      <c r="E6837" s="293" t="s">
        <v>611</v>
      </c>
      <c r="F6837" s="292" t="s">
        <v>241</v>
      </c>
      <c r="G6837" s="294">
        <v>44475</v>
      </c>
      <c r="H6837" s="287" t="s">
        <v>28598</v>
      </c>
      <c r="I6837" s="295">
        <v>6619</v>
      </c>
      <c r="J6837" s="296"/>
      <c r="K6837" s="297" t="s">
        <v>22200</v>
      </c>
      <c r="L6837" s="297" t="s">
        <v>22201</v>
      </c>
      <c r="M6837" s="288" t="s">
        <v>8484</v>
      </c>
      <c r="N6837" s="289"/>
      <c r="O6837" s="283"/>
      <c r="P6837" s="262">
        <v>6.4814814814814813E-4</v>
      </c>
      <c r="Q6837">
        <v>44475.459548611114</v>
      </c>
      <c r="R6837" t="str">
        <f t="shared" si="218"/>
        <v>#01</v>
      </c>
    </row>
    <row r="6838" spans="1:20" ht="116" x14ac:dyDescent="0.2">
      <c r="A6838" s="255">
        <f t="shared" si="219"/>
        <v>153</v>
      </c>
      <c r="B6838" s="291" t="s">
        <v>331</v>
      </c>
      <c r="C6838" s="292">
        <v>7</v>
      </c>
      <c r="D6838" s="292">
        <v>4</v>
      </c>
      <c r="E6838" s="293" t="s">
        <v>611</v>
      </c>
      <c r="F6838" s="292" t="s">
        <v>241</v>
      </c>
      <c r="G6838" s="294">
        <v>44475</v>
      </c>
      <c r="H6838" s="287" t="s">
        <v>28598</v>
      </c>
      <c r="I6838" s="295">
        <v>6620</v>
      </c>
      <c r="J6838" s="296"/>
      <c r="K6838" s="297" t="s">
        <v>22202</v>
      </c>
      <c r="L6838" s="297" t="s">
        <v>22203</v>
      </c>
      <c r="M6838" s="288" t="s">
        <v>8485</v>
      </c>
      <c r="N6838" s="289"/>
      <c r="O6838" s="283"/>
      <c r="P6838" s="262">
        <v>6.5972222222222213E-4</v>
      </c>
      <c r="Q6838">
        <v>44475.460219907407</v>
      </c>
      <c r="R6838" t="str">
        <f t="shared" si="218"/>
        <v>#01</v>
      </c>
    </row>
    <row r="6839" spans="1:20" ht="116" x14ac:dyDescent="0.2">
      <c r="A6839" s="255">
        <f t="shared" si="219"/>
        <v>149</v>
      </c>
      <c r="B6839" s="291" t="s">
        <v>331</v>
      </c>
      <c r="C6839" s="292">
        <v>7</v>
      </c>
      <c r="D6839" s="292">
        <v>5</v>
      </c>
      <c r="E6839" s="293" t="s">
        <v>611</v>
      </c>
      <c r="F6839" s="292" t="s">
        <v>241</v>
      </c>
      <c r="G6839" s="294">
        <v>44475</v>
      </c>
      <c r="H6839" s="287" t="s">
        <v>28598</v>
      </c>
      <c r="I6839" s="295">
        <v>6621</v>
      </c>
      <c r="J6839" s="296"/>
      <c r="K6839" s="297" t="s">
        <v>22204</v>
      </c>
      <c r="L6839" s="297" t="s">
        <v>22205</v>
      </c>
      <c r="M6839" s="288" t="s">
        <v>8486</v>
      </c>
      <c r="N6839" s="289"/>
      <c r="O6839" s="283"/>
      <c r="P6839" s="262">
        <v>9.9537037037037042E-4</v>
      </c>
      <c r="Q6839">
        <v>44475.460902777777</v>
      </c>
      <c r="R6839" t="str">
        <f t="shared" si="218"/>
        <v>#01</v>
      </c>
    </row>
    <row r="6840" spans="1:20" ht="97" x14ac:dyDescent="0.2">
      <c r="A6840" s="255">
        <f t="shared" si="219"/>
        <v>87</v>
      </c>
      <c r="B6840" s="291" t="s">
        <v>331</v>
      </c>
      <c r="C6840" s="292">
        <v>7</v>
      </c>
      <c r="D6840" s="292">
        <v>6</v>
      </c>
      <c r="E6840" s="293" t="s">
        <v>611</v>
      </c>
      <c r="F6840" s="292" t="s">
        <v>241</v>
      </c>
      <c r="G6840" s="294">
        <v>44475</v>
      </c>
      <c r="H6840" s="287" t="s">
        <v>28598</v>
      </c>
      <c r="I6840" s="295">
        <v>6622</v>
      </c>
      <c r="J6840" s="296"/>
      <c r="K6840" s="297" t="s">
        <v>22206</v>
      </c>
      <c r="L6840" s="297" t="s">
        <v>22207</v>
      </c>
      <c r="M6840" s="288" t="s">
        <v>8487</v>
      </c>
      <c r="N6840" s="289"/>
      <c r="O6840" s="283"/>
      <c r="P6840" s="262">
        <v>1.423611111111111E-3</v>
      </c>
      <c r="Q6840">
        <v>44475.461921296293</v>
      </c>
      <c r="R6840" t="str">
        <f t="shared" si="218"/>
        <v>#01</v>
      </c>
    </row>
    <row r="6841" spans="1:20" ht="211" x14ac:dyDescent="0.2">
      <c r="A6841" s="255">
        <f t="shared" si="219"/>
        <v>192</v>
      </c>
      <c r="B6841" s="291" t="s">
        <v>331</v>
      </c>
      <c r="C6841" s="292">
        <v>7</v>
      </c>
      <c r="D6841" s="292">
        <v>7</v>
      </c>
      <c r="E6841" s="293" t="s">
        <v>611</v>
      </c>
      <c r="F6841" s="292" t="s">
        <v>241</v>
      </c>
      <c r="G6841" s="294">
        <v>44475</v>
      </c>
      <c r="H6841" s="287" t="s">
        <v>28598</v>
      </c>
      <c r="I6841" s="295">
        <v>6623</v>
      </c>
      <c r="J6841" s="296"/>
      <c r="K6841" s="297" t="s">
        <v>22208</v>
      </c>
      <c r="L6841" s="297" t="s">
        <v>22209</v>
      </c>
      <c r="M6841" s="288" t="s">
        <v>8488</v>
      </c>
      <c r="N6841" s="289"/>
      <c r="O6841" s="283"/>
      <c r="P6841" s="262">
        <v>1.0763888888888889E-3</v>
      </c>
      <c r="Q6841">
        <v>44475.463402777779</v>
      </c>
      <c r="R6841" t="str">
        <f t="shared" si="218"/>
        <v>#01</v>
      </c>
    </row>
    <row r="6842" spans="1:20" ht="135" x14ac:dyDescent="0.2">
      <c r="A6842" s="255">
        <f t="shared" si="219"/>
        <v>158</v>
      </c>
      <c r="B6842" s="291" t="s">
        <v>331</v>
      </c>
      <c r="C6842" s="292">
        <v>7</v>
      </c>
      <c r="D6842" s="292">
        <v>8</v>
      </c>
      <c r="E6842" s="293" t="s">
        <v>611</v>
      </c>
      <c r="F6842" s="292" t="s">
        <v>241</v>
      </c>
      <c r="G6842" s="294">
        <v>44475</v>
      </c>
      <c r="H6842" s="287" t="s">
        <v>28598</v>
      </c>
      <c r="I6842" s="295">
        <v>6624</v>
      </c>
      <c r="J6842" s="296"/>
      <c r="K6842" s="297" t="s">
        <v>22210</v>
      </c>
      <c r="L6842" s="297" t="s">
        <v>22211</v>
      </c>
      <c r="M6842" s="288" t="s">
        <v>8489</v>
      </c>
      <c r="N6842" s="289"/>
      <c r="O6842" s="283"/>
      <c r="P6842" s="262">
        <v>4.6296296296296294E-5</v>
      </c>
      <c r="Q6842">
        <v>44475.466053240743</v>
      </c>
      <c r="R6842" t="str">
        <f t="shared" ref="R6842:R6905" si="220">IF(G6842="","",F6842)</f>
        <v>#01</v>
      </c>
    </row>
    <row r="6843" spans="1:20" ht="135" x14ac:dyDescent="0.2">
      <c r="A6843" s="255">
        <f t="shared" si="219"/>
        <v>158</v>
      </c>
      <c r="B6843" s="291" t="s">
        <v>331</v>
      </c>
      <c r="C6843" s="292">
        <v>7</v>
      </c>
      <c r="D6843" s="292">
        <v>8</v>
      </c>
      <c r="E6843" s="293" t="s">
        <v>611</v>
      </c>
      <c r="F6843" s="292" t="s">
        <v>241</v>
      </c>
      <c r="G6843" s="294">
        <v>44475</v>
      </c>
      <c r="H6843" s="287" t="s">
        <v>28598</v>
      </c>
      <c r="I6843" s="295" t="s">
        <v>29577</v>
      </c>
      <c r="J6843" s="296"/>
      <c r="K6843" s="297" t="s">
        <v>22210</v>
      </c>
      <c r="L6843" s="297" t="s">
        <v>22211</v>
      </c>
      <c r="M6843" s="299" t="s">
        <v>29578</v>
      </c>
      <c r="N6843" s="300"/>
      <c r="O6843" s="283"/>
      <c r="P6843" s="262">
        <v>5.3240740740740744E-4</v>
      </c>
      <c r="Q6843">
        <v>44475.466168981482</v>
      </c>
      <c r="R6843" t="str">
        <f t="shared" si="220"/>
        <v>#01</v>
      </c>
      <c r="S6843" t="s">
        <v>29576</v>
      </c>
      <c r="T6843" t="s">
        <v>29575</v>
      </c>
    </row>
    <row r="6844" spans="1:20" ht="211" x14ac:dyDescent="0.2">
      <c r="A6844" s="255">
        <f t="shared" si="219"/>
        <v>178</v>
      </c>
      <c r="B6844" s="291" t="s">
        <v>331</v>
      </c>
      <c r="C6844" s="292">
        <v>7</v>
      </c>
      <c r="D6844" s="292">
        <v>9</v>
      </c>
      <c r="E6844" s="293" t="s">
        <v>611</v>
      </c>
      <c r="F6844" s="292" t="s">
        <v>241</v>
      </c>
      <c r="G6844" s="294">
        <v>44475</v>
      </c>
      <c r="H6844" s="287" t="s">
        <v>28598</v>
      </c>
      <c r="I6844" s="295">
        <v>6625</v>
      </c>
      <c r="J6844" s="296"/>
      <c r="K6844" s="297" t="s">
        <v>22212</v>
      </c>
      <c r="L6844" s="297" t="s">
        <v>22213</v>
      </c>
      <c r="M6844" s="288" t="s">
        <v>8490</v>
      </c>
      <c r="N6844" s="289"/>
      <c r="O6844" s="283"/>
      <c r="P6844" s="262">
        <v>1.4583333333333334E-3</v>
      </c>
      <c r="Q6844">
        <v>44475.466724537036</v>
      </c>
      <c r="R6844" t="str">
        <f t="shared" si="220"/>
        <v>#01</v>
      </c>
    </row>
    <row r="6845" spans="1:20" ht="230" x14ac:dyDescent="0.2">
      <c r="A6845" s="255">
        <f t="shared" si="219"/>
        <v>118</v>
      </c>
      <c r="B6845" s="291" t="s">
        <v>331</v>
      </c>
      <c r="C6845" s="292">
        <v>7</v>
      </c>
      <c r="D6845" s="292">
        <v>10</v>
      </c>
      <c r="E6845" s="293" t="s">
        <v>611</v>
      </c>
      <c r="F6845" s="292" t="s">
        <v>241</v>
      </c>
      <c r="G6845" s="294">
        <v>44475</v>
      </c>
      <c r="H6845" s="287" t="s">
        <v>28598</v>
      </c>
      <c r="I6845" s="295">
        <v>6626</v>
      </c>
      <c r="J6845" s="296"/>
      <c r="K6845" s="297" t="s">
        <v>22214</v>
      </c>
      <c r="L6845" s="297" t="s">
        <v>22215</v>
      </c>
      <c r="M6845" s="288" t="s">
        <v>8491</v>
      </c>
      <c r="N6845" s="289"/>
      <c r="O6845" s="283"/>
      <c r="P6845" s="262">
        <v>1.6666666666666668E-3</v>
      </c>
      <c r="Q6845">
        <v>44475.468194444446</v>
      </c>
      <c r="R6845" t="str">
        <f t="shared" si="220"/>
        <v>#01</v>
      </c>
    </row>
    <row r="6846" spans="1:20" ht="192" x14ac:dyDescent="0.2">
      <c r="A6846" s="255">
        <f t="shared" si="219"/>
        <v>130</v>
      </c>
      <c r="B6846" s="291" t="s">
        <v>331</v>
      </c>
      <c r="C6846" s="292">
        <v>7</v>
      </c>
      <c r="D6846" s="292">
        <v>11</v>
      </c>
      <c r="E6846" s="293" t="s">
        <v>611</v>
      </c>
      <c r="F6846" s="292" t="s">
        <v>241</v>
      </c>
      <c r="G6846" s="294">
        <v>44475</v>
      </c>
      <c r="H6846" s="287" t="s">
        <v>28598</v>
      </c>
      <c r="I6846" s="295">
        <v>6627</v>
      </c>
      <c r="J6846" s="296"/>
      <c r="K6846" s="297" t="s">
        <v>22216</v>
      </c>
      <c r="L6846" s="297" t="s">
        <v>22217</v>
      </c>
      <c r="M6846" s="288" t="s">
        <v>8492</v>
      </c>
      <c r="N6846" s="298"/>
      <c r="O6846" s="283"/>
      <c r="P6846" s="262">
        <v>3.0902777777777782E-3</v>
      </c>
      <c r="Q6846">
        <v>44475.469907407409</v>
      </c>
      <c r="R6846" t="str">
        <f t="shared" si="220"/>
        <v>#01</v>
      </c>
    </row>
    <row r="6847" spans="1:20" ht="228" x14ac:dyDescent="0.2">
      <c r="A6847" s="255">
        <f t="shared" si="219"/>
        <v>117</v>
      </c>
      <c r="B6847" s="291" t="s">
        <v>331</v>
      </c>
      <c r="C6847" s="292">
        <v>7</v>
      </c>
      <c r="D6847" s="292">
        <v>11</v>
      </c>
      <c r="E6847" s="293" t="s">
        <v>611</v>
      </c>
      <c r="F6847" s="292" t="s">
        <v>241</v>
      </c>
      <c r="G6847" s="294">
        <v>44475</v>
      </c>
      <c r="H6847" s="287" t="s">
        <v>28598</v>
      </c>
      <c r="I6847" s="295">
        <v>6628</v>
      </c>
      <c r="J6847" s="296"/>
      <c r="K6847" s="297" t="s">
        <v>8493</v>
      </c>
      <c r="L6847" s="297" t="s">
        <v>8494</v>
      </c>
      <c r="M6847" s="288" t="s">
        <v>8495</v>
      </c>
      <c r="N6847" s="298"/>
      <c r="O6847" s="283"/>
      <c r="P6847" s="262">
        <v>1.4120370370370369E-3</v>
      </c>
      <c r="Q6847">
        <v>44475.473009259258</v>
      </c>
      <c r="R6847" t="str">
        <f t="shared" si="220"/>
        <v>#01</v>
      </c>
    </row>
    <row r="6848" spans="1:20" ht="249" x14ac:dyDescent="0.2">
      <c r="A6848" s="255">
        <f t="shared" si="219"/>
        <v>206</v>
      </c>
      <c r="B6848" s="291" t="s">
        <v>331</v>
      </c>
      <c r="C6848" s="292">
        <v>7</v>
      </c>
      <c r="D6848" s="292">
        <v>12</v>
      </c>
      <c r="E6848" s="293" t="s">
        <v>611</v>
      </c>
      <c r="F6848" s="292" t="s">
        <v>241</v>
      </c>
      <c r="G6848" s="294">
        <v>44475</v>
      </c>
      <c r="H6848" s="287" t="s">
        <v>28598</v>
      </c>
      <c r="I6848" s="295">
        <v>6629</v>
      </c>
      <c r="J6848" s="296"/>
      <c r="K6848" s="297" t="s">
        <v>22218</v>
      </c>
      <c r="L6848" s="297" t="s">
        <v>22219</v>
      </c>
      <c r="M6848" s="288" t="s">
        <v>8496</v>
      </c>
      <c r="N6848" s="289"/>
      <c r="O6848" s="283"/>
      <c r="P6848" s="262">
        <v>1.2268518518518518E-3</v>
      </c>
      <c r="Q6848">
        <v>44475.474444444444</v>
      </c>
      <c r="R6848" t="str">
        <f t="shared" si="220"/>
        <v>#01</v>
      </c>
    </row>
    <row r="6849" spans="1:20" ht="116" x14ac:dyDescent="0.2">
      <c r="A6849" s="255">
        <f t="shared" si="219"/>
        <v>159</v>
      </c>
      <c r="B6849" s="291" t="s">
        <v>331</v>
      </c>
      <c r="C6849" s="292">
        <v>7</v>
      </c>
      <c r="D6849" s="292">
        <v>13</v>
      </c>
      <c r="E6849" s="293" t="s">
        <v>611</v>
      </c>
      <c r="F6849" s="292" t="s">
        <v>241</v>
      </c>
      <c r="G6849" s="294">
        <v>44475</v>
      </c>
      <c r="H6849" s="287" t="s">
        <v>28598</v>
      </c>
      <c r="I6849" s="295">
        <v>6630</v>
      </c>
      <c r="J6849" s="296"/>
      <c r="K6849" s="297" t="s">
        <v>22220</v>
      </c>
      <c r="L6849" s="297" t="s">
        <v>22221</v>
      </c>
      <c r="M6849" s="288" t="s">
        <v>8497</v>
      </c>
      <c r="N6849" s="289"/>
      <c r="O6849" s="283"/>
      <c r="P6849" s="262">
        <v>9.6064814814814808E-4</v>
      </c>
      <c r="Q6849">
        <v>44475.475682870368</v>
      </c>
      <c r="R6849" t="str">
        <f t="shared" si="220"/>
        <v>#01</v>
      </c>
    </row>
    <row r="6850" spans="1:20" ht="211" x14ac:dyDescent="0.2">
      <c r="A6850" s="255">
        <f t="shared" si="219"/>
        <v>200</v>
      </c>
      <c r="B6850" s="291" t="s">
        <v>331</v>
      </c>
      <c r="C6850" s="292">
        <v>7</v>
      </c>
      <c r="D6850" s="292">
        <v>14</v>
      </c>
      <c r="E6850" s="293" t="s">
        <v>611</v>
      </c>
      <c r="F6850" s="292" t="s">
        <v>241</v>
      </c>
      <c r="G6850" s="294">
        <v>44475</v>
      </c>
      <c r="H6850" s="287" t="s">
        <v>28598</v>
      </c>
      <c r="I6850" s="295">
        <v>6631</v>
      </c>
      <c r="J6850" s="296"/>
      <c r="K6850" s="297" t="s">
        <v>22222</v>
      </c>
      <c r="L6850" s="297" t="s">
        <v>22223</v>
      </c>
      <c r="M6850" s="288" t="s">
        <v>8498</v>
      </c>
      <c r="N6850" s="289"/>
      <c r="O6850" s="283"/>
      <c r="P6850" s="262">
        <v>8.564814814814815E-4</v>
      </c>
      <c r="Q6850">
        <v>44475.476655092592</v>
      </c>
      <c r="R6850" t="str">
        <f t="shared" si="220"/>
        <v>#01</v>
      </c>
    </row>
    <row r="6851" spans="1:20" ht="135" x14ac:dyDescent="0.2">
      <c r="A6851" s="255">
        <f t="shared" si="219"/>
        <v>138</v>
      </c>
      <c r="B6851" s="291" t="s">
        <v>331</v>
      </c>
      <c r="C6851" s="292">
        <v>7</v>
      </c>
      <c r="D6851" s="292">
        <v>15</v>
      </c>
      <c r="E6851" s="293" t="s">
        <v>611</v>
      </c>
      <c r="F6851" s="292" t="s">
        <v>241</v>
      </c>
      <c r="G6851" s="294">
        <v>44475</v>
      </c>
      <c r="H6851" s="287" t="s">
        <v>28598</v>
      </c>
      <c r="I6851" s="295">
        <v>6632</v>
      </c>
      <c r="J6851" s="296"/>
      <c r="K6851" s="297" t="s">
        <v>22224</v>
      </c>
      <c r="L6851" s="297" t="s">
        <v>22225</v>
      </c>
      <c r="M6851" s="288" t="s">
        <v>8499</v>
      </c>
      <c r="N6851" s="289"/>
      <c r="O6851" s="283"/>
      <c r="P6851" s="262">
        <v>5.2083333333333333E-4</v>
      </c>
      <c r="Q6851">
        <v>44475.477534722224</v>
      </c>
      <c r="R6851" t="str">
        <f t="shared" si="220"/>
        <v>#01</v>
      </c>
    </row>
    <row r="6852" spans="1:20" ht="78" x14ac:dyDescent="0.2">
      <c r="A6852" s="255">
        <f t="shared" si="219"/>
        <v>82</v>
      </c>
      <c r="B6852" s="291" t="s">
        <v>331</v>
      </c>
      <c r="C6852" s="292">
        <v>7</v>
      </c>
      <c r="D6852" s="292">
        <v>16</v>
      </c>
      <c r="E6852" s="293" t="s">
        <v>611</v>
      </c>
      <c r="F6852" s="292" t="s">
        <v>241</v>
      </c>
      <c r="G6852" s="294">
        <v>44475</v>
      </c>
      <c r="H6852" s="287" t="s">
        <v>28598</v>
      </c>
      <c r="I6852" s="295">
        <v>6633</v>
      </c>
      <c r="J6852" s="296"/>
      <c r="K6852" s="297" t="s">
        <v>22226</v>
      </c>
      <c r="L6852" s="297" t="s">
        <v>22227</v>
      </c>
      <c r="M6852" s="288" t="s">
        <v>8500</v>
      </c>
      <c r="N6852" s="289"/>
      <c r="O6852" s="283"/>
      <c r="P6852" s="262">
        <v>4.0509259259259258E-4</v>
      </c>
      <c r="Q6852">
        <v>44475.478078703702</v>
      </c>
      <c r="R6852" t="str">
        <f t="shared" si="220"/>
        <v>#01</v>
      </c>
    </row>
    <row r="6853" spans="1:20" ht="35" x14ac:dyDescent="0.2">
      <c r="A6853" s="255">
        <f t="shared" si="219"/>
        <v>19</v>
      </c>
      <c r="B6853" s="269" t="s">
        <v>331</v>
      </c>
      <c r="C6853" s="270">
        <v>8</v>
      </c>
      <c r="D6853" s="270" t="s">
        <v>234</v>
      </c>
      <c r="E6853" s="271" t="s">
        <v>611</v>
      </c>
      <c r="F6853" s="270" t="s">
        <v>241</v>
      </c>
      <c r="G6853" s="301">
        <v>44476</v>
      </c>
      <c r="H6853" s="270" t="s">
        <v>28598</v>
      </c>
      <c r="I6853" s="272">
        <v>6634</v>
      </c>
      <c r="J6853" s="281"/>
      <c r="K6853" s="274" t="s">
        <v>495</v>
      </c>
      <c r="L6853" s="274" t="s">
        <v>8501</v>
      </c>
      <c r="M6853" s="275" t="s">
        <v>8502</v>
      </c>
      <c r="N6853" s="273"/>
      <c r="O6853" s="283"/>
      <c r="P6853" s="262">
        <v>3.3564814814814812E-4</v>
      </c>
      <c r="Q6853">
        <v>44476.885740740741</v>
      </c>
      <c r="R6853" t="str">
        <f t="shared" si="220"/>
        <v>#01</v>
      </c>
    </row>
    <row r="6854" spans="1:20" ht="135" x14ac:dyDescent="0.2">
      <c r="A6854" s="255">
        <f t="shared" si="219"/>
        <v>115</v>
      </c>
      <c r="B6854" s="291" t="s">
        <v>331</v>
      </c>
      <c r="C6854" s="292">
        <v>8</v>
      </c>
      <c r="D6854" s="292">
        <v>1</v>
      </c>
      <c r="E6854" s="293" t="s">
        <v>611</v>
      </c>
      <c r="F6854" s="292" t="s">
        <v>241</v>
      </c>
      <c r="G6854" s="294">
        <v>44475</v>
      </c>
      <c r="H6854" s="287" t="s">
        <v>28598</v>
      </c>
      <c r="I6854" s="295">
        <v>6635</v>
      </c>
      <c r="J6854" s="296"/>
      <c r="K6854" s="297" t="s">
        <v>27032</v>
      </c>
      <c r="L6854" s="297" t="s">
        <v>27033</v>
      </c>
      <c r="M6854" s="288" t="s">
        <v>8503</v>
      </c>
      <c r="N6854" s="289"/>
      <c r="O6854" s="283"/>
      <c r="P6854" s="262">
        <v>8.6805555555555551E-4</v>
      </c>
      <c r="Q6854">
        <v>44475.47855324074</v>
      </c>
      <c r="R6854" t="str">
        <f t="shared" si="220"/>
        <v>#01</v>
      </c>
    </row>
    <row r="6855" spans="1:20" ht="135" x14ac:dyDescent="0.2">
      <c r="A6855" s="255">
        <f t="shared" si="219"/>
        <v>130</v>
      </c>
      <c r="B6855" s="291" t="s">
        <v>331</v>
      </c>
      <c r="C6855" s="292">
        <v>8</v>
      </c>
      <c r="D6855" s="292">
        <v>2</v>
      </c>
      <c r="E6855" s="293" t="s">
        <v>611</v>
      </c>
      <c r="F6855" s="292" t="s">
        <v>241</v>
      </c>
      <c r="G6855" s="294">
        <v>44475</v>
      </c>
      <c r="H6855" s="287" t="s">
        <v>28598</v>
      </c>
      <c r="I6855" s="295">
        <v>6636</v>
      </c>
      <c r="J6855" s="296"/>
      <c r="K6855" s="297" t="s">
        <v>22228</v>
      </c>
      <c r="L6855" s="297" t="s">
        <v>22229</v>
      </c>
      <c r="M6855" s="288" t="s">
        <v>8504</v>
      </c>
      <c r="N6855" s="289"/>
      <c r="O6855" s="283"/>
      <c r="P6855" s="262">
        <v>3.7037037037037035E-4</v>
      </c>
      <c r="Q6855">
        <v>44475.479432870372</v>
      </c>
      <c r="R6855" t="str">
        <f t="shared" si="220"/>
        <v>#01</v>
      </c>
    </row>
    <row r="6856" spans="1:20" ht="211" x14ac:dyDescent="0.2">
      <c r="A6856" s="255">
        <f t="shared" si="219"/>
        <v>104</v>
      </c>
      <c r="B6856" s="291" t="s">
        <v>331</v>
      </c>
      <c r="C6856" s="292">
        <v>8</v>
      </c>
      <c r="D6856" s="292">
        <v>3</v>
      </c>
      <c r="E6856" s="293" t="s">
        <v>611</v>
      </c>
      <c r="F6856" s="292" t="s">
        <v>241</v>
      </c>
      <c r="G6856" s="294">
        <v>44481</v>
      </c>
      <c r="H6856" s="287" t="s">
        <v>28598</v>
      </c>
      <c r="I6856" s="295">
        <v>6637</v>
      </c>
      <c r="J6856" s="296"/>
      <c r="K6856" s="297" t="s">
        <v>22230</v>
      </c>
      <c r="L6856" s="297" t="s">
        <v>22231</v>
      </c>
      <c r="M6856" s="288" t="s">
        <v>8505</v>
      </c>
      <c r="N6856" s="289"/>
      <c r="O6856" s="283"/>
      <c r="P6856" s="262">
        <v>7.291666666666667E-4</v>
      </c>
      <c r="Q6856">
        <v>44481.405821759261</v>
      </c>
      <c r="R6856" t="str">
        <f t="shared" si="220"/>
        <v>#01</v>
      </c>
    </row>
    <row r="6857" spans="1:20" ht="154" x14ac:dyDescent="0.2">
      <c r="A6857" s="255">
        <f t="shared" si="219"/>
        <v>109</v>
      </c>
      <c r="B6857" s="291" t="s">
        <v>331</v>
      </c>
      <c r="C6857" s="292">
        <v>8</v>
      </c>
      <c r="D6857" s="292">
        <v>4</v>
      </c>
      <c r="E6857" s="293" t="s">
        <v>611</v>
      </c>
      <c r="F6857" s="292" t="s">
        <v>241</v>
      </c>
      <c r="G6857" s="294">
        <v>44475</v>
      </c>
      <c r="H6857" s="287" t="s">
        <v>28598</v>
      </c>
      <c r="I6857" s="295">
        <v>6638</v>
      </c>
      <c r="J6857" s="296"/>
      <c r="K6857" s="297" t="s">
        <v>22232</v>
      </c>
      <c r="L6857" s="297" t="s">
        <v>22233</v>
      </c>
      <c r="M6857" s="288" t="s">
        <v>8506</v>
      </c>
      <c r="N6857" s="289"/>
      <c r="O6857" s="283"/>
      <c r="P6857" s="262">
        <v>3.4722222222222222E-5</v>
      </c>
      <c r="Q6857">
        <v>44475.48232638889</v>
      </c>
      <c r="R6857" t="str">
        <f t="shared" si="220"/>
        <v>#01</v>
      </c>
    </row>
    <row r="6858" spans="1:20" ht="154" x14ac:dyDescent="0.2">
      <c r="A6858" s="255">
        <f t="shared" si="219"/>
        <v>109</v>
      </c>
      <c r="B6858" s="291" t="s">
        <v>331</v>
      </c>
      <c r="C6858" s="292">
        <v>8</v>
      </c>
      <c r="D6858" s="292">
        <v>4</v>
      </c>
      <c r="E6858" s="293" t="s">
        <v>611</v>
      </c>
      <c r="F6858" s="292" t="s">
        <v>241</v>
      </c>
      <c r="G6858" s="294">
        <v>44475</v>
      </c>
      <c r="H6858" s="287" t="s">
        <v>28598</v>
      </c>
      <c r="I6858" s="295" t="s">
        <v>29581</v>
      </c>
      <c r="J6858" s="296"/>
      <c r="K6858" s="297" t="s">
        <v>22232</v>
      </c>
      <c r="L6858" s="297" t="s">
        <v>22233</v>
      </c>
      <c r="M6858" s="299" t="s">
        <v>29582</v>
      </c>
      <c r="N6858" s="300"/>
      <c r="O6858" s="283"/>
      <c r="P6858" s="262">
        <v>3.7037037037037035E-4</v>
      </c>
      <c r="Q6858">
        <v>44475.48238425926</v>
      </c>
      <c r="R6858" t="str">
        <f t="shared" si="220"/>
        <v>#01</v>
      </c>
      <c r="S6858" t="s">
        <v>29580</v>
      </c>
      <c r="T6858" t="s">
        <v>29579</v>
      </c>
    </row>
    <row r="6859" spans="1:20" ht="192" x14ac:dyDescent="0.2">
      <c r="A6859" s="255">
        <f t="shared" ref="A6859:A6951" si="221">IF($K6859="","",LEN($K6859))</f>
        <v>119</v>
      </c>
      <c r="B6859" s="291" t="s">
        <v>331</v>
      </c>
      <c r="C6859" s="292">
        <v>8</v>
      </c>
      <c r="D6859" s="292">
        <v>5</v>
      </c>
      <c r="E6859" s="293" t="s">
        <v>611</v>
      </c>
      <c r="F6859" s="292" t="s">
        <v>241</v>
      </c>
      <c r="G6859" s="294">
        <v>44475</v>
      </c>
      <c r="H6859" s="287" t="s">
        <v>28598</v>
      </c>
      <c r="I6859" s="295">
        <v>6639</v>
      </c>
      <c r="J6859" s="296"/>
      <c r="K6859" s="297" t="s">
        <v>22234</v>
      </c>
      <c r="L6859" s="297" t="s">
        <v>22235</v>
      </c>
      <c r="M6859" s="288" t="s">
        <v>8507</v>
      </c>
      <c r="N6859" s="289"/>
      <c r="O6859" s="283"/>
      <c r="P6859" s="262">
        <v>3.4722222222222222E-5</v>
      </c>
      <c r="Q6859">
        <v>44475.484155092592</v>
      </c>
      <c r="R6859" t="str">
        <f t="shared" si="220"/>
        <v>#01</v>
      </c>
    </row>
    <row r="6860" spans="1:20" ht="192" x14ac:dyDescent="0.2">
      <c r="A6860" s="255">
        <f t="shared" si="221"/>
        <v>119</v>
      </c>
      <c r="B6860" s="291" t="s">
        <v>331</v>
      </c>
      <c r="C6860" s="292">
        <v>8</v>
      </c>
      <c r="D6860" s="292">
        <v>5</v>
      </c>
      <c r="E6860" s="293" t="s">
        <v>611</v>
      </c>
      <c r="F6860" s="292" t="s">
        <v>241</v>
      </c>
      <c r="G6860" s="294">
        <v>44475</v>
      </c>
      <c r="H6860" s="287" t="s">
        <v>28598</v>
      </c>
      <c r="I6860" s="295" t="s">
        <v>29585</v>
      </c>
      <c r="J6860" s="296"/>
      <c r="K6860" s="297" t="s">
        <v>22234</v>
      </c>
      <c r="L6860" s="297" t="s">
        <v>22235</v>
      </c>
      <c r="M6860" s="299" t="s">
        <v>29586</v>
      </c>
      <c r="N6860" s="300"/>
      <c r="O6860" s="283"/>
      <c r="P6860" s="262">
        <v>7.407407407407407E-4</v>
      </c>
      <c r="Q6860">
        <v>44475.484201388892</v>
      </c>
      <c r="R6860" t="str">
        <f t="shared" si="220"/>
        <v>#01</v>
      </c>
      <c r="S6860" t="s">
        <v>29584</v>
      </c>
      <c r="T6860" t="s">
        <v>29583</v>
      </c>
    </row>
    <row r="6861" spans="1:20" ht="211" x14ac:dyDescent="0.2">
      <c r="A6861" s="255">
        <f t="shared" si="221"/>
        <v>104</v>
      </c>
      <c r="B6861" s="291" t="s">
        <v>331</v>
      </c>
      <c r="C6861" s="292">
        <v>8</v>
      </c>
      <c r="D6861" s="292">
        <v>6</v>
      </c>
      <c r="E6861" s="293" t="s">
        <v>611</v>
      </c>
      <c r="F6861" s="292" t="s">
        <v>241</v>
      </c>
      <c r="G6861" s="294">
        <v>44475</v>
      </c>
      <c r="H6861" s="287" t="s">
        <v>28598</v>
      </c>
      <c r="I6861" s="295">
        <v>6640</v>
      </c>
      <c r="J6861" s="296"/>
      <c r="K6861" s="297" t="s">
        <v>22236</v>
      </c>
      <c r="L6861" s="297" t="s">
        <v>22237</v>
      </c>
      <c r="M6861" s="288" t="s">
        <v>8508</v>
      </c>
      <c r="N6861" s="289"/>
      <c r="O6861" s="283"/>
      <c r="P6861" s="262">
        <v>3.4722222222222222E-5</v>
      </c>
      <c r="Q6861">
        <v>44475.488032407404</v>
      </c>
      <c r="R6861" t="str">
        <f t="shared" si="220"/>
        <v>#01</v>
      </c>
    </row>
    <row r="6862" spans="1:20" ht="211" x14ac:dyDescent="0.2">
      <c r="A6862" s="255">
        <f t="shared" si="221"/>
        <v>104</v>
      </c>
      <c r="B6862" s="291" t="s">
        <v>331</v>
      </c>
      <c r="C6862" s="292">
        <v>8</v>
      </c>
      <c r="D6862" s="292">
        <v>6</v>
      </c>
      <c r="E6862" s="293" t="s">
        <v>611</v>
      </c>
      <c r="F6862" s="292" t="s">
        <v>241</v>
      </c>
      <c r="G6862" s="294">
        <v>44475</v>
      </c>
      <c r="H6862" s="287" t="s">
        <v>28598</v>
      </c>
      <c r="I6862" s="295" t="s">
        <v>29589</v>
      </c>
      <c r="J6862" s="296"/>
      <c r="K6862" s="297" t="s">
        <v>22236</v>
      </c>
      <c r="L6862" s="297" t="s">
        <v>22237</v>
      </c>
      <c r="M6862" s="299" t="s">
        <v>29590</v>
      </c>
      <c r="N6862" s="300"/>
      <c r="O6862" s="283"/>
      <c r="P6862" s="262">
        <v>1.1689814814814816E-3</v>
      </c>
      <c r="Q6862">
        <v>44475.488078703704</v>
      </c>
      <c r="R6862" t="str">
        <f t="shared" si="220"/>
        <v>#01</v>
      </c>
      <c r="S6862" t="s">
        <v>29588</v>
      </c>
      <c r="T6862" t="s">
        <v>29587</v>
      </c>
    </row>
    <row r="6863" spans="1:20" ht="97" x14ac:dyDescent="0.2">
      <c r="A6863" s="255">
        <f t="shared" si="221"/>
        <v>69</v>
      </c>
      <c r="B6863" s="291" t="s">
        <v>331</v>
      </c>
      <c r="C6863" s="292">
        <v>8</v>
      </c>
      <c r="D6863" s="292">
        <v>7</v>
      </c>
      <c r="E6863" s="293" t="s">
        <v>611</v>
      </c>
      <c r="F6863" s="292" t="s">
        <v>241</v>
      </c>
      <c r="G6863" s="294">
        <v>44475</v>
      </c>
      <c r="H6863" s="287" t="s">
        <v>28598</v>
      </c>
      <c r="I6863" s="295">
        <v>6641</v>
      </c>
      <c r="J6863" s="296"/>
      <c r="K6863" s="297" t="s">
        <v>22238</v>
      </c>
      <c r="L6863" s="297" t="s">
        <v>22239</v>
      </c>
      <c r="M6863" s="288" t="s">
        <v>8509</v>
      </c>
      <c r="N6863" s="298"/>
      <c r="O6863" s="283"/>
      <c r="P6863" s="262">
        <v>5.4398148148148144E-4</v>
      </c>
      <c r="Q6863">
        <v>44475.489259259259</v>
      </c>
      <c r="R6863" t="str">
        <f t="shared" si="220"/>
        <v>#01</v>
      </c>
    </row>
    <row r="6864" spans="1:20" ht="152" x14ac:dyDescent="0.2">
      <c r="A6864" s="255">
        <f t="shared" si="221"/>
        <v>81</v>
      </c>
      <c r="B6864" s="291" t="s">
        <v>331</v>
      </c>
      <c r="C6864" s="292">
        <v>8</v>
      </c>
      <c r="D6864" s="292">
        <v>7</v>
      </c>
      <c r="E6864" s="293" t="s">
        <v>611</v>
      </c>
      <c r="F6864" s="292" t="s">
        <v>241</v>
      </c>
      <c r="G6864" s="294">
        <v>44475</v>
      </c>
      <c r="H6864" s="287" t="s">
        <v>28598</v>
      </c>
      <c r="I6864" s="295">
        <v>6642</v>
      </c>
      <c r="J6864" s="296"/>
      <c r="K6864" s="297" t="s">
        <v>8510</v>
      </c>
      <c r="L6864" s="297" t="s">
        <v>8511</v>
      </c>
      <c r="M6864" s="288" t="s">
        <v>8512</v>
      </c>
      <c r="N6864" s="298"/>
      <c r="O6864" s="283"/>
      <c r="P6864" s="262">
        <v>9.6064814814814808E-4</v>
      </c>
      <c r="Q6864">
        <v>44475.489814814813</v>
      </c>
      <c r="R6864" t="str">
        <f t="shared" si="220"/>
        <v>#01</v>
      </c>
    </row>
    <row r="6865" spans="1:20" ht="135" x14ac:dyDescent="0.2">
      <c r="A6865" s="255">
        <f t="shared" si="221"/>
        <v>39</v>
      </c>
      <c r="B6865" s="291" t="s">
        <v>331</v>
      </c>
      <c r="C6865" s="292">
        <v>8</v>
      </c>
      <c r="D6865" s="292">
        <v>8</v>
      </c>
      <c r="E6865" s="293" t="s">
        <v>611</v>
      </c>
      <c r="F6865" s="292" t="s">
        <v>241</v>
      </c>
      <c r="G6865" s="294">
        <v>44475</v>
      </c>
      <c r="H6865" s="287" t="s">
        <v>28598</v>
      </c>
      <c r="I6865" s="295">
        <v>6643</v>
      </c>
      <c r="J6865" s="296"/>
      <c r="K6865" s="297" t="s">
        <v>22240</v>
      </c>
      <c r="L6865" s="297" t="s">
        <v>22241</v>
      </c>
      <c r="M6865" s="288" t="s">
        <v>8513</v>
      </c>
      <c r="N6865" s="298"/>
      <c r="O6865" s="283"/>
      <c r="P6865" s="262">
        <v>6.9444444444444447E-4</v>
      </c>
      <c r="Q6865">
        <v>44475.490787037037</v>
      </c>
      <c r="R6865" t="str">
        <f t="shared" si="220"/>
        <v>#01</v>
      </c>
    </row>
    <row r="6866" spans="1:20" ht="135" x14ac:dyDescent="0.2">
      <c r="A6866" s="255">
        <f t="shared" si="221"/>
        <v>39</v>
      </c>
      <c r="B6866" s="291" t="s">
        <v>331</v>
      </c>
      <c r="C6866" s="292">
        <v>8</v>
      </c>
      <c r="D6866" s="292">
        <v>8</v>
      </c>
      <c r="E6866" s="293" t="s">
        <v>611</v>
      </c>
      <c r="F6866" s="292" t="s">
        <v>241</v>
      </c>
      <c r="G6866" s="294">
        <v>44475</v>
      </c>
      <c r="H6866" s="287" t="s">
        <v>28598</v>
      </c>
      <c r="I6866" s="295" t="s">
        <v>29593</v>
      </c>
      <c r="J6866" s="296"/>
      <c r="K6866" s="297" t="s">
        <v>22240</v>
      </c>
      <c r="L6866" s="297" t="s">
        <v>22241</v>
      </c>
      <c r="M6866" s="299" t="s">
        <v>29594</v>
      </c>
      <c r="N6866" s="298"/>
      <c r="O6866" s="283"/>
      <c r="P6866" s="262">
        <v>6.9444444444444447E-4</v>
      </c>
      <c r="Q6866">
        <v>44475.490787037037</v>
      </c>
      <c r="R6866" t="str">
        <f t="shared" si="220"/>
        <v>#01</v>
      </c>
      <c r="S6866" t="s">
        <v>29592</v>
      </c>
      <c r="T6866" t="s">
        <v>29591</v>
      </c>
    </row>
    <row r="6867" spans="1:20" ht="152" x14ac:dyDescent="0.2">
      <c r="A6867" s="255">
        <f t="shared" si="221"/>
        <v>82</v>
      </c>
      <c r="B6867" s="291" t="s">
        <v>331</v>
      </c>
      <c r="C6867" s="292">
        <v>8</v>
      </c>
      <c r="D6867" s="292">
        <v>8</v>
      </c>
      <c r="E6867" s="293" t="s">
        <v>611</v>
      </c>
      <c r="F6867" s="292" t="s">
        <v>241</v>
      </c>
      <c r="G6867" s="294">
        <v>44475</v>
      </c>
      <c r="H6867" s="287" t="s">
        <v>28598</v>
      </c>
      <c r="I6867" s="295">
        <v>6644</v>
      </c>
      <c r="J6867" s="296"/>
      <c r="K6867" s="297" t="s">
        <v>8514</v>
      </c>
      <c r="L6867" s="297" t="s">
        <v>8515</v>
      </c>
      <c r="M6867" s="288" t="s">
        <v>8516</v>
      </c>
      <c r="N6867" s="298"/>
      <c r="O6867" s="283"/>
      <c r="P6867" s="262">
        <v>2.3148148148148151E-3</v>
      </c>
      <c r="Q6867">
        <v>44475.492962962962</v>
      </c>
      <c r="R6867" t="str">
        <f t="shared" si="220"/>
        <v>#01</v>
      </c>
    </row>
    <row r="6868" spans="1:20" ht="152" x14ac:dyDescent="0.2">
      <c r="A6868" s="255">
        <f t="shared" si="221"/>
        <v>82</v>
      </c>
      <c r="B6868" s="291" t="s">
        <v>331</v>
      </c>
      <c r="C6868" s="292">
        <v>8</v>
      </c>
      <c r="D6868" s="292">
        <v>8</v>
      </c>
      <c r="E6868" s="293" t="s">
        <v>611</v>
      </c>
      <c r="F6868" s="292" t="s">
        <v>241</v>
      </c>
      <c r="G6868" s="294">
        <v>44475</v>
      </c>
      <c r="H6868" s="287" t="s">
        <v>28598</v>
      </c>
      <c r="I6868" s="295" t="s">
        <v>29597</v>
      </c>
      <c r="J6868" s="296"/>
      <c r="K6868" s="297" t="s">
        <v>8514</v>
      </c>
      <c r="L6868" s="297" t="s">
        <v>8515</v>
      </c>
      <c r="M6868" s="299" t="s">
        <v>29596</v>
      </c>
      <c r="N6868" s="298"/>
      <c r="O6868" s="283"/>
      <c r="P6868" s="262">
        <v>2.3148148148148151E-3</v>
      </c>
      <c r="Q6868">
        <v>44475.492962962962</v>
      </c>
      <c r="R6868" t="str">
        <f t="shared" si="220"/>
        <v>#01</v>
      </c>
      <c r="S6868" t="s">
        <v>29595</v>
      </c>
      <c r="T6868" t="s">
        <v>8516</v>
      </c>
    </row>
    <row r="6869" spans="1:20" ht="192" x14ac:dyDescent="0.2">
      <c r="A6869" s="255">
        <f t="shared" si="221"/>
        <v>162</v>
      </c>
      <c r="B6869" s="291" t="s">
        <v>331</v>
      </c>
      <c r="C6869" s="292">
        <v>8</v>
      </c>
      <c r="D6869" s="292">
        <v>9</v>
      </c>
      <c r="E6869" s="293" t="s">
        <v>611</v>
      </c>
      <c r="F6869" s="292" t="s">
        <v>241</v>
      </c>
      <c r="G6869" s="294">
        <v>44475</v>
      </c>
      <c r="H6869" s="287" t="s">
        <v>28598</v>
      </c>
      <c r="I6869" s="295">
        <v>6645</v>
      </c>
      <c r="J6869" s="296"/>
      <c r="K6869" s="297" t="s">
        <v>22242</v>
      </c>
      <c r="L6869" s="297" t="s">
        <v>22243</v>
      </c>
      <c r="M6869" s="288" t="s">
        <v>8517</v>
      </c>
      <c r="N6869" s="289"/>
      <c r="O6869" s="283"/>
      <c r="P6869" s="262">
        <v>8.7962962962962962E-4</v>
      </c>
      <c r="Q6869">
        <v>44475.497696759259</v>
      </c>
      <c r="R6869" t="str">
        <f t="shared" si="220"/>
        <v>#01</v>
      </c>
    </row>
    <row r="6870" spans="1:20" ht="211" x14ac:dyDescent="0.2">
      <c r="A6870" s="255">
        <f t="shared" si="221"/>
        <v>143</v>
      </c>
      <c r="B6870" s="291" t="s">
        <v>331</v>
      </c>
      <c r="C6870" s="292">
        <v>8</v>
      </c>
      <c r="D6870" s="292">
        <v>10</v>
      </c>
      <c r="E6870" s="293" t="s">
        <v>611</v>
      </c>
      <c r="F6870" s="292" t="s">
        <v>241</v>
      </c>
      <c r="G6870" s="294">
        <v>44475</v>
      </c>
      <c r="H6870" s="287" t="s">
        <v>28598</v>
      </c>
      <c r="I6870" s="295">
        <v>6646</v>
      </c>
      <c r="J6870" s="296"/>
      <c r="K6870" s="297" t="s">
        <v>22244</v>
      </c>
      <c r="L6870" s="297" t="s">
        <v>22245</v>
      </c>
      <c r="M6870" s="288" t="s">
        <v>8518</v>
      </c>
      <c r="N6870" s="289"/>
      <c r="O6870" s="283"/>
      <c r="P6870" s="262">
        <v>3.4722222222222222E-5</v>
      </c>
      <c r="Q6870">
        <v>44475.502812500003</v>
      </c>
      <c r="R6870" t="str">
        <f t="shared" si="220"/>
        <v>#01</v>
      </c>
    </row>
    <row r="6871" spans="1:20" ht="211" x14ac:dyDescent="0.2">
      <c r="A6871" s="255">
        <f t="shared" si="221"/>
        <v>143</v>
      </c>
      <c r="B6871" s="291" t="s">
        <v>331</v>
      </c>
      <c r="C6871" s="292">
        <v>8</v>
      </c>
      <c r="D6871" s="292">
        <v>10</v>
      </c>
      <c r="E6871" s="293" t="s">
        <v>611</v>
      </c>
      <c r="F6871" s="292" t="s">
        <v>241</v>
      </c>
      <c r="G6871" s="294">
        <v>44475</v>
      </c>
      <c r="H6871" s="287" t="s">
        <v>28598</v>
      </c>
      <c r="I6871" s="295" t="s">
        <v>29600</v>
      </c>
      <c r="J6871" s="296"/>
      <c r="K6871" s="297" t="s">
        <v>22244</v>
      </c>
      <c r="L6871" s="297" t="s">
        <v>22245</v>
      </c>
      <c r="M6871" s="299" t="s">
        <v>29601</v>
      </c>
      <c r="N6871" s="300"/>
      <c r="O6871" s="283"/>
      <c r="P6871" s="262">
        <v>5.3240740740740744E-4</v>
      </c>
      <c r="Q6871">
        <v>44475.502870370372</v>
      </c>
      <c r="R6871" t="str">
        <f t="shared" si="220"/>
        <v>#01</v>
      </c>
      <c r="S6871" t="s">
        <v>29599</v>
      </c>
      <c r="T6871" t="s">
        <v>29598</v>
      </c>
    </row>
    <row r="6872" spans="1:20" ht="173" x14ac:dyDescent="0.2">
      <c r="A6872" s="255">
        <f t="shared" si="221"/>
        <v>142</v>
      </c>
      <c r="B6872" s="291" t="s">
        <v>331</v>
      </c>
      <c r="C6872" s="292">
        <v>8</v>
      </c>
      <c r="D6872" s="292">
        <v>11</v>
      </c>
      <c r="E6872" s="293" t="s">
        <v>611</v>
      </c>
      <c r="F6872" s="292" t="s">
        <v>241</v>
      </c>
      <c r="G6872" s="294">
        <v>44475</v>
      </c>
      <c r="H6872" s="287" t="s">
        <v>28598</v>
      </c>
      <c r="I6872" s="295">
        <v>6647</v>
      </c>
      <c r="J6872" s="296"/>
      <c r="K6872" s="297" t="s">
        <v>22246</v>
      </c>
      <c r="L6872" s="297" t="s">
        <v>22247</v>
      </c>
      <c r="M6872" s="288" t="s">
        <v>8519</v>
      </c>
      <c r="N6872" s="289"/>
      <c r="O6872" s="283"/>
      <c r="P6872" s="262">
        <v>3.4722222222222222E-5</v>
      </c>
      <c r="Q6872">
        <v>44475.528796296298</v>
      </c>
      <c r="R6872" t="str">
        <f t="shared" si="220"/>
        <v>#01</v>
      </c>
    </row>
    <row r="6873" spans="1:20" ht="173" x14ac:dyDescent="0.2">
      <c r="A6873" s="255">
        <f t="shared" si="221"/>
        <v>142</v>
      </c>
      <c r="B6873" s="291" t="s">
        <v>331</v>
      </c>
      <c r="C6873" s="292">
        <v>8</v>
      </c>
      <c r="D6873" s="292">
        <v>11</v>
      </c>
      <c r="E6873" s="293" t="s">
        <v>611</v>
      </c>
      <c r="F6873" s="292" t="s">
        <v>241</v>
      </c>
      <c r="G6873" s="294">
        <v>44475</v>
      </c>
      <c r="H6873" s="287" t="s">
        <v>28598</v>
      </c>
      <c r="I6873" s="295" t="s">
        <v>29604</v>
      </c>
      <c r="J6873" s="296"/>
      <c r="K6873" s="297" t="s">
        <v>22246</v>
      </c>
      <c r="L6873" s="297" t="s">
        <v>22247</v>
      </c>
      <c r="M6873" s="299" t="s">
        <v>29605</v>
      </c>
      <c r="N6873" s="300"/>
      <c r="O6873" s="283"/>
      <c r="P6873" s="262">
        <v>1.9560185185185184E-3</v>
      </c>
      <c r="Q6873">
        <v>44475.528854166667</v>
      </c>
      <c r="R6873" t="str">
        <f t="shared" si="220"/>
        <v>#01</v>
      </c>
      <c r="S6873" t="s">
        <v>29603</v>
      </c>
      <c r="T6873" t="s">
        <v>29602</v>
      </c>
    </row>
    <row r="6874" spans="1:20" ht="59" x14ac:dyDescent="0.2">
      <c r="A6874" s="255">
        <f t="shared" si="221"/>
        <v>82</v>
      </c>
      <c r="B6874" s="291" t="s">
        <v>331</v>
      </c>
      <c r="C6874" s="292">
        <v>8</v>
      </c>
      <c r="D6874" s="292">
        <v>12</v>
      </c>
      <c r="E6874" s="293" t="s">
        <v>611</v>
      </c>
      <c r="F6874" s="292" t="s">
        <v>241</v>
      </c>
      <c r="G6874" s="294">
        <v>44475</v>
      </c>
      <c r="H6874" s="287" t="s">
        <v>28598</v>
      </c>
      <c r="I6874" s="295">
        <v>6648</v>
      </c>
      <c r="J6874" s="296"/>
      <c r="K6874" s="297" t="s">
        <v>29608</v>
      </c>
      <c r="L6874" s="297" t="s">
        <v>29609</v>
      </c>
      <c r="M6874" s="288" t="s">
        <v>29610</v>
      </c>
      <c r="N6874" s="289"/>
      <c r="O6874" s="283"/>
      <c r="P6874" s="262">
        <v>1.1574074074074073E-4</v>
      </c>
      <c r="Q6874">
        <v>44475.534745370373</v>
      </c>
      <c r="R6874" t="str">
        <f t="shared" si="220"/>
        <v>#01</v>
      </c>
    </row>
    <row r="6875" spans="1:20" ht="59" x14ac:dyDescent="0.2">
      <c r="A6875" s="255">
        <f t="shared" si="221"/>
        <v>82</v>
      </c>
      <c r="B6875" s="291" t="s">
        <v>331</v>
      </c>
      <c r="C6875" s="292">
        <v>8</v>
      </c>
      <c r="D6875" s="292">
        <v>12</v>
      </c>
      <c r="E6875" s="293" t="s">
        <v>611</v>
      </c>
      <c r="F6875" s="292" t="s">
        <v>241</v>
      </c>
      <c r="G6875" s="294">
        <v>44475</v>
      </c>
      <c r="H6875" s="287" t="s">
        <v>28598</v>
      </c>
      <c r="I6875" s="295" t="s">
        <v>29615</v>
      </c>
      <c r="J6875" s="296"/>
      <c r="K6875" s="297" t="s">
        <v>29608</v>
      </c>
      <c r="L6875" s="297" t="s">
        <v>29609</v>
      </c>
      <c r="M6875" s="299" t="s">
        <v>29616</v>
      </c>
      <c r="N6875" s="300"/>
      <c r="O6875" s="283"/>
      <c r="P6875" s="262">
        <v>1.2731481481481483E-3</v>
      </c>
      <c r="Q6875">
        <v>44475.534872685188</v>
      </c>
      <c r="R6875" t="str">
        <f t="shared" si="220"/>
        <v>#01</v>
      </c>
      <c r="S6875" t="s">
        <v>29614</v>
      </c>
      <c r="T6875" t="s">
        <v>29606</v>
      </c>
    </row>
    <row r="6876" spans="1:20" ht="76" x14ac:dyDescent="0.2">
      <c r="A6876" s="255">
        <f t="shared" si="221"/>
        <v>38</v>
      </c>
      <c r="B6876" s="291" t="s">
        <v>331</v>
      </c>
      <c r="C6876" s="292">
        <v>8</v>
      </c>
      <c r="D6876" s="292">
        <v>12</v>
      </c>
      <c r="E6876" s="293" t="s">
        <v>611</v>
      </c>
      <c r="F6876" s="292" t="s">
        <v>241</v>
      </c>
      <c r="G6876" s="294">
        <v>44475</v>
      </c>
      <c r="H6876" s="287" t="s">
        <v>28598</v>
      </c>
      <c r="I6876" s="295" t="s">
        <v>29607</v>
      </c>
      <c r="J6876" s="296"/>
      <c r="K6876" s="297" t="s">
        <v>29611</v>
      </c>
      <c r="L6876" s="297" t="s">
        <v>29612</v>
      </c>
      <c r="M6876" s="288" t="s">
        <v>29613</v>
      </c>
      <c r="N6876" s="289"/>
      <c r="O6876" s="283"/>
      <c r="P6876" s="262">
        <v>2.0833333333333335E-4</v>
      </c>
      <c r="Q6876">
        <v>44475.536157407405</v>
      </c>
      <c r="R6876" t="str">
        <f t="shared" si="220"/>
        <v>#01</v>
      </c>
    </row>
    <row r="6877" spans="1:20" ht="76" x14ac:dyDescent="0.2">
      <c r="A6877" s="255">
        <f t="shared" si="221"/>
        <v>38</v>
      </c>
      <c r="B6877" s="291" t="s">
        <v>331</v>
      </c>
      <c r="C6877" s="292">
        <v>8</v>
      </c>
      <c r="D6877" s="292">
        <v>12</v>
      </c>
      <c r="E6877" s="293" t="s">
        <v>611</v>
      </c>
      <c r="F6877" s="292" t="s">
        <v>241</v>
      </c>
      <c r="G6877" s="294">
        <v>44475</v>
      </c>
      <c r="H6877" s="287" t="s">
        <v>28598</v>
      </c>
      <c r="I6877" s="295" t="s">
        <v>29619</v>
      </c>
      <c r="J6877" s="296"/>
      <c r="K6877" s="297" t="s">
        <v>29611</v>
      </c>
      <c r="L6877" s="297" t="s">
        <v>29612</v>
      </c>
      <c r="M6877" s="299" t="s">
        <v>29618</v>
      </c>
      <c r="N6877" s="300"/>
      <c r="O6877" s="283"/>
      <c r="P6877" s="262">
        <v>8.564814814814815E-4</v>
      </c>
      <c r="Q6877">
        <v>44475.536377314813</v>
      </c>
      <c r="R6877" t="str">
        <f t="shared" si="220"/>
        <v>#01</v>
      </c>
      <c r="S6877" t="s">
        <v>29617</v>
      </c>
      <c r="T6877" t="s">
        <v>29613</v>
      </c>
    </row>
    <row r="6878" spans="1:20" ht="154" x14ac:dyDescent="0.2">
      <c r="A6878" s="255">
        <f t="shared" si="221"/>
        <v>62</v>
      </c>
      <c r="B6878" s="291" t="s">
        <v>331</v>
      </c>
      <c r="C6878" s="292">
        <v>8</v>
      </c>
      <c r="D6878" s="292">
        <v>13</v>
      </c>
      <c r="E6878" s="293" t="s">
        <v>611</v>
      </c>
      <c r="F6878" s="292" t="s">
        <v>241</v>
      </c>
      <c r="G6878" s="294">
        <v>44475</v>
      </c>
      <c r="H6878" s="287" t="s">
        <v>28598</v>
      </c>
      <c r="I6878" s="295">
        <v>6649</v>
      </c>
      <c r="J6878" s="296"/>
      <c r="K6878" s="297" t="s">
        <v>22248</v>
      </c>
      <c r="L6878" s="297" t="s">
        <v>22249</v>
      </c>
      <c r="M6878" s="288" t="s">
        <v>8520</v>
      </c>
      <c r="N6878" s="289"/>
      <c r="O6878" s="283"/>
      <c r="P6878" s="262">
        <v>6.9444444444444444E-5</v>
      </c>
      <c r="Q6878">
        <v>44475.538900462961</v>
      </c>
      <c r="R6878" t="str">
        <f t="shared" si="220"/>
        <v>#01</v>
      </c>
    </row>
    <row r="6879" spans="1:20" ht="154" x14ac:dyDescent="0.2">
      <c r="A6879" s="255">
        <f t="shared" si="221"/>
        <v>62</v>
      </c>
      <c r="B6879" s="291" t="s">
        <v>331</v>
      </c>
      <c r="C6879" s="292">
        <v>8</v>
      </c>
      <c r="D6879" s="292">
        <v>13</v>
      </c>
      <c r="E6879" s="293" t="s">
        <v>611</v>
      </c>
      <c r="F6879" s="292" t="s">
        <v>241</v>
      </c>
      <c r="G6879" s="294">
        <v>44475</v>
      </c>
      <c r="H6879" s="287" t="s">
        <v>28598</v>
      </c>
      <c r="I6879" s="295" t="s">
        <v>29622</v>
      </c>
      <c r="J6879" s="296"/>
      <c r="K6879" s="297" t="s">
        <v>22248</v>
      </c>
      <c r="L6879" s="297" t="s">
        <v>22249</v>
      </c>
      <c r="M6879" s="299" t="s">
        <v>29623</v>
      </c>
      <c r="N6879" s="300"/>
      <c r="O6879" s="283"/>
      <c r="P6879" s="262">
        <v>1.7013888888888892E-3</v>
      </c>
      <c r="Q6879">
        <v>44475.538981481484</v>
      </c>
      <c r="R6879" t="str">
        <f t="shared" si="220"/>
        <v>#01</v>
      </c>
      <c r="S6879" t="s">
        <v>29621</v>
      </c>
      <c r="T6879" t="s">
        <v>29620</v>
      </c>
    </row>
    <row r="6880" spans="1:20" ht="173" x14ac:dyDescent="0.2">
      <c r="A6880" s="255">
        <f t="shared" si="221"/>
        <v>175</v>
      </c>
      <c r="B6880" s="291" t="s">
        <v>331</v>
      </c>
      <c r="C6880" s="292">
        <v>8</v>
      </c>
      <c r="D6880" s="292">
        <v>14</v>
      </c>
      <c r="E6880" s="293" t="s">
        <v>611</v>
      </c>
      <c r="F6880" s="292" t="s">
        <v>241</v>
      </c>
      <c r="G6880" s="294">
        <v>44475</v>
      </c>
      <c r="H6880" s="287" t="s">
        <v>28598</v>
      </c>
      <c r="I6880" s="295">
        <v>6650</v>
      </c>
      <c r="J6880" s="296"/>
      <c r="K6880" s="297" t="s">
        <v>22250</v>
      </c>
      <c r="L6880" s="297" t="s">
        <v>22251</v>
      </c>
      <c r="M6880" s="288" t="s">
        <v>8521</v>
      </c>
      <c r="N6880" s="289"/>
      <c r="O6880" s="283"/>
      <c r="P6880" s="262">
        <v>6.8287037037037025E-4</v>
      </c>
      <c r="Q6880">
        <v>44475.540706018517</v>
      </c>
      <c r="R6880" t="str">
        <f t="shared" si="220"/>
        <v>#01</v>
      </c>
    </row>
    <row r="6881" spans="1:20" ht="211" x14ac:dyDescent="0.2">
      <c r="A6881" s="255">
        <f t="shared" si="221"/>
        <v>109</v>
      </c>
      <c r="B6881" s="291" t="s">
        <v>331</v>
      </c>
      <c r="C6881" s="292">
        <v>8</v>
      </c>
      <c r="D6881" s="292">
        <v>15</v>
      </c>
      <c r="E6881" s="293" t="s">
        <v>611</v>
      </c>
      <c r="F6881" s="292" t="s">
        <v>241</v>
      </c>
      <c r="G6881" s="294">
        <v>44475</v>
      </c>
      <c r="H6881" s="287" t="s">
        <v>28598</v>
      </c>
      <c r="I6881" s="295">
        <v>6651</v>
      </c>
      <c r="J6881" s="296"/>
      <c r="K6881" s="297" t="s">
        <v>22252</v>
      </c>
      <c r="L6881" s="297" t="s">
        <v>22253</v>
      </c>
      <c r="M6881" s="288" t="s">
        <v>8522</v>
      </c>
      <c r="N6881" s="289"/>
      <c r="O6881" s="283"/>
      <c r="P6881" s="262">
        <v>8.9120370370370362E-4</v>
      </c>
      <c r="Q6881">
        <v>44475.541400462964</v>
      </c>
      <c r="R6881" t="str">
        <f t="shared" si="220"/>
        <v>#01</v>
      </c>
    </row>
    <row r="6882" spans="1:20" ht="97" x14ac:dyDescent="0.2">
      <c r="A6882" s="255">
        <f t="shared" si="221"/>
        <v>91</v>
      </c>
      <c r="B6882" s="291" t="s">
        <v>331</v>
      </c>
      <c r="C6882" s="292">
        <v>8</v>
      </c>
      <c r="D6882" s="292">
        <v>16</v>
      </c>
      <c r="E6882" s="293" t="s">
        <v>611</v>
      </c>
      <c r="F6882" s="292" t="s">
        <v>241</v>
      </c>
      <c r="G6882" s="294">
        <v>44475</v>
      </c>
      <c r="H6882" s="287" t="s">
        <v>28598</v>
      </c>
      <c r="I6882" s="295">
        <v>6652</v>
      </c>
      <c r="J6882" s="296"/>
      <c r="K6882" s="297" t="s">
        <v>27030</v>
      </c>
      <c r="L6882" s="297" t="s">
        <v>27031</v>
      </c>
      <c r="M6882" s="288" t="s">
        <v>8523</v>
      </c>
      <c r="N6882" s="289"/>
      <c r="O6882" s="283"/>
      <c r="P6882" s="262">
        <v>6.7129629629629625E-4</v>
      </c>
      <c r="Q6882">
        <v>44475.542314814818</v>
      </c>
      <c r="R6882" t="str">
        <f t="shared" si="220"/>
        <v>#01</v>
      </c>
    </row>
    <row r="6883" spans="1:20" ht="116" x14ac:dyDescent="0.2">
      <c r="A6883" s="255">
        <f t="shared" si="221"/>
        <v>115</v>
      </c>
      <c r="B6883" s="291" t="s">
        <v>331</v>
      </c>
      <c r="C6883" s="292">
        <v>8</v>
      </c>
      <c r="D6883" s="292">
        <v>17</v>
      </c>
      <c r="E6883" s="293" t="s">
        <v>611</v>
      </c>
      <c r="F6883" s="292" t="s">
        <v>241</v>
      </c>
      <c r="G6883" s="294">
        <v>44475</v>
      </c>
      <c r="H6883" s="287" t="s">
        <v>28598</v>
      </c>
      <c r="I6883" s="295">
        <v>6653</v>
      </c>
      <c r="J6883" s="296"/>
      <c r="K6883" s="297" t="s">
        <v>22254</v>
      </c>
      <c r="L6883" s="297" t="s">
        <v>22255</v>
      </c>
      <c r="M6883" s="288" t="s">
        <v>8524</v>
      </c>
      <c r="N6883" s="289"/>
      <c r="O6883" s="283"/>
      <c r="P6883" s="262">
        <v>5.7870370370370366E-5</v>
      </c>
      <c r="Q6883">
        <v>44475.544351851851</v>
      </c>
      <c r="R6883" t="str">
        <f t="shared" si="220"/>
        <v>#01</v>
      </c>
    </row>
    <row r="6884" spans="1:20" ht="116" x14ac:dyDescent="0.2">
      <c r="A6884" s="255">
        <f t="shared" si="221"/>
        <v>115</v>
      </c>
      <c r="B6884" s="291" t="s">
        <v>331</v>
      </c>
      <c r="C6884" s="292">
        <v>8</v>
      </c>
      <c r="D6884" s="292">
        <v>17</v>
      </c>
      <c r="E6884" s="293" t="s">
        <v>611</v>
      </c>
      <c r="F6884" s="292" t="s">
        <v>241</v>
      </c>
      <c r="G6884" s="294">
        <v>44475</v>
      </c>
      <c r="H6884" s="287" t="s">
        <v>28598</v>
      </c>
      <c r="I6884" s="295" t="s">
        <v>29626</v>
      </c>
      <c r="J6884" s="296"/>
      <c r="K6884" s="297" t="s">
        <v>22254</v>
      </c>
      <c r="L6884" s="297" t="s">
        <v>22255</v>
      </c>
      <c r="M6884" s="299" t="s">
        <v>29627</v>
      </c>
      <c r="N6884" s="300"/>
      <c r="O6884" s="283"/>
      <c r="P6884" s="262">
        <v>1.273148148148148E-4</v>
      </c>
      <c r="Q6884">
        <v>44475.544421296298</v>
      </c>
      <c r="R6884" t="str">
        <f t="shared" si="220"/>
        <v>#01</v>
      </c>
      <c r="S6884" t="s">
        <v>29625</v>
      </c>
      <c r="T6884" t="s">
        <v>29624</v>
      </c>
    </row>
    <row r="6885" spans="1:20" ht="230" x14ac:dyDescent="0.2">
      <c r="A6885" s="255">
        <f t="shared" si="221"/>
        <v>115</v>
      </c>
      <c r="B6885" s="291" t="s">
        <v>331</v>
      </c>
      <c r="C6885" s="292">
        <v>8</v>
      </c>
      <c r="D6885" s="292">
        <v>18</v>
      </c>
      <c r="E6885" s="293" t="s">
        <v>611</v>
      </c>
      <c r="F6885" s="292" t="s">
        <v>241</v>
      </c>
      <c r="G6885" s="294">
        <v>44475</v>
      </c>
      <c r="H6885" s="287" t="s">
        <v>28598</v>
      </c>
      <c r="I6885" s="295">
        <v>6654</v>
      </c>
      <c r="J6885" s="296"/>
      <c r="K6885" s="297" t="s">
        <v>22256</v>
      </c>
      <c r="L6885" s="297" t="s">
        <v>22257</v>
      </c>
      <c r="M6885" s="288" t="s">
        <v>8525</v>
      </c>
      <c r="N6885" s="289"/>
      <c r="O6885" s="283"/>
      <c r="P6885" s="262">
        <v>2.3148148148148147E-5</v>
      </c>
      <c r="Q6885">
        <v>44475.546678240738</v>
      </c>
      <c r="R6885" t="str">
        <f t="shared" si="220"/>
        <v>#01</v>
      </c>
    </row>
    <row r="6886" spans="1:20" ht="230" x14ac:dyDescent="0.2">
      <c r="A6886" s="255">
        <f t="shared" si="221"/>
        <v>115</v>
      </c>
      <c r="B6886" s="291" t="s">
        <v>331</v>
      </c>
      <c r="C6886" s="292">
        <v>8</v>
      </c>
      <c r="D6886" s="292">
        <v>18</v>
      </c>
      <c r="E6886" s="293" t="s">
        <v>611</v>
      </c>
      <c r="F6886" s="292" t="s">
        <v>241</v>
      </c>
      <c r="G6886" s="294">
        <v>44475</v>
      </c>
      <c r="H6886" s="287" t="s">
        <v>28598</v>
      </c>
      <c r="I6886" s="295" t="s">
        <v>29630</v>
      </c>
      <c r="J6886" s="296"/>
      <c r="K6886" s="297" t="s">
        <v>22256</v>
      </c>
      <c r="L6886" s="297" t="s">
        <v>22257</v>
      </c>
      <c r="M6886" s="299" t="s">
        <v>29631</v>
      </c>
      <c r="N6886" s="300"/>
      <c r="O6886" s="283"/>
      <c r="P6886" s="262">
        <v>3.9351851851851852E-4</v>
      </c>
      <c r="Q6886">
        <v>44475.546736111108</v>
      </c>
      <c r="R6886" t="str">
        <f t="shared" si="220"/>
        <v>#01</v>
      </c>
      <c r="S6886" t="s">
        <v>29629</v>
      </c>
      <c r="T6886" t="s">
        <v>29628</v>
      </c>
    </row>
    <row r="6887" spans="1:20" ht="192" x14ac:dyDescent="0.2">
      <c r="A6887" s="255">
        <f t="shared" si="221"/>
        <v>97</v>
      </c>
      <c r="B6887" s="291" t="s">
        <v>331</v>
      </c>
      <c r="C6887" s="292">
        <v>8</v>
      </c>
      <c r="D6887" s="292">
        <v>19</v>
      </c>
      <c r="E6887" s="293" t="s">
        <v>611</v>
      </c>
      <c r="F6887" s="292" t="s">
        <v>241</v>
      </c>
      <c r="G6887" s="294">
        <v>44476</v>
      </c>
      <c r="H6887" s="287" t="s">
        <v>28598</v>
      </c>
      <c r="I6887" s="295">
        <v>6655</v>
      </c>
      <c r="J6887" s="296"/>
      <c r="K6887" s="297" t="s">
        <v>29634</v>
      </c>
      <c r="L6887" s="297" t="s">
        <v>29635</v>
      </c>
      <c r="M6887" s="288" t="s">
        <v>29636</v>
      </c>
      <c r="N6887" s="289"/>
      <c r="O6887" s="283"/>
      <c r="P6887" s="262">
        <v>7.407407407407407E-4</v>
      </c>
      <c r="Q6887">
        <v>44476.368530092594</v>
      </c>
      <c r="R6887" t="str">
        <f t="shared" si="220"/>
        <v>#01</v>
      </c>
    </row>
    <row r="6888" spans="1:20" ht="192" x14ac:dyDescent="0.2">
      <c r="A6888" s="255">
        <f t="shared" si="221"/>
        <v>97</v>
      </c>
      <c r="B6888" s="291" t="s">
        <v>331</v>
      </c>
      <c r="C6888" s="292">
        <v>8</v>
      </c>
      <c r="D6888" s="292">
        <v>19</v>
      </c>
      <c r="E6888" s="293" t="s">
        <v>611</v>
      </c>
      <c r="F6888" s="292" t="s">
        <v>241</v>
      </c>
      <c r="G6888" s="294">
        <v>44475</v>
      </c>
      <c r="H6888" s="287" t="s">
        <v>28598</v>
      </c>
      <c r="I6888" s="295" t="s">
        <v>29641</v>
      </c>
      <c r="J6888" s="296"/>
      <c r="K6888" s="297" t="s">
        <v>29634</v>
      </c>
      <c r="L6888" s="297" t="s">
        <v>29635</v>
      </c>
      <c r="M6888" s="299" t="s">
        <v>29642</v>
      </c>
      <c r="N6888" s="300"/>
      <c r="O6888" s="283"/>
      <c r="P6888" s="262">
        <v>2.9398148148148148E-3</v>
      </c>
      <c r="Q6888">
        <v>44475.551655092589</v>
      </c>
      <c r="R6888" t="str">
        <f t="shared" si="220"/>
        <v>#01</v>
      </c>
      <c r="S6888" t="s">
        <v>29640</v>
      </c>
      <c r="T6888" t="s">
        <v>29632</v>
      </c>
    </row>
    <row r="6889" spans="1:20" ht="57" x14ac:dyDescent="0.2">
      <c r="A6889" s="255">
        <f t="shared" si="221"/>
        <v>80</v>
      </c>
      <c r="B6889" s="291" t="s">
        <v>331</v>
      </c>
      <c r="C6889" s="292">
        <v>8</v>
      </c>
      <c r="D6889" s="292">
        <v>19</v>
      </c>
      <c r="E6889" s="293" t="s">
        <v>611</v>
      </c>
      <c r="F6889" s="292" t="s">
        <v>241</v>
      </c>
      <c r="G6889" s="294">
        <v>44475</v>
      </c>
      <c r="H6889" s="287" t="s">
        <v>28598</v>
      </c>
      <c r="I6889" s="295" t="s">
        <v>29633</v>
      </c>
      <c r="J6889" s="296"/>
      <c r="K6889" s="297" t="s">
        <v>29637</v>
      </c>
      <c r="L6889" s="297" t="s">
        <v>29638</v>
      </c>
      <c r="M6889" s="288" t="s">
        <v>29639</v>
      </c>
      <c r="N6889" s="289"/>
      <c r="O6889" s="283"/>
      <c r="P6889" s="262">
        <v>2.3148148148148146E-4</v>
      </c>
      <c r="Q6889">
        <v>44475.554606481484</v>
      </c>
      <c r="R6889" t="str">
        <f t="shared" si="220"/>
        <v>#01</v>
      </c>
    </row>
    <row r="6890" spans="1:20" ht="57" x14ac:dyDescent="0.2">
      <c r="A6890" s="255">
        <f t="shared" si="221"/>
        <v>80</v>
      </c>
      <c r="B6890" s="291" t="s">
        <v>331</v>
      </c>
      <c r="C6890" s="292">
        <v>8</v>
      </c>
      <c r="D6890" s="292">
        <v>19</v>
      </c>
      <c r="E6890" s="293" t="s">
        <v>611</v>
      </c>
      <c r="F6890" s="292" t="s">
        <v>241</v>
      </c>
      <c r="G6890" s="294">
        <v>44475</v>
      </c>
      <c r="H6890" s="287" t="s">
        <v>28598</v>
      </c>
      <c r="I6890" s="295" t="s">
        <v>29645</v>
      </c>
      <c r="J6890" s="296"/>
      <c r="K6890" s="297" t="s">
        <v>29637</v>
      </c>
      <c r="L6890" s="297" t="s">
        <v>29638</v>
      </c>
      <c r="M6890" s="299" t="s">
        <v>29644</v>
      </c>
      <c r="N6890" s="300"/>
      <c r="O6890" s="283"/>
      <c r="P6890" s="262">
        <v>3.5879629629629635E-4</v>
      </c>
      <c r="Q6890">
        <v>44475.554861111108</v>
      </c>
      <c r="R6890" t="str">
        <f t="shared" si="220"/>
        <v>#01</v>
      </c>
      <c r="S6890" t="s">
        <v>29643</v>
      </c>
      <c r="T6890" t="s">
        <v>29639</v>
      </c>
    </row>
    <row r="6891" spans="1:20" ht="97" x14ac:dyDescent="0.2">
      <c r="A6891" s="255">
        <f t="shared" si="221"/>
        <v>111</v>
      </c>
      <c r="B6891" s="291" t="s">
        <v>331</v>
      </c>
      <c r="C6891" s="292">
        <v>8</v>
      </c>
      <c r="D6891" s="292">
        <v>20</v>
      </c>
      <c r="E6891" s="293" t="s">
        <v>611</v>
      </c>
      <c r="F6891" s="292" t="s">
        <v>241</v>
      </c>
      <c r="G6891" s="294">
        <v>44475</v>
      </c>
      <c r="H6891" s="287" t="s">
        <v>28598</v>
      </c>
      <c r="I6891" s="295">
        <v>6656</v>
      </c>
      <c r="J6891" s="296"/>
      <c r="K6891" s="297" t="s">
        <v>22258</v>
      </c>
      <c r="L6891" s="297" t="s">
        <v>22259</v>
      </c>
      <c r="M6891" s="288" t="s">
        <v>8526</v>
      </c>
      <c r="N6891" s="289"/>
      <c r="O6891" s="283"/>
      <c r="P6891" s="262">
        <v>8.1018518518518516E-5</v>
      </c>
      <c r="Q6891">
        <v>44475.556828703702</v>
      </c>
      <c r="R6891" t="str">
        <f t="shared" si="220"/>
        <v>#01</v>
      </c>
    </row>
    <row r="6892" spans="1:20" ht="97" x14ac:dyDescent="0.2">
      <c r="A6892" s="255">
        <f t="shared" si="221"/>
        <v>111</v>
      </c>
      <c r="B6892" s="291" t="s">
        <v>331</v>
      </c>
      <c r="C6892" s="292">
        <v>8</v>
      </c>
      <c r="D6892" s="292">
        <v>20</v>
      </c>
      <c r="E6892" s="293" t="s">
        <v>611</v>
      </c>
      <c r="F6892" s="292" t="s">
        <v>241</v>
      </c>
      <c r="G6892" s="294">
        <v>44475</v>
      </c>
      <c r="H6892" s="287" t="s">
        <v>28598</v>
      </c>
      <c r="I6892" s="295" t="s">
        <v>29648</v>
      </c>
      <c r="J6892" s="296"/>
      <c r="K6892" s="297" t="s">
        <v>22258</v>
      </c>
      <c r="L6892" s="297" t="s">
        <v>22259</v>
      </c>
      <c r="M6892" s="299" t="s">
        <v>29649</v>
      </c>
      <c r="N6892" s="300"/>
      <c r="O6892" s="283"/>
      <c r="P6892" s="262">
        <v>4.9768518518518521E-4</v>
      </c>
      <c r="Q6892">
        <v>44475.556921296295</v>
      </c>
      <c r="R6892" t="str">
        <f t="shared" si="220"/>
        <v>#01</v>
      </c>
      <c r="S6892" t="s">
        <v>29647</v>
      </c>
      <c r="T6892" t="s">
        <v>29646</v>
      </c>
    </row>
    <row r="6893" spans="1:20" ht="116" x14ac:dyDescent="0.2">
      <c r="A6893" s="255">
        <f t="shared" si="221"/>
        <v>106</v>
      </c>
      <c r="B6893" s="291" t="s">
        <v>331</v>
      </c>
      <c r="C6893" s="292">
        <v>8</v>
      </c>
      <c r="D6893" s="292">
        <v>21</v>
      </c>
      <c r="E6893" s="293" t="s">
        <v>611</v>
      </c>
      <c r="F6893" s="292" t="s">
        <v>241</v>
      </c>
      <c r="G6893" s="294">
        <v>44475</v>
      </c>
      <c r="H6893" s="287" t="s">
        <v>28598</v>
      </c>
      <c r="I6893" s="295">
        <v>6657</v>
      </c>
      <c r="J6893" s="296"/>
      <c r="K6893" s="297" t="s">
        <v>22260</v>
      </c>
      <c r="L6893" s="297" t="s">
        <v>22261</v>
      </c>
      <c r="M6893" s="288" t="s">
        <v>8527</v>
      </c>
      <c r="N6893" s="289"/>
      <c r="O6893" s="283"/>
      <c r="P6893" s="262">
        <v>4.6296296296296294E-5</v>
      </c>
      <c r="Q6893">
        <v>44475.55840277778</v>
      </c>
      <c r="R6893" t="str">
        <f t="shared" si="220"/>
        <v>#01</v>
      </c>
    </row>
    <row r="6894" spans="1:20" ht="116" x14ac:dyDescent="0.2">
      <c r="A6894" s="255">
        <f t="shared" si="221"/>
        <v>106</v>
      </c>
      <c r="B6894" s="291" t="s">
        <v>331</v>
      </c>
      <c r="C6894" s="292">
        <v>8</v>
      </c>
      <c r="D6894" s="292">
        <v>21</v>
      </c>
      <c r="E6894" s="293" t="s">
        <v>611</v>
      </c>
      <c r="F6894" s="292" t="s">
        <v>241</v>
      </c>
      <c r="G6894" s="294">
        <v>44475</v>
      </c>
      <c r="H6894" s="287" t="s">
        <v>28598</v>
      </c>
      <c r="I6894" s="295" t="s">
        <v>29652</v>
      </c>
      <c r="J6894" s="296"/>
      <c r="K6894" s="297" t="s">
        <v>22260</v>
      </c>
      <c r="L6894" s="297" t="s">
        <v>22261</v>
      </c>
      <c r="M6894" s="299" t="s">
        <v>29653</v>
      </c>
      <c r="N6894" s="300"/>
      <c r="O6894" s="283"/>
      <c r="P6894" s="262">
        <v>6.134259259259259E-4</v>
      </c>
      <c r="Q6894">
        <v>44475.558749999997</v>
      </c>
      <c r="R6894" t="str">
        <f t="shared" si="220"/>
        <v>#01</v>
      </c>
      <c r="S6894" t="s">
        <v>29651</v>
      </c>
      <c r="T6894" t="s">
        <v>29650</v>
      </c>
    </row>
    <row r="6895" spans="1:20" ht="230" x14ac:dyDescent="0.2">
      <c r="A6895" s="255">
        <f t="shared" si="221"/>
        <v>178</v>
      </c>
      <c r="B6895" s="291" t="s">
        <v>331</v>
      </c>
      <c r="C6895" s="292">
        <v>8</v>
      </c>
      <c r="D6895" s="292">
        <v>22</v>
      </c>
      <c r="E6895" s="293" t="s">
        <v>611</v>
      </c>
      <c r="F6895" s="292" t="s">
        <v>241</v>
      </c>
      <c r="G6895" s="294">
        <v>44475</v>
      </c>
      <c r="H6895" s="287" t="s">
        <v>28598</v>
      </c>
      <c r="I6895" s="295">
        <v>6658</v>
      </c>
      <c r="J6895" s="296"/>
      <c r="K6895" s="297" t="s">
        <v>22262</v>
      </c>
      <c r="L6895" s="297" t="s">
        <v>22263</v>
      </c>
      <c r="M6895" s="288" t="s">
        <v>8528</v>
      </c>
      <c r="N6895" s="289"/>
      <c r="O6895" s="283"/>
      <c r="P6895" s="262">
        <v>4.6296296296296294E-5</v>
      </c>
      <c r="Q6895">
        <v>44475.562511574077</v>
      </c>
      <c r="R6895" t="str">
        <f t="shared" si="220"/>
        <v>#01</v>
      </c>
    </row>
    <row r="6896" spans="1:20" ht="230" x14ac:dyDescent="0.2">
      <c r="A6896" s="255">
        <f t="shared" si="221"/>
        <v>178</v>
      </c>
      <c r="B6896" s="291" t="s">
        <v>331</v>
      </c>
      <c r="C6896" s="292">
        <v>8</v>
      </c>
      <c r="D6896" s="292">
        <v>22</v>
      </c>
      <c r="E6896" s="293" t="s">
        <v>611</v>
      </c>
      <c r="F6896" s="292" t="s">
        <v>241</v>
      </c>
      <c r="G6896" s="294">
        <v>44475</v>
      </c>
      <c r="H6896" s="287" t="s">
        <v>28598</v>
      </c>
      <c r="I6896" s="295" t="s">
        <v>29655</v>
      </c>
      <c r="J6896" s="296"/>
      <c r="K6896" s="297" t="s">
        <v>22262</v>
      </c>
      <c r="L6896" s="297" t="s">
        <v>22263</v>
      </c>
      <c r="M6896" s="299" t="s">
        <v>29657</v>
      </c>
      <c r="N6896" s="289"/>
      <c r="O6896" s="283"/>
      <c r="P6896" s="262">
        <v>4.6296296296296294E-5</v>
      </c>
      <c r="Q6896">
        <v>44475.562511574077</v>
      </c>
      <c r="R6896" t="str">
        <f t="shared" si="220"/>
        <v>#01</v>
      </c>
      <c r="S6896" t="s">
        <v>29656</v>
      </c>
      <c r="T6896" t="s">
        <v>29654</v>
      </c>
    </row>
    <row r="6897" spans="1:20" ht="230" x14ac:dyDescent="0.2">
      <c r="A6897" s="255">
        <f t="shared" si="221"/>
        <v>64</v>
      </c>
      <c r="B6897" s="291" t="s">
        <v>331</v>
      </c>
      <c r="C6897" s="292">
        <v>8</v>
      </c>
      <c r="D6897" s="292">
        <v>23</v>
      </c>
      <c r="E6897" s="293" t="s">
        <v>611</v>
      </c>
      <c r="F6897" s="292" t="s">
        <v>241</v>
      </c>
      <c r="G6897" s="294">
        <v>44475</v>
      </c>
      <c r="H6897" s="287" t="s">
        <v>28598</v>
      </c>
      <c r="I6897" s="295">
        <v>6659</v>
      </c>
      <c r="J6897" s="296"/>
      <c r="K6897" s="297" t="s">
        <v>22264</v>
      </c>
      <c r="L6897" s="297" t="s">
        <v>22265</v>
      </c>
      <c r="M6897" s="288" t="s">
        <v>8529</v>
      </c>
      <c r="N6897" s="298"/>
      <c r="O6897" s="283"/>
      <c r="P6897" s="262">
        <v>1.3078703703703703E-2</v>
      </c>
      <c r="Q6897">
        <v>44475.642291666663</v>
      </c>
      <c r="R6897" t="str">
        <f t="shared" si="220"/>
        <v>#01</v>
      </c>
    </row>
    <row r="6898" spans="1:20" ht="57" x14ac:dyDescent="0.2">
      <c r="A6898" s="255">
        <f t="shared" si="221"/>
        <v>83</v>
      </c>
      <c r="B6898" s="291" t="s">
        <v>331</v>
      </c>
      <c r="C6898" s="292">
        <v>8</v>
      </c>
      <c r="D6898" s="292">
        <v>23</v>
      </c>
      <c r="E6898" s="293" t="s">
        <v>611</v>
      </c>
      <c r="F6898" s="292" t="s">
        <v>241</v>
      </c>
      <c r="G6898" s="294">
        <v>44475</v>
      </c>
      <c r="H6898" s="287" t="s">
        <v>28598</v>
      </c>
      <c r="I6898" s="295">
        <v>6660</v>
      </c>
      <c r="J6898" s="296"/>
      <c r="K6898" s="297" t="s">
        <v>26416</v>
      </c>
      <c r="L6898" s="297" t="s">
        <v>26417</v>
      </c>
      <c r="M6898" s="288" t="s">
        <v>26418</v>
      </c>
      <c r="N6898" s="298"/>
      <c r="O6898" s="283"/>
      <c r="P6898" s="262">
        <v>3.2407407407407406E-4</v>
      </c>
      <c r="Q6898">
        <v>44475.655381944445</v>
      </c>
      <c r="R6898" t="str">
        <f t="shared" si="220"/>
        <v>#01</v>
      </c>
    </row>
    <row r="6899" spans="1:20" ht="78" x14ac:dyDescent="0.2">
      <c r="A6899" s="255">
        <f t="shared" si="221"/>
        <v>79</v>
      </c>
      <c r="B6899" s="291" t="s">
        <v>331</v>
      </c>
      <c r="C6899" s="292">
        <v>8</v>
      </c>
      <c r="D6899" s="292">
        <v>24</v>
      </c>
      <c r="E6899" s="293" t="s">
        <v>611</v>
      </c>
      <c r="F6899" s="292" t="s">
        <v>241</v>
      </c>
      <c r="G6899" s="294">
        <v>44475</v>
      </c>
      <c r="H6899" s="287" t="s">
        <v>28598</v>
      </c>
      <c r="I6899" s="295">
        <v>6661</v>
      </c>
      <c r="J6899" s="296"/>
      <c r="K6899" s="297" t="s">
        <v>22266</v>
      </c>
      <c r="L6899" s="297" t="s">
        <v>22267</v>
      </c>
      <c r="M6899" s="288" t="s">
        <v>8530</v>
      </c>
      <c r="N6899" s="298"/>
      <c r="O6899" s="283"/>
      <c r="P6899" s="262">
        <v>3.5879629629629635E-4</v>
      </c>
      <c r="Q6899">
        <v>44475.655729166669</v>
      </c>
      <c r="R6899" t="str">
        <f t="shared" si="220"/>
        <v>#01</v>
      </c>
    </row>
    <row r="6900" spans="1:20" ht="171" x14ac:dyDescent="0.2">
      <c r="A6900" s="255">
        <f t="shared" si="221"/>
        <v>53</v>
      </c>
      <c r="B6900" s="291" t="s">
        <v>331</v>
      </c>
      <c r="C6900" s="292">
        <v>8</v>
      </c>
      <c r="D6900" s="292">
        <v>24</v>
      </c>
      <c r="E6900" s="293" t="s">
        <v>611</v>
      </c>
      <c r="F6900" s="292" t="s">
        <v>241</v>
      </c>
      <c r="G6900" s="294">
        <v>44475</v>
      </c>
      <c r="H6900" s="287" t="s">
        <v>28598</v>
      </c>
      <c r="I6900" s="295">
        <v>6662</v>
      </c>
      <c r="J6900" s="296"/>
      <c r="K6900" s="297" t="s">
        <v>22268</v>
      </c>
      <c r="L6900" s="297" t="s">
        <v>22269</v>
      </c>
      <c r="M6900" s="288" t="s">
        <v>8531</v>
      </c>
      <c r="N6900" s="298"/>
      <c r="O6900" s="283"/>
      <c r="P6900" s="262">
        <v>1.1458333333333333E-3</v>
      </c>
      <c r="Q6900">
        <v>44475.656099537038</v>
      </c>
      <c r="R6900" t="str">
        <f t="shared" si="220"/>
        <v>#01</v>
      </c>
    </row>
    <row r="6901" spans="1:20" ht="35" x14ac:dyDescent="0.2">
      <c r="A6901" s="255">
        <f t="shared" si="221"/>
        <v>19</v>
      </c>
      <c r="B6901" s="269" t="s">
        <v>331</v>
      </c>
      <c r="C6901" s="270">
        <v>9</v>
      </c>
      <c r="D6901" s="270" t="s">
        <v>234</v>
      </c>
      <c r="E6901" s="271" t="s">
        <v>611</v>
      </c>
      <c r="F6901" s="270" t="s">
        <v>241</v>
      </c>
      <c r="G6901" s="301">
        <v>44476</v>
      </c>
      <c r="H6901" s="270" t="s">
        <v>28598</v>
      </c>
      <c r="I6901" s="272">
        <v>6663</v>
      </c>
      <c r="J6901" s="281"/>
      <c r="K6901" s="274" t="s">
        <v>496</v>
      </c>
      <c r="L6901" s="274" t="s">
        <v>8532</v>
      </c>
      <c r="M6901" s="275" t="s">
        <v>8533</v>
      </c>
      <c r="N6901" s="273"/>
      <c r="O6901" s="283"/>
      <c r="P6901" s="262">
        <v>6.8287037037037025E-4</v>
      </c>
      <c r="Q6901">
        <v>44476.886099537034</v>
      </c>
      <c r="R6901" t="str">
        <f t="shared" si="220"/>
        <v>#01</v>
      </c>
    </row>
    <row r="6902" spans="1:20" ht="135" x14ac:dyDescent="0.2">
      <c r="A6902" s="255">
        <f t="shared" si="221"/>
        <v>90</v>
      </c>
      <c r="B6902" s="291" t="s">
        <v>331</v>
      </c>
      <c r="C6902" s="292">
        <v>9</v>
      </c>
      <c r="D6902" s="292">
        <v>1</v>
      </c>
      <c r="E6902" s="293" t="s">
        <v>611</v>
      </c>
      <c r="F6902" s="292" t="s">
        <v>241</v>
      </c>
      <c r="G6902" s="294">
        <v>44475</v>
      </c>
      <c r="H6902" s="287" t="s">
        <v>28598</v>
      </c>
      <c r="I6902" s="295">
        <v>6664</v>
      </c>
      <c r="J6902" s="296"/>
      <c r="K6902" s="297" t="s">
        <v>27028</v>
      </c>
      <c r="L6902" s="297" t="s">
        <v>27029</v>
      </c>
      <c r="M6902" s="288" t="s">
        <v>8534</v>
      </c>
      <c r="N6902" s="289"/>
      <c r="O6902" s="283"/>
      <c r="P6902" s="262">
        <v>3.4722222222222222E-5</v>
      </c>
      <c r="Q6902">
        <v>44475.658831018518</v>
      </c>
      <c r="R6902" t="str">
        <f t="shared" si="220"/>
        <v>#01</v>
      </c>
    </row>
    <row r="6903" spans="1:20" ht="135" x14ac:dyDescent="0.2">
      <c r="A6903" s="255">
        <f t="shared" si="221"/>
        <v>90</v>
      </c>
      <c r="B6903" s="291" t="s">
        <v>331</v>
      </c>
      <c r="C6903" s="292">
        <v>9</v>
      </c>
      <c r="D6903" s="292">
        <v>1</v>
      </c>
      <c r="E6903" s="293" t="s">
        <v>611</v>
      </c>
      <c r="F6903" s="292" t="s">
        <v>241</v>
      </c>
      <c r="G6903" s="294">
        <v>44475</v>
      </c>
      <c r="H6903" s="287" t="s">
        <v>28598</v>
      </c>
      <c r="I6903" s="295" t="s">
        <v>29660</v>
      </c>
      <c r="J6903" s="296"/>
      <c r="K6903" s="297" t="s">
        <v>27028</v>
      </c>
      <c r="L6903" s="297" t="s">
        <v>27029</v>
      </c>
      <c r="M6903" s="299" t="s">
        <v>29661</v>
      </c>
      <c r="N6903" s="300"/>
      <c r="O6903" s="283"/>
      <c r="P6903" s="262">
        <v>3.3564814814814812E-4</v>
      </c>
      <c r="Q6903">
        <v>44475.658888888887</v>
      </c>
      <c r="R6903" t="str">
        <f t="shared" si="220"/>
        <v>#01</v>
      </c>
      <c r="S6903" t="s">
        <v>29659</v>
      </c>
      <c r="T6903" t="s">
        <v>29658</v>
      </c>
    </row>
    <row r="6904" spans="1:20" ht="249" x14ac:dyDescent="0.2">
      <c r="A6904" s="255">
        <f t="shared" si="221"/>
        <v>82</v>
      </c>
      <c r="B6904" s="291" t="s">
        <v>331</v>
      </c>
      <c r="C6904" s="292">
        <v>9</v>
      </c>
      <c r="D6904" s="292">
        <v>2</v>
      </c>
      <c r="E6904" s="293" t="s">
        <v>611</v>
      </c>
      <c r="F6904" s="292" t="s">
        <v>241</v>
      </c>
      <c r="G6904" s="294">
        <v>44475</v>
      </c>
      <c r="H6904" s="287" t="s">
        <v>28598</v>
      </c>
      <c r="I6904" s="295">
        <v>6665</v>
      </c>
      <c r="J6904" s="296"/>
      <c r="K6904" s="297" t="s">
        <v>22270</v>
      </c>
      <c r="L6904" s="297" t="s">
        <v>22271</v>
      </c>
      <c r="M6904" s="288" t="s">
        <v>8535</v>
      </c>
      <c r="N6904" s="298"/>
      <c r="O6904" s="283"/>
      <c r="P6904" s="262">
        <v>2.3148148148148147E-5</v>
      </c>
      <c r="Q6904">
        <v>44475.662083333336</v>
      </c>
      <c r="R6904" t="str">
        <f t="shared" si="220"/>
        <v>#01</v>
      </c>
    </row>
    <row r="6905" spans="1:20" ht="249" x14ac:dyDescent="0.2">
      <c r="A6905" s="255">
        <f t="shared" si="221"/>
        <v>82</v>
      </c>
      <c r="B6905" s="291" t="s">
        <v>331</v>
      </c>
      <c r="C6905" s="292">
        <v>9</v>
      </c>
      <c r="D6905" s="292">
        <v>2</v>
      </c>
      <c r="E6905" s="293" t="s">
        <v>611</v>
      </c>
      <c r="F6905" s="292" t="s">
        <v>241</v>
      </c>
      <c r="G6905" s="294">
        <v>44475</v>
      </c>
      <c r="H6905" s="287" t="s">
        <v>28598</v>
      </c>
      <c r="I6905" s="295" t="s">
        <v>29664</v>
      </c>
      <c r="J6905" s="296"/>
      <c r="K6905" s="297" t="s">
        <v>22270</v>
      </c>
      <c r="L6905" s="297" t="s">
        <v>22271</v>
      </c>
      <c r="M6905" s="299" t="s">
        <v>29665</v>
      </c>
      <c r="N6905" s="302"/>
      <c r="O6905" s="283"/>
      <c r="P6905" s="262">
        <v>2.3148148148148146E-4</v>
      </c>
      <c r="Q6905">
        <v>44475.662118055552</v>
      </c>
      <c r="R6905" t="str">
        <f t="shared" si="220"/>
        <v>#01</v>
      </c>
      <c r="S6905" t="s">
        <v>29663</v>
      </c>
      <c r="T6905" t="s">
        <v>29662</v>
      </c>
    </row>
    <row r="6906" spans="1:20" ht="133" x14ac:dyDescent="0.2">
      <c r="A6906" s="255">
        <f t="shared" si="221"/>
        <v>91</v>
      </c>
      <c r="B6906" s="291" t="s">
        <v>331</v>
      </c>
      <c r="C6906" s="292">
        <v>9</v>
      </c>
      <c r="D6906" s="292">
        <v>2</v>
      </c>
      <c r="E6906" s="293" t="s">
        <v>611</v>
      </c>
      <c r="F6906" s="292" t="s">
        <v>241</v>
      </c>
      <c r="G6906" s="294">
        <v>44475</v>
      </c>
      <c r="H6906" s="287" t="s">
        <v>28598</v>
      </c>
      <c r="I6906" s="295">
        <v>6666</v>
      </c>
      <c r="J6906" s="296"/>
      <c r="K6906" s="297" t="s">
        <v>26419</v>
      </c>
      <c r="L6906" s="297" t="s">
        <v>26420</v>
      </c>
      <c r="M6906" s="288" t="s">
        <v>26421</v>
      </c>
      <c r="N6906" s="298"/>
      <c r="O6906" s="283"/>
      <c r="P6906" s="262">
        <v>6.8287037037037025E-4</v>
      </c>
      <c r="Q6906">
        <v>44475.662372685183</v>
      </c>
      <c r="R6906" t="str">
        <f t="shared" ref="R6906:R6969" si="222">IF(G6906="","",F6906)</f>
        <v>#01</v>
      </c>
    </row>
    <row r="6907" spans="1:20" ht="192" x14ac:dyDescent="0.2">
      <c r="A6907" s="255">
        <f t="shared" si="221"/>
        <v>145</v>
      </c>
      <c r="B6907" s="291" t="s">
        <v>331</v>
      </c>
      <c r="C6907" s="292">
        <v>9</v>
      </c>
      <c r="D6907" s="292">
        <v>3</v>
      </c>
      <c r="E6907" s="293" t="s">
        <v>611</v>
      </c>
      <c r="F6907" s="292" t="s">
        <v>241</v>
      </c>
      <c r="G6907" s="294">
        <v>44475</v>
      </c>
      <c r="H6907" s="287" t="s">
        <v>28598</v>
      </c>
      <c r="I6907" s="295">
        <v>6667</v>
      </c>
      <c r="J6907" s="296"/>
      <c r="K6907" s="297" t="s">
        <v>22272</v>
      </c>
      <c r="L6907" s="297" t="s">
        <v>22273</v>
      </c>
      <c r="M6907" s="288" t="s">
        <v>8536</v>
      </c>
      <c r="N6907" s="298"/>
      <c r="O6907" s="283"/>
      <c r="P6907" s="262">
        <v>1.3888888888888889E-4</v>
      </c>
      <c r="Q6907">
        <v>44475.665763888886</v>
      </c>
      <c r="R6907" t="str">
        <f t="shared" si="222"/>
        <v>#01</v>
      </c>
    </row>
    <row r="6908" spans="1:20" ht="192" x14ac:dyDescent="0.2">
      <c r="A6908" s="255">
        <f t="shared" si="221"/>
        <v>145</v>
      </c>
      <c r="B6908" s="291" t="s">
        <v>331</v>
      </c>
      <c r="C6908" s="292">
        <v>9</v>
      </c>
      <c r="D6908" s="292">
        <v>3</v>
      </c>
      <c r="E6908" s="293" t="s">
        <v>611</v>
      </c>
      <c r="F6908" s="292" t="s">
        <v>241</v>
      </c>
      <c r="G6908" s="294">
        <v>44475</v>
      </c>
      <c r="H6908" s="287" t="s">
        <v>28598</v>
      </c>
      <c r="I6908" s="295" t="s">
        <v>29668</v>
      </c>
      <c r="J6908" s="296"/>
      <c r="K6908" s="297" t="s">
        <v>22272</v>
      </c>
      <c r="L6908" s="297" t="s">
        <v>22273</v>
      </c>
      <c r="M6908" s="299" t="s">
        <v>29669</v>
      </c>
      <c r="N6908" s="302"/>
      <c r="O6908" s="283"/>
      <c r="P6908" s="262">
        <v>6.7129629629629625E-4</v>
      </c>
      <c r="Q6908">
        <v>44475.665925925925</v>
      </c>
      <c r="R6908" t="str">
        <f t="shared" si="222"/>
        <v>#01</v>
      </c>
      <c r="S6908" t="s">
        <v>29667</v>
      </c>
      <c r="T6908" t="s">
        <v>29666</v>
      </c>
    </row>
    <row r="6909" spans="1:20" ht="230" x14ac:dyDescent="0.2">
      <c r="A6909" s="255">
        <f t="shared" si="221"/>
        <v>184</v>
      </c>
      <c r="B6909" s="291" t="s">
        <v>331</v>
      </c>
      <c r="C6909" s="292">
        <v>9</v>
      </c>
      <c r="D6909" s="292">
        <v>4</v>
      </c>
      <c r="E6909" s="293" t="s">
        <v>611</v>
      </c>
      <c r="F6909" s="292" t="s">
        <v>241</v>
      </c>
      <c r="G6909" s="294">
        <v>44475</v>
      </c>
      <c r="H6909" s="287" t="s">
        <v>28598</v>
      </c>
      <c r="I6909" s="295">
        <v>6668</v>
      </c>
      <c r="J6909" s="296"/>
      <c r="K6909" s="297" t="s">
        <v>22274</v>
      </c>
      <c r="L6909" s="297" t="s">
        <v>22275</v>
      </c>
      <c r="M6909" s="288" t="s">
        <v>8537</v>
      </c>
      <c r="N6909" s="289"/>
      <c r="O6909" s="283"/>
      <c r="P6909" s="262">
        <v>3.4722222222222222E-5</v>
      </c>
      <c r="Q6909">
        <v>44475.671666666669</v>
      </c>
      <c r="R6909" t="str">
        <f t="shared" si="222"/>
        <v>#01</v>
      </c>
    </row>
    <row r="6910" spans="1:20" ht="230" x14ac:dyDescent="0.2">
      <c r="A6910" s="255">
        <f t="shared" si="221"/>
        <v>184</v>
      </c>
      <c r="B6910" s="291" t="s">
        <v>331</v>
      </c>
      <c r="C6910" s="292">
        <v>9</v>
      </c>
      <c r="D6910" s="292">
        <v>4</v>
      </c>
      <c r="E6910" s="293" t="s">
        <v>611</v>
      </c>
      <c r="F6910" s="292" t="s">
        <v>241</v>
      </c>
      <c r="G6910" s="294">
        <v>44475</v>
      </c>
      <c r="H6910" s="287" t="s">
        <v>28598</v>
      </c>
      <c r="I6910" s="295" t="s">
        <v>29672</v>
      </c>
      <c r="J6910" s="296"/>
      <c r="K6910" s="297" t="s">
        <v>22274</v>
      </c>
      <c r="L6910" s="297" t="s">
        <v>22275</v>
      </c>
      <c r="M6910" s="299" t="s">
        <v>29673</v>
      </c>
      <c r="N6910" s="300"/>
      <c r="O6910" s="283"/>
      <c r="P6910" s="262">
        <v>3.3564814814814812E-4</v>
      </c>
      <c r="Q6910">
        <v>44475.671712962961</v>
      </c>
      <c r="R6910" t="str">
        <f t="shared" si="222"/>
        <v>#01</v>
      </c>
      <c r="S6910" t="s">
        <v>29671</v>
      </c>
      <c r="T6910" t="s">
        <v>29670</v>
      </c>
    </row>
    <row r="6911" spans="1:20" ht="211" x14ac:dyDescent="0.2">
      <c r="A6911" s="255">
        <f t="shared" si="221"/>
        <v>96</v>
      </c>
      <c r="B6911" s="291" t="s">
        <v>331</v>
      </c>
      <c r="C6911" s="292">
        <v>9</v>
      </c>
      <c r="D6911" s="292">
        <v>5</v>
      </c>
      <c r="E6911" s="293" t="s">
        <v>611</v>
      </c>
      <c r="F6911" s="292" t="s">
        <v>241</v>
      </c>
      <c r="G6911" s="294">
        <v>44475</v>
      </c>
      <c r="H6911" s="287" t="s">
        <v>28598</v>
      </c>
      <c r="I6911" s="295">
        <v>6669</v>
      </c>
      <c r="J6911" s="296"/>
      <c r="K6911" s="297" t="s">
        <v>22276</v>
      </c>
      <c r="L6911" s="297" t="s">
        <v>22277</v>
      </c>
      <c r="M6911" s="288" t="s">
        <v>8538</v>
      </c>
      <c r="N6911" s="298"/>
      <c r="O6911" s="283"/>
      <c r="P6911" s="262">
        <v>2.8935185185185189E-4</v>
      </c>
      <c r="Q6911">
        <v>44475.674386574072</v>
      </c>
      <c r="R6911" t="str">
        <f t="shared" si="222"/>
        <v>#01</v>
      </c>
    </row>
    <row r="6912" spans="1:20" ht="211" x14ac:dyDescent="0.2">
      <c r="A6912" s="255">
        <f t="shared" si="221"/>
        <v>96</v>
      </c>
      <c r="B6912" s="291" t="s">
        <v>331</v>
      </c>
      <c r="C6912" s="292">
        <v>9</v>
      </c>
      <c r="D6912" s="292">
        <v>5</v>
      </c>
      <c r="E6912" s="293" t="s">
        <v>611</v>
      </c>
      <c r="F6912" s="292" t="s">
        <v>241</v>
      </c>
      <c r="G6912" s="294">
        <v>44475</v>
      </c>
      <c r="H6912" s="287" t="s">
        <v>28598</v>
      </c>
      <c r="I6912" s="295" t="s">
        <v>29676</v>
      </c>
      <c r="J6912" s="296"/>
      <c r="K6912" s="297" t="s">
        <v>22276</v>
      </c>
      <c r="L6912" s="297" t="s">
        <v>22277</v>
      </c>
      <c r="M6912" s="299" t="s">
        <v>29677</v>
      </c>
      <c r="N6912" s="302"/>
      <c r="O6912" s="283"/>
      <c r="P6912" s="262">
        <v>5.2083333333333333E-4</v>
      </c>
      <c r="Q6912">
        <v>44475.674722222226</v>
      </c>
      <c r="R6912" t="str">
        <f t="shared" si="222"/>
        <v>#01</v>
      </c>
      <c r="S6912" t="s">
        <v>29675</v>
      </c>
      <c r="T6912" t="s">
        <v>29674</v>
      </c>
    </row>
    <row r="6913" spans="1:20" ht="114" x14ac:dyDescent="0.2">
      <c r="A6913" s="255">
        <f t="shared" si="221"/>
        <v>172</v>
      </c>
      <c r="B6913" s="291" t="s">
        <v>331</v>
      </c>
      <c r="C6913" s="292">
        <v>9</v>
      </c>
      <c r="D6913" s="292">
        <v>5</v>
      </c>
      <c r="E6913" s="293" t="s">
        <v>611</v>
      </c>
      <c r="F6913" s="292" t="s">
        <v>241</v>
      </c>
      <c r="G6913" s="294">
        <v>44475</v>
      </c>
      <c r="H6913" s="287" t="s">
        <v>28598</v>
      </c>
      <c r="I6913" s="295">
        <v>6670</v>
      </c>
      <c r="J6913" s="296"/>
      <c r="K6913" s="297" t="s">
        <v>26422</v>
      </c>
      <c r="L6913" s="297" t="s">
        <v>26423</v>
      </c>
      <c r="M6913" s="288" t="s">
        <v>26424</v>
      </c>
      <c r="N6913" s="298"/>
      <c r="O6913" s="283"/>
      <c r="P6913" s="262">
        <v>1.1689814814814816E-3</v>
      </c>
      <c r="Q6913">
        <v>44475.675254629627</v>
      </c>
      <c r="R6913" t="str">
        <f t="shared" si="222"/>
        <v>#01</v>
      </c>
    </row>
    <row r="6914" spans="1:20" ht="114" x14ac:dyDescent="0.2">
      <c r="A6914" s="255">
        <f t="shared" si="221"/>
        <v>172</v>
      </c>
      <c r="B6914" s="291" t="s">
        <v>331</v>
      </c>
      <c r="C6914" s="292">
        <v>9</v>
      </c>
      <c r="D6914" s="292">
        <v>5</v>
      </c>
      <c r="E6914" s="293" t="s">
        <v>611</v>
      </c>
      <c r="F6914" s="292" t="s">
        <v>241</v>
      </c>
      <c r="G6914" s="294">
        <v>44475</v>
      </c>
      <c r="H6914" s="287" t="s">
        <v>28598</v>
      </c>
      <c r="I6914" s="295" t="s">
        <v>29680</v>
      </c>
      <c r="J6914" s="296"/>
      <c r="K6914" s="297" t="s">
        <v>26422</v>
      </c>
      <c r="L6914" s="297" t="s">
        <v>26423</v>
      </c>
      <c r="M6914" s="299" t="s">
        <v>29679</v>
      </c>
      <c r="N6914" s="298"/>
      <c r="O6914" s="283"/>
      <c r="P6914" s="262">
        <v>1.1689814814814816E-3</v>
      </c>
      <c r="Q6914">
        <v>44475.675254629627</v>
      </c>
      <c r="R6914" t="str">
        <f t="shared" si="222"/>
        <v>#01</v>
      </c>
      <c r="S6914" t="s">
        <v>29678</v>
      </c>
      <c r="T6914" t="s">
        <v>26424</v>
      </c>
    </row>
    <row r="6915" spans="1:20" ht="116" x14ac:dyDescent="0.2">
      <c r="A6915" s="255">
        <f t="shared" si="221"/>
        <v>119</v>
      </c>
      <c r="B6915" s="291" t="s">
        <v>331</v>
      </c>
      <c r="C6915" s="292">
        <v>9</v>
      </c>
      <c r="D6915" s="292">
        <v>6</v>
      </c>
      <c r="E6915" s="293" t="s">
        <v>611</v>
      </c>
      <c r="F6915" s="292" t="s">
        <v>241</v>
      </c>
      <c r="G6915" s="294">
        <v>44475</v>
      </c>
      <c r="H6915" s="287" t="s">
        <v>28598</v>
      </c>
      <c r="I6915" s="295">
        <v>6671</v>
      </c>
      <c r="J6915" s="296"/>
      <c r="K6915" s="297" t="s">
        <v>22278</v>
      </c>
      <c r="L6915" s="297" t="s">
        <v>22279</v>
      </c>
      <c r="M6915" s="288" t="s">
        <v>8539</v>
      </c>
      <c r="N6915" s="298"/>
      <c r="O6915" s="283"/>
      <c r="P6915" s="262">
        <v>3.4722222222222222E-5</v>
      </c>
      <c r="Q6915">
        <v>44475.677337962959</v>
      </c>
      <c r="R6915" t="str">
        <f t="shared" si="222"/>
        <v>#01</v>
      </c>
    </row>
    <row r="6916" spans="1:20" ht="116" x14ac:dyDescent="0.2">
      <c r="A6916" s="255">
        <f t="shared" si="221"/>
        <v>67</v>
      </c>
      <c r="B6916" s="291" t="s">
        <v>331</v>
      </c>
      <c r="C6916" s="292">
        <v>9</v>
      </c>
      <c r="D6916" s="292">
        <v>7</v>
      </c>
      <c r="E6916" s="293" t="s">
        <v>611</v>
      </c>
      <c r="F6916" s="292" t="s">
        <v>241</v>
      </c>
      <c r="G6916" s="294">
        <v>44475</v>
      </c>
      <c r="H6916" s="287" t="s">
        <v>28598</v>
      </c>
      <c r="I6916" s="295">
        <v>6672</v>
      </c>
      <c r="J6916" s="296"/>
      <c r="K6916" s="297" t="s">
        <v>22280</v>
      </c>
      <c r="L6916" s="297" t="s">
        <v>22281</v>
      </c>
      <c r="M6916" s="288" t="s">
        <v>8540</v>
      </c>
      <c r="N6916" s="298"/>
      <c r="O6916" s="283"/>
      <c r="P6916" s="262">
        <v>3.4722222222222222E-5</v>
      </c>
      <c r="Q6916">
        <v>44475.68173611111</v>
      </c>
      <c r="R6916" t="str">
        <f t="shared" si="222"/>
        <v>#01</v>
      </c>
    </row>
    <row r="6917" spans="1:20" ht="135" x14ac:dyDescent="0.2">
      <c r="A6917" s="255">
        <f t="shared" si="221"/>
        <v>67</v>
      </c>
      <c r="B6917" s="291" t="s">
        <v>331</v>
      </c>
      <c r="C6917" s="292">
        <v>9</v>
      </c>
      <c r="D6917" s="292">
        <v>7</v>
      </c>
      <c r="E6917" s="293" t="s">
        <v>611</v>
      </c>
      <c r="F6917" s="292" t="s">
        <v>241</v>
      </c>
      <c r="G6917" s="294">
        <v>44475</v>
      </c>
      <c r="H6917" s="287" t="s">
        <v>28598</v>
      </c>
      <c r="I6917" s="295" t="s">
        <v>29683</v>
      </c>
      <c r="J6917" s="296"/>
      <c r="K6917" s="297" t="s">
        <v>22280</v>
      </c>
      <c r="L6917" s="297" t="s">
        <v>22281</v>
      </c>
      <c r="M6917" s="299" t="s">
        <v>29684</v>
      </c>
      <c r="N6917" s="302"/>
      <c r="O6917" s="283"/>
      <c r="P6917" s="262">
        <v>2.8935185185185189E-4</v>
      </c>
      <c r="Q6917">
        <v>44475.68178240741</v>
      </c>
      <c r="R6917" t="str">
        <f t="shared" si="222"/>
        <v>#01</v>
      </c>
      <c r="S6917" t="s">
        <v>29682</v>
      </c>
      <c r="T6917" t="s">
        <v>29681</v>
      </c>
    </row>
    <row r="6918" spans="1:20" ht="133" x14ac:dyDescent="0.2">
      <c r="A6918" s="255">
        <f t="shared" si="221"/>
        <v>69</v>
      </c>
      <c r="B6918" s="291" t="s">
        <v>331</v>
      </c>
      <c r="C6918" s="292">
        <v>9</v>
      </c>
      <c r="D6918" s="292">
        <v>7</v>
      </c>
      <c r="E6918" s="293" t="s">
        <v>611</v>
      </c>
      <c r="F6918" s="292" t="s">
        <v>241</v>
      </c>
      <c r="G6918" s="294">
        <v>44475</v>
      </c>
      <c r="H6918" s="287" t="s">
        <v>28598</v>
      </c>
      <c r="I6918" s="295">
        <v>6673</v>
      </c>
      <c r="J6918" s="296"/>
      <c r="K6918" s="297" t="s">
        <v>8541</v>
      </c>
      <c r="L6918" s="297" t="s">
        <v>8542</v>
      </c>
      <c r="M6918" s="288" t="s">
        <v>8543</v>
      </c>
      <c r="N6918" s="298"/>
      <c r="O6918" s="283"/>
      <c r="P6918" s="262">
        <v>8.1018518518518516E-5</v>
      </c>
      <c r="Q6918">
        <v>44475.683715277781</v>
      </c>
      <c r="R6918" t="str">
        <f t="shared" si="222"/>
        <v>#01</v>
      </c>
    </row>
    <row r="6919" spans="1:20" ht="133" x14ac:dyDescent="0.2">
      <c r="A6919" s="255">
        <f t="shared" si="221"/>
        <v>69</v>
      </c>
      <c r="B6919" s="291" t="s">
        <v>331</v>
      </c>
      <c r="C6919" s="292">
        <v>9</v>
      </c>
      <c r="D6919" s="292">
        <v>7</v>
      </c>
      <c r="E6919" s="293" t="s">
        <v>611</v>
      </c>
      <c r="F6919" s="292" t="s">
        <v>241</v>
      </c>
      <c r="G6919" s="294">
        <v>44475</v>
      </c>
      <c r="H6919" s="287" t="s">
        <v>28598</v>
      </c>
      <c r="I6919" s="295" t="s">
        <v>29687</v>
      </c>
      <c r="J6919" s="296"/>
      <c r="K6919" s="297" t="s">
        <v>8541</v>
      </c>
      <c r="L6919" s="297" t="s">
        <v>8542</v>
      </c>
      <c r="M6919" s="299" t="s">
        <v>29686</v>
      </c>
      <c r="N6919" s="302"/>
      <c r="O6919" s="283"/>
      <c r="P6919" s="262">
        <v>3.5879629629629635E-4</v>
      </c>
      <c r="Q6919">
        <v>44475.683807870373</v>
      </c>
      <c r="R6919" t="str">
        <f t="shared" si="222"/>
        <v>#01</v>
      </c>
      <c r="S6919" t="s">
        <v>29685</v>
      </c>
      <c r="T6919" t="s">
        <v>8543</v>
      </c>
    </row>
    <row r="6920" spans="1:20" ht="211" x14ac:dyDescent="0.2">
      <c r="A6920" s="255">
        <f t="shared" si="221"/>
        <v>140</v>
      </c>
      <c r="B6920" s="291" t="s">
        <v>331</v>
      </c>
      <c r="C6920" s="292">
        <v>9</v>
      </c>
      <c r="D6920" s="292">
        <v>8</v>
      </c>
      <c r="E6920" s="293" t="s">
        <v>611</v>
      </c>
      <c r="F6920" s="292" t="s">
        <v>241</v>
      </c>
      <c r="G6920" s="294">
        <v>44475</v>
      </c>
      <c r="H6920" s="287" t="s">
        <v>28598</v>
      </c>
      <c r="I6920" s="295">
        <v>6674</v>
      </c>
      <c r="J6920" s="296"/>
      <c r="K6920" s="297" t="s">
        <v>22282</v>
      </c>
      <c r="L6920" s="297" t="s">
        <v>22283</v>
      </c>
      <c r="M6920" s="288" t="s">
        <v>8544</v>
      </c>
      <c r="N6920" s="289"/>
      <c r="O6920" s="283"/>
      <c r="P6920" s="262">
        <v>2.2106481481481478E-3</v>
      </c>
      <c r="Q6920">
        <v>44475.684189814812</v>
      </c>
      <c r="R6920" t="str">
        <f t="shared" si="222"/>
        <v>#01</v>
      </c>
    </row>
    <row r="6921" spans="1:20" ht="154" x14ac:dyDescent="0.2">
      <c r="A6921" s="255">
        <f t="shared" si="221"/>
        <v>110</v>
      </c>
      <c r="B6921" s="291" t="s">
        <v>331</v>
      </c>
      <c r="C6921" s="292">
        <v>9</v>
      </c>
      <c r="D6921" s="292">
        <v>9</v>
      </c>
      <c r="E6921" s="293" t="s">
        <v>611</v>
      </c>
      <c r="F6921" s="292" t="s">
        <v>241</v>
      </c>
      <c r="G6921" s="294">
        <v>44481</v>
      </c>
      <c r="H6921" s="287" t="s">
        <v>28598</v>
      </c>
      <c r="I6921" s="295">
        <v>6675</v>
      </c>
      <c r="J6921" s="296"/>
      <c r="K6921" s="297" t="s">
        <v>22284</v>
      </c>
      <c r="L6921" s="297" t="s">
        <v>22285</v>
      </c>
      <c r="M6921" s="288" t="s">
        <v>8545</v>
      </c>
      <c r="N6921" s="298"/>
      <c r="O6921" s="283"/>
      <c r="P6921" s="262">
        <v>6.9444444444444447E-4</v>
      </c>
      <c r="Q6921">
        <v>44481.406574074077</v>
      </c>
      <c r="R6921" t="str">
        <f t="shared" si="222"/>
        <v>#01</v>
      </c>
    </row>
    <row r="6922" spans="1:20" ht="192" x14ac:dyDescent="0.2">
      <c r="A6922" s="255">
        <f t="shared" si="221"/>
        <v>156</v>
      </c>
      <c r="B6922" s="291" t="s">
        <v>331</v>
      </c>
      <c r="C6922" s="292">
        <v>9</v>
      </c>
      <c r="D6922" s="292">
        <v>10</v>
      </c>
      <c r="E6922" s="293" t="s">
        <v>611</v>
      </c>
      <c r="F6922" s="292" t="s">
        <v>241</v>
      </c>
      <c r="G6922" s="294">
        <v>44475</v>
      </c>
      <c r="H6922" s="287" t="s">
        <v>28598</v>
      </c>
      <c r="I6922" s="295">
        <v>6676</v>
      </c>
      <c r="J6922" s="296"/>
      <c r="K6922" s="297" t="s">
        <v>22286</v>
      </c>
      <c r="L6922" s="297" t="s">
        <v>22287</v>
      </c>
      <c r="M6922" s="288" t="s">
        <v>8546</v>
      </c>
      <c r="N6922" s="289"/>
      <c r="O6922" s="283"/>
      <c r="P6922" s="262">
        <v>1.1226851851851851E-3</v>
      </c>
      <c r="Q6922">
        <v>44475.686793981484</v>
      </c>
      <c r="R6922" t="str">
        <f t="shared" si="222"/>
        <v>#01</v>
      </c>
    </row>
    <row r="6923" spans="1:20" ht="192" x14ac:dyDescent="0.2">
      <c r="A6923" s="255">
        <f t="shared" si="221"/>
        <v>102</v>
      </c>
      <c r="B6923" s="291" t="s">
        <v>331</v>
      </c>
      <c r="C6923" s="292">
        <v>9</v>
      </c>
      <c r="D6923" s="292">
        <v>11</v>
      </c>
      <c r="E6923" s="293" t="s">
        <v>611</v>
      </c>
      <c r="F6923" s="292" t="s">
        <v>241</v>
      </c>
      <c r="G6923" s="294">
        <v>44475</v>
      </c>
      <c r="H6923" s="287" t="s">
        <v>28598</v>
      </c>
      <c r="I6923" s="295">
        <v>6677</v>
      </c>
      <c r="J6923" s="296"/>
      <c r="K6923" s="297" t="s">
        <v>22288</v>
      </c>
      <c r="L6923" s="297" t="s">
        <v>22289</v>
      </c>
      <c r="M6923" s="288" t="s">
        <v>8547</v>
      </c>
      <c r="N6923" s="289"/>
      <c r="O6923" s="283"/>
      <c r="P6923" s="262">
        <v>4.6296296296296294E-5</v>
      </c>
      <c r="Q6923">
        <v>44475.689351851855</v>
      </c>
      <c r="R6923" t="str">
        <f t="shared" si="222"/>
        <v>#01</v>
      </c>
    </row>
    <row r="6924" spans="1:20" ht="192" x14ac:dyDescent="0.2">
      <c r="A6924" s="255">
        <f t="shared" si="221"/>
        <v>102</v>
      </c>
      <c r="B6924" s="291" t="s">
        <v>331</v>
      </c>
      <c r="C6924" s="292">
        <v>9</v>
      </c>
      <c r="D6924" s="292">
        <v>11</v>
      </c>
      <c r="E6924" s="293" t="s">
        <v>611</v>
      </c>
      <c r="F6924" s="292" t="s">
        <v>241</v>
      </c>
      <c r="G6924" s="294">
        <v>44475</v>
      </c>
      <c r="H6924" s="287" t="s">
        <v>28598</v>
      </c>
      <c r="I6924" s="295" t="s">
        <v>29690</v>
      </c>
      <c r="J6924" s="296"/>
      <c r="K6924" s="297" t="s">
        <v>22288</v>
      </c>
      <c r="L6924" s="297" t="s">
        <v>22289</v>
      </c>
      <c r="M6924" s="299" t="s">
        <v>29691</v>
      </c>
      <c r="N6924" s="300"/>
      <c r="O6924" s="283"/>
      <c r="P6924" s="262">
        <v>4.5138888888888892E-4</v>
      </c>
      <c r="Q6924">
        <v>44475.689409722225</v>
      </c>
      <c r="R6924" t="str">
        <f t="shared" si="222"/>
        <v>#01</v>
      </c>
      <c r="S6924" t="s">
        <v>29689</v>
      </c>
      <c r="T6924" t="s">
        <v>29688</v>
      </c>
    </row>
    <row r="6925" spans="1:20" ht="135" x14ac:dyDescent="0.2">
      <c r="A6925" s="255">
        <f t="shared" si="221"/>
        <v>150</v>
      </c>
      <c r="B6925" s="291" t="s">
        <v>331</v>
      </c>
      <c r="C6925" s="292">
        <v>9</v>
      </c>
      <c r="D6925" s="292">
        <v>12</v>
      </c>
      <c r="E6925" s="293" t="s">
        <v>611</v>
      </c>
      <c r="F6925" s="292" t="s">
        <v>241</v>
      </c>
      <c r="G6925" s="294">
        <v>44481</v>
      </c>
      <c r="H6925" s="287" t="s">
        <v>28598</v>
      </c>
      <c r="I6925" s="295">
        <v>6678</v>
      </c>
      <c r="J6925" s="296"/>
      <c r="K6925" s="297" t="s">
        <v>22290</v>
      </c>
      <c r="L6925" s="297" t="s">
        <v>22291</v>
      </c>
      <c r="M6925" s="288" t="s">
        <v>8548</v>
      </c>
      <c r="N6925" s="289"/>
      <c r="O6925" s="283"/>
      <c r="P6925" s="262">
        <v>8.2175925925925917E-4</v>
      </c>
      <c r="Q6925">
        <v>44481.40730324074</v>
      </c>
      <c r="R6925" t="str">
        <f t="shared" si="222"/>
        <v>#01</v>
      </c>
    </row>
    <row r="6926" spans="1:20" ht="135" x14ac:dyDescent="0.2">
      <c r="A6926" s="255">
        <f t="shared" si="221"/>
        <v>150</v>
      </c>
      <c r="B6926" s="291" t="s">
        <v>331</v>
      </c>
      <c r="C6926" s="292">
        <v>9</v>
      </c>
      <c r="D6926" s="292">
        <v>12</v>
      </c>
      <c r="E6926" s="293" t="s">
        <v>611</v>
      </c>
      <c r="F6926" s="292" t="s">
        <v>241</v>
      </c>
      <c r="G6926" s="294">
        <v>44481</v>
      </c>
      <c r="H6926" s="287" t="s">
        <v>28598</v>
      </c>
      <c r="I6926" s="295" t="s">
        <v>29694</v>
      </c>
      <c r="J6926" s="296"/>
      <c r="K6926" s="297" t="s">
        <v>22290</v>
      </c>
      <c r="L6926" s="297" t="s">
        <v>22291</v>
      </c>
      <c r="M6926" s="299" t="s">
        <v>29695</v>
      </c>
      <c r="N6926" s="300"/>
      <c r="O6926" s="283"/>
      <c r="P6926" s="262">
        <v>5.7870370370370366E-5</v>
      </c>
      <c r="Q6926">
        <v>44481.408425925925</v>
      </c>
      <c r="R6926" t="str">
        <f t="shared" si="222"/>
        <v>#01</v>
      </c>
      <c r="S6926" t="s">
        <v>29693</v>
      </c>
      <c r="T6926" t="s">
        <v>29692</v>
      </c>
    </row>
    <row r="6927" spans="1:20" ht="211" x14ac:dyDescent="0.2">
      <c r="A6927" s="255">
        <f t="shared" si="221"/>
        <v>200</v>
      </c>
      <c r="B6927" s="291" t="s">
        <v>331</v>
      </c>
      <c r="C6927" s="292">
        <v>9</v>
      </c>
      <c r="D6927" s="292">
        <v>13</v>
      </c>
      <c r="E6927" s="293" t="s">
        <v>611</v>
      </c>
      <c r="F6927" s="292" t="s">
        <v>241</v>
      </c>
      <c r="G6927" s="294">
        <v>44475</v>
      </c>
      <c r="H6927" s="287" t="s">
        <v>28598</v>
      </c>
      <c r="I6927" s="295">
        <v>6679</v>
      </c>
      <c r="J6927" s="296"/>
      <c r="K6927" s="297" t="s">
        <v>22292</v>
      </c>
      <c r="L6927" s="297" t="s">
        <v>22293</v>
      </c>
      <c r="M6927" s="288" t="s">
        <v>8549</v>
      </c>
      <c r="N6927" s="289"/>
      <c r="O6927" s="283"/>
      <c r="P6927" s="262">
        <v>9.3750000000000007E-4</v>
      </c>
      <c r="Q6927">
        <v>44475.692083333335</v>
      </c>
      <c r="R6927" t="str">
        <f t="shared" si="222"/>
        <v>#01</v>
      </c>
    </row>
    <row r="6928" spans="1:20" ht="135" x14ac:dyDescent="0.2">
      <c r="A6928" s="255">
        <f t="shared" si="221"/>
        <v>123</v>
      </c>
      <c r="B6928" s="291" t="s">
        <v>331</v>
      </c>
      <c r="C6928" s="292">
        <v>9</v>
      </c>
      <c r="D6928" s="292">
        <v>14</v>
      </c>
      <c r="E6928" s="293" t="s">
        <v>611</v>
      </c>
      <c r="F6928" s="292" t="s">
        <v>241</v>
      </c>
      <c r="G6928" s="294">
        <v>44475</v>
      </c>
      <c r="H6928" s="287" t="s">
        <v>28598</v>
      </c>
      <c r="I6928" s="295">
        <v>6680</v>
      </c>
      <c r="J6928" s="296"/>
      <c r="K6928" s="297" t="s">
        <v>22294</v>
      </c>
      <c r="L6928" s="297" t="s">
        <v>22295</v>
      </c>
      <c r="M6928" s="288" t="s">
        <v>8550</v>
      </c>
      <c r="N6928" s="289"/>
      <c r="O6928" s="283"/>
      <c r="P6928" s="262">
        <v>1.423611111111111E-3</v>
      </c>
      <c r="Q6928">
        <v>44475.693043981482</v>
      </c>
      <c r="R6928" t="str">
        <f t="shared" si="222"/>
        <v>#01</v>
      </c>
    </row>
    <row r="6929" spans="1:20" ht="116" x14ac:dyDescent="0.2">
      <c r="A6929" s="255">
        <f t="shared" si="221"/>
        <v>69</v>
      </c>
      <c r="B6929" s="291" t="s">
        <v>331</v>
      </c>
      <c r="C6929" s="292">
        <v>9</v>
      </c>
      <c r="D6929" s="292">
        <v>15</v>
      </c>
      <c r="E6929" s="293" t="s">
        <v>611</v>
      </c>
      <c r="F6929" s="292" t="s">
        <v>241</v>
      </c>
      <c r="G6929" s="294">
        <v>44475</v>
      </c>
      <c r="H6929" s="287" t="s">
        <v>28598</v>
      </c>
      <c r="I6929" s="295">
        <v>6681</v>
      </c>
      <c r="J6929" s="296"/>
      <c r="K6929" s="297" t="s">
        <v>22296</v>
      </c>
      <c r="L6929" s="297" t="s">
        <v>22297</v>
      </c>
      <c r="M6929" s="288" t="s">
        <v>8551</v>
      </c>
      <c r="N6929" s="289"/>
      <c r="O6929" s="283"/>
      <c r="P6929" s="262">
        <v>3.4722222222222222E-5</v>
      </c>
      <c r="Q6929">
        <v>44475.695671296293</v>
      </c>
      <c r="R6929" t="str">
        <f t="shared" si="222"/>
        <v>#01</v>
      </c>
    </row>
    <row r="6930" spans="1:20" ht="116" x14ac:dyDescent="0.2">
      <c r="A6930" s="255">
        <f t="shared" si="221"/>
        <v>69</v>
      </c>
      <c r="B6930" s="291" t="s">
        <v>331</v>
      </c>
      <c r="C6930" s="292">
        <v>9</v>
      </c>
      <c r="D6930" s="292">
        <v>15</v>
      </c>
      <c r="E6930" s="293" t="s">
        <v>611</v>
      </c>
      <c r="F6930" s="292" t="s">
        <v>241</v>
      </c>
      <c r="G6930" s="294">
        <v>44475</v>
      </c>
      <c r="H6930" s="287" t="s">
        <v>28598</v>
      </c>
      <c r="I6930" s="295" t="s">
        <v>29698</v>
      </c>
      <c r="J6930" s="296"/>
      <c r="K6930" s="297" t="s">
        <v>22296</v>
      </c>
      <c r="L6930" s="297" t="s">
        <v>22297</v>
      </c>
      <c r="M6930" s="299" t="s">
        <v>29699</v>
      </c>
      <c r="N6930" s="300"/>
      <c r="O6930" s="283"/>
      <c r="P6930" s="262">
        <v>5.6712962962962956E-4</v>
      </c>
      <c r="Q6930">
        <v>44475.695729166669</v>
      </c>
      <c r="R6930" t="str">
        <f t="shared" si="222"/>
        <v>#01</v>
      </c>
      <c r="S6930" t="s">
        <v>29697</v>
      </c>
      <c r="T6930" t="s">
        <v>29696</v>
      </c>
    </row>
    <row r="6931" spans="1:20" ht="35" x14ac:dyDescent="0.2">
      <c r="A6931" s="255">
        <f t="shared" si="221"/>
        <v>20</v>
      </c>
      <c r="B6931" s="269" t="s">
        <v>331</v>
      </c>
      <c r="C6931" s="270">
        <v>10</v>
      </c>
      <c r="D6931" s="270" t="s">
        <v>234</v>
      </c>
      <c r="E6931" s="271" t="s">
        <v>611</v>
      </c>
      <c r="F6931" s="270" t="s">
        <v>241</v>
      </c>
      <c r="G6931" s="301">
        <v>44476</v>
      </c>
      <c r="H6931" s="270" t="s">
        <v>28598</v>
      </c>
      <c r="I6931" s="272">
        <v>6682</v>
      </c>
      <c r="J6931" s="281"/>
      <c r="K6931" s="274" t="s">
        <v>497</v>
      </c>
      <c r="L6931" s="274" t="s">
        <v>8552</v>
      </c>
      <c r="M6931" s="275" t="s">
        <v>8553</v>
      </c>
      <c r="N6931" s="273"/>
      <c r="O6931" s="283"/>
      <c r="P6931" s="262">
        <v>3.5879629629629635E-4</v>
      </c>
      <c r="Q6931">
        <v>44476.886805555558</v>
      </c>
      <c r="R6931" t="str">
        <f t="shared" si="222"/>
        <v>#01</v>
      </c>
    </row>
    <row r="6932" spans="1:20" ht="97" x14ac:dyDescent="0.2">
      <c r="A6932" s="255">
        <f t="shared" si="221"/>
        <v>78</v>
      </c>
      <c r="B6932" s="291" t="s">
        <v>331</v>
      </c>
      <c r="C6932" s="292">
        <v>10</v>
      </c>
      <c r="D6932" s="292">
        <v>1</v>
      </c>
      <c r="E6932" s="293" t="s">
        <v>611</v>
      </c>
      <c r="F6932" s="292" t="s">
        <v>241</v>
      </c>
      <c r="G6932" s="294">
        <v>44476</v>
      </c>
      <c r="H6932" s="287" t="s">
        <v>28598</v>
      </c>
      <c r="I6932" s="295">
        <v>6683</v>
      </c>
      <c r="J6932" s="296"/>
      <c r="K6932" s="297" t="s">
        <v>27026</v>
      </c>
      <c r="L6932" s="297" t="s">
        <v>27027</v>
      </c>
      <c r="M6932" s="288" t="s">
        <v>8554</v>
      </c>
      <c r="N6932" s="298"/>
      <c r="O6932" s="283"/>
      <c r="P6932" s="262">
        <v>1.5740740740740743E-2</v>
      </c>
      <c r="Q6932">
        <v>44476.369525462964</v>
      </c>
      <c r="R6932" t="str">
        <f t="shared" si="222"/>
        <v>#01</v>
      </c>
    </row>
    <row r="6933" spans="1:20" ht="152" x14ac:dyDescent="0.2">
      <c r="A6933" s="255">
        <f t="shared" si="221"/>
        <v>80</v>
      </c>
      <c r="B6933" s="291" t="s">
        <v>331</v>
      </c>
      <c r="C6933" s="292">
        <v>10</v>
      </c>
      <c r="D6933" s="292">
        <v>1</v>
      </c>
      <c r="E6933" s="293" t="s">
        <v>611</v>
      </c>
      <c r="F6933" s="292" t="s">
        <v>241</v>
      </c>
      <c r="G6933" s="294">
        <v>44476</v>
      </c>
      <c r="H6933" s="287" t="s">
        <v>28598</v>
      </c>
      <c r="I6933" s="295">
        <v>6684</v>
      </c>
      <c r="J6933" s="296"/>
      <c r="K6933" s="297" t="s">
        <v>8555</v>
      </c>
      <c r="L6933" s="297" t="s">
        <v>8556</v>
      </c>
      <c r="M6933" s="288" t="s">
        <v>8557</v>
      </c>
      <c r="N6933" s="298"/>
      <c r="O6933" s="283"/>
      <c r="P6933" s="262">
        <v>9.9537037037037042E-4</v>
      </c>
      <c r="Q6933">
        <v>44476.385277777779</v>
      </c>
      <c r="R6933" t="str">
        <f t="shared" si="222"/>
        <v>#01</v>
      </c>
    </row>
    <row r="6934" spans="1:20" ht="249" x14ac:dyDescent="0.2">
      <c r="A6934" s="255">
        <f t="shared" si="221"/>
        <v>192</v>
      </c>
      <c r="B6934" s="291" t="s">
        <v>331</v>
      </c>
      <c r="C6934" s="292">
        <v>10</v>
      </c>
      <c r="D6934" s="292">
        <v>2</v>
      </c>
      <c r="E6934" s="293" t="s">
        <v>611</v>
      </c>
      <c r="F6934" s="292" t="s">
        <v>241</v>
      </c>
      <c r="G6934" s="294">
        <v>44476</v>
      </c>
      <c r="H6934" s="287" t="s">
        <v>28598</v>
      </c>
      <c r="I6934" s="295">
        <v>6685</v>
      </c>
      <c r="J6934" s="296"/>
      <c r="K6934" s="297" t="s">
        <v>22298</v>
      </c>
      <c r="L6934" s="297" t="s">
        <v>22299</v>
      </c>
      <c r="M6934" s="288" t="s">
        <v>8558</v>
      </c>
      <c r="N6934" s="289"/>
      <c r="O6934" s="283"/>
      <c r="P6934" s="262">
        <v>1.9097222222222222E-3</v>
      </c>
      <c r="Q6934">
        <v>44476.386296296296</v>
      </c>
      <c r="R6934" t="str">
        <f t="shared" si="222"/>
        <v>#01</v>
      </c>
    </row>
    <row r="6935" spans="1:20" ht="97" x14ac:dyDescent="0.2">
      <c r="A6935" s="255">
        <f t="shared" si="221"/>
        <v>79</v>
      </c>
      <c r="B6935" s="291" t="s">
        <v>331</v>
      </c>
      <c r="C6935" s="292">
        <v>10</v>
      </c>
      <c r="D6935" s="292">
        <v>3</v>
      </c>
      <c r="E6935" s="293" t="s">
        <v>611</v>
      </c>
      <c r="F6935" s="292" t="s">
        <v>241</v>
      </c>
      <c r="G6935" s="294">
        <v>44476</v>
      </c>
      <c r="H6935" s="287" t="s">
        <v>28598</v>
      </c>
      <c r="I6935" s="295">
        <v>6686</v>
      </c>
      <c r="J6935" s="296"/>
      <c r="K6935" s="297" t="s">
        <v>22300</v>
      </c>
      <c r="L6935" s="297" t="s">
        <v>22301</v>
      </c>
      <c r="M6935" s="288" t="s">
        <v>8559</v>
      </c>
      <c r="N6935" s="289"/>
      <c r="O6935" s="283"/>
      <c r="P6935" s="262">
        <v>1.5624999999999999E-3</v>
      </c>
      <c r="Q6935">
        <v>44476.388229166667</v>
      </c>
      <c r="R6935" t="str">
        <f t="shared" si="222"/>
        <v>#01</v>
      </c>
    </row>
    <row r="6936" spans="1:20" ht="97" x14ac:dyDescent="0.2">
      <c r="A6936" s="255">
        <f t="shared" si="221"/>
        <v>57</v>
      </c>
      <c r="B6936" s="291" t="s">
        <v>331</v>
      </c>
      <c r="C6936" s="292">
        <v>10</v>
      </c>
      <c r="D6936" s="292">
        <v>4</v>
      </c>
      <c r="E6936" s="293" t="s">
        <v>611</v>
      </c>
      <c r="F6936" s="292" t="s">
        <v>241</v>
      </c>
      <c r="G6936" s="294">
        <v>44476</v>
      </c>
      <c r="H6936" s="287" t="s">
        <v>28598</v>
      </c>
      <c r="I6936" s="295">
        <v>6687</v>
      </c>
      <c r="J6936" s="296"/>
      <c r="K6936" s="297" t="s">
        <v>22302</v>
      </c>
      <c r="L6936" s="297" t="s">
        <v>22303</v>
      </c>
      <c r="M6936" s="288" t="s">
        <v>8560</v>
      </c>
      <c r="N6936" s="298"/>
      <c r="O6936" s="283"/>
      <c r="P6936" s="262">
        <v>8.2175925925925917E-4</v>
      </c>
      <c r="Q6936">
        <v>44476.389803240738</v>
      </c>
      <c r="R6936" t="str">
        <f t="shared" si="222"/>
        <v>#01</v>
      </c>
    </row>
    <row r="6937" spans="1:20" ht="133" x14ac:dyDescent="0.2">
      <c r="A6937" s="255">
        <f t="shared" si="221"/>
        <v>59</v>
      </c>
      <c r="B6937" s="291" t="s">
        <v>331</v>
      </c>
      <c r="C6937" s="292">
        <v>10</v>
      </c>
      <c r="D6937" s="292">
        <v>4</v>
      </c>
      <c r="E6937" s="293" t="s">
        <v>611</v>
      </c>
      <c r="F6937" s="292" t="s">
        <v>241</v>
      </c>
      <c r="G6937" s="294">
        <v>44476</v>
      </c>
      <c r="H6937" s="287" t="s">
        <v>28598</v>
      </c>
      <c r="I6937" s="295">
        <v>6688</v>
      </c>
      <c r="J6937" s="296"/>
      <c r="K6937" s="297" t="s">
        <v>8561</v>
      </c>
      <c r="L6937" s="297" t="s">
        <v>8562</v>
      </c>
      <c r="M6937" s="288" t="s">
        <v>8563</v>
      </c>
      <c r="N6937" s="298"/>
      <c r="O6937" s="283"/>
      <c r="P6937" s="262">
        <v>3.4722222222222222E-5</v>
      </c>
      <c r="Q6937">
        <v>44476.391979166663</v>
      </c>
      <c r="R6937" t="str">
        <f t="shared" si="222"/>
        <v>#01</v>
      </c>
    </row>
    <row r="6938" spans="1:20" ht="133" x14ac:dyDescent="0.2">
      <c r="A6938" s="255">
        <f t="shared" si="221"/>
        <v>59</v>
      </c>
      <c r="B6938" s="291" t="s">
        <v>331</v>
      </c>
      <c r="C6938" s="292">
        <v>10</v>
      </c>
      <c r="D6938" s="292">
        <v>4</v>
      </c>
      <c r="E6938" s="293" t="s">
        <v>611</v>
      </c>
      <c r="F6938" s="292" t="s">
        <v>241</v>
      </c>
      <c r="G6938" s="294">
        <v>44476</v>
      </c>
      <c r="H6938" s="287" t="s">
        <v>28598</v>
      </c>
      <c r="I6938" s="295" t="s">
        <v>29740</v>
      </c>
      <c r="J6938" s="296"/>
      <c r="K6938" s="297" t="s">
        <v>8561</v>
      </c>
      <c r="L6938" s="297" t="s">
        <v>8562</v>
      </c>
      <c r="M6938" s="299" t="s">
        <v>29739</v>
      </c>
      <c r="N6938" s="302"/>
      <c r="O6938" s="283"/>
      <c r="P6938" s="262">
        <v>4.5138888888888892E-4</v>
      </c>
      <c r="Q6938">
        <v>44476.392025462963</v>
      </c>
      <c r="R6938" t="str">
        <f t="shared" si="222"/>
        <v>#01</v>
      </c>
      <c r="S6938" t="s">
        <v>29738</v>
      </c>
      <c r="T6938" t="s">
        <v>8563</v>
      </c>
    </row>
    <row r="6939" spans="1:20" ht="116" x14ac:dyDescent="0.2">
      <c r="A6939" s="255">
        <f t="shared" si="221"/>
        <v>98</v>
      </c>
      <c r="B6939" s="291" t="s">
        <v>331</v>
      </c>
      <c r="C6939" s="292">
        <v>10</v>
      </c>
      <c r="D6939" s="292">
        <v>5</v>
      </c>
      <c r="E6939" s="293" t="s">
        <v>611</v>
      </c>
      <c r="F6939" s="292" t="s">
        <v>241</v>
      </c>
      <c r="G6939" s="294">
        <v>44476</v>
      </c>
      <c r="H6939" s="287" t="s">
        <v>28598</v>
      </c>
      <c r="I6939" s="295">
        <v>6689</v>
      </c>
      <c r="J6939" s="296"/>
      <c r="K6939" s="297" t="s">
        <v>22304</v>
      </c>
      <c r="L6939" s="297" t="s">
        <v>22305</v>
      </c>
      <c r="M6939" s="288" t="s">
        <v>8564</v>
      </c>
      <c r="N6939" s="298"/>
      <c r="O6939" s="283"/>
      <c r="P6939" s="262">
        <v>6.5972222222222213E-4</v>
      </c>
      <c r="Q6939">
        <v>44476.392511574071</v>
      </c>
      <c r="R6939" t="str">
        <f t="shared" si="222"/>
        <v>#01</v>
      </c>
    </row>
    <row r="6940" spans="1:20" ht="152" x14ac:dyDescent="0.2">
      <c r="A6940" s="255">
        <f t="shared" si="221"/>
        <v>66</v>
      </c>
      <c r="B6940" s="291" t="s">
        <v>331</v>
      </c>
      <c r="C6940" s="292">
        <v>10</v>
      </c>
      <c r="D6940" s="292">
        <v>5</v>
      </c>
      <c r="E6940" s="293" t="s">
        <v>611</v>
      </c>
      <c r="F6940" s="292" t="s">
        <v>241</v>
      </c>
      <c r="G6940" s="294">
        <v>44476</v>
      </c>
      <c r="H6940" s="287" t="s">
        <v>28598</v>
      </c>
      <c r="I6940" s="295">
        <v>6690</v>
      </c>
      <c r="J6940" s="296"/>
      <c r="K6940" s="297" t="s">
        <v>8565</v>
      </c>
      <c r="L6940" s="297" t="s">
        <v>8566</v>
      </c>
      <c r="M6940" s="288" t="s">
        <v>8567</v>
      </c>
      <c r="N6940" s="298"/>
      <c r="O6940" s="283"/>
      <c r="P6940" s="262">
        <v>1.0185185185185186E-3</v>
      </c>
      <c r="Q6940">
        <v>44476.393182870372</v>
      </c>
      <c r="R6940" t="str">
        <f t="shared" si="222"/>
        <v>#01</v>
      </c>
    </row>
    <row r="6941" spans="1:20" ht="173" x14ac:dyDescent="0.2">
      <c r="A6941" s="255">
        <f t="shared" si="221"/>
        <v>91</v>
      </c>
      <c r="B6941" s="291" t="s">
        <v>331</v>
      </c>
      <c r="C6941" s="292">
        <v>10</v>
      </c>
      <c r="D6941" s="292">
        <v>6</v>
      </c>
      <c r="E6941" s="293" t="s">
        <v>611</v>
      </c>
      <c r="F6941" s="292" t="s">
        <v>241</v>
      </c>
      <c r="G6941" s="294">
        <v>44476</v>
      </c>
      <c r="H6941" s="287" t="s">
        <v>28598</v>
      </c>
      <c r="I6941" s="295">
        <v>6691</v>
      </c>
      <c r="J6941" s="296"/>
      <c r="K6941" s="297" t="s">
        <v>22306</v>
      </c>
      <c r="L6941" s="297" t="s">
        <v>22307</v>
      </c>
      <c r="M6941" s="288" t="s">
        <v>8568</v>
      </c>
      <c r="N6941" s="289"/>
      <c r="O6941" s="283"/>
      <c r="P6941" s="262">
        <v>7.7546296296296304E-4</v>
      </c>
      <c r="Q6941">
        <v>44476.394224537034</v>
      </c>
      <c r="R6941" t="str">
        <f t="shared" si="222"/>
        <v>#01</v>
      </c>
    </row>
    <row r="6942" spans="1:20" ht="154" x14ac:dyDescent="0.2">
      <c r="A6942" s="255">
        <f t="shared" si="221"/>
        <v>215</v>
      </c>
      <c r="B6942" s="291" t="s">
        <v>331</v>
      </c>
      <c r="C6942" s="292">
        <v>10</v>
      </c>
      <c r="D6942" s="292">
        <v>7</v>
      </c>
      <c r="E6942" s="293" t="s">
        <v>611</v>
      </c>
      <c r="F6942" s="292" t="s">
        <v>241</v>
      </c>
      <c r="G6942" s="294">
        <v>44476</v>
      </c>
      <c r="H6942" s="287" t="s">
        <v>28598</v>
      </c>
      <c r="I6942" s="295">
        <v>6692</v>
      </c>
      <c r="J6942" s="296"/>
      <c r="K6942" s="297" t="s">
        <v>22308</v>
      </c>
      <c r="L6942" s="297" t="s">
        <v>22309</v>
      </c>
      <c r="M6942" s="288" t="s">
        <v>8569</v>
      </c>
      <c r="N6942" s="289"/>
      <c r="O6942" s="283"/>
      <c r="P6942" s="262">
        <v>8.3333333333333339E-4</v>
      </c>
      <c r="Q6942">
        <v>44476.39502314815</v>
      </c>
      <c r="R6942" t="str">
        <f t="shared" si="222"/>
        <v>#01</v>
      </c>
    </row>
    <row r="6943" spans="1:20" ht="230" x14ac:dyDescent="0.2">
      <c r="A6943" s="255">
        <f t="shared" si="221"/>
        <v>177</v>
      </c>
      <c r="B6943" s="291" t="s">
        <v>331</v>
      </c>
      <c r="C6943" s="292">
        <v>10</v>
      </c>
      <c r="D6943" s="292">
        <v>8</v>
      </c>
      <c r="E6943" s="293" t="s">
        <v>611</v>
      </c>
      <c r="F6943" s="292" t="s">
        <v>241</v>
      </c>
      <c r="G6943" s="294">
        <v>44476</v>
      </c>
      <c r="H6943" s="287" t="s">
        <v>28598</v>
      </c>
      <c r="I6943" s="295">
        <v>6693</v>
      </c>
      <c r="J6943" s="296"/>
      <c r="K6943" s="297" t="s">
        <v>22310</v>
      </c>
      <c r="L6943" s="297" t="s">
        <v>22311</v>
      </c>
      <c r="M6943" s="288" t="s">
        <v>8570</v>
      </c>
      <c r="N6943" s="289"/>
      <c r="O6943" s="283"/>
      <c r="P6943" s="262">
        <v>2.3148148148148147E-5</v>
      </c>
      <c r="Q6943">
        <v>44476.397627314815</v>
      </c>
      <c r="R6943" t="str">
        <f t="shared" si="222"/>
        <v>#01</v>
      </c>
    </row>
    <row r="6944" spans="1:20" ht="230" x14ac:dyDescent="0.2">
      <c r="A6944" s="255">
        <f t="shared" si="221"/>
        <v>177</v>
      </c>
      <c r="B6944" s="291" t="s">
        <v>331</v>
      </c>
      <c r="C6944" s="292">
        <v>10</v>
      </c>
      <c r="D6944" s="292">
        <v>8</v>
      </c>
      <c r="E6944" s="293" t="s">
        <v>611</v>
      </c>
      <c r="F6944" s="292" t="s">
        <v>241</v>
      </c>
      <c r="G6944" s="294">
        <v>44481</v>
      </c>
      <c r="H6944" s="287" t="s">
        <v>28598</v>
      </c>
      <c r="I6944" s="295" t="s">
        <v>29743</v>
      </c>
      <c r="J6944" s="296"/>
      <c r="K6944" s="297" t="s">
        <v>22310</v>
      </c>
      <c r="L6944" s="297" t="s">
        <v>22311</v>
      </c>
      <c r="M6944" s="299" t="s">
        <v>29744</v>
      </c>
      <c r="N6944" s="300"/>
      <c r="O6944" s="283"/>
      <c r="P6944" s="262">
        <v>1.0648148148148147E-3</v>
      </c>
      <c r="Q6944">
        <v>44481.408518518518</v>
      </c>
      <c r="R6944" t="str">
        <f t="shared" si="222"/>
        <v>#01</v>
      </c>
      <c r="S6944" t="s">
        <v>29742</v>
      </c>
      <c r="T6944" t="s">
        <v>29741</v>
      </c>
    </row>
    <row r="6945" spans="1:20" ht="59" x14ac:dyDescent="0.2">
      <c r="A6945" s="255">
        <f t="shared" si="221"/>
        <v>48</v>
      </c>
      <c r="B6945" s="291" t="s">
        <v>331</v>
      </c>
      <c r="C6945" s="292">
        <v>10</v>
      </c>
      <c r="D6945" s="292">
        <v>9</v>
      </c>
      <c r="E6945" s="293" t="s">
        <v>611</v>
      </c>
      <c r="F6945" s="292" t="s">
        <v>241</v>
      </c>
      <c r="G6945" s="294">
        <v>44476</v>
      </c>
      <c r="H6945" s="287" t="s">
        <v>28598</v>
      </c>
      <c r="I6945" s="295">
        <v>6694</v>
      </c>
      <c r="J6945" s="296"/>
      <c r="K6945" s="297" t="s">
        <v>22312</v>
      </c>
      <c r="L6945" s="297" t="s">
        <v>22313</v>
      </c>
      <c r="M6945" s="288" t="s">
        <v>8571</v>
      </c>
      <c r="N6945" s="289"/>
      <c r="O6945" s="283"/>
      <c r="P6945" s="262">
        <v>2.3148148148148147E-5</v>
      </c>
      <c r="Q6945">
        <v>44476.400682870371</v>
      </c>
      <c r="R6945" t="str">
        <f t="shared" si="222"/>
        <v>#01</v>
      </c>
    </row>
    <row r="6946" spans="1:20" ht="59" x14ac:dyDescent="0.2">
      <c r="A6946" s="255">
        <f t="shared" si="221"/>
        <v>48</v>
      </c>
      <c r="B6946" s="291" t="s">
        <v>331</v>
      </c>
      <c r="C6946" s="292">
        <v>10</v>
      </c>
      <c r="D6946" s="292">
        <v>9</v>
      </c>
      <c r="E6946" s="293" t="s">
        <v>611</v>
      </c>
      <c r="F6946" s="292" t="s">
        <v>241</v>
      </c>
      <c r="G6946" s="294">
        <v>44476</v>
      </c>
      <c r="H6946" s="287" t="s">
        <v>28598</v>
      </c>
      <c r="I6946" s="295" t="s">
        <v>29747</v>
      </c>
      <c r="J6946" s="296"/>
      <c r="K6946" s="297" t="s">
        <v>22312</v>
      </c>
      <c r="L6946" s="297" t="s">
        <v>22313</v>
      </c>
      <c r="M6946" s="299" t="s">
        <v>29748</v>
      </c>
      <c r="N6946" s="300"/>
      <c r="O6946" s="283"/>
      <c r="P6946" s="262">
        <v>2.7777777777777778E-4</v>
      </c>
      <c r="Q6946">
        <v>44476.400729166664</v>
      </c>
      <c r="R6946" t="str">
        <f t="shared" si="222"/>
        <v>#01</v>
      </c>
      <c r="S6946" t="s">
        <v>29746</v>
      </c>
      <c r="T6946" t="s">
        <v>29745</v>
      </c>
    </row>
    <row r="6947" spans="1:20" ht="135" x14ac:dyDescent="0.2">
      <c r="A6947" s="255">
        <f t="shared" si="221"/>
        <v>122</v>
      </c>
      <c r="B6947" s="291" t="s">
        <v>331</v>
      </c>
      <c r="C6947" s="292">
        <v>10</v>
      </c>
      <c r="D6947" s="292">
        <v>10</v>
      </c>
      <c r="E6947" s="293" t="s">
        <v>611</v>
      </c>
      <c r="F6947" s="292" t="s">
        <v>241</v>
      </c>
      <c r="G6947" s="294">
        <v>44476</v>
      </c>
      <c r="H6947" s="287" t="s">
        <v>28598</v>
      </c>
      <c r="I6947" s="295">
        <v>6695</v>
      </c>
      <c r="J6947" s="296"/>
      <c r="K6947" s="297" t="s">
        <v>22314</v>
      </c>
      <c r="L6947" s="297" t="s">
        <v>22315</v>
      </c>
      <c r="M6947" s="288" t="s">
        <v>8572</v>
      </c>
      <c r="N6947" s="289"/>
      <c r="O6947" s="283"/>
      <c r="P6947" s="262">
        <v>6.018518518518519E-4</v>
      </c>
      <c r="Q6947">
        <v>44476.401018518518</v>
      </c>
      <c r="R6947" t="str">
        <f t="shared" si="222"/>
        <v>#01</v>
      </c>
    </row>
    <row r="6948" spans="1:20" ht="173" x14ac:dyDescent="0.2">
      <c r="A6948" s="255">
        <f t="shared" si="221"/>
        <v>140</v>
      </c>
      <c r="B6948" s="291" t="s">
        <v>331</v>
      </c>
      <c r="C6948" s="292">
        <v>10</v>
      </c>
      <c r="D6948" s="292">
        <v>11</v>
      </c>
      <c r="E6948" s="293" t="s">
        <v>611</v>
      </c>
      <c r="F6948" s="292" t="s">
        <v>241</v>
      </c>
      <c r="G6948" s="294">
        <v>44476</v>
      </c>
      <c r="H6948" s="287" t="s">
        <v>28598</v>
      </c>
      <c r="I6948" s="295">
        <v>6696</v>
      </c>
      <c r="J6948" s="296"/>
      <c r="K6948" s="297" t="s">
        <v>22316</v>
      </c>
      <c r="L6948" s="297" t="s">
        <v>22317</v>
      </c>
      <c r="M6948" s="288" t="s">
        <v>8573</v>
      </c>
      <c r="N6948" s="289"/>
      <c r="O6948" s="283"/>
      <c r="P6948" s="262">
        <v>1.4583333333333334E-3</v>
      </c>
      <c r="Q6948">
        <v>44476.401631944442</v>
      </c>
      <c r="R6948" t="str">
        <f t="shared" si="222"/>
        <v>#01</v>
      </c>
    </row>
    <row r="6949" spans="1:20" ht="192" x14ac:dyDescent="0.2">
      <c r="A6949" s="255">
        <f t="shared" si="221"/>
        <v>225</v>
      </c>
      <c r="B6949" s="291" t="s">
        <v>331</v>
      </c>
      <c r="C6949" s="292">
        <v>10</v>
      </c>
      <c r="D6949" s="292">
        <v>12</v>
      </c>
      <c r="E6949" s="293" t="s">
        <v>611</v>
      </c>
      <c r="F6949" s="292" t="s">
        <v>241</v>
      </c>
      <c r="G6949" s="294">
        <v>44481</v>
      </c>
      <c r="H6949" s="287" t="s">
        <v>28598</v>
      </c>
      <c r="I6949" s="295">
        <v>6697</v>
      </c>
      <c r="J6949" s="296"/>
      <c r="K6949" s="297" t="s">
        <v>22318</v>
      </c>
      <c r="L6949" s="297" t="s">
        <v>22319</v>
      </c>
      <c r="M6949" s="288" t="s">
        <v>8574</v>
      </c>
      <c r="N6949" s="289"/>
      <c r="O6949" s="283"/>
      <c r="P6949" s="262">
        <v>8.6805555555555551E-4</v>
      </c>
      <c r="Q6949">
        <v>44481.40960648148</v>
      </c>
      <c r="R6949" t="str">
        <f t="shared" si="222"/>
        <v>#01</v>
      </c>
    </row>
    <row r="6950" spans="1:20" ht="173" x14ac:dyDescent="0.2">
      <c r="A6950" s="255">
        <f t="shared" si="221"/>
        <v>132</v>
      </c>
      <c r="B6950" s="291" t="s">
        <v>331</v>
      </c>
      <c r="C6950" s="292">
        <v>10</v>
      </c>
      <c r="D6950" s="292">
        <v>13</v>
      </c>
      <c r="E6950" s="293" t="s">
        <v>611</v>
      </c>
      <c r="F6950" s="292" t="s">
        <v>241</v>
      </c>
      <c r="G6950" s="294">
        <v>44476</v>
      </c>
      <c r="H6950" s="287" t="s">
        <v>28598</v>
      </c>
      <c r="I6950" s="295">
        <v>6698</v>
      </c>
      <c r="J6950" s="296"/>
      <c r="K6950" s="297" t="s">
        <v>22320</v>
      </c>
      <c r="L6950" s="297" t="s">
        <v>22321</v>
      </c>
      <c r="M6950" s="288" t="s">
        <v>8575</v>
      </c>
      <c r="N6950" s="289"/>
      <c r="O6950" s="283"/>
      <c r="P6950" s="262">
        <v>1.1805555555555556E-3</v>
      </c>
      <c r="Q6950">
        <v>44476.404652777775</v>
      </c>
      <c r="R6950" t="str">
        <f t="shared" si="222"/>
        <v>#01</v>
      </c>
    </row>
    <row r="6951" spans="1:20" ht="116" x14ac:dyDescent="0.2">
      <c r="A6951" s="255">
        <f t="shared" si="221"/>
        <v>144</v>
      </c>
      <c r="B6951" s="291" t="s">
        <v>331</v>
      </c>
      <c r="C6951" s="292">
        <v>10</v>
      </c>
      <c r="D6951" s="292">
        <v>14</v>
      </c>
      <c r="E6951" s="293" t="s">
        <v>611</v>
      </c>
      <c r="F6951" s="292" t="s">
        <v>241</v>
      </c>
      <c r="G6951" s="294">
        <v>44476</v>
      </c>
      <c r="H6951" s="287" t="s">
        <v>28598</v>
      </c>
      <c r="I6951" s="295">
        <v>6699</v>
      </c>
      <c r="J6951" s="296"/>
      <c r="K6951" s="297" t="s">
        <v>22322</v>
      </c>
      <c r="L6951" s="297" t="s">
        <v>22323</v>
      </c>
      <c r="M6951" s="288" t="s">
        <v>8576</v>
      </c>
      <c r="N6951" s="289"/>
      <c r="O6951" s="283"/>
      <c r="P6951" s="262">
        <v>5.2083333333333333E-4</v>
      </c>
      <c r="Q6951">
        <v>44476.405844907407</v>
      </c>
      <c r="R6951" t="str">
        <f t="shared" si="222"/>
        <v>#01</v>
      </c>
    </row>
    <row r="6952" spans="1:20" ht="182" x14ac:dyDescent="0.2">
      <c r="A6952" s="255">
        <f t="shared" ref="A6952:A7017" si="223">IF($K6952="","",LEN($K6952))</f>
        <v>170</v>
      </c>
      <c r="B6952" s="291" t="s">
        <v>331</v>
      </c>
      <c r="C6952" s="292">
        <v>10</v>
      </c>
      <c r="D6952" s="292">
        <v>15</v>
      </c>
      <c r="E6952" s="293" t="s">
        <v>611</v>
      </c>
      <c r="F6952" s="292" t="s">
        <v>241</v>
      </c>
      <c r="G6952" s="294">
        <v>44476</v>
      </c>
      <c r="H6952" s="287" t="s">
        <v>28598</v>
      </c>
      <c r="I6952" s="295">
        <v>6700</v>
      </c>
      <c r="J6952" s="296"/>
      <c r="K6952" s="297" t="s">
        <v>22324</v>
      </c>
      <c r="L6952" s="297" t="s">
        <v>22325</v>
      </c>
      <c r="M6952" s="288" t="s">
        <v>8577</v>
      </c>
      <c r="N6952" s="289"/>
      <c r="O6952" s="283"/>
      <c r="P6952" s="262">
        <v>3.1134259259259257E-3</v>
      </c>
      <c r="Q6952">
        <v>44476.406388888892</v>
      </c>
      <c r="R6952" t="str">
        <f t="shared" si="222"/>
        <v>#01</v>
      </c>
    </row>
    <row r="6953" spans="1:20" ht="192" x14ac:dyDescent="0.2">
      <c r="A6953" s="255">
        <f t="shared" si="223"/>
        <v>136</v>
      </c>
      <c r="B6953" s="291" t="s">
        <v>331</v>
      </c>
      <c r="C6953" s="292">
        <v>10</v>
      </c>
      <c r="D6953" s="292">
        <v>16</v>
      </c>
      <c r="E6953" s="293" t="s">
        <v>611</v>
      </c>
      <c r="F6953" s="292" t="s">
        <v>241</v>
      </c>
      <c r="G6953" s="294">
        <v>44476</v>
      </c>
      <c r="H6953" s="287" t="s">
        <v>28598</v>
      </c>
      <c r="I6953" s="295">
        <v>6701</v>
      </c>
      <c r="J6953" s="296"/>
      <c r="K6953" s="297" t="s">
        <v>22326</v>
      </c>
      <c r="L6953" s="297" t="s">
        <v>22327</v>
      </c>
      <c r="M6953" s="288" t="s">
        <v>8578</v>
      </c>
      <c r="N6953" s="289"/>
      <c r="O6953" s="283"/>
      <c r="P6953" s="262">
        <v>2.2337962962962967E-3</v>
      </c>
      <c r="Q6953">
        <v>44476.409513888888</v>
      </c>
      <c r="R6953" t="str">
        <f t="shared" si="222"/>
        <v>#01</v>
      </c>
    </row>
    <row r="6954" spans="1:20" ht="135" x14ac:dyDescent="0.2">
      <c r="A6954" s="255">
        <f t="shared" si="223"/>
        <v>53</v>
      </c>
      <c r="B6954" s="291" t="s">
        <v>331</v>
      </c>
      <c r="C6954" s="292">
        <v>10</v>
      </c>
      <c r="D6954" s="292">
        <v>17</v>
      </c>
      <c r="E6954" s="293" t="s">
        <v>611</v>
      </c>
      <c r="F6954" s="292" t="s">
        <v>241</v>
      </c>
      <c r="G6954" s="294">
        <v>44476</v>
      </c>
      <c r="H6954" s="287" t="s">
        <v>28598</v>
      </c>
      <c r="I6954" s="295">
        <v>6702</v>
      </c>
      <c r="J6954" s="296"/>
      <c r="K6954" s="297" t="s">
        <v>22328</v>
      </c>
      <c r="L6954" s="297" t="s">
        <v>22329</v>
      </c>
      <c r="M6954" s="288" t="s">
        <v>8579</v>
      </c>
      <c r="N6954" s="289"/>
      <c r="O6954" s="283"/>
      <c r="P6954" s="262">
        <v>1.1805555555555556E-3</v>
      </c>
      <c r="Q6954">
        <v>44476.411770833336</v>
      </c>
      <c r="R6954" t="str">
        <f t="shared" si="222"/>
        <v>#01</v>
      </c>
    </row>
    <row r="6955" spans="1:20" ht="97" x14ac:dyDescent="0.2">
      <c r="A6955" s="255">
        <f t="shared" si="223"/>
        <v>104</v>
      </c>
      <c r="B6955" s="291" t="s">
        <v>331</v>
      </c>
      <c r="C6955" s="292">
        <v>10</v>
      </c>
      <c r="D6955" s="292">
        <v>18</v>
      </c>
      <c r="E6955" s="293" t="s">
        <v>611</v>
      </c>
      <c r="F6955" s="292" t="s">
        <v>241</v>
      </c>
      <c r="G6955" s="294">
        <v>44476</v>
      </c>
      <c r="H6955" s="287" t="s">
        <v>28598</v>
      </c>
      <c r="I6955" s="295">
        <v>6703</v>
      </c>
      <c r="J6955" s="296"/>
      <c r="K6955" s="297" t="s">
        <v>22330</v>
      </c>
      <c r="L6955" s="297" t="s">
        <v>22331</v>
      </c>
      <c r="M6955" s="288" t="s">
        <v>8580</v>
      </c>
      <c r="N6955" s="289"/>
      <c r="O6955" s="283"/>
      <c r="P6955" s="262">
        <v>6.9444444444444447E-4</v>
      </c>
      <c r="Q6955">
        <v>44476.412974537037</v>
      </c>
      <c r="R6955" t="str">
        <f t="shared" si="222"/>
        <v>#01</v>
      </c>
    </row>
    <row r="6956" spans="1:20" ht="35" x14ac:dyDescent="0.2">
      <c r="A6956" s="255">
        <f t="shared" si="223"/>
        <v>20</v>
      </c>
      <c r="B6956" s="269" t="s">
        <v>331</v>
      </c>
      <c r="C6956" s="270">
        <v>11</v>
      </c>
      <c r="D6956" s="270" t="s">
        <v>234</v>
      </c>
      <c r="E6956" s="271" t="s">
        <v>611</v>
      </c>
      <c r="F6956" s="270" t="s">
        <v>241</v>
      </c>
      <c r="G6956" s="301">
        <v>44476</v>
      </c>
      <c r="H6956" s="270" t="s">
        <v>28598</v>
      </c>
      <c r="I6956" s="272">
        <v>6704</v>
      </c>
      <c r="J6956" s="281"/>
      <c r="K6956" s="274" t="s">
        <v>498</v>
      </c>
      <c r="L6956" s="274" t="s">
        <v>8581</v>
      </c>
      <c r="M6956" s="275" t="s">
        <v>8582</v>
      </c>
      <c r="N6956" s="273"/>
      <c r="O6956" s="283"/>
      <c r="P6956" s="262">
        <v>1.5162037037037036E-3</v>
      </c>
      <c r="Q6956">
        <v>44476.887187499997</v>
      </c>
      <c r="R6956" t="str">
        <f t="shared" si="222"/>
        <v>#01</v>
      </c>
    </row>
    <row r="6957" spans="1:20" ht="116" x14ac:dyDescent="0.2">
      <c r="A6957" s="255">
        <f t="shared" si="223"/>
        <v>96</v>
      </c>
      <c r="B6957" s="291" t="s">
        <v>331</v>
      </c>
      <c r="C6957" s="292">
        <v>11</v>
      </c>
      <c r="D6957" s="292">
        <v>1</v>
      </c>
      <c r="E6957" s="293" t="s">
        <v>611</v>
      </c>
      <c r="F6957" s="292" t="s">
        <v>241</v>
      </c>
      <c r="G6957" s="294">
        <v>44476</v>
      </c>
      <c r="H6957" s="287" t="s">
        <v>28598</v>
      </c>
      <c r="I6957" s="295">
        <v>6705</v>
      </c>
      <c r="J6957" s="296"/>
      <c r="K6957" s="297" t="s">
        <v>27024</v>
      </c>
      <c r="L6957" s="297" t="s">
        <v>27025</v>
      </c>
      <c r="M6957" s="288" t="s">
        <v>8583</v>
      </c>
      <c r="N6957" s="289"/>
      <c r="O6957" s="283"/>
      <c r="P6957" s="262">
        <v>5.9027777777777778E-4</v>
      </c>
      <c r="Q6957">
        <v>44476.413842592592</v>
      </c>
      <c r="R6957" t="str">
        <f t="shared" si="222"/>
        <v>#01</v>
      </c>
    </row>
    <row r="6958" spans="1:20" ht="135" x14ac:dyDescent="0.2">
      <c r="A6958" s="255">
        <f t="shared" si="223"/>
        <v>88</v>
      </c>
      <c r="B6958" s="291" t="s">
        <v>331</v>
      </c>
      <c r="C6958" s="292">
        <v>11</v>
      </c>
      <c r="D6958" s="292">
        <v>2</v>
      </c>
      <c r="E6958" s="293" t="s">
        <v>611</v>
      </c>
      <c r="F6958" s="292" t="s">
        <v>241</v>
      </c>
      <c r="G6958" s="294">
        <v>44476</v>
      </c>
      <c r="H6958" s="287" t="s">
        <v>28598</v>
      </c>
      <c r="I6958" s="295">
        <v>6706</v>
      </c>
      <c r="J6958" s="296"/>
      <c r="K6958" s="297" t="s">
        <v>22332</v>
      </c>
      <c r="L6958" s="297" t="s">
        <v>22333</v>
      </c>
      <c r="M6958" s="288" t="s">
        <v>8584</v>
      </c>
      <c r="N6958" s="298"/>
      <c r="O6958" s="283"/>
      <c r="P6958" s="262">
        <v>6.018518518518519E-4</v>
      </c>
      <c r="Q6958">
        <v>44476.414456018516</v>
      </c>
      <c r="R6958" t="str">
        <f t="shared" si="222"/>
        <v>#01</v>
      </c>
    </row>
    <row r="6959" spans="1:20" ht="190" x14ac:dyDescent="0.2">
      <c r="A6959" s="255">
        <f t="shared" si="223"/>
        <v>53</v>
      </c>
      <c r="B6959" s="291" t="s">
        <v>331</v>
      </c>
      <c r="C6959" s="292">
        <v>11</v>
      </c>
      <c r="D6959" s="292">
        <v>2</v>
      </c>
      <c r="E6959" s="293" t="s">
        <v>611</v>
      </c>
      <c r="F6959" s="292" t="s">
        <v>241</v>
      </c>
      <c r="G6959" s="294">
        <v>44476</v>
      </c>
      <c r="H6959" s="287" t="s">
        <v>28598</v>
      </c>
      <c r="I6959" s="295">
        <v>6707</v>
      </c>
      <c r="J6959" s="296"/>
      <c r="K6959" s="297" t="s">
        <v>26425</v>
      </c>
      <c r="L6959" s="297" t="s">
        <v>26426</v>
      </c>
      <c r="M6959" s="288" t="s">
        <v>26427</v>
      </c>
      <c r="N6959" s="298"/>
      <c r="O6959" s="283"/>
      <c r="P6959" s="262">
        <v>1.4351851851851854E-3</v>
      </c>
      <c r="Q6959">
        <v>44476.415069444447</v>
      </c>
      <c r="R6959" t="str">
        <f t="shared" si="222"/>
        <v>#01</v>
      </c>
    </row>
    <row r="6960" spans="1:20" ht="230" x14ac:dyDescent="0.2">
      <c r="A6960" s="255">
        <f t="shared" si="223"/>
        <v>153</v>
      </c>
      <c r="B6960" s="291" t="s">
        <v>331</v>
      </c>
      <c r="C6960" s="292">
        <v>11</v>
      </c>
      <c r="D6960" s="292">
        <v>3</v>
      </c>
      <c r="E6960" s="293" t="s">
        <v>611</v>
      </c>
      <c r="F6960" s="292" t="s">
        <v>241</v>
      </c>
      <c r="G6960" s="294">
        <v>44476</v>
      </c>
      <c r="H6960" s="287" t="s">
        <v>28598</v>
      </c>
      <c r="I6960" s="295">
        <v>6708</v>
      </c>
      <c r="J6960" s="296"/>
      <c r="K6960" s="297" t="s">
        <v>22334</v>
      </c>
      <c r="L6960" s="297" t="s">
        <v>22335</v>
      </c>
      <c r="M6960" s="288" t="s">
        <v>8585</v>
      </c>
      <c r="N6960" s="298"/>
      <c r="O6960" s="283"/>
      <c r="P6960" s="262">
        <v>9.4907407407407408E-4</v>
      </c>
      <c r="Q6960">
        <v>44476.416516203702</v>
      </c>
      <c r="R6960" t="str">
        <f t="shared" si="222"/>
        <v>#01</v>
      </c>
    </row>
    <row r="6961" spans="1:20" ht="116" x14ac:dyDescent="0.2">
      <c r="A6961" s="255">
        <f t="shared" si="223"/>
        <v>110</v>
      </c>
      <c r="B6961" s="291" t="s">
        <v>331</v>
      </c>
      <c r="C6961" s="292">
        <v>11</v>
      </c>
      <c r="D6961" s="292">
        <v>4</v>
      </c>
      <c r="E6961" s="293" t="s">
        <v>611</v>
      </c>
      <c r="F6961" s="292" t="s">
        <v>241</v>
      </c>
      <c r="G6961" s="294">
        <v>44476</v>
      </c>
      <c r="H6961" s="287" t="s">
        <v>28598</v>
      </c>
      <c r="I6961" s="295">
        <v>6709</v>
      </c>
      <c r="J6961" s="296"/>
      <c r="K6961" s="297" t="s">
        <v>22336</v>
      </c>
      <c r="L6961" s="297" t="s">
        <v>22337</v>
      </c>
      <c r="M6961" s="288" t="s">
        <v>8586</v>
      </c>
      <c r="N6961" s="298"/>
      <c r="O6961" s="283"/>
      <c r="P6961" s="262">
        <v>4.9768518518518521E-4</v>
      </c>
      <c r="Q6961">
        <v>44476.41747685185</v>
      </c>
      <c r="R6961" t="str">
        <f t="shared" si="222"/>
        <v>#01</v>
      </c>
    </row>
    <row r="6962" spans="1:20" ht="133" x14ac:dyDescent="0.2">
      <c r="A6962" s="255">
        <f t="shared" si="223"/>
        <v>115</v>
      </c>
      <c r="B6962" s="291" t="s">
        <v>331</v>
      </c>
      <c r="C6962" s="292">
        <v>11</v>
      </c>
      <c r="D6962" s="292">
        <v>4</v>
      </c>
      <c r="E6962" s="293" t="s">
        <v>611</v>
      </c>
      <c r="F6962" s="292" t="s">
        <v>241</v>
      </c>
      <c r="G6962" s="294">
        <v>44476</v>
      </c>
      <c r="H6962" s="287" t="s">
        <v>28598</v>
      </c>
      <c r="I6962" s="295">
        <v>6710</v>
      </c>
      <c r="J6962" s="296"/>
      <c r="K6962" s="297" t="s">
        <v>8587</v>
      </c>
      <c r="L6962" s="297" t="s">
        <v>8588</v>
      </c>
      <c r="M6962" s="288" t="s">
        <v>8589</v>
      </c>
      <c r="N6962" s="298"/>
      <c r="O6962" s="283"/>
      <c r="P6962" s="262">
        <v>5.9027777777777778E-4</v>
      </c>
      <c r="Q6962">
        <v>44476.417997685188</v>
      </c>
      <c r="R6962" t="str">
        <f t="shared" si="222"/>
        <v>#01</v>
      </c>
    </row>
    <row r="6963" spans="1:20" ht="135" x14ac:dyDescent="0.2">
      <c r="A6963" s="255">
        <f t="shared" si="223"/>
        <v>69</v>
      </c>
      <c r="B6963" s="291" t="s">
        <v>331</v>
      </c>
      <c r="C6963" s="292">
        <v>11</v>
      </c>
      <c r="D6963" s="292">
        <v>5</v>
      </c>
      <c r="E6963" s="293" t="s">
        <v>611</v>
      </c>
      <c r="F6963" s="292" t="s">
        <v>241</v>
      </c>
      <c r="G6963" s="294">
        <v>44476</v>
      </c>
      <c r="H6963" s="287" t="s">
        <v>28598</v>
      </c>
      <c r="I6963" s="295">
        <v>6711</v>
      </c>
      <c r="J6963" s="296"/>
      <c r="K6963" s="297" t="s">
        <v>22338</v>
      </c>
      <c r="L6963" s="297" t="s">
        <v>22339</v>
      </c>
      <c r="M6963" s="288" t="s">
        <v>8590</v>
      </c>
      <c r="N6963" s="289"/>
      <c r="O6963" s="283"/>
      <c r="P6963" s="262">
        <v>8.3333333333333339E-4</v>
      </c>
      <c r="Q6963">
        <v>44476.418611111112</v>
      </c>
      <c r="R6963" t="str">
        <f t="shared" si="222"/>
        <v>#01</v>
      </c>
    </row>
    <row r="6964" spans="1:20" ht="154" x14ac:dyDescent="0.2">
      <c r="A6964" s="255">
        <f t="shared" si="223"/>
        <v>139</v>
      </c>
      <c r="B6964" s="291" t="s">
        <v>331</v>
      </c>
      <c r="C6964" s="292">
        <v>11</v>
      </c>
      <c r="D6964" s="292">
        <v>6</v>
      </c>
      <c r="E6964" s="293" t="s">
        <v>611</v>
      </c>
      <c r="F6964" s="292" t="s">
        <v>241</v>
      </c>
      <c r="G6964" s="294">
        <v>44476</v>
      </c>
      <c r="H6964" s="287" t="s">
        <v>28598</v>
      </c>
      <c r="I6964" s="295">
        <v>6712</v>
      </c>
      <c r="J6964" s="296"/>
      <c r="K6964" s="297" t="s">
        <v>22340</v>
      </c>
      <c r="L6964" s="297" t="s">
        <v>22341</v>
      </c>
      <c r="M6964" s="288" t="s">
        <v>8591</v>
      </c>
      <c r="N6964" s="289"/>
      <c r="O6964" s="283"/>
      <c r="P6964" s="262">
        <v>1.0879629629629629E-3</v>
      </c>
      <c r="Q6964">
        <v>44476.419479166667</v>
      </c>
      <c r="R6964" t="str">
        <f t="shared" si="222"/>
        <v>#01</v>
      </c>
    </row>
    <row r="6965" spans="1:20" ht="135" x14ac:dyDescent="0.2">
      <c r="A6965" s="255">
        <f t="shared" si="223"/>
        <v>72</v>
      </c>
      <c r="B6965" s="291" t="s">
        <v>331</v>
      </c>
      <c r="C6965" s="292">
        <v>11</v>
      </c>
      <c r="D6965" s="292">
        <v>7</v>
      </c>
      <c r="E6965" s="293" t="s">
        <v>611</v>
      </c>
      <c r="F6965" s="292" t="s">
        <v>241</v>
      </c>
      <c r="G6965" s="294">
        <v>44476</v>
      </c>
      <c r="H6965" s="287" t="s">
        <v>28598</v>
      </c>
      <c r="I6965" s="295">
        <v>6713</v>
      </c>
      <c r="J6965" s="296"/>
      <c r="K6965" s="297" t="s">
        <v>22342</v>
      </c>
      <c r="L6965" s="297" t="s">
        <v>22343</v>
      </c>
      <c r="M6965" s="288" t="s">
        <v>8592</v>
      </c>
      <c r="N6965" s="298"/>
      <c r="O6965" s="283"/>
      <c r="P6965" s="262">
        <v>4.1666666666666669E-4</v>
      </c>
      <c r="Q6965">
        <v>44476.420578703706</v>
      </c>
      <c r="R6965" t="str">
        <f t="shared" si="222"/>
        <v>#01</v>
      </c>
    </row>
    <row r="6966" spans="1:20" ht="171" x14ac:dyDescent="0.2">
      <c r="A6966" s="255">
        <f t="shared" si="223"/>
        <v>58</v>
      </c>
      <c r="B6966" s="291" t="s">
        <v>331</v>
      </c>
      <c r="C6966" s="292">
        <v>11</v>
      </c>
      <c r="D6966" s="292">
        <v>7</v>
      </c>
      <c r="E6966" s="293" t="s">
        <v>611</v>
      </c>
      <c r="F6966" s="292" t="s">
        <v>241</v>
      </c>
      <c r="G6966" s="294">
        <v>44476</v>
      </c>
      <c r="H6966" s="287" t="s">
        <v>28598</v>
      </c>
      <c r="I6966" s="295">
        <v>6714</v>
      </c>
      <c r="J6966" s="296"/>
      <c r="K6966" s="297" t="s">
        <v>8593</v>
      </c>
      <c r="L6966" s="297" t="s">
        <v>8594</v>
      </c>
      <c r="M6966" s="288" t="s">
        <v>8595</v>
      </c>
      <c r="N6966" s="298"/>
      <c r="O6966" s="283"/>
      <c r="P6966" s="262">
        <v>7.6388888888888893E-4</v>
      </c>
      <c r="Q6966">
        <v>44476.421018518522</v>
      </c>
      <c r="R6966" t="str">
        <f t="shared" si="222"/>
        <v>#01</v>
      </c>
    </row>
    <row r="6967" spans="1:20" ht="135" x14ac:dyDescent="0.2">
      <c r="A6967" s="255">
        <f t="shared" si="223"/>
        <v>78</v>
      </c>
      <c r="B6967" s="291" t="s">
        <v>331</v>
      </c>
      <c r="C6967" s="292">
        <v>11</v>
      </c>
      <c r="D6967" s="292">
        <v>8</v>
      </c>
      <c r="E6967" s="293" t="s">
        <v>611</v>
      </c>
      <c r="F6967" s="292" t="s">
        <v>241</v>
      </c>
      <c r="G6967" s="294">
        <v>44476</v>
      </c>
      <c r="H6967" s="287" t="s">
        <v>28598</v>
      </c>
      <c r="I6967" s="295">
        <v>6715</v>
      </c>
      <c r="J6967" s="296"/>
      <c r="K6967" s="297" t="s">
        <v>22344</v>
      </c>
      <c r="L6967" s="297" t="s">
        <v>22345</v>
      </c>
      <c r="M6967" s="288" t="s">
        <v>8596</v>
      </c>
      <c r="N6967" s="289"/>
      <c r="O6967" s="283"/>
      <c r="P6967" s="262">
        <v>2.3148148148148147E-5</v>
      </c>
      <c r="Q6967">
        <v>44476.423055555555</v>
      </c>
      <c r="R6967" t="str">
        <f t="shared" si="222"/>
        <v>#01</v>
      </c>
    </row>
    <row r="6968" spans="1:20" ht="135" x14ac:dyDescent="0.2">
      <c r="A6968" s="255">
        <f t="shared" si="223"/>
        <v>78</v>
      </c>
      <c r="B6968" s="291" t="s">
        <v>331</v>
      </c>
      <c r="C6968" s="292">
        <v>11</v>
      </c>
      <c r="D6968" s="292">
        <v>8</v>
      </c>
      <c r="E6968" s="293" t="s">
        <v>611</v>
      </c>
      <c r="F6968" s="292" t="s">
        <v>241</v>
      </c>
      <c r="G6968" s="294">
        <v>44476</v>
      </c>
      <c r="H6968" s="287" t="s">
        <v>28598</v>
      </c>
      <c r="I6968" s="295" t="s">
        <v>29751</v>
      </c>
      <c r="J6968" s="296"/>
      <c r="K6968" s="297" t="s">
        <v>22344</v>
      </c>
      <c r="L6968" s="297" t="s">
        <v>22345</v>
      </c>
      <c r="M6968" s="299" t="s">
        <v>29752</v>
      </c>
      <c r="N6968" s="300"/>
      <c r="O6968" s="283"/>
      <c r="P6968" s="262">
        <v>2.5462962962962961E-4</v>
      </c>
      <c r="Q6968">
        <v>44476.423090277778</v>
      </c>
      <c r="R6968" t="str">
        <f t="shared" si="222"/>
        <v>#01</v>
      </c>
      <c r="S6968" t="s">
        <v>29750</v>
      </c>
      <c r="T6968" t="s">
        <v>29749</v>
      </c>
    </row>
    <row r="6969" spans="1:20" ht="230" x14ac:dyDescent="0.2">
      <c r="A6969" s="255">
        <f t="shared" si="223"/>
        <v>248</v>
      </c>
      <c r="B6969" s="291" t="s">
        <v>331</v>
      </c>
      <c r="C6969" s="292">
        <v>11</v>
      </c>
      <c r="D6969" s="292">
        <v>9</v>
      </c>
      <c r="E6969" s="293" t="s">
        <v>611</v>
      </c>
      <c r="F6969" s="292" t="s">
        <v>241</v>
      </c>
      <c r="G6969" s="294">
        <v>44476</v>
      </c>
      <c r="H6969" s="287" t="s">
        <v>28598</v>
      </c>
      <c r="I6969" s="295">
        <v>6716</v>
      </c>
      <c r="J6969" s="296"/>
      <c r="K6969" s="297" t="s">
        <v>22346</v>
      </c>
      <c r="L6969" s="297" t="s">
        <v>22347</v>
      </c>
      <c r="M6969" s="288" t="s">
        <v>8597</v>
      </c>
      <c r="N6969" s="289"/>
      <c r="O6969" s="283"/>
      <c r="P6969" s="262">
        <v>8.9120370370370362E-4</v>
      </c>
      <c r="Q6969">
        <v>44476.423356481479</v>
      </c>
      <c r="R6969" t="str">
        <f t="shared" si="222"/>
        <v>#01</v>
      </c>
    </row>
    <row r="6970" spans="1:20" ht="211" x14ac:dyDescent="0.2">
      <c r="A6970" s="255">
        <f t="shared" si="223"/>
        <v>103</v>
      </c>
      <c r="B6970" s="291" t="s">
        <v>331</v>
      </c>
      <c r="C6970" s="292">
        <v>11</v>
      </c>
      <c r="D6970" s="292">
        <v>10</v>
      </c>
      <c r="E6970" s="293" t="s">
        <v>611</v>
      </c>
      <c r="F6970" s="292" t="s">
        <v>241</v>
      </c>
      <c r="G6970" s="294">
        <v>44481</v>
      </c>
      <c r="H6970" s="287" t="s">
        <v>28598</v>
      </c>
      <c r="I6970" s="295">
        <v>6717</v>
      </c>
      <c r="J6970" s="296"/>
      <c r="K6970" s="297" t="s">
        <v>22348</v>
      </c>
      <c r="L6970" s="297" t="s">
        <v>22349</v>
      </c>
      <c r="M6970" s="288" t="s">
        <v>8598</v>
      </c>
      <c r="N6970" s="289"/>
      <c r="O6970" s="283"/>
      <c r="P6970" s="262">
        <v>1.0763888888888889E-3</v>
      </c>
      <c r="Q6970">
        <v>44481.410520833335</v>
      </c>
      <c r="R6970" t="str">
        <f t="shared" ref="R6970:R7033" si="224">IF(G6970="","",F6970)</f>
        <v>#01</v>
      </c>
    </row>
    <row r="6971" spans="1:20" ht="116" x14ac:dyDescent="0.2">
      <c r="A6971" s="255">
        <f t="shared" si="223"/>
        <v>47</v>
      </c>
      <c r="B6971" s="291" t="s">
        <v>331</v>
      </c>
      <c r="C6971" s="292">
        <v>11</v>
      </c>
      <c r="D6971" s="292">
        <v>11</v>
      </c>
      <c r="E6971" s="293" t="s">
        <v>611</v>
      </c>
      <c r="F6971" s="292" t="s">
        <v>241</v>
      </c>
      <c r="G6971" s="294">
        <v>44476</v>
      </c>
      <c r="H6971" s="287" t="s">
        <v>28598</v>
      </c>
      <c r="I6971" s="295">
        <v>6718</v>
      </c>
      <c r="J6971" s="296"/>
      <c r="K6971" s="297" t="s">
        <v>22350</v>
      </c>
      <c r="L6971" s="297" t="s">
        <v>22351</v>
      </c>
      <c r="M6971" s="288" t="s">
        <v>8599</v>
      </c>
      <c r="N6971" s="289"/>
      <c r="O6971" s="283"/>
      <c r="P6971" s="262">
        <v>4.6296296296296294E-5</v>
      </c>
      <c r="Q6971">
        <v>44476.426238425927</v>
      </c>
      <c r="R6971" t="str">
        <f t="shared" si="224"/>
        <v>#01</v>
      </c>
    </row>
    <row r="6972" spans="1:20" ht="116" x14ac:dyDescent="0.2">
      <c r="A6972" s="255">
        <f t="shared" si="223"/>
        <v>47</v>
      </c>
      <c r="B6972" s="291" t="s">
        <v>331</v>
      </c>
      <c r="C6972" s="292">
        <v>11</v>
      </c>
      <c r="D6972" s="292">
        <v>11</v>
      </c>
      <c r="E6972" s="293" t="s">
        <v>611</v>
      </c>
      <c r="F6972" s="292" t="s">
        <v>241</v>
      </c>
      <c r="G6972" s="294">
        <v>44476</v>
      </c>
      <c r="H6972" s="287" t="s">
        <v>28598</v>
      </c>
      <c r="I6972" s="295" t="s">
        <v>29755</v>
      </c>
      <c r="J6972" s="296"/>
      <c r="K6972" s="297" t="s">
        <v>22350</v>
      </c>
      <c r="L6972" s="297" t="s">
        <v>22351</v>
      </c>
      <c r="M6972" s="299" t="s">
        <v>29756</v>
      </c>
      <c r="N6972" s="300"/>
      <c r="O6972" s="283"/>
      <c r="P6972" s="262">
        <v>3.9351851851851852E-4</v>
      </c>
      <c r="Q6972">
        <v>44476.426296296297</v>
      </c>
      <c r="R6972" t="str">
        <f t="shared" si="224"/>
        <v>#01</v>
      </c>
      <c r="S6972" t="s">
        <v>29754</v>
      </c>
      <c r="T6972" t="s">
        <v>29753</v>
      </c>
    </row>
    <row r="6973" spans="1:20" ht="211" x14ac:dyDescent="0.2">
      <c r="A6973" s="255">
        <f t="shared" si="223"/>
        <v>155</v>
      </c>
      <c r="B6973" s="291" t="s">
        <v>331</v>
      </c>
      <c r="C6973" s="292">
        <v>11</v>
      </c>
      <c r="D6973" s="292">
        <v>12</v>
      </c>
      <c r="E6973" s="293" t="s">
        <v>611</v>
      </c>
      <c r="F6973" s="292" t="s">
        <v>241</v>
      </c>
      <c r="G6973" s="294">
        <v>44476</v>
      </c>
      <c r="H6973" s="287" t="s">
        <v>28598</v>
      </c>
      <c r="I6973" s="295">
        <v>6719</v>
      </c>
      <c r="J6973" s="296"/>
      <c r="K6973" s="297" t="s">
        <v>22352</v>
      </c>
      <c r="L6973" s="297" t="s">
        <v>22353</v>
      </c>
      <c r="M6973" s="288" t="s">
        <v>8600</v>
      </c>
      <c r="N6973" s="289"/>
      <c r="O6973" s="283"/>
      <c r="P6973" s="262">
        <v>1.712962962962963E-3</v>
      </c>
      <c r="Q6973">
        <v>44476.426712962966</v>
      </c>
      <c r="R6973" t="str">
        <f t="shared" si="224"/>
        <v>#01</v>
      </c>
    </row>
    <row r="6974" spans="1:20" ht="135" x14ac:dyDescent="0.2">
      <c r="A6974" s="255">
        <f t="shared" si="223"/>
        <v>92</v>
      </c>
      <c r="B6974" s="291" t="s">
        <v>331</v>
      </c>
      <c r="C6974" s="292">
        <v>11</v>
      </c>
      <c r="D6974" s="292">
        <v>13</v>
      </c>
      <c r="E6974" s="293" t="s">
        <v>611</v>
      </c>
      <c r="F6974" s="292" t="s">
        <v>241</v>
      </c>
      <c r="G6974" s="294">
        <v>44476</v>
      </c>
      <c r="H6974" s="287" t="s">
        <v>28598</v>
      </c>
      <c r="I6974" s="295">
        <v>6720</v>
      </c>
      <c r="J6974" s="296"/>
      <c r="K6974" s="297" t="s">
        <v>22354</v>
      </c>
      <c r="L6974" s="297" t="s">
        <v>22355</v>
      </c>
      <c r="M6974" s="288" t="s">
        <v>8601</v>
      </c>
      <c r="N6974" s="289"/>
      <c r="O6974" s="283"/>
      <c r="P6974" s="262">
        <v>3.0092592592592595E-4</v>
      </c>
      <c r="Q6974">
        <v>44476.428437499999</v>
      </c>
      <c r="R6974" t="str">
        <f t="shared" si="224"/>
        <v>#01</v>
      </c>
    </row>
    <row r="6975" spans="1:20" ht="135" x14ac:dyDescent="0.2">
      <c r="A6975" s="255">
        <f t="shared" si="223"/>
        <v>69</v>
      </c>
      <c r="B6975" s="291" t="s">
        <v>331</v>
      </c>
      <c r="C6975" s="292">
        <v>11</v>
      </c>
      <c r="D6975" s="292">
        <v>14</v>
      </c>
      <c r="E6975" s="293" t="s">
        <v>611</v>
      </c>
      <c r="F6975" s="292" t="s">
        <v>241</v>
      </c>
      <c r="G6975" s="294">
        <v>44476</v>
      </c>
      <c r="H6975" s="287" t="s">
        <v>28598</v>
      </c>
      <c r="I6975" s="295">
        <v>6721</v>
      </c>
      <c r="J6975" s="296"/>
      <c r="K6975" s="297" t="s">
        <v>22356</v>
      </c>
      <c r="L6975" s="297" t="s">
        <v>22357</v>
      </c>
      <c r="M6975" s="288" t="s">
        <v>8602</v>
      </c>
      <c r="N6975" s="289"/>
      <c r="O6975" s="283"/>
      <c r="P6975" s="262">
        <v>6.9444444444444447E-4</v>
      </c>
      <c r="Q6975">
        <v>44476.428749999999</v>
      </c>
      <c r="R6975" t="str">
        <f t="shared" si="224"/>
        <v>#01</v>
      </c>
    </row>
    <row r="6976" spans="1:20" ht="173" x14ac:dyDescent="0.2">
      <c r="A6976" s="255">
        <f t="shared" si="223"/>
        <v>142</v>
      </c>
      <c r="B6976" s="291" t="s">
        <v>331</v>
      </c>
      <c r="C6976" s="292">
        <v>11</v>
      </c>
      <c r="D6976" s="292">
        <v>15</v>
      </c>
      <c r="E6976" s="293" t="s">
        <v>611</v>
      </c>
      <c r="F6976" s="292" t="s">
        <v>241</v>
      </c>
      <c r="G6976" s="294">
        <v>44476</v>
      </c>
      <c r="H6976" s="287" t="s">
        <v>28598</v>
      </c>
      <c r="I6976" s="295">
        <v>6722</v>
      </c>
      <c r="J6976" s="296"/>
      <c r="K6976" s="297" t="s">
        <v>22358</v>
      </c>
      <c r="L6976" s="297" t="s">
        <v>22359</v>
      </c>
      <c r="M6976" s="288" t="s">
        <v>8603</v>
      </c>
      <c r="N6976" s="289"/>
      <c r="O6976" s="283"/>
      <c r="P6976" s="262">
        <v>5.0925925925925921E-4</v>
      </c>
      <c r="Q6976">
        <v>44476.429479166669</v>
      </c>
      <c r="R6976" t="str">
        <f t="shared" si="224"/>
        <v>#01</v>
      </c>
    </row>
    <row r="6977" spans="1:20" ht="154" x14ac:dyDescent="0.2">
      <c r="A6977" s="255">
        <f t="shared" si="223"/>
        <v>117</v>
      </c>
      <c r="B6977" s="291" t="s">
        <v>331</v>
      </c>
      <c r="C6977" s="292">
        <v>11</v>
      </c>
      <c r="D6977" s="292">
        <v>16</v>
      </c>
      <c r="E6977" s="293" t="s">
        <v>611</v>
      </c>
      <c r="F6977" s="292" t="s">
        <v>241</v>
      </c>
      <c r="G6977" s="294">
        <v>44476</v>
      </c>
      <c r="H6977" s="287" t="s">
        <v>28598</v>
      </c>
      <c r="I6977" s="295">
        <v>6723</v>
      </c>
      <c r="J6977" s="296"/>
      <c r="K6977" s="297" t="s">
        <v>27022</v>
      </c>
      <c r="L6977" s="297" t="s">
        <v>27023</v>
      </c>
      <c r="M6977" s="288" t="s">
        <v>8604</v>
      </c>
      <c r="N6977" s="289"/>
      <c r="O6977" s="283"/>
      <c r="P6977" s="262">
        <v>7.5231481481481471E-4</v>
      </c>
      <c r="Q6977">
        <v>44476.43</v>
      </c>
      <c r="R6977" t="str">
        <f t="shared" si="224"/>
        <v>#01</v>
      </c>
    </row>
    <row r="6978" spans="1:20" ht="98" x14ac:dyDescent="0.2">
      <c r="A6978" s="255">
        <f t="shared" si="223"/>
        <v>117</v>
      </c>
      <c r="B6978" s="291" t="s">
        <v>331</v>
      </c>
      <c r="C6978" s="292">
        <v>11</v>
      </c>
      <c r="D6978" s="292">
        <v>17</v>
      </c>
      <c r="E6978" s="293" t="s">
        <v>611</v>
      </c>
      <c r="F6978" s="292" t="s">
        <v>241</v>
      </c>
      <c r="G6978" s="294">
        <v>44476</v>
      </c>
      <c r="H6978" s="287" t="s">
        <v>28598</v>
      </c>
      <c r="I6978" s="295">
        <v>6724</v>
      </c>
      <c r="J6978" s="296"/>
      <c r="K6978" s="297" t="s">
        <v>22360</v>
      </c>
      <c r="L6978" s="297" t="s">
        <v>22361</v>
      </c>
      <c r="M6978" s="288" t="s">
        <v>8605</v>
      </c>
      <c r="N6978" s="289"/>
      <c r="O6978" s="283"/>
      <c r="P6978" s="262">
        <v>5.3240740740740744E-4</v>
      </c>
      <c r="Q6978">
        <v>44476.430775462963</v>
      </c>
      <c r="R6978" t="str">
        <f t="shared" si="224"/>
        <v>#01</v>
      </c>
    </row>
    <row r="6979" spans="1:20" ht="135" x14ac:dyDescent="0.2">
      <c r="A6979" s="255">
        <f t="shared" si="223"/>
        <v>64</v>
      </c>
      <c r="B6979" s="291" t="s">
        <v>331</v>
      </c>
      <c r="C6979" s="292">
        <v>11</v>
      </c>
      <c r="D6979" s="292">
        <v>18</v>
      </c>
      <c r="E6979" s="293" t="s">
        <v>611</v>
      </c>
      <c r="F6979" s="292" t="s">
        <v>241</v>
      </c>
      <c r="G6979" s="294">
        <v>44481</v>
      </c>
      <c r="H6979" s="287" t="s">
        <v>28598</v>
      </c>
      <c r="I6979" s="295">
        <v>6725</v>
      </c>
      <c r="J6979" s="296"/>
      <c r="K6979" s="297" t="s">
        <v>22362</v>
      </c>
      <c r="L6979" s="297" t="s">
        <v>22363</v>
      </c>
      <c r="M6979" s="288" t="s">
        <v>8606</v>
      </c>
      <c r="N6979" s="289"/>
      <c r="O6979" s="283"/>
      <c r="P6979" s="262">
        <v>2.6620370370370374E-3</v>
      </c>
      <c r="Q6979">
        <v>44481.411643518521</v>
      </c>
      <c r="R6979" t="str">
        <f t="shared" si="224"/>
        <v>#01</v>
      </c>
    </row>
    <row r="6980" spans="1:20" ht="97" x14ac:dyDescent="0.2">
      <c r="A6980" s="255">
        <f t="shared" si="223"/>
        <v>55</v>
      </c>
      <c r="B6980" s="291" t="s">
        <v>331</v>
      </c>
      <c r="C6980" s="292">
        <v>11</v>
      </c>
      <c r="D6980" s="292">
        <v>19</v>
      </c>
      <c r="E6980" s="293" t="s">
        <v>611</v>
      </c>
      <c r="F6980" s="292" t="s">
        <v>241</v>
      </c>
      <c r="G6980" s="294">
        <v>44476</v>
      </c>
      <c r="H6980" s="287" t="s">
        <v>28598</v>
      </c>
      <c r="I6980" s="295">
        <v>6726</v>
      </c>
      <c r="J6980" s="296"/>
      <c r="K6980" s="297" t="s">
        <v>22364</v>
      </c>
      <c r="L6980" s="297" t="s">
        <v>22365</v>
      </c>
      <c r="M6980" s="288" t="s">
        <v>8607</v>
      </c>
      <c r="N6980" s="289"/>
      <c r="O6980" s="283"/>
      <c r="P6980" s="262">
        <v>2.3148148148148147E-5</v>
      </c>
      <c r="Q6980">
        <v>44476.432939814818</v>
      </c>
      <c r="R6980" t="str">
        <f t="shared" si="224"/>
        <v>#01</v>
      </c>
    </row>
    <row r="6981" spans="1:20" ht="97" x14ac:dyDescent="0.2">
      <c r="A6981" s="255">
        <f t="shared" si="223"/>
        <v>55</v>
      </c>
      <c r="B6981" s="291" t="s">
        <v>331</v>
      </c>
      <c r="C6981" s="292">
        <v>11</v>
      </c>
      <c r="D6981" s="292">
        <v>19</v>
      </c>
      <c r="E6981" s="293" t="s">
        <v>611</v>
      </c>
      <c r="F6981" s="292" t="s">
        <v>241</v>
      </c>
      <c r="G6981" s="294">
        <v>44476</v>
      </c>
      <c r="H6981" s="287" t="s">
        <v>28598</v>
      </c>
      <c r="I6981" s="295" t="s">
        <v>29759</v>
      </c>
      <c r="J6981" s="296"/>
      <c r="K6981" s="297" t="s">
        <v>22364</v>
      </c>
      <c r="L6981" s="297" t="s">
        <v>22365</v>
      </c>
      <c r="M6981" s="299" t="s">
        <v>29760</v>
      </c>
      <c r="N6981" s="300"/>
      <c r="O6981" s="283"/>
      <c r="P6981" s="262">
        <v>2.5462962962962961E-4</v>
      </c>
      <c r="Q6981">
        <v>44476.432974537034</v>
      </c>
      <c r="R6981" t="str">
        <f t="shared" si="224"/>
        <v>#01</v>
      </c>
      <c r="S6981" t="s">
        <v>29758</v>
      </c>
      <c r="T6981" t="s">
        <v>29757</v>
      </c>
    </row>
    <row r="6982" spans="1:20" ht="154" x14ac:dyDescent="0.2">
      <c r="A6982" s="255">
        <f t="shared" si="223"/>
        <v>80</v>
      </c>
      <c r="B6982" s="291" t="s">
        <v>331</v>
      </c>
      <c r="C6982" s="292">
        <v>11</v>
      </c>
      <c r="D6982" s="292">
        <v>20</v>
      </c>
      <c r="E6982" s="293" t="s">
        <v>611</v>
      </c>
      <c r="F6982" s="292" t="s">
        <v>241</v>
      </c>
      <c r="G6982" s="294">
        <v>44476</v>
      </c>
      <c r="H6982" s="287" t="s">
        <v>28598</v>
      </c>
      <c r="I6982" s="295">
        <v>6727</v>
      </c>
      <c r="J6982" s="296"/>
      <c r="K6982" s="297" t="s">
        <v>22366</v>
      </c>
      <c r="L6982" s="297" t="s">
        <v>22367</v>
      </c>
      <c r="M6982" s="288" t="s">
        <v>8608</v>
      </c>
      <c r="N6982" s="298"/>
      <c r="O6982" s="283"/>
      <c r="P6982" s="262">
        <v>1.0763888888888889E-3</v>
      </c>
      <c r="Q6982">
        <v>44476.455937500003</v>
      </c>
      <c r="R6982" t="str">
        <f t="shared" si="224"/>
        <v>#01</v>
      </c>
    </row>
    <row r="6983" spans="1:20" ht="171" x14ac:dyDescent="0.2">
      <c r="A6983" s="255">
        <f t="shared" si="223"/>
        <v>78</v>
      </c>
      <c r="B6983" s="291" t="s">
        <v>331</v>
      </c>
      <c r="C6983" s="292">
        <v>11</v>
      </c>
      <c r="D6983" s="292">
        <v>20</v>
      </c>
      <c r="E6983" s="293" t="s">
        <v>611</v>
      </c>
      <c r="F6983" s="292" t="s">
        <v>241</v>
      </c>
      <c r="G6983" s="294">
        <v>44476</v>
      </c>
      <c r="H6983" s="287" t="s">
        <v>28598</v>
      </c>
      <c r="I6983" s="295">
        <v>6728</v>
      </c>
      <c r="J6983" s="296"/>
      <c r="K6983" s="297" t="s">
        <v>8609</v>
      </c>
      <c r="L6983" s="297" t="s">
        <v>8610</v>
      </c>
      <c r="M6983" s="288" t="s">
        <v>8611</v>
      </c>
      <c r="N6983" s="298"/>
      <c r="O6983" s="283"/>
      <c r="P6983" s="262">
        <v>7.5231481481481471E-4</v>
      </c>
      <c r="Q6983">
        <v>44476.457060185188</v>
      </c>
      <c r="R6983" t="str">
        <f t="shared" si="224"/>
        <v>#01</v>
      </c>
    </row>
    <row r="6984" spans="1:20" ht="211" x14ac:dyDescent="0.2">
      <c r="A6984" s="255">
        <f t="shared" si="223"/>
        <v>132</v>
      </c>
      <c r="B6984" s="291" t="s">
        <v>331</v>
      </c>
      <c r="C6984" s="292">
        <v>11</v>
      </c>
      <c r="D6984" s="292">
        <v>21</v>
      </c>
      <c r="E6984" s="293" t="s">
        <v>611</v>
      </c>
      <c r="F6984" s="292" t="s">
        <v>241</v>
      </c>
      <c r="G6984" s="294">
        <v>44476</v>
      </c>
      <c r="H6984" s="287" t="s">
        <v>28598</v>
      </c>
      <c r="I6984" s="295">
        <v>6729</v>
      </c>
      <c r="J6984" s="296"/>
      <c r="K6984" s="297" t="s">
        <v>22368</v>
      </c>
      <c r="L6984" s="297" t="s">
        <v>22369</v>
      </c>
      <c r="M6984" s="288" t="s">
        <v>8612</v>
      </c>
      <c r="N6984" s="289"/>
      <c r="O6984" s="283"/>
      <c r="P6984" s="262">
        <v>9.4907407407407408E-4</v>
      </c>
      <c r="Q6984">
        <v>44476.457824074074</v>
      </c>
      <c r="R6984" t="str">
        <f t="shared" si="224"/>
        <v>#01</v>
      </c>
    </row>
    <row r="6985" spans="1:20" ht="173" x14ac:dyDescent="0.2">
      <c r="A6985" s="255">
        <f t="shared" si="223"/>
        <v>101</v>
      </c>
      <c r="B6985" s="291" t="s">
        <v>331</v>
      </c>
      <c r="C6985" s="292">
        <v>11</v>
      </c>
      <c r="D6985" s="292">
        <v>22</v>
      </c>
      <c r="E6985" s="293" t="s">
        <v>611</v>
      </c>
      <c r="F6985" s="292" t="s">
        <v>241</v>
      </c>
      <c r="G6985" s="294">
        <v>44476</v>
      </c>
      <c r="H6985" s="287" t="s">
        <v>28598</v>
      </c>
      <c r="I6985" s="295">
        <v>6730</v>
      </c>
      <c r="J6985" s="296"/>
      <c r="K6985" s="297" t="s">
        <v>22370</v>
      </c>
      <c r="L6985" s="297" t="s">
        <v>22371</v>
      </c>
      <c r="M6985" s="288" t="s">
        <v>8613</v>
      </c>
      <c r="N6985" s="289"/>
      <c r="O6985" s="283"/>
      <c r="P6985" s="262">
        <v>1.2384259259259258E-3</v>
      </c>
      <c r="Q6985">
        <v>44476.458796296298</v>
      </c>
      <c r="R6985" t="str">
        <f t="shared" si="224"/>
        <v>#01</v>
      </c>
    </row>
    <row r="6986" spans="1:20" ht="154" x14ac:dyDescent="0.2">
      <c r="A6986" s="255">
        <f t="shared" si="223"/>
        <v>81</v>
      </c>
      <c r="B6986" s="291" t="s">
        <v>331</v>
      </c>
      <c r="C6986" s="292">
        <v>11</v>
      </c>
      <c r="D6986" s="292">
        <v>23</v>
      </c>
      <c r="E6986" s="293" t="s">
        <v>611</v>
      </c>
      <c r="F6986" s="292" t="s">
        <v>241</v>
      </c>
      <c r="G6986" s="294">
        <v>44476</v>
      </c>
      <c r="H6986" s="287" t="s">
        <v>28598</v>
      </c>
      <c r="I6986" s="295">
        <v>6731</v>
      </c>
      <c r="J6986" s="296"/>
      <c r="K6986" s="297" t="s">
        <v>22372</v>
      </c>
      <c r="L6986" s="297" t="s">
        <v>22373</v>
      </c>
      <c r="M6986" s="288" t="s">
        <v>8614</v>
      </c>
      <c r="N6986" s="298"/>
      <c r="O6986" s="283"/>
      <c r="P6986" s="262">
        <v>8.9120370370370362E-4</v>
      </c>
      <c r="Q6986">
        <v>44476.460046296299</v>
      </c>
      <c r="R6986" t="str">
        <f t="shared" si="224"/>
        <v>#01</v>
      </c>
    </row>
    <row r="6987" spans="1:20" ht="152" x14ac:dyDescent="0.2">
      <c r="A6987" s="255">
        <f t="shared" si="223"/>
        <v>98</v>
      </c>
      <c r="B6987" s="291" t="s">
        <v>331</v>
      </c>
      <c r="C6987" s="292">
        <v>11</v>
      </c>
      <c r="D6987" s="292">
        <v>23</v>
      </c>
      <c r="E6987" s="293" t="s">
        <v>611</v>
      </c>
      <c r="F6987" s="292" t="s">
        <v>241</v>
      </c>
      <c r="G6987" s="294">
        <v>44476</v>
      </c>
      <c r="H6987" s="287" t="s">
        <v>28598</v>
      </c>
      <c r="I6987" s="295">
        <v>6732</v>
      </c>
      <c r="J6987" s="296"/>
      <c r="K6987" s="297" t="s">
        <v>8615</v>
      </c>
      <c r="L6987" s="297" t="s">
        <v>8616</v>
      </c>
      <c r="M6987" s="288" t="s">
        <v>8617</v>
      </c>
      <c r="N6987" s="298"/>
      <c r="O6987" s="283"/>
      <c r="P6987" s="262">
        <v>6.9444444444444447E-4</v>
      </c>
      <c r="Q6987">
        <v>44476.460949074077</v>
      </c>
      <c r="R6987" t="str">
        <f t="shared" si="224"/>
        <v>#01</v>
      </c>
    </row>
    <row r="6988" spans="1:20" ht="211" x14ac:dyDescent="0.2">
      <c r="A6988" s="255">
        <f t="shared" si="223"/>
        <v>66</v>
      </c>
      <c r="B6988" s="291" t="s">
        <v>331</v>
      </c>
      <c r="C6988" s="292">
        <v>11</v>
      </c>
      <c r="D6988" s="292">
        <v>24</v>
      </c>
      <c r="E6988" s="293" t="s">
        <v>611</v>
      </c>
      <c r="F6988" s="292" t="s">
        <v>241</v>
      </c>
      <c r="G6988" s="294">
        <v>44476</v>
      </c>
      <c r="H6988" s="287" t="s">
        <v>28598</v>
      </c>
      <c r="I6988" s="295">
        <v>6733</v>
      </c>
      <c r="J6988" s="296"/>
      <c r="K6988" s="297" t="s">
        <v>22374</v>
      </c>
      <c r="L6988" s="297" t="s">
        <v>22375</v>
      </c>
      <c r="M6988" s="288" t="s">
        <v>8618</v>
      </c>
      <c r="N6988" s="289"/>
      <c r="O6988" s="283"/>
      <c r="P6988" s="262">
        <v>7.7546296296296304E-4</v>
      </c>
      <c r="Q6988">
        <v>44476.461655092593</v>
      </c>
      <c r="R6988" t="str">
        <f t="shared" si="224"/>
        <v>#01</v>
      </c>
    </row>
    <row r="6989" spans="1:20" ht="154" x14ac:dyDescent="0.2">
      <c r="A6989" s="255">
        <f t="shared" si="223"/>
        <v>60</v>
      </c>
      <c r="B6989" s="291" t="s">
        <v>331</v>
      </c>
      <c r="C6989" s="292">
        <v>11</v>
      </c>
      <c r="D6989" s="292">
        <v>25</v>
      </c>
      <c r="E6989" s="293" t="s">
        <v>611</v>
      </c>
      <c r="F6989" s="292" t="s">
        <v>241</v>
      </c>
      <c r="G6989" s="294">
        <v>44476</v>
      </c>
      <c r="H6989" s="287" t="s">
        <v>28598</v>
      </c>
      <c r="I6989" s="295">
        <v>6734</v>
      </c>
      <c r="J6989" s="296"/>
      <c r="K6989" s="297" t="s">
        <v>22376</v>
      </c>
      <c r="L6989" s="297" t="s">
        <v>22377</v>
      </c>
      <c r="M6989" s="288" t="s">
        <v>8619</v>
      </c>
      <c r="N6989" s="298"/>
      <c r="O6989" s="283"/>
      <c r="P6989" s="262">
        <v>1.2847222222222223E-3</v>
      </c>
      <c r="Q6989">
        <v>44476.462453703702</v>
      </c>
      <c r="R6989" t="str">
        <f t="shared" si="224"/>
        <v>#01</v>
      </c>
    </row>
    <row r="6990" spans="1:20" ht="152" x14ac:dyDescent="0.2">
      <c r="A6990" s="255">
        <f t="shared" si="223"/>
        <v>77</v>
      </c>
      <c r="B6990" s="291" t="s">
        <v>331</v>
      </c>
      <c r="C6990" s="292">
        <v>11</v>
      </c>
      <c r="D6990" s="292">
        <v>25</v>
      </c>
      <c r="E6990" s="293" t="s">
        <v>611</v>
      </c>
      <c r="F6990" s="292" t="s">
        <v>241</v>
      </c>
      <c r="G6990" s="294">
        <v>44476</v>
      </c>
      <c r="H6990" s="287" t="s">
        <v>28598</v>
      </c>
      <c r="I6990" s="295">
        <v>6735</v>
      </c>
      <c r="J6990" s="296"/>
      <c r="K6990" s="297" t="s">
        <v>8620</v>
      </c>
      <c r="L6990" s="297" t="s">
        <v>8621</v>
      </c>
      <c r="M6990" s="288" t="s">
        <v>8622</v>
      </c>
      <c r="N6990" s="298"/>
      <c r="O6990" s="283"/>
      <c r="P6990" s="262">
        <v>7.6388888888888893E-4</v>
      </c>
      <c r="Q6990">
        <v>44476.463761574072</v>
      </c>
      <c r="R6990" t="str">
        <f t="shared" si="224"/>
        <v>#01</v>
      </c>
    </row>
    <row r="6991" spans="1:20" ht="173" x14ac:dyDescent="0.2">
      <c r="A6991" s="255">
        <f t="shared" si="223"/>
        <v>99</v>
      </c>
      <c r="B6991" s="291" t="s">
        <v>331</v>
      </c>
      <c r="C6991" s="292">
        <v>11</v>
      </c>
      <c r="D6991" s="292">
        <v>26</v>
      </c>
      <c r="E6991" s="293" t="s">
        <v>611</v>
      </c>
      <c r="F6991" s="292" t="s">
        <v>241</v>
      </c>
      <c r="G6991" s="294">
        <v>44476</v>
      </c>
      <c r="H6991" s="287" t="s">
        <v>28598</v>
      </c>
      <c r="I6991" s="295">
        <v>6736</v>
      </c>
      <c r="J6991" s="296"/>
      <c r="K6991" s="297" t="s">
        <v>22378</v>
      </c>
      <c r="L6991" s="297" t="s">
        <v>22379</v>
      </c>
      <c r="M6991" s="288" t="s">
        <v>8623</v>
      </c>
      <c r="N6991" s="298"/>
      <c r="O6991" s="283"/>
      <c r="P6991" s="262">
        <v>8.564814814814815E-4</v>
      </c>
      <c r="Q6991">
        <v>44476.464537037034</v>
      </c>
      <c r="R6991" t="str">
        <f t="shared" si="224"/>
        <v>#01</v>
      </c>
    </row>
    <row r="6992" spans="1:20" ht="152" x14ac:dyDescent="0.2">
      <c r="A6992" s="255">
        <f t="shared" si="223"/>
        <v>120</v>
      </c>
      <c r="B6992" s="291" t="s">
        <v>331</v>
      </c>
      <c r="C6992" s="292">
        <v>11</v>
      </c>
      <c r="D6992" s="292">
        <v>26</v>
      </c>
      <c r="E6992" s="293" t="s">
        <v>611</v>
      </c>
      <c r="F6992" s="292" t="s">
        <v>241</v>
      </c>
      <c r="G6992" s="294">
        <v>44476</v>
      </c>
      <c r="H6992" s="287" t="s">
        <v>28598</v>
      </c>
      <c r="I6992" s="295">
        <v>6737</v>
      </c>
      <c r="J6992" s="296"/>
      <c r="K6992" s="297" t="s">
        <v>8624</v>
      </c>
      <c r="L6992" s="297" t="s">
        <v>8625</v>
      </c>
      <c r="M6992" s="288" t="s">
        <v>8626</v>
      </c>
      <c r="N6992" s="298"/>
      <c r="O6992" s="283"/>
      <c r="P6992" s="262">
        <v>5.4398148148148144E-4</v>
      </c>
      <c r="Q6992">
        <v>44476.465416666666</v>
      </c>
      <c r="R6992" t="str">
        <f t="shared" si="224"/>
        <v>#01</v>
      </c>
    </row>
    <row r="6993" spans="1:20" ht="192" x14ac:dyDescent="0.2">
      <c r="A6993" s="255">
        <f t="shared" si="223"/>
        <v>115</v>
      </c>
      <c r="B6993" s="291" t="s">
        <v>331</v>
      </c>
      <c r="C6993" s="292">
        <v>11</v>
      </c>
      <c r="D6993" s="292">
        <v>27</v>
      </c>
      <c r="E6993" s="293" t="s">
        <v>611</v>
      </c>
      <c r="F6993" s="292" t="s">
        <v>241</v>
      </c>
      <c r="G6993" s="294">
        <v>44476</v>
      </c>
      <c r="H6993" s="287" t="s">
        <v>28598</v>
      </c>
      <c r="I6993" s="295">
        <v>6738</v>
      </c>
      <c r="J6993" s="296"/>
      <c r="K6993" s="297" t="s">
        <v>22380</v>
      </c>
      <c r="L6993" s="297" t="s">
        <v>22381</v>
      </c>
      <c r="M6993" s="288" t="s">
        <v>8627</v>
      </c>
      <c r="N6993" s="289"/>
      <c r="O6993" s="283"/>
      <c r="P6993" s="262">
        <v>2.3148148148148147E-5</v>
      </c>
      <c r="Q6993">
        <v>44476.469965277778</v>
      </c>
      <c r="R6993" t="str">
        <f t="shared" si="224"/>
        <v>#01</v>
      </c>
    </row>
    <row r="6994" spans="1:20" ht="192" x14ac:dyDescent="0.2">
      <c r="A6994" s="255">
        <f t="shared" si="223"/>
        <v>115</v>
      </c>
      <c r="B6994" s="291" t="s">
        <v>331</v>
      </c>
      <c r="C6994" s="292">
        <v>11</v>
      </c>
      <c r="D6994" s="292">
        <v>27</v>
      </c>
      <c r="E6994" s="293" t="s">
        <v>611</v>
      </c>
      <c r="F6994" s="292" t="s">
        <v>241</v>
      </c>
      <c r="G6994" s="294">
        <v>44476</v>
      </c>
      <c r="H6994" s="287" t="s">
        <v>28598</v>
      </c>
      <c r="I6994" s="295" t="s">
        <v>29763</v>
      </c>
      <c r="J6994" s="296"/>
      <c r="K6994" s="297" t="s">
        <v>22380</v>
      </c>
      <c r="L6994" s="297" t="s">
        <v>22381</v>
      </c>
      <c r="M6994" s="299" t="s">
        <v>29764</v>
      </c>
      <c r="N6994" s="300"/>
      <c r="O6994" s="283"/>
      <c r="P6994" s="262">
        <v>4.1666666666666669E-4</v>
      </c>
      <c r="Q6994">
        <v>44476.47</v>
      </c>
      <c r="R6994" t="str">
        <f t="shared" si="224"/>
        <v>#01</v>
      </c>
      <c r="S6994" t="s">
        <v>29762</v>
      </c>
      <c r="T6994" t="s">
        <v>29761</v>
      </c>
    </row>
    <row r="6995" spans="1:20" ht="154" x14ac:dyDescent="0.2">
      <c r="A6995" s="255">
        <f t="shared" si="223"/>
        <v>117</v>
      </c>
      <c r="B6995" s="291" t="s">
        <v>331</v>
      </c>
      <c r="C6995" s="292">
        <v>11</v>
      </c>
      <c r="D6995" s="292">
        <v>28</v>
      </c>
      <c r="E6995" s="293" t="s">
        <v>611</v>
      </c>
      <c r="F6995" s="292" t="s">
        <v>241</v>
      </c>
      <c r="G6995" s="294">
        <v>44476</v>
      </c>
      <c r="H6995" s="287" t="s">
        <v>28598</v>
      </c>
      <c r="I6995" s="295">
        <v>6739</v>
      </c>
      <c r="J6995" s="296"/>
      <c r="K6995" s="297" t="s">
        <v>22382</v>
      </c>
      <c r="L6995" s="297" t="s">
        <v>22383</v>
      </c>
      <c r="M6995" s="288" t="s">
        <v>8628</v>
      </c>
      <c r="N6995" s="289"/>
      <c r="O6995" s="283"/>
      <c r="P6995" s="262">
        <v>1.1342592592592591E-3</v>
      </c>
      <c r="Q6995">
        <v>44476.470439814817</v>
      </c>
      <c r="R6995" t="str">
        <f t="shared" si="224"/>
        <v>#01</v>
      </c>
    </row>
    <row r="6996" spans="1:20" ht="97" x14ac:dyDescent="0.2">
      <c r="A6996" s="255">
        <f t="shared" si="223"/>
        <v>98</v>
      </c>
      <c r="B6996" s="291" t="s">
        <v>331</v>
      </c>
      <c r="C6996" s="292">
        <v>11</v>
      </c>
      <c r="D6996" s="292">
        <v>29</v>
      </c>
      <c r="E6996" s="293" t="s">
        <v>611</v>
      </c>
      <c r="F6996" s="292" t="s">
        <v>241</v>
      </c>
      <c r="G6996" s="294">
        <v>44476</v>
      </c>
      <c r="H6996" s="287" t="s">
        <v>28598</v>
      </c>
      <c r="I6996" s="295">
        <v>6740</v>
      </c>
      <c r="J6996" s="296"/>
      <c r="K6996" s="297" t="s">
        <v>22384</v>
      </c>
      <c r="L6996" s="297" t="s">
        <v>22385</v>
      </c>
      <c r="M6996" s="288" t="s">
        <v>8629</v>
      </c>
      <c r="N6996" s="289"/>
      <c r="O6996" s="283"/>
      <c r="P6996" s="262">
        <v>5.3240740740740744E-4</v>
      </c>
      <c r="Q6996">
        <v>44476.471585648149</v>
      </c>
      <c r="R6996" t="str">
        <f t="shared" si="224"/>
        <v>#01</v>
      </c>
    </row>
    <row r="6997" spans="1:20" ht="116" x14ac:dyDescent="0.2">
      <c r="A6997" s="255">
        <f t="shared" si="223"/>
        <v>75</v>
      </c>
      <c r="B6997" s="291" t="s">
        <v>331</v>
      </c>
      <c r="C6997" s="292">
        <v>11</v>
      </c>
      <c r="D6997" s="292">
        <v>30</v>
      </c>
      <c r="E6997" s="293" t="s">
        <v>611</v>
      </c>
      <c r="F6997" s="292" t="s">
        <v>241</v>
      </c>
      <c r="G6997" s="294">
        <v>44476</v>
      </c>
      <c r="H6997" s="287" t="s">
        <v>28598</v>
      </c>
      <c r="I6997" s="295">
        <v>6741</v>
      </c>
      <c r="J6997" s="296"/>
      <c r="K6997" s="297" t="s">
        <v>22386</v>
      </c>
      <c r="L6997" s="297" t="s">
        <v>22387</v>
      </c>
      <c r="M6997" s="288" t="s">
        <v>8630</v>
      </c>
      <c r="N6997" s="289"/>
      <c r="O6997" s="283"/>
      <c r="P6997" s="262">
        <v>2.3148148148148147E-5</v>
      </c>
      <c r="Q6997">
        <v>44476.47347222222</v>
      </c>
      <c r="R6997" t="str">
        <f t="shared" si="224"/>
        <v>#01</v>
      </c>
    </row>
    <row r="6998" spans="1:20" ht="135" x14ac:dyDescent="0.2">
      <c r="A6998" s="255">
        <f t="shared" si="223"/>
        <v>75</v>
      </c>
      <c r="B6998" s="291" t="s">
        <v>331</v>
      </c>
      <c r="C6998" s="292">
        <v>11</v>
      </c>
      <c r="D6998" s="292">
        <v>30</v>
      </c>
      <c r="E6998" s="293" t="s">
        <v>611</v>
      </c>
      <c r="F6998" s="292" t="s">
        <v>241</v>
      </c>
      <c r="G6998" s="294">
        <v>44476</v>
      </c>
      <c r="H6998" s="287" t="s">
        <v>28598</v>
      </c>
      <c r="I6998" s="295" t="s">
        <v>29767</v>
      </c>
      <c r="J6998" s="296"/>
      <c r="K6998" s="297" t="s">
        <v>22386</v>
      </c>
      <c r="L6998" s="297" t="s">
        <v>22387</v>
      </c>
      <c r="M6998" s="299" t="s">
        <v>29768</v>
      </c>
      <c r="N6998" s="300"/>
      <c r="O6998" s="283"/>
      <c r="P6998" s="262">
        <v>3.4722222222222224E-4</v>
      </c>
      <c r="Q6998">
        <v>44476.473506944443</v>
      </c>
      <c r="R6998" t="str">
        <f t="shared" si="224"/>
        <v>#01</v>
      </c>
      <c r="S6998" t="s">
        <v>29766</v>
      </c>
      <c r="T6998" t="s">
        <v>29765</v>
      </c>
    </row>
    <row r="6999" spans="1:20" ht="78" x14ac:dyDescent="0.2">
      <c r="A6999" s="255">
        <f t="shared" si="223"/>
        <v>105</v>
      </c>
      <c r="B6999" s="291" t="s">
        <v>331</v>
      </c>
      <c r="C6999" s="292">
        <v>11</v>
      </c>
      <c r="D6999" s="292">
        <v>31</v>
      </c>
      <c r="E6999" s="293" t="s">
        <v>611</v>
      </c>
      <c r="F6999" s="292" t="s">
        <v>241</v>
      </c>
      <c r="G6999" s="294">
        <v>44476</v>
      </c>
      <c r="H6999" s="287" t="s">
        <v>28598</v>
      </c>
      <c r="I6999" s="295">
        <v>6742</v>
      </c>
      <c r="J6999" s="296"/>
      <c r="K6999" s="297" t="s">
        <v>22388</v>
      </c>
      <c r="L6999" s="297" t="s">
        <v>22389</v>
      </c>
      <c r="M6999" s="288" t="s">
        <v>8631</v>
      </c>
      <c r="N6999" s="289"/>
      <c r="O6999" s="283"/>
      <c r="P6999" s="262">
        <v>4.6296296296296293E-4</v>
      </c>
      <c r="Q6999">
        <v>44476.473865740743</v>
      </c>
      <c r="R6999" t="str">
        <f t="shared" si="224"/>
        <v>#01</v>
      </c>
    </row>
    <row r="7000" spans="1:20" ht="192" x14ac:dyDescent="0.2">
      <c r="A7000" s="255">
        <f t="shared" si="223"/>
        <v>49</v>
      </c>
      <c r="B7000" s="291" t="s">
        <v>331</v>
      </c>
      <c r="C7000" s="292">
        <v>11</v>
      </c>
      <c r="D7000" s="292">
        <v>32</v>
      </c>
      <c r="E7000" s="293" t="s">
        <v>611</v>
      </c>
      <c r="F7000" s="292" t="s">
        <v>241</v>
      </c>
      <c r="G7000" s="294">
        <v>44476</v>
      </c>
      <c r="H7000" s="287" t="s">
        <v>28598</v>
      </c>
      <c r="I7000" s="295">
        <v>6743</v>
      </c>
      <c r="J7000" s="296"/>
      <c r="K7000" s="297" t="s">
        <v>22390</v>
      </c>
      <c r="L7000" s="297" t="s">
        <v>22391</v>
      </c>
      <c r="M7000" s="288" t="s">
        <v>8632</v>
      </c>
      <c r="N7000" s="298"/>
      <c r="O7000" s="283"/>
      <c r="P7000" s="262">
        <v>1.6087962962962963E-3</v>
      </c>
      <c r="Q7000">
        <v>44476.474351851852</v>
      </c>
      <c r="R7000" t="str">
        <f t="shared" si="224"/>
        <v>#01</v>
      </c>
    </row>
    <row r="7001" spans="1:20" ht="76" x14ac:dyDescent="0.2">
      <c r="A7001" s="255">
        <f t="shared" si="223"/>
        <v>58</v>
      </c>
      <c r="B7001" s="291" t="s">
        <v>331</v>
      </c>
      <c r="C7001" s="292">
        <v>11</v>
      </c>
      <c r="D7001" s="292">
        <v>32</v>
      </c>
      <c r="E7001" s="293" t="s">
        <v>611</v>
      </c>
      <c r="F7001" s="292" t="s">
        <v>241</v>
      </c>
      <c r="G7001" s="294">
        <v>44476</v>
      </c>
      <c r="H7001" s="287" t="s">
        <v>28598</v>
      </c>
      <c r="I7001" s="295">
        <v>6744</v>
      </c>
      <c r="J7001" s="296"/>
      <c r="K7001" s="297" t="s">
        <v>26428</v>
      </c>
      <c r="L7001" s="297" t="s">
        <v>26429</v>
      </c>
      <c r="M7001" s="288" t="s">
        <v>26430</v>
      </c>
      <c r="N7001" s="298"/>
      <c r="O7001" s="283"/>
      <c r="P7001" s="262">
        <v>4.5138888888888892E-4</v>
      </c>
      <c r="Q7001">
        <v>44476.475972222222</v>
      </c>
      <c r="R7001" t="str">
        <f t="shared" si="224"/>
        <v>#01</v>
      </c>
    </row>
    <row r="7002" spans="1:20" ht="154" x14ac:dyDescent="0.2">
      <c r="A7002" s="255">
        <f t="shared" si="223"/>
        <v>102</v>
      </c>
      <c r="B7002" s="291" t="s">
        <v>331</v>
      </c>
      <c r="C7002" s="292">
        <v>11</v>
      </c>
      <c r="D7002" s="292">
        <v>33</v>
      </c>
      <c r="E7002" s="293" t="s">
        <v>611</v>
      </c>
      <c r="F7002" s="292" t="s">
        <v>241</v>
      </c>
      <c r="G7002" s="294">
        <v>44476</v>
      </c>
      <c r="H7002" s="287" t="s">
        <v>28598</v>
      </c>
      <c r="I7002" s="295">
        <v>6745</v>
      </c>
      <c r="J7002" s="296"/>
      <c r="K7002" s="297" t="s">
        <v>22392</v>
      </c>
      <c r="L7002" s="297" t="s">
        <v>22393</v>
      </c>
      <c r="M7002" s="288" t="s">
        <v>8633</v>
      </c>
      <c r="N7002" s="298"/>
      <c r="O7002" s="283"/>
      <c r="P7002" s="262">
        <v>1.0879629629629629E-3</v>
      </c>
      <c r="Q7002">
        <v>44476.476435185185</v>
      </c>
      <c r="R7002" t="str">
        <f t="shared" si="224"/>
        <v>#01</v>
      </c>
    </row>
    <row r="7003" spans="1:20" ht="35" x14ac:dyDescent="0.2">
      <c r="A7003" s="255">
        <f t="shared" si="223"/>
        <v>20</v>
      </c>
      <c r="B7003" s="269" t="s">
        <v>331</v>
      </c>
      <c r="C7003" s="270">
        <v>12</v>
      </c>
      <c r="D7003" s="270" t="s">
        <v>234</v>
      </c>
      <c r="E7003" s="271" t="s">
        <v>611</v>
      </c>
      <c r="F7003" s="270" t="s">
        <v>241</v>
      </c>
      <c r="G7003" s="301">
        <v>44476</v>
      </c>
      <c r="H7003" s="270" t="s">
        <v>28598</v>
      </c>
      <c r="I7003" s="272">
        <v>6746</v>
      </c>
      <c r="J7003" s="281"/>
      <c r="K7003" s="274" t="s">
        <v>499</v>
      </c>
      <c r="L7003" s="274" t="s">
        <v>8634</v>
      </c>
      <c r="M7003" s="275" t="s">
        <v>8635</v>
      </c>
      <c r="N7003" s="273"/>
      <c r="O7003" s="283"/>
      <c r="P7003" s="262">
        <v>2.199074074074074E-4</v>
      </c>
      <c r="Q7003">
        <v>44476.888726851852</v>
      </c>
      <c r="R7003" t="str">
        <f t="shared" si="224"/>
        <v>#01</v>
      </c>
    </row>
    <row r="7004" spans="1:20" ht="154" x14ac:dyDescent="0.2">
      <c r="A7004" s="255">
        <f t="shared" si="223"/>
        <v>108</v>
      </c>
      <c r="B7004" s="291" t="s">
        <v>331</v>
      </c>
      <c r="C7004" s="292">
        <v>12</v>
      </c>
      <c r="D7004" s="292">
        <v>1</v>
      </c>
      <c r="E7004" s="293" t="s">
        <v>611</v>
      </c>
      <c r="F7004" s="292" t="s">
        <v>241</v>
      </c>
      <c r="G7004" s="294">
        <v>44476</v>
      </c>
      <c r="H7004" s="287" t="s">
        <v>28598</v>
      </c>
      <c r="I7004" s="295">
        <v>6747</v>
      </c>
      <c r="J7004" s="296"/>
      <c r="K7004" s="297" t="s">
        <v>27020</v>
      </c>
      <c r="L7004" s="297" t="s">
        <v>27021</v>
      </c>
      <c r="M7004" s="288" t="s">
        <v>8636</v>
      </c>
      <c r="N7004" s="289"/>
      <c r="O7004" s="283"/>
      <c r="P7004" s="262">
        <v>1.0416666666666667E-3</v>
      </c>
      <c r="Q7004">
        <v>44476.477592592593</v>
      </c>
      <c r="R7004" t="str">
        <f t="shared" si="224"/>
        <v>#01</v>
      </c>
    </row>
    <row r="7005" spans="1:20" ht="224" x14ac:dyDescent="0.2">
      <c r="A7005" s="255">
        <f t="shared" si="223"/>
        <v>314</v>
      </c>
      <c r="B7005" s="291" t="s">
        <v>331</v>
      </c>
      <c r="C7005" s="292">
        <v>12</v>
      </c>
      <c r="D7005" s="292">
        <v>2</v>
      </c>
      <c r="E7005" s="293" t="s">
        <v>611</v>
      </c>
      <c r="F7005" s="292" t="s">
        <v>241</v>
      </c>
      <c r="G7005" s="294">
        <v>44476</v>
      </c>
      <c r="H7005" s="287" t="s">
        <v>28598</v>
      </c>
      <c r="I7005" s="295">
        <v>6748</v>
      </c>
      <c r="J7005" s="296"/>
      <c r="K7005" s="297" t="s">
        <v>22394</v>
      </c>
      <c r="L7005" s="297" t="s">
        <v>22395</v>
      </c>
      <c r="M7005" s="288" t="s">
        <v>8637</v>
      </c>
      <c r="N7005" s="289"/>
      <c r="O7005" s="283"/>
      <c r="P7005" s="262">
        <v>2.0601851851851853E-3</v>
      </c>
      <c r="Q7005">
        <v>44476.47865740741</v>
      </c>
      <c r="R7005" t="str">
        <f t="shared" si="224"/>
        <v>#01</v>
      </c>
    </row>
    <row r="7006" spans="1:20" ht="154" x14ac:dyDescent="0.2">
      <c r="A7006" s="255">
        <f t="shared" si="223"/>
        <v>112</v>
      </c>
      <c r="B7006" s="291" t="s">
        <v>331</v>
      </c>
      <c r="C7006" s="292">
        <v>12</v>
      </c>
      <c r="D7006" s="292">
        <v>4</v>
      </c>
      <c r="E7006" s="293" t="s">
        <v>611</v>
      </c>
      <c r="F7006" s="292" t="s">
        <v>241</v>
      </c>
      <c r="G7006" s="294">
        <v>44476</v>
      </c>
      <c r="H7006" s="287" t="s">
        <v>28598</v>
      </c>
      <c r="I7006" s="295">
        <v>6749</v>
      </c>
      <c r="J7006" s="296"/>
      <c r="K7006" s="297" t="s">
        <v>22396</v>
      </c>
      <c r="L7006" s="297" t="s">
        <v>22397</v>
      </c>
      <c r="M7006" s="288" t="s">
        <v>8638</v>
      </c>
      <c r="N7006" s="289"/>
      <c r="O7006" s="283"/>
      <c r="P7006" s="262">
        <v>5.3240740740740744E-4</v>
      </c>
      <c r="Q7006">
        <v>44476.480729166666</v>
      </c>
      <c r="R7006" t="str">
        <f t="shared" si="224"/>
        <v>#01</v>
      </c>
    </row>
    <row r="7007" spans="1:20" ht="135" x14ac:dyDescent="0.2">
      <c r="A7007" s="255">
        <f t="shared" si="223"/>
        <v>106</v>
      </c>
      <c r="B7007" s="291" t="s">
        <v>331</v>
      </c>
      <c r="C7007" s="292">
        <v>12</v>
      </c>
      <c r="D7007" s="292">
        <v>5</v>
      </c>
      <c r="E7007" s="293" t="s">
        <v>611</v>
      </c>
      <c r="F7007" s="292" t="s">
        <v>241</v>
      </c>
      <c r="G7007" s="294">
        <v>44476</v>
      </c>
      <c r="H7007" s="287" t="s">
        <v>28598</v>
      </c>
      <c r="I7007" s="295">
        <v>6750</v>
      </c>
      <c r="J7007" s="296"/>
      <c r="K7007" s="297" t="s">
        <v>22398</v>
      </c>
      <c r="L7007" s="297" t="s">
        <v>22399</v>
      </c>
      <c r="M7007" s="288" t="s">
        <v>8639</v>
      </c>
      <c r="N7007" s="289"/>
      <c r="O7007" s="283"/>
      <c r="P7007" s="262">
        <v>1.4467592592592594E-3</v>
      </c>
      <c r="Q7007">
        <v>44476.481840277775</v>
      </c>
      <c r="R7007" t="str">
        <f t="shared" si="224"/>
        <v>#01</v>
      </c>
    </row>
    <row r="7008" spans="1:20" ht="211" x14ac:dyDescent="0.2">
      <c r="A7008" s="255">
        <f t="shared" si="223"/>
        <v>187</v>
      </c>
      <c r="B7008" s="291" t="s">
        <v>331</v>
      </c>
      <c r="C7008" s="292">
        <v>12</v>
      </c>
      <c r="D7008" s="292">
        <v>6</v>
      </c>
      <c r="E7008" s="293" t="s">
        <v>611</v>
      </c>
      <c r="F7008" s="292" t="s">
        <v>241</v>
      </c>
      <c r="G7008" s="294">
        <v>44476</v>
      </c>
      <c r="H7008" s="287" t="s">
        <v>28598</v>
      </c>
      <c r="I7008" s="295">
        <v>6751</v>
      </c>
      <c r="J7008" s="296"/>
      <c r="K7008" s="297" t="s">
        <v>22400</v>
      </c>
      <c r="L7008" s="297" t="s">
        <v>22401</v>
      </c>
      <c r="M7008" s="288" t="s">
        <v>8640</v>
      </c>
      <c r="N7008" s="289"/>
      <c r="O7008" s="283"/>
      <c r="P7008" s="262">
        <v>6.018518518518519E-4</v>
      </c>
      <c r="Q7008">
        <v>44476.483298611114</v>
      </c>
      <c r="R7008" t="str">
        <f t="shared" si="224"/>
        <v>#01</v>
      </c>
    </row>
    <row r="7009" spans="1:20" ht="173" x14ac:dyDescent="0.2">
      <c r="A7009" s="255">
        <f t="shared" si="223"/>
        <v>225</v>
      </c>
      <c r="B7009" s="291" t="s">
        <v>331</v>
      </c>
      <c r="C7009" s="292">
        <v>12</v>
      </c>
      <c r="D7009" s="292">
        <v>7</v>
      </c>
      <c r="E7009" s="293" t="s">
        <v>611</v>
      </c>
      <c r="F7009" s="292" t="s">
        <v>241</v>
      </c>
      <c r="G7009" s="294">
        <v>44476</v>
      </c>
      <c r="H7009" s="287" t="s">
        <v>28598</v>
      </c>
      <c r="I7009" s="295">
        <v>6752</v>
      </c>
      <c r="J7009" s="296"/>
      <c r="K7009" s="297" t="s">
        <v>22402</v>
      </c>
      <c r="L7009" s="297" t="s">
        <v>22403</v>
      </c>
      <c r="M7009" s="288" t="s">
        <v>8641</v>
      </c>
      <c r="N7009" s="289"/>
      <c r="O7009" s="283"/>
      <c r="P7009" s="262">
        <v>1.0532407407407407E-3</v>
      </c>
      <c r="Q7009">
        <v>44476.483912037038</v>
      </c>
      <c r="R7009" t="str">
        <f t="shared" si="224"/>
        <v>#01</v>
      </c>
    </row>
    <row r="7010" spans="1:20" ht="116" x14ac:dyDescent="0.2">
      <c r="A7010" s="255">
        <f t="shared" si="223"/>
        <v>87</v>
      </c>
      <c r="B7010" s="291" t="s">
        <v>331</v>
      </c>
      <c r="C7010" s="292">
        <v>12</v>
      </c>
      <c r="D7010" s="292">
        <v>8</v>
      </c>
      <c r="E7010" s="293" t="s">
        <v>611</v>
      </c>
      <c r="F7010" s="292" t="s">
        <v>241</v>
      </c>
      <c r="G7010" s="294">
        <v>44476</v>
      </c>
      <c r="H7010" s="287" t="s">
        <v>28598</v>
      </c>
      <c r="I7010" s="295">
        <v>6753</v>
      </c>
      <c r="J7010" s="296"/>
      <c r="K7010" s="297" t="s">
        <v>22404</v>
      </c>
      <c r="L7010" s="297" t="s">
        <v>22405</v>
      </c>
      <c r="M7010" s="288" t="s">
        <v>8642</v>
      </c>
      <c r="N7010" s="289"/>
      <c r="O7010" s="283"/>
      <c r="P7010" s="262">
        <v>1.1574074074074073E-5</v>
      </c>
      <c r="Q7010">
        <v>44476.486944444441</v>
      </c>
      <c r="R7010" t="str">
        <f t="shared" si="224"/>
        <v>#01</v>
      </c>
    </row>
    <row r="7011" spans="1:20" ht="116" x14ac:dyDescent="0.2">
      <c r="A7011" s="255">
        <f t="shared" si="223"/>
        <v>87</v>
      </c>
      <c r="B7011" s="291" t="s">
        <v>331</v>
      </c>
      <c r="C7011" s="292">
        <v>12</v>
      </c>
      <c r="D7011" s="292">
        <v>8</v>
      </c>
      <c r="E7011" s="293" t="s">
        <v>611</v>
      </c>
      <c r="F7011" s="292" t="s">
        <v>241</v>
      </c>
      <c r="G7011" s="294">
        <v>44476</v>
      </c>
      <c r="H7011" s="287" t="s">
        <v>28598</v>
      </c>
      <c r="I7011" s="295" t="s">
        <v>29771</v>
      </c>
      <c r="J7011" s="296"/>
      <c r="K7011" s="297" t="s">
        <v>22404</v>
      </c>
      <c r="L7011" s="297" t="s">
        <v>22405</v>
      </c>
      <c r="M7011" s="299" t="s">
        <v>29772</v>
      </c>
      <c r="N7011" s="300"/>
      <c r="O7011" s="283"/>
      <c r="P7011" s="262">
        <v>5.3240740740740744E-4</v>
      </c>
      <c r="Q7011">
        <v>44476.486979166664</v>
      </c>
      <c r="R7011" t="str">
        <f t="shared" si="224"/>
        <v>#01</v>
      </c>
      <c r="S7011" t="s">
        <v>29770</v>
      </c>
      <c r="T7011" t="s">
        <v>29769</v>
      </c>
    </row>
    <row r="7012" spans="1:20" ht="211" x14ac:dyDescent="0.2">
      <c r="A7012" s="255">
        <f t="shared" si="223"/>
        <v>200</v>
      </c>
      <c r="B7012" s="291" t="s">
        <v>331</v>
      </c>
      <c r="C7012" s="292">
        <v>12</v>
      </c>
      <c r="D7012" s="292">
        <v>9</v>
      </c>
      <c r="E7012" s="293" t="s">
        <v>611</v>
      </c>
      <c r="F7012" s="292" t="s">
        <v>241</v>
      </c>
      <c r="G7012" s="294">
        <v>44476</v>
      </c>
      <c r="H7012" s="287" t="s">
        <v>28598</v>
      </c>
      <c r="I7012" s="295">
        <v>6754</v>
      </c>
      <c r="J7012" s="296"/>
      <c r="K7012" s="297" t="s">
        <v>22406</v>
      </c>
      <c r="L7012" s="297" t="s">
        <v>22407</v>
      </c>
      <c r="M7012" s="288" t="s">
        <v>8643</v>
      </c>
      <c r="N7012" s="289"/>
      <c r="O7012" s="283"/>
      <c r="P7012" s="262">
        <v>8.9120370370370362E-4</v>
      </c>
      <c r="Q7012">
        <v>44476.487523148149</v>
      </c>
      <c r="R7012" t="str">
        <f t="shared" si="224"/>
        <v>#01</v>
      </c>
    </row>
    <row r="7013" spans="1:20" ht="154" x14ac:dyDescent="0.2">
      <c r="A7013" s="255">
        <f t="shared" si="223"/>
        <v>164</v>
      </c>
      <c r="B7013" s="291" t="s">
        <v>331</v>
      </c>
      <c r="C7013" s="292">
        <v>12</v>
      </c>
      <c r="D7013" s="292">
        <v>10</v>
      </c>
      <c r="E7013" s="293" t="s">
        <v>611</v>
      </c>
      <c r="F7013" s="292" t="s">
        <v>241</v>
      </c>
      <c r="G7013" s="294">
        <v>44476</v>
      </c>
      <c r="H7013" s="287" t="s">
        <v>28598</v>
      </c>
      <c r="I7013" s="295">
        <v>6755</v>
      </c>
      <c r="J7013" s="296"/>
      <c r="K7013" s="297" t="s">
        <v>22408</v>
      </c>
      <c r="L7013" s="297" t="s">
        <v>22409</v>
      </c>
      <c r="M7013" s="288" t="s">
        <v>8644</v>
      </c>
      <c r="N7013" s="289"/>
      <c r="O7013" s="283"/>
      <c r="P7013" s="262">
        <v>1.5162037037037036E-3</v>
      </c>
      <c r="Q7013">
        <v>44476.488449074073</v>
      </c>
      <c r="R7013" t="str">
        <f t="shared" si="224"/>
        <v>#01</v>
      </c>
    </row>
    <row r="7014" spans="1:20" ht="97" x14ac:dyDescent="0.2">
      <c r="A7014" s="255">
        <f t="shared" si="223"/>
        <v>58</v>
      </c>
      <c r="B7014" s="291" t="s">
        <v>331</v>
      </c>
      <c r="C7014" s="292">
        <v>12</v>
      </c>
      <c r="D7014" s="292">
        <v>11</v>
      </c>
      <c r="E7014" s="293" t="s">
        <v>611</v>
      </c>
      <c r="F7014" s="292" t="s">
        <v>241</v>
      </c>
      <c r="G7014" s="294">
        <v>44476</v>
      </c>
      <c r="H7014" s="287" t="s">
        <v>28598</v>
      </c>
      <c r="I7014" s="295">
        <v>6756</v>
      </c>
      <c r="J7014" s="296"/>
      <c r="K7014" s="297" t="s">
        <v>27018</v>
      </c>
      <c r="L7014" s="297" t="s">
        <v>27019</v>
      </c>
      <c r="M7014" s="288" t="s">
        <v>8645</v>
      </c>
      <c r="N7014" s="298"/>
      <c r="O7014" s="283"/>
      <c r="P7014" s="262">
        <v>1.1111111111111111E-3</v>
      </c>
      <c r="Q7014">
        <v>44476.489976851852</v>
      </c>
      <c r="R7014" t="str">
        <f t="shared" si="224"/>
        <v>#01</v>
      </c>
    </row>
    <row r="7015" spans="1:20" ht="171" x14ac:dyDescent="0.2">
      <c r="A7015" s="255">
        <f t="shared" si="223"/>
        <v>121</v>
      </c>
      <c r="B7015" s="291" t="s">
        <v>331</v>
      </c>
      <c r="C7015" s="292">
        <v>12</v>
      </c>
      <c r="D7015" s="292">
        <v>11</v>
      </c>
      <c r="E7015" s="293" t="s">
        <v>611</v>
      </c>
      <c r="F7015" s="292" t="s">
        <v>241</v>
      </c>
      <c r="G7015" s="294">
        <v>44476</v>
      </c>
      <c r="H7015" s="287" t="s">
        <v>28598</v>
      </c>
      <c r="I7015" s="295">
        <v>6757</v>
      </c>
      <c r="J7015" s="296"/>
      <c r="K7015" s="297" t="s">
        <v>8646</v>
      </c>
      <c r="L7015" s="297" t="s">
        <v>8647</v>
      </c>
      <c r="M7015" s="288" t="s">
        <v>8648</v>
      </c>
      <c r="N7015" s="298"/>
      <c r="O7015" s="283"/>
      <c r="P7015" s="262">
        <v>8.564814814814815E-4</v>
      </c>
      <c r="Q7015">
        <v>44476.491111111114</v>
      </c>
      <c r="R7015" t="str">
        <f t="shared" si="224"/>
        <v>#01</v>
      </c>
    </row>
    <row r="7016" spans="1:20" ht="154" x14ac:dyDescent="0.2">
      <c r="A7016" s="255">
        <f t="shared" si="223"/>
        <v>113</v>
      </c>
      <c r="B7016" s="291" t="s">
        <v>331</v>
      </c>
      <c r="C7016" s="292">
        <v>12</v>
      </c>
      <c r="D7016" s="292">
        <v>12</v>
      </c>
      <c r="E7016" s="293" t="s">
        <v>611</v>
      </c>
      <c r="F7016" s="292" t="s">
        <v>241</v>
      </c>
      <c r="G7016" s="294">
        <v>44476</v>
      </c>
      <c r="H7016" s="287" t="s">
        <v>28598</v>
      </c>
      <c r="I7016" s="295">
        <v>6758</v>
      </c>
      <c r="J7016" s="296"/>
      <c r="K7016" s="297" t="s">
        <v>22410</v>
      </c>
      <c r="L7016" s="297" t="s">
        <v>22411</v>
      </c>
      <c r="M7016" s="288" t="s">
        <v>8649</v>
      </c>
      <c r="N7016" s="289"/>
      <c r="O7016" s="283"/>
      <c r="P7016" s="262">
        <v>2.1643518518518518E-3</v>
      </c>
      <c r="Q7016">
        <v>44476.491979166669</v>
      </c>
      <c r="R7016" t="str">
        <f t="shared" si="224"/>
        <v>#01</v>
      </c>
    </row>
    <row r="7017" spans="1:20" ht="116" x14ac:dyDescent="0.2">
      <c r="A7017" s="255">
        <f t="shared" si="223"/>
        <v>86</v>
      </c>
      <c r="B7017" s="291" t="s">
        <v>331</v>
      </c>
      <c r="C7017" s="292">
        <v>12</v>
      </c>
      <c r="D7017" s="292">
        <v>13</v>
      </c>
      <c r="E7017" s="293" t="s">
        <v>611</v>
      </c>
      <c r="F7017" s="292" t="s">
        <v>241</v>
      </c>
      <c r="G7017" s="294">
        <v>44476</v>
      </c>
      <c r="H7017" s="287" t="s">
        <v>28598</v>
      </c>
      <c r="I7017" s="295">
        <v>6759</v>
      </c>
      <c r="J7017" s="296"/>
      <c r="K7017" s="297" t="s">
        <v>22412</v>
      </c>
      <c r="L7017" s="297" t="s">
        <v>22413</v>
      </c>
      <c r="M7017" s="288" t="s">
        <v>8650</v>
      </c>
      <c r="N7017" s="298"/>
      <c r="O7017" s="283"/>
      <c r="P7017" s="262">
        <v>7.0601851851851847E-4</v>
      </c>
      <c r="Q7017">
        <v>44476.494166666664</v>
      </c>
      <c r="R7017" t="str">
        <f t="shared" si="224"/>
        <v>#01</v>
      </c>
    </row>
    <row r="7018" spans="1:20" ht="152" x14ac:dyDescent="0.2">
      <c r="A7018" s="255">
        <f t="shared" ref="A7018:A7080" si="225">IF($K7018="","",LEN($K7018))</f>
        <v>75</v>
      </c>
      <c r="B7018" s="291" t="s">
        <v>331</v>
      </c>
      <c r="C7018" s="292">
        <v>12</v>
      </c>
      <c r="D7018" s="292">
        <v>13</v>
      </c>
      <c r="E7018" s="293" t="s">
        <v>611</v>
      </c>
      <c r="F7018" s="292" t="s">
        <v>241</v>
      </c>
      <c r="G7018" s="294">
        <v>44476</v>
      </c>
      <c r="H7018" s="287" t="s">
        <v>28598</v>
      </c>
      <c r="I7018" s="295">
        <v>6760</v>
      </c>
      <c r="J7018" s="296"/>
      <c r="K7018" s="297" t="s">
        <v>8651</v>
      </c>
      <c r="L7018" s="297" t="s">
        <v>8652</v>
      </c>
      <c r="M7018" s="288" t="s">
        <v>8653</v>
      </c>
      <c r="N7018" s="298"/>
      <c r="O7018" s="283"/>
      <c r="P7018" s="262">
        <v>6.018518518518519E-4</v>
      </c>
      <c r="Q7018">
        <v>44476.494895833333</v>
      </c>
      <c r="R7018" t="str">
        <f t="shared" si="224"/>
        <v>#01</v>
      </c>
    </row>
    <row r="7019" spans="1:20" ht="135" x14ac:dyDescent="0.2">
      <c r="A7019" s="255">
        <f t="shared" si="225"/>
        <v>98</v>
      </c>
      <c r="B7019" s="291" t="s">
        <v>331</v>
      </c>
      <c r="C7019" s="292">
        <v>12</v>
      </c>
      <c r="D7019" s="292">
        <v>14</v>
      </c>
      <c r="E7019" s="293" t="s">
        <v>611</v>
      </c>
      <c r="F7019" s="292" t="s">
        <v>241</v>
      </c>
      <c r="G7019" s="294">
        <v>44476</v>
      </c>
      <c r="H7019" s="287" t="s">
        <v>28598</v>
      </c>
      <c r="I7019" s="295">
        <v>6761</v>
      </c>
      <c r="J7019" s="296"/>
      <c r="K7019" s="297" t="s">
        <v>22414</v>
      </c>
      <c r="L7019" s="297" t="s">
        <v>22415</v>
      </c>
      <c r="M7019" s="288" t="s">
        <v>8654</v>
      </c>
      <c r="N7019" s="298"/>
      <c r="O7019" s="283"/>
      <c r="P7019" s="262">
        <v>1.3657407407407409E-3</v>
      </c>
      <c r="Q7019">
        <v>44476.495520833334</v>
      </c>
      <c r="R7019" t="str">
        <f t="shared" si="224"/>
        <v>#01</v>
      </c>
    </row>
    <row r="7020" spans="1:20" ht="152" x14ac:dyDescent="0.2">
      <c r="A7020" s="255">
        <f t="shared" si="225"/>
        <v>131</v>
      </c>
      <c r="B7020" s="291" t="s">
        <v>331</v>
      </c>
      <c r="C7020" s="292">
        <v>12</v>
      </c>
      <c r="D7020" s="292">
        <v>14</v>
      </c>
      <c r="E7020" s="293" t="s">
        <v>611</v>
      </c>
      <c r="F7020" s="292" t="s">
        <v>241</v>
      </c>
      <c r="G7020" s="294">
        <v>44476</v>
      </c>
      <c r="H7020" s="287" t="s">
        <v>28598</v>
      </c>
      <c r="I7020" s="295">
        <v>6762</v>
      </c>
      <c r="J7020" s="296"/>
      <c r="K7020" s="297" t="s">
        <v>8655</v>
      </c>
      <c r="L7020" s="297" t="s">
        <v>8656</v>
      </c>
      <c r="M7020" s="288" t="s">
        <v>8657</v>
      </c>
      <c r="N7020" s="298"/>
      <c r="O7020" s="283"/>
      <c r="P7020" s="262">
        <v>1.3773148148148147E-3</v>
      </c>
      <c r="Q7020">
        <v>44476.497488425928</v>
      </c>
      <c r="R7020" t="str">
        <f t="shared" si="224"/>
        <v>#01</v>
      </c>
    </row>
    <row r="7021" spans="1:20" ht="192" x14ac:dyDescent="0.2">
      <c r="A7021" s="255">
        <f t="shared" si="225"/>
        <v>111</v>
      </c>
      <c r="B7021" s="291" t="s">
        <v>331</v>
      </c>
      <c r="C7021" s="292">
        <v>12</v>
      </c>
      <c r="D7021" s="292">
        <v>15</v>
      </c>
      <c r="E7021" s="293" t="s">
        <v>611</v>
      </c>
      <c r="F7021" s="292" t="s">
        <v>241</v>
      </c>
      <c r="G7021" s="294">
        <v>44476</v>
      </c>
      <c r="H7021" s="287" t="s">
        <v>28598</v>
      </c>
      <c r="I7021" s="295">
        <v>6763</v>
      </c>
      <c r="J7021" s="296"/>
      <c r="K7021" s="297" t="s">
        <v>22416</v>
      </c>
      <c r="L7021" s="297" t="s">
        <v>22417</v>
      </c>
      <c r="M7021" s="288" t="s">
        <v>8658</v>
      </c>
      <c r="N7021" s="289"/>
      <c r="O7021" s="283"/>
      <c r="P7021" s="262">
        <v>1.2268518518518518E-3</v>
      </c>
      <c r="Q7021">
        <v>44476.498888888891</v>
      </c>
      <c r="R7021" t="str">
        <f t="shared" si="224"/>
        <v>#01</v>
      </c>
    </row>
    <row r="7022" spans="1:20" ht="135" x14ac:dyDescent="0.2">
      <c r="A7022" s="255">
        <f t="shared" si="225"/>
        <v>96</v>
      </c>
      <c r="B7022" s="291" t="s">
        <v>331</v>
      </c>
      <c r="C7022" s="292">
        <v>12</v>
      </c>
      <c r="D7022" s="292">
        <v>16</v>
      </c>
      <c r="E7022" s="293" t="s">
        <v>611</v>
      </c>
      <c r="F7022" s="292" t="s">
        <v>241</v>
      </c>
      <c r="G7022" s="294">
        <v>44476</v>
      </c>
      <c r="H7022" s="287" t="s">
        <v>28598</v>
      </c>
      <c r="I7022" s="295">
        <v>6764</v>
      </c>
      <c r="J7022" s="296"/>
      <c r="K7022" s="297" t="s">
        <v>22418</v>
      </c>
      <c r="L7022" s="297" t="s">
        <v>22419</v>
      </c>
      <c r="M7022" s="288" t="s">
        <v>8659</v>
      </c>
      <c r="N7022" s="289"/>
      <c r="O7022" s="283"/>
      <c r="P7022" s="262">
        <v>1.1574074074074073E-5</v>
      </c>
      <c r="Q7022">
        <v>44476.502013888887</v>
      </c>
      <c r="R7022" t="str">
        <f t="shared" si="224"/>
        <v>#01</v>
      </c>
    </row>
    <row r="7023" spans="1:20" ht="135" x14ac:dyDescent="0.2">
      <c r="A7023" s="255">
        <f t="shared" si="225"/>
        <v>96</v>
      </c>
      <c r="B7023" s="291" t="s">
        <v>331</v>
      </c>
      <c r="C7023" s="292">
        <v>12</v>
      </c>
      <c r="D7023" s="292">
        <v>16</v>
      </c>
      <c r="E7023" s="293" t="s">
        <v>611</v>
      </c>
      <c r="F7023" s="292" t="s">
        <v>241</v>
      </c>
      <c r="G7023" s="294">
        <v>44476</v>
      </c>
      <c r="H7023" s="287" t="s">
        <v>28598</v>
      </c>
      <c r="I7023" s="295" t="s">
        <v>29775</v>
      </c>
      <c r="J7023" s="296"/>
      <c r="K7023" s="297" t="s">
        <v>22418</v>
      </c>
      <c r="L7023" s="297" t="s">
        <v>22419</v>
      </c>
      <c r="M7023" s="299" t="s">
        <v>29776</v>
      </c>
      <c r="N7023" s="300"/>
      <c r="O7023" s="283"/>
      <c r="P7023" s="262">
        <v>4.5138888888888892E-4</v>
      </c>
      <c r="Q7023">
        <v>44476.50204861111</v>
      </c>
      <c r="R7023" t="str">
        <f t="shared" si="224"/>
        <v>#01</v>
      </c>
      <c r="S7023" t="s">
        <v>29774</v>
      </c>
      <c r="T7023" t="s">
        <v>29773</v>
      </c>
    </row>
    <row r="7024" spans="1:20" ht="135" x14ac:dyDescent="0.2">
      <c r="A7024" s="255">
        <f t="shared" si="225"/>
        <v>76</v>
      </c>
      <c r="B7024" s="291" t="s">
        <v>331</v>
      </c>
      <c r="C7024" s="292">
        <v>12</v>
      </c>
      <c r="D7024" s="292">
        <v>17</v>
      </c>
      <c r="E7024" s="293" t="s">
        <v>611</v>
      </c>
      <c r="F7024" s="292" t="s">
        <v>241</v>
      </c>
      <c r="G7024" s="294">
        <v>44476</v>
      </c>
      <c r="H7024" s="287" t="s">
        <v>28598</v>
      </c>
      <c r="I7024" s="295">
        <v>6765</v>
      </c>
      <c r="J7024" s="296"/>
      <c r="K7024" s="297" t="s">
        <v>22420</v>
      </c>
      <c r="L7024" s="297" t="s">
        <v>22421</v>
      </c>
      <c r="M7024" s="288" t="s">
        <v>8660</v>
      </c>
      <c r="N7024" s="289"/>
      <c r="O7024" s="283"/>
      <c r="P7024" s="262">
        <v>4.2824074074074075E-4</v>
      </c>
      <c r="Q7024">
        <v>44476.502511574072</v>
      </c>
      <c r="R7024" t="str">
        <f t="shared" si="224"/>
        <v>#01</v>
      </c>
    </row>
    <row r="7025" spans="1:20" ht="116" x14ac:dyDescent="0.2">
      <c r="A7025" s="255">
        <f t="shared" si="225"/>
        <v>93</v>
      </c>
      <c r="B7025" s="291" t="s">
        <v>331</v>
      </c>
      <c r="C7025" s="292">
        <v>12</v>
      </c>
      <c r="D7025" s="292">
        <v>18</v>
      </c>
      <c r="E7025" s="293" t="s">
        <v>611</v>
      </c>
      <c r="F7025" s="292" t="s">
        <v>241</v>
      </c>
      <c r="G7025" s="294">
        <v>44476</v>
      </c>
      <c r="H7025" s="287" t="s">
        <v>28598</v>
      </c>
      <c r="I7025" s="295">
        <v>6766</v>
      </c>
      <c r="J7025" s="296"/>
      <c r="K7025" s="297" t="s">
        <v>22422</v>
      </c>
      <c r="L7025" s="297" t="s">
        <v>22423</v>
      </c>
      <c r="M7025" s="288" t="s">
        <v>8661</v>
      </c>
      <c r="N7025" s="298"/>
      <c r="O7025" s="283"/>
      <c r="P7025" s="262">
        <v>6.3657407407407402E-4</v>
      </c>
      <c r="Q7025">
        <v>44476.502974537034</v>
      </c>
      <c r="R7025" t="str">
        <f t="shared" si="224"/>
        <v>#01</v>
      </c>
    </row>
    <row r="7026" spans="1:20" ht="114" x14ac:dyDescent="0.2">
      <c r="A7026" s="255">
        <f t="shared" si="225"/>
        <v>69</v>
      </c>
      <c r="B7026" s="291" t="s">
        <v>331</v>
      </c>
      <c r="C7026" s="292">
        <v>12</v>
      </c>
      <c r="D7026" s="292">
        <v>18</v>
      </c>
      <c r="E7026" s="293" t="s">
        <v>611</v>
      </c>
      <c r="F7026" s="292" t="s">
        <v>241</v>
      </c>
      <c r="G7026" s="294">
        <v>44476</v>
      </c>
      <c r="H7026" s="287" t="s">
        <v>28598</v>
      </c>
      <c r="I7026" s="295">
        <v>6767</v>
      </c>
      <c r="J7026" s="296"/>
      <c r="K7026" s="297" t="s">
        <v>8662</v>
      </c>
      <c r="L7026" s="297" t="s">
        <v>8663</v>
      </c>
      <c r="M7026" s="288" t="s">
        <v>8664</v>
      </c>
      <c r="N7026" s="298"/>
      <c r="O7026" s="283"/>
      <c r="P7026" s="262">
        <v>8.3333333333333339E-4</v>
      </c>
      <c r="Q7026">
        <v>44476.503634259258</v>
      </c>
      <c r="R7026" t="str">
        <f t="shared" si="224"/>
        <v>#01</v>
      </c>
    </row>
    <row r="7027" spans="1:20" ht="135" x14ac:dyDescent="0.2">
      <c r="A7027" s="255">
        <f t="shared" si="225"/>
        <v>64</v>
      </c>
      <c r="B7027" s="291" t="s">
        <v>331</v>
      </c>
      <c r="C7027" s="292">
        <v>12</v>
      </c>
      <c r="D7027" s="292">
        <v>19</v>
      </c>
      <c r="E7027" s="293" t="s">
        <v>611</v>
      </c>
      <c r="F7027" s="292" t="s">
        <v>241</v>
      </c>
      <c r="G7027" s="294">
        <v>44476</v>
      </c>
      <c r="H7027" s="287" t="s">
        <v>28598</v>
      </c>
      <c r="I7027" s="295">
        <v>6768</v>
      </c>
      <c r="J7027" s="296"/>
      <c r="K7027" s="297" t="s">
        <v>22424</v>
      </c>
      <c r="L7027" s="297" t="s">
        <v>22425</v>
      </c>
      <c r="M7027" s="288" t="s">
        <v>8665</v>
      </c>
      <c r="N7027" s="298"/>
      <c r="O7027" s="283"/>
      <c r="P7027" s="262">
        <v>6.9444444444444447E-4</v>
      </c>
      <c r="Q7027">
        <v>44476.504479166666</v>
      </c>
      <c r="R7027" t="str">
        <f t="shared" si="224"/>
        <v>#01</v>
      </c>
    </row>
    <row r="7028" spans="1:20" ht="114" x14ac:dyDescent="0.2">
      <c r="A7028" s="255">
        <f t="shared" si="225"/>
        <v>88</v>
      </c>
      <c r="B7028" s="291" t="s">
        <v>331</v>
      </c>
      <c r="C7028" s="292">
        <v>12</v>
      </c>
      <c r="D7028" s="292">
        <v>19</v>
      </c>
      <c r="E7028" s="293" t="s">
        <v>611</v>
      </c>
      <c r="F7028" s="292" t="s">
        <v>241</v>
      </c>
      <c r="G7028" s="294">
        <v>44476</v>
      </c>
      <c r="H7028" s="287" t="s">
        <v>28598</v>
      </c>
      <c r="I7028" s="295">
        <v>6769</v>
      </c>
      <c r="J7028" s="296"/>
      <c r="K7028" s="297" t="s">
        <v>8666</v>
      </c>
      <c r="L7028" s="297" t="s">
        <v>8667</v>
      </c>
      <c r="M7028" s="288" t="s">
        <v>8668</v>
      </c>
      <c r="N7028" s="298"/>
      <c r="O7028" s="283"/>
      <c r="P7028" s="262">
        <v>3.8194444444444446E-4</v>
      </c>
      <c r="Q7028">
        <v>44476.505196759259</v>
      </c>
      <c r="R7028" t="str">
        <f t="shared" si="224"/>
        <v>#01</v>
      </c>
    </row>
    <row r="7029" spans="1:20" ht="116" x14ac:dyDescent="0.2">
      <c r="A7029" s="255">
        <f t="shared" si="225"/>
        <v>93</v>
      </c>
      <c r="B7029" s="291" t="s">
        <v>331</v>
      </c>
      <c r="C7029" s="292">
        <v>12</v>
      </c>
      <c r="D7029" s="292">
        <v>20</v>
      </c>
      <c r="E7029" s="293" t="s">
        <v>611</v>
      </c>
      <c r="F7029" s="292" t="s">
        <v>241</v>
      </c>
      <c r="G7029" s="294">
        <v>44476</v>
      </c>
      <c r="H7029" s="287" t="s">
        <v>28598</v>
      </c>
      <c r="I7029" s="295">
        <v>6770</v>
      </c>
      <c r="J7029" s="296"/>
      <c r="K7029" s="297" t="s">
        <v>22426</v>
      </c>
      <c r="L7029" s="297" t="s">
        <v>22427</v>
      </c>
      <c r="M7029" s="288" t="s">
        <v>8669</v>
      </c>
      <c r="N7029" s="298"/>
      <c r="O7029" s="283"/>
      <c r="P7029" s="262">
        <v>5.2083333333333333E-4</v>
      </c>
      <c r="Q7029">
        <v>44476.505590277775</v>
      </c>
      <c r="R7029" t="str">
        <f t="shared" si="224"/>
        <v>#01</v>
      </c>
    </row>
    <row r="7030" spans="1:20" ht="152" x14ac:dyDescent="0.2">
      <c r="A7030" s="255">
        <f t="shared" si="225"/>
        <v>54</v>
      </c>
      <c r="B7030" s="291" t="s">
        <v>331</v>
      </c>
      <c r="C7030" s="292">
        <v>12</v>
      </c>
      <c r="D7030" s="292">
        <v>20</v>
      </c>
      <c r="E7030" s="293" t="s">
        <v>611</v>
      </c>
      <c r="F7030" s="292" t="s">
        <v>241</v>
      </c>
      <c r="G7030" s="294">
        <v>44476</v>
      </c>
      <c r="H7030" s="287" t="s">
        <v>28598</v>
      </c>
      <c r="I7030" s="295">
        <v>6771</v>
      </c>
      <c r="J7030" s="296"/>
      <c r="K7030" s="297" t="s">
        <v>8670</v>
      </c>
      <c r="L7030" s="297" t="s">
        <v>8671</v>
      </c>
      <c r="M7030" s="288" t="s">
        <v>8672</v>
      </c>
      <c r="N7030" s="298"/>
      <c r="O7030" s="283"/>
      <c r="P7030" s="262">
        <v>1.1689814814814816E-3</v>
      </c>
      <c r="Q7030">
        <v>44476.506122685183</v>
      </c>
      <c r="R7030" t="str">
        <f t="shared" si="224"/>
        <v>#01</v>
      </c>
    </row>
    <row r="7031" spans="1:20" ht="133" x14ac:dyDescent="0.2">
      <c r="A7031" s="255">
        <f t="shared" si="225"/>
        <v>52</v>
      </c>
      <c r="B7031" s="291" t="s">
        <v>331</v>
      </c>
      <c r="C7031" s="292">
        <v>12</v>
      </c>
      <c r="D7031" s="292">
        <v>20</v>
      </c>
      <c r="E7031" s="293" t="s">
        <v>611</v>
      </c>
      <c r="F7031" s="292" t="s">
        <v>241</v>
      </c>
      <c r="G7031" s="294">
        <v>44476</v>
      </c>
      <c r="H7031" s="287" t="s">
        <v>28598</v>
      </c>
      <c r="I7031" s="295">
        <v>6772</v>
      </c>
      <c r="J7031" s="296"/>
      <c r="K7031" s="297" t="s">
        <v>8673</v>
      </c>
      <c r="L7031" s="297" t="s">
        <v>8674</v>
      </c>
      <c r="M7031" s="288" t="s">
        <v>8675</v>
      </c>
      <c r="N7031" s="298"/>
      <c r="O7031" s="283"/>
      <c r="P7031" s="262">
        <v>5.7870370370370378E-4</v>
      </c>
      <c r="Q7031">
        <v>44476.507303240738</v>
      </c>
      <c r="R7031" t="str">
        <f t="shared" si="224"/>
        <v>#01</v>
      </c>
    </row>
    <row r="7032" spans="1:20" ht="190" x14ac:dyDescent="0.2">
      <c r="A7032" s="255">
        <f t="shared" si="225"/>
        <v>75</v>
      </c>
      <c r="B7032" s="291" t="s">
        <v>331</v>
      </c>
      <c r="C7032" s="292">
        <v>12</v>
      </c>
      <c r="D7032" s="292">
        <v>20</v>
      </c>
      <c r="E7032" s="293" t="s">
        <v>611</v>
      </c>
      <c r="F7032" s="292" t="s">
        <v>241</v>
      </c>
      <c r="G7032" s="294">
        <v>44481</v>
      </c>
      <c r="H7032" s="287" t="s">
        <v>28598</v>
      </c>
      <c r="I7032" s="295">
        <v>6773</v>
      </c>
      <c r="J7032" s="296"/>
      <c r="K7032" s="297" t="s">
        <v>26431</v>
      </c>
      <c r="L7032" s="297" t="s">
        <v>26432</v>
      </c>
      <c r="M7032" s="288" t="s">
        <v>26433</v>
      </c>
      <c r="N7032" s="298"/>
      <c r="O7032" s="283"/>
      <c r="P7032" s="262">
        <v>7.6388888888888893E-4</v>
      </c>
      <c r="Q7032">
        <v>44481.414340277777</v>
      </c>
      <c r="R7032" t="str">
        <f t="shared" si="224"/>
        <v>#01</v>
      </c>
    </row>
    <row r="7033" spans="1:20" ht="173" x14ac:dyDescent="0.2">
      <c r="A7033" s="255">
        <f t="shared" si="225"/>
        <v>127</v>
      </c>
      <c r="B7033" s="291" t="s">
        <v>331</v>
      </c>
      <c r="C7033" s="292">
        <v>12</v>
      </c>
      <c r="D7033" s="292">
        <v>21</v>
      </c>
      <c r="E7033" s="293" t="s">
        <v>611</v>
      </c>
      <c r="F7033" s="292" t="s">
        <v>241</v>
      </c>
      <c r="G7033" s="294">
        <v>44476</v>
      </c>
      <c r="H7033" s="287" t="s">
        <v>28598</v>
      </c>
      <c r="I7033" s="295">
        <v>6774</v>
      </c>
      <c r="J7033" s="296"/>
      <c r="K7033" s="297" t="s">
        <v>22428</v>
      </c>
      <c r="L7033" s="297" t="s">
        <v>22429</v>
      </c>
      <c r="M7033" s="288" t="s">
        <v>8676</v>
      </c>
      <c r="N7033" s="298"/>
      <c r="O7033" s="283"/>
      <c r="P7033" s="262">
        <v>1.1574074074074073E-5</v>
      </c>
      <c r="Q7033">
        <v>44476.512476851851</v>
      </c>
      <c r="R7033" t="str">
        <f t="shared" si="224"/>
        <v>#01</v>
      </c>
    </row>
    <row r="7034" spans="1:20" ht="173" x14ac:dyDescent="0.2">
      <c r="A7034" s="255">
        <f t="shared" si="225"/>
        <v>127</v>
      </c>
      <c r="B7034" s="291" t="s">
        <v>331</v>
      </c>
      <c r="C7034" s="292">
        <v>12</v>
      </c>
      <c r="D7034" s="292">
        <v>21</v>
      </c>
      <c r="E7034" s="293" t="s">
        <v>611</v>
      </c>
      <c r="F7034" s="292" t="s">
        <v>241</v>
      </c>
      <c r="G7034" s="294">
        <v>44476</v>
      </c>
      <c r="H7034" s="287" t="s">
        <v>28598</v>
      </c>
      <c r="I7034" s="295" t="s">
        <v>29779</v>
      </c>
      <c r="J7034" s="296"/>
      <c r="K7034" s="297" t="s">
        <v>22428</v>
      </c>
      <c r="L7034" s="297" t="s">
        <v>22429</v>
      </c>
      <c r="M7034" s="299" t="s">
        <v>29780</v>
      </c>
      <c r="N7034" s="302"/>
      <c r="O7034" s="283"/>
      <c r="P7034" s="262">
        <v>2.0138888888888888E-3</v>
      </c>
      <c r="Q7034">
        <v>44476.512499999997</v>
      </c>
      <c r="R7034" t="str">
        <f t="shared" ref="R7034:R7097" si="226">IF(G7034="","",F7034)</f>
        <v>#01</v>
      </c>
      <c r="S7034" t="s">
        <v>29778</v>
      </c>
      <c r="T7034" t="s">
        <v>29777</v>
      </c>
    </row>
    <row r="7035" spans="1:20" ht="133" x14ac:dyDescent="0.2">
      <c r="A7035" s="255">
        <f t="shared" si="225"/>
        <v>128</v>
      </c>
      <c r="B7035" s="291" t="s">
        <v>331</v>
      </c>
      <c r="C7035" s="292">
        <v>12</v>
      </c>
      <c r="D7035" s="292">
        <v>21</v>
      </c>
      <c r="E7035" s="293" t="s">
        <v>611</v>
      </c>
      <c r="F7035" s="292" t="s">
        <v>241</v>
      </c>
      <c r="G7035" s="294">
        <v>44476</v>
      </c>
      <c r="H7035" s="287" t="s">
        <v>28598</v>
      </c>
      <c r="I7035" s="295">
        <v>6775</v>
      </c>
      <c r="J7035" s="296"/>
      <c r="K7035" s="297" t="s">
        <v>22430</v>
      </c>
      <c r="L7035" s="297" t="s">
        <v>22431</v>
      </c>
      <c r="M7035" s="288" t="s">
        <v>8677</v>
      </c>
      <c r="N7035" s="298"/>
      <c r="O7035" s="283"/>
      <c r="P7035" s="262">
        <v>1.2962962962962963E-3</v>
      </c>
      <c r="Q7035">
        <v>44476.514537037037</v>
      </c>
      <c r="R7035" t="str">
        <f t="shared" si="226"/>
        <v>#01</v>
      </c>
    </row>
    <row r="7036" spans="1:20" ht="35" x14ac:dyDescent="0.2">
      <c r="A7036" s="255">
        <f t="shared" si="225"/>
        <v>20</v>
      </c>
      <c r="B7036" s="269" t="s">
        <v>331</v>
      </c>
      <c r="C7036" s="270">
        <v>13</v>
      </c>
      <c r="D7036" s="270" t="s">
        <v>234</v>
      </c>
      <c r="E7036" s="271" t="s">
        <v>611</v>
      </c>
      <c r="F7036" s="270" t="s">
        <v>241</v>
      </c>
      <c r="G7036" s="301">
        <v>44476</v>
      </c>
      <c r="H7036" s="270" t="s">
        <v>28598</v>
      </c>
      <c r="I7036" s="272">
        <v>6776</v>
      </c>
      <c r="J7036" s="281"/>
      <c r="K7036" s="274" t="s">
        <v>500</v>
      </c>
      <c r="L7036" s="274" t="s">
        <v>8678</v>
      </c>
      <c r="M7036" s="275" t="s">
        <v>8679</v>
      </c>
      <c r="N7036" s="273"/>
      <c r="O7036" s="283"/>
      <c r="P7036" s="262">
        <v>2.0833333333333335E-4</v>
      </c>
      <c r="Q7036">
        <v>44476.888981481483</v>
      </c>
      <c r="R7036" t="str">
        <f t="shared" si="226"/>
        <v>#01</v>
      </c>
    </row>
    <row r="7037" spans="1:20" ht="249" x14ac:dyDescent="0.2">
      <c r="A7037" s="255">
        <f t="shared" si="225"/>
        <v>121</v>
      </c>
      <c r="B7037" s="291" t="s">
        <v>331</v>
      </c>
      <c r="C7037" s="292">
        <v>13</v>
      </c>
      <c r="D7037" s="292">
        <v>1</v>
      </c>
      <c r="E7037" s="293" t="s">
        <v>611</v>
      </c>
      <c r="F7037" s="292" t="s">
        <v>241</v>
      </c>
      <c r="G7037" s="294">
        <v>44476</v>
      </c>
      <c r="H7037" s="287" t="s">
        <v>28598</v>
      </c>
      <c r="I7037" s="295">
        <v>6777</v>
      </c>
      <c r="J7037" s="296"/>
      <c r="K7037" s="297" t="s">
        <v>27016</v>
      </c>
      <c r="L7037" s="297" t="s">
        <v>27017</v>
      </c>
      <c r="M7037" s="288" t="s">
        <v>8680</v>
      </c>
      <c r="N7037" s="289"/>
      <c r="O7037" s="283"/>
      <c r="P7037" s="262">
        <v>1.8981481481481482E-3</v>
      </c>
      <c r="Q7037">
        <v>44476.532870370371</v>
      </c>
      <c r="R7037" t="str">
        <f t="shared" si="226"/>
        <v>#01</v>
      </c>
    </row>
    <row r="7038" spans="1:20" ht="154" x14ac:dyDescent="0.2">
      <c r="A7038" s="255">
        <f t="shared" si="225"/>
        <v>88</v>
      </c>
      <c r="B7038" s="291" t="s">
        <v>331</v>
      </c>
      <c r="C7038" s="292">
        <v>13</v>
      </c>
      <c r="D7038" s="292">
        <v>2</v>
      </c>
      <c r="E7038" s="293" t="s">
        <v>611</v>
      </c>
      <c r="F7038" s="292" t="s">
        <v>241</v>
      </c>
      <c r="G7038" s="294">
        <v>44476</v>
      </c>
      <c r="H7038" s="287" t="s">
        <v>28598</v>
      </c>
      <c r="I7038" s="295">
        <v>6778</v>
      </c>
      <c r="J7038" s="296"/>
      <c r="K7038" s="297" t="s">
        <v>22432</v>
      </c>
      <c r="L7038" s="297" t="s">
        <v>22433</v>
      </c>
      <c r="M7038" s="288" t="s">
        <v>8681</v>
      </c>
      <c r="N7038" s="298"/>
      <c r="O7038" s="283"/>
      <c r="P7038" s="262">
        <v>1.2268518518518518E-3</v>
      </c>
      <c r="Q7038">
        <v>44476.534780092596</v>
      </c>
      <c r="R7038" t="str">
        <f t="shared" si="226"/>
        <v>#01</v>
      </c>
    </row>
    <row r="7039" spans="1:20" ht="152" x14ac:dyDescent="0.2">
      <c r="A7039" s="255">
        <f t="shared" si="225"/>
        <v>95</v>
      </c>
      <c r="B7039" s="291" t="s">
        <v>331</v>
      </c>
      <c r="C7039" s="292">
        <v>13</v>
      </c>
      <c r="D7039" s="292">
        <v>2</v>
      </c>
      <c r="E7039" s="293" t="s">
        <v>611</v>
      </c>
      <c r="F7039" s="292" t="s">
        <v>241</v>
      </c>
      <c r="G7039" s="294">
        <v>44481</v>
      </c>
      <c r="H7039" s="287" t="s">
        <v>28598</v>
      </c>
      <c r="I7039" s="295">
        <v>6779</v>
      </c>
      <c r="J7039" s="296"/>
      <c r="K7039" s="297" t="s">
        <v>8682</v>
      </c>
      <c r="L7039" s="297" t="s">
        <v>8683</v>
      </c>
      <c r="M7039" s="288" t="s">
        <v>8684</v>
      </c>
      <c r="N7039" s="298"/>
      <c r="O7039" s="283"/>
      <c r="P7039" s="262">
        <v>1.3888888888888889E-4</v>
      </c>
      <c r="Q7039">
        <v>44481.416284722225</v>
      </c>
      <c r="R7039" t="str">
        <f t="shared" si="226"/>
        <v>#01</v>
      </c>
    </row>
    <row r="7040" spans="1:20" ht="152" x14ac:dyDescent="0.2">
      <c r="A7040" s="255">
        <f t="shared" si="225"/>
        <v>95</v>
      </c>
      <c r="B7040" s="291" t="s">
        <v>331</v>
      </c>
      <c r="C7040" s="292">
        <v>13</v>
      </c>
      <c r="D7040" s="292">
        <v>2</v>
      </c>
      <c r="E7040" s="293" t="s">
        <v>611</v>
      </c>
      <c r="F7040" s="292" t="s">
        <v>241</v>
      </c>
      <c r="G7040" s="294">
        <v>44481</v>
      </c>
      <c r="H7040" s="287" t="s">
        <v>28598</v>
      </c>
      <c r="I7040" s="295" t="s">
        <v>29974</v>
      </c>
      <c r="J7040" s="296"/>
      <c r="K7040" s="297" t="s">
        <v>8682</v>
      </c>
      <c r="L7040" s="297" t="s">
        <v>8683</v>
      </c>
      <c r="M7040" s="299" t="s">
        <v>29973</v>
      </c>
      <c r="N7040" s="302"/>
      <c r="O7040" s="283"/>
      <c r="P7040" s="262">
        <v>9.3750000000000007E-4</v>
      </c>
      <c r="Q7040">
        <v>44481.416435185187</v>
      </c>
      <c r="R7040" t="str">
        <f t="shared" si="226"/>
        <v>#01</v>
      </c>
      <c r="S7040" t="s">
        <v>29972</v>
      </c>
      <c r="T7040" t="s">
        <v>8684</v>
      </c>
    </row>
    <row r="7041" spans="1:18" ht="173" x14ac:dyDescent="0.2">
      <c r="A7041" s="255">
        <f t="shared" si="225"/>
        <v>154</v>
      </c>
      <c r="B7041" s="291" t="s">
        <v>331</v>
      </c>
      <c r="C7041" s="292">
        <v>13</v>
      </c>
      <c r="D7041" s="292">
        <v>3</v>
      </c>
      <c r="E7041" s="293" t="s">
        <v>611</v>
      </c>
      <c r="F7041" s="292" t="s">
        <v>241</v>
      </c>
      <c r="G7041" s="294">
        <v>44476</v>
      </c>
      <c r="H7041" s="287" t="s">
        <v>28598</v>
      </c>
      <c r="I7041" s="295">
        <v>6780</v>
      </c>
      <c r="J7041" s="296"/>
      <c r="K7041" s="297" t="s">
        <v>22434</v>
      </c>
      <c r="L7041" s="297" t="s">
        <v>22435</v>
      </c>
      <c r="M7041" s="288" t="s">
        <v>8685</v>
      </c>
      <c r="N7041" s="289"/>
      <c r="O7041" s="283"/>
      <c r="P7041" s="262">
        <v>7.175925925925927E-4</v>
      </c>
      <c r="Q7041">
        <v>44476.537812499999</v>
      </c>
      <c r="R7041" t="str">
        <f t="shared" si="226"/>
        <v>#01</v>
      </c>
    </row>
    <row r="7042" spans="1:18" ht="192" x14ac:dyDescent="0.2">
      <c r="A7042" s="255">
        <f t="shared" si="225"/>
        <v>174</v>
      </c>
      <c r="B7042" s="291" t="s">
        <v>331</v>
      </c>
      <c r="C7042" s="292">
        <v>13</v>
      </c>
      <c r="D7042" s="292">
        <v>4</v>
      </c>
      <c r="E7042" s="293" t="s">
        <v>611</v>
      </c>
      <c r="F7042" s="292" t="s">
        <v>241</v>
      </c>
      <c r="G7042" s="294">
        <v>44476</v>
      </c>
      <c r="H7042" s="287" t="s">
        <v>28598</v>
      </c>
      <c r="I7042" s="295">
        <v>6781</v>
      </c>
      <c r="J7042" s="296"/>
      <c r="K7042" s="297" t="s">
        <v>22436</v>
      </c>
      <c r="L7042" s="297" t="s">
        <v>22437</v>
      </c>
      <c r="M7042" s="288" t="s">
        <v>8686</v>
      </c>
      <c r="N7042" s="289"/>
      <c r="O7042" s="283"/>
      <c r="P7042" s="262">
        <v>9.9537037037037042E-4</v>
      </c>
      <c r="Q7042">
        <v>44476.538541666669</v>
      </c>
      <c r="R7042" t="str">
        <f t="shared" si="226"/>
        <v>#01</v>
      </c>
    </row>
    <row r="7043" spans="1:18" ht="154" x14ac:dyDescent="0.2">
      <c r="A7043" s="255">
        <f t="shared" si="225"/>
        <v>185</v>
      </c>
      <c r="B7043" s="291" t="s">
        <v>331</v>
      </c>
      <c r="C7043" s="292">
        <v>13</v>
      </c>
      <c r="D7043" s="292">
        <v>5</v>
      </c>
      <c r="E7043" s="293" t="s">
        <v>611</v>
      </c>
      <c r="F7043" s="292" t="s">
        <v>241</v>
      </c>
      <c r="G7043" s="294">
        <v>44476</v>
      </c>
      <c r="H7043" s="287" t="s">
        <v>28598</v>
      </c>
      <c r="I7043" s="295">
        <v>6782</v>
      </c>
      <c r="J7043" s="296"/>
      <c r="K7043" s="297" t="s">
        <v>22438</v>
      </c>
      <c r="L7043" s="297" t="s">
        <v>22439</v>
      </c>
      <c r="M7043" s="288" t="s">
        <v>8687</v>
      </c>
      <c r="N7043" s="289"/>
      <c r="O7043" s="283"/>
      <c r="P7043" s="262">
        <v>7.6388888888888893E-4</v>
      </c>
      <c r="Q7043">
        <v>44476.539571759262</v>
      </c>
      <c r="R7043" t="str">
        <f t="shared" si="226"/>
        <v>#01</v>
      </c>
    </row>
    <row r="7044" spans="1:18" ht="97" x14ac:dyDescent="0.2">
      <c r="A7044" s="255">
        <f t="shared" si="225"/>
        <v>63</v>
      </c>
      <c r="B7044" s="291" t="s">
        <v>331</v>
      </c>
      <c r="C7044" s="292">
        <v>13</v>
      </c>
      <c r="D7044" s="292">
        <v>6</v>
      </c>
      <c r="E7044" s="293" t="s">
        <v>611</v>
      </c>
      <c r="F7044" s="292" t="s">
        <v>241</v>
      </c>
      <c r="G7044" s="294">
        <v>44476</v>
      </c>
      <c r="H7044" s="287" t="s">
        <v>28598</v>
      </c>
      <c r="I7044" s="295">
        <v>6783</v>
      </c>
      <c r="J7044" s="296"/>
      <c r="K7044" s="297" t="s">
        <v>22440</v>
      </c>
      <c r="L7044" s="297" t="s">
        <v>22441</v>
      </c>
      <c r="M7044" s="288" t="s">
        <v>8688</v>
      </c>
      <c r="N7044" s="289"/>
      <c r="O7044" s="283"/>
      <c r="P7044" s="262">
        <v>9.7222222222222209E-4</v>
      </c>
      <c r="Q7044">
        <v>44476.540347222224</v>
      </c>
      <c r="R7044" t="str">
        <f t="shared" si="226"/>
        <v>#01</v>
      </c>
    </row>
    <row r="7045" spans="1:18" ht="154" x14ac:dyDescent="0.2">
      <c r="A7045" s="255">
        <f t="shared" si="225"/>
        <v>76</v>
      </c>
      <c r="B7045" s="291" t="s">
        <v>331</v>
      </c>
      <c r="C7045" s="292">
        <v>13</v>
      </c>
      <c r="D7045" s="292">
        <v>7</v>
      </c>
      <c r="E7045" s="293" t="s">
        <v>611</v>
      </c>
      <c r="F7045" s="292" t="s">
        <v>241</v>
      </c>
      <c r="G7045" s="294">
        <v>44476</v>
      </c>
      <c r="H7045" s="287" t="s">
        <v>28598</v>
      </c>
      <c r="I7045" s="295">
        <v>6784</v>
      </c>
      <c r="J7045" s="296"/>
      <c r="K7045" s="297" t="s">
        <v>22442</v>
      </c>
      <c r="L7045" s="297" t="s">
        <v>22443</v>
      </c>
      <c r="M7045" s="288" t="s">
        <v>8689</v>
      </c>
      <c r="N7045" s="298"/>
      <c r="O7045" s="283"/>
      <c r="P7045" s="262">
        <v>8.2175925925925917E-4</v>
      </c>
      <c r="Q7045">
        <v>44476.541331018518</v>
      </c>
      <c r="R7045" t="str">
        <f t="shared" si="226"/>
        <v>#01</v>
      </c>
    </row>
    <row r="7046" spans="1:18" ht="114" x14ac:dyDescent="0.2">
      <c r="A7046" s="255">
        <f t="shared" si="225"/>
        <v>73</v>
      </c>
      <c r="B7046" s="291" t="s">
        <v>331</v>
      </c>
      <c r="C7046" s="292">
        <v>13</v>
      </c>
      <c r="D7046" s="292">
        <v>7</v>
      </c>
      <c r="E7046" s="293" t="s">
        <v>611</v>
      </c>
      <c r="F7046" s="292" t="s">
        <v>241</v>
      </c>
      <c r="G7046" s="294">
        <v>44476</v>
      </c>
      <c r="H7046" s="287" t="s">
        <v>28598</v>
      </c>
      <c r="I7046" s="295">
        <v>6785</v>
      </c>
      <c r="J7046" s="296"/>
      <c r="K7046" s="297" t="s">
        <v>8690</v>
      </c>
      <c r="L7046" s="297" t="s">
        <v>8691</v>
      </c>
      <c r="M7046" s="288" t="s">
        <v>8692</v>
      </c>
      <c r="N7046" s="298"/>
      <c r="O7046" s="283"/>
      <c r="P7046" s="262">
        <v>5.4398148148148144E-4</v>
      </c>
      <c r="Q7046">
        <v>44476.542164351849</v>
      </c>
      <c r="R7046" t="str">
        <f t="shared" si="226"/>
        <v>#01</v>
      </c>
    </row>
    <row r="7047" spans="1:18" ht="97" x14ac:dyDescent="0.2">
      <c r="A7047" s="255">
        <f t="shared" si="225"/>
        <v>64</v>
      </c>
      <c r="B7047" s="291" t="s">
        <v>331</v>
      </c>
      <c r="C7047" s="292">
        <v>13</v>
      </c>
      <c r="D7047" s="292">
        <v>8</v>
      </c>
      <c r="E7047" s="293" t="s">
        <v>611</v>
      </c>
      <c r="F7047" s="292" t="s">
        <v>241</v>
      </c>
      <c r="G7047" s="294">
        <v>44476</v>
      </c>
      <c r="H7047" s="287" t="s">
        <v>28598</v>
      </c>
      <c r="I7047" s="295">
        <v>6786</v>
      </c>
      <c r="J7047" s="296"/>
      <c r="K7047" s="297" t="s">
        <v>22444</v>
      </c>
      <c r="L7047" s="297" t="s">
        <v>22445</v>
      </c>
      <c r="M7047" s="288" t="s">
        <v>8693</v>
      </c>
      <c r="N7047" s="289"/>
      <c r="O7047" s="283"/>
      <c r="P7047" s="262">
        <v>3.7037037037037035E-4</v>
      </c>
      <c r="Q7047">
        <v>44476.542731481481</v>
      </c>
      <c r="R7047" t="str">
        <f t="shared" si="226"/>
        <v>#01</v>
      </c>
    </row>
    <row r="7048" spans="1:18" ht="116" x14ac:dyDescent="0.2">
      <c r="A7048" s="255">
        <f t="shared" si="225"/>
        <v>105</v>
      </c>
      <c r="B7048" s="291" t="s">
        <v>331</v>
      </c>
      <c r="C7048" s="292">
        <v>13</v>
      </c>
      <c r="D7048" s="292">
        <v>9</v>
      </c>
      <c r="E7048" s="293" t="s">
        <v>611</v>
      </c>
      <c r="F7048" s="292" t="s">
        <v>241</v>
      </c>
      <c r="G7048" s="294">
        <v>44476</v>
      </c>
      <c r="H7048" s="287" t="s">
        <v>28598</v>
      </c>
      <c r="I7048" s="295">
        <v>6787</v>
      </c>
      <c r="J7048" s="296"/>
      <c r="K7048" s="297" t="s">
        <v>22446</v>
      </c>
      <c r="L7048" s="297" t="s">
        <v>22447</v>
      </c>
      <c r="M7048" s="288" t="s">
        <v>8694</v>
      </c>
      <c r="N7048" s="289"/>
      <c r="O7048" s="283"/>
      <c r="P7048" s="262">
        <v>1.0763888888888889E-3</v>
      </c>
      <c r="Q7048">
        <v>44476.543113425927</v>
      </c>
      <c r="R7048" t="str">
        <f t="shared" si="226"/>
        <v>#01</v>
      </c>
    </row>
    <row r="7049" spans="1:18" ht="116" x14ac:dyDescent="0.2">
      <c r="A7049" s="255">
        <f t="shared" si="225"/>
        <v>97</v>
      </c>
      <c r="B7049" s="291" t="s">
        <v>331</v>
      </c>
      <c r="C7049" s="292">
        <v>13</v>
      </c>
      <c r="D7049" s="292">
        <v>10</v>
      </c>
      <c r="E7049" s="293" t="s">
        <v>611</v>
      </c>
      <c r="F7049" s="292" t="s">
        <v>241</v>
      </c>
      <c r="G7049" s="294">
        <v>44476</v>
      </c>
      <c r="H7049" s="287" t="s">
        <v>28598</v>
      </c>
      <c r="I7049" s="295">
        <v>6788</v>
      </c>
      <c r="J7049" s="296"/>
      <c r="K7049" s="297" t="s">
        <v>22448</v>
      </c>
      <c r="L7049" s="297" t="s">
        <v>22449</v>
      </c>
      <c r="M7049" s="288" t="s">
        <v>8695</v>
      </c>
      <c r="N7049" s="298"/>
      <c r="O7049" s="283"/>
      <c r="P7049" s="262">
        <v>9.1435185185185185E-4</v>
      </c>
      <c r="Q7049">
        <v>44476.544212962966</v>
      </c>
      <c r="R7049" t="str">
        <f t="shared" si="226"/>
        <v>#01</v>
      </c>
    </row>
    <row r="7050" spans="1:18" ht="133" x14ac:dyDescent="0.2">
      <c r="A7050" s="255">
        <f t="shared" si="225"/>
        <v>93</v>
      </c>
      <c r="B7050" s="291" t="s">
        <v>331</v>
      </c>
      <c r="C7050" s="292">
        <v>13</v>
      </c>
      <c r="D7050" s="292">
        <v>10</v>
      </c>
      <c r="E7050" s="293" t="s">
        <v>611</v>
      </c>
      <c r="F7050" s="292" t="s">
        <v>241</v>
      </c>
      <c r="G7050" s="294">
        <v>44476</v>
      </c>
      <c r="H7050" s="287" t="s">
        <v>28598</v>
      </c>
      <c r="I7050" s="295">
        <v>6789</v>
      </c>
      <c r="J7050" s="296"/>
      <c r="K7050" s="297" t="s">
        <v>8696</v>
      </c>
      <c r="L7050" s="297" t="s">
        <v>8697</v>
      </c>
      <c r="M7050" s="288" t="s">
        <v>8698</v>
      </c>
      <c r="N7050" s="298"/>
      <c r="O7050" s="283"/>
      <c r="P7050" s="262">
        <v>5.7870370370370378E-4</v>
      </c>
      <c r="Q7050">
        <v>44476.545138888891</v>
      </c>
      <c r="R7050" t="str">
        <f t="shared" si="226"/>
        <v>#01</v>
      </c>
    </row>
    <row r="7051" spans="1:18" ht="135" x14ac:dyDescent="0.2">
      <c r="A7051" s="255">
        <f t="shared" si="225"/>
        <v>61</v>
      </c>
      <c r="B7051" s="291" t="s">
        <v>331</v>
      </c>
      <c r="C7051" s="292">
        <v>13</v>
      </c>
      <c r="D7051" s="292">
        <v>11</v>
      </c>
      <c r="E7051" s="293" t="s">
        <v>611</v>
      </c>
      <c r="F7051" s="292" t="s">
        <v>241</v>
      </c>
      <c r="G7051" s="294">
        <v>44476</v>
      </c>
      <c r="H7051" s="287" t="s">
        <v>28598</v>
      </c>
      <c r="I7051" s="295">
        <v>6790</v>
      </c>
      <c r="J7051" s="296"/>
      <c r="K7051" s="297" t="s">
        <v>27014</v>
      </c>
      <c r="L7051" s="297" t="s">
        <v>27015</v>
      </c>
      <c r="M7051" s="288" t="s">
        <v>8699</v>
      </c>
      <c r="N7051" s="298"/>
      <c r="O7051" s="283"/>
      <c r="P7051" s="262">
        <v>6.5972222222222213E-4</v>
      </c>
      <c r="Q7051">
        <v>44476.545740740738</v>
      </c>
      <c r="R7051" t="str">
        <f t="shared" si="226"/>
        <v>#01</v>
      </c>
    </row>
    <row r="7052" spans="1:18" ht="133" x14ac:dyDescent="0.2">
      <c r="A7052" s="255">
        <f t="shared" si="225"/>
        <v>84</v>
      </c>
      <c r="B7052" s="291" t="s">
        <v>331</v>
      </c>
      <c r="C7052" s="292">
        <v>13</v>
      </c>
      <c r="D7052" s="292">
        <v>11</v>
      </c>
      <c r="E7052" s="293" t="s">
        <v>611</v>
      </c>
      <c r="F7052" s="292" t="s">
        <v>241</v>
      </c>
      <c r="G7052" s="294">
        <v>44476</v>
      </c>
      <c r="H7052" s="287" t="s">
        <v>28598</v>
      </c>
      <c r="I7052" s="295">
        <v>6791</v>
      </c>
      <c r="J7052" s="296"/>
      <c r="K7052" s="297" t="s">
        <v>8700</v>
      </c>
      <c r="L7052" s="297" t="s">
        <v>8701</v>
      </c>
      <c r="M7052" s="288" t="s">
        <v>8702</v>
      </c>
      <c r="N7052" s="298"/>
      <c r="O7052" s="283"/>
      <c r="P7052" s="262">
        <v>7.0601851851851847E-4</v>
      </c>
      <c r="Q7052">
        <v>44476.546423611115</v>
      </c>
      <c r="R7052" t="str">
        <f t="shared" si="226"/>
        <v>#01</v>
      </c>
    </row>
    <row r="7053" spans="1:18" ht="135" x14ac:dyDescent="0.2">
      <c r="A7053" s="255">
        <f t="shared" si="225"/>
        <v>72</v>
      </c>
      <c r="B7053" s="291" t="s">
        <v>331</v>
      </c>
      <c r="C7053" s="292">
        <v>13</v>
      </c>
      <c r="D7053" s="292">
        <v>12</v>
      </c>
      <c r="E7053" s="293" t="s">
        <v>611</v>
      </c>
      <c r="F7053" s="292" t="s">
        <v>241</v>
      </c>
      <c r="G7053" s="294">
        <v>44476</v>
      </c>
      <c r="H7053" s="287" t="s">
        <v>28598</v>
      </c>
      <c r="I7053" s="295">
        <v>6792</v>
      </c>
      <c r="J7053" s="296"/>
      <c r="K7053" s="297" t="s">
        <v>22450</v>
      </c>
      <c r="L7053" s="297" t="s">
        <v>22451</v>
      </c>
      <c r="M7053" s="288" t="s">
        <v>8703</v>
      </c>
      <c r="N7053" s="289"/>
      <c r="O7053" s="283"/>
      <c r="P7053" s="262">
        <v>6.4814814814814813E-4</v>
      </c>
      <c r="Q7053">
        <v>44476.547175925924</v>
      </c>
      <c r="R7053" t="str">
        <f t="shared" si="226"/>
        <v>#01</v>
      </c>
    </row>
    <row r="7054" spans="1:18" ht="116" x14ac:dyDescent="0.2">
      <c r="A7054" s="255">
        <f t="shared" si="225"/>
        <v>137</v>
      </c>
      <c r="B7054" s="291" t="s">
        <v>331</v>
      </c>
      <c r="C7054" s="292">
        <v>13</v>
      </c>
      <c r="D7054" s="292">
        <v>13</v>
      </c>
      <c r="E7054" s="293" t="s">
        <v>611</v>
      </c>
      <c r="F7054" s="292" t="s">
        <v>241</v>
      </c>
      <c r="G7054" s="294">
        <v>44476</v>
      </c>
      <c r="H7054" s="287" t="s">
        <v>28598</v>
      </c>
      <c r="I7054" s="295">
        <v>6793</v>
      </c>
      <c r="J7054" s="296"/>
      <c r="K7054" s="297" t="s">
        <v>22452</v>
      </c>
      <c r="L7054" s="297" t="s">
        <v>22453</v>
      </c>
      <c r="M7054" s="288" t="s">
        <v>8704</v>
      </c>
      <c r="N7054" s="289"/>
      <c r="O7054" s="283"/>
      <c r="P7054" s="262">
        <v>5.0925925925925921E-4</v>
      </c>
      <c r="Q7054">
        <v>44476.547835648147</v>
      </c>
      <c r="R7054" t="str">
        <f t="shared" si="226"/>
        <v>#01</v>
      </c>
    </row>
    <row r="7055" spans="1:18" ht="57" x14ac:dyDescent="0.2">
      <c r="A7055" s="255">
        <f t="shared" si="225"/>
        <v>26</v>
      </c>
      <c r="B7055" s="256" t="s">
        <v>332</v>
      </c>
      <c r="C7055" s="257">
        <v>1</v>
      </c>
      <c r="D7055" s="257" t="s">
        <v>234</v>
      </c>
      <c r="E7055" s="258" t="s">
        <v>612</v>
      </c>
      <c r="F7055" s="257" t="s">
        <v>241</v>
      </c>
      <c r="G7055" s="282">
        <v>44419</v>
      </c>
      <c r="H7055" s="257" t="s">
        <v>28598</v>
      </c>
      <c r="I7055" s="259">
        <v>6794</v>
      </c>
      <c r="J7055" s="279"/>
      <c r="K7055" s="277" t="s">
        <v>8705</v>
      </c>
      <c r="L7055" s="277" t="s">
        <v>8706</v>
      </c>
      <c r="M7055" s="310" t="s">
        <v>8707</v>
      </c>
      <c r="N7055" s="311"/>
      <c r="O7055" s="283"/>
      <c r="P7055" s="262">
        <v>3.1250000000000001E-4</v>
      </c>
      <c r="Q7055">
        <v>44419.842210648145</v>
      </c>
      <c r="R7055" t="str">
        <f t="shared" si="226"/>
        <v>#01</v>
      </c>
    </row>
    <row r="7056" spans="1:18" ht="154" x14ac:dyDescent="0.2">
      <c r="A7056" s="255">
        <f t="shared" si="225"/>
        <v>134</v>
      </c>
      <c r="B7056" s="291" t="s">
        <v>332</v>
      </c>
      <c r="C7056" s="292">
        <v>1</v>
      </c>
      <c r="D7056" s="292">
        <v>1</v>
      </c>
      <c r="E7056" s="293" t="s">
        <v>612</v>
      </c>
      <c r="F7056" s="292" t="s">
        <v>241</v>
      </c>
      <c r="G7056" s="294">
        <v>44446</v>
      </c>
      <c r="H7056" s="287" t="s">
        <v>28598</v>
      </c>
      <c r="I7056" s="295">
        <v>6795</v>
      </c>
      <c r="J7056" s="296"/>
      <c r="K7056" s="297" t="s">
        <v>27012</v>
      </c>
      <c r="L7056" s="297" t="s">
        <v>27013</v>
      </c>
      <c r="M7056" s="288" t="s">
        <v>8708</v>
      </c>
      <c r="N7056" s="289"/>
      <c r="O7056" s="283"/>
      <c r="P7056" s="262">
        <v>9.2013888888888892E-3</v>
      </c>
      <c r="Q7056">
        <v>44446.777337962965</v>
      </c>
      <c r="R7056" t="str">
        <f t="shared" si="226"/>
        <v>#01</v>
      </c>
    </row>
    <row r="7057" spans="1:20" ht="135" x14ac:dyDescent="0.2">
      <c r="A7057" s="255">
        <f t="shared" si="225"/>
        <v>72</v>
      </c>
      <c r="B7057" s="291" t="s">
        <v>332</v>
      </c>
      <c r="C7057" s="292">
        <v>1</v>
      </c>
      <c r="D7057" s="292">
        <v>2</v>
      </c>
      <c r="E7057" s="293" t="s">
        <v>612</v>
      </c>
      <c r="F7057" s="292" t="s">
        <v>241</v>
      </c>
      <c r="G7057" s="294">
        <v>44446</v>
      </c>
      <c r="H7057" s="287" t="s">
        <v>28598</v>
      </c>
      <c r="I7057" s="295">
        <v>6796</v>
      </c>
      <c r="J7057" s="296"/>
      <c r="K7057" s="297" t="s">
        <v>22454</v>
      </c>
      <c r="L7057" s="297" t="s">
        <v>22455</v>
      </c>
      <c r="M7057" s="288" t="s">
        <v>8709</v>
      </c>
      <c r="N7057" s="289"/>
      <c r="O7057" s="283"/>
      <c r="P7057" s="262">
        <v>6.4814814814814813E-4</v>
      </c>
      <c r="Q7057">
        <v>44446.786550925928</v>
      </c>
      <c r="R7057" t="str">
        <f t="shared" si="226"/>
        <v>#01</v>
      </c>
    </row>
    <row r="7058" spans="1:20" ht="135" x14ac:dyDescent="0.2">
      <c r="A7058" s="255">
        <f t="shared" si="225"/>
        <v>75</v>
      </c>
      <c r="B7058" s="291" t="s">
        <v>332</v>
      </c>
      <c r="C7058" s="292">
        <v>1</v>
      </c>
      <c r="D7058" s="292">
        <v>3</v>
      </c>
      <c r="E7058" s="293" t="s">
        <v>612</v>
      </c>
      <c r="F7058" s="292" t="s">
        <v>241</v>
      </c>
      <c r="G7058" s="294">
        <v>44446</v>
      </c>
      <c r="H7058" s="287" t="s">
        <v>28598</v>
      </c>
      <c r="I7058" s="295">
        <v>6797</v>
      </c>
      <c r="J7058" s="296"/>
      <c r="K7058" s="297" t="s">
        <v>22456</v>
      </c>
      <c r="L7058" s="297" t="s">
        <v>22457</v>
      </c>
      <c r="M7058" s="288" t="s">
        <v>8710</v>
      </c>
      <c r="N7058" s="289"/>
      <c r="O7058" s="283"/>
      <c r="P7058" s="262">
        <v>1.4467592592592594E-3</v>
      </c>
      <c r="Q7058">
        <v>44446.787222222221</v>
      </c>
      <c r="R7058" t="str">
        <f t="shared" si="226"/>
        <v>#01</v>
      </c>
    </row>
    <row r="7059" spans="1:20" ht="192" x14ac:dyDescent="0.2">
      <c r="A7059" s="255">
        <f t="shared" si="225"/>
        <v>136</v>
      </c>
      <c r="B7059" s="291" t="s">
        <v>332</v>
      </c>
      <c r="C7059" s="292">
        <v>1</v>
      </c>
      <c r="D7059" s="292">
        <v>4</v>
      </c>
      <c r="E7059" s="293" t="s">
        <v>612</v>
      </c>
      <c r="F7059" s="292" t="s">
        <v>241</v>
      </c>
      <c r="G7059" s="294">
        <v>44446</v>
      </c>
      <c r="H7059" s="287" t="s">
        <v>28598</v>
      </c>
      <c r="I7059" s="295">
        <v>6798</v>
      </c>
      <c r="J7059" s="296"/>
      <c r="K7059" s="297" t="s">
        <v>22458</v>
      </c>
      <c r="L7059" s="297" t="s">
        <v>22459</v>
      </c>
      <c r="M7059" s="288" t="s">
        <v>8711</v>
      </c>
      <c r="N7059" s="289"/>
      <c r="O7059" s="283"/>
      <c r="P7059" s="262">
        <v>2.3958333333333336E-3</v>
      </c>
      <c r="Q7059">
        <v>44446.78869212963</v>
      </c>
      <c r="R7059" t="str">
        <f t="shared" si="226"/>
        <v>#01</v>
      </c>
    </row>
    <row r="7060" spans="1:20" ht="78" x14ac:dyDescent="0.2">
      <c r="A7060" s="255">
        <f t="shared" si="225"/>
        <v>49</v>
      </c>
      <c r="B7060" s="291" t="s">
        <v>332</v>
      </c>
      <c r="C7060" s="292">
        <v>1</v>
      </c>
      <c r="D7060" s="292">
        <v>5</v>
      </c>
      <c r="E7060" s="293" t="s">
        <v>612</v>
      </c>
      <c r="F7060" s="292" t="s">
        <v>241</v>
      </c>
      <c r="G7060" s="294">
        <v>44450</v>
      </c>
      <c r="H7060" s="287" t="s">
        <v>28598</v>
      </c>
      <c r="I7060" s="295">
        <v>6799</v>
      </c>
      <c r="J7060" s="296"/>
      <c r="K7060" s="297" t="s">
        <v>22460</v>
      </c>
      <c r="L7060" s="297" t="s">
        <v>22461</v>
      </c>
      <c r="M7060" s="288" t="s">
        <v>8712</v>
      </c>
      <c r="N7060" s="289"/>
      <c r="O7060" s="283"/>
      <c r="P7060" s="262">
        <v>1.0185185185185186E-3</v>
      </c>
      <c r="Q7060">
        <v>44450.508298611108</v>
      </c>
      <c r="R7060" t="str">
        <f t="shared" si="226"/>
        <v>#01</v>
      </c>
    </row>
    <row r="7061" spans="1:20" ht="211" x14ac:dyDescent="0.2">
      <c r="A7061" s="255">
        <f t="shared" si="225"/>
        <v>117</v>
      </c>
      <c r="B7061" s="291" t="s">
        <v>332</v>
      </c>
      <c r="C7061" s="292">
        <v>1</v>
      </c>
      <c r="D7061" s="292">
        <v>6</v>
      </c>
      <c r="E7061" s="293" t="s">
        <v>612</v>
      </c>
      <c r="F7061" s="292" t="s">
        <v>241</v>
      </c>
      <c r="G7061" s="294">
        <v>44446</v>
      </c>
      <c r="H7061" s="287" t="s">
        <v>28598</v>
      </c>
      <c r="I7061" s="295">
        <v>6800</v>
      </c>
      <c r="J7061" s="296"/>
      <c r="K7061" s="297" t="s">
        <v>27010</v>
      </c>
      <c r="L7061" s="297" t="s">
        <v>27011</v>
      </c>
      <c r="M7061" s="288" t="s">
        <v>8713</v>
      </c>
      <c r="N7061" s="289"/>
      <c r="O7061" s="283"/>
      <c r="P7061" s="262">
        <v>8.1018518518518516E-5</v>
      </c>
      <c r="Q7061">
        <v>44446.796909722223</v>
      </c>
      <c r="R7061" t="str">
        <f t="shared" si="226"/>
        <v>#01</v>
      </c>
    </row>
    <row r="7062" spans="1:20" ht="211" x14ac:dyDescent="0.2">
      <c r="A7062" s="255">
        <f t="shared" si="225"/>
        <v>117</v>
      </c>
      <c r="B7062" s="291" t="s">
        <v>332</v>
      </c>
      <c r="C7062" s="292">
        <v>1</v>
      </c>
      <c r="D7062" s="292">
        <v>6</v>
      </c>
      <c r="E7062" s="293" t="s">
        <v>612</v>
      </c>
      <c r="F7062" s="292" t="s">
        <v>241</v>
      </c>
      <c r="G7062" s="294">
        <v>44446</v>
      </c>
      <c r="H7062" s="287" t="s">
        <v>28598</v>
      </c>
      <c r="I7062" s="295" t="s">
        <v>28980</v>
      </c>
      <c r="J7062" s="296"/>
      <c r="K7062" s="297" t="s">
        <v>27010</v>
      </c>
      <c r="L7062" s="297" t="s">
        <v>27011</v>
      </c>
      <c r="M7062" s="288" t="s">
        <v>28981</v>
      </c>
      <c r="N7062" s="289"/>
      <c r="O7062" s="283"/>
      <c r="P7062" s="262">
        <v>2.3148148148148147E-5</v>
      </c>
      <c r="Q7062">
        <v>44446.797037037039</v>
      </c>
      <c r="R7062" t="str">
        <f t="shared" si="226"/>
        <v>#01</v>
      </c>
      <c r="S7062" t="s">
        <v>28979</v>
      </c>
      <c r="T7062" t="s">
        <v>28978</v>
      </c>
    </row>
    <row r="7063" spans="1:20" ht="154" x14ac:dyDescent="0.2">
      <c r="A7063" s="255">
        <f t="shared" si="225"/>
        <v>119</v>
      </c>
      <c r="B7063" s="291" t="s">
        <v>332</v>
      </c>
      <c r="C7063" s="292">
        <v>1</v>
      </c>
      <c r="D7063" s="292">
        <v>7</v>
      </c>
      <c r="E7063" s="293" t="s">
        <v>612</v>
      </c>
      <c r="F7063" s="292" t="s">
        <v>241</v>
      </c>
      <c r="G7063" s="294">
        <v>44446</v>
      </c>
      <c r="H7063" s="287" t="s">
        <v>28598</v>
      </c>
      <c r="I7063" s="295">
        <v>6801</v>
      </c>
      <c r="J7063" s="296"/>
      <c r="K7063" s="297" t="s">
        <v>22462</v>
      </c>
      <c r="L7063" s="297" t="s">
        <v>22463</v>
      </c>
      <c r="M7063" s="288" t="s">
        <v>8714</v>
      </c>
      <c r="N7063" s="289"/>
      <c r="O7063" s="283"/>
      <c r="P7063" s="262">
        <v>8.7962962962962962E-4</v>
      </c>
      <c r="Q7063">
        <v>44446.797094907408</v>
      </c>
      <c r="R7063" t="str">
        <f t="shared" si="226"/>
        <v>#01</v>
      </c>
    </row>
    <row r="7064" spans="1:20" ht="154" x14ac:dyDescent="0.2">
      <c r="A7064" s="255">
        <f t="shared" si="225"/>
        <v>49</v>
      </c>
      <c r="B7064" s="291" t="s">
        <v>332</v>
      </c>
      <c r="C7064" s="292">
        <v>1</v>
      </c>
      <c r="D7064" s="292">
        <v>8</v>
      </c>
      <c r="E7064" s="293" t="s">
        <v>612</v>
      </c>
      <c r="F7064" s="292" t="s">
        <v>241</v>
      </c>
      <c r="G7064" s="294">
        <v>44446</v>
      </c>
      <c r="H7064" s="287" t="s">
        <v>28598</v>
      </c>
      <c r="I7064" s="295">
        <v>6802</v>
      </c>
      <c r="J7064" s="296"/>
      <c r="K7064" s="297" t="s">
        <v>22464</v>
      </c>
      <c r="L7064" s="297" t="s">
        <v>22465</v>
      </c>
      <c r="M7064" s="288" t="s">
        <v>8715</v>
      </c>
      <c r="N7064" s="298"/>
      <c r="O7064" s="283"/>
      <c r="P7064" s="262">
        <v>1.4583333333333334E-3</v>
      </c>
      <c r="Q7064">
        <v>44446.797997685186</v>
      </c>
      <c r="R7064" t="str">
        <f t="shared" si="226"/>
        <v>#01</v>
      </c>
    </row>
    <row r="7065" spans="1:20" ht="133" x14ac:dyDescent="0.2">
      <c r="A7065" s="255">
        <f t="shared" si="225"/>
        <v>98</v>
      </c>
      <c r="B7065" s="291" t="s">
        <v>332</v>
      </c>
      <c r="C7065" s="292">
        <v>1</v>
      </c>
      <c r="D7065" s="292">
        <v>8</v>
      </c>
      <c r="E7065" s="293" t="s">
        <v>612</v>
      </c>
      <c r="F7065" s="292" t="s">
        <v>241</v>
      </c>
      <c r="G7065" s="294">
        <v>44446</v>
      </c>
      <c r="H7065" s="287" t="s">
        <v>28598</v>
      </c>
      <c r="I7065" s="295">
        <v>6803</v>
      </c>
      <c r="J7065" s="296"/>
      <c r="K7065" s="297" t="s">
        <v>8716</v>
      </c>
      <c r="L7065" s="297" t="s">
        <v>8717</v>
      </c>
      <c r="M7065" s="288" t="s">
        <v>8718</v>
      </c>
      <c r="N7065" s="298"/>
      <c r="O7065" s="283"/>
      <c r="P7065" s="262">
        <v>1.736111111111111E-3</v>
      </c>
      <c r="Q7065">
        <v>44446.799479166664</v>
      </c>
      <c r="R7065" t="str">
        <f t="shared" si="226"/>
        <v>#01</v>
      </c>
    </row>
    <row r="7066" spans="1:20" ht="192" x14ac:dyDescent="0.2">
      <c r="A7066" s="255">
        <f t="shared" si="225"/>
        <v>146</v>
      </c>
      <c r="B7066" s="291" t="s">
        <v>332</v>
      </c>
      <c r="C7066" s="292">
        <v>1</v>
      </c>
      <c r="D7066" s="292">
        <v>9</v>
      </c>
      <c r="E7066" s="293" t="s">
        <v>612</v>
      </c>
      <c r="F7066" s="292" t="s">
        <v>241</v>
      </c>
      <c r="G7066" s="294">
        <v>44446</v>
      </c>
      <c r="H7066" s="287" t="s">
        <v>28598</v>
      </c>
      <c r="I7066" s="295">
        <v>6804</v>
      </c>
      <c r="J7066" s="296"/>
      <c r="K7066" s="297" t="s">
        <v>22466</v>
      </c>
      <c r="L7066" s="297" t="s">
        <v>22467</v>
      </c>
      <c r="M7066" s="288" t="s">
        <v>8719</v>
      </c>
      <c r="N7066" s="289"/>
      <c r="O7066" s="283"/>
      <c r="P7066" s="262">
        <v>4.31712962962963E-3</v>
      </c>
      <c r="Q7066">
        <v>44446.801226851851</v>
      </c>
      <c r="R7066" t="str">
        <f t="shared" si="226"/>
        <v>#01</v>
      </c>
    </row>
    <row r="7067" spans="1:20" ht="192" x14ac:dyDescent="0.2">
      <c r="A7067" s="255">
        <f t="shared" si="225"/>
        <v>156</v>
      </c>
      <c r="B7067" s="291" t="s">
        <v>332</v>
      </c>
      <c r="C7067" s="292">
        <v>1</v>
      </c>
      <c r="D7067" s="292">
        <v>10</v>
      </c>
      <c r="E7067" s="293" t="s">
        <v>612</v>
      </c>
      <c r="F7067" s="292" t="s">
        <v>241</v>
      </c>
      <c r="G7067" s="294">
        <v>44446</v>
      </c>
      <c r="H7067" s="287" t="s">
        <v>28598</v>
      </c>
      <c r="I7067" s="295">
        <v>6805</v>
      </c>
      <c r="J7067" s="296"/>
      <c r="K7067" s="297" t="s">
        <v>22468</v>
      </c>
      <c r="L7067" s="297" t="s">
        <v>22469</v>
      </c>
      <c r="M7067" s="288" t="s">
        <v>8720</v>
      </c>
      <c r="N7067" s="289"/>
      <c r="O7067" s="283"/>
      <c r="P7067" s="262">
        <v>1.0416666666666667E-3</v>
      </c>
      <c r="Q7067">
        <v>44446.805555555555</v>
      </c>
      <c r="R7067" t="str">
        <f t="shared" si="226"/>
        <v>#01</v>
      </c>
    </row>
    <row r="7068" spans="1:20" ht="116" x14ac:dyDescent="0.2">
      <c r="A7068" s="255">
        <f t="shared" si="225"/>
        <v>124</v>
      </c>
      <c r="B7068" s="291" t="s">
        <v>332</v>
      </c>
      <c r="C7068" s="292">
        <v>1</v>
      </c>
      <c r="D7068" s="292">
        <v>11</v>
      </c>
      <c r="E7068" s="293" t="s">
        <v>612</v>
      </c>
      <c r="F7068" s="292" t="s">
        <v>241</v>
      </c>
      <c r="G7068" s="294">
        <v>44446</v>
      </c>
      <c r="H7068" s="287" t="s">
        <v>28598</v>
      </c>
      <c r="I7068" s="295">
        <v>6806</v>
      </c>
      <c r="J7068" s="296"/>
      <c r="K7068" s="297" t="s">
        <v>27008</v>
      </c>
      <c r="L7068" s="297" t="s">
        <v>27009</v>
      </c>
      <c r="M7068" s="288" t="s">
        <v>8721</v>
      </c>
      <c r="N7068" s="289"/>
      <c r="O7068" s="283"/>
      <c r="P7068" s="262">
        <v>3.3564814814814812E-4</v>
      </c>
      <c r="Q7068">
        <v>44446.806620370371</v>
      </c>
      <c r="R7068" t="str">
        <f t="shared" si="226"/>
        <v>#01</v>
      </c>
    </row>
    <row r="7069" spans="1:20" ht="97" x14ac:dyDescent="0.2">
      <c r="A7069" s="255">
        <f t="shared" si="225"/>
        <v>119</v>
      </c>
      <c r="B7069" s="291" t="s">
        <v>332</v>
      </c>
      <c r="C7069" s="292">
        <v>1</v>
      </c>
      <c r="D7069" s="292">
        <v>12</v>
      </c>
      <c r="E7069" s="293" t="s">
        <v>612</v>
      </c>
      <c r="F7069" s="292" t="s">
        <v>241</v>
      </c>
      <c r="G7069" s="294">
        <v>44446</v>
      </c>
      <c r="H7069" s="287" t="s">
        <v>28598</v>
      </c>
      <c r="I7069" s="295">
        <v>6807</v>
      </c>
      <c r="J7069" s="296"/>
      <c r="K7069" s="297" t="s">
        <v>22470</v>
      </c>
      <c r="L7069" s="297" t="s">
        <v>22471</v>
      </c>
      <c r="M7069" s="288" t="s">
        <v>8722</v>
      </c>
      <c r="N7069" s="289"/>
      <c r="O7069" s="283"/>
      <c r="P7069" s="262">
        <v>5.3240740740740744E-4</v>
      </c>
      <c r="Q7069">
        <v>44446.806979166664</v>
      </c>
      <c r="R7069" t="str">
        <f t="shared" si="226"/>
        <v>#01</v>
      </c>
    </row>
    <row r="7070" spans="1:20" ht="192" x14ac:dyDescent="0.2">
      <c r="A7070" s="255">
        <f t="shared" si="225"/>
        <v>202</v>
      </c>
      <c r="B7070" s="291" t="s">
        <v>332</v>
      </c>
      <c r="C7070" s="292">
        <v>1</v>
      </c>
      <c r="D7070" s="292">
        <v>13</v>
      </c>
      <c r="E7070" s="293" t="s">
        <v>612</v>
      </c>
      <c r="F7070" s="292" t="s">
        <v>241</v>
      </c>
      <c r="G7070" s="294">
        <v>44446</v>
      </c>
      <c r="H7070" s="287" t="s">
        <v>28598</v>
      </c>
      <c r="I7070" s="295">
        <v>6808</v>
      </c>
      <c r="J7070" s="296"/>
      <c r="K7070" s="297" t="s">
        <v>22472</v>
      </c>
      <c r="L7070" s="297" t="s">
        <v>22473</v>
      </c>
      <c r="M7070" s="288" t="s">
        <v>8723</v>
      </c>
      <c r="N7070" s="289"/>
      <c r="O7070" s="283"/>
      <c r="P7070" s="262">
        <v>1.1689814814814816E-3</v>
      </c>
      <c r="Q7070">
        <v>44446.807546296295</v>
      </c>
      <c r="R7070" t="str">
        <f t="shared" si="226"/>
        <v>#01</v>
      </c>
    </row>
    <row r="7071" spans="1:20" ht="154" x14ac:dyDescent="0.2">
      <c r="A7071" s="255">
        <f t="shared" si="225"/>
        <v>150</v>
      </c>
      <c r="B7071" s="291" t="s">
        <v>332</v>
      </c>
      <c r="C7071" s="292">
        <v>1</v>
      </c>
      <c r="D7071" s="292">
        <v>14</v>
      </c>
      <c r="E7071" s="293" t="s">
        <v>612</v>
      </c>
      <c r="F7071" s="292" t="s">
        <v>241</v>
      </c>
      <c r="G7071" s="294">
        <v>44450</v>
      </c>
      <c r="H7071" s="287" t="s">
        <v>28598</v>
      </c>
      <c r="I7071" s="295">
        <v>6809</v>
      </c>
      <c r="J7071" s="296"/>
      <c r="K7071" s="297" t="s">
        <v>22474</v>
      </c>
      <c r="L7071" s="297" t="s">
        <v>22475</v>
      </c>
      <c r="M7071" s="288" t="s">
        <v>8724</v>
      </c>
      <c r="N7071" s="289"/>
      <c r="O7071" s="283"/>
      <c r="P7071" s="262">
        <v>9.2592592592592585E-4</v>
      </c>
      <c r="Q7071">
        <v>44450.509467592594</v>
      </c>
      <c r="R7071" t="str">
        <f t="shared" si="226"/>
        <v>#01</v>
      </c>
    </row>
    <row r="7072" spans="1:20" ht="173" x14ac:dyDescent="0.2">
      <c r="A7072" s="255">
        <f t="shared" si="225"/>
        <v>120</v>
      </c>
      <c r="B7072" s="291" t="s">
        <v>332</v>
      </c>
      <c r="C7072" s="292">
        <v>1</v>
      </c>
      <c r="D7072" s="292">
        <v>15</v>
      </c>
      <c r="E7072" s="293" t="s">
        <v>612</v>
      </c>
      <c r="F7072" s="292" t="s">
        <v>241</v>
      </c>
      <c r="G7072" s="294">
        <v>44446</v>
      </c>
      <c r="H7072" s="287" t="s">
        <v>28598</v>
      </c>
      <c r="I7072" s="295">
        <v>6810</v>
      </c>
      <c r="J7072" s="296"/>
      <c r="K7072" s="297" t="s">
        <v>22476</v>
      </c>
      <c r="L7072" s="297" t="s">
        <v>22477</v>
      </c>
      <c r="M7072" s="288" t="s">
        <v>8725</v>
      </c>
      <c r="N7072" s="289"/>
      <c r="O7072" s="283"/>
      <c r="P7072" s="262">
        <v>2.1527777777777778E-3</v>
      </c>
      <c r="Q7072">
        <v>44446.809652777774</v>
      </c>
      <c r="R7072" t="str">
        <f t="shared" si="226"/>
        <v>#01</v>
      </c>
    </row>
    <row r="7073" spans="1:18" ht="192" x14ac:dyDescent="0.2">
      <c r="A7073" s="255">
        <f t="shared" si="225"/>
        <v>124</v>
      </c>
      <c r="B7073" s="291" t="s">
        <v>332</v>
      </c>
      <c r="C7073" s="292">
        <v>1</v>
      </c>
      <c r="D7073" s="292">
        <v>16</v>
      </c>
      <c r="E7073" s="293" t="s">
        <v>612</v>
      </c>
      <c r="F7073" s="292" t="s">
        <v>241</v>
      </c>
      <c r="G7073" s="294">
        <v>44446</v>
      </c>
      <c r="H7073" s="287" t="s">
        <v>28598</v>
      </c>
      <c r="I7073" s="295">
        <v>6811</v>
      </c>
      <c r="J7073" s="296"/>
      <c r="K7073" s="297" t="s">
        <v>22478</v>
      </c>
      <c r="L7073" s="297" t="s">
        <v>22479</v>
      </c>
      <c r="M7073" s="288" t="s">
        <v>8726</v>
      </c>
      <c r="N7073" s="289"/>
      <c r="O7073" s="283"/>
      <c r="P7073" s="262">
        <v>1.4004629629629629E-3</v>
      </c>
      <c r="Q7073">
        <v>44446.81181712963</v>
      </c>
      <c r="R7073" t="str">
        <f t="shared" si="226"/>
        <v>#01</v>
      </c>
    </row>
    <row r="7074" spans="1:18" ht="249" x14ac:dyDescent="0.2">
      <c r="A7074" s="255">
        <f t="shared" si="225"/>
        <v>130</v>
      </c>
      <c r="B7074" s="291" t="s">
        <v>332</v>
      </c>
      <c r="C7074" s="292">
        <v>1</v>
      </c>
      <c r="D7074" s="292">
        <v>17</v>
      </c>
      <c r="E7074" s="293" t="s">
        <v>612</v>
      </c>
      <c r="F7074" s="292" t="s">
        <v>241</v>
      </c>
      <c r="G7074" s="294">
        <v>44450</v>
      </c>
      <c r="H7074" s="287" t="s">
        <v>28598</v>
      </c>
      <c r="I7074" s="295">
        <v>6812</v>
      </c>
      <c r="J7074" s="296"/>
      <c r="K7074" s="297" t="s">
        <v>22480</v>
      </c>
      <c r="L7074" s="297" t="s">
        <v>22481</v>
      </c>
      <c r="M7074" s="288" t="s">
        <v>8727</v>
      </c>
      <c r="N7074" s="289"/>
      <c r="O7074" s="283"/>
      <c r="P7074" s="262">
        <v>8.1018518518518516E-5</v>
      </c>
      <c r="Q7074">
        <v>44450.512881944444</v>
      </c>
      <c r="R7074" t="str">
        <f t="shared" si="226"/>
        <v>#01</v>
      </c>
    </row>
    <row r="7075" spans="1:18" ht="116" x14ac:dyDescent="0.2">
      <c r="A7075" s="255">
        <f t="shared" si="225"/>
        <v>101</v>
      </c>
      <c r="B7075" s="291" t="s">
        <v>332</v>
      </c>
      <c r="C7075" s="292">
        <v>1</v>
      </c>
      <c r="D7075" s="292">
        <v>18</v>
      </c>
      <c r="E7075" s="293" t="s">
        <v>612</v>
      </c>
      <c r="F7075" s="292" t="s">
        <v>241</v>
      </c>
      <c r="G7075" s="294">
        <v>44446</v>
      </c>
      <c r="H7075" s="287" t="s">
        <v>28598</v>
      </c>
      <c r="I7075" s="295">
        <v>6813</v>
      </c>
      <c r="J7075" s="296"/>
      <c r="K7075" s="297" t="s">
        <v>22482</v>
      </c>
      <c r="L7075" s="297" t="s">
        <v>22483</v>
      </c>
      <c r="M7075" s="288" t="s">
        <v>8728</v>
      </c>
      <c r="N7075" s="289"/>
      <c r="O7075" s="283"/>
      <c r="P7075" s="262">
        <v>9.0277777777777784E-4</v>
      </c>
      <c r="Q7075">
        <v>44446.81523148148</v>
      </c>
      <c r="R7075" t="str">
        <f t="shared" si="226"/>
        <v>#01</v>
      </c>
    </row>
    <row r="7076" spans="1:18" ht="97" x14ac:dyDescent="0.2">
      <c r="A7076" s="255">
        <f t="shared" si="225"/>
        <v>79</v>
      </c>
      <c r="B7076" s="291" t="s">
        <v>332</v>
      </c>
      <c r="C7076" s="292">
        <v>1</v>
      </c>
      <c r="D7076" s="292">
        <v>19</v>
      </c>
      <c r="E7076" s="293" t="s">
        <v>612</v>
      </c>
      <c r="F7076" s="292" t="s">
        <v>241</v>
      </c>
      <c r="G7076" s="294">
        <v>44446</v>
      </c>
      <c r="H7076" s="287" t="s">
        <v>28598</v>
      </c>
      <c r="I7076" s="295">
        <v>6814</v>
      </c>
      <c r="J7076" s="296"/>
      <c r="K7076" s="297" t="s">
        <v>22484</v>
      </c>
      <c r="L7076" s="297" t="s">
        <v>22485</v>
      </c>
      <c r="M7076" s="288" t="s">
        <v>8729</v>
      </c>
      <c r="N7076" s="289"/>
      <c r="O7076" s="283"/>
      <c r="P7076" s="262">
        <v>6.5972222222222213E-4</v>
      </c>
      <c r="Q7076">
        <v>44446.816145833334</v>
      </c>
      <c r="R7076" t="str">
        <f t="shared" si="226"/>
        <v>#01</v>
      </c>
    </row>
    <row r="7077" spans="1:18" ht="59" x14ac:dyDescent="0.2">
      <c r="A7077" s="255">
        <f t="shared" si="225"/>
        <v>70</v>
      </c>
      <c r="B7077" s="291" t="s">
        <v>332</v>
      </c>
      <c r="C7077" s="292">
        <v>1</v>
      </c>
      <c r="D7077" s="292">
        <v>20</v>
      </c>
      <c r="E7077" s="293" t="s">
        <v>612</v>
      </c>
      <c r="F7077" s="292" t="s">
        <v>241</v>
      </c>
      <c r="G7077" s="294">
        <v>44446</v>
      </c>
      <c r="H7077" s="287" t="s">
        <v>28598</v>
      </c>
      <c r="I7077" s="295">
        <v>6815</v>
      </c>
      <c r="J7077" s="296"/>
      <c r="K7077" s="297" t="s">
        <v>22486</v>
      </c>
      <c r="L7077" s="297" t="s">
        <v>22487</v>
      </c>
      <c r="M7077" s="288" t="s">
        <v>8730</v>
      </c>
      <c r="N7077" s="289"/>
      <c r="O7077" s="283"/>
      <c r="P7077" s="262">
        <v>4.6296296296296293E-4</v>
      </c>
      <c r="Q7077">
        <v>44446.816817129627</v>
      </c>
      <c r="R7077" t="str">
        <f t="shared" si="226"/>
        <v>#01</v>
      </c>
    </row>
    <row r="7078" spans="1:18" ht="78" x14ac:dyDescent="0.2">
      <c r="A7078" s="255">
        <f t="shared" si="225"/>
        <v>54</v>
      </c>
      <c r="B7078" s="291" t="s">
        <v>332</v>
      </c>
      <c r="C7078" s="292">
        <v>1</v>
      </c>
      <c r="D7078" s="292">
        <v>21</v>
      </c>
      <c r="E7078" s="293" t="s">
        <v>612</v>
      </c>
      <c r="F7078" s="292" t="s">
        <v>241</v>
      </c>
      <c r="G7078" s="294">
        <v>44446</v>
      </c>
      <c r="H7078" s="287" t="s">
        <v>28598</v>
      </c>
      <c r="I7078" s="295">
        <v>6816</v>
      </c>
      <c r="J7078" s="296"/>
      <c r="K7078" s="297" t="s">
        <v>22488</v>
      </c>
      <c r="L7078" s="297" t="s">
        <v>22489</v>
      </c>
      <c r="M7078" s="288" t="s">
        <v>8731</v>
      </c>
      <c r="N7078" s="289"/>
      <c r="O7078" s="283"/>
      <c r="P7078" s="262">
        <v>5.4398148148148144E-4</v>
      </c>
      <c r="Q7078">
        <v>44446.817291666666</v>
      </c>
      <c r="R7078" t="str">
        <f t="shared" si="226"/>
        <v>#01</v>
      </c>
    </row>
    <row r="7079" spans="1:18" ht="97" x14ac:dyDescent="0.2">
      <c r="A7079" s="255">
        <f t="shared" si="225"/>
        <v>82</v>
      </c>
      <c r="B7079" s="291" t="s">
        <v>332</v>
      </c>
      <c r="C7079" s="292">
        <v>1</v>
      </c>
      <c r="D7079" s="292">
        <v>22</v>
      </c>
      <c r="E7079" s="293" t="s">
        <v>612</v>
      </c>
      <c r="F7079" s="292" t="s">
        <v>241</v>
      </c>
      <c r="G7079" s="294">
        <v>44446</v>
      </c>
      <c r="H7079" s="287" t="s">
        <v>28598</v>
      </c>
      <c r="I7079" s="295">
        <v>6817</v>
      </c>
      <c r="J7079" s="296"/>
      <c r="K7079" s="297" t="s">
        <v>22490</v>
      </c>
      <c r="L7079" s="297" t="s">
        <v>22491</v>
      </c>
      <c r="M7079" s="288" t="s">
        <v>8732</v>
      </c>
      <c r="N7079" s="289"/>
      <c r="O7079" s="283"/>
      <c r="P7079" s="262">
        <v>4.5138888888888892E-4</v>
      </c>
      <c r="Q7079">
        <v>44446.817847222221</v>
      </c>
      <c r="R7079" t="str">
        <f t="shared" si="226"/>
        <v>#01</v>
      </c>
    </row>
    <row r="7080" spans="1:18" ht="230" x14ac:dyDescent="0.2">
      <c r="A7080" s="255">
        <f t="shared" si="225"/>
        <v>104</v>
      </c>
      <c r="B7080" s="291" t="s">
        <v>332</v>
      </c>
      <c r="C7080" s="292">
        <v>1</v>
      </c>
      <c r="D7080" s="292">
        <v>23</v>
      </c>
      <c r="E7080" s="293" t="s">
        <v>612</v>
      </c>
      <c r="F7080" s="292" t="s">
        <v>241</v>
      </c>
      <c r="G7080" s="294">
        <v>44446</v>
      </c>
      <c r="H7080" s="287" t="s">
        <v>28598</v>
      </c>
      <c r="I7080" s="295">
        <v>6818</v>
      </c>
      <c r="J7080" s="296"/>
      <c r="K7080" s="297" t="s">
        <v>22492</v>
      </c>
      <c r="L7080" s="297" t="s">
        <v>22493</v>
      </c>
      <c r="M7080" s="288" t="s">
        <v>8733</v>
      </c>
      <c r="N7080" s="289"/>
      <c r="O7080" s="283"/>
      <c r="P7080" s="262">
        <v>8.7962962962962962E-4</v>
      </c>
      <c r="Q7080">
        <v>44446.818310185183</v>
      </c>
      <c r="R7080" t="str">
        <f t="shared" si="226"/>
        <v>#01</v>
      </c>
    </row>
    <row r="7081" spans="1:18" ht="59" x14ac:dyDescent="0.2">
      <c r="A7081" s="255">
        <f t="shared" ref="A7081:A7140" si="227">IF($K7081="","",LEN($K7081))</f>
        <v>52</v>
      </c>
      <c r="B7081" s="291" t="s">
        <v>332</v>
      </c>
      <c r="C7081" s="292">
        <v>1</v>
      </c>
      <c r="D7081" s="292">
        <v>24</v>
      </c>
      <c r="E7081" s="293" t="s">
        <v>612</v>
      </c>
      <c r="F7081" s="292" t="s">
        <v>241</v>
      </c>
      <c r="G7081" s="294">
        <v>44446</v>
      </c>
      <c r="H7081" s="287" t="s">
        <v>28598</v>
      </c>
      <c r="I7081" s="295">
        <v>6819</v>
      </c>
      <c r="J7081" s="296"/>
      <c r="K7081" s="297" t="s">
        <v>22494</v>
      </c>
      <c r="L7081" s="297" t="s">
        <v>22495</v>
      </c>
      <c r="M7081" s="288" t="s">
        <v>8734</v>
      </c>
      <c r="N7081" s="289"/>
      <c r="O7081" s="283"/>
      <c r="P7081" s="262">
        <v>9.6064814814814808E-4</v>
      </c>
      <c r="Q7081">
        <v>44446.819224537037</v>
      </c>
      <c r="R7081" t="str">
        <f t="shared" si="226"/>
        <v>#01</v>
      </c>
    </row>
    <row r="7082" spans="1:18" ht="35" x14ac:dyDescent="0.2">
      <c r="A7082" s="255">
        <f t="shared" si="227"/>
        <v>15</v>
      </c>
      <c r="B7082" s="269" t="s">
        <v>332</v>
      </c>
      <c r="C7082" s="270">
        <v>2</v>
      </c>
      <c r="D7082" s="270" t="s">
        <v>234</v>
      </c>
      <c r="E7082" s="271" t="s">
        <v>612</v>
      </c>
      <c r="F7082" s="270" t="s">
        <v>241</v>
      </c>
      <c r="G7082" s="301">
        <v>44419</v>
      </c>
      <c r="H7082" s="270" t="s">
        <v>28598</v>
      </c>
      <c r="I7082" s="272">
        <v>6820</v>
      </c>
      <c r="J7082" s="281"/>
      <c r="K7082" s="274" t="s">
        <v>501</v>
      </c>
      <c r="L7082" s="274" t="s">
        <v>8735</v>
      </c>
      <c r="M7082" s="310" t="s">
        <v>8736</v>
      </c>
      <c r="N7082" s="311"/>
      <c r="O7082" s="283"/>
      <c r="P7082" s="262">
        <v>3.4722222222222222E-5</v>
      </c>
      <c r="Q7082">
        <v>44419.842650462961</v>
      </c>
      <c r="R7082" t="str">
        <f t="shared" si="226"/>
        <v>#01</v>
      </c>
    </row>
    <row r="7083" spans="1:18" ht="116" x14ac:dyDescent="0.2">
      <c r="A7083" s="255">
        <f t="shared" si="227"/>
        <v>113</v>
      </c>
      <c r="B7083" s="291" t="s">
        <v>332</v>
      </c>
      <c r="C7083" s="292">
        <v>2</v>
      </c>
      <c r="D7083" s="292">
        <v>1</v>
      </c>
      <c r="E7083" s="293" t="s">
        <v>612</v>
      </c>
      <c r="F7083" s="292" t="s">
        <v>241</v>
      </c>
      <c r="G7083" s="294">
        <v>44447</v>
      </c>
      <c r="H7083" s="287" t="s">
        <v>28598</v>
      </c>
      <c r="I7083" s="295">
        <v>6821</v>
      </c>
      <c r="J7083" s="296"/>
      <c r="K7083" s="297" t="s">
        <v>27006</v>
      </c>
      <c r="L7083" s="297" t="s">
        <v>27007</v>
      </c>
      <c r="M7083" s="288" t="s">
        <v>8737</v>
      </c>
      <c r="N7083" s="289"/>
      <c r="O7083" s="283"/>
      <c r="P7083" s="262">
        <v>2.4421296296296296E-3</v>
      </c>
      <c r="Q7083">
        <v>44447.380937499998</v>
      </c>
      <c r="R7083" t="str">
        <f t="shared" si="226"/>
        <v>#01</v>
      </c>
    </row>
    <row r="7084" spans="1:18" ht="230" x14ac:dyDescent="0.2">
      <c r="A7084" s="255">
        <f t="shared" si="227"/>
        <v>101</v>
      </c>
      <c r="B7084" s="291" t="s">
        <v>332</v>
      </c>
      <c r="C7084" s="292">
        <v>2</v>
      </c>
      <c r="D7084" s="292">
        <v>2</v>
      </c>
      <c r="E7084" s="293" t="s">
        <v>612</v>
      </c>
      <c r="F7084" s="292" t="s">
        <v>241</v>
      </c>
      <c r="G7084" s="294">
        <v>44447</v>
      </c>
      <c r="H7084" s="287" t="s">
        <v>28598</v>
      </c>
      <c r="I7084" s="295">
        <v>6822</v>
      </c>
      <c r="J7084" s="296"/>
      <c r="K7084" s="297" t="s">
        <v>22496</v>
      </c>
      <c r="L7084" s="297" t="s">
        <v>22497</v>
      </c>
      <c r="M7084" s="288" t="s">
        <v>8738</v>
      </c>
      <c r="N7084" s="298"/>
      <c r="O7084" s="283"/>
      <c r="P7084" s="262">
        <v>1.4467592592592594E-3</v>
      </c>
      <c r="Q7084">
        <v>44447.383391203701</v>
      </c>
      <c r="R7084" t="str">
        <f t="shared" si="226"/>
        <v>#01</v>
      </c>
    </row>
    <row r="7085" spans="1:18" ht="247" x14ac:dyDescent="0.2">
      <c r="A7085" s="255">
        <f t="shared" si="227"/>
        <v>102</v>
      </c>
      <c r="B7085" s="291" t="s">
        <v>332</v>
      </c>
      <c r="C7085" s="292">
        <v>2</v>
      </c>
      <c r="D7085" s="292">
        <v>2</v>
      </c>
      <c r="E7085" s="293" t="s">
        <v>612</v>
      </c>
      <c r="F7085" s="292" t="s">
        <v>241</v>
      </c>
      <c r="G7085" s="294">
        <v>44447</v>
      </c>
      <c r="H7085" s="287" t="s">
        <v>28598</v>
      </c>
      <c r="I7085" s="295">
        <v>6823</v>
      </c>
      <c r="J7085" s="296"/>
      <c r="K7085" s="297" t="s">
        <v>8739</v>
      </c>
      <c r="L7085" s="297" t="s">
        <v>8740</v>
      </c>
      <c r="M7085" s="288" t="s">
        <v>8741</v>
      </c>
      <c r="N7085" s="298"/>
      <c r="O7085" s="283"/>
      <c r="P7085" s="262">
        <v>1.5972222222222221E-3</v>
      </c>
      <c r="Q7085">
        <v>44447.38486111111</v>
      </c>
      <c r="R7085" t="str">
        <f t="shared" si="226"/>
        <v>#01</v>
      </c>
    </row>
    <row r="7086" spans="1:18" ht="135" x14ac:dyDescent="0.2">
      <c r="A7086" s="255">
        <f t="shared" si="227"/>
        <v>89</v>
      </c>
      <c r="B7086" s="291" t="s">
        <v>332</v>
      </c>
      <c r="C7086" s="292">
        <v>2</v>
      </c>
      <c r="D7086" s="292">
        <v>3</v>
      </c>
      <c r="E7086" s="293" t="s">
        <v>612</v>
      </c>
      <c r="F7086" s="292" t="s">
        <v>241</v>
      </c>
      <c r="G7086" s="294">
        <v>44447</v>
      </c>
      <c r="H7086" s="287" t="s">
        <v>28598</v>
      </c>
      <c r="I7086" s="295">
        <v>6824</v>
      </c>
      <c r="J7086" s="296"/>
      <c r="K7086" s="297" t="s">
        <v>22498</v>
      </c>
      <c r="L7086" s="297" t="s">
        <v>22499</v>
      </c>
      <c r="M7086" s="288" t="s">
        <v>8742</v>
      </c>
      <c r="N7086" s="289"/>
      <c r="O7086" s="283"/>
      <c r="P7086" s="262">
        <v>1.8981481481481482E-3</v>
      </c>
      <c r="Q7086">
        <v>44447.386469907404</v>
      </c>
      <c r="R7086" t="str">
        <f t="shared" si="226"/>
        <v>#01</v>
      </c>
    </row>
    <row r="7087" spans="1:18" ht="249" x14ac:dyDescent="0.2">
      <c r="A7087" s="255">
        <f t="shared" si="227"/>
        <v>171</v>
      </c>
      <c r="B7087" s="291" t="s">
        <v>332</v>
      </c>
      <c r="C7087" s="292">
        <v>2</v>
      </c>
      <c r="D7087" s="292">
        <v>4</v>
      </c>
      <c r="E7087" s="293" t="s">
        <v>612</v>
      </c>
      <c r="F7087" s="292" t="s">
        <v>241</v>
      </c>
      <c r="G7087" s="294">
        <v>44450</v>
      </c>
      <c r="H7087" s="287" t="s">
        <v>28598</v>
      </c>
      <c r="I7087" s="295">
        <v>6825</v>
      </c>
      <c r="J7087" s="296"/>
      <c r="K7087" s="297" t="s">
        <v>22500</v>
      </c>
      <c r="L7087" s="297" t="s">
        <v>22501</v>
      </c>
      <c r="M7087" s="288" t="s">
        <v>8743</v>
      </c>
      <c r="N7087" s="289"/>
      <c r="O7087" s="283"/>
      <c r="P7087" s="262">
        <v>8.7962962962962962E-4</v>
      </c>
      <c r="Q7087">
        <v>44450.513043981482</v>
      </c>
      <c r="R7087" t="str">
        <f t="shared" si="226"/>
        <v>#01</v>
      </c>
    </row>
    <row r="7088" spans="1:18" ht="173" x14ac:dyDescent="0.2">
      <c r="A7088" s="255">
        <f t="shared" si="227"/>
        <v>121</v>
      </c>
      <c r="B7088" s="291" t="s">
        <v>332</v>
      </c>
      <c r="C7088" s="292">
        <v>2</v>
      </c>
      <c r="D7088" s="292">
        <v>5</v>
      </c>
      <c r="E7088" s="293" t="s">
        <v>612</v>
      </c>
      <c r="F7088" s="292" t="s">
        <v>241</v>
      </c>
      <c r="G7088" s="294">
        <v>44450</v>
      </c>
      <c r="H7088" s="287" t="s">
        <v>28598</v>
      </c>
      <c r="I7088" s="295">
        <v>6826</v>
      </c>
      <c r="J7088" s="296"/>
      <c r="K7088" s="297" t="s">
        <v>22502</v>
      </c>
      <c r="L7088" s="297" t="s">
        <v>22503</v>
      </c>
      <c r="M7088" s="288" t="s">
        <v>8744</v>
      </c>
      <c r="N7088" s="289"/>
      <c r="O7088" s="283"/>
      <c r="P7088" s="262">
        <v>1.6666666666666668E-3</v>
      </c>
      <c r="Q7088">
        <v>44450.513958333337</v>
      </c>
      <c r="R7088" t="str">
        <f t="shared" si="226"/>
        <v>#01</v>
      </c>
    </row>
    <row r="7089" spans="1:18" ht="97" x14ac:dyDescent="0.2">
      <c r="A7089" s="255">
        <f t="shared" si="227"/>
        <v>103</v>
      </c>
      <c r="B7089" s="291" t="s">
        <v>332</v>
      </c>
      <c r="C7089" s="292">
        <v>2</v>
      </c>
      <c r="D7089" s="292">
        <v>6</v>
      </c>
      <c r="E7089" s="293" t="s">
        <v>612</v>
      </c>
      <c r="F7089" s="292" t="s">
        <v>241</v>
      </c>
      <c r="G7089" s="294">
        <v>44450</v>
      </c>
      <c r="H7089" s="287" t="s">
        <v>28598</v>
      </c>
      <c r="I7089" s="295">
        <v>6827</v>
      </c>
      <c r="J7089" s="296"/>
      <c r="K7089" s="297" t="s">
        <v>22504</v>
      </c>
      <c r="L7089" s="297" t="s">
        <v>22505</v>
      </c>
      <c r="M7089" s="288" t="s">
        <v>8745</v>
      </c>
      <c r="N7089" s="298"/>
      <c r="O7089" s="283"/>
      <c r="P7089" s="262">
        <v>5.2083333333333333E-4</v>
      </c>
      <c r="Q7089">
        <v>44450.515659722223</v>
      </c>
      <c r="R7089" t="str">
        <f t="shared" si="226"/>
        <v>#01</v>
      </c>
    </row>
    <row r="7090" spans="1:18" ht="133" x14ac:dyDescent="0.2">
      <c r="A7090" s="255">
        <f t="shared" si="227"/>
        <v>94</v>
      </c>
      <c r="B7090" s="291" t="s">
        <v>332</v>
      </c>
      <c r="C7090" s="292">
        <v>2</v>
      </c>
      <c r="D7090" s="292">
        <v>6</v>
      </c>
      <c r="E7090" s="293" t="s">
        <v>612</v>
      </c>
      <c r="F7090" s="292" t="s">
        <v>241</v>
      </c>
      <c r="G7090" s="294">
        <v>44447</v>
      </c>
      <c r="H7090" s="287" t="s">
        <v>28598</v>
      </c>
      <c r="I7090" s="295">
        <v>6828</v>
      </c>
      <c r="J7090" s="296"/>
      <c r="K7090" s="297" t="s">
        <v>8746</v>
      </c>
      <c r="L7090" s="297" t="s">
        <v>8747</v>
      </c>
      <c r="M7090" s="288" t="s">
        <v>8748</v>
      </c>
      <c r="N7090" s="298"/>
      <c r="O7090" s="283"/>
      <c r="P7090" s="262">
        <v>1.1458333333333333E-3</v>
      </c>
      <c r="Q7090">
        <v>44447.392187500001</v>
      </c>
      <c r="R7090" t="str">
        <f t="shared" si="226"/>
        <v>#01</v>
      </c>
    </row>
    <row r="7091" spans="1:18" ht="230" x14ac:dyDescent="0.2">
      <c r="A7091" s="255">
        <f t="shared" si="227"/>
        <v>162</v>
      </c>
      <c r="B7091" s="291" t="s">
        <v>332</v>
      </c>
      <c r="C7091" s="292">
        <v>2</v>
      </c>
      <c r="D7091" s="292">
        <v>7</v>
      </c>
      <c r="E7091" s="293" t="s">
        <v>612</v>
      </c>
      <c r="F7091" s="292" t="s">
        <v>241</v>
      </c>
      <c r="G7091" s="294">
        <v>44450</v>
      </c>
      <c r="H7091" s="287" t="s">
        <v>28598</v>
      </c>
      <c r="I7091" s="295">
        <v>6829</v>
      </c>
      <c r="J7091" s="296"/>
      <c r="K7091" s="297" t="s">
        <v>22506</v>
      </c>
      <c r="L7091" s="297" t="s">
        <v>22507</v>
      </c>
      <c r="M7091" s="288" t="s">
        <v>8749</v>
      </c>
      <c r="N7091" s="289"/>
      <c r="O7091" s="283"/>
      <c r="P7091" s="262">
        <v>2.3495370370370371E-3</v>
      </c>
      <c r="Q7091">
        <v>44450.516215277778</v>
      </c>
      <c r="R7091" t="str">
        <f t="shared" si="226"/>
        <v>#01</v>
      </c>
    </row>
    <row r="7092" spans="1:18" ht="135" x14ac:dyDescent="0.2">
      <c r="A7092" s="255">
        <f t="shared" si="227"/>
        <v>107</v>
      </c>
      <c r="B7092" s="291" t="s">
        <v>332</v>
      </c>
      <c r="C7092" s="292">
        <v>2</v>
      </c>
      <c r="D7092" s="292">
        <v>8</v>
      </c>
      <c r="E7092" s="293" t="s">
        <v>612</v>
      </c>
      <c r="F7092" s="292" t="s">
        <v>241</v>
      </c>
      <c r="G7092" s="294">
        <v>44450</v>
      </c>
      <c r="H7092" s="287" t="s">
        <v>28598</v>
      </c>
      <c r="I7092" s="295">
        <v>6830</v>
      </c>
      <c r="J7092" s="296"/>
      <c r="K7092" s="297" t="s">
        <v>22508</v>
      </c>
      <c r="L7092" s="297" t="s">
        <v>22509</v>
      </c>
      <c r="M7092" s="288" t="s">
        <v>8750</v>
      </c>
      <c r="N7092" s="289"/>
      <c r="O7092" s="283"/>
      <c r="P7092" s="262">
        <v>1.2847222222222223E-3</v>
      </c>
      <c r="Q7092">
        <v>44450.518599537034</v>
      </c>
      <c r="R7092" t="str">
        <f t="shared" si="226"/>
        <v>#01</v>
      </c>
    </row>
    <row r="7093" spans="1:18" ht="154" x14ac:dyDescent="0.2">
      <c r="A7093" s="255">
        <f t="shared" si="227"/>
        <v>124</v>
      </c>
      <c r="B7093" s="291" t="s">
        <v>332</v>
      </c>
      <c r="C7093" s="292">
        <v>2</v>
      </c>
      <c r="D7093" s="292">
        <v>9</v>
      </c>
      <c r="E7093" s="293" t="s">
        <v>612</v>
      </c>
      <c r="F7093" s="292" t="s">
        <v>241</v>
      </c>
      <c r="G7093" s="294">
        <v>44447</v>
      </c>
      <c r="H7093" s="287" t="s">
        <v>28598</v>
      </c>
      <c r="I7093" s="295">
        <v>6831</v>
      </c>
      <c r="J7093" s="296"/>
      <c r="K7093" s="297" t="s">
        <v>22510</v>
      </c>
      <c r="L7093" s="297" t="s">
        <v>22511</v>
      </c>
      <c r="M7093" s="288" t="s">
        <v>8751</v>
      </c>
      <c r="N7093" s="298"/>
      <c r="O7093" s="283"/>
      <c r="P7093" s="262">
        <v>9.4907407407407408E-4</v>
      </c>
      <c r="Q7093">
        <v>44447.396631944444</v>
      </c>
      <c r="R7093" t="str">
        <f t="shared" si="226"/>
        <v>#01</v>
      </c>
    </row>
    <row r="7094" spans="1:18" ht="190" x14ac:dyDescent="0.2">
      <c r="A7094" s="255">
        <f t="shared" si="227"/>
        <v>119</v>
      </c>
      <c r="B7094" s="291" t="s">
        <v>332</v>
      </c>
      <c r="C7094" s="292">
        <v>2</v>
      </c>
      <c r="D7094" s="292">
        <v>9</v>
      </c>
      <c r="E7094" s="293" t="s">
        <v>612</v>
      </c>
      <c r="F7094" s="292" t="s">
        <v>241</v>
      </c>
      <c r="G7094" s="294">
        <v>44447</v>
      </c>
      <c r="H7094" s="287" t="s">
        <v>28598</v>
      </c>
      <c r="I7094" s="295">
        <v>6832</v>
      </c>
      <c r="J7094" s="296"/>
      <c r="K7094" s="297" t="s">
        <v>8752</v>
      </c>
      <c r="L7094" s="297" t="s">
        <v>8753</v>
      </c>
      <c r="M7094" s="288" t="s">
        <v>8754</v>
      </c>
      <c r="N7094" s="298"/>
      <c r="O7094" s="283"/>
      <c r="P7094" s="262">
        <v>1.2731481481481483E-3</v>
      </c>
      <c r="Q7094">
        <v>44447.397592592592</v>
      </c>
      <c r="R7094" t="str">
        <f t="shared" si="226"/>
        <v>#01</v>
      </c>
    </row>
    <row r="7095" spans="1:18" ht="192" x14ac:dyDescent="0.2">
      <c r="A7095" s="255">
        <f t="shared" si="227"/>
        <v>89</v>
      </c>
      <c r="B7095" s="291" t="s">
        <v>332</v>
      </c>
      <c r="C7095" s="292">
        <v>2</v>
      </c>
      <c r="D7095" s="292">
        <v>10</v>
      </c>
      <c r="E7095" s="293" t="s">
        <v>612</v>
      </c>
      <c r="F7095" s="292" t="s">
        <v>241</v>
      </c>
      <c r="G7095" s="294">
        <v>44447</v>
      </c>
      <c r="H7095" s="287" t="s">
        <v>28598</v>
      </c>
      <c r="I7095" s="295">
        <v>6833</v>
      </c>
      <c r="J7095" s="296"/>
      <c r="K7095" s="297" t="s">
        <v>22512</v>
      </c>
      <c r="L7095" s="297" t="s">
        <v>22513</v>
      </c>
      <c r="M7095" s="288" t="s">
        <v>8755</v>
      </c>
      <c r="N7095" s="289"/>
      <c r="O7095" s="283"/>
      <c r="P7095" s="262">
        <v>2.4652777777777776E-3</v>
      </c>
      <c r="Q7095">
        <v>44447.398888888885</v>
      </c>
      <c r="R7095" t="str">
        <f t="shared" si="226"/>
        <v>#01</v>
      </c>
    </row>
    <row r="7096" spans="1:18" ht="135" x14ac:dyDescent="0.2">
      <c r="A7096" s="255">
        <f t="shared" si="227"/>
        <v>93</v>
      </c>
      <c r="B7096" s="291" t="s">
        <v>332</v>
      </c>
      <c r="C7096" s="292">
        <v>2</v>
      </c>
      <c r="D7096" s="292">
        <v>11</v>
      </c>
      <c r="E7096" s="293" t="s">
        <v>612</v>
      </c>
      <c r="F7096" s="292" t="s">
        <v>241</v>
      </c>
      <c r="G7096" s="294">
        <v>44450</v>
      </c>
      <c r="H7096" s="287" t="s">
        <v>28598</v>
      </c>
      <c r="I7096" s="295">
        <v>6834</v>
      </c>
      <c r="J7096" s="296"/>
      <c r="K7096" s="297" t="s">
        <v>27004</v>
      </c>
      <c r="L7096" s="297" t="s">
        <v>27005</v>
      </c>
      <c r="M7096" s="288" t="s">
        <v>8756</v>
      </c>
      <c r="N7096" s="289"/>
      <c r="O7096" s="283"/>
      <c r="P7096" s="262">
        <v>1.4583333333333334E-3</v>
      </c>
      <c r="Q7096">
        <v>44450.519895833335</v>
      </c>
      <c r="R7096" t="str">
        <f t="shared" si="226"/>
        <v>#01</v>
      </c>
    </row>
    <row r="7097" spans="1:18" ht="211" x14ac:dyDescent="0.2">
      <c r="A7097" s="255">
        <f t="shared" si="227"/>
        <v>91</v>
      </c>
      <c r="B7097" s="291" t="s">
        <v>332</v>
      </c>
      <c r="C7097" s="292">
        <v>2</v>
      </c>
      <c r="D7097" s="292">
        <v>12</v>
      </c>
      <c r="E7097" s="293" t="s">
        <v>612</v>
      </c>
      <c r="F7097" s="292" t="s">
        <v>241</v>
      </c>
      <c r="G7097" s="294">
        <v>44447</v>
      </c>
      <c r="H7097" s="287" t="s">
        <v>28598</v>
      </c>
      <c r="I7097" s="295">
        <v>6835</v>
      </c>
      <c r="J7097" s="296"/>
      <c r="K7097" s="297" t="s">
        <v>22514</v>
      </c>
      <c r="L7097" s="297" t="s">
        <v>22515</v>
      </c>
      <c r="M7097" s="288" t="s">
        <v>8757</v>
      </c>
      <c r="N7097" s="298"/>
      <c r="O7097" s="283"/>
      <c r="P7097" s="262">
        <v>9.8379629629629642E-4</v>
      </c>
      <c r="Q7097">
        <v>44447.402083333334</v>
      </c>
      <c r="R7097" t="str">
        <f t="shared" si="226"/>
        <v>#01</v>
      </c>
    </row>
    <row r="7098" spans="1:18" ht="171" x14ac:dyDescent="0.2">
      <c r="A7098" s="255">
        <f t="shared" si="227"/>
        <v>80</v>
      </c>
      <c r="B7098" s="291" t="s">
        <v>332</v>
      </c>
      <c r="C7098" s="292">
        <v>2</v>
      </c>
      <c r="D7098" s="292">
        <v>12</v>
      </c>
      <c r="E7098" s="293" t="s">
        <v>612</v>
      </c>
      <c r="F7098" s="292" t="s">
        <v>241</v>
      </c>
      <c r="G7098" s="294">
        <v>44450</v>
      </c>
      <c r="H7098" s="287" t="s">
        <v>28598</v>
      </c>
      <c r="I7098" s="295">
        <v>6836</v>
      </c>
      <c r="J7098" s="296"/>
      <c r="K7098" s="297" t="s">
        <v>8758</v>
      </c>
      <c r="L7098" s="297" t="s">
        <v>8759</v>
      </c>
      <c r="M7098" s="288" t="s">
        <v>8760</v>
      </c>
      <c r="N7098" s="298"/>
      <c r="O7098" s="283"/>
      <c r="P7098" s="262">
        <v>2.5000000000000001E-3</v>
      </c>
      <c r="Q7098">
        <v>44450.52207175926</v>
      </c>
      <c r="R7098" t="str">
        <f t="shared" ref="R7098:R7161" si="228">IF(G7098="","",F7098)</f>
        <v>#01</v>
      </c>
    </row>
    <row r="7099" spans="1:18" ht="116" x14ac:dyDescent="0.2">
      <c r="A7099" s="255">
        <f t="shared" si="227"/>
        <v>120</v>
      </c>
      <c r="B7099" s="291" t="s">
        <v>332</v>
      </c>
      <c r="C7099" s="292">
        <v>2</v>
      </c>
      <c r="D7099" s="292">
        <v>13</v>
      </c>
      <c r="E7099" s="293" t="s">
        <v>612</v>
      </c>
      <c r="F7099" s="292" t="s">
        <v>241</v>
      </c>
      <c r="G7099" s="294">
        <v>44450</v>
      </c>
      <c r="H7099" s="287" t="s">
        <v>28598</v>
      </c>
      <c r="I7099" s="295">
        <v>6837</v>
      </c>
      <c r="J7099" s="296"/>
      <c r="K7099" s="297" t="s">
        <v>22516</v>
      </c>
      <c r="L7099" s="297" t="s">
        <v>22517</v>
      </c>
      <c r="M7099" s="288" t="s">
        <v>8761</v>
      </c>
      <c r="N7099" s="289"/>
      <c r="O7099" s="283"/>
      <c r="P7099" s="262">
        <v>1.4004629629629629E-3</v>
      </c>
      <c r="Q7099">
        <v>44450.524594907409</v>
      </c>
      <c r="R7099" t="str">
        <f t="shared" si="228"/>
        <v>#01</v>
      </c>
    </row>
    <row r="7100" spans="1:18" ht="249" x14ac:dyDescent="0.2">
      <c r="A7100" s="255">
        <f t="shared" si="227"/>
        <v>126</v>
      </c>
      <c r="B7100" s="291" t="s">
        <v>332</v>
      </c>
      <c r="C7100" s="292">
        <v>2</v>
      </c>
      <c r="D7100" s="292">
        <v>14</v>
      </c>
      <c r="E7100" s="293" t="s">
        <v>612</v>
      </c>
      <c r="F7100" s="292" t="s">
        <v>241</v>
      </c>
      <c r="G7100" s="294">
        <v>44447</v>
      </c>
      <c r="H7100" s="287" t="s">
        <v>28598</v>
      </c>
      <c r="I7100" s="295">
        <v>6838</v>
      </c>
      <c r="J7100" s="296"/>
      <c r="K7100" s="297" t="s">
        <v>22518</v>
      </c>
      <c r="L7100" s="297" t="s">
        <v>22519</v>
      </c>
      <c r="M7100" s="288" t="s">
        <v>8762</v>
      </c>
      <c r="N7100" s="298"/>
      <c r="O7100" s="283"/>
      <c r="P7100" s="262">
        <v>9.3750000000000007E-4</v>
      </c>
      <c r="Q7100">
        <v>44447.405393518522</v>
      </c>
      <c r="R7100" t="str">
        <f t="shared" si="228"/>
        <v>#01</v>
      </c>
    </row>
    <row r="7101" spans="1:18" ht="190" x14ac:dyDescent="0.2">
      <c r="A7101" s="255">
        <f t="shared" si="227"/>
        <v>127</v>
      </c>
      <c r="B7101" s="291" t="s">
        <v>332</v>
      </c>
      <c r="C7101" s="292">
        <v>2</v>
      </c>
      <c r="D7101" s="292">
        <v>14</v>
      </c>
      <c r="E7101" s="293" t="s">
        <v>612</v>
      </c>
      <c r="F7101" s="292" t="s">
        <v>241</v>
      </c>
      <c r="G7101" s="294">
        <v>44447</v>
      </c>
      <c r="H7101" s="287" t="s">
        <v>28598</v>
      </c>
      <c r="I7101" s="295">
        <v>6839</v>
      </c>
      <c r="J7101" s="296"/>
      <c r="K7101" s="297" t="s">
        <v>8763</v>
      </c>
      <c r="L7101" s="297" t="s">
        <v>8764</v>
      </c>
      <c r="M7101" s="288" t="s">
        <v>8765</v>
      </c>
      <c r="N7101" s="298"/>
      <c r="O7101" s="283"/>
      <c r="P7101" s="262">
        <v>1.2731481481481483E-3</v>
      </c>
      <c r="Q7101">
        <v>44447.406365740739</v>
      </c>
      <c r="R7101" t="str">
        <f t="shared" si="228"/>
        <v>#01</v>
      </c>
    </row>
    <row r="7102" spans="1:18" ht="97" x14ac:dyDescent="0.2">
      <c r="A7102" s="255">
        <f t="shared" si="227"/>
        <v>60</v>
      </c>
      <c r="B7102" s="291" t="s">
        <v>332</v>
      </c>
      <c r="C7102" s="292">
        <v>2</v>
      </c>
      <c r="D7102" s="292">
        <v>15</v>
      </c>
      <c r="E7102" s="293" t="s">
        <v>612</v>
      </c>
      <c r="F7102" s="292" t="s">
        <v>241</v>
      </c>
      <c r="G7102" s="294">
        <v>44447</v>
      </c>
      <c r="H7102" s="287" t="s">
        <v>28598</v>
      </c>
      <c r="I7102" s="295">
        <v>6840</v>
      </c>
      <c r="J7102" s="296"/>
      <c r="K7102" s="297" t="s">
        <v>27002</v>
      </c>
      <c r="L7102" s="297" t="s">
        <v>27003</v>
      </c>
      <c r="M7102" s="288" t="s">
        <v>8766</v>
      </c>
      <c r="N7102" s="289"/>
      <c r="O7102" s="283"/>
      <c r="P7102" s="262">
        <v>8.3333333333333339E-4</v>
      </c>
      <c r="Q7102">
        <v>44447.40766203704</v>
      </c>
      <c r="R7102" t="str">
        <f t="shared" si="228"/>
        <v>#01</v>
      </c>
    </row>
    <row r="7103" spans="1:18" ht="154" x14ac:dyDescent="0.2">
      <c r="A7103" s="255">
        <f t="shared" si="227"/>
        <v>143</v>
      </c>
      <c r="B7103" s="291" t="s">
        <v>332</v>
      </c>
      <c r="C7103" s="292">
        <v>2</v>
      </c>
      <c r="D7103" s="292">
        <v>16</v>
      </c>
      <c r="E7103" s="293" t="s">
        <v>612</v>
      </c>
      <c r="F7103" s="292" t="s">
        <v>241</v>
      </c>
      <c r="G7103" s="294">
        <v>44447</v>
      </c>
      <c r="H7103" s="287" t="s">
        <v>28598</v>
      </c>
      <c r="I7103" s="295">
        <v>6841</v>
      </c>
      <c r="J7103" s="296"/>
      <c r="K7103" s="297" t="s">
        <v>22520</v>
      </c>
      <c r="L7103" s="297" t="s">
        <v>22521</v>
      </c>
      <c r="M7103" s="288" t="s">
        <v>8767</v>
      </c>
      <c r="N7103" s="298"/>
      <c r="O7103" s="283"/>
      <c r="P7103" s="262">
        <v>7.6388888888888893E-4</v>
      </c>
      <c r="Q7103">
        <v>44447.408506944441</v>
      </c>
      <c r="R7103" t="str">
        <f t="shared" si="228"/>
        <v>#01</v>
      </c>
    </row>
    <row r="7104" spans="1:18" ht="133" x14ac:dyDescent="0.2">
      <c r="A7104" s="255">
        <f t="shared" si="227"/>
        <v>132</v>
      </c>
      <c r="B7104" s="291" t="s">
        <v>332</v>
      </c>
      <c r="C7104" s="292">
        <v>2</v>
      </c>
      <c r="D7104" s="292">
        <v>16</v>
      </c>
      <c r="E7104" s="293" t="s">
        <v>612</v>
      </c>
      <c r="F7104" s="292" t="s">
        <v>241</v>
      </c>
      <c r="G7104" s="294">
        <v>44450</v>
      </c>
      <c r="H7104" s="287" t="s">
        <v>28598</v>
      </c>
      <c r="I7104" s="295">
        <v>6842</v>
      </c>
      <c r="J7104" s="296"/>
      <c r="K7104" s="297" t="s">
        <v>8768</v>
      </c>
      <c r="L7104" s="297" t="s">
        <v>8769</v>
      </c>
      <c r="M7104" s="288" t="s">
        <v>8770</v>
      </c>
      <c r="N7104" s="298"/>
      <c r="O7104" s="283"/>
      <c r="P7104" s="262">
        <v>8.7962962962962962E-4</v>
      </c>
      <c r="Q7104">
        <v>44450.526064814818</v>
      </c>
      <c r="R7104" t="str">
        <f t="shared" si="228"/>
        <v>#01</v>
      </c>
    </row>
    <row r="7105" spans="1:20" ht="211" x14ac:dyDescent="0.2">
      <c r="A7105" s="255">
        <f t="shared" si="227"/>
        <v>137</v>
      </c>
      <c r="B7105" s="291" t="s">
        <v>332</v>
      </c>
      <c r="C7105" s="292">
        <v>2</v>
      </c>
      <c r="D7105" s="292">
        <v>17</v>
      </c>
      <c r="E7105" s="293" t="s">
        <v>612</v>
      </c>
      <c r="F7105" s="292" t="s">
        <v>241</v>
      </c>
      <c r="G7105" s="294">
        <v>44447</v>
      </c>
      <c r="H7105" s="287" t="s">
        <v>28598</v>
      </c>
      <c r="I7105" s="295">
        <v>6843</v>
      </c>
      <c r="J7105" s="296"/>
      <c r="K7105" s="297" t="s">
        <v>22522</v>
      </c>
      <c r="L7105" s="297" t="s">
        <v>22523</v>
      </c>
      <c r="M7105" s="288" t="s">
        <v>8771</v>
      </c>
      <c r="N7105" s="289"/>
      <c r="O7105" s="283"/>
      <c r="P7105" s="262">
        <v>1.0995370370370371E-3</v>
      </c>
      <c r="Q7105">
        <v>44447.410138888888</v>
      </c>
      <c r="R7105" t="str">
        <f t="shared" si="228"/>
        <v>#01</v>
      </c>
    </row>
    <row r="7106" spans="1:20" ht="98" x14ac:dyDescent="0.2">
      <c r="A7106" s="255">
        <f t="shared" si="227"/>
        <v>91</v>
      </c>
      <c r="B7106" s="291" t="s">
        <v>332</v>
      </c>
      <c r="C7106" s="292">
        <v>2</v>
      </c>
      <c r="D7106" s="292">
        <v>18</v>
      </c>
      <c r="E7106" s="293" t="s">
        <v>612</v>
      </c>
      <c r="F7106" s="292" t="s">
        <v>241</v>
      </c>
      <c r="G7106" s="294">
        <v>44447</v>
      </c>
      <c r="H7106" s="287" t="s">
        <v>28598</v>
      </c>
      <c r="I7106" s="295">
        <v>6844</v>
      </c>
      <c r="J7106" s="296"/>
      <c r="K7106" s="297" t="s">
        <v>22524</v>
      </c>
      <c r="L7106" s="297" t="s">
        <v>22525</v>
      </c>
      <c r="M7106" s="288" t="s">
        <v>8772</v>
      </c>
      <c r="N7106" s="289"/>
      <c r="O7106" s="283"/>
      <c r="P7106" s="262">
        <v>7.175925925925927E-4</v>
      </c>
      <c r="Q7106">
        <v>44447.411273148151</v>
      </c>
      <c r="R7106" t="str">
        <f t="shared" si="228"/>
        <v>#01</v>
      </c>
    </row>
    <row r="7107" spans="1:20" ht="230" x14ac:dyDescent="0.2">
      <c r="A7107" s="255">
        <f t="shared" si="227"/>
        <v>72</v>
      </c>
      <c r="B7107" s="291" t="s">
        <v>332</v>
      </c>
      <c r="C7107" s="292">
        <v>2</v>
      </c>
      <c r="D7107" s="292">
        <v>19</v>
      </c>
      <c r="E7107" s="293" t="s">
        <v>612</v>
      </c>
      <c r="F7107" s="292" t="s">
        <v>241</v>
      </c>
      <c r="G7107" s="294">
        <v>44447</v>
      </c>
      <c r="H7107" s="287" t="s">
        <v>28598</v>
      </c>
      <c r="I7107" s="295">
        <v>6845</v>
      </c>
      <c r="J7107" s="296"/>
      <c r="K7107" s="297" t="s">
        <v>22526</v>
      </c>
      <c r="L7107" s="297" t="s">
        <v>22527</v>
      </c>
      <c r="M7107" s="288" t="s">
        <v>8773</v>
      </c>
      <c r="N7107" s="289"/>
      <c r="O7107" s="283"/>
      <c r="P7107" s="262">
        <v>1.0416666666666667E-4</v>
      </c>
      <c r="Q7107">
        <v>44447.415914351855</v>
      </c>
      <c r="R7107" t="str">
        <f t="shared" si="228"/>
        <v>#01</v>
      </c>
    </row>
    <row r="7108" spans="1:20" ht="249" x14ac:dyDescent="0.2">
      <c r="A7108" s="255">
        <f t="shared" si="227"/>
        <v>72</v>
      </c>
      <c r="B7108" s="291" t="s">
        <v>332</v>
      </c>
      <c r="C7108" s="292">
        <v>2</v>
      </c>
      <c r="D7108" s="292">
        <v>19</v>
      </c>
      <c r="E7108" s="293" t="s">
        <v>612</v>
      </c>
      <c r="F7108" s="292" t="s">
        <v>241</v>
      </c>
      <c r="G7108" s="294">
        <v>44447</v>
      </c>
      <c r="H7108" s="287" t="s">
        <v>28598</v>
      </c>
      <c r="I7108" s="295" t="s">
        <v>28991</v>
      </c>
      <c r="J7108" s="296"/>
      <c r="K7108" s="297" t="s">
        <v>22526</v>
      </c>
      <c r="L7108" s="297" t="s">
        <v>22527</v>
      </c>
      <c r="M7108" s="288" t="s">
        <v>28992</v>
      </c>
      <c r="N7108" s="289"/>
      <c r="O7108" s="283"/>
      <c r="P7108" s="262">
        <v>3.9351851851851852E-4</v>
      </c>
      <c r="Q7108">
        <v>44447.416041666664</v>
      </c>
      <c r="R7108" t="str">
        <f t="shared" si="228"/>
        <v>#01</v>
      </c>
      <c r="S7108" t="s">
        <v>28990</v>
      </c>
      <c r="T7108" t="s">
        <v>28989</v>
      </c>
    </row>
    <row r="7109" spans="1:20" ht="230" x14ac:dyDescent="0.2">
      <c r="A7109" s="255">
        <f t="shared" si="227"/>
        <v>216</v>
      </c>
      <c r="B7109" s="291" t="s">
        <v>332</v>
      </c>
      <c r="C7109" s="292">
        <v>2</v>
      </c>
      <c r="D7109" s="292">
        <v>20</v>
      </c>
      <c r="E7109" s="293" t="s">
        <v>612</v>
      </c>
      <c r="F7109" s="292" t="s">
        <v>241</v>
      </c>
      <c r="G7109" s="294">
        <v>44447</v>
      </c>
      <c r="H7109" s="287" t="s">
        <v>28598</v>
      </c>
      <c r="I7109" s="295">
        <v>6846</v>
      </c>
      <c r="J7109" s="296"/>
      <c r="K7109" s="297" t="s">
        <v>22528</v>
      </c>
      <c r="L7109" s="297" t="s">
        <v>22529</v>
      </c>
      <c r="M7109" s="288" t="s">
        <v>8774</v>
      </c>
      <c r="N7109" s="289"/>
      <c r="O7109" s="283"/>
      <c r="P7109" s="262">
        <v>1.423611111111111E-3</v>
      </c>
      <c r="Q7109">
        <v>44447.416458333333</v>
      </c>
      <c r="R7109" t="str">
        <f t="shared" si="228"/>
        <v>#01</v>
      </c>
    </row>
    <row r="7110" spans="1:20" ht="211" x14ac:dyDescent="0.2">
      <c r="A7110" s="255">
        <f t="shared" si="227"/>
        <v>130</v>
      </c>
      <c r="B7110" s="291" t="s">
        <v>332</v>
      </c>
      <c r="C7110" s="292">
        <v>2</v>
      </c>
      <c r="D7110" s="292">
        <v>21</v>
      </c>
      <c r="E7110" s="293" t="s">
        <v>612</v>
      </c>
      <c r="F7110" s="292" t="s">
        <v>241</v>
      </c>
      <c r="G7110" s="294">
        <v>44447</v>
      </c>
      <c r="H7110" s="287" t="s">
        <v>28598</v>
      </c>
      <c r="I7110" s="295">
        <v>6847</v>
      </c>
      <c r="J7110" s="296"/>
      <c r="K7110" s="297" t="s">
        <v>22530</v>
      </c>
      <c r="L7110" s="297" t="s">
        <v>22531</v>
      </c>
      <c r="M7110" s="288" t="s">
        <v>8775</v>
      </c>
      <c r="N7110" s="289"/>
      <c r="O7110" s="283"/>
      <c r="P7110" s="262">
        <v>4.0162037037037033E-3</v>
      </c>
      <c r="Q7110">
        <v>44447.419212962966</v>
      </c>
      <c r="R7110" t="str">
        <f t="shared" si="228"/>
        <v>#01</v>
      </c>
    </row>
    <row r="7111" spans="1:20" ht="35" x14ac:dyDescent="0.2">
      <c r="A7111" s="255">
        <f t="shared" si="227"/>
        <v>15</v>
      </c>
      <c r="B7111" s="269" t="s">
        <v>332</v>
      </c>
      <c r="C7111" s="270">
        <v>3</v>
      </c>
      <c r="D7111" s="270" t="s">
        <v>234</v>
      </c>
      <c r="E7111" s="271" t="s">
        <v>612</v>
      </c>
      <c r="F7111" s="270" t="s">
        <v>241</v>
      </c>
      <c r="G7111" s="301">
        <v>44419</v>
      </c>
      <c r="H7111" s="270" t="s">
        <v>28598</v>
      </c>
      <c r="I7111" s="272">
        <v>6848</v>
      </c>
      <c r="J7111" s="281"/>
      <c r="K7111" s="274" t="s">
        <v>502</v>
      </c>
      <c r="L7111" s="274" t="s">
        <v>8776</v>
      </c>
      <c r="M7111" s="310" t="s">
        <v>8777</v>
      </c>
      <c r="N7111" s="311"/>
      <c r="O7111" s="283"/>
      <c r="P7111" s="262">
        <v>2.3148148148148147E-5</v>
      </c>
      <c r="Q7111">
        <v>44419.842800925922</v>
      </c>
      <c r="R7111" t="str">
        <f t="shared" si="228"/>
        <v>#01</v>
      </c>
    </row>
    <row r="7112" spans="1:20" ht="230" x14ac:dyDescent="0.2">
      <c r="A7112" s="255">
        <f t="shared" si="227"/>
        <v>144</v>
      </c>
      <c r="B7112" s="291" t="s">
        <v>332</v>
      </c>
      <c r="C7112" s="292">
        <v>3</v>
      </c>
      <c r="D7112" s="292">
        <v>1</v>
      </c>
      <c r="E7112" s="293" t="s">
        <v>612</v>
      </c>
      <c r="F7112" s="292" t="s">
        <v>241</v>
      </c>
      <c r="G7112" s="294">
        <v>44447</v>
      </c>
      <c r="H7112" s="287" t="s">
        <v>28598</v>
      </c>
      <c r="I7112" s="295">
        <v>6849</v>
      </c>
      <c r="J7112" s="296"/>
      <c r="K7112" s="297" t="s">
        <v>27000</v>
      </c>
      <c r="L7112" s="297" t="s">
        <v>27001</v>
      </c>
      <c r="M7112" s="288" t="s">
        <v>8778</v>
      </c>
      <c r="N7112" s="289"/>
      <c r="O7112" s="283"/>
      <c r="P7112" s="262">
        <v>7.1990740740740739E-3</v>
      </c>
      <c r="Q7112">
        <v>44447.515277777777</v>
      </c>
      <c r="R7112" t="str">
        <f t="shared" si="228"/>
        <v>#01</v>
      </c>
    </row>
    <row r="7113" spans="1:20" ht="173" x14ac:dyDescent="0.2">
      <c r="A7113" s="255">
        <f t="shared" si="227"/>
        <v>116</v>
      </c>
      <c r="B7113" s="291" t="s">
        <v>332</v>
      </c>
      <c r="C7113" s="292">
        <v>3</v>
      </c>
      <c r="D7113" s="292">
        <v>2</v>
      </c>
      <c r="E7113" s="293" t="s">
        <v>612</v>
      </c>
      <c r="F7113" s="292" t="s">
        <v>241</v>
      </c>
      <c r="G7113" s="294">
        <v>44447</v>
      </c>
      <c r="H7113" s="287" t="s">
        <v>28598</v>
      </c>
      <c r="I7113" s="295">
        <v>6850</v>
      </c>
      <c r="J7113" s="296"/>
      <c r="K7113" s="297" t="s">
        <v>22532</v>
      </c>
      <c r="L7113" s="297" t="s">
        <v>22533</v>
      </c>
      <c r="M7113" s="288" t="s">
        <v>8779</v>
      </c>
      <c r="N7113" s="289"/>
      <c r="O7113" s="283"/>
      <c r="P7113" s="262">
        <v>1.6550925925925926E-3</v>
      </c>
      <c r="Q7113">
        <v>44447.522499999999</v>
      </c>
      <c r="R7113" t="str">
        <f t="shared" si="228"/>
        <v>#01</v>
      </c>
    </row>
    <row r="7114" spans="1:20" ht="116" x14ac:dyDescent="0.2">
      <c r="A7114" s="255">
        <f t="shared" si="227"/>
        <v>52</v>
      </c>
      <c r="B7114" s="291" t="s">
        <v>332</v>
      </c>
      <c r="C7114" s="292">
        <v>3</v>
      </c>
      <c r="D7114" s="292">
        <v>3</v>
      </c>
      <c r="E7114" s="293" t="s">
        <v>612</v>
      </c>
      <c r="F7114" s="292" t="s">
        <v>241</v>
      </c>
      <c r="G7114" s="294">
        <v>44447</v>
      </c>
      <c r="H7114" s="287" t="s">
        <v>28598</v>
      </c>
      <c r="I7114" s="295">
        <v>6851</v>
      </c>
      <c r="J7114" s="296"/>
      <c r="K7114" s="297" t="s">
        <v>22534</v>
      </c>
      <c r="L7114" s="297" t="s">
        <v>22535</v>
      </c>
      <c r="M7114" s="288" t="s">
        <v>8780</v>
      </c>
      <c r="N7114" s="298"/>
      <c r="O7114" s="283"/>
      <c r="P7114" s="262">
        <v>2.1064814814814813E-3</v>
      </c>
      <c r="Q7114">
        <v>44447.524178240739</v>
      </c>
      <c r="R7114" t="str">
        <f t="shared" si="228"/>
        <v>#01</v>
      </c>
    </row>
    <row r="7115" spans="1:20" ht="133" x14ac:dyDescent="0.2">
      <c r="A7115" s="255">
        <f t="shared" si="227"/>
        <v>36</v>
      </c>
      <c r="B7115" s="291" t="s">
        <v>332</v>
      </c>
      <c r="C7115" s="292">
        <v>3</v>
      </c>
      <c r="D7115" s="292">
        <v>3</v>
      </c>
      <c r="E7115" s="293" t="s">
        <v>612</v>
      </c>
      <c r="F7115" s="292" t="s">
        <v>241</v>
      </c>
      <c r="G7115" s="294">
        <v>44447</v>
      </c>
      <c r="H7115" s="287" t="s">
        <v>28598</v>
      </c>
      <c r="I7115" s="295">
        <v>6852</v>
      </c>
      <c r="J7115" s="296"/>
      <c r="K7115" s="297" t="s">
        <v>8781</v>
      </c>
      <c r="L7115" s="297" t="s">
        <v>8782</v>
      </c>
      <c r="M7115" s="288" t="s">
        <v>8783</v>
      </c>
      <c r="N7115" s="298"/>
      <c r="O7115" s="283"/>
      <c r="P7115" s="262">
        <v>4.6296296296296294E-5</v>
      </c>
      <c r="Q7115">
        <v>44447.529305555552</v>
      </c>
      <c r="R7115" t="str">
        <f t="shared" si="228"/>
        <v>#01</v>
      </c>
    </row>
    <row r="7116" spans="1:20" ht="133" x14ac:dyDescent="0.2">
      <c r="A7116" s="255">
        <f t="shared" si="227"/>
        <v>36</v>
      </c>
      <c r="B7116" s="291" t="s">
        <v>332</v>
      </c>
      <c r="C7116" s="292">
        <v>3</v>
      </c>
      <c r="D7116" s="292">
        <v>3</v>
      </c>
      <c r="E7116" s="293" t="s">
        <v>612</v>
      </c>
      <c r="F7116" s="292" t="s">
        <v>241</v>
      </c>
      <c r="G7116" s="294">
        <v>44447</v>
      </c>
      <c r="H7116" s="287" t="s">
        <v>28598</v>
      </c>
      <c r="I7116" s="295" t="s">
        <v>29003</v>
      </c>
      <c r="J7116" s="296"/>
      <c r="K7116" s="297" t="s">
        <v>8781</v>
      </c>
      <c r="L7116" s="297" t="s">
        <v>8782</v>
      </c>
      <c r="M7116" s="288" t="s">
        <v>29002</v>
      </c>
      <c r="N7116" s="298"/>
      <c r="O7116" s="283"/>
      <c r="P7116" s="262">
        <v>1.5162037037037036E-3</v>
      </c>
      <c r="Q7116">
        <v>44447.529374999998</v>
      </c>
      <c r="R7116" t="str">
        <f t="shared" si="228"/>
        <v>#01</v>
      </c>
      <c r="S7116" t="s">
        <v>29001</v>
      </c>
      <c r="T7116" t="s">
        <v>8783</v>
      </c>
    </row>
    <row r="7117" spans="1:20" ht="78" x14ac:dyDescent="0.2">
      <c r="A7117" s="255">
        <f t="shared" si="227"/>
        <v>68</v>
      </c>
      <c r="B7117" s="291" t="s">
        <v>332</v>
      </c>
      <c r="C7117" s="292">
        <v>3</v>
      </c>
      <c r="D7117" s="292">
        <v>4</v>
      </c>
      <c r="E7117" s="293" t="s">
        <v>612</v>
      </c>
      <c r="F7117" s="292" t="s">
        <v>241</v>
      </c>
      <c r="G7117" s="294">
        <v>44447</v>
      </c>
      <c r="H7117" s="287" t="s">
        <v>28598</v>
      </c>
      <c r="I7117" s="295">
        <v>6853</v>
      </c>
      <c r="J7117" s="296"/>
      <c r="K7117" s="297" t="s">
        <v>22536</v>
      </c>
      <c r="L7117" s="297" t="s">
        <v>22537</v>
      </c>
      <c r="M7117" s="288" t="s">
        <v>8784</v>
      </c>
      <c r="N7117" s="289"/>
      <c r="O7117" s="283"/>
      <c r="P7117" s="262">
        <v>7.6388888888888893E-4</v>
      </c>
      <c r="Q7117">
        <v>44447.530902777777</v>
      </c>
      <c r="R7117" t="str">
        <f t="shared" si="228"/>
        <v>#01</v>
      </c>
    </row>
    <row r="7118" spans="1:20" ht="211" x14ac:dyDescent="0.2">
      <c r="A7118" s="255">
        <f t="shared" si="227"/>
        <v>142</v>
      </c>
      <c r="B7118" s="291" t="s">
        <v>332</v>
      </c>
      <c r="C7118" s="292">
        <v>3</v>
      </c>
      <c r="D7118" s="292">
        <v>5</v>
      </c>
      <c r="E7118" s="293" t="s">
        <v>612</v>
      </c>
      <c r="F7118" s="292" t="s">
        <v>241</v>
      </c>
      <c r="G7118" s="294">
        <v>44447</v>
      </c>
      <c r="H7118" s="287" t="s">
        <v>28598</v>
      </c>
      <c r="I7118" s="295">
        <v>6854</v>
      </c>
      <c r="J7118" s="296"/>
      <c r="K7118" s="297" t="s">
        <v>22538</v>
      </c>
      <c r="L7118" s="297" t="s">
        <v>22539</v>
      </c>
      <c r="M7118" s="288" t="s">
        <v>8785</v>
      </c>
      <c r="N7118" s="289"/>
      <c r="O7118" s="283"/>
      <c r="P7118" s="262">
        <v>1.2037037037037038E-3</v>
      </c>
      <c r="Q7118">
        <v>44447.531678240739</v>
      </c>
      <c r="R7118" t="str">
        <f t="shared" si="228"/>
        <v>#01</v>
      </c>
    </row>
    <row r="7119" spans="1:20" ht="116" x14ac:dyDescent="0.2">
      <c r="A7119" s="255">
        <f t="shared" si="227"/>
        <v>81</v>
      </c>
      <c r="B7119" s="291" t="s">
        <v>332</v>
      </c>
      <c r="C7119" s="292">
        <v>3</v>
      </c>
      <c r="D7119" s="292">
        <v>6</v>
      </c>
      <c r="E7119" s="293" t="s">
        <v>612</v>
      </c>
      <c r="F7119" s="292" t="s">
        <v>241</v>
      </c>
      <c r="G7119" s="294">
        <v>44447</v>
      </c>
      <c r="H7119" s="287" t="s">
        <v>28598</v>
      </c>
      <c r="I7119" s="295">
        <v>6855</v>
      </c>
      <c r="J7119" s="296"/>
      <c r="K7119" s="297" t="s">
        <v>22540</v>
      </c>
      <c r="L7119" s="297" t="s">
        <v>22541</v>
      </c>
      <c r="M7119" s="288" t="s">
        <v>8786</v>
      </c>
      <c r="N7119" s="289"/>
      <c r="O7119" s="283"/>
      <c r="P7119" s="262">
        <v>9.3750000000000007E-4</v>
      </c>
      <c r="Q7119">
        <v>44447.532893518517</v>
      </c>
      <c r="R7119" t="str">
        <f t="shared" si="228"/>
        <v>#01</v>
      </c>
    </row>
    <row r="7120" spans="1:20" ht="97" x14ac:dyDescent="0.2">
      <c r="A7120" s="255">
        <f t="shared" si="227"/>
        <v>82</v>
      </c>
      <c r="B7120" s="291" t="s">
        <v>332</v>
      </c>
      <c r="C7120" s="292">
        <v>3</v>
      </c>
      <c r="D7120" s="292">
        <v>7</v>
      </c>
      <c r="E7120" s="293" t="s">
        <v>612</v>
      </c>
      <c r="F7120" s="292" t="s">
        <v>241</v>
      </c>
      <c r="G7120" s="294">
        <v>44447</v>
      </c>
      <c r="H7120" s="287" t="s">
        <v>28598</v>
      </c>
      <c r="I7120" s="295">
        <v>6856</v>
      </c>
      <c r="J7120" s="296"/>
      <c r="K7120" s="297" t="s">
        <v>22542</v>
      </c>
      <c r="L7120" s="297" t="s">
        <v>22543</v>
      </c>
      <c r="M7120" s="288" t="s">
        <v>8787</v>
      </c>
      <c r="N7120" s="289"/>
      <c r="O7120" s="283"/>
      <c r="P7120" s="262">
        <v>5.2083333333333333E-4</v>
      </c>
      <c r="Q7120">
        <v>44447.533854166664</v>
      </c>
      <c r="R7120" t="str">
        <f t="shared" si="228"/>
        <v>#01</v>
      </c>
    </row>
    <row r="7121" spans="1:18" ht="135" x14ac:dyDescent="0.2">
      <c r="A7121" s="255">
        <f t="shared" si="227"/>
        <v>76</v>
      </c>
      <c r="B7121" s="291" t="s">
        <v>332</v>
      </c>
      <c r="C7121" s="292">
        <v>3</v>
      </c>
      <c r="D7121" s="292">
        <v>8</v>
      </c>
      <c r="E7121" s="293" t="s">
        <v>612</v>
      </c>
      <c r="F7121" s="292" t="s">
        <v>241</v>
      </c>
      <c r="G7121" s="294">
        <v>44447</v>
      </c>
      <c r="H7121" s="287" t="s">
        <v>28598</v>
      </c>
      <c r="I7121" s="295">
        <v>6857</v>
      </c>
      <c r="J7121" s="296"/>
      <c r="K7121" s="297" t="s">
        <v>22544</v>
      </c>
      <c r="L7121" s="297" t="s">
        <v>22545</v>
      </c>
      <c r="M7121" s="288" t="s">
        <v>8788</v>
      </c>
      <c r="N7121" s="298"/>
      <c r="O7121" s="283"/>
      <c r="P7121" s="262">
        <v>5.7870370370370378E-4</v>
      </c>
      <c r="Q7121">
        <v>44447.534398148149</v>
      </c>
      <c r="R7121" t="str">
        <f t="shared" si="228"/>
        <v>#01</v>
      </c>
    </row>
    <row r="7122" spans="1:18" ht="152" x14ac:dyDescent="0.2">
      <c r="A7122" s="255">
        <f t="shared" si="227"/>
        <v>96</v>
      </c>
      <c r="B7122" s="291" t="s">
        <v>332</v>
      </c>
      <c r="C7122" s="292">
        <v>3</v>
      </c>
      <c r="D7122" s="292">
        <v>8</v>
      </c>
      <c r="E7122" s="293" t="s">
        <v>612</v>
      </c>
      <c r="F7122" s="292" t="s">
        <v>241</v>
      </c>
      <c r="G7122" s="294">
        <v>44447</v>
      </c>
      <c r="H7122" s="287" t="s">
        <v>28598</v>
      </c>
      <c r="I7122" s="295">
        <v>6858</v>
      </c>
      <c r="J7122" s="296"/>
      <c r="K7122" s="297" t="s">
        <v>8789</v>
      </c>
      <c r="L7122" s="297" t="s">
        <v>8790</v>
      </c>
      <c r="M7122" s="288" t="s">
        <v>8791</v>
      </c>
      <c r="N7122" s="298"/>
      <c r="O7122" s="283"/>
      <c r="P7122" s="262">
        <v>1.2847222222222223E-3</v>
      </c>
      <c r="Q7122">
        <v>44447.534988425927</v>
      </c>
      <c r="R7122" t="str">
        <f t="shared" si="228"/>
        <v>#01</v>
      </c>
    </row>
    <row r="7123" spans="1:18" ht="116" x14ac:dyDescent="0.2">
      <c r="A7123" s="255">
        <f t="shared" si="227"/>
        <v>75</v>
      </c>
      <c r="B7123" s="291" t="s">
        <v>332</v>
      </c>
      <c r="C7123" s="292">
        <v>3</v>
      </c>
      <c r="D7123" s="292">
        <v>9</v>
      </c>
      <c r="E7123" s="293" t="s">
        <v>612</v>
      </c>
      <c r="F7123" s="292" t="s">
        <v>241</v>
      </c>
      <c r="G7123" s="294">
        <v>44447</v>
      </c>
      <c r="H7123" s="287" t="s">
        <v>28598</v>
      </c>
      <c r="I7123" s="295">
        <v>6859</v>
      </c>
      <c r="J7123" s="296"/>
      <c r="K7123" s="297" t="s">
        <v>22546</v>
      </c>
      <c r="L7123" s="297" t="s">
        <v>22547</v>
      </c>
      <c r="M7123" s="288" t="s">
        <v>8792</v>
      </c>
      <c r="N7123" s="289"/>
      <c r="O7123" s="283"/>
      <c r="P7123" s="262">
        <v>7.6388888888888893E-4</v>
      </c>
      <c r="Q7123">
        <v>44447.53628472222</v>
      </c>
      <c r="R7123" t="str">
        <f t="shared" si="228"/>
        <v>#01</v>
      </c>
    </row>
    <row r="7124" spans="1:18" ht="230" x14ac:dyDescent="0.2">
      <c r="A7124" s="255">
        <f t="shared" si="227"/>
        <v>195</v>
      </c>
      <c r="B7124" s="291" t="s">
        <v>332</v>
      </c>
      <c r="C7124" s="292">
        <v>3</v>
      </c>
      <c r="D7124" s="292">
        <v>10</v>
      </c>
      <c r="E7124" s="293" t="s">
        <v>612</v>
      </c>
      <c r="F7124" s="292" t="s">
        <v>241</v>
      </c>
      <c r="G7124" s="294">
        <v>44447</v>
      </c>
      <c r="H7124" s="287" t="s">
        <v>28598</v>
      </c>
      <c r="I7124" s="295">
        <v>6860</v>
      </c>
      <c r="J7124" s="296"/>
      <c r="K7124" s="297" t="s">
        <v>22548</v>
      </c>
      <c r="L7124" s="297" t="s">
        <v>22549</v>
      </c>
      <c r="M7124" s="288" t="s">
        <v>8793</v>
      </c>
      <c r="N7124" s="289"/>
      <c r="O7124" s="283"/>
      <c r="P7124" s="262">
        <v>1.5393518518518519E-3</v>
      </c>
      <c r="Q7124">
        <v>44447.53707175926</v>
      </c>
      <c r="R7124" t="str">
        <f t="shared" si="228"/>
        <v>#01</v>
      </c>
    </row>
    <row r="7125" spans="1:18" ht="211" x14ac:dyDescent="0.2">
      <c r="A7125" s="255">
        <f t="shared" si="227"/>
        <v>109</v>
      </c>
      <c r="B7125" s="291" t="s">
        <v>332</v>
      </c>
      <c r="C7125" s="292">
        <v>3</v>
      </c>
      <c r="D7125" s="292">
        <v>11</v>
      </c>
      <c r="E7125" s="293" t="s">
        <v>612</v>
      </c>
      <c r="F7125" s="292" t="s">
        <v>241</v>
      </c>
      <c r="G7125" s="294">
        <v>44447</v>
      </c>
      <c r="H7125" s="287" t="s">
        <v>28598</v>
      </c>
      <c r="I7125" s="295">
        <v>6861</v>
      </c>
      <c r="J7125" s="296"/>
      <c r="K7125" s="297" t="s">
        <v>22550</v>
      </c>
      <c r="L7125" s="297" t="s">
        <v>22551</v>
      </c>
      <c r="M7125" s="288" t="s">
        <v>8794</v>
      </c>
      <c r="N7125" s="289"/>
      <c r="O7125" s="283"/>
      <c r="P7125" s="262">
        <v>1.4467592592592594E-3</v>
      </c>
      <c r="Q7125">
        <v>44447.538634259261</v>
      </c>
      <c r="R7125" t="str">
        <f t="shared" si="228"/>
        <v>#01</v>
      </c>
    </row>
    <row r="7126" spans="1:18" ht="154" x14ac:dyDescent="0.2">
      <c r="A7126" s="255">
        <f t="shared" si="227"/>
        <v>78</v>
      </c>
      <c r="B7126" s="291" t="s">
        <v>332</v>
      </c>
      <c r="C7126" s="292">
        <v>3</v>
      </c>
      <c r="D7126" s="292">
        <v>12</v>
      </c>
      <c r="E7126" s="293" t="s">
        <v>612</v>
      </c>
      <c r="F7126" s="292" t="s">
        <v>241</v>
      </c>
      <c r="G7126" s="294">
        <v>44447</v>
      </c>
      <c r="H7126" s="287" t="s">
        <v>28598</v>
      </c>
      <c r="I7126" s="295">
        <v>6862</v>
      </c>
      <c r="J7126" s="296"/>
      <c r="K7126" s="297" t="s">
        <v>22552</v>
      </c>
      <c r="L7126" s="297" t="s">
        <v>22553</v>
      </c>
      <c r="M7126" s="288" t="s">
        <v>8795</v>
      </c>
      <c r="N7126" s="289"/>
      <c r="O7126" s="283"/>
      <c r="P7126" s="262">
        <v>1.261574074074074E-3</v>
      </c>
      <c r="Q7126">
        <v>44447.54010416667</v>
      </c>
      <c r="R7126" t="str">
        <f t="shared" si="228"/>
        <v>#01</v>
      </c>
    </row>
    <row r="7127" spans="1:18" ht="211" x14ac:dyDescent="0.2">
      <c r="A7127" s="255">
        <f t="shared" si="227"/>
        <v>142</v>
      </c>
      <c r="B7127" s="291" t="s">
        <v>332</v>
      </c>
      <c r="C7127" s="292">
        <v>3</v>
      </c>
      <c r="D7127" s="292">
        <v>13</v>
      </c>
      <c r="E7127" s="293" t="s">
        <v>612</v>
      </c>
      <c r="F7127" s="292" t="s">
        <v>241</v>
      </c>
      <c r="G7127" s="294">
        <v>44447</v>
      </c>
      <c r="H7127" s="287" t="s">
        <v>28598</v>
      </c>
      <c r="I7127" s="295">
        <v>6863</v>
      </c>
      <c r="J7127" s="296"/>
      <c r="K7127" s="297" t="s">
        <v>22554</v>
      </c>
      <c r="L7127" s="297" t="s">
        <v>22555</v>
      </c>
      <c r="M7127" s="288" t="s">
        <v>8796</v>
      </c>
      <c r="N7127" s="289"/>
      <c r="O7127" s="283"/>
      <c r="P7127" s="262">
        <v>1.5856481481481479E-3</v>
      </c>
      <c r="Q7127">
        <v>44447.541377314818</v>
      </c>
      <c r="R7127" t="str">
        <f t="shared" si="228"/>
        <v>#01</v>
      </c>
    </row>
    <row r="7128" spans="1:18" ht="230" x14ac:dyDescent="0.2">
      <c r="A7128" s="255">
        <f t="shared" si="227"/>
        <v>146</v>
      </c>
      <c r="B7128" s="291" t="s">
        <v>332</v>
      </c>
      <c r="C7128" s="292">
        <v>3</v>
      </c>
      <c r="D7128" s="292">
        <v>14</v>
      </c>
      <c r="E7128" s="293" t="s">
        <v>612</v>
      </c>
      <c r="F7128" s="292" t="s">
        <v>241</v>
      </c>
      <c r="G7128" s="294">
        <v>44447</v>
      </c>
      <c r="H7128" s="287" t="s">
        <v>28598</v>
      </c>
      <c r="I7128" s="295">
        <v>6864</v>
      </c>
      <c r="J7128" s="296"/>
      <c r="K7128" s="297" t="s">
        <v>22556</v>
      </c>
      <c r="L7128" s="297" t="s">
        <v>22557</v>
      </c>
      <c r="M7128" s="288" t="s">
        <v>8797</v>
      </c>
      <c r="N7128" s="289"/>
      <c r="O7128" s="283"/>
      <c r="P7128" s="262">
        <v>1.8402777777777777E-3</v>
      </c>
      <c r="Q7128">
        <v>44447.542986111112</v>
      </c>
      <c r="R7128" t="str">
        <f t="shared" si="228"/>
        <v>#01</v>
      </c>
    </row>
    <row r="7129" spans="1:18" ht="135" x14ac:dyDescent="0.2">
      <c r="A7129" s="255">
        <f t="shared" si="227"/>
        <v>76</v>
      </c>
      <c r="B7129" s="291" t="s">
        <v>332</v>
      </c>
      <c r="C7129" s="292">
        <v>3</v>
      </c>
      <c r="D7129" s="292">
        <v>15</v>
      </c>
      <c r="E7129" s="293" t="s">
        <v>612</v>
      </c>
      <c r="F7129" s="292" t="s">
        <v>241</v>
      </c>
      <c r="G7129" s="294">
        <v>44447</v>
      </c>
      <c r="H7129" s="287" t="s">
        <v>28598</v>
      </c>
      <c r="I7129" s="295">
        <v>6865</v>
      </c>
      <c r="J7129" s="296"/>
      <c r="K7129" s="297" t="s">
        <v>26998</v>
      </c>
      <c r="L7129" s="297" t="s">
        <v>26999</v>
      </c>
      <c r="M7129" s="288" t="s">
        <v>8798</v>
      </c>
      <c r="N7129" s="298"/>
      <c r="O7129" s="283"/>
      <c r="P7129" s="262">
        <v>1.423611111111111E-3</v>
      </c>
      <c r="Q7129">
        <v>44447.544861111113</v>
      </c>
      <c r="R7129" t="str">
        <f t="shared" si="228"/>
        <v>#01</v>
      </c>
    </row>
    <row r="7130" spans="1:18" ht="133" x14ac:dyDescent="0.2">
      <c r="A7130" s="255">
        <f t="shared" si="227"/>
        <v>69</v>
      </c>
      <c r="B7130" s="291" t="s">
        <v>332</v>
      </c>
      <c r="C7130" s="292">
        <v>3</v>
      </c>
      <c r="D7130" s="292">
        <v>15</v>
      </c>
      <c r="E7130" s="293" t="s">
        <v>612</v>
      </c>
      <c r="F7130" s="292" t="s">
        <v>241</v>
      </c>
      <c r="G7130" s="294">
        <v>44447</v>
      </c>
      <c r="H7130" s="287" t="s">
        <v>28598</v>
      </c>
      <c r="I7130" s="295">
        <v>6866</v>
      </c>
      <c r="J7130" s="296"/>
      <c r="K7130" s="297" t="s">
        <v>8799</v>
      </c>
      <c r="L7130" s="297" t="s">
        <v>8800</v>
      </c>
      <c r="M7130" s="288" t="s">
        <v>8801</v>
      </c>
      <c r="N7130" s="298"/>
      <c r="O7130" s="283"/>
      <c r="P7130" s="262">
        <v>3.8194444444444446E-4</v>
      </c>
      <c r="Q7130">
        <v>44447.548136574071</v>
      </c>
      <c r="R7130" t="str">
        <f t="shared" si="228"/>
        <v>#01</v>
      </c>
    </row>
    <row r="7131" spans="1:18" ht="230" x14ac:dyDescent="0.2">
      <c r="A7131" s="255">
        <f t="shared" si="227"/>
        <v>150</v>
      </c>
      <c r="B7131" s="291" t="s">
        <v>332</v>
      </c>
      <c r="C7131" s="292">
        <v>3</v>
      </c>
      <c r="D7131" s="292">
        <v>16</v>
      </c>
      <c r="E7131" s="293" t="s">
        <v>612</v>
      </c>
      <c r="F7131" s="292" t="s">
        <v>241</v>
      </c>
      <c r="G7131" s="294">
        <v>44447</v>
      </c>
      <c r="H7131" s="287" t="s">
        <v>28598</v>
      </c>
      <c r="I7131" s="295">
        <v>6867</v>
      </c>
      <c r="J7131" s="296"/>
      <c r="K7131" s="297" t="s">
        <v>22558</v>
      </c>
      <c r="L7131" s="297" t="s">
        <v>22559</v>
      </c>
      <c r="M7131" s="288" t="s">
        <v>8802</v>
      </c>
      <c r="N7131" s="289"/>
      <c r="O7131" s="283"/>
      <c r="P7131" s="262">
        <v>1.5277777777777779E-3</v>
      </c>
      <c r="Q7131">
        <v>44447.548530092594</v>
      </c>
      <c r="R7131" t="str">
        <f t="shared" si="228"/>
        <v>#01</v>
      </c>
    </row>
    <row r="7132" spans="1:18" ht="173" x14ac:dyDescent="0.2">
      <c r="A7132" s="255">
        <f t="shared" si="227"/>
        <v>80</v>
      </c>
      <c r="B7132" s="291" t="s">
        <v>332</v>
      </c>
      <c r="C7132" s="292">
        <v>3</v>
      </c>
      <c r="D7132" s="292">
        <v>17</v>
      </c>
      <c r="E7132" s="293" t="s">
        <v>612</v>
      </c>
      <c r="F7132" s="292" t="s">
        <v>241</v>
      </c>
      <c r="G7132" s="294">
        <v>44447</v>
      </c>
      <c r="H7132" s="287" t="s">
        <v>28598</v>
      </c>
      <c r="I7132" s="295">
        <v>6868</v>
      </c>
      <c r="J7132" s="296"/>
      <c r="K7132" s="297" t="s">
        <v>22560</v>
      </c>
      <c r="L7132" s="297" t="s">
        <v>22561</v>
      </c>
      <c r="M7132" s="288" t="s">
        <v>8803</v>
      </c>
      <c r="N7132" s="298"/>
      <c r="O7132" s="283"/>
      <c r="P7132" s="262">
        <v>2.0254629629629629E-3</v>
      </c>
      <c r="Q7132">
        <v>44447.550081018519</v>
      </c>
      <c r="R7132" t="str">
        <f t="shared" si="228"/>
        <v>#01</v>
      </c>
    </row>
    <row r="7133" spans="1:18" ht="133" x14ac:dyDescent="0.2">
      <c r="A7133" s="255">
        <f t="shared" si="227"/>
        <v>100</v>
      </c>
      <c r="B7133" s="291" t="s">
        <v>332</v>
      </c>
      <c r="C7133" s="292">
        <v>3</v>
      </c>
      <c r="D7133" s="292">
        <v>17</v>
      </c>
      <c r="E7133" s="293" t="s">
        <v>612</v>
      </c>
      <c r="F7133" s="292" t="s">
        <v>241</v>
      </c>
      <c r="G7133" s="294">
        <v>44447</v>
      </c>
      <c r="H7133" s="287" t="s">
        <v>28598</v>
      </c>
      <c r="I7133" s="295">
        <v>6869</v>
      </c>
      <c r="J7133" s="296"/>
      <c r="K7133" s="297" t="s">
        <v>8804</v>
      </c>
      <c r="L7133" s="297" t="s">
        <v>8805</v>
      </c>
      <c r="M7133" s="288" t="s">
        <v>8806</v>
      </c>
      <c r="N7133" s="298"/>
      <c r="O7133" s="283"/>
      <c r="P7133" s="262">
        <v>1.0300925925925926E-3</v>
      </c>
      <c r="Q7133">
        <v>44447.552129629628</v>
      </c>
      <c r="R7133" t="str">
        <f t="shared" si="228"/>
        <v>#01</v>
      </c>
    </row>
    <row r="7134" spans="1:18" ht="230" x14ac:dyDescent="0.2">
      <c r="A7134" s="255">
        <f t="shared" si="227"/>
        <v>115</v>
      </c>
      <c r="B7134" s="291" t="s">
        <v>332</v>
      </c>
      <c r="C7134" s="292">
        <v>3</v>
      </c>
      <c r="D7134" s="292">
        <v>18</v>
      </c>
      <c r="E7134" s="293" t="s">
        <v>612</v>
      </c>
      <c r="F7134" s="292" t="s">
        <v>241</v>
      </c>
      <c r="G7134" s="294">
        <v>44448</v>
      </c>
      <c r="H7134" s="287" t="s">
        <v>28598</v>
      </c>
      <c r="I7134" s="295">
        <v>6870</v>
      </c>
      <c r="J7134" s="296"/>
      <c r="K7134" s="297" t="s">
        <v>22562</v>
      </c>
      <c r="L7134" s="297" t="s">
        <v>22563</v>
      </c>
      <c r="M7134" s="288" t="s">
        <v>8807</v>
      </c>
      <c r="N7134" s="289"/>
      <c r="O7134" s="283"/>
      <c r="P7134" s="262">
        <v>9.8263888888888897E-3</v>
      </c>
      <c r="Q7134">
        <v>44448.432175925926</v>
      </c>
      <c r="R7134" t="str">
        <f t="shared" si="228"/>
        <v>#01</v>
      </c>
    </row>
    <row r="7135" spans="1:18" ht="173" x14ac:dyDescent="0.2">
      <c r="A7135" s="255">
        <f t="shared" si="227"/>
        <v>67</v>
      </c>
      <c r="B7135" s="291" t="s">
        <v>332</v>
      </c>
      <c r="C7135" s="292">
        <v>3</v>
      </c>
      <c r="D7135" s="292">
        <v>19</v>
      </c>
      <c r="E7135" s="293" t="s">
        <v>612</v>
      </c>
      <c r="F7135" s="292" t="s">
        <v>241</v>
      </c>
      <c r="G7135" s="294">
        <v>44448</v>
      </c>
      <c r="H7135" s="287" t="s">
        <v>28598</v>
      </c>
      <c r="I7135" s="295">
        <v>6871</v>
      </c>
      <c r="J7135" s="296"/>
      <c r="K7135" s="297" t="s">
        <v>22564</v>
      </c>
      <c r="L7135" s="297" t="s">
        <v>22565</v>
      </c>
      <c r="M7135" s="288" t="s">
        <v>8808</v>
      </c>
      <c r="N7135" s="298"/>
      <c r="O7135" s="283"/>
      <c r="P7135" s="262">
        <v>9.8379629629629642E-4</v>
      </c>
      <c r="Q7135">
        <v>44448.442025462966</v>
      </c>
      <c r="R7135" t="str">
        <f t="shared" si="228"/>
        <v>#01</v>
      </c>
    </row>
    <row r="7136" spans="1:18" ht="209" x14ac:dyDescent="0.2">
      <c r="A7136" s="255">
        <f t="shared" si="227"/>
        <v>120</v>
      </c>
      <c r="B7136" s="291" t="s">
        <v>332</v>
      </c>
      <c r="C7136" s="292">
        <v>3</v>
      </c>
      <c r="D7136" s="292">
        <v>19</v>
      </c>
      <c r="E7136" s="293" t="s">
        <v>612</v>
      </c>
      <c r="F7136" s="292" t="s">
        <v>241</v>
      </c>
      <c r="G7136" s="294">
        <v>44448</v>
      </c>
      <c r="H7136" s="287" t="s">
        <v>28598</v>
      </c>
      <c r="I7136" s="295">
        <v>6872</v>
      </c>
      <c r="J7136" s="296"/>
      <c r="K7136" s="297" t="s">
        <v>8809</v>
      </c>
      <c r="L7136" s="297" t="s">
        <v>8810</v>
      </c>
      <c r="M7136" s="288" t="s">
        <v>8811</v>
      </c>
      <c r="N7136" s="298"/>
      <c r="O7136" s="283"/>
      <c r="P7136" s="262">
        <v>1.3078703703703705E-3</v>
      </c>
      <c r="Q7136">
        <v>44448.443032407406</v>
      </c>
      <c r="R7136" t="str">
        <f t="shared" si="228"/>
        <v>#01</v>
      </c>
    </row>
    <row r="7137" spans="1:18" ht="97" x14ac:dyDescent="0.2">
      <c r="A7137" s="255">
        <f t="shared" si="227"/>
        <v>56</v>
      </c>
      <c r="B7137" s="291" t="s">
        <v>332</v>
      </c>
      <c r="C7137" s="292">
        <v>3</v>
      </c>
      <c r="D7137" s="292">
        <v>20</v>
      </c>
      <c r="E7137" s="293" t="s">
        <v>612</v>
      </c>
      <c r="F7137" s="292" t="s">
        <v>241</v>
      </c>
      <c r="G7137" s="294">
        <v>44448</v>
      </c>
      <c r="H7137" s="287" t="s">
        <v>28598</v>
      </c>
      <c r="I7137" s="295">
        <v>6873</v>
      </c>
      <c r="J7137" s="296"/>
      <c r="K7137" s="297" t="s">
        <v>22566</v>
      </c>
      <c r="L7137" s="297" t="s">
        <v>22567</v>
      </c>
      <c r="M7137" s="288" t="s">
        <v>8812</v>
      </c>
      <c r="N7137" s="289"/>
      <c r="O7137" s="283"/>
      <c r="P7137" s="262">
        <v>3.7037037037037035E-4</v>
      </c>
      <c r="Q7137">
        <v>44448.446284722224</v>
      </c>
      <c r="R7137" t="str">
        <f t="shared" si="228"/>
        <v>#01</v>
      </c>
    </row>
    <row r="7138" spans="1:18" ht="192" x14ac:dyDescent="0.2">
      <c r="A7138" s="255">
        <f t="shared" si="227"/>
        <v>180</v>
      </c>
      <c r="B7138" s="291" t="s">
        <v>332</v>
      </c>
      <c r="C7138" s="292">
        <v>3</v>
      </c>
      <c r="D7138" s="292">
        <v>21</v>
      </c>
      <c r="E7138" s="293" t="s">
        <v>612</v>
      </c>
      <c r="F7138" s="292" t="s">
        <v>241</v>
      </c>
      <c r="G7138" s="294">
        <v>44448</v>
      </c>
      <c r="H7138" s="287" t="s">
        <v>28598</v>
      </c>
      <c r="I7138" s="295">
        <v>6874</v>
      </c>
      <c r="J7138" s="296"/>
      <c r="K7138" s="297" t="s">
        <v>26996</v>
      </c>
      <c r="L7138" s="297" t="s">
        <v>26997</v>
      </c>
      <c r="M7138" s="288" t="s">
        <v>8813</v>
      </c>
      <c r="N7138" s="289"/>
      <c r="O7138" s="283"/>
      <c r="P7138" s="262">
        <v>6.4814814814814813E-4</v>
      </c>
      <c r="Q7138">
        <v>44448.446666666663</v>
      </c>
      <c r="R7138" t="str">
        <f t="shared" si="228"/>
        <v>#01</v>
      </c>
    </row>
    <row r="7139" spans="1:18" ht="154" x14ac:dyDescent="0.2">
      <c r="A7139" s="255">
        <f t="shared" si="227"/>
        <v>136</v>
      </c>
      <c r="B7139" s="291" t="s">
        <v>332</v>
      </c>
      <c r="C7139" s="292">
        <v>3</v>
      </c>
      <c r="D7139" s="292">
        <v>22</v>
      </c>
      <c r="E7139" s="293" t="s">
        <v>612</v>
      </c>
      <c r="F7139" s="292" t="s">
        <v>241</v>
      </c>
      <c r="G7139" s="294">
        <v>44448</v>
      </c>
      <c r="H7139" s="287" t="s">
        <v>28598</v>
      </c>
      <c r="I7139" s="295">
        <v>6875</v>
      </c>
      <c r="J7139" s="296"/>
      <c r="K7139" s="297" t="s">
        <v>22568</v>
      </c>
      <c r="L7139" s="297" t="s">
        <v>22569</v>
      </c>
      <c r="M7139" s="288" t="s">
        <v>8814</v>
      </c>
      <c r="N7139" s="289"/>
      <c r="O7139" s="283"/>
      <c r="P7139" s="262">
        <v>1.2962962962962963E-3</v>
      </c>
      <c r="Q7139">
        <v>44448.44734953704</v>
      </c>
      <c r="R7139" t="str">
        <f t="shared" si="228"/>
        <v>#01</v>
      </c>
    </row>
    <row r="7140" spans="1:18" ht="154" x14ac:dyDescent="0.2">
      <c r="A7140" s="255">
        <f t="shared" si="227"/>
        <v>127</v>
      </c>
      <c r="B7140" s="291" t="s">
        <v>332</v>
      </c>
      <c r="C7140" s="292">
        <v>3</v>
      </c>
      <c r="D7140" s="292">
        <v>23</v>
      </c>
      <c r="E7140" s="293" t="s">
        <v>612</v>
      </c>
      <c r="F7140" s="292" t="s">
        <v>241</v>
      </c>
      <c r="G7140" s="294">
        <v>44448</v>
      </c>
      <c r="H7140" s="287" t="s">
        <v>28598</v>
      </c>
      <c r="I7140" s="295">
        <v>6876</v>
      </c>
      <c r="J7140" s="296"/>
      <c r="K7140" s="297" t="s">
        <v>22570</v>
      </c>
      <c r="L7140" s="297" t="s">
        <v>22571</v>
      </c>
      <c r="M7140" s="288" t="s">
        <v>8815</v>
      </c>
      <c r="N7140" s="289"/>
      <c r="O7140" s="283"/>
      <c r="P7140" s="262">
        <v>2.0023148148148148E-3</v>
      </c>
      <c r="Q7140">
        <v>44448.44866898148</v>
      </c>
      <c r="R7140" t="str">
        <f t="shared" si="228"/>
        <v>#01</v>
      </c>
    </row>
    <row r="7141" spans="1:18" ht="116" x14ac:dyDescent="0.2">
      <c r="A7141" s="255">
        <f t="shared" ref="A7141:A7204" si="229">IF($K7141="","",LEN($K7141))</f>
        <v>65</v>
      </c>
      <c r="B7141" s="291" t="s">
        <v>332</v>
      </c>
      <c r="C7141" s="292">
        <v>3</v>
      </c>
      <c r="D7141" s="292">
        <v>24</v>
      </c>
      <c r="E7141" s="293" t="s">
        <v>612</v>
      </c>
      <c r="F7141" s="292" t="s">
        <v>241</v>
      </c>
      <c r="G7141" s="294">
        <v>44448</v>
      </c>
      <c r="H7141" s="287" t="s">
        <v>28598</v>
      </c>
      <c r="I7141" s="295">
        <v>6877</v>
      </c>
      <c r="J7141" s="296"/>
      <c r="K7141" s="297" t="s">
        <v>22572</v>
      </c>
      <c r="L7141" s="297" t="s">
        <v>22573</v>
      </c>
      <c r="M7141" s="288" t="s">
        <v>8816</v>
      </c>
      <c r="N7141" s="298"/>
      <c r="O7141" s="283"/>
      <c r="P7141" s="262">
        <v>7.291666666666667E-4</v>
      </c>
      <c r="Q7141">
        <v>44448.450682870367</v>
      </c>
      <c r="R7141" t="str">
        <f t="shared" si="228"/>
        <v>#01</v>
      </c>
    </row>
    <row r="7142" spans="1:18" ht="133" x14ac:dyDescent="0.2">
      <c r="A7142" s="255">
        <f t="shared" si="229"/>
        <v>37</v>
      </c>
      <c r="B7142" s="291" t="s">
        <v>332</v>
      </c>
      <c r="C7142" s="292">
        <v>3</v>
      </c>
      <c r="D7142" s="292">
        <v>24</v>
      </c>
      <c r="E7142" s="293" t="s">
        <v>612</v>
      </c>
      <c r="F7142" s="292" t="s">
        <v>241</v>
      </c>
      <c r="G7142" s="294">
        <v>44448</v>
      </c>
      <c r="H7142" s="287" t="s">
        <v>28598</v>
      </c>
      <c r="I7142" s="295">
        <v>6878</v>
      </c>
      <c r="J7142" s="296"/>
      <c r="K7142" s="297" t="s">
        <v>8817</v>
      </c>
      <c r="L7142" s="297" t="s">
        <v>8818</v>
      </c>
      <c r="M7142" s="288" t="s">
        <v>8819</v>
      </c>
      <c r="N7142" s="298"/>
      <c r="O7142" s="283"/>
      <c r="P7142" s="262">
        <v>1.1342592592592591E-3</v>
      </c>
      <c r="Q7142">
        <v>44448.451423611114</v>
      </c>
      <c r="R7142" t="str">
        <f t="shared" si="228"/>
        <v>#01</v>
      </c>
    </row>
    <row r="7143" spans="1:18" ht="78" x14ac:dyDescent="0.2">
      <c r="A7143" s="255">
        <f t="shared" si="229"/>
        <v>66</v>
      </c>
      <c r="B7143" s="291" t="s">
        <v>332</v>
      </c>
      <c r="C7143" s="292">
        <v>3</v>
      </c>
      <c r="D7143" s="292">
        <v>25</v>
      </c>
      <c r="E7143" s="293" t="s">
        <v>612</v>
      </c>
      <c r="F7143" s="292" t="s">
        <v>241</v>
      </c>
      <c r="G7143" s="294">
        <v>44448</v>
      </c>
      <c r="H7143" s="287" t="s">
        <v>28598</v>
      </c>
      <c r="I7143" s="295">
        <v>6879</v>
      </c>
      <c r="J7143" s="296"/>
      <c r="K7143" s="297" t="s">
        <v>22574</v>
      </c>
      <c r="L7143" s="297" t="s">
        <v>22575</v>
      </c>
      <c r="M7143" s="288" t="s">
        <v>8820</v>
      </c>
      <c r="N7143" s="289"/>
      <c r="O7143" s="283"/>
      <c r="P7143" s="262">
        <v>1.1342592592592591E-3</v>
      </c>
      <c r="Q7143">
        <v>44448.452569444446</v>
      </c>
      <c r="R7143" t="str">
        <f t="shared" si="228"/>
        <v>#01</v>
      </c>
    </row>
    <row r="7144" spans="1:18" ht="59" x14ac:dyDescent="0.2">
      <c r="A7144" s="255">
        <f t="shared" si="229"/>
        <v>69</v>
      </c>
      <c r="B7144" s="291" t="s">
        <v>332</v>
      </c>
      <c r="C7144" s="292">
        <v>3</v>
      </c>
      <c r="D7144" s="292">
        <v>26</v>
      </c>
      <c r="E7144" s="293" t="s">
        <v>612</v>
      </c>
      <c r="F7144" s="292" t="s">
        <v>241</v>
      </c>
      <c r="G7144" s="294">
        <v>44448</v>
      </c>
      <c r="H7144" s="287" t="s">
        <v>28598</v>
      </c>
      <c r="I7144" s="295">
        <v>6880</v>
      </c>
      <c r="J7144" s="296"/>
      <c r="K7144" s="297" t="s">
        <v>22576</v>
      </c>
      <c r="L7144" s="297" t="s">
        <v>22577</v>
      </c>
      <c r="M7144" s="288" t="s">
        <v>8821</v>
      </c>
      <c r="N7144" s="289"/>
      <c r="O7144" s="283"/>
      <c r="P7144" s="262">
        <v>4.5138888888888892E-4</v>
      </c>
      <c r="Q7144">
        <v>44448.453715277778</v>
      </c>
      <c r="R7144" t="str">
        <f t="shared" si="228"/>
        <v>#01</v>
      </c>
    </row>
    <row r="7145" spans="1:18" ht="116" x14ac:dyDescent="0.2">
      <c r="A7145" s="255">
        <f t="shared" si="229"/>
        <v>73</v>
      </c>
      <c r="B7145" s="291" t="s">
        <v>332</v>
      </c>
      <c r="C7145" s="292">
        <v>3</v>
      </c>
      <c r="D7145" s="292">
        <v>27</v>
      </c>
      <c r="E7145" s="293" t="s">
        <v>612</v>
      </c>
      <c r="F7145" s="292" t="s">
        <v>241</v>
      </c>
      <c r="G7145" s="294">
        <v>44448</v>
      </c>
      <c r="H7145" s="287" t="s">
        <v>28598</v>
      </c>
      <c r="I7145" s="295">
        <v>6881</v>
      </c>
      <c r="J7145" s="296"/>
      <c r="K7145" s="297" t="s">
        <v>22578</v>
      </c>
      <c r="L7145" s="297" t="s">
        <v>22579</v>
      </c>
      <c r="M7145" s="288" t="s">
        <v>8822</v>
      </c>
      <c r="N7145" s="289"/>
      <c r="O7145" s="283"/>
      <c r="P7145" s="262">
        <v>5.2083333333333333E-4</v>
      </c>
      <c r="Q7145">
        <v>44448.454189814816</v>
      </c>
      <c r="R7145" t="str">
        <f t="shared" si="228"/>
        <v>#01</v>
      </c>
    </row>
    <row r="7146" spans="1:18" ht="135" x14ac:dyDescent="0.2">
      <c r="A7146" s="255">
        <f t="shared" si="229"/>
        <v>145</v>
      </c>
      <c r="B7146" s="291" t="s">
        <v>332</v>
      </c>
      <c r="C7146" s="292">
        <v>3</v>
      </c>
      <c r="D7146" s="292">
        <v>28</v>
      </c>
      <c r="E7146" s="293" t="s">
        <v>612</v>
      </c>
      <c r="F7146" s="292" t="s">
        <v>241</v>
      </c>
      <c r="G7146" s="294">
        <v>44448</v>
      </c>
      <c r="H7146" s="287" t="s">
        <v>28598</v>
      </c>
      <c r="I7146" s="295">
        <v>6882</v>
      </c>
      <c r="J7146" s="296"/>
      <c r="K7146" s="297" t="s">
        <v>22580</v>
      </c>
      <c r="L7146" s="297" t="s">
        <v>22581</v>
      </c>
      <c r="M7146" s="288" t="s">
        <v>8823</v>
      </c>
      <c r="N7146" s="289"/>
      <c r="O7146" s="283"/>
      <c r="P7146" s="262">
        <v>1.0648148148148147E-3</v>
      </c>
      <c r="Q7146">
        <v>44448.454733796294</v>
      </c>
      <c r="R7146" t="str">
        <f t="shared" si="228"/>
        <v>#01</v>
      </c>
    </row>
    <row r="7147" spans="1:18" ht="98" x14ac:dyDescent="0.2">
      <c r="A7147" s="255">
        <f t="shared" si="229"/>
        <v>103</v>
      </c>
      <c r="B7147" s="291" t="s">
        <v>332</v>
      </c>
      <c r="C7147" s="292">
        <v>3</v>
      </c>
      <c r="D7147" s="292">
        <v>29</v>
      </c>
      <c r="E7147" s="293" t="s">
        <v>612</v>
      </c>
      <c r="F7147" s="292" t="s">
        <v>241</v>
      </c>
      <c r="G7147" s="294">
        <v>44448</v>
      </c>
      <c r="H7147" s="287" t="s">
        <v>28598</v>
      </c>
      <c r="I7147" s="295">
        <v>6883</v>
      </c>
      <c r="J7147" s="296"/>
      <c r="K7147" s="297" t="s">
        <v>22582</v>
      </c>
      <c r="L7147" s="297" t="s">
        <v>22583</v>
      </c>
      <c r="M7147" s="288" t="s">
        <v>8824</v>
      </c>
      <c r="N7147" s="289"/>
      <c r="O7147" s="283"/>
      <c r="P7147" s="262">
        <v>7.291666666666667E-4</v>
      </c>
      <c r="Q7147">
        <v>44448.455810185187</v>
      </c>
      <c r="R7147" t="str">
        <f t="shared" si="228"/>
        <v>#01</v>
      </c>
    </row>
    <row r="7148" spans="1:18" ht="35" x14ac:dyDescent="0.2">
      <c r="A7148" s="255">
        <f t="shared" si="229"/>
        <v>15</v>
      </c>
      <c r="B7148" s="269" t="s">
        <v>332</v>
      </c>
      <c r="C7148" s="270">
        <v>4</v>
      </c>
      <c r="D7148" s="270" t="s">
        <v>234</v>
      </c>
      <c r="E7148" s="271" t="s">
        <v>612</v>
      </c>
      <c r="F7148" s="270" t="s">
        <v>241</v>
      </c>
      <c r="G7148" s="301">
        <v>44419</v>
      </c>
      <c r="H7148" s="270" t="s">
        <v>28598</v>
      </c>
      <c r="I7148" s="272">
        <v>6884</v>
      </c>
      <c r="J7148" s="281"/>
      <c r="K7148" s="274" t="s">
        <v>503</v>
      </c>
      <c r="L7148" s="274" t="s">
        <v>8825</v>
      </c>
      <c r="M7148" s="310" t="s">
        <v>8826</v>
      </c>
      <c r="N7148" s="311"/>
      <c r="O7148" s="283"/>
      <c r="P7148" s="262">
        <v>2.3148148148148147E-5</v>
      </c>
      <c r="Q7148">
        <v>44419.842928240738</v>
      </c>
      <c r="R7148" t="str">
        <f t="shared" si="228"/>
        <v>#01</v>
      </c>
    </row>
    <row r="7149" spans="1:18" ht="211" x14ac:dyDescent="0.2">
      <c r="A7149" s="255">
        <f t="shared" si="229"/>
        <v>116</v>
      </c>
      <c r="B7149" s="291" t="s">
        <v>332</v>
      </c>
      <c r="C7149" s="292">
        <v>4</v>
      </c>
      <c r="D7149" s="292">
        <v>1</v>
      </c>
      <c r="E7149" s="293" t="s">
        <v>612</v>
      </c>
      <c r="F7149" s="292" t="s">
        <v>241</v>
      </c>
      <c r="G7149" s="294">
        <v>44448</v>
      </c>
      <c r="H7149" s="287" t="s">
        <v>28598</v>
      </c>
      <c r="I7149" s="295">
        <v>6885</v>
      </c>
      <c r="J7149" s="296"/>
      <c r="K7149" s="297" t="s">
        <v>26994</v>
      </c>
      <c r="L7149" s="297" t="s">
        <v>26995</v>
      </c>
      <c r="M7149" s="288" t="s">
        <v>8827</v>
      </c>
      <c r="N7149" s="289"/>
      <c r="O7149" s="283"/>
      <c r="P7149" s="262">
        <v>1.3657407407407409E-3</v>
      </c>
      <c r="Q7149">
        <v>44448.456562500003</v>
      </c>
      <c r="R7149" t="str">
        <f t="shared" si="228"/>
        <v>#01</v>
      </c>
    </row>
    <row r="7150" spans="1:18" ht="116" x14ac:dyDescent="0.2">
      <c r="A7150" s="255">
        <f t="shared" si="229"/>
        <v>123</v>
      </c>
      <c r="B7150" s="291" t="s">
        <v>332</v>
      </c>
      <c r="C7150" s="292">
        <v>4</v>
      </c>
      <c r="D7150" s="292">
        <v>2</v>
      </c>
      <c r="E7150" s="293" t="s">
        <v>612</v>
      </c>
      <c r="F7150" s="292" t="s">
        <v>241</v>
      </c>
      <c r="G7150" s="294">
        <v>44448</v>
      </c>
      <c r="H7150" s="287" t="s">
        <v>28598</v>
      </c>
      <c r="I7150" s="295">
        <v>6886</v>
      </c>
      <c r="J7150" s="296"/>
      <c r="K7150" s="297" t="s">
        <v>22584</v>
      </c>
      <c r="L7150" s="297" t="s">
        <v>22585</v>
      </c>
      <c r="M7150" s="288" t="s">
        <v>8828</v>
      </c>
      <c r="N7150" s="289"/>
      <c r="O7150" s="283"/>
      <c r="P7150" s="262">
        <v>1.1111111111111111E-3</v>
      </c>
      <c r="Q7150">
        <v>44448.457951388889</v>
      </c>
      <c r="R7150" t="str">
        <f t="shared" si="228"/>
        <v>#01</v>
      </c>
    </row>
    <row r="7151" spans="1:18" ht="116" x14ac:dyDescent="0.2">
      <c r="A7151" s="255">
        <f t="shared" si="229"/>
        <v>105</v>
      </c>
      <c r="B7151" s="291" t="s">
        <v>332</v>
      </c>
      <c r="C7151" s="292">
        <v>4</v>
      </c>
      <c r="D7151" s="292">
        <v>3</v>
      </c>
      <c r="E7151" s="293" t="s">
        <v>612</v>
      </c>
      <c r="F7151" s="292" t="s">
        <v>241</v>
      </c>
      <c r="G7151" s="294">
        <v>44450</v>
      </c>
      <c r="H7151" s="287" t="s">
        <v>28598</v>
      </c>
      <c r="I7151" s="295">
        <v>6887</v>
      </c>
      <c r="J7151" s="296"/>
      <c r="K7151" s="297" t="s">
        <v>22586</v>
      </c>
      <c r="L7151" s="297" t="s">
        <v>22587</v>
      </c>
      <c r="M7151" s="288" t="s">
        <v>8829</v>
      </c>
      <c r="N7151" s="289"/>
      <c r="O7151" s="283"/>
      <c r="P7151" s="262">
        <v>1.261574074074074E-3</v>
      </c>
      <c r="Q7151">
        <v>44450.527337962965</v>
      </c>
      <c r="R7151" t="str">
        <f t="shared" si="228"/>
        <v>#01</v>
      </c>
    </row>
    <row r="7152" spans="1:18" ht="116" x14ac:dyDescent="0.2">
      <c r="A7152" s="255">
        <f t="shared" si="229"/>
        <v>103</v>
      </c>
      <c r="B7152" s="291" t="s">
        <v>332</v>
      </c>
      <c r="C7152" s="292">
        <v>4</v>
      </c>
      <c r="D7152" s="292">
        <v>4</v>
      </c>
      <c r="E7152" s="293" t="s">
        <v>612</v>
      </c>
      <c r="F7152" s="292" t="s">
        <v>241</v>
      </c>
      <c r="G7152" s="294">
        <v>44448</v>
      </c>
      <c r="H7152" s="287" t="s">
        <v>28598</v>
      </c>
      <c r="I7152" s="295">
        <v>6888</v>
      </c>
      <c r="J7152" s="296"/>
      <c r="K7152" s="297" t="s">
        <v>22588</v>
      </c>
      <c r="L7152" s="297" t="s">
        <v>22589</v>
      </c>
      <c r="M7152" s="288" t="s">
        <v>8830</v>
      </c>
      <c r="N7152" s="289"/>
      <c r="O7152" s="283"/>
      <c r="P7152" s="262">
        <v>7.291666666666667E-4</v>
      </c>
      <c r="Q7152">
        <v>44448.460578703707</v>
      </c>
      <c r="R7152" t="str">
        <f t="shared" si="228"/>
        <v>#01</v>
      </c>
    </row>
    <row r="7153" spans="1:20" ht="154" x14ac:dyDescent="0.2">
      <c r="A7153" s="255">
        <f t="shared" si="229"/>
        <v>103</v>
      </c>
      <c r="B7153" s="291" t="s">
        <v>332</v>
      </c>
      <c r="C7153" s="292">
        <v>4</v>
      </c>
      <c r="D7153" s="292">
        <v>5</v>
      </c>
      <c r="E7153" s="293" t="s">
        <v>612</v>
      </c>
      <c r="F7153" s="292" t="s">
        <v>241</v>
      </c>
      <c r="G7153" s="294">
        <v>44448</v>
      </c>
      <c r="H7153" s="287" t="s">
        <v>28598</v>
      </c>
      <c r="I7153" s="295">
        <v>6889</v>
      </c>
      <c r="J7153" s="296"/>
      <c r="K7153" s="297" t="s">
        <v>22590</v>
      </c>
      <c r="L7153" s="297" t="s">
        <v>22591</v>
      </c>
      <c r="M7153" s="288" t="s">
        <v>8831</v>
      </c>
      <c r="N7153" s="289"/>
      <c r="O7153" s="283"/>
      <c r="P7153" s="262">
        <v>1.3425925925925925E-3</v>
      </c>
      <c r="Q7153">
        <v>44448.461319444446</v>
      </c>
      <c r="R7153" t="str">
        <f t="shared" si="228"/>
        <v>#01</v>
      </c>
    </row>
    <row r="7154" spans="1:20" ht="116" x14ac:dyDescent="0.2">
      <c r="A7154" s="255">
        <f t="shared" si="229"/>
        <v>111</v>
      </c>
      <c r="B7154" s="291" t="s">
        <v>332</v>
      </c>
      <c r="C7154" s="292">
        <v>4</v>
      </c>
      <c r="D7154" s="292">
        <v>6</v>
      </c>
      <c r="E7154" s="293" t="s">
        <v>612</v>
      </c>
      <c r="F7154" s="292" t="s">
        <v>241</v>
      </c>
      <c r="G7154" s="294">
        <v>44448</v>
      </c>
      <c r="H7154" s="287" t="s">
        <v>28598</v>
      </c>
      <c r="I7154" s="295">
        <v>6890</v>
      </c>
      <c r="J7154" s="296"/>
      <c r="K7154" s="297" t="s">
        <v>22592</v>
      </c>
      <c r="L7154" s="297" t="s">
        <v>22593</v>
      </c>
      <c r="M7154" s="288" t="s">
        <v>8832</v>
      </c>
      <c r="N7154" s="289"/>
      <c r="O7154" s="283"/>
      <c r="P7154" s="262">
        <v>8.3333333333333339E-4</v>
      </c>
      <c r="Q7154">
        <v>44448.462673611109</v>
      </c>
      <c r="R7154" t="str">
        <f t="shared" si="228"/>
        <v>#01</v>
      </c>
    </row>
    <row r="7155" spans="1:20" ht="116" x14ac:dyDescent="0.2">
      <c r="A7155" s="255">
        <f t="shared" si="229"/>
        <v>101</v>
      </c>
      <c r="B7155" s="291" t="s">
        <v>332</v>
      </c>
      <c r="C7155" s="292">
        <v>4</v>
      </c>
      <c r="D7155" s="292">
        <v>7</v>
      </c>
      <c r="E7155" s="293" t="s">
        <v>612</v>
      </c>
      <c r="F7155" s="292" t="s">
        <v>241</v>
      </c>
      <c r="G7155" s="294">
        <v>44448</v>
      </c>
      <c r="H7155" s="287" t="s">
        <v>28598</v>
      </c>
      <c r="I7155" s="295">
        <v>6891</v>
      </c>
      <c r="J7155" s="296"/>
      <c r="K7155" s="297" t="s">
        <v>22594</v>
      </c>
      <c r="L7155" s="297" t="s">
        <v>22595</v>
      </c>
      <c r="M7155" s="288" t="s">
        <v>8833</v>
      </c>
      <c r="N7155" s="289"/>
      <c r="O7155" s="283"/>
      <c r="P7155" s="262">
        <v>7.6388888888888893E-4</v>
      </c>
      <c r="Q7155">
        <v>44448.463530092595</v>
      </c>
      <c r="R7155" t="str">
        <f t="shared" si="228"/>
        <v>#01</v>
      </c>
    </row>
    <row r="7156" spans="1:20" ht="116" x14ac:dyDescent="0.2">
      <c r="A7156" s="255">
        <f t="shared" si="229"/>
        <v>100</v>
      </c>
      <c r="B7156" s="291" t="s">
        <v>332</v>
      </c>
      <c r="C7156" s="292">
        <v>4</v>
      </c>
      <c r="D7156" s="292">
        <v>8</v>
      </c>
      <c r="E7156" s="293" t="s">
        <v>612</v>
      </c>
      <c r="F7156" s="292" t="s">
        <v>241</v>
      </c>
      <c r="G7156" s="294">
        <v>44448</v>
      </c>
      <c r="H7156" s="287" t="s">
        <v>28598</v>
      </c>
      <c r="I7156" s="295">
        <v>6892</v>
      </c>
      <c r="J7156" s="296"/>
      <c r="K7156" s="297" t="s">
        <v>26992</v>
      </c>
      <c r="L7156" s="297" t="s">
        <v>26993</v>
      </c>
      <c r="M7156" s="288" t="s">
        <v>8834</v>
      </c>
      <c r="N7156" s="289"/>
      <c r="O7156" s="283"/>
      <c r="P7156" s="262">
        <v>7.5231481481481471E-4</v>
      </c>
      <c r="Q7156">
        <v>44448.464305555557</v>
      </c>
      <c r="R7156" t="str">
        <f t="shared" si="228"/>
        <v>#01</v>
      </c>
    </row>
    <row r="7157" spans="1:20" ht="154" x14ac:dyDescent="0.2">
      <c r="A7157" s="255">
        <f t="shared" si="229"/>
        <v>189</v>
      </c>
      <c r="B7157" s="291" t="s">
        <v>332</v>
      </c>
      <c r="C7157" s="292">
        <v>4</v>
      </c>
      <c r="D7157" s="292">
        <v>9</v>
      </c>
      <c r="E7157" s="293" t="s">
        <v>612</v>
      </c>
      <c r="F7157" s="292" t="s">
        <v>241</v>
      </c>
      <c r="G7157" s="294">
        <v>44448</v>
      </c>
      <c r="H7157" s="287" t="s">
        <v>28598</v>
      </c>
      <c r="I7157" s="295">
        <v>6893</v>
      </c>
      <c r="J7157" s="296"/>
      <c r="K7157" s="297" t="s">
        <v>22596</v>
      </c>
      <c r="L7157" s="297" t="s">
        <v>22597</v>
      </c>
      <c r="M7157" s="288" t="s">
        <v>8835</v>
      </c>
      <c r="N7157" s="289"/>
      <c r="O7157" s="283"/>
      <c r="P7157" s="262">
        <v>6.8287037037037025E-4</v>
      </c>
      <c r="Q7157">
        <v>44448.465069444443</v>
      </c>
      <c r="R7157" t="str">
        <f t="shared" si="228"/>
        <v>#01</v>
      </c>
    </row>
    <row r="7158" spans="1:20" ht="230" x14ac:dyDescent="0.2">
      <c r="A7158" s="255">
        <f t="shared" si="229"/>
        <v>51</v>
      </c>
      <c r="B7158" s="291" t="s">
        <v>332</v>
      </c>
      <c r="C7158" s="292">
        <v>4</v>
      </c>
      <c r="D7158" s="292">
        <v>10</v>
      </c>
      <c r="E7158" s="293" t="s">
        <v>612</v>
      </c>
      <c r="F7158" s="292" t="s">
        <v>241</v>
      </c>
      <c r="G7158" s="294">
        <v>44448</v>
      </c>
      <c r="H7158" s="287" t="s">
        <v>28598</v>
      </c>
      <c r="I7158" s="295">
        <v>6894</v>
      </c>
      <c r="J7158" s="296"/>
      <c r="K7158" s="297" t="s">
        <v>22598</v>
      </c>
      <c r="L7158" s="297" t="s">
        <v>22599</v>
      </c>
      <c r="M7158" s="288" t="s">
        <v>8836</v>
      </c>
      <c r="N7158" s="289"/>
      <c r="O7158" s="283"/>
      <c r="P7158" s="262">
        <v>1.5972222222222221E-3</v>
      </c>
      <c r="Q7158">
        <v>44448.465775462966</v>
      </c>
      <c r="R7158" t="str">
        <f t="shared" si="228"/>
        <v>#01</v>
      </c>
    </row>
    <row r="7159" spans="1:20" ht="78" x14ac:dyDescent="0.2">
      <c r="A7159" s="255">
        <f t="shared" si="229"/>
        <v>69</v>
      </c>
      <c r="B7159" s="291" t="s">
        <v>332</v>
      </c>
      <c r="C7159" s="292">
        <v>4</v>
      </c>
      <c r="D7159" s="292">
        <v>11</v>
      </c>
      <c r="E7159" s="293" t="s">
        <v>612</v>
      </c>
      <c r="F7159" s="292" t="s">
        <v>241</v>
      </c>
      <c r="G7159" s="294">
        <v>44448</v>
      </c>
      <c r="H7159" s="287" t="s">
        <v>28598</v>
      </c>
      <c r="I7159" s="295">
        <v>6895</v>
      </c>
      <c r="J7159" s="296"/>
      <c r="K7159" s="297" t="s">
        <v>22600</v>
      </c>
      <c r="L7159" s="297" t="s">
        <v>22601</v>
      </c>
      <c r="M7159" s="288" t="s">
        <v>8837</v>
      </c>
      <c r="N7159" s="289"/>
      <c r="O7159" s="283"/>
      <c r="P7159" s="262">
        <v>1.5046296296296294E-3</v>
      </c>
      <c r="Q7159">
        <v>44448.778043981481</v>
      </c>
      <c r="R7159" t="str">
        <f t="shared" si="228"/>
        <v>#01</v>
      </c>
    </row>
    <row r="7160" spans="1:20" ht="154" x14ac:dyDescent="0.2">
      <c r="A7160" s="255">
        <f t="shared" si="229"/>
        <v>98</v>
      </c>
      <c r="B7160" s="291" t="s">
        <v>332</v>
      </c>
      <c r="C7160" s="292">
        <v>4</v>
      </c>
      <c r="D7160" s="292">
        <v>12</v>
      </c>
      <c r="E7160" s="293" t="s">
        <v>612</v>
      </c>
      <c r="F7160" s="292" t="s">
        <v>241</v>
      </c>
      <c r="G7160" s="294">
        <v>44450</v>
      </c>
      <c r="H7160" s="287" t="s">
        <v>28598</v>
      </c>
      <c r="I7160" s="295">
        <v>6896</v>
      </c>
      <c r="J7160" s="296"/>
      <c r="K7160" s="297" t="s">
        <v>22602</v>
      </c>
      <c r="L7160" s="297" t="s">
        <v>22603</v>
      </c>
      <c r="M7160" s="288" t="s">
        <v>8838</v>
      </c>
      <c r="N7160" s="298"/>
      <c r="O7160" s="283"/>
      <c r="P7160" s="262">
        <v>3.7152777777777774E-3</v>
      </c>
      <c r="Q7160">
        <v>44450.530046296299</v>
      </c>
      <c r="R7160" t="str">
        <f t="shared" si="228"/>
        <v>#01</v>
      </c>
    </row>
    <row r="7161" spans="1:20" ht="133" x14ac:dyDescent="0.2">
      <c r="A7161" s="255">
        <f t="shared" si="229"/>
        <v>100</v>
      </c>
      <c r="B7161" s="291" t="s">
        <v>332</v>
      </c>
      <c r="C7161" s="292">
        <v>4</v>
      </c>
      <c r="D7161" s="292">
        <v>13</v>
      </c>
      <c r="E7161" s="293" t="s">
        <v>612</v>
      </c>
      <c r="F7161" s="292" t="s">
        <v>241</v>
      </c>
      <c r="G7161" s="294">
        <v>44448</v>
      </c>
      <c r="H7161" s="287" t="s">
        <v>28598</v>
      </c>
      <c r="I7161" s="295">
        <v>6897</v>
      </c>
      <c r="J7161" s="296"/>
      <c r="K7161" s="297" t="s">
        <v>22604</v>
      </c>
      <c r="L7161" s="297" t="s">
        <v>22605</v>
      </c>
      <c r="M7161" s="288" t="s">
        <v>8839</v>
      </c>
      <c r="N7161" s="298"/>
      <c r="O7161" s="283"/>
      <c r="P7161" s="262">
        <v>9.6064814814814808E-4</v>
      </c>
      <c r="Q7161">
        <v>44448.781192129631</v>
      </c>
      <c r="R7161" t="str">
        <f t="shared" si="228"/>
        <v>#01</v>
      </c>
    </row>
    <row r="7162" spans="1:20" ht="230" x14ac:dyDescent="0.2">
      <c r="A7162" s="255">
        <f t="shared" si="229"/>
        <v>146</v>
      </c>
      <c r="B7162" s="291" t="s">
        <v>332</v>
      </c>
      <c r="C7162" s="292">
        <v>4</v>
      </c>
      <c r="D7162" s="292">
        <v>14</v>
      </c>
      <c r="E7162" s="293" t="s">
        <v>612</v>
      </c>
      <c r="F7162" s="292" t="s">
        <v>241</v>
      </c>
      <c r="G7162" s="294">
        <v>44448</v>
      </c>
      <c r="H7162" s="287" t="s">
        <v>28598</v>
      </c>
      <c r="I7162" s="295">
        <v>6898</v>
      </c>
      <c r="J7162" s="296"/>
      <c r="K7162" s="297" t="s">
        <v>22606</v>
      </c>
      <c r="L7162" s="297" t="s">
        <v>22607</v>
      </c>
      <c r="M7162" s="288" t="s">
        <v>8840</v>
      </c>
      <c r="N7162" s="289"/>
      <c r="O7162" s="283"/>
      <c r="P7162" s="262">
        <v>8.449074074074075E-4</v>
      </c>
      <c r="Q7162">
        <v>44448.782164351855</v>
      </c>
      <c r="R7162" t="str">
        <f t="shared" ref="R7162:R7225" si="230">IF(G7162="","",F7162)</f>
        <v>#01</v>
      </c>
    </row>
    <row r="7163" spans="1:20" ht="116" x14ac:dyDescent="0.2">
      <c r="A7163" s="255">
        <f t="shared" si="229"/>
        <v>139</v>
      </c>
      <c r="B7163" s="291" t="s">
        <v>332</v>
      </c>
      <c r="C7163" s="292">
        <v>4</v>
      </c>
      <c r="D7163" s="292">
        <v>15</v>
      </c>
      <c r="E7163" s="293" t="s">
        <v>612</v>
      </c>
      <c r="F7163" s="292" t="s">
        <v>241</v>
      </c>
      <c r="G7163" s="294">
        <v>44448</v>
      </c>
      <c r="H7163" s="287" t="s">
        <v>28598</v>
      </c>
      <c r="I7163" s="295">
        <v>6899</v>
      </c>
      <c r="J7163" s="296"/>
      <c r="K7163" s="297" t="s">
        <v>22608</v>
      </c>
      <c r="L7163" s="297" t="s">
        <v>22609</v>
      </c>
      <c r="M7163" s="288" t="s">
        <v>8841</v>
      </c>
      <c r="N7163" s="289"/>
      <c r="O7163" s="283"/>
      <c r="P7163" s="262">
        <v>1.0648148148148147E-3</v>
      </c>
      <c r="Q7163">
        <v>44448.783067129632</v>
      </c>
      <c r="R7163" t="str">
        <f t="shared" si="230"/>
        <v>#01</v>
      </c>
    </row>
    <row r="7164" spans="1:20" ht="78" x14ac:dyDescent="0.2">
      <c r="A7164" s="255">
        <f t="shared" si="229"/>
        <v>65</v>
      </c>
      <c r="B7164" s="291" t="s">
        <v>332</v>
      </c>
      <c r="C7164" s="292">
        <v>4</v>
      </c>
      <c r="D7164" s="292">
        <v>16</v>
      </c>
      <c r="E7164" s="293" t="s">
        <v>612</v>
      </c>
      <c r="F7164" s="292" t="s">
        <v>241</v>
      </c>
      <c r="G7164" s="294">
        <v>44448</v>
      </c>
      <c r="H7164" s="287" t="s">
        <v>28598</v>
      </c>
      <c r="I7164" s="295">
        <v>6900</v>
      </c>
      <c r="J7164" s="296"/>
      <c r="K7164" s="297" t="s">
        <v>22610</v>
      </c>
      <c r="L7164" s="297" t="s">
        <v>22611</v>
      </c>
      <c r="M7164" s="288" t="s">
        <v>8842</v>
      </c>
      <c r="N7164" s="289"/>
      <c r="O7164" s="283"/>
      <c r="P7164" s="262">
        <v>2.3148148148148147E-5</v>
      </c>
      <c r="Q7164">
        <v>44448.785914351851</v>
      </c>
      <c r="R7164" t="str">
        <f t="shared" si="230"/>
        <v>#01</v>
      </c>
    </row>
    <row r="7165" spans="1:20" ht="78" x14ac:dyDescent="0.2">
      <c r="A7165" s="255">
        <f t="shared" si="229"/>
        <v>65</v>
      </c>
      <c r="B7165" s="291" t="s">
        <v>332</v>
      </c>
      <c r="C7165" s="292">
        <v>4</v>
      </c>
      <c r="D7165" s="292">
        <v>16</v>
      </c>
      <c r="E7165" s="293" t="s">
        <v>612</v>
      </c>
      <c r="F7165" s="292" t="s">
        <v>241</v>
      </c>
      <c r="G7165" s="294">
        <v>44448</v>
      </c>
      <c r="H7165" s="287" t="s">
        <v>28598</v>
      </c>
      <c r="I7165" s="295" t="s">
        <v>29018</v>
      </c>
      <c r="J7165" s="296"/>
      <c r="K7165" s="297" t="s">
        <v>22610</v>
      </c>
      <c r="L7165" s="297" t="s">
        <v>22611</v>
      </c>
      <c r="M7165" s="288" t="s">
        <v>29019</v>
      </c>
      <c r="N7165" s="289"/>
      <c r="O7165" s="283"/>
      <c r="P7165" s="262">
        <v>1.9675925925925926E-4</v>
      </c>
      <c r="Q7165">
        <v>44448.78597222222</v>
      </c>
      <c r="R7165" t="str">
        <f t="shared" si="230"/>
        <v>#01</v>
      </c>
      <c r="S7165" t="s">
        <v>29017</v>
      </c>
      <c r="T7165" t="s">
        <v>29016</v>
      </c>
    </row>
    <row r="7166" spans="1:20" ht="192" x14ac:dyDescent="0.2">
      <c r="A7166" s="255">
        <f t="shared" si="229"/>
        <v>102</v>
      </c>
      <c r="B7166" s="291" t="s">
        <v>332</v>
      </c>
      <c r="C7166" s="292">
        <v>4</v>
      </c>
      <c r="D7166" s="292">
        <v>17</v>
      </c>
      <c r="E7166" s="293" t="s">
        <v>612</v>
      </c>
      <c r="F7166" s="292" t="s">
        <v>241</v>
      </c>
      <c r="G7166" s="294">
        <v>44448</v>
      </c>
      <c r="H7166" s="287" t="s">
        <v>28598</v>
      </c>
      <c r="I7166" s="295">
        <v>6901</v>
      </c>
      <c r="J7166" s="296"/>
      <c r="K7166" s="297" t="s">
        <v>22612</v>
      </c>
      <c r="L7166" s="297" t="s">
        <v>22613</v>
      </c>
      <c r="M7166" s="288" t="s">
        <v>8843</v>
      </c>
      <c r="N7166" s="289"/>
      <c r="O7166" s="283"/>
      <c r="P7166" s="262">
        <v>1.0763888888888889E-3</v>
      </c>
      <c r="Q7166">
        <v>44448.786192129628</v>
      </c>
      <c r="R7166" t="str">
        <f t="shared" si="230"/>
        <v>#01</v>
      </c>
    </row>
    <row r="7167" spans="1:20" ht="154" x14ac:dyDescent="0.2">
      <c r="A7167" s="255">
        <f t="shared" si="229"/>
        <v>99</v>
      </c>
      <c r="B7167" s="291" t="s">
        <v>332</v>
      </c>
      <c r="C7167" s="292">
        <v>4</v>
      </c>
      <c r="D7167" s="292">
        <v>18</v>
      </c>
      <c r="E7167" s="293" t="s">
        <v>612</v>
      </c>
      <c r="F7167" s="292" t="s">
        <v>241</v>
      </c>
      <c r="G7167" s="294">
        <v>44448</v>
      </c>
      <c r="H7167" s="287" t="s">
        <v>28598</v>
      </c>
      <c r="I7167" s="295">
        <v>6902</v>
      </c>
      <c r="J7167" s="296"/>
      <c r="K7167" s="297" t="s">
        <v>22614</v>
      </c>
      <c r="L7167" s="297" t="s">
        <v>22615</v>
      </c>
      <c r="M7167" s="288" t="s">
        <v>8844</v>
      </c>
      <c r="N7167" s="289"/>
      <c r="O7167" s="283"/>
      <c r="P7167" s="262">
        <v>9.0277777777777784E-4</v>
      </c>
      <c r="Q7167">
        <v>44448.787291666667</v>
      </c>
      <c r="R7167" t="str">
        <f t="shared" si="230"/>
        <v>#01</v>
      </c>
    </row>
    <row r="7168" spans="1:20" ht="192" x14ac:dyDescent="0.2">
      <c r="A7168" s="255">
        <f t="shared" si="229"/>
        <v>126</v>
      </c>
      <c r="B7168" s="291" t="s">
        <v>332</v>
      </c>
      <c r="C7168" s="292">
        <v>4</v>
      </c>
      <c r="D7168" s="292">
        <v>19</v>
      </c>
      <c r="E7168" s="293" t="s">
        <v>612</v>
      </c>
      <c r="F7168" s="292" t="s">
        <v>241</v>
      </c>
      <c r="G7168" s="294">
        <v>44448</v>
      </c>
      <c r="H7168" s="287" t="s">
        <v>28598</v>
      </c>
      <c r="I7168" s="295">
        <v>6903</v>
      </c>
      <c r="J7168" s="296"/>
      <c r="K7168" s="297" t="s">
        <v>22616</v>
      </c>
      <c r="L7168" s="297" t="s">
        <v>22617</v>
      </c>
      <c r="M7168" s="288" t="s">
        <v>8845</v>
      </c>
      <c r="N7168" s="289"/>
      <c r="O7168" s="283"/>
      <c r="P7168" s="262">
        <v>1.1342592592592591E-3</v>
      </c>
      <c r="Q7168">
        <v>44448.788217592592</v>
      </c>
      <c r="R7168" t="str">
        <f t="shared" si="230"/>
        <v>#01</v>
      </c>
    </row>
    <row r="7169" spans="1:20" ht="135" x14ac:dyDescent="0.2">
      <c r="A7169" s="255">
        <f t="shared" si="229"/>
        <v>99</v>
      </c>
      <c r="B7169" s="291" t="s">
        <v>332</v>
      </c>
      <c r="C7169" s="292">
        <v>4</v>
      </c>
      <c r="D7169" s="292">
        <v>20</v>
      </c>
      <c r="E7169" s="293" t="s">
        <v>612</v>
      </c>
      <c r="F7169" s="292" t="s">
        <v>241</v>
      </c>
      <c r="G7169" s="294">
        <v>44448</v>
      </c>
      <c r="H7169" s="287" t="s">
        <v>28598</v>
      </c>
      <c r="I7169" s="295">
        <v>6904</v>
      </c>
      <c r="J7169" s="296"/>
      <c r="K7169" s="297" t="s">
        <v>22618</v>
      </c>
      <c r="L7169" s="297" t="s">
        <v>22619</v>
      </c>
      <c r="M7169" s="288" t="s">
        <v>8846</v>
      </c>
      <c r="N7169" s="289"/>
      <c r="O7169" s="283"/>
      <c r="P7169" s="262">
        <v>8.1018518518518516E-4</v>
      </c>
      <c r="Q7169">
        <v>44448.789375</v>
      </c>
      <c r="R7169" t="str">
        <f t="shared" si="230"/>
        <v>#01</v>
      </c>
    </row>
    <row r="7170" spans="1:20" ht="154" x14ac:dyDescent="0.2">
      <c r="A7170" s="255">
        <f t="shared" si="229"/>
        <v>80</v>
      </c>
      <c r="B7170" s="291" t="s">
        <v>332</v>
      </c>
      <c r="C7170" s="292">
        <v>4</v>
      </c>
      <c r="D7170" s="292">
        <v>21</v>
      </c>
      <c r="E7170" s="293" t="s">
        <v>612</v>
      </c>
      <c r="F7170" s="292" t="s">
        <v>241</v>
      </c>
      <c r="G7170" s="294">
        <v>44448</v>
      </c>
      <c r="H7170" s="287" t="s">
        <v>28598</v>
      </c>
      <c r="I7170" s="295">
        <v>6905</v>
      </c>
      <c r="J7170" s="296"/>
      <c r="K7170" s="297" t="s">
        <v>26990</v>
      </c>
      <c r="L7170" s="297" t="s">
        <v>26991</v>
      </c>
      <c r="M7170" s="288" t="s">
        <v>8847</v>
      </c>
      <c r="N7170" s="289"/>
      <c r="O7170" s="283"/>
      <c r="P7170" s="262">
        <v>9.1435185185185185E-4</v>
      </c>
      <c r="Q7170">
        <v>44448.790196759262</v>
      </c>
      <c r="R7170" t="str">
        <f t="shared" si="230"/>
        <v>#01</v>
      </c>
    </row>
    <row r="7171" spans="1:20" ht="135" x14ac:dyDescent="0.2">
      <c r="A7171" s="255">
        <f t="shared" si="229"/>
        <v>98</v>
      </c>
      <c r="B7171" s="291" t="s">
        <v>332</v>
      </c>
      <c r="C7171" s="292">
        <v>4</v>
      </c>
      <c r="D7171" s="292">
        <v>22</v>
      </c>
      <c r="E7171" s="293" t="s">
        <v>612</v>
      </c>
      <c r="F7171" s="292" t="s">
        <v>241</v>
      </c>
      <c r="G7171" s="294">
        <v>44448</v>
      </c>
      <c r="H7171" s="287" t="s">
        <v>28598</v>
      </c>
      <c r="I7171" s="295">
        <v>6906</v>
      </c>
      <c r="J7171" s="296"/>
      <c r="K7171" s="297" t="s">
        <v>22620</v>
      </c>
      <c r="L7171" s="297" t="s">
        <v>22621</v>
      </c>
      <c r="M7171" s="288" t="s">
        <v>8848</v>
      </c>
      <c r="N7171" s="289"/>
      <c r="O7171" s="283"/>
      <c r="P7171" s="262">
        <v>7.8703703703703705E-4</v>
      </c>
      <c r="Q7171">
        <v>44448.791134259256</v>
      </c>
      <c r="R7171" t="str">
        <f t="shared" si="230"/>
        <v>#01</v>
      </c>
    </row>
    <row r="7172" spans="1:20" ht="230" x14ac:dyDescent="0.2">
      <c r="A7172" s="255">
        <f t="shared" si="229"/>
        <v>127</v>
      </c>
      <c r="B7172" s="291" t="s">
        <v>332</v>
      </c>
      <c r="C7172" s="292">
        <v>4</v>
      </c>
      <c r="D7172" s="292">
        <v>23</v>
      </c>
      <c r="E7172" s="293" t="s">
        <v>612</v>
      </c>
      <c r="F7172" s="292" t="s">
        <v>241</v>
      </c>
      <c r="G7172" s="294">
        <v>44448</v>
      </c>
      <c r="H7172" s="287" t="s">
        <v>28598</v>
      </c>
      <c r="I7172" s="295">
        <v>6907</v>
      </c>
      <c r="J7172" s="296"/>
      <c r="K7172" s="297" t="s">
        <v>22622</v>
      </c>
      <c r="L7172" s="297" t="s">
        <v>22623</v>
      </c>
      <c r="M7172" s="288" t="s">
        <v>8849</v>
      </c>
      <c r="N7172" s="289"/>
      <c r="O7172" s="283"/>
      <c r="P7172" s="262">
        <v>9.3750000000000007E-4</v>
      </c>
      <c r="Q7172">
        <v>44448.792407407411</v>
      </c>
      <c r="R7172" t="str">
        <f t="shared" si="230"/>
        <v>#01</v>
      </c>
    </row>
    <row r="7173" spans="1:20" ht="154" x14ac:dyDescent="0.2">
      <c r="A7173" s="255">
        <f t="shared" si="229"/>
        <v>68</v>
      </c>
      <c r="B7173" s="291" t="s">
        <v>332</v>
      </c>
      <c r="C7173" s="292">
        <v>4</v>
      </c>
      <c r="D7173" s="292">
        <v>24</v>
      </c>
      <c r="E7173" s="293" t="s">
        <v>612</v>
      </c>
      <c r="F7173" s="292" t="s">
        <v>241</v>
      </c>
      <c r="G7173" s="294">
        <v>44448</v>
      </c>
      <c r="H7173" s="287" t="s">
        <v>28598</v>
      </c>
      <c r="I7173" s="295">
        <v>6908</v>
      </c>
      <c r="J7173" s="296"/>
      <c r="K7173" s="297" t="s">
        <v>22624</v>
      </c>
      <c r="L7173" s="297" t="s">
        <v>22625</v>
      </c>
      <c r="M7173" s="288" t="s">
        <v>8850</v>
      </c>
      <c r="N7173" s="298"/>
      <c r="O7173" s="283"/>
      <c r="P7173" s="262">
        <v>1.423611111111111E-3</v>
      </c>
      <c r="Q7173">
        <v>44448.793368055558</v>
      </c>
      <c r="R7173" t="str">
        <f t="shared" si="230"/>
        <v>#01</v>
      </c>
    </row>
    <row r="7174" spans="1:20" ht="133" x14ac:dyDescent="0.2">
      <c r="A7174" s="255">
        <f t="shared" si="229"/>
        <v>70</v>
      </c>
      <c r="B7174" s="291" t="s">
        <v>332</v>
      </c>
      <c r="C7174" s="292">
        <v>4</v>
      </c>
      <c r="D7174" s="292">
        <v>24</v>
      </c>
      <c r="E7174" s="293" t="s">
        <v>612</v>
      </c>
      <c r="F7174" s="292" t="s">
        <v>241</v>
      </c>
      <c r="G7174" s="294">
        <v>44448</v>
      </c>
      <c r="H7174" s="287" t="s">
        <v>28598</v>
      </c>
      <c r="I7174" s="295">
        <v>6909</v>
      </c>
      <c r="J7174" s="296"/>
      <c r="K7174" s="297" t="s">
        <v>8851</v>
      </c>
      <c r="L7174" s="297" t="s">
        <v>8852</v>
      </c>
      <c r="M7174" s="288" t="s">
        <v>8853</v>
      </c>
      <c r="N7174" s="298"/>
      <c r="O7174" s="283"/>
      <c r="P7174" s="262">
        <v>8.1018518518518516E-5</v>
      </c>
      <c r="Q7174">
        <v>44448.798171296294</v>
      </c>
      <c r="R7174" t="str">
        <f t="shared" si="230"/>
        <v>#01</v>
      </c>
    </row>
    <row r="7175" spans="1:20" ht="133" x14ac:dyDescent="0.2">
      <c r="A7175" s="255">
        <f t="shared" si="229"/>
        <v>70</v>
      </c>
      <c r="B7175" s="291" t="s">
        <v>332</v>
      </c>
      <c r="C7175" s="292">
        <v>4</v>
      </c>
      <c r="D7175" s="292">
        <v>24</v>
      </c>
      <c r="E7175" s="293" t="s">
        <v>612</v>
      </c>
      <c r="F7175" s="292" t="s">
        <v>241</v>
      </c>
      <c r="G7175" s="294">
        <v>44448</v>
      </c>
      <c r="H7175" s="287" t="s">
        <v>28598</v>
      </c>
      <c r="I7175" s="295" t="s">
        <v>29022</v>
      </c>
      <c r="J7175" s="296"/>
      <c r="K7175" s="297" t="s">
        <v>8851</v>
      </c>
      <c r="L7175" s="297" t="s">
        <v>8852</v>
      </c>
      <c r="M7175" s="288" t="s">
        <v>29021</v>
      </c>
      <c r="N7175" s="298"/>
      <c r="O7175" s="283"/>
      <c r="P7175" s="262">
        <v>7.7546296296296304E-4</v>
      </c>
      <c r="Q7175">
        <v>44448.798321759263</v>
      </c>
      <c r="R7175" t="str">
        <f t="shared" si="230"/>
        <v>#01</v>
      </c>
      <c r="S7175" t="s">
        <v>29020</v>
      </c>
      <c r="T7175" t="s">
        <v>8853</v>
      </c>
    </row>
    <row r="7176" spans="1:20" ht="116" x14ac:dyDescent="0.2">
      <c r="A7176" s="255">
        <f t="shared" si="229"/>
        <v>46</v>
      </c>
      <c r="B7176" s="291" t="s">
        <v>332</v>
      </c>
      <c r="C7176" s="292">
        <v>4</v>
      </c>
      <c r="D7176" s="292">
        <v>25</v>
      </c>
      <c r="E7176" s="293" t="s">
        <v>612</v>
      </c>
      <c r="F7176" s="292" t="s">
        <v>241</v>
      </c>
      <c r="G7176" s="294">
        <v>44448</v>
      </c>
      <c r="H7176" s="287" t="s">
        <v>28598</v>
      </c>
      <c r="I7176" s="295">
        <v>6910</v>
      </c>
      <c r="J7176" s="296"/>
      <c r="K7176" s="297" t="s">
        <v>22626</v>
      </c>
      <c r="L7176" s="297" t="s">
        <v>22627</v>
      </c>
      <c r="M7176" s="288" t="s">
        <v>8854</v>
      </c>
      <c r="N7176" s="298"/>
      <c r="O7176" s="283"/>
      <c r="P7176" s="262">
        <v>7.0601851851851847E-4</v>
      </c>
      <c r="Q7176">
        <v>44448.799108796295</v>
      </c>
      <c r="R7176" t="str">
        <f t="shared" si="230"/>
        <v>#01</v>
      </c>
    </row>
    <row r="7177" spans="1:20" ht="152" x14ac:dyDescent="0.2">
      <c r="A7177" s="255">
        <f t="shared" si="229"/>
        <v>87</v>
      </c>
      <c r="B7177" s="291" t="s">
        <v>332</v>
      </c>
      <c r="C7177" s="292">
        <v>4</v>
      </c>
      <c r="D7177" s="292">
        <v>25</v>
      </c>
      <c r="E7177" s="293" t="s">
        <v>612</v>
      </c>
      <c r="F7177" s="292" t="s">
        <v>241</v>
      </c>
      <c r="G7177" s="294">
        <v>44448</v>
      </c>
      <c r="H7177" s="287" t="s">
        <v>28598</v>
      </c>
      <c r="I7177" s="295">
        <v>6911</v>
      </c>
      <c r="J7177" s="296"/>
      <c r="K7177" s="297" t="s">
        <v>8855</v>
      </c>
      <c r="L7177" s="297" t="s">
        <v>8856</v>
      </c>
      <c r="M7177" s="288" t="s">
        <v>8857</v>
      </c>
      <c r="N7177" s="298"/>
      <c r="O7177" s="283"/>
      <c r="P7177" s="262">
        <v>1.5162037037037036E-3</v>
      </c>
      <c r="Q7177">
        <v>44448.799837962964</v>
      </c>
      <c r="R7177" t="str">
        <f t="shared" si="230"/>
        <v>#01</v>
      </c>
    </row>
    <row r="7178" spans="1:20" ht="230" x14ac:dyDescent="0.2">
      <c r="A7178" s="255">
        <f t="shared" si="229"/>
        <v>78</v>
      </c>
      <c r="B7178" s="291" t="s">
        <v>332</v>
      </c>
      <c r="C7178" s="292">
        <v>4</v>
      </c>
      <c r="D7178" s="292">
        <v>26</v>
      </c>
      <c r="E7178" s="293" t="s">
        <v>612</v>
      </c>
      <c r="F7178" s="292" t="s">
        <v>241</v>
      </c>
      <c r="G7178" s="294">
        <v>44448</v>
      </c>
      <c r="H7178" s="287" t="s">
        <v>28598</v>
      </c>
      <c r="I7178" s="295">
        <v>6912</v>
      </c>
      <c r="J7178" s="296"/>
      <c r="K7178" s="297" t="s">
        <v>22628</v>
      </c>
      <c r="L7178" s="297" t="s">
        <v>22629</v>
      </c>
      <c r="M7178" s="288" t="s">
        <v>8858</v>
      </c>
      <c r="N7178" s="289"/>
      <c r="O7178" s="283"/>
      <c r="P7178" s="262">
        <v>1.4583333333333334E-3</v>
      </c>
      <c r="Q7178">
        <v>44448.801423611112</v>
      </c>
      <c r="R7178" t="str">
        <f t="shared" si="230"/>
        <v>#01</v>
      </c>
    </row>
    <row r="7179" spans="1:20" ht="211" x14ac:dyDescent="0.2">
      <c r="A7179" s="255">
        <f t="shared" si="229"/>
        <v>182</v>
      </c>
      <c r="B7179" s="291" t="s">
        <v>332</v>
      </c>
      <c r="C7179" s="292">
        <v>4</v>
      </c>
      <c r="D7179" s="292">
        <v>27</v>
      </c>
      <c r="E7179" s="293" t="s">
        <v>612</v>
      </c>
      <c r="F7179" s="292" t="s">
        <v>241</v>
      </c>
      <c r="G7179" s="294">
        <v>44448</v>
      </c>
      <c r="H7179" s="287" t="s">
        <v>28598</v>
      </c>
      <c r="I7179" s="295">
        <v>6913</v>
      </c>
      <c r="J7179" s="296"/>
      <c r="K7179" s="297" t="s">
        <v>22630</v>
      </c>
      <c r="L7179" s="297" t="s">
        <v>22631</v>
      </c>
      <c r="M7179" s="288" t="s">
        <v>8859</v>
      </c>
      <c r="N7179" s="289"/>
      <c r="O7179" s="283"/>
      <c r="P7179" s="262">
        <v>1.1226851851851851E-3</v>
      </c>
      <c r="Q7179">
        <v>44448.802905092591</v>
      </c>
      <c r="R7179" t="str">
        <f t="shared" si="230"/>
        <v>#01</v>
      </c>
    </row>
    <row r="7180" spans="1:20" ht="97" x14ac:dyDescent="0.2">
      <c r="A7180" s="255">
        <f t="shared" si="229"/>
        <v>62</v>
      </c>
      <c r="B7180" s="291" t="s">
        <v>332</v>
      </c>
      <c r="C7180" s="292">
        <v>4</v>
      </c>
      <c r="D7180" s="292">
        <v>28</v>
      </c>
      <c r="E7180" s="293" t="s">
        <v>612</v>
      </c>
      <c r="F7180" s="292" t="s">
        <v>241</v>
      </c>
      <c r="G7180" s="294">
        <v>44448</v>
      </c>
      <c r="H7180" s="287" t="s">
        <v>28598</v>
      </c>
      <c r="I7180" s="295">
        <v>6914</v>
      </c>
      <c r="J7180" s="296"/>
      <c r="K7180" s="297" t="s">
        <v>22632</v>
      </c>
      <c r="L7180" s="297" t="s">
        <v>22633</v>
      </c>
      <c r="M7180" s="288" t="s">
        <v>8860</v>
      </c>
      <c r="N7180" s="289"/>
      <c r="O7180" s="283"/>
      <c r="P7180" s="262">
        <v>9.8379629629629642E-4</v>
      </c>
      <c r="Q7180">
        <v>44448.804039351853</v>
      </c>
      <c r="R7180" t="str">
        <f t="shared" si="230"/>
        <v>#01</v>
      </c>
    </row>
    <row r="7181" spans="1:20" ht="116" x14ac:dyDescent="0.2">
      <c r="A7181" s="255">
        <f t="shared" si="229"/>
        <v>110</v>
      </c>
      <c r="B7181" s="291" t="s">
        <v>332</v>
      </c>
      <c r="C7181" s="292">
        <v>4</v>
      </c>
      <c r="D7181" s="292">
        <v>29</v>
      </c>
      <c r="E7181" s="293" t="s">
        <v>612</v>
      </c>
      <c r="F7181" s="292" t="s">
        <v>241</v>
      </c>
      <c r="G7181" s="294">
        <v>44450</v>
      </c>
      <c r="H7181" s="287" t="s">
        <v>28598</v>
      </c>
      <c r="I7181" s="295">
        <v>6915</v>
      </c>
      <c r="J7181" s="296"/>
      <c r="K7181" s="297" t="s">
        <v>22634</v>
      </c>
      <c r="L7181" s="297" t="s">
        <v>22635</v>
      </c>
      <c r="M7181" s="288" t="s">
        <v>8861</v>
      </c>
      <c r="N7181" s="298"/>
      <c r="O7181" s="283"/>
      <c r="P7181" s="262">
        <v>6.5972222222222213E-4</v>
      </c>
      <c r="Q7181">
        <v>44450.534490740742</v>
      </c>
      <c r="R7181" t="str">
        <f t="shared" si="230"/>
        <v>#01</v>
      </c>
    </row>
    <row r="7182" spans="1:20" ht="171" x14ac:dyDescent="0.2">
      <c r="A7182" s="255">
        <f t="shared" si="229"/>
        <v>19</v>
      </c>
      <c r="B7182" s="291" t="s">
        <v>332</v>
      </c>
      <c r="C7182" s="292">
        <v>4</v>
      </c>
      <c r="D7182" s="292">
        <v>29</v>
      </c>
      <c r="E7182" s="293" t="s">
        <v>612</v>
      </c>
      <c r="F7182" s="292" t="s">
        <v>241</v>
      </c>
      <c r="G7182" s="294">
        <v>44450</v>
      </c>
      <c r="H7182" s="287" t="s">
        <v>28598</v>
      </c>
      <c r="I7182" s="295">
        <v>6916</v>
      </c>
      <c r="J7182" s="296"/>
      <c r="K7182" s="297" t="s">
        <v>8862</v>
      </c>
      <c r="L7182" s="297" t="s">
        <v>8863</v>
      </c>
      <c r="M7182" s="288" t="s">
        <v>8864</v>
      </c>
      <c r="N7182" s="298"/>
      <c r="O7182" s="283"/>
      <c r="P7182" s="262">
        <v>1.3888888888888889E-4</v>
      </c>
      <c r="Q7182">
        <v>44450.534155092595</v>
      </c>
      <c r="R7182" t="str">
        <f t="shared" si="230"/>
        <v>#01</v>
      </c>
    </row>
    <row r="7183" spans="1:20" ht="211" x14ac:dyDescent="0.2">
      <c r="A7183" s="255">
        <f t="shared" si="229"/>
        <v>157</v>
      </c>
      <c r="B7183" s="291" t="s">
        <v>332</v>
      </c>
      <c r="C7183" s="292">
        <v>4</v>
      </c>
      <c r="D7183" s="292">
        <v>30</v>
      </c>
      <c r="E7183" s="293" t="s">
        <v>612</v>
      </c>
      <c r="F7183" s="292" t="s">
        <v>241</v>
      </c>
      <c r="G7183" s="294">
        <v>44448</v>
      </c>
      <c r="H7183" s="287" t="s">
        <v>28598</v>
      </c>
      <c r="I7183" s="295">
        <v>6917</v>
      </c>
      <c r="J7183" s="296"/>
      <c r="K7183" s="297" t="s">
        <v>22636</v>
      </c>
      <c r="L7183" s="297" t="s">
        <v>22637</v>
      </c>
      <c r="M7183" s="288" t="s">
        <v>8865</v>
      </c>
      <c r="N7183" s="289"/>
      <c r="O7183" s="283"/>
      <c r="P7183" s="262">
        <v>1.7592592592592592E-3</v>
      </c>
      <c r="Q7183">
        <v>44448.808657407404</v>
      </c>
      <c r="R7183" t="str">
        <f t="shared" si="230"/>
        <v>#01</v>
      </c>
    </row>
    <row r="7184" spans="1:20" ht="154" x14ac:dyDescent="0.2">
      <c r="A7184" s="255">
        <f t="shared" si="229"/>
        <v>99</v>
      </c>
      <c r="B7184" s="291" t="s">
        <v>332</v>
      </c>
      <c r="C7184" s="292">
        <v>4</v>
      </c>
      <c r="D7184" s="292">
        <v>31</v>
      </c>
      <c r="E7184" s="293" t="s">
        <v>612</v>
      </c>
      <c r="F7184" s="292" t="s">
        <v>241</v>
      </c>
      <c r="G7184" s="294">
        <v>44448</v>
      </c>
      <c r="H7184" s="287" t="s">
        <v>28598</v>
      </c>
      <c r="I7184" s="295">
        <v>6918</v>
      </c>
      <c r="J7184" s="296"/>
      <c r="K7184" s="297" t="s">
        <v>22638</v>
      </c>
      <c r="L7184" s="297" t="s">
        <v>22639</v>
      </c>
      <c r="M7184" s="288" t="s">
        <v>8866</v>
      </c>
      <c r="N7184" s="289"/>
      <c r="O7184" s="283"/>
      <c r="P7184" s="262">
        <v>1.3194444444444443E-3</v>
      </c>
      <c r="Q7184">
        <v>44448.810497685183</v>
      </c>
      <c r="R7184" t="str">
        <f t="shared" si="230"/>
        <v>#01</v>
      </c>
    </row>
    <row r="7185" spans="1:20" ht="35" x14ac:dyDescent="0.2">
      <c r="A7185" s="255">
        <f t="shared" si="229"/>
        <v>15</v>
      </c>
      <c r="B7185" s="269" t="s">
        <v>332</v>
      </c>
      <c r="C7185" s="270">
        <v>5</v>
      </c>
      <c r="D7185" s="270" t="s">
        <v>234</v>
      </c>
      <c r="E7185" s="271" t="s">
        <v>612</v>
      </c>
      <c r="F7185" s="270" t="s">
        <v>241</v>
      </c>
      <c r="G7185" s="301">
        <v>44419</v>
      </c>
      <c r="H7185" s="270" t="s">
        <v>28598</v>
      </c>
      <c r="I7185" s="272">
        <v>6919</v>
      </c>
      <c r="J7185" s="281"/>
      <c r="K7185" s="274" t="s">
        <v>504</v>
      </c>
      <c r="L7185" s="274" t="s">
        <v>8867</v>
      </c>
      <c r="M7185" s="310" t="s">
        <v>8868</v>
      </c>
      <c r="N7185" s="311"/>
      <c r="O7185" s="283"/>
      <c r="P7185" s="262">
        <v>2.3148148148148147E-5</v>
      </c>
      <c r="Q7185">
        <v>44419.843078703707</v>
      </c>
      <c r="R7185" t="str">
        <f t="shared" si="230"/>
        <v>#01</v>
      </c>
    </row>
    <row r="7186" spans="1:20" ht="154" x14ac:dyDescent="0.2">
      <c r="A7186" s="255">
        <f t="shared" si="229"/>
        <v>127</v>
      </c>
      <c r="B7186" s="291" t="s">
        <v>332</v>
      </c>
      <c r="C7186" s="292">
        <v>5</v>
      </c>
      <c r="D7186" s="292">
        <v>1</v>
      </c>
      <c r="E7186" s="293" t="s">
        <v>612</v>
      </c>
      <c r="F7186" s="292" t="s">
        <v>241</v>
      </c>
      <c r="G7186" s="294">
        <v>44449</v>
      </c>
      <c r="H7186" s="287" t="s">
        <v>28598</v>
      </c>
      <c r="I7186" s="295">
        <v>6920</v>
      </c>
      <c r="J7186" s="296"/>
      <c r="K7186" s="297" t="s">
        <v>26988</v>
      </c>
      <c r="L7186" s="297" t="s">
        <v>26989</v>
      </c>
      <c r="M7186" s="288" t="s">
        <v>8869</v>
      </c>
      <c r="N7186" s="289"/>
      <c r="O7186" s="283"/>
      <c r="P7186" s="262">
        <v>2.4768518518518516E-3</v>
      </c>
      <c r="Q7186">
        <v>44449.503530092596</v>
      </c>
      <c r="R7186" t="str">
        <f t="shared" si="230"/>
        <v>#01</v>
      </c>
    </row>
    <row r="7187" spans="1:20" ht="192" x14ac:dyDescent="0.2">
      <c r="A7187" s="255">
        <f t="shared" si="229"/>
        <v>96</v>
      </c>
      <c r="B7187" s="291" t="s">
        <v>332</v>
      </c>
      <c r="C7187" s="292">
        <v>5</v>
      </c>
      <c r="D7187" s="292">
        <v>2</v>
      </c>
      <c r="E7187" s="293" t="s">
        <v>612</v>
      </c>
      <c r="F7187" s="292" t="s">
        <v>241</v>
      </c>
      <c r="G7187" s="294">
        <v>44449</v>
      </c>
      <c r="H7187" s="287" t="s">
        <v>28598</v>
      </c>
      <c r="I7187" s="295">
        <v>6921</v>
      </c>
      <c r="J7187" s="296"/>
      <c r="K7187" s="297" t="s">
        <v>22640</v>
      </c>
      <c r="L7187" s="297" t="s">
        <v>22641</v>
      </c>
      <c r="M7187" s="288" t="s">
        <v>8870</v>
      </c>
      <c r="N7187" s="289"/>
      <c r="O7187" s="283"/>
      <c r="P7187" s="262">
        <v>2.4421296296296296E-3</v>
      </c>
      <c r="Q7187">
        <v>44449.506018518521</v>
      </c>
      <c r="R7187" t="str">
        <f t="shared" si="230"/>
        <v>#01</v>
      </c>
    </row>
    <row r="7188" spans="1:20" ht="116" x14ac:dyDescent="0.2">
      <c r="A7188" s="255">
        <f t="shared" si="229"/>
        <v>106</v>
      </c>
      <c r="B7188" s="291" t="s">
        <v>332</v>
      </c>
      <c r="C7188" s="292">
        <v>5</v>
      </c>
      <c r="D7188" s="292">
        <v>3</v>
      </c>
      <c r="E7188" s="293" t="s">
        <v>612</v>
      </c>
      <c r="F7188" s="292" t="s">
        <v>241</v>
      </c>
      <c r="G7188" s="294">
        <v>44449</v>
      </c>
      <c r="H7188" s="287" t="s">
        <v>28598</v>
      </c>
      <c r="I7188" s="295">
        <v>6922</v>
      </c>
      <c r="J7188" s="296"/>
      <c r="K7188" s="297" t="s">
        <v>22642</v>
      </c>
      <c r="L7188" s="297" t="s">
        <v>22643</v>
      </c>
      <c r="M7188" s="288" t="s">
        <v>8871</v>
      </c>
      <c r="N7188" s="289"/>
      <c r="O7188" s="283"/>
      <c r="P7188" s="262">
        <v>1.1921296296296296E-3</v>
      </c>
      <c r="Q7188">
        <v>44449.508483796293</v>
      </c>
      <c r="R7188" t="str">
        <f t="shared" si="230"/>
        <v>#01</v>
      </c>
    </row>
    <row r="7189" spans="1:20" ht="135" x14ac:dyDescent="0.2">
      <c r="A7189" s="255">
        <f t="shared" si="229"/>
        <v>119</v>
      </c>
      <c r="B7189" s="291" t="s">
        <v>332</v>
      </c>
      <c r="C7189" s="292">
        <v>5</v>
      </c>
      <c r="D7189" s="292">
        <v>4</v>
      </c>
      <c r="E7189" s="293" t="s">
        <v>612</v>
      </c>
      <c r="F7189" s="292" t="s">
        <v>241</v>
      </c>
      <c r="G7189" s="294">
        <v>44449</v>
      </c>
      <c r="H7189" s="287" t="s">
        <v>28598</v>
      </c>
      <c r="I7189" s="295">
        <v>6923</v>
      </c>
      <c r="J7189" s="296"/>
      <c r="K7189" s="297" t="s">
        <v>22644</v>
      </c>
      <c r="L7189" s="297" t="s">
        <v>22645</v>
      </c>
      <c r="M7189" s="288" t="s">
        <v>8872</v>
      </c>
      <c r="N7189" s="289"/>
      <c r="O7189" s="283"/>
      <c r="P7189" s="262">
        <v>1.3425925925925925E-3</v>
      </c>
      <c r="Q7189">
        <v>44449.509699074071</v>
      </c>
      <c r="R7189" t="str">
        <f t="shared" si="230"/>
        <v>#01</v>
      </c>
    </row>
    <row r="7190" spans="1:20" ht="116" x14ac:dyDescent="0.2">
      <c r="A7190" s="255">
        <f t="shared" si="229"/>
        <v>77</v>
      </c>
      <c r="B7190" s="291" t="s">
        <v>332</v>
      </c>
      <c r="C7190" s="292">
        <v>5</v>
      </c>
      <c r="D7190" s="292">
        <v>5</v>
      </c>
      <c r="E7190" s="293" t="s">
        <v>612</v>
      </c>
      <c r="F7190" s="292" t="s">
        <v>241</v>
      </c>
      <c r="G7190" s="294">
        <v>44449</v>
      </c>
      <c r="H7190" s="287" t="s">
        <v>28598</v>
      </c>
      <c r="I7190" s="295">
        <v>6924</v>
      </c>
      <c r="J7190" s="296"/>
      <c r="K7190" s="297" t="s">
        <v>22646</v>
      </c>
      <c r="L7190" s="297" t="s">
        <v>22647</v>
      </c>
      <c r="M7190" s="288" t="s">
        <v>8873</v>
      </c>
      <c r="N7190" s="289"/>
      <c r="O7190" s="283"/>
      <c r="P7190" s="262">
        <v>4.3981481481481481E-4</v>
      </c>
      <c r="Q7190">
        <v>44449.511053240742</v>
      </c>
      <c r="R7190" t="str">
        <f t="shared" si="230"/>
        <v>#01</v>
      </c>
    </row>
    <row r="7191" spans="1:20" ht="135" x14ac:dyDescent="0.2">
      <c r="A7191" s="255">
        <f t="shared" si="229"/>
        <v>66</v>
      </c>
      <c r="B7191" s="291" t="s">
        <v>332</v>
      </c>
      <c r="C7191" s="292">
        <v>5</v>
      </c>
      <c r="D7191" s="292">
        <v>6</v>
      </c>
      <c r="E7191" s="293" t="s">
        <v>612</v>
      </c>
      <c r="F7191" s="292" t="s">
        <v>241</v>
      </c>
      <c r="G7191" s="294">
        <v>44449</v>
      </c>
      <c r="H7191" s="287" t="s">
        <v>28598</v>
      </c>
      <c r="I7191" s="295">
        <v>6925</v>
      </c>
      <c r="J7191" s="296"/>
      <c r="K7191" s="297" t="s">
        <v>22648</v>
      </c>
      <c r="L7191" s="297" t="s">
        <v>22649</v>
      </c>
      <c r="M7191" s="288" t="s">
        <v>8874</v>
      </c>
      <c r="N7191" s="298"/>
      <c r="O7191" s="283"/>
      <c r="P7191" s="262">
        <v>1.273148148148148E-4</v>
      </c>
      <c r="Q7191">
        <v>44449.514293981483</v>
      </c>
      <c r="R7191" t="str">
        <f t="shared" si="230"/>
        <v>#01</v>
      </c>
    </row>
    <row r="7192" spans="1:20" ht="135" x14ac:dyDescent="0.2">
      <c r="A7192" s="255">
        <f t="shared" si="229"/>
        <v>66</v>
      </c>
      <c r="B7192" s="291" t="s">
        <v>332</v>
      </c>
      <c r="C7192" s="292">
        <v>5</v>
      </c>
      <c r="D7192" s="292">
        <v>6</v>
      </c>
      <c r="E7192" s="293" t="s">
        <v>612</v>
      </c>
      <c r="F7192" s="292" t="s">
        <v>241</v>
      </c>
      <c r="G7192" s="294">
        <v>44449</v>
      </c>
      <c r="H7192" s="287" t="s">
        <v>28598</v>
      </c>
      <c r="I7192" s="295" t="s">
        <v>29025</v>
      </c>
      <c r="J7192" s="296"/>
      <c r="K7192" s="297" t="s">
        <v>22648</v>
      </c>
      <c r="L7192" s="297" t="s">
        <v>22649</v>
      </c>
      <c r="M7192" s="288" t="s">
        <v>29026</v>
      </c>
      <c r="N7192" s="298"/>
      <c r="O7192" s="283"/>
      <c r="P7192" s="262">
        <v>5.0925925925925921E-4</v>
      </c>
      <c r="Q7192">
        <v>44449.514432870368</v>
      </c>
      <c r="R7192" t="str">
        <f t="shared" si="230"/>
        <v>#01</v>
      </c>
      <c r="S7192" t="s">
        <v>29024</v>
      </c>
      <c r="T7192" t="s">
        <v>29023</v>
      </c>
    </row>
    <row r="7193" spans="1:20" ht="133" x14ac:dyDescent="0.2">
      <c r="A7193" s="255">
        <f t="shared" si="229"/>
        <v>52</v>
      </c>
      <c r="B7193" s="291" t="s">
        <v>332</v>
      </c>
      <c r="C7193" s="292">
        <v>5</v>
      </c>
      <c r="D7193" s="292">
        <v>6</v>
      </c>
      <c r="E7193" s="293" t="s">
        <v>612</v>
      </c>
      <c r="F7193" s="292" t="s">
        <v>241</v>
      </c>
      <c r="G7193" s="294">
        <v>44449</v>
      </c>
      <c r="H7193" s="287" t="s">
        <v>28598</v>
      </c>
      <c r="I7193" s="295">
        <v>6926</v>
      </c>
      <c r="J7193" s="296"/>
      <c r="K7193" s="297" t="s">
        <v>8875</v>
      </c>
      <c r="L7193" s="297" t="s">
        <v>8876</v>
      </c>
      <c r="M7193" s="288" t="s">
        <v>8877</v>
      </c>
      <c r="N7193" s="298"/>
      <c r="O7193" s="283"/>
      <c r="P7193" s="262">
        <v>1.423611111111111E-3</v>
      </c>
      <c r="Q7193">
        <v>44449.514965277776</v>
      </c>
      <c r="R7193" t="str">
        <f t="shared" si="230"/>
        <v>#01</v>
      </c>
    </row>
    <row r="7194" spans="1:20" ht="116" x14ac:dyDescent="0.2">
      <c r="A7194" s="255">
        <f t="shared" si="229"/>
        <v>87</v>
      </c>
      <c r="B7194" s="291" t="s">
        <v>332</v>
      </c>
      <c r="C7194" s="292">
        <v>5</v>
      </c>
      <c r="D7194" s="292">
        <v>7</v>
      </c>
      <c r="E7194" s="293" t="s">
        <v>612</v>
      </c>
      <c r="F7194" s="292" t="s">
        <v>241</v>
      </c>
      <c r="G7194" s="294">
        <v>44449</v>
      </c>
      <c r="H7194" s="287" t="s">
        <v>28598</v>
      </c>
      <c r="I7194" s="295">
        <v>6927</v>
      </c>
      <c r="J7194" s="296"/>
      <c r="K7194" s="297" t="s">
        <v>22650</v>
      </c>
      <c r="L7194" s="297" t="s">
        <v>22651</v>
      </c>
      <c r="M7194" s="288" t="s">
        <v>8878</v>
      </c>
      <c r="N7194" s="289"/>
      <c r="O7194" s="283"/>
      <c r="P7194" s="262">
        <v>5.6712962962962956E-4</v>
      </c>
      <c r="Q7194">
        <v>44449.516412037039</v>
      </c>
      <c r="R7194" t="str">
        <f t="shared" si="230"/>
        <v>#01</v>
      </c>
    </row>
    <row r="7195" spans="1:20" ht="78" x14ac:dyDescent="0.2">
      <c r="A7195" s="255">
        <f t="shared" si="229"/>
        <v>51</v>
      </c>
      <c r="B7195" s="291" t="s">
        <v>332</v>
      </c>
      <c r="C7195" s="292">
        <v>5</v>
      </c>
      <c r="D7195" s="292">
        <v>8</v>
      </c>
      <c r="E7195" s="293" t="s">
        <v>612</v>
      </c>
      <c r="F7195" s="292" t="s">
        <v>241</v>
      </c>
      <c r="G7195" s="294">
        <v>44449</v>
      </c>
      <c r="H7195" s="287" t="s">
        <v>28598</v>
      </c>
      <c r="I7195" s="295">
        <v>6928</v>
      </c>
      <c r="J7195" s="296"/>
      <c r="K7195" s="297" t="s">
        <v>22652</v>
      </c>
      <c r="L7195" s="297" t="s">
        <v>22653</v>
      </c>
      <c r="M7195" s="288" t="s">
        <v>8879</v>
      </c>
      <c r="N7195" s="289"/>
      <c r="O7195" s="283"/>
      <c r="P7195" s="262">
        <v>5.4398148148148144E-4</v>
      </c>
      <c r="Q7195">
        <v>44449.51699074074</v>
      </c>
      <c r="R7195" t="str">
        <f t="shared" si="230"/>
        <v>#01</v>
      </c>
    </row>
    <row r="7196" spans="1:20" ht="173" x14ac:dyDescent="0.2">
      <c r="A7196" s="255">
        <f t="shared" si="229"/>
        <v>49</v>
      </c>
      <c r="B7196" s="291" t="s">
        <v>332</v>
      </c>
      <c r="C7196" s="292">
        <v>5</v>
      </c>
      <c r="D7196" s="292">
        <v>9</v>
      </c>
      <c r="E7196" s="293" t="s">
        <v>612</v>
      </c>
      <c r="F7196" s="292" t="s">
        <v>241</v>
      </c>
      <c r="G7196" s="294">
        <v>44449</v>
      </c>
      <c r="H7196" s="287" t="s">
        <v>28598</v>
      </c>
      <c r="I7196" s="295">
        <v>6929</v>
      </c>
      <c r="J7196" s="296"/>
      <c r="K7196" s="297" t="s">
        <v>22654</v>
      </c>
      <c r="L7196" s="297" t="s">
        <v>22655</v>
      </c>
      <c r="M7196" s="288" t="s">
        <v>8880</v>
      </c>
      <c r="N7196" s="289"/>
      <c r="O7196" s="283"/>
      <c r="P7196" s="262">
        <v>7.9861111111111105E-4</v>
      </c>
      <c r="Q7196">
        <v>44449.517546296294</v>
      </c>
      <c r="R7196" t="str">
        <f t="shared" si="230"/>
        <v>#01</v>
      </c>
    </row>
    <row r="7197" spans="1:20" ht="211" x14ac:dyDescent="0.2">
      <c r="A7197" s="255">
        <f t="shared" si="229"/>
        <v>143</v>
      </c>
      <c r="B7197" s="291" t="s">
        <v>332</v>
      </c>
      <c r="C7197" s="292">
        <v>5</v>
      </c>
      <c r="D7197" s="292">
        <v>10</v>
      </c>
      <c r="E7197" s="293" t="s">
        <v>612</v>
      </c>
      <c r="F7197" s="292" t="s">
        <v>241</v>
      </c>
      <c r="G7197" s="294">
        <v>44450</v>
      </c>
      <c r="H7197" s="287" t="s">
        <v>28598</v>
      </c>
      <c r="I7197" s="295">
        <v>6930</v>
      </c>
      <c r="J7197" s="296"/>
      <c r="K7197" s="297" t="s">
        <v>22656</v>
      </c>
      <c r="L7197" s="297" t="s">
        <v>22657</v>
      </c>
      <c r="M7197" s="288" t="s">
        <v>8881</v>
      </c>
      <c r="N7197" s="289"/>
      <c r="O7197" s="283"/>
      <c r="P7197" s="262">
        <v>2.2916666666666667E-3</v>
      </c>
      <c r="Q7197">
        <v>44450.535474537035</v>
      </c>
      <c r="R7197" t="str">
        <f t="shared" si="230"/>
        <v>#01</v>
      </c>
    </row>
    <row r="7198" spans="1:20" ht="192" x14ac:dyDescent="0.2">
      <c r="A7198" s="255">
        <f t="shared" si="229"/>
        <v>137</v>
      </c>
      <c r="B7198" s="291" t="s">
        <v>332</v>
      </c>
      <c r="C7198" s="292">
        <v>5</v>
      </c>
      <c r="D7198" s="292">
        <v>11</v>
      </c>
      <c r="E7198" s="293" t="s">
        <v>612</v>
      </c>
      <c r="F7198" s="292" t="s">
        <v>241</v>
      </c>
      <c r="G7198" s="294">
        <v>44449</v>
      </c>
      <c r="H7198" s="287" t="s">
        <v>28598</v>
      </c>
      <c r="I7198" s="295">
        <v>6931</v>
      </c>
      <c r="J7198" s="296"/>
      <c r="K7198" s="297" t="s">
        <v>22658</v>
      </c>
      <c r="L7198" s="297" t="s">
        <v>22659</v>
      </c>
      <c r="M7198" s="288" t="s">
        <v>8882</v>
      </c>
      <c r="N7198" s="289"/>
      <c r="O7198" s="283"/>
      <c r="P7198" s="262">
        <v>4.4560185185185189E-3</v>
      </c>
      <c r="Q7198">
        <v>44449.519953703704</v>
      </c>
      <c r="R7198" t="str">
        <f t="shared" si="230"/>
        <v>#01</v>
      </c>
    </row>
    <row r="7199" spans="1:20" ht="116" x14ac:dyDescent="0.2">
      <c r="A7199" s="255">
        <f t="shared" si="229"/>
        <v>65</v>
      </c>
      <c r="B7199" s="291" t="s">
        <v>332</v>
      </c>
      <c r="C7199" s="292">
        <v>5</v>
      </c>
      <c r="D7199" s="292">
        <v>12</v>
      </c>
      <c r="E7199" s="293" t="s">
        <v>612</v>
      </c>
      <c r="F7199" s="292" t="s">
        <v>241</v>
      </c>
      <c r="G7199" s="294">
        <v>44449</v>
      </c>
      <c r="H7199" s="287" t="s">
        <v>28598</v>
      </c>
      <c r="I7199" s="295">
        <v>6932</v>
      </c>
      <c r="J7199" s="296"/>
      <c r="K7199" s="297" t="s">
        <v>22660</v>
      </c>
      <c r="L7199" s="297" t="s">
        <v>22661</v>
      </c>
      <c r="M7199" s="288" t="s">
        <v>8883</v>
      </c>
      <c r="N7199" s="289"/>
      <c r="O7199" s="283"/>
      <c r="P7199" s="262">
        <v>9.8379629629629642E-4</v>
      </c>
      <c r="Q7199">
        <v>44449.52443287037</v>
      </c>
      <c r="R7199" t="str">
        <f t="shared" si="230"/>
        <v>#01</v>
      </c>
    </row>
    <row r="7200" spans="1:20" ht="230" x14ac:dyDescent="0.2">
      <c r="A7200" s="255">
        <f t="shared" si="229"/>
        <v>145</v>
      </c>
      <c r="B7200" s="291" t="s">
        <v>332</v>
      </c>
      <c r="C7200" s="292">
        <v>5</v>
      </c>
      <c r="D7200" s="292">
        <v>13</v>
      </c>
      <c r="E7200" s="293" t="s">
        <v>612</v>
      </c>
      <c r="F7200" s="292" t="s">
        <v>241</v>
      </c>
      <c r="G7200" s="294">
        <v>44449</v>
      </c>
      <c r="H7200" s="287" t="s">
        <v>28598</v>
      </c>
      <c r="I7200" s="295">
        <v>6933</v>
      </c>
      <c r="J7200" s="296"/>
      <c r="K7200" s="297" t="s">
        <v>22662</v>
      </c>
      <c r="L7200" s="297" t="s">
        <v>22663</v>
      </c>
      <c r="M7200" s="288" t="s">
        <v>8884</v>
      </c>
      <c r="N7200" s="289"/>
      <c r="O7200" s="283"/>
      <c r="P7200" s="262">
        <v>1.0416666666666667E-4</v>
      </c>
      <c r="Q7200">
        <v>44449.530821759261</v>
      </c>
      <c r="R7200" t="str">
        <f t="shared" si="230"/>
        <v>#01</v>
      </c>
    </row>
    <row r="7201" spans="1:20" ht="230" x14ac:dyDescent="0.2">
      <c r="A7201" s="255">
        <f t="shared" si="229"/>
        <v>145</v>
      </c>
      <c r="B7201" s="291" t="s">
        <v>332</v>
      </c>
      <c r="C7201" s="292">
        <v>5</v>
      </c>
      <c r="D7201" s="292">
        <v>13</v>
      </c>
      <c r="E7201" s="293" t="s">
        <v>612</v>
      </c>
      <c r="F7201" s="292" t="s">
        <v>241</v>
      </c>
      <c r="G7201" s="294">
        <v>44449</v>
      </c>
      <c r="H7201" s="287" t="s">
        <v>28598</v>
      </c>
      <c r="I7201" s="295" t="s">
        <v>29028</v>
      </c>
      <c r="J7201" s="296"/>
      <c r="K7201" s="297" t="s">
        <v>22662</v>
      </c>
      <c r="L7201" s="297" t="s">
        <v>22663</v>
      </c>
      <c r="M7201" s="288" t="s">
        <v>29030</v>
      </c>
      <c r="N7201" s="289"/>
      <c r="O7201" s="283"/>
      <c r="P7201" s="262">
        <v>1.1226851851851851E-3</v>
      </c>
      <c r="Q7201">
        <v>44449.530949074076</v>
      </c>
      <c r="R7201" t="str">
        <f t="shared" si="230"/>
        <v>#01</v>
      </c>
      <c r="S7201" t="s">
        <v>29029</v>
      </c>
      <c r="T7201" t="s">
        <v>29027</v>
      </c>
    </row>
    <row r="7202" spans="1:20" ht="135" x14ac:dyDescent="0.2">
      <c r="A7202" s="255">
        <f t="shared" si="229"/>
        <v>102</v>
      </c>
      <c r="B7202" s="291" t="s">
        <v>332</v>
      </c>
      <c r="C7202" s="292">
        <v>5</v>
      </c>
      <c r="D7202" s="292">
        <v>14</v>
      </c>
      <c r="E7202" s="293" t="s">
        <v>612</v>
      </c>
      <c r="F7202" s="292" t="s">
        <v>241</v>
      </c>
      <c r="G7202" s="294">
        <v>44449</v>
      </c>
      <c r="H7202" s="287" t="s">
        <v>28598</v>
      </c>
      <c r="I7202" s="295">
        <v>6934</v>
      </c>
      <c r="J7202" s="296"/>
      <c r="K7202" s="297" t="s">
        <v>22664</v>
      </c>
      <c r="L7202" s="297" t="s">
        <v>22665</v>
      </c>
      <c r="M7202" s="288" t="s">
        <v>8885</v>
      </c>
      <c r="N7202" s="289"/>
      <c r="O7202" s="283"/>
      <c r="P7202" s="262">
        <v>1.4814814814814814E-3</v>
      </c>
      <c r="Q7202">
        <v>44449.532118055555</v>
      </c>
      <c r="R7202" t="str">
        <f t="shared" si="230"/>
        <v>#01</v>
      </c>
    </row>
    <row r="7203" spans="1:20" ht="116" x14ac:dyDescent="0.2">
      <c r="A7203" s="255">
        <f t="shared" si="229"/>
        <v>92</v>
      </c>
      <c r="B7203" s="291" t="s">
        <v>332</v>
      </c>
      <c r="C7203" s="292">
        <v>5</v>
      </c>
      <c r="D7203" s="292">
        <v>15</v>
      </c>
      <c r="E7203" s="293" t="s">
        <v>612</v>
      </c>
      <c r="F7203" s="292" t="s">
        <v>241</v>
      </c>
      <c r="G7203" s="294">
        <v>44449</v>
      </c>
      <c r="H7203" s="287" t="s">
        <v>28598</v>
      </c>
      <c r="I7203" s="295">
        <v>6935</v>
      </c>
      <c r="J7203" s="296"/>
      <c r="K7203" s="297" t="s">
        <v>22666</v>
      </c>
      <c r="L7203" s="297" t="s">
        <v>22667</v>
      </c>
      <c r="M7203" s="288" t="s">
        <v>8886</v>
      </c>
      <c r="N7203" s="289"/>
      <c r="O7203" s="283"/>
      <c r="P7203" s="262">
        <v>6.2500000000000001E-4</v>
      </c>
      <c r="Q7203">
        <v>44449.53361111111</v>
      </c>
      <c r="R7203" t="str">
        <f t="shared" si="230"/>
        <v>#01</v>
      </c>
    </row>
    <row r="7204" spans="1:20" ht="116" x14ac:dyDescent="0.2">
      <c r="A7204" s="255">
        <f t="shared" si="229"/>
        <v>92</v>
      </c>
      <c r="B7204" s="291" t="s">
        <v>332</v>
      </c>
      <c r="C7204" s="292">
        <v>5</v>
      </c>
      <c r="D7204" s="292">
        <v>15</v>
      </c>
      <c r="E7204" s="293" t="s">
        <v>612</v>
      </c>
      <c r="F7204" s="292" t="s">
        <v>241</v>
      </c>
      <c r="G7204" s="294">
        <v>44449</v>
      </c>
      <c r="H7204" s="287" t="s">
        <v>28598</v>
      </c>
      <c r="I7204" s="295" t="s">
        <v>29033</v>
      </c>
      <c r="J7204" s="296"/>
      <c r="K7204" s="297" t="s">
        <v>22666</v>
      </c>
      <c r="L7204" s="297" t="s">
        <v>22667</v>
      </c>
      <c r="M7204" s="288" t="s">
        <v>29034</v>
      </c>
      <c r="N7204" s="289"/>
      <c r="O7204" s="283"/>
      <c r="P7204" s="262">
        <v>3.4722222222222222E-5</v>
      </c>
      <c r="Q7204">
        <v>44449.535717592589</v>
      </c>
      <c r="R7204" t="str">
        <f t="shared" si="230"/>
        <v>#01</v>
      </c>
      <c r="S7204" t="s">
        <v>29032</v>
      </c>
      <c r="T7204" t="s">
        <v>29031</v>
      </c>
    </row>
    <row r="7205" spans="1:20" ht="116" x14ac:dyDescent="0.2">
      <c r="A7205" s="255">
        <f t="shared" ref="A7205:A7263" si="231">IF($K7205="","",LEN($K7205))</f>
        <v>106</v>
      </c>
      <c r="B7205" s="291" t="s">
        <v>332</v>
      </c>
      <c r="C7205" s="292">
        <v>5</v>
      </c>
      <c r="D7205" s="292">
        <v>16</v>
      </c>
      <c r="E7205" s="293" t="s">
        <v>612</v>
      </c>
      <c r="F7205" s="292" t="s">
        <v>241</v>
      </c>
      <c r="G7205" s="294">
        <v>44449</v>
      </c>
      <c r="H7205" s="287" t="s">
        <v>28598</v>
      </c>
      <c r="I7205" s="295">
        <v>6936</v>
      </c>
      <c r="J7205" s="296"/>
      <c r="K7205" s="297" t="s">
        <v>26986</v>
      </c>
      <c r="L7205" s="297" t="s">
        <v>26987</v>
      </c>
      <c r="M7205" s="288" t="s">
        <v>8887</v>
      </c>
      <c r="N7205" s="289"/>
      <c r="O7205" s="283"/>
      <c r="P7205" s="262">
        <v>4.5138888888888892E-4</v>
      </c>
      <c r="Q7205">
        <v>44449.536435185182</v>
      </c>
      <c r="R7205" t="str">
        <f t="shared" si="230"/>
        <v>#01</v>
      </c>
    </row>
    <row r="7206" spans="1:20" ht="192" x14ac:dyDescent="0.2">
      <c r="A7206" s="255">
        <f t="shared" si="231"/>
        <v>162</v>
      </c>
      <c r="B7206" s="291" t="s">
        <v>332</v>
      </c>
      <c r="C7206" s="292">
        <v>5</v>
      </c>
      <c r="D7206" s="292">
        <v>17</v>
      </c>
      <c r="E7206" s="293" t="s">
        <v>612</v>
      </c>
      <c r="F7206" s="292" t="s">
        <v>241</v>
      </c>
      <c r="G7206" s="294">
        <v>44449</v>
      </c>
      <c r="H7206" s="287" t="s">
        <v>28598</v>
      </c>
      <c r="I7206" s="295">
        <v>6937</v>
      </c>
      <c r="J7206" s="296"/>
      <c r="K7206" s="297" t="s">
        <v>22668</v>
      </c>
      <c r="L7206" s="297" t="s">
        <v>22669</v>
      </c>
      <c r="M7206" s="288" t="s">
        <v>8888</v>
      </c>
      <c r="N7206" s="289"/>
      <c r="O7206" s="283"/>
      <c r="P7206" s="262">
        <v>1.3425925925925925E-3</v>
      </c>
      <c r="Q7206">
        <v>44449.536909722221</v>
      </c>
      <c r="R7206" t="str">
        <f t="shared" si="230"/>
        <v>#01</v>
      </c>
    </row>
    <row r="7207" spans="1:20" ht="97" x14ac:dyDescent="0.2">
      <c r="A7207" s="255">
        <f t="shared" si="231"/>
        <v>66</v>
      </c>
      <c r="B7207" s="291" t="s">
        <v>332</v>
      </c>
      <c r="C7207" s="292">
        <v>5</v>
      </c>
      <c r="D7207" s="292">
        <v>18</v>
      </c>
      <c r="E7207" s="293" t="s">
        <v>612</v>
      </c>
      <c r="F7207" s="292" t="s">
        <v>241</v>
      </c>
      <c r="G7207" s="294">
        <v>44449</v>
      </c>
      <c r="H7207" s="287" t="s">
        <v>28598</v>
      </c>
      <c r="I7207" s="295">
        <v>6938</v>
      </c>
      <c r="J7207" s="296"/>
      <c r="K7207" s="297" t="s">
        <v>22670</v>
      </c>
      <c r="L7207" s="297" t="s">
        <v>22671</v>
      </c>
      <c r="M7207" s="288" t="s">
        <v>8889</v>
      </c>
      <c r="N7207" s="289"/>
      <c r="O7207" s="283"/>
      <c r="P7207" s="262">
        <v>6.2500000000000001E-4</v>
      </c>
      <c r="Q7207">
        <v>44449.538263888891</v>
      </c>
      <c r="R7207" t="str">
        <f t="shared" si="230"/>
        <v>#01</v>
      </c>
    </row>
    <row r="7208" spans="1:20" ht="249" x14ac:dyDescent="0.2">
      <c r="A7208" s="255">
        <f t="shared" si="231"/>
        <v>111</v>
      </c>
      <c r="B7208" s="291" t="s">
        <v>332</v>
      </c>
      <c r="C7208" s="292">
        <v>5</v>
      </c>
      <c r="D7208" s="292">
        <v>19</v>
      </c>
      <c r="E7208" s="293" t="s">
        <v>612</v>
      </c>
      <c r="F7208" s="292" t="s">
        <v>241</v>
      </c>
      <c r="G7208" s="294">
        <v>44449</v>
      </c>
      <c r="H7208" s="287" t="s">
        <v>28598</v>
      </c>
      <c r="I7208" s="295">
        <v>6939</v>
      </c>
      <c r="J7208" s="296"/>
      <c r="K7208" s="297" t="s">
        <v>22672</v>
      </c>
      <c r="L7208" s="297" t="s">
        <v>22673</v>
      </c>
      <c r="M7208" s="288" t="s">
        <v>8890</v>
      </c>
      <c r="N7208" s="289"/>
      <c r="O7208" s="283"/>
      <c r="P7208" s="262">
        <v>9.9537037037037042E-4</v>
      </c>
      <c r="Q7208">
        <v>44449.538912037038</v>
      </c>
      <c r="R7208" t="str">
        <f t="shared" si="230"/>
        <v>#01</v>
      </c>
    </row>
    <row r="7209" spans="1:20" ht="97" x14ac:dyDescent="0.2">
      <c r="A7209" s="255">
        <f t="shared" si="231"/>
        <v>52</v>
      </c>
      <c r="B7209" s="291" t="s">
        <v>332</v>
      </c>
      <c r="C7209" s="292">
        <v>5</v>
      </c>
      <c r="D7209" s="292">
        <v>20</v>
      </c>
      <c r="E7209" s="293" t="s">
        <v>612</v>
      </c>
      <c r="F7209" s="292" t="s">
        <v>241</v>
      </c>
      <c r="G7209" s="294">
        <v>44449</v>
      </c>
      <c r="H7209" s="287" t="s">
        <v>28598</v>
      </c>
      <c r="I7209" s="295">
        <v>6940</v>
      </c>
      <c r="J7209" s="296"/>
      <c r="K7209" s="297" t="s">
        <v>22674</v>
      </c>
      <c r="L7209" s="297" t="s">
        <v>22675</v>
      </c>
      <c r="M7209" s="288" t="s">
        <v>8891</v>
      </c>
      <c r="N7209" s="298"/>
      <c r="O7209" s="283"/>
      <c r="P7209" s="262">
        <v>9.0277777777777784E-4</v>
      </c>
      <c r="Q7209">
        <v>44449.539918981478</v>
      </c>
      <c r="R7209" t="str">
        <f t="shared" si="230"/>
        <v>#01</v>
      </c>
    </row>
    <row r="7210" spans="1:20" ht="171" x14ac:dyDescent="0.2">
      <c r="A7210" s="255">
        <f t="shared" si="231"/>
        <v>52</v>
      </c>
      <c r="B7210" s="291" t="s">
        <v>332</v>
      </c>
      <c r="C7210" s="292">
        <v>5</v>
      </c>
      <c r="D7210" s="292">
        <v>20</v>
      </c>
      <c r="E7210" s="293" t="s">
        <v>612</v>
      </c>
      <c r="F7210" s="292" t="s">
        <v>241</v>
      </c>
      <c r="G7210" s="294">
        <v>44449</v>
      </c>
      <c r="H7210" s="287" t="s">
        <v>28598</v>
      </c>
      <c r="I7210" s="295">
        <v>6941</v>
      </c>
      <c r="J7210" s="296"/>
      <c r="K7210" s="297" t="s">
        <v>8892</v>
      </c>
      <c r="L7210" s="297" t="s">
        <v>8893</v>
      </c>
      <c r="M7210" s="288" t="s">
        <v>8894</v>
      </c>
      <c r="N7210" s="298"/>
      <c r="O7210" s="283"/>
      <c r="P7210" s="262">
        <v>7.7546296296296304E-4</v>
      </c>
      <c r="Q7210">
        <v>44449.540844907409</v>
      </c>
      <c r="R7210" t="str">
        <f t="shared" si="230"/>
        <v>#01</v>
      </c>
    </row>
    <row r="7211" spans="1:20" ht="116" x14ac:dyDescent="0.2">
      <c r="A7211" s="255">
        <f t="shared" si="231"/>
        <v>93</v>
      </c>
      <c r="B7211" s="291" t="s">
        <v>332</v>
      </c>
      <c r="C7211" s="292">
        <v>5</v>
      </c>
      <c r="D7211" s="292">
        <v>21</v>
      </c>
      <c r="E7211" s="293" t="s">
        <v>612</v>
      </c>
      <c r="F7211" s="292" t="s">
        <v>241</v>
      </c>
      <c r="G7211" s="294">
        <v>44449</v>
      </c>
      <c r="H7211" s="287" t="s">
        <v>28598</v>
      </c>
      <c r="I7211" s="295">
        <v>6942</v>
      </c>
      <c r="J7211" s="296"/>
      <c r="K7211" s="297" t="s">
        <v>22676</v>
      </c>
      <c r="L7211" s="297" t="s">
        <v>22677</v>
      </c>
      <c r="M7211" s="288" t="s">
        <v>8895</v>
      </c>
      <c r="N7211" s="298"/>
      <c r="O7211" s="283"/>
      <c r="P7211" s="262">
        <v>7.9861111111111105E-4</v>
      </c>
      <c r="Q7211">
        <v>44449.541643518518</v>
      </c>
      <c r="R7211" t="str">
        <f t="shared" si="230"/>
        <v>#01</v>
      </c>
    </row>
    <row r="7212" spans="1:20" ht="152" x14ac:dyDescent="0.2">
      <c r="A7212" s="255">
        <f t="shared" si="231"/>
        <v>104</v>
      </c>
      <c r="B7212" s="291" t="s">
        <v>332</v>
      </c>
      <c r="C7212" s="292">
        <v>5</v>
      </c>
      <c r="D7212" s="292">
        <v>21</v>
      </c>
      <c r="E7212" s="293" t="s">
        <v>612</v>
      </c>
      <c r="F7212" s="292" t="s">
        <v>241</v>
      </c>
      <c r="G7212" s="294">
        <v>44449</v>
      </c>
      <c r="H7212" s="287" t="s">
        <v>28598</v>
      </c>
      <c r="I7212" s="295">
        <v>6943</v>
      </c>
      <c r="J7212" s="296"/>
      <c r="K7212" s="297" t="s">
        <v>8896</v>
      </c>
      <c r="L7212" s="297" t="s">
        <v>8897</v>
      </c>
      <c r="M7212" s="288" t="s">
        <v>8898</v>
      </c>
      <c r="N7212" s="298"/>
      <c r="O7212" s="283"/>
      <c r="P7212" s="262">
        <v>7.291666666666667E-4</v>
      </c>
      <c r="Q7212">
        <v>44449.54246527778</v>
      </c>
      <c r="R7212" t="str">
        <f t="shared" si="230"/>
        <v>#01</v>
      </c>
    </row>
    <row r="7213" spans="1:20" ht="116" x14ac:dyDescent="0.2">
      <c r="A7213" s="255">
        <f t="shared" si="231"/>
        <v>47</v>
      </c>
      <c r="B7213" s="291" t="s">
        <v>332</v>
      </c>
      <c r="C7213" s="292">
        <v>5</v>
      </c>
      <c r="D7213" s="292">
        <v>22</v>
      </c>
      <c r="E7213" s="293" t="s">
        <v>612</v>
      </c>
      <c r="F7213" s="292" t="s">
        <v>241</v>
      </c>
      <c r="G7213" s="294">
        <v>44449</v>
      </c>
      <c r="H7213" s="287" t="s">
        <v>28598</v>
      </c>
      <c r="I7213" s="295">
        <v>6944</v>
      </c>
      <c r="J7213" s="296"/>
      <c r="K7213" s="297" t="s">
        <v>22678</v>
      </c>
      <c r="L7213" s="297" t="s">
        <v>22679</v>
      </c>
      <c r="M7213" s="288" t="s">
        <v>8899</v>
      </c>
      <c r="N7213" s="298"/>
      <c r="O7213" s="283"/>
      <c r="P7213" s="262">
        <v>1.3657407407407409E-3</v>
      </c>
      <c r="Q7213">
        <v>44449.543217592596</v>
      </c>
      <c r="R7213" t="str">
        <f t="shared" si="230"/>
        <v>#01</v>
      </c>
    </row>
    <row r="7214" spans="1:20" ht="152" x14ac:dyDescent="0.2">
      <c r="A7214" s="255">
        <f t="shared" si="231"/>
        <v>44</v>
      </c>
      <c r="B7214" s="291" t="s">
        <v>332</v>
      </c>
      <c r="C7214" s="292">
        <v>5</v>
      </c>
      <c r="D7214" s="292">
        <v>22</v>
      </c>
      <c r="E7214" s="293" t="s">
        <v>612</v>
      </c>
      <c r="F7214" s="292" t="s">
        <v>241</v>
      </c>
      <c r="G7214" s="294">
        <v>44450</v>
      </c>
      <c r="H7214" s="287" t="s">
        <v>28598</v>
      </c>
      <c r="I7214" s="295">
        <v>6945</v>
      </c>
      <c r="J7214" s="296"/>
      <c r="K7214" s="297" t="s">
        <v>8900</v>
      </c>
      <c r="L7214" s="297" t="s">
        <v>8901</v>
      </c>
      <c r="M7214" s="288" t="s">
        <v>8902</v>
      </c>
      <c r="N7214" s="298"/>
      <c r="O7214" s="283"/>
      <c r="P7214" s="262">
        <v>1.6319444444444445E-3</v>
      </c>
      <c r="Q7214">
        <v>44450.538310185184</v>
      </c>
      <c r="R7214" t="str">
        <f t="shared" si="230"/>
        <v>#01</v>
      </c>
    </row>
    <row r="7215" spans="1:20" ht="154" x14ac:dyDescent="0.2">
      <c r="A7215" s="255">
        <f t="shared" si="231"/>
        <v>72</v>
      </c>
      <c r="B7215" s="291" t="s">
        <v>332</v>
      </c>
      <c r="C7215" s="292">
        <v>5</v>
      </c>
      <c r="D7215" s="292">
        <v>23</v>
      </c>
      <c r="E7215" s="293" t="s">
        <v>612</v>
      </c>
      <c r="F7215" s="292" t="s">
        <v>241</v>
      </c>
      <c r="G7215" s="294">
        <v>44449</v>
      </c>
      <c r="H7215" s="287" t="s">
        <v>28598</v>
      </c>
      <c r="I7215" s="295">
        <v>6946</v>
      </c>
      <c r="J7215" s="296"/>
      <c r="K7215" s="297" t="s">
        <v>22680</v>
      </c>
      <c r="L7215" s="297" t="s">
        <v>22681</v>
      </c>
      <c r="M7215" s="288" t="s">
        <v>8903</v>
      </c>
      <c r="N7215" s="289"/>
      <c r="O7215" s="283"/>
      <c r="P7215" s="262">
        <v>1.3888888888888889E-3</v>
      </c>
      <c r="Q7215">
        <v>44449.545636574076</v>
      </c>
      <c r="R7215" t="str">
        <f t="shared" si="230"/>
        <v>#01</v>
      </c>
    </row>
    <row r="7216" spans="1:20" ht="116" x14ac:dyDescent="0.2">
      <c r="A7216" s="255">
        <f t="shared" si="231"/>
        <v>86</v>
      </c>
      <c r="B7216" s="291" t="s">
        <v>332</v>
      </c>
      <c r="C7216" s="292">
        <v>5</v>
      </c>
      <c r="D7216" s="292">
        <v>24</v>
      </c>
      <c r="E7216" s="293" t="s">
        <v>612</v>
      </c>
      <c r="F7216" s="292" t="s">
        <v>241</v>
      </c>
      <c r="G7216" s="294">
        <v>44449</v>
      </c>
      <c r="H7216" s="287" t="s">
        <v>28598</v>
      </c>
      <c r="I7216" s="295">
        <v>6947</v>
      </c>
      <c r="J7216" s="296"/>
      <c r="K7216" s="297" t="s">
        <v>22682</v>
      </c>
      <c r="L7216" s="297" t="s">
        <v>22683</v>
      </c>
      <c r="M7216" s="288" t="s">
        <v>8904</v>
      </c>
      <c r="N7216" s="289"/>
      <c r="O7216" s="283"/>
      <c r="P7216" s="262">
        <v>8.9120370370370362E-4</v>
      </c>
      <c r="Q7216">
        <v>44449.547048611108</v>
      </c>
      <c r="R7216" t="str">
        <f t="shared" si="230"/>
        <v>#01</v>
      </c>
    </row>
    <row r="7217" spans="1:18" ht="78" x14ac:dyDescent="0.2">
      <c r="A7217" s="255">
        <f t="shared" si="231"/>
        <v>62</v>
      </c>
      <c r="B7217" s="291" t="s">
        <v>332</v>
      </c>
      <c r="C7217" s="292">
        <v>5</v>
      </c>
      <c r="D7217" s="292">
        <v>25</v>
      </c>
      <c r="E7217" s="293" t="s">
        <v>612</v>
      </c>
      <c r="F7217" s="292" t="s">
        <v>241</v>
      </c>
      <c r="G7217" s="294">
        <v>44449</v>
      </c>
      <c r="H7217" s="287" t="s">
        <v>28598</v>
      </c>
      <c r="I7217" s="295">
        <v>6948</v>
      </c>
      <c r="J7217" s="296"/>
      <c r="K7217" s="297" t="s">
        <v>22684</v>
      </c>
      <c r="L7217" s="297" t="s">
        <v>22685</v>
      </c>
      <c r="M7217" s="288" t="s">
        <v>8905</v>
      </c>
      <c r="N7217" s="289"/>
      <c r="O7217" s="283"/>
      <c r="P7217" s="262">
        <v>6.134259259259259E-4</v>
      </c>
      <c r="Q7217">
        <v>44449.547951388886</v>
      </c>
      <c r="R7217" t="str">
        <f t="shared" si="230"/>
        <v>#01</v>
      </c>
    </row>
    <row r="7218" spans="1:18" ht="135" x14ac:dyDescent="0.2">
      <c r="A7218" s="255">
        <f t="shared" si="231"/>
        <v>98</v>
      </c>
      <c r="B7218" s="291" t="s">
        <v>332</v>
      </c>
      <c r="C7218" s="292">
        <v>5</v>
      </c>
      <c r="D7218" s="292">
        <v>26</v>
      </c>
      <c r="E7218" s="293" t="s">
        <v>612</v>
      </c>
      <c r="F7218" s="292" t="s">
        <v>241</v>
      </c>
      <c r="G7218" s="294">
        <v>44449</v>
      </c>
      <c r="H7218" s="287" t="s">
        <v>28598</v>
      </c>
      <c r="I7218" s="295">
        <v>6949</v>
      </c>
      <c r="J7218" s="296"/>
      <c r="K7218" s="297" t="s">
        <v>22686</v>
      </c>
      <c r="L7218" s="297" t="s">
        <v>22687</v>
      </c>
      <c r="M7218" s="288" t="s">
        <v>8906</v>
      </c>
      <c r="N7218" s="289"/>
      <c r="O7218" s="283"/>
      <c r="P7218" s="262">
        <v>4.7453703703703704E-4</v>
      </c>
      <c r="Q7218">
        <v>44449.548576388886</v>
      </c>
      <c r="R7218" t="str">
        <f t="shared" si="230"/>
        <v>#01</v>
      </c>
    </row>
    <row r="7219" spans="1:18" ht="35" x14ac:dyDescent="0.2">
      <c r="A7219" s="255">
        <f t="shared" si="231"/>
        <v>15</v>
      </c>
      <c r="B7219" s="269" t="s">
        <v>332</v>
      </c>
      <c r="C7219" s="270">
        <v>6</v>
      </c>
      <c r="D7219" s="270" t="s">
        <v>234</v>
      </c>
      <c r="E7219" s="271" t="s">
        <v>612</v>
      </c>
      <c r="F7219" s="270" t="s">
        <v>241</v>
      </c>
      <c r="G7219" s="301">
        <v>44419</v>
      </c>
      <c r="H7219" s="270" t="s">
        <v>28598</v>
      </c>
      <c r="I7219" s="272">
        <v>6950</v>
      </c>
      <c r="J7219" s="281"/>
      <c r="K7219" s="274" t="s">
        <v>505</v>
      </c>
      <c r="L7219" s="274" t="s">
        <v>8907</v>
      </c>
      <c r="M7219" s="310" t="s">
        <v>8908</v>
      </c>
      <c r="N7219" s="311"/>
      <c r="O7219" s="283"/>
      <c r="P7219" s="262">
        <v>1.1574074074074073E-5</v>
      </c>
      <c r="Q7219">
        <v>44419.843229166669</v>
      </c>
      <c r="R7219" t="str">
        <f t="shared" si="230"/>
        <v>#01</v>
      </c>
    </row>
    <row r="7220" spans="1:18" ht="230" x14ac:dyDescent="0.2">
      <c r="A7220" s="255">
        <f t="shared" si="231"/>
        <v>179</v>
      </c>
      <c r="B7220" s="291" t="s">
        <v>332</v>
      </c>
      <c r="C7220" s="292">
        <v>6</v>
      </c>
      <c r="D7220" s="292">
        <v>1</v>
      </c>
      <c r="E7220" s="293" t="s">
        <v>612</v>
      </c>
      <c r="F7220" s="292" t="s">
        <v>241</v>
      </c>
      <c r="G7220" s="294">
        <v>44449</v>
      </c>
      <c r="H7220" s="287" t="s">
        <v>28598</v>
      </c>
      <c r="I7220" s="295">
        <v>6951</v>
      </c>
      <c r="J7220" s="296"/>
      <c r="K7220" s="297" t="s">
        <v>26984</v>
      </c>
      <c r="L7220" s="297" t="s">
        <v>26985</v>
      </c>
      <c r="M7220" s="288" t="s">
        <v>8909</v>
      </c>
      <c r="N7220" s="289"/>
      <c r="O7220" s="283"/>
      <c r="P7220" s="262">
        <v>2.7777777777777779E-3</v>
      </c>
      <c r="Q7220">
        <v>44449.549189814818</v>
      </c>
      <c r="R7220" t="str">
        <f t="shared" si="230"/>
        <v>#01</v>
      </c>
    </row>
    <row r="7221" spans="1:18" ht="154" x14ac:dyDescent="0.2">
      <c r="A7221" s="255">
        <f t="shared" si="231"/>
        <v>66</v>
      </c>
      <c r="B7221" s="291" t="s">
        <v>332</v>
      </c>
      <c r="C7221" s="292">
        <v>6</v>
      </c>
      <c r="D7221" s="292">
        <v>2</v>
      </c>
      <c r="E7221" s="293" t="s">
        <v>612</v>
      </c>
      <c r="F7221" s="292" t="s">
        <v>241</v>
      </c>
      <c r="G7221" s="294">
        <v>44449</v>
      </c>
      <c r="H7221" s="287" t="s">
        <v>28598</v>
      </c>
      <c r="I7221" s="295">
        <v>6952</v>
      </c>
      <c r="J7221" s="296"/>
      <c r="K7221" s="297" t="s">
        <v>22688</v>
      </c>
      <c r="L7221" s="297" t="s">
        <v>22689</v>
      </c>
      <c r="M7221" s="288" t="s">
        <v>8910</v>
      </c>
      <c r="N7221" s="289"/>
      <c r="O7221" s="283"/>
      <c r="P7221" s="262">
        <v>1.5509259259259261E-3</v>
      </c>
      <c r="Q7221">
        <v>44449.551979166667</v>
      </c>
      <c r="R7221" t="str">
        <f t="shared" si="230"/>
        <v>#01</v>
      </c>
    </row>
    <row r="7222" spans="1:18" ht="70" x14ac:dyDescent="0.2">
      <c r="A7222" s="255">
        <f t="shared" si="231"/>
        <v>89</v>
      </c>
      <c r="B7222" s="291" t="s">
        <v>332</v>
      </c>
      <c r="C7222" s="292">
        <v>6</v>
      </c>
      <c r="D7222" s="292">
        <v>3</v>
      </c>
      <c r="E7222" s="293" t="s">
        <v>612</v>
      </c>
      <c r="F7222" s="292" t="s">
        <v>241</v>
      </c>
      <c r="G7222" s="294">
        <v>44449</v>
      </c>
      <c r="H7222" s="287" t="s">
        <v>28598</v>
      </c>
      <c r="I7222" s="295">
        <v>6953</v>
      </c>
      <c r="J7222" s="296"/>
      <c r="K7222" s="297" t="s">
        <v>22690</v>
      </c>
      <c r="L7222" s="297" t="s">
        <v>22691</v>
      </c>
      <c r="M7222" s="288" t="s">
        <v>8911</v>
      </c>
      <c r="N7222" s="289"/>
      <c r="O7222" s="283"/>
      <c r="P7222" s="262">
        <v>4.8611111111111104E-4</v>
      </c>
      <c r="Q7222">
        <v>44449.553553240738</v>
      </c>
      <c r="R7222" t="str">
        <f t="shared" si="230"/>
        <v>#01</v>
      </c>
    </row>
    <row r="7223" spans="1:18" ht="192" x14ac:dyDescent="0.2">
      <c r="A7223" s="255">
        <f t="shared" si="231"/>
        <v>104</v>
      </c>
      <c r="B7223" s="291" t="s">
        <v>332</v>
      </c>
      <c r="C7223" s="292">
        <v>6</v>
      </c>
      <c r="D7223" s="292">
        <v>4</v>
      </c>
      <c r="E7223" s="293" t="s">
        <v>612</v>
      </c>
      <c r="F7223" s="292" t="s">
        <v>241</v>
      </c>
      <c r="G7223" s="294">
        <v>44449</v>
      </c>
      <c r="H7223" s="287" t="s">
        <v>28598</v>
      </c>
      <c r="I7223" s="295">
        <v>6954</v>
      </c>
      <c r="J7223" s="296"/>
      <c r="K7223" s="297" t="s">
        <v>22692</v>
      </c>
      <c r="L7223" s="297" t="s">
        <v>22693</v>
      </c>
      <c r="M7223" s="288" t="s">
        <v>8912</v>
      </c>
      <c r="N7223" s="289"/>
      <c r="O7223" s="283"/>
      <c r="P7223" s="262">
        <v>1.7939814814814815E-3</v>
      </c>
      <c r="Q7223">
        <v>44449.554062499999</v>
      </c>
      <c r="R7223" t="str">
        <f t="shared" si="230"/>
        <v>#01</v>
      </c>
    </row>
    <row r="7224" spans="1:18" ht="59" x14ac:dyDescent="0.2">
      <c r="A7224" s="255">
        <f t="shared" si="231"/>
        <v>43</v>
      </c>
      <c r="B7224" s="291" t="s">
        <v>332</v>
      </c>
      <c r="C7224" s="292">
        <v>6</v>
      </c>
      <c r="D7224" s="292">
        <v>5</v>
      </c>
      <c r="E7224" s="293" t="s">
        <v>612</v>
      </c>
      <c r="F7224" s="292" t="s">
        <v>241</v>
      </c>
      <c r="G7224" s="294">
        <v>44449</v>
      </c>
      <c r="H7224" s="287" t="s">
        <v>28598</v>
      </c>
      <c r="I7224" s="295">
        <v>6955</v>
      </c>
      <c r="J7224" s="296"/>
      <c r="K7224" s="297" t="s">
        <v>22694</v>
      </c>
      <c r="L7224" s="297" t="s">
        <v>22695</v>
      </c>
      <c r="M7224" s="288" t="s">
        <v>8913</v>
      </c>
      <c r="N7224" s="289"/>
      <c r="O7224" s="283"/>
      <c r="P7224" s="262">
        <v>8.6805555555555551E-4</v>
      </c>
      <c r="Q7224">
        <v>44449.555868055555</v>
      </c>
      <c r="R7224" t="str">
        <f t="shared" si="230"/>
        <v>#01</v>
      </c>
    </row>
    <row r="7225" spans="1:18" ht="135" x14ac:dyDescent="0.2">
      <c r="A7225" s="255">
        <f t="shared" si="231"/>
        <v>86</v>
      </c>
      <c r="B7225" s="291" t="s">
        <v>332</v>
      </c>
      <c r="C7225" s="292">
        <v>6</v>
      </c>
      <c r="D7225" s="292">
        <v>6</v>
      </c>
      <c r="E7225" s="293" t="s">
        <v>612</v>
      </c>
      <c r="F7225" s="292" t="s">
        <v>241</v>
      </c>
      <c r="G7225" s="294">
        <v>44449</v>
      </c>
      <c r="H7225" s="287" t="s">
        <v>28598</v>
      </c>
      <c r="I7225" s="295">
        <v>6956</v>
      </c>
      <c r="J7225" s="296"/>
      <c r="K7225" s="297" t="s">
        <v>22696</v>
      </c>
      <c r="L7225" s="297" t="s">
        <v>22697</v>
      </c>
      <c r="M7225" s="288" t="s">
        <v>8914</v>
      </c>
      <c r="N7225" s="289"/>
      <c r="O7225" s="283"/>
      <c r="P7225" s="262">
        <v>5.2083333333333333E-4</v>
      </c>
      <c r="Q7225">
        <v>44449.556759259256</v>
      </c>
      <c r="R7225" t="str">
        <f t="shared" si="230"/>
        <v>#01</v>
      </c>
    </row>
    <row r="7226" spans="1:18" ht="192" x14ac:dyDescent="0.2">
      <c r="A7226" s="255">
        <f t="shared" si="231"/>
        <v>91</v>
      </c>
      <c r="B7226" s="291" t="s">
        <v>332</v>
      </c>
      <c r="C7226" s="292">
        <v>6</v>
      </c>
      <c r="D7226" s="292">
        <v>7</v>
      </c>
      <c r="E7226" s="293" t="s">
        <v>612</v>
      </c>
      <c r="F7226" s="292" t="s">
        <v>241</v>
      </c>
      <c r="G7226" s="294">
        <v>44449</v>
      </c>
      <c r="H7226" s="287" t="s">
        <v>28598</v>
      </c>
      <c r="I7226" s="295">
        <v>6957</v>
      </c>
      <c r="J7226" s="296"/>
      <c r="K7226" s="297" t="s">
        <v>22698</v>
      </c>
      <c r="L7226" s="297" t="s">
        <v>22699</v>
      </c>
      <c r="M7226" s="288" t="s">
        <v>8915</v>
      </c>
      <c r="N7226" s="289"/>
      <c r="O7226" s="283"/>
      <c r="P7226" s="262">
        <v>1.3541666666666667E-3</v>
      </c>
      <c r="Q7226">
        <v>44449.557291666664</v>
      </c>
      <c r="R7226" t="str">
        <f t="shared" ref="R7226:R7289" si="232">IF(G7226="","",F7226)</f>
        <v>#01</v>
      </c>
    </row>
    <row r="7227" spans="1:18" ht="135" x14ac:dyDescent="0.2">
      <c r="A7227" s="255">
        <f t="shared" si="231"/>
        <v>144</v>
      </c>
      <c r="B7227" s="291" t="s">
        <v>332</v>
      </c>
      <c r="C7227" s="292">
        <v>6</v>
      </c>
      <c r="D7227" s="292">
        <v>8</v>
      </c>
      <c r="E7227" s="293" t="s">
        <v>612</v>
      </c>
      <c r="F7227" s="292" t="s">
        <v>241</v>
      </c>
      <c r="G7227" s="294">
        <v>44449</v>
      </c>
      <c r="H7227" s="287" t="s">
        <v>28598</v>
      </c>
      <c r="I7227" s="295">
        <v>6958</v>
      </c>
      <c r="J7227" s="296"/>
      <c r="K7227" s="297" t="s">
        <v>22700</v>
      </c>
      <c r="L7227" s="297" t="s">
        <v>22701</v>
      </c>
      <c r="M7227" s="288" t="s">
        <v>8916</v>
      </c>
      <c r="N7227" s="289"/>
      <c r="O7227" s="283"/>
      <c r="P7227" s="262">
        <v>6.7129629629629625E-4</v>
      </c>
      <c r="Q7227">
        <v>44449.558668981481</v>
      </c>
      <c r="R7227" t="str">
        <f t="shared" si="232"/>
        <v>#01</v>
      </c>
    </row>
    <row r="7228" spans="1:18" ht="116" x14ac:dyDescent="0.2">
      <c r="A7228" s="255">
        <f t="shared" si="231"/>
        <v>92</v>
      </c>
      <c r="B7228" s="291" t="s">
        <v>332</v>
      </c>
      <c r="C7228" s="292">
        <v>6</v>
      </c>
      <c r="D7228" s="292">
        <v>9</v>
      </c>
      <c r="E7228" s="293" t="s">
        <v>612</v>
      </c>
      <c r="F7228" s="292" t="s">
        <v>241</v>
      </c>
      <c r="G7228" s="294">
        <v>44449</v>
      </c>
      <c r="H7228" s="287" t="s">
        <v>28598</v>
      </c>
      <c r="I7228" s="295">
        <v>6959</v>
      </c>
      <c r="J7228" s="296"/>
      <c r="K7228" s="297" t="s">
        <v>22702</v>
      </c>
      <c r="L7228" s="297" t="s">
        <v>22703</v>
      </c>
      <c r="M7228" s="288" t="s">
        <v>8917</v>
      </c>
      <c r="N7228" s="289"/>
      <c r="O7228" s="283"/>
      <c r="P7228" s="262">
        <v>9.6064814814814808E-4</v>
      </c>
      <c r="Q7228">
        <v>44449.559363425928</v>
      </c>
      <c r="R7228" t="str">
        <f t="shared" si="232"/>
        <v>#01</v>
      </c>
    </row>
    <row r="7229" spans="1:18" ht="154" x14ac:dyDescent="0.2">
      <c r="A7229" s="255">
        <f t="shared" si="231"/>
        <v>143</v>
      </c>
      <c r="B7229" s="291" t="s">
        <v>332</v>
      </c>
      <c r="C7229" s="292">
        <v>6</v>
      </c>
      <c r="D7229" s="292">
        <v>10</v>
      </c>
      <c r="E7229" s="293" t="s">
        <v>612</v>
      </c>
      <c r="F7229" s="292" t="s">
        <v>241</v>
      </c>
      <c r="G7229" s="294">
        <v>44449</v>
      </c>
      <c r="H7229" s="287" t="s">
        <v>28598</v>
      </c>
      <c r="I7229" s="295">
        <v>6960</v>
      </c>
      <c r="J7229" s="296"/>
      <c r="K7229" s="297" t="s">
        <v>22704</v>
      </c>
      <c r="L7229" s="297" t="s">
        <v>22705</v>
      </c>
      <c r="M7229" s="288" t="s">
        <v>8918</v>
      </c>
      <c r="N7229" s="289"/>
      <c r="O7229" s="283"/>
      <c r="P7229" s="262">
        <v>2.6504629629629625E-3</v>
      </c>
      <c r="Q7229">
        <v>44449.560347222221</v>
      </c>
      <c r="R7229" t="str">
        <f t="shared" si="232"/>
        <v>#01</v>
      </c>
    </row>
    <row r="7230" spans="1:18" ht="78" x14ac:dyDescent="0.2">
      <c r="A7230" s="255">
        <f t="shared" si="231"/>
        <v>66</v>
      </c>
      <c r="B7230" s="291" t="s">
        <v>332</v>
      </c>
      <c r="C7230" s="292">
        <v>6</v>
      </c>
      <c r="D7230" s="292">
        <v>11</v>
      </c>
      <c r="E7230" s="293" t="s">
        <v>612</v>
      </c>
      <c r="F7230" s="292" t="s">
        <v>241</v>
      </c>
      <c r="G7230" s="294">
        <v>44449</v>
      </c>
      <c r="H7230" s="287" t="s">
        <v>28598</v>
      </c>
      <c r="I7230" s="295">
        <v>6961</v>
      </c>
      <c r="J7230" s="296"/>
      <c r="K7230" s="297" t="s">
        <v>26982</v>
      </c>
      <c r="L7230" s="297" t="s">
        <v>26983</v>
      </c>
      <c r="M7230" s="288" t="s">
        <v>8919</v>
      </c>
      <c r="N7230" s="289"/>
      <c r="O7230" s="283"/>
      <c r="P7230" s="262">
        <v>1.2731481481481483E-3</v>
      </c>
      <c r="Q7230">
        <v>44449.650648148148</v>
      </c>
      <c r="R7230" t="str">
        <f t="shared" si="232"/>
        <v>#01</v>
      </c>
    </row>
    <row r="7231" spans="1:18" ht="173" x14ac:dyDescent="0.2">
      <c r="A7231" s="255">
        <f t="shared" si="231"/>
        <v>86</v>
      </c>
      <c r="B7231" s="291" t="s">
        <v>332</v>
      </c>
      <c r="C7231" s="292">
        <v>6</v>
      </c>
      <c r="D7231" s="292">
        <v>12</v>
      </c>
      <c r="E7231" s="293" t="s">
        <v>612</v>
      </c>
      <c r="F7231" s="292" t="s">
        <v>241</v>
      </c>
      <c r="G7231" s="294">
        <v>44449</v>
      </c>
      <c r="H7231" s="287" t="s">
        <v>28598</v>
      </c>
      <c r="I7231" s="295">
        <v>6962</v>
      </c>
      <c r="J7231" s="296"/>
      <c r="K7231" s="297" t="s">
        <v>22706</v>
      </c>
      <c r="L7231" s="297" t="s">
        <v>22707</v>
      </c>
      <c r="M7231" s="288" t="s">
        <v>8920</v>
      </c>
      <c r="N7231" s="298"/>
      <c r="O7231" s="283"/>
      <c r="P7231" s="262">
        <v>9.7222222222222209E-4</v>
      </c>
      <c r="Q7231">
        <v>44449.651944444442</v>
      </c>
      <c r="R7231" t="str">
        <f t="shared" si="232"/>
        <v>#01</v>
      </c>
    </row>
    <row r="7232" spans="1:18" ht="133" x14ac:dyDescent="0.2">
      <c r="A7232" s="255">
        <f t="shared" si="231"/>
        <v>62</v>
      </c>
      <c r="B7232" s="291" t="s">
        <v>332</v>
      </c>
      <c r="C7232" s="292">
        <v>6</v>
      </c>
      <c r="D7232" s="292">
        <v>12</v>
      </c>
      <c r="E7232" s="293" t="s">
        <v>612</v>
      </c>
      <c r="F7232" s="292" t="s">
        <v>241</v>
      </c>
      <c r="G7232" s="294">
        <v>44449</v>
      </c>
      <c r="H7232" s="287" t="s">
        <v>28598</v>
      </c>
      <c r="I7232" s="295">
        <v>6963</v>
      </c>
      <c r="J7232" s="296"/>
      <c r="K7232" s="297" t="s">
        <v>26434</v>
      </c>
      <c r="L7232" s="297" t="s">
        <v>26435</v>
      </c>
      <c r="M7232" s="288" t="s">
        <v>26436</v>
      </c>
      <c r="N7232" s="298"/>
      <c r="O7232" s="283"/>
      <c r="P7232" s="262">
        <v>2.0370370370370373E-3</v>
      </c>
      <c r="Q7232">
        <v>44449.652939814812</v>
      </c>
      <c r="R7232" t="str">
        <f t="shared" si="232"/>
        <v>#01</v>
      </c>
    </row>
    <row r="7233" spans="1:18" ht="173" x14ac:dyDescent="0.2">
      <c r="A7233" s="255">
        <f t="shared" si="231"/>
        <v>151</v>
      </c>
      <c r="B7233" s="291" t="s">
        <v>332</v>
      </c>
      <c r="C7233" s="292">
        <v>6</v>
      </c>
      <c r="D7233" s="292">
        <v>13</v>
      </c>
      <c r="E7233" s="293" t="s">
        <v>612</v>
      </c>
      <c r="F7233" s="292" t="s">
        <v>241</v>
      </c>
      <c r="G7233" s="294">
        <v>44449</v>
      </c>
      <c r="H7233" s="287" t="s">
        <v>28598</v>
      </c>
      <c r="I7233" s="295">
        <v>6964</v>
      </c>
      <c r="J7233" s="296"/>
      <c r="K7233" s="297" t="s">
        <v>22708</v>
      </c>
      <c r="L7233" s="297" t="s">
        <v>22709</v>
      </c>
      <c r="M7233" s="288" t="s">
        <v>8921</v>
      </c>
      <c r="N7233" s="298"/>
      <c r="O7233" s="283"/>
      <c r="P7233" s="262">
        <v>5.6712962962962956E-4</v>
      </c>
      <c r="Q7233">
        <v>44449.654999999999</v>
      </c>
      <c r="R7233" t="str">
        <f t="shared" si="232"/>
        <v>#01</v>
      </c>
    </row>
    <row r="7234" spans="1:18" ht="249" x14ac:dyDescent="0.2">
      <c r="A7234" s="255">
        <f t="shared" si="231"/>
        <v>153</v>
      </c>
      <c r="B7234" s="291" t="s">
        <v>332</v>
      </c>
      <c r="C7234" s="292">
        <v>6</v>
      </c>
      <c r="D7234" s="292">
        <v>14</v>
      </c>
      <c r="E7234" s="293" t="s">
        <v>612</v>
      </c>
      <c r="F7234" s="292" t="s">
        <v>241</v>
      </c>
      <c r="G7234" s="294">
        <v>44449</v>
      </c>
      <c r="H7234" s="287" t="s">
        <v>28598</v>
      </c>
      <c r="I7234" s="295">
        <v>6965</v>
      </c>
      <c r="J7234" s="296"/>
      <c r="K7234" s="297" t="s">
        <v>22710</v>
      </c>
      <c r="L7234" s="297" t="s">
        <v>22711</v>
      </c>
      <c r="M7234" s="288" t="s">
        <v>8922</v>
      </c>
      <c r="N7234" s="289"/>
      <c r="O7234" s="283"/>
      <c r="P7234" s="262">
        <v>1.4351851851851854E-3</v>
      </c>
      <c r="Q7234">
        <v>44449.655590277776</v>
      </c>
      <c r="R7234" t="str">
        <f t="shared" si="232"/>
        <v>#01</v>
      </c>
    </row>
    <row r="7235" spans="1:18" ht="173" x14ac:dyDescent="0.2">
      <c r="A7235" s="255">
        <f t="shared" si="231"/>
        <v>99</v>
      </c>
      <c r="B7235" s="291" t="s">
        <v>332</v>
      </c>
      <c r="C7235" s="292">
        <v>6</v>
      </c>
      <c r="D7235" s="292">
        <v>15</v>
      </c>
      <c r="E7235" s="293" t="s">
        <v>612</v>
      </c>
      <c r="F7235" s="292" t="s">
        <v>241</v>
      </c>
      <c r="G7235" s="294">
        <v>44449</v>
      </c>
      <c r="H7235" s="287" t="s">
        <v>28598</v>
      </c>
      <c r="I7235" s="295">
        <v>6966</v>
      </c>
      <c r="J7235" s="296"/>
      <c r="K7235" s="297" t="s">
        <v>22712</v>
      </c>
      <c r="L7235" s="297" t="s">
        <v>22713</v>
      </c>
      <c r="M7235" s="288" t="s">
        <v>8923</v>
      </c>
      <c r="N7235" s="289"/>
      <c r="O7235" s="283"/>
      <c r="P7235" s="262">
        <v>1.3425925925925925E-3</v>
      </c>
      <c r="Q7235">
        <v>44449.657048611109</v>
      </c>
      <c r="R7235" t="str">
        <f t="shared" si="232"/>
        <v>#01</v>
      </c>
    </row>
    <row r="7236" spans="1:18" ht="97" x14ac:dyDescent="0.2">
      <c r="A7236" s="255">
        <f t="shared" si="231"/>
        <v>84</v>
      </c>
      <c r="B7236" s="291" t="s">
        <v>332</v>
      </c>
      <c r="C7236" s="292">
        <v>6</v>
      </c>
      <c r="D7236" s="292">
        <v>16</v>
      </c>
      <c r="E7236" s="293" t="s">
        <v>612</v>
      </c>
      <c r="F7236" s="292" t="s">
        <v>241</v>
      </c>
      <c r="G7236" s="294">
        <v>44449</v>
      </c>
      <c r="H7236" s="287" t="s">
        <v>28598</v>
      </c>
      <c r="I7236" s="295">
        <v>6967</v>
      </c>
      <c r="J7236" s="296"/>
      <c r="K7236" s="297" t="s">
        <v>22714</v>
      </c>
      <c r="L7236" s="297" t="s">
        <v>22715</v>
      </c>
      <c r="M7236" s="288" t="s">
        <v>8924</v>
      </c>
      <c r="N7236" s="289"/>
      <c r="O7236" s="283"/>
      <c r="P7236" s="262">
        <v>9.2592592592592585E-4</v>
      </c>
      <c r="Q7236">
        <v>44449.658402777779</v>
      </c>
      <c r="R7236" t="str">
        <f t="shared" si="232"/>
        <v>#01</v>
      </c>
    </row>
    <row r="7237" spans="1:18" ht="192" x14ac:dyDescent="0.2">
      <c r="A7237" s="255">
        <f t="shared" si="231"/>
        <v>110</v>
      </c>
      <c r="B7237" s="291" t="s">
        <v>332</v>
      </c>
      <c r="C7237" s="292">
        <v>6</v>
      </c>
      <c r="D7237" s="292">
        <v>17</v>
      </c>
      <c r="E7237" s="293" t="s">
        <v>612</v>
      </c>
      <c r="F7237" s="292" t="s">
        <v>241</v>
      </c>
      <c r="G7237" s="294">
        <v>44449</v>
      </c>
      <c r="H7237" s="287" t="s">
        <v>28598</v>
      </c>
      <c r="I7237" s="295">
        <v>6968</v>
      </c>
      <c r="J7237" s="296"/>
      <c r="K7237" s="297" t="s">
        <v>22716</v>
      </c>
      <c r="L7237" s="297" t="s">
        <v>22717</v>
      </c>
      <c r="M7237" s="288" t="s">
        <v>8925</v>
      </c>
      <c r="N7237" s="289"/>
      <c r="O7237" s="283"/>
      <c r="P7237" s="262">
        <v>7.7546296296296304E-4</v>
      </c>
      <c r="Q7237">
        <v>44449.659351851849</v>
      </c>
      <c r="R7237" t="str">
        <f t="shared" si="232"/>
        <v>#01</v>
      </c>
    </row>
    <row r="7238" spans="1:18" ht="97" x14ac:dyDescent="0.2">
      <c r="A7238" s="255">
        <f t="shared" si="231"/>
        <v>94</v>
      </c>
      <c r="B7238" s="291" t="s">
        <v>332</v>
      </c>
      <c r="C7238" s="292">
        <v>6</v>
      </c>
      <c r="D7238" s="292">
        <v>18</v>
      </c>
      <c r="E7238" s="293" t="s">
        <v>612</v>
      </c>
      <c r="F7238" s="292" t="s">
        <v>241</v>
      </c>
      <c r="G7238" s="294">
        <v>44449</v>
      </c>
      <c r="H7238" s="287" t="s">
        <v>28598</v>
      </c>
      <c r="I7238" s="295">
        <v>6969</v>
      </c>
      <c r="J7238" s="296"/>
      <c r="K7238" s="297" t="s">
        <v>22718</v>
      </c>
      <c r="L7238" s="297" t="s">
        <v>22719</v>
      </c>
      <c r="M7238" s="288" t="s">
        <v>8926</v>
      </c>
      <c r="N7238" s="289"/>
      <c r="O7238" s="283"/>
      <c r="P7238" s="262">
        <v>2.9861111111111113E-3</v>
      </c>
      <c r="Q7238">
        <v>44449.660162037035</v>
      </c>
      <c r="R7238" t="str">
        <f t="shared" si="232"/>
        <v>#01</v>
      </c>
    </row>
    <row r="7239" spans="1:18" ht="57" x14ac:dyDescent="0.2">
      <c r="A7239" s="255">
        <f t="shared" si="231"/>
        <v>26</v>
      </c>
      <c r="B7239" s="256" t="s">
        <v>333</v>
      </c>
      <c r="C7239" s="257">
        <v>1</v>
      </c>
      <c r="D7239" s="257" t="s">
        <v>234</v>
      </c>
      <c r="E7239" s="258" t="s">
        <v>613</v>
      </c>
      <c r="F7239" s="257" t="s">
        <v>241</v>
      </c>
      <c r="G7239" s="282">
        <v>44419</v>
      </c>
      <c r="H7239" s="257" t="s">
        <v>28598</v>
      </c>
      <c r="I7239" s="259">
        <v>6970</v>
      </c>
      <c r="J7239" s="279"/>
      <c r="K7239" s="277" t="s">
        <v>8927</v>
      </c>
      <c r="L7239" s="277" t="s">
        <v>8928</v>
      </c>
      <c r="M7239" s="310" t="s">
        <v>8929</v>
      </c>
      <c r="N7239" s="311"/>
      <c r="O7239" s="283"/>
      <c r="P7239" s="262">
        <v>2.199074074074074E-4</v>
      </c>
      <c r="Q7239">
        <v>44419.63559027778</v>
      </c>
      <c r="R7239" t="str">
        <f t="shared" si="232"/>
        <v>#01</v>
      </c>
    </row>
    <row r="7240" spans="1:18" ht="192" x14ac:dyDescent="0.2">
      <c r="A7240" s="255">
        <f t="shared" si="231"/>
        <v>130</v>
      </c>
      <c r="B7240" s="291" t="s">
        <v>333</v>
      </c>
      <c r="C7240" s="292">
        <v>1</v>
      </c>
      <c r="D7240" s="292">
        <v>1</v>
      </c>
      <c r="E7240" s="293" t="s">
        <v>613</v>
      </c>
      <c r="F7240" s="292" t="s">
        <v>241</v>
      </c>
      <c r="G7240" s="294">
        <v>44415</v>
      </c>
      <c r="H7240" s="287" t="s">
        <v>28598</v>
      </c>
      <c r="I7240" s="295">
        <v>6971</v>
      </c>
      <c r="J7240" s="296"/>
      <c r="K7240" s="297" t="s">
        <v>26980</v>
      </c>
      <c r="L7240" s="297" t="s">
        <v>26981</v>
      </c>
      <c r="M7240" s="288" t="s">
        <v>8930</v>
      </c>
      <c r="N7240" s="289"/>
      <c r="O7240" s="283"/>
      <c r="P7240" s="262">
        <v>4.4212962962962956E-3</v>
      </c>
      <c r="Q7240">
        <v>44415.650358796294</v>
      </c>
      <c r="R7240" t="str">
        <f t="shared" si="232"/>
        <v>#01</v>
      </c>
    </row>
    <row r="7241" spans="1:18" ht="154" x14ac:dyDescent="0.2">
      <c r="A7241" s="255">
        <f t="shared" si="231"/>
        <v>74</v>
      </c>
      <c r="B7241" s="291" t="s">
        <v>333</v>
      </c>
      <c r="C7241" s="292">
        <v>1</v>
      </c>
      <c r="D7241" s="292">
        <v>2</v>
      </c>
      <c r="E7241" s="293" t="s">
        <v>613</v>
      </c>
      <c r="F7241" s="292" t="s">
        <v>241</v>
      </c>
      <c r="G7241" s="294">
        <v>44415</v>
      </c>
      <c r="H7241" s="287" t="s">
        <v>28598</v>
      </c>
      <c r="I7241" s="295">
        <v>6972</v>
      </c>
      <c r="J7241" s="296"/>
      <c r="K7241" s="297" t="s">
        <v>21996</v>
      </c>
      <c r="L7241" s="297" t="s">
        <v>22720</v>
      </c>
      <c r="M7241" s="288" t="s">
        <v>8931</v>
      </c>
      <c r="N7241" s="289"/>
      <c r="O7241" s="283"/>
      <c r="P7241" s="262">
        <v>5.2083333333333333E-4</v>
      </c>
      <c r="Q7241">
        <v>44415.654814814814</v>
      </c>
      <c r="R7241" t="str">
        <f t="shared" si="232"/>
        <v>#01</v>
      </c>
    </row>
    <row r="7242" spans="1:18" ht="192" x14ac:dyDescent="0.2">
      <c r="A7242" s="255">
        <f t="shared" si="231"/>
        <v>143</v>
      </c>
      <c r="B7242" s="291" t="s">
        <v>333</v>
      </c>
      <c r="C7242" s="292">
        <v>1</v>
      </c>
      <c r="D7242" s="292">
        <v>3</v>
      </c>
      <c r="E7242" s="293" t="s">
        <v>613</v>
      </c>
      <c r="F7242" s="292" t="s">
        <v>241</v>
      </c>
      <c r="G7242" s="294">
        <v>44426</v>
      </c>
      <c r="H7242" s="287" t="s">
        <v>28598</v>
      </c>
      <c r="I7242" s="295">
        <v>6973</v>
      </c>
      <c r="J7242" s="296"/>
      <c r="K7242" s="297" t="s">
        <v>26978</v>
      </c>
      <c r="L7242" s="297" t="s">
        <v>26979</v>
      </c>
      <c r="M7242" s="288" t="s">
        <v>8932</v>
      </c>
      <c r="N7242" s="289"/>
      <c r="O7242" s="283"/>
      <c r="P7242" s="262">
        <v>3.3449074074074071E-3</v>
      </c>
      <c r="Q7242">
        <v>44419.707175925927</v>
      </c>
      <c r="R7242" t="str">
        <f t="shared" si="232"/>
        <v>#01</v>
      </c>
    </row>
    <row r="7243" spans="1:18" ht="211" x14ac:dyDescent="0.2">
      <c r="A7243" s="255">
        <f t="shared" si="231"/>
        <v>129</v>
      </c>
      <c r="B7243" s="291" t="s">
        <v>333</v>
      </c>
      <c r="C7243" s="292">
        <v>1</v>
      </c>
      <c r="D7243" s="292">
        <v>4</v>
      </c>
      <c r="E7243" s="293" t="s">
        <v>613</v>
      </c>
      <c r="F7243" s="292" t="s">
        <v>241</v>
      </c>
      <c r="G7243" s="294">
        <v>44426</v>
      </c>
      <c r="H7243" s="287" t="s">
        <v>28598</v>
      </c>
      <c r="I7243" s="295">
        <v>6974</v>
      </c>
      <c r="J7243" s="296"/>
      <c r="K7243" s="297" t="s">
        <v>22721</v>
      </c>
      <c r="L7243" s="297" t="s">
        <v>22722</v>
      </c>
      <c r="M7243" s="288" t="s">
        <v>8933</v>
      </c>
      <c r="N7243" s="289"/>
      <c r="O7243" s="283"/>
      <c r="P7243" s="262">
        <v>9.7222222222222209E-4</v>
      </c>
      <c r="Q7243">
        <v>44426.827511574076</v>
      </c>
      <c r="R7243" t="str">
        <f t="shared" si="232"/>
        <v>#01</v>
      </c>
    </row>
    <row r="7244" spans="1:18" ht="173" x14ac:dyDescent="0.2">
      <c r="A7244" s="255">
        <f t="shared" si="231"/>
        <v>126</v>
      </c>
      <c r="B7244" s="291" t="s">
        <v>333</v>
      </c>
      <c r="C7244" s="292">
        <v>1</v>
      </c>
      <c r="D7244" s="292">
        <v>5</v>
      </c>
      <c r="E7244" s="293" t="s">
        <v>613</v>
      </c>
      <c r="F7244" s="292" t="s">
        <v>241</v>
      </c>
      <c r="G7244" s="294">
        <v>44415</v>
      </c>
      <c r="H7244" s="287" t="s">
        <v>28598</v>
      </c>
      <c r="I7244" s="295">
        <v>6975</v>
      </c>
      <c r="J7244" s="296"/>
      <c r="K7244" s="297" t="s">
        <v>22723</v>
      </c>
      <c r="L7244" s="297" t="s">
        <v>22724</v>
      </c>
      <c r="M7244" s="288" t="s">
        <v>8934</v>
      </c>
      <c r="N7244" s="289"/>
      <c r="O7244" s="283"/>
      <c r="P7244" s="262">
        <v>1.2847222222222223E-3</v>
      </c>
      <c r="Q7244">
        <v>44415.656956018516</v>
      </c>
      <c r="R7244" t="str">
        <f t="shared" si="232"/>
        <v>#01</v>
      </c>
    </row>
    <row r="7245" spans="1:18" ht="192" x14ac:dyDescent="0.2">
      <c r="A7245" s="255">
        <f t="shared" si="231"/>
        <v>85</v>
      </c>
      <c r="B7245" s="291" t="s">
        <v>333</v>
      </c>
      <c r="C7245" s="292">
        <v>1</v>
      </c>
      <c r="D7245" s="292">
        <v>6</v>
      </c>
      <c r="E7245" s="293" t="s">
        <v>613</v>
      </c>
      <c r="F7245" s="292" t="s">
        <v>241</v>
      </c>
      <c r="G7245" s="294">
        <v>44415</v>
      </c>
      <c r="H7245" s="287" t="s">
        <v>28598</v>
      </c>
      <c r="I7245" s="295">
        <v>6976</v>
      </c>
      <c r="J7245" s="296"/>
      <c r="K7245" s="297" t="s">
        <v>22725</v>
      </c>
      <c r="L7245" s="297" t="s">
        <v>22726</v>
      </c>
      <c r="M7245" s="288" t="s">
        <v>8935</v>
      </c>
      <c r="N7245" s="289"/>
      <c r="O7245" s="283"/>
      <c r="P7245" s="262">
        <v>1.4467592592592594E-3</v>
      </c>
      <c r="Q7245">
        <v>44415.658252314817</v>
      </c>
      <c r="R7245" t="str">
        <f t="shared" si="232"/>
        <v>#01</v>
      </c>
    </row>
    <row r="7246" spans="1:18" ht="154" x14ac:dyDescent="0.2">
      <c r="A7246" s="255">
        <f t="shared" si="231"/>
        <v>126</v>
      </c>
      <c r="B7246" s="291" t="s">
        <v>333</v>
      </c>
      <c r="C7246" s="292">
        <v>1</v>
      </c>
      <c r="D7246" s="292">
        <v>7</v>
      </c>
      <c r="E7246" s="293" t="s">
        <v>613</v>
      </c>
      <c r="F7246" s="292" t="s">
        <v>241</v>
      </c>
      <c r="G7246" s="294">
        <v>44415</v>
      </c>
      <c r="H7246" s="287" t="s">
        <v>28598</v>
      </c>
      <c r="I7246" s="295">
        <v>6977</v>
      </c>
      <c r="J7246" s="296"/>
      <c r="K7246" s="297" t="s">
        <v>22727</v>
      </c>
      <c r="L7246" s="297" t="s">
        <v>22728</v>
      </c>
      <c r="M7246" s="288" t="s">
        <v>8936</v>
      </c>
      <c r="N7246" s="289"/>
      <c r="O7246" s="283"/>
      <c r="P7246" s="262">
        <v>5.9027777777777778E-4</v>
      </c>
      <c r="Q7246">
        <v>44415.659710648149</v>
      </c>
      <c r="R7246" t="str">
        <f t="shared" si="232"/>
        <v>#01</v>
      </c>
    </row>
    <row r="7247" spans="1:18" ht="97" x14ac:dyDescent="0.2">
      <c r="A7247" s="255">
        <f t="shared" si="231"/>
        <v>66</v>
      </c>
      <c r="B7247" s="291" t="s">
        <v>333</v>
      </c>
      <c r="C7247" s="292">
        <v>1</v>
      </c>
      <c r="D7247" s="292">
        <v>8</v>
      </c>
      <c r="E7247" s="293" t="s">
        <v>613</v>
      </c>
      <c r="F7247" s="292" t="s">
        <v>241</v>
      </c>
      <c r="G7247" s="294">
        <v>44415</v>
      </c>
      <c r="H7247" s="287" t="s">
        <v>28598</v>
      </c>
      <c r="I7247" s="295">
        <v>6978</v>
      </c>
      <c r="J7247" s="296"/>
      <c r="K7247" s="297" t="s">
        <v>22729</v>
      </c>
      <c r="L7247" s="297" t="s">
        <v>22730</v>
      </c>
      <c r="M7247" s="288" t="s">
        <v>8937</v>
      </c>
      <c r="N7247" s="289"/>
      <c r="O7247" s="283"/>
      <c r="P7247" s="262">
        <v>8.6805555555555551E-4</v>
      </c>
      <c r="Q7247">
        <v>44415.660312499997</v>
      </c>
      <c r="R7247" t="str">
        <f t="shared" si="232"/>
        <v>#01</v>
      </c>
    </row>
    <row r="7248" spans="1:18" ht="135" x14ac:dyDescent="0.2">
      <c r="A7248" s="255">
        <f t="shared" si="231"/>
        <v>172</v>
      </c>
      <c r="B7248" s="291" t="s">
        <v>333</v>
      </c>
      <c r="C7248" s="292">
        <v>1</v>
      </c>
      <c r="D7248" s="292">
        <v>9</v>
      </c>
      <c r="E7248" s="293" t="s">
        <v>613</v>
      </c>
      <c r="F7248" s="292" t="s">
        <v>241</v>
      </c>
      <c r="G7248" s="294">
        <v>44415</v>
      </c>
      <c r="H7248" s="287" t="s">
        <v>28598</v>
      </c>
      <c r="I7248" s="295">
        <v>6979</v>
      </c>
      <c r="J7248" s="296"/>
      <c r="K7248" s="297" t="s">
        <v>22731</v>
      </c>
      <c r="L7248" s="297" t="s">
        <v>22732</v>
      </c>
      <c r="M7248" s="288" t="s">
        <v>8938</v>
      </c>
      <c r="N7248" s="289"/>
      <c r="O7248" s="283"/>
      <c r="P7248" s="262">
        <v>4.2824074074074075E-4</v>
      </c>
      <c r="Q7248">
        <v>44415.661203703705</v>
      </c>
      <c r="R7248" t="str">
        <f t="shared" si="232"/>
        <v>#01</v>
      </c>
    </row>
    <row r="7249" spans="1:18" ht="154" x14ac:dyDescent="0.2">
      <c r="A7249" s="255">
        <f t="shared" si="231"/>
        <v>168</v>
      </c>
      <c r="B7249" s="291" t="s">
        <v>333</v>
      </c>
      <c r="C7249" s="292">
        <v>1</v>
      </c>
      <c r="D7249" s="292">
        <v>10</v>
      </c>
      <c r="E7249" s="293" t="s">
        <v>613</v>
      </c>
      <c r="F7249" s="292" t="s">
        <v>241</v>
      </c>
      <c r="G7249" s="294">
        <v>44415</v>
      </c>
      <c r="H7249" s="287" t="s">
        <v>28598</v>
      </c>
      <c r="I7249" s="295">
        <v>6980</v>
      </c>
      <c r="J7249" s="296"/>
      <c r="K7249" s="297" t="s">
        <v>22733</v>
      </c>
      <c r="L7249" s="297" t="s">
        <v>22734</v>
      </c>
      <c r="M7249" s="288" t="s">
        <v>8939</v>
      </c>
      <c r="N7249" s="289"/>
      <c r="O7249" s="283"/>
      <c r="P7249" s="262">
        <v>5.5555555555555556E-4</v>
      </c>
      <c r="Q7249">
        <v>44415.66165509259</v>
      </c>
      <c r="R7249" t="str">
        <f t="shared" si="232"/>
        <v>#01</v>
      </c>
    </row>
    <row r="7250" spans="1:18" ht="173" x14ac:dyDescent="0.2">
      <c r="A7250" s="255">
        <f t="shared" si="231"/>
        <v>76</v>
      </c>
      <c r="B7250" s="291" t="s">
        <v>333</v>
      </c>
      <c r="C7250" s="292">
        <v>1</v>
      </c>
      <c r="D7250" s="292">
        <v>11</v>
      </c>
      <c r="E7250" s="293" t="s">
        <v>613</v>
      </c>
      <c r="F7250" s="292" t="s">
        <v>241</v>
      </c>
      <c r="G7250" s="294">
        <v>44415</v>
      </c>
      <c r="H7250" s="287" t="s">
        <v>28598</v>
      </c>
      <c r="I7250" s="295">
        <v>6981</v>
      </c>
      <c r="J7250" s="296"/>
      <c r="K7250" s="297" t="s">
        <v>22735</v>
      </c>
      <c r="L7250" s="297" t="s">
        <v>22736</v>
      </c>
      <c r="M7250" s="288" t="s">
        <v>8940</v>
      </c>
      <c r="N7250" s="298"/>
      <c r="O7250" s="283"/>
      <c r="P7250" s="262">
        <v>5.7870370370370378E-4</v>
      </c>
      <c r="Q7250">
        <v>44415.662233796298</v>
      </c>
      <c r="R7250" t="str">
        <f t="shared" si="232"/>
        <v>#01</v>
      </c>
    </row>
    <row r="7251" spans="1:18" ht="98" x14ac:dyDescent="0.2">
      <c r="A7251" s="255">
        <f t="shared" si="231"/>
        <v>93</v>
      </c>
      <c r="B7251" s="291" t="s">
        <v>333</v>
      </c>
      <c r="C7251" s="292">
        <v>1</v>
      </c>
      <c r="D7251" s="292">
        <v>11</v>
      </c>
      <c r="E7251" s="293" t="s">
        <v>613</v>
      </c>
      <c r="F7251" s="292" t="s">
        <v>241</v>
      </c>
      <c r="G7251" s="294">
        <v>44415</v>
      </c>
      <c r="H7251" s="287" t="s">
        <v>28598</v>
      </c>
      <c r="I7251" s="295">
        <v>6982</v>
      </c>
      <c r="J7251" s="296"/>
      <c r="K7251" s="297" t="s">
        <v>8941</v>
      </c>
      <c r="L7251" s="297" t="s">
        <v>8942</v>
      </c>
      <c r="M7251" s="288" t="s">
        <v>8943</v>
      </c>
      <c r="N7251" s="298"/>
      <c r="O7251" s="283"/>
      <c r="P7251" s="262">
        <v>3.0092592592592595E-4</v>
      </c>
      <c r="Q7251">
        <v>44415.662835648145</v>
      </c>
      <c r="R7251" t="str">
        <f t="shared" si="232"/>
        <v>#01</v>
      </c>
    </row>
    <row r="7252" spans="1:18" ht="116" x14ac:dyDescent="0.2">
      <c r="A7252" s="255">
        <f t="shared" si="231"/>
        <v>82</v>
      </c>
      <c r="B7252" s="291" t="s">
        <v>333</v>
      </c>
      <c r="C7252" s="292">
        <v>1</v>
      </c>
      <c r="D7252" s="292">
        <v>12</v>
      </c>
      <c r="E7252" s="293" t="s">
        <v>613</v>
      </c>
      <c r="F7252" s="292" t="s">
        <v>241</v>
      </c>
      <c r="G7252" s="294">
        <v>44415</v>
      </c>
      <c r="H7252" s="287" t="s">
        <v>28598</v>
      </c>
      <c r="I7252" s="295">
        <v>6983</v>
      </c>
      <c r="J7252" s="296"/>
      <c r="K7252" s="297" t="s">
        <v>22737</v>
      </c>
      <c r="L7252" s="297" t="s">
        <v>22738</v>
      </c>
      <c r="M7252" s="288" t="s">
        <v>8944</v>
      </c>
      <c r="N7252" s="289"/>
      <c r="O7252" s="283"/>
      <c r="P7252" s="262">
        <v>8.9120370370370362E-4</v>
      </c>
      <c r="Q7252">
        <v>44415.663148148145</v>
      </c>
      <c r="R7252" t="str">
        <f t="shared" si="232"/>
        <v>#01</v>
      </c>
    </row>
    <row r="7253" spans="1:18" ht="230" x14ac:dyDescent="0.2">
      <c r="A7253" s="255">
        <f t="shared" si="231"/>
        <v>163</v>
      </c>
      <c r="B7253" s="291" t="s">
        <v>333</v>
      </c>
      <c r="C7253" s="292">
        <v>1</v>
      </c>
      <c r="D7253" s="292">
        <v>13</v>
      </c>
      <c r="E7253" s="293" t="s">
        <v>613</v>
      </c>
      <c r="F7253" s="292" t="s">
        <v>241</v>
      </c>
      <c r="G7253" s="294">
        <v>44415</v>
      </c>
      <c r="H7253" s="287" t="s">
        <v>28598</v>
      </c>
      <c r="I7253" s="295">
        <v>6984</v>
      </c>
      <c r="J7253" s="296"/>
      <c r="K7253" s="297" t="s">
        <v>22739</v>
      </c>
      <c r="L7253" s="297" t="s">
        <v>22740</v>
      </c>
      <c r="M7253" s="288" t="s">
        <v>8945</v>
      </c>
      <c r="N7253" s="289"/>
      <c r="O7253" s="283"/>
      <c r="P7253" s="262">
        <v>7.291666666666667E-4</v>
      </c>
      <c r="Q7253">
        <v>44415.6640625</v>
      </c>
      <c r="R7253" t="str">
        <f t="shared" si="232"/>
        <v>#01</v>
      </c>
    </row>
    <row r="7254" spans="1:18" ht="230" x14ac:dyDescent="0.2">
      <c r="A7254" s="255">
        <f t="shared" si="231"/>
        <v>112</v>
      </c>
      <c r="B7254" s="291" t="s">
        <v>333</v>
      </c>
      <c r="C7254" s="292">
        <v>1</v>
      </c>
      <c r="D7254" s="292">
        <v>14</v>
      </c>
      <c r="E7254" s="293" t="s">
        <v>613</v>
      </c>
      <c r="F7254" s="292" t="s">
        <v>241</v>
      </c>
      <c r="G7254" s="294">
        <v>44415</v>
      </c>
      <c r="H7254" s="287" t="s">
        <v>28598</v>
      </c>
      <c r="I7254" s="295">
        <v>6985</v>
      </c>
      <c r="J7254" s="296"/>
      <c r="K7254" s="297" t="s">
        <v>22741</v>
      </c>
      <c r="L7254" s="297" t="s">
        <v>22742</v>
      </c>
      <c r="M7254" s="288" t="s">
        <v>8946</v>
      </c>
      <c r="N7254" s="289"/>
      <c r="O7254" s="283"/>
      <c r="P7254" s="262">
        <v>9.2592592592592585E-4</v>
      </c>
      <c r="Q7254">
        <v>44415.664814814816</v>
      </c>
      <c r="R7254" t="str">
        <f t="shared" si="232"/>
        <v>#01</v>
      </c>
    </row>
    <row r="7255" spans="1:18" ht="154" x14ac:dyDescent="0.2">
      <c r="A7255" s="255">
        <f t="shared" si="231"/>
        <v>143</v>
      </c>
      <c r="B7255" s="291" t="s">
        <v>333</v>
      </c>
      <c r="C7255" s="292">
        <v>1</v>
      </c>
      <c r="D7255" s="292">
        <v>15</v>
      </c>
      <c r="E7255" s="293" t="s">
        <v>613</v>
      </c>
      <c r="F7255" s="292" t="s">
        <v>241</v>
      </c>
      <c r="G7255" s="294">
        <v>44415</v>
      </c>
      <c r="H7255" s="287" t="s">
        <v>28598</v>
      </c>
      <c r="I7255" s="295">
        <v>6986</v>
      </c>
      <c r="J7255" s="296"/>
      <c r="K7255" s="297" t="s">
        <v>26976</v>
      </c>
      <c r="L7255" s="297" t="s">
        <v>26977</v>
      </c>
      <c r="M7255" s="288" t="s">
        <v>8947</v>
      </c>
      <c r="N7255" s="289"/>
      <c r="O7255" s="283"/>
      <c r="P7255" s="262">
        <v>1.9212962962962962E-3</v>
      </c>
      <c r="Q7255">
        <v>44415.666030092594</v>
      </c>
      <c r="R7255" t="str">
        <f t="shared" si="232"/>
        <v>#01</v>
      </c>
    </row>
    <row r="7256" spans="1:18" ht="116" x14ac:dyDescent="0.2">
      <c r="A7256" s="255">
        <f t="shared" si="231"/>
        <v>78</v>
      </c>
      <c r="B7256" s="291" t="s">
        <v>333</v>
      </c>
      <c r="C7256" s="292">
        <v>1</v>
      </c>
      <c r="D7256" s="292">
        <v>16</v>
      </c>
      <c r="E7256" s="293" t="s">
        <v>613</v>
      </c>
      <c r="F7256" s="292" t="s">
        <v>241</v>
      </c>
      <c r="G7256" s="294">
        <v>44415</v>
      </c>
      <c r="H7256" s="287" t="s">
        <v>28598</v>
      </c>
      <c r="I7256" s="295">
        <v>6987</v>
      </c>
      <c r="J7256" s="296"/>
      <c r="K7256" s="297" t="s">
        <v>22743</v>
      </c>
      <c r="L7256" s="297" t="s">
        <v>22744</v>
      </c>
      <c r="M7256" s="288" t="s">
        <v>8948</v>
      </c>
      <c r="N7256" s="289"/>
      <c r="O7256" s="283"/>
      <c r="P7256" s="262">
        <v>1.7592592592592592E-3</v>
      </c>
      <c r="Q7256">
        <v>44415.667974537035</v>
      </c>
      <c r="R7256" t="str">
        <f t="shared" si="232"/>
        <v>#01</v>
      </c>
    </row>
    <row r="7257" spans="1:18" ht="192" x14ac:dyDescent="0.2">
      <c r="A7257" s="255">
        <f t="shared" si="231"/>
        <v>154</v>
      </c>
      <c r="B7257" s="291" t="s">
        <v>333</v>
      </c>
      <c r="C7257" s="292">
        <v>1</v>
      </c>
      <c r="D7257" s="292">
        <v>17</v>
      </c>
      <c r="E7257" s="293" t="s">
        <v>613</v>
      </c>
      <c r="F7257" s="292" t="s">
        <v>241</v>
      </c>
      <c r="G7257" s="294">
        <v>44415</v>
      </c>
      <c r="H7257" s="287" t="s">
        <v>28598</v>
      </c>
      <c r="I7257" s="295">
        <v>6988</v>
      </c>
      <c r="J7257" s="296"/>
      <c r="K7257" s="297" t="s">
        <v>22745</v>
      </c>
      <c r="L7257" s="297" t="s">
        <v>22746</v>
      </c>
      <c r="M7257" s="288" t="s">
        <v>8949</v>
      </c>
      <c r="N7257" s="289"/>
      <c r="O7257" s="283"/>
      <c r="P7257" s="262">
        <v>6.8287037037037025E-4</v>
      </c>
      <c r="Q7257">
        <v>44415.669791666667</v>
      </c>
      <c r="R7257" t="str">
        <f t="shared" si="232"/>
        <v>#01</v>
      </c>
    </row>
    <row r="7258" spans="1:18" ht="116" x14ac:dyDescent="0.2">
      <c r="A7258" s="255">
        <f t="shared" si="231"/>
        <v>114</v>
      </c>
      <c r="B7258" s="291" t="s">
        <v>333</v>
      </c>
      <c r="C7258" s="292">
        <v>1</v>
      </c>
      <c r="D7258" s="292">
        <v>18</v>
      </c>
      <c r="E7258" s="293" t="s">
        <v>613</v>
      </c>
      <c r="F7258" s="292" t="s">
        <v>241</v>
      </c>
      <c r="G7258" s="294">
        <v>44415</v>
      </c>
      <c r="H7258" s="287" t="s">
        <v>28598</v>
      </c>
      <c r="I7258" s="295">
        <v>6989</v>
      </c>
      <c r="J7258" s="296"/>
      <c r="K7258" s="297" t="s">
        <v>22747</v>
      </c>
      <c r="L7258" s="297" t="s">
        <v>22748</v>
      </c>
      <c r="M7258" s="288" t="s">
        <v>8950</v>
      </c>
      <c r="N7258" s="298"/>
      <c r="O7258" s="283"/>
      <c r="P7258" s="262">
        <v>5.0925925925925921E-4</v>
      </c>
      <c r="Q7258">
        <v>44415.670486111114</v>
      </c>
      <c r="R7258" t="str">
        <f t="shared" si="232"/>
        <v>#01</v>
      </c>
    </row>
    <row r="7259" spans="1:18" ht="171" x14ac:dyDescent="0.2">
      <c r="A7259" s="255">
        <f t="shared" si="231"/>
        <v>71</v>
      </c>
      <c r="B7259" s="291" t="s">
        <v>333</v>
      </c>
      <c r="C7259" s="292">
        <v>1</v>
      </c>
      <c r="D7259" s="292">
        <v>18</v>
      </c>
      <c r="E7259" s="293" t="s">
        <v>613</v>
      </c>
      <c r="F7259" s="292" t="s">
        <v>241</v>
      </c>
      <c r="G7259" s="294">
        <v>44415</v>
      </c>
      <c r="H7259" s="287" t="s">
        <v>28598</v>
      </c>
      <c r="I7259" s="295">
        <v>6990</v>
      </c>
      <c r="J7259" s="296"/>
      <c r="K7259" s="297" t="s">
        <v>8951</v>
      </c>
      <c r="L7259" s="297" t="s">
        <v>8952</v>
      </c>
      <c r="M7259" s="288" t="s">
        <v>8953</v>
      </c>
      <c r="N7259" s="298"/>
      <c r="O7259" s="283"/>
      <c r="P7259" s="262">
        <v>1.0185185185185186E-3</v>
      </c>
      <c r="Q7259">
        <v>44415.671006944445</v>
      </c>
      <c r="R7259" t="str">
        <f t="shared" si="232"/>
        <v>#01</v>
      </c>
    </row>
    <row r="7260" spans="1:18" ht="173" x14ac:dyDescent="0.2">
      <c r="A7260" s="255">
        <f t="shared" si="231"/>
        <v>132</v>
      </c>
      <c r="B7260" s="291" t="s">
        <v>333</v>
      </c>
      <c r="C7260" s="292">
        <v>1</v>
      </c>
      <c r="D7260" s="292">
        <v>19</v>
      </c>
      <c r="E7260" s="293" t="s">
        <v>613</v>
      </c>
      <c r="F7260" s="292" t="s">
        <v>241</v>
      </c>
      <c r="G7260" s="294">
        <v>44415</v>
      </c>
      <c r="H7260" s="287" t="s">
        <v>28598</v>
      </c>
      <c r="I7260" s="295">
        <v>6991</v>
      </c>
      <c r="J7260" s="296"/>
      <c r="K7260" s="297" t="s">
        <v>22749</v>
      </c>
      <c r="L7260" s="297" t="s">
        <v>22750</v>
      </c>
      <c r="M7260" s="288" t="s">
        <v>8954</v>
      </c>
      <c r="N7260" s="289"/>
      <c r="O7260" s="283"/>
      <c r="P7260" s="262">
        <v>4.8611111111111104E-4</v>
      </c>
      <c r="Q7260">
        <v>44415.672037037039</v>
      </c>
      <c r="R7260" t="str">
        <f t="shared" si="232"/>
        <v>#01</v>
      </c>
    </row>
    <row r="7261" spans="1:18" ht="97" x14ac:dyDescent="0.2">
      <c r="A7261" s="255">
        <f t="shared" si="231"/>
        <v>128</v>
      </c>
      <c r="B7261" s="291" t="s">
        <v>333</v>
      </c>
      <c r="C7261" s="292">
        <v>1</v>
      </c>
      <c r="D7261" s="292">
        <v>20</v>
      </c>
      <c r="E7261" s="293" t="s">
        <v>613</v>
      </c>
      <c r="F7261" s="292" t="s">
        <v>241</v>
      </c>
      <c r="G7261" s="294">
        <v>44415</v>
      </c>
      <c r="H7261" s="287" t="s">
        <v>28598</v>
      </c>
      <c r="I7261" s="295">
        <v>6992</v>
      </c>
      <c r="J7261" s="296"/>
      <c r="K7261" s="297" t="s">
        <v>22751</v>
      </c>
      <c r="L7261" s="297" t="s">
        <v>22752</v>
      </c>
      <c r="M7261" s="288" t="s">
        <v>8955</v>
      </c>
      <c r="N7261" s="289"/>
      <c r="O7261" s="283"/>
      <c r="P7261" s="262">
        <v>3.4722222222222224E-4</v>
      </c>
      <c r="Q7261">
        <v>44415.672592592593</v>
      </c>
      <c r="R7261" t="str">
        <f t="shared" si="232"/>
        <v>#01</v>
      </c>
    </row>
    <row r="7262" spans="1:18" ht="192" x14ac:dyDescent="0.2">
      <c r="A7262" s="255">
        <f t="shared" si="231"/>
        <v>158</v>
      </c>
      <c r="B7262" s="291" t="s">
        <v>333</v>
      </c>
      <c r="C7262" s="292">
        <v>1</v>
      </c>
      <c r="D7262" s="292">
        <v>21</v>
      </c>
      <c r="E7262" s="293" t="s">
        <v>613</v>
      </c>
      <c r="F7262" s="292" t="s">
        <v>241</v>
      </c>
      <c r="G7262" s="294">
        <v>44415</v>
      </c>
      <c r="H7262" s="287" t="s">
        <v>28598</v>
      </c>
      <c r="I7262" s="295">
        <v>6993</v>
      </c>
      <c r="J7262" s="296"/>
      <c r="K7262" s="297" t="s">
        <v>22753</v>
      </c>
      <c r="L7262" s="297" t="s">
        <v>22754</v>
      </c>
      <c r="M7262" s="288" t="s">
        <v>8956</v>
      </c>
      <c r="N7262" s="289"/>
      <c r="O7262" s="283"/>
      <c r="P7262" s="262">
        <v>6.2500000000000001E-4</v>
      </c>
      <c r="Q7262">
        <v>44415.672962962963</v>
      </c>
      <c r="R7262" t="str">
        <f t="shared" si="232"/>
        <v>#01</v>
      </c>
    </row>
    <row r="7263" spans="1:18" ht="135" x14ac:dyDescent="0.2">
      <c r="A7263" s="255">
        <f t="shared" si="231"/>
        <v>111</v>
      </c>
      <c r="B7263" s="291" t="s">
        <v>333</v>
      </c>
      <c r="C7263" s="292">
        <v>1</v>
      </c>
      <c r="D7263" s="292">
        <v>22</v>
      </c>
      <c r="E7263" s="293" t="s">
        <v>613</v>
      </c>
      <c r="F7263" s="292" t="s">
        <v>241</v>
      </c>
      <c r="G7263" s="294">
        <v>44426</v>
      </c>
      <c r="H7263" s="287" t="s">
        <v>28598</v>
      </c>
      <c r="I7263" s="295">
        <v>6994</v>
      </c>
      <c r="J7263" s="296"/>
      <c r="K7263" s="297" t="s">
        <v>22755</v>
      </c>
      <c r="L7263" s="297" t="s">
        <v>22756</v>
      </c>
      <c r="M7263" s="288" t="s">
        <v>8957</v>
      </c>
      <c r="N7263" s="289"/>
      <c r="O7263" s="283"/>
      <c r="P7263" s="262">
        <v>8.6805555555555551E-4</v>
      </c>
      <c r="Q7263">
        <v>44426.828506944446</v>
      </c>
      <c r="R7263" t="str">
        <f t="shared" si="232"/>
        <v>#01</v>
      </c>
    </row>
    <row r="7264" spans="1:18" ht="97" x14ac:dyDescent="0.2">
      <c r="A7264" s="255">
        <f t="shared" ref="A7264:A7322" si="233">IF($K7264="","",LEN($K7264))</f>
        <v>83</v>
      </c>
      <c r="B7264" s="291" t="s">
        <v>333</v>
      </c>
      <c r="C7264" s="292">
        <v>1</v>
      </c>
      <c r="D7264" s="292">
        <v>23</v>
      </c>
      <c r="E7264" s="293" t="s">
        <v>613</v>
      </c>
      <c r="F7264" s="292" t="s">
        <v>241</v>
      </c>
      <c r="G7264" s="294">
        <v>44426</v>
      </c>
      <c r="H7264" s="287" t="s">
        <v>28598</v>
      </c>
      <c r="I7264" s="295">
        <v>6995</v>
      </c>
      <c r="J7264" s="296"/>
      <c r="K7264" s="297" t="s">
        <v>22757</v>
      </c>
      <c r="L7264" s="297" t="s">
        <v>22758</v>
      </c>
      <c r="M7264" s="288" t="s">
        <v>8958</v>
      </c>
      <c r="N7264" s="289"/>
      <c r="O7264" s="283"/>
      <c r="P7264" s="262">
        <v>6.8287037037037025E-4</v>
      </c>
      <c r="Q7264">
        <v>44426.829664351855</v>
      </c>
      <c r="R7264" t="str">
        <f t="shared" si="232"/>
        <v>#01</v>
      </c>
    </row>
    <row r="7265" spans="1:18" ht="35" x14ac:dyDescent="0.2">
      <c r="A7265" s="255">
        <f t="shared" si="233"/>
        <v>15</v>
      </c>
      <c r="B7265" s="269" t="s">
        <v>333</v>
      </c>
      <c r="C7265" s="270">
        <v>2</v>
      </c>
      <c r="D7265" s="270" t="s">
        <v>234</v>
      </c>
      <c r="E7265" s="271" t="s">
        <v>613</v>
      </c>
      <c r="F7265" s="270" t="s">
        <v>241</v>
      </c>
      <c r="G7265" s="301">
        <v>44419</v>
      </c>
      <c r="H7265" s="270" t="s">
        <v>28598</v>
      </c>
      <c r="I7265" s="272">
        <v>6996</v>
      </c>
      <c r="J7265" s="281"/>
      <c r="K7265" s="274" t="s">
        <v>506</v>
      </c>
      <c r="L7265" s="274" t="s">
        <v>8959</v>
      </c>
      <c r="M7265" s="310" t="s">
        <v>8960</v>
      </c>
      <c r="N7265" s="311"/>
      <c r="O7265" s="283"/>
      <c r="P7265" s="262">
        <v>1.7245370370370372E-3</v>
      </c>
      <c r="Q7265">
        <v>44419.631655092591</v>
      </c>
      <c r="R7265" t="str">
        <f t="shared" si="232"/>
        <v>#01</v>
      </c>
    </row>
    <row r="7266" spans="1:18" ht="84" x14ac:dyDescent="0.2">
      <c r="A7266" s="255">
        <f t="shared" si="233"/>
        <v>71</v>
      </c>
      <c r="B7266" s="291" t="s">
        <v>333</v>
      </c>
      <c r="C7266" s="292">
        <v>2</v>
      </c>
      <c r="D7266" s="292">
        <v>1</v>
      </c>
      <c r="E7266" s="293" t="s">
        <v>613</v>
      </c>
      <c r="F7266" s="292" t="s">
        <v>241</v>
      </c>
      <c r="G7266" s="294">
        <v>44415</v>
      </c>
      <c r="H7266" s="287" t="s">
        <v>28598</v>
      </c>
      <c r="I7266" s="295">
        <v>6997</v>
      </c>
      <c r="J7266" s="296"/>
      <c r="K7266" s="297" t="s">
        <v>26974</v>
      </c>
      <c r="L7266" s="297" t="s">
        <v>26975</v>
      </c>
      <c r="M7266" s="288" t="s">
        <v>8961</v>
      </c>
      <c r="N7266" s="289"/>
      <c r="O7266" s="283"/>
      <c r="P7266" s="262">
        <v>7.9861111111111105E-4</v>
      </c>
      <c r="Q7266">
        <v>44415.675532407404</v>
      </c>
      <c r="R7266" t="str">
        <f t="shared" si="232"/>
        <v>#01</v>
      </c>
    </row>
    <row r="7267" spans="1:18" ht="211" x14ac:dyDescent="0.2">
      <c r="A7267" s="255">
        <f t="shared" si="233"/>
        <v>155</v>
      </c>
      <c r="B7267" s="291" t="s">
        <v>333</v>
      </c>
      <c r="C7267" s="292">
        <v>2</v>
      </c>
      <c r="D7267" s="292">
        <v>2</v>
      </c>
      <c r="E7267" s="293" t="s">
        <v>613</v>
      </c>
      <c r="F7267" s="292" t="s">
        <v>241</v>
      </c>
      <c r="G7267" s="294">
        <v>44426</v>
      </c>
      <c r="H7267" s="287" t="s">
        <v>28598</v>
      </c>
      <c r="I7267" s="295">
        <v>6998</v>
      </c>
      <c r="J7267" s="296"/>
      <c r="K7267" s="297" t="s">
        <v>22759</v>
      </c>
      <c r="L7267" s="297" t="s">
        <v>22760</v>
      </c>
      <c r="M7267" s="288" t="s">
        <v>8962</v>
      </c>
      <c r="N7267" s="289"/>
      <c r="O7267" s="283"/>
      <c r="P7267" s="262">
        <v>1.8518518518518517E-3</v>
      </c>
      <c r="Q7267">
        <v>44426.830787037034</v>
      </c>
      <c r="R7267" t="str">
        <f t="shared" si="232"/>
        <v>#01</v>
      </c>
    </row>
    <row r="7268" spans="1:18" ht="192" x14ac:dyDescent="0.2">
      <c r="A7268" s="255">
        <f t="shared" si="233"/>
        <v>163</v>
      </c>
      <c r="B7268" s="291" t="s">
        <v>333</v>
      </c>
      <c r="C7268" s="292">
        <v>2</v>
      </c>
      <c r="D7268" s="292">
        <v>3</v>
      </c>
      <c r="E7268" s="293" t="s">
        <v>613</v>
      </c>
      <c r="F7268" s="292" t="s">
        <v>241</v>
      </c>
      <c r="G7268" s="294">
        <v>44426</v>
      </c>
      <c r="H7268" s="287" t="s">
        <v>28598</v>
      </c>
      <c r="I7268" s="295">
        <v>6999</v>
      </c>
      <c r="J7268" s="296"/>
      <c r="K7268" s="297" t="s">
        <v>22761</v>
      </c>
      <c r="L7268" s="297" t="s">
        <v>22762</v>
      </c>
      <c r="M7268" s="288" t="s">
        <v>8963</v>
      </c>
      <c r="N7268" s="289"/>
      <c r="O7268" s="283"/>
      <c r="P7268" s="262">
        <v>7.0601851851851847E-4</v>
      </c>
      <c r="Q7268">
        <v>44426.832719907405</v>
      </c>
      <c r="R7268" t="str">
        <f t="shared" si="232"/>
        <v>#01</v>
      </c>
    </row>
    <row r="7269" spans="1:18" ht="56" x14ac:dyDescent="0.2">
      <c r="A7269" s="255">
        <f t="shared" si="233"/>
        <v>77</v>
      </c>
      <c r="B7269" s="291" t="s">
        <v>333</v>
      </c>
      <c r="C7269" s="292">
        <v>2</v>
      </c>
      <c r="D7269" s="292">
        <v>4</v>
      </c>
      <c r="E7269" s="293" t="s">
        <v>613</v>
      </c>
      <c r="F7269" s="292" t="s">
        <v>241</v>
      </c>
      <c r="G7269" s="294">
        <v>44415</v>
      </c>
      <c r="H7269" s="287" t="s">
        <v>28598</v>
      </c>
      <c r="I7269" s="295">
        <v>7000</v>
      </c>
      <c r="J7269" s="296"/>
      <c r="K7269" s="297" t="s">
        <v>22763</v>
      </c>
      <c r="L7269" s="297" t="s">
        <v>22764</v>
      </c>
      <c r="M7269" s="288" t="s">
        <v>8964</v>
      </c>
      <c r="N7269" s="289"/>
      <c r="O7269" s="283"/>
      <c r="P7269" s="262">
        <v>2.6620370370370372E-4</v>
      </c>
      <c r="Q7269">
        <v>44415.678310185183</v>
      </c>
      <c r="R7269" t="str">
        <f t="shared" si="232"/>
        <v>#01</v>
      </c>
    </row>
    <row r="7270" spans="1:18" ht="173" x14ac:dyDescent="0.2">
      <c r="A7270" s="255">
        <f t="shared" si="233"/>
        <v>118</v>
      </c>
      <c r="B7270" s="291" t="s">
        <v>333</v>
      </c>
      <c r="C7270" s="292">
        <v>2</v>
      </c>
      <c r="D7270" s="292">
        <v>5</v>
      </c>
      <c r="E7270" s="293" t="s">
        <v>613</v>
      </c>
      <c r="F7270" s="292" t="s">
        <v>241</v>
      </c>
      <c r="G7270" s="294">
        <v>44415</v>
      </c>
      <c r="H7270" s="287" t="s">
        <v>28598</v>
      </c>
      <c r="I7270" s="295">
        <v>7001</v>
      </c>
      <c r="J7270" s="296"/>
      <c r="K7270" s="297" t="s">
        <v>22765</v>
      </c>
      <c r="L7270" s="297" t="s">
        <v>22766</v>
      </c>
      <c r="M7270" s="288" t="s">
        <v>8965</v>
      </c>
      <c r="N7270" s="289"/>
      <c r="O7270" s="283"/>
      <c r="P7270" s="262">
        <v>6.3657407407407402E-4</v>
      </c>
      <c r="Q7270">
        <v>44415.678599537037</v>
      </c>
      <c r="R7270" t="str">
        <f t="shared" si="232"/>
        <v>#01</v>
      </c>
    </row>
    <row r="7271" spans="1:18" ht="116" x14ac:dyDescent="0.2">
      <c r="A7271" s="255">
        <f t="shared" si="233"/>
        <v>98</v>
      </c>
      <c r="B7271" s="291" t="s">
        <v>333</v>
      </c>
      <c r="C7271" s="292">
        <v>2</v>
      </c>
      <c r="D7271" s="292">
        <v>6</v>
      </c>
      <c r="E7271" s="293" t="s">
        <v>613</v>
      </c>
      <c r="F7271" s="292" t="s">
        <v>241</v>
      </c>
      <c r="G7271" s="294">
        <v>44415</v>
      </c>
      <c r="H7271" s="287" t="s">
        <v>28598</v>
      </c>
      <c r="I7271" s="295">
        <v>7002</v>
      </c>
      <c r="J7271" s="296"/>
      <c r="K7271" s="297" t="s">
        <v>22767</v>
      </c>
      <c r="L7271" s="297" t="s">
        <v>22768</v>
      </c>
      <c r="M7271" s="288" t="s">
        <v>8966</v>
      </c>
      <c r="N7271" s="289"/>
      <c r="O7271" s="283"/>
      <c r="P7271" s="262">
        <v>9.9537037037037042E-4</v>
      </c>
      <c r="Q7271">
        <v>44415.680486111109</v>
      </c>
      <c r="R7271" t="str">
        <f t="shared" si="232"/>
        <v>#01</v>
      </c>
    </row>
    <row r="7272" spans="1:18" ht="173" x14ac:dyDescent="0.2">
      <c r="A7272" s="255">
        <f t="shared" si="233"/>
        <v>121</v>
      </c>
      <c r="B7272" s="291" t="s">
        <v>333</v>
      </c>
      <c r="C7272" s="292">
        <v>2</v>
      </c>
      <c r="D7272" s="292">
        <v>7</v>
      </c>
      <c r="E7272" s="293" t="s">
        <v>613</v>
      </c>
      <c r="F7272" s="292" t="s">
        <v>241</v>
      </c>
      <c r="G7272" s="294">
        <v>44415</v>
      </c>
      <c r="H7272" s="287" t="s">
        <v>28598</v>
      </c>
      <c r="I7272" s="295">
        <v>7003</v>
      </c>
      <c r="J7272" s="296"/>
      <c r="K7272" s="297" t="s">
        <v>22769</v>
      </c>
      <c r="L7272" s="297" t="s">
        <v>22770</v>
      </c>
      <c r="M7272" s="288" t="s">
        <v>8967</v>
      </c>
      <c r="N7272" s="289"/>
      <c r="O7272" s="283"/>
      <c r="P7272" s="262">
        <v>1.1574074074074073E-3</v>
      </c>
      <c r="Q7272">
        <v>44415.681493055556</v>
      </c>
      <c r="R7272" t="str">
        <f t="shared" si="232"/>
        <v>#01</v>
      </c>
    </row>
    <row r="7273" spans="1:18" ht="173" x14ac:dyDescent="0.2">
      <c r="A7273" s="255">
        <f t="shared" si="233"/>
        <v>103</v>
      </c>
      <c r="B7273" s="291" t="s">
        <v>333</v>
      </c>
      <c r="C7273" s="292">
        <v>2</v>
      </c>
      <c r="D7273" s="292">
        <v>8</v>
      </c>
      <c r="E7273" s="293" t="s">
        <v>613</v>
      </c>
      <c r="F7273" s="292" t="s">
        <v>241</v>
      </c>
      <c r="G7273" s="294">
        <v>44415</v>
      </c>
      <c r="H7273" s="287" t="s">
        <v>28598</v>
      </c>
      <c r="I7273" s="295">
        <v>7004</v>
      </c>
      <c r="J7273" s="296"/>
      <c r="K7273" s="297" t="s">
        <v>22771</v>
      </c>
      <c r="L7273" s="297" t="s">
        <v>22772</v>
      </c>
      <c r="M7273" s="288" t="s">
        <v>8968</v>
      </c>
      <c r="N7273" s="289"/>
      <c r="O7273" s="283"/>
      <c r="P7273" s="262">
        <v>5.2083333333333333E-4</v>
      </c>
      <c r="Q7273">
        <v>44415.682662037034</v>
      </c>
      <c r="R7273" t="str">
        <f t="shared" si="232"/>
        <v>#01</v>
      </c>
    </row>
    <row r="7274" spans="1:18" ht="135" x14ac:dyDescent="0.2">
      <c r="A7274" s="255">
        <f t="shared" si="233"/>
        <v>43</v>
      </c>
      <c r="B7274" s="291" t="s">
        <v>333</v>
      </c>
      <c r="C7274" s="292">
        <v>2</v>
      </c>
      <c r="D7274" s="292">
        <v>9</v>
      </c>
      <c r="E7274" s="293" t="s">
        <v>613</v>
      </c>
      <c r="F7274" s="292" t="s">
        <v>241</v>
      </c>
      <c r="G7274" s="294">
        <v>44415</v>
      </c>
      <c r="H7274" s="287" t="s">
        <v>28598</v>
      </c>
      <c r="I7274" s="295">
        <v>7005</v>
      </c>
      <c r="J7274" s="296"/>
      <c r="K7274" s="297" t="s">
        <v>22773</v>
      </c>
      <c r="L7274" s="297" t="s">
        <v>22774</v>
      </c>
      <c r="M7274" s="288" t="s">
        <v>8969</v>
      </c>
      <c r="N7274" s="289"/>
      <c r="O7274" s="283"/>
      <c r="P7274" s="262">
        <v>1.1921296296296296E-3</v>
      </c>
      <c r="Q7274">
        <v>44415.683206018519</v>
      </c>
      <c r="R7274" t="str">
        <f t="shared" si="232"/>
        <v>#01</v>
      </c>
    </row>
    <row r="7275" spans="1:18" ht="135" x14ac:dyDescent="0.2">
      <c r="A7275" s="255">
        <f t="shared" si="233"/>
        <v>127</v>
      </c>
      <c r="B7275" s="291" t="s">
        <v>333</v>
      </c>
      <c r="C7275" s="292">
        <v>2</v>
      </c>
      <c r="D7275" s="292">
        <v>10</v>
      </c>
      <c r="E7275" s="293" t="s">
        <v>613</v>
      </c>
      <c r="F7275" s="292" t="s">
        <v>241</v>
      </c>
      <c r="G7275" s="294">
        <v>44415</v>
      </c>
      <c r="H7275" s="287" t="s">
        <v>28598</v>
      </c>
      <c r="I7275" s="295">
        <v>7006</v>
      </c>
      <c r="J7275" s="296"/>
      <c r="K7275" s="297" t="s">
        <v>22775</v>
      </c>
      <c r="L7275" s="297" t="s">
        <v>22776</v>
      </c>
      <c r="M7275" s="288" t="s">
        <v>8970</v>
      </c>
      <c r="N7275" s="289"/>
      <c r="O7275" s="283"/>
      <c r="P7275" s="262">
        <v>9.8379629629629642E-4</v>
      </c>
      <c r="Q7275">
        <v>44415.686412037037</v>
      </c>
      <c r="R7275" t="str">
        <f t="shared" si="232"/>
        <v>#01</v>
      </c>
    </row>
    <row r="7276" spans="1:18" ht="173" x14ac:dyDescent="0.2">
      <c r="A7276" s="255">
        <f t="shared" si="233"/>
        <v>66</v>
      </c>
      <c r="B7276" s="291" t="s">
        <v>333</v>
      </c>
      <c r="C7276" s="292">
        <v>2</v>
      </c>
      <c r="D7276" s="292">
        <v>11</v>
      </c>
      <c r="E7276" s="293" t="s">
        <v>613</v>
      </c>
      <c r="F7276" s="292" t="s">
        <v>241</v>
      </c>
      <c r="G7276" s="294">
        <v>44415</v>
      </c>
      <c r="H7276" s="287" t="s">
        <v>28598</v>
      </c>
      <c r="I7276" s="295">
        <v>7007</v>
      </c>
      <c r="J7276" s="296"/>
      <c r="K7276" s="297" t="s">
        <v>26972</v>
      </c>
      <c r="L7276" s="297" t="s">
        <v>26973</v>
      </c>
      <c r="M7276" s="288" t="s">
        <v>8971</v>
      </c>
      <c r="N7276" s="298"/>
      <c r="O7276" s="283"/>
      <c r="P7276" s="262">
        <v>6.4814814814814813E-4</v>
      </c>
      <c r="Q7276">
        <v>44415.687418981484</v>
      </c>
      <c r="R7276" t="str">
        <f t="shared" si="232"/>
        <v>#01</v>
      </c>
    </row>
    <row r="7277" spans="1:18" ht="171" x14ac:dyDescent="0.2">
      <c r="A7277" s="255">
        <f t="shared" si="233"/>
        <v>33</v>
      </c>
      <c r="B7277" s="291" t="s">
        <v>333</v>
      </c>
      <c r="C7277" s="292">
        <v>2</v>
      </c>
      <c r="D7277" s="292">
        <v>11</v>
      </c>
      <c r="E7277" s="293" t="s">
        <v>613</v>
      </c>
      <c r="F7277" s="292" t="s">
        <v>241</v>
      </c>
      <c r="G7277" s="294">
        <v>44415</v>
      </c>
      <c r="H7277" s="287" t="s">
        <v>28598</v>
      </c>
      <c r="I7277" s="295">
        <v>7008</v>
      </c>
      <c r="J7277" s="296"/>
      <c r="K7277" s="297" t="s">
        <v>8972</v>
      </c>
      <c r="L7277" s="297" t="s">
        <v>8973</v>
      </c>
      <c r="M7277" s="288" t="s">
        <v>26437</v>
      </c>
      <c r="N7277" s="298"/>
      <c r="O7277" s="283"/>
      <c r="P7277" s="262">
        <v>5.4398148148148144E-4</v>
      </c>
      <c r="Q7277">
        <v>44415.688078703701</v>
      </c>
      <c r="R7277" t="str">
        <f t="shared" si="232"/>
        <v>#01</v>
      </c>
    </row>
    <row r="7278" spans="1:18" ht="114" x14ac:dyDescent="0.2">
      <c r="A7278" s="255">
        <f t="shared" si="233"/>
        <v>71</v>
      </c>
      <c r="B7278" s="291" t="s">
        <v>333</v>
      </c>
      <c r="C7278" s="292">
        <v>2</v>
      </c>
      <c r="D7278" s="292">
        <v>11</v>
      </c>
      <c r="E7278" s="293" t="s">
        <v>613</v>
      </c>
      <c r="F7278" s="292" t="s">
        <v>241</v>
      </c>
      <c r="G7278" s="294">
        <v>44415</v>
      </c>
      <c r="H7278" s="287" t="s">
        <v>28598</v>
      </c>
      <c r="I7278" s="295">
        <v>7009</v>
      </c>
      <c r="J7278" s="296"/>
      <c r="K7278" s="297" t="s">
        <v>26438</v>
      </c>
      <c r="L7278" s="297" t="s">
        <v>26439</v>
      </c>
      <c r="M7278" s="288" t="s">
        <v>26440</v>
      </c>
      <c r="N7278" s="298"/>
      <c r="O7278" s="283"/>
      <c r="P7278" s="262">
        <v>9.9537037037037042E-4</v>
      </c>
      <c r="Q7278">
        <v>44415.688692129632</v>
      </c>
      <c r="R7278" t="str">
        <f t="shared" si="232"/>
        <v>#01</v>
      </c>
    </row>
    <row r="7279" spans="1:18" ht="154" x14ac:dyDescent="0.2">
      <c r="A7279" s="255">
        <f t="shared" si="233"/>
        <v>97</v>
      </c>
      <c r="B7279" s="291" t="s">
        <v>333</v>
      </c>
      <c r="C7279" s="292">
        <v>2</v>
      </c>
      <c r="D7279" s="292">
        <v>12</v>
      </c>
      <c r="E7279" s="293" t="s">
        <v>613</v>
      </c>
      <c r="F7279" s="292" t="s">
        <v>241</v>
      </c>
      <c r="G7279" s="294">
        <v>44415</v>
      </c>
      <c r="H7279" s="287" t="s">
        <v>28598</v>
      </c>
      <c r="I7279" s="295">
        <v>7010</v>
      </c>
      <c r="J7279" s="296"/>
      <c r="K7279" s="297" t="s">
        <v>22777</v>
      </c>
      <c r="L7279" s="297" t="s">
        <v>22778</v>
      </c>
      <c r="M7279" s="288" t="s">
        <v>8974</v>
      </c>
      <c r="N7279" s="298"/>
      <c r="O7279" s="283"/>
      <c r="P7279" s="262">
        <v>3.7037037037037035E-4</v>
      </c>
      <c r="Q7279">
        <v>44415.689710648148</v>
      </c>
      <c r="R7279" t="str">
        <f t="shared" si="232"/>
        <v>#01</v>
      </c>
    </row>
    <row r="7280" spans="1:18" ht="152" x14ac:dyDescent="0.2">
      <c r="A7280" s="255">
        <f t="shared" si="233"/>
        <v>94</v>
      </c>
      <c r="B7280" s="291" t="s">
        <v>333</v>
      </c>
      <c r="C7280" s="292">
        <v>2</v>
      </c>
      <c r="D7280" s="292">
        <v>12</v>
      </c>
      <c r="E7280" s="293" t="s">
        <v>613</v>
      </c>
      <c r="F7280" s="292" t="s">
        <v>241</v>
      </c>
      <c r="G7280" s="294">
        <v>44415</v>
      </c>
      <c r="H7280" s="287" t="s">
        <v>28598</v>
      </c>
      <c r="I7280" s="295">
        <v>7011</v>
      </c>
      <c r="J7280" s="296"/>
      <c r="K7280" s="297" t="s">
        <v>8975</v>
      </c>
      <c r="L7280" s="297" t="s">
        <v>8976</v>
      </c>
      <c r="M7280" s="288" t="s">
        <v>8977</v>
      </c>
      <c r="N7280" s="298"/>
      <c r="O7280" s="283"/>
      <c r="P7280" s="262">
        <v>2.2685185185185182E-3</v>
      </c>
      <c r="Q7280">
        <v>44415.690104166664</v>
      </c>
      <c r="R7280" t="str">
        <f t="shared" si="232"/>
        <v>#01</v>
      </c>
    </row>
    <row r="7281" spans="1:18" ht="116" x14ac:dyDescent="0.2">
      <c r="A7281" s="255">
        <f t="shared" si="233"/>
        <v>93</v>
      </c>
      <c r="B7281" s="291" t="s">
        <v>333</v>
      </c>
      <c r="C7281" s="292">
        <v>2</v>
      </c>
      <c r="D7281" s="292">
        <v>13</v>
      </c>
      <c r="E7281" s="293" t="s">
        <v>613</v>
      </c>
      <c r="F7281" s="292" t="s">
        <v>241</v>
      </c>
      <c r="G7281" s="294">
        <v>44415</v>
      </c>
      <c r="H7281" s="287" t="s">
        <v>28598</v>
      </c>
      <c r="I7281" s="295">
        <v>7012</v>
      </c>
      <c r="J7281" s="296"/>
      <c r="K7281" s="297" t="s">
        <v>22779</v>
      </c>
      <c r="L7281" s="297" t="s">
        <v>22780</v>
      </c>
      <c r="M7281" s="288" t="s">
        <v>8978</v>
      </c>
      <c r="N7281" s="289"/>
      <c r="O7281" s="283"/>
      <c r="P7281" s="262">
        <v>5.0925925925925921E-4</v>
      </c>
      <c r="Q7281">
        <v>44415.692395833335</v>
      </c>
      <c r="R7281" t="str">
        <f t="shared" si="232"/>
        <v>#01</v>
      </c>
    </row>
    <row r="7282" spans="1:18" ht="173" x14ac:dyDescent="0.2">
      <c r="A7282" s="255">
        <f t="shared" si="233"/>
        <v>45</v>
      </c>
      <c r="B7282" s="291" t="s">
        <v>333</v>
      </c>
      <c r="C7282" s="292">
        <v>2</v>
      </c>
      <c r="D7282" s="292">
        <v>14</v>
      </c>
      <c r="E7282" s="293" t="s">
        <v>613</v>
      </c>
      <c r="F7282" s="292" t="s">
        <v>241</v>
      </c>
      <c r="G7282" s="294">
        <v>44415</v>
      </c>
      <c r="H7282" s="287" t="s">
        <v>28598</v>
      </c>
      <c r="I7282" s="295">
        <v>7013</v>
      </c>
      <c r="J7282" s="296"/>
      <c r="K7282" s="297" t="s">
        <v>22781</v>
      </c>
      <c r="L7282" s="297" t="s">
        <v>22782</v>
      </c>
      <c r="M7282" s="288" t="s">
        <v>8979</v>
      </c>
      <c r="N7282" s="298"/>
      <c r="O7282" s="283"/>
      <c r="P7282" s="262">
        <v>4.7453703703703704E-4</v>
      </c>
      <c r="Q7282">
        <v>44415.692916666667</v>
      </c>
      <c r="R7282" t="str">
        <f t="shared" si="232"/>
        <v>#01</v>
      </c>
    </row>
    <row r="7283" spans="1:18" ht="190" x14ac:dyDescent="0.2">
      <c r="A7283" s="255">
        <f t="shared" si="233"/>
        <v>45</v>
      </c>
      <c r="B7283" s="291" t="s">
        <v>333</v>
      </c>
      <c r="C7283" s="292">
        <v>2</v>
      </c>
      <c r="D7283" s="292">
        <v>14</v>
      </c>
      <c r="E7283" s="293" t="s">
        <v>613</v>
      </c>
      <c r="F7283" s="292" t="s">
        <v>241</v>
      </c>
      <c r="G7283" s="294">
        <v>44415</v>
      </c>
      <c r="H7283" s="287" t="s">
        <v>28598</v>
      </c>
      <c r="I7283" s="295">
        <v>7014</v>
      </c>
      <c r="J7283" s="296"/>
      <c r="K7283" s="297" t="s">
        <v>8980</v>
      </c>
      <c r="L7283" s="297" t="s">
        <v>8981</v>
      </c>
      <c r="M7283" s="288" t="s">
        <v>8982</v>
      </c>
      <c r="N7283" s="298"/>
      <c r="O7283" s="283"/>
      <c r="P7283" s="262">
        <v>2.7083333333333334E-3</v>
      </c>
      <c r="Q7283">
        <v>44415.693425925929</v>
      </c>
      <c r="R7283" t="str">
        <f t="shared" si="232"/>
        <v>#01</v>
      </c>
    </row>
    <row r="7284" spans="1:18" ht="116" x14ac:dyDescent="0.2">
      <c r="A7284" s="255">
        <f t="shared" si="233"/>
        <v>99</v>
      </c>
      <c r="B7284" s="291" t="s">
        <v>333</v>
      </c>
      <c r="C7284" s="292">
        <v>2</v>
      </c>
      <c r="D7284" s="292">
        <v>15</v>
      </c>
      <c r="E7284" s="293" t="s">
        <v>613</v>
      </c>
      <c r="F7284" s="292" t="s">
        <v>241</v>
      </c>
      <c r="G7284" s="294">
        <v>44415</v>
      </c>
      <c r="H7284" s="287" t="s">
        <v>28598</v>
      </c>
      <c r="I7284" s="295">
        <v>7015</v>
      </c>
      <c r="J7284" s="296"/>
      <c r="K7284" s="297" t="s">
        <v>22783</v>
      </c>
      <c r="L7284" s="297" t="s">
        <v>22784</v>
      </c>
      <c r="M7284" s="288" t="s">
        <v>8983</v>
      </c>
      <c r="N7284" s="298"/>
      <c r="O7284" s="283"/>
      <c r="P7284" s="262">
        <v>5.4398148148148144E-4</v>
      </c>
      <c r="Q7284">
        <v>44415.696145833332</v>
      </c>
      <c r="R7284" t="str">
        <f t="shared" si="232"/>
        <v>#01</v>
      </c>
    </row>
    <row r="7285" spans="1:18" ht="171" x14ac:dyDescent="0.2">
      <c r="A7285" s="255">
        <f t="shared" si="233"/>
        <v>70</v>
      </c>
      <c r="B7285" s="291" t="s">
        <v>333</v>
      </c>
      <c r="C7285" s="292">
        <v>2</v>
      </c>
      <c r="D7285" s="292">
        <v>15</v>
      </c>
      <c r="E7285" s="293" t="s">
        <v>613</v>
      </c>
      <c r="F7285" s="292" t="s">
        <v>241</v>
      </c>
      <c r="G7285" s="294">
        <v>44415</v>
      </c>
      <c r="H7285" s="287" t="s">
        <v>28598</v>
      </c>
      <c r="I7285" s="295">
        <v>7016</v>
      </c>
      <c r="J7285" s="296"/>
      <c r="K7285" s="297" t="s">
        <v>8984</v>
      </c>
      <c r="L7285" s="297" t="s">
        <v>8985</v>
      </c>
      <c r="M7285" s="288" t="s">
        <v>8986</v>
      </c>
      <c r="N7285" s="298"/>
      <c r="O7285" s="283"/>
      <c r="P7285" s="262">
        <v>3.7037037037037035E-4</v>
      </c>
      <c r="Q7285">
        <v>44415.696712962963</v>
      </c>
      <c r="R7285" t="str">
        <f t="shared" si="232"/>
        <v>#01</v>
      </c>
    </row>
    <row r="7286" spans="1:18" ht="230" x14ac:dyDescent="0.2">
      <c r="A7286" s="255">
        <f t="shared" si="233"/>
        <v>110</v>
      </c>
      <c r="B7286" s="291" t="s">
        <v>333</v>
      </c>
      <c r="C7286" s="292">
        <v>2</v>
      </c>
      <c r="D7286" s="292">
        <v>16</v>
      </c>
      <c r="E7286" s="293" t="s">
        <v>613</v>
      </c>
      <c r="F7286" s="292" t="s">
        <v>241</v>
      </c>
      <c r="G7286" s="294">
        <v>44426</v>
      </c>
      <c r="H7286" s="287" t="s">
        <v>28598</v>
      </c>
      <c r="I7286" s="295">
        <v>7017</v>
      </c>
      <c r="J7286" s="296"/>
      <c r="K7286" s="297" t="s">
        <v>22785</v>
      </c>
      <c r="L7286" s="297" t="s">
        <v>22786</v>
      </c>
      <c r="M7286" s="288" t="s">
        <v>8987</v>
      </c>
      <c r="N7286" s="289"/>
      <c r="O7286" s="283"/>
      <c r="P7286" s="262">
        <v>1.8518518518518517E-3</v>
      </c>
      <c r="Q7286">
        <v>44426.834085648145</v>
      </c>
      <c r="R7286" t="str">
        <f t="shared" si="232"/>
        <v>#01</v>
      </c>
    </row>
    <row r="7287" spans="1:18" ht="173" x14ac:dyDescent="0.2">
      <c r="A7287" s="255">
        <f t="shared" si="233"/>
        <v>84</v>
      </c>
      <c r="B7287" s="291" t="s">
        <v>333</v>
      </c>
      <c r="C7287" s="292">
        <v>2</v>
      </c>
      <c r="D7287" s="292">
        <v>17</v>
      </c>
      <c r="E7287" s="293" t="s">
        <v>613</v>
      </c>
      <c r="F7287" s="292" t="s">
        <v>241</v>
      </c>
      <c r="G7287" s="294">
        <v>44415</v>
      </c>
      <c r="H7287" s="287" t="s">
        <v>28598</v>
      </c>
      <c r="I7287" s="295">
        <v>7018</v>
      </c>
      <c r="J7287" s="296"/>
      <c r="K7287" s="297" t="s">
        <v>22787</v>
      </c>
      <c r="L7287" s="297" t="s">
        <v>22788</v>
      </c>
      <c r="M7287" s="288" t="s">
        <v>8988</v>
      </c>
      <c r="N7287" s="289"/>
      <c r="O7287" s="283"/>
      <c r="P7287" s="262">
        <v>6.4814814814814813E-4</v>
      </c>
      <c r="Q7287">
        <v>44415.698958333334</v>
      </c>
      <c r="R7287" t="str">
        <f t="shared" si="232"/>
        <v>#01</v>
      </c>
    </row>
    <row r="7288" spans="1:18" ht="173" x14ac:dyDescent="0.2">
      <c r="A7288" s="255">
        <f t="shared" si="233"/>
        <v>74</v>
      </c>
      <c r="B7288" s="291" t="s">
        <v>333</v>
      </c>
      <c r="C7288" s="292">
        <v>2</v>
      </c>
      <c r="D7288" s="292">
        <v>18</v>
      </c>
      <c r="E7288" s="293" t="s">
        <v>613</v>
      </c>
      <c r="F7288" s="292" t="s">
        <v>241</v>
      </c>
      <c r="G7288" s="294">
        <v>44415</v>
      </c>
      <c r="H7288" s="287" t="s">
        <v>28598</v>
      </c>
      <c r="I7288" s="295">
        <v>7019</v>
      </c>
      <c r="J7288" s="296"/>
      <c r="K7288" s="297" t="s">
        <v>22789</v>
      </c>
      <c r="L7288" s="297" t="s">
        <v>22790</v>
      </c>
      <c r="M7288" s="288" t="s">
        <v>8989</v>
      </c>
      <c r="N7288" s="289"/>
      <c r="O7288" s="283"/>
      <c r="P7288" s="262">
        <v>1.0532407407407407E-3</v>
      </c>
      <c r="Q7288">
        <v>44415.699629629627</v>
      </c>
      <c r="R7288" t="str">
        <f t="shared" si="232"/>
        <v>#01</v>
      </c>
    </row>
    <row r="7289" spans="1:18" ht="192" x14ac:dyDescent="0.2">
      <c r="A7289" s="255">
        <f t="shared" si="233"/>
        <v>131</v>
      </c>
      <c r="B7289" s="291" t="s">
        <v>333</v>
      </c>
      <c r="C7289" s="292">
        <v>2</v>
      </c>
      <c r="D7289" s="292">
        <v>19</v>
      </c>
      <c r="E7289" s="293" t="s">
        <v>613</v>
      </c>
      <c r="F7289" s="292" t="s">
        <v>241</v>
      </c>
      <c r="G7289" s="294">
        <v>44415</v>
      </c>
      <c r="H7289" s="287" t="s">
        <v>28598</v>
      </c>
      <c r="I7289" s="295">
        <v>7020</v>
      </c>
      <c r="J7289" s="296"/>
      <c r="K7289" s="297" t="s">
        <v>22791</v>
      </c>
      <c r="L7289" s="297" t="s">
        <v>22792</v>
      </c>
      <c r="M7289" s="288" t="s">
        <v>8990</v>
      </c>
      <c r="N7289" s="289"/>
      <c r="O7289" s="283"/>
      <c r="P7289" s="262">
        <v>5.0925925925925921E-4</v>
      </c>
      <c r="Q7289">
        <v>44415.700706018521</v>
      </c>
      <c r="R7289" t="str">
        <f t="shared" si="232"/>
        <v>#01</v>
      </c>
    </row>
    <row r="7290" spans="1:18" ht="230" x14ac:dyDescent="0.2">
      <c r="A7290" s="255">
        <f t="shared" si="233"/>
        <v>80</v>
      </c>
      <c r="B7290" s="291" t="s">
        <v>333</v>
      </c>
      <c r="C7290" s="292">
        <v>2</v>
      </c>
      <c r="D7290" s="292">
        <v>20</v>
      </c>
      <c r="E7290" s="293" t="s">
        <v>613</v>
      </c>
      <c r="F7290" s="292" t="s">
        <v>241</v>
      </c>
      <c r="G7290" s="294">
        <v>44415</v>
      </c>
      <c r="H7290" s="287" t="s">
        <v>28598</v>
      </c>
      <c r="I7290" s="295">
        <v>7021</v>
      </c>
      <c r="J7290" s="296"/>
      <c r="K7290" s="297" t="s">
        <v>22793</v>
      </c>
      <c r="L7290" s="297" t="s">
        <v>22794</v>
      </c>
      <c r="M7290" s="288" t="s">
        <v>8991</v>
      </c>
      <c r="N7290" s="298"/>
      <c r="O7290" s="283"/>
      <c r="P7290" s="262">
        <v>4.7453703703703704E-4</v>
      </c>
      <c r="Q7290">
        <v>44415.701238425929</v>
      </c>
      <c r="R7290" t="str">
        <f t="shared" ref="R7290:R7353" si="234">IF(G7290="","",F7290)</f>
        <v>#01</v>
      </c>
    </row>
    <row r="7291" spans="1:18" ht="228" x14ac:dyDescent="0.2">
      <c r="A7291" s="255">
        <f t="shared" si="233"/>
        <v>50</v>
      </c>
      <c r="B7291" s="291" t="s">
        <v>333</v>
      </c>
      <c r="C7291" s="292">
        <v>2</v>
      </c>
      <c r="D7291" s="292">
        <v>20</v>
      </c>
      <c r="E7291" s="293" t="s">
        <v>613</v>
      </c>
      <c r="F7291" s="292" t="s">
        <v>241</v>
      </c>
      <c r="G7291" s="294">
        <v>44415</v>
      </c>
      <c r="H7291" s="287" t="s">
        <v>28598</v>
      </c>
      <c r="I7291" s="295">
        <v>7022</v>
      </c>
      <c r="J7291" s="296"/>
      <c r="K7291" s="297" t="s">
        <v>8992</v>
      </c>
      <c r="L7291" s="297" t="s">
        <v>8993</v>
      </c>
      <c r="M7291" s="288" t="s">
        <v>8994</v>
      </c>
      <c r="N7291" s="298"/>
      <c r="O7291" s="283"/>
      <c r="P7291" s="262">
        <v>2.0254629629629629E-3</v>
      </c>
      <c r="Q7291">
        <v>44415.701724537037</v>
      </c>
      <c r="R7291" t="str">
        <f t="shared" si="234"/>
        <v>#01</v>
      </c>
    </row>
    <row r="7292" spans="1:18" ht="173" x14ac:dyDescent="0.2">
      <c r="A7292" s="255">
        <f t="shared" si="233"/>
        <v>90</v>
      </c>
      <c r="B7292" s="291" t="s">
        <v>333</v>
      </c>
      <c r="C7292" s="292">
        <v>2</v>
      </c>
      <c r="D7292" s="292">
        <v>21</v>
      </c>
      <c r="E7292" s="293" t="s">
        <v>613</v>
      </c>
      <c r="F7292" s="292" t="s">
        <v>241</v>
      </c>
      <c r="G7292" s="294">
        <v>44426</v>
      </c>
      <c r="H7292" s="287" t="s">
        <v>28598</v>
      </c>
      <c r="I7292" s="295">
        <v>7023</v>
      </c>
      <c r="J7292" s="296"/>
      <c r="K7292" s="297" t="s">
        <v>22795</v>
      </c>
      <c r="L7292" s="297" t="s">
        <v>22796</v>
      </c>
      <c r="M7292" s="288" t="s">
        <v>8995</v>
      </c>
      <c r="N7292" s="289"/>
      <c r="O7292" s="283"/>
      <c r="P7292" s="262">
        <v>1.8055555555555557E-3</v>
      </c>
      <c r="Q7292">
        <v>44426.836006944446</v>
      </c>
      <c r="R7292" t="str">
        <f t="shared" si="234"/>
        <v>#01</v>
      </c>
    </row>
    <row r="7293" spans="1:18" ht="116" x14ac:dyDescent="0.2">
      <c r="A7293" s="255">
        <f t="shared" si="233"/>
        <v>96</v>
      </c>
      <c r="B7293" s="291" t="s">
        <v>333</v>
      </c>
      <c r="C7293" s="292">
        <v>2</v>
      </c>
      <c r="D7293" s="292">
        <v>22</v>
      </c>
      <c r="E7293" s="293" t="s">
        <v>613</v>
      </c>
      <c r="F7293" s="292" t="s">
        <v>241</v>
      </c>
      <c r="G7293" s="294">
        <v>44415</v>
      </c>
      <c r="H7293" s="287" t="s">
        <v>28598</v>
      </c>
      <c r="I7293" s="295">
        <v>7024</v>
      </c>
      <c r="J7293" s="296"/>
      <c r="K7293" s="297" t="s">
        <v>22797</v>
      </c>
      <c r="L7293" s="297" t="s">
        <v>22798</v>
      </c>
      <c r="M7293" s="288" t="s">
        <v>8996</v>
      </c>
      <c r="N7293" s="289"/>
      <c r="O7293" s="283"/>
      <c r="P7293" s="262">
        <v>8.6805555555555551E-4</v>
      </c>
      <c r="Q7293">
        <v>44415.704236111109</v>
      </c>
      <c r="R7293" t="str">
        <f t="shared" si="234"/>
        <v>#01</v>
      </c>
    </row>
    <row r="7294" spans="1:18" ht="35" x14ac:dyDescent="0.2">
      <c r="A7294" s="255">
        <f t="shared" si="233"/>
        <v>15</v>
      </c>
      <c r="B7294" s="269" t="s">
        <v>333</v>
      </c>
      <c r="C7294" s="270">
        <v>3</v>
      </c>
      <c r="D7294" s="270" t="s">
        <v>234</v>
      </c>
      <c r="E7294" s="271" t="s">
        <v>613</v>
      </c>
      <c r="F7294" s="270" t="s">
        <v>241</v>
      </c>
      <c r="G7294" s="301">
        <v>44419</v>
      </c>
      <c r="H7294" s="270" t="s">
        <v>28598</v>
      </c>
      <c r="I7294" s="272">
        <v>7025</v>
      </c>
      <c r="J7294" s="281"/>
      <c r="K7294" s="274" t="s">
        <v>507</v>
      </c>
      <c r="L7294" s="274" t="s">
        <v>8997</v>
      </c>
      <c r="M7294" s="310" t="s">
        <v>8998</v>
      </c>
      <c r="N7294" s="311"/>
      <c r="O7294" s="283"/>
      <c r="P7294" s="262">
        <v>4.6296296296296294E-5</v>
      </c>
      <c r="Q7294">
        <v>44419.848437499997</v>
      </c>
      <c r="R7294" t="str">
        <f t="shared" si="234"/>
        <v>#01</v>
      </c>
    </row>
    <row r="7295" spans="1:18" ht="173" x14ac:dyDescent="0.2">
      <c r="A7295" s="255">
        <f t="shared" si="233"/>
        <v>87</v>
      </c>
      <c r="B7295" s="291" t="s">
        <v>333</v>
      </c>
      <c r="C7295" s="292">
        <v>3</v>
      </c>
      <c r="D7295" s="292">
        <v>1</v>
      </c>
      <c r="E7295" s="293" t="s">
        <v>613</v>
      </c>
      <c r="F7295" s="292" t="s">
        <v>241</v>
      </c>
      <c r="G7295" s="294">
        <v>44415</v>
      </c>
      <c r="H7295" s="287" t="s">
        <v>28598</v>
      </c>
      <c r="I7295" s="295">
        <v>7026</v>
      </c>
      <c r="J7295" s="296"/>
      <c r="K7295" s="297" t="s">
        <v>26970</v>
      </c>
      <c r="L7295" s="297" t="s">
        <v>26971</v>
      </c>
      <c r="M7295" s="288" t="s">
        <v>8999</v>
      </c>
      <c r="N7295" s="289"/>
      <c r="O7295" s="283"/>
      <c r="P7295" s="262">
        <v>8.564814814814815E-4</v>
      </c>
      <c r="Q7295">
        <v>44415.746481481481</v>
      </c>
      <c r="R7295" t="str">
        <f t="shared" si="234"/>
        <v>#01</v>
      </c>
    </row>
    <row r="7296" spans="1:18" ht="116" x14ac:dyDescent="0.2">
      <c r="A7296" s="255">
        <f t="shared" si="233"/>
        <v>152</v>
      </c>
      <c r="B7296" s="291" t="s">
        <v>333</v>
      </c>
      <c r="C7296" s="292">
        <v>3</v>
      </c>
      <c r="D7296" s="292">
        <v>2</v>
      </c>
      <c r="E7296" s="293" t="s">
        <v>613</v>
      </c>
      <c r="F7296" s="292" t="s">
        <v>241</v>
      </c>
      <c r="G7296" s="294">
        <v>44415</v>
      </c>
      <c r="H7296" s="287" t="s">
        <v>28598</v>
      </c>
      <c r="I7296" s="295">
        <v>7027</v>
      </c>
      <c r="J7296" s="296"/>
      <c r="K7296" s="297" t="s">
        <v>22799</v>
      </c>
      <c r="L7296" s="297" t="s">
        <v>22800</v>
      </c>
      <c r="M7296" s="288" t="s">
        <v>9000</v>
      </c>
      <c r="N7296" s="289"/>
      <c r="O7296" s="283"/>
      <c r="P7296" s="262">
        <v>4.5138888888888892E-4</v>
      </c>
      <c r="Q7296">
        <v>44415.747361111113</v>
      </c>
      <c r="R7296" t="str">
        <f t="shared" si="234"/>
        <v>#01</v>
      </c>
    </row>
    <row r="7297" spans="1:18" ht="97" x14ac:dyDescent="0.2">
      <c r="A7297" s="255">
        <f t="shared" si="233"/>
        <v>88</v>
      </c>
      <c r="B7297" s="291" t="s">
        <v>333</v>
      </c>
      <c r="C7297" s="292">
        <v>3</v>
      </c>
      <c r="D7297" s="292">
        <v>3</v>
      </c>
      <c r="E7297" s="293" t="s">
        <v>613</v>
      </c>
      <c r="F7297" s="292" t="s">
        <v>241</v>
      </c>
      <c r="G7297" s="294">
        <v>44415</v>
      </c>
      <c r="H7297" s="287" t="s">
        <v>28598</v>
      </c>
      <c r="I7297" s="295">
        <v>7028</v>
      </c>
      <c r="J7297" s="296"/>
      <c r="K7297" s="297" t="s">
        <v>22801</v>
      </c>
      <c r="L7297" s="297" t="s">
        <v>22802</v>
      </c>
      <c r="M7297" s="288" t="s">
        <v>9001</v>
      </c>
      <c r="N7297" s="289"/>
      <c r="O7297" s="283"/>
      <c r="P7297" s="262">
        <v>7.0601851851851847E-4</v>
      </c>
      <c r="Q7297">
        <v>44415.747824074075</v>
      </c>
      <c r="R7297" t="str">
        <f t="shared" si="234"/>
        <v>#01</v>
      </c>
    </row>
    <row r="7298" spans="1:18" ht="97" x14ac:dyDescent="0.2">
      <c r="A7298" s="255">
        <f t="shared" si="233"/>
        <v>83</v>
      </c>
      <c r="B7298" s="291" t="s">
        <v>333</v>
      </c>
      <c r="C7298" s="292">
        <v>3</v>
      </c>
      <c r="D7298" s="292">
        <v>4</v>
      </c>
      <c r="E7298" s="293" t="s">
        <v>613</v>
      </c>
      <c r="F7298" s="292" t="s">
        <v>241</v>
      </c>
      <c r="G7298" s="294">
        <v>44415</v>
      </c>
      <c r="H7298" s="287" t="s">
        <v>28598</v>
      </c>
      <c r="I7298" s="295">
        <v>7029</v>
      </c>
      <c r="J7298" s="296"/>
      <c r="K7298" s="297" t="s">
        <v>22803</v>
      </c>
      <c r="L7298" s="297" t="s">
        <v>22804</v>
      </c>
      <c r="M7298" s="288" t="s">
        <v>9002</v>
      </c>
      <c r="N7298" s="289"/>
      <c r="O7298" s="283"/>
      <c r="P7298" s="262">
        <v>1.8750000000000001E-3</v>
      </c>
      <c r="Q7298">
        <v>44415.748553240737</v>
      </c>
      <c r="R7298" t="str">
        <f t="shared" si="234"/>
        <v>#01</v>
      </c>
    </row>
    <row r="7299" spans="1:18" ht="173" x14ac:dyDescent="0.2">
      <c r="A7299" s="255">
        <f t="shared" si="233"/>
        <v>148</v>
      </c>
      <c r="B7299" s="291" t="s">
        <v>333</v>
      </c>
      <c r="C7299" s="292">
        <v>3</v>
      </c>
      <c r="D7299" s="292">
        <v>5</v>
      </c>
      <c r="E7299" s="293" t="s">
        <v>613</v>
      </c>
      <c r="F7299" s="292" t="s">
        <v>241</v>
      </c>
      <c r="G7299" s="294">
        <v>44415</v>
      </c>
      <c r="H7299" s="287" t="s">
        <v>28598</v>
      </c>
      <c r="I7299" s="295">
        <v>7030</v>
      </c>
      <c r="J7299" s="296"/>
      <c r="K7299" s="297" t="s">
        <v>22805</v>
      </c>
      <c r="L7299" s="297" t="s">
        <v>22806</v>
      </c>
      <c r="M7299" s="288" t="s">
        <v>9003</v>
      </c>
      <c r="N7299" s="289"/>
      <c r="O7299" s="283"/>
      <c r="P7299" s="262">
        <v>9.8379629629629642E-4</v>
      </c>
      <c r="Q7299">
        <v>44415.750439814816</v>
      </c>
      <c r="R7299" t="str">
        <f t="shared" si="234"/>
        <v>#01</v>
      </c>
    </row>
    <row r="7300" spans="1:18" ht="192" x14ac:dyDescent="0.2">
      <c r="A7300" s="255">
        <f t="shared" si="233"/>
        <v>72</v>
      </c>
      <c r="B7300" s="291" t="s">
        <v>333</v>
      </c>
      <c r="C7300" s="292">
        <v>3</v>
      </c>
      <c r="D7300" s="292">
        <v>6</v>
      </c>
      <c r="E7300" s="293" t="s">
        <v>613</v>
      </c>
      <c r="F7300" s="292" t="s">
        <v>241</v>
      </c>
      <c r="G7300" s="294">
        <v>44415</v>
      </c>
      <c r="H7300" s="287" t="s">
        <v>28598</v>
      </c>
      <c r="I7300" s="295">
        <v>7031</v>
      </c>
      <c r="J7300" s="296"/>
      <c r="K7300" s="297" t="s">
        <v>22807</v>
      </c>
      <c r="L7300" s="297" t="s">
        <v>22808</v>
      </c>
      <c r="M7300" s="288" t="s">
        <v>9004</v>
      </c>
      <c r="N7300" s="298"/>
      <c r="O7300" s="283"/>
      <c r="P7300" s="262">
        <v>7.291666666666667E-4</v>
      </c>
      <c r="Q7300">
        <v>44415.751446759263</v>
      </c>
      <c r="R7300" t="str">
        <f t="shared" si="234"/>
        <v>#01</v>
      </c>
    </row>
    <row r="7301" spans="1:18" ht="133" x14ac:dyDescent="0.2">
      <c r="A7301" s="255">
        <f t="shared" si="233"/>
        <v>75</v>
      </c>
      <c r="B7301" s="291" t="s">
        <v>333</v>
      </c>
      <c r="C7301" s="292">
        <v>3</v>
      </c>
      <c r="D7301" s="292">
        <v>6</v>
      </c>
      <c r="E7301" s="293" t="s">
        <v>613</v>
      </c>
      <c r="F7301" s="292" t="s">
        <v>241</v>
      </c>
      <c r="G7301" s="294">
        <v>44426</v>
      </c>
      <c r="H7301" s="287" t="s">
        <v>28598</v>
      </c>
      <c r="I7301" s="295">
        <v>7032</v>
      </c>
      <c r="J7301" s="296"/>
      <c r="K7301" s="297" t="s">
        <v>9005</v>
      </c>
      <c r="L7301" s="297" t="s">
        <v>9006</v>
      </c>
      <c r="M7301" s="288" t="s">
        <v>9007</v>
      </c>
      <c r="N7301" s="298"/>
      <c r="O7301" s="283"/>
      <c r="P7301" s="262">
        <v>7.9861111111111105E-4</v>
      </c>
      <c r="Q7301">
        <v>44426.837835648148</v>
      </c>
      <c r="R7301" t="str">
        <f t="shared" si="234"/>
        <v>#01</v>
      </c>
    </row>
    <row r="7302" spans="1:18" ht="135" x14ac:dyDescent="0.2">
      <c r="A7302" s="255">
        <f t="shared" si="233"/>
        <v>142</v>
      </c>
      <c r="B7302" s="291" t="s">
        <v>333</v>
      </c>
      <c r="C7302" s="292">
        <v>3</v>
      </c>
      <c r="D7302" s="292">
        <v>7</v>
      </c>
      <c r="E7302" s="293" t="s">
        <v>613</v>
      </c>
      <c r="F7302" s="292" t="s">
        <v>241</v>
      </c>
      <c r="G7302" s="294">
        <v>44415</v>
      </c>
      <c r="H7302" s="287" t="s">
        <v>28598</v>
      </c>
      <c r="I7302" s="295">
        <v>7033</v>
      </c>
      <c r="J7302" s="296"/>
      <c r="K7302" s="297" t="s">
        <v>22809</v>
      </c>
      <c r="L7302" s="297" t="s">
        <v>22810</v>
      </c>
      <c r="M7302" s="288" t="s">
        <v>9008</v>
      </c>
      <c r="N7302" s="289"/>
      <c r="O7302" s="283"/>
      <c r="P7302" s="262">
        <v>4.5138888888888892E-4</v>
      </c>
      <c r="Q7302">
        <v>44415.752592592595</v>
      </c>
      <c r="R7302" t="str">
        <f t="shared" si="234"/>
        <v>#01</v>
      </c>
    </row>
    <row r="7303" spans="1:18" ht="116" x14ac:dyDescent="0.2">
      <c r="A7303" s="255">
        <f t="shared" si="233"/>
        <v>63</v>
      </c>
      <c r="B7303" s="291" t="s">
        <v>333</v>
      </c>
      <c r="C7303" s="292">
        <v>3</v>
      </c>
      <c r="D7303" s="292">
        <v>8</v>
      </c>
      <c r="E7303" s="293" t="s">
        <v>613</v>
      </c>
      <c r="F7303" s="292" t="s">
        <v>241</v>
      </c>
      <c r="G7303" s="294">
        <v>44415</v>
      </c>
      <c r="H7303" s="287" t="s">
        <v>28598</v>
      </c>
      <c r="I7303" s="295">
        <v>7034</v>
      </c>
      <c r="J7303" s="296"/>
      <c r="K7303" s="297" t="s">
        <v>22811</v>
      </c>
      <c r="L7303" s="297" t="s">
        <v>22812</v>
      </c>
      <c r="M7303" s="288" t="s">
        <v>9009</v>
      </c>
      <c r="N7303" s="298"/>
      <c r="O7303" s="283"/>
      <c r="P7303" s="262">
        <v>4.0509259259259258E-4</v>
      </c>
      <c r="Q7303">
        <v>44415.753067129626</v>
      </c>
      <c r="R7303" t="str">
        <f t="shared" si="234"/>
        <v>#01</v>
      </c>
    </row>
    <row r="7304" spans="1:18" ht="152" x14ac:dyDescent="0.2">
      <c r="A7304" s="255">
        <f t="shared" si="233"/>
        <v>61</v>
      </c>
      <c r="B7304" s="291" t="s">
        <v>333</v>
      </c>
      <c r="C7304" s="292">
        <v>3</v>
      </c>
      <c r="D7304" s="292">
        <v>8</v>
      </c>
      <c r="E7304" s="293" t="s">
        <v>613</v>
      </c>
      <c r="F7304" s="292" t="s">
        <v>241</v>
      </c>
      <c r="G7304" s="294">
        <v>44415</v>
      </c>
      <c r="H7304" s="287" t="s">
        <v>28598</v>
      </c>
      <c r="I7304" s="295">
        <v>7035</v>
      </c>
      <c r="J7304" s="296"/>
      <c r="K7304" s="297" t="s">
        <v>9010</v>
      </c>
      <c r="L7304" s="297" t="s">
        <v>9011</v>
      </c>
      <c r="M7304" s="288" t="s">
        <v>9012</v>
      </c>
      <c r="N7304" s="298"/>
      <c r="O7304" s="283"/>
      <c r="P7304" s="262">
        <v>5.4398148148148144E-4</v>
      </c>
      <c r="Q7304">
        <v>44415.753495370373</v>
      </c>
      <c r="R7304" t="str">
        <f t="shared" si="234"/>
        <v>#01</v>
      </c>
    </row>
    <row r="7305" spans="1:18" ht="116" x14ac:dyDescent="0.2">
      <c r="A7305" s="255">
        <f t="shared" si="233"/>
        <v>154</v>
      </c>
      <c r="B7305" s="291" t="s">
        <v>333</v>
      </c>
      <c r="C7305" s="292">
        <v>3</v>
      </c>
      <c r="D7305" s="292">
        <v>9</v>
      </c>
      <c r="E7305" s="293" t="s">
        <v>613</v>
      </c>
      <c r="F7305" s="292" t="s">
        <v>241</v>
      </c>
      <c r="G7305" s="294">
        <v>44415</v>
      </c>
      <c r="H7305" s="287" t="s">
        <v>28598</v>
      </c>
      <c r="I7305" s="295">
        <v>7036</v>
      </c>
      <c r="J7305" s="296"/>
      <c r="K7305" s="297" t="s">
        <v>22813</v>
      </c>
      <c r="L7305" s="297" t="s">
        <v>22814</v>
      </c>
      <c r="M7305" s="288" t="s">
        <v>9013</v>
      </c>
      <c r="N7305" s="289"/>
      <c r="O7305" s="283"/>
      <c r="P7305" s="262">
        <v>3.9351851851851852E-4</v>
      </c>
      <c r="Q7305">
        <v>44415.754282407404</v>
      </c>
      <c r="R7305" t="str">
        <f t="shared" si="234"/>
        <v>#01</v>
      </c>
    </row>
    <row r="7306" spans="1:18" ht="116" x14ac:dyDescent="0.2">
      <c r="A7306" s="255">
        <f t="shared" si="233"/>
        <v>80</v>
      </c>
      <c r="B7306" s="291" t="s">
        <v>333</v>
      </c>
      <c r="C7306" s="292">
        <v>3</v>
      </c>
      <c r="D7306" s="292">
        <v>10</v>
      </c>
      <c r="E7306" s="293" t="s">
        <v>613</v>
      </c>
      <c r="F7306" s="292" t="s">
        <v>241</v>
      </c>
      <c r="G7306" s="294">
        <v>44415</v>
      </c>
      <c r="H7306" s="287" t="s">
        <v>28598</v>
      </c>
      <c r="I7306" s="295">
        <v>7037</v>
      </c>
      <c r="J7306" s="296"/>
      <c r="K7306" s="297" t="s">
        <v>22815</v>
      </c>
      <c r="L7306" s="297" t="s">
        <v>22816</v>
      </c>
      <c r="M7306" s="288" t="s">
        <v>9014</v>
      </c>
      <c r="N7306" s="298"/>
      <c r="O7306" s="283"/>
      <c r="P7306" s="262">
        <v>4.0509259259259258E-4</v>
      </c>
      <c r="Q7306">
        <v>44415.754687499997</v>
      </c>
      <c r="R7306" t="str">
        <f t="shared" si="234"/>
        <v>#01</v>
      </c>
    </row>
    <row r="7307" spans="1:18" ht="171" x14ac:dyDescent="0.2">
      <c r="A7307" s="255">
        <f t="shared" si="233"/>
        <v>81</v>
      </c>
      <c r="B7307" s="291" t="s">
        <v>333</v>
      </c>
      <c r="C7307" s="292">
        <v>3</v>
      </c>
      <c r="D7307" s="292">
        <v>10</v>
      </c>
      <c r="E7307" s="293" t="s">
        <v>613</v>
      </c>
      <c r="F7307" s="292" t="s">
        <v>241</v>
      </c>
      <c r="G7307" s="294">
        <v>44415</v>
      </c>
      <c r="H7307" s="287" t="s">
        <v>28598</v>
      </c>
      <c r="I7307" s="295">
        <v>7038</v>
      </c>
      <c r="J7307" s="296"/>
      <c r="K7307" s="297" t="s">
        <v>26441</v>
      </c>
      <c r="L7307" s="297" t="s">
        <v>9015</v>
      </c>
      <c r="M7307" s="288" t="s">
        <v>9016</v>
      </c>
      <c r="N7307" s="298"/>
      <c r="O7307" s="283"/>
      <c r="P7307" s="262">
        <v>4.0509259259259258E-4</v>
      </c>
      <c r="Q7307">
        <v>44415.755127314813</v>
      </c>
      <c r="R7307" t="str">
        <f t="shared" si="234"/>
        <v>#01</v>
      </c>
    </row>
    <row r="7308" spans="1:18" ht="154" x14ac:dyDescent="0.2">
      <c r="A7308" s="255">
        <f t="shared" si="233"/>
        <v>82</v>
      </c>
      <c r="B7308" s="291" t="s">
        <v>333</v>
      </c>
      <c r="C7308" s="292">
        <v>3</v>
      </c>
      <c r="D7308" s="292">
        <v>11</v>
      </c>
      <c r="E7308" s="293" t="s">
        <v>613</v>
      </c>
      <c r="F7308" s="292" t="s">
        <v>241</v>
      </c>
      <c r="G7308" s="294">
        <v>44415</v>
      </c>
      <c r="H7308" s="287" t="s">
        <v>28598</v>
      </c>
      <c r="I7308" s="295">
        <v>7039</v>
      </c>
      <c r="J7308" s="296"/>
      <c r="K7308" s="297" t="s">
        <v>22817</v>
      </c>
      <c r="L7308" s="297" t="s">
        <v>22818</v>
      </c>
      <c r="M7308" s="288" t="s">
        <v>9017</v>
      </c>
      <c r="N7308" s="289"/>
      <c r="O7308" s="283"/>
      <c r="P7308" s="262">
        <v>4.3981481481481481E-4</v>
      </c>
      <c r="Q7308">
        <v>44415.755555555559</v>
      </c>
      <c r="R7308" t="str">
        <f t="shared" si="234"/>
        <v>#01</v>
      </c>
    </row>
    <row r="7309" spans="1:18" ht="116" x14ac:dyDescent="0.2">
      <c r="A7309" s="255">
        <f t="shared" si="233"/>
        <v>91</v>
      </c>
      <c r="B7309" s="291" t="s">
        <v>333</v>
      </c>
      <c r="C7309" s="292">
        <v>3</v>
      </c>
      <c r="D7309" s="292">
        <v>12</v>
      </c>
      <c r="E7309" s="293" t="s">
        <v>613</v>
      </c>
      <c r="F7309" s="292" t="s">
        <v>241</v>
      </c>
      <c r="G7309" s="294">
        <v>44415</v>
      </c>
      <c r="H7309" s="287" t="s">
        <v>28598</v>
      </c>
      <c r="I7309" s="295">
        <v>7040</v>
      </c>
      <c r="J7309" s="296"/>
      <c r="K7309" s="297" t="s">
        <v>22819</v>
      </c>
      <c r="L7309" s="297" t="s">
        <v>22820</v>
      </c>
      <c r="M7309" s="288" t="s">
        <v>9018</v>
      </c>
      <c r="N7309" s="289"/>
      <c r="O7309" s="283"/>
      <c r="P7309" s="262">
        <v>6.7129629629629625E-4</v>
      </c>
      <c r="Q7309">
        <v>44415.756030092591</v>
      </c>
      <c r="R7309" t="str">
        <f t="shared" si="234"/>
        <v>#01</v>
      </c>
    </row>
    <row r="7310" spans="1:18" ht="173" x14ac:dyDescent="0.2">
      <c r="A7310" s="255">
        <f t="shared" si="233"/>
        <v>143</v>
      </c>
      <c r="B7310" s="291" t="s">
        <v>333</v>
      </c>
      <c r="C7310" s="292">
        <v>3</v>
      </c>
      <c r="D7310" s="292">
        <v>13</v>
      </c>
      <c r="E7310" s="293" t="s">
        <v>613</v>
      </c>
      <c r="F7310" s="292" t="s">
        <v>241</v>
      </c>
      <c r="G7310" s="294">
        <v>44415</v>
      </c>
      <c r="H7310" s="287" t="s">
        <v>28598</v>
      </c>
      <c r="I7310" s="295">
        <v>7041</v>
      </c>
      <c r="J7310" s="296"/>
      <c r="K7310" s="297" t="s">
        <v>22821</v>
      </c>
      <c r="L7310" s="297" t="s">
        <v>22822</v>
      </c>
      <c r="M7310" s="288" t="s">
        <v>9019</v>
      </c>
      <c r="N7310" s="289"/>
      <c r="O7310" s="283"/>
      <c r="P7310" s="262">
        <v>5.9027777777777778E-4</v>
      </c>
      <c r="Q7310">
        <v>44415.756724537037</v>
      </c>
      <c r="R7310" t="str">
        <f t="shared" si="234"/>
        <v>#01</v>
      </c>
    </row>
    <row r="7311" spans="1:18" ht="78" x14ac:dyDescent="0.2">
      <c r="A7311" s="255">
        <f t="shared" si="233"/>
        <v>76</v>
      </c>
      <c r="B7311" s="291" t="s">
        <v>333</v>
      </c>
      <c r="C7311" s="292">
        <v>3</v>
      </c>
      <c r="D7311" s="292">
        <v>14</v>
      </c>
      <c r="E7311" s="293" t="s">
        <v>613</v>
      </c>
      <c r="F7311" s="292" t="s">
        <v>241</v>
      </c>
      <c r="G7311" s="294">
        <v>44415</v>
      </c>
      <c r="H7311" s="287" t="s">
        <v>28598</v>
      </c>
      <c r="I7311" s="295">
        <v>7042</v>
      </c>
      <c r="J7311" s="296"/>
      <c r="K7311" s="297" t="s">
        <v>26968</v>
      </c>
      <c r="L7311" s="297" t="s">
        <v>26969</v>
      </c>
      <c r="M7311" s="288" t="s">
        <v>9020</v>
      </c>
      <c r="N7311" s="289"/>
      <c r="O7311" s="283"/>
      <c r="P7311" s="262">
        <v>4.1666666666666669E-4</v>
      </c>
      <c r="Q7311">
        <v>44415.757337962961</v>
      </c>
      <c r="R7311" t="str">
        <f t="shared" si="234"/>
        <v>#01</v>
      </c>
    </row>
    <row r="7312" spans="1:18" ht="78" x14ac:dyDescent="0.2">
      <c r="A7312" s="255">
        <f t="shared" si="233"/>
        <v>61</v>
      </c>
      <c r="B7312" s="291" t="s">
        <v>333</v>
      </c>
      <c r="C7312" s="292">
        <v>3</v>
      </c>
      <c r="D7312" s="292">
        <v>15</v>
      </c>
      <c r="E7312" s="293" t="s">
        <v>613</v>
      </c>
      <c r="F7312" s="292" t="s">
        <v>241</v>
      </c>
      <c r="G7312" s="294">
        <v>44415</v>
      </c>
      <c r="H7312" s="287" t="s">
        <v>28598</v>
      </c>
      <c r="I7312" s="295">
        <v>7043</v>
      </c>
      <c r="J7312" s="296"/>
      <c r="K7312" s="297" t="s">
        <v>22823</v>
      </c>
      <c r="L7312" s="297" t="s">
        <v>22824</v>
      </c>
      <c r="M7312" s="288" t="s">
        <v>9021</v>
      </c>
      <c r="N7312" s="289"/>
      <c r="O7312" s="283"/>
      <c r="P7312" s="262">
        <v>4.1666666666666669E-4</v>
      </c>
      <c r="Q7312">
        <v>44415.7577662037</v>
      </c>
      <c r="R7312" t="str">
        <f t="shared" si="234"/>
        <v>#01</v>
      </c>
    </row>
    <row r="7313" spans="1:18" ht="135" x14ac:dyDescent="0.2">
      <c r="A7313" s="255">
        <f t="shared" si="233"/>
        <v>153</v>
      </c>
      <c r="B7313" s="291" t="s">
        <v>333</v>
      </c>
      <c r="C7313" s="292">
        <v>3</v>
      </c>
      <c r="D7313" s="292">
        <v>16</v>
      </c>
      <c r="E7313" s="293" t="s">
        <v>613</v>
      </c>
      <c r="F7313" s="292" t="s">
        <v>241</v>
      </c>
      <c r="G7313" s="294">
        <v>44415</v>
      </c>
      <c r="H7313" s="287" t="s">
        <v>28598</v>
      </c>
      <c r="I7313" s="295">
        <v>7044</v>
      </c>
      <c r="J7313" s="296"/>
      <c r="K7313" s="297" t="s">
        <v>22825</v>
      </c>
      <c r="L7313" s="297" t="s">
        <v>22826</v>
      </c>
      <c r="M7313" s="288" t="s">
        <v>9022</v>
      </c>
      <c r="N7313" s="289"/>
      <c r="O7313" s="283"/>
      <c r="P7313" s="262">
        <v>3.5879629629629635E-4</v>
      </c>
      <c r="Q7313">
        <v>44415.758206018516</v>
      </c>
      <c r="R7313" t="str">
        <f t="shared" si="234"/>
        <v>#01</v>
      </c>
    </row>
    <row r="7314" spans="1:18" ht="116" x14ac:dyDescent="0.2">
      <c r="A7314" s="255">
        <f t="shared" si="233"/>
        <v>64</v>
      </c>
      <c r="B7314" s="291" t="s">
        <v>333</v>
      </c>
      <c r="C7314" s="292">
        <v>3</v>
      </c>
      <c r="D7314" s="292">
        <v>17</v>
      </c>
      <c r="E7314" s="293" t="s">
        <v>613</v>
      </c>
      <c r="F7314" s="292" t="s">
        <v>241</v>
      </c>
      <c r="G7314" s="294">
        <v>44415</v>
      </c>
      <c r="H7314" s="287" t="s">
        <v>28598</v>
      </c>
      <c r="I7314" s="295">
        <v>7045</v>
      </c>
      <c r="J7314" s="296"/>
      <c r="K7314" s="297" t="s">
        <v>22827</v>
      </c>
      <c r="L7314" s="297" t="s">
        <v>22828</v>
      </c>
      <c r="M7314" s="288" t="s">
        <v>9023</v>
      </c>
      <c r="N7314" s="298"/>
      <c r="O7314" s="283"/>
      <c r="P7314" s="262">
        <v>3.2407407407407406E-4</v>
      </c>
      <c r="Q7314">
        <v>44415.758576388886</v>
      </c>
      <c r="R7314" t="str">
        <f t="shared" si="234"/>
        <v>#01</v>
      </c>
    </row>
    <row r="7315" spans="1:18" ht="133" x14ac:dyDescent="0.2">
      <c r="A7315" s="255">
        <f t="shared" si="233"/>
        <v>56</v>
      </c>
      <c r="B7315" s="291" t="s">
        <v>333</v>
      </c>
      <c r="C7315" s="292">
        <v>3</v>
      </c>
      <c r="D7315" s="292">
        <v>17</v>
      </c>
      <c r="E7315" s="293" t="s">
        <v>613</v>
      </c>
      <c r="F7315" s="292" t="s">
        <v>241</v>
      </c>
      <c r="G7315" s="294">
        <v>44415</v>
      </c>
      <c r="H7315" s="287" t="s">
        <v>28598</v>
      </c>
      <c r="I7315" s="295">
        <v>7046</v>
      </c>
      <c r="J7315" s="296"/>
      <c r="K7315" s="297" t="s">
        <v>9024</v>
      </c>
      <c r="L7315" s="297" t="s">
        <v>9025</v>
      </c>
      <c r="M7315" s="288" t="s">
        <v>9026</v>
      </c>
      <c r="N7315" s="298"/>
      <c r="O7315" s="283"/>
      <c r="P7315" s="262">
        <v>5.0925925925925921E-4</v>
      </c>
      <c r="Q7315">
        <v>44415.758923611109</v>
      </c>
      <c r="R7315" t="str">
        <f t="shared" si="234"/>
        <v>#01</v>
      </c>
    </row>
    <row r="7316" spans="1:18" ht="173" x14ac:dyDescent="0.2">
      <c r="A7316" s="255">
        <f t="shared" si="233"/>
        <v>128</v>
      </c>
      <c r="B7316" s="291" t="s">
        <v>333</v>
      </c>
      <c r="C7316" s="292">
        <v>3</v>
      </c>
      <c r="D7316" s="292">
        <v>18</v>
      </c>
      <c r="E7316" s="293" t="s">
        <v>613</v>
      </c>
      <c r="F7316" s="292" t="s">
        <v>241</v>
      </c>
      <c r="G7316" s="294">
        <v>44415</v>
      </c>
      <c r="H7316" s="287" t="s">
        <v>28598</v>
      </c>
      <c r="I7316" s="295">
        <v>7047</v>
      </c>
      <c r="J7316" s="296"/>
      <c r="K7316" s="297" t="s">
        <v>22829</v>
      </c>
      <c r="L7316" s="297" t="s">
        <v>22830</v>
      </c>
      <c r="M7316" s="288" t="s">
        <v>9027</v>
      </c>
      <c r="N7316" s="289"/>
      <c r="O7316" s="283"/>
      <c r="P7316" s="262">
        <v>4.5138888888888892E-4</v>
      </c>
      <c r="Q7316">
        <v>44415.759456018517</v>
      </c>
      <c r="R7316" t="str">
        <f t="shared" si="234"/>
        <v>#01</v>
      </c>
    </row>
    <row r="7317" spans="1:18" ht="154" x14ac:dyDescent="0.2">
      <c r="A7317" s="255">
        <f t="shared" si="233"/>
        <v>125</v>
      </c>
      <c r="B7317" s="291" t="s">
        <v>333</v>
      </c>
      <c r="C7317" s="292">
        <v>3</v>
      </c>
      <c r="D7317" s="292">
        <v>19</v>
      </c>
      <c r="E7317" s="293" t="s">
        <v>613</v>
      </c>
      <c r="F7317" s="292" t="s">
        <v>241</v>
      </c>
      <c r="G7317" s="294">
        <v>44415</v>
      </c>
      <c r="H7317" s="287" t="s">
        <v>28598</v>
      </c>
      <c r="I7317" s="295">
        <v>7048</v>
      </c>
      <c r="J7317" s="296"/>
      <c r="K7317" s="297" t="s">
        <v>22831</v>
      </c>
      <c r="L7317" s="297" t="s">
        <v>22832</v>
      </c>
      <c r="M7317" s="288" t="s">
        <v>9028</v>
      </c>
      <c r="N7317" s="289"/>
      <c r="O7317" s="283"/>
      <c r="P7317" s="262">
        <v>6.5972222222222213E-4</v>
      </c>
      <c r="Q7317">
        <v>44415.759930555556</v>
      </c>
      <c r="R7317" t="str">
        <f t="shared" si="234"/>
        <v>#01</v>
      </c>
    </row>
    <row r="7318" spans="1:18" ht="211" x14ac:dyDescent="0.2">
      <c r="A7318" s="255">
        <f t="shared" si="233"/>
        <v>130</v>
      </c>
      <c r="B7318" s="291" t="s">
        <v>333</v>
      </c>
      <c r="C7318" s="292">
        <v>3</v>
      </c>
      <c r="D7318" s="292">
        <v>20</v>
      </c>
      <c r="E7318" s="293" t="s">
        <v>613</v>
      </c>
      <c r="F7318" s="292" t="s">
        <v>241</v>
      </c>
      <c r="G7318" s="294">
        <v>44415</v>
      </c>
      <c r="H7318" s="287" t="s">
        <v>28598</v>
      </c>
      <c r="I7318" s="295">
        <v>7049</v>
      </c>
      <c r="J7318" s="296"/>
      <c r="K7318" s="297" t="s">
        <v>22833</v>
      </c>
      <c r="L7318" s="297" t="s">
        <v>22834</v>
      </c>
      <c r="M7318" s="288" t="s">
        <v>9029</v>
      </c>
      <c r="N7318" s="289"/>
      <c r="O7318" s="283"/>
      <c r="P7318" s="262">
        <v>5.5555555555555556E-4</v>
      </c>
      <c r="Q7318">
        <v>44415.760601851849</v>
      </c>
      <c r="R7318" t="str">
        <f t="shared" si="234"/>
        <v>#01</v>
      </c>
    </row>
    <row r="7319" spans="1:18" ht="116" x14ac:dyDescent="0.2">
      <c r="A7319" s="255">
        <f t="shared" si="233"/>
        <v>121</v>
      </c>
      <c r="B7319" s="291" t="s">
        <v>333</v>
      </c>
      <c r="C7319" s="292">
        <v>3</v>
      </c>
      <c r="D7319" s="292">
        <v>21</v>
      </c>
      <c r="E7319" s="293" t="s">
        <v>613</v>
      </c>
      <c r="F7319" s="292" t="s">
        <v>241</v>
      </c>
      <c r="G7319" s="294">
        <v>44415</v>
      </c>
      <c r="H7319" s="287" t="s">
        <v>28598</v>
      </c>
      <c r="I7319" s="295">
        <v>7050</v>
      </c>
      <c r="J7319" s="296"/>
      <c r="K7319" s="297" t="s">
        <v>22835</v>
      </c>
      <c r="L7319" s="297" t="s">
        <v>22836</v>
      </c>
      <c r="M7319" s="288" t="s">
        <v>9030</v>
      </c>
      <c r="N7319" s="289"/>
      <c r="O7319" s="283"/>
      <c r="P7319" s="262">
        <v>7.7546296296296304E-4</v>
      </c>
      <c r="Q7319">
        <v>44415.761180555557</v>
      </c>
      <c r="R7319" t="str">
        <f t="shared" si="234"/>
        <v>#01</v>
      </c>
    </row>
    <row r="7320" spans="1:18" ht="35" x14ac:dyDescent="0.2">
      <c r="A7320" s="255">
        <f t="shared" si="233"/>
        <v>15</v>
      </c>
      <c r="B7320" s="269" t="s">
        <v>333</v>
      </c>
      <c r="C7320" s="270">
        <v>4</v>
      </c>
      <c r="D7320" s="270" t="s">
        <v>234</v>
      </c>
      <c r="E7320" s="271" t="s">
        <v>613</v>
      </c>
      <c r="F7320" s="270" t="s">
        <v>241</v>
      </c>
      <c r="G7320" s="301">
        <v>44419</v>
      </c>
      <c r="H7320" s="270" t="s">
        <v>28598</v>
      </c>
      <c r="I7320" s="272">
        <v>7051</v>
      </c>
      <c r="J7320" s="281"/>
      <c r="K7320" s="274" t="s">
        <v>508</v>
      </c>
      <c r="L7320" s="274" t="s">
        <v>9031</v>
      </c>
      <c r="M7320" s="310" t="s">
        <v>9032</v>
      </c>
      <c r="N7320" s="311"/>
      <c r="O7320" s="283"/>
      <c r="P7320" s="262">
        <v>1.7361111111111112E-4</v>
      </c>
      <c r="Q7320">
        <v>44419.634166666663</v>
      </c>
      <c r="R7320" t="str">
        <f t="shared" si="234"/>
        <v>#01</v>
      </c>
    </row>
    <row r="7321" spans="1:18" ht="173" x14ac:dyDescent="0.2">
      <c r="A7321" s="255">
        <f t="shared" si="233"/>
        <v>111</v>
      </c>
      <c r="B7321" s="291" t="s">
        <v>333</v>
      </c>
      <c r="C7321" s="292">
        <v>4</v>
      </c>
      <c r="D7321" s="292">
        <v>1</v>
      </c>
      <c r="E7321" s="293" t="s">
        <v>613</v>
      </c>
      <c r="F7321" s="292" t="s">
        <v>241</v>
      </c>
      <c r="G7321" s="294">
        <v>44415</v>
      </c>
      <c r="H7321" s="287" t="s">
        <v>28598</v>
      </c>
      <c r="I7321" s="295">
        <v>7052</v>
      </c>
      <c r="J7321" s="296"/>
      <c r="K7321" s="297" t="s">
        <v>26966</v>
      </c>
      <c r="L7321" s="297" t="s">
        <v>26967</v>
      </c>
      <c r="M7321" s="288" t="s">
        <v>9033</v>
      </c>
      <c r="N7321" s="289"/>
      <c r="O7321" s="283"/>
      <c r="P7321" s="262">
        <v>6.9444444444444447E-4</v>
      </c>
      <c r="Q7321">
        <v>44415.762025462966</v>
      </c>
      <c r="R7321" t="str">
        <f t="shared" si="234"/>
        <v>#01</v>
      </c>
    </row>
    <row r="7322" spans="1:18" ht="192" x14ac:dyDescent="0.2">
      <c r="A7322" s="255">
        <f t="shared" si="233"/>
        <v>91</v>
      </c>
      <c r="B7322" s="291" t="s">
        <v>333</v>
      </c>
      <c r="C7322" s="292">
        <v>4</v>
      </c>
      <c r="D7322" s="292">
        <v>2</v>
      </c>
      <c r="E7322" s="293" t="s">
        <v>613</v>
      </c>
      <c r="F7322" s="292" t="s">
        <v>241</v>
      </c>
      <c r="G7322" s="294">
        <v>44415</v>
      </c>
      <c r="H7322" s="287" t="s">
        <v>28598</v>
      </c>
      <c r="I7322" s="295">
        <v>7053</v>
      </c>
      <c r="J7322" s="296"/>
      <c r="K7322" s="297" t="s">
        <v>22837</v>
      </c>
      <c r="L7322" s="297" t="s">
        <v>22838</v>
      </c>
      <c r="M7322" s="288" t="s">
        <v>9034</v>
      </c>
      <c r="N7322" s="289"/>
      <c r="O7322" s="283"/>
      <c r="P7322" s="262">
        <v>6.2500000000000001E-4</v>
      </c>
      <c r="Q7322">
        <v>44415.762731481482</v>
      </c>
      <c r="R7322" t="str">
        <f t="shared" si="234"/>
        <v>#01</v>
      </c>
    </row>
    <row r="7323" spans="1:18" ht="173" x14ac:dyDescent="0.2">
      <c r="A7323" s="255">
        <f t="shared" ref="A7323:A7382" si="235">IF($K7323="","",LEN($K7323))</f>
        <v>67</v>
      </c>
      <c r="B7323" s="291" t="s">
        <v>333</v>
      </c>
      <c r="C7323" s="292">
        <v>4</v>
      </c>
      <c r="D7323" s="292">
        <v>3</v>
      </c>
      <c r="E7323" s="293" t="s">
        <v>613</v>
      </c>
      <c r="F7323" s="292" t="s">
        <v>241</v>
      </c>
      <c r="G7323" s="294">
        <v>44415</v>
      </c>
      <c r="H7323" s="287" t="s">
        <v>28598</v>
      </c>
      <c r="I7323" s="295">
        <v>7054</v>
      </c>
      <c r="J7323" s="296"/>
      <c r="K7323" s="297" t="s">
        <v>22839</v>
      </c>
      <c r="L7323" s="297" t="s">
        <v>22840</v>
      </c>
      <c r="M7323" s="288" t="s">
        <v>9035</v>
      </c>
      <c r="N7323" s="289"/>
      <c r="O7323" s="283"/>
      <c r="P7323" s="262">
        <v>5.5555555555555556E-4</v>
      </c>
      <c r="Q7323">
        <v>44415.763425925928</v>
      </c>
      <c r="R7323" t="str">
        <f t="shared" si="234"/>
        <v>#01</v>
      </c>
    </row>
    <row r="7324" spans="1:18" ht="173" x14ac:dyDescent="0.2">
      <c r="A7324" s="255">
        <f t="shared" si="235"/>
        <v>97</v>
      </c>
      <c r="B7324" s="291" t="s">
        <v>333</v>
      </c>
      <c r="C7324" s="292">
        <v>4</v>
      </c>
      <c r="D7324" s="292">
        <v>4</v>
      </c>
      <c r="E7324" s="293" t="s">
        <v>613</v>
      </c>
      <c r="F7324" s="292" t="s">
        <v>241</v>
      </c>
      <c r="G7324" s="294">
        <v>44415</v>
      </c>
      <c r="H7324" s="287" t="s">
        <v>28598</v>
      </c>
      <c r="I7324" s="295">
        <v>7055</v>
      </c>
      <c r="J7324" s="296"/>
      <c r="K7324" s="297" t="s">
        <v>22841</v>
      </c>
      <c r="L7324" s="297" t="s">
        <v>22842</v>
      </c>
      <c r="M7324" s="288" t="s">
        <v>9036</v>
      </c>
      <c r="N7324" s="289"/>
      <c r="O7324" s="283"/>
      <c r="P7324" s="262">
        <v>8.7962962962962962E-4</v>
      </c>
      <c r="Q7324">
        <v>44415.764004629629</v>
      </c>
      <c r="R7324" t="str">
        <f t="shared" si="234"/>
        <v>#01</v>
      </c>
    </row>
    <row r="7325" spans="1:18" ht="97" x14ac:dyDescent="0.2">
      <c r="A7325" s="255">
        <f t="shared" si="235"/>
        <v>38</v>
      </c>
      <c r="B7325" s="291" t="s">
        <v>333</v>
      </c>
      <c r="C7325" s="292">
        <v>4</v>
      </c>
      <c r="D7325" s="292">
        <v>5</v>
      </c>
      <c r="E7325" s="293" t="s">
        <v>613</v>
      </c>
      <c r="F7325" s="292" t="s">
        <v>241</v>
      </c>
      <c r="G7325" s="294">
        <v>44415</v>
      </c>
      <c r="H7325" s="287" t="s">
        <v>28598</v>
      </c>
      <c r="I7325" s="295">
        <v>7056</v>
      </c>
      <c r="J7325" s="296"/>
      <c r="K7325" s="297" t="s">
        <v>22843</v>
      </c>
      <c r="L7325" s="297" t="s">
        <v>22844</v>
      </c>
      <c r="M7325" s="288" t="s">
        <v>9037</v>
      </c>
      <c r="N7325" s="289"/>
      <c r="O7325" s="283"/>
      <c r="P7325" s="262">
        <v>4.3981481481481481E-4</v>
      </c>
      <c r="Q7325">
        <v>44415.764907407407</v>
      </c>
      <c r="R7325" t="str">
        <f t="shared" si="234"/>
        <v>#01</v>
      </c>
    </row>
    <row r="7326" spans="1:18" ht="154" x14ac:dyDescent="0.2">
      <c r="A7326" s="255">
        <f t="shared" si="235"/>
        <v>80</v>
      </c>
      <c r="B7326" s="291" t="s">
        <v>333</v>
      </c>
      <c r="C7326" s="292">
        <v>4</v>
      </c>
      <c r="D7326" s="292">
        <v>6</v>
      </c>
      <c r="E7326" s="293" t="s">
        <v>613</v>
      </c>
      <c r="F7326" s="292" t="s">
        <v>241</v>
      </c>
      <c r="G7326" s="294">
        <v>44415</v>
      </c>
      <c r="H7326" s="287" t="s">
        <v>28598</v>
      </c>
      <c r="I7326" s="295">
        <v>7057</v>
      </c>
      <c r="J7326" s="296"/>
      <c r="K7326" s="297" t="s">
        <v>22845</v>
      </c>
      <c r="L7326" s="297" t="s">
        <v>22846</v>
      </c>
      <c r="M7326" s="288" t="s">
        <v>9038</v>
      </c>
      <c r="N7326" s="289"/>
      <c r="O7326" s="283"/>
      <c r="P7326" s="262">
        <v>6.018518518518519E-4</v>
      </c>
      <c r="Q7326">
        <v>44415.765370370369</v>
      </c>
      <c r="R7326" t="str">
        <f t="shared" si="234"/>
        <v>#01</v>
      </c>
    </row>
    <row r="7327" spans="1:18" ht="116" x14ac:dyDescent="0.2">
      <c r="A7327" s="255">
        <f t="shared" si="235"/>
        <v>95</v>
      </c>
      <c r="B7327" s="291" t="s">
        <v>333</v>
      </c>
      <c r="C7327" s="292">
        <v>4</v>
      </c>
      <c r="D7327" s="292">
        <v>7</v>
      </c>
      <c r="E7327" s="293" t="s">
        <v>613</v>
      </c>
      <c r="F7327" s="292" t="s">
        <v>241</v>
      </c>
      <c r="G7327" s="294">
        <v>44415</v>
      </c>
      <c r="H7327" s="287" t="s">
        <v>28598</v>
      </c>
      <c r="I7327" s="295">
        <v>7058</v>
      </c>
      <c r="J7327" s="296"/>
      <c r="K7327" s="297" t="s">
        <v>26964</v>
      </c>
      <c r="L7327" s="297" t="s">
        <v>26965</v>
      </c>
      <c r="M7327" s="288" t="s">
        <v>9039</v>
      </c>
      <c r="N7327" s="289"/>
      <c r="O7327" s="283"/>
      <c r="P7327" s="262">
        <v>7.6388888888888893E-4</v>
      </c>
      <c r="Q7327">
        <v>44415.766018518516</v>
      </c>
      <c r="R7327" t="str">
        <f t="shared" si="234"/>
        <v>#01</v>
      </c>
    </row>
    <row r="7328" spans="1:18" ht="154" x14ac:dyDescent="0.2">
      <c r="A7328" s="255">
        <f t="shared" si="235"/>
        <v>100</v>
      </c>
      <c r="B7328" s="263" t="s">
        <v>333</v>
      </c>
      <c r="C7328" s="264">
        <v>4</v>
      </c>
      <c r="D7328" s="264">
        <v>8</v>
      </c>
      <c r="E7328" s="265" t="s">
        <v>613</v>
      </c>
      <c r="F7328" s="264" t="s">
        <v>241</v>
      </c>
      <c r="G7328" s="290">
        <v>44426</v>
      </c>
      <c r="H7328" s="266" t="s">
        <v>28598</v>
      </c>
      <c r="I7328" s="267">
        <v>7059</v>
      </c>
      <c r="J7328" s="280"/>
      <c r="K7328" s="268" t="s">
        <v>22847</v>
      </c>
      <c r="L7328" s="268" t="s">
        <v>22848</v>
      </c>
      <c r="M7328" s="288" t="s">
        <v>28681</v>
      </c>
      <c r="N7328" s="289"/>
      <c r="O7328" s="283"/>
      <c r="P7328" s="262">
        <v>2.1759259259259258E-3</v>
      </c>
      <c r="Q7328">
        <v>44426.83865740741</v>
      </c>
      <c r="R7328" t="str">
        <f t="shared" si="234"/>
        <v>#01</v>
      </c>
    </row>
    <row r="7329" spans="1:20" ht="154" x14ac:dyDescent="0.2">
      <c r="A7329" s="255">
        <f t="shared" si="235"/>
        <v>100</v>
      </c>
      <c r="B7329" s="263" t="s">
        <v>333</v>
      </c>
      <c r="C7329" s="264">
        <v>4</v>
      </c>
      <c r="D7329" s="264">
        <v>8</v>
      </c>
      <c r="E7329" s="265" t="s">
        <v>613</v>
      </c>
      <c r="F7329" s="264" t="s">
        <v>241</v>
      </c>
      <c r="G7329" s="290">
        <v>44426</v>
      </c>
      <c r="H7329" s="266" t="s">
        <v>28598</v>
      </c>
      <c r="I7329" s="267" t="s">
        <v>28683</v>
      </c>
      <c r="J7329" s="280"/>
      <c r="K7329" s="268" t="s">
        <v>22847</v>
      </c>
      <c r="L7329" s="268" t="s">
        <v>22848</v>
      </c>
      <c r="M7329" s="288" t="s">
        <v>28614</v>
      </c>
      <c r="N7329" s="289"/>
      <c r="O7329" s="283"/>
      <c r="P7329" s="262">
        <v>2.1759259259259258E-3</v>
      </c>
      <c r="Q7329">
        <v>44426.83865740741</v>
      </c>
      <c r="R7329" t="str">
        <f t="shared" si="234"/>
        <v>#01</v>
      </c>
      <c r="S7329" t="s">
        <v>28682</v>
      </c>
      <c r="T7329" t="s">
        <v>28613</v>
      </c>
    </row>
    <row r="7330" spans="1:20" ht="97" x14ac:dyDescent="0.2">
      <c r="A7330" s="255">
        <f t="shared" si="235"/>
        <v>108</v>
      </c>
      <c r="B7330" s="291" t="s">
        <v>333</v>
      </c>
      <c r="C7330" s="292">
        <v>4</v>
      </c>
      <c r="D7330" s="292">
        <v>9</v>
      </c>
      <c r="E7330" s="293" t="s">
        <v>613</v>
      </c>
      <c r="F7330" s="292" t="s">
        <v>241</v>
      </c>
      <c r="G7330" s="294">
        <v>44415</v>
      </c>
      <c r="H7330" s="287" t="s">
        <v>28598</v>
      </c>
      <c r="I7330" s="295">
        <v>7060</v>
      </c>
      <c r="J7330" s="296"/>
      <c r="K7330" s="297" t="s">
        <v>22849</v>
      </c>
      <c r="L7330" s="297" t="s">
        <v>22850</v>
      </c>
      <c r="M7330" s="288" t="s">
        <v>9040</v>
      </c>
      <c r="N7330" s="289"/>
      <c r="O7330" s="283"/>
      <c r="P7330" s="262">
        <v>1.1226851851851851E-3</v>
      </c>
      <c r="Q7330">
        <v>44415.771689814814</v>
      </c>
      <c r="R7330" t="str">
        <f t="shared" si="234"/>
        <v>#01</v>
      </c>
    </row>
    <row r="7331" spans="1:20" ht="97" x14ac:dyDescent="0.2">
      <c r="A7331" s="255">
        <f t="shared" si="235"/>
        <v>109</v>
      </c>
      <c r="B7331" s="291" t="s">
        <v>333</v>
      </c>
      <c r="C7331" s="292">
        <v>4</v>
      </c>
      <c r="D7331" s="292">
        <v>10</v>
      </c>
      <c r="E7331" s="293" t="s">
        <v>613</v>
      </c>
      <c r="F7331" s="292" t="s">
        <v>241</v>
      </c>
      <c r="G7331" s="294">
        <v>44415</v>
      </c>
      <c r="H7331" s="287" t="s">
        <v>28598</v>
      </c>
      <c r="I7331" s="295">
        <v>7061</v>
      </c>
      <c r="J7331" s="296"/>
      <c r="K7331" s="297" t="s">
        <v>22851</v>
      </c>
      <c r="L7331" s="297" t="s">
        <v>22852</v>
      </c>
      <c r="M7331" s="288" t="s">
        <v>9041</v>
      </c>
      <c r="N7331" s="289"/>
      <c r="O7331" s="283"/>
      <c r="P7331" s="262">
        <v>4.0509259259259258E-4</v>
      </c>
      <c r="Q7331">
        <v>44415.772835648146</v>
      </c>
      <c r="R7331" t="str">
        <f t="shared" si="234"/>
        <v>#01</v>
      </c>
    </row>
    <row r="7332" spans="1:20" ht="173" x14ac:dyDescent="0.2">
      <c r="A7332" s="255">
        <f t="shared" si="235"/>
        <v>54</v>
      </c>
      <c r="B7332" s="291" t="s">
        <v>333</v>
      </c>
      <c r="C7332" s="292">
        <v>4</v>
      </c>
      <c r="D7332" s="292">
        <v>11</v>
      </c>
      <c r="E7332" s="293" t="s">
        <v>613</v>
      </c>
      <c r="F7332" s="292" t="s">
        <v>241</v>
      </c>
      <c r="G7332" s="294">
        <v>44415</v>
      </c>
      <c r="H7332" s="287" t="s">
        <v>28598</v>
      </c>
      <c r="I7332" s="295">
        <v>7062</v>
      </c>
      <c r="J7332" s="296"/>
      <c r="K7332" s="297" t="s">
        <v>22853</v>
      </c>
      <c r="L7332" s="297" t="s">
        <v>22854</v>
      </c>
      <c r="M7332" s="288" t="s">
        <v>9042</v>
      </c>
      <c r="N7332" s="298"/>
      <c r="O7332" s="283"/>
      <c r="P7332" s="262">
        <v>5.7870370370370378E-4</v>
      </c>
      <c r="Q7332">
        <v>44415.773263888892</v>
      </c>
      <c r="R7332" t="str">
        <f t="shared" si="234"/>
        <v>#01</v>
      </c>
    </row>
    <row r="7333" spans="1:20" ht="190" x14ac:dyDescent="0.2">
      <c r="A7333" s="255">
        <f t="shared" si="235"/>
        <v>57</v>
      </c>
      <c r="B7333" s="291" t="s">
        <v>333</v>
      </c>
      <c r="C7333" s="292">
        <v>4</v>
      </c>
      <c r="D7333" s="292">
        <v>11</v>
      </c>
      <c r="E7333" s="293" t="s">
        <v>613</v>
      </c>
      <c r="F7333" s="292" t="s">
        <v>241</v>
      </c>
      <c r="G7333" s="294">
        <v>44415</v>
      </c>
      <c r="H7333" s="287" t="s">
        <v>28598</v>
      </c>
      <c r="I7333" s="295">
        <v>7063</v>
      </c>
      <c r="J7333" s="296"/>
      <c r="K7333" s="297" t="s">
        <v>9043</v>
      </c>
      <c r="L7333" s="297" t="s">
        <v>9044</v>
      </c>
      <c r="M7333" s="288" t="s">
        <v>9045</v>
      </c>
      <c r="N7333" s="298"/>
      <c r="O7333" s="283"/>
      <c r="P7333" s="262">
        <v>5.0925925925925921E-4</v>
      </c>
      <c r="Q7333">
        <v>44415.773854166669</v>
      </c>
      <c r="R7333" t="str">
        <f t="shared" si="234"/>
        <v>#01</v>
      </c>
    </row>
    <row r="7334" spans="1:20" ht="173" x14ac:dyDescent="0.2">
      <c r="A7334" s="255">
        <f t="shared" si="235"/>
        <v>105</v>
      </c>
      <c r="B7334" s="291" t="s">
        <v>333</v>
      </c>
      <c r="C7334" s="292">
        <v>4</v>
      </c>
      <c r="D7334" s="292">
        <v>12</v>
      </c>
      <c r="E7334" s="293" t="s">
        <v>613</v>
      </c>
      <c r="F7334" s="292" t="s">
        <v>241</v>
      </c>
      <c r="G7334" s="294">
        <v>44415</v>
      </c>
      <c r="H7334" s="287" t="s">
        <v>28598</v>
      </c>
      <c r="I7334" s="295">
        <v>7064</v>
      </c>
      <c r="J7334" s="296"/>
      <c r="K7334" s="297" t="s">
        <v>22855</v>
      </c>
      <c r="L7334" s="297" t="s">
        <v>22856</v>
      </c>
      <c r="M7334" s="288" t="s">
        <v>9046</v>
      </c>
      <c r="N7334" s="289"/>
      <c r="O7334" s="283"/>
      <c r="P7334" s="262">
        <v>5.4398148148148144E-4</v>
      </c>
      <c r="Q7334">
        <v>44415.774386574078</v>
      </c>
      <c r="R7334" t="str">
        <f t="shared" si="234"/>
        <v>#01</v>
      </c>
    </row>
    <row r="7335" spans="1:20" ht="116" x14ac:dyDescent="0.2">
      <c r="A7335" s="255">
        <f t="shared" si="235"/>
        <v>92</v>
      </c>
      <c r="B7335" s="291" t="s">
        <v>333</v>
      </c>
      <c r="C7335" s="292">
        <v>4</v>
      </c>
      <c r="D7335" s="292">
        <v>13</v>
      </c>
      <c r="E7335" s="293" t="s">
        <v>613</v>
      </c>
      <c r="F7335" s="292" t="s">
        <v>241</v>
      </c>
      <c r="G7335" s="294">
        <v>44415</v>
      </c>
      <c r="H7335" s="287" t="s">
        <v>28598</v>
      </c>
      <c r="I7335" s="295">
        <v>7065</v>
      </c>
      <c r="J7335" s="296"/>
      <c r="K7335" s="297" t="s">
        <v>22857</v>
      </c>
      <c r="L7335" s="297" t="s">
        <v>22858</v>
      </c>
      <c r="M7335" s="288" t="s">
        <v>9047</v>
      </c>
      <c r="N7335" s="298"/>
      <c r="O7335" s="283"/>
      <c r="P7335" s="262">
        <v>4.2824074074074075E-4</v>
      </c>
      <c r="Q7335">
        <v>44415.774942129632</v>
      </c>
      <c r="R7335" t="str">
        <f t="shared" si="234"/>
        <v>#01</v>
      </c>
    </row>
    <row r="7336" spans="1:20" ht="133" x14ac:dyDescent="0.2">
      <c r="A7336" s="255">
        <f t="shared" si="235"/>
        <v>78</v>
      </c>
      <c r="B7336" s="291" t="s">
        <v>333</v>
      </c>
      <c r="C7336" s="292">
        <v>4</v>
      </c>
      <c r="D7336" s="292">
        <v>13</v>
      </c>
      <c r="E7336" s="293" t="s">
        <v>613</v>
      </c>
      <c r="F7336" s="292" t="s">
        <v>241</v>
      </c>
      <c r="G7336" s="294">
        <v>44415</v>
      </c>
      <c r="H7336" s="287" t="s">
        <v>28598</v>
      </c>
      <c r="I7336" s="295">
        <v>7066</v>
      </c>
      <c r="J7336" s="296"/>
      <c r="K7336" s="297" t="s">
        <v>9048</v>
      </c>
      <c r="L7336" s="297" t="s">
        <v>9049</v>
      </c>
      <c r="M7336" s="288" t="s">
        <v>9050</v>
      </c>
      <c r="N7336" s="298"/>
      <c r="O7336" s="283"/>
      <c r="P7336" s="262">
        <v>4.5138888888888892E-4</v>
      </c>
      <c r="Q7336">
        <v>44415.775381944448</v>
      </c>
      <c r="R7336" t="str">
        <f t="shared" si="234"/>
        <v>#01</v>
      </c>
    </row>
    <row r="7337" spans="1:20" ht="116" x14ac:dyDescent="0.2">
      <c r="A7337" s="255">
        <f t="shared" si="235"/>
        <v>69</v>
      </c>
      <c r="B7337" s="291" t="s">
        <v>333</v>
      </c>
      <c r="C7337" s="292">
        <v>4</v>
      </c>
      <c r="D7337" s="292">
        <v>14</v>
      </c>
      <c r="E7337" s="293" t="s">
        <v>613</v>
      </c>
      <c r="F7337" s="292" t="s">
        <v>241</v>
      </c>
      <c r="G7337" s="294">
        <v>44415</v>
      </c>
      <c r="H7337" s="287" t="s">
        <v>28598</v>
      </c>
      <c r="I7337" s="295">
        <v>7067</v>
      </c>
      <c r="J7337" s="296"/>
      <c r="K7337" s="297" t="s">
        <v>22859</v>
      </c>
      <c r="L7337" s="297" t="s">
        <v>22860</v>
      </c>
      <c r="M7337" s="288" t="s">
        <v>9051</v>
      </c>
      <c r="N7337" s="298"/>
      <c r="O7337" s="283"/>
      <c r="P7337" s="262">
        <v>1.1921296296296296E-3</v>
      </c>
      <c r="Q7337">
        <v>44415.775868055556</v>
      </c>
      <c r="R7337" t="str">
        <f t="shared" si="234"/>
        <v>#01</v>
      </c>
    </row>
    <row r="7338" spans="1:20" ht="171" x14ac:dyDescent="0.2">
      <c r="A7338" s="255">
        <f t="shared" si="235"/>
        <v>108</v>
      </c>
      <c r="B7338" s="291" t="s">
        <v>333</v>
      </c>
      <c r="C7338" s="292">
        <v>4</v>
      </c>
      <c r="D7338" s="292">
        <v>14</v>
      </c>
      <c r="E7338" s="293" t="s">
        <v>613</v>
      </c>
      <c r="F7338" s="292" t="s">
        <v>241</v>
      </c>
      <c r="G7338" s="294">
        <v>44415</v>
      </c>
      <c r="H7338" s="287" t="s">
        <v>28598</v>
      </c>
      <c r="I7338" s="295">
        <v>7068</v>
      </c>
      <c r="J7338" s="296"/>
      <c r="K7338" s="297" t="s">
        <v>9052</v>
      </c>
      <c r="L7338" s="297" t="s">
        <v>9053</v>
      </c>
      <c r="M7338" s="288" t="s">
        <v>9054</v>
      </c>
      <c r="N7338" s="298"/>
      <c r="O7338" s="283"/>
      <c r="P7338" s="262">
        <v>5.2083333333333333E-4</v>
      </c>
      <c r="Q7338">
        <v>44415.777071759258</v>
      </c>
      <c r="R7338" t="str">
        <f t="shared" si="234"/>
        <v>#01</v>
      </c>
    </row>
    <row r="7339" spans="1:20" ht="211" x14ac:dyDescent="0.2">
      <c r="A7339" s="255">
        <f t="shared" si="235"/>
        <v>93</v>
      </c>
      <c r="B7339" s="291" t="s">
        <v>333</v>
      </c>
      <c r="C7339" s="292">
        <v>4</v>
      </c>
      <c r="D7339" s="292">
        <v>15</v>
      </c>
      <c r="E7339" s="293" t="s">
        <v>613</v>
      </c>
      <c r="F7339" s="292" t="s">
        <v>241</v>
      </c>
      <c r="G7339" s="294">
        <v>44415</v>
      </c>
      <c r="H7339" s="287" t="s">
        <v>28598</v>
      </c>
      <c r="I7339" s="295">
        <v>7069</v>
      </c>
      <c r="J7339" s="296"/>
      <c r="K7339" s="297" t="s">
        <v>22861</v>
      </c>
      <c r="L7339" s="297" t="s">
        <v>22862</v>
      </c>
      <c r="M7339" s="288" t="s">
        <v>9055</v>
      </c>
      <c r="N7339" s="289"/>
      <c r="O7339" s="283"/>
      <c r="P7339" s="262">
        <v>1.261574074074074E-3</v>
      </c>
      <c r="Q7339">
        <v>44415.777615740742</v>
      </c>
      <c r="R7339" t="str">
        <f t="shared" si="234"/>
        <v>#01</v>
      </c>
    </row>
    <row r="7340" spans="1:20" ht="154" x14ac:dyDescent="0.2">
      <c r="A7340" s="255">
        <f t="shared" si="235"/>
        <v>114</v>
      </c>
      <c r="B7340" s="291" t="s">
        <v>333</v>
      </c>
      <c r="C7340" s="292">
        <v>4</v>
      </c>
      <c r="D7340" s="292">
        <v>16</v>
      </c>
      <c r="E7340" s="293" t="s">
        <v>613</v>
      </c>
      <c r="F7340" s="292" t="s">
        <v>241</v>
      </c>
      <c r="G7340" s="294">
        <v>44415</v>
      </c>
      <c r="H7340" s="287" t="s">
        <v>28598</v>
      </c>
      <c r="I7340" s="295">
        <v>7070</v>
      </c>
      <c r="J7340" s="296"/>
      <c r="K7340" s="297" t="s">
        <v>22863</v>
      </c>
      <c r="L7340" s="297" t="s">
        <v>22864</v>
      </c>
      <c r="M7340" s="288" t="s">
        <v>9056</v>
      </c>
      <c r="N7340" s="298"/>
      <c r="O7340" s="283"/>
      <c r="P7340" s="262">
        <v>1.6319444444444445E-3</v>
      </c>
      <c r="Q7340">
        <v>44415.779178240744</v>
      </c>
      <c r="R7340" t="str">
        <f t="shared" si="234"/>
        <v>#01</v>
      </c>
    </row>
    <row r="7341" spans="1:20" ht="171" x14ac:dyDescent="0.2">
      <c r="A7341" s="255">
        <f t="shared" si="235"/>
        <v>123</v>
      </c>
      <c r="B7341" s="291" t="s">
        <v>333</v>
      </c>
      <c r="C7341" s="292">
        <v>4</v>
      </c>
      <c r="D7341" s="292">
        <v>16</v>
      </c>
      <c r="E7341" s="293" t="s">
        <v>613</v>
      </c>
      <c r="F7341" s="292" t="s">
        <v>241</v>
      </c>
      <c r="G7341" s="294">
        <v>44415</v>
      </c>
      <c r="H7341" s="287" t="s">
        <v>28598</v>
      </c>
      <c r="I7341" s="295">
        <v>7071</v>
      </c>
      <c r="J7341" s="296"/>
      <c r="K7341" s="297" t="s">
        <v>9057</v>
      </c>
      <c r="L7341" s="297" t="s">
        <v>9058</v>
      </c>
      <c r="M7341" s="288" t="s">
        <v>9059</v>
      </c>
      <c r="N7341" s="298"/>
      <c r="O7341" s="283"/>
      <c r="P7341" s="262">
        <v>7.9861111111111105E-4</v>
      </c>
      <c r="Q7341">
        <v>44415.780821759261</v>
      </c>
      <c r="R7341" t="str">
        <f t="shared" si="234"/>
        <v>#01</v>
      </c>
    </row>
    <row r="7342" spans="1:20" ht="268" x14ac:dyDescent="0.2">
      <c r="A7342" s="255">
        <f t="shared" si="235"/>
        <v>146</v>
      </c>
      <c r="B7342" s="291" t="s">
        <v>333</v>
      </c>
      <c r="C7342" s="292">
        <v>4</v>
      </c>
      <c r="D7342" s="292">
        <v>17</v>
      </c>
      <c r="E7342" s="293" t="s">
        <v>613</v>
      </c>
      <c r="F7342" s="292" t="s">
        <v>241</v>
      </c>
      <c r="G7342" s="294">
        <v>44415</v>
      </c>
      <c r="H7342" s="287" t="s">
        <v>28598</v>
      </c>
      <c r="I7342" s="295">
        <v>7072</v>
      </c>
      <c r="J7342" s="296"/>
      <c r="K7342" s="297" t="s">
        <v>26962</v>
      </c>
      <c r="L7342" s="297" t="s">
        <v>26963</v>
      </c>
      <c r="M7342" s="288" t="s">
        <v>9060</v>
      </c>
      <c r="N7342" s="289"/>
      <c r="O7342" s="283"/>
      <c r="P7342" s="262">
        <v>9.4907407407407408E-4</v>
      </c>
      <c r="Q7342">
        <v>44415.781666666669</v>
      </c>
      <c r="R7342" t="str">
        <f t="shared" si="234"/>
        <v>#01</v>
      </c>
    </row>
    <row r="7343" spans="1:20" ht="98" x14ac:dyDescent="0.2">
      <c r="A7343" s="255">
        <f t="shared" si="235"/>
        <v>160</v>
      </c>
      <c r="B7343" s="291" t="s">
        <v>333</v>
      </c>
      <c r="C7343" s="292">
        <v>4</v>
      </c>
      <c r="D7343" s="292">
        <v>18</v>
      </c>
      <c r="E7343" s="293" t="s">
        <v>613</v>
      </c>
      <c r="F7343" s="292" t="s">
        <v>241</v>
      </c>
      <c r="G7343" s="294">
        <v>44415</v>
      </c>
      <c r="H7343" s="287" t="s">
        <v>28598</v>
      </c>
      <c r="I7343" s="295">
        <v>7073</v>
      </c>
      <c r="J7343" s="296"/>
      <c r="K7343" s="297" t="s">
        <v>22865</v>
      </c>
      <c r="L7343" s="297" t="s">
        <v>22866</v>
      </c>
      <c r="M7343" s="288" t="s">
        <v>9061</v>
      </c>
      <c r="N7343" s="289"/>
      <c r="O7343" s="283"/>
      <c r="P7343" s="262">
        <v>3.4722222222222224E-4</v>
      </c>
      <c r="Q7343">
        <v>44415.782650462963</v>
      </c>
      <c r="R7343" t="str">
        <f t="shared" si="234"/>
        <v>#01</v>
      </c>
    </row>
    <row r="7344" spans="1:20" ht="154" x14ac:dyDescent="0.2">
      <c r="A7344" s="255">
        <f t="shared" si="235"/>
        <v>102</v>
      </c>
      <c r="B7344" s="291" t="s">
        <v>333</v>
      </c>
      <c r="C7344" s="292">
        <v>4</v>
      </c>
      <c r="D7344" s="292">
        <v>19</v>
      </c>
      <c r="E7344" s="293" t="s">
        <v>613</v>
      </c>
      <c r="F7344" s="292" t="s">
        <v>241</v>
      </c>
      <c r="G7344" s="294">
        <v>44415</v>
      </c>
      <c r="H7344" s="287" t="s">
        <v>28598</v>
      </c>
      <c r="I7344" s="295">
        <v>7074</v>
      </c>
      <c r="J7344" s="296"/>
      <c r="K7344" s="297" t="s">
        <v>22867</v>
      </c>
      <c r="L7344" s="297" t="s">
        <v>22868</v>
      </c>
      <c r="M7344" s="288" t="s">
        <v>9062</v>
      </c>
      <c r="N7344" s="289"/>
      <c r="O7344" s="283"/>
      <c r="P7344" s="262">
        <v>9.7222222222222209E-4</v>
      </c>
      <c r="Q7344">
        <v>44415.783020833333</v>
      </c>
      <c r="R7344" t="str">
        <f t="shared" si="234"/>
        <v>#01</v>
      </c>
    </row>
    <row r="7345" spans="1:18" ht="59" x14ac:dyDescent="0.2">
      <c r="A7345" s="255">
        <f t="shared" si="235"/>
        <v>44</v>
      </c>
      <c r="B7345" s="291" t="s">
        <v>333</v>
      </c>
      <c r="C7345" s="292">
        <v>4</v>
      </c>
      <c r="D7345" s="292">
        <v>20</v>
      </c>
      <c r="E7345" s="293" t="s">
        <v>613</v>
      </c>
      <c r="F7345" s="292" t="s">
        <v>241</v>
      </c>
      <c r="G7345" s="294">
        <v>44415</v>
      </c>
      <c r="H7345" s="287" t="s">
        <v>28598</v>
      </c>
      <c r="I7345" s="295">
        <v>7075</v>
      </c>
      <c r="J7345" s="296"/>
      <c r="K7345" s="297" t="s">
        <v>22869</v>
      </c>
      <c r="L7345" s="297" t="s">
        <v>22870</v>
      </c>
      <c r="M7345" s="288" t="s">
        <v>9063</v>
      </c>
      <c r="N7345" s="289"/>
      <c r="O7345" s="283"/>
      <c r="P7345" s="262">
        <v>7.5231481481481471E-4</v>
      </c>
      <c r="Q7345">
        <v>44415.784016203703</v>
      </c>
      <c r="R7345" t="str">
        <f t="shared" si="234"/>
        <v>#01</v>
      </c>
    </row>
    <row r="7346" spans="1:18" ht="70" x14ac:dyDescent="0.2">
      <c r="A7346" s="255">
        <f t="shared" si="235"/>
        <v>81</v>
      </c>
      <c r="B7346" s="291" t="s">
        <v>333</v>
      </c>
      <c r="C7346" s="292">
        <v>4</v>
      </c>
      <c r="D7346" s="292">
        <v>21</v>
      </c>
      <c r="E7346" s="293" t="s">
        <v>613</v>
      </c>
      <c r="F7346" s="292" t="s">
        <v>241</v>
      </c>
      <c r="G7346" s="294">
        <v>44415</v>
      </c>
      <c r="H7346" s="287" t="s">
        <v>28598</v>
      </c>
      <c r="I7346" s="295">
        <v>7076</v>
      </c>
      <c r="J7346" s="296"/>
      <c r="K7346" s="297" t="s">
        <v>22871</v>
      </c>
      <c r="L7346" s="297" t="s">
        <v>22872</v>
      </c>
      <c r="M7346" s="288" t="s">
        <v>9064</v>
      </c>
      <c r="N7346" s="289"/>
      <c r="O7346" s="283"/>
      <c r="P7346" s="262">
        <v>2.5462962962962961E-4</v>
      </c>
      <c r="Q7346">
        <v>44415.784791666665</v>
      </c>
      <c r="R7346" t="str">
        <f t="shared" si="234"/>
        <v>#01</v>
      </c>
    </row>
    <row r="7347" spans="1:18" ht="173" x14ac:dyDescent="0.2">
      <c r="A7347" s="255">
        <f t="shared" si="235"/>
        <v>97</v>
      </c>
      <c r="B7347" s="291" t="s">
        <v>333</v>
      </c>
      <c r="C7347" s="292">
        <v>4</v>
      </c>
      <c r="D7347" s="292">
        <v>22</v>
      </c>
      <c r="E7347" s="293" t="s">
        <v>613</v>
      </c>
      <c r="F7347" s="292" t="s">
        <v>241</v>
      </c>
      <c r="G7347" s="294">
        <v>44415</v>
      </c>
      <c r="H7347" s="287" t="s">
        <v>28598</v>
      </c>
      <c r="I7347" s="295">
        <v>7077</v>
      </c>
      <c r="J7347" s="296"/>
      <c r="K7347" s="297" t="s">
        <v>22873</v>
      </c>
      <c r="L7347" s="297" t="s">
        <v>22874</v>
      </c>
      <c r="M7347" s="288" t="s">
        <v>9065</v>
      </c>
      <c r="N7347" s="289"/>
      <c r="O7347" s="283"/>
      <c r="P7347" s="262">
        <v>9.0277777777777784E-4</v>
      </c>
      <c r="Q7347">
        <v>44415.785081018519</v>
      </c>
      <c r="R7347" t="str">
        <f t="shared" si="234"/>
        <v>#01</v>
      </c>
    </row>
    <row r="7348" spans="1:18" ht="97" x14ac:dyDescent="0.2">
      <c r="A7348" s="255">
        <f t="shared" si="235"/>
        <v>44</v>
      </c>
      <c r="B7348" s="291" t="s">
        <v>333</v>
      </c>
      <c r="C7348" s="292">
        <v>4</v>
      </c>
      <c r="D7348" s="292">
        <v>23</v>
      </c>
      <c r="E7348" s="293" t="s">
        <v>613</v>
      </c>
      <c r="F7348" s="292" t="s">
        <v>241</v>
      </c>
      <c r="G7348" s="294">
        <v>44415</v>
      </c>
      <c r="H7348" s="287" t="s">
        <v>28598</v>
      </c>
      <c r="I7348" s="295">
        <v>7078</v>
      </c>
      <c r="J7348" s="296"/>
      <c r="K7348" s="297" t="s">
        <v>22875</v>
      </c>
      <c r="L7348" s="297" t="s">
        <v>22876</v>
      </c>
      <c r="M7348" s="288" t="s">
        <v>9066</v>
      </c>
      <c r="N7348" s="289"/>
      <c r="O7348" s="283"/>
      <c r="P7348" s="262">
        <v>4.3981481481481481E-4</v>
      </c>
      <c r="Q7348">
        <v>44415.78601851852</v>
      </c>
      <c r="R7348" t="str">
        <f t="shared" si="234"/>
        <v>#01</v>
      </c>
    </row>
    <row r="7349" spans="1:18" ht="192" x14ac:dyDescent="0.2">
      <c r="A7349" s="255">
        <f t="shared" si="235"/>
        <v>113</v>
      </c>
      <c r="B7349" s="291" t="s">
        <v>333</v>
      </c>
      <c r="C7349" s="292">
        <v>4</v>
      </c>
      <c r="D7349" s="292">
        <v>24</v>
      </c>
      <c r="E7349" s="293" t="s">
        <v>613</v>
      </c>
      <c r="F7349" s="292" t="s">
        <v>241</v>
      </c>
      <c r="G7349" s="294">
        <v>44415</v>
      </c>
      <c r="H7349" s="287" t="s">
        <v>28598</v>
      </c>
      <c r="I7349" s="295">
        <v>7079</v>
      </c>
      <c r="J7349" s="296"/>
      <c r="K7349" s="297" t="s">
        <v>22877</v>
      </c>
      <c r="L7349" s="297" t="s">
        <v>22878</v>
      </c>
      <c r="M7349" s="288" t="s">
        <v>9067</v>
      </c>
      <c r="N7349" s="289"/>
      <c r="O7349" s="283"/>
      <c r="P7349" s="262">
        <v>5.5555555555555556E-4</v>
      </c>
      <c r="Q7349">
        <v>44415.786481481482</v>
      </c>
      <c r="R7349" t="str">
        <f t="shared" si="234"/>
        <v>#01</v>
      </c>
    </row>
    <row r="7350" spans="1:18" ht="116" x14ac:dyDescent="0.2">
      <c r="A7350" s="255">
        <f t="shared" si="235"/>
        <v>114</v>
      </c>
      <c r="B7350" s="291" t="s">
        <v>333</v>
      </c>
      <c r="C7350" s="292">
        <v>4</v>
      </c>
      <c r="D7350" s="292">
        <v>25</v>
      </c>
      <c r="E7350" s="293" t="s">
        <v>613</v>
      </c>
      <c r="F7350" s="292" t="s">
        <v>241</v>
      </c>
      <c r="G7350" s="294">
        <v>44415</v>
      </c>
      <c r="H7350" s="287" t="s">
        <v>28598</v>
      </c>
      <c r="I7350" s="295">
        <v>7080</v>
      </c>
      <c r="J7350" s="296"/>
      <c r="K7350" s="297" t="s">
        <v>22879</v>
      </c>
      <c r="L7350" s="297" t="s">
        <v>22880</v>
      </c>
      <c r="M7350" s="288" t="s">
        <v>9068</v>
      </c>
      <c r="N7350" s="289"/>
      <c r="O7350" s="283"/>
      <c r="P7350" s="262">
        <v>4.8611111111111104E-4</v>
      </c>
      <c r="Q7350">
        <v>44415.787083333336</v>
      </c>
      <c r="R7350" t="str">
        <f t="shared" si="234"/>
        <v>#01</v>
      </c>
    </row>
    <row r="7351" spans="1:18" ht="78" x14ac:dyDescent="0.2">
      <c r="A7351" s="255">
        <f t="shared" si="235"/>
        <v>74</v>
      </c>
      <c r="B7351" s="291" t="s">
        <v>333</v>
      </c>
      <c r="C7351" s="292">
        <v>4</v>
      </c>
      <c r="D7351" s="292">
        <v>26</v>
      </c>
      <c r="E7351" s="293" t="s">
        <v>613</v>
      </c>
      <c r="F7351" s="292" t="s">
        <v>241</v>
      </c>
      <c r="G7351" s="294">
        <v>44415</v>
      </c>
      <c r="H7351" s="287" t="s">
        <v>28598</v>
      </c>
      <c r="I7351" s="295">
        <v>7081</v>
      </c>
      <c r="J7351" s="296"/>
      <c r="K7351" s="297" t="s">
        <v>22881</v>
      </c>
      <c r="L7351" s="297" t="s">
        <v>22882</v>
      </c>
      <c r="M7351" s="288" t="s">
        <v>9069</v>
      </c>
      <c r="N7351" s="289"/>
      <c r="O7351" s="283"/>
      <c r="P7351" s="262">
        <v>7.175925925925927E-4</v>
      </c>
      <c r="Q7351">
        <v>44415.787592592591</v>
      </c>
      <c r="R7351" t="str">
        <f t="shared" si="234"/>
        <v>#01</v>
      </c>
    </row>
    <row r="7352" spans="1:18" ht="59" x14ac:dyDescent="0.2">
      <c r="A7352" s="255">
        <f t="shared" si="235"/>
        <v>38</v>
      </c>
      <c r="B7352" s="291" t="s">
        <v>333</v>
      </c>
      <c r="C7352" s="292">
        <v>4</v>
      </c>
      <c r="D7352" s="292">
        <v>27</v>
      </c>
      <c r="E7352" s="293" t="s">
        <v>613</v>
      </c>
      <c r="F7352" s="292" t="s">
        <v>241</v>
      </c>
      <c r="G7352" s="294">
        <v>44415</v>
      </c>
      <c r="H7352" s="287" t="s">
        <v>28598</v>
      </c>
      <c r="I7352" s="295">
        <v>7082</v>
      </c>
      <c r="J7352" s="296"/>
      <c r="K7352" s="297" t="s">
        <v>22883</v>
      </c>
      <c r="L7352" s="297" t="s">
        <v>22884</v>
      </c>
      <c r="M7352" s="288" t="s">
        <v>9070</v>
      </c>
      <c r="N7352" s="289"/>
      <c r="O7352" s="283"/>
      <c r="P7352" s="262">
        <v>3.5879629629629635E-4</v>
      </c>
      <c r="Q7352">
        <v>44415.78833333333</v>
      </c>
      <c r="R7352" t="str">
        <f t="shared" si="234"/>
        <v>#01</v>
      </c>
    </row>
    <row r="7353" spans="1:18" ht="98" x14ac:dyDescent="0.2">
      <c r="A7353" s="255">
        <f t="shared" si="235"/>
        <v>167</v>
      </c>
      <c r="B7353" s="291" t="s">
        <v>333</v>
      </c>
      <c r="C7353" s="292">
        <v>4</v>
      </c>
      <c r="D7353" s="292">
        <v>28</v>
      </c>
      <c r="E7353" s="293" t="s">
        <v>613</v>
      </c>
      <c r="F7353" s="292" t="s">
        <v>241</v>
      </c>
      <c r="G7353" s="294">
        <v>44415</v>
      </c>
      <c r="H7353" s="287" t="s">
        <v>28598</v>
      </c>
      <c r="I7353" s="295">
        <v>7083</v>
      </c>
      <c r="J7353" s="296"/>
      <c r="K7353" s="297" t="s">
        <v>22885</v>
      </c>
      <c r="L7353" s="297" t="s">
        <v>22886</v>
      </c>
      <c r="M7353" s="288" t="s">
        <v>9071</v>
      </c>
      <c r="N7353" s="289"/>
      <c r="O7353" s="283"/>
      <c r="P7353" s="262">
        <v>5.5555555555555556E-4</v>
      </c>
      <c r="Q7353">
        <v>44415.788715277777</v>
      </c>
      <c r="R7353" t="str">
        <f t="shared" si="234"/>
        <v>#01</v>
      </c>
    </row>
    <row r="7354" spans="1:18" ht="154" x14ac:dyDescent="0.2">
      <c r="A7354" s="255">
        <f t="shared" si="235"/>
        <v>152</v>
      </c>
      <c r="B7354" s="291" t="s">
        <v>333</v>
      </c>
      <c r="C7354" s="292">
        <v>4</v>
      </c>
      <c r="D7354" s="292">
        <v>29</v>
      </c>
      <c r="E7354" s="293" t="s">
        <v>613</v>
      </c>
      <c r="F7354" s="292" t="s">
        <v>241</v>
      </c>
      <c r="G7354" s="294">
        <v>44415</v>
      </c>
      <c r="H7354" s="287" t="s">
        <v>28598</v>
      </c>
      <c r="I7354" s="295">
        <v>7084</v>
      </c>
      <c r="J7354" s="296"/>
      <c r="K7354" s="297" t="s">
        <v>22887</v>
      </c>
      <c r="L7354" s="297" t="s">
        <v>22888</v>
      </c>
      <c r="M7354" s="288" t="s">
        <v>9072</v>
      </c>
      <c r="N7354" s="289"/>
      <c r="O7354" s="283"/>
      <c r="P7354" s="262">
        <v>5.0925925925925921E-4</v>
      </c>
      <c r="Q7354">
        <v>44415.789293981485</v>
      </c>
      <c r="R7354" t="str">
        <f t="shared" ref="R7354:R7417" si="236">IF(G7354="","",F7354)</f>
        <v>#01</v>
      </c>
    </row>
    <row r="7355" spans="1:18" ht="211" x14ac:dyDescent="0.2">
      <c r="A7355" s="255">
        <f t="shared" si="235"/>
        <v>93</v>
      </c>
      <c r="B7355" s="291" t="s">
        <v>333</v>
      </c>
      <c r="C7355" s="292">
        <v>4</v>
      </c>
      <c r="D7355" s="292">
        <v>30</v>
      </c>
      <c r="E7355" s="293" t="s">
        <v>613</v>
      </c>
      <c r="F7355" s="292" t="s">
        <v>241</v>
      </c>
      <c r="G7355" s="294">
        <v>44415</v>
      </c>
      <c r="H7355" s="287" t="s">
        <v>28598</v>
      </c>
      <c r="I7355" s="295">
        <v>7085</v>
      </c>
      <c r="J7355" s="296"/>
      <c r="K7355" s="297" t="s">
        <v>22889</v>
      </c>
      <c r="L7355" s="297" t="s">
        <v>22890</v>
      </c>
      <c r="M7355" s="288" t="s">
        <v>9073</v>
      </c>
      <c r="N7355" s="289"/>
      <c r="O7355" s="283"/>
      <c r="P7355" s="262">
        <v>8.2175925925925917E-4</v>
      </c>
      <c r="Q7355">
        <v>44415.789837962962</v>
      </c>
      <c r="R7355" t="str">
        <f t="shared" si="236"/>
        <v>#01</v>
      </c>
    </row>
    <row r="7356" spans="1:18" ht="192" x14ac:dyDescent="0.2">
      <c r="A7356" s="255">
        <f t="shared" si="235"/>
        <v>99</v>
      </c>
      <c r="B7356" s="291" t="s">
        <v>333</v>
      </c>
      <c r="C7356" s="292">
        <v>4</v>
      </c>
      <c r="D7356" s="292">
        <v>31</v>
      </c>
      <c r="E7356" s="293" t="s">
        <v>613</v>
      </c>
      <c r="F7356" s="292" t="s">
        <v>241</v>
      </c>
      <c r="G7356" s="294">
        <v>44415</v>
      </c>
      <c r="H7356" s="287" t="s">
        <v>28598</v>
      </c>
      <c r="I7356" s="295">
        <v>7086</v>
      </c>
      <c r="J7356" s="296"/>
      <c r="K7356" s="297" t="s">
        <v>22891</v>
      </c>
      <c r="L7356" s="297" t="s">
        <v>22892</v>
      </c>
      <c r="M7356" s="288" t="s">
        <v>9074</v>
      </c>
      <c r="N7356" s="289"/>
      <c r="O7356" s="283"/>
      <c r="P7356" s="262">
        <v>1.0185185185185186E-3</v>
      </c>
      <c r="Q7356">
        <v>44415.790682870371</v>
      </c>
      <c r="R7356" t="str">
        <f t="shared" si="236"/>
        <v>#01</v>
      </c>
    </row>
    <row r="7357" spans="1:18" ht="116" x14ac:dyDescent="0.2">
      <c r="A7357" s="255">
        <f t="shared" si="235"/>
        <v>70</v>
      </c>
      <c r="B7357" s="291" t="s">
        <v>333</v>
      </c>
      <c r="C7357" s="292">
        <v>4</v>
      </c>
      <c r="D7357" s="292">
        <v>32</v>
      </c>
      <c r="E7357" s="293" t="s">
        <v>613</v>
      </c>
      <c r="F7357" s="292" t="s">
        <v>241</v>
      </c>
      <c r="G7357" s="294">
        <v>44415</v>
      </c>
      <c r="H7357" s="287" t="s">
        <v>28598</v>
      </c>
      <c r="I7357" s="295">
        <v>7087</v>
      </c>
      <c r="J7357" s="296"/>
      <c r="K7357" s="297" t="s">
        <v>22893</v>
      </c>
      <c r="L7357" s="297" t="s">
        <v>22894</v>
      </c>
      <c r="M7357" s="288" t="s">
        <v>9075</v>
      </c>
      <c r="N7357" s="298"/>
      <c r="O7357" s="283"/>
      <c r="P7357" s="262">
        <v>5.3240740740740744E-4</v>
      </c>
      <c r="Q7357">
        <v>44415.791724537034</v>
      </c>
      <c r="R7357" t="str">
        <f t="shared" si="236"/>
        <v>#01</v>
      </c>
    </row>
    <row r="7358" spans="1:18" ht="171" x14ac:dyDescent="0.2">
      <c r="A7358" s="255">
        <f t="shared" si="235"/>
        <v>57</v>
      </c>
      <c r="B7358" s="291" t="s">
        <v>333</v>
      </c>
      <c r="C7358" s="292">
        <v>4</v>
      </c>
      <c r="D7358" s="292">
        <v>32</v>
      </c>
      <c r="E7358" s="293" t="s">
        <v>613</v>
      </c>
      <c r="F7358" s="292" t="s">
        <v>241</v>
      </c>
      <c r="G7358" s="294">
        <v>44415</v>
      </c>
      <c r="H7358" s="287" t="s">
        <v>28598</v>
      </c>
      <c r="I7358" s="295">
        <v>7088</v>
      </c>
      <c r="J7358" s="296"/>
      <c r="K7358" s="297" t="s">
        <v>22895</v>
      </c>
      <c r="L7358" s="297" t="s">
        <v>22896</v>
      </c>
      <c r="M7358" s="288" t="s">
        <v>9076</v>
      </c>
      <c r="N7358" s="298"/>
      <c r="O7358" s="283"/>
      <c r="P7358" s="262">
        <v>1.1111111111111111E-3</v>
      </c>
      <c r="Q7358">
        <v>44415.792268518519</v>
      </c>
      <c r="R7358" t="str">
        <f t="shared" si="236"/>
        <v>#01</v>
      </c>
    </row>
    <row r="7359" spans="1:18" ht="35" x14ac:dyDescent="0.2">
      <c r="A7359" s="255">
        <f t="shared" si="235"/>
        <v>15</v>
      </c>
      <c r="B7359" s="269" t="s">
        <v>333</v>
      </c>
      <c r="C7359" s="270">
        <v>5</v>
      </c>
      <c r="D7359" s="270" t="s">
        <v>234</v>
      </c>
      <c r="E7359" s="271" t="s">
        <v>613</v>
      </c>
      <c r="F7359" s="270" t="s">
        <v>241</v>
      </c>
      <c r="G7359" s="301">
        <v>44419</v>
      </c>
      <c r="H7359" s="270" t="s">
        <v>28598</v>
      </c>
      <c r="I7359" s="272">
        <v>7089</v>
      </c>
      <c r="J7359" s="281"/>
      <c r="K7359" s="274" t="s">
        <v>581</v>
      </c>
      <c r="L7359" s="274" t="s">
        <v>9077</v>
      </c>
      <c r="M7359" s="310" t="s">
        <v>9078</v>
      </c>
      <c r="N7359" s="311"/>
      <c r="O7359" s="283"/>
      <c r="P7359" s="262">
        <v>2.199074074074074E-4</v>
      </c>
      <c r="Q7359">
        <v>44419.634432870371</v>
      </c>
      <c r="R7359" t="str">
        <f t="shared" si="236"/>
        <v>#01</v>
      </c>
    </row>
    <row r="7360" spans="1:18" ht="116" x14ac:dyDescent="0.2">
      <c r="A7360" s="255">
        <f t="shared" si="235"/>
        <v>56</v>
      </c>
      <c r="B7360" s="291" t="s">
        <v>333</v>
      </c>
      <c r="C7360" s="292">
        <v>5</v>
      </c>
      <c r="D7360" s="292">
        <v>1</v>
      </c>
      <c r="E7360" s="293" t="s">
        <v>613</v>
      </c>
      <c r="F7360" s="292" t="s">
        <v>241</v>
      </c>
      <c r="G7360" s="294">
        <v>44426</v>
      </c>
      <c r="H7360" s="287" t="s">
        <v>28598</v>
      </c>
      <c r="I7360" s="295">
        <v>7090</v>
      </c>
      <c r="J7360" s="296"/>
      <c r="K7360" s="297" t="s">
        <v>26960</v>
      </c>
      <c r="L7360" s="297" t="s">
        <v>26961</v>
      </c>
      <c r="M7360" s="288" t="s">
        <v>9079</v>
      </c>
      <c r="N7360" s="289"/>
      <c r="O7360" s="283"/>
      <c r="P7360" s="262">
        <v>7.6388888888888893E-4</v>
      </c>
      <c r="Q7360">
        <v>44426.846261574072</v>
      </c>
      <c r="R7360" t="str">
        <f t="shared" si="236"/>
        <v>#01</v>
      </c>
    </row>
    <row r="7361" spans="1:18" ht="154" x14ac:dyDescent="0.2">
      <c r="A7361" s="255">
        <f t="shared" si="235"/>
        <v>144</v>
      </c>
      <c r="B7361" s="291" t="s">
        <v>333</v>
      </c>
      <c r="C7361" s="292">
        <v>5</v>
      </c>
      <c r="D7361" s="292">
        <v>2</v>
      </c>
      <c r="E7361" s="293" t="s">
        <v>613</v>
      </c>
      <c r="F7361" s="292" t="s">
        <v>241</v>
      </c>
      <c r="G7361" s="294">
        <v>44426</v>
      </c>
      <c r="H7361" s="287" t="s">
        <v>28598</v>
      </c>
      <c r="I7361" s="295">
        <v>7091</v>
      </c>
      <c r="J7361" s="296"/>
      <c r="K7361" s="297" t="s">
        <v>22897</v>
      </c>
      <c r="L7361" s="297" t="s">
        <v>22898</v>
      </c>
      <c r="M7361" s="288" t="s">
        <v>9080</v>
      </c>
      <c r="N7361" s="289"/>
      <c r="O7361" s="283"/>
      <c r="P7361" s="262">
        <v>1.1921296296296296E-3</v>
      </c>
      <c r="Q7361">
        <v>44426.847048611111</v>
      </c>
      <c r="R7361" t="str">
        <f t="shared" si="236"/>
        <v>#01</v>
      </c>
    </row>
    <row r="7362" spans="1:18" ht="116" x14ac:dyDescent="0.2">
      <c r="A7362" s="255">
        <f t="shared" si="235"/>
        <v>65</v>
      </c>
      <c r="B7362" s="291" t="s">
        <v>333</v>
      </c>
      <c r="C7362" s="292">
        <v>5</v>
      </c>
      <c r="D7362" s="292">
        <v>3</v>
      </c>
      <c r="E7362" s="293" t="s">
        <v>613</v>
      </c>
      <c r="F7362" s="292" t="s">
        <v>241</v>
      </c>
      <c r="G7362" s="294">
        <v>44417</v>
      </c>
      <c r="H7362" s="287" t="s">
        <v>28598</v>
      </c>
      <c r="I7362" s="295">
        <v>7092</v>
      </c>
      <c r="J7362" s="296"/>
      <c r="K7362" s="297" t="s">
        <v>22899</v>
      </c>
      <c r="L7362" s="297" t="s">
        <v>22900</v>
      </c>
      <c r="M7362" s="288" t="s">
        <v>9081</v>
      </c>
      <c r="N7362" s="298"/>
      <c r="O7362" s="283"/>
      <c r="P7362" s="262">
        <v>1.4467592592592594E-3</v>
      </c>
      <c r="Q7362">
        <v>44417.658090277779</v>
      </c>
      <c r="R7362" t="str">
        <f t="shared" si="236"/>
        <v>#01</v>
      </c>
    </row>
    <row r="7363" spans="1:18" ht="152" x14ac:dyDescent="0.2">
      <c r="A7363" s="255">
        <f t="shared" si="235"/>
        <v>59</v>
      </c>
      <c r="B7363" s="291" t="s">
        <v>333</v>
      </c>
      <c r="C7363" s="292">
        <v>5</v>
      </c>
      <c r="D7363" s="292">
        <v>3</v>
      </c>
      <c r="E7363" s="293" t="s">
        <v>613</v>
      </c>
      <c r="F7363" s="292" t="s">
        <v>241</v>
      </c>
      <c r="G7363" s="294">
        <v>44417</v>
      </c>
      <c r="H7363" s="287" t="s">
        <v>28598</v>
      </c>
      <c r="I7363" s="295">
        <v>7093</v>
      </c>
      <c r="J7363" s="296"/>
      <c r="K7363" s="297" t="s">
        <v>9082</v>
      </c>
      <c r="L7363" s="297" t="s">
        <v>9083</v>
      </c>
      <c r="M7363" s="288" t="s">
        <v>9084</v>
      </c>
      <c r="N7363" s="298"/>
      <c r="O7363" s="283"/>
      <c r="P7363" s="262">
        <v>1.6666666666666668E-3</v>
      </c>
      <c r="Q7363">
        <v>44417.659560185188</v>
      </c>
      <c r="R7363" t="str">
        <f t="shared" si="236"/>
        <v>#01</v>
      </c>
    </row>
    <row r="7364" spans="1:18" ht="192" x14ac:dyDescent="0.2">
      <c r="A7364" s="255">
        <f t="shared" si="235"/>
        <v>128</v>
      </c>
      <c r="B7364" s="291" t="s">
        <v>333</v>
      </c>
      <c r="C7364" s="292">
        <v>5</v>
      </c>
      <c r="D7364" s="292">
        <v>4</v>
      </c>
      <c r="E7364" s="293" t="s">
        <v>613</v>
      </c>
      <c r="F7364" s="292" t="s">
        <v>241</v>
      </c>
      <c r="G7364" s="294">
        <v>44417</v>
      </c>
      <c r="H7364" s="287" t="s">
        <v>28598</v>
      </c>
      <c r="I7364" s="295">
        <v>7094</v>
      </c>
      <c r="J7364" s="296"/>
      <c r="K7364" s="297" t="s">
        <v>22901</v>
      </c>
      <c r="L7364" s="297" t="s">
        <v>22902</v>
      </c>
      <c r="M7364" s="288" t="s">
        <v>9085</v>
      </c>
      <c r="N7364" s="289"/>
      <c r="O7364" s="283"/>
      <c r="P7364" s="262">
        <v>9.7222222222222209E-4</v>
      </c>
      <c r="Q7364">
        <v>44417.661400462966</v>
      </c>
      <c r="R7364" t="str">
        <f t="shared" si="236"/>
        <v>#01</v>
      </c>
    </row>
    <row r="7365" spans="1:18" ht="135" x14ac:dyDescent="0.2">
      <c r="A7365" s="255">
        <f t="shared" si="235"/>
        <v>77</v>
      </c>
      <c r="B7365" s="291" t="s">
        <v>333</v>
      </c>
      <c r="C7365" s="292">
        <v>5</v>
      </c>
      <c r="D7365" s="292">
        <v>5</v>
      </c>
      <c r="E7365" s="293" t="s">
        <v>613</v>
      </c>
      <c r="F7365" s="292" t="s">
        <v>241</v>
      </c>
      <c r="G7365" s="294">
        <v>44417</v>
      </c>
      <c r="H7365" s="287" t="s">
        <v>28598</v>
      </c>
      <c r="I7365" s="295">
        <v>7095</v>
      </c>
      <c r="J7365" s="296"/>
      <c r="K7365" s="297" t="s">
        <v>22903</v>
      </c>
      <c r="L7365" s="297" t="s">
        <v>22904</v>
      </c>
      <c r="M7365" s="288" t="s">
        <v>9086</v>
      </c>
      <c r="N7365" s="298"/>
      <c r="O7365" s="283"/>
      <c r="P7365" s="262">
        <v>6.134259259259259E-4</v>
      </c>
      <c r="Q7365">
        <v>44417.662395833337</v>
      </c>
      <c r="R7365" t="str">
        <f t="shared" si="236"/>
        <v>#01</v>
      </c>
    </row>
    <row r="7366" spans="1:18" ht="209" x14ac:dyDescent="0.2">
      <c r="A7366" s="255">
        <f t="shared" si="235"/>
        <v>92</v>
      </c>
      <c r="B7366" s="291" t="s">
        <v>333</v>
      </c>
      <c r="C7366" s="292">
        <v>5</v>
      </c>
      <c r="D7366" s="292">
        <v>5</v>
      </c>
      <c r="E7366" s="293" t="s">
        <v>613</v>
      </c>
      <c r="F7366" s="292" t="s">
        <v>241</v>
      </c>
      <c r="G7366" s="294">
        <v>44417</v>
      </c>
      <c r="H7366" s="287" t="s">
        <v>28598</v>
      </c>
      <c r="I7366" s="295">
        <v>7096</v>
      </c>
      <c r="J7366" s="296"/>
      <c r="K7366" s="297" t="s">
        <v>9087</v>
      </c>
      <c r="L7366" s="297" t="s">
        <v>9088</v>
      </c>
      <c r="M7366" s="288" t="s">
        <v>9089</v>
      </c>
      <c r="N7366" s="298"/>
      <c r="O7366" s="283"/>
      <c r="P7366" s="262">
        <v>1.0300925925925926E-3</v>
      </c>
      <c r="Q7366">
        <v>44417.663032407407</v>
      </c>
      <c r="R7366" t="str">
        <f t="shared" si="236"/>
        <v>#01</v>
      </c>
    </row>
    <row r="7367" spans="1:18" ht="211" x14ac:dyDescent="0.2">
      <c r="A7367" s="255">
        <f t="shared" si="235"/>
        <v>130</v>
      </c>
      <c r="B7367" s="291" t="s">
        <v>333</v>
      </c>
      <c r="C7367" s="292">
        <v>5</v>
      </c>
      <c r="D7367" s="292">
        <v>6</v>
      </c>
      <c r="E7367" s="293" t="s">
        <v>613</v>
      </c>
      <c r="F7367" s="292" t="s">
        <v>241</v>
      </c>
      <c r="G7367" s="294">
        <v>44426</v>
      </c>
      <c r="H7367" s="287" t="s">
        <v>28598</v>
      </c>
      <c r="I7367" s="295">
        <v>7097</v>
      </c>
      <c r="J7367" s="296"/>
      <c r="K7367" s="297" t="s">
        <v>22905</v>
      </c>
      <c r="L7367" s="297" t="s">
        <v>22906</v>
      </c>
      <c r="M7367" s="288" t="s">
        <v>9090</v>
      </c>
      <c r="N7367" s="289"/>
      <c r="O7367" s="283"/>
      <c r="P7367" s="262">
        <v>1.0416666666666667E-3</v>
      </c>
      <c r="Q7367">
        <v>44426.848402777781</v>
      </c>
      <c r="R7367" t="str">
        <f t="shared" si="236"/>
        <v>#01</v>
      </c>
    </row>
    <row r="7368" spans="1:18" ht="78" x14ac:dyDescent="0.2">
      <c r="A7368" s="255">
        <f t="shared" si="235"/>
        <v>44</v>
      </c>
      <c r="B7368" s="291" t="s">
        <v>333</v>
      </c>
      <c r="C7368" s="292">
        <v>5</v>
      </c>
      <c r="D7368" s="292">
        <v>7</v>
      </c>
      <c r="E7368" s="293" t="s">
        <v>613</v>
      </c>
      <c r="F7368" s="292" t="s">
        <v>241</v>
      </c>
      <c r="G7368" s="294">
        <v>44417</v>
      </c>
      <c r="H7368" s="287" t="s">
        <v>28598</v>
      </c>
      <c r="I7368" s="295">
        <v>7098</v>
      </c>
      <c r="J7368" s="296"/>
      <c r="K7368" s="297" t="s">
        <v>22907</v>
      </c>
      <c r="L7368" s="297" t="s">
        <v>22908</v>
      </c>
      <c r="M7368" s="288" t="s">
        <v>9091</v>
      </c>
      <c r="N7368" s="289"/>
      <c r="O7368" s="283"/>
      <c r="P7368" s="262">
        <v>5.0925925925925921E-4</v>
      </c>
      <c r="Q7368">
        <v>44417.664606481485</v>
      </c>
      <c r="R7368" t="str">
        <f t="shared" si="236"/>
        <v>#01</v>
      </c>
    </row>
    <row r="7369" spans="1:18" ht="192" x14ac:dyDescent="0.2">
      <c r="A7369" s="255">
        <f t="shared" si="235"/>
        <v>90</v>
      </c>
      <c r="B7369" s="291" t="s">
        <v>333</v>
      </c>
      <c r="C7369" s="292">
        <v>5</v>
      </c>
      <c r="D7369" s="292">
        <v>8</v>
      </c>
      <c r="E7369" s="293" t="s">
        <v>613</v>
      </c>
      <c r="F7369" s="292" t="s">
        <v>241</v>
      </c>
      <c r="G7369" s="294">
        <v>44426</v>
      </c>
      <c r="H7369" s="287" t="s">
        <v>28598</v>
      </c>
      <c r="I7369" s="295">
        <v>7099</v>
      </c>
      <c r="J7369" s="296"/>
      <c r="K7369" s="297" t="s">
        <v>26958</v>
      </c>
      <c r="L7369" s="297" t="s">
        <v>26959</v>
      </c>
      <c r="M7369" s="288" t="s">
        <v>9092</v>
      </c>
      <c r="N7369" s="289"/>
      <c r="O7369" s="283"/>
      <c r="P7369" s="262">
        <v>1.1226851851851851E-3</v>
      </c>
      <c r="Q7369">
        <v>44426.849606481483</v>
      </c>
      <c r="R7369" t="str">
        <f t="shared" si="236"/>
        <v>#01</v>
      </c>
    </row>
    <row r="7370" spans="1:18" ht="135" x14ac:dyDescent="0.2">
      <c r="A7370" s="255">
        <f t="shared" si="235"/>
        <v>76</v>
      </c>
      <c r="B7370" s="291" t="s">
        <v>333</v>
      </c>
      <c r="C7370" s="292">
        <v>5</v>
      </c>
      <c r="D7370" s="292">
        <v>9</v>
      </c>
      <c r="E7370" s="293" t="s">
        <v>613</v>
      </c>
      <c r="F7370" s="292" t="s">
        <v>241</v>
      </c>
      <c r="G7370" s="294">
        <v>44417</v>
      </c>
      <c r="H7370" s="287" t="s">
        <v>28598</v>
      </c>
      <c r="I7370" s="295">
        <v>7100</v>
      </c>
      <c r="J7370" s="296"/>
      <c r="K7370" s="297" t="s">
        <v>22909</v>
      </c>
      <c r="L7370" s="297" t="s">
        <v>22910</v>
      </c>
      <c r="M7370" s="288" t="s">
        <v>9093</v>
      </c>
      <c r="N7370" s="289"/>
      <c r="O7370" s="283"/>
      <c r="P7370" s="262">
        <v>3.7037037037037035E-4</v>
      </c>
      <c r="Q7370">
        <v>44417.666203703702</v>
      </c>
      <c r="R7370" t="str">
        <f t="shared" si="236"/>
        <v>#01</v>
      </c>
    </row>
    <row r="7371" spans="1:18" ht="78" x14ac:dyDescent="0.2">
      <c r="A7371" s="255">
        <f t="shared" si="235"/>
        <v>48</v>
      </c>
      <c r="B7371" s="291" t="s">
        <v>333</v>
      </c>
      <c r="C7371" s="292">
        <v>5</v>
      </c>
      <c r="D7371" s="292">
        <v>10</v>
      </c>
      <c r="E7371" s="293" t="s">
        <v>613</v>
      </c>
      <c r="F7371" s="292" t="s">
        <v>241</v>
      </c>
      <c r="G7371" s="294">
        <v>44417</v>
      </c>
      <c r="H7371" s="287" t="s">
        <v>28598</v>
      </c>
      <c r="I7371" s="295">
        <v>7101</v>
      </c>
      <c r="J7371" s="296"/>
      <c r="K7371" s="297" t="s">
        <v>22911</v>
      </c>
      <c r="L7371" s="297" t="s">
        <v>22912</v>
      </c>
      <c r="M7371" s="288" t="s">
        <v>9094</v>
      </c>
      <c r="N7371" s="289"/>
      <c r="O7371" s="283"/>
      <c r="P7371" s="262">
        <v>5.3240740740740744E-4</v>
      </c>
      <c r="Q7371">
        <v>44417.666597222225</v>
      </c>
      <c r="R7371" t="str">
        <f t="shared" si="236"/>
        <v>#01</v>
      </c>
    </row>
    <row r="7372" spans="1:18" ht="230" x14ac:dyDescent="0.2">
      <c r="A7372" s="255">
        <f t="shared" si="235"/>
        <v>93</v>
      </c>
      <c r="B7372" s="291" t="s">
        <v>333</v>
      </c>
      <c r="C7372" s="292">
        <v>5</v>
      </c>
      <c r="D7372" s="292">
        <v>11</v>
      </c>
      <c r="E7372" s="293" t="s">
        <v>613</v>
      </c>
      <c r="F7372" s="292" t="s">
        <v>241</v>
      </c>
      <c r="G7372" s="294">
        <v>44417</v>
      </c>
      <c r="H7372" s="287" t="s">
        <v>28598</v>
      </c>
      <c r="I7372" s="295">
        <v>7102</v>
      </c>
      <c r="J7372" s="296"/>
      <c r="K7372" s="297" t="s">
        <v>22913</v>
      </c>
      <c r="L7372" s="297" t="s">
        <v>22914</v>
      </c>
      <c r="M7372" s="288" t="s">
        <v>9095</v>
      </c>
      <c r="N7372" s="289"/>
      <c r="O7372" s="283"/>
      <c r="P7372" s="262">
        <v>9.8379629629629642E-4</v>
      </c>
      <c r="Q7372">
        <v>44417.66715277778</v>
      </c>
      <c r="R7372" t="str">
        <f t="shared" si="236"/>
        <v>#01</v>
      </c>
    </row>
    <row r="7373" spans="1:18" ht="97" x14ac:dyDescent="0.2">
      <c r="A7373" s="255">
        <f t="shared" si="235"/>
        <v>86</v>
      </c>
      <c r="B7373" s="291" t="s">
        <v>333</v>
      </c>
      <c r="C7373" s="292">
        <v>5</v>
      </c>
      <c r="D7373" s="292">
        <v>12</v>
      </c>
      <c r="E7373" s="293" t="s">
        <v>613</v>
      </c>
      <c r="F7373" s="292" t="s">
        <v>241</v>
      </c>
      <c r="G7373" s="294">
        <v>44417</v>
      </c>
      <c r="H7373" s="287" t="s">
        <v>28598</v>
      </c>
      <c r="I7373" s="295">
        <v>7103</v>
      </c>
      <c r="J7373" s="296"/>
      <c r="K7373" s="297" t="s">
        <v>22915</v>
      </c>
      <c r="L7373" s="297" t="s">
        <v>22916</v>
      </c>
      <c r="M7373" s="288" t="s">
        <v>9096</v>
      </c>
      <c r="N7373" s="289"/>
      <c r="O7373" s="283"/>
      <c r="P7373" s="262">
        <v>1.1342592592592591E-3</v>
      </c>
      <c r="Q7373">
        <v>44417.66815972222</v>
      </c>
      <c r="R7373" t="str">
        <f t="shared" si="236"/>
        <v>#01</v>
      </c>
    </row>
    <row r="7374" spans="1:18" ht="78" x14ac:dyDescent="0.2">
      <c r="A7374" s="255">
        <f t="shared" si="235"/>
        <v>111</v>
      </c>
      <c r="B7374" s="291" t="s">
        <v>333</v>
      </c>
      <c r="C7374" s="292">
        <v>5</v>
      </c>
      <c r="D7374" s="292">
        <v>13</v>
      </c>
      <c r="E7374" s="293" t="s">
        <v>613</v>
      </c>
      <c r="F7374" s="292" t="s">
        <v>241</v>
      </c>
      <c r="G7374" s="294">
        <v>44417</v>
      </c>
      <c r="H7374" s="287" t="s">
        <v>28598</v>
      </c>
      <c r="I7374" s="295">
        <v>7104</v>
      </c>
      <c r="J7374" s="296"/>
      <c r="K7374" s="297" t="s">
        <v>22917</v>
      </c>
      <c r="L7374" s="297" t="s">
        <v>22918</v>
      </c>
      <c r="M7374" s="288" t="s">
        <v>9097</v>
      </c>
      <c r="N7374" s="289"/>
      <c r="O7374" s="283"/>
      <c r="P7374" s="262">
        <v>2.0833333333333335E-4</v>
      </c>
      <c r="Q7374">
        <v>44417.669305555559</v>
      </c>
      <c r="R7374" t="str">
        <f t="shared" si="236"/>
        <v>#01</v>
      </c>
    </row>
    <row r="7375" spans="1:18" ht="192" x14ac:dyDescent="0.2">
      <c r="A7375" s="255">
        <f t="shared" si="235"/>
        <v>103</v>
      </c>
      <c r="B7375" s="291" t="s">
        <v>333</v>
      </c>
      <c r="C7375" s="292">
        <v>5</v>
      </c>
      <c r="D7375" s="292">
        <v>14</v>
      </c>
      <c r="E7375" s="293" t="s">
        <v>613</v>
      </c>
      <c r="F7375" s="292" t="s">
        <v>241</v>
      </c>
      <c r="G7375" s="294">
        <v>44417</v>
      </c>
      <c r="H7375" s="287" t="s">
        <v>28598</v>
      </c>
      <c r="I7375" s="295">
        <v>7105</v>
      </c>
      <c r="J7375" s="296"/>
      <c r="K7375" s="297" t="s">
        <v>22919</v>
      </c>
      <c r="L7375" s="297" t="s">
        <v>22920</v>
      </c>
      <c r="M7375" s="288" t="s">
        <v>9098</v>
      </c>
      <c r="N7375" s="289"/>
      <c r="O7375" s="283"/>
      <c r="P7375" s="262">
        <v>7.5231481481481471E-4</v>
      </c>
      <c r="Q7375">
        <v>44417.669537037036</v>
      </c>
      <c r="R7375" t="str">
        <f t="shared" si="236"/>
        <v>#01</v>
      </c>
    </row>
    <row r="7376" spans="1:18" ht="116" x14ac:dyDescent="0.2">
      <c r="A7376" s="255">
        <f t="shared" si="235"/>
        <v>73</v>
      </c>
      <c r="B7376" s="291" t="s">
        <v>333</v>
      </c>
      <c r="C7376" s="292">
        <v>5</v>
      </c>
      <c r="D7376" s="292">
        <v>15</v>
      </c>
      <c r="E7376" s="293" t="s">
        <v>613</v>
      </c>
      <c r="F7376" s="292" t="s">
        <v>241</v>
      </c>
      <c r="G7376" s="294">
        <v>44426</v>
      </c>
      <c r="H7376" s="287" t="s">
        <v>28598</v>
      </c>
      <c r="I7376" s="295">
        <v>7106</v>
      </c>
      <c r="J7376" s="296"/>
      <c r="K7376" s="297" t="s">
        <v>22921</v>
      </c>
      <c r="L7376" s="297" t="s">
        <v>22922</v>
      </c>
      <c r="M7376" s="288" t="s">
        <v>9099</v>
      </c>
      <c r="N7376" s="289"/>
      <c r="O7376" s="283"/>
      <c r="P7376" s="262">
        <v>1.3541666666666667E-3</v>
      </c>
      <c r="Q7376">
        <v>44426.850740740738</v>
      </c>
      <c r="R7376" t="str">
        <f t="shared" si="236"/>
        <v>#01</v>
      </c>
    </row>
    <row r="7377" spans="1:18" ht="97" x14ac:dyDescent="0.2">
      <c r="A7377" s="255">
        <f t="shared" si="235"/>
        <v>52</v>
      </c>
      <c r="B7377" s="291" t="s">
        <v>333</v>
      </c>
      <c r="C7377" s="292">
        <v>5</v>
      </c>
      <c r="D7377" s="292">
        <v>16</v>
      </c>
      <c r="E7377" s="293" t="s">
        <v>613</v>
      </c>
      <c r="F7377" s="292" t="s">
        <v>241</v>
      </c>
      <c r="G7377" s="294">
        <v>44426</v>
      </c>
      <c r="H7377" s="287" t="s">
        <v>28598</v>
      </c>
      <c r="I7377" s="295">
        <v>7107</v>
      </c>
      <c r="J7377" s="296"/>
      <c r="K7377" s="297" t="s">
        <v>22923</v>
      </c>
      <c r="L7377" s="297" t="s">
        <v>22924</v>
      </c>
      <c r="M7377" s="288" t="s">
        <v>9100</v>
      </c>
      <c r="N7377" s="289"/>
      <c r="O7377" s="283"/>
      <c r="P7377" s="262">
        <v>1.1458333333333333E-3</v>
      </c>
      <c r="Q7377">
        <v>44426.852256944447</v>
      </c>
      <c r="R7377" t="str">
        <f t="shared" si="236"/>
        <v>#01</v>
      </c>
    </row>
    <row r="7378" spans="1:18" ht="97" x14ac:dyDescent="0.2">
      <c r="A7378" s="255">
        <f t="shared" si="235"/>
        <v>78</v>
      </c>
      <c r="B7378" s="291" t="s">
        <v>333</v>
      </c>
      <c r="C7378" s="292">
        <v>5</v>
      </c>
      <c r="D7378" s="292">
        <v>17</v>
      </c>
      <c r="E7378" s="293" t="s">
        <v>613</v>
      </c>
      <c r="F7378" s="292" t="s">
        <v>241</v>
      </c>
      <c r="G7378" s="294">
        <v>44417</v>
      </c>
      <c r="H7378" s="287" t="s">
        <v>28598</v>
      </c>
      <c r="I7378" s="295">
        <v>7108</v>
      </c>
      <c r="J7378" s="296"/>
      <c r="K7378" s="297" t="s">
        <v>22925</v>
      </c>
      <c r="L7378" s="297" t="s">
        <v>22926</v>
      </c>
      <c r="M7378" s="288" t="s">
        <v>9101</v>
      </c>
      <c r="N7378" s="289"/>
      <c r="O7378" s="283"/>
      <c r="P7378" s="262">
        <v>5.0925925925925921E-4</v>
      </c>
      <c r="Q7378">
        <v>44417.673564814817</v>
      </c>
      <c r="R7378" t="str">
        <f t="shared" si="236"/>
        <v>#01</v>
      </c>
    </row>
    <row r="7379" spans="1:18" ht="211" x14ac:dyDescent="0.2">
      <c r="A7379" s="255">
        <f t="shared" si="235"/>
        <v>89</v>
      </c>
      <c r="B7379" s="291" t="s">
        <v>333</v>
      </c>
      <c r="C7379" s="292">
        <v>5</v>
      </c>
      <c r="D7379" s="292">
        <v>18</v>
      </c>
      <c r="E7379" s="293" t="s">
        <v>613</v>
      </c>
      <c r="F7379" s="292" t="s">
        <v>241</v>
      </c>
      <c r="G7379" s="294">
        <v>44426</v>
      </c>
      <c r="H7379" s="287" t="s">
        <v>28598</v>
      </c>
      <c r="I7379" s="295">
        <v>7109</v>
      </c>
      <c r="J7379" s="296"/>
      <c r="K7379" s="297" t="s">
        <v>22927</v>
      </c>
      <c r="L7379" s="297" t="s">
        <v>22928</v>
      </c>
      <c r="M7379" s="288" t="s">
        <v>9102</v>
      </c>
      <c r="N7379" s="289"/>
      <c r="O7379" s="283"/>
      <c r="P7379" s="262">
        <v>2.1412037037037038E-3</v>
      </c>
      <c r="Q7379">
        <v>44426.853414351855</v>
      </c>
      <c r="R7379" t="str">
        <f t="shared" si="236"/>
        <v>#01</v>
      </c>
    </row>
    <row r="7380" spans="1:18" ht="97" x14ac:dyDescent="0.2">
      <c r="A7380" s="255">
        <f t="shared" si="235"/>
        <v>65</v>
      </c>
      <c r="B7380" s="291" t="s">
        <v>333</v>
      </c>
      <c r="C7380" s="292">
        <v>5</v>
      </c>
      <c r="D7380" s="292">
        <v>19</v>
      </c>
      <c r="E7380" s="293" t="s">
        <v>613</v>
      </c>
      <c r="F7380" s="292" t="s">
        <v>241</v>
      </c>
      <c r="G7380" s="294">
        <v>44417</v>
      </c>
      <c r="H7380" s="287" t="s">
        <v>28598</v>
      </c>
      <c r="I7380" s="295">
        <v>7110</v>
      </c>
      <c r="J7380" s="296"/>
      <c r="K7380" s="297" t="s">
        <v>22929</v>
      </c>
      <c r="L7380" s="297" t="s">
        <v>22930</v>
      </c>
      <c r="M7380" s="288" t="s">
        <v>9103</v>
      </c>
      <c r="N7380" s="298"/>
      <c r="O7380" s="283"/>
      <c r="P7380" s="262">
        <v>1.2962962962962963E-3</v>
      </c>
      <c r="Q7380">
        <v>44417.674849537034</v>
      </c>
      <c r="R7380" t="str">
        <f t="shared" si="236"/>
        <v>#01</v>
      </c>
    </row>
    <row r="7381" spans="1:18" ht="152" x14ac:dyDescent="0.2">
      <c r="A7381" s="255">
        <f t="shared" si="235"/>
        <v>54</v>
      </c>
      <c r="B7381" s="291" t="s">
        <v>333</v>
      </c>
      <c r="C7381" s="292">
        <v>5</v>
      </c>
      <c r="D7381" s="292">
        <v>19</v>
      </c>
      <c r="E7381" s="293" t="s">
        <v>613</v>
      </c>
      <c r="F7381" s="292" t="s">
        <v>241</v>
      </c>
      <c r="G7381" s="294">
        <v>44426</v>
      </c>
      <c r="H7381" s="287" t="s">
        <v>28598</v>
      </c>
      <c r="I7381" s="295">
        <v>7111</v>
      </c>
      <c r="J7381" s="296"/>
      <c r="K7381" s="297" t="s">
        <v>9104</v>
      </c>
      <c r="L7381" s="297" t="s">
        <v>9105</v>
      </c>
      <c r="M7381" s="288" t="s">
        <v>9106</v>
      </c>
      <c r="N7381" s="298"/>
      <c r="O7381" s="283"/>
      <c r="P7381" s="262">
        <v>2.1064814814814813E-3</v>
      </c>
      <c r="Q7381">
        <v>44426.855578703704</v>
      </c>
      <c r="R7381" t="str">
        <f t="shared" si="236"/>
        <v>#01</v>
      </c>
    </row>
    <row r="7382" spans="1:18" ht="211" x14ac:dyDescent="0.2">
      <c r="A7382" s="255">
        <f t="shared" si="235"/>
        <v>109</v>
      </c>
      <c r="B7382" s="291" t="s">
        <v>333</v>
      </c>
      <c r="C7382" s="292">
        <v>5</v>
      </c>
      <c r="D7382" s="292">
        <v>20</v>
      </c>
      <c r="E7382" s="293" t="s">
        <v>613</v>
      </c>
      <c r="F7382" s="292" t="s">
        <v>241</v>
      </c>
      <c r="G7382" s="294">
        <v>44417</v>
      </c>
      <c r="H7382" s="287" t="s">
        <v>28598</v>
      </c>
      <c r="I7382" s="295">
        <v>7112</v>
      </c>
      <c r="J7382" s="296"/>
      <c r="K7382" s="297" t="s">
        <v>22931</v>
      </c>
      <c r="L7382" s="297" t="s">
        <v>22932</v>
      </c>
      <c r="M7382" s="288" t="s">
        <v>9107</v>
      </c>
      <c r="N7382" s="289"/>
      <c r="O7382" s="283"/>
      <c r="P7382" s="262">
        <v>6.7129629629629625E-4</v>
      </c>
      <c r="Q7382">
        <v>44417.676863425928</v>
      </c>
      <c r="R7382" t="str">
        <f t="shared" si="236"/>
        <v>#01</v>
      </c>
    </row>
    <row r="7383" spans="1:18" ht="116" x14ac:dyDescent="0.2">
      <c r="A7383" s="255">
        <f t="shared" ref="A7383:A7440" si="237">IF($K7383="","",LEN($K7383))</f>
        <v>62</v>
      </c>
      <c r="B7383" s="291" t="s">
        <v>333</v>
      </c>
      <c r="C7383" s="292">
        <v>5</v>
      </c>
      <c r="D7383" s="292">
        <v>21</v>
      </c>
      <c r="E7383" s="293" t="s">
        <v>613</v>
      </c>
      <c r="F7383" s="292" t="s">
        <v>241</v>
      </c>
      <c r="G7383" s="294">
        <v>44417</v>
      </c>
      <c r="H7383" s="287" t="s">
        <v>28598</v>
      </c>
      <c r="I7383" s="295">
        <v>7113</v>
      </c>
      <c r="J7383" s="296"/>
      <c r="K7383" s="297" t="s">
        <v>26956</v>
      </c>
      <c r="L7383" s="297" t="s">
        <v>26957</v>
      </c>
      <c r="M7383" s="288" t="s">
        <v>9108</v>
      </c>
      <c r="N7383" s="289"/>
      <c r="O7383" s="283"/>
      <c r="P7383" s="262">
        <v>1.0763888888888889E-3</v>
      </c>
      <c r="Q7383">
        <v>44417.677557870367</v>
      </c>
      <c r="R7383" t="str">
        <f t="shared" si="236"/>
        <v>#01</v>
      </c>
    </row>
    <row r="7384" spans="1:18" ht="116" x14ac:dyDescent="0.2">
      <c r="A7384" s="255">
        <f t="shared" si="237"/>
        <v>109</v>
      </c>
      <c r="B7384" s="291" t="s">
        <v>333</v>
      </c>
      <c r="C7384" s="292">
        <v>5</v>
      </c>
      <c r="D7384" s="292">
        <v>22</v>
      </c>
      <c r="E7384" s="293" t="s">
        <v>613</v>
      </c>
      <c r="F7384" s="292" t="s">
        <v>241</v>
      </c>
      <c r="G7384" s="294">
        <v>44417</v>
      </c>
      <c r="H7384" s="287" t="s">
        <v>28598</v>
      </c>
      <c r="I7384" s="295">
        <v>7114</v>
      </c>
      <c r="J7384" s="296"/>
      <c r="K7384" s="297" t="s">
        <v>22933</v>
      </c>
      <c r="L7384" s="297" t="s">
        <v>22934</v>
      </c>
      <c r="M7384" s="288" t="s">
        <v>9109</v>
      </c>
      <c r="N7384" s="289"/>
      <c r="O7384" s="283"/>
      <c r="P7384" s="262">
        <v>4.0509259259259258E-4</v>
      </c>
      <c r="Q7384">
        <v>44417.678715277776</v>
      </c>
      <c r="R7384" t="str">
        <f t="shared" si="236"/>
        <v>#01</v>
      </c>
    </row>
    <row r="7385" spans="1:18" ht="211" x14ac:dyDescent="0.2">
      <c r="A7385" s="255">
        <f t="shared" si="237"/>
        <v>129</v>
      </c>
      <c r="B7385" s="291" t="s">
        <v>333</v>
      </c>
      <c r="C7385" s="292">
        <v>5</v>
      </c>
      <c r="D7385" s="292">
        <v>23</v>
      </c>
      <c r="E7385" s="293" t="s">
        <v>613</v>
      </c>
      <c r="F7385" s="292" t="s">
        <v>241</v>
      </c>
      <c r="G7385" s="294">
        <v>44417</v>
      </c>
      <c r="H7385" s="287" t="s">
        <v>28598</v>
      </c>
      <c r="I7385" s="295">
        <v>7115</v>
      </c>
      <c r="J7385" s="296"/>
      <c r="K7385" s="297" t="s">
        <v>22935</v>
      </c>
      <c r="L7385" s="297" t="s">
        <v>22936</v>
      </c>
      <c r="M7385" s="288" t="s">
        <v>9110</v>
      </c>
      <c r="N7385" s="289"/>
      <c r="O7385" s="283"/>
      <c r="P7385" s="262">
        <v>6.134259259259259E-4</v>
      </c>
      <c r="Q7385">
        <v>44417.679155092592</v>
      </c>
      <c r="R7385" t="str">
        <f t="shared" si="236"/>
        <v>#01</v>
      </c>
    </row>
    <row r="7386" spans="1:18" ht="154" x14ac:dyDescent="0.2">
      <c r="A7386" s="255">
        <f t="shared" si="237"/>
        <v>109</v>
      </c>
      <c r="B7386" s="291" t="s">
        <v>333</v>
      </c>
      <c r="C7386" s="292">
        <v>5</v>
      </c>
      <c r="D7386" s="292">
        <v>24</v>
      </c>
      <c r="E7386" s="293" t="s">
        <v>613</v>
      </c>
      <c r="F7386" s="292" t="s">
        <v>241</v>
      </c>
      <c r="G7386" s="294">
        <v>44426</v>
      </c>
      <c r="H7386" s="287" t="s">
        <v>28598</v>
      </c>
      <c r="I7386" s="295">
        <v>7116</v>
      </c>
      <c r="J7386" s="296"/>
      <c r="K7386" s="297" t="s">
        <v>22937</v>
      </c>
      <c r="L7386" s="297" t="s">
        <v>22938</v>
      </c>
      <c r="M7386" s="288" t="s">
        <v>9111</v>
      </c>
      <c r="N7386" s="289"/>
      <c r="O7386" s="283"/>
      <c r="P7386" s="262">
        <v>6.2499999999999995E-3</v>
      </c>
      <c r="Q7386">
        <v>44426.857708333337</v>
      </c>
      <c r="R7386" t="str">
        <f t="shared" si="236"/>
        <v>#01</v>
      </c>
    </row>
    <row r="7387" spans="1:18" ht="135" x14ac:dyDescent="0.2">
      <c r="A7387" s="255">
        <f t="shared" si="237"/>
        <v>100</v>
      </c>
      <c r="B7387" s="291" t="s">
        <v>333</v>
      </c>
      <c r="C7387" s="292">
        <v>5</v>
      </c>
      <c r="D7387" s="292">
        <v>25</v>
      </c>
      <c r="E7387" s="293" t="s">
        <v>613</v>
      </c>
      <c r="F7387" s="292" t="s">
        <v>241</v>
      </c>
      <c r="G7387" s="294">
        <v>44417</v>
      </c>
      <c r="H7387" s="287" t="s">
        <v>28598</v>
      </c>
      <c r="I7387" s="295">
        <v>7117</v>
      </c>
      <c r="J7387" s="296"/>
      <c r="K7387" s="297" t="s">
        <v>22939</v>
      </c>
      <c r="L7387" s="297" t="s">
        <v>22940</v>
      </c>
      <c r="M7387" s="288" t="s">
        <v>9112</v>
      </c>
      <c r="N7387" s="289"/>
      <c r="O7387" s="283"/>
      <c r="P7387" s="262">
        <v>3.8194444444444446E-4</v>
      </c>
      <c r="Q7387">
        <v>44417.680243055554</v>
      </c>
      <c r="R7387" t="str">
        <f t="shared" si="236"/>
        <v>#01</v>
      </c>
    </row>
    <row r="7388" spans="1:18" ht="97" x14ac:dyDescent="0.2">
      <c r="A7388" s="255">
        <f t="shared" si="237"/>
        <v>91</v>
      </c>
      <c r="B7388" s="291" t="s">
        <v>333</v>
      </c>
      <c r="C7388" s="292">
        <v>5</v>
      </c>
      <c r="D7388" s="292">
        <v>26</v>
      </c>
      <c r="E7388" s="293" t="s">
        <v>613</v>
      </c>
      <c r="F7388" s="292" t="s">
        <v>241</v>
      </c>
      <c r="G7388" s="294">
        <v>44417</v>
      </c>
      <c r="H7388" s="287" t="s">
        <v>28598</v>
      </c>
      <c r="I7388" s="295">
        <v>7118</v>
      </c>
      <c r="J7388" s="296"/>
      <c r="K7388" s="297" t="s">
        <v>22941</v>
      </c>
      <c r="L7388" s="297" t="s">
        <v>22942</v>
      </c>
      <c r="M7388" s="288" t="s">
        <v>9113</v>
      </c>
      <c r="N7388" s="289"/>
      <c r="O7388" s="283"/>
      <c r="P7388" s="262">
        <v>5.9027777777777778E-4</v>
      </c>
      <c r="Q7388">
        <v>44417.680636574078</v>
      </c>
      <c r="R7388" t="str">
        <f t="shared" si="236"/>
        <v>#01</v>
      </c>
    </row>
    <row r="7389" spans="1:18" ht="173" x14ac:dyDescent="0.2">
      <c r="A7389" s="255">
        <f t="shared" si="237"/>
        <v>157</v>
      </c>
      <c r="B7389" s="291" t="s">
        <v>333</v>
      </c>
      <c r="C7389" s="292">
        <v>5</v>
      </c>
      <c r="D7389" s="292">
        <v>27</v>
      </c>
      <c r="E7389" s="293" t="s">
        <v>613</v>
      </c>
      <c r="F7389" s="292" t="s">
        <v>241</v>
      </c>
      <c r="G7389" s="294">
        <v>44417</v>
      </c>
      <c r="H7389" s="287" t="s">
        <v>28598</v>
      </c>
      <c r="I7389" s="295">
        <v>7119</v>
      </c>
      <c r="J7389" s="296"/>
      <c r="K7389" s="297" t="s">
        <v>22943</v>
      </c>
      <c r="L7389" s="297" t="s">
        <v>22944</v>
      </c>
      <c r="M7389" s="288" t="s">
        <v>9114</v>
      </c>
      <c r="N7389" s="289"/>
      <c r="O7389" s="283"/>
      <c r="P7389" s="262">
        <v>6.7129629629629625E-4</v>
      </c>
      <c r="Q7389">
        <v>44417.681238425925</v>
      </c>
      <c r="R7389" t="str">
        <f t="shared" si="236"/>
        <v>#01</v>
      </c>
    </row>
    <row r="7390" spans="1:18" ht="135" x14ac:dyDescent="0.2">
      <c r="A7390" s="255">
        <f t="shared" si="237"/>
        <v>119</v>
      </c>
      <c r="B7390" s="291" t="s">
        <v>333</v>
      </c>
      <c r="C7390" s="292">
        <v>5</v>
      </c>
      <c r="D7390" s="292">
        <v>28</v>
      </c>
      <c r="E7390" s="293" t="s">
        <v>613</v>
      </c>
      <c r="F7390" s="292" t="s">
        <v>241</v>
      </c>
      <c r="G7390" s="294">
        <v>44417</v>
      </c>
      <c r="H7390" s="287" t="s">
        <v>28598</v>
      </c>
      <c r="I7390" s="295">
        <v>7120</v>
      </c>
      <c r="J7390" s="296"/>
      <c r="K7390" s="297" t="s">
        <v>22945</v>
      </c>
      <c r="L7390" s="297" t="s">
        <v>22946</v>
      </c>
      <c r="M7390" s="288" t="s">
        <v>9115</v>
      </c>
      <c r="N7390" s="289"/>
      <c r="O7390" s="283"/>
      <c r="P7390" s="262">
        <v>4.0509259259259258E-4</v>
      </c>
      <c r="Q7390">
        <v>44417.681956018518</v>
      </c>
      <c r="R7390" t="str">
        <f t="shared" si="236"/>
        <v>#01</v>
      </c>
    </row>
    <row r="7391" spans="1:18" ht="154" x14ac:dyDescent="0.2">
      <c r="A7391" s="255">
        <f t="shared" si="237"/>
        <v>115</v>
      </c>
      <c r="B7391" s="291" t="s">
        <v>333</v>
      </c>
      <c r="C7391" s="292">
        <v>5</v>
      </c>
      <c r="D7391" s="292">
        <v>29</v>
      </c>
      <c r="E7391" s="293" t="s">
        <v>613</v>
      </c>
      <c r="F7391" s="292" t="s">
        <v>241</v>
      </c>
      <c r="G7391" s="294">
        <v>44426</v>
      </c>
      <c r="H7391" s="287" t="s">
        <v>28598</v>
      </c>
      <c r="I7391" s="295">
        <v>7121</v>
      </c>
      <c r="J7391" s="296"/>
      <c r="K7391" s="297" t="s">
        <v>22947</v>
      </c>
      <c r="L7391" s="297" t="s">
        <v>22948</v>
      </c>
      <c r="M7391" s="288" t="s">
        <v>9116</v>
      </c>
      <c r="N7391" s="289"/>
      <c r="O7391" s="283"/>
      <c r="P7391" s="262">
        <v>1.1458333333333333E-3</v>
      </c>
      <c r="Q7391">
        <v>44426.865451388891</v>
      </c>
      <c r="R7391" t="str">
        <f t="shared" si="236"/>
        <v>#01</v>
      </c>
    </row>
    <row r="7392" spans="1:18" ht="59" x14ac:dyDescent="0.2">
      <c r="A7392" s="255">
        <f t="shared" si="237"/>
        <v>65</v>
      </c>
      <c r="B7392" s="291" t="s">
        <v>333</v>
      </c>
      <c r="C7392" s="292">
        <v>5</v>
      </c>
      <c r="D7392" s="292">
        <v>30</v>
      </c>
      <c r="E7392" s="293" t="s">
        <v>613</v>
      </c>
      <c r="F7392" s="292" t="s">
        <v>241</v>
      </c>
      <c r="G7392" s="294">
        <v>44417</v>
      </c>
      <c r="H7392" s="287" t="s">
        <v>28598</v>
      </c>
      <c r="I7392" s="295">
        <v>7122</v>
      </c>
      <c r="J7392" s="296"/>
      <c r="K7392" s="297" t="s">
        <v>22949</v>
      </c>
      <c r="L7392" s="297" t="s">
        <v>22950</v>
      </c>
      <c r="M7392" s="288" t="s">
        <v>9117</v>
      </c>
      <c r="N7392" s="289"/>
      <c r="O7392" s="283"/>
      <c r="P7392" s="262">
        <v>3.9351851851851852E-4</v>
      </c>
      <c r="Q7392">
        <v>44417.683368055557</v>
      </c>
      <c r="R7392" t="str">
        <f t="shared" si="236"/>
        <v>#01</v>
      </c>
    </row>
    <row r="7393" spans="1:18" ht="135" x14ac:dyDescent="0.2">
      <c r="A7393" s="255">
        <f t="shared" si="237"/>
        <v>125</v>
      </c>
      <c r="B7393" s="291" t="s">
        <v>333</v>
      </c>
      <c r="C7393" s="292">
        <v>5</v>
      </c>
      <c r="D7393" s="292">
        <v>31</v>
      </c>
      <c r="E7393" s="293" t="s">
        <v>613</v>
      </c>
      <c r="F7393" s="292" t="s">
        <v>241</v>
      </c>
      <c r="G7393" s="294">
        <v>44417</v>
      </c>
      <c r="H7393" s="287" t="s">
        <v>28598</v>
      </c>
      <c r="I7393" s="295">
        <v>7123</v>
      </c>
      <c r="J7393" s="296"/>
      <c r="K7393" s="297" t="s">
        <v>22951</v>
      </c>
      <c r="L7393" s="297" t="s">
        <v>22952</v>
      </c>
      <c r="M7393" s="288" t="s">
        <v>9118</v>
      </c>
      <c r="N7393" s="289"/>
      <c r="O7393" s="283"/>
      <c r="P7393" s="262">
        <v>3.8194444444444446E-4</v>
      </c>
      <c r="Q7393">
        <v>44417.68378472222</v>
      </c>
      <c r="R7393" t="str">
        <f t="shared" si="236"/>
        <v>#01</v>
      </c>
    </row>
    <row r="7394" spans="1:18" ht="192" x14ac:dyDescent="0.2">
      <c r="A7394" s="255">
        <f t="shared" si="237"/>
        <v>79</v>
      </c>
      <c r="B7394" s="291" t="s">
        <v>333</v>
      </c>
      <c r="C7394" s="292">
        <v>5</v>
      </c>
      <c r="D7394" s="292">
        <v>32</v>
      </c>
      <c r="E7394" s="293" t="s">
        <v>613</v>
      </c>
      <c r="F7394" s="292" t="s">
        <v>241</v>
      </c>
      <c r="G7394" s="294">
        <v>44417</v>
      </c>
      <c r="H7394" s="287" t="s">
        <v>28598</v>
      </c>
      <c r="I7394" s="295">
        <v>7124</v>
      </c>
      <c r="J7394" s="296"/>
      <c r="K7394" s="297" t="s">
        <v>22953</v>
      </c>
      <c r="L7394" s="297" t="s">
        <v>22954</v>
      </c>
      <c r="M7394" s="288" t="s">
        <v>9119</v>
      </c>
      <c r="N7394" s="289"/>
      <c r="O7394" s="283"/>
      <c r="P7394" s="262">
        <v>6.8287037037037025E-4</v>
      </c>
      <c r="Q7394">
        <v>44417.684178240743</v>
      </c>
      <c r="R7394" t="str">
        <f t="shared" si="236"/>
        <v>#01</v>
      </c>
    </row>
    <row r="7395" spans="1:18" ht="192" x14ac:dyDescent="0.2">
      <c r="A7395" s="255">
        <f t="shared" si="237"/>
        <v>144</v>
      </c>
      <c r="B7395" s="291" t="s">
        <v>333</v>
      </c>
      <c r="C7395" s="292">
        <v>5</v>
      </c>
      <c r="D7395" s="292">
        <v>33</v>
      </c>
      <c r="E7395" s="293" t="s">
        <v>613</v>
      </c>
      <c r="F7395" s="292" t="s">
        <v>241</v>
      </c>
      <c r="G7395" s="294">
        <v>44417</v>
      </c>
      <c r="H7395" s="287" t="s">
        <v>28598</v>
      </c>
      <c r="I7395" s="295">
        <v>7125</v>
      </c>
      <c r="J7395" s="296"/>
      <c r="K7395" s="297" t="s">
        <v>22955</v>
      </c>
      <c r="L7395" s="297" t="s">
        <v>22956</v>
      </c>
      <c r="M7395" s="288" t="s">
        <v>9120</v>
      </c>
      <c r="N7395" s="289"/>
      <c r="O7395" s="283"/>
      <c r="P7395" s="262">
        <v>1.8055555555555557E-3</v>
      </c>
      <c r="Q7395">
        <v>44417.684918981482</v>
      </c>
      <c r="R7395" t="str">
        <f t="shared" si="236"/>
        <v>#01</v>
      </c>
    </row>
    <row r="7396" spans="1:18" ht="35" x14ac:dyDescent="0.2">
      <c r="A7396" s="255">
        <f t="shared" si="237"/>
        <v>15</v>
      </c>
      <c r="B7396" s="269" t="s">
        <v>333</v>
      </c>
      <c r="C7396" s="270">
        <v>6</v>
      </c>
      <c r="D7396" s="270" t="s">
        <v>234</v>
      </c>
      <c r="E7396" s="271" t="s">
        <v>613</v>
      </c>
      <c r="F7396" s="270" t="s">
        <v>241</v>
      </c>
      <c r="G7396" s="301">
        <v>44419</v>
      </c>
      <c r="H7396" s="270" t="s">
        <v>28598</v>
      </c>
      <c r="I7396" s="272">
        <v>7126</v>
      </c>
      <c r="J7396" s="281"/>
      <c r="K7396" s="274" t="s">
        <v>509</v>
      </c>
      <c r="L7396" s="274" t="s">
        <v>9121</v>
      </c>
      <c r="M7396" s="310" t="s">
        <v>9122</v>
      </c>
      <c r="N7396" s="311"/>
      <c r="O7396" s="283"/>
      <c r="P7396" s="262">
        <v>5.3240740740740744E-4</v>
      </c>
      <c r="Q7396">
        <v>44419.634664351855</v>
      </c>
      <c r="R7396" t="str">
        <f t="shared" si="236"/>
        <v>#01</v>
      </c>
    </row>
    <row r="7397" spans="1:18" ht="116" x14ac:dyDescent="0.2">
      <c r="A7397" s="255">
        <f t="shared" si="237"/>
        <v>64</v>
      </c>
      <c r="B7397" s="291" t="s">
        <v>333</v>
      </c>
      <c r="C7397" s="292">
        <v>6</v>
      </c>
      <c r="D7397" s="292">
        <v>1</v>
      </c>
      <c r="E7397" s="293" t="s">
        <v>613</v>
      </c>
      <c r="F7397" s="292" t="s">
        <v>241</v>
      </c>
      <c r="G7397" s="294">
        <v>44417</v>
      </c>
      <c r="H7397" s="287" t="s">
        <v>28598</v>
      </c>
      <c r="I7397" s="295">
        <v>7127</v>
      </c>
      <c r="J7397" s="296"/>
      <c r="K7397" s="297" t="s">
        <v>26954</v>
      </c>
      <c r="L7397" s="297" t="s">
        <v>26955</v>
      </c>
      <c r="M7397" s="288" t="s">
        <v>9123</v>
      </c>
      <c r="N7397" s="289"/>
      <c r="O7397" s="283"/>
      <c r="P7397" s="262">
        <v>1.3657407407407409E-3</v>
      </c>
      <c r="Q7397">
        <v>44417.68681712963</v>
      </c>
      <c r="R7397" t="str">
        <f t="shared" si="236"/>
        <v>#01</v>
      </c>
    </row>
    <row r="7398" spans="1:18" ht="211" x14ac:dyDescent="0.2">
      <c r="A7398" s="255">
        <f t="shared" si="237"/>
        <v>83</v>
      </c>
      <c r="B7398" s="291" t="s">
        <v>333</v>
      </c>
      <c r="C7398" s="292">
        <v>6</v>
      </c>
      <c r="D7398" s="292">
        <v>2</v>
      </c>
      <c r="E7398" s="293" t="s">
        <v>613</v>
      </c>
      <c r="F7398" s="292" t="s">
        <v>241</v>
      </c>
      <c r="G7398" s="294">
        <v>44417</v>
      </c>
      <c r="H7398" s="287" t="s">
        <v>28598</v>
      </c>
      <c r="I7398" s="295">
        <v>7128</v>
      </c>
      <c r="J7398" s="296"/>
      <c r="K7398" s="297" t="s">
        <v>22957</v>
      </c>
      <c r="L7398" s="297" t="s">
        <v>22958</v>
      </c>
      <c r="M7398" s="288" t="s">
        <v>9124</v>
      </c>
      <c r="N7398" s="289"/>
      <c r="O7398" s="283"/>
      <c r="P7398" s="262">
        <v>1.5509259259259261E-3</v>
      </c>
      <c r="Q7398">
        <v>44417.688194444447</v>
      </c>
      <c r="R7398" t="str">
        <f t="shared" si="236"/>
        <v>#01</v>
      </c>
    </row>
    <row r="7399" spans="1:18" ht="116" x14ac:dyDescent="0.2">
      <c r="A7399" s="255">
        <f t="shared" si="237"/>
        <v>72</v>
      </c>
      <c r="B7399" s="291" t="s">
        <v>333</v>
      </c>
      <c r="C7399" s="292">
        <v>6</v>
      </c>
      <c r="D7399" s="292">
        <v>3</v>
      </c>
      <c r="E7399" s="293" t="s">
        <v>613</v>
      </c>
      <c r="F7399" s="292" t="s">
        <v>241</v>
      </c>
      <c r="G7399" s="294">
        <v>44417</v>
      </c>
      <c r="H7399" s="287" t="s">
        <v>28598</v>
      </c>
      <c r="I7399" s="295">
        <v>7129</v>
      </c>
      <c r="J7399" s="296"/>
      <c r="K7399" s="297" t="s">
        <v>22959</v>
      </c>
      <c r="L7399" s="297" t="s">
        <v>22960</v>
      </c>
      <c r="M7399" s="288" t="s">
        <v>9125</v>
      </c>
      <c r="N7399" s="289"/>
      <c r="O7399" s="283"/>
      <c r="P7399" s="262">
        <v>7.5231481481481471E-4</v>
      </c>
      <c r="Q7399">
        <v>44417.689768518518</v>
      </c>
      <c r="R7399" t="str">
        <f t="shared" si="236"/>
        <v>#01</v>
      </c>
    </row>
    <row r="7400" spans="1:18" ht="154" x14ac:dyDescent="0.2">
      <c r="A7400" s="255">
        <f t="shared" si="237"/>
        <v>119</v>
      </c>
      <c r="B7400" s="291" t="s">
        <v>333</v>
      </c>
      <c r="C7400" s="292">
        <v>6</v>
      </c>
      <c r="D7400" s="292">
        <v>4</v>
      </c>
      <c r="E7400" s="293" t="s">
        <v>613</v>
      </c>
      <c r="F7400" s="292" t="s">
        <v>241</v>
      </c>
      <c r="G7400" s="294">
        <v>44417</v>
      </c>
      <c r="H7400" s="287" t="s">
        <v>28598</v>
      </c>
      <c r="I7400" s="295">
        <v>7130</v>
      </c>
      <c r="J7400" s="296"/>
      <c r="K7400" s="297" t="s">
        <v>22961</v>
      </c>
      <c r="L7400" s="297" t="s">
        <v>22962</v>
      </c>
      <c r="M7400" s="288" t="s">
        <v>9126</v>
      </c>
      <c r="N7400" s="289"/>
      <c r="O7400" s="283"/>
      <c r="P7400" s="262">
        <v>1.7708333333333332E-3</v>
      </c>
      <c r="Q7400">
        <v>44417.690532407411</v>
      </c>
      <c r="R7400" t="str">
        <f t="shared" si="236"/>
        <v>#01</v>
      </c>
    </row>
    <row r="7401" spans="1:18" ht="173" x14ac:dyDescent="0.2">
      <c r="A7401" s="255">
        <f t="shared" si="237"/>
        <v>148</v>
      </c>
      <c r="B7401" s="291" t="s">
        <v>333</v>
      </c>
      <c r="C7401" s="292">
        <v>6</v>
      </c>
      <c r="D7401" s="292">
        <v>5</v>
      </c>
      <c r="E7401" s="293" t="s">
        <v>613</v>
      </c>
      <c r="F7401" s="292" t="s">
        <v>241</v>
      </c>
      <c r="G7401" s="294">
        <v>44417</v>
      </c>
      <c r="H7401" s="287" t="s">
        <v>28598</v>
      </c>
      <c r="I7401" s="295">
        <v>7131</v>
      </c>
      <c r="J7401" s="296"/>
      <c r="K7401" s="297" t="s">
        <v>26952</v>
      </c>
      <c r="L7401" s="297" t="s">
        <v>26953</v>
      </c>
      <c r="M7401" s="288" t="s">
        <v>9127</v>
      </c>
      <c r="N7401" s="289"/>
      <c r="O7401" s="283"/>
      <c r="P7401" s="262">
        <v>8.7962962962962962E-4</v>
      </c>
      <c r="Q7401">
        <v>44417.692314814813</v>
      </c>
      <c r="R7401" t="str">
        <f t="shared" si="236"/>
        <v>#01</v>
      </c>
    </row>
    <row r="7402" spans="1:18" ht="192" x14ac:dyDescent="0.2">
      <c r="A7402" s="255">
        <f t="shared" si="237"/>
        <v>130</v>
      </c>
      <c r="B7402" s="291" t="s">
        <v>333</v>
      </c>
      <c r="C7402" s="292">
        <v>6</v>
      </c>
      <c r="D7402" s="292">
        <v>6</v>
      </c>
      <c r="E7402" s="293" t="s">
        <v>613</v>
      </c>
      <c r="F7402" s="292" t="s">
        <v>241</v>
      </c>
      <c r="G7402" s="294">
        <v>44417</v>
      </c>
      <c r="H7402" s="287" t="s">
        <v>28598</v>
      </c>
      <c r="I7402" s="295">
        <v>7132</v>
      </c>
      <c r="J7402" s="296"/>
      <c r="K7402" s="297" t="s">
        <v>22963</v>
      </c>
      <c r="L7402" s="297" t="s">
        <v>22964</v>
      </c>
      <c r="M7402" s="288" t="s">
        <v>9128</v>
      </c>
      <c r="N7402" s="289"/>
      <c r="O7402" s="283"/>
      <c r="P7402" s="262">
        <v>6.4814814814814813E-4</v>
      </c>
      <c r="Q7402">
        <v>44417.69321759259</v>
      </c>
      <c r="R7402" t="str">
        <f t="shared" si="236"/>
        <v>#01</v>
      </c>
    </row>
    <row r="7403" spans="1:18" ht="154" x14ac:dyDescent="0.2">
      <c r="A7403" s="255">
        <f t="shared" si="237"/>
        <v>80</v>
      </c>
      <c r="B7403" s="291" t="s">
        <v>333</v>
      </c>
      <c r="C7403" s="292">
        <v>6</v>
      </c>
      <c r="D7403" s="292">
        <v>7</v>
      </c>
      <c r="E7403" s="293" t="s">
        <v>613</v>
      </c>
      <c r="F7403" s="292" t="s">
        <v>241</v>
      </c>
      <c r="G7403" s="294">
        <v>44417</v>
      </c>
      <c r="H7403" s="287" t="s">
        <v>28598</v>
      </c>
      <c r="I7403" s="295">
        <v>7133</v>
      </c>
      <c r="J7403" s="296"/>
      <c r="K7403" s="297" t="s">
        <v>22965</v>
      </c>
      <c r="L7403" s="297" t="s">
        <v>22966</v>
      </c>
      <c r="M7403" s="288" t="s">
        <v>9129</v>
      </c>
      <c r="N7403" s="289"/>
      <c r="O7403" s="283"/>
      <c r="P7403" s="262">
        <v>7.6388888888888893E-4</v>
      </c>
      <c r="Q7403">
        <v>44417.693888888891</v>
      </c>
      <c r="R7403" t="str">
        <f t="shared" si="236"/>
        <v>#01</v>
      </c>
    </row>
    <row r="7404" spans="1:18" ht="154" x14ac:dyDescent="0.2">
      <c r="A7404" s="255">
        <f t="shared" si="237"/>
        <v>124</v>
      </c>
      <c r="B7404" s="291" t="s">
        <v>333</v>
      </c>
      <c r="C7404" s="292">
        <v>6</v>
      </c>
      <c r="D7404" s="292">
        <v>8</v>
      </c>
      <c r="E7404" s="293" t="s">
        <v>613</v>
      </c>
      <c r="F7404" s="292" t="s">
        <v>241</v>
      </c>
      <c r="G7404" s="294">
        <v>44426</v>
      </c>
      <c r="H7404" s="287" t="s">
        <v>28598</v>
      </c>
      <c r="I7404" s="295">
        <v>7134</v>
      </c>
      <c r="J7404" s="296"/>
      <c r="K7404" s="297" t="s">
        <v>22967</v>
      </c>
      <c r="L7404" s="297" t="s">
        <v>22968</v>
      </c>
      <c r="M7404" s="288" t="s">
        <v>9130</v>
      </c>
      <c r="N7404" s="289"/>
      <c r="O7404" s="283"/>
      <c r="P7404" s="262">
        <v>1.4351851851851854E-3</v>
      </c>
      <c r="Q7404">
        <v>44426.866608796299</v>
      </c>
      <c r="R7404" t="str">
        <f t="shared" si="236"/>
        <v>#01</v>
      </c>
    </row>
    <row r="7405" spans="1:18" ht="135" x14ac:dyDescent="0.2">
      <c r="A7405" s="255">
        <f t="shared" si="237"/>
        <v>70</v>
      </c>
      <c r="B7405" s="291" t="s">
        <v>333</v>
      </c>
      <c r="C7405" s="292">
        <v>6</v>
      </c>
      <c r="D7405" s="292">
        <v>9</v>
      </c>
      <c r="E7405" s="293" t="s">
        <v>613</v>
      </c>
      <c r="F7405" s="292" t="s">
        <v>241</v>
      </c>
      <c r="G7405" s="294">
        <v>44417</v>
      </c>
      <c r="H7405" s="287" t="s">
        <v>28598</v>
      </c>
      <c r="I7405" s="295">
        <v>7135</v>
      </c>
      <c r="J7405" s="296"/>
      <c r="K7405" s="297" t="s">
        <v>22969</v>
      </c>
      <c r="L7405" s="297" t="s">
        <v>22970</v>
      </c>
      <c r="M7405" s="288" t="s">
        <v>9131</v>
      </c>
      <c r="N7405" s="298"/>
      <c r="O7405" s="283"/>
      <c r="P7405" s="262">
        <v>5.3240740740740744E-4</v>
      </c>
      <c r="Q7405">
        <v>44417.695127314815</v>
      </c>
      <c r="R7405" t="str">
        <f t="shared" si="236"/>
        <v>#01</v>
      </c>
    </row>
    <row r="7406" spans="1:18" ht="209" x14ac:dyDescent="0.2">
      <c r="A7406" s="255">
        <f t="shared" si="237"/>
        <v>102</v>
      </c>
      <c r="B7406" s="291" t="s">
        <v>333</v>
      </c>
      <c r="C7406" s="292">
        <v>6</v>
      </c>
      <c r="D7406" s="292">
        <v>9</v>
      </c>
      <c r="E7406" s="293" t="s">
        <v>613</v>
      </c>
      <c r="F7406" s="292" t="s">
        <v>241</v>
      </c>
      <c r="G7406" s="294">
        <v>44417</v>
      </c>
      <c r="H7406" s="287" t="s">
        <v>28598</v>
      </c>
      <c r="I7406" s="295">
        <v>7136</v>
      </c>
      <c r="J7406" s="296"/>
      <c r="K7406" s="297" t="s">
        <v>9132</v>
      </c>
      <c r="L7406" s="297" t="s">
        <v>9133</v>
      </c>
      <c r="M7406" s="288" t="s">
        <v>9134</v>
      </c>
      <c r="N7406" s="298"/>
      <c r="O7406" s="283"/>
      <c r="P7406" s="262">
        <v>6.3657407407407402E-4</v>
      </c>
      <c r="Q7406">
        <v>44417.695671296293</v>
      </c>
      <c r="R7406" t="str">
        <f t="shared" si="236"/>
        <v>#01</v>
      </c>
    </row>
    <row r="7407" spans="1:18" ht="135" x14ac:dyDescent="0.2">
      <c r="A7407" s="255">
        <f t="shared" si="237"/>
        <v>71</v>
      </c>
      <c r="B7407" s="291" t="s">
        <v>333</v>
      </c>
      <c r="C7407" s="292">
        <v>6</v>
      </c>
      <c r="D7407" s="292">
        <v>10</v>
      </c>
      <c r="E7407" s="293" t="s">
        <v>613</v>
      </c>
      <c r="F7407" s="292" t="s">
        <v>241</v>
      </c>
      <c r="G7407" s="294">
        <v>44426</v>
      </c>
      <c r="H7407" s="287" t="s">
        <v>28598</v>
      </c>
      <c r="I7407" s="295">
        <v>7137</v>
      </c>
      <c r="J7407" s="296"/>
      <c r="K7407" s="297" t="s">
        <v>26950</v>
      </c>
      <c r="L7407" s="297" t="s">
        <v>26951</v>
      </c>
      <c r="M7407" s="288" t="s">
        <v>9135</v>
      </c>
      <c r="N7407" s="289"/>
      <c r="O7407" s="283"/>
      <c r="P7407" s="262">
        <v>1.0185185185185186E-3</v>
      </c>
      <c r="Q7407">
        <v>44426.868067129632</v>
      </c>
      <c r="R7407" t="str">
        <f t="shared" si="236"/>
        <v>#01</v>
      </c>
    </row>
    <row r="7408" spans="1:18" ht="211" x14ac:dyDescent="0.2">
      <c r="A7408" s="255">
        <f t="shared" si="237"/>
        <v>98</v>
      </c>
      <c r="B7408" s="291" t="s">
        <v>333</v>
      </c>
      <c r="C7408" s="292">
        <v>6</v>
      </c>
      <c r="D7408" s="292">
        <v>11</v>
      </c>
      <c r="E7408" s="293" t="s">
        <v>613</v>
      </c>
      <c r="F7408" s="292" t="s">
        <v>241</v>
      </c>
      <c r="G7408" s="294">
        <v>44426</v>
      </c>
      <c r="H7408" s="287" t="s">
        <v>28598</v>
      </c>
      <c r="I7408" s="295">
        <v>7138</v>
      </c>
      <c r="J7408" s="296"/>
      <c r="K7408" s="297" t="s">
        <v>22971</v>
      </c>
      <c r="L7408" s="297" t="s">
        <v>22972</v>
      </c>
      <c r="M7408" s="288" t="s">
        <v>9136</v>
      </c>
      <c r="N7408" s="289"/>
      <c r="O7408" s="283"/>
      <c r="P7408" s="262">
        <v>1.6435185185185183E-3</v>
      </c>
      <c r="Q7408">
        <v>44426.869108796294</v>
      </c>
      <c r="R7408" t="str">
        <f t="shared" si="236"/>
        <v>#01</v>
      </c>
    </row>
    <row r="7409" spans="1:20" ht="173" x14ac:dyDescent="0.2">
      <c r="A7409" s="255">
        <f t="shared" si="237"/>
        <v>107</v>
      </c>
      <c r="B7409" s="291" t="s">
        <v>333</v>
      </c>
      <c r="C7409" s="292">
        <v>6</v>
      </c>
      <c r="D7409" s="292">
        <v>12</v>
      </c>
      <c r="E7409" s="293" t="s">
        <v>613</v>
      </c>
      <c r="F7409" s="292" t="s">
        <v>241</v>
      </c>
      <c r="G7409" s="294">
        <v>44417</v>
      </c>
      <c r="H7409" s="287" t="s">
        <v>28598</v>
      </c>
      <c r="I7409" s="295">
        <v>7139</v>
      </c>
      <c r="J7409" s="296"/>
      <c r="K7409" s="297" t="s">
        <v>22973</v>
      </c>
      <c r="L7409" s="297" t="s">
        <v>22974</v>
      </c>
      <c r="M7409" s="288" t="s">
        <v>9137</v>
      </c>
      <c r="N7409" s="298"/>
      <c r="O7409" s="283"/>
      <c r="P7409" s="262">
        <v>7.291666666666667E-4</v>
      </c>
      <c r="Q7409">
        <v>44417.697523148148</v>
      </c>
      <c r="R7409" t="str">
        <f t="shared" si="236"/>
        <v>#01</v>
      </c>
    </row>
    <row r="7410" spans="1:20" ht="171" x14ac:dyDescent="0.2">
      <c r="A7410" s="255">
        <f t="shared" si="237"/>
        <v>127</v>
      </c>
      <c r="B7410" s="291" t="s">
        <v>333</v>
      </c>
      <c r="C7410" s="292">
        <v>6</v>
      </c>
      <c r="D7410" s="292">
        <v>12</v>
      </c>
      <c r="E7410" s="293" t="s">
        <v>613</v>
      </c>
      <c r="F7410" s="292" t="s">
        <v>241</v>
      </c>
      <c r="G7410" s="294">
        <v>44417</v>
      </c>
      <c r="H7410" s="287" t="s">
        <v>28598</v>
      </c>
      <c r="I7410" s="295">
        <v>7140</v>
      </c>
      <c r="J7410" s="296"/>
      <c r="K7410" s="297" t="s">
        <v>9138</v>
      </c>
      <c r="L7410" s="297" t="s">
        <v>9139</v>
      </c>
      <c r="M7410" s="288" t="s">
        <v>9140</v>
      </c>
      <c r="N7410" s="298"/>
      <c r="O7410" s="283"/>
      <c r="P7410" s="262">
        <v>3.9351851851851852E-4</v>
      </c>
      <c r="Q7410">
        <v>44417.698287037034</v>
      </c>
      <c r="R7410" t="str">
        <f t="shared" si="236"/>
        <v>#01</v>
      </c>
    </row>
    <row r="7411" spans="1:20" ht="154" x14ac:dyDescent="0.2">
      <c r="A7411" s="255">
        <f t="shared" si="237"/>
        <v>129</v>
      </c>
      <c r="B7411" s="291" t="s">
        <v>333</v>
      </c>
      <c r="C7411" s="292">
        <v>6</v>
      </c>
      <c r="D7411" s="292">
        <v>13</v>
      </c>
      <c r="E7411" s="293" t="s">
        <v>613</v>
      </c>
      <c r="F7411" s="292" t="s">
        <v>241</v>
      </c>
      <c r="G7411" s="294">
        <v>44426</v>
      </c>
      <c r="H7411" s="287" t="s">
        <v>28598</v>
      </c>
      <c r="I7411" s="295">
        <v>7141</v>
      </c>
      <c r="J7411" s="296"/>
      <c r="K7411" s="297" t="s">
        <v>22975</v>
      </c>
      <c r="L7411" s="297" t="s">
        <v>22976</v>
      </c>
      <c r="M7411" s="288" t="s">
        <v>9141</v>
      </c>
      <c r="N7411" s="289"/>
      <c r="O7411" s="283"/>
      <c r="P7411" s="262">
        <v>1.1458333333333333E-3</v>
      </c>
      <c r="Q7411">
        <v>44426.870787037034</v>
      </c>
      <c r="R7411" t="str">
        <f t="shared" si="236"/>
        <v>#01</v>
      </c>
    </row>
    <row r="7412" spans="1:20" ht="192" x14ac:dyDescent="0.2">
      <c r="A7412" s="255">
        <f t="shared" si="237"/>
        <v>134</v>
      </c>
      <c r="B7412" s="291" t="s">
        <v>333</v>
      </c>
      <c r="C7412" s="292">
        <v>6</v>
      </c>
      <c r="D7412" s="292">
        <v>14</v>
      </c>
      <c r="E7412" s="293" t="s">
        <v>613</v>
      </c>
      <c r="F7412" s="292" t="s">
        <v>241</v>
      </c>
      <c r="G7412" s="294">
        <v>44417</v>
      </c>
      <c r="H7412" s="287" t="s">
        <v>28598</v>
      </c>
      <c r="I7412" s="295">
        <v>7142</v>
      </c>
      <c r="J7412" s="296"/>
      <c r="K7412" s="297" t="s">
        <v>22977</v>
      </c>
      <c r="L7412" s="297" t="s">
        <v>22978</v>
      </c>
      <c r="M7412" s="288" t="s">
        <v>9142</v>
      </c>
      <c r="N7412" s="289"/>
      <c r="O7412" s="283"/>
      <c r="P7412" s="262">
        <v>7.291666666666667E-4</v>
      </c>
      <c r="Q7412">
        <v>44417.699340277781</v>
      </c>
      <c r="R7412" t="str">
        <f t="shared" si="236"/>
        <v>#01</v>
      </c>
    </row>
    <row r="7413" spans="1:20" ht="116" x14ac:dyDescent="0.2">
      <c r="A7413" s="255">
        <f t="shared" si="237"/>
        <v>81</v>
      </c>
      <c r="B7413" s="291" t="s">
        <v>333</v>
      </c>
      <c r="C7413" s="292">
        <v>6</v>
      </c>
      <c r="D7413" s="292">
        <v>15</v>
      </c>
      <c r="E7413" s="293" t="s">
        <v>613</v>
      </c>
      <c r="F7413" s="292" t="s">
        <v>241</v>
      </c>
      <c r="G7413" s="294">
        <v>44417</v>
      </c>
      <c r="H7413" s="287" t="s">
        <v>28598</v>
      </c>
      <c r="I7413" s="295">
        <v>7143</v>
      </c>
      <c r="J7413" s="296"/>
      <c r="K7413" s="297" t="s">
        <v>22979</v>
      </c>
      <c r="L7413" s="297" t="s">
        <v>22980</v>
      </c>
      <c r="M7413" s="288" t="s">
        <v>9143</v>
      </c>
      <c r="N7413" s="289"/>
      <c r="O7413" s="283"/>
      <c r="P7413" s="262">
        <v>5.4398148148148144E-4</v>
      </c>
      <c r="Q7413">
        <v>44417.700104166666</v>
      </c>
      <c r="R7413" t="str">
        <f t="shared" si="236"/>
        <v>#01</v>
      </c>
    </row>
    <row r="7414" spans="1:20" ht="135" x14ac:dyDescent="0.2">
      <c r="A7414" s="255">
        <f t="shared" si="237"/>
        <v>47</v>
      </c>
      <c r="B7414" s="291" t="s">
        <v>333</v>
      </c>
      <c r="C7414" s="292">
        <v>6</v>
      </c>
      <c r="D7414" s="292">
        <v>16</v>
      </c>
      <c r="E7414" s="293" t="s">
        <v>613</v>
      </c>
      <c r="F7414" s="292" t="s">
        <v>241</v>
      </c>
      <c r="G7414" s="294">
        <v>44417</v>
      </c>
      <c r="H7414" s="287" t="s">
        <v>28598</v>
      </c>
      <c r="I7414" s="295">
        <v>7144</v>
      </c>
      <c r="J7414" s="296"/>
      <c r="K7414" s="297" t="s">
        <v>22981</v>
      </c>
      <c r="L7414" s="297" t="s">
        <v>22982</v>
      </c>
      <c r="M7414" s="288" t="s">
        <v>9144</v>
      </c>
      <c r="N7414" s="298"/>
      <c r="O7414" s="283"/>
      <c r="P7414" s="262">
        <v>7.291666666666667E-4</v>
      </c>
      <c r="Q7414">
        <v>44417.700659722221</v>
      </c>
      <c r="R7414" t="str">
        <f t="shared" si="236"/>
        <v>#01</v>
      </c>
    </row>
    <row r="7415" spans="1:20" ht="114" x14ac:dyDescent="0.2">
      <c r="A7415" s="255">
        <f t="shared" si="237"/>
        <v>75</v>
      </c>
      <c r="B7415" s="291" t="s">
        <v>333</v>
      </c>
      <c r="C7415" s="292">
        <v>6</v>
      </c>
      <c r="D7415" s="292">
        <v>16</v>
      </c>
      <c r="E7415" s="293" t="s">
        <v>613</v>
      </c>
      <c r="F7415" s="292" t="s">
        <v>241</v>
      </c>
      <c r="G7415" s="294">
        <v>44417</v>
      </c>
      <c r="H7415" s="287" t="s">
        <v>28598</v>
      </c>
      <c r="I7415" s="295">
        <v>7145</v>
      </c>
      <c r="J7415" s="296"/>
      <c r="K7415" s="297" t="s">
        <v>9145</v>
      </c>
      <c r="L7415" s="297" t="s">
        <v>9146</v>
      </c>
      <c r="M7415" s="288" t="s">
        <v>9147</v>
      </c>
      <c r="N7415" s="298"/>
      <c r="O7415" s="283"/>
      <c r="P7415" s="262">
        <v>6.134259259259259E-4</v>
      </c>
      <c r="Q7415">
        <v>44417.70140046296</v>
      </c>
      <c r="R7415" t="str">
        <f t="shared" si="236"/>
        <v>#01</v>
      </c>
    </row>
    <row r="7416" spans="1:20" ht="211" x14ac:dyDescent="0.2">
      <c r="A7416" s="255">
        <f t="shared" si="237"/>
        <v>94</v>
      </c>
      <c r="B7416" s="291" t="s">
        <v>333</v>
      </c>
      <c r="C7416" s="292">
        <v>6</v>
      </c>
      <c r="D7416" s="292">
        <v>17</v>
      </c>
      <c r="E7416" s="293" t="s">
        <v>613</v>
      </c>
      <c r="F7416" s="292" t="s">
        <v>241</v>
      </c>
      <c r="G7416" s="294">
        <v>44417</v>
      </c>
      <c r="H7416" s="287" t="s">
        <v>28598</v>
      </c>
      <c r="I7416" s="295">
        <v>7146</v>
      </c>
      <c r="J7416" s="296"/>
      <c r="K7416" s="297" t="s">
        <v>22983</v>
      </c>
      <c r="L7416" s="297" t="s">
        <v>22984</v>
      </c>
      <c r="M7416" s="288" t="s">
        <v>9148</v>
      </c>
      <c r="N7416" s="289"/>
      <c r="O7416" s="283"/>
      <c r="P7416" s="262">
        <v>5.9027777777777778E-4</v>
      </c>
      <c r="Q7416">
        <v>44417.702048611114</v>
      </c>
      <c r="R7416" t="str">
        <f t="shared" si="236"/>
        <v>#01</v>
      </c>
    </row>
    <row r="7417" spans="1:20" ht="116" x14ac:dyDescent="0.2">
      <c r="A7417" s="255">
        <f t="shared" si="237"/>
        <v>68</v>
      </c>
      <c r="B7417" s="291" t="s">
        <v>333</v>
      </c>
      <c r="C7417" s="292">
        <v>6</v>
      </c>
      <c r="D7417" s="292">
        <v>18</v>
      </c>
      <c r="E7417" s="293" t="s">
        <v>613</v>
      </c>
      <c r="F7417" s="292" t="s">
        <v>241</v>
      </c>
      <c r="G7417" s="294">
        <v>44417</v>
      </c>
      <c r="H7417" s="287" t="s">
        <v>28598</v>
      </c>
      <c r="I7417" s="295">
        <v>7147</v>
      </c>
      <c r="J7417" s="296"/>
      <c r="K7417" s="297" t="s">
        <v>22985</v>
      </c>
      <c r="L7417" s="297" t="s">
        <v>22986</v>
      </c>
      <c r="M7417" s="288" t="s">
        <v>9149</v>
      </c>
      <c r="N7417" s="298"/>
      <c r="O7417" s="283"/>
      <c r="P7417" s="262">
        <v>7.0601851851851847E-4</v>
      </c>
      <c r="Q7417">
        <v>44417.702662037038</v>
      </c>
      <c r="R7417" t="str">
        <f t="shared" si="236"/>
        <v>#01</v>
      </c>
    </row>
    <row r="7418" spans="1:20" ht="152" x14ac:dyDescent="0.2">
      <c r="A7418" s="255">
        <f t="shared" si="237"/>
        <v>81</v>
      </c>
      <c r="B7418" s="291" t="s">
        <v>333</v>
      </c>
      <c r="C7418" s="292">
        <v>6</v>
      </c>
      <c r="D7418" s="292">
        <v>18</v>
      </c>
      <c r="E7418" s="293" t="s">
        <v>613</v>
      </c>
      <c r="F7418" s="292" t="s">
        <v>241</v>
      </c>
      <c r="G7418" s="294">
        <v>44417</v>
      </c>
      <c r="H7418" s="287" t="s">
        <v>28598</v>
      </c>
      <c r="I7418" s="295">
        <v>7148</v>
      </c>
      <c r="J7418" s="296"/>
      <c r="K7418" s="297" t="s">
        <v>9150</v>
      </c>
      <c r="L7418" s="297" t="s">
        <v>9151</v>
      </c>
      <c r="M7418" s="288" t="s">
        <v>9152</v>
      </c>
      <c r="N7418" s="298"/>
      <c r="O7418" s="283"/>
      <c r="P7418" s="262">
        <v>6.9444444444444444E-5</v>
      </c>
      <c r="Q7418">
        <v>44417.707638888889</v>
      </c>
      <c r="R7418" t="str">
        <f t="shared" ref="R7418:R7481" si="238">IF(G7418="","",F7418)</f>
        <v>#01</v>
      </c>
    </row>
    <row r="7419" spans="1:20" ht="152" x14ac:dyDescent="0.2">
      <c r="A7419" s="255">
        <f t="shared" si="237"/>
        <v>81</v>
      </c>
      <c r="B7419" s="291" t="s">
        <v>333</v>
      </c>
      <c r="C7419" s="292">
        <v>6</v>
      </c>
      <c r="D7419" s="292">
        <v>18</v>
      </c>
      <c r="E7419" s="293" t="s">
        <v>613</v>
      </c>
      <c r="F7419" s="292" t="s">
        <v>241</v>
      </c>
      <c r="G7419" s="294">
        <v>44417</v>
      </c>
      <c r="H7419" s="287" t="s">
        <v>28598</v>
      </c>
      <c r="I7419" s="295" t="s">
        <v>28623</v>
      </c>
      <c r="J7419" s="296"/>
      <c r="K7419" s="297" t="s">
        <v>9150</v>
      </c>
      <c r="L7419" s="297" t="s">
        <v>9151</v>
      </c>
      <c r="M7419" s="288" t="s">
        <v>28622</v>
      </c>
      <c r="N7419" s="298"/>
      <c r="O7419" s="283"/>
      <c r="P7419" s="262">
        <v>8.1018518518518516E-4</v>
      </c>
      <c r="Q7419">
        <v>44417.707731481481</v>
      </c>
      <c r="R7419" t="str">
        <f t="shared" si="238"/>
        <v>#01</v>
      </c>
      <c r="S7419" t="s">
        <v>28621</v>
      </c>
      <c r="T7419" t="s">
        <v>9152</v>
      </c>
    </row>
    <row r="7420" spans="1:20" ht="192" x14ac:dyDescent="0.2">
      <c r="A7420" s="255">
        <f t="shared" si="237"/>
        <v>144</v>
      </c>
      <c r="B7420" s="291" t="s">
        <v>333</v>
      </c>
      <c r="C7420" s="292">
        <v>6</v>
      </c>
      <c r="D7420" s="292">
        <v>19</v>
      </c>
      <c r="E7420" s="293" t="s">
        <v>613</v>
      </c>
      <c r="F7420" s="292" t="s">
        <v>241</v>
      </c>
      <c r="G7420" s="294">
        <v>44417</v>
      </c>
      <c r="H7420" s="287" t="s">
        <v>28598</v>
      </c>
      <c r="I7420" s="295">
        <v>7149</v>
      </c>
      <c r="J7420" s="296"/>
      <c r="K7420" s="297" t="s">
        <v>22987</v>
      </c>
      <c r="L7420" s="297" t="s">
        <v>22988</v>
      </c>
      <c r="M7420" s="288" t="s">
        <v>9153</v>
      </c>
      <c r="N7420" s="289"/>
      <c r="O7420" s="283"/>
      <c r="P7420" s="262">
        <v>1.1342592592592591E-3</v>
      </c>
      <c r="Q7420">
        <v>44417.708564814813</v>
      </c>
      <c r="R7420" t="str">
        <f t="shared" si="238"/>
        <v>#01</v>
      </c>
    </row>
    <row r="7421" spans="1:20" ht="154" x14ac:dyDescent="0.2">
      <c r="A7421" s="255">
        <f t="shared" si="237"/>
        <v>158</v>
      </c>
      <c r="B7421" s="291" t="s">
        <v>333</v>
      </c>
      <c r="C7421" s="292">
        <v>6</v>
      </c>
      <c r="D7421" s="292">
        <v>20</v>
      </c>
      <c r="E7421" s="293" t="s">
        <v>613</v>
      </c>
      <c r="F7421" s="292" t="s">
        <v>241</v>
      </c>
      <c r="G7421" s="294">
        <v>44417</v>
      </c>
      <c r="H7421" s="287" t="s">
        <v>28598</v>
      </c>
      <c r="I7421" s="295">
        <v>7150</v>
      </c>
      <c r="J7421" s="296"/>
      <c r="K7421" s="297" t="s">
        <v>22989</v>
      </c>
      <c r="L7421" s="297" t="s">
        <v>22990</v>
      </c>
      <c r="M7421" s="288" t="s">
        <v>9154</v>
      </c>
      <c r="N7421" s="289"/>
      <c r="O7421" s="283"/>
      <c r="P7421" s="262">
        <v>8.9120370370370362E-4</v>
      </c>
      <c r="Q7421">
        <v>44417.709733796299</v>
      </c>
      <c r="R7421" t="str">
        <f t="shared" si="238"/>
        <v>#01</v>
      </c>
    </row>
    <row r="7422" spans="1:20" ht="135" x14ac:dyDescent="0.2">
      <c r="A7422" s="255">
        <f t="shared" si="237"/>
        <v>155</v>
      </c>
      <c r="B7422" s="291" t="s">
        <v>333</v>
      </c>
      <c r="C7422" s="292">
        <v>6</v>
      </c>
      <c r="D7422" s="292">
        <v>21</v>
      </c>
      <c r="E7422" s="293" t="s">
        <v>613</v>
      </c>
      <c r="F7422" s="292" t="s">
        <v>241</v>
      </c>
      <c r="G7422" s="294">
        <v>44417</v>
      </c>
      <c r="H7422" s="287" t="s">
        <v>28598</v>
      </c>
      <c r="I7422" s="295">
        <v>7151</v>
      </c>
      <c r="J7422" s="296"/>
      <c r="K7422" s="297" t="s">
        <v>26948</v>
      </c>
      <c r="L7422" s="297" t="s">
        <v>26949</v>
      </c>
      <c r="M7422" s="288" t="s">
        <v>9155</v>
      </c>
      <c r="N7422" s="289"/>
      <c r="O7422" s="283"/>
      <c r="P7422" s="262">
        <v>5.2083333333333333E-4</v>
      </c>
      <c r="Q7422">
        <v>44417.710648148146</v>
      </c>
      <c r="R7422" t="str">
        <f t="shared" si="238"/>
        <v>#01</v>
      </c>
    </row>
    <row r="7423" spans="1:20" ht="112" x14ac:dyDescent="0.2">
      <c r="A7423" s="255">
        <f t="shared" si="237"/>
        <v>113</v>
      </c>
      <c r="B7423" s="291" t="s">
        <v>333</v>
      </c>
      <c r="C7423" s="292">
        <v>6</v>
      </c>
      <c r="D7423" s="292">
        <v>22</v>
      </c>
      <c r="E7423" s="293" t="s">
        <v>613</v>
      </c>
      <c r="F7423" s="292" t="s">
        <v>241</v>
      </c>
      <c r="G7423" s="294">
        <v>44417</v>
      </c>
      <c r="H7423" s="287" t="s">
        <v>28598</v>
      </c>
      <c r="I7423" s="295">
        <v>7152</v>
      </c>
      <c r="J7423" s="296"/>
      <c r="K7423" s="297" t="s">
        <v>22991</v>
      </c>
      <c r="L7423" s="297" t="s">
        <v>22992</v>
      </c>
      <c r="M7423" s="288" t="s">
        <v>9156</v>
      </c>
      <c r="N7423" s="289"/>
      <c r="O7423" s="283"/>
      <c r="P7423" s="262">
        <v>2.6620370370370372E-4</v>
      </c>
      <c r="Q7423">
        <v>44417.711192129631</v>
      </c>
      <c r="R7423" t="str">
        <f t="shared" si="238"/>
        <v>#01</v>
      </c>
    </row>
    <row r="7424" spans="1:20" ht="173" x14ac:dyDescent="0.2">
      <c r="A7424" s="255">
        <f t="shared" si="237"/>
        <v>99</v>
      </c>
      <c r="B7424" s="291" t="s">
        <v>333</v>
      </c>
      <c r="C7424" s="292">
        <v>6</v>
      </c>
      <c r="D7424" s="292">
        <v>23</v>
      </c>
      <c r="E7424" s="293" t="s">
        <v>613</v>
      </c>
      <c r="F7424" s="292" t="s">
        <v>241</v>
      </c>
      <c r="G7424" s="294">
        <v>44417</v>
      </c>
      <c r="H7424" s="287" t="s">
        <v>28598</v>
      </c>
      <c r="I7424" s="295">
        <v>7153</v>
      </c>
      <c r="J7424" s="296"/>
      <c r="K7424" s="297" t="s">
        <v>22993</v>
      </c>
      <c r="L7424" s="297" t="s">
        <v>22994</v>
      </c>
      <c r="M7424" s="288" t="s">
        <v>9157</v>
      </c>
      <c r="N7424" s="289"/>
      <c r="O7424" s="283"/>
      <c r="P7424" s="262">
        <v>1.2037037037037038E-3</v>
      </c>
      <c r="Q7424">
        <v>44417.711481481485</v>
      </c>
      <c r="R7424" t="str">
        <f t="shared" si="238"/>
        <v>#01</v>
      </c>
    </row>
    <row r="7425" spans="1:18" ht="97" x14ac:dyDescent="0.2">
      <c r="A7425" s="255">
        <f t="shared" si="237"/>
        <v>108</v>
      </c>
      <c r="B7425" s="291" t="s">
        <v>333</v>
      </c>
      <c r="C7425" s="292">
        <v>6</v>
      </c>
      <c r="D7425" s="292">
        <v>24</v>
      </c>
      <c r="E7425" s="293" t="s">
        <v>613</v>
      </c>
      <c r="F7425" s="292" t="s">
        <v>241</v>
      </c>
      <c r="G7425" s="294">
        <v>44421</v>
      </c>
      <c r="H7425" s="287" t="s">
        <v>28598</v>
      </c>
      <c r="I7425" s="295">
        <v>7154</v>
      </c>
      <c r="J7425" s="296"/>
      <c r="K7425" s="297" t="s">
        <v>22995</v>
      </c>
      <c r="L7425" s="297" t="s">
        <v>22996</v>
      </c>
      <c r="M7425" s="288" t="s">
        <v>9158</v>
      </c>
      <c r="N7425" s="289"/>
      <c r="O7425" s="283"/>
      <c r="P7425" s="262">
        <v>3.4722222222222222E-5</v>
      </c>
      <c r="Q7425">
        <v>44421.816111111111</v>
      </c>
      <c r="R7425" t="str">
        <f t="shared" si="238"/>
        <v>#01</v>
      </c>
    </row>
    <row r="7426" spans="1:18" ht="76" x14ac:dyDescent="0.2">
      <c r="A7426" s="255">
        <f t="shared" si="237"/>
        <v>30</v>
      </c>
      <c r="B7426" s="256" t="s">
        <v>334</v>
      </c>
      <c r="C7426" s="257">
        <v>1</v>
      </c>
      <c r="D7426" s="257" t="s">
        <v>234</v>
      </c>
      <c r="E7426" s="258" t="s">
        <v>614</v>
      </c>
      <c r="F7426" s="257" t="s">
        <v>241</v>
      </c>
      <c r="G7426" s="282">
        <v>44443</v>
      </c>
      <c r="H7426" s="257" t="s">
        <v>28918</v>
      </c>
      <c r="I7426" s="259">
        <v>7155</v>
      </c>
      <c r="J7426" s="279"/>
      <c r="K7426" s="277" t="s">
        <v>9159</v>
      </c>
      <c r="L7426" s="277" t="s">
        <v>9160</v>
      </c>
      <c r="M7426" s="310" t="s">
        <v>9161</v>
      </c>
      <c r="N7426" s="311"/>
      <c r="O7426" s="283"/>
      <c r="P7426" s="262">
        <v>7.291666666666667E-4</v>
      </c>
      <c r="Q7426">
        <v>44443.560729166667</v>
      </c>
      <c r="R7426" t="str">
        <f t="shared" si="238"/>
        <v>#01</v>
      </c>
    </row>
    <row r="7427" spans="1:18" ht="230" x14ac:dyDescent="0.2">
      <c r="A7427" s="255">
        <f t="shared" si="237"/>
        <v>136</v>
      </c>
      <c r="B7427" s="291" t="s">
        <v>334</v>
      </c>
      <c r="C7427" s="292">
        <v>1</v>
      </c>
      <c r="D7427" s="292">
        <v>1</v>
      </c>
      <c r="E7427" s="293" t="s">
        <v>614</v>
      </c>
      <c r="F7427" s="292" t="s">
        <v>241</v>
      </c>
      <c r="G7427" s="294">
        <v>44450</v>
      </c>
      <c r="H7427" s="287" t="s">
        <v>28918</v>
      </c>
      <c r="I7427" s="295">
        <v>7156</v>
      </c>
      <c r="J7427" s="296"/>
      <c r="K7427" s="297" t="s">
        <v>26946</v>
      </c>
      <c r="L7427" s="297" t="s">
        <v>26947</v>
      </c>
      <c r="M7427" s="288" t="s">
        <v>9162</v>
      </c>
      <c r="N7427" s="289"/>
      <c r="O7427" s="283"/>
      <c r="P7427" s="262">
        <v>2.1296296296296298E-3</v>
      </c>
      <c r="Q7427">
        <v>44450.472719907404</v>
      </c>
      <c r="R7427" t="str">
        <f t="shared" si="238"/>
        <v>#01</v>
      </c>
    </row>
    <row r="7428" spans="1:18" ht="135" x14ac:dyDescent="0.2">
      <c r="A7428" s="255">
        <f t="shared" si="237"/>
        <v>77</v>
      </c>
      <c r="B7428" s="291" t="s">
        <v>334</v>
      </c>
      <c r="C7428" s="292">
        <v>1</v>
      </c>
      <c r="D7428" s="292">
        <v>2</v>
      </c>
      <c r="E7428" s="293" t="s">
        <v>614</v>
      </c>
      <c r="F7428" s="292" t="s">
        <v>241</v>
      </c>
      <c r="G7428" s="294">
        <v>44442</v>
      </c>
      <c r="H7428" s="287" t="s">
        <v>28918</v>
      </c>
      <c r="I7428" s="295">
        <v>7157</v>
      </c>
      <c r="J7428" s="296"/>
      <c r="K7428" s="297" t="s">
        <v>22997</v>
      </c>
      <c r="L7428" s="297" t="s">
        <v>21997</v>
      </c>
      <c r="M7428" s="288" t="s">
        <v>9163</v>
      </c>
      <c r="N7428" s="289"/>
      <c r="O7428" s="283"/>
      <c r="P7428" s="262">
        <v>1.261574074074074E-3</v>
      </c>
      <c r="Q7428">
        <v>44442.444861111115</v>
      </c>
      <c r="R7428" t="str">
        <f t="shared" si="238"/>
        <v>#01</v>
      </c>
    </row>
    <row r="7429" spans="1:18" ht="97" x14ac:dyDescent="0.2">
      <c r="A7429" s="255">
        <f t="shared" si="237"/>
        <v>44</v>
      </c>
      <c r="B7429" s="291" t="s">
        <v>334</v>
      </c>
      <c r="C7429" s="292">
        <v>1</v>
      </c>
      <c r="D7429" s="292">
        <v>3</v>
      </c>
      <c r="E7429" s="293" t="s">
        <v>614</v>
      </c>
      <c r="F7429" s="292" t="s">
        <v>241</v>
      </c>
      <c r="G7429" s="294">
        <v>44442</v>
      </c>
      <c r="H7429" s="287" t="s">
        <v>28918</v>
      </c>
      <c r="I7429" s="295">
        <v>7158</v>
      </c>
      <c r="J7429" s="296"/>
      <c r="K7429" s="297" t="s">
        <v>26944</v>
      </c>
      <c r="L7429" s="297" t="s">
        <v>26945</v>
      </c>
      <c r="M7429" s="288" t="s">
        <v>9164</v>
      </c>
      <c r="N7429" s="289"/>
      <c r="O7429" s="283"/>
      <c r="P7429" s="262">
        <v>6.7129629629629625E-4</v>
      </c>
      <c r="Q7429">
        <v>44442.446134259262</v>
      </c>
      <c r="R7429" t="str">
        <f t="shared" si="238"/>
        <v>#01</v>
      </c>
    </row>
    <row r="7430" spans="1:18" ht="78" x14ac:dyDescent="0.2">
      <c r="A7430" s="255">
        <f t="shared" si="237"/>
        <v>86</v>
      </c>
      <c r="B7430" s="291" t="s">
        <v>334</v>
      </c>
      <c r="C7430" s="292">
        <v>1</v>
      </c>
      <c r="D7430" s="292">
        <v>4</v>
      </c>
      <c r="E7430" s="293" t="s">
        <v>614</v>
      </c>
      <c r="F7430" s="292" t="s">
        <v>241</v>
      </c>
      <c r="G7430" s="294">
        <v>44442</v>
      </c>
      <c r="H7430" s="287" t="s">
        <v>28918</v>
      </c>
      <c r="I7430" s="295">
        <v>7159</v>
      </c>
      <c r="J7430" s="296"/>
      <c r="K7430" s="297" t="s">
        <v>22998</v>
      </c>
      <c r="L7430" s="297" t="s">
        <v>22999</v>
      </c>
      <c r="M7430" s="288" t="s">
        <v>9165</v>
      </c>
      <c r="N7430" s="289"/>
      <c r="O7430" s="283"/>
      <c r="P7430" s="262">
        <v>1.5624999999999999E-3</v>
      </c>
      <c r="Q7430">
        <v>44442.446817129632</v>
      </c>
      <c r="R7430" t="str">
        <f t="shared" si="238"/>
        <v>#01</v>
      </c>
    </row>
    <row r="7431" spans="1:18" ht="97" x14ac:dyDescent="0.2">
      <c r="A7431" s="255">
        <f t="shared" si="237"/>
        <v>99</v>
      </c>
      <c r="B7431" s="291" t="s">
        <v>334</v>
      </c>
      <c r="C7431" s="292">
        <v>1</v>
      </c>
      <c r="D7431" s="292">
        <v>5</v>
      </c>
      <c r="E7431" s="293" t="s">
        <v>614</v>
      </c>
      <c r="F7431" s="292" t="s">
        <v>241</v>
      </c>
      <c r="G7431" s="294">
        <v>44442</v>
      </c>
      <c r="H7431" s="287" t="s">
        <v>28918</v>
      </c>
      <c r="I7431" s="295">
        <v>7160</v>
      </c>
      <c r="J7431" s="296"/>
      <c r="K7431" s="297" t="s">
        <v>23000</v>
      </c>
      <c r="L7431" s="297" t="s">
        <v>23001</v>
      </c>
      <c r="M7431" s="288" t="s">
        <v>9166</v>
      </c>
      <c r="N7431" s="289"/>
      <c r="O7431" s="283"/>
      <c r="P7431" s="262">
        <v>4.2824074074074075E-4</v>
      </c>
      <c r="Q7431">
        <v>44442.448391203703</v>
      </c>
      <c r="R7431" t="str">
        <f t="shared" si="238"/>
        <v>#01</v>
      </c>
    </row>
    <row r="7432" spans="1:18" ht="173" x14ac:dyDescent="0.2">
      <c r="A7432" s="255">
        <f t="shared" si="237"/>
        <v>124</v>
      </c>
      <c r="B7432" s="291" t="s">
        <v>334</v>
      </c>
      <c r="C7432" s="292">
        <v>1</v>
      </c>
      <c r="D7432" s="292">
        <v>6</v>
      </c>
      <c r="E7432" s="293" t="s">
        <v>614</v>
      </c>
      <c r="F7432" s="292" t="s">
        <v>241</v>
      </c>
      <c r="G7432" s="294">
        <v>44442</v>
      </c>
      <c r="H7432" s="287" t="s">
        <v>28918</v>
      </c>
      <c r="I7432" s="295">
        <v>7161</v>
      </c>
      <c r="J7432" s="296"/>
      <c r="K7432" s="297" t="s">
        <v>23002</v>
      </c>
      <c r="L7432" s="297" t="s">
        <v>23003</v>
      </c>
      <c r="M7432" s="288" t="s">
        <v>9167</v>
      </c>
      <c r="N7432" s="289"/>
      <c r="O7432" s="283"/>
      <c r="P7432" s="262">
        <v>1.8287037037037037E-3</v>
      </c>
      <c r="Q7432">
        <v>44442.448831018519</v>
      </c>
      <c r="R7432" t="str">
        <f t="shared" si="238"/>
        <v>#01</v>
      </c>
    </row>
    <row r="7433" spans="1:18" ht="249" x14ac:dyDescent="0.2">
      <c r="A7433" s="255">
        <f t="shared" si="237"/>
        <v>104</v>
      </c>
      <c r="B7433" s="291" t="s">
        <v>334</v>
      </c>
      <c r="C7433" s="292">
        <v>1</v>
      </c>
      <c r="D7433" s="292">
        <v>7</v>
      </c>
      <c r="E7433" s="293" t="s">
        <v>614</v>
      </c>
      <c r="F7433" s="292" t="s">
        <v>241</v>
      </c>
      <c r="G7433" s="294">
        <v>44442</v>
      </c>
      <c r="H7433" s="287" t="s">
        <v>28918</v>
      </c>
      <c r="I7433" s="295">
        <v>7162</v>
      </c>
      <c r="J7433" s="296"/>
      <c r="K7433" s="297" t="s">
        <v>23004</v>
      </c>
      <c r="L7433" s="297" t="s">
        <v>23005</v>
      </c>
      <c r="M7433" s="288" t="s">
        <v>9168</v>
      </c>
      <c r="N7433" s="298"/>
      <c r="O7433" s="283"/>
      <c r="P7433" s="262">
        <v>1.0995370370370371E-3</v>
      </c>
      <c r="Q7433">
        <v>44442.450682870367</v>
      </c>
      <c r="R7433" t="str">
        <f t="shared" si="238"/>
        <v>#01</v>
      </c>
    </row>
    <row r="7434" spans="1:18" ht="114" x14ac:dyDescent="0.2">
      <c r="A7434" s="255">
        <f t="shared" si="237"/>
        <v>111</v>
      </c>
      <c r="B7434" s="291" t="s">
        <v>334</v>
      </c>
      <c r="C7434" s="292">
        <v>1</v>
      </c>
      <c r="D7434" s="292">
        <v>7</v>
      </c>
      <c r="E7434" s="293" t="s">
        <v>614</v>
      </c>
      <c r="F7434" s="292" t="s">
        <v>241</v>
      </c>
      <c r="G7434" s="294">
        <v>44442</v>
      </c>
      <c r="H7434" s="287" t="s">
        <v>28918</v>
      </c>
      <c r="I7434" s="295">
        <v>7163</v>
      </c>
      <c r="J7434" s="296"/>
      <c r="K7434" s="297" t="s">
        <v>26442</v>
      </c>
      <c r="L7434" s="297" t="s">
        <v>26443</v>
      </c>
      <c r="M7434" s="288" t="s">
        <v>26444</v>
      </c>
      <c r="N7434" s="298"/>
      <c r="O7434" s="283"/>
      <c r="P7434" s="262">
        <v>7.407407407407407E-4</v>
      </c>
      <c r="Q7434">
        <v>44442.451805555553</v>
      </c>
      <c r="R7434" t="str">
        <f t="shared" si="238"/>
        <v>#01</v>
      </c>
    </row>
    <row r="7435" spans="1:18" ht="98" x14ac:dyDescent="0.2">
      <c r="A7435" s="255">
        <f t="shared" si="237"/>
        <v>94</v>
      </c>
      <c r="B7435" s="291" t="s">
        <v>334</v>
      </c>
      <c r="C7435" s="292">
        <v>1</v>
      </c>
      <c r="D7435" s="292">
        <v>8</v>
      </c>
      <c r="E7435" s="293" t="s">
        <v>614</v>
      </c>
      <c r="F7435" s="292" t="s">
        <v>241</v>
      </c>
      <c r="G7435" s="294">
        <v>44450</v>
      </c>
      <c r="H7435" s="287" t="s">
        <v>28918</v>
      </c>
      <c r="I7435" s="295">
        <v>7164</v>
      </c>
      <c r="J7435" s="296"/>
      <c r="K7435" s="297" t="s">
        <v>23006</v>
      </c>
      <c r="L7435" s="297" t="s">
        <v>23007</v>
      </c>
      <c r="M7435" s="288" t="s">
        <v>9169</v>
      </c>
      <c r="N7435" s="298"/>
      <c r="O7435" s="283"/>
      <c r="P7435" s="262">
        <v>1.25E-3</v>
      </c>
      <c r="Q7435">
        <v>44450.475624999999</v>
      </c>
      <c r="R7435" t="str">
        <f t="shared" si="238"/>
        <v>#01</v>
      </c>
    </row>
    <row r="7436" spans="1:18" ht="173" x14ac:dyDescent="0.2">
      <c r="A7436" s="255">
        <f t="shared" si="237"/>
        <v>17</v>
      </c>
      <c r="B7436" s="291" t="s">
        <v>334</v>
      </c>
      <c r="C7436" s="292">
        <v>1</v>
      </c>
      <c r="D7436" s="292">
        <v>9</v>
      </c>
      <c r="E7436" s="293" t="s">
        <v>614</v>
      </c>
      <c r="F7436" s="292" t="s">
        <v>241</v>
      </c>
      <c r="G7436" s="294">
        <v>44450</v>
      </c>
      <c r="H7436" s="287" t="s">
        <v>28918</v>
      </c>
      <c r="I7436" s="295">
        <v>7165</v>
      </c>
      <c r="J7436" s="296"/>
      <c r="K7436" s="297" t="s">
        <v>23008</v>
      </c>
      <c r="L7436" s="297" t="s">
        <v>23009</v>
      </c>
      <c r="M7436" s="288" t="s">
        <v>9170</v>
      </c>
      <c r="N7436" s="298"/>
      <c r="O7436" s="283"/>
      <c r="P7436" s="262">
        <v>1.6203703703703703E-3</v>
      </c>
      <c r="Q7436">
        <v>44450.476886574077</v>
      </c>
      <c r="R7436" t="str">
        <f t="shared" si="238"/>
        <v>#01</v>
      </c>
    </row>
    <row r="7437" spans="1:18" ht="171" x14ac:dyDescent="0.2">
      <c r="A7437" s="255">
        <f t="shared" si="237"/>
        <v>78</v>
      </c>
      <c r="B7437" s="291" t="s">
        <v>334</v>
      </c>
      <c r="C7437" s="292">
        <v>1</v>
      </c>
      <c r="D7437" s="292">
        <v>9</v>
      </c>
      <c r="E7437" s="293" t="s">
        <v>614</v>
      </c>
      <c r="F7437" s="292" t="s">
        <v>241</v>
      </c>
      <c r="G7437" s="294">
        <v>44442</v>
      </c>
      <c r="H7437" s="287" t="s">
        <v>28918</v>
      </c>
      <c r="I7437" s="295">
        <v>7166</v>
      </c>
      <c r="J7437" s="296"/>
      <c r="K7437" s="297" t="s">
        <v>9171</v>
      </c>
      <c r="L7437" s="297" t="s">
        <v>26445</v>
      </c>
      <c r="M7437" s="288" t="s">
        <v>9172</v>
      </c>
      <c r="N7437" s="298"/>
      <c r="O7437" s="283"/>
      <c r="P7437" s="262">
        <v>8.3333333333333339E-4</v>
      </c>
      <c r="Q7437">
        <v>44442.454131944447</v>
      </c>
      <c r="R7437" t="str">
        <f t="shared" si="238"/>
        <v>#01</v>
      </c>
    </row>
    <row r="7438" spans="1:18" ht="173" x14ac:dyDescent="0.2">
      <c r="A7438" s="255">
        <f t="shared" si="237"/>
        <v>127</v>
      </c>
      <c r="B7438" s="291" t="s">
        <v>334</v>
      </c>
      <c r="C7438" s="292">
        <v>1</v>
      </c>
      <c r="D7438" s="292">
        <v>10</v>
      </c>
      <c r="E7438" s="293" t="s">
        <v>614</v>
      </c>
      <c r="F7438" s="292" t="s">
        <v>241</v>
      </c>
      <c r="G7438" s="294">
        <v>44442</v>
      </c>
      <c r="H7438" s="287" t="s">
        <v>28918</v>
      </c>
      <c r="I7438" s="295">
        <v>7167</v>
      </c>
      <c r="J7438" s="296"/>
      <c r="K7438" s="297" t="s">
        <v>23010</v>
      </c>
      <c r="L7438" s="297" t="s">
        <v>23011</v>
      </c>
      <c r="M7438" s="288" t="s">
        <v>9173</v>
      </c>
      <c r="N7438" s="289"/>
      <c r="O7438" s="283"/>
      <c r="P7438" s="262">
        <v>1.0532407407407407E-3</v>
      </c>
      <c r="Q7438">
        <v>44442.454988425925</v>
      </c>
      <c r="R7438" t="str">
        <f t="shared" si="238"/>
        <v>#01</v>
      </c>
    </row>
    <row r="7439" spans="1:18" ht="135" x14ac:dyDescent="0.2">
      <c r="A7439" s="255">
        <f t="shared" si="237"/>
        <v>134</v>
      </c>
      <c r="B7439" s="291" t="s">
        <v>334</v>
      </c>
      <c r="C7439" s="292">
        <v>1</v>
      </c>
      <c r="D7439" s="292">
        <v>11</v>
      </c>
      <c r="E7439" s="293" t="s">
        <v>614</v>
      </c>
      <c r="F7439" s="292" t="s">
        <v>241</v>
      </c>
      <c r="G7439" s="294">
        <v>44442</v>
      </c>
      <c r="H7439" s="287" t="s">
        <v>28918</v>
      </c>
      <c r="I7439" s="295">
        <v>7168</v>
      </c>
      <c r="J7439" s="296"/>
      <c r="K7439" s="297" t="s">
        <v>23012</v>
      </c>
      <c r="L7439" s="297" t="s">
        <v>23013</v>
      </c>
      <c r="M7439" s="288" t="s">
        <v>9174</v>
      </c>
      <c r="N7439" s="289"/>
      <c r="O7439" s="283"/>
      <c r="P7439" s="262">
        <v>6.5972222222222213E-4</v>
      </c>
      <c r="Q7439">
        <v>44442.456064814818</v>
      </c>
      <c r="R7439" t="str">
        <f t="shared" si="238"/>
        <v>#01</v>
      </c>
    </row>
    <row r="7440" spans="1:18" ht="154" x14ac:dyDescent="0.2">
      <c r="A7440" s="255">
        <f t="shared" si="237"/>
        <v>140</v>
      </c>
      <c r="B7440" s="291" t="s">
        <v>334</v>
      </c>
      <c r="C7440" s="292">
        <v>1</v>
      </c>
      <c r="D7440" s="292">
        <v>12</v>
      </c>
      <c r="E7440" s="293" t="s">
        <v>614</v>
      </c>
      <c r="F7440" s="292" t="s">
        <v>241</v>
      </c>
      <c r="G7440" s="294">
        <v>44442</v>
      </c>
      <c r="H7440" s="287" t="s">
        <v>28918</v>
      </c>
      <c r="I7440" s="295">
        <v>7169</v>
      </c>
      <c r="J7440" s="296"/>
      <c r="K7440" s="297" t="s">
        <v>26942</v>
      </c>
      <c r="L7440" s="297" t="s">
        <v>26943</v>
      </c>
      <c r="M7440" s="288" t="s">
        <v>9175</v>
      </c>
      <c r="N7440" s="289"/>
      <c r="O7440" s="283"/>
      <c r="P7440" s="262">
        <v>1.0300925925925926E-3</v>
      </c>
      <c r="Q7440">
        <v>44442.456747685188</v>
      </c>
      <c r="R7440" t="str">
        <f t="shared" si="238"/>
        <v>#01</v>
      </c>
    </row>
    <row r="7441" spans="1:20" ht="154" x14ac:dyDescent="0.2">
      <c r="A7441" s="255">
        <f t="shared" ref="A7441:A7504" si="239">IF($K7441="","",LEN($K7441))</f>
        <v>104</v>
      </c>
      <c r="B7441" s="291" t="s">
        <v>334</v>
      </c>
      <c r="C7441" s="292">
        <v>1</v>
      </c>
      <c r="D7441" s="292">
        <v>13</v>
      </c>
      <c r="E7441" s="293" t="s">
        <v>614</v>
      </c>
      <c r="F7441" s="292" t="s">
        <v>241</v>
      </c>
      <c r="G7441" s="294">
        <v>44450</v>
      </c>
      <c r="H7441" s="287" t="s">
        <v>28918</v>
      </c>
      <c r="I7441" s="295">
        <v>7170</v>
      </c>
      <c r="J7441" s="296"/>
      <c r="K7441" s="297" t="s">
        <v>23014</v>
      </c>
      <c r="L7441" s="297" t="s">
        <v>23015</v>
      </c>
      <c r="M7441" s="288" t="s">
        <v>9176</v>
      </c>
      <c r="N7441" s="289"/>
      <c r="O7441" s="283"/>
      <c r="P7441" s="262">
        <v>1.2847222222222223E-3</v>
      </c>
      <c r="Q7441">
        <v>44450.478518518517</v>
      </c>
      <c r="R7441" t="str">
        <f t="shared" si="238"/>
        <v>#01</v>
      </c>
    </row>
    <row r="7442" spans="1:20" ht="97" x14ac:dyDescent="0.2">
      <c r="A7442" s="255">
        <f t="shared" si="239"/>
        <v>40</v>
      </c>
      <c r="B7442" s="291" t="s">
        <v>334</v>
      </c>
      <c r="C7442" s="292">
        <v>1</v>
      </c>
      <c r="D7442" s="292">
        <v>14</v>
      </c>
      <c r="E7442" s="293" t="s">
        <v>614</v>
      </c>
      <c r="F7442" s="292" t="s">
        <v>241</v>
      </c>
      <c r="G7442" s="294">
        <v>44442</v>
      </c>
      <c r="H7442" s="287" t="s">
        <v>28918</v>
      </c>
      <c r="I7442" s="295">
        <v>7171</v>
      </c>
      <c r="J7442" s="296"/>
      <c r="K7442" s="297" t="s">
        <v>23016</v>
      </c>
      <c r="L7442" s="297" t="s">
        <v>23017</v>
      </c>
      <c r="M7442" s="288" t="s">
        <v>9177</v>
      </c>
      <c r="N7442" s="298"/>
      <c r="O7442" s="283"/>
      <c r="P7442" s="262">
        <v>6.9444444444444447E-4</v>
      </c>
      <c r="Q7442">
        <v>44442.45890046296</v>
      </c>
      <c r="R7442" t="str">
        <f t="shared" si="238"/>
        <v>#01</v>
      </c>
    </row>
    <row r="7443" spans="1:20" ht="171" x14ac:dyDescent="0.2">
      <c r="A7443" s="255">
        <f t="shared" si="239"/>
        <v>98</v>
      </c>
      <c r="B7443" s="291" t="s">
        <v>334</v>
      </c>
      <c r="C7443" s="292">
        <v>1</v>
      </c>
      <c r="D7443" s="292">
        <v>14</v>
      </c>
      <c r="E7443" s="293" t="s">
        <v>614</v>
      </c>
      <c r="F7443" s="292" t="s">
        <v>241</v>
      </c>
      <c r="G7443" s="294">
        <v>44442</v>
      </c>
      <c r="H7443" s="287" t="s">
        <v>28918</v>
      </c>
      <c r="I7443" s="295">
        <v>7172</v>
      </c>
      <c r="J7443" s="296"/>
      <c r="K7443" s="297" t="s">
        <v>26446</v>
      </c>
      <c r="L7443" s="297" t="s">
        <v>26447</v>
      </c>
      <c r="M7443" s="288" t="s">
        <v>26448</v>
      </c>
      <c r="N7443" s="298"/>
      <c r="O7443" s="283"/>
      <c r="P7443" s="262">
        <v>2.1874999999999998E-3</v>
      </c>
      <c r="Q7443">
        <v>44442.459606481483</v>
      </c>
      <c r="R7443" t="str">
        <f t="shared" si="238"/>
        <v>#01</v>
      </c>
    </row>
    <row r="7444" spans="1:20" ht="173" x14ac:dyDescent="0.2">
      <c r="A7444" s="255">
        <f t="shared" si="239"/>
        <v>61</v>
      </c>
      <c r="B7444" s="291" t="s">
        <v>334</v>
      </c>
      <c r="C7444" s="292">
        <v>1</v>
      </c>
      <c r="D7444" s="292">
        <v>15</v>
      </c>
      <c r="E7444" s="293" t="s">
        <v>614</v>
      </c>
      <c r="F7444" s="292" t="s">
        <v>241</v>
      </c>
      <c r="G7444" s="294">
        <v>44442</v>
      </c>
      <c r="H7444" s="287" t="s">
        <v>28918</v>
      </c>
      <c r="I7444" s="295">
        <v>7173</v>
      </c>
      <c r="J7444" s="296"/>
      <c r="K7444" s="297" t="s">
        <v>23018</v>
      </c>
      <c r="L7444" s="297" t="s">
        <v>23019</v>
      </c>
      <c r="M7444" s="288" t="s">
        <v>9178</v>
      </c>
      <c r="N7444" s="298"/>
      <c r="O7444" s="283"/>
      <c r="P7444" s="262">
        <v>1.2731481481481483E-3</v>
      </c>
      <c r="Q7444">
        <v>44442.461805555555</v>
      </c>
      <c r="R7444" t="str">
        <f t="shared" si="238"/>
        <v>#01</v>
      </c>
    </row>
    <row r="7445" spans="1:20" ht="152" x14ac:dyDescent="0.2">
      <c r="A7445" s="255">
        <f t="shared" si="239"/>
        <v>32</v>
      </c>
      <c r="B7445" s="291" t="s">
        <v>334</v>
      </c>
      <c r="C7445" s="292">
        <v>1</v>
      </c>
      <c r="D7445" s="292">
        <v>15</v>
      </c>
      <c r="E7445" s="293" t="s">
        <v>614</v>
      </c>
      <c r="F7445" s="292" t="s">
        <v>241</v>
      </c>
      <c r="G7445" s="294">
        <v>44442</v>
      </c>
      <c r="H7445" s="287" t="s">
        <v>28918</v>
      </c>
      <c r="I7445" s="295">
        <v>7174</v>
      </c>
      <c r="J7445" s="296"/>
      <c r="K7445" s="297" t="s">
        <v>26449</v>
      </c>
      <c r="L7445" s="297" t="s">
        <v>26450</v>
      </c>
      <c r="M7445" s="288" t="s">
        <v>26451</v>
      </c>
      <c r="N7445" s="298"/>
      <c r="O7445" s="283"/>
      <c r="P7445" s="262">
        <v>1.4004629629629629E-3</v>
      </c>
      <c r="Q7445">
        <v>44442.463101851848</v>
      </c>
      <c r="R7445" t="str">
        <f t="shared" si="238"/>
        <v>#01</v>
      </c>
    </row>
    <row r="7446" spans="1:20" ht="173" x14ac:dyDescent="0.2">
      <c r="A7446" s="255">
        <f t="shared" si="239"/>
        <v>113</v>
      </c>
      <c r="B7446" s="291" t="s">
        <v>334</v>
      </c>
      <c r="C7446" s="292">
        <v>1</v>
      </c>
      <c r="D7446" s="292">
        <v>16</v>
      </c>
      <c r="E7446" s="293" t="s">
        <v>614</v>
      </c>
      <c r="F7446" s="292" t="s">
        <v>241</v>
      </c>
      <c r="G7446" s="294">
        <v>44442</v>
      </c>
      <c r="H7446" s="287" t="s">
        <v>28918</v>
      </c>
      <c r="I7446" s="295">
        <v>7175</v>
      </c>
      <c r="J7446" s="296"/>
      <c r="K7446" s="297" t="s">
        <v>23020</v>
      </c>
      <c r="L7446" s="297" t="s">
        <v>23021</v>
      </c>
      <c r="M7446" s="288" t="s">
        <v>9179</v>
      </c>
      <c r="N7446" s="298"/>
      <c r="O7446" s="283"/>
      <c r="P7446" s="262">
        <v>1.25E-3</v>
      </c>
      <c r="Q7446">
        <v>44442.464525462965</v>
      </c>
      <c r="R7446" t="str">
        <f t="shared" si="238"/>
        <v>#01</v>
      </c>
    </row>
    <row r="7447" spans="1:20" ht="249" x14ac:dyDescent="0.2">
      <c r="A7447" s="255">
        <f t="shared" si="239"/>
        <v>95</v>
      </c>
      <c r="B7447" s="291" t="s">
        <v>334</v>
      </c>
      <c r="C7447" s="292">
        <v>1</v>
      </c>
      <c r="D7447" s="292">
        <v>17</v>
      </c>
      <c r="E7447" s="293" t="s">
        <v>614</v>
      </c>
      <c r="F7447" s="292" t="s">
        <v>241</v>
      </c>
      <c r="G7447" s="294">
        <v>44442</v>
      </c>
      <c r="H7447" s="287" t="s">
        <v>28918</v>
      </c>
      <c r="I7447" s="295">
        <v>7176</v>
      </c>
      <c r="J7447" s="296"/>
      <c r="K7447" s="297" t="s">
        <v>23022</v>
      </c>
      <c r="L7447" s="297" t="s">
        <v>23023</v>
      </c>
      <c r="M7447" s="288" t="s">
        <v>9180</v>
      </c>
      <c r="N7447" s="289"/>
      <c r="O7447" s="283"/>
      <c r="P7447" s="262">
        <v>2.3379629629629631E-3</v>
      </c>
      <c r="Q7447">
        <v>44442.465798611112</v>
      </c>
      <c r="R7447" t="str">
        <f t="shared" si="238"/>
        <v>#01</v>
      </c>
    </row>
    <row r="7448" spans="1:20" ht="135" x14ac:dyDescent="0.2">
      <c r="A7448" s="255">
        <f t="shared" si="239"/>
        <v>83</v>
      </c>
      <c r="B7448" s="291" t="s">
        <v>334</v>
      </c>
      <c r="C7448" s="292">
        <v>1</v>
      </c>
      <c r="D7448" s="292">
        <v>18</v>
      </c>
      <c r="E7448" s="293" t="s">
        <v>614</v>
      </c>
      <c r="F7448" s="292" t="s">
        <v>241</v>
      </c>
      <c r="G7448" s="294">
        <v>44442</v>
      </c>
      <c r="H7448" s="287" t="s">
        <v>28918</v>
      </c>
      <c r="I7448" s="295">
        <v>7177</v>
      </c>
      <c r="J7448" s="296"/>
      <c r="K7448" s="297" t="s">
        <v>23024</v>
      </c>
      <c r="L7448" s="297" t="s">
        <v>23025</v>
      </c>
      <c r="M7448" s="288" t="s">
        <v>9181</v>
      </c>
      <c r="N7448" s="298"/>
      <c r="O7448" s="283"/>
      <c r="P7448" s="262">
        <v>1.0185185185185186E-3</v>
      </c>
      <c r="Q7448">
        <v>44442.468159722222</v>
      </c>
      <c r="R7448" t="str">
        <f t="shared" si="238"/>
        <v>#01</v>
      </c>
    </row>
    <row r="7449" spans="1:20" ht="190" x14ac:dyDescent="0.2">
      <c r="A7449" s="255">
        <f t="shared" si="239"/>
        <v>64</v>
      </c>
      <c r="B7449" s="291" t="s">
        <v>334</v>
      </c>
      <c r="C7449" s="292">
        <v>1</v>
      </c>
      <c r="D7449" s="292">
        <v>18</v>
      </c>
      <c r="E7449" s="293" t="s">
        <v>614</v>
      </c>
      <c r="F7449" s="292" t="s">
        <v>241</v>
      </c>
      <c r="G7449" s="294">
        <v>44442</v>
      </c>
      <c r="H7449" s="287" t="s">
        <v>28918</v>
      </c>
      <c r="I7449" s="295">
        <v>7178</v>
      </c>
      <c r="J7449" s="296"/>
      <c r="K7449" s="297" t="s">
        <v>9182</v>
      </c>
      <c r="L7449" s="297" t="s">
        <v>9183</v>
      </c>
      <c r="M7449" s="288" t="s">
        <v>9184</v>
      </c>
      <c r="N7449" s="298"/>
      <c r="O7449" s="283"/>
      <c r="P7449" s="262">
        <v>9.8379629629629642E-4</v>
      </c>
      <c r="Q7449">
        <v>44442.469201388885</v>
      </c>
      <c r="R7449" t="str">
        <f t="shared" si="238"/>
        <v>#01</v>
      </c>
    </row>
    <row r="7450" spans="1:20" ht="173" x14ac:dyDescent="0.2">
      <c r="A7450" s="255">
        <f t="shared" si="239"/>
        <v>129</v>
      </c>
      <c r="B7450" s="291" t="s">
        <v>334</v>
      </c>
      <c r="C7450" s="292">
        <v>1</v>
      </c>
      <c r="D7450" s="292">
        <v>19</v>
      </c>
      <c r="E7450" s="293" t="s">
        <v>614</v>
      </c>
      <c r="F7450" s="292" t="s">
        <v>241</v>
      </c>
      <c r="G7450" s="294">
        <v>44442</v>
      </c>
      <c r="H7450" s="287" t="s">
        <v>28918</v>
      </c>
      <c r="I7450" s="295">
        <v>7179</v>
      </c>
      <c r="J7450" s="296"/>
      <c r="K7450" s="297" t="s">
        <v>23026</v>
      </c>
      <c r="L7450" s="297" t="s">
        <v>23027</v>
      </c>
      <c r="M7450" s="288" t="s">
        <v>9185</v>
      </c>
      <c r="N7450" s="289"/>
      <c r="O7450" s="283"/>
      <c r="P7450" s="262">
        <v>1.2847222222222223E-3</v>
      </c>
      <c r="Q7450">
        <v>44442.470208333332</v>
      </c>
      <c r="R7450" t="str">
        <f t="shared" si="238"/>
        <v>#01</v>
      </c>
    </row>
    <row r="7451" spans="1:20" ht="211" x14ac:dyDescent="0.2">
      <c r="A7451" s="255">
        <f t="shared" si="239"/>
        <v>91</v>
      </c>
      <c r="B7451" s="291" t="s">
        <v>334</v>
      </c>
      <c r="C7451" s="292">
        <v>1</v>
      </c>
      <c r="D7451" s="292">
        <v>20</v>
      </c>
      <c r="E7451" s="293" t="s">
        <v>614</v>
      </c>
      <c r="F7451" s="292" t="s">
        <v>241</v>
      </c>
      <c r="G7451" s="294">
        <v>44442</v>
      </c>
      <c r="H7451" s="287" t="s">
        <v>28918</v>
      </c>
      <c r="I7451" s="295">
        <v>7180</v>
      </c>
      <c r="J7451" s="296"/>
      <c r="K7451" s="297" t="s">
        <v>23028</v>
      </c>
      <c r="L7451" s="297" t="s">
        <v>23029</v>
      </c>
      <c r="M7451" s="288" t="s">
        <v>9186</v>
      </c>
      <c r="N7451" s="298"/>
      <c r="O7451" s="283"/>
      <c r="P7451" s="262">
        <v>1.712962962962963E-3</v>
      </c>
      <c r="Q7451">
        <v>44442.471504629626</v>
      </c>
      <c r="R7451" t="str">
        <f t="shared" si="238"/>
        <v>#01</v>
      </c>
    </row>
    <row r="7452" spans="1:20" ht="133" x14ac:dyDescent="0.2">
      <c r="A7452" s="255">
        <f t="shared" si="239"/>
        <v>110</v>
      </c>
      <c r="B7452" s="291" t="s">
        <v>334</v>
      </c>
      <c r="C7452" s="292">
        <v>1</v>
      </c>
      <c r="D7452" s="292">
        <v>20</v>
      </c>
      <c r="E7452" s="293" t="s">
        <v>614</v>
      </c>
      <c r="F7452" s="292" t="s">
        <v>241</v>
      </c>
      <c r="G7452" s="294">
        <v>44450</v>
      </c>
      <c r="H7452" s="287" t="s">
        <v>28918</v>
      </c>
      <c r="I7452" s="295">
        <v>7181</v>
      </c>
      <c r="J7452" s="296"/>
      <c r="K7452" s="297" t="s">
        <v>26452</v>
      </c>
      <c r="L7452" s="297" t="s">
        <v>26453</v>
      </c>
      <c r="M7452" s="288" t="s">
        <v>26454</v>
      </c>
      <c r="N7452" s="298"/>
      <c r="O7452" s="283"/>
      <c r="P7452" s="262">
        <v>5.7870370370370366E-5</v>
      </c>
      <c r="Q7452">
        <v>44450.482106481482</v>
      </c>
      <c r="R7452" t="str">
        <f t="shared" si="238"/>
        <v>#01</v>
      </c>
    </row>
    <row r="7453" spans="1:20" ht="133" x14ac:dyDescent="0.2">
      <c r="A7453" s="255">
        <f t="shared" si="239"/>
        <v>110</v>
      </c>
      <c r="B7453" s="291" t="s">
        <v>334</v>
      </c>
      <c r="C7453" s="292">
        <v>1</v>
      </c>
      <c r="D7453" s="292">
        <v>20</v>
      </c>
      <c r="E7453" s="293" t="s">
        <v>614</v>
      </c>
      <c r="F7453" s="292" t="s">
        <v>241</v>
      </c>
      <c r="G7453" s="294">
        <v>44450</v>
      </c>
      <c r="H7453" s="287" t="s">
        <v>28918</v>
      </c>
      <c r="I7453" s="295" t="s">
        <v>29039</v>
      </c>
      <c r="J7453" s="296"/>
      <c r="K7453" s="297" t="s">
        <v>26452</v>
      </c>
      <c r="L7453" s="297" t="s">
        <v>26453</v>
      </c>
      <c r="M7453" s="288" t="s">
        <v>29038</v>
      </c>
      <c r="N7453" s="298"/>
      <c r="O7453" s="283"/>
      <c r="P7453" s="262">
        <v>3.8194444444444446E-4</v>
      </c>
      <c r="Q7453">
        <v>44450.482187499998</v>
      </c>
      <c r="R7453" t="str">
        <f t="shared" si="238"/>
        <v>#01</v>
      </c>
      <c r="S7453" t="s">
        <v>29037</v>
      </c>
      <c r="T7453" t="s">
        <v>26454</v>
      </c>
    </row>
    <row r="7454" spans="1:20" ht="116" x14ac:dyDescent="0.2">
      <c r="A7454" s="255">
        <f t="shared" si="239"/>
        <v>54</v>
      </c>
      <c r="B7454" s="291" t="s">
        <v>334</v>
      </c>
      <c r="C7454" s="292">
        <v>1</v>
      </c>
      <c r="D7454" s="292">
        <v>21</v>
      </c>
      <c r="E7454" s="293" t="s">
        <v>614</v>
      </c>
      <c r="F7454" s="292" t="s">
        <v>241</v>
      </c>
      <c r="G7454" s="294">
        <v>44442</v>
      </c>
      <c r="H7454" s="287" t="s">
        <v>28918</v>
      </c>
      <c r="I7454" s="295">
        <v>7182</v>
      </c>
      <c r="J7454" s="296"/>
      <c r="K7454" s="297" t="s">
        <v>23030</v>
      </c>
      <c r="L7454" s="297" t="s">
        <v>23031</v>
      </c>
      <c r="M7454" s="288" t="s">
        <v>9187</v>
      </c>
      <c r="N7454" s="298"/>
      <c r="O7454" s="283"/>
      <c r="P7454" s="262">
        <v>9.7222222222222209E-4</v>
      </c>
      <c r="Q7454">
        <v>44442.475069444445</v>
      </c>
      <c r="R7454" t="str">
        <f t="shared" si="238"/>
        <v>#01</v>
      </c>
    </row>
    <row r="7455" spans="1:20" ht="192" x14ac:dyDescent="0.2">
      <c r="A7455" s="255">
        <f t="shared" si="239"/>
        <v>109</v>
      </c>
      <c r="B7455" s="291" t="s">
        <v>334</v>
      </c>
      <c r="C7455" s="292">
        <v>1</v>
      </c>
      <c r="D7455" s="292">
        <v>22</v>
      </c>
      <c r="E7455" s="293" t="s">
        <v>614</v>
      </c>
      <c r="F7455" s="292" t="s">
        <v>241</v>
      </c>
      <c r="G7455" s="294">
        <v>44443</v>
      </c>
      <c r="H7455" s="287" t="s">
        <v>28918</v>
      </c>
      <c r="I7455" s="295">
        <v>7183</v>
      </c>
      <c r="J7455" s="296"/>
      <c r="K7455" s="297" t="s">
        <v>23032</v>
      </c>
      <c r="L7455" s="297" t="s">
        <v>23033</v>
      </c>
      <c r="M7455" s="288" t="s">
        <v>9188</v>
      </c>
      <c r="N7455" s="289"/>
      <c r="O7455" s="283"/>
      <c r="P7455" s="262">
        <v>6.4699074074074069E-3</v>
      </c>
      <c r="Q7455">
        <v>44443.426574074074</v>
      </c>
      <c r="R7455" t="str">
        <f t="shared" si="238"/>
        <v>#01</v>
      </c>
    </row>
    <row r="7456" spans="1:20" ht="154" x14ac:dyDescent="0.2">
      <c r="A7456" s="255">
        <f t="shared" si="239"/>
        <v>113</v>
      </c>
      <c r="B7456" s="291" t="s">
        <v>334</v>
      </c>
      <c r="C7456" s="292">
        <v>1</v>
      </c>
      <c r="D7456" s="292">
        <v>23</v>
      </c>
      <c r="E7456" s="293" t="s">
        <v>614</v>
      </c>
      <c r="F7456" s="292" t="s">
        <v>241</v>
      </c>
      <c r="G7456" s="294">
        <v>44443</v>
      </c>
      <c r="H7456" s="287" t="s">
        <v>28918</v>
      </c>
      <c r="I7456" s="295">
        <v>7184</v>
      </c>
      <c r="J7456" s="296"/>
      <c r="K7456" s="297" t="s">
        <v>23034</v>
      </c>
      <c r="L7456" s="297" t="s">
        <v>23035</v>
      </c>
      <c r="M7456" s="288" t="s">
        <v>9189</v>
      </c>
      <c r="N7456" s="289"/>
      <c r="O7456" s="283"/>
      <c r="P7456" s="262">
        <v>1.4120370370370369E-3</v>
      </c>
      <c r="Q7456">
        <v>44443.433078703703</v>
      </c>
      <c r="R7456" t="str">
        <f t="shared" si="238"/>
        <v>#01</v>
      </c>
    </row>
    <row r="7457" spans="1:18" ht="78" x14ac:dyDescent="0.2">
      <c r="A7457" s="255">
        <f t="shared" si="239"/>
        <v>64</v>
      </c>
      <c r="B7457" s="291" t="s">
        <v>334</v>
      </c>
      <c r="C7457" s="292">
        <v>1</v>
      </c>
      <c r="D7457" s="292">
        <v>24</v>
      </c>
      <c r="E7457" s="293" t="s">
        <v>614</v>
      </c>
      <c r="F7457" s="292" t="s">
        <v>241</v>
      </c>
      <c r="G7457" s="294">
        <v>44443</v>
      </c>
      <c r="H7457" s="287" t="s">
        <v>28918</v>
      </c>
      <c r="I7457" s="295">
        <v>7185</v>
      </c>
      <c r="J7457" s="296"/>
      <c r="K7457" s="297" t="s">
        <v>23036</v>
      </c>
      <c r="L7457" s="297" t="s">
        <v>23037</v>
      </c>
      <c r="M7457" s="288" t="s">
        <v>9190</v>
      </c>
      <c r="N7457" s="289"/>
      <c r="O7457" s="283"/>
      <c r="P7457" s="262">
        <v>7.407407407407407E-4</v>
      </c>
      <c r="Q7457">
        <v>44443.434502314813</v>
      </c>
      <c r="R7457" t="str">
        <f t="shared" si="238"/>
        <v>#01</v>
      </c>
    </row>
    <row r="7458" spans="1:18" ht="173" x14ac:dyDescent="0.2">
      <c r="A7458" s="255">
        <f t="shared" si="239"/>
        <v>126</v>
      </c>
      <c r="B7458" s="291" t="s">
        <v>334</v>
      </c>
      <c r="C7458" s="292">
        <v>1</v>
      </c>
      <c r="D7458" s="292">
        <v>25</v>
      </c>
      <c r="E7458" s="293" t="s">
        <v>614</v>
      </c>
      <c r="F7458" s="292" t="s">
        <v>241</v>
      </c>
      <c r="G7458" s="294">
        <v>44450</v>
      </c>
      <c r="H7458" s="287" t="s">
        <v>28918</v>
      </c>
      <c r="I7458" s="295">
        <v>7186</v>
      </c>
      <c r="J7458" s="296"/>
      <c r="K7458" s="297" t="s">
        <v>23038</v>
      </c>
      <c r="L7458" s="297" t="s">
        <v>23039</v>
      </c>
      <c r="M7458" s="288" t="s">
        <v>9191</v>
      </c>
      <c r="N7458" s="289"/>
      <c r="O7458" s="283"/>
      <c r="P7458" s="262">
        <v>9.8379629629629642E-4</v>
      </c>
      <c r="Q7458">
        <v>44450.482685185183</v>
      </c>
      <c r="R7458" t="str">
        <f t="shared" si="238"/>
        <v>#01</v>
      </c>
    </row>
    <row r="7459" spans="1:18" ht="135" x14ac:dyDescent="0.2">
      <c r="A7459" s="255">
        <f t="shared" si="239"/>
        <v>98</v>
      </c>
      <c r="B7459" s="291" t="s">
        <v>334</v>
      </c>
      <c r="C7459" s="292">
        <v>1</v>
      </c>
      <c r="D7459" s="292">
        <v>26</v>
      </c>
      <c r="E7459" s="293" t="s">
        <v>614</v>
      </c>
      <c r="F7459" s="292" t="s">
        <v>241</v>
      </c>
      <c r="G7459" s="294">
        <v>44443</v>
      </c>
      <c r="H7459" s="287" t="s">
        <v>28918</v>
      </c>
      <c r="I7459" s="295">
        <v>7187</v>
      </c>
      <c r="J7459" s="296"/>
      <c r="K7459" s="297" t="s">
        <v>23040</v>
      </c>
      <c r="L7459" s="297" t="s">
        <v>23041</v>
      </c>
      <c r="M7459" s="288" t="s">
        <v>9192</v>
      </c>
      <c r="N7459" s="289"/>
      <c r="O7459" s="283"/>
      <c r="P7459" s="262">
        <v>3.9351851851851852E-4</v>
      </c>
      <c r="Q7459">
        <v>44443.439166666663</v>
      </c>
      <c r="R7459" t="str">
        <f t="shared" si="238"/>
        <v>#01</v>
      </c>
    </row>
    <row r="7460" spans="1:18" ht="192" x14ac:dyDescent="0.2">
      <c r="A7460" s="255">
        <f t="shared" si="239"/>
        <v>110</v>
      </c>
      <c r="B7460" s="291" t="s">
        <v>334</v>
      </c>
      <c r="C7460" s="292">
        <v>1</v>
      </c>
      <c r="D7460" s="292">
        <v>27</v>
      </c>
      <c r="E7460" s="293" t="s">
        <v>614</v>
      </c>
      <c r="F7460" s="292" t="s">
        <v>241</v>
      </c>
      <c r="G7460" s="294">
        <v>44443</v>
      </c>
      <c r="H7460" s="287" t="s">
        <v>28918</v>
      </c>
      <c r="I7460" s="295">
        <v>7188</v>
      </c>
      <c r="J7460" s="296"/>
      <c r="K7460" s="297" t="s">
        <v>23042</v>
      </c>
      <c r="L7460" s="297" t="s">
        <v>23043</v>
      </c>
      <c r="M7460" s="288" t="s">
        <v>9193</v>
      </c>
      <c r="N7460" s="298"/>
      <c r="O7460" s="283"/>
      <c r="P7460" s="262">
        <v>1.5624999999999999E-3</v>
      </c>
      <c r="Q7460">
        <v>44443.439583333333</v>
      </c>
      <c r="R7460" t="str">
        <f t="shared" si="238"/>
        <v>#01</v>
      </c>
    </row>
    <row r="7461" spans="1:18" ht="190" x14ac:dyDescent="0.2">
      <c r="A7461" s="255">
        <f t="shared" si="239"/>
        <v>121</v>
      </c>
      <c r="B7461" s="291" t="s">
        <v>334</v>
      </c>
      <c r="C7461" s="292">
        <v>1</v>
      </c>
      <c r="D7461" s="292">
        <v>27</v>
      </c>
      <c r="E7461" s="293" t="s">
        <v>614</v>
      </c>
      <c r="F7461" s="292" t="s">
        <v>241</v>
      </c>
      <c r="G7461" s="294">
        <v>44443</v>
      </c>
      <c r="H7461" s="287" t="s">
        <v>28918</v>
      </c>
      <c r="I7461" s="295">
        <v>7189</v>
      </c>
      <c r="J7461" s="296"/>
      <c r="K7461" s="297" t="s">
        <v>9194</v>
      </c>
      <c r="L7461" s="297" t="s">
        <v>9195</v>
      </c>
      <c r="M7461" s="288" t="s">
        <v>9196</v>
      </c>
      <c r="N7461" s="298"/>
      <c r="O7461" s="283"/>
      <c r="P7461" s="262">
        <v>9.8379629629629642E-4</v>
      </c>
      <c r="Q7461">
        <v>44443.441168981481</v>
      </c>
      <c r="R7461" t="str">
        <f t="shared" si="238"/>
        <v>#01</v>
      </c>
    </row>
    <row r="7462" spans="1:18" ht="173" x14ac:dyDescent="0.2">
      <c r="A7462" s="255">
        <f t="shared" si="239"/>
        <v>137</v>
      </c>
      <c r="B7462" s="291" t="s">
        <v>334</v>
      </c>
      <c r="C7462" s="292">
        <v>1</v>
      </c>
      <c r="D7462" s="292">
        <v>28</v>
      </c>
      <c r="E7462" s="293" t="s">
        <v>614</v>
      </c>
      <c r="F7462" s="292" t="s">
        <v>241</v>
      </c>
      <c r="G7462" s="294">
        <v>44450</v>
      </c>
      <c r="H7462" s="287" t="s">
        <v>28918</v>
      </c>
      <c r="I7462" s="295">
        <v>7190</v>
      </c>
      <c r="J7462" s="296"/>
      <c r="K7462" s="297" t="s">
        <v>23044</v>
      </c>
      <c r="L7462" s="297" t="s">
        <v>23045</v>
      </c>
      <c r="M7462" s="288" t="s">
        <v>9197</v>
      </c>
      <c r="N7462" s="289"/>
      <c r="O7462" s="283"/>
      <c r="P7462" s="262">
        <v>1.2731481481481483E-3</v>
      </c>
      <c r="Q7462">
        <v>44450.483703703707</v>
      </c>
      <c r="R7462" t="str">
        <f t="shared" si="238"/>
        <v>#01</v>
      </c>
    </row>
    <row r="7463" spans="1:18" ht="135" x14ac:dyDescent="0.2">
      <c r="A7463" s="255">
        <f t="shared" si="239"/>
        <v>61</v>
      </c>
      <c r="B7463" s="291" t="s">
        <v>334</v>
      </c>
      <c r="C7463" s="292">
        <v>1</v>
      </c>
      <c r="D7463" s="292">
        <v>29</v>
      </c>
      <c r="E7463" s="293" t="s">
        <v>614</v>
      </c>
      <c r="F7463" s="292" t="s">
        <v>241</v>
      </c>
      <c r="G7463" s="294">
        <v>44443</v>
      </c>
      <c r="H7463" s="287" t="s">
        <v>28918</v>
      </c>
      <c r="I7463" s="295">
        <v>7191</v>
      </c>
      <c r="J7463" s="296"/>
      <c r="K7463" s="297" t="s">
        <v>23046</v>
      </c>
      <c r="L7463" s="297" t="s">
        <v>23047</v>
      </c>
      <c r="M7463" s="288" t="s">
        <v>9198</v>
      </c>
      <c r="N7463" s="298"/>
      <c r="O7463" s="283"/>
      <c r="P7463" s="262">
        <v>1.5046296296296294E-3</v>
      </c>
      <c r="Q7463">
        <v>44443.442997685182</v>
      </c>
      <c r="R7463" t="str">
        <f t="shared" si="238"/>
        <v>#01</v>
      </c>
    </row>
    <row r="7464" spans="1:18" ht="133" x14ac:dyDescent="0.2">
      <c r="A7464" s="255">
        <f t="shared" si="239"/>
        <v>62</v>
      </c>
      <c r="B7464" s="291" t="s">
        <v>334</v>
      </c>
      <c r="C7464" s="292">
        <v>1</v>
      </c>
      <c r="D7464" s="292">
        <v>29</v>
      </c>
      <c r="E7464" s="293" t="s">
        <v>614</v>
      </c>
      <c r="F7464" s="292" t="s">
        <v>241</v>
      </c>
      <c r="G7464" s="294">
        <v>44443</v>
      </c>
      <c r="H7464" s="287" t="s">
        <v>28918</v>
      </c>
      <c r="I7464" s="295">
        <v>7192</v>
      </c>
      <c r="J7464" s="296"/>
      <c r="K7464" s="297" t="s">
        <v>9199</v>
      </c>
      <c r="L7464" s="297" t="s">
        <v>9200</v>
      </c>
      <c r="M7464" s="288" t="s">
        <v>9201</v>
      </c>
      <c r="N7464" s="298"/>
      <c r="O7464" s="283"/>
      <c r="P7464" s="262">
        <v>9.4907407407407408E-4</v>
      </c>
      <c r="Q7464">
        <v>44443.444525462961</v>
      </c>
      <c r="R7464" t="str">
        <f t="shared" si="238"/>
        <v>#01</v>
      </c>
    </row>
    <row r="7465" spans="1:18" ht="173" x14ac:dyDescent="0.2">
      <c r="A7465" s="255">
        <f t="shared" si="239"/>
        <v>93</v>
      </c>
      <c r="B7465" s="291" t="s">
        <v>334</v>
      </c>
      <c r="C7465" s="292">
        <v>1</v>
      </c>
      <c r="D7465" s="292">
        <v>30</v>
      </c>
      <c r="E7465" s="293" t="s">
        <v>614</v>
      </c>
      <c r="F7465" s="292" t="s">
        <v>241</v>
      </c>
      <c r="G7465" s="294">
        <v>44443</v>
      </c>
      <c r="H7465" s="287" t="s">
        <v>28918</v>
      </c>
      <c r="I7465" s="295">
        <v>7193</v>
      </c>
      <c r="J7465" s="296"/>
      <c r="K7465" s="297" t="s">
        <v>23048</v>
      </c>
      <c r="L7465" s="297" t="s">
        <v>23049</v>
      </c>
      <c r="M7465" s="288" t="s">
        <v>9202</v>
      </c>
      <c r="N7465" s="289"/>
      <c r="O7465" s="283"/>
      <c r="P7465" s="262">
        <v>2.7199074074074074E-3</v>
      </c>
      <c r="Q7465">
        <v>44443.445671296293</v>
      </c>
      <c r="R7465" t="str">
        <f t="shared" si="238"/>
        <v>#01</v>
      </c>
    </row>
    <row r="7466" spans="1:18" ht="35" x14ac:dyDescent="0.2">
      <c r="A7466" s="255">
        <f t="shared" si="239"/>
        <v>17</v>
      </c>
      <c r="B7466" s="269" t="s">
        <v>334</v>
      </c>
      <c r="C7466" s="270">
        <v>2</v>
      </c>
      <c r="D7466" s="270" t="s">
        <v>234</v>
      </c>
      <c r="E7466" s="271" t="s">
        <v>614</v>
      </c>
      <c r="F7466" s="270" t="s">
        <v>241</v>
      </c>
      <c r="G7466" s="301">
        <v>44443</v>
      </c>
      <c r="H7466" s="270" t="s">
        <v>28918</v>
      </c>
      <c r="I7466" s="272">
        <v>7194</v>
      </c>
      <c r="J7466" s="281"/>
      <c r="K7466" s="274" t="s">
        <v>510</v>
      </c>
      <c r="L7466" s="274" t="s">
        <v>9203</v>
      </c>
      <c r="M7466" s="310" t="s">
        <v>9204</v>
      </c>
      <c r="N7466" s="311"/>
      <c r="O7466" s="283"/>
      <c r="P7466" s="262">
        <v>4.3981481481481481E-4</v>
      </c>
      <c r="Q7466">
        <v>44443.561608796299</v>
      </c>
      <c r="R7466" t="str">
        <f t="shared" si="238"/>
        <v>#01</v>
      </c>
    </row>
    <row r="7467" spans="1:18" ht="135" x14ac:dyDescent="0.2">
      <c r="A7467" s="255">
        <f t="shared" si="239"/>
        <v>65</v>
      </c>
      <c r="B7467" s="291" t="s">
        <v>334</v>
      </c>
      <c r="C7467" s="292">
        <v>2</v>
      </c>
      <c r="D7467" s="292">
        <v>1</v>
      </c>
      <c r="E7467" s="293" t="s">
        <v>614</v>
      </c>
      <c r="F7467" s="292" t="s">
        <v>241</v>
      </c>
      <c r="G7467" s="294">
        <v>44443</v>
      </c>
      <c r="H7467" s="287" t="s">
        <v>28918</v>
      </c>
      <c r="I7467" s="295">
        <v>7195</v>
      </c>
      <c r="J7467" s="296"/>
      <c r="K7467" s="297" t="s">
        <v>26940</v>
      </c>
      <c r="L7467" s="297" t="s">
        <v>26941</v>
      </c>
      <c r="M7467" s="288" t="s">
        <v>9205</v>
      </c>
      <c r="N7467" s="298"/>
      <c r="O7467" s="283"/>
      <c r="P7467" s="262">
        <v>1.4004629629629629E-3</v>
      </c>
      <c r="Q7467">
        <v>44443.448483796295</v>
      </c>
      <c r="R7467" t="str">
        <f t="shared" si="238"/>
        <v>#01</v>
      </c>
    </row>
    <row r="7468" spans="1:18" ht="133" x14ac:dyDescent="0.2">
      <c r="A7468" s="255">
        <f t="shared" si="239"/>
        <v>68</v>
      </c>
      <c r="B7468" s="291" t="s">
        <v>334</v>
      </c>
      <c r="C7468" s="292">
        <v>2</v>
      </c>
      <c r="D7468" s="292">
        <v>1</v>
      </c>
      <c r="E7468" s="293" t="s">
        <v>614</v>
      </c>
      <c r="F7468" s="292" t="s">
        <v>241</v>
      </c>
      <c r="G7468" s="294">
        <v>44443</v>
      </c>
      <c r="H7468" s="287" t="s">
        <v>28918</v>
      </c>
      <c r="I7468" s="295">
        <v>7196</v>
      </c>
      <c r="J7468" s="296"/>
      <c r="K7468" s="297" t="s">
        <v>9206</v>
      </c>
      <c r="L7468" s="297" t="s">
        <v>9207</v>
      </c>
      <c r="M7468" s="288" t="s">
        <v>9208</v>
      </c>
      <c r="N7468" s="298"/>
      <c r="O7468" s="283"/>
      <c r="P7468" s="262">
        <v>6.4814814814814813E-4</v>
      </c>
      <c r="Q7468">
        <v>44443.449895833335</v>
      </c>
      <c r="R7468" t="str">
        <f t="shared" si="238"/>
        <v>#01</v>
      </c>
    </row>
    <row r="7469" spans="1:18" ht="230" x14ac:dyDescent="0.2">
      <c r="A7469" s="255">
        <f t="shared" si="239"/>
        <v>107</v>
      </c>
      <c r="B7469" s="291" t="s">
        <v>334</v>
      </c>
      <c r="C7469" s="292">
        <v>2</v>
      </c>
      <c r="D7469" s="292">
        <v>2</v>
      </c>
      <c r="E7469" s="293" t="s">
        <v>614</v>
      </c>
      <c r="F7469" s="292" t="s">
        <v>241</v>
      </c>
      <c r="G7469" s="294">
        <v>44443</v>
      </c>
      <c r="H7469" s="287" t="s">
        <v>28918</v>
      </c>
      <c r="I7469" s="295">
        <v>7197</v>
      </c>
      <c r="J7469" s="296"/>
      <c r="K7469" s="297" t="s">
        <v>23050</v>
      </c>
      <c r="L7469" s="297" t="s">
        <v>23051</v>
      </c>
      <c r="M7469" s="288" t="s">
        <v>9209</v>
      </c>
      <c r="N7469" s="289"/>
      <c r="O7469" s="283"/>
      <c r="P7469" s="262">
        <v>1.3657407407407409E-3</v>
      </c>
      <c r="Q7469">
        <v>44443.450567129628</v>
      </c>
      <c r="R7469" t="str">
        <f t="shared" si="238"/>
        <v>#01</v>
      </c>
    </row>
    <row r="7470" spans="1:18" ht="173" x14ac:dyDescent="0.2">
      <c r="A7470" s="255">
        <f t="shared" si="239"/>
        <v>51</v>
      </c>
      <c r="B7470" s="291" t="s">
        <v>334</v>
      </c>
      <c r="C7470" s="292">
        <v>2</v>
      </c>
      <c r="D7470" s="292">
        <v>3</v>
      </c>
      <c r="E7470" s="293" t="s">
        <v>614</v>
      </c>
      <c r="F7470" s="292" t="s">
        <v>241</v>
      </c>
      <c r="G7470" s="294">
        <v>44443</v>
      </c>
      <c r="H7470" s="287" t="s">
        <v>28918</v>
      </c>
      <c r="I7470" s="295">
        <v>7198</v>
      </c>
      <c r="J7470" s="296"/>
      <c r="K7470" s="297" t="s">
        <v>23052</v>
      </c>
      <c r="L7470" s="297" t="s">
        <v>23053</v>
      </c>
      <c r="M7470" s="288" t="s">
        <v>9210</v>
      </c>
      <c r="N7470" s="298"/>
      <c r="O7470" s="283"/>
      <c r="P7470" s="262">
        <v>1.0763888888888889E-3</v>
      </c>
      <c r="Q7470">
        <v>44443.451956018522</v>
      </c>
      <c r="R7470" t="str">
        <f t="shared" si="238"/>
        <v>#01</v>
      </c>
    </row>
    <row r="7471" spans="1:18" ht="152" x14ac:dyDescent="0.2">
      <c r="A7471" s="255">
        <f t="shared" si="239"/>
        <v>59</v>
      </c>
      <c r="B7471" s="291" t="s">
        <v>334</v>
      </c>
      <c r="C7471" s="292">
        <v>2</v>
      </c>
      <c r="D7471" s="292">
        <v>3</v>
      </c>
      <c r="E7471" s="293" t="s">
        <v>614</v>
      </c>
      <c r="F7471" s="292" t="s">
        <v>241</v>
      </c>
      <c r="G7471" s="294">
        <v>44450</v>
      </c>
      <c r="H7471" s="287" t="s">
        <v>28918</v>
      </c>
      <c r="I7471" s="295">
        <v>7199</v>
      </c>
      <c r="J7471" s="296"/>
      <c r="K7471" s="297" t="s">
        <v>9211</v>
      </c>
      <c r="L7471" s="297" t="s">
        <v>9212</v>
      </c>
      <c r="M7471" s="288" t="s">
        <v>9213</v>
      </c>
      <c r="N7471" s="298"/>
      <c r="O7471" s="283"/>
      <c r="P7471" s="262">
        <v>6.5972222222222213E-4</v>
      </c>
      <c r="Q7471">
        <v>44450.485000000001</v>
      </c>
      <c r="R7471" t="str">
        <f t="shared" si="238"/>
        <v>#01</v>
      </c>
    </row>
    <row r="7472" spans="1:18" ht="116" x14ac:dyDescent="0.2">
      <c r="A7472" s="255">
        <f t="shared" si="239"/>
        <v>95</v>
      </c>
      <c r="B7472" s="291" t="s">
        <v>334</v>
      </c>
      <c r="C7472" s="292">
        <v>2</v>
      </c>
      <c r="D7472" s="292">
        <v>4</v>
      </c>
      <c r="E7472" s="293" t="s">
        <v>614</v>
      </c>
      <c r="F7472" s="292" t="s">
        <v>241</v>
      </c>
      <c r="G7472" s="294">
        <v>44443</v>
      </c>
      <c r="H7472" s="287" t="s">
        <v>28918</v>
      </c>
      <c r="I7472" s="295">
        <v>7200</v>
      </c>
      <c r="J7472" s="296"/>
      <c r="K7472" s="297" t="s">
        <v>23054</v>
      </c>
      <c r="L7472" s="297" t="s">
        <v>23055</v>
      </c>
      <c r="M7472" s="288" t="s">
        <v>9214</v>
      </c>
      <c r="N7472" s="289"/>
      <c r="O7472" s="283"/>
      <c r="P7472" s="262">
        <v>9.4907407407407408E-4</v>
      </c>
      <c r="Q7472">
        <v>44443.454328703701</v>
      </c>
      <c r="R7472" t="str">
        <f t="shared" si="238"/>
        <v>#01</v>
      </c>
    </row>
    <row r="7473" spans="1:18" ht="97" x14ac:dyDescent="0.2">
      <c r="A7473" s="255">
        <f t="shared" si="239"/>
        <v>60</v>
      </c>
      <c r="B7473" s="291" t="s">
        <v>334</v>
      </c>
      <c r="C7473" s="292">
        <v>2</v>
      </c>
      <c r="D7473" s="292">
        <v>5</v>
      </c>
      <c r="E7473" s="293" t="s">
        <v>614</v>
      </c>
      <c r="F7473" s="292" t="s">
        <v>241</v>
      </c>
      <c r="G7473" s="294">
        <v>44443</v>
      </c>
      <c r="H7473" s="287" t="s">
        <v>28918</v>
      </c>
      <c r="I7473" s="295">
        <v>7201</v>
      </c>
      <c r="J7473" s="296"/>
      <c r="K7473" s="297" t="s">
        <v>23056</v>
      </c>
      <c r="L7473" s="297" t="s">
        <v>23057</v>
      </c>
      <c r="M7473" s="288" t="s">
        <v>9215</v>
      </c>
      <c r="N7473" s="289"/>
      <c r="O7473" s="283"/>
      <c r="P7473" s="262">
        <v>4.1666666666666669E-4</v>
      </c>
      <c r="Q7473">
        <v>44443.456238425926</v>
      </c>
      <c r="R7473" t="str">
        <f t="shared" si="238"/>
        <v>#01</v>
      </c>
    </row>
    <row r="7474" spans="1:18" ht="135" x14ac:dyDescent="0.2">
      <c r="A7474" s="255">
        <f t="shared" si="239"/>
        <v>80</v>
      </c>
      <c r="B7474" s="291" t="s">
        <v>334</v>
      </c>
      <c r="C7474" s="292">
        <v>2</v>
      </c>
      <c r="D7474" s="292">
        <v>6</v>
      </c>
      <c r="E7474" s="293" t="s">
        <v>614</v>
      </c>
      <c r="F7474" s="292" t="s">
        <v>241</v>
      </c>
      <c r="G7474" s="294">
        <v>44443</v>
      </c>
      <c r="H7474" s="287" t="s">
        <v>28918</v>
      </c>
      <c r="I7474" s="295">
        <v>7202</v>
      </c>
      <c r="J7474" s="296"/>
      <c r="K7474" s="297" t="s">
        <v>23058</v>
      </c>
      <c r="L7474" s="297" t="s">
        <v>23059</v>
      </c>
      <c r="M7474" s="288" t="s">
        <v>9216</v>
      </c>
      <c r="N7474" s="289"/>
      <c r="O7474" s="283"/>
      <c r="P7474" s="262">
        <v>1.1226851851851851E-3</v>
      </c>
      <c r="Q7474">
        <v>44443.456712962965</v>
      </c>
      <c r="R7474" t="str">
        <f t="shared" si="238"/>
        <v>#01</v>
      </c>
    </row>
    <row r="7475" spans="1:18" ht="116" x14ac:dyDescent="0.2">
      <c r="A7475" s="255">
        <f t="shared" si="239"/>
        <v>104</v>
      </c>
      <c r="B7475" s="291" t="s">
        <v>334</v>
      </c>
      <c r="C7475" s="292">
        <v>2</v>
      </c>
      <c r="D7475" s="292">
        <v>7</v>
      </c>
      <c r="E7475" s="293" t="s">
        <v>614</v>
      </c>
      <c r="F7475" s="292" t="s">
        <v>241</v>
      </c>
      <c r="G7475" s="294">
        <v>44443</v>
      </c>
      <c r="H7475" s="287" t="s">
        <v>28918</v>
      </c>
      <c r="I7475" s="295">
        <v>7203</v>
      </c>
      <c r="J7475" s="296"/>
      <c r="K7475" s="297" t="s">
        <v>23060</v>
      </c>
      <c r="L7475" s="297" t="s">
        <v>23061</v>
      </c>
      <c r="M7475" s="288" t="s">
        <v>9217</v>
      </c>
      <c r="N7475" s="289"/>
      <c r="O7475" s="283"/>
      <c r="P7475" s="262">
        <v>7.407407407407407E-4</v>
      </c>
      <c r="Q7475">
        <v>44443.457870370374</v>
      </c>
      <c r="R7475" t="str">
        <f t="shared" si="238"/>
        <v>#01</v>
      </c>
    </row>
    <row r="7476" spans="1:18" ht="173" x14ac:dyDescent="0.2">
      <c r="A7476" s="255">
        <f t="shared" si="239"/>
        <v>51</v>
      </c>
      <c r="B7476" s="291" t="s">
        <v>334</v>
      </c>
      <c r="C7476" s="292">
        <v>2</v>
      </c>
      <c r="D7476" s="292">
        <v>8</v>
      </c>
      <c r="E7476" s="293" t="s">
        <v>614</v>
      </c>
      <c r="F7476" s="292" t="s">
        <v>241</v>
      </c>
      <c r="G7476" s="294">
        <v>44443</v>
      </c>
      <c r="H7476" s="287" t="s">
        <v>28918</v>
      </c>
      <c r="I7476" s="295">
        <v>7204</v>
      </c>
      <c r="J7476" s="296"/>
      <c r="K7476" s="297" t="s">
        <v>23062</v>
      </c>
      <c r="L7476" s="297" t="s">
        <v>23063</v>
      </c>
      <c r="M7476" s="288" t="s">
        <v>9218</v>
      </c>
      <c r="N7476" s="298"/>
      <c r="O7476" s="283"/>
      <c r="P7476" s="262">
        <v>1.8055555555555557E-3</v>
      </c>
      <c r="Q7476">
        <v>44443.458634259259</v>
      </c>
      <c r="R7476" t="str">
        <f t="shared" si="238"/>
        <v>#01</v>
      </c>
    </row>
    <row r="7477" spans="1:18" ht="171" x14ac:dyDescent="0.2">
      <c r="A7477" s="255">
        <f t="shared" si="239"/>
        <v>57</v>
      </c>
      <c r="B7477" s="291" t="s">
        <v>334</v>
      </c>
      <c r="C7477" s="292">
        <v>2</v>
      </c>
      <c r="D7477" s="292">
        <v>8</v>
      </c>
      <c r="E7477" s="293" t="s">
        <v>614</v>
      </c>
      <c r="F7477" s="292" t="s">
        <v>241</v>
      </c>
      <c r="G7477" s="294">
        <v>44450</v>
      </c>
      <c r="H7477" s="287" t="s">
        <v>28918</v>
      </c>
      <c r="I7477" s="295">
        <v>7205</v>
      </c>
      <c r="J7477" s="296"/>
      <c r="K7477" s="297" t="s">
        <v>9219</v>
      </c>
      <c r="L7477" s="297" t="s">
        <v>26455</v>
      </c>
      <c r="M7477" s="288" t="s">
        <v>9220</v>
      </c>
      <c r="N7477" s="298"/>
      <c r="O7477" s="283"/>
      <c r="P7477" s="262">
        <v>1.3310185185185185E-3</v>
      </c>
      <c r="Q7477">
        <v>44450.485682870371</v>
      </c>
      <c r="R7477" t="str">
        <f t="shared" si="238"/>
        <v>#01</v>
      </c>
    </row>
    <row r="7478" spans="1:18" ht="173" x14ac:dyDescent="0.2">
      <c r="A7478" s="255">
        <f t="shared" si="239"/>
        <v>95</v>
      </c>
      <c r="B7478" s="291" t="s">
        <v>334</v>
      </c>
      <c r="C7478" s="292">
        <v>2</v>
      </c>
      <c r="D7478" s="292">
        <v>9</v>
      </c>
      <c r="E7478" s="293" t="s">
        <v>614</v>
      </c>
      <c r="F7478" s="292" t="s">
        <v>241</v>
      </c>
      <c r="G7478" s="294">
        <v>44443</v>
      </c>
      <c r="H7478" s="287" t="s">
        <v>28918</v>
      </c>
      <c r="I7478" s="295">
        <v>7206</v>
      </c>
      <c r="J7478" s="296"/>
      <c r="K7478" s="297" t="s">
        <v>23064</v>
      </c>
      <c r="L7478" s="297" t="s">
        <v>23065</v>
      </c>
      <c r="M7478" s="288" t="s">
        <v>9221</v>
      </c>
      <c r="N7478" s="289"/>
      <c r="O7478" s="283"/>
      <c r="P7478" s="262">
        <v>1.7013888888888892E-3</v>
      </c>
      <c r="Q7478">
        <v>44443.461585648147</v>
      </c>
      <c r="R7478" t="str">
        <f t="shared" si="238"/>
        <v>#01</v>
      </c>
    </row>
    <row r="7479" spans="1:18" ht="249" x14ac:dyDescent="0.2">
      <c r="A7479" s="255">
        <f t="shared" si="239"/>
        <v>117</v>
      </c>
      <c r="B7479" s="291" t="s">
        <v>334</v>
      </c>
      <c r="C7479" s="292">
        <v>2</v>
      </c>
      <c r="D7479" s="292">
        <v>10</v>
      </c>
      <c r="E7479" s="293" t="s">
        <v>614</v>
      </c>
      <c r="F7479" s="292" t="s">
        <v>241</v>
      </c>
      <c r="G7479" s="294">
        <v>44450</v>
      </c>
      <c r="H7479" s="287" t="s">
        <v>28918</v>
      </c>
      <c r="I7479" s="295">
        <v>7207</v>
      </c>
      <c r="J7479" s="296"/>
      <c r="K7479" s="297" t="s">
        <v>23066</v>
      </c>
      <c r="L7479" s="297" t="s">
        <v>23067</v>
      </c>
      <c r="M7479" s="288" t="s">
        <v>9222</v>
      </c>
      <c r="N7479" s="289"/>
      <c r="O7479" s="283"/>
      <c r="P7479" s="262">
        <v>1.4351851851851854E-3</v>
      </c>
      <c r="Q7479">
        <v>44450.48704861111</v>
      </c>
      <c r="R7479" t="str">
        <f t="shared" si="238"/>
        <v>#01</v>
      </c>
    </row>
    <row r="7480" spans="1:18" ht="97" x14ac:dyDescent="0.2">
      <c r="A7480" s="255">
        <f t="shared" si="239"/>
        <v>101</v>
      </c>
      <c r="B7480" s="291" t="s">
        <v>334</v>
      </c>
      <c r="C7480" s="292">
        <v>2</v>
      </c>
      <c r="D7480" s="292">
        <v>11</v>
      </c>
      <c r="E7480" s="293" t="s">
        <v>614</v>
      </c>
      <c r="F7480" s="292" t="s">
        <v>241</v>
      </c>
      <c r="G7480" s="294">
        <v>44443</v>
      </c>
      <c r="H7480" s="287" t="s">
        <v>28918</v>
      </c>
      <c r="I7480" s="295">
        <v>7208</v>
      </c>
      <c r="J7480" s="296"/>
      <c r="K7480" s="297" t="s">
        <v>23068</v>
      </c>
      <c r="L7480" s="297" t="s">
        <v>23069</v>
      </c>
      <c r="M7480" s="288" t="s">
        <v>9223</v>
      </c>
      <c r="N7480" s="289"/>
      <c r="O7480" s="283"/>
      <c r="P7480" s="262">
        <v>1.2511574074074073E-2</v>
      </c>
      <c r="Q7480">
        <v>44443.76971064815</v>
      </c>
      <c r="R7480" t="str">
        <f t="shared" si="238"/>
        <v>#01</v>
      </c>
    </row>
    <row r="7481" spans="1:18" ht="173" x14ac:dyDescent="0.2">
      <c r="A7481" s="255">
        <f t="shared" si="239"/>
        <v>85</v>
      </c>
      <c r="B7481" s="291" t="s">
        <v>334</v>
      </c>
      <c r="C7481" s="292">
        <v>2</v>
      </c>
      <c r="D7481" s="292">
        <v>12</v>
      </c>
      <c r="E7481" s="293" t="s">
        <v>614</v>
      </c>
      <c r="F7481" s="292" t="s">
        <v>241</v>
      </c>
      <c r="G7481" s="294">
        <v>44443</v>
      </c>
      <c r="H7481" s="287" t="s">
        <v>28918</v>
      </c>
      <c r="I7481" s="295">
        <v>7209</v>
      </c>
      <c r="J7481" s="296"/>
      <c r="K7481" s="297" t="s">
        <v>26938</v>
      </c>
      <c r="L7481" s="297" t="s">
        <v>26939</v>
      </c>
      <c r="M7481" s="288" t="s">
        <v>9224</v>
      </c>
      <c r="N7481" s="298"/>
      <c r="O7481" s="283"/>
      <c r="P7481" s="262">
        <v>1.0763888888888889E-3</v>
      </c>
      <c r="Q7481">
        <v>44443.782233796293</v>
      </c>
      <c r="R7481" t="str">
        <f t="shared" si="238"/>
        <v>#01</v>
      </c>
    </row>
    <row r="7482" spans="1:18" ht="152" x14ac:dyDescent="0.2">
      <c r="A7482" s="255">
        <f t="shared" si="239"/>
        <v>86</v>
      </c>
      <c r="B7482" s="291" t="s">
        <v>334</v>
      </c>
      <c r="C7482" s="292">
        <v>2</v>
      </c>
      <c r="D7482" s="292">
        <v>12</v>
      </c>
      <c r="E7482" s="293" t="s">
        <v>614</v>
      </c>
      <c r="F7482" s="292" t="s">
        <v>241</v>
      </c>
      <c r="G7482" s="294">
        <v>44450</v>
      </c>
      <c r="H7482" s="287" t="s">
        <v>28918</v>
      </c>
      <c r="I7482" s="295">
        <v>7210</v>
      </c>
      <c r="J7482" s="296"/>
      <c r="K7482" s="297" t="s">
        <v>9225</v>
      </c>
      <c r="L7482" s="297" t="s">
        <v>9226</v>
      </c>
      <c r="M7482" s="288" t="s">
        <v>9227</v>
      </c>
      <c r="N7482" s="298"/>
      <c r="O7482" s="283"/>
      <c r="P7482" s="262">
        <v>8.6805555555555551E-4</v>
      </c>
      <c r="Q7482">
        <v>44450.488761574074</v>
      </c>
      <c r="R7482" t="str">
        <f t="shared" ref="R7482:R7545" si="240">IF(G7482="","",F7482)</f>
        <v>#01</v>
      </c>
    </row>
    <row r="7483" spans="1:18" ht="173" x14ac:dyDescent="0.2">
      <c r="A7483" s="255">
        <f t="shared" si="239"/>
        <v>85</v>
      </c>
      <c r="B7483" s="291" t="s">
        <v>334</v>
      </c>
      <c r="C7483" s="292">
        <v>2</v>
      </c>
      <c r="D7483" s="292">
        <v>13</v>
      </c>
      <c r="E7483" s="293" t="s">
        <v>614</v>
      </c>
      <c r="F7483" s="292" t="s">
        <v>241</v>
      </c>
      <c r="G7483" s="294">
        <v>44443</v>
      </c>
      <c r="H7483" s="287" t="s">
        <v>28918</v>
      </c>
      <c r="I7483" s="295">
        <v>7211</v>
      </c>
      <c r="J7483" s="296"/>
      <c r="K7483" s="297" t="s">
        <v>23070</v>
      </c>
      <c r="L7483" s="297" t="s">
        <v>23071</v>
      </c>
      <c r="M7483" s="288" t="s">
        <v>9228</v>
      </c>
      <c r="N7483" s="289"/>
      <c r="O7483" s="283"/>
      <c r="P7483" s="262">
        <v>1.2384259259259258E-3</v>
      </c>
      <c r="Q7483">
        <v>44443.784317129626</v>
      </c>
      <c r="R7483" t="str">
        <f t="shared" si="240"/>
        <v>#01</v>
      </c>
    </row>
    <row r="7484" spans="1:18" ht="135" x14ac:dyDescent="0.2">
      <c r="A7484" s="255">
        <f t="shared" si="239"/>
        <v>52</v>
      </c>
      <c r="B7484" s="291" t="s">
        <v>334</v>
      </c>
      <c r="C7484" s="292">
        <v>2</v>
      </c>
      <c r="D7484" s="292">
        <v>14</v>
      </c>
      <c r="E7484" s="293" t="s">
        <v>614</v>
      </c>
      <c r="F7484" s="292" t="s">
        <v>241</v>
      </c>
      <c r="G7484" s="294">
        <v>44450</v>
      </c>
      <c r="H7484" s="287" t="s">
        <v>28918</v>
      </c>
      <c r="I7484" s="295">
        <v>7212</v>
      </c>
      <c r="J7484" s="296"/>
      <c r="K7484" s="297" t="s">
        <v>23072</v>
      </c>
      <c r="L7484" s="297" t="s">
        <v>23073</v>
      </c>
      <c r="M7484" s="288" t="s">
        <v>9229</v>
      </c>
      <c r="N7484" s="289"/>
      <c r="O7484" s="283"/>
      <c r="P7484" s="262">
        <v>1.2152777777777778E-3</v>
      </c>
      <c r="Q7484">
        <v>44450.489652777775</v>
      </c>
      <c r="R7484" t="str">
        <f t="shared" si="240"/>
        <v>#01</v>
      </c>
    </row>
    <row r="7485" spans="1:18" ht="173" x14ac:dyDescent="0.2">
      <c r="A7485" s="255">
        <f t="shared" si="239"/>
        <v>143</v>
      </c>
      <c r="B7485" s="291" t="s">
        <v>334</v>
      </c>
      <c r="C7485" s="292">
        <v>2</v>
      </c>
      <c r="D7485" s="292">
        <v>15</v>
      </c>
      <c r="E7485" s="293" t="s">
        <v>614</v>
      </c>
      <c r="F7485" s="292" t="s">
        <v>241</v>
      </c>
      <c r="G7485" s="294">
        <v>44443</v>
      </c>
      <c r="H7485" s="287" t="s">
        <v>28918</v>
      </c>
      <c r="I7485" s="295">
        <v>7213</v>
      </c>
      <c r="J7485" s="296"/>
      <c r="K7485" s="297" t="s">
        <v>23074</v>
      </c>
      <c r="L7485" s="297" t="s">
        <v>23075</v>
      </c>
      <c r="M7485" s="288" t="s">
        <v>9230</v>
      </c>
      <c r="N7485" s="298"/>
      <c r="O7485" s="283"/>
      <c r="P7485" s="262">
        <v>6.8287037037037025E-4</v>
      </c>
      <c r="Q7485">
        <v>44443.787048611113</v>
      </c>
      <c r="R7485" t="str">
        <f t="shared" si="240"/>
        <v>#01</v>
      </c>
    </row>
    <row r="7486" spans="1:18" ht="152" x14ac:dyDescent="0.2">
      <c r="A7486" s="255">
        <f t="shared" si="239"/>
        <v>48</v>
      </c>
      <c r="B7486" s="291" t="s">
        <v>334</v>
      </c>
      <c r="C7486" s="292">
        <v>2</v>
      </c>
      <c r="D7486" s="292">
        <v>15</v>
      </c>
      <c r="E7486" s="293" t="s">
        <v>614</v>
      </c>
      <c r="F7486" s="292" t="s">
        <v>241</v>
      </c>
      <c r="G7486" s="294">
        <v>44443</v>
      </c>
      <c r="H7486" s="287" t="s">
        <v>28918</v>
      </c>
      <c r="I7486" s="295">
        <v>7214</v>
      </c>
      <c r="J7486" s="296"/>
      <c r="K7486" s="297" t="s">
        <v>9231</v>
      </c>
      <c r="L7486" s="297" t="s">
        <v>9232</v>
      </c>
      <c r="M7486" s="288" t="s">
        <v>9233</v>
      </c>
      <c r="N7486" s="298"/>
      <c r="O7486" s="283"/>
      <c r="P7486" s="262">
        <v>1.0763888888888889E-3</v>
      </c>
      <c r="Q7486">
        <v>44443.787743055553</v>
      </c>
      <c r="R7486" t="str">
        <f t="shared" si="240"/>
        <v>#01</v>
      </c>
    </row>
    <row r="7487" spans="1:18" ht="211" x14ac:dyDescent="0.2">
      <c r="A7487" s="255">
        <f t="shared" si="239"/>
        <v>136</v>
      </c>
      <c r="B7487" s="291" t="s">
        <v>334</v>
      </c>
      <c r="C7487" s="292">
        <v>2</v>
      </c>
      <c r="D7487" s="292">
        <v>16</v>
      </c>
      <c r="E7487" s="293" t="s">
        <v>614</v>
      </c>
      <c r="F7487" s="292" t="s">
        <v>241</v>
      </c>
      <c r="G7487" s="294">
        <v>44450</v>
      </c>
      <c r="H7487" s="287" t="s">
        <v>28918</v>
      </c>
      <c r="I7487" s="295">
        <v>7215</v>
      </c>
      <c r="J7487" s="296"/>
      <c r="K7487" s="297" t="s">
        <v>23076</v>
      </c>
      <c r="L7487" s="297" t="s">
        <v>23077</v>
      </c>
      <c r="M7487" s="288" t="s">
        <v>9234</v>
      </c>
      <c r="N7487" s="289"/>
      <c r="O7487" s="283"/>
      <c r="P7487" s="262">
        <v>6.3657407407407402E-4</v>
      </c>
      <c r="Q7487">
        <v>44450.490891203706</v>
      </c>
      <c r="R7487" t="str">
        <f t="shared" si="240"/>
        <v>#01</v>
      </c>
    </row>
    <row r="7488" spans="1:18" ht="154" x14ac:dyDescent="0.2">
      <c r="A7488" s="255">
        <f t="shared" si="239"/>
        <v>77</v>
      </c>
      <c r="B7488" s="291" t="s">
        <v>334</v>
      </c>
      <c r="C7488" s="292">
        <v>2</v>
      </c>
      <c r="D7488" s="292">
        <v>17</v>
      </c>
      <c r="E7488" s="293" t="s">
        <v>614</v>
      </c>
      <c r="F7488" s="292" t="s">
        <v>241</v>
      </c>
      <c r="G7488" s="294">
        <v>44443</v>
      </c>
      <c r="H7488" s="287" t="s">
        <v>28918</v>
      </c>
      <c r="I7488" s="295">
        <v>7216</v>
      </c>
      <c r="J7488" s="296"/>
      <c r="K7488" s="297" t="s">
        <v>23078</v>
      </c>
      <c r="L7488" s="297" t="s">
        <v>23079</v>
      </c>
      <c r="M7488" s="288" t="s">
        <v>9235</v>
      </c>
      <c r="N7488" s="298"/>
      <c r="O7488" s="283"/>
      <c r="P7488" s="262">
        <v>1.6666666666666668E-3</v>
      </c>
      <c r="Q7488">
        <v>44443.790601851855</v>
      </c>
      <c r="R7488" t="str">
        <f t="shared" si="240"/>
        <v>#01</v>
      </c>
    </row>
    <row r="7489" spans="1:20" ht="228" x14ac:dyDescent="0.2">
      <c r="A7489" s="255">
        <f t="shared" si="239"/>
        <v>37</v>
      </c>
      <c r="B7489" s="291" t="s">
        <v>334</v>
      </c>
      <c r="C7489" s="292">
        <v>2</v>
      </c>
      <c r="D7489" s="292">
        <v>17</v>
      </c>
      <c r="E7489" s="293" t="s">
        <v>614</v>
      </c>
      <c r="F7489" s="292" t="s">
        <v>241</v>
      </c>
      <c r="G7489" s="294">
        <v>44443</v>
      </c>
      <c r="H7489" s="287" t="s">
        <v>28918</v>
      </c>
      <c r="I7489" s="295">
        <v>7217</v>
      </c>
      <c r="J7489" s="296"/>
      <c r="K7489" s="297" t="s">
        <v>9236</v>
      </c>
      <c r="L7489" s="297" t="s">
        <v>9237</v>
      </c>
      <c r="M7489" s="288" t="s">
        <v>9238</v>
      </c>
      <c r="N7489" s="298"/>
      <c r="O7489" s="283"/>
      <c r="P7489" s="262">
        <v>9.7222222222222209E-4</v>
      </c>
      <c r="Q7489">
        <v>44443.792291666665</v>
      </c>
      <c r="R7489" t="str">
        <f t="shared" si="240"/>
        <v>#01</v>
      </c>
    </row>
    <row r="7490" spans="1:20" ht="98" x14ac:dyDescent="0.2">
      <c r="A7490" s="255">
        <f t="shared" si="239"/>
        <v>109</v>
      </c>
      <c r="B7490" s="291" t="s">
        <v>334</v>
      </c>
      <c r="C7490" s="292">
        <v>2</v>
      </c>
      <c r="D7490" s="292">
        <v>18</v>
      </c>
      <c r="E7490" s="293" t="s">
        <v>614</v>
      </c>
      <c r="F7490" s="292" t="s">
        <v>241</v>
      </c>
      <c r="G7490" s="294">
        <v>44443</v>
      </c>
      <c r="H7490" s="287" t="s">
        <v>28918</v>
      </c>
      <c r="I7490" s="295">
        <v>7218</v>
      </c>
      <c r="J7490" s="296"/>
      <c r="K7490" s="297" t="s">
        <v>23080</v>
      </c>
      <c r="L7490" s="297" t="s">
        <v>23081</v>
      </c>
      <c r="M7490" s="288" t="s">
        <v>9239</v>
      </c>
      <c r="N7490" s="289"/>
      <c r="O7490" s="283"/>
      <c r="P7490" s="262">
        <v>7.8703703703703705E-4</v>
      </c>
      <c r="Q7490">
        <v>44443.793287037035</v>
      </c>
      <c r="R7490" t="str">
        <f t="shared" si="240"/>
        <v>#01</v>
      </c>
    </row>
    <row r="7491" spans="1:20" ht="116" x14ac:dyDescent="0.2">
      <c r="A7491" s="255">
        <f t="shared" si="239"/>
        <v>124</v>
      </c>
      <c r="B7491" s="291" t="s">
        <v>334</v>
      </c>
      <c r="C7491" s="292">
        <v>2</v>
      </c>
      <c r="D7491" s="292">
        <v>19</v>
      </c>
      <c r="E7491" s="293" t="s">
        <v>614</v>
      </c>
      <c r="F7491" s="292" t="s">
        <v>241</v>
      </c>
      <c r="G7491" s="294">
        <v>44443</v>
      </c>
      <c r="H7491" s="287" t="s">
        <v>28918</v>
      </c>
      <c r="I7491" s="295">
        <v>7219</v>
      </c>
      <c r="J7491" s="296"/>
      <c r="K7491" s="297" t="s">
        <v>26936</v>
      </c>
      <c r="L7491" s="297" t="s">
        <v>26937</v>
      </c>
      <c r="M7491" s="288" t="s">
        <v>9240</v>
      </c>
      <c r="N7491" s="289"/>
      <c r="O7491" s="283"/>
      <c r="P7491" s="262">
        <v>1.1689814814814816E-3</v>
      </c>
      <c r="Q7491">
        <v>44443.794108796297</v>
      </c>
      <c r="R7491" t="str">
        <f t="shared" si="240"/>
        <v>#01</v>
      </c>
    </row>
    <row r="7492" spans="1:20" ht="97" x14ac:dyDescent="0.2">
      <c r="A7492" s="255">
        <f t="shared" si="239"/>
        <v>72</v>
      </c>
      <c r="B7492" s="291" t="s">
        <v>334</v>
      </c>
      <c r="C7492" s="292">
        <v>2</v>
      </c>
      <c r="D7492" s="292">
        <v>20</v>
      </c>
      <c r="E7492" s="293" t="s">
        <v>614</v>
      </c>
      <c r="F7492" s="292" t="s">
        <v>241</v>
      </c>
      <c r="G7492" s="294">
        <v>44443</v>
      </c>
      <c r="H7492" s="287" t="s">
        <v>28918</v>
      </c>
      <c r="I7492" s="295">
        <v>7220</v>
      </c>
      <c r="J7492" s="296"/>
      <c r="K7492" s="297" t="s">
        <v>23082</v>
      </c>
      <c r="L7492" s="297" t="s">
        <v>23083</v>
      </c>
      <c r="M7492" s="288" t="s">
        <v>9241</v>
      </c>
      <c r="N7492" s="289"/>
      <c r="O7492" s="283"/>
      <c r="P7492" s="262">
        <v>8.1018518518518516E-4</v>
      </c>
      <c r="Q7492">
        <v>44443.795289351852</v>
      </c>
      <c r="R7492" t="str">
        <f t="shared" si="240"/>
        <v>#01</v>
      </c>
    </row>
    <row r="7493" spans="1:20" ht="135" x14ac:dyDescent="0.2">
      <c r="A7493" s="255">
        <f t="shared" si="239"/>
        <v>66</v>
      </c>
      <c r="B7493" s="291" t="s">
        <v>334</v>
      </c>
      <c r="C7493" s="292">
        <v>2</v>
      </c>
      <c r="D7493" s="292">
        <v>21</v>
      </c>
      <c r="E7493" s="293" t="s">
        <v>614</v>
      </c>
      <c r="F7493" s="292" t="s">
        <v>241</v>
      </c>
      <c r="G7493" s="294">
        <v>44443</v>
      </c>
      <c r="H7493" s="287" t="s">
        <v>28918</v>
      </c>
      <c r="I7493" s="295">
        <v>7221</v>
      </c>
      <c r="J7493" s="296"/>
      <c r="K7493" s="297" t="s">
        <v>23084</v>
      </c>
      <c r="L7493" s="297" t="s">
        <v>23085</v>
      </c>
      <c r="M7493" s="288" t="s">
        <v>9242</v>
      </c>
      <c r="N7493" s="289"/>
      <c r="O7493" s="283"/>
      <c r="P7493" s="262">
        <v>1.9444444444444442E-3</v>
      </c>
      <c r="Q7493">
        <v>44443.796111111114</v>
      </c>
      <c r="R7493" t="str">
        <f t="shared" si="240"/>
        <v>#01</v>
      </c>
    </row>
    <row r="7494" spans="1:20" ht="192" x14ac:dyDescent="0.2">
      <c r="A7494" s="255">
        <f t="shared" si="239"/>
        <v>124</v>
      </c>
      <c r="B7494" s="291" t="s">
        <v>334</v>
      </c>
      <c r="C7494" s="292">
        <v>2</v>
      </c>
      <c r="D7494" s="292">
        <v>22</v>
      </c>
      <c r="E7494" s="293" t="s">
        <v>614</v>
      </c>
      <c r="F7494" s="292" t="s">
        <v>241</v>
      </c>
      <c r="G7494" s="294">
        <v>44450</v>
      </c>
      <c r="H7494" s="287" t="s">
        <v>28918</v>
      </c>
      <c r="I7494" s="295">
        <v>7222</v>
      </c>
      <c r="J7494" s="296"/>
      <c r="K7494" s="297" t="s">
        <v>23086</v>
      </c>
      <c r="L7494" s="297" t="s">
        <v>23087</v>
      </c>
      <c r="M7494" s="288" t="s">
        <v>9243</v>
      </c>
      <c r="N7494" s="289"/>
      <c r="O7494" s="283"/>
      <c r="P7494" s="262">
        <v>6.9444444444444444E-5</v>
      </c>
      <c r="Q7494">
        <v>44450.494537037041</v>
      </c>
      <c r="R7494" t="str">
        <f t="shared" si="240"/>
        <v>#01</v>
      </c>
    </row>
    <row r="7495" spans="1:20" ht="192" x14ac:dyDescent="0.2">
      <c r="A7495" s="255">
        <f t="shared" si="239"/>
        <v>124</v>
      </c>
      <c r="B7495" s="291" t="s">
        <v>334</v>
      </c>
      <c r="C7495" s="292">
        <v>2</v>
      </c>
      <c r="D7495" s="292">
        <v>22</v>
      </c>
      <c r="E7495" s="293" t="s">
        <v>614</v>
      </c>
      <c r="F7495" s="292" t="s">
        <v>241</v>
      </c>
      <c r="G7495" s="294">
        <v>44450</v>
      </c>
      <c r="H7495" s="287" t="s">
        <v>28918</v>
      </c>
      <c r="I7495" s="295" t="s">
        <v>29042</v>
      </c>
      <c r="J7495" s="296"/>
      <c r="K7495" s="297" t="s">
        <v>23086</v>
      </c>
      <c r="L7495" s="297" t="s">
        <v>23087</v>
      </c>
      <c r="M7495" s="288" t="s">
        <v>29043</v>
      </c>
      <c r="N7495" s="289"/>
      <c r="O7495" s="283"/>
      <c r="P7495" s="262">
        <v>1.1689814814814816E-3</v>
      </c>
      <c r="Q7495">
        <v>44450.495868055557</v>
      </c>
      <c r="R7495" t="str">
        <f t="shared" si="240"/>
        <v>#01</v>
      </c>
      <c r="S7495" t="s">
        <v>29041</v>
      </c>
      <c r="T7495" t="s">
        <v>29040</v>
      </c>
    </row>
    <row r="7496" spans="1:20" ht="97" x14ac:dyDescent="0.2">
      <c r="A7496" s="255">
        <f t="shared" si="239"/>
        <v>84</v>
      </c>
      <c r="B7496" s="291" t="s">
        <v>334</v>
      </c>
      <c r="C7496" s="292">
        <v>2</v>
      </c>
      <c r="D7496" s="292">
        <v>23</v>
      </c>
      <c r="E7496" s="293" t="s">
        <v>614</v>
      </c>
      <c r="F7496" s="292" t="s">
        <v>241</v>
      </c>
      <c r="G7496" s="294">
        <v>44443</v>
      </c>
      <c r="H7496" s="287" t="s">
        <v>28918</v>
      </c>
      <c r="I7496" s="295">
        <v>7223</v>
      </c>
      <c r="J7496" s="296"/>
      <c r="K7496" s="297" t="s">
        <v>23088</v>
      </c>
      <c r="L7496" s="297" t="s">
        <v>23089</v>
      </c>
      <c r="M7496" s="288" t="s">
        <v>9244</v>
      </c>
      <c r="N7496" s="289"/>
      <c r="O7496" s="283"/>
      <c r="P7496" s="262">
        <v>1.4351851851851854E-3</v>
      </c>
      <c r="Q7496">
        <v>44443.798819444448</v>
      </c>
      <c r="R7496" t="str">
        <f t="shared" si="240"/>
        <v>#01</v>
      </c>
    </row>
    <row r="7497" spans="1:20" ht="78" x14ac:dyDescent="0.2">
      <c r="A7497" s="255">
        <f t="shared" si="239"/>
        <v>67</v>
      </c>
      <c r="B7497" s="291" t="s">
        <v>334</v>
      </c>
      <c r="C7497" s="292">
        <v>2</v>
      </c>
      <c r="D7497" s="292">
        <v>24</v>
      </c>
      <c r="E7497" s="293" t="s">
        <v>614</v>
      </c>
      <c r="F7497" s="292" t="s">
        <v>241</v>
      </c>
      <c r="G7497" s="294">
        <v>44443</v>
      </c>
      <c r="H7497" s="287" t="s">
        <v>28918</v>
      </c>
      <c r="I7497" s="295">
        <v>7224</v>
      </c>
      <c r="J7497" s="296"/>
      <c r="K7497" s="297" t="s">
        <v>23090</v>
      </c>
      <c r="L7497" s="297" t="s">
        <v>23091</v>
      </c>
      <c r="M7497" s="288" t="s">
        <v>9245</v>
      </c>
      <c r="N7497" s="289"/>
      <c r="O7497" s="283"/>
      <c r="P7497" s="262">
        <v>4.3981481481481481E-4</v>
      </c>
      <c r="Q7497">
        <v>44443.800312500003</v>
      </c>
      <c r="R7497" t="str">
        <f t="shared" si="240"/>
        <v>#01</v>
      </c>
    </row>
    <row r="7498" spans="1:20" ht="135" x14ac:dyDescent="0.2">
      <c r="A7498" s="255">
        <f t="shared" si="239"/>
        <v>73</v>
      </c>
      <c r="B7498" s="291" t="s">
        <v>334</v>
      </c>
      <c r="C7498" s="292">
        <v>2</v>
      </c>
      <c r="D7498" s="292">
        <v>25</v>
      </c>
      <c r="E7498" s="293" t="s">
        <v>614</v>
      </c>
      <c r="F7498" s="292" t="s">
        <v>241</v>
      </c>
      <c r="G7498" s="294">
        <v>44443</v>
      </c>
      <c r="H7498" s="287" t="s">
        <v>28918</v>
      </c>
      <c r="I7498" s="295">
        <v>7225</v>
      </c>
      <c r="J7498" s="296"/>
      <c r="K7498" s="297" t="s">
        <v>23092</v>
      </c>
      <c r="L7498" s="297" t="s">
        <v>23093</v>
      </c>
      <c r="M7498" s="288" t="s">
        <v>9246</v>
      </c>
      <c r="N7498" s="298"/>
      <c r="O7498" s="283"/>
      <c r="P7498" s="262">
        <v>9.0277777777777784E-4</v>
      </c>
      <c r="Q7498">
        <v>44443.800775462965</v>
      </c>
      <c r="R7498" t="str">
        <f t="shared" si="240"/>
        <v>#01</v>
      </c>
    </row>
    <row r="7499" spans="1:20" ht="152" x14ac:dyDescent="0.2">
      <c r="A7499" s="255">
        <f t="shared" si="239"/>
        <v>72</v>
      </c>
      <c r="B7499" s="291" t="s">
        <v>334</v>
      </c>
      <c r="C7499" s="292">
        <v>2</v>
      </c>
      <c r="D7499" s="292">
        <v>25</v>
      </c>
      <c r="E7499" s="293" t="s">
        <v>614</v>
      </c>
      <c r="F7499" s="292" t="s">
        <v>241</v>
      </c>
      <c r="G7499" s="294">
        <v>44443</v>
      </c>
      <c r="H7499" s="287" t="s">
        <v>28918</v>
      </c>
      <c r="I7499" s="295">
        <v>7226</v>
      </c>
      <c r="J7499" s="296"/>
      <c r="K7499" s="297" t="s">
        <v>9247</v>
      </c>
      <c r="L7499" s="297" t="s">
        <v>9248</v>
      </c>
      <c r="M7499" s="288" t="s">
        <v>9249</v>
      </c>
      <c r="N7499" s="298"/>
      <c r="O7499" s="283"/>
      <c r="P7499" s="262">
        <v>1.8055555555555557E-3</v>
      </c>
      <c r="Q7499">
        <v>44443.801701388889</v>
      </c>
      <c r="R7499" t="str">
        <f t="shared" si="240"/>
        <v>#01</v>
      </c>
    </row>
    <row r="7500" spans="1:20" ht="152" x14ac:dyDescent="0.2">
      <c r="A7500" s="255">
        <f t="shared" si="239"/>
        <v>72</v>
      </c>
      <c r="B7500" s="291" t="s">
        <v>334</v>
      </c>
      <c r="C7500" s="292">
        <v>2</v>
      </c>
      <c r="D7500" s="292">
        <v>25</v>
      </c>
      <c r="E7500" s="293" t="s">
        <v>614</v>
      </c>
      <c r="F7500" s="292" t="s">
        <v>241</v>
      </c>
      <c r="G7500" s="294">
        <v>44445</v>
      </c>
      <c r="H7500" s="287" t="s">
        <v>28918</v>
      </c>
      <c r="I7500" s="295" t="s">
        <v>28938</v>
      </c>
      <c r="J7500" s="296"/>
      <c r="K7500" s="297" t="s">
        <v>9247</v>
      </c>
      <c r="L7500" s="297" t="s">
        <v>9248</v>
      </c>
      <c r="M7500" s="288" t="s">
        <v>28937</v>
      </c>
      <c r="N7500" s="298"/>
      <c r="O7500" s="283"/>
      <c r="P7500" s="262">
        <v>2.6504629629629625E-3</v>
      </c>
      <c r="Q7500">
        <v>44445.496238425927</v>
      </c>
      <c r="R7500" t="str">
        <f t="shared" si="240"/>
        <v>#01</v>
      </c>
      <c r="S7500" t="s">
        <v>28936</v>
      </c>
      <c r="T7500" t="s">
        <v>9249</v>
      </c>
    </row>
    <row r="7501" spans="1:20" ht="135" x14ac:dyDescent="0.2">
      <c r="A7501" s="255">
        <f t="shared" si="239"/>
        <v>91</v>
      </c>
      <c r="B7501" s="291" t="s">
        <v>334</v>
      </c>
      <c r="C7501" s="292">
        <v>2</v>
      </c>
      <c r="D7501" s="292">
        <v>26</v>
      </c>
      <c r="E7501" s="293" t="s">
        <v>614</v>
      </c>
      <c r="F7501" s="292" t="s">
        <v>241</v>
      </c>
      <c r="G7501" s="294">
        <v>44450</v>
      </c>
      <c r="H7501" s="287" t="s">
        <v>28918</v>
      </c>
      <c r="I7501" s="295">
        <v>7227</v>
      </c>
      <c r="J7501" s="296"/>
      <c r="K7501" s="297" t="s">
        <v>23094</v>
      </c>
      <c r="L7501" s="297" t="s">
        <v>23095</v>
      </c>
      <c r="M7501" s="288" t="s">
        <v>9250</v>
      </c>
      <c r="N7501" s="289"/>
      <c r="O7501" s="283"/>
      <c r="P7501" s="262">
        <v>1.4814814814814814E-3</v>
      </c>
      <c r="Q7501">
        <v>44450.497060185182</v>
      </c>
      <c r="R7501" t="str">
        <f t="shared" si="240"/>
        <v>#01</v>
      </c>
    </row>
    <row r="7502" spans="1:20" ht="173" x14ac:dyDescent="0.2">
      <c r="A7502" s="255">
        <f t="shared" si="239"/>
        <v>149</v>
      </c>
      <c r="B7502" s="291" t="s">
        <v>334</v>
      </c>
      <c r="C7502" s="292">
        <v>2</v>
      </c>
      <c r="D7502" s="292">
        <v>27</v>
      </c>
      <c r="E7502" s="293" t="s">
        <v>614</v>
      </c>
      <c r="F7502" s="292" t="s">
        <v>241</v>
      </c>
      <c r="G7502" s="294">
        <v>44443</v>
      </c>
      <c r="H7502" s="287" t="s">
        <v>28918</v>
      </c>
      <c r="I7502" s="295">
        <v>7228</v>
      </c>
      <c r="J7502" s="296"/>
      <c r="K7502" s="297" t="s">
        <v>23096</v>
      </c>
      <c r="L7502" s="297" t="s">
        <v>23097</v>
      </c>
      <c r="M7502" s="288" t="s">
        <v>9251</v>
      </c>
      <c r="N7502" s="289"/>
      <c r="O7502" s="283"/>
      <c r="P7502" s="262">
        <v>1.1458333333333333E-3</v>
      </c>
      <c r="Q7502">
        <v>44443.804629629631</v>
      </c>
      <c r="R7502" t="str">
        <f t="shared" si="240"/>
        <v>#01</v>
      </c>
    </row>
    <row r="7503" spans="1:20" ht="135" x14ac:dyDescent="0.2">
      <c r="A7503" s="255">
        <f t="shared" si="239"/>
        <v>137</v>
      </c>
      <c r="B7503" s="291" t="s">
        <v>334</v>
      </c>
      <c r="C7503" s="292">
        <v>2</v>
      </c>
      <c r="D7503" s="292">
        <v>28</v>
      </c>
      <c r="E7503" s="293" t="s">
        <v>614</v>
      </c>
      <c r="F7503" s="292" t="s">
        <v>241</v>
      </c>
      <c r="G7503" s="294">
        <v>44443</v>
      </c>
      <c r="H7503" s="287" t="s">
        <v>28918</v>
      </c>
      <c r="I7503" s="295">
        <v>7229</v>
      </c>
      <c r="J7503" s="296"/>
      <c r="K7503" s="297" t="s">
        <v>23098</v>
      </c>
      <c r="L7503" s="297" t="s">
        <v>23099</v>
      </c>
      <c r="M7503" s="288" t="s">
        <v>9252</v>
      </c>
      <c r="N7503" s="289"/>
      <c r="O7503" s="283"/>
      <c r="P7503" s="262">
        <v>1.0532407407407407E-3</v>
      </c>
      <c r="Q7503">
        <v>44443.805798611109</v>
      </c>
      <c r="R7503" t="str">
        <f t="shared" si="240"/>
        <v>#01</v>
      </c>
    </row>
    <row r="7504" spans="1:20" ht="230" x14ac:dyDescent="0.2">
      <c r="A7504" s="255">
        <f t="shared" si="239"/>
        <v>77</v>
      </c>
      <c r="B7504" s="291" t="s">
        <v>334</v>
      </c>
      <c r="C7504" s="292">
        <v>2</v>
      </c>
      <c r="D7504" s="292">
        <v>29</v>
      </c>
      <c r="E7504" s="293" t="s">
        <v>614</v>
      </c>
      <c r="F7504" s="292" t="s">
        <v>241</v>
      </c>
      <c r="G7504" s="294">
        <v>44443</v>
      </c>
      <c r="H7504" s="287" t="s">
        <v>28918</v>
      </c>
      <c r="I7504" s="295">
        <v>7230</v>
      </c>
      <c r="J7504" s="296"/>
      <c r="K7504" s="297" t="s">
        <v>23100</v>
      </c>
      <c r="L7504" s="297" t="s">
        <v>23101</v>
      </c>
      <c r="M7504" s="288" t="s">
        <v>9253</v>
      </c>
      <c r="N7504" s="289"/>
      <c r="O7504" s="283"/>
      <c r="P7504" s="262">
        <v>2.0023148148148148E-3</v>
      </c>
      <c r="Q7504">
        <v>44443.806875000002</v>
      </c>
      <c r="R7504" t="str">
        <f t="shared" si="240"/>
        <v>#01</v>
      </c>
    </row>
    <row r="7505" spans="1:20" ht="211" x14ac:dyDescent="0.2">
      <c r="A7505" s="255">
        <f t="shared" ref="A7505:A7564" si="241">IF($K7505="","",LEN($K7505))</f>
        <v>147</v>
      </c>
      <c r="B7505" s="291" t="s">
        <v>334</v>
      </c>
      <c r="C7505" s="292">
        <v>2</v>
      </c>
      <c r="D7505" s="292">
        <v>30</v>
      </c>
      <c r="E7505" s="293" t="s">
        <v>614</v>
      </c>
      <c r="F7505" s="292" t="s">
        <v>241</v>
      </c>
      <c r="G7505" s="294">
        <v>44443</v>
      </c>
      <c r="H7505" s="287" t="s">
        <v>28918</v>
      </c>
      <c r="I7505" s="295">
        <v>7231</v>
      </c>
      <c r="J7505" s="296"/>
      <c r="K7505" s="297" t="s">
        <v>23102</v>
      </c>
      <c r="L7505" s="297" t="s">
        <v>23103</v>
      </c>
      <c r="M7505" s="288" t="s">
        <v>9254</v>
      </c>
      <c r="N7505" s="289"/>
      <c r="O7505" s="283"/>
      <c r="P7505" s="262">
        <v>2.2337962962962967E-3</v>
      </c>
      <c r="Q7505">
        <v>44443.808900462966</v>
      </c>
      <c r="R7505" t="str">
        <f t="shared" si="240"/>
        <v>#01</v>
      </c>
    </row>
    <row r="7506" spans="1:20" ht="35" x14ac:dyDescent="0.2">
      <c r="A7506" s="255">
        <f t="shared" si="241"/>
        <v>17</v>
      </c>
      <c r="B7506" s="269" t="s">
        <v>334</v>
      </c>
      <c r="C7506" s="270">
        <v>3</v>
      </c>
      <c r="D7506" s="270" t="s">
        <v>234</v>
      </c>
      <c r="E7506" s="271" t="s">
        <v>614</v>
      </c>
      <c r="F7506" s="270" t="s">
        <v>241</v>
      </c>
      <c r="G7506" s="301">
        <v>44443</v>
      </c>
      <c r="H7506" s="270" t="s">
        <v>28918</v>
      </c>
      <c r="I7506" s="272">
        <v>7232</v>
      </c>
      <c r="J7506" s="281"/>
      <c r="K7506" s="274" t="s">
        <v>511</v>
      </c>
      <c r="L7506" s="274" t="s">
        <v>9255</v>
      </c>
      <c r="M7506" s="310" t="s">
        <v>9256</v>
      </c>
      <c r="N7506" s="311"/>
      <c r="O7506" s="283"/>
      <c r="P7506" s="262">
        <v>2.4305555555555552E-4</v>
      </c>
      <c r="Q7506">
        <v>44443.562152777777</v>
      </c>
      <c r="R7506" t="str">
        <f t="shared" si="240"/>
        <v>#01</v>
      </c>
    </row>
    <row r="7507" spans="1:20" ht="192" x14ac:dyDescent="0.2">
      <c r="A7507" s="255">
        <f t="shared" si="241"/>
        <v>134</v>
      </c>
      <c r="B7507" s="291" t="s">
        <v>334</v>
      </c>
      <c r="C7507" s="292">
        <v>3</v>
      </c>
      <c r="D7507" s="292">
        <v>1</v>
      </c>
      <c r="E7507" s="293" t="s">
        <v>614</v>
      </c>
      <c r="F7507" s="292" t="s">
        <v>241</v>
      </c>
      <c r="G7507" s="294">
        <v>44445</v>
      </c>
      <c r="H7507" s="287" t="s">
        <v>28918</v>
      </c>
      <c r="I7507" s="295">
        <v>7233</v>
      </c>
      <c r="J7507" s="296"/>
      <c r="K7507" s="297" t="s">
        <v>26934</v>
      </c>
      <c r="L7507" s="297" t="s">
        <v>26935</v>
      </c>
      <c r="M7507" s="288" t="s">
        <v>9257</v>
      </c>
      <c r="N7507" s="289"/>
      <c r="O7507" s="283"/>
      <c r="P7507" s="262">
        <v>3.9351851851851857E-3</v>
      </c>
      <c r="Q7507">
        <v>44445.498981481483</v>
      </c>
      <c r="R7507" t="str">
        <f t="shared" si="240"/>
        <v>#01</v>
      </c>
    </row>
    <row r="7508" spans="1:20" ht="116" x14ac:dyDescent="0.2">
      <c r="A7508" s="255">
        <f t="shared" si="241"/>
        <v>52</v>
      </c>
      <c r="B7508" s="291" t="s">
        <v>334</v>
      </c>
      <c r="C7508" s="292">
        <v>3</v>
      </c>
      <c r="D7508" s="292">
        <v>2</v>
      </c>
      <c r="E7508" s="293" t="s">
        <v>614</v>
      </c>
      <c r="F7508" s="292" t="s">
        <v>241</v>
      </c>
      <c r="G7508" s="294">
        <v>44445</v>
      </c>
      <c r="H7508" s="287" t="s">
        <v>28918</v>
      </c>
      <c r="I7508" s="295">
        <v>7234</v>
      </c>
      <c r="J7508" s="296"/>
      <c r="K7508" s="297" t="s">
        <v>23104</v>
      </c>
      <c r="L7508" s="297" t="s">
        <v>23105</v>
      </c>
      <c r="M7508" s="288" t="s">
        <v>9258</v>
      </c>
      <c r="N7508" s="298"/>
      <c r="O7508" s="283"/>
      <c r="P7508" s="262">
        <v>8.564814814814815E-4</v>
      </c>
      <c r="Q7508">
        <v>44445.502928240741</v>
      </c>
      <c r="R7508" t="str">
        <f t="shared" si="240"/>
        <v>#01</v>
      </c>
    </row>
    <row r="7509" spans="1:20" ht="152" x14ac:dyDescent="0.2">
      <c r="A7509" s="255">
        <f t="shared" si="241"/>
        <v>34</v>
      </c>
      <c r="B7509" s="291" t="s">
        <v>334</v>
      </c>
      <c r="C7509" s="292">
        <v>3</v>
      </c>
      <c r="D7509" s="292">
        <v>2</v>
      </c>
      <c r="E7509" s="293" t="s">
        <v>614</v>
      </c>
      <c r="F7509" s="292" t="s">
        <v>241</v>
      </c>
      <c r="G7509" s="294">
        <v>44445</v>
      </c>
      <c r="H7509" s="287" t="s">
        <v>28918</v>
      </c>
      <c r="I7509" s="295">
        <v>7235</v>
      </c>
      <c r="J7509" s="296"/>
      <c r="K7509" s="297" t="s">
        <v>9259</v>
      </c>
      <c r="L7509" s="297" t="s">
        <v>9260</v>
      </c>
      <c r="M7509" s="288" t="s">
        <v>9261</v>
      </c>
      <c r="N7509" s="298"/>
      <c r="O7509" s="283"/>
      <c r="P7509" s="262">
        <v>1.0069444444444444E-3</v>
      </c>
      <c r="Q7509">
        <v>44445.503807870373</v>
      </c>
      <c r="R7509" t="str">
        <f t="shared" si="240"/>
        <v>#01</v>
      </c>
    </row>
    <row r="7510" spans="1:20" ht="135" x14ac:dyDescent="0.2">
      <c r="A7510" s="255">
        <f t="shared" si="241"/>
        <v>64</v>
      </c>
      <c r="B7510" s="291" t="s">
        <v>334</v>
      </c>
      <c r="C7510" s="292">
        <v>3</v>
      </c>
      <c r="D7510" s="292">
        <v>3</v>
      </c>
      <c r="E7510" s="293" t="s">
        <v>614</v>
      </c>
      <c r="F7510" s="292" t="s">
        <v>241</v>
      </c>
      <c r="G7510" s="294">
        <v>44450</v>
      </c>
      <c r="H7510" s="287" t="s">
        <v>28918</v>
      </c>
      <c r="I7510" s="295">
        <v>7236</v>
      </c>
      <c r="J7510" s="296"/>
      <c r="K7510" s="297" t="s">
        <v>23106</v>
      </c>
      <c r="L7510" s="297" t="s">
        <v>23107</v>
      </c>
      <c r="M7510" s="288" t="s">
        <v>9262</v>
      </c>
      <c r="N7510" s="298"/>
      <c r="O7510" s="283"/>
      <c r="P7510" s="262">
        <v>4.7453703703703704E-4</v>
      </c>
      <c r="Q7510">
        <v>44450.501377314817</v>
      </c>
      <c r="R7510" t="str">
        <f t="shared" si="240"/>
        <v>#01</v>
      </c>
    </row>
    <row r="7511" spans="1:20" ht="154" x14ac:dyDescent="0.2">
      <c r="A7511" s="255">
        <f t="shared" si="241"/>
        <v>64</v>
      </c>
      <c r="B7511" s="291" t="s">
        <v>334</v>
      </c>
      <c r="C7511" s="292">
        <v>3</v>
      </c>
      <c r="D7511" s="292">
        <v>3</v>
      </c>
      <c r="E7511" s="293" t="s">
        <v>614</v>
      </c>
      <c r="F7511" s="292" t="s">
        <v>241</v>
      </c>
      <c r="G7511" s="294">
        <v>44450</v>
      </c>
      <c r="H7511" s="287" t="s">
        <v>28918</v>
      </c>
      <c r="I7511" s="295" t="s">
        <v>29046</v>
      </c>
      <c r="J7511" s="296"/>
      <c r="K7511" s="297" t="s">
        <v>23106</v>
      </c>
      <c r="L7511" s="297" t="s">
        <v>23107</v>
      </c>
      <c r="M7511" s="288" t="s">
        <v>29047</v>
      </c>
      <c r="N7511" s="298"/>
      <c r="O7511" s="283"/>
      <c r="P7511" s="262">
        <v>6.9444444444444444E-5</v>
      </c>
      <c r="Q7511">
        <v>44450.501875000002</v>
      </c>
      <c r="R7511" t="str">
        <f t="shared" si="240"/>
        <v>#01</v>
      </c>
      <c r="S7511" t="s">
        <v>29045</v>
      </c>
      <c r="T7511" t="s">
        <v>29044</v>
      </c>
    </row>
    <row r="7512" spans="1:20" ht="152" x14ac:dyDescent="0.2">
      <c r="A7512" s="255">
        <f t="shared" si="241"/>
        <v>66</v>
      </c>
      <c r="B7512" s="291" t="s">
        <v>334</v>
      </c>
      <c r="C7512" s="292">
        <v>3</v>
      </c>
      <c r="D7512" s="292">
        <v>3</v>
      </c>
      <c r="E7512" s="293" t="s">
        <v>614</v>
      </c>
      <c r="F7512" s="292" t="s">
        <v>241</v>
      </c>
      <c r="G7512" s="294">
        <v>44445</v>
      </c>
      <c r="H7512" s="287" t="s">
        <v>28918</v>
      </c>
      <c r="I7512" s="295">
        <v>7237</v>
      </c>
      <c r="J7512" s="296"/>
      <c r="K7512" s="297" t="s">
        <v>9263</v>
      </c>
      <c r="L7512" s="297" t="s">
        <v>9264</v>
      </c>
      <c r="M7512" s="288" t="s">
        <v>9265</v>
      </c>
      <c r="N7512" s="298"/>
      <c r="O7512" s="283"/>
      <c r="P7512" s="262">
        <v>7.5231481481481471E-4</v>
      </c>
      <c r="Q7512">
        <v>44445.505856481483</v>
      </c>
      <c r="R7512" t="str">
        <f t="shared" si="240"/>
        <v>#01</v>
      </c>
    </row>
    <row r="7513" spans="1:20" ht="154" x14ac:dyDescent="0.2">
      <c r="A7513" s="255">
        <f t="shared" si="241"/>
        <v>134</v>
      </c>
      <c r="B7513" s="291" t="s">
        <v>334</v>
      </c>
      <c r="C7513" s="292">
        <v>3</v>
      </c>
      <c r="D7513" s="292">
        <v>4</v>
      </c>
      <c r="E7513" s="293" t="s">
        <v>614</v>
      </c>
      <c r="F7513" s="292" t="s">
        <v>241</v>
      </c>
      <c r="G7513" s="294">
        <v>44450</v>
      </c>
      <c r="H7513" s="287" t="s">
        <v>28918</v>
      </c>
      <c r="I7513" s="295">
        <v>7238</v>
      </c>
      <c r="J7513" s="296"/>
      <c r="K7513" s="297" t="s">
        <v>23108</v>
      </c>
      <c r="L7513" s="297" t="s">
        <v>23109</v>
      </c>
      <c r="M7513" s="288" t="s">
        <v>9266</v>
      </c>
      <c r="N7513" s="289"/>
      <c r="O7513" s="283"/>
      <c r="P7513" s="262">
        <v>1.6782407407407406E-3</v>
      </c>
      <c r="Q7513">
        <v>44450.501956018517</v>
      </c>
      <c r="R7513" t="str">
        <f t="shared" si="240"/>
        <v>#01</v>
      </c>
    </row>
    <row r="7514" spans="1:20" ht="135" x14ac:dyDescent="0.2">
      <c r="A7514" s="255">
        <f t="shared" si="241"/>
        <v>56</v>
      </c>
      <c r="B7514" s="291" t="s">
        <v>334</v>
      </c>
      <c r="C7514" s="292">
        <v>3</v>
      </c>
      <c r="D7514" s="292">
        <v>5</v>
      </c>
      <c r="E7514" s="293" t="s">
        <v>614</v>
      </c>
      <c r="F7514" s="292" t="s">
        <v>241</v>
      </c>
      <c r="G7514" s="294">
        <v>44445</v>
      </c>
      <c r="H7514" s="287" t="s">
        <v>28918</v>
      </c>
      <c r="I7514" s="295">
        <v>7239</v>
      </c>
      <c r="J7514" s="296"/>
      <c r="K7514" s="297" t="s">
        <v>23110</v>
      </c>
      <c r="L7514" s="297" t="s">
        <v>23111</v>
      </c>
      <c r="M7514" s="288" t="s">
        <v>9267</v>
      </c>
      <c r="N7514" s="298"/>
      <c r="O7514" s="283"/>
      <c r="P7514" s="262">
        <v>8.6805555555555551E-4</v>
      </c>
      <c r="Q7514">
        <v>44445.508356481485</v>
      </c>
      <c r="R7514" t="str">
        <f t="shared" si="240"/>
        <v>#01</v>
      </c>
    </row>
    <row r="7515" spans="1:20" ht="190" x14ac:dyDescent="0.2">
      <c r="A7515" s="255">
        <f t="shared" si="241"/>
        <v>79</v>
      </c>
      <c r="B7515" s="291" t="s">
        <v>334</v>
      </c>
      <c r="C7515" s="292">
        <v>3</v>
      </c>
      <c r="D7515" s="292">
        <v>5</v>
      </c>
      <c r="E7515" s="293" t="s">
        <v>614</v>
      </c>
      <c r="F7515" s="292" t="s">
        <v>241</v>
      </c>
      <c r="G7515" s="294">
        <v>44445</v>
      </c>
      <c r="H7515" s="287" t="s">
        <v>28918</v>
      </c>
      <c r="I7515" s="295">
        <v>7240</v>
      </c>
      <c r="J7515" s="296"/>
      <c r="K7515" s="297" t="s">
        <v>9268</v>
      </c>
      <c r="L7515" s="297" t="s">
        <v>9269</v>
      </c>
      <c r="M7515" s="288" t="s">
        <v>9270</v>
      </c>
      <c r="N7515" s="298"/>
      <c r="O7515" s="283"/>
      <c r="P7515" s="262">
        <v>1.3425925925925925E-3</v>
      </c>
      <c r="Q7515">
        <v>44445.509236111109</v>
      </c>
      <c r="R7515" t="str">
        <f t="shared" si="240"/>
        <v>#01</v>
      </c>
    </row>
    <row r="7516" spans="1:20" ht="211" x14ac:dyDescent="0.2">
      <c r="A7516" s="255">
        <f t="shared" si="241"/>
        <v>120</v>
      </c>
      <c r="B7516" s="291" t="s">
        <v>334</v>
      </c>
      <c r="C7516" s="292">
        <v>3</v>
      </c>
      <c r="D7516" s="292">
        <v>6</v>
      </c>
      <c r="E7516" s="293" t="s">
        <v>614</v>
      </c>
      <c r="F7516" s="292" t="s">
        <v>241</v>
      </c>
      <c r="G7516" s="294">
        <v>44445</v>
      </c>
      <c r="H7516" s="287" t="s">
        <v>28918</v>
      </c>
      <c r="I7516" s="295">
        <v>7241</v>
      </c>
      <c r="J7516" s="296"/>
      <c r="K7516" s="297" t="s">
        <v>23112</v>
      </c>
      <c r="L7516" s="297" t="s">
        <v>23113</v>
      </c>
      <c r="M7516" s="288" t="s">
        <v>9271</v>
      </c>
      <c r="N7516" s="289"/>
      <c r="O7516" s="283"/>
      <c r="P7516" s="262">
        <v>3.0555555555555557E-3</v>
      </c>
      <c r="Q7516">
        <v>44445.51059027778</v>
      </c>
      <c r="R7516" t="str">
        <f t="shared" si="240"/>
        <v>#01</v>
      </c>
    </row>
    <row r="7517" spans="1:20" ht="116" x14ac:dyDescent="0.2">
      <c r="A7517" s="255">
        <f t="shared" si="241"/>
        <v>80</v>
      </c>
      <c r="B7517" s="291" t="s">
        <v>334</v>
      </c>
      <c r="C7517" s="292">
        <v>3</v>
      </c>
      <c r="D7517" s="292">
        <v>7</v>
      </c>
      <c r="E7517" s="293" t="s">
        <v>614</v>
      </c>
      <c r="F7517" s="292" t="s">
        <v>241</v>
      </c>
      <c r="G7517" s="294">
        <v>44445</v>
      </c>
      <c r="H7517" s="287" t="s">
        <v>28918</v>
      </c>
      <c r="I7517" s="295">
        <v>7242</v>
      </c>
      <c r="J7517" s="296"/>
      <c r="K7517" s="297" t="s">
        <v>23114</v>
      </c>
      <c r="L7517" s="297" t="s">
        <v>23115</v>
      </c>
      <c r="M7517" s="288" t="s">
        <v>9272</v>
      </c>
      <c r="N7517" s="289"/>
      <c r="O7517" s="283"/>
      <c r="P7517" s="262">
        <v>1.261574074074074E-3</v>
      </c>
      <c r="Q7517">
        <v>44445.513668981483</v>
      </c>
      <c r="R7517" t="str">
        <f t="shared" si="240"/>
        <v>#01</v>
      </c>
    </row>
    <row r="7518" spans="1:20" ht="116" x14ac:dyDescent="0.2">
      <c r="A7518" s="255">
        <f t="shared" si="241"/>
        <v>111</v>
      </c>
      <c r="B7518" s="291" t="s">
        <v>334</v>
      </c>
      <c r="C7518" s="292">
        <v>3</v>
      </c>
      <c r="D7518" s="292">
        <v>8</v>
      </c>
      <c r="E7518" s="293" t="s">
        <v>614</v>
      </c>
      <c r="F7518" s="292" t="s">
        <v>241</v>
      </c>
      <c r="G7518" s="294">
        <v>44445</v>
      </c>
      <c r="H7518" s="287" t="s">
        <v>28918</v>
      </c>
      <c r="I7518" s="295">
        <v>7243</v>
      </c>
      <c r="J7518" s="296"/>
      <c r="K7518" s="297" t="s">
        <v>23116</v>
      </c>
      <c r="L7518" s="297" t="s">
        <v>23117</v>
      </c>
      <c r="M7518" s="288" t="s">
        <v>9273</v>
      </c>
      <c r="N7518" s="298"/>
      <c r="O7518" s="283"/>
      <c r="P7518" s="262">
        <v>1.0879629629629629E-3</v>
      </c>
      <c r="Q7518">
        <v>44445.514953703707</v>
      </c>
      <c r="R7518" t="str">
        <f t="shared" si="240"/>
        <v>#01</v>
      </c>
    </row>
    <row r="7519" spans="1:20" ht="152" x14ac:dyDescent="0.2">
      <c r="A7519" s="255">
        <f t="shared" si="241"/>
        <v>110</v>
      </c>
      <c r="B7519" s="291" t="s">
        <v>334</v>
      </c>
      <c r="C7519" s="292">
        <v>3</v>
      </c>
      <c r="D7519" s="292">
        <v>8</v>
      </c>
      <c r="E7519" s="293" t="s">
        <v>614</v>
      </c>
      <c r="F7519" s="292" t="s">
        <v>241</v>
      </c>
      <c r="G7519" s="294">
        <v>44445</v>
      </c>
      <c r="H7519" s="287" t="s">
        <v>28918</v>
      </c>
      <c r="I7519" s="295">
        <v>7244</v>
      </c>
      <c r="J7519" s="296"/>
      <c r="K7519" s="297" t="s">
        <v>9274</v>
      </c>
      <c r="L7519" s="297" t="s">
        <v>9275</v>
      </c>
      <c r="M7519" s="288" t="s">
        <v>9276</v>
      </c>
      <c r="N7519" s="298"/>
      <c r="O7519" s="283"/>
      <c r="P7519" s="262">
        <v>6.4814814814814813E-4</v>
      </c>
      <c r="Q7519">
        <v>44445.518090277779</v>
      </c>
      <c r="R7519" t="str">
        <f t="shared" si="240"/>
        <v>#01</v>
      </c>
    </row>
    <row r="7520" spans="1:20" ht="173" x14ac:dyDescent="0.2">
      <c r="A7520" s="255">
        <f t="shared" si="241"/>
        <v>96</v>
      </c>
      <c r="B7520" s="291" t="s">
        <v>334</v>
      </c>
      <c r="C7520" s="292">
        <v>3</v>
      </c>
      <c r="D7520" s="292">
        <v>9</v>
      </c>
      <c r="E7520" s="293" t="s">
        <v>614</v>
      </c>
      <c r="F7520" s="292" t="s">
        <v>241</v>
      </c>
      <c r="G7520" s="294">
        <v>44445</v>
      </c>
      <c r="H7520" s="287" t="s">
        <v>28918</v>
      </c>
      <c r="I7520" s="295">
        <v>7245</v>
      </c>
      <c r="J7520" s="296"/>
      <c r="K7520" s="297" t="s">
        <v>23118</v>
      </c>
      <c r="L7520" s="297" t="s">
        <v>23119</v>
      </c>
      <c r="M7520" s="288" t="s">
        <v>9277</v>
      </c>
      <c r="N7520" s="298"/>
      <c r="O7520" s="283"/>
      <c r="P7520" s="262">
        <v>1.5509259259259261E-3</v>
      </c>
      <c r="Q7520">
        <v>44445.518761574072</v>
      </c>
      <c r="R7520" t="str">
        <f t="shared" si="240"/>
        <v>#01</v>
      </c>
    </row>
    <row r="7521" spans="1:20" ht="133" x14ac:dyDescent="0.2">
      <c r="A7521" s="255">
        <f t="shared" si="241"/>
        <v>89</v>
      </c>
      <c r="B7521" s="291" t="s">
        <v>334</v>
      </c>
      <c r="C7521" s="292">
        <v>3</v>
      </c>
      <c r="D7521" s="292">
        <v>9</v>
      </c>
      <c r="E7521" s="293" t="s">
        <v>614</v>
      </c>
      <c r="F7521" s="292" t="s">
        <v>241</v>
      </c>
      <c r="G7521" s="294">
        <v>44445</v>
      </c>
      <c r="H7521" s="287" t="s">
        <v>28918</v>
      </c>
      <c r="I7521" s="295">
        <v>7246</v>
      </c>
      <c r="J7521" s="296"/>
      <c r="K7521" s="297" t="s">
        <v>9278</v>
      </c>
      <c r="L7521" s="297" t="s">
        <v>9279</v>
      </c>
      <c r="M7521" s="288" t="s">
        <v>9280</v>
      </c>
      <c r="N7521" s="298"/>
      <c r="O7521" s="283"/>
      <c r="P7521" s="262">
        <v>9.9537037037037042E-4</v>
      </c>
      <c r="Q7521">
        <v>44445.520335648151</v>
      </c>
      <c r="R7521" t="str">
        <f t="shared" si="240"/>
        <v>#01</v>
      </c>
    </row>
    <row r="7522" spans="1:20" ht="230" x14ac:dyDescent="0.2">
      <c r="A7522" s="255">
        <f t="shared" si="241"/>
        <v>180</v>
      </c>
      <c r="B7522" s="291" t="s">
        <v>334</v>
      </c>
      <c r="C7522" s="292">
        <v>3</v>
      </c>
      <c r="D7522" s="292">
        <v>10</v>
      </c>
      <c r="E7522" s="293" t="s">
        <v>614</v>
      </c>
      <c r="F7522" s="292" t="s">
        <v>241</v>
      </c>
      <c r="G7522" s="294">
        <v>44445</v>
      </c>
      <c r="H7522" s="287" t="s">
        <v>28918</v>
      </c>
      <c r="I7522" s="295">
        <v>7247</v>
      </c>
      <c r="J7522" s="296"/>
      <c r="K7522" s="297" t="s">
        <v>23120</v>
      </c>
      <c r="L7522" s="297" t="s">
        <v>23121</v>
      </c>
      <c r="M7522" s="288" t="s">
        <v>9281</v>
      </c>
      <c r="N7522" s="289"/>
      <c r="O7522" s="283"/>
      <c r="P7522" s="262">
        <v>1.1921296296296296E-3</v>
      </c>
      <c r="Q7522">
        <v>44445.521354166667</v>
      </c>
      <c r="R7522" t="str">
        <f t="shared" si="240"/>
        <v>#01</v>
      </c>
    </row>
    <row r="7523" spans="1:20" ht="135" x14ac:dyDescent="0.2">
      <c r="A7523" s="255">
        <f t="shared" si="241"/>
        <v>68</v>
      </c>
      <c r="B7523" s="291" t="s">
        <v>334</v>
      </c>
      <c r="C7523" s="292">
        <v>3</v>
      </c>
      <c r="D7523" s="292">
        <v>11</v>
      </c>
      <c r="E7523" s="293" t="s">
        <v>614</v>
      </c>
      <c r="F7523" s="292" t="s">
        <v>241</v>
      </c>
      <c r="G7523" s="294">
        <v>44445</v>
      </c>
      <c r="H7523" s="287" t="s">
        <v>28918</v>
      </c>
      <c r="I7523" s="295">
        <v>7248</v>
      </c>
      <c r="J7523" s="296"/>
      <c r="K7523" s="297" t="s">
        <v>23122</v>
      </c>
      <c r="L7523" s="297" t="s">
        <v>23123</v>
      </c>
      <c r="M7523" s="288" t="s">
        <v>9282</v>
      </c>
      <c r="N7523" s="289"/>
      <c r="O7523" s="283"/>
      <c r="P7523" s="262">
        <v>1.2384259259259258E-3</v>
      </c>
      <c r="Q7523">
        <v>44445.522569444445</v>
      </c>
      <c r="R7523" t="str">
        <f t="shared" si="240"/>
        <v>#01</v>
      </c>
    </row>
    <row r="7524" spans="1:20" ht="154" x14ac:dyDescent="0.2">
      <c r="A7524" s="255">
        <f t="shared" si="241"/>
        <v>83</v>
      </c>
      <c r="B7524" s="291" t="s">
        <v>334</v>
      </c>
      <c r="C7524" s="292">
        <v>3</v>
      </c>
      <c r="D7524" s="292">
        <v>12</v>
      </c>
      <c r="E7524" s="293" t="s">
        <v>614</v>
      </c>
      <c r="F7524" s="292" t="s">
        <v>241</v>
      </c>
      <c r="G7524" s="294">
        <v>44445</v>
      </c>
      <c r="H7524" s="287" t="s">
        <v>28918</v>
      </c>
      <c r="I7524" s="295">
        <v>7249</v>
      </c>
      <c r="J7524" s="296"/>
      <c r="K7524" s="297" t="s">
        <v>26932</v>
      </c>
      <c r="L7524" s="297" t="s">
        <v>26933</v>
      </c>
      <c r="M7524" s="288" t="s">
        <v>9283</v>
      </c>
      <c r="N7524" s="298"/>
      <c r="O7524" s="283"/>
      <c r="P7524" s="262">
        <v>5.4398148148148144E-4</v>
      </c>
      <c r="Q7524">
        <v>44445.523831018516</v>
      </c>
      <c r="R7524" t="str">
        <f t="shared" si="240"/>
        <v>#01</v>
      </c>
    </row>
    <row r="7525" spans="1:20" ht="190" x14ac:dyDescent="0.2">
      <c r="A7525" s="255">
        <f t="shared" si="241"/>
        <v>93</v>
      </c>
      <c r="B7525" s="291" t="s">
        <v>334</v>
      </c>
      <c r="C7525" s="292">
        <v>3</v>
      </c>
      <c r="D7525" s="292">
        <v>12</v>
      </c>
      <c r="E7525" s="293" t="s">
        <v>614</v>
      </c>
      <c r="F7525" s="292" t="s">
        <v>241</v>
      </c>
      <c r="G7525" s="294">
        <v>44445</v>
      </c>
      <c r="H7525" s="287" t="s">
        <v>28918</v>
      </c>
      <c r="I7525" s="295">
        <v>7250</v>
      </c>
      <c r="J7525" s="296"/>
      <c r="K7525" s="297" t="s">
        <v>9284</v>
      </c>
      <c r="L7525" s="297" t="s">
        <v>9285</v>
      </c>
      <c r="M7525" s="288" t="s">
        <v>9286</v>
      </c>
      <c r="N7525" s="298"/>
      <c r="O7525" s="283"/>
      <c r="P7525" s="262">
        <v>1.261574074074074E-3</v>
      </c>
      <c r="Q7525">
        <v>44445.524398148147</v>
      </c>
      <c r="R7525" t="str">
        <f t="shared" si="240"/>
        <v>#01</v>
      </c>
    </row>
    <row r="7526" spans="1:20" ht="154" x14ac:dyDescent="0.2">
      <c r="A7526" s="255">
        <f t="shared" si="241"/>
        <v>178</v>
      </c>
      <c r="B7526" s="291" t="s">
        <v>334</v>
      </c>
      <c r="C7526" s="292">
        <v>3</v>
      </c>
      <c r="D7526" s="292">
        <v>13</v>
      </c>
      <c r="E7526" s="293" t="s">
        <v>614</v>
      </c>
      <c r="F7526" s="292" t="s">
        <v>241</v>
      </c>
      <c r="G7526" s="294">
        <v>44445</v>
      </c>
      <c r="H7526" s="287" t="s">
        <v>28918</v>
      </c>
      <c r="I7526" s="295">
        <v>7251</v>
      </c>
      <c r="J7526" s="296"/>
      <c r="K7526" s="297" t="s">
        <v>23124</v>
      </c>
      <c r="L7526" s="297" t="s">
        <v>23125</v>
      </c>
      <c r="M7526" s="288" t="s">
        <v>9287</v>
      </c>
      <c r="N7526" s="289"/>
      <c r="O7526" s="283"/>
      <c r="P7526" s="262">
        <v>2.3148148148148147E-5</v>
      </c>
      <c r="Q7526">
        <v>44445.52925925926</v>
      </c>
      <c r="R7526" t="str">
        <f t="shared" si="240"/>
        <v>#01</v>
      </c>
    </row>
    <row r="7527" spans="1:20" ht="154" x14ac:dyDescent="0.2">
      <c r="A7527" s="255">
        <f t="shared" si="241"/>
        <v>178</v>
      </c>
      <c r="B7527" s="291" t="s">
        <v>334</v>
      </c>
      <c r="C7527" s="292">
        <v>3</v>
      </c>
      <c r="D7527" s="292">
        <v>13</v>
      </c>
      <c r="E7527" s="293" t="s">
        <v>614</v>
      </c>
      <c r="F7527" s="292" t="s">
        <v>241</v>
      </c>
      <c r="G7527" s="294">
        <v>44445</v>
      </c>
      <c r="H7527" s="287" t="s">
        <v>28918</v>
      </c>
      <c r="I7527" s="295" t="s">
        <v>28946</v>
      </c>
      <c r="J7527" s="296"/>
      <c r="K7527" s="297" t="s">
        <v>23124</v>
      </c>
      <c r="L7527" s="297" t="s">
        <v>23125</v>
      </c>
      <c r="M7527" s="288" t="s">
        <v>28947</v>
      </c>
      <c r="N7527" s="289"/>
      <c r="O7527" s="283"/>
      <c r="P7527" s="262">
        <v>2.4305555555555552E-4</v>
      </c>
      <c r="Q7527">
        <v>44445.529305555552</v>
      </c>
      <c r="R7527" t="str">
        <f t="shared" si="240"/>
        <v>#01</v>
      </c>
      <c r="S7527" t="s">
        <v>28945</v>
      </c>
      <c r="T7527" t="s">
        <v>28944</v>
      </c>
    </row>
    <row r="7528" spans="1:20" ht="230" x14ac:dyDescent="0.2">
      <c r="A7528" s="255">
        <f t="shared" si="241"/>
        <v>90</v>
      </c>
      <c r="B7528" s="291" t="s">
        <v>334</v>
      </c>
      <c r="C7528" s="292">
        <v>3</v>
      </c>
      <c r="D7528" s="292">
        <v>14</v>
      </c>
      <c r="E7528" s="293" t="s">
        <v>614</v>
      </c>
      <c r="F7528" s="292" t="s">
        <v>241</v>
      </c>
      <c r="G7528" s="294">
        <v>44445</v>
      </c>
      <c r="H7528" s="287" t="s">
        <v>28918</v>
      </c>
      <c r="I7528" s="295">
        <v>7252</v>
      </c>
      <c r="J7528" s="296"/>
      <c r="K7528" s="297" t="s">
        <v>23126</v>
      </c>
      <c r="L7528" s="297" t="s">
        <v>23127</v>
      </c>
      <c r="M7528" s="288" t="s">
        <v>9288</v>
      </c>
      <c r="N7528" s="289"/>
      <c r="O7528" s="283"/>
      <c r="P7528" s="262">
        <v>1.1805555555555556E-3</v>
      </c>
      <c r="Q7528">
        <v>44445.52957175926</v>
      </c>
      <c r="R7528" t="str">
        <f t="shared" si="240"/>
        <v>#01</v>
      </c>
    </row>
    <row r="7529" spans="1:20" ht="135" x14ac:dyDescent="0.2">
      <c r="A7529" s="255">
        <f t="shared" si="241"/>
        <v>63</v>
      </c>
      <c r="B7529" s="291" t="s">
        <v>334</v>
      </c>
      <c r="C7529" s="292">
        <v>3</v>
      </c>
      <c r="D7529" s="292">
        <v>15</v>
      </c>
      <c r="E7529" s="293" t="s">
        <v>614</v>
      </c>
      <c r="F7529" s="292" t="s">
        <v>241</v>
      </c>
      <c r="G7529" s="294">
        <v>44450</v>
      </c>
      <c r="H7529" s="287" t="s">
        <v>28918</v>
      </c>
      <c r="I7529" s="295">
        <v>7253</v>
      </c>
      <c r="J7529" s="296"/>
      <c r="K7529" s="297" t="s">
        <v>23128</v>
      </c>
      <c r="L7529" s="297" t="s">
        <v>23129</v>
      </c>
      <c r="M7529" s="288" t="s">
        <v>9289</v>
      </c>
      <c r="N7529" s="298"/>
      <c r="O7529" s="283"/>
      <c r="P7529" s="262">
        <v>9.8379629629629642E-4</v>
      </c>
      <c r="Q7529">
        <v>44450.503657407404</v>
      </c>
      <c r="R7529" t="str">
        <f t="shared" si="240"/>
        <v>#01</v>
      </c>
    </row>
    <row r="7530" spans="1:20" ht="133" x14ac:dyDescent="0.2">
      <c r="A7530" s="255">
        <f t="shared" si="241"/>
        <v>70</v>
      </c>
      <c r="B7530" s="291" t="s">
        <v>334</v>
      </c>
      <c r="C7530" s="292">
        <v>3</v>
      </c>
      <c r="D7530" s="292">
        <v>15</v>
      </c>
      <c r="E7530" s="293" t="s">
        <v>614</v>
      </c>
      <c r="F7530" s="292" t="s">
        <v>241</v>
      </c>
      <c r="G7530" s="294">
        <v>44445</v>
      </c>
      <c r="H7530" s="287" t="s">
        <v>28918</v>
      </c>
      <c r="I7530" s="295">
        <v>7254</v>
      </c>
      <c r="J7530" s="296"/>
      <c r="K7530" s="297" t="s">
        <v>9290</v>
      </c>
      <c r="L7530" s="297" t="s">
        <v>9291</v>
      </c>
      <c r="M7530" s="288" t="s">
        <v>9292</v>
      </c>
      <c r="N7530" s="298"/>
      <c r="O7530" s="283"/>
      <c r="P7530" s="262">
        <v>1.9444444444444442E-3</v>
      </c>
      <c r="Q7530">
        <v>44445.532407407409</v>
      </c>
      <c r="R7530" t="str">
        <f t="shared" si="240"/>
        <v>#01</v>
      </c>
    </row>
    <row r="7531" spans="1:20" ht="70" x14ac:dyDescent="0.2">
      <c r="A7531" s="255">
        <f t="shared" si="241"/>
        <v>122</v>
      </c>
      <c r="B7531" s="291" t="s">
        <v>334</v>
      </c>
      <c r="C7531" s="292">
        <v>3</v>
      </c>
      <c r="D7531" s="292">
        <v>16</v>
      </c>
      <c r="E7531" s="293" t="s">
        <v>614</v>
      </c>
      <c r="F7531" s="292" t="s">
        <v>241</v>
      </c>
      <c r="G7531" s="294">
        <v>44445</v>
      </c>
      <c r="H7531" s="287" t="s">
        <v>28918</v>
      </c>
      <c r="I7531" s="295">
        <v>7255</v>
      </c>
      <c r="J7531" s="296"/>
      <c r="K7531" s="297" t="s">
        <v>23130</v>
      </c>
      <c r="L7531" s="297" t="s">
        <v>23131</v>
      </c>
      <c r="M7531" s="288" t="s">
        <v>9293</v>
      </c>
      <c r="N7531" s="289"/>
      <c r="O7531" s="283"/>
      <c r="P7531" s="262">
        <v>4.3981481481481481E-4</v>
      </c>
      <c r="Q7531">
        <v>44445.534375000003</v>
      </c>
      <c r="R7531" t="str">
        <f t="shared" si="240"/>
        <v>#01</v>
      </c>
    </row>
    <row r="7532" spans="1:20" ht="135" x14ac:dyDescent="0.2">
      <c r="A7532" s="255">
        <f t="shared" si="241"/>
        <v>114</v>
      </c>
      <c r="B7532" s="291" t="s">
        <v>334</v>
      </c>
      <c r="C7532" s="292">
        <v>3</v>
      </c>
      <c r="D7532" s="292">
        <v>17</v>
      </c>
      <c r="E7532" s="293" t="s">
        <v>614</v>
      </c>
      <c r="F7532" s="292" t="s">
        <v>241</v>
      </c>
      <c r="G7532" s="294">
        <v>44445</v>
      </c>
      <c r="H7532" s="287" t="s">
        <v>28918</v>
      </c>
      <c r="I7532" s="295">
        <v>7256</v>
      </c>
      <c r="J7532" s="296"/>
      <c r="K7532" s="297" t="s">
        <v>23132</v>
      </c>
      <c r="L7532" s="297" t="s">
        <v>23133</v>
      </c>
      <c r="M7532" s="288" t="s">
        <v>9294</v>
      </c>
      <c r="N7532" s="289"/>
      <c r="O7532" s="283"/>
      <c r="P7532" s="262">
        <v>1.1689814814814816E-3</v>
      </c>
      <c r="Q7532">
        <v>44445.534826388888</v>
      </c>
      <c r="R7532" t="str">
        <f t="shared" si="240"/>
        <v>#01</v>
      </c>
    </row>
    <row r="7533" spans="1:20" ht="173" x14ac:dyDescent="0.2">
      <c r="A7533" s="255">
        <f t="shared" si="241"/>
        <v>116</v>
      </c>
      <c r="B7533" s="291" t="s">
        <v>334</v>
      </c>
      <c r="C7533" s="292">
        <v>3</v>
      </c>
      <c r="D7533" s="292">
        <v>18</v>
      </c>
      <c r="E7533" s="293" t="s">
        <v>614</v>
      </c>
      <c r="F7533" s="292" t="s">
        <v>241</v>
      </c>
      <c r="G7533" s="294">
        <v>44445</v>
      </c>
      <c r="H7533" s="287" t="s">
        <v>28918</v>
      </c>
      <c r="I7533" s="295">
        <v>7257</v>
      </c>
      <c r="J7533" s="296"/>
      <c r="K7533" s="297" t="s">
        <v>23134</v>
      </c>
      <c r="L7533" s="297" t="s">
        <v>23135</v>
      </c>
      <c r="M7533" s="288" t="s">
        <v>9295</v>
      </c>
      <c r="N7533" s="289"/>
      <c r="O7533" s="283"/>
      <c r="P7533" s="262">
        <v>9.7222222222222209E-4</v>
      </c>
      <c r="Q7533">
        <v>44445.53601851852</v>
      </c>
      <c r="R7533" t="str">
        <f t="shared" si="240"/>
        <v>#01</v>
      </c>
    </row>
    <row r="7534" spans="1:20" ht="173" x14ac:dyDescent="0.2">
      <c r="A7534" s="255">
        <f t="shared" si="241"/>
        <v>55</v>
      </c>
      <c r="B7534" s="291" t="s">
        <v>334</v>
      </c>
      <c r="C7534" s="292">
        <v>3</v>
      </c>
      <c r="D7534" s="292">
        <v>19</v>
      </c>
      <c r="E7534" s="293" t="s">
        <v>614</v>
      </c>
      <c r="F7534" s="292" t="s">
        <v>241</v>
      </c>
      <c r="G7534" s="294">
        <v>44445</v>
      </c>
      <c r="H7534" s="287" t="s">
        <v>28918</v>
      </c>
      <c r="I7534" s="295">
        <v>7258</v>
      </c>
      <c r="J7534" s="296"/>
      <c r="K7534" s="297" t="s">
        <v>23136</v>
      </c>
      <c r="L7534" s="297" t="s">
        <v>23137</v>
      </c>
      <c r="M7534" s="288" t="s">
        <v>9296</v>
      </c>
      <c r="N7534" s="298"/>
      <c r="O7534" s="283"/>
      <c r="P7534" s="262">
        <v>1.4699074074074074E-3</v>
      </c>
      <c r="Q7534">
        <v>44445.537002314813</v>
      </c>
      <c r="R7534" t="str">
        <f t="shared" si="240"/>
        <v>#01</v>
      </c>
    </row>
    <row r="7535" spans="1:20" ht="152" x14ac:dyDescent="0.2">
      <c r="A7535" s="255">
        <f t="shared" si="241"/>
        <v>67</v>
      </c>
      <c r="B7535" s="291" t="s">
        <v>334</v>
      </c>
      <c r="C7535" s="292">
        <v>3</v>
      </c>
      <c r="D7535" s="292">
        <v>19</v>
      </c>
      <c r="E7535" s="293" t="s">
        <v>614</v>
      </c>
      <c r="F7535" s="292" t="s">
        <v>241</v>
      </c>
      <c r="G7535" s="294">
        <v>44445</v>
      </c>
      <c r="H7535" s="287" t="s">
        <v>28918</v>
      </c>
      <c r="I7535" s="295">
        <v>7259</v>
      </c>
      <c r="J7535" s="296"/>
      <c r="K7535" s="297" t="s">
        <v>9297</v>
      </c>
      <c r="L7535" s="297" t="s">
        <v>9298</v>
      </c>
      <c r="M7535" s="288" t="s">
        <v>9299</v>
      </c>
      <c r="N7535" s="298"/>
      <c r="O7535" s="283"/>
      <c r="P7535" s="262">
        <v>1.0995370370370371E-3</v>
      </c>
      <c r="Q7535">
        <v>44445.538495370369</v>
      </c>
      <c r="R7535" t="str">
        <f t="shared" si="240"/>
        <v>#01</v>
      </c>
    </row>
    <row r="7536" spans="1:20" ht="135" x14ac:dyDescent="0.2">
      <c r="A7536" s="255">
        <f t="shared" si="241"/>
        <v>100</v>
      </c>
      <c r="B7536" s="291" t="s">
        <v>334</v>
      </c>
      <c r="C7536" s="292">
        <v>3</v>
      </c>
      <c r="D7536" s="292">
        <v>20</v>
      </c>
      <c r="E7536" s="293" t="s">
        <v>614</v>
      </c>
      <c r="F7536" s="292" t="s">
        <v>241</v>
      </c>
      <c r="G7536" s="294">
        <v>44445</v>
      </c>
      <c r="H7536" s="287" t="s">
        <v>28918</v>
      </c>
      <c r="I7536" s="295">
        <v>7260</v>
      </c>
      <c r="J7536" s="296"/>
      <c r="K7536" s="297" t="s">
        <v>23138</v>
      </c>
      <c r="L7536" s="297" t="s">
        <v>23139</v>
      </c>
      <c r="M7536" s="288" t="s">
        <v>9300</v>
      </c>
      <c r="N7536" s="289"/>
      <c r="O7536" s="283"/>
      <c r="P7536" s="262">
        <v>1.1458333333333333E-3</v>
      </c>
      <c r="Q7536">
        <v>44445.539606481485</v>
      </c>
      <c r="R7536" t="str">
        <f t="shared" si="240"/>
        <v>#01</v>
      </c>
    </row>
    <row r="7537" spans="1:18" ht="116" x14ac:dyDescent="0.2">
      <c r="A7537" s="255">
        <f t="shared" si="241"/>
        <v>90</v>
      </c>
      <c r="B7537" s="291" t="s">
        <v>334</v>
      </c>
      <c r="C7537" s="292">
        <v>3</v>
      </c>
      <c r="D7537" s="292">
        <v>21</v>
      </c>
      <c r="E7537" s="293" t="s">
        <v>614</v>
      </c>
      <c r="F7537" s="292" t="s">
        <v>241</v>
      </c>
      <c r="G7537" s="294">
        <v>44445</v>
      </c>
      <c r="H7537" s="287" t="s">
        <v>28918</v>
      </c>
      <c r="I7537" s="295">
        <v>7261</v>
      </c>
      <c r="J7537" s="296"/>
      <c r="K7537" s="297" t="s">
        <v>23140</v>
      </c>
      <c r="L7537" s="297" t="s">
        <v>23141</v>
      </c>
      <c r="M7537" s="288" t="s">
        <v>9301</v>
      </c>
      <c r="N7537" s="298"/>
      <c r="O7537" s="283"/>
      <c r="P7537" s="262">
        <v>8.7962962962962962E-4</v>
      </c>
      <c r="Q7537">
        <v>44445.540763888886</v>
      </c>
      <c r="R7537" t="str">
        <f t="shared" si="240"/>
        <v>#01</v>
      </c>
    </row>
    <row r="7538" spans="1:18" ht="171" x14ac:dyDescent="0.2">
      <c r="A7538" s="255">
        <f t="shared" si="241"/>
        <v>101</v>
      </c>
      <c r="B7538" s="291" t="s">
        <v>334</v>
      </c>
      <c r="C7538" s="292">
        <v>3</v>
      </c>
      <c r="D7538" s="292">
        <v>21</v>
      </c>
      <c r="E7538" s="293" t="s">
        <v>614</v>
      </c>
      <c r="F7538" s="292" t="s">
        <v>241</v>
      </c>
      <c r="G7538" s="294">
        <v>44445</v>
      </c>
      <c r="H7538" s="287" t="s">
        <v>28918</v>
      </c>
      <c r="I7538" s="295">
        <v>7262</v>
      </c>
      <c r="J7538" s="296"/>
      <c r="K7538" s="297" t="s">
        <v>23142</v>
      </c>
      <c r="L7538" s="297" t="s">
        <v>23143</v>
      </c>
      <c r="M7538" s="288" t="s">
        <v>9302</v>
      </c>
      <c r="N7538" s="298"/>
      <c r="O7538" s="283"/>
      <c r="P7538" s="262">
        <v>1.261574074074074E-3</v>
      </c>
      <c r="Q7538">
        <v>44445.541655092595</v>
      </c>
      <c r="R7538" t="str">
        <f t="shared" si="240"/>
        <v>#01</v>
      </c>
    </row>
    <row r="7539" spans="1:18" ht="35" x14ac:dyDescent="0.2">
      <c r="A7539" s="255">
        <f t="shared" si="241"/>
        <v>17</v>
      </c>
      <c r="B7539" s="269" t="s">
        <v>334</v>
      </c>
      <c r="C7539" s="270">
        <v>4</v>
      </c>
      <c r="D7539" s="270" t="s">
        <v>234</v>
      </c>
      <c r="E7539" s="271" t="s">
        <v>614</v>
      </c>
      <c r="F7539" s="270" t="s">
        <v>241</v>
      </c>
      <c r="G7539" s="301">
        <v>44443</v>
      </c>
      <c r="H7539" s="270" t="s">
        <v>28918</v>
      </c>
      <c r="I7539" s="272">
        <v>7263</v>
      </c>
      <c r="J7539" s="281"/>
      <c r="K7539" s="274" t="s">
        <v>512</v>
      </c>
      <c r="L7539" s="274" t="s">
        <v>9303</v>
      </c>
      <c r="M7539" s="310" t="s">
        <v>9304</v>
      </c>
      <c r="N7539" s="311"/>
      <c r="O7539" s="283"/>
      <c r="P7539" s="262">
        <v>1.3888888888888889E-4</v>
      </c>
      <c r="Q7539">
        <v>44443.562476851854</v>
      </c>
      <c r="R7539" t="str">
        <f t="shared" si="240"/>
        <v>#01</v>
      </c>
    </row>
    <row r="7540" spans="1:18" ht="173" x14ac:dyDescent="0.2">
      <c r="A7540" s="255">
        <f t="shared" si="241"/>
        <v>52</v>
      </c>
      <c r="B7540" s="291" t="s">
        <v>334</v>
      </c>
      <c r="C7540" s="292">
        <v>4</v>
      </c>
      <c r="D7540" s="292">
        <v>1</v>
      </c>
      <c r="E7540" s="293" t="s">
        <v>614</v>
      </c>
      <c r="F7540" s="292" t="s">
        <v>241</v>
      </c>
      <c r="G7540" s="294">
        <v>44445</v>
      </c>
      <c r="H7540" s="287" t="s">
        <v>28918</v>
      </c>
      <c r="I7540" s="295">
        <v>7264</v>
      </c>
      <c r="J7540" s="296"/>
      <c r="K7540" s="297" t="s">
        <v>26930</v>
      </c>
      <c r="L7540" s="297" t="s">
        <v>26931</v>
      </c>
      <c r="M7540" s="288" t="s">
        <v>9305</v>
      </c>
      <c r="N7540" s="298"/>
      <c r="O7540" s="283"/>
      <c r="P7540" s="262">
        <v>4.1898148148148146E-3</v>
      </c>
      <c r="Q7540">
        <v>44445.542928240742</v>
      </c>
      <c r="R7540" t="str">
        <f t="shared" si="240"/>
        <v>#01</v>
      </c>
    </row>
    <row r="7541" spans="1:18" ht="133" x14ac:dyDescent="0.2">
      <c r="A7541" s="255">
        <f t="shared" si="241"/>
        <v>57</v>
      </c>
      <c r="B7541" s="291" t="s">
        <v>334</v>
      </c>
      <c r="C7541" s="292">
        <v>4</v>
      </c>
      <c r="D7541" s="292">
        <v>1</v>
      </c>
      <c r="E7541" s="293" t="s">
        <v>614</v>
      </c>
      <c r="F7541" s="292" t="s">
        <v>241</v>
      </c>
      <c r="G7541" s="294">
        <v>44445</v>
      </c>
      <c r="H7541" s="287" t="s">
        <v>28918</v>
      </c>
      <c r="I7541" s="295">
        <v>7265</v>
      </c>
      <c r="J7541" s="296"/>
      <c r="K7541" s="297" t="s">
        <v>9306</v>
      </c>
      <c r="L7541" s="297" t="s">
        <v>9307</v>
      </c>
      <c r="M7541" s="288" t="s">
        <v>9308</v>
      </c>
      <c r="N7541" s="298"/>
      <c r="O7541" s="283"/>
      <c r="P7541" s="262">
        <v>1.1805555555555556E-3</v>
      </c>
      <c r="Q7541">
        <v>44445.65828703704</v>
      </c>
      <c r="R7541" t="str">
        <f t="shared" si="240"/>
        <v>#01</v>
      </c>
    </row>
    <row r="7542" spans="1:18" ht="97" x14ac:dyDescent="0.2">
      <c r="A7542" s="255">
        <f t="shared" si="241"/>
        <v>79</v>
      </c>
      <c r="B7542" s="291" t="s">
        <v>334</v>
      </c>
      <c r="C7542" s="292">
        <v>4</v>
      </c>
      <c r="D7542" s="292">
        <v>2</v>
      </c>
      <c r="E7542" s="293" t="s">
        <v>614</v>
      </c>
      <c r="F7542" s="292" t="s">
        <v>241</v>
      </c>
      <c r="G7542" s="294">
        <v>44445</v>
      </c>
      <c r="H7542" s="287" t="s">
        <v>28918</v>
      </c>
      <c r="I7542" s="295">
        <v>7266</v>
      </c>
      <c r="J7542" s="296"/>
      <c r="K7542" s="297" t="s">
        <v>23144</v>
      </c>
      <c r="L7542" s="297" t="s">
        <v>23145</v>
      </c>
      <c r="M7542" s="288" t="s">
        <v>9309</v>
      </c>
      <c r="N7542" s="289"/>
      <c r="O7542" s="283"/>
      <c r="P7542" s="262">
        <v>1.1689814814814816E-3</v>
      </c>
      <c r="Q7542">
        <v>44445.659490740742</v>
      </c>
      <c r="R7542" t="str">
        <f t="shared" si="240"/>
        <v>#01</v>
      </c>
    </row>
    <row r="7543" spans="1:18" ht="173" x14ac:dyDescent="0.2">
      <c r="A7543" s="255">
        <f t="shared" si="241"/>
        <v>103</v>
      </c>
      <c r="B7543" s="291" t="s">
        <v>334</v>
      </c>
      <c r="C7543" s="292">
        <v>4</v>
      </c>
      <c r="D7543" s="292">
        <v>3</v>
      </c>
      <c r="E7543" s="293" t="s">
        <v>614</v>
      </c>
      <c r="F7543" s="292" t="s">
        <v>241</v>
      </c>
      <c r="G7543" s="294">
        <v>44445</v>
      </c>
      <c r="H7543" s="287" t="s">
        <v>28918</v>
      </c>
      <c r="I7543" s="295">
        <v>7267</v>
      </c>
      <c r="J7543" s="296"/>
      <c r="K7543" s="297" t="s">
        <v>23146</v>
      </c>
      <c r="L7543" s="297" t="s">
        <v>23147</v>
      </c>
      <c r="M7543" s="288" t="s">
        <v>9310</v>
      </c>
      <c r="N7543" s="298"/>
      <c r="O7543" s="283"/>
      <c r="P7543" s="262">
        <v>1.7824074074074072E-3</v>
      </c>
      <c r="Q7543">
        <v>44445.660671296297</v>
      </c>
      <c r="R7543" t="str">
        <f t="shared" si="240"/>
        <v>#01</v>
      </c>
    </row>
    <row r="7544" spans="1:18" ht="133" x14ac:dyDescent="0.2">
      <c r="A7544" s="255">
        <f t="shared" si="241"/>
        <v>91</v>
      </c>
      <c r="B7544" s="291" t="s">
        <v>334</v>
      </c>
      <c r="C7544" s="292">
        <v>4</v>
      </c>
      <c r="D7544" s="292">
        <v>3</v>
      </c>
      <c r="E7544" s="293" t="s">
        <v>614</v>
      </c>
      <c r="F7544" s="292" t="s">
        <v>241</v>
      </c>
      <c r="G7544" s="294">
        <v>44445</v>
      </c>
      <c r="H7544" s="287" t="s">
        <v>28918</v>
      </c>
      <c r="I7544" s="295">
        <v>7268</v>
      </c>
      <c r="J7544" s="296"/>
      <c r="K7544" s="297" t="s">
        <v>9311</v>
      </c>
      <c r="L7544" s="297" t="s">
        <v>9312</v>
      </c>
      <c r="M7544" s="288" t="s">
        <v>9313</v>
      </c>
      <c r="N7544" s="298"/>
      <c r="O7544" s="283"/>
      <c r="P7544" s="262">
        <v>8.449074074074075E-4</v>
      </c>
      <c r="Q7544">
        <v>44445.662465277775</v>
      </c>
      <c r="R7544" t="str">
        <f t="shared" si="240"/>
        <v>#01</v>
      </c>
    </row>
    <row r="7545" spans="1:18" ht="78" x14ac:dyDescent="0.2">
      <c r="A7545" s="255">
        <f t="shared" si="241"/>
        <v>61</v>
      </c>
      <c r="B7545" s="291" t="s">
        <v>334</v>
      </c>
      <c r="C7545" s="292">
        <v>4</v>
      </c>
      <c r="D7545" s="292">
        <v>4</v>
      </c>
      <c r="E7545" s="293" t="s">
        <v>614</v>
      </c>
      <c r="F7545" s="292" t="s">
        <v>241</v>
      </c>
      <c r="G7545" s="294">
        <v>44445</v>
      </c>
      <c r="H7545" s="287" t="s">
        <v>28918</v>
      </c>
      <c r="I7545" s="295">
        <v>7269</v>
      </c>
      <c r="J7545" s="296"/>
      <c r="K7545" s="297" t="s">
        <v>23148</v>
      </c>
      <c r="L7545" s="297" t="s">
        <v>23149</v>
      </c>
      <c r="M7545" s="288" t="s">
        <v>9314</v>
      </c>
      <c r="N7545" s="289"/>
      <c r="O7545" s="283"/>
      <c r="P7545" s="262">
        <v>1.1111111111111111E-3</v>
      </c>
      <c r="Q7545">
        <v>44445.66333333333</v>
      </c>
      <c r="R7545" t="str">
        <f t="shared" si="240"/>
        <v>#01</v>
      </c>
    </row>
    <row r="7546" spans="1:18" ht="135" x14ac:dyDescent="0.2">
      <c r="A7546" s="255">
        <f t="shared" si="241"/>
        <v>66</v>
      </c>
      <c r="B7546" s="291" t="s">
        <v>334</v>
      </c>
      <c r="C7546" s="292">
        <v>4</v>
      </c>
      <c r="D7546" s="292">
        <v>5</v>
      </c>
      <c r="E7546" s="293" t="s">
        <v>614</v>
      </c>
      <c r="F7546" s="292" t="s">
        <v>241</v>
      </c>
      <c r="G7546" s="294">
        <v>44450</v>
      </c>
      <c r="H7546" s="287" t="s">
        <v>28918</v>
      </c>
      <c r="I7546" s="295">
        <v>7270</v>
      </c>
      <c r="J7546" s="296"/>
      <c r="K7546" s="297" t="s">
        <v>23150</v>
      </c>
      <c r="L7546" s="297" t="s">
        <v>23151</v>
      </c>
      <c r="M7546" s="288" t="s">
        <v>9315</v>
      </c>
      <c r="N7546" s="289"/>
      <c r="O7546" s="283"/>
      <c r="P7546" s="262">
        <v>9.0277777777777784E-4</v>
      </c>
      <c r="Q7546">
        <v>44450.504664351851</v>
      </c>
      <c r="R7546" t="str">
        <f t="shared" ref="R7546:R7609" si="242">IF(G7546="","",F7546)</f>
        <v>#01</v>
      </c>
    </row>
    <row r="7547" spans="1:18" ht="230" x14ac:dyDescent="0.2">
      <c r="A7547" s="255">
        <f t="shared" si="241"/>
        <v>128</v>
      </c>
      <c r="B7547" s="291" t="s">
        <v>334</v>
      </c>
      <c r="C7547" s="292">
        <v>4</v>
      </c>
      <c r="D7547" s="292">
        <v>6</v>
      </c>
      <c r="E7547" s="293" t="s">
        <v>614</v>
      </c>
      <c r="F7547" s="292" t="s">
        <v>241</v>
      </c>
      <c r="G7547" s="294">
        <v>44445</v>
      </c>
      <c r="H7547" s="287" t="s">
        <v>28918</v>
      </c>
      <c r="I7547" s="295">
        <v>7271</v>
      </c>
      <c r="J7547" s="296"/>
      <c r="K7547" s="297" t="s">
        <v>23152</v>
      </c>
      <c r="L7547" s="297" t="s">
        <v>23153</v>
      </c>
      <c r="M7547" s="288" t="s">
        <v>9316</v>
      </c>
      <c r="N7547" s="289"/>
      <c r="O7547" s="283"/>
      <c r="P7547" s="262">
        <v>3.0787037037037037E-3</v>
      </c>
      <c r="Q7547">
        <v>44445.665000000001</v>
      </c>
      <c r="R7547" t="str">
        <f t="shared" si="242"/>
        <v>#01</v>
      </c>
    </row>
    <row r="7548" spans="1:18" ht="192" x14ac:dyDescent="0.2">
      <c r="A7548" s="255">
        <f t="shared" si="241"/>
        <v>119</v>
      </c>
      <c r="B7548" s="291" t="s">
        <v>334</v>
      </c>
      <c r="C7548" s="292">
        <v>4</v>
      </c>
      <c r="D7548" s="292">
        <v>7</v>
      </c>
      <c r="E7548" s="293" t="s">
        <v>614</v>
      </c>
      <c r="F7548" s="292" t="s">
        <v>241</v>
      </c>
      <c r="G7548" s="294">
        <v>44445</v>
      </c>
      <c r="H7548" s="287" t="s">
        <v>28918</v>
      </c>
      <c r="I7548" s="295">
        <v>7272</v>
      </c>
      <c r="J7548" s="296"/>
      <c r="K7548" s="297" t="s">
        <v>23154</v>
      </c>
      <c r="L7548" s="297" t="s">
        <v>23155</v>
      </c>
      <c r="M7548" s="288" t="s">
        <v>9317</v>
      </c>
      <c r="N7548" s="289"/>
      <c r="O7548" s="283"/>
      <c r="P7548" s="262">
        <v>1.0995370370370371E-3</v>
      </c>
      <c r="Q7548">
        <v>44445.668090277781</v>
      </c>
      <c r="R7548" t="str">
        <f t="shared" si="242"/>
        <v>#01</v>
      </c>
    </row>
    <row r="7549" spans="1:18" ht="211" x14ac:dyDescent="0.2">
      <c r="A7549" s="255">
        <f t="shared" si="241"/>
        <v>132</v>
      </c>
      <c r="B7549" s="291" t="s">
        <v>334</v>
      </c>
      <c r="C7549" s="292">
        <v>4</v>
      </c>
      <c r="D7549" s="292">
        <v>8</v>
      </c>
      <c r="E7549" s="293" t="s">
        <v>614</v>
      </c>
      <c r="F7549" s="292" t="s">
        <v>241</v>
      </c>
      <c r="G7549" s="294">
        <v>44445</v>
      </c>
      <c r="H7549" s="287" t="s">
        <v>28918</v>
      </c>
      <c r="I7549" s="295">
        <v>7273</v>
      </c>
      <c r="J7549" s="296"/>
      <c r="K7549" s="297" t="s">
        <v>26928</v>
      </c>
      <c r="L7549" s="297" t="s">
        <v>26929</v>
      </c>
      <c r="M7549" s="288" t="s">
        <v>9318</v>
      </c>
      <c r="N7549" s="298"/>
      <c r="O7549" s="283"/>
      <c r="P7549" s="262">
        <v>1.1689814814814816E-3</v>
      </c>
      <c r="Q7549">
        <v>44445.669224537036</v>
      </c>
      <c r="R7549" t="str">
        <f t="shared" si="242"/>
        <v>#01</v>
      </c>
    </row>
    <row r="7550" spans="1:18" ht="171" x14ac:dyDescent="0.2">
      <c r="A7550" s="255">
        <f t="shared" si="241"/>
        <v>142</v>
      </c>
      <c r="B7550" s="291" t="s">
        <v>334</v>
      </c>
      <c r="C7550" s="292">
        <v>4</v>
      </c>
      <c r="D7550" s="292">
        <v>8</v>
      </c>
      <c r="E7550" s="293" t="s">
        <v>614</v>
      </c>
      <c r="F7550" s="292" t="s">
        <v>241</v>
      </c>
      <c r="G7550" s="294">
        <v>44445</v>
      </c>
      <c r="H7550" s="287" t="s">
        <v>28918</v>
      </c>
      <c r="I7550" s="295">
        <v>7274</v>
      </c>
      <c r="J7550" s="296"/>
      <c r="K7550" s="297" t="s">
        <v>9319</v>
      </c>
      <c r="L7550" s="297" t="s">
        <v>9320</v>
      </c>
      <c r="M7550" s="288" t="s">
        <v>9321</v>
      </c>
      <c r="N7550" s="298"/>
      <c r="O7550" s="283"/>
      <c r="P7550" s="262">
        <v>1.8865740740740742E-3</v>
      </c>
      <c r="Q7550">
        <v>44445.670416666668</v>
      </c>
      <c r="R7550" t="str">
        <f t="shared" si="242"/>
        <v>#01</v>
      </c>
    </row>
    <row r="7551" spans="1:18" ht="249" x14ac:dyDescent="0.2">
      <c r="A7551" s="255">
        <f t="shared" si="241"/>
        <v>122</v>
      </c>
      <c r="B7551" s="291" t="s">
        <v>334</v>
      </c>
      <c r="C7551" s="292">
        <v>4</v>
      </c>
      <c r="D7551" s="292">
        <v>9</v>
      </c>
      <c r="E7551" s="293" t="s">
        <v>614</v>
      </c>
      <c r="F7551" s="292" t="s">
        <v>241</v>
      </c>
      <c r="G7551" s="294">
        <v>44445</v>
      </c>
      <c r="H7551" s="287" t="s">
        <v>28918</v>
      </c>
      <c r="I7551" s="295">
        <v>7275</v>
      </c>
      <c r="J7551" s="296"/>
      <c r="K7551" s="297" t="s">
        <v>23156</v>
      </c>
      <c r="L7551" s="297" t="s">
        <v>23157</v>
      </c>
      <c r="M7551" s="288" t="s">
        <v>9322</v>
      </c>
      <c r="N7551" s="289"/>
      <c r="O7551" s="283"/>
      <c r="P7551" s="262">
        <v>8.9120370370370362E-4</v>
      </c>
      <c r="Q7551">
        <v>44445.672326388885</v>
      </c>
      <c r="R7551" t="str">
        <f t="shared" si="242"/>
        <v>#01</v>
      </c>
    </row>
    <row r="7552" spans="1:18" ht="154" x14ac:dyDescent="0.2">
      <c r="A7552" s="255">
        <f t="shared" si="241"/>
        <v>97</v>
      </c>
      <c r="B7552" s="291" t="s">
        <v>334</v>
      </c>
      <c r="C7552" s="292">
        <v>4</v>
      </c>
      <c r="D7552" s="292">
        <v>10</v>
      </c>
      <c r="E7552" s="293" t="s">
        <v>614</v>
      </c>
      <c r="F7552" s="292" t="s">
        <v>241</v>
      </c>
      <c r="G7552" s="294">
        <v>44445</v>
      </c>
      <c r="H7552" s="287" t="s">
        <v>28918</v>
      </c>
      <c r="I7552" s="295">
        <v>7276</v>
      </c>
      <c r="J7552" s="296"/>
      <c r="K7552" s="297" t="s">
        <v>26926</v>
      </c>
      <c r="L7552" s="297" t="s">
        <v>26927</v>
      </c>
      <c r="M7552" s="288" t="s">
        <v>9323</v>
      </c>
      <c r="N7552" s="298"/>
      <c r="O7552" s="283"/>
      <c r="P7552" s="262">
        <v>8.1018518518518516E-4</v>
      </c>
      <c r="Q7552">
        <v>44445.67701388889</v>
      </c>
      <c r="R7552" t="str">
        <f t="shared" si="242"/>
        <v>#01</v>
      </c>
    </row>
    <row r="7553" spans="1:18" ht="95" x14ac:dyDescent="0.2">
      <c r="A7553" s="255">
        <f t="shared" si="241"/>
        <v>66</v>
      </c>
      <c r="B7553" s="291" t="s">
        <v>334</v>
      </c>
      <c r="C7553" s="292">
        <v>4</v>
      </c>
      <c r="D7553" s="292">
        <v>10</v>
      </c>
      <c r="E7553" s="293" t="s">
        <v>614</v>
      </c>
      <c r="F7553" s="292" t="s">
        <v>241</v>
      </c>
      <c r="G7553" s="294">
        <v>44445</v>
      </c>
      <c r="H7553" s="287" t="s">
        <v>28918</v>
      </c>
      <c r="I7553" s="295">
        <v>7277</v>
      </c>
      <c r="J7553" s="296"/>
      <c r="K7553" s="297" t="s">
        <v>9324</v>
      </c>
      <c r="L7553" s="297" t="s">
        <v>9325</v>
      </c>
      <c r="M7553" s="288" t="s">
        <v>9326</v>
      </c>
      <c r="N7553" s="298"/>
      <c r="O7553" s="283"/>
      <c r="P7553" s="262">
        <v>2.3148148148148147E-5</v>
      </c>
      <c r="Q7553">
        <v>44445.677847222221</v>
      </c>
      <c r="R7553" t="str">
        <f t="shared" si="242"/>
        <v>#01</v>
      </c>
    </row>
    <row r="7554" spans="1:18" ht="116" x14ac:dyDescent="0.2">
      <c r="A7554" s="255">
        <f t="shared" si="241"/>
        <v>106</v>
      </c>
      <c r="B7554" s="291" t="s">
        <v>334</v>
      </c>
      <c r="C7554" s="292">
        <v>4</v>
      </c>
      <c r="D7554" s="292">
        <v>11</v>
      </c>
      <c r="E7554" s="293" t="s">
        <v>614</v>
      </c>
      <c r="F7554" s="292" t="s">
        <v>241</v>
      </c>
      <c r="G7554" s="294">
        <v>44445</v>
      </c>
      <c r="H7554" s="287" t="s">
        <v>28918</v>
      </c>
      <c r="I7554" s="295">
        <v>7278</v>
      </c>
      <c r="J7554" s="296"/>
      <c r="K7554" s="297" t="s">
        <v>23158</v>
      </c>
      <c r="L7554" s="297" t="s">
        <v>23159</v>
      </c>
      <c r="M7554" s="288" t="s">
        <v>9327</v>
      </c>
      <c r="N7554" s="289"/>
      <c r="O7554" s="283"/>
      <c r="P7554" s="262">
        <v>6.5972222222222213E-4</v>
      </c>
      <c r="Q7554">
        <v>44445.677893518521</v>
      </c>
      <c r="R7554" t="str">
        <f t="shared" si="242"/>
        <v>#01</v>
      </c>
    </row>
    <row r="7555" spans="1:18" ht="211" x14ac:dyDescent="0.2">
      <c r="A7555" s="255">
        <f t="shared" si="241"/>
        <v>190</v>
      </c>
      <c r="B7555" s="291" t="s">
        <v>334</v>
      </c>
      <c r="C7555" s="292">
        <v>4</v>
      </c>
      <c r="D7555" s="292">
        <v>12</v>
      </c>
      <c r="E7555" s="293" t="s">
        <v>614</v>
      </c>
      <c r="F7555" s="292" t="s">
        <v>241</v>
      </c>
      <c r="G7555" s="294">
        <v>44445</v>
      </c>
      <c r="H7555" s="287" t="s">
        <v>28918</v>
      </c>
      <c r="I7555" s="295">
        <v>7279</v>
      </c>
      <c r="J7555" s="296"/>
      <c r="K7555" s="297" t="s">
        <v>23160</v>
      </c>
      <c r="L7555" s="297" t="s">
        <v>23161</v>
      </c>
      <c r="M7555" s="288" t="s">
        <v>9328</v>
      </c>
      <c r="N7555" s="289"/>
      <c r="O7555" s="283"/>
      <c r="P7555" s="262">
        <v>1.4814814814814814E-3</v>
      </c>
      <c r="Q7555">
        <v>44445.678587962961</v>
      </c>
      <c r="R7555" t="str">
        <f t="shared" si="242"/>
        <v>#01</v>
      </c>
    </row>
    <row r="7556" spans="1:18" ht="59" x14ac:dyDescent="0.2">
      <c r="A7556" s="255">
        <f t="shared" si="241"/>
        <v>61</v>
      </c>
      <c r="B7556" s="291" t="s">
        <v>334</v>
      </c>
      <c r="C7556" s="292">
        <v>4</v>
      </c>
      <c r="D7556" s="292">
        <v>13</v>
      </c>
      <c r="E7556" s="293" t="s">
        <v>614</v>
      </c>
      <c r="F7556" s="292" t="s">
        <v>241</v>
      </c>
      <c r="G7556" s="294">
        <v>44445</v>
      </c>
      <c r="H7556" s="287" t="s">
        <v>28918</v>
      </c>
      <c r="I7556" s="295">
        <v>7280</v>
      </c>
      <c r="J7556" s="296"/>
      <c r="K7556" s="297" t="s">
        <v>23162</v>
      </c>
      <c r="L7556" s="297" t="s">
        <v>23163</v>
      </c>
      <c r="M7556" s="288" t="s">
        <v>9329</v>
      </c>
      <c r="N7556" s="289"/>
      <c r="O7556" s="283"/>
      <c r="P7556" s="262">
        <v>7.5231481481481471E-4</v>
      </c>
      <c r="Q7556">
        <v>44445.680081018516</v>
      </c>
      <c r="R7556" t="str">
        <f t="shared" si="242"/>
        <v>#01</v>
      </c>
    </row>
    <row r="7557" spans="1:18" ht="135" x14ac:dyDescent="0.2">
      <c r="A7557" s="255">
        <f t="shared" si="241"/>
        <v>60</v>
      </c>
      <c r="B7557" s="291" t="s">
        <v>334</v>
      </c>
      <c r="C7557" s="292">
        <v>4</v>
      </c>
      <c r="D7557" s="292">
        <v>14</v>
      </c>
      <c r="E7557" s="293" t="s">
        <v>614</v>
      </c>
      <c r="F7557" s="292" t="s">
        <v>241</v>
      </c>
      <c r="G7557" s="294">
        <v>44445</v>
      </c>
      <c r="H7557" s="287" t="s">
        <v>28918</v>
      </c>
      <c r="I7557" s="295">
        <v>7281</v>
      </c>
      <c r="J7557" s="296"/>
      <c r="K7557" s="297" t="s">
        <v>23164</v>
      </c>
      <c r="L7557" s="297" t="s">
        <v>23165</v>
      </c>
      <c r="M7557" s="288" t="s">
        <v>9330</v>
      </c>
      <c r="N7557" s="289"/>
      <c r="O7557" s="283"/>
      <c r="P7557" s="262">
        <v>1.1226851851851851E-3</v>
      </c>
      <c r="Q7557">
        <v>44445.680856481478</v>
      </c>
      <c r="R7557" t="str">
        <f t="shared" si="242"/>
        <v>#01</v>
      </c>
    </row>
    <row r="7558" spans="1:18" ht="249" x14ac:dyDescent="0.2">
      <c r="A7558" s="255">
        <f t="shared" si="241"/>
        <v>199</v>
      </c>
      <c r="B7558" s="291" t="s">
        <v>334</v>
      </c>
      <c r="C7558" s="292">
        <v>4</v>
      </c>
      <c r="D7558" s="292">
        <v>15</v>
      </c>
      <c r="E7558" s="293" t="s">
        <v>614</v>
      </c>
      <c r="F7558" s="292" t="s">
        <v>241</v>
      </c>
      <c r="G7558" s="294">
        <v>44445</v>
      </c>
      <c r="H7558" s="287" t="s">
        <v>28918</v>
      </c>
      <c r="I7558" s="295">
        <v>7282</v>
      </c>
      <c r="J7558" s="296"/>
      <c r="K7558" s="297" t="s">
        <v>23166</v>
      </c>
      <c r="L7558" s="297" t="s">
        <v>23167</v>
      </c>
      <c r="M7558" s="288" t="s">
        <v>9331</v>
      </c>
      <c r="N7558" s="289"/>
      <c r="O7558" s="283"/>
      <c r="P7558" s="262">
        <v>1.2037037037037038E-3</v>
      </c>
      <c r="Q7558">
        <v>44445.681990740741</v>
      </c>
      <c r="R7558" t="str">
        <f t="shared" si="242"/>
        <v>#01</v>
      </c>
    </row>
    <row r="7559" spans="1:18" ht="97" x14ac:dyDescent="0.2">
      <c r="A7559" s="255">
        <f t="shared" si="241"/>
        <v>66</v>
      </c>
      <c r="B7559" s="291" t="s">
        <v>334</v>
      </c>
      <c r="C7559" s="292">
        <v>4</v>
      </c>
      <c r="D7559" s="292">
        <v>16</v>
      </c>
      <c r="E7559" s="293" t="s">
        <v>614</v>
      </c>
      <c r="F7559" s="292" t="s">
        <v>241</v>
      </c>
      <c r="G7559" s="294">
        <v>44445</v>
      </c>
      <c r="H7559" s="287" t="s">
        <v>28918</v>
      </c>
      <c r="I7559" s="295">
        <v>7283</v>
      </c>
      <c r="J7559" s="296"/>
      <c r="K7559" s="297" t="s">
        <v>23168</v>
      </c>
      <c r="L7559" s="297" t="s">
        <v>23169</v>
      </c>
      <c r="M7559" s="288" t="s">
        <v>9332</v>
      </c>
      <c r="N7559" s="289"/>
      <c r="O7559" s="283"/>
      <c r="P7559" s="262">
        <v>8.6805555555555551E-4</v>
      </c>
      <c r="Q7559">
        <v>44445.683217592596</v>
      </c>
      <c r="R7559" t="str">
        <f t="shared" si="242"/>
        <v>#01</v>
      </c>
    </row>
    <row r="7560" spans="1:18" ht="192" x14ac:dyDescent="0.2">
      <c r="A7560" s="255">
        <f t="shared" si="241"/>
        <v>92</v>
      </c>
      <c r="B7560" s="291" t="s">
        <v>334</v>
      </c>
      <c r="C7560" s="292">
        <v>4</v>
      </c>
      <c r="D7560" s="292">
        <v>17</v>
      </c>
      <c r="E7560" s="293" t="s">
        <v>614</v>
      </c>
      <c r="F7560" s="292" t="s">
        <v>241</v>
      </c>
      <c r="G7560" s="294">
        <v>44450</v>
      </c>
      <c r="H7560" s="287" t="s">
        <v>28918</v>
      </c>
      <c r="I7560" s="295">
        <v>7284</v>
      </c>
      <c r="J7560" s="296"/>
      <c r="K7560" s="297" t="s">
        <v>23170</v>
      </c>
      <c r="L7560" s="297" t="s">
        <v>23171</v>
      </c>
      <c r="M7560" s="288" t="s">
        <v>9333</v>
      </c>
      <c r="N7560" s="289"/>
      <c r="O7560" s="283"/>
      <c r="P7560" s="262">
        <v>1.5162037037037036E-3</v>
      </c>
      <c r="Q7560">
        <v>44450.505590277775</v>
      </c>
      <c r="R7560" t="str">
        <f t="shared" si="242"/>
        <v>#01</v>
      </c>
    </row>
    <row r="7561" spans="1:18" ht="211" x14ac:dyDescent="0.2">
      <c r="A7561" s="255">
        <f t="shared" si="241"/>
        <v>196</v>
      </c>
      <c r="B7561" s="291" t="s">
        <v>334</v>
      </c>
      <c r="C7561" s="292">
        <v>4</v>
      </c>
      <c r="D7561" s="292">
        <v>18</v>
      </c>
      <c r="E7561" s="293" t="s">
        <v>614</v>
      </c>
      <c r="F7561" s="292" t="s">
        <v>241</v>
      </c>
      <c r="G7561" s="294">
        <v>44445</v>
      </c>
      <c r="H7561" s="287" t="s">
        <v>28918</v>
      </c>
      <c r="I7561" s="295">
        <v>7285</v>
      </c>
      <c r="J7561" s="296"/>
      <c r="K7561" s="297" t="s">
        <v>23172</v>
      </c>
      <c r="L7561" s="297" t="s">
        <v>23173</v>
      </c>
      <c r="M7561" s="288" t="s">
        <v>9334</v>
      </c>
      <c r="N7561" s="289"/>
      <c r="O7561" s="283"/>
      <c r="P7561" s="262">
        <v>1.5509259259259261E-3</v>
      </c>
      <c r="Q7561">
        <v>44445.684942129628</v>
      </c>
      <c r="R7561" t="str">
        <f t="shared" si="242"/>
        <v>#01</v>
      </c>
    </row>
    <row r="7562" spans="1:18" ht="116" x14ac:dyDescent="0.2">
      <c r="A7562" s="255">
        <f t="shared" si="241"/>
        <v>94</v>
      </c>
      <c r="B7562" s="291" t="s">
        <v>334</v>
      </c>
      <c r="C7562" s="292">
        <v>4</v>
      </c>
      <c r="D7562" s="292">
        <v>19</v>
      </c>
      <c r="E7562" s="293" t="s">
        <v>614</v>
      </c>
      <c r="F7562" s="292" t="s">
        <v>241</v>
      </c>
      <c r="G7562" s="294">
        <v>44450</v>
      </c>
      <c r="H7562" s="287" t="s">
        <v>28918</v>
      </c>
      <c r="I7562" s="295">
        <v>7286</v>
      </c>
      <c r="J7562" s="296"/>
      <c r="K7562" s="297" t="s">
        <v>23174</v>
      </c>
      <c r="L7562" s="297" t="s">
        <v>23175</v>
      </c>
      <c r="M7562" s="288" t="s">
        <v>9335</v>
      </c>
      <c r="N7562" s="289"/>
      <c r="O7562" s="283"/>
      <c r="P7562" s="262">
        <v>4.8611111111111104E-4</v>
      </c>
      <c r="Q7562">
        <v>44450.507141203707</v>
      </c>
      <c r="R7562" t="str">
        <f t="shared" si="242"/>
        <v>#01</v>
      </c>
    </row>
    <row r="7563" spans="1:18" ht="78" x14ac:dyDescent="0.2">
      <c r="A7563" s="255">
        <f t="shared" si="241"/>
        <v>68</v>
      </c>
      <c r="B7563" s="291" t="s">
        <v>334</v>
      </c>
      <c r="C7563" s="292">
        <v>4</v>
      </c>
      <c r="D7563" s="292">
        <v>20</v>
      </c>
      <c r="E7563" s="293" t="s">
        <v>614</v>
      </c>
      <c r="F7563" s="292" t="s">
        <v>241</v>
      </c>
      <c r="G7563" s="294">
        <v>44445</v>
      </c>
      <c r="H7563" s="287" t="s">
        <v>28918</v>
      </c>
      <c r="I7563" s="295">
        <v>7287</v>
      </c>
      <c r="J7563" s="296"/>
      <c r="K7563" s="297" t="s">
        <v>23176</v>
      </c>
      <c r="L7563" s="297" t="s">
        <v>23177</v>
      </c>
      <c r="M7563" s="288" t="s">
        <v>9336</v>
      </c>
      <c r="N7563" s="289"/>
      <c r="O7563" s="283"/>
      <c r="P7563" s="262">
        <v>4.3981481481481481E-4</v>
      </c>
      <c r="Q7563">
        <v>44445.689652777779</v>
      </c>
      <c r="R7563" t="str">
        <f t="shared" si="242"/>
        <v>#01</v>
      </c>
    </row>
    <row r="7564" spans="1:18" ht="97" x14ac:dyDescent="0.2">
      <c r="A7564" s="255">
        <f t="shared" si="241"/>
        <v>80</v>
      </c>
      <c r="B7564" s="291" t="s">
        <v>334</v>
      </c>
      <c r="C7564" s="292">
        <v>4</v>
      </c>
      <c r="D7564" s="292">
        <v>21</v>
      </c>
      <c r="E7564" s="293" t="s">
        <v>614</v>
      </c>
      <c r="F7564" s="292" t="s">
        <v>241</v>
      </c>
      <c r="G7564" s="294">
        <v>44445</v>
      </c>
      <c r="H7564" s="287" t="s">
        <v>28918</v>
      </c>
      <c r="I7564" s="295">
        <v>7288</v>
      </c>
      <c r="J7564" s="296"/>
      <c r="K7564" s="297" t="s">
        <v>26924</v>
      </c>
      <c r="L7564" s="297" t="s">
        <v>26925</v>
      </c>
      <c r="M7564" s="288" t="s">
        <v>9337</v>
      </c>
      <c r="N7564" s="289"/>
      <c r="O7564" s="283"/>
      <c r="P7564" s="262">
        <v>8.3333333333333339E-4</v>
      </c>
      <c r="Q7564">
        <v>44445.690104166664</v>
      </c>
      <c r="R7564" t="str">
        <f t="shared" si="242"/>
        <v>#01</v>
      </c>
    </row>
    <row r="7565" spans="1:18" ht="135" x14ac:dyDescent="0.2">
      <c r="A7565" s="255">
        <f t="shared" ref="A7565:A7624" si="243">IF($K7565="","",LEN($K7565))</f>
        <v>79</v>
      </c>
      <c r="B7565" s="291" t="s">
        <v>334</v>
      </c>
      <c r="C7565" s="292">
        <v>4</v>
      </c>
      <c r="D7565" s="292">
        <v>22</v>
      </c>
      <c r="E7565" s="293" t="s">
        <v>614</v>
      </c>
      <c r="F7565" s="292" t="s">
        <v>241</v>
      </c>
      <c r="G7565" s="294">
        <v>44445</v>
      </c>
      <c r="H7565" s="287" t="s">
        <v>28918</v>
      </c>
      <c r="I7565" s="295">
        <v>7289</v>
      </c>
      <c r="J7565" s="296"/>
      <c r="K7565" s="297" t="s">
        <v>23178</v>
      </c>
      <c r="L7565" s="297" t="s">
        <v>23179</v>
      </c>
      <c r="M7565" s="288" t="s">
        <v>9338</v>
      </c>
      <c r="N7565" s="289"/>
      <c r="O7565" s="283"/>
      <c r="P7565" s="262">
        <v>6.8287037037037025E-4</v>
      </c>
      <c r="Q7565">
        <v>44445.690960648149</v>
      </c>
      <c r="R7565" t="str">
        <f t="shared" si="242"/>
        <v>#01</v>
      </c>
    </row>
    <row r="7566" spans="1:18" ht="59" x14ac:dyDescent="0.2">
      <c r="A7566" s="255">
        <f t="shared" si="243"/>
        <v>80</v>
      </c>
      <c r="B7566" s="291" t="s">
        <v>334</v>
      </c>
      <c r="C7566" s="292">
        <v>4</v>
      </c>
      <c r="D7566" s="292">
        <v>23</v>
      </c>
      <c r="E7566" s="293" t="s">
        <v>614</v>
      </c>
      <c r="F7566" s="292" t="s">
        <v>241</v>
      </c>
      <c r="G7566" s="294">
        <v>44445</v>
      </c>
      <c r="H7566" s="287" t="s">
        <v>28918</v>
      </c>
      <c r="I7566" s="295">
        <v>7290</v>
      </c>
      <c r="J7566" s="296"/>
      <c r="K7566" s="297" t="s">
        <v>23180</v>
      </c>
      <c r="L7566" s="297" t="s">
        <v>23181</v>
      </c>
      <c r="M7566" s="288" t="s">
        <v>9339</v>
      </c>
      <c r="N7566" s="289"/>
      <c r="O7566" s="283"/>
      <c r="P7566" s="262">
        <v>2.0949074074074073E-3</v>
      </c>
      <c r="Q7566">
        <v>44445.691655092596</v>
      </c>
      <c r="R7566" t="str">
        <f t="shared" si="242"/>
        <v>#01</v>
      </c>
    </row>
    <row r="7567" spans="1:18" ht="76" x14ac:dyDescent="0.2">
      <c r="A7567" s="255">
        <f t="shared" si="243"/>
        <v>28</v>
      </c>
      <c r="B7567" s="256" t="s">
        <v>335</v>
      </c>
      <c r="C7567" s="257">
        <v>1</v>
      </c>
      <c r="D7567" s="257" t="s">
        <v>234</v>
      </c>
      <c r="E7567" s="258" t="s">
        <v>615</v>
      </c>
      <c r="F7567" s="257" t="s">
        <v>241</v>
      </c>
      <c r="G7567" s="282">
        <v>44419</v>
      </c>
      <c r="H7567" s="257" t="s">
        <v>28604</v>
      </c>
      <c r="I7567" s="259">
        <v>7291</v>
      </c>
      <c r="J7567" s="279"/>
      <c r="K7567" s="277" t="s">
        <v>9340</v>
      </c>
      <c r="L7567" s="277" t="s">
        <v>9341</v>
      </c>
      <c r="M7567" s="310" t="s">
        <v>9342</v>
      </c>
      <c r="N7567" s="311"/>
      <c r="O7567" s="283"/>
      <c r="P7567" s="262">
        <v>4.6874999999999998E-3</v>
      </c>
      <c r="Q7567">
        <v>44419.621539351851</v>
      </c>
      <c r="R7567" t="str">
        <f t="shared" si="242"/>
        <v>#01</v>
      </c>
    </row>
    <row r="7568" spans="1:18" ht="97" x14ac:dyDescent="0.2">
      <c r="A7568" s="255">
        <f t="shared" si="243"/>
        <v>87</v>
      </c>
      <c r="B7568" s="291" t="s">
        <v>335</v>
      </c>
      <c r="C7568" s="292">
        <v>1</v>
      </c>
      <c r="D7568" s="292">
        <v>1</v>
      </c>
      <c r="E7568" s="293" t="s">
        <v>615</v>
      </c>
      <c r="F7568" s="292" t="s">
        <v>241</v>
      </c>
      <c r="G7568" s="294">
        <v>44413</v>
      </c>
      <c r="H7568" s="287" t="s">
        <v>28604</v>
      </c>
      <c r="I7568" s="295">
        <v>7292</v>
      </c>
      <c r="J7568" s="296"/>
      <c r="K7568" s="297" t="s">
        <v>26922</v>
      </c>
      <c r="L7568" s="297" t="s">
        <v>26923</v>
      </c>
      <c r="M7568" s="288" t="s">
        <v>9343</v>
      </c>
      <c r="N7568" s="289"/>
      <c r="O7568" s="283"/>
      <c r="P7568" s="262">
        <v>3.8888888888888883E-3</v>
      </c>
      <c r="Q7568">
        <v>44413.657905092594</v>
      </c>
      <c r="R7568" t="str">
        <f t="shared" si="242"/>
        <v>#01</v>
      </c>
    </row>
    <row r="7569" spans="1:18" ht="173" x14ac:dyDescent="0.2">
      <c r="A7569" s="255">
        <f t="shared" si="243"/>
        <v>134</v>
      </c>
      <c r="B7569" s="291" t="s">
        <v>335</v>
      </c>
      <c r="C7569" s="292">
        <v>1</v>
      </c>
      <c r="D7569" s="292">
        <v>2</v>
      </c>
      <c r="E7569" s="293" t="s">
        <v>615</v>
      </c>
      <c r="F7569" s="292" t="s">
        <v>241</v>
      </c>
      <c r="G7569" s="294">
        <v>44413</v>
      </c>
      <c r="H7569" s="287" t="s">
        <v>28604</v>
      </c>
      <c r="I7569" s="295">
        <v>7293</v>
      </c>
      <c r="J7569" s="296"/>
      <c r="K7569" s="297" t="s">
        <v>23182</v>
      </c>
      <c r="L7569" s="297" t="s">
        <v>23183</v>
      </c>
      <c r="M7569" s="288" t="s">
        <v>9344</v>
      </c>
      <c r="N7569" s="289"/>
      <c r="O7569" s="283"/>
      <c r="P7569" s="262">
        <v>2.4305555555555556E-3</v>
      </c>
      <c r="Q7569">
        <v>44413.661817129629</v>
      </c>
      <c r="R7569" t="str">
        <f t="shared" si="242"/>
        <v>#01</v>
      </c>
    </row>
    <row r="7570" spans="1:18" ht="154" x14ac:dyDescent="0.2">
      <c r="A7570" s="255">
        <f t="shared" si="243"/>
        <v>87</v>
      </c>
      <c r="B7570" s="291" t="s">
        <v>335</v>
      </c>
      <c r="C7570" s="292">
        <v>1</v>
      </c>
      <c r="D7570" s="292">
        <v>3</v>
      </c>
      <c r="E7570" s="293" t="s">
        <v>615</v>
      </c>
      <c r="F7570" s="292" t="s">
        <v>241</v>
      </c>
      <c r="G7570" s="294">
        <v>44413</v>
      </c>
      <c r="H7570" s="287" t="s">
        <v>28604</v>
      </c>
      <c r="I7570" s="295">
        <v>7294</v>
      </c>
      <c r="J7570" s="296"/>
      <c r="K7570" s="297" t="s">
        <v>26920</v>
      </c>
      <c r="L7570" s="297" t="s">
        <v>26921</v>
      </c>
      <c r="M7570" s="288" t="s">
        <v>9345</v>
      </c>
      <c r="N7570" s="289"/>
      <c r="O7570" s="283"/>
      <c r="P7570" s="262">
        <v>2.8240740740740739E-3</v>
      </c>
      <c r="Q7570">
        <v>44413.664270833331</v>
      </c>
      <c r="R7570" t="str">
        <f t="shared" si="242"/>
        <v>#01</v>
      </c>
    </row>
    <row r="7571" spans="1:18" ht="116" x14ac:dyDescent="0.2">
      <c r="A7571" s="255">
        <f t="shared" si="243"/>
        <v>132</v>
      </c>
      <c r="B7571" s="291" t="s">
        <v>335</v>
      </c>
      <c r="C7571" s="292">
        <v>1</v>
      </c>
      <c r="D7571" s="292">
        <v>4</v>
      </c>
      <c r="E7571" s="293" t="s">
        <v>615</v>
      </c>
      <c r="F7571" s="292" t="s">
        <v>241</v>
      </c>
      <c r="G7571" s="294">
        <v>44413</v>
      </c>
      <c r="H7571" s="287" t="s">
        <v>28604</v>
      </c>
      <c r="I7571" s="295">
        <v>7295</v>
      </c>
      <c r="J7571" s="296"/>
      <c r="K7571" s="297" t="s">
        <v>23184</v>
      </c>
      <c r="L7571" s="297" t="s">
        <v>23185</v>
      </c>
      <c r="M7571" s="288" t="s">
        <v>9346</v>
      </c>
      <c r="N7571" s="289"/>
      <c r="O7571" s="283"/>
      <c r="P7571" s="262">
        <v>2.0949074074074073E-3</v>
      </c>
      <c r="Q7571">
        <v>44413.66710648148</v>
      </c>
      <c r="R7571" t="str">
        <f t="shared" si="242"/>
        <v>#01</v>
      </c>
    </row>
    <row r="7572" spans="1:18" ht="154" x14ac:dyDescent="0.2">
      <c r="A7572" s="255">
        <f t="shared" si="243"/>
        <v>78</v>
      </c>
      <c r="B7572" s="291" t="s">
        <v>335</v>
      </c>
      <c r="C7572" s="292">
        <v>1</v>
      </c>
      <c r="D7572" s="292">
        <v>5</v>
      </c>
      <c r="E7572" s="293" t="s">
        <v>615</v>
      </c>
      <c r="F7572" s="292" t="s">
        <v>241</v>
      </c>
      <c r="G7572" s="294">
        <v>44413</v>
      </c>
      <c r="H7572" s="287" t="s">
        <v>28604</v>
      </c>
      <c r="I7572" s="295">
        <v>7296</v>
      </c>
      <c r="J7572" s="296"/>
      <c r="K7572" s="297" t="s">
        <v>23186</v>
      </c>
      <c r="L7572" s="297" t="s">
        <v>23187</v>
      </c>
      <c r="M7572" s="288" t="s">
        <v>9347</v>
      </c>
      <c r="N7572" s="298"/>
      <c r="O7572" s="283"/>
      <c r="P7572" s="262">
        <v>1.689814814814815E-3</v>
      </c>
      <c r="Q7572">
        <v>44413.669224537036</v>
      </c>
      <c r="R7572" t="str">
        <f t="shared" si="242"/>
        <v>#01</v>
      </c>
    </row>
    <row r="7573" spans="1:18" ht="171" x14ac:dyDescent="0.2">
      <c r="A7573" s="255">
        <f t="shared" si="243"/>
        <v>69</v>
      </c>
      <c r="B7573" s="291" t="s">
        <v>335</v>
      </c>
      <c r="C7573" s="292">
        <v>1</v>
      </c>
      <c r="D7573" s="292">
        <v>5</v>
      </c>
      <c r="E7573" s="293" t="s">
        <v>615</v>
      </c>
      <c r="F7573" s="292" t="s">
        <v>241</v>
      </c>
      <c r="G7573" s="294">
        <v>44413</v>
      </c>
      <c r="H7573" s="287" t="s">
        <v>28604</v>
      </c>
      <c r="I7573" s="295">
        <v>7297</v>
      </c>
      <c r="J7573" s="296"/>
      <c r="K7573" s="297" t="s">
        <v>9348</v>
      </c>
      <c r="L7573" s="297" t="s">
        <v>9349</v>
      </c>
      <c r="M7573" s="288" t="s">
        <v>9350</v>
      </c>
      <c r="N7573" s="298"/>
      <c r="O7573" s="283"/>
      <c r="P7573" s="262">
        <v>4.5486111111111109E-3</v>
      </c>
      <c r="Q7573">
        <v>44413.670925925922</v>
      </c>
      <c r="R7573" t="str">
        <f t="shared" si="242"/>
        <v>#01</v>
      </c>
    </row>
    <row r="7574" spans="1:18" ht="116" x14ac:dyDescent="0.2">
      <c r="A7574" s="255">
        <f t="shared" si="243"/>
        <v>99</v>
      </c>
      <c r="B7574" s="291" t="s">
        <v>335</v>
      </c>
      <c r="C7574" s="292">
        <v>1</v>
      </c>
      <c r="D7574" s="292">
        <v>6</v>
      </c>
      <c r="E7574" s="293" t="s">
        <v>615</v>
      </c>
      <c r="F7574" s="292" t="s">
        <v>241</v>
      </c>
      <c r="G7574" s="294">
        <v>44413</v>
      </c>
      <c r="H7574" s="287" t="s">
        <v>28604</v>
      </c>
      <c r="I7574" s="295">
        <v>7298</v>
      </c>
      <c r="J7574" s="296"/>
      <c r="K7574" s="297" t="s">
        <v>23188</v>
      </c>
      <c r="L7574" s="297" t="s">
        <v>23189</v>
      </c>
      <c r="M7574" s="288" t="s">
        <v>9351</v>
      </c>
      <c r="N7574" s="298"/>
      <c r="O7574" s="283"/>
      <c r="P7574" s="262">
        <v>1.2962962962962963E-3</v>
      </c>
      <c r="Q7574">
        <v>44413.675497685188</v>
      </c>
      <c r="R7574" t="str">
        <f t="shared" si="242"/>
        <v>#01</v>
      </c>
    </row>
    <row r="7575" spans="1:18" ht="152" x14ac:dyDescent="0.2">
      <c r="A7575" s="255">
        <f t="shared" si="243"/>
        <v>84</v>
      </c>
      <c r="B7575" s="291" t="s">
        <v>335</v>
      </c>
      <c r="C7575" s="292">
        <v>1</v>
      </c>
      <c r="D7575" s="292">
        <v>6</v>
      </c>
      <c r="E7575" s="293" t="s">
        <v>615</v>
      </c>
      <c r="F7575" s="292" t="s">
        <v>241</v>
      </c>
      <c r="G7575" s="294">
        <v>44413</v>
      </c>
      <c r="H7575" s="287" t="s">
        <v>28604</v>
      </c>
      <c r="I7575" s="295">
        <v>7299</v>
      </c>
      <c r="J7575" s="296"/>
      <c r="K7575" s="297" t="s">
        <v>9352</v>
      </c>
      <c r="L7575" s="297" t="s">
        <v>9353</v>
      </c>
      <c r="M7575" s="288" t="s">
        <v>9354</v>
      </c>
      <c r="N7575" s="298"/>
      <c r="O7575" s="283"/>
      <c r="P7575" s="262">
        <v>1.8518518518518517E-3</v>
      </c>
      <c r="Q7575">
        <v>44413.676805555559</v>
      </c>
      <c r="R7575" t="str">
        <f t="shared" si="242"/>
        <v>#01</v>
      </c>
    </row>
    <row r="7576" spans="1:18" ht="154" x14ac:dyDescent="0.2">
      <c r="A7576" s="255">
        <f t="shared" si="243"/>
        <v>107</v>
      </c>
      <c r="B7576" s="291" t="s">
        <v>335</v>
      </c>
      <c r="C7576" s="292">
        <v>1</v>
      </c>
      <c r="D7576" s="292">
        <v>7</v>
      </c>
      <c r="E7576" s="293" t="s">
        <v>615</v>
      </c>
      <c r="F7576" s="292" t="s">
        <v>241</v>
      </c>
      <c r="G7576" s="294">
        <v>44413</v>
      </c>
      <c r="H7576" s="287" t="s">
        <v>28604</v>
      </c>
      <c r="I7576" s="295">
        <v>7300</v>
      </c>
      <c r="J7576" s="296"/>
      <c r="K7576" s="297" t="s">
        <v>23190</v>
      </c>
      <c r="L7576" s="297" t="s">
        <v>23191</v>
      </c>
      <c r="M7576" s="288" t="s">
        <v>9355</v>
      </c>
      <c r="N7576" s="289"/>
      <c r="O7576" s="283"/>
      <c r="P7576" s="262">
        <v>2.9282407407407412E-3</v>
      </c>
      <c r="Q7576">
        <v>44413.678680555553</v>
      </c>
      <c r="R7576" t="str">
        <f t="shared" si="242"/>
        <v>#01</v>
      </c>
    </row>
    <row r="7577" spans="1:18" ht="154" x14ac:dyDescent="0.2">
      <c r="A7577" s="255">
        <f t="shared" si="243"/>
        <v>52</v>
      </c>
      <c r="B7577" s="291" t="s">
        <v>335</v>
      </c>
      <c r="C7577" s="292">
        <v>1</v>
      </c>
      <c r="D7577" s="292">
        <v>8</v>
      </c>
      <c r="E7577" s="293" t="s">
        <v>615</v>
      </c>
      <c r="F7577" s="292" t="s">
        <v>241</v>
      </c>
      <c r="G7577" s="294">
        <v>44413</v>
      </c>
      <c r="H7577" s="287" t="s">
        <v>28604</v>
      </c>
      <c r="I7577" s="295">
        <v>7301</v>
      </c>
      <c r="J7577" s="296"/>
      <c r="K7577" s="297" t="s">
        <v>23192</v>
      </c>
      <c r="L7577" s="297" t="s">
        <v>23193</v>
      </c>
      <c r="M7577" s="288" t="s">
        <v>9356</v>
      </c>
      <c r="N7577" s="289"/>
      <c r="O7577" s="283"/>
      <c r="P7577" s="262">
        <v>3.8541666666666668E-3</v>
      </c>
      <c r="Q7577">
        <v>44413.681620370371</v>
      </c>
      <c r="R7577" t="str">
        <f t="shared" si="242"/>
        <v>#01</v>
      </c>
    </row>
    <row r="7578" spans="1:18" ht="192" x14ac:dyDescent="0.2">
      <c r="A7578" s="255">
        <f t="shared" si="243"/>
        <v>204</v>
      </c>
      <c r="B7578" s="291" t="s">
        <v>335</v>
      </c>
      <c r="C7578" s="292">
        <v>1</v>
      </c>
      <c r="D7578" s="292">
        <v>9</v>
      </c>
      <c r="E7578" s="293" t="s">
        <v>615</v>
      </c>
      <c r="F7578" s="292" t="s">
        <v>241</v>
      </c>
      <c r="G7578" s="294">
        <v>44413</v>
      </c>
      <c r="H7578" s="287" t="s">
        <v>28604</v>
      </c>
      <c r="I7578" s="295">
        <v>7302</v>
      </c>
      <c r="J7578" s="296"/>
      <c r="K7578" s="297" t="s">
        <v>23194</v>
      </c>
      <c r="L7578" s="297" t="s">
        <v>23195</v>
      </c>
      <c r="M7578" s="288" t="s">
        <v>9357</v>
      </c>
      <c r="N7578" s="289"/>
      <c r="O7578" s="283"/>
      <c r="P7578" s="262">
        <v>1.8055555555555557E-3</v>
      </c>
      <c r="Q7578">
        <v>44413.685486111113</v>
      </c>
      <c r="R7578" t="str">
        <f t="shared" si="242"/>
        <v>#01</v>
      </c>
    </row>
    <row r="7579" spans="1:18" ht="154" x14ac:dyDescent="0.2">
      <c r="A7579" s="255">
        <f t="shared" si="243"/>
        <v>84</v>
      </c>
      <c r="B7579" s="291" t="s">
        <v>335</v>
      </c>
      <c r="C7579" s="292">
        <v>1</v>
      </c>
      <c r="D7579" s="292">
        <v>10</v>
      </c>
      <c r="E7579" s="293" t="s">
        <v>615</v>
      </c>
      <c r="F7579" s="292" t="s">
        <v>241</v>
      </c>
      <c r="G7579" s="294">
        <v>44413</v>
      </c>
      <c r="H7579" s="287" t="s">
        <v>28604</v>
      </c>
      <c r="I7579" s="295">
        <v>7303</v>
      </c>
      <c r="J7579" s="296"/>
      <c r="K7579" s="297" t="s">
        <v>23196</v>
      </c>
      <c r="L7579" s="297" t="s">
        <v>23197</v>
      </c>
      <c r="M7579" s="288" t="s">
        <v>9358</v>
      </c>
      <c r="N7579" s="298"/>
      <c r="O7579" s="283"/>
      <c r="P7579" s="262">
        <v>2.7893518518518519E-3</v>
      </c>
      <c r="Q7579">
        <v>44413.687314814815</v>
      </c>
      <c r="R7579" t="str">
        <f t="shared" si="242"/>
        <v>#01</v>
      </c>
    </row>
    <row r="7580" spans="1:18" ht="171" x14ac:dyDescent="0.2">
      <c r="A7580" s="255">
        <f t="shared" si="243"/>
        <v>74</v>
      </c>
      <c r="B7580" s="291" t="s">
        <v>335</v>
      </c>
      <c r="C7580" s="292">
        <v>1</v>
      </c>
      <c r="D7580" s="292">
        <v>10</v>
      </c>
      <c r="E7580" s="293" t="s">
        <v>615</v>
      </c>
      <c r="F7580" s="292" t="s">
        <v>241</v>
      </c>
      <c r="G7580" s="294">
        <v>44413</v>
      </c>
      <c r="H7580" s="287" t="s">
        <v>28604</v>
      </c>
      <c r="I7580" s="295">
        <v>7304</v>
      </c>
      <c r="J7580" s="296"/>
      <c r="K7580" s="297" t="s">
        <v>9359</v>
      </c>
      <c r="L7580" s="297" t="s">
        <v>9360</v>
      </c>
      <c r="M7580" s="288" t="s">
        <v>9361</v>
      </c>
      <c r="N7580" s="298"/>
      <c r="O7580" s="283"/>
      <c r="P7580" s="262">
        <v>3.2638888888888891E-3</v>
      </c>
      <c r="Q7580">
        <v>44413.690127314818</v>
      </c>
      <c r="R7580" t="str">
        <f t="shared" si="242"/>
        <v>#01</v>
      </c>
    </row>
    <row r="7581" spans="1:18" ht="154" x14ac:dyDescent="0.2">
      <c r="A7581" s="255">
        <f t="shared" si="243"/>
        <v>116</v>
      </c>
      <c r="B7581" s="291" t="s">
        <v>335</v>
      </c>
      <c r="C7581" s="292">
        <v>1</v>
      </c>
      <c r="D7581" s="292">
        <v>11</v>
      </c>
      <c r="E7581" s="293" t="s">
        <v>615</v>
      </c>
      <c r="F7581" s="292" t="s">
        <v>241</v>
      </c>
      <c r="G7581" s="294">
        <v>44413</v>
      </c>
      <c r="H7581" s="287" t="s">
        <v>28604</v>
      </c>
      <c r="I7581" s="295">
        <v>7305</v>
      </c>
      <c r="J7581" s="296"/>
      <c r="K7581" s="297" t="s">
        <v>23198</v>
      </c>
      <c r="L7581" s="297" t="s">
        <v>23199</v>
      </c>
      <c r="M7581" s="288" t="s">
        <v>9362</v>
      </c>
      <c r="N7581" s="289"/>
      <c r="O7581" s="283"/>
      <c r="P7581" s="262">
        <v>5.5092592592592589E-3</v>
      </c>
      <c r="Q7581">
        <v>44413.693402777775</v>
      </c>
      <c r="R7581" t="str">
        <f t="shared" si="242"/>
        <v>#01</v>
      </c>
    </row>
    <row r="7582" spans="1:18" ht="154" x14ac:dyDescent="0.2">
      <c r="A7582" s="255">
        <f t="shared" si="243"/>
        <v>34</v>
      </c>
      <c r="B7582" s="291" t="s">
        <v>335</v>
      </c>
      <c r="C7582" s="292">
        <v>1</v>
      </c>
      <c r="D7582" s="292">
        <v>12</v>
      </c>
      <c r="E7582" s="293" t="s">
        <v>615</v>
      </c>
      <c r="F7582" s="292" t="s">
        <v>241</v>
      </c>
      <c r="G7582" s="294">
        <v>44413</v>
      </c>
      <c r="H7582" s="287" t="s">
        <v>28604</v>
      </c>
      <c r="I7582" s="295">
        <v>7306</v>
      </c>
      <c r="J7582" s="296"/>
      <c r="K7582" s="297" t="s">
        <v>23200</v>
      </c>
      <c r="L7582" s="297" t="s">
        <v>23201</v>
      </c>
      <c r="M7582" s="288" t="s">
        <v>9363</v>
      </c>
      <c r="N7582" s="298"/>
      <c r="O7582" s="283"/>
      <c r="P7582" s="262">
        <v>4.2939814814814811E-3</v>
      </c>
      <c r="Q7582">
        <v>44413.698923611111</v>
      </c>
      <c r="R7582" t="str">
        <f t="shared" si="242"/>
        <v>#01</v>
      </c>
    </row>
    <row r="7583" spans="1:18" ht="152" x14ac:dyDescent="0.2">
      <c r="A7583" s="255">
        <f t="shared" si="243"/>
        <v>75</v>
      </c>
      <c r="B7583" s="291" t="s">
        <v>335</v>
      </c>
      <c r="C7583" s="292">
        <v>1</v>
      </c>
      <c r="D7583" s="292">
        <v>12</v>
      </c>
      <c r="E7583" s="293" t="s">
        <v>615</v>
      </c>
      <c r="F7583" s="292" t="s">
        <v>241</v>
      </c>
      <c r="G7583" s="294">
        <v>44413</v>
      </c>
      <c r="H7583" s="287" t="s">
        <v>28604</v>
      </c>
      <c r="I7583" s="295">
        <v>7307</v>
      </c>
      <c r="J7583" s="296"/>
      <c r="K7583" s="297" t="s">
        <v>9364</v>
      </c>
      <c r="L7583" s="297" t="s">
        <v>9365</v>
      </c>
      <c r="M7583" s="288" t="s">
        <v>9366</v>
      </c>
      <c r="N7583" s="298"/>
      <c r="O7583" s="283"/>
      <c r="P7583" s="262">
        <v>1.8865740740740742E-3</v>
      </c>
      <c r="Q7583">
        <v>44413.703252314815</v>
      </c>
      <c r="R7583" t="str">
        <f t="shared" si="242"/>
        <v>#01</v>
      </c>
    </row>
    <row r="7584" spans="1:18" ht="116" x14ac:dyDescent="0.2">
      <c r="A7584" s="255">
        <f t="shared" si="243"/>
        <v>111</v>
      </c>
      <c r="B7584" s="291" t="s">
        <v>335</v>
      </c>
      <c r="C7584" s="292">
        <v>1</v>
      </c>
      <c r="D7584" s="292">
        <v>13</v>
      </c>
      <c r="E7584" s="293" t="s">
        <v>615</v>
      </c>
      <c r="F7584" s="292" t="s">
        <v>241</v>
      </c>
      <c r="G7584" s="294">
        <v>44413</v>
      </c>
      <c r="H7584" s="287" t="s">
        <v>28604</v>
      </c>
      <c r="I7584" s="295">
        <v>7308</v>
      </c>
      <c r="J7584" s="296"/>
      <c r="K7584" s="297" t="s">
        <v>23202</v>
      </c>
      <c r="L7584" s="297" t="s">
        <v>23203</v>
      </c>
      <c r="M7584" s="288" t="s">
        <v>9367</v>
      </c>
      <c r="N7584" s="289"/>
      <c r="O7584" s="283"/>
      <c r="P7584" s="262">
        <v>1.6666666666666668E-3</v>
      </c>
      <c r="Q7584">
        <v>44413.705150462964</v>
      </c>
      <c r="R7584" t="str">
        <f t="shared" si="242"/>
        <v>#01</v>
      </c>
    </row>
    <row r="7585" spans="1:18" ht="135" x14ac:dyDescent="0.2">
      <c r="A7585" s="255">
        <f t="shared" si="243"/>
        <v>89</v>
      </c>
      <c r="B7585" s="291" t="s">
        <v>335</v>
      </c>
      <c r="C7585" s="292">
        <v>1</v>
      </c>
      <c r="D7585" s="292">
        <v>14</v>
      </c>
      <c r="E7585" s="293" t="s">
        <v>615</v>
      </c>
      <c r="F7585" s="292" t="s">
        <v>241</v>
      </c>
      <c r="G7585" s="294">
        <v>44413</v>
      </c>
      <c r="H7585" s="287" t="s">
        <v>28604</v>
      </c>
      <c r="I7585" s="295">
        <v>7309</v>
      </c>
      <c r="J7585" s="296"/>
      <c r="K7585" s="297" t="s">
        <v>23204</v>
      </c>
      <c r="L7585" s="297" t="s">
        <v>23205</v>
      </c>
      <c r="M7585" s="288" t="s">
        <v>9368</v>
      </c>
      <c r="N7585" s="289"/>
      <c r="O7585" s="283"/>
      <c r="P7585" s="262">
        <v>2.0023148148148148E-3</v>
      </c>
      <c r="Q7585">
        <v>44413.70684027778</v>
      </c>
      <c r="R7585" t="str">
        <f t="shared" si="242"/>
        <v>#01</v>
      </c>
    </row>
    <row r="7586" spans="1:18" ht="173" x14ac:dyDescent="0.2">
      <c r="A7586" s="255">
        <f t="shared" si="243"/>
        <v>77</v>
      </c>
      <c r="B7586" s="291" t="s">
        <v>335</v>
      </c>
      <c r="C7586" s="292">
        <v>1</v>
      </c>
      <c r="D7586" s="292">
        <v>15</v>
      </c>
      <c r="E7586" s="293" t="s">
        <v>615</v>
      </c>
      <c r="F7586" s="292" t="s">
        <v>241</v>
      </c>
      <c r="G7586" s="294">
        <v>44413</v>
      </c>
      <c r="H7586" s="287" t="s">
        <v>28604</v>
      </c>
      <c r="I7586" s="295">
        <v>7310</v>
      </c>
      <c r="J7586" s="296"/>
      <c r="K7586" s="297" t="s">
        <v>26918</v>
      </c>
      <c r="L7586" s="297" t="s">
        <v>26919</v>
      </c>
      <c r="M7586" s="288" t="s">
        <v>9369</v>
      </c>
      <c r="N7586" s="289"/>
      <c r="O7586" s="283"/>
      <c r="P7586" s="262">
        <v>1.8402777777777777E-3</v>
      </c>
      <c r="Q7586">
        <v>44413.708854166667</v>
      </c>
      <c r="R7586" t="str">
        <f t="shared" si="242"/>
        <v>#01</v>
      </c>
    </row>
    <row r="7587" spans="1:18" ht="154" x14ac:dyDescent="0.2">
      <c r="A7587" s="255">
        <f t="shared" si="243"/>
        <v>111</v>
      </c>
      <c r="B7587" s="291" t="s">
        <v>335</v>
      </c>
      <c r="C7587" s="292">
        <v>1</v>
      </c>
      <c r="D7587" s="292">
        <v>16</v>
      </c>
      <c r="E7587" s="293" t="s">
        <v>615</v>
      </c>
      <c r="F7587" s="292" t="s">
        <v>241</v>
      </c>
      <c r="G7587" s="294">
        <v>44413</v>
      </c>
      <c r="H7587" s="287" t="s">
        <v>28604</v>
      </c>
      <c r="I7587" s="295">
        <v>7311</v>
      </c>
      <c r="J7587" s="296"/>
      <c r="K7587" s="297" t="s">
        <v>23206</v>
      </c>
      <c r="L7587" s="297" t="s">
        <v>23207</v>
      </c>
      <c r="M7587" s="288" t="s">
        <v>9370</v>
      </c>
      <c r="N7587" s="298"/>
      <c r="O7587" s="283"/>
      <c r="P7587" s="262">
        <v>3.2870370370370367E-3</v>
      </c>
      <c r="Q7587">
        <v>44413.710706018515</v>
      </c>
      <c r="R7587" t="str">
        <f t="shared" si="242"/>
        <v>#01</v>
      </c>
    </row>
    <row r="7588" spans="1:18" ht="152" x14ac:dyDescent="0.2">
      <c r="A7588" s="255">
        <f t="shared" si="243"/>
        <v>113</v>
      </c>
      <c r="B7588" s="291" t="s">
        <v>335</v>
      </c>
      <c r="C7588" s="292">
        <v>1</v>
      </c>
      <c r="D7588" s="292">
        <v>16</v>
      </c>
      <c r="E7588" s="293" t="s">
        <v>615</v>
      </c>
      <c r="F7588" s="292" t="s">
        <v>241</v>
      </c>
      <c r="G7588" s="294">
        <v>44413</v>
      </c>
      <c r="H7588" s="287" t="s">
        <v>28604</v>
      </c>
      <c r="I7588" s="295">
        <v>7312</v>
      </c>
      <c r="J7588" s="296"/>
      <c r="K7588" s="297" t="s">
        <v>9371</v>
      </c>
      <c r="L7588" s="297" t="s">
        <v>9372</v>
      </c>
      <c r="M7588" s="288" t="s">
        <v>9373</v>
      </c>
      <c r="N7588" s="298"/>
      <c r="O7588" s="283"/>
      <c r="P7588" s="262">
        <v>9.6064814814814808E-4</v>
      </c>
      <c r="Q7588">
        <v>44413.714016203703</v>
      </c>
      <c r="R7588" t="str">
        <f t="shared" si="242"/>
        <v>#01</v>
      </c>
    </row>
    <row r="7589" spans="1:18" ht="135" x14ac:dyDescent="0.2">
      <c r="A7589" s="255">
        <f t="shared" si="243"/>
        <v>71</v>
      </c>
      <c r="B7589" s="291" t="s">
        <v>335</v>
      </c>
      <c r="C7589" s="292">
        <v>1</v>
      </c>
      <c r="D7589" s="292">
        <v>17</v>
      </c>
      <c r="E7589" s="293" t="s">
        <v>615</v>
      </c>
      <c r="F7589" s="292" t="s">
        <v>241</v>
      </c>
      <c r="G7589" s="294">
        <v>44413</v>
      </c>
      <c r="H7589" s="287" t="s">
        <v>28604</v>
      </c>
      <c r="I7589" s="295">
        <v>7313</v>
      </c>
      <c r="J7589" s="296"/>
      <c r="K7589" s="297" t="s">
        <v>23208</v>
      </c>
      <c r="L7589" s="297" t="s">
        <v>23209</v>
      </c>
      <c r="M7589" s="288" t="s">
        <v>9374</v>
      </c>
      <c r="N7589" s="289"/>
      <c r="O7589" s="283"/>
      <c r="P7589" s="262">
        <v>1.6550925925925926E-3</v>
      </c>
      <c r="Q7589">
        <v>44413.715011574073</v>
      </c>
      <c r="R7589" t="str">
        <f t="shared" si="242"/>
        <v>#01</v>
      </c>
    </row>
    <row r="7590" spans="1:18" ht="192" x14ac:dyDescent="0.2">
      <c r="A7590" s="255">
        <f t="shared" si="243"/>
        <v>148</v>
      </c>
      <c r="B7590" s="291" t="s">
        <v>335</v>
      </c>
      <c r="C7590" s="292">
        <v>1</v>
      </c>
      <c r="D7590" s="292">
        <v>18</v>
      </c>
      <c r="E7590" s="293" t="s">
        <v>615</v>
      </c>
      <c r="F7590" s="292" t="s">
        <v>241</v>
      </c>
      <c r="G7590" s="294">
        <v>44413</v>
      </c>
      <c r="H7590" s="287" t="s">
        <v>28604</v>
      </c>
      <c r="I7590" s="295">
        <v>7314</v>
      </c>
      <c r="J7590" s="296"/>
      <c r="K7590" s="297" t="s">
        <v>23210</v>
      </c>
      <c r="L7590" s="297" t="s">
        <v>23211</v>
      </c>
      <c r="M7590" s="288" t="s">
        <v>9375</v>
      </c>
      <c r="N7590" s="289"/>
      <c r="O7590" s="283"/>
      <c r="P7590" s="262">
        <v>4.3287037037037035E-3</v>
      </c>
      <c r="Q7590">
        <v>44413.716689814813</v>
      </c>
      <c r="R7590" t="str">
        <f t="shared" si="242"/>
        <v>#01</v>
      </c>
    </row>
    <row r="7591" spans="1:18" ht="97" x14ac:dyDescent="0.2">
      <c r="A7591" s="255">
        <f t="shared" si="243"/>
        <v>55</v>
      </c>
      <c r="B7591" s="291" t="s">
        <v>335</v>
      </c>
      <c r="C7591" s="292">
        <v>1</v>
      </c>
      <c r="D7591" s="292">
        <v>19</v>
      </c>
      <c r="E7591" s="293" t="s">
        <v>615</v>
      </c>
      <c r="F7591" s="292" t="s">
        <v>241</v>
      </c>
      <c r="G7591" s="294">
        <v>44413</v>
      </c>
      <c r="H7591" s="287" t="s">
        <v>28604</v>
      </c>
      <c r="I7591" s="295">
        <v>7315</v>
      </c>
      <c r="J7591" s="296"/>
      <c r="K7591" s="297" t="s">
        <v>23212</v>
      </c>
      <c r="L7591" s="297" t="s">
        <v>23213</v>
      </c>
      <c r="M7591" s="288" t="s">
        <v>9376</v>
      </c>
      <c r="N7591" s="289"/>
      <c r="O7591" s="283"/>
      <c r="P7591" s="262">
        <v>1.4930555555555556E-3</v>
      </c>
      <c r="Q7591">
        <v>44413.721030092594</v>
      </c>
      <c r="R7591" t="str">
        <f t="shared" si="242"/>
        <v>#01</v>
      </c>
    </row>
    <row r="7592" spans="1:18" ht="230" x14ac:dyDescent="0.2">
      <c r="A7592" s="255">
        <f t="shared" si="243"/>
        <v>170</v>
      </c>
      <c r="B7592" s="291" t="s">
        <v>335</v>
      </c>
      <c r="C7592" s="292">
        <v>1</v>
      </c>
      <c r="D7592" s="292">
        <v>20</v>
      </c>
      <c r="E7592" s="293" t="s">
        <v>615</v>
      </c>
      <c r="F7592" s="292" t="s">
        <v>241</v>
      </c>
      <c r="G7592" s="294">
        <v>44413</v>
      </c>
      <c r="H7592" s="287" t="s">
        <v>28604</v>
      </c>
      <c r="I7592" s="295">
        <v>7316</v>
      </c>
      <c r="J7592" s="296"/>
      <c r="K7592" s="297" t="s">
        <v>23214</v>
      </c>
      <c r="L7592" s="297" t="s">
        <v>23215</v>
      </c>
      <c r="M7592" s="288" t="s">
        <v>9377</v>
      </c>
      <c r="N7592" s="289"/>
      <c r="O7592" s="283"/>
      <c r="P7592" s="262">
        <v>2.5925925925925925E-3</v>
      </c>
      <c r="Q7592">
        <v>44413.728333333333</v>
      </c>
      <c r="R7592" t="str">
        <f t="shared" si="242"/>
        <v>#01</v>
      </c>
    </row>
    <row r="7593" spans="1:18" ht="97" x14ac:dyDescent="0.2">
      <c r="A7593" s="255">
        <f t="shared" si="243"/>
        <v>85</v>
      </c>
      <c r="B7593" s="291" t="s">
        <v>335</v>
      </c>
      <c r="C7593" s="292">
        <v>1</v>
      </c>
      <c r="D7593" s="292">
        <v>21</v>
      </c>
      <c r="E7593" s="293" t="s">
        <v>615</v>
      </c>
      <c r="F7593" s="292" t="s">
        <v>241</v>
      </c>
      <c r="G7593" s="294">
        <v>44413</v>
      </c>
      <c r="H7593" s="287" t="s">
        <v>28604</v>
      </c>
      <c r="I7593" s="295">
        <v>7317</v>
      </c>
      <c r="J7593" s="296"/>
      <c r="K7593" s="297" t="s">
        <v>23216</v>
      </c>
      <c r="L7593" s="297" t="s">
        <v>23217</v>
      </c>
      <c r="M7593" s="288" t="s">
        <v>9378</v>
      </c>
      <c r="N7593" s="289"/>
      <c r="O7593" s="283"/>
      <c r="P7593" s="262">
        <v>1.8553240740740742E-2</v>
      </c>
      <c r="Q7593">
        <v>44413.73096064815</v>
      </c>
      <c r="R7593" t="str">
        <f t="shared" si="242"/>
        <v>#01</v>
      </c>
    </row>
    <row r="7594" spans="1:18" ht="116" x14ac:dyDescent="0.2">
      <c r="A7594" s="255">
        <f t="shared" si="243"/>
        <v>72</v>
      </c>
      <c r="B7594" s="291" t="s">
        <v>335</v>
      </c>
      <c r="C7594" s="292">
        <v>1</v>
      </c>
      <c r="D7594" s="292">
        <v>22</v>
      </c>
      <c r="E7594" s="293" t="s">
        <v>615</v>
      </c>
      <c r="F7594" s="292" t="s">
        <v>241</v>
      </c>
      <c r="G7594" s="294">
        <v>44413</v>
      </c>
      <c r="H7594" s="287" t="s">
        <v>28604</v>
      </c>
      <c r="I7594" s="295">
        <v>7318</v>
      </c>
      <c r="J7594" s="296"/>
      <c r="K7594" s="297" t="s">
        <v>23218</v>
      </c>
      <c r="L7594" s="297" t="s">
        <v>23219</v>
      </c>
      <c r="M7594" s="288" t="s">
        <v>9379</v>
      </c>
      <c r="N7594" s="298"/>
      <c r="O7594" s="283"/>
      <c r="P7594" s="262">
        <v>2.3148148148148147E-5</v>
      </c>
      <c r="Q7594">
        <v>44413.753784722219</v>
      </c>
      <c r="R7594" t="str">
        <f t="shared" si="242"/>
        <v>#01</v>
      </c>
    </row>
    <row r="7595" spans="1:18" ht="209" x14ac:dyDescent="0.2">
      <c r="A7595" s="255">
        <f t="shared" si="243"/>
        <v>66</v>
      </c>
      <c r="B7595" s="291" t="s">
        <v>335</v>
      </c>
      <c r="C7595" s="292">
        <v>1</v>
      </c>
      <c r="D7595" s="292">
        <v>22</v>
      </c>
      <c r="E7595" s="293" t="s">
        <v>615</v>
      </c>
      <c r="F7595" s="292" t="s">
        <v>241</v>
      </c>
      <c r="G7595" s="294">
        <v>44413</v>
      </c>
      <c r="H7595" s="287" t="s">
        <v>28604</v>
      </c>
      <c r="I7595" s="295">
        <v>7319</v>
      </c>
      <c r="J7595" s="296"/>
      <c r="K7595" s="297" t="s">
        <v>26456</v>
      </c>
      <c r="L7595" s="297" t="s">
        <v>26457</v>
      </c>
      <c r="M7595" s="288" t="s">
        <v>26458</v>
      </c>
      <c r="N7595" s="298"/>
      <c r="O7595" s="283"/>
      <c r="P7595" s="262">
        <v>5.3125000000000004E-3</v>
      </c>
      <c r="Q7595">
        <v>44413.753888888888</v>
      </c>
      <c r="R7595" t="str">
        <f t="shared" si="242"/>
        <v>#01</v>
      </c>
    </row>
    <row r="7596" spans="1:18" ht="116" x14ac:dyDescent="0.2">
      <c r="A7596" s="255">
        <f t="shared" si="243"/>
        <v>142</v>
      </c>
      <c r="B7596" s="291" t="s">
        <v>335</v>
      </c>
      <c r="C7596" s="292">
        <v>1</v>
      </c>
      <c r="D7596" s="292">
        <v>23</v>
      </c>
      <c r="E7596" s="293" t="s">
        <v>615</v>
      </c>
      <c r="F7596" s="292" t="s">
        <v>241</v>
      </c>
      <c r="G7596" s="294">
        <v>44413</v>
      </c>
      <c r="H7596" s="287" t="s">
        <v>28604</v>
      </c>
      <c r="I7596" s="295">
        <v>7320</v>
      </c>
      <c r="J7596" s="296"/>
      <c r="K7596" s="297" t="s">
        <v>23220</v>
      </c>
      <c r="L7596" s="297" t="s">
        <v>23221</v>
      </c>
      <c r="M7596" s="288" t="s">
        <v>9380</v>
      </c>
      <c r="N7596" s="298"/>
      <c r="O7596" s="283"/>
      <c r="P7596" s="262">
        <v>1.2962962962962963E-3</v>
      </c>
      <c r="Q7596">
        <v>44413.75922453704</v>
      </c>
      <c r="R7596" t="str">
        <f t="shared" si="242"/>
        <v>#01</v>
      </c>
    </row>
    <row r="7597" spans="1:18" ht="171" x14ac:dyDescent="0.2">
      <c r="A7597" s="255">
        <f t="shared" si="243"/>
        <v>108</v>
      </c>
      <c r="B7597" s="291" t="s">
        <v>335</v>
      </c>
      <c r="C7597" s="292">
        <v>1</v>
      </c>
      <c r="D7597" s="292">
        <v>23</v>
      </c>
      <c r="E7597" s="293" t="s">
        <v>615</v>
      </c>
      <c r="F7597" s="292" t="s">
        <v>241</v>
      </c>
      <c r="G7597" s="294">
        <v>44413</v>
      </c>
      <c r="H7597" s="287" t="s">
        <v>28604</v>
      </c>
      <c r="I7597" s="295">
        <v>7321</v>
      </c>
      <c r="J7597" s="296"/>
      <c r="K7597" s="297" t="s">
        <v>9381</v>
      </c>
      <c r="L7597" s="297" t="s">
        <v>9382</v>
      </c>
      <c r="M7597" s="288" t="s">
        <v>9383</v>
      </c>
      <c r="N7597" s="298"/>
      <c r="O7597" s="283"/>
      <c r="P7597" s="262">
        <v>5.4513888888888884E-3</v>
      </c>
      <c r="Q7597">
        <v>44413.76054398148</v>
      </c>
      <c r="R7597" t="str">
        <f t="shared" si="242"/>
        <v>#01</v>
      </c>
    </row>
    <row r="7598" spans="1:18" ht="154" x14ac:dyDescent="0.2">
      <c r="A7598" s="255">
        <f t="shared" si="243"/>
        <v>51</v>
      </c>
      <c r="B7598" s="291" t="s">
        <v>335</v>
      </c>
      <c r="C7598" s="292">
        <v>1</v>
      </c>
      <c r="D7598" s="292">
        <v>24</v>
      </c>
      <c r="E7598" s="293" t="s">
        <v>615</v>
      </c>
      <c r="F7598" s="292" t="s">
        <v>241</v>
      </c>
      <c r="G7598" s="294">
        <v>44413</v>
      </c>
      <c r="H7598" s="287" t="s">
        <v>28604</v>
      </c>
      <c r="I7598" s="295">
        <v>7322</v>
      </c>
      <c r="J7598" s="296"/>
      <c r="K7598" s="297" t="s">
        <v>26916</v>
      </c>
      <c r="L7598" s="297" t="s">
        <v>26917</v>
      </c>
      <c r="M7598" s="288" t="s">
        <v>9384</v>
      </c>
      <c r="N7598" s="298"/>
      <c r="O7598" s="283"/>
      <c r="P7598" s="262">
        <v>5.5555555555555556E-4</v>
      </c>
      <c r="Q7598">
        <v>44413.770555555559</v>
      </c>
      <c r="R7598" t="str">
        <f t="shared" si="242"/>
        <v>#01</v>
      </c>
    </row>
    <row r="7599" spans="1:18" ht="171" x14ac:dyDescent="0.2">
      <c r="A7599" s="255">
        <f t="shared" si="243"/>
        <v>130</v>
      </c>
      <c r="B7599" s="291" t="s">
        <v>335</v>
      </c>
      <c r="C7599" s="292">
        <v>1</v>
      </c>
      <c r="D7599" s="292">
        <v>24</v>
      </c>
      <c r="E7599" s="293" t="s">
        <v>615</v>
      </c>
      <c r="F7599" s="292" t="s">
        <v>241</v>
      </c>
      <c r="G7599" s="294">
        <v>44413</v>
      </c>
      <c r="H7599" s="287" t="s">
        <v>28604</v>
      </c>
      <c r="I7599" s="295">
        <v>7323</v>
      </c>
      <c r="J7599" s="296"/>
      <c r="K7599" s="297" t="s">
        <v>9385</v>
      </c>
      <c r="L7599" s="297" t="s">
        <v>9386</v>
      </c>
      <c r="M7599" s="288" t="s">
        <v>9387</v>
      </c>
      <c r="N7599" s="298"/>
      <c r="O7599" s="283"/>
      <c r="P7599" s="262">
        <v>5.1504629629629635E-3</v>
      </c>
      <c r="Q7599">
        <v>44413.771145833336</v>
      </c>
      <c r="R7599" t="str">
        <f t="shared" si="242"/>
        <v>#01</v>
      </c>
    </row>
    <row r="7600" spans="1:18" ht="135" x14ac:dyDescent="0.2">
      <c r="A7600" s="255">
        <f t="shared" si="243"/>
        <v>136</v>
      </c>
      <c r="B7600" s="291" t="s">
        <v>335</v>
      </c>
      <c r="C7600" s="292">
        <v>1</v>
      </c>
      <c r="D7600" s="292">
        <v>25</v>
      </c>
      <c r="E7600" s="293" t="s">
        <v>615</v>
      </c>
      <c r="F7600" s="292" t="s">
        <v>241</v>
      </c>
      <c r="G7600" s="294">
        <v>44413</v>
      </c>
      <c r="H7600" s="287" t="s">
        <v>28604</v>
      </c>
      <c r="I7600" s="295">
        <v>7324</v>
      </c>
      <c r="J7600" s="296"/>
      <c r="K7600" s="297" t="s">
        <v>23222</v>
      </c>
      <c r="L7600" s="297" t="s">
        <v>23223</v>
      </c>
      <c r="M7600" s="288" t="s">
        <v>9388</v>
      </c>
      <c r="N7600" s="289"/>
      <c r="O7600" s="283"/>
      <c r="P7600" s="262">
        <v>2.8356481481481479E-3</v>
      </c>
      <c r="Q7600">
        <v>44413.776319444441</v>
      </c>
      <c r="R7600" t="str">
        <f t="shared" si="242"/>
        <v>#01</v>
      </c>
    </row>
    <row r="7601" spans="1:20" ht="116" x14ac:dyDescent="0.2">
      <c r="A7601" s="255">
        <f t="shared" si="243"/>
        <v>110</v>
      </c>
      <c r="B7601" s="291" t="s">
        <v>335</v>
      </c>
      <c r="C7601" s="292">
        <v>1</v>
      </c>
      <c r="D7601" s="292">
        <v>26</v>
      </c>
      <c r="E7601" s="293" t="s">
        <v>615</v>
      </c>
      <c r="F7601" s="292" t="s">
        <v>241</v>
      </c>
      <c r="G7601" s="294">
        <v>44413</v>
      </c>
      <c r="H7601" s="287" t="s">
        <v>28604</v>
      </c>
      <c r="I7601" s="295">
        <v>7325</v>
      </c>
      <c r="J7601" s="296"/>
      <c r="K7601" s="297" t="s">
        <v>23224</v>
      </c>
      <c r="L7601" s="297" t="s">
        <v>23225</v>
      </c>
      <c r="M7601" s="288" t="s">
        <v>9389</v>
      </c>
      <c r="N7601" s="289"/>
      <c r="O7601" s="283"/>
      <c r="P7601" s="262">
        <v>6.9444444444444444E-5</v>
      </c>
      <c r="Q7601">
        <v>44413.786215277774</v>
      </c>
      <c r="R7601" t="str">
        <f t="shared" si="242"/>
        <v>#01</v>
      </c>
    </row>
    <row r="7602" spans="1:20" ht="116" x14ac:dyDescent="0.2">
      <c r="A7602" s="255">
        <f t="shared" si="243"/>
        <v>110</v>
      </c>
      <c r="B7602" s="291" t="s">
        <v>335</v>
      </c>
      <c r="C7602" s="292">
        <v>1</v>
      </c>
      <c r="D7602" s="292">
        <v>26</v>
      </c>
      <c r="E7602" s="293" t="s">
        <v>615</v>
      </c>
      <c r="F7602" s="292" t="s">
        <v>241</v>
      </c>
      <c r="G7602" s="294">
        <v>44413</v>
      </c>
      <c r="H7602" s="287" t="s">
        <v>28604</v>
      </c>
      <c r="I7602" s="295" t="s">
        <v>28607</v>
      </c>
      <c r="J7602" s="296"/>
      <c r="K7602" s="297" t="s">
        <v>23224</v>
      </c>
      <c r="L7602" s="297" t="s">
        <v>23225</v>
      </c>
      <c r="M7602" s="288" t="s">
        <v>28608</v>
      </c>
      <c r="N7602" s="289"/>
      <c r="O7602" s="283"/>
      <c r="P7602" s="262">
        <v>2.3148148148148147E-5</v>
      </c>
      <c r="Q7602">
        <v>44413.786319444444</v>
      </c>
      <c r="R7602" t="str">
        <f t="shared" si="242"/>
        <v>#01</v>
      </c>
      <c r="S7602" t="s">
        <v>28605</v>
      </c>
      <c r="T7602" t="s">
        <v>28606</v>
      </c>
    </row>
    <row r="7603" spans="1:20" ht="135" x14ac:dyDescent="0.2">
      <c r="A7603" s="255">
        <f t="shared" si="243"/>
        <v>95</v>
      </c>
      <c r="B7603" s="291" t="s">
        <v>335</v>
      </c>
      <c r="C7603" s="292">
        <v>1</v>
      </c>
      <c r="D7603" s="292">
        <v>27</v>
      </c>
      <c r="E7603" s="293" t="s">
        <v>615</v>
      </c>
      <c r="F7603" s="292" t="s">
        <v>241</v>
      </c>
      <c r="G7603" s="294">
        <v>44413</v>
      </c>
      <c r="H7603" s="287" t="s">
        <v>28604</v>
      </c>
      <c r="I7603" s="295">
        <v>7326</v>
      </c>
      <c r="J7603" s="296"/>
      <c r="K7603" s="297" t="s">
        <v>23226</v>
      </c>
      <c r="L7603" s="297" t="s">
        <v>23227</v>
      </c>
      <c r="M7603" s="288" t="s">
        <v>9390</v>
      </c>
      <c r="N7603" s="298"/>
      <c r="O7603" s="283"/>
      <c r="P7603" s="262">
        <v>4.8032407407407407E-3</v>
      </c>
      <c r="Q7603">
        <v>44413.786377314813</v>
      </c>
      <c r="R7603" t="str">
        <f t="shared" si="242"/>
        <v>#01</v>
      </c>
    </row>
    <row r="7604" spans="1:20" ht="133" x14ac:dyDescent="0.2">
      <c r="A7604" s="255">
        <f t="shared" si="243"/>
        <v>43</v>
      </c>
      <c r="B7604" s="291" t="s">
        <v>335</v>
      </c>
      <c r="C7604" s="292">
        <v>1</v>
      </c>
      <c r="D7604" s="292">
        <v>27</v>
      </c>
      <c r="E7604" s="293" t="s">
        <v>615</v>
      </c>
      <c r="F7604" s="292" t="s">
        <v>241</v>
      </c>
      <c r="G7604" s="294">
        <v>44413</v>
      </c>
      <c r="H7604" s="287" t="s">
        <v>28604</v>
      </c>
      <c r="I7604" s="295">
        <v>7327</v>
      </c>
      <c r="J7604" s="296"/>
      <c r="K7604" s="297" t="s">
        <v>9391</v>
      </c>
      <c r="L7604" s="297" t="s">
        <v>9392</v>
      </c>
      <c r="M7604" s="288" t="s">
        <v>9393</v>
      </c>
      <c r="N7604" s="298"/>
      <c r="O7604" s="283"/>
      <c r="P7604" s="262">
        <v>3.2523148148148151E-3</v>
      </c>
      <c r="Q7604">
        <v>44413.791192129633</v>
      </c>
      <c r="R7604" t="str">
        <f t="shared" si="242"/>
        <v>#01</v>
      </c>
    </row>
    <row r="7605" spans="1:20" ht="97" x14ac:dyDescent="0.2">
      <c r="A7605" s="255">
        <f t="shared" si="243"/>
        <v>84</v>
      </c>
      <c r="B7605" s="291" t="s">
        <v>335</v>
      </c>
      <c r="C7605" s="292">
        <v>1</v>
      </c>
      <c r="D7605" s="292">
        <v>28</v>
      </c>
      <c r="E7605" s="293" t="s">
        <v>615</v>
      </c>
      <c r="F7605" s="292" t="s">
        <v>241</v>
      </c>
      <c r="G7605" s="294">
        <v>44413</v>
      </c>
      <c r="H7605" s="287" t="s">
        <v>28604</v>
      </c>
      <c r="I7605" s="295">
        <v>7328</v>
      </c>
      <c r="J7605" s="296"/>
      <c r="K7605" s="297" t="s">
        <v>23228</v>
      </c>
      <c r="L7605" s="297" t="s">
        <v>23229</v>
      </c>
      <c r="M7605" s="288" t="s">
        <v>9394</v>
      </c>
      <c r="N7605" s="298"/>
      <c r="O7605" s="283"/>
      <c r="P7605" s="262">
        <v>2.0717592592592593E-3</v>
      </c>
      <c r="Q7605">
        <v>44413.794456018521</v>
      </c>
      <c r="R7605" t="str">
        <f t="shared" si="242"/>
        <v>#01</v>
      </c>
    </row>
    <row r="7606" spans="1:20" ht="152" x14ac:dyDescent="0.2">
      <c r="A7606" s="255">
        <f t="shared" si="243"/>
        <v>55</v>
      </c>
      <c r="B7606" s="291" t="s">
        <v>335</v>
      </c>
      <c r="C7606" s="292">
        <v>1</v>
      </c>
      <c r="D7606" s="292">
        <v>28</v>
      </c>
      <c r="E7606" s="293" t="s">
        <v>615</v>
      </c>
      <c r="F7606" s="292" t="s">
        <v>241</v>
      </c>
      <c r="G7606" s="294">
        <v>44413</v>
      </c>
      <c r="H7606" s="287" t="s">
        <v>28604</v>
      </c>
      <c r="I7606" s="295">
        <v>7329</v>
      </c>
      <c r="J7606" s="296"/>
      <c r="K7606" s="297" t="s">
        <v>9395</v>
      </c>
      <c r="L7606" s="297" t="s">
        <v>9396</v>
      </c>
      <c r="M7606" s="288" t="s">
        <v>9397</v>
      </c>
      <c r="N7606" s="298"/>
      <c r="O7606" s="283"/>
      <c r="P7606" s="262">
        <v>1.9444444444444442E-3</v>
      </c>
      <c r="Q7606">
        <v>44413.796550925923</v>
      </c>
      <c r="R7606" t="str">
        <f t="shared" si="242"/>
        <v>#01</v>
      </c>
    </row>
    <row r="7607" spans="1:20" ht="97" x14ac:dyDescent="0.2">
      <c r="A7607" s="255">
        <f t="shared" si="243"/>
        <v>111</v>
      </c>
      <c r="B7607" s="291" t="s">
        <v>335</v>
      </c>
      <c r="C7607" s="292">
        <v>1</v>
      </c>
      <c r="D7607" s="292">
        <v>29</v>
      </c>
      <c r="E7607" s="293" t="s">
        <v>615</v>
      </c>
      <c r="F7607" s="292" t="s">
        <v>241</v>
      </c>
      <c r="G7607" s="294">
        <v>44413</v>
      </c>
      <c r="H7607" s="287" t="s">
        <v>28604</v>
      </c>
      <c r="I7607" s="295">
        <v>7330</v>
      </c>
      <c r="J7607" s="296"/>
      <c r="K7607" s="297" t="s">
        <v>23230</v>
      </c>
      <c r="L7607" s="297" t="s">
        <v>23231</v>
      </c>
      <c r="M7607" s="288" t="s">
        <v>9398</v>
      </c>
      <c r="N7607" s="289"/>
      <c r="O7607" s="283"/>
      <c r="P7607" s="262">
        <v>3.4606481481481485E-3</v>
      </c>
      <c r="Q7607">
        <v>44413.798530092594</v>
      </c>
      <c r="R7607" t="str">
        <f t="shared" si="242"/>
        <v>#01</v>
      </c>
    </row>
    <row r="7608" spans="1:20" ht="35" x14ac:dyDescent="0.2">
      <c r="A7608" s="255">
        <f t="shared" si="243"/>
        <v>16</v>
      </c>
      <c r="B7608" s="269" t="s">
        <v>335</v>
      </c>
      <c r="C7608" s="270">
        <v>2</v>
      </c>
      <c r="D7608" s="270" t="s">
        <v>234</v>
      </c>
      <c r="E7608" s="271" t="s">
        <v>615</v>
      </c>
      <c r="F7608" s="270" t="s">
        <v>241</v>
      </c>
      <c r="G7608" s="301">
        <v>44419</v>
      </c>
      <c r="H7608" s="270" t="s">
        <v>28604</v>
      </c>
      <c r="I7608" s="272">
        <v>7331</v>
      </c>
      <c r="J7608" s="281"/>
      <c r="K7608" s="274" t="s">
        <v>513</v>
      </c>
      <c r="L7608" s="274" t="s">
        <v>9399</v>
      </c>
      <c r="M7608" s="310" t="s">
        <v>9400</v>
      </c>
      <c r="N7608" s="311"/>
      <c r="O7608" s="283"/>
      <c r="P7608" s="262">
        <v>1.9675925925925926E-4</v>
      </c>
      <c r="Q7608">
        <v>44419.626250000001</v>
      </c>
      <c r="R7608" t="str">
        <f t="shared" si="242"/>
        <v>#01</v>
      </c>
    </row>
    <row r="7609" spans="1:20" ht="211" x14ac:dyDescent="0.2">
      <c r="A7609" s="255">
        <f t="shared" si="243"/>
        <v>148</v>
      </c>
      <c r="B7609" s="291" t="s">
        <v>335</v>
      </c>
      <c r="C7609" s="292">
        <v>2</v>
      </c>
      <c r="D7609" s="292">
        <v>1</v>
      </c>
      <c r="E7609" s="293" t="s">
        <v>615</v>
      </c>
      <c r="F7609" s="292" t="s">
        <v>241</v>
      </c>
      <c r="G7609" s="294">
        <v>44414</v>
      </c>
      <c r="H7609" s="287" t="s">
        <v>28604</v>
      </c>
      <c r="I7609" s="295">
        <v>7332</v>
      </c>
      <c r="J7609" s="296"/>
      <c r="K7609" s="297" t="s">
        <v>23232</v>
      </c>
      <c r="L7609" s="297" t="s">
        <v>23233</v>
      </c>
      <c r="M7609" s="288" t="s">
        <v>9401</v>
      </c>
      <c r="N7609" s="289"/>
      <c r="O7609" s="283"/>
      <c r="P7609" s="262">
        <v>3.5416666666666665E-3</v>
      </c>
      <c r="Q7609">
        <v>44414.686365740738</v>
      </c>
      <c r="R7609" t="str">
        <f t="shared" si="242"/>
        <v>#01</v>
      </c>
    </row>
    <row r="7610" spans="1:20" ht="154" x14ac:dyDescent="0.2">
      <c r="A7610" s="255">
        <f t="shared" si="243"/>
        <v>73</v>
      </c>
      <c r="B7610" s="291" t="s">
        <v>335</v>
      </c>
      <c r="C7610" s="292">
        <v>2</v>
      </c>
      <c r="D7610" s="292">
        <v>2</v>
      </c>
      <c r="E7610" s="293" t="s">
        <v>615</v>
      </c>
      <c r="F7610" s="292" t="s">
        <v>241</v>
      </c>
      <c r="G7610" s="294">
        <v>44414</v>
      </c>
      <c r="H7610" s="287" t="s">
        <v>28604</v>
      </c>
      <c r="I7610" s="295">
        <v>7333</v>
      </c>
      <c r="J7610" s="296"/>
      <c r="K7610" s="297" t="s">
        <v>23234</v>
      </c>
      <c r="L7610" s="297" t="s">
        <v>23235</v>
      </c>
      <c r="M7610" s="288" t="s">
        <v>9402</v>
      </c>
      <c r="N7610" s="298"/>
      <c r="O7610" s="283"/>
      <c r="P7610" s="262">
        <v>5.5555555555555556E-4</v>
      </c>
      <c r="Q7610">
        <v>44414.689930555556</v>
      </c>
      <c r="R7610" t="str">
        <f t="shared" ref="R7610:R7673" si="244">IF(G7610="","",F7610)</f>
        <v>#01</v>
      </c>
    </row>
    <row r="7611" spans="1:20" ht="171" x14ac:dyDescent="0.2">
      <c r="A7611" s="255">
        <f t="shared" si="243"/>
        <v>136</v>
      </c>
      <c r="B7611" s="291" t="s">
        <v>335</v>
      </c>
      <c r="C7611" s="292">
        <v>2</v>
      </c>
      <c r="D7611" s="292">
        <v>2</v>
      </c>
      <c r="E7611" s="293" t="s">
        <v>615</v>
      </c>
      <c r="F7611" s="292" t="s">
        <v>241</v>
      </c>
      <c r="G7611" s="294">
        <v>44414</v>
      </c>
      <c r="H7611" s="287" t="s">
        <v>28604</v>
      </c>
      <c r="I7611" s="295">
        <v>7334</v>
      </c>
      <c r="J7611" s="296"/>
      <c r="K7611" s="297" t="s">
        <v>9403</v>
      </c>
      <c r="L7611" s="297" t="s">
        <v>9404</v>
      </c>
      <c r="M7611" s="288" t="s">
        <v>9405</v>
      </c>
      <c r="N7611" s="298"/>
      <c r="O7611" s="283"/>
      <c r="P7611" s="262">
        <v>1.5856481481481479E-3</v>
      </c>
      <c r="Q7611">
        <v>44414.690509259257</v>
      </c>
      <c r="R7611" t="str">
        <f t="shared" si="244"/>
        <v>#01</v>
      </c>
    </row>
    <row r="7612" spans="1:20" ht="135" x14ac:dyDescent="0.2">
      <c r="A7612" s="255">
        <f t="shared" si="243"/>
        <v>68</v>
      </c>
      <c r="B7612" s="291" t="s">
        <v>335</v>
      </c>
      <c r="C7612" s="292">
        <v>2</v>
      </c>
      <c r="D7612" s="292">
        <v>3</v>
      </c>
      <c r="E7612" s="293" t="s">
        <v>615</v>
      </c>
      <c r="F7612" s="292" t="s">
        <v>241</v>
      </c>
      <c r="G7612" s="294">
        <v>44414</v>
      </c>
      <c r="H7612" s="287" t="s">
        <v>28604</v>
      </c>
      <c r="I7612" s="295">
        <v>7335</v>
      </c>
      <c r="J7612" s="296"/>
      <c r="K7612" s="297" t="s">
        <v>23236</v>
      </c>
      <c r="L7612" s="297" t="s">
        <v>23237</v>
      </c>
      <c r="M7612" s="288" t="s">
        <v>9406</v>
      </c>
      <c r="N7612" s="289"/>
      <c r="O7612" s="283"/>
      <c r="P7612" s="262">
        <v>1.3425925925925925E-3</v>
      </c>
      <c r="Q7612">
        <v>44414.692118055558</v>
      </c>
      <c r="R7612" t="str">
        <f t="shared" si="244"/>
        <v>#01</v>
      </c>
    </row>
    <row r="7613" spans="1:20" ht="97" x14ac:dyDescent="0.2">
      <c r="A7613" s="255">
        <f t="shared" si="243"/>
        <v>77</v>
      </c>
      <c r="B7613" s="291" t="s">
        <v>335</v>
      </c>
      <c r="C7613" s="292">
        <v>2</v>
      </c>
      <c r="D7613" s="292">
        <v>4</v>
      </c>
      <c r="E7613" s="293" t="s">
        <v>615</v>
      </c>
      <c r="F7613" s="292" t="s">
        <v>241</v>
      </c>
      <c r="G7613" s="294">
        <v>44414</v>
      </c>
      <c r="H7613" s="287" t="s">
        <v>28604</v>
      </c>
      <c r="I7613" s="295">
        <v>7336</v>
      </c>
      <c r="J7613" s="296"/>
      <c r="K7613" s="297" t="s">
        <v>23238</v>
      </c>
      <c r="L7613" s="297" t="s">
        <v>23239</v>
      </c>
      <c r="M7613" s="288" t="s">
        <v>9407</v>
      </c>
      <c r="N7613" s="289"/>
      <c r="O7613" s="283"/>
      <c r="P7613" s="262">
        <v>6.8287037037037025E-4</v>
      </c>
      <c r="Q7613">
        <v>44414.693472222221</v>
      </c>
      <c r="R7613" t="str">
        <f t="shared" si="244"/>
        <v>#01</v>
      </c>
    </row>
    <row r="7614" spans="1:20" ht="173" x14ac:dyDescent="0.2">
      <c r="A7614" s="255">
        <f t="shared" si="243"/>
        <v>154</v>
      </c>
      <c r="B7614" s="291" t="s">
        <v>335</v>
      </c>
      <c r="C7614" s="292">
        <v>2</v>
      </c>
      <c r="D7614" s="292">
        <v>5</v>
      </c>
      <c r="E7614" s="293" t="s">
        <v>615</v>
      </c>
      <c r="F7614" s="292" t="s">
        <v>241</v>
      </c>
      <c r="G7614" s="294">
        <v>44414</v>
      </c>
      <c r="H7614" s="287" t="s">
        <v>28604</v>
      </c>
      <c r="I7614" s="295">
        <v>7337</v>
      </c>
      <c r="J7614" s="296"/>
      <c r="K7614" s="297" t="s">
        <v>23240</v>
      </c>
      <c r="L7614" s="297" t="s">
        <v>23241</v>
      </c>
      <c r="M7614" s="288" t="s">
        <v>9408</v>
      </c>
      <c r="N7614" s="289"/>
      <c r="O7614" s="283"/>
      <c r="P7614" s="262">
        <v>2.615740740740741E-3</v>
      </c>
      <c r="Q7614">
        <v>44414.694166666668</v>
      </c>
      <c r="R7614" t="str">
        <f t="shared" si="244"/>
        <v>#01</v>
      </c>
    </row>
    <row r="7615" spans="1:20" ht="97" x14ac:dyDescent="0.2">
      <c r="A7615" s="255">
        <f t="shared" si="243"/>
        <v>87</v>
      </c>
      <c r="B7615" s="291" t="s">
        <v>335</v>
      </c>
      <c r="C7615" s="292">
        <v>2</v>
      </c>
      <c r="D7615" s="292">
        <v>6</v>
      </c>
      <c r="E7615" s="293" t="s">
        <v>615</v>
      </c>
      <c r="F7615" s="292" t="s">
        <v>241</v>
      </c>
      <c r="G7615" s="294">
        <v>44414</v>
      </c>
      <c r="H7615" s="287" t="s">
        <v>28604</v>
      </c>
      <c r="I7615" s="295">
        <v>7338</v>
      </c>
      <c r="J7615" s="296"/>
      <c r="K7615" s="297" t="s">
        <v>26914</v>
      </c>
      <c r="L7615" s="297" t="s">
        <v>26915</v>
      </c>
      <c r="M7615" s="288" t="s">
        <v>9409</v>
      </c>
      <c r="N7615" s="289"/>
      <c r="O7615" s="283"/>
      <c r="P7615" s="262">
        <v>7.175925925925927E-4</v>
      </c>
      <c r="Q7615">
        <v>44414.696805555555</v>
      </c>
      <c r="R7615" t="str">
        <f t="shared" si="244"/>
        <v>#01</v>
      </c>
    </row>
    <row r="7616" spans="1:20" ht="230" x14ac:dyDescent="0.2">
      <c r="A7616" s="255">
        <f t="shared" si="243"/>
        <v>123</v>
      </c>
      <c r="B7616" s="291" t="s">
        <v>335</v>
      </c>
      <c r="C7616" s="292">
        <v>2</v>
      </c>
      <c r="D7616" s="292">
        <v>7</v>
      </c>
      <c r="E7616" s="293" t="s">
        <v>615</v>
      </c>
      <c r="F7616" s="292" t="s">
        <v>241</v>
      </c>
      <c r="G7616" s="294">
        <v>44414</v>
      </c>
      <c r="H7616" s="287" t="s">
        <v>28604</v>
      </c>
      <c r="I7616" s="295">
        <v>7339</v>
      </c>
      <c r="J7616" s="296"/>
      <c r="K7616" s="297" t="s">
        <v>23242</v>
      </c>
      <c r="L7616" s="297" t="s">
        <v>23243</v>
      </c>
      <c r="M7616" s="288" t="s">
        <v>9410</v>
      </c>
      <c r="N7616" s="289"/>
      <c r="O7616" s="283"/>
      <c r="P7616" s="262">
        <v>6.4814814814814813E-3</v>
      </c>
      <c r="Q7616">
        <v>44414.697546296295</v>
      </c>
      <c r="R7616" t="str">
        <f t="shared" si="244"/>
        <v>#01</v>
      </c>
    </row>
    <row r="7617" spans="1:18" ht="154" x14ac:dyDescent="0.2">
      <c r="A7617" s="255">
        <f t="shared" si="243"/>
        <v>89</v>
      </c>
      <c r="B7617" s="291" t="s">
        <v>335</v>
      </c>
      <c r="C7617" s="292">
        <v>2</v>
      </c>
      <c r="D7617" s="292">
        <v>8</v>
      </c>
      <c r="E7617" s="293" t="s">
        <v>615</v>
      </c>
      <c r="F7617" s="292" t="s">
        <v>241</v>
      </c>
      <c r="G7617" s="294">
        <v>44414</v>
      </c>
      <c r="H7617" s="287" t="s">
        <v>28604</v>
      </c>
      <c r="I7617" s="295">
        <v>7340</v>
      </c>
      <c r="J7617" s="296"/>
      <c r="K7617" s="297" t="s">
        <v>23244</v>
      </c>
      <c r="L7617" s="297" t="s">
        <v>23245</v>
      </c>
      <c r="M7617" s="288" t="s">
        <v>9411</v>
      </c>
      <c r="N7617" s="298"/>
      <c r="O7617" s="283"/>
      <c r="P7617" s="262">
        <v>6.2500000000000001E-4</v>
      </c>
      <c r="Q7617">
        <v>44414.704050925924</v>
      </c>
      <c r="R7617" t="str">
        <f t="shared" si="244"/>
        <v>#01</v>
      </c>
    </row>
    <row r="7618" spans="1:18" ht="209" x14ac:dyDescent="0.2">
      <c r="A7618" s="255">
        <f t="shared" si="243"/>
        <v>83</v>
      </c>
      <c r="B7618" s="291" t="s">
        <v>335</v>
      </c>
      <c r="C7618" s="292">
        <v>2</v>
      </c>
      <c r="D7618" s="292">
        <v>8</v>
      </c>
      <c r="E7618" s="293" t="s">
        <v>615</v>
      </c>
      <c r="F7618" s="292" t="s">
        <v>241</v>
      </c>
      <c r="G7618" s="294">
        <v>44414</v>
      </c>
      <c r="H7618" s="287" t="s">
        <v>28604</v>
      </c>
      <c r="I7618" s="295">
        <v>7341</v>
      </c>
      <c r="J7618" s="296"/>
      <c r="K7618" s="297" t="s">
        <v>9412</v>
      </c>
      <c r="L7618" s="297" t="s">
        <v>9413</v>
      </c>
      <c r="M7618" s="288" t="s">
        <v>9414</v>
      </c>
      <c r="N7618" s="298"/>
      <c r="O7618" s="283"/>
      <c r="P7618" s="262">
        <v>4.4791666666666669E-3</v>
      </c>
      <c r="Q7618">
        <v>44414.704710648148</v>
      </c>
      <c r="R7618" t="str">
        <f t="shared" si="244"/>
        <v>#01</v>
      </c>
    </row>
    <row r="7619" spans="1:18" ht="78" x14ac:dyDescent="0.2">
      <c r="A7619" s="255">
        <f t="shared" si="243"/>
        <v>62</v>
      </c>
      <c r="B7619" s="291" t="s">
        <v>335</v>
      </c>
      <c r="C7619" s="292">
        <v>2</v>
      </c>
      <c r="D7619" s="292">
        <v>9</v>
      </c>
      <c r="E7619" s="293" t="s">
        <v>615</v>
      </c>
      <c r="F7619" s="292" t="s">
        <v>241</v>
      </c>
      <c r="G7619" s="294">
        <v>44414</v>
      </c>
      <c r="H7619" s="287" t="s">
        <v>28604</v>
      </c>
      <c r="I7619" s="295">
        <v>7342</v>
      </c>
      <c r="J7619" s="296"/>
      <c r="K7619" s="297" t="s">
        <v>23246</v>
      </c>
      <c r="L7619" s="297" t="s">
        <v>23247</v>
      </c>
      <c r="M7619" s="288" t="s">
        <v>9415</v>
      </c>
      <c r="N7619" s="289"/>
      <c r="O7619" s="283"/>
      <c r="P7619" s="262">
        <v>6.3657407407407402E-4</v>
      </c>
      <c r="Q7619">
        <v>44414.709224537037</v>
      </c>
      <c r="R7619" t="str">
        <f t="shared" si="244"/>
        <v>#01</v>
      </c>
    </row>
    <row r="7620" spans="1:18" ht="173" x14ac:dyDescent="0.2">
      <c r="A7620" s="255">
        <f t="shared" si="243"/>
        <v>82</v>
      </c>
      <c r="B7620" s="291" t="s">
        <v>335</v>
      </c>
      <c r="C7620" s="292">
        <v>2</v>
      </c>
      <c r="D7620" s="292">
        <v>10</v>
      </c>
      <c r="E7620" s="293" t="s">
        <v>615</v>
      </c>
      <c r="F7620" s="292" t="s">
        <v>241</v>
      </c>
      <c r="G7620" s="294">
        <v>44414</v>
      </c>
      <c r="H7620" s="287" t="s">
        <v>28604</v>
      </c>
      <c r="I7620" s="295">
        <v>7343</v>
      </c>
      <c r="J7620" s="296"/>
      <c r="K7620" s="297" t="s">
        <v>23248</v>
      </c>
      <c r="L7620" s="297" t="s">
        <v>23249</v>
      </c>
      <c r="M7620" s="288" t="s">
        <v>9416</v>
      </c>
      <c r="N7620" s="289"/>
      <c r="O7620" s="283"/>
      <c r="P7620" s="262">
        <v>3.7500000000000003E-3</v>
      </c>
      <c r="Q7620">
        <v>44414.709872685184</v>
      </c>
      <c r="R7620" t="str">
        <f t="shared" si="244"/>
        <v>#01</v>
      </c>
    </row>
    <row r="7621" spans="1:18" ht="230" x14ac:dyDescent="0.2">
      <c r="A7621" s="255">
        <f t="shared" si="243"/>
        <v>189</v>
      </c>
      <c r="B7621" s="291" t="s">
        <v>335</v>
      </c>
      <c r="C7621" s="292">
        <v>2</v>
      </c>
      <c r="D7621" s="292">
        <v>11</v>
      </c>
      <c r="E7621" s="293" t="s">
        <v>615</v>
      </c>
      <c r="F7621" s="292" t="s">
        <v>241</v>
      </c>
      <c r="G7621" s="294">
        <v>44414</v>
      </c>
      <c r="H7621" s="287" t="s">
        <v>28604</v>
      </c>
      <c r="I7621" s="295">
        <v>7344</v>
      </c>
      <c r="J7621" s="296"/>
      <c r="K7621" s="297" t="s">
        <v>23250</v>
      </c>
      <c r="L7621" s="297" t="s">
        <v>23251</v>
      </c>
      <c r="M7621" s="288" t="s">
        <v>9417</v>
      </c>
      <c r="N7621" s="289"/>
      <c r="O7621" s="283"/>
      <c r="P7621" s="262">
        <v>3.5069444444444445E-3</v>
      </c>
      <c r="Q7621">
        <v>44414.713645833333</v>
      </c>
      <c r="R7621" t="str">
        <f t="shared" si="244"/>
        <v>#01</v>
      </c>
    </row>
    <row r="7622" spans="1:18" ht="154" x14ac:dyDescent="0.2">
      <c r="A7622" s="255">
        <f t="shared" si="243"/>
        <v>154</v>
      </c>
      <c r="B7622" s="291" t="s">
        <v>335</v>
      </c>
      <c r="C7622" s="292">
        <v>2</v>
      </c>
      <c r="D7622" s="292">
        <v>12</v>
      </c>
      <c r="E7622" s="293" t="s">
        <v>615</v>
      </c>
      <c r="F7622" s="292" t="s">
        <v>241</v>
      </c>
      <c r="G7622" s="294">
        <v>44414</v>
      </c>
      <c r="H7622" s="287" t="s">
        <v>28604</v>
      </c>
      <c r="I7622" s="295">
        <v>7345</v>
      </c>
      <c r="J7622" s="296"/>
      <c r="K7622" s="297" t="s">
        <v>23252</v>
      </c>
      <c r="L7622" s="297" t="s">
        <v>23253</v>
      </c>
      <c r="M7622" s="288" t="s">
        <v>9418</v>
      </c>
      <c r="N7622" s="289"/>
      <c r="O7622" s="283"/>
      <c r="P7622" s="262">
        <v>2.3379629629629631E-3</v>
      </c>
      <c r="Q7622">
        <v>44414.717175925929</v>
      </c>
      <c r="R7622" t="str">
        <f t="shared" si="244"/>
        <v>#01</v>
      </c>
    </row>
    <row r="7623" spans="1:18" ht="211" x14ac:dyDescent="0.2">
      <c r="A7623" s="255">
        <f t="shared" si="243"/>
        <v>157</v>
      </c>
      <c r="B7623" s="291" t="s">
        <v>335</v>
      </c>
      <c r="C7623" s="292">
        <v>2</v>
      </c>
      <c r="D7623" s="292">
        <v>13</v>
      </c>
      <c r="E7623" s="293" t="s">
        <v>615</v>
      </c>
      <c r="F7623" s="292" t="s">
        <v>241</v>
      </c>
      <c r="G7623" s="294">
        <v>44414</v>
      </c>
      <c r="H7623" s="287" t="s">
        <v>28604</v>
      </c>
      <c r="I7623" s="295">
        <v>7346</v>
      </c>
      <c r="J7623" s="296"/>
      <c r="K7623" s="297" t="s">
        <v>23254</v>
      </c>
      <c r="L7623" s="297" t="s">
        <v>23255</v>
      </c>
      <c r="M7623" s="288" t="s">
        <v>9419</v>
      </c>
      <c r="N7623" s="289"/>
      <c r="O7623" s="283"/>
      <c r="P7623" s="262">
        <v>1.0300925925925926E-3</v>
      </c>
      <c r="Q7623">
        <v>44414.719560185185</v>
      </c>
      <c r="R7623" t="str">
        <f t="shared" si="244"/>
        <v>#01</v>
      </c>
    </row>
    <row r="7624" spans="1:18" ht="211" x14ac:dyDescent="0.2">
      <c r="A7624" s="255">
        <f t="shared" si="243"/>
        <v>129</v>
      </c>
      <c r="B7624" s="291" t="s">
        <v>335</v>
      </c>
      <c r="C7624" s="292">
        <v>2</v>
      </c>
      <c r="D7624" s="292">
        <v>14</v>
      </c>
      <c r="E7624" s="293" t="s">
        <v>615</v>
      </c>
      <c r="F7624" s="292" t="s">
        <v>241</v>
      </c>
      <c r="G7624" s="294">
        <v>44414</v>
      </c>
      <c r="H7624" s="287" t="s">
        <v>28604</v>
      </c>
      <c r="I7624" s="295">
        <v>7347</v>
      </c>
      <c r="J7624" s="296"/>
      <c r="K7624" s="297" t="s">
        <v>23256</v>
      </c>
      <c r="L7624" s="297" t="s">
        <v>23257</v>
      </c>
      <c r="M7624" s="288" t="s">
        <v>9420</v>
      </c>
      <c r="N7624" s="289"/>
      <c r="O7624" s="283"/>
      <c r="P7624" s="262">
        <v>5.2893518518518515E-3</v>
      </c>
      <c r="Q7624">
        <v>44414.720601851855</v>
      </c>
      <c r="R7624" t="str">
        <f t="shared" si="244"/>
        <v>#01</v>
      </c>
    </row>
    <row r="7625" spans="1:18" ht="192" x14ac:dyDescent="0.2">
      <c r="A7625" s="255">
        <f t="shared" ref="A7625:A7683" si="245">IF($K7625="","",LEN($K7625))</f>
        <v>112</v>
      </c>
      <c r="B7625" s="291" t="s">
        <v>335</v>
      </c>
      <c r="C7625" s="292">
        <v>2</v>
      </c>
      <c r="D7625" s="292">
        <v>15</v>
      </c>
      <c r="E7625" s="293" t="s">
        <v>615</v>
      </c>
      <c r="F7625" s="292" t="s">
        <v>241</v>
      </c>
      <c r="G7625" s="294">
        <v>44414</v>
      </c>
      <c r="H7625" s="287" t="s">
        <v>28604</v>
      </c>
      <c r="I7625" s="295">
        <v>7348</v>
      </c>
      <c r="J7625" s="296"/>
      <c r="K7625" s="297" t="s">
        <v>23258</v>
      </c>
      <c r="L7625" s="297" t="s">
        <v>23259</v>
      </c>
      <c r="M7625" s="288" t="s">
        <v>9421</v>
      </c>
      <c r="N7625" s="289"/>
      <c r="O7625" s="283"/>
      <c r="P7625" s="262">
        <v>6.0648148148148145E-3</v>
      </c>
      <c r="Q7625">
        <v>44414.725902777776</v>
      </c>
      <c r="R7625" t="str">
        <f t="shared" si="244"/>
        <v>#01</v>
      </c>
    </row>
    <row r="7626" spans="1:18" ht="154" x14ac:dyDescent="0.2">
      <c r="A7626" s="255">
        <f t="shared" si="245"/>
        <v>47</v>
      </c>
      <c r="B7626" s="291" t="s">
        <v>335</v>
      </c>
      <c r="C7626" s="292">
        <v>2</v>
      </c>
      <c r="D7626" s="292">
        <v>16</v>
      </c>
      <c r="E7626" s="293" t="s">
        <v>615</v>
      </c>
      <c r="F7626" s="292" t="s">
        <v>241</v>
      </c>
      <c r="G7626" s="294">
        <v>44414</v>
      </c>
      <c r="H7626" s="287" t="s">
        <v>28604</v>
      </c>
      <c r="I7626" s="295">
        <v>7349</v>
      </c>
      <c r="J7626" s="296"/>
      <c r="K7626" s="297" t="s">
        <v>26912</v>
      </c>
      <c r="L7626" s="297" t="s">
        <v>26913</v>
      </c>
      <c r="M7626" s="288" t="s">
        <v>9422</v>
      </c>
      <c r="N7626" s="298"/>
      <c r="O7626" s="283"/>
      <c r="P7626" s="262">
        <v>1.9120370370370371E-2</v>
      </c>
      <c r="Q7626">
        <v>44414.73201388889</v>
      </c>
      <c r="R7626" t="str">
        <f t="shared" si="244"/>
        <v>#01</v>
      </c>
    </row>
    <row r="7627" spans="1:18" ht="133" x14ac:dyDescent="0.2">
      <c r="A7627" s="255">
        <f t="shared" si="245"/>
        <v>79</v>
      </c>
      <c r="B7627" s="291" t="s">
        <v>335</v>
      </c>
      <c r="C7627" s="292">
        <v>2</v>
      </c>
      <c r="D7627" s="292">
        <v>16</v>
      </c>
      <c r="E7627" s="293" t="s">
        <v>615</v>
      </c>
      <c r="F7627" s="292" t="s">
        <v>241</v>
      </c>
      <c r="G7627" s="294">
        <v>44414</v>
      </c>
      <c r="H7627" s="287" t="s">
        <v>28604</v>
      </c>
      <c r="I7627" s="295">
        <v>7350</v>
      </c>
      <c r="J7627" s="296"/>
      <c r="K7627" s="297" t="s">
        <v>9423</v>
      </c>
      <c r="L7627" s="297" t="s">
        <v>9424</v>
      </c>
      <c r="M7627" s="288" t="s">
        <v>9425</v>
      </c>
      <c r="N7627" s="298"/>
      <c r="O7627" s="283"/>
      <c r="P7627" s="262">
        <v>2.3495370370370371E-3</v>
      </c>
      <c r="Q7627">
        <v>44414.751157407409</v>
      </c>
      <c r="R7627" t="str">
        <f t="shared" si="244"/>
        <v>#01</v>
      </c>
    </row>
    <row r="7628" spans="1:18" ht="230" x14ac:dyDescent="0.2">
      <c r="A7628" s="255">
        <f t="shared" si="245"/>
        <v>80</v>
      </c>
      <c r="B7628" s="291" t="s">
        <v>335</v>
      </c>
      <c r="C7628" s="292">
        <v>2</v>
      </c>
      <c r="D7628" s="292">
        <v>17</v>
      </c>
      <c r="E7628" s="293" t="s">
        <v>615</v>
      </c>
      <c r="F7628" s="292" t="s">
        <v>241</v>
      </c>
      <c r="G7628" s="294">
        <v>44414</v>
      </c>
      <c r="H7628" s="287" t="s">
        <v>28604</v>
      </c>
      <c r="I7628" s="295">
        <v>7351</v>
      </c>
      <c r="J7628" s="296"/>
      <c r="K7628" s="297" t="s">
        <v>23260</v>
      </c>
      <c r="L7628" s="297" t="s">
        <v>23261</v>
      </c>
      <c r="M7628" s="288" t="s">
        <v>9426</v>
      </c>
      <c r="N7628" s="289"/>
      <c r="O7628" s="283"/>
      <c r="P7628" s="262">
        <v>5.3009259259259251E-3</v>
      </c>
      <c r="Q7628">
        <v>44414.753530092596</v>
      </c>
      <c r="R7628" t="str">
        <f t="shared" si="244"/>
        <v>#01</v>
      </c>
    </row>
    <row r="7629" spans="1:18" ht="230" x14ac:dyDescent="0.2">
      <c r="A7629" s="255">
        <f t="shared" si="245"/>
        <v>93</v>
      </c>
      <c r="B7629" s="291" t="s">
        <v>335</v>
      </c>
      <c r="C7629" s="292">
        <v>2</v>
      </c>
      <c r="D7629" s="292">
        <v>18</v>
      </c>
      <c r="E7629" s="293" t="s">
        <v>615</v>
      </c>
      <c r="F7629" s="292" t="s">
        <v>241</v>
      </c>
      <c r="G7629" s="294">
        <v>44414</v>
      </c>
      <c r="H7629" s="287" t="s">
        <v>28604</v>
      </c>
      <c r="I7629" s="295">
        <v>7352</v>
      </c>
      <c r="J7629" s="296"/>
      <c r="K7629" s="297" t="s">
        <v>23262</v>
      </c>
      <c r="L7629" s="297" t="s">
        <v>23263</v>
      </c>
      <c r="M7629" s="288" t="s">
        <v>9427</v>
      </c>
      <c r="N7629" s="298"/>
      <c r="O7629" s="283"/>
      <c r="P7629" s="262">
        <v>2.7662037037037034E-3</v>
      </c>
      <c r="Q7629">
        <v>44414.758842592593</v>
      </c>
      <c r="R7629" t="str">
        <f t="shared" si="244"/>
        <v>#01</v>
      </c>
    </row>
    <row r="7630" spans="1:18" ht="133" x14ac:dyDescent="0.2">
      <c r="A7630" s="255">
        <f t="shared" si="245"/>
        <v>46</v>
      </c>
      <c r="B7630" s="291" t="s">
        <v>335</v>
      </c>
      <c r="C7630" s="292">
        <v>2</v>
      </c>
      <c r="D7630" s="292">
        <v>18</v>
      </c>
      <c r="E7630" s="293" t="s">
        <v>615</v>
      </c>
      <c r="F7630" s="292" t="s">
        <v>241</v>
      </c>
      <c r="G7630" s="294">
        <v>44414</v>
      </c>
      <c r="H7630" s="287" t="s">
        <v>28604</v>
      </c>
      <c r="I7630" s="295">
        <v>7353</v>
      </c>
      <c r="J7630" s="296"/>
      <c r="K7630" s="297" t="s">
        <v>9428</v>
      </c>
      <c r="L7630" s="297" t="s">
        <v>9429</v>
      </c>
      <c r="M7630" s="288" t="s">
        <v>9430</v>
      </c>
      <c r="N7630" s="298"/>
      <c r="O7630" s="283"/>
      <c r="P7630" s="262">
        <v>9.6064814814814808E-4</v>
      </c>
      <c r="Q7630">
        <v>44414.764143518521</v>
      </c>
      <c r="R7630" t="str">
        <f t="shared" si="244"/>
        <v>#01</v>
      </c>
    </row>
    <row r="7631" spans="1:18" ht="133" x14ac:dyDescent="0.2">
      <c r="A7631" s="255">
        <f t="shared" si="245"/>
        <v>38</v>
      </c>
      <c r="B7631" s="291" t="s">
        <v>335</v>
      </c>
      <c r="C7631" s="292">
        <v>2</v>
      </c>
      <c r="D7631" s="292">
        <v>18</v>
      </c>
      <c r="E7631" s="293" t="s">
        <v>615</v>
      </c>
      <c r="F7631" s="292" t="s">
        <v>241</v>
      </c>
      <c r="G7631" s="294">
        <v>44414</v>
      </c>
      <c r="H7631" s="287" t="s">
        <v>28604</v>
      </c>
      <c r="I7631" s="295">
        <v>7354</v>
      </c>
      <c r="J7631" s="296"/>
      <c r="K7631" s="297" t="s">
        <v>9431</v>
      </c>
      <c r="L7631" s="297" t="s">
        <v>9432</v>
      </c>
      <c r="M7631" s="288" t="s">
        <v>9433</v>
      </c>
      <c r="N7631" s="298"/>
      <c r="O7631" s="283"/>
      <c r="P7631" s="262">
        <v>3.3680555555555551E-3</v>
      </c>
      <c r="Q7631">
        <v>44414.765127314815</v>
      </c>
      <c r="R7631" t="str">
        <f t="shared" si="244"/>
        <v>#01</v>
      </c>
    </row>
    <row r="7632" spans="1:18" ht="154" x14ac:dyDescent="0.2">
      <c r="A7632" s="255">
        <f t="shared" si="245"/>
        <v>65</v>
      </c>
      <c r="B7632" s="291" t="s">
        <v>335</v>
      </c>
      <c r="C7632" s="292">
        <v>2</v>
      </c>
      <c r="D7632" s="292">
        <v>19</v>
      </c>
      <c r="E7632" s="293" t="s">
        <v>615</v>
      </c>
      <c r="F7632" s="292" t="s">
        <v>241</v>
      </c>
      <c r="G7632" s="294">
        <v>44414</v>
      </c>
      <c r="H7632" s="287" t="s">
        <v>28604</v>
      </c>
      <c r="I7632" s="295">
        <v>7355</v>
      </c>
      <c r="J7632" s="296"/>
      <c r="K7632" s="297" t="s">
        <v>23264</v>
      </c>
      <c r="L7632" s="297" t="s">
        <v>23265</v>
      </c>
      <c r="M7632" s="288" t="s">
        <v>9434</v>
      </c>
      <c r="N7632" s="298"/>
      <c r="O7632" s="283"/>
      <c r="P7632" s="262">
        <v>3.8310185185185183E-3</v>
      </c>
      <c r="Q7632">
        <v>44414.768506944441</v>
      </c>
      <c r="R7632" t="str">
        <f t="shared" si="244"/>
        <v>#01</v>
      </c>
    </row>
    <row r="7633" spans="1:18" ht="133" x14ac:dyDescent="0.2">
      <c r="A7633" s="255">
        <f t="shared" si="245"/>
        <v>92</v>
      </c>
      <c r="B7633" s="291" t="s">
        <v>335</v>
      </c>
      <c r="C7633" s="292">
        <v>2</v>
      </c>
      <c r="D7633" s="292">
        <v>19</v>
      </c>
      <c r="E7633" s="293" t="s">
        <v>615</v>
      </c>
      <c r="F7633" s="292" t="s">
        <v>241</v>
      </c>
      <c r="G7633" s="294">
        <v>44414</v>
      </c>
      <c r="H7633" s="287" t="s">
        <v>28604</v>
      </c>
      <c r="I7633" s="295">
        <v>7356</v>
      </c>
      <c r="J7633" s="296"/>
      <c r="K7633" s="297" t="s">
        <v>9435</v>
      </c>
      <c r="L7633" s="297" t="s">
        <v>9436</v>
      </c>
      <c r="M7633" s="288" t="s">
        <v>9437</v>
      </c>
      <c r="N7633" s="298"/>
      <c r="O7633" s="283"/>
      <c r="P7633" s="262">
        <v>2.9513888888888888E-3</v>
      </c>
      <c r="Q7633">
        <v>44414.772361111114</v>
      </c>
      <c r="R7633" t="str">
        <f t="shared" si="244"/>
        <v>#01</v>
      </c>
    </row>
    <row r="7634" spans="1:18" ht="135" x14ac:dyDescent="0.2">
      <c r="A7634" s="255">
        <f t="shared" si="245"/>
        <v>66</v>
      </c>
      <c r="B7634" s="291" t="s">
        <v>335</v>
      </c>
      <c r="C7634" s="292">
        <v>2</v>
      </c>
      <c r="D7634" s="292">
        <v>20</v>
      </c>
      <c r="E7634" s="293" t="s">
        <v>615</v>
      </c>
      <c r="F7634" s="292" t="s">
        <v>241</v>
      </c>
      <c r="G7634" s="294">
        <v>44414</v>
      </c>
      <c r="H7634" s="287" t="s">
        <v>28604</v>
      </c>
      <c r="I7634" s="295">
        <v>7357</v>
      </c>
      <c r="J7634" s="296"/>
      <c r="K7634" s="297" t="s">
        <v>23266</v>
      </c>
      <c r="L7634" s="297" t="s">
        <v>23267</v>
      </c>
      <c r="M7634" s="288" t="s">
        <v>9438</v>
      </c>
      <c r="N7634" s="298"/>
      <c r="O7634" s="283"/>
      <c r="P7634" s="262">
        <v>7.9861111111111105E-4</v>
      </c>
      <c r="Q7634">
        <v>44414.775335648148</v>
      </c>
      <c r="R7634" t="str">
        <f t="shared" si="244"/>
        <v>#01</v>
      </c>
    </row>
    <row r="7635" spans="1:18" ht="152" x14ac:dyDescent="0.2">
      <c r="A7635" s="255">
        <f t="shared" si="245"/>
        <v>72</v>
      </c>
      <c r="B7635" s="291" t="s">
        <v>335</v>
      </c>
      <c r="C7635" s="292">
        <v>2</v>
      </c>
      <c r="D7635" s="292">
        <v>20</v>
      </c>
      <c r="E7635" s="293" t="s">
        <v>615</v>
      </c>
      <c r="F7635" s="292" t="s">
        <v>241</v>
      </c>
      <c r="G7635" s="294">
        <v>44414</v>
      </c>
      <c r="H7635" s="287" t="s">
        <v>28604</v>
      </c>
      <c r="I7635" s="295">
        <v>7358</v>
      </c>
      <c r="J7635" s="296"/>
      <c r="K7635" s="297" t="s">
        <v>9439</v>
      </c>
      <c r="L7635" s="297" t="s">
        <v>9440</v>
      </c>
      <c r="M7635" s="288" t="s">
        <v>9441</v>
      </c>
      <c r="N7635" s="298"/>
      <c r="O7635" s="283"/>
      <c r="P7635" s="262">
        <v>1.2268518518518518E-3</v>
      </c>
      <c r="Q7635">
        <v>44414.77615740741</v>
      </c>
      <c r="R7635" t="str">
        <f t="shared" si="244"/>
        <v>#01</v>
      </c>
    </row>
    <row r="7636" spans="1:18" ht="230" x14ac:dyDescent="0.2">
      <c r="A7636" s="255">
        <f t="shared" si="245"/>
        <v>42</v>
      </c>
      <c r="B7636" s="291" t="s">
        <v>335</v>
      </c>
      <c r="C7636" s="292">
        <v>2</v>
      </c>
      <c r="D7636" s="292">
        <v>21</v>
      </c>
      <c r="E7636" s="293" t="s">
        <v>615</v>
      </c>
      <c r="F7636" s="292" t="s">
        <v>241</v>
      </c>
      <c r="G7636" s="294">
        <v>44414</v>
      </c>
      <c r="H7636" s="287" t="s">
        <v>28604</v>
      </c>
      <c r="I7636" s="295">
        <v>7359</v>
      </c>
      <c r="J7636" s="296"/>
      <c r="K7636" s="297" t="s">
        <v>23268</v>
      </c>
      <c r="L7636" s="297" t="s">
        <v>23269</v>
      </c>
      <c r="M7636" s="288" t="s">
        <v>9442</v>
      </c>
      <c r="N7636" s="289"/>
      <c r="O7636" s="283"/>
      <c r="P7636" s="262">
        <v>2.6620370370370374E-3</v>
      </c>
      <c r="Q7636">
        <v>44414.777407407404</v>
      </c>
      <c r="R7636" t="str">
        <f t="shared" si="244"/>
        <v>#01</v>
      </c>
    </row>
    <row r="7637" spans="1:18" ht="98" x14ac:dyDescent="0.2">
      <c r="A7637" s="255">
        <f t="shared" si="245"/>
        <v>85</v>
      </c>
      <c r="B7637" s="291" t="s">
        <v>335</v>
      </c>
      <c r="C7637" s="292">
        <v>2</v>
      </c>
      <c r="D7637" s="292">
        <v>22</v>
      </c>
      <c r="E7637" s="293" t="s">
        <v>615</v>
      </c>
      <c r="F7637" s="292" t="s">
        <v>241</v>
      </c>
      <c r="G7637" s="294">
        <v>44414</v>
      </c>
      <c r="H7637" s="287" t="s">
        <v>28604</v>
      </c>
      <c r="I7637" s="295">
        <v>7360</v>
      </c>
      <c r="J7637" s="296"/>
      <c r="K7637" s="297" t="s">
        <v>23270</v>
      </c>
      <c r="L7637" s="297" t="s">
        <v>23271</v>
      </c>
      <c r="M7637" s="288" t="s">
        <v>9443</v>
      </c>
      <c r="N7637" s="289"/>
      <c r="O7637" s="283"/>
      <c r="P7637" s="262">
        <v>2.7083333333333334E-3</v>
      </c>
      <c r="Q7637">
        <v>44414.780081018522</v>
      </c>
      <c r="R7637" t="str">
        <f t="shared" si="244"/>
        <v>#01</v>
      </c>
    </row>
    <row r="7638" spans="1:18" ht="173" x14ac:dyDescent="0.2">
      <c r="A7638" s="255">
        <f t="shared" si="245"/>
        <v>83</v>
      </c>
      <c r="B7638" s="291" t="s">
        <v>335</v>
      </c>
      <c r="C7638" s="292">
        <v>2</v>
      </c>
      <c r="D7638" s="292">
        <v>23</v>
      </c>
      <c r="E7638" s="293" t="s">
        <v>615</v>
      </c>
      <c r="F7638" s="292" t="s">
        <v>241</v>
      </c>
      <c r="G7638" s="294">
        <v>44414</v>
      </c>
      <c r="H7638" s="287" t="s">
        <v>28604</v>
      </c>
      <c r="I7638" s="295">
        <v>7361</v>
      </c>
      <c r="J7638" s="296"/>
      <c r="K7638" s="297" t="s">
        <v>23272</v>
      </c>
      <c r="L7638" s="297" t="s">
        <v>23273</v>
      </c>
      <c r="M7638" s="288" t="s">
        <v>9444</v>
      </c>
      <c r="N7638" s="298"/>
      <c r="O7638" s="283"/>
      <c r="P7638" s="262">
        <v>2.9282407407407412E-3</v>
      </c>
      <c r="Q7638">
        <v>44414.782812500001</v>
      </c>
      <c r="R7638" t="str">
        <f t="shared" si="244"/>
        <v>#01</v>
      </c>
    </row>
    <row r="7639" spans="1:18" ht="190" x14ac:dyDescent="0.2">
      <c r="A7639" s="255">
        <f t="shared" si="245"/>
        <v>104</v>
      </c>
      <c r="B7639" s="291" t="s">
        <v>335</v>
      </c>
      <c r="C7639" s="292">
        <v>2</v>
      </c>
      <c r="D7639" s="292">
        <v>23</v>
      </c>
      <c r="E7639" s="293" t="s">
        <v>615</v>
      </c>
      <c r="F7639" s="292" t="s">
        <v>241</v>
      </c>
      <c r="G7639" s="294">
        <v>44414</v>
      </c>
      <c r="H7639" s="287" t="s">
        <v>28604</v>
      </c>
      <c r="I7639" s="295">
        <v>7362</v>
      </c>
      <c r="J7639" s="296"/>
      <c r="K7639" s="297" t="s">
        <v>23274</v>
      </c>
      <c r="L7639" s="297" t="s">
        <v>23275</v>
      </c>
      <c r="M7639" s="288" t="s">
        <v>9445</v>
      </c>
      <c r="N7639" s="298"/>
      <c r="O7639" s="283"/>
      <c r="P7639" s="262">
        <v>3.7615740740740739E-3</v>
      </c>
      <c r="Q7639">
        <v>44414.785763888889</v>
      </c>
      <c r="R7639" t="str">
        <f t="shared" si="244"/>
        <v>#01</v>
      </c>
    </row>
    <row r="7640" spans="1:18" ht="35" x14ac:dyDescent="0.2">
      <c r="A7640" s="255">
        <f t="shared" si="245"/>
        <v>16</v>
      </c>
      <c r="B7640" s="269" t="s">
        <v>335</v>
      </c>
      <c r="C7640" s="270">
        <v>3</v>
      </c>
      <c r="D7640" s="270" t="s">
        <v>234</v>
      </c>
      <c r="E7640" s="271" t="s">
        <v>615</v>
      </c>
      <c r="F7640" s="270" t="s">
        <v>241</v>
      </c>
      <c r="G7640" s="301">
        <v>44419</v>
      </c>
      <c r="H7640" s="270" t="s">
        <v>28604</v>
      </c>
      <c r="I7640" s="272">
        <v>7363</v>
      </c>
      <c r="J7640" s="281"/>
      <c r="K7640" s="274" t="s">
        <v>514</v>
      </c>
      <c r="L7640" s="274" t="s">
        <v>9446</v>
      </c>
      <c r="M7640" s="310" t="s">
        <v>9447</v>
      </c>
      <c r="N7640" s="311"/>
      <c r="O7640" s="283"/>
      <c r="P7640" s="262">
        <v>2.4305555555555552E-4</v>
      </c>
      <c r="Q7640">
        <v>44419.626469907409</v>
      </c>
      <c r="R7640" t="str">
        <f t="shared" si="244"/>
        <v>#01</v>
      </c>
    </row>
    <row r="7641" spans="1:18" ht="211" x14ac:dyDescent="0.2">
      <c r="A7641" s="255">
        <f t="shared" si="245"/>
        <v>132</v>
      </c>
      <c r="B7641" s="291" t="s">
        <v>335</v>
      </c>
      <c r="C7641" s="292">
        <v>3</v>
      </c>
      <c r="D7641" s="292">
        <v>1</v>
      </c>
      <c r="E7641" s="293" t="s">
        <v>615</v>
      </c>
      <c r="F7641" s="292" t="s">
        <v>241</v>
      </c>
      <c r="G7641" s="294">
        <v>44418</v>
      </c>
      <c r="H7641" s="287" t="s">
        <v>28604</v>
      </c>
      <c r="I7641" s="295">
        <v>7364</v>
      </c>
      <c r="J7641" s="296"/>
      <c r="K7641" s="297" t="s">
        <v>26910</v>
      </c>
      <c r="L7641" s="297" t="s">
        <v>26911</v>
      </c>
      <c r="M7641" s="288" t="s">
        <v>9448</v>
      </c>
      <c r="N7641" s="289"/>
      <c r="O7641" s="283"/>
      <c r="P7641" s="262">
        <v>3.7152777777777774E-3</v>
      </c>
      <c r="Q7641">
        <v>44418.713958333334</v>
      </c>
      <c r="R7641" t="str">
        <f t="shared" si="244"/>
        <v>#01</v>
      </c>
    </row>
    <row r="7642" spans="1:18" ht="78" x14ac:dyDescent="0.2">
      <c r="A7642" s="255">
        <f t="shared" si="245"/>
        <v>89</v>
      </c>
      <c r="B7642" s="291" t="s">
        <v>335</v>
      </c>
      <c r="C7642" s="292">
        <v>3</v>
      </c>
      <c r="D7642" s="292">
        <v>2</v>
      </c>
      <c r="E7642" s="293" t="s">
        <v>615</v>
      </c>
      <c r="F7642" s="292" t="s">
        <v>241</v>
      </c>
      <c r="G7642" s="294">
        <v>44418</v>
      </c>
      <c r="H7642" s="287" t="s">
        <v>28604</v>
      </c>
      <c r="I7642" s="295">
        <v>7365</v>
      </c>
      <c r="J7642" s="296"/>
      <c r="K7642" s="297" t="s">
        <v>23276</v>
      </c>
      <c r="L7642" s="297" t="s">
        <v>23277</v>
      </c>
      <c r="M7642" s="288" t="s">
        <v>9449</v>
      </c>
      <c r="N7642" s="289"/>
      <c r="O7642" s="283"/>
      <c r="P7642" s="262">
        <v>6.0995370370370361E-3</v>
      </c>
      <c r="Q7642">
        <v>44418.71769675926</v>
      </c>
      <c r="R7642" t="str">
        <f t="shared" si="244"/>
        <v>#01</v>
      </c>
    </row>
    <row r="7643" spans="1:18" ht="116" x14ac:dyDescent="0.2">
      <c r="A7643" s="255">
        <f t="shared" si="245"/>
        <v>62</v>
      </c>
      <c r="B7643" s="291" t="s">
        <v>335</v>
      </c>
      <c r="C7643" s="292">
        <v>3</v>
      </c>
      <c r="D7643" s="292">
        <v>3</v>
      </c>
      <c r="E7643" s="293" t="s">
        <v>615</v>
      </c>
      <c r="F7643" s="292" t="s">
        <v>241</v>
      </c>
      <c r="G7643" s="294">
        <v>44417</v>
      </c>
      <c r="H7643" s="287" t="s">
        <v>28604</v>
      </c>
      <c r="I7643" s="295">
        <v>7366</v>
      </c>
      <c r="J7643" s="296"/>
      <c r="K7643" s="297" t="s">
        <v>23278</v>
      </c>
      <c r="L7643" s="297" t="s">
        <v>23279</v>
      </c>
      <c r="M7643" s="288" t="s">
        <v>9450</v>
      </c>
      <c r="N7643" s="289"/>
      <c r="O7643" s="283"/>
      <c r="P7643" s="262">
        <v>1.3541666666666667E-3</v>
      </c>
      <c r="Q7643">
        <v>44417.483796296299</v>
      </c>
      <c r="R7643" t="str">
        <f t="shared" si="244"/>
        <v>#01</v>
      </c>
    </row>
    <row r="7644" spans="1:18" ht="149.25" customHeight="1" x14ac:dyDescent="0.2">
      <c r="A7644" s="255">
        <f t="shared" si="245"/>
        <v>90</v>
      </c>
      <c r="B7644" s="291" t="s">
        <v>335</v>
      </c>
      <c r="C7644" s="292">
        <v>3</v>
      </c>
      <c r="D7644" s="292">
        <v>4</v>
      </c>
      <c r="E7644" s="293" t="s">
        <v>615</v>
      </c>
      <c r="F7644" s="292" t="s">
        <v>241</v>
      </c>
      <c r="G7644" s="294">
        <v>44417</v>
      </c>
      <c r="H7644" s="287" t="s">
        <v>28604</v>
      </c>
      <c r="I7644" s="295">
        <v>7367</v>
      </c>
      <c r="J7644" s="296"/>
      <c r="K7644" s="297" t="s">
        <v>23280</v>
      </c>
      <c r="L7644" s="297" t="s">
        <v>23281</v>
      </c>
      <c r="M7644" s="288" t="s">
        <v>9451</v>
      </c>
      <c r="N7644" s="289"/>
      <c r="O7644" s="283"/>
      <c r="P7644" s="262">
        <v>2.1527777777777778E-3</v>
      </c>
      <c r="Q7644">
        <v>44417.485162037039</v>
      </c>
      <c r="R7644" t="str">
        <f t="shared" si="244"/>
        <v>#01</v>
      </c>
    </row>
    <row r="7645" spans="1:18" ht="116" x14ac:dyDescent="0.2">
      <c r="A7645" s="255">
        <f t="shared" si="245"/>
        <v>18</v>
      </c>
      <c r="B7645" s="291" t="s">
        <v>335</v>
      </c>
      <c r="C7645" s="292">
        <v>3</v>
      </c>
      <c r="D7645" s="292">
        <v>5</v>
      </c>
      <c r="E7645" s="293" t="s">
        <v>615</v>
      </c>
      <c r="F7645" s="292" t="s">
        <v>241</v>
      </c>
      <c r="G7645" s="294">
        <v>44417</v>
      </c>
      <c r="H7645" s="287" t="s">
        <v>28604</v>
      </c>
      <c r="I7645" s="295">
        <v>7368</v>
      </c>
      <c r="J7645" s="296"/>
      <c r="K7645" s="297" t="s">
        <v>26908</v>
      </c>
      <c r="L7645" s="297" t="s">
        <v>26909</v>
      </c>
      <c r="M7645" s="288" t="s">
        <v>9452</v>
      </c>
      <c r="N7645" s="298"/>
      <c r="O7645" s="283"/>
      <c r="P7645" s="262">
        <v>2.1064814814814813E-3</v>
      </c>
      <c r="Q7645">
        <v>44417.487337962964</v>
      </c>
      <c r="R7645" t="str">
        <f t="shared" si="244"/>
        <v>#01</v>
      </c>
    </row>
    <row r="7646" spans="1:18" ht="133" x14ac:dyDescent="0.2">
      <c r="A7646" s="255">
        <f t="shared" si="245"/>
        <v>47</v>
      </c>
      <c r="B7646" s="291" t="s">
        <v>335</v>
      </c>
      <c r="C7646" s="292">
        <v>3</v>
      </c>
      <c r="D7646" s="292">
        <v>5</v>
      </c>
      <c r="E7646" s="293" t="s">
        <v>615</v>
      </c>
      <c r="F7646" s="292" t="s">
        <v>241</v>
      </c>
      <c r="G7646" s="294">
        <v>44417</v>
      </c>
      <c r="H7646" s="287" t="s">
        <v>28604</v>
      </c>
      <c r="I7646" s="295">
        <v>7369</v>
      </c>
      <c r="J7646" s="296"/>
      <c r="K7646" s="297" t="s">
        <v>26459</v>
      </c>
      <c r="L7646" s="297" t="s">
        <v>9453</v>
      </c>
      <c r="M7646" s="288" t="s">
        <v>9454</v>
      </c>
      <c r="N7646" s="298"/>
      <c r="O7646" s="283"/>
      <c r="P7646" s="262">
        <v>2.1527777777777778E-3</v>
      </c>
      <c r="Q7646">
        <v>44417.48946759259</v>
      </c>
      <c r="R7646" t="str">
        <f t="shared" si="244"/>
        <v>#01</v>
      </c>
    </row>
    <row r="7647" spans="1:18" ht="152" x14ac:dyDescent="0.2">
      <c r="A7647" s="255">
        <f t="shared" si="245"/>
        <v>49</v>
      </c>
      <c r="B7647" s="291" t="s">
        <v>335</v>
      </c>
      <c r="C7647" s="292">
        <v>3</v>
      </c>
      <c r="D7647" s="292">
        <v>5</v>
      </c>
      <c r="E7647" s="293" t="s">
        <v>615</v>
      </c>
      <c r="F7647" s="292" t="s">
        <v>241</v>
      </c>
      <c r="G7647" s="294">
        <v>44417</v>
      </c>
      <c r="H7647" s="287" t="s">
        <v>28604</v>
      </c>
      <c r="I7647" s="295">
        <v>7370</v>
      </c>
      <c r="J7647" s="296"/>
      <c r="K7647" s="297" t="s">
        <v>9455</v>
      </c>
      <c r="L7647" s="297" t="s">
        <v>9456</v>
      </c>
      <c r="M7647" s="288" t="s">
        <v>9457</v>
      </c>
      <c r="N7647" s="298"/>
      <c r="O7647" s="283"/>
      <c r="P7647" s="262">
        <v>1.712962962962963E-3</v>
      </c>
      <c r="Q7647">
        <v>44417.491643518515</v>
      </c>
      <c r="R7647" t="str">
        <f t="shared" si="244"/>
        <v>#01</v>
      </c>
    </row>
    <row r="7648" spans="1:18" ht="171" x14ac:dyDescent="0.2">
      <c r="A7648" s="255">
        <f t="shared" si="245"/>
        <v>50</v>
      </c>
      <c r="B7648" s="291" t="s">
        <v>335</v>
      </c>
      <c r="C7648" s="292">
        <v>3</v>
      </c>
      <c r="D7648" s="292">
        <v>5</v>
      </c>
      <c r="E7648" s="293" t="s">
        <v>615</v>
      </c>
      <c r="F7648" s="292" t="s">
        <v>241</v>
      </c>
      <c r="G7648" s="294">
        <v>44417</v>
      </c>
      <c r="H7648" s="287" t="s">
        <v>28604</v>
      </c>
      <c r="I7648" s="295">
        <v>7371</v>
      </c>
      <c r="J7648" s="296"/>
      <c r="K7648" s="297" t="s">
        <v>9458</v>
      </c>
      <c r="L7648" s="297" t="s">
        <v>9459</v>
      </c>
      <c r="M7648" s="288" t="s">
        <v>9460</v>
      </c>
      <c r="N7648" s="298"/>
      <c r="O7648" s="283"/>
      <c r="P7648" s="262">
        <v>2.1990740740740742E-3</v>
      </c>
      <c r="Q7648">
        <v>44417.493379629632</v>
      </c>
      <c r="R7648" t="str">
        <f t="shared" si="244"/>
        <v>#01</v>
      </c>
    </row>
    <row r="7649" spans="1:18" ht="97" x14ac:dyDescent="0.2">
      <c r="A7649" s="255">
        <f t="shared" si="245"/>
        <v>84</v>
      </c>
      <c r="B7649" s="291" t="s">
        <v>335</v>
      </c>
      <c r="C7649" s="292">
        <v>3</v>
      </c>
      <c r="D7649" s="292">
        <v>6</v>
      </c>
      <c r="E7649" s="293" t="s">
        <v>615</v>
      </c>
      <c r="F7649" s="292" t="s">
        <v>241</v>
      </c>
      <c r="G7649" s="294">
        <v>44418</v>
      </c>
      <c r="H7649" s="287" t="s">
        <v>28604</v>
      </c>
      <c r="I7649" s="295">
        <v>7372</v>
      </c>
      <c r="J7649" s="296"/>
      <c r="K7649" s="297" t="s">
        <v>23282</v>
      </c>
      <c r="L7649" s="297" t="s">
        <v>23283</v>
      </c>
      <c r="M7649" s="288" t="s">
        <v>9461</v>
      </c>
      <c r="N7649" s="289"/>
      <c r="O7649" s="283"/>
      <c r="P7649" s="262">
        <v>1.7708333333333332E-3</v>
      </c>
      <c r="Q7649">
        <v>44418.723819444444</v>
      </c>
      <c r="R7649" t="str">
        <f t="shared" si="244"/>
        <v>#01</v>
      </c>
    </row>
    <row r="7650" spans="1:18" ht="116" x14ac:dyDescent="0.2">
      <c r="A7650" s="255">
        <f t="shared" si="245"/>
        <v>59</v>
      </c>
      <c r="B7650" s="291" t="s">
        <v>335</v>
      </c>
      <c r="C7650" s="292">
        <v>3</v>
      </c>
      <c r="D7650" s="292">
        <v>7</v>
      </c>
      <c r="E7650" s="293" t="s">
        <v>615</v>
      </c>
      <c r="F7650" s="292" t="s">
        <v>241</v>
      </c>
      <c r="G7650" s="294">
        <v>44418</v>
      </c>
      <c r="H7650" s="287" t="s">
        <v>28604</v>
      </c>
      <c r="I7650" s="295">
        <v>7373</v>
      </c>
      <c r="J7650" s="296"/>
      <c r="K7650" s="297" t="s">
        <v>23284</v>
      </c>
      <c r="L7650" s="297" t="s">
        <v>23285</v>
      </c>
      <c r="M7650" s="288" t="s">
        <v>9462</v>
      </c>
      <c r="N7650" s="289"/>
      <c r="O7650" s="283"/>
      <c r="P7650" s="262">
        <v>1.1458333333333333E-3</v>
      </c>
      <c r="Q7650">
        <v>44418.725636574076</v>
      </c>
      <c r="R7650" t="str">
        <f t="shared" si="244"/>
        <v>#01</v>
      </c>
    </row>
    <row r="7651" spans="1:18" ht="211" x14ac:dyDescent="0.2">
      <c r="A7651" s="255">
        <f t="shared" si="245"/>
        <v>116</v>
      </c>
      <c r="B7651" s="291" t="s">
        <v>335</v>
      </c>
      <c r="C7651" s="292">
        <v>3</v>
      </c>
      <c r="D7651" s="292">
        <v>8</v>
      </c>
      <c r="E7651" s="293" t="s">
        <v>615</v>
      </c>
      <c r="F7651" s="292" t="s">
        <v>241</v>
      </c>
      <c r="G7651" s="294">
        <v>44418</v>
      </c>
      <c r="H7651" s="287" t="s">
        <v>28604</v>
      </c>
      <c r="I7651" s="295">
        <v>7374</v>
      </c>
      <c r="J7651" s="296"/>
      <c r="K7651" s="297" t="s">
        <v>23286</v>
      </c>
      <c r="L7651" s="297" t="s">
        <v>23287</v>
      </c>
      <c r="M7651" s="288" t="s">
        <v>9463</v>
      </c>
      <c r="N7651" s="289"/>
      <c r="O7651" s="283"/>
      <c r="P7651" s="262">
        <v>1.7245370370370372E-3</v>
      </c>
      <c r="Q7651">
        <v>44418.726805555554</v>
      </c>
      <c r="R7651" t="str">
        <f t="shared" si="244"/>
        <v>#01</v>
      </c>
    </row>
    <row r="7652" spans="1:18" ht="97" x14ac:dyDescent="0.2">
      <c r="A7652" s="255">
        <f t="shared" si="245"/>
        <v>88</v>
      </c>
      <c r="B7652" s="291" t="s">
        <v>335</v>
      </c>
      <c r="C7652" s="292">
        <v>3</v>
      </c>
      <c r="D7652" s="292">
        <v>9</v>
      </c>
      <c r="E7652" s="293" t="s">
        <v>615</v>
      </c>
      <c r="F7652" s="292" t="s">
        <v>241</v>
      </c>
      <c r="G7652" s="294">
        <v>44417</v>
      </c>
      <c r="H7652" s="287" t="s">
        <v>28604</v>
      </c>
      <c r="I7652" s="295">
        <v>7375</v>
      </c>
      <c r="J7652" s="296"/>
      <c r="K7652" s="297" t="s">
        <v>23288</v>
      </c>
      <c r="L7652" s="297" t="s">
        <v>23289</v>
      </c>
      <c r="M7652" s="288" t="s">
        <v>9464</v>
      </c>
      <c r="N7652" s="289"/>
      <c r="O7652" s="283"/>
      <c r="P7652" s="262">
        <v>1.5740740740740741E-3</v>
      </c>
      <c r="Q7652">
        <v>44417.501030092593</v>
      </c>
      <c r="R7652" t="str">
        <f t="shared" si="244"/>
        <v>#01</v>
      </c>
    </row>
    <row r="7653" spans="1:18" ht="230" x14ac:dyDescent="0.2">
      <c r="A7653" s="255">
        <f t="shared" si="245"/>
        <v>104</v>
      </c>
      <c r="B7653" s="291" t="s">
        <v>335</v>
      </c>
      <c r="C7653" s="292">
        <v>3</v>
      </c>
      <c r="D7653" s="292">
        <v>10</v>
      </c>
      <c r="E7653" s="293" t="s">
        <v>615</v>
      </c>
      <c r="F7653" s="292" t="s">
        <v>241</v>
      </c>
      <c r="G7653" s="294">
        <v>44417</v>
      </c>
      <c r="H7653" s="287" t="s">
        <v>28604</v>
      </c>
      <c r="I7653" s="295">
        <v>7376</v>
      </c>
      <c r="J7653" s="296"/>
      <c r="K7653" s="297" t="s">
        <v>23290</v>
      </c>
      <c r="L7653" s="297" t="s">
        <v>23291</v>
      </c>
      <c r="M7653" s="288" t="s">
        <v>9465</v>
      </c>
      <c r="N7653" s="289"/>
      <c r="O7653" s="283"/>
      <c r="P7653" s="262">
        <v>2.8935185185185188E-3</v>
      </c>
      <c r="Q7653">
        <v>44417.502627314818</v>
      </c>
      <c r="R7653" t="str">
        <f t="shared" si="244"/>
        <v>#01</v>
      </c>
    </row>
    <row r="7654" spans="1:18" ht="154" x14ac:dyDescent="0.2">
      <c r="A7654" s="255">
        <f t="shared" si="245"/>
        <v>101</v>
      </c>
      <c r="B7654" s="291" t="s">
        <v>335</v>
      </c>
      <c r="C7654" s="292">
        <v>3</v>
      </c>
      <c r="D7654" s="292">
        <v>11</v>
      </c>
      <c r="E7654" s="293" t="s">
        <v>615</v>
      </c>
      <c r="F7654" s="292" t="s">
        <v>241</v>
      </c>
      <c r="G7654" s="294">
        <v>44417</v>
      </c>
      <c r="H7654" s="287" t="s">
        <v>28604</v>
      </c>
      <c r="I7654" s="295">
        <v>7377</v>
      </c>
      <c r="J7654" s="296"/>
      <c r="K7654" s="297" t="s">
        <v>23292</v>
      </c>
      <c r="L7654" s="297" t="s">
        <v>23293</v>
      </c>
      <c r="M7654" s="288" t="s">
        <v>9466</v>
      </c>
      <c r="N7654" s="298"/>
      <c r="O7654" s="283"/>
      <c r="P7654" s="262">
        <v>1.4814814814814814E-3</v>
      </c>
      <c r="Q7654">
        <v>44417.505543981482</v>
      </c>
      <c r="R7654" t="str">
        <f t="shared" si="244"/>
        <v>#01</v>
      </c>
    </row>
    <row r="7655" spans="1:18" ht="247" x14ac:dyDescent="0.2">
      <c r="A7655" s="255">
        <f t="shared" si="245"/>
        <v>74</v>
      </c>
      <c r="B7655" s="291" t="s">
        <v>335</v>
      </c>
      <c r="C7655" s="292">
        <v>3</v>
      </c>
      <c r="D7655" s="292">
        <v>11</v>
      </c>
      <c r="E7655" s="293" t="s">
        <v>615</v>
      </c>
      <c r="F7655" s="292" t="s">
        <v>241</v>
      </c>
      <c r="G7655" s="294">
        <v>44417</v>
      </c>
      <c r="H7655" s="287" t="s">
        <v>28604</v>
      </c>
      <c r="I7655" s="295">
        <v>7378</v>
      </c>
      <c r="J7655" s="296"/>
      <c r="K7655" s="297" t="s">
        <v>9467</v>
      </c>
      <c r="L7655" s="297" t="s">
        <v>9468</v>
      </c>
      <c r="M7655" s="288" t="s">
        <v>9469</v>
      </c>
      <c r="N7655" s="298"/>
      <c r="O7655" s="283"/>
      <c r="P7655" s="262">
        <v>5.3356481481481484E-3</v>
      </c>
      <c r="Q7655">
        <v>44417.507037037038</v>
      </c>
      <c r="R7655" t="str">
        <f t="shared" si="244"/>
        <v>#01</v>
      </c>
    </row>
    <row r="7656" spans="1:18" ht="173" x14ac:dyDescent="0.2">
      <c r="A7656" s="255">
        <f t="shared" si="245"/>
        <v>63</v>
      </c>
      <c r="B7656" s="291" t="s">
        <v>335</v>
      </c>
      <c r="C7656" s="292">
        <v>3</v>
      </c>
      <c r="D7656" s="292">
        <v>12</v>
      </c>
      <c r="E7656" s="293" t="s">
        <v>615</v>
      </c>
      <c r="F7656" s="292" t="s">
        <v>241</v>
      </c>
      <c r="G7656" s="294">
        <v>44417</v>
      </c>
      <c r="H7656" s="287" t="s">
        <v>28604</v>
      </c>
      <c r="I7656" s="295">
        <v>7379</v>
      </c>
      <c r="J7656" s="296"/>
      <c r="K7656" s="297" t="s">
        <v>23294</v>
      </c>
      <c r="L7656" s="297" t="s">
        <v>23295</v>
      </c>
      <c r="M7656" s="288" t="s">
        <v>9470</v>
      </c>
      <c r="N7656" s="298"/>
      <c r="O7656" s="283"/>
      <c r="P7656" s="262">
        <v>2.2800925925925927E-3</v>
      </c>
      <c r="Q7656">
        <v>44417.512395833335</v>
      </c>
      <c r="R7656" t="str">
        <f t="shared" si="244"/>
        <v>#01</v>
      </c>
    </row>
    <row r="7657" spans="1:18" ht="190" x14ac:dyDescent="0.2">
      <c r="A7657" s="255">
        <f t="shared" si="245"/>
        <v>72</v>
      </c>
      <c r="B7657" s="291" t="s">
        <v>335</v>
      </c>
      <c r="C7657" s="292">
        <v>3</v>
      </c>
      <c r="D7657" s="292">
        <v>12</v>
      </c>
      <c r="E7657" s="293" t="s">
        <v>615</v>
      </c>
      <c r="F7657" s="292" t="s">
        <v>241</v>
      </c>
      <c r="G7657" s="294">
        <v>44417</v>
      </c>
      <c r="H7657" s="287" t="s">
        <v>28604</v>
      </c>
      <c r="I7657" s="295">
        <v>7380</v>
      </c>
      <c r="J7657" s="296"/>
      <c r="K7657" s="297" t="s">
        <v>9471</v>
      </c>
      <c r="L7657" s="297" t="s">
        <v>9472</v>
      </c>
      <c r="M7657" s="288" t="s">
        <v>9473</v>
      </c>
      <c r="N7657" s="298"/>
      <c r="O7657" s="283"/>
      <c r="P7657" s="262">
        <v>3.2060185185185191E-3</v>
      </c>
      <c r="Q7657">
        <v>44417.514687499999</v>
      </c>
      <c r="R7657" t="str">
        <f t="shared" si="244"/>
        <v>#01</v>
      </c>
    </row>
    <row r="7658" spans="1:18" ht="230" x14ac:dyDescent="0.2">
      <c r="A7658" s="255">
        <f t="shared" si="245"/>
        <v>136</v>
      </c>
      <c r="B7658" s="291" t="s">
        <v>335</v>
      </c>
      <c r="C7658" s="292">
        <v>3</v>
      </c>
      <c r="D7658" s="292">
        <v>13</v>
      </c>
      <c r="E7658" s="293" t="s">
        <v>615</v>
      </c>
      <c r="F7658" s="292" t="s">
        <v>241</v>
      </c>
      <c r="G7658" s="294">
        <v>44417</v>
      </c>
      <c r="H7658" s="287" t="s">
        <v>28604</v>
      </c>
      <c r="I7658" s="295">
        <v>7381</v>
      </c>
      <c r="J7658" s="296"/>
      <c r="K7658" s="297" t="s">
        <v>23296</v>
      </c>
      <c r="L7658" s="297" t="s">
        <v>23297</v>
      </c>
      <c r="M7658" s="288" t="s">
        <v>9474</v>
      </c>
      <c r="N7658" s="289"/>
      <c r="O7658" s="283"/>
      <c r="P7658" s="262">
        <v>1.9791666666666668E-3</v>
      </c>
      <c r="Q7658">
        <v>44417.517905092594</v>
      </c>
      <c r="R7658" t="str">
        <f t="shared" si="244"/>
        <v>#01</v>
      </c>
    </row>
    <row r="7659" spans="1:18" ht="116" x14ac:dyDescent="0.2">
      <c r="A7659" s="255">
        <f t="shared" si="245"/>
        <v>76</v>
      </c>
      <c r="B7659" s="291" t="s">
        <v>335</v>
      </c>
      <c r="C7659" s="292">
        <v>3</v>
      </c>
      <c r="D7659" s="292">
        <v>14</v>
      </c>
      <c r="E7659" s="293" t="s">
        <v>615</v>
      </c>
      <c r="F7659" s="292" t="s">
        <v>241</v>
      </c>
      <c r="G7659" s="294">
        <v>44417</v>
      </c>
      <c r="H7659" s="287" t="s">
        <v>28604</v>
      </c>
      <c r="I7659" s="295">
        <v>7382</v>
      </c>
      <c r="J7659" s="296"/>
      <c r="K7659" s="297" t="s">
        <v>23298</v>
      </c>
      <c r="L7659" s="297" t="s">
        <v>23299</v>
      </c>
      <c r="M7659" s="288" t="s">
        <v>9475</v>
      </c>
      <c r="N7659" s="289"/>
      <c r="O7659" s="283"/>
      <c r="P7659" s="262">
        <v>5.5324074074074069E-3</v>
      </c>
      <c r="Q7659">
        <v>44417.519895833335</v>
      </c>
      <c r="R7659" t="str">
        <f t="shared" si="244"/>
        <v>#01</v>
      </c>
    </row>
    <row r="7660" spans="1:18" ht="192" x14ac:dyDescent="0.2">
      <c r="A7660" s="255">
        <f t="shared" si="245"/>
        <v>111</v>
      </c>
      <c r="B7660" s="291" t="s">
        <v>335</v>
      </c>
      <c r="C7660" s="292">
        <v>3</v>
      </c>
      <c r="D7660" s="292">
        <v>15</v>
      </c>
      <c r="E7660" s="293" t="s">
        <v>615</v>
      </c>
      <c r="F7660" s="292" t="s">
        <v>241</v>
      </c>
      <c r="G7660" s="294">
        <v>44417</v>
      </c>
      <c r="H7660" s="287" t="s">
        <v>28604</v>
      </c>
      <c r="I7660" s="295">
        <v>7383</v>
      </c>
      <c r="J7660" s="296"/>
      <c r="K7660" s="297" t="s">
        <v>23300</v>
      </c>
      <c r="L7660" s="297" t="s">
        <v>23301</v>
      </c>
      <c r="M7660" s="288" t="s">
        <v>9476</v>
      </c>
      <c r="N7660" s="289"/>
      <c r="O7660" s="283"/>
      <c r="P7660" s="262">
        <v>1.5856481481481479E-3</v>
      </c>
      <c r="Q7660">
        <v>44417.525439814817</v>
      </c>
      <c r="R7660" t="str">
        <f t="shared" si="244"/>
        <v>#01</v>
      </c>
    </row>
    <row r="7661" spans="1:18" ht="173" x14ac:dyDescent="0.2">
      <c r="A7661" s="255">
        <f t="shared" si="245"/>
        <v>110</v>
      </c>
      <c r="B7661" s="291" t="s">
        <v>335</v>
      </c>
      <c r="C7661" s="292">
        <v>3</v>
      </c>
      <c r="D7661" s="292">
        <v>16</v>
      </c>
      <c r="E7661" s="293" t="s">
        <v>615</v>
      </c>
      <c r="F7661" s="292" t="s">
        <v>241</v>
      </c>
      <c r="G7661" s="294">
        <v>44417</v>
      </c>
      <c r="H7661" s="287" t="s">
        <v>28604</v>
      </c>
      <c r="I7661" s="295">
        <v>7384</v>
      </c>
      <c r="J7661" s="296"/>
      <c r="K7661" s="297" t="s">
        <v>23302</v>
      </c>
      <c r="L7661" s="297" t="s">
        <v>23303</v>
      </c>
      <c r="M7661" s="288" t="s">
        <v>9477</v>
      </c>
      <c r="N7661" s="298"/>
      <c r="O7661" s="283"/>
      <c r="P7661" s="262">
        <v>2.5347222222222221E-3</v>
      </c>
      <c r="Q7661">
        <v>44417.527037037034</v>
      </c>
      <c r="R7661" t="str">
        <f t="shared" si="244"/>
        <v>#01</v>
      </c>
    </row>
    <row r="7662" spans="1:18" ht="114" x14ac:dyDescent="0.2">
      <c r="A7662" s="255">
        <f t="shared" si="245"/>
        <v>28</v>
      </c>
      <c r="B7662" s="291" t="s">
        <v>335</v>
      </c>
      <c r="C7662" s="292">
        <v>3</v>
      </c>
      <c r="D7662" s="292">
        <v>16</v>
      </c>
      <c r="E7662" s="293" t="s">
        <v>615</v>
      </c>
      <c r="F7662" s="292" t="s">
        <v>241</v>
      </c>
      <c r="G7662" s="294">
        <v>44417</v>
      </c>
      <c r="H7662" s="287" t="s">
        <v>28604</v>
      </c>
      <c r="I7662" s="295">
        <v>7385</v>
      </c>
      <c r="J7662" s="296"/>
      <c r="K7662" s="297" t="s">
        <v>9478</v>
      </c>
      <c r="L7662" s="297" t="s">
        <v>9479</v>
      </c>
      <c r="M7662" s="288" t="s">
        <v>9480</v>
      </c>
      <c r="N7662" s="298"/>
      <c r="O7662" s="283"/>
      <c r="P7662" s="262">
        <v>2.0833333333333333E-3</v>
      </c>
      <c r="Q7662">
        <v>44417.529583333337</v>
      </c>
      <c r="R7662" t="str">
        <f t="shared" si="244"/>
        <v>#01</v>
      </c>
    </row>
    <row r="7663" spans="1:18" ht="114" x14ac:dyDescent="0.2">
      <c r="A7663" s="255">
        <f t="shared" si="245"/>
        <v>46</v>
      </c>
      <c r="B7663" s="291" t="s">
        <v>335</v>
      </c>
      <c r="C7663" s="292">
        <v>3</v>
      </c>
      <c r="D7663" s="292">
        <v>16</v>
      </c>
      <c r="E7663" s="293" t="s">
        <v>615</v>
      </c>
      <c r="F7663" s="292" t="s">
        <v>241</v>
      </c>
      <c r="G7663" s="294">
        <v>44417</v>
      </c>
      <c r="H7663" s="287" t="s">
        <v>28604</v>
      </c>
      <c r="I7663" s="295">
        <v>7386</v>
      </c>
      <c r="J7663" s="296"/>
      <c r="K7663" s="297" t="s">
        <v>9481</v>
      </c>
      <c r="L7663" s="297" t="s">
        <v>9482</v>
      </c>
      <c r="M7663" s="288" t="s">
        <v>9483</v>
      </c>
      <c r="N7663" s="298"/>
      <c r="O7663" s="283"/>
      <c r="P7663" s="262">
        <v>2.7314814814814819E-3</v>
      </c>
      <c r="Q7663">
        <v>44417.531828703701</v>
      </c>
      <c r="R7663" t="str">
        <f t="shared" si="244"/>
        <v>#01</v>
      </c>
    </row>
    <row r="7664" spans="1:18" ht="173" x14ac:dyDescent="0.2">
      <c r="A7664" s="255">
        <f t="shared" si="245"/>
        <v>80</v>
      </c>
      <c r="B7664" s="291" t="s">
        <v>335</v>
      </c>
      <c r="C7664" s="292">
        <v>3</v>
      </c>
      <c r="D7664" s="292">
        <v>17</v>
      </c>
      <c r="E7664" s="293" t="s">
        <v>615</v>
      </c>
      <c r="F7664" s="292" t="s">
        <v>241</v>
      </c>
      <c r="G7664" s="294">
        <v>44417</v>
      </c>
      <c r="H7664" s="287" t="s">
        <v>28604</v>
      </c>
      <c r="I7664" s="295">
        <v>7387</v>
      </c>
      <c r="J7664" s="296"/>
      <c r="K7664" s="297" t="s">
        <v>23304</v>
      </c>
      <c r="L7664" s="297" t="s">
        <v>23305</v>
      </c>
      <c r="M7664" s="288" t="s">
        <v>9484</v>
      </c>
      <c r="N7664" s="298"/>
      <c r="O7664" s="283"/>
      <c r="P7664" s="262">
        <v>4.0972222222222226E-3</v>
      </c>
      <c r="Q7664">
        <v>44417.534571759257</v>
      </c>
      <c r="R7664" t="str">
        <f t="shared" si="244"/>
        <v>#01</v>
      </c>
    </row>
    <row r="7665" spans="1:18" ht="133" x14ac:dyDescent="0.2">
      <c r="A7665" s="255">
        <f t="shared" si="245"/>
        <v>46</v>
      </c>
      <c r="B7665" s="291" t="s">
        <v>335</v>
      </c>
      <c r="C7665" s="292">
        <v>3</v>
      </c>
      <c r="D7665" s="292">
        <v>17</v>
      </c>
      <c r="E7665" s="293" t="s">
        <v>615</v>
      </c>
      <c r="F7665" s="292" t="s">
        <v>241</v>
      </c>
      <c r="G7665" s="294">
        <v>44417</v>
      </c>
      <c r="H7665" s="287" t="s">
        <v>28604</v>
      </c>
      <c r="I7665" s="295">
        <v>7388</v>
      </c>
      <c r="J7665" s="296"/>
      <c r="K7665" s="297" t="s">
        <v>9485</v>
      </c>
      <c r="L7665" s="297" t="s">
        <v>9486</v>
      </c>
      <c r="M7665" s="288" t="s">
        <v>9487</v>
      </c>
      <c r="N7665" s="298"/>
      <c r="O7665" s="283"/>
      <c r="P7665" s="262">
        <v>4.8611111111111104E-4</v>
      </c>
      <c r="Q7665">
        <v>44417.538680555554</v>
      </c>
      <c r="R7665" t="str">
        <f t="shared" si="244"/>
        <v>#01</v>
      </c>
    </row>
    <row r="7666" spans="1:18" ht="116" x14ac:dyDescent="0.2">
      <c r="A7666" s="255">
        <f t="shared" si="245"/>
        <v>74</v>
      </c>
      <c r="B7666" s="291" t="s">
        <v>335</v>
      </c>
      <c r="C7666" s="292">
        <v>3</v>
      </c>
      <c r="D7666" s="292">
        <v>18</v>
      </c>
      <c r="E7666" s="293" t="s">
        <v>615</v>
      </c>
      <c r="F7666" s="292" t="s">
        <v>241</v>
      </c>
      <c r="G7666" s="294">
        <v>44417</v>
      </c>
      <c r="H7666" s="287" t="s">
        <v>28604</v>
      </c>
      <c r="I7666" s="295">
        <v>7389</v>
      </c>
      <c r="J7666" s="296"/>
      <c r="K7666" s="297" t="s">
        <v>26906</v>
      </c>
      <c r="L7666" s="297" t="s">
        <v>26907</v>
      </c>
      <c r="M7666" s="288" t="s">
        <v>9488</v>
      </c>
      <c r="N7666" s="289"/>
      <c r="O7666" s="283"/>
      <c r="P7666" s="262">
        <v>1.8055555555555557E-3</v>
      </c>
      <c r="Q7666">
        <v>44417.539178240739</v>
      </c>
      <c r="R7666" t="str">
        <f t="shared" si="244"/>
        <v>#01</v>
      </c>
    </row>
    <row r="7667" spans="1:18" ht="135" x14ac:dyDescent="0.2">
      <c r="A7667" s="255">
        <f t="shared" si="245"/>
        <v>66</v>
      </c>
      <c r="B7667" s="291" t="s">
        <v>335</v>
      </c>
      <c r="C7667" s="292">
        <v>3</v>
      </c>
      <c r="D7667" s="292">
        <v>19</v>
      </c>
      <c r="E7667" s="293" t="s">
        <v>615</v>
      </c>
      <c r="F7667" s="292" t="s">
        <v>241</v>
      </c>
      <c r="G7667" s="294">
        <v>44418</v>
      </c>
      <c r="H7667" s="287" t="s">
        <v>28604</v>
      </c>
      <c r="I7667" s="295">
        <v>7390</v>
      </c>
      <c r="J7667" s="296"/>
      <c r="K7667" s="297" t="s">
        <v>23306</v>
      </c>
      <c r="L7667" s="297" t="s">
        <v>23307</v>
      </c>
      <c r="M7667" s="288" t="s">
        <v>9489</v>
      </c>
      <c r="N7667" s="289"/>
      <c r="O7667" s="283"/>
      <c r="P7667" s="262">
        <v>1.0648148148148147E-3</v>
      </c>
      <c r="Q7667">
        <v>44418.728541666664</v>
      </c>
      <c r="R7667" t="str">
        <f t="shared" si="244"/>
        <v>#01</v>
      </c>
    </row>
    <row r="7668" spans="1:18" ht="78" x14ac:dyDescent="0.2">
      <c r="A7668" s="255">
        <f t="shared" si="245"/>
        <v>75</v>
      </c>
      <c r="B7668" s="291" t="s">
        <v>335</v>
      </c>
      <c r="C7668" s="292">
        <v>3</v>
      </c>
      <c r="D7668" s="292">
        <v>20</v>
      </c>
      <c r="E7668" s="293" t="s">
        <v>615</v>
      </c>
      <c r="F7668" s="292" t="s">
        <v>241</v>
      </c>
      <c r="G7668" s="294">
        <v>44417</v>
      </c>
      <c r="H7668" s="287" t="s">
        <v>28604</v>
      </c>
      <c r="I7668" s="295">
        <v>7391</v>
      </c>
      <c r="J7668" s="296"/>
      <c r="K7668" s="297" t="s">
        <v>23308</v>
      </c>
      <c r="L7668" s="297" t="s">
        <v>23309</v>
      </c>
      <c r="M7668" s="288" t="s">
        <v>9490</v>
      </c>
      <c r="N7668" s="289"/>
      <c r="O7668" s="283"/>
      <c r="P7668" s="262">
        <v>1.0300925925925926E-3</v>
      </c>
      <c r="Q7668">
        <v>44417.543530092589</v>
      </c>
      <c r="R7668" t="str">
        <f t="shared" si="244"/>
        <v>#01</v>
      </c>
    </row>
    <row r="7669" spans="1:18" ht="97" x14ac:dyDescent="0.2">
      <c r="A7669" s="255">
        <f t="shared" si="245"/>
        <v>78</v>
      </c>
      <c r="B7669" s="291" t="s">
        <v>335</v>
      </c>
      <c r="C7669" s="292">
        <v>3</v>
      </c>
      <c r="D7669" s="292">
        <v>21</v>
      </c>
      <c r="E7669" s="293" t="s">
        <v>615</v>
      </c>
      <c r="F7669" s="292" t="s">
        <v>241</v>
      </c>
      <c r="G7669" s="294">
        <v>44417</v>
      </c>
      <c r="H7669" s="287" t="s">
        <v>28604</v>
      </c>
      <c r="I7669" s="295">
        <v>7392</v>
      </c>
      <c r="J7669" s="296"/>
      <c r="K7669" s="297" t="s">
        <v>23310</v>
      </c>
      <c r="L7669" s="297" t="s">
        <v>23311</v>
      </c>
      <c r="M7669" s="288" t="s">
        <v>9491</v>
      </c>
      <c r="N7669" s="289"/>
      <c r="O7669" s="283"/>
      <c r="P7669" s="262">
        <v>1.5856481481481479E-3</v>
      </c>
      <c r="Q7669">
        <v>44417.544583333336</v>
      </c>
      <c r="R7669" t="str">
        <f t="shared" si="244"/>
        <v>#01</v>
      </c>
    </row>
    <row r="7670" spans="1:18" ht="135" x14ac:dyDescent="0.2">
      <c r="A7670" s="255">
        <f t="shared" si="245"/>
        <v>85</v>
      </c>
      <c r="B7670" s="291" t="s">
        <v>335</v>
      </c>
      <c r="C7670" s="292">
        <v>3</v>
      </c>
      <c r="D7670" s="292">
        <v>22</v>
      </c>
      <c r="E7670" s="293" t="s">
        <v>615</v>
      </c>
      <c r="F7670" s="292" t="s">
        <v>241</v>
      </c>
      <c r="G7670" s="294">
        <v>44418</v>
      </c>
      <c r="H7670" s="287" t="s">
        <v>28604</v>
      </c>
      <c r="I7670" s="295">
        <v>7393</v>
      </c>
      <c r="J7670" s="296"/>
      <c r="K7670" s="297" t="s">
        <v>23312</v>
      </c>
      <c r="L7670" s="297" t="s">
        <v>23313</v>
      </c>
      <c r="M7670" s="288" t="s">
        <v>9492</v>
      </c>
      <c r="N7670" s="298"/>
      <c r="O7670" s="283"/>
      <c r="P7670" s="262">
        <v>9.7222222222222209E-4</v>
      </c>
      <c r="Q7670">
        <v>44418.729629629626</v>
      </c>
      <c r="R7670" t="str">
        <f t="shared" si="244"/>
        <v>#01</v>
      </c>
    </row>
    <row r="7671" spans="1:18" ht="171" x14ac:dyDescent="0.2">
      <c r="A7671" s="255">
        <f t="shared" si="245"/>
        <v>90</v>
      </c>
      <c r="B7671" s="291" t="s">
        <v>335</v>
      </c>
      <c r="C7671" s="292">
        <v>3</v>
      </c>
      <c r="D7671" s="292">
        <v>22</v>
      </c>
      <c r="E7671" s="293" t="s">
        <v>615</v>
      </c>
      <c r="F7671" s="292" t="s">
        <v>241</v>
      </c>
      <c r="G7671" s="294">
        <v>44417</v>
      </c>
      <c r="H7671" s="287" t="s">
        <v>28604</v>
      </c>
      <c r="I7671" s="295">
        <v>7394</v>
      </c>
      <c r="J7671" s="296"/>
      <c r="K7671" s="297" t="s">
        <v>9493</v>
      </c>
      <c r="L7671" s="297" t="s">
        <v>9494</v>
      </c>
      <c r="M7671" s="288" t="s">
        <v>9495</v>
      </c>
      <c r="N7671" s="298"/>
      <c r="O7671" s="283"/>
      <c r="P7671" s="262">
        <v>3.414351851851852E-3</v>
      </c>
      <c r="Q7671">
        <v>44417.547060185185</v>
      </c>
      <c r="R7671" t="str">
        <f t="shared" si="244"/>
        <v>#01</v>
      </c>
    </row>
    <row r="7672" spans="1:18" ht="192" x14ac:dyDescent="0.2">
      <c r="A7672" s="255">
        <f t="shared" si="245"/>
        <v>75</v>
      </c>
      <c r="B7672" s="291" t="s">
        <v>335</v>
      </c>
      <c r="C7672" s="292">
        <v>3</v>
      </c>
      <c r="D7672" s="292">
        <v>23</v>
      </c>
      <c r="E7672" s="293" t="s">
        <v>615</v>
      </c>
      <c r="F7672" s="292" t="s">
        <v>241</v>
      </c>
      <c r="G7672" s="294">
        <v>44418</v>
      </c>
      <c r="H7672" s="287" t="s">
        <v>28604</v>
      </c>
      <c r="I7672" s="295">
        <v>7395</v>
      </c>
      <c r="J7672" s="296"/>
      <c r="K7672" s="297" t="s">
        <v>23314</v>
      </c>
      <c r="L7672" s="297" t="s">
        <v>23315</v>
      </c>
      <c r="M7672" s="288" t="s">
        <v>9496</v>
      </c>
      <c r="N7672" s="289"/>
      <c r="O7672" s="283"/>
      <c r="P7672" s="262">
        <v>1.4583333333333334E-3</v>
      </c>
      <c r="Q7672">
        <v>44418.730636574073</v>
      </c>
      <c r="R7672" t="str">
        <f t="shared" si="244"/>
        <v>#01</v>
      </c>
    </row>
    <row r="7673" spans="1:18" ht="173" x14ac:dyDescent="0.2">
      <c r="A7673" s="255">
        <f t="shared" si="245"/>
        <v>108</v>
      </c>
      <c r="B7673" s="291" t="s">
        <v>335</v>
      </c>
      <c r="C7673" s="292">
        <v>3</v>
      </c>
      <c r="D7673" s="292">
        <v>24</v>
      </c>
      <c r="E7673" s="293" t="s">
        <v>615</v>
      </c>
      <c r="F7673" s="292" t="s">
        <v>241</v>
      </c>
      <c r="G7673" s="294">
        <v>44417</v>
      </c>
      <c r="H7673" s="287" t="s">
        <v>28604</v>
      </c>
      <c r="I7673" s="295">
        <v>7396</v>
      </c>
      <c r="J7673" s="296"/>
      <c r="K7673" s="297" t="s">
        <v>23316</v>
      </c>
      <c r="L7673" s="297" t="s">
        <v>23317</v>
      </c>
      <c r="M7673" s="288" t="s">
        <v>9497</v>
      </c>
      <c r="N7673" s="289"/>
      <c r="O7673" s="283"/>
      <c r="P7673" s="262">
        <v>3.1481481481481482E-3</v>
      </c>
      <c r="Q7673">
        <v>44417.554375</v>
      </c>
      <c r="R7673" t="str">
        <f t="shared" si="244"/>
        <v>#01</v>
      </c>
    </row>
    <row r="7674" spans="1:18" ht="135" x14ac:dyDescent="0.2">
      <c r="A7674" s="255">
        <f t="shared" si="245"/>
        <v>123</v>
      </c>
      <c r="B7674" s="291" t="s">
        <v>335</v>
      </c>
      <c r="C7674" s="292">
        <v>3</v>
      </c>
      <c r="D7674" s="292">
        <v>25</v>
      </c>
      <c r="E7674" s="293" t="s">
        <v>615</v>
      </c>
      <c r="F7674" s="292" t="s">
        <v>241</v>
      </c>
      <c r="G7674" s="294">
        <v>44417</v>
      </c>
      <c r="H7674" s="287" t="s">
        <v>28604</v>
      </c>
      <c r="I7674" s="295">
        <v>7397</v>
      </c>
      <c r="J7674" s="296"/>
      <c r="K7674" s="297" t="s">
        <v>23318</v>
      </c>
      <c r="L7674" s="297" t="s">
        <v>23319</v>
      </c>
      <c r="M7674" s="288" t="s">
        <v>9498</v>
      </c>
      <c r="N7674" s="289"/>
      <c r="O7674" s="283"/>
      <c r="P7674" s="262">
        <v>2.4074074074074076E-3</v>
      </c>
      <c r="Q7674">
        <v>44417.559432870374</v>
      </c>
      <c r="R7674" t="str">
        <f t="shared" ref="R7674:R7737" si="246">IF(G7674="","",F7674)</f>
        <v>#01</v>
      </c>
    </row>
    <row r="7675" spans="1:18" ht="35" x14ac:dyDescent="0.2">
      <c r="A7675" s="255">
        <f t="shared" si="245"/>
        <v>16</v>
      </c>
      <c r="B7675" s="269" t="s">
        <v>335</v>
      </c>
      <c r="C7675" s="270">
        <v>4</v>
      </c>
      <c r="D7675" s="270" t="s">
        <v>234</v>
      </c>
      <c r="E7675" s="271" t="s">
        <v>615</v>
      </c>
      <c r="F7675" s="270" t="s">
        <v>241</v>
      </c>
      <c r="G7675" s="301">
        <v>44419</v>
      </c>
      <c r="H7675" s="270" t="s">
        <v>28604</v>
      </c>
      <c r="I7675" s="272">
        <v>7398</v>
      </c>
      <c r="J7675" s="281"/>
      <c r="K7675" s="274" t="s">
        <v>515</v>
      </c>
      <c r="L7675" s="274" t="s">
        <v>9499</v>
      </c>
      <c r="M7675" s="310" t="s">
        <v>9500</v>
      </c>
      <c r="N7675" s="311"/>
      <c r="O7675" s="283"/>
      <c r="P7675" s="262">
        <v>5.3240740740740744E-4</v>
      </c>
      <c r="Q7675">
        <v>44419.62672453704</v>
      </c>
      <c r="R7675" t="str">
        <f t="shared" si="246"/>
        <v>#01</v>
      </c>
    </row>
    <row r="7676" spans="1:18" ht="230" x14ac:dyDescent="0.2">
      <c r="A7676" s="255">
        <f t="shared" si="245"/>
        <v>112</v>
      </c>
      <c r="B7676" s="291" t="s">
        <v>335</v>
      </c>
      <c r="C7676" s="292">
        <v>4</v>
      </c>
      <c r="D7676" s="292">
        <v>1</v>
      </c>
      <c r="E7676" s="293" t="s">
        <v>615</v>
      </c>
      <c r="F7676" s="292" t="s">
        <v>241</v>
      </c>
      <c r="G7676" s="294">
        <v>44418</v>
      </c>
      <c r="H7676" s="287" t="s">
        <v>28604</v>
      </c>
      <c r="I7676" s="295">
        <v>7399</v>
      </c>
      <c r="J7676" s="296"/>
      <c r="K7676" s="297" t="s">
        <v>23320</v>
      </c>
      <c r="L7676" s="297" t="s">
        <v>23321</v>
      </c>
      <c r="M7676" s="288" t="s">
        <v>9501</v>
      </c>
      <c r="N7676" s="289"/>
      <c r="O7676" s="283"/>
      <c r="P7676" s="262">
        <v>1.1574074074074073E-3</v>
      </c>
      <c r="Q7676">
        <v>44418.732245370367</v>
      </c>
      <c r="R7676" t="str">
        <f t="shared" si="246"/>
        <v>#01</v>
      </c>
    </row>
    <row r="7677" spans="1:18" ht="154" x14ac:dyDescent="0.2">
      <c r="A7677" s="255">
        <f t="shared" si="245"/>
        <v>72</v>
      </c>
      <c r="B7677" s="291" t="s">
        <v>335</v>
      </c>
      <c r="C7677" s="292">
        <v>4</v>
      </c>
      <c r="D7677" s="292">
        <v>2</v>
      </c>
      <c r="E7677" s="293" t="s">
        <v>615</v>
      </c>
      <c r="F7677" s="292" t="s">
        <v>241</v>
      </c>
      <c r="G7677" s="294">
        <v>44418</v>
      </c>
      <c r="H7677" s="287" t="s">
        <v>28604</v>
      </c>
      <c r="I7677" s="295">
        <v>7400</v>
      </c>
      <c r="J7677" s="296"/>
      <c r="K7677" s="297" t="s">
        <v>23322</v>
      </c>
      <c r="L7677" s="297" t="s">
        <v>23323</v>
      </c>
      <c r="M7677" s="288" t="s">
        <v>9502</v>
      </c>
      <c r="N7677" s="289"/>
      <c r="O7677" s="283"/>
      <c r="P7677" s="262">
        <v>1.1574074074074073E-3</v>
      </c>
      <c r="Q7677">
        <v>44418.491701388892</v>
      </c>
      <c r="R7677" t="str">
        <f t="shared" si="246"/>
        <v>#01</v>
      </c>
    </row>
    <row r="7678" spans="1:18" ht="97" x14ac:dyDescent="0.2">
      <c r="A7678" s="255">
        <f t="shared" si="245"/>
        <v>76</v>
      </c>
      <c r="B7678" s="291" t="s">
        <v>335</v>
      </c>
      <c r="C7678" s="292">
        <v>4</v>
      </c>
      <c r="D7678" s="292">
        <v>3</v>
      </c>
      <c r="E7678" s="293" t="s">
        <v>615</v>
      </c>
      <c r="F7678" s="292" t="s">
        <v>241</v>
      </c>
      <c r="G7678" s="294">
        <v>44418</v>
      </c>
      <c r="H7678" s="287" t="s">
        <v>28604</v>
      </c>
      <c r="I7678" s="295">
        <v>7401</v>
      </c>
      <c r="J7678" s="296"/>
      <c r="K7678" s="297" t="s">
        <v>23324</v>
      </c>
      <c r="L7678" s="297" t="s">
        <v>23325</v>
      </c>
      <c r="M7678" s="288" t="s">
        <v>9503</v>
      </c>
      <c r="N7678" s="298"/>
      <c r="O7678" s="283"/>
      <c r="P7678" s="262">
        <v>7.0601851851851847E-4</v>
      </c>
      <c r="Q7678">
        <v>44418.495937500003</v>
      </c>
      <c r="R7678" t="str">
        <f t="shared" si="246"/>
        <v>#01</v>
      </c>
    </row>
    <row r="7679" spans="1:18" ht="152" x14ac:dyDescent="0.2">
      <c r="A7679" s="255">
        <f t="shared" si="245"/>
        <v>62</v>
      </c>
      <c r="B7679" s="291" t="s">
        <v>335</v>
      </c>
      <c r="C7679" s="292">
        <v>4</v>
      </c>
      <c r="D7679" s="292">
        <v>3</v>
      </c>
      <c r="E7679" s="293" t="s">
        <v>615</v>
      </c>
      <c r="F7679" s="292" t="s">
        <v>241</v>
      </c>
      <c r="G7679" s="294">
        <v>44418</v>
      </c>
      <c r="H7679" s="287" t="s">
        <v>28604</v>
      </c>
      <c r="I7679" s="295">
        <v>7402</v>
      </c>
      <c r="J7679" s="296"/>
      <c r="K7679" s="297" t="s">
        <v>9504</v>
      </c>
      <c r="L7679" s="297" t="s">
        <v>9505</v>
      </c>
      <c r="M7679" s="288" t="s">
        <v>9506</v>
      </c>
      <c r="N7679" s="298"/>
      <c r="O7679" s="283"/>
      <c r="P7679" s="262">
        <v>3.2638888888888891E-3</v>
      </c>
      <c r="Q7679">
        <v>44418.496678240743</v>
      </c>
      <c r="R7679" t="str">
        <f t="shared" si="246"/>
        <v>#01</v>
      </c>
    </row>
    <row r="7680" spans="1:18" ht="116" x14ac:dyDescent="0.2">
      <c r="A7680" s="255">
        <f t="shared" si="245"/>
        <v>51</v>
      </c>
      <c r="B7680" s="291" t="s">
        <v>335</v>
      </c>
      <c r="C7680" s="292">
        <v>4</v>
      </c>
      <c r="D7680" s="292">
        <v>4</v>
      </c>
      <c r="E7680" s="293" t="s">
        <v>615</v>
      </c>
      <c r="F7680" s="292" t="s">
        <v>241</v>
      </c>
      <c r="G7680" s="294">
        <v>44418</v>
      </c>
      <c r="H7680" s="287" t="s">
        <v>28604</v>
      </c>
      <c r="I7680" s="295">
        <v>7403</v>
      </c>
      <c r="J7680" s="296"/>
      <c r="K7680" s="297" t="s">
        <v>23326</v>
      </c>
      <c r="L7680" s="297" t="s">
        <v>23327</v>
      </c>
      <c r="M7680" s="288" t="s">
        <v>9507</v>
      </c>
      <c r="N7680" s="289"/>
      <c r="O7680" s="283"/>
      <c r="P7680" s="262">
        <v>6.4814814814814813E-4</v>
      </c>
      <c r="Q7680">
        <v>44418.4999537037</v>
      </c>
      <c r="R7680" t="str">
        <f t="shared" si="246"/>
        <v>#01</v>
      </c>
    </row>
    <row r="7681" spans="1:18" ht="173" x14ac:dyDescent="0.2">
      <c r="A7681" s="255">
        <f t="shared" si="245"/>
        <v>69</v>
      </c>
      <c r="B7681" s="291" t="s">
        <v>335</v>
      </c>
      <c r="C7681" s="292">
        <v>4</v>
      </c>
      <c r="D7681" s="292">
        <v>5</v>
      </c>
      <c r="E7681" s="293" t="s">
        <v>615</v>
      </c>
      <c r="F7681" s="292" t="s">
        <v>241</v>
      </c>
      <c r="G7681" s="294">
        <v>44418</v>
      </c>
      <c r="H7681" s="287" t="s">
        <v>28604</v>
      </c>
      <c r="I7681" s="295">
        <v>7404</v>
      </c>
      <c r="J7681" s="296"/>
      <c r="K7681" s="297" t="s">
        <v>23328</v>
      </c>
      <c r="L7681" s="297" t="s">
        <v>23329</v>
      </c>
      <c r="M7681" s="288" t="s">
        <v>9508</v>
      </c>
      <c r="N7681" s="289"/>
      <c r="O7681" s="283"/>
      <c r="P7681" s="262">
        <v>3.5763888888888894E-3</v>
      </c>
      <c r="Q7681">
        <v>44418.500625000001</v>
      </c>
      <c r="R7681" t="str">
        <f t="shared" si="246"/>
        <v>#01</v>
      </c>
    </row>
    <row r="7682" spans="1:18" ht="211" x14ac:dyDescent="0.2">
      <c r="A7682" s="255">
        <f t="shared" si="245"/>
        <v>114</v>
      </c>
      <c r="B7682" s="291" t="s">
        <v>335</v>
      </c>
      <c r="C7682" s="292">
        <v>4</v>
      </c>
      <c r="D7682" s="292">
        <v>6</v>
      </c>
      <c r="E7682" s="293" t="s">
        <v>615</v>
      </c>
      <c r="F7682" s="292" t="s">
        <v>241</v>
      </c>
      <c r="G7682" s="294">
        <v>44418</v>
      </c>
      <c r="H7682" s="287" t="s">
        <v>28604</v>
      </c>
      <c r="I7682" s="295">
        <v>7405</v>
      </c>
      <c r="J7682" s="296"/>
      <c r="K7682" s="297" t="s">
        <v>23330</v>
      </c>
      <c r="L7682" s="297" t="s">
        <v>23331</v>
      </c>
      <c r="M7682" s="288" t="s">
        <v>9509</v>
      </c>
      <c r="N7682" s="289"/>
      <c r="O7682" s="283"/>
      <c r="P7682" s="262">
        <v>4.6759259259259263E-3</v>
      </c>
      <c r="Q7682">
        <v>44418.504212962966</v>
      </c>
      <c r="R7682" t="str">
        <f t="shared" si="246"/>
        <v>#01</v>
      </c>
    </row>
    <row r="7683" spans="1:18" ht="116" x14ac:dyDescent="0.2">
      <c r="A7683" s="255">
        <f t="shared" si="245"/>
        <v>133</v>
      </c>
      <c r="B7683" s="291" t="s">
        <v>335</v>
      </c>
      <c r="C7683" s="292">
        <v>4</v>
      </c>
      <c r="D7683" s="292">
        <v>7</v>
      </c>
      <c r="E7683" s="293" t="s">
        <v>615</v>
      </c>
      <c r="F7683" s="292" t="s">
        <v>241</v>
      </c>
      <c r="G7683" s="294">
        <v>44418</v>
      </c>
      <c r="H7683" s="287" t="s">
        <v>28604</v>
      </c>
      <c r="I7683" s="295">
        <v>7406</v>
      </c>
      <c r="J7683" s="296"/>
      <c r="K7683" s="297" t="s">
        <v>26904</v>
      </c>
      <c r="L7683" s="297" t="s">
        <v>26905</v>
      </c>
      <c r="M7683" s="288" t="s">
        <v>9510</v>
      </c>
      <c r="N7683" s="289"/>
      <c r="O7683" s="283"/>
      <c r="P7683" s="262">
        <v>2.4768518518518516E-3</v>
      </c>
      <c r="Q7683">
        <v>44418.508912037039</v>
      </c>
      <c r="R7683" t="str">
        <f t="shared" si="246"/>
        <v>#01</v>
      </c>
    </row>
    <row r="7684" spans="1:18" ht="78" x14ac:dyDescent="0.2">
      <c r="A7684" s="255">
        <f t="shared" ref="A7684:A7746" si="247">IF($K7684="","",LEN($K7684))</f>
        <v>112</v>
      </c>
      <c r="B7684" s="291" t="s">
        <v>335</v>
      </c>
      <c r="C7684" s="292">
        <v>4</v>
      </c>
      <c r="D7684" s="292">
        <v>8</v>
      </c>
      <c r="E7684" s="293" t="s">
        <v>615</v>
      </c>
      <c r="F7684" s="292" t="s">
        <v>241</v>
      </c>
      <c r="G7684" s="294">
        <v>44418</v>
      </c>
      <c r="H7684" s="287" t="s">
        <v>28604</v>
      </c>
      <c r="I7684" s="295">
        <v>7407</v>
      </c>
      <c r="J7684" s="296"/>
      <c r="K7684" s="297" t="s">
        <v>23332</v>
      </c>
      <c r="L7684" s="297" t="s">
        <v>23333</v>
      </c>
      <c r="M7684" s="288" t="s">
        <v>9511</v>
      </c>
      <c r="N7684" s="289"/>
      <c r="O7684" s="283"/>
      <c r="P7684" s="262">
        <v>8.9120370370370362E-4</v>
      </c>
      <c r="Q7684">
        <v>44418.511400462965</v>
      </c>
      <c r="R7684" t="str">
        <f t="shared" si="246"/>
        <v>#01</v>
      </c>
    </row>
    <row r="7685" spans="1:18" ht="154" x14ac:dyDescent="0.2">
      <c r="A7685" s="255">
        <f t="shared" si="247"/>
        <v>143</v>
      </c>
      <c r="B7685" s="291" t="s">
        <v>335</v>
      </c>
      <c r="C7685" s="292">
        <v>4</v>
      </c>
      <c r="D7685" s="292">
        <v>9</v>
      </c>
      <c r="E7685" s="293" t="s">
        <v>615</v>
      </c>
      <c r="F7685" s="292" t="s">
        <v>241</v>
      </c>
      <c r="G7685" s="294">
        <v>44418</v>
      </c>
      <c r="H7685" s="287" t="s">
        <v>28604</v>
      </c>
      <c r="I7685" s="295">
        <v>7408</v>
      </c>
      <c r="J7685" s="296"/>
      <c r="K7685" s="297" t="s">
        <v>23334</v>
      </c>
      <c r="L7685" s="297" t="s">
        <v>23335</v>
      </c>
      <c r="M7685" s="288" t="s">
        <v>9512</v>
      </c>
      <c r="N7685" s="289"/>
      <c r="O7685" s="283"/>
      <c r="P7685" s="262">
        <v>2.0138888888888888E-3</v>
      </c>
      <c r="Q7685">
        <v>44418.512314814812</v>
      </c>
      <c r="R7685" t="str">
        <f t="shared" si="246"/>
        <v>#01</v>
      </c>
    </row>
    <row r="7686" spans="1:18" ht="173" x14ac:dyDescent="0.2">
      <c r="A7686" s="255">
        <f t="shared" si="247"/>
        <v>163</v>
      </c>
      <c r="B7686" s="291" t="s">
        <v>335</v>
      </c>
      <c r="C7686" s="292">
        <v>4</v>
      </c>
      <c r="D7686" s="292">
        <v>10</v>
      </c>
      <c r="E7686" s="293" t="s">
        <v>615</v>
      </c>
      <c r="F7686" s="292" t="s">
        <v>241</v>
      </c>
      <c r="G7686" s="294">
        <v>44418</v>
      </c>
      <c r="H7686" s="287" t="s">
        <v>28604</v>
      </c>
      <c r="I7686" s="295">
        <v>7409</v>
      </c>
      <c r="J7686" s="296"/>
      <c r="K7686" s="297" t="s">
        <v>23336</v>
      </c>
      <c r="L7686" s="297" t="s">
        <v>23337</v>
      </c>
      <c r="M7686" s="288" t="s">
        <v>9513</v>
      </c>
      <c r="N7686" s="289"/>
      <c r="O7686" s="283"/>
      <c r="P7686" s="262">
        <v>7.0601851851851847E-4</v>
      </c>
      <c r="Q7686">
        <v>44418.514351851853</v>
      </c>
      <c r="R7686" t="str">
        <f t="shared" si="246"/>
        <v>#01</v>
      </c>
    </row>
    <row r="7687" spans="1:18" ht="249" x14ac:dyDescent="0.2">
      <c r="A7687" s="255">
        <f t="shared" si="247"/>
        <v>157</v>
      </c>
      <c r="B7687" s="291" t="s">
        <v>335</v>
      </c>
      <c r="C7687" s="292">
        <v>4</v>
      </c>
      <c r="D7687" s="292">
        <v>11</v>
      </c>
      <c r="E7687" s="293" t="s">
        <v>615</v>
      </c>
      <c r="F7687" s="292" t="s">
        <v>241</v>
      </c>
      <c r="G7687" s="294">
        <v>44418</v>
      </c>
      <c r="H7687" s="287" t="s">
        <v>28604</v>
      </c>
      <c r="I7687" s="295">
        <v>7410</v>
      </c>
      <c r="J7687" s="296"/>
      <c r="K7687" s="297" t="s">
        <v>23338</v>
      </c>
      <c r="L7687" s="297" t="s">
        <v>23339</v>
      </c>
      <c r="M7687" s="288" t="s">
        <v>9514</v>
      </c>
      <c r="N7687" s="289"/>
      <c r="O7687" s="283"/>
      <c r="P7687" s="262">
        <v>3.2870370370370367E-3</v>
      </c>
      <c r="Q7687">
        <v>44418.515081018515</v>
      </c>
      <c r="R7687" t="str">
        <f t="shared" si="246"/>
        <v>#01</v>
      </c>
    </row>
    <row r="7688" spans="1:18" ht="154" x14ac:dyDescent="0.2">
      <c r="A7688" s="255">
        <f t="shared" si="247"/>
        <v>68</v>
      </c>
      <c r="B7688" s="291" t="s">
        <v>335</v>
      </c>
      <c r="C7688" s="292">
        <v>4</v>
      </c>
      <c r="D7688" s="292">
        <v>12</v>
      </c>
      <c r="E7688" s="293" t="s">
        <v>615</v>
      </c>
      <c r="F7688" s="292" t="s">
        <v>241</v>
      </c>
      <c r="G7688" s="294">
        <v>44418</v>
      </c>
      <c r="H7688" s="287" t="s">
        <v>28604</v>
      </c>
      <c r="I7688" s="295">
        <v>7411</v>
      </c>
      <c r="J7688" s="296"/>
      <c r="K7688" s="297" t="s">
        <v>23340</v>
      </c>
      <c r="L7688" s="297" t="s">
        <v>23341</v>
      </c>
      <c r="M7688" s="288" t="s">
        <v>9515</v>
      </c>
      <c r="N7688" s="298"/>
      <c r="O7688" s="283"/>
      <c r="P7688" s="262">
        <v>6.2500000000000001E-4</v>
      </c>
      <c r="Q7688">
        <v>44418.733414351853</v>
      </c>
      <c r="R7688" t="str">
        <f t="shared" si="246"/>
        <v>#01</v>
      </c>
    </row>
    <row r="7689" spans="1:18" ht="190" x14ac:dyDescent="0.2">
      <c r="A7689" s="255">
        <f t="shared" si="247"/>
        <v>104</v>
      </c>
      <c r="B7689" s="291" t="s">
        <v>335</v>
      </c>
      <c r="C7689" s="292">
        <v>4</v>
      </c>
      <c r="D7689" s="292">
        <v>12</v>
      </c>
      <c r="E7689" s="293" t="s">
        <v>615</v>
      </c>
      <c r="F7689" s="292" t="s">
        <v>241</v>
      </c>
      <c r="G7689" s="294">
        <v>44418</v>
      </c>
      <c r="H7689" s="287" t="s">
        <v>28604</v>
      </c>
      <c r="I7689" s="295">
        <v>7412</v>
      </c>
      <c r="J7689" s="296"/>
      <c r="K7689" s="297" t="s">
        <v>9516</v>
      </c>
      <c r="L7689" s="297" t="s">
        <v>9517</v>
      </c>
      <c r="M7689" s="288" t="s">
        <v>9518</v>
      </c>
      <c r="N7689" s="298"/>
      <c r="O7689" s="283"/>
      <c r="P7689" s="262">
        <v>1.2152777777777778E-3</v>
      </c>
      <c r="Q7689">
        <v>44418.523356481484</v>
      </c>
      <c r="R7689" t="str">
        <f t="shared" si="246"/>
        <v>#01</v>
      </c>
    </row>
    <row r="7690" spans="1:18" ht="154" x14ac:dyDescent="0.2">
      <c r="A7690" s="255">
        <f t="shared" si="247"/>
        <v>118</v>
      </c>
      <c r="B7690" s="291" t="s">
        <v>335</v>
      </c>
      <c r="C7690" s="292">
        <v>4</v>
      </c>
      <c r="D7690" s="292">
        <v>13</v>
      </c>
      <c r="E7690" s="293" t="s">
        <v>615</v>
      </c>
      <c r="F7690" s="292" t="s">
        <v>241</v>
      </c>
      <c r="G7690" s="294">
        <v>44418</v>
      </c>
      <c r="H7690" s="287" t="s">
        <v>28604</v>
      </c>
      <c r="I7690" s="295">
        <v>7413</v>
      </c>
      <c r="J7690" s="296"/>
      <c r="K7690" s="297" t="s">
        <v>23342</v>
      </c>
      <c r="L7690" s="297" t="s">
        <v>23343</v>
      </c>
      <c r="M7690" s="288" t="s">
        <v>9519</v>
      </c>
      <c r="N7690" s="289"/>
      <c r="O7690" s="283"/>
      <c r="P7690" s="262">
        <v>4.1319444444444442E-3</v>
      </c>
      <c r="Q7690">
        <v>44418.524664351855</v>
      </c>
      <c r="R7690" t="str">
        <f t="shared" si="246"/>
        <v>#01</v>
      </c>
    </row>
    <row r="7691" spans="1:18" ht="78" x14ac:dyDescent="0.2">
      <c r="A7691" s="255">
        <f t="shared" si="247"/>
        <v>55</v>
      </c>
      <c r="B7691" s="291" t="s">
        <v>335</v>
      </c>
      <c r="C7691" s="292">
        <v>4</v>
      </c>
      <c r="D7691" s="292">
        <v>14</v>
      </c>
      <c r="E7691" s="293" t="s">
        <v>615</v>
      </c>
      <c r="F7691" s="292" t="s">
        <v>241</v>
      </c>
      <c r="G7691" s="294">
        <v>44418</v>
      </c>
      <c r="H7691" s="287" t="s">
        <v>28604</v>
      </c>
      <c r="I7691" s="295">
        <v>7414</v>
      </c>
      <c r="J7691" s="296"/>
      <c r="K7691" s="297" t="s">
        <v>23344</v>
      </c>
      <c r="L7691" s="297" t="s">
        <v>23345</v>
      </c>
      <c r="M7691" s="288" t="s">
        <v>9520</v>
      </c>
      <c r="N7691" s="289"/>
      <c r="O7691" s="283"/>
      <c r="P7691" s="262">
        <v>3.4490740740740745E-3</v>
      </c>
      <c r="Q7691">
        <v>44418.528819444444</v>
      </c>
      <c r="R7691" t="str">
        <f t="shared" si="246"/>
        <v>#01</v>
      </c>
    </row>
    <row r="7692" spans="1:18" ht="135" x14ac:dyDescent="0.2">
      <c r="A7692" s="255">
        <f t="shared" si="247"/>
        <v>97</v>
      </c>
      <c r="B7692" s="291" t="s">
        <v>335</v>
      </c>
      <c r="C7692" s="292">
        <v>4</v>
      </c>
      <c r="D7692" s="292">
        <v>15</v>
      </c>
      <c r="E7692" s="293" t="s">
        <v>615</v>
      </c>
      <c r="F7692" s="292" t="s">
        <v>241</v>
      </c>
      <c r="G7692" s="294">
        <v>44418</v>
      </c>
      <c r="H7692" s="287" t="s">
        <v>28604</v>
      </c>
      <c r="I7692" s="295">
        <v>7415</v>
      </c>
      <c r="J7692" s="296"/>
      <c r="K7692" s="297" t="s">
        <v>23346</v>
      </c>
      <c r="L7692" s="297" t="s">
        <v>23347</v>
      </c>
      <c r="M7692" s="288" t="s">
        <v>9521</v>
      </c>
      <c r="N7692" s="289"/>
      <c r="O7692" s="283"/>
      <c r="P7692" s="262">
        <v>1.3541666666666667E-3</v>
      </c>
      <c r="Q7692">
        <v>44418.53229166667</v>
      </c>
      <c r="R7692" t="str">
        <f t="shared" si="246"/>
        <v>#01</v>
      </c>
    </row>
    <row r="7693" spans="1:18" ht="211" x14ac:dyDescent="0.2">
      <c r="A7693" s="255">
        <f t="shared" si="247"/>
        <v>156</v>
      </c>
      <c r="B7693" s="291" t="s">
        <v>335</v>
      </c>
      <c r="C7693" s="292">
        <v>4</v>
      </c>
      <c r="D7693" s="292">
        <v>16</v>
      </c>
      <c r="E7693" s="293" t="s">
        <v>615</v>
      </c>
      <c r="F7693" s="292" t="s">
        <v>241</v>
      </c>
      <c r="G7693" s="294">
        <v>44418</v>
      </c>
      <c r="H7693" s="287" t="s">
        <v>28604</v>
      </c>
      <c r="I7693" s="295">
        <v>7416</v>
      </c>
      <c r="J7693" s="296"/>
      <c r="K7693" s="297" t="s">
        <v>23348</v>
      </c>
      <c r="L7693" s="297" t="s">
        <v>23349</v>
      </c>
      <c r="M7693" s="288" t="s">
        <v>9522</v>
      </c>
      <c r="N7693" s="289"/>
      <c r="O7693" s="283"/>
      <c r="P7693" s="262">
        <v>1.9328703703703704E-3</v>
      </c>
      <c r="Q7693">
        <v>44418.53365740741</v>
      </c>
      <c r="R7693" t="str">
        <f t="shared" si="246"/>
        <v>#01</v>
      </c>
    </row>
    <row r="7694" spans="1:18" ht="97" x14ac:dyDescent="0.2">
      <c r="A7694" s="255">
        <f t="shared" si="247"/>
        <v>107</v>
      </c>
      <c r="B7694" s="291" t="s">
        <v>335</v>
      </c>
      <c r="C7694" s="292">
        <v>4</v>
      </c>
      <c r="D7694" s="292">
        <v>17</v>
      </c>
      <c r="E7694" s="293" t="s">
        <v>615</v>
      </c>
      <c r="F7694" s="292" t="s">
        <v>241</v>
      </c>
      <c r="G7694" s="294">
        <v>44418</v>
      </c>
      <c r="H7694" s="287" t="s">
        <v>28604</v>
      </c>
      <c r="I7694" s="295">
        <v>7417</v>
      </c>
      <c r="J7694" s="296"/>
      <c r="K7694" s="297" t="s">
        <v>23350</v>
      </c>
      <c r="L7694" s="297" t="s">
        <v>23351</v>
      </c>
      <c r="M7694" s="288" t="s">
        <v>9523</v>
      </c>
      <c r="N7694" s="289"/>
      <c r="O7694" s="283"/>
      <c r="P7694" s="262">
        <v>2.0370370370370373E-3</v>
      </c>
      <c r="Q7694">
        <v>44418.535624999997</v>
      </c>
      <c r="R7694" t="str">
        <f t="shared" si="246"/>
        <v>#01</v>
      </c>
    </row>
    <row r="7695" spans="1:18" ht="192" x14ac:dyDescent="0.2">
      <c r="A7695" s="255">
        <f t="shared" si="247"/>
        <v>112</v>
      </c>
      <c r="B7695" s="291" t="s">
        <v>335</v>
      </c>
      <c r="C7695" s="292">
        <v>4</v>
      </c>
      <c r="D7695" s="292">
        <v>18</v>
      </c>
      <c r="E7695" s="293" t="s">
        <v>615</v>
      </c>
      <c r="F7695" s="292" t="s">
        <v>241</v>
      </c>
      <c r="G7695" s="294">
        <v>44418</v>
      </c>
      <c r="H7695" s="287" t="s">
        <v>28604</v>
      </c>
      <c r="I7695" s="295">
        <v>7418</v>
      </c>
      <c r="J7695" s="296"/>
      <c r="K7695" s="297" t="s">
        <v>23352</v>
      </c>
      <c r="L7695" s="297" t="s">
        <v>23353</v>
      </c>
      <c r="M7695" s="288" t="s">
        <v>9524</v>
      </c>
      <c r="N7695" s="289"/>
      <c r="O7695" s="283"/>
      <c r="P7695" s="262">
        <v>3.7615740740740739E-3</v>
      </c>
      <c r="Q7695">
        <v>44418.537719907406</v>
      </c>
      <c r="R7695" t="str">
        <f t="shared" si="246"/>
        <v>#01</v>
      </c>
    </row>
    <row r="7696" spans="1:18" ht="76" x14ac:dyDescent="0.2">
      <c r="A7696" s="255">
        <f t="shared" si="247"/>
        <v>38</v>
      </c>
      <c r="B7696" s="256" t="s">
        <v>336</v>
      </c>
      <c r="C7696" s="257">
        <v>1</v>
      </c>
      <c r="D7696" s="257" t="s">
        <v>234</v>
      </c>
      <c r="E7696" s="258" t="s">
        <v>616</v>
      </c>
      <c r="F7696" s="257" t="s">
        <v>241</v>
      </c>
      <c r="G7696" s="282">
        <v>44419</v>
      </c>
      <c r="H7696" s="257" t="s">
        <v>28604</v>
      </c>
      <c r="I7696" s="259">
        <v>7419</v>
      </c>
      <c r="J7696" s="279"/>
      <c r="K7696" s="277" t="s">
        <v>9525</v>
      </c>
      <c r="L7696" s="277" t="s">
        <v>9526</v>
      </c>
      <c r="M7696" s="310" t="s">
        <v>9527</v>
      </c>
      <c r="N7696" s="311"/>
      <c r="O7696" s="283"/>
      <c r="P7696" s="262">
        <v>2.3148148148148147E-5</v>
      </c>
      <c r="Q7696">
        <v>44419.876979166664</v>
      </c>
      <c r="R7696" t="str">
        <f t="shared" si="246"/>
        <v>#01</v>
      </c>
    </row>
    <row r="7697" spans="1:18" ht="173" x14ac:dyDescent="0.2">
      <c r="A7697" s="255">
        <f t="shared" si="247"/>
        <v>115</v>
      </c>
      <c r="B7697" s="291" t="s">
        <v>336</v>
      </c>
      <c r="C7697" s="292">
        <v>1</v>
      </c>
      <c r="D7697" s="292">
        <v>1</v>
      </c>
      <c r="E7697" s="293" t="s">
        <v>616</v>
      </c>
      <c r="F7697" s="292" t="s">
        <v>241</v>
      </c>
      <c r="G7697" s="294">
        <v>44438</v>
      </c>
      <c r="H7697" s="287" t="s">
        <v>28604</v>
      </c>
      <c r="I7697" s="295">
        <v>7420</v>
      </c>
      <c r="J7697" s="296"/>
      <c r="K7697" s="297" t="s">
        <v>26902</v>
      </c>
      <c r="L7697" s="297" t="s">
        <v>26903</v>
      </c>
      <c r="M7697" s="288" t="s">
        <v>9528</v>
      </c>
      <c r="N7697" s="298"/>
      <c r="O7697" s="283"/>
      <c r="P7697" s="262">
        <v>7.2337962962962963E-3</v>
      </c>
      <c r="Q7697">
        <v>44438.65353009259</v>
      </c>
      <c r="R7697" t="str">
        <f t="shared" si="246"/>
        <v>#01</v>
      </c>
    </row>
    <row r="7698" spans="1:18" ht="76" x14ac:dyDescent="0.2">
      <c r="A7698" s="255">
        <f t="shared" si="247"/>
        <v>89</v>
      </c>
      <c r="B7698" s="291" t="s">
        <v>336</v>
      </c>
      <c r="C7698" s="292">
        <v>1</v>
      </c>
      <c r="D7698" s="292">
        <v>1</v>
      </c>
      <c r="E7698" s="293" t="s">
        <v>616</v>
      </c>
      <c r="F7698" s="292" t="s">
        <v>241</v>
      </c>
      <c r="G7698" s="294">
        <v>44438</v>
      </c>
      <c r="H7698" s="287" t="s">
        <v>28604</v>
      </c>
      <c r="I7698" s="295">
        <v>7421</v>
      </c>
      <c r="J7698" s="296"/>
      <c r="K7698" s="297" t="s">
        <v>23354</v>
      </c>
      <c r="L7698" s="297" t="s">
        <v>23355</v>
      </c>
      <c r="M7698" s="288" t="s">
        <v>26460</v>
      </c>
      <c r="N7698" s="298"/>
      <c r="O7698" s="283"/>
      <c r="P7698" s="262">
        <v>2.3148148148148146E-4</v>
      </c>
      <c r="Q7698">
        <v>44438.661400462966</v>
      </c>
      <c r="R7698" t="str">
        <f t="shared" si="246"/>
        <v>#01</v>
      </c>
    </row>
    <row r="7699" spans="1:18" ht="116" x14ac:dyDescent="0.2">
      <c r="A7699" s="255">
        <f t="shared" si="247"/>
        <v>80</v>
      </c>
      <c r="B7699" s="291" t="s">
        <v>336</v>
      </c>
      <c r="C7699" s="292">
        <v>1</v>
      </c>
      <c r="D7699" s="292">
        <v>2</v>
      </c>
      <c r="E7699" s="293" t="s">
        <v>616</v>
      </c>
      <c r="F7699" s="292" t="s">
        <v>241</v>
      </c>
      <c r="G7699" s="294">
        <v>44446</v>
      </c>
      <c r="H7699" s="287" t="s">
        <v>28604</v>
      </c>
      <c r="I7699" s="295">
        <v>7422</v>
      </c>
      <c r="J7699" s="296"/>
      <c r="K7699" s="297" t="s">
        <v>26900</v>
      </c>
      <c r="L7699" s="297" t="s">
        <v>26901</v>
      </c>
      <c r="M7699" s="288" t="s">
        <v>9529</v>
      </c>
      <c r="N7699" s="289"/>
      <c r="O7699" s="283"/>
      <c r="P7699" s="262">
        <v>2.1898148148148149E-2</v>
      </c>
      <c r="Q7699">
        <v>44446.635682870372</v>
      </c>
      <c r="R7699" t="str">
        <f t="shared" si="246"/>
        <v>#01</v>
      </c>
    </row>
    <row r="7700" spans="1:18" ht="97" x14ac:dyDescent="0.2">
      <c r="A7700" s="255">
        <f t="shared" si="247"/>
        <v>116</v>
      </c>
      <c r="B7700" s="291" t="s">
        <v>336</v>
      </c>
      <c r="C7700" s="292">
        <v>1</v>
      </c>
      <c r="D7700" s="292">
        <v>3</v>
      </c>
      <c r="E7700" s="293" t="s">
        <v>616</v>
      </c>
      <c r="F7700" s="292" t="s">
        <v>241</v>
      </c>
      <c r="G7700" s="294">
        <v>44438</v>
      </c>
      <c r="H7700" s="287" t="s">
        <v>28604</v>
      </c>
      <c r="I7700" s="295">
        <v>7423</v>
      </c>
      <c r="J7700" s="296"/>
      <c r="K7700" s="297" t="s">
        <v>23356</v>
      </c>
      <c r="L7700" s="297" t="s">
        <v>23357</v>
      </c>
      <c r="M7700" s="288" t="s">
        <v>9530</v>
      </c>
      <c r="N7700" s="298"/>
      <c r="O7700" s="283"/>
      <c r="P7700" s="262">
        <v>8.3333333333333339E-4</v>
      </c>
      <c r="Q7700">
        <v>44438.66505787037</v>
      </c>
      <c r="R7700" t="str">
        <f t="shared" si="246"/>
        <v>#01</v>
      </c>
    </row>
    <row r="7701" spans="1:18" ht="171" x14ac:dyDescent="0.2">
      <c r="A7701" s="255">
        <f t="shared" si="247"/>
        <v>27</v>
      </c>
      <c r="B7701" s="291" t="s">
        <v>336</v>
      </c>
      <c r="C7701" s="292">
        <v>1</v>
      </c>
      <c r="D7701" s="292">
        <v>3</v>
      </c>
      <c r="E7701" s="293" t="s">
        <v>616</v>
      </c>
      <c r="F7701" s="292" t="s">
        <v>241</v>
      </c>
      <c r="G7701" s="294">
        <v>44446</v>
      </c>
      <c r="H7701" s="287" t="s">
        <v>28604</v>
      </c>
      <c r="I7701" s="295">
        <v>7424</v>
      </c>
      <c r="J7701" s="296"/>
      <c r="K7701" s="297" t="s">
        <v>9531</v>
      </c>
      <c r="L7701" s="297" t="s">
        <v>9532</v>
      </c>
      <c r="M7701" s="288" t="s">
        <v>9533</v>
      </c>
      <c r="N7701" s="298"/>
      <c r="O7701" s="283"/>
      <c r="P7701" s="262">
        <v>3.414351851851852E-3</v>
      </c>
      <c r="Q7701">
        <v>44446.657731481479</v>
      </c>
      <c r="R7701" t="str">
        <f t="shared" si="246"/>
        <v>#01</v>
      </c>
    </row>
    <row r="7702" spans="1:18" ht="97" x14ac:dyDescent="0.2">
      <c r="A7702" s="255">
        <f t="shared" si="247"/>
        <v>57</v>
      </c>
      <c r="B7702" s="291" t="s">
        <v>336</v>
      </c>
      <c r="C7702" s="292">
        <v>1</v>
      </c>
      <c r="D7702" s="292">
        <v>4</v>
      </c>
      <c r="E7702" s="293" t="s">
        <v>616</v>
      </c>
      <c r="F7702" s="292" t="s">
        <v>241</v>
      </c>
      <c r="G7702" s="294">
        <v>44438</v>
      </c>
      <c r="H7702" s="287" t="s">
        <v>28604</v>
      </c>
      <c r="I7702" s="295">
        <v>7425</v>
      </c>
      <c r="J7702" s="296"/>
      <c r="K7702" s="297" t="s">
        <v>23358</v>
      </c>
      <c r="L7702" s="297" t="s">
        <v>23359</v>
      </c>
      <c r="M7702" s="288" t="s">
        <v>9534</v>
      </c>
      <c r="N7702" s="289"/>
      <c r="O7702" s="283"/>
      <c r="P7702" s="262">
        <v>9.2592592592592585E-4</v>
      </c>
      <c r="Q7702">
        <v>44438.667118055557</v>
      </c>
      <c r="R7702" t="str">
        <f t="shared" si="246"/>
        <v>#01</v>
      </c>
    </row>
    <row r="7703" spans="1:18" ht="154" x14ac:dyDescent="0.2">
      <c r="A7703" s="255">
        <f t="shared" si="247"/>
        <v>91</v>
      </c>
      <c r="B7703" s="291" t="s">
        <v>336</v>
      </c>
      <c r="C7703" s="292">
        <v>1</v>
      </c>
      <c r="D7703" s="292">
        <v>5</v>
      </c>
      <c r="E7703" s="293" t="s">
        <v>616</v>
      </c>
      <c r="F7703" s="292" t="s">
        <v>241</v>
      </c>
      <c r="G7703" s="294">
        <v>44438</v>
      </c>
      <c r="H7703" s="287" t="s">
        <v>28604</v>
      </c>
      <c r="I7703" s="295">
        <v>7426</v>
      </c>
      <c r="J7703" s="296"/>
      <c r="K7703" s="297" t="s">
        <v>23360</v>
      </c>
      <c r="L7703" s="297" t="s">
        <v>23361</v>
      </c>
      <c r="M7703" s="288" t="s">
        <v>9535</v>
      </c>
      <c r="N7703" s="298"/>
      <c r="O7703" s="283"/>
      <c r="P7703" s="262">
        <v>6.5972222222222213E-4</v>
      </c>
      <c r="Q7703">
        <v>44438.668055555558</v>
      </c>
      <c r="R7703" t="str">
        <f t="shared" si="246"/>
        <v>#01</v>
      </c>
    </row>
    <row r="7704" spans="1:18" ht="133" x14ac:dyDescent="0.2">
      <c r="A7704" s="255">
        <f t="shared" si="247"/>
        <v>102</v>
      </c>
      <c r="B7704" s="291" t="s">
        <v>336</v>
      </c>
      <c r="C7704" s="292">
        <v>1</v>
      </c>
      <c r="D7704" s="292">
        <v>5</v>
      </c>
      <c r="E7704" s="293" t="s">
        <v>616</v>
      </c>
      <c r="F7704" s="292" t="s">
        <v>241</v>
      </c>
      <c r="G7704" s="294">
        <v>44446</v>
      </c>
      <c r="H7704" s="287" t="s">
        <v>28604</v>
      </c>
      <c r="I7704" s="295">
        <v>7427</v>
      </c>
      <c r="J7704" s="296"/>
      <c r="K7704" s="297" t="s">
        <v>9536</v>
      </c>
      <c r="L7704" s="297" t="s">
        <v>9537</v>
      </c>
      <c r="M7704" s="288" t="s">
        <v>9538</v>
      </c>
      <c r="N7704" s="298"/>
      <c r="O7704" s="283"/>
      <c r="P7704" s="262">
        <v>1.7939814814814815E-3</v>
      </c>
      <c r="Q7704">
        <v>44446.661168981482</v>
      </c>
      <c r="R7704" t="str">
        <f t="shared" si="246"/>
        <v>#01</v>
      </c>
    </row>
    <row r="7705" spans="1:18" ht="230" x14ac:dyDescent="0.2">
      <c r="A7705" s="255">
        <f t="shared" si="247"/>
        <v>123</v>
      </c>
      <c r="B7705" s="291" t="s">
        <v>336</v>
      </c>
      <c r="C7705" s="292">
        <v>1</v>
      </c>
      <c r="D7705" s="292">
        <v>6</v>
      </c>
      <c r="E7705" s="293" t="s">
        <v>616</v>
      </c>
      <c r="F7705" s="292" t="s">
        <v>241</v>
      </c>
      <c r="G7705" s="294">
        <v>44446</v>
      </c>
      <c r="H7705" s="287" t="s">
        <v>28604</v>
      </c>
      <c r="I7705" s="295">
        <v>7428</v>
      </c>
      <c r="J7705" s="296"/>
      <c r="K7705" s="297" t="s">
        <v>23362</v>
      </c>
      <c r="L7705" s="297" t="s">
        <v>23363</v>
      </c>
      <c r="M7705" s="288" t="s">
        <v>9539</v>
      </c>
      <c r="N7705" s="289"/>
      <c r="O7705" s="283"/>
      <c r="P7705" s="262">
        <v>1.1458333333333333E-3</v>
      </c>
      <c r="Q7705">
        <v>44446.662974537037</v>
      </c>
      <c r="R7705" t="str">
        <f t="shared" si="246"/>
        <v>#01</v>
      </c>
    </row>
    <row r="7706" spans="1:18" ht="249" x14ac:dyDescent="0.2">
      <c r="A7706" s="255">
        <f t="shared" si="247"/>
        <v>78</v>
      </c>
      <c r="B7706" s="291" t="s">
        <v>336</v>
      </c>
      <c r="C7706" s="292">
        <v>1</v>
      </c>
      <c r="D7706" s="292">
        <v>7</v>
      </c>
      <c r="E7706" s="293" t="s">
        <v>616</v>
      </c>
      <c r="F7706" s="292" t="s">
        <v>241</v>
      </c>
      <c r="G7706" s="294">
        <v>44438</v>
      </c>
      <c r="H7706" s="287" t="s">
        <v>28604</v>
      </c>
      <c r="I7706" s="295">
        <v>7429</v>
      </c>
      <c r="J7706" s="296"/>
      <c r="K7706" s="297" t="s">
        <v>23364</v>
      </c>
      <c r="L7706" s="297" t="s">
        <v>23365</v>
      </c>
      <c r="M7706" s="288" t="s">
        <v>9540</v>
      </c>
      <c r="N7706" s="289"/>
      <c r="O7706" s="283"/>
      <c r="P7706" s="262">
        <v>2.5694444444444445E-3</v>
      </c>
      <c r="Q7706">
        <v>44438.67255787037</v>
      </c>
      <c r="R7706" t="str">
        <f t="shared" si="246"/>
        <v>#01</v>
      </c>
    </row>
    <row r="7707" spans="1:18" ht="116" x14ac:dyDescent="0.2">
      <c r="A7707" s="255">
        <f t="shared" si="247"/>
        <v>91</v>
      </c>
      <c r="B7707" s="291" t="s">
        <v>336</v>
      </c>
      <c r="C7707" s="292">
        <v>1</v>
      </c>
      <c r="D7707" s="292">
        <v>8</v>
      </c>
      <c r="E7707" s="293" t="s">
        <v>616</v>
      </c>
      <c r="F7707" s="292" t="s">
        <v>241</v>
      </c>
      <c r="G7707" s="294">
        <v>44446</v>
      </c>
      <c r="H7707" s="287" t="s">
        <v>28604</v>
      </c>
      <c r="I7707" s="295">
        <v>7430</v>
      </c>
      <c r="J7707" s="296"/>
      <c r="K7707" s="297" t="s">
        <v>23366</v>
      </c>
      <c r="L7707" s="297" t="s">
        <v>23367</v>
      </c>
      <c r="M7707" s="288" t="s">
        <v>9541</v>
      </c>
      <c r="N7707" s="298"/>
      <c r="O7707" s="283"/>
      <c r="P7707" s="262">
        <v>1.5740740740740741E-3</v>
      </c>
      <c r="Q7707">
        <v>44446.664131944446</v>
      </c>
      <c r="R7707" t="str">
        <f t="shared" si="246"/>
        <v>#01</v>
      </c>
    </row>
    <row r="7708" spans="1:18" ht="152" x14ac:dyDescent="0.2">
      <c r="A7708" s="255">
        <f t="shared" si="247"/>
        <v>97</v>
      </c>
      <c r="B7708" s="291" t="s">
        <v>336</v>
      </c>
      <c r="C7708" s="292">
        <v>1</v>
      </c>
      <c r="D7708" s="292">
        <v>8</v>
      </c>
      <c r="E7708" s="293" t="s">
        <v>616</v>
      </c>
      <c r="F7708" s="292" t="s">
        <v>241</v>
      </c>
      <c r="G7708" s="294">
        <v>44438</v>
      </c>
      <c r="H7708" s="287" t="s">
        <v>28604</v>
      </c>
      <c r="I7708" s="295">
        <v>7431</v>
      </c>
      <c r="J7708" s="296"/>
      <c r="K7708" s="297" t="s">
        <v>9542</v>
      </c>
      <c r="L7708" s="297" t="s">
        <v>9543</v>
      </c>
      <c r="M7708" s="288" t="s">
        <v>9544</v>
      </c>
      <c r="N7708" s="298"/>
      <c r="O7708" s="283"/>
      <c r="P7708" s="262">
        <v>1.5624999999999999E-3</v>
      </c>
      <c r="Q7708">
        <v>44438.67633101852</v>
      </c>
      <c r="R7708" t="str">
        <f t="shared" si="246"/>
        <v>#01</v>
      </c>
    </row>
    <row r="7709" spans="1:18" ht="135" x14ac:dyDescent="0.2">
      <c r="A7709" s="255">
        <f t="shared" si="247"/>
        <v>87</v>
      </c>
      <c r="B7709" s="291" t="s">
        <v>336</v>
      </c>
      <c r="C7709" s="292">
        <v>1</v>
      </c>
      <c r="D7709" s="292">
        <v>9</v>
      </c>
      <c r="E7709" s="293" t="s">
        <v>616</v>
      </c>
      <c r="F7709" s="292" t="s">
        <v>241</v>
      </c>
      <c r="G7709" s="294">
        <v>44438</v>
      </c>
      <c r="H7709" s="287" t="s">
        <v>28604</v>
      </c>
      <c r="I7709" s="295">
        <v>7432</v>
      </c>
      <c r="J7709" s="296"/>
      <c r="K7709" s="297" t="s">
        <v>23368</v>
      </c>
      <c r="L7709" s="297" t="s">
        <v>23369</v>
      </c>
      <c r="M7709" s="288" t="s">
        <v>9545</v>
      </c>
      <c r="N7709" s="298"/>
      <c r="O7709" s="283"/>
      <c r="P7709" s="262">
        <v>1.1574074074074073E-3</v>
      </c>
      <c r="Q7709">
        <v>44438.677905092591</v>
      </c>
      <c r="R7709" t="str">
        <f t="shared" si="246"/>
        <v>#01</v>
      </c>
    </row>
    <row r="7710" spans="1:18" ht="190" x14ac:dyDescent="0.2">
      <c r="A7710" s="255">
        <f t="shared" si="247"/>
        <v>70</v>
      </c>
      <c r="B7710" s="291" t="s">
        <v>336</v>
      </c>
      <c r="C7710" s="292">
        <v>1</v>
      </c>
      <c r="D7710" s="292">
        <v>9</v>
      </c>
      <c r="E7710" s="293" t="s">
        <v>616</v>
      </c>
      <c r="F7710" s="292" t="s">
        <v>241</v>
      </c>
      <c r="G7710" s="294">
        <v>44438</v>
      </c>
      <c r="H7710" s="287" t="s">
        <v>28604</v>
      </c>
      <c r="I7710" s="295">
        <v>7433</v>
      </c>
      <c r="J7710" s="296"/>
      <c r="K7710" s="297" t="s">
        <v>9546</v>
      </c>
      <c r="L7710" s="297" t="s">
        <v>26461</v>
      </c>
      <c r="M7710" s="288" t="s">
        <v>9547</v>
      </c>
      <c r="N7710" s="298"/>
      <c r="O7710" s="283"/>
      <c r="P7710" s="262">
        <v>9.6064814814814808E-4</v>
      </c>
      <c r="Q7710">
        <v>44438.679201388892</v>
      </c>
      <c r="R7710" t="str">
        <f t="shared" si="246"/>
        <v>#01</v>
      </c>
    </row>
    <row r="7711" spans="1:18" ht="192" x14ac:dyDescent="0.2">
      <c r="A7711" s="255">
        <f t="shared" si="247"/>
        <v>136</v>
      </c>
      <c r="B7711" s="291" t="s">
        <v>336</v>
      </c>
      <c r="C7711" s="292">
        <v>1</v>
      </c>
      <c r="D7711" s="292">
        <v>10</v>
      </c>
      <c r="E7711" s="293" t="s">
        <v>616</v>
      </c>
      <c r="F7711" s="292" t="s">
        <v>241</v>
      </c>
      <c r="G7711" s="294">
        <v>44438</v>
      </c>
      <c r="H7711" s="287" t="s">
        <v>28604</v>
      </c>
      <c r="I7711" s="295">
        <v>7434</v>
      </c>
      <c r="J7711" s="296"/>
      <c r="K7711" s="297" t="s">
        <v>23370</v>
      </c>
      <c r="L7711" s="297" t="s">
        <v>23371</v>
      </c>
      <c r="M7711" s="288" t="s">
        <v>9548</v>
      </c>
      <c r="N7711" s="289"/>
      <c r="O7711" s="283"/>
      <c r="P7711" s="262">
        <v>1.6203703703703703E-3</v>
      </c>
      <c r="Q7711">
        <v>44438.680173611108</v>
      </c>
      <c r="R7711" t="str">
        <f t="shared" si="246"/>
        <v>#01</v>
      </c>
    </row>
    <row r="7712" spans="1:18" ht="36" x14ac:dyDescent="0.2">
      <c r="A7712" s="255">
        <f t="shared" si="247"/>
        <v>21</v>
      </c>
      <c r="B7712" s="269" t="s">
        <v>336</v>
      </c>
      <c r="C7712" s="270">
        <v>2</v>
      </c>
      <c r="D7712" s="270" t="s">
        <v>234</v>
      </c>
      <c r="E7712" s="271" t="s">
        <v>616</v>
      </c>
      <c r="F7712" s="270" t="s">
        <v>241</v>
      </c>
      <c r="G7712" s="301">
        <v>44419</v>
      </c>
      <c r="H7712" s="270" t="s">
        <v>28604</v>
      </c>
      <c r="I7712" s="272">
        <v>7435</v>
      </c>
      <c r="J7712" s="281"/>
      <c r="K7712" s="274" t="s">
        <v>516</v>
      </c>
      <c r="L7712" s="274" t="s">
        <v>9549</v>
      </c>
      <c r="M7712" s="310" t="s">
        <v>9550</v>
      </c>
      <c r="N7712" s="311"/>
      <c r="O7712" s="283"/>
      <c r="P7712" s="262">
        <v>2.3148148148148147E-5</v>
      </c>
      <c r="Q7712">
        <v>44419.87777777778</v>
      </c>
      <c r="R7712" t="str">
        <f t="shared" si="246"/>
        <v>#01</v>
      </c>
    </row>
    <row r="7713" spans="1:20" ht="59" x14ac:dyDescent="0.2">
      <c r="A7713" s="255">
        <f t="shared" si="247"/>
        <v>72</v>
      </c>
      <c r="B7713" s="291" t="s">
        <v>336</v>
      </c>
      <c r="C7713" s="292">
        <v>2</v>
      </c>
      <c r="D7713" s="292">
        <v>1</v>
      </c>
      <c r="E7713" s="293" t="s">
        <v>616</v>
      </c>
      <c r="F7713" s="292" t="s">
        <v>241</v>
      </c>
      <c r="G7713" s="294">
        <v>44438</v>
      </c>
      <c r="H7713" s="287" t="s">
        <v>28604</v>
      </c>
      <c r="I7713" s="295">
        <v>7436</v>
      </c>
      <c r="J7713" s="296"/>
      <c r="K7713" s="297" t="s">
        <v>26898</v>
      </c>
      <c r="L7713" s="297" t="s">
        <v>26899</v>
      </c>
      <c r="M7713" s="288" t="s">
        <v>9551</v>
      </c>
      <c r="N7713" s="289"/>
      <c r="O7713" s="283"/>
      <c r="P7713" s="262">
        <v>1.1689814814814816E-3</v>
      </c>
      <c r="Q7713">
        <v>44438.681817129633</v>
      </c>
      <c r="R7713" t="str">
        <f t="shared" si="246"/>
        <v>#01</v>
      </c>
    </row>
    <row r="7714" spans="1:20" ht="154" x14ac:dyDescent="0.2">
      <c r="A7714" s="255">
        <f t="shared" si="247"/>
        <v>70</v>
      </c>
      <c r="B7714" s="291" t="s">
        <v>336</v>
      </c>
      <c r="C7714" s="292">
        <v>2</v>
      </c>
      <c r="D7714" s="292">
        <v>2</v>
      </c>
      <c r="E7714" s="293" t="s">
        <v>616</v>
      </c>
      <c r="F7714" s="292" t="s">
        <v>241</v>
      </c>
      <c r="G7714" s="294">
        <v>44438</v>
      </c>
      <c r="H7714" s="287" t="s">
        <v>28604</v>
      </c>
      <c r="I7714" s="295">
        <v>7437</v>
      </c>
      <c r="J7714" s="296"/>
      <c r="K7714" s="297" t="s">
        <v>23372</v>
      </c>
      <c r="L7714" s="297" t="s">
        <v>23373</v>
      </c>
      <c r="M7714" s="288" t="s">
        <v>9552</v>
      </c>
      <c r="N7714" s="298"/>
      <c r="O7714" s="283"/>
      <c r="P7714" s="262">
        <v>2.1296296296296298E-3</v>
      </c>
      <c r="Q7714">
        <v>44438.682997685188</v>
      </c>
      <c r="R7714" t="str">
        <f t="shared" si="246"/>
        <v>#01</v>
      </c>
    </row>
    <row r="7715" spans="1:20" ht="133" x14ac:dyDescent="0.2">
      <c r="A7715" s="255">
        <f t="shared" si="247"/>
        <v>100</v>
      </c>
      <c r="B7715" s="291" t="s">
        <v>336</v>
      </c>
      <c r="C7715" s="292">
        <v>2</v>
      </c>
      <c r="D7715" s="292">
        <v>2</v>
      </c>
      <c r="E7715" s="293" t="s">
        <v>616</v>
      </c>
      <c r="F7715" s="292" t="s">
        <v>241</v>
      </c>
      <c r="G7715" s="294">
        <v>44438</v>
      </c>
      <c r="H7715" s="287" t="s">
        <v>28604</v>
      </c>
      <c r="I7715" s="295">
        <v>7438</v>
      </c>
      <c r="J7715" s="296"/>
      <c r="K7715" s="297" t="s">
        <v>9553</v>
      </c>
      <c r="L7715" s="297" t="s">
        <v>9554</v>
      </c>
      <c r="M7715" s="288" t="s">
        <v>9555</v>
      </c>
      <c r="N7715" s="298"/>
      <c r="O7715" s="283"/>
      <c r="P7715" s="262">
        <v>8.7962962962962962E-4</v>
      </c>
      <c r="Q7715">
        <v>44438.685150462959</v>
      </c>
      <c r="R7715" t="str">
        <f t="shared" si="246"/>
        <v>#01</v>
      </c>
    </row>
    <row r="7716" spans="1:20" ht="116" x14ac:dyDescent="0.2">
      <c r="A7716" s="255">
        <f t="shared" si="247"/>
        <v>79</v>
      </c>
      <c r="B7716" s="291" t="s">
        <v>336</v>
      </c>
      <c r="C7716" s="292">
        <v>2</v>
      </c>
      <c r="D7716" s="292">
        <v>3</v>
      </c>
      <c r="E7716" s="293" t="s">
        <v>616</v>
      </c>
      <c r="F7716" s="292" t="s">
        <v>241</v>
      </c>
      <c r="G7716" s="294">
        <v>44438</v>
      </c>
      <c r="H7716" s="287" t="s">
        <v>28604</v>
      </c>
      <c r="I7716" s="295">
        <v>7439</v>
      </c>
      <c r="J7716" s="296"/>
      <c r="K7716" s="297" t="s">
        <v>23374</v>
      </c>
      <c r="L7716" s="297" t="s">
        <v>23375</v>
      </c>
      <c r="M7716" s="288" t="s">
        <v>9556</v>
      </c>
      <c r="N7716" s="289"/>
      <c r="O7716" s="283"/>
      <c r="P7716" s="262">
        <v>1.2037037037037038E-3</v>
      </c>
      <c r="Q7716">
        <v>44438.686053240737</v>
      </c>
      <c r="R7716" t="str">
        <f t="shared" si="246"/>
        <v>#01</v>
      </c>
    </row>
    <row r="7717" spans="1:20" ht="173" x14ac:dyDescent="0.2">
      <c r="A7717" s="255">
        <f t="shared" si="247"/>
        <v>81</v>
      </c>
      <c r="B7717" s="291" t="s">
        <v>336</v>
      </c>
      <c r="C7717" s="292">
        <v>2</v>
      </c>
      <c r="D7717" s="292">
        <v>4</v>
      </c>
      <c r="E7717" s="293" t="s">
        <v>616</v>
      </c>
      <c r="F7717" s="292" t="s">
        <v>241</v>
      </c>
      <c r="G7717" s="294">
        <v>44438</v>
      </c>
      <c r="H7717" s="287" t="s">
        <v>28604</v>
      </c>
      <c r="I7717" s="295">
        <v>7440</v>
      </c>
      <c r="J7717" s="296"/>
      <c r="K7717" s="297" t="s">
        <v>23376</v>
      </c>
      <c r="L7717" s="297" t="s">
        <v>23377</v>
      </c>
      <c r="M7717" s="288" t="s">
        <v>9557</v>
      </c>
      <c r="N7717" s="298"/>
      <c r="O7717" s="283"/>
      <c r="P7717" s="262">
        <v>8.6805555555555551E-4</v>
      </c>
      <c r="Q7717">
        <v>44438.687280092592</v>
      </c>
      <c r="R7717" t="str">
        <f t="shared" si="246"/>
        <v>#01</v>
      </c>
    </row>
    <row r="7718" spans="1:20" ht="133" x14ac:dyDescent="0.2">
      <c r="A7718" s="255">
        <f t="shared" si="247"/>
        <v>65</v>
      </c>
      <c r="B7718" s="291" t="s">
        <v>336</v>
      </c>
      <c r="C7718" s="292">
        <v>2</v>
      </c>
      <c r="D7718" s="292">
        <v>4</v>
      </c>
      <c r="E7718" s="293" t="s">
        <v>616</v>
      </c>
      <c r="F7718" s="292" t="s">
        <v>241</v>
      </c>
      <c r="G7718" s="294">
        <v>44438</v>
      </c>
      <c r="H7718" s="287" t="s">
        <v>28604</v>
      </c>
      <c r="I7718" s="295">
        <v>7441</v>
      </c>
      <c r="J7718" s="296"/>
      <c r="K7718" s="297" t="s">
        <v>9558</v>
      </c>
      <c r="L7718" s="297" t="s">
        <v>9559</v>
      </c>
      <c r="M7718" s="288" t="s">
        <v>9560</v>
      </c>
      <c r="N7718" s="298"/>
      <c r="O7718" s="283"/>
      <c r="P7718" s="262">
        <v>2.5810185185185185E-3</v>
      </c>
      <c r="Q7718">
        <v>44438.688171296293</v>
      </c>
      <c r="R7718" t="str">
        <f t="shared" si="246"/>
        <v>#01</v>
      </c>
    </row>
    <row r="7719" spans="1:20" ht="133" x14ac:dyDescent="0.2">
      <c r="A7719" s="255">
        <f t="shared" si="247"/>
        <v>65</v>
      </c>
      <c r="B7719" s="291" t="s">
        <v>336</v>
      </c>
      <c r="C7719" s="292">
        <v>2</v>
      </c>
      <c r="D7719" s="292">
        <v>4</v>
      </c>
      <c r="E7719" s="293" t="s">
        <v>616</v>
      </c>
      <c r="F7719" s="292" t="s">
        <v>241</v>
      </c>
      <c r="G7719" s="294">
        <v>44445</v>
      </c>
      <c r="H7719" s="287" t="s">
        <v>28604</v>
      </c>
      <c r="I7719" s="295" t="s">
        <v>28922</v>
      </c>
      <c r="J7719" s="296"/>
      <c r="K7719" s="297" t="s">
        <v>9558</v>
      </c>
      <c r="L7719" s="297" t="s">
        <v>9559</v>
      </c>
      <c r="M7719" s="288" t="s">
        <v>28921</v>
      </c>
      <c r="N7719" s="298"/>
      <c r="O7719" s="283"/>
      <c r="P7719" s="262">
        <v>1.6319444444444445E-3</v>
      </c>
      <c r="Q7719">
        <v>44445.807835648149</v>
      </c>
      <c r="R7719" t="str">
        <f t="shared" si="246"/>
        <v>#01</v>
      </c>
      <c r="S7719" t="s">
        <v>28920</v>
      </c>
      <c r="T7719" t="s">
        <v>9560</v>
      </c>
    </row>
    <row r="7720" spans="1:20" ht="154" x14ac:dyDescent="0.2">
      <c r="A7720" s="255">
        <f t="shared" si="247"/>
        <v>126</v>
      </c>
      <c r="B7720" s="291" t="s">
        <v>336</v>
      </c>
      <c r="C7720" s="292">
        <v>2</v>
      </c>
      <c r="D7720" s="292">
        <v>5</v>
      </c>
      <c r="E7720" s="293" t="s">
        <v>616</v>
      </c>
      <c r="F7720" s="292" t="s">
        <v>241</v>
      </c>
      <c r="G7720" s="294">
        <v>44438</v>
      </c>
      <c r="H7720" s="287" t="s">
        <v>28604</v>
      </c>
      <c r="I7720" s="295">
        <v>7442</v>
      </c>
      <c r="J7720" s="296"/>
      <c r="K7720" s="297" t="s">
        <v>23378</v>
      </c>
      <c r="L7720" s="297" t="s">
        <v>23379</v>
      </c>
      <c r="M7720" s="288" t="s">
        <v>9561</v>
      </c>
      <c r="N7720" s="289"/>
      <c r="O7720" s="283"/>
      <c r="P7720" s="262">
        <v>1.0763888888888889E-3</v>
      </c>
      <c r="Q7720">
        <v>44438.690775462965</v>
      </c>
      <c r="R7720" t="str">
        <f t="shared" si="246"/>
        <v>#01</v>
      </c>
    </row>
    <row r="7721" spans="1:20" ht="116" x14ac:dyDescent="0.2">
      <c r="A7721" s="255">
        <f t="shared" si="247"/>
        <v>131</v>
      </c>
      <c r="B7721" s="291" t="s">
        <v>336</v>
      </c>
      <c r="C7721" s="292">
        <v>2</v>
      </c>
      <c r="D7721" s="292">
        <v>6</v>
      </c>
      <c r="E7721" s="293" t="s">
        <v>616</v>
      </c>
      <c r="F7721" s="292" t="s">
        <v>241</v>
      </c>
      <c r="G7721" s="294">
        <v>44480</v>
      </c>
      <c r="H7721" s="287" t="s">
        <v>28604</v>
      </c>
      <c r="I7721" s="295">
        <v>7443</v>
      </c>
      <c r="J7721" s="296"/>
      <c r="K7721" s="297" t="s">
        <v>23380</v>
      </c>
      <c r="L7721" s="297" t="s">
        <v>23381</v>
      </c>
      <c r="M7721" s="288" t="s">
        <v>9562</v>
      </c>
      <c r="N7721" s="289"/>
      <c r="O7721" s="283"/>
      <c r="P7721" s="262">
        <v>2.1990740740740742E-3</v>
      </c>
      <c r="Q7721">
        <v>44480.519756944443</v>
      </c>
      <c r="R7721" t="str">
        <f t="shared" si="246"/>
        <v>#01</v>
      </c>
    </row>
    <row r="7722" spans="1:20" ht="173" x14ac:dyDescent="0.2">
      <c r="A7722" s="255">
        <f t="shared" si="247"/>
        <v>84</v>
      </c>
      <c r="B7722" s="291" t="s">
        <v>336</v>
      </c>
      <c r="C7722" s="292">
        <v>2</v>
      </c>
      <c r="D7722" s="292">
        <v>7</v>
      </c>
      <c r="E7722" s="293" t="s">
        <v>616</v>
      </c>
      <c r="F7722" s="292" t="s">
        <v>241</v>
      </c>
      <c r="G7722" s="294">
        <v>44438</v>
      </c>
      <c r="H7722" s="287" t="s">
        <v>28604</v>
      </c>
      <c r="I7722" s="295">
        <v>7444</v>
      </c>
      <c r="J7722" s="296"/>
      <c r="K7722" s="297" t="s">
        <v>23382</v>
      </c>
      <c r="L7722" s="297" t="s">
        <v>23383</v>
      </c>
      <c r="M7722" s="288" t="s">
        <v>9563</v>
      </c>
      <c r="N7722" s="289"/>
      <c r="O7722" s="283"/>
      <c r="P7722" s="262">
        <v>9.9537037037037042E-4</v>
      </c>
      <c r="Q7722">
        <v>44438.693622685183</v>
      </c>
      <c r="R7722" t="str">
        <f t="shared" si="246"/>
        <v>#01</v>
      </c>
    </row>
    <row r="7723" spans="1:20" ht="173" x14ac:dyDescent="0.2">
      <c r="A7723" s="255">
        <f t="shared" si="247"/>
        <v>179</v>
      </c>
      <c r="B7723" s="291" t="s">
        <v>336</v>
      </c>
      <c r="C7723" s="292">
        <v>2</v>
      </c>
      <c r="D7723" s="292">
        <v>8</v>
      </c>
      <c r="E7723" s="293" t="s">
        <v>616</v>
      </c>
      <c r="F7723" s="292" t="s">
        <v>241</v>
      </c>
      <c r="G7723" s="294">
        <v>44438</v>
      </c>
      <c r="H7723" s="287" t="s">
        <v>28604</v>
      </c>
      <c r="I7723" s="295">
        <v>7445</v>
      </c>
      <c r="J7723" s="296"/>
      <c r="K7723" s="297" t="s">
        <v>23384</v>
      </c>
      <c r="L7723" s="297" t="s">
        <v>23385</v>
      </c>
      <c r="M7723" s="288" t="s">
        <v>9564</v>
      </c>
      <c r="N7723" s="289"/>
      <c r="O7723" s="283"/>
      <c r="P7723" s="262">
        <v>1.25E-3</v>
      </c>
      <c r="Q7723">
        <v>44438.698252314818</v>
      </c>
      <c r="R7723" t="str">
        <f t="shared" si="246"/>
        <v>#01</v>
      </c>
    </row>
    <row r="7724" spans="1:20" ht="116" x14ac:dyDescent="0.2">
      <c r="A7724" s="255">
        <f t="shared" si="247"/>
        <v>82</v>
      </c>
      <c r="B7724" s="291" t="s">
        <v>336</v>
      </c>
      <c r="C7724" s="292">
        <v>2</v>
      </c>
      <c r="D7724" s="292">
        <v>9</v>
      </c>
      <c r="E7724" s="293" t="s">
        <v>616</v>
      </c>
      <c r="F7724" s="292" t="s">
        <v>241</v>
      </c>
      <c r="G7724" s="294">
        <v>44446</v>
      </c>
      <c r="H7724" s="287" t="s">
        <v>28604</v>
      </c>
      <c r="I7724" s="295">
        <v>7446</v>
      </c>
      <c r="J7724" s="296"/>
      <c r="K7724" s="297" t="s">
        <v>23386</v>
      </c>
      <c r="L7724" s="297" t="s">
        <v>23387</v>
      </c>
      <c r="M7724" s="288" t="s">
        <v>9565</v>
      </c>
      <c r="N7724" s="298"/>
      <c r="O7724" s="283"/>
      <c r="P7724" s="262">
        <v>1.8171296296296297E-3</v>
      </c>
      <c r="Q7724">
        <v>44446.666979166665</v>
      </c>
      <c r="R7724" t="str">
        <f t="shared" si="246"/>
        <v>#01</v>
      </c>
    </row>
    <row r="7725" spans="1:20" ht="114" x14ac:dyDescent="0.2">
      <c r="A7725" s="255">
        <f t="shared" si="247"/>
        <v>78</v>
      </c>
      <c r="B7725" s="291" t="s">
        <v>336</v>
      </c>
      <c r="C7725" s="292">
        <v>2</v>
      </c>
      <c r="D7725" s="292">
        <v>9</v>
      </c>
      <c r="E7725" s="293" t="s">
        <v>616</v>
      </c>
      <c r="F7725" s="292" t="s">
        <v>241</v>
      </c>
      <c r="G7725" s="294">
        <v>44438</v>
      </c>
      <c r="H7725" s="287" t="s">
        <v>28604</v>
      </c>
      <c r="I7725" s="295">
        <v>7447</v>
      </c>
      <c r="J7725" s="296"/>
      <c r="K7725" s="297" t="s">
        <v>9566</v>
      </c>
      <c r="L7725" s="297" t="s">
        <v>9567</v>
      </c>
      <c r="M7725" s="288" t="s">
        <v>9568</v>
      </c>
      <c r="N7725" s="298"/>
      <c r="O7725" s="283"/>
      <c r="P7725" s="262">
        <v>1.3425925925925925E-3</v>
      </c>
      <c r="Q7725">
        <v>44438.701180555552</v>
      </c>
      <c r="R7725" t="str">
        <f t="shared" si="246"/>
        <v>#01</v>
      </c>
    </row>
    <row r="7726" spans="1:20" ht="114" x14ac:dyDescent="0.2">
      <c r="A7726" s="255">
        <f t="shared" si="247"/>
        <v>78</v>
      </c>
      <c r="B7726" s="291" t="s">
        <v>336</v>
      </c>
      <c r="C7726" s="292">
        <v>2</v>
      </c>
      <c r="D7726" s="292">
        <v>9</v>
      </c>
      <c r="E7726" s="293" t="s">
        <v>616</v>
      </c>
      <c r="F7726" s="292" t="s">
        <v>241</v>
      </c>
      <c r="G7726" s="294">
        <v>44445</v>
      </c>
      <c r="H7726" s="287" t="s">
        <v>28604</v>
      </c>
      <c r="I7726" s="295" t="s">
        <v>28925</v>
      </c>
      <c r="J7726" s="296"/>
      <c r="K7726" s="297" t="s">
        <v>9566</v>
      </c>
      <c r="L7726" s="297" t="s">
        <v>9567</v>
      </c>
      <c r="M7726" s="288" t="s">
        <v>28924</v>
      </c>
      <c r="N7726" s="298"/>
      <c r="O7726" s="283"/>
      <c r="P7726" s="262">
        <v>1.2731481481481483E-3</v>
      </c>
      <c r="Q7726">
        <v>44438.702523148146</v>
      </c>
      <c r="R7726" t="str">
        <f t="shared" si="246"/>
        <v>#01</v>
      </c>
      <c r="S7726" t="s">
        <v>28923</v>
      </c>
      <c r="T7726" t="s">
        <v>9568</v>
      </c>
    </row>
    <row r="7727" spans="1:20" ht="154" x14ac:dyDescent="0.2">
      <c r="A7727" s="255">
        <f t="shared" si="247"/>
        <v>117</v>
      </c>
      <c r="B7727" s="291" t="s">
        <v>336</v>
      </c>
      <c r="C7727" s="292">
        <v>2</v>
      </c>
      <c r="D7727" s="292">
        <v>10</v>
      </c>
      <c r="E7727" s="293" t="s">
        <v>616</v>
      </c>
      <c r="F7727" s="292" t="s">
        <v>241</v>
      </c>
      <c r="G7727" s="294">
        <v>44438</v>
      </c>
      <c r="H7727" s="287" t="s">
        <v>28604</v>
      </c>
      <c r="I7727" s="295">
        <v>7448</v>
      </c>
      <c r="J7727" s="296"/>
      <c r="K7727" s="297" t="s">
        <v>23388</v>
      </c>
      <c r="L7727" s="297" t="s">
        <v>23389</v>
      </c>
      <c r="M7727" s="288" t="s">
        <v>9569</v>
      </c>
      <c r="N7727" s="289"/>
      <c r="O7727" s="283"/>
      <c r="P7727" s="262">
        <v>1.8981481481481482E-3</v>
      </c>
      <c r="Q7727">
        <v>44438.702546296299</v>
      </c>
      <c r="R7727" t="str">
        <f t="shared" si="246"/>
        <v>#01</v>
      </c>
    </row>
    <row r="7728" spans="1:20" ht="154" x14ac:dyDescent="0.2">
      <c r="A7728" s="255">
        <f t="shared" si="247"/>
        <v>108</v>
      </c>
      <c r="B7728" s="291" t="s">
        <v>336</v>
      </c>
      <c r="C7728" s="292">
        <v>2</v>
      </c>
      <c r="D7728" s="292">
        <v>11</v>
      </c>
      <c r="E7728" s="293" t="s">
        <v>616</v>
      </c>
      <c r="F7728" s="292" t="s">
        <v>241</v>
      </c>
      <c r="G7728" s="294">
        <v>44438</v>
      </c>
      <c r="H7728" s="287" t="s">
        <v>28604</v>
      </c>
      <c r="I7728" s="295">
        <v>7449</v>
      </c>
      <c r="J7728" s="296"/>
      <c r="K7728" s="297" t="s">
        <v>23390</v>
      </c>
      <c r="L7728" s="297" t="s">
        <v>23391</v>
      </c>
      <c r="M7728" s="288" t="s">
        <v>9570</v>
      </c>
      <c r="N7728" s="298"/>
      <c r="O7728" s="283"/>
      <c r="P7728" s="262">
        <v>1.8634259259259261E-3</v>
      </c>
      <c r="Q7728">
        <v>44438.704467592594</v>
      </c>
      <c r="R7728" t="str">
        <f t="shared" si="246"/>
        <v>#01</v>
      </c>
    </row>
    <row r="7729" spans="1:20" ht="171" x14ac:dyDescent="0.2">
      <c r="A7729" s="255">
        <f t="shared" si="247"/>
        <v>100</v>
      </c>
      <c r="B7729" s="291" t="s">
        <v>336</v>
      </c>
      <c r="C7729" s="292">
        <v>2</v>
      </c>
      <c r="D7729" s="292">
        <v>12</v>
      </c>
      <c r="E7729" s="293" t="s">
        <v>616</v>
      </c>
      <c r="F7729" s="292" t="s">
        <v>241</v>
      </c>
      <c r="G7729" s="294">
        <v>44438</v>
      </c>
      <c r="H7729" s="287" t="s">
        <v>28604</v>
      </c>
      <c r="I7729" s="295">
        <v>7450</v>
      </c>
      <c r="J7729" s="296"/>
      <c r="K7729" s="297" t="s">
        <v>23392</v>
      </c>
      <c r="L7729" s="297" t="s">
        <v>23393</v>
      </c>
      <c r="M7729" s="288" t="s">
        <v>9571</v>
      </c>
      <c r="N7729" s="298"/>
      <c r="O7729" s="283"/>
      <c r="P7729" s="262">
        <v>7.8703703703703705E-4</v>
      </c>
      <c r="Q7729">
        <v>44438.706365740742</v>
      </c>
      <c r="R7729" t="str">
        <f t="shared" si="246"/>
        <v>#01</v>
      </c>
    </row>
    <row r="7730" spans="1:20" ht="154" x14ac:dyDescent="0.2">
      <c r="A7730" s="255">
        <f t="shared" si="247"/>
        <v>160</v>
      </c>
      <c r="B7730" s="291" t="s">
        <v>336</v>
      </c>
      <c r="C7730" s="292">
        <v>2</v>
      </c>
      <c r="D7730" s="292">
        <v>13</v>
      </c>
      <c r="E7730" s="293" t="s">
        <v>616</v>
      </c>
      <c r="F7730" s="292" t="s">
        <v>241</v>
      </c>
      <c r="G7730" s="294">
        <v>44438</v>
      </c>
      <c r="H7730" s="287" t="s">
        <v>28604</v>
      </c>
      <c r="I7730" s="295">
        <v>7451</v>
      </c>
      <c r="J7730" s="296"/>
      <c r="K7730" s="297" t="s">
        <v>23394</v>
      </c>
      <c r="L7730" s="297" t="s">
        <v>23395</v>
      </c>
      <c r="M7730" s="288" t="s">
        <v>9572</v>
      </c>
      <c r="N7730" s="298"/>
      <c r="O7730" s="283"/>
      <c r="P7730" s="262">
        <v>1.3888888888888889E-3</v>
      </c>
      <c r="Q7730">
        <v>44438.70716435185</v>
      </c>
      <c r="R7730" t="str">
        <f t="shared" si="246"/>
        <v>#01</v>
      </c>
    </row>
    <row r="7731" spans="1:20" ht="98" x14ac:dyDescent="0.2">
      <c r="A7731" s="255">
        <f t="shared" si="247"/>
        <v>78</v>
      </c>
      <c r="B7731" s="291" t="s">
        <v>336</v>
      </c>
      <c r="C7731" s="292">
        <v>2</v>
      </c>
      <c r="D7731" s="292">
        <v>13</v>
      </c>
      <c r="E7731" s="293" t="s">
        <v>616</v>
      </c>
      <c r="F7731" s="292" t="s">
        <v>241</v>
      </c>
      <c r="G7731" s="294">
        <v>44438</v>
      </c>
      <c r="H7731" s="287" t="s">
        <v>28604</v>
      </c>
      <c r="I7731" s="295">
        <v>7452</v>
      </c>
      <c r="J7731" s="296"/>
      <c r="K7731" s="297" t="s">
        <v>26462</v>
      </c>
      <c r="L7731" s="297" t="s">
        <v>26463</v>
      </c>
      <c r="M7731" s="288" t="s">
        <v>26464</v>
      </c>
      <c r="N7731" s="298"/>
      <c r="O7731" s="283"/>
      <c r="P7731" s="262">
        <v>2.0833333333333333E-3</v>
      </c>
      <c r="Q7731">
        <v>44438.70857638889</v>
      </c>
      <c r="R7731" t="str">
        <f t="shared" si="246"/>
        <v>#01</v>
      </c>
    </row>
    <row r="7732" spans="1:20" ht="98" x14ac:dyDescent="0.2">
      <c r="A7732" s="255">
        <f t="shared" si="247"/>
        <v>102</v>
      </c>
      <c r="B7732" s="291" t="s">
        <v>336</v>
      </c>
      <c r="C7732" s="292">
        <v>2</v>
      </c>
      <c r="D7732" s="292">
        <v>14</v>
      </c>
      <c r="E7732" s="293" t="s">
        <v>616</v>
      </c>
      <c r="F7732" s="292" t="s">
        <v>241</v>
      </c>
      <c r="G7732" s="294">
        <v>44438</v>
      </c>
      <c r="H7732" s="287" t="s">
        <v>28604</v>
      </c>
      <c r="I7732" s="295">
        <v>7453</v>
      </c>
      <c r="J7732" s="296"/>
      <c r="K7732" s="297" t="s">
        <v>23396</v>
      </c>
      <c r="L7732" s="297" t="s">
        <v>23397</v>
      </c>
      <c r="M7732" s="288" t="s">
        <v>9573</v>
      </c>
      <c r="N7732" s="298"/>
      <c r="O7732" s="283"/>
      <c r="P7732" s="262">
        <v>7.291666666666667E-4</v>
      </c>
      <c r="Q7732">
        <v>44438.7106712963</v>
      </c>
      <c r="R7732" t="str">
        <f t="shared" si="246"/>
        <v>#01</v>
      </c>
    </row>
    <row r="7733" spans="1:20" ht="171" x14ac:dyDescent="0.2">
      <c r="A7733" s="255">
        <f t="shared" si="247"/>
        <v>96</v>
      </c>
      <c r="B7733" s="291" t="s">
        <v>336</v>
      </c>
      <c r="C7733" s="292">
        <v>2</v>
      </c>
      <c r="D7733" s="292">
        <v>14</v>
      </c>
      <c r="E7733" s="293" t="s">
        <v>616</v>
      </c>
      <c r="F7733" s="292" t="s">
        <v>241</v>
      </c>
      <c r="G7733" s="294">
        <v>44438</v>
      </c>
      <c r="H7733" s="287" t="s">
        <v>28604</v>
      </c>
      <c r="I7733" s="295">
        <v>7454</v>
      </c>
      <c r="J7733" s="296"/>
      <c r="K7733" s="297" t="s">
        <v>9574</v>
      </c>
      <c r="L7733" s="297" t="s">
        <v>9575</v>
      </c>
      <c r="M7733" s="288" t="s">
        <v>9576</v>
      </c>
      <c r="N7733" s="298"/>
      <c r="O7733" s="283"/>
      <c r="P7733" s="262">
        <v>8.3333333333333339E-4</v>
      </c>
      <c r="Q7733">
        <v>44438.711412037039</v>
      </c>
      <c r="R7733" t="str">
        <f t="shared" si="246"/>
        <v>#01</v>
      </c>
    </row>
    <row r="7734" spans="1:20" ht="211" x14ac:dyDescent="0.2">
      <c r="A7734" s="255">
        <f t="shared" si="247"/>
        <v>146</v>
      </c>
      <c r="B7734" s="291" t="s">
        <v>336</v>
      </c>
      <c r="C7734" s="292">
        <v>2</v>
      </c>
      <c r="D7734" s="292">
        <v>15</v>
      </c>
      <c r="E7734" s="293" t="s">
        <v>616</v>
      </c>
      <c r="F7734" s="292" t="s">
        <v>241</v>
      </c>
      <c r="G7734" s="294">
        <v>44446</v>
      </c>
      <c r="H7734" s="287" t="s">
        <v>28604</v>
      </c>
      <c r="I7734" s="295">
        <v>7455</v>
      </c>
      <c r="J7734" s="296"/>
      <c r="K7734" s="297" t="s">
        <v>23398</v>
      </c>
      <c r="L7734" s="297" t="s">
        <v>23399</v>
      </c>
      <c r="M7734" s="288" t="s">
        <v>9577</v>
      </c>
      <c r="N7734" s="289"/>
      <c r="O7734" s="283"/>
      <c r="P7734" s="262">
        <v>1.8402777777777777E-3</v>
      </c>
      <c r="Q7734">
        <v>44446.668946759259</v>
      </c>
      <c r="R7734" t="str">
        <f t="shared" si="246"/>
        <v>#01</v>
      </c>
    </row>
    <row r="7735" spans="1:20" ht="135" x14ac:dyDescent="0.2">
      <c r="A7735" s="255">
        <f t="shared" si="247"/>
        <v>70</v>
      </c>
      <c r="B7735" s="291" t="s">
        <v>336</v>
      </c>
      <c r="C7735" s="292">
        <v>2</v>
      </c>
      <c r="D7735" s="292">
        <v>16</v>
      </c>
      <c r="E7735" s="293" t="s">
        <v>616</v>
      </c>
      <c r="F7735" s="292" t="s">
        <v>241</v>
      </c>
      <c r="G7735" s="294">
        <v>44438</v>
      </c>
      <c r="H7735" s="287" t="s">
        <v>28604</v>
      </c>
      <c r="I7735" s="295">
        <v>7456</v>
      </c>
      <c r="J7735" s="296"/>
      <c r="K7735" s="297" t="s">
        <v>23400</v>
      </c>
      <c r="L7735" s="297" t="s">
        <v>23401</v>
      </c>
      <c r="M7735" s="288" t="s">
        <v>9578</v>
      </c>
      <c r="N7735" s="298"/>
      <c r="O7735" s="283"/>
      <c r="P7735" s="262">
        <v>1.2731481481481483E-3</v>
      </c>
      <c r="Q7735">
        <v>44438.713842592595</v>
      </c>
      <c r="R7735" t="str">
        <f t="shared" si="246"/>
        <v>#01</v>
      </c>
    </row>
    <row r="7736" spans="1:20" ht="190" x14ac:dyDescent="0.2">
      <c r="A7736" s="255">
        <f t="shared" si="247"/>
        <v>75</v>
      </c>
      <c r="B7736" s="291" t="s">
        <v>336</v>
      </c>
      <c r="C7736" s="292">
        <v>2</v>
      </c>
      <c r="D7736" s="292">
        <v>16</v>
      </c>
      <c r="E7736" s="293" t="s">
        <v>616</v>
      </c>
      <c r="F7736" s="292" t="s">
        <v>241</v>
      </c>
      <c r="G7736" s="294">
        <v>44438</v>
      </c>
      <c r="H7736" s="287" t="s">
        <v>28604</v>
      </c>
      <c r="I7736" s="295">
        <v>7457</v>
      </c>
      <c r="J7736" s="296"/>
      <c r="K7736" s="297" t="s">
        <v>9579</v>
      </c>
      <c r="L7736" s="297" t="s">
        <v>9580</v>
      </c>
      <c r="M7736" s="288" t="s">
        <v>9581</v>
      </c>
      <c r="N7736" s="298"/>
      <c r="O7736" s="283"/>
      <c r="P7736" s="262">
        <v>1.0532407407407407E-3</v>
      </c>
      <c r="Q7736">
        <v>44438.715138888889</v>
      </c>
      <c r="R7736" t="str">
        <f t="shared" si="246"/>
        <v>#01</v>
      </c>
    </row>
    <row r="7737" spans="1:20" ht="173" x14ac:dyDescent="0.2">
      <c r="A7737" s="255">
        <f t="shared" si="247"/>
        <v>146</v>
      </c>
      <c r="B7737" s="291" t="s">
        <v>336</v>
      </c>
      <c r="C7737" s="292">
        <v>2</v>
      </c>
      <c r="D7737" s="292">
        <v>17</v>
      </c>
      <c r="E7737" s="293" t="s">
        <v>616</v>
      </c>
      <c r="F7737" s="292" t="s">
        <v>241</v>
      </c>
      <c r="G7737" s="294">
        <v>44446</v>
      </c>
      <c r="H7737" s="287" t="s">
        <v>28604</v>
      </c>
      <c r="I7737" s="295">
        <v>7458</v>
      </c>
      <c r="J7737" s="296"/>
      <c r="K7737" s="297" t="s">
        <v>26896</v>
      </c>
      <c r="L7737" s="297" t="s">
        <v>26897</v>
      </c>
      <c r="M7737" s="288" t="s">
        <v>9582</v>
      </c>
      <c r="N7737" s="289"/>
      <c r="O7737" s="283"/>
      <c r="P7737" s="262">
        <v>6.7129629629629625E-4</v>
      </c>
      <c r="Q7737">
        <v>44446.673402777778</v>
      </c>
      <c r="R7737" t="str">
        <f t="shared" si="246"/>
        <v>#01</v>
      </c>
    </row>
    <row r="7738" spans="1:20" ht="173" x14ac:dyDescent="0.2">
      <c r="A7738" s="255">
        <f t="shared" si="247"/>
        <v>146</v>
      </c>
      <c r="B7738" s="291" t="s">
        <v>336</v>
      </c>
      <c r="C7738" s="292">
        <v>2</v>
      </c>
      <c r="D7738" s="292">
        <v>17</v>
      </c>
      <c r="E7738" s="293" t="s">
        <v>616</v>
      </c>
      <c r="F7738" s="292" t="s">
        <v>241</v>
      </c>
      <c r="G7738" s="294">
        <v>44446</v>
      </c>
      <c r="H7738" s="287" t="s">
        <v>28604</v>
      </c>
      <c r="I7738" s="295" t="s">
        <v>28969</v>
      </c>
      <c r="J7738" s="296"/>
      <c r="K7738" s="297" t="s">
        <v>26896</v>
      </c>
      <c r="L7738" s="297" t="s">
        <v>26897</v>
      </c>
      <c r="M7738" s="288" t="s">
        <v>28970</v>
      </c>
      <c r="N7738" s="289"/>
      <c r="O7738" s="283"/>
      <c r="P7738" s="262">
        <v>1.5046296296296297E-4</v>
      </c>
      <c r="Q7738">
        <v>44446.674108796295</v>
      </c>
      <c r="R7738" t="str">
        <f t="shared" ref="R7738:R7801" si="248">IF(G7738="","",F7738)</f>
        <v>#01</v>
      </c>
      <c r="S7738" t="s">
        <v>28968</v>
      </c>
      <c r="T7738" t="s">
        <v>28967</v>
      </c>
    </row>
    <row r="7739" spans="1:20" ht="192" x14ac:dyDescent="0.2">
      <c r="A7739" s="255">
        <f t="shared" si="247"/>
        <v>87</v>
      </c>
      <c r="B7739" s="291" t="s">
        <v>336</v>
      </c>
      <c r="C7739" s="292">
        <v>2</v>
      </c>
      <c r="D7739" s="292">
        <v>18</v>
      </c>
      <c r="E7739" s="293" t="s">
        <v>616</v>
      </c>
      <c r="F7739" s="292" t="s">
        <v>241</v>
      </c>
      <c r="G7739" s="294">
        <v>44446</v>
      </c>
      <c r="H7739" s="287" t="s">
        <v>28604</v>
      </c>
      <c r="I7739" s="295">
        <v>7459</v>
      </c>
      <c r="J7739" s="296"/>
      <c r="K7739" s="297" t="s">
        <v>23402</v>
      </c>
      <c r="L7739" s="297" t="s">
        <v>23403</v>
      </c>
      <c r="M7739" s="288" t="s">
        <v>9583</v>
      </c>
      <c r="N7739" s="289"/>
      <c r="O7739" s="283"/>
      <c r="P7739" s="262">
        <v>1.261574074074074E-3</v>
      </c>
      <c r="Q7739">
        <v>44446.674328703702</v>
      </c>
      <c r="R7739" t="str">
        <f t="shared" si="248"/>
        <v>#01</v>
      </c>
    </row>
    <row r="7740" spans="1:20" ht="112" x14ac:dyDescent="0.2">
      <c r="A7740" s="255">
        <f t="shared" si="247"/>
        <v>121</v>
      </c>
      <c r="B7740" s="291" t="s">
        <v>336</v>
      </c>
      <c r="C7740" s="292">
        <v>2</v>
      </c>
      <c r="D7740" s="292">
        <v>19</v>
      </c>
      <c r="E7740" s="293" t="s">
        <v>616</v>
      </c>
      <c r="F7740" s="292" t="s">
        <v>241</v>
      </c>
      <c r="G7740" s="294">
        <v>44438</v>
      </c>
      <c r="H7740" s="287" t="s">
        <v>28604</v>
      </c>
      <c r="I7740" s="295">
        <v>7460</v>
      </c>
      <c r="J7740" s="296"/>
      <c r="K7740" s="297" t="s">
        <v>23404</v>
      </c>
      <c r="L7740" s="297" t="s">
        <v>23405</v>
      </c>
      <c r="M7740" s="288" t="s">
        <v>9584</v>
      </c>
      <c r="N7740" s="289"/>
      <c r="O7740" s="283"/>
      <c r="P7740" s="262">
        <v>9.9537037037037042E-4</v>
      </c>
      <c r="Q7740">
        <v>44438.718773148146</v>
      </c>
      <c r="R7740" t="str">
        <f t="shared" si="248"/>
        <v>#01</v>
      </c>
    </row>
    <row r="7741" spans="1:20" ht="78" x14ac:dyDescent="0.2">
      <c r="A7741" s="255">
        <f t="shared" si="247"/>
        <v>57</v>
      </c>
      <c r="B7741" s="291" t="s">
        <v>336</v>
      </c>
      <c r="C7741" s="292">
        <v>2</v>
      </c>
      <c r="D7741" s="292">
        <v>20</v>
      </c>
      <c r="E7741" s="293" t="s">
        <v>616</v>
      </c>
      <c r="F7741" s="292" t="s">
        <v>241</v>
      </c>
      <c r="G7741" s="294">
        <v>44438</v>
      </c>
      <c r="H7741" s="287" t="s">
        <v>28604</v>
      </c>
      <c r="I7741" s="295">
        <v>7461</v>
      </c>
      <c r="J7741" s="296"/>
      <c r="K7741" s="297" t="s">
        <v>23406</v>
      </c>
      <c r="L7741" s="297" t="s">
        <v>23407</v>
      </c>
      <c r="M7741" s="288" t="s">
        <v>9585</v>
      </c>
      <c r="N7741" s="289"/>
      <c r="O7741" s="283"/>
      <c r="P7741" s="262">
        <v>9.8379629629629642E-4</v>
      </c>
      <c r="Q7741">
        <v>44438.719780092593</v>
      </c>
      <c r="R7741" t="str">
        <f t="shared" si="248"/>
        <v>#01</v>
      </c>
    </row>
    <row r="7742" spans="1:20" ht="36" x14ac:dyDescent="0.2">
      <c r="A7742" s="255">
        <f t="shared" si="247"/>
        <v>21</v>
      </c>
      <c r="B7742" s="269" t="s">
        <v>336</v>
      </c>
      <c r="C7742" s="270">
        <v>3</v>
      </c>
      <c r="D7742" s="270" t="s">
        <v>234</v>
      </c>
      <c r="E7742" s="271" t="s">
        <v>616</v>
      </c>
      <c r="F7742" s="270" t="s">
        <v>241</v>
      </c>
      <c r="G7742" s="301">
        <v>44419</v>
      </c>
      <c r="H7742" s="270" t="s">
        <v>28604</v>
      </c>
      <c r="I7742" s="272">
        <v>7462</v>
      </c>
      <c r="J7742" s="281"/>
      <c r="K7742" s="274" t="s">
        <v>517</v>
      </c>
      <c r="L7742" s="274" t="s">
        <v>9586</v>
      </c>
      <c r="M7742" s="310" t="s">
        <v>9587</v>
      </c>
      <c r="N7742" s="311"/>
      <c r="O7742" s="283"/>
      <c r="P7742" s="262">
        <v>3.4722222222222222E-5</v>
      </c>
      <c r="Q7742">
        <v>44419.87809027778</v>
      </c>
      <c r="R7742" t="str">
        <f t="shared" si="248"/>
        <v>#01</v>
      </c>
    </row>
    <row r="7743" spans="1:20" ht="154" x14ac:dyDescent="0.2">
      <c r="A7743" s="255">
        <f t="shared" si="247"/>
        <v>127</v>
      </c>
      <c r="B7743" s="291" t="s">
        <v>336</v>
      </c>
      <c r="C7743" s="292">
        <v>3</v>
      </c>
      <c r="D7743" s="292">
        <v>1</v>
      </c>
      <c r="E7743" s="293" t="s">
        <v>616</v>
      </c>
      <c r="F7743" s="292" t="s">
        <v>241</v>
      </c>
      <c r="G7743" s="294">
        <v>44438</v>
      </c>
      <c r="H7743" s="287" t="s">
        <v>28604</v>
      </c>
      <c r="I7743" s="295">
        <v>7463</v>
      </c>
      <c r="J7743" s="296"/>
      <c r="K7743" s="297" t="s">
        <v>23408</v>
      </c>
      <c r="L7743" s="297" t="s">
        <v>23409</v>
      </c>
      <c r="M7743" s="288" t="s">
        <v>9588</v>
      </c>
      <c r="N7743" s="298"/>
      <c r="O7743" s="283"/>
      <c r="P7743" s="262">
        <v>4.0972222222222226E-3</v>
      </c>
      <c r="Q7743">
        <v>44438.795902777776</v>
      </c>
      <c r="R7743" t="str">
        <f t="shared" si="248"/>
        <v>#01</v>
      </c>
    </row>
    <row r="7744" spans="1:20" ht="152" x14ac:dyDescent="0.2">
      <c r="A7744" s="255">
        <f t="shared" si="247"/>
        <v>118</v>
      </c>
      <c r="B7744" s="291" t="s">
        <v>336</v>
      </c>
      <c r="C7744" s="292">
        <v>3</v>
      </c>
      <c r="D7744" s="292">
        <v>2</v>
      </c>
      <c r="E7744" s="293" t="s">
        <v>616</v>
      </c>
      <c r="F7744" s="292" t="s">
        <v>241</v>
      </c>
      <c r="G7744" s="294">
        <v>44446</v>
      </c>
      <c r="H7744" s="287" t="s">
        <v>28604</v>
      </c>
      <c r="I7744" s="295">
        <v>7464</v>
      </c>
      <c r="J7744" s="296"/>
      <c r="K7744" s="297" t="s">
        <v>9589</v>
      </c>
      <c r="L7744" s="297" t="s">
        <v>9590</v>
      </c>
      <c r="M7744" s="288" t="s">
        <v>9591</v>
      </c>
      <c r="N7744" s="298"/>
      <c r="O7744" s="283"/>
      <c r="P7744" s="262">
        <v>1.7939814814814815E-3</v>
      </c>
      <c r="Q7744">
        <v>44446.675625000003</v>
      </c>
      <c r="R7744" t="str">
        <f t="shared" si="248"/>
        <v>#01</v>
      </c>
    </row>
    <row r="7745" spans="1:20" ht="116" x14ac:dyDescent="0.2">
      <c r="A7745" s="255">
        <f t="shared" si="247"/>
        <v>96</v>
      </c>
      <c r="B7745" s="291" t="s">
        <v>336</v>
      </c>
      <c r="C7745" s="292">
        <v>3</v>
      </c>
      <c r="D7745" s="292">
        <v>3</v>
      </c>
      <c r="E7745" s="293" t="s">
        <v>616</v>
      </c>
      <c r="F7745" s="292" t="s">
        <v>241</v>
      </c>
      <c r="G7745" s="294">
        <v>44446</v>
      </c>
      <c r="H7745" s="287" t="s">
        <v>28604</v>
      </c>
      <c r="I7745" s="295">
        <v>7465</v>
      </c>
      <c r="J7745" s="296"/>
      <c r="K7745" s="297" t="s">
        <v>23410</v>
      </c>
      <c r="L7745" s="297" t="s">
        <v>23411</v>
      </c>
      <c r="M7745" s="288" t="s">
        <v>9592</v>
      </c>
      <c r="N7745" s="289"/>
      <c r="O7745" s="283"/>
      <c r="P7745" s="262">
        <v>7.175925925925927E-4</v>
      </c>
      <c r="Q7745">
        <v>44446.677743055552</v>
      </c>
      <c r="R7745" t="str">
        <f t="shared" si="248"/>
        <v>#01</v>
      </c>
    </row>
    <row r="7746" spans="1:20" ht="154" x14ac:dyDescent="0.2">
      <c r="A7746" s="255">
        <f t="shared" si="247"/>
        <v>139</v>
      </c>
      <c r="B7746" s="291" t="s">
        <v>336</v>
      </c>
      <c r="C7746" s="292">
        <v>3</v>
      </c>
      <c r="D7746" s="292">
        <v>4</v>
      </c>
      <c r="E7746" s="293" t="s">
        <v>616</v>
      </c>
      <c r="F7746" s="292" t="s">
        <v>241</v>
      </c>
      <c r="G7746" s="294">
        <v>44438</v>
      </c>
      <c r="H7746" s="287" t="s">
        <v>28604</v>
      </c>
      <c r="I7746" s="295">
        <v>7466</v>
      </c>
      <c r="J7746" s="296"/>
      <c r="K7746" s="297" t="s">
        <v>23412</v>
      </c>
      <c r="L7746" s="297" t="s">
        <v>23413</v>
      </c>
      <c r="M7746" s="288" t="s">
        <v>9593</v>
      </c>
      <c r="N7746" s="289"/>
      <c r="O7746" s="283"/>
      <c r="P7746" s="262">
        <v>9.1435185185185185E-4</v>
      </c>
      <c r="Q7746">
        <v>44438.80195601852</v>
      </c>
      <c r="R7746" t="str">
        <f t="shared" si="248"/>
        <v>#01</v>
      </c>
    </row>
    <row r="7747" spans="1:20" ht="116" x14ac:dyDescent="0.2">
      <c r="A7747" s="255">
        <f t="shared" ref="A7747:A7809" si="249">IF($K7747="","",LEN($K7747))</f>
        <v>99</v>
      </c>
      <c r="B7747" s="291" t="s">
        <v>336</v>
      </c>
      <c r="C7747" s="292">
        <v>3</v>
      </c>
      <c r="D7747" s="292">
        <v>5</v>
      </c>
      <c r="E7747" s="293" t="s">
        <v>616</v>
      </c>
      <c r="F7747" s="292" t="s">
        <v>241</v>
      </c>
      <c r="G7747" s="294">
        <v>44438</v>
      </c>
      <c r="H7747" s="287" t="s">
        <v>28604</v>
      </c>
      <c r="I7747" s="295">
        <v>7467</v>
      </c>
      <c r="J7747" s="296"/>
      <c r="K7747" s="297" t="s">
        <v>23414</v>
      </c>
      <c r="L7747" s="297" t="s">
        <v>23415</v>
      </c>
      <c r="M7747" s="288" t="s">
        <v>9594</v>
      </c>
      <c r="N7747" s="298"/>
      <c r="O7747" s="283"/>
      <c r="P7747" s="262">
        <v>8.7962962962962962E-4</v>
      </c>
      <c r="Q7747">
        <v>44438.802881944444</v>
      </c>
      <c r="R7747" t="str">
        <f t="shared" si="248"/>
        <v>#01</v>
      </c>
    </row>
    <row r="7748" spans="1:20" ht="171" x14ac:dyDescent="0.2">
      <c r="A7748" s="255">
        <f t="shared" si="249"/>
        <v>95</v>
      </c>
      <c r="B7748" s="291" t="s">
        <v>336</v>
      </c>
      <c r="C7748" s="292">
        <v>3</v>
      </c>
      <c r="D7748" s="292">
        <v>5</v>
      </c>
      <c r="E7748" s="293" t="s">
        <v>616</v>
      </c>
      <c r="F7748" s="292" t="s">
        <v>241</v>
      </c>
      <c r="G7748" s="294">
        <v>44438</v>
      </c>
      <c r="H7748" s="287" t="s">
        <v>28604</v>
      </c>
      <c r="I7748" s="295">
        <v>7468</v>
      </c>
      <c r="J7748" s="296"/>
      <c r="K7748" s="297" t="s">
        <v>9595</v>
      </c>
      <c r="L7748" s="297" t="s">
        <v>9596</v>
      </c>
      <c r="M7748" s="288" t="s">
        <v>9597</v>
      </c>
      <c r="N7748" s="298"/>
      <c r="O7748" s="283"/>
      <c r="P7748" s="262">
        <v>1.1921296296296296E-3</v>
      </c>
      <c r="Q7748">
        <v>44438.803773148145</v>
      </c>
      <c r="R7748" t="str">
        <f t="shared" si="248"/>
        <v>#01</v>
      </c>
    </row>
    <row r="7749" spans="1:20" ht="98" x14ac:dyDescent="0.2">
      <c r="A7749" s="255">
        <f t="shared" si="249"/>
        <v>100</v>
      </c>
      <c r="B7749" s="291" t="s">
        <v>336</v>
      </c>
      <c r="C7749" s="292">
        <v>3</v>
      </c>
      <c r="D7749" s="292">
        <v>6</v>
      </c>
      <c r="E7749" s="293" t="s">
        <v>616</v>
      </c>
      <c r="F7749" s="292" t="s">
        <v>241</v>
      </c>
      <c r="G7749" s="294">
        <v>44438</v>
      </c>
      <c r="H7749" s="287" t="s">
        <v>28604</v>
      </c>
      <c r="I7749" s="295">
        <v>7469</v>
      </c>
      <c r="J7749" s="296"/>
      <c r="K7749" s="297" t="s">
        <v>23416</v>
      </c>
      <c r="L7749" s="297" t="s">
        <v>23417</v>
      </c>
      <c r="M7749" s="288" t="s">
        <v>9598</v>
      </c>
      <c r="N7749" s="298"/>
      <c r="O7749" s="283"/>
      <c r="P7749" s="262">
        <v>8.7962962962962962E-4</v>
      </c>
      <c r="Q7749">
        <v>44438.804988425924</v>
      </c>
      <c r="R7749" t="str">
        <f t="shared" si="248"/>
        <v>#01</v>
      </c>
    </row>
    <row r="7750" spans="1:20" ht="209" x14ac:dyDescent="0.2">
      <c r="A7750" s="255">
        <f t="shared" si="249"/>
        <v>98</v>
      </c>
      <c r="B7750" s="291" t="s">
        <v>336</v>
      </c>
      <c r="C7750" s="292">
        <v>3</v>
      </c>
      <c r="D7750" s="292">
        <v>6</v>
      </c>
      <c r="E7750" s="293" t="s">
        <v>616</v>
      </c>
      <c r="F7750" s="292" t="s">
        <v>241</v>
      </c>
      <c r="G7750" s="294">
        <v>44438</v>
      </c>
      <c r="H7750" s="287" t="s">
        <v>28604</v>
      </c>
      <c r="I7750" s="295">
        <v>7470</v>
      </c>
      <c r="J7750" s="296"/>
      <c r="K7750" s="297" t="s">
        <v>9599</v>
      </c>
      <c r="L7750" s="297" t="s">
        <v>9600</v>
      </c>
      <c r="M7750" s="288" t="s">
        <v>9601</v>
      </c>
      <c r="N7750" s="298"/>
      <c r="O7750" s="283"/>
      <c r="P7750" s="262">
        <v>1.7592592592592592E-3</v>
      </c>
      <c r="Q7750">
        <v>44438.805891203701</v>
      </c>
      <c r="R7750" t="str">
        <f t="shared" si="248"/>
        <v>#01</v>
      </c>
    </row>
    <row r="7751" spans="1:20" ht="116" x14ac:dyDescent="0.2">
      <c r="A7751" s="255">
        <f t="shared" si="249"/>
        <v>112</v>
      </c>
      <c r="B7751" s="291" t="s">
        <v>336</v>
      </c>
      <c r="C7751" s="292">
        <v>3</v>
      </c>
      <c r="D7751" s="292">
        <v>7</v>
      </c>
      <c r="E7751" s="293" t="s">
        <v>616</v>
      </c>
      <c r="F7751" s="292" t="s">
        <v>241</v>
      </c>
      <c r="G7751" s="294">
        <v>44438</v>
      </c>
      <c r="H7751" s="287" t="s">
        <v>28604</v>
      </c>
      <c r="I7751" s="295">
        <v>7471</v>
      </c>
      <c r="J7751" s="296"/>
      <c r="K7751" s="297" t="s">
        <v>23418</v>
      </c>
      <c r="L7751" s="297" t="s">
        <v>23419</v>
      </c>
      <c r="M7751" s="288" t="s">
        <v>9602</v>
      </c>
      <c r="N7751" s="289"/>
      <c r="O7751" s="283"/>
      <c r="P7751" s="262">
        <v>1.2962962962962963E-3</v>
      </c>
      <c r="Q7751">
        <v>44438.807662037034</v>
      </c>
      <c r="R7751" t="str">
        <f t="shared" si="248"/>
        <v>#01</v>
      </c>
    </row>
    <row r="7752" spans="1:20" ht="84" x14ac:dyDescent="0.2">
      <c r="A7752" s="255">
        <f t="shared" si="249"/>
        <v>52</v>
      </c>
      <c r="B7752" s="291" t="s">
        <v>336</v>
      </c>
      <c r="C7752" s="292">
        <v>3</v>
      </c>
      <c r="D7752" s="292">
        <v>8</v>
      </c>
      <c r="E7752" s="293" t="s">
        <v>616</v>
      </c>
      <c r="F7752" s="292" t="s">
        <v>241</v>
      </c>
      <c r="G7752" s="294">
        <v>44438</v>
      </c>
      <c r="H7752" s="287" t="s">
        <v>28604</v>
      </c>
      <c r="I7752" s="295">
        <v>7472</v>
      </c>
      <c r="J7752" s="296"/>
      <c r="K7752" s="297" t="s">
        <v>23420</v>
      </c>
      <c r="L7752" s="297" t="s">
        <v>23421</v>
      </c>
      <c r="M7752" s="288" t="s">
        <v>9603</v>
      </c>
      <c r="N7752" s="289"/>
      <c r="O7752" s="283"/>
      <c r="P7752" s="262">
        <v>3.0092592592592595E-4</v>
      </c>
      <c r="Q7752">
        <v>44438.809259259258</v>
      </c>
      <c r="R7752" t="str">
        <f t="shared" si="248"/>
        <v>#01</v>
      </c>
    </row>
    <row r="7753" spans="1:20" ht="135" x14ac:dyDescent="0.2">
      <c r="A7753" s="255">
        <f t="shared" si="249"/>
        <v>131</v>
      </c>
      <c r="B7753" s="291" t="s">
        <v>336</v>
      </c>
      <c r="C7753" s="292">
        <v>3</v>
      </c>
      <c r="D7753" s="292">
        <v>9</v>
      </c>
      <c r="E7753" s="293" t="s">
        <v>616</v>
      </c>
      <c r="F7753" s="292" t="s">
        <v>241</v>
      </c>
      <c r="G7753" s="294">
        <v>44438</v>
      </c>
      <c r="H7753" s="287" t="s">
        <v>28604</v>
      </c>
      <c r="I7753" s="295">
        <v>7473</v>
      </c>
      <c r="J7753" s="296"/>
      <c r="K7753" s="297" t="s">
        <v>23422</v>
      </c>
      <c r="L7753" s="297" t="s">
        <v>23423</v>
      </c>
      <c r="M7753" s="288" t="s">
        <v>9604</v>
      </c>
      <c r="N7753" s="289"/>
      <c r="O7753" s="283"/>
      <c r="P7753" s="262">
        <v>1.8055555555555557E-3</v>
      </c>
      <c r="R7753" t="str">
        <f t="shared" si="248"/>
        <v>#01</v>
      </c>
    </row>
    <row r="7754" spans="1:20" ht="135" x14ac:dyDescent="0.2">
      <c r="A7754" s="255">
        <f t="shared" si="249"/>
        <v>131</v>
      </c>
      <c r="B7754" s="291" t="s">
        <v>336</v>
      </c>
      <c r="C7754" s="292">
        <v>3</v>
      </c>
      <c r="D7754" s="292">
        <v>9</v>
      </c>
      <c r="E7754" s="293" t="s">
        <v>616</v>
      </c>
      <c r="F7754" s="292" t="s">
        <v>241</v>
      </c>
      <c r="G7754" s="294">
        <v>44445</v>
      </c>
      <c r="H7754" s="287" t="s">
        <v>28604</v>
      </c>
      <c r="I7754" s="295" t="s">
        <v>28928</v>
      </c>
      <c r="J7754" s="296"/>
      <c r="K7754" s="297" t="s">
        <v>23422</v>
      </c>
      <c r="L7754" s="297" t="s">
        <v>23423</v>
      </c>
      <c r="M7754" s="288" t="s">
        <v>28929</v>
      </c>
      <c r="N7754" s="289"/>
      <c r="O7754" s="283"/>
      <c r="P7754" s="262">
        <v>2.6620370370370374E-3</v>
      </c>
      <c r="Q7754">
        <v>44445.811111111114</v>
      </c>
      <c r="R7754" t="str">
        <f t="shared" si="248"/>
        <v>#01</v>
      </c>
      <c r="S7754" t="s">
        <v>28927</v>
      </c>
      <c r="T7754" t="s">
        <v>28926</v>
      </c>
    </row>
    <row r="7755" spans="1:20" ht="173" x14ac:dyDescent="0.2">
      <c r="A7755" s="255">
        <f t="shared" si="249"/>
        <v>119</v>
      </c>
      <c r="B7755" s="291" t="s">
        <v>336</v>
      </c>
      <c r="C7755" s="292">
        <v>3</v>
      </c>
      <c r="D7755" s="292">
        <v>10</v>
      </c>
      <c r="E7755" s="293" t="s">
        <v>616</v>
      </c>
      <c r="F7755" s="292" t="s">
        <v>241</v>
      </c>
      <c r="G7755" s="294">
        <v>44438</v>
      </c>
      <c r="H7755" s="287" t="s">
        <v>28604</v>
      </c>
      <c r="I7755" s="295">
        <v>7474</v>
      </c>
      <c r="J7755" s="296"/>
      <c r="K7755" s="297" t="s">
        <v>23424</v>
      </c>
      <c r="L7755" s="297" t="s">
        <v>23425</v>
      </c>
      <c r="M7755" s="288" t="s">
        <v>9605</v>
      </c>
      <c r="N7755" s="289"/>
      <c r="O7755" s="283"/>
      <c r="P7755" s="262">
        <v>2.5115740740740741E-3</v>
      </c>
      <c r="Q7755">
        <v>44438.811655092592</v>
      </c>
      <c r="R7755" t="str">
        <f t="shared" si="248"/>
        <v>#01</v>
      </c>
    </row>
    <row r="7756" spans="1:20" ht="116" x14ac:dyDescent="0.2">
      <c r="A7756" s="255">
        <f t="shared" si="249"/>
        <v>91</v>
      </c>
      <c r="B7756" s="291" t="s">
        <v>336</v>
      </c>
      <c r="C7756" s="292">
        <v>3</v>
      </c>
      <c r="D7756" s="292">
        <v>11</v>
      </c>
      <c r="E7756" s="293" t="s">
        <v>616</v>
      </c>
      <c r="F7756" s="292" t="s">
        <v>241</v>
      </c>
      <c r="G7756" s="294">
        <v>44438</v>
      </c>
      <c r="H7756" s="287" t="s">
        <v>28604</v>
      </c>
      <c r="I7756" s="295">
        <v>7475</v>
      </c>
      <c r="J7756" s="296"/>
      <c r="K7756" s="297" t="s">
        <v>23426</v>
      </c>
      <c r="L7756" s="297" t="s">
        <v>23427</v>
      </c>
      <c r="M7756" s="288" t="s">
        <v>9606</v>
      </c>
      <c r="N7756" s="289"/>
      <c r="O7756" s="283"/>
      <c r="P7756" s="262">
        <v>1.5972222222222221E-3</v>
      </c>
      <c r="Q7756">
        <v>44438.81417824074</v>
      </c>
      <c r="R7756" t="str">
        <f t="shared" si="248"/>
        <v>#01</v>
      </c>
    </row>
    <row r="7757" spans="1:20" ht="192" x14ac:dyDescent="0.2">
      <c r="A7757" s="255">
        <f t="shared" si="249"/>
        <v>129</v>
      </c>
      <c r="B7757" s="291" t="s">
        <v>336</v>
      </c>
      <c r="C7757" s="292">
        <v>3</v>
      </c>
      <c r="D7757" s="292">
        <v>12</v>
      </c>
      <c r="E7757" s="293" t="s">
        <v>616</v>
      </c>
      <c r="F7757" s="292" t="s">
        <v>241</v>
      </c>
      <c r="G7757" s="294">
        <v>44438</v>
      </c>
      <c r="H7757" s="287" t="s">
        <v>28604</v>
      </c>
      <c r="I7757" s="295">
        <v>7476</v>
      </c>
      <c r="J7757" s="296"/>
      <c r="K7757" s="297" t="s">
        <v>23428</v>
      </c>
      <c r="L7757" s="297" t="s">
        <v>23429</v>
      </c>
      <c r="M7757" s="288" t="s">
        <v>9607</v>
      </c>
      <c r="N7757" s="289"/>
      <c r="O7757" s="283"/>
      <c r="P7757" s="262">
        <v>1.0416666666666667E-3</v>
      </c>
      <c r="Q7757">
        <v>44438.815787037034</v>
      </c>
      <c r="R7757" t="str">
        <f t="shared" si="248"/>
        <v>#01</v>
      </c>
    </row>
    <row r="7758" spans="1:20" ht="192" x14ac:dyDescent="0.2">
      <c r="A7758" s="255">
        <f t="shared" si="249"/>
        <v>161</v>
      </c>
      <c r="B7758" s="291" t="s">
        <v>336</v>
      </c>
      <c r="C7758" s="292">
        <v>3</v>
      </c>
      <c r="D7758" s="292">
        <v>13</v>
      </c>
      <c r="E7758" s="293" t="s">
        <v>616</v>
      </c>
      <c r="F7758" s="292" t="s">
        <v>241</v>
      </c>
      <c r="G7758" s="294">
        <v>44446</v>
      </c>
      <c r="H7758" s="287" t="s">
        <v>28604</v>
      </c>
      <c r="I7758" s="295">
        <v>7477</v>
      </c>
      <c r="J7758" s="296"/>
      <c r="K7758" s="297" t="s">
        <v>23430</v>
      </c>
      <c r="L7758" s="297" t="s">
        <v>23431</v>
      </c>
      <c r="M7758" s="288" t="s">
        <v>9608</v>
      </c>
      <c r="N7758" s="289"/>
      <c r="O7758" s="283"/>
      <c r="P7758" s="262">
        <v>3.2407407407407406E-3</v>
      </c>
      <c r="Q7758">
        <v>44446.678495370368</v>
      </c>
      <c r="R7758" t="str">
        <f t="shared" si="248"/>
        <v>#01</v>
      </c>
    </row>
    <row r="7759" spans="1:20" ht="36" x14ac:dyDescent="0.2">
      <c r="A7759" s="255">
        <f t="shared" si="249"/>
        <v>21</v>
      </c>
      <c r="B7759" s="269" t="s">
        <v>336</v>
      </c>
      <c r="C7759" s="270">
        <v>4</v>
      </c>
      <c r="D7759" s="270" t="s">
        <v>234</v>
      </c>
      <c r="E7759" s="271" t="s">
        <v>616</v>
      </c>
      <c r="F7759" s="270" t="s">
        <v>241</v>
      </c>
      <c r="G7759" s="301">
        <v>44419</v>
      </c>
      <c r="H7759" s="270" t="s">
        <v>28604</v>
      </c>
      <c r="I7759" s="272">
        <v>7478</v>
      </c>
      <c r="J7759" s="281"/>
      <c r="K7759" s="274" t="s">
        <v>518</v>
      </c>
      <c r="L7759" s="274" t="s">
        <v>9609</v>
      </c>
      <c r="M7759" s="310" t="s">
        <v>9610</v>
      </c>
      <c r="N7759" s="311"/>
      <c r="O7759" s="283"/>
      <c r="P7759" s="262">
        <v>1.1574074074074073E-5</v>
      </c>
      <c r="Q7759">
        <v>44419.878460648149</v>
      </c>
      <c r="R7759" t="str">
        <f t="shared" si="248"/>
        <v>#01</v>
      </c>
    </row>
    <row r="7760" spans="1:20" ht="173" x14ac:dyDescent="0.2">
      <c r="A7760" s="255">
        <f t="shared" si="249"/>
        <v>170</v>
      </c>
      <c r="B7760" s="291" t="s">
        <v>336</v>
      </c>
      <c r="C7760" s="292">
        <v>4</v>
      </c>
      <c r="D7760" s="292">
        <v>1</v>
      </c>
      <c r="E7760" s="293" t="s">
        <v>616</v>
      </c>
      <c r="F7760" s="292" t="s">
        <v>241</v>
      </c>
      <c r="G7760" s="294">
        <v>44439</v>
      </c>
      <c r="H7760" s="287" t="s">
        <v>28604</v>
      </c>
      <c r="I7760" s="295">
        <v>7479</v>
      </c>
      <c r="J7760" s="296"/>
      <c r="K7760" s="297" t="s">
        <v>26894</v>
      </c>
      <c r="L7760" s="297" t="s">
        <v>26895</v>
      </c>
      <c r="M7760" s="288" t="s">
        <v>9611</v>
      </c>
      <c r="N7760" s="289"/>
      <c r="O7760" s="283"/>
      <c r="P7760" s="262">
        <v>3.4722222222222222E-5</v>
      </c>
      <c r="Q7760">
        <v>44439.498148148145</v>
      </c>
      <c r="R7760" t="str">
        <f t="shared" si="248"/>
        <v>#01</v>
      </c>
    </row>
    <row r="7761" spans="1:20" ht="173" x14ac:dyDescent="0.2">
      <c r="A7761" s="255">
        <f t="shared" si="249"/>
        <v>170</v>
      </c>
      <c r="B7761" s="291" t="s">
        <v>336</v>
      </c>
      <c r="C7761" s="292">
        <v>4</v>
      </c>
      <c r="D7761" s="292">
        <v>1</v>
      </c>
      <c r="E7761" s="293" t="s">
        <v>616</v>
      </c>
      <c r="F7761" s="292" t="s">
        <v>241</v>
      </c>
      <c r="G7761" s="294">
        <v>44439</v>
      </c>
      <c r="H7761" s="287" t="s">
        <v>28604</v>
      </c>
      <c r="I7761" s="295" t="s">
        <v>28843</v>
      </c>
      <c r="J7761" s="296"/>
      <c r="K7761" s="297" t="s">
        <v>26894</v>
      </c>
      <c r="L7761" s="297" t="s">
        <v>26895</v>
      </c>
      <c r="M7761" s="288" t="s">
        <v>28844</v>
      </c>
      <c r="N7761" s="289"/>
      <c r="O7761" s="283"/>
      <c r="P7761" s="262">
        <v>7.7546296296296304E-4</v>
      </c>
      <c r="Q7761">
        <v>44439.498206018521</v>
      </c>
      <c r="R7761" t="str">
        <f t="shared" si="248"/>
        <v>#01</v>
      </c>
      <c r="S7761" t="s">
        <v>28842</v>
      </c>
      <c r="T7761" t="s">
        <v>28841</v>
      </c>
    </row>
    <row r="7762" spans="1:20" ht="116" x14ac:dyDescent="0.2">
      <c r="A7762" s="255">
        <f t="shared" si="249"/>
        <v>71</v>
      </c>
      <c r="B7762" s="291" t="s">
        <v>336</v>
      </c>
      <c r="C7762" s="292">
        <v>4</v>
      </c>
      <c r="D7762" s="292">
        <v>2</v>
      </c>
      <c r="E7762" s="293" t="s">
        <v>616</v>
      </c>
      <c r="F7762" s="292" t="s">
        <v>241</v>
      </c>
      <c r="G7762" s="294">
        <v>44439</v>
      </c>
      <c r="H7762" s="287" t="s">
        <v>28604</v>
      </c>
      <c r="I7762" s="295">
        <v>7480</v>
      </c>
      <c r="J7762" s="296"/>
      <c r="K7762" s="297" t="s">
        <v>23432</v>
      </c>
      <c r="L7762" s="297" t="s">
        <v>23433</v>
      </c>
      <c r="M7762" s="288" t="s">
        <v>9612</v>
      </c>
      <c r="N7762" s="289"/>
      <c r="O7762" s="283"/>
      <c r="P7762" s="262">
        <v>3.0092592592592595E-4</v>
      </c>
      <c r="Q7762">
        <v>44439.499027777776</v>
      </c>
      <c r="R7762" t="str">
        <f t="shared" si="248"/>
        <v>#01</v>
      </c>
    </row>
    <row r="7763" spans="1:20" ht="135" x14ac:dyDescent="0.2">
      <c r="A7763" s="255">
        <f t="shared" si="249"/>
        <v>95</v>
      </c>
      <c r="B7763" s="291" t="s">
        <v>336</v>
      </c>
      <c r="C7763" s="292">
        <v>4</v>
      </c>
      <c r="D7763" s="292">
        <v>3</v>
      </c>
      <c r="E7763" s="293" t="s">
        <v>616</v>
      </c>
      <c r="F7763" s="292" t="s">
        <v>241</v>
      </c>
      <c r="G7763" s="294">
        <v>44439</v>
      </c>
      <c r="H7763" s="287" t="s">
        <v>28604</v>
      </c>
      <c r="I7763" s="295">
        <v>7481</v>
      </c>
      <c r="J7763" s="296"/>
      <c r="K7763" s="297" t="s">
        <v>23434</v>
      </c>
      <c r="L7763" s="297" t="s">
        <v>23435</v>
      </c>
      <c r="M7763" s="288" t="s">
        <v>9613</v>
      </c>
      <c r="N7763" s="289"/>
      <c r="O7763" s="283"/>
      <c r="P7763" s="262">
        <v>1.689814814814815E-3</v>
      </c>
      <c r="Q7763">
        <v>44439.499351851853</v>
      </c>
      <c r="R7763" t="str">
        <f t="shared" si="248"/>
        <v>#01</v>
      </c>
    </row>
    <row r="7764" spans="1:20" ht="154" x14ac:dyDescent="0.2">
      <c r="A7764" s="255">
        <f t="shared" si="249"/>
        <v>108</v>
      </c>
      <c r="B7764" s="291" t="s">
        <v>336</v>
      </c>
      <c r="C7764" s="292">
        <v>4</v>
      </c>
      <c r="D7764" s="292">
        <v>4</v>
      </c>
      <c r="E7764" s="293" t="s">
        <v>616</v>
      </c>
      <c r="F7764" s="292" t="s">
        <v>241</v>
      </c>
      <c r="G7764" s="294">
        <v>44439</v>
      </c>
      <c r="H7764" s="287" t="s">
        <v>28604</v>
      </c>
      <c r="I7764" s="295">
        <v>7482</v>
      </c>
      <c r="J7764" s="296"/>
      <c r="K7764" s="297" t="s">
        <v>23436</v>
      </c>
      <c r="L7764" s="297" t="s">
        <v>23437</v>
      </c>
      <c r="M7764" s="288" t="s">
        <v>9614</v>
      </c>
      <c r="N7764" s="289"/>
      <c r="O7764" s="283"/>
      <c r="P7764" s="262">
        <v>7.291666666666667E-4</v>
      </c>
      <c r="Q7764">
        <v>44439.501064814816</v>
      </c>
      <c r="R7764" t="str">
        <f t="shared" si="248"/>
        <v>#01</v>
      </c>
    </row>
    <row r="7765" spans="1:20" ht="116" x14ac:dyDescent="0.2">
      <c r="A7765" s="255">
        <f t="shared" si="249"/>
        <v>87</v>
      </c>
      <c r="B7765" s="291" t="s">
        <v>336</v>
      </c>
      <c r="C7765" s="292">
        <v>4</v>
      </c>
      <c r="D7765" s="292">
        <v>5</v>
      </c>
      <c r="E7765" s="293" t="s">
        <v>616</v>
      </c>
      <c r="F7765" s="292" t="s">
        <v>241</v>
      </c>
      <c r="G7765" s="294">
        <v>44439</v>
      </c>
      <c r="H7765" s="287" t="s">
        <v>28604</v>
      </c>
      <c r="I7765" s="295">
        <v>7483</v>
      </c>
      <c r="J7765" s="296"/>
      <c r="K7765" s="297" t="s">
        <v>23438</v>
      </c>
      <c r="L7765" s="297" t="s">
        <v>23439</v>
      </c>
      <c r="M7765" s="288" t="s">
        <v>9615</v>
      </c>
      <c r="N7765" s="289"/>
      <c r="O7765" s="283"/>
      <c r="P7765" s="262">
        <v>2.3958333333333336E-3</v>
      </c>
      <c r="Q7765">
        <v>44439.501805555556</v>
      </c>
      <c r="R7765" t="str">
        <f t="shared" si="248"/>
        <v>#01</v>
      </c>
    </row>
    <row r="7766" spans="1:20" ht="211" x14ac:dyDescent="0.2">
      <c r="A7766" s="255">
        <f t="shared" si="249"/>
        <v>175</v>
      </c>
      <c r="B7766" s="291" t="s">
        <v>336</v>
      </c>
      <c r="C7766" s="292">
        <v>4</v>
      </c>
      <c r="D7766" s="292">
        <v>6</v>
      </c>
      <c r="E7766" s="293" t="s">
        <v>616</v>
      </c>
      <c r="F7766" s="292" t="s">
        <v>241</v>
      </c>
      <c r="G7766" s="294">
        <v>44439</v>
      </c>
      <c r="H7766" s="287" t="s">
        <v>28604</v>
      </c>
      <c r="I7766" s="295">
        <v>7484</v>
      </c>
      <c r="J7766" s="296"/>
      <c r="K7766" s="297" t="s">
        <v>23440</v>
      </c>
      <c r="L7766" s="297" t="s">
        <v>23441</v>
      </c>
      <c r="M7766" s="288" t="s">
        <v>9616</v>
      </c>
      <c r="N7766" s="289"/>
      <c r="O7766" s="283"/>
      <c r="P7766" s="262">
        <v>1.2268518518518518E-3</v>
      </c>
      <c r="Q7766">
        <v>44439.504212962966</v>
      </c>
      <c r="R7766" t="str">
        <f t="shared" si="248"/>
        <v>#01</v>
      </c>
    </row>
    <row r="7767" spans="1:20" ht="116" x14ac:dyDescent="0.2">
      <c r="A7767" s="255">
        <f t="shared" si="249"/>
        <v>66</v>
      </c>
      <c r="B7767" s="291" t="s">
        <v>336</v>
      </c>
      <c r="C7767" s="292">
        <v>4</v>
      </c>
      <c r="D7767" s="292">
        <v>7</v>
      </c>
      <c r="E7767" s="293" t="s">
        <v>616</v>
      </c>
      <c r="F7767" s="292" t="s">
        <v>241</v>
      </c>
      <c r="G7767" s="294">
        <v>44439</v>
      </c>
      <c r="H7767" s="287" t="s">
        <v>28604</v>
      </c>
      <c r="I7767" s="295">
        <v>7485</v>
      </c>
      <c r="J7767" s="296"/>
      <c r="K7767" s="297" t="s">
        <v>23442</v>
      </c>
      <c r="L7767" s="297" t="s">
        <v>23443</v>
      </c>
      <c r="M7767" s="288" t="s">
        <v>9617</v>
      </c>
      <c r="N7767" s="289"/>
      <c r="O7767" s="283"/>
      <c r="P7767" s="262">
        <v>1.0185185185185186E-3</v>
      </c>
      <c r="Q7767">
        <v>44439.50545138889</v>
      </c>
      <c r="R7767" t="str">
        <f t="shared" si="248"/>
        <v>#01</v>
      </c>
    </row>
    <row r="7768" spans="1:20" ht="116" x14ac:dyDescent="0.2">
      <c r="A7768" s="255">
        <f t="shared" si="249"/>
        <v>106</v>
      </c>
      <c r="B7768" s="291" t="s">
        <v>336</v>
      </c>
      <c r="C7768" s="292">
        <v>4</v>
      </c>
      <c r="D7768" s="292">
        <v>8</v>
      </c>
      <c r="E7768" s="293" t="s">
        <v>616</v>
      </c>
      <c r="F7768" s="292" t="s">
        <v>241</v>
      </c>
      <c r="G7768" s="294">
        <v>44439</v>
      </c>
      <c r="H7768" s="287" t="s">
        <v>28604</v>
      </c>
      <c r="I7768" s="295">
        <v>7486</v>
      </c>
      <c r="J7768" s="296"/>
      <c r="K7768" s="297" t="s">
        <v>23444</v>
      </c>
      <c r="L7768" s="297" t="s">
        <v>23445</v>
      </c>
      <c r="M7768" s="288" t="s">
        <v>9618</v>
      </c>
      <c r="N7768" s="289"/>
      <c r="O7768" s="283"/>
      <c r="P7768" s="262">
        <v>4.6296296296296294E-5</v>
      </c>
      <c r="Q7768">
        <v>44439.511655092596</v>
      </c>
      <c r="R7768" t="str">
        <f t="shared" si="248"/>
        <v>#01</v>
      </c>
    </row>
    <row r="7769" spans="1:20" ht="116" x14ac:dyDescent="0.2">
      <c r="A7769" s="255">
        <f t="shared" si="249"/>
        <v>106</v>
      </c>
      <c r="B7769" s="291" t="s">
        <v>336</v>
      </c>
      <c r="C7769" s="292">
        <v>4</v>
      </c>
      <c r="D7769" s="292">
        <v>8</v>
      </c>
      <c r="E7769" s="293" t="s">
        <v>616</v>
      </c>
      <c r="F7769" s="292" t="s">
        <v>241</v>
      </c>
      <c r="G7769" s="294">
        <v>44439</v>
      </c>
      <c r="H7769" s="287" t="s">
        <v>28604</v>
      </c>
      <c r="I7769" s="295" t="s">
        <v>28846</v>
      </c>
      <c r="J7769" s="296"/>
      <c r="K7769" s="297" t="s">
        <v>23444</v>
      </c>
      <c r="L7769" s="297" t="s">
        <v>23445</v>
      </c>
      <c r="M7769" s="288" t="s">
        <v>28848</v>
      </c>
      <c r="N7769" s="289"/>
      <c r="O7769" s="283"/>
      <c r="P7769" s="262">
        <v>5.4398148148148144E-4</v>
      </c>
      <c r="Q7769">
        <v>44439.511701388896</v>
      </c>
      <c r="R7769" t="str">
        <f t="shared" si="248"/>
        <v>#01</v>
      </c>
      <c r="S7769" t="s">
        <v>28847</v>
      </c>
      <c r="T7769" t="s">
        <v>28845</v>
      </c>
    </row>
    <row r="7770" spans="1:20" ht="154" x14ac:dyDescent="0.2">
      <c r="A7770" s="255">
        <f t="shared" si="249"/>
        <v>133</v>
      </c>
      <c r="B7770" s="291" t="s">
        <v>336</v>
      </c>
      <c r="C7770" s="292">
        <v>4</v>
      </c>
      <c r="D7770" s="292">
        <v>9</v>
      </c>
      <c r="E7770" s="293" t="s">
        <v>616</v>
      </c>
      <c r="F7770" s="292" t="s">
        <v>241</v>
      </c>
      <c r="G7770" s="294">
        <v>44439</v>
      </c>
      <c r="H7770" s="287" t="s">
        <v>28604</v>
      </c>
      <c r="I7770" s="295">
        <v>7487</v>
      </c>
      <c r="J7770" s="296"/>
      <c r="K7770" s="297" t="s">
        <v>23446</v>
      </c>
      <c r="L7770" s="297" t="s">
        <v>23447</v>
      </c>
      <c r="M7770" s="288" t="s">
        <v>9619</v>
      </c>
      <c r="N7770" s="289"/>
      <c r="O7770" s="283"/>
      <c r="P7770" s="262">
        <v>1.689814814814815E-3</v>
      </c>
      <c r="R7770" t="str">
        <f t="shared" si="248"/>
        <v>#01</v>
      </c>
    </row>
    <row r="7771" spans="1:20" ht="135" x14ac:dyDescent="0.2">
      <c r="A7771" s="255">
        <f t="shared" si="249"/>
        <v>132</v>
      </c>
      <c r="B7771" s="291" t="s">
        <v>336</v>
      </c>
      <c r="C7771" s="292">
        <v>4</v>
      </c>
      <c r="D7771" s="292">
        <v>10</v>
      </c>
      <c r="E7771" s="293" t="s">
        <v>616</v>
      </c>
      <c r="F7771" s="292" t="s">
        <v>241</v>
      </c>
      <c r="G7771" s="294">
        <v>44439</v>
      </c>
      <c r="H7771" s="287" t="s">
        <v>28604</v>
      </c>
      <c r="I7771" s="295">
        <v>7488</v>
      </c>
      <c r="J7771" s="296"/>
      <c r="K7771" s="297" t="s">
        <v>23448</v>
      </c>
      <c r="L7771" s="297" t="s">
        <v>23449</v>
      </c>
      <c r="M7771" s="288" t="s">
        <v>9620</v>
      </c>
      <c r="N7771" s="289"/>
      <c r="O7771" s="283"/>
      <c r="P7771" s="262">
        <v>8.2175925925925917E-4</v>
      </c>
      <c r="Q7771">
        <v>44439.516944444447</v>
      </c>
      <c r="R7771" t="str">
        <f t="shared" si="248"/>
        <v>#01</v>
      </c>
    </row>
    <row r="7772" spans="1:20" ht="154" x14ac:dyDescent="0.2">
      <c r="A7772" s="255">
        <f t="shared" si="249"/>
        <v>138</v>
      </c>
      <c r="B7772" s="291" t="s">
        <v>336</v>
      </c>
      <c r="C7772" s="292">
        <v>4</v>
      </c>
      <c r="D7772" s="292">
        <v>11</v>
      </c>
      <c r="E7772" s="293" t="s">
        <v>616</v>
      </c>
      <c r="F7772" s="292" t="s">
        <v>241</v>
      </c>
      <c r="G7772" s="294">
        <v>44446</v>
      </c>
      <c r="H7772" s="287" t="s">
        <v>28604</v>
      </c>
      <c r="I7772" s="295">
        <v>7489</v>
      </c>
      <c r="J7772" s="296"/>
      <c r="K7772" s="297" t="s">
        <v>23450</v>
      </c>
      <c r="L7772" s="297" t="s">
        <v>23451</v>
      </c>
      <c r="M7772" s="288" t="s">
        <v>9621</v>
      </c>
      <c r="N7772" s="289"/>
      <c r="O7772" s="283"/>
      <c r="P7772" s="262">
        <v>9.0277777777777784E-4</v>
      </c>
      <c r="Q7772">
        <v>44446.68178240741</v>
      </c>
      <c r="R7772" t="str">
        <f t="shared" si="248"/>
        <v>#01</v>
      </c>
    </row>
    <row r="7773" spans="1:20" ht="154" x14ac:dyDescent="0.2">
      <c r="A7773" s="255">
        <f t="shared" si="249"/>
        <v>92</v>
      </c>
      <c r="B7773" s="291" t="s">
        <v>336</v>
      </c>
      <c r="C7773" s="292">
        <v>4</v>
      </c>
      <c r="D7773" s="292">
        <v>12</v>
      </c>
      <c r="E7773" s="293" t="s">
        <v>616</v>
      </c>
      <c r="F7773" s="292" t="s">
        <v>241</v>
      </c>
      <c r="G7773" s="294">
        <v>44439</v>
      </c>
      <c r="H7773" s="287" t="s">
        <v>28604</v>
      </c>
      <c r="I7773" s="295">
        <v>7490</v>
      </c>
      <c r="J7773" s="296"/>
      <c r="K7773" s="297" t="s">
        <v>23452</v>
      </c>
      <c r="L7773" s="297" t="s">
        <v>23453</v>
      </c>
      <c r="M7773" s="288" t="s">
        <v>9622</v>
      </c>
      <c r="N7773" s="289"/>
      <c r="O7773" s="283"/>
      <c r="P7773" s="262">
        <v>1.3657407407407409E-3</v>
      </c>
      <c r="Q7773">
        <v>44439.518518518518</v>
      </c>
      <c r="R7773" t="str">
        <f t="shared" si="248"/>
        <v>#01</v>
      </c>
    </row>
    <row r="7774" spans="1:20" ht="78" x14ac:dyDescent="0.2">
      <c r="A7774" s="255">
        <f t="shared" si="249"/>
        <v>94</v>
      </c>
      <c r="B7774" s="291" t="s">
        <v>336</v>
      </c>
      <c r="C7774" s="292">
        <v>4</v>
      </c>
      <c r="D7774" s="292">
        <v>13</v>
      </c>
      <c r="E7774" s="293" t="s">
        <v>616</v>
      </c>
      <c r="F7774" s="292" t="s">
        <v>241</v>
      </c>
      <c r="G7774" s="294">
        <v>44446</v>
      </c>
      <c r="H7774" s="287" t="s">
        <v>28604</v>
      </c>
      <c r="I7774" s="295">
        <v>7491</v>
      </c>
      <c r="J7774" s="296"/>
      <c r="K7774" s="297" t="s">
        <v>26892</v>
      </c>
      <c r="L7774" s="297" t="s">
        <v>26893</v>
      </c>
      <c r="M7774" s="288" t="s">
        <v>9623</v>
      </c>
      <c r="N7774" s="298"/>
      <c r="O7774" s="283"/>
      <c r="P7774" s="262">
        <v>2.3611111111111111E-3</v>
      </c>
      <c r="Q7774">
        <v>44446.682719907411</v>
      </c>
      <c r="R7774" t="str">
        <f t="shared" si="248"/>
        <v>#01</v>
      </c>
    </row>
    <row r="7775" spans="1:20" ht="190" x14ac:dyDescent="0.2">
      <c r="A7775" s="255">
        <f t="shared" si="249"/>
        <v>58</v>
      </c>
      <c r="B7775" s="291" t="s">
        <v>336</v>
      </c>
      <c r="C7775" s="292">
        <v>4</v>
      </c>
      <c r="D7775" s="292">
        <v>13</v>
      </c>
      <c r="E7775" s="293" t="s">
        <v>616</v>
      </c>
      <c r="F7775" s="292" t="s">
        <v>241</v>
      </c>
      <c r="G7775" s="294">
        <v>44439</v>
      </c>
      <c r="H7775" s="287" t="s">
        <v>28604</v>
      </c>
      <c r="I7775" s="295">
        <v>7492</v>
      </c>
      <c r="J7775" s="296"/>
      <c r="K7775" s="297" t="s">
        <v>9624</v>
      </c>
      <c r="L7775" s="297" t="s">
        <v>9625</v>
      </c>
      <c r="M7775" s="288" t="s">
        <v>26465</v>
      </c>
      <c r="N7775" s="298"/>
      <c r="O7775" s="283"/>
      <c r="P7775" s="262">
        <v>1.5046296296296294E-3</v>
      </c>
      <c r="Q7775">
        <v>44439.520810185182</v>
      </c>
      <c r="R7775" t="str">
        <f t="shared" si="248"/>
        <v>#01</v>
      </c>
    </row>
    <row r="7776" spans="1:20" ht="135" x14ac:dyDescent="0.2">
      <c r="A7776" s="255">
        <f t="shared" si="249"/>
        <v>126</v>
      </c>
      <c r="B7776" s="291" t="s">
        <v>336</v>
      </c>
      <c r="C7776" s="292">
        <v>4</v>
      </c>
      <c r="D7776" s="292">
        <v>14</v>
      </c>
      <c r="E7776" s="293" t="s">
        <v>616</v>
      </c>
      <c r="F7776" s="292" t="s">
        <v>241</v>
      </c>
      <c r="G7776" s="294">
        <v>44439</v>
      </c>
      <c r="H7776" s="287" t="s">
        <v>28604</v>
      </c>
      <c r="I7776" s="295">
        <v>7493</v>
      </c>
      <c r="J7776" s="296"/>
      <c r="K7776" s="297" t="s">
        <v>23454</v>
      </c>
      <c r="L7776" s="297" t="s">
        <v>23455</v>
      </c>
      <c r="M7776" s="288" t="s">
        <v>9626</v>
      </c>
      <c r="N7776" s="298"/>
      <c r="O7776" s="283"/>
      <c r="P7776" s="262">
        <v>7.175925925925927E-4</v>
      </c>
      <c r="Q7776">
        <v>44439.522337962961</v>
      </c>
      <c r="R7776" t="str">
        <f t="shared" si="248"/>
        <v>#01</v>
      </c>
    </row>
    <row r="7777" spans="1:20" ht="154" x14ac:dyDescent="0.2">
      <c r="A7777" s="255">
        <f t="shared" si="249"/>
        <v>167</v>
      </c>
      <c r="B7777" s="291" t="s">
        <v>336</v>
      </c>
      <c r="C7777" s="292">
        <v>4</v>
      </c>
      <c r="D7777" s="292">
        <v>15</v>
      </c>
      <c r="E7777" s="293" t="s">
        <v>616</v>
      </c>
      <c r="F7777" s="292" t="s">
        <v>241</v>
      </c>
      <c r="G7777" s="294">
        <v>44439</v>
      </c>
      <c r="H7777" s="287" t="s">
        <v>28604</v>
      </c>
      <c r="I7777" s="295">
        <v>7494</v>
      </c>
      <c r="J7777" s="296"/>
      <c r="K7777" s="297" t="s">
        <v>23456</v>
      </c>
      <c r="L7777" s="297" t="s">
        <v>23457</v>
      </c>
      <c r="M7777" s="288" t="s">
        <v>9627</v>
      </c>
      <c r="N7777" s="289"/>
      <c r="O7777" s="283"/>
      <c r="P7777" s="262">
        <v>2.3263888888888887E-3</v>
      </c>
      <c r="Q7777">
        <v>44439.52306712963</v>
      </c>
      <c r="R7777" t="str">
        <f t="shared" si="248"/>
        <v>#01</v>
      </c>
    </row>
    <row r="7778" spans="1:20" ht="230" x14ac:dyDescent="0.2">
      <c r="A7778" s="255">
        <f t="shared" si="249"/>
        <v>158</v>
      </c>
      <c r="B7778" s="291" t="s">
        <v>336</v>
      </c>
      <c r="C7778" s="292">
        <v>4</v>
      </c>
      <c r="D7778" s="292">
        <v>16</v>
      </c>
      <c r="E7778" s="293" t="s">
        <v>616</v>
      </c>
      <c r="F7778" s="292" t="s">
        <v>241</v>
      </c>
      <c r="G7778" s="294">
        <v>44439</v>
      </c>
      <c r="H7778" s="287" t="s">
        <v>28604</v>
      </c>
      <c r="I7778" s="295">
        <v>7495</v>
      </c>
      <c r="J7778" s="296"/>
      <c r="K7778" s="297" t="s">
        <v>23458</v>
      </c>
      <c r="L7778" s="297" t="s">
        <v>23459</v>
      </c>
      <c r="M7778" s="288" t="s">
        <v>9628</v>
      </c>
      <c r="N7778" s="289"/>
      <c r="O7778" s="283"/>
      <c r="P7778" s="262">
        <v>4.4212962962962956E-3</v>
      </c>
      <c r="Q7778">
        <v>44439.525416666664</v>
      </c>
      <c r="R7778" t="str">
        <f t="shared" si="248"/>
        <v>#01</v>
      </c>
    </row>
    <row r="7779" spans="1:20" ht="173" x14ac:dyDescent="0.2">
      <c r="A7779" s="255">
        <f t="shared" si="249"/>
        <v>160</v>
      </c>
      <c r="B7779" s="291" t="s">
        <v>336</v>
      </c>
      <c r="C7779" s="292">
        <v>4</v>
      </c>
      <c r="D7779" s="292">
        <v>17</v>
      </c>
      <c r="E7779" s="293" t="s">
        <v>616</v>
      </c>
      <c r="F7779" s="292" t="s">
        <v>241</v>
      </c>
      <c r="G7779" s="294">
        <v>44439</v>
      </c>
      <c r="H7779" s="287" t="s">
        <v>28604</v>
      </c>
      <c r="I7779" s="295">
        <v>7496</v>
      </c>
      <c r="J7779" s="296"/>
      <c r="K7779" s="297" t="s">
        <v>23460</v>
      </c>
      <c r="L7779" s="297" t="s">
        <v>23461</v>
      </c>
      <c r="M7779" s="288" t="s">
        <v>9629</v>
      </c>
      <c r="N7779" s="289"/>
      <c r="O7779" s="283"/>
      <c r="P7779" s="262">
        <v>2.3148148148148147E-5</v>
      </c>
      <c r="Q7779">
        <v>44439.532488425924</v>
      </c>
      <c r="R7779" t="str">
        <f t="shared" si="248"/>
        <v>#01</v>
      </c>
    </row>
    <row r="7780" spans="1:20" ht="173" x14ac:dyDescent="0.2">
      <c r="A7780" s="255">
        <f t="shared" si="249"/>
        <v>160</v>
      </c>
      <c r="B7780" s="291" t="s">
        <v>336</v>
      </c>
      <c r="C7780" s="292">
        <v>4</v>
      </c>
      <c r="D7780" s="292">
        <v>17</v>
      </c>
      <c r="E7780" s="293" t="s">
        <v>616</v>
      </c>
      <c r="F7780" s="292" t="s">
        <v>241</v>
      </c>
      <c r="G7780" s="294">
        <v>44439</v>
      </c>
      <c r="H7780" s="287" t="s">
        <v>28604</v>
      </c>
      <c r="I7780" s="295" t="s">
        <v>28851</v>
      </c>
      <c r="J7780" s="296"/>
      <c r="K7780" s="297" t="s">
        <v>23460</v>
      </c>
      <c r="L7780" s="297" t="s">
        <v>23461</v>
      </c>
      <c r="M7780" s="288" t="s">
        <v>28852</v>
      </c>
      <c r="N7780" s="289"/>
      <c r="O7780" s="283"/>
      <c r="P7780" s="262">
        <v>3.4722222222222222E-5</v>
      </c>
      <c r="Q7780">
        <v>44439.532534722224</v>
      </c>
      <c r="R7780" t="str">
        <f t="shared" si="248"/>
        <v>#01</v>
      </c>
      <c r="S7780" t="s">
        <v>28850</v>
      </c>
      <c r="T7780" t="s">
        <v>28849</v>
      </c>
    </row>
    <row r="7781" spans="1:20" ht="59" x14ac:dyDescent="0.2">
      <c r="A7781" s="255">
        <f t="shared" si="249"/>
        <v>70</v>
      </c>
      <c r="B7781" s="291" t="s">
        <v>336</v>
      </c>
      <c r="C7781" s="292">
        <v>4</v>
      </c>
      <c r="D7781" s="292">
        <v>18</v>
      </c>
      <c r="E7781" s="293" t="s">
        <v>616</v>
      </c>
      <c r="F7781" s="292" t="s">
        <v>241</v>
      </c>
      <c r="G7781" s="294">
        <v>44439</v>
      </c>
      <c r="H7781" s="287" t="s">
        <v>28604</v>
      </c>
      <c r="I7781" s="295">
        <v>7497</v>
      </c>
      <c r="J7781" s="296"/>
      <c r="K7781" s="297" t="s">
        <v>23462</v>
      </c>
      <c r="L7781" s="297" t="s">
        <v>23463</v>
      </c>
      <c r="M7781" s="288" t="s">
        <v>9630</v>
      </c>
      <c r="N7781" s="289"/>
      <c r="O7781" s="283"/>
      <c r="P7781" s="262">
        <v>5.2083333333333333E-4</v>
      </c>
      <c r="Q7781">
        <v>44439.53261574074</v>
      </c>
      <c r="R7781" t="str">
        <f t="shared" si="248"/>
        <v>#01</v>
      </c>
    </row>
    <row r="7782" spans="1:20" ht="36" x14ac:dyDescent="0.2">
      <c r="A7782" s="255">
        <f t="shared" si="249"/>
        <v>21</v>
      </c>
      <c r="B7782" s="269" t="s">
        <v>336</v>
      </c>
      <c r="C7782" s="270">
        <v>5</v>
      </c>
      <c r="D7782" s="270" t="s">
        <v>234</v>
      </c>
      <c r="E7782" s="271" t="s">
        <v>616</v>
      </c>
      <c r="F7782" s="270" t="s">
        <v>241</v>
      </c>
      <c r="G7782" s="301">
        <v>44419</v>
      </c>
      <c r="H7782" s="270" t="s">
        <v>28604</v>
      </c>
      <c r="I7782" s="272">
        <v>7498</v>
      </c>
      <c r="J7782" s="281"/>
      <c r="K7782" s="274" t="s">
        <v>519</v>
      </c>
      <c r="L7782" s="274" t="s">
        <v>9631</v>
      </c>
      <c r="M7782" s="310" t="s">
        <v>9632</v>
      </c>
      <c r="N7782" s="311"/>
      <c r="O7782" s="283"/>
      <c r="P7782" s="262">
        <v>1.1574074074074073E-5</v>
      </c>
      <c r="Q7782">
        <v>44419.879282407404</v>
      </c>
      <c r="R7782" t="str">
        <f t="shared" si="248"/>
        <v>#01</v>
      </c>
    </row>
    <row r="7783" spans="1:20" ht="78" x14ac:dyDescent="0.2">
      <c r="A7783" s="255">
        <f t="shared" si="249"/>
        <v>106</v>
      </c>
      <c r="B7783" s="291" t="s">
        <v>336</v>
      </c>
      <c r="C7783" s="292">
        <v>5</v>
      </c>
      <c r="D7783" s="292">
        <v>1</v>
      </c>
      <c r="E7783" s="293" t="s">
        <v>616</v>
      </c>
      <c r="F7783" s="292" t="s">
        <v>241</v>
      </c>
      <c r="G7783" s="294">
        <v>44439</v>
      </c>
      <c r="H7783" s="287" t="s">
        <v>28604</v>
      </c>
      <c r="I7783" s="295">
        <v>7499</v>
      </c>
      <c r="J7783" s="296"/>
      <c r="K7783" s="297" t="s">
        <v>26890</v>
      </c>
      <c r="L7783" s="297" t="s">
        <v>26891</v>
      </c>
      <c r="M7783" s="288" t="s">
        <v>9633</v>
      </c>
      <c r="N7783" s="289"/>
      <c r="O7783" s="283"/>
      <c r="P7783" s="262">
        <v>8.564814814814815E-4</v>
      </c>
      <c r="Q7783">
        <v>44439.533159722225</v>
      </c>
      <c r="R7783" t="str">
        <f t="shared" si="248"/>
        <v>#01</v>
      </c>
    </row>
    <row r="7784" spans="1:20" ht="154" x14ac:dyDescent="0.2">
      <c r="A7784" s="255">
        <f t="shared" si="249"/>
        <v>91</v>
      </c>
      <c r="B7784" s="291" t="s">
        <v>336</v>
      </c>
      <c r="C7784" s="292">
        <v>5</v>
      </c>
      <c r="D7784" s="292">
        <v>2</v>
      </c>
      <c r="E7784" s="293" t="s">
        <v>616</v>
      </c>
      <c r="F7784" s="292" t="s">
        <v>241</v>
      </c>
      <c r="G7784" s="294">
        <v>44439</v>
      </c>
      <c r="H7784" s="287" t="s">
        <v>28604</v>
      </c>
      <c r="I7784" s="295">
        <v>7500</v>
      </c>
      <c r="J7784" s="296"/>
      <c r="K7784" s="297" t="s">
        <v>23464</v>
      </c>
      <c r="L7784" s="297" t="s">
        <v>23465</v>
      </c>
      <c r="M7784" s="288" t="s">
        <v>9634</v>
      </c>
      <c r="N7784" s="289"/>
      <c r="O7784" s="283"/>
      <c r="P7784" s="262">
        <v>1.5509259259259261E-3</v>
      </c>
      <c r="Q7784">
        <v>44439.534050925926</v>
      </c>
      <c r="R7784" t="str">
        <f t="shared" si="248"/>
        <v>#01</v>
      </c>
    </row>
    <row r="7785" spans="1:20" ht="154" x14ac:dyDescent="0.2">
      <c r="A7785" s="255">
        <f t="shared" si="249"/>
        <v>93</v>
      </c>
      <c r="B7785" s="291" t="s">
        <v>336</v>
      </c>
      <c r="C7785" s="292">
        <v>5</v>
      </c>
      <c r="D7785" s="292">
        <v>3</v>
      </c>
      <c r="E7785" s="293" t="s">
        <v>616</v>
      </c>
      <c r="F7785" s="292" t="s">
        <v>241</v>
      </c>
      <c r="G7785" s="294">
        <v>44439</v>
      </c>
      <c r="H7785" s="287" t="s">
        <v>28604</v>
      </c>
      <c r="I7785" s="295">
        <v>7501</v>
      </c>
      <c r="J7785" s="296"/>
      <c r="K7785" s="297" t="s">
        <v>23466</v>
      </c>
      <c r="L7785" s="297" t="s">
        <v>23467</v>
      </c>
      <c r="M7785" s="288" t="s">
        <v>9635</v>
      </c>
      <c r="N7785" s="298"/>
      <c r="O7785" s="283"/>
      <c r="P7785" s="262">
        <v>7.7546296296296304E-4</v>
      </c>
      <c r="Q7785">
        <v>44439.535624999997</v>
      </c>
      <c r="R7785" t="str">
        <f t="shared" si="248"/>
        <v>#01</v>
      </c>
    </row>
    <row r="7786" spans="1:20" ht="114" x14ac:dyDescent="0.2">
      <c r="A7786" s="255">
        <f t="shared" si="249"/>
        <v>70</v>
      </c>
      <c r="B7786" s="291" t="s">
        <v>336</v>
      </c>
      <c r="C7786" s="292">
        <v>5</v>
      </c>
      <c r="D7786" s="292">
        <v>3</v>
      </c>
      <c r="E7786" s="293" t="s">
        <v>616</v>
      </c>
      <c r="F7786" s="292" t="s">
        <v>241</v>
      </c>
      <c r="G7786" s="294">
        <v>44439</v>
      </c>
      <c r="H7786" s="287" t="s">
        <v>28604</v>
      </c>
      <c r="I7786" s="295">
        <v>7502</v>
      </c>
      <c r="J7786" s="296"/>
      <c r="K7786" s="297" t="s">
        <v>9636</v>
      </c>
      <c r="L7786" s="297" t="s">
        <v>9637</v>
      </c>
      <c r="M7786" s="288" t="s">
        <v>9638</v>
      </c>
      <c r="N7786" s="298"/>
      <c r="O7786" s="283"/>
      <c r="P7786" s="262">
        <v>1.0879629629629629E-3</v>
      </c>
      <c r="Q7786">
        <v>44439.536412037036</v>
      </c>
      <c r="R7786" t="str">
        <f t="shared" si="248"/>
        <v>#01</v>
      </c>
    </row>
    <row r="7787" spans="1:20" ht="135" x14ac:dyDescent="0.2">
      <c r="A7787" s="255">
        <f t="shared" si="249"/>
        <v>90</v>
      </c>
      <c r="B7787" s="291" t="s">
        <v>336</v>
      </c>
      <c r="C7787" s="292">
        <v>5</v>
      </c>
      <c r="D7787" s="292">
        <v>4</v>
      </c>
      <c r="E7787" s="293" t="s">
        <v>616</v>
      </c>
      <c r="F7787" s="292" t="s">
        <v>241</v>
      </c>
      <c r="G7787" s="294">
        <v>44439</v>
      </c>
      <c r="H7787" s="287" t="s">
        <v>28604</v>
      </c>
      <c r="I7787" s="295">
        <v>7503</v>
      </c>
      <c r="J7787" s="296"/>
      <c r="K7787" s="297" t="s">
        <v>23468</v>
      </c>
      <c r="L7787" s="297" t="s">
        <v>23469</v>
      </c>
      <c r="M7787" s="288" t="s">
        <v>9639</v>
      </c>
      <c r="N7787" s="289"/>
      <c r="O7787" s="283"/>
      <c r="P7787" s="262">
        <v>1.5046296296296294E-3</v>
      </c>
      <c r="Q7787">
        <v>44439.537523148145</v>
      </c>
      <c r="R7787" t="str">
        <f t="shared" si="248"/>
        <v>#01</v>
      </c>
    </row>
    <row r="7788" spans="1:20" ht="97" x14ac:dyDescent="0.2">
      <c r="A7788" s="255">
        <f t="shared" si="249"/>
        <v>107</v>
      </c>
      <c r="B7788" s="291" t="s">
        <v>336</v>
      </c>
      <c r="C7788" s="292">
        <v>5</v>
      </c>
      <c r="D7788" s="292">
        <v>5</v>
      </c>
      <c r="E7788" s="293" t="s">
        <v>616</v>
      </c>
      <c r="F7788" s="292" t="s">
        <v>241</v>
      </c>
      <c r="G7788" s="294">
        <v>44439</v>
      </c>
      <c r="H7788" s="287" t="s">
        <v>28604</v>
      </c>
      <c r="I7788" s="295">
        <v>7504</v>
      </c>
      <c r="J7788" s="296"/>
      <c r="K7788" s="297" t="s">
        <v>23470</v>
      </c>
      <c r="L7788" s="297" t="s">
        <v>23471</v>
      </c>
      <c r="M7788" s="288" t="s">
        <v>9640</v>
      </c>
      <c r="N7788" s="289"/>
      <c r="O7788" s="283"/>
      <c r="P7788" s="262">
        <v>4.7453703703703704E-4</v>
      </c>
      <c r="Q7788">
        <v>44439.539050925923</v>
      </c>
      <c r="R7788" t="str">
        <f t="shared" si="248"/>
        <v>#01</v>
      </c>
    </row>
    <row r="7789" spans="1:20" ht="78" x14ac:dyDescent="0.2">
      <c r="A7789" s="255">
        <f t="shared" si="249"/>
        <v>82</v>
      </c>
      <c r="B7789" s="291" t="s">
        <v>336</v>
      </c>
      <c r="C7789" s="292">
        <v>5</v>
      </c>
      <c r="D7789" s="292">
        <v>6</v>
      </c>
      <c r="E7789" s="293" t="s">
        <v>616</v>
      </c>
      <c r="F7789" s="292" t="s">
        <v>241</v>
      </c>
      <c r="G7789" s="294">
        <v>44439</v>
      </c>
      <c r="H7789" s="287" t="s">
        <v>28604</v>
      </c>
      <c r="I7789" s="295">
        <v>7505</v>
      </c>
      <c r="J7789" s="296"/>
      <c r="K7789" s="297" t="s">
        <v>23472</v>
      </c>
      <c r="L7789" s="297" t="s">
        <v>23473</v>
      </c>
      <c r="M7789" s="288" t="s">
        <v>9641</v>
      </c>
      <c r="N7789" s="289"/>
      <c r="O7789" s="283"/>
      <c r="P7789" s="262">
        <v>6.9444444444444447E-4</v>
      </c>
      <c r="Q7789">
        <v>44439.539537037039</v>
      </c>
      <c r="R7789" t="str">
        <f t="shared" si="248"/>
        <v>#01</v>
      </c>
    </row>
    <row r="7790" spans="1:20" ht="135" x14ac:dyDescent="0.2">
      <c r="A7790" s="255">
        <f t="shared" si="249"/>
        <v>93</v>
      </c>
      <c r="B7790" s="291" t="s">
        <v>336</v>
      </c>
      <c r="C7790" s="292">
        <v>5</v>
      </c>
      <c r="D7790" s="292">
        <v>7</v>
      </c>
      <c r="E7790" s="293" t="s">
        <v>616</v>
      </c>
      <c r="F7790" s="292" t="s">
        <v>241</v>
      </c>
      <c r="G7790" s="294">
        <v>44439</v>
      </c>
      <c r="H7790" s="287" t="s">
        <v>28604</v>
      </c>
      <c r="I7790" s="295">
        <v>7506</v>
      </c>
      <c r="J7790" s="296"/>
      <c r="K7790" s="297" t="s">
        <v>23474</v>
      </c>
      <c r="L7790" s="297" t="s">
        <v>23475</v>
      </c>
      <c r="M7790" s="288" t="s">
        <v>9642</v>
      </c>
      <c r="N7790" s="289"/>
      <c r="O7790" s="283"/>
      <c r="P7790" s="262">
        <v>1.6203703703703703E-3</v>
      </c>
      <c r="Q7790">
        <v>44439.540243055555</v>
      </c>
      <c r="R7790" t="str">
        <f t="shared" si="248"/>
        <v>#01</v>
      </c>
    </row>
    <row r="7791" spans="1:20" ht="78" x14ac:dyDescent="0.2">
      <c r="A7791" s="255">
        <f t="shared" si="249"/>
        <v>54</v>
      </c>
      <c r="B7791" s="291" t="s">
        <v>336</v>
      </c>
      <c r="C7791" s="292">
        <v>5</v>
      </c>
      <c r="D7791" s="292">
        <v>8</v>
      </c>
      <c r="E7791" s="293" t="s">
        <v>616</v>
      </c>
      <c r="F7791" s="292" t="s">
        <v>241</v>
      </c>
      <c r="G7791" s="294">
        <v>44439</v>
      </c>
      <c r="H7791" s="287" t="s">
        <v>28604</v>
      </c>
      <c r="I7791" s="295">
        <v>7507</v>
      </c>
      <c r="J7791" s="296"/>
      <c r="K7791" s="297" t="s">
        <v>23476</v>
      </c>
      <c r="L7791" s="297" t="s">
        <v>23477</v>
      </c>
      <c r="M7791" s="288" t="s">
        <v>9643</v>
      </c>
      <c r="N7791" s="298"/>
      <c r="O7791" s="283"/>
      <c r="P7791" s="262">
        <v>7.0601851851851847E-4</v>
      </c>
      <c r="Q7791">
        <v>44439.541875000003</v>
      </c>
      <c r="R7791" t="str">
        <f t="shared" si="248"/>
        <v>#01</v>
      </c>
    </row>
    <row r="7792" spans="1:20" ht="209" x14ac:dyDescent="0.2">
      <c r="A7792" s="255">
        <f t="shared" si="249"/>
        <v>88</v>
      </c>
      <c r="B7792" s="291" t="s">
        <v>336</v>
      </c>
      <c r="C7792" s="292">
        <v>5</v>
      </c>
      <c r="D7792" s="292">
        <v>8</v>
      </c>
      <c r="E7792" s="293" t="s">
        <v>616</v>
      </c>
      <c r="F7792" s="292" t="s">
        <v>241</v>
      </c>
      <c r="G7792" s="294">
        <v>44446</v>
      </c>
      <c r="H7792" s="287" t="s">
        <v>28604</v>
      </c>
      <c r="I7792" s="295">
        <v>7508</v>
      </c>
      <c r="J7792" s="296"/>
      <c r="K7792" s="297" t="s">
        <v>9644</v>
      </c>
      <c r="L7792" s="297" t="s">
        <v>9645</v>
      </c>
      <c r="M7792" s="288" t="s">
        <v>9646</v>
      </c>
      <c r="N7792" s="298"/>
      <c r="O7792" s="283"/>
      <c r="P7792" s="262">
        <v>2.7662037037037034E-3</v>
      </c>
      <c r="Q7792">
        <v>44446.685694444444</v>
      </c>
      <c r="R7792" t="str">
        <f t="shared" si="248"/>
        <v>#01</v>
      </c>
    </row>
    <row r="7793" spans="1:18" ht="116" x14ac:dyDescent="0.2">
      <c r="A7793" s="255">
        <f t="shared" si="249"/>
        <v>105</v>
      </c>
      <c r="B7793" s="291" t="s">
        <v>336</v>
      </c>
      <c r="C7793" s="292">
        <v>5</v>
      </c>
      <c r="D7793" s="292">
        <v>9</v>
      </c>
      <c r="E7793" s="293" t="s">
        <v>616</v>
      </c>
      <c r="F7793" s="292" t="s">
        <v>241</v>
      </c>
      <c r="G7793" s="294">
        <v>44446</v>
      </c>
      <c r="H7793" s="287" t="s">
        <v>28604</v>
      </c>
      <c r="I7793" s="295">
        <v>7509</v>
      </c>
      <c r="J7793" s="296"/>
      <c r="K7793" s="297" t="s">
        <v>23478</v>
      </c>
      <c r="L7793" s="297" t="s">
        <v>23479</v>
      </c>
      <c r="M7793" s="288" t="s">
        <v>9647</v>
      </c>
      <c r="N7793" s="289"/>
      <c r="O7793" s="283"/>
      <c r="P7793" s="262">
        <v>2.9166666666666668E-3</v>
      </c>
      <c r="Q7793">
        <v>44446.688576388886</v>
      </c>
      <c r="R7793" t="str">
        <f t="shared" si="248"/>
        <v>#01</v>
      </c>
    </row>
    <row r="7794" spans="1:18" ht="97" x14ac:dyDescent="0.2">
      <c r="A7794" s="255">
        <f t="shared" si="249"/>
        <v>90</v>
      </c>
      <c r="B7794" s="291" t="s">
        <v>336</v>
      </c>
      <c r="C7794" s="292">
        <v>5</v>
      </c>
      <c r="D7794" s="292">
        <v>10</v>
      </c>
      <c r="E7794" s="293" t="s">
        <v>616</v>
      </c>
      <c r="F7794" s="292" t="s">
        <v>241</v>
      </c>
      <c r="G7794" s="294">
        <v>44439</v>
      </c>
      <c r="H7794" s="287" t="s">
        <v>28604</v>
      </c>
      <c r="I7794" s="295">
        <v>7510</v>
      </c>
      <c r="J7794" s="296"/>
      <c r="K7794" s="297" t="s">
        <v>23480</v>
      </c>
      <c r="L7794" s="297" t="s">
        <v>23481</v>
      </c>
      <c r="M7794" s="288" t="s">
        <v>9648</v>
      </c>
      <c r="N7794" s="289"/>
      <c r="O7794" s="283"/>
      <c r="P7794" s="262">
        <v>7.9861111111111105E-4</v>
      </c>
      <c r="Q7794">
        <v>44439.545763888891</v>
      </c>
      <c r="R7794" t="str">
        <f t="shared" si="248"/>
        <v>#01</v>
      </c>
    </row>
    <row r="7795" spans="1:18" ht="135" x14ac:dyDescent="0.2">
      <c r="A7795" s="255">
        <f t="shared" si="249"/>
        <v>81</v>
      </c>
      <c r="B7795" s="291" t="s">
        <v>336</v>
      </c>
      <c r="C7795" s="292">
        <v>5</v>
      </c>
      <c r="D7795" s="292">
        <v>11</v>
      </c>
      <c r="E7795" s="293" t="s">
        <v>616</v>
      </c>
      <c r="F7795" s="292" t="s">
        <v>241</v>
      </c>
      <c r="G7795" s="294">
        <v>44439</v>
      </c>
      <c r="H7795" s="287" t="s">
        <v>28604</v>
      </c>
      <c r="I7795" s="295">
        <v>7511</v>
      </c>
      <c r="J7795" s="296"/>
      <c r="K7795" s="297" t="s">
        <v>23482</v>
      </c>
      <c r="L7795" s="297" t="s">
        <v>23483</v>
      </c>
      <c r="M7795" s="288" t="s">
        <v>9649</v>
      </c>
      <c r="N7795" s="289"/>
      <c r="O7795" s="283"/>
      <c r="P7795" s="262">
        <v>7.8703703703703705E-4</v>
      </c>
      <c r="Q7795">
        <v>44439.546574074076</v>
      </c>
      <c r="R7795" t="str">
        <f t="shared" si="248"/>
        <v>#01</v>
      </c>
    </row>
    <row r="7796" spans="1:18" ht="211" x14ac:dyDescent="0.2">
      <c r="A7796" s="255">
        <f t="shared" si="249"/>
        <v>114</v>
      </c>
      <c r="B7796" s="291" t="s">
        <v>336</v>
      </c>
      <c r="C7796" s="292">
        <v>5</v>
      </c>
      <c r="D7796" s="292">
        <v>12</v>
      </c>
      <c r="E7796" s="293" t="s">
        <v>616</v>
      </c>
      <c r="F7796" s="292" t="s">
        <v>241</v>
      </c>
      <c r="G7796" s="294">
        <v>44439</v>
      </c>
      <c r="H7796" s="287" t="s">
        <v>28604</v>
      </c>
      <c r="I7796" s="295">
        <v>7512</v>
      </c>
      <c r="J7796" s="296"/>
      <c r="K7796" s="297" t="s">
        <v>26888</v>
      </c>
      <c r="L7796" s="297" t="s">
        <v>26889</v>
      </c>
      <c r="M7796" s="288" t="s">
        <v>9650</v>
      </c>
      <c r="N7796" s="289"/>
      <c r="O7796" s="283"/>
      <c r="P7796" s="262">
        <v>1.3657407407407409E-3</v>
      </c>
      <c r="Q7796">
        <v>44439.547372685185</v>
      </c>
      <c r="R7796" t="str">
        <f t="shared" si="248"/>
        <v>#01</v>
      </c>
    </row>
    <row r="7797" spans="1:18" ht="135" x14ac:dyDescent="0.2">
      <c r="A7797" s="255">
        <f t="shared" si="249"/>
        <v>96</v>
      </c>
      <c r="B7797" s="291" t="s">
        <v>336</v>
      </c>
      <c r="C7797" s="292">
        <v>5</v>
      </c>
      <c r="D7797" s="292">
        <v>13</v>
      </c>
      <c r="E7797" s="293" t="s">
        <v>616</v>
      </c>
      <c r="F7797" s="292" t="s">
        <v>241</v>
      </c>
      <c r="G7797" s="294">
        <v>44439</v>
      </c>
      <c r="H7797" s="287" t="s">
        <v>28604</v>
      </c>
      <c r="I7797" s="295">
        <v>7513</v>
      </c>
      <c r="J7797" s="296"/>
      <c r="K7797" s="297" t="s">
        <v>23484</v>
      </c>
      <c r="L7797" s="297" t="s">
        <v>23485</v>
      </c>
      <c r="M7797" s="288" t="s">
        <v>9651</v>
      </c>
      <c r="N7797" s="289"/>
      <c r="O7797" s="283"/>
      <c r="P7797" s="262">
        <v>8.564814814814815E-4</v>
      </c>
      <c r="Q7797">
        <v>44439.548761574071</v>
      </c>
      <c r="R7797" t="str">
        <f t="shared" si="248"/>
        <v>#01</v>
      </c>
    </row>
    <row r="7798" spans="1:18" ht="173" x14ac:dyDescent="0.2">
      <c r="A7798" s="255">
        <f t="shared" si="249"/>
        <v>55</v>
      </c>
      <c r="B7798" s="291" t="s">
        <v>336</v>
      </c>
      <c r="C7798" s="292">
        <v>5</v>
      </c>
      <c r="D7798" s="292">
        <v>14</v>
      </c>
      <c r="E7798" s="293" t="s">
        <v>616</v>
      </c>
      <c r="F7798" s="292" t="s">
        <v>241</v>
      </c>
      <c r="G7798" s="294">
        <v>44446</v>
      </c>
      <c r="H7798" s="287" t="s">
        <v>28604</v>
      </c>
      <c r="I7798" s="295">
        <v>7514</v>
      </c>
      <c r="J7798" s="296"/>
      <c r="K7798" s="297" t="s">
        <v>23486</v>
      </c>
      <c r="L7798" s="297" t="s">
        <v>23487</v>
      </c>
      <c r="M7798" s="288" t="s">
        <v>9652</v>
      </c>
      <c r="N7798" s="298"/>
      <c r="O7798" s="283"/>
      <c r="P7798" s="262">
        <v>1.5162037037037036E-3</v>
      </c>
      <c r="Q7798">
        <v>44446.691516203704</v>
      </c>
      <c r="R7798" t="str">
        <f t="shared" si="248"/>
        <v>#01</v>
      </c>
    </row>
    <row r="7799" spans="1:18" ht="171" x14ac:dyDescent="0.2">
      <c r="A7799" s="255">
        <f t="shared" si="249"/>
        <v>69</v>
      </c>
      <c r="B7799" s="291" t="s">
        <v>336</v>
      </c>
      <c r="C7799" s="292">
        <v>5</v>
      </c>
      <c r="D7799" s="292">
        <v>14</v>
      </c>
      <c r="E7799" s="293" t="s">
        <v>616</v>
      </c>
      <c r="F7799" s="292" t="s">
        <v>241</v>
      </c>
      <c r="G7799" s="294">
        <v>44446</v>
      </c>
      <c r="H7799" s="287" t="s">
        <v>28604</v>
      </c>
      <c r="I7799" s="295">
        <v>7515</v>
      </c>
      <c r="J7799" s="296"/>
      <c r="K7799" s="297" t="s">
        <v>9653</v>
      </c>
      <c r="L7799" s="297" t="s">
        <v>9654</v>
      </c>
      <c r="M7799" s="288" t="s">
        <v>9655</v>
      </c>
      <c r="N7799" s="298"/>
      <c r="O7799" s="283"/>
      <c r="P7799" s="262">
        <v>3.3912037037037036E-3</v>
      </c>
      <c r="Q7799">
        <v>44446.693067129629</v>
      </c>
      <c r="R7799" t="str">
        <f t="shared" si="248"/>
        <v>#01</v>
      </c>
    </row>
    <row r="7800" spans="1:18" ht="173" x14ac:dyDescent="0.2">
      <c r="A7800" s="255">
        <f t="shared" si="249"/>
        <v>128</v>
      </c>
      <c r="B7800" s="291" t="s">
        <v>336</v>
      </c>
      <c r="C7800" s="292">
        <v>5</v>
      </c>
      <c r="D7800" s="292">
        <v>15</v>
      </c>
      <c r="E7800" s="293" t="s">
        <v>616</v>
      </c>
      <c r="F7800" s="292" t="s">
        <v>241</v>
      </c>
      <c r="G7800" s="294">
        <v>44439</v>
      </c>
      <c r="H7800" s="287" t="s">
        <v>28604</v>
      </c>
      <c r="I7800" s="295">
        <v>7516</v>
      </c>
      <c r="J7800" s="296"/>
      <c r="K7800" s="297" t="s">
        <v>23488</v>
      </c>
      <c r="L7800" s="297" t="s">
        <v>23489</v>
      </c>
      <c r="M7800" s="288" t="s">
        <v>9656</v>
      </c>
      <c r="N7800" s="289"/>
      <c r="O7800" s="283"/>
      <c r="P7800" s="262">
        <v>8.6805555555555551E-4</v>
      </c>
      <c r="Q7800">
        <v>44439.553078703706</v>
      </c>
      <c r="R7800" t="str">
        <f t="shared" si="248"/>
        <v>#01</v>
      </c>
    </row>
    <row r="7801" spans="1:18" ht="35" x14ac:dyDescent="0.2">
      <c r="A7801" s="255">
        <f t="shared" si="249"/>
        <v>22</v>
      </c>
      <c r="B7801" s="291" t="s">
        <v>336</v>
      </c>
      <c r="C7801" s="292">
        <v>5</v>
      </c>
      <c r="D7801" s="292">
        <v>16</v>
      </c>
      <c r="E7801" s="293" t="s">
        <v>616</v>
      </c>
      <c r="F7801" s="292" t="s">
        <v>241</v>
      </c>
      <c r="G7801" s="294">
        <v>44439</v>
      </c>
      <c r="H7801" s="287" t="s">
        <v>28604</v>
      </c>
      <c r="I7801" s="295">
        <v>7517</v>
      </c>
      <c r="J7801" s="296"/>
      <c r="K7801" s="297" t="s">
        <v>23490</v>
      </c>
      <c r="L7801" s="297" t="s">
        <v>23491</v>
      </c>
      <c r="M7801" s="288" t="s">
        <v>9657</v>
      </c>
      <c r="N7801" s="289"/>
      <c r="O7801" s="283"/>
      <c r="P7801" s="262">
        <v>7.175925925925927E-4</v>
      </c>
      <c r="Q7801">
        <v>44439.554062499999</v>
      </c>
      <c r="R7801" t="str">
        <f t="shared" si="248"/>
        <v>#01</v>
      </c>
    </row>
    <row r="7802" spans="1:18" ht="40" x14ac:dyDescent="0.2">
      <c r="A7802" s="255">
        <f t="shared" si="249"/>
        <v>27</v>
      </c>
      <c r="B7802" s="291" t="s">
        <v>336</v>
      </c>
      <c r="C7802" s="292">
        <v>5</v>
      </c>
      <c r="D7802" s="292">
        <v>17</v>
      </c>
      <c r="E7802" s="293" t="s">
        <v>616</v>
      </c>
      <c r="F7802" s="292" t="s">
        <v>241</v>
      </c>
      <c r="G7802" s="294">
        <v>44439</v>
      </c>
      <c r="H7802" s="287" t="s">
        <v>28604</v>
      </c>
      <c r="I7802" s="295">
        <v>7518</v>
      </c>
      <c r="J7802" s="296"/>
      <c r="K7802" s="297" t="s">
        <v>23492</v>
      </c>
      <c r="L7802" s="297" t="s">
        <v>23493</v>
      </c>
      <c r="M7802" s="288" t="s">
        <v>9658</v>
      </c>
      <c r="N7802" s="289"/>
      <c r="O7802" s="283"/>
      <c r="P7802" s="262">
        <v>3.0092592592592595E-4</v>
      </c>
      <c r="Q7802">
        <v>44439.554791666669</v>
      </c>
      <c r="R7802" t="str">
        <f t="shared" ref="R7802:R7865" si="250">IF(G7802="","",F7802)</f>
        <v>#01</v>
      </c>
    </row>
    <row r="7803" spans="1:18" ht="173" x14ac:dyDescent="0.2">
      <c r="A7803" s="255">
        <f t="shared" si="249"/>
        <v>88</v>
      </c>
      <c r="B7803" s="291" t="s">
        <v>336</v>
      </c>
      <c r="C7803" s="292">
        <v>5</v>
      </c>
      <c r="D7803" s="292">
        <v>18</v>
      </c>
      <c r="E7803" s="293" t="s">
        <v>616</v>
      </c>
      <c r="F7803" s="292" t="s">
        <v>241</v>
      </c>
      <c r="G7803" s="294">
        <v>44439</v>
      </c>
      <c r="H7803" s="287" t="s">
        <v>28604</v>
      </c>
      <c r="I7803" s="295">
        <v>7519</v>
      </c>
      <c r="J7803" s="296"/>
      <c r="K7803" s="297" t="s">
        <v>23494</v>
      </c>
      <c r="L7803" s="297" t="s">
        <v>23495</v>
      </c>
      <c r="M7803" s="288" t="s">
        <v>9659</v>
      </c>
      <c r="N7803" s="289"/>
      <c r="O7803" s="283"/>
      <c r="P7803" s="262">
        <v>1.5509259259259261E-3</v>
      </c>
      <c r="Q7803">
        <v>44439.555115740739</v>
      </c>
      <c r="R7803" t="str">
        <f t="shared" si="250"/>
        <v>#01</v>
      </c>
    </row>
    <row r="7804" spans="1:18" ht="40" x14ac:dyDescent="0.2">
      <c r="A7804" s="255">
        <f t="shared" si="249"/>
        <v>31</v>
      </c>
      <c r="B7804" s="291" t="s">
        <v>336</v>
      </c>
      <c r="C7804" s="292">
        <v>5</v>
      </c>
      <c r="D7804" s="292">
        <v>19</v>
      </c>
      <c r="E7804" s="293" t="s">
        <v>616</v>
      </c>
      <c r="F7804" s="292" t="s">
        <v>241</v>
      </c>
      <c r="G7804" s="294">
        <v>44439</v>
      </c>
      <c r="H7804" s="287" t="s">
        <v>28604</v>
      </c>
      <c r="I7804" s="295">
        <v>7520</v>
      </c>
      <c r="J7804" s="296"/>
      <c r="K7804" s="297" t="s">
        <v>23496</v>
      </c>
      <c r="L7804" s="297" t="s">
        <v>23497</v>
      </c>
      <c r="M7804" s="288" t="s">
        <v>9660</v>
      </c>
      <c r="N7804" s="289"/>
      <c r="O7804" s="283"/>
      <c r="P7804" s="262">
        <v>3.7037037037037035E-4</v>
      </c>
      <c r="Q7804">
        <v>44439.55667824074</v>
      </c>
      <c r="R7804" t="str">
        <f t="shared" si="250"/>
        <v>#01</v>
      </c>
    </row>
    <row r="7805" spans="1:18" ht="59" x14ac:dyDescent="0.2">
      <c r="A7805" s="255">
        <f t="shared" si="249"/>
        <v>31</v>
      </c>
      <c r="B7805" s="291" t="s">
        <v>336</v>
      </c>
      <c r="C7805" s="292">
        <v>5</v>
      </c>
      <c r="D7805" s="292">
        <v>20</v>
      </c>
      <c r="E7805" s="293" t="s">
        <v>616</v>
      </c>
      <c r="F7805" s="292" t="s">
        <v>241</v>
      </c>
      <c r="G7805" s="294">
        <v>44439</v>
      </c>
      <c r="H7805" s="287" t="s">
        <v>28604</v>
      </c>
      <c r="I7805" s="295">
        <v>7521</v>
      </c>
      <c r="J7805" s="296"/>
      <c r="K7805" s="297" t="s">
        <v>23498</v>
      </c>
      <c r="L7805" s="297" t="s">
        <v>23499</v>
      </c>
      <c r="M7805" s="288" t="s">
        <v>9661</v>
      </c>
      <c r="N7805" s="289"/>
      <c r="O7805" s="283"/>
      <c r="P7805" s="262">
        <v>4.3981481481481481E-4</v>
      </c>
      <c r="Q7805">
        <v>44439.557060185187</v>
      </c>
      <c r="R7805" t="str">
        <f t="shared" si="250"/>
        <v>#01</v>
      </c>
    </row>
    <row r="7806" spans="1:18" ht="116" x14ac:dyDescent="0.2">
      <c r="A7806" s="255">
        <f t="shared" si="249"/>
        <v>59</v>
      </c>
      <c r="B7806" s="291" t="s">
        <v>336</v>
      </c>
      <c r="C7806" s="292">
        <v>5</v>
      </c>
      <c r="D7806" s="292">
        <v>21</v>
      </c>
      <c r="E7806" s="293" t="s">
        <v>616</v>
      </c>
      <c r="F7806" s="292" t="s">
        <v>241</v>
      </c>
      <c r="G7806" s="294">
        <v>44439</v>
      </c>
      <c r="H7806" s="287" t="s">
        <v>28604</v>
      </c>
      <c r="I7806" s="295">
        <v>7522</v>
      </c>
      <c r="J7806" s="296"/>
      <c r="K7806" s="297" t="s">
        <v>23500</v>
      </c>
      <c r="L7806" s="297" t="s">
        <v>23501</v>
      </c>
      <c r="M7806" s="288" t="s">
        <v>9662</v>
      </c>
      <c r="N7806" s="289"/>
      <c r="O7806" s="283"/>
      <c r="P7806" s="262">
        <v>1.2152777777777778E-3</v>
      </c>
      <c r="Q7806">
        <v>44439.557511574072</v>
      </c>
      <c r="R7806" t="str">
        <f t="shared" si="250"/>
        <v>#01</v>
      </c>
    </row>
    <row r="7807" spans="1:18" ht="59" x14ac:dyDescent="0.2">
      <c r="A7807" s="255">
        <f t="shared" si="249"/>
        <v>42</v>
      </c>
      <c r="B7807" s="291" t="s">
        <v>336</v>
      </c>
      <c r="C7807" s="292">
        <v>5</v>
      </c>
      <c r="D7807" s="292">
        <v>22</v>
      </c>
      <c r="E7807" s="293" t="s">
        <v>616</v>
      </c>
      <c r="F7807" s="292" t="s">
        <v>241</v>
      </c>
      <c r="G7807" s="294">
        <v>44439</v>
      </c>
      <c r="H7807" s="287" t="s">
        <v>28604</v>
      </c>
      <c r="I7807" s="295">
        <v>7523</v>
      </c>
      <c r="J7807" s="296"/>
      <c r="K7807" s="297" t="s">
        <v>23502</v>
      </c>
      <c r="L7807" s="297" t="s">
        <v>23503</v>
      </c>
      <c r="M7807" s="288" t="s">
        <v>9663</v>
      </c>
      <c r="N7807" s="289"/>
      <c r="O7807" s="283"/>
      <c r="P7807" s="262">
        <v>4.7453703703703704E-4</v>
      </c>
      <c r="Q7807">
        <v>44439.558738425927</v>
      </c>
      <c r="R7807" t="str">
        <f t="shared" si="250"/>
        <v>#01</v>
      </c>
    </row>
    <row r="7808" spans="1:18" ht="173" x14ac:dyDescent="0.2">
      <c r="A7808" s="255">
        <f t="shared" si="249"/>
        <v>160</v>
      </c>
      <c r="B7808" s="291" t="s">
        <v>336</v>
      </c>
      <c r="C7808" s="292">
        <v>5</v>
      </c>
      <c r="D7808" s="292">
        <v>23</v>
      </c>
      <c r="E7808" s="293" t="s">
        <v>616</v>
      </c>
      <c r="F7808" s="292" t="s">
        <v>241</v>
      </c>
      <c r="G7808" s="294">
        <v>44439</v>
      </c>
      <c r="H7808" s="287" t="s">
        <v>28604</v>
      </c>
      <c r="I7808" s="295">
        <v>7524</v>
      </c>
      <c r="J7808" s="296"/>
      <c r="K7808" s="297" t="s">
        <v>23504</v>
      </c>
      <c r="L7808" s="297" t="s">
        <v>23505</v>
      </c>
      <c r="M7808" s="288" t="s">
        <v>9664</v>
      </c>
      <c r="N7808" s="289"/>
      <c r="O7808" s="283"/>
      <c r="P7808" s="262">
        <v>1.6782407407407406E-3</v>
      </c>
      <c r="Q7808">
        <v>44439.559236111112</v>
      </c>
      <c r="R7808" t="str">
        <f t="shared" si="250"/>
        <v>#01</v>
      </c>
    </row>
    <row r="7809" spans="1:18" ht="97" x14ac:dyDescent="0.2">
      <c r="A7809" s="255">
        <f t="shared" si="249"/>
        <v>56</v>
      </c>
      <c r="B7809" s="291" t="s">
        <v>336</v>
      </c>
      <c r="C7809" s="292">
        <v>5</v>
      </c>
      <c r="D7809" s="292">
        <v>24</v>
      </c>
      <c r="E7809" s="293" t="s">
        <v>616</v>
      </c>
      <c r="F7809" s="292" t="s">
        <v>241</v>
      </c>
      <c r="G7809" s="294">
        <v>44439</v>
      </c>
      <c r="H7809" s="287" t="s">
        <v>28604</v>
      </c>
      <c r="I7809" s="295">
        <v>7525</v>
      </c>
      <c r="J7809" s="296"/>
      <c r="K7809" s="297" t="s">
        <v>23506</v>
      </c>
      <c r="L7809" s="297" t="s">
        <v>23507</v>
      </c>
      <c r="M7809" s="288" t="s">
        <v>9665</v>
      </c>
      <c r="N7809" s="289"/>
      <c r="O7809" s="283"/>
      <c r="P7809" s="262">
        <v>3.5879629629629635E-4</v>
      </c>
      <c r="Q7809">
        <v>44439.560937499999</v>
      </c>
      <c r="R7809" t="str">
        <f t="shared" si="250"/>
        <v>#01</v>
      </c>
    </row>
    <row r="7810" spans="1:18" ht="59" x14ac:dyDescent="0.2">
      <c r="A7810" s="255">
        <f t="shared" ref="A7810:A7869" si="251">IF($K7810="","",LEN($K7810))</f>
        <v>29</v>
      </c>
      <c r="B7810" s="291" t="s">
        <v>336</v>
      </c>
      <c r="C7810" s="292">
        <v>5</v>
      </c>
      <c r="D7810" s="292">
        <v>25</v>
      </c>
      <c r="E7810" s="293" t="s">
        <v>616</v>
      </c>
      <c r="F7810" s="292" t="s">
        <v>241</v>
      </c>
      <c r="G7810" s="294">
        <v>44439</v>
      </c>
      <c r="H7810" s="287" t="s">
        <v>28604</v>
      </c>
      <c r="I7810" s="295">
        <v>7526</v>
      </c>
      <c r="J7810" s="296"/>
      <c r="K7810" s="297" t="s">
        <v>26886</v>
      </c>
      <c r="L7810" s="297" t="s">
        <v>26887</v>
      </c>
      <c r="M7810" s="288" t="s">
        <v>9666</v>
      </c>
      <c r="N7810" s="289"/>
      <c r="O7810" s="283"/>
      <c r="P7810" s="262">
        <v>4.7453703703703704E-4</v>
      </c>
      <c r="Q7810">
        <v>44439.561307870368</v>
      </c>
      <c r="R7810" t="str">
        <f t="shared" si="250"/>
        <v>#01</v>
      </c>
    </row>
    <row r="7811" spans="1:18" ht="97" x14ac:dyDescent="0.2">
      <c r="A7811" s="255">
        <f t="shared" si="251"/>
        <v>46</v>
      </c>
      <c r="B7811" s="291" t="s">
        <v>336</v>
      </c>
      <c r="C7811" s="292">
        <v>5</v>
      </c>
      <c r="D7811" s="292">
        <v>26</v>
      </c>
      <c r="E7811" s="293" t="s">
        <v>616</v>
      </c>
      <c r="F7811" s="292" t="s">
        <v>241</v>
      </c>
      <c r="G7811" s="294">
        <v>44439</v>
      </c>
      <c r="H7811" s="287" t="s">
        <v>28604</v>
      </c>
      <c r="I7811" s="295">
        <v>7527</v>
      </c>
      <c r="J7811" s="296"/>
      <c r="K7811" s="297" t="s">
        <v>23508</v>
      </c>
      <c r="L7811" s="297" t="s">
        <v>23509</v>
      </c>
      <c r="M7811" s="288" t="s">
        <v>9667</v>
      </c>
      <c r="N7811" s="289"/>
      <c r="O7811" s="283"/>
      <c r="P7811" s="262">
        <v>6.018518518518519E-4</v>
      </c>
      <c r="Q7811">
        <v>44439.561805555553</v>
      </c>
      <c r="R7811" t="str">
        <f t="shared" si="250"/>
        <v>#01</v>
      </c>
    </row>
    <row r="7812" spans="1:18" ht="97" x14ac:dyDescent="0.2">
      <c r="A7812" s="255">
        <f t="shared" si="251"/>
        <v>91</v>
      </c>
      <c r="B7812" s="291" t="s">
        <v>336</v>
      </c>
      <c r="C7812" s="292">
        <v>5</v>
      </c>
      <c r="D7812" s="292">
        <v>27</v>
      </c>
      <c r="E7812" s="293" t="s">
        <v>616</v>
      </c>
      <c r="F7812" s="292" t="s">
        <v>241</v>
      </c>
      <c r="G7812" s="294">
        <v>44439</v>
      </c>
      <c r="H7812" s="287" t="s">
        <v>28604</v>
      </c>
      <c r="I7812" s="295">
        <v>7528</v>
      </c>
      <c r="J7812" s="296"/>
      <c r="K7812" s="297" t="s">
        <v>23510</v>
      </c>
      <c r="L7812" s="297" t="s">
        <v>23511</v>
      </c>
      <c r="M7812" s="288" t="s">
        <v>9668</v>
      </c>
      <c r="N7812" s="289"/>
      <c r="O7812" s="283"/>
      <c r="P7812" s="262">
        <v>4.1666666666666669E-4</v>
      </c>
      <c r="Q7812">
        <v>44439.562418981484</v>
      </c>
      <c r="R7812" t="str">
        <f t="shared" si="250"/>
        <v>#01</v>
      </c>
    </row>
    <row r="7813" spans="1:18" ht="78" x14ac:dyDescent="0.2">
      <c r="A7813" s="255">
        <f t="shared" si="251"/>
        <v>76</v>
      </c>
      <c r="B7813" s="291" t="s">
        <v>336</v>
      </c>
      <c r="C7813" s="292">
        <v>5</v>
      </c>
      <c r="D7813" s="292">
        <v>28</v>
      </c>
      <c r="E7813" s="293" t="s">
        <v>616</v>
      </c>
      <c r="F7813" s="292" t="s">
        <v>241</v>
      </c>
      <c r="G7813" s="294">
        <v>44439</v>
      </c>
      <c r="H7813" s="287" t="s">
        <v>28604</v>
      </c>
      <c r="I7813" s="295">
        <v>7529</v>
      </c>
      <c r="J7813" s="296"/>
      <c r="K7813" s="297" t="s">
        <v>23512</v>
      </c>
      <c r="L7813" s="297" t="s">
        <v>23513</v>
      </c>
      <c r="M7813" s="288" t="s">
        <v>9669</v>
      </c>
      <c r="N7813" s="289"/>
      <c r="O7813" s="283"/>
      <c r="P7813" s="262">
        <v>2.3148148148148147E-5</v>
      </c>
      <c r="Q7813">
        <v>44439.564733796295</v>
      </c>
      <c r="R7813" t="str">
        <f t="shared" si="250"/>
        <v>#01</v>
      </c>
    </row>
    <row r="7814" spans="1:18" ht="76" x14ac:dyDescent="0.2">
      <c r="A7814" s="255">
        <f t="shared" si="251"/>
        <v>38</v>
      </c>
      <c r="B7814" s="256" t="s">
        <v>337</v>
      </c>
      <c r="C7814" s="257">
        <v>1</v>
      </c>
      <c r="D7814" s="257" t="s">
        <v>234</v>
      </c>
      <c r="E7814" s="258" t="s">
        <v>617</v>
      </c>
      <c r="F7814" s="257" t="s">
        <v>241</v>
      </c>
      <c r="G7814" s="282">
        <v>44419</v>
      </c>
      <c r="H7814" s="257" t="s">
        <v>28604</v>
      </c>
      <c r="I7814" s="259">
        <v>7530</v>
      </c>
      <c r="J7814" s="279"/>
      <c r="K7814" s="277" t="s">
        <v>9670</v>
      </c>
      <c r="L7814" s="277" t="s">
        <v>9671</v>
      </c>
      <c r="M7814" s="310" t="s">
        <v>9672</v>
      </c>
      <c r="N7814" s="311"/>
      <c r="O7814" s="283"/>
      <c r="P7814" s="262">
        <v>2.3148148148148147E-5</v>
      </c>
      <c r="Q7814">
        <v>44419.880428240744</v>
      </c>
      <c r="R7814" t="str">
        <f t="shared" si="250"/>
        <v>#01</v>
      </c>
    </row>
    <row r="7815" spans="1:18" ht="154" x14ac:dyDescent="0.2">
      <c r="A7815" s="255">
        <f t="shared" si="251"/>
        <v>116</v>
      </c>
      <c r="B7815" s="291" t="s">
        <v>337</v>
      </c>
      <c r="C7815" s="292">
        <v>1</v>
      </c>
      <c r="D7815" s="292">
        <v>1</v>
      </c>
      <c r="E7815" s="293" t="s">
        <v>617</v>
      </c>
      <c r="F7815" s="292" t="s">
        <v>241</v>
      </c>
      <c r="G7815" s="294">
        <v>44440</v>
      </c>
      <c r="H7815" s="287" t="s">
        <v>28604</v>
      </c>
      <c r="I7815" s="295">
        <v>7531</v>
      </c>
      <c r="J7815" s="296"/>
      <c r="K7815" s="297" t="s">
        <v>26884</v>
      </c>
      <c r="L7815" s="297" t="s">
        <v>26885</v>
      </c>
      <c r="M7815" s="288" t="s">
        <v>9673</v>
      </c>
      <c r="N7815" s="289"/>
      <c r="O7815" s="283"/>
      <c r="P7815" s="262">
        <v>2.627314814814815E-3</v>
      </c>
      <c r="R7815" t="str">
        <f t="shared" si="250"/>
        <v>#01</v>
      </c>
    </row>
    <row r="7816" spans="1:18" ht="97" x14ac:dyDescent="0.2">
      <c r="A7816" s="255">
        <f t="shared" si="251"/>
        <v>74</v>
      </c>
      <c r="B7816" s="291" t="s">
        <v>337</v>
      </c>
      <c r="C7816" s="292">
        <v>1</v>
      </c>
      <c r="D7816" s="292">
        <v>2</v>
      </c>
      <c r="E7816" s="293" t="s">
        <v>617</v>
      </c>
      <c r="F7816" s="292" t="s">
        <v>241</v>
      </c>
      <c r="G7816" s="294">
        <v>44440</v>
      </c>
      <c r="H7816" s="287" t="s">
        <v>28604</v>
      </c>
      <c r="I7816" s="295">
        <v>7532</v>
      </c>
      <c r="J7816" s="296"/>
      <c r="K7816" s="297" t="s">
        <v>21996</v>
      </c>
      <c r="L7816" s="297" t="s">
        <v>21997</v>
      </c>
      <c r="M7816" s="288" t="s">
        <v>9674</v>
      </c>
      <c r="N7816" s="289"/>
      <c r="O7816" s="283"/>
      <c r="P7816" s="262">
        <v>3.0092592592592595E-4</v>
      </c>
      <c r="Q7816">
        <v>44440.433715277781</v>
      </c>
      <c r="R7816" t="str">
        <f t="shared" si="250"/>
        <v>#01</v>
      </c>
    </row>
    <row r="7817" spans="1:18" ht="116" x14ac:dyDescent="0.2">
      <c r="A7817" s="255">
        <f t="shared" si="251"/>
        <v>92</v>
      </c>
      <c r="B7817" s="291" t="s">
        <v>337</v>
      </c>
      <c r="C7817" s="292">
        <v>1</v>
      </c>
      <c r="D7817" s="292">
        <v>3</v>
      </c>
      <c r="E7817" s="293" t="s">
        <v>617</v>
      </c>
      <c r="F7817" s="292" t="s">
        <v>241</v>
      </c>
      <c r="G7817" s="294">
        <v>44440</v>
      </c>
      <c r="H7817" s="287" t="s">
        <v>28604</v>
      </c>
      <c r="I7817" s="295">
        <v>7533</v>
      </c>
      <c r="J7817" s="296"/>
      <c r="K7817" s="297" t="s">
        <v>26882</v>
      </c>
      <c r="L7817" s="297" t="s">
        <v>26883</v>
      </c>
      <c r="M7817" s="288" t="s">
        <v>9675</v>
      </c>
      <c r="N7817" s="298"/>
      <c r="O7817" s="283"/>
      <c r="P7817" s="262">
        <v>1.0879629629629629E-3</v>
      </c>
      <c r="Q7817">
        <v>44440.434062499997</v>
      </c>
      <c r="R7817" t="str">
        <f t="shared" si="250"/>
        <v>#01</v>
      </c>
    </row>
    <row r="7818" spans="1:18" ht="133" x14ac:dyDescent="0.2">
      <c r="A7818" s="255">
        <f t="shared" si="251"/>
        <v>109</v>
      </c>
      <c r="B7818" s="291" t="s">
        <v>337</v>
      </c>
      <c r="C7818" s="292">
        <v>1</v>
      </c>
      <c r="D7818" s="292">
        <v>3</v>
      </c>
      <c r="E7818" s="293" t="s">
        <v>617</v>
      </c>
      <c r="F7818" s="292" t="s">
        <v>241</v>
      </c>
      <c r="G7818" s="294">
        <v>44440</v>
      </c>
      <c r="H7818" s="287" t="s">
        <v>28604</v>
      </c>
      <c r="I7818" s="295">
        <v>7534</v>
      </c>
      <c r="J7818" s="296"/>
      <c r="K7818" s="297" t="s">
        <v>9676</v>
      </c>
      <c r="L7818" s="297" t="s">
        <v>9677</v>
      </c>
      <c r="M7818" s="288" t="s">
        <v>9678</v>
      </c>
      <c r="N7818" s="298"/>
      <c r="O7818" s="283"/>
      <c r="P7818" s="262">
        <v>6.3657407407407402E-4</v>
      </c>
      <c r="Q7818">
        <v>44440.435173611113</v>
      </c>
      <c r="R7818" t="str">
        <f t="shared" si="250"/>
        <v>#01</v>
      </c>
    </row>
    <row r="7819" spans="1:18" ht="135" x14ac:dyDescent="0.2">
      <c r="A7819" s="255">
        <f t="shared" si="251"/>
        <v>69</v>
      </c>
      <c r="B7819" s="291" t="s">
        <v>337</v>
      </c>
      <c r="C7819" s="292">
        <v>1</v>
      </c>
      <c r="D7819" s="292">
        <v>4</v>
      </c>
      <c r="E7819" s="293" t="s">
        <v>617</v>
      </c>
      <c r="F7819" s="292" t="s">
        <v>241</v>
      </c>
      <c r="G7819" s="294">
        <v>44446</v>
      </c>
      <c r="H7819" s="287" t="s">
        <v>28604</v>
      </c>
      <c r="I7819" s="295">
        <v>7535</v>
      </c>
      <c r="J7819" s="296"/>
      <c r="K7819" s="297" t="s">
        <v>23514</v>
      </c>
      <c r="L7819" s="297" t="s">
        <v>23515</v>
      </c>
      <c r="M7819" s="288" t="s">
        <v>9679</v>
      </c>
      <c r="N7819" s="298"/>
      <c r="O7819" s="283"/>
      <c r="P7819" s="262">
        <v>2.1064814814814813E-3</v>
      </c>
      <c r="Q7819">
        <v>44446.696469907409</v>
      </c>
      <c r="R7819" t="str">
        <f t="shared" si="250"/>
        <v>#01</v>
      </c>
    </row>
    <row r="7820" spans="1:18" ht="152" x14ac:dyDescent="0.2">
      <c r="A7820" s="255">
        <f t="shared" si="251"/>
        <v>102</v>
      </c>
      <c r="B7820" s="291" t="s">
        <v>337</v>
      </c>
      <c r="C7820" s="292">
        <v>1</v>
      </c>
      <c r="D7820" s="292">
        <v>4</v>
      </c>
      <c r="E7820" s="293" t="s">
        <v>617</v>
      </c>
      <c r="F7820" s="292" t="s">
        <v>241</v>
      </c>
      <c r="G7820" s="294">
        <v>44440</v>
      </c>
      <c r="H7820" s="287" t="s">
        <v>28604</v>
      </c>
      <c r="I7820" s="295">
        <v>7536</v>
      </c>
      <c r="J7820" s="296"/>
      <c r="K7820" s="297" t="s">
        <v>9680</v>
      </c>
      <c r="L7820" s="297" t="s">
        <v>9681</v>
      </c>
      <c r="M7820" s="288" t="s">
        <v>9682</v>
      </c>
      <c r="N7820" s="298"/>
      <c r="O7820" s="283"/>
      <c r="P7820" s="262">
        <v>2.2337962962962967E-3</v>
      </c>
      <c r="Q7820">
        <v>44440.437060185184</v>
      </c>
      <c r="R7820" t="str">
        <f t="shared" si="250"/>
        <v>#01</v>
      </c>
    </row>
    <row r="7821" spans="1:18" ht="192" x14ac:dyDescent="0.2">
      <c r="A7821" s="255">
        <f t="shared" si="251"/>
        <v>154</v>
      </c>
      <c r="B7821" s="291" t="s">
        <v>337</v>
      </c>
      <c r="C7821" s="292">
        <v>1</v>
      </c>
      <c r="D7821" s="292">
        <v>5</v>
      </c>
      <c r="E7821" s="293" t="s">
        <v>617</v>
      </c>
      <c r="F7821" s="292" t="s">
        <v>241</v>
      </c>
      <c r="G7821" s="294">
        <v>44440</v>
      </c>
      <c r="H7821" s="287" t="s">
        <v>28604</v>
      </c>
      <c r="I7821" s="295">
        <v>7537</v>
      </c>
      <c r="J7821" s="296"/>
      <c r="K7821" s="297" t="s">
        <v>23516</v>
      </c>
      <c r="L7821" s="297" t="s">
        <v>23517</v>
      </c>
      <c r="M7821" s="288" t="s">
        <v>9683</v>
      </c>
      <c r="N7821" s="289"/>
      <c r="O7821" s="283"/>
      <c r="P7821" s="262">
        <v>1.6319444444444445E-3</v>
      </c>
      <c r="Q7821">
        <v>44440.439305555556</v>
      </c>
      <c r="R7821" t="str">
        <f t="shared" si="250"/>
        <v>#01</v>
      </c>
    </row>
    <row r="7822" spans="1:18" ht="97" x14ac:dyDescent="0.2">
      <c r="A7822" s="255">
        <f t="shared" si="251"/>
        <v>89</v>
      </c>
      <c r="B7822" s="291" t="s">
        <v>337</v>
      </c>
      <c r="C7822" s="292">
        <v>1</v>
      </c>
      <c r="D7822" s="292">
        <v>6</v>
      </c>
      <c r="E7822" s="293" t="s">
        <v>617</v>
      </c>
      <c r="F7822" s="292" t="s">
        <v>241</v>
      </c>
      <c r="G7822" s="294">
        <v>44440</v>
      </c>
      <c r="H7822" s="287" t="s">
        <v>28604</v>
      </c>
      <c r="I7822" s="295">
        <v>7538</v>
      </c>
      <c r="J7822" s="296"/>
      <c r="K7822" s="297" t="s">
        <v>23518</v>
      </c>
      <c r="L7822" s="297" t="s">
        <v>23519</v>
      </c>
      <c r="M7822" s="288" t="s">
        <v>9684</v>
      </c>
      <c r="N7822" s="289"/>
      <c r="O7822" s="283"/>
      <c r="P7822" s="262">
        <v>8.7962962962962962E-4</v>
      </c>
      <c r="Q7822">
        <v>44440.440972222219</v>
      </c>
      <c r="R7822" t="str">
        <f t="shared" si="250"/>
        <v>#01</v>
      </c>
    </row>
    <row r="7823" spans="1:18" ht="230" x14ac:dyDescent="0.2">
      <c r="A7823" s="255">
        <f t="shared" si="251"/>
        <v>158</v>
      </c>
      <c r="B7823" s="291" t="s">
        <v>337</v>
      </c>
      <c r="C7823" s="292">
        <v>1</v>
      </c>
      <c r="D7823" s="292">
        <v>7</v>
      </c>
      <c r="E7823" s="293" t="s">
        <v>617</v>
      </c>
      <c r="F7823" s="292" t="s">
        <v>241</v>
      </c>
      <c r="G7823" s="294">
        <v>44440</v>
      </c>
      <c r="H7823" s="287" t="s">
        <v>28604</v>
      </c>
      <c r="I7823" s="295">
        <v>7539</v>
      </c>
      <c r="J7823" s="296"/>
      <c r="K7823" s="297" t="s">
        <v>23520</v>
      </c>
      <c r="L7823" s="297" t="s">
        <v>23521</v>
      </c>
      <c r="M7823" s="288" t="s">
        <v>9685</v>
      </c>
      <c r="N7823" s="289"/>
      <c r="O7823" s="283"/>
      <c r="P7823" s="262">
        <v>3.3564814814814811E-3</v>
      </c>
      <c r="Q7823">
        <v>44440.441874999997</v>
      </c>
      <c r="R7823" t="str">
        <f t="shared" si="250"/>
        <v>#01</v>
      </c>
    </row>
    <row r="7824" spans="1:18" ht="154" x14ac:dyDescent="0.2">
      <c r="A7824" s="255">
        <f t="shared" si="251"/>
        <v>124</v>
      </c>
      <c r="B7824" s="291" t="s">
        <v>337</v>
      </c>
      <c r="C7824" s="292">
        <v>1</v>
      </c>
      <c r="D7824" s="292">
        <v>8</v>
      </c>
      <c r="E7824" s="293" t="s">
        <v>617</v>
      </c>
      <c r="F7824" s="292" t="s">
        <v>241</v>
      </c>
      <c r="G7824" s="294">
        <v>44440</v>
      </c>
      <c r="H7824" s="287" t="s">
        <v>28604</v>
      </c>
      <c r="I7824" s="295">
        <v>7540</v>
      </c>
      <c r="J7824" s="296"/>
      <c r="K7824" s="297" t="s">
        <v>23522</v>
      </c>
      <c r="L7824" s="297" t="s">
        <v>23523</v>
      </c>
      <c r="M7824" s="288" t="s">
        <v>9686</v>
      </c>
      <c r="N7824" s="289"/>
      <c r="O7824" s="283"/>
      <c r="P7824" s="262">
        <v>2.4652777777777776E-3</v>
      </c>
      <c r="Q7824">
        <v>44440.445243055554</v>
      </c>
      <c r="R7824" t="str">
        <f t="shared" si="250"/>
        <v>#01</v>
      </c>
    </row>
    <row r="7825" spans="1:18" ht="192" x14ac:dyDescent="0.2">
      <c r="A7825" s="255">
        <f t="shared" si="251"/>
        <v>110</v>
      </c>
      <c r="B7825" s="291" t="s">
        <v>337</v>
      </c>
      <c r="C7825" s="292">
        <v>1</v>
      </c>
      <c r="D7825" s="292">
        <v>9</v>
      </c>
      <c r="E7825" s="293" t="s">
        <v>617</v>
      </c>
      <c r="F7825" s="292" t="s">
        <v>241</v>
      </c>
      <c r="G7825" s="294">
        <v>44440</v>
      </c>
      <c r="H7825" s="287" t="s">
        <v>28604</v>
      </c>
      <c r="I7825" s="295">
        <v>7541</v>
      </c>
      <c r="J7825" s="296"/>
      <c r="K7825" s="297" t="s">
        <v>23524</v>
      </c>
      <c r="L7825" s="297" t="s">
        <v>23525</v>
      </c>
      <c r="M7825" s="288" t="s">
        <v>9687</v>
      </c>
      <c r="N7825" s="289"/>
      <c r="O7825" s="283"/>
      <c r="P7825" s="262">
        <v>1.2962962962962963E-3</v>
      </c>
      <c r="Q7825">
        <v>44440.44771990741</v>
      </c>
      <c r="R7825" t="str">
        <f t="shared" si="250"/>
        <v>#01</v>
      </c>
    </row>
    <row r="7826" spans="1:18" ht="116" x14ac:dyDescent="0.2">
      <c r="A7826" s="255">
        <f t="shared" si="251"/>
        <v>123</v>
      </c>
      <c r="B7826" s="291" t="s">
        <v>337</v>
      </c>
      <c r="C7826" s="292">
        <v>1</v>
      </c>
      <c r="D7826" s="292">
        <v>10</v>
      </c>
      <c r="E7826" s="293" t="s">
        <v>617</v>
      </c>
      <c r="F7826" s="292" t="s">
        <v>241</v>
      </c>
      <c r="G7826" s="294">
        <v>44440</v>
      </c>
      <c r="H7826" s="287" t="s">
        <v>28604</v>
      </c>
      <c r="I7826" s="295">
        <v>7542</v>
      </c>
      <c r="J7826" s="296"/>
      <c r="K7826" s="297" t="s">
        <v>23526</v>
      </c>
      <c r="L7826" s="297" t="s">
        <v>23527</v>
      </c>
      <c r="M7826" s="288" t="s">
        <v>9688</v>
      </c>
      <c r="N7826" s="298"/>
      <c r="O7826" s="283"/>
      <c r="P7826" s="262">
        <v>1.0879629629629629E-3</v>
      </c>
      <c r="Q7826">
        <v>44440.44903935185</v>
      </c>
      <c r="R7826" t="str">
        <f t="shared" si="250"/>
        <v>#01</v>
      </c>
    </row>
    <row r="7827" spans="1:18" ht="171" x14ac:dyDescent="0.2">
      <c r="A7827" s="255">
        <f t="shared" si="251"/>
        <v>61</v>
      </c>
      <c r="B7827" s="291" t="s">
        <v>337</v>
      </c>
      <c r="C7827" s="292">
        <v>1</v>
      </c>
      <c r="D7827" s="292">
        <v>10</v>
      </c>
      <c r="E7827" s="293" t="s">
        <v>617</v>
      </c>
      <c r="F7827" s="292" t="s">
        <v>241</v>
      </c>
      <c r="G7827" s="294">
        <v>44440</v>
      </c>
      <c r="H7827" s="287" t="s">
        <v>28604</v>
      </c>
      <c r="I7827" s="295">
        <v>7543</v>
      </c>
      <c r="J7827" s="296"/>
      <c r="K7827" s="297" t="s">
        <v>9689</v>
      </c>
      <c r="L7827" s="297" t="s">
        <v>9690</v>
      </c>
      <c r="M7827" s="288" t="s">
        <v>9691</v>
      </c>
      <c r="N7827" s="298"/>
      <c r="O7827" s="283"/>
      <c r="P7827" s="262">
        <v>1.0879629629629629E-3</v>
      </c>
      <c r="Q7827">
        <v>44440.450150462966</v>
      </c>
      <c r="R7827" t="str">
        <f t="shared" si="250"/>
        <v>#01</v>
      </c>
    </row>
    <row r="7828" spans="1:18" ht="149.25" customHeight="1" x14ac:dyDescent="0.2">
      <c r="A7828" s="255">
        <f t="shared" si="251"/>
        <v>97</v>
      </c>
      <c r="B7828" s="291" t="s">
        <v>337</v>
      </c>
      <c r="C7828" s="292">
        <v>1</v>
      </c>
      <c r="D7828" s="292">
        <v>11</v>
      </c>
      <c r="E7828" s="293" t="s">
        <v>617</v>
      </c>
      <c r="F7828" s="292" t="s">
        <v>241</v>
      </c>
      <c r="G7828" s="294">
        <v>44440</v>
      </c>
      <c r="H7828" s="287" t="s">
        <v>28604</v>
      </c>
      <c r="I7828" s="295">
        <v>7544</v>
      </c>
      <c r="J7828" s="296"/>
      <c r="K7828" s="297" t="s">
        <v>23528</v>
      </c>
      <c r="L7828" s="297" t="s">
        <v>23529</v>
      </c>
      <c r="M7828" s="288" t="s">
        <v>9692</v>
      </c>
      <c r="N7828" s="298"/>
      <c r="O7828" s="283"/>
      <c r="P7828" s="262">
        <v>1.1805555555555556E-3</v>
      </c>
      <c r="Q7828">
        <v>44440.451249999998</v>
      </c>
      <c r="R7828" t="str">
        <f t="shared" si="250"/>
        <v>#01</v>
      </c>
    </row>
    <row r="7829" spans="1:18" ht="190" x14ac:dyDescent="0.2">
      <c r="A7829" s="255">
        <f t="shared" si="251"/>
        <v>68</v>
      </c>
      <c r="B7829" s="291" t="s">
        <v>337</v>
      </c>
      <c r="C7829" s="292">
        <v>1</v>
      </c>
      <c r="D7829" s="292">
        <v>11</v>
      </c>
      <c r="E7829" s="293" t="s">
        <v>617</v>
      </c>
      <c r="F7829" s="292" t="s">
        <v>241</v>
      </c>
      <c r="G7829" s="294">
        <v>44440</v>
      </c>
      <c r="H7829" s="287" t="s">
        <v>28604</v>
      </c>
      <c r="I7829" s="295">
        <v>7545</v>
      </c>
      <c r="J7829" s="296"/>
      <c r="K7829" s="297" t="s">
        <v>9693</v>
      </c>
      <c r="L7829" s="297" t="s">
        <v>9694</v>
      </c>
      <c r="M7829" s="288" t="s">
        <v>9695</v>
      </c>
      <c r="N7829" s="298"/>
      <c r="O7829" s="283"/>
      <c r="P7829" s="262">
        <v>1.4699074074074074E-3</v>
      </c>
      <c r="Q7829">
        <v>44440.45244212963</v>
      </c>
      <c r="R7829" t="str">
        <f t="shared" si="250"/>
        <v>#01</v>
      </c>
    </row>
    <row r="7830" spans="1:18" ht="135" x14ac:dyDescent="0.2">
      <c r="A7830" s="255">
        <f t="shared" si="251"/>
        <v>93</v>
      </c>
      <c r="B7830" s="291" t="s">
        <v>337</v>
      </c>
      <c r="C7830" s="292">
        <v>1</v>
      </c>
      <c r="D7830" s="292">
        <v>12</v>
      </c>
      <c r="E7830" s="293" t="s">
        <v>617</v>
      </c>
      <c r="F7830" s="292" t="s">
        <v>241</v>
      </c>
      <c r="G7830" s="294">
        <v>44440</v>
      </c>
      <c r="H7830" s="287" t="s">
        <v>28604</v>
      </c>
      <c r="I7830" s="295">
        <v>7546</v>
      </c>
      <c r="J7830" s="296"/>
      <c r="K7830" s="297" t="s">
        <v>23530</v>
      </c>
      <c r="L7830" s="297" t="s">
        <v>23531</v>
      </c>
      <c r="M7830" s="288" t="s">
        <v>9696</v>
      </c>
      <c r="N7830" s="298"/>
      <c r="O7830" s="283"/>
      <c r="P7830" s="262">
        <v>7.7546296296296304E-4</v>
      </c>
      <c r="Q7830">
        <v>44440.453923611109</v>
      </c>
      <c r="R7830" t="str">
        <f t="shared" si="250"/>
        <v>#01</v>
      </c>
    </row>
    <row r="7831" spans="1:18" ht="152" x14ac:dyDescent="0.2">
      <c r="A7831" s="255">
        <f t="shared" si="251"/>
        <v>79</v>
      </c>
      <c r="B7831" s="291" t="s">
        <v>337</v>
      </c>
      <c r="C7831" s="292">
        <v>1</v>
      </c>
      <c r="D7831" s="292">
        <v>12</v>
      </c>
      <c r="E7831" s="293" t="s">
        <v>617</v>
      </c>
      <c r="F7831" s="292" t="s">
        <v>241</v>
      </c>
      <c r="G7831" s="294">
        <v>44440</v>
      </c>
      <c r="H7831" s="287" t="s">
        <v>28604</v>
      </c>
      <c r="I7831" s="295">
        <v>7547</v>
      </c>
      <c r="J7831" s="296"/>
      <c r="K7831" s="297" t="s">
        <v>23532</v>
      </c>
      <c r="L7831" s="297" t="s">
        <v>23533</v>
      </c>
      <c r="M7831" s="288" t="s">
        <v>9697</v>
      </c>
      <c r="N7831" s="298"/>
      <c r="O7831" s="283"/>
      <c r="P7831" s="262">
        <v>2.3958333333333336E-3</v>
      </c>
      <c r="Q7831">
        <v>44440.454710648148</v>
      </c>
      <c r="R7831" t="str">
        <f t="shared" si="250"/>
        <v>#01</v>
      </c>
    </row>
    <row r="7832" spans="1:18" ht="36" x14ac:dyDescent="0.2">
      <c r="A7832" s="255">
        <f t="shared" si="251"/>
        <v>21</v>
      </c>
      <c r="B7832" s="269" t="s">
        <v>337</v>
      </c>
      <c r="C7832" s="270">
        <v>2</v>
      </c>
      <c r="D7832" s="270" t="s">
        <v>234</v>
      </c>
      <c r="E7832" s="271" t="s">
        <v>617</v>
      </c>
      <c r="F7832" s="270" t="s">
        <v>241</v>
      </c>
      <c r="G7832" s="301">
        <v>44419</v>
      </c>
      <c r="H7832" s="270" t="s">
        <v>28604</v>
      </c>
      <c r="I7832" s="272">
        <v>7548</v>
      </c>
      <c r="J7832" s="281"/>
      <c r="K7832" s="274" t="s">
        <v>520</v>
      </c>
      <c r="L7832" s="274" t="s">
        <v>9698</v>
      </c>
      <c r="M7832" s="310" t="s">
        <v>9699</v>
      </c>
      <c r="N7832" s="311"/>
      <c r="O7832" s="283"/>
      <c r="P7832" s="262">
        <v>3.4722222222222222E-5</v>
      </c>
      <c r="Q7832">
        <v>44419.881493055553</v>
      </c>
      <c r="R7832" t="str">
        <f t="shared" si="250"/>
        <v>#01</v>
      </c>
    </row>
    <row r="7833" spans="1:18" ht="116" x14ac:dyDescent="0.2">
      <c r="A7833" s="255">
        <f t="shared" si="251"/>
        <v>123</v>
      </c>
      <c r="B7833" s="291" t="s">
        <v>337</v>
      </c>
      <c r="C7833" s="292">
        <v>2</v>
      </c>
      <c r="D7833" s="292">
        <v>1</v>
      </c>
      <c r="E7833" s="293" t="s">
        <v>617</v>
      </c>
      <c r="F7833" s="292" t="s">
        <v>241</v>
      </c>
      <c r="G7833" s="294">
        <v>44440</v>
      </c>
      <c r="H7833" s="287" t="s">
        <v>28604</v>
      </c>
      <c r="I7833" s="295">
        <v>7549</v>
      </c>
      <c r="J7833" s="296"/>
      <c r="K7833" s="297" t="s">
        <v>26880</v>
      </c>
      <c r="L7833" s="297" t="s">
        <v>26881</v>
      </c>
      <c r="M7833" s="288" t="s">
        <v>9700</v>
      </c>
      <c r="N7833" s="289"/>
      <c r="O7833" s="283"/>
      <c r="P7833" s="262">
        <v>1.2731481481481483E-3</v>
      </c>
      <c r="Q7833">
        <v>44440.457141203704</v>
      </c>
      <c r="R7833" t="str">
        <f t="shared" si="250"/>
        <v>#01</v>
      </c>
    </row>
    <row r="7834" spans="1:18" ht="268" x14ac:dyDescent="0.2">
      <c r="A7834" s="255">
        <f t="shared" si="251"/>
        <v>160</v>
      </c>
      <c r="B7834" s="291" t="s">
        <v>337</v>
      </c>
      <c r="C7834" s="292">
        <v>2</v>
      </c>
      <c r="D7834" s="292">
        <v>2</v>
      </c>
      <c r="E7834" s="293" t="s">
        <v>617</v>
      </c>
      <c r="F7834" s="292" t="s">
        <v>241</v>
      </c>
      <c r="G7834" s="294">
        <v>44446</v>
      </c>
      <c r="H7834" s="287" t="s">
        <v>28604</v>
      </c>
      <c r="I7834" s="295">
        <v>7550</v>
      </c>
      <c r="J7834" s="296"/>
      <c r="K7834" s="297" t="s">
        <v>23534</v>
      </c>
      <c r="L7834" s="297" t="s">
        <v>23535</v>
      </c>
      <c r="M7834" s="288" t="s">
        <v>9701</v>
      </c>
      <c r="N7834" s="298"/>
      <c r="O7834" s="283"/>
      <c r="P7834" s="262">
        <v>1.2152777777777778E-3</v>
      </c>
      <c r="Q7834">
        <v>44446.698611111111</v>
      </c>
      <c r="R7834" t="str">
        <f t="shared" si="250"/>
        <v>#01</v>
      </c>
    </row>
    <row r="7835" spans="1:18" ht="230" x14ac:dyDescent="0.2">
      <c r="A7835" s="255">
        <f t="shared" si="251"/>
        <v>155</v>
      </c>
      <c r="B7835" s="291" t="s">
        <v>337</v>
      </c>
      <c r="C7835" s="292">
        <v>2</v>
      </c>
      <c r="D7835" s="292">
        <v>3</v>
      </c>
      <c r="E7835" s="293" t="s">
        <v>617</v>
      </c>
      <c r="F7835" s="292" t="s">
        <v>241</v>
      </c>
      <c r="G7835" s="294">
        <v>44440</v>
      </c>
      <c r="H7835" s="287" t="s">
        <v>28604</v>
      </c>
      <c r="I7835" s="295">
        <v>7551</v>
      </c>
      <c r="J7835" s="296"/>
      <c r="K7835" s="297" t="s">
        <v>23536</v>
      </c>
      <c r="L7835" s="297" t="s">
        <v>23537</v>
      </c>
      <c r="M7835" s="288" t="s">
        <v>9702</v>
      </c>
      <c r="N7835" s="298"/>
      <c r="O7835" s="283"/>
      <c r="P7835" s="262">
        <v>2.1064814814814813E-3</v>
      </c>
      <c r="Q7835">
        <v>44440.460590277777</v>
      </c>
      <c r="R7835" t="str">
        <f t="shared" si="250"/>
        <v>#01</v>
      </c>
    </row>
    <row r="7836" spans="1:18" ht="249" x14ac:dyDescent="0.2">
      <c r="A7836" s="255">
        <f t="shared" si="251"/>
        <v>159</v>
      </c>
      <c r="B7836" s="291" t="s">
        <v>337</v>
      </c>
      <c r="C7836" s="292">
        <v>2</v>
      </c>
      <c r="D7836" s="292">
        <v>4</v>
      </c>
      <c r="E7836" s="293" t="s">
        <v>617</v>
      </c>
      <c r="F7836" s="292" t="s">
        <v>241</v>
      </c>
      <c r="G7836" s="294">
        <v>44440</v>
      </c>
      <c r="H7836" s="287" t="s">
        <v>28604</v>
      </c>
      <c r="I7836" s="295">
        <v>7552</v>
      </c>
      <c r="J7836" s="296"/>
      <c r="K7836" s="297" t="s">
        <v>23538</v>
      </c>
      <c r="L7836" s="297" t="s">
        <v>23539</v>
      </c>
      <c r="M7836" s="288" t="s">
        <v>9703</v>
      </c>
      <c r="N7836" s="289"/>
      <c r="O7836" s="283"/>
      <c r="P7836" s="262">
        <v>2.8124999999999995E-3</v>
      </c>
      <c r="Q7836">
        <v>44440.462719907409</v>
      </c>
      <c r="R7836" t="str">
        <f t="shared" si="250"/>
        <v>#01</v>
      </c>
    </row>
    <row r="7837" spans="1:18" ht="78" x14ac:dyDescent="0.2">
      <c r="A7837" s="255">
        <f t="shared" si="251"/>
        <v>81</v>
      </c>
      <c r="B7837" s="291" t="s">
        <v>337</v>
      </c>
      <c r="C7837" s="292">
        <v>2</v>
      </c>
      <c r="D7837" s="292">
        <v>5</v>
      </c>
      <c r="E7837" s="293" t="s">
        <v>617</v>
      </c>
      <c r="F7837" s="292" t="s">
        <v>241</v>
      </c>
      <c r="G7837" s="294">
        <v>44440</v>
      </c>
      <c r="H7837" s="287" t="s">
        <v>28604</v>
      </c>
      <c r="I7837" s="295">
        <v>7553</v>
      </c>
      <c r="J7837" s="296"/>
      <c r="K7837" s="297" t="s">
        <v>23540</v>
      </c>
      <c r="L7837" s="297" t="s">
        <v>23541</v>
      </c>
      <c r="M7837" s="288" t="s">
        <v>9704</v>
      </c>
      <c r="N7837" s="289"/>
      <c r="O7837" s="283"/>
      <c r="P7837" s="262">
        <v>1.0069444444444444E-3</v>
      </c>
      <c r="Q7837">
        <v>44440.465555555558</v>
      </c>
      <c r="R7837" t="str">
        <f t="shared" si="250"/>
        <v>#01</v>
      </c>
    </row>
    <row r="7838" spans="1:18" ht="135" x14ac:dyDescent="0.2">
      <c r="A7838" s="255">
        <f t="shared" si="251"/>
        <v>96</v>
      </c>
      <c r="B7838" s="291" t="s">
        <v>337</v>
      </c>
      <c r="C7838" s="292">
        <v>2</v>
      </c>
      <c r="D7838" s="292">
        <v>6</v>
      </c>
      <c r="E7838" s="293" t="s">
        <v>617</v>
      </c>
      <c r="F7838" s="292" t="s">
        <v>241</v>
      </c>
      <c r="G7838" s="294">
        <v>44440</v>
      </c>
      <c r="H7838" s="287" t="s">
        <v>28604</v>
      </c>
      <c r="I7838" s="295">
        <v>7554</v>
      </c>
      <c r="J7838" s="296"/>
      <c r="K7838" s="297" t="s">
        <v>23542</v>
      </c>
      <c r="L7838" s="297" t="s">
        <v>23543</v>
      </c>
      <c r="M7838" s="288" t="s">
        <v>9705</v>
      </c>
      <c r="N7838" s="289"/>
      <c r="O7838" s="283"/>
      <c r="P7838" s="262">
        <v>1.8634259259259261E-3</v>
      </c>
      <c r="Q7838">
        <v>44440.466585648152</v>
      </c>
      <c r="R7838" t="str">
        <f t="shared" si="250"/>
        <v>#01</v>
      </c>
    </row>
    <row r="7839" spans="1:18" ht="154" x14ac:dyDescent="0.2">
      <c r="A7839" s="255">
        <f t="shared" si="251"/>
        <v>50</v>
      </c>
      <c r="B7839" s="291" t="s">
        <v>337</v>
      </c>
      <c r="C7839" s="292">
        <v>2</v>
      </c>
      <c r="D7839" s="292">
        <v>7</v>
      </c>
      <c r="E7839" s="293" t="s">
        <v>617</v>
      </c>
      <c r="F7839" s="292" t="s">
        <v>241</v>
      </c>
      <c r="G7839" s="294">
        <v>44440</v>
      </c>
      <c r="H7839" s="287" t="s">
        <v>28604</v>
      </c>
      <c r="I7839" s="295">
        <v>7555</v>
      </c>
      <c r="J7839" s="296"/>
      <c r="K7839" s="297" t="s">
        <v>23544</v>
      </c>
      <c r="L7839" s="297" t="s">
        <v>23545</v>
      </c>
      <c r="M7839" s="288" t="s">
        <v>9706</v>
      </c>
      <c r="N7839" s="298"/>
      <c r="O7839" s="283"/>
      <c r="P7839" s="262">
        <v>1.9791666666666668E-3</v>
      </c>
      <c r="Q7839">
        <v>44440.468460648146</v>
      </c>
      <c r="R7839" t="str">
        <f t="shared" si="250"/>
        <v>#01</v>
      </c>
    </row>
    <row r="7840" spans="1:18" ht="133" x14ac:dyDescent="0.2">
      <c r="A7840" s="255">
        <f t="shared" si="251"/>
        <v>71</v>
      </c>
      <c r="B7840" s="291" t="s">
        <v>337</v>
      </c>
      <c r="C7840" s="292">
        <v>2</v>
      </c>
      <c r="D7840" s="292">
        <v>7</v>
      </c>
      <c r="E7840" s="293" t="s">
        <v>617</v>
      </c>
      <c r="F7840" s="292" t="s">
        <v>241</v>
      </c>
      <c r="G7840" s="294">
        <v>44441</v>
      </c>
      <c r="H7840" s="287" t="s">
        <v>28604</v>
      </c>
      <c r="I7840" s="295">
        <v>7556</v>
      </c>
      <c r="J7840" s="296"/>
      <c r="K7840" s="297" t="s">
        <v>9707</v>
      </c>
      <c r="L7840" s="297" t="s">
        <v>9708</v>
      </c>
      <c r="M7840" s="288" t="s">
        <v>9709</v>
      </c>
      <c r="N7840" s="298"/>
      <c r="O7840" s="283"/>
      <c r="P7840" s="262">
        <v>2.011574074074074E-2</v>
      </c>
      <c r="Q7840">
        <v>44441.443773148145</v>
      </c>
      <c r="R7840" t="str">
        <f t="shared" si="250"/>
        <v>#01</v>
      </c>
    </row>
    <row r="7841" spans="1:20" ht="135" x14ac:dyDescent="0.2">
      <c r="A7841" s="255">
        <f t="shared" si="251"/>
        <v>145</v>
      </c>
      <c r="B7841" s="291" t="s">
        <v>337</v>
      </c>
      <c r="C7841" s="292">
        <v>2</v>
      </c>
      <c r="D7841" s="292">
        <v>8</v>
      </c>
      <c r="E7841" s="293" t="s">
        <v>617</v>
      </c>
      <c r="F7841" s="292" t="s">
        <v>241</v>
      </c>
      <c r="G7841" s="294">
        <v>44441</v>
      </c>
      <c r="H7841" s="287" t="s">
        <v>28604</v>
      </c>
      <c r="I7841" s="295">
        <v>7557</v>
      </c>
      <c r="J7841" s="296"/>
      <c r="K7841" s="297" t="s">
        <v>23546</v>
      </c>
      <c r="L7841" s="297" t="s">
        <v>23547</v>
      </c>
      <c r="M7841" s="288" t="s">
        <v>9710</v>
      </c>
      <c r="N7841" s="289"/>
      <c r="O7841" s="283"/>
      <c r="P7841" s="262">
        <v>1.4699074074074074E-3</v>
      </c>
      <c r="Q7841">
        <v>44441.463900462964</v>
      </c>
      <c r="R7841" t="str">
        <f t="shared" si="250"/>
        <v>#01</v>
      </c>
    </row>
    <row r="7842" spans="1:20" ht="135" x14ac:dyDescent="0.2">
      <c r="A7842" s="255">
        <f t="shared" si="251"/>
        <v>126</v>
      </c>
      <c r="B7842" s="291" t="s">
        <v>337</v>
      </c>
      <c r="C7842" s="292">
        <v>2</v>
      </c>
      <c r="D7842" s="292">
        <v>9</v>
      </c>
      <c r="E7842" s="293" t="s">
        <v>617</v>
      </c>
      <c r="F7842" s="292" t="s">
        <v>241</v>
      </c>
      <c r="G7842" s="294">
        <v>44441</v>
      </c>
      <c r="H7842" s="287" t="s">
        <v>28604</v>
      </c>
      <c r="I7842" s="295">
        <v>7558</v>
      </c>
      <c r="J7842" s="296"/>
      <c r="K7842" s="297" t="s">
        <v>23548</v>
      </c>
      <c r="L7842" s="297" t="s">
        <v>23549</v>
      </c>
      <c r="M7842" s="288" t="s">
        <v>9711</v>
      </c>
      <c r="N7842" s="289"/>
      <c r="O7842" s="283"/>
      <c r="P7842" s="262">
        <v>1.0532407407407407E-3</v>
      </c>
      <c r="Q7842">
        <v>44441.465381944443</v>
      </c>
      <c r="R7842" t="str">
        <f t="shared" si="250"/>
        <v>#01</v>
      </c>
    </row>
    <row r="7843" spans="1:20" ht="211" x14ac:dyDescent="0.2">
      <c r="A7843" s="255">
        <f t="shared" si="251"/>
        <v>149</v>
      </c>
      <c r="B7843" s="291" t="s">
        <v>337</v>
      </c>
      <c r="C7843" s="292">
        <v>2</v>
      </c>
      <c r="D7843" s="292">
        <v>10</v>
      </c>
      <c r="E7843" s="293" t="s">
        <v>617</v>
      </c>
      <c r="F7843" s="292" t="s">
        <v>241</v>
      </c>
      <c r="G7843" s="294">
        <v>44441</v>
      </c>
      <c r="H7843" s="287" t="s">
        <v>28604</v>
      </c>
      <c r="I7843" s="295">
        <v>7559</v>
      </c>
      <c r="J7843" s="296"/>
      <c r="K7843" s="297" t="s">
        <v>23550</v>
      </c>
      <c r="L7843" s="297" t="s">
        <v>23551</v>
      </c>
      <c r="M7843" s="288" t="s">
        <v>9712</v>
      </c>
      <c r="N7843" s="289"/>
      <c r="O7843" s="283"/>
      <c r="P7843" s="262">
        <v>1.1921296296296296E-3</v>
      </c>
      <c r="Q7843">
        <v>44441.466446759259</v>
      </c>
      <c r="R7843" t="str">
        <f t="shared" si="250"/>
        <v>#01</v>
      </c>
    </row>
    <row r="7844" spans="1:20" ht="97" x14ac:dyDescent="0.2">
      <c r="A7844" s="255">
        <f t="shared" si="251"/>
        <v>89</v>
      </c>
      <c r="B7844" s="291" t="s">
        <v>337</v>
      </c>
      <c r="C7844" s="292">
        <v>2</v>
      </c>
      <c r="D7844" s="292">
        <v>11</v>
      </c>
      <c r="E7844" s="293" t="s">
        <v>617</v>
      </c>
      <c r="F7844" s="292" t="s">
        <v>241</v>
      </c>
      <c r="G7844" s="294">
        <v>44441</v>
      </c>
      <c r="H7844" s="287" t="s">
        <v>28604</v>
      </c>
      <c r="I7844" s="295">
        <v>7560</v>
      </c>
      <c r="J7844" s="296"/>
      <c r="K7844" s="297" t="s">
        <v>23552</v>
      </c>
      <c r="L7844" s="297" t="s">
        <v>23553</v>
      </c>
      <c r="M7844" s="288" t="s">
        <v>9713</v>
      </c>
      <c r="N7844" s="289"/>
      <c r="O7844" s="283"/>
      <c r="P7844" s="262">
        <v>5.6712962962962956E-4</v>
      </c>
      <c r="Q7844">
        <v>44441.467650462961</v>
      </c>
      <c r="R7844" t="str">
        <f t="shared" si="250"/>
        <v>#01</v>
      </c>
    </row>
    <row r="7845" spans="1:20" ht="97" x14ac:dyDescent="0.2">
      <c r="A7845" s="255">
        <f t="shared" si="251"/>
        <v>105</v>
      </c>
      <c r="B7845" s="291" t="s">
        <v>337</v>
      </c>
      <c r="C7845" s="292">
        <v>2</v>
      </c>
      <c r="D7845" s="292">
        <v>12</v>
      </c>
      <c r="E7845" s="293" t="s">
        <v>617</v>
      </c>
      <c r="F7845" s="292" t="s">
        <v>241</v>
      </c>
      <c r="G7845" s="294">
        <v>44441</v>
      </c>
      <c r="H7845" s="287" t="s">
        <v>28604</v>
      </c>
      <c r="I7845" s="295">
        <v>7561</v>
      </c>
      <c r="J7845" s="296"/>
      <c r="K7845" s="297" t="s">
        <v>23554</v>
      </c>
      <c r="L7845" s="297" t="s">
        <v>23555</v>
      </c>
      <c r="M7845" s="288" t="s">
        <v>9714</v>
      </c>
      <c r="N7845" s="289"/>
      <c r="O7845" s="283"/>
      <c r="P7845" s="262">
        <v>4.1666666666666669E-4</v>
      </c>
      <c r="Q7845">
        <v>44441.468252314815</v>
      </c>
      <c r="R7845" t="str">
        <f t="shared" si="250"/>
        <v>#01</v>
      </c>
    </row>
    <row r="7846" spans="1:20" ht="192" x14ac:dyDescent="0.2">
      <c r="A7846" s="255">
        <f t="shared" si="251"/>
        <v>88</v>
      </c>
      <c r="B7846" s="291" t="s">
        <v>337</v>
      </c>
      <c r="C7846" s="292">
        <v>2</v>
      </c>
      <c r="D7846" s="292">
        <v>13</v>
      </c>
      <c r="E7846" s="293" t="s">
        <v>617</v>
      </c>
      <c r="F7846" s="292" t="s">
        <v>241</v>
      </c>
      <c r="G7846" s="294">
        <v>44446</v>
      </c>
      <c r="H7846" s="287" t="s">
        <v>28604</v>
      </c>
      <c r="I7846" s="295">
        <v>7562</v>
      </c>
      <c r="J7846" s="296"/>
      <c r="K7846" s="297" t="s">
        <v>26878</v>
      </c>
      <c r="L7846" s="297" t="s">
        <v>26879</v>
      </c>
      <c r="M7846" s="288" t="s">
        <v>9715</v>
      </c>
      <c r="N7846" s="298"/>
      <c r="O7846" s="283"/>
      <c r="P7846" s="262">
        <v>1.1574074074074073E-4</v>
      </c>
      <c r="Q7846">
        <v>44446.705254629633</v>
      </c>
      <c r="R7846" t="str">
        <f t="shared" si="250"/>
        <v>#01</v>
      </c>
    </row>
    <row r="7847" spans="1:20" ht="192" x14ac:dyDescent="0.2">
      <c r="A7847" s="255">
        <f t="shared" si="251"/>
        <v>88</v>
      </c>
      <c r="B7847" s="291" t="s">
        <v>337</v>
      </c>
      <c r="C7847" s="292">
        <v>2</v>
      </c>
      <c r="D7847" s="292">
        <v>13</v>
      </c>
      <c r="E7847" s="293" t="s">
        <v>617</v>
      </c>
      <c r="F7847" s="292" t="s">
        <v>241</v>
      </c>
      <c r="G7847" s="294">
        <v>44446</v>
      </c>
      <c r="H7847" s="287" t="s">
        <v>28604</v>
      </c>
      <c r="I7847" s="295" t="s">
        <v>28973</v>
      </c>
      <c r="J7847" s="296"/>
      <c r="K7847" s="297" t="s">
        <v>26878</v>
      </c>
      <c r="L7847" s="297" t="s">
        <v>26879</v>
      </c>
      <c r="M7847" s="288" t="s">
        <v>28974</v>
      </c>
      <c r="N7847" s="298"/>
      <c r="O7847" s="283"/>
      <c r="P7847" s="262">
        <v>1.3888888888888889E-4</v>
      </c>
      <c r="Q7847">
        <v>44446.705428240741</v>
      </c>
      <c r="R7847" t="str">
        <f t="shared" si="250"/>
        <v>#01</v>
      </c>
      <c r="S7847" t="s">
        <v>28972</v>
      </c>
      <c r="T7847" t="s">
        <v>28971</v>
      </c>
    </row>
    <row r="7848" spans="1:20" ht="95" x14ac:dyDescent="0.2">
      <c r="A7848" s="255">
        <f t="shared" si="251"/>
        <v>117</v>
      </c>
      <c r="B7848" s="291" t="s">
        <v>337</v>
      </c>
      <c r="C7848" s="292">
        <v>2</v>
      </c>
      <c r="D7848" s="292">
        <v>13</v>
      </c>
      <c r="E7848" s="293" t="s">
        <v>617</v>
      </c>
      <c r="F7848" s="292" t="s">
        <v>241</v>
      </c>
      <c r="G7848" s="294">
        <v>44446</v>
      </c>
      <c r="H7848" s="287" t="s">
        <v>28604</v>
      </c>
      <c r="I7848" s="295">
        <v>7563</v>
      </c>
      <c r="J7848" s="296"/>
      <c r="K7848" s="297" t="s">
        <v>9716</v>
      </c>
      <c r="L7848" s="297" t="s">
        <v>9717</v>
      </c>
      <c r="M7848" s="288" t="s">
        <v>26466</v>
      </c>
      <c r="N7848" s="298"/>
      <c r="O7848" s="283"/>
      <c r="P7848" s="262">
        <v>2.5462962962962961E-4</v>
      </c>
      <c r="Q7848">
        <v>44446.70752314815</v>
      </c>
      <c r="R7848" t="str">
        <f t="shared" si="250"/>
        <v>#01</v>
      </c>
    </row>
    <row r="7849" spans="1:20" ht="95" x14ac:dyDescent="0.2">
      <c r="A7849" s="255">
        <f t="shared" si="251"/>
        <v>117</v>
      </c>
      <c r="B7849" s="291" t="s">
        <v>337</v>
      </c>
      <c r="C7849" s="292">
        <v>2</v>
      </c>
      <c r="D7849" s="292">
        <v>13</v>
      </c>
      <c r="E7849" s="293" t="s">
        <v>617</v>
      </c>
      <c r="F7849" s="292" t="s">
        <v>241</v>
      </c>
      <c r="G7849" s="294">
        <v>44446</v>
      </c>
      <c r="H7849" s="287" t="s">
        <v>28604</v>
      </c>
      <c r="I7849" s="295" t="s">
        <v>28977</v>
      </c>
      <c r="J7849" s="296"/>
      <c r="K7849" s="297" t="s">
        <v>9716</v>
      </c>
      <c r="L7849" s="297" t="s">
        <v>9717</v>
      </c>
      <c r="M7849" s="288" t="s">
        <v>28976</v>
      </c>
      <c r="N7849" s="298"/>
      <c r="O7849" s="283"/>
      <c r="P7849" s="262">
        <v>1.9675925925925926E-4</v>
      </c>
      <c r="Q7849">
        <v>44446.70784722222</v>
      </c>
      <c r="R7849" t="str">
        <f t="shared" si="250"/>
        <v>#01</v>
      </c>
      <c r="S7849" t="s">
        <v>28975</v>
      </c>
      <c r="T7849" t="s">
        <v>26466</v>
      </c>
    </row>
    <row r="7850" spans="1:20" ht="154" x14ac:dyDescent="0.2">
      <c r="A7850" s="255">
        <f t="shared" si="251"/>
        <v>107</v>
      </c>
      <c r="B7850" s="291" t="s">
        <v>337</v>
      </c>
      <c r="C7850" s="292">
        <v>2</v>
      </c>
      <c r="D7850" s="292">
        <v>14</v>
      </c>
      <c r="E7850" s="293" t="s">
        <v>617</v>
      </c>
      <c r="F7850" s="292" t="s">
        <v>241</v>
      </c>
      <c r="G7850" s="294">
        <v>44441</v>
      </c>
      <c r="H7850" s="287" t="s">
        <v>28604</v>
      </c>
      <c r="I7850" s="295">
        <v>7564</v>
      </c>
      <c r="J7850" s="296"/>
      <c r="K7850" s="297" t="s">
        <v>23556</v>
      </c>
      <c r="L7850" s="297" t="s">
        <v>23557</v>
      </c>
      <c r="M7850" s="288" t="s">
        <v>9718</v>
      </c>
      <c r="N7850" s="298"/>
      <c r="O7850" s="283"/>
      <c r="P7850" s="262">
        <v>7.291666666666667E-4</v>
      </c>
      <c r="Q7850">
        <v>44441.471875000003</v>
      </c>
      <c r="R7850" t="str">
        <f t="shared" si="250"/>
        <v>#01</v>
      </c>
    </row>
    <row r="7851" spans="1:20" ht="116" x14ac:dyDescent="0.2">
      <c r="A7851" s="255">
        <f t="shared" si="251"/>
        <v>120</v>
      </c>
      <c r="B7851" s="291" t="s">
        <v>337</v>
      </c>
      <c r="C7851" s="292">
        <v>2</v>
      </c>
      <c r="D7851" s="292">
        <v>15</v>
      </c>
      <c r="E7851" s="293" t="s">
        <v>617</v>
      </c>
      <c r="F7851" s="292" t="s">
        <v>241</v>
      </c>
      <c r="G7851" s="294">
        <v>44441</v>
      </c>
      <c r="H7851" s="287" t="s">
        <v>28604</v>
      </c>
      <c r="I7851" s="295">
        <v>7565</v>
      </c>
      <c r="J7851" s="296"/>
      <c r="K7851" s="297" t="s">
        <v>23558</v>
      </c>
      <c r="L7851" s="297" t="s">
        <v>23559</v>
      </c>
      <c r="M7851" s="288" t="s">
        <v>9719</v>
      </c>
      <c r="N7851" s="289"/>
      <c r="O7851" s="283"/>
      <c r="P7851" s="262">
        <v>7.0601851851851847E-4</v>
      </c>
      <c r="Q7851">
        <v>44441.472627314812</v>
      </c>
      <c r="R7851" t="str">
        <f t="shared" si="250"/>
        <v>#01</v>
      </c>
    </row>
    <row r="7852" spans="1:20" ht="173" x14ac:dyDescent="0.2">
      <c r="A7852" s="255">
        <f t="shared" si="251"/>
        <v>130</v>
      </c>
      <c r="B7852" s="291" t="s">
        <v>337</v>
      </c>
      <c r="C7852" s="292">
        <v>2</v>
      </c>
      <c r="D7852" s="292">
        <v>16</v>
      </c>
      <c r="E7852" s="293" t="s">
        <v>617</v>
      </c>
      <c r="F7852" s="292" t="s">
        <v>241</v>
      </c>
      <c r="G7852" s="294">
        <v>44441</v>
      </c>
      <c r="H7852" s="287" t="s">
        <v>28604</v>
      </c>
      <c r="I7852" s="295">
        <v>7566</v>
      </c>
      <c r="J7852" s="296"/>
      <c r="K7852" s="297" t="s">
        <v>23560</v>
      </c>
      <c r="L7852" s="297" t="s">
        <v>23561</v>
      </c>
      <c r="M7852" s="288" t="s">
        <v>9720</v>
      </c>
      <c r="N7852" s="289"/>
      <c r="O7852" s="283"/>
      <c r="P7852" s="262">
        <v>1.2268518518518518E-3</v>
      </c>
      <c r="Q7852">
        <v>44441.473344907405</v>
      </c>
      <c r="R7852" t="str">
        <f t="shared" si="250"/>
        <v>#01</v>
      </c>
    </row>
    <row r="7853" spans="1:20" ht="211" x14ac:dyDescent="0.2">
      <c r="A7853" s="255">
        <f t="shared" si="251"/>
        <v>89</v>
      </c>
      <c r="B7853" s="291" t="s">
        <v>337</v>
      </c>
      <c r="C7853" s="292">
        <v>2</v>
      </c>
      <c r="D7853" s="292">
        <v>17</v>
      </c>
      <c r="E7853" s="293" t="s">
        <v>617</v>
      </c>
      <c r="F7853" s="292" t="s">
        <v>241</v>
      </c>
      <c r="G7853" s="294">
        <v>44446</v>
      </c>
      <c r="H7853" s="287" t="s">
        <v>28604</v>
      </c>
      <c r="I7853" s="295">
        <v>7567</v>
      </c>
      <c r="J7853" s="296"/>
      <c r="K7853" s="297" t="s">
        <v>23562</v>
      </c>
      <c r="L7853" s="297" t="s">
        <v>23563</v>
      </c>
      <c r="M7853" s="288" t="s">
        <v>9721</v>
      </c>
      <c r="N7853" s="289"/>
      <c r="O7853" s="283"/>
      <c r="P7853" s="262">
        <v>1.261574074074074E-3</v>
      </c>
      <c r="Q7853">
        <v>44446.708055555559</v>
      </c>
      <c r="R7853" t="str">
        <f t="shared" si="250"/>
        <v>#01</v>
      </c>
    </row>
    <row r="7854" spans="1:20" ht="36" x14ac:dyDescent="0.2">
      <c r="A7854" s="255">
        <f t="shared" si="251"/>
        <v>21</v>
      </c>
      <c r="B7854" s="269" t="s">
        <v>337</v>
      </c>
      <c r="C7854" s="270">
        <v>3</v>
      </c>
      <c r="D7854" s="270" t="s">
        <v>234</v>
      </c>
      <c r="E7854" s="271" t="s">
        <v>617</v>
      </c>
      <c r="F7854" s="270" t="s">
        <v>241</v>
      </c>
      <c r="G7854" s="301">
        <v>44419</v>
      </c>
      <c r="H7854" s="270" t="s">
        <v>28604</v>
      </c>
      <c r="I7854" s="272">
        <v>7568</v>
      </c>
      <c r="J7854" s="281"/>
      <c r="K7854" s="274" t="s">
        <v>521</v>
      </c>
      <c r="L7854" s="274" t="s">
        <v>9722</v>
      </c>
      <c r="M7854" s="310" t="s">
        <v>9723</v>
      </c>
      <c r="N7854" s="311"/>
      <c r="O7854" s="283"/>
      <c r="P7854" s="262">
        <v>1.1574074074074073E-5</v>
      </c>
      <c r="Q7854">
        <v>44419.882280092592</v>
      </c>
      <c r="R7854" t="str">
        <f t="shared" si="250"/>
        <v>#01</v>
      </c>
    </row>
    <row r="7855" spans="1:20" ht="97" x14ac:dyDescent="0.2">
      <c r="A7855" s="255">
        <f t="shared" si="251"/>
        <v>36</v>
      </c>
      <c r="B7855" s="291" t="s">
        <v>337</v>
      </c>
      <c r="C7855" s="292">
        <v>3</v>
      </c>
      <c r="D7855" s="292">
        <v>1</v>
      </c>
      <c r="E7855" s="293" t="s">
        <v>617</v>
      </c>
      <c r="F7855" s="292" t="s">
        <v>241</v>
      </c>
      <c r="G7855" s="294">
        <v>44446</v>
      </c>
      <c r="H7855" s="287" t="s">
        <v>28604</v>
      </c>
      <c r="I7855" s="295">
        <v>7569</v>
      </c>
      <c r="J7855" s="296"/>
      <c r="K7855" s="297" t="s">
        <v>26876</v>
      </c>
      <c r="L7855" s="297" t="s">
        <v>26877</v>
      </c>
      <c r="M7855" s="288" t="s">
        <v>9724</v>
      </c>
      <c r="N7855" s="298"/>
      <c r="O7855" s="283"/>
      <c r="P7855" s="262">
        <v>2.1759259259259258E-3</v>
      </c>
      <c r="Q7855">
        <v>44446.709340277775</v>
      </c>
      <c r="R7855" t="str">
        <f t="shared" si="250"/>
        <v>#01</v>
      </c>
    </row>
    <row r="7856" spans="1:20" ht="152" x14ac:dyDescent="0.2">
      <c r="A7856" s="255">
        <f t="shared" si="251"/>
        <v>86</v>
      </c>
      <c r="B7856" s="291" t="s">
        <v>337</v>
      </c>
      <c r="C7856" s="292">
        <v>3</v>
      </c>
      <c r="D7856" s="292">
        <v>1</v>
      </c>
      <c r="E7856" s="293" t="s">
        <v>617</v>
      </c>
      <c r="F7856" s="292" t="s">
        <v>241</v>
      </c>
      <c r="G7856" s="294">
        <v>44441</v>
      </c>
      <c r="H7856" s="287" t="s">
        <v>28604</v>
      </c>
      <c r="I7856" s="295">
        <v>7570</v>
      </c>
      <c r="J7856" s="296"/>
      <c r="K7856" s="297" t="s">
        <v>9725</v>
      </c>
      <c r="L7856" s="297" t="s">
        <v>9726</v>
      </c>
      <c r="M7856" s="288" t="s">
        <v>9727</v>
      </c>
      <c r="N7856" s="298"/>
      <c r="O7856" s="283"/>
      <c r="P7856" s="262">
        <v>1.0532407407407407E-3</v>
      </c>
      <c r="Q7856">
        <v>44441.477071759262</v>
      </c>
      <c r="R7856" t="str">
        <f t="shared" si="250"/>
        <v>#01</v>
      </c>
    </row>
    <row r="7857" spans="1:18" ht="135" x14ac:dyDescent="0.2">
      <c r="A7857" s="255">
        <f t="shared" si="251"/>
        <v>89</v>
      </c>
      <c r="B7857" s="291" t="s">
        <v>337</v>
      </c>
      <c r="C7857" s="292">
        <v>3</v>
      </c>
      <c r="D7857" s="292">
        <v>2</v>
      </c>
      <c r="E7857" s="293" t="s">
        <v>617</v>
      </c>
      <c r="F7857" s="292" t="s">
        <v>241</v>
      </c>
      <c r="G7857" s="294">
        <v>44441</v>
      </c>
      <c r="H7857" s="287" t="s">
        <v>28604</v>
      </c>
      <c r="I7857" s="295">
        <v>7571</v>
      </c>
      <c r="J7857" s="296"/>
      <c r="K7857" s="297" t="s">
        <v>23564</v>
      </c>
      <c r="L7857" s="297" t="s">
        <v>23565</v>
      </c>
      <c r="M7857" s="288" t="s">
        <v>9728</v>
      </c>
      <c r="N7857" s="289"/>
      <c r="O7857" s="283"/>
      <c r="P7857" s="262">
        <v>1.2384259259259258E-3</v>
      </c>
      <c r="Q7857">
        <v>44441.478136574071</v>
      </c>
      <c r="R7857" t="str">
        <f t="shared" si="250"/>
        <v>#01</v>
      </c>
    </row>
    <row r="7858" spans="1:18" ht="116" x14ac:dyDescent="0.2">
      <c r="A7858" s="255">
        <f t="shared" si="251"/>
        <v>87</v>
      </c>
      <c r="B7858" s="291" t="s">
        <v>337</v>
      </c>
      <c r="C7858" s="292">
        <v>3</v>
      </c>
      <c r="D7858" s="292">
        <v>3</v>
      </c>
      <c r="E7858" s="293" t="s">
        <v>617</v>
      </c>
      <c r="F7858" s="292" t="s">
        <v>241</v>
      </c>
      <c r="G7858" s="294">
        <v>44441</v>
      </c>
      <c r="H7858" s="287" t="s">
        <v>28604</v>
      </c>
      <c r="I7858" s="295">
        <v>7572</v>
      </c>
      <c r="J7858" s="296"/>
      <c r="K7858" s="297" t="s">
        <v>23566</v>
      </c>
      <c r="L7858" s="297" t="s">
        <v>23567</v>
      </c>
      <c r="M7858" s="288" t="s">
        <v>9729</v>
      </c>
      <c r="N7858" s="289"/>
      <c r="O7858" s="283"/>
      <c r="P7858" s="262">
        <v>2.8935185185185189E-4</v>
      </c>
      <c r="Q7858">
        <v>44441.480694444443</v>
      </c>
      <c r="R7858" t="str">
        <f t="shared" si="250"/>
        <v>#01</v>
      </c>
    </row>
    <row r="7859" spans="1:18" ht="116" x14ac:dyDescent="0.2">
      <c r="A7859" s="255">
        <f t="shared" si="251"/>
        <v>103</v>
      </c>
      <c r="B7859" s="291" t="s">
        <v>337</v>
      </c>
      <c r="C7859" s="292">
        <v>3</v>
      </c>
      <c r="D7859" s="292">
        <v>4</v>
      </c>
      <c r="E7859" s="293" t="s">
        <v>617</v>
      </c>
      <c r="F7859" s="292" t="s">
        <v>241</v>
      </c>
      <c r="G7859" s="294">
        <v>44441</v>
      </c>
      <c r="H7859" s="287" t="s">
        <v>28604</v>
      </c>
      <c r="I7859" s="295">
        <v>7573</v>
      </c>
      <c r="J7859" s="296"/>
      <c r="K7859" s="297" t="s">
        <v>23568</v>
      </c>
      <c r="L7859" s="297" t="s">
        <v>23569</v>
      </c>
      <c r="M7859" s="288" t="s">
        <v>9730</v>
      </c>
      <c r="N7859" s="289"/>
      <c r="O7859" s="283"/>
      <c r="P7859" s="262">
        <v>4.2824074074074075E-4</v>
      </c>
      <c r="Q7859">
        <v>44441.480717592596</v>
      </c>
      <c r="R7859" t="str">
        <f t="shared" si="250"/>
        <v>#01</v>
      </c>
    </row>
    <row r="7860" spans="1:18" ht="173" x14ac:dyDescent="0.2">
      <c r="A7860" s="255">
        <f t="shared" si="251"/>
        <v>91</v>
      </c>
      <c r="B7860" s="291" t="s">
        <v>337</v>
      </c>
      <c r="C7860" s="292">
        <v>3</v>
      </c>
      <c r="D7860" s="292">
        <v>5</v>
      </c>
      <c r="E7860" s="293" t="s">
        <v>617</v>
      </c>
      <c r="F7860" s="292" t="s">
        <v>241</v>
      </c>
      <c r="G7860" s="294">
        <v>44441</v>
      </c>
      <c r="H7860" s="287" t="s">
        <v>28604</v>
      </c>
      <c r="I7860" s="295">
        <v>7574</v>
      </c>
      <c r="J7860" s="296"/>
      <c r="K7860" s="297" t="s">
        <v>23570</v>
      </c>
      <c r="L7860" s="297" t="s">
        <v>23571</v>
      </c>
      <c r="M7860" s="288" t="s">
        <v>9731</v>
      </c>
      <c r="N7860" s="289"/>
      <c r="O7860" s="283"/>
      <c r="P7860" s="262">
        <v>8.3333333333333339E-4</v>
      </c>
      <c r="Q7860">
        <v>44441.482638888891</v>
      </c>
      <c r="R7860" t="str">
        <f t="shared" si="250"/>
        <v>#01</v>
      </c>
    </row>
    <row r="7861" spans="1:18" ht="192" x14ac:dyDescent="0.2">
      <c r="A7861" s="255">
        <f t="shared" si="251"/>
        <v>192</v>
      </c>
      <c r="B7861" s="291" t="s">
        <v>337</v>
      </c>
      <c r="C7861" s="292">
        <v>3</v>
      </c>
      <c r="D7861" s="292">
        <v>6</v>
      </c>
      <c r="E7861" s="293" t="s">
        <v>617</v>
      </c>
      <c r="F7861" s="292" t="s">
        <v>241</v>
      </c>
      <c r="G7861" s="294">
        <v>44441</v>
      </c>
      <c r="H7861" s="287" t="s">
        <v>28604</v>
      </c>
      <c r="I7861" s="295">
        <v>7575</v>
      </c>
      <c r="J7861" s="296"/>
      <c r="K7861" s="297" t="s">
        <v>26874</v>
      </c>
      <c r="L7861" s="297" t="s">
        <v>26875</v>
      </c>
      <c r="M7861" s="288" t="s">
        <v>9732</v>
      </c>
      <c r="N7861" s="289"/>
      <c r="O7861" s="283"/>
      <c r="P7861" s="262">
        <v>1.3888888888888889E-3</v>
      </c>
      <c r="Q7861">
        <v>44441.483483796299</v>
      </c>
      <c r="R7861" t="str">
        <f t="shared" si="250"/>
        <v>#01</v>
      </c>
    </row>
    <row r="7862" spans="1:18" ht="116" x14ac:dyDescent="0.2">
      <c r="A7862" s="255">
        <f t="shared" si="251"/>
        <v>101</v>
      </c>
      <c r="B7862" s="291" t="s">
        <v>337</v>
      </c>
      <c r="C7862" s="292">
        <v>3</v>
      </c>
      <c r="D7862" s="292">
        <v>7</v>
      </c>
      <c r="E7862" s="293" t="s">
        <v>617</v>
      </c>
      <c r="F7862" s="292" t="s">
        <v>241</v>
      </c>
      <c r="G7862" s="294">
        <v>44441</v>
      </c>
      <c r="H7862" s="287" t="s">
        <v>28604</v>
      </c>
      <c r="I7862" s="295">
        <v>7576</v>
      </c>
      <c r="J7862" s="296"/>
      <c r="K7862" s="297" t="s">
        <v>23572</v>
      </c>
      <c r="L7862" s="297" t="s">
        <v>23573</v>
      </c>
      <c r="M7862" s="288" t="s">
        <v>9733</v>
      </c>
      <c r="N7862" s="289"/>
      <c r="O7862" s="283"/>
      <c r="P7862" s="262">
        <v>8.9120370370370362E-4</v>
      </c>
      <c r="Q7862">
        <v>44441.484884259262</v>
      </c>
      <c r="R7862" t="str">
        <f t="shared" si="250"/>
        <v>#01</v>
      </c>
    </row>
    <row r="7863" spans="1:18" ht="154" x14ac:dyDescent="0.2">
      <c r="A7863" s="255">
        <f t="shared" si="251"/>
        <v>154</v>
      </c>
      <c r="B7863" s="291" t="s">
        <v>337</v>
      </c>
      <c r="C7863" s="292">
        <v>3</v>
      </c>
      <c r="D7863" s="292">
        <v>8</v>
      </c>
      <c r="E7863" s="293" t="s">
        <v>617</v>
      </c>
      <c r="F7863" s="292" t="s">
        <v>241</v>
      </c>
      <c r="G7863" s="294">
        <v>44441</v>
      </c>
      <c r="H7863" s="287" t="s">
        <v>28604</v>
      </c>
      <c r="I7863" s="295">
        <v>7577</v>
      </c>
      <c r="J7863" s="296"/>
      <c r="K7863" s="297" t="s">
        <v>23574</v>
      </c>
      <c r="L7863" s="297" t="s">
        <v>23575</v>
      </c>
      <c r="M7863" s="288" t="s">
        <v>9734</v>
      </c>
      <c r="N7863" s="289"/>
      <c r="O7863" s="283"/>
      <c r="P7863" s="262">
        <v>1.3657407407407409E-3</v>
      </c>
      <c r="Q7863">
        <v>44441.48578703704</v>
      </c>
      <c r="R7863" t="str">
        <f t="shared" si="250"/>
        <v>#01</v>
      </c>
    </row>
    <row r="7864" spans="1:18" ht="192" x14ac:dyDescent="0.2">
      <c r="A7864" s="255">
        <f t="shared" si="251"/>
        <v>123</v>
      </c>
      <c r="B7864" s="291" t="s">
        <v>337</v>
      </c>
      <c r="C7864" s="292">
        <v>3</v>
      </c>
      <c r="D7864" s="292">
        <v>9</v>
      </c>
      <c r="E7864" s="293" t="s">
        <v>617</v>
      </c>
      <c r="F7864" s="292" t="s">
        <v>241</v>
      </c>
      <c r="G7864" s="294">
        <v>44441</v>
      </c>
      <c r="H7864" s="287" t="s">
        <v>28604</v>
      </c>
      <c r="I7864" s="295">
        <v>7578</v>
      </c>
      <c r="J7864" s="296"/>
      <c r="K7864" s="297" t="s">
        <v>23576</v>
      </c>
      <c r="L7864" s="297" t="s">
        <v>23577</v>
      </c>
      <c r="M7864" s="288" t="s">
        <v>9735</v>
      </c>
      <c r="N7864" s="289"/>
      <c r="O7864" s="283"/>
      <c r="P7864" s="262">
        <v>1.4930555555555556E-3</v>
      </c>
      <c r="Q7864">
        <v>44441.487175925926</v>
      </c>
      <c r="R7864" t="str">
        <f t="shared" si="250"/>
        <v>#01</v>
      </c>
    </row>
    <row r="7865" spans="1:18" ht="78" x14ac:dyDescent="0.2">
      <c r="A7865" s="255">
        <f t="shared" si="251"/>
        <v>108</v>
      </c>
      <c r="B7865" s="291" t="s">
        <v>337</v>
      </c>
      <c r="C7865" s="292">
        <v>3</v>
      </c>
      <c r="D7865" s="292">
        <v>10</v>
      </c>
      <c r="E7865" s="293" t="s">
        <v>617</v>
      </c>
      <c r="F7865" s="292" t="s">
        <v>241</v>
      </c>
      <c r="G7865" s="294">
        <v>44441</v>
      </c>
      <c r="H7865" s="287" t="s">
        <v>28604</v>
      </c>
      <c r="I7865" s="295">
        <v>7579</v>
      </c>
      <c r="J7865" s="296"/>
      <c r="K7865" s="297" t="s">
        <v>23578</v>
      </c>
      <c r="L7865" s="297" t="s">
        <v>23579</v>
      </c>
      <c r="M7865" s="288" t="s">
        <v>9736</v>
      </c>
      <c r="N7865" s="289"/>
      <c r="O7865" s="283"/>
      <c r="P7865" s="262">
        <v>6.4814814814814813E-4</v>
      </c>
      <c r="Q7865">
        <v>44441.488680555558</v>
      </c>
      <c r="R7865" t="str">
        <f t="shared" si="250"/>
        <v>#01</v>
      </c>
    </row>
    <row r="7866" spans="1:18" ht="173" x14ac:dyDescent="0.2">
      <c r="A7866" s="255">
        <f t="shared" si="251"/>
        <v>101</v>
      </c>
      <c r="B7866" s="291" t="s">
        <v>337</v>
      </c>
      <c r="C7866" s="292">
        <v>3</v>
      </c>
      <c r="D7866" s="292">
        <v>11</v>
      </c>
      <c r="E7866" s="293" t="s">
        <v>617</v>
      </c>
      <c r="F7866" s="292" t="s">
        <v>241</v>
      </c>
      <c r="G7866" s="294">
        <v>44446</v>
      </c>
      <c r="H7866" s="287" t="s">
        <v>28604</v>
      </c>
      <c r="I7866" s="295">
        <v>7580</v>
      </c>
      <c r="J7866" s="296"/>
      <c r="K7866" s="297" t="s">
        <v>23580</v>
      </c>
      <c r="L7866" s="297" t="s">
        <v>23581</v>
      </c>
      <c r="M7866" s="288" t="s">
        <v>9737</v>
      </c>
      <c r="N7866" s="289"/>
      <c r="O7866" s="283"/>
      <c r="P7866" s="262">
        <v>1.7476851851851852E-3</v>
      </c>
      <c r="Q7866">
        <v>44446.711574074077</v>
      </c>
      <c r="R7866" t="str">
        <f t="shared" ref="R7866:R7929" si="252">IF(G7866="","",F7866)</f>
        <v>#01</v>
      </c>
    </row>
    <row r="7867" spans="1:18" ht="135" x14ac:dyDescent="0.2">
      <c r="A7867" s="255">
        <f t="shared" si="251"/>
        <v>137</v>
      </c>
      <c r="B7867" s="291" t="s">
        <v>337</v>
      </c>
      <c r="C7867" s="292">
        <v>3</v>
      </c>
      <c r="D7867" s="292">
        <v>12</v>
      </c>
      <c r="E7867" s="293" t="s">
        <v>617</v>
      </c>
      <c r="F7867" s="292" t="s">
        <v>241</v>
      </c>
      <c r="G7867" s="294">
        <v>44441</v>
      </c>
      <c r="H7867" s="287" t="s">
        <v>28604</v>
      </c>
      <c r="I7867" s="295">
        <v>7581</v>
      </c>
      <c r="J7867" s="296"/>
      <c r="K7867" s="297" t="s">
        <v>23582</v>
      </c>
      <c r="L7867" s="297" t="s">
        <v>23583</v>
      </c>
      <c r="M7867" s="288" t="s">
        <v>9738</v>
      </c>
      <c r="N7867" s="289"/>
      <c r="O7867" s="283"/>
      <c r="P7867" s="262">
        <v>1.0648148148148147E-3</v>
      </c>
      <c r="Q7867">
        <v>44441.491631944446</v>
      </c>
      <c r="R7867" t="str">
        <f t="shared" si="252"/>
        <v>#01</v>
      </c>
    </row>
    <row r="7868" spans="1:18" ht="78" x14ac:dyDescent="0.2">
      <c r="A7868" s="255">
        <f t="shared" si="251"/>
        <v>54</v>
      </c>
      <c r="B7868" s="291" t="s">
        <v>337</v>
      </c>
      <c r="C7868" s="292">
        <v>3</v>
      </c>
      <c r="D7868" s="292">
        <v>13</v>
      </c>
      <c r="E7868" s="293" t="s">
        <v>617</v>
      </c>
      <c r="F7868" s="292" t="s">
        <v>241</v>
      </c>
      <c r="G7868" s="294">
        <v>44441</v>
      </c>
      <c r="H7868" s="287" t="s">
        <v>28604</v>
      </c>
      <c r="I7868" s="295">
        <v>7582</v>
      </c>
      <c r="J7868" s="296"/>
      <c r="K7868" s="297" t="s">
        <v>23584</v>
      </c>
      <c r="L7868" s="297" t="s">
        <v>23585</v>
      </c>
      <c r="M7868" s="288" t="s">
        <v>9739</v>
      </c>
      <c r="N7868" s="289"/>
      <c r="O7868" s="283"/>
      <c r="P7868" s="262">
        <v>4.9768518518518521E-4</v>
      </c>
      <c r="Q7868">
        <v>44441.492708333331</v>
      </c>
      <c r="R7868" t="str">
        <f t="shared" si="252"/>
        <v>#01</v>
      </c>
    </row>
    <row r="7869" spans="1:18" ht="154" x14ac:dyDescent="0.2">
      <c r="A7869" s="255">
        <f t="shared" si="251"/>
        <v>139</v>
      </c>
      <c r="B7869" s="291" t="s">
        <v>337</v>
      </c>
      <c r="C7869" s="292">
        <v>3</v>
      </c>
      <c r="D7869" s="292">
        <v>14</v>
      </c>
      <c r="E7869" s="293" t="s">
        <v>617</v>
      </c>
      <c r="F7869" s="292" t="s">
        <v>241</v>
      </c>
      <c r="G7869" s="294">
        <v>44441</v>
      </c>
      <c r="H7869" s="287" t="s">
        <v>28604</v>
      </c>
      <c r="I7869" s="295">
        <v>7583</v>
      </c>
      <c r="J7869" s="296"/>
      <c r="K7869" s="297" t="s">
        <v>23586</v>
      </c>
      <c r="L7869" s="297" t="s">
        <v>23587</v>
      </c>
      <c r="M7869" s="288" t="s">
        <v>9740</v>
      </c>
      <c r="N7869" s="289"/>
      <c r="O7869" s="283"/>
      <c r="P7869" s="262">
        <v>3.7037037037037035E-4</v>
      </c>
      <c r="Q7869">
        <v>44441.49491898148</v>
      </c>
      <c r="R7869" t="str">
        <f t="shared" si="252"/>
        <v>#01</v>
      </c>
    </row>
    <row r="7870" spans="1:18" ht="97" x14ac:dyDescent="0.2">
      <c r="A7870" s="255">
        <f t="shared" ref="A7870:A7929" si="253">IF($K7870="","",LEN($K7870))</f>
        <v>65</v>
      </c>
      <c r="B7870" s="291" t="s">
        <v>337</v>
      </c>
      <c r="C7870" s="292">
        <v>3</v>
      </c>
      <c r="D7870" s="292">
        <v>15</v>
      </c>
      <c r="E7870" s="293" t="s">
        <v>617</v>
      </c>
      <c r="F7870" s="292" t="s">
        <v>241</v>
      </c>
      <c r="G7870" s="294">
        <v>44441</v>
      </c>
      <c r="H7870" s="287" t="s">
        <v>28604</v>
      </c>
      <c r="I7870" s="295">
        <v>7584</v>
      </c>
      <c r="J7870" s="296"/>
      <c r="K7870" s="297" t="s">
        <v>23588</v>
      </c>
      <c r="L7870" s="297" t="s">
        <v>23589</v>
      </c>
      <c r="M7870" s="288" t="s">
        <v>9741</v>
      </c>
      <c r="N7870" s="289"/>
      <c r="O7870" s="283"/>
      <c r="P7870" s="262">
        <v>4.2824074074074075E-4</v>
      </c>
      <c r="Q7870">
        <v>44441.495312500003</v>
      </c>
      <c r="R7870" t="str">
        <f t="shared" si="252"/>
        <v>#01</v>
      </c>
    </row>
    <row r="7871" spans="1:18" ht="135" x14ac:dyDescent="0.2">
      <c r="A7871" s="255">
        <f t="shared" si="253"/>
        <v>106</v>
      </c>
      <c r="B7871" s="291" t="s">
        <v>337</v>
      </c>
      <c r="C7871" s="292">
        <v>3</v>
      </c>
      <c r="D7871" s="292">
        <v>16</v>
      </c>
      <c r="E7871" s="293" t="s">
        <v>617</v>
      </c>
      <c r="F7871" s="292" t="s">
        <v>241</v>
      </c>
      <c r="G7871" s="294">
        <v>44446</v>
      </c>
      <c r="H7871" s="287" t="s">
        <v>28604</v>
      </c>
      <c r="I7871" s="295">
        <v>7585</v>
      </c>
      <c r="J7871" s="296"/>
      <c r="K7871" s="297" t="s">
        <v>26872</v>
      </c>
      <c r="L7871" s="297" t="s">
        <v>26873</v>
      </c>
      <c r="M7871" s="288" t="s">
        <v>9742</v>
      </c>
      <c r="N7871" s="289"/>
      <c r="O7871" s="283"/>
      <c r="P7871" s="262">
        <v>2.3148148148148151E-3</v>
      </c>
      <c r="Q7871">
        <v>44446.71361111111</v>
      </c>
      <c r="R7871" t="str">
        <f t="shared" si="252"/>
        <v>#01</v>
      </c>
    </row>
    <row r="7872" spans="1:18" ht="173" x14ac:dyDescent="0.2">
      <c r="A7872" s="255">
        <f t="shared" si="253"/>
        <v>105</v>
      </c>
      <c r="B7872" s="291" t="s">
        <v>337</v>
      </c>
      <c r="C7872" s="292">
        <v>3</v>
      </c>
      <c r="D7872" s="292">
        <v>17</v>
      </c>
      <c r="E7872" s="293" t="s">
        <v>617</v>
      </c>
      <c r="F7872" s="292" t="s">
        <v>241</v>
      </c>
      <c r="G7872" s="294">
        <v>44441</v>
      </c>
      <c r="H7872" s="287" t="s">
        <v>28604</v>
      </c>
      <c r="I7872" s="295">
        <v>7586</v>
      </c>
      <c r="J7872" s="296"/>
      <c r="K7872" s="297" t="s">
        <v>23590</v>
      </c>
      <c r="L7872" s="297" t="s">
        <v>23591</v>
      </c>
      <c r="M7872" s="288" t="s">
        <v>9743</v>
      </c>
      <c r="N7872" s="289"/>
      <c r="O7872" s="283"/>
      <c r="P7872" s="262">
        <v>1.4004629629629629E-3</v>
      </c>
      <c r="Q7872">
        <v>44441.497152777774</v>
      </c>
      <c r="R7872" t="str">
        <f t="shared" si="252"/>
        <v>#01</v>
      </c>
    </row>
    <row r="7873" spans="1:20" ht="97" x14ac:dyDescent="0.2">
      <c r="A7873" s="255">
        <f t="shared" si="253"/>
        <v>80</v>
      </c>
      <c r="B7873" s="291" t="s">
        <v>337</v>
      </c>
      <c r="C7873" s="292">
        <v>3</v>
      </c>
      <c r="D7873" s="292">
        <v>18</v>
      </c>
      <c r="E7873" s="293" t="s">
        <v>617</v>
      </c>
      <c r="F7873" s="292" t="s">
        <v>241</v>
      </c>
      <c r="G7873" s="294">
        <v>44441</v>
      </c>
      <c r="H7873" s="287" t="s">
        <v>28604</v>
      </c>
      <c r="I7873" s="295">
        <v>7587</v>
      </c>
      <c r="J7873" s="296"/>
      <c r="K7873" s="297" t="s">
        <v>23592</v>
      </c>
      <c r="L7873" s="297" t="s">
        <v>23593</v>
      </c>
      <c r="M7873" s="288" t="s">
        <v>9744</v>
      </c>
      <c r="N7873" s="289"/>
      <c r="O7873" s="283"/>
      <c r="P7873" s="262">
        <v>3.4375E-3</v>
      </c>
      <c r="Q7873">
        <v>44441.498576388891</v>
      </c>
      <c r="R7873" t="str">
        <f t="shared" si="252"/>
        <v>#01</v>
      </c>
    </row>
    <row r="7874" spans="1:20" ht="76" x14ac:dyDescent="0.2">
      <c r="A7874" s="255">
        <f t="shared" si="253"/>
        <v>26</v>
      </c>
      <c r="B7874" s="256" t="s">
        <v>338</v>
      </c>
      <c r="C7874" s="257">
        <v>1</v>
      </c>
      <c r="D7874" s="257" t="s">
        <v>234</v>
      </c>
      <c r="E7874" s="258" t="s">
        <v>618</v>
      </c>
      <c r="F7874" s="257" t="s">
        <v>241</v>
      </c>
      <c r="G7874" s="282">
        <v>44477</v>
      </c>
      <c r="H7874" s="257" t="s">
        <v>28604</v>
      </c>
      <c r="I7874" s="259">
        <v>7588</v>
      </c>
      <c r="J7874" s="279"/>
      <c r="K7874" s="277" t="s">
        <v>9745</v>
      </c>
      <c r="L7874" s="277" t="s">
        <v>9746</v>
      </c>
      <c r="M7874" s="260" t="s">
        <v>9747</v>
      </c>
      <c r="N7874" s="261"/>
      <c r="O7874" s="283"/>
      <c r="P7874" s="262">
        <v>7.9861111111111105E-4</v>
      </c>
      <c r="Q7874">
        <v>44477.329317129632</v>
      </c>
      <c r="R7874" t="str">
        <f t="shared" si="252"/>
        <v>#01</v>
      </c>
    </row>
    <row r="7875" spans="1:20" ht="192" x14ac:dyDescent="0.2">
      <c r="A7875" s="255">
        <f t="shared" si="253"/>
        <v>117</v>
      </c>
      <c r="B7875" s="291" t="s">
        <v>338</v>
      </c>
      <c r="C7875" s="292">
        <v>1</v>
      </c>
      <c r="D7875" s="292">
        <v>1</v>
      </c>
      <c r="E7875" s="293" t="s">
        <v>618</v>
      </c>
      <c r="F7875" s="292" t="s">
        <v>241</v>
      </c>
      <c r="G7875" s="294">
        <v>44466</v>
      </c>
      <c r="H7875" s="287" t="s">
        <v>28604</v>
      </c>
      <c r="I7875" s="295">
        <v>7589</v>
      </c>
      <c r="J7875" s="296"/>
      <c r="K7875" s="297" t="s">
        <v>26870</v>
      </c>
      <c r="L7875" s="297" t="s">
        <v>26871</v>
      </c>
      <c r="M7875" s="288" t="s">
        <v>9748</v>
      </c>
      <c r="N7875" s="298"/>
      <c r="O7875" s="283"/>
      <c r="P7875" s="262">
        <v>2.5821759259259256E-2</v>
      </c>
      <c r="Q7875">
        <v>44466.4531712963</v>
      </c>
      <c r="R7875" t="str">
        <f t="shared" si="252"/>
        <v>#01</v>
      </c>
    </row>
    <row r="7876" spans="1:20" ht="171" x14ac:dyDescent="0.2">
      <c r="A7876" s="255">
        <f t="shared" si="253"/>
        <v>112</v>
      </c>
      <c r="B7876" s="291" t="s">
        <v>338</v>
      </c>
      <c r="C7876" s="292">
        <v>1</v>
      </c>
      <c r="D7876" s="292">
        <v>2</v>
      </c>
      <c r="E7876" s="293" t="s">
        <v>618</v>
      </c>
      <c r="F7876" s="292" t="s">
        <v>241</v>
      </c>
      <c r="G7876" s="294">
        <v>44466</v>
      </c>
      <c r="H7876" s="287" t="s">
        <v>28604</v>
      </c>
      <c r="I7876" s="295">
        <v>7590</v>
      </c>
      <c r="J7876" s="296"/>
      <c r="K7876" s="297" t="s">
        <v>23594</v>
      </c>
      <c r="L7876" s="297" t="s">
        <v>9749</v>
      </c>
      <c r="M7876" s="288" t="s">
        <v>9750</v>
      </c>
      <c r="N7876" s="298"/>
      <c r="O7876" s="283"/>
      <c r="P7876" s="262">
        <v>1.5624999999999999E-3</v>
      </c>
      <c r="Q7876">
        <v>44466.479004629633</v>
      </c>
      <c r="R7876" t="str">
        <f t="shared" si="252"/>
        <v>#01</v>
      </c>
    </row>
    <row r="7877" spans="1:20" ht="173" x14ac:dyDescent="0.2">
      <c r="A7877" s="255">
        <f t="shared" si="253"/>
        <v>138</v>
      </c>
      <c r="B7877" s="291" t="s">
        <v>338</v>
      </c>
      <c r="C7877" s="292">
        <v>1</v>
      </c>
      <c r="D7877" s="292">
        <v>3</v>
      </c>
      <c r="E7877" s="293" t="s">
        <v>618</v>
      </c>
      <c r="F7877" s="292" t="s">
        <v>241</v>
      </c>
      <c r="G7877" s="294">
        <v>44466</v>
      </c>
      <c r="H7877" s="287" t="s">
        <v>28604</v>
      </c>
      <c r="I7877" s="295">
        <v>7591</v>
      </c>
      <c r="J7877" s="296"/>
      <c r="K7877" s="297" t="s">
        <v>26868</v>
      </c>
      <c r="L7877" s="297" t="s">
        <v>26869</v>
      </c>
      <c r="M7877" s="288" t="s">
        <v>9751</v>
      </c>
      <c r="N7877" s="289"/>
      <c r="O7877" s="283"/>
      <c r="P7877" s="262">
        <v>8.2175925925925917E-4</v>
      </c>
      <c r="Q7877">
        <v>44466.480590277781</v>
      </c>
      <c r="R7877" t="str">
        <f t="shared" si="252"/>
        <v>#01</v>
      </c>
    </row>
    <row r="7878" spans="1:20" ht="135" x14ac:dyDescent="0.2">
      <c r="A7878" s="255">
        <f t="shared" si="253"/>
        <v>63</v>
      </c>
      <c r="B7878" s="291" t="s">
        <v>338</v>
      </c>
      <c r="C7878" s="292">
        <v>1</v>
      </c>
      <c r="D7878" s="292">
        <v>4</v>
      </c>
      <c r="E7878" s="293" t="s">
        <v>618</v>
      </c>
      <c r="F7878" s="292" t="s">
        <v>241</v>
      </c>
      <c r="G7878" s="294">
        <v>44466</v>
      </c>
      <c r="H7878" s="287" t="s">
        <v>28604</v>
      </c>
      <c r="I7878" s="295">
        <v>7592</v>
      </c>
      <c r="J7878" s="296"/>
      <c r="K7878" s="297" t="s">
        <v>23595</v>
      </c>
      <c r="L7878" s="297" t="s">
        <v>23596</v>
      </c>
      <c r="M7878" s="288" t="s">
        <v>9752</v>
      </c>
      <c r="N7878" s="298"/>
      <c r="O7878" s="283"/>
      <c r="P7878" s="262">
        <v>8.3333333333333339E-4</v>
      </c>
      <c r="Q7878">
        <v>44466.481435185182</v>
      </c>
      <c r="R7878" t="str">
        <f t="shared" si="252"/>
        <v>#01</v>
      </c>
    </row>
    <row r="7879" spans="1:20" ht="247" x14ac:dyDescent="0.2">
      <c r="A7879" s="255">
        <f t="shared" si="253"/>
        <v>72</v>
      </c>
      <c r="B7879" s="291" t="s">
        <v>338</v>
      </c>
      <c r="C7879" s="292">
        <v>1</v>
      </c>
      <c r="D7879" s="292">
        <v>4</v>
      </c>
      <c r="E7879" s="293" t="s">
        <v>618</v>
      </c>
      <c r="F7879" s="292" t="s">
        <v>241</v>
      </c>
      <c r="G7879" s="294">
        <v>44480</v>
      </c>
      <c r="H7879" s="287" t="s">
        <v>28604</v>
      </c>
      <c r="I7879" s="295">
        <v>7593</v>
      </c>
      <c r="J7879" s="296"/>
      <c r="K7879" s="297" t="s">
        <v>9753</v>
      </c>
      <c r="L7879" s="297" t="s">
        <v>9754</v>
      </c>
      <c r="M7879" s="288" t="s">
        <v>9755</v>
      </c>
      <c r="N7879" s="298"/>
      <c r="O7879" s="283"/>
      <c r="P7879" s="262">
        <v>1.689814814814815E-3</v>
      </c>
      <c r="Q7879">
        <v>44466.48333333333</v>
      </c>
      <c r="R7879" t="str">
        <f t="shared" si="252"/>
        <v>#01</v>
      </c>
    </row>
    <row r="7880" spans="1:20" ht="192" x14ac:dyDescent="0.2">
      <c r="A7880" s="255">
        <f t="shared" si="253"/>
        <v>99</v>
      </c>
      <c r="B7880" s="291" t="s">
        <v>338</v>
      </c>
      <c r="C7880" s="292">
        <v>1</v>
      </c>
      <c r="D7880" s="292">
        <v>5</v>
      </c>
      <c r="E7880" s="293" t="s">
        <v>618</v>
      </c>
      <c r="F7880" s="292" t="s">
        <v>241</v>
      </c>
      <c r="G7880" s="294">
        <v>44466</v>
      </c>
      <c r="H7880" s="287" t="s">
        <v>28604</v>
      </c>
      <c r="I7880" s="295">
        <v>7594</v>
      </c>
      <c r="J7880" s="296"/>
      <c r="K7880" s="297" t="s">
        <v>23597</v>
      </c>
      <c r="L7880" s="297" t="s">
        <v>23598</v>
      </c>
      <c r="M7880" s="288" t="s">
        <v>9756</v>
      </c>
      <c r="N7880" s="289"/>
      <c r="O7880" s="283"/>
      <c r="P7880" s="262">
        <v>5.7870370370370378E-4</v>
      </c>
      <c r="Q7880">
        <v>44466.483344907407</v>
      </c>
      <c r="R7880" t="str">
        <f t="shared" si="252"/>
        <v>#01</v>
      </c>
    </row>
    <row r="7881" spans="1:20" ht="97" x14ac:dyDescent="0.2">
      <c r="A7881" s="255">
        <f t="shared" si="253"/>
        <v>85</v>
      </c>
      <c r="B7881" s="291" t="s">
        <v>338</v>
      </c>
      <c r="C7881" s="292">
        <v>1</v>
      </c>
      <c r="D7881" s="292">
        <v>6</v>
      </c>
      <c r="E7881" s="293" t="s">
        <v>618</v>
      </c>
      <c r="F7881" s="292" t="s">
        <v>241</v>
      </c>
      <c r="G7881" s="294">
        <v>44466</v>
      </c>
      <c r="H7881" s="287" t="s">
        <v>28604</v>
      </c>
      <c r="I7881" s="295">
        <v>7595</v>
      </c>
      <c r="J7881" s="296"/>
      <c r="K7881" s="297" t="s">
        <v>23599</v>
      </c>
      <c r="L7881" s="297" t="s">
        <v>23600</v>
      </c>
      <c r="M7881" s="288" t="s">
        <v>9757</v>
      </c>
      <c r="N7881" s="289"/>
      <c r="O7881" s="283"/>
      <c r="P7881" s="262">
        <v>9.4907407407407408E-4</v>
      </c>
      <c r="Q7881">
        <v>44466.483946759261</v>
      </c>
      <c r="R7881" t="str">
        <f t="shared" si="252"/>
        <v>#01</v>
      </c>
    </row>
    <row r="7882" spans="1:20" ht="97" x14ac:dyDescent="0.2">
      <c r="A7882" s="255">
        <f t="shared" si="253"/>
        <v>124</v>
      </c>
      <c r="B7882" s="291" t="s">
        <v>338</v>
      </c>
      <c r="C7882" s="292">
        <v>1</v>
      </c>
      <c r="D7882" s="292">
        <v>7</v>
      </c>
      <c r="E7882" s="293" t="s">
        <v>618</v>
      </c>
      <c r="F7882" s="292" t="s">
        <v>241</v>
      </c>
      <c r="G7882" s="294">
        <v>44466</v>
      </c>
      <c r="H7882" s="287" t="s">
        <v>28604</v>
      </c>
      <c r="I7882" s="295">
        <v>7596</v>
      </c>
      <c r="J7882" s="296"/>
      <c r="K7882" s="297" t="s">
        <v>23601</v>
      </c>
      <c r="L7882" s="297" t="s">
        <v>23602</v>
      </c>
      <c r="M7882" s="288" t="s">
        <v>9758</v>
      </c>
      <c r="N7882" s="289"/>
      <c r="O7882" s="283"/>
      <c r="P7882" s="262">
        <v>6.134259259259259E-4</v>
      </c>
      <c r="Q7882">
        <v>44466.484918981485</v>
      </c>
      <c r="R7882" t="str">
        <f t="shared" si="252"/>
        <v>#01</v>
      </c>
    </row>
    <row r="7883" spans="1:20" ht="154" x14ac:dyDescent="0.2">
      <c r="A7883" s="255">
        <f t="shared" si="253"/>
        <v>65</v>
      </c>
      <c r="B7883" s="291" t="s">
        <v>338</v>
      </c>
      <c r="C7883" s="292">
        <v>1</v>
      </c>
      <c r="D7883" s="292">
        <v>8</v>
      </c>
      <c r="E7883" s="293" t="s">
        <v>618</v>
      </c>
      <c r="F7883" s="292" t="s">
        <v>241</v>
      </c>
      <c r="G7883" s="294">
        <v>44466</v>
      </c>
      <c r="H7883" s="287" t="s">
        <v>28604</v>
      </c>
      <c r="I7883" s="295">
        <v>7597</v>
      </c>
      <c r="J7883" s="296"/>
      <c r="K7883" s="297" t="s">
        <v>23603</v>
      </c>
      <c r="L7883" s="297" t="s">
        <v>23604</v>
      </c>
      <c r="M7883" s="288" t="s">
        <v>9759</v>
      </c>
      <c r="N7883" s="289"/>
      <c r="O7883" s="283"/>
      <c r="P7883" s="262">
        <v>1.3078703703703705E-3</v>
      </c>
      <c r="Q7883">
        <v>44466.485543981478</v>
      </c>
      <c r="R7883" t="str">
        <f t="shared" si="252"/>
        <v>#01</v>
      </c>
    </row>
    <row r="7884" spans="1:20" ht="154" x14ac:dyDescent="0.2">
      <c r="A7884" s="255">
        <f t="shared" si="253"/>
        <v>98</v>
      </c>
      <c r="B7884" s="291" t="s">
        <v>338</v>
      </c>
      <c r="C7884" s="292">
        <v>1</v>
      </c>
      <c r="D7884" s="292">
        <v>9</v>
      </c>
      <c r="E7884" s="293" t="s">
        <v>618</v>
      </c>
      <c r="F7884" s="292" t="s">
        <v>241</v>
      </c>
      <c r="G7884" s="294">
        <v>44466</v>
      </c>
      <c r="H7884" s="287" t="s">
        <v>28604</v>
      </c>
      <c r="I7884" s="295">
        <v>7598</v>
      </c>
      <c r="J7884" s="296"/>
      <c r="K7884" s="297" t="s">
        <v>23605</v>
      </c>
      <c r="L7884" s="297" t="s">
        <v>23606</v>
      </c>
      <c r="M7884" s="288" t="s">
        <v>9760</v>
      </c>
      <c r="N7884" s="298"/>
      <c r="O7884" s="283"/>
      <c r="P7884" s="262">
        <v>6.134259259259259E-4</v>
      </c>
      <c r="Q7884">
        <v>44466.486875000002</v>
      </c>
      <c r="R7884" t="str">
        <f t="shared" si="252"/>
        <v>#01</v>
      </c>
    </row>
    <row r="7885" spans="1:20" ht="133" x14ac:dyDescent="0.2">
      <c r="A7885" s="255">
        <f t="shared" si="253"/>
        <v>57</v>
      </c>
      <c r="B7885" s="291" t="s">
        <v>338</v>
      </c>
      <c r="C7885" s="292">
        <v>1</v>
      </c>
      <c r="D7885" s="292">
        <v>9</v>
      </c>
      <c r="E7885" s="293" t="s">
        <v>618</v>
      </c>
      <c r="F7885" s="292" t="s">
        <v>241</v>
      </c>
      <c r="G7885" s="294">
        <v>44466</v>
      </c>
      <c r="H7885" s="287" t="s">
        <v>28604</v>
      </c>
      <c r="I7885" s="295">
        <v>7599</v>
      </c>
      <c r="J7885" s="296"/>
      <c r="K7885" s="297" t="s">
        <v>9761</v>
      </c>
      <c r="L7885" s="297" t="s">
        <v>9762</v>
      </c>
      <c r="M7885" s="288" t="s">
        <v>9763</v>
      </c>
      <c r="N7885" s="298"/>
      <c r="O7885" s="283"/>
      <c r="P7885" s="262">
        <v>8.2175925925925917E-4</v>
      </c>
      <c r="Q7885">
        <v>44466.487557870372</v>
      </c>
      <c r="R7885" t="str">
        <f t="shared" si="252"/>
        <v>#01</v>
      </c>
    </row>
    <row r="7886" spans="1:20" ht="152" x14ac:dyDescent="0.2">
      <c r="A7886" s="255">
        <f t="shared" si="253"/>
        <v>67</v>
      </c>
      <c r="B7886" s="291" t="s">
        <v>338</v>
      </c>
      <c r="C7886" s="292">
        <v>1</v>
      </c>
      <c r="D7886" s="292">
        <v>9</v>
      </c>
      <c r="E7886" s="293" t="s">
        <v>618</v>
      </c>
      <c r="F7886" s="292" t="s">
        <v>241</v>
      </c>
      <c r="G7886" s="294">
        <v>44466</v>
      </c>
      <c r="H7886" s="287" t="s">
        <v>28604</v>
      </c>
      <c r="I7886" s="295">
        <v>7600</v>
      </c>
      <c r="J7886" s="296"/>
      <c r="K7886" s="297" t="s">
        <v>9764</v>
      </c>
      <c r="L7886" s="297" t="s">
        <v>9765</v>
      </c>
      <c r="M7886" s="288" t="s">
        <v>9766</v>
      </c>
      <c r="N7886" s="298"/>
      <c r="O7886" s="283"/>
      <c r="P7886" s="262">
        <v>8.564814814814815E-4</v>
      </c>
      <c r="Q7886">
        <v>44466.488402777781</v>
      </c>
      <c r="R7886" t="str">
        <f t="shared" si="252"/>
        <v>#01</v>
      </c>
    </row>
    <row r="7887" spans="1:20" ht="211" x14ac:dyDescent="0.2">
      <c r="A7887" s="255">
        <f t="shared" si="253"/>
        <v>78</v>
      </c>
      <c r="B7887" s="291" t="s">
        <v>338</v>
      </c>
      <c r="C7887" s="292">
        <v>1</v>
      </c>
      <c r="D7887" s="292">
        <v>10</v>
      </c>
      <c r="E7887" s="293" t="s">
        <v>618</v>
      </c>
      <c r="F7887" s="292" t="s">
        <v>241</v>
      </c>
      <c r="G7887" s="294">
        <v>44466</v>
      </c>
      <c r="H7887" s="287" t="s">
        <v>28604</v>
      </c>
      <c r="I7887" s="295">
        <v>7601</v>
      </c>
      <c r="J7887" s="296"/>
      <c r="K7887" s="297" t="s">
        <v>23607</v>
      </c>
      <c r="L7887" s="297" t="s">
        <v>23608</v>
      </c>
      <c r="M7887" s="288" t="s">
        <v>9767</v>
      </c>
      <c r="N7887" s="298"/>
      <c r="O7887" s="283"/>
      <c r="P7887" s="262">
        <v>1.5393518518518519E-3</v>
      </c>
      <c r="Q7887">
        <v>44466.489282407405</v>
      </c>
      <c r="R7887" t="str">
        <f t="shared" si="252"/>
        <v>#01</v>
      </c>
    </row>
    <row r="7888" spans="1:20" ht="211" x14ac:dyDescent="0.2">
      <c r="A7888" s="255">
        <f t="shared" si="253"/>
        <v>78</v>
      </c>
      <c r="B7888" s="291" t="s">
        <v>338</v>
      </c>
      <c r="C7888" s="292">
        <v>1</v>
      </c>
      <c r="D7888" s="292">
        <v>10</v>
      </c>
      <c r="E7888" s="293" t="s">
        <v>618</v>
      </c>
      <c r="F7888" s="292" t="s">
        <v>241</v>
      </c>
      <c r="G7888" s="294">
        <v>44466</v>
      </c>
      <c r="H7888" s="287" t="s">
        <v>28604</v>
      </c>
      <c r="I7888" s="295" t="s">
        <v>29311</v>
      </c>
      <c r="J7888" s="296"/>
      <c r="K7888" s="297" t="s">
        <v>23607</v>
      </c>
      <c r="L7888" s="297" t="s">
        <v>23608</v>
      </c>
      <c r="M7888" s="288" t="s">
        <v>29312</v>
      </c>
      <c r="N7888" s="298"/>
      <c r="O7888" s="283"/>
      <c r="P7888" s="262">
        <v>1.0995370370370371E-3</v>
      </c>
      <c r="Q7888">
        <v>44466.492696759262</v>
      </c>
      <c r="R7888" t="str">
        <f t="shared" si="252"/>
        <v>#01</v>
      </c>
      <c r="S7888" t="s">
        <v>29310</v>
      </c>
      <c r="T7888" t="s">
        <v>29309</v>
      </c>
    </row>
    <row r="7889" spans="1:20" ht="152" x14ac:dyDescent="0.2">
      <c r="A7889" s="255">
        <f t="shared" si="253"/>
        <v>15</v>
      </c>
      <c r="B7889" s="291" t="s">
        <v>338</v>
      </c>
      <c r="C7889" s="292">
        <v>1</v>
      </c>
      <c r="D7889" s="292">
        <v>10</v>
      </c>
      <c r="E7889" s="293" t="s">
        <v>618</v>
      </c>
      <c r="F7889" s="292" t="s">
        <v>241</v>
      </c>
      <c r="G7889" s="294">
        <v>44466</v>
      </c>
      <c r="H7889" s="287" t="s">
        <v>28604</v>
      </c>
      <c r="I7889" s="295">
        <v>7602</v>
      </c>
      <c r="J7889" s="296"/>
      <c r="K7889" s="297" t="s">
        <v>9768</v>
      </c>
      <c r="L7889" s="297" t="s">
        <v>9769</v>
      </c>
      <c r="M7889" s="288" t="s">
        <v>9770</v>
      </c>
      <c r="N7889" s="298"/>
      <c r="O7889" s="283"/>
      <c r="P7889" s="262">
        <v>1.6203703703703703E-3</v>
      </c>
      <c r="Q7889">
        <v>44466.493831018517</v>
      </c>
      <c r="R7889" t="str">
        <f t="shared" si="252"/>
        <v>#01</v>
      </c>
    </row>
    <row r="7890" spans="1:20" ht="133" x14ac:dyDescent="0.2">
      <c r="A7890" s="255">
        <f t="shared" si="253"/>
        <v>56</v>
      </c>
      <c r="B7890" s="291" t="s">
        <v>338</v>
      </c>
      <c r="C7890" s="292">
        <v>1</v>
      </c>
      <c r="D7890" s="292">
        <v>10</v>
      </c>
      <c r="E7890" s="293" t="s">
        <v>618</v>
      </c>
      <c r="F7890" s="292" t="s">
        <v>241</v>
      </c>
      <c r="G7890" s="294">
        <v>44466</v>
      </c>
      <c r="H7890" s="287" t="s">
        <v>28604</v>
      </c>
      <c r="I7890" s="295">
        <v>7603</v>
      </c>
      <c r="J7890" s="296"/>
      <c r="K7890" s="297" t="s">
        <v>9771</v>
      </c>
      <c r="L7890" s="297" t="s">
        <v>26467</v>
      </c>
      <c r="M7890" s="288" t="s">
        <v>9772</v>
      </c>
      <c r="N7890" s="298"/>
      <c r="O7890" s="283"/>
      <c r="P7890" s="262">
        <v>1.1458333333333333E-3</v>
      </c>
      <c r="Q7890">
        <v>44466.495462962965</v>
      </c>
      <c r="R7890" t="str">
        <f t="shared" si="252"/>
        <v>#01</v>
      </c>
    </row>
    <row r="7891" spans="1:20" ht="154" x14ac:dyDescent="0.2">
      <c r="A7891" s="255">
        <f t="shared" si="253"/>
        <v>112</v>
      </c>
      <c r="B7891" s="291" t="s">
        <v>338</v>
      </c>
      <c r="C7891" s="292">
        <v>1</v>
      </c>
      <c r="D7891" s="292">
        <v>11</v>
      </c>
      <c r="E7891" s="293" t="s">
        <v>618</v>
      </c>
      <c r="F7891" s="292" t="s">
        <v>241</v>
      </c>
      <c r="G7891" s="294">
        <v>44466</v>
      </c>
      <c r="H7891" s="287" t="s">
        <v>28604</v>
      </c>
      <c r="I7891" s="295">
        <v>7604</v>
      </c>
      <c r="J7891" s="296"/>
      <c r="K7891" s="297" t="s">
        <v>23609</v>
      </c>
      <c r="L7891" s="297" t="s">
        <v>23610</v>
      </c>
      <c r="M7891" s="288" t="s">
        <v>9773</v>
      </c>
      <c r="N7891" s="289"/>
      <c r="O7891" s="283"/>
      <c r="P7891" s="262">
        <v>7.6388888888888893E-4</v>
      </c>
      <c r="Q7891">
        <v>44466.496620370373</v>
      </c>
      <c r="R7891" t="str">
        <f t="shared" si="252"/>
        <v>#01</v>
      </c>
    </row>
    <row r="7892" spans="1:20" ht="154" x14ac:dyDescent="0.2">
      <c r="A7892" s="255">
        <f t="shared" si="253"/>
        <v>118</v>
      </c>
      <c r="B7892" s="291" t="s">
        <v>338</v>
      </c>
      <c r="C7892" s="292">
        <v>1</v>
      </c>
      <c r="D7892" s="292">
        <v>12</v>
      </c>
      <c r="E7892" s="293" t="s">
        <v>618</v>
      </c>
      <c r="F7892" s="292" t="s">
        <v>241</v>
      </c>
      <c r="G7892" s="294">
        <v>44466</v>
      </c>
      <c r="H7892" s="287" t="s">
        <v>28604</v>
      </c>
      <c r="I7892" s="295">
        <v>7605</v>
      </c>
      <c r="J7892" s="296"/>
      <c r="K7892" s="297" t="s">
        <v>26866</v>
      </c>
      <c r="L7892" s="297" t="s">
        <v>26867</v>
      </c>
      <c r="M7892" s="288" t="s">
        <v>9774</v>
      </c>
      <c r="N7892" s="289"/>
      <c r="O7892" s="283"/>
      <c r="P7892" s="262">
        <v>8.2175925925925917E-4</v>
      </c>
      <c r="Q7892">
        <v>44466.497407407405</v>
      </c>
      <c r="R7892" t="str">
        <f t="shared" si="252"/>
        <v>#01</v>
      </c>
    </row>
    <row r="7893" spans="1:20" ht="135" x14ac:dyDescent="0.2">
      <c r="A7893" s="255">
        <f t="shared" si="253"/>
        <v>74</v>
      </c>
      <c r="B7893" s="291" t="s">
        <v>338</v>
      </c>
      <c r="C7893" s="292">
        <v>1</v>
      </c>
      <c r="D7893" s="292">
        <v>13</v>
      </c>
      <c r="E7893" s="293" t="s">
        <v>618</v>
      </c>
      <c r="F7893" s="292" t="s">
        <v>241</v>
      </c>
      <c r="G7893" s="294">
        <v>44466</v>
      </c>
      <c r="H7893" s="287" t="s">
        <v>28604</v>
      </c>
      <c r="I7893" s="295">
        <v>7606</v>
      </c>
      <c r="J7893" s="296"/>
      <c r="K7893" s="297" t="s">
        <v>23611</v>
      </c>
      <c r="L7893" s="297" t="s">
        <v>23612</v>
      </c>
      <c r="M7893" s="288" t="s">
        <v>9775</v>
      </c>
      <c r="N7893" s="298"/>
      <c r="O7893" s="283"/>
      <c r="P7893" s="262">
        <v>1.1226851851851851E-3</v>
      </c>
      <c r="Q7893">
        <v>44466.498252314814</v>
      </c>
      <c r="R7893" t="str">
        <f t="shared" si="252"/>
        <v>#01</v>
      </c>
    </row>
    <row r="7894" spans="1:20" ht="190" x14ac:dyDescent="0.2">
      <c r="A7894" s="255">
        <f t="shared" si="253"/>
        <v>60</v>
      </c>
      <c r="B7894" s="291" t="s">
        <v>338</v>
      </c>
      <c r="C7894" s="292">
        <v>1</v>
      </c>
      <c r="D7894" s="292">
        <v>13</v>
      </c>
      <c r="E7894" s="293" t="s">
        <v>618</v>
      </c>
      <c r="F7894" s="292" t="s">
        <v>241</v>
      </c>
      <c r="G7894" s="294">
        <v>44480</v>
      </c>
      <c r="H7894" s="287" t="s">
        <v>28604</v>
      </c>
      <c r="I7894" s="295">
        <v>7607</v>
      </c>
      <c r="J7894" s="296"/>
      <c r="K7894" s="297" t="s">
        <v>9776</v>
      </c>
      <c r="L7894" s="297" t="s">
        <v>9777</v>
      </c>
      <c r="M7894" s="288" t="s">
        <v>9778</v>
      </c>
      <c r="N7894" s="298"/>
      <c r="O7894" s="283"/>
      <c r="P7894" s="262">
        <v>8.1018518518518516E-5</v>
      </c>
      <c r="Q7894">
        <v>44480.518263888887</v>
      </c>
      <c r="R7894" t="str">
        <f t="shared" si="252"/>
        <v>#01</v>
      </c>
    </row>
    <row r="7895" spans="1:20" ht="190" x14ac:dyDescent="0.2">
      <c r="A7895" s="255">
        <f t="shared" si="253"/>
        <v>60</v>
      </c>
      <c r="B7895" s="291" t="s">
        <v>338</v>
      </c>
      <c r="C7895" s="292">
        <v>1</v>
      </c>
      <c r="D7895" s="292">
        <v>13</v>
      </c>
      <c r="E7895" s="293" t="s">
        <v>618</v>
      </c>
      <c r="F7895" s="292" t="s">
        <v>241</v>
      </c>
      <c r="G7895" s="294">
        <v>44480</v>
      </c>
      <c r="H7895" s="287" t="s">
        <v>28604</v>
      </c>
      <c r="I7895" s="295" t="s">
        <v>29935</v>
      </c>
      <c r="J7895" s="296"/>
      <c r="K7895" s="297" t="s">
        <v>9776</v>
      </c>
      <c r="L7895" s="297" t="s">
        <v>9777</v>
      </c>
      <c r="M7895" s="299" t="s">
        <v>29934</v>
      </c>
      <c r="N7895" s="302"/>
      <c r="O7895" s="283"/>
      <c r="P7895" s="262">
        <v>5.2083333333333333E-4</v>
      </c>
      <c r="Q7895">
        <v>44480.518495370372</v>
      </c>
      <c r="R7895" t="str">
        <f t="shared" si="252"/>
        <v>#01</v>
      </c>
      <c r="S7895" t="s">
        <v>29933</v>
      </c>
      <c r="T7895" t="s">
        <v>9778</v>
      </c>
    </row>
    <row r="7896" spans="1:20" ht="154" x14ac:dyDescent="0.2">
      <c r="A7896" s="255">
        <f t="shared" si="253"/>
        <v>94</v>
      </c>
      <c r="B7896" s="291" t="s">
        <v>338</v>
      </c>
      <c r="C7896" s="292">
        <v>1</v>
      </c>
      <c r="D7896" s="292">
        <v>14</v>
      </c>
      <c r="E7896" s="293" t="s">
        <v>618</v>
      </c>
      <c r="F7896" s="292" t="s">
        <v>241</v>
      </c>
      <c r="G7896" s="294">
        <v>44466</v>
      </c>
      <c r="H7896" s="287" t="s">
        <v>28604</v>
      </c>
      <c r="I7896" s="295">
        <v>7608</v>
      </c>
      <c r="J7896" s="296"/>
      <c r="K7896" s="297" t="s">
        <v>23613</v>
      </c>
      <c r="L7896" s="297" t="s">
        <v>23614</v>
      </c>
      <c r="M7896" s="288" t="s">
        <v>9779</v>
      </c>
      <c r="N7896" s="289"/>
      <c r="O7896" s="283"/>
      <c r="P7896" s="262">
        <v>2.1759259259259258E-3</v>
      </c>
      <c r="Q7896">
        <v>44466.507604166669</v>
      </c>
      <c r="R7896" t="str">
        <f t="shared" si="252"/>
        <v>#01</v>
      </c>
    </row>
    <row r="7897" spans="1:20" ht="211" x14ac:dyDescent="0.2">
      <c r="A7897" s="255">
        <f t="shared" si="253"/>
        <v>133</v>
      </c>
      <c r="B7897" s="291" t="s">
        <v>338</v>
      </c>
      <c r="C7897" s="292">
        <v>1</v>
      </c>
      <c r="D7897" s="292">
        <v>15</v>
      </c>
      <c r="E7897" s="293" t="s">
        <v>618</v>
      </c>
      <c r="F7897" s="292" t="s">
        <v>241</v>
      </c>
      <c r="G7897" s="294">
        <v>44466</v>
      </c>
      <c r="H7897" s="287" t="s">
        <v>28604</v>
      </c>
      <c r="I7897" s="295">
        <v>7609</v>
      </c>
      <c r="J7897" s="296"/>
      <c r="K7897" s="297" t="s">
        <v>23615</v>
      </c>
      <c r="L7897" s="297" t="s">
        <v>23616</v>
      </c>
      <c r="M7897" s="288" t="s">
        <v>9780</v>
      </c>
      <c r="N7897" s="289"/>
      <c r="O7897" s="283"/>
      <c r="P7897" s="262">
        <v>2.3379629629629631E-3</v>
      </c>
      <c r="Q7897">
        <v>44466.50980324074</v>
      </c>
      <c r="R7897" t="str">
        <f t="shared" si="252"/>
        <v>#01</v>
      </c>
    </row>
    <row r="7898" spans="1:20" ht="154" x14ac:dyDescent="0.2">
      <c r="A7898" s="255">
        <f t="shared" si="253"/>
        <v>110</v>
      </c>
      <c r="B7898" s="291" t="s">
        <v>338</v>
      </c>
      <c r="C7898" s="292">
        <v>1</v>
      </c>
      <c r="D7898" s="292">
        <v>16</v>
      </c>
      <c r="E7898" s="293" t="s">
        <v>618</v>
      </c>
      <c r="F7898" s="292" t="s">
        <v>241</v>
      </c>
      <c r="G7898" s="294">
        <v>44466</v>
      </c>
      <c r="H7898" s="287" t="s">
        <v>28604</v>
      </c>
      <c r="I7898" s="295">
        <v>7610</v>
      </c>
      <c r="J7898" s="296"/>
      <c r="K7898" s="297" t="s">
        <v>23617</v>
      </c>
      <c r="L7898" s="297" t="s">
        <v>23618</v>
      </c>
      <c r="M7898" s="288" t="s">
        <v>9781</v>
      </c>
      <c r="N7898" s="298"/>
      <c r="O7898" s="283"/>
      <c r="P7898" s="262">
        <v>8.564814814814815E-4</v>
      </c>
      <c r="Q7898">
        <v>44466.512164351851</v>
      </c>
      <c r="R7898" t="str">
        <f t="shared" si="252"/>
        <v>#01</v>
      </c>
    </row>
    <row r="7899" spans="1:20" ht="133" x14ac:dyDescent="0.2">
      <c r="A7899" s="255">
        <f t="shared" si="253"/>
        <v>75</v>
      </c>
      <c r="B7899" s="291" t="s">
        <v>338</v>
      </c>
      <c r="C7899" s="292">
        <v>1</v>
      </c>
      <c r="D7899" s="292">
        <v>16</v>
      </c>
      <c r="E7899" s="293" t="s">
        <v>618</v>
      </c>
      <c r="F7899" s="292" t="s">
        <v>241</v>
      </c>
      <c r="G7899" s="294">
        <v>44466</v>
      </c>
      <c r="H7899" s="287" t="s">
        <v>28604</v>
      </c>
      <c r="I7899" s="295">
        <v>7611</v>
      </c>
      <c r="J7899" s="296"/>
      <c r="K7899" s="297" t="s">
        <v>9782</v>
      </c>
      <c r="L7899" s="297" t="s">
        <v>9783</v>
      </c>
      <c r="M7899" s="288" t="s">
        <v>9784</v>
      </c>
      <c r="N7899" s="298"/>
      <c r="O7899" s="283"/>
      <c r="P7899" s="262">
        <v>9.6064814814814808E-4</v>
      </c>
      <c r="Q7899">
        <v>44466.513043981482</v>
      </c>
      <c r="R7899" t="str">
        <f t="shared" si="252"/>
        <v>#01</v>
      </c>
    </row>
    <row r="7900" spans="1:20" ht="173" x14ac:dyDescent="0.2">
      <c r="A7900" s="255">
        <f t="shared" si="253"/>
        <v>120</v>
      </c>
      <c r="B7900" s="291" t="s">
        <v>338</v>
      </c>
      <c r="C7900" s="292">
        <v>1</v>
      </c>
      <c r="D7900" s="292">
        <v>17</v>
      </c>
      <c r="E7900" s="293" t="s">
        <v>618</v>
      </c>
      <c r="F7900" s="292" t="s">
        <v>241</v>
      </c>
      <c r="G7900" s="294">
        <v>44466</v>
      </c>
      <c r="H7900" s="287" t="s">
        <v>28604</v>
      </c>
      <c r="I7900" s="295">
        <v>7612</v>
      </c>
      <c r="J7900" s="296"/>
      <c r="K7900" s="297" t="s">
        <v>23619</v>
      </c>
      <c r="L7900" s="297" t="s">
        <v>23620</v>
      </c>
      <c r="M7900" s="288" t="s">
        <v>9785</v>
      </c>
      <c r="N7900" s="289"/>
      <c r="O7900" s="283"/>
      <c r="P7900" s="262">
        <v>3.5648148148148154E-3</v>
      </c>
      <c r="Q7900">
        <v>44466.514027777775</v>
      </c>
      <c r="R7900" t="str">
        <f t="shared" si="252"/>
        <v>#01</v>
      </c>
    </row>
    <row r="7901" spans="1:20" ht="211" x14ac:dyDescent="0.2">
      <c r="A7901" s="255">
        <f t="shared" si="253"/>
        <v>173</v>
      </c>
      <c r="B7901" s="291" t="s">
        <v>338</v>
      </c>
      <c r="C7901" s="292">
        <v>1</v>
      </c>
      <c r="D7901" s="292">
        <v>18</v>
      </c>
      <c r="E7901" s="293" t="s">
        <v>618</v>
      </c>
      <c r="F7901" s="292" t="s">
        <v>241</v>
      </c>
      <c r="G7901" s="294">
        <v>44466</v>
      </c>
      <c r="H7901" s="287" t="s">
        <v>28604</v>
      </c>
      <c r="I7901" s="295">
        <v>7613</v>
      </c>
      <c r="J7901" s="296"/>
      <c r="K7901" s="297" t="s">
        <v>23621</v>
      </c>
      <c r="L7901" s="297" t="s">
        <v>23622</v>
      </c>
      <c r="M7901" s="288" t="s">
        <v>9786</v>
      </c>
      <c r="N7901" s="289"/>
      <c r="O7901" s="283"/>
      <c r="P7901" s="262">
        <v>2.5925925925925925E-3</v>
      </c>
      <c r="Q7901">
        <v>44466.51761574074</v>
      </c>
      <c r="R7901" t="str">
        <f t="shared" si="252"/>
        <v>#01</v>
      </c>
    </row>
    <row r="7902" spans="1:20" ht="154" x14ac:dyDescent="0.2">
      <c r="A7902" s="255">
        <f t="shared" si="253"/>
        <v>109</v>
      </c>
      <c r="B7902" s="291" t="s">
        <v>338</v>
      </c>
      <c r="C7902" s="292">
        <v>1</v>
      </c>
      <c r="D7902" s="292">
        <v>19</v>
      </c>
      <c r="E7902" s="293" t="s">
        <v>618</v>
      </c>
      <c r="F7902" s="292" t="s">
        <v>241</v>
      </c>
      <c r="G7902" s="294">
        <v>44466</v>
      </c>
      <c r="H7902" s="287" t="s">
        <v>28604</v>
      </c>
      <c r="I7902" s="295">
        <v>7614</v>
      </c>
      <c r="J7902" s="296"/>
      <c r="K7902" s="297" t="s">
        <v>23623</v>
      </c>
      <c r="L7902" s="297" t="s">
        <v>23624</v>
      </c>
      <c r="M7902" s="288" t="s">
        <v>9787</v>
      </c>
      <c r="N7902" s="289"/>
      <c r="O7902" s="283"/>
      <c r="P7902" s="262">
        <v>1.5509259259259261E-3</v>
      </c>
      <c r="Q7902">
        <v>44466.520219907405</v>
      </c>
      <c r="R7902" t="str">
        <f t="shared" si="252"/>
        <v>#01</v>
      </c>
    </row>
    <row r="7903" spans="1:20" ht="173" x14ac:dyDescent="0.2">
      <c r="A7903" s="255">
        <f t="shared" si="253"/>
        <v>135</v>
      </c>
      <c r="B7903" s="291" t="s">
        <v>338</v>
      </c>
      <c r="C7903" s="292">
        <v>1</v>
      </c>
      <c r="D7903" s="292">
        <v>20</v>
      </c>
      <c r="E7903" s="293" t="s">
        <v>618</v>
      </c>
      <c r="F7903" s="292" t="s">
        <v>241</v>
      </c>
      <c r="G7903" s="294">
        <v>44466</v>
      </c>
      <c r="H7903" s="287" t="s">
        <v>28604</v>
      </c>
      <c r="I7903" s="295">
        <v>7615</v>
      </c>
      <c r="J7903" s="296"/>
      <c r="K7903" s="297" t="s">
        <v>23625</v>
      </c>
      <c r="L7903" s="297" t="s">
        <v>23626</v>
      </c>
      <c r="M7903" s="288" t="s">
        <v>9788</v>
      </c>
      <c r="N7903" s="289"/>
      <c r="O7903" s="283"/>
      <c r="P7903" s="262">
        <v>2.8124999999999995E-3</v>
      </c>
      <c r="Q7903">
        <v>44466.521782407406</v>
      </c>
      <c r="R7903" t="str">
        <f t="shared" si="252"/>
        <v>#01</v>
      </c>
    </row>
    <row r="7904" spans="1:20" ht="35" x14ac:dyDescent="0.2">
      <c r="A7904" s="255">
        <f t="shared" si="253"/>
        <v>15</v>
      </c>
      <c r="B7904" s="269" t="s">
        <v>338</v>
      </c>
      <c r="C7904" s="270">
        <v>2</v>
      </c>
      <c r="D7904" s="270" t="s">
        <v>234</v>
      </c>
      <c r="E7904" s="271" t="s">
        <v>618</v>
      </c>
      <c r="F7904" s="270" t="s">
        <v>241</v>
      </c>
      <c r="G7904" s="301">
        <v>44477</v>
      </c>
      <c r="H7904" s="270" t="s">
        <v>28604</v>
      </c>
      <c r="I7904" s="272">
        <v>7616</v>
      </c>
      <c r="J7904" s="281"/>
      <c r="K7904" s="274" t="s">
        <v>522</v>
      </c>
      <c r="L7904" s="274" t="s">
        <v>9789</v>
      </c>
      <c r="M7904" s="275" t="s">
        <v>9790</v>
      </c>
      <c r="N7904" s="273"/>
      <c r="O7904" s="283"/>
      <c r="P7904" s="262">
        <v>4.2824074074074075E-4</v>
      </c>
      <c r="Q7904">
        <v>44477.330138888887</v>
      </c>
      <c r="R7904" t="str">
        <f t="shared" si="252"/>
        <v>#01</v>
      </c>
    </row>
    <row r="7905" spans="1:18" ht="116" x14ac:dyDescent="0.2">
      <c r="A7905" s="255">
        <f t="shared" si="253"/>
        <v>54</v>
      </c>
      <c r="B7905" s="291" t="s">
        <v>338</v>
      </c>
      <c r="C7905" s="292">
        <v>2</v>
      </c>
      <c r="D7905" s="292">
        <v>1</v>
      </c>
      <c r="E7905" s="293" t="s">
        <v>618</v>
      </c>
      <c r="F7905" s="292" t="s">
        <v>241</v>
      </c>
      <c r="G7905" s="294">
        <v>44466</v>
      </c>
      <c r="H7905" s="287" t="s">
        <v>28604</v>
      </c>
      <c r="I7905" s="295">
        <v>7617</v>
      </c>
      <c r="J7905" s="296"/>
      <c r="K7905" s="297" t="s">
        <v>26864</v>
      </c>
      <c r="L7905" s="297" t="s">
        <v>26865</v>
      </c>
      <c r="M7905" s="288" t="s">
        <v>9791</v>
      </c>
      <c r="N7905" s="298"/>
      <c r="O7905" s="283"/>
      <c r="P7905" s="262">
        <v>2.3842592592592591E-3</v>
      </c>
      <c r="Q7905">
        <v>44466.699814814812</v>
      </c>
      <c r="R7905" t="str">
        <f t="shared" si="252"/>
        <v>#01</v>
      </c>
    </row>
    <row r="7906" spans="1:18" ht="152" x14ac:dyDescent="0.2">
      <c r="A7906" s="255">
        <f t="shared" si="253"/>
        <v>68</v>
      </c>
      <c r="B7906" s="291" t="s">
        <v>338</v>
      </c>
      <c r="C7906" s="292">
        <v>2</v>
      </c>
      <c r="D7906" s="292">
        <v>1</v>
      </c>
      <c r="E7906" s="293" t="s">
        <v>618</v>
      </c>
      <c r="F7906" s="292" t="s">
        <v>241</v>
      </c>
      <c r="G7906" s="294">
        <v>44466</v>
      </c>
      <c r="H7906" s="287" t="s">
        <v>28604</v>
      </c>
      <c r="I7906" s="295">
        <v>7618</v>
      </c>
      <c r="J7906" s="296"/>
      <c r="K7906" s="297" t="s">
        <v>9792</v>
      </c>
      <c r="L7906" s="297" t="s">
        <v>9793</v>
      </c>
      <c r="M7906" s="288" t="s">
        <v>9794</v>
      </c>
      <c r="N7906" s="298"/>
      <c r="O7906" s="283"/>
      <c r="P7906" s="262">
        <v>1.0648148148148147E-3</v>
      </c>
      <c r="Q7906">
        <v>44466.702210648145</v>
      </c>
      <c r="R7906" t="str">
        <f t="shared" si="252"/>
        <v>#01</v>
      </c>
    </row>
    <row r="7907" spans="1:18" ht="116" x14ac:dyDescent="0.2">
      <c r="A7907" s="255">
        <f t="shared" si="253"/>
        <v>46</v>
      </c>
      <c r="B7907" s="291" t="s">
        <v>338</v>
      </c>
      <c r="C7907" s="292">
        <v>2</v>
      </c>
      <c r="D7907" s="292">
        <v>2</v>
      </c>
      <c r="E7907" s="293" t="s">
        <v>618</v>
      </c>
      <c r="F7907" s="292" t="s">
        <v>241</v>
      </c>
      <c r="G7907" s="294">
        <v>44466</v>
      </c>
      <c r="H7907" s="287" t="s">
        <v>28604</v>
      </c>
      <c r="I7907" s="295">
        <v>7619</v>
      </c>
      <c r="J7907" s="296"/>
      <c r="K7907" s="297" t="s">
        <v>23627</v>
      </c>
      <c r="L7907" s="297" t="s">
        <v>23628</v>
      </c>
      <c r="M7907" s="288" t="s">
        <v>9795</v>
      </c>
      <c r="N7907" s="298"/>
      <c r="O7907" s="283"/>
      <c r="P7907" s="262">
        <v>5.7870370370370378E-4</v>
      </c>
      <c r="Q7907">
        <v>44466.703298611108</v>
      </c>
      <c r="R7907" t="str">
        <f t="shared" si="252"/>
        <v>#01</v>
      </c>
    </row>
    <row r="7908" spans="1:18" ht="152" x14ac:dyDescent="0.2">
      <c r="A7908" s="255">
        <f t="shared" si="253"/>
        <v>75</v>
      </c>
      <c r="B7908" s="291" t="s">
        <v>338</v>
      </c>
      <c r="C7908" s="292">
        <v>2</v>
      </c>
      <c r="D7908" s="292">
        <v>2</v>
      </c>
      <c r="E7908" s="293" t="s">
        <v>618</v>
      </c>
      <c r="F7908" s="292" t="s">
        <v>241</v>
      </c>
      <c r="G7908" s="294">
        <v>44466</v>
      </c>
      <c r="H7908" s="287" t="s">
        <v>28604</v>
      </c>
      <c r="I7908" s="295">
        <v>7620</v>
      </c>
      <c r="J7908" s="296"/>
      <c r="K7908" s="297" t="s">
        <v>9796</v>
      </c>
      <c r="L7908" s="297" t="s">
        <v>9797</v>
      </c>
      <c r="M7908" s="288" t="s">
        <v>9798</v>
      </c>
      <c r="N7908" s="298"/>
      <c r="O7908" s="283"/>
      <c r="P7908" s="262">
        <v>1.0763888888888889E-3</v>
      </c>
      <c r="Q7908">
        <v>44466.703912037039</v>
      </c>
      <c r="R7908" t="str">
        <f t="shared" si="252"/>
        <v>#01</v>
      </c>
    </row>
    <row r="7909" spans="1:18" ht="42" x14ac:dyDescent="0.2">
      <c r="A7909" s="255">
        <f t="shared" si="253"/>
        <v>68</v>
      </c>
      <c r="B7909" s="291" t="s">
        <v>338</v>
      </c>
      <c r="C7909" s="292">
        <v>2</v>
      </c>
      <c r="D7909" s="292">
        <v>3</v>
      </c>
      <c r="E7909" s="293" t="s">
        <v>618</v>
      </c>
      <c r="F7909" s="292" t="s">
        <v>241</v>
      </c>
      <c r="G7909" s="294">
        <v>44466</v>
      </c>
      <c r="H7909" s="287" t="s">
        <v>28604</v>
      </c>
      <c r="I7909" s="295">
        <v>7621</v>
      </c>
      <c r="J7909" s="296"/>
      <c r="K7909" s="297" t="s">
        <v>23629</v>
      </c>
      <c r="L7909" s="297" t="s">
        <v>23630</v>
      </c>
      <c r="M7909" s="288" t="s">
        <v>9799</v>
      </c>
      <c r="N7909" s="289"/>
      <c r="O7909" s="283"/>
      <c r="P7909" s="262">
        <v>4.2824074074074075E-4</v>
      </c>
      <c r="Q7909">
        <v>44466.705000000002</v>
      </c>
      <c r="R7909" t="str">
        <f t="shared" si="252"/>
        <v>#01</v>
      </c>
    </row>
    <row r="7910" spans="1:18" ht="97" x14ac:dyDescent="0.2">
      <c r="A7910" s="255">
        <f t="shared" si="253"/>
        <v>80</v>
      </c>
      <c r="B7910" s="291" t="s">
        <v>338</v>
      </c>
      <c r="C7910" s="292">
        <v>2</v>
      </c>
      <c r="D7910" s="292">
        <v>4</v>
      </c>
      <c r="E7910" s="293" t="s">
        <v>618</v>
      </c>
      <c r="F7910" s="292" t="s">
        <v>241</v>
      </c>
      <c r="G7910" s="294">
        <v>44466</v>
      </c>
      <c r="H7910" s="287" t="s">
        <v>28604</v>
      </c>
      <c r="I7910" s="295">
        <v>7622</v>
      </c>
      <c r="J7910" s="296"/>
      <c r="K7910" s="297" t="s">
        <v>23631</v>
      </c>
      <c r="L7910" s="297" t="s">
        <v>23632</v>
      </c>
      <c r="M7910" s="288" t="s">
        <v>9800</v>
      </c>
      <c r="N7910" s="289"/>
      <c r="O7910" s="283"/>
      <c r="P7910" s="262">
        <v>4.6296296296296293E-4</v>
      </c>
      <c r="Q7910">
        <v>44466.705439814818</v>
      </c>
      <c r="R7910" t="str">
        <f t="shared" si="252"/>
        <v>#01</v>
      </c>
    </row>
    <row r="7911" spans="1:18" ht="135" x14ac:dyDescent="0.2">
      <c r="A7911" s="255">
        <f t="shared" si="253"/>
        <v>86</v>
      </c>
      <c r="B7911" s="291" t="s">
        <v>338</v>
      </c>
      <c r="C7911" s="292">
        <v>2</v>
      </c>
      <c r="D7911" s="292">
        <v>5</v>
      </c>
      <c r="E7911" s="293" t="s">
        <v>618</v>
      </c>
      <c r="F7911" s="292" t="s">
        <v>241</v>
      </c>
      <c r="G7911" s="294">
        <v>44466</v>
      </c>
      <c r="H7911" s="287" t="s">
        <v>28604</v>
      </c>
      <c r="I7911" s="295">
        <v>7623</v>
      </c>
      <c r="J7911" s="296"/>
      <c r="K7911" s="297" t="s">
        <v>23633</v>
      </c>
      <c r="L7911" s="297" t="s">
        <v>23634</v>
      </c>
      <c r="M7911" s="288" t="s">
        <v>9801</v>
      </c>
      <c r="N7911" s="289"/>
      <c r="O7911" s="283"/>
      <c r="P7911" s="262">
        <v>1.1689814814814816E-3</v>
      </c>
      <c r="Q7911">
        <v>44466.705925925926</v>
      </c>
      <c r="R7911" t="str">
        <f t="shared" si="252"/>
        <v>#01</v>
      </c>
    </row>
    <row r="7912" spans="1:18" ht="154" x14ac:dyDescent="0.2">
      <c r="A7912" s="255">
        <f t="shared" si="253"/>
        <v>93</v>
      </c>
      <c r="B7912" s="291" t="s">
        <v>338</v>
      </c>
      <c r="C7912" s="292">
        <v>2</v>
      </c>
      <c r="D7912" s="292">
        <v>6</v>
      </c>
      <c r="E7912" s="293" t="s">
        <v>618</v>
      </c>
      <c r="F7912" s="292" t="s">
        <v>241</v>
      </c>
      <c r="G7912" s="294">
        <v>44466</v>
      </c>
      <c r="H7912" s="287" t="s">
        <v>28604</v>
      </c>
      <c r="I7912" s="295">
        <v>7624</v>
      </c>
      <c r="J7912" s="296"/>
      <c r="K7912" s="297" t="s">
        <v>23635</v>
      </c>
      <c r="L7912" s="297" t="s">
        <v>23636</v>
      </c>
      <c r="M7912" s="288" t="s">
        <v>9802</v>
      </c>
      <c r="N7912" s="289"/>
      <c r="O7912" s="283"/>
      <c r="P7912" s="262">
        <v>8.564814814814815E-4</v>
      </c>
      <c r="Q7912">
        <v>44466.707129629627</v>
      </c>
      <c r="R7912" t="str">
        <f t="shared" si="252"/>
        <v>#01</v>
      </c>
    </row>
    <row r="7913" spans="1:18" ht="211" x14ac:dyDescent="0.2">
      <c r="A7913" s="255">
        <f t="shared" si="253"/>
        <v>158</v>
      </c>
      <c r="B7913" s="291" t="s">
        <v>338</v>
      </c>
      <c r="C7913" s="292">
        <v>2</v>
      </c>
      <c r="D7913" s="292">
        <v>7</v>
      </c>
      <c r="E7913" s="293" t="s">
        <v>618</v>
      </c>
      <c r="F7913" s="292" t="s">
        <v>241</v>
      </c>
      <c r="G7913" s="294">
        <v>44466</v>
      </c>
      <c r="H7913" s="287" t="s">
        <v>28604</v>
      </c>
      <c r="I7913" s="295">
        <v>7625</v>
      </c>
      <c r="J7913" s="296"/>
      <c r="K7913" s="297" t="s">
        <v>23637</v>
      </c>
      <c r="L7913" s="297" t="s">
        <v>23638</v>
      </c>
      <c r="M7913" s="288" t="s">
        <v>9803</v>
      </c>
      <c r="N7913" s="289"/>
      <c r="O7913" s="283"/>
      <c r="P7913" s="262">
        <v>3.8657407407407408E-3</v>
      </c>
      <c r="Q7913">
        <v>44466.708009259259</v>
      </c>
      <c r="R7913" t="str">
        <f t="shared" si="252"/>
        <v>#01</v>
      </c>
    </row>
    <row r="7914" spans="1:18" ht="116" x14ac:dyDescent="0.2">
      <c r="A7914" s="255">
        <f t="shared" si="253"/>
        <v>57</v>
      </c>
      <c r="B7914" s="291" t="s">
        <v>338</v>
      </c>
      <c r="C7914" s="292">
        <v>2</v>
      </c>
      <c r="D7914" s="292">
        <v>8</v>
      </c>
      <c r="E7914" s="293" t="s">
        <v>618</v>
      </c>
      <c r="F7914" s="292" t="s">
        <v>241</v>
      </c>
      <c r="G7914" s="294">
        <v>44466</v>
      </c>
      <c r="H7914" s="287" t="s">
        <v>28604</v>
      </c>
      <c r="I7914" s="295">
        <v>7626</v>
      </c>
      <c r="J7914" s="296"/>
      <c r="K7914" s="297" t="s">
        <v>23639</v>
      </c>
      <c r="L7914" s="297" t="s">
        <v>23640</v>
      </c>
      <c r="M7914" s="288" t="s">
        <v>9804</v>
      </c>
      <c r="N7914" s="298"/>
      <c r="O7914" s="283"/>
      <c r="P7914" s="262">
        <v>6.4814814814814813E-4</v>
      </c>
      <c r="Q7914">
        <v>44466.712152777778</v>
      </c>
      <c r="R7914" t="str">
        <f t="shared" si="252"/>
        <v>#01</v>
      </c>
    </row>
    <row r="7915" spans="1:18" ht="190" x14ac:dyDescent="0.2">
      <c r="A7915" s="255">
        <f t="shared" si="253"/>
        <v>50</v>
      </c>
      <c r="B7915" s="291" t="s">
        <v>338</v>
      </c>
      <c r="C7915" s="292">
        <v>2</v>
      </c>
      <c r="D7915" s="292">
        <v>8</v>
      </c>
      <c r="E7915" s="293" t="s">
        <v>618</v>
      </c>
      <c r="F7915" s="292" t="s">
        <v>241</v>
      </c>
      <c r="G7915" s="294">
        <v>44466</v>
      </c>
      <c r="H7915" s="287" t="s">
        <v>28604</v>
      </c>
      <c r="I7915" s="295">
        <v>7627</v>
      </c>
      <c r="J7915" s="296"/>
      <c r="K7915" s="297" t="s">
        <v>9805</v>
      </c>
      <c r="L7915" s="297" t="s">
        <v>9806</v>
      </c>
      <c r="M7915" s="288" t="s">
        <v>9807</v>
      </c>
      <c r="N7915" s="298"/>
      <c r="O7915" s="283"/>
      <c r="P7915" s="262">
        <v>3.1134259259259257E-3</v>
      </c>
      <c r="Q7915">
        <v>44466.712824074071</v>
      </c>
      <c r="R7915" t="str">
        <f t="shared" si="252"/>
        <v>#01</v>
      </c>
    </row>
    <row r="7916" spans="1:18" ht="173" x14ac:dyDescent="0.2">
      <c r="A7916" s="255">
        <f t="shared" si="253"/>
        <v>74</v>
      </c>
      <c r="B7916" s="291" t="s">
        <v>338</v>
      </c>
      <c r="C7916" s="292">
        <v>2</v>
      </c>
      <c r="D7916" s="292">
        <v>9</v>
      </c>
      <c r="E7916" s="293" t="s">
        <v>618</v>
      </c>
      <c r="F7916" s="292" t="s">
        <v>241</v>
      </c>
      <c r="G7916" s="294">
        <v>44466</v>
      </c>
      <c r="H7916" s="287" t="s">
        <v>28604</v>
      </c>
      <c r="I7916" s="295">
        <v>7628</v>
      </c>
      <c r="J7916" s="296"/>
      <c r="K7916" s="297" t="s">
        <v>23641</v>
      </c>
      <c r="L7916" s="297" t="s">
        <v>23642</v>
      </c>
      <c r="M7916" s="288" t="s">
        <v>9808</v>
      </c>
      <c r="N7916" s="298"/>
      <c r="O7916" s="283"/>
      <c r="P7916" s="262">
        <v>7.407407407407407E-4</v>
      </c>
      <c r="Q7916">
        <v>44466.715949074074</v>
      </c>
      <c r="R7916" t="str">
        <f t="shared" si="252"/>
        <v>#01</v>
      </c>
    </row>
    <row r="7917" spans="1:18" ht="190" x14ac:dyDescent="0.2">
      <c r="A7917" s="255">
        <f t="shared" si="253"/>
        <v>93</v>
      </c>
      <c r="B7917" s="291" t="s">
        <v>338</v>
      </c>
      <c r="C7917" s="292">
        <v>2</v>
      </c>
      <c r="D7917" s="292">
        <v>9</v>
      </c>
      <c r="E7917" s="293" t="s">
        <v>618</v>
      </c>
      <c r="F7917" s="292" t="s">
        <v>241</v>
      </c>
      <c r="G7917" s="294">
        <v>44466</v>
      </c>
      <c r="H7917" s="287" t="s">
        <v>28604</v>
      </c>
      <c r="I7917" s="295">
        <v>7629</v>
      </c>
      <c r="J7917" s="296"/>
      <c r="K7917" s="297" t="s">
        <v>9809</v>
      </c>
      <c r="L7917" s="297" t="s">
        <v>9810</v>
      </c>
      <c r="M7917" s="288" t="s">
        <v>9811</v>
      </c>
      <c r="N7917" s="298"/>
      <c r="O7917" s="283"/>
      <c r="P7917" s="262">
        <v>2.4305555555555556E-3</v>
      </c>
      <c r="Q7917">
        <v>44466.71670138889</v>
      </c>
      <c r="R7917" t="str">
        <f t="shared" si="252"/>
        <v>#01</v>
      </c>
    </row>
    <row r="7918" spans="1:18" ht="116" x14ac:dyDescent="0.2">
      <c r="A7918" s="255">
        <f t="shared" si="253"/>
        <v>75</v>
      </c>
      <c r="B7918" s="291" t="s">
        <v>338</v>
      </c>
      <c r="C7918" s="292">
        <v>2</v>
      </c>
      <c r="D7918" s="292">
        <v>10</v>
      </c>
      <c r="E7918" s="293" t="s">
        <v>618</v>
      </c>
      <c r="F7918" s="292" t="s">
        <v>241</v>
      </c>
      <c r="G7918" s="294">
        <v>44466</v>
      </c>
      <c r="H7918" s="287" t="s">
        <v>28604</v>
      </c>
      <c r="I7918" s="295">
        <v>7630</v>
      </c>
      <c r="J7918" s="296"/>
      <c r="K7918" s="297" t="s">
        <v>23643</v>
      </c>
      <c r="L7918" s="297" t="s">
        <v>23644</v>
      </c>
      <c r="M7918" s="288" t="s">
        <v>9812</v>
      </c>
      <c r="N7918" s="289"/>
      <c r="O7918" s="283"/>
      <c r="P7918" s="262">
        <v>9.6064814814814808E-4</v>
      </c>
      <c r="Q7918">
        <v>44466.719155092593</v>
      </c>
      <c r="R7918" t="str">
        <f t="shared" si="252"/>
        <v>#01</v>
      </c>
    </row>
    <row r="7919" spans="1:18" ht="97" x14ac:dyDescent="0.2">
      <c r="A7919" s="255">
        <f t="shared" si="253"/>
        <v>57</v>
      </c>
      <c r="B7919" s="291" t="s">
        <v>338</v>
      </c>
      <c r="C7919" s="292">
        <v>2</v>
      </c>
      <c r="D7919" s="292">
        <v>11</v>
      </c>
      <c r="E7919" s="293" t="s">
        <v>618</v>
      </c>
      <c r="F7919" s="292" t="s">
        <v>241</v>
      </c>
      <c r="G7919" s="294">
        <v>44466</v>
      </c>
      <c r="H7919" s="287" t="s">
        <v>28604</v>
      </c>
      <c r="I7919" s="295">
        <v>7631</v>
      </c>
      <c r="J7919" s="296"/>
      <c r="K7919" s="297" t="s">
        <v>23645</v>
      </c>
      <c r="L7919" s="297" t="s">
        <v>23646</v>
      </c>
      <c r="M7919" s="288" t="s">
        <v>9813</v>
      </c>
      <c r="N7919" s="289"/>
      <c r="O7919" s="283"/>
      <c r="P7919" s="262">
        <v>4.2824074074074075E-4</v>
      </c>
      <c r="Q7919">
        <v>44466.720127314817</v>
      </c>
      <c r="R7919" t="str">
        <f t="shared" si="252"/>
        <v>#01</v>
      </c>
    </row>
    <row r="7920" spans="1:18" ht="135" x14ac:dyDescent="0.2">
      <c r="A7920" s="255">
        <f t="shared" si="253"/>
        <v>100</v>
      </c>
      <c r="B7920" s="291" t="s">
        <v>338</v>
      </c>
      <c r="C7920" s="292">
        <v>2</v>
      </c>
      <c r="D7920" s="292">
        <v>12</v>
      </c>
      <c r="E7920" s="293" t="s">
        <v>618</v>
      </c>
      <c r="F7920" s="292" t="s">
        <v>241</v>
      </c>
      <c r="G7920" s="294">
        <v>44466</v>
      </c>
      <c r="H7920" s="287" t="s">
        <v>28604</v>
      </c>
      <c r="I7920" s="295">
        <v>7632</v>
      </c>
      <c r="J7920" s="296"/>
      <c r="K7920" s="297" t="s">
        <v>23647</v>
      </c>
      <c r="L7920" s="297" t="s">
        <v>23648</v>
      </c>
      <c r="M7920" s="288" t="s">
        <v>9814</v>
      </c>
      <c r="N7920" s="289"/>
      <c r="O7920" s="283"/>
      <c r="P7920" s="262">
        <v>1.0069444444444444E-3</v>
      </c>
      <c r="Q7920">
        <v>44466.720567129632</v>
      </c>
      <c r="R7920" t="str">
        <f t="shared" si="252"/>
        <v>#01</v>
      </c>
    </row>
    <row r="7921" spans="1:18" ht="59" x14ac:dyDescent="0.2">
      <c r="A7921" s="255">
        <f t="shared" si="253"/>
        <v>42</v>
      </c>
      <c r="B7921" s="291" t="s">
        <v>338</v>
      </c>
      <c r="C7921" s="292">
        <v>2</v>
      </c>
      <c r="D7921" s="292">
        <v>13</v>
      </c>
      <c r="E7921" s="293" t="s">
        <v>618</v>
      </c>
      <c r="F7921" s="292" t="s">
        <v>241</v>
      </c>
      <c r="G7921" s="294">
        <v>44466</v>
      </c>
      <c r="H7921" s="287" t="s">
        <v>28604</v>
      </c>
      <c r="I7921" s="295">
        <v>7633</v>
      </c>
      <c r="J7921" s="296"/>
      <c r="K7921" s="297" t="s">
        <v>23649</v>
      </c>
      <c r="L7921" s="297" t="s">
        <v>23650</v>
      </c>
      <c r="M7921" s="288" t="s">
        <v>9815</v>
      </c>
      <c r="N7921" s="289"/>
      <c r="O7921" s="283"/>
      <c r="P7921" s="262">
        <v>4.3981481481481481E-4</v>
      </c>
      <c r="Q7921">
        <v>44466.721585648149</v>
      </c>
      <c r="R7921" t="str">
        <f t="shared" si="252"/>
        <v>#01</v>
      </c>
    </row>
    <row r="7922" spans="1:18" ht="116" x14ac:dyDescent="0.2">
      <c r="A7922" s="255">
        <f t="shared" si="253"/>
        <v>88</v>
      </c>
      <c r="B7922" s="291" t="s">
        <v>338</v>
      </c>
      <c r="C7922" s="292">
        <v>2</v>
      </c>
      <c r="D7922" s="292">
        <v>14</v>
      </c>
      <c r="E7922" s="293" t="s">
        <v>618</v>
      </c>
      <c r="F7922" s="292" t="s">
        <v>241</v>
      </c>
      <c r="G7922" s="294">
        <v>44466</v>
      </c>
      <c r="H7922" s="287" t="s">
        <v>28604</v>
      </c>
      <c r="I7922" s="295">
        <v>7634</v>
      </c>
      <c r="J7922" s="296"/>
      <c r="K7922" s="297" t="s">
        <v>23651</v>
      </c>
      <c r="L7922" s="297" t="s">
        <v>23652</v>
      </c>
      <c r="M7922" s="288" t="s">
        <v>9816</v>
      </c>
      <c r="N7922" s="289"/>
      <c r="O7922" s="283"/>
      <c r="P7922" s="262">
        <v>4.2824074074074075E-4</v>
      </c>
      <c r="Q7922">
        <v>44466.722048611111</v>
      </c>
      <c r="R7922" t="str">
        <f t="shared" si="252"/>
        <v>#01</v>
      </c>
    </row>
    <row r="7923" spans="1:18" ht="268" x14ac:dyDescent="0.2">
      <c r="A7923" s="255">
        <f t="shared" si="253"/>
        <v>137</v>
      </c>
      <c r="B7923" s="291" t="s">
        <v>338</v>
      </c>
      <c r="C7923" s="292">
        <v>2</v>
      </c>
      <c r="D7923" s="292">
        <v>15</v>
      </c>
      <c r="E7923" s="293" t="s">
        <v>618</v>
      </c>
      <c r="F7923" s="292" t="s">
        <v>241</v>
      </c>
      <c r="G7923" s="294">
        <v>44466</v>
      </c>
      <c r="H7923" s="287" t="s">
        <v>28604</v>
      </c>
      <c r="I7923" s="295">
        <v>7635</v>
      </c>
      <c r="J7923" s="296"/>
      <c r="K7923" s="297" t="s">
        <v>23653</v>
      </c>
      <c r="L7923" s="297" t="s">
        <v>23654</v>
      </c>
      <c r="M7923" s="288" t="s">
        <v>9817</v>
      </c>
      <c r="N7923" s="289"/>
      <c r="O7923" s="283"/>
      <c r="P7923" s="262">
        <v>3.7615740740740739E-3</v>
      </c>
      <c r="Q7923">
        <v>44466.722500000003</v>
      </c>
      <c r="R7923" t="str">
        <f t="shared" si="252"/>
        <v>#01</v>
      </c>
    </row>
    <row r="7924" spans="1:18" ht="35" x14ac:dyDescent="0.2">
      <c r="A7924" s="255">
        <f t="shared" si="253"/>
        <v>15</v>
      </c>
      <c r="B7924" s="269" t="s">
        <v>338</v>
      </c>
      <c r="C7924" s="270">
        <v>3</v>
      </c>
      <c r="D7924" s="270" t="s">
        <v>234</v>
      </c>
      <c r="E7924" s="271" t="s">
        <v>618</v>
      </c>
      <c r="F7924" s="270" t="s">
        <v>241</v>
      </c>
      <c r="G7924" s="301">
        <v>44477</v>
      </c>
      <c r="H7924" s="270" t="s">
        <v>28604</v>
      </c>
      <c r="I7924" s="272">
        <v>7636</v>
      </c>
      <c r="J7924" s="281"/>
      <c r="K7924" s="274" t="s">
        <v>523</v>
      </c>
      <c r="L7924" s="274" t="s">
        <v>9818</v>
      </c>
      <c r="M7924" s="275" t="s">
        <v>9819</v>
      </c>
      <c r="N7924" s="273"/>
      <c r="O7924" s="283"/>
      <c r="P7924" s="262">
        <v>5.2083333333333333E-4</v>
      </c>
      <c r="Q7924">
        <v>44477.330601851849</v>
      </c>
      <c r="R7924" t="str">
        <f t="shared" si="252"/>
        <v>#01</v>
      </c>
    </row>
    <row r="7925" spans="1:18" ht="116" x14ac:dyDescent="0.2">
      <c r="A7925" s="255">
        <f t="shared" si="253"/>
        <v>97</v>
      </c>
      <c r="B7925" s="291" t="s">
        <v>338</v>
      </c>
      <c r="C7925" s="292">
        <v>3</v>
      </c>
      <c r="D7925" s="292">
        <v>1</v>
      </c>
      <c r="E7925" s="293" t="s">
        <v>618</v>
      </c>
      <c r="F7925" s="292" t="s">
        <v>241</v>
      </c>
      <c r="G7925" s="294">
        <v>44466</v>
      </c>
      <c r="H7925" s="287" t="s">
        <v>28604</v>
      </c>
      <c r="I7925" s="295">
        <v>7637</v>
      </c>
      <c r="J7925" s="296"/>
      <c r="K7925" s="297" t="s">
        <v>26862</v>
      </c>
      <c r="L7925" s="297" t="s">
        <v>26863</v>
      </c>
      <c r="M7925" s="288" t="s">
        <v>9820</v>
      </c>
      <c r="N7925" s="289"/>
      <c r="O7925" s="283"/>
      <c r="P7925" s="262">
        <v>5.3240740740740744E-4</v>
      </c>
      <c r="Q7925">
        <v>44466.78429398148</v>
      </c>
      <c r="R7925" t="str">
        <f t="shared" si="252"/>
        <v>#01</v>
      </c>
    </row>
    <row r="7926" spans="1:18" ht="192" x14ac:dyDescent="0.2">
      <c r="A7926" s="255">
        <f t="shared" si="253"/>
        <v>78</v>
      </c>
      <c r="B7926" s="291" t="s">
        <v>338</v>
      </c>
      <c r="C7926" s="292">
        <v>3</v>
      </c>
      <c r="D7926" s="292">
        <v>2</v>
      </c>
      <c r="E7926" s="293" t="s">
        <v>618</v>
      </c>
      <c r="F7926" s="292" t="s">
        <v>241</v>
      </c>
      <c r="G7926" s="294">
        <v>44466</v>
      </c>
      <c r="H7926" s="287" t="s">
        <v>28604</v>
      </c>
      <c r="I7926" s="295">
        <v>7638</v>
      </c>
      <c r="J7926" s="296"/>
      <c r="K7926" s="297" t="s">
        <v>23655</v>
      </c>
      <c r="L7926" s="297" t="s">
        <v>23656</v>
      </c>
      <c r="M7926" s="288" t="s">
        <v>9821</v>
      </c>
      <c r="N7926" s="298"/>
      <c r="O7926" s="283"/>
      <c r="P7926" s="262">
        <v>1.2962962962962963E-3</v>
      </c>
      <c r="Q7926">
        <v>44466.784837962965</v>
      </c>
      <c r="R7926" t="str">
        <f t="shared" si="252"/>
        <v>#01</v>
      </c>
    </row>
    <row r="7927" spans="1:18" ht="209" x14ac:dyDescent="0.2">
      <c r="A7927" s="255">
        <f t="shared" si="253"/>
        <v>59</v>
      </c>
      <c r="B7927" s="291" t="s">
        <v>338</v>
      </c>
      <c r="C7927" s="292">
        <v>3</v>
      </c>
      <c r="D7927" s="292">
        <v>2</v>
      </c>
      <c r="E7927" s="293" t="s">
        <v>618</v>
      </c>
      <c r="F7927" s="292" t="s">
        <v>241</v>
      </c>
      <c r="G7927" s="294">
        <v>44466</v>
      </c>
      <c r="H7927" s="287" t="s">
        <v>28604</v>
      </c>
      <c r="I7927" s="295">
        <v>7639</v>
      </c>
      <c r="J7927" s="296"/>
      <c r="K7927" s="297" t="s">
        <v>9822</v>
      </c>
      <c r="L7927" s="297" t="s">
        <v>9823</v>
      </c>
      <c r="M7927" s="288" t="s">
        <v>9824</v>
      </c>
      <c r="N7927" s="298"/>
      <c r="O7927" s="283"/>
      <c r="P7927" s="262">
        <v>1.1342592592592591E-3</v>
      </c>
      <c r="Q7927">
        <v>44466.786157407405</v>
      </c>
      <c r="R7927" t="str">
        <f t="shared" si="252"/>
        <v>#01</v>
      </c>
    </row>
    <row r="7928" spans="1:18" ht="116" x14ac:dyDescent="0.2">
      <c r="A7928" s="255">
        <f t="shared" si="253"/>
        <v>97</v>
      </c>
      <c r="B7928" s="291" t="s">
        <v>338</v>
      </c>
      <c r="C7928" s="292">
        <v>3</v>
      </c>
      <c r="D7928" s="292">
        <v>3</v>
      </c>
      <c r="E7928" s="293" t="s">
        <v>618</v>
      </c>
      <c r="F7928" s="292" t="s">
        <v>241</v>
      </c>
      <c r="G7928" s="294">
        <v>44466</v>
      </c>
      <c r="H7928" s="287" t="s">
        <v>28604</v>
      </c>
      <c r="I7928" s="295">
        <v>7640</v>
      </c>
      <c r="J7928" s="296"/>
      <c r="K7928" s="297" t="s">
        <v>23657</v>
      </c>
      <c r="L7928" s="297" t="s">
        <v>23658</v>
      </c>
      <c r="M7928" s="288" t="s">
        <v>9825</v>
      </c>
      <c r="N7928" s="289"/>
      <c r="O7928" s="283"/>
      <c r="P7928" s="262">
        <v>7.9861111111111105E-4</v>
      </c>
      <c r="Q7928">
        <v>44466.788877314815</v>
      </c>
      <c r="R7928" t="str">
        <f t="shared" si="252"/>
        <v>#01</v>
      </c>
    </row>
    <row r="7929" spans="1:18" ht="135" x14ac:dyDescent="0.2">
      <c r="A7929" s="255">
        <f t="shared" si="253"/>
        <v>88</v>
      </c>
      <c r="B7929" s="291" t="s">
        <v>338</v>
      </c>
      <c r="C7929" s="292">
        <v>3</v>
      </c>
      <c r="D7929" s="292">
        <v>4</v>
      </c>
      <c r="E7929" s="293" t="s">
        <v>618</v>
      </c>
      <c r="F7929" s="292" t="s">
        <v>241</v>
      </c>
      <c r="G7929" s="294">
        <v>44466</v>
      </c>
      <c r="H7929" s="287" t="s">
        <v>28604</v>
      </c>
      <c r="I7929" s="295">
        <v>7641</v>
      </c>
      <c r="J7929" s="296"/>
      <c r="K7929" s="297" t="s">
        <v>23659</v>
      </c>
      <c r="L7929" s="297" t="s">
        <v>23660</v>
      </c>
      <c r="M7929" s="288" t="s">
        <v>9826</v>
      </c>
      <c r="N7929" s="289"/>
      <c r="O7929" s="283"/>
      <c r="P7929" s="262">
        <v>4.0509259259259258E-4</v>
      </c>
      <c r="Q7929">
        <v>44466.789687500001</v>
      </c>
      <c r="R7929" t="str">
        <f t="shared" si="252"/>
        <v>#01</v>
      </c>
    </row>
    <row r="7930" spans="1:18" ht="78" x14ac:dyDescent="0.2">
      <c r="A7930" s="255">
        <f t="shared" ref="A7930:A7986" si="254">IF($K7930="","",LEN($K7930))</f>
        <v>101</v>
      </c>
      <c r="B7930" s="291" t="s">
        <v>338</v>
      </c>
      <c r="C7930" s="292">
        <v>3</v>
      </c>
      <c r="D7930" s="292">
        <v>5</v>
      </c>
      <c r="E7930" s="293" t="s">
        <v>618</v>
      </c>
      <c r="F7930" s="292" t="s">
        <v>241</v>
      </c>
      <c r="G7930" s="294">
        <v>44466</v>
      </c>
      <c r="H7930" s="287" t="s">
        <v>28604</v>
      </c>
      <c r="I7930" s="295">
        <v>7642</v>
      </c>
      <c r="J7930" s="296"/>
      <c r="K7930" s="297" t="s">
        <v>23661</v>
      </c>
      <c r="L7930" s="297" t="s">
        <v>23662</v>
      </c>
      <c r="M7930" s="288" t="s">
        <v>9827</v>
      </c>
      <c r="N7930" s="289"/>
      <c r="O7930" s="283"/>
      <c r="P7930" s="262">
        <v>3.4722222222222224E-4</v>
      </c>
      <c r="Q7930">
        <v>44466.79010416667</v>
      </c>
      <c r="R7930" t="str">
        <f t="shared" ref="R7930:R7993" si="255">IF(G7930="","",F7930)</f>
        <v>#01</v>
      </c>
    </row>
    <row r="7931" spans="1:18" ht="192" x14ac:dyDescent="0.2">
      <c r="A7931" s="255">
        <f t="shared" si="254"/>
        <v>104</v>
      </c>
      <c r="B7931" s="291" t="s">
        <v>338</v>
      </c>
      <c r="C7931" s="292">
        <v>3</v>
      </c>
      <c r="D7931" s="292">
        <v>6</v>
      </c>
      <c r="E7931" s="293" t="s">
        <v>618</v>
      </c>
      <c r="F7931" s="292" t="s">
        <v>241</v>
      </c>
      <c r="G7931" s="294">
        <v>44466</v>
      </c>
      <c r="H7931" s="287" t="s">
        <v>28604</v>
      </c>
      <c r="I7931" s="295">
        <v>7643</v>
      </c>
      <c r="J7931" s="296"/>
      <c r="K7931" s="297" t="s">
        <v>23663</v>
      </c>
      <c r="L7931" s="297" t="s">
        <v>23664</v>
      </c>
      <c r="M7931" s="288" t="s">
        <v>9828</v>
      </c>
      <c r="N7931" s="289"/>
      <c r="O7931" s="283"/>
      <c r="P7931" s="262">
        <v>6.3657407407407402E-4</v>
      </c>
      <c r="Q7931">
        <v>44466.79047453704</v>
      </c>
      <c r="R7931" t="str">
        <f t="shared" si="255"/>
        <v>#01</v>
      </c>
    </row>
    <row r="7932" spans="1:18" ht="135" x14ac:dyDescent="0.2">
      <c r="A7932" s="255">
        <f t="shared" si="254"/>
        <v>69</v>
      </c>
      <c r="B7932" s="291" t="s">
        <v>338</v>
      </c>
      <c r="C7932" s="292">
        <v>3</v>
      </c>
      <c r="D7932" s="292">
        <v>7</v>
      </c>
      <c r="E7932" s="293" t="s">
        <v>618</v>
      </c>
      <c r="F7932" s="292" t="s">
        <v>241</v>
      </c>
      <c r="G7932" s="294">
        <v>44466</v>
      </c>
      <c r="H7932" s="287" t="s">
        <v>28604</v>
      </c>
      <c r="I7932" s="295">
        <v>7644</v>
      </c>
      <c r="J7932" s="296"/>
      <c r="K7932" s="297" t="s">
        <v>23665</v>
      </c>
      <c r="L7932" s="297" t="s">
        <v>23666</v>
      </c>
      <c r="M7932" s="288" t="s">
        <v>9829</v>
      </c>
      <c r="N7932" s="298"/>
      <c r="O7932" s="283"/>
      <c r="P7932" s="262">
        <v>9.2592592592592585E-4</v>
      </c>
      <c r="Q7932">
        <v>44466.791122685187</v>
      </c>
      <c r="R7932" t="str">
        <f t="shared" si="255"/>
        <v>#01</v>
      </c>
    </row>
    <row r="7933" spans="1:18" ht="209" x14ac:dyDescent="0.2">
      <c r="A7933" s="255">
        <f t="shared" si="254"/>
        <v>59</v>
      </c>
      <c r="B7933" s="291" t="s">
        <v>338</v>
      </c>
      <c r="C7933" s="292">
        <v>3</v>
      </c>
      <c r="D7933" s="292">
        <v>7</v>
      </c>
      <c r="E7933" s="293" t="s">
        <v>618</v>
      </c>
      <c r="F7933" s="292" t="s">
        <v>241</v>
      </c>
      <c r="G7933" s="294">
        <v>44466</v>
      </c>
      <c r="H7933" s="287" t="s">
        <v>28604</v>
      </c>
      <c r="I7933" s="295">
        <v>7645</v>
      </c>
      <c r="J7933" s="296"/>
      <c r="K7933" s="297" t="s">
        <v>9830</v>
      </c>
      <c r="L7933" s="297" t="s">
        <v>9831</v>
      </c>
      <c r="M7933" s="288" t="s">
        <v>9832</v>
      </c>
      <c r="N7933" s="298"/>
      <c r="O7933" s="283"/>
      <c r="P7933" s="262">
        <v>1.0416666666666667E-3</v>
      </c>
      <c r="Q7933">
        <v>44466.792071759257</v>
      </c>
      <c r="R7933" t="str">
        <f t="shared" si="255"/>
        <v>#01</v>
      </c>
    </row>
    <row r="7934" spans="1:18" ht="154" x14ac:dyDescent="0.2">
      <c r="A7934" s="255">
        <f t="shared" si="254"/>
        <v>49</v>
      </c>
      <c r="B7934" s="291" t="s">
        <v>338</v>
      </c>
      <c r="C7934" s="292">
        <v>3</v>
      </c>
      <c r="D7934" s="292">
        <v>8</v>
      </c>
      <c r="E7934" s="293" t="s">
        <v>618</v>
      </c>
      <c r="F7934" s="292" t="s">
        <v>241</v>
      </c>
      <c r="G7934" s="294">
        <v>44466</v>
      </c>
      <c r="H7934" s="287" t="s">
        <v>28604</v>
      </c>
      <c r="I7934" s="295">
        <v>7646</v>
      </c>
      <c r="J7934" s="296"/>
      <c r="K7934" s="297" t="s">
        <v>26860</v>
      </c>
      <c r="L7934" s="297" t="s">
        <v>26861</v>
      </c>
      <c r="M7934" s="288" t="s">
        <v>9833</v>
      </c>
      <c r="N7934" s="298"/>
      <c r="O7934" s="283"/>
      <c r="P7934" s="262">
        <v>6.9444444444444447E-4</v>
      </c>
      <c r="Q7934">
        <v>44466.793136574073</v>
      </c>
      <c r="R7934" t="str">
        <f t="shared" si="255"/>
        <v>#01</v>
      </c>
    </row>
    <row r="7935" spans="1:18" ht="152" x14ac:dyDescent="0.2">
      <c r="A7935" s="255">
        <f t="shared" si="254"/>
        <v>69</v>
      </c>
      <c r="B7935" s="291" t="s">
        <v>338</v>
      </c>
      <c r="C7935" s="292">
        <v>3</v>
      </c>
      <c r="D7935" s="292">
        <v>8</v>
      </c>
      <c r="E7935" s="293" t="s">
        <v>618</v>
      </c>
      <c r="F7935" s="292" t="s">
        <v>241</v>
      </c>
      <c r="G7935" s="294">
        <v>44466</v>
      </c>
      <c r="H7935" s="287" t="s">
        <v>28604</v>
      </c>
      <c r="I7935" s="295">
        <v>7647</v>
      </c>
      <c r="J7935" s="296"/>
      <c r="K7935" s="297" t="s">
        <v>9834</v>
      </c>
      <c r="L7935" s="297" t="s">
        <v>9835</v>
      </c>
      <c r="M7935" s="288" t="s">
        <v>9836</v>
      </c>
      <c r="N7935" s="298"/>
      <c r="O7935" s="283"/>
      <c r="P7935" s="262">
        <v>1.1689814814814816E-3</v>
      </c>
      <c r="Q7935">
        <v>44466.793842592589</v>
      </c>
      <c r="R7935" t="str">
        <f t="shared" si="255"/>
        <v>#01</v>
      </c>
    </row>
    <row r="7936" spans="1:18" ht="116" x14ac:dyDescent="0.2">
      <c r="A7936" s="255">
        <f t="shared" si="254"/>
        <v>66</v>
      </c>
      <c r="B7936" s="291" t="s">
        <v>338</v>
      </c>
      <c r="C7936" s="292">
        <v>3</v>
      </c>
      <c r="D7936" s="292">
        <v>9</v>
      </c>
      <c r="E7936" s="293" t="s">
        <v>618</v>
      </c>
      <c r="F7936" s="292" t="s">
        <v>241</v>
      </c>
      <c r="G7936" s="294">
        <v>44466</v>
      </c>
      <c r="H7936" s="287" t="s">
        <v>28604</v>
      </c>
      <c r="I7936" s="295">
        <v>7648</v>
      </c>
      <c r="J7936" s="296"/>
      <c r="K7936" s="297" t="s">
        <v>23667</v>
      </c>
      <c r="L7936" s="297" t="s">
        <v>23668</v>
      </c>
      <c r="M7936" s="288" t="s">
        <v>9837</v>
      </c>
      <c r="N7936" s="289"/>
      <c r="O7936" s="283"/>
      <c r="P7936" s="262">
        <v>4.7453703703703704E-4</v>
      </c>
      <c r="Q7936">
        <v>44466.795023148145</v>
      </c>
      <c r="R7936" t="str">
        <f t="shared" si="255"/>
        <v>#01</v>
      </c>
    </row>
    <row r="7937" spans="1:18" ht="211" x14ac:dyDescent="0.2">
      <c r="A7937" s="255">
        <f t="shared" si="254"/>
        <v>79</v>
      </c>
      <c r="B7937" s="291" t="s">
        <v>338</v>
      </c>
      <c r="C7937" s="292">
        <v>3</v>
      </c>
      <c r="D7937" s="292">
        <v>10</v>
      </c>
      <c r="E7937" s="293" t="s">
        <v>618</v>
      </c>
      <c r="F7937" s="292" t="s">
        <v>241</v>
      </c>
      <c r="G7937" s="294">
        <v>44466</v>
      </c>
      <c r="H7937" s="287" t="s">
        <v>28604</v>
      </c>
      <c r="I7937" s="295">
        <v>7649</v>
      </c>
      <c r="J7937" s="296"/>
      <c r="K7937" s="297" t="s">
        <v>23669</v>
      </c>
      <c r="L7937" s="297" t="s">
        <v>23670</v>
      </c>
      <c r="M7937" s="288" t="s">
        <v>9838</v>
      </c>
      <c r="N7937" s="289"/>
      <c r="O7937" s="283"/>
      <c r="P7937" s="262">
        <v>8.449074074074075E-4</v>
      </c>
      <c r="Q7937">
        <v>44466.795520833337</v>
      </c>
      <c r="R7937" t="str">
        <f t="shared" si="255"/>
        <v>#01</v>
      </c>
    </row>
    <row r="7938" spans="1:18" ht="249" x14ac:dyDescent="0.2">
      <c r="A7938" s="255">
        <f t="shared" si="254"/>
        <v>102</v>
      </c>
      <c r="B7938" s="291" t="s">
        <v>338</v>
      </c>
      <c r="C7938" s="292">
        <v>3</v>
      </c>
      <c r="D7938" s="292">
        <v>11</v>
      </c>
      <c r="E7938" s="293" t="s">
        <v>618</v>
      </c>
      <c r="F7938" s="292" t="s">
        <v>241</v>
      </c>
      <c r="G7938" s="294">
        <v>44480</v>
      </c>
      <c r="H7938" s="287" t="s">
        <v>28604</v>
      </c>
      <c r="I7938" s="295">
        <v>7650</v>
      </c>
      <c r="J7938" s="296"/>
      <c r="K7938" s="297" t="s">
        <v>23671</v>
      </c>
      <c r="L7938" s="297" t="s">
        <v>23672</v>
      </c>
      <c r="M7938" s="288" t="s">
        <v>9839</v>
      </c>
      <c r="N7938" s="289"/>
      <c r="O7938" s="283"/>
      <c r="P7938" s="262">
        <v>2.673611111111111E-3</v>
      </c>
      <c r="Q7938">
        <v>44480.525497685187</v>
      </c>
      <c r="R7938" t="str">
        <f t="shared" si="255"/>
        <v>#01</v>
      </c>
    </row>
    <row r="7939" spans="1:18" ht="173" x14ac:dyDescent="0.2">
      <c r="A7939" s="255">
        <f t="shared" si="254"/>
        <v>92</v>
      </c>
      <c r="B7939" s="291" t="s">
        <v>338</v>
      </c>
      <c r="C7939" s="292">
        <v>3</v>
      </c>
      <c r="D7939" s="292">
        <v>12</v>
      </c>
      <c r="E7939" s="293" t="s">
        <v>618</v>
      </c>
      <c r="F7939" s="292" t="s">
        <v>241</v>
      </c>
      <c r="G7939" s="294">
        <v>44466</v>
      </c>
      <c r="H7939" s="287" t="s">
        <v>28604</v>
      </c>
      <c r="I7939" s="295">
        <v>7651</v>
      </c>
      <c r="J7939" s="296"/>
      <c r="K7939" s="297" t="s">
        <v>23673</v>
      </c>
      <c r="L7939" s="297" t="s">
        <v>23674</v>
      </c>
      <c r="M7939" s="288" t="s">
        <v>9840</v>
      </c>
      <c r="N7939" s="289"/>
      <c r="O7939" s="283"/>
      <c r="P7939" s="262">
        <v>7.6388888888888893E-4</v>
      </c>
      <c r="Q7939">
        <v>44466.797581018516</v>
      </c>
      <c r="R7939" t="str">
        <f t="shared" si="255"/>
        <v>#01</v>
      </c>
    </row>
    <row r="7940" spans="1:18" ht="249" x14ac:dyDescent="0.2">
      <c r="A7940" s="255">
        <f t="shared" si="254"/>
        <v>131</v>
      </c>
      <c r="B7940" s="291" t="s">
        <v>338</v>
      </c>
      <c r="C7940" s="292">
        <v>3</v>
      </c>
      <c r="D7940" s="292">
        <v>13</v>
      </c>
      <c r="E7940" s="293" t="s">
        <v>618</v>
      </c>
      <c r="F7940" s="292" t="s">
        <v>241</v>
      </c>
      <c r="G7940" s="294">
        <v>44466</v>
      </c>
      <c r="H7940" s="287" t="s">
        <v>28604</v>
      </c>
      <c r="I7940" s="295">
        <v>7652</v>
      </c>
      <c r="J7940" s="296"/>
      <c r="K7940" s="297" t="s">
        <v>23675</v>
      </c>
      <c r="L7940" s="297" t="s">
        <v>23676</v>
      </c>
      <c r="M7940" s="288" t="s">
        <v>9841</v>
      </c>
      <c r="N7940" s="289"/>
      <c r="O7940" s="283"/>
      <c r="P7940" s="262">
        <v>1.1805555555555556E-3</v>
      </c>
      <c r="Q7940">
        <v>44466.798368055555</v>
      </c>
      <c r="R7940" t="str">
        <f t="shared" si="255"/>
        <v>#01</v>
      </c>
    </row>
    <row r="7941" spans="1:18" ht="59" x14ac:dyDescent="0.2">
      <c r="A7941" s="255">
        <f t="shared" si="254"/>
        <v>65</v>
      </c>
      <c r="B7941" s="291" t="s">
        <v>338</v>
      </c>
      <c r="C7941" s="292">
        <v>3</v>
      </c>
      <c r="D7941" s="292">
        <v>14</v>
      </c>
      <c r="E7941" s="293" t="s">
        <v>618</v>
      </c>
      <c r="F7941" s="292" t="s">
        <v>241</v>
      </c>
      <c r="G7941" s="294">
        <v>44466</v>
      </c>
      <c r="H7941" s="287" t="s">
        <v>28604</v>
      </c>
      <c r="I7941" s="295">
        <v>7653</v>
      </c>
      <c r="J7941" s="296"/>
      <c r="K7941" s="297" t="s">
        <v>26858</v>
      </c>
      <c r="L7941" s="297" t="s">
        <v>26859</v>
      </c>
      <c r="M7941" s="288" t="s">
        <v>9842</v>
      </c>
      <c r="N7941" s="289"/>
      <c r="O7941" s="283"/>
      <c r="P7941" s="262">
        <v>3.8194444444444446E-4</v>
      </c>
      <c r="Q7941">
        <v>44466.799571759257</v>
      </c>
      <c r="R7941" t="str">
        <f t="shared" si="255"/>
        <v>#01</v>
      </c>
    </row>
    <row r="7942" spans="1:18" ht="116" x14ac:dyDescent="0.2">
      <c r="A7942" s="255">
        <f t="shared" si="254"/>
        <v>95</v>
      </c>
      <c r="B7942" s="291" t="s">
        <v>338</v>
      </c>
      <c r="C7942" s="292">
        <v>3</v>
      </c>
      <c r="D7942" s="292">
        <v>15</v>
      </c>
      <c r="E7942" s="293" t="s">
        <v>618</v>
      </c>
      <c r="F7942" s="292" t="s">
        <v>241</v>
      </c>
      <c r="G7942" s="294">
        <v>44466</v>
      </c>
      <c r="H7942" s="287" t="s">
        <v>28604</v>
      </c>
      <c r="I7942" s="295">
        <v>7654</v>
      </c>
      <c r="J7942" s="296"/>
      <c r="K7942" s="297" t="s">
        <v>23677</v>
      </c>
      <c r="L7942" s="297" t="s">
        <v>23678</v>
      </c>
      <c r="M7942" s="288" t="s">
        <v>9843</v>
      </c>
      <c r="N7942" s="298"/>
      <c r="O7942" s="283"/>
      <c r="P7942" s="262">
        <v>7.175925925925927E-4</v>
      </c>
      <c r="Q7942">
        <v>44466.79996527778</v>
      </c>
      <c r="R7942" t="str">
        <f t="shared" si="255"/>
        <v>#01</v>
      </c>
    </row>
    <row r="7943" spans="1:18" ht="152" x14ac:dyDescent="0.2">
      <c r="A7943" s="255">
        <f t="shared" si="254"/>
        <v>74</v>
      </c>
      <c r="B7943" s="291" t="s">
        <v>338</v>
      </c>
      <c r="C7943" s="292">
        <v>3</v>
      </c>
      <c r="D7943" s="292">
        <v>15</v>
      </c>
      <c r="E7943" s="293" t="s">
        <v>618</v>
      </c>
      <c r="F7943" s="292" t="s">
        <v>241</v>
      </c>
      <c r="G7943" s="294">
        <v>44466</v>
      </c>
      <c r="H7943" s="287" t="s">
        <v>28604</v>
      </c>
      <c r="I7943" s="295">
        <v>7655</v>
      </c>
      <c r="J7943" s="296"/>
      <c r="K7943" s="297" t="s">
        <v>9844</v>
      </c>
      <c r="L7943" s="297" t="s">
        <v>9845</v>
      </c>
      <c r="M7943" s="288" t="s">
        <v>9846</v>
      </c>
      <c r="N7943" s="298"/>
      <c r="O7943" s="283"/>
      <c r="P7943" s="262">
        <v>1.0069444444444444E-3</v>
      </c>
      <c r="Q7943">
        <v>44466.800694444442</v>
      </c>
      <c r="R7943" t="str">
        <f t="shared" si="255"/>
        <v>#01</v>
      </c>
    </row>
    <row r="7944" spans="1:18" ht="173" x14ac:dyDescent="0.2">
      <c r="A7944" s="255">
        <f t="shared" si="254"/>
        <v>117</v>
      </c>
      <c r="B7944" s="291" t="s">
        <v>338</v>
      </c>
      <c r="C7944" s="292">
        <v>3</v>
      </c>
      <c r="D7944" s="292">
        <v>16</v>
      </c>
      <c r="E7944" s="293" t="s">
        <v>618</v>
      </c>
      <c r="F7944" s="292" t="s">
        <v>241</v>
      </c>
      <c r="G7944" s="294">
        <v>44466</v>
      </c>
      <c r="H7944" s="287" t="s">
        <v>28604</v>
      </c>
      <c r="I7944" s="295">
        <v>7656</v>
      </c>
      <c r="J7944" s="296"/>
      <c r="K7944" s="297" t="s">
        <v>23679</v>
      </c>
      <c r="L7944" s="297" t="s">
        <v>23680</v>
      </c>
      <c r="M7944" s="288" t="s">
        <v>9847</v>
      </c>
      <c r="N7944" s="298"/>
      <c r="O7944" s="283"/>
      <c r="P7944" s="262">
        <v>1.3078703703703705E-3</v>
      </c>
      <c r="Q7944">
        <v>44466.801724537036</v>
      </c>
      <c r="R7944" t="str">
        <f t="shared" si="255"/>
        <v>#01</v>
      </c>
    </row>
    <row r="7945" spans="1:18" ht="247" x14ac:dyDescent="0.2">
      <c r="A7945" s="255">
        <f t="shared" si="254"/>
        <v>113</v>
      </c>
      <c r="B7945" s="291" t="s">
        <v>338</v>
      </c>
      <c r="C7945" s="292">
        <v>3</v>
      </c>
      <c r="D7945" s="292">
        <v>16</v>
      </c>
      <c r="E7945" s="293" t="s">
        <v>618</v>
      </c>
      <c r="F7945" s="292" t="s">
        <v>241</v>
      </c>
      <c r="G7945" s="294">
        <v>44466</v>
      </c>
      <c r="H7945" s="287" t="s">
        <v>28604</v>
      </c>
      <c r="I7945" s="295">
        <v>7657</v>
      </c>
      <c r="J7945" s="296"/>
      <c r="K7945" s="297" t="s">
        <v>23681</v>
      </c>
      <c r="L7945" s="297" t="s">
        <v>23682</v>
      </c>
      <c r="M7945" s="288" t="s">
        <v>9848</v>
      </c>
      <c r="N7945" s="298"/>
      <c r="O7945" s="283"/>
      <c r="P7945" s="262">
        <v>1.9675925925925928E-3</v>
      </c>
      <c r="Q7945">
        <v>44466.803043981483</v>
      </c>
      <c r="R7945" t="str">
        <f t="shared" si="255"/>
        <v>#01</v>
      </c>
    </row>
    <row r="7946" spans="1:18" ht="35" x14ac:dyDescent="0.2">
      <c r="A7946" s="255">
        <f t="shared" si="254"/>
        <v>15</v>
      </c>
      <c r="B7946" s="269" t="s">
        <v>338</v>
      </c>
      <c r="C7946" s="270">
        <v>4</v>
      </c>
      <c r="D7946" s="270" t="s">
        <v>234</v>
      </c>
      <c r="E7946" s="271" t="s">
        <v>618</v>
      </c>
      <c r="F7946" s="270" t="s">
        <v>241</v>
      </c>
      <c r="G7946" s="301">
        <v>44477</v>
      </c>
      <c r="H7946" s="270" t="s">
        <v>28604</v>
      </c>
      <c r="I7946" s="272">
        <v>7658</v>
      </c>
      <c r="J7946" s="281"/>
      <c r="K7946" s="274" t="s">
        <v>524</v>
      </c>
      <c r="L7946" s="274" t="s">
        <v>9849</v>
      </c>
      <c r="M7946" s="275" t="s">
        <v>9850</v>
      </c>
      <c r="N7946" s="273"/>
      <c r="O7946" s="283"/>
      <c r="P7946" s="262">
        <v>1.0069444444444444E-3</v>
      </c>
      <c r="Q7946">
        <v>44477.331145833334</v>
      </c>
      <c r="R7946" t="str">
        <f t="shared" si="255"/>
        <v>#01</v>
      </c>
    </row>
    <row r="7947" spans="1:18" ht="230" x14ac:dyDescent="0.2">
      <c r="A7947" s="255">
        <f t="shared" si="254"/>
        <v>152</v>
      </c>
      <c r="B7947" s="291" t="s">
        <v>338</v>
      </c>
      <c r="C7947" s="292">
        <v>4</v>
      </c>
      <c r="D7947" s="292">
        <v>1</v>
      </c>
      <c r="E7947" s="293" t="s">
        <v>618</v>
      </c>
      <c r="F7947" s="292" t="s">
        <v>241</v>
      </c>
      <c r="G7947" s="294">
        <v>44467</v>
      </c>
      <c r="H7947" s="287" t="s">
        <v>28604</v>
      </c>
      <c r="I7947" s="295">
        <v>7659</v>
      </c>
      <c r="J7947" s="296"/>
      <c r="K7947" s="297" t="s">
        <v>26856</v>
      </c>
      <c r="L7947" s="297" t="s">
        <v>26857</v>
      </c>
      <c r="M7947" s="288" t="s">
        <v>9851</v>
      </c>
      <c r="N7947" s="289"/>
      <c r="O7947" s="283"/>
      <c r="P7947" s="262">
        <v>3.0624999999999999E-2</v>
      </c>
      <c r="Q7947">
        <v>44467.44903935185</v>
      </c>
      <c r="R7947" t="str">
        <f t="shared" si="255"/>
        <v>#01</v>
      </c>
    </row>
    <row r="7948" spans="1:18" ht="116" x14ac:dyDescent="0.2">
      <c r="A7948" s="255">
        <f t="shared" si="254"/>
        <v>107</v>
      </c>
      <c r="B7948" s="291" t="s">
        <v>338</v>
      </c>
      <c r="C7948" s="292">
        <v>4</v>
      </c>
      <c r="D7948" s="292">
        <v>2</v>
      </c>
      <c r="E7948" s="293" t="s">
        <v>618</v>
      </c>
      <c r="F7948" s="292" t="s">
        <v>241</v>
      </c>
      <c r="G7948" s="294">
        <v>44467</v>
      </c>
      <c r="H7948" s="287" t="s">
        <v>28604</v>
      </c>
      <c r="I7948" s="295">
        <v>7660</v>
      </c>
      <c r="J7948" s="296"/>
      <c r="K7948" s="297" t="s">
        <v>23683</v>
      </c>
      <c r="L7948" s="297" t="s">
        <v>23684</v>
      </c>
      <c r="M7948" s="288" t="s">
        <v>9852</v>
      </c>
      <c r="N7948" s="289"/>
      <c r="O7948" s="283"/>
      <c r="P7948" s="262">
        <v>1.0763888888888889E-3</v>
      </c>
      <c r="Q7948">
        <v>44467.479675925926</v>
      </c>
      <c r="R7948" t="str">
        <f t="shared" si="255"/>
        <v>#01</v>
      </c>
    </row>
    <row r="7949" spans="1:18" ht="135" x14ac:dyDescent="0.2">
      <c r="A7949" s="255">
        <f t="shared" si="254"/>
        <v>69</v>
      </c>
      <c r="B7949" s="291" t="s">
        <v>338</v>
      </c>
      <c r="C7949" s="292">
        <v>4</v>
      </c>
      <c r="D7949" s="292">
        <v>3</v>
      </c>
      <c r="E7949" s="293" t="s">
        <v>618</v>
      </c>
      <c r="F7949" s="292" t="s">
        <v>241</v>
      </c>
      <c r="G7949" s="294">
        <v>44467</v>
      </c>
      <c r="H7949" s="287" t="s">
        <v>28604</v>
      </c>
      <c r="I7949" s="295">
        <v>7661</v>
      </c>
      <c r="J7949" s="296"/>
      <c r="K7949" s="297" t="s">
        <v>23685</v>
      </c>
      <c r="L7949" s="297" t="s">
        <v>23686</v>
      </c>
      <c r="M7949" s="288" t="s">
        <v>9853</v>
      </c>
      <c r="N7949" s="298"/>
      <c r="O7949" s="283"/>
      <c r="P7949" s="262">
        <v>1.7824074074074072E-3</v>
      </c>
      <c r="Q7949">
        <v>44467.480775462966</v>
      </c>
      <c r="R7949" t="str">
        <f t="shared" si="255"/>
        <v>#01</v>
      </c>
    </row>
    <row r="7950" spans="1:18" ht="171" x14ac:dyDescent="0.2">
      <c r="A7950" s="255">
        <f t="shared" si="254"/>
        <v>99</v>
      </c>
      <c r="B7950" s="291" t="s">
        <v>338</v>
      </c>
      <c r="C7950" s="292">
        <v>4</v>
      </c>
      <c r="D7950" s="292">
        <v>3</v>
      </c>
      <c r="E7950" s="293" t="s">
        <v>618</v>
      </c>
      <c r="F7950" s="292" t="s">
        <v>241</v>
      </c>
      <c r="G7950" s="294">
        <v>44467</v>
      </c>
      <c r="H7950" s="287" t="s">
        <v>28604</v>
      </c>
      <c r="I7950" s="295">
        <v>7662</v>
      </c>
      <c r="J7950" s="296"/>
      <c r="K7950" s="297" t="s">
        <v>9854</v>
      </c>
      <c r="L7950" s="297" t="s">
        <v>9855</v>
      </c>
      <c r="M7950" s="288" t="s">
        <v>9856</v>
      </c>
      <c r="N7950" s="298"/>
      <c r="O7950" s="283"/>
      <c r="P7950" s="262">
        <v>8.564814814814815E-4</v>
      </c>
      <c r="Q7950">
        <v>44467.482569444444</v>
      </c>
      <c r="R7950" t="str">
        <f t="shared" si="255"/>
        <v>#01</v>
      </c>
    </row>
    <row r="7951" spans="1:18" ht="135" x14ac:dyDescent="0.2">
      <c r="A7951" s="255">
        <f t="shared" si="254"/>
        <v>107</v>
      </c>
      <c r="B7951" s="291" t="s">
        <v>338</v>
      </c>
      <c r="C7951" s="292">
        <v>4</v>
      </c>
      <c r="D7951" s="292">
        <v>4</v>
      </c>
      <c r="E7951" s="293" t="s">
        <v>618</v>
      </c>
      <c r="F7951" s="292" t="s">
        <v>241</v>
      </c>
      <c r="G7951" s="294">
        <v>44467</v>
      </c>
      <c r="H7951" s="287" t="s">
        <v>28604</v>
      </c>
      <c r="I7951" s="295">
        <v>7663</v>
      </c>
      <c r="J7951" s="296"/>
      <c r="K7951" s="297" t="s">
        <v>23687</v>
      </c>
      <c r="L7951" s="297" t="s">
        <v>23688</v>
      </c>
      <c r="M7951" s="288" t="s">
        <v>9857</v>
      </c>
      <c r="N7951" s="289"/>
      <c r="O7951" s="283"/>
      <c r="P7951" s="262">
        <v>1.2152777777777778E-3</v>
      </c>
      <c r="Q7951">
        <v>44467.483449074076</v>
      </c>
      <c r="R7951" t="str">
        <f t="shared" si="255"/>
        <v>#01</v>
      </c>
    </row>
    <row r="7952" spans="1:18" ht="97" x14ac:dyDescent="0.2">
      <c r="A7952" s="255">
        <f t="shared" si="254"/>
        <v>61</v>
      </c>
      <c r="B7952" s="291" t="s">
        <v>338</v>
      </c>
      <c r="C7952" s="292">
        <v>4</v>
      </c>
      <c r="D7952" s="292">
        <v>5</v>
      </c>
      <c r="E7952" s="293" t="s">
        <v>618</v>
      </c>
      <c r="F7952" s="292" t="s">
        <v>241</v>
      </c>
      <c r="G7952" s="294">
        <v>44467</v>
      </c>
      <c r="H7952" s="287" t="s">
        <v>28604</v>
      </c>
      <c r="I7952" s="295">
        <v>7664</v>
      </c>
      <c r="J7952" s="296"/>
      <c r="K7952" s="297" t="s">
        <v>23689</v>
      </c>
      <c r="L7952" s="297" t="s">
        <v>23690</v>
      </c>
      <c r="M7952" s="288" t="s">
        <v>9858</v>
      </c>
      <c r="N7952" s="289"/>
      <c r="O7952" s="283"/>
      <c r="P7952" s="262">
        <v>9.0277777777777784E-4</v>
      </c>
      <c r="Q7952">
        <v>44467.4846875</v>
      </c>
      <c r="R7952" t="str">
        <f t="shared" si="255"/>
        <v>#01</v>
      </c>
    </row>
    <row r="7953" spans="1:18" ht="230" x14ac:dyDescent="0.2">
      <c r="A7953" s="255">
        <f t="shared" si="254"/>
        <v>193</v>
      </c>
      <c r="B7953" s="291" t="s">
        <v>338</v>
      </c>
      <c r="C7953" s="292">
        <v>4</v>
      </c>
      <c r="D7953" s="292">
        <v>6</v>
      </c>
      <c r="E7953" s="293" t="s">
        <v>618</v>
      </c>
      <c r="F7953" s="292" t="s">
        <v>241</v>
      </c>
      <c r="G7953" s="294">
        <v>44467</v>
      </c>
      <c r="H7953" s="287" t="s">
        <v>28604</v>
      </c>
      <c r="I7953" s="295">
        <v>7665</v>
      </c>
      <c r="J7953" s="296"/>
      <c r="K7953" s="297" t="s">
        <v>26854</v>
      </c>
      <c r="L7953" s="297" t="s">
        <v>26855</v>
      </c>
      <c r="M7953" s="288" t="s">
        <v>9859</v>
      </c>
      <c r="N7953" s="289"/>
      <c r="O7953" s="283"/>
      <c r="P7953" s="262">
        <v>8.3333333333333339E-4</v>
      </c>
      <c r="Q7953">
        <v>44467.485613425924</v>
      </c>
      <c r="R7953" t="str">
        <f t="shared" si="255"/>
        <v>#01</v>
      </c>
    </row>
    <row r="7954" spans="1:18" ht="135" x14ac:dyDescent="0.2">
      <c r="A7954" s="255">
        <f t="shared" si="254"/>
        <v>82</v>
      </c>
      <c r="B7954" s="291" t="s">
        <v>338</v>
      </c>
      <c r="C7954" s="292">
        <v>4</v>
      </c>
      <c r="D7954" s="292">
        <v>7</v>
      </c>
      <c r="E7954" s="293" t="s">
        <v>618</v>
      </c>
      <c r="F7954" s="292" t="s">
        <v>241</v>
      </c>
      <c r="G7954" s="294">
        <v>44467</v>
      </c>
      <c r="H7954" s="287" t="s">
        <v>28604</v>
      </c>
      <c r="I7954" s="295">
        <v>7666</v>
      </c>
      <c r="J7954" s="296"/>
      <c r="K7954" s="297" t="s">
        <v>23691</v>
      </c>
      <c r="L7954" s="297" t="s">
        <v>23692</v>
      </c>
      <c r="M7954" s="288" t="s">
        <v>9860</v>
      </c>
      <c r="N7954" s="289"/>
      <c r="O7954" s="283"/>
      <c r="P7954" s="262">
        <v>1.2152777777777778E-3</v>
      </c>
      <c r="Q7954">
        <v>44467.487268518518</v>
      </c>
      <c r="R7954" t="str">
        <f t="shared" si="255"/>
        <v>#01</v>
      </c>
    </row>
    <row r="7955" spans="1:18" ht="116" x14ac:dyDescent="0.2">
      <c r="A7955" s="255">
        <f t="shared" si="254"/>
        <v>79</v>
      </c>
      <c r="B7955" s="291" t="s">
        <v>338</v>
      </c>
      <c r="C7955" s="292">
        <v>4</v>
      </c>
      <c r="D7955" s="292">
        <v>8</v>
      </c>
      <c r="E7955" s="293" t="s">
        <v>618</v>
      </c>
      <c r="F7955" s="292" t="s">
        <v>241</v>
      </c>
      <c r="G7955" s="294">
        <v>44467</v>
      </c>
      <c r="H7955" s="287" t="s">
        <v>28604</v>
      </c>
      <c r="I7955" s="295">
        <v>7667</v>
      </c>
      <c r="J7955" s="296"/>
      <c r="K7955" s="297" t="s">
        <v>23693</v>
      </c>
      <c r="L7955" s="297" t="s">
        <v>23694</v>
      </c>
      <c r="M7955" s="288" t="s">
        <v>9861</v>
      </c>
      <c r="N7955" s="298"/>
      <c r="O7955" s="283"/>
      <c r="P7955" s="262">
        <v>4.0509259259259258E-4</v>
      </c>
      <c r="Q7955">
        <v>44467.488506944443</v>
      </c>
      <c r="R7955" t="str">
        <f t="shared" si="255"/>
        <v>#01</v>
      </c>
    </row>
    <row r="7956" spans="1:18" ht="152" x14ac:dyDescent="0.2">
      <c r="A7956" s="255">
        <f t="shared" si="254"/>
        <v>75</v>
      </c>
      <c r="B7956" s="291" t="s">
        <v>338</v>
      </c>
      <c r="C7956" s="292">
        <v>4</v>
      </c>
      <c r="D7956" s="292">
        <v>8</v>
      </c>
      <c r="E7956" s="293" t="s">
        <v>618</v>
      </c>
      <c r="F7956" s="292" t="s">
        <v>241</v>
      </c>
      <c r="G7956" s="294">
        <v>44467</v>
      </c>
      <c r="H7956" s="287" t="s">
        <v>28604</v>
      </c>
      <c r="I7956" s="295">
        <v>7668</v>
      </c>
      <c r="J7956" s="296"/>
      <c r="K7956" s="297" t="s">
        <v>9862</v>
      </c>
      <c r="L7956" s="297" t="s">
        <v>9863</v>
      </c>
      <c r="M7956" s="288" t="s">
        <v>9864</v>
      </c>
      <c r="N7956" s="298"/>
      <c r="O7956" s="283"/>
      <c r="P7956" s="262">
        <v>2.8587962962962963E-3</v>
      </c>
      <c r="Q7956">
        <v>44467.488923611112</v>
      </c>
      <c r="R7956" t="str">
        <f t="shared" si="255"/>
        <v>#01</v>
      </c>
    </row>
    <row r="7957" spans="1:18" ht="97" x14ac:dyDescent="0.2">
      <c r="A7957" s="255">
        <f t="shared" si="254"/>
        <v>58</v>
      </c>
      <c r="B7957" s="291" t="s">
        <v>338</v>
      </c>
      <c r="C7957" s="292">
        <v>4</v>
      </c>
      <c r="D7957" s="292">
        <v>9</v>
      </c>
      <c r="E7957" s="293" t="s">
        <v>618</v>
      </c>
      <c r="F7957" s="292" t="s">
        <v>241</v>
      </c>
      <c r="G7957" s="294">
        <v>44467</v>
      </c>
      <c r="H7957" s="287" t="s">
        <v>28604</v>
      </c>
      <c r="I7957" s="295">
        <v>7669</v>
      </c>
      <c r="J7957" s="296"/>
      <c r="K7957" s="297" t="s">
        <v>23695</v>
      </c>
      <c r="L7957" s="297" t="s">
        <v>23696</v>
      </c>
      <c r="M7957" s="288" t="s">
        <v>9865</v>
      </c>
      <c r="N7957" s="289"/>
      <c r="O7957" s="283"/>
      <c r="P7957" s="262">
        <v>4.5138888888888892E-4</v>
      </c>
      <c r="Q7957">
        <v>44467.491793981484</v>
      </c>
      <c r="R7957" t="str">
        <f t="shared" si="255"/>
        <v>#01</v>
      </c>
    </row>
    <row r="7958" spans="1:18" ht="173" x14ac:dyDescent="0.2">
      <c r="A7958" s="255">
        <f t="shared" si="254"/>
        <v>167</v>
      </c>
      <c r="B7958" s="291" t="s">
        <v>338</v>
      </c>
      <c r="C7958" s="292">
        <v>4</v>
      </c>
      <c r="D7958" s="292">
        <v>10</v>
      </c>
      <c r="E7958" s="293" t="s">
        <v>618</v>
      </c>
      <c r="F7958" s="292" t="s">
        <v>241</v>
      </c>
      <c r="G7958" s="294">
        <v>44467</v>
      </c>
      <c r="H7958" s="287" t="s">
        <v>28604</v>
      </c>
      <c r="I7958" s="295">
        <v>7670</v>
      </c>
      <c r="J7958" s="296"/>
      <c r="K7958" s="297" t="s">
        <v>23697</v>
      </c>
      <c r="L7958" s="297" t="s">
        <v>23698</v>
      </c>
      <c r="M7958" s="288" t="s">
        <v>9866</v>
      </c>
      <c r="N7958" s="289"/>
      <c r="O7958" s="283"/>
      <c r="P7958" s="262">
        <v>1.0995370370370371E-3</v>
      </c>
      <c r="Q7958">
        <v>44467.492268518516</v>
      </c>
      <c r="R7958" t="str">
        <f t="shared" si="255"/>
        <v>#01</v>
      </c>
    </row>
    <row r="7959" spans="1:18" ht="97" x14ac:dyDescent="0.2">
      <c r="A7959" s="255">
        <f t="shared" si="254"/>
        <v>37</v>
      </c>
      <c r="B7959" s="291" t="s">
        <v>338</v>
      </c>
      <c r="C7959" s="292">
        <v>4</v>
      </c>
      <c r="D7959" s="292">
        <v>11</v>
      </c>
      <c r="E7959" s="293" t="s">
        <v>618</v>
      </c>
      <c r="F7959" s="292" t="s">
        <v>241</v>
      </c>
      <c r="G7959" s="294">
        <v>44467</v>
      </c>
      <c r="H7959" s="287" t="s">
        <v>28604</v>
      </c>
      <c r="I7959" s="295">
        <v>7671</v>
      </c>
      <c r="J7959" s="296"/>
      <c r="K7959" s="297" t="s">
        <v>23699</v>
      </c>
      <c r="L7959" s="297" t="s">
        <v>23700</v>
      </c>
      <c r="M7959" s="288" t="s">
        <v>9867</v>
      </c>
      <c r="N7959" s="289"/>
      <c r="O7959" s="283"/>
      <c r="P7959" s="262">
        <v>4.3981481481481481E-4</v>
      </c>
      <c r="Q7959">
        <v>44467.493391203701</v>
      </c>
      <c r="R7959" t="str">
        <f t="shared" si="255"/>
        <v>#01</v>
      </c>
    </row>
    <row r="7960" spans="1:18" ht="192" x14ac:dyDescent="0.2">
      <c r="A7960" s="255">
        <f t="shared" si="254"/>
        <v>76</v>
      </c>
      <c r="B7960" s="291" t="s">
        <v>338</v>
      </c>
      <c r="C7960" s="292">
        <v>4</v>
      </c>
      <c r="D7960" s="292">
        <v>12</v>
      </c>
      <c r="E7960" s="293" t="s">
        <v>618</v>
      </c>
      <c r="F7960" s="292" t="s">
        <v>241</v>
      </c>
      <c r="G7960" s="294">
        <v>44467</v>
      </c>
      <c r="H7960" s="287" t="s">
        <v>28604</v>
      </c>
      <c r="I7960" s="295">
        <v>7672</v>
      </c>
      <c r="J7960" s="296"/>
      <c r="K7960" s="297" t="s">
        <v>23701</v>
      </c>
      <c r="L7960" s="297" t="s">
        <v>23702</v>
      </c>
      <c r="M7960" s="288" t="s">
        <v>9868</v>
      </c>
      <c r="N7960" s="298"/>
      <c r="O7960" s="283"/>
      <c r="P7960" s="262">
        <v>1.0995370370370371E-3</v>
      </c>
      <c r="Q7960">
        <v>44467.493854166663</v>
      </c>
      <c r="R7960" t="str">
        <f t="shared" si="255"/>
        <v>#01</v>
      </c>
    </row>
    <row r="7961" spans="1:18" ht="114" x14ac:dyDescent="0.2">
      <c r="A7961" s="255">
        <f t="shared" si="254"/>
        <v>39</v>
      </c>
      <c r="B7961" s="291" t="s">
        <v>338</v>
      </c>
      <c r="C7961" s="292">
        <v>4</v>
      </c>
      <c r="D7961" s="292">
        <v>12</v>
      </c>
      <c r="E7961" s="293" t="s">
        <v>618</v>
      </c>
      <c r="F7961" s="292" t="s">
        <v>241</v>
      </c>
      <c r="G7961" s="294">
        <v>44467</v>
      </c>
      <c r="H7961" s="287" t="s">
        <v>28604</v>
      </c>
      <c r="I7961" s="295">
        <v>7673</v>
      </c>
      <c r="J7961" s="296"/>
      <c r="K7961" s="297" t="s">
        <v>9869</v>
      </c>
      <c r="L7961" s="297" t="s">
        <v>9870</v>
      </c>
      <c r="M7961" s="288" t="s">
        <v>9871</v>
      </c>
      <c r="N7961" s="298"/>
      <c r="O7961" s="283"/>
      <c r="P7961" s="262">
        <v>6.5972222222222213E-4</v>
      </c>
      <c r="Q7961">
        <v>44467.49496527778</v>
      </c>
      <c r="R7961" t="str">
        <f t="shared" si="255"/>
        <v>#01</v>
      </c>
    </row>
    <row r="7962" spans="1:18" ht="133" x14ac:dyDescent="0.2">
      <c r="A7962" s="255">
        <f t="shared" si="254"/>
        <v>36</v>
      </c>
      <c r="B7962" s="291" t="s">
        <v>338</v>
      </c>
      <c r="C7962" s="292">
        <v>4</v>
      </c>
      <c r="D7962" s="292">
        <v>12</v>
      </c>
      <c r="E7962" s="293" t="s">
        <v>618</v>
      </c>
      <c r="F7962" s="292" t="s">
        <v>241</v>
      </c>
      <c r="G7962" s="294">
        <v>44467</v>
      </c>
      <c r="H7962" s="287" t="s">
        <v>28604</v>
      </c>
      <c r="I7962" s="295">
        <v>7674</v>
      </c>
      <c r="J7962" s="296"/>
      <c r="K7962" s="297" t="s">
        <v>9872</v>
      </c>
      <c r="L7962" s="297" t="s">
        <v>9873</v>
      </c>
      <c r="M7962" s="288" t="s">
        <v>9874</v>
      </c>
      <c r="N7962" s="298"/>
      <c r="O7962" s="283"/>
      <c r="P7962" s="262">
        <v>7.8703703703703705E-4</v>
      </c>
      <c r="Q7962">
        <v>44467.495648148149</v>
      </c>
      <c r="R7962" t="str">
        <f t="shared" si="255"/>
        <v>#01</v>
      </c>
    </row>
    <row r="7963" spans="1:18" ht="154" x14ac:dyDescent="0.2">
      <c r="A7963" s="255">
        <f t="shared" si="254"/>
        <v>78</v>
      </c>
      <c r="B7963" s="291" t="s">
        <v>338</v>
      </c>
      <c r="C7963" s="292">
        <v>4</v>
      </c>
      <c r="D7963" s="292">
        <v>13</v>
      </c>
      <c r="E7963" s="293" t="s">
        <v>618</v>
      </c>
      <c r="F7963" s="292" t="s">
        <v>241</v>
      </c>
      <c r="G7963" s="294">
        <v>44467</v>
      </c>
      <c r="H7963" s="287" t="s">
        <v>28604</v>
      </c>
      <c r="I7963" s="295">
        <v>7675</v>
      </c>
      <c r="J7963" s="296"/>
      <c r="K7963" s="297" t="s">
        <v>23703</v>
      </c>
      <c r="L7963" s="297" t="s">
        <v>23704</v>
      </c>
      <c r="M7963" s="288" t="s">
        <v>9875</v>
      </c>
      <c r="N7963" s="289"/>
      <c r="O7963" s="283"/>
      <c r="P7963" s="262">
        <v>7.6388888888888893E-4</v>
      </c>
      <c r="Q7963">
        <v>44467.496446759258</v>
      </c>
      <c r="R7963" t="str">
        <f t="shared" si="255"/>
        <v>#01</v>
      </c>
    </row>
    <row r="7964" spans="1:18" ht="230" x14ac:dyDescent="0.2">
      <c r="A7964" s="255">
        <f t="shared" si="254"/>
        <v>127</v>
      </c>
      <c r="B7964" s="291" t="s">
        <v>338</v>
      </c>
      <c r="C7964" s="292">
        <v>4</v>
      </c>
      <c r="D7964" s="292">
        <v>14</v>
      </c>
      <c r="E7964" s="293" t="s">
        <v>618</v>
      </c>
      <c r="F7964" s="292" t="s">
        <v>241</v>
      </c>
      <c r="G7964" s="294">
        <v>44467</v>
      </c>
      <c r="H7964" s="287" t="s">
        <v>28604</v>
      </c>
      <c r="I7964" s="295">
        <v>7676</v>
      </c>
      <c r="J7964" s="296"/>
      <c r="K7964" s="297" t="s">
        <v>23705</v>
      </c>
      <c r="L7964" s="297" t="s">
        <v>23706</v>
      </c>
      <c r="M7964" s="288" t="s">
        <v>9876</v>
      </c>
      <c r="N7964" s="289"/>
      <c r="O7964" s="283"/>
      <c r="P7964" s="262">
        <v>1.9328703703703704E-3</v>
      </c>
      <c r="Q7964">
        <v>44467.49726851852</v>
      </c>
      <c r="R7964" t="str">
        <f t="shared" si="255"/>
        <v>#01</v>
      </c>
    </row>
    <row r="7965" spans="1:18" ht="97" x14ac:dyDescent="0.2">
      <c r="A7965" s="255">
        <f t="shared" si="254"/>
        <v>107</v>
      </c>
      <c r="B7965" s="291" t="s">
        <v>338</v>
      </c>
      <c r="C7965" s="292">
        <v>4</v>
      </c>
      <c r="D7965" s="292">
        <v>15</v>
      </c>
      <c r="E7965" s="293" t="s">
        <v>618</v>
      </c>
      <c r="F7965" s="292" t="s">
        <v>241</v>
      </c>
      <c r="G7965" s="294">
        <v>44467</v>
      </c>
      <c r="H7965" s="287" t="s">
        <v>28604</v>
      </c>
      <c r="I7965" s="295">
        <v>7677</v>
      </c>
      <c r="J7965" s="296"/>
      <c r="K7965" s="297" t="s">
        <v>23707</v>
      </c>
      <c r="L7965" s="297" t="s">
        <v>23708</v>
      </c>
      <c r="M7965" s="288" t="s">
        <v>9877</v>
      </c>
      <c r="N7965" s="289"/>
      <c r="O7965" s="283"/>
      <c r="P7965" s="262">
        <v>1.3078703703703705E-3</v>
      </c>
      <c r="Q7965">
        <v>44467.500844907408</v>
      </c>
      <c r="R7965" t="str">
        <f t="shared" si="255"/>
        <v>#01</v>
      </c>
    </row>
    <row r="7966" spans="1:18" ht="112" x14ac:dyDescent="0.2">
      <c r="A7966" s="255">
        <f t="shared" si="254"/>
        <v>167</v>
      </c>
      <c r="B7966" s="291" t="s">
        <v>338</v>
      </c>
      <c r="C7966" s="292">
        <v>4</v>
      </c>
      <c r="D7966" s="292">
        <v>16</v>
      </c>
      <c r="E7966" s="293" t="s">
        <v>618</v>
      </c>
      <c r="F7966" s="292" t="s">
        <v>241</v>
      </c>
      <c r="G7966" s="294">
        <v>44467</v>
      </c>
      <c r="H7966" s="287" t="s">
        <v>28604</v>
      </c>
      <c r="I7966" s="295">
        <v>7678</v>
      </c>
      <c r="J7966" s="296"/>
      <c r="K7966" s="297" t="s">
        <v>23709</v>
      </c>
      <c r="L7966" s="297" t="s">
        <v>23710</v>
      </c>
      <c r="M7966" s="288" t="s">
        <v>9878</v>
      </c>
      <c r="N7966" s="289"/>
      <c r="O7966" s="283"/>
      <c r="P7966" s="262">
        <v>1.0300925925925926E-3</v>
      </c>
      <c r="Q7966">
        <v>44467.502685185187</v>
      </c>
      <c r="R7966" t="str">
        <f t="shared" si="255"/>
        <v>#01</v>
      </c>
    </row>
    <row r="7967" spans="1:18" ht="35" x14ac:dyDescent="0.2">
      <c r="A7967" s="255">
        <f t="shared" si="254"/>
        <v>15</v>
      </c>
      <c r="B7967" s="269" t="s">
        <v>338</v>
      </c>
      <c r="C7967" s="270">
        <v>5</v>
      </c>
      <c r="D7967" s="270" t="s">
        <v>234</v>
      </c>
      <c r="E7967" s="271" t="s">
        <v>618</v>
      </c>
      <c r="F7967" s="270" t="s">
        <v>241</v>
      </c>
      <c r="G7967" s="301">
        <v>44477</v>
      </c>
      <c r="H7967" s="270" t="s">
        <v>28604</v>
      </c>
      <c r="I7967" s="272">
        <v>7679</v>
      </c>
      <c r="J7967" s="281"/>
      <c r="K7967" s="274" t="s">
        <v>525</v>
      </c>
      <c r="L7967" s="274" t="s">
        <v>9879</v>
      </c>
      <c r="M7967" s="275" t="s">
        <v>9880</v>
      </c>
      <c r="N7967" s="273"/>
      <c r="O7967" s="283"/>
      <c r="P7967" s="262">
        <v>6.8287037037037025E-4</v>
      </c>
      <c r="Q7967">
        <v>44477.332175925927</v>
      </c>
      <c r="R7967" t="str">
        <f t="shared" si="255"/>
        <v>#01</v>
      </c>
    </row>
    <row r="7968" spans="1:18" ht="192" x14ac:dyDescent="0.2">
      <c r="A7968" s="255">
        <f t="shared" si="254"/>
        <v>88</v>
      </c>
      <c r="B7968" s="291" t="s">
        <v>338</v>
      </c>
      <c r="C7968" s="292">
        <v>5</v>
      </c>
      <c r="D7968" s="292">
        <v>1</v>
      </c>
      <c r="E7968" s="293" t="s">
        <v>618</v>
      </c>
      <c r="F7968" s="292" t="s">
        <v>241</v>
      </c>
      <c r="G7968" s="294">
        <v>44467</v>
      </c>
      <c r="H7968" s="287" t="s">
        <v>28604</v>
      </c>
      <c r="I7968" s="295">
        <v>7680</v>
      </c>
      <c r="J7968" s="296"/>
      <c r="K7968" s="297" t="s">
        <v>26852</v>
      </c>
      <c r="L7968" s="297" t="s">
        <v>26853</v>
      </c>
      <c r="M7968" s="288" t="s">
        <v>9881</v>
      </c>
      <c r="N7968" s="289"/>
      <c r="O7968" s="283"/>
      <c r="P7968" s="262">
        <v>3.2986111111111111E-3</v>
      </c>
      <c r="Q7968">
        <v>44467.732511574075</v>
      </c>
      <c r="R7968" t="str">
        <f t="shared" si="255"/>
        <v>#01</v>
      </c>
    </row>
    <row r="7969" spans="1:18" ht="173" x14ac:dyDescent="0.2">
      <c r="A7969" s="255">
        <f t="shared" si="254"/>
        <v>71</v>
      </c>
      <c r="B7969" s="291" t="s">
        <v>338</v>
      </c>
      <c r="C7969" s="292">
        <v>5</v>
      </c>
      <c r="D7969" s="292">
        <v>2</v>
      </c>
      <c r="E7969" s="293" t="s">
        <v>618</v>
      </c>
      <c r="F7969" s="292" t="s">
        <v>241</v>
      </c>
      <c r="G7969" s="294">
        <v>44467</v>
      </c>
      <c r="H7969" s="287" t="s">
        <v>28604</v>
      </c>
      <c r="I7969" s="295">
        <v>7681</v>
      </c>
      <c r="J7969" s="296"/>
      <c r="K7969" s="297" t="s">
        <v>23711</v>
      </c>
      <c r="L7969" s="297" t="s">
        <v>23712</v>
      </c>
      <c r="M7969" s="288" t="s">
        <v>9882</v>
      </c>
      <c r="N7969" s="289"/>
      <c r="O7969" s="283"/>
      <c r="P7969" s="262">
        <v>9.7222222222222209E-4</v>
      </c>
      <c r="Q7969">
        <v>44467.735821759263</v>
      </c>
      <c r="R7969" t="str">
        <f t="shared" si="255"/>
        <v>#01</v>
      </c>
    </row>
    <row r="7970" spans="1:18" ht="78" x14ac:dyDescent="0.2">
      <c r="A7970" s="255">
        <f t="shared" si="254"/>
        <v>40</v>
      </c>
      <c r="B7970" s="291" t="s">
        <v>338</v>
      </c>
      <c r="C7970" s="292">
        <v>5</v>
      </c>
      <c r="D7970" s="292">
        <v>3</v>
      </c>
      <c r="E7970" s="293" t="s">
        <v>618</v>
      </c>
      <c r="F7970" s="292" t="s">
        <v>241</v>
      </c>
      <c r="G7970" s="294">
        <v>44467</v>
      </c>
      <c r="H7970" s="287" t="s">
        <v>28604</v>
      </c>
      <c r="I7970" s="295">
        <v>7682</v>
      </c>
      <c r="J7970" s="296"/>
      <c r="K7970" s="297" t="s">
        <v>26850</v>
      </c>
      <c r="L7970" s="297" t="s">
        <v>26851</v>
      </c>
      <c r="M7970" s="288" t="s">
        <v>9883</v>
      </c>
      <c r="N7970" s="289"/>
      <c r="O7970" s="283"/>
      <c r="P7970" s="262">
        <v>5.2083333333333333E-4</v>
      </c>
      <c r="Q7970">
        <v>44467.736817129633</v>
      </c>
      <c r="R7970" t="str">
        <f t="shared" si="255"/>
        <v>#01</v>
      </c>
    </row>
    <row r="7971" spans="1:18" ht="192" x14ac:dyDescent="0.2">
      <c r="A7971" s="255">
        <f t="shared" si="254"/>
        <v>196</v>
      </c>
      <c r="B7971" s="291" t="s">
        <v>338</v>
      </c>
      <c r="C7971" s="292">
        <v>5</v>
      </c>
      <c r="D7971" s="292">
        <v>4</v>
      </c>
      <c r="E7971" s="293" t="s">
        <v>618</v>
      </c>
      <c r="F7971" s="292" t="s">
        <v>241</v>
      </c>
      <c r="G7971" s="294">
        <v>44467</v>
      </c>
      <c r="H7971" s="287" t="s">
        <v>28604</v>
      </c>
      <c r="I7971" s="295">
        <v>7683</v>
      </c>
      <c r="J7971" s="296"/>
      <c r="K7971" s="297" t="s">
        <v>23713</v>
      </c>
      <c r="L7971" s="297" t="s">
        <v>23714</v>
      </c>
      <c r="M7971" s="288" t="s">
        <v>9884</v>
      </c>
      <c r="N7971" s="289"/>
      <c r="O7971" s="283"/>
      <c r="P7971" s="262">
        <v>1.8634259259259261E-3</v>
      </c>
      <c r="Q7971">
        <v>44467.737349537034</v>
      </c>
      <c r="R7971" t="str">
        <f t="shared" si="255"/>
        <v>#01</v>
      </c>
    </row>
    <row r="7972" spans="1:18" ht="135" x14ac:dyDescent="0.2">
      <c r="A7972" s="255">
        <f t="shared" si="254"/>
        <v>128</v>
      </c>
      <c r="B7972" s="291" t="s">
        <v>338</v>
      </c>
      <c r="C7972" s="292">
        <v>5</v>
      </c>
      <c r="D7972" s="292">
        <v>5</v>
      </c>
      <c r="E7972" s="293" t="s">
        <v>618</v>
      </c>
      <c r="F7972" s="292" t="s">
        <v>241</v>
      </c>
      <c r="G7972" s="294">
        <v>44467</v>
      </c>
      <c r="H7972" s="287" t="s">
        <v>28604</v>
      </c>
      <c r="I7972" s="295">
        <v>7684</v>
      </c>
      <c r="J7972" s="296"/>
      <c r="K7972" s="297" t="s">
        <v>23715</v>
      </c>
      <c r="L7972" s="297" t="s">
        <v>23716</v>
      </c>
      <c r="M7972" s="288" t="s">
        <v>9885</v>
      </c>
      <c r="N7972" s="289"/>
      <c r="O7972" s="283"/>
      <c r="P7972" s="262">
        <v>7.0601851851851847E-4</v>
      </c>
      <c r="Q7972">
        <v>44467.739270833335</v>
      </c>
      <c r="R7972" t="str">
        <f t="shared" si="255"/>
        <v>#01</v>
      </c>
    </row>
    <row r="7973" spans="1:18" ht="173" x14ac:dyDescent="0.2">
      <c r="A7973" s="255">
        <f t="shared" si="254"/>
        <v>67</v>
      </c>
      <c r="B7973" s="291" t="s">
        <v>338</v>
      </c>
      <c r="C7973" s="292">
        <v>5</v>
      </c>
      <c r="D7973" s="292">
        <v>6</v>
      </c>
      <c r="E7973" s="293" t="s">
        <v>618</v>
      </c>
      <c r="F7973" s="292" t="s">
        <v>241</v>
      </c>
      <c r="G7973" s="294">
        <v>44467</v>
      </c>
      <c r="H7973" s="287" t="s">
        <v>28604</v>
      </c>
      <c r="I7973" s="295">
        <v>7685</v>
      </c>
      <c r="J7973" s="296"/>
      <c r="K7973" s="297" t="s">
        <v>23717</v>
      </c>
      <c r="L7973" s="297" t="s">
        <v>23718</v>
      </c>
      <c r="M7973" s="288" t="s">
        <v>9886</v>
      </c>
      <c r="N7973" s="289"/>
      <c r="O7973" s="283"/>
      <c r="P7973" s="262">
        <v>1.2037037037037038E-3</v>
      </c>
      <c r="Q7973">
        <v>44467.74</v>
      </c>
      <c r="R7973" t="str">
        <f t="shared" si="255"/>
        <v>#01</v>
      </c>
    </row>
    <row r="7974" spans="1:18" ht="211" x14ac:dyDescent="0.2">
      <c r="A7974" s="255">
        <f t="shared" si="254"/>
        <v>66</v>
      </c>
      <c r="B7974" s="291" t="s">
        <v>338</v>
      </c>
      <c r="C7974" s="292">
        <v>5</v>
      </c>
      <c r="D7974" s="292">
        <v>7</v>
      </c>
      <c r="E7974" s="293" t="s">
        <v>618</v>
      </c>
      <c r="F7974" s="292" t="s">
        <v>241</v>
      </c>
      <c r="G7974" s="294">
        <v>44467</v>
      </c>
      <c r="H7974" s="287" t="s">
        <v>28604</v>
      </c>
      <c r="I7974" s="295">
        <v>7686</v>
      </c>
      <c r="J7974" s="296"/>
      <c r="K7974" s="297" t="s">
        <v>23719</v>
      </c>
      <c r="L7974" s="297" t="s">
        <v>23720</v>
      </c>
      <c r="M7974" s="288" t="s">
        <v>9887</v>
      </c>
      <c r="N7974" s="289"/>
      <c r="O7974" s="283"/>
      <c r="P7974" s="262">
        <v>9.4907407407407408E-4</v>
      </c>
      <c r="Q7974">
        <v>44467.741238425922</v>
      </c>
      <c r="R7974" t="str">
        <f t="shared" si="255"/>
        <v>#01</v>
      </c>
    </row>
    <row r="7975" spans="1:18" ht="211" x14ac:dyDescent="0.2">
      <c r="A7975" s="255">
        <f t="shared" si="254"/>
        <v>139</v>
      </c>
      <c r="B7975" s="291" t="s">
        <v>338</v>
      </c>
      <c r="C7975" s="292">
        <v>5</v>
      </c>
      <c r="D7975" s="292">
        <v>8</v>
      </c>
      <c r="E7975" s="293" t="s">
        <v>618</v>
      </c>
      <c r="F7975" s="292" t="s">
        <v>241</v>
      </c>
      <c r="G7975" s="294">
        <v>44467</v>
      </c>
      <c r="H7975" s="287" t="s">
        <v>28604</v>
      </c>
      <c r="I7975" s="295">
        <v>7687</v>
      </c>
      <c r="J7975" s="296"/>
      <c r="K7975" s="297" t="s">
        <v>23721</v>
      </c>
      <c r="L7975" s="297" t="s">
        <v>23722</v>
      </c>
      <c r="M7975" s="288" t="s">
        <v>9888</v>
      </c>
      <c r="N7975" s="289"/>
      <c r="O7975" s="283"/>
      <c r="P7975" s="262">
        <v>9.0277777777777784E-4</v>
      </c>
      <c r="Q7975">
        <v>44467.742222222223</v>
      </c>
      <c r="R7975" t="str">
        <f t="shared" si="255"/>
        <v>#01</v>
      </c>
    </row>
    <row r="7976" spans="1:18" ht="192" x14ac:dyDescent="0.2">
      <c r="A7976" s="255">
        <f t="shared" si="254"/>
        <v>61</v>
      </c>
      <c r="B7976" s="291" t="s">
        <v>338</v>
      </c>
      <c r="C7976" s="292">
        <v>5</v>
      </c>
      <c r="D7976" s="292">
        <v>9</v>
      </c>
      <c r="E7976" s="293" t="s">
        <v>618</v>
      </c>
      <c r="F7976" s="292" t="s">
        <v>241</v>
      </c>
      <c r="G7976" s="294">
        <v>44467</v>
      </c>
      <c r="H7976" s="287" t="s">
        <v>28604</v>
      </c>
      <c r="I7976" s="295">
        <v>7688</v>
      </c>
      <c r="J7976" s="296"/>
      <c r="K7976" s="297" t="s">
        <v>23723</v>
      </c>
      <c r="L7976" s="297" t="s">
        <v>23724</v>
      </c>
      <c r="M7976" s="288" t="s">
        <v>9889</v>
      </c>
      <c r="N7976" s="298"/>
      <c r="O7976" s="283"/>
      <c r="P7976" s="262">
        <v>8.449074074074075E-4</v>
      </c>
      <c r="Q7976">
        <v>44467.744444444441</v>
      </c>
      <c r="R7976" t="str">
        <f t="shared" si="255"/>
        <v>#01</v>
      </c>
    </row>
    <row r="7977" spans="1:18" ht="152" x14ac:dyDescent="0.2">
      <c r="A7977" s="255">
        <f t="shared" si="254"/>
        <v>33</v>
      </c>
      <c r="B7977" s="291" t="s">
        <v>338</v>
      </c>
      <c r="C7977" s="292">
        <v>5</v>
      </c>
      <c r="D7977" s="292">
        <v>9</v>
      </c>
      <c r="E7977" s="293" t="s">
        <v>618</v>
      </c>
      <c r="F7977" s="292" t="s">
        <v>241</v>
      </c>
      <c r="G7977" s="294">
        <v>44467</v>
      </c>
      <c r="H7977" s="287" t="s">
        <v>28604</v>
      </c>
      <c r="I7977" s="295">
        <v>7689</v>
      </c>
      <c r="J7977" s="296"/>
      <c r="K7977" s="297" t="s">
        <v>9890</v>
      </c>
      <c r="L7977" s="297" t="s">
        <v>26468</v>
      </c>
      <c r="M7977" s="288" t="s">
        <v>9891</v>
      </c>
      <c r="N7977" s="298"/>
      <c r="O7977" s="283"/>
      <c r="P7977" s="262">
        <v>1.4699074074074074E-3</v>
      </c>
      <c r="Q7977">
        <v>44467.745312500003</v>
      </c>
      <c r="R7977" t="str">
        <f t="shared" si="255"/>
        <v>#01</v>
      </c>
    </row>
    <row r="7978" spans="1:18" ht="135" x14ac:dyDescent="0.2">
      <c r="A7978" s="255">
        <f t="shared" si="254"/>
        <v>118</v>
      </c>
      <c r="B7978" s="291" t="s">
        <v>338</v>
      </c>
      <c r="C7978" s="292">
        <v>5</v>
      </c>
      <c r="D7978" s="292">
        <v>10</v>
      </c>
      <c r="E7978" s="293" t="s">
        <v>618</v>
      </c>
      <c r="F7978" s="292" t="s">
        <v>241</v>
      </c>
      <c r="G7978" s="294">
        <v>44467</v>
      </c>
      <c r="H7978" s="287" t="s">
        <v>28604</v>
      </c>
      <c r="I7978" s="295">
        <v>7690</v>
      </c>
      <c r="J7978" s="296"/>
      <c r="K7978" s="297" t="s">
        <v>23725</v>
      </c>
      <c r="L7978" s="297" t="s">
        <v>23726</v>
      </c>
      <c r="M7978" s="288" t="s">
        <v>9892</v>
      </c>
      <c r="N7978" s="298"/>
      <c r="O7978" s="283"/>
      <c r="P7978" s="262">
        <v>9.9537037037037042E-4</v>
      </c>
      <c r="Q7978">
        <v>44467.746805555558</v>
      </c>
      <c r="R7978" t="str">
        <f t="shared" si="255"/>
        <v>#01</v>
      </c>
    </row>
    <row r="7979" spans="1:18" ht="190" x14ac:dyDescent="0.2">
      <c r="A7979" s="255">
        <f t="shared" si="254"/>
        <v>123</v>
      </c>
      <c r="B7979" s="291" t="s">
        <v>338</v>
      </c>
      <c r="C7979" s="292">
        <v>5</v>
      </c>
      <c r="D7979" s="292">
        <v>10</v>
      </c>
      <c r="E7979" s="293" t="s">
        <v>618</v>
      </c>
      <c r="F7979" s="292" t="s">
        <v>241</v>
      </c>
      <c r="G7979" s="294">
        <v>44467</v>
      </c>
      <c r="H7979" s="287" t="s">
        <v>28604</v>
      </c>
      <c r="I7979" s="295">
        <v>7691</v>
      </c>
      <c r="J7979" s="296"/>
      <c r="K7979" s="297" t="s">
        <v>9893</v>
      </c>
      <c r="L7979" s="297" t="s">
        <v>9894</v>
      </c>
      <c r="M7979" s="288" t="s">
        <v>9895</v>
      </c>
      <c r="N7979" s="298"/>
      <c r="O7979" s="283"/>
      <c r="P7979" s="262">
        <v>1.1805555555555556E-3</v>
      </c>
      <c r="Q7979">
        <v>44467.747824074075</v>
      </c>
      <c r="R7979" t="str">
        <f t="shared" si="255"/>
        <v>#01</v>
      </c>
    </row>
    <row r="7980" spans="1:18" ht="173" x14ac:dyDescent="0.2">
      <c r="A7980" s="255">
        <f t="shared" si="254"/>
        <v>102</v>
      </c>
      <c r="B7980" s="291" t="s">
        <v>338</v>
      </c>
      <c r="C7980" s="292">
        <v>5</v>
      </c>
      <c r="D7980" s="292">
        <v>11</v>
      </c>
      <c r="E7980" s="293" t="s">
        <v>618</v>
      </c>
      <c r="F7980" s="292" t="s">
        <v>241</v>
      </c>
      <c r="G7980" s="294">
        <v>44467</v>
      </c>
      <c r="H7980" s="287" t="s">
        <v>28604</v>
      </c>
      <c r="I7980" s="295">
        <v>7692</v>
      </c>
      <c r="J7980" s="296"/>
      <c r="K7980" s="297" t="s">
        <v>23727</v>
      </c>
      <c r="L7980" s="297" t="s">
        <v>23728</v>
      </c>
      <c r="M7980" s="288" t="s">
        <v>9896</v>
      </c>
      <c r="N7980" s="289"/>
      <c r="O7980" s="283"/>
      <c r="P7980" s="262">
        <v>1.7476851851851852E-3</v>
      </c>
      <c r="Q7980">
        <v>44467.749560185184</v>
      </c>
      <c r="R7980" t="str">
        <f t="shared" si="255"/>
        <v>#01</v>
      </c>
    </row>
    <row r="7981" spans="1:18" ht="135" x14ac:dyDescent="0.2">
      <c r="A7981" s="255">
        <f t="shared" si="254"/>
        <v>92</v>
      </c>
      <c r="B7981" s="291" t="s">
        <v>338</v>
      </c>
      <c r="C7981" s="292">
        <v>5</v>
      </c>
      <c r="D7981" s="292">
        <v>12</v>
      </c>
      <c r="E7981" s="293" t="s">
        <v>618</v>
      </c>
      <c r="F7981" s="292" t="s">
        <v>241</v>
      </c>
      <c r="G7981" s="294">
        <v>44467</v>
      </c>
      <c r="H7981" s="287" t="s">
        <v>28604</v>
      </c>
      <c r="I7981" s="295">
        <v>7693</v>
      </c>
      <c r="J7981" s="296"/>
      <c r="K7981" s="297" t="s">
        <v>23729</v>
      </c>
      <c r="L7981" s="297" t="s">
        <v>23730</v>
      </c>
      <c r="M7981" s="288" t="s">
        <v>9897</v>
      </c>
      <c r="N7981" s="289"/>
      <c r="O7981" s="283"/>
      <c r="P7981" s="262">
        <v>1.3657407407407409E-3</v>
      </c>
      <c r="Q7981">
        <v>44467.751319444447</v>
      </c>
      <c r="R7981" t="str">
        <f t="shared" si="255"/>
        <v>#01</v>
      </c>
    </row>
    <row r="7982" spans="1:18" ht="211" x14ac:dyDescent="0.2">
      <c r="A7982" s="255">
        <f t="shared" si="254"/>
        <v>159</v>
      </c>
      <c r="B7982" s="291" t="s">
        <v>338</v>
      </c>
      <c r="C7982" s="292">
        <v>5</v>
      </c>
      <c r="D7982" s="292">
        <v>13</v>
      </c>
      <c r="E7982" s="293" t="s">
        <v>618</v>
      </c>
      <c r="F7982" s="292" t="s">
        <v>241</v>
      </c>
      <c r="G7982" s="294">
        <v>44467</v>
      </c>
      <c r="H7982" s="287" t="s">
        <v>28604</v>
      </c>
      <c r="I7982" s="295">
        <v>7694</v>
      </c>
      <c r="J7982" s="296"/>
      <c r="K7982" s="297" t="s">
        <v>23731</v>
      </c>
      <c r="L7982" s="297" t="s">
        <v>23732</v>
      </c>
      <c r="M7982" s="288" t="s">
        <v>9898</v>
      </c>
      <c r="N7982" s="289"/>
      <c r="O7982" s="283"/>
      <c r="P7982" s="262">
        <v>2.2569444444444447E-3</v>
      </c>
      <c r="Q7982">
        <v>44467.752708333333</v>
      </c>
      <c r="R7982" t="str">
        <f t="shared" si="255"/>
        <v>#01</v>
      </c>
    </row>
    <row r="7983" spans="1:18" ht="249" x14ac:dyDescent="0.2">
      <c r="A7983" s="255">
        <f t="shared" si="254"/>
        <v>143</v>
      </c>
      <c r="B7983" s="291" t="s">
        <v>338</v>
      </c>
      <c r="C7983" s="292">
        <v>5</v>
      </c>
      <c r="D7983" s="292">
        <v>14</v>
      </c>
      <c r="E7983" s="293" t="s">
        <v>618</v>
      </c>
      <c r="F7983" s="292" t="s">
        <v>241</v>
      </c>
      <c r="G7983" s="294">
        <v>44467</v>
      </c>
      <c r="H7983" s="287" t="s">
        <v>28604</v>
      </c>
      <c r="I7983" s="295">
        <v>7695</v>
      </c>
      <c r="J7983" s="296"/>
      <c r="K7983" s="297" t="s">
        <v>23733</v>
      </c>
      <c r="L7983" s="297" t="s">
        <v>23734</v>
      </c>
      <c r="M7983" s="288" t="s">
        <v>9899</v>
      </c>
      <c r="N7983" s="289"/>
      <c r="O7983" s="283"/>
      <c r="P7983" s="262">
        <v>2.2685185185185182E-3</v>
      </c>
      <c r="Q7983">
        <v>44467.755567129629</v>
      </c>
      <c r="R7983" t="str">
        <f t="shared" si="255"/>
        <v>#01</v>
      </c>
    </row>
    <row r="7984" spans="1:18" ht="97" x14ac:dyDescent="0.2">
      <c r="A7984" s="255">
        <f t="shared" si="254"/>
        <v>53</v>
      </c>
      <c r="B7984" s="291" t="s">
        <v>338</v>
      </c>
      <c r="C7984" s="292">
        <v>5</v>
      </c>
      <c r="D7984" s="292">
        <v>15</v>
      </c>
      <c r="E7984" s="293" t="s">
        <v>618</v>
      </c>
      <c r="F7984" s="292" t="s">
        <v>241</v>
      </c>
      <c r="G7984" s="294">
        <v>44467</v>
      </c>
      <c r="H7984" s="287" t="s">
        <v>28604</v>
      </c>
      <c r="I7984" s="295">
        <v>7696</v>
      </c>
      <c r="J7984" s="296"/>
      <c r="K7984" s="297" t="s">
        <v>23735</v>
      </c>
      <c r="L7984" s="297" t="s">
        <v>23736</v>
      </c>
      <c r="M7984" s="288" t="s">
        <v>9900</v>
      </c>
      <c r="N7984" s="289"/>
      <c r="O7984" s="283"/>
      <c r="P7984" s="262">
        <v>4.5138888888888892E-4</v>
      </c>
      <c r="Q7984">
        <v>44467.7578587963</v>
      </c>
      <c r="R7984" t="str">
        <f t="shared" si="255"/>
        <v>#01</v>
      </c>
    </row>
    <row r="7985" spans="1:18" ht="173" x14ac:dyDescent="0.2">
      <c r="A7985" s="255">
        <f t="shared" si="254"/>
        <v>73</v>
      </c>
      <c r="B7985" s="291" t="s">
        <v>338</v>
      </c>
      <c r="C7985" s="292">
        <v>5</v>
      </c>
      <c r="D7985" s="292">
        <v>16</v>
      </c>
      <c r="E7985" s="293" t="s">
        <v>618</v>
      </c>
      <c r="F7985" s="292" t="s">
        <v>241</v>
      </c>
      <c r="G7985" s="294">
        <v>44467</v>
      </c>
      <c r="H7985" s="287" t="s">
        <v>28604</v>
      </c>
      <c r="I7985" s="295">
        <v>7697</v>
      </c>
      <c r="J7985" s="296"/>
      <c r="K7985" s="297" t="s">
        <v>23737</v>
      </c>
      <c r="L7985" s="297" t="s">
        <v>23738</v>
      </c>
      <c r="M7985" s="288" t="s">
        <v>9901</v>
      </c>
      <c r="N7985" s="298"/>
      <c r="O7985" s="283"/>
      <c r="P7985" s="262">
        <v>1.5509259259259261E-3</v>
      </c>
      <c r="Q7985">
        <v>44467.758321759262</v>
      </c>
      <c r="R7985" t="str">
        <f t="shared" si="255"/>
        <v>#01</v>
      </c>
    </row>
    <row r="7986" spans="1:18" ht="209" x14ac:dyDescent="0.2">
      <c r="A7986" s="255">
        <f t="shared" si="254"/>
        <v>87</v>
      </c>
      <c r="B7986" s="291" t="s">
        <v>338</v>
      </c>
      <c r="C7986" s="292">
        <v>5</v>
      </c>
      <c r="D7986" s="292">
        <v>16</v>
      </c>
      <c r="E7986" s="293" t="s">
        <v>618</v>
      </c>
      <c r="F7986" s="292" t="s">
        <v>241</v>
      </c>
      <c r="G7986" s="294">
        <v>44467</v>
      </c>
      <c r="H7986" s="287" t="s">
        <v>28604</v>
      </c>
      <c r="I7986" s="295">
        <v>7698</v>
      </c>
      <c r="J7986" s="296"/>
      <c r="K7986" s="297" t="s">
        <v>9902</v>
      </c>
      <c r="L7986" s="297" t="s">
        <v>9903</v>
      </c>
      <c r="M7986" s="288" t="s">
        <v>9904</v>
      </c>
      <c r="N7986" s="298"/>
      <c r="O7986" s="283"/>
      <c r="P7986" s="262">
        <v>3.9004629629629632E-3</v>
      </c>
      <c r="Q7986">
        <v>44467.759918981479</v>
      </c>
      <c r="R7986" t="str">
        <f t="shared" si="255"/>
        <v>#01</v>
      </c>
    </row>
    <row r="7987" spans="1:18" ht="192" x14ac:dyDescent="0.2">
      <c r="A7987" s="255">
        <f t="shared" ref="A7987:A8044" si="256">IF($K7987="","",LEN($K7987))</f>
        <v>126</v>
      </c>
      <c r="B7987" s="291" t="s">
        <v>338</v>
      </c>
      <c r="C7987" s="292">
        <v>5</v>
      </c>
      <c r="D7987" s="292">
        <v>17</v>
      </c>
      <c r="E7987" s="293" t="s">
        <v>618</v>
      </c>
      <c r="F7987" s="292" t="s">
        <v>241</v>
      </c>
      <c r="G7987" s="294">
        <v>44467</v>
      </c>
      <c r="H7987" s="287" t="s">
        <v>28604</v>
      </c>
      <c r="I7987" s="295">
        <v>7699</v>
      </c>
      <c r="J7987" s="296"/>
      <c r="K7987" s="297" t="s">
        <v>26848</v>
      </c>
      <c r="L7987" s="297" t="s">
        <v>26849</v>
      </c>
      <c r="M7987" s="288" t="s">
        <v>9905</v>
      </c>
      <c r="N7987" s="289"/>
      <c r="O7987" s="283"/>
      <c r="P7987" s="262">
        <v>1.8287037037037037E-3</v>
      </c>
      <c r="Q7987">
        <v>44467.764340277776</v>
      </c>
      <c r="R7987" t="str">
        <f t="shared" si="255"/>
        <v>#01</v>
      </c>
    </row>
    <row r="7988" spans="1:18" ht="211" x14ac:dyDescent="0.2">
      <c r="A7988" s="255">
        <f t="shared" si="256"/>
        <v>132</v>
      </c>
      <c r="B7988" s="291" t="s">
        <v>338</v>
      </c>
      <c r="C7988" s="292">
        <v>5</v>
      </c>
      <c r="D7988" s="292">
        <v>18</v>
      </c>
      <c r="E7988" s="293" t="s">
        <v>618</v>
      </c>
      <c r="F7988" s="292" t="s">
        <v>241</v>
      </c>
      <c r="G7988" s="294">
        <v>44468</v>
      </c>
      <c r="H7988" s="287" t="s">
        <v>28604</v>
      </c>
      <c r="I7988" s="295">
        <v>7700</v>
      </c>
      <c r="J7988" s="296"/>
      <c r="K7988" s="297" t="s">
        <v>23739</v>
      </c>
      <c r="L7988" s="297" t="s">
        <v>23740</v>
      </c>
      <c r="M7988" s="288" t="s">
        <v>9906</v>
      </c>
      <c r="N7988" s="289"/>
      <c r="O7988" s="283"/>
      <c r="P7988" s="262">
        <v>2.5833333333333333E-2</v>
      </c>
      <c r="Q7988">
        <v>44468.736979166664</v>
      </c>
      <c r="R7988" t="str">
        <f t="shared" si="255"/>
        <v>#01</v>
      </c>
    </row>
    <row r="7989" spans="1:18" ht="173" x14ac:dyDescent="0.2">
      <c r="A7989" s="255">
        <f t="shared" si="256"/>
        <v>97</v>
      </c>
      <c r="B7989" s="291" t="s">
        <v>338</v>
      </c>
      <c r="C7989" s="292">
        <v>5</v>
      </c>
      <c r="D7989" s="292">
        <v>19</v>
      </c>
      <c r="E7989" s="293" t="s">
        <v>618</v>
      </c>
      <c r="F7989" s="292" t="s">
        <v>241</v>
      </c>
      <c r="G7989" s="294">
        <v>44468</v>
      </c>
      <c r="H7989" s="287" t="s">
        <v>28604</v>
      </c>
      <c r="I7989" s="295">
        <v>7701</v>
      </c>
      <c r="J7989" s="296"/>
      <c r="K7989" s="297" t="s">
        <v>23741</v>
      </c>
      <c r="L7989" s="297" t="s">
        <v>23742</v>
      </c>
      <c r="M7989" s="288" t="s">
        <v>9907</v>
      </c>
      <c r="N7989" s="289"/>
      <c r="O7989" s="283"/>
      <c r="P7989" s="262">
        <v>1.3310185185185185E-3</v>
      </c>
      <c r="Q7989">
        <v>44468.762824074074</v>
      </c>
      <c r="R7989" t="str">
        <f t="shared" si="255"/>
        <v>#01</v>
      </c>
    </row>
    <row r="7990" spans="1:18" ht="154" x14ac:dyDescent="0.2">
      <c r="A7990" s="255">
        <f t="shared" si="256"/>
        <v>84</v>
      </c>
      <c r="B7990" s="291" t="s">
        <v>338</v>
      </c>
      <c r="C7990" s="292">
        <v>5</v>
      </c>
      <c r="D7990" s="292">
        <v>20</v>
      </c>
      <c r="E7990" s="293" t="s">
        <v>618</v>
      </c>
      <c r="F7990" s="292" t="s">
        <v>241</v>
      </c>
      <c r="G7990" s="294">
        <v>44468</v>
      </c>
      <c r="H7990" s="287" t="s">
        <v>28604</v>
      </c>
      <c r="I7990" s="295">
        <v>7702</v>
      </c>
      <c r="J7990" s="296"/>
      <c r="K7990" s="297" t="s">
        <v>23743</v>
      </c>
      <c r="L7990" s="297" t="s">
        <v>23744</v>
      </c>
      <c r="M7990" s="288" t="s">
        <v>9908</v>
      </c>
      <c r="N7990" s="289"/>
      <c r="O7990" s="283"/>
      <c r="P7990" s="262">
        <v>6.2500000000000001E-4</v>
      </c>
      <c r="Q7990">
        <v>44468.764166666668</v>
      </c>
      <c r="R7990" t="str">
        <f t="shared" si="255"/>
        <v>#01</v>
      </c>
    </row>
    <row r="7991" spans="1:18" ht="192" x14ac:dyDescent="0.2">
      <c r="A7991" s="255">
        <f t="shared" si="256"/>
        <v>86</v>
      </c>
      <c r="B7991" s="291" t="s">
        <v>338</v>
      </c>
      <c r="C7991" s="292">
        <v>5</v>
      </c>
      <c r="D7991" s="292">
        <v>21</v>
      </c>
      <c r="E7991" s="293" t="s">
        <v>618</v>
      </c>
      <c r="F7991" s="292" t="s">
        <v>241</v>
      </c>
      <c r="G7991" s="294">
        <v>44468</v>
      </c>
      <c r="H7991" s="287" t="s">
        <v>28604</v>
      </c>
      <c r="I7991" s="295">
        <v>7703</v>
      </c>
      <c r="J7991" s="296"/>
      <c r="K7991" s="297" t="s">
        <v>23745</v>
      </c>
      <c r="L7991" s="297" t="s">
        <v>23746</v>
      </c>
      <c r="M7991" s="288" t="s">
        <v>9909</v>
      </c>
      <c r="N7991" s="298"/>
      <c r="O7991" s="283"/>
      <c r="P7991" s="262">
        <v>2.2337962962962967E-3</v>
      </c>
      <c r="Q7991">
        <v>44468.764826388891</v>
      </c>
      <c r="R7991" t="str">
        <f t="shared" si="255"/>
        <v>#01</v>
      </c>
    </row>
    <row r="7992" spans="1:18" ht="133" x14ac:dyDescent="0.2">
      <c r="A7992" s="255">
        <f t="shared" si="256"/>
        <v>69</v>
      </c>
      <c r="B7992" s="291" t="s">
        <v>338</v>
      </c>
      <c r="C7992" s="292">
        <v>5</v>
      </c>
      <c r="D7992" s="292">
        <v>21</v>
      </c>
      <c r="E7992" s="293" t="s">
        <v>618</v>
      </c>
      <c r="F7992" s="292" t="s">
        <v>241</v>
      </c>
      <c r="G7992" s="294">
        <v>44468</v>
      </c>
      <c r="H7992" s="287" t="s">
        <v>28604</v>
      </c>
      <c r="I7992" s="295">
        <v>7704</v>
      </c>
      <c r="J7992" s="296"/>
      <c r="K7992" s="297" t="s">
        <v>9910</v>
      </c>
      <c r="L7992" s="297" t="s">
        <v>9911</v>
      </c>
      <c r="M7992" s="288" t="s">
        <v>9912</v>
      </c>
      <c r="N7992" s="298"/>
      <c r="O7992" s="283"/>
      <c r="P7992" s="262">
        <v>1.3773148148148147E-3</v>
      </c>
      <c r="Q7992">
        <v>44468.767083333332</v>
      </c>
      <c r="R7992" t="str">
        <f t="shared" si="255"/>
        <v>#01</v>
      </c>
    </row>
    <row r="7993" spans="1:18" ht="211" x14ac:dyDescent="0.2">
      <c r="A7993" s="255">
        <f t="shared" si="256"/>
        <v>100</v>
      </c>
      <c r="B7993" s="291" t="s">
        <v>338</v>
      </c>
      <c r="C7993" s="292">
        <v>5</v>
      </c>
      <c r="D7993" s="292">
        <v>22</v>
      </c>
      <c r="E7993" s="293" t="s">
        <v>618</v>
      </c>
      <c r="F7993" s="292" t="s">
        <v>241</v>
      </c>
      <c r="G7993" s="294">
        <v>44468</v>
      </c>
      <c r="H7993" s="287" t="s">
        <v>28604</v>
      </c>
      <c r="I7993" s="295">
        <v>7705</v>
      </c>
      <c r="J7993" s="296"/>
      <c r="K7993" s="297" t="s">
        <v>23747</v>
      </c>
      <c r="L7993" s="297" t="s">
        <v>23748</v>
      </c>
      <c r="M7993" s="288" t="s">
        <v>9913</v>
      </c>
      <c r="N7993" s="289"/>
      <c r="O7993" s="283"/>
      <c r="P7993" s="262">
        <v>1.1921296296296296E-3</v>
      </c>
      <c r="Q7993">
        <v>44468.768483796295</v>
      </c>
      <c r="R7993" t="str">
        <f t="shared" si="255"/>
        <v>#01</v>
      </c>
    </row>
    <row r="7994" spans="1:18" ht="116" x14ac:dyDescent="0.2">
      <c r="A7994" s="255">
        <f t="shared" si="256"/>
        <v>120</v>
      </c>
      <c r="B7994" s="291" t="s">
        <v>338</v>
      </c>
      <c r="C7994" s="292">
        <v>5</v>
      </c>
      <c r="D7994" s="292">
        <v>23</v>
      </c>
      <c r="E7994" s="293" t="s">
        <v>618</v>
      </c>
      <c r="F7994" s="292" t="s">
        <v>241</v>
      </c>
      <c r="G7994" s="294">
        <v>44468</v>
      </c>
      <c r="H7994" s="287" t="s">
        <v>28604</v>
      </c>
      <c r="I7994" s="295">
        <v>7706</v>
      </c>
      <c r="J7994" s="296"/>
      <c r="K7994" s="297" t="s">
        <v>23749</v>
      </c>
      <c r="L7994" s="297" t="s">
        <v>23750</v>
      </c>
      <c r="M7994" s="288" t="s">
        <v>9914</v>
      </c>
      <c r="N7994" s="289"/>
      <c r="O7994" s="283"/>
      <c r="P7994" s="262">
        <v>9.3750000000000007E-4</v>
      </c>
      <c r="Q7994">
        <v>44468.769699074073</v>
      </c>
      <c r="R7994" t="str">
        <f t="shared" ref="R7994:R8057" si="257">IF(G7994="","",F7994)</f>
        <v>#01</v>
      </c>
    </row>
    <row r="7995" spans="1:18" ht="116" x14ac:dyDescent="0.2">
      <c r="A7995" s="255">
        <f t="shared" si="256"/>
        <v>34</v>
      </c>
      <c r="B7995" s="291" t="s">
        <v>338</v>
      </c>
      <c r="C7995" s="292">
        <v>5</v>
      </c>
      <c r="D7995" s="292">
        <v>24</v>
      </c>
      <c r="E7995" s="293" t="s">
        <v>618</v>
      </c>
      <c r="F7995" s="292" t="s">
        <v>241</v>
      </c>
      <c r="G7995" s="294">
        <v>44468</v>
      </c>
      <c r="H7995" s="287" t="s">
        <v>28604</v>
      </c>
      <c r="I7995" s="295">
        <v>7707</v>
      </c>
      <c r="J7995" s="296"/>
      <c r="K7995" s="297" t="s">
        <v>23751</v>
      </c>
      <c r="L7995" s="297" t="s">
        <v>23752</v>
      </c>
      <c r="M7995" s="288" t="s">
        <v>9915</v>
      </c>
      <c r="N7995" s="298"/>
      <c r="O7995" s="283"/>
      <c r="P7995" s="262">
        <v>1.6435185185185183E-3</v>
      </c>
      <c r="Q7995">
        <v>44468.77065972222</v>
      </c>
      <c r="R7995" t="str">
        <f t="shared" si="257"/>
        <v>#01</v>
      </c>
    </row>
    <row r="7996" spans="1:18" ht="133" x14ac:dyDescent="0.2">
      <c r="A7996" s="255">
        <f t="shared" si="256"/>
        <v>56</v>
      </c>
      <c r="B7996" s="291" t="s">
        <v>338</v>
      </c>
      <c r="C7996" s="292">
        <v>5</v>
      </c>
      <c r="D7996" s="292">
        <v>24</v>
      </c>
      <c r="E7996" s="293" t="s">
        <v>618</v>
      </c>
      <c r="F7996" s="292" t="s">
        <v>241</v>
      </c>
      <c r="G7996" s="294">
        <v>44468</v>
      </c>
      <c r="H7996" s="287" t="s">
        <v>28604</v>
      </c>
      <c r="I7996" s="295">
        <v>7708</v>
      </c>
      <c r="J7996" s="296"/>
      <c r="K7996" s="297" t="s">
        <v>9916</v>
      </c>
      <c r="L7996" s="297" t="s">
        <v>9917</v>
      </c>
      <c r="M7996" s="288" t="s">
        <v>9918</v>
      </c>
      <c r="N7996" s="298"/>
      <c r="O7996" s="283"/>
      <c r="P7996" s="262">
        <v>4.2824074074074075E-4</v>
      </c>
      <c r="Q7996">
        <v>44468.772314814814</v>
      </c>
      <c r="R7996" t="str">
        <f t="shared" si="257"/>
        <v>#01</v>
      </c>
    </row>
    <row r="7997" spans="1:18" ht="135" x14ac:dyDescent="0.2">
      <c r="A7997" s="255">
        <f t="shared" si="256"/>
        <v>128</v>
      </c>
      <c r="B7997" s="291" t="s">
        <v>338</v>
      </c>
      <c r="C7997" s="292">
        <v>5</v>
      </c>
      <c r="D7997" s="292">
        <v>25</v>
      </c>
      <c r="E7997" s="293" t="s">
        <v>618</v>
      </c>
      <c r="F7997" s="292" t="s">
        <v>241</v>
      </c>
      <c r="G7997" s="294">
        <v>44468</v>
      </c>
      <c r="H7997" s="287" t="s">
        <v>28604</v>
      </c>
      <c r="I7997" s="295">
        <v>7709</v>
      </c>
      <c r="J7997" s="296"/>
      <c r="K7997" s="297" t="s">
        <v>23753</v>
      </c>
      <c r="L7997" s="297" t="s">
        <v>23754</v>
      </c>
      <c r="M7997" s="288" t="s">
        <v>9919</v>
      </c>
      <c r="N7997" s="289"/>
      <c r="O7997" s="283"/>
      <c r="P7997" s="262">
        <v>7.7546296296296304E-4</v>
      </c>
      <c r="Q7997">
        <v>44468.772766203707</v>
      </c>
      <c r="R7997" t="str">
        <f t="shared" si="257"/>
        <v>#01</v>
      </c>
    </row>
    <row r="7998" spans="1:18" ht="35" x14ac:dyDescent="0.2">
      <c r="A7998" s="255">
        <f t="shared" si="256"/>
        <v>15</v>
      </c>
      <c r="B7998" s="269" t="s">
        <v>338</v>
      </c>
      <c r="C7998" s="270">
        <v>6</v>
      </c>
      <c r="D7998" s="270" t="s">
        <v>234</v>
      </c>
      <c r="E7998" s="271" t="s">
        <v>618</v>
      </c>
      <c r="F7998" s="270" t="s">
        <v>241</v>
      </c>
      <c r="G7998" s="301">
        <v>44477</v>
      </c>
      <c r="H7998" s="270" t="s">
        <v>28604</v>
      </c>
      <c r="I7998" s="272">
        <v>7710</v>
      </c>
      <c r="J7998" s="281"/>
      <c r="K7998" s="274" t="s">
        <v>526</v>
      </c>
      <c r="L7998" s="274" t="s">
        <v>9920</v>
      </c>
      <c r="M7998" s="275" t="s">
        <v>9921</v>
      </c>
      <c r="N7998" s="273"/>
      <c r="O7998" s="283"/>
      <c r="P7998" s="262">
        <v>5.7870370370370366E-5</v>
      </c>
      <c r="Q7998">
        <v>44477.332870370374</v>
      </c>
      <c r="R7998" t="str">
        <f t="shared" si="257"/>
        <v>#01</v>
      </c>
    </row>
    <row r="7999" spans="1:18" ht="249" x14ac:dyDescent="0.2">
      <c r="A7999" s="255">
        <f t="shared" si="256"/>
        <v>153</v>
      </c>
      <c r="B7999" s="291" t="s">
        <v>338</v>
      </c>
      <c r="C7999" s="292">
        <v>6</v>
      </c>
      <c r="D7999" s="292">
        <v>1</v>
      </c>
      <c r="E7999" s="293" t="s">
        <v>618</v>
      </c>
      <c r="F7999" s="292" t="s">
        <v>241</v>
      </c>
      <c r="G7999" s="294">
        <v>44468</v>
      </c>
      <c r="H7999" s="287" t="s">
        <v>28604</v>
      </c>
      <c r="I7999" s="295">
        <v>7711</v>
      </c>
      <c r="J7999" s="296"/>
      <c r="K7999" s="297" t="s">
        <v>26846</v>
      </c>
      <c r="L7999" s="297" t="s">
        <v>26847</v>
      </c>
      <c r="M7999" s="288" t="s">
        <v>9922</v>
      </c>
      <c r="N7999" s="289"/>
      <c r="O7999" s="283"/>
      <c r="P7999" s="262">
        <v>2.2685185185185182E-3</v>
      </c>
      <c r="Q7999">
        <v>44468.77380787037</v>
      </c>
      <c r="R7999" t="str">
        <f t="shared" si="257"/>
        <v>#01</v>
      </c>
    </row>
    <row r="8000" spans="1:18" ht="230" x14ac:dyDescent="0.2">
      <c r="A8000" s="255">
        <f t="shared" si="256"/>
        <v>215</v>
      </c>
      <c r="B8000" s="291" t="s">
        <v>338</v>
      </c>
      <c r="C8000" s="292">
        <v>6</v>
      </c>
      <c r="D8000" s="292">
        <v>2</v>
      </c>
      <c r="E8000" s="293" t="s">
        <v>618</v>
      </c>
      <c r="F8000" s="292" t="s">
        <v>241</v>
      </c>
      <c r="G8000" s="294">
        <v>44468</v>
      </c>
      <c r="H8000" s="287" t="s">
        <v>28604</v>
      </c>
      <c r="I8000" s="295">
        <v>7712</v>
      </c>
      <c r="J8000" s="296"/>
      <c r="K8000" s="297" t="s">
        <v>23755</v>
      </c>
      <c r="L8000" s="297" t="s">
        <v>23756</v>
      </c>
      <c r="M8000" s="288" t="s">
        <v>9923</v>
      </c>
      <c r="N8000" s="289"/>
      <c r="O8000" s="283"/>
      <c r="P8000" s="262">
        <v>2.6504629629629625E-3</v>
      </c>
      <c r="Q8000">
        <v>44468.776099537034</v>
      </c>
      <c r="R8000" t="str">
        <f t="shared" si="257"/>
        <v>#01</v>
      </c>
    </row>
    <row r="8001" spans="1:20" ht="230" x14ac:dyDescent="0.2">
      <c r="A8001" s="255">
        <f t="shared" si="256"/>
        <v>169</v>
      </c>
      <c r="B8001" s="291" t="s">
        <v>338</v>
      </c>
      <c r="C8001" s="292">
        <v>6</v>
      </c>
      <c r="D8001" s="292">
        <v>2</v>
      </c>
      <c r="E8001" s="293" t="s">
        <v>618</v>
      </c>
      <c r="F8001" s="292" t="s">
        <v>241</v>
      </c>
      <c r="G8001" s="294">
        <v>44468</v>
      </c>
      <c r="H8001" s="287" t="s">
        <v>28604</v>
      </c>
      <c r="I8001" s="295">
        <v>7713</v>
      </c>
      <c r="J8001" s="296"/>
      <c r="K8001" s="297" t="s">
        <v>23757</v>
      </c>
      <c r="L8001" s="297" t="s">
        <v>23758</v>
      </c>
      <c r="M8001" s="288" t="s">
        <v>9924</v>
      </c>
      <c r="N8001" s="289"/>
      <c r="O8001" s="283"/>
      <c r="P8001" s="262">
        <v>1.4004629629629629E-3</v>
      </c>
      <c r="Q8001">
        <v>44468.778784722221</v>
      </c>
      <c r="R8001" t="str">
        <f t="shared" si="257"/>
        <v>#01</v>
      </c>
    </row>
    <row r="8002" spans="1:20" ht="154" x14ac:dyDescent="0.2">
      <c r="A8002" s="255">
        <f t="shared" si="256"/>
        <v>77</v>
      </c>
      <c r="B8002" s="291" t="s">
        <v>338</v>
      </c>
      <c r="C8002" s="292">
        <v>6</v>
      </c>
      <c r="D8002" s="292">
        <v>4</v>
      </c>
      <c r="E8002" s="293" t="s">
        <v>618</v>
      </c>
      <c r="F8002" s="292" t="s">
        <v>241</v>
      </c>
      <c r="G8002" s="294">
        <v>44468</v>
      </c>
      <c r="H8002" s="287" t="s">
        <v>28604</v>
      </c>
      <c r="I8002" s="295">
        <v>7714</v>
      </c>
      <c r="J8002" s="296"/>
      <c r="K8002" s="297" t="s">
        <v>23759</v>
      </c>
      <c r="L8002" s="297" t="s">
        <v>23760</v>
      </c>
      <c r="M8002" s="288" t="s">
        <v>9925</v>
      </c>
      <c r="N8002" s="298"/>
      <c r="O8002" s="283"/>
      <c r="P8002" s="262">
        <v>1.5393518518518519E-3</v>
      </c>
      <c r="Q8002">
        <v>44468.78020833333</v>
      </c>
      <c r="R8002" t="str">
        <f t="shared" si="257"/>
        <v>#01</v>
      </c>
    </row>
    <row r="8003" spans="1:20" ht="171" x14ac:dyDescent="0.2">
      <c r="A8003" s="255">
        <f t="shared" si="256"/>
        <v>76</v>
      </c>
      <c r="B8003" s="291" t="s">
        <v>338</v>
      </c>
      <c r="C8003" s="292">
        <v>6</v>
      </c>
      <c r="D8003" s="292">
        <v>4</v>
      </c>
      <c r="E8003" s="293" t="s">
        <v>618</v>
      </c>
      <c r="F8003" s="292" t="s">
        <v>241</v>
      </c>
      <c r="G8003" s="294">
        <v>44468</v>
      </c>
      <c r="H8003" s="287" t="s">
        <v>28604</v>
      </c>
      <c r="I8003" s="295">
        <v>7715</v>
      </c>
      <c r="J8003" s="296"/>
      <c r="K8003" s="297" t="s">
        <v>9926</v>
      </c>
      <c r="L8003" s="297" t="s">
        <v>9927</v>
      </c>
      <c r="M8003" s="288" t="s">
        <v>9928</v>
      </c>
      <c r="N8003" s="298"/>
      <c r="O8003" s="283"/>
      <c r="P8003" s="262">
        <v>5.4513888888888884E-3</v>
      </c>
      <c r="Q8003">
        <v>44468.781782407408</v>
      </c>
      <c r="R8003" t="str">
        <f t="shared" si="257"/>
        <v>#01</v>
      </c>
    </row>
    <row r="8004" spans="1:20" ht="173" x14ac:dyDescent="0.2">
      <c r="A8004" s="255">
        <f t="shared" si="256"/>
        <v>147</v>
      </c>
      <c r="B8004" s="291" t="s">
        <v>338</v>
      </c>
      <c r="C8004" s="292">
        <v>6</v>
      </c>
      <c r="D8004" s="292">
        <v>5</v>
      </c>
      <c r="E8004" s="293" t="s">
        <v>618</v>
      </c>
      <c r="F8004" s="292" t="s">
        <v>241</v>
      </c>
      <c r="G8004" s="294">
        <v>44468</v>
      </c>
      <c r="H8004" s="287" t="s">
        <v>28604</v>
      </c>
      <c r="I8004" s="295">
        <v>7716</v>
      </c>
      <c r="J8004" s="296"/>
      <c r="K8004" s="297" t="s">
        <v>23761</v>
      </c>
      <c r="L8004" s="297" t="s">
        <v>23762</v>
      </c>
      <c r="M8004" s="288" t="s">
        <v>9929</v>
      </c>
      <c r="N8004" s="289"/>
      <c r="O8004" s="283"/>
      <c r="P8004" s="262">
        <v>1.5046296296296294E-3</v>
      </c>
      <c r="Q8004">
        <v>44468.787245370368</v>
      </c>
      <c r="R8004" t="str">
        <f t="shared" si="257"/>
        <v>#01</v>
      </c>
    </row>
    <row r="8005" spans="1:20" ht="173" x14ac:dyDescent="0.2">
      <c r="A8005" s="255">
        <f t="shared" si="256"/>
        <v>50</v>
      </c>
      <c r="B8005" s="291" t="s">
        <v>338</v>
      </c>
      <c r="C8005" s="292">
        <v>6</v>
      </c>
      <c r="D8005" s="292">
        <v>6</v>
      </c>
      <c r="E8005" s="293" t="s">
        <v>618</v>
      </c>
      <c r="F8005" s="292" t="s">
        <v>241</v>
      </c>
      <c r="G8005" s="294">
        <v>44468</v>
      </c>
      <c r="H8005" s="287" t="s">
        <v>28604</v>
      </c>
      <c r="I8005" s="295">
        <v>7717</v>
      </c>
      <c r="J8005" s="296"/>
      <c r="K8005" s="297" t="s">
        <v>23763</v>
      </c>
      <c r="L8005" s="297" t="s">
        <v>23764</v>
      </c>
      <c r="M8005" s="288" t="s">
        <v>9930</v>
      </c>
      <c r="N8005" s="289"/>
      <c r="O8005" s="283"/>
      <c r="P8005" s="262">
        <v>1.5740740740740741E-3</v>
      </c>
      <c r="Q8005">
        <v>44468.788773148146</v>
      </c>
      <c r="R8005" t="str">
        <f t="shared" si="257"/>
        <v>#01</v>
      </c>
    </row>
    <row r="8006" spans="1:20" ht="78" x14ac:dyDescent="0.2">
      <c r="A8006" s="255">
        <f t="shared" si="256"/>
        <v>86</v>
      </c>
      <c r="B8006" s="291" t="s">
        <v>338</v>
      </c>
      <c r="C8006" s="292">
        <v>6</v>
      </c>
      <c r="D8006" s="292">
        <v>7</v>
      </c>
      <c r="E8006" s="293" t="s">
        <v>618</v>
      </c>
      <c r="F8006" s="292" t="s">
        <v>241</v>
      </c>
      <c r="G8006" s="294">
        <v>44468</v>
      </c>
      <c r="H8006" s="287" t="s">
        <v>28604</v>
      </c>
      <c r="I8006" s="295">
        <v>7718</v>
      </c>
      <c r="J8006" s="296"/>
      <c r="K8006" s="297" t="s">
        <v>23765</v>
      </c>
      <c r="L8006" s="297" t="s">
        <v>23766</v>
      </c>
      <c r="M8006" s="288" t="s">
        <v>9931</v>
      </c>
      <c r="N8006" s="289"/>
      <c r="O8006" s="283"/>
      <c r="P8006" s="262">
        <v>1.0416666666666667E-3</v>
      </c>
      <c r="Q8006">
        <v>44468.790416666663</v>
      </c>
      <c r="R8006" t="str">
        <f t="shared" si="257"/>
        <v>#01</v>
      </c>
    </row>
    <row r="8007" spans="1:20" ht="78" x14ac:dyDescent="0.2">
      <c r="A8007" s="255">
        <f t="shared" si="256"/>
        <v>64</v>
      </c>
      <c r="B8007" s="291" t="s">
        <v>338</v>
      </c>
      <c r="C8007" s="292">
        <v>6</v>
      </c>
      <c r="D8007" s="292">
        <v>8</v>
      </c>
      <c r="E8007" s="293" t="s">
        <v>618</v>
      </c>
      <c r="F8007" s="292" t="s">
        <v>241</v>
      </c>
      <c r="G8007" s="294">
        <v>44468</v>
      </c>
      <c r="H8007" s="287" t="s">
        <v>28604</v>
      </c>
      <c r="I8007" s="295">
        <v>7719</v>
      </c>
      <c r="J8007" s="296"/>
      <c r="K8007" s="297" t="s">
        <v>23767</v>
      </c>
      <c r="L8007" s="297" t="s">
        <v>23768</v>
      </c>
      <c r="M8007" s="288" t="s">
        <v>9932</v>
      </c>
      <c r="N8007" s="289"/>
      <c r="O8007" s="283"/>
      <c r="P8007" s="262">
        <v>9.6064814814814808E-4</v>
      </c>
      <c r="Q8007">
        <v>44468.791493055556</v>
      </c>
      <c r="R8007" t="str">
        <f t="shared" si="257"/>
        <v>#01</v>
      </c>
    </row>
    <row r="8008" spans="1:20" ht="135" x14ac:dyDescent="0.2">
      <c r="A8008" s="255">
        <f t="shared" si="256"/>
        <v>115</v>
      </c>
      <c r="B8008" s="291" t="s">
        <v>338</v>
      </c>
      <c r="C8008" s="292">
        <v>6</v>
      </c>
      <c r="D8008" s="292">
        <v>9</v>
      </c>
      <c r="E8008" s="293" t="s">
        <v>618</v>
      </c>
      <c r="F8008" s="292" t="s">
        <v>241</v>
      </c>
      <c r="G8008" s="294">
        <v>44468</v>
      </c>
      <c r="H8008" s="287" t="s">
        <v>28604</v>
      </c>
      <c r="I8008" s="295">
        <v>7720</v>
      </c>
      <c r="J8008" s="296"/>
      <c r="K8008" s="297" t="s">
        <v>23769</v>
      </c>
      <c r="L8008" s="297" t="s">
        <v>23770</v>
      </c>
      <c r="M8008" s="288" t="s">
        <v>9933</v>
      </c>
      <c r="N8008" s="298"/>
      <c r="O8008" s="283"/>
      <c r="P8008" s="262">
        <v>8.449074074074075E-4</v>
      </c>
      <c r="Q8008">
        <v>44468.79247685185</v>
      </c>
      <c r="R8008" t="str">
        <f t="shared" si="257"/>
        <v>#01</v>
      </c>
    </row>
    <row r="8009" spans="1:20" ht="171" x14ac:dyDescent="0.2">
      <c r="A8009" s="255">
        <f t="shared" si="256"/>
        <v>43</v>
      </c>
      <c r="B8009" s="291" t="s">
        <v>338</v>
      </c>
      <c r="C8009" s="292">
        <v>6</v>
      </c>
      <c r="D8009" s="292">
        <v>9</v>
      </c>
      <c r="E8009" s="293" t="s">
        <v>618</v>
      </c>
      <c r="F8009" s="292" t="s">
        <v>241</v>
      </c>
      <c r="G8009" s="294">
        <v>44468</v>
      </c>
      <c r="H8009" s="287" t="s">
        <v>28604</v>
      </c>
      <c r="I8009" s="295">
        <v>7721</v>
      </c>
      <c r="J8009" s="296"/>
      <c r="K8009" s="297" t="s">
        <v>9934</v>
      </c>
      <c r="L8009" s="297" t="s">
        <v>9935</v>
      </c>
      <c r="M8009" s="288" t="s">
        <v>9936</v>
      </c>
      <c r="N8009" s="298"/>
      <c r="O8009" s="283"/>
      <c r="P8009" s="262">
        <v>1.3657407407407409E-3</v>
      </c>
      <c r="Q8009">
        <v>44468.793333333335</v>
      </c>
      <c r="R8009" t="str">
        <f t="shared" si="257"/>
        <v>#01</v>
      </c>
    </row>
    <row r="8010" spans="1:20" ht="230" x14ac:dyDescent="0.2">
      <c r="A8010" s="255">
        <f t="shared" si="256"/>
        <v>162</v>
      </c>
      <c r="B8010" s="291" t="s">
        <v>338</v>
      </c>
      <c r="C8010" s="292">
        <v>6</v>
      </c>
      <c r="D8010" s="292">
        <v>10</v>
      </c>
      <c r="E8010" s="293" t="s">
        <v>618</v>
      </c>
      <c r="F8010" s="292" t="s">
        <v>241</v>
      </c>
      <c r="G8010" s="294">
        <v>44469</v>
      </c>
      <c r="H8010" s="287" t="s">
        <v>28604</v>
      </c>
      <c r="I8010" s="295">
        <v>7722</v>
      </c>
      <c r="J8010" s="296"/>
      <c r="K8010" s="297" t="s">
        <v>23771</v>
      </c>
      <c r="L8010" s="297" t="s">
        <v>23772</v>
      </c>
      <c r="M8010" s="288" t="s">
        <v>9937</v>
      </c>
      <c r="N8010" s="289"/>
      <c r="O8010" s="283"/>
      <c r="P8010" s="262">
        <v>1.9409722222222221E-2</v>
      </c>
      <c r="Q8010">
        <v>44469.46361111111</v>
      </c>
      <c r="R8010" t="str">
        <f t="shared" si="257"/>
        <v>#01</v>
      </c>
    </row>
    <row r="8011" spans="1:20" ht="116" x14ac:dyDescent="0.2">
      <c r="A8011" s="255">
        <f t="shared" si="256"/>
        <v>45</v>
      </c>
      <c r="B8011" s="291" t="s">
        <v>338</v>
      </c>
      <c r="C8011" s="292">
        <v>6</v>
      </c>
      <c r="D8011" s="292">
        <v>11</v>
      </c>
      <c r="E8011" s="293" t="s">
        <v>618</v>
      </c>
      <c r="F8011" s="292" t="s">
        <v>241</v>
      </c>
      <c r="G8011" s="294">
        <v>44469</v>
      </c>
      <c r="H8011" s="287" t="s">
        <v>28604</v>
      </c>
      <c r="I8011" s="295">
        <v>7723</v>
      </c>
      <c r="J8011" s="296"/>
      <c r="K8011" s="297" t="s">
        <v>26844</v>
      </c>
      <c r="L8011" s="297" t="s">
        <v>26845</v>
      </c>
      <c r="M8011" s="288" t="s">
        <v>9938</v>
      </c>
      <c r="N8011" s="298"/>
      <c r="O8011" s="283"/>
      <c r="P8011" s="262">
        <v>7.407407407407407E-4</v>
      </c>
      <c r="Q8011">
        <v>44469.483043981483</v>
      </c>
      <c r="R8011" t="str">
        <f t="shared" si="257"/>
        <v>#01</v>
      </c>
    </row>
    <row r="8012" spans="1:20" ht="171" x14ac:dyDescent="0.2">
      <c r="A8012" s="255">
        <f t="shared" si="256"/>
        <v>82</v>
      </c>
      <c r="B8012" s="291" t="s">
        <v>338</v>
      </c>
      <c r="C8012" s="292">
        <v>6</v>
      </c>
      <c r="D8012" s="292">
        <v>11</v>
      </c>
      <c r="E8012" s="293" t="s">
        <v>618</v>
      </c>
      <c r="F8012" s="292" t="s">
        <v>241</v>
      </c>
      <c r="G8012" s="294">
        <v>44469</v>
      </c>
      <c r="H8012" s="287" t="s">
        <v>28604</v>
      </c>
      <c r="I8012" s="295">
        <v>7724</v>
      </c>
      <c r="J8012" s="296"/>
      <c r="K8012" s="297" t="s">
        <v>9939</v>
      </c>
      <c r="L8012" s="297" t="s">
        <v>9940</v>
      </c>
      <c r="M8012" s="288" t="s">
        <v>9941</v>
      </c>
      <c r="N8012" s="298"/>
      <c r="O8012" s="283"/>
      <c r="P8012" s="262">
        <v>6.9444444444444444E-5</v>
      </c>
      <c r="Q8012">
        <v>44469.488935185182</v>
      </c>
      <c r="R8012" t="str">
        <f t="shared" si="257"/>
        <v>#01</v>
      </c>
    </row>
    <row r="8013" spans="1:20" ht="171" x14ac:dyDescent="0.2">
      <c r="A8013" s="255">
        <f t="shared" si="256"/>
        <v>82</v>
      </c>
      <c r="B8013" s="291" t="s">
        <v>338</v>
      </c>
      <c r="C8013" s="292">
        <v>6</v>
      </c>
      <c r="D8013" s="292">
        <v>11</v>
      </c>
      <c r="E8013" s="293" t="s">
        <v>618</v>
      </c>
      <c r="F8013" s="292" t="s">
        <v>241</v>
      </c>
      <c r="G8013" s="294">
        <v>44469</v>
      </c>
      <c r="H8013" s="287" t="s">
        <v>28604</v>
      </c>
      <c r="I8013" s="295" t="s">
        <v>29380</v>
      </c>
      <c r="J8013" s="296"/>
      <c r="K8013" s="297" t="s">
        <v>9939</v>
      </c>
      <c r="L8013" s="297" t="s">
        <v>9940</v>
      </c>
      <c r="M8013" s="288" t="s">
        <v>29379</v>
      </c>
      <c r="N8013" s="298"/>
      <c r="O8013" s="283"/>
      <c r="P8013" s="262">
        <v>2.3148148148148147E-5</v>
      </c>
      <c r="Q8013">
        <v>44469.489027777781</v>
      </c>
      <c r="R8013" t="str">
        <f t="shared" si="257"/>
        <v>#01</v>
      </c>
      <c r="S8013" t="s">
        <v>29378</v>
      </c>
      <c r="T8013" t="s">
        <v>9941</v>
      </c>
    </row>
    <row r="8014" spans="1:20" ht="211" x14ac:dyDescent="0.2">
      <c r="A8014" s="255">
        <f t="shared" si="256"/>
        <v>161</v>
      </c>
      <c r="B8014" s="291" t="s">
        <v>338</v>
      </c>
      <c r="C8014" s="292">
        <v>6</v>
      </c>
      <c r="D8014" s="292">
        <v>12</v>
      </c>
      <c r="E8014" s="293" t="s">
        <v>618</v>
      </c>
      <c r="F8014" s="292" t="s">
        <v>241</v>
      </c>
      <c r="G8014" s="294">
        <v>44469</v>
      </c>
      <c r="H8014" s="287" t="s">
        <v>28604</v>
      </c>
      <c r="I8014" s="295">
        <v>7725</v>
      </c>
      <c r="J8014" s="296"/>
      <c r="K8014" s="297" t="s">
        <v>23773</v>
      </c>
      <c r="L8014" s="297" t="s">
        <v>23774</v>
      </c>
      <c r="M8014" s="288" t="s">
        <v>9942</v>
      </c>
      <c r="N8014" s="289"/>
      <c r="O8014" s="283"/>
      <c r="P8014" s="262">
        <v>3.4375E-3</v>
      </c>
      <c r="Q8014">
        <v>44469.489062499997</v>
      </c>
      <c r="R8014" t="str">
        <f t="shared" si="257"/>
        <v>#01</v>
      </c>
    </row>
    <row r="8015" spans="1:20" ht="154" x14ac:dyDescent="0.2">
      <c r="A8015" s="255">
        <f t="shared" si="256"/>
        <v>143</v>
      </c>
      <c r="B8015" s="291" t="s">
        <v>338</v>
      </c>
      <c r="C8015" s="292">
        <v>6</v>
      </c>
      <c r="D8015" s="292">
        <v>13</v>
      </c>
      <c r="E8015" s="293" t="s">
        <v>618</v>
      </c>
      <c r="F8015" s="292" t="s">
        <v>241</v>
      </c>
      <c r="G8015" s="294">
        <v>44469</v>
      </c>
      <c r="H8015" s="287" t="s">
        <v>28604</v>
      </c>
      <c r="I8015" s="295">
        <v>7726</v>
      </c>
      <c r="J8015" s="296"/>
      <c r="K8015" s="297" t="s">
        <v>23775</v>
      </c>
      <c r="L8015" s="297" t="s">
        <v>23776</v>
      </c>
      <c r="M8015" s="288" t="s">
        <v>9943</v>
      </c>
      <c r="N8015" s="289"/>
      <c r="O8015" s="283"/>
      <c r="P8015" s="262">
        <v>1.6666666666666668E-3</v>
      </c>
      <c r="Q8015">
        <v>44469.492523148147</v>
      </c>
      <c r="R8015" t="str">
        <f t="shared" si="257"/>
        <v>#01</v>
      </c>
    </row>
    <row r="8016" spans="1:20" ht="154" x14ac:dyDescent="0.2">
      <c r="A8016" s="255">
        <f t="shared" si="256"/>
        <v>97</v>
      </c>
      <c r="B8016" s="291" t="s">
        <v>338</v>
      </c>
      <c r="C8016" s="292">
        <v>6</v>
      </c>
      <c r="D8016" s="292">
        <v>14</v>
      </c>
      <c r="E8016" s="293" t="s">
        <v>618</v>
      </c>
      <c r="F8016" s="292" t="s">
        <v>241</v>
      </c>
      <c r="G8016" s="294">
        <v>44469</v>
      </c>
      <c r="H8016" s="287" t="s">
        <v>28604</v>
      </c>
      <c r="I8016" s="295">
        <v>7727</v>
      </c>
      <c r="J8016" s="296"/>
      <c r="K8016" s="297" t="s">
        <v>23777</v>
      </c>
      <c r="L8016" s="297" t="s">
        <v>23778</v>
      </c>
      <c r="M8016" s="288" t="s">
        <v>9944</v>
      </c>
      <c r="N8016" s="289"/>
      <c r="O8016" s="283"/>
      <c r="P8016" s="262">
        <v>6.018518518518519E-4</v>
      </c>
      <c r="Q8016">
        <v>44469.494212962964</v>
      </c>
      <c r="R8016" t="str">
        <f t="shared" si="257"/>
        <v>#01</v>
      </c>
    </row>
    <row r="8017" spans="1:20" ht="192" x14ac:dyDescent="0.2">
      <c r="A8017" s="255">
        <f t="shared" si="256"/>
        <v>118</v>
      </c>
      <c r="B8017" s="291" t="s">
        <v>338</v>
      </c>
      <c r="C8017" s="292">
        <v>6</v>
      </c>
      <c r="D8017" s="292">
        <v>15</v>
      </c>
      <c r="E8017" s="293" t="s">
        <v>618</v>
      </c>
      <c r="F8017" s="292" t="s">
        <v>241</v>
      </c>
      <c r="G8017" s="294">
        <v>44469</v>
      </c>
      <c r="H8017" s="287" t="s">
        <v>28604</v>
      </c>
      <c r="I8017" s="295">
        <v>7728</v>
      </c>
      <c r="J8017" s="296"/>
      <c r="K8017" s="297" t="s">
        <v>23779</v>
      </c>
      <c r="L8017" s="297" t="s">
        <v>23780</v>
      </c>
      <c r="M8017" s="288" t="s">
        <v>9945</v>
      </c>
      <c r="N8017" s="289"/>
      <c r="O8017" s="283"/>
      <c r="P8017" s="262">
        <v>1.0416666666666667E-3</v>
      </c>
      <c r="Q8017">
        <v>44469.494826388887</v>
      </c>
      <c r="R8017" t="str">
        <f t="shared" si="257"/>
        <v>#01</v>
      </c>
    </row>
    <row r="8018" spans="1:20" ht="211" x14ac:dyDescent="0.2">
      <c r="A8018" s="255">
        <f t="shared" si="256"/>
        <v>142</v>
      </c>
      <c r="B8018" s="291" t="s">
        <v>338</v>
      </c>
      <c r="C8018" s="292">
        <v>6</v>
      </c>
      <c r="D8018" s="292">
        <v>16</v>
      </c>
      <c r="E8018" s="293" t="s">
        <v>618</v>
      </c>
      <c r="F8018" s="292" t="s">
        <v>241</v>
      </c>
      <c r="G8018" s="294">
        <v>44469</v>
      </c>
      <c r="H8018" s="287" t="s">
        <v>28604</v>
      </c>
      <c r="I8018" s="295">
        <v>7729</v>
      </c>
      <c r="J8018" s="296"/>
      <c r="K8018" s="297" t="s">
        <v>23781</v>
      </c>
      <c r="L8018" s="297" t="s">
        <v>23782</v>
      </c>
      <c r="M8018" s="288" t="s">
        <v>9946</v>
      </c>
      <c r="N8018" s="289"/>
      <c r="O8018" s="283"/>
      <c r="P8018" s="262">
        <v>4.3981481481481484E-3</v>
      </c>
      <c r="Q8018">
        <v>44469.495879629627</v>
      </c>
      <c r="R8018" t="str">
        <f t="shared" si="257"/>
        <v>#01</v>
      </c>
    </row>
    <row r="8019" spans="1:20" ht="249" x14ac:dyDescent="0.2">
      <c r="A8019" s="255">
        <f t="shared" si="256"/>
        <v>82</v>
      </c>
      <c r="B8019" s="291" t="s">
        <v>338</v>
      </c>
      <c r="C8019" s="292">
        <v>6</v>
      </c>
      <c r="D8019" s="292">
        <v>17</v>
      </c>
      <c r="E8019" s="293" t="s">
        <v>618</v>
      </c>
      <c r="F8019" s="292" t="s">
        <v>241</v>
      </c>
      <c r="G8019" s="294">
        <v>44469</v>
      </c>
      <c r="H8019" s="287" t="s">
        <v>28604</v>
      </c>
      <c r="I8019" s="295">
        <v>7730</v>
      </c>
      <c r="J8019" s="296"/>
      <c r="K8019" s="297" t="s">
        <v>26842</v>
      </c>
      <c r="L8019" s="297" t="s">
        <v>26843</v>
      </c>
      <c r="M8019" s="288" t="s">
        <v>9947</v>
      </c>
      <c r="N8019" s="298"/>
      <c r="O8019" s="283"/>
      <c r="P8019" s="262">
        <v>1.9212962962962962E-3</v>
      </c>
      <c r="Q8019">
        <v>44469.500300925924</v>
      </c>
      <c r="R8019" t="str">
        <f t="shared" si="257"/>
        <v>#01</v>
      </c>
    </row>
    <row r="8020" spans="1:20" ht="209" x14ac:dyDescent="0.2">
      <c r="A8020" s="255">
        <f t="shared" si="256"/>
        <v>126</v>
      </c>
      <c r="B8020" s="291" t="s">
        <v>338</v>
      </c>
      <c r="C8020" s="292">
        <v>6</v>
      </c>
      <c r="D8020" s="292">
        <v>17</v>
      </c>
      <c r="E8020" s="293" t="s">
        <v>618</v>
      </c>
      <c r="F8020" s="292" t="s">
        <v>241</v>
      </c>
      <c r="G8020" s="294">
        <v>44469</v>
      </c>
      <c r="H8020" s="287" t="s">
        <v>28604</v>
      </c>
      <c r="I8020" s="295">
        <v>7731</v>
      </c>
      <c r="J8020" s="296"/>
      <c r="K8020" s="297" t="s">
        <v>9948</v>
      </c>
      <c r="L8020" s="297" t="s">
        <v>9949</v>
      </c>
      <c r="M8020" s="288" t="s">
        <v>9950</v>
      </c>
      <c r="N8020" s="298"/>
      <c r="O8020" s="283"/>
      <c r="P8020" s="262">
        <v>2.2453703703703702E-3</v>
      </c>
      <c r="Q8020">
        <v>44469.502245370371</v>
      </c>
      <c r="R8020" t="str">
        <f t="shared" si="257"/>
        <v>#01</v>
      </c>
    </row>
    <row r="8021" spans="1:20" ht="230" x14ac:dyDescent="0.2">
      <c r="A8021" s="255">
        <f t="shared" si="256"/>
        <v>97</v>
      </c>
      <c r="B8021" s="291" t="s">
        <v>338</v>
      </c>
      <c r="C8021" s="292">
        <v>6</v>
      </c>
      <c r="D8021" s="292">
        <v>18</v>
      </c>
      <c r="E8021" s="293" t="s">
        <v>618</v>
      </c>
      <c r="F8021" s="292" t="s">
        <v>241</v>
      </c>
      <c r="G8021" s="294">
        <v>44469</v>
      </c>
      <c r="H8021" s="287" t="s">
        <v>28604</v>
      </c>
      <c r="I8021" s="295">
        <v>7732</v>
      </c>
      <c r="J8021" s="296"/>
      <c r="K8021" s="297" t="s">
        <v>23783</v>
      </c>
      <c r="L8021" s="297" t="s">
        <v>23784</v>
      </c>
      <c r="M8021" s="288" t="s">
        <v>9951</v>
      </c>
      <c r="N8021" s="289"/>
      <c r="O8021" s="283"/>
      <c r="P8021" s="262">
        <v>1.3657407407407409E-3</v>
      </c>
      <c r="Q8021">
        <v>44469.504502314812</v>
      </c>
      <c r="R8021" t="str">
        <f t="shared" si="257"/>
        <v>#01</v>
      </c>
    </row>
    <row r="8022" spans="1:20" ht="135" x14ac:dyDescent="0.2">
      <c r="A8022" s="255">
        <f t="shared" si="256"/>
        <v>142</v>
      </c>
      <c r="B8022" s="291" t="s">
        <v>338</v>
      </c>
      <c r="C8022" s="292">
        <v>6</v>
      </c>
      <c r="D8022" s="292">
        <v>19</v>
      </c>
      <c r="E8022" s="293" t="s">
        <v>618</v>
      </c>
      <c r="F8022" s="292" t="s">
        <v>241</v>
      </c>
      <c r="G8022" s="294">
        <v>44469</v>
      </c>
      <c r="H8022" s="287" t="s">
        <v>28604</v>
      </c>
      <c r="I8022" s="295">
        <v>7733</v>
      </c>
      <c r="J8022" s="296"/>
      <c r="K8022" s="297" t="s">
        <v>23785</v>
      </c>
      <c r="L8022" s="297" t="s">
        <v>23786</v>
      </c>
      <c r="M8022" s="288" t="s">
        <v>9952</v>
      </c>
      <c r="N8022" s="289"/>
      <c r="O8022" s="283"/>
      <c r="P8022" s="262">
        <v>1.6666666666666668E-3</v>
      </c>
      <c r="Q8022">
        <v>44469.505879629629</v>
      </c>
      <c r="R8022" t="str">
        <f t="shared" si="257"/>
        <v>#01</v>
      </c>
    </row>
    <row r="8023" spans="1:20" ht="230" x14ac:dyDescent="0.2">
      <c r="A8023" s="255">
        <f t="shared" si="256"/>
        <v>143</v>
      </c>
      <c r="B8023" s="291" t="s">
        <v>338</v>
      </c>
      <c r="C8023" s="292">
        <v>6</v>
      </c>
      <c r="D8023" s="292">
        <v>20</v>
      </c>
      <c r="E8023" s="293" t="s">
        <v>618</v>
      </c>
      <c r="F8023" s="292" t="s">
        <v>241</v>
      </c>
      <c r="G8023" s="294">
        <v>44469</v>
      </c>
      <c r="H8023" s="287" t="s">
        <v>28604</v>
      </c>
      <c r="I8023" s="295">
        <v>7734</v>
      </c>
      <c r="J8023" s="296"/>
      <c r="K8023" s="297" t="s">
        <v>26840</v>
      </c>
      <c r="L8023" s="297" t="s">
        <v>26841</v>
      </c>
      <c r="M8023" s="288" t="s">
        <v>9953</v>
      </c>
      <c r="N8023" s="289"/>
      <c r="O8023" s="283"/>
      <c r="P8023" s="262">
        <v>4.1203703703703706E-3</v>
      </c>
      <c r="Q8023">
        <v>44469.507557870369</v>
      </c>
      <c r="R8023" t="str">
        <f t="shared" si="257"/>
        <v>#01</v>
      </c>
    </row>
    <row r="8024" spans="1:20" ht="173" x14ac:dyDescent="0.2">
      <c r="A8024" s="255">
        <f t="shared" si="256"/>
        <v>126</v>
      </c>
      <c r="B8024" s="291" t="s">
        <v>338</v>
      </c>
      <c r="C8024" s="292">
        <v>6</v>
      </c>
      <c r="D8024" s="292">
        <v>21</v>
      </c>
      <c r="E8024" s="293" t="s">
        <v>618</v>
      </c>
      <c r="F8024" s="292" t="s">
        <v>241</v>
      </c>
      <c r="G8024" s="294">
        <v>44469</v>
      </c>
      <c r="H8024" s="287" t="s">
        <v>28604</v>
      </c>
      <c r="I8024" s="295">
        <v>7735</v>
      </c>
      <c r="J8024" s="296"/>
      <c r="K8024" s="297" t="s">
        <v>23787</v>
      </c>
      <c r="L8024" s="297" t="s">
        <v>23788</v>
      </c>
      <c r="M8024" s="288" t="s">
        <v>9954</v>
      </c>
      <c r="N8024" s="289"/>
      <c r="O8024" s="283"/>
      <c r="P8024" s="262">
        <v>1.1458333333333333E-3</v>
      </c>
      <c r="Q8024">
        <v>44469.511689814812</v>
      </c>
      <c r="R8024" t="str">
        <f t="shared" si="257"/>
        <v>#01</v>
      </c>
    </row>
    <row r="8025" spans="1:20" ht="76" x14ac:dyDescent="0.2">
      <c r="A8025" s="255">
        <f t="shared" si="256"/>
        <v>26</v>
      </c>
      <c r="B8025" s="256" t="s">
        <v>339</v>
      </c>
      <c r="C8025" s="257">
        <v>1</v>
      </c>
      <c r="D8025" s="257" t="s">
        <v>234</v>
      </c>
      <c r="E8025" s="258" t="s">
        <v>619</v>
      </c>
      <c r="F8025" s="257" t="s">
        <v>241</v>
      </c>
      <c r="G8025" s="282">
        <v>44477</v>
      </c>
      <c r="H8025" s="257" t="s">
        <v>28604</v>
      </c>
      <c r="I8025" s="259">
        <v>7736</v>
      </c>
      <c r="J8025" s="279"/>
      <c r="K8025" s="277" t="s">
        <v>9955</v>
      </c>
      <c r="L8025" s="277" t="s">
        <v>9956</v>
      </c>
      <c r="M8025" s="260" t="s">
        <v>9957</v>
      </c>
      <c r="N8025" s="261"/>
      <c r="O8025" s="283"/>
      <c r="P8025" s="262">
        <v>8.449074074074075E-4</v>
      </c>
      <c r="Q8025">
        <v>44477.333043981482</v>
      </c>
      <c r="R8025" t="str">
        <f t="shared" si="257"/>
        <v>#01</v>
      </c>
    </row>
    <row r="8026" spans="1:20" ht="192" x14ac:dyDescent="0.2">
      <c r="A8026" s="255">
        <f t="shared" si="256"/>
        <v>125</v>
      </c>
      <c r="B8026" s="291" t="s">
        <v>339</v>
      </c>
      <c r="C8026" s="292">
        <v>1</v>
      </c>
      <c r="D8026" s="292">
        <v>1</v>
      </c>
      <c r="E8026" s="293" t="s">
        <v>619</v>
      </c>
      <c r="F8026" s="292" t="s">
        <v>241</v>
      </c>
      <c r="G8026" s="294">
        <v>44469</v>
      </c>
      <c r="H8026" s="287" t="s">
        <v>28604</v>
      </c>
      <c r="I8026" s="295">
        <v>7737</v>
      </c>
      <c r="J8026" s="296"/>
      <c r="K8026" s="297" t="s">
        <v>26838</v>
      </c>
      <c r="L8026" s="297" t="s">
        <v>26839</v>
      </c>
      <c r="M8026" s="288" t="s">
        <v>9958</v>
      </c>
      <c r="N8026" s="289"/>
      <c r="O8026" s="283"/>
      <c r="P8026" s="262">
        <v>3.4722222222222222E-5</v>
      </c>
      <c r="Q8026">
        <v>44469.736273148148</v>
      </c>
      <c r="R8026" t="str">
        <f t="shared" si="257"/>
        <v>#01</v>
      </c>
    </row>
    <row r="8027" spans="1:20" ht="192" x14ac:dyDescent="0.2">
      <c r="A8027" s="255">
        <f t="shared" si="256"/>
        <v>125</v>
      </c>
      <c r="B8027" s="291" t="s">
        <v>339</v>
      </c>
      <c r="C8027" s="292">
        <v>1</v>
      </c>
      <c r="D8027" s="292">
        <v>1</v>
      </c>
      <c r="E8027" s="293" t="s">
        <v>619</v>
      </c>
      <c r="F8027" s="292" t="s">
        <v>241</v>
      </c>
      <c r="G8027" s="294">
        <v>44469</v>
      </c>
      <c r="H8027" s="287" t="s">
        <v>28604</v>
      </c>
      <c r="I8027" s="295" t="s">
        <v>29403</v>
      </c>
      <c r="J8027" s="296"/>
      <c r="K8027" s="297" t="s">
        <v>26838</v>
      </c>
      <c r="L8027" s="297" t="s">
        <v>26839</v>
      </c>
      <c r="M8027" s="288" t="s">
        <v>29404</v>
      </c>
      <c r="N8027" s="289"/>
      <c r="O8027" s="283"/>
      <c r="P8027" s="262">
        <v>4.5138888888888892E-4</v>
      </c>
      <c r="Q8027">
        <v>44469.736331018517</v>
      </c>
      <c r="R8027" t="str">
        <f t="shared" si="257"/>
        <v>#01</v>
      </c>
      <c r="S8027" t="s">
        <v>29402</v>
      </c>
      <c r="T8027" t="s">
        <v>29401</v>
      </c>
    </row>
    <row r="8028" spans="1:20" ht="192" x14ac:dyDescent="0.2">
      <c r="A8028" s="255">
        <f t="shared" si="256"/>
        <v>106</v>
      </c>
      <c r="B8028" s="291" t="s">
        <v>339</v>
      </c>
      <c r="C8028" s="292">
        <v>1</v>
      </c>
      <c r="D8028" s="292">
        <v>2</v>
      </c>
      <c r="E8028" s="293" t="s">
        <v>619</v>
      </c>
      <c r="F8028" s="292" t="s">
        <v>241</v>
      </c>
      <c r="G8028" s="294">
        <v>44469</v>
      </c>
      <c r="H8028" s="287" t="s">
        <v>28604</v>
      </c>
      <c r="I8028" s="295">
        <v>7738</v>
      </c>
      <c r="J8028" s="296"/>
      <c r="K8028" s="297" t="s">
        <v>23789</v>
      </c>
      <c r="L8028" s="297" t="s">
        <v>23790</v>
      </c>
      <c r="M8028" s="288" t="s">
        <v>9959</v>
      </c>
      <c r="N8028" s="289"/>
      <c r="O8028" s="283"/>
      <c r="P8028" s="262">
        <v>1.6203703703703703E-3</v>
      </c>
      <c r="Q8028">
        <v>44469.736805555556</v>
      </c>
      <c r="R8028" t="str">
        <f t="shared" si="257"/>
        <v>#01</v>
      </c>
    </row>
    <row r="8029" spans="1:20" ht="211" x14ac:dyDescent="0.2">
      <c r="A8029" s="255">
        <f t="shared" si="256"/>
        <v>143</v>
      </c>
      <c r="B8029" s="291" t="s">
        <v>339</v>
      </c>
      <c r="C8029" s="292">
        <v>1</v>
      </c>
      <c r="D8029" s="292">
        <v>3</v>
      </c>
      <c r="E8029" s="293" t="s">
        <v>619</v>
      </c>
      <c r="F8029" s="292" t="s">
        <v>241</v>
      </c>
      <c r="G8029" s="294">
        <v>44469</v>
      </c>
      <c r="H8029" s="287" t="s">
        <v>28604</v>
      </c>
      <c r="I8029" s="295">
        <v>7739</v>
      </c>
      <c r="J8029" s="296"/>
      <c r="K8029" s="297" t="s">
        <v>26836</v>
      </c>
      <c r="L8029" s="297" t="s">
        <v>26837</v>
      </c>
      <c r="M8029" s="288" t="s">
        <v>9960</v>
      </c>
      <c r="N8029" s="289"/>
      <c r="O8029" s="283"/>
      <c r="P8029" s="262">
        <v>1.5162037037037036E-3</v>
      </c>
      <c r="Q8029">
        <v>44469.73846064815</v>
      </c>
      <c r="R8029" t="str">
        <f t="shared" si="257"/>
        <v>#01</v>
      </c>
    </row>
    <row r="8030" spans="1:20" ht="78" x14ac:dyDescent="0.2">
      <c r="A8030" s="255">
        <f t="shared" si="256"/>
        <v>82</v>
      </c>
      <c r="B8030" s="291" t="s">
        <v>339</v>
      </c>
      <c r="C8030" s="292">
        <v>1</v>
      </c>
      <c r="D8030" s="292">
        <v>4</v>
      </c>
      <c r="E8030" s="293" t="s">
        <v>619</v>
      </c>
      <c r="F8030" s="292" t="s">
        <v>241</v>
      </c>
      <c r="G8030" s="294">
        <v>44469</v>
      </c>
      <c r="H8030" s="287" t="s">
        <v>28604</v>
      </c>
      <c r="I8030" s="295">
        <v>7740</v>
      </c>
      <c r="J8030" s="296"/>
      <c r="K8030" s="297" t="s">
        <v>23791</v>
      </c>
      <c r="L8030" s="297" t="s">
        <v>23792</v>
      </c>
      <c r="M8030" s="288" t="s">
        <v>9961</v>
      </c>
      <c r="N8030" s="289"/>
      <c r="O8030" s="283"/>
      <c r="P8030" s="262">
        <v>1.7939814814814815E-3</v>
      </c>
      <c r="Q8030">
        <v>44469.74</v>
      </c>
      <c r="R8030" t="str">
        <f t="shared" si="257"/>
        <v>#01</v>
      </c>
    </row>
    <row r="8031" spans="1:20" ht="135" x14ac:dyDescent="0.2">
      <c r="A8031" s="255">
        <f t="shared" si="256"/>
        <v>157</v>
      </c>
      <c r="B8031" s="291" t="s">
        <v>339</v>
      </c>
      <c r="C8031" s="292">
        <v>1</v>
      </c>
      <c r="D8031" s="292">
        <v>5</v>
      </c>
      <c r="E8031" s="293" t="s">
        <v>619</v>
      </c>
      <c r="F8031" s="292" t="s">
        <v>241</v>
      </c>
      <c r="G8031" s="294">
        <v>44469</v>
      </c>
      <c r="H8031" s="287" t="s">
        <v>28604</v>
      </c>
      <c r="I8031" s="295">
        <v>7741</v>
      </c>
      <c r="J8031" s="296"/>
      <c r="K8031" s="297" t="s">
        <v>23793</v>
      </c>
      <c r="L8031" s="297" t="s">
        <v>23794</v>
      </c>
      <c r="M8031" s="288" t="s">
        <v>9962</v>
      </c>
      <c r="N8031" s="289"/>
      <c r="O8031" s="283"/>
      <c r="P8031" s="262">
        <v>1.0069444444444444E-3</v>
      </c>
      <c r="Q8031">
        <v>44469.74181712963</v>
      </c>
      <c r="R8031" t="str">
        <f t="shared" si="257"/>
        <v>#01</v>
      </c>
    </row>
    <row r="8032" spans="1:20" ht="192" x14ac:dyDescent="0.2">
      <c r="A8032" s="255">
        <f t="shared" si="256"/>
        <v>124</v>
      </c>
      <c r="B8032" s="291" t="s">
        <v>339</v>
      </c>
      <c r="C8032" s="292">
        <v>1</v>
      </c>
      <c r="D8032" s="292">
        <v>6</v>
      </c>
      <c r="E8032" s="293" t="s">
        <v>619</v>
      </c>
      <c r="F8032" s="292" t="s">
        <v>241</v>
      </c>
      <c r="G8032" s="294">
        <v>44469</v>
      </c>
      <c r="H8032" s="287" t="s">
        <v>28604</v>
      </c>
      <c r="I8032" s="295">
        <v>7742</v>
      </c>
      <c r="J8032" s="296"/>
      <c r="K8032" s="297" t="s">
        <v>23795</v>
      </c>
      <c r="L8032" s="297" t="s">
        <v>23796</v>
      </c>
      <c r="M8032" s="288" t="s">
        <v>9963</v>
      </c>
      <c r="N8032" s="289"/>
      <c r="O8032" s="283"/>
      <c r="P8032" s="262">
        <v>1.7013888888888892E-3</v>
      </c>
      <c r="Q8032">
        <v>44469.742858796293</v>
      </c>
      <c r="R8032" t="str">
        <f t="shared" si="257"/>
        <v>#01</v>
      </c>
    </row>
    <row r="8033" spans="1:18" ht="173" x14ac:dyDescent="0.2">
      <c r="A8033" s="255">
        <f t="shared" si="256"/>
        <v>83</v>
      </c>
      <c r="B8033" s="291" t="s">
        <v>339</v>
      </c>
      <c r="C8033" s="292">
        <v>1</v>
      </c>
      <c r="D8033" s="292">
        <v>7</v>
      </c>
      <c r="E8033" s="293" t="s">
        <v>619</v>
      </c>
      <c r="F8033" s="292" t="s">
        <v>241</v>
      </c>
      <c r="G8033" s="294">
        <v>44469</v>
      </c>
      <c r="H8033" s="287" t="s">
        <v>28604</v>
      </c>
      <c r="I8033" s="295">
        <v>7743</v>
      </c>
      <c r="J8033" s="296"/>
      <c r="K8033" s="297" t="s">
        <v>23797</v>
      </c>
      <c r="L8033" s="297" t="s">
        <v>23798</v>
      </c>
      <c r="M8033" s="288" t="s">
        <v>9964</v>
      </c>
      <c r="N8033" s="289"/>
      <c r="O8033" s="283"/>
      <c r="P8033" s="262">
        <v>3.8773148148148143E-3</v>
      </c>
      <c r="Q8033">
        <v>44469.744583333333</v>
      </c>
      <c r="R8033" t="str">
        <f t="shared" si="257"/>
        <v>#01</v>
      </c>
    </row>
    <row r="8034" spans="1:18" ht="135" x14ac:dyDescent="0.2">
      <c r="A8034" s="255">
        <f t="shared" si="256"/>
        <v>85</v>
      </c>
      <c r="B8034" s="291" t="s">
        <v>339</v>
      </c>
      <c r="C8034" s="292">
        <v>1</v>
      </c>
      <c r="D8034" s="292">
        <v>8</v>
      </c>
      <c r="E8034" s="293" t="s">
        <v>619</v>
      </c>
      <c r="F8034" s="292" t="s">
        <v>241</v>
      </c>
      <c r="G8034" s="294">
        <v>44469</v>
      </c>
      <c r="H8034" s="287" t="s">
        <v>28604</v>
      </c>
      <c r="I8034" s="295">
        <v>7744</v>
      </c>
      <c r="J8034" s="296"/>
      <c r="K8034" s="297" t="s">
        <v>23799</v>
      </c>
      <c r="L8034" s="297" t="s">
        <v>23800</v>
      </c>
      <c r="M8034" s="288" t="s">
        <v>9965</v>
      </c>
      <c r="N8034" s="298"/>
      <c r="O8034" s="283"/>
      <c r="P8034" s="262">
        <v>4.1666666666666669E-4</v>
      </c>
      <c r="Q8034">
        <v>44469.748495370368</v>
      </c>
      <c r="R8034" t="str">
        <f t="shared" si="257"/>
        <v>#01</v>
      </c>
    </row>
    <row r="8035" spans="1:18" ht="171" x14ac:dyDescent="0.2">
      <c r="A8035" s="255">
        <f t="shared" si="256"/>
        <v>69</v>
      </c>
      <c r="B8035" s="291" t="s">
        <v>339</v>
      </c>
      <c r="C8035" s="292">
        <v>1</v>
      </c>
      <c r="D8035" s="292">
        <v>8</v>
      </c>
      <c r="E8035" s="293" t="s">
        <v>619</v>
      </c>
      <c r="F8035" s="292" t="s">
        <v>241</v>
      </c>
      <c r="G8035" s="294">
        <v>44469</v>
      </c>
      <c r="H8035" s="287" t="s">
        <v>28604</v>
      </c>
      <c r="I8035" s="295">
        <v>7745</v>
      </c>
      <c r="J8035" s="296"/>
      <c r="K8035" s="297" t="s">
        <v>9966</v>
      </c>
      <c r="L8035" s="297" t="s">
        <v>9967</v>
      </c>
      <c r="M8035" s="288" t="s">
        <v>9968</v>
      </c>
      <c r="N8035" s="298"/>
      <c r="O8035" s="283"/>
      <c r="P8035" s="262">
        <v>9.2592592592592585E-4</v>
      </c>
      <c r="Q8035">
        <v>44469.748923611114</v>
      </c>
      <c r="R8035" t="str">
        <f t="shared" si="257"/>
        <v>#01</v>
      </c>
    </row>
    <row r="8036" spans="1:18" ht="230" x14ac:dyDescent="0.2">
      <c r="A8036" s="255">
        <f t="shared" si="256"/>
        <v>198</v>
      </c>
      <c r="B8036" s="291" t="s">
        <v>339</v>
      </c>
      <c r="C8036" s="292">
        <v>1</v>
      </c>
      <c r="D8036" s="292">
        <v>9</v>
      </c>
      <c r="E8036" s="293" t="s">
        <v>619</v>
      </c>
      <c r="F8036" s="292" t="s">
        <v>241</v>
      </c>
      <c r="G8036" s="294">
        <v>44469</v>
      </c>
      <c r="H8036" s="287" t="s">
        <v>28604</v>
      </c>
      <c r="I8036" s="295">
        <v>7746</v>
      </c>
      <c r="J8036" s="296"/>
      <c r="K8036" s="297" t="s">
        <v>23801</v>
      </c>
      <c r="L8036" s="297" t="s">
        <v>23802</v>
      </c>
      <c r="M8036" s="288" t="s">
        <v>9969</v>
      </c>
      <c r="N8036" s="289"/>
      <c r="O8036" s="283"/>
      <c r="P8036" s="262">
        <v>1.5856481481481479E-3</v>
      </c>
      <c r="Q8036">
        <v>44469.749861111108</v>
      </c>
      <c r="R8036" t="str">
        <f t="shared" si="257"/>
        <v>#01</v>
      </c>
    </row>
    <row r="8037" spans="1:18" ht="192" x14ac:dyDescent="0.2">
      <c r="A8037" s="255">
        <f t="shared" si="256"/>
        <v>167</v>
      </c>
      <c r="B8037" s="291" t="s">
        <v>339</v>
      </c>
      <c r="C8037" s="292">
        <v>1</v>
      </c>
      <c r="D8037" s="292">
        <v>10</v>
      </c>
      <c r="E8037" s="293" t="s">
        <v>619</v>
      </c>
      <c r="F8037" s="292" t="s">
        <v>241</v>
      </c>
      <c r="G8037" s="294">
        <v>44469</v>
      </c>
      <c r="H8037" s="287" t="s">
        <v>28604</v>
      </c>
      <c r="I8037" s="295">
        <v>7747</v>
      </c>
      <c r="J8037" s="296"/>
      <c r="K8037" s="297" t="s">
        <v>23803</v>
      </c>
      <c r="L8037" s="297" t="s">
        <v>23804</v>
      </c>
      <c r="M8037" s="288" t="s">
        <v>9970</v>
      </c>
      <c r="N8037" s="289"/>
      <c r="O8037" s="283"/>
      <c r="P8037" s="262">
        <v>1.9907407407407408E-3</v>
      </c>
      <c r="Q8037">
        <v>44469.751458333332</v>
      </c>
      <c r="R8037" t="str">
        <f t="shared" si="257"/>
        <v>#01</v>
      </c>
    </row>
    <row r="8038" spans="1:18" ht="116" x14ac:dyDescent="0.2">
      <c r="A8038" s="255">
        <f t="shared" si="256"/>
        <v>89</v>
      </c>
      <c r="B8038" s="291" t="s">
        <v>339</v>
      </c>
      <c r="C8038" s="292">
        <v>1</v>
      </c>
      <c r="D8038" s="292">
        <v>11</v>
      </c>
      <c r="E8038" s="293" t="s">
        <v>619</v>
      </c>
      <c r="F8038" s="292" t="s">
        <v>241</v>
      </c>
      <c r="G8038" s="294">
        <v>44469</v>
      </c>
      <c r="H8038" s="287" t="s">
        <v>28604</v>
      </c>
      <c r="I8038" s="295">
        <v>7748</v>
      </c>
      <c r="J8038" s="296"/>
      <c r="K8038" s="297" t="s">
        <v>23805</v>
      </c>
      <c r="L8038" s="297" t="s">
        <v>23806</v>
      </c>
      <c r="M8038" s="288" t="s">
        <v>9971</v>
      </c>
      <c r="N8038" s="289"/>
      <c r="O8038" s="283"/>
      <c r="P8038" s="262">
        <v>7.5231481481481471E-4</v>
      </c>
      <c r="Q8038">
        <v>44469.753483796296</v>
      </c>
      <c r="R8038" t="str">
        <f t="shared" si="257"/>
        <v>#01</v>
      </c>
    </row>
    <row r="8039" spans="1:18" ht="249" x14ac:dyDescent="0.2">
      <c r="A8039" s="255">
        <f t="shared" si="256"/>
        <v>200</v>
      </c>
      <c r="B8039" s="291" t="s">
        <v>339</v>
      </c>
      <c r="C8039" s="292">
        <v>1</v>
      </c>
      <c r="D8039" s="292">
        <v>12</v>
      </c>
      <c r="E8039" s="293" t="s">
        <v>619</v>
      </c>
      <c r="F8039" s="292" t="s">
        <v>241</v>
      </c>
      <c r="G8039" s="294">
        <v>44469</v>
      </c>
      <c r="H8039" s="287" t="s">
        <v>28604</v>
      </c>
      <c r="I8039" s="295">
        <v>7749</v>
      </c>
      <c r="J8039" s="296"/>
      <c r="K8039" s="297" t="s">
        <v>23807</v>
      </c>
      <c r="L8039" s="297" t="s">
        <v>23808</v>
      </c>
      <c r="M8039" s="288" t="s">
        <v>9972</v>
      </c>
      <c r="N8039" s="289"/>
      <c r="O8039" s="283"/>
      <c r="P8039" s="262">
        <v>1.3888888888888889E-3</v>
      </c>
      <c r="Q8039">
        <v>44469.754247685189</v>
      </c>
      <c r="R8039" t="str">
        <f t="shared" si="257"/>
        <v>#01</v>
      </c>
    </row>
    <row r="8040" spans="1:18" ht="116" x14ac:dyDescent="0.2">
      <c r="A8040" s="255">
        <f t="shared" si="256"/>
        <v>111</v>
      </c>
      <c r="B8040" s="291" t="s">
        <v>339</v>
      </c>
      <c r="C8040" s="292">
        <v>1</v>
      </c>
      <c r="D8040" s="292">
        <v>13</v>
      </c>
      <c r="E8040" s="293" t="s">
        <v>619</v>
      </c>
      <c r="F8040" s="292" t="s">
        <v>241</v>
      </c>
      <c r="G8040" s="294">
        <v>44469</v>
      </c>
      <c r="H8040" s="287" t="s">
        <v>28604</v>
      </c>
      <c r="I8040" s="295">
        <v>7750</v>
      </c>
      <c r="J8040" s="296"/>
      <c r="K8040" s="297" t="s">
        <v>23809</v>
      </c>
      <c r="L8040" s="297" t="s">
        <v>23810</v>
      </c>
      <c r="M8040" s="288" t="s">
        <v>9973</v>
      </c>
      <c r="N8040" s="289"/>
      <c r="O8040" s="283"/>
      <c r="P8040" s="262">
        <v>1.6666666666666668E-3</v>
      </c>
      <c r="Q8040">
        <v>44469.755648148152</v>
      </c>
      <c r="R8040" t="str">
        <f t="shared" si="257"/>
        <v>#01</v>
      </c>
    </row>
    <row r="8041" spans="1:18" ht="116" x14ac:dyDescent="0.2">
      <c r="A8041" s="255">
        <f t="shared" si="256"/>
        <v>97</v>
      </c>
      <c r="B8041" s="291" t="s">
        <v>339</v>
      </c>
      <c r="C8041" s="292">
        <v>1</v>
      </c>
      <c r="D8041" s="292">
        <v>14</v>
      </c>
      <c r="E8041" s="293" t="s">
        <v>619</v>
      </c>
      <c r="F8041" s="292" t="s">
        <v>241</v>
      </c>
      <c r="G8041" s="294">
        <v>44469</v>
      </c>
      <c r="H8041" s="287" t="s">
        <v>28604</v>
      </c>
      <c r="I8041" s="295">
        <v>7751</v>
      </c>
      <c r="J8041" s="296"/>
      <c r="K8041" s="297" t="s">
        <v>23811</v>
      </c>
      <c r="L8041" s="297" t="s">
        <v>23812</v>
      </c>
      <c r="M8041" s="288" t="s">
        <v>9974</v>
      </c>
      <c r="N8041" s="289"/>
      <c r="O8041" s="283"/>
      <c r="P8041" s="262">
        <v>8.564814814814815E-4</v>
      </c>
      <c r="Q8041">
        <v>44469.757326388892</v>
      </c>
      <c r="R8041" t="str">
        <f t="shared" si="257"/>
        <v>#01</v>
      </c>
    </row>
    <row r="8042" spans="1:18" ht="192" x14ac:dyDescent="0.2">
      <c r="A8042" s="255">
        <f t="shared" si="256"/>
        <v>103</v>
      </c>
      <c r="B8042" s="291" t="s">
        <v>339</v>
      </c>
      <c r="C8042" s="292">
        <v>1</v>
      </c>
      <c r="D8042" s="292">
        <v>15</v>
      </c>
      <c r="E8042" s="293" t="s">
        <v>619</v>
      </c>
      <c r="F8042" s="292" t="s">
        <v>241</v>
      </c>
      <c r="G8042" s="294">
        <v>44469</v>
      </c>
      <c r="H8042" s="287" t="s">
        <v>28604</v>
      </c>
      <c r="I8042" s="295">
        <v>7752</v>
      </c>
      <c r="J8042" s="296"/>
      <c r="K8042" s="297" t="s">
        <v>26834</v>
      </c>
      <c r="L8042" s="297" t="s">
        <v>26835</v>
      </c>
      <c r="M8042" s="288" t="s">
        <v>9975</v>
      </c>
      <c r="N8042" s="289"/>
      <c r="O8042" s="283"/>
      <c r="P8042" s="262">
        <v>1.7013888888888892E-3</v>
      </c>
      <c r="Q8042">
        <v>44469.758194444446</v>
      </c>
      <c r="R8042" t="str">
        <f t="shared" si="257"/>
        <v>#01</v>
      </c>
    </row>
    <row r="8043" spans="1:18" ht="211" x14ac:dyDescent="0.2">
      <c r="A8043" s="255">
        <f t="shared" si="256"/>
        <v>119</v>
      </c>
      <c r="B8043" s="291" t="s">
        <v>339</v>
      </c>
      <c r="C8043" s="292">
        <v>1</v>
      </c>
      <c r="D8043" s="292">
        <v>16</v>
      </c>
      <c r="E8043" s="293" t="s">
        <v>619</v>
      </c>
      <c r="F8043" s="292" t="s">
        <v>241</v>
      </c>
      <c r="G8043" s="294">
        <v>44469</v>
      </c>
      <c r="H8043" s="287" t="s">
        <v>28604</v>
      </c>
      <c r="I8043" s="295">
        <v>7753</v>
      </c>
      <c r="J8043" s="296"/>
      <c r="K8043" s="297" t="s">
        <v>23813</v>
      </c>
      <c r="L8043" s="297" t="s">
        <v>23814</v>
      </c>
      <c r="M8043" s="288" t="s">
        <v>9976</v>
      </c>
      <c r="N8043" s="289"/>
      <c r="O8043" s="283"/>
      <c r="P8043" s="262">
        <v>3.4375E-3</v>
      </c>
      <c r="Q8043">
        <v>44469.75990740741</v>
      </c>
      <c r="R8043" t="str">
        <f t="shared" si="257"/>
        <v>#01</v>
      </c>
    </row>
    <row r="8044" spans="1:18" ht="59" x14ac:dyDescent="0.2">
      <c r="A8044" s="255">
        <f t="shared" si="256"/>
        <v>69</v>
      </c>
      <c r="B8044" s="291" t="s">
        <v>339</v>
      </c>
      <c r="C8044" s="292">
        <v>1</v>
      </c>
      <c r="D8044" s="292">
        <v>17</v>
      </c>
      <c r="E8044" s="293" t="s">
        <v>619</v>
      </c>
      <c r="F8044" s="292" t="s">
        <v>241</v>
      </c>
      <c r="G8044" s="294">
        <v>44469</v>
      </c>
      <c r="H8044" s="287" t="s">
        <v>28604</v>
      </c>
      <c r="I8044" s="295">
        <v>7754</v>
      </c>
      <c r="J8044" s="296"/>
      <c r="K8044" s="297" t="s">
        <v>23815</v>
      </c>
      <c r="L8044" s="297" t="s">
        <v>23816</v>
      </c>
      <c r="M8044" s="288" t="s">
        <v>9977</v>
      </c>
      <c r="N8044" s="289"/>
      <c r="O8044" s="283"/>
      <c r="P8044" s="262">
        <v>3.4722222222222224E-4</v>
      </c>
      <c r="Q8044">
        <v>44469.763356481482</v>
      </c>
      <c r="R8044" t="str">
        <f t="shared" si="257"/>
        <v>#01</v>
      </c>
    </row>
    <row r="8045" spans="1:18" ht="173" x14ac:dyDescent="0.2">
      <c r="A8045" s="255">
        <f t="shared" ref="A8045:A8107" si="258">IF($K8045="","",LEN($K8045))</f>
        <v>120</v>
      </c>
      <c r="B8045" s="291" t="s">
        <v>339</v>
      </c>
      <c r="C8045" s="292">
        <v>1</v>
      </c>
      <c r="D8045" s="292">
        <v>18</v>
      </c>
      <c r="E8045" s="293" t="s">
        <v>619</v>
      </c>
      <c r="F8045" s="292" t="s">
        <v>241</v>
      </c>
      <c r="G8045" s="294">
        <v>44469</v>
      </c>
      <c r="H8045" s="287" t="s">
        <v>28604</v>
      </c>
      <c r="I8045" s="295">
        <v>7755</v>
      </c>
      <c r="J8045" s="296"/>
      <c r="K8045" s="297" t="s">
        <v>23817</v>
      </c>
      <c r="L8045" s="297" t="s">
        <v>23818</v>
      </c>
      <c r="M8045" s="288" t="s">
        <v>9978</v>
      </c>
      <c r="N8045" s="289"/>
      <c r="O8045" s="283"/>
      <c r="P8045" s="262">
        <v>1.1574074074074073E-3</v>
      </c>
      <c r="Q8045">
        <v>44469.763726851852</v>
      </c>
      <c r="R8045" t="str">
        <f t="shared" si="257"/>
        <v>#01</v>
      </c>
    </row>
    <row r="8046" spans="1:18" ht="35" x14ac:dyDescent="0.2">
      <c r="A8046" s="255">
        <f t="shared" si="258"/>
        <v>15</v>
      </c>
      <c r="B8046" s="269" t="s">
        <v>339</v>
      </c>
      <c r="C8046" s="270">
        <v>2</v>
      </c>
      <c r="D8046" s="270" t="s">
        <v>234</v>
      </c>
      <c r="E8046" s="271" t="s">
        <v>619</v>
      </c>
      <c r="F8046" s="270" t="s">
        <v>241</v>
      </c>
      <c r="G8046" s="301">
        <v>44477</v>
      </c>
      <c r="H8046" s="270" t="s">
        <v>28604</v>
      </c>
      <c r="I8046" s="272">
        <v>7756</v>
      </c>
      <c r="J8046" s="281"/>
      <c r="K8046" s="274" t="s">
        <v>527</v>
      </c>
      <c r="L8046" s="274" t="s">
        <v>9979</v>
      </c>
      <c r="M8046" s="275" t="s">
        <v>9980</v>
      </c>
      <c r="N8046" s="273"/>
      <c r="O8046" s="283"/>
      <c r="P8046" s="262">
        <v>2.7777777777777778E-4</v>
      </c>
      <c r="Q8046">
        <v>44477.33390046296</v>
      </c>
      <c r="R8046" t="str">
        <f t="shared" si="257"/>
        <v>#01</v>
      </c>
    </row>
    <row r="8047" spans="1:18" ht="70" x14ac:dyDescent="0.2">
      <c r="A8047" s="255">
        <f t="shared" si="258"/>
        <v>83</v>
      </c>
      <c r="B8047" s="291" t="s">
        <v>339</v>
      </c>
      <c r="C8047" s="292">
        <v>2</v>
      </c>
      <c r="D8047" s="292">
        <v>1</v>
      </c>
      <c r="E8047" s="293" t="s">
        <v>619</v>
      </c>
      <c r="F8047" s="292" t="s">
        <v>241</v>
      </c>
      <c r="G8047" s="294">
        <v>44470</v>
      </c>
      <c r="H8047" s="287" t="s">
        <v>28604</v>
      </c>
      <c r="I8047" s="295">
        <v>7757</v>
      </c>
      <c r="J8047" s="296"/>
      <c r="K8047" s="297" t="s">
        <v>26832</v>
      </c>
      <c r="L8047" s="297" t="s">
        <v>26833</v>
      </c>
      <c r="M8047" s="288" t="s">
        <v>9981</v>
      </c>
      <c r="N8047" s="289"/>
      <c r="O8047" s="283"/>
      <c r="P8047" s="262">
        <v>3.9814814814814817E-3</v>
      </c>
      <c r="Q8047">
        <v>44470.409710648149</v>
      </c>
      <c r="R8047" t="str">
        <f t="shared" si="257"/>
        <v>#01</v>
      </c>
    </row>
    <row r="8048" spans="1:18" ht="154" x14ac:dyDescent="0.2">
      <c r="A8048" s="255">
        <f t="shared" si="258"/>
        <v>138</v>
      </c>
      <c r="B8048" s="291" t="s">
        <v>339</v>
      </c>
      <c r="C8048" s="292">
        <v>2</v>
      </c>
      <c r="D8048" s="292">
        <v>2</v>
      </c>
      <c r="E8048" s="293" t="s">
        <v>619</v>
      </c>
      <c r="F8048" s="292" t="s">
        <v>241</v>
      </c>
      <c r="G8048" s="294">
        <v>44470</v>
      </c>
      <c r="H8048" s="287" t="s">
        <v>28604</v>
      </c>
      <c r="I8048" s="295">
        <v>7758</v>
      </c>
      <c r="J8048" s="296"/>
      <c r="K8048" s="297" t="s">
        <v>23819</v>
      </c>
      <c r="L8048" s="297" t="s">
        <v>23820</v>
      </c>
      <c r="M8048" s="288" t="s">
        <v>9982</v>
      </c>
      <c r="N8048" s="289"/>
      <c r="O8048" s="283"/>
      <c r="P8048" s="262">
        <v>7.7546296296296304E-4</v>
      </c>
      <c r="Q8048">
        <v>44470.413715277777</v>
      </c>
      <c r="R8048" t="str">
        <f t="shared" si="257"/>
        <v>#01</v>
      </c>
    </row>
    <row r="8049" spans="1:20" ht="154" x14ac:dyDescent="0.2">
      <c r="A8049" s="255">
        <f t="shared" si="258"/>
        <v>138</v>
      </c>
      <c r="B8049" s="291" t="s">
        <v>339</v>
      </c>
      <c r="C8049" s="292">
        <v>2</v>
      </c>
      <c r="D8049" s="292">
        <v>2</v>
      </c>
      <c r="E8049" s="293" t="s">
        <v>619</v>
      </c>
      <c r="F8049" s="292" t="s">
        <v>241</v>
      </c>
      <c r="G8049" s="294">
        <v>44470</v>
      </c>
      <c r="H8049" s="287" t="s">
        <v>28604</v>
      </c>
      <c r="I8049" s="295" t="s">
        <v>29444</v>
      </c>
      <c r="J8049" s="296"/>
      <c r="K8049" s="297" t="s">
        <v>23819</v>
      </c>
      <c r="L8049" s="297" t="s">
        <v>23820</v>
      </c>
      <c r="M8049" s="288" t="s">
        <v>29445</v>
      </c>
      <c r="N8049" s="289"/>
      <c r="O8049" s="283"/>
      <c r="P8049" s="262">
        <v>7.7546296296296304E-4</v>
      </c>
      <c r="Q8049">
        <v>44470.413715277777</v>
      </c>
      <c r="R8049" t="str">
        <f t="shared" si="257"/>
        <v>#01</v>
      </c>
      <c r="S8049" t="s">
        <v>29443</v>
      </c>
      <c r="T8049" t="s">
        <v>29442</v>
      </c>
    </row>
    <row r="8050" spans="1:20" ht="97" x14ac:dyDescent="0.2">
      <c r="A8050" s="255">
        <f t="shared" si="258"/>
        <v>75</v>
      </c>
      <c r="B8050" s="291" t="s">
        <v>339</v>
      </c>
      <c r="C8050" s="292">
        <v>2</v>
      </c>
      <c r="D8050" s="292">
        <v>3</v>
      </c>
      <c r="E8050" s="293" t="s">
        <v>619</v>
      </c>
      <c r="F8050" s="292" t="s">
        <v>241</v>
      </c>
      <c r="G8050" s="294">
        <v>44470</v>
      </c>
      <c r="H8050" s="287" t="s">
        <v>28604</v>
      </c>
      <c r="I8050" s="295">
        <v>7759</v>
      </c>
      <c r="J8050" s="296"/>
      <c r="K8050" s="297" t="s">
        <v>23821</v>
      </c>
      <c r="L8050" s="297" t="s">
        <v>23822</v>
      </c>
      <c r="M8050" s="288" t="s">
        <v>9983</v>
      </c>
      <c r="N8050" s="289"/>
      <c r="O8050" s="283"/>
      <c r="P8050" s="262">
        <v>8.449074074074075E-4</v>
      </c>
      <c r="Q8050">
        <v>44470.416226851848</v>
      </c>
      <c r="R8050" t="str">
        <f t="shared" si="257"/>
        <v>#01</v>
      </c>
    </row>
    <row r="8051" spans="1:20" ht="135" x14ac:dyDescent="0.2">
      <c r="A8051" s="255">
        <f t="shared" si="258"/>
        <v>119</v>
      </c>
      <c r="B8051" s="291" t="s">
        <v>339</v>
      </c>
      <c r="C8051" s="292">
        <v>2</v>
      </c>
      <c r="D8051" s="292">
        <v>4</v>
      </c>
      <c r="E8051" s="293" t="s">
        <v>619</v>
      </c>
      <c r="F8051" s="292" t="s">
        <v>241</v>
      </c>
      <c r="G8051" s="294">
        <v>44470</v>
      </c>
      <c r="H8051" s="287" t="s">
        <v>28604</v>
      </c>
      <c r="I8051" s="295">
        <v>7760</v>
      </c>
      <c r="J8051" s="296"/>
      <c r="K8051" s="297" t="s">
        <v>23823</v>
      </c>
      <c r="L8051" s="297" t="s">
        <v>23824</v>
      </c>
      <c r="M8051" s="288" t="s">
        <v>9984</v>
      </c>
      <c r="N8051" s="289"/>
      <c r="O8051" s="283"/>
      <c r="P8051" s="262">
        <v>1.9791666666666668E-3</v>
      </c>
      <c r="Q8051">
        <v>44470.417094907411</v>
      </c>
      <c r="R8051" t="str">
        <f t="shared" si="257"/>
        <v>#01</v>
      </c>
    </row>
    <row r="8052" spans="1:20" ht="154" x14ac:dyDescent="0.2">
      <c r="A8052" s="255">
        <f t="shared" si="258"/>
        <v>97</v>
      </c>
      <c r="B8052" s="291" t="s">
        <v>339</v>
      </c>
      <c r="C8052" s="292">
        <v>2</v>
      </c>
      <c r="D8052" s="292">
        <v>5</v>
      </c>
      <c r="E8052" s="293" t="s">
        <v>619</v>
      </c>
      <c r="F8052" s="292" t="s">
        <v>241</v>
      </c>
      <c r="G8052" s="294">
        <v>44470</v>
      </c>
      <c r="H8052" s="287" t="s">
        <v>28604</v>
      </c>
      <c r="I8052" s="295">
        <v>7761</v>
      </c>
      <c r="J8052" s="296"/>
      <c r="K8052" s="297" t="s">
        <v>23825</v>
      </c>
      <c r="L8052" s="297" t="s">
        <v>23826</v>
      </c>
      <c r="M8052" s="288" t="s">
        <v>9985</v>
      </c>
      <c r="N8052" s="289"/>
      <c r="O8052" s="283"/>
      <c r="P8052" s="262">
        <v>9.6064814814814808E-4</v>
      </c>
      <c r="Q8052">
        <v>44470.419085648151</v>
      </c>
      <c r="R8052" t="str">
        <f t="shared" si="257"/>
        <v>#01</v>
      </c>
    </row>
    <row r="8053" spans="1:20" ht="116" x14ac:dyDescent="0.2">
      <c r="A8053" s="255">
        <f t="shared" si="258"/>
        <v>73</v>
      </c>
      <c r="B8053" s="291" t="s">
        <v>339</v>
      </c>
      <c r="C8053" s="292">
        <v>2</v>
      </c>
      <c r="D8053" s="292">
        <v>6</v>
      </c>
      <c r="E8053" s="293" t="s">
        <v>619</v>
      </c>
      <c r="F8053" s="292" t="s">
        <v>241</v>
      </c>
      <c r="G8053" s="294">
        <v>44470</v>
      </c>
      <c r="H8053" s="287" t="s">
        <v>28604</v>
      </c>
      <c r="I8053" s="295">
        <v>7762</v>
      </c>
      <c r="J8053" s="296"/>
      <c r="K8053" s="297" t="s">
        <v>23827</v>
      </c>
      <c r="L8053" s="297" t="s">
        <v>23828</v>
      </c>
      <c r="M8053" s="288" t="s">
        <v>9986</v>
      </c>
      <c r="N8053" s="289"/>
      <c r="O8053" s="283"/>
      <c r="P8053" s="262">
        <v>9.8379629629629642E-4</v>
      </c>
      <c r="Q8053">
        <v>44470.420069444444</v>
      </c>
      <c r="R8053" t="str">
        <f t="shared" si="257"/>
        <v>#01</v>
      </c>
    </row>
    <row r="8054" spans="1:20" ht="97" x14ac:dyDescent="0.2">
      <c r="A8054" s="255">
        <f t="shared" si="258"/>
        <v>80</v>
      </c>
      <c r="B8054" s="291" t="s">
        <v>339</v>
      </c>
      <c r="C8054" s="292">
        <v>2</v>
      </c>
      <c r="D8054" s="292">
        <v>7</v>
      </c>
      <c r="E8054" s="293" t="s">
        <v>619</v>
      </c>
      <c r="F8054" s="292" t="s">
        <v>241</v>
      </c>
      <c r="G8054" s="294">
        <v>44470</v>
      </c>
      <c r="H8054" s="287" t="s">
        <v>28604</v>
      </c>
      <c r="I8054" s="295">
        <v>7763</v>
      </c>
      <c r="J8054" s="296"/>
      <c r="K8054" s="297" t="s">
        <v>23829</v>
      </c>
      <c r="L8054" s="297" t="s">
        <v>23830</v>
      </c>
      <c r="M8054" s="288" t="s">
        <v>9987</v>
      </c>
      <c r="N8054" s="289"/>
      <c r="O8054" s="283"/>
      <c r="P8054" s="262">
        <v>7.291666666666667E-4</v>
      </c>
      <c r="Q8054">
        <v>44470.421064814815</v>
      </c>
      <c r="R8054" t="str">
        <f t="shared" si="257"/>
        <v>#01</v>
      </c>
    </row>
    <row r="8055" spans="1:20" ht="98" x14ac:dyDescent="0.2">
      <c r="A8055" s="255">
        <f t="shared" si="258"/>
        <v>97</v>
      </c>
      <c r="B8055" s="291" t="s">
        <v>339</v>
      </c>
      <c r="C8055" s="292">
        <v>2</v>
      </c>
      <c r="D8055" s="292">
        <v>8</v>
      </c>
      <c r="E8055" s="293" t="s">
        <v>619</v>
      </c>
      <c r="F8055" s="292" t="s">
        <v>241</v>
      </c>
      <c r="G8055" s="294">
        <v>44470</v>
      </c>
      <c r="H8055" s="287" t="s">
        <v>28604</v>
      </c>
      <c r="I8055" s="295">
        <v>7764</v>
      </c>
      <c r="J8055" s="296"/>
      <c r="K8055" s="297" t="s">
        <v>23831</v>
      </c>
      <c r="L8055" s="297" t="s">
        <v>23832</v>
      </c>
      <c r="M8055" s="288" t="s">
        <v>9988</v>
      </c>
      <c r="N8055" s="289"/>
      <c r="O8055" s="283"/>
      <c r="P8055" s="262">
        <v>5.7870370370370378E-4</v>
      </c>
      <c r="Q8055">
        <v>44470.421805555554</v>
      </c>
      <c r="R8055" t="str">
        <f t="shared" si="257"/>
        <v>#01</v>
      </c>
    </row>
    <row r="8056" spans="1:20" ht="135" x14ac:dyDescent="0.2">
      <c r="A8056" s="255">
        <f t="shared" si="258"/>
        <v>99</v>
      </c>
      <c r="B8056" s="291" t="s">
        <v>339</v>
      </c>
      <c r="C8056" s="292">
        <v>2</v>
      </c>
      <c r="D8056" s="292">
        <v>9</v>
      </c>
      <c r="E8056" s="293" t="s">
        <v>619</v>
      </c>
      <c r="F8056" s="292" t="s">
        <v>241</v>
      </c>
      <c r="G8056" s="294">
        <v>44470</v>
      </c>
      <c r="H8056" s="287" t="s">
        <v>28604</v>
      </c>
      <c r="I8056" s="295">
        <v>7765</v>
      </c>
      <c r="J8056" s="296"/>
      <c r="K8056" s="297" t="s">
        <v>23833</v>
      </c>
      <c r="L8056" s="297" t="s">
        <v>23834</v>
      </c>
      <c r="M8056" s="288" t="s">
        <v>9989</v>
      </c>
      <c r="N8056" s="289"/>
      <c r="O8056" s="283"/>
      <c r="P8056" s="262">
        <v>1.9560185185185184E-3</v>
      </c>
      <c r="Q8056">
        <v>44470.422407407408</v>
      </c>
      <c r="R8056" t="str">
        <f t="shared" si="257"/>
        <v>#01</v>
      </c>
    </row>
    <row r="8057" spans="1:20" ht="192" x14ac:dyDescent="0.2">
      <c r="A8057" s="255">
        <f t="shared" si="258"/>
        <v>147</v>
      </c>
      <c r="B8057" s="291" t="s">
        <v>339</v>
      </c>
      <c r="C8057" s="292">
        <v>2</v>
      </c>
      <c r="D8057" s="292">
        <v>10</v>
      </c>
      <c r="E8057" s="293" t="s">
        <v>619</v>
      </c>
      <c r="F8057" s="292" t="s">
        <v>241</v>
      </c>
      <c r="G8057" s="294">
        <v>44470</v>
      </c>
      <c r="H8057" s="287" t="s">
        <v>28604</v>
      </c>
      <c r="I8057" s="295">
        <v>7766</v>
      </c>
      <c r="J8057" s="296"/>
      <c r="K8057" s="297" t="s">
        <v>23835</v>
      </c>
      <c r="L8057" s="297" t="s">
        <v>23836</v>
      </c>
      <c r="M8057" s="288" t="s">
        <v>9990</v>
      </c>
      <c r="N8057" s="289"/>
      <c r="O8057" s="283"/>
      <c r="P8057" s="262">
        <v>1.0995370370370371E-3</v>
      </c>
      <c r="Q8057">
        <v>44470.424375000002</v>
      </c>
      <c r="R8057" t="str">
        <f t="shared" si="257"/>
        <v>#01</v>
      </c>
    </row>
    <row r="8058" spans="1:20" ht="78" x14ac:dyDescent="0.2">
      <c r="A8058" s="255">
        <f t="shared" si="258"/>
        <v>84</v>
      </c>
      <c r="B8058" s="291" t="s">
        <v>339</v>
      </c>
      <c r="C8058" s="292">
        <v>2</v>
      </c>
      <c r="D8058" s="292">
        <v>11</v>
      </c>
      <c r="E8058" s="293" t="s">
        <v>619</v>
      </c>
      <c r="F8058" s="292" t="s">
        <v>241</v>
      </c>
      <c r="G8058" s="294">
        <v>44470</v>
      </c>
      <c r="H8058" s="287" t="s">
        <v>28604</v>
      </c>
      <c r="I8058" s="295">
        <v>7767</v>
      </c>
      <c r="J8058" s="296"/>
      <c r="K8058" s="297" t="s">
        <v>23837</v>
      </c>
      <c r="L8058" s="297" t="s">
        <v>23838</v>
      </c>
      <c r="M8058" s="288" t="s">
        <v>9991</v>
      </c>
      <c r="N8058" s="289"/>
      <c r="O8058" s="283"/>
      <c r="P8058" s="262">
        <v>7.407407407407407E-4</v>
      </c>
      <c r="Q8058">
        <v>44470.425486111111</v>
      </c>
      <c r="R8058" t="str">
        <f t="shared" ref="R8058:R8121" si="259">IF(G8058="","",F8058)</f>
        <v>#01</v>
      </c>
    </row>
    <row r="8059" spans="1:20" ht="135" x14ac:dyDescent="0.2">
      <c r="A8059" s="255">
        <f t="shared" si="258"/>
        <v>86</v>
      </c>
      <c r="B8059" s="291" t="s">
        <v>339</v>
      </c>
      <c r="C8059" s="292">
        <v>2</v>
      </c>
      <c r="D8059" s="292">
        <v>12</v>
      </c>
      <c r="E8059" s="293" t="s">
        <v>619</v>
      </c>
      <c r="F8059" s="292" t="s">
        <v>241</v>
      </c>
      <c r="G8059" s="294">
        <v>44470</v>
      </c>
      <c r="H8059" s="287" t="s">
        <v>28604</v>
      </c>
      <c r="I8059" s="295">
        <v>7768</v>
      </c>
      <c r="J8059" s="296"/>
      <c r="K8059" s="297" t="s">
        <v>23839</v>
      </c>
      <c r="L8059" s="297" t="s">
        <v>23840</v>
      </c>
      <c r="M8059" s="288" t="s">
        <v>9992</v>
      </c>
      <c r="N8059" s="289"/>
      <c r="O8059" s="283"/>
      <c r="P8059" s="262">
        <v>6.5972222222222213E-4</v>
      </c>
      <c r="Q8059">
        <v>44470.426238425927</v>
      </c>
      <c r="R8059" t="str">
        <f t="shared" si="259"/>
        <v>#01</v>
      </c>
    </row>
    <row r="8060" spans="1:20" ht="97" x14ac:dyDescent="0.2">
      <c r="A8060" s="255">
        <f t="shared" si="258"/>
        <v>71</v>
      </c>
      <c r="B8060" s="291" t="s">
        <v>339</v>
      </c>
      <c r="C8060" s="292">
        <v>2</v>
      </c>
      <c r="D8060" s="292">
        <v>13</v>
      </c>
      <c r="E8060" s="293" t="s">
        <v>619</v>
      </c>
      <c r="F8060" s="292" t="s">
        <v>241</v>
      </c>
      <c r="G8060" s="294">
        <v>44470</v>
      </c>
      <c r="H8060" s="287" t="s">
        <v>28604</v>
      </c>
      <c r="I8060" s="295">
        <v>7769</v>
      </c>
      <c r="J8060" s="296"/>
      <c r="K8060" s="297" t="s">
        <v>23841</v>
      </c>
      <c r="L8060" s="297" t="s">
        <v>23842</v>
      </c>
      <c r="M8060" s="288" t="s">
        <v>9993</v>
      </c>
      <c r="N8060" s="289"/>
      <c r="O8060" s="283"/>
      <c r="P8060" s="262">
        <v>8.2175925925925917E-4</v>
      </c>
      <c r="Q8060">
        <v>44470.42690972222</v>
      </c>
      <c r="R8060" t="str">
        <f t="shared" si="259"/>
        <v>#01</v>
      </c>
    </row>
    <row r="8061" spans="1:20" ht="230" x14ac:dyDescent="0.2">
      <c r="A8061" s="255">
        <f t="shared" si="258"/>
        <v>159</v>
      </c>
      <c r="B8061" s="291" t="s">
        <v>339</v>
      </c>
      <c r="C8061" s="292">
        <v>2</v>
      </c>
      <c r="D8061" s="292">
        <v>14</v>
      </c>
      <c r="E8061" s="293" t="s">
        <v>619</v>
      </c>
      <c r="F8061" s="292" t="s">
        <v>241</v>
      </c>
      <c r="G8061" s="294">
        <v>44480</v>
      </c>
      <c r="H8061" s="287" t="s">
        <v>28598</v>
      </c>
      <c r="I8061" s="295">
        <v>7770</v>
      </c>
      <c r="J8061" s="296"/>
      <c r="K8061" s="297" t="s">
        <v>26830</v>
      </c>
      <c r="L8061" s="297" t="s">
        <v>26831</v>
      </c>
      <c r="M8061" s="288" t="s">
        <v>9994</v>
      </c>
      <c r="N8061" s="289"/>
      <c r="O8061" s="283"/>
      <c r="P8061" s="262">
        <v>5.7870370370370366E-5</v>
      </c>
      <c r="Q8061">
        <v>44480.7734375</v>
      </c>
      <c r="R8061" t="str">
        <f t="shared" si="259"/>
        <v>#01</v>
      </c>
    </row>
    <row r="8062" spans="1:20" ht="230" x14ac:dyDescent="0.2">
      <c r="A8062" s="255">
        <f t="shared" si="258"/>
        <v>159</v>
      </c>
      <c r="B8062" s="291" t="s">
        <v>339</v>
      </c>
      <c r="C8062" s="292">
        <v>2</v>
      </c>
      <c r="D8062" s="292">
        <v>14</v>
      </c>
      <c r="E8062" s="293" t="s">
        <v>619</v>
      </c>
      <c r="F8062" s="292" t="s">
        <v>241</v>
      </c>
      <c r="G8062" s="294">
        <v>44480</v>
      </c>
      <c r="H8062" s="287" t="s">
        <v>28598</v>
      </c>
      <c r="I8062" s="295" t="s">
        <v>29448</v>
      </c>
      <c r="J8062" s="296"/>
      <c r="K8062" s="297" t="s">
        <v>26830</v>
      </c>
      <c r="L8062" s="297" t="s">
        <v>26831</v>
      </c>
      <c r="M8062" s="299" t="s">
        <v>29449</v>
      </c>
      <c r="N8062" s="300"/>
      <c r="O8062" s="283"/>
      <c r="P8062" s="262">
        <v>5.7870370370370366E-5</v>
      </c>
      <c r="Q8062">
        <v>44480.777604166666</v>
      </c>
      <c r="R8062" t="str">
        <f t="shared" si="259"/>
        <v>#01</v>
      </c>
      <c r="S8062" t="s">
        <v>29447</v>
      </c>
      <c r="T8062" t="s">
        <v>29446</v>
      </c>
    </row>
    <row r="8063" spans="1:20" ht="192" x14ac:dyDescent="0.2">
      <c r="A8063" s="255">
        <f t="shared" si="258"/>
        <v>127</v>
      </c>
      <c r="B8063" s="291" t="s">
        <v>339</v>
      </c>
      <c r="C8063" s="292">
        <v>2</v>
      </c>
      <c r="D8063" s="292">
        <v>15</v>
      </c>
      <c r="E8063" s="293" t="s">
        <v>619</v>
      </c>
      <c r="F8063" s="292" t="s">
        <v>241</v>
      </c>
      <c r="G8063" s="294">
        <v>44470</v>
      </c>
      <c r="H8063" s="287" t="s">
        <v>28604</v>
      </c>
      <c r="I8063" s="295">
        <v>7771</v>
      </c>
      <c r="J8063" s="296"/>
      <c r="K8063" s="297" t="s">
        <v>23843</v>
      </c>
      <c r="L8063" s="297" t="s">
        <v>23844</v>
      </c>
      <c r="M8063" s="288" t="s">
        <v>9995</v>
      </c>
      <c r="N8063" s="289"/>
      <c r="O8063" s="283"/>
      <c r="P8063" s="262">
        <v>3.7384259259259263E-3</v>
      </c>
      <c r="Q8063">
        <v>44470.432175925926</v>
      </c>
      <c r="R8063" t="str">
        <f t="shared" si="259"/>
        <v>#01</v>
      </c>
    </row>
    <row r="8064" spans="1:20" ht="154" x14ac:dyDescent="0.2">
      <c r="A8064" s="255">
        <f t="shared" si="258"/>
        <v>68</v>
      </c>
      <c r="B8064" s="291" t="s">
        <v>339</v>
      </c>
      <c r="C8064" s="292">
        <v>2</v>
      </c>
      <c r="D8064" s="292">
        <v>16</v>
      </c>
      <c r="E8064" s="293" t="s">
        <v>619</v>
      </c>
      <c r="F8064" s="292" t="s">
        <v>241</v>
      </c>
      <c r="G8064" s="294">
        <v>44470</v>
      </c>
      <c r="H8064" s="287" t="s">
        <v>28604</v>
      </c>
      <c r="I8064" s="295">
        <v>7772</v>
      </c>
      <c r="J8064" s="296"/>
      <c r="K8064" s="297" t="s">
        <v>23845</v>
      </c>
      <c r="L8064" s="297" t="s">
        <v>23846</v>
      </c>
      <c r="M8064" s="288" t="s">
        <v>9996</v>
      </c>
      <c r="N8064" s="289"/>
      <c r="O8064" s="283"/>
      <c r="P8064" s="262">
        <v>7.5231481481481471E-4</v>
      </c>
      <c r="Q8064">
        <v>44470.435937499999</v>
      </c>
      <c r="R8064" t="str">
        <f t="shared" si="259"/>
        <v>#01</v>
      </c>
    </row>
    <row r="8065" spans="1:20" ht="173" x14ac:dyDescent="0.2">
      <c r="A8065" s="255">
        <f t="shared" si="258"/>
        <v>86</v>
      </c>
      <c r="B8065" s="291" t="s">
        <v>339</v>
      </c>
      <c r="C8065" s="292">
        <v>2</v>
      </c>
      <c r="D8065" s="292">
        <v>17</v>
      </c>
      <c r="E8065" s="293" t="s">
        <v>619</v>
      </c>
      <c r="F8065" s="292" t="s">
        <v>241</v>
      </c>
      <c r="G8065" s="294">
        <v>44470</v>
      </c>
      <c r="H8065" s="287" t="s">
        <v>28604</v>
      </c>
      <c r="I8065" s="295">
        <v>7773</v>
      </c>
      <c r="J8065" s="296"/>
      <c r="K8065" s="297" t="s">
        <v>23847</v>
      </c>
      <c r="L8065" s="297" t="s">
        <v>23848</v>
      </c>
      <c r="M8065" s="288" t="s">
        <v>9997</v>
      </c>
      <c r="N8065" s="289"/>
      <c r="O8065" s="283"/>
      <c r="P8065" s="262">
        <v>2.0833333333333335E-4</v>
      </c>
      <c r="Q8065">
        <v>44470.440983796296</v>
      </c>
      <c r="R8065" t="str">
        <f t="shared" si="259"/>
        <v>#01</v>
      </c>
    </row>
    <row r="8066" spans="1:20" ht="173" x14ac:dyDescent="0.2">
      <c r="A8066" s="255">
        <f t="shared" si="258"/>
        <v>86</v>
      </c>
      <c r="B8066" s="291" t="s">
        <v>339</v>
      </c>
      <c r="C8066" s="292">
        <v>2</v>
      </c>
      <c r="D8066" s="292">
        <v>17</v>
      </c>
      <c r="E8066" s="293" t="s">
        <v>619</v>
      </c>
      <c r="F8066" s="292" t="s">
        <v>241</v>
      </c>
      <c r="G8066" s="294">
        <v>44470</v>
      </c>
      <c r="H8066" s="287" t="s">
        <v>28604</v>
      </c>
      <c r="I8066" s="295" t="s">
        <v>29452</v>
      </c>
      <c r="J8066" s="296"/>
      <c r="K8066" s="297" t="s">
        <v>23847</v>
      </c>
      <c r="L8066" s="297" t="s">
        <v>23848</v>
      </c>
      <c r="M8066" s="288" t="s">
        <v>29453</v>
      </c>
      <c r="N8066" s="289"/>
      <c r="O8066" s="283"/>
      <c r="P8066" s="262">
        <v>5.4398148148148144E-4</v>
      </c>
      <c r="Q8066">
        <v>44470.441203703704</v>
      </c>
      <c r="R8066" t="str">
        <f t="shared" si="259"/>
        <v>#01</v>
      </c>
      <c r="S8066" t="s">
        <v>29451</v>
      </c>
      <c r="T8066" t="s">
        <v>29450</v>
      </c>
    </row>
    <row r="8067" spans="1:20" ht="211" x14ac:dyDescent="0.2">
      <c r="A8067" s="255">
        <f t="shared" si="258"/>
        <v>120</v>
      </c>
      <c r="B8067" s="291" t="s">
        <v>339</v>
      </c>
      <c r="C8067" s="292">
        <v>2</v>
      </c>
      <c r="D8067" s="292">
        <v>18</v>
      </c>
      <c r="E8067" s="293" t="s">
        <v>619</v>
      </c>
      <c r="F8067" s="292" t="s">
        <v>241</v>
      </c>
      <c r="G8067" s="294">
        <v>44470</v>
      </c>
      <c r="H8067" s="287" t="s">
        <v>28604</v>
      </c>
      <c r="I8067" s="295">
        <v>7774</v>
      </c>
      <c r="J8067" s="296"/>
      <c r="K8067" s="297" t="s">
        <v>23849</v>
      </c>
      <c r="L8067" s="297" t="s">
        <v>23850</v>
      </c>
      <c r="M8067" s="288" t="s">
        <v>9998</v>
      </c>
      <c r="N8067" s="289"/>
      <c r="O8067" s="283"/>
      <c r="P8067" s="262">
        <v>1.7476851851851852E-3</v>
      </c>
      <c r="Q8067">
        <v>44470.441770833335</v>
      </c>
      <c r="R8067" t="str">
        <f t="shared" si="259"/>
        <v>#01</v>
      </c>
    </row>
    <row r="8068" spans="1:20" ht="78" x14ac:dyDescent="0.2">
      <c r="A8068" s="255">
        <f t="shared" si="258"/>
        <v>96</v>
      </c>
      <c r="B8068" s="291" t="s">
        <v>339</v>
      </c>
      <c r="C8068" s="292">
        <v>2</v>
      </c>
      <c r="D8068" s="292">
        <v>19</v>
      </c>
      <c r="E8068" s="293" t="s">
        <v>619</v>
      </c>
      <c r="F8068" s="292" t="s">
        <v>241</v>
      </c>
      <c r="G8068" s="294">
        <v>44470</v>
      </c>
      <c r="H8068" s="287" t="s">
        <v>28604</v>
      </c>
      <c r="I8068" s="295">
        <v>7775</v>
      </c>
      <c r="J8068" s="296"/>
      <c r="K8068" s="297" t="s">
        <v>23851</v>
      </c>
      <c r="L8068" s="297" t="s">
        <v>23852</v>
      </c>
      <c r="M8068" s="288" t="s">
        <v>9999</v>
      </c>
      <c r="N8068" s="298"/>
      <c r="O8068" s="283"/>
      <c r="P8068" s="262">
        <v>9.0277777777777784E-4</v>
      </c>
      <c r="Q8068">
        <v>44470.443530092591</v>
      </c>
      <c r="R8068" t="str">
        <f t="shared" si="259"/>
        <v>#01</v>
      </c>
    </row>
    <row r="8069" spans="1:20" ht="190" x14ac:dyDescent="0.2">
      <c r="A8069" s="255">
        <f t="shared" si="258"/>
        <v>83</v>
      </c>
      <c r="B8069" s="291" t="s">
        <v>339</v>
      </c>
      <c r="C8069" s="292">
        <v>2</v>
      </c>
      <c r="D8069" s="292">
        <v>19</v>
      </c>
      <c r="E8069" s="293" t="s">
        <v>619</v>
      </c>
      <c r="F8069" s="292" t="s">
        <v>241</v>
      </c>
      <c r="G8069" s="294">
        <v>44470</v>
      </c>
      <c r="H8069" s="287" t="s">
        <v>28604</v>
      </c>
      <c r="I8069" s="295">
        <v>7776</v>
      </c>
      <c r="J8069" s="296"/>
      <c r="K8069" s="297" t="s">
        <v>26469</v>
      </c>
      <c r="L8069" s="297" t="s">
        <v>10000</v>
      </c>
      <c r="M8069" s="288" t="s">
        <v>10001</v>
      </c>
      <c r="N8069" s="298"/>
      <c r="O8069" s="283"/>
      <c r="P8069" s="262">
        <v>1.7013888888888892E-3</v>
      </c>
      <c r="Q8069">
        <v>44470.444456018522</v>
      </c>
      <c r="R8069" t="str">
        <f t="shared" si="259"/>
        <v>#01</v>
      </c>
    </row>
    <row r="8070" spans="1:20" ht="154" x14ac:dyDescent="0.2">
      <c r="A8070" s="255">
        <f t="shared" si="258"/>
        <v>76</v>
      </c>
      <c r="B8070" s="291" t="s">
        <v>339</v>
      </c>
      <c r="C8070" s="292">
        <v>2</v>
      </c>
      <c r="D8070" s="292">
        <v>20</v>
      </c>
      <c r="E8070" s="293" t="s">
        <v>619</v>
      </c>
      <c r="F8070" s="292" t="s">
        <v>241</v>
      </c>
      <c r="G8070" s="294">
        <v>44470</v>
      </c>
      <c r="H8070" s="287" t="s">
        <v>28604</v>
      </c>
      <c r="I8070" s="295">
        <v>7777</v>
      </c>
      <c r="J8070" s="296"/>
      <c r="K8070" s="297" t="s">
        <v>23853</v>
      </c>
      <c r="L8070" s="297" t="s">
        <v>23854</v>
      </c>
      <c r="M8070" s="288" t="s">
        <v>10002</v>
      </c>
      <c r="N8070" s="298"/>
      <c r="O8070" s="283"/>
      <c r="P8070" s="262">
        <v>6.3657407407407402E-4</v>
      </c>
      <c r="Q8070">
        <v>44470.446168981478</v>
      </c>
      <c r="R8070" t="str">
        <f t="shared" si="259"/>
        <v>#01</v>
      </c>
    </row>
    <row r="8071" spans="1:20" ht="114" x14ac:dyDescent="0.2">
      <c r="A8071" s="255">
        <f t="shared" si="258"/>
        <v>73</v>
      </c>
      <c r="B8071" s="291" t="s">
        <v>339</v>
      </c>
      <c r="C8071" s="292">
        <v>2</v>
      </c>
      <c r="D8071" s="292">
        <v>20</v>
      </c>
      <c r="E8071" s="293" t="s">
        <v>619</v>
      </c>
      <c r="F8071" s="292" t="s">
        <v>241</v>
      </c>
      <c r="G8071" s="294">
        <v>44470</v>
      </c>
      <c r="H8071" s="287" t="s">
        <v>28604</v>
      </c>
      <c r="I8071" s="295">
        <v>7778</v>
      </c>
      <c r="J8071" s="296"/>
      <c r="K8071" s="297" t="s">
        <v>10003</v>
      </c>
      <c r="L8071" s="297" t="s">
        <v>10004</v>
      </c>
      <c r="M8071" s="288" t="s">
        <v>10005</v>
      </c>
      <c r="N8071" s="298"/>
      <c r="O8071" s="283"/>
      <c r="P8071" s="262">
        <v>1.7013888888888892E-3</v>
      </c>
      <c r="Q8071">
        <v>44470.446817129632</v>
      </c>
      <c r="R8071" t="str">
        <f t="shared" si="259"/>
        <v>#01</v>
      </c>
    </row>
    <row r="8072" spans="1:20" ht="154" x14ac:dyDescent="0.2">
      <c r="A8072" s="255">
        <f t="shared" si="258"/>
        <v>165</v>
      </c>
      <c r="B8072" s="291" t="s">
        <v>339</v>
      </c>
      <c r="C8072" s="292">
        <v>2</v>
      </c>
      <c r="D8072" s="292">
        <v>21</v>
      </c>
      <c r="E8072" s="293" t="s">
        <v>619</v>
      </c>
      <c r="F8072" s="292" t="s">
        <v>241</v>
      </c>
      <c r="G8072" s="294">
        <v>44470</v>
      </c>
      <c r="H8072" s="287" t="s">
        <v>28604</v>
      </c>
      <c r="I8072" s="295">
        <v>7779</v>
      </c>
      <c r="J8072" s="296"/>
      <c r="K8072" s="297" t="s">
        <v>23855</v>
      </c>
      <c r="L8072" s="297" t="s">
        <v>23856</v>
      </c>
      <c r="M8072" s="288" t="s">
        <v>10006</v>
      </c>
      <c r="N8072" s="289"/>
      <c r="O8072" s="283"/>
      <c r="P8072" s="262">
        <v>1.0300925925925926E-3</v>
      </c>
      <c r="Q8072">
        <v>44470.448530092595</v>
      </c>
      <c r="R8072" t="str">
        <f t="shared" si="259"/>
        <v>#01</v>
      </c>
    </row>
    <row r="8073" spans="1:20" ht="116" x14ac:dyDescent="0.2">
      <c r="A8073" s="255">
        <f t="shared" si="258"/>
        <v>64</v>
      </c>
      <c r="B8073" s="291" t="s">
        <v>339</v>
      </c>
      <c r="C8073" s="292">
        <v>2</v>
      </c>
      <c r="D8073" s="292">
        <v>22</v>
      </c>
      <c r="E8073" s="293" t="s">
        <v>619</v>
      </c>
      <c r="F8073" s="292" t="s">
        <v>241</v>
      </c>
      <c r="G8073" s="294">
        <v>44470</v>
      </c>
      <c r="H8073" s="287" t="s">
        <v>28604</v>
      </c>
      <c r="I8073" s="295">
        <v>7780</v>
      </c>
      <c r="J8073" s="296"/>
      <c r="K8073" s="297" t="s">
        <v>23857</v>
      </c>
      <c r="L8073" s="297" t="s">
        <v>23858</v>
      </c>
      <c r="M8073" s="288" t="s">
        <v>10007</v>
      </c>
      <c r="N8073" s="298"/>
      <c r="O8073" s="283"/>
      <c r="P8073" s="262">
        <v>5.9027777777777778E-4</v>
      </c>
      <c r="Q8073">
        <v>44470.449583333335</v>
      </c>
      <c r="R8073" t="str">
        <f t="shared" si="259"/>
        <v>#01</v>
      </c>
    </row>
    <row r="8074" spans="1:20" ht="133" x14ac:dyDescent="0.2">
      <c r="A8074" s="255">
        <f t="shared" si="258"/>
        <v>69</v>
      </c>
      <c r="B8074" s="291" t="s">
        <v>339</v>
      </c>
      <c r="C8074" s="292">
        <v>2</v>
      </c>
      <c r="D8074" s="292">
        <v>22</v>
      </c>
      <c r="E8074" s="293" t="s">
        <v>619</v>
      </c>
      <c r="F8074" s="292" t="s">
        <v>241</v>
      </c>
      <c r="G8074" s="294">
        <v>44470</v>
      </c>
      <c r="H8074" s="287" t="s">
        <v>28604</v>
      </c>
      <c r="I8074" s="295">
        <v>7781</v>
      </c>
      <c r="J8074" s="296"/>
      <c r="K8074" s="297" t="s">
        <v>10008</v>
      </c>
      <c r="L8074" s="297" t="s">
        <v>10009</v>
      </c>
      <c r="M8074" s="288" t="s">
        <v>10010</v>
      </c>
      <c r="N8074" s="298"/>
      <c r="O8074" s="283"/>
      <c r="P8074" s="262">
        <v>6.9444444444444447E-4</v>
      </c>
      <c r="Q8074">
        <v>44470.450185185182</v>
      </c>
      <c r="R8074" t="str">
        <f t="shared" si="259"/>
        <v>#01</v>
      </c>
    </row>
    <row r="8075" spans="1:20" ht="97" x14ac:dyDescent="0.2">
      <c r="A8075" s="255">
        <f t="shared" si="258"/>
        <v>86</v>
      </c>
      <c r="B8075" s="291" t="s">
        <v>339</v>
      </c>
      <c r="C8075" s="292">
        <v>2</v>
      </c>
      <c r="D8075" s="292">
        <v>23</v>
      </c>
      <c r="E8075" s="293" t="s">
        <v>619</v>
      </c>
      <c r="F8075" s="292" t="s">
        <v>241</v>
      </c>
      <c r="G8075" s="294">
        <v>44470</v>
      </c>
      <c r="H8075" s="287" t="s">
        <v>28604</v>
      </c>
      <c r="I8075" s="295">
        <v>7782</v>
      </c>
      <c r="J8075" s="296"/>
      <c r="K8075" s="297" t="s">
        <v>23859</v>
      </c>
      <c r="L8075" s="297" t="s">
        <v>23860</v>
      </c>
      <c r="M8075" s="288" t="s">
        <v>10011</v>
      </c>
      <c r="N8075" s="289"/>
      <c r="O8075" s="283"/>
      <c r="P8075" s="262">
        <v>9.1435185185185185E-4</v>
      </c>
      <c r="Q8075">
        <v>44470.450891203705</v>
      </c>
      <c r="R8075" t="str">
        <f t="shared" si="259"/>
        <v>#01</v>
      </c>
    </row>
    <row r="8076" spans="1:20" ht="154" x14ac:dyDescent="0.2">
      <c r="A8076" s="255">
        <f t="shared" si="258"/>
        <v>100</v>
      </c>
      <c r="B8076" s="291" t="s">
        <v>339</v>
      </c>
      <c r="C8076" s="292">
        <v>2</v>
      </c>
      <c r="D8076" s="292">
        <v>24</v>
      </c>
      <c r="E8076" s="293" t="s">
        <v>619</v>
      </c>
      <c r="F8076" s="292" t="s">
        <v>241</v>
      </c>
      <c r="G8076" s="294">
        <v>44470</v>
      </c>
      <c r="H8076" s="287" t="s">
        <v>28604</v>
      </c>
      <c r="I8076" s="295">
        <v>7783</v>
      </c>
      <c r="J8076" s="296"/>
      <c r="K8076" s="297" t="s">
        <v>23861</v>
      </c>
      <c r="L8076" s="297" t="s">
        <v>23862</v>
      </c>
      <c r="M8076" s="288" t="s">
        <v>10012</v>
      </c>
      <c r="N8076" s="289"/>
      <c r="O8076" s="283"/>
      <c r="P8076" s="262">
        <v>9.3750000000000007E-4</v>
      </c>
      <c r="Q8076">
        <v>44470.451817129629</v>
      </c>
      <c r="R8076" t="str">
        <f t="shared" si="259"/>
        <v>#01</v>
      </c>
    </row>
    <row r="8077" spans="1:20" ht="135" x14ac:dyDescent="0.2">
      <c r="A8077" s="255">
        <f t="shared" si="258"/>
        <v>136</v>
      </c>
      <c r="B8077" s="291" t="s">
        <v>339</v>
      </c>
      <c r="C8077" s="292">
        <v>2</v>
      </c>
      <c r="D8077" s="292">
        <v>25</v>
      </c>
      <c r="E8077" s="293" t="s">
        <v>619</v>
      </c>
      <c r="F8077" s="292" t="s">
        <v>241</v>
      </c>
      <c r="G8077" s="294">
        <v>44470</v>
      </c>
      <c r="H8077" s="287" t="s">
        <v>28604</v>
      </c>
      <c r="I8077" s="295">
        <v>7784</v>
      </c>
      <c r="J8077" s="296"/>
      <c r="K8077" s="297" t="s">
        <v>23863</v>
      </c>
      <c r="L8077" s="297" t="s">
        <v>23864</v>
      </c>
      <c r="M8077" s="288" t="s">
        <v>10013</v>
      </c>
      <c r="N8077" s="289"/>
      <c r="O8077" s="283"/>
      <c r="P8077" s="262">
        <v>1.4814814814814814E-3</v>
      </c>
      <c r="Q8077">
        <v>44470.452766203707</v>
      </c>
      <c r="R8077" t="str">
        <f t="shared" si="259"/>
        <v>#01</v>
      </c>
    </row>
    <row r="8078" spans="1:20" ht="135" x14ac:dyDescent="0.2">
      <c r="A8078" s="255">
        <f t="shared" si="258"/>
        <v>127</v>
      </c>
      <c r="B8078" s="291" t="s">
        <v>339</v>
      </c>
      <c r="C8078" s="292">
        <v>2</v>
      </c>
      <c r="D8078" s="292">
        <v>26</v>
      </c>
      <c r="E8078" s="293" t="s">
        <v>619</v>
      </c>
      <c r="F8078" s="292" t="s">
        <v>241</v>
      </c>
      <c r="G8078" s="294">
        <v>44470</v>
      </c>
      <c r="H8078" s="287" t="s">
        <v>28604</v>
      </c>
      <c r="I8078" s="295">
        <v>7785</v>
      </c>
      <c r="J8078" s="296"/>
      <c r="K8078" s="297" t="s">
        <v>23865</v>
      </c>
      <c r="L8078" s="297" t="s">
        <v>23866</v>
      </c>
      <c r="M8078" s="288" t="s">
        <v>10014</v>
      </c>
      <c r="N8078" s="289"/>
      <c r="O8078" s="283"/>
      <c r="P8078" s="262">
        <v>7.291666666666667E-4</v>
      </c>
      <c r="Q8078">
        <v>44470.454259259262</v>
      </c>
      <c r="R8078" t="str">
        <f t="shared" si="259"/>
        <v>#01</v>
      </c>
    </row>
    <row r="8079" spans="1:20" ht="35" x14ac:dyDescent="0.2">
      <c r="A8079" s="255">
        <f t="shared" si="258"/>
        <v>15</v>
      </c>
      <c r="B8079" s="269" t="s">
        <v>339</v>
      </c>
      <c r="C8079" s="270">
        <v>3</v>
      </c>
      <c r="D8079" s="270" t="s">
        <v>234</v>
      </c>
      <c r="E8079" s="271" t="s">
        <v>619</v>
      </c>
      <c r="F8079" s="270" t="s">
        <v>241</v>
      </c>
      <c r="G8079" s="301">
        <v>44477</v>
      </c>
      <c r="H8079" s="270" t="s">
        <v>28604</v>
      </c>
      <c r="I8079" s="272">
        <v>7786</v>
      </c>
      <c r="J8079" s="281"/>
      <c r="K8079" s="274" t="s">
        <v>528</v>
      </c>
      <c r="L8079" s="274" t="s">
        <v>10015</v>
      </c>
      <c r="M8079" s="275" t="s">
        <v>10016</v>
      </c>
      <c r="N8079" s="273"/>
      <c r="O8079" s="283"/>
      <c r="P8079" s="262">
        <v>3.3564814814814812E-4</v>
      </c>
      <c r="Q8079">
        <v>44477.334189814814</v>
      </c>
      <c r="R8079" t="str">
        <f t="shared" si="259"/>
        <v>#01</v>
      </c>
    </row>
    <row r="8080" spans="1:20" ht="97" x14ac:dyDescent="0.2">
      <c r="A8080" s="255">
        <f t="shared" si="258"/>
        <v>68</v>
      </c>
      <c r="B8080" s="291" t="s">
        <v>339</v>
      </c>
      <c r="C8080" s="292">
        <v>3</v>
      </c>
      <c r="D8080" s="292">
        <v>1</v>
      </c>
      <c r="E8080" s="293" t="s">
        <v>619</v>
      </c>
      <c r="F8080" s="292" t="s">
        <v>241</v>
      </c>
      <c r="G8080" s="294">
        <v>44470</v>
      </c>
      <c r="H8080" s="287" t="s">
        <v>28604</v>
      </c>
      <c r="I8080" s="295">
        <v>7787</v>
      </c>
      <c r="J8080" s="296"/>
      <c r="K8080" s="297" t="s">
        <v>26828</v>
      </c>
      <c r="L8080" s="297" t="s">
        <v>26829</v>
      </c>
      <c r="M8080" s="288" t="s">
        <v>10017</v>
      </c>
      <c r="N8080" s="289"/>
      <c r="O8080" s="283"/>
      <c r="P8080" s="262">
        <v>2.1759259259259258E-3</v>
      </c>
      <c r="Q8080">
        <v>44470.54074074074</v>
      </c>
      <c r="R8080" t="str">
        <f t="shared" si="259"/>
        <v>#01</v>
      </c>
    </row>
    <row r="8081" spans="1:18" ht="154" x14ac:dyDescent="0.2">
      <c r="A8081" s="255">
        <f t="shared" si="258"/>
        <v>63</v>
      </c>
      <c r="B8081" s="291" t="s">
        <v>339</v>
      </c>
      <c r="C8081" s="292">
        <v>3</v>
      </c>
      <c r="D8081" s="292">
        <v>2</v>
      </c>
      <c r="E8081" s="293" t="s">
        <v>619</v>
      </c>
      <c r="F8081" s="292" t="s">
        <v>241</v>
      </c>
      <c r="G8081" s="294">
        <v>44470</v>
      </c>
      <c r="H8081" s="287" t="s">
        <v>28604</v>
      </c>
      <c r="I8081" s="295">
        <v>7788</v>
      </c>
      <c r="J8081" s="296"/>
      <c r="K8081" s="297" t="s">
        <v>23867</v>
      </c>
      <c r="L8081" s="297" t="s">
        <v>23868</v>
      </c>
      <c r="M8081" s="288" t="s">
        <v>10018</v>
      </c>
      <c r="N8081" s="298"/>
      <c r="O8081" s="283"/>
      <c r="P8081" s="262">
        <v>6.7129629629629625E-4</v>
      </c>
      <c r="Q8081">
        <v>44470.542939814812</v>
      </c>
      <c r="R8081" t="str">
        <f t="shared" si="259"/>
        <v>#01</v>
      </c>
    </row>
    <row r="8082" spans="1:18" ht="152" x14ac:dyDescent="0.2">
      <c r="A8082" s="255">
        <f t="shared" si="258"/>
        <v>67</v>
      </c>
      <c r="B8082" s="291" t="s">
        <v>339</v>
      </c>
      <c r="C8082" s="292">
        <v>3</v>
      </c>
      <c r="D8082" s="292">
        <v>2</v>
      </c>
      <c r="E8082" s="293" t="s">
        <v>619</v>
      </c>
      <c r="F8082" s="292" t="s">
        <v>241</v>
      </c>
      <c r="G8082" s="294">
        <v>44470</v>
      </c>
      <c r="H8082" s="287" t="s">
        <v>28604</v>
      </c>
      <c r="I8082" s="295">
        <v>7789</v>
      </c>
      <c r="J8082" s="296"/>
      <c r="K8082" s="297" t="s">
        <v>10019</v>
      </c>
      <c r="L8082" s="297" t="s">
        <v>10020</v>
      </c>
      <c r="M8082" s="288" t="s">
        <v>10021</v>
      </c>
      <c r="N8082" s="298"/>
      <c r="O8082" s="283"/>
      <c r="P8082" s="262">
        <v>1.9791666666666668E-3</v>
      </c>
      <c r="Q8082">
        <v>44470.543634259258</v>
      </c>
      <c r="R8082" t="str">
        <f t="shared" si="259"/>
        <v>#01</v>
      </c>
    </row>
    <row r="8083" spans="1:18" ht="135" x14ac:dyDescent="0.2">
      <c r="A8083" s="255">
        <f t="shared" si="258"/>
        <v>56</v>
      </c>
      <c r="B8083" s="291" t="s">
        <v>339</v>
      </c>
      <c r="C8083" s="292">
        <v>3</v>
      </c>
      <c r="D8083" s="292">
        <v>3</v>
      </c>
      <c r="E8083" s="293" t="s">
        <v>619</v>
      </c>
      <c r="F8083" s="292" t="s">
        <v>241</v>
      </c>
      <c r="G8083" s="294">
        <v>44470</v>
      </c>
      <c r="H8083" s="287" t="s">
        <v>28604</v>
      </c>
      <c r="I8083" s="295">
        <v>7790</v>
      </c>
      <c r="J8083" s="296"/>
      <c r="K8083" s="297" t="s">
        <v>23869</v>
      </c>
      <c r="L8083" s="297" t="s">
        <v>23870</v>
      </c>
      <c r="M8083" s="288" t="s">
        <v>10022</v>
      </c>
      <c r="N8083" s="298"/>
      <c r="O8083" s="283"/>
      <c r="P8083" s="262">
        <v>1.4004629629629629E-3</v>
      </c>
      <c r="Q8083">
        <v>44470.545624999999</v>
      </c>
      <c r="R8083" t="str">
        <f t="shared" si="259"/>
        <v>#01</v>
      </c>
    </row>
    <row r="8084" spans="1:18" ht="133" x14ac:dyDescent="0.2">
      <c r="A8084" s="255">
        <f t="shared" si="258"/>
        <v>64</v>
      </c>
      <c r="B8084" s="291" t="s">
        <v>339</v>
      </c>
      <c r="C8084" s="292">
        <v>3</v>
      </c>
      <c r="D8084" s="292">
        <v>3</v>
      </c>
      <c r="E8084" s="293" t="s">
        <v>619</v>
      </c>
      <c r="F8084" s="292" t="s">
        <v>241</v>
      </c>
      <c r="G8084" s="294">
        <v>44470</v>
      </c>
      <c r="H8084" s="287" t="s">
        <v>28604</v>
      </c>
      <c r="I8084" s="295">
        <v>7791</v>
      </c>
      <c r="J8084" s="296"/>
      <c r="K8084" s="297" t="s">
        <v>10023</v>
      </c>
      <c r="L8084" s="297" t="s">
        <v>10024</v>
      </c>
      <c r="M8084" s="288" t="s">
        <v>10025</v>
      </c>
      <c r="N8084" s="298"/>
      <c r="O8084" s="283"/>
      <c r="P8084" s="262">
        <v>1.1342592592592591E-3</v>
      </c>
      <c r="Q8084">
        <v>44470.547037037039</v>
      </c>
      <c r="R8084" t="str">
        <f t="shared" si="259"/>
        <v>#01</v>
      </c>
    </row>
    <row r="8085" spans="1:18" ht="154" x14ac:dyDescent="0.2">
      <c r="A8085" s="255">
        <f t="shared" si="258"/>
        <v>37</v>
      </c>
      <c r="B8085" s="291" t="s">
        <v>339</v>
      </c>
      <c r="C8085" s="292">
        <v>3</v>
      </c>
      <c r="D8085" s="292">
        <v>4</v>
      </c>
      <c r="E8085" s="293" t="s">
        <v>619</v>
      </c>
      <c r="F8085" s="292" t="s">
        <v>241</v>
      </c>
      <c r="G8085" s="294">
        <v>44470</v>
      </c>
      <c r="H8085" s="287" t="s">
        <v>28604</v>
      </c>
      <c r="I8085" s="295">
        <v>7792</v>
      </c>
      <c r="J8085" s="296"/>
      <c r="K8085" s="297" t="s">
        <v>23871</v>
      </c>
      <c r="L8085" s="297" t="s">
        <v>23872</v>
      </c>
      <c r="M8085" s="288" t="s">
        <v>10026</v>
      </c>
      <c r="N8085" s="298"/>
      <c r="O8085" s="283"/>
      <c r="P8085" s="262">
        <v>7.6388888888888893E-4</v>
      </c>
      <c r="Q8085">
        <v>44470.548194444447</v>
      </c>
      <c r="R8085" t="str">
        <f t="shared" si="259"/>
        <v>#01</v>
      </c>
    </row>
    <row r="8086" spans="1:18" ht="152" x14ac:dyDescent="0.2">
      <c r="A8086" s="255">
        <f t="shared" si="258"/>
        <v>46</v>
      </c>
      <c r="B8086" s="291" t="s">
        <v>339</v>
      </c>
      <c r="C8086" s="292">
        <v>3</v>
      </c>
      <c r="D8086" s="292">
        <v>4</v>
      </c>
      <c r="E8086" s="293" t="s">
        <v>619</v>
      </c>
      <c r="F8086" s="292" t="s">
        <v>241</v>
      </c>
      <c r="G8086" s="294">
        <v>44470</v>
      </c>
      <c r="H8086" s="287" t="s">
        <v>28604</v>
      </c>
      <c r="I8086" s="295">
        <v>7793</v>
      </c>
      <c r="J8086" s="296"/>
      <c r="K8086" s="297" t="s">
        <v>10027</v>
      </c>
      <c r="L8086" s="297" t="s">
        <v>10028</v>
      </c>
      <c r="M8086" s="288" t="s">
        <v>10029</v>
      </c>
      <c r="N8086" s="298"/>
      <c r="O8086" s="283"/>
      <c r="P8086" s="262">
        <v>6.5972222222222213E-4</v>
      </c>
      <c r="Q8086">
        <v>44470.54896990741</v>
      </c>
      <c r="R8086" t="str">
        <f t="shared" si="259"/>
        <v>#01</v>
      </c>
    </row>
    <row r="8087" spans="1:18" ht="116" x14ac:dyDescent="0.2">
      <c r="A8087" s="255">
        <f t="shared" si="258"/>
        <v>90</v>
      </c>
      <c r="B8087" s="291" t="s">
        <v>339</v>
      </c>
      <c r="C8087" s="292">
        <v>3</v>
      </c>
      <c r="D8087" s="292">
        <v>5</v>
      </c>
      <c r="E8087" s="293" t="s">
        <v>619</v>
      </c>
      <c r="F8087" s="292" t="s">
        <v>241</v>
      </c>
      <c r="G8087" s="294">
        <v>44480</v>
      </c>
      <c r="H8087" s="287" t="s">
        <v>28598</v>
      </c>
      <c r="I8087" s="295">
        <v>7794</v>
      </c>
      <c r="J8087" s="296"/>
      <c r="K8087" s="297" t="s">
        <v>23873</v>
      </c>
      <c r="L8087" s="297" t="s">
        <v>23874</v>
      </c>
      <c r="M8087" s="288" t="s">
        <v>10030</v>
      </c>
      <c r="N8087" s="289"/>
      <c r="O8087" s="283"/>
      <c r="P8087" s="262">
        <v>6.3657407407407402E-4</v>
      </c>
      <c r="Q8087">
        <v>44480.775752314818</v>
      </c>
      <c r="R8087" t="str">
        <f t="shared" si="259"/>
        <v>#01</v>
      </c>
    </row>
    <row r="8088" spans="1:18" ht="192" x14ac:dyDescent="0.2">
      <c r="A8088" s="255">
        <f t="shared" si="258"/>
        <v>56</v>
      </c>
      <c r="B8088" s="291" t="s">
        <v>339</v>
      </c>
      <c r="C8088" s="292">
        <v>3</v>
      </c>
      <c r="D8088" s="292">
        <v>6</v>
      </c>
      <c r="E8088" s="293" t="s">
        <v>619</v>
      </c>
      <c r="F8088" s="292" t="s">
        <v>241</v>
      </c>
      <c r="G8088" s="294">
        <v>44470</v>
      </c>
      <c r="H8088" s="287" t="s">
        <v>28604</v>
      </c>
      <c r="I8088" s="295">
        <v>7795</v>
      </c>
      <c r="J8088" s="296"/>
      <c r="K8088" s="297" t="s">
        <v>23875</v>
      </c>
      <c r="L8088" s="297" t="s">
        <v>23876</v>
      </c>
      <c r="M8088" s="288" t="s">
        <v>10031</v>
      </c>
      <c r="N8088" s="298"/>
      <c r="O8088" s="283"/>
      <c r="P8088" s="262">
        <v>1.1111111111111111E-3</v>
      </c>
      <c r="Q8088">
        <v>44470.550243055557</v>
      </c>
      <c r="R8088" t="str">
        <f t="shared" si="259"/>
        <v>#01</v>
      </c>
    </row>
    <row r="8089" spans="1:18" ht="133" x14ac:dyDescent="0.2">
      <c r="A8089" s="255">
        <f t="shared" si="258"/>
        <v>82</v>
      </c>
      <c r="B8089" s="291" t="s">
        <v>339</v>
      </c>
      <c r="C8089" s="292">
        <v>3</v>
      </c>
      <c r="D8089" s="292">
        <v>6</v>
      </c>
      <c r="E8089" s="293" t="s">
        <v>619</v>
      </c>
      <c r="F8089" s="292" t="s">
        <v>241</v>
      </c>
      <c r="G8089" s="294">
        <v>44470</v>
      </c>
      <c r="H8089" s="287" t="s">
        <v>28604</v>
      </c>
      <c r="I8089" s="295">
        <v>7796</v>
      </c>
      <c r="J8089" s="296"/>
      <c r="K8089" s="297" t="s">
        <v>10032</v>
      </c>
      <c r="L8089" s="297" t="s">
        <v>10033</v>
      </c>
      <c r="M8089" s="288" t="s">
        <v>10034</v>
      </c>
      <c r="N8089" s="298"/>
      <c r="O8089" s="283"/>
      <c r="P8089" s="262">
        <v>6.018518518518519E-4</v>
      </c>
      <c r="Q8089">
        <v>44470.551365740743</v>
      </c>
      <c r="R8089" t="str">
        <f t="shared" si="259"/>
        <v>#01</v>
      </c>
    </row>
    <row r="8090" spans="1:18" ht="78" x14ac:dyDescent="0.2">
      <c r="A8090" s="255">
        <f t="shared" si="258"/>
        <v>90</v>
      </c>
      <c r="B8090" s="291" t="s">
        <v>339</v>
      </c>
      <c r="C8090" s="292">
        <v>3</v>
      </c>
      <c r="D8090" s="292">
        <v>7</v>
      </c>
      <c r="E8090" s="293" t="s">
        <v>619</v>
      </c>
      <c r="F8090" s="292" t="s">
        <v>241</v>
      </c>
      <c r="G8090" s="294">
        <v>44470</v>
      </c>
      <c r="H8090" s="287" t="s">
        <v>28604</v>
      </c>
      <c r="I8090" s="295">
        <v>7797</v>
      </c>
      <c r="J8090" s="296"/>
      <c r="K8090" s="297" t="s">
        <v>23877</v>
      </c>
      <c r="L8090" s="297" t="s">
        <v>23878</v>
      </c>
      <c r="M8090" s="288" t="s">
        <v>10035</v>
      </c>
      <c r="N8090" s="289"/>
      <c r="O8090" s="283"/>
      <c r="P8090" s="262">
        <v>4.9768518518518521E-4</v>
      </c>
      <c r="Q8090">
        <v>44470.551990740743</v>
      </c>
      <c r="R8090" t="str">
        <f t="shared" si="259"/>
        <v>#01</v>
      </c>
    </row>
    <row r="8091" spans="1:18" ht="230" x14ac:dyDescent="0.2">
      <c r="A8091" s="255">
        <f t="shared" si="258"/>
        <v>130</v>
      </c>
      <c r="B8091" s="291" t="s">
        <v>339</v>
      </c>
      <c r="C8091" s="292">
        <v>3</v>
      </c>
      <c r="D8091" s="292">
        <v>8</v>
      </c>
      <c r="E8091" s="293" t="s">
        <v>619</v>
      </c>
      <c r="F8091" s="292" t="s">
        <v>241</v>
      </c>
      <c r="G8091" s="294">
        <v>44470</v>
      </c>
      <c r="H8091" s="287" t="s">
        <v>28604</v>
      </c>
      <c r="I8091" s="295">
        <v>7798</v>
      </c>
      <c r="J8091" s="296"/>
      <c r="K8091" s="297" t="s">
        <v>23879</v>
      </c>
      <c r="L8091" s="297" t="s">
        <v>23880</v>
      </c>
      <c r="M8091" s="288" t="s">
        <v>10036</v>
      </c>
      <c r="N8091" s="298"/>
      <c r="O8091" s="283"/>
      <c r="P8091" s="262">
        <v>1.5740740740740741E-3</v>
      </c>
      <c r="Q8091">
        <v>44470.552499999998</v>
      </c>
      <c r="R8091" t="str">
        <f t="shared" si="259"/>
        <v>#01</v>
      </c>
    </row>
    <row r="8092" spans="1:18" ht="114" x14ac:dyDescent="0.2">
      <c r="A8092" s="255">
        <f t="shared" si="258"/>
        <v>52</v>
      </c>
      <c r="B8092" s="291" t="s">
        <v>339</v>
      </c>
      <c r="C8092" s="292">
        <v>3</v>
      </c>
      <c r="D8092" s="292">
        <v>9</v>
      </c>
      <c r="E8092" s="293" t="s">
        <v>619</v>
      </c>
      <c r="F8092" s="292" t="s">
        <v>241</v>
      </c>
      <c r="G8092" s="294">
        <v>44470</v>
      </c>
      <c r="H8092" s="287" t="s">
        <v>28604</v>
      </c>
      <c r="I8092" s="295">
        <v>7799</v>
      </c>
      <c r="J8092" s="296"/>
      <c r="K8092" s="297" t="s">
        <v>23881</v>
      </c>
      <c r="L8092" s="297" t="s">
        <v>23882</v>
      </c>
      <c r="M8092" s="288" t="s">
        <v>10037</v>
      </c>
      <c r="N8092" s="298"/>
      <c r="O8092" s="283"/>
      <c r="P8092" s="262">
        <v>9.0277777777777784E-4</v>
      </c>
      <c r="Q8092">
        <v>44470.554097222222</v>
      </c>
      <c r="R8092" t="str">
        <f t="shared" si="259"/>
        <v>#01</v>
      </c>
    </row>
    <row r="8093" spans="1:18" ht="152" x14ac:dyDescent="0.2">
      <c r="A8093" s="255">
        <f t="shared" si="258"/>
        <v>71</v>
      </c>
      <c r="B8093" s="291" t="s">
        <v>339</v>
      </c>
      <c r="C8093" s="292">
        <v>3</v>
      </c>
      <c r="D8093" s="292">
        <v>9</v>
      </c>
      <c r="E8093" s="293" t="s">
        <v>619</v>
      </c>
      <c r="F8093" s="292" t="s">
        <v>241</v>
      </c>
      <c r="G8093" s="294">
        <v>44470</v>
      </c>
      <c r="H8093" s="287" t="s">
        <v>28604</v>
      </c>
      <c r="I8093" s="295">
        <v>7800</v>
      </c>
      <c r="J8093" s="296"/>
      <c r="K8093" s="297" t="s">
        <v>10038</v>
      </c>
      <c r="L8093" s="297" t="s">
        <v>10039</v>
      </c>
      <c r="M8093" s="288" t="s">
        <v>10040</v>
      </c>
      <c r="N8093" s="298"/>
      <c r="O8093" s="283"/>
      <c r="P8093" s="262">
        <v>2.2453703703703702E-3</v>
      </c>
      <c r="Q8093">
        <v>44470.555023148147</v>
      </c>
      <c r="R8093" t="str">
        <f t="shared" si="259"/>
        <v>#01</v>
      </c>
    </row>
    <row r="8094" spans="1:18" ht="135" x14ac:dyDescent="0.2">
      <c r="A8094" s="255">
        <f t="shared" si="258"/>
        <v>49</v>
      </c>
      <c r="B8094" s="291" t="s">
        <v>339</v>
      </c>
      <c r="C8094" s="292">
        <v>3</v>
      </c>
      <c r="D8094" s="292">
        <v>10</v>
      </c>
      <c r="E8094" s="293" t="s">
        <v>619</v>
      </c>
      <c r="F8094" s="292" t="s">
        <v>241</v>
      </c>
      <c r="G8094" s="294">
        <v>44470</v>
      </c>
      <c r="H8094" s="287" t="s">
        <v>28604</v>
      </c>
      <c r="I8094" s="295">
        <v>7801</v>
      </c>
      <c r="J8094" s="296"/>
      <c r="K8094" s="297" t="s">
        <v>26826</v>
      </c>
      <c r="L8094" s="297" t="s">
        <v>26827</v>
      </c>
      <c r="M8094" s="288" t="s">
        <v>10041</v>
      </c>
      <c r="N8094" s="298"/>
      <c r="O8094" s="283"/>
      <c r="P8094" s="262">
        <v>8.564814814814815E-4</v>
      </c>
      <c r="Q8094">
        <v>44470.557280092595</v>
      </c>
      <c r="R8094" t="str">
        <f t="shared" si="259"/>
        <v>#01</v>
      </c>
    </row>
    <row r="8095" spans="1:18" ht="114" x14ac:dyDescent="0.2">
      <c r="A8095" s="255">
        <f t="shared" si="258"/>
        <v>56</v>
      </c>
      <c r="B8095" s="291" t="s">
        <v>339</v>
      </c>
      <c r="C8095" s="292">
        <v>3</v>
      </c>
      <c r="D8095" s="292">
        <v>10</v>
      </c>
      <c r="E8095" s="293" t="s">
        <v>619</v>
      </c>
      <c r="F8095" s="292" t="s">
        <v>241</v>
      </c>
      <c r="G8095" s="294">
        <v>44470</v>
      </c>
      <c r="H8095" s="287" t="s">
        <v>28604</v>
      </c>
      <c r="I8095" s="295">
        <v>7802</v>
      </c>
      <c r="J8095" s="296"/>
      <c r="K8095" s="297" t="s">
        <v>10042</v>
      </c>
      <c r="L8095" s="297" t="s">
        <v>10043</v>
      </c>
      <c r="M8095" s="288" t="s">
        <v>10044</v>
      </c>
      <c r="N8095" s="298"/>
      <c r="O8095" s="283"/>
      <c r="P8095" s="262">
        <v>9.6064814814814808E-4</v>
      </c>
      <c r="Q8095">
        <v>44470.558148148149</v>
      </c>
      <c r="R8095" t="str">
        <f t="shared" si="259"/>
        <v>#01</v>
      </c>
    </row>
    <row r="8096" spans="1:18" ht="126" x14ac:dyDescent="0.2">
      <c r="A8096" s="255">
        <f t="shared" si="258"/>
        <v>170</v>
      </c>
      <c r="B8096" s="291" t="s">
        <v>339</v>
      </c>
      <c r="C8096" s="292">
        <v>3</v>
      </c>
      <c r="D8096" s="292">
        <v>11</v>
      </c>
      <c r="E8096" s="293" t="s">
        <v>619</v>
      </c>
      <c r="F8096" s="292" t="s">
        <v>241</v>
      </c>
      <c r="G8096" s="294">
        <v>44470</v>
      </c>
      <c r="H8096" s="287" t="s">
        <v>28604</v>
      </c>
      <c r="I8096" s="295">
        <v>7803</v>
      </c>
      <c r="J8096" s="296"/>
      <c r="K8096" s="297" t="s">
        <v>23883</v>
      </c>
      <c r="L8096" s="297" t="s">
        <v>23884</v>
      </c>
      <c r="M8096" s="288" t="s">
        <v>10045</v>
      </c>
      <c r="N8096" s="289"/>
      <c r="O8096" s="283"/>
      <c r="P8096" s="262">
        <v>6.5972222222222213E-4</v>
      </c>
      <c r="Q8096">
        <v>44470.559131944443</v>
      </c>
      <c r="R8096" t="str">
        <f t="shared" si="259"/>
        <v>#01</v>
      </c>
    </row>
    <row r="8097" spans="1:18" ht="135" x14ac:dyDescent="0.2">
      <c r="A8097" s="255">
        <f t="shared" si="258"/>
        <v>84</v>
      </c>
      <c r="B8097" s="291" t="s">
        <v>339</v>
      </c>
      <c r="C8097" s="292">
        <v>3</v>
      </c>
      <c r="D8097" s="292">
        <v>12</v>
      </c>
      <c r="E8097" s="293" t="s">
        <v>619</v>
      </c>
      <c r="F8097" s="292" t="s">
        <v>241</v>
      </c>
      <c r="G8097" s="294">
        <v>44470</v>
      </c>
      <c r="H8097" s="287" t="s">
        <v>28604</v>
      </c>
      <c r="I8097" s="295">
        <v>7804</v>
      </c>
      <c r="J8097" s="296"/>
      <c r="K8097" s="297" t="s">
        <v>23885</v>
      </c>
      <c r="L8097" s="297" t="s">
        <v>23886</v>
      </c>
      <c r="M8097" s="288" t="s">
        <v>10046</v>
      </c>
      <c r="N8097" s="289"/>
      <c r="O8097" s="283"/>
      <c r="P8097" s="262">
        <v>6.8287037037037025E-4</v>
      </c>
      <c r="Q8097">
        <v>44470.559814814813</v>
      </c>
      <c r="R8097" t="str">
        <f t="shared" si="259"/>
        <v>#01</v>
      </c>
    </row>
    <row r="8098" spans="1:18" ht="173" x14ac:dyDescent="0.2">
      <c r="A8098" s="255">
        <f t="shared" si="258"/>
        <v>89</v>
      </c>
      <c r="B8098" s="291" t="s">
        <v>339</v>
      </c>
      <c r="C8098" s="292">
        <v>3</v>
      </c>
      <c r="D8098" s="292">
        <v>13</v>
      </c>
      <c r="E8098" s="293" t="s">
        <v>619</v>
      </c>
      <c r="F8098" s="292" t="s">
        <v>241</v>
      </c>
      <c r="G8098" s="294">
        <v>44470</v>
      </c>
      <c r="H8098" s="287" t="s">
        <v>28604</v>
      </c>
      <c r="I8098" s="295">
        <v>7805</v>
      </c>
      <c r="J8098" s="296"/>
      <c r="K8098" s="297" t="s">
        <v>23887</v>
      </c>
      <c r="L8098" s="297" t="s">
        <v>23888</v>
      </c>
      <c r="M8098" s="288" t="s">
        <v>10047</v>
      </c>
      <c r="N8098" s="289"/>
      <c r="O8098" s="283"/>
      <c r="P8098" s="262">
        <v>9.3750000000000007E-4</v>
      </c>
      <c r="Q8098">
        <v>44470.560520833336</v>
      </c>
      <c r="R8098" t="str">
        <f t="shared" si="259"/>
        <v>#01</v>
      </c>
    </row>
    <row r="8099" spans="1:18" ht="116" x14ac:dyDescent="0.2">
      <c r="A8099" s="255">
        <f t="shared" si="258"/>
        <v>124</v>
      </c>
      <c r="B8099" s="291" t="s">
        <v>339</v>
      </c>
      <c r="C8099" s="292">
        <v>3</v>
      </c>
      <c r="D8099" s="292">
        <v>14</v>
      </c>
      <c r="E8099" s="293" t="s">
        <v>619</v>
      </c>
      <c r="F8099" s="292" t="s">
        <v>241</v>
      </c>
      <c r="G8099" s="294">
        <v>44470</v>
      </c>
      <c r="H8099" s="287" t="s">
        <v>28604</v>
      </c>
      <c r="I8099" s="295">
        <v>7806</v>
      </c>
      <c r="J8099" s="296"/>
      <c r="K8099" s="297" t="s">
        <v>23889</v>
      </c>
      <c r="L8099" s="297" t="s">
        <v>23890</v>
      </c>
      <c r="M8099" s="288" t="s">
        <v>10048</v>
      </c>
      <c r="N8099" s="289"/>
      <c r="O8099" s="283"/>
      <c r="P8099" s="262">
        <v>2.0023148148148148E-3</v>
      </c>
      <c r="Q8099">
        <v>44470.561469907407</v>
      </c>
      <c r="R8099" t="str">
        <f t="shared" si="259"/>
        <v>#01</v>
      </c>
    </row>
    <row r="8100" spans="1:18" ht="116" x14ac:dyDescent="0.2">
      <c r="A8100" s="255">
        <f t="shared" si="258"/>
        <v>141</v>
      </c>
      <c r="B8100" s="291" t="s">
        <v>339</v>
      </c>
      <c r="C8100" s="292">
        <v>3</v>
      </c>
      <c r="D8100" s="292">
        <v>15</v>
      </c>
      <c r="E8100" s="293" t="s">
        <v>619</v>
      </c>
      <c r="F8100" s="292" t="s">
        <v>241</v>
      </c>
      <c r="G8100" s="294">
        <v>44470</v>
      </c>
      <c r="H8100" s="287" t="s">
        <v>28604</v>
      </c>
      <c r="I8100" s="295">
        <v>7807</v>
      </c>
      <c r="J8100" s="296"/>
      <c r="K8100" s="297" t="s">
        <v>23891</v>
      </c>
      <c r="L8100" s="297" t="s">
        <v>23892</v>
      </c>
      <c r="M8100" s="288" t="s">
        <v>10049</v>
      </c>
      <c r="N8100" s="289"/>
      <c r="O8100" s="283"/>
      <c r="P8100" s="262">
        <v>1.5972222222222221E-3</v>
      </c>
      <c r="Q8100">
        <v>44470.685266203705</v>
      </c>
      <c r="R8100" t="str">
        <f t="shared" si="259"/>
        <v>#01</v>
      </c>
    </row>
    <row r="8101" spans="1:18" ht="211" x14ac:dyDescent="0.2">
      <c r="A8101" s="255">
        <f t="shared" si="258"/>
        <v>133</v>
      </c>
      <c r="B8101" s="291" t="s">
        <v>339</v>
      </c>
      <c r="C8101" s="292">
        <v>3</v>
      </c>
      <c r="D8101" s="292">
        <v>16</v>
      </c>
      <c r="E8101" s="293" t="s">
        <v>619</v>
      </c>
      <c r="F8101" s="292" t="s">
        <v>241</v>
      </c>
      <c r="G8101" s="294">
        <v>44470</v>
      </c>
      <c r="H8101" s="287" t="s">
        <v>28604</v>
      </c>
      <c r="I8101" s="295">
        <v>7808</v>
      </c>
      <c r="J8101" s="296"/>
      <c r="K8101" s="297" t="s">
        <v>23893</v>
      </c>
      <c r="L8101" s="297" t="s">
        <v>23894</v>
      </c>
      <c r="M8101" s="288" t="s">
        <v>10050</v>
      </c>
      <c r="N8101" s="289"/>
      <c r="O8101" s="283"/>
      <c r="P8101" s="262">
        <v>1.4467592592592594E-3</v>
      </c>
      <c r="Q8101">
        <v>44470.686886574076</v>
      </c>
      <c r="R8101" t="str">
        <f t="shared" si="259"/>
        <v>#01</v>
      </c>
    </row>
    <row r="8102" spans="1:18" ht="97" x14ac:dyDescent="0.2">
      <c r="A8102" s="255">
        <f t="shared" si="258"/>
        <v>136</v>
      </c>
      <c r="B8102" s="291" t="s">
        <v>339</v>
      </c>
      <c r="C8102" s="292">
        <v>3</v>
      </c>
      <c r="D8102" s="292">
        <v>17</v>
      </c>
      <c r="E8102" s="293" t="s">
        <v>619</v>
      </c>
      <c r="F8102" s="292" t="s">
        <v>241</v>
      </c>
      <c r="G8102" s="294">
        <v>44470</v>
      </c>
      <c r="H8102" s="287" t="s">
        <v>28604</v>
      </c>
      <c r="I8102" s="295">
        <v>7809</v>
      </c>
      <c r="J8102" s="296"/>
      <c r="K8102" s="297" t="s">
        <v>23895</v>
      </c>
      <c r="L8102" s="297" t="s">
        <v>23896</v>
      </c>
      <c r="M8102" s="288" t="s">
        <v>10051</v>
      </c>
      <c r="N8102" s="289"/>
      <c r="O8102" s="283"/>
      <c r="P8102" s="262">
        <v>9.8379629629629642E-4</v>
      </c>
      <c r="Q8102">
        <v>44470.688344907408</v>
      </c>
      <c r="R8102" t="str">
        <f t="shared" si="259"/>
        <v>#01</v>
      </c>
    </row>
    <row r="8103" spans="1:18" ht="35" x14ac:dyDescent="0.2">
      <c r="A8103" s="255">
        <f t="shared" si="258"/>
        <v>15</v>
      </c>
      <c r="B8103" s="269" t="s">
        <v>339</v>
      </c>
      <c r="C8103" s="270">
        <v>4</v>
      </c>
      <c r="D8103" s="270" t="s">
        <v>234</v>
      </c>
      <c r="E8103" s="271" t="s">
        <v>619</v>
      </c>
      <c r="F8103" s="270" t="s">
        <v>241</v>
      </c>
      <c r="G8103" s="301">
        <v>44477</v>
      </c>
      <c r="H8103" s="270" t="s">
        <v>28604</v>
      </c>
      <c r="I8103" s="272">
        <v>7810</v>
      </c>
      <c r="J8103" s="281"/>
      <c r="K8103" s="274" t="s">
        <v>529</v>
      </c>
      <c r="L8103" s="274" t="s">
        <v>10052</v>
      </c>
      <c r="M8103" s="275" t="s">
        <v>10053</v>
      </c>
      <c r="N8103" s="273"/>
      <c r="O8103" s="283"/>
      <c r="P8103" s="262">
        <v>2.7777777777777778E-4</v>
      </c>
      <c r="Q8103">
        <v>44477.334537037037</v>
      </c>
      <c r="R8103" t="str">
        <f t="shared" si="259"/>
        <v>#01</v>
      </c>
    </row>
    <row r="8104" spans="1:18" ht="173" x14ac:dyDescent="0.2">
      <c r="A8104" s="255">
        <f t="shared" si="258"/>
        <v>139</v>
      </c>
      <c r="B8104" s="291" t="s">
        <v>339</v>
      </c>
      <c r="C8104" s="292">
        <v>4</v>
      </c>
      <c r="D8104" s="292">
        <v>1</v>
      </c>
      <c r="E8104" s="293" t="s">
        <v>619</v>
      </c>
      <c r="F8104" s="292" t="s">
        <v>241</v>
      </c>
      <c r="G8104" s="294">
        <v>44470</v>
      </c>
      <c r="H8104" s="287" t="s">
        <v>28604</v>
      </c>
      <c r="I8104" s="295">
        <v>7811</v>
      </c>
      <c r="J8104" s="296"/>
      <c r="K8104" s="297" t="s">
        <v>23897</v>
      </c>
      <c r="L8104" s="297" t="s">
        <v>23898</v>
      </c>
      <c r="M8104" s="288" t="s">
        <v>10054</v>
      </c>
      <c r="N8104" s="289"/>
      <c r="O8104" s="283"/>
      <c r="P8104" s="262">
        <v>1.1805555555555556E-3</v>
      </c>
      <c r="Q8104">
        <v>44470.689421296294</v>
      </c>
      <c r="R8104" t="str">
        <f t="shared" si="259"/>
        <v>#01</v>
      </c>
    </row>
    <row r="8105" spans="1:18" ht="154" x14ac:dyDescent="0.2">
      <c r="A8105" s="255">
        <f t="shared" si="258"/>
        <v>60</v>
      </c>
      <c r="B8105" s="291" t="s">
        <v>339</v>
      </c>
      <c r="C8105" s="292">
        <v>4</v>
      </c>
      <c r="D8105" s="292">
        <v>2</v>
      </c>
      <c r="E8105" s="293" t="s">
        <v>619</v>
      </c>
      <c r="F8105" s="292" t="s">
        <v>241</v>
      </c>
      <c r="G8105" s="294">
        <v>44470</v>
      </c>
      <c r="H8105" s="287" t="s">
        <v>28604</v>
      </c>
      <c r="I8105" s="295">
        <v>7812</v>
      </c>
      <c r="J8105" s="296"/>
      <c r="K8105" s="297" t="s">
        <v>23899</v>
      </c>
      <c r="L8105" s="297" t="s">
        <v>23900</v>
      </c>
      <c r="M8105" s="288" t="s">
        <v>10055</v>
      </c>
      <c r="N8105" s="298"/>
      <c r="O8105" s="283"/>
      <c r="P8105" s="262">
        <v>2.2453703703703702E-3</v>
      </c>
      <c r="Q8105">
        <v>44470.690613425926</v>
      </c>
      <c r="R8105" t="str">
        <f t="shared" si="259"/>
        <v>#01</v>
      </c>
    </row>
    <row r="8106" spans="1:18" ht="190" x14ac:dyDescent="0.2">
      <c r="A8106" s="255">
        <f t="shared" si="258"/>
        <v>61</v>
      </c>
      <c r="B8106" s="291" t="s">
        <v>339</v>
      </c>
      <c r="C8106" s="292">
        <v>4</v>
      </c>
      <c r="D8106" s="292">
        <v>2</v>
      </c>
      <c r="E8106" s="293" t="s">
        <v>619</v>
      </c>
      <c r="F8106" s="292" t="s">
        <v>241</v>
      </c>
      <c r="G8106" s="294">
        <v>44470</v>
      </c>
      <c r="H8106" s="287" t="s">
        <v>28604</v>
      </c>
      <c r="I8106" s="295">
        <v>7813</v>
      </c>
      <c r="J8106" s="296"/>
      <c r="K8106" s="297" t="s">
        <v>10056</v>
      </c>
      <c r="L8106" s="297" t="s">
        <v>10057</v>
      </c>
      <c r="M8106" s="288" t="s">
        <v>10058</v>
      </c>
      <c r="N8106" s="298"/>
      <c r="O8106" s="283"/>
      <c r="P8106" s="262">
        <v>9.3750000000000007E-4</v>
      </c>
      <c r="Q8106">
        <v>44470.692870370367</v>
      </c>
      <c r="R8106" t="str">
        <f t="shared" si="259"/>
        <v>#01</v>
      </c>
    </row>
    <row r="8107" spans="1:18" ht="230" x14ac:dyDescent="0.2">
      <c r="A8107" s="255">
        <f t="shared" si="258"/>
        <v>157</v>
      </c>
      <c r="B8107" s="291" t="s">
        <v>339</v>
      </c>
      <c r="C8107" s="292">
        <v>4</v>
      </c>
      <c r="D8107" s="292">
        <v>3</v>
      </c>
      <c r="E8107" s="293" t="s">
        <v>619</v>
      </c>
      <c r="F8107" s="292" t="s">
        <v>241</v>
      </c>
      <c r="G8107" s="294">
        <v>44470</v>
      </c>
      <c r="H8107" s="287" t="s">
        <v>28604</v>
      </c>
      <c r="I8107" s="295">
        <v>7814</v>
      </c>
      <c r="J8107" s="296"/>
      <c r="K8107" s="297" t="s">
        <v>23901</v>
      </c>
      <c r="L8107" s="297" t="s">
        <v>23902</v>
      </c>
      <c r="M8107" s="288" t="s">
        <v>10059</v>
      </c>
      <c r="N8107" s="289"/>
      <c r="O8107" s="283"/>
      <c r="P8107" s="262">
        <v>1.736111111111111E-3</v>
      </c>
      <c r="Q8107">
        <v>44470.693819444445</v>
      </c>
      <c r="R8107" t="str">
        <f t="shared" si="259"/>
        <v>#01</v>
      </c>
    </row>
    <row r="8108" spans="1:18" ht="78" x14ac:dyDescent="0.2">
      <c r="A8108" s="255">
        <f t="shared" ref="A8108:A8170" si="260">IF($K8108="","",LEN($K8108))</f>
        <v>77</v>
      </c>
      <c r="B8108" s="291" t="s">
        <v>339</v>
      </c>
      <c r="C8108" s="292">
        <v>4</v>
      </c>
      <c r="D8108" s="292">
        <v>4</v>
      </c>
      <c r="E8108" s="293" t="s">
        <v>619</v>
      </c>
      <c r="F8108" s="292" t="s">
        <v>241</v>
      </c>
      <c r="G8108" s="294">
        <v>44470</v>
      </c>
      <c r="H8108" s="287" t="s">
        <v>28604</v>
      </c>
      <c r="I8108" s="295">
        <v>7815</v>
      </c>
      <c r="J8108" s="296"/>
      <c r="K8108" s="297" t="s">
        <v>23903</v>
      </c>
      <c r="L8108" s="297" t="s">
        <v>23904</v>
      </c>
      <c r="M8108" s="288" t="s">
        <v>10060</v>
      </c>
      <c r="N8108" s="289"/>
      <c r="O8108" s="283"/>
      <c r="P8108" s="262">
        <v>5.0925925925925921E-4</v>
      </c>
      <c r="Q8108">
        <v>44470.6955787037</v>
      </c>
      <c r="R8108" t="str">
        <f t="shared" si="259"/>
        <v>#01</v>
      </c>
    </row>
    <row r="8109" spans="1:18" ht="192" x14ac:dyDescent="0.2">
      <c r="A8109" s="255">
        <f t="shared" si="260"/>
        <v>110</v>
      </c>
      <c r="B8109" s="291" t="s">
        <v>339</v>
      </c>
      <c r="C8109" s="292">
        <v>4</v>
      </c>
      <c r="D8109" s="292">
        <v>5</v>
      </c>
      <c r="E8109" s="293" t="s">
        <v>619</v>
      </c>
      <c r="F8109" s="292" t="s">
        <v>241</v>
      </c>
      <c r="G8109" s="294">
        <v>44470</v>
      </c>
      <c r="H8109" s="287" t="s">
        <v>28604</v>
      </c>
      <c r="I8109" s="295">
        <v>7816</v>
      </c>
      <c r="J8109" s="296"/>
      <c r="K8109" s="297" t="s">
        <v>23905</v>
      </c>
      <c r="L8109" s="297" t="s">
        <v>23906</v>
      </c>
      <c r="M8109" s="288" t="s">
        <v>10061</v>
      </c>
      <c r="N8109" s="289"/>
      <c r="O8109" s="283"/>
      <c r="P8109" s="262">
        <v>7.175925925925927E-4</v>
      </c>
      <c r="Q8109">
        <v>44470.696099537039</v>
      </c>
      <c r="R8109" t="str">
        <f t="shared" si="259"/>
        <v>#01</v>
      </c>
    </row>
    <row r="8110" spans="1:18" ht="116" x14ac:dyDescent="0.2">
      <c r="A8110" s="255">
        <f t="shared" si="260"/>
        <v>75</v>
      </c>
      <c r="B8110" s="291" t="s">
        <v>339</v>
      </c>
      <c r="C8110" s="292">
        <v>4</v>
      </c>
      <c r="D8110" s="292">
        <v>6</v>
      </c>
      <c r="E8110" s="293" t="s">
        <v>619</v>
      </c>
      <c r="F8110" s="292" t="s">
        <v>241</v>
      </c>
      <c r="G8110" s="294">
        <v>44470</v>
      </c>
      <c r="H8110" s="287" t="s">
        <v>28604</v>
      </c>
      <c r="I8110" s="295">
        <v>7817</v>
      </c>
      <c r="J8110" s="296"/>
      <c r="K8110" s="297" t="s">
        <v>23907</v>
      </c>
      <c r="L8110" s="297" t="s">
        <v>23908</v>
      </c>
      <c r="M8110" s="288" t="s">
        <v>10062</v>
      </c>
      <c r="N8110" s="289"/>
      <c r="O8110" s="283"/>
      <c r="P8110" s="262">
        <v>1.0648148148148147E-3</v>
      </c>
      <c r="Q8110">
        <v>44470.696828703702</v>
      </c>
      <c r="R8110" t="str">
        <f t="shared" si="259"/>
        <v>#01</v>
      </c>
    </row>
    <row r="8111" spans="1:18" ht="173" x14ac:dyDescent="0.2">
      <c r="A8111" s="255">
        <f t="shared" si="260"/>
        <v>85</v>
      </c>
      <c r="B8111" s="291" t="s">
        <v>339</v>
      </c>
      <c r="C8111" s="292">
        <v>4</v>
      </c>
      <c r="D8111" s="292">
        <v>7</v>
      </c>
      <c r="E8111" s="293" t="s">
        <v>619</v>
      </c>
      <c r="F8111" s="292" t="s">
        <v>241</v>
      </c>
      <c r="G8111" s="294">
        <v>44470</v>
      </c>
      <c r="H8111" s="287" t="s">
        <v>28604</v>
      </c>
      <c r="I8111" s="295">
        <v>7818</v>
      </c>
      <c r="J8111" s="296"/>
      <c r="K8111" s="297" t="s">
        <v>23909</v>
      </c>
      <c r="L8111" s="297" t="s">
        <v>23910</v>
      </c>
      <c r="M8111" s="288" t="s">
        <v>10063</v>
      </c>
      <c r="N8111" s="289"/>
      <c r="O8111" s="283"/>
      <c r="P8111" s="262">
        <v>1.2384259259259258E-3</v>
      </c>
      <c r="Q8111">
        <v>44470.697916666664</v>
      </c>
      <c r="R8111" t="str">
        <f t="shared" si="259"/>
        <v>#01</v>
      </c>
    </row>
    <row r="8112" spans="1:18" ht="135" x14ac:dyDescent="0.2">
      <c r="A8112" s="255">
        <f t="shared" si="260"/>
        <v>108</v>
      </c>
      <c r="B8112" s="291" t="s">
        <v>339</v>
      </c>
      <c r="C8112" s="292">
        <v>4</v>
      </c>
      <c r="D8112" s="292">
        <v>8</v>
      </c>
      <c r="E8112" s="293" t="s">
        <v>619</v>
      </c>
      <c r="F8112" s="292" t="s">
        <v>241</v>
      </c>
      <c r="G8112" s="294">
        <v>44470</v>
      </c>
      <c r="H8112" s="287" t="s">
        <v>28604</v>
      </c>
      <c r="I8112" s="295">
        <v>7819</v>
      </c>
      <c r="J8112" s="296"/>
      <c r="K8112" s="297" t="s">
        <v>23911</v>
      </c>
      <c r="L8112" s="297" t="s">
        <v>23912</v>
      </c>
      <c r="M8112" s="288" t="s">
        <v>10064</v>
      </c>
      <c r="N8112" s="298"/>
      <c r="O8112" s="283"/>
      <c r="P8112" s="262">
        <v>1.5972222222222221E-3</v>
      </c>
      <c r="Q8112">
        <v>44470.699178240742</v>
      </c>
      <c r="R8112" t="str">
        <f t="shared" si="259"/>
        <v>#01</v>
      </c>
    </row>
    <row r="8113" spans="1:20" ht="171" x14ac:dyDescent="0.2">
      <c r="A8113" s="255">
        <f t="shared" si="260"/>
        <v>101</v>
      </c>
      <c r="B8113" s="291" t="s">
        <v>339</v>
      </c>
      <c r="C8113" s="292">
        <v>4</v>
      </c>
      <c r="D8113" s="292">
        <v>8</v>
      </c>
      <c r="E8113" s="293" t="s">
        <v>619</v>
      </c>
      <c r="F8113" s="292" t="s">
        <v>241</v>
      </c>
      <c r="G8113" s="294">
        <v>44470</v>
      </c>
      <c r="H8113" s="287" t="s">
        <v>28604</v>
      </c>
      <c r="I8113" s="295">
        <v>7820</v>
      </c>
      <c r="J8113" s="296"/>
      <c r="K8113" s="297" t="s">
        <v>10065</v>
      </c>
      <c r="L8113" s="297" t="s">
        <v>10066</v>
      </c>
      <c r="M8113" s="288" t="s">
        <v>10067</v>
      </c>
      <c r="N8113" s="298"/>
      <c r="O8113" s="283"/>
      <c r="P8113" s="262">
        <v>1.3310185185185185E-3</v>
      </c>
      <c r="Q8113">
        <v>44470.700798611113</v>
      </c>
      <c r="R8113" t="str">
        <f t="shared" si="259"/>
        <v>#01</v>
      </c>
    </row>
    <row r="8114" spans="1:20" ht="40" x14ac:dyDescent="0.2">
      <c r="A8114" s="255">
        <f t="shared" si="260"/>
        <v>36</v>
      </c>
      <c r="B8114" s="291" t="s">
        <v>339</v>
      </c>
      <c r="C8114" s="292">
        <v>4</v>
      </c>
      <c r="D8114" s="292">
        <v>9</v>
      </c>
      <c r="E8114" s="293" t="s">
        <v>619</v>
      </c>
      <c r="F8114" s="292" t="s">
        <v>241</v>
      </c>
      <c r="G8114" s="294">
        <v>44470</v>
      </c>
      <c r="H8114" s="287" t="s">
        <v>28604</v>
      </c>
      <c r="I8114" s="295">
        <v>7821</v>
      </c>
      <c r="J8114" s="296"/>
      <c r="K8114" s="297" t="s">
        <v>26824</v>
      </c>
      <c r="L8114" s="297" t="s">
        <v>26825</v>
      </c>
      <c r="M8114" s="288" t="s">
        <v>10068</v>
      </c>
      <c r="N8114" s="289"/>
      <c r="O8114" s="283"/>
      <c r="P8114" s="262">
        <v>5.7870370370370366E-5</v>
      </c>
      <c r="Q8114">
        <v>44470.704131944447</v>
      </c>
      <c r="R8114" t="str">
        <f t="shared" si="259"/>
        <v>#01</v>
      </c>
    </row>
    <row r="8115" spans="1:20" ht="40" x14ac:dyDescent="0.2">
      <c r="A8115" s="255">
        <f t="shared" si="260"/>
        <v>36</v>
      </c>
      <c r="B8115" s="291" t="s">
        <v>339</v>
      </c>
      <c r="C8115" s="292">
        <v>4</v>
      </c>
      <c r="D8115" s="292">
        <v>9</v>
      </c>
      <c r="E8115" s="293" t="s">
        <v>619</v>
      </c>
      <c r="F8115" s="292" t="s">
        <v>241</v>
      </c>
      <c r="G8115" s="294">
        <v>44470</v>
      </c>
      <c r="H8115" s="287" t="s">
        <v>28604</v>
      </c>
      <c r="I8115" s="295" t="s">
        <v>29456</v>
      </c>
      <c r="J8115" s="296"/>
      <c r="K8115" s="297" t="s">
        <v>26824</v>
      </c>
      <c r="L8115" s="297" t="s">
        <v>26825</v>
      </c>
      <c r="M8115" s="288" t="s">
        <v>29457</v>
      </c>
      <c r="N8115" s="289"/>
      <c r="O8115" s="283"/>
      <c r="P8115" s="262">
        <v>2.4305555555555552E-4</v>
      </c>
      <c r="Q8115">
        <v>44470.704201388886</v>
      </c>
      <c r="R8115" t="str">
        <f t="shared" si="259"/>
        <v>#01</v>
      </c>
      <c r="S8115" t="s">
        <v>29455</v>
      </c>
      <c r="T8115" t="s">
        <v>29454</v>
      </c>
    </row>
    <row r="8116" spans="1:20" ht="154" x14ac:dyDescent="0.2">
      <c r="A8116" s="255">
        <f t="shared" si="260"/>
        <v>127</v>
      </c>
      <c r="B8116" s="291" t="s">
        <v>339</v>
      </c>
      <c r="C8116" s="292">
        <v>4</v>
      </c>
      <c r="D8116" s="292">
        <v>10</v>
      </c>
      <c r="E8116" s="293" t="s">
        <v>619</v>
      </c>
      <c r="F8116" s="292" t="s">
        <v>241</v>
      </c>
      <c r="G8116" s="294">
        <v>44470</v>
      </c>
      <c r="H8116" s="287" t="s">
        <v>28604</v>
      </c>
      <c r="I8116" s="295">
        <v>7822</v>
      </c>
      <c r="J8116" s="296"/>
      <c r="K8116" s="297" t="s">
        <v>23913</v>
      </c>
      <c r="L8116" s="297" t="s">
        <v>23914</v>
      </c>
      <c r="M8116" s="288" t="s">
        <v>10069</v>
      </c>
      <c r="N8116" s="289"/>
      <c r="O8116" s="283"/>
      <c r="P8116" s="262">
        <v>2.8356481481481479E-3</v>
      </c>
      <c r="Q8116">
        <v>44470.704467592594</v>
      </c>
      <c r="R8116" t="str">
        <f t="shared" si="259"/>
        <v>#01</v>
      </c>
    </row>
    <row r="8117" spans="1:20" ht="116" x14ac:dyDescent="0.2">
      <c r="A8117" s="255">
        <f t="shared" si="260"/>
        <v>98</v>
      </c>
      <c r="B8117" s="291" t="s">
        <v>339</v>
      </c>
      <c r="C8117" s="292">
        <v>4</v>
      </c>
      <c r="D8117" s="292">
        <v>11</v>
      </c>
      <c r="E8117" s="293" t="s">
        <v>619</v>
      </c>
      <c r="F8117" s="292" t="s">
        <v>241</v>
      </c>
      <c r="G8117" s="294">
        <v>44470</v>
      </c>
      <c r="H8117" s="287" t="s">
        <v>28604</v>
      </c>
      <c r="I8117" s="295">
        <v>7823</v>
      </c>
      <c r="J8117" s="296"/>
      <c r="K8117" s="297" t="s">
        <v>23915</v>
      </c>
      <c r="L8117" s="297" t="s">
        <v>23916</v>
      </c>
      <c r="M8117" s="288" t="s">
        <v>10070</v>
      </c>
      <c r="N8117" s="289"/>
      <c r="O8117" s="283"/>
      <c r="P8117" s="262">
        <v>2.6620370370370374E-3</v>
      </c>
      <c r="Q8117">
        <v>44470.707314814812</v>
      </c>
      <c r="R8117" t="str">
        <f t="shared" si="259"/>
        <v>#01</v>
      </c>
    </row>
    <row r="8118" spans="1:20" ht="40" x14ac:dyDescent="0.2">
      <c r="A8118" s="255">
        <f t="shared" si="260"/>
        <v>37</v>
      </c>
      <c r="B8118" s="291" t="s">
        <v>339</v>
      </c>
      <c r="C8118" s="292">
        <v>4</v>
      </c>
      <c r="D8118" s="292">
        <v>12</v>
      </c>
      <c r="E8118" s="293" t="s">
        <v>619</v>
      </c>
      <c r="F8118" s="292" t="s">
        <v>241</v>
      </c>
      <c r="G8118" s="294">
        <v>44470</v>
      </c>
      <c r="H8118" s="287" t="s">
        <v>28604</v>
      </c>
      <c r="I8118" s="295">
        <v>7824</v>
      </c>
      <c r="J8118" s="296"/>
      <c r="K8118" s="297" t="s">
        <v>23917</v>
      </c>
      <c r="L8118" s="297" t="s">
        <v>23918</v>
      </c>
      <c r="M8118" s="288" t="s">
        <v>10071</v>
      </c>
      <c r="N8118" s="289"/>
      <c r="O8118" s="283"/>
      <c r="P8118" s="262">
        <v>7.8009259259259256E-3</v>
      </c>
      <c r="Q8118">
        <v>44470.750671296293</v>
      </c>
      <c r="R8118" t="str">
        <f t="shared" si="259"/>
        <v>#01</v>
      </c>
    </row>
    <row r="8119" spans="1:20" ht="173" x14ac:dyDescent="0.2">
      <c r="A8119" s="255">
        <f t="shared" si="260"/>
        <v>111</v>
      </c>
      <c r="B8119" s="291" t="s">
        <v>339</v>
      </c>
      <c r="C8119" s="292">
        <v>4</v>
      </c>
      <c r="D8119" s="292">
        <v>13</v>
      </c>
      <c r="E8119" s="293" t="s">
        <v>619</v>
      </c>
      <c r="F8119" s="292" t="s">
        <v>241</v>
      </c>
      <c r="G8119" s="294">
        <v>44470</v>
      </c>
      <c r="H8119" s="287" t="s">
        <v>28604</v>
      </c>
      <c r="I8119" s="295">
        <v>7825</v>
      </c>
      <c r="J8119" s="296"/>
      <c r="K8119" s="297" t="s">
        <v>23919</v>
      </c>
      <c r="L8119" s="297" t="s">
        <v>23920</v>
      </c>
      <c r="M8119" s="288" t="s">
        <v>10072</v>
      </c>
      <c r="N8119" s="289"/>
      <c r="O8119" s="283"/>
      <c r="P8119" s="262">
        <v>1.7013888888888892E-3</v>
      </c>
      <c r="Q8119">
        <v>44470.758483796293</v>
      </c>
      <c r="R8119" t="str">
        <f t="shared" si="259"/>
        <v>#01</v>
      </c>
    </row>
    <row r="8120" spans="1:20" ht="116" x14ac:dyDescent="0.2">
      <c r="A8120" s="255">
        <f t="shared" si="260"/>
        <v>102</v>
      </c>
      <c r="B8120" s="291" t="s">
        <v>339</v>
      </c>
      <c r="C8120" s="292">
        <v>4</v>
      </c>
      <c r="D8120" s="292">
        <v>14</v>
      </c>
      <c r="E8120" s="293" t="s">
        <v>619</v>
      </c>
      <c r="F8120" s="292" t="s">
        <v>241</v>
      </c>
      <c r="G8120" s="294">
        <v>44470</v>
      </c>
      <c r="H8120" s="287" t="s">
        <v>28604</v>
      </c>
      <c r="I8120" s="295">
        <v>7826</v>
      </c>
      <c r="J8120" s="296"/>
      <c r="K8120" s="297" t="s">
        <v>23921</v>
      </c>
      <c r="L8120" s="297" t="s">
        <v>23922</v>
      </c>
      <c r="M8120" s="288" t="s">
        <v>10073</v>
      </c>
      <c r="N8120" s="289"/>
      <c r="O8120" s="283"/>
      <c r="P8120" s="262">
        <v>5.4398148148148144E-4</v>
      </c>
      <c r="Q8120">
        <v>44470.760196759256</v>
      </c>
      <c r="R8120" t="str">
        <f t="shared" si="259"/>
        <v>#01</v>
      </c>
    </row>
    <row r="8121" spans="1:20" ht="78" x14ac:dyDescent="0.2">
      <c r="A8121" s="255">
        <f t="shared" si="260"/>
        <v>68</v>
      </c>
      <c r="B8121" s="291" t="s">
        <v>339</v>
      </c>
      <c r="C8121" s="292">
        <v>4</v>
      </c>
      <c r="D8121" s="292">
        <v>15</v>
      </c>
      <c r="E8121" s="293" t="s">
        <v>619</v>
      </c>
      <c r="F8121" s="292" t="s">
        <v>241</v>
      </c>
      <c r="G8121" s="294">
        <v>44470</v>
      </c>
      <c r="H8121" s="287" t="s">
        <v>28604</v>
      </c>
      <c r="I8121" s="295">
        <v>7827</v>
      </c>
      <c r="J8121" s="296"/>
      <c r="K8121" s="297" t="s">
        <v>23923</v>
      </c>
      <c r="L8121" s="297" t="s">
        <v>23924</v>
      </c>
      <c r="M8121" s="288" t="s">
        <v>10074</v>
      </c>
      <c r="N8121" s="289"/>
      <c r="O8121" s="283"/>
      <c r="P8121" s="262">
        <v>4.3981481481481481E-4</v>
      </c>
      <c r="Q8121">
        <v>44470.760763888888</v>
      </c>
      <c r="R8121" t="str">
        <f t="shared" si="259"/>
        <v>#01</v>
      </c>
    </row>
    <row r="8122" spans="1:20" ht="230" x14ac:dyDescent="0.2">
      <c r="A8122" s="255">
        <f t="shared" si="260"/>
        <v>100</v>
      </c>
      <c r="B8122" s="291" t="s">
        <v>339</v>
      </c>
      <c r="C8122" s="292">
        <v>4</v>
      </c>
      <c r="D8122" s="292">
        <v>16</v>
      </c>
      <c r="E8122" s="293" t="s">
        <v>619</v>
      </c>
      <c r="F8122" s="292" t="s">
        <v>241</v>
      </c>
      <c r="G8122" s="294">
        <v>44470</v>
      </c>
      <c r="H8122" s="287" t="s">
        <v>28604</v>
      </c>
      <c r="I8122" s="295">
        <v>7828</v>
      </c>
      <c r="J8122" s="296"/>
      <c r="K8122" s="297" t="s">
        <v>23925</v>
      </c>
      <c r="L8122" s="297" t="s">
        <v>23926</v>
      </c>
      <c r="M8122" s="288" t="s">
        <v>10075</v>
      </c>
      <c r="N8122" s="289"/>
      <c r="O8122" s="283"/>
      <c r="P8122" s="262">
        <v>1.0300925925925926E-3</v>
      </c>
      <c r="Q8122">
        <v>44470.76152777778</v>
      </c>
      <c r="R8122" t="str">
        <f t="shared" ref="R8122:R8185" si="261">IF(G8122="","",F8122)</f>
        <v>#01</v>
      </c>
    </row>
    <row r="8123" spans="1:20" ht="249" x14ac:dyDescent="0.2">
      <c r="A8123" s="255">
        <f t="shared" si="260"/>
        <v>195</v>
      </c>
      <c r="B8123" s="291" t="s">
        <v>339</v>
      </c>
      <c r="C8123" s="292">
        <v>4</v>
      </c>
      <c r="D8123" s="292">
        <v>17</v>
      </c>
      <c r="E8123" s="293" t="s">
        <v>619</v>
      </c>
      <c r="F8123" s="292" t="s">
        <v>241</v>
      </c>
      <c r="G8123" s="294">
        <v>44470</v>
      </c>
      <c r="H8123" s="287" t="s">
        <v>28604</v>
      </c>
      <c r="I8123" s="295">
        <v>7829</v>
      </c>
      <c r="J8123" s="296"/>
      <c r="K8123" s="297" t="s">
        <v>23927</v>
      </c>
      <c r="L8123" s="297" t="s">
        <v>23928</v>
      </c>
      <c r="M8123" s="288" t="s">
        <v>10076</v>
      </c>
      <c r="N8123" s="289"/>
      <c r="O8123" s="283"/>
      <c r="P8123" s="262">
        <v>3.8194444444444443E-3</v>
      </c>
      <c r="Q8123">
        <v>44470.76258101852</v>
      </c>
      <c r="R8123" t="str">
        <f t="shared" si="261"/>
        <v>#01</v>
      </c>
    </row>
    <row r="8124" spans="1:20" ht="192" x14ac:dyDescent="0.2">
      <c r="A8124" s="255">
        <f t="shared" si="260"/>
        <v>148</v>
      </c>
      <c r="B8124" s="291" t="s">
        <v>339</v>
      </c>
      <c r="C8124" s="292">
        <v>4</v>
      </c>
      <c r="D8124" s="292">
        <v>18</v>
      </c>
      <c r="E8124" s="293" t="s">
        <v>619</v>
      </c>
      <c r="F8124" s="292" t="s">
        <v>241</v>
      </c>
      <c r="G8124" s="294">
        <v>44470</v>
      </c>
      <c r="H8124" s="287" t="s">
        <v>28604</v>
      </c>
      <c r="I8124" s="295">
        <v>7830</v>
      </c>
      <c r="J8124" s="296"/>
      <c r="K8124" s="297" t="s">
        <v>23929</v>
      </c>
      <c r="L8124" s="297" t="s">
        <v>23930</v>
      </c>
      <c r="M8124" s="288" t="s">
        <v>10077</v>
      </c>
      <c r="N8124" s="289"/>
      <c r="O8124" s="283"/>
      <c r="P8124" s="262">
        <v>1.7013888888888892E-3</v>
      </c>
      <c r="Q8124">
        <v>44470.766412037039</v>
      </c>
      <c r="R8124" t="str">
        <f t="shared" si="261"/>
        <v>#01</v>
      </c>
    </row>
    <row r="8125" spans="1:20" ht="97" x14ac:dyDescent="0.2">
      <c r="A8125" s="255">
        <f t="shared" si="260"/>
        <v>60</v>
      </c>
      <c r="B8125" s="291" t="s">
        <v>339</v>
      </c>
      <c r="C8125" s="292">
        <v>4</v>
      </c>
      <c r="D8125" s="292">
        <v>19</v>
      </c>
      <c r="E8125" s="293" t="s">
        <v>619</v>
      </c>
      <c r="F8125" s="292" t="s">
        <v>241</v>
      </c>
      <c r="G8125" s="294">
        <v>44470</v>
      </c>
      <c r="H8125" s="287" t="s">
        <v>28604</v>
      </c>
      <c r="I8125" s="295">
        <v>7831</v>
      </c>
      <c r="J8125" s="296"/>
      <c r="K8125" s="297" t="s">
        <v>26822</v>
      </c>
      <c r="L8125" s="297" t="s">
        <v>26823</v>
      </c>
      <c r="M8125" s="288" t="s">
        <v>10078</v>
      </c>
      <c r="N8125" s="289"/>
      <c r="O8125" s="283"/>
      <c r="P8125" s="262">
        <v>2.7777777777777778E-4</v>
      </c>
      <c r="Q8125">
        <v>44470.768125000002</v>
      </c>
      <c r="R8125" t="str">
        <f t="shared" si="261"/>
        <v>#01</v>
      </c>
    </row>
    <row r="8126" spans="1:20" ht="78" x14ac:dyDescent="0.2">
      <c r="A8126" s="255">
        <f t="shared" si="260"/>
        <v>72</v>
      </c>
      <c r="B8126" s="291" t="s">
        <v>339</v>
      </c>
      <c r="C8126" s="292">
        <v>4</v>
      </c>
      <c r="D8126" s="292">
        <v>20</v>
      </c>
      <c r="E8126" s="293" t="s">
        <v>619</v>
      </c>
      <c r="F8126" s="292" t="s">
        <v>241</v>
      </c>
      <c r="G8126" s="294">
        <v>44470</v>
      </c>
      <c r="H8126" s="287" t="s">
        <v>28604</v>
      </c>
      <c r="I8126" s="295">
        <v>7832</v>
      </c>
      <c r="J8126" s="296"/>
      <c r="K8126" s="297" t="s">
        <v>23931</v>
      </c>
      <c r="L8126" s="297" t="s">
        <v>23932</v>
      </c>
      <c r="M8126" s="288" t="s">
        <v>10079</v>
      </c>
      <c r="N8126" s="289"/>
      <c r="O8126" s="283"/>
      <c r="P8126" s="262">
        <v>1.4004629629629629E-3</v>
      </c>
      <c r="Q8126">
        <v>44470.768437500003</v>
      </c>
      <c r="R8126" t="str">
        <f t="shared" si="261"/>
        <v>#01</v>
      </c>
    </row>
    <row r="8127" spans="1:20" ht="154" x14ac:dyDescent="0.2">
      <c r="A8127" s="255">
        <f t="shared" si="260"/>
        <v>113</v>
      </c>
      <c r="B8127" s="291" t="s">
        <v>339</v>
      </c>
      <c r="C8127" s="292">
        <v>4</v>
      </c>
      <c r="D8127" s="292">
        <v>21</v>
      </c>
      <c r="E8127" s="293" t="s">
        <v>619</v>
      </c>
      <c r="F8127" s="292" t="s">
        <v>241</v>
      </c>
      <c r="G8127" s="294">
        <v>44470</v>
      </c>
      <c r="H8127" s="287" t="s">
        <v>28604</v>
      </c>
      <c r="I8127" s="295">
        <v>7833</v>
      </c>
      <c r="J8127" s="296"/>
      <c r="K8127" s="297" t="s">
        <v>23933</v>
      </c>
      <c r="L8127" s="297" t="s">
        <v>23934</v>
      </c>
      <c r="M8127" s="288" t="s">
        <v>10080</v>
      </c>
      <c r="N8127" s="289"/>
      <c r="O8127" s="283"/>
      <c r="P8127" s="262">
        <v>2.1412037037037038E-3</v>
      </c>
      <c r="Q8127">
        <v>44470.769849537035</v>
      </c>
      <c r="R8127" t="str">
        <f t="shared" si="261"/>
        <v>#01</v>
      </c>
    </row>
    <row r="8128" spans="1:20" ht="78" x14ac:dyDescent="0.2">
      <c r="A8128" s="255">
        <f t="shared" si="260"/>
        <v>90</v>
      </c>
      <c r="B8128" s="291" t="s">
        <v>339</v>
      </c>
      <c r="C8128" s="292">
        <v>4</v>
      </c>
      <c r="D8128" s="292">
        <v>22</v>
      </c>
      <c r="E8128" s="293" t="s">
        <v>619</v>
      </c>
      <c r="F8128" s="292" t="s">
        <v>241</v>
      </c>
      <c r="G8128" s="294">
        <v>44470</v>
      </c>
      <c r="H8128" s="287" t="s">
        <v>28604</v>
      </c>
      <c r="I8128" s="295">
        <v>7834</v>
      </c>
      <c r="J8128" s="296"/>
      <c r="K8128" s="297" t="s">
        <v>23935</v>
      </c>
      <c r="L8128" s="297" t="s">
        <v>23936</v>
      </c>
      <c r="M8128" s="288" t="s">
        <v>10081</v>
      </c>
      <c r="N8128" s="289"/>
      <c r="O8128" s="283"/>
      <c r="P8128" s="262">
        <v>2.3726851851851851E-3</v>
      </c>
      <c r="Q8128">
        <v>44470.772002314814</v>
      </c>
      <c r="R8128" t="str">
        <f t="shared" si="261"/>
        <v>#01</v>
      </c>
    </row>
    <row r="8129" spans="1:18" ht="57" x14ac:dyDescent="0.2">
      <c r="A8129" s="255">
        <f t="shared" si="260"/>
        <v>18</v>
      </c>
      <c r="B8129" s="256" t="s">
        <v>340</v>
      </c>
      <c r="C8129" s="257">
        <v>1</v>
      </c>
      <c r="D8129" s="257" t="s">
        <v>234</v>
      </c>
      <c r="E8129" s="258" t="s">
        <v>620</v>
      </c>
      <c r="F8129" s="257" t="s">
        <v>241</v>
      </c>
      <c r="G8129" s="282">
        <v>44443</v>
      </c>
      <c r="H8129" s="257" t="s">
        <v>28918</v>
      </c>
      <c r="I8129" s="259">
        <v>7835</v>
      </c>
      <c r="J8129" s="279"/>
      <c r="K8129" s="277" t="s">
        <v>10082</v>
      </c>
      <c r="L8129" s="277" t="s">
        <v>10083</v>
      </c>
      <c r="M8129" s="310" t="s">
        <v>10084</v>
      </c>
      <c r="N8129" s="311"/>
      <c r="O8129" s="283"/>
      <c r="P8129" s="262">
        <v>4.0509259259259258E-4</v>
      </c>
      <c r="Q8129">
        <v>44443.563263888886</v>
      </c>
      <c r="R8129" t="str">
        <f t="shared" si="261"/>
        <v>#01</v>
      </c>
    </row>
    <row r="8130" spans="1:18" ht="116" x14ac:dyDescent="0.2">
      <c r="A8130" s="255">
        <f t="shared" si="260"/>
        <v>60</v>
      </c>
      <c r="B8130" s="291" t="s">
        <v>340</v>
      </c>
      <c r="C8130" s="292">
        <v>1</v>
      </c>
      <c r="D8130" s="292">
        <v>1</v>
      </c>
      <c r="E8130" s="293" t="s">
        <v>620</v>
      </c>
      <c r="F8130" s="292" t="s">
        <v>241</v>
      </c>
      <c r="G8130" s="294">
        <v>44439</v>
      </c>
      <c r="H8130" s="287" t="s">
        <v>28918</v>
      </c>
      <c r="I8130" s="295">
        <v>7836</v>
      </c>
      <c r="J8130" s="296"/>
      <c r="K8130" s="297" t="s">
        <v>26820</v>
      </c>
      <c r="L8130" s="297" t="s">
        <v>26821</v>
      </c>
      <c r="M8130" s="288" t="s">
        <v>10085</v>
      </c>
      <c r="N8130" s="298"/>
      <c r="O8130" s="283"/>
      <c r="P8130" s="262">
        <v>5.4282407407407404E-3</v>
      </c>
      <c r="Q8130">
        <v>44439.656493055554</v>
      </c>
      <c r="R8130" t="str">
        <f t="shared" si="261"/>
        <v>#01</v>
      </c>
    </row>
    <row r="8131" spans="1:18" ht="171" x14ac:dyDescent="0.2">
      <c r="A8131" s="255">
        <f t="shared" si="260"/>
        <v>109</v>
      </c>
      <c r="B8131" s="291" t="s">
        <v>340</v>
      </c>
      <c r="C8131" s="292">
        <v>1</v>
      </c>
      <c r="D8131" s="292">
        <v>1</v>
      </c>
      <c r="E8131" s="293" t="s">
        <v>620</v>
      </c>
      <c r="F8131" s="292" t="s">
        <v>241</v>
      </c>
      <c r="G8131" s="294">
        <v>44449</v>
      </c>
      <c r="H8131" s="287" t="s">
        <v>28918</v>
      </c>
      <c r="I8131" s="295">
        <v>7837</v>
      </c>
      <c r="J8131" s="296"/>
      <c r="K8131" s="297" t="s">
        <v>10086</v>
      </c>
      <c r="L8131" s="297" t="s">
        <v>10087</v>
      </c>
      <c r="M8131" s="288" t="s">
        <v>10088</v>
      </c>
      <c r="N8131" s="298"/>
      <c r="O8131" s="283"/>
      <c r="P8131" s="262">
        <v>1.1921296296296296E-3</v>
      </c>
      <c r="Q8131">
        <v>44449.798275462963</v>
      </c>
      <c r="R8131" t="str">
        <f t="shared" si="261"/>
        <v>#01</v>
      </c>
    </row>
    <row r="8132" spans="1:18" ht="116" x14ac:dyDescent="0.2">
      <c r="A8132" s="255">
        <f t="shared" si="260"/>
        <v>97</v>
      </c>
      <c r="B8132" s="291" t="s">
        <v>340</v>
      </c>
      <c r="C8132" s="292">
        <v>1</v>
      </c>
      <c r="D8132" s="292">
        <v>2</v>
      </c>
      <c r="E8132" s="293" t="s">
        <v>620</v>
      </c>
      <c r="F8132" s="292" t="s">
        <v>241</v>
      </c>
      <c r="G8132" s="294">
        <v>44439</v>
      </c>
      <c r="H8132" s="287" t="s">
        <v>28918</v>
      </c>
      <c r="I8132" s="295">
        <v>7838</v>
      </c>
      <c r="J8132" s="296"/>
      <c r="K8132" s="297" t="s">
        <v>23937</v>
      </c>
      <c r="L8132" s="297" t="s">
        <v>23938</v>
      </c>
      <c r="M8132" s="288" t="s">
        <v>10089</v>
      </c>
      <c r="N8132" s="289"/>
      <c r="O8132" s="283"/>
      <c r="P8132" s="262">
        <v>1.261574074074074E-3</v>
      </c>
      <c r="Q8132">
        <v>44439.663159722222</v>
      </c>
      <c r="R8132" t="str">
        <f t="shared" si="261"/>
        <v>#01</v>
      </c>
    </row>
    <row r="8133" spans="1:18" ht="192" x14ac:dyDescent="0.2">
      <c r="A8133" s="255">
        <f t="shared" si="260"/>
        <v>131</v>
      </c>
      <c r="B8133" s="291" t="s">
        <v>340</v>
      </c>
      <c r="C8133" s="292">
        <v>1</v>
      </c>
      <c r="D8133" s="292">
        <v>3</v>
      </c>
      <c r="E8133" s="293" t="s">
        <v>620</v>
      </c>
      <c r="F8133" s="292" t="s">
        <v>241</v>
      </c>
      <c r="G8133" s="294">
        <v>44439</v>
      </c>
      <c r="H8133" s="287" t="s">
        <v>28918</v>
      </c>
      <c r="I8133" s="295">
        <v>7839</v>
      </c>
      <c r="J8133" s="296"/>
      <c r="K8133" s="297" t="s">
        <v>23939</v>
      </c>
      <c r="L8133" s="297" t="s">
        <v>23940</v>
      </c>
      <c r="M8133" s="288" t="s">
        <v>10090</v>
      </c>
      <c r="N8133" s="289"/>
      <c r="O8133" s="283"/>
      <c r="P8133" s="262">
        <v>3.1365740740740742E-3</v>
      </c>
      <c r="Q8133">
        <v>44439.66443287037</v>
      </c>
      <c r="R8133" t="str">
        <f t="shared" si="261"/>
        <v>#01</v>
      </c>
    </row>
    <row r="8134" spans="1:18" ht="192" x14ac:dyDescent="0.2">
      <c r="A8134" s="255">
        <f t="shared" si="260"/>
        <v>139</v>
      </c>
      <c r="B8134" s="291" t="s">
        <v>340</v>
      </c>
      <c r="C8134" s="292">
        <v>1</v>
      </c>
      <c r="D8134" s="292">
        <v>4</v>
      </c>
      <c r="E8134" s="293" t="s">
        <v>620</v>
      </c>
      <c r="F8134" s="292" t="s">
        <v>241</v>
      </c>
      <c r="G8134" s="294">
        <v>44439</v>
      </c>
      <c r="H8134" s="287" t="s">
        <v>28918</v>
      </c>
      <c r="I8134" s="295">
        <v>7840</v>
      </c>
      <c r="J8134" s="296"/>
      <c r="K8134" s="297" t="s">
        <v>23941</v>
      </c>
      <c r="L8134" s="297" t="s">
        <v>23942</v>
      </c>
      <c r="M8134" s="288" t="s">
        <v>10091</v>
      </c>
      <c r="N8134" s="289"/>
      <c r="O8134" s="283"/>
      <c r="P8134" s="262">
        <v>5.0810185185185186E-3</v>
      </c>
      <c r="Q8134">
        <v>44439.667581018519</v>
      </c>
      <c r="R8134" t="str">
        <f t="shared" si="261"/>
        <v>#01</v>
      </c>
    </row>
    <row r="8135" spans="1:18" ht="116" x14ac:dyDescent="0.2">
      <c r="A8135" s="255">
        <f t="shared" si="260"/>
        <v>41</v>
      </c>
      <c r="B8135" s="291" t="s">
        <v>340</v>
      </c>
      <c r="C8135" s="292">
        <v>1</v>
      </c>
      <c r="D8135" s="292">
        <v>5</v>
      </c>
      <c r="E8135" s="293" t="s">
        <v>620</v>
      </c>
      <c r="F8135" s="292" t="s">
        <v>241</v>
      </c>
      <c r="G8135" s="294">
        <v>44439</v>
      </c>
      <c r="H8135" s="287" t="s">
        <v>28918</v>
      </c>
      <c r="I8135" s="295">
        <v>7841</v>
      </c>
      <c r="J8135" s="296"/>
      <c r="K8135" s="297" t="s">
        <v>26818</v>
      </c>
      <c r="L8135" s="297" t="s">
        <v>26819</v>
      </c>
      <c r="M8135" s="288" t="s">
        <v>10092</v>
      </c>
      <c r="N8135" s="298"/>
      <c r="O8135" s="283"/>
      <c r="P8135" s="262">
        <v>9.0277777777777784E-4</v>
      </c>
      <c r="Q8135">
        <v>44439.672685185185</v>
      </c>
      <c r="R8135" t="str">
        <f t="shared" si="261"/>
        <v>#01</v>
      </c>
    </row>
    <row r="8136" spans="1:18" ht="209" x14ac:dyDescent="0.2">
      <c r="A8136" s="255">
        <f t="shared" si="260"/>
        <v>111</v>
      </c>
      <c r="B8136" s="291" t="s">
        <v>340</v>
      </c>
      <c r="C8136" s="292">
        <v>1</v>
      </c>
      <c r="D8136" s="292">
        <v>5</v>
      </c>
      <c r="E8136" s="293" t="s">
        <v>620</v>
      </c>
      <c r="F8136" s="292" t="s">
        <v>241</v>
      </c>
      <c r="G8136" s="294">
        <v>44439</v>
      </c>
      <c r="H8136" s="287" t="s">
        <v>28918</v>
      </c>
      <c r="I8136" s="295">
        <v>7842</v>
      </c>
      <c r="J8136" s="296"/>
      <c r="K8136" s="297" t="s">
        <v>10093</v>
      </c>
      <c r="L8136" s="297" t="s">
        <v>10094</v>
      </c>
      <c r="M8136" s="288" t="s">
        <v>10095</v>
      </c>
      <c r="N8136" s="298"/>
      <c r="O8136" s="283"/>
      <c r="P8136" s="262">
        <v>2.685185185185185E-3</v>
      </c>
      <c r="Q8136">
        <v>44439.673611111109</v>
      </c>
      <c r="R8136" t="str">
        <f t="shared" si="261"/>
        <v>#01</v>
      </c>
    </row>
    <row r="8137" spans="1:18" ht="154" x14ac:dyDescent="0.2">
      <c r="A8137" s="255">
        <f t="shared" si="260"/>
        <v>57</v>
      </c>
      <c r="B8137" s="291" t="s">
        <v>340</v>
      </c>
      <c r="C8137" s="292">
        <v>1</v>
      </c>
      <c r="D8137" s="292">
        <v>6</v>
      </c>
      <c r="E8137" s="293" t="s">
        <v>620</v>
      </c>
      <c r="F8137" s="292" t="s">
        <v>241</v>
      </c>
      <c r="G8137" s="294">
        <v>44449</v>
      </c>
      <c r="H8137" s="287" t="s">
        <v>28918</v>
      </c>
      <c r="I8137" s="295">
        <v>7843</v>
      </c>
      <c r="J8137" s="296"/>
      <c r="K8137" s="297" t="s">
        <v>23943</v>
      </c>
      <c r="L8137" s="297" t="s">
        <v>23944</v>
      </c>
      <c r="M8137" s="288" t="s">
        <v>10096</v>
      </c>
      <c r="N8137" s="298"/>
      <c r="O8137" s="283"/>
      <c r="P8137" s="262">
        <v>2.7777777777777778E-4</v>
      </c>
      <c r="Q8137">
        <v>44449.800833333335</v>
      </c>
      <c r="R8137" t="str">
        <f t="shared" si="261"/>
        <v>#01</v>
      </c>
    </row>
    <row r="8138" spans="1:18" ht="152" x14ac:dyDescent="0.2">
      <c r="A8138" s="255">
        <f t="shared" si="260"/>
        <v>81</v>
      </c>
      <c r="B8138" s="291" t="s">
        <v>340</v>
      </c>
      <c r="C8138" s="292">
        <v>1</v>
      </c>
      <c r="D8138" s="292">
        <v>6</v>
      </c>
      <c r="E8138" s="293" t="s">
        <v>620</v>
      </c>
      <c r="F8138" s="292" t="s">
        <v>241</v>
      </c>
      <c r="G8138" s="294">
        <v>44449</v>
      </c>
      <c r="H8138" s="287" t="s">
        <v>28918</v>
      </c>
      <c r="I8138" s="295">
        <v>7844</v>
      </c>
      <c r="J8138" s="296"/>
      <c r="K8138" s="297" t="s">
        <v>10097</v>
      </c>
      <c r="L8138" s="297" t="s">
        <v>10098</v>
      </c>
      <c r="M8138" s="288" t="s">
        <v>10099</v>
      </c>
      <c r="N8138" s="298"/>
      <c r="O8138" s="283"/>
      <c r="P8138" s="262">
        <v>5.7870370370370366E-5</v>
      </c>
      <c r="Q8138">
        <v>44449.801122685189</v>
      </c>
      <c r="R8138" t="str">
        <f t="shared" si="261"/>
        <v>#01</v>
      </c>
    </row>
    <row r="8139" spans="1:18" ht="116" x14ac:dyDescent="0.2">
      <c r="A8139" s="255">
        <f t="shared" si="260"/>
        <v>77</v>
      </c>
      <c r="B8139" s="291" t="s">
        <v>340</v>
      </c>
      <c r="C8139" s="292">
        <v>1</v>
      </c>
      <c r="D8139" s="292">
        <v>7</v>
      </c>
      <c r="E8139" s="293" t="s">
        <v>620</v>
      </c>
      <c r="F8139" s="292" t="s">
        <v>241</v>
      </c>
      <c r="G8139" s="294">
        <v>44439</v>
      </c>
      <c r="H8139" s="287" t="s">
        <v>28918</v>
      </c>
      <c r="I8139" s="295">
        <v>7845</v>
      </c>
      <c r="J8139" s="296"/>
      <c r="K8139" s="297" t="s">
        <v>23945</v>
      </c>
      <c r="L8139" s="297" t="s">
        <v>23946</v>
      </c>
      <c r="M8139" s="288" t="s">
        <v>10100</v>
      </c>
      <c r="N8139" s="298"/>
      <c r="O8139" s="283"/>
      <c r="P8139" s="262">
        <v>8.6805555555555551E-4</v>
      </c>
      <c r="Q8139">
        <v>44439.67931712963</v>
      </c>
      <c r="R8139" t="str">
        <f t="shared" si="261"/>
        <v>#01</v>
      </c>
    </row>
    <row r="8140" spans="1:18" ht="152" x14ac:dyDescent="0.2">
      <c r="A8140" s="255">
        <f t="shared" si="260"/>
        <v>83</v>
      </c>
      <c r="B8140" s="291" t="s">
        <v>340</v>
      </c>
      <c r="C8140" s="292">
        <v>1</v>
      </c>
      <c r="D8140" s="292">
        <v>7</v>
      </c>
      <c r="E8140" s="293" t="s">
        <v>620</v>
      </c>
      <c r="F8140" s="292" t="s">
        <v>241</v>
      </c>
      <c r="G8140" s="294">
        <v>44439</v>
      </c>
      <c r="H8140" s="287" t="s">
        <v>28918</v>
      </c>
      <c r="I8140" s="295">
        <v>7846</v>
      </c>
      <c r="J8140" s="296"/>
      <c r="K8140" s="297" t="s">
        <v>10101</v>
      </c>
      <c r="L8140" s="297" t="s">
        <v>10102</v>
      </c>
      <c r="M8140" s="288" t="s">
        <v>10103</v>
      </c>
      <c r="N8140" s="298"/>
      <c r="O8140" s="283"/>
      <c r="P8140" s="262">
        <v>6.9444444444444447E-4</v>
      </c>
      <c r="Q8140">
        <v>44439.680208333331</v>
      </c>
      <c r="R8140" t="str">
        <f t="shared" si="261"/>
        <v>#01</v>
      </c>
    </row>
    <row r="8141" spans="1:18" ht="154" x14ac:dyDescent="0.2">
      <c r="A8141" s="255">
        <f t="shared" si="260"/>
        <v>49</v>
      </c>
      <c r="B8141" s="291" t="s">
        <v>340</v>
      </c>
      <c r="C8141" s="292">
        <v>1</v>
      </c>
      <c r="D8141" s="292">
        <v>8</v>
      </c>
      <c r="E8141" s="293" t="s">
        <v>620</v>
      </c>
      <c r="F8141" s="292" t="s">
        <v>241</v>
      </c>
      <c r="G8141" s="294">
        <v>44439</v>
      </c>
      <c r="H8141" s="287" t="s">
        <v>28918</v>
      </c>
      <c r="I8141" s="295">
        <v>7847</v>
      </c>
      <c r="J8141" s="296"/>
      <c r="K8141" s="297" t="s">
        <v>23947</v>
      </c>
      <c r="L8141" s="297" t="s">
        <v>23948</v>
      </c>
      <c r="M8141" s="288" t="s">
        <v>10104</v>
      </c>
      <c r="N8141" s="298"/>
      <c r="O8141" s="283"/>
      <c r="P8141" s="262">
        <v>9.9537037037037042E-4</v>
      </c>
      <c r="Q8141">
        <v>44439.680914351855</v>
      </c>
      <c r="R8141" t="str">
        <f t="shared" si="261"/>
        <v>#01</v>
      </c>
    </row>
    <row r="8142" spans="1:18" ht="209" x14ac:dyDescent="0.2">
      <c r="A8142" s="255">
        <f t="shared" si="260"/>
        <v>60</v>
      </c>
      <c r="B8142" s="291" t="s">
        <v>340</v>
      </c>
      <c r="C8142" s="292">
        <v>1</v>
      </c>
      <c r="D8142" s="292">
        <v>8</v>
      </c>
      <c r="E8142" s="293" t="s">
        <v>620</v>
      </c>
      <c r="F8142" s="292" t="s">
        <v>241</v>
      </c>
      <c r="G8142" s="294">
        <v>44449</v>
      </c>
      <c r="H8142" s="287" t="s">
        <v>28918</v>
      </c>
      <c r="I8142" s="295">
        <v>7848</v>
      </c>
      <c r="J8142" s="296"/>
      <c r="K8142" s="297" t="s">
        <v>10105</v>
      </c>
      <c r="L8142" s="297" t="s">
        <v>10106</v>
      </c>
      <c r="M8142" s="288" t="s">
        <v>10107</v>
      </c>
      <c r="N8142" s="298"/>
      <c r="O8142" s="283"/>
      <c r="P8142" s="262">
        <v>1.3888888888888889E-3</v>
      </c>
      <c r="Q8142">
        <v>44449.801203703704</v>
      </c>
      <c r="R8142" t="str">
        <f t="shared" si="261"/>
        <v>#01</v>
      </c>
    </row>
    <row r="8143" spans="1:18" ht="249" x14ac:dyDescent="0.2">
      <c r="A8143" s="255">
        <f t="shared" si="260"/>
        <v>163</v>
      </c>
      <c r="B8143" s="291" t="s">
        <v>340</v>
      </c>
      <c r="C8143" s="292">
        <v>1</v>
      </c>
      <c r="D8143" s="292">
        <v>9</v>
      </c>
      <c r="E8143" s="293" t="s">
        <v>620</v>
      </c>
      <c r="F8143" s="292" t="s">
        <v>241</v>
      </c>
      <c r="G8143" s="294">
        <v>44439</v>
      </c>
      <c r="H8143" s="287" t="s">
        <v>28918</v>
      </c>
      <c r="I8143" s="295">
        <v>7849</v>
      </c>
      <c r="J8143" s="296"/>
      <c r="K8143" s="297" t="s">
        <v>23949</v>
      </c>
      <c r="L8143" s="297" t="s">
        <v>23950</v>
      </c>
      <c r="M8143" s="288" t="s">
        <v>10108</v>
      </c>
      <c r="N8143" s="289"/>
      <c r="O8143" s="283"/>
      <c r="P8143" s="262">
        <v>2.627314814814815E-3</v>
      </c>
      <c r="Q8143">
        <v>44439.683263888888</v>
      </c>
      <c r="R8143" t="str">
        <f t="shared" si="261"/>
        <v>#01</v>
      </c>
    </row>
    <row r="8144" spans="1:18" ht="116" x14ac:dyDescent="0.2">
      <c r="A8144" s="255">
        <f t="shared" si="260"/>
        <v>41</v>
      </c>
      <c r="B8144" s="291" t="s">
        <v>340</v>
      </c>
      <c r="C8144" s="292">
        <v>1</v>
      </c>
      <c r="D8144" s="292">
        <v>10</v>
      </c>
      <c r="E8144" s="293" t="s">
        <v>620</v>
      </c>
      <c r="F8144" s="292" t="s">
        <v>241</v>
      </c>
      <c r="G8144" s="294">
        <v>44439</v>
      </c>
      <c r="H8144" s="287" t="s">
        <v>28918</v>
      </c>
      <c r="I8144" s="295">
        <v>7850</v>
      </c>
      <c r="J8144" s="296"/>
      <c r="K8144" s="297" t="s">
        <v>23951</v>
      </c>
      <c r="L8144" s="297" t="s">
        <v>23952</v>
      </c>
      <c r="M8144" s="288" t="s">
        <v>10109</v>
      </c>
      <c r="N8144" s="298"/>
      <c r="O8144" s="283"/>
      <c r="P8144" s="262">
        <v>5.7870370370370378E-4</v>
      </c>
      <c r="Q8144">
        <v>44439.685914351852</v>
      </c>
      <c r="R8144" t="str">
        <f t="shared" si="261"/>
        <v>#01</v>
      </c>
    </row>
    <row r="8145" spans="1:20" ht="152" x14ac:dyDescent="0.2">
      <c r="A8145" s="255">
        <f t="shared" si="260"/>
        <v>66</v>
      </c>
      <c r="B8145" s="291" t="s">
        <v>340</v>
      </c>
      <c r="C8145" s="292">
        <v>1</v>
      </c>
      <c r="D8145" s="292">
        <v>10</v>
      </c>
      <c r="E8145" s="293" t="s">
        <v>620</v>
      </c>
      <c r="F8145" s="292" t="s">
        <v>241</v>
      </c>
      <c r="G8145" s="294">
        <v>44449</v>
      </c>
      <c r="H8145" s="287" t="s">
        <v>28918</v>
      </c>
      <c r="I8145" s="295">
        <v>7851</v>
      </c>
      <c r="J8145" s="296"/>
      <c r="K8145" s="297" t="s">
        <v>10110</v>
      </c>
      <c r="L8145" s="297" t="s">
        <v>10111</v>
      </c>
      <c r="M8145" s="288" t="s">
        <v>10112</v>
      </c>
      <c r="N8145" s="298"/>
      <c r="O8145" s="283"/>
      <c r="P8145" s="262">
        <v>2.1412037037037038E-3</v>
      </c>
      <c r="Q8145">
        <v>44449.802627314813</v>
      </c>
      <c r="R8145" t="str">
        <f t="shared" si="261"/>
        <v>#01</v>
      </c>
    </row>
    <row r="8146" spans="1:20" ht="173" x14ac:dyDescent="0.2">
      <c r="A8146" s="255">
        <f t="shared" si="260"/>
        <v>136</v>
      </c>
      <c r="B8146" s="291" t="s">
        <v>340</v>
      </c>
      <c r="C8146" s="292">
        <v>1</v>
      </c>
      <c r="D8146" s="292">
        <v>11</v>
      </c>
      <c r="E8146" s="293" t="s">
        <v>620</v>
      </c>
      <c r="F8146" s="292" t="s">
        <v>241</v>
      </c>
      <c r="G8146" s="294">
        <v>44449</v>
      </c>
      <c r="H8146" s="287" t="s">
        <v>28918</v>
      </c>
      <c r="I8146" s="295">
        <v>7852</v>
      </c>
      <c r="J8146" s="296"/>
      <c r="K8146" s="297" t="s">
        <v>23953</v>
      </c>
      <c r="L8146" s="297" t="s">
        <v>23954</v>
      </c>
      <c r="M8146" s="288" t="s">
        <v>10113</v>
      </c>
      <c r="N8146" s="289"/>
      <c r="O8146" s="283"/>
      <c r="P8146" s="262">
        <v>1.1111111111111111E-3</v>
      </c>
      <c r="Q8146">
        <v>44449.804780092592</v>
      </c>
      <c r="R8146" t="str">
        <f t="shared" si="261"/>
        <v>#01</v>
      </c>
    </row>
    <row r="8147" spans="1:20" ht="192" x14ac:dyDescent="0.2">
      <c r="A8147" s="255">
        <f t="shared" si="260"/>
        <v>108</v>
      </c>
      <c r="B8147" s="291" t="s">
        <v>340</v>
      </c>
      <c r="C8147" s="292">
        <v>1</v>
      </c>
      <c r="D8147" s="292">
        <v>12</v>
      </c>
      <c r="E8147" s="293" t="s">
        <v>620</v>
      </c>
      <c r="F8147" s="292" t="s">
        <v>241</v>
      </c>
      <c r="G8147" s="294">
        <v>44439</v>
      </c>
      <c r="H8147" s="287" t="s">
        <v>28918</v>
      </c>
      <c r="I8147" s="295">
        <v>7853</v>
      </c>
      <c r="J8147" s="296"/>
      <c r="K8147" s="297" t="s">
        <v>23955</v>
      </c>
      <c r="L8147" s="297" t="s">
        <v>23956</v>
      </c>
      <c r="M8147" s="288" t="s">
        <v>10114</v>
      </c>
      <c r="N8147" s="289"/>
      <c r="O8147" s="283"/>
      <c r="P8147" s="262">
        <v>2.4652777777777776E-3</v>
      </c>
      <c r="Q8147">
        <v>44439.688287037039</v>
      </c>
      <c r="R8147" t="str">
        <f t="shared" si="261"/>
        <v>#01</v>
      </c>
    </row>
    <row r="8148" spans="1:20" ht="211" x14ac:dyDescent="0.2">
      <c r="A8148" s="255">
        <f t="shared" si="260"/>
        <v>104</v>
      </c>
      <c r="B8148" s="291" t="s">
        <v>340</v>
      </c>
      <c r="C8148" s="292">
        <v>1</v>
      </c>
      <c r="D8148" s="292">
        <v>13</v>
      </c>
      <c r="E8148" s="293" t="s">
        <v>620</v>
      </c>
      <c r="F8148" s="292" t="s">
        <v>241</v>
      </c>
      <c r="G8148" s="294">
        <v>44439</v>
      </c>
      <c r="H8148" s="287" t="s">
        <v>28918</v>
      </c>
      <c r="I8148" s="295">
        <v>7854</v>
      </c>
      <c r="J8148" s="296"/>
      <c r="K8148" s="297" t="s">
        <v>23957</v>
      </c>
      <c r="L8148" s="297" t="s">
        <v>23958</v>
      </c>
      <c r="M8148" s="288" t="s">
        <v>10115</v>
      </c>
      <c r="N8148" s="289"/>
      <c r="O8148" s="283"/>
      <c r="P8148" s="262">
        <v>2.3726851851851851E-3</v>
      </c>
      <c r="Q8148">
        <v>44439.690763888888</v>
      </c>
      <c r="R8148" t="str">
        <f t="shared" si="261"/>
        <v>#01</v>
      </c>
    </row>
    <row r="8149" spans="1:20" ht="97" x14ac:dyDescent="0.2">
      <c r="A8149" s="255">
        <f t="shared" si="260"/>
        <v>97</v>
      </c>
      <c r="B8149" s="291" t="s">
        <v>340</v>
      </c>
      <c r="C8149" s="292">
        <v>1</v>
      </c>
      <c r="D8149" s="292">
        <v>14</v>
      </c>
      <c r="E8149" s="293" t="s">
        <v>620</v>
      </c>
      <c r="F8149" s="292" t="s">
        <v>241</v>
      </c>
      <c r="G8149" s="294">
        <v>44439</v>
      </c>
      <c r="H8149" s="287" t="s">
        <v>28918</v>
      </c>
      <c r="I8149" s="295">
        <v>7855</v>
      </c>
      <c r="J8149" s="296"/>
      <c r="K8149" s="297" t="s">
        <v>23959</v>
      </c>
      <c r="L8149" s="297" t="s">
        <v>23960</v>
      </c>
      <c r="M8149" s="288" t="s">
        <v>10116</v>
      </c>
      <c r="N8149" s="289"/>
      <c r="O8149" s="283"/>
      <c r="P8149" s="262">
        <v>1.7476851851851852E-3</v>
      </c>
      <c r="Q8149">
        <v>44439.693148148152</v>
      </c>
      <c r="R8149" t="str">
        <f t="shared" si="261"/>
        <v>#01</v>
      </c>
    </row>
    <row r="8150" spans="1:20" ht="173" x14ac:dyDescent="0.2">
      <c r="A8150" s="255">
        <f t="shared" si="260"/>
        <v>85</v>
      </c>
      <c r="B8150" s="291" t="s">
        <v>340</v>
      </c>
      <c r="C8150" s="292">
        <v>1</v>
      </c>
      <c r="D8150" s="292">
        <v>15</v>
      </c>
      <c r="E8150" s="293" t="s">
        <v>620</v>
      </c>
      <c r="F8150" s="292" t="s">
        <v>241</v>
      </c>
      <c r="G8150" s="294">
        <v>44439</v>
      </c>
      <c r="H8150" s="287" t="s">
        <v>28918</v>
      </c>
      <c r="I8150" s="295">
        <v>7856</v>
      </c>
      <c r="J8150" s="296"/>
      <c r="K8150" s="297" t="s">
        <v>23961</v>
      </c>
      <c r="L8150" s="297" t="s">
        <v>23962</v>
      </c>
      <c r="M8150" s="288" t="s">
        <v>10117</v>
      </c>
      <c r="N8150" s="298"/>
      <c r="O8150" s="283"/>
      <c r="P8150" s="262">
        <v>6.7129629629629625E-4</v>
      </c>
      <c r="Q8150">
        <v>44439.694918981484</v>
      </c>
      <c r="R8150" t="str">
        <f t="shared" si="261"/>
        <v>#01</v>
      </c>
    </row>
    <row r="8151" spans="1:20" ht="190" x14ac:dyDescent="0.2">
      <c r="A8151" s="255">
        <f t="shared" si="260"/>
        <v>71</v>
      </c>
      <c r="B8151" s="291" t="s">
        <v>340</v>
      </c>
      <c r="C8151" s="292">
        <v>1</v>
      </c>
      <c r="D8151" s="292">
        <v>15</v>
      </c>
      <c r="E8151" s="293" t="s">
        <v>620</v>
      </c>
      <c r="F8151" s="292" t="s">
        <v>241</v>
      </c>
      <c r="G8151" s="294">
        <v>44449</v>
      </c>
      <c r="H8151" s="287" t="s">
        <v>28918</v>
      </c>
      <c r="I8151" s="295">
        <v>7857</v>
      </c>
      <c r="J8151" s="296"/>
      <c r="K8151" s="297" t="s">
        <v>10118</v>
      </c>
      <c r="L8151" s="297" t="s">
        <v>10119</v>
      </c>
      <c r="M8151" s="288" t="s">
        <v>10120</v>
      </c>
      <c r="N8151" s="298"/>
      <c r="O8151" s="283"/>
      <c r="P8151" s="262">
        <v>6.9444444444444444E-5</v>
      </c>
      <c r="Q8151">
        <v>44449.808171296296</v>
      </c>
      <c r="R8151" t="str">
        <f t="shared" si="261"/>
        <v>#01</v>
      </c>
    </row>
    <row r="8152" spans="1:20" ht="173" x14ac:dyDescent="0.2">
      <c r="A8152" s="255">
        <f t="shared" si="260"/>
        <v>149</v>
      </c>
      <c r="B8152" s="291" t="s">
        <v>340</v>
      </c>
      <c r="C8152" s="292">
        <v>1</v>
      </c>
      <c r="D8152" s="292">
        <v>16</v>
      </c>
      <c r="E8152" s="293" t="s">
        <v>620</v>
      </c>
      <c r="F8152" s="292" t="s">
        <v>241</v>
      </c>
      <c r="G8152" s="294">
        <v>44439</v>
      </c>
      <c r="H8152" s="287" t="s">
        <v>28918</v>
      </c>
      <c r="I8152" s="295">
        <v>7858</v>
      </c>
      <c r="J8152" s="296"/>
      <c r="K8152" s="297" t="s">
        <v>23963</v>
      </c>
      <c r="L8152" s="297" t="s">
        <v>23964</v>
      </c>
      <c r="M8152" s="288" t="s">
        <v>10121</v>
      </c>
      <c r="N8152" s="289"/>
      <c r="O8152" s="283"/>
      <c r="P8152" s="262">
        <v>3.1828703703703702E-3</v>
      </c>
      <c r="Q8152">
        <v>44439.697048611109</v>
      </c>
      <c r="R8152" t="str">
        <f t="shared" si="261"/>
        <v>#01</v>
      </c>
    </row>
    <row r="8153" spans="1:20" ht="35" x14ac:dyDescent="0.2">
      <c r="A8153" s="255">
        <f t="shared" si="260"/>
        <v>11</v>
      </c>
      <c r="B8153" s="269" t="s">
        <v>340</v>
      </c>
      <c r="C8153" s="270">
        <v>2</v>
      </c>
      <c r="D8153" s="270" t="s">
        <v>234</v>
      </c>
      <c r="E8153" s="271" t="s">
        <v>620</v>
      </c>
      <c r="F8153" s="270" t="s">
        <v>241</v>
      </c>
      <c r="G8153" s="301">
        <v>44443</v>
      </c>
      <c r="H8153" s="270" t="s">
        <v>28918</v>
      </c>
      <c r="I8153" s="272">
        <v>7859</v>
      </c>
      <c r="J8153" s="281"/>
      <c r="K8153" s="274" t="s">
        <v>530</v>
      </c>
      <c r="L8153" s="274" t="s">
        <v>10122</v>
      </c>
      <c r="M8153" s="310" t="s">
        <v>10123</v>
      </c>
      <c r="N8153" s="311"/>
      <c r="O8153" s="283"/>
      <c r="P8153" s="262">
        <v>9.2592592592592588E-5</v>
      </c>
      <c r="Q8153">
        <v>44443.563750000001</v>
      </c>
      <c r="R8153" t="str">
        <f t="shared" si="261"/>
        <v>#01</v>
      </c>
    </row>
    <row r="8154" spans="1:20" ht="78" x14ac:dyDescent="0.2">
      <c r="A8154" s="255">
        <f t="shared" si="260"/>
        <v>49</v>
      </c>
      <c r="B8154" s="291" t="s">
        <v>340</v>
      </c>
      <c r="C8154" s="292">
        <v>2</v>
      </c>
      <c r="D8154" s="292">
        <v>1</v>
      </c>
      <c r="E8154" s="293" t="s">
        <v>620</v>
      </c>
      <c r="F8154" s="292" t="s">
        <v>241</v>
      </c>
      <c r="G8154" s="294">
        <v>44440</v>
      </c>
      <c r="H8154" s="287" t="s">
        <v>28918</v>
      </c>
      <c r="I8154" s="295">
        <v>7860</v>
      </c>
      <c r="J8154" s="296"/>
      <c r="K8154" s="297" t="s">
        <v>26816</v>
      </c>
      <c r="L8154" s="297" t="s">
        <v>26817</v>
      </c>
      <c r="M8154" s="288" t="s">
        <v>10124</v>
      </c>
      <c r="N8154" s="289"/>
      <c r="O8154" s="283"/>
      <c r="P8154" s="262">
        <v>3.5648148148148154E-3</v>
      </c>
      <c r="Q8154">
        <v>44440.656898148147</v>
      </c>
      <c r="R8154" t="str">
        <f t="shared" si="261"/>
        <v>#01</v>
      </c>
    </row>
    <row r="8155" spans="1:20" ht="192" x14ac:dyDescent="0.2">
      <c r="A8155" s="255">
        <f t="shared" si="260"/>
        <v>50</v>
      </c>
      <c r="B8155" s="291" t="s">
        <v>340</v>
      </c>
      <c r="C8155" s="292">
        <v>2</v>
      </c>
      <c r="D8155" s="292">
        <v>2</v>
      </c>
      <c r="E8155" s="293" t="s">
        <v>620</v>
      </c>
      <c r="F8155" s="292" t="s">
        <v>241</v>
      </c>
      <c r="G8155" s="294">
        <v>44449</v>
      </c>
      <c r="H8155" s="287" t="s">
        <v>28918</v>
      </c>
      <c r="I8155" s="295">
        <v>7861</v>
      </c>
      <c r="J8155" s="296"/>
      <c r="K8155" s="297" t="s">
        <v>23965</v>
      </c>
      <c r="L8155" s="297" t="s">
        <v>23966</v>
      </c>
      <c r="M8155" s="288" t="s">
        <v>10125</v>
      </c>
      <c r="N8155" s="298"/>
      <c r="O8155" s="283"/>
      <c r="P8155" s="262">
        <v>1.5046296296296297E-4</v>
      </c>
      <c r="Q8155">
        <v>44449.808263888888</v>
      </c>
      <c r="R8155" t="str">
        <f t="shared" si="261"/>
        <v>#01</v>
      </c>
    </row>
    <row r="8156" spans="1:20" ht="192" x14ac:dyDescent="0.2">
      <c r="A8156" s="255">
        <f t="shared" si="260"/>
        <v>50</v>
      </c>
      <c r="B8156" s="291" t="s">
        <v>340</v>
      </c>
      <c r="C8156" s="292">
        <v>2</v>
      </c>
      <c r="D8156" s="292">
        <v>2</v>
      </c>
      <c r="E8156" s="293" t="s">
        <v>620</v>
      </c>
      <c r="F8156" s="292" t="s">
        <v>241</v>
      </c>
      <c r="G8156" s="294">
        <v>44440</v>
      </c>
      <c r="H8156" s="287" t="s">
        <v>28918</v>
      </c>
      <c r="I8156" s="295" t="s">
        <v>28885</v>
      </c>
      <c r="J8156" s="296"/>
      <c r="K8156" s="297" t="s">
        <v>23965</v>
      </c>
      <c r="L8156" s="297" t="s">
        <v>23966</v>
      </c>
      <c r="M8156" s="288" t="s">
        <v>28886</v>
      </c>
      <c r="N8156" s="298"/>
      <c r="O8156" s="283"/>
      <c r="P8156" s="262">
        <v>5.3240740740740744E-4</v>
      </c>
      <c r="Q8156">
        <v>44440.663437499999</v>
      </c>
      <c r="R8156" t="str">
        <f t="shared" si="261"/>
        <v>#01</v>
      </c>
      <c r="S8156" t="s">
        <v>28884</v>
      </c>
      <c r="T8156" t="s">
        <v>28883</v>
      </c>
    </row>
    <row r="8157" spans="1:20" ht="152" x14ac:dyDescent="0.2">
      <c r="A8157" s="255">
        <f t="shared" si="260"/>
        <v>56</v>
      </c>
      <c r="B8157" s="291" t="s">
        <v>340</v>
      </c>
      <c r="C8157" s="292">
        <v>2</v>
      </c>
      <c r="D8157" s="292">
        <v>2</v>
      </c>
      <c r="E8157" s="293" t="s">
        <v>620</v>
      </c>
      <c r="F8157" s="292" t="s">
        <v>241</v>
      </c>
      <c r="G8157" s="294">
        <v>44440</v>
      </c>
      <c r="H8157" s="287" t="s">
        <v>28918</v>
      </c>
      <c r="I8157" s="295">
        <v>7862</v>
      </c>
      <c r="J8157" s="296"/>
      <c r="K8157" s="297" t="s">
        <v>10126</v>
      </c>
      <c r="L8157" s="297" t="s">
        <v>10127</v>
      </c>
      <c r="M8157" s="288" t="s">
        <v>10128</v>
      </c>
      <c r="N8157" s="298"/>
      <c r="O8157" s="283"/>
      <c r="P8157" s="262">
        <v>7.6388888888888893E-4</v>
      </c>
      <c r="Q8157">
        <v>44440.663981481484</v>
      </c>
      <c r="R8157" t="str">
        <f t="shared" si="261"/>
        <v>#01</v>
      </c>
    </row>
    <row r="8158" spans="1:20" ht="230" x14ac:dyDescent="0.2">
      <c r="A8158" s="255">
        <f t="shared" si="260"/>
        <v>137</v>
      </c>
      <c r="B8158" s="291" t="s">
        <v>340</v>
      </c>
      <c r="C8158" s="292">
        <v>2</v>
      </c>
      <c r="D8158" s="292">
        <v>3</v>
      </c>
      <c r="E8158" s="293" t="s">
        <v>620</v>
      </c>
      <c r="F8158" s="292" t="s">
        <v>241</v>
      </c>
      <c r="G8158" s="294">
        <v>44440</v>
      </c>
      <c r="H8158" s="287" t="s">
        <v>28918</v>
      </c>
      <c r="I8158" s="295">
        <v>7863</v>
      </c>
      <c r="J8158" s="296"/>
      <c r="K8158" s="297" t="s">
        <v>23967</v>
      </c>
      <c r="L8158" s="297" t="s">
        <v>23968</v>
      </c>
      <c r="M8158" s="288" t="s">
        <v>10129</v>
      </c>
      <c r="N8158" s="289"/>
      <c r="O8158" s="283"/>
      <c r="P8158" s="262">
        <v>1.4699074074074074E-3</v>
      </c>
      <c r="Q8158">
        <v>44440.664756944447</v>
      </c>
      <c r="R8158" t="str">
        <f t="shared" si="261"/>
        <v>#01</v>
      </c>
    </row>
    <row r="8159" spans="1:20" ht="173" x14ac:dyDescent="0.2">
      <c r="A8159" s="255">
        <f t="shared" si="260"/>
        <v>88</v>
      </c>
      <c r="B8159" s="291" t="s">
        <v>340</v>
      </c>
      <c r="C8159" s="292">
        <v>2</v>
      </c>
      <c r="D8159" s="292">
        <v>4</v>
      </c>
      <c r="E8159" s="293" t="s">
        <v>620</v>
      </c>
      <c r="F8159" s="292" t="s">
        <v>241</v>
      </c>
      <c r="G8159" s="294">
        <v>44440</v>
      </c>
      <c r="H8159" s="287" t="s">
        <v>28918</v>
      </c>
      <c r="I8159" s="295">
        <v>7864</v>
      </c>
      <c r="J8159" s="296"/>
      <c r="K8159" s="297" t="s">
        <v>23969</v>
      </c>
      <c r="L8159" s="297" t="s">
        <v>23970</v>
      </c>
      <c r="M8159" s="288" t="s">
        <v>10130</v>
      </c>
      <c r="N8159" s="289"/>
      <c r="O8159" s="283"/>
      <c r="P8159" s="262">
        <v>1.712962962962963E-3</v>
      </c>
      <c r="Q8159">
        <v>44440.666238425925</v>
      </c>
      <c r="R8159" t="str">
        <f t="shared" si="261"/>
        <v>#01</v>
      </c>
    </row>
    <row r="8160" spans="1:20" ht="173" x14ac:dyDescent="0.2">
      <c r="A8160" s="255">
        <f t="shared" si="260"/>
        <v>55</v>
      </c>
      <c r="B8160" s="291" t="s">
        <v>340</v>
      </c>
      <c r="C8160" s="292">
        <v>2</v>
      </c>
      <c r="D8160" s="292">
        <v>5</v>
      </c>
      <c r="E8160" s="293" t="s">
        <v>620</v>
      </c>
      <c r="F8160" s="292" t="s">
        <v>241</v>
      </c>
      <c r="G8160" s="294">
        <v>44449</v>
      </c>
      <c r="H8160" s="287" t="s">
        <v>28918</v>
      </c>
      <c r="I8160" s="295">
        <v>7865</v>
      </c>
      <c r="J8160" s="296"/>
      <c r="K8160" s="297" t="s">
        <v>23971</v>
      </c>
      <c r="L8160" s="297" t="s">
        <v>23972</v>
      </c>
      <c r="M8160" s="288" t="s">
        <v>10131</v>
      </c>
      <c r="N8160" s="298"/>
      <c r="O8160" s="283"/>
      <c r="P8160" s="262">
        <v>3.0439814814814821E-3</v>
      </c>
      <c r="Q8160">
        <v>44449.808425925927</v>
      </c>
      <c r="R8160" t="str">
        <f t="shared" si="261"/>
        <v>#01</v>
      </c>
    </row>
    <row r="8161" spans="1:20" ht="190" x14ac:dyDescent="0.2">
      <c r="A8161" s="255">
        <f t="shared" si="260"/>
        <v>82</v>
      </c>
      <c r="B8161" s="291" t="s">
        <v>340</v>
      </c>
      <c r="C8161" s="292">
        <v>2</v>
      </c>
      <c r="D8161" s="292">
        <v>5</v>
      </c>
      <c r="E8161" s="293" t="s">
        <v>620</v>
      </c>
      <c r="F8161" s="292" t="s">
        <v>241</v>
      </c>
      <c r="G8161" s="294">
        <v>44449</v>
      </c>
      <c r="H8161" s="287" t="s">
        <v>28918</v>
      </c>
      <c r="I8161" s="295">
        <v>7866</v>
      </c>
      <c r="J8161" s="296"/>
      <c r="K8161" s="297" t="s">
        <v>10132</v>
      </c>
      <c r="L8161" s="297" t="s">
        <v>10133</v>
      </c>
      <c r="M8161" s="288" t="s">
        <v>10134</v>
      </c>
      <c r="N8161" s="298"/>
      <c r="O8161" s="283"/>
      <c r="P8161" s="262">
        <v>8.1018518518518516E-5</v>
      </c>
      <c r="Q8161">
        <v>44449.824560185189</v>
      </c>
      <c r="R8161" t="str">
        <f t="shared" si="261"/>
        <v>#01</v>
      </c>
    </row>
    <row r="8162" spans="1:20" ht="190" x14ac:dyDescent="0.2">
      <c r="A8162" s="255">
        <f t="shared" si="260"/>
        <v>82</v>
      </c>
      <c r="B8162" s="291" t="s">
        <v>340</v>
      </c>
      <c r="C8162" s="292">
        <v>2</v>
      </c>
      <c r="D8162" s="292">
        <v>5</v>
      </c>
      <c r="E8162" s="293" t="s">
        <v>620</v>
      </c>
      <c r="F8162" s="292" t="s">
        <v>241</v>
      </c>
      <c r="G8162" s="294">
        <v>44449</v>
      </c>
      <c r="H8162" s="287" t="s">
        <v>28918</v>
      </c>
      <c r="I8162" s="295" t="s">
        <v>28889</v>
      </c>
      <c r="J8162" s="296"/>
      <c r="K8162" s="297" t="s">
        <v>10132</v>
      </c>
      <c r="L8162" s="297" t="s">
        <v>10133</v>
      </c>
      <c r="M8162" s="288" t="s">
        <v>28888</v>
      </c>
      <c r="N8162" s="298"/>
      <c r="O8162" s="283"/>
      <c r="P8162" s="262">
        <v>4.6296296296296294E-5</v>
      </c>
      <c r="Q8162">
        <v>44449.814016203702</v>
      </c>
      <c r="R8162" t="str">
        <f t="shared" si="261"/>
        <v>#01</v>
      </c>
      <c r="S8162" t="s">
        <v>28887</v>
      </c>
      <c r="T8162" t="s">
        <v>10134</v>
      </c>
    </row>
    <row r="8163" spans="1:20" ht="97" x14ac:dyDescent="0.2">
      <c r="A8163" s="255">
        <f t="shared" si="260"/>
        <v>57</v>
      </c>
      <c r="B8163" s="291" t="s">
        <v>340</v>
      </c>
      <c r="C8163" s="292">
        <v>2</v>
      </c>
      <c r="D8163" s="292">
        <v>6</v>
      </c>
      <c r="E8163" s="293" t="s">
        <v>620</v>
      </c>
      <c r="F8163" s="292" t="s">
        <v>241</v>
      </c>
      <c r="G8163" s="294">
        <v>44440</v>
      </c>
      <c r="H8163" s="287" t="s">
        <v>28918</v>
      </c>
      <c r="I8163" s="295">
        <v>7867</v>
      </c>
      <c r="J8163" s="296"/>
      <c r="K8163" s="297" t="s">
        <v>23973</v>
      </c>
      <c r="L8163" s="297" t="s">
        <v>23974</v>
      </c>
      <c r="M8163" s="288" t="s">
        <v>10135</v>
      </c>
      <c r="N8163" s="289"/>
      <c r="O8163" s="283"/>
      <c r="P8163" s="262">
        <v>1.0763888888888889E-3</v>
      </c>
      <c r="Q8163">
        <v>44440.676932870374</v>
      </c>
      <c r="R8163" t="str">
        <f t="shared" si="261"/>
        <v>#01</v>
      </c>
    </row>
    <row r="8164" spans="1:20" ht="173" x14ac:dyDescent="0.2">
      <c r="A8164" s="255">
        <f t="shared" si="260"/>
        <v>111</v>
      </c>
      <c r="B8164" s="291" t="s">
        <v>340</v>
      </c>
      <c r="C8164" s="292">
        <v>2</v>
      </c>
      <c r="D8164" s="292">
        <v>7</v>
      </c>
      <c r="E8164" s="293" t="s">
        <v>620</v>
      </c>
      <c r="F8164" s="292" t="s">
        <v>241</v>
      </c>
      <c r="G8164" s="294">
        <v>44440</v>
      </c>
      <c r="H8164" s="287" t="s">
        <v>28918</v>
      </c>
      <c r="I8164" s="295">
        <v>7868</v>
      </c>
      <c r="J8164" s="296"/>
      <c r="K8164" s="297" t="s">
        <v>23975</v>
      </c>
      <c r="L8164" s="297" t="s">
        <v>23976</v>
      </c>
      <c r="M8164" s="288" t="s">
        <v>10136</v>
      </c>
      <c r="N8164" s="289"/>
      <c r="O8164" s="283"/>
      <c r="P8164" s="262">
        <v>1.1226851851851851E-3</v>
      </c>
      <c r="Q8164">
        <v>44440.678032407406</v>
      </c>
      <c r="R8164" t="str">
        <f t="shared" si="261"/>
        <v>#01</v>
      </c>
    </row>
    <row r="8165" spans="1:20" ht="230" x14ac:dyDescent="0.2">
      <c r="A8165" s="255">
        <f t="shared" si="260"/>
        <v>131</v>
      </c>
      <c r="B8165" s="291" t="s">
        <v>340</v>
      </c>
      <c r="C8165" s="292">
        <v>2</v>
      </c>
      <c r="D8165" s="292">
        <v>8</v>
      </c>
      <c r="E8165" s="293" t="s">
        <v>620</v>
      </c>
      <c r="F8165" s="292" t="s">
        <v>241</v>
      </c>
      <c r="G8165" s="294">
        <v>44440</v>
      </c>
      <c r="H8165" s="287" t="s">
        <v>28918</v>
      </c>
      <c r="I8165" s="295">
        <v>7869</v>
      </c>
      <c r="J8165" s="296"/>
      <c r="K8165" s="297" t="s">
        <v>23977</v>
      </c>
      <c r="L8165" s="297" t="s">
        <v>23978</v>
      </c>
      <c r="M8165" s="288" t="s">
        <v>10137</v>
      </c>
      <c r="N8165" s="289"/>
      <c r="O8165" s="283"/>
      <c r="P8165" s="262">
        <v>3.4722222222222222E-5</v>
      </c>
      <c r="Q8165">
        <v>44440.683275462965</v>
      </c>
      <c r="R8165" t="str">
        <f t="shared" si="261"/>
        <v>#01</v>
      </c>
    </row>
    <row r="8166" spans="1:20" ht="230" x14ac:dyDescent="0.2">
      <c r="A8166" s="255">
        <f t="shared" si="260"/>
        <v>131</v>
      </c>
      <c r="B8166" s="291" t="s">
        <v>340</v>
      </c>
      <c r="C8166" s="292">
        <v>2</v>
      </c>
      <c r="D8166" s="292">
        <v>8</v>
      </c>
      <c r="E8166" s="293" t="s">
        <v>620</v>
      </c>
      <c r="F8166" s="292" t="s">
        <v>241</v>
      </c>
      <c r="G8166" s="294">
        <v>44440</v>
      </c>
      <c r="H8166" s="287" t="s">
        <v>28918</v>
      </c>
      <c r="I8166" s="295" t="s">
        <v>28892</v>
      </c>
      <c r="J8166" s="296"/>
      <c r="K8166" s="297" t="s">
        <v>23977</v>
      </c>
      <c r="L8166" s="297" t="s">
        <v>23978</v>
      </c>
      <c r="M8166" s="288" t="s">
        <v>28893</v>
      </c>
      <c r="N8166" s="289"/>
      <c r="O8166" s="283"/>
      <c r="P8166" s="262">
        <v>7.175925925925927E-4</v>
      </c>
      <c r="Q8166">
        <v>44440.683333333334</v>
      </c>
      <c r="R8166" t="str">
        <f t="shared" si="261"/>
        <v>#01</v>
      </c>
      <c r="S8166" t="s">
        <v>28891</v>
      </c>
      <c r="T8166" t="s">
        <v>28890</v>
      </c>
    </row>
    <row r="8167" spans="1:20" ht="154" x14ac:dyDescent="0.2">
      <c r="A8167" s="255">
        <f t="shared" si="260"/>
        <v>120</v>
      </c>
      <c r="B8167" s="291" t="s">
        <v>340</v>
      </c>
      <c r="C8167" s="292">
        <v>2</v>
      </c>
      <c r="D8167" s="292">
        <v>9</v>
      </c>
      <c r="E8167" s="293" t="s">
        <v>620</v>
      </c>
      <c r="F8167" s="292" t="s">
        <v>241</v>
      </c>
      <c r="G8167" s="294">
        <v>44440</v>
      </c>
      <c r="H8167" s="287" t="s">
        <v>28918</v>
      </c>
      <c r="I8167" s="295">
        <v>7870</v>
      </c>
      <c r="J8167" s="296"/>
      <c r="K8167" s="297" t="s">
        <v>23979</v>
      </c>
      <c r="L8167" s="297" t="s">
        <v>23980</v>
      </c>
      <c r="M8167" s="288" t="s">
        <v>10138</v>
      </c>
      <c r="N8167" s="289"/>
      <c r="O8167" s="283"/>
      <c r="P8167" s="262">
        <v>1.2847222222222223E-3</v>
      </c>
      <c r="Q8167">
        <v>44440.684074074074</v>
      </c>
      <c r="R8167" t="str">
        <f t="shared" si="261"/>
        <v>#01</v>
      </c>
    </row>
    <row r="8168" spans="1:20" ht="154" x14ac:dyDescent="0.2">
      <c r="A8168" s="255">
        <f t="shared" si="260"/>
        <v>118</v>
      </c>
      <c r="B8168" s="291" t="s">
        <v>340</v>
      </c>
      <c r="C8168" s="292">
        <v>2</v>
      </c>
      <c r="D8168" s="292">
        <v>10</v>
      </c>
      <c r="E8168" s="293" t="s">
        <v>620</v>
      </c>
      <c r="F8168" s="292" t="s">
        <v>241</v>
      </c>
      <c r="G8168" s="294">
        <v>44440</v>
      </c>
      <c r="H8168" s="287" t="s">
        <v>28918</v>
      </c>
      <c r="I8168" s="295">
        <v>7871</v>
      </c>
      <c r="J8168" s="296"/>
      <c r="K8168" s="297" t="s">
        <v>23981</v>
      </c>
      <c r="L8168" s="297" t="s">
        <v>23982</v>
      </c>
      <c r="M8168" s="288" t="s">
        <v>10139</v>
      </c>
      <c r="N8168" s="289"/>
      <c r="O8168" s="283"/>
      <c r="P8168" s="262">
        <v>2.3611111111111111E-3</v>
      </c>
      <c r="Q8168">
        <v>44440.685370370367</v>
      </c>
      <c r="R8168" t="str">
        <f t="shared" si="261"/>
        <v>#01</v>
      </c>
    </row>
    <row r="8169" spans="1:20" ht="78" x14ac:dyDescent="0.2">
      <c r="A8169" s="255">
        <f t="shared" si="260"/>
        <v>71</v>
      </c>
      <c r="B8169" s="291" t="s">
        <v>340</v>
      </c>
      <c r="C8169" s="292">
        <v>2</v>
      </c>
      <c r="D8169" s="292">
        <v>11</v>
      </c>
      <c r="E8169" s="293" t="s">
        <v>620</v>
      </c>
      <c r="F8169" s="292" t="s">
        <v>241</v>
      </c>
      <c r="G8169" s="294">
        <v>44440</v>
      </c>
      <c r="H8169" s="287" t="s">
        <v>28918</v>
      </c>
      <c r="I8169" s="295">
        <v>7872</v>
      </c>
      <c r="J8169" s="296"/>
      <c r="K8169" s="297" t="s">
        <v>23983</v>
      </c>
      <c r="L8169" s="297" t="s">
        <v>23984</v>
      </c>
      <c r="M8169" s="288" t="s">
        <v>10140</v>
      </c>
      <c r="N8169" s="289"/>
      <c r="O8169" s="283"/>
      <c r="P8169" s="262">
        <v>6.7129629629629625E-4</v>
      </c>
      <c r="Q8169">
        <v>44440.687789351854</v>
      </c>
      <c r="R8169" t="str">
        <f t="shared" si="261"/>
        <v>#01</v>
      </c>
    </row>
    <row r="8170" spans="1:20" ht="154" x14ac:dyDescent="0.2">
      <c r="A8170" s="255">
        <f t="shared" si="260"/>
        <v>65</v>
      </c>
      <c r="B8170" s="291" t="s">
        <v>340</v>
      </c>
      <c r="C8170" s="292">
        <v>2</v>
      </c>
      <c r="D8170" s="292">
        <v>12</v>
      </c>
      <c r="E8170" s="293" t="s">
        <v>620</v>
      </c>
      <c r="F8170" s="292" t="s">
        <v>241</v>
      </c>
      <c r="G8170" s="294">
        <v>44440</v>
      </c>
      <c r="H8170" s="287" t="s">
        <v>28918</v>
      </c>
      <c r="I8170" s="295">
        <v>7873</v>
      </c>
      <c r="J8170" s="296"/>
      <c r="K8170" s="297" t="s">
        <v>23985</v>
      </c>
      <c r="L8170" s="297" t="s">
        <v>23986</v>
      </c>
      <c r="M8170" s="288" t="s">
        <v>10141</v>
      </c>
      <c r="N8170" s="298"/>
      <c r="O8170" s="283"/>
      <c r="P8170" s="262">
        <v>1.0648148148148147E-3</v>
      </c>
      <c r="Q8170">
        <v>44440.688472222224</v>
      </c>
      <c r="R8170" t="str">
        <f t="shared" si="261"/>
        <v>#01</v>
      </c>
    </row>
    <row r="8171" spans="1:20" ht="114" x14ac:dyDescent="0.2">
      <c r="A8171" s="255">
        <f t="shared" ref="A8171:A8225" si="262">IF($K8171="","",LEN($K8171))</f>
        <v>76</v>
      </c>
      <c r="B8171" s="291" t="s">
        <v>340</v>
      </c>
      <c r="C8171" s="292">
        <v>2</v>
      </c>
      <c r="D8171" s="292">
        <v>12</v>
      </c>
      <c r="E8171" s="293" t="s">
        <v>620</v>
      </c>
      <c r="F8171" s="292" t="s">
        <v>241</v>
      </c>
      <c r="G8171" s="294">
        <v>44440</v>
      </c>
      <c r="H8171" s="287" t="s">
        <v>28918</v>
      </c>
      <c r="I8171" s="295">
        <v>7874</v>
      </c>
      <c r="J8171" s="296"/>
      <c r="K8171" s="297" t="s">
        <v>10142</v>
      </c>
      <c r="L8171" s="297" t="s">
        <v>10143</v>
      </c>
      <c r="M8171" s="288" t="s">
        <v>10144</v>
      </c>
      <c r="N8171" s="298"/>
      <c r="O8171" s="283"/>
      <c r="P8171" s="262">
        <v>1.0300925925925926E-3</v>
      </c>
      <c r="Q8171">
        <v>44440.689560185187</v>
      </c>
      <c r="R8171" t="str">
        <f t="shared" si="261"/>
        <v>#01</v>
      </c>
    </row>
    <row r="8172" spans="1:20" ht="173" x14ac:dyDescent="0.2">
      <c r="A8172" s="255">
        <f t="shared" si="262"/>
        <v>117</v>
      </c>
      <c r="B8172" s="291" t="s">
        <v>340</v>
      </c>
      <c r="C8172" s="292">
        <v>2</v>
      </c>
      <c r="D8172" s="292">
        <v>13</v>
      </c>
      <c r="E8172" s="293" t="s">
        <v>620</v>
      </c>
      <c r="F8172" s="292" t="s">
        <v>241</v>
      </c>
      <c r="G8172" s="294">
        <v>44440</v>
      </c>
      <c r="H8172" s="287" t="s">
        <v>28918</v>
      </c>
      <c r="I8172" s="295">
        <v>7875</v>
      </c>
      <c r="J8172" s="296"/>
      <c r="K8172" s="297" t="s">
        <v>23987</v>
      </c>
      <c r="L8172" s="297" t="s">
        <v>23988</v>
      </c>
      <c r="M8172" s="288" t="s">
        <v>10145</v>
      </c>
      <c r="N8172" s="289"/>
      <c r="O8172" s="283"/>
      <c r="P8172" s="262">
        <v>1.689814814814815E-3</v>
      </c>
      <c r="Q8172">
        <v>44440.690601851849</v>
      </c>
      <c r="R8172" t="str">
        <f t="shared" si="261"/>
        <v>#01</v>
      </c>
    </row>
    <row r="8173" spans="1:20" ht="192" x14ac:dyDescent="0.2">
      <c r="A8173" s="255">
        <f t="shared" si="262"/>
        <v>152</v>
      </c>
      <c r="B8173" s="291" t="s">
        <v>340</v>
      </c>
      <c r="C8173" s="292">
        <v>2</v>
      </c>
      <c r="D8173" s="292">
        <v>14</v>
      </c>
      <c r="E8173" s="293" t="s">
        <v>620</v>
      </c>
      <c r="F8173" s="292" t="s">
        <v>241</v>
      </c>
      <c r="G8173" s="294">
        <v>44440</v>
      </c>
      <c r="H8173" s="287" t="s">
        <v>28918</v>
      </c>
      <c r="I8173" s="295">
        <v>7876</v>
      </c>
      <c r="J8173" s="296"/>
      <c r="K8173" s="297" t="s">
        <v>23989</v>
      </c>
      <c r="L8173" s="297" t="s">
        <v>23990</v>
      </c>
      <c r="M8173" s="288" t="s">
        <v>10146</v>
      </c>
      <c r="N8173" s="289"/>
      <c r="O8173" s="283"/>
      <c r="P8173" s="262">
        <v>1.6435185185185183E-3</v>
      </c>
      <c r="Q8173">
        <v>44440.692303240743</v>
      </c>
      <c r="R8173" t="str">
        <f t="shared" si="261"/>
        <v>#01</v>
      </c>
    </row>
    <row r="8174" spans="1:20" ht="230" x14ac:dyDescent="0.2">
      <c r="A8174" s="255">
        <f t="shared" si="262"/>
        <v>106</v>
      </c>
      <c r="B8174" s="291" t="s">
        <v>340</v>
      </c>
      <c r="C8174" s="292">
        <v>2</v>
      </c>
      <c r="D8174" s="292">
        <v>15</v>
      </c>
      <c r="E8174" s="293" t="s">
        <v>620</v>
      </c>
      <c r="F8174" s="292" t="s">
        <v>241</v>
      </c>
      <c r="G8174" s="294">
        <v>44449</v>
      </c>
      <c r="H8174" s="287" t="s">
        <v>28918</v>
      </c>
      <c r="I8174" s="295">
        <v>7877</v>
      </c>
      <c r="J8174" s="296"/>
      <c r="K8174" s="297" t="s">
        <v>23991</v>
      </c>
      <c r="L8174" s="297" t="s">
        <v>23992</v>
      </c>
      <c r="M8174" s="288" t="s">
        <v>10147</v>
      </c>
      <c r="N8174" s="289"/>
      <c r="O8174" s="283"/>
      <c r="P8174" s="262">
        <v>1.8981481481481482E-3</v>
      </c>
      <c r="Q8174">
        <v>44449.814097222225</v>
      </c>
      <c r="R8174" t="str">
        <f t="shared" si="261"/>
        <v>#01</v>
      </c>
    </row>
    <row r="8175" spans="1:20" ht="35" x14ac:dyDescent="0.2">
      <c r="A8175" s="255">
        <f t="shared" si="262"/>
        <v>11</v>
      </c>
      <c r="B8175" s="269" t="s">
        <v>340</v>
      </c>
      <c r="C8175" s="270">
        <v>3</v>
      </c>
      <c r="D8175" s="270" t="s">
        <v>234</v>
      </c>
      <c r="E8175" s="271" t="s">
        <v>620</v>
      </c>
      <c r="F8175" s="270" t="s">
        <v>241</v>
      </c>
      <c r="G8175" s="301">
        <v>44443</v>
      </c>
      <c r="H8175" s="270" t="s">
        <v>28918</v>
      </c>
      <c r="I8175" s="272">
        <v>7878</v>
      </c>
      <c r="J8175" s="281"/>
      <c r="K8175" s="274" t="s">
        <v>531</v>
      </c>
      <c r="L8175" s="274" t="s">
        <v>10148</v>
      </c>
      <c r="M8175" s="310" t="s">
        <v>10149</v>
      </c>
      <c r="N8175" s="311"/>
      <c r="O8175" s="283"/>
      <c r="P8175" s="262">
        <v>1.0416666666666667E-4</v>
      </c>
      <c r="Q8175">
        <v>44443.564004629632</v>
      </c>
      <c r="R8175" t="str">
        <f t="shared" si="261"/>
        <v>#01</v>
      </c>
    </row>
    <row r="8176" spans="1:20" ht="249" x14ac:dyDescent="0.2">
      <c r="A8176" s="255">
        <f t="shared" si="262"/>
        <v>115</v>
      </c>
      <c r="B8176" s="291" t="s">
        <v>340</v>
      </c>
      <c r="C8176" s="292">
        <v>3</v>
      </c>
      <c r="D8176" s="292">
        <v>1</v>
      </c>
      <c r="E8176" s="293" t="s">
        <v>620</v>
      </c>
      <c r="F8176" s="292" t="s">
        <v>241</v>
      </c>
      <c r="G8176" s="294">
        <v>44440</v>
      </c>
      <c r="H8176" s="287" t="s">
        <v>28918</v>
      </c>
      <c r="I8176" s="295">
        <v>7879</v>
      </c>
      <c r="J8176" s="296"/>
      <c r="K8176" s="297" t="s">
        <v>26814</v>
      </c>
      <c r="L8176" s="297" t="s">
        <v>26815</v>
      </c>
      <c r="M8176" s="288" t="s">
        <v>10150</v>
      </c>
      <c r="N8176" s="289"/>
      <c r="O8176" s="283"/>
      <c r="P8176" s="262">
        <v>3.0092592592592595E-4</v>
      </c>
      <c r="Q8176">
        <v>44440.700370370374</v>
      </c>
      <c r="R8176" t="str">
        <f t="shared" si="261"/>
        <v>#01</v>
      </c>
    </row>
    <row r="8177" spans="1:18" ht="192" x14ac:dyDescent="0.2">
      <c r="A8177" s="255">
        <f t="shared" si="262"/>
        <v>134</v>
      </c>
      <c r="B8177" s="291" t="s">
        <v>340</v>
      </c>
      <c r="C8177" s="292">
        <v>3</v>
      </c>
      <c r="D8177" s="292">
        <v>2</v>
      </c>
      <c r="E8177" s="293" t="s">
        <v>620</v>
      </c>
      <c r="F8177" s="292" t="s">
        <v>241</v>
      </c>
      <c r="G8177" s="294">
        <v>44449</v>
      </c>
      <c r="H8177" s="287" t="s">
        <v>28918</v>
      </c>
      <c r="I8177" s="295">
        <v>7880</v>
      </c>
      <c r="J8177" s="296"/>
      <c r="K8177" s="297" t="s">
        <v>23993</v>
      </c>
      <c r="L8177" s="297" t="s">
        <v>23994</v>
      </c>
      <c r="M8177" s="288" t="s">
        <v>10151</v>
      </c>
      <c r="N8177" s="289"/>
      <c r="O8177" s="283"/>
      <c r="P8177" s="262">
        <v>1.3773148148148147E-3</v>
      </c>
      <c r="Q8177">
        <v>44449.816030092596</v>
      </c>
      <c r="R8177" t="str">
        <f t="shared" si="261"/>
        <v>#01</v>
      </c>
    </row>
    <row r="8178" spans="1:18" ht="230" x14ac:dyDescent="0.2">
      <c r="A8178" s="255">
        <f t="shared" si="262"/>
        <v>155</v>
      </c>
      <c r="B8178" s="291" t="s">
        <v>340</v>
      </c>
      <c r="C8178" s="292">
        <v>3</v>
      </c>
      <c r="D8178" s="292">
        <v>3</v>
      </c>
      <c r="E8178" s="293" t="s">
        <v>620</v>
      </c>
      <c r="F8178" s="292" t="s">
        <v>241</v>
      </c>
      <c r="G8178" s="294">
        <v>44440</v>
      </c>
      <c r="H8178" s="287" t="s">
        <v>28918</v>
      </c>
      <c r="I8178" s="295">
        <v>7881</v>
      </c>
      <c r="J8178" s="296"/>
      <c r="K8178" s="297" t="s">
        <v>23995</v>
      </c>
      <c r="L8178" s="297" t="s">
        <v>23996</v>
      </c>
      <c r="M8178" s="288" t="s">
        <v>10152</v>
      </c>
      <c r="N8178" s="289"/>
      <c r="O8178" s="283"/>
      <c r="P8178" s="262">
        <v>4.4560185185185189E-3</v>
      </c>
      <c r="Q8178">
        <v>44440.702037037037</v>
      </c>
      <c r="R8178" t="str">
        <f t="shared" si="261"/>
        <v>#01</v>
      </c>
    </row>
    <row r="8179" spans="1:18" ht="116" x14ac:dyDescent="0.2">
      <c r="A8179" s="255">
        <f t="shared" si="262"/>
        <v>82</v>
      </c>
      <c r="B8179" s="291" t="s">
        <v>340</v>
      </c>
      <c r="C8179" s="292">
        <v>3</v>
      </c>
      <c r="D8179" s="292">
        <v>4</v>
      </c>
      <c r="E8179" s="293" t="s">
        <v>620</v>
      </c>
      <c r="F8179" s="292" t="s">
        <v>241</v>
      </c>
      <c r="G8179" s="294">
        <v>44440</v>
      </c>
      <c r="H8179" s="287" t="s">
        <v>28918</v>
      </c>
      <c r="I8179" s="295">
        <v>7882</v>
      </c>
      <c r="J8179" s="296"/>
      <c r="K8179" s="297" t="s">
        <v>23997</v>
      </c>
      <c r="L8179" s="297" t="s">
        <v>23998</v>
      </c>
      <c r="M8179" s="288" t="s">
        <v>10153</v>
      </c>
      <c r="N8179" s="289"/>
      <c r="O8179" s="283"/>
      <c r="P8179" s="262">
        <v>1.0416666666666667E-3</v>
      </c>
      <c r="Q8179">
        <v>44440.706504629627</v>
      </c>
      <c r="R8179" t="str">
        <f t="shared" si="261"/>
        <v>#01</v>
      </c>
    </row>
    <row r="8180" spans="1:18" ht="173" x14ac:dyDescent="0.2">
      <c r="A8180" s="255">
        <f t="shared" si="262"/>
        <v>169</v>
      </c>
      <c r="B8180" s="291" t="s">
        <v>340</v>
      </c>
      <c r="C8180" s="292">
        <v>3</v>
      </c>
      <c r="D8180" s="292">
        <v>5</v>
      </c>
      <c r="E8180" s="293" t="s">
        <v>620</v>
      </c>
      <c r="F8180" s="292" t="s">
        <v>241</v>
      </c>
      <c r="G8180" s="294">
        <v>44440</v>
      </c>
      <c r="H8180" s="287" t="s">
        <v>28918</v>
      </c>
      <c r="I8180" s="295">
        <v>7883</v>
      </c>
      <c r="J8180" s="296"/>
      <c r="K8180" s="297" t="s">
        <v>23999</v>
      </c>
      <c r="L8180" s="297" t="s">
        <v>24000</v>
      </c>
      <c r="M8180" s="288" t="s">
        <v>10154</v>
      </c>
      <c r="N8180" s="289"/>
      <c r="O8180" s="283"/>
      <c r="P8180" s="262">
        <v>2.1759259259259258E-3</v>
      </c>
      <c r="Q8180">
        <v>44440.707557870373</v>
      </c>
      <c r="R8180" t="str">
        <f t="shared" si="261"/>
        <v>#01</v>
      </c>
    </row>
    <row r="8181" spans="1:18" ht="116" x14ac:dyDescent="0.2">
      <c r="A8181" s="255">
        <f t="shared" si="262"/>
        <v>81</v>
      </c>
      <c r="B8181" s="291" t="s">
        <v>340</v>
      </c>
      <c r="C8181" s="292">
        <v>3</v>
      </c>
      <c r="D8181" s="292">
        <v>6</v>
      </c>
      <c r="E8181" s="293" t="s">
        <v>620</v>
      </c>
      <c r="F8181" s="292" t="s">
        <v>241</v>
      </c>
      <c r="G8181" s="294">
        <v>44440</v>
      </c>
      <c r="H8181" s="287" t="s">
        <v>28918</v>
      </c>
      <c r="I8181" s="295">
        <v>7884</v>
      </c>
      <c r="J8181" s="296"/>
      <c r="K8181" s="297" t="s">
        <v>24001</v>
      </c>
      <c r="L8181" s="297" t="s">
        <v>24002</v>
      </c>
      <c r="M8181" s="288" t="s">
        <v>10155</v>
      </c>
      <c r="N8181" s="289"/>
      <c r="O8181" s="283"/>
      <c r="P8181" s="262">
        <v>9.3750000000000007E-4</v>
      </c>
      <c r="Q8181">
        <v>44440.709745370368</v>
      </c>
      <c r="R8181" t="str">
        <f t="shared" si="261"/>
        <v>#01</v>
      </c>
    </row>
    <row r="8182" spans="1:18" ht="154" x14ac:dyDescent="0.2">
      <c r="A8182" s="255">
        <f t="shared" si="262"/>
        <v>119</v>
      </c>
      <c r="B8182" s="291" t="s">
        <v>340</v>
      </c>
      <c r="C8182" s="292">
        <v>3</v>
      </c>
      <c r="D8182" s="292">
        <v>7</v>
      </c>
      <c r="E8182" s="293" t="s">
        <v>620</v>
      </c>
      <c r="F8182" s="292" t="s">
        <v>241</v>
      </c>
      <c r="G8182" s="294">
        <v>44440</v>
      </c>
      <c r="H8182" s="287" t="s">
        <v>28918</v>
      </c>
      <c r="I8182" s="295">
        <v>7885</v>
      </c>
      <c r="J8182" s="296"/>
      <c r="K8182" s="297" t="s">
        <v>24003</v>
      </c>
      <c r="L8182" s="297" t="s">
        <v>24004</v>
      </c>
      <c r="M8182" s="288" t="s">
        <v>10156</v>
      </c>
      <c r="N8182" s="289"/>
      <c r="O8182" s="283"/>
      <c r="P8182" s="262">
        <v>1.5624999999999999E-3</v>
      </c>
      <c r="Q8182">
        <v>44440.710694444446</v>
      </c>
      <c r="R8182" t="str">
        <f t="shared" si="261"/>
        <v>#01</v>
      </c>
    </row>
    <row r="8183" spans="1:18" ht="192" x14ac:dyDescent="0.2">
      <c r="A8183" s="255">
        <f t="shared" si="262"/>
        <v>215</v>
      </c>
      <c r="B8183" s="291" t="s">
        <v>340</v>
      </c>
      <c r="C8183" s="292">
        <v>3</v>
      </c>
      <c r="D8183" s="292">
        <v>8</v>
      </c>
      <c r="E8183" s="293" t="s">
        <v>620</v>
      </c>
      <c r="F8183" s="292" t="s">
        <v>241</v>
      </c>
      <c r="G8183" s="294">
        <v>44440</v>
      </c>
      <c r="H8183" s="287" t="s">
        <v>28918</v>
      </c>
      <c r="I8183" s="295">
        <v>7886</v>
      </c>
      <c r="J8183" s="296"/>
      <c r="K8183" s="297" t="s">
        <v>24005</v>
      </c>
      <c r="L8183" s="297" t="s">
        <v>24006</v>
      </c>
      <c r="M8183" s="288" t="s">
        <v>10157</v>
      </c>
      <c r="N8183" s="289"/>
      <c r="O8183" s="283"/>
      <c r="P8183" s="262">
        <v>1.3078703703703705E-3</v>
      </c>
      <c r="Q8183">
        <v>44440.712280092594</v>
      </c>
      <c r="R8183" t="str">
        <f t="shared" si="261"/>
        <v>#01</v>
      </c>
    </row>
    <row r="8184" spans="1:18" ht="192" x14ac:dyDescent="0.2">
      <c r="A8184" s="255">
        <f t="shared" si="262"/>
        <v>116</v>
      </c>
      <c r="B8184" s="291" t="s">
        <v>340</v>
      </c>
      <c r="C8184" s="292">
        <v>3</v>
      </c>
      <c r="D8184" s="292">
        <v>9</v>
      </c>
      <c r="E8184" s="293" t="s">
        <v>620</v>
      </c>
      <c r="F8184" s="292" t="s">
        <v>241</v>
      </c>
      <c r="G8184" s="294">
        <v>44440</v>
      </c>
      <c r="H8184" s="287" t="s">
        <v>28918</v>
      </c>
      <c r="I8184" s="295">
        <v>7887</v>
      </c>
      <c r="J8184" s="296"/>
      <c r="K8184" s="297" t="s">
        <v>24007</v>
      </c>
      <c r="L8184" s="297" t="s">
        <v>24008</v>
      </c>
      <c r="M8184" s="288" t="s">
        <v>10158</v>
      </c>
      <c r="N8184" s="289"/>
      <c r="O8184" s="283"/>
      <c r="P8184" s="262">
        <v>1.9560185185185184E-3</v>
      </c>
      <c r="Q8184">
        <v>44440.713599537034</v>
      </c>
      <c r="R8184" t="str">
        <f t="shared" si="261"/>
        <v>#01</v>
      </c>
    </row>
    <row r="8185" spans="1:18" ht="192" x14ac:dyDescent="0.2">
      <c r="A8185" s="255">
        <f t="shared" si="262"/>
        <v>108</v>
      </c>
      <c r="B8185" s="291" t="s">
        <v>340</v>
      </c>
      <c r="C8185" s="292">
        <v>3</v>
      </c>
      <c r="D8185" s="292">
        <v>10</v>
      </c>
      <c r="E8185" s="293" t="s">
        <v>620</v>
      </c>
      <c r="F8185" s="292" t="s">
        <v>241</v>
      </c>
      <c r="G8185" s="294">
        <v>44440</v>
      </c>
      <c r="H8185" s="287" t="s">
        <v>28918</v>
      </c>
      <c r="I8185" s="295">
        <v>7888</v>
      </c>
      <c r="J8185" s="296"/>
      <c r="K8185" s="297" t="s">
        <v>24009</v>
      </c>
      <c r="L8185" s="297" t="s">
        <v>24010</v>
      </c>
      <c r="M8185" s="288" t="s">
        <v>10159</v>
      </c>
      <c r="N8185" s="289"/>
      <c r="O8185" s="283"/>
      <c r="P8185" s="262">
        <v>2.7893518518518519E-3</v>
      </c>
      <c r="Q8185">
        <v>44440.715567129628</v>
      </c>
      <c r="R8185" t="str">
        <f t="shared" si="261"/>
        <v>#01</v>
      </c>
    </row>
    <row r="8186" spans="1:18" ht="116" x14ac:dyDescent="0.2">
      <c r="A8186" s="255">
        <f t="shared" si="262"/>
        <v>75</v>
      </c>
      <c r="B8186" s="291" t="s">
        <v>340</v>
      </c>
      <c r="C8186" s="292">
        <v>3</v>
      </c>
      <c r="D8186" s="292">
        <v>11</v>
      </c>
      <c r="E8186" s="293" t="s">
        <v>620</v>
      </c>
      <c r="F8186" s="292" t="s">
        <v>241</v>
      </c>
      <c r="G8186" s="294">
        <v>44440</v>
      </c>
      <c r="H8186" s="287" t="s">
        <v>28918</v>
      </c>
      <c r="I8186" s="295">
        <v>7889</v>
      </c>
      <c r="J8186" s="296"/>
      <c r="K8186" s="297" t="s">
        <v>24011</v>
      </c>
      <c r="L8186" s="297" t="s">
        <v>24012</v>
      </c>
      <c r="M8186" s="288" t="s">
        <v>10160</v>
      </c>
      <c r="N8186" s="289"/>
      <c r="O8186" s="283"/>
      <c r="P8186" s="262">
        <v>1.2847222222222223E-3</v>
      </c>
      <c r="Q8186">
        <v>44440.718368055554</v>
      </c>
      <c r="R8186" t="str">
        <f t="shared" ref="R8186:R8249" si="263">IF(G8186="","",F8186)</f>
        <v>#01</v>
      </c>
    </row>
    <row r="8187" spans="1:18" ht="173" x14ac:dyDescent="0.2">
      <c r="A8187" s="255">
        <f t="shared" si="262"/>
        <v>125</v>
      </c>
      <c r="B8187" s="291" t="s">
        <v>340</v>
      </c>
      <c r="C8187" s="292">
        <v>3</v>
      </c>
      <c r="D8187" s="292">
        <v>12</v>
      </c>
      <c r="E8187" s="293" t="s">
        <v>620</v>
      </c>
      <c r="F8187" s="292" t="s">
        <v>241</v>
      </c>
      <c r="G8187" s="294">
        <v>44440</v>
      </c>
      <c r="H8187" s="287" t="s">
        <v>28918</v>
      </c>
      <c r="I8187" s="295">
        <v>7890</v>
      </c>
      <c r="J8187" s="296"/>
      <c r="K8187" s="297" t="s">
        <v>26812</v>
      </c>
      <c r="L8187" s="297" t="s">
        <v>26813</v>
      </c>
      <c r="M8187" s="288" t="s">
        <v>10161</v>
      </c>
      <c r="N8187" s="289"/>
      <c r="O8187" s="283"/>
      <c r="P8187" s="262">
        <v>1.6435185185185183E-3</v>
      </c>
      <c r="Q8187">
        <v>44440.719675925924</v>
      </c>
      <c r="R8187" t="str">
        <f t="shared" si="263"/>
        <v>#01</v>
      </c>
    </row>
    <row r="8188" spans="1:18" ht="116" x14ac:dyDescent="0.2">
      <c r="A8188" s="255">
        <f t="shared" si="262"/>
        <v>106</v>
      </c>
      <c r="B8188" s="291" t="s">
        <v>340</v>
      </c>
      <c r="C8188" s="292">
        <v>3</v>
      </c>
      <c r="D8188" s="292">
        <v>13</v>
      </c>
      <c r="E8188" s="293" t="s">
        <v>620</v>
      </c>
      <c r="F8188" s="292" t="s">
        <v>241</v>
      </c>
      <c r="G8188" s="294">
        <v>44440</v>
      </c>
      <c r="H8188" s="287" t="s">
        <v>28918</v>
      </c>
      <c r="I8188" s="295">
        <v>7891</v>
      </c>
      <c r="J8188" s="296"/>
      <c r="K8188" s="297" t="s">
        <v>24013</v>
      </c>
      <c r="L8188" s="297" t="s">
        <v>24014</v>
      </c>
      <c r="M8188" s="288" t="s">
        <v>10162</v>
      </c>
      <c r="N8188" s="289"/>
      <c r="O8188" s="283"/>
      <c r="P8188" s="262">
        <v>9.8379629629629642E-4</v>
      </c>
      <c r="Q8188">
        <v>44440.721331018518</v>
      </c>
      <c r="R8188" t="str">
        <f t="shared" si="263"/>
        <v>#01</v>
      </c>
    </row>
    <row r="8189" spans="1:18" ht="192" x14ac:dyDescent="0.2">
      <c r="A8189" s="255">
        <f t="shared" si="262"/>
        <v>107</v>
      </c>
      <c r="B8189" s="291" t="s">
        <v>340</v>
      </c>
      <c r="C8189" s="292">
        <v>3</v>
      </c>
      <c r="D8189" s="292">
        <v>14</v>
      </c>
      <c r="E8189" s="293" t="s">
        <v>620</v>
      </c>
      <c r="F8189" s="292" t="s">
        <v>241</v>
      </c>
      <c r="G8189" s="294">
        <v>44440</v>
      </c>
      <c r="H8189" s="287" t="s">
        <v>28918</v>
      </c>
      <c r="I8189" s="295">
        <v>7892</v>
      </c>
      <c r="J8189" s="296"/>
      <c r="K8189" s="297" t="s">
        <v>24015</v>
      </c>
      <c r="L8189" s="297" t="s">
        <v>24016</v>
      </c>
      <c r="M8189" s="288" t="s">
        <v>10163</v>
      </c>
      <c r="N8189" s="289"/>
      <c r="O8189" s="283"/>
      <c r="P8189" s="262">
        <v>1.1689814814814816E-3</v>
      </c>
      <c r="Q8189">
        <v>44440.722326388888</v>
      </c>
      <c r="R8189" t="str">
        <f t="shared" si="263"/>
        <v>#01</v>
      </c>
    </row>
    <row r="8190" spans="1:18" ht="173" x14ac:dyDescent="0.2">
      <c r="A8190" s="255">
        <f t="shared" si="262"/>
        <v>116</v>
      </c>
      <c r="B8190" s="291" t="s">
        <v>340</v>
      </c>
      <c r="C8190" s="292">
        <v>3</v>
      </c>
      <c r="D8190" s="292">
        <v>15</v>
      </c>
      <c r="E8190" s="293" t="s">
        <v>620</v>
      </c>
      <c r="F8190" s="292" t="s">
        <v>241</v>
      </c>
      <c r="G8190" s="294">
        <v>44440</v>
      </c>
      <c r="H8190" s="287" t="s">
        <v>28918</v>
      </c>
      <c r="I8190" s="295">
        <v>7893</v>
      </c>
      <c r="J8190" s="296"/>
      <c r="K8190" s="297" t="s">
        <v>26810</v>
      </c>
      <c r="L8190" s="297" t="s">
        <v>26811</v>
      </c>
      <c r="M8190" s="288" t="s">
        <v>10164</v>
      </c>
      <c r="N8190" s="289"/>
      <c r="O8190" s="283"/>
      <c r="P8190" s="262">
        <v>2.9166666666666668E-3</v>
      </c>
      <c r="Q8190">
        <v>44440.723506944443</v>
      </c>
      <c r="R8190" t="str">
        <f t="shared" si="263"/>
        <v>#01</v>
      </c>
    </row>
    <row r="8191" spans="1:18" ht="57" x14ac:dyDescent="0.2">
      <c r="A8191" s="255">
        <f t="shared" si="262"/>
        <v>24</v>
      </c>
      <c r="B8191" s="256" t="s">
        <v>341</v>
      </c>
      <c r="C8191" s="257">
        <v>1</v>
      </c>
      <c r="D8191" s="257" t="s">
        <v>234</v>
      </c>
      <c r="E8191" s="258" t="s">
        <v>621</v>
      </c>
      <c r="F8191" s="257" t="s">
        <v>241</v>
      </c>
      <c r="G8191" s="282">
        <v>44426</v>
      </c>
      <c r="H8191" s="257" t="s">
        <v>28680</v>
      </c>
      <c r="I8191" s="259">
        <v>7894</v>
      </c>
      <c r="J8191" s="279"/>
      <c r="K8191" s="277" t="s">
        <v>10165</v>
      </c>
      <c r="L8191" s="277" t="s">
        <v>10166</v>
      </c>
      <c r="M8191" s="310" t="s">
        <v>10167</v>
      </c>
      <c r="N8191" s="311"/>
      <c r="O8191" s="283"/>
      <c r="P8191" s="262">
        <v>1.6435185185185183E-3</v>
      </c>
      <c r="Q8191">
        <v>44426.546782407408</v>
      </c>
      <c r="R8191" t="str">
        <f t="shared" si="263"/>
        <v>#01</v>
      </c>
    </row>
    <row r="8192" spans="1:18" ht="192" x14ac:dyDescent="0.2">
      <c r="A8192" s="255">
        <f t="shared" si="262"/>
        <v>103</v>
      </c>
      <c r="B8192" s="291" t="s">
        <v>341</v>
      </c>
      <c r="C8192" s="292">
        <v>1</v>
      </c>
      <c r="D8192" s="292">
        <v>1</v>
      </c>
      <c r="E8192" s="293" t="s">
        <v>621</v>
      </c>
      <c r="F8192" s="292" t="s">
        <v>241</v>
      </c>
      <c r="G8192" s="294">
        <v>44426</v>
      </c>
      <c r="H8192" s="287" t="s">
        <v>28680</v>
      </c>
      <c r="I8192" s="295">
        <v>7895</v>
      </c>
      <c r="J8192" s="296"/>
      <c r="K8192" s="297" t="s">
        <v>26808</v>
      </c>
      <c r="L8192" s="297" t="s">
        <v>26809</v>
      </c>
      <c r="M8192" s="288" t="s">
        <v>10168</v>
      </c>
      <c r="N8192" s="289"/>
      <c r="O8192" s="283"/>
      <c r="P8192" s="262">
        <v>5.6249999999999989E-3</v>
      </c>
      <c r="Q8192">
        <v>44426.484016203707</v>
      </c>
      <c r="R8192" t="str">
        <f t="shared" si="263"/>
        <v>#01</v>
      </c>
    </row>
    <row r="8193" spans="1:18" ht="135" x14ac:dyDescent="0.2">
      <c r="A8193" s="255">
        <f t="shared" si="262"/>
        <v>96</v>
      </c>
      <c r="B8193" s="291" t="s">
        <v>341</v>
      </c>
      <c r="C8193" s="292">
        <v>1</v>
      </c>
      <c r="D8193" s="292">
        <v>2</v>
      </c>
      <c r="E8193" s="293" t="s">
        <v>621</v>
      </c>
      <c r="F8193" s="292" t="s">
        <v>241</v>
      </c>
      <c r="G8193" s="294">
        <v>44426</v>
      </c>
      <c r="H8193" s="287" t="s">
        <v>28680</v>
      </c>
      <c r="I8193" s="295">
        <v>7896</v>
      </c>
      <c r="J8193" s="296"/>
      <c r="K8193" s="297" t="s">
        <v>24017</v>
      </c>
      <c r="L8193" s="297" t="s">
        <v>24018</v>
      </c>
      <c r="M8193" s="288" t="s">
        <v>10169</v>
      </c>
      <c r="N8193" s="289"/>
      <c r="O8193" s="283"/>
      <c r="P8193" s="262">
        <v>3.7037037037037035E-4</v>
      </c>
      <c r="Q8193">
        <v>44426.496331018519</v>
      </c>
      <c r="R8193" t="str">
        <f t="shared" si="263"/>
        <v>#01</v>
      </c>
    </row>
    <row r="8194" spans="1:18" ht="97" x14ac:dyDescent="0.2">
      <c r="A8194" s="255">
        <f t="shared" si="262"/>
        <v>74</v>
      </c>
      <c r="B8194" s="291" t="s">
        <v>341</v>
      </c>
      <c r="C8194" s="292">
        <v>1</v>
      </c>
      <c r="D8194" s="292">
        <v>3</v>
      </c>
      <c r="E8194" s="293" t="s">
        <v>621</v>
      </c>
      <c r="F8194" s="292" t="s">
        <v>241</v>
      </c>
      <c r="G8194" s="294">
        <v>44426</v>
      </c>
      <c r="H8194" s="287" t="s">
        <v>28680</v>
      </c>
      <c r="I8194" s="295">
        <v>7897</v>
      </c>
      <c r="J8194" s="296"/>
      <c r="K8194" s="297" t="s">
        <v>24019</v>
      </c>
      <c r="L8194" s="297" t="s">
        <v>22457</v>
      </c>
      <c r="M8194" s="288" t="s">
        <v>10170</v>
      </c>
      <c r="N8194" s="289"/>
      <c r="O8194" s="283"/>
      <c r="P8194" s="262">
        <v>1.5624999999999999E-3</v>
      </c>
      <c r="Q8194">
        <v>44426.496724537035</v>
      </c>
      <c r="R8194" t="str">
        <f t="shared" si="263"/>
        <v>#01</v>
      </c>
    </row>
    <row r="8195" spans="1:18" ht="59" x14ac:dyDescent="0.2">
      <c r="A8195" s="255">
        <f t="shared" si="262"/>
        <v>64</v>
      </c>
      <c r="B8195" s="291" t="s">
        <v>341</v>
      </c>
      <c r="C8195" s="292">
        <v>1</v>
      </c>
      <c r="D8195" s="292">
        <v>4</v>
      </c>
      <c r="E8195" s="293" t="s">
        <v>621</v>
      </c>
      <c r="F8195" s="292" t="s">
        <v>241</v>
      </c>
      <c r="G8195" s="294">
        <v>44426</v>
      </c>
      <c r="H8195" s="287" t="s">
        <v>28680</v>
      </c>
      <c r="I8195" s="295">
        <v>7898</v>
      </c>
      <c r="J8195" s="296"/>
      <c r="K8195" s="297" t="s">
        <v>26806</v>
      </c>
      <c r="L8195" s="297" t="s">
        <v>26807</v>
      </c>
      <c r="M8195" s="288" t="s">
        <v>10171</v>
      </c>
      <c r="N8195" s="289"/>
      <c r="O8195" s="283"/>
      <c r="P8195" s="262">
        <v>6.8287037037037025E-4</v>
      </c>
      <c r="Q8195">
        <v>44426.498310185183</v>
      </c>
      <c r="R8195" t="str">
        <f t="shared" si="263"/>
        <v>#01</v>
      </c>
    </row>
    <row r="8196" spans="1:18" ht="116" x14ac:dyDescent="0.2">
      <c r="A8196" s="255">
        <f t="shared" si="262"/>
        <v>108</v>
      </c>
      <c r="B8196" s="291" t="s">
        <v>341</v>
      </c>
      <c r="C8196" s="292">
        <v>1</v>
      </c>
      <c r="D8196" s="292">
        <v>5</v>
      </c>
      <c r="E8196" s="293" t="s">
        <v>621</v>
      </c>
      <c r="F8196" s="292" t="s">
        <v>241</v>
      </c>
      <c r="G8196" s="294">
        <v>44426</v>
      </c>
      <c r="H8196" s="287" t="s">
        <v>28680</v>
      </c>
      <c r="I8196" s="295">
        <v>7899</v>
      </c>
      <c r="J8196" s="296"/>
      <c r="K8196" s="297" t="s">
        <v>24020</v>
      </c>
      <c r="L8196" s="297" t="s">
        <v>24021</v>
      </c>
      <c r="M8196" s="288" t="s">
        <v>10172</v>
      </c>
      <c r="N8196" s="289"/>
      <c r="O8196" s="283"/>
      <c r="P8196" s="262">
        <v>1.0879629629629629E-3</v>
      </c>
      <c r="Q8196">
        <v>44426.49900462963</v>
      </c>
      <c r="R8196" t="str">
        <f t="shared" si="263"/>
        <v>#01</v>
      </c>
    </row>
    <row r="8197" spans="1:18" ht="135" x14ac:dyDescent="0.2">
      <c r="A8197" s="255">
        <f t="shared" si="262"/>
        <v>129</v>
      </c>
      <c r="B8197" s="291" t="s">
        <v>341</v>
      </c>
      <c r="C8197" s="292">
        <v>1</v>
      </c>
      <c r="D8197" s="292">
        <v>6</v>
      </c>
      <c r="E8197" s="293" t="s">
        <v>621</v>
      </c>
      <c r="F8197" s="292" t="s">
        <v>241</v>
      </c>
      <c r="G8197" s="294">
        <v>44426</v>
      </c>
      <c r="H8197" s="287" t="s">
        <v>28680</v>
      </c>
      <c r="I8197" s="295">
        <v>7900</v>
      </c>
      <c r="J8197" s="296"/>
      <c r="K8197" s="297" t="s">
        <v>24022</v>
      </c>
      <c r="L8197" s="297" t="s">
        <v>24023</v>
      </c>
      <c r="M8197" s="288" t="s">
        <v>10173</v>
      </c>
      <c r="N8197" s="289"/>
      <c r="O8197" s="283"/>
      <c r="P8197" s="262">
        <v>1.7013888888888892E-3</v>
      </c>
      <c r="Q8197">
        <v>44426.500104166669</v>
      </c>
      <c r="R8197" t="str">
        <f t="shared" si="263"/>
        <v>#01</v>
      </c>
    </row>
    <row r="8198" spans="1:18" ht="135" x14ac:dyDescent="0.2">
      <c r="A8198" s="255">
        <f t="shared" si="262"/>
        <v>126</v>
      </c>
      <c r="B8198" s="291" t="s">
        <v>341</v>
      </c>
      <c r="C8198" s="292">
        <v>1</v>
      </c>
      <c r="D8198" s="292">
        <v>7</v>
      </c>
      <c r="E8198" s="293" t="s">
        <v>621</v>
      </c>
      <c r="F8198" s="292" t="s">
        <v>241</v>
      </c>
      <c r="G8198" s="294">
        <v>44426</v>
      </c>
      <c r="H8198" s="287" t="s">
        <v>28680</v>
      </c>
      <c r="I8198" s="295">
        <v>7901</v>
      </c>
      <c r="J8198" s="296"/>
      <c r="K8198" s="297" t="s">
        <v>24024</v>
      </c>
      <c r="L8198" s="297" t="s">
        <v>24025</v>
      </c>
      <c r="M8198" s="288" t="s">
        <v>10174</v>
      </c>
      <c r="N8198" s="289"/>
      <c r="O8198" s="283"/>
      <c r="P8198" s="262">
        <v>3.1944444444444442E-3</v>
      </c>
      <c r="Q8198">
        <v>44426.504942129628</v>
      </c>
      <c r="R8198" t="str">
        <f t="shared" si="263"/>
        <v>#01</v>
      </c>
    </row>
    <row r="8199" spans="1:18" ht="116" x14ac:dyDescent="0.2">
      <c r="A8199" s="255">
        <f t="shared" si="262"/>
        <v>93</v>
      </c>
      <c r="B8199" s="291" t="s">
        <v>341</v>
      </c>
      <c r="C8199" s="292">
        <v>1</v>
      </c>
      <c r="D8199" s="292">
        <v>8</v>
      </c>
      <c r="E8199" s="293" t="s">
        <v>621</v>
      </c>
      <c r="F8199" s="292" t="s">
        <v>241</v>
      </c>
      <c r="G8199" s="294">
        <v>44426</v>
      </c>
      <c r="H8199" s="287" t="s">
        <v>28680</v>
      </c>
      <c r="I8199" s="295">
        <v>7902</v>
      </c>
      <c r="J8199" s="296"/>
      <c r="K8199" s="297" t="s">
        <v>26804</v>
      </c>
      <c r="L8199" s="297" t="s">
        <v>26805</v>
      </c>
      <c r="M8199" s="288" t="s">
        <v>10175</v>
      </c>
      <c r="N8199" s="289"/>
      <c r="O8199" s="283"/>
      <c r="P8199" s="262">
        <v>4.2939814814814811E-3</v>
      </c>
      <c r="Q8199">
        <v>44426.508148148147</v>
      </c>
      <c r="R8199" t="str">
        <f t="shared" si="263"/>
        <v>#01</v>
      </c>
    </row>
    <row r="8200" spans="1:18" ht="154" x14ac:dyDescent="0.2">
      <c r="A8200" s="255">
        <f t="shared" si="262"/>
        <v>101</v>
      </c>
      <c r="B8200" s="291" t="s">
        <v>341</v>
      </c>
      <c r="C8200" s="292">
        <v>1</v>
      </c>
      <c r="D8200" s="292">
        <v>9</v>
      </c>
      <c r="E8200" s="293" t="s">
        <v>621</v>
      </c>
      <c r="F8200" s="292" t="s">
        <v>241</v>
      </c>
      <c r="G8200" s="294">
        <v>44426</v>
      </c>
      <c r="H8200" s="287" t="s">
        <v>28680</v>
      </c>
      <c r="I8200" s="295">
        <v>7903</v>
      </c>
      <c r="J8200" s="296"/>
      <c r="K8200" s="297" t="s">
        <v>24026</v>
      </c>
      <c r="L8200" s="297" t="s">
        <v>24027</v>
      </c>
      <c r="M8200" s="288" t="s">
        <v>10176</v>
      </c>
      <c r="N8200" s="289"/>
      <c r="O8200" s="283"/>
      <c r="P8200" s="262">
        <v>1.2384259259259258E-3</v>
      </c>
      <c r="Q8200">
        <v>44426.512465277781</v>
      </c>
      <c r="R8200" t="str">
        <f t="shared" si="263"/>
        <v>#01</v>
      </c>
    </row>
    <row r="8201" spans="1:18" ht="135" x14ac:dyDescent="0.2">
      <c r="A8201" s="255">
        <f t="shared" si="262"/>
        <v>86</v>
      </c>
      <c r="B8201" s="291" t="s">
        <v>341</v>
      </c>
      <c r="C8201" s="292">
        <v>1</v>
      </c>
      <c r="D8201" s="292">
        <v>10</v>
      </c>
      <c r="E8201" s="293" t="s">
        <v>621</v>
      </c>
      <c r="F8201" s="292" t="s">
        <v>241</v>
      </c>
      <c r="G8201" s="294">
        <v>44426</v>
      </c>
      <c r="H8201" s="287" t="s">
        <v>28680</v>
      </c>
      <c r="I8201" s="295">
        <v>7904</v>
      </c>
      <c r="J8201" s="296"/>
      <c r="K8201" s="297" t="s">
        <v>24028</v>
      </c>
      <c r="L8201" s="297" t="s">
        <v>24029</v>
      </c>
      <c r="M8201" s="288" t="s">
        <v>10177</v>
      </c>
      <c r="N8201" s="289"/>
      <c r="O8201" s="283"/>
      <c r="P8201" s="262">
        <v>3.2407407407407406E-3</v>
      </c>
      <c r="Q8201">
        <v>44426.513726851852</v>
      </c>
      <c r="R8201" t="str">
        <f t="shared" si="263"/>
        <v>#01</v>
      </c>
    </row>
    <row r="8202" spans="1:18" ht="116" x14ac:dyDescent="0.2">
      <c r="A8202" s="255">
        <f t="shared" si="262"/>
        <v>70</v>
      </c>
      <c r="B8202" s="291" t="s">
        <v>341</v>
      </c>
      <c r="C8202" s="292">
        <v>1</v>
      </c>
      <c r="D8202" s="292">
        <v>11</v>
      </c>
      <c r="E8202" s="293" t="s">
        <v>621</v>
      </c>
      <c r="F8202" s="292" t="s">
        <v>241</v>
      </c>
      <c r="G8202" s="294">
        <v>44426</v>
      </c>
      <c r="H8202" s="287" t="s">
        <v>28680</v>
      </c>
      <c r="I8202" s="295">
        <v>7905</v>
      </c>
      <c r="J8202" s="296"/>
      <c r="K8202" s="297" t="s">
        <v>24030</v>
      </c>
      <c r="L8202" s="297" t="s">
        <v>24031</v>
      </c>
      <c r="M8202" s="288" t="s">
        <v>10178</v>
      </c>
      <c r="N8202" s="289"/>
      <c r="O8202" s="283"/>
      <c r="P8202" s="262">
        <v>1.2847222222222223E-3</v>
      </c>
      <c r="Q8202">
        <v>44426.516979166663</v>
      </c>
      <c r="R8202" t="str">
        <f t="shared" si="263"/>
        <v>#01</v>
      </c>
    </row>
    <row r="8203" spans="1:18" ht="97" x14ac:dyDescent="0.2">
      <c r="A8203" s="255">
        <f t="shared" si="262"/>
        <v>74</v>
      </c>
      <c r="B8203" s="291" t="s">
        <v>341</v>
      </c>
      <c r="C8203" s="292">
        <v>1</v>
      </c>
      <c r="D8203" s="292">
        <v>12</v>
      </c>
      <c r="E8203" s="293" t="s">
        <v>621</v>
      </c>
      <c r="F8203" s="292" t="s">
        <v>241</v>
      </c>
      <c r="G8203" s="294">
        <v>44426</v>
      </c>
      <c r="H8203" s="287" t="s">
        <v>28680</v>
      </c>
      <c r="I8203" s="295">
        <v>7906</v>
      </c>
      <c r="J8203" s="296"/>
      <c r="K8203" s="297" t="s">
        <v>24032</v>
      </c>
      <c r="L8203" s="297" t="s">
        <v>24033</v>
      </c>
      <c r="M8203" s="288" t="s">
        <v>10179</v>
      </c>
      <c r="N8203" s="289"/>
      <c r="O8203" s="283"/>
      <c r="P8203" s="262">
        <v>2.5347222222222221E-3</v>
      </c>
      <c r="Q8203">
        <v>44426.518275462964</v>
      </c>
      <c r="R8203" t="str">
        <f t="shared" si="263"/>
        <v>#01</v>
      </c>
    </row>
    <row r="8204" spans="1:18" ht="173" x14ac:dyDescent="0.2">
      <c r="A8204" s="255">
        <f t="shared" si="262"/>
        <v>107</v>
      </c>
      <c r="B8204" s="291" t="s">
        <v>341</v>
      </c>
      <c r="C8204" s="292">
        <v>1</v>
      </c>
      <c r="D8204" s="292">
        <v>13</v>
      </c>
      <c r="E8204" s="293" t="s">
        <v>621</v>
      </c>
      <c r="F8204" s="292" t="s">
        <v>241</v>
      </c>
      <c r="G8204" s="294">
        <v>44426</v>
      </c>
      <c r="H8204" s="287" t="s">
        <v>28680</v>
      </c>
      <c r="I8204" s="295">
        <v>7907</v>
      </c>
      <c r="J8204" s="296"/>
      <c r="K8204" s="297" t="s">
        <v>24034</v>
      </c>
      <c r="L8204" s="297" t="s">
        <v>24035</v>
      </c>
      <c r="M8204" s="288" t="s">
        <v>10180</v>
      </c>
      <c r="N8204" s="289"/>
      <c r="O8204" s="283"/>
      <c r="P8204" s="262">
        <v>2.3726851851851851E-3</v>
      </c>
      <c r="Q8204">
        <v>44426.520821759259</v>
      </c>
      <c r="R8204" t="str">
        <f t="shared" si="263"/>
        <v>#01</v>
      </c>
    </row>
    <row r="8205" spans="1:18" ht="116" x14ac:dyDescent="0.2">
      <c r="A8205" s="255">
        <f t="shared" si="262"/>
        <v>126</v>
      </c>
      <c r="B8205" s="291" t="s">
        <v>341</v>
      </c>
      <c r="C8205" s="292">
        <v>1</v>
      </c>
      <c r="D8205" s="292">
        <v>14</v>
      </c>
      <c r="E8205" s="293" t="s">
        <v>621</v>
      </c>
      <c r="F8205" s="292" t="s">
        <v>241</v>
      </c>
      <c r="G8205" s="294">
        <v>44426</v>
      </c>
      <c r="H8205" s="287" t="s">
        <v>28680</v>
      </c>
      <c r="I8205" s="295">
        <v>7908</v>
      </c>
      <c r="J8205" s="296"/>
      <c r="K8205" s="297" t="s">
        <v>24036</v>
      </c>
      <c r="L8205" s="297" t="s">
        <v>24037</v>
      </c>
      <c r="M8205" s="288" t="s">
        <v>10181</v>
      </c>
      <c r="N8205" s="289"/>
      <c r="O8205" s="283"/>
      <c r="P8205" s="262">
        <v>1.3310185185185185E-3</v>
      </c>
      <c r="Q8205">
        <v>44426.523206018515</v>
      </c>
      <c r="R8205" t="str">
        <f t="shared" si="263"/>
        <v>#01</v>
      </c>
    </row>
    <row r="8206" spans="1:18" ht="97" x14ac:dyDescent="0.2">
      <c r="A8206" s="255">
        <f t="shared" si="262"/>
        <v>99</v>
      </c>
      <c r="B8206" s="291" t="s">
        <v>341</v>
      </c>
      <c r="C8206" s="292">
        <v>1</v>
      </c>
      <c r="D8206" s="292">
        <v>15</v>
      </c>
      <c r="E8206" s="293" t="s">
        <v>621</v>
      </c>
      <c r="F8206" s="292" t="s">
        <v>241</v>
      </c>
      <c r="G8206" s="294">
        <v>44426</v>
      </c>
      <c r="H8206" s="287" t="s">
        <v>28680</v>
      </c>
      <c r="I8206" s="295">
        <v>7909</v>
      </c>
      <c r="J8206" s="296"/>
      <c r="K8206" s="297" t="s">
        <v>24038</v>
      </c>
      <c r="L8206" s="297" t="s">
        <v>24039</v>
      </c>
      <c r="M8206" s="288" t="s">
        <v>10182</v>
      </c>
      <c r="N8206" s="289"/>
      <c r="O8206" s="283"/>
      <c r="P8206" s="262">
        <v>1.8055555555555557E-3</v>
      </c>
      <c r="Q8206">
        <v>44426.524560185186</v>
      </c>
      <c r="R8206" t="str">
        <f t="shared" si="263"/>
        <v>#01</v>
      </c>
    </row>
    <row r="8207" spans="1:18" ht="249" x14ac:dyDescent="0.2">
      <c r="A8207" s="255">
        <f t="shared" si="262"/>
        <v>171</v>
      </c>
      <c r="B8207" s="291" t="s">
        <v>341</v>
      </c>
      <c r="C8207" s="292">
        <v>1</v>
      </c>
      <c r="D8207" s="292">
        <v>16</v>
      </c>
      <c r="E8207" s="293" t="s">
        <v>621</v>
      </c>
      <c r="F8207" s="292" t="s">
        <v>241</v>
      </c>
      <c r="G8207" s="294">
        <v>44426</v>
      </c>
      <c r="H8207" s="287" t="s">
        <v>28680</v>
      </c>
      <c r="I8207" s="295">
        <v>7910</v>
      </c>
      <c r="J8207" s="296"/>
      <c r="K8207" s="297" t="s">
        <v>24040</v>
      </c>
      <c r="L8207" s="297" t="s">
        <v>24041</v>
      </c>
      <c r="M8207" s="288" t="s">
        <v>10183</v>
      </c>
      <c r="N8207" s="289"/>
      <c r="O8207" s="283"/>
      <c r="P8207" s="262">
        <v>1.4467592592592594E-3</v>
      </c>
      <c r="Q8207">
        <v>44426.526388888888</v>
      </c>
      <c r="R8207" t="str">
        <f t="shared" si="263"/>
        <v>#01</v>
      </c>
    </row>
    <row r="8208" spans="1:18" ht="116" x14ac:dyDescent="0.2">
      <c r="A8208" s="255">
        <f t="shared" si="262"/>
        <v>74</v>
      </c>
      <c r="B8208" s="291" t="s">
        <v>341</v>
      </c>
      <c r="C8208" s="292">
        <v>1</v>
      </c>
      <c r="D8208" s="292">
        <v>17</v>
      </c>
      <c r="E8208" s="293" t="s">
        <v>621</v>
      </c>
      <c r="F8208" s="292" t="s">
        <v>241</v>
      </c>
      <c r="G8208" s="294">
        <v>44426</v>
      </c>
      <c r="H8208" s="287" t="s">
        <v>28680</v>
      </c>
      <c r="I8208" s="295">
        <v>7911</v>
      </c>
      <c r="J8208" s="296"/>
      <c r="K8208" s="297" t="s">
        <v>24042</v>
      </c>
      <c r="L8208" s="297" t="s">
        <v>24043</v>
      </c>
      <c r="M8208" s="288" t="s">
        <v>10184</v>
      </c>
      <c r="N8208" s="289"/>
      <c r="O8208" s="283"/>
      <c r="P8208" s="262">
        <v>4.108796296296297E-3</v>
      </c>
      <c r="Q8208">
        <v>44426.527858796297</v>
      </c>
      <c r="R8208" t="str">
        <f t="shared" si="263"/>
        <v>#01</v>
      </c>
    </row>
    <row r="8209" spans="1:18" ht="97" x14ac:dyDescent="0.2">
      <c r="A8209" s="255">
        <f t="shared" si="262"/>
        <v>85</v>
      </c>
      <c r="B8209" s="291" t="s">
        <v>341</v>
      </c>
      <c r="C8209" s="292">
        <v>1</v>
      </c>
      <c r="D8209" s="292">
        <v>18</v>
      </c>
      <c r="E8209" s="293" t="s">
        <v>621</v>
      </c>
      <c r="F8209" s="292" t="s">
        <v>241</v>
      </c>
      <c r="G8209" s="294">
        <v>44426</v>
      </c>
      <c r="H8209" s="287" t="s">
        <v>28680</v>
      </c>
      <c r="I8209" s="295">
        <v>7912</v>
      </c>
      <c r="J8209" s="296"/>
      <c r="K8209" s="297" t="s">
        <v>24044</v>
      </c>
      <c r="L8209" s="297" t="s">
        <v>24045</v>
      </c>
      <c r="M8209" s="288" t="s">
        <v>10185</v>
      </c>
      <c r="N8209" s="289"/>
      <c r="O8209" s="283"/>
      <c r="P8209" s="262">
        <v>2.0023148148148148E-3</v>
      </c>
      <c r="Q8209">
        <v>44426.531990740739</v>
      </c>
      <c r="R8209" t="str">
        <f t="shared" si="263"/>
        <v>#01</v>
      </c>
    </row>
    <row r="8210" spans="1:18" ht="135" x14ac:dyDescent="0.2">
      <c r="A8210" s="255">
        <f t="shared" si="262"/>
        <v>130</v>
      </c>
      <c r="B8210" s="291" t="s">
        <v>341</v>
      </c>
      <c r="C8210" s="292">
        <v>1</v>
      </c>
      <c r="D8210" s="292">
        <v>19</v>
      </c>
      <c r="E8210" s="293" t="s">
        <v>621</v>
      </c>
      <c r="F8210" s="292" t="s">
        <v>241</v>
      </c>
      <c r="G8210" s="294">
        <v>44426</v>
      </c>
      <c r="H8210" s="287" t="s">
        <v>28680</v>
      </c>
      <c r="I8210" s="295">
        <v>7913</v>
      </c>
      <c r="J8210" s="296"/>
      <c r="K8210" s="297" t="s">
        <v>24046</v>
      </c>
      <c r="L8210" s="297" t="s">
        <v>24047</v>
      </c>
      <c r="M8210" s="288" t="s">
        <v>10186</v>
      </c>
      <c r="N8210" s="289"/>
      <c r="O8210" s="283"/>
      <c r="P8210" s="262">
        <v>2.2337962962962967E-3</v>
      </c>
      <c r="Q8210">
        <v>44426.534016203703</v>
      </c>
      <c r="R8210" t="str">
        <f t="shared" si="263"/>
        <v>#01</v>
      </c>
    </row>
    <row r="8211" spans="1:18" ht="116" x14ac:dyDescent="0.2">
      <c r="A8211" s="255">
        <f t="shared" si="262"/>
        <v>87</v>
      </c>
      <c r="B8211" s="291" t="s">
        <v>341</v>
      </c>
      <c r="C8211" s="292">
        <v>1</v>
      </c>
      <c r="D8211" s="292">
        <v>20</v>
      </c>
      <c r="E8211" s="293" t="s">
        <v>621</v>
      </c>
      <c r="F8211" s="292" t="s">
        <v>241</v>
      </c>
      <c r="G8211" s="294">
        <v>44426</v>
      </c>
      <c r="H8211" s="287" t="s">
        <v>28680</v>
      </c>
      <c r="I8211" s="295">
        <v>7914</v>
      </c>
      <c r="J8211" s="296"/>
      <c r="K8211" s="297" t="s">
        <v>24048</v>
      </c>
      <c r="L8211" s="297" t="s">
        <v>24049</v>
      </c>
      <c r="M8211" s="288" t="s">
        <v>10187</v>
      </c>
      <c r="N8211" s="289"/>
      <c r="O8211" s="283"/>
      <c r="P8211" s="262">
        <v>1.2847222222222223E-3</v>
      </c>
      <c r="Q8211">
        <v>44426.536273148151</v>
      </c>
      <c r="R8211" t="str">
        <f t="shared" si="263"/>
        <v>#01</v>
      </c>
    </row>
    <row r="8212" spans="1:18" ht="97" x14ac:dyDescent="0.2">
      <c r="A8212" s="255">
        <f t="shared" si="262"/>
        <v>107</v>
      </c>
      <c r="B8212" s="291" t="s">
        <v>341</v>
      </c>
      <c r="C8212" s="292">
        <v>1</v>
      </c>
      <c r="D8212" s="292">
        <v>21</v>
      </c>
      <c r="E8212" s="293" t="s">
        <v>621</v>
      </c>
      <c r="F8212" s="292" t="s">
        <v>241</v>
      </c>
      <c r="G8212" s="294">
        <v>44426</v>
      </c>
      <c r="H8212" s="287" t="s">
        <v>28680</v>
      </c>
      <c r="I8212" s="295">
        <v>7915</v>
      </c>
      <c r="J8212" s="296"/>
      <c r="K8212" s="297" t="s">
        <v>24050</v>
      </c>
      <c r="L8212" s="297" t="s">
        <v>24051</v>
      </c>
      <c r="M8212" s="288" t="s">
        <v>10188</v>
      </c>
      <c r="N8212" s="289"/>
      <c r="O8212" s="283"/>
      <c r="P8212" s="262">
        <v>2.0601851851851853E-3</v>
      </c>
      <c r="Q8212">
        <v>44426.537592592591</v>
      </c>
      <c r="R8212" t="str">
        <f t="shared" si="263"/>
        <v>#01</v>
      </c>
    </row>
    <row r="8213" spans="1:18" ht="135" x14ac:dyDescent="0.2">
      <c r="A8213" s="255">
        <f t="shared" si="262"/>
        <v>104</v>
      </c>
      <c r="B8213" s="291" t="s">
        <v>341</v>
      </c>
      <c r="C8213" s="292">
        <v>1</v>
      </c>
      <c r="D8213" s="292">
        <v>22</v>
      </c>
      <c r="E8213" s="293" t="s">
        <v>621</v>
      </c>
      <c r="F8213" s="292" t="s">
        <v>241</v>
      </c>
      <c r="G8213" s="294">
        <v>44426</v>
      </c>
      <c r="H8213" s="287" t="s">
        <v>28680</v>
      </c>
      <c r="I8213" s="295">
        <v>7916</v>
      </c>
      <c r="J8213" s="296"/>
      <c r="K8213" s="297" t="s">
        <v>24052</v>
      </c>
      <c r="L8213" s="297" t="s">
        <v>24053</v>
      </c>
      <c r="M8213" s="288" t="s">
        <v>10189</v>
      </c>
      <c r="N8213" s="289"/>
      <c r="O8213" s="283"/>
      <c r="P8213" s="262">
        <v>1.1111111111111111E-3</v>
      </c>
      <c r="Q8213">
        <v>44426.539675925924</v>
      </c>
      <c r="R8213" t="str">
        <f t="shared" si="263"/>
        <v>#01</v>
      </c>
    </row>
    <row r="8214" spans="1:18" ht="78" x14ac:dyDescent="0.2">
      <c r="A8214" s="255">
        <f t="shared" si="262"/>
        <v>63</v>
      </c>
      <c r="B8214" s="291" t="s">
        <v>341</v>
      </c>
      <c r="C8214" s="292">
        <v>1</v>
      </c>
      <c r="D8214" s="292">
        <v>23</v>
      </c>
      <c r="E8214" s="293" t="s">
        <v>621</v>
      </c>
      <c r="F8214" s="292" t="s">
        <v>241</v>
      </c>
      <c r="G8214" s="294">
        <v>44426</v>
      </c>
      <c r="H8214" s="287" t="s">
        <v>28680</v>
      </c>
      <c r="I8214" s="295">
        <v>7917</v>
      </c>
      <c r="J8214" s="296"/>
      <c r="K8214" s="297" t="s">
        <v>26802</v>
      </c>
      <c r="L8214" s="297" t="s">
        <v>26803</v>
      </c>
      <c r="M8214" s="288" t="s">
        <v>10190</v>
      </c>
      <c r="N8214" s="289"/>
      <c r="O8214" s="283"/>
      <c r="P8214" s="262">
        <v>2.3842592592592591E-3</v>
      </c>
      <c r="Q8214">
        <v>44426.540798611109</v>
      </c>
      <c r="R8214" t="str">
        <f t="shared" si="263"/>
        <v>#01</v>
      </c>
    </row>
    <row r="8215" spans="1:18" ht="78" x14ac:dyDescent="0.2">
      <c r="A8215" s="255">
        <f t="shared" si="262"/>
        <v>66</v>
      </c>
      <c r="B8215" s="291" t="s">
        <v>341</v>
      </c>
      <c r="C8215" s="292">
        <v>1</v>
      </c>
      <c r="D8215" s="292">
        <v>24</v>
      </c>
      <c r="E8215" s="293" t="s">
        <v>621</v>
      </c>
      <c r="F8215" s="292" t="s">
        <v>241</v>
      </c>
      <c r="G8215" s="294">
        <v>44426</v>
      </c>
      <c r="H8215" s="287" t="s">
        <v>28680</v>
      </c>
      <c r="I8215" s="295">
        <v>7918</v>
      </c>
      <c r="J8215" s="296"/>
      <c r="K8215" s="297" t="s">
        <v>24054</v>
      </c>
      <c r="L8215" s="297" t="s">
        <v>24055</v>
      </c>
      <c r="M8215" s="288" t="s">
        <v>10191</v>
      </c>
      <c r="N8215" s="289"/>
      <c r="O8215" s="283"/>
      <c r="P8215" s="262">
        <v>1.7592592592592592E-3</v>
      </c>
      <c r="Q8215">
        <v>44426.543194444443</v>
      </c>
      <c r="R8215" t="str">
        <f t="shared" si="263"/>
        <v>#01</v>
      </c>
    </row>
    <row r="8216" spans="1:18" ht="59" x14ac:dyDescent="0.2">
      <c r="A8216" s="255">
        <f t="shared" si="262"/>
        <v>84</v>
      </c>
      <c r="B8216" s="291" t="s">
        <v>341</v>
      </c>
      <c r="C8216" s="292">
        <v>1</v>
      </c>
      <c r="D8216" s="292">
        <v>25</v>
      </c>
      <c r="E8216" s="293" t="s">
        <v>621</v>
      </c>
      <c r="F8216" s="292" t="s">
        <v>241</v>
      </c>
      <c r="G8216" s="294">
        <v>44426</v>
      </c>
      <c r="H8216" s="287" t="s">
        <v>28680</v>
      </c>
      <c r="I8216" s="295">
        <v>7919</v>
      </c>
      <c r="J8216" s="296"/>
      <c r="K8216" s="297" t="s">
        <v>24056</v>
      </c>
      <c r="L8216" s="297" t="s">
        <v>24057</v>
      </c>
      <c r="M8216" s="288" t="s">
        <v>10192</v>
      </c>
      <c r="N8216" s="289"/>
      <c r="O8216" s="283"/>
      <c r="P8216" s="262">
        <v>1.2268518518518518E-3</v>
      </c>
      <c r="Q8216">
        <v>44426.544976851852</v>
      </c>
      <c r="R8216" t="str">
        <f t="shared" si="263"/>
        <v>#01</v>
      </c>
    </row>
    <row r="8217" spans="1:18" ht="76" x14ac:dyDescent="0.2">
      <c r="A8217" s="255">
        <f t="shared" si="262"/>
        <v>22</v>
      </c>
      <c r="B8217" s="256" t="s">
        <v>342</v>
      </c>
      <c r="C8217" s="257">
        <v>1</v>
      </c>
      <c r="D8217" s="257" t="s">
        <v>234</v>
      </c>
      <c r="E8217" s="258" t="s">
        <v>622</v>
      </c>
      <c r="F8217" s="257" t="s">
        <v>241</v>
      </c>
      <c r="G8217" s="282">
        <v>44422</v>
      </c>
      <c r="H8217" s="257" t="s">
        <v>28603</v>
      </c>
      <c r="I8217" s="259">
        <v>7920</v>
      </c>
      <c r="J8217" s="279"/>
      <c r="K8217" s="277" t="s">
        <v>10193</v>
      </c>
      <c r="L8217" s="277" t="s">
        <v>10194</v>
      </c>
      <c r="M8217" s="310" t="s">
        <v>10195</v>
      </c>
      <c r="N8217" s="311"/>
      <c r="O8217" s="283"/>
      <c r="P8217" s="262">
        <v>8.564814814814815E-3</v>
      </c>
      <c r="Q8217">
        <v>44422.709710648145</v>
      </c>
      <c r="R8217" t="str">
        <f t="shared" si="263"/>
        <v>#01</v>
      </c>
    </row>
    <row r="8218" spans="1:18" ht="97" x14ac:dyDescent="0.2">
      <c r="A8218" s="255">
        <f t="shared" si="262"/>
        <v>26</v>
      </c>
      <c r="B8218" s="291" t="s">
        <v>342</v>
      </c>
      <c r="C8218" s="292">
        <v>1</v>
      </c>
      <c r="D8218" s="292">
        <v>1</v>
      </c>
      <c r="E8218" s="293" t="s">
        <v>622</v>
      </c>
      <c r="F8218" s="292" t="s">
        <v>241</v>
      </c>
      <c r="G8218" s="294">
        <v>44414</v>
      </c>
      <c r="H8218" s="287" t="s">
        <v>28603</v>
      </c>
      <c r="I8218" s="295">
        <v>7921</v>
      </c>
      <c r="J8218" s="296"/>
      <c r="K8218" s="297" t="s">
        <v>26800</v>
      </c>
      <c r="L8218" s="297" t="s">
        <v>26801</v>
      </c>
      <c r="M8218" s="288" t="s">
        <v>10196</v>
      </c>
      <c r="N8218" s="298"/>
      <c r="O8218" s="283"/>
      <c r="P8218" s="262">
        <v>1.4155092592592592E-2</v>
      </c>
      <c r="Q8218">
        <v>44414.466527777775</v>
      </c>
      <c r="R8218" t="str">
        <f t="shared" si="263"/>
        <v>#01</v>
      </c>
    </row>
    <row r="8219" spans="1:18" ht="152" x14ac:dyDescent="0.2">
      <c r="A8219" s="255">
        <f t="shared" si="262"/>
        <v>78</v>
      </c>
      <c r="B8219" s="291" t="s">
        <v>342</v>
      </c>
      <c r="C8219" s="292">
        <v>1</v>
      </c>
      <c r="D8219" s="292">
        <v>1</v>
      </c>
      <c r="E8219" s="293" t="s">
        <v>622</v>
      </c>
      <c r="F8219" s="292" t="s">
        <v>241</v>
      </c>
      <c r="G8219" s="294">
        <v>44414</v>
      </c>
      <c r="H8219" s="287" t="s">
        <v>28603</v>
      </c>
      <c r="I8219" s="295">
        <v>7922</v>
      </c>
      <c r="J8219" s="296"/>
      <c r="K8219" s="297" t="s">
        <v>10197</v>
      </c>
      <c r="L8219" s="297" t="s">
        <v>10198</v>
      </c>
      <c r="M8219" s="288" t="s">
        <v>10199</v>
      </c>
      <c r="N8219" s="298"/>
      <c r="O8219" s="283"/>
      <c r="P8219" s="262">
        <v>1.2152777777777778E-3</v>
      </c>
      <c r="Q8219">
        <v>44414.480706018519</v>
      </c>
      <c r="R8219" t="str">
        <f t="shared" si="263"/>
        <v>#01</v>
      </c>
    </row>
    <row r="8220" spans="1:18" ht="211" x14ac:dyDescent="0.2">
      <c r="A8220" s="255">
        <f t="shared" si="262"/>
        <v>137</v>
      </c>
      <c r="B8220" s="291" t="s">
        <v>342</v>
      </c>
      <c r="C8220" s="292">
        <v>1</v>
      </c>
      <c r="D8220" s="292">
        <v>2</v>
      </c>
      <c r="E8220" s="293" t="s">
        <v>622</v>
      </c>
      <c r="F8220" s="292" t="s">
        <v>241</v>
      </c>
      <c r="G8220" s="294">
        <v>44474</v>
      </c>
      <c r="H8220" s="287" t="s">
        <v>28603</v>
      </c>
      <c r="I8220" s="295">
        <v>7923</v>
      </c>
      <c r="J8220" s="296"/>
      <c r="K8220" s="297" t="s">
        <v>24058</v>
      </c>
      <c r="L8220" s="297" t="s">
        <v>24059</v>
      </c>
      <c r="M8220" s="288" t="s">
        <v>10200</v>
      </c>
      <c r="N8220" s="289"/>
      <c r="O8220" s="283"/>
      <c r="P8220" s="262">
        <v>2.488425925925926E-3</v>
      </c>
      <c r="Q8220">
        <v>44474.512650462966</v>
      </c>
      <c r="R8220" t="str">
        <f t="shared" si="263"/>
        <v>#01</v>
      </c>
    </row>
    <row r="8221" spans="1:18" ht="173" x14ac:dyDescent="0.2">
      <c r="A8221" s="255">
        <f t="shared" si="262"/>
        <v>126</v>
      </c>
      <c r="B8221" s="291" t="s">
        <v>342</v>
      </c>
      <c r="C8221" s="292">
        <v>1</v>
      </c>
      <c r="D8221" s="292">
        <v>3</v>
      </c>
      <c r="E8221" s="293" t="s">
        <v>622</v>
      </c>
      <c r="F8221" s="292" t="s">
        <v>241</v>
      </c>
      <c r="G8221" s="294">
        <v>44414</v>
      </c>
      <c r="H8221" s="287" t="s">
        <v>28603</v>
      </c>
      <c r="I8221" s="295">
        <v>7924</v>
      </c>
      <c r="J8221" s="296"/>
      <c r="K8221" s="297" t="s">
        <v>24060</v>
      </c>
      <c r="L8221" s="297" t="s">
        <v>24061</v>
      </c>
      <c r="M8221" s="288" t="s">
        <v>10201</v>
      </c>
      <c r="N8221" s="298"/>
      <c r="O8221" s="283"/>
      <c r="P8221" s="262">
        <v>4.5138888888888893E-3</v>
      </c>
      <c r="Q8221">
        <v>44414.484351851854</v>
      </c>
      <c r="R8221" t="str">
        <f t="shared" si="263"/>
        <v>#01</v>
      </c>
    </row>
    <row r="8222" spans="1:18" ht="133" x14ac:dyDescent="0.2">
      <c r="A8222" s="255">
        <f t="shared" si="262"/>
        <v>94</v>
      </c>
      <c r="B8222" s="291" t="s">
        <v>342</v>
      </c>
      <c r="C8222" s="292">
        <v>1</v>
      </c>
      <c r="D8222" s="292">
        <v>3</v>
      </c>
      <c r="E8222" s="293" t="s">
        <v>622</v>
      </c>
      <c r="F8222" s="292" t="s">
        <v>241</v>
      </c>
      <c r="G8222" s="294">
        <v>44414</v>
      </c>
      <c r="H8222" s="287" t="s">
        <v>28603</v>
      </c>
      <c r="I8222" s="295">
        <v>7925</v>
      </c>
      <c r="J8222" s="296"/>
      <c r="K8222" s="297" t="s">
        <v>10202</v>
      </c>
      <c r="L8222" s="297" t="s">
        <v>10203</v>
      </c>
      <c r="M8222" s="288" t="s">
        <v>10204</v>
      </c>
      <c r="N8222" s="298"/>
      <c r="O8222" s="283"/>
      <c r="P8222" s="262">
        <v>1.0995370370370371E-3</v>
      </c>
      <c r="Q8222">
        <v>44414.488888888889</v>
      </c>
      <c r="R8222" t="str">
        <f t="shared" si="263"/>
        <v>#01</v>
      </c>
    </row>
    <row r="8223" spans="1:18" ht="135" x14ac:dyDescent="0.2">
      <c r="A8223" s="255">
        <f t="shared" si="262"/>
        <v>118</v>
      </c>
      <c r="B8223" s="291" t="s">
        <v>342</v>
      </c>
      <c r="C8223" s="292">
        <v>1</v>
      </c>
      <c r="D8223" s="292">
        <v>4</v>
      </c>
      <c r="E8223" s="293" t="s">
        <v>622</v>
      </c>
      <c r="F8223" s="292" t="s">
        <v>241</v>
      </c>
      <c r="G8223" s="294">
        <v>44414</v>
      </c>
      <c r="H8223" s="287" t="s">
        <v>28603</v>
      </c>
      <c r="I8223" s="295">
        <v>7926</v>
      </c>
      <c r="J8223" s="296"/>
      <c r="K8223" s="297" t="s">
        <v>26798</v>
      </c>
      <c r="L8223" s="297" t="s">
        <v>26799</v>
      </c>
      <c r="M8223" s="288" t="s">
        <v>10205</v>
      </c>
      <c r="N8223" s="289"/>
      <c r="O8223" s="283"/>
      <c r="P8223" s="262">
        <v>9.3750000000000007E-4</v>
      </c>
      <c r="Q8223">
        <v>44414.490011574075</v>
      </c>
      <c r="R8223" t="str">
        <f t="shared" si="263"/>
        <v>#01</v>
      </c>
    </row>
    <row r="8224" spans="1:18" ht="97" x14ac:dyDescent="0.2">
      <c r="A8224" s="255">
        <f t="shared" si="262"/>
        <v>55</v>
      </c>
      <c r="B8224" s="291" t="s">
        <v>342</v>
      </c>
      <c r="C8224" s="292">
        <v>1</v>
      </c>
      <c r="D8224" s="292">
        <v>5</v>
      </c>
      <c r="E8224" s="293" t="s">
        <v>622</v>
      </c>
      <c r="F8224" s="292" t="s">
        <v>241</v>
      </c>
      <c r="G8224" s="294">
        <v>44414</v>
      </c>
      <c r="H8224" s="287" t="s">
        <v>28603</v>
      </c>
      <c r="I8224" s="295">
        <v>7927</v>
      </c>
      <c r="J8224" s="296"/>
      <c r="K8224" s="297" t="s">
        <v>24062</v>
      </c>
      <c r="L8224" s="297" t="s">
        <v>24063</v>
      </c>
      <c r="M8224" s="288" t="s">
        <v>10206</v>
      </c>
      <c r="N8224" s="289"/>
      <c r="O8224" s="283"/>
      <c r="P8224" s="262">
        <v>1.0300925925925926E-3</v>
      </c>
      <c r="Q8224">
        <v>44414.490972222222</v>
      </c>
      <c r="R8224" t="str">
        <f t="shared" si="263"/>
        <v>#01</v>
      </c>
    </row>
    <row r="8225" spans="1:20" ht="133" x14ac:dyDescent="0.2">
      <c r="A8225" s="255">
        <f t="shared" si="262"/>
        <v>119</v>
      </c>
      <c r="B8225" s="291" t="s">
        <v>342</v>
      </c>
      <c r="C8225" s="292">
        <v>1</v>
      </c>
      <c r="D8225" s="292">
        <v>5</v>
      </c>
      <c r="E8225" s="293" t="s">
        <v>622</v>
      </c>
      <c r="F8225" s="292" t="s">
        <v>241</v>
      </c>
      <c r="G8225" s="294">
        <v>44414</v>
      </c>
      <c r="H8225" s="287" t="s">
        <v>28603</v>
      </c>
      <c r="I8225" s="295">
        <v>7928</v>
      </c>
      <c r="J8225" s="296"/>
      <c r="K8225" s="297" t="s">
        <v>10207</v>
      </c>
      <c r="L8225" s="297" t="s">
        <v>10208</v>
      </c>
      <c r="M8225" s="288" t="s">
        <v>10209</v>
      </c>
      <c r="N8225" s="289"/>
      <c r="O8225" s="283"/>
      <c r="P8225" s="262">
        <v>7.175925925925927E-4</v>
      </c>
      <c r="Q8225">
        <v>44414.492025462961</v>
      </c>
      <c r="R8225" t="str">
        <f t="shared" si="263"/>
        <v>#01</v>
      </c>
    </row>
    <row r="8226" spans="1:20" ht="173" x14ac:dyDescent="0.2">
      <c r="A8226" s="255">
        <f t="shared" ref="A8226:A8285" si="264">IF($K8226="","",LEN($K8226))</f>
        <v>108</v>
      </c>
      <c r="B8226" s="291" t="s">
        <v>342</v>
      </c>
      <c r="C8226" s="292">
        <v>1</v>
      </c>
      <c r="D8226" s="292">
        <v>6</v>
      </c>
      <c r="E8226" s="293" t="s">
        <v>622</v>
      </c>
      <c r="F8226" s="292" t="s">
        <v>241</v>
      </c>
      <c r="G8226" s="294">
        <v>44414</v>
      </c>
      <c r="H8226" s="287" t="s">
        <v>28603</v>
      </c>
      <c r="I8226" s="295">
        <v>7929</v>
      </c>
      <c r="J8226" s="296"/>
      <c r="K8226" s="297" t="s">
        <v>24064</v>
      </c>
      <c r="L8226" s="297" t="s">
        <v>24065</v>
      </c>
      <c r="M8226" s="288" t="s">
        <v>10210</v>
      </c>
      <c r="N8226" s="289"/>
      <c r="O8226" s="283"/>
      <c r="P8226" s="262">
        <v>1.3773148148148147E-3</v>
      </c>
      <c r="Q8226">
        <v>44414.492754629631</v>
      </c>
      <c r="R8226" t="str">
        <f t="shared" si="263"/>
        <v>#01</v>
      </c>
    </row>
    <row r="8227" spans="1:20" ht="135" x14ac:dyDescent="0.2">
      <c r="A8227" s="255">
        <f t="shared" si="264"/>
        <v>91</v>
      </c>
      <c r="B8227" s="291" t="s">
        <v>342</v>
      </c>
      <c r="C8227" s="292">
        <v>1</v>
      </c>
      <c r="D8227" s="292">
        <v>7</v>
      </c>
      <c r="E8227" s="293" t="s">
        <v>622</v>
      </c>
      <c r="F8227" s="292" t="s">
        <v>241</v>
      </c>
      <c r="G8227" s="294">
        <v>44474</v>
      </c>
      <c r="H8227" s="287" t="s">
        <v>28603</v>
      </c>
      <c r="I8227" s="295">
        <v>7930</v>
      </c>
      <c r="J8227" s="296"/>
      <c r="K8227" s="297" t="s">
        <v>24066</v>
      </c>
      <c r="L8227" s="297" t="s">
        <v>24067</v>
      </c>
      <c r="M8227" s="288" t="s">
        <v>10211</v>
      </c>
      <c r="N8227" s="289"/>
      <c r="O8227" s="283"/>
      <c r="P8227" s="262">
        <v>7.175925925925927E-4</v>
      </c>
      <c r="Q8227">
        <v>44474.515150462961</v>
      </c>
      <c r="R8227" t="str">
        <f t="shared" si="263"/>
        <v>#01</v>
      </c>
    </row>
    <row r="8228" spans="1:20" ht="97" x14ac:dyDescent="0.2">
      <c r="A8228" s="255">
        <f t="shared" si="264"/>
        <v>129</v>
      </c>
      <c r="B8228" s="291" t="s">
        <v>342</v>
      </c>
      <c r="C8228" s="292">
        <v>1</v>
      </c>
      <c r="D8228" s="292">
        <v>8</v>
      </c>
      <c r="E8228" s="293" t="s">
        <v>622</v>
      </c>
      <c r="F8228" s="292" t="s">
        <v>241</v>
      </c>
      <c r="G8228" s="294">
        <v>44414</v>
      </c>
      <c r="H8228" s="287" t="s">
        <v>28603</v>
      </c>
      <c r="I8228" s="295">
        <v>7931</v>
      </c>
      <c r="J8228" s="296"/>
      <c r="K8228" s="297" t="s">
        <v>24068</v>
      </c>
      <c r="L8228" s="297" t="s">
        <v>24069</v>
      </c>
      <c r="M8228" s="288" t="s">
        <v>10212</v>
      </c>
      <c r="N8228" s="289"/>
      <c r="O8228" s="283"/>
      <c r="P8228" s="262">
        <v>6.4814814814814813E-4</v>
      </c>
      <c r="Q8228">
        <v>44414.495381944442</v>
      </c>
      <c r="R8228" t="str">
        <f t="shared" si="263"/>
        <v>#01</v>
      </c>
    </row>
    <row r="8229" spans="1:20" ht="173" x14ac:dyDescent="0.2">
      <c r="A8229" s="255">
        <f t="shared" si="264"/>
        <v>142</v>
      </c>
      <c r="B8229" s="291" t="s">
        <v>342</v>
      </c>
      <c r="C8229" s="292">
        <v>1</v>
      </c>
      <c r="D8229" s="292">
        <v>9</v>
      </c>
      <c r="E8229" s="293" t="s">
        <v>622</v>
      </c>
      <c r="F8229" s="292" t="s">
        <v>241</v>
      </c>
      <c r="G8229" s="294">
        <v>44414</v>
      </c>
      <c r="H8229" s="287" t="s">
        <v>28603</v>
      </c>
      <c r="I8229" s="295">
        <v>7932</v>
      </c>
      <c r="J8229" s="296"/>
      <c r="K8229" s="297" t="s">
        <v>24070</v>
      </c>
      <c r="L8229" s="297" t="s">
        <v>24071</v>
      </c>
      <c r="M8229" s="288" t="s">
        <v>10213</v>
      </c>
      <c r="N8229" s="289"/>
      <c r="O8229" s="283"/>
      <c r="P8229" s="262">
        <v>2.0254629629629629E-3</v>
      </c>
      <c r="Q8229">
        <v>44414.496053240742</v>
      </c>
      <c r="R8229" t="str">
        <f t="shared" si="263"/>
        <v>#01</v>
      </c>
    </row>
    <row r="8230" spans="1:20" ht="116" x14ac:dyDescent="0.2">
      <c r="A8230" s="255">
        <f t="shared" si="264"/>
        <v>115</v>
      </c>
      <c r="B8230" s="291" t="s">
        <v>342</v>
      </c>
      <c r="C8230" s="292">
        <v>1</v>
      </c>
      <c r="D8230" s="292">
        <v>10</v>
      </c>
      <c r="E8230" s="293" t="s">
        <v>622</v>
      </c>
      <c r="F8230" s="292" t="s">
        <v>241</v>
      </c>
      <c r="G8230" s="294">
        <v>44414</v>
      </c>
      <c r="H8230" s="287" t="s">
        <v>28603</v>
      </c>
      <c r="I8230" s="295">
        <v>7933</v>
      </c>
      <c r="J8230" s="296"/>
      <c r="K8230" s="297" t="s">
        <v>24072</v>
      </c>
      <c r="L8230" s="297" t="s">
        <v>24073</v>
      </c>
      <c r="M8230" s="288" t="s">
        <v>10214</v>
      </c>
      <c r="N8230" s="289"/>
      <c r="O8230" s="283"/>
      <c r="P8230" s="262">
        <v>5.0925925925925921E-4</v>
      </c>
      <c r="Q8230">
        <v>44414.498101851852</v>
      </c>
      <c r="R8230" t="str">
        <f t="shared" si="263"/>
        <v>#01</v>
      </c>
    </row>
    <row r="8231" spans="1:20" ht="116" x14ac:dyDescent="0.2">
      <c r="A8231" s="255">
        <f t="shared" si="264"/>
        <v>85</v>
      </c>
      <c r="B8231" s="291" t="s">
        <v>342</v>
      </c>
      <c r="C8231" s="292">
        <v>1</v>
      </c>
      <c r="D8231" s="292">
        <v>11</v>
      </c>
      <c r="E8231" s="293" t="s">
        <v>622</v>
      </c>
      <c r="F8231" s="292" t="s">
        <v>241</v>
      </c>
      <c r="G8231" s="294">
        <v>44414</v>
      </c>
      <c r="H8231" s="287" t="s">
        <v>28603</v>
      </c>
      <c r="I8231" s="295">
        <v>7934</v>
      </c>
      <c r="J8231" s="296"/>
      <c r="K8231" s="297" t="s">
        <v>24074</v>
      </c>
      <c r="L8231" s="297" t="s">
        <v>24075</v>
      </c>
      <c r="M8231" s="288" t="s">
        <v>10215</v>
      </c>
      <c r="N8231" s="289"/>
      <c r="O8231" s="283"/>
      <c r="P8231" s="262">
        <v>8.2175925925925917E-4</v>
      </c>
      <c r="Q8231">
        <v>44414.49863425926</v>
      </c>
      <c r="R8231" t="str">
        <f t="shared" si="263"/>
        <v>#01</v>
      </c>
    </row>
    <row r="8232" spans="1:20" ht="192" x14ac:dyDescent="0.2">
      <c r="A8232" s="255">
        <f t="shared" si="264"/>
        <v>116</v>
      </c>
      <c r="B8232" s="291" t="s">
        <v>342</v>
      </c>
      <c r="C8232" s="292">
        <v>1</v>
      </c>
      <c r="D8232" s="292">
        <v>12</v>
      </c>
      <c r="E8232" s="293" t="s">
        <v>622</v>
      </c>
      <c r="F8232" s="292" t="s">
        <v>241</v>
      </c>
      <c r="G8232" s="294">
        <v>44414</v>
      </c>
      <c r="H8232" s="287" t="s">
        <v>28603</v>
      </c>
      <c r="I8232" s="295">
        <v>7935</v>
      </c>
      <c r="J8232" s="296"/>
      <c r="K8232" s="297" t="s">
        <v>24076</v>
      </c>
      <c r="L8232" s="297" t="s">
        <v>24077</v>
      </c>
      <c r="M8232" s="288" t="s">
        <v>10216</v>
      </c>
      <c r="N8232" s="289"/>
      <c r="O8232" s="283"/>
      <c r="P8232" s="262">
        <v>8.3333333333333339E-4</v>
      </c>
      <c r="Q8232">
        <v>44414.499490740738</v>
      </c>
      <c r="R8232" t="str">
        <f t="shared" si="263"/>
        <v>#01</v>
      </c>
    </row>
    <row r="8233" spans="1:20" ht="230" x14ac:dyDescent="0.2">
      <c r="A8233" s="255">
        <f t="shared" si="264"/>
        <v>132</v>
      </c>
      <c r="B8233" s="291" t="s">
        <v>342</v>
      </c>
      <c r="C8233" s="292">
        <v>1</v>
      </c>
      <c r="D8233" s="292">
        <v>13</v>
      </c>
      <c r="E8233" s="293" t="s">
        <v>622</v>
      </c>
      <c r="F8233" s="292" t="s">
        <v>241</v>
      </c>
      <c r="G8233" s="294">
        <v>44414</v>
      </c>
      <c r="H8233" s="287" t="s">
        <v>28603</v>
      </c>
      <c r="I8233" s="295">
        <v>7936</v>
      </c>
      <c r="J8233" s="296"/>
      <c r="K8233" s="297" t="s">
        <v>24078</v>
      </c>
      <c r="L8233" s="297" t="s">
        <v>24079</v>
      </c>
      <c r="M8233" s="288" t="s">
        <v>10217</v>
      </c>
      <c r="N8233" s="289"/>
      <c r="O8233" s="283"/>
      <c r="P8233" s="262">
        <v>1.9328703703703704E-3</v>
      </c>
      <c r="Q8233">
        <v>44414.500347222223</v>
      </c>
      <c r="R8233" t="str">
        <f t="shared" si="263"/>
        <v>#01</v>
      </c>
    </row>
    <row r="8234" spans="1:20" ht="211" x14ac:dyDescent="0.2">
      <c r="A8234" s="255">
        <f t="shared" si="264"/>
        <v>128</v>
      </c>
      <c r="B8234" s="291" t="s">
        <v>342</v>
      </c>
      <c r="C8234" s="292">
        <v>1</v>
      </c>
      <c r="D8234" s="292">
        <v>14</v>
      </c>
      <c r="E8234" s="293" t="s">
        <v>622</v>
      </c>
      <c r="F8234" s="292" t="s">
        <v>241</v>
      </c>
      <c r="G8234" s="294">
        <v>44414</v>
      </c>
      <c r="H8234" s="287" t="s">
        <v>28603</v>
      </c>
      <c r="I8234" s="295">
        <v>7937</v>
      </c>
      <c r="J8234" s="296"/>
      <c r="K8234" s="297" t="s">
        <v>24080</v>
      </c>
      <c r="L8234" s="297" t="s">
        <v>24081</v>
      </c>
      <c r="M8234" s="288" t="s">
        <v>10218</v>
      </c>
      <c r="N8234" s="289"/>
      <c r="O8234" s="283"/>
      <c r="P8234" s="262">
        <v>1.25E-3</v>
      </c>
      <c r="Q8234">
        <v>44414.502291666664</v>
      </c>
      <c r="R8234" t="str">
        <f t="shared" si="263"/>
        <v>#01</v>
      </c>
    </row>
    <row r="8235" spans="1:20" ht="35" x14ac:dyDescent="0.2">
      <c r="A8235" s="255">
        <f t="shared" si="264"/>
        <v>13</v>
      </c>
      <c r="B8235" s="269" t="s">
        <v>342</v>
      </c>
      <c r="C8235" s="270">
        <v>2</v>
      </c>
      <c r="D8235" s="270" t="s">
        <v>234</v>
      </c>
      <c r="E8235" s="271" t="s">
        <v>622</v>
      </c>
      <c r="F8235" s="270" t="s">
        <v>241</v>
      </c>
      <c r="G8235" s="301">
        <v>44422</v>
      </c>
      <c r="H8235" s="270" t="s">
        <v>28603</v>
      </c>
      <c r="I8235" s="272">
        <v>7938</v>
      </c>
      <c r="J8235" s="281"/>
      <c r="K8235" s="274" t="s">
        <v>532</v>
      </c>
      <c r="L8235" s="274" t="s">
        <v>10219</v>
      </c>
      <c r="M8235" s="310" t="s">
        <v>10220</v>
      </c>
      <c r="N8235" s="311"/>
      <c r="O8235" s="283"/>
      <c r="P8235" s="262">
        <v>9.8379629629629642E-4</v>
      </c>
      <c r="Q8235">
        <v>44422.718310185184</v>
      </c>
      <c r="R8235" t="str">
        <f t="shared" si="263"/>
        <v>#01</v>
      </c>
    </row>
    <row r="8236" spans="1:20" ht="173" x14ac:dyDescent="0.2">
      <c r="A8236" s="255">
        <f t="shared" si="264"/>
        <v>107</v>
      </c>
      <c r="B8236" s="291" t="s">
        <v>342</v>
      </c>
      <c r="C8236" s="292">
        <v>2</v>
      </c>
      <c r="D8236" s="292">
        <v>1</v>
      </c>
      <c r="E8236" s="293" t="s">
        <v>622</v>
      </c>
      <c r="F8236" s="292" t="s">
        <v>241</v>
      </c>
      <c r="G8236" s="294">
        <v>44414</v>
      </c>
      <c r="H8236" s="287" t="s">
        <v>28603</v>
      </c>
      <c r="I8236" s="295">
        <v>7939</v>
      </c>
      <c r="J8236" s="296"/>
      <c r="K8236" s="297" t="s">
        <v>26796</v>
      </c>
      <c r="L8236" s="297" t="s">
        <v>26797</v>
      </c>
      <c r="M8236" s="288" t="s">
        <v>10221</v>
      </c>
      <c r="N8236" s="289"/>
      <c r="O8236" s="283"/>
      <c r="P8236" s="262">
        <v>9.3750000000000007E-4</v>
      </c>
      <c r="Q8236">
        <v>44414.503703703704</v>
      </c>
      <c r="R8236" t="str">
        <f t="shared" si="263"/>
        <v>#01</v>
      </c>
    </row>
    <row r="8237" spans="1:20" ht="173" x14ac:dyDescent="0.2">
      <c r="A8237" s="255">
        <f t="shared" si="264"/>
        <v>129</v>
      </c>
      <c r="B8237" s="291" t="s">
        <v>342</v>
      </c>
      <c r="C8237" s="292">
        <v>2</v>
      </c>
      <c r="D8237" s="292">
        <v>2</v>
      </c>
      <c r="E8237" s="293" t="s">
        <v>622</v>
      </c>
      <c r="F8237" s="292" t="s">
        <v>241</v>
      </c>
      <c r="G8237" s="294">
        <v>44414</v>
      </c>
      <c r="H8237" s="287" t="s">
        <v>28603</v>
      </c>
      <c r="I8237" s="295">
        <v>7940</v>
      </c>
      <c r="J8237" s="296"/>
      <c r="K8237" s="297" t="s">
        <v>24082</v>
      </c>
      <c r="L8237" s="297" t="s">
        <v>24083</v>
      </c>
      <c r="M8237" s="288" t="s">
        <v>10222</v>
      </c>
      <c r="N8237" s="289"/>
      <c r="O8237" s="283"/>
      <c r="P8237" s="262">
        <v>1.6203703703703703E-3</v>
      </c>
      <c r="Q8237">
        <v>44414.504664351851</v>
      </c>
      <c r="R8237" t="str">
        <f t="shared" si="263"/>
        <v>#01</v>
      </c>
    </row>
    <row r="8238" spans="1:20" ht="173" x14ac:dyDescent="0.2">
      <c r="A8238" s="255">
        <f t="shared" si="264"/>
        <v>90</v>
      </c>
      <c r="B8238" s="291" t="s">
        <v>342</v>
      </c>
      <c r="C8238" s="292">
        <v>2</v>
      </c>
      <c r="D8238" s="292">
        <v>3</v>
      </c>
      <c r="E8238" s="293" t="s">
        <v>622</v>
      </c>
      <c r="F8238" s="292" t="s">
        <v>241</v>
      </c>
      <c r="G8238" s="294">
        <v>44414</v>
      </c>
      <c r="H8238" s="287" t="s">
        <v>28603</v>
      </c>
      <c r="I8238" s="295">
        <v>7941</v>
      </c>
      <c r="J8238" s="296"/>
      <c r="K8238" s="297" t="s">
        <v>24084</v>
      </c>
      <c r="L8238" s="297" t="s">
        <v>24085</v>
      </c>
      <c r="M8238" s="288" t="s">
        <v>10223</v>
      </c>
      <c r="N8238" s="298"/>
      <c r="O8238" s="283"/>
      <c r="P8238" s="262">
        <v>5.7870370370370366E-5</v>
      </c>
      <c r="Q8238">
        <v>44414.511793981481</v>
      </c>
      <c r="R8238" t="str">
        <f t="shared" si="263"/>
        <v>#01</v>
      </c>
    </row>
    <row r="8239" spans="1:20" ht="173" x14ac:dyDescent="0.2">
      <c r="A8239" s="255">
        <f t="shared" si="264"/>
        <v>90</v>
      </c>
      <c r="B8239" s="291" t="s">
        <v>342</v>
      </c>
      <c r="C8239" s="292">
        <v>2</v>
      </c>
      <c r="D8239" s="292">
        <v>3</v>
      </c>
      <c r="E8239" s="293" t="s">
        <v>622</v>
      </c>
      <c r="F8239" s="292" t="s">
        <v>241</v>
      </c>
      <c r="G8239" s="294">
        <v>44414</v>
      </c>
      <c r="H8239" s="287" t="s">
        <v>28603</v>
      </c>
      <c r="I8239" s="295" t="s">
        <v>28611</v>
      </c>
      <c r="J8239" s="296"/>
      <c r="K8239" s="297" t="s">
        <v>24084</v>
      </c>
      <c r="L8239" s="297" t="s">
        <v>24085</v>
      </c>
      <c r="M8239" s="288" t="s">
        <v>28612</v>
      </c>
      <c r="N8239" s="298"/>
      <c r="O8239" s="283"/>
      <c r="P8239" s="262">
        <v>4.6296296296296294E-5</v>
      </c>
      <c r="Q8239">
        <v>44414.511886574073</v>
      </c>
      <c r="R8239" t="str">
        <f t="shared" si="263"/>
        <v>#01</v>
      </c>
      <c r="S8239" t="s">
        <v>28609</v>
      </c>
      <c r="T8239" t="s">
        <v>28610</v>
      </c>
    </row>
    <row r="8240" spans="1:20" ht="95" x14ac:dyDescent="0.2">
      <c r="A8240" s="255">
        <f t="shared" si="264"/>
        <v>77</v>
      </c>
      <c r="B8240" s="291" t="s">
        <v>342</v>
      </c>
      <c r="C8240" s="292">
        <v>2</v>
      </c>
      <c r="D8240" s="292">
        <v>3</v>
      </c>
      <c r="E8240" s="293" t="s">
        <v>622</v>
      </c>
      <c r="F8240" s="292" t="s">
        <v>241</v>
      </c>
      <c r="G8240" s="294">
        <v>44414</v>
      </c>
      <c r="H8240" s="287" t="s">
        <v>28603</v>
      </c>
      <c r="I8240" s="295">
        <v>7942</v>
      </c>
      <c r="J8240" s="296"/>
      <c r="K8240" s="297" t="s">
        <v>26470</v>
      </c>
      <c r="L8240" s="297" t="s">
        <v>26471</v>
      </c>
      <c r="M8240" s="288" t="s">
        <v>26472</v>
      </c>
      <c r="N8240" s="298"/>
      <c r="O8240" s="283"/>
      <c r="P8240" s="262">
        <v>6.2500000000000001E-4</v>
      </c>
      <c r="Q8240">
        <v>44414.511956018519</v>
      </c>
      <c r="R8240" t="str">
        <f t="shared" si="263"/>
        <v>#01</v>
      </c>
    </row>
    <row r="8241" spans="1:18" ht="173" x14ac:dyDescent="0.2">
      <c r="A8241" s="255">
        <f t="shared" si="264"/>
        <v>149</v>
      </c>
      <c r="B8241" s="291" t="s">
        <v>342</v>
      </c>
      <c r="C8241" s="292">
        <v>2</v>
      </c>
      <c r="D8241" s="292">
        <v>4</v>
      </c>
      <c r="E8241" s="293" t="s">
        <v>622</v>
      </c>
      <c r="F8241" s="292" t="s">
        <v>241</v>
      </c>
      <c r="G8241" s="294">
        <v>44414</v>
      </c>
      <c r="H8241" s="287" t="s">
        <v>28603</v>
      </c>
      <c r="I8241" s="295">
        <v>7943</v>
      </c>
      <c r="J8241" s="296"/>
      <c r="K8241" s="297" t="s">
        <v>24086</v>
      </c>
      <c r="L8241" s="297" t="s">
        <v>24087</v>
      </c>
      <c r="M8241" s="288" t="s">
        <v>10224</v>
      </c>
      <c r="N8241" s="298"/>
      <c r="O8241" s="283"/>
      <c r="P8241" s="262">
        <v>2.6620370370370374E-3</v>
      </c>
      <c r="Q8241">
        <v>44414.512592592589</v>
      </c>
      <c r="R8241" t="str">
        <f t="shared" si="263"/>
        <v>#01</v>
      </c>
    </row>
    <row r="8242" spans="1:18" ht="116" x14ac:dyDescent="0.2">
      <c r="A8242" s="255">
        <f t="shared" si="264"/>
        <v>75</v>
      </c>
      <c r="B8242" s="291" t="s">
        <v>342</v>
      </c>
      <c r="C8242" s="292">
        <v>2</v>
      </c>
      <c r="D8242" s="292">
        <v>5</v>
      </c>
      <c r="E8242" s="293" t="s">
        <v>622</v>
      </c>
      <c r="F8242" s="292" t="s">
        <v>241</v>
      </c>
      <c r="G8242" s="294">
        <v>44414</v>
      </c>
      <c r="H8242" s="287" t="s">
        <v>28603</v>
      </c>
      <c r="I8242" s="295">
        <v>7944</v>
      </c>
      <c r="J8242" s="296"/>
      <c r="K8242" s="297" t="s">
        <v>26794</v>
      </c>
      <c r="L8242" s="297" t="s">
        <v>26795</v>
      </c>
      <c r="M8242" s="288" t="s">
        <v>10225</v>
      </c>
      <c r="N8242" s="289"/>
      <c r="O8242" s="283"/>
      <c r="P8242" s="262">
        <v>4.6296296296296293E-4</v>
      </c>
      <c r="Q8242">
        <v>44414.515543981484</v>
      </c>
      <c r="R8242" t="str">
        <f t="shared" si="263"/>
        <v>#01</v>
      </c>
    </row>
    <row r="8243" spans="1:18" ht="154" x14ac:dyDescent="0.2">
      <c r="A8243" s="255">
        <f t="shared" si="264"/>
        <v>124</v>
      </c>
      <c r="B8243" s="291" t="s">
        <v>342</v>
      </c>
      <c r="C8243" s="292">
        <v>2</v>
      </c>
      <c r="D8243" s="292">
        <v>6</v>
      </c>
      <c r="E8243" s="293" t="s">
        <v>622</v>
      </c>
      <c r="F8243" s="292" t="s">
        <v>241</v>
      </c>
      <c r="G8243" s="294">
        <v>44414</v>
      </c>
      <c r="H8243" s="287" t="s">
        <v>28603</v>
      </c>
      <c r="I8243" s="295">
        <v>7945</v>
      </c>
      <c r="J8243" s="296"/>
      <c r="K8243" s="297" t="s">
        <v>24088</v>
      </c>
      <c r="L8243" s="297" t="s">
        <v>24089</v>
      </c>
      <c r="M8243" s="288" t="s">
        <v>10226</v>
      </c>
      <c r="N8243" s="289"/>
      <c r="O8243" s="283"/>
      <c r="P8243" s="262">
        <v>1.0069444444444444E-3</v>
      </c>
      <c r="Q8243">
        <v>44414.516030092593</v>
      </c>
      <c r="R8243" t="str">
        <f t="shared" si="263"/>
        <v>#01</v>
      </c>
    </row>
    <row r="8244" spans="1:18" ht="154" x14ac:dyDescent="0.2">
      <c r="A8244" s="255">
        <f t="shared" si="264"/>
        <v>133</v>
      </c>
      <c r="B8244" s="291" t="s">
        <v>342</v>
      </c>
      <c r="C8244" s="292">
        <v>2</v>
      </c>
      <c r="D8244" s="292">
        <v>7</v>
      </c>
      <c r="E8244" s="293" t="s">
        <v>622</v>
      </c>
      <c r="F8244" s="292" t="s">
        <v>241</v>
      </c>
      <c r="G8244" s="294">
        <v>44414</v>
      </c>
      <c r="H8244" s="287" t="s">
        <v>28603</v>
      </c>
      <c r="I8244" s="295">
        <v>7946</v>
      </c>
      <c r="J8244" s="296"/>
      <c r="K8244" s="297" t="s">
        <v>24090</v>
      </c>
      <c r="L8244" s="297" t="s">
        <v>24091</v>
      </c>
      <c r="M8244" s="288" t="s">
        <v>10227</v>
      </c>
      <c r="N8244" s="289"/>
      <c r="O8244" s="283"/>
      <c r="P8244" s="262">
        <v>9.9537037037037042E-4</v>
      </c>
      <c r="Q8244">
        <v>44414.517048611109</v>
      </c>
      <c r="R8244" t="str">
        <f t="shared" si="263"/>
        <v>#01</v>
      </c>
    </row>
    <row r="8245" spans="1:18" ht="116" x14ac:dyDescent="0.2">
      <c r="A8245" s="255">
        <f t="shared" si="264"/>
        <v>59</v>
      </c>
      <c r="B8245" s="291" t="s">
        <v>342</v>
      </c>
      <c r="C8245" s="292">
        <v>2</v>
      </c>
      <c r="D8245" s="292">
        <v>8</v>
      </c>
      <c r="E8245" s="293" t="s">
        <v>622</v>
      </c>
      <c r="F8245" s="292" t="s">
        <v>241</v>
      </c>
      <c r="G8245" s="294">
        <v>44414</v>
      </c>
      <c r="H8245" s="287" t="s">
        <v>28603</v>
      </c>
      <c r="I8245" s="295">
        <v>7947</v>
      </c>
      <c r="J8245" s="296"/>
      <c r="K8245" s="297" t="s">
        <v>24092</v>
      </c>
      <c r="L8245" s="297" t="s">
        <v>24093</v>
      </c>
      <c r="M8245" s="288" t="s">
        <v>10228</v>
      </c>
      <c r="N8245" s="289"/>
      <c r="O8245" s="283"/>
      <c r="P8245" s="262">
        <v>9.6064814814814808E-4</v>
      </c>
      <c r="Q8245">
        <v>44414.518136574072</v>
      </c>
      <c r="R8245" t="str">
        <f t="shared" si="263"/>
        <v>#01</v>
      </c>
    </row>
    <row r="8246" spans="1:18" ht="152" x14ac:dyDescent="0.2">
      <c r="A8246" s="255">
        <f t="shared" si="264"/>
        <v>143</v>
      </c>
      <c r="B8246" s="291" t="s">
        <v>342</v>
      </c>
      <c r="C8246" s="292">
        <v>2</v>
      </c>
      <c r="D8246" s="292">
        <v>8</v>
      </c>
      <c r="E8246" s="293" t="s">
        <v>622</v>
      </c>
      <c r="F8246" s="292" t="s">
        <v>241</v>
      </c>
      <c r="G8246" s="294">
        <v>44414</v>
      </c>
      <c r="H8246" s="287" t="s">
        <v>28603</v>
      </c>
      <c r="I8246" s="295">
        <v>7948</v>
      </c>
      <c r="J8246" s="296"/>
      <c r="K8246" s="297" t="s">
        <v>10229</v>
      </c>
      <c r="L8246" s="297" t="s">
        <v>10230</v>
      </c>
      <c r="M8246" s="288" t="s">
        <v>10231</v>
      </c>
      <c r="N8246" s="289"/>
      <c r="O8246" s="283"/>
      <c r="P8246" s="262">
        <v>1.1689814814814816E-3</v>
      </c>
      <c r="Q8246">
        <v>44414.519143518519</v>
      </c>
      <c r="R8246" t="str">
        <f t="shared" si="263"/>
        <v>#01</v>
      </c>
    </row>
    <row r="8247" spans="1:18" ht="154" x14ac:dyDescent="0.2">
      <c r="A8247" s="255">
        <f t="shared" si="264"/>
        <v>76</v>
      </c>
      <c r="B8247" s="291" t="s">
        <v>342</v>
      </c>
      <c r="C8247" s="292">
        <v>2</v>
      </c>
      <c r="D8247" s="292">
        <v>9</v>
      </c>
      <c r="E8247" s="293" t="s">
        <v>622</v>
      </c>
      <c r="F8247" s="292" t="s">
        <v>241</v>
      </c>
      <c r="G8247" s="294">
        <v>44414</v>
      </c>
      <c r="H8247" s="287" t="s">
        <v>28603</v>
      </c>
      <c r="I8247" s="295">
        <v>7949</v>
      </c>
      <c r="J8247" s="296"/>
      <c r="K8247" s="297" t="s">
        <v>24094</v>
      </c>
      <c r="L8247" s="297" t="s">
        <v>24095</v>
      </c>
      <c r="M8247" s="288" t="s">
        <v>10232</v>
      </c>
      <c r="N8247" s="298"/>
      <c r="O8247" s="283"/>
      <c r="P8247" s="262">
        <v>1.5046296296296294E-3</v>
      </c>
      <c r="Q8247">
        <v>44414.520335648151</v>
      </c>
      <c r="R8247" t="str">
        <f t="shared" si="263"/>
        <v>#01</v>
      </c>
    </row>
    <row r="8248" spans="1:18" ht="247" x14ac:dyDescent="0.2">
      <c r="A8248" s="255">
        <f t="shared" si="264"/>
        <v>128</v>
      </c>
      <c r="B8248" s="291" t="s">
        <v>342</v>
      </c>
      <c r="C8248" s="292">
        <v>2</v>
      </c>
      <c r="D8248" s="292">
        <v>9</v>
      </c>
      <c r="E8248" s="293" t="s">
        <v>622</v>
      </c>
      <c r="F8248" s="292" t="s">
        <v>241</v>
      </c>
      <c r="G8248" s="294">
        <v>44414</v>
      </c>
      <c r="H8248" s="287" t="s">
        <v>28603</v>
      </c>
      <c r="I8248" s="295">
        <v>7950</v>
      </c>
      <c r="J8248" s="296"/>
      <c r="K8248" s="297" t="s">
        <v>10233</v>
      </c>
      <c r="L8248" s="297" t="s">
        <v>10234</v>
      </c>
      <c r="M8248" s="288" t="s">
        <v>10235</v>
      </c>
      <c r="N8248" s="298"/>
      <c r="O8248" s="283"/>
      <c r="P8248" s="262">
        <v>1.1226851851851851E-3</v>
      </c>
      <c r="Q8248">
        <v>44414.521874999999</v>
      </c>
      <c r="R8248" t="str">
        <f t="shared" si="263"/>
        <v>#01</v>
      </c>
    </row>
    <row r="8249" spans="1:18" ht="249" x14ac:dyDescent="0.2">
      <c r="A8249" s="255">
        <f t="shared" si="264"/>
        <v>184</v>
      </c>
      <c r="B8249" s="291" t="s">
        <v>342</v>
      </c>
      <c r="C8249" s="292">
        <v>2</v>
      </c>
      <c r="D8249" s="292">
        <v>10</v>
      </c>
      <c r="E8249" s="293" t="s">
        <v>622</v>
      </c>
      <c r="F8249" s="292" t="s">
        <v>241</v>
      </c>
      <c r="G8249" s="294">
        <v>44414</v>
      </c>
      <c r="H8249" s="287" t="s">
        <v>28603</v>
      </c>
      <c r="I8249" s="295">
        <v>7951</v>
      </c>
      <c r="J8249" s="296"/>
      <c r="K8249" s="297" t="s">
        <v>24096</v>
      </c>
      <c r="L8249" s="297" t="s">
        <v>24097</v>
      </c>
      <c r="M8249" s="288" t="s">
        <v>10236</v>
      </c>
      <c r="N8249" s="289"/>
      <c r="O8249" s="283"/>
      <c r="P8249" s="262">
        <v>5.7407407407407416E-3</v>
      </c>
      <c r="Q8249">
        <v>44414.523009259261</v>
      </c>
      <c r="R8249" t="str">
        <f t="shared" si="263"/>
        <v>#01</v>
      </c>
    </row>
    <row r="8250" spans="1:18" ht="135" x14ac:dyDescent="0.2">
      <c r="A8250" s="255">
        <f t="shared" si="264"/>
        <v>137</v>
      </c>
      <c r="B8250" s="291" t="s">
        <v>342</v>
      </c>
      <c r="C8250" s="292">
        <v>2</v>
      </c>
      <c r="D8250" s="292">
        <v>11</v>
      </c>
      <c r="E8250" s="293" t="s">
        <v>622</v>
      </c>
      <c r="F8250" s="292" t="s">
        <v>241</v>
      </c>
      <c r="G8250" s="294">
        <v>44414</v>
      </c>
      <c r="H8250" s="287" t="s">
        <v>28603</v>
      </c>
      <c r="I8250" s="295">
        <v>7952</v>
      </c>
      <c r="J8250" s="296"/>
      <c r="K8250" s="297" t="s">
        <v>24098</v>
      </c>
      <c r="L8250" s="297" t="s">
        <v>24099</v>
      </c>
      <c r="M8250" s="288" t="s">
        <v>10237</v>
      </c>
      <c r="N8250" s="289"/>
      <c r="O8250" s="283"/>
      <c r="P8250" s="262">
        <v>1.2268518518518518E-3</v>
      </c>
      <c r="Q8250">
        <v>44414.528773148151</v>
      </c>
      <c r="R8250" t="str">
        <f t="shared" ref="R8250:R8313" si="265">IF(G8250="","",F8250)</f>
        <v>#01</v>
      </c>
    </row>
    <row r="8251" spans="1:18" ht="192" x14ac:dyDescent="0.2">
      <c r="A8251" s="255">
        <f t="shared" si="264"/>
        <v>114</v>
      </c>
      <c r="B8251" s="291" t="s">
        <v>342</v>
      </c>
      <c r="C8251" s="292">
        <v>2</v>
      </c>
      <c r="D8251" s="292">
        <v>12</v>
      </c>
      <c r="E8251" s="293" t="s">
        <v>622</v>
      </c>
      <c r="F8251" s="292" t="s">
        <v>241</v>
      </c>
      <c r="G8251" s="294">
        <v>44414</v>
      </c>
      <c r="H8251" s="287" t="s">
        <v>28603</v>
      </c>
      <c r="I8251" s="295">
        <v>7953</v>
      </c>
      <c r="J8251" s="296"/>
      <c r="K8251" s="297" t="s">
        <v>24100</v>
      </c>
      <c r="L8251" s="297" t="s">
        <v>24101</v>
      </c>
      <c r="M8251" s="288" t="s">
        <v>10238</v>
      </c>
      <c r="N8251" s="289"/>
      <c r="O8251" s="283"/>
      <c r="P8251" s="262">
        <v>4.9189814814814816E-3</v>
      </c>
      <c r="Q8251">
        <v>44414.530023148145</v>
      </c>
      <c r="R8251" t="str">
        <f t="shared" si="265"/>
        <v>#01</v>
      </c>
    </row>
    <row r="8252" spans="1:18" ht="59" x14ac:dyDescent="0.2">
      <c r="A8252" s="255">
        <f t="shared" si="264"/>
        <v>12</v>
      </c>
      <c r="B8252" s="291" t="s">
        <v>342</v>
      </c>
      <c r="C8252" s="292">
        <v>2</v>
      </c>
      <c r="D8252" s="292">
        <v>13</v>
      </c>
      <c r="E8252" s="293" t="s">
        <v>622</v>
      </c>
      <c r="F8252" s="292" t="s">
        <v>241</v>
      </c>
      <c r="G8252" s="294">
        <v>44414</v>
      </c>
      <c r="H8252" s="287" t="s">
        <v>28603</v>
      </c>
      <c r="I8252" s="295">
        <v>7954</v>
      </c>
      <c r="J8252" s="296"/>
      <c r="K8252" s="297" t="s">
        <v>24102</v>
      </c>
      <c r="L8252" s="297" t="s">
        <v>24103</v>
      </c>
      <c r="M8252" s="288" t="s">
        <v>10239</v>
      </c>
      <c r="N8252" s="289"/>
      <c r="O8252" s="283"/>
      <c r="P8252" s="262">
        <v>6.7129629629629625E-4</v>
      </c>
      <c r="Q8252">
        <v>44414.53496527778</v>
      </c>
      <c r="R8252" t="str">
        <f t="shared" si="265"/>
        <v>#01</v>
      </c>
    </row>
    <row r="8253" spans="1:18" ht="152" x14ac:dyDescent="0.2">
      <c r="A8253" s="255">
        <f t="shared" si="264"/>
        <v>98</v>
      </c>
      <c r="B8253" s="291" t="s">
        <v>342</v>
      </c>
      <c r="C8253" s="292">
        <v>2</v>
      </c>
      <c r="D8253" s="292">
        <v>13</v>
      </c>
      <c r="E8253" s="293" t="s">
        <v>622</v>
      </c>
      <c r="F8253" s="292" t="s">
        <v>241</v>
      </c>
      <c r="G8253" s="294">
        <v>44414</v>
      </c>
      <c r="H8253" s="287" t="s">
        <v>28603</v>
      </c>
      <c r="I8253" s="295">
        <v>7955</v>
      </c>
      <c r="J8253" s="296"/>
      <c r="K8253" s="297" t="s">
        <v>10240</v>
      </c>
      <c r="L8253" s="297" t="s">
        <v>10241</v>
      </c>
      <c r="M8253" s="288" t="s">
        <v>10242</v>
      </c>
      <c r="N8253" s="289"/>
      <c r="O8253" s="283"/>
      <c r="P8253" s="262">
        <v>1.4583333333333334E-3</v>
      </c>
      <c r="Q8253">
        <v>44414.535752314812</v>
      </c>
      <c r="R8253" t="str">
        <f t="shared" si="265"/>
        <v>#01</v>
      </c>
    </row>
    <row r="8254" spans="1:18" ht="116" x14ac:dyDescent="0.2">
      <c r="A8254" s="255">
        <f t="shared" si="264"/>
        <v>114</v>
      </c>
      <c r="B8254" s="291" t="s">
        <v>342</v>
      </c>
      <c r="C8254" s="292">
        <v>2</v>
      </c>
      <c r="D8254" s="292">
        <v>14</v>
      </c>
      <c r="E8254" s="293" t="s">
        <v>622</v>
      </c>
      <c r="F8254" s="292" t="s">
        <v>241</v>
      </c>
      <c r="G8254" s="294">
        <v>44414</v>
      </c>
      <c r="H8254" s="287" t="s">
        <v>28603</v>
      </c>
      <c r="I8254" s="295">
        <v>7956</v>
      </c>
      <c r="J8254" s="296"/>
      <c r="K8254" s="297" t="s">
        <v>24104</v>
      </c>
      <c r="L8254" s="297" t="s">
        <v>24105</v>
      </c>
      <c r="M8254" s="288" t="s">
        <v>10243</v>
      </c>
      <c r="N8254" s="298"/>
      <c r="O8254" s="283"/>
      <c r="P8254" s="262">
        <v>6.7129629629629625E-4</v>
      </c>
      <c r="Q8254">
        <v>44414.537233796298</v>
      </c>
      <c r="R8254" t="str">
        <f t="shared" si="265"/>
        <v>#01</v>
      </c>
    </row>
    <row r="8255" spans="1:18" ht="152" x14ac:dyDescent="0.2">
      <c r="A8255" s="255">
        <f t="shared" si="264"/>
        <v>97</v>
      </c>
      <c r="B8255" s="291" t="s">
        <v>342</v>
      </c>
      <c r="C8255" s="292">
        <v>2</v>
      </c>
      <c r="D8255" s="292">
        <v>14</v>
      </c>
      <c r="E8255" s="293" t="s">
        <v>622</v>
      </c>
      <c r="F8255" s="292" t="s">
        <v>241</v>
      </c>
      <c r="G8255" s="294">
        <v>44414</v>
      </c>
      <c r="H8255" s="287" t="s">
        <v>28603</v>
      </c>
      <c r="I8255" s="295">
        <v>7957</v>
      </c>
      <c r="J8255" s="296"/>
      <c r="K8255" s="297" t="s">
        <v>10244</v>
      </c>
      <c r="L8255" s="297" t="s">
        <v>10245</v>
      </c>
      <c r="M8255" s="288" t="s">
        <v>10246</v>
      </c>
      <c r="N8255" s="298"/>
      <c r="O8255" s="283"/>
      <c r="P8255" s="262">
        <v>2.0254629629629629E-3</v>
      </c>
      <c r="Q8255">
        <v>44414.537928240738</v>
      </c>
      <c r="R8255" t="str">
        <f t="shared" si="265"/>
        <v>#01</v>
      </c>
    </row>
    <row r="8256" spans="1:18" ht="154" x14ac:dyDescent="0.2">
      <c r="A8256" s="255">
        <f t="shared" si="264"/>
        <v>108</v>
      </c>
      <c r="B8256" s="291" t="s">
        <v>342</v>
      </c>
      <c r="C8256" s="292">
        <v>2</v>
      </c>
      <c r="D8256" s="292">
        <v>15</v>
      </c>
      <c r="E8256" s="293" t="s">
        <v>622</v>
      </c>
      <c r="F8256" s="292" t="s">
        <v>241</v>
      </c>
      <c r="G8256" s="294">
        <v>44414</v>
      </c>
      <c r="H8256" s="287" t="s">
        <v>28603</v>
      </c>
      <c r="I8256" s="295">
        <v>7958</v>
      </c>
      <c r="J8256" s="296"/>
      <c r="K8256" s="297" t="s">
        <v>24106</v>
      </c>
      <c r="L8256" s="297" t="s">
        <v>24107</v>
      </c>
      <c r="M8256" s="288" t="s">
        <v>10247</v>
      </c>
      <c r="N8256" s="289"/>
      <c r="O8256" s="283"/>
      <c r="P8256" s="262">
        <v>1.4467592592592594E-3</v>
      </c>
      <c r="Q8256">
        <v>44414.539976851855</v>
      </c>
      <c r="R8256" t="str">
        <f t="shared" si="265"/>
        <v>#01</v>
      </c>
    </row>
    <row r="8257" spans="1:18" ht="116" x14ac:dyDescent="0.2">
      <c r="A8257" s="255">
        <f t="shared" si="264"/>
        <v>99</v>
      </c>
      <c r="B8257" s="291" t="s">
        <v>342</v>
      </c>
      <c r="C8257" s="292">
        <v>2</v>
      </c>
      <c r="D8257" s="292">
        <v>16</v>
      </c>
      <c r="E8257" s="293" t="s">
        <v>622</v>
      </c>
      <c r="F8257" s="292" t="s">
        <v>241</v>
      </c>
      <c r="G8257" s="294">
        <v>44414</v>
      </c>
      <c r="H8257" s="287" t="s">
        <v>28603</v>
      </c>
      <c r="I8257" s="295">
        <v>7959</v>
      </c>
      <c r="J8257" s="296"/>
      <c r="K8257" s="297" t="s">
        <v>24108</v>
      </c>
      <c r="L8257" s="297" t="s">
        <v>24109</v>
      </c>
      <c r="M8257" s="288" t="s">
        <v>10248</v>
      </c>
      <c r="N8257" s="289"/>
      <c r="O8257" s="283"/>
      <c r="P8257" s="262">
        <v>9.2592592592592588E-5</v>
      </c>
      <c r="Q8257">
        <v>44414.548888888887</v>
      </c>
      <c r="R8257" t="str">
        <f t="shared" si="265"/>
        <v>#01</v>
      </c>
    </row>
    <row r="8258" spans="1:18" ht="154" x14ac:dyDescent="0.2">
      <c r="A8258" s="255">
        <f t="shared" si="264"/>
        <v>76</v>
      </c>
      <c r="B8258" s="291" t="s">
        <v>342</v>
      </c>
      <c r="C8258" s="292">
        <v>2</v>
      </c>
      <c r="D8258" s="292">
        <v>17</v>
      </c>
      <c r="E8258" s="293" t="s">
        <v>622</v>
      </c>
      <c r="F8258" s="292" t="s">
        <v>241</v>
      </c>
      <c r="G8258" s="294">
        <v>44414</v>
      </c>
      <c r="H8258" s="287" t="s">
        <v>28603</v>
      </c>
      <c r="I8258" s="295">
        <v>7960</v>
      </c>
      <c r="J8258" s="296"/>
      <c r="K8258" s="297" t="s">
        <v>24110</v>
      </c>
      <c r="L8258" s="297" t="s">
        <v>24111</v>
      </c>
      <c r="M8258" s="288" t="s">
        <v>10249</v>
      </c>
      <c r="N8258" s="298"/>
      <c r="O8258" s="283"/>
      <c r="P8258" s="262">
        <v>3.5532407407407405E-3</v>
      </c>
      <c r="Q8258">
        <v>44414.552060185182</v>
      </c>
      <c r="R8258" t="str">
        <f t="shared" si="265"/>
        <v>#01</v>
      </c>
    </row>
    <row r="8259" spans="1:18" ht="152" x14ac:dyDescent="0.2">
      <c r="A8259" s="255">
        <f t="shared" si="264"/>
        <v>132</v>
      </c>
      <c r="B8259" s="291" t="s">
        <v>342</v>
      </c>
      <c r="C8259" s="292">
        <v>2</v>
      </c>
      <c r="D8259" s="292">
        <v>17</v>
      </c>
      <c r="E8259" s="293" t="s">
        <v>622</v>
      </c>
      <c r="F8259" s="292" t="s">
        <v>241</v>
      </c>
      <c r="G8259" s="294">
        <v>44414</v>
      </c>
      <c r="H8259" s="287" t="s">
        <v>28603</v>
      </c>
      <c r="I8259" s="295">
        <v>7961</v>
      </c>
      <c r="J8259" s="296"/>
      <c r="K8259" s="297" t="s">
        <v>10250</v>
      </c>
      <c r="L8259" s="297" t="s">
        <v>10251</v>
      </c>
      <c r="M8259" s="288" t="s">
        <v>10252</v>
      </c>
      <c r="N8259" s="298"/>
      <c r="O8259" s="283"/>
      <c r="P8259" s="262">
        <v>2.6620370370370374E-3</v>
      </c>
      <c r="Q8259">
        <v>44414.555636574078</v>
      </c>
      <c r="R8259" t="str">
        <f t="shared" si="265"/>
        <v>#01</v>
      </c>
    </row>
    <row r="8260" spans="1:18" ht="192" x14ac:dyDescent="0.2">
      <c r="A8260" s="255">
        <f t="shared" si="264"/>
        <v>115</v>
      </c>
      <c r="B8260" s="291" t="s">
        <v>342</v>
      </c>
      <c r="C8260" s="292">
        <v>2</v>
      </c>
      <c r="D8260" s="292">
        <v>18</v>
      </c>
      <c r="E8260" s="293" t="s">
        <v>622</v>
      </c>
      <c r="F8260" s="292" t="s">
        <v>241</v>
      </c>
      <c r="G8260" s="294">
        <v>44414</v>
      </c>
      <c r="H8260" s="287" t="s">
        <v>28603</v>
      </c>
      <c r="I8260" s="295">
        <v>7962</v>
      </c>
      <c r="J8260" s="296"/>
      <c r="K8260" s="297" t="s">
        <v>24112</v>
      </c>
      <c r="L8260" s="297" t="s">
        <v>24113</v>
      </c>
      <c r="M8260" s="288" t="s">
        <v>10253</v>
      </c>
      <c r="N8260" s="289"/>
      <c r="O8260" s="283"/>
      <c r="P8260" s="262">
        <v>1.7245370370370372E-3</v>
      </c>
      <c r="Q8260">
        <v>44414.558321759258</v>
      </c>
      <c r="R8260" t="str">
        <f t="shared" si="265"/>
        <v>#01</v>
      </c>
    </row>
    <row r="8261" spans="1:18" ht="35" x14ac:dyDescent="0.2">
      <c r="A8261" s="255">
        <f t="shared" si="264"/>
        <v>13</v>
      </c>
      <c r="B8261" s="269" t="s">
        <v>342</v>
      </c>
      <c r="C8261" s="270">
        <v>3</v>
      </c>
      <c r="D8261" s="270" t="s">
        <v>234</v>
      </c>
      <c r="E8261" s="271" t="s">
        <v>622</v>
      </c>
      <c r="F8261" s="270" t="s">
        <v>241</v>
      </c>
      <c r="G8261" s="301">
        <v>44422</v>
      </c>
      <c r="H8261" s="270" t="s">
        <v>28603</v>
      </c>
      <c r="I8261" s="272">
        <v>7963</v>
      </c>
      <c r="J8261" s="281"/>
      <c r="K8261" s="274" t="s">
        <v>533</v>
      </c>
      <c r="L8261" s="274" t="s">
        <v>10254</v>
      </c>
      <c r="M8261" s="310" t="s">
        <v>10255</v>
      </c>
      <c r="N8261" s="311"/>
      <c r="O8261" s="283"/>
      <c r="P8261" s="262">
        <v>1.1574074074074073E-4</v>
      </c>
      <c r="Q8261">
        <v>44422.719317129631</v>
      </c>
      <c r="R8261" t="str">
        <f t="shared" si="265"/>
        <v>#01</v>
      </c>
    </row>
    <row r="8262" spans="1:18" ht="154" x14ac:dyDescent="0.2">
      <c r="A8262" s="255">
        <f t="shared" si="264"/>
        <v>63</v>
      </c>
      <c r="B8262" s="291" t="s">
        <v>342</v>
      </c>
      <c r="C8262" s="292">
        <v>3</v>
      </c>
      <c r="D8262" s="292">
        <v>1</v>
      </c>
      <c r="E8262" s="293" t="s">
        <v>622</v>
      </c>
      <c r="F8262" s="292" t="s">
        <v>241</v>
      </c>
      <c r="G8262" s="294">
        <v>44414</v>
      </c>
      <c r="H8262" s="287" t="s">
        <v>28603</v>
      </c>
      <c r="I8262" s="295">
        <v>7964</v>
      </c>
      <c r="J8262" s="296"/>
      <c r="K8262" s="297" t="s">
        <v>26792</v>
      </c>
      <c r="L8262" s="297" t="s">
        <v>26793</v>
      </c>
      <c r="M8262" s="288" t="s">
        <v>10256</v>
      </c>
      <c r="N8262" s="298"/>
      <c r="O8262" s="283"/>
      <c r="P8262" s="262">
        <v>1.9328703703703704E-3</v>
      </c>
      <c r="Q8262">
        <v>44414.560277777775</v>
      </c>
      <c r="R8262" t="str">
        <f t="shared" si="265"/>
        <v>#01</v>
      </c>
    </row>
    <row r="8263" spans="1:18" ht="114" x14ac:dyDescent="0.2">
      <c r="A8263" s="255">
        <f t="shared" si="264"/>
        <v>70</v>
      </c>
      <c r="B8263" s="291" t="s">
        <v>342</v>
      </c>
      <c r="C8263" s="292">
        <v>3</v>
      </c>
      <c r="D8263" s="292">
        <v>1</v>
      </c>
      <c r="E8263" s="293" t="s">
        <v>622</v>
      </c>
      <c r="F8263" s="292" t="s">
        <v>241</v>
      </c>
      <c r="G8263" s="294">
        <v>44414</v>
      </c>
      <c r="H8263" s="287" t="s">
        <v>28603</v>
      </c>
      <c r="I8263" s="295">
        <v>7965</v>
      </c>
      <c r="J8263" s="296"/>
      <c r="K8263" s="297" t="s">
        <v>10257</v>
      </c>
      <c r="L8263" s="297" t="s">
        <v>10258</v>
      </c>
      <c r="M8263" s="288" t="s">
        <v>10259</v>
      </c>
      <c r="N8263" s="298"/>
      <c r="O8263" s="283"/>
      <c r="P8263" s="262">
        <v>1.4467592592592594E-3</v>
      </c>
      <c r="Q8263">
        <v>44414.5622337963</v>
      </c>
      <c r="R8263" t="str">
        <f t="shared" si="265"/>
        <v>#01</v>
      </c>
    </row>
    <row r="8264" spans="1:18" ht="173" x14ac:dyDescent="0.2">
      <c r="A8264" s="255">
        <f t="shared" si="264"/>
        <v>85</v>
      </c>
      <c r="B8264" s="291" t="s">
        <v>342</v>
      </c>
      <c r="C8264" s="292">
        <v>3</v>
      </c>
      <c r="D8264" s="292">
        <v>2</v>
      </c>
      <c r="E8264" s="293" t="s">
        <v>622</v>
      </c>
      <c r="F8264" s="292" t="s">
        <v>241</v>
      </c>
      <c r="G8264" s="294">
        <v>44414</v>
      </c>
      <c r="H8264" s="287" t="s">
        <v>28603</v>
      </c>
      <c r="I8264" s="295">
        <v>7966</v>
      </c>
      <c r="J8264" s="296"/>
      <c r="K8264" s="297" t="s">
        <v>24114</v>
      </c>
      <c r="L8264" s="297" t="s">
        <v>24115</v>
      </c>
      <c r="M8264" s="288" t="s">
        <v>10260</v>
      </c>
      <c r="N8264" s="289"/>
      <c r="O8264" s="283"/>
      <c r="P8264" s="262">
        <v>2.3495370370370371E-3</v>
      </c>
      <c r="Q8264">
        <v>44414.563703703701</v>
      </c>
      <c r="R8264" t="str">
        <f t="shared" si="265"/>
        <v>#01</v>
      </c>
    </row>
    <row r="8265" spans="1:18" ht="154" x14ac:dyDescent="0.2">
      <c r="A8265" s="255">
        <f t="shared" si="264"/>
        <v>127</v>
      </c>
      <c r="B8265" s="291" t="s">
        <v>342</v>
      </c>
      <c r="C8265" s="292">
        <v>3</v>
      </c>
      <c r="D8265" s="292">
        <v>3</v>
      </c>
      <c r="E8265" s="293" t="s">
        <v>622</v>
      </c>
      <c r="F8265" s="292" t="s">
        <v>241</v>
      </c>
      <c r="G8265" s="294">
        <v>44415</v>
      </c>
      <c r="H8265" s="287" t="s">
        <v>28603</v>
      </c>
      <c r="I8265" s="295">
        <v>7967</v>
      </c>
      <c r="J8265" s="296"/>
      <c r="K8265" s="297" t="s">
        <v>24116</v>
      </c>
      <c r="L8265" s="297" t="s">
        <v>24117</v>
      </c>
      <c r="M8265" s="288" t="s">
        <v>10261</v>
      </c>
      <c r="N8265" s="289"/>
      <c r="O8265" s="283"/>
      <c r="P8265" s="262">
        <v>6.7361111111111103E-3</v>
      </c>
      <c r="Q8265">
        <v>44415.482523148145</v>
      </c>
      <c r="R8265" t="str">
        <f t="shared" si="265"/>
        <v>#01</v>
      </c>
    </row>
    <row r="8266" spans="1:18" ht="97" x14ac:dyDescent="0.2">
      <c r="A8266" s="255">
        <f t="shared" si="264"/>
        <v>77</v>
      </c>
      <c r="B8266" s="291" t="s">
        <v>342</v>
      </c>
      <c r="C8266" s="292">
        <v>3</v>
      </c>
      <c r="D8266" s="292">
        <v>4</v>
      </c>
      <c r="E8266" s="293" t="s">
        <v>622</v>
      </c>
      <c r="F8266" s="292" t="s">
        <v>241</v>
      </c>
      <c r="G8266" s="294">
        <v>44415</v>
      </c>
      <c r="H8266" s="287" t="s">
        <v>28603</v>
      </c>
      <c r="I8266" s="295">
        <v>7968</v>
      </c>
      <c r="J8266" s="296"/>
      <c r="K8266" s="297" t="s">
        <v>24118</v>
      </c>
      <c r="L8266" s="297" t="s">
        <v>24119</v>
      </c>
      <c r="M8266" s="288" t="s">
        <v>10262</v>
      </c>
      <c r="N8266" s="289"/>
      <c r="O8266" s="283"/>
      <c r="P8266" s="262">
        <v>1.2268518518518518E-3</v>
      </c>
      <c r="Q8266">
        <v>44415.489293981482</v>
      </c>
      <c r="R8266" t="str">
        <f t="shared" si="265"/>
        <v>#01</v>
      </c>
    </row>
    <row r="8267" spans="1:18" ht="192" x14ac:dyDescent="0.2">
      <c r="A8267" s="255">
        <f t="shared" si="264"/>
        <v>128</v>
      </c>
      <c r="B8267" s="291" t="s">
        <v>342</v>
      </c>
      <c r="C8267" s="292">
        <v>3</v>
      </c>
      <c r="D8267" s="292">
        <v>5</v>
      </c>
      <c r="E8267" s="293" t="s">
        <v>622</v>
      </c>
      <c r="F8267" s="292" t="s">
        <v>241</v>
      </c>
      <c r="G8267" s="294">
        <v>44415</v>
      </c>
      <c r="H8267" s="287" t="s">
        <v>28603</v>
      </c>
      <c r="I8267" s="295">
        <v>7969</v>
      </c>
      <c r="J8267" s="296"/>
      <c r="K8267" s="297" t="s">
        <v>24120</v>
      </c>
      <c r="L8267" s="297" t="s">
        <v>24121</v>
      </c>
      <c r="M8267" s="288" t="s">
        <v>10263</v>
      </c>
      <c r="N8267" s="289"/>
      <c r="O8267" s="283"/>
      <c r="P8267" s="262">
        <v>1.4351851851851854E-3</v>
      </c>
      <c r="Q8267">
        <v>44415.490543981483</v>
      </c>
      <c r="R8267" t="str">
        <f t="shared" si="265"/>
        <v>#01</v>
      </c>
    </row>
    <row r="8268" spans="1:18" ht="173" x14ac:dyDescent="0.2">
      <c r="A8268" s="255">
        <f t="shared" si="264"/>
        <v>149</v>
      </c>
      <c r="B8268" s="291" t="s">
        <v>342</v>
      </c>
      <c r="C8268" s="292">
        <v>3</v>
      </c>
      <c r="D8268" s="292">
        <v>6</v>
      </c>
      <c r="E8268" s="293" t="s">
        <v>622</v>
      </c>
      <c r="F8268" s="292" t="s">
        <v>241</v>
      </c>
      <c r="G8268" s="294">
        <v>44415</v>
      </c>
      <c r="H8268" s="287" t="s">
        <v>28603</v>
      </c>
      <c r="I8268" s="295">
        <v>7970</v>
      </c>
      <c r="J8268" s="296"/>
      <c r="K8268" s="297" t="s">
        <v>24122</v>
      </c>
      <c r="L8268" s="297" t="s">
        <v>24123</v>
      </c>
      <c r="M8268" s="288" t="s">
        <v>10264</v>
      </c>
      <c r="N8268" s="289"/>
      <c r="O8268" s="283"/>
      <c r="P8268" s="262">
        <v>6.3657407407407404E-3</v>
      </c>
      <c r="Q8268">
        <v>44415.492013888892</v>
      </c>
      <c r="R8268" t="str">
        <f t="shared" si="265"/>
        <v>#01</v>
      </c>
    </row>
    <row r="8269" spans="1:18" ht="137" x14ac:dyDescent="0.2">
      <c r="A8269" s="255">
        <f t="shared" si="264"/>
        <v>80</v>
      </c>
      <c r="B8269" s="291" t="s">
        <v>342</v>
      </c>
      <c r="C8269" s="292">
        <v>3</v>
      </c>
      <c r="D8269" s="292">
        <v>7</v>
      </c>
      <c r="E8269" s="293" t="s">
        <v>622</v>
      </c>
      <c r="F8269" s="292" t="s">
        <v>241</v>
      </c>
      <c r="G8269" s="294">
        <v>44415</v>
      </c>
      <c r="H8269" s="287" t="s">
        <v>28603</v>
      </c>
      <c r="I8269" s="295">
        <v>7971</v>
      </c>
      <c r="J8269" s="296"/>
      <c r="K8269" s="297" t="s">
        <v>26790</v>
      </c>
      <c r="L8269" s="297" t="s">
        <v>26791</v>
      </c>
      <c r="M8269" s="288" t="s">
        <v>10265</v>
      </c>
      <c r="N8269" s="298"/>
      <c r="O8269" s="283"/>
      <c r="P8269" s="262">
        <v>1.1226851851851851E-3</v>
      </c>
      <c r="Q8269">
        <v>44415.498391203706</v>
      </c>
      <c r="R8269" t="str">
        <f t="shared" si="265"/>
        <v>#01</v>
      </c>
    </row>
    <row r="8270" spans="1:18" ht="190" x14ac:dyDescent="0.2">
      <c r="A8270" s="255">
        <f t="shared" si="264"/>
        <v>102</v>
      </c>
      <c r="B8270" s="291" t="s">
        <v>342</v>
      </c>
      <c r="C8270" s="292">
        <v>3</v>
      </c>
      <c r="D8270" s="292">
        <v>8</v>
      </c>
      <c r="E8270" s="293" t="s">
        <v>622</v>
      </c>
      <c r="F8270" s="292" t="s">
        <v>241</v>
      </c>
      <c r="G8270" s="294">
        <v>44474</v>
      </c>
      <c r="H8270" s="287" t="s">
        <v>28603</v>
      </c>
      <c r="I8270" s="295">
        <v>7972</v>
      </c>
      <c r="J8270" s="296"/>
      <c r="K8270" s="297" t="s">
        <v>24124</v>
      </c>
      <c r="L8270" s="297" t="s">
        <v>24125</v>
      </c>
      <c r="M8270" s="288" t="s">
        <v>10266</v>
      </c>
      <c r="N8270" s="298"/>
      <c r="O8270" s="283"/>
      <c r="P8270" s="262">
        <v>7.9861111111111105E-4</v>
      </c>
      <c r="Q8270">
        <v>44474.515879629631</v>
      </c>
      <c r="R8270" t="str">
        <f t="shared" si="265"/>
        <v>#01</v>
      </c>
    </row>
    <row r="8271" spans="1:18" ht="135" x14ac:dyDescent="0.2">
      <c r="A8271" s="255">
        <f t="shared" si="264"/>
        <v>76</v>
      </c>
      <c r="B8271" s="291" t="s">
        <v>342</v>
      </c>
      <c r="C8271" s="292">
        <v>3</v>
      </c>
      <c r="D8271" s="292">
        <v>9</v>
      </c>
      <c r="E8271" s="293" t="s">
        <v>622</v>
      </c>
      <c r="F8271" s="292" t="s">
        <v>241</v>
      </c>
      <c r="G8271" s="294">
        <v>44415</v>
      </c>
      <c r="H8271" s="287" t="s">
        <v>28603</v>
      </c>
      <c r="I8271" s="295">
        <v>7973</v>
      </c>
      <c r="J8271" s="296"/>
      <c r="K8271" s="297" t="s">
        <v>24126</v>
      </c>
      <c r="L8271" s="297" t="s">
        <v>24127</v>
      </c>
      <c r="M8271" s="288" t="s">
        <v>10267</v>
      </c>
      <c r="N8271" s="289"/>
      <c r="O8271" s="283"/>
      <c r="P8271" s="262">
        <v>2.1296296296296298E-3</v>
      </c>
      <c r="Q8271">
        <v>44415.500798611109</v>
      </c>
      <c r="R8271" t="str">
        <f t="shared" si="265"/>
        <v>#01</v>
      </c>
    </row>
    <row r="8272" spans="1:18" ht="116" x14ac:dyDescent="0.2">
      <c r="A8272" s="255">
        <f t="shared" si="264"/>
        <v>128</v>
      </c>
      <c r="B8272" s="291" t="s">
        <v>342</v>
      </c>
      <c r="C8272" s="292">
        <v>3</v>
      </c>
      <c r="D8272" s="292">
        <v>10</v>
      </c>
      <c r="E8272" s="293" t="s">
        <v>622</v>
      </c>
      <c r="F8272" s="292" t="s">
        <v>241</v>
      </c>
      <c r="G8272" s="294">
        <v>44415</v>
      </c>
      <c r="H8272" s="287" t="s">
        <v>28603</v>
      </c>
      <c r="I8272" s="295">
        <v>7974</v>
      </c>
      <c r="J8272" s="296"/>
      <c r="K8272" s="297" t="s">
        <v>24128</v>
      </c>
      <c r="L8272" s="297" t="s">
        <v>24129</v>
      </c>
      <c r="M8272" s="288" t="s">
        <v>10268</v>
      </c>
      <c r="N8272" s="289"/>
      <c r="O8272" s="283"/>
      <c r="P8272" s="262">
        <v>1.2384259259259258E-3</v>
      </c>
      <c r="Q8272">
        <v>44415.502939814818</v>
      </c>
      <c r="R8272" t="str">
        <f t="shared" si="265"/>
        <v>#01</v>
      </c>
    </row>
    <row r="8273" spans="1:18" ht="135" x14ac:dyDescent="0.2">
      <c r="A8273" s="255">
        <f t="shared" si="264"/>
        <v>63</v>
      </c>
      <c r="B8273" s="291" t="s">
        <v>342</v>
      </c>
      <c r="C8273" s="292">
        <v>3</v>
      </c>
      <c r="D8273" s="292">
        <v>11</v>
      </c>
      <c r="E8273" s="293" t="s">
        <v>622</v>
      </c>
      <c r="F8273" s="292" t="s">
        <v>241</v>
      </c>
      <c r="G8273" s="294">
        <v>44415</v>
      </c>
      <c r="H8273" s="287" t="s">
        <v>28603</v>
      </c>
      <c r="I8273" s="295">
        <v>7975</v>
      </c>
      <c r="J8273" s="296"/>
      <c r="K8273" s="297" t="s">
        <v>24130</v>
      </c>
      <c r="L8273" s="297" t="s">
        <v>24131</v>
      </c>
      <c r="M8273" s="288" t="s">
        <v>10269</v>
      </c>
      <c r="N8273" s="289"/>
      <c r="O8273" s="283"/>
      <c r="P8273" s="262">
        <v>1.9212962962962962E-3</v>
      </c>
      <c r="Q8273">
        <v>44415.504189814812</v>
      </c>
      <c r="R8273" t="str">
        <f t="shared" si="265"/>
        <v>#01</v>
      </c>
    </row>
    <row r="8274" spans="1:18" ht="116" x14ac:dyDescent="0.2">
      <c r="A8274" s="255">
        <f t="shared" si="264"/>
        <v>127</v>
      </c>
      <c r="B8274" s="291" t="s">
        <v>342</v>
      </c>
      <c r="C8274" s="292">
        <v>3</v>
      </c>
      <c r="D8274" s="292">
        <v>12</v>
      </c>
      <c r="E8274" s="293" t="s">
        <v>622</v>
      </c>
      <c r="F8274" s="292" t="s">
        <v>241</v>
      </c>
      <c r="G8274" s="294">
        <v>44415</v>
      </c>
      <c r="H8274" s="287" t="s">
        <v>28603</v>
      </c>
      <c r="I8274" s="295">
        <v>7976</v>
      </c>
      <c r="J8274" s="296"/>
      <c r="K8274" s="297" t="s">
        <v>24132</v>
      </c>
      <c r="L8274" s="297" t="s">
        <v>24133</v>
      </c>
      <c r="M8274" s="288" t="s">
        <v>10270</v>
      </c>
      <c r="N8274" s="289"/>
      <c r="O8274" s="283"/>
      <c r="P8274" s="262">
        <v>6.3657407407407402E-4</v>
      </c>
      <c r="Q8274">
        <v>44415.506122685183</v>
      </c>
      <c r="R8274" t="str">
        <f t="shared" si="265"/>
        <v>#01</v>
      </c>
    </row>
    <row r="8275" spans="1:18" ht="192" x14ac:dyDescent="0.2">
      <c r="A8275" s="255">
        <f t="shared" si="264"/>
        <v>130</v>
      </c>
      <c r="B8275" s="291" t="s">
        <v>342</v>
      </c>
      <c r="C8275" s="292">
        <v>3</v>
      </c>
      <c r="D8275" s="292">
        <v>13</v>
      </c>
      <c r="E8275" s="293" t="s">
        <v>622</v>
      </c>
      <c r="F8275" s="292" t="s">
        <v>241</v>
      </c>
      <c r="G8275" s="294">
        <v>44415</v>
      </c>
      <c r="H8275" s="287" t="s">
        <v>28603</v>
      </c>
      <c r="I8275" s="295">
        <v>7977</v>
      </c>
      <c r="J8275" s="296"/>
      <c r="K8275" s="297" t="s">
        <v>24134</v>
      </c>
      <c r="L8275" s="297" t="s">
        <v>24135</v>
      </c>
      <c r="M8275" s="288" t="s">
        <v>10271</v>
      </c>
      <c r="N8275" s="289"/>
      <c r="O8275" s="283"/>
      <c r="P8275" s="262">
        <v>2.3495370370370371E-3</v>
      </c>
      <c r="Q8275">
        <v>44415.506793981483</v>
      </c>
      <c r="R8275" t="str">
        <f t="shared" si="265"/>
        <v>#01</v>
      </c>
    </row>
    <row r="8276" spans="1:18" ht="135" x14ac:dyDescent="0.2">
      <c r="A8276" s="255">
        <f t="shared" si="264"/>
        <v>111</v>
      </c>
      <c r="B8276" s="291" t="s">
        <v>342</v>
      </c>
      <c r="C8276" s="292">
        <v>3</v>
      </c>
      <c r="D8276" s="292">
        <v>14</v>
      </c>
      <c r="E8276" s="293" t="s">
        <v>622</v>
      </c>
      <c r="F8276" s="292" t="s">
        <v>241</v>
      </c>
      <c r="G8276" s="294">
        <v>44415</v>
      </c>
      <c r="H8276" s="287" t="s">
        <v>28603</v>
      </c>
      <c r="I8276" s="295">
        <v>7978</v>
      </c>
      <c r="J8276" s="296"/>
      <c r="K8276" s="297" t="s">
        <v>24136</v>
      </c>
      <c r="L8276" s="297" t="s">
        <v>24137</v>
      </c>
      <c r="M8276" s="288" t="s">
        <v>10272</v>
      </c>
      <c r="N8276" s="289"/>
      <c r="O8276" s="283"/>
      <c r="P8276" s="262">
        <v>1.6435185185185183E-3</v>
      </c>
      <c r="Q8276">
        <v>44415.509166666663</v>
      </c>
      <c r="R8276" t="str">
        <f t="shared" si="265"/>
        <v>#01</v>
      </c>
    </row>
    <row r="8277" spans="1:18" ht="230" x14ac:dyDescent="0.2">
      <c r="A8277" s="255">
        <f t="shared" si="264"/>
        <v>106</v>
      </c>
      <c r="B8277" s="291" t="s">
        <v>342</v>
      </c>
      <c r="C8277" s="292">
        <v>3</v>
      </c>
      <c r="D8277" s="292">
        <v>15</v>
      </c>
      <c r="E8277" s="293" t="s">
        <v>622</v>
      </c>
      <c r="F8277" s="292" t="s">
        <v>241</v>
      </c>
      <c r="G8277" s="294">
        <v>44415</v>
      </c>
      <c r="H8277" s="287" t="s">
        <v>28603</v>
      </c>
      <c r="I8277" s="295">
        <v>7979</v>
      </c>
      <c r="J8277" s="296"/>
      <c r="K8277" s="297" t="s">
        <v>24138</v>
      </c>
      <c r="L8277" s="297" t="s">
        <v>24139</v>
      </c>
      <c r="M8277" s="288" t="s">
        <v>10273</v>
      </c>
      <c r="N8277" s="289"/>
      <c r="O8277" s="283"/>
      <c r="P8277" s="262">
        <v>2.0370370370370373E-3</v>
      </c>
      <c r="Q8277">
        <v>44415.510821759257</v>
      </c>
      <c r="R8277" t="str">
        <f t="shared" si="265"/>
        <v>#01</v>
      </c>
    </row>
    <row r="8278" spans="1:18" ht="97" x14ac:dyDescent="0.2">
      <c r="A8278" s="255">
        <f t="shared" si="264"/>
        <v>94</v>
      </c>
      <c r="B8278" s="291" t="s">
        <v>342</v>
      </c>
      <c r="C8278" s="292">
        <v>3</v>
      </c>
      <c r="D8278" s="292">
        <v>16</v>
      </c>
      <c r="E8278" s="293" t="s">
        <v>622</v>
      </c>
      <c r="F8278" s="292" t="s">
        <v>241</v>
      </c>
      <c r="G8278" s="294">
        <v>44415</v>
      </c>
      <c r="H8278" s="287" t="s">
        <v>28603</v>
      </c>
      <c r="I8278" s="295">
        <v>7980</v>
      </c>
      <c r="J8278" s="296"/>
      <c r="K8278" s="297" t="s">
        <v>24140</v>
      </c>
      <c r="L8278" s="297" t="s">
        <v>24141</v>
      </c>
      <c r="M8278" s="288" t="s">
        <v>10274</v>
      </c>
      <c r="N8278" s="289"/>
      <c r="O8278" s="283"/>
      <c r="P8278" s="262">
        <v>1.4814814814814814E-3</v>
      </c>
      <c r="Q8278">
        <v>44415.512881944444</v>
      </c>
      <c r="R8278" t="str">
        <f t="shared" si="265"/>
        <v>#01</v>
      </c>
    </row>
    <row r="8279" spans="1:18" ht="154" x14ac:dyDescent="0.2">
      <c r="A8279" s="255">
        <f t="shared" si="264"/>
        <v>116</v>
      </c>
      <c r="B8279" s="291" t="s">
        <v>342</v>
      </c>
      <c r="C8279" s="292">
        <v>3</v>
      </c>
      <c r="D8279" s="292">
        <v>17</v>
      </c>
      <c r="E8279" s="293" t="s">
        <v>622</v>
      </c>
      <c r="F8279" s="292" t="s">
        <v>241</v>
      </c>
      <c r="G8279" s="294">
        <v>44415</v>
      </c>
      <c r="H8279" s="287" t="s">
        <v>28603</v>
      </c>
      <c r="I8279" s="295">
        <v>7981</v>
      </c>
      <c r="J8279" s="296"/>
      <c r="K8279" s="297" t="s">
        <v>24142</v>
      </c>
      <c r="L8279" s="297" t="s">
        <v>24143</v>
      </c>
      <c r="M8279" s="288" t="s">
        <v>10275</v>
      </c>
      <c r="N8279" s="289"/>
      <c r="O8279" s="283"/>
      <c r="P8279" s="262">
        <v>5.7870370370370378E-4</v>
      </c>
      <c r="Q8279">
        <v>44415.514374999999</v>
      </c>
      <c r="R8279" t="str">
        <f t="shared" si="265"/>
        <v>#01</v>
      </c>
    </row>
    <row r="8280" spans="1:18" ht="140" x14ac:dyDescent="0.2">
      <c r="A8280" s="255">
        <f t="shared" si="264"/>
        <v>101</v>
      </c>
      <c r="B8280" s="291" t="s">
        <v>342</v>
      </c>
      <c r="C8280" s="292">
        <v>3</v>
      </c>
      <c r="D8280" s="292">
        <v>18</v>
      </c>
      <c r="E8280" s="293" t="s">
        <v>622</v>
      </c>
      <c r="F8280" s="292" t="s">
        <v>241</v>
      </c>
      <c r="G8280" s="294">
        <v>44415</v>
      </c>
      <c r="H8280" s="287" t="s">
        <v>28603</v>
      </c>
      <c r="I8280" s="295">
        <v>7982</v>
      </c>
      <c r="J8280" s="296"/>
      <c r="K8280" s="297" t="s">
        <v>24144</v>
      </c>
      <c r="L8280" s="297" t="s">
        <v>24145</v>
      </c>
      <c r="M8280" s="288" t="s">
        <v>10276</v>
      </c>
      <c r="N8280" s="289"/>
      <c r="O8280" s="283"/>
      <c r="P8280" s="262">
        <v>2.0370370370370373E-3</v>
      </c>
      <c r="Q8280">
        <v>44415.514988425923</v>
      </c>
      <c r="R8280" t="str">
        <f t="shared" si="265"/>
        <v>#01</v>
      </c>
    </row>
    <row r="8281" spans="1:18" ht="116" x14ac:dyDescent="0.2">
      <c r="A8281" s="255">
        <f t="shared" si="264"/>
        <v>86</v>
      </c>
      <c r="B8281" s="291" t="s">
        <v>342</v>
      </c>
      <c r="C8281" s="292">
        <v>3</v>
      </c>
      <c r="D8281" s="292">
        <v>19</v>
      </c>
      <c r="E8281" s="293" t="s">
        <v>622</v>
      </c>
      <c r="F8281" s="292" t="s">
        <v>241</v>
      </c>
      <c r="G8281" s="294">
        <v>44415</v>
      </c>
      <c r="H8281" s="287" t="s">
        <v>28603</v>
      </c>
      <c r="I8281" s="295">
        <v>7983</v>
      </c>
      <c r="J8281" s="296"/>
      <c r="K8281" s="297" t="s">
        <v>24146</v>
      </c>
      <c r="L8281" s="297" t="s">
        <v>24147</v>
      </c>
      <c r="M8281" s="288" t="s">
        <v>10277</v>
      </c>
      <c r="N8281" s="289"/>
      <c r="O8281" s="283"/>
      <c r="P8281" s="262">
        <v>1.8750000000000001E-3</v>
      </c>
      <c r="Q8281">
        <v>44415.51703703704</v>
      </c>
      <c r="R8281" t="str">
        <f t="shared" si="265"/>
        <v>#01</v>
      </c>
    </row>
    <row r="8282" spans="1:18" ht="35" x14ac:dyDescent="0.2">
      <c r="A8282" s="255">
        <f t="shared" si="264"/>
        <v>13</v>
      </c>
      <c r="B8282" s="269" t="s">
        <v>342</v>
      </c>
      <c r="C8282" s="270">
        <v>4</v>
      </c>
      <c r="D8282" s="270" t="s">
        <v>234</v>
      </c>
      <c r="E8282" s="271" t="s">
        <v>622</v>
      </c>
      <c r="F8282" s="270" t="s">
        <v>241</v>
      </c>
      <c r="G8282" s="301">
        <v>44422</v>
      </c>
      <c r="H8282" s="270" t="s">
        <v>28603</v>
      </c>
      <c r="I8282" s="272">
        <v>7984</v>
      </c>
      <c r="J8282" s="281"/>
      <c r="K8282" s="274" t="s">
        <v>534</v>
      </c>
      <c r="L8282" s="274" t="s">
        <v>10278</v>
      </c>
      <c r="M8282" s="310" t="s">
        <v>10279</v>
      </c>
      <c r="N8282" s="311"/>
      <c r="O8282" s="283"/>
      <c r="P8282" s="262">
        <v>2.0833333333333335E-4</v>
      </c>
      <c r="Q8282">
        <v>44422.719444444447</v>
      </c>
      <c r="R8282" t="str">
        <f t="shared" si="265"/>
        <v>#01</v>
      </c>
    </row>
    <row r="8283" spans="1:18" ht="154" x14ac:dyDescent="0.2">
      <c r="A8283" s="255">
        <f t="shared" si="264"/>
        <v>125</v>
      </c>
      <c r="B8283" s="291" t="s">
        <v>342</v>
      </c>
      <c r="C8283" s="292">
        <v>4</v>
      </c>
      <c r="D8283" s="292">
        <v>1</v>
      </c>
      <c r="E8283" s="293" t="s">
        <v>622</v>
      </c>
      <c r="F8283" s="292" t="s">
        <v>241</v>
      </c>
      <c r="G8283" s="294">
        <v>44415</v>
      </c>
      <c r="H8283" s="287" t="s">
        <v>28603</v>
      </c>
      <c r="I8283" s="295">
        <v>7985</v>
      </c>
      <c r="J8283" s="296"/>
      <c r="K8283" s="297" t="s">
        <v>26788</v>
      </c>
      <c r="L8283" s="297" t="s">
        <v>26789</v>
      </c>
      <c r="M8283" s="288" t="s">
        <v>10280</v>
      </c>
      <c r="N8283" s="289"/>
      <c r="O8283" s="283"/>
      <c r="P8283" s="262">
        <v>9.2592592592592585E-4</v>
      </c>
      <c r="Q8283">
        <v>44415.519004629627</v>
      </c>
      <c r="R8283" t="str">
        <f t="shared" si="265"/>
        <v>#01</v>
      </c>
    </row>
    <row r="8284" spans="1:18" ht="192" x14ac:dyDescent="0.2">
      <c r="A8284" s="255">
        <f t="shared" si="264"/>
        <v>175</v>
      </c>
      <c r="B8284" s="291" t="s">
        <v>342</v>
      </c>
      <c r="C8284" s="292">
        <v>4</v>
      </c>
      <c r="D8284" s="292">
        <v>2</v>
      </c>
      <c r="E8284" s="293" t="s">
        <v>622</v>
      </c>
      <c r="F8284" s="292" t="s">
        <v>241</v>
      </c>
      <c r="G8284" s="294">
        <v>44415</v>
      </c>
      <c r="H8284" s="287" t="s">
        <v>28603</v>
      </c>
      <c r="I8284" s="295">
        <v>7986</v>
      </c>
      <c r="J8284" s="296"/>
      <c r="K8284" s="297" t="s">
        <v>24148</v>
      </c>
      <c r="L8284" s="297" t="s">
        <v>24149</v>
      </c>
      <c r="M8284" s="288" t="s">
        <v>10281</v>
      </c>
      <c r="N8284" s="289"/>
      <c r="O8284" s="283"/>
      <c r="P8284" s="262">
        <v>2.8240740740740739E-3</v>
      </c>
      <c r="Q8284">
        <v>44415.519988425927</v>
      </c>
      <c r="R8284" t="str">
        <f t="shared" si="265"/>
        <v>#01</v>
      </c>
    </row>
    <row r="8285" spans="1:18" ht="192" x14ac:dyDescent="0.2">
      <c r="A8285" s="255">
        <f t="shared" si="264"/>
        <v>75</v>
      </c>
      <c r="B8285" s="291" t="s">
        <v>342</v>
      </c>
      <c r="C8285" s="292">
        <v>4</v>
      </c>
      <c r="D8285" s="292">
        <v>3</v>
      </c>
      <c r="E8285" s="293" t="s">
        <v>622</v>
      </c>
      <c r="F8285" s="292" t="s">
        <v>241</v>
      </c>
      <c r="G8285" s="294">
        <v>44415</v>
      </c>
      <c r="H8285" s="287" t="s">
        <v>28603</v>
      </c>
      <c r="I8285" s="295">
        <v>7987</v>
      </c>
      <c r="J8285" s="296"/>
      <c r="K8285" s="297" t="s">
        <v>24150</v>
      </c>
      <c r="L8285" s="297" t="s">
        <v>24151</v>
      </c>
      <c r="M8285" s="288" t="s">
        <v>10282</v>
      </c>
      <c r="N8285" s="289"/>
      <c r="O8285" s="283"/>
      <c r="P8285" s="262">
        <v>2.9398148148148148E-3</v>
      </c>
      <c r="Q8285">
        <v>44415.522824074076</v>
      </c>
      <c r="R8285" t="str">
        <f t="shared" si="265"/>
        <v>#01</v>
      </c>
    </row>
    <row r="8286" spans="1:18" ht="140" x14ac:dyDescent="0.2">
      <c r="A8286" s="255">
        <f t="shared" ref="A8286:A8345" si="266">IF($K8286="","",LEN($K8286))</f>
        <v>126</v>
      </c>
      <c r="B8286" s="291" t="s">
        <v>342</v>
      </c>
      <c r="C8286" s="292">
        <v>4</v>
      </c>
      <c r="D8286" s="292">
        <v>3</v>
      </c>
      <c r="E8286" s="293" t="s">
        <v>622</v>
      </c>
      <c r="F8286" s="292" t="s">
        <v>241</v>
      </c>
      <c r="G8286" s="294">
        <v>44415</v>
      </c>
      <c r="H8286" s="287" t="s">
        <v>28603</v>
      </c>
      <c r="I8286" s="295">
        <v>7988</v>
      </c>
      <c r="J8286" s="296"/>
      <c r="K8286" s="297" t="s">
        <v>10283</v>
      </c>
      <c r="L8286" s="297" t="s">
        <v>10284</v>
      </c>
      <c r="M8286" s="288" t="s">
        <v>10285</v>
      </c>
      <c r="N8286" s="289"/>
      <c r="O8286" s="283"/>
      <c r="P8286" s="262">
        <v>1.3425925925925925E-3</v>
      </c>
      <c r="Q8286">
        <v>44415.525787037041</v>
      </c>
      <c r="R8286" t="str">
        <f t="shared" si="265"/>
        <v>#01</v>
      </c>
    </row>
    <row r="8287" spans="1:18" ht="112" x14ac:dyDescent="0.2">
      <c r="A8287" s="255">
        <f t="shared" si="266"/>
        <v>109</v>
      </c>
      <c r="B8287" s="291" t="s">
        <v>342</v>
      </c>
      <c r="C8287" s="292">
        <v>4</v>
      </c>
      <c r="D8287" s="292">
        <v>4</v>
      </c>
      <c r="E8287" s="293" t="s">
        <v>622</v>
      </c>
      <c r="F8287" s="292" t="s">
        <v>241</v>
      </c>
      <c r="G8287" s="294">
        <v>44415</v>
      </c>
      <c r="H8287" s="287" t="s">
        <v>28603</v>
      </c>
      <c r="I8287" s="295">
        <v>7989</v>
      </c>
      <c r="J8287" s="296"/>
      <c r="K8287" s="297" t="s">
        <v>24152</v>
      </c>
      <c r="L8287" s="297" t="s">
        <v>24153</v>
      </c>
      <c r="M8287" s="288" t="s">
        <v>10286</v>
      </c>
      <c r="N8287" s="289"/>
      <c r="O8287" s="283"/>
      <c r="P8287" s="262">
        <v>7.175925925925927E-4</v>
      </c>
      <c r="Q8287">
        <v>44415.52715277778</v>
      </c>
      <c r="R8287" t="str">
        <f t="shared" si="265"/>
        <v>#01</v>
      </c>
    </row>
    <row r="8288" spans="1:18" ht="154" x14ac:dyDescent="0.2">
      <c r="A8288" s="255">
        <f t="shared" si="266"/>
        <v>65</v>
      </c>
      <c r="B8288" s="291" t="s">
        <v>342</v>
      </c>
      <c r="C8288" s="292">
        <v>4</v>
      </c>
      <c r="D8288" s="292">
        <v>5</v>
      </c>
      <c r="E8288" s="293" t="s">
        <v>622</v>
      </c>
      <c r="F8288" s="292" t="s">
        <v>241</v>
      </c>
      <c r="G8288" s="294">
        <v>44415</v>
      </c>
      <c r="H8288" s="287" t="s">
        <v>28603</v>
      </c>
      <c r="I8288" s="295">
        <v>7990</v>
      </c>
      <c r="J8288" s="296"/>
      <c r="K8288" s="297" t="s">
        <v>24154</v>
      </c>
      <c r="L8288" s="297" t="s">
        <v>24155</v>
      </c>
      <c r="M8288" s="288" t="s">
        <v>10287</v>
      </c>
      <c r="N8288" s="289"/>
      <c r="O8288" s="283"/>
      <c r="P8288" s="262">
        <v>2.3842592592592591E-3</v>
      </c>
      <c r="Q8288">
        <v>44415.527881944443</v>
      </c>
      <c r="R8288" t="str">
        <f t="shared" si="265"/>
        <v>#01</v>
      </c>
    </row>
    <row r="8289" spans="1:18" ht="173" x14ac:dyDescent="0.2">
      <c r="A8289" s="255">
        <f t="shared" si="266"/>
        <v>124</v>
      </c>
      <c r="B8289" s="291" t="s">
        <v>342</v>
      </c>
      <c r="C8289" s="292">
        <v>4</v>
      </c>
      <c r="D8289" s="292">
        <v>6</v>
      </c>
      <c r="E8289" s="293" t="s">
        <v>622</v>
      </c>
      <c r="F8289" s="292" t="s">
        <v>241</v>
      </c>
      <c r="G8289" s="294">
        <v>44415</v>
      </c>
      <c r="H8289" s="287" t="s">
        <v>28603</v>
      </c>
      <c r="I8289" s="295">
        <v>7991</v>
      </c>
      <c r="J8289" s="296"/>
      <c r="K8289" s="297" t="s">
        <v>24156</v>
      </c>
      <c r="L8289" s="297" t="s">
        <v>24157</v>
      </c>
      <c r="M8289" s="288" t="s">
        <v>10288</v>
      </c>
      <c r="N8289" s="289"/>
      <c r="O8289" s="283"/>
      <c r="P8289" s="262">
        <v>2.0486111111111113E-3</v>
      </c>
      <c r="Q8289">
        <v>44415.530289351853</v>
      </c>
      <c r="R8289" t="str">
        <f t="shared" si="265"/>
        <v>#01</v>
      </c>
    </row>
    <row r="8290" spans="1:18" ht="230" x14ac:dyDescent="0.2">
      <c r="A8290" s="255">
        <f t="shared" si="266"/>
        <v>115</v>
      </c>
      <c r="B8290" s="291" t="s">
        <v>342</v>
      </c>
      <c r="C8290" s="292">
        <v>4</v>
      </c>
      <c r="D8290" s="292">
        <v>7</v>
      </c>
      <c r="E8290" s="293" t="s">
        <v>622</v>
      </c>
      <c r="F8290" s="292" t="s">
        <v>241</v>
      </c>
      <c r="G8290" s="294">
        <v>44415</v>
      </c>
      <c r="H8290" s="287" t="s">
        <v>28603</v>
      </c>
      <c r="I8290" s="295">
        <v>7992</v>
      </c>
      <c r="J8290" s="296"/>
      <c r="K8290" s="297" t="s">
        <v>24158</v>
      </c>
      <c r="L8290" s="297" t="s">
        <v>24159</v>
      </c>
      <c r="M8290" s="288" t="s">
        <v>10289</v>
      </c>
      <c r="N8290" s="289"/>
      <c r="O8290" s="283"/>
      <c r="P8290" s="262">
        <v>1.8402777777777777E-3</v>
      </c>
      <c r="Q8290">
        <v>44415.532349537039</v>
      </c>
      <c r="R8290" t="str">
        <f t="shared" si="265"/>
        <v>#01</v>
      </c>
    </row>
    <row r="8291" spans="1:18" ht="76" x14ac:dyDescent="0.2">
      <c r="A8291" s="255">
        <f t="shared" si="266"/>
        <v>62</v>
      </c>
      <c r="B8291" s="291" t="s">
        <v>342</v>
      </c>
      <c r="C8291" s="292">
        <v>4</v>
      </c>
      <c r="D8291" s="292">
        <v>7</v>
      </c>
      <c r="E8291" s="293" t="s">
        <v>622</v>
      </c>
      <c r="F8291" s="292" t="s">
        <v>241</v>
      </c>
      <c r="G8291" s="294">
        <v>44415</v>
      </c>
      <c r="H8291" s="287" t="s">
        <v>28603</v>
      </c>
      <c r="I8291" s="295">
        <v>7993</v>
      </c>
      <c r="J8291" s="296"/>
      <c r="K8291" s="297" t="s">
        <v>10290</v>
      </c>
      <c r="L8291" s="297" t="s">
        <v>10291</v>
      </c>
      <c r="M8291" s="288" t="s">
        <v>10292</v>
      </c>
      <c r="N8291" s="289"/>
      <c r="O8291" s="283"/>
      <c r="P8291" s="262">
        <v>4.3981481481481481E-4</v>
      </c>
      <c r="Q8291">
        <v>44415.534212962964</v>
      </c>
      <c r="R8291" t="str">
        <f t="shared" si="265"/>
        <v>#01</v>
      </c>
    </row>
    <row r="8292" spans="1:18" ht="211" x14ac:dyDescent="0.2">
      <c r="A8292" s="255">
        <f t="shared" si="266"/>
        <v>90</v>
      </c>
      <c r="B8292" s="291" t="s">
        <v>342</v>
      </c>
      <c r="C8292" s="292">
        <v>4</v>
      </c>
      <c r="D8292" s="292">
        <v>8</v>
      </c>
      <c r="E8292" s="293" t="s">
        <v>622</v>
      </c>
      <c r="F8292" s="292" t="s">
        <v>241</v>
      </c>
      <c r="G8292" s="294">
        <v>44415</v>
      </c>
      <c r="H8292" s="287" t="s">
        <v>28603</v>
      </c>
      <c r="I8292" s="295">
        <v>7994</v>
      </c>
      <c r="J8292" s="296"/>
      <c r="K8292" s="297" t="s">
        <v>24160</v>
      </c>
      <c r="L8292" s="297" t="s">
        <v>24161</v>
      </c>
      <c r="M8292" s="288" t="s">
        <v>10293</v>
      </c>
      <c r="N8292" s="289"/>
      <c r="O8292" s="283"/>
      <c r="P8292" s="262">
        <v>3.5532407407407405E-3</v>
      </c>
      <c r="Q8292">
        <v>44415.53466435185</v>
      </c>
      <c r="R8292" t="str">
        <f t="shared" si="265"/>
        <v>#01</v>
      </c>
    </row>
    <row r="8293" spans="1:18" ht="70" x14ac:dyDescent="0.2">
      <c r="A8293" s="255">
        <f t="shared" si="266"/>
        <v>66</v>
      </c>
      <c r="B8293" s="291" t="s">
        <v>342</v>
      </c>
      <c r="C8293" s="292">
        <v>4</v>
      </c>
      <c r="D8293" s="292">
        <v>9</v>
      </c>
      <c r="E8293" s="293" t="s">
        <v>622</v>
      </c>
      <c r="F8293" s="292" t="s">
        <v>241</v>
      </c>
      <c r="G8293" s="294">
        <v>44415</v>
      </c>
      <c r="H8293" s="287" t="s">
        <v>28603</v>
      </c>
      <c r="I8293" s="295">
        <v>7995</v>
      </c>
      <c r="J8293" s="296"/>
      <c r="K8293" s="297" t="s">
        <v>24162</v>
      </c>
      <c r="L8293" s="297" t="s">
        <v>24163</v>
      </c>
      <c r="M8293" s="288" t="s">
        <v>10294</v>
      </c>
      <c r="N8293" s="289"/>
      <c r="O8293" s="283"/>
      <c r="P8293" s="262">
        <v>4.7453703703703704E-4</v>
      </c>
      <c r="Q8293">
        <v>44415.538240740738</v>
      </c>
      <c r="R8293" t="str">
        <f t="shared" si="265"/>
        <v>#01</v>
      </c>
    </row>
    <row r="8294" spans="1:18" ht="116" x14ac:dyDescent="0.2">
      <c r="A8294" s="255">
        <f t="shared" si="266"/>
        <v>103</v>
      </c>
      <c r="B8294" s="291" t="s">
        <v>342</v>
      </c>
      <c r="C8294" s="292">
        <v>4</v>
      </c>
      <c r="D8294" s="292">
        <v>10</v>
      </c>
      <c r="E8294" s="293" t="s">
        <v>622</v>
      </c>
      <c r="F8294" s="292" t="s">
        <v>241</v>
      </c>
      <c r="G8294" s="294">
        <v>44415</v>
      </c>
      <c r="H8294" s="287" t="s">
        <v>28603</v>
      </c>
      <c r="I8294" s="295">
        <v>7996</v>
      </c>
      <c r="J8294" s="296"/>
      <c r="K8294" s="297" t="s">
        <v>24164</v>
      </c>
      <c r="L8294" s="297" t="s">
        <v>24165</v>
      </c>
      <c r="M8294" s="288" t="s">
        <v>10295</v>
      </c>
      <c r="N8294" s="289"/>
      <c r="O8294" s="283"/>
      <c r="P8294" s="262">
        <v>1.1226851851851851E-3</v>
      </c>
      <c r="Q8294">
        <v>44415.538726851853</v>
      </c>
      <c r="R8294" t="str">
        <f t="shared" si="265"/>
        <v>#01</v>
      </c>
    </row>
    <row r="8295" spans="1:18" ht="154" x14ac:dyDescent="0.2">
      <c r="A8295" s="255">
        <f t="shared" si="266"/>
        <v>119</v>
      </c>
      <c r="B8295" s="291" t="s">
        <v>342</v>
      </c>
      <c r="C8295" s="292">
        <v>4</v>
      </c>
      <c r="D8295" s="292">
        <v>11</v>
      </c>
      <c r="E8295" s="293" t="s">
        <v>622</v>
      </c>
      <c r="F8295" s="292" t="s">
        <v>241</v>
      </c>
      <c r="G8295" s="294">
        <v>44415</v>
      </c>
      <c r="H8295" s="287" t="s">
        <v>28603</v>
      </c>
      <c r="I8295" s="295">
        <v>7997</v>
      </c>
      <c r="J8295" s="296"/>
      <c r="K8295" s="297" t="s">
        <v>24166</v>
      </c>
      <c r="L8295" s="297" t="s">
        <v>24167</v>
      </c>
      <c r="M8295" s="288" t="s">
        <v>10296</v>
      </c>
      <c r="N8295" s="289"/>
      <c r="O8295" s="283"/>
      <c r="P8295" s="262">
        <v>1.2847222222222223E-3</v>
      </c>
      <c r="Q8295">
        <v>44415.539872685185</v>
      </c>
      <c r="R8295" t="str">
        <f t="shared" si="265"/>
        <v>#01</v>
      </c>
    </row>
    <row r="8296" spans="1:18" ht="84" x14ac:dyDescent="0.2">
      <c r="A8296" s="255">
        <f t="shared" si="266"/>
        <v>138</v>
      </c>
      <c r="B8296" s="291" t="s">
        <v>342</v>
      </c>
      <c r="C8296" s="292">
        <v>4</v>
      </c>
      <c r="D8296" s="292">
        <v>12</v>
      </c>
      <c r="E8296" s="293" t="s">
        <v>622</v>
      </c>
      <c r="F8296" s="292" t="s">
        <v>241</v>
      </c>
      <c r="G8296" s="294">
        <v>44415</v>
      </c>
      <c r="H8296" s="287" t="s">
        <v>28603</v>
      </c>
      <c r="I8296" s="295">
        <v>7998</v>
      </c>
      <c r="J8296" s="296"/>
      <c r="K8296" s="297" t="s">
        <v>24168</v>
      </c>
      <c r="L8296" s="297" t="s">
        <v>24169</v>
      </c>
      <c r="M8296" s="288" t="s">
        <v>10297</v>
      </c>
      <c r="N8296" s="298"/>
      <c r="O8296" s="283"/>
      <c r="P8296" s="262">
        <v>7.8703703703703705E-4</v>
      </c>
      <c r="Q8296">
        <v>44415.541180555556</v>
      </c>
      <c r="R8296" t="str">
        <f t="shared" si="265"/>
        <v>#01</v>
      </c>
    </row>
    <row r="8297" spans="1:18" ht="190" x14ac:dyDescent="0.2">
      <c r="A8297" s="255">
        <f t="shared" si="266"/>
        <v>92</v>
      </c>
      <c r="B8297" s="291" t="s">
        <v>342</v>
      </c>
      <c r="C8297" s="292">
        <v>4</v>
      </c>
      <c r="D8297" s="292">
        <v>12</v>
      </c>
      <c r="E8297" s="293" t="s">
        <v>622</v>
      </c>
      <c r="F8297" s="292" t="s">
        <v>241</v>
      </c>
      <c r="G8297" s="294">
        <v>44415</v>
      </c>
      <c r="H8297" s="287" t="s">
        <v>28603</v>
      </c>
      <c r="I8297" s="295">
        <v>7999</v>
      </c>
      <c r="J8297" s="296"/>
      <c r="K8297" s="297" t="s">
        <v>10298</v>
      </c>
      <c r="L8297" s="297" t="s">
        <v>10299</v>
      </c>
      <c r="M8297" s="288" t="s">
        <v>10300</v>
      </c>
      <c r="N8297" s="298"/>
      <c r="O8297" s="283"/>
      <c r="P8297" s="262">
        <v>1.4814814814814814E-3</v>
      </c>
      <c r="Q8297">
        <v>44415.542187500003</v>
      </c>
      <c r="R8297" t="str">
        <f t="shared" si="265"/>
        <v>#01</v>
      </c>
    </row>
    <row r="8298" spans="1:18" ht="154" x14ac:dyDescent="0.2">
      <c r="A8298" s="255">
        <f t="shared" si="266"/>
        <v>144</v>
      </c>
      <c r="B8298" s="291" t="s">
        <v>342</v>
      </c>
      <c r="C8298" s="292">
        <v>4</v>
      </c>
      <c r="D8298" s="292">
        <v>13</v>
      </c>
      <c r="E8298" s="293" t="s">
        <v>622</v>
      </c>
      <c r="F8298" s="292" t="s">
        <v>241</v>
      </c>
      <c r="G8298" s="294">
        <v>44415</v>
      </c>
      <c r="H8298" s="287" t="s">
        <v>28603</v>
      </c>
      <c r="I8298" s="295">
        <v>8000</v>
      </c>
      <c r="J8298" s="296"/>
      <c r="K8298" s="297" t="s">
        <v>24170</v>
      </c>
      <c r="L8298" s="297" t="s">
        <v>24171</v>
      </c>
      <c r="M8298" s="288" t="s">
        <v>10301</v>
      </c>
      <c r="N8298" s="289"/>
      <c r="O8298" s="283"/>
      <c r="P8298" s="262">
        <v>2.8124999999999995E-3</v>
      </c>
      <c r="Q8298">
        <v>44415.543680555558</v>
      </c>
      <c r="R8298" t="str">
        <f t="shared" si="265"/>
        <v>#01</v>
      </c>
    </row>
    <row r="8299" spans="1:18" ht="154" x14ac:dyDescent="0.2">
      <c r="A8299" s="255">
        <f t="shared" si="266"/>
        <v>136</v>
      </c>
      <c r="B8299" s="291" t="s">
        <v>342</v>
      </c>
      <c r="C8299" s="292">
        <v>4</v>
      </c>
      <c r="D8299" s="292">
        <v>14</v>
      </c>
      <c r="E8299" s="293" t="s">
        <v>622</v>
      </c>
      <c r="F8299" s="292" t="s">
        <v>241</v>
      </c>
      <c r="G8299" s="294">
        <v>44415</v>
      </c>
      <c r="H8299" s="287" t="s">
        <v>28603</v>
      </c>
      <c r="I8299" s="295">
        <v>8001</v>
      </c>
      <c r="J8299" s="296"/>
      <c r="K8299" s="297" t="s">
        <v>26786</v>
      </c>
      <c r="L8299" s="297" t="s">
        <v>26787</v>
      </c>
      <c r="M8299" s="288" t="s">
        <v>10302</v>
      </c>
      <c r="N8299" s="289"/>
      <c r="O8299" s="283"/>
      <c r="P8299" s="262">
        <v>1.0995370370370371E-3</v>
      </c>
      <c r="Q8299">
        <v>44415.546689814815</v>
      </c>
      <c r="R8299" t="str">
        <f t="shared" si="265"/>
        <v>#01</v>
      </c>
    </row>
    <row r="8300" spans="1:18" ht="97" x14ac:dyDescent="0.2">
      <c r="A8300" s="255">
        <f t="shared" si="266"/>
        <v>96</v>
      </c>
      <c r="B8300" s="291" t="s">
        <v>342</v>
      </c>
      <c r="C8300" s="292">
        <v>4</v>
      </c>
      <c r="D8300" s="292">
        <v>15</v>
      </c>
      <c r="E8300" s="293" t="s">
        <v>622</v>
      </c>
      <c r="F8300" s="292" t="s">
        <v>241</v>
      </c>
      <c r="G8300" s="294">
        <v>44415</v>
      </c>
      <c r="H8300" s="287" t="s">
        <v>28603</v>
      </c>
      <c r="I8300" s="295">
        <v>8002</v>
      </c>
      <c r="J8300" s="296"/>
      <c r="K8300" s="297" t="s">
        <v>24172</v>
      </c>
      <c r="L8300" s="297" t="s">
        <v>24173</v>
      </c>
      <c r="M8300" s="288" t="s">
        <v>10303</v>
      </c>
      <c r="N8300" s="298"/>
      <c r="O8300" s="283"/>
      <c r="P8300" s="262">
        <v>1.2962962962962963E-3</v>
      </c>
      <c r="Q8300">
        <v>44415.547812500001</v>
      </c>
      <c r="R8300" t="str">
        <f t="shared" si="265"/>
        <v>#01</v>
      </c>
    </row>
    <row r="8301" spans="1:18" ht="152" x14ac:dyDescent="0.2">
      <c r="A8301" s="255">
        <f t="shared" si="266"/>
        <v>73</v>
      </c>
      <c r="B8301" s="291" t="s">
        <v>342</v>
      </c>
      <c r="C8301" s="292">
        <v>4</v>
      </c>
      <c r="D8301" s="292">
        <v>15</v>
      </c>
      <c r="E8301" s="293" t="s">
        <v>622</v>
      </c>
      <c r="F8301" s="292" t="s">
        <v>241</v>
      </c>
      <c r="G8301" s="294">
        <v>44415</v>
      </c>
      <c r="H8301" s="287" t="s">
        <v>28603</v>
      </c>
      <c r="I8301" s="295">
        <v>8003</v>
      </c>
      <c r="J8301" s="296"/>
      <c r="K8301" s="297" t="s">
        <v>26473</v>
      </c>
      <c r="L8301" s="297" t="s">
        <v>26474</v>
      </c>
      <c r="M8301" s="288" t="s">
        <v>26475</v>
      </c>
      <c r="N8301" s="298"/>
      <c r="O8301" s="283"/>
      <c r="P8301" s="262">
        <v>1.9444444444444442E-3</v>
      </c>
      <c r="Q8301">
        <v>44415.549120370371</v>
      </c>
      <c r="R8301" t="str">
        <f t="shared" si="265"/>
        <v>#01</v>
      </c>
    </row>
    <row r="8302" spans="1:18" ht="154" x14ac:dyDescent="0.2">
      <c r="A8302" s="255">
        <f t="shared" si="266"/>
        <v>162</v>
      </c>
      <c r="B8302" s="291" t="s">
        <v>342</v>
      </c>
      <c r="C8302" s="292">
        <v>4</v>
      </c>
      <c r="D8302" s="292">
        <v>16</v>
      </c>
      <c r="E8302" s="293" t="s">
        <v>622</v>
      </c>
      <c r="F8302" s="292" t="s">
        <v>241</v>
      </c>
      <c r="G8302" s="294">
        <v>44415</v>
      </c>
      <c r="H8302" s="287" t="s">
        <v>28603</v>
      </c>
      <c r="I8302" s="295">
        <v>8004</v>
      </c>
      <c r="J8302" s="296"/>
      <c r="K8302" s="297" t="s">
        <v>24174</v>
      </c>
      <c r="L8302" s="297" t="s">
        <v>24175</v>
      </c>
      <c r="M8302" s="288" t="s">
        <v>10304</v>
      </c>
      <c r="N8302" s="298"/>
      <c r="O8302" s="283"/>
      <c r="P8302" s="262">
        <v>1.1689814814814816E-3</v>
      </c>
      <c r="Q8302">
        <v>44415.551087962966</v>
      </c>
      <c r="R8302" t="str">
        <f t="shared" si="265"/>
        <v>#01</v>
      </c>
    </row>
    <row r="8303" spans="1:18" ht="35" x14ac:dyDescent="0.2">
      <c r="A8303" s="255">
        <f t="shared" si="266"/>
        <v>13</v>
      </c>
      <c r="B8303" s="269" t="s">
        <v>342</v>
      </c>
      <c r="C8303" s="270">
        <v>5</v>
      </c>
      <c r="D8303" s="270" t="s">
        <v>234</v>
      </c>
      <c r="E8303" s="271" t="s">
        <v>622</v>
      </c>
      <c r="F8303" s="270" t="s">
        <v>241</v>
      </c>
      <c r="G8303" s="301">
        <v>44422</v>
      </c>
      <c r="H8303" s="270" t="s">
        <v>28603</v>
      </c>
      <c r="I8303" s="272">
        <v>8005</v>
      </c>
      <c r="J8303" s="281"/>
      <c r="K8303" s="274" t="s">
        <v>535</v>
      </c>
      <c r="L8303" s="274" t="s">
        <v>10305</v>
      </c>
      <c r="M8303" s="310" t="s">
        <v>10306</v>
      </c>
      <c r="N8303" s="311"/>
      <c r="O8303" s="283"/>
      <c r="P8303" s="262">
        <v>1.9675925925925926E-4</v>
      </c>
      <c r="Q8303">
        <v>44422.719664351855</v>
      </c>
      <c r="R8303" t="str">
        <f t="shared" si="265"/>
        <v>#01</v>
      </c>
    </row>
    <row r="8304" spans="1:18" ht="116" x14ac:dyDescent="0.2">
      <c r="A8304" s="255">
        <f t="shared" si="266"/>
        <v>105</v>
      </c>
      <c r="B8304" s="291" t="s">
        <v>342</v>
      </c>
      <c r="C8304" s="292">
        <v>5</v>
      </c>
      <c r="D8304" s="292">
        <v>1</v>
      </c>
      <c r="E8304" s="293" t="s">
        <v>622</v>
      </c>
      <c r="F8304" s="292" t="s">
        <v>241</v>
      </c>
      <c r="G8304" s="294">
        <v>44415</v>
      </c>
      <c r="H8304" s="287" t="s">
        <v>28603</v>
      </c>
      <c r="I8304" s="295">
        <v>8006</v>
      </c>
      <c r="J8304" s="296"/>
      <c r="K8304" s="297" t="s">
        <v>26784</v>
      </c>
      <c r="L8304" s="297" t="s">
        <v>26785</v>
      </c>
      <c r="M8304" s="288" t="s">
        <v>10307</v>
      </c>
      <c r="N8304" s="298"/>
      <c r="O8304" s="283"/>
      <c r="P8304" s="262">
        <v>1.0995370370370371E-3</v>
      </c>
      <c r="Q8304">
        <v>44415.554074074076</v>
      </c>
      <c r="R8304" t="str">
        <f t="shared" si="265"/>
        <v>#01</v>
      </c>
    </row>
    <row r="8305" spans="1:18" ht="171" x14ac:dyDescent="0.2">
      <c r="A8305" s="255">
        <f t="shared" si="266"/>
        <v>54</v>
      </c>
      <c r="B8305" s="291" t="s">
        <v>342</v>
      </c>
      <c r="C8305" s="292">
        <v>5</v>
      </c>
      <c r="D8305" s="292">
        <v>1</v>
      </c>
      <c r="E8305" s="293" t="s">
        <v>622</v>
      </c>
      <c r="F8305" s="292" t="s">
        <v>241</v>
      </c>
      <c r="G8305" s="294">
        <v>44415</v>
      </c>
      <c r="H8305" s="287" t="s">
        <v>28603</v>
      </c>
      <c r="I8305" s="295">
        <v>8007</v>
      </c>
      <c r="J8305" s="296"/>
      <c r="K8305" s="297" t="s">
        <v>10308</v>
      </c>
      <c r="L8305" s="297" t="s">
        <v>10309</v>
      </c>
      <c r="M8305" s="288" t="s">
        <v>26476</v>
      </c>
      <c r="N8305" s="298"/>
      <c r="O8305" s="283"/>
      <c r="P8305" s="262">
        <v>1.5509259259259261E-3</v>
      </c>
      <c r="Q8305">
        <v>44415.555196759262</v>
      </c>
      <c r="R8305" t="str">
        <f t="shared" si="265"/>
        <v>#01</v>
      </c>
    </row>
    <row r="8306" spans="1:18" ht="154" x14ac:dyDescent="0.2">
      <c r="A8306" s="255">
        <f t="shared" si="266"/>
        <v>135</v>
      </c>
      <c r="B8306" s="291" t="s">
        <v>342</v>
      </c>
      <c r="C8306" s="292">
        <v>5</v>
      </c>
      <c r="D8306" s="292">
        <v>2</v>
      </c>
      <c r="E8306" s="293" t="s">
        <v>622</v>
      </c>
      <c r="F8306" s="292" t="s">
        <v>241</v>
      </c>
      <c r="G8306" s="294">
        <v>44415</v>
      </c>
      <c r="H8306" s="287" t="s">
        <v>28603</v>
      </c>
      <c r="I8306" s="295">
        <v>8008</v>
      </c>
      <c r="J8306" s="296"/>
      <c r="K8306" s="297" t="s">
        <v>24176</v>
      </c>
      <c r="L8306" s="297" t="s">
        <v>24177</v>
      </c>
      <c r="M8306" s="288" t="s">
        <v>10310</v>
      </c>
      <c r="N8306" s="298"/>
      <c r="O8306" s="283"/>
      <c r="P8306" s="262">
        <v>1.2152777777777778E-3</v>
      </c>
      <c r="Q8306">
        <v>44415.556770833333</v>
      </c>
      <c r="R8306" t="str">
        <f t="shared" si="265"/>
        <v>#01</v>
      </c>
    </row>
    <row r="8307" spans="1:18" ht="135" x14ac:dyDescent="0.2">
      <c r="A8307" s="255">
        <f t="shared" si="266"/>
        <v>95</v>
      </c>
      <c r="B8307" s="291" t="s">
        <v>342</v>
      </c>
      <c r="C8307" s="292">
        <v>5</v>
      </c>
      <c r="D8307" s="292">
        <v>3</v>
      </c>
      <c r="E8307" s="293" t="s">
        <v>622</v>
      </c>
      <c r="F8307" s="292" t="s">
        <v>241</v>
      </c>
      <c r="G8307" s="294">
        <v>44415</v>
      </c>
      <c r="H8307" s="287" t="s">
        <v>28603</v>
      </c>
      <c r="I8307" s="295">
        <v>8009</v>
      </c>
      <c r="J8307" s="296"/>
      <c r="K8307" s="297" t="s">
        <v>24178</v>
      </c>
      <c r="L8307" s="297" t="s">
        <v>24179</v>
      </c>
      <c r="M8307" s="288" t="s">
        <v>10311</v>
      </c>
      <c r="N8307" s="289"/>
      <c r="O8307" s="283"/>
      <c r="P8307" s="262">
        <v>9.8379629629629642E-4</v>
      </c>
      <c r="Q8307">
        <v>44415.558009259257</v>
      </c>
      <c r="R8307" t="str">
        <f t="shared" si="265"/>
        <v>#01</v>
      </c>
    </row>
    <row r="8308" spans="1:18" ht="97" x14ac:dyDescent="0.2">
      <c r="A8308" s="255">
        <f t="shared" si="266"/>
        <v>40</v>
      </c>
      <c r="B8308" s="291" t="s">
        <v>342</v>
      </c>
      <c r="C8308" s="292">
        <v>5</v>
      </c>
      <c r="D8308" s="292">
        <v>4</v>
      </c>
      <c r="E8308" s="293" t="s">
        <v>622</v>
      </c>
      <c r="F8308" s="292" t="s">
        <v>241</v>
      </c>
      <c r="G8308" s="294">
        <v>44415</v>
      </c>
      <c r="H8308" s="287" t="s">
        <v>28603</v>
      </c>
      <c r="I8308" s="295">
        <v>8010</v>
      </c>
      <c r="J8308" s="296"/>
      <c r="K8308" s="297" t="s">
        <v>24180</v>
      </c>
      <c r="L8308" s="297" t="s">
        <v>24181</v>
      </c>
      <c r="M8308" s="288" t="s">
        <v>10312</v>
      </c>
      <c r="N8308" s="298"/>
      <c r="O8308" s="283"/>
      <c r="P8308" s="262">
        <v>9.9537037037037042E-4</v>
      </c>
      <c r="Q8308">
        <v>44415.559016203704</v>
      </c>
      <c r="R8308" t="str">
        <f t="shared" si="265"/>
        <v>#01</v>
      </c>
    </row>
    <row r="8309" spans="1:18" ht="171" x14ac:dyDescent="0.2">
      <c r="A8309" s="255">
        <f t="shared" si="266"/>
        <v>46</v>
      </c>
      <c r="B8309" s="291" t="s">
        <v>342</v>
      </c>
      <c r="C8309" s="292">
        <v>5</v>
      </c>
      <c r="D8309" s="292">
        <v>4</v>
      </c>
      <c r="E8309" s="293" t="s">
        <v>622</v>
      </c>
      <c r="F8309" s="292" t="s">
        <v>241</v>
      </c>
      <c r="G8309" s="294">
        <v>44415</v>
      </c>
      <c r="H8309" s="287" t="s">
        <v>28603</v>
      </c>
      <c r="I8309" s="295">
        <v>8011</v>
      </c>
      <c r="J8309" s="296"/>
      <c r="K8309" s="297" t="s">
        <v>10313</v>
      </c>
      <c r="L8309" s="297" t="s">
        <v>10314</v>
      </c>
      <c r="M8309" s="288" t="s">
        <v>10315</v>
      </c>
      <c r="N8309" s="298"/>
      <c r="O8309" s="283"/>
      <c r="P8309" s="262">
        <v>1.0648148148148147E-3</v>
      </c>
      <c r="Q8309">
        <v>44415.560034722221</v>
      </c>
      <c r="R8309" t="str">
        <f t="shared" si="265"/>
        <v>#01</v>
      </c>
    </row>
    <row r="8310" spans="1:18" ht="211" x14ac:dyDescent="0.2">
      <c r="A8310" s="255">
        <f t="shared" si="266"/>
        <v>150</v>
      </c>
      <c r="B8310" s="291" t="s">
        <v>342</v>
      </c>
      <c r="C8310" s="292">
        <v>5</v>
      </c>
      <c r="D8310" s="292">
        <v>5</v>
      </c>
      <c r="E8310" s="293" t="s">
        <v>622</v>
      </c>
      <c r="F8310" s="292" t="s">
        <v>241</v>
      </c>
      <c r="G8310" s="294">
        <v>44415</v>
      </c>
      <c r="H8310" s="287" t="s">
        <v>28603</v>
      </c>
      <c r="I8310" s="295">
        <v>8012</v>
      </c>
      <c r="J8310" s="296"/>
      <c r="K8310" s="297" t="s">
        <v>24182</v>
      </c>
      <c r="L8310" s="297" t="s">
        <v>24183</v>
      </c>
      <c r="M8310" s="288" t="s">
        <v>10316</v>
      </c>
      <c r="N8310" s="289"/>
      <c r="O8310" s="283"/>
      <c r="P8310" s="262">
        <v>1.736111111111111E-3</v>
      </c>
      <c r="Q8310">
        <v>44415.561111111114</v>
      </c>
      <c r="R8310" t="str">
        <f t="shared" si="265"/>
        <v>#01</v>
      </c>
    </row>
    <row r="8311" spans="1:18" ht="154" x14ac:dyDescent="0.2">
      <c r="A8311" s="255">
        <f t="shared" si="266"/>
        <v>98</v>
      </c>
      <c r="B8311" s="291" t="s">
        <v>342</v>
      </c>
      <c r="C8311" s="292">
        <v>5</v>
      </c>
      <c r="D8311" s="292">
        <v>6</v>
      </c>
      <c r="E8311" s="293" t="s">
        <v>622</v>
      </c>
      <c r="F8311" s="292" t="s">
        <v>241</v>
      </c>
      <c r="G8311" s="294">
        <v>44417</v>
      </c>
      <c r="H8311" s="287" t="s">
        <v>28603</v>
      </c>
      <c r="I8311" s="295">
        <v>8013</v>
      </c>
      <c r="J8311" s="296"/>
      <c r="K8311" s="297" t="s">
        <v>24184</v>
      </c>
      <c r="L8311" s="297" t="s">
        <v>24185</v>
      </c>
      <c r="M8311" s="288" t="s">
        <v>10317</v>
      </c>
      <c r="N8311" s="289"/>
      <c r="O8311" s="283"/>
      <c r="P8311" s="262">
        <v>3.5185185185185185E-3</v>
      </c>
      <c r="Q8311">
        <v>44417.385069444441</v>
      </c>
      <c r="R8311" t="str">
        <f t="shared" si="265"/>
        <v>#01</v>
      </c>
    </row>
    <row r="8312" spans="1:18" ht="135" x14ac:dyDescent="0.2">
      <c r="A8312" s="255">
        <f t="shared" si="266"/>
        <v>97</v>
      </c>
      <c r="B8312" s="291" t="s">
        <v>342</v>
      </c>
      <c r="C8312" s="292">
        <v>5</v>
      </c>
      <c r="D8312" s="292">
        <v>7</v>
      </c>
      <c r="E8312" s="293" t="s">
        <v>622</v>
      </c>
      <c r="F8312" s="292" t="s">
        <v>241</v>
      </c>
      <c r="G8312" s="294">
        <v>44417</v>
      </c>
      <c r="H8312" s="287" t="s">
        <v>28603</v>
      </c>
      <c r="I8312" s="295">
        <v>8014</v>
      </c>
      <c r="J8312" s="296"/>
      <c r="K8312" s="297" t="s">
        <v>24186</v>
      </c>
      <c r="L8312" s="297" t="s">
        <v>24187</v>
      </c>
      <c r="M8312" s="288" t="s">
        <v>10318</v>
      </c>
      <c r="N8312" s="298"/>
      <c r="O8312" s="283"/>
      <c r="P8312" s="262">
        <v>1.1226851851851851E-3</v>
      </c>
      <c r="Q8312">
        <v>44417.388611111113</v>
      </c>
      <c r="R8312" t="str">
        <f t="shared" si="265"/>
        <v>#01</v>
      </c>
    </row>
    <row r="8313" spans="1:18" ht="152" x14ac:dyDescent="0.2">
      <c r="A8313" s="255">
        <f t="shared" si="266"/>
        <v>100</v>
      </c>
      <c r="B8313" s="291" t="s">
        <v>342</v>
      </c>
      <c r="C8313" s="292">
        <v>5</v>
      </c>
      <c r="D8313" s="292">
        <v>7</v>
      </c>
      <c r="E8313" s="293" t="s">
        <v>622</v>
      </c>
      <c r="F8313" s="292" t="s">
        <v>241</v>
      </c>
      <c r="G8313" s="294">
        <v>44417</v>
      </c>
      <c r="H8313" s="287" t="s">
        <v>28603</v>
      </c>
      <c r="I8313" s="295">
        <v>8015</v>
      </c>
      <c r="J8313" s="296"/>
      <c r="K8313" s="297" t="s">
        <v>10319</v>
      </c>
      <c r="L8313" s="297" t="s">
        <v>10320</v>
      </c>
      <c r="M8313" s="288" t="s">
        <v>10321</v>
      </c>
      <c r="N8313" s="298"/>
      <c r="O8313" s="283"/>
      <c r="P8313" s="262">
        <v>2.3611111111111111E-3</v>
      </c>
      <c r="Q8313">
        <v>44417.389756944445</v>
      </c>
      <c r="R8313" t="str">
        <f t="shared" si="265"/>
        <v>#01</v>
      </c>
    </row>
    <row r="8314" spans="1:18" ht="97" x14ac:dyDescent="0.2">
      <c r="A8314" s="255">
        <f t="shared" si="266"/>
        <v>87</v>
      </c>
      <c r="B8314" s="291" t="s">
        <v>342</v>
      </c>
      <c r="C8314" s="292">
        <v>5</v>
      </c>
      <c r="D8314" s="292">
        <v>8</v>
      </c>
      <c r="E8314" s="293" t="s">
        <v>622</v>
      </c>
      <c r="F8314" s="292" t="s">
        <v>241</v>
      </c>
      <c r="G8314" s="294">
        <v>44417</v>
      </c>
      <c r="H8314" s="287" t="s">
        <v>28603</v>
      </c>
      <c r="I8314" s="295">
        <v>8016</v>
      </c>
      <c r="J8314" s="296"/>
      <c r="K8314" s="297" t="s">
        <v>24188</v>
      </c>
      <c r="L8314" s="297" t="s">
        <v>24189</v>
      </c>
      <c r="M8314" s="288" t="s">
        <v>10322</v>
      </c>
      <c r="N8314" s="289"/>
      <c r="O8314" s="283"/>
      <c r="P8314" s="262">
        <v>1.5972222222222221E-3</v>
      </c>
      <c r="Q8314">
        <v>44417.392141203702</v>
      </c>
      <c r="R8314" t="str">
        <f t="shared" ref="R8314:R8377" si="267">IF(G8314="","",F8314)</f>
        <v>#01</v>
      </c>
    </row>
    <row r="8315" spans="1:18" ht="135" x14ac:dyDescent="0.2">
      <c r="A8315" s="255">
        <f t="shared" si="266"/>
        <v>102</v>
      </c>
      <c r="B8315" s="291" t="s">
        <v>342</v>
      </c>
      <c r="C8315" s="292">
        <v>5</v>
      </c>
      <c r="D8315" s="292">
        <v>9</v>
      </c>
      <c r="E8315" s="293" t="s">
        <v>622</v>
      </c>
      <c r="F8315" s="292" t="s">
        <v>241</v>
      </c>
      <c r="G8315" s="294">
        <v>44417</v>
      </c>
      <c r="H8315" s="287" t="s">
        <v>28603</v>
      </c>
      <c r="I8315" s="295">
        <v>8017</v>
      </c>
      <c r="J8315" s="296"/>
      <c r="K8315" s="297" t="s">
        <v>24190</v>
      </c>
      <c r="L8315" s="297" t="s">
        <v>24191</v>
      </c>
      <c r="M8315" s="288" t="s">
        <v>10323</v>
      </c>
      <c r="N8315" s="289"/>
      <c r="O8315" s="283"/>
      <c r="P8315" s="262">
        <v>9.9537037037037042E-4</v>
      </c>
      <c r="Q8315">
        <v>44417.393761574072</v>
      </c>
      <c r="R8315" t="str">
        <f t="shared" si="267"/>
        <v>#01</v>
      </c>
    </row>
    <row r="8316" spans="1:18" ht="154" x14ac:dyDescent="0.2">
      <c r="A8316" s="255">
        <f t="shared" si="266"/>
        <v>64</v>
      </c>
      <c r="B8316" s="291" t="s">
        <v>342</v>
      </c>
      <c r="C8316" s="292">
        <v>5</v>
      </c>
      <c r="D8316" s="292">
        <v>10</v>
      </c>
      <c r="E8316" s="293" t="s">
        <v>622</v>
      </c>
      <c r="F8316" s="292" t="s">
        <v>241</v>
      </c>
      <c r="G8316" s="294">
        <v>44417</v>
      </c>
      <c r="H8316" s="287" t="s">
        <v>28603</v>
      </c>
      <c r="I8316" s="295">
        <v>8018</v>
      </c>
      <c r="J8316" s="296"/>
      <c r="K8316" s="297" t="s">
        <v>24192</v>
      </c>
      <c r="L8316" s="297" t="s">
        <v>24193</v>
      </c>
      <c r="M8316" s="288" t="s">
        <v>10324</v>
      </c>
      <c r="N8316" s="289"/>
      <c r="O8316" s="283"/>
      <c r="P8316" s="262">
        <v>1.1111111111111111E-3</v>
      </c>
      <c r="Q8316">
        <v>44417.394780092596</v>
      </c>
      <c r="R8316" t="str">
        <f t="shared" si="267"/>
        <v>#01</v>
      </c>
    </row>
    <row r="8317" spans="1:18" ht="135" x14ac:dyDescent="0.2">
      <c r="A8317" s="255">
        <f t="shared" si="266"/>
        <v>105</v>
      </c>
      <c r="B8317" s="291" t="s">
        <v>342</v>
      </c>
      <c r="C8317" s="292">
        <v>5</v>
      </c>
      <c r="D8317" s="292">
        <v>11</v>
      </c>
      <c r="E8317" s="293" t="s">
        <v>622</v>
      </c>
      <c r="F8317" s="292" t="s">
        <v>241</v>
      </c>
      <c r="G8317" s="294">
        <v>44417</v>
      </c>
      <c r="H8317" s="287" t="s">
        <v>28603</v>
      </c>
      <c r="I8317" s="295">
        <v>8019</v>
      </c>
      <c r="J8317" s="296"/>
      <c r="K8317" s="297" t="s">
        <v>26782</v>
      </c>
      <c r="L8317" s="297" t="s">
        <v>26783</v>
      </c>
      <c r="M8317" s="288" t="s">
        <v>10325</v>
      </c>
      <c r="N8317" s="289"/>
      <c r="O8317" s="283"/>
      <c r="P8317" s="262">
        <v>1.8171296296296297E-3</v>
      </c>
      <c r="Q8317">
        <v>44417.395949074074</v>
      </c>
      <c r="R8317" t="str">
        <f t="shared" si="267"/>
        <v>#01</v>
      </c>
    </row>
    <row r="8318" spans="1:18" ht="154" x14ac:dyDescent="0.2">
      <c r="A8318" s="255">
        <f t="shared" si="266"/>
        <v>55</v>
      </c>
      <c r="B8318" s="291" t="s">
        <v>342</v>
      </c>
      <c r="C8318" s="292">
        <v>5</v>
      </c>
      <c r="D8318" s="292">
        <v>12</v>
      </c>
      <c r="E8318" s="293" t="s">
        <v>622</v>
      </c>
      <c r="F8318" s="292" t="s">
        <v>241</v>
      </c>
      <c r="G8318" s="294">
        <v>44417</v>
      </c>
      <c r="H8318" s="287" t="s">
        <v>28603</v>
      </c>
      <c r="I8318" s="295">
        <v>8020</v>
      </c>
      <c r="J8318" s="296"/>
      <c r="K8318" s="297" t="s">
        <v>24194</v>
      </c>
      <c r="L8318" s="297" t="s">
        <v>24195</v>
      </c>
      <c r="M8318" s="288" t="s">
        <v>10326</v>
      </c>
      <c r="N8318" s="298"/>
      <c r="O8318" s="283"/>
      <c r="P8318" s="262">
        <v>1.4699074074074074E-3</v>
      </c>
      <c r="Q8318">
        <v>44417.397789351853</v>
      </c>
      <c r="R8318" t="str">
        <f t="shared" si="267"/>
        <v>#01</v>
      </c>
    </row>
    <row r="8319" spans="1:18" ht="171" x14ac:dyDescent="0.2">
      <c r="A8319" s="255">
        <f t="shared" si="266"/>
        <v>150</v>
      </c>
      <c r="B8319" s="291" t="s">
        <v>342</v>
      </c>
      <c r="C8319" s="292">
        <v>5</v>
      </c>
      <c r="D8319" s="292">
        <v>12</v>
      </c>
      <c r="E8319" s="293" t="s">
        <v>622</v>
      </c>
      <c r="F8319" s="292" t="s">
        <v>241</v>
      </c>
      <c r="G8319" s="294">
        <v>44417</v>
      </c>
      <c r="H8319" s="287" t="s">
        <v>28603</v>
      </c>
      <c r="I8319" s="295">
        <v>8021</v>
      </c>
      <c r="J8319" s="296"/>
      <c r="K8319" s="297" t="s">
        <v>10327</v>
      </c>
      <c r="L8319" s="297" t="s">
        <v>10328</v>
      </c>
      <c r="M8319" s="288" t="s">
        <v>10329</v>
      </c>
      <c r="N8319" s="298"/>
      <c r="O8319" s="283"/>
      <c r="P8319" s="262">
        <v>9.9537037037037042E-4</v>
      </c>
      <c r="Q8319">
        <v>44417.399270833332</v>
      </c>
      <c r="R8319" t="str">
        <f t="shared" si="267"/>
        <v>#01</v>
      </c>
    </row>
    <row r="8320" spans="1:18" ht="116" x14ac:dyDescent="0.2">
      <c r="A8320" s="255">
        <f t="shared" si="266"/>
        <v>103</v>
      </c>
      <c r="B8320" s="291" t="s">
        <v>342</v>
      </c>
      <c r="C8320" s="292">
        <v>5</v>
      </c>
      <c r="D8320" s="292">
        <v>13</v>
      </c>
      <c r="E8320" s="293" t="s">
        <v>622</v>
      </c>
      <c r="F8320" s="292" t="s">
        <v>241</v>
      </c>
      <c r="G8320" s="294">
        <v>44417</v>
      </c>
      <c r="H8320" s="287" t="s">
        <v>28603</v>
      </c>
      <c r="I8320" s="295">
        <v>8022</v>
      </c>
      <c r="J8320" s="296"/>
      <c r="K8320" s="297" t="s">
        <v>24196</v>
      </c>
      <c r="L8320" s="297" t="s">
        <v>24197</v>
      </c>
      <c r="M8320" s="288" t="s">
        <v>10330</v>
      </c>
      <c r="N8320" s="289"/>
      <c r="O8320" s="283"/>
      <c r="P8320" s="262">
        <v>1.7708333333333332E-3</v>
      </c>
      <c r="Q8320">
        <v>44417.400289351855</v>
      </c>
      <c r="R8320" t="str">
        <f t="shared" si="267"/>
        <v>#01</v>
      </c>
    </row>
    <row r="8321" spans="1:18" ht="173" x14ac:dyDescent="0.2">
      <c r="A8321" s="255">
        <f t="shared" si="266"/>
        <v>145</v>
      </c>
      <c r="B8321" s="291" t="s">
        <v>342</v>
      </c>
      <c r="C8321" s="292">
        <v>5</v>
      </c>
      <c r="D8321" s="292">
        <v>14</v>
      </c>
      <c r="E8321" s="293" t="s">
        <v>622</v>
      </c>
      <c r="F8321" s="292" t="s">
        <v>241</v>
      </c>
      <c r="G8321" s="294">
        <v>44417</v>
      </c>
      <c r="H8321" s="287" t="s">
        <v>28603</v>
      </c>
      <c r="I8321" s="295">
        <v>8023</v>
      </c>
      <c r="J8321" s="296"/>
      <c r="K8321" s="297" t="s">
        <v>24198</v>
      </c>
      <c r="L8321" s="297" t="s">
        <v>24199</v>
      </c>
      <c r="M8321" s="288" t="s">
        <v>10331</v>
      </c>
      <c r="N8321" s="289"/>
      <c r="O8321" s="283"/>
      <c r="P8321" s="262">
        <v>2.1759259259259258E-3</v>
      </c>
      <c r="Q8321">
        <v>44417.402129629627</v>
      </c>
      <c r="R8321" t="str">
        <f t="shared" si="267"/>
        <v>#01</v>
      </c>
    </row>
    <row r="8322" spans="1:18" ht="35" x14ac:dyDescent="0.2">
      <c r="A8322" s="255">
        <f t="shared" si="266"/>
        <v>13</v>
      </c>
      <c r="B8322" s="269" t="s">
        <v>342</v>
      </c>
      <c r="C8322" s="270">
        <v>6</v>
      </c>
      <c r="D8322" s="270" t="s">
        <v>234</v>
      </c>
      <c r="E8322" s="271" t="s">
        <v>622</v>
      </c>
      <c r="F8322" s="270" t="s">
        <v>241</v>
      </c>
      <c r="G8322" s="301">
        <v>44422</v>
      </c>
      <c r="H8322" s="270" t="s">
        <v>28603</v>
      </c>
      <c r="I8322" s="272">
        <v>8024</v>
      </c>
      <c r="J8322" s="281"/>
      <c r="K8322" s="274" t="s">
        <v>536</v>
      </c>
      <c r="L8322" s="274" t="s">
        <v>10332</v>
      </c>
      <c r="M8322" s="310" t="s">
        <v>10333</v>
      </c>
      <c r="N8322" s="311"/>
      <c r="O8322" s="283"/>
      <c r="P8322" s="262">
        <v>2.0833333333333335E-4</v>
      </c>
      <c r="Q8322">
        <v>44422.719872685186</v>
      </c>
      <c r="R8322" t="str">
        <f t="shared" si="267"/>
        <v>#01</v>
      </c>
    </row>
    <row r="8323" spans="1:18" ht="154" x14ac:dyDescent="0.2">
      <c r="A8323" s="255">
        <f t="shared" si="266"/>
        <v>70</v>
      </c>
      <c r="B8323" s="291" t="s">
        <v>342</v>
      </c>
      <c r="C8323" s="292">
        <v>6</v>
      </c>
      <c r="D8323" s="292">
        <v>1</v>
      </c>
      <c r="E8323" s="293" t="s">
        <v>622</v>
      </c>
      <c r="F8323" s="292" t="s">
        <v>241</v>
      </c>
      <c r="G8323" s="294">
        <v>44474</v>
      </c>
      <c r="H8323" s="287" t="s">
        <v>28603</v>
      </c>
      <c r="I8323" s="295">
        <v>8025</v>
      </c>
      <c r="J8323" s="296"/>
      <c r="K8323" s="297" t="s">
        <v>26780</v>
      </c>
      <c r="L8323" s="297" t="s">
        <v>26781</v>
      </c>
      <c r="M8323" s="288" t="s">
        <v>10334</v>
      </c>
      <c r="N8323" s="298"/>
      <c r="O8323" s="283"/>
      <c r="P8323" s="262">
        <v>2.3842592592592591E-3</v>
      </c>
      <c r="Q8323">
        <v>44474.516736111109</v>
      </c>
      <c r="R8323" t="str">
        <f t="shared" si="267"/>
        <v>#01</v>
      </c>
    </row>
    <row r="8324" spans="1:18" ht="133" x14ac:dyDescent="0.2">
      <c r="A8324" s="255">
        <f t="shared" si="266"/>
        <v>120</v>
      </c>
      <c r="B8324" s="291" t="s">
        <v>342</v>
      </c>
      <c r="C8324" s="292">
        <v>6</v>
      </c>
      <c r="D8324" s="292">
        <v>1</v>
      </c>
      <c r="E8324" s="293" t="s">
        <v>622</v>
      </c>
      <c r="F8324" s="292" t="s">
        <v>241</v>
      </c>
      <c r="G8324" s="294">
        <v>44417</v>
      </c>
      <c r="H8324" s="287" t="s">
        <v>28603</v>
      </c>
      <c r="I8324" s="295">
        <v>8026</v>
      </c>
      <c r="J8324" s="296"/>
      <c r="K8324" s="297" t="s">
        <v>10335</v>
      </c>
      <c r="L8324" s="297" t="s">
        <v>10336</v>
      </c>
      <c r="M8324" s="288" t="s">
        <v>10337</v>
      </c>
      <c r="N8324" s="298"/>
      <c r="O8324" s="283"/>
      <c r="P8324" s="262">
        <v>2.3958333333333336E-3</v>
      </c>
      <c r="Q8324">
        <v>44417.405659722222</v>
      </c>
      <c r="R8324" t="str">
        <f t="shared" si="267"/>
        <v>#01</v>
      </c>
    </row>
    <row r="8325" spans="1:18" ht="116" x14ac:dyDescent="0.2">
      <c r="A8325" s="255">
        <f t="shared" si="266"/>
        <v>56</v>
      </c>
      <c r="B8325" s="291" t="s">
        <v>342</v>
      </c>
      <c r="C8325" s="292">
        <v>6</v>
      </c>
      <c r="D8325" s="292">
        <v>2</v>
      </c>
      <c r="E8325" s="293" t="s">
        <v>622</v>
      </c>
      <c r="F8325" s="292" t="s">
        <v>241</v>
      </c>
      <c r="G8325" s="294">
        <v>44417</v>
      </c>
      <c r="H8325" s="287" t="s">
        <v>28603</v>
      </c>
      <c r="I8325" s="295">
        <v>8027</v>
      </c>
      <c r="J8325" s="296"/>
      <c r="K8325" s="297" t="s">
        <v>24200</v>
      </c>
      <c r="L8325" s="297" t="s">
        <v>24201</v>
      </c>
      <c r="M8325" s="288" t="s">
        <v>10338</v>
      </c>
      <c r="N8325" s="298"/>
      <c r="O8325" s="283"/>
      <c r="P8325" s="262">
        <v>9.7222222222222209E-4</v>
      </c>
      <c r="Q8325">
        <v>44417.408067129632</v>
      </c>
      <c r="R8325" t="str">
        <f t="shared" si="267"/>
        <v>#01</v>
      </c>
    </row>
    <row r="8326" spans="1:18" ht="152" x14ac:dyDescent="0.2">
      <c r="A8326" s="255">
        <f t="shared" si="266"/>
        <v>54</v>
      </c>
      <c r="B8326" s="291" t="s">
        <v>342</v>
      </c>
      <c r="C8326" s="292">
        <v>6</v>
      </c>
      <c r="D8326" s="292">
        <v>2</v>
      </c>
      <c r="E8326" s="293" t="s">
        <v>622</v>
      </c>
      <c r="F8326" s="292" t="s">
        <v>241</v>
      </c>
      <c r="G8326" s="294">
        <v>44417</v>
      </c>
      <c r="H8326" s="287" t="s">
        <v>28603</v>
      </c>
      <c r="I8326" s="295">
        <v>8028</v>
      </c>
      <c r="J8326" s="296"/>
      <c r="K8326" s="297" t="s">
        <v>10339</v>
      </c>
      <c r="L8326" s="297" t="s">
        <v>10340</v>
      </c>
      <c r="M8326" s="288" t="s">
        <v>10341</v>
      </c>
      <c r="N8326" s="298"/>
      <c r="O8326" s="283"/>
      <c r="P8326" s="262">
        <v>2.2337962962962967E-3</v>
      </c>
      <c r="Q8326">
        <v>44417.409062500003</v>
      </c>
      <c r="R8326" t="str">
        <f t="shared" si="267"/>
        <v>#01</v>
      </c>
    </row>
    <row r="8327" spans="1:18" ht="135" x14ac:dyDescent="0.2">
      <c r="A8327" s="255">
        <f t="shared" si="266"/>
        <v>37</v>
      </c>
      <c r="B8327" s="291" t="s">
        <v>342</v>
      </c>
      <c r="C8327" s="292">
        <v>6</v>
      </c>
      <c r="D8327" s="292">
        <v>3</v>
      </c>
      <c r="E8327" s="293" t="s">
        <v>622</v>
      </c>
      <c r="F8327" s="292" t="s">
        <v>241</v>
      </c>
      <c r="G8327" s="294">
        <v>44417</v>
      </c>
      <c r="H8327" s="287" t="s">
        <v>28603</v>
      </c>
      <c r="I8327" s="295">
        <v>8029</v>
      </c>
      <c r="J8327" s="296"/>
      <c r="K8327" s="297" t="s">
        <v>24202</v>
      </c>
      <c r="L8327" s="297" t="s">
        <v>24203</v>
      </c>
      <c r="M8327" s="288" t="s">
        <v>10342</v>
      </c>
      <c r="N8327" s="289"/>
      <c r="O8327" s="283"/>
      <c r="P8327" s="262">
        <v>4.1666666666666669E-4</v>
      </c>
      <c r="Q8327">
        <v>44417.411319444444</v>
      </c>
      <c r="R8327" t="str">
        <f t="shared" si="267"/>
        <v>#01</v>
      </c>
    </row>
    <row r="8328" spans="1:18" ht="230" x14ac:dyDescent="0.2">
      <c r="A8328" s="255">
        <f t="shared" si="266"/>
        <v>188</v>
      </c>
      <c r="B8328" s="291" t="s">
        <v>342</v>
      </c>
      <c r="C8328" s="292">
        <v>6</v>
      </c>
      <c r="D8328" s="292">
        <v>4</v>
      </c>
      <c r="E8328" s="293" t="s">
        <v>622</v>
      </c>
      <c r="F8328" s="292" t="s">
        <v>241</v>
      </c>
      <c r="G8328" s="294">
        <v>44417</v>
      </c>
      <c r="H8328" s="287" t="s">
        <v>28603</v>
      </c>
      <c r="I8328" s="295">
        <v>8030</v>
      </c>
      <c r="J8328" s="296"/>
      <c r="K8328" s="297" t="s">
        <v>24204</v>
      </c>
      <c r="L8328" s="297" t="s">
        <v>24205</v>
      </c>
      <c r="M8328" s="288" t="s">
        <v>10343</v>
      </c>
      <c r="N8328" s="289"/>
      <c r="O8328" s="283"/>
      <c r="P8328" s="262">
        <v>1.0648148148148147E-3</v>
      </c>
      <c r="Q8328">
        <v>44417.411759259259</v>
      </c>
      <c r="R8328" t="str">
        <f t="shared" si="267"/>
        <v>#01</v>
      </c>
    </row>
    <row r="8329" spans="1:18" ht="116" x14ac:dyDescent="0.2">
      <c r="A8329" s="255">
        <f t="shared" si="266"/>
        <v>94</v>
      </c>
      <c r="B8329" s="291" t="s">
        <v>342</v>
      </c>
      <c r="C8329" s="292">
        <v>6</v>
      </c>
      <c r="D8329" s="292">
        <v>5</v>
      </c>
      <c r="E8329" s="293" t="s">
        <v>622</v>
      </c>
      <c r="F8329" s="292" t="s">
        <v>241</v>
      </c>
      <c r="G8329" s="294">
        <v>44417</v>
      </c>
      <c r="H8329" s="287" t="s">
        <v>28603</v>
      </c>
      <c r="I8329" s="295">
        <v>8031</v>
      </c>
      <c r="J8329" s="296"/>
      <c r="K8329" s="297" t="s">
        <v>24206</v>
      </c>
      <c r="L8329" s="297" t="s">
        <v>24207</v>
      </c>
      <c r="M8329" s="288" t="s">
        <v>10344</v>
      </c>
      <c r="N8329" s="289"/>
      <c r="O8329" s="283"/>
      <c r="P8329" s="262">
        <v>1.689814814814815E-3</v>
      </c>
      <c r="Q8329">
        <v>44417.412847222222</v>
      </c>
      <c r="R8329" t="str">
        <f t="shared" si="267"/>
        <v>#01</v>
      </c>
    </row>
    <row r="8330" spans="1:18" ht="192" x14ac:dyDescent="0.2">
      <c r="A8330" s="255">
        <f t="shared" si="266"/>
        <v>218</v>
      </c>
      <c r="B8330" s="291" t="s">
        <v>342</v>
      </c>
      <c r="C8330" s="292">
        <v>6</v>
      </c>
      <c r="D8330" s="292">
        <v>6</v>
      </c>
      <c r="E8330" s="293" t="s">
        <v>622</v>
      </c>
      <c r="F8330" s="292" t="s">
        <v>241</v>
      </c>
      <c r="G8330" s="294">
        <v>44417</v>
      </c>
      <c r="H8330" s="287" t="s">
        <v>28603</v>
      </c>
      <c r="I8330" s="295">
        <v>8032</v>
      </c>
      <c r="J8330" s="296"/>
      <c r="K8330" s="297" t="s">
        <v>24208</v>
      </c>
      <c r="L8330" s="297" t="s">
        <v>24209</v>
      </c>
      <c r="M8330" s="288" t="s">
        <v>10345</v>
      </c>
      <c r="N8330" s="289"/>
      <c r="O8330" s="283"/>
      <c r="P8330" s="262">
        <v>2.5925925925925925E-3</v>
      </c>
      <c r="Q8330">
        <v>44417.414560185185</v>
      </c>
      <c r="R8330" t="str">
        <f t="shared" si="267"/>
        <v>#01</v>
      </c>
    </row>
    <row r="8331" spans="1:18" ht="192" x14ac:dyDescent="0.2">
      <c r="A8331" s="255">
        <f t="shared" si="266"/>
        <v>170</v>
      </c>
      <c r="B8331" s="291" t="s">
        <v>342</v>
      </c>
      <c r="C8331" s="292">
        <v>6</v>
      </c>
      <c r="D8331" s="292">
        <v>7</v>
      </c>
      <c r="E8331" s="293" t="s">
        <v>622</v>
      </c>
      <c r="F8331" s="292" t="s">
        <v>241</v>
      </c>
      <c r="G8331" s="294">
        <v>44417</v>
      </c>
      <c r="H8331" s="287" t="s">
        <v>28603</v>
      </c>
      <c r="I8331" s="295">
        <v>8033</v>
      </c>
      <c r="J8331" s="296"/>
      <c r="K8331" s="297" t="s">
        <v>24210</v>
      </c>
      <c r="L8331" s="297" t="s">
        <v>24211</v>
      </c>
      <c r="M8331" s="288" t="s">
        <v>10346</v>
      </c>
      <c r="N8331" s="289"/>
      <c r="O8331" s="283"/>
      <c r="P8331" s="262">
        <v>1.736111111111111E-3</v>
      </c>
      <c r="Q8331">
        <v>44417.417164351849</v>
      </c>
      <c r="R8331" t="str">
        <f t="shared" si="267"/>
        <v>#01</v>
      </c>
    </row>
    <row r="8332" spans="1:18" ht="116" x14ac:dyDescent="0.2">
      <c r="A8332" s="255">
        <f t="shared" si="266"/>
        <v>41</v>
      </c>
      <c r="B8332" s="291" t="s">
        <v>342</v>
      </c>
      <c r="C8332" s="292">
        <v>6</v>
      </c>
      <c r="D8332" s="292">
        <v>8</v>
      </c>
      <c r="E8332" s="293" t="s">
        <v>622</v>
      </c>
      <c r="F8332" s="292" t="s">
        <v>241</v>
      </c>
      <c r="G8332" s="294">
        <v>44417</v>
      </c>
      <c r="H8332" s="287" t="s">
        <v>28603</v>
      </c>
      <c r="I8332" s="295">
        <v>8034</v>
      </c>
      <c r="J8332" s="296"/>
      <c r="K8332" s="297" t="s">
        <v>24212</v>
      </c>
      <c r="L8332" s="297" t="s">
        <v>24213</v>
      </c>
      <c r="M8332" s="288" t="s">
        <v>10347</v>
      </c>
      <c r="N8332" s="298"/>
      <c r="O8332" s="283"/>
      <c r="P8332" s="262">
        <v>1.3425925925925925E-3</v>
      </c>
      <c r="Q8332">
        <v>44417.418912037036</v>
      </c>
      <c r="R8332" t="str">
        <f t="shared" si="267"/>
        <v>#01</v>
      </c>
    </row>
    <row r="8333" spans="1:18" ht="133" x14ac:dyDescent="0.2">
      <c r="A8333" s="255">
        <f t="shared" si="266"/>
        <v>77</v>
      </c>
      <c r="B8333" s="291" t="s">
        <v>342</v>
      </c>
      <c r="C8333" s="292">
        <v>6</v>
      </c>
      <c r="D8333" s="292">
        <v>8</v>
      </c>
      <c r="E8333" s="293" t="s">
        <v>622</v>
      </c>
      <c r="F8333" s="292" t="s">
        <v>241</v>
      </c>
      <c r="G8333" s="294">
        <v>44417</v>
      </c>
      <c r="H8333" s="287" t="s">
        <v>28603</v>
      </c>
      <c r="I8333" s="295">
        <v>8035</v>
      </c>
      <c r="J8333" s="296"/>
      <c r="K8333" s="297" t="s">
        <v>10348</v>
      </c>
      <c r="L8333" s="297" t="s">
        <v>10349</v>
      </c>
      <c r="M8333" s="288" t="s">
        <v>10350</v>
      </c>
      <c r="N8333" s="298"/>
      <c r="O8333" s="283"/>
      <c r="P8333" s="262">
        <v>1.2037037037037038E-3</v>
      </c>
      <c r="Q8333">
        <v>44417.420266203706</v>
      </c>
      <c r="R8333" t="str">
        <f t="shared" si="267"/>
        <v>#01</v>
      </c>
    </row>
    <row r="8334" spans="1:18" ht="211" x14ac:dyDescent="0.2">
      <c r="A8334" s="255">
        <f t="shared" si="266"/>
        <v>130</v>
      </c>
      <c r="B8334" s="291" t="s">
        <v>342</v>
      </c>
      <c r="C8334" s="292">
        <v>6</v>
      </c>
      <c r="D8334" s="292">
        <v>9</v>
      </c>
      <c r="E8334" s="293" t="s">
        <v>622</v>
      </c>
      <c r="F8334" s="292" t="s">
        <v>241</v>
      </c>
      <c r="G8334" s="294">
        <v>44417</v>
      </c>
      <c r="H8334" s="287" t="s">
        <v>28603</v>
      </c>
      <c r="I8334" s="295">
        <v>8036</v>
      </c>
      <c r="J8334" s="296"/>
      <c r="K8334" s="297" t="s">
        <v>26778</v>
      </c>
      <c r="L8334" s="297" t="s">
        <v>26779</v>
      </c>
      <c r="M8334" s="288" t="s">
        <v>10351</v>
      </c>
      <c r="N8334" s="289"/>
      <c r="O8334" s="283"/>
      <c r="P8334" s="262">
        <v>1.689814814814815E-3</v>
      </c>
      <c r="Q8334">
        <v>44417.421481481484</v>
      </c>
      <c r="R8334" t="str">
        <f t="shared" si="267"/>
        <v>#01</v>
      </c>
    </row>
    <row r="8335" spans="1:18" ht="173" x14ac:dyDescent="0.2">
      <c r="A8335" s="255">
        <f t="shared" si="266"/>
        <v>163</v>
      </c>
      <c r="B8335" s="291" t="s">
        <v>342</v>
      </c>
      <c r="C8335" s="292">
        <v>6</v>
      </c>
      <c r="D8335" s="292">
        <v>10</v>
      </c>
      <c r="E8335" s="293" t="s">
        <v>622</v>
      </c>
      <c r="F8335" s="292" t="s">
        <v>241</v>
      </c>
      <c r="G8335" s="294">
        <v>44417</v>
      </c>
      <c r="H8335" s="287" t="s">
        <v>28603</v>
      </c>
      <c r="I8335" s="295">
        <v>8037</v>
      </c>
      <c r="J8335" s="296"/>
      <c r="K8335" s="297" t="s">
        <v>24214</v>
      </c>
      <c r="L8335" s="297" t="s">
        <v>24215</v>
      </c>
      <c r="M8335" s="288" t="s">
        <v>10352</v>
      </c>
      <c r="N8335" s="289"/>
      <c r="O8335" s="283"/>
      <c r="P8335" s="262">
        <v>1.8865740740740742E-3</v>
      </c>
      <c r="Q8335">
        <v>44417.423182870371</v>
      </c>
      <c r="R8335" t="str">
        <f t="shared" si="267"/>
        <v>#01</v>
      </c>
    </row>
    <row r="8336" spans="1:18" ht="230" x14ac:dyDescent="0.2">
      <c r="A8336" s="255">
        <f t="shared" si="266"/>
        <v>105</v>
      </c>
      <c r="B8336" s="291" t="s">
        <v>342</v>
      </c>
      <c r="C8336" s="292">
        <v>6</v>
      </c>
      <c r="D8336" s="292">
        <v>11</v>
      </c>
      <c r="E8336" s="293" t="s">
        <v>622</v>
      </c>
      <c r="F8336" s="292" t="s">
        <v>241</v>
      </c>
      <c r="G8336" s="294">
        <v>44417</v>
      </c>
      <c r="H8336" s="287" t="s">
        <v>28603</v>
      </c>
      <c r="I8336" s="295">
        <v>8038</v>
      </c>
      <c r="J8336" s="296"/>
      <c r="K8336" s="297" t="s">
        <v>24216</v>
      </c>
      <c r="L8336" s="297" t="s">
        <v>24217</v>
      </c>
      <c r="M8336" s="288" t="s">
        <v>10353</v>
      </c>
      <c r="N8336" s="289"/>
      <c r="O8336" s="283"/>
      <c r="P8336" s="262">
        <v>2.2916666666666667E-3</v>
      </c>
      <c r="Q8336">
        <v>44417.425092592595</v>
      </c>
      <c r="R8336" t="str">
        <f t="shared" si="267"/>
        <v>#01</v>
      </c>
    </row>
    <row r="8337" spans="1:20" ht="116" x14ac:dyDescent="0.2">
      <c r="A8337" s="255">
        <f t="shared" si="266"/>
        <v>52</v>
      </c>
      <c r="B8337" s="291" t="s">
        <v>342</v>
      </c>
      <c r="C8337" s="292">
        <v>6</v>
      </c>
      <c r="D8337" s="292">
        <v>12</v>
      </c>
      <c r="E8337" s="293" t="s">
        <v>622</v>
      </c>
      <c r="F8337" s="292" t="s">
        <v>241</v>
      </c>
      <c r="G8337" s="294">
        <v>44417</v>
      </c>
      <c r="H8337" s="287" t="s">
        <v>28603</v>
      </c>
      <c r="I8337" s="295">
        <v>8039</v>
      </c>
      <c r="J8337" s="296"/>
      <c r="K8337" s="297" t="s">
        <v>24218</v>
      </c>
      <c r="L8337" s="297" t="s">
        <v>24219</v>
      </c>
      <c r="M8337" s="288" t="s">
        <v>10354</v>
      </c>
      <c r="N8337" s="298"/>
      <c r="O8337" s="283"/>
      <c r="P8337" s="262">
        <v>1.7476851851851852E-3</v>
      </c>
      <c r="Q8337">
        <v>44417.427442129629</v>
      </c>
      <c r="R8337" t="str">
        <f t="shared" si="267"/>
        <v>#01</v>
      </c>
    </row>
    <row r="8338" spans="1:20" ht="133" x14ac:dyDescent="0.2">
      <c r="A8338" s="255">
        <f t="shared" si="266"/>
        <v>74</v>
      </c>
      <c r="B8338" s="291" t="s">
        <v>342</v>
      </c>
      <c r="C8338" s="292">
        <v>6</v>
      </c>
      <c r="D8338" s="292">
        <v>12</v>
      </c>
      <c r="E8338" s="293" t="s">
        <v>622</v>
      </c>
      <c r="F8338" s="292" t="s">
        <v>241</v>
      </c>
      <c r="G8338" s="294">
        <v>44417</v>
      </c>
      <c r="H8338" s="287" t="s">
        <v>28603</v>
      </c>
      <c r="I8338" s="295">
        <v>8040</v>
      </c>
      <c r="J8338" s="296"/>
      <c r="K8338" s="297" t="s">
        <v>10355</v>
      </c>
      <c r="L8338" s="297" t="s">
        <v>10356</v>
      </c>
      <c r="M8338" s="288" t="s">
        <v>10357</v>
      </c>
      <c r="N8338" s="298"/>
      <c r="O8338" s="283"/>
      <c r="P8338" s="262">
        <v>9.1435185185185185E-4</v>
      </c>
      <c r="Q8338">
        <v>44417.429201388892</v>
      </c>
      <c r="R8338" t="str">
        <f t="shared" si="267"/>
        <v>#01</v>
      </c>
    </row>
    <row r="8339" spans="1:20" ht="173" x14ac:dyDescent="0.2">
      <c r="A8339" s="255">
        <f t="shared" si="266"/>
        <v>105</v>
      </c>
      <c r="B8339" s="291" t="s">
        <v>342</v>
      </c>
      <c r="C8339" s="292">
        <v>6</v>
      </c>
      <c r="D8339" s="292">
        <v>13</v>
      </c>
      <c r="E8339" s="293" t="s">
        <v>622</v>
      </c>
      <c r="F8339" s="292" t="s">
        <v>241</v>
      </c>
      <c r="G8339" s="294">
        <v>44417</v>
      </c>
      <c r="H8339" s="287" t="s">
        <v>28603</v>
      </c>
      <c r="I8339" s="295">
        <v>8041</v>
      </c>
      <c r="J8339" s="296"/>
      <c r="K8339" s="297" t="s">
        <v>24220</v>
      </c>
      <c r="L8339" s="297" t="s">
        <v>24221</v>
      </c>
      <c r="M8339" s="288" t="s">
        <v>10358</v>
      </c>
      <c r="N8339" s="289"/>
      <c r="O8339" s="283"/>
      <c r="P8339" s="262">
        <v>4.386574074074074E-3</v>
      </c>
      <c r="Q8339">
        <v>44417.430150462962</v>
      </c>
      <c r="R8339" t="str">
        <f t="shared" si="267"/>
        <v>#01</v>
      </c>
    </row>
    <row r="8340" spans="1:20" ht="97" x14ac:dyDescent="0.2">
      <c r="A8340" s="255">
        <f t="shared" si="266"/>
        <v>64</v>
      </c>
      <c r="B8340" s="291" t="s">
        <v>342</v>
      </c>
      <c r="C8340" s="292">
        <v>6</v>
      </c>
      <c r="D8340" s="292">
        <v>14</v>
      </c>
      <c r="E8340" s="293" t="s">
        <v>622</v>
      </c>
      <c r="F8340" s="292" t="s">
        <v>241</v>
      </c>
      <c r="G8340" s="294">
        <v>44417</v>
      </c>
      <c r="H8340" s="287" t="s">
        <v>28603</v>
      </c>
      <c r="I8340" s="295">
        <v>8042</v>
      </c>
      <c r="J8340" s="296"/>
      <c r="K8340" s="297" t="s">
        <v>24222</v>
      </c>
      <c r="L8340" s="297" t="s">
        <v>24223</v>
      </c>
      <c r="M8340" s="288" t="s">
        <v>10359</v>
      </c>
      <c r="N8340" s="289"/>
      <c r="O8340" s="283"/>
      <c r="P8340" s="262">
        <v>3.8194444444444446E-4</v>
      </c>
      <c r="Q8340">
        <v>44417.434548611112</v>
      </c>
      <c r="R8340" t="str">
        <f t="shared" si="267"/>
        <v>#01</v>
      </c>
    </row>
    <row r="8341" spans="1:20" ht="78" x14ac:dyDescent="0.2">
      <c r="A8341" s="255">
        <f t="shared" si="266"/>
        <v>62</v>
      </c>
      <c r="B8341" s="291" t="s">
        <v>342</v>
      </c>
      <c r="C8341" s="292">
        <v>6</v>
      </c>
      <c r="D8341" s="292">
        <v>15</v>
      </c>
      <c r="E8341" s="293" t="s">
        <v>622</v>
      </c>
      <c r="F8341" s="292" t="s">
        <v>241</v>
      </c>
      <c r="G8341" s="294">
        <v>44417</v>
      </c>
      <c r="H8341" s="287" t="s">
        <v>28603</v>
      </c>
      <c r="I8341" s="295">
        <v>8043</v>
      </c>
      <c r="J8341" s="296"/>
      <c r="K8341" s="297" t="s">
        <v>24224</v>
      </c>
      <c r="L8341" s="297" t="s">
        <v>24225</v>
      </c>
      <c r="M8341" s="288" t="s">
        <v>10360</v>
      </c>
      <c r="N8341" s="289"/>
      <c r="O8341" s="283"/>
      <c r="P8341" s="262">
        <v>1.0069444444444444E-3</v>
      </c>
      <c r="Q8341">
        <v>44417.434953703705</v>
      </c>
      <c r="R8341" t="str">
        <f t="shared" si="267"/>
        <v>#01</v>
      </c>
    </row>
    <row r="8342" spans="1:20" ht="135" x14ac:dyDescent="0.2">
      <c r="A8342" s="255">
        <f t="shared" si="266"/>
        <v>44</v>
      </c>
      <c r="B8342" s="291" t="s">
        <v>342</v>
      </c>
      <c r="C8342" s="292">
        <v>6</v>
      </c>
      <c r="D8342" s="292">
        <v>16</v>
      </c>
      <c r="E8342" s="293" t="s">
        <v>622</v>
      </c>
      <c r="F8342" s="292" t="s">
        <v>241</v>
      </c>
      <c r="G8342" s="294">
        <v>44417</v>
      </c>
      <c r="H8342" s="287" t="s">
        <v>28603</v>
      </c>
      <c r="I8342" s="295">
        <v>8044</v>
      </c>
      <c r="J8342" s="296"/>
      <c r="K8342" s="297" t="s">
        <v>24226</v>
      </c>
      <c r="L8342" s="297" t="s">
        <v>24227</v>
      </c>
      <c r="M8342" s="288" t="s">
        <v>10361</v>
      </c>
      <c r="N8342" s="298"/>
      <c r="O8342" s="283"/>
      <c r="P8342" s="262">
        <v>2.4652777777777776E-3</v>
      </c>
      <c r="Q8342">
        <v>44417.435983796298</v>
      </c>
      <c r="R8342" t="str">
        <f t="shared" si="267"/>
        <v>#01</v>
      </c>
    </row>
    <row r="8343" spans="1:20" ht="114" x14ac:dyDescent="0.2">
      <c r="A8343" s="255">
        <f t="shared" si="266"/>
        <v>67</v>
      </c>
      <c r="B8343" s="291" t="s">
        <v>342</v>
      </c>
      <c r="C8343" s="292">
        <v>6</v>
      </c>
      <c r="D8343" s="292">
        <v>16</v>
      </c>
      <c r="E8343" s="293" t="s">
        <v>622</v>
      </c>
      <c r="F8343" s="292" t="s">
        <v>241</v>
      </c>
      <c r="G8343" s="294">
        <v>44417</v>
      </c>
      <c r="H8343" s="287" t="s">
        <v>28603</v>
      </c>
      <c r="I8343" s="295">
        <v>8045</v>
      </c>
      <c r="J8343" s="296"/>
      <c r="K8343" s="297" t="s">
        <v>10362</v>
      </c>
      <c r="L8343" s="297" t="s">
        <v>10363</v>
      </c>
      <c r="M8343" s="288" t="s">
        <v>10364</v>
      </c>
      <c r="N8343" s="298"/>
      <c r="O8343" s="283"/>
      <c r="P8343" s="262">
        <v>1.7361111111111112E-4</v>
      </c>
      <c r="Q8343">
        <v>44417.442187499997</v>
      </c>
      <c r="R8343" t="str">
        <f t="shared" si="267"/>
        <v>#01</v>
      </c>
    </row>
    <row r="8344" spans="1:20" ht="114" x14ac:dyDescent="0.2">
      <c r="A8344" s="255">
        <f t="shared" si="266"/>
        <v>67</v>
      </c>
      <c r="B8344" s="291" t="s">
        <v>342</v>
      </c>
      <c r="C8344" s="292">
        <v>6</v>
      </c>
      <c r="D8344" s="292">
        <v>16</v>
      </c>
      <c r="E8344" s="293" t="s">
        <v>622</v>
      </c>
      <c r="F8344" s="292" t="s">
        <v>241</v>
      </c>
      <c r="G8344" s="294">
        <v>44417</v>
      </c>
      <c r="H8344" s="287" t="s">
        <v>28603</v>
      </c>
      <c r="I8344" s="295" t="s">
        <v>28617</v>
      </c>
      <c r="J8344" s="296"/>
      <c r="K8344" s="297" t="s">
        <v>10362</v>
      </c>
      <c r="L8344" s="297" t="s">
        <v>10363</v>
      </c>
      <c r="M8344" s="288" t="s">
        <v>28616</v>
      </c>
      <c r="N8344" s="298"/>
      <c r="O8344" s="283"/>
      <c r="P8344" s="262">
        <v>7.6388888888888893E-4</v>
      </c>
      <c r="Q8344">
        <v>44417.442384259259</v>
      </c>
      <c r="R8344" t="str">
        <f t="shared" si="267"/>
        <v>#01</v>
      </c>
      <c r="S8344" t="s">
        <v>28615</v>
      </c>
      <c r="T8344" t="s">
        <v>10364</v>
      </c>
    </row>
    <row r="8345" spans="1:20" ht="97" x14ac:dyDescent="0.2">
      <c r="A8345" s="255">
        <f t="shared" si="266"/>
        <v>48</v>
      </c>
      <c r="B8345" s="291" t="s">
        <v>342</v>
      </c>
      <c r="C8345" s="292">
        <v>6</v>
      </c>
      <c r="D8345" s="292">
        <v>17</v>
      </c>
      <c r="E8345" s="293" t="s">
        <v>622</v>
      </c>
      <c r="F8345" s="292" t="s">
        <v>241</v>
      </c>
      <c r="G8345" s="294">
        <v>44417</v>
      </c>
      <c r="H8345" s="287" t="s">
        <v>28603</v>
      </c>
      <c r="I8345" s="295">
        <v>8046</v>
      </c>
      <c r="J8345" s="296"/>
      <c r="K8345" s="297" t="s">
        <v>24228</v>
      </c>
      <c r="L8345" s="297" t="s">
        <v>24229</v>
      </c>
      <c r="M8345" s="288" t="s">
        <v>10365</v>
      </c>
      <c r="N8345" s="298"/>
      <c r="O8345" s="283"/>
      <c r="P8345" s="262">
        <v>1.1805555555555556E-3</v>
      </c>
      <c r="Q8345">
        <v>44417.443171296298</v>
      </c>
      <c r="R8345" t="str">
        <f t="shared" si="267"/>
        <v>#01</v>
      </c>
    </row>
    <row r="8346" spans="1:20" ht="190" x14ac:dyDescent="0.2">
      <c r="A8346" s="255">
        <f t="shared" ref="A8346:A8406" si="268">IF($K8346="","",LEN($K8346))</f>
        <v>102</v>
      </c>
      <c r="B8346" s="291" t="s">
        <v>342</v>
      </c>
      <c r="C8346" s="292">
        <v>6</v>
      </c>
      <c r="D8346" s="292">
        <v>17</v>
      </c>
      <c r="E8346" s="293" t="s">
        <v>622</v>
      </c>
      <c r="F8346" s="292" t="s">
        <v>241</v>
      </c>
      <c r="G8346" s="294">
        <v>44417</v>
      </c>
      <c r="H8346" s="287" t="s">
        <v>28603</v>
      </c>
      <c r="I8346" s="295">
        <v>8047</v>
      </c>
      <c r="J8346" s="296"/>
      <c r="K8346" s="297" t="s">
        <v>26477</v>
      </c>
      <c r="L8346" s="297" t="s">
        <v>26478</v>
      </c>
      <c r="M8346" s="288" t="s">
        <v>26479</v>
      </c>
      <c r="N8346" s="298"/>
      <c r="O8346" s="283"/>
      <c r="P8346" s="262">
        <v>5.7870370370370366E-5</v>
      </c>
      <c r="Q8346">
        <v>44417.448888888888</v>
      </c>
      <c r="R8346" t="str">
        <f t="shared" si="267"/>
        <v>#01</v>
      </c>
    </row>
    <row r="8347" spans="1:20" ht="190" x14ac:dyDescent="0.2">
      <c r="A8347" s="255">
        <f t="shared" si="268"/>
        <v>102</v>
      </c>
      <c r="B8347" s="291" t="s">
        <v>342</v>
      </c>
      <c r="C8347" s="292">
        <v>6</v>
      </c>
      <c r="D8347" s="292">
        <v>17</v>
      </c>
      <c r="E8347" s="293" t="s">
        <v>622</v>
      </c>
      <c r="F8347" s="292" t="s">
        <v>241</v>
      </c>
      <c r="G8347" s="294">
        <v>44417</v>
      </c>
      <c r="H8347" s="287" t="s">
        <v>28603</v>
      </c>
      <c r="I8347" s="295" t="s">
        <v>28620</v>
      </c>
      <c r="J8347" s="296"/>
      <c r="K8347" s="297" t="s">
        <v>26477</v>
      </c>
      <c r="L8347" s="297" t="s">
        <v>26478</v>
      </c>
      <c r="M8347" s="288" t="s">
        <v>28619</v>
      </c>
      <c r="N8347" s="298"/>
      <c r="O8347" s="283"/>
      <c r="P8347" s="262">
        <v>7.175925925925927E-4</v>
      </c>
      <c r="Q8347">
        <v>44417.448969907404</v>
      </c>
      <c r="R8347" t="str">
        <f t="shared" si="267"/>
        <v>#01</v>
      </c>
      <c r="S8347" t="s">
        <v>28618</v>
      </c>
      <c r="T8347" t="s">
        <v>26479</v>
      </c>
    </row>
    <row r="8348" spans="1:20" ht="154" x14ac:dyDescent="0.2">
      <c r="A8348" s="255">
        <f t="shared" si="268"/>
        <v>77</v>
      </c>
      <c r="B8348" s="291" t="s">
        <v>342</v>
      </c>
      <c r="C8348" s="292">
        <v>6</v>
      </c>
      <c r="D8348" s="292">
        <v>18</v>
      </c>
      <c r="E8348" s="293" t="s">
        <v>622</v>
      </c>
      <c r="F8348" s="292" t="s">
        <v>241</v>
      </c>
      <c r="G8348" s="294">
        <v>44417</v>
      </c>
      <c r="H8348" s="287" t="s">
        <v>28603</v>
      </c>
      <c r="I8348" s="295">
        <v>8048</v>
      </c>
      <c r="J8348" s="296"/>
      <c r="K8348" s="297" t="s">
        <v>24230</v>
      </c>
      <c r="L8348" s="297" t="s">
        <v>24231</v>
      </c>
      <c r="M8348" s="288" t="s">
        <v>10366</v>
      </c>
      <c r="N8348" s="298"/>
      <c r="O8348" s="283"/>
      <c r="P8348" s="262">
        <v>1.0300925925925926E-3</v>
      </c>
      <c r="Q8348">
        <v>44417.44971064815</v>
      </c>
      <c r="R8348" t="str">
        <f t="shared" si="267"/>
        <v>#01</v>
      </c>
    </row>
    <row r="8349" spans="1:20" ht="133" x14ac:dyDescent="0.2">
      <c r="A8349" s="255">
        <f t="shared" si="268"/>
        <v>100</v>
      </c>
      <c r="B8349" s="291" t="s">
        <v>342</v>
      </c>
      <c r="C8349" s="292">
        <v>6</v>
      </c>
      <c r="D8349" s="292">
        <v>18</v>
      </c>
      <c r="E8349" s="293" t="s">
        <v>622</v>
      </c>
      <c r="F8349" s="292" t="s">
        <v>241</v>
      </c>
      <c r="G8349" s="294">
        <v>44417</v>
      </c>
      <c r="H8349" s="287" t="s">
        <v>28603</v>
      </c>
      <c r="I8349" s="295">
        <v>8049</v>
      </c>
      <c r="J8349" s="296"/>
      <c r="K8349" s="297" t="s">
        <v>10367</v>
      </c>
      <c r="L8349" s="297" t="s">
        <v>10368</v>
      </c>
      <c r="M8349" s="288" t="s">
        <v>10369</v>
      </c>
      <c r="N8349" s="298"/>
      <c r="O8349" s="283"/>
      <c r="P8349" s="262">
        <v>1.4004629629629629E-3</v>
      </c>
      <c r="Q8349">
        <v>44417.450752314813</v>
      </c>
      <c r="R8349" t="str">
        <f t="shared" si="267"/>
        <v>#01</v>
      </c>
    </row>
    <row r="8350" spans="1:20" ht="192" x14ac:dyDescent="0.2">
      <c r="A8350" s="255">
        <f t="shared" si="268"/>
        <v>49</v>
      </c>
      <c r="B8350" s="291" t="s">
        <v>342</v>
      </c>
      <c r="C8350" s="292">
        <v>6</v>
      </c>
      <c r="D8350" s="292">
        <v>19</v>
      </c>
      <c r="E8350" s="293" t="s">
        <v>622</v>
      </c>
      <c r="F8350" s="292" t="s">
        <v>241</v>
      </c>
      <c r="G8350" s="294">
        <v>44417</v>
      </c>
      <c r="H8350" s="287" t="s">
        <v>28603</v>
      </c>
      <c r="I8350" s="295">
        <v>8050</v>
      </c>
      <c r="J8350" s="296"/>
      <c r="K8350" s="297" t="s">
        <v>24232</v>
      </c>
      <c r="L8350" s="297" t="s">
        <v>24233</v>
      </c>
      <c r="M8350" s="288" t="s">
        <v>10370</v>
      </c>
      <c r="N8350" s="298"/>
      <c r="O8350" s="283"/>
      <c r="P8350" s="262">
        <v>1.1689814814814816E-3</v>
      </c>
      <c r="Q8350">
        <v>44417.452164351853</v>
      </c>
      <c r="R8350" t="str">
        <f t="shared" si="267"/>
        <v>#01</v>
      </c>
    </row>
    <row r="8351" spans="1:20" ht="171" x14ac:dyDescent="0.2">
      <c r="A8351" s="255">
        <f t="shared" si="268"/>
        <v>80</v>
      </c>
      <c r="B8351" s="291" t="s">
        <v>342</v>
      </c>
      <c r="C8351" s="292">
        <v>6</v>
      </c>
      <c r="D8351" s="292">
        <v>19</v>
      </c>
      <c r="E8351" s="293" t="s">
        <v>622</v>
      </c>
      <c r="F8351" s="292" t="s">
        <v>241</v>
      </c>
      <c r="G8351" s="294">
        <v>44417</v>
      </c>
      <c r="H8351" s="287" t="s">
        <v>28603</v>
      </c>
      <c r="I8351" s="295">
        <v>8051</v>
      </c>
      <c r="J8351" s="296"/>
      <c r="K8351" s="297" t="s">
        <v>10371</v>
      </c>
      <c r="L8351" s="297" t="s">
        <v>10372</v>
      </c>
      <c r="M8351" s="288" t="s">
        <v>10373</v>
      </c>
      <c r="N8351" s="298"/>
      <c r="O8351" s="283"/>
      <c r="P8351" s="262">
        <v>2.6388888888888885E-3</v>
      </c>
      <c r="Q8351">
        <v>44417.453356481485</v>
      </c>
      <c r="R8351" t="str">
        <f t="shared" si="267"/>
        <v>#01</v>
      </c>
    </row>
    <row r="8352" spans="1:20" ht="211" x14ac:dyDescent="0.2">
      <c r="A8352" s="255">
        <f t="shared" si="268"/>
        <v>124</v>
      </c>
      <c r="B8352" s="291" t="s">
        <v>342</v>
      </c>
      <c r="C8352" s="292">
        <v>6</v>
      </c>
      <c r="D8352" s="292">
        <v>20</v>
      </c>
      <c r="E8352" s="293" t="s">
        <v>622</v>
      </c>
      <c r="F8352" s="292" t="s">
        <v>241</v>
      </c>
      <c r="G8352" s="294">
        <v>44417</v>
      </c>
      <c r="H8352" s="287" t="s">
        <v>28603</v>
      </c>
      <c r="I8352" s="295">
        <v>8052</v>
      </c>
      <c r="J8352" s="296"/>
      <c r="K8352" s="297" t="s">
        <v>24234</v>
      </c>
      <c r="L8352" s="297" t="s">
        <v>24235</v>
      </c>
      <c r="M8352" s="288" t="s">
        <v>10374</v>
      </c>
      <c r="N8352" s="289"/>
      <c r="O8352" s="283"/>
      <c r="P8352" s="262">
        <v>2.9745370370370373E-3</v>
      </c>
      <c r="Q8352">
        <v>44417.456145833334</v>
      </c>
      <c r="R8352" t="str">
        <f t="shared" si="267"/>
        <v>#01</v>
      </c>
    </row>
    <row r="8353" spans="1:18" ht="35" x14ac:dyDescent="0.2">
      <c r="A8353" s="255">
        <f t="shared" si="268"/>
        <v>13</v>
      </c>
      <c r="B8353" s="269" t="s">
        <v>342</v>
      </c>
      <c r="C8353" s="270">
        <v>7</v>
      </c>
      <c r="D8353" s="270" t="s">
        <v>234</v>
      </c>
      <c r="E8353" s="271" t="s">
        <v>622</v>
      </c>
      <c r="F8353" s="270" t="s">
        <v>241</v>
      </c>
      <c r="G8353" s="301">
        <v>44422</v>
      </c>
      <c r="H8353" s="270" t="s">
        <v>28603</v>
      </c>
      <c r="I8353" s="272">
        <v>8053</v>
      </c>
      <c r="J8353" s="281"/>
      <c r="K8353" s="274" t="s">
        <v>537</v>
      </c>
      <c r="L8353" s="274" t="s">
        <v>10375</v>
      </c>
      <c r="M8353" s="310" t="s">
        <v>10376</v>
      </c>
      <c r="N8353" s="311"/>
      <c r="O8353" s="283"/>
      <c r="P8353" s="262">
        <v>1.0416666666666667E-4</v>
      </c>
      <c r="Q8353">
        <v>44422.720104166663</v>
      </c>
      <c r="R8353" t="str">
        <f t="shared" si="267"/>
        <v>#01</v>
      </c>
    </row>
    <row r="8354" spans="1:18" ht="192" x14ac:dyDescent="0.2">
      <c r="A8354" s="255">
        <f t="shared" si="268"/>
        <v>69</v>
      </c>
      <c r="B8354" s="291" t="s">
        <v>342</v>
      </c>
      <c r="C8354" s="292">
        <v>7</v>
      </c>
      <c r="D8354" s="292">
        <v>1</v>
      </c>
      <c r="E8354" s="293" t="s">
        <v>622</v>
      </c>
      <c r="F8354" s="292" t="s">
        <v>241</v>
      </c>
      <c r="G8354" s="294">
        <v>44417</v>
      </c>
      <c r="H8354" s="287" t="s">
        <v>28603</v>
      </c>
      <c r="I8354" s="295">
        <v>8054</v>
      </c>
      <c r="J8354" s="296"/>
      <c r="K8354" s="297" t="s">
        <v>26776</v>
      </c>
      <c r="L8354" s="297" t="s">
        <v>26777</v>
      </c>
      <c r="M8354" s="288" t="s">
        <v>10377</v>
      </c>
      <c r="N8354" s="298"/>
      <c r="O8354" s="283"/>
      <c r="P8354" s="262">
        <v>3.472222222222222E-3</v>
      </c>
      <c r="Q8354">
        <v>44417.745995370373</v>
      </c>
      <c r="R8354" t="str">
        <f t="shared" si="267"/>
        <v>#01</v>
      </c>
    </row>
    <row r="8355" spans="1:18" ht="209" x14ac:dyDescent="0.2">
      <c r="A8355" s="255">
        <f t="shared" si="268"/>
        <v>74</v>
      </c>
      <c r="B8355" s="291" t="s">
        <v>342</v>
      </c>
      <c r="C8355" s="292">
        <v>7</v>
      </c>
      <c r="D8355" s="292">
        <v>1</v>
      </c>
      <c r="E8355" s="293" t="s">
        <v>622</v>
      </c>
      <c r="F8355" s="292" t="s">
        <v>241</v>
      </c>
      <c r="G8355" s="294">
        <v>44417</v>
      </c>
      <c r="H8355" s="287" t="s">
        <v>28603</v>
      </c>
      <c r="I8355" s="295">
        <v>8055</v>
      </c>
      <c r="J8355" s="296"/>
      <c r="K8355" s="297" t="s">
        <v>10378</v>
      </c>
      <c r="L8355" s="297" t="s">
        <v>10379</v>
      </c>
      <c r="M8355" s="288" t="s">
        <v>10380</v>
      </c>
      <c r="N8355" s="298"/>
      <c r="O8355" s="283"/>
      <c r="P8355" s="262">
        <v>1.6550925925925926E-3</v>
      </c>
      <c r="Q8355">
        <v>44417.749490740738</v>
      </c>
      <c r="R8355" t="str">
        <f t="shared" si="267"/>
        <v>#01</v>
      </c>
    </row>
    <row r="8356" spans="1:18" ht="173" x14ac:dyDescent="0.2">
      <c r="A8356" s="255">
        <f t="shared" si="268"/>
        <v>78</v>
      </c>
      <c r="B8356" s="291" t="s">
        <v>342</v>
      </c>
      <c r="C8356" s="292">
        <v>7</v>
      </c>
      <c r="D8356" s="292">
        <v>2</v>
      </c>
      <c r="E8356" s="293" t="s">
        <v>622</v>
      </c>
      <c r="F8356" s="292" t="s">
        <v>241</v>
      </c>
      <c r="G8356" s="294">
        <v>44417</v>
      </c>
      <c r="H8356" s="287" t="s">
        <v>28603</v>
      </c>
      <c r="I8356" s="295">
        <v>8056</v>
      </c>
      <c r="J8356" s="296"/>
      <c r="K8356" s="297" t="s">
        <v>24236</v>
      </c>
      <c r="L8356" s="297" t="s">
        <v>24237</v>
      </c>
      <c r="M8356" s="288" t="s">
        <v>10381</v>
      </c>
      <c r="N8356" s="298"/>
      <c r="O8356" s="283"/>
      <c r="P8356" s="262">
        <v>3.645833333333333E-3</v>
      </c>
      <c r="Q8356">
        <v>44417.751168981478</v>
      </c>
      <c r="R8356" t="str">
        <f t="shared" si="267"/>
        <v>#01</v>
      </c>
    </row>
    <row r="8357" spans="1:18" ht="190" x14ac:dyDescent="0.2">
      <c r="A8357" s="255">
        <f t="shared" si="268"/>
        <v>95</v>
      </c>
      <c r="B8357" s="291" t="s">
        <v>342</v>
      </c>
      <c r="C8357" s="292">
        <v>7</v>
      </c>
      <c r="D8357" s="292">
        <v>2</v>
      </c>
      <c r="E8357" s="293" t="s">
        <v>622</v>
      </c>
      <c r="F8357" s="292" t="s">
        <v>241</v>
      </c>
      <c r="G8357" s="294">
        <v>44417</v>
      </c>
      <c r="H8357" s="287" t="s">
        <v>28603</v>
      </c>
      <c r="I8357" s="295">
        <v>8057</v>
      </c>
      <c r="J8357" s="296"/>
      <c r="K8357" s="297" t="s">
        <v>10382</v>
      </c>
      <c r="L8357" s="297" t="s">
        <v>10383</v>
      </c>
      <c r="M8357" s="288" t="s">
        <v>10384</v>
      </c>
      <c r="N8357" s="298"/>
      <c r="O8357" s="283"/>
      <c r="P8357" s="262">
        <v>2.3379629629629631E-3</v>
      </c>
      <c r="Q8357">
        <v>44417.754826388889</v>
      </c>
      <c r="R8357" t="str">
        <f t="shared" si="267"/>
        <v>#01</v>
      </c>
    </row>
    <row r="8358" spans="1:18" ht="211" x14ac:dyDescent="0.2">
      <c r="A8358" s="255">
        <f t="shared" si="268"/>
        <v>177</v>
      </c>
      <c r="B8358" s="291" t="s">
        <v>342</v>
      </c>
      <c r="C8358" s="292">
        <v>7</v>
      </c>
      <c r="D8358" s="292">
        <v>3</v>
      </c>
      <c r="E8358" s="293" t="s">
        <v>622</v>
      </c>
      <c r="F8358" s="292" t="s">
        <v>241</v>
      </c>
      <c r="G8358" s="294">
        <v>44417</v>
      </c>
      <c r="H8358" s="287" t="s">
        <v>28603</v>
      </c>
      <c r="I8358" s="295">
        <v>8058</v>
      </c>
      <c r="J8358" s="296"/>
      <c r="K8358" s="297" t="s">
        <v>24238</v>
      </c>
      <c r="L8358" s="297" t="s">
        <v>24239</v>
      </c>
      <c r="M8358" s="288" t="s">
        <v>10385</v>
      </c>
      <c r="N8358" s="289"/>
      <c r="O8358" s="283"/>
      <c r="P8358" s="262">
        <v>2.1064814814814813E-3</v>
      </c>
      <c r="Q8358">
        <v>44417.757175925923</v>
      </c>
      <c r="R8358" t="str">
        <f t="shared" si="267"/>
        <v>#01</v>
      </c>
    </row>
    <row r="8359" spans="1:18" ht="154" x14ac:dyDescent="0.2">
      <c r="A8359" s="255">
        <f t="shared" si="268"/>
        <v>115</v>
      </c>
      <c r="B8359" s="291" t="s">
        <v>342</v>
      </c>
      <c r="C8359" s="292">
        <v>7</v>
      </c>
      <c r="D8359" s="292">
        <v>4</v>
      </c>
      <c r="E8359" s="293" t="s">
        <v>622</v>
      </c>
      <c r="F8359" s="292" t="s">
        <v>241</v>
      </c>
      <c r="G8359" s="294">
        <v>44417</v>
      </c>
      <c r="H8359" s="287" t="s">
        <v>28603</v>
      </c>
      <c r="I8359" s="295">
        <v>8059</v>
      </c>
      <c r="J8359" s="296"/>
      <c r="K8359" s="297" t="s">
        <v>24240</v>
      </c>
      <c r="L8359" s="297" t="s">
        <v>24241</v>
      </c>
      <c r="M8359" s="288" t="s">
        <v>10386</v>
      </c>
      <c r="N8359" s="289"/>
      <c r="O8359" s="283"/>
      <c r="P8359" s="262">
        <v>2.7083333333333334E-3</v>
      </c>
      <c r="Q8359">
        <v>44417.759305555555</v>
      </c>
      <c r="R8359" t="str">
        <f t="shared" si="267"/>
        <v>#01</v>
      </c>
    </row>
    <row r="8360" spans="1:18" ht="135" x14ac:dyDescent="0.2">
      <c r="A8360" s="255">
        <f t="shared" si="268"/>
        <v>138</v>
      </c>
      <c r="B8360" s="291" t="s">
        <v>342</v>
      </c>
      <c r="C8360" s="292">
        <v>7</v>
      </c>
      <c r="D8360" s="292">
        <v>5</v>
      </c>
      <c r="E8360" s="293" t="s">
        <v>622</v>
      </c>
      <c r="F8360" s="292" t="s">
        <v>241</v>
      </c>
      <c r="G8360" s="294">
        <v>44474</v>
      </c>
      <c r="H8360" s="287" t="s">
        <v>28603</v>
      </c>
      <c r="I8360" s="295">
        <v>8060</v>
      </c>
      <c r="J8360" s="296"/>
      <c r="K8360" s="297" t="s">
        <v>24242</v>
      </c>
      <c r="L8360" s="297" t="s">
        <v>24243</v>
      </c>
      <c r="M8360" s="288" t="s">
        <v>10387</v>
      </c>
      <c r="N8360" s="298"/>
      <c r="O8360" s="283"/>
      <c r="P8360" s="262">
        <v>5.7870370370370366E-5</v>
      </c>
      <c r="Q8360">
        <v>44474.519143518519</v>
      </c>
      <c r="R8360" t="str">
        <f t="shared" si="267"/>
        <v>#01</v>
      </c>
    </row>
    <row r="8361" spans="1:18" ht="171" x14ac:dyDescent="0.2">
      <c r="A8361" s="255">
        <f t="shared" si="268"/>
        <v>79</v>
      </c>
      <c r="B8361" s="291" t="s">
        <v>342</v>
      </c>
      <c r="C8361" s="292">
        <v>7</v>
      </c>
      <c r="D8361" s="292">
        <v>5</v>
      </c>
      <c r="E8361" s="293" t="s">
        <v>622</v>
      </c>
      <c r="F8361" s="292" t="s">
        <v>241</v>
      </c>
      <c r="G8361" s="294">
        <v>44417</v>
      </c>
      <c r="H8361" s="287" t="s">
        <v>28603</v>
      </c>
      <c r="I8361" s="295">
        <v>8061</v>
      </c>
      <c r="J8361" s="296"/>
      <c r="K8361" s="297" t="s">
        <v>10388</v>
      </c>
      <c r="L8361" s="297" t="s">
        <v>10389</v>
      </c>
      <c r="M8361" s="288" t="s">
        <v>10390</v>
      </c>
      <c r="N8361" s="298"/>
      <c r="O8361" s="283"/>
      <c r="P8361" s="262">
        <v>1.5624999999999999E-3</v>
      </c>
      <c r="Q8361">
        <v>44417.762708333335</v>
      </c>
      <c r="R8361" t="str">
        <f t="shared" si="267"/>
        <v>#01</v>
      </c>
    </row>
    <row r="8362" spans="1:18" ht="192" x14ac:dyDescent="0.2">
      <c r="A8362" s="255">
        <f t="shared" si="268"/>
        <v>134</v>
      </c>
      <c r="B8362" s="291" t="s">
        <v>342</v>
      </c>
      <c r="C8362" s="292">
        <v>7</v>
      </c>
      <c r="D8362" s="292">
        <v>6</v>
      </c>
      <c r="E8362" s="293" t="s">
        <v>622</v>
      </c>
      <c r="F8362" s="292" t="s">
        <v>241</v>
      </c>
      <c r="G8362" s="294">
        <v>44417</v>
      </c>
      <c r="H8362" s="287" t="s">
        <v>28603</v>
      </c>
      <c r="I8362" s="295">
        <v>8062</v>
      </c>
      <c r="J8362" s="296"/>
      <c r="K8362" s="297" t="s">
        <v>24244</v>
      </c>
      <c r="L8362" s="297" t="s">
        <v>24245</v>
      </c>
      <c r="M8362" s="288" t="s">
        <v>10391</v>
      </c>
      <c r="N8362" s="289"/>
      <c r="O8362" s="283"/>
      <c r="P8362" s="262">
        <v>1.0185185185185186E-3</v>
      </c>
      <c r="Q8362">
        <v>44417.764317129629</v>
      </c>
      <c r="R8362" t="str">
        <f t="shared" si="267"/>
        <v>#01</v>
      </c>
    </row>
    <row r="8363" spans="1:18" ht="154" x14ac:dyDescent="0.2">
      <c r="A8363" s="255">
        <f t="shared" si="268"/>
        <v>66</v>
      </c>
      <c r="B8363" s="291" t="s">
        <v>342</v>
      </c>
      <c r="C8363" s="292">
        <v>7</v>
      </c>
      <c r="D8363" s="292">
        <v>7</v>
      </c>
      <c r="E8363" s="293" t="s">
        <v>622</v>
      </c>
      <c r="F8363" s="292" t="s">
        <v>241</v>
      </c>
      <c r="G8363" s="294">
        <v>44417</v>
      </c>
      <c r="H8363" s="287" t="s">
        <v>28603</v>
      </c>
      <c r="I8363" s="295">
        <v>8063</v>
      </c>
      <c r="J8363" s="296"/>
      <c r="K8363" s="297" t="s">
        <v>24246</v>
      </c>
      <c r="L8363" s="297" t="s">
        <v>24247</v>
      </c>
      <c r="M8363" s="288" t="s">
        <v>10392</v>
      </c>
      <c r="N8363" s="289"/>
      <c r="O8363" s="283"/>
      <c r="P8363" s="262">
        <v>1.0300925925925926E-3</v>
      </c>
      <c r="Q8363">
        <v>44417.765347222223</v>
      </c>
      <c r="R8363" t="str">
        <f t="shared" si="267"/>
        <v>#01</v>
      </c>
    </row>
    <row r="8364" spans="1:18" ht="211" x14ac:dyDescent="0.2">
      <c r="A8364" s="255">
        <f t="shared" si="268"/>
        <v>109</v>
      </c>
      <c r="B8364" s="291" t="s">
        <v>342</v>
      </c>
      <c r="C8364" s="292">
        <v>7</v>
      </c>
      <c r="D8364" s="292">
        <v>8</v>
      </c>
      <c r="E8364" s="293" t="s">
        <v>622</v>
      </c>
      <c r="F8364" s="292" t="s">
        <v>241</v>
      </c>
      <c r="G8364" s="294">
        <v>44417</v>
      </c>
      <c r="H8364" s="287" t="s">
        <v>28603</v>
      </c>
      <c r="I8364" s="295">
        <v>8064</v>
      </c>
      <c r="J8364" s="296"/>
      <c r="K8364" s="297" t="s">
        <v>24248</v>
      </c>
      <c r="L8364" s="297" t="s">
        <v>24249</v>
      </c>
      <c r="M8364" s="288" t="s">
        <v>10393</v>
      </c>
      <c r="N8364" s="289"/>
      <c r="O8364" s="283"/>
      <c r="P8364" s="262">
        <v>2.1296296296296298E-3</v>
      </c>
      <c r="Q8364">
        <v>44417.766712962963</v>
      </c>
      <c r="R8364" t="str">
        <f t="shared" si="267"/>
        <v>#01</v>
      </c>
    </row>
    <row r="8365" spans="1:18" ht="192" x14ac:dyDescent="0.2">
      <c r="A8365" s="255">
        <f t="shared" si="268"/>
        <v>85</v>
      </c>
      <c r="B8365" s="291" t="s">
        <v>342</v>
      </c>
      <c r="C8365" s="292">
        <v>7</v>
      </c>
      <c r="D8365" s="292">
        <v>9</v>
      </c>
      <c r="E8365" s="293" t="s">
        <v>622</v>
      </c>
      <c r="F8365" s="292" t="s">
        <v>241</v>
      </c>
      <c r="G8365" s="294">
        <v>44417</v>
      </c>
      <c r="H8365" s="287" t="s">
        <v>28603</v>
      </c>
      <c r="I8365" s="295">
        <v>8065</v>
      </c>
      <c r="J8365" s="296"/>
      <c r="K8365" s="297" t="s">
        <v>24250</v>
      </c>
      <c r="L8365" s="297" t="s">
        <v>24251</v>
      </c>
      <c r="M8365" s="288" t="s">
        <v>10394</v>
      </c>
      <c r="N8365" s="289"/>
      <c r="O8365" s="283"/>
      <c r="P8365" s="262">
        <v>1.1458333333333333E-3</v>
      </c>
      <c r="Q8365">
        <v>44417.768854166665</v>
      </c>
      <c r="R8365" t="str">
        <f t="shared" si="267"/>
        <v>#01</v>
      </c>
    </row>
    <row r="8366" spans="1:18" ht="98" x14ac:dyDescent="0.2">
      <c r="A8366" s="255">
        <f t="shared" si="268"/>
        <v>92</v>
      </c>
      <c r="B8366" s="291" t="s">
        <v>342</v>
      </c>
      <c r="C8366" s="292">
        <v>7</v>
      </c>
      <c r="D8366" s="292">
        <v>10</v>
      </c>
      <c r="E8366" s="293" t="s">
        <v>622</v>
      </c>
      <c r="F8366" s="292" t="s">
        <v>241</v>
      </c>
      <c r="G8366" s="294">
        <v>44417</v>
      </c>
      <c r="H8366" s="287" t="s">
        <v>28603</v>
      </c>
      <c r="I8366" s="295">
        <v>8066</v>
      </c>
      <c r="J8366" s="296"/>
      <c r="K8366" s="297" t="s">
        <v>24252</v>
      </c>
      <c r="L8366" s="297" t="s">
        <v>24253</v>
      </c>
      <c r="M8366" s="288" t="s">
        <v>10395</v>
      </c>
      <c r="N8366" s="289"/>
      <c r="O8366" s="283"/>
      <c r="P8366" s="262">
        <v>8.1018518518518516E-4</v>
      </c>
      <c r="Q8366">
        <v>44417.77002314815</v>
      </c>
      <c r="R8366" t="str">
        <f t="shared" si="267"/>
        <v>#01</v>
      </c>
    </row>
    <row r="8367" spans="1:18" ht="230" x14ac:dyDescent="0.2">
      <c r="A8367" s="255">
        <f t="shared" si="268"/>
        <v>116</v>
      </c>
      <c r="B8367" s="291" t="s">
        <v>342</v>
      </c>
      <c r="C8367" s="292">
        <v>7</v>
      </c>
      <c r="D8367" s="292">
        <v>11</v>
      </c>
      <c r="E8367" s="293" t="s">
        <v>622</v>
      </c>
      <c r="F8367" s="292" t="s">
        <v>241</v>
      </c>
      <c r="G8367" s="294">
        <v>44417</v>
      </c>
      <c r="H8367" s="287" t="s">
        <v>28603</v>
      </c>
      <c r="I8367" s="295">
        <v>8067</v>
      </c>
      <c r="J8367" s="296"/>
      <c r="K8367" s="297" t="s">
        <v>26774</v>
      </c>
      <c r="L8367" s="297" t="s">
        <v>26775</v>
      </c>
      <c r="M8367" s="288" t="s">
        <v>10396</v>
      </c>
      <c r="N8367" s="298"/>
      <c r="O8367" s="283"/>
      <c r="P8367" s="262">
        <v>5.0000000000000001E-3</v>
      </c>
      <c r="Q8367">
        <v>44417.771180555559</v>
      </c>
      <c r="R8367" t="str">
        <f t="shared" si="267"/>
        <v>#01</v>
      </c>
    </row>
    <row r="8368" spans="1:18" ht="114" x14ac:dyDescent="0.2">
      <c r="A8368" s="255">
        <f t="shared" si="268"/>
        <v>88</v>
      </c>
      <c r="B8368" s="291" t="s">
        <v>342</v>
      </c>
      <c r="C8368" s="292">
        <v>7</v>
      </c>
      <c r="D8368" s="292">
        <v>11</v>
      </c>
      <c r="E8368" s="293" t="s">
        <v>622</v>
      </c>
      <c r="F8368" s="292" t="s">
        <v>241</v>
      </c>
      <c r="G8368" s="294">
        <v>44417</v>
      </c>
      <c r="H8368" s="287" t="s">
        <v>28603</v>
      </c>
      <c r="I8368" s="295">
        <v>8068</v>
      </c>
      <c r="J8368" s="296"/>
      <c r="K8368" s="297" t="s">
        <v>10397</v>
      </c>
      <c r="L8368" s="297" t="s">
        <v>10398</v>
      </c>
      <c r="M8368" s="288" t="s">
        <v>10399</v>
      </c>
      <c r="N8368" s="298"/>
      <c r="O8368" s="283"/>
      <c r="P8368" s="262">
        <v>6.2500000000000001E-4</v>
      </c>
      <c r="Q8368">
        <v>44417.776203703703</v>
      </c>
      <c r="R8368" t="str">
        <f t="shared" si="267"/>
        <v>#01</v>
      </c>
    </row>
    <row r="8369" spans="1:18" ht="133" x14ac:dyDescent="0.2">
      <c r="A8369" s="255">
        <f t="shared" si="268"/>
        <v>44</v>
      </c>
      <c r="B8369" s="291" t="s">
        <v>342</v>
      </c>
      <c r="C8369" s="292">
        <v>7</v>
      </c>
      <c r="D8369" s="292">
        <v>11</v>
      </c>
      <c r="E8369" s="293" t="s">
        <v>622</v>
      </c>
      <c r="F8369" s="292" t="s">
        <v>241</v>
      </c>
      <c r="G8369" s="294">
        <v>44417</v>
      </c>
      <c r="H8369" s="287" t="s">
        <v>28603</v>
      </c>
      <c r="I8369" s="295">
        <v>8069</v>
      </c>
      <c r="J8369" s="296"/>
      <c r="K8369" s="297" t="s">
        <v>10400</v>
      </c>
      <c r="L8369" s="297" t="s">
        <v>10401</v>
      </c>
      <c r="M8369" s="288" t="s">
        <v>10402</v>
      </c>
      <c r="N8369" s="298"/>
      <c r="O8369" s="283"/>
      <c r="P8369" s="262">
        <v>6.018518518518519E-4</v>
      </c>
      <c r="Q8369">
        <v>44417.77685185185</v>
      </c>
      <c r="R8369" t="str">
        <f t="shared" si="267"/>
        <v>#01</v>
      </c>
    </row>
    <row r="8370" spans="1:18" ht="135" x14ac:dyDescent="0.2">
      <c r="A8370" s="255">
        <f t="shared" si="268"/>
        <v>92</v>
      </c>
      <c r="B8370" s="291" t="s">
        <v>342</v>
      </c>
      <c r="C8370" s="292">
        <v>7</v>
      </c>
      <c r="D8370" s="292">
        <v>12</v>
      </c>
      <c r="E8370" s="293" t="s">
        <v>622</v>
      </c>
      <c r="F8370" s="292" t="s">
        <v>241</v>
      </c>
      <c r="G8370" s="294">
        <v>44417</v>
      </c>
      <c r="H8370" s="287" t="s">
        <v>28603</v>
      </c>
      <c r="I8370" s="295">
        <v>8070</v>
      </c>
      <c r="J8370" s="296"/>
      <c r="K8370" s="297" t="s">
        <v>24254</v>
      </c>
      <c r="L8370" s="297" t="s">
        <v>24255</v>
      </c>
      <c r="M8370" s="288" t="s">
        <v>10403</v>
      </c>
      <c r="N8370" s="289"/>
      <c r="O8370" s="283"/>
      <c r="P8370" s="262">
        <v>1.3425925925925925E-3</v>
      </c>
      <c r="Q8370">
        <v>44417.77747685185</v>
      </c>
      <c r="R8370" t="str">
        <f t="shared" si="267"/>
        <v>#01</v>
      </c>
    </row>
    <row r="8371" spans="1:18" ht="116" x14ac:dyDescent="0.2">
      <c r="A8371" s="255">
        <f t="shared" si="268"/>
        <v>115</v>
      </c>
      <c r="B8371" s="291" t="s">
        <v>342</v>
      </c>
      <c r="C8371" s="292">
        <v>7</v>
      </c>
      <c r="D8371" s="292">
        <v>13</v>
      </c>
      <c r="E8371" s="293" t="s">
        <v>622</v>
      </c>
      <c r="F8371" s="292" t="s">
        <v>241</v>
      </c>
      <c r="G8371" s="294">
        <v>44474</v>
      </c>
      <c r="H8371" s="287" t="s">
        <v>28603</v>
      </c>
      <c r="I8371" s="295">
        <v>8071</v>
      </c>
      <c r="J8371" s="296"/>
      <c r="K8371" s="297" t="s">
        <v>24256</v>
      </c>
      <c r="L8371" s="297" t="s">
        <v>24257</v>
      </c>
      <c r="M8371" s="288" t="s">
        <v>10404</v>
      </c>
      <c r="N8371" s="298"/>
      <c r="O8371" s="283"/>
      <c r="P8371" s="262">
        <v>4.6296296296296294E-5</v>
      </c>
      <c r="Q8371">
        <v>44474.519224537034</v>
      </c>
      <c r="R8371" t="str">
        <f t="shared" si="267"/>
        <v>#01</v>
      </c>
    </row>
    <row r="8372" spans="1:18" ht="152" x14ac:dyDescent="0.2">
      <c r="A8372" s="255">
        <f t="shared" si="268"/>
        <v>123</v>
      </c>
      <c r="B8372" s="291" t="s">
        <v>342</v>
      </c>
      <c r="C8372" s="292">
        <v>7</v>
      </c>
      <c r="D8372" s="292">
        <v>14</v>
      </c>
      <c r="E8372" s="293" t="s">
        <v>622</v>
      </c>
      <c r="F8372" s="292" t="s">
        <v>241</v>
      </c>
      <c r="G8372" s="294">
        <v>44468</v>
      </c>
      <c r="H8372" s="287" t="s">
        <v>28603</v>
      </c>
      <c r="I8372" s="295">
        <v>8072</v>
      </c>
      <c r="J8372" s="296"/>
      <c r="K8372" s="297" t="s">
        <v>24258</v>
      </c>
      <c r="L8372" s="297" t="s">
        <v>24259</v>
      </c>
      <c r="M8372" s="288" t="s">
        <v>10405</v>
      </c>
      <c r="N8372" s="298"/>
      <c r="O8372" s="283"/>
      <c r="P8372" s="262">
        <v>3.7037037037037035E-4</v>
      </c>
      <c r="Q8372">
        <v>44468.663321759261</v>
      </c>
      <c r="R8372" t="str">
        <f t="shared" si="267"/>
        <v>#01</v>
      </c>
    </row>
    <row r="8373" spans="1:18" ht="116" x14ac:dyDescent="0.2">
      <c r="A8373" s="255">
        <f t="shared" si="268"/>
        <v>94</v>
      </c>
      <c r="B8373" s="291" t="s">
        <v>342</v>
      </c>
      <c r="C8373" s="292">
        <v>7</v>
      </c>
      <c r="D8373" s="292">
        <v>15</v>
      </c>
      <c r="E8373" s="293" t="s">
        <v>622</v>
      </c>
      <c r="F8373" s="292" t="s">
        <v>241</v>
      </c>
      <c r="G8373" s="294">
        <v>44417</v>
      </c>
      <c r="H8373" s="287" t="s">
        <v>28603</v>
      </c>
      <c r="I8373" s="295">
        <v>8073</v>
      </c>
      <c r="J8373" s="296"/>
      <c r="K8373" s="297" t="s">
        <v>24260</v>
      </c>
      <c r="L8373" s="297" t="s">
        <v>24261</v>
      </c>
      <c r="M8373" s="288" t="s">
        <v>10406</v>
      </c>
      <c r="N8373" s="289"/>
      <c r="O8373" s="283"/>
      <c r="P8373" s="262">
        <v>4.7453703703703704E-4</v>
      </c>
      <c r="Q8373">
        <v>44417.781597222223</v>
      </c>
      <c r="R8373" t="str">
        <f t="shared" si="267"/>
        <v>#01</v>
      </c>
    </row>
    <row r="8374" spans="1:18" ht="173" x14ac:dyDescent="0.2">
      <c r="A8374" s="255">
        <f t="shared" si="268"/>
        <v>141</v>
      </c>
      <c r="B8374" s="291" t="s">
        <v>342</v>
      </c>
      <c r="C8374" s="292">
        <v>7</v>
      </c>
      <c r="D8374" s="292">
        <v>16</v>
      </c>
      <c r="E8374" s="293" t="s">
        <v>622</v>
      </c>
      <c r="F8374" s="292" t="s">
        <v>241</v>
      </c>
      <c r="G8374" s="294">
        <v>44417</v>
      </c>
      <c r="H8374" s="287" t="s">
        <v>28603</v>
      </c>
      <c r="I8374" s="295">
        <v>8074</v>
      </c>
      <c r="J8374" s="296"/>
      <c r="K8374" s="297" t="s">
        <v>24262</v>
      </c>
      <c r="L8374" s="297" t="s">
        <v>24263</v>
      </c>
      <c r="M8374" s="288" t="s">
        <v>10407</v>
      </c>
      <c r="N8374" s="289"/>
      <c r="O8374" s="283"/>
      <c r="P8374" s="262">
        <v>7.291666666666667E-4</v>
      </c>
      <c r="Q8374">
        <v>44417.782083333332</v>
      </c>
      <c r="R8374" t="str">
        <f t="shared" si="267"/>
        <v>#01</v>
      </c>
    </row>
    <row r="8375" spans="1:18" ht="154" x14ac:dyDescent="0.2">
      <c r="A8375" s="255">
        <f t="shared" si="268"/>
        <v>109</v>
      </c>
      <c r="B8375" s="291" t="s">
        <v>342</v>
      </c>
      <c r="C8375" s="292">
        <v>7</v>
      </c>
      <c r="D8375" s="292">
        <v>17</v>
      </c>
      <c r="E8375" s="293" t="s">
        <v>622</v>
      </c>
      <c r="F8375" s="292" t="s">
        <v>241</v>
      </c>
      <c r="G8375" s="294">
        <v>44474</v>
      </c>
      <c r="H8375" s="287" t="s">
        <v>28603</v>
      </c>
      <c r="I8375" s="295">
        <v>8075</v>
      </c>
      <c r="J8375" s="296"/>
      <c r="K8375" s="297" t="s">
        <v>24264</v>
      </c>
      <c r="L8375" s="297" t="s">
        <v>24265</v>
      </c>
      <c r="M8375" s="288" t="s">
        <v>10408</v>
      </c>
      <c r="N8375" s="289"/>
      <c r="O8375" s="283"/>
      <c r="P8375" s="262">
        <v>4.6296296296296294E-5</v>
      </c>
      <c r="Q8375">
        <v>44474.519293981481</v>
      </c>
      <c r="R8375" t="str">
        <f t="shared" si="267"/>
        <v>#01</v>
      </c>
    </row>
    <row r="8376" spans="1:18" ht="59" x14ac:dyDescent="0.2">
      <c r="A8376" s="255">
        <f t="shared" si="268"/>
        <v>78</v>
      </c>
      <c r="B8376" s="291" t="s">
        <v>342</v>
      </c>
      <c r="C8376" s="292">
        <v>7</v>
      </c>
      <c r="D8376" s="292">
        <v>18</v>
      </c>
      <c r="E8376" s="293" t="s">
        <v>622</v>
      </c>
      <c r="F8376" s="292" t="s">
        <v>241</v>
      </c>
      <c r="G8376" s="294">
        <v>44417</v>
      </c>
      <c r="H8376" s="287" t="s">
        <v>28603</v>
      </c>
      <c r="I8376" s="295">
        <v>8076</v>
      </c>
      <c r="J8376" s="296"/>
      <c r="K8376" s="297" t="s">
        <v>24266</v>
      </c>
      <c r="L8376" s="297" t="s">
        <v>24267</v>
      </c>
      <c r="M8376" s="288" t="s">
        <v>10409</v>
      </c>
      <c r="N8376" s="289"/>
      <c r="O8376" s="283"/>
      <c r="P8376" s="262">
        <v>4.1666666666666669E-4</v>
      </c>
      <c r="Q8376">
        <v>44417.784571759257</v>
      </c>
      <c r="R8376" t="str">
        <f t="shared" si="267"/>
        <v>#01</v>
      </c>
    </row>
    <row r="8377" spans="1:18" ht="192" x14ac:dyDescent="0.2">
      <c r="A8377" s="255">
        <f t="shared" si="268"/>
        <v>112</v>
      </c>
      <c r="B8377" s="291" t="s">
        <v>342</v>
      </c>
      <c r="C8377" s="292">
        <v>7</v>
      </c>
      <c r="D8377" s="292">
        <v>19</v>
      </c>
      <c r="E8377" s="293" t="s">
        <v>622</v>
      </c>
      <c r="F8377" s="292" t="s">
        <v>241</v>
      </c>
      <c r="G8377" s="294">
        <v>44417</v>
      </c>
      <c r="H8377" s="287" t="s">
        <v>28603</v>
      </c>
      <c r="I8377" s="295">
        <v>8077</v>
      </c>
      <c r="J8377" s="296"/>
      <c r="K8377" s="297" t="s">
        <v>24268</v>
      </c>
      <c r="L8377" s="297" t="s">
        <v>24269</v>
      </c>
      <c r="M8377" s="288" t="s">
        <v>10410</v>
      </c>
      <c r="N8377" s="289"/>
      <c r="O8377" s="283"/>
      <c r="P8377" s="262">
        <v>1.4814814814814814E-3</v>
      </c>
      <c r="Q8377">
        <v>44417.785000000003</v>
      </c>
      <c r="R8377" t="str">
        <f t="shared" si="267"/>
        <v>#01</v>
      </c>
    </row>
    <row r="8378" spans="1:18" ht="211" x14ac:dyDescent="0.2">
      <c r="A8378" s="255">
        <f t="shared" si="268"/>
        <v>71</v>
      </c>
      <c r="B8378" s="291" t="s">
        <v>342</v>
      </c>
      <c r="C8378" s="292">
        <v>7</v>
      </c>
      <c r="D8378" s="292">
        <v>20</v>
      </c>
      <c r="E8378" s="293" t="s">
        <v>622</v>
      </c>
      <c r="F8378" s="292" t="s">
        <v>241</v>
      </c>
      <c r="G8378" s="294">
        <v>44417</v>
      </c>
      <c r="H8378" s="287" t="s">
        <v>28603</v>
      </c>
      <c r="I8378" s="295">
        <v>8078</v>
      </c>
      <c r="J8378" s="296"/>
      <c r="K8378" s="297" t="s">
        <v>26772</v>
      </c>
      <c r="L8378" s="297" t="s">
        <v>26773</v>
      </c>
      <c r="M8378" s="288" t="s">
        <v>10411</v>
      </c>
      <c r="N8378" s="289"/>
      <c r="O8378" s="283"/>
      <c r="P8378" s="262">
        <v>1.3194444444444443E-3</v>
      </c>
      <c r="Q8378">
        <v>44417.786516203705</v>
      </c>
      <c r="R8378" t="str">
        <f t="shared" ref="R8378:R8441" si="269">IF(G8378="","",F8378)</f>
        <v>#01</v>
      </c>
    </row>
    <row r="8379" spans="1:18" ht="211" x14ac:dyDescent="0.2">
      <c r="A8379" s="255">
        <f t="shared" si="268"/>
        <v>218</v>
      </c>
      <c r="B8379" s="291" t="s">
        <v>342</v>
      </c>
      <c r="C8379" s="292">
        <v>7</v>
      </c>
      <c r="D8379" s="292">
        <v>21</v>
      </c>
      <c r="E8379" s="293" t="s">
        <v>622</v>
      </c>
      <c r="F8379" s="292" t="s">
        <v>241</v>
      </c>
      <c r="G8379" s="294">
        <v>44417</v>
      </c>
      <c r="H8379" s="287" t="s">
        <v>28603</v>
      </c>
      <c r="I8379" s="295">
        <v>8079</v>
      </c>
      <c r="J8379" s="296"/>
      <c r="K8379" s="297" t="s">
        <v>24270</v>
      </c>
      <c r="L8379" s="297" t="s">
        <v>24271</v>
      </c>
      <c r="M8379" s="288" t="s">
        <v>10412</v>
      </c>
      <c r="N8379" s="289"/>
      <c r="O8379" s="283"/>
      <c r="P8379" s="262">
        <v>1.7245370370370372E-3</v>
      </c>
      <c r="Q8379">
        <v>44417.791990740741</v>
      </c>
      <c r="R8379" t="str">
        <f t="shared" si="269"/>
        <v>#01</v>
      </c>
    </row>
    <row r="8380" spans="1:18" ht="230" x14ac:dyDescent="0.2">
      <c r="A8380" s="255">
        <f t="shared" si="268"/>
        <v>71</v>
      </c>
      <c r="B8380" s="291" t="s">
        <v>342</v>
      </c>
      <c r="C8380" s="292">
        <v>7</v>
      </c>
      <c r="D8380" s="292">
        <v>22</v>
      </c>
      <c r="E8380" s="293" t="s">
        <v>622</v>
      </c>
      <c r="F8380" s="292" t="s">
        <v>241</v>
      </c>
      <c r="G8380" s="294">
        <v>44417</v>
      </c>
      <c r="H8380" s="287" t="s">
        <v>28603</v>
      </c>
      <c r="I8380" s="295">
        <v>8080</v>
      </c>
      <c r="J8380" s="296"/>
      <c r="K8380" s="297" t="s">
        <v>24272</v>
      </c>
      <c r="L8380" s="297" t="s">
        <v>24273</v>
      </c>
      <c r="M8380" s="288" t="s">
        <v>10413</v>
      </c>
      <c r="N8380" s="289"/>
      <c r="O8380" s="283"/>
      <c r="P8380" s="262">
        <v>2.1180555555555553E-3</v>
      </c>
      <c r="Q8380">
        <v>44417.793738425928</v>
      </c>
      <c r="R8380" t="str">
        <f t="shared" si="269"/>
        <v>#01</v>
      </c>
    </row>
    <row r="8381" spans="1:18" ht="173" x14ac:dyDescent="0.2">
      <c r="A8381" s="255">
        <f t="shared" si="268"/>
        <v>95</v>
      </c>
      <c r="B8381" s="291" t="s">
        <v>342</v>
      </c>
      <c r="C8381" s="292">
        <v>7</v>
      </c>
      <c r="D8381" s="292">
        <v>23</v>
      </c>
      <c r="E8381" s="293" t="s">
        <v>622</v>
      </c>
      <c r="F8381" s="292" t="s">
        <v>241</v>
      </c>
      <c r="G8381" s="294">
        <v>44417</v>
      </c>
      <c r="H8381" s="287" t="s">
        <v>28603</v>
      </c>
      <c r="I8381" s="295">
        <v>8081</v>
      </c>
      <c r="J8381" s="296"/>
      <c r="K8381" s="297" t="s">
        <v>24274</v>
      </c>
      <c r="L8381" s="297" t="s">
        <v>24275</v>
      </c>
      <c r="M8381" s="288" t="s">
        <v>10414</v>
      </c>
      <c r="N8381" s="289"/>
      <c r="O8381" s="283"/>
      <c r="P8381" s="262">
        <v>1.8981481481481482E-3</v>
      </c>
      <c r="Q8381">
        <v>44417.795868055553</v>
      </c>
      <c r="R8381" t="str">
        <f t="shared" si="269"/>
        <v>#01</v>
      </c>
    </row>
    <row r="8382" spans="1:18" ht="97" x14ac:dyDescent="0.2">
      <c r="A8382" s="255">
        <f t="shared" si="268"/>
        <v>72</v>
      </c>
      <c r="B8382" s="291" t="s">
        <v>342</v>
      </c>
      <c r="C8382" s="292">
        <v>7</v>
      </c>
      <c r="D8382" s="292">
        <v>24</v>
      </c>
      <c r="E8382" s="293" t="s">
        <v>622</v>
      </c>
      <c r="F8382" s="292" t="s">
        <v>241</v>
      </c>
      <c r="G8382" s="294">
        <v>44417</v>
      </c>
      <c r="H8382" s="287" t="s">
        <v>28603</v>
      </c>
      <c r="I8382" s="295">
        <v>8082</v>
      </c>
      <c r="J8382" s="296"/>
      <c r="K8382" s="297" t="s">
        <v>24276</v>
      </c>
      <c r="L8382" s="297" t="s">
        <v>24277</v>
      </c>
      <c r="M8382" s="288" t="s">
        <v>10415</v>
      </c>
      <c r="N8382" s="289"/>
      <c r="O8382" s="283"/>
      <c r="P8382" s="262">
        <v>3.9351851851851852E-4</v>
      </c>
      <c r="Q8382">
        <v>44417.797777777778</v>
      </c>
      <c r="R8382" t="str">
        <f t="shared" si="269"/>
        <v>#01</v>
      </c>
    </row>
    <row r="8383" spans="1:18" ht="135" x14ac:dyDescent="0.2">
      <c r="A8383" s="255">
        <f t="shared" si="268"/>
        <v>156</v>
      </c>
      <c r="B8383" s="291" t="s">
        <v>342</v>
      </c>
      <c r="C8383" s="292">
        <v>7</v>
      </c>
      <c r="D8383" s="292">
        <v>25</v>
      </c>
      <c r="E8383" s="293" t="s">
        <v>622</v>
      </c>
      <c r="F8383" s="292" t="s">
        <v>241</v>
      </c>
      <c r="G8383" s="294">
        <v>44417</v>
      </c>
      <c r="H8383" s="287" t="s">
        <v>28603</v>
      </c>
      <c r="I8383" s="295">
        <v>8083</v>
      </c>
      <c r="J8383" s="296"/>
      <c r="K8383" s="297" t="s">
        <v>24278</v>
      </c>
      <c r="L8383" s="297" t="s">
        <v>24279</v>
      </c>
      <c r="M8383" s="288" t="s">
        <v>10416</v>
      </c>
      <c r="N8383" s="289"/>
      <c r="O8383" s="283"/>
      <c r="P8383" s="262">
        <v>7.175925925925927E-4</v>
      </c>
      <c r="Q8383">
        <v>44417.798182870371</v>
      </c>
      <c r="R8383" t="str">
        <f t="shared" si="269"/>
        <v>#01</v>
      </c>
    </row>
    <row r="8384" spans="1:18" ht="154" x14ac:dyDescent="0.2">
      <c r="A8384" s="255">
        <f t="shared" si="268"/>
        <v>65</v>
      </c>
      <c r="B8384" s="291" t="s">
        <v>342</v>
      </c>
      <c r="C8384" s="292">
        <v>7</v>
      </c>
      <c r="D8384" s="292">
        <v>26</v>
      </c>
      <c r="E8384" s="293" t="s">
        <v>622</v>
      </c>
      <c r="F8384" s="292" t="s">
        <v>241</v>
      </c>
      <c r="G8384" s="294">
        <v>44417</v>
      </c>
      <c r="H8384" s="287" t="s">
        <v>28603</v>
      </c>
      <c r="I8384" s="295">
        <v>8084</v>
      </c>
      <c r="J8384" s="296"/>
      <c r="K8384" s="297" t="s">
        <v>24280</v>
      </c>
      <c r="L8384" s="297" t="s">
        <v>24281</v>
      </c>
      <c r="M8384" s="288" t="s">
        <v>10417</v>
      </c>
      <c r="N8384" s="298"/>
      <c r="O8384" s="283"/>
      <c r="P8384" s="262">
        <v>1.4814814814814814E-3</v>
      </c>
      <c r="Q8384">
        <v>44417.79891203704</v>
      </c>
      <c r="R8384" t="str">
        <f t="shared" si="269"/>
        <v>#01</v>
      </c>
    </row>
    <row r="8385" spans="1:18" ht="152" x14ac:dyDescent="0.2">
      <c r="A8385" s="255">
        <f t="shared" si="268"/>
        <v>69</v>
      </c>
      <c r="B8385" s="291" t="s">
        <v>342</v>
      </c>
      <c r="C8385" s="292">
        <v>7</v>
      </c>
      <c r="D8385" s="292">
        <v>26</v>
      </c>
      <c r="E8385" s="293" t="s">
        <v>622</v>
      </c>
      <c r="F8385" s="292" t="s">
        <v>241</v>
      </c>
      <c r="G8385" s="294">
        <v>44417</v>
      </c>
      <c r="H8385" s="287" t="s">
        <v>28603</v>
      </c>
      <c r="I8385" s="295">
        <v>8085</v>
      </c>
      <c r="J8385" s="296"/>
      <c r="K8385" s="297" t="s">
        <v>10418</v>
      </c>
      <c r="L8385" s="297" t="s">
        <v>10419</v>
      </c>
      <c r="M8385" s="288" t="s">
        <v>10420</v>
      </c>
      <c r="N8385" s="298"/>
      <c r="O8385" s="283"/>
      <c r="P8385" s="262">
        <v>2.0023148148148148E-3</v>
      </c>
      <c r="Q8385">
        <v>44417.800416666665</v>
      </c>
      <c r="R8385" t="str">
        <f t="shared" si="269"/>
        <v>#01</v>
      </c>
    </row>
    <row r="8386" spans="1:18" ht="211" x14ac:dyDescent="0.2">
      <c r="A8386" s="255">
        <f t="shared" si="268"/>
        <v>102</v>
      </c>
      <c r="B8386" s="291" t="s">
        <v>342</v>
      </c>
      <c r="C8386" s="292">
        <v>7</v>
      </c>
      <c r="D8386" s="292">
        <v>27</v>
      </c>
      <c r="E8386" s="293" t="s">
        <v>622</v>
      </c>
      <c r="F8386" s="292" t="s">
        <v>241</v>
      </c>
      <c r="G8386" s="294">
        <v>44417</v>
      </c>
      <c r="H8386" s="287" t="s">
        <v>28603</v>
      </c>
      <c r="I8386" s="295">
        <v>8086</v>
      </c>
      <c r="J8386" s="296"/>
      <c r="K8386" s="297" t="s">
        <v>24282</v>
      </c>
      <c r="L8386" s="297" t="s">
        <v>24283</v>
      </c>
      <c r="M8386" s="288" t="s">
        <v>10421</v>
      </c>
      <c r="N8386" s="298"/>
      <c r="O8386" s="283"/>
      <c r="P8386" s="262">
        <v>5.208333333333333E-3</v>
      </c>
      <c r="Q8386">
        <v>44417.802430555559</v>
      </c>
      <c r="R8386" t="str">
        <f t="shared" si="269"/>
        <v>#01</v>
      </c>
    </row>
    <row r="8387" spans="1:18" ht="190" x14ac:dyDescent="0.2">
      <c r="A8387" s="255">
        <f t="shared" si="268"/>
        <v>95</v>
      </c>
      <c r="B8387" s="291" t="s">
        <v>342</v>
      </c>
      <c r="C8387" s="292">
        <v>7</v>
      </c>
      <c r="D8387" s="292">
        <v>27</v>
      </c>
      <c r="E8387" s="293" t="s">
        <v>622</v>
      </c>
      <c r="F8387" s="292" t="s">
        <v>241</v>
      </c>
      <c r="G8387" s="294">
        <v>44417</v>
      </c>
      <c r="H8387" s="287" t="s">
        <v>28603</v>
      </c>
      <c r="I8387" s="295">
        <v>8087</v>
      </c>
      <c r="J8387" s="296"/>
      <c r="K8387" s="297" t="s">
        <v>10422</v>
      </c>
      <c r="L8387" s="297" t="s">
        <v>10423</v>
      </c>
      <c r="M8387" s="288" t="s">
        <v>10424</v>
      </c>
      <c r="N8387" s="298"/>
      <c r="O8387" s="283"/>
      <c r="P8387" s="262">
        <v>6.9444444444444447E-4</v>
      </c>
      <c r="Q8387">
        <v>44417.807650462964</v>
      </c>
      <c r="R8387" t="str">
        <f t="shared" si="269"/>
        <v>#01</v>
      </c>
    </row>
    <row r="8388" spans="1:18" ht="154" x14ac:dyDescent="0.2">
      <c r="A8388" s="255">
        <f t="shared" si="268"/>
        <v>65</v>
      </c>
      <c r="B8388" s="291" t="s">
        <v>342</v>
      </c>
      <c r="C8388" s="292">
        <v>7</v>
      </c>
      <c r="D8388" s="292">
        <v>28</v>
      </c>
      <c r="E8388" s="293" t="s">
        <v>622</v>
      </c>
      <c r="F8388" s="292" t="s">
        <v>241</v>
      </c>
      <c r="G8388" s="294">
        <v>44417</v>
      </c>
      <c r="H8388" s="287" t="s">
        <v>28603</v>
      </c>
      <c r="I8388" s="295">
        <v>8088</v>
      </c>
      <c r="J8388" s="296"/>
      <c r="K8388" s="297" t="s">
        <v>24284</v>
      </c>
      <c r="L8388" s="297" t="s">
        <v>24285</v>
      </c>
      <c r="M8388" s="288" t="s">
        <v>10425</v>
      </c>
      <c r="N8388" s="298"/>
      <c r="O8388" s="283"/>
      <c r="P8388" s="262">
        <v>2.7083333333333334E-3</v>
      </c>
      <c r="Q8388">
        <v>44417.808368055557</v>
      </c>
      <c r="R8388" t="str">
        <f t="shared" si="269"/>
        <v>#01</v>
      </c>
    </row>
    <row r="8389" spans="1:18" ht="228" x14ac:dyDescent="0.2">
      <c r="A8389" s="255">
        <f t="shared" si="268"/>
        <v>114</v>
      </c>
      <c r="B8389" s="291" t="s">
        <v>342</v>
      </c>
      <c r="C8389" s="292">
        <v>7</v>
      </c>
      <c r="D8389" s="292">
        <v>28</v>
      </c>
      <c r="E8389" s="293" t="s">
        <v>622</v>
      </c>
      <c r="F8389" s="292" t="s">
        <v>241</v>
      </c>
      <c r="G8389" s="294">
        <v>44417</v>
      </c>
      <c r="H8389" s="287" t="s">
        <v>28603</v>
      </c>
      <c r="I8389" s="295">
        <v>8089</v>
      </c>
      <c r="J8389" s="296"/>
      <c r="K8389" s="297" t="s">
        <v>24286</v>
      </c>
      <c r="L8389" s="297" t="s">
        <v>24287</v>
      </c>
      <c r="M8389" s="288" t="s">
        <v>10426</v>
      </c>
      <c r="N8389" s="298"/>
      <c r="O8389" s="283"/>
      <c r="P8389" s="262">
        <v>4.9884259259259265E-3</v>
      </c>
      <c r="Q8389">
        <v>44417.811099537037</v>
      </c>
      <c r="R8389" t="str">
        <f t="shared" si="269"/>
        <v>#01</v>
      </c>
    </row>
    <row r="8390" spans="1:18" ht="35" x14ac:dyDescent="0.2">
      <c r="A8390" s="255">
        <f t="shared" si="268"/>
        <v>13</v>
      </c>
      <c r="B8390" s="269" t="s">
        <v>342</v>
      </c>
      <c r="C8390" s="270">
        <v>8</v>
      </c>
      <c r="D8390" s="270" t="s">
        <v>234</v>
      </c>
      <c r="E8390" s="271" t="s">
        <v>622</v>
      </c>
      <c r="F8390" s="270" t="s">
        <v>241</v>
      </c>
      <c r="G8390" s="301">
        <v>44422</v>
      </c>
      <c r="H8390" s="270" t="s">
        <v>28603</v>
      </c>
      <c r="I8390" s="272">
        <v>8090</v>
      </c>
      <c r="J8390" s="281"/>
      <c r="K8390" s="274" t="s">
        <v>538</v>
      </c>
      <c r="L8390" s="274" t="s">
        <v>10427</v>
      </c>
      <c r="M8390" s="310" t="s">
        <v>10428</v>
      </c>
      <c r="N8390" s="311"/>
      <c r="O8390" s="283"/>
      <c r="P8390" s="262">
        <v>1.273148148148148E-4</v>
      </c>
      <c r="Q8390">
        <v>44422.720219907409</v>
      </c>
      <c r="R8390" t="str">
        <f t="shared" si="269"/>
        <v>#01</v>
      </c>
    </row>
    <row r="8391" spans="1:18" ht="173" x14ac:dyDescent="0.2">
      <c r="A8391" s="255">
        <f t="shared" si="268"/>
        <v>171</v>
      </c>
      <c r="B8391" s="291" t="s">
        <v>342</v>
      </c>
      <c r="C8391" s="292">
        <v>8</v>
      </c>
      <c r="D8391" s="292">
        <v>1</v>
      </c>
      <c r="E8391" s="293" t="s">
        <v>622</v>
      </c>
      <c r="F8391" s="292" t="s">
        <v>241</v>
      </c>
      <c r="G8391" s="294">
        <v>44419</v>
      </c>
      <c r="H8391" s="287" t="s">
        <v>28603</v>
      </c>
      <c r="I8391" s="295">
        <v>8091</v>
      </c>
      <c r="J8391" s="296"/>
      <c r="K8391" s="297" t="s">
        <v>26770</v>
      </c>
      <c r="L8391" s="297" t="s">
        <v>26771</v>
      </c>
      <c r="M8391" s="288" t="s">
        <v>10429</v>
      </c>
      <c r="N8391" s="289"/>
      <c r="O8391" s="283"/>
      <c r="P8391" s="262">
        <v>2.8472222222222219E-3</v>
      </c>
      <c r="Q8391">
        <v>44419.396018518521</v>
      </c>
      <c r="R8391" t="str">
        <f t="shared" si="269"/>
        <v>#01</v>
      </c>
    </row>
    <row r="8392" spans="1:18" ht="116" x14ac:dyDescent="0.2">
      <c r="A8392" s="255">
        <f t="shared" si="268"/>
        <v>99</v>
      </c>
      <c r="B8392" s="291" t="s">
        <v>342</v>
      </c>
      <c r="C8392" s="292">
        <v>8</v>
      </c>
      <c r="D8392" s="292">
        <v>2</v>
      </c>
      <c r="E8392" s="293" t="s">
        <v>622</v>
      </c>
      <c r="F8392" s="292" t="s">
        <v>241</v>
      </c>
      <c r="G8392" s="294">
        <v>44419</v>
      </c>
      <c r="H8392" s="287" t="s">
        <v>28603</v>
      </c>
      <c r="I8392" s="295">
        <v>8092</v>
      </c>
      <c r="J8392" s="296"/>
      <c r="K8392" s="297" t="s">
        <v>24288</v>
      </c>
      <c r="L8392" s="297" t="s">
        <v>24289</v>
      </c>
      <c r="M8392" s="288" t="s">
        <v>10430</v>
      </c>
      <c r="N8392" s="289"/>
      <c r="O8392" s="283"/>
      <c r="P8392" s="262">
        <v>9.4907407407407408E-4</v>
      </c>
      <c r="Q8392">
        <v>44419.398888888885</v>
      </c>
      <c r="R8392" t="str">
        <f t="shared" si="269"/>
        <v>#01</v>
      </c>
    </row>
    <row r="8393" spans="1:18" ht="192" x14ac:dyDescent="0.2">
      <c r="A8393" s="255">
        <f t="shared" si="268"/>
        <v>75</v>
      </c>
      <c r="B8393" s="291" t="s">
        <v>342</v>
      </c>
      <c r="C8393" s="292">
        <v>8</v>
      </c>
      <c r="D8393" s="292">
        <v>3</v>
      </c>
      <c r="E8393" s="293" t="s">
        <v>622</v>
      </c>
      <c r="F8393" s="292" t="s">
        <v>241</v>
      </c>
      <c r="G8393" s="294">
        <v>44419</v>
      </c>
      <c r="H8393" s="287" t="s">
        <v>28603</v>
      </c>
      <c r="I8393" s="295">
        <v>8093</v>
      </c>
      <c r="J8393" s="296"/>
      <c r="K8393" s="297" t="s">
        <v>24290</v>
      </c>
      <c r="L8393" s="297" t="s">
        <v>24291</v>
      </c>
      <c r="M8393" s="288" t="s">
        <v>10431</v>
      </c>
      <c r="N8393" s="298"/>
      <c r="O8393" s="283"/>
      <c r="P8393" s="262">
        <v>1.1342592592592591E-3</v>
      </c>
      <c r="Q8393">
        <v>44419.399861111109</v>
      </c>
      <c r="R8393" t="str">
        <f t="shared" si="269"/>
        <v>#01</v>
      </c>
    </row>
    <row r="8394" spans="1:18" ht="133" x14ac:dyDescent="0.2">
      <c r="A8394" s="255">
        <f t="shared" si="268"/>
        <v>78</v>
      </c>
      <c r="B8394" s="291" t="s">
        <v>342</v>
      </c>
      <c r="C8394" s="292">
        <v>8</v>
      </c>
      <c r="D8394" s="292">
        <v>3</v>
      </c>
      <c r="E8394" s="293" t="s">
        <v>622</v>
      </c>
      <c r="F8394" s="292" t="s">
        <v>241</v>
      </c>
      <c r="G8394" s="294">
        <v>44419</v>
      </c>
      <c r="H8394" s="287" t="s">
        <v>28603</v>
      </c>
      <c r="I8394" s="295">
        <v>8094</v>
      </c>
      <c r="J8394" s="296"/>
      <c r="K8394" s="297" t="s">
        <v>10432</v>
      </c>
      <c r="L8394" s="297" t="s">
        <v>10433</v>
      </c>
      <c r="M8394" s="288" t="s">
        <v>10434</v>
      </c>
      <c r="N8394" s="298"/>
      <c r="O8394" s="283"/>
      <c r="P8394" s="262">
        <v>1.0532407407407407E-3</v>
      </c>
      <c r="Q8394">
        <v>44419.401018518518</v>
      </c>
      <c r="R8394" t="str">
        <f t="shared" si="269"/>
        <v>#01</v>
      </c>
    </row>
    <row r="8395" spans="1:18" ht="173" x14ac:dyDescent="0.2">
      <c r="A8395" s="255">
        <f t="shared" si="268"/>
        <v>129</v>
      </c>
      <c r="B8395" s="291" t="s">
        <v>342</v>
      </c>
      <c r="C8395" s="292">
        <v>8</v>
      </c>
      <c r="D8395" s="292">
        <v>4</v>
      </c>
      <c r="E8395" s="293" t="s">
        <v>622</v>
      </c>
      <c r="F8395" s="292" t="s">
        <v>241</v>
      </c>
      <c r="G8395" s="294">
        <v>44419</v>
      </c>
      <c r="H8395" s="287" t="s">
        <v>28603</v>
      </c>
      <c r="I8395" s="295">
        <v>8095</v>
      </c>
      <c r="J8395" s="296"/>
      <c r="K8395" s="297" t="s">
        <v>24292</v>
      </c>
      <c r="L8395" s="297" t="s">
        <v>24293</v>
      </c>
      <c r="M8395" s="288" t="s">
        <v>10435</v>
      </c>
      <c r="N8395" s="289"/>
      <c r="O8395" s="283"/>
      <c r="P8395" s="262">
        <v>1.3541666666666667E-3</v>
      </c>
      <c r="Q8395">
        <v>44419.402106481481</v>
      </c>
      <c r="R8395" t="str">
        <f t="shared" si="269"/>
        <v>#01</v>
      </c>
    </row>
    <row r="8396" spans="1:18" ht="249" x14ac:dyDescent="0.2">
      <c r="A8396" s="255">
        <f t="shared" si="268"/>
        <v>131</v>
      </c>
      <c r="B8396" s="291" t="s">
        <v>342</v>
      </c>
      <c r="C8396" s="292">
        <v>8</v>
      </c>
      <c r="D8396" s="292">
        <v>5</v>
      </c>
      <c r="E8396" s="293" t="s">
        <v>622</v>
      </c>
      <c r="F8396" s="292" t="s">
        <v>241</v>
      </c>
      <c r="G8396" s="294">
        <v>44419</v>
      </c>
      <c r="H8396" s="287" t="s">
        <v>28603</v>
      </c>
      <c r="I8396" s="295">
        <v>8096</v>
      </c>
      <c r="J8396" s="296"/>
      <c r="K8396" s="297" t="s">
        <v>24294</v>
      </c>
      <c r="L8396" s="297" t="s">
        <v>24295</v>
      </c>
      <c r="M8396" s="288" t="s">
        <v>10436</v>
      </c>
      <c r="N8396" s="298"/>
      <c r="O8396" s="283"/>
      <c r="P8396" s="262">
        <v>1.3194444444444443E-3</v>
      </c>
      <c r="Q8396">
        <v>44419.403483796297</v>
      </c>
      <c r="R8396" t="str">
        <f t="shared" si="269"/>
        <v>#01</v>
      </c>
    </row>
    <row r="8397" spans="1:18" ht="209" x14ac:dyDescent="0.2">
      <c r="A8397" s="255">
        <f t="shared" si="268"/>
        <v>110</v>
      </c>
      <c r="B8397" s="291" t="s">
        <v>342</v>
      </c>
      <c r="C8397" s="292">
        <v>8</v>
      </c>
      <c r="D8397" s="292">
        <v>5</v>
      </c>
      <c r="E8397" s="293" t="s">
        <v>622</v>
      </c>
      <c r="F8397" s="292" t="s">
        <v>241</v>
      </c>
      <c r="G8397" s="294">
        <v>44419</v>
      </c>
      <c r="H8397" s="287" t="s">
        <v>28603</v>
      </c>
      <c r="I8397" s="295">
        <v>8097</v>
      </c>
      <c r="J8397" s="296"/>
      <c r="K8397" s="297" t="s">
        <v>10437</v>
      </c>
      <c r="L8397" s="297" t="s">
        <v>10438</v>
      </c>
      <c r="M8397" s="288" t="s">
        <v>10439</v>
      </c>
      <c r="N8397" s="298"/>
      <c r="O8397" s="283"/>
      <c r="P8397" s="262">
        <v>2.4768518518518516E-3</v>
      </c>
      <c r="Q8397">
        <v>44419.404826388891</v>
      </c>
      <c r="R8397" t="str">
        <f t="shared" si="269"/>
        <v>#01</v>
      </c>
    </row>
    <row r="8398" spans="1:18" ht="211" x14ac:dyDescent="0.2">
      <c r="A8398" s="255">
        <f t="shared" si="268"/>
        <v>115</v>
      </c>
      <c r="B8398" s="291" t="s">
        <v>342</v>
      </c>
      <c r="C8398" s="292">
        <v>8</v>
      </c>
      <c r="D8398" s="292">
        <v>6</v>
      </c>
      <c r="E8398" s="293" t="s">
        <v>622</v>
      </c>
      <c r="F8398" s="292" t="s">
        <v>241</v>
      </c>
      <c r="G8398" s="294">
        <v>44419</v>
      </c>
      <c r="H8398" s="287" t="s">
        <v>28603</v>
      </c>
      <c r="I8398" s="295">
        <v>8098</v>
      </c>
      <c r="J8398" s="296"/>
      <c r="K8398" s="297" t="s">
        <v>24296</v>
      </c>
      <c r="L8398" s="297" t="s">
        <v>24297</v>
      </c>
      <c r="M8398" s="288" t="s">
        <v>10440</v>
      </c>
      <c r="N8398" s="298"/>
      <c r="O8398" s="283"/>
      <c r="P8398" s="262">
        <v>2.7893518518518519E-3</v>
      </c>
      <c r="Q8398">
        <v>44419.407326388886</v>
      </c>
      <c r="R8398" t="str">
        <f t="shared" si="269"/>
        <v>#01</v>
      </c>
    </row>
    <row r="8399" spans="1:18" ht="152" x14ac:dyDescent="0.2">
      <c r="A8399" s="255">
        <f t="shared" si="268"/>
        <v>28</v>
      </c>
      <c r="B8399" s="291" t="s">
        <v>342</v>
      </c>
      <c r="C8399" s="292">
        <v>8</v>
      </c>
      <c r="D8399" s="292">
        <v>6</v>
      </c>
      <c r="E8399" s="293" t="s">
        <v>622</v>
      </c>
      <c r="F8399" s="292" t="s">
        <v>241</v>
      </c>
      <c r="G8399" s="294">
        <v>44419</v>
      </c>
      <c r="H8399" s="287" t="s">
        <v>28603</v>
      </c>
      <c r="I8399" s="295">
        <v>8099</v>
      </c>
      <c r="J8399" s="296"/>
      <c r="K8399" s="297" t="s">
        <v>10441</v>
      </c>
      <c r="L8399" s="297" t="s">
        <v>10442</v>
      </c>
      <c r="M8399" s="288" t="s">
        <v>10443</v>
      </c>
      <c r="N8399" s="298"/>
      <c r="O8399" s="283"/>
      <c r="P8399" s="262">
        <v>1.6319444444444445E-3</v>
      </c>
      <c r="Q8399">
        <v>44419.410138888888</v>
      </c>
      <c r="R8399" t="str">
        <f t="shared" si="269"/>
        <v>#01</v>
      </c>
    </row>
    <row r="8400" spans="1:18" ht="114" x14ac:dyDescent="0.2">
      <c r="A8400" s="255">
        <f t="shared" si="268"/>
        <v>39</v>
      </c>
      <c r="B8400" s="291" t="s">
        <v>342</v>
      </c>
      <c r="C8400" s="292">
        <v>8</v>
      </c>
      <c r="D8400" s="292">
        <v>6</v>
      </c>
      <c r="E8400" s="293" t="s">
        <v>622</v>
      </c>
      <c r="F8400" s="292" t="s">
        <v>241</v>
      </c>
      <c r="G8400" s="294">
        <v>44419</v>
      </c>
      <c r="H8400" s="287" t="s">
        <v>28603</v>
      </c>
      <c r="I8400" s="295">
        <v>8100</v>
      </c>
      <c r="J8400" s="296"/>
      <c r="K8400" s="297" t="s">
        <v>26480</v>
      </c>
      <c r="L8400" s="297" t="s">
        <v>26481</v>
      </c>
      <c r="M8400" s="288" t="s">
        <v>10444</v>
      </c>
      <c r="N8400" s="298"/>
      <c r="O8400" s="283"/>
      <c r="P8400" s="262">
        <v>6.5972222222222213E-4</v>
      </c>
      <c r="Q8400">
        <v>44419.411793981482</v>
      </c>
      <c r="R8400" t="str">
        <f t="shared" si="269"/>
        <v>#01</v>
      </c>
    </row>
    <row r="8401" spans="1:18" ht="135" x14ac:dyDescent="0.2">
      <c r="A8401" s="255">
        <f t="shared" si="268"/>
        <v>51</v>
      </c>
      <c r="B8401" s="291" t="s">
        <v>342</v>
      </c>
      <c r="C8401" s="292">
        <v>8</v>
      </c>
      <c r="D8401" s="292">
        <v>7</v>
      </c>
      <c r="E8401" s="293" t="s">
        <v>622</v>
      </c>
      <c r="F8401" s="292" t="s">
        <v>241</v>
      </c>
      <c r="G8401" s="294">
        <v>44419</v>
      </c>
      <c r="H8401" s="287" t="s">
        <v>28603</v>
      </c>
      <c r="I8401" s="295">
        <v>8101</v>
      </c>
      <c r="J8401" s="296"/>
      <c r="K8401" s="297" t="s">
        <v>24298</v>
      </c>
      <c r="L8401" s="297" t="s">
        <v>24299</v>
      </c>
      <c r="M8401" s="288" t="s">
        <v>10445</v>
      </c>
      <c r="N8401" s="298"/>
      <c r="O8401" s="283"/>
      <c r="P8401" s="262">
        <v>1.4583333333333334E-3</v>
      </c>
      <c r="Q8401">
        <v>44419.412476851852</v>
      </c>
      <c r="R8401" t="str">
        <f t="shared" si="269"/>
        <v>#01</v>
      </c>
    </row>
    <row r="8402" spans="1:18" ht="133" x14ac:dyDescent="0.2">
      <c r="A8402" s="255">
        <f t="shared" si="268"/>
        <v>51</v>
      </c>
      <c r="B8402" s="291" t="s">
        <v>342</v>
      </c>
      <c r="C8402" s="292">
        <v>8</v>
      </c>
      <c r="D8402" s="292">
        <v>7</v>
      </c>
      <c r="E8402" s="293" t="s">
        <v>622</v>
      </c>
      <c r="F8402" s="292" t="s">
        <v>241</v>
      </c>
      <c r="G8402" s="294">
        <v>44474</v>
      </c>
      <c r="H8402" s="287" t="s">
        <v>28603</v>
      </c>
      <c r="I8402" s="295">
        <v>8102</v>
      </c>
      <c r="J8402" s="296"/>
      <c r="K8402" s="297" t="s">
        <v>10446</v>
      </c>
      <c r="L8402" s="297" t="s">
        <v>10447</v>
      </c>
      <c r="M8402" s="288" t="s">
        <v>10448</v>
      </c>
      <c r="N8402" s="298"/>
      <c r="O8402" s="283"/>
      <c r="P8402" s="262">
        <v>4.6296296296296294E-5</v>
      </c>
      <c r="Q8402">
        <v>44474.519363425927</v>
      </c>
      <c r="R8402" t="str">
        <f t="shared" si="269"/>
        <v>#01</v>
      </c>
    </row>
    <row r="8403" spans="1:18" ht="135" x14ac:dyDescent="0.2">
      <c r="A8403" s="255">
        <f t="shared" si="268"/>
        <v>82</v>
      </c>
      <c r="B8403" s="291" t="s">
        <v>342</v>
      </c>
      <c r="C8403" s="292">
        <v>8</v>
      </c>
      <c r="D8403" s="292">
        <v>8</v>
      </c>
      <c r="E8403" s="293" t="s">
        <v>622</v>
      </c>
      <c r="F8403" s="292" t="s">
        <v>241</v>
      </c>
      <c r="G8403" s="294">
        <v>44419</v>
      </c>
      <c r="H8403" s="287" t="s">
        <v>28603</v>
      </c>
      <c r="I8403" s="295">
        <v>8103</v>
      </c>
      <c r="J8403" s="296"/>
      <c r="K8403" s="297" t="s">
        <v>24300</v>
      </c>
      <c r="L8403" s="297" t="s">
        <v>24301</v>
      </c>
      <c r="M8403" s="288" t="s">
        <v>10449</v>
      </c>
      <c r="N8403" s="298"/>
      <c r="O8403" s="283"/>
      <c r="P8403" s="262">
        <v>1.5046296296296294E-3</v>
      </c>
      <c r="Q8403">
        <v>44419.415578703702</v>
      </c>
      <c r="R8403" t="str">
        <f t="shared" si="269"/>
        <v>#01</v>
      </c>
    </row>
    <row r="8404" spans="1:18" ht="152" x14ac:dyDescent="0.2">
      <c r="A8404" s="255">
        <f t="shared" si="268"/>
        <v>87</v>
      </c>
      <c r="B8404" s="291" t="s">
        <v>342</v>
      </c>
      <c r="C8404" s="292">
        <v>8</v>
      </c>
      <c r="D8404" s="292">
        <v>8</v>
      </c>
      <c r="E8404" s="293" t="s">
        <v>622</v>
      </c>
      <c r="F8404" s="292" t="s">
        <v>241</v>
      </c>
      <c r="G8404" s="294">
        <v>44419</v>
      </c>
      <c r="H8404" s="287" t="s">
        <v>28603</v>
      </c>
      <c r="I8404" s="295">
        <v>8104</v>
      </c>
      <c r="J8404" s="296"/>
      <c r="K8404" s="297" t="s">
        <v>10450</v>
      </c>
      <c r="L8404" s="297" t="s">
        <v>10451</v>
      </c>
      <c r="M8404" s="288" t="s">
        <v>10452</v>
      </c>
      <c r="N8404" s="298"/>
      <c r="O8404" s="283"/>
      <c r="P8404" s="262">
        <v>1.2037037037037038E-3</v>
      </c>
      <c r="Q8404">
        <v>44419.417094907411</v>
      </c>
      <c r="R8404" t="str">
        <f t="shared" si="269"/>
        <v>#01</v>
      </c>
    </row>
    <row r="8405" spans="1:18" ht="154" x14ac:dyDescent="0.2">
      <c r="A8405" s="255">
        <f t="shared" si="268"/>
        <v>156</v>
      </c>
      <c r="B8405" s="291" t="s">
        <v>342</v>
      </c>
      <c r="C8405" s="292">
        <v>8</v>
      </c>
      <c r="D8405" s="292">
        <v>9</v>
      </c>
      <c r="E8405" s="293" t="s">
        <v>622</v>
      </c>
      <c r="F8405" s="292" t="s">
        <v>241</v>
      </c>
      <c r="G8405" s="294">
        <v>44419</v>
      </c>
      <c r="H8405" s="287" t="s">
        <v>28603</v>
      </c>
      <c r="I8405" s="295">
        <v>8105</v>
      </c>
      <c r="J8405" s="296"/>
      <c r="K8405" s="297" t="s">
        <v>24302</v>
      </c>
      <c r="L8405" s="297" t="s">
        <v>24303</v>
      </c>
      <c r="M8405" s="288" t="s">
        <v>10453</v>
      </c>
      <c r="N8405" s="298"/>
      <c r="O8405" s="283"/>
      <c r="P8405" s="262">
        <v>1.9212962962962962E-3</v>
      </c>
      <c r="Q8405">
        <v>44419.418321759258</v>
      </c>
      <c r="R8405" t="str">
        <f t="shared" si="269"/>
        <v>#01</v>
      </c>
    </row>
    <row r="8406" spans="1:18" ht="152" x14ac:dyDescent="0.2">
      <c r="A8406" s="255">
        <f t="shared" si="268"/>
        <v>81</v>
      </c>
      <c r="B8406" s="291" t="s">
        <v>342</v>
      </c>
      <c r="C8406" s="292">
        <v>8</v>
      </c>
      <c r="D8406" s="292">
        <v>9</v>
      </c>
      <c r="E8406" s="293" t="s">
        <v>622</v>
      </c>
      <c r="F8406" s="292" t="s">
        <v>241</v>
      </c>
      <c r="G8406" s="294">
        <v>44419</v>
      </c>
      <c r="H8406" s="287" t="s">
        <v>28603</v>
      </c>
      <c r="I8406" s="295">
        <v>8106</v>
      </c>
      <c r="J8406" s="296"/>
      <c r="K8406" s="297" t="s">
        <v>10454</v>
      </c>
      <c r="L8406" s="297" t="s">
        <v>10455</v>
      </c>
      <c r="M8406" s="288" t="s">
        <v>10456</v>
      </c>
      <c r="N8406" s="298"/>
      <c r="O8406" s="283"/>
      <c r="P8406" s="262">
        <v>1.1342592592592591E-3</v>
      </c>
      <c r="Q8406">
        <v>44419.420254629629</v>
      </c>
      <c r="R8406" t="str">
        <f t="shared" si="269"/>
        <v>#01</v>
      </c>
    </row>
    <row r="8407" spans="1:18" ht="211" x14ac:dyDescent="0.2">
      <c r="A8407" s="255">
        <f t="shared" ref="A8407:A8465" si="270">IF($K8407="","",LEN($K8407))</f>
        <v>185</v>
      </c>
      <c r="B8407" s="291" t="s">
        <v>342</v>
      </c>
      <c r="C8407" s="292">
        <v>8</v>
      </c>
      <c r="D8407" s="292">
        <v>10</v>
      </c>
      <c r="E8407" s="293" t="s">
        <v>622</v>
      </c>
      <c r="F8407" s="292" t="s">
        <v>241</v>
      </c>
      <c r="G8407" s="294">
        <v>44419</v>
      </c>
      <c r="H8407" s="287" t="s">
        <v>28603</v>
      </c>
      <c r="I8407" s="295">
        <v>8107</v>
      </c>
      <c r="J8407" s="296"/>
      <c r="K8407" s="297" t="s">
        <v>24304</v>
      </c>
      <c r="L8407" s="297" t="s">
        <v>24305</v>
      </c>
      <c r="M8407" s="288" t="s">
        <v>10457</v>
      </c>
      <c r="N8407" s="298"/>
      <c r="O8407" s="283"/>
      <c r="P8407" s="262">
        <v>1.7013888888888892E-3</v>
      </c>
      <c r="Q8407">
        <v>44419.421400462961</v>
      </c>
      <c r="R8407" t="str">
        <f t="shared" si="269"/>
        <v>#01</v>
      </c>
    </row>
    <row r="8408" spans="1:18" ht="70" x14ac:dyDescent="0.2">
      <c r="A8408" s="255">
        <f t="shared" si="270"/>
        <v>49</v>
      </c>
      <c r="B8408" s="291" t="s">
        <v>342</v>
      </c>
      <c r="C8408" s="292">
        <v>8</v>
      </c>
      <c r="D8408" s="292">
        <v>10</v>
      </c>
      <c r="E8408" s="293" t="s">
        <v>622</v>
      </c>
      <c r="F8408" s="292" t="s">
        <v>241</v>
      </c>
      <c r="G8408" s="294">
        <v>44419</v>
      </c>
      <c r="H8408" s="287" t="s">
        <v>28603</v>
      </c>
      <c r="I8408" s="295">
        <v>8108</v>
      </c>
      <c r="J8408" s="296"/>
      <c r="K8408" s="297" t="s">
        <v>26482</v>
      </c>
      <c r="L8408" s="297" t="s">
        <v>26483</v>
      </c>
      <c r="M8408" s="288" t="s">
        <v>26484</v>
      </c>
      <c r="N8408" s="298"/>
      <c r="O8408" s="283"/>
      <c r="P8408" s="262">
        <v>5.2083333333333333E-4</v>
      </c>
      <c r="Q8408">
        <v>44419.423113425924</v>
      </c>
      <c r="R8408" t="str">
        <f t="shared" si="269"/>
        <v>#01</v>
      </c>
    </row>
    <row r="8409" spans="1:18" ht="116" x14ac:dyDescent="0.2">
      <c r="A8409" s="255">
        <f t="shared" si="270"/>
        <v>82</v>
      </c>
      <c r="B8409" s="291" t="s">
        <v>342</v>
      </c>
      <c r="C8409" s="292">
        <v>8</v>
      </c>
      <c r="D8409" s="292">
        <v>11</v>
      </c>
      <c r="E8409" s="293" t="s">
        <v>622</v>
      </c>
      <c r="F8409" s="292" t="s">
        <v>241</v>
      </c>
      <c r="G8409" s="294">
        <v>44419</v>
      </c>
      <c r="H8409" s="287" t="s">
        <v>28603</v>
      </c>
      <c r="I8409" s="295">
        <v>8109</v>
      </c>
      <c r="J8409" s="296"/>
      <c r="K8409" s="297" t="s">
        <v>24306</v>
      </c>
      <c r="L8409" s="297" t="s">
        <v>24307</v>
      </c>
      <c r="M8409" s="288" t="s">
        <v>10458</v>
      </c>
      <c r="N8409" s="298"/>
      <c r="O8409" s="283"/>
      <c r="P8409" s="262">
        <v>5.4398148148148144E-4</v>
      </c>
      <c r="Q8409">
        <v>44419.423657407409</v>
      </c>
      <c r="R8409" t="str">
        <f t="shared" si="269"/>
        <v>#01</v>
      </c>
    </row>
    <row r="8410" spans="1:18" ht="114" x14ac:dyDescent="0.2">
      <c r="A8410" s="255">
        <f t="shared" si="270"/>
        <v>79</v>
      </c>
      <c r="B8410" s="291" t="s">
        <v>342</v>
      </c>
      <c r="C8410" s="292">
        <v>8</v>
      </c>
      <c r="D8410" s="292">
        <v>11</v>
      </c>
      <c r="E8410" s="293" t="s">
        <v>622</v>
      </c>
      <c r="F8410" s="292" t="s">
        <v>241</v>
      </c>
      <c r="G8410" s="294">
        <v>44419</v>
      </c>
      <c r="H8410" s="287" t="s">
        <v>28603</v>
      </c>
      <c r="I8410" s="295">
        <v>8110</v>
      </c>
      <c r="J8410" s="296"/>
      <c r="K8410" s="297" t="s">
        <v>10459</v>
      </c>
      <c r="L8410" s="297" t="s">
        <v>26485</v>
      </c>
      <c r="M8410" s="288" t="s">
        <v>10460</v>
      </c>
      <c r="N8410" s="298"/>
      <c r="O8410" s="283"/>
      <c r="P8410" s="262">
        <v>6.5972222222222213E-4</v>
      </c>
      <c r="Q8410">
        <v>44419.42423611111</v>
      </c>
      <c r="R8410" t="str">
        <f t="shared" si="269"/>
        <v>#01</v>
      </c>
    </row>
    <row r="8411" spans="1:18" ht="116" x14ac:dyDescent="0.2">
      <c r="A8411" s="255">
        <f t="shared" si="270"/>
        <v>109</v>
      </c>
      <c r="B8411" s="291" t="s">
        <v>342</v>
      </c>
      <c r="C8411" s="292">
        <v>8</v>
      </c>
      <c r="D8411" s="292">
        <v>12</v>
      </c>
      <c r="E8411" s="293" t="s">
        <v>622</v>
      </c>
      <c r="F8411" s="292" t="s">
        <v>241</v>
      </c>
      <c r="G8411" s="294">
        <v>44419</v>
      </c>
      <c r="H8411" s="287" t="s">
        <v>28603</v>
      </c>
      <c r="I8411" s="295">
        <v>8111</v>
      </c>
      <c r="J8411" s="296"/>
      <c r="K8411" s="297" t="s">
        <v>24308</v>
      </c>
      <c r="L8411" s="297" t="s">
        <v>24309</v>
      </c>
      <c r="M8411" s="288" t="s">
        <v>10461</v>
      </c>
      <c r="N8411" s="289"/>
      <c r="O8411" s="283"/>
      <c r="P8411" s="262">
        <v>9.1435185185185185E-4</v>
      </c>
      <c r="Q8411">
        <v>44419.42491898148</v>
      </c>
      <c r="R8411" t="str">
        <f t="shared" si="269"/>
        <v>#01</v>
      </c>
    </row>
    <row r="8412" spans="1:18" ht="135" x14ac:dyDescent="0.2">
      <c r="A8412" s="255">
        <f t="shared" si="270"/>
        <v>157</v>
      </c>
      <c r="B8412" s="291" t="s">
        <v>342</v>
      </c>
      <c r="C8412" s="292">
        <v>8</v>
      </c>
      <c r="D8412" s="292">
        <v>13</v>
      </c>
      <c r="E8412" s="293" t="s">
        <v>622</v>
      </c>
      <c r="F8412" s="292" t="s">
        <v>241</v>
      </c>
      <c r="G8412" s="294">
        <v>44419</v>
      </c>
      <c r="H8412" s="287" t="s">
        <v>28603</v>
      </c>
      <c r="I8412" s="295">
        <v>8112</v>
      </c>
      <c r="J8412" s="296"/>
      <c r="K8412" s="297" t="s">
        <v>24310</v>
      </c>
      <c r="L8412" s="297" t="s">
        <v>24311</v>
      </c>
      <c r="M8412" s="288" t="s">
        <v>10462</v>
      </c>
      <c r="N8412" s="289"/>
      <c r="O8412" s="283"/>
      <c r="P8412" s="262">
        <v>1.1342592592592591E-3</v>
      </c>
      <c r="Q8412">
        <v>44419.425856481481</v>
      </c>
      <c r="R8412" t="str">
        <f t="shared" si="269"/>
        <v>#01</v>
      </c>
    </row>
    <row r="8413" spans="1:18" ht="35" x14ac:dyDescent="0.2">
      <c r="A8413" s="255">
        <f t="shared" si="270"/>
        <v>13</v>
      </c>
      <c r="B8413" s="269" t="s">
        <v>342</v>
      </c>
      <c r="C8413" s="270">
        <v>9</v>
      </c>
      <c r="D8413" s="270" t="s">
        <v>234</v>
      </c>
      <c r="E8413" s="271" t="s">
        <v>622</v>
      </c>
      <c r="F8413" s="270" t="s">
        <v>241</v>
      </c>
      <c r="G8413" s="301">
        <v>44422</v>
      </c>
      <c r="H8413" s="270" t="s">
        <v>28603</v>
      </c>
      <c r="I8413" s="272">
        <v>8113</v>
      </c>
      <c r="J8413" s="281"/>
      <c r="K8413" s="274" t="s">
        <v>539</v>
      </c>
      <c r="L8413" s="274" t="s">
        <v>10463</v>
      </c>
      <c r="M8413" s="310" t="s">
        <v>10464</v>
      </c>
      <c r="N8413" s="311"/>
      <c r="O8413" s="283"/>
      <c r="P8413" s="262">
        <v>1.3888888888888889E-4</v>
      </c>
      <c r="Q8413">
        <v>44422.720358796294</v>
      </c>
      <c r="R8413" t="str">
        <f t="shared" si="269"/>
        <v>#01</v>
      </c>
    </row>
    <row r="8414" spans="1:18" ht="154" x14ac:dyDescent="0.2">
      <c r="A8414" s="255">
        <f t="shared" si="270"/>
        <v>73</v>
      </c>
      <c r="B8414" s="291" t="s">
        <v>342</v>
      </c>
      <c r="C8414" s="292">
        <v>9</v>
      </c>
      <c r="D8414" s="292">
        <v>1</v>
      </c>
      <c r="E8414" s="293" t="s">
        <v>622</v>
      </c>
      <c r="F8414" s="292" t="s">
        <v>241</v>
      </c>
      <c r="G8414" s="294">
        <v>44419</v>
      </c>
      <c r="H8414" s="287" t="s">
        <v>28603</v>
      </c>
      <c r="I8414" s="295">
        <v>8114</v>
      </c>
      <c r="J8414" s="296"/>
      <c r="K8414" s="297" t="s">
        <v>26768</v>
      </c>
      <c r="L8414" s="297" t="s">
        <v>26769</v>
      </c>
      <c r="M8414" s="288" t="s">
        <v>10465</v>
      </c>
      <c r="N8414" s="298"/>
      <c r="O8414" s="283"/>
      <c r="P8414" s="262">
        <v>2.8240740740740739E-3</v>
      </c>
      <c r="Q8414">
        <v>44419.427094907405</v>
      </c>
      <c r="R8414" t="str">
        <f t="shared" si="269"/>
        <v>#01</v>
      </c>
    </row>
    <row r="8415" spans="1:18" ht="209" x14ac:dyDescent="0.2">
      <c r="A8415" s="255">
        <f t="shared" si="270"/>
        <v>26</v>
      </c>
      <c r="B8415" s="291" t="s">
        <v>342</v>
      </c>
      <c r="C8415" s="292">
        <v>9</v>
      </c>
      <c r="D8415" s="292">
        <v>1</v>
      </c>
      <c r="E8415" s="293" t="s">
        <v>622</v>
      </c>
      <c r="F8415" s="292" t="s">
        <v>241</v>
      </c>
      <c r="G8415" s="294">
        <v>44474</v>
      </c>
      <c r="H8415" s="287" t="s">
        <v>28603</v>
      </c>
      <c r="I8415" s="295">
        <v>8115</v>
      </c>
      <c r="J8415" s="296"/>
      <c r="K8415" s="297" t="s">
        <v>10466</v>
      </c>
      <c r="L8415" s="297" t="s">
        <v>10467</v>
      </c>
      <c r="M8415" s="288" t="s">
        <v>10468</v>
      </c>
      <c r="N8415" s="298"/>
      <c r="O8415" s="283"/>
      <c r="P8415" s="262">
        <v>4.6296296296296294E-5</v>
      </c>
      <c r="Q8415">
        <v>44474.519432870373</v>
      </c>
      <c r="R8415" t="str">
        <f t="shared" si="269"/>
        <v>#01</v>
      </c>
    </row>
    <row r="8416" spans="1:18" ht="154" x14ac:dyDescent="0.2">
      <c r="A8416" s="255">
        <f t="shared" si="270"/>
        <v>73</v>
      </c>
      <c r="B8416" s="291" t="s">
        <v>342</v>
      </c>
      <c r="C8416" s="292">
        <v>9</v>
      </c>
      <c r="D8416" s="292">
        <v>2</v>
      </c>
      <c r="E8416" s="293" t="s">
        <v>622</v>
      </c>
      <c r="F8416" s="292" t="s">
        <v>241</v>
      </c>
      <c r="G8416" s="294">
        <v>44419</v>
      </c>
      <c r="H8416" s="287" t="s">
        <v>28603</v>
      </c>
      <c r="I8416" s="295">
        <v>8116</v>
      </c>
      <c r="J8416" s="296"/>
      <c r="K8416" s="297" t="s">
        <v>24312</v>
      </c>
      <c r="L8416" s="297" t="s">
        <v>24313</v>
      </c>
      <c r="M8416" s="288" t="s">
        <v>10469</v>
      </c>
      <c r="N8416" s="298"/>
      <c r="O8416" s="283"/>
      <c r="P8416" s="262">
        <v>2.2106481481481478E-3</v>
      </c>
      <c r="Q8416">
        <v>44419.43209490741</v>
      </c>
      <c r="R8416" t="str">
        <f t="shared" si="269"/>
        <v>#01</v>
      </c>
    </row>
    <row r="8417" spans="1:18" ht="114" x14ac:dyDescent="0.2">
      <c r="A8417" s="255">
        <f t="shared" si="270"/>
        <v>63</v>
      </c>
      <c r="B8417" s="291" t="s">
        <v>342</v>
      </c>
      <c r="C8417" s="292">
        <v>9</v>
      </c>
      <c r="D8417" s="292">
        <v>2</v>
      </c>
      <c r="E8417" s="293" t="s">
        <v>622</v>
      </c>
      <c r="F8417" s="292" t="s">
        <v>241</v>
      </c>
      <c r="G8417" s="294">
        <v>44419</v>
      </c>
      <c r="H8417" s="287" t="s">
        <v>28603</v>
      </c>
      <c r="I8417" s="295">
        <v>8117</v>
      </c>
      <c r="J8417" s="296"/>
      <c r="K8417" s="297" t="s">
        <v>10470</v>
      </c>
      <c r="L8417" s="297" t="s">
        <v>10471</v>
      </c>
      <c r="M8417" s="288" t="s">
        <v>10472</v>
      </c>
      <c r="N8417" s="298"/>
      <c r="O8417" s="283"/>
      <c r="P8417" s="262">
        <v>2.5810185185185185E-3</v>
      </c>
      <c r="Q8417">
        <v>44419.434317129628</v>
      </c>
      <c r="R8417" t="str">
        <f t="shared" si="269"/>
        <v>#01</v>
      </c>
    </row>
    <row r="8418" spans="1:18" ht="78" x14ac:dyDescent="0.2">
      <c r="A8418" s="255">
        <f t="shared" si="270"/>
        <v>81</v>
      </c>
      <c r="B8418" s="291" t="s">
        <v>342</v>
      </c>
      <c r="C8418" s="292">
        <v>9</v>
      </c>
      <c r="D8418" s="292">
        <v>3</v>
      </c>
      <c r="E8418" s="293" t="s">
        <v>622</v>
      </c>
      <c r="F8418" s="292" t="s">
        <v>241</v>
      </c>
      <c r="G8418" s="294">
        <v>44419</v>
      </c>
      <c r="H8418" s="287" t="s">
        <v>28603</v>
      </c>
      <c r="I8418" s="295">
        <v>8118</v>
      </c>
      <c r="J8418" s="296"/>
      <c r="K8418" s="297" t="s">
        <v>24314</v>
      </c>
      <c r="L8418" s="297" t="s">
        <v>24315</v>
      </c>
      <c r="M8418" s="288" t="s">
        <v>10473</v>
      </c>
      <c r="N8418" s="289"/>
      <c r="O8418" s="283"/>
      <c r="P8418" s="262">
        <v>6.4814814814814813E-4</v>
      </c>
      <c r="Q8418">
        <v>44419.436921296299</v>
      </c>
      <c r="R8418" t="str">
        <f t="shared" si="269"/>
        <v>#01</v>
      </c>
    </row>
    <row r="8419" spans="1:18" ht="135" x14ac:dyDescent="0.2">
      <c r="A8419" s="255">
        <f t="shared" si="270"/>
        <v>57</v>
      </c>
      <c r="B8419" s="291" t="s">
        <v>342</v>
      </c>
      <c r="C8419" s="292">
        <v>9</v>
      </c>
      <c r="D8419" s="292">
        <v>4</v>
      </c>
      <c r="E8419" s="293" t="s">
        <v>622</v>
      </c>
      <c r="F8419" s="292" t="s">
        <v>241</v>
      </c>
      <c r="G8419" s="294">
        <v>44419</v>
      </c>
      <c r="H8419" s="287" t="s">
        <v>28603</v>
      </c>
      <c r="I8419" s="295">
        <v>8119</v>
      </c>
      <c r="J8419" s="296"/>
      <c r="K8419" s="297" t="s">
        <v>24316</v>
      </c>
      <c r="L8419" s="297" t="s">
        <v>24317</v>
      </c>
      <c r="M8419" s="288" t="s">
        <v>10474</v>
      </c>
      <c r="N8419" s="298"/>
      <c r="O8419" s="283"/>
      <c r="P8419" s="262">
        <v>2.0949074074074073E-3</v>
      </c>
      <c r="Q8419">
        <v>44419.437592592592</v>
      </c>
      <c r="R8419" t="str">
        <f t="shared" si="269"/>
        <v>#01</v>
      </c>
    </row>
    <row r="8420" spans="1:18" ht="152" x14ac:dyDescent="0.2">
      <c r="A8420" s="255">
        <f t="shared" si="270"/>
        <v>109</v>
      </c>
      <c r="B8420" s="291" t="s">
        <v>342</v>
      </c>
      <c r="C8420" s="292">
        <v>9</v>
      </c>
      <c r="D8420" s="292">
        <v>4</v>
      </c>
      <c r="E8420" s="293" t="s">
        <v>622</v>
      </c>
      <c r="F8420" s="292" t="s">
        <v>241</v>
      </c>
      <c r="G8420" s="294">
        <v>44419</v>
      </c>
      <c r="H8420" s="287" t="s">
        <v>28603</v>
      </c>
      <c r="I8420" s="295">
        <v>8120</v>
      </c>
      <c r="J8420" s="296"/>
      <c r="K8420" s="297" t="s">
        <v>10475</v>
      </c>
      <c r="L8420" s="297" t="s">
        <v>10476</v>
      </c>
      <c r="M8420" s="288" t="s">
        <v>10477</v>
      </c>
      <c r="N8420" s="298"/>
      <c r="O8420" s="283"/>
      <c r="P8420" s="262">
        <v>1.0879629629629629E-3</v>
      </c>
      <c r="Q8420">
        <v>44419.439710648148</v>
      </c>
      <c r="R8420" t="str">
        <f t="shared" si="269"/>
        <v>#01</v>
      </c>
    </row>
    <row r="8421" spans="1:18" ht="154" x14ac:dyDescent="0.2">
      <c r="A8421" s="255">
        <f t="shared" si="270"/>
        <v>58</v>
      </c>
      <c r="B8421" s="291" t="s">
        <v>342</v>
      </c>
      <c r="C8421" s="292">
        <v>9</v>
      </c>
      <c r="D8421" s="292">
        <v>4</v>
      </c>
      <c r="E8421" s="293" t="s">
        <v>622</v>
      </c>
      <c r="F8421" s="292" t="s">
        <v>241</v>
      </c>
      <c r="G8421" s="294">
        <v>44419</v>
      </c>
      <c r="H8421" s="287" t="s">
        <v>28603</v>
      </c>
      <c r="I8421" s="295">
        <v>8121</v>
      </c>
      <c r="J8421" s="296"/>
      <c r="K8421" s="297" t="s">
        <v>10478</v>
      </c>
      <c r="L8421" s="297" t="s">
        <v>24318</v>
      </c>
      <c r="M8421" s="288" t="s">
        <v>10479</v>
      </c>
      <c r="N8421" s="298"/>
      <c r="O8421" s="283"/>
      <c r="P8421" s="262">
        <v>3.1365740740740742E-3</v>
      </c>
      <c r="Q8421">
        <v>44419.440821759257</v>
      </c>
      <c r="R8421" t="str">
        <f t="shared" si="269"/>
        <v>#01</v>
      </c>
    </row>
    <row r="8422" spans="1:18" ht="152" x14ac:dyDescent="0.2">
      <c r="A8422" s="255">
        <f t="shared" si="270"/>
        <v>125</v>
      </c>
      <c r="B8422" s="291" t="s">
        <v>342</v>
      </c>
      <c r="C8422" s="292">
        <v>9</v>
      </c>
      <c r="D8422" s="292">
        <v>5</v>
      </c>
      <c r="E8422" s="293" t="s">
        <v>622</v>
      </c>
      <c r="F8422" s="292" t="s">
        <v>241</v>
      </c>
      <c r="G8422" s="294">
        <v>44419</v>
      </c>
      <c r="H8422" s="287" t="s">
        <v>28603</v>
      </c>
      <c r="I8422" s="295">
        <v>8122</v>
      </c>
      <c r="J8422" s="296"/>
      <c r="K8422" s="297" t="s">
        <v>24319</v>
      </c>
      <c r="L8422" s="297" t="s">
        <v>10480</v>
      </c>
      <c r="M8422" s="288" t="s">
        <v>10481</v>
      </c>
      <c r="N8422" s="298"/>
      <c r="O8422" s="283"/>
      <c r="P8422" s="262">
        <v>1.4351851851851854E-3</v>
      </c>
      <c r="Q8422">
        <v>44419.443981481483</v>
      </c>
      <c r="R8422" t="str">
        <f t="shared" si="269"/>
        <v>#01</v>
      </c>
    </row>
    <row r="8423" spans="1:18" ht="135" x14ac:dyDescent="0.2">
      <c r="A8423" s="255">
        <f t="shared" si="270"/>
        <v>48</v>
      </c>
      <c r="B8423" s="291" t="s">
        <v>342</v>
      </c>
      <c r="C8423" s="292">
        <v>9</v>
      </c>
      <c r="D8423" s="292">
        <v>6</v>
      </c>
      <c r="E8423" s="293" t="s">
        <v>622</v>
      </c>
      <c r="F8423" s="292" t="s">
        <v>241</v>
      </c>
      <c r="G8423" s="294">
        <v>44419</v>
      </c>
      <c r="H8423" s="287" t="s">
        <v>28603</v>
      </c>
      <c r="I8423" s="295">
        <v>8123</v>
      </c>
      <c r="J8423" s="296"/>
      <c r="K8423" s="297" t="s">
        <v>24320</v>
      </c>
      <c r="L8423" s="297" t="s">
        <v>24321</v>
      </c>
      <c r="M8423" s="288" t="s">
        <v>10482</v>
      </c>
      <c r="N8423" s="298"/>
      <c r="O8423" s="283"/>
      <c r="P8423" s="262">
        <v>2.1874999999999998E-3</v>
      </c>
      <c r="Q8423">
        <v>44419.445428240739</v>
      </c>
      <c r="R8423" t="str">
        <f t="shared" si="269"/>
        <v>#01</v>
      </c>
    </row>
    <row r="8424" spans="1:18" ht="133" x14ac:dyDescent="0.2">
      <c r="A8424" s="255">
        <f t="shared" si="270"/>
        <v>85</v>
      </c>
      <c r="B8424" s="291" t="s">
        <v>342</v>
      </c>
      <c r="C8424" s="292">
        <v>9</v>
      </c>
      <c r="D8424" s="292">
        <v>6</v>
      </c>
      <c r="E8424" s="293" t="s">
        <v>622</v>
      </c>
      <c r="F8424" s="292" t="s">
        <v>241</v>
      </c>
      <c r="G8424" s="294">
        <v>44419</v>
      </c>
      <c r="H8424" s="287" t="s">
        <v>28603</v>
      </c>
      <c r="I8424" s="295">
        <v>8124</v>
      </c>
      <c r="J8424" s="296"/>
      <c r="K8424" s="297" t="s">
        <v>10483</v>
      </c>
      <c r="L8424" s="297" t="s">
        <v>10484</v>
      </c>
      <c r="M8424" s="288" t="s">
        <v>10485</v>
      </c>
      <c r="N8424" s="298"/>
      <c r="O8424" s="283"/>
      <c r="P8424" s="262">
        <v>1.4583333333333334E-3</v>
      </c>
      <c r="Q8424">
        <v>44419.448067129626</v>
      </c>
      <c r="R8424" t="str">
        <f t="shared" si="269"/>
        <v>#01</v>
      </c>
    </row>
    <row r="8425" spans="1:18" ht="230" x14ac:dyDescent="0.2">
      <c r="A8425" s="255">
        <f t="shared" si="270"/>
        <v>68</v>
      </c>
      <c r="B8425" s="291" t="s">
        <v>342</v>
      </c>
      <c r="C8425" s="292">
        <v>9</v>
      </c>
      <c r="D8425" s="292">
        <v>7</v>
      </c>
      <c r="E8425" s="293" t="s">
        <v>622</v>
      </c>
      <c r="F8425" s="292" t="s">
        <v>241</v>
      </c>
      <c r="G8425" s="294">
        <v>44419</v>
      </c>
      <c r="H8425" s="287" t="s">
        <v>28603</v>
      </c>
      <c r="I8425" s="295">
        <v>8125</v>
      </c>
      <c r="J8425" s="296"/>
      <c r="K8425" s="297" t="s">
        <v>24322</v>
      </c>
      <c r="L8425" s="297" t="s">
        <v>24323</v>
      </c>
      <c r="M8425" s="288" t="s">
        <v>10486</v>
      </c>
      <c r="N8425" s="298"/>
      <c r="O8425" s="283"/>
      <c r="P8425" s="262">
        <v>3.5532407407407405E-3</v>
      </c>
      <c r="Q8425">
        <v>44419.449537037035</v>
      </c>
      <c r="R8425" t="str">
        <f t="shared" si="269"/>
        <v>#01</v>
      </c>
    </row>
    <row r="8426" spans="1:18" ht="95" x14ac:dyDescent="0.2">
      <c r="A8426" s="255">
        <f t="shared" si="270"/>
        <v>53</v>
      </c>
      <c r="B8426" s="291" t="s">
        <v>342</v>
      </c>
      <c r="C8426" s="292">
        <v>9</v>
      </c>
      <c r="D8426" s="292">
        <v>7</v>
      </c>
      <c r="E8426" s="293" t="s">
        <v>622</v>
      </c>
      <c r="F8426" s="292" t="s">
        <v>241</v>
      </c>
      <c r="G8426" s="294">
        <v>44419</v>
      </c>
      <c r="H8426" s="287" t="s">
        <v>28603</v>
      </c>
      <c r="I8426" s="295">
        <v>8126</v>
      </c>
      <c r="J8426" s="296"/>
      <c r="K8426" s="297" t="s">
        <v>10487</v>
      </c>
      <c r="L8426" s="297" t="s">
        <v>10488</v>
      </c>
      <c r="M8426" s="288" t="s">
        <v>10489</v>
      </c>
      <c r="N8426" s="298"/>
      <c r="O8426" s="283"/>
      <c r="P8426" s="262">
        <v>1.8634259259259261E-3</v>
      </c>
      <c r="Q8426">
        <v>44419.453101851854</v>
      </c>
      <c r="R8426" t="str">
        <f t="shared" si="269"/>
        <v>#01</v>
      </c>
    </row>
    <row r="8427" spans="1:18" ht="152" x14ac:dyDescent="0.2">
      <c r="A8427" s="255">
        <f t="shared" si="270"/>
        <v>32</v>
      </c>
      <c r="B8427" s="291" t="s">
        <v>342</v>
      </c>
      <c r="C8427" s="292">
        <v>9</v>
      </c>
      <c r="D8427" s="292">
        <v>7</v>
      </c>
      <c r="E8427" s="293" t="s">
        <v>622</v>
      </c>
      <c r="F8427" s="292" t="s">
        <v>241</v>
      </c>
      <c r="G8427" s="294">
        <v>44419</v>
      </c>
      <c r="H8427" s="287" t="s">
        <v>28603</v>
      </c>
      <c r="I8427" s="295">
        <v>8127</v>
      </c>
      <c r="J8427" s="296"/>
      <c r="K8427" s="297" t="s">
        <v>10490</v>
      </c>
      <c r="L8427" s="297" t="s">
        <v>10491</v>
      </c>
      <c r="M8427" s="288" t="s">
        <v>10492</v>
      </c>
      <c r="N8427" s="298"/>
      <c r="O8427" s="283"/>
      <c r="P8427" s="262">
        <v>9.8379629629629642E-4</v>
      </c>
      <c r="Q8427">
        <v>44419.454976851855</v>
      </c>
      <c r="R8427" t="str">
        <f t="shared" si="269"/>
        <v>#01</v>
      </c>
    </row>
    <row r="8428" spans="1:18" ht="154" x14ac:dyDescent="0.2">
      <c r="A8428" s="255">
        <f t="shared" si="270"/>
        <v>40</v>
      </c>
      <c r="B8428" s="291" t="s">
        <v>342</v>
      </c>
      <c r="C8428" s="292">
        <v>9</v>
      </c>
      <c r="D8428" s="292">
        <v>8</v>
      </c>
      <c r="E8428" s="293" t="s">
        <v>622</v>
      </c>
      <c r="F8428" s="292" t="s">
        <v>241</v>
      </c>
      <c r="G8428" s="294">
        <v>44419</v>
      </c>
      <c r="H8428" s="287" t="s">
        <v>28603</v>
      </c>
      <c r="I8428" s="295">
        <v>8128</v>
      </c>
      <c r="J8428" s="296"/>
      <c r="K8428" s="297" t="s">
        <v>24324</v>
      </c>
      <c r="L8428" s="297" t="s">
        <v>24325</v>
      </c>
      <c r="M8428" s="288" t="s">
        <v>10493</v>
      </c>
      <c r="N8428" s="298"/>
      <c r="O8428" s="283"/>
      <c r="P8428" s="262">
        <v>1.5046296296296294E-3</v>
      </c>
      <c r="Q8428">
        <v>44419.456006944441</v>
      </c>
      <c r="R8428" t="str">
        <f t="shared" si="269"/>
        <v>#01</v>
      </c>
    </row>
    <row r="8429" spans="1:18" ht="114" x14ac:dyDescent="0.2">
      <c r="A8429" s="255">
        <f t="shared" si="270"/>
        <v>100</v>
      </c>
      <c r="B8429" s="291" t="s">
        <v>342</v>
      </c>
      <c r="C8429" s="292">
        <v>9</v>
      </c>
      <c r="D8429" s="292">
        <v>8</v>
      </c>
      <c r="E8429" s="293" t="s">
        <v>622</v>
      </c>
      <c r="F8429" s="292" t="s">
        <v>241</v>
      </c>
      <c r="G8429" s="294">
        <v>44419</v>
      </c>
      <c r="H8429" s="287" t="s">
        <v>28603</v>
      </c>
      <c r="I8429" s="295">
        <v>8129</v>
      </c>
      <c r="J8429" s="296"/>
      <c r="K8429" s="297" t="s">
        <v>10494</v>
      </c>
      <c r="L8429" s="297" t="s">
        <v>10495</v>
      </c>
      <c r="M8429" s="288" t="s">
        <v>10496</v>
      </c>
      <c r="N8429" s="298"/>
      <c r="O8429" s="283"/>
      <c r="P8429" s="262">
        <v>1.4699074074074074E-3</v>
      </c>
      <c r="Q8429">
        <v>44419.45752314815</v>
      </c>
      <c r="R8429" t="str">
        <f t="shared" si="269"/>
        <v>#01</v>
      </c>
    </row>
    <row r="8430" spans="1:18" ht="173" x14ac:dyDescent="0.2">
      <c r="A8430" s="255">
        <f t="shared" si="270"/>
        <v>100</v>
      </c>
      <c r="B8430" s="291" t="s">
        <v>342</v>
      </c>
      <c r="C8430" s="292">
        <v>9</v>
      </c>
      <c r="D8430" s="292">
        <v>9</v>
      </c>
      <c r="E8430" s="293" t="s">
        <v>622</v>
      </c>
      <c r="F8430" s="292" t="s">
        <v>241</v>
      </c>
      <c r="G8430" s="294">
        <v>44419</v>
      </c>
      <c r="H8430" s="287" t="s">
        <v>28603</v>
      </c>
      <c r="I8430" s="295">
        <v>8130</v>
      </c>
      <c r="J8430" s="296"/>
      <c r="K8430" s="297" t="s">
        <v>24326</v>
      </c>
      <c r="L8430" s="297" t="s">
        <v>24327</v>
      </c>
      <c r="M8430" s="288" t="s">
        <v>10497</v>
      </c>
      <c r="N8430" s="298"/>
      <c r="O8430" s="283"/>
      <c r="P8430" s="262">
        <v>2.6041666666666665E-3</v>
      </c>
      <c r="Q8430">
        <v>44419.737430555557</v>
      </c>
      <c r="R8430" t="str">
        <f t="shared" si="269"/>
        <v>#01</v>
      </c>
    </row>
    <row r="8431" spans="1:18" ht="95" x14ac:dyDescent="0.2">
      <c r="A8431" s="255">
        <f t="shared" si="270"/>
        <v>61</v>
      </c>
      <c r="B8431" s="291" t="s">
        <v>342</v>
      </c>
      <c r="C8431" s="292">
        <v>9</v>
      </c>
      <c r="D8431" s="292">
        <v>9</v>
      </c>
      <c r="E8431" s="293" t="s">
        <v>622</v>
      </c>
      <c r="F8431" s="292" t="s">
        <v>241</v>
      </c>
      <c r="G8431" s="294">
        <v>44419</v>
      </c>
      <c r="H8431" s="287" t="s">
        <v>28603</v>
      </c>
      <c r="I8431" s="295">
        <v>8131</v>
      </c>
      <c r="J8431" s="296"/>
      <c r="K8431" s="297" t="s">
        <v>10498</v>
      </c>
      <c r="L8431" s="297" t="s">
        <v>10499</v>
      </c>
      <c r="M8431" s="288" t="s">
        <v>10500</v>
      </c>
      <c r="N8431" s="298"/>
      <c r="O8431" s="283"/>
      <c r="P8431" s="262">
        <v>3.7037037037037035E-4</v>
      </c>
      <c r="Q8431">
        <v>44419.740057870367</v>
      </c>
      <c r="R8431" t="str">
        <f t="shared" si="269"/>
        <v>#01</v>
      </c>
    </row>
    <row r="8432" spans="1:18" ht="154" x14ac:dyDescent="0.2">
      <c r="A8432" s="255">
        <f t="shared" si="270"/>
        <v>84</v>
      </c>
      <c r="B8432" s="291" t="s">
        <v>342</v>
      </c>
      <c r="C8432" s="292">
        <v>9</v>
      </c>
      <c r="D8432" s="292">
        <v>10</v>
      </c>
      <c r="E8432" s="293" t="s">
        <v>622</v>
      </c>
      <c r="F8432" s="292" t="s">
        <v>241</v>
      </c>
      <c r="G8432" s="294">
        <v>44419</v>
      </c>
      <c r="H8432" s="287" t="s">
        <v>28603</v>
      </c>
      <c r="I8432" s="295">
        <v>8132</v>
      </c>
      <c r="J8432" s="296"/>
      <c r="K8432" s="297" t="s">
        <v>24328</v>
      </c>
      <c r="L8432" s="297" t="s">
        <v>24329</v>
      </c>
      <c r="M8432" s="288" t="s">
        <v>10501</v>
      </c>
      <c r="N8432" s="298"/>
      <c r="O8432" s="283"/>
      <c r="P8432" s="262">
        <v>2.7662037037037034E-3</v>
      </c>
      <c r="Q8432">
        <v>44419.740439814814</v>
      </c>
      <c r="R8432" t="str">
        <f t="shared" si="269"/>
        <v>#01</v>
      </c>
    </row>
    <row r="8433" spans="1:18" ht="152" x14ac:dyDescent="0.2">
      <c r="A8433" s="255">
        <f t="shared" si="270"/>
        <v>37</v>
      </c>
      <c r="B8433" s="291" t="s">
        <v>342</v>
      </c>
      <c r="C8433" s="292">
        <v>9</v>
      </c>
      <c r="D8433" s="292">
        <v>10</v>
      </c>
      <c r="E8433" s="293" t="s">
        <v>622</v>
      </c>
      <c r="F8433" s="292" t="s">
        <v>241</v>
      </c>
      <c r="G8433" s="294">
        <v>44419</v>
      </c>
      <c r="H8433" s="287" t="s">
        <v>28603</v>
      </c>
      <c r="I8433" s="295">
        <v>8133</v>
      </c>
      <c r="J8433" s="296"/>
      <c r="K8433" s="297" t="s">
        <v>10502</v>
      </c>
      <c r="L8433" s="297" t="s">
        <v>10503</v>
      </c>
      <c r="M8433" s="288" t="s">
        <v>10504</v>
      </c>
      <c r="N8433" s="298"/>
      <c r="O8433" s="283"/>
      <c r="P8433" s="262">
        <v>2.673611111111111E-3</v>
      </c>
      <c r="Q8433">
        <v>44419.74322916667</v>
      </c>
      <c r="R8433" t="str">
        <f t="shared" si="269"/>
        <v>#01</v>
      </c>
    </row>
    <row r="8434" spans="1:18" ht="116" x14ac:dyDescent="0.2">
      <c r="A8434" s="255">
        <f t="shared" si="270"/>
        <v>109</v>
      </c>
      <c r="B8434" s="291" t="s">
        <v>342</v>
      </c>
      <c r="C8434" s="292">
        <v>9</v>
      </c>
      <c r="D8434" s="292">
        <v>11</v>
      </c>
      <c r="E8434" s="293" t="s">
        <v>622</v>
      </c>
      <c r="F8434" s="292" t="s">
        <v>241</v>
      </c>
      <c r="G8434" s="294">
        <v>44474</v>
      </c>
      <c r="H8434" s="287" t="s">
        <v>28603</v>
      </c>
      <c r="I8434" s="295">
        <v>8134</v>
      </c>
      <c r="J8434" s="296"/>
      <c r="K8434" s="297" t="s">
        <v>26766</v>
      </c>
      <c r="L8434" s="297" t="s">
        <v>26767</v>
      </c>
      <c r="M8434" s="288" t="s">
        <v>10505</v>
      </c>
      <c r="N8434" s="298"/>
      <c r="O8434" s="283"/>
      <c r="P8434" s="262">
        <v>5.7870370370370366E-5</v>
      </c>
      <c r="Q8434">
        <v>44474.519502314812</v>
      </c>
      <c r="R8434" t="str">
        <f t="shared" si="269"/>
        <v>#01</v>
      </c>
    </row>
    <row r="8435" spans="1:18" ht="152" x14ac:dyDescent="0.2">
      <c r="A8435" s="255">
        <f t="shared" si="270"/>
        <v>121</v>
      </c>
      <c r="B8435" s="291" t="s">
        <v>342</v>
      </c>
      <c r="C8435" s="292">
        <v>9</v>
      </c>
      <c r="D8435" s="292">
        <v>11</v>
      </c>
      <c r="E8435" s="293" t="s">
        <v>622</v>
      </c>
      <c r="F8435" s="292" t="s">
        <v>241</v>
      </c>
      <c r="G8435" s="294">
        <v>44419</v>
      </c>
      <c r="H8435" s="287" t="s">
        <v>28603</v>
      </c>
      <c r="I8435" s="295">
        <v>8135</v>
      </c>
      <c r="J8435" s="296"/>
      <c r="K8435" s="297" t="s">
        <v>10506</v>
      </c>
      <c r="L8435" s="297" t="s">
        <v>10507</v>
      </c>
      <c r="M8435" s="288" t="s">
        <v>10508</v>
      </c>
      <c r="N8435" s="298"/>
      <c r="O8435" s="283"/>
      <c r="P8435" s="262">
        <v>1.5740740740740741E-3</v>
      </c>
      <c r="Q8435">
        <v>44419.748043981483</v>
      </c>
      <c r="R8435" t="str">
        <f t="shared" si="269"/>
        <v>#01</v>
      </c>
    </row>
    <row r="8436" spans="1:18" ht="154" x14ac:dyDescent="0.2">
      <c r="A8436" s="255">
        <f t="shared" si="270"/>
        <v>154</v>
      </c>
      <c r="B8436" s="291" t="s">
        <v>342</v>
      </c>
      <c r="C8436" s="292">
        <v>9</v>
      </c>
      <c r="D8436" s="292">
        <v>12</v>
      </c>
      <c r="E8436" s="293" t="s">
        <v>622</v>
      </c>
      <c r="F8436" s="292" t="s">
        <v>241</v>
      </c>
      <c r="G8436" s="294">
        <v>44419</v>
      </c>
      <c r="H8436" s="287" t="s">
        <v>28603</v>
      </c>
      <c r="I8436" s="295">
        <v>8136</v>
      </c>
      <c r="J8436" s="296"/>
      <c r="K8436" s="297" t="s">
        <v>24330</v>
      </c>
      <c r="L8436" s="297" t="s">
        <v>24331</v>
      </c>
      <c r="M8436" s="288" t="s">
        <v>10509</v>
      </c>
      <c r="N8436" s="298"/>
      <c r="O8436" s="283"/>
      <c r="P8436" s="262">
        <v>1.3657407407407409E-3</v>
      </c>
      <c r="Q8436">
        <v>44419.749652777777</v>
      </c>
      <c r="R8436" t="str">
        <f t="shared" si="269"/>
        <v>#01</v>
      </c>
    </row>
    <row r="8437" spans="1:18" ht="152" x14ac:dyDescent="0.2">
      <c r="A8437" s="255">
        <f t="shared" si="270"/>
        <v>95</v>
      </c>
      <c r="B8437" s="291" t="s">
        <v>342</v>
      </c>
      <c r="C8437" s="292">
        <v>9</v>
      </c>
      <c r="D8437" s="292">
        <v>12</v>
      </c>
      <c r="E8437" s="293" t="s">
        <v>622</v>
      </c>
      <c r="F8437" s="292" t="s">
        <v>241</v>
      </c>
      <c r="G8437" s="294">
        <v>44419</v>
      </c>
      <c r="H8437" s="287" t="s">
        <v>28603</v>
      </c>
      <c r="I8437" s="295">
        <v>8137</v>
      </c>
      <c r="J8437" s="296"/>
      <c r="K8437" s="297" t="s">
        <v>10510</v>
      </c>
      <c r="L8437" s="297" t="s">
        <v>10511</v>
      </c>
      <c r="M8437" s="288" t="s">
        <v>10512</v>
      </c>
      <c r="N8437" s="298"/>
      <c r="O8437" s="283"/>
      <c r="P8437" s="262">
        <v>1.0069444444444444E-3</v>
      </c>
      <c r="Q8437">
        <v>44419.75104166667</v>
      </c>
      <c r="R8437" t="str">
        <f t="shared" si="269"/>
        <v>#01</v>
      </c>
    </row>
    <row r="8438" spans="1:18" ht="192" x14ac:dyDescent="0.2">
      <c r="A8438" s="255">
        <f t="shared" si="270"/>
        <v>101</v>
      </c>
      <c r="B8438" s="291" t="s">
        <v>342</v>
      </c>
      <c r="C8438" s="292">
        <v>9</v>
      </c>
      <c r="D8438" s="292">
        <v>13</v>
      </c>
      <c r="E8438" s="293" t="s">
        <v>622</v>
      </c>
      <c r="F8438" s="292" t="s">
        <v>241</v>
      </c>
      <c r="G8438" s="294">
        <v>44419</v>
      </c>
      <c r="H8438" s="287" t="s">
        <v>28603</v>
      </c>
      <c r="I8438" s="295">
        <v>8138</v>
      </c>
      <c r="J8438" s="296"/>
      <c r="K8438" s="297" t="s">
        <v>24332</v>
      </c>
      <c r="L8438" s="297" t="s">
        <v>24333</v>
      </c>
      <c r="M8438" s="288" t="s">
        <v>10513</v>
      </c>
      <c r="N8438" s="298"/>
      <c r="O8438" s="283"/>
      <c r="P8438" s="262">
        <v>2.8124999999999995E-3</v>
      </c>
      <c r="Q8438">
        <v>44419.759675925925</v>
      </c>
      <c r="R8438" t="str">
        <f t="shared" si="269"/>
        <v>#01</v>
      </c>
    </row>
    <row r="8439" spans="1:18" ht="152" x14ac:dyDescent="0.2">
      <c r="A8439" s="255">
        <f t="shared" si="270"/>
        <v>18</v>
      </c>
      <c r="B8439" s="291" t="s">
        <v>342</v>
      </c>
      <c r="C8439" s="292">
        <v>9</v>
      </c>
      <c r="D8439" s="292">
        <v>13</v>
      </c>
      <c r="E8439" s="293" t="s">
        <v>622</v>
      </c>
      <c r="F8439" s="292" t="s">
        <v>241</v>
      </c>
      <c r="G8439" s="294">
        <v>44419</v>
      </c>
      <c r="H8439" s="287" t="s">
        <v>28603</v>
      </c>
      <c r="I8439" s="295">
        <v>8139</v>
      </c>
      <c r="J8439" s="296"/>
      <c r="K8439" s="297" t="s">
        <v>10514</v>
      </c>
      <c r="L8439" s="297" t="s">
        <v>10515</v>
      </c>
      <c r="M8439" s="288" t="s">
        <v>10516</v>
      </c>
      <c r="N8439" s="298"/>
      <c r="O8439" s="283"/>
      <c r="P8439" s="262">
        <v>1.25E-3</v>
      </c>
      <c r="Q8439">
        <v>44419.762627314813</v>
      </c>
      <c r="R8439" t="str">
        <f t="shared" si="269"/>
        <v>#01</v>
      </c>
    </row>
    <row r="8440" spans="1:18" ht="133" x14ac:dyDescent="0.2">
      <c r="A8440" s="255">
        <f t="shared" si="270"/>
        <v>26</v>
      </c>
      <c r="B8440" s="291" t="s">
        <v>342</v>
      </c>
      <c r="C8440" s="292">
        <v>9</v>
      </c>
      <c r="D8440" s="292">
        <v>13</v>
      </c>
      <c r="E8440" s="293" t="s">
        <v>622</v>
      </c>
      <c r="F8440" s="292" t="s">
        <v>241</v>
      </c>
      <c r="G8440" s="294">
        <v>44419</v>
      </c>
      <c r="H8440" s="287" t="s">
        <v>28603</v>
      </c>
      <c r="I8440" s="295">
        <v>8140</v>
      </c>
      <c r="J8440" s="296"/>
      <c r="K8440" s="297" t="s">
        <v>26486</v>
      </c>
      <c r="L8440" s="297" t="s">
        <v>26487</v>
      </c>
      <c r="M8440" s="288" t="s">
        <v>10517</v>
      </c>
      <c r="N8440" s="298"/>
      <c r="O8440" s="283"/>
      <c r="P8440" s="262">
        <v>8.449074074074075E-4</v>
      </c>
      <c r="Q8440">
        <v>44419.76390046296</v>
      </c>
      <c r="R8440" t="str">
        <f t="shared" si="269"/>
        <v>#01</v>
      </c>
    </row>
    <row r="8441" spans="1:18" ht="192" x14ac:dyDescent="0.2">
      <c r="A8441" s="255">
        <f t="shared" si="270"/>
        <v>121</v>
      </c>
      <c r="B8441" s="291" t="s">
        <v>342</v>
      </c>
      <c r="C8441" s="292">
        <v>9</v>
      </c>
      <c r="D8441" s="292">
        <v>14</v>
      </c>
      <c r="E8441" s="293" t="s">
        <v>622</v>
      </c>
      <c r="F8441" s="292" t="s">
        <v>241</v>
      </c>
      <c r="G8441" s="294">
        <v>44419</v>
      </c>
      <c r="H8441" s="287" t="s">
        <v>28603</v>
      </c>
      <c r="I8441" s="295">
        <v>8141</v>
      </c>
      <c r="J8441" s="296"/>
      <c r="K8441" s="297" t="s">
        <v>24334</v>
      </c>
      <c r="L8441" s="297" t="s">
        <v>24335</v>
      </c>
      <c r="M8441" s="288" t="s">
        <v>10518</v>
      </c>
      <c r="N8441" s="298"/>
      <c r="O8441" s="283"/>
      <c r="P8441" s="262">
        <v>4.0046296296296297E-3</v>
      </c>
      <c r="Q8441">
        <v>44419.764756944445</v>
      </c>
      <c r="R8441" t="str">
        <f t="shared" si="269"/>
        <v>#01</v>
      </c>
    </row>
    <row r="8442" spans="1:18" ht="171" x14ac:dyDescent="0.2">
      <c r="A8442" s="255">
        <f t="shared" si="270"/>
        <v>65</v>
      </c>
      <c r="B8442" s="291" t="s">
        <v>342</v>
      </c>
      <c r="C8442" s="292">
        <v>9</v>
      </c>
      <c r="D8442" s="292">
        <v>14</v>
      </c>
      <c r="E8442" s="293" t="s">
        <v>622</v>
      </c>
      <c r="F8442" s="292" t="s">
        <v>241</v>
      </c>
      <c r="G8442" s="294">
        <v>44419</v>
      </c>
      <c r="H8442" s="287" t="s">
        <v>28603</v>
      </c>
      <c r="I8442" s="295">
        <v>8142</v>
      </c>
      <c r="J8442" s="296"/>
      <c r="K8442" s="297" t="s">
        <v>10519</v>
      </c>
      <c r="L8442" s="297" t="s">
        <v>10520</v>
      </c>
      <c r="M8442" s="288" t="s">
        <v>10521</v>
      </c>
      <c r="N8442" s="298"/>
      <c r="O8442" s="283"/>
      <c r="P8442" s="262">
        <v>2.8124999999999995E-3</v>
      </c>
      <c r="Q8442">
        <v>44419.768784722219</v>
      </c>
      <c r="R8442" t="str">
        <f t="shared" ref="R8442:R8505" si="271">IF(G8442="","",F8442)</f>
        <v>#01</v>
      </c>
    </row>
    <row r="8443" spans="1:18" ht="154" x14ac:dyDescent="0.2">
      <c r="A8443" s="255">
        <f t="shared" si="270"/>
        <v>163</v>
      </c>
      <c r="B8443" s="291" t="s">
        <v>342</v>
      </c>
      <c r="C8443" s="292">
        <v>9</v>
      </c>
      <c r="D8443" s="292">
        <v>15</v>
      </c>
      <c r="E8443" s="293" t="s">
        <v>622</v>
      </c>
      <c r="F8443" s="292" t="s">
        <v>241</v>
      </c>
      <c r="G8443" s="294">
        <v>44419</v>
      </c>
      <c r="H8443" s="287" t="s">
        <v>28603</v>
      </c>
      <c r="I8443" s="295">
        <v>8143</v>
      </c>
      <c r="J8443" s="296"/>
      <c r="K8443" s="297" t="s">
        <v>26764</v>
      </c>
      <c r="L8443" s="297" t="s">
        <v>26765</v>
      </c>
      <c r="M8443" s="288" t="s">
        <v>10522</v>
      </c>
      <c r="N8443" s="298"/>
      <c r="O8443" s="283"/>
      <c r="P8443" s="262">
        <v>6.134259259259259E-4</v>
      </c>
      <c r="Q8443">
        <v>44419.771608796298</v>
      </c>
      <c r="R8443" t="str">
        <f t="shared" si="271"/>
        <v>#01</v>
      </c>
    </row>
    <row r="8444" spans="1:18" ht="152" x14ac:dyDescent="0.2">
      <c r="A8444" s="255">
        <f t="shared" si="270"/>
        <v>84</v>
      </c>
      <c r="B8444" s="291" t="s">
        <v>342</v>
      </c>
      <c r="C8444" s="292">
        <v>9</v>
      </c>
      <c r="D8444" s="292">
        <v>15</v>
      </c>
      <c r="E8444" s="293" t="s">
        <v>622</v>
      </c>
      <c r="F8444" s="292" t="s">
        <v>241</v>
      </c>
      <c r="G8444" s="294">
        <v>44419</v>
      </c>
      <c r="H8444" s="287" t="s">
        <v>28603</v>
      </c>
      <c r="I8444" s="295">
        <v>8144</v>
      </c>
      <c r="J8444" s="296"/>
      <c r="K8444" s="297" t="s">
        <v>10523</v>
      </c>
      <c r="L8444" s="297" t="s">
        <v>10524</v>
      </c>
      <c r="M8444" s="288" t="s">
        <v>10525</v>
      </c>
      <c r="N8444" s="298"/>
      <c r="O8444" s="283"/>
      <c r="P8444" s="262">
        <v>1.8287037037037037E-3</v>
      </c>
      <c r="Q8444">
        <v>44419.772233796299</v>
      </c>
      <c r="R8444" t="str">
        <f t="shared" si="271"/>
        <v>#01</v>
      </c>
    </row>
    <row r="8445" spans="1:18" ht="154" x14ac:dyDescent="0.2">
      <c r="A8445" s="255">
        <f t="shared" si="270"/>
        <v>102</v>
      </c>
      <c r="B8445" s="291" t="s">
        <v>342</v>
      </c>
      <c r="C8445" s="292">
        <v>9</v>
      </c>
      <c r="D8445" s="292">
        <v>16</v>
      </c>
      <c r="E8445" s="293" t="s">
        <v>622</v>
      </c>
      <c r="F8445" s="292" t="s">
        <v>241</v>
      </c>
      <c r="G8445" s="294">
        <v>44419</v>
      </c>
      <c r="H8445" s="287" t="s">
        <v>28603</v>
      </c>
      <c r="I8445" s="295">
        <v>8145</v>
      </c>
      <c r="J8445" s="296"/>
      <c r="K8445" s="297" t="s">
        <v>24336</v>
      </c>
      <c r="L8445" s="297" t="s">
        <v>24337</v>
      </c>
      <c r="M8445" s="288" t="s">
        <v>10526</v>
      </c>
      <c r="N8445" s="298"/>
      <c r="O8445" s="283"/>
      <c r="P8445" s="262">
        <v>2.3611111111111111E-3</v>
      </c>
      <c r="Q8445">
        <v>44419.774074074077</v>
      </c>
      <c r="R8445" t="str">
        <f t="shared" si="271"/>
        <v>#01</v>
      </c>
    </row>
    <row r="8446" spans="1:18" ht="171" x14ac:dyDescent="0.2">
      <c r="A8446" s="255">
        <f t="shared" si="270"/>
        <v>109</v>
      </c>
      <c r="B8446" s="291" t="s">
        <v>342</v>
      </c>
      <c r="C8446" s="292">
        <v>9</v>
      </c>
      <c r="D8446" s="292">
        <v>17</v>
      </c>
      <c r="E8446" s="293" t="s">
        <v>622</v>
      </c>
      <c r="F8446" s="292" t="s">
        <v>241</v>
      </c>
      <c r="G8446" s="294">
        <v>44419</v>
      </c>
      <c r="H8446" s="287" t="s">
        <v>28603</v>
      </c>
      <c r="I8446" s="295">
        <v>8146</v>
      </c>
      <c r="J8446" s="296"/>
      <c r="K8446" s="297" t="s">
        <v>24338</v>
      </c>
      <c r="L8446" s="297" t="s">
        <v>24339</v>
      </c>
      <c r="M8446" s="288" t="s">
        <v>10527</v>
      </c>
      <c r="N8446" s="298"/>
      <c r="O8446" s="283"/>
      <c r="P8446" s="262">
        <v>2.4652777777777776E-3</v>
      </c>
      <c r="Q8446">
        <v>44419.777037037034</v>
      </c>
      <c r="R8446" t="str">
        <f t="shared" si="271"/>
        <v>#01</v>
      </c>
    </row>
    <row r="8447" spans="1:18" ht="116" x14ac:dyDescent="0.2">
      <c r="A8447" s="255">
        <f t="shared" si="270"/>
        <v>77</v>
      </c>
      <c r="B8447" s="291" t="s">
        <v>342</v>
      </c>
      <c r="C8447" s="292">
        <v>9</v>
      </c>
      <c r="D8447" s="292">
        <v>18</v>
      </c>
      <c r="E8447" s="293" t="s">
        <v>622</v>
      </c>
      <c r="F8447" s="292" t="s">
        <v>241</v>
      </c>
      <c r="G8447" s="294">
        <v>44419</v>
      </c>
      <c r="H8447" s="287" t="s">
        <v>28603</v>
      </c>
      <c r="I8447" s="295">
        <v>8147</v>
      </c>
      <c r="J8447" s="296"/>
      <c r="K8447" s="297" t="s">
        <v>24340</v>
      </c>
      <c r="L8447" s="297" t="s">
        <v>24341</v>
      </c>
      <c r="M8447" s="288" t="s">
        <v>10528</v>
      </c>
      <c r="N8447" s="289"/>
      <c r="O8447" s="283"/>
      <c r="P8447" s="262">
        <v>1.4699074074074074E-3</v>
      </c>
      <c r="Q8447">
        <v>44419.779537037037</v>
      </c>
      <c r="R8447" t="str">
        <f t="shared" si="271"/>
        <v>#01</v>
      </c>
    </row>
    <row r="8448" spans="1:18" ht="135" x14ac:dyDescent="0.2">
      <c r="A8448" s="255">
        <f t="shared" si="270"/>
        <v>97</v>
      </c>
      <c r="B8448" s="291" t="s">
        <v>342</v>
      </c>
      <c r="C8448" s="292">
        <v>9</v>
      </c>
      <c r="D8448" s="292">
        <v>19</v>
      </c>
      <c r="E8448" s="293" t="s">
        <v>622</v>
      </c>
      <c r="F8448" s="292" t="s">
        <v>241</v>
      </c>
      <c r="G8448" s="294">
        <v>44419</v>
      </c>
      <c r="H8448" s="287" t="s">
        <v>28603</v>
      </c>
      <c r="I8448" s="295">
        <v>8148</v>
      </c>
      <c r="J8448" s="296"/>
      <c r="K8448" s="297" t="s">
        <v>24342</v>
      </c>
      <c r="L8448" s="297" t="s">
        <v>24343</v>
      </c>
      <c r="M8448" s="288" t="s">
        <v>10529</v>
      </c>
      <c r="N8448" s="298"/>
      <c r="O8448" s="283"/>
      <c r="P8448" s="262">
        <v>1.4351851851851854E-3</v>
      </c>
      <c r="Q8448">
        <v>44419.781030092592</v>
      </c>
      <c r="R8448" t="str">
        <f t="shared" si="271"/>
        <v>#01</v>
      </c>
    </row>
    <row r="8449" spans="1:18" ht="190" x14ac:dyDescent="0.2">
      <c r="A8449" s="255">
        <f t="shared" si="270"/>
        <v>143</v>
      </c>
      <c r="B8449" s="291" t="s">
        <v>342</v>
      </c>
      <c r="C8449" s="292">
        <v>9</v>
      </c>
      <c r="D8449" s="292">
        <v>19</v>
      </c>
      <c r="E8449" s="293" t="s">
        <v>622</v>
      </c>
      <c r="F8449" s="292" t="s">
        <v>241</v>
      </c>
      <c r="G8449" s="294">
        <v>44419</v>
      </c>
      <c r="H8449" s="287" t="s">
        <v>28603</v>
      </c>
      <c r="I8449" s="295">
        <v>8149</v>
      </c>
      <c r="J8449" s="296"/>
      <c r="K8449" s="297" t="s">
        <v>10530</v>
      </c>
      <c r="L8449" s="297" t="s">
        <v>10531</v>
      </c>
      <c r="M8449" s="288" t="s">
        <v>10532</v>
      </c>
      <c r="N8449" s="298"/>
      <c r="O8449" s="283"/>
      <c r="P8449" s="262">
        <v>3.0555555555555557E-3</v>
      </c>
      <c r="Q8449">
        <v>44419.782476851855</v>
      </c>
      <c r="R8449" t="str">
        <f t="shared" si="271"/>
        <v>#01</v>
      </c>
    </row>
    <row r="8450" spans="1:18" ht="116" x14ac:dyDescent="0.2">
      <c r="A8450" s="255">
        <f t="shared" si="270"/>
        <v>78</v>
      </c>
      <c r="B8450" s="291" t="s">
        <v>342</v>
      </c>
      <c r="C8450" s="292">
        <v>9</v>
      </c>
      <c r="D8450" s="292">
        <v>20</v>
      </c>
      <c r="E8450" s="293" t="s">
        <v>622</v>
      </c>
      <c r="F8450" s="292" t="s">
        <v>241</v>
      </c>
      <c r="G8450" s="294">
        <v>44419</v>
      </c>
      <c r="H8450" s="287" t="s">
        <v>28603</v>
      </c>
      <c r="I8450" s="295">
        <v>8150</v>
      </c>
      <c r="J8450" s="296"/>
      <c r="K8450" s="297" t="s">
        <v>24344</v>
      </c>
      <c r="L8450" s="297" t="s">
        <v>24345</v>
      </c>
      <c r="M8450" s="288" t="s">
        <v>10533</v>
      </c>
      <c r="N8450" s="289"/>
      <c r="O8450" s="283"/>
      <c r="P8450" s="262">
        <v>1.3078703703703705E-3</v>
      </c>
      <c r="Q8450">
        <v>44419.785543981481</v>
      </c>
      <c r="R8450" t="str">
        <f t="shared" si="271"/>
        <v>#01</v>
      </c>
    </row>
    <row r="8451" spans="1:18" ht="230" x14ac:dyDescent="0.2">
      <c r="A8451" s="255">
        <f t="shared" si="270"/>
        <v>110</v>
      </c>
      <c r="B8451" s="291" t="s">
        <v>342</v>
      </c>
      <c r="C8451" s="292">
        <v>9</v>
      </c>
      <c r="D8451" s="292">
        <v>21</v>
      </c>
      <c r="E8451" s="293" t="s">
        <v>622</v>
      </c>
      <c r="F8451" s="292" t="s">
        <v>241</v>
      </c>
      <c r="G8451" s="294">
        <v>44419</v>
      </c>
      <c r="H8451" s="287" t="s">
        <v>28603</v>
      </c>
      <c r="I8451" s="295">
        <v>8151</v>
      </c>
      <c r="J8451" s="296"/>
      <c r="K8451" s="297" t="s">
        <v>24346</v>
      </c>
      <c r="L8451" s="297" t="s">
        <v>24347</v>
      </c>
      <c r="M8451" s="288" t="s">
        <v>10534</v>
      </c>
      <c r="N8451" s="289"/>
      <c r="O8451" s="283"/>
      <c r="P8451" s="262">
        <v>3.5879629629629629E-3</v>
      </c>
      <c r="Q8451">
        <v>44419.786863425928</v>
      </c>
      <c r="R8451" t="str">
        <f t="shared" si="271"/>
        <v>#01</v>
      </c>
    </row>
    <row r="8452" spans="1:18" ht="230" x14ac:dyDescent="0.2">
      <c r="A8452" s="255">
        <f t="shared" si="270"/>
        <v>125</v>
      </c>
      <c r="B8452" s="291" t="s">
        <v>342</v>
      </c>
      <c r="C8452" s="292">
        <v>9</v>
      </c>
      <c r="D8452" s="292">
        <v>22</v>
      </c>
      <c r="E8452" s="293" t="s">
        <v>622</v>
      </c>
      <c r="F8452" s="292" t="s">
        <v>241</v>
      </c>
      <c r="G8452" s="294">
        <v>44474</v>
      </c>
      <c r="H8452" s="287" t="s">
        <v>28603</v>
      </c>
      <c r="I8452" s="295">
        <v>8152</v>
      </c>
      <c r="J8452" s="296"/>
      <c r="K8452" s="297" t="s">
        <v>24348</v>
      </c>
      <c r="L8452" s="297" t="s">
        <v>24349</v>
      </c>
      <c r="M8452" s="288" t="s">
        <v>10535</v>
      </c>
      <c r="N8452" s="289"/>
      <c r="O8452" s="283"/>
      <c r="P8452" s="262">
        <v>4.6296296296296294E-5</v>
      </c>
      <c r="Q8452">
        <v>44474.519571759258</v>
      </c>
      <c r="R8452" t="str">
        <f t="shared" si="271"/>
        <v>#01</v>
      </c>
    </row>
    <row r="8453" spans="1:18" ht="135" x14ac:dyDescent="0.2">
      <c r="A8453" s="255">
        <f t="shared" si="270"/>
        <v>108</v>
      </c>
      <c r="B8453" s="291" t="s">
        <v>342</v>
      </c>
      <c r="C8453" s="292">
        <v>9</v>
      </c>
      <c r="D8453" s="292">
        <v>23</v>
      </c>
      <c r="E8453" s="293" t="s">
        <v>622</v>
      </c>
      <c r="F8453" s="292" t="s">
        <v>241</v>
      </c>
      <c r="G8453" s="294">
        <v>44419</v>
      </c>
      <c r="H8453" s="287" t="s">
        <v>28603</v>
      </c>
      <c r="I8453" s="295">
        <v>8153</v>
      </c>
      <c r="J8453" s="296"/>
      <c r="K8453" s="297" t="s">
        <v>26762</v>
      </c>
      <c r="L8453" s="297" t="s">
        <v>26763</v>
      </c>
      <c r="M8453" s="288" t="s">
        <v>10536</v>
      </c>
      <c r="N8453" s="298"/>
      <c r="O8453" s="283"/>
      <c r="P8453" s="262">
        <v>1.4351851851851854E-3</v>
      </c>
      <c r="Q8453">
        <v>44419.795613425929</v>
      </c>
      <c r="R8453" t="str">
        <f t="shared" si="271"/>
        <v>#01</v>
      </c>
    </row>
    <row r="8454" spans="1:18" ht="114" x14ac:dyDescent="0.2">
      <c r="A8454" s="255">
        <f t="shared" si="270"/>
        <v>70</v>
      </c>
      <c r="B8454" s="291" t="s">
        <v>342</v>
      </c>
      <c r="C8454" s="292">
        <v>9</v>
      </c>
      <c r="D8454" s="292">
        <v>23</v>
      </c>
      <c r="E8454" s="293" t="s">
        <v>622</v>
      </c>
      <c r="F8454" s="292" t="s">
        <v>241</v>
      </c>
      <c r="G8454" s="294">
        <v>44420</v>
      </c>
      <c r="H8454" s="287" t="s">
        <v>28603</v>
      </c>
      <c r="I8454" s="295">
        <v>8154</v>
      </c>
      <c r="J8454" s="296"/>
      <c r="K8454" s="297" t="s">
        <v>10537</v>
      </c>
      <c r="L8454" s="297" t="s">
        <v>10538</v>
      </c>
      <c r="M8454" s="288" t="s">
        <v>10539</v>
      </c>
      <c r="N8454" s="298"/>
      <c r="O8454" s="283"/>
      <c r="P8454" s="262">
        <v>1.2314814814814815E-2</v>
      </c>
      <c r="Q8454">
        <v>44420.380347222221</v>
      </c>
      <c r="R8454" t="str">
        <f t="shared" si="271"/>
        <v>#01</v>
      </c>
    </row>
    <row r="8455" spans="1:18" ht="211" x14ac:dyDescent="0.2">
      <c r="A8455" s="255">
        <f t="shared" si="270"/>
        <v>173</v>
      </c>
      <c r="B8455" s="291" t="s">
        <v>342</v>
      </c>
      <c r="C8455" s="292">
        <v>9</v>
      </c>
      <c r="D8455" s="292">
        <v>24</v>
      </c>
      <c r="E8455" s="293" t="s">
        <v>622</v>
      </c>
      <c r="F8455" s="292" t="s">
        <v>241</v>
      </c>
      <c r="G8455" s="294">
        <v>44420</v>
      </c>
      <c r="H8455" s="287" t="s">
        <v>28603</v>
      </c>
      <c r="I8455" s="295">
        <v>8155</v>
      </c>
      <c r="J8455" s="296"/>
      <c r="K8455" s="297" t="s">
        <v>24350</v>
      </c>
      <c r="L8455" s="297" t="s">
        <v>24351</v>
      </c>
      <c r="M8455" s="288" t="s">
        <v>10540</v>
      </c>
      <c r="N8455" s="289"/>
      <c r="O8455" s="283"/>
      <c r="P8455" s="262">
        <v>2.9513888888888888E-3</v>
      </c>
      <c r="Q8455">
        <v>44420.392685185187</v>
      </c>
      <c r="R8455" t="str">
        <f t="shared" si="271"/>
        <v>#01</v>
      </c>
    </row>
    <row r="8456" spans="1:18" ht="173" x14ac:dyDescent="0.2">
      <c r="A8456" s="255">
        <f t="shared" si="270"/>
        <v>63</v>
      </c>
      <c r="B8456" s="291" t="s">
        <v>342</v>
      </c>
      <c r="C8456" s="292">
        <v>9</v>
      </c>
      <c r="D8456" s="292">
        <v>25</v>
      </c>
      <c r="E8456" s="293" t="s">
        <v>622</v>
      </c>
      <c r="F8456" s="292" t="s">
        <v>241</v>
      </c>
      <c r="G8456" s="294">
        <v>44420</v>
      </c>
      <c r="H8456" s="287" t="s">
        <v>28603</v>
      </c>
      <c r="I8456" s="295">
        <v>8156</v>
      </c>
      <c r="J8456" s="296"/>
      <c r="K8456" s="297" t="s">
        <v>24352</v>
      </c>
      <c r="L8456" s="297" t="s">
        <v>24353</v>
      </c>
      <c r="M8456" s="288" t="s">
        <v>10541</v>
      </c>
      <c r="N8456" s="298"/>
      <c r="O8456" s="283"/>
      <c r="P8456" s="262">
        <v>1.9791666666666668E-3</v>
      </c>
      <c r="Q8456">
        <v>44420.395648148151</v>
      </c>
      <c r="R8456" t="str">
        <f t="shared" si="271"/>
        <v>#01</v>
      </c>
    </row>
    <row r="8457" spans="1:18" ht="133" x14ac:dyDescent="0.2">
      <c r="A8457" s="255">
        <f t="shared" si="270"/>
        <v>83</v>
      </c>
      <c r="B8457" s="291" t="s">
        <v>342</v>
      </c>
      <c r="C8457" s="292">
        <v>9</v>
      </c>
      <c r="D8457" s="292">
        <v>25</v>
      </c>
      <c r="E8457" s="293" t="s">
        <v>622</v>
      </c>
      <c r="F8457" s="292" t="s">
        <v>241</v>
      </c>
      <c r="G8457" s="294">
        <v>44420</v>
      </c>
      <c r="H8457" s="287" t="s">
        <v>28603</v>
      </c>
      <c r="I8457" s="295">
        <v>8157</v>
      </c>
      <c r="J8457" s="296"/>
      <c r="K8457" s="297" t="s">
        <v>10542</v>
      </c>
      <c r="L8457" s="297" t="s">
        <v>10543</v>
      </c>
      <c r="M8457" s="288" t="s">
        <v>10544</v>
      </c>
      <c r="N8457" s="298"/>
      <c r="O8457" s="283"/>
      <c r="P8457" s="262">
        <v>8.1018518518518516E-5</v>
      </c>
      <c r="Q8457">
        <v>44420.40084490741</v>
      </c>
      <c r="R8457" t="str">
        <f t="shared" si="271"/>
        <v>#01</v>
      </c>
    </row>
    <row r="8458" spans="1:18" ht="230" x14ac:dyDescent="0.2">
      <c r="A8458" s="255">
        <f t="shared" si="270"/>
        <v>191</v>
      </c>
      <c r="B8458" s="291" t="s">
        <v>342</v>
      </c>
      <c r="C8458" s="292">
        <v>9</v>
      </c>
      <c r="D8458" s="292">
        <v>26</v>
      </c>
      <c r="E8458" s="293" t="s">
        <v>622</v>
      </c>
      <c r="F8458" s="292" t="s">
        <v>241</v>
      </c>
      <c r="G8458" s="294">
        <v>44420</v>
      </c>
      <c r="H8458" s="287" t="s">
        <v>28603</v>
      </c>
      <c r="I8458" s="295">
        <v>8158</v>
      </c>
      <c r="J8458" s="296"/>
      <c r="K8458" s="297" t="s">
        <v>24354</v>
      </c>
      <c r="L8458" s="297" t="s">
        <v>24355</v>
      </c>
      <c r="M8458" s="288" t="s">
        <v>10545</v>
      </c>
      <c r="N8458" s="289"/>
      <c r="O8458" s="283"/>
      <c r="P8458" s="262">
        <v>3.1712962962962958E-3</v>
      </c>
      <c r="Q8458">
        <v>44420.400960648149</v>
      </c>
      <c r="R8458" t="str">
        <f t="shared" si="271"/>
        <v>#01</v>
      </c>
    </row>
    <row r="8459" spans="1:18" ht="192" x14ac:dyDescent="0.2">
      <c r="A8459" s="255">
        <f t="shared" si="270"/>
        <v>72</v>
      </c>
      <c r="B8459" s="291" t="s">
        <v>342</v>
      </c>
      <c r="C8459" s="292">
        <v>9</v>
      </c>
      <c r="D8459" s="292">
        <v>27</v>
      </c>
      <c r="E8459" s="293" t="s">
        <v>622</v>
      </c>
      <c r="F8459" s="292" t="s">
        <v>241</v>
      </c>
      <c r="G8459" s="294">
        <v>44420</v>
      </c>
      <c r="H8459" s="287" t="s">
        <v>28603</v>
      </c>
      <c r="I8459" s="295">
        <v>8159</v>
      </c>
      <c r="J8459" s="296"/>
      <c r="K8459" s="297" t="s">
        <v>24356</v>
      </c>
      <c r="L8459" s="297" t="s">
        <v>24357</v>
      </c>
      <c r="M8459" s="288" t="s">
        <v>10546</v>
      </c>
      <c r="N8459" s="289"/>
      <c r="O8459" s="283"/>
      <c r="P8459" s="262">
        <v>9.0277777777777784E-4</v>
      </c>
      <c r="Q8459">
        <v>44420.404143518521</v>
      </c>
      <c r="R8459" t="str">
        <f t="shared" si="271"/>
        <v>#01</v>
      </c>
    </row>
    <row r="8460" spans="1:18" ht="173" x14ac:dyDescent="0.2">
      <c r="A8460" s="255">
        <f t="shared" si="270"/>
        <v>198</v>
      </c>
      <c r="B8460" s="291" t="s">
        <v>342</v>
      </c>
      <c r="C8460" s="292">
        <v>9</v>
      </c>
      <c r="D8460" s="292">
        <v>28</v>
      </c>
      <c r="E8460" s="293" t="s">
        <v>622</v>
      </c>
      <c r="F8460" s="292" t="s">
        <v>241</v>
      </c>
      <c r="G8460" s="294">
        <v>44420</v>
      </c>
      <c r="H8460" s="287" t="s">
        <v>28603</v>
      </c>
      <c r="I8460" s="295">
        <v>8160</v>
      </c>
      <c r="J8460" s="296"/>
      <c r="K8460" s="297" t="s">
        <v>24358</v>
      </c>
      <c r="L8460" s="297" t="s">
        <v>24359</v>
      </c>
      <c r="M8460" s="288" t="s">
        <v>10547</v>
      </c>
      <c r="N8460" s="289"/>
      <c r="O8460" s="283"/>
      <c r="P8460" s="262">
        <v>1.7592592592592592E-3</v>
      </c>
      <c r="Q8460">
        <v>44420.405081018522</v>
      </c>
      <c r="R8460" t="str">
        <f t="shared" si="271"/>
        <v>#01</v>
      </c>
    </row>
    <row r="8461" spans="1:18" ht="35" x14ac:dyDescent="0.2">
      <c r="A8461" s="255">
        <f t="shared" si="270"/>
        <v>14</v>
      </c>
      <c r="B8461" s="269" t="s">
        <v>342</v>
      </c>
      <c r="C8461" s="270">
        <v>10</v>
      </c>
      <c r="D8461" s="270" t="s">
        <v>234</v>
      </c>
      <c r="E8461" s="271" t="s">
        <v>622</v>
      </c>
      <c r="F8461" s="270" t="s">
        <v>241</v>
      </c>
      <c r="G8461" s="301">
        <v>44422</v>
      </c>
      <c r="H8461" s="270" t="s">
        <v>28603</v>
      </c>
      <c r="I8461" s="272">
        <v>8161</v>
      </c>
      <c r="J8461" s="281"/>
      <c r="K8461" s="274" t="s">
        <v>540</v>
      </c>
      <c r="L8461" s="274" t="s">
        <v>10548</v>
      </c>
      <c r="M8461" s="310" t="s">
        <v>10549</v>
      </c>
      <c r="N8461" s="311"/>
      <c r="O8461" s="283"/>
      <c r="P8461" s="262">
        <v>1.9675925925925926E-4</v>
      </c>
      <c r="Q8461">
        <v>44422.720509259256</v>
      </c>
      <c r="R8461" t="str">
        <f t="shared" si="271"/>
        <v>#01</v>
      </c>
    </row>
    <row r="8462" spans="1:18" ht="230" x14ac:dyDescent="0.2">
      <c r="A8462" s="255">
        <f t="shared" si="270"/>
        <v>88</v>
      </c>
      <c r="B8462" s="291" t="s">
        <v>342</v>
      </c>
      <c r="C8462" s="292">
        <v>10</v>
      </c>
      <c r="D8462" s="292">
        <v>1</v>
      </c>
      <c r="E8462" s="293" t="s">
        <v>622</v>
      </c>
      <c r="F8462" s="292" t="s">
        <v>241</v>
      </c>
      <c r="G8462" s="294">
        <v>44420</v>
      </c>
      <c r="H8462" s="287" t="s">
        <v>28603</v>
      </c>
      <c r="I8462" s="295">
        <v>8162</v>
      </c>
      <c r="J8462" s="296"/>
      <c r="K8462" s="297" t="s">
        <v>26760</v>
      </c>
      <c r="L8462" s="297" t="s">
        <v>26761</v>
      </c>
      <c r="M8462" s="288" t="s">
        <v>10550</v>
      </c>
      <c r="N8462" s="298"/>
      <c r="O8462" s="283"/>
      <c r="P8462" s="262">
        <v>2.4305555555555556E-3</v>
      </c>
      <c r="Q8462">
        <v>44420.406909722224</v>
      </c>
      <c r="R8462" t="str">
        <f t="shared" si="271"/>
        <v>#01</v>
      </c>
    </row>
    <row r="8463" spans="1:18" ht="171" x14ac:dyDescent="0.2">
      <c r="A8463" s="255">
        <f t="shared" si="270"/>
        <v>50</v>
      </c>
      <c r="B8463" s="291" t="s">
        <v>342</v>
      </c>
      <c r="C8463" s="292">
        <v>10</v>
      </c>
      <c r="D8463" s="292">
        <v>1</v>
      </c>
      <c r="E8463" s="293" t="s">
        <v>622</v>
      </c>
      <c r="F8463" s="292" t="s">
        <v>241</v>
      </c>
      <c r="G8463" s="294">
        <v>44420</v>
      </c>
      <c r="H8463" s="287" t="s">
        <v>28603</v>
      </c>
      <c r="I8463" s="295">
        <v>8163</v>
      </c>
      <c r="J8463" s="296"/>
      <c r="K8463" s="297" t="s">
        <v>10551</v>
      </c>
      <c r="L8463" s="297" t="s">
        <v>10552</v>
      </c>
      <c r="M8463" s="288" t="s">
        <v>10553</v>
      </c>
      <c r="N8463" s="298"/>
      <c r="O8463" s="283"/>
      <c r="P8463" s="262">
        <v>2.1064814814814813E-3</v>
      </c>
      <c r="Q8463">
        <v>44420.409363425926</v>
      </c>
      <c r="R8463" t="str">
        <f t="shared" si="271"/>
        <v>#01</v>
      </c>
    </row>
    <row r="8464" spans="1:18" ht="76" x14ac:dyDescent="0.2">
      <c r="A8464" s="255">
        <f t="shared" si="270"/>
        <v>64</v>
      </c>
      <c r="B8464" s="291" t="s">
        <v>342</v>
      </c>
      <c r="C8464" s="292">
        <v>10</v>
      </c>
      <c r="D8464" s="292">
        <v>1</v>
      </c>
      <c r="E8464" s="293" t="s">
        <v>622</v>
      </c>
      <c r="F8464" s="292" t="s">
        <v>241</v>
      </c>
      <c r="G8464" s="294">
        <v>44420</v>
      </c>
      <c r="H8464" s="287" t="s">
        <v>28603</v>
      </c>
      <c r="I8464" s="295">
        <v>8164</v>
      </c>
      <c r="J8464" s="296"/>
      <c r="K8464" s="297" t="s">
        <v>26488</v>
      </c>
      <c r="L8464" s="297" t="s">
        <v>26489</v>
      </c>
      <c r="M8464" s="288" t="s">
        <v>26490</v>
      </c>
      <c r="N8464" s="298"/>
      <c r="O8464" s="283"/>
      <c r="P8464" s="262">
        <v>7.291666666666667E-4</v>
      </c>
      <c r="Q8464">
        <v>44420.411516203705</v>
      </c>
      <c r="R8464" t="str">
        <f t="shared" si="271"/>
        <v>#01</v>
      </c>
    </row>
    <row r="8465" spans="1:18" ht="135" x14ac:dyDescent="0.2">
      <c r="A8465" s="255">
        <f t="shared" si="270"/>
        <v>151</v>
      </c>
      <c r="B8465" s="291" t="s">
        <v>342</v>
      </c>
      <c r="C8465" s="292">
        <v>10</v>
      </c>
      <c r="D8465" s="292">
        <v>2</v>
      </c>
      <c r="E8465" s="293" t="s">
        <v>622</v>
      </c>
      <c r="F8465" s="292" t="s">
        <v>241</v>
      </c>
      <c r="G8465" s="294">
        <v>44420</v>
      </c>
      <c r="H8465" s="287" t="s">
        <v>28603</v>
      </c>
      <c r="I8465" s="295">
        <v>8165</v>
      </c>
      <c r="J8465" s="296"/>
      <c r="K8465" s="297" t="s">
        <v>24360</v>
      </c>
      <c r="L8465" s="297" t="s">
        <v>24361</v>
      </c>
      <c r="M8465" s="288" t="s">
        <v>10554</v>
      </c>
      <c r="N8465" s="298"/>
      <c r="O8465" s="283"/>
      <c r="P8465" s="262">
        <v>1.1805555555555556E-3</v>
      </c>
      <c r="Q8465">
        <v>44420.412268518521</v>
      </c>
      <c r="R8465" t="str">
        <f t="shared" si="271"/>
        <v>#01</v>
      </c>
    </row>
    <row r="8466" spans="1:18" ht="154" x14ac:dyDescent="0.2">
      <c r="A8466" s="255">
        <f t="shared" ref="A8466:A8527" si="272">IF($K8466="","",LEN($K8466))</f>
        <v>64</v>
      </c>
      <c r="B8466" s="291" t="s">
        <v>342</v>
      </c>
      <c r="C8466" s="292">
        <v>10</v>
      </c>
      <c r="D8466" s="292">
        <v>3</v>
      </c>
      <c r="E8466" s="293" t="s">
        <v>622</v>
      </c>
      <c r="F8466" s="292" t="s">
        <v>241</v>
      </c>
      <c r="G8466" s="294">
        <v>44420</v>
      </c>
      <c r="H8466" s="287" t="s">
        <v>28603</v>
      </c>
      <c r="I8466" s="295">
        <v>8166</v>
      </c>
      <c r="J8466" s="296"/>
      <c r="K8466" s="297" t="s">
        <v>24362</v>
      </c>
      <c r="L8466" s="297" t="s">
        <v>24363</v>
      </c>
      <c r="M8466" s="288" t="s">
        <v>10555</v>
      </c>
      <c r="N8466" s="289"/>
      <c r="O8466" s="283"/>
      <c r="P8466" s="262">
        <v>1.1111111111111111E-3</v>
      </c>
      <c r="Q8466">
        <v>44420.413472222222</v>
      </c>
      <c r="R8466" t="str">
        <f t="shared" si="271"/>
        <v>#01</v>
      </c>
    </row>
    <row r="8467" spans="1:18" ht="97" x14ac:dyDescent="0.2">
      <c r="A8467" s="255">
        <f t="shared" si="272"/>
        <v>82</v>
      </c>
      <c r="B8467" s="291" t="s">
        <v>342</v>
      </c>
      <c r="C8467" s="292">
        <v>10</v>
      </c>
      <c r="D8467" s="292">
        <v>4</v>
      </c>
      <c r="E8467" s="293" t="s">
        <v>622</v>
      </c>
      <c r="F8467" s="292" t="s">
        <v>241</v>
      </c>
      <c r="G8467" s="294">
        <v>44420</v>
      </c>
      <c r="H8467" s="287" t="s">
        <v>28603</v>
      </c>
      <c r="I8467" s="295">
        <v>8167</v>
      </c>
      <c r="J8467" s="296"/>
      <c r="K8467" s="297" t="s">
        <v>24364</v>
      </c>
      <c r="L8467" s="297" t="s">
        <v>24365</v>
      </c>
      <c r="M8467" s="288" t="s">
        <v>10556</v>
      </c>
      <c r="N8467" s="289"/>
      <c r="O8467" s="283"/>
      <c r="P8467" s="262">
        <v>8.1018518518518516E-4</v>
      </c>
      <c r="Q8467">
        <v>44420.414606481485</v>
      </c>
      <c r="R8467" t="str">
        <f t="shared" si="271"/>
        <v>#01</v>
      </c>
    </row>
    <row r="8468" spans="1:18" ht="173" x14ac:dyDescent="0.2">
      <c r="A8468" s="255">
        <f t="shared" si="272"/>
        <v>96</v>
      </c>
      <c r="B8468" s="291" t="s">
        <v>342</v>
      </c>
      <c r="C8468" s="292">
        <v>10</v>
      </c>
      <c r="D8468" s="292">
        <v>5</v>
      </c>
      <c r="E8468" s="293" t="s">
        <v>622</v>
      </c>
      <c r="F8468" s="292" t="s">
        <v>241</v>
      </c>
      <c r="G8468" s="294">
        <v>44420</v>
      </c>
      <c r="H8468" s="287" t="s">
        <v>28603</v>
      </c>
      <c r="I8468" s="295">
        <v>8168</v>
      </c>
      <c r="J8468" s="296"/>
      <c r="K8468" s="297" t="s">
        <v>24366</v>
      </c>
      <c r="L8468" s="297" t="s">
        <v>24367</v>
      </c>
      <c r="M8468" s="288" t="s">
        <v>10557</v>
      </c>
      <c r="N8468" s="298"/>
      <c r="O8468" s="283"/>
      <c r="P8468" s="262">
        <v>1.3310185185185185E-3</v>
      </c>
      <c r="Q8468">
        <v>44420.415451388886</v>
      </c>
      <c r="R8468" t="str">
        <f t="shared" si="271"/>
        <v>#01</v>
      </c>
    </row>
    <row r="8469" spans="1:18" ht="190" x14ac:dyDescent="0.2">
      <c r="A8469" s="255">
        <f t="shared" si="272"/>
        <v>105</v>
      </c>
      <c r="B8469" s="291" t="s">
        <v>342</v>
      </c>
      <c r="C8469" s="292">
        <v>10</v>
      </c>
      <c r="D8469" s="292">
        <v>6</v>
      </c>
      <c r="E8469" s="293" t="s">
        <v>622</v>
      </c>
      <c r="F8469" s="292" t="s">
        <v>241</v>
      </c>
      <c r="G8469" s="294">
        <v>44420</v>
      </c>
      <c r="H8469" s="287" t="s">
        <v>28603</v>
      </c>
      <c r="I8469" s="295">
        <v>8169</v>
      </c>
      <c r="J8469" s="296"/>
      <c r="K8469" s="297" t="s">
        <v>24368</v>
      </c>
      <c r="L8469" s="297" t="s">
        <v>24369</v>
      </c>
      <c r="M8469" s="288" t="s">
        <v>10558</v>
      </c>
      <c r="N8469" s="298"/>
      <c r="O8469" s="283"/>
      <c r="P8469" s="262">
        <v>2.0717592592592593E-3</v>
      </c>
      <c r="Q8469">
        <v>44420.41679398148</v>
      </c>
      <c r="R8469" t="str">
        <f t="shared" si="271"/>
        <v>#01</v>
      </c>
    </row>
    <row r="8470" spans="1:18" ht="135" x14ac:dyDescent="0.2">
      <c r="A8470" s="255">
        <f t="shared" si="272"/>
        <v>112</v>
      </c>
      <c r="B8470" s="291" t="s">
        <v>342</v>
      </c>
      <c r="C8470" s="292">
        <v>10</v>
      </c>
      <c r="D8470" s="292">
        <v>7</v>
      </c>
      <c r="E8470" s="293" t="s">
        <v>622</v>
      </c>
      <c r="F8470" s="292" t="s">
        <v>241</v>
      </c>
      <c r="G8470" s="294">
        <v>44420</v>
      </c>
      <c r="H8470" s="287" t="s">
        <v>28603</v>
      </c>
      <c r="I8470" s="295">
        <v>8170</v>
      </c>
      <c r="J8470" s="296"/>
      <c r="K8470" s="297" t="s">
        <v>24370</v>
      </c>
      <c r="L8470" s="297" t="s">
        <v>24371</v>
      </c>
      <c r="M8470" s="288" t="s">
        <v>10559</v>
      </c>
      <c r="N8470" s="289"/>
      <c r="O8470" s="283"/>
      <c r="P8470" s="262">
        <v>2.3958333333333336E-3</v>
      </c>
      <c r="Q8470">
        <v>44420.418888888889</v>
      </c>
      <c r="R8470" t="str">
        <f t="shared" si="271"/>
        <v>#01</v>
      </c>
    </row>
    <row r="8471" spans="1:18" ht="168" x14ac:dyDescent="0.2">
      <c r="A8471" s="255">
        <f t="shared" si="272"/>
        <v>193</v>
      </c>
      <c r="B8471" s="291" t="s">
        <v>342</v>
      </c>
      <c r="C8471" s="292">
        <v>10</v>
      </c>
      <c r="D8471" s="292">
        <v>8</v>
      </c>
      <c r="E8471" s="293" t="s">
        <v>622</v>
      </c>
      <c r="F8471" s="292" t="s">
        <v>241</v>
      </c>
      <c r="G8471" s="294">
        <v>44420</v>
      </c>
      <c r="H8471" s="287" t="s">
        <v>28603</v>
      </c>
      <c r="I8471" s="295">
        <v>8171</v>
      </c>
      <c r="J8471" s="296"/>
      <c r="K8471" s="297" t="s">
        <v>24372</v>
      </c>
      <c r="L8471" s="297" t="s">
        <v>24373</v>
      </c>
      <c r="M8471" s="288" t="s">
        <v>10560</v>
      </c>
      <c r="N8471" s="289"/>
      <c r="O8471" s="283"/>
      <c r="P8471" s="262">
        <v>5.0925925925925921E-4</v>
      </c>
      <c r="Q8471">
        <v>44420.421307870369</v>
      </c>
      <c r="R8471" t="str">
        <f t="shared" si="271"/>
        <v>#01</v>
      </c>
    </row>
    <row r="8472" spans="1:18" ht="154" x14ac:dyDescent="0.2">
      <c r="A8472" s="255">
        <f t="shared" si="272"/>
        <v>120</v>
      </c>
      <c r="B8472" s="291" t="s">
        <v>342</v>
      </c>
      <c r="C8472" s="292">
        <v>10</v>
      </c>
      <c r="D8472" s="292">
        <v>9</v>
      </c>
      <c r="E8472" s="293" t="s">
        <v>622</v>
      </c>
      <c r="F8472" s="292" t="s">
        <v>241</v>
      </c>
      <c r="G8472" s="294">
        <v>44420</v>
      </c>
      <c r="H8472" s="287" t="s">
        <v>28603</v>
      </c>
      <c r="I8472" s="295">
        <v>8172</v>
      </c>
      <c r="J8472" s="296"/>
      <c r="K8472" s="297" t="s">
        <v>24374</v>
      </c>
      <c r="L8472" s="297" t="s">
        <v>24375</v>
      </c>
      <c r="M8472" s="288" t="s">
        <v>10561</v>
      </c>
      <c r="N8472" s="289"/>
      <c r="O8472" s="283"/>
      <c r="P8472" s="262">
        <v>1.1805555555555556E-3</v>
      </c>
      <c r="Q8472">
        <v>44420.421840277777</v>
      </c>
      <c r="R8472" t="str">
        <f t="shared" si="271"/>
        <v>#01</v>
      </c>
    </row>
    <row r="8473" spans="1:18" ht="211" x14ac:dyDescent="0.2">
      <c r="A8473" s="255">
        <f t="shared" si="272"/>
        <v>111</v>
      </c>
      <c r="B8473" s="291" t="s">
        <v>342</v>
      </c>
      <c r="C8473" s="292">
        <v>10</v>
      </c>
      <c r="D8473" s="292">
        <v>10</v>
      </c>
      <c r="E8473" s="293" t="s">
        <v>622</v>
      </c>
      <c r="F8473" s="292" t="s">
        <v>241</v>
      </c>
      <c r="G8473" s="294">
        <v>44420</v>
      </c>
      <c r="H8473" s="287" t="s">
        <v>28603</v>
      </c>
      <c r="I8473" s="295">
        <v>8173</v>
      </c>
      <c r="J8473" s="296"/>
      <c r="K8473" s="297" t="s">
        <v>24376</v>
      </c>
      <c r="L8473" s="297" t="s">
        <v>24377</v>
      </c>
      <c r="M8473" s="288" t="s">
        <v>10562</v>
      </c>
      <c r="N8473" s="289"/>
      <c r="O8473" s="283"/>
      <c r="P8473" s="262">
        <v>4.4907407407407405E-3</v>
      </c>
      <c r="Q8473">
        <v>44420.423043981478</v>
      </c>
      <c r="R8473" t="str">
        <f t="shared" si="271"/>
        <v>#01</v>
      </c>
    </row>
    <row r="8474" spans="1:18" ht="154" x14ac:dyDescent="0.2">
      <c r="A8474" s="255">
        <f t="shared" si="272"/>
        <v>123</v>
      </c>
      <c r="B8474" s="291" t="s">
        <v>342</v>
      </c>
      <c r="C8474" s="292">
        <v>10</v>
      </c>
      <c r="D8474" s="292">
        <v>11</v>
      </c>
      <c r="E8474" s="293" t="s">
        <v>622</v>
      </c>
      <c r="F8474" s="292" t="s">
        <v>241</v>
      </c>
      <c r="G8474" s="294">
        <v>44420</v>
      </c>
      <c r="H8474" s="287" t="s">
        <v>28603</v>
      </c>
      <c r="I8474" s="295">
        <v>8174</v>
      </c>
      <c r="J8474" s="296"/>
      <c r="K8474" s="297" t="s">
        <v>24378</v>
      </c>
      <c r="L8474" s="297" t="s">
        <v>24379</v>
      </c>
      <c r="M8474" s="288" t="s">
        <v>10563</v>
      </c>
      <c r="N8474" s="289"/>
      <c r="O8474" s="283"/>
      <c r="P8474" s="262">
        <v>2.2222222222222222E-3</v>
      </c>
      <c r="Q8474">
        <v>44420.427557870367</v>
      </c>
      <c r="R8474" t="str">
        <f t="shared" si="271"/>
        <v>#01</v>
      </c>
    </row>
    <row r="8475" spans="1:18" ht="154" x14ac:dyDescent="0.2">
      <c r="A8475" s="255">
        <f t="shared" si="272"/>
        <v>100</v>
      </c>
      <c r="B8475" s="291" t="s">
        <v>342</v>
      </c>
      <c r="C8475" s="292">
        <v>10</v>
      </c>
      <c r="D8475" s="292">
        <v>12</v>
      </c>
      <c r="E8475" s="293" t="s">
        <v>622</v>
      </c>
      <c r="F8475" s="292" t="s">
        <v>241</v>
      </c>
      <c r="G8475" s="294">
        <v>44420</v>
      </c>
      <c r="H8475" s="287" t="s">
        <v>28603</v>
      </c>
      <c r="I8475" s="295">
        <v>8175</v>
      </c>
      <c r="J8475" s="296"/>
      <c r="K8475" s="297" t="s">
        <v>24380</v>
      </c>
      <c r="L8475" s="297" t="s">
        <v>24381</v>
      </c>
      <c r="M8475" s="288" t="s">
        <v>10564</v>
      </c>
      <c r="N8475" s="289"/>
      <c r="O8475" s="283"/>
      <c r="P8475" s="262">
        <v>1.736111111111111E-3</v>
      </c>
      <c r="Q8475">
        <v>44420.429803240739</v>
      </c>
      <c r="R8475" t="str">
        <f t="shared" si="271"/>
        <v>#01</v>
      </c>
    </row>
    <row r="8476" spans="1:18" ht="154" x14ac:dyDescent="0.2">
      <c r="A8476" s="255">
        <f t="shared" si="272"/>
        <v>84</v>
      </c>
      <c r="B8476" s="291" t="s">
        <v>342</v>
      </c>
      <c r="C8476" s="292">
        <v>10</v>
      </c>
      <c r="D8476" s="292">
        <v>13</v>
      </c>
      <c r="E8476" s="293" t="s">
        <v>622</v>
      </c>
      <c r="F8476" s="292" t="s">
        <v>241</v>
      </c>
      <c r="G8476" s="294">
        <v>44420</v>
      </c>
      <c r="H8476" s="287" t="s">
        <v>28603</v>
      </c>
      <c r="I8476" s="295">
        <v>8176</v>
      </c>
      <c r="J8476" s="296"/>
      <c r="K8476" s="297" t="s">
        <v>24382</v>
      </c>
      <c r="L8476" s="297" t="s">
        <v>24383</v>
      </c>
      <c r="M8476" s="288" t="s">
        <v>10565</v>
      </c>
      <c r="N8476" s="289"/>
      <c r="O8476" s="283"/>
      <c r="P8476" s="262">
        <v>2.6967592592592594E-3</v>
      </c>
      <c r="Q8476">
        <v>44420.431562500002</v>
      </c>
      <c r="R8476" t="str">
        <f t="shared" si="271"/>
        <v>#01</v>
      </c>
    </row>
    <row r="8477" spans="1:18" ht="97" x14ac:dyDescent="0.2">
      <c r="A8477" s="255">
        <f t="shared" si="272"/>
        <v>82</v>
      </c>
      <c r="B8477" s="291" t="s">
        <v>342</v>
      </c>
      <c r="C8477" s="292">
        <v>10</v>
      </c>
      <c r="D8477" s="292">
        <v>14</v>
      </c>
      <c r="E8477" s="293" t="s">
        <v>622</v>
      </c>
      <c r="F8477" s="292" t="s">
        <v>241</v>
      </c>
      <c r="G8477" s="294">
        <v>44420</v>
      </c>
      <c r="H8477" s="287" t="s">
        <v>28603</v>
      </c>
      <c r="I8477" s="295">
        <v>8177</v>
      </c>
      <c r="J8477" s="296"/>
      <c r="K8477" s="297" t="s">
        <v>24384</v>
      </c>
      <c r="L8477" s="297" t="s">
        <v>24385</v>
      </c>
      <c r="M8477" s="288" t="s">
        <v>10566</v>
      </c>
      <c r="N8477" s="289"/>
      <c r="O8477" s="283"/>
      <c r="P8477" s="262">
        <v>1.8865740740740742E-3</v>
      </c>
      <c r="Q8477">
        <v>44420.434282407405</v>
      </c>
      <c r="R8477" t="str">
        <f t="shared" si="271"/>
        <v>#01</v>
      </c>
    </row>
    <row r="8478" spans="1:18" ht="78" x14ac:dyDescent="0.2">
      <c r="A8478" s="255">
        <f t="shared" si="272"/>
        <v>61</v>
      </c>
      <c r="B8478" s="291" t="s">
        <v>342</v>
      </c>
      <c r="C8478" s="292">
        <v>10</v>
      </c>
      <c r="D8478" s="292">
        <v>15</v>
      </c>
      <c r="E8478" s="293" t="s">
        <v>622</v>
      </c>
      <c r="F8478" s="292" t="s">
        <v>241</v>
      </c>
      <c r="G8478" s="294">
        <v>44420</v>
      </c>
      <c r="H8478" s="287" t="s">
        <v>28603</v>
      </c>
      <c r="I8478" s="295">
        <v>8178</v>
      </c>
      <c r="J8478" s="296"/>
      <c r="K8478" s="297" t="s">
        <v>24386</v>
      </c>
      <c r="L8478" s="297" t="s">
        <v>24387</v>
      </c>
      <c r="M8478" s="288" t="s">
        <v>10567</v>
      </c>
      <c r="N8478" s="289"/>
      <c r="O8478" s="283"/>
      <c r="P8478" s="262">
        <v>1.5277777777777779E-3</v>
      </c>
      <c r="Q8478">
        <v>44420.436180555553</v>
      </c>
      <c r="R8478" t="str">
        <f t="shared" si="271"/>
        <v>#01</v>
      </c>
    </row>
    <row r="8479" spans="1:18" ht="211" x14ac:dyDescent="0.2">
      <c r="A8479" s="255">
        <f t="shared" si="272"/>
        <v>166</v>
      </c>
      <c r="B8479" s="291" t="s">
        <v>342</v>
      </c>
      <c r="C8479" s="292">
        <v>10</v>
      </c>
      <c r="D8479" s="292">
        <v>16</v>
      </c>
      <c r="E8479" s="293" t="s">
        <v>622</v>
      </c>
      <c r="F8479" s="292" t="s">
        <v>241</v>
      </c>
      <c r="G8479" s="294">
        <v>44420</v>
      </c>
      <c r="H8479" s="287" t="s">
        <v>28603</v>
      </c>
      <c r="I8479" s="295">
        <v>8179</v>
      </c>
      <c r="J8479" s="296"/>
      <c r="K8479" s="297" t="s">
        <v>24388</v>
      </c>
      <c r="L8479" s="297" t="s">
        <v>24389</v>
      </c>
      <c r="M8479" s="288" t="s">
        <v>10568</v>
      </c>
      <c r="N8479" s="289"/>
      <c r="O8479" s="283"/>
      <c r="P8479" s="262">
        <v>4.4791666666666669E-3</v>
      </c>
      <c r="Q8479">
        <v>44420.437731481485</v>
      </c>
      <c r="R8479" t="str">
        <f t="shared" si="271"/>
        <v>#01</v>
      </c>
    </row>
    <row r="8480" spans="1:18" ht="97" x14ac:dyDescent="0.2">
      <c r="A8480" s="255">
        <f t="shared" si="272"/>
        <v>78</v>
      </c>
      <c r="B8480" s="291" t="s">
        <v>342</v>
      </c>
      <c r="C8480" s="292">
        <v>10</v>
      </c>
      <c r="D8480" s="292">
        <v>17</v>
      </c>
      <c r="E8480" s="293" t="s">
        <v>622</v>
      </c>
      <c r="F8480" s="292" t="s">
        <v>241</v>
      </c>
      <c r="G8480" s="294">
        <v>44420</v>
      </c>
      <c r="H8480" s="287" t="s">
        <v>28603</v>
      </c>
      <c r="I8480" s="295">
        <v>8180</v>
      </c>
      <c r="J8480" s="296"/>
      <c r="K8480" s="297" t="s">
        <v>24390</v>
      </c>
      <c r="L8480" s="297" t="s">
        <v>24391</v>
      </c>
      <c r="M8480" s="288" t="s">
        <v>10569</v>
      </c>
      <c r="N8480" s="289"/>
      <c r="O8480" s="283"/>
      <c r="P8480" s="262">
        <v>3.7500000000000003E-3</v>
      </c>
      <c r="Q8480">
        <v>44420.44222222222</v>
      </c>
      <c r="R8480" t="str">
        <f t="shared" si="271"/>
        <v>#01</v>
      </c>
    </row>
    <row r="8481" spans="1:18" ht="97" x14ac:dyDescent="0.2">
      <c r="A8481" s="255">
        <f t="shared" si="272"/>
        <v>73</v>
      </c>
      <c r="B8481" s="291" t="s">
        <v>342</v>
      </c>
      <c r="C8481" s="292">
        <v>10</v>
      </c>
      <c r="D8481" s="292">
        <v>18</v>
      </c>
      <c r="E8481" s="293" t="s">
        <v>622</v>
      </c>
      <c r="F8481" s="292" t="s">
        <v>241</v>
      </c>
      <c r="G8481" s="294">
        <v>44420</v>
      </c>
      <c r="H8481" s="287" t="s">
        <v>28603</v>
      </c>
      <c r="I8481" s="295">
        <v>8181</v>
      </c>
      <c r="J8481" s="296"/>
      <c r="K8481" s="297" t="s">
        <v>24392</v>
      </c>
      <c r="L8481" s="297" t="s">
        <v>24393</v>
      </c>
      <c r="M8481" s="288" t="s">
        <v>10570</v>
      </c>
      <c r="N8481" s="289"/>
      <c r="O8481" s="283"/>
      <c r="P8481" s="262">
        <v>2.4652777777777776E-3</v>
      </c>
      <c r="Q8481">
        <v>44420.44599537037</v>
      </c>
      <c r="R8481" t="str">
        <f t="shared" si="271"/>
        <v>#01</v>
      </c>
    </row>
    <row r="8482" spans="1:18" ht="135" x14ac:dyDescent="0.2">
      <c r="A8482" s="255">
        <f t="shared" si="272"/>
        <v>94</v>
      </c>
      <c r="B8482" s="291" t="s">
        <v>342</v>
      </c>
      <c r="C8482" s="292">
        <v>10</v>
      </c>
      <c r="D8482" s="292">
        <v>19</v>
      </c>
      <c r="E8482" s="293" t="s">
        <v>622</v>
      </c>
      <c r="F8482" s="292" t="s">
        <v>241</v>
      </c>
      <c r="G8482" s="294">
        <v>44420</v>
      </c>
      <c r="H8482" s="287" t="s">
        <v>28603</v>
      </c>
      <c r="I8482" s="295">
        <v>8182</v>
      </c>
      <c r="J8482" s="296"/>
      <c r="K8482" s="297" t="s">
        <v>26758</v>
      </c>
      <c r="L8482" s="297" t="s">
        <v>26759</v>
      </c>
      <c r="M8482" s="288" t="s">
        <v>10571</v>
      </c>
      <c r="N8482" s="289"/>
      <c r="O8482" s="283"/>
      <c r="P8482" s="262">
        <v>7.8703703703703705E-4</v>
      </c>
      <c r="Q8482">
        <v>44420.448495370372</v>
      </c>
      <c r="R8482" t="str">
        <f t="shared" si="271"/>
        <v>#01</v>
      </c>
    </row>
    <row r="8483" spans="1:18" ht="211" x14ac:dyDescent="0.2">
      <c r="A8483" s="255">
        <f t="shared" si="272"/>
        <v>129</v>
      </c>
      <c r="B8483" s="291" t="s">
        <v>342</v>
      </c>
      <c r="C8483" s="292">
        <v>10</v>
      </c>
      <c r="D8483" s="292">
        <v>20</v>
      </c>
      <c r="E8483" s="293" t="s">
        <v>622</v>
      </c>
      <c r="F8483" s="292" t="s">
        <v>241</v>
      </c>
      <c r="G8483" s="294">
        <v>44420</v>
      </c>
      <c r="H8483" s="287" t="s">
        <v>28603</v>
      </c>
      <c r="I8483" s="295">
        <v>8183</v>
      </c>
      <c r="J8483" s="296"/>
      <c r="K8483" s="297" t="s">
        <v>24394</v>
      </c>
      <c r="L8483" s="297" t="s">
        <v>24395</v>
      </c>
      <c r="M8483" s="288" t="s">
        <v>10572</v>
      </c>
      <c r="N8483" s="289"/>
      <c r="O8483" s="283"/>
      <c r="P8483" s="262">
        <v>5.6249999999999989E-3</v>
      </c>
      <c r="Q8483">
        <v>44420.44935185185</v>
      </c>
      <c r="R8483" t="str">
        <f t="shared" si="271"/>
        <v>#01</v>
      </c>
    </row>
    <row r="8484" spans="1:18" ht="97" x14ac:dyDescent="0.2">
      <c r="A8484" s="255">
        <f t="shared" si="272"/>
        <v>46</v>
      </c>
      <c r="B8484" s="291" t="s">
        <v>342</v>
      </c>
      <c r="C8484" s="292">
        <v>10</v>
      </c>
      <c r="D8484" s="292">
        <v>21</v>
      </c>
      <c r="E8484" s="293" t="s">
        <v>622</v>
      </c>
      <c r="F8484" s="292" t="s">
        <v>241</v>
      </c>
      <c r="G8484" s="294">
        <v>44420</v>
      </c>
      <c r="H8484" s="287" t="s">
        <v>28603</v>
      </c>
      <c r="I8484" s="295">
        <v>8184</v>
      </c>
      <c r="J8484" s="296"/>
      <c r="K8484" s="297" t="s">
        <v>24396</v>
      </c>
      <c r="L8484" s="297" t="s">
        <v>24397</v>
      </c>
      <c r="M8484" s="288" t="s">
        <v>10573</v>
      </c>
      <c r="N8484" s="289"/>
      <c r="O8484" s="283"/>
      <c r="P8484" s="262">
        <v>4.2824074074074075E-4</v>
      </c>
      <c r="Q8484">
        <v>44420.455092592594</v>
      </c>
      <c r="R8484" t="str">
        <f t="shared" si="271"/>
        <v>#01</v>
      </c>
    </row>
    <row r="8485" spans="1:18" ht="211" x14ac:dyDescent="0.2">
      <c r="A8485" s="255">
        <f t="shared" si="272"/>
        <v>169</v>
      </c>
      <c r="B8485" s="291" t="s">
        <v>342</v>
      </c>
      <c r="C8485" s="292">
        <v>10</v>
      </c>
      <c r="D8485" s="292">
        <v>22</v>
      </c>
      <c r="E8485" s="293" t="s">
        <v>622</v>
      </c>
      <c r="F8485" s="292" t="s">
        <v>241</v>
      </c>
      <c r="G8485" s="294">
        <v>44420</v>
      </c>
      <c r="H8485" s="287" t="s">
        <v>28603</v>
      </c>
      <c r="I8485" s="295">
        <v>8185</v>
      </c>
      <c r="J8485" s="296"/>
      <c r="K8485" s="297" t="s">
        <v>24398</v>
      </c>
      <c r="L8485" s="297" t="s">
        <v>24399</v>
      </c>
      <c r="M8485" s="288" t="s">
        <v>10574</v>
      </c>
      <c r="N8485" s="289"/>
      <c r="O8485" s="283"/>
      <c r="P8485" s="262">
        <v>1.9907407407407408E-3</v>
      </c>
      <c r="Q8485">
        <v>44420.45553240741</v>
      </c>
      <c r="R8485" t="str">
        <f t="shared" si="271"/>
        <v>#01</v>
      </c>
    </row>
    <row r="8486" spans="1:18" ht="116" x14ac:dyDescent="0.2">
      <c r="A8486" s="255">
        <f t="shared" si="272"/>
        <v>67</v>
      </c>
      <c r="B8486" s="291" t="s">
        <v>342</v>
      </c>
      <c r="C8486" s="292">
        <v>10</v>
      </c>
      <c r="D8486" s="292">
        <v>23</v>
      </c>
      <c r="E8486" s="293" t="s">
        <v>622</v>
      </c>
      <c r="F8486" s="292" t="s">
        <v>241</v>
      </c>
      <c r="G8486" s="294">
        <v>44420</v>
      </c>
      <c r="H8486" s="287" t="s">
        <v>28603</v>
      </c>
      <c r="I8486" s="295">
        <v>8186</v>
      </c>
      <c r="J8486" s="296"/>
      <c r="K8486" s="297" t="s">
        <v>24400</v>
      </c>
      <c r="L8486" s="297" t="s">
        <v>24401</v>
      </c>
      <c r="M8486" s="288" t="s">
        <v>10575</v>
      </c>
      <c r="N8486" s="298"/>
      <c r="O8486" s="283"/>
      <c r="P8486" s="262">
        <v>3.9814814814814817E-3</v>
      </c>
      <c r="Q8486">
        <v>44420.457546296297</v>
      </c>
      <c r="R8486" t="str">
        <f t="shared" si="271"/>
        <v>#01</v>
      </c>
    </row>
    <row r="8487" spans="1:18" ht="114" x14ac:dyDescent="0.2">
      <c r="A8487" s="255">
        <f t="shared" si="272"/>
        <v>33</v>
      </c>
      <c r="B8487" s="291" t="s">
        <v>342</v>
      </c>
      <c r="C8487" s="292">
        <v>10</v>
      </c>
      <c r="D8487" s="292">
        <v>23</v>
      </c>
      <c r="E8487" s="293" t="s">
        <v>622</v>
      </c>
      <c r="F8487" s="292" t="s">
        <v>241</v>
      </c>
      <c r="G8487" s="294">
        <v>44420</v>
      </c>
      <c r="H8487" s="287" t="s">
        <v>28603</v>
      </c>
      <c r="I8487" s="295">
        <v>8187</v>
      </c>
      <c r="J8487" s="296"/>
      <c r="K8487" s="297" t="s">
        <v>10576</v>
      </c>
      <c r="L8487" s="297" t="s">
        <v>10577</v>
      </c>
      <c r="M8487" s="288" t="s">
        <v>10578</v>
      </c>
      <c r="N8487" s="298"/>
      <c r="O8487" s="283"/>
      <c r="P8487" s="262">
        <v>5.5439814814814822E-3</v>
      </c>
      <c r="Q8487">
        <v>44420.654606481483</v>
      </c>
      <c r="R8487" t="str">
        <f t="shared" si="271"/>
        <v>#01</v>
      </c>
    </row>
    <row r="8488" spans="1:18" ht="154" x14ac:dyDescent="0.2">
      <c r="A8488" s="255">
        <f t="shared" si="272"/>
        <v>72</v>
      </c>
      <c r="B8488" s="291" t="s">
        <v>342</v>
      </c>
      <c r="C8488" s="292">
        <v>10</v>
      </c>
      <c r="D8488" s="292">
        <v>24</v>
      </c>
      <c r="E8488" s="293" t="s">
        <v>622</v>
      </c>
      <c r="F8488" s="292" t="s">
        <v>241</v>
      </c>
      <c r="G8488" s="294">
        <v>44474</v>
      </c>
      <c r="H8488" s="287" t="s">
        <v>28603</v>
      </c>
      <c r="I8488" s="295">
        <v>8188</v>
      </c>
      <c r="J8488" s="296"/>
      <c r="K8488" s="297" t="s">
        <v>24402</v>
      </c>
      <c r="L8488" s="297" t="s">
        <v>24403</v>
      </c>
      <c r="M8488" s="288" t="s">
        <v>10579</v>
      </c>
      <c r="N8488" s="289"/>
      <c r="O8488" s="283"/>
      <c r="P8488" s="262">
        <v>5.7870370370370366E-5</v>
      </c>
      <c r="Q8488">
        <v>44474.519641203704</v>
      </c>
      <c r="R8488" t="str">
        <f t="shared" si="271"/>
        <v>#01</v>
      </c>
    </row>
    <row r="8489" spans="1:18" ht="211" x14ac:dyDescent="0.2">
      <c r="A8489" s="255">
        <f t="shared" si="272"/>
        <v>155</v>
      </c>
      <c r="B8489" s="291" t="s">
        <v>342</v>
      </c>
      <c r="C8489" s="292">
        <v>10</v>
      </c>
      <c r="D8489" s="292">
        <v>25</v>
      </c>
      <c r="E8489" s="293" t="s">
        <v>622</v>
      </c>
      <c r="F8489" s="292" t="s">
        <v>241</v>
      </c>
      <c r="G8489" s="294">
        <v>44420</v>
      </c>
      <c r="H8489" s="287" t="s">
        <v>28603</v>
      </c>
      <c r="I8489" s="295">
        <v>8189</v>
      </c>
      <c r="J8489" s="296"/>
      <c r="K8489" s="297" t="s">
        <v>24404</v>
      </c>
      <c r="L8489" s="297" t="s">
        <v>24405</v>
      </c>
      <c r="M8489" s="288" t="s">
        <v>10580</v>
      </c>
      <c r="N8489" s="289"/>
      <c r="O8489" s="283"/>
      <c r="P8489" s="262">
        <v>1.4351851851851854E-3</v>
      </c>
      <c r="Q8489">
        <v>44420.663194444445</v>
      </c>
      <c r="R8489" t="str">
        <f t="shared" si="271"/>
        <v>#01</v>
      </c>
    </row>
    <row r="8490" spans="1:18" ht="230" x14ac:dyDescent="0.2">
      <c r="A8490" s="255">
        <f t="shared" si="272"/>
        <v>124</v>
      </c>
      <c r="B8490" s="291" t="s">
        <v>342</v>
      </c>
      <c r="C8490" s="292">
        <v>10</v>
      </c>
      <c r="D8490" s="292">
        <v>26</v>
      </c>
      <c r="E8490" s="293" t="s">
        <v>622</v>
      </c>
      <c r="F8490" s="292" t="s">
        <v>241</v>
      </c>
      <c r="G8490" s="294">
        <v>44420</v>
      </c>
      <c r="H8490" s="287" t="s">
        <v>28603</v>
      </c>
      <c r="I8490" s="295">
        <v>8190</v>
      </c>
      <c r="J8490" s="296"/>
      <c r="K8490" s="297" t="s">
        <v>24406</v>
      </c>
      <c r="L8490" s="297" t="s">
        <v>24407</v>
      </c>
      <c r="M8490" s="288" t="s">
        <v>10581</v>
      </c>
      <c r="N8490" s="289"/>
      <c r="O8490" s="283"/>
      <c r="P8490" s="262">
        <v>1.6435185185185183E-3</v>
      </c>
      <c r="Q8490">
        <v>44420.664652777778</v>
      </c>
      <c r="R8490" t="str">
        <f t="shared" si="271"/>
        <v>#01</v>
      </c>
    </row>
    <row r="8491" spans="1:18" ht="116" x14ac:dyDescent="0.2">
      <c r="A8491" s="255">
        <f t="shared" si="272"/>
        <v>129</v>
      </c>
      <c r="B8491" s="291" t="s">
        <v>342</v>
      </c>
      <c r="C8491" s="292">
        <v>10</v>
      </c>
      <c r="D8491" s="292">
        <v>27</v>
      </c>
      <c r="E8491" s="293" t="s">
        <v>622</v>
      </c>
      <c r="F8491" s="292" t="s">
        <v>241</v>
      </c>
      <c r="G8491" s="294">
        <v>44420</v>
      </c>
      <c r="H8491" s="287" t="s">
        <v>28603</v>
      </c>
      <c r="I8491" s="295">
        <v>8191</v>
      </c>
      <c r="J8491" s="296"/>
      <c r="K8491" s="297" t="s">
        <v>24408</v>
      </c>
      <c r="L8491" s="297" t="s">
        <v>24409</v>
      </c>
      <c r="M8491" s="288" t="s">
        <v>10582</v>
      </c>
      <c r="N8491" s="289"/>
      <c r="O8491" s="283"/>
      <c r="P8491" s="262">
        <v>1.5972222222222221E-3</v>
      </c>
      <c r="Q8491">
        <v>44420.666331018518</v>
      </c>
      <c r="R8491" t="str">
        <f t="shared" si="271"/>
        <v>#01</v>
      </c>
    </row>
    <row r="8492" spans="1:18" ht="135" x14ac:dyDescent="0.2">
      <c r="A8492" s="255">
        <f t="shared" si="272"/>
        <v>43</v>
      </c>
      <c r="B8492" s="291" t="s">
        <v>342</v>
      </c>
      <c r="C8492" s="292">
        <v>10</v>
      </c>
      <c r="D8492" s="292">
        <v>28</v>
      </c>
      <c r="E8492" s="293" t="s">
        <v>622</v>
      </c>
      <c r="F8492" s="292" t="s">
        <v>241</v>
      </c>
      <c r="G8492" s="294">
        <v>44420</v>
      </c>
      <c r="H8492" s="287" t="s">
        <v>28603</v>
      </c>
      <c r="I8492" s="295">
        <v>8192</v>
      </c>
      <c r="J8492" s="296"/>
      <c r="K8492" s="297" t="s">
        <v>24410</v>
      </c>
      <c r="L8492" s="297" t="s">
        <v>24411</v>
      </c>
      <c r="M8492" s="288" t="s">
        <v>10583</v>
      </c>
      <c r="N8492" s="298"/>
      <c r="O8492" s="283"/>
      <c r="P8492" s="262">
        <v>1.6319444444444445E-3</v>
      </c>
      <c r="Q8492">
        <v>44420.667951388888</v>
      </c>
      <c r="R8492" t="str">
        <f t="shared" si="271"/>
        <v>#01</v>
      </c>
    </row>
    <row r="8493" spans="1:18" ht="190" x14ac:dyDescent="0.2">
      <c r="A8493" s="255">
        <f t="shared" si="272"/>
        <v>58</v>
      </c>
      <c r="B8493" s="291" t="s">
        <v>342</v>
      </c>
      <c r="C8493" s="292">
        <v>10</v>
      </c>
      <c r="D8493" s="292">
        <v>28</v>
      </c>
      <c r="E8493" s="293" t="s">
        <v>622</v>
      </c>
      <c r="F8493" s="292" t="s">
        <v>241</v>
      </c>
      <c r="G8493" s="294">
        <v>44420</v>
      </c>
      <c r="H8493" s="287" t="s">
        <v>28603</v>
      </c>
      <c r="I8493" s="295">
        <v>8193</v>
      </c>
      <c r="J8493" s="296"/>
      <c r="K8493" s="297" t="s">
        <v>26491</v>
      </c>
      <c r="L8493" s="297" t="s">
        <v>10584</v>
      </c>
      <c r="M8493" s="288" t="s">
        <v>10585</v>
      </c>
      <c r="N8493" s="298"/>
      <c r="O8493" s="283"/>
      <c r="P8493" s="262">
        <v>1.3425925925925925E-3</v>
      </c>
      <c r="Q8493">
        <v>44420.669594907406</v>
      </c>
      <c r="R8493" t="str">
        <f t="shared" si="271"/>
        <v>#01</v>
      </c>
    </row>
    <row r="8494" spans="1:18" ht="154" x14ac:dyDescent="0.2">
      <c r="A8494" s="255">
        <f t="shared" si="272"/>
        <v>118</v>
      </c>
      <c r="B8494" s="291" t="s">
        <v>342</v>
      </c>
      <c r="C8494" s="292">
        <v>10</v>
      </c>
      <c r="D8494" s="292">
        <v>29</v>
      </c>
      <c r="E8494" s="293" t="s">
        <v>622</v>
      </c>
      <c r="F8494" s="292" t="s">
        <v>241</v>
      </c>
      <c r="G8494" s="294">
        <v>44420</v>
      </c>
      <c r="H8494" s="287" t="s">
        <v>28603</v>
      </c>
      <c r="I8494" s="295">
        <v>8194</v>
      </c>
      <c r="J8494" s="296"/>
      <c r="K8494" s="297" t="s">
        <v>24412</v>
      </c>
      <c r="L8494" s="297" t="s">
        <v>24413</v>
      </c>
      <c r="M8494" s="288" t="s">
        <v>10586</v>
      </c>
      <c r="N8494" s="298"/>
      <c r="O8494" s="283"/>
      <c r="P8494" s="262">
        <v>1.6087962962962963E-3</v>
      </c>
      <c r="Q8494">
        <v>44420.670949074076</v>
      </c>
      <c r="R8494" t="str">
        <f t="shared" si="271"/>
        <v>#01</v>
      </c>
    </row>
    <row r="8495" spans="1:18" ht="190" x14ac:dyDescent="0.2">
      <c r="A8495" s="255">
        <f t="shared" si="272"/>
        <v>130</v>
      </c>
      <c r="B8495" s="291" t="s">
        <v>342</v>
      </c>
      <c r="C8495" s="292">
        <v>10</v>
      </c>
      <c r="D8495" s="292">
        <v>29</v>
      </c>
      <c r="E8495" s="293" t="s">
        <v>622</v>
      </c>
      <c r="F8495" s="292" t="s">
        <v>241</v>
      </c>
      <c r="G8495" s="294">
        <v>44420</v>
      </c>
      <c r="H8495" s="287" t="s">
        <v>28603</v>
      </c>
      <c r="I8495" s="295">
        <v>8195</v>
      </c>
      <c r="J8495" s="296"/>
      <c r="K8495" s="297" t="s">
        <v>10587</v>
      </c>
      <c r="L8495" s="297" t="s">
        <v>10588</v>
      </c>
      <c r="M8495" s="288" t="s">
        <v>10589</v>
      </c>
      <c r="N8495" s="298"/>
      <c r="O8495" s="283"/>
      <c r="P8495" s="262">
        <v>8.7962962962962962E-4</v>
      </c>
      <c r="Q8495">
        <v>44420.672581018516</v>
      </c>
      <c r="R8495" t="str">
        <f t="shared" si="271"/>
        <v>#01</v>
      </c>
    </row>
    <row r="8496" spans="1:18" ht="135" x14ac:dyDescent="0.2">
      <c r="A8496" s="255">
        <f t="shared" si="272"/>
        <v>31</v>
      </c>
      <c r="B8496" s="291" t="s">
        <v>342</v>
      </c>
      <c r="C8496" s="292">
        <v>10</v>
      </c>
      <c r="D8496" s="292">
        <v>30</v>
      </c>
      <c r="E8496" s="293" t="s">
        <v>622</v>
      </c>
      <c r="F8496" s="292" t="s">
        <v>241</v>
      </c>
      <c r="G8496" s="294">
        <v>44420</v>
      </c>
      <c r="H8496" s="287" t="s">
        <v>28603</v>
      </c>
      <c r="I8496" s="295">
        <v>8196</v>
      </c>
      <c r="J8496" s="296"/>
      <c r="K8496" s="297" t="s">
        <v>24414</v>
      </c>
      <c r="L8496" s="297" t="s">
        <v>24415</v>
      </c>
      <c r="M8496" s="288" t="s">
        <v>10590</v>
      </c>
      <c r="N8496" s="289"/>
      <c r="O8496" s="283"/>
      <c r="P8496" s="262">
        <v>1.1805555555555556E-3</v>
      </c>
      <c r="Q8496">
        <v>44420.673483796294</v>
      </c>
      <c r="R8496" t="str">
        <f t="shared" si="271"/>
        <v>#01</v>
      </c>
    </row>
    <row r="8497" spans="1:18" ht="133" x14ac:dyDescent="0.2">
      <c r="A8497" s="255">
        <f t="shared" si="272"/>
        <v>99</v>
      </c>
      <c r="B8497" s="291" t="s">
        <v>342</v>
      </c>
      <c r="C8497" s="292">
        <v>10</v>
      </c>
      <c r="D8497" s="292">
        <v>30</v>
      </c>
      <c r="E8497" s="293" t="s">
        <v>622</v>
      </c>
      <c r="F8497" s="292" t="s">
        <v>241</v>
      </c>
      <c r="G8497" s="294">
        <v>44420</v>
      </c>
      <c r="H8497" s="287" t="s">
        <v>28603</v>
      </c>
      <c r="I8497" s="295">
        <v>8197</v>
      </c>
      <c r="J8497" s="296"/>
      <c r="K8497" s="297" t="s">
        <v>10591</v>
      </c>
      <c r="L8497" s="297" t="s">
        <v>10592</v>
      </c>
      <c r="M8497" s="288" t="s">
        <v>10593</v>
      </c>
      <c r="N8497" s="289"/>
      <c r="O8497" s="283"/>
      <c r="P8497" s="262">
        <v>1.5624999999999999E-3</v>
      </c>
      <c r="Q8497">
        <v>44420.674675925926</v>
      </c>
      <c r="R8497" t="str">
        <f t="shared" si="271"/>
        <v>#01</v>
      </c>
    </row>
    <row r="8498" spans="1:18" ht="78" x14ac:dyDescent="0.2">
      <c r="A8498" s="255">
        <f t="shared" si="272"/>
        <v>69</v>
      </c>
      <c r="B8498" s="291" t="s">
        <v>342</v>
      </c>
      <c r="C8498" s="292">
        <v>10</v>
      </c>
      <c r="D8498" s="292">
        <v>31</v>
      </c>
      <c r="E8498" s="293" t="s">
        <v>622</v>
      </c>
      <c r="F8498" s="292" t="s">
        <v>241</v>
      </c>
      <c r="G8498" s="294">
        <v>44420</v>
      </c>
      <c r="H8498" s="287" t="s">
        <v>28603</v>
      </c>
      <c r="I8498" s="295">
        <v>8198</v>
      </c>
      <c r="J8498" s="296"/>
      <c r="K8498" s="297" t="s">
        <v>24416</v>
      </c>
      <c r="L8498" s="297" t="s">
        <v>24417</v>
      </c>
      <c r="M8498" s="288" t="s">
        <v>10594</v>
      </c>
      <c r="N8498" s="289"/>
      <c r="O8498" s="283"/>
      <c r="P8498" s="262">
        <v>8.564814814814815E-4</v>
      </c>
      <c r="Q8498">
        <v>44420.676249999997</v>
      </c>
      <c r="R8498" t="str">
        <f t="shared" si="271"/>
        <v>#01</v>
      </c>
    </row>
    <row r="8499" spans="1:18" ht="192" x14ac:dyDescent="0.2">
      <c r="A8499" s="255">
        <f t="shared" si="272"/>
        <v>119</v>
      </c>
      <c r="B8499" s="291" t="s">
        <v>342</v>
      </c>
      <c r="C8499" s="292">
        <v>10</v>
      </c>
      <c r="D8499" s="292">
        <v>32</v>
      </c>
      <c r="E8499" s="293" t="s">
        <v>622</v>
      </c>
      <c r="F8499" s="292" t="s">
        <v>241</v>
      </c>
      <c r="G8499" s="294">
        <v>44420</v>
      </c>
      <c r="H8499" s="287" t="s">
        <v>28603</v>
      </c>
      <c r="I8499" s="295">
        <v>8199</v>
      </c>
      <c r="J8499" s="296"/>
      <c r="K8499" s="297" t="s">
        <v>24418</v>
      </c>
      <c r="L8499" s="297" t="s">
        <v>24419</v>
      </c>
      <c r="M8499" s="288" t="s">
        <v>10595</v>
      </c>
      <c r="N8499" s="289"/>
      <c r="O8499" s="283"/>
      <c r="P8499" s="262">
        <v>1.8402777777777777E-3</v>
      </c>
      <c r="Q8499">
        <v>44420.677789351852</v>
      </c>
      <c r="R8499" t="str">
        <f t="shared" si="271"/>
        <v>#01</v>
      </c>
    </row>
    <row r="8500" spans="1:18" ht="173" x14ac:dyDescent="0.2">
      <c r="A8500" s="255">
        <f t="shared" si="272"/>
        <v>87</v>
      </c>
      <c r="B8500" s="291" t="s">
        <v>342</v>
      </c>
      <c r="C8500" s="292">
        <v>10</v>
      </c>
      <c r="D8500" s="292">
        <v>33</v>
      </c>
      <c r="E8500" s="293" t="s">
        <v>622</v>
      </c>
      <c r="F8500" s="292" t="s">
        <v>241</v>
      </c>
      <c r="G8500" s="294">
        <v>44420</v>
      </c>
      <c r="H8500" s="287" t="s">
        <v>28603</v>
      </c>
      <c r="I8500" s="295">
        <v>8200</v>
      </c>
      <c r="J8500" s="296"/>
      <c r="K8500" s="297" t="s">
        <v>24420</v>
      </c>
      <c r="L8500" s="297" t="s">
        <v>24421</v>
      </c>
      <c r="M8500" s="288" t="s">
        <v>10596</v>
      </c>
      <c r="N8500" s="289"/>
      <c r="O8500" s="283"/>
      <c r="P8500" s="262">
        <v>6.134259259259259E-4</v>
      </c>
      <c r="Q8500">
        <v>44420.6796412037</v>
      </c>
      <c r="R8500" t="str">
        <f t="shared" si="271"/>
        <v>#01</v>
      </c>
    </row>
    <row r="8501" spans="1:18" ht="249" x14ac:dyDescent="0.2">
      <c r="A8501" s="255">
        <f t="shared" si="272"/>
        <v>199</v>
      </c>
      <c r="B8501" s="291" t="s">
        <v>342</v>
      </c>
      <c r="C8501" s="292">
        <v>10</v>
      </c>
      <c r="D8501" s="292">
        <v>34</v>
      </c>
      <c r="E8501" s="293" t="s">
        <v>622</v>
      </c>
      <c r="F8501" s="292" t="s">
        <v>241</v>
      </c>
      <c r="G8501" s="294">
        <v>44474</v>
      </c>
      <c r="H8501" s="287" t="s">
        <v>28603</v>
      </c>
      <c r="I8501" s="295">
        <v>8201</v>
      </c>
      <c r="J8501" s="296"/>
      <c r="K8501" s="297" t="s">
        <v>24422</v>
      </c>
      <c r="L8501" s="297" t="s">
        <v>24423</v>
      </c>
      <c r="M8501" s="288" t="s">
        <v>10597</v>
      </c>
      <c r="N8501" s="289"/>
      <c r="O8501" s="283"/>
      <c r="P8501" s="262">
        <v>5.7870370370370366E-5</v>
      </c>
      <c r="Q8501">
        <v>44474.51971064815</v>
      </c>
      <c r="R8501" t="str">
        <f t="shared" si="271"/>
        <v>#01</v>
      </c>
    </row>
    <row r="8502" spans="1:18" ht="116" x14ac:dyDescent="0.2">
      <c r="A8502" s="255">
        <f t="shared" si="272"/>
        <v>73</v>
      </c>
      <c r="B8502" s="291" t="s">
        <v>342</v>
      </c>
      <c r="C8502" s="292">
        <v>10</v>
      </c>
      <c r="D8502" s="292">
        <v>35</v>
      </c>
      <c r="E8502" s="293" t="s">
        <v>622</v>
      </c>
      <c r="F8502" s="292" t="s">
        <v>241</v>
      </c>
      <c r="G8502" s="294">
        <v>44420</v>
      </c>
      <c r="H8502" s="287" t="s">
        <v>28603</v>
      </c>
      <c r="I8502" s="295">
        <v>8202</v>
      </c>
      <c r="J8502" s="296"/>
      <c r="K8502" s="297" t="s">
        <v>24424</v>
      </c>
      <c r="L8502" s="297" t="s">
        <v>24425</v>
      </c>
      <c r="M8502" s="288" t="s">
        <v>10598</v>
      </c>
      <c r="N8502" s="289"/>
      <c r="O8502" s="283"/>
      <c r="P8502" s="262">
        <v>1.5393518518518519E-3</v>
      </c>
      <c r="Q8502">
        <v>44420.684004629627</v>
      </c>
      <c r="R8502" t="str">
        <f t="shared" si="271"/>
        <v>#01</v>
      </c>
    </row>
    <row r="8503" spans="1:18" ht="154" x14ac:dyDescent="0.2">
      <c r="A8503" s="255">
        <f t="shared" si="272"/>
        <v>96</v>
      </c>
      <c r="B8503" s="291" t="s">
        <v>342</v>
      </c>
      <c r="C8503" s="292">
        <v>10</v>
      </c>
      <c r="D8503" s="292">
        <v>36</v>
      </c>
      <c r="E8503" s="293" t="s">
        <v>622</v>
      </c>
      <c r="F8503" s="292" t="s">
        <v>241</v>
      </c>
      <c r="G8503" s="294">
        <v>44420</v>
      </c>
      <c r="H8503" s="287" t="s">
        <v>28603</v>
      </c>
      <c r="I8503" s="295">
        <v>8203</v>
      </c>
      <c r="J8503" s="296"/>
      <c r="K8503" s="297" t="s">
        <v>24426</v>
      </c>
      <c r="L8503" s="297" t="s">
        <v>24427</v>
      </c>
      <c r="M8503" s="288" t="s">
        <v>10599</v>
      </c>
      <c r="N8503" s="289"/>
      <c r="O8503" s="283"/>
      <c r="P8503" s="262">
        <v>6.018518518518519E-4</v>
      </c>
      <c r="Q8503">
        <v>44420.685567129629</v>
      </c>
      <c r="R8503" t="str">
        <f t="shared" si="271"/>
        <v>#01</v>
      </c>
    </row>
    <row r="8504" spans="1:18" ht="135" x14ac:dyDescent="0.2">
      <c r="A8504" s="255">
        <f t="shared" si="272"/>
        <v>82</v>
      </c>
      <c r="B8504" s="291" t="s">
        <v>342</v>
      </c>
      <c r="C8504" s="292">
        <v>10</v>
      </c>
      <c r="D8504" s="292">
        <v>37</v>
      </c>
      <c r="E8504" s="293" t="s">
        <v>622</v>
      </c>
      <c r="F8504" s="292" t="s">
        <v>241</v>
      </c>
      <c r="G8504" s="294">
        <v>44420</v>
      </c>
      <c r="H8504" s="287" t="s">
        <v>28603</v>
      </c>
      <c r="I8504" s="295">
        <v>8204</v>
      </c>
      <c r="J8504" s="296"/>
      <c r="K8504" s="297" t="s">
        <v>24428</v>
      </c>
      <c r="L8504" s="297" t="s">
        <v>24429</v>
      </c>
      <c r="M8504" s="288" t="s">
        <v>10600</v>
      </c>
      <c r="N8504" s="289"/>
      <c r="O8504" s="283"/>
      <c r="P8504" s="262">
        <v>7.7546296296296304E-4</v>
      </c>
      <c r="Q8504">
        <v>44420.686180555553</v>
      </c>
      <c r="R8504" t="str">
        <f t="shared" si="271"/>
        <v>#01</v>
      </c>
    </row>
    <row r="8505" spans="1:18" ht="154" x14ac:dyDescent="0.2">
      <c r="A8505" s="255">
        <f t="shared" si="272"/>
        <v>96</v>
      </c>
      <c r="B8505" s="291" t="s">
        <v>342</v>
      </c>
      <c r="C8505" s="292">
        <v>10</v>
      </c>
      <c r="D8505" s="292">
        <v>38</v>
      </c>
      <c r="E8505" s="293" t="s">
        <v>622</v>
      </c>
      <c r="F8505" s="292" t="s">
        <v>241</v>
      </c>
      <c r="G8505" s="294">
        <v>44420</v>
      </c>
      <c r="H8505" s="287" t="s">
        <v>28603</v>
      </c>
      <c r="I8505" s="295">
        <v>8205</v>
      </c>
      <c r="J8505" s="296"/>
      <c r="K8505" s="297" t="s">
        <v>24430</v>
      </c>
      <c r="L8505" s="297" t="s">
        <v>24431</v>
      </c>
      <c r="M8505" s="288" t="s">
        <v>10601</v>
      </c>
      <c r="N8505" s="289"/>
      <c r="O8505" s="283"/>
      <c r="P8505" s="262">
        <v>1.1689814814814816E-3</v>
      </c>
      <c r="Q8505">
        <v>44420.686967592592</v>
      </c>
      <c r="R8505" t="str">
        <f t="shared" si="271"/>
        <v>#01</v>
      </c>
    </row>
    <row r="8506" spans="1:18" ht="135" x14ac:dyDescent="0.2">
      <c r="A8506" s="255">
        <f t="shared" si="272"/>
        <v>133</v>
      </c>
      <c r="B8506" s="291" t="s">
        <v>342</v>
      </c>
      <c r="C8506" s="292">
        <v>10</v>
      </c>
      <c r="D8506" s="292">
        <v>39</v>
      </c>
      <c r="E8506" s="293" t="s">
        <v>622</v>
      </c>
      <c r="F8506" s="292" t="s">
        <v>241</v>
      </c>
      <c r="G8506" s="294">
        <v>44420</v>
      </c>
      <c r="H8506" s="287" t="s">
        <v>28603</v>
      </c>
      <c r="I8506" s="295">
        <v>8206</v>
      </c>
      <c r="J8506" s="296"/>
      <c r="K8506" s="297" t="s">
        <v>24432</v>
      </c>
      <c r="L8506" s="297" t="s">
        <v>24433</v>
      </c>
      <c r="M8506" s="288" t="s">
        <v>10602</v>
      </c>
      <c r="N8506" s="289"/>
      <c r="O8506" s="283"/>
      <c r="P8506" s="262">
        <v>2.1990740740740742E-3</v>
      </c>
      <c r="Q8506">
        <v>44420.688159722224</v>
      </c>
      <c r="R8506" t="str">
        <f t="shared" ref="R8506:R8569" si="273">IF(G8506="","",F8506)</f>
        <v>#01</v>
      </c>
    </row>
    <row r="8507" spans="1:18" ht="35" x14ac:dyDescent="0.2">
      <c r="A8507" s="255">
        <f t="shared" si="272"/>
        <v>14</v>
      </c>
      <c r="B8507" s="269" t="s">
        <v>342</v>
      </c>
      <c r="C8507" s="270">
        <v>11</v>
      </c>
      <c r="D8507" s="270" t="s">
        <v>234</v>
      </c>
      <c r="E8507" s="271" t="s">
        <v>622</v>
      </c>
      <c r="F8507" s="270" t="s">
        <v>241</v>
      </c>
      <c r="G8507" s="301">
        <v>44422</v>
      </c>
      <c r="H8507" s="270" t="s">
        <v>28603</v>
      </c>
      <c r="I8507" s="272">
        <v>8207</v>
      </c>
      <c r="J8507" s="281"/>
      <c r="K8507" s="274" t="s">
        <v>541</v>
      </c>
      <c r="L8507" s="274" t="s">
        <v>10603</v>
      </c>
      <c r="M8507" s="310" t="s">
        <v>10604</v>
      </c>
      <c r="N8507" s="311"/>
      <c r="O8507" s="283"/>
      <c r="P8507" s="262">
        <v>1.1574074074074073E-4</v>
      </c>
      <c r="Q8507">
        <v>44422.720729166664</v>
      </c>
      <c r="R8507" t="str">
        <f t="shared" si="273"/>
        <v>#01</v>
      </c>
    </row>
    <row r="8508" spans="1:18" ht="173" x14ac:dyDescent="0.2">
      <c r="A8508" s="255">
        <f t="shared" si="272"/>
        <v>74</v>
      </c>
      <c r="B8508" s="291" t="s">
        <v>342</v>
      </c>
      <c r="C8508" s="292">
        <v>11</v>
      </c>
      <c r="D8508" s="292">
        <v>1</v>
      </c>
      <c r="E8508" s="293" t="s">
        <v>622</v>
      </c>
      <c r="F8508" s="292" t="s">
        <v>241</v>
      </c>
      <c r="G8508" s="294">
        <v>44474</v>
      </c>
      <c r="H8508" s="287" t="s">
        <v>28603</v>
      </c>
      <c r="I8508" s="295">
        <v>8208</v>
      </c>
      <c r="J8508" s="296"/>
      <c r="K8508" s="297" t="s">
        <v>26756</v>
      </c>
      <c r="L8508" s="297" t="s">
        <v>26757</v>
      </c>
      <c r="M8508" s="288" t="s">
        <v>10605</v>
      </c>
      <c r="N8508" s="289"/>
      <c r="O8508" s="283"/>
      <c r="P8508" s="262">
        <v>4.6296296296296294E-5</v>
      </c>
      <c r="Q8508">
        <v>44474.519780092596</v>
      </c>
      <c r="R8508" t="str">
        <f t="shared" si="273"/>
        <v>#01</v>
      </c>
    </row>
    <row r="8509" spans="1:18" ht="97" x14ac:dyDescent="0.2">
      <c r="A8509" s="255">
        <f t="shared" si="272"/>
        <v>48</v>
      </c>
      <c r="B8509" s="291" t="s">
        <v>342</v>
      </c>
      <c r="C8509" s="292">
        <v>11</v>
      </c>
      <c r="D8509" s="292">
        <v>2</v>
      </c>
      <c r="E8509" s="293" t="s">
        <v>622</v>
      </c>
      <c r="F8509" s="292" t="s">
        <v>241</v>
      </c>
      <c r="G8509" s="294">
        <v>44420</v>
      </c>
      <c r="H8509" s="287" t="s">
        <v>28603</v>
      </c>
      <c r="I8509" s="295">
        <v>8209</v>
      </c>
      <c r="J8509" s="296"/>
      <c r="K8509" s="297" t="s">
        <v>24434</v>
      </c>
      <c r="L8509" s="297" t="s">
        <v>24435</v>
      </c>
      <c r="M8509" s="288" t="s">
        <v>10606</v>
      </c>
      <c r="N8509" s="289"/>
      <c r="O8509" s="283"/>
      <c r="P8509" s="262">
        <v>1.0416666666666667E-3</v>
      </c>
      <c r="Q8509">
        <v>44420.69290509259</v>
      </c>
      <c r="R8509" t="str">
        <f t="shared" si="273"/>
        <v>#01</v>
      </c>
    </row>
    <row r="8510" spans="1:18" ht="135" x14ac:dyDescent="0.2">
      <c r="A8510" s="255">
        <f t="shared" si="272"/>
        <v>154</v>
      </c>
      <c r="B8510" s="291" t="s">
        <v>342</v>
      </c>
      <c r="C8510" s="292">
        <v>11</v>
      </c>
      <c r="D8510" s="292">
        <v>3</v>
      </c>
      <c r="E8510" s="293" t="s">
        <v>622</v>
      </c>
      <c r="F8510" s="292" t="s">
        <v>241</v>
      </c>
      <c r="G8510" s="294">
        <v>44420</v>
      </c>
      <c r="H8510" s="287" t="s">
        <v>28603</v>
      </c>
      <c r="I8510" s="295">
        <v>8210</v>
      </c>
      <c r="J8510" s="296"/>
      <c r="K8510" s="297" t="s">
        <v>24436</v>
      </c>
      <c r="L8510" s="297" t="s">
        <v>24437</v>
      </c>
      <c r="M8510" s="288" t="s">
        <v>10607</v>
      </c>
      <c r="N8510" s="289"/>
      <c r="O8510" s="283"/>
      <c r="P8510" s="262">
        <v>1.0300925925925926E-3</v>
      </c>
      <c r="Q8510">
        <v>44420.693958333337</v>
      </c>
      <c r="R8510" t="str">
        <f t="shared" si="273"/>
        <v>#01</v>
      </c>
    </row>
    <row r="8511" spans="1:18" ht="116" x14ac:dyDescent="0.2">
      <c r="A8511" s="255">
        <f t="shared" si="272"/>
        <v>73</v>
      </c>
      <c r="B8511" s="291" t="s">
        <v>342</v>
      </c>
      <c r="C8511" s="292">
        <v>11</v>
      </c>
      <c r="D8511" s="292">
        <v>4</v>
      </c>
      <c r="E8511" s="293" t="s">
        <v>622</v>
      </c>
      <c r="F8511" s="292" t="s">
        <v>241</v>
      </c>
      <c r="G8511" s="294">
        <v>44420</v>
      </c>
      <c r="H8511" s="287" t="s">
        <v>28603</v>
      </c>
      <c r="I8511" s="295">
        <v>8211</v>
      </c>
      <c r="J8511" s="296"/>
      <c r="K8511" s="297" t="s">
        <v>24438</v>
      </c>
      <c r="L8511" s="297" t="s">
        <v>24439</v>
      </c>
      <c r="M8511" s="288" t="s">
        <v>10608</v>
      </c>
      <c r="N8511" s="298"/>
      <c r="O8511" s="283"/>
      <c r="P8511" s="262">
        <v>5.6712962962962956E-4</v>
      </c>
      <c r="Q8511">
        <v>44420.695</v>
      </c>
      <c r="R8511" t="str">
        <f t="shared" si="273"/>
        <v>#01</v>
      </c>
    </row>
    <row r="8512" spans="1:18" ht="171" x14ac:dyDescent="0.2">
      <c r="A8512" s="255">
        <f t="shared" si="272"/>
        <v>154</v>
      </c>
      <c r="B8512" s="291" t="s">
        <v>342</v>
      </c>
      <c r="C8512" s="292">
        <v>11</v>
      </c>
      <c r="D8512" s="292">
        <v>4</v>
      </c>
      <c r="E8512" s="293" t="s">
        <v>622</v>
      </c>
      <c r="F8512" s="292" t="s">
        <v>241</v>
      </c>
      <c r="G8512" s="294">
        <v>44420</v>
      </c>
      <c r="H8512" s="287" t="s">
        <v>28603</v>
      </c>
      <c r="I8512" s="295">
        <v>8212</v>
      </c>
      <c r="J8512" s="296"/>
      <c r="K8512" s="297" t="s">
        <v>26492</v>
      </c>
      <c r="L8512" s="297" t="s">
        <v>26493</v>
      </c>
      <c r="M8512" s="288" t="s">
        <v>26494</v>
      </c>
      <c r="N8512" s="298"/>
      <c r="O8512" s="283"/>
      <c r="P8512" s="262">
        <v>1.8287037037037037E-3</v>
      </c>
      <c r="Q8512">
        <v>44420.695590277777</v>
      </c>
      <c r="R8512" t="str">
        <f t="shared" si="273"/>
        <v>#01</v>
      </c>
    </row>
    <row r="8513" spans="1:18" ht="192" x14ac:dyDescent="0.2">
      <c r="A8513" s="255">
        <f t="shared" si="272"/>
        <v>217</v>
      </c>
      <c r="B8513" s="291" t="s">
        <v>342</v>
      </c>
      <c r="C8513" s="292">
        <v>11</v>
      </c>
      <c r="D8513" s="292">
        <v>5</v>
      </c>
      <c r="E8513" s="293" t="s">
        <v>622</v>
      </c>
      <c r="F8513" s="292" t="s">
        <v>241</v>
      </c>
      <c r="G8513" s="294">
        <v>44420</v>
      </c>
      <c r="H8513" s="287" t="s">
        <v>28603</v>
      </c>
      <c r="I8513" s="295">
        <v>8213</v>
      </c>
      <c r="J8513" s="296"/>
      <c r="K8513" s="297" t="s">
        <v>24440</v>
      </c>
      <c r="L8513" s="297" t="s">
        <v>24441</v>
      </c>
      <c r="M8513" s="288" t="s">
        <v>10609</v>
      </c>
      <c r="N8513" s="298"/>
      <c r="O8513" s="283"/>
      <c r="P8513" s="262">
        <v>2.3148148148148151E-3</v>
      </c>
      <c r="Q8513">
        <v>44420.697430555556</v>
      </c>
      <c r="R8513" t="str">
        <f t="shared" si="273"/>
        <v>#01</v>
      </c>
    </row>
    <row r="8514" spans="1:18" ht="173" x14ac:dyDescent="0.2">
      <c r="A8514" s="255">
        <f t="shared" si="272"/>
        <v>161</v>
      </c>
      <c r="B8514" s="291" t="s">
        <v>342</v>
      </c>
      <c r="C8514" s="292">
        <v>11</v>
      </c>
      <c r="D8514" s="292">
        <v>6</v>
      </c>
      <c r="E8514" s="293" t="s">
        <v>622</v>
      </c>
      <c r="F8514" s="292" t="s">
        <v>241</v>
      </c>
      <c r="G8514" s="294">
        <v>44420</v>
      </c>
      <c r="H8514" s="287" t="s">
        <v>28603</v>
      </c>
      <c r="I8514" s="295">
        <v>8214</v>
      </c>
      <c r="J8514" s="296"/>
      <c r="K8514" s="297" t="s">
        <v>24442</v>
      </c>
      <c r="L8514" s="297" t="s">
        <v>24443</v>
      </c>
      <c r="M8514" s="288" t="s">
        <v>10610</v>
      </c>
      <c r="N8514" s="289"/>
      <c r="O8514" s="283"/>
      <c r="P8514" s="262">
        <v>1.1689814814814816E-3</v>
      </c>
      <c r="Q8514">
        <v>44420.699756944443</v>
      </c>
      <c r="R8514" t="str">
        <f t="shared" si="273"/>
        <v>#01</v>
      </c>
    </row>
    <row r="8515" spans="1:18" ht="97" x14ac:dyDescent="0.2">
      <c r="A8515" s="255">
        <f t="shared" si="272"/>
        <v>60</v>
      </c>
      <c r="B8515" s="291" t="s">
        <v>342</v>
      </c>
      <c r="C8515" s="292">
        <v>11</v>
      </c>
      <c r="D8515" s="292">
        <v>7</v>
      </c>
      <c r="E8515" s="293" t="s">
        <v>622</v>
      </c>
      <c r="F8515" s="292" t="s">
        <v>241</v>
      </c>
      <c r="G8515" s="294">
        <v>44420</v>
      </c>
      <c r="H8515" s="287" t="s">
        <v>28603</v>
      </c>
      <c r="I8515" s="295">
        <v>8215</v>
      </c>
      <c r="J8515" s="296"/>
      <c r="K8515" s="297" t="s">
        <v>24444</v>
      </c>
      <c r="L8515" s="297" t="s">
        <v>24445</v>
      </c>
      <c r="M8515" s="288" t="s">
        <v>10611</v>
      </c>
      <c r="N8515" s="298"/>
      <c r="O8515" s="283"/>
      <c r="P8515" s="262">
        <v>1.0532407407407407E-3</v>
      </c>
      <c r="Q8515">
        <v>44420.700960648152</v>
      </c>
      <c r="R8515" t="str">
        <f t="shared" si="273"/>
        <v>#01</v>
      </c>
    </row>
    <row r="8516" spans="1:18" ht="152" x14ac:dyDescent="0.2">
      <c r="A8516" s="255">
        <f t="shared" si="272"/>
        <v>71</v>
      </c>
      <c r="B8516" s="291" t="s">
        <v>342</v>
      </c>
      <c r="C8516" s="292">
        <v>11</v>
      </c>
      <c r="D8516" s="292">
        <v>7</v>
      </c>
      <c r="E8516" s="293" t="s">
        <v>622</v>
      </c>
      <c r="F8516" s="292" t="s">
        <v>241</v>
      </c>
      <c r="G8516" s="294">
        <v>44420</v>
      </c>
      <c r="H8516" s="287" t="s">
        <v>28603</v>
      </c>
      <c r="I8516" s="295">
        <v>8216</v>
      </c>
      <c r="J8516" s="296"/>
      <c r="K8516" s="297" t="s">
        <v>10612</v>
      </c>
      <c r="L8516" s="297" t="s">
        <v>26495</v>
      </c>
      <c r="M8516" s="288" t="s">
        <v>10613</v>
      </c>
      <c r="N8516" s="298"/>
      <c r="O8516" s="283"/>
      <c r="P8516" s="262">
        <v>1.1226851851851851E-3</v>
      </c>
      <c r="Q8516">
        <v>44420.702025462961</v>
      </c>
      <c r="R8516" t="str">
        <f t="shared" si="273"/>
        <v>#01</v>
      </c>
    </row>
    <row r="8517" spans="1:18" ht="209" x14ac:dyDescent="0.2">
      <c r="A8517" s="255">
        <f t="shared" si="272"/>
        <v>104</v>
      </c>
      <c r="B8517" s="291" t="s">
        <v>342</v>
      </c>
      <c r="C8517" s="292">
        <v>11</v>
      </c>
      <c r="D8517" s="292">
        <v>7</v>
      </c>
      <c r="E8517" s="293" t="s">
        <v>622</v>
      </c>
      <c r="F8517" s="292" t="s">
        <v>241</v>
      </c>
      <c r="G8517" s="294">
        <v>44420</v>
      </c>
      <c r="H8517" s="287" t="s">
        <v>28603</v>
      </c>
      <c r="I8517" s="295">
        <v>8217</v>
      </c>
      <c r="J8517" s="296"/>
      <c r="K8517" s="297" t="s">
        <v>10614</v>
      </c>
      <c r="L8517" s="297" t="s">
        <v>10615</v>
      </c>
      <c r="M8517" s="288" t="s">
        <v>10616</v>
      </c>
      <c r="N8517" s="298"/>
      <c r="O8517" s="283"/>
      <c r="P8517" s="262">
        <v>1.0532407407407407E-3</v>
      </c>
      <c r="Q8517">
        <v>44420.703159722223</v>
      </c>
      <c r="R8517" t="str">
        <f t="shared" si="273"/>
        <v>#01</v>
      </c>
    </row>
    <row r="8518" spans="1:18" ht="211" x14ac:dyDescent="0.2">
      <c r="A8518" s="255">
        <f t="shared" si="272"/>
        <v>157</v>
      </c>
      <c r="B8518" s="291" t="s">
        <v>342</v>
      </c>
      <c r="C8518" s="292">
        <v>11</v>
      </c>
      <c r="D8518" s="292">
        <v>8</v>
      </c>
      <c r="E8518" s="293" t="s">
        <v>622</v>
      </c>
      <c r="F8518" s="292" t="s">
        <v>241</v>
      </c>
      <c r="G8518" s="294">
        <v>44420</v>
      </c>
      <c r="H8518" s="287" t="s">
        <v>28603</v>
      </c>
      <c r="I8518" s="295">
        <v>8218</v>
      </c>
      <c r="J8518" s="296"/>
      <c r="K8518" s="297" t="s">
        <v>24446</v>
      </c>
      <c r="L8518" s="297" t="s">
        <v>24447</v>
      </c>
      <c r="M8518" s="288" t="s">
        <v>10617</v>
      </c>
      <c r="N8518" s="289"/>
      <c r="O8518" s="283"/>
      <c r="P8518" s="262">
        <v>2.0833333333333333E-3</v>
      </c>
      <c r="Q8518">
        <v>44420.704224537039</v>
      </c>
      <c r="R8518" t="str">
        <f t="shared" si="273"/>
        <v>#01</v>
      </c>
    </row>
    <row r="8519" spans="1:18" ht="154" x14ac:dyDescent="0.2">
      <c r="A8519" s="255">
        <f t="shared" si="272"/>
        <v>85</v>
      </c>
      <c r="B8519" s="291" t="s">
        <v>342</v>
      </c>
      <c r="C8519" s="292">
        <v>11</v>
      </c>
      <c r="D8519" s="292">
        <v>9</v>
      </c>
      <c r="E8519" s="293" t="s">
        <v>622</v>
      </c>
      <c r="F8519" s="292" t="s">
        <v>241</v>
      </c>
      <c r="G8519" s="294">
        <v>44420</v>
      </c>
      <c r="H8519" s="287" t="s">
        <v>28603</v>
      </c>
      <c r="I8519" s="295">
        <v>8219</v>
      </c>
      <c r="J8519" s="296"/>
      <c r="K8519" s="297" t="s">
        <v>24448</v>
      </c>
      <c r="L8519" s="297" t="s">
        <v>24449</v>
      </c>
      <c r="M8519" s="288" t="s">
        <v>10618</v>
      </c>
      <c r="N8519" s="298"/>
      <c r="O8519" s="283"/>
      <c r="P8519" s="262">
        <v>2.488425925925926E-3</v>
      </c>
      <c r="Q8519">
        <v>44420.706331018519</v>
      </c>
      <c r="R8519" t="str">
        <f t="shared" si="273"/>
        <v>#01</v>
      </c>
    </row>
    <row r="8520" spans="1:18" ht="152" x14ac:dyDescent="0.2">
      <c r="A8520" s="255">
        <f t="shared" si="272"/>
        <v>81</v>
      </c>
      <c r="B8520" s="291" t="s">
        <v>342</v>
      </c>
      <c r="C8520" s="292">
        <v>11</v>
      </c>
      <c r="D8520" s="292">
        <v>9</v>
      </c>
      <c r="E8520" s="293" t="s">
        <v>622</v>
      </c>
      <c r="F8520" s="292" t="s">
        <v>241</v>
      </c>
      <c r="G8520" s="294">
        <v>44420</v>
      </c>
      <c r="H8520" s="287" t="s">
        <v>28603</v>
      </c>
      <c r="I8520" s="295">
        <v>8220</v>
      </c>
      <c r="J8520" s="296"/>
      <c r="K8520" s="297" t="s">
        <v>10619</v>
      </c>
      <c r="L8520" s="297" t="s">
        <v>10620</v>
      </c>
      <c r="M8520" s="288" t="s">
        <v>10621</v>
      </c>
      <c r="N8520" s="298"/>
      <c r="O8520" s="283"/>
      <c r="P8520" s="262">
        <v>5.7870370370370378E-4</v>
      </c>
      <c r="Q8520">
        <v>44420.708831018521</v>
      </c>
      <c r="R8520" t="str">
        <f t="shared" si="273"/>
        <v>#01</v>
      </c>
    </row>
    <row r="8521" spans="1:18" ht="135" x14ac:dyDescent="0.2">
      <c r="A8521" s="255">
        <f t="shared" si="272"/>
        <v>91</v>
      </c>
      <c r="B8521" s="291" t="s">
        <v>342</v>
      </c>
      <c r="C8521" s="292">
        <v>11</v>
      </c>
      <c r="D8521" s="292">
        <v>10</v>
      </c>
      <c r="E8521" s="293" t="s">
        <v>622</v>
      </c>
      <c r="F8521" s="292" t="s">
        <v>241</v>
      </c>
      <c r="G8521" s="294">
        <v>44420</v>
      </c>
      <c r="H8521" s="287" t="s">
        <v>28603</v>
      </c>
      <c r="I8521" s="295">
        <v>8221</v>
      </c>
      <c r="J8521" s="296"/>
      <c r="K8521" s="297" t="s">
        <v>24450</v>
      </c>
      <c r="L8521" s="297" t="s">
        <v>24451</v>
      </c>
      <c r="M8521" s="288" t="s">
        <v>10622</v>
      </c>
      <c r="N8521" s="289"/>
      <c r="O8521" s="283"/>
      <c r="P8521" s="262">
        <v>1.9907407407407408E-3</v>
      </c>
      <c r="Q8521">
        <v>44420.709421296298</v>
      </c>
      <c r="R8521" t="str">
        <f t="shared" si="273"/>
        <v>#01</v>
      </c>
    </row>
    <row r="8522" spans="1:18" ht="116" x14ac:dyDescent="0.2">
      <c r="A8522" s="255">
        <f t="shared" si="272"/>
        <v>62</v>
      </c>
      <c r="B8522" s="291" t="s">
        <v>342</v>
      </c>
      <c r="C8522" s="292">
        <v>11</v>
      </c>
      <c r="D8522" s="292">
        <v>11</v>
      </c>
      <c r="E8522" s="293" t="s">
        <v>622</v>
      </c>
      <c r="F8522" s="292" t="s">
        <v>241</v>
      </c>
      <c r="G8522" s="294">
        <v>44420</v>
      </c>
      <c r="H8522" s="287" t="s">
        <v>28603</v>
      </c>
      <c r="I8522" s="295">
        <v>8222</v>
      </c>
      <c r="J8522" s="296"/>
      <c r="K8522" s="297" t="s">
        <v>24452</v>
      </c>
      <c r="L8522" s="297" t="s">
        <v>24453</v>
      </c>
      <c r="M8522" s="288" t="s">
        <v>10623</v>
      </c>
      <c r="N8522" s="298"/>
      <c r="O8522" s="283"/>
      <c r="P8522" s="262">
        <v>4.0509259259259258E-4</v>
      </c>
      <c r="Q8522">
        <v>44420.711423611108</v>
      </c>
      <c r="R8522" t="str">
        <f t="shared" si="273"/>
        <v>#01</v>
      </c>
    </row>
    <row r="8523" spans="1:18" ht="133" x14ac:dyDescent="0.2">
      <c r="A8523" s="255">
        <f t="shared" si="272"/>
        <v>93</v>
      </c>
      <c r="B8523" s="291" t="s">
        <v>342</v>
      </c>
      <c r="C8523" s="292">
        <v>11</v>
      </c>
      <c r="D8523" s="292">
        <v>11</v>
      </c>
      <c r="E8523" s="293" t="s">
        <v>622</v>
      </c>
      <c r="F8523" s="292" t="s">
        <v>241</v>
      </c>
      <c r="G8523" s="294">
        <v>44420</v>
      </c>
      <c r="H8523" s="287" t="s">
        <v>28603</v>
      </c>
      <c r="I8523" s="295">
        <v>8223</v>
      </c>
      <c r="J8523" s="296"/>
      <c r="K8523" s="297" t="s">
        <v>10624</v>
      </c>
      <c r="L8523" s="297" t="s">
        <v>10625</v>
      </c>
      <c r="M8523" s="288" t="s">
        <v>10626</v>
      </c>
      <c r="N8523" s="298"/>
      <c r="O8523" s="283"/>
      <c r="P8523" s="262">
        <v>6.9444444444444447E-4</v>
      </c>
      <c r="Q8523">
        <v>44420.711851851855</v>
      </c>
      <c r="R8523" t="str">
        <f t="shared" si="273"/>
        <v>#01</v>
      </c>
    </row>
    <row r="8524" spans="1:18" ht="154" x14ac:dyDescent="0.2">
      <c r="A8524" s="255">
        <f t="shared" si="272"/>
        <v>170</v>
      </c>
      <c r="B8524" s="291" t="s">
        <v>342</v>
      </c>
      <c r="C8524" s="292">
        <v>11</v>
      </c>
      <c r="D8524" s="292">
        <v>12</v>
      </c>
      <c r="E8524" s="293" t="s">
        <v>622</v>
      </c>
      <c r="F8524" s="292" t="s">
        <v>241</v>
      </c>
      <c r="G8524" s="294">
        <v>44420</v>
      </c>
      <c r="H8524" s="287" t="s">
        <v>28603</v>
      </c>
      <c r="I8524" s="295">
        <v>8224</v>
      </c>
      <c r="J8524" s="296"/>
      <c r="K8524" s="297" t="s">
        <v>24454</v>
      </c>
      <c r="L8524" s="297" t="s">
        <v>24455</v>
      </c>
      <c r="M8524" s="288" t="s">
        <v>10627</v>
      </c>
      <c r="N8524" s="289"/>
      <c r="O8524" s="283"/>
      <c r="P8524" s="262">
        <v>3.7615740740740739E-3</v>
      </c>
      <c r="Q8524">
        <v>44420.712557870371</v>
      </c>
      <c r="R8524" t="str">
        <f t="shared" si="273"/>
        <v>#01</v>
      </c>
    </row>
    <row r="8525" spans="1:18" ht="116" x14ac:dyDescent="0.2">
      <c r="A8525" s="255">
        <f t="shared" si="272"/>
        <v>65</v>
      </c>
      <c r="B8525" s="291" t="s">
        <v>342</v>
      </c>
      <c r="C8525" s="292">
        <v>11</v>
      </c>
      <c r="D8525" s="292">
        <v>13</v>
      </c>
      <c r="E8525" s="293" t="s">
        <v>622</v>
      </c>
      <c r="F8525" s="292" t="s">
        <v>241</v>
      </c>
      <c r="G8525" s="294">
        <v>44420</v>
      </c>
      <c r="H8525" s="287" t="s">
        <v>28603</v>
      </c>
      <c r="I8525" s="295">
        <v>8225</v>
      </c>
      <c r="J8525" s="296"/>
      <c r="K8525" s="297" t="s">
        <v>24456</v>
      </c>
      <c r="L8525" s="297" t="s">
        <v>24457</v>
      </c>
      <c r="M8525" s="288" t="s">
        <v>10628</v>
      </c>
      <c r="N8525" s="298"/>
      <c r="O8525" s="283"/>
      <c r="P8525" s="262">
        <v>8.9120370370370362E-4</v>
      </c>
      <c r="Q8525">
        <v>44420.716400462959</v>
      </c>
      <c r="R8525" t="str">
        <f t="shared" si="273"/>
        <v>#01</v>
      </c>
    </row>
    <row r="8526" spans="1:18" ht="209" x14ac:dyDescent="0.2">
      <c r="A8526" s="255">
        <f t="shared" si="272"/>
        <v>117</v>
      </c>
      <c r="B8526" s="291" t="s">
        <v>342</v>
      </c>
      <c r="C8526" s="292">
        <v>11</v>
      </c>
      <c r="D8526" s="292">
        <v>13</v>
      </c>
      <c r="E8526" s="293" t="s">
        <v>622</v>
      </c>
      <c r="F8526" s="292" t="s">
        <v>241</v>
      </c>
      <c r="G8526" s="294">
        <v>44420</v>
      </c>
      <c r="H8526" s="287" t="s">
        <v>28603</v>
      </c>
      <c r="I8526" s="295">
        <v>8226</v>
      </c>
      <c r="J8526" s="296"/>
      <c r="K8526" s="297" t="s">
        <v>26496</v>
      </c>
      <c r="L8526" s="297" t="s">
        <v>26497</v>
      </c>
      <c r="M8526" s="288" t="s">
        <v>26498</v>
      </c>
      <c r="N8526" s="298"/>
      <c r="O8526" s="283"/>
      <c r="P8526" s="262">
        <v>1.7245370370370372E-3</v>
      </c>
      <c r="Q8526">
        <v>44420.717303240737</v>
      </c>
      <c r="R8526" t="str">
        <f t="shared" si="273"/>
        <v>#01</v>
      </c>
    </row>
    <row r="8527" spans="1:18" ht="97" x14ac:dyDescent="0.2">
      <c r="A8527" s="255">
        <f t="shared" si="272"/>
        <v>95</v>
      </c>
      <c r="B8527" s="291" t="s">
        <v>342</v>
      </c>
      <c r="C8527" s="292">
        <v>11</v>
      </c>
      <c r="D8527" s="292">
        <v>14</v>
      </c>
      <c r="E8527" s="293" t="s">
        <v>622</v>
      </c>
      <c r="F8527" s="292" t="s">
        <v>241</v>
      </c>
      <c r="G8527" s="294">
        <v>44420</v>
      </c>
      <c r="H8527" s="287" t="s">
        <v>28603</v>
      </c>
      <c r="I8527" s="295">
        <v>8227</v>
      </c>
      <c r="J8527" s="296"/>
      <c r="K8527" s="297" t="s">
        <v>24458</v>
      </c>
      <c r="L8527" s="297" t="s">
        <v>24459</v>
      </c>
      <c r="M8527" s="288" t="s">
        <v>10629</v>
      </c>
      <c r="N8527" s="298"/>
      <c r="O8527" s="283"/>
      <c r="P8527" s="262">
        <v>1.5624999999999999E-3</v>
      </c>
      <c r="Q8527">
        <v>44420.719039351854</v>
      </c>
      <c r="R8527" t="str">
        <f t="shared" si="273"/>
        <v>#01</v>
      </c>
    </row>
    <row r="8528" spans="1:18" ht="97" x14ac:dyDescent="0.2">
      <c r="A8528" s="255">
        <f t="shared" ref="A8528:A8589" si="274">IF($K8528="","",LEN($K8528))</f>
        <v>123</v>
      </c>
      <c r="B8528" s="291" t="s">
        <v>342</v>
      </c>
      <c r="C8528" s="292">
        <v>11</v>
      </c>
      <c r="D8528" s="292">
        <v>15</v>
      </c>
      <c r="E8528" s="293" t="s">
        <v>622</v>
      </c>
      <c r="F8528" s="292" t="s">
        <v>241</v>
      </c>
      <c r="G8528" s="294">
        <v>44420</v>
      </c>
      <c r="H8528" s="287" t="s">
        <v>28603</v>
      </c>
      <c r="I8528" s="295">
        <v>8228</v>
      </c>
      <c r="J8528" s="296"/>
      <c r="K8528" s="297" t="s">
        <v>24460</v>
      </c>
      <c r="L8528" s="297" t="s">
        <v>24461</v>
      </c>
      <c r="M8528" s="288" t="s">
        <v>10630</v>
      </c>
      <c r="N8528" s="289"/>
      <c r="O8528" s="283"/>
      <c r="P8528" s="262">
        <v>5.5555555555555556E-4</v>
      </c>
      <c r="Q8528">
        <v>44420.720613425925</v>
      </c>
      <c r="R8528" t="str">
        <f t="shared" si="273"/>
        <v>#01</v>
      </c>
    </row>
    <row r="8529" spans="1:18" ht="173" x14ac:dyDescent="0.2">
      <c r="A8529" s="255">
        <f t="shared" si="274"/>
        <v>167</v>
      </c>
      <c r="B8529" s="291" t="s">
        <v>342</v>
      </c>
      <c r="C8529" s="292">
        <v>11</v>
      </c>
      <c r="D8529" s="292">
        <v>16</v>
      </c>
      <c r="E8529" s="293" t="s">
        <v>622</v>
      </c>
      <c r="F8529" s="292" t="s">
        <v>241</v>
      </c>
      <c r="G8529" s="294">
        <v>44420</v>
      </c>
      <c r="H8529" s="287" t="s">
        <v>28603</v>
      </c>
      <c r="I8529" s="295">
        <v>8229</v>
      </c>
      <c r="J8529" s="296"/>
      <c r="K8529" s="297" t="s">
        <v>24462</v>
      </c>
      <c r="L8529" s="297" t="s">
        <v>24463</v>
      </c>
      <c r="M8529" s="288" t="s">
        <v>10631</v>
      </c>
      <c r="N8529" s="289"/>
      <c r="O8529" s="283"/>
      <c r="P8529" s="262">
        <v>1.8634259259259261E-3</v>
      </c>
      <c r="Q8529">
        <v>44420.721192129633</v>
      </c>
      <c r="R8529" t="str">
        <f t="shared" si="273"/>
        <v>#01</v>
      </c>
    </row>
    <row r="8530" spans="1:18" ht="154" x14ac:dyDescent="0.2">
      <c r="A8530" s="255">
        <f t="shared" si="274"/>
        <v>139</v>
      </c>
      <c r="B8530" s="291" t="s">
        <v>342</v>
      </c>
      <c r="C8530" s="292">
        <v>11</v>
      </c>
      <c r="D8530" s="292">
        <v>17</v>
      </c>
      <c r="E8530" s="293" t="s">
        <v>622</v>
      </c>
      <c r="F8530" s="292" t="s">
        <v>241</v>
      </c>
      <c r="G8530" s="294">
        <v>44420</v>
      </c>
      <c r="H8530" s="287" t="s">
        <v>28603</v>
      </c>
      <c r="I8530" s="295">
        <v>8230</v>
      </c>
      <c r="J8530" s="296"/>
      <c r="K8530" s="297" t="s">
        <v>24464</v>
      </c>
      <c r="L8530" s="297" t="s">
        <v>24465</v>
      </c>
      <c r="M8530" s="288" t="s">
        <v>10632</v>
      </c>
      <c r="N8530" s="298"/>
      <c r="O8530" s="283"/>
      <c r="P8530" s="262">
        <v>2.5578703703703705E-3</v>
      </c>
      <c r="Q8530">
        <v>44420.723067129627</v>
      </c>
      <c r="R8530" t="str">
        <f t="shared" si="273"/>
        <v>#01</v>
      </c>
    </row>
    <row r="8531" spans="1:18" ht="133" x14ac:dyDescent="0.2">
      <c r="A8531" s="255">
        <f t="shared" si="274"/>
        <v>70</v>
      </c>
      <c r="B8531" s="291" t="s">
        <v>342</v>
      </c>
      <c r="C8531" s="292">
        <v>11</v>
      </c>
      <c r="D8531" s="292">
        <v>18</v>
      </c>
      <c r="E8531" s="293" t="s">
        <v>622</v>
      </c>
      <c r="F8531" s="292" t="s">
        <v>241</v>
      </c>
      <c r="G8531" s="294">
        <v>44420</v>
      </c>
      <c r="H8531" s="287" t="s">
        <v>28603</v>
      </c>
      <c r="I8531" s="295">
        <v>8231</v>
      </c>
      <c r="J8531" s="296"/>
      <c r="K8531" s="297" t="s">
        <v>24466</v>
      </c>
      <c r="L8531" s="297" t="s">
        <v>24467</v>
      </c>
      <c r="M8531" s="288" t="s">
        <v>10633</v>
      </c>
      <c r="N8531" s="298"/>
      <c r="O8531" s="283"/>
      <c r="P8531" s="262">
        <v>4.7337962962962958E-3</v>
      </c>
      <c r="Q8531">
        <v>44420.725648148145</v>
      </c>
      <c r="R8531" t="str">
        <f t="shared" si="273"/>
        <v>#01</v>
      </c>
    </row>
    <row r="8532" spans="1:18" ht="173" x14ac:dyDescent="0.2">
      <c r="A8532" s="255">
        <f t="shared" si="274"/>
        <v>132</v>
      </c>
      <c r="B8532" s="291" t="s">
        <v>342</v>
      </c>
      <c r="C8532" s="292">
        <v>11</v>
      </c>
      <c r="D8532" s="292">
        <v>19</v>
      </c>
      <c r="E8532" s="293" t="s">
        <v>622</v>
      </c>
      <c r="F8532" s="292" t="s">
        <v>241</v>
      </c>
      <c r="G8532" s="294">
        <v>44421</v>
      </c>
      <c r="H8532" s="287" t="s">
        <v>28603</v>
      </c>
      <c r="I8532" s="295">
        <v>8232</v>
      </c>
      <c r="J8532" s="296"/>
      <c r="K8532" s="297" t="s">
        <v>24468</v>
      </c>
      <c r="L8532" s="297" t="s">
        <v>24469</v>
      </c>
      <c r="M8532" s="288" t="s">
        <v>10634</v>
      </c>
      <c r="N8532" s="289"/>
      <c r="O8532" s="283"/>
      <c r="P8532" s="262">
        <v>2.0370370370370373E-3</v>
      </c>
      <c r="Q8532">
        <v>44421.389652777776</v>
      </c>
      <c r="R8532" t="str">
        <f t="shared" si="273"/>
        <v>#01</v>
      </c>
    </row>
    <row r="8533" spans="1:18" ht="116" x14ac:dyDescent="0.2">
      <c r="A8533" s="255">
        <f t="shared" si="274"/>
        <v>77</v>
      </c>
      <c r="B8533" s="291" t="s">
        <v>342</v>
      </c>
      <c r="C8533" s="292">
        <v>11</v>
      </c>
      <c r="D8533" s="292">
        <v>20</v>
      </c>
      <c r="E8533" s="293" t="s">
        <v>622</v>
      </c>
      <c r="F8533" s="292" t="s">
        <v>241</v>
      </c>
      <c r="G8533" s="294">
        <v>44421</v>
      </c>
      <c r="H8533" s="287" t="s">
        <v>28603</v>
      </c>
      <c r="I8533" s="295">
        <v>8233</v>
      </c>
      <c r="J8533" s="296"/>
      <c r="K8533" s="297" t="s">
        <v>24470</v>
      </c>
      <c r="L8533" s="297" t="s">
        <v>24471</v>
      </c>
      <c r="M8533" s="288" t="s">
        <v>10635</v>
      </c>
      <c r="N8533" s="289"/>
      <c r="O8533" s="283"/>
      <c r="P8533" s="262">
        <v>1.2847222222222223E-3</v>
      </c>
      <c r="Q8533">
        <v>44421.391701388886</v>
      </c>
      <c r="R8533" t="str">
        <f t="shared" si="273"/>
        <v>#01</v>
      </c>
    </row>
    <row r="8534" spans="1:18" ht="173" x14ac:dyDescent="0.2">
      <c r="A8534" s="255">
        <f t="shared" si="274"/>
        <v>125</v>
      </c>
      <c r="B8534" s="291" t="s">
        <v>342</v>
      </c>
      <c r="C8534" s="292">
        <v>11</v>
      </c>
      <c r="D8534" s="292">
        <v>21</v>
      </c>
      <c r="E8534" s="293" t="s">
        <v>622</v>
      </c>
      <c r="F8534" s="292" t="s">
        <v>241</v>
      </c>
      <c r="G8534" s="294">
        <v>44421</v>
      </c>
      <c r="H8534" s="287" t="s">
        <v>28603</v>
      </c>
      <c r="I8534" s="295">
        <v>8234</v>
      </c>
      <c r="J8534" s="296"/>
      <c r="K8534" s="297" t="s">
        <v>24472</v>
      </c>
      <c r="L8534" s="297" t="s">
        <v>24473</v>
      </c>
      <c r="M8534" s="288" t="s">
        <v>10636</v>
      </c>
      <c r="N8534" s="289"/>
      <c r="O8534" s="283"/>
      <c r="P8534" s="262">
        <v>1.261574074074074E-3</v>
      </c>
      <c r="Q8534">
        <v>44421.393009259256</v>
      </c>
      <c r="R8534" t="str">
        <f t="shared" si="273"/>
        <v>#01</v>
      </c>
    </row>
    <row r="8535" spans="1:18" ht="192" x14ac:dyDescent="0.2">
      <c r="A8535" s="255">
        <f t="shared" si="274"/>
        <v>46</v>
      </c>
      <c r="B8535" s="291" t="s">
        <v>342</v>
      </c>
      <c r="C8535" s="292">
        <v>11</v>
      </c>
      <c r="D8535" s="292">
        <v>22</v>
      </c>
      <c r="E8535" s="293" t="s">
        <v>622</v>
      </c>
      <c r="F8535" s="292" t="s">
        <v>241</v>
      </c>
      <c r="G8535" s="294">
        <v>44421</v>
      </c>
      <c r="H8535" s="287" t="s">
        <v>28603</v>
      </c>
      <c r="I8535" s="295">
        <v>8235</v>
      </c>
      <c r="J8535" s="296"/>
      <c r="K8535" s="297" t="s">
        <v>24474</v>
      </c>
      <c r="L8535" s="297" t="s">
        <v>24475</v>
      </c>
      <c r="M8535" s="288" t="s">
        <v>10637</v>
      </c>
      <c r="N8535" s="298"/>
      <c r="O8535" s="283"/>
      <c r="P8535" s="262">
        <v>1.9560185185185184E-3</v>
      </c>
      <c r="Q8535">
        <v>44421.394282407404</v>
      </c>
      <c r="R8535" t="str">
        <f t="shared" si="273"/>
        <v>#01</v>
      </c>
    </row>
    <row r="8536" spans="1:18" ht="95" x14ac:dyDescent="0.2">
      <c r="A8536" s="255">
        <f t="shared" si="274"/>
        <v>101</v>
      </c>
      <c r="B8536" s="291" t="s">
        <v>342</v>
      </c>
      <c r="C8536" s="292">
        <v>11</v>
      </c>
      <c r="D8536" s="292">
        <v>22</v>
      </c>
      <c r="E8536" s="293" t="s">
        <v>622</v>
      </c>
      <c r="F8536" s="292" t="s">
        <v>241</v>
      </c>
      <c r="G8536" s="294">
        <v>44421</v>
      </c>
      <c r="H8536" s="287" t="s">
        <v>28603</v>
      </c>
      <c r="I8536" s="295">
        <v>8236</v>
      </c>
      <c r="J8536" s="296"/>
      <c r="K8536" s="297" t="s">
        <v>10638</v>
      </c>
      <c r="L8536" s="297" t="s">
        <v>10639</v>
      </c>
      <c r="M8536" s="288" t="s">
        <v>10640</v>
      </c>
      <c r="N8536" s="298"/>
      <c r="O8536" s="283"/>
      <c r="P8536" s="262">
        <v>6.2500000000000001E-4</v>
      </c>
      <c r="Q8536">
        <v>44421.398599537039</v>
      </c>
      <c r="R8536" t="str">
        <f t="shared" si="273"/>
        <v>#01</v>
      </c>
    </row>
    <row r="8537" spans="1:18" ht="154" x14ac:dyDescent="0.2">
      <c r="A8537" s="255">
        <f t="shared" si="274"/>
        <v>85</v>
      </c>
      <c r="B8537" s="291" t="s">
        <v>342</v>
      </c>
      <c r="C8537" s="292">
        <v>11</v>
      </c>
      <c r="D8537" s="292">
        <v>23</v>
      </c>
      <c r="E8537" s="293" t="s">
        <v>622</v>
      </c>
      <c r="F8537" s="292" t="s">
        <v>241</v>
      </c>
      <c r="G8537" s="294">
        <v>44421</v>
      </c>
      <c r="H8537" s="287" t="s">
        <v>28603</v>
      </c>
      <c r="I8537" s="295">
        <v>8237</v>
      </c>
      <c r="J8537" s="296"/>
      <c r="K8537" s="297" t="s">
        <v>24476</v>
      </c>
      <c r="L8537" s="297" t="s">
        <v>24477</v>
      </c>
      <c r="M8537" s="288" t="s">
        <v>10641</v>
      </c>
      <c r="N8537" s="298"/>
      <c r="O8537" s="283"/>
      <c r="P8537" s="262">
        <v>2.8240740740740739E-3</v>
      </c>
      <c r="Q8537">
        <v>44421.399236111109</v>
      </c>
      <c r="R8537" t="str">
        <f t="shared" si="273"/>
        <v>#01</v>
      </c>
    </row>
    <row r="8538" spans="1:18" ht="190" x14ac:dyDescent="0.2">
      <c r="A8538" s="255">
        <f t="shared" si="274"/>
        <v>92</v>
      </c>
      <c r="B8538" s="291" t="s">
        <v>342</v>
      </c>
      <c r="C8538" s="292">
        <v>11</v>
      </c>
      <c r="D8538" s="292">
        <v>23</v>
      </c>
      <c r="E8538" s="293" t="s">
        <v>622</v>
      </c>
      <c r="F8538" s="292" t="s">
        <v>241</v>
      </c>
      <c r="G8538" s="294">
        <v>44421</v>
      </c>
      <c r="H8538" s="287" t="s">
        <v>28603</v>
      </c>
      <c r="I8538" s="295">
        <v>8238</v>
      </c>
      <c r="J8538" s="296"/>
      <c r="K8538" s="297" t="s">
        <v>26499</v>
      </c>
      <c r="L8538" s="297" t="s">
        <v>26500</v>
      </c>
      <c r="M8538" s="288" t="s">
        <v>26501</v>
      </c>
      <c r="N8538" s="298"/>
      <c r="O8538" s="283"/>
      <c r="P8538" s="262">
        <v>1.1689814814814816E-3</v>
      </c>
      <c r="Q8538">
        <v>44421.402071759258</v>
      </c>
      <c r="R8538" t="str">
        <f t="shared" si="273"/>
        <v>#01</v>
      </c>
    </row>
    <row r="8539" spans="1:18" ht="135" x14ac:dyDescent="0.2">
      <c r="A8539" s="255">
        <f t="shared" si="274"/>
        <v>96</v>
      </c>
      <c r="B8539" s="291" t="s">
        <v>342</v>
      </c>
      <c r="C8539" s="292">
        <v>11</v>
      </c>
      <c r="D8539" s="292">
        <v>24</v>
      </c>
      <c r="E8539" s="293" t="s">
        <v>622</v>
      </c>
      <c r="F8539" s="292" t="s">
        <v>241</v>
      </c>
      <c r="G8539" s="294">
        <v>44421</v>
      </c>
      <c r="H8539" s="287" t="s">
        <v>28603</v>
      </c>
      <c r="I8539" s="295">
        <v>8239</v>
      </c>
      <c r="J8539" s="296"/>
      <c r="K8539" s="297" t="s">
        <v>24478</v>
      </c>
      <c r="L8539" s="297" t="s">
        <v>24479</v>
      </c>
      <c r="M8539" s="288" t="s">
        <v>10642</v>
      </c>
      <c r="N8539" s="298"/>
      <c r="O8539" s="283"/>
      <c r="P8539" s="262">
        <v>1.7939814814814815E-3</v>
      </c>
      <c r="Q8539">
        <v>44421.404166666667</v>
      </c>
      <c r="R8539" t="str">
        <f t="shared" si="273"/>
        <v>#01</v>
      </c>
    </row>
    <row r="8540" spans="1:18" ht="154" x14ac:dyDescent="0.2">
      <c r="A8540" s="255">
        <f t="shared" si="274"/>
        <v>111</v>
      </c>
      <c r="B8540" s="291" t="s">
        <v>342</v>
      </c>
      <c r="C8540" s="292">
        <v>11</v>
      </c>
      <c r="D8540" s="292">
        <v>25</v>
      </c>
      <c r="E8540" s="293" t="s">
        <v>622</v>
      </c>
      <c r="F8540" s="292" t="s">
        <v>241</v>
      </c>
      <c r="G8540" s="294">
        <v>44421</v>
      </c>
      <c r="H8540" s="287" t="s">
        <v>28603</v>
      </c>
      <c r="I8540" s="295">
        <v>8240</v>
      </c>
      <c r="J8540" s="296"/>
      <c r="K8540" s="297" t="s">
        <v>24480</v>
      </c>
      <c r="L8540" s="297" t="s">
        <v>24481</v>
      </c>
      <c r="M8540" s="288" t="s">
        <v>10643</v>
      </c>
      <c r="N8540" s="289"/>
      <c r="O8540" s="283"/>
      <c r="P8540" s="262">
        <v>1.0416666666666667E-3</v>
      </c>
      <c r="Q8540">
        <v>44421.4059837963</v>
      </c>
      <c r="R8540" t="str">
        <f t="shared" si="273"/>
        <v>#01</v>
      </c>
    </row>
    <row r="8541" spans="1:18" ht="211" x14ac:dyDescent="0.2">
      <c r="A8541" s="255">
        <f t="shared" si="274"/>
        <v>112</v>
      </c>
      <c r="B8541" s="291" t="s">
        <v>342</v>
      </c>
      <c r="C8541" s="292">
        <v>11</v>
      </c>
      <c r="D8541" s="292">
        <v>26</v>
      </c>
      <c r="E8541" s="293" t="s">
        <v>622</v>
      </c>
      <c r="F8541" s="292" t="s">
        <v>241</v>
      </c>
      <c r="G8541" s="294">
        <v>44421</v>
      </c>
      <c r="H8541" s="287" t="s">
        <v>28603</v>
      </c>
      <c r="I8541" s="295">
        <v>8241</v>
      </c>
      <c r="J8541" s="296"/>
      <c r="K8541" s="297" t="s">
        <v>24482</v>
      </c>
      <c r="L8541" s="297" t="s">
        <v>24483</v>
      </c>
      <c r="M8541" s="288" t="s">
        <v>10644</v>
      </c>
      <c r="N8541" s="289"/>
      <c r="O8541" s="283"/>
      <c r="P8541" s="262">
        <v>1.8055555555555557E-3</v>
      </c>
      <c r="Q8541">
        <v>44421.407048611109</v>
      </c>
      <c r="R8541" t="str">
        <f t="shared" si="273"/>
        <v>#01</v>
      </c>
    </row>
    <row r="8542" spans="1:18" ht="192" x14ac:dyDescent="0.2">
      <c r="A8542" s="255">
        <f t="shared" si="274"/>
        <v>113</v>
      </c>
      <c r="B8542" s="291" t="s">
        <v>342</v>
      </c>
      <c r="C8542" s="292">
        <v>11</v>
      </c>
      <c r="D8542" s="292">
        <v>27</v>
      </c>
      <c r="E8542" s="293" t="s">
        <v>622</v>
      </c>
      <c r="F8542" s="292" t="s">
        <v>241</v>
      </c>
      <c r="G8542" s="294">
        <v>44421</v>
      </c>
      <c r="H8542" s="287" t="s">
        <v>28603</v>
      </c>
      <c r="I8542" s="295">
        <v>8242</v>
      </c>
      <c r="J8542" s="296"/>
      <c r="K8542" s="297" t="s">
        <v>24484</v>
      </c>
      <c r="L8542" s="297" t="s">
        <v>24485</v>
      </c>
      <c r="M8542" s="288" t="s">
        <v>10645</v>
      </c>
      <c r="N8542" s="289"/>
      <c r="O8542" s="283"/>
      <c r="P8542" s="262">
        <v>1.2962962962962963E-3</v>
      </c>
      <c r="Q8542">
        <v>44421.408877314818</v>
      </c>
      <c r="R8542" t="str">
        <f t="shared" si="273"/>
        <v>#01</v>
      </c>
    </row>
    <row r="8543" spans="1:18" ht="173" x14ac:dyDescent="0.2">
      <c r="A8543" s="255">
        <f t="shared" si="274"/>
        <v>70</v>
      </c>
      <c r="B8543" s="291" t="s">
        <v>342</v>
      </c>
      <c r="C8543" s="292">
        <v>11</v>
      </c>
      <c r="D8543" s="292">
        <v>28</v>
      </c>
      <c r="E8543" s="293" t="s">
        <v>622</v>
      </c>
      <c r="F8543" s="292" t="s">
        <v>241</v>
      </c>
      <c r="G8543" s="294">
        <v>44421</v>
      </c>
      <c r="H8543" s="287" t="s">
        <v>28603</v>
      </c>
      <c r="I8543" s="295">
        <v>8243</v>
      </c>
      <c r="J8543" s="296"/>
      <c r="K8543" s="297" t="s">
        <v>24486</v>
      </c>
      <c r="L8543" s="297" t="s">
        <v>24487</v>
      </c>
      <c r="M8543" s="288" t="s">
        <v>10646</v>
      </c>
      <c r="N8543" s="298"/>
      <c r="O8543" s="283"/>
      <c r="P8543" s="262">
        <v>2.1412037037037038E-3</v>
      </c>
      <c r="Q8543">
        <v>44421.410266203704</v>
      </c>
      <c r="R8543" t="str">
        <f t="shared" si="273"/>
        <v>#01</v>
      </c>
    </row>
    <row r="8544" spans="1:18" ht="190" x14ac:dyDescent="0.2">
      <c r="A8544" s="255">
        <f t="shared" si="274"/>
        <v>59</v>
      </c>
      <c r="B8544" s="291" t="s">
        <v>342</v>
      </c>
      <c r="C8544" s="292">
        <v>11</v>
      </c>
      <c r="D8544" s="292">
        <v>28</v>
      </c>
      <c r="E8544" s="293" t="s">
        <v>622</v>
      </c>
      <c r="F8544" s="292" t="s">
        <v>241</v>
      </c>
      <c r="G8544" s="294">
        <v>44421</v>
      </c>
      <c r="H8544" s="287" t="s">
        <v>28603</v>
      </c>
      <c r="I8544" s="295">
        <v>8244</v>
      </c>
      <c r="J8544" s="296"/>
      <c r="K8544" s="297" t="s">
        <v>10647</v>
      </c>
      <c r="L8544" s="297" t="s">
        <v>26502</v>
      </c>
      <c r="M8544" s="288" t="s">
        <v>10648</v>
      </c>
      <c r="N8544" s="298"/>
      <c r="O8544" s="283"/>
      <c r="P8544" s="262">
        <v>2.3379629629629631E-3</v>
      </c>
      <c r="Q8544">
        <v>44421.412442129629</v>
      </c>
      <c r="R8544" t="str">
        <f t="shared" si="273"/>
        <v>#01</v>
      </c>
    </row>
    <row r="8545" spans="1:20" ht="230" x14ac:dyDescent="0.2">
      <c r="A8545" s="255">
        <f t="shared" si="274"/>
        <v>122</v>
      </c>
      <c r="B8545" s="291" t="s">
        <v>342</v>
      </c>
      <c r="C8545" s="292">
        <v>11</v>
      </c>
      <c r="D8545" s="292">
        <v>29</v>
      </c>
      <c r="E8545" s="293" t="s">
        <v>622</v>
      </c>
      <c r="F8545" s="292" t="s">
        <v>241</v>
      </c>
      <c r="G8545" s="294">
        <v>44421</v>
      </c>
      <c r="H8545" s="287" t="s">
        <v>28603</v>
      </c>
      <c r="I8545" s="295">
        <v>8245</v>
      </c>
      <c r="J8545" s="296"/>
      <c r="K8545" s="297" t="s">
        <v>24488</v>
      </c>
      <c r="L8545" s="297" t="s">
        <v>24489</v>
      </c>
      <c r="M8545" s="288" t="s">
        <v>10649</v>
      </c>
      <c r="N8545" s="289"/>
      <c r="O8545" s="283"/>
      <c r="P8545" s="262">
        <v>3.2754629629629631E-3</v>
      </c>
      <c r="Q8545">
        <v>44421.414803240739</v>
      </c>
      <c r="R8545" t="str">
        <f t="shared" si="273"/>
        <v>#01</v>
      </c>
    </row>
    <row r="8546" spans="1:20" ht="192" x14ac:dyDescent="0.2">
      <c r="A8546" s="255">
        <f t="shared" si="274"/>
        <v>93</v>
      </c>
      <c r="B8546" s="291" t="s">
        <v>342</v>
      </c>
      <c r="C8546" s="292">
        <v>11</v>
      </c>
      <c r="D8546" s="292">
        <v>30</v>
      </c>
      <c r="E8546" s="293" t="s">
        <v>622</v>
      </c>
      <c r="F8546" s="292" t="s">
        <v>241</v>
      </c>
      <c r="G8546" s="294">
        <v>44421</v>
      </c>
      <c r="H8546" s="287" t="s">
        <v>28603</v>
      </c>
      <c r="I8546" s="295">
        <v>8246</v>
      </c>
      <c r="J8546" s="296"/>
      <c r="K8546" s="297" t="s">
        <v>24490</v>
      </c>
      <c r="L8546" s="297" t="s">
        <v>24491</v>
      </c>
      <c r="M8546" s="288" t="s">
        <v>10650</v>
      </c>
      <c r="N8546" s="289"/>
      <c r="O8546" s="283"/>
      <c r="P8546" s="262">
        <v>3.2638888888888891E-3</v>
      </c>
      <c r="Q8546">
        <v>44421.41810185185</v>
      </c>
      <c r="R8546" t="str">
        <f t="shared" si="273"/>
        <v>#01</v>
      </c>
    </row>
    <row r="8547" spans="1:20" ht="154" x14ac:dyDescent="0.2">
      <c r="A8547" s="255">
        <f t="shared" si="274"/>
        <v>37</v>
      </c>
      <c r="B8547" s="291" t="s">
        <v>342</v>
      </c>
      <c r="C8547" s="292">
        <v>11</v>
      </c>
      <c r="D8547" s="292">
        <v>31</v>
      </c>
      <c r="E8547" s="293" t="s">
        <v>622</v>
      </c>
      <c r="F8547" s="292" t="s">
        <v>241</v>
      </c>
      <c r="G8547" s="294">
        <v>44421</v>
      </c>
      <c r="H8547" s="287" t="s">
        <v>28603</v>
      </c>
      <c r="I8547" s="295">
        <v>8247</v>
      </c>
      <c r="J8547" s="296"/>
      <c r="K8547" s="297" t="s">
        <v>24492</v>
      </c>
      <c r="L8547" s="297" t="s">
        <v>24493</v>
      </c>
      <c r="M8547" s="288" t="s">
        <v>10651</v>
      </c>
      <c r="N8547" s="298"/>
      <c r="O8547" s="283"/>
      <c r="P8547" s="262">
        <v>1.3194444444444443E-3</v>
      </c>
      <c r="Q8547">
        <v>44421.421388888892</v>
      </c>
      <c r="R8547" t="str">
        <f t="shared" si="273"/>
        <v>#01</v>
      </c>
    </row>
    <row r="8548" spans="1:20" ht="133" x14ac:dyDescent="0.2">
      <c r="A8548" s="255">
        <f t="shared" si="274"/>
        <v>83</v>
      </c>
      <c r="B8548" s="291" t="s">
        <v>342</v>
      </c>
      <c r="C8548" s="292">
        <v>11</v>
      </c>
      <c r="D8548" s="292">
        <v>31</v>
      </c>
      <c r="E8548" s="293" t="s">
        <v>622</v>
      </c>
      <c r="F8548" s="292" t="s">
        <v>241</v>
      </c>
      <c r="G8548" s="294">
        <v>44421</v>
      </c>
      <c r="H8548" s="287" t="s">
        <v>28603</v>
      </c>
      <c r="I8548" s="295">
        <v>8248</v>
      </c>
      <c r="J8548" s="296"/>
      <c r="K8548" s="297" t="s">
        <v>10652</v>
      </c>
      <c r="L8548" s="297" t="s">
        <v>10653</v>
      </c>
      <c r="M8548" s="288" t="s">
        <v>10654</v>
      </c>
      <c r="N8548" s="298"/>
      <c r="O8548" s="283"/>
      <c r="P8548" s="262">
        <v>7.8703703703703705E-4</v>
      </c>
      <c r="Q8548">
        <v>44421.422731481478</v>
      </c>
      <c r="R8548" t="str">
        <f t="shared" si="273"/>
        <v>#01</v>
      </c>
    </row>
    <row r="8549" spans="1:20" ht="173" x14ac:dyDescent="0.2">
      <c r="A8549" s="255">
        <f t="shared" si="274"/>
        <v>134</v>
      </c>
      <c r="B8549" s="291" t="s">
        <v>342</v>
      </c>
      <c r="C8549" s="292">
        <v>11</v>
      </c>
      <c r="D8549" s="292">
        <v>32</v>
      </c>
      <c r="E8549" s="293" t="s">
        <v>622</v>
      </c>
      <c r="F8549" s="292" t="s">
        <v>241</v>
      </c>
      <c r="G8549" s="294">
        <v>44421</v>
      </c>
      <c r="H8549" s="287" t="s">
        <v>28603</v>
      </c>
      <c r="I8549" s="295">
        <v>8249</v>
      </c>
      <c r="J8549" s="296"/>
      <c r="K8549" s="297" t="s">
        <v>24494</v>
      </c>
      <c r="L8549" s="297" t="s">
        <v>24495</v>
      </c>
      <c r="M8549" s="288" t="s">
        <v>10655</v>
      </c>
      <c r="N8549" s="289"/>
      <c r="O8549" s="283"/>
      <c r="P8549" s="262">
        <v>2.5694444444444445E-3</v>
      </c>
      <c r="Q8549">
        <v>44421.423541666663</v>
      </c>
      <c r="R8549" t="str">
        <f t="shared" si="273"/>
        <v>#01</v>
      </c>
    </row>
    <row r="8550" spans="1:20" ht="97" x14ac:dyDescent="0.2">
      <c r="A8550" s="255">
        <f t="shared" si="274"/>
        <v>76</v>
      </c>
      <c r="B8550" s="291" t="s">
        <v>342</v>
      </c>
      <c r="C8550" s="292">
        <v>11</v>
      </c>
      <c r="D8550" s="292">
        <v>33</v>
      </c>
      <c r="E8550" s="293" t="s">
        <v>622</v>
      </c>
      <c r="F8550" s="292" t="s">
        <v>241</v>
      </c>
      <c r="G8550" s="294">
        <v>44421</v>
      </c>
      <c r="H8550" s="287" t="s">
        <v>28603</v>
      </c>
      <c r="I8550" s="295">
        <v>8250</v>
      </c>
      <c r="J8550" s="296"/>
      <c r="K8550" s="297" t="s">
        <v>24496</v>
      </c>
      <c r="L8550" s="297" t="s">
        <v>24497</v>
      </c>
      <c r="M8550" s="288" t="s">
        <v>10656</v>
      </c>
      <c r="N8550" s="298"/>
      <c r="O8550" s="283"/>
      <c r="P8550" s="262">
        <v>1.6782407407407406E-3</v>
      </c>
      <c r="Q8550">
        <v>44421.426122685189</v>
      </c>
      <c r="R8550" t="str">
        <f t="shared" si="273"/>
        <v>#01</v>
      </c>
    </row>
    <row r="8551" spans="1:20" ht="190" x14ac:dyDescent="0.2">
      <c r="A8551" s="255">
        <f t="shared" si="274"/>
        <v>52</v>
      </c>
      <c r="B8551" s="291" t="s">
        <v>342</v>
      </c>
      <c r="C8551" s="292">
        <v>11</v>
      </c>
      <c r="D8551" s="292">
        <v>33</v>
      </c>
      <c r="E8551" s="293" t="s">
        <v>622</v>
      </c>
      <c r="F8551" s="292" t="s">
        <v>241</v>
      </c>
      <c r="G8551" s="294">
        <v>44474</v>
      </c>
      <c r="H8551" s="287" t="s">
        <v>28603</v>
      </c>
      <c r="I8551" s="295">
        <v>8251</v>
      </c>
      <c r="J8551" s="296"/>
      <c r="K8551" s="297" t="s">
        <v>10657</v>
      </c>
      <c r="L8551" s="297" t="s">
        <v>10658</v>
      </c>
      <c r="M8551" s="288" t="s">
        <v>10659</v>
      </c>
      <c r="N8551" s="298"/>
      <c r="O8551" s="283"/>
      <c r="P8551" s="262">
        <v>4.6296296296296294E-5</v>
      </c>
      <c r="Q8551">
        <v>44474.519849537035</v>
      </c>
      <c r="R8551" t="str">
        <f t="shared" si="273"/>
        <v>#01</v>
      </c>
    </row>
    <row r="8552" spans="1:20" ht="171" x14ac:dyDescent="0.2">
      <c r="A8552" s="255">
        <f t="shared" si="274"/>
        <v>52</v>
      </c>
      <c r="B8552" s="291" t="s">
        <v>342</v>
      </c>
      <c r="C8552" s="292">
        <v>11</v>
      </c>
      <c r="D8552" s="292">
        <v>33</v>
      </c>
      <c r="E8552" s="293" t="s">
        <v>622</v>
      </c>
      <c r="F8552" s="292" t="s">
        <v>241</v>
      </c>
      <c r="G8552" s="294">
        <v>44474</v>
      </c>
      <c r="H8552" s="287" t="s">
        <v>28603</v>
      </c>
      <c r="I8552" s="295" t="s">
        <v>28651</v>
      </c>
      <c r="J8552" s="296"/>
      <c r="K8552" s="297" t="s">
        <v>10657</v>
      </c>
      <c r="L8552" s="297" t="s">
        <v>10658</v>
      </c>
      <c r="M8552" s="288" t="s">
        <v>28650</v>
      </c>
      <c r="N8552" s="298"/>
      <c r="O8552" s="283"/>
      <c r="P8552" s="262">
        <v>4.6296296296296294E-5</v>
      </c>
      <c r="Q8552">
        <v>44474.519918981481</v>
      </c>
      <c r="R8552" t="str">
        <f t="shared" si="273"/>
        <v>#01</v>
      </c>
      <c r="S8552" t="s">
        <v>28649</v>
      </c>
      <c r="T8552" t="s">
        <v>10659</v>
      </c>
    </row>
    <row r="8553" spans="1:20" ht="230" x14ac:dyDescent="0.2">
      <c r="A8553" s="255">
        <f t="shared" si="274"/>
        <v>165</v>
      </c>
      <c r="B8553" s="291" t="s">
        <v>342</v>
      </c>
      <c r="C8553" s="292">
        <v>11</v>
      </c>
      <c r="D8553" s="292">
        <v>34</v>
      </c>
      <c r="E8553" s="293" t="s">
        <v>622</v>
      </c>
      <c r="F8553" s="292" t="s">
        <v>241</v>
      </c>
      <c r="G8553" s="294">
        <v>44421</v>
      </c>
      <c r="H8553" s="287" t="s">
        <v>28603</v>
      </c>
      <c r="I8553" s="295">
        <v>8252</v>
      </c>
      <c r="J8553" s="296"/>
      <c r="K8553" s="297" t="s">
        <v>24498</v>
      </c>
      <c r="L8553" s="297" t="s">
        <v>24499</v>
      </c>
      <c r="M8553" s="288" t="s">
        <v>10660</v>
      </c>
      <c r="N8553" s="289"/>
      <c r="O8553" s="283"/>
      <c r="P8553" s="262">
        <v>4.0509259259259257E-3</v>
      </c>
      <c r="Q8553">
        <v>44421.431863425925</v>
      </c>
      <c r="R8553" t="str">
        <f t="shared" si="273"/>
        <v>#01</v>
      </c>
    </row>
    <row r="8554" spans="1:20" ht="116" x14ac:dyDescent="0.2">
      <c r="A8554" s="255">
        <f t="shared" si="274"/>
        <v>70</v>
      </c>
      <c r="B8554" s="291" t="s">
        <v>342</v>
      </c>
      <c r="C8554" s="292">
        <v>11</v>
      </c>
      <c r="D8554" s="292">
        <v>35</v>
      </c>
      <c r="E8554" s="293" t="s">
        <v>622</v>
      </c>
      <c r="F8554" s="292" t="s">
        <v>241</v>
      </c>
      <c r="G8554" s="294">
        <v>44421</v>
      </c>
      <c r="H8554" s="287" t="s">
        <v>28603</v>
      </c>
      <c r="I8554" s="295">
        <v>8253</v>
      </c>
      <c r="J8554" s="296"/>
      <c r="K8554" s="297" t="s">
        <v>24500</v>
      </c>
      <c r="L8554" s="297" t="s">
        <v>24501</v>
      </c>
      <c r="M8554" s="288" t="s">
        <v>10661</v>
      </c>
      <c r="N8554" s="298"/>
      <c r="O8554" s="283"/>
      <c r="P8554" s="262">
        <v>1.2847222222222223E-3</v>
      </c>
      <c r="Q8554">
        <v>44421.435949074075</v>
      </c>
      <c r="R8554" t="str">
        <f t="shared" si="273"/>
        <v>#01</v>
      </c>
    </row>
    <row r="8555" spans="1:20" ht="171" x14ac:dyDescent="0.2">
      <c r="A8555" s="255">
        <f t="shared" si="274"/>
        <v>79</v>
      </c>
      <c r="B8555" s="291" t="s">
        <v>342</v>
      </c>
      <c r="C8555" s="292">
        <v>11</v>
      </c>
      <c r="D8555" s="292">
        <v>35</v>
      </c>
      <c r="E8555" s="293" t="s">
        <v>622</v>
      </c>
      <c r="F8555" s="292" t="s">
        <v>241</v>
      </c>
      <c r="G8555" s="294">
        <v>44421</v>
      </c>
      <c r="H8555" s="287" t="s">
        <v>28603</v>
      </c>
      <c r="I8555" s="295">
        <v>8254</v>
      </c>
      <c r="J8555" s="296"/>
      <c r="K8555" s="297" t="s">
        <v>10662</v>
      </c>
      <c r="L8555" s="297" t="s">
        <v>10663</v>
      </c>
      <c r="M8555" s="288" t="s">
        <v>10664</v>
      </c>
      <c r="N8555" s="298"/>
      <c r="O8555" s="283"/>
      <c r="P8555" s="262">
        <v>2.1874999999999998E-3</v>
      </c>
      <c r="Q8555">
        <v>44421.437245370369</v>
      </c>
      <c r="R8555" t="str">
        <f t="shared" si="273"/>
        <v>#01</v>
      </c>
    </row>
    <row r="8556" spans="1:20" ht="135" x14ac:dyDescent="0.2">
      <c r="A8556" s="255">
        <f t="shared" si="274"/>
        <v>90</v>
      </c>
      <c r="B8556" s="291" t="s">
        <v>342</v>
      </c>
      <c r="C8556" s="292">
        <v>11</v>
      </c>
      <c r="D8556" s="292">
        <v>36</v>
      </c>
      <c r="E8556" s="293" t="s">
        <v>622</v>
      </c>
      <c r="F8556" s="292" t="s">
        <v>241</v>
      </c>
      <c r="G8556" s="294">
        <v>44421</v>
      </c>
      <c r="H8556" s="287" t="s">
        <v>28603</v>
      </c>
      <c r="I8556" s="295">
        <v>8255</v>
      </c>
      <c r="J8556" s="296"/>
      <c r="K8556" s="297" t="s">
        <v>24502</v>
      </c>
      <c r="L8556" s="297" t="s">
        <v>24503</v>
      </c>
      <c r="M8556" s="288" t="s">
        <v>10665</v>
      </c>
      <c r="N8556" s="289"/>
      <c r="O8556" s="283"/>
      <c r="P8556" s="262">
        <v>1.9907407407407408E-3</v>
      </c>
      <c r="Q8556">
        <v>44421.439456018517</v>
      </c>
      <c r="R8556" t="str">
        <f t="shared" si="273"/>
        <v>#01</v>
      </c>
    </row>
    <row r="8557" spans="1:20" ht="249" x14ac:dyDescent="0.2">
      <c r="A8557" s="255">
        <f t="shared" si="274"/>
        <v>192</v>
      </c>
      <c r="B8557" s="291" t="s">
        <v>342</v>
      </c>
      <c r="C8557" s="292">
        <v>11</v>
      </c>
      <c r="D8557" s="292">
        <v>37</v>
      </c>
      <c r="E8557" s="293" t="s">
        <v>622</v>
      </c>
      <c r="F8557" s="292" t="s">
        <v>241</v>
      </c>
      <c r="G8557" s="294">
        <v>44421</v>
      </c>
      <c r="H8557" s="287" t="s">
        <v>28603</v>
      </c>
      <c r="I8557" s="295">
        <v>8256</v>
      </c>
      <c r="J8557" s="296"/>
      <c r="K8557" s="297" t="s">
        <v>24504</v>
      </c>
      <c r="L8557" s="297" t="s">
        <v>24505</v>
      </c>
      <c r="M8557" s="288" t="s">
        <v>10666</v>
      </c>
      <c r="N8557" s="289"/>
      <c r="O8557" s="283"/>
      <c r="P8557" s="262">
        <v>1.3773148148148147E-3</v>
      </c>
      <c r="Q8557">
        <v>44421.441458333335</v>
      </c>
      <c r="R8557" t="str">
        <f t="shared" si="273"/>
        <v>#01</v>
      </c>
    </row>
    <row r="8558" spans="1:20" ht="192" x14ac:dyDescent="0.2">
      <c r="A8558" s="255">
        <f t="shared" si="274"/>
        <v>113</v>
      </c>
      <c r="B8558" s="291" t="s">
        <v>342</v>
      </c>
      <c r="C8558" s="292">
        <v>11</v>
      </c>
      <c r="D8558" s="292">
        <v>38</v>
      </c>
      <c r="E8558" s="293" t="s">
        <v>622</v>
      </c>
      <c r="F8558" s="292" t="s">
        <v>241</v>
      </c>
      <c r="G8558" s="294">
        <v>44421</v>
      </c>
      <c r="H8558" s="287" t="s">
        <v>28603</v>
      </c>
      <c r="I8558" s="295">
        <v>8257</v>
      </c>
      <c r="J8558" s="296"/>
      <c r="K8558" s="297" t="s">
        <v>24506</v>
      </c>
      <c r="L8558" s="297" t="s">
        <v>24507</v>
      </c>
      <c r="M8558" s="288" t="s">
        <v>10667</v>
      </c>
      <c r="N8558" s="289"/>
      <c r="O8558" s="283"/>
      <c r="P8558" s="262">
        <v>2.0833333333333333E-3</v>
      </c>
      <c r="Q8558">
        <v>44421.442847222221</v>
      </c>
      <c r="R8558" t="str">
        <f t="shared" si="273"/>
        <v>#01</v>
      </c>
    </row>
    <row r="8559" spans="1:20" ht="135" x14ac:dyDescent="0.2">
      <c r="A8559" s="255">
        <f t="shared" si="274"/>
        <v>100</v>
      </c>
      <c r="B8559" s="291" t="s">
        <v>342</v>
      </c>
      <c r="C8559" s="292">
        <v>11</v>
      </c>
      <c r="D8559" s="292">
        <v>39</v>
      </c>
      <c r="E8559" s="293" t="s">
        <v>622</v>
      </c>
      <c r="F8559" s="292" t="s">
        <v>241</v>
      </c>
      <c r="G8559" s="294">
        <v>44421</v>
      </c>
      <c r="H8559" s="287" t="s">
        <v>28603</v>
      </c>
      <c r="I8559" s="295">
        <v>8258</v>
      </c>
      <c r="J8559" s="296"/>
      <c r="K8559" s="297" t="s">
        <v>24508</v>
      </c>
      <c r="L8559" s="297" t="s">
        <v>24509</v>
      </c>
      <c r="M8559" s="288" t="s">
        <v>10668</v>
      </c>
      <c r="N8559" s="289"/>
      <c r="O8559" s="283"/>
      <c r="P8559" s="262">
        <v>1.4583333333333334E-3</v>
      </c>
      <c r="Q8559">
        <v>44421.444965277777</v>
      </c>
      <c r="R8559" t="str">
        <f t="shared" si="273"/>
        <v>#01</v>
      </c>
    </row>
    <row r="8560" spans="1:20" ht="211" x14ac:dyDescent="0.2">
      <c r="A8560" s="255">
        <f t="shared" si="274"/>
        <v>120</v>
      </c>
      <c r="B8560" s="291" t="s">
        <v>342</v>
      </c>
      <c r="C8560" s="292">
        <v>11</v>
      </c>
      <c r="D8560" s="292">
        <v>40</v>
      </c>
      <c r="E8560" s="293" t="s">
        <v>622</v>
      </c>
      <c r="F8560" s="292" t="s">
        <v>241</v>
      </c>
      <c r="G8560" s="294">
        <v>44421</v>
      </c>
      <c r="H8560" s="287" t="s">
        <v>28603</v>
      </c>
      <c r="I8560" s="295">
        <v>8259</v>
      </c>
      <c r="J8560" s="296"/>
      <c r="K8560" s="297" t="s">
        <v>24510</v>
      </c>
      <c r="L8560" s="297" t="s">
        <v>24511</v>
      </c>
      <c r="M8560" s="288" t="s">
        <v>10669</v>
      </c>
      <c r="N8560" s="289"/>
      <c r="O8560" s="283"/>
      <c r="P8560" s="262">
        <v>1.5162037037037036E-3</v>
      </c>
      <c r="Q8560">
        <v>44421.446435185186</v>
      </c>
      <c r="R8560" t="str">
        <f t="shared" si="273"/>
        <v>#01</v>
      </c>
    </row>
    <row r="8561" spans="1:20" ht="35" x14ac:dyDescent="0.2">
      <c r="A8561" s="255">
        <f t="shared" si="274"/>
        <v>14</v>
      </c>
      <c r="B8561" s="269" t="s">
        <v>342</v>
      </c>
      <c r="C8561" s="270">
        <v>12</v>
      </c>
      <c r="D8561" s="270" t="s">
        <v>234</v>
      </c>
      <c r="E8561" s="271" t="s">
        <v>622</v>
      </c>
      <c r="F8561" s="270" t="s">
        <v>241</v>
      </c>
      <c r="G8561" s="301">
        <v>44422</v>
      </c>
      <c r="H8561" s="270" t="s">
        <v>28603</v>
      </c>
      <c r="I8561" s="272">
        <v>8260</v>
      </c>
      <c r="J8561" s="281"/>
      <c r="K8561" s="274" t="s">
        <v>542</v>
      </c>
      <c r="L8561" s="274" t="s">
        <v>10670</v>
      </c>
      <c r="M8561" s="310" t="s">
        <v>10671</v>
      </c>
      <c r="N8561" s="311"/>
      <c r="O8561" s="283"/>
      <c r="P8561" s="262">
        <v>2.0833333333333335E-4</v>
      </c>
      <c r="Q8561">
        <v>44422.720868055556</v>
      </c>
      <c r="R8561" t="str">
        <f t="shared" si="273"/>
        <v>#01</v>
      </c>
    </row>
    <row r="8562" spans="1:20" ht="192" x14ac:dyDescent="0.2">
      <c r="A8562" s="255">
        <f t="shared" si="274"/>
        <v>86</v>
      </c>
      <c r="B8562" s="291" t="s">
        <v>342</v>
      </c>
      <c r="C8562" s="292">
        <v>12</v>
      </c>
      <c r="D8562" s="292">
        <v>1</v>
      </c>
      <c r="E8562" s="293" t="s">
        <v>622</v>
      </c>
      <c r="F8562" s="292" t="s">
        <v>241</v>
      </c>
      <c r="G8562" s="294">
        <v>44421</v>
      </c>
      <c r="H8562" s="287" t="s">
        <v>28603</v>
      </c>
      <c r="I8562" s="295">
        <v>8261</v>
      </c>
      <c r="J8562" s="296"/>
      <c r="K8562" s="297" t="s">
        <v>26754</v>
      </c>
      <c r="L8562" s="297" t="s">
        <v>26755</v>
      </c>
      <c r="M8562" s="288" t="s">
        <v>10672</v>
      </c>
      <c r="N8562" s="298"/>
      <c r="O8562" s="283"/>
      <c r="P8562" s="262">
        <v>1.8171296296296297E-3</v>
      </c>
      <c r="Q8562">
        <v>44421.448553240742</v>
      </c>
      <c r="R8562" t="str">
        <f t="shared" si="273"/>
        <v>#01</v>
      </c>
    </row>
    <row r="8563" spans="1:20" ht="171" x14ac:dyDescent="0.2">
      <c r="A8563" s="255">
        <f t="shared" si="274"/>
        <v>122</v>
      </c>
      <c r="B8563" s="291" t="s">
        <v>342</v>
      </c>
      <c r="C8563" s="292">
        <v>12</v>
      </c>
      <c r="D8563" s="292">
        <v>1</v>
      </c>
      <c r="E8563" s="293" t="s">
        <v>622</v>
      </c>
      <c r="F8563" s="292" t="s">
        <v>241</v>
      </c>
      <c r="G8563" s="294">
        <v>44474</v>
      </c>
      <c r="H8563" s="287" t="s">
        <v>28603</v>
      </c>
      <c r="I8563" s="295">
        <v>8262</v>
      </c>
      <c r="J8563" s="296"/>
      <c r="K8563" s="297" t="s">
        <v>10673</v>
      </c>
      <c r="L8563" s="297" t="s">
        <v>10674</v>
      </c>
      <c r="M8563" s="288" t="s">
        <v>10675</v>
      </c>
      <c r="N8563" s="298"/>
      <c r="O8563" s="283"/>
      <c r="P8563" s="262">
        <v>4.6296296296296294E-5</v>
      </c>
      <c r="Q8563">
        <v>44474.519988425927</v>
      </c>
      <c r="R8563" t="str">
        <f t="shared" si="273"/>
        <v>#01</v>
      </c>
    </row>
    <row r="8564" spans="1:20" ht="171" x14ac:dyDescent="0.2">
      <c r="A8564" s="255">
        <f t="shared" si="274"/>
        <v>122</v>
      </c>
      <c r="B8564" s="291" t="s">
        <v>342</v>
      </c>
      <c r="C8564" s="292">
        <v>12</v>
      </c>
      <c r="D8564" s="292">
        <v>1</v>
      </c>
      <c r="E8564" s="293" t="s">
        <v>622</v>
      </c>
      <c r="F8564" s="292" t="s">
        <v>241</v>
      </c>
      <c r="G8564" s="294">
        <v>44474</v>
      </c>
      <c r="H8564" s="287" t="s">
        <v>28603</v>
      </c>
      <c r="I8564" s="295" t="s">
        <v>28654</v>
      </c>
      <c r="J8564" s="296"/>
      <c r="K8564" s="297" t="s">
        <v>10673</v>
      </c>
      <c r="L8564" s="297" t="s">
        <v>10674</v>
      </c>
      <c r="M8564" s="288" t="s">
        <v>28653</v>
      </c>
      <c r="N8564" s="298"/>
      <c r="O8564" s="283"/>
      <c r="P8564" s="262">
        <v>4.6296296296296294E-5</v>
      </c>
      <c r="Q8564">
        <v>44474.520057870373</v>
      </c>
      <c r="R8564" t="str">
        <f t="shared" si="273"/>
        <v>#01</v>
      </c>
      <c r="S8564" t="s">
        <v>28652</v>
      </c>
      <c r="T8564" t="s">
        <v>10675</v>
      </c>
    </row>
    <row r="8565" spans="1:20" ht="192" x14ac:dyDescent="0.2">
      <c r="A8565" s="255">
        <f t="shared" si="274"/>
        <v>120</v>
      </c>
      <c r="B8565" s="291" t="s">
        <v>342</v>
      </c>
      <c r="C8565" s="292">
        <v>12</v>
      </c>
      <c r="D8565" s="292">
        <v>2</v>
      </c>
      <c r="E8565" s="293" t="s">
        <v>622</v>
      </c>
      <c r="F8565" s="292" t="s">
        <v>241</v>
      </c>
      <c r="G8565" s="294">
        <v>44421</v>
      </c>
      <c r="H8565" s="287" t="s">
        <v>28603</v>
      </c>
      <c r="I8565" s="295">
        <v>8263</v>
      </c>
      <c r="J8565" s="296"/>
      <c r="K8565" s="297" t="s">
        <v>24512</v>
      </c>
      <c r="L8565" s="297" t="s">
        <v>24513</v>
      </c>
      <c r="M8565" s="288" t="s">
        <v>10676</v>
      </c>
      <c r="N8565" s="298"/>
      <c r="O8565" s="283"/>
      <c r="P8565" s="262">
        <v>3.5879629629629629E-3</v>
      </c>
      <c r="Q8565">
        <v>44421.651597222219</v>
      </c>
      <c r="R8565" t="str">
        <f t="shared" si="273"/>
        <v>#01</v>
      </c>
    </row>
    <row r="8566" spans="1:20" ht="247" x14ac:dyDescent="0.2">
      <c r="A8566" s="255">
        <f t="shared" si="274"/>
        <v>78</v>
      </c>
      <c r="B8566" s="291" t="s">
        <v>342</v>
      </c>
      <c r="C8566" s="292">
        <v>12</v>
      </c>
      <c r="D8566" s="292">
        <v>2</v>
      </c>
      <c r="E8566" s="293" t="s">
        <v>622</v>
      </c>
      <c r="F8566" s="292" t="s">
        <v>241</v>
      </c>
      <c r="G8566" s="294">
        <v>44421</v>
      </c>
      <c r="H8566" s="287" t="s">
        <v>28603</v>
      </c>
      <c r="I8566" s="295">
        <v>8264</v>
      </c>
      <c r="J8566" s="296"/>
      <c r="K8566" s="297" t="s">
        <v>10677</v>
      </c>
      <c r="L8566" s="297" t="s">
        <v>10678</v>
      </c>
      <c r="M8566" s="288" t="s">
        <v>10679</v>
      </c>
      <c r="N8566" s="298"/>
      <c r="O8566" s="283"/>
      <c r="P8566" s="262">
        <v>2.5694444444444445E-3</v>
      </c>
      <c r="Q8566">
        <v>44421.655243055553</v>
      </c>
      <c r="R8566" t="str">
        <f t="shared" si="273"/>
        <v>#01</v>
      </c>
    </row>
    <row r="8567" spans="1:20" ht="173" x14ac:dyDescent="0.2">
      <c r="A8567" s="255">
        <f t="shared" si="274"/>
        <v>135</v>
      </c>
      <c r="B8567" s="291" t="s">
        <v>342</v>
      </c>
      <c r="C8567" s="292">
        <v>12</v>
      </c>
      <c r="D8567" s="292">
        <v>3</v>
      </c>
      <c r="E8567" s="293" t="s">
        <v>622</v>
      </c>
      <c r="F8567" s="292" t="s">
        <v>241</v>
      </c>
      <c r="G8567" s="294">
        <v>44474</v>
      </c>
      <c r="H8567" s="287" t="s">
        <v>28603</v>
      </c>
      <c r="I8567" s="295">
        <v>8265</v>
      </c>
      <c r="J8567" s="296"/>
      <c r="K8567" s="297" t="s">
        <v>24514</v>
      </c>
      <c r="L8567" s="297" t="s">
        <v>24515</v>
      </c>
      <c r="M8567" s="288" t="s">
        <v>10680</v>
      </c>
      <c r="N8567" s="289"/>
      <c r="O8567" s="283"/>
      <c r="P8567" s="262">
        <v>4.6296296296296294E-5</v>
      </c>
      <c r="Q8567">
        <v>44474.520115740743</v>
      </c>
      <c r="R8567" t="str">
        <f t="shared" si="273"/>
        <v>#01</v>
      </c>
    </row>
    <row r="8568" spans="1:20" ht="97" x14ac:dyDescent="0.2">
      <c r="A8568" s="255">
        <f t="shared" si="274"/>
        <v>97</v>
      </c>
      <c r="B8568" s="291" t="s">
        <v>342</v>
      </c>
      <c r="C8568" s="292">
        <v>12</v>
      </c>
      <c r="D8568" s="292">
        <v>4</v>
      </c>
      <c r="E8568" s="293" t="s">
        <v>622</v>
      </c>
      <c r="F8568" s="292" t="s">
        <v>241</v>
      </c>
      <c r="G8568" s="294">
        <v>44468</v>
      </c>
      <c r="H8568" s="287" t="s">
        <v>28603</v>
      </c>
      <c r="I8568" s="295">
        <v>8266</v>
      </c>
      <c r="J8568" s="296"/>
      <c r="K8568" s="297" t="s">
        <v>24516</v>
      </c>
      <c r="L8568" s="297" t="s">
        <v>24517</v>
      </c>
      <c r="M8568" s="288" t="s">
        <v>10681</v>
      </c>
      <c r="N8568" s="289"/>
      <c r="O8568" s="283"/>
      <c r="P8568" s="262">
        <v>1.8634259259259261E-3</v>
      </c>
      <c r="Q8568">
        <v>44468.677604166667</v>
      </c>
      <c r="R8568" t="str">
        <f t="shared" si="273"/>
        <v>#01</v>
      </c>
    </row>
    <row r="8569" spans="1:20" ht="192" x14ac:dyDescent="0.2">
      <c r="A8569" s="255">
        <f t="shared" si="274"/>
        <v>174</v>
      </c>
      <c r="B8569" s="291" t="s">
        <v>342</v>
      </c>
      <c r="C8569" s="292">
        <v>12</v>
      </c>
      <c r="D8569" s="292">
        <v>5</v>
      </c>
      <c r="E8569" s="293" t="s">
        <v>622</v>
      </c>
      <c r="F8569" s="292" t="s">
        <v>241</v>
      </c>
      <c r="G8569" s="294">
        <v>44421</v>
      </c>
      <c r="H8569" s="287" t="s">
        <v>28603</v>
      </c>
      <c r="I8569" s="295">
        <v>8267</v>
      </c>
      <c r="J8569" s="296"/>
      <c r="K8569" s="297" t="s">
        <v>26752</v>
      </c>
      <c r="L8569" s="297" t="s">
        <v>26753</v>
      </c>
      <c r="M8569" s="288" t="s">
        <v>10682</v>
      </c>
      <c r="N8569" s="289"/>
      <c r="O8569" s="283"/>
      <c r="P8569" s="262">
        <v>1.6550925925925926E-3</v>
      </c>
      <c r="Q8569">
        <v>44421.660312499997</v>
      </c>
      <c r="R8569" t="str">
        <f t="shared" si="273"/>
        <v>#01</v>
      </c>
    </row>
    <row r="8570" spans="1:20" ht="173" x14ac:dyDescent="0.2">
      <c r="A8570" s="255">
        <f t="shared" si="274"/>
        <v>84</v>
      </c>
      <c r="B8570" s="291" t="s">
        <v>342</v>
      </c>
      <c r="C8570" s="292">
        <v>12</v>
      </c>
      <c r="D8570" s="292">
        <v>6</v>
      </c>
      <c r="E8570" s="293" t="s">
        <v>622</v>
      </c>
      <c r="F8570" s="292" t="s">
        <v>241</v>
      </c>
      <c r="G8570" s="294">
        <v>44421</v>
      </c>
      <c r="H8570" s="287" t="s">
        <v>28603</v>
      </c>
      <c r="I8570" s="295">
        <v>8268</v>
      </c>
      <c r="J8570" s="296"/>
      <c r="K8570" s="297" t="s">
        <v>24518</v>
      </c>
      <c r="L8570" s="297" t="s">
        <v>24519</v>
      </c>
      <c r="M8570" s="288" t="s">
        <v>10683</v>
      </c>
      <c r="N8570" s="289"/>
      <c r="O8570" s="283"/>
      <c r="P8570" s="262">
        <v>4.5486111111111109E-3</v>
      </c>
      <c r="Q8570">
        <v>44421.661990740744</v>
      </c>
      <c r="R8570" t="str">
        <f t="shared" ref="R8570:R8633" si="275">IF(G8570="","",F8570)</f>
        <v>#01</v>
      </c>
    </row>
    <row r="8571" spans="1:20" ht="173" x14ac:dyDescent="0.2">
      <c r="A8571" s="255">
        <f t="shared" si="274"/>
        <v>137</v>
      </c>
      <c r="B8571" s="291" t="s">
        <v>342</v>
      </c>
      <c r="C8571" s="292">
        <v>12</v>
      </c>
      <c r="D8571" s="292">
        <v>7</v>
      </c>
      <c r="E8571" s="293" t="s">
        <v>622</v>
      </c>
      <c r="F8571" s="292" t="s">
        <v>241</v>
      </c>
      <c r="G8571" s="294">
        <v>44421</v>
      </c>
      <c r="H8571" s="287" t="s">
        <v>28603</v>
      </c>
      <c r="I8571" s="295">
        <v>8269</v>
      </c>
      <c r="J8571" s="296"/>
      <c r="K8571" s="297" t="s">
        <v>24520</v>
      </c>
      <c r="L8571" s="297" t="s">
        <v>24521</v>
      </c>
      <c r="M8571" s="288" t="s">
        <v>10684</v>
      </c>
      <c r="N8571" s="289"/>
      <c r="O8571" s="283"/>
      <c r="P8571" s="262">
        <v>5.9027777777777778E-4</v>
      </c>
      <c r="Q8571">
        <v>44421.666562500002</v>
      </c>
      <c r="R8571" t="str">
        <f t="shared" si="275"/>
        <v>#01</v>
      </c>
    </row>
    <row r="8572" spans="1:20" ht="135" x14ac:dyDescent="0.2">
      <c r="A8572" s="255">
        <f t="shared" si="274"/>
        <v>123</v>
      </c>
      <c r="B8572" s="291" t="s">
        <v>342</v>
      </c>
      <c r="C8572" s="292">
        <v>12</v>
      </c>
      <c r="D8572" s="292">
        <v>8</v>
      </c>
      <c r="E8572" s="293" t="s">
        <v>622</v>
      </c>
      <c r="F8572" s="292" t="s">
        <v>241</v>
      </c>
      <c r="G8572" s="294">
        <v>44421</v>
      </c>
      <c r="H8572" s="287" t="s">
        <v>28603</v>
      </c>
      <c r="I8572" s="295">
        <v>8270</v>
      </c>
      <c r="J8572" s="296"/>
      <c r="K8572" s="297" t="s">
        <v>24522</v>
      </c>
      <c r="L8572" s="297" t="s">
        <v>24523</v>
      </c>
      <c r="M8572" s="288" t="s">
        <v>10685</v>
      </c>
      <c r="N8572" s="289"/>
      <c r="O8572" s="283"/>
      <c r="P8572" s="262">
        <v>1.0763888888888889E-3</v>
      </c>
      <c r="Q8572">
        <v>44421.667245370372</v>
      </c>
      <c r="R8572" t="str">
        <f t="shared" si="275"/>
        <v>#01</v>
      </c>
    </row>
    <row r="8573" spans="1:20" ht="154" x14ac:dyDescent="0.2">
      <c r="A8573" s="255">
        <f t="shared" si="274"/>
        <v>90</v>
      </c>
      <c r="B8573" s="291" t="s">
        <v>342</v>
      </c>
      <c r="C8573" s="292">
        <v>12</v>
      </c>
      <c r="D8573" s="292">
        <v>9</v>
      </c>
      <c r="E8573" s="293" t="s">
        <v>622</v>
      </c>
      <c r="F8573" s="292" t="s">
        <v>241</v>
      </c>
      <c r="G8573" s="294">
        <v>44421</v>
      </c>
      <c r="H8573" s="287" t="s">
        <v>28603</v>
      </c>
      <c r="I8573" s="295">
        <v>8271</v>
      </c>
      <c r="J8573" s="296"/>
      <c r="K8573" s="297" t="s">
        <v>24524</v>
      </c>
      <c r="L8573" s="297" t="s">
        <v>24525</v>
      </c>
      <c r="M8573" s="288" t="s">
        <v>10686</v>
      </c>
      <c r="N8573" s="298"/>
      <c r="O8573" s="283"/>
      <c r="P8573" s="262">
        <v>1.7708333333333332E-3</v>
      </c>
      <c r="Q8573">
        <v>44421.668344907404</v>
      </c>
      <c r="R8573" t="str">
        <f t="shared" si="275"/>
        <v>#01</v>
      </c>
    </row>
    <row r="8574" spans="1:20" ht="133" x14ac:dyDescent="0.2">
      <c r="A8574" s="255">
        <f t="shared" si="274"/>
        <v>78</v>
      </c>
      <c r="B8574" s="291" t="s">
        <v>342</v>
      </c>
      <c r="C8574" s="292">
        <v>12</v>
      </c>
      <c r="D8574" s="292">
        <v>9</v>
      </c>
      <c r="E8574" s="293" t="s">
        <v>622</v>
      </c>
      <c r="F8574" s="292" t="s">
        <v>241</v>
      </c>
      <c r="G8574" s="294">
        <v>44421</v>
      </c>
      <c r="H8574" s="287" t="s">
        <v>28603</v>
      </c>
      <c r="I8574" s="295">
        <v>8272</v>
      </c>
      <c r="J8574" s="296"/>
      <c r="K8574" s="297" t="s">
        <v>10687</v>
      </c>
      <c r="L8574" s="297" t="s">
        <v>10688</v>
      </c>
      <c r="M8574" s="288" t="s">
        <v>10689</v>
      </c>
      <c r="N8574" s="298"/>
      <c r="O8574" s="283"/>
      <c r="P8574" s="262">
        <v>1.5162037037037036E-3</v>
      </c>
      <c r="Q8574">
        <v>44421.671087962961</v>
      </c>
      <c r="R8574" t="str">
        <f t="shared" si="275"/>
        <v>#01</v>
      </c>
    </row>
    <row r="8575" spans="1:20" ht="230" x14ac:dyDescent="0.2">
      <c r="A8575" s="255">
        <f t="shared" si="274"/>
        <v>139</v>
      </c>
      <c r="B8575" s="291" t="s">
        <v>342</v>
      </c>
      <c r="C8575" s="292">
        <v>12</v>
      </c>
      <c r="D8575" s="292">
        <v>10</v>
      </c>
      <c r="E8575" s="293" t="s">
        <v>622</v>
      </c>
      <c r="F8575" s="292" t="s">
        <v>241</v>
      </c>
      <c r="G8575" s="294">
        <v>44421</v>
      </c>
      <c r="H8575" s="287" t="s">
        <v>28603</v>
      </c>
      <c r="I8575" s="295">
        <v>8273</v>
      </c>
      <c r="J8575" s="296"/>
      <c r="K8575" s="297" t="s">
        <v>24526</v>
      </c>
      <c r="L8575" s="297" t="s">
        <v>24527</v>
      </c>
      <c r="M8575" s="288" t="s">
        <v>10690</v>
      </c>
      <c r="N8575" s="289"/>
      <c r="O8575" s="283"/>
      <c r="P8575" s="262">
        <v>3.1481481481481482E-3</v>
      </c>
      <c r="Q8575">
        <v>44421.672627314816</v>
      </c>
      <c r="R8575" t="str">
        <f t="shared" si="275"/>
        <v>#01</v>
      </c>
    </row>
    <row r="8576" spans="1:20" ht="126" x14ac:dyDescent="0.2">
      <c r="A8576" s="255">
        <f t="shared" si="274"/>
        <v>175</v>
      </c>
      <c r="B8576" s="291" t="s">
        <v>342</v>
      </c>
      <c r="C8576" s="292">
        <v>12</v>
      </c>
      <c r="D8576" s="292">
        <v>11</v>
      </c>
      <c r="E8576" s="293" t="s">
        <v>622</v>
      </c>
      <c r="F8576" s="292" t="s">
        <v>241</v>
      </c>
      <c r="G8576" s="294">
        <v>44421</v>
      </c>
      <c r="H8576" s="287" t="s">
        <v>28603</v>
      </c>
      <c r="I8576" s="295">
        <v>8274</v>
      </c>
      <c r="J8576" s="296"/>
      <c r="K8576" s="297" t="s">
        <v>24528</v>
      </c>
      <c r="L8576" s="297" t="s">
        <v>24529</v>
      </c>
      <c r="M8576" s="288" t="s">
        <v>10691</v>
      </c>
      <c r="N8576" s="289"/>
      <c r="O8576" s="283"/>
      <c r="P8576" s="262">
        <v>2.0486111111111113E-3</v>
      </c>
      <c r="Q8576">
        <v>44421.675821759258</v>
      </c>
      <c r="R8576" t="str">
        <f t="shared" si="275"/>
        <v>#01</v>
      </c>
    </row>
    <row r="8577" spans="1:18" ht="154" x14ac:dyDescent="0.2">
      <c r="A8577" s="255">
        <f t="shared" si="274"/>
        <v>70</v>
      </c>
      <c r="B8577" s="291" t="s">
        <v>342</v>
      </c>
      <c r="C8577" s="292">
        <v>12</v>
      </c>
      <c r="D8577" s="292">
        <v>12</v>
      </c>
      <c r="E8577" s="293" t="s">
        <v>622</v>
      </c>
      <c r="F8577" s="292" t="s">
        <v>241</v>
      </c>
      <c r="G8577" s="294">
        <v>44421</v>
      </c>
      <c r="H8577" s="287" t="s">
        <v>28603</v>
      </c>
      <c r="I8577" s="295">
        <v>8275</v>
      </c>
      <c r="J8577" s="296"/>
      <c r="K8577" s="297" t="s">
        <v>26750</v>
      </c>
      <c r="L8577" s="297" t="s">
        <v>26751</v>
      </c>
      <c r="M8577" s="288" t="s">
        <v>10692</v>
      </c>
      <c r="N8577" s="289"/>
      <c r="O8577" s="283"/>
      <c r="P8577" s="262">
        <v>1.4930555555555556E-3</v>
      </c>
      <c r="Q8577">
        <v>44421.677881944444</v>
      </c>
      <c r="R8577" t="str">
        <f t="shared" si="275"/>
        <v>#01</v>
      </c>
    </row>
    <row r="8578" spans="1:18" ht="192" x14ac:dyDescent="0.2">
      <c r="A8578" s="255">
        <f t="shared" si="274"/>
        <v>112</v>
      </c>
      <c r="B8578" s="291" t="s">
        <v>342</v>
      </c>
      <c r="C8578" s="292">
        <v>12</v>
      </c>
      <c r="D8578" s="292">
        <v>13</v>
      </c>
      <c r="E8578" s="293" t="s">
        <v>622</v>
      </c>
      <c r="F8578" s="292" t="s">
        <v>241</v>
      </c>
      <c r="G8578" s="294">
        <v>44421</v>
      </c>
      <c r="H8578" s="287" t="s">
        <v>28603</v>
      </c>
      <c r="I8578" s="295">
        <v>8276</v>
      </c>
      <c r="J8578" s="296"/>
      <c r="K8578" s="297" t="s">
        <v>24530</v>
      </c>
      <c r="L8578" s="297" t="s">
        <v>24531</v>
      </c>
      <c r="M8578" s="288" t="s">
        <v>10693</v>
      </c>
      <c r="N8578" s="289"/>
      <c r="O8578" s="283"/>
      <c r="P8578" s="262">
        <v>2.3032407407407407E-3</v>
      </c>
      <c r="Q8578">
        <v>44421.679386574076</v>
      </c>
      <c r="R8578" t="str">
        <f t="shared" si="275"/>
        <v>#01</v>
      </c>
    </row>
    <row r="8579" spans="1:18" ht="154" x14ac:dyDescent="0.2">
      <c r="A8579" s="255">
        <f t="shared" si="274"/>
        <v>101</v>
      </c>
      <c r="B8579" s="291" t="s">
        <v>342</v>
      </c>
      <c r="C8579" s="292">
        <v>12</v>
      </c>
      <c r="D8579" s="292">
        <v>14</v>
      </c>
      <c r="E8579" s="293" t="s">
        <v>622</v>
      </c>
      <c r="F8579" s="292" t="s">
        <v>241</v>
      </c>
      <c r="G8579" s="294">
        <v>44421</v>
      </c>
      <c r="H8579" s="287" t="s">
        <v>28603</v>
      </c>
      <c r="I8579" s="295">
        <v>8277</v>
      </c>
      <c r="J8579" s="296"/>
      <c r="K8579" s="297" t="s">
        <v>24532</v>
      </c>
      <c r="L8579" s="297" t="s">
        <v>24533</v>
      </c>
      <c r="M8579" s="288" t="s">
        <v>10694</v>
      </c>
      <c r="N8579" s="289"/>
      <c r="O8579" s="283"/>
      <c r="P8579" s="262">
        <v>1.6550925925925926E-3</v>
      </c>
      <c r="Q8579">
        <v>44421.681701388887</v>
      </c>
      <c r="R8579" t="str">
        <f t="shared" si="275"/>
        <v>#01</v>
      </c>
    </row>
    <row r="8580" spans="1:18" ht="211" x14ac:dyDescent="0.2">
      <c r="A8580" s="255">
        <f t="shared" si="274"/>
        <v>160</v>
      </c>
      <c r="B8580" s="291" t="s">
        <v>342</v>
      </c>
      <c r="C8580" s="292">
        <v>12</v>
      </c>
      <c r="D8580" s="292">
        <v>15</v>
      </c>
      <c r="E8580" s="293" t="s">
        <v>622</v>
      </c>
      <c r="F8580" s="292" t="s">
        <v>241</v>
      </c>
      <c r="G8580" s="294">
        <v>44474</v>
      </c>
      <c r="H8580" s="287" t="s">
        <v>28603</v>
      </c>
      <c r="I8580" s="295">
        <v>8278</v>
      </c>
      <c r="J8580" s="296"/>
      <c r="K8580" s="297" t="s">
        <v>24534</v>
      </c>
      <c r="L8580" s="297" t="s">
        <v>24535</v>
      </c>
      <c r="M8580" s="288" t="s">
        <v>10695</v>
      </c>
      <c r="N8580" s="289"/>
      <c r="O8580" s="283"/>
      <c r="P8580" s="262">
        <v>4.6296296296296294E-5</v>
      </c>
      <c r="Q8580">
        <v>44474.520173611112</v>
      </c>
      <c r="R8580" t="str">
        <f t="shared" si="275"/>
        <v>#01</v>
      </c>
    </row>
    <row r="8581" spans="1:18" ht="135" x14ac:dyDescent="0.2">
      <c r="A8581" s="255">
        <f t="shared" si="274"/>
        <v>42</v>
      </c>
      <c r="B8581" s="291" t="s">
        <v>342</v>
      </c>
      <c r="C8581" s="292">
        <v>12</v>
      </c>
      <c r="D8581" s="292">
        <v>16</v>
      </c>
      <c r="E8581" s="293" t="s">
        <v>622</v>
      </c>
      <c r="F8581" s="292" t="s">
        <v>241</v>
      </c>
      <c r="G8581" s="294">
        <v>44421</v>
      </c>
      <c r="H8581" s="287" t="s">
        <v>28603</v>
      </c>
      <c r="I8581" s="295">
        <v>8279</v>
      </c>
      <c r="J8581" s="296"/>
      <c r="K8581" s="297" t="s">
        <v>24536</v>
      </c>
      <c r="L8581" s="297" t="s">
        <v>24537</v>
      </c>
      <c r="M8581" s="288" t="s">
        <v>10696</v>
      </c>
      <c r="N8581" s="298"/>
      <c r="O8581" s="283"/>
      <c r="P8581" s="262">
        <v>1.1805555555555556E-3</v>
      </c>
      <c r="Q8581">
        <v>44421.684745370374</v>
      </c>
      <c r="R8581" t="str">
        <f t="shared" si="275"/>
        <v>#01</v>
      </c>
    </row>
    <row r="8582" spans="1:18" ht="171" x14ac:dyDescent="0.2">
      <c r="A8582" s="255">
        <f t="shared" si="274"/>
        <v>63</v>
      </c>
      <c r="B8582" s="291" t="s">
        <v>342</v>
      </c>
      <c r="C8582" s="292">
        <v>12</v>
      </c>
      <c r="D8582" s="292">
        <v>16</v>
      </c>
      <c r="E8582" s="293" t="s">
        <v>622</v>
      </c>
      <c r="F8582" s="292" t="s">
        <v>241</v>
      </c>
      <c r="G8582" s="294">
        <v>44421</v>
      </c>
      <c r="H8582" s="287" t="s">
        <v>28603</v>
      </c>
      <c r="I8582" s="295">
        <v>8280</v>
      </c>
      <c r="J8582" s="296"/>
      <c r="K8582" s="297" t="s">
        <v>10697</v>
      </c>
      <c r="L8582" s="297" t="s">
        <v>10698</v>
      </c>
      <c r="M8582" s="288" t="s">
        <v>10699</v>
      </c>
      <c r="N8582" s="298"/>
      <c r="O8582" s="283"/>
      <c r="P8582" s="262">
        <v>2.9282407407407412E-3</v>
      </c>
      <c r="Q8582">
        <v>44421.685937499999</v>
      </c>
      <c r="R8582" t="str">
        <f t="shared" si="275"/>
        <v>#01</v>
      </c>
    </row>
    <row r="8583" spans="1:18" ht="135" x14ac:dyDescent="0.2">
      <c r="A8583" s="255">
        <f t="shared" si="274"/>
        <v>178</v>
      </c>
      <c r="B8583" s="291" t="s">
        <v>342</v>
      </c>
      <c r="C8583" s="292">
        <v>12</v>
      </c>
      <c r="D8583" s="292">
        <v>17</v>
      </c>
      <c r="E8583" s="293" t="s">
        <v>622</v>
      </c>
      <c r="F8583" s="292" t="s">
        <v>241</v>
      </c>
      <c r="G8583" s="294">
        <v>44421</v>
      </c>
      <c r="H8583" s="287" t="s">
        <v>28603</v>
      </c>
      <c r="I8583" s="295">
        <v>8281</v>
      </c>
      <c r="J8583" s="296"/>
      <c r="K8583" s="297" t="s">
        <v>24538</v>
      </c>
      <c r="L8583" s="297" t="s">
        <v>24539</v>
      </c>
      <c r="M8583" s="288" t="s">
        <v>10700</v>
      </c>
      <c r="N8583" s="289"/>
      <c r="O8583" s="283"/>
      <c r="P8583" s="262">
        <v>1.0763888888888889E-3</v>
      </c>
      <c r="Q8583">
        <v>44421.688877314817</v>
      </c>
      <c r="R8583" t="str">
        <f t="shared" si="275"/>
        <v>#01</v>
      </c>
    </row>
    <row r="8584" spans="1:18" ht="154" x14ac:dyDescent="0.2">
      <c r="A8584" s="255">
        <f t="shared" si="274"/>
        <v>58</v>
      </c>
      <c r="B8584" s="291" t="s">
        <v>342</v>
      </c>
      <c r="C8584" s="292">
        <v>12</v>
      </c>
      <c r="D8584" s="292">
        <v>18</v>
      </c>
      <c r="E8584" s="293" t="s">
        <v>622</v>
      </c>
      <c r="F8584" s="292" t="s">
        <v>241</v>
      </c>
      <c r="G8584" s="294">
        <v>44421</v>
      </c>
      <c r="H8584" s="287" t="s">
        <v>28603</v>
      </c>
      <c r="I8584" s="295">
        <v>8282</v>
      </c>
      <c r="J8584" s="296"/>
      <c r="K8584" s="297" t="s">
        <v>26748</v>
      </c>
      <c r="L8584" s="297" t="s">
        <v>26749</v>
      </c>
      <c r="M8584" s="288" t="s">
        <v>10701</v>
      </c>
      <c r="N8584" s="298"/>
      <c r="O8584" s="283"/>
      <c r="P8584" s="262">
        <v>2.3842592592592591E-3</v>
      </c>
      <c r="Q8584">
        <v>44421.689976851849</v>
      </c>
      <c r="R8584" t="str">
        <f t="shared" si="275"/>
        <v>#01</v>
      </c>
    </row>
    <row r="8585" spans="1:18" ht="133" x14ac:dyDescent="0.2">
      <c r="A8585" s="255">
        <f t="shared" si="274"/>
        <v>55</v>
      </c>
      <c r="B8585" s="291" t="s">
        <v>342</v>
      </c>
      <c r="C8585" s="292">
        <v>12</v>
      </c>
      <c r="D8585" s="292">
        <v>18</v>
      </c>
      <c r="E8585" s="293" t="s">
        <v>622</v>
      </c>
      <c r="F8585" s="292" t="s">
        <v>241</v>
      </c>
      <c r="G8585" s="294">
        <v>44421</v>
      </c>
      <c r="H8585" s="287" t="s">
        <v>28603</v>
      </c>
      <c r="I8585" s="295">
        <v>8283</v>
      </c>
      <c r="J8585" s="296"/>
      <c r="K8585" s="297" t="s">
        <v>10702</v>
      </c>
      <c r="L8585" s="297" t="s">
        <v>10703</v>
      </c>
      <c r="M8585" s="288" t="s">
        <v>10704</v>
      </c>
      <c r="N8585" s="298"/>
      <c r="O8585" s="283"/>
      <c r="P8585" s="262">
        <v>2.8356481481481479E-3</v>
      </c>
      <c r="Q8585">
        <v>44421.692372685182</v>
      </c>
      <c r="R8585" t="str">
        <f t="shared" si="275"/>
        <v>#01</v>
      </c>
    </row>
    <row r="8586" spans="1:18" ht="97" x14ac:dyDescent="0.2">
      <c r="A8586" s="255">
        <f t="shared" si="274"/>
        <v>70</v>
      </c>
      <c r="B8586" s="291" t="s">
        <v>342</v>
      </c>
      <c r="C8586" s="292">
        <v>12</v>
      </c>
      <c r="D8586" s="292">
        <v>19</v>
      </c>
      <c r="E8586" s="293" t="s">
        <v>622</v>
      </c>
      <c r="F8586" s="292" t="s">
        <v>241</v>
      </c>
      <c r="G8586" s="294">
        <v>44421</v>
      </c>
      <c r="H8586" s="287" t="s">
        <v>28603</v>
      </c>
      <c r="I8586" s="295">
        <v>8284</v>
      </c>
      <c r="J8586" s="296"/>
      <c r="K8586" s="297" t="s">
        <v>24540</v>
      </c>
      <c r="L8586" s="297" t="s">
        <v>24541</v>
      </c>
      <c r="M8586" s="288" t="s">
        <v>10705</v>
      </c>
      <c r="N8586" s="298"/>
      <c r="O8586" s="283"/>
      <c r="P8586" s="262">
        <v>4.0509259259259258E-4</v>
      </c>
      <c r="Q8586">
        <v>44421.695219907408</v>
      </c>
      <c r="R8586" t="str">
        <f t="shared" si="275"/>
        <v>#01</v>
      </c>
    </row>
    <row r="8587" spans="1:18" ht="171" x14ac:dyDescent="0.2">
      <c r="A8587" s="255">
        <f t="shared" si="274"/>
        <v>71</v>
      </c>
      <c r="B8587" s="291" t="s">
        <v>342</v>
      </c>
      <c r="C8587" s="292">
        <v>12</v>
      </c>
      <c r="D8587" s="292">
        <v>19</v>
      </c>
      <c r="E8587" s="293" t="s">
        <v>622</v>
      </c>
      <c r="F8587" s="292" t="s">
        <v>241</v>
      </c>
      <c r="G8587" s="294">
        <v>44421</v>
      </c>
      <c r="H8587" s="287" t="s">
        <v>28603</v>
      </c>
      <c r="I8587" s="295">
        <v>8285</v>
      </c>
      <c r="J8587" s="296"/>
      <c r="K8587" s="297" t="s">
        <v>10706</v>
      </c>
      <c r="L8587" s="297" t="s">
        <v>10707</v>
      </c>
      <c r="M8587" s="288" t="s">
        <v>10708</v>
      </c>
      <c r="N8587" s="298"/>
      <c r="O8587" s="283"/>
      <c r="P8587" s="262">
        <v>3.1134259259259257E-3</v>
      </c>
      <c r="Q8587">
        <v>44421.695648148147</v>
      </c>
      <c r="R8587" t="str">
        <f t="shared" si="275"/>
        <v>#01</v>
      </c>
    </row>
    <row r="8588" spans="1:18" ht="173" x14ac:dyDescent="0.2">
      <c r="A8588" s="255">
        <f t="shared" si="274"/>
        <v>104</v>
      </c>
      <c r="B8588" s="291" t="s">
        <v>342</v>
      </c>
      <c r="C8588" s="292">
        <v>12</v>
      </c>
      <c r="D8588" s="292">
        <v>20</v>
      </c>
      <c r="E8588" s="293" t="s">
        <v>622</v>
      </c>
      <c r="F8588" s="292" t="s">
        <v>241</v>
      </c>
      <c r="G8588" s="294">
        <v>44421</v>
      </c>
      <c r="H8588" s="287" t="s">
        <v>28603</v>
      </c>
      <c r="I8588" s="295">
        <v>8286</v>
      </c>
      <c r="J8588" s="296"/>
      <c r="K8588" s="297" t="s">
        <v>24542</v>
      </c>
      <c r="L8588" s="297" t="s">
        <v>24543</v>
      </c>
      <c r="M8588" s="288" t="s">
        <v>10709</v>
      </c>
      <c r="N8588" s="289"/>
      <c r="O8588" s="283"/>
      <c r="P8588" s="262">
        <v>2.4074074074074076E-3</v>
      </c>
      <c r="Q8588">
        <v>44421.698784722219</v>
      </c>
      <c r="R8588" t="str">
        <f t="shared" si="275"/>
        <v>#01</v>
      </c>
    </row>
    <row r="8589" spans="1:18" ht="116" x14ac:dyDescent="0.2">
      <c r="A8589" s="255">
        <f t="shared" si="274"/>
        <v>89</v>
      </c>
      <c r="B8589" s="291" t="s">
        <v>342</v>
      </c>
      <c r="C8589" s="292">
        <v>12</v>
      </c>
      <c r="D8589" s="292">
        <v>21</v>
      </c>
      <c r="E8589" s="293" t="s">
        <v>622</v>
      </c>
      <c r="F8589" s="292" t="s">
        <v>241</v>
      </c>
      <c r="G8589" s="294">
        <v>44421</v>
      </c>
      <c r="H8589" s="287" t="s">
        <v>28603</v>
      </c>
      <c r="I8589" s="295">
        <v>8287</v>
      </c>
      <c r="J8589" s="296"/>
      <c r="K8589" s="297" t="s">
        <v>24544</v>
      </c>
      <c r="L8589" s="297" t="s">
        <v>24545</v>
      </c>
      <c r="M8589" s="288" t="s">
        <v>10710</v>
      </c>
      <c r="N8589" s="289"/>
      <c r="O8589" s="283"/>
      <c r="P8589" s="262">
        <v>3.0092592592592595E-4</v>
      </c>
      <c r="Q8589">
        <v>44421.701203703706</v>
      </c>
      <c r="R8589" t="str">
        <f t="shared" si="275"/>
        <v>#01</v>
      </c>
    </row>
    <row r="8590" spans="1:18" ht="192" x14ac:dyDescent="0.2">
      <c r="A8590" s="255">
        <f t="shared" ref="A8590:A8649" si="276">IF($K8590="","",LEN($K8590))</f>
        <v>138</v>
      </c>
      <c r="B8590" s="291" t="s">
        <v>342</v>
      </c>
      <c r="C8590" s="292">
        <v>12</v>
      </c>
      <c r="D8590" s="292">
        <v>22</v>
      </c>
      <c r="E8590" s="293" t="s">
        <v>622</v>
      </c>
      <c r="F8590" s="292" t="s">
        <v>241</v>
      </c>
      <c r="G8590" s="294">
        <v>44474</v>
      </c>
      <c r="H8590" s="287" t="s">
        <v>28603</v>
      </c>
      <c r="I8590" s="295">
        <v>8288</v>
      </c>
      <c r="J8590" s="296"/>
      <c r="K8590" s="297" t="s">
        <v>24546</v>
      </c>
      <c r="L8590" s="297" t="s">
        <v>24547</v>
      </c>
      <c r="M8590" s="288" t="s">
        <v>10711</v>
      </c>
      <c r="N8590" s="289"/>
      <c r="O8590" s="283"/>
      <c r="P8590" s="262">
        <v>5.7870370370370366E-5</v>
      </c>
      <c r="Q8590">
        <v>44474.520243055558</v>
      </c>
      <c r="R8590" t="str">
        <f t="shared" si="275"/>
        <v>#01</v>
      </c>
    </row>
    <row r="8591" spans="1:18" ht="154" x14ac:dyDescent="0.2">
      <c r="A8591" s="255">
        <f t="shared" si="276"/>
        <v>87</v>
      </c>
      <c r="B8591" s="291" t="s">
        <v>342</v>
      </c>
      <c r="C8591" s="292">
        <v>12</v>
      </c>
      <c r="D8591" s="292">
        <v>23</v>
      </c>
      <c r="E8591" s="293" t="s">
        <v>622</v>
      </c>
      <c r="F8591" s="292" t="s">
        <v>241</v>
      </c>
      <c r="G8591" s="294">
        <v>44421</v>
      </c>
      <c r="H8591" s="287" t="s">
        <v>28603</v>
      </c>
      <c r="I8591" s="295">
        <v>8289</v>
      </c>
      <c r="J8591" s="296"/>
      <c r="K8591" s="297" t="s">
        <v>24548</v>
      </c>
      <c r="L8591" s="297" t="s">
        <v>24549</v>
      </c>
      <c r="M8591" s="288" t="s">
        <v>10712</v>
      </c>
      <c r="N8591" s="298"/>
      <c r="O8591" s="283"/>
      <c r="P8591" s="262">
        <v>1.7592592592592592E-3</v>
      </c>
      <c r="Q8591">
        <v>44421.703240740739</v>
      </c>
      <c r="R8591" t="str">
        <f t="shared" si="275"/>
        <v>#01</v>
      </c>
    </row>
    <row r="8592" spans="1:18" ht="152" x14ac:dyDescent="0.2">
      <c r="A8592" s="255">
        <f t="shared" si="276"/>
        <v>66</v>
      </c>
      <c r="B8592" s="291" t="s">
        <v>342</v>
      </c>
      <c r="C8592" s="292">
        <v>12</v>
      </c>
      <c r="D8592" s="292">
        <v>23</v>
      </c>
      <c r="E8592" s="293" t="s">
        <v>622</v>
      </c>
      <c r="F8592" s="292" t="s">
        <v>241</v>
      </c>
      <c r="G8592" s="294">
        <v>44421</v>
      </c>
      <c r="H8592" s="287" t="s">
        <v>28603</v>
      </c>
      <c r="I8592" s="295">
        <v>8290</v>
      </c>
      <c r="J8592" s="296"/>
      <c r="K8592" s="297" t="s">
        <v>10713</v>
      </c>
      <c r="L8592" s="297" t="s">
        <v>10714</v>
      </c>
      <c r="M8592" s="288" t="s">
        <v>10715</v>
      </c>
      <c r="N8592" s="298"/>
      <c r="O8592" s="283"/>
      <c r="P8592" s="262">
        <v>1.0416666666666667E-3</v>
      </c>
      <c r="Q8592">
        <v>44421.705011574071</v>
      </c>
      <c r="R8592" t="str">
        <f t="shared" si="275"/>
        <v>#01</v>
      </c>
    </row>
    <row r="8593" spans="1:18" ht="116" x14ac:dyDescent="0.2">
      <c r="A8593" s="255">
        <f t="shared" si="276"/>
        <v>48</v>
      </c>
      <c r="B8593" s="291" t="s">
        <v>342</v>
      </c>
      <c r="C8593" s="292">
        <v>12</v>
      </c>
      <c r="D8593" s="292">
        <v>24</v>
      </c>
      <c r="E8593" s="293" t="s">
        <v>622</v>
      </c>
      <c r="F8593" s="292" t="s">
        <v>241</v>
      </c>
      <c r="G8593" s="294">
        <v>44421</v>
      </c>
      <c r="H8593" s="287" t="s">
        <v>28603</v>
      </c>
      <c r="I8593" s="295">
        <v>8291</v>
      </c>
      <c r="J8593" s="296"/>
      <c r="K8593" s="297" t="s">
        <v>24550</v>
      </c>
      <c r="L8593" s="297" t="s">
        <v>24551</v>
      </c>
      <c r="M8593" s="288" t="s">
        <v>10716</v>
      </c>
      <c r="N8593" s="298"/>
      <c r="O8593" s="283"/>
      <c r="P8593" s="262">
        <v>1.0069444444444444E-3</v>
      </c>
      <c r="Q8593">
        <v>44421.706064814818</v>
      </c>
      <c r="R8593" t="str">
        <f t="shared" si="275"/>
        <v>#01</v>
      </c>
    </row>
    <row r="8594" spans="1:18" ht="209" x14ac:dyDescent="0.2">
      <c r="A8594" s="255">
        <f t="shared" si="276"/>
        <v>69</v>
      </c>
      <c r="B8594" s="291" t="s">
        <v>342</v>
      </c>
      <c r="C8594" s="292">
        <v>12</v>
      </c>
      <c r="D8594" s="292">
        <v>24</v>
      </c>
      <c r="E8594" s="293" t="s">
        <v>622</v>
      </c>
      <c r="F8594" s="292" t="s">
        <v>241</v>
      </c>
      <c r="G8594" s="294">
        <v>44421</v>
      </c>
      <c r="H8594" s="287" t="s">
        <v>28603</v>
      </c>
      <c r="I8594" s="295">
        <v>8292</v>
      </c>
      <c r="J8594" s="296"/>
      <c r="K8594" s="297" t="s">
        <v>26503</v>
      </c>
      <c r="L8594" s="297" t="s">
        <v>26504</v>
      </c>
      <c r="M8594" s="288" t="s">
        <v>26505</v>
      </c>
      <c r="N8594" s="298"/>
      <c r="O8594" s="283"/>
      <c r="P8594" s="262">
        <v>5.7870370370370378E-4</v>
      </c>
      <c r="Q8594">
        <v>44421.707083333335</v>
      </c>
      <c r="R8594" t="str">
        <f t="shared" si="275"/>
        <v>#01</v>
      </c>
    </row>
    <row r="8595" spans="1:18" ht="249" x14ac:dyDescent="0.2">
      <c r="A8595" s="255">
        <f t="shared" si="276"/>
        <v>199</v>
      </c>
      <c r="B8595" s="291" t="s">
        <v>342</v>
      </c>
      <c r="C8595" s="292">
        <v>12</v>
      </c>
      <c r="D8595" s="292">
        <v>25</v>
      </c>
      <c r="E8595" s="293" t="s">
        <v>622</v>
      </c>
      <c r="F8595" s="292" t="s">
        <v>241</v>
      </c>
      <c r="G8595" s="294">
        <v>44421</v>
      </c>
      <c r="H8595" s="287" t="s">
        <v>28603</v>
      </c>
      <c r="I8595" s="295">
        <v>8293</v>
      </c>
      <c r="J8595" s="296"/>
      <c r="K8595" s="297" t="s">
        <v>26746</v>
      </c>
      <c r="L8595" s="297" t="s">
        <v>26747</v>
      </c>
      <c r="M8595" s="288" t="s">
        <v>10717</v>
      </c>
      <c r="N8595" s="289"/>
      <c r="O8595" s="283"/>
      <c r="P8595" s="262">
        <v>3.1249999999999997E-3</v>
      </c>
      <c r="Q8595">
        <v>44421.707673611112</v>
      </c>
      <c r="R8595" t="str">
        <f t="shared" si="275"/>
        <v>#01</v>
      </c>
    </row>
    <row r="8596" spans="1:18" ht="211" x14ac:dyDescent="0.2">
      <c r="A8596" s="255">
        <f t="shared" si="276"/>
        <v>141</v>
      </c>
      <c r="B8596" s="291" t="s">
        <v>342</v>
      </c>
      <c r="C8596" s="292">
        <v>12</v>
      </c>
      <c r="D8596" s="292">
        <v>26</v>
      </c>
      <c r="E8596" s="293" t="s">
        <v>622</v>
      </c>
      <c r="F8596" s="292" t="s">
        <v>241</v>
      </c>
      <c r="G8596" s="294">
        <v>44421</v>
      </c>
      <c r="H8596" s="287" t="s">
        <v>28603</v>
      </c>
      <c r="I8596" s="295">
        <v>8294</v>
      </c>
      <c r="J8596" s="296"/>
      <c r="K8596" s="297" t="s">
        <v>24552</v>
      </c>
      <c r="L8596" s="297" t="s">
        <v>24553</v>
      </c>
      <c r="M8596" s="288" t="s">
        <v>10718</v>
      </c>
      <c r="N8596" s="289"/>
      <c r="O8596" s="283"/>
      <c r="P8596" s="262">
        <v>2.615740740740741E-3</v>
      </c>
      <c r="Q8596">
        <v>44421.710833333331</v>
      </c>
      <c r="R8596" t="str">
        <f t="shared" si="275"/>
        <v>#01</v>
      </c>
    </row>
    <row r="8597" spans="1:18" ht="154" x14ac:dyDescent="0.2">
      <c r="A8597" s="255">
        <f t="shared" si="276"/>
        <v>176</v>
      </c>
      <c r="B8597" s="291" t="s">
        <v>342</v>
      </c>
      <c r="C8597" s="292">
        <v>12</v>
      </c>
      <c r="D8597" s="292">
        <v>27</v>
      </c>
      <c r="E8597" s="293" t="s">
        <v>622</v>
      </c>
      <c r="F8597" s="292" t="s">
        <v>241</v>
      </c>
      <c r="G8597" s="294">
        <v>44421</v>
      </c>
      <c r="H8597" s="287" t="s">
        <v>28603</v>
      </c>
      <c r="I8597" s="295">
        <v>8295</v>
      </c>
      <c r="J8597" s="296"/>
      <c r="K8597" s="297" t="s">
        <v>24554</v>
      </c>
      <c r="L8597" s="297" t="s">
        <v>24555</v>
      </c>
      <c r="M8597" s="288" t="s">
        <v>10719</v>
      </c>
      <c r="N8597" s="289"/>
      <c r="O8597" s="283"/>
      <c r="P8597" s="262">
        <v>1.5740740740740741E-3</v>
      </c>
      <c r="Q8597">
        <v>44421.713472222225</v>
      </c>
      <c r="R8597" t="str">
        <f t="shared" si="275"/>
        <v>#01</v>
      </c>
    </row>
    <row r="8598" spans="1:18" ht="173" x14ac:dyDescent="0.2">
      <c r="A8598" s="255">
        <f t="shared" si="276"/>
        <v>140</v>
      </c>
      <c r="B8598" s="291" t="s">
        <v>342</v>
      </c>
      <c r="C8598" s="292">
        <v>12</v>
      </c>
      <c r="D8598" s="292">
        <v>28</v>
      </c>
      <c r="E8598" s="293" t="s">
        <v>622</v>
      </c>
      <c r="F8598" s="292" t="s">
        <v>241</v>
      </c>
      <c r="G8598" s="294">
        <v>44421</v>
      </c>
      <c r="H8598" s="287" t="s">
        <v>28603</v>
      </c>
      <c r="I8598" s="295">
        <v>8296</v>
      </c>
      <c r="J8598" s="296"/>
      <c r="K8598" s="297" t="s">
        <v>24556</v>
      </c>
      <c r="L8598" s="297" t="s">
        <v>24557</v>
      </c>
      <c r="M8598" s="288" t="s">
        <v>10720</v>
      </c>
      <c r="N8598" s="289"/>
      <c r="O8598" s="283"/>
      <c r="P8598" s="262">
        <v>1.9444444444444442E-3</v>
      </c>
      <c r="Q8598">
        <v>44421.715057870373</v>
      </c>
      <c r="R8598" t="str">
        <f t="shared" si="275"/>
        <v>#01</v>
      </c>
    </row>
    <row r="8599" spans="1:18" ht="97" x14ac:dyDescent="0.2">
      <c r="A8599" s="255">
        <f t="shared" si="276"/>
        <v>55</v>
      </c>
      <c r="B8599" s="291" t="s">
        <v>342</v>
      </c>
      <c r="C8599" s="292">
        <v>12</v>
      </c>
      <c r="D8599" s="292">
        <v>29</v>
      </c>
      <c r="E8599" s="293" t="s">
        <v>622</v>
      </c>
      <c r="F8599" s="292" t="s">
        <v>241</v>
      </c>
      <c r="G8599" s="294">
        <v>44421</v>
      </c>
      <c r="H8599" s="287" t="s">
        <v>28603</v>
      </c>
      <c r="I8599" s="295">
        <v>8297</v>
      </c>
      <c r="J8599" s="296"/>
      <c r="K8599" s="297" t="s">
        <v>24558</v>
      </c>
      <c r="L8599" s="297" t="s">
        <v>24559</v>
      </c>
      <c r="M8599" s="288" t="s">
        <v>10721</v>
      </c>
      <c r="N8599" s="289"/>
      <c r="O8599" s="283"/>
      <c r="P8599" s="262">
        <v>9.3750000000000007E-4</v>
      </c>
      <c r="Q8599">
        <v>44421.717037037037</v>
      </c>
      <c r="R8599" t="str">
        <f t="shared" si="275"/>
        <v>#01</v>
      </c>
    </row>
    <row r="8600" spans="1:18" ht="35" x14ac:dyDescent="0.2">
      <c r="A8600" s="255">
        <f t="shared" si="276"/>
        <v>14</v>
      </c>
      <c r="B8600" s="269" t="s">
        <v>342</v>
      </c>
      <c r="C8600" s="270">
        <v>13</v>
      </c>
      <c r="D8600" s="270" t="s">
        <v>234</v>
      </c>
      <c r="E8600" s="271" t="s">
        <v>622</v>
      </c>
      <c r="F8600" s="270" t="s">
        <v>241</v>
      </c>
      <c r="G8600" s="301">
        <v>44422</v>
      </c>
      <c r="H8600" s="270" t="s">
        <v>28603</v>
      </c>
      <c r="I8600" s="272">
        <v>8298</v>
      </c>
      <c r="J8600" s="281"/>
      <c r="K8600" s="274" t="s">
        <v>543</v>
      </c>
      <c r="L8600" s="274" t="s">
        <v>10722</v>
      </c>
      <c r="M8600" s="310" t="s">
        <v>10723</v>
      </c>
      <c r="N8600" s="311"/>
      <c r="O8600" s="283"/>
      <c r="P8600" s="262">
        <v>1.3888888888888889E-4</v>
      </c>
      <c r="Q8600">
        <v>44422.721099537041</v>
      </c>
      <c r="R8600" t="str">
        <f t="shared" si="275"/>
        <v>#01</v>
      </c>
    </row>
    <row r="8601" spans="1:18" ht="97" x14ac:dyDescent="0.2">
      <c r="A8601" s="255">
        <f t="shared" si="276"/>
        <v>33</v>
      </c>
      <c r="B8601" s="291" t="s">
        <v>342</v>
      </c>
      <c r="C8601" s="292">
        <v>13</v>
      </c>
      <c r="D8601" s="292">
        <v>1</v>
      </c>
      <c r="E8601" s="293" t="s">
        <v>622</v>
      </c>
      <c r="F8601" s="292" t="s">
        <v>241</v>
      </c>
      <c r="G8601" s="294">
        <v>44421</v>
      </c>
      <c r="H8601" s="287" t="s">
        <v>28603</v>
      </c>
      <c r="I8601" s="295">
        <v>8299</v>
      </c>
      <c r="J8601" s="296"/>
      <c r="K8601" s="297" t="s">
        <v>26744</v>
      </c>
      <c r="L8601" s="297" t="s">
        <v>26745</v>
      </c>
      <c r="M8601" s="288" t="s">
        <v>10724</v>
      </c>
      <c r="N8601" s="289"/>
      <c r="O8601" s="283"/>
      <c r="P8601" s="262">
        <v>2.3379629629629631E-3</v>
      </c>
      <c r="Q8601">
        <v>44421.718043981484</v>
      </c>
      <c r="R8601" t="str">
        <f t="shared" si="275"/>
        <v>#01</v>
      </c>
    </row>
    <row r="8602" spans="1:18" ht="135" x14ac:dyDescent="0.2">
      <c r="A8602" s="255">
        <f t="shared" si="276"/>
        <v>51</v>
      </c>
      <c r="B8602" s="291" t="s">
        <v>342</v>
      </c>
      <c r="C8602" s="292">
        <v>13</v>
      </c>
      <c r="D8602" s="292">
        <v>2</v>
      </c>
      <c r="E8602" s="293" t="s">
        <v>622</v>
      </c>
      <c r="F8602" s="292" t="s">
        <v>241</v>
      </c>
      <c r="G8602" s="294">
        <v>44421</v>
      </c>
      <c r="H8602" s="287" t="s">
        <v>28603</v>
      </c>
      <c r="I8602" s="295">
        <v>8300</v>
      </c>
      <c r="J8602" s="296"/>
      <c r="K8602" s="297" t="s">
        <v>24560</v>
      </c>
      <c r="L8602" s="297" t="s">
        <v>24561</v>
      </c>
      <c r="M8602" s="288" t="s">
        <v>10725</v>
      </c>
      <c r="N8602" s="298"/>
      <c r="O8602" s="283"/>
      <c r="P8602" s="262">
        <v>8.1018518518518516E-4</v>
      </c>
      <c r="Q8602">
        <v>44421.720405092594</v>
      </c>
      <c r="R8602" t="str">
        <f t="shared" si="275"/>
        <v>#01</v>
      </c>
    </row>
    <row r="8603" spans="1:18" ht="171" x14ac:dyDescent="0.2">
      <c r="A8603" s="255">
        <f t="shared" si="276"/>
        <v>66</v>
      </c>
      <c r="B8603" s="291" t="s">
        <v>342</v>
      </c>
      <c r="C8603" s="292">
        <v>13</v>
      </c>
      <c r="D8603" s="292">
        <v>2</v>
      </c>
      <c r="E8603" s="293" t="s">
        <v>622</v>
      </c>
      <c r="F8603" s="292" t="s">
        <v>241</v>
      </c>
      <c r="G8603" s="294">
        <v>44421</v>
      </c>
      <c r="H8603" s="287" t="s">
        <v>28603</v>
      </c>
      <c r="I8603" s="295">
        <v>8301</v>
      </c>
      <c r="J8603" s="296"/>
      <c r="K8603" s="297" t="s">
        <v>10726</v>
      </c>
      <c r="L8603" s="297" t="s">
        <v>10727</v>
      </c>
      <c r="M8603" s="288" t="s">
        <v>10728</v>
      </c>
      <c r="N8603" s="298"/>
      <c r="O8603" s="283"/>
      <c r="P8603" s="262">
        <v>5.5555555555555556E-4</v>
      </c>
      <c r="Q8603">
        <v>44421.721250000002</v>
      </c>
      <c r="R8603" t="str">
        <f t="shared" si="275"/>
        <v>#01</v>
      </c>
    </row>
    <row r="8604" spans="1:18" ht="192" x14ac:dyDescent="0.2">
      <c r="A8604" s="255">
        <f t="shared" si="276"/>
        <v>120</v>
      </c>
      <c r="B8604" s="291" t="s">
        <v>342</v>
      </c>
      <c r="C8604" s="292">
        <v>13</v>
      </c>
      <c r="D8604" s="292">
        <v>3</v>
      </c>
      <c r="E8604" s="293" t="s">
        <v>622</v>
      </c>
      <c r="F8604" s="292" t="s">
        <v>241</v>
      </c>
      <c r="G8604" s="294">
        <v>44421</v>
      </c>
      <c r="H8604" s="287" t="s">
        <v>28603</v>
      </c>
      <c r="I8604" s="295">
        <v>8302</v>
      </c>
      <c r="J8604" s="296"/>
      <c r="K8604" s="297" t="s">
        <v>24562</v>
      </c>
      <c r="L8604" s="297" t="s">
        <v>24563</v>
      </c>
      <c r="M8604" s="288" t="s">
        <v>10729</v>
      </c>
      <c r="N8604" s="289"/>
      <c r="O8604" s="283"/>
      <c r="P8604" s="262">
        <v>1.1226851851851851E-3</v>
      </c>
      <c r="Q8604">
        <v>44421.721817129626</v>
      </c>
      <c r="R8604" t="str">
        <f t="shared" si="275"/>
        <v>#01</v>
      </c>
    </row>
    <row r="8605" spans="1:18" ht="211" x14ac:dyDescent="0.2">
      <c r="A8605" s="255">
        <f t="shared" si="276"/>
        <v>75</v>
      </c>
      <c r="B8605" s="291" t="s">
        <v>342</v>
      </c>
      <c r="C8605" s="292">
        <v>13</v>
      </c>
      <c r="D8605" s="292">
        <v>4</v>
      </c>
      <c r="E8605" s="293" t="s">
        <v>622</v>
      </c>
      <c r="F8605" s="292" t="s">
        <v>241</v>
      </c>
      <c r="G8605" s="294">
        <v>44421</v>
      </c>
      <c r="H8605" s="287" t="s">
        <v>28603</v>
      </c>
      <c r="I8605" s="295">
        <v>8303</v>
      </c>
      <c r="J8605" s="296"/>
      <c r="K8605" s="297" t="s">
        <v>24564</v>
      </c>
      <c r="L8605" s="297" t="s">
        <v>24565</v>
      </c>
      <c r="M8605" s="288" t="s">
        <v>10730</v>
      </c>
      <c r="N8605" s="298"/>
      <c r="O8605" s="283"/>
      <c r="P8605" s="262">
        <v>2.4537037037037036E-3</v>
      </c>
      <c r="Q8605">
        <v>44421.722951388889</v>
      </c>
      <c r="R8605" t="str">
        <f t="shared" si="275"/>
        <v>#01</v>
      </c>
    </row>
    <row r="8606" spans="1:18" ht="152" x14ac:dyDescent="0.2">
      <c r="A8606" s="255">
        <f t="shared" si="276"/>
        <v>24</v>
      </c>
      <c r="B8606" s="291" t="s">
        <v>342</v>
      </c>
      <c r="C8606" s="292">
        <v>13</v>
      </c>
      <c r="D8606" s="292">
        <v>4</v>
      </c>
      <c r="E8606" s="293" t="s">
        <v>622</v>
      </c>
      <c r="F8606" s="292" t="s">
        <v>241</v>
      </c>
      <c r="G8606" s="294">
        <v>44421</v>
      </c>
      <c r="H8606" s="287" t="s">
        <v>28603</v>
      </c>
      <c r="I8606" s="295">
        <v>8304</v>
      </c>
      <c r="J8606" s="296"/>
      <c r="K8606" s="297" t="s">
        <v>10731</v>
      </c>
      <c r="L8606" s="297" t="s">
        <v>10732</v>
      </c>
      <c r="M8606" s="288" t="s">
        <v>10733</v>
      </c>
      <c r="N8606" s="298"/>
      <c r="O8606" s="283"/>
      <c r="P8606" s="262">
        <v>2.3148148148148151E-3</v>
      </c>
      <c r="Q8606">
        <v>44421.725416666668</v>
      </c>
      <c r="R8606" t="str">
        <f t="shared" si="275"/>
        <v>#01</v>
      </c>
    </row>
    <row r="8607" spans="1:18" ht="171" x14ac:dyDescent="0.2">
      <c r="A8607" s="255">
        <f t="shared" si="276"/>
        <v>33</v>
      </c>
      <c r="B8607" s="291" t="s">
        <v>342</v>
      </c>
      <c r="C8607" s="292">
        <v>13</v>
      </c>
      <c r="D8607" s="292">
        <v>4</v>
      </c>
      <c r="E8607" s="293" t="s">
        <v>622</v>
      </c>
      <c r="F8607" s="292" t="s">
        <v>241</v>
      </c>
      <c r="G8607" s="294">
        <v>44421</v>
      </c>
      <c r="H8607" s="287" t="s">
        <v>28603</v>
      </c>
      <c r="I8607" s="295">
        <v>8305</v>
      </c>
      <c r="J8607" s="296"/>
      <c r="K8607" s="297" t="s">
        <v>26506</v>
      </c>
      <c r="L8607" s="297" t="s">
        <v>26507</v>
      </c>
      <c r="M8607" s="288" t="s">
        <v>10734</v>
      </c>
      <c r="N8607" s="298"/>
      <c r="O8607" s="283"/>
      <c r="P8607" s="262">
        <v>1.4351851851851854E-3</v>
      </c>
      <c r="Q8607">
        <v>44421.727754629632</v>
      </c>
      <c r="R8607" t="str">
        <f t="shared" si="275"/>
        <v>#01</v>
      </c>
    </row>
    <row r="8608" spans="1:18" ht="192" x14ac:dyDescent="0.2">
      <c r="A8608" s="255">
        <f t="shared" si="276"/>
        <v>160</v>
      </c>
      <c r="B8608" s="291" t="s">
        <v>342</v>
      </c>
      <c r="C8608" s="292">
        <v>13</v>
      </c>
      <c r="D8608" s="292">
        <v>5</v>
      </c>
      <c r="E8608" s="293" t="s">
        <v>622</v>
      </c>
      <c r="F8608" s="292" t="s">
        <v>241</v>
      </c>
      <c r="G8608" s="294">
        <v>44422</v>
      </c>
      <c r="H8608" s="287" t="s">
        <v>28603</v>
      </c>
      <c r="I8608" s="295">
        <v>8306</v>
      </c>
      <c r="J8608" s="296"/>
      <c r="K8608" s="297" t="s">
        <v>24566</v>
      </c>
      <c r="L8608" s="297" t="s">
        <v>24567</v>
      </c>
      <c r="M8608" s="288" t="s">
        <v>10735</v>
      </c>
      <c r="N8608" s="289"/>
      <c r="O8608" s="283"/>
      <c r="P8608" s="262">
        <v>4.5138888888888893E-3</v>
      </c>
      <c r="Q8608">
        <v>44422.440104166664</v>
      </c>
      <c r="R8608" t="str">
        <f t="shared" si="275"/>
        <v>#01</v>
      </c>
    </row>
    <row r="8609" spans="1:20" ht="192" x14ac:dyDescent="0.2">
      <c r="A8609" s="255">
        <f t="shared" si="276"/>
        <v>103</v>
      </c>
      <c r="B8609" s="291" t="s">
        <v>342</v>
      </c>
      <c r="C8609" s="292">
        <v>13</v>
      </c>
      <c r="D8609" s="292">
        <v>6</v>
      </c>
      <c r="E8609" s="293" t="s">
        <v>622</v>
      </c>
      <c r="F8609" s="292" t="s">
        <v>241</v>
      </c>
      <c r="G8609" s="294">
        <v>44422</v>
      </c>
      <c r="H8609" s="287" t="s">
        <v>28603</v>
      </c>
      <c r="I8609" s="295">
        <v>8307</v>
      </c>
      <c r="J8609" s="296"/>
      <c r="K8609" s="297" t="s">
        <v>24568</v>
      </c>
      <c r="L8609" s="297" t="s">
        <v>24569</v>
      </c>
      <c r="M8609" s="288" t="s">
        <v>10736</v>
      </c>
      <c r="N8609" s="289"/>
      <c r="O8609" s="283"/>
      <c r="P8609" s="262">
        <v>1.6550925925925926E-3</v>
      </c>
      <c r="Q8609">
        <v>44422.446388888886</v>
      </c>
      <c r="R8609" t="str">
        <f t="shared" si="275"/>
        <v>#01</v>
      </c>
    </row>
    <row r="8610" spans="1:20" ht="211" x14ac:dyDescent="0.2">
      <c r="A8610" s="255">
        <f t="shared" si="276"/>
        <v>132</v>
      </c>
      <c r="B8610" s="291" t="s">
        <v>342</v>
      </c>
      <c r="C8610" s="292">
        <v>13</v>
      </c>
      <c r="D8610" s="292">
        <v>7</v>
      </c>
      <c r="E8610" s="293" t="s">
        <v>622</v>
      </c>
      <c r="F8610" s="292" t="s">
        <v>241</v>
      </c>
      <c r="G8610" s="294">
        <v>44474</v>
      </c>
      <c r="H8610" s="287" t="s">
        <v>28603</v>
      </c>
      <c r="I8610" s="295">
        <v>8308</v>
      </c>
      <c r="J8610" s="296"/>
      <c r="K8610" s="297" t="s">
        <v>24570</v>
      </c>
      <c r="L8610" s="297" t="s">
        <v>24571</v>
      </c>
      <c r="M8610" s="288" t="s">
        <v>10737</v>
      </c>
      <c r="N8610" s="289"/>
      <c r="O8610" s="283"/>
      <c r="P8610" s="262">
        <v>5.7870370370370366E-5</v>
      </c>
      <c r="Q8610">
        <v>44474.520312499997</v>
      </c>
      <c r="R8610" t="str">
        <f t="shared" si="275"/>
        <v>#01</v>
      </c>
    </row>
    <row r="8611" spans="1:20" ht="211" x14ac:dyDescent="0.2">
      <c r="A8611" s="255">
        <f t="shared" si="276"/>
        <v>132</v>
      </c>
      <c r="B8611" s="291" t="s">
        <v>342</v>
      </c>
      <c r="C8611" s="292">
        <v>13</v>
      </c>
      <c r="D8611" s="292">
        <v>7</v>
      </c>
      <c r="E8611" s="293" t="s">
        <v>622</v>
      </c>
      <c r="F8611" s="292" t="s">
        <v>241</v>
      </c>
      <c r="G8611" s="294">
        <v>44474</v>
      </c>
      <c r="H8611" s="287" t="s">
        <v>28603</v>
      </c>
      <c r="I8611" s="295" t="s">
        <v>28662</v>
      </c>
      <c r="J8611" s="296"/>
      <c r="K8611" s="297" t="s">
        <v>24570</v>
      </c>
      <c r="L8611" s="297" t="s">
        <v>24571</v>
      </c>
      <c r="M8611" s="288" t="s">
        <v>28663</v>
      </c>
      <c r="N8611" s="289"/>
      <c r="O8611" s="283"/>
      <c r="P8611" s="262">
        <v>5.7870370370370366E-5</v>
      </c>
      <c r="Q8611">
        <v>44474.52039351852</v>
      </c>
      <c r="R8611" t="str">
        <f t="shared" si="275"/>
        <v>#01</v>
      </c>
      <c r="S8611" t="s">
        <v>28661</v>
      </c>
      <c r="T8611" t="s">
        <v>28660</v>
      </c>
    </row>
    <row r="8612" spans="1:20" ht="97" x14ac:dyDescent="0.2">
      <c r="A8612" s="255">
        <f t="shared" si="276"/>
        <v>60</v>
      </c>
      <c r="B8612" s="291" t="s">
        <v>342</v>
      </c>
      <c r="C8612" s="292">
        <v>13</v>
      </c>
      <c r="D8612" s="292">
        <v>8</v>
      </c>
      <c r="E8612" s="293" t="s">
        <v>622</v>
      </c>
      <c r="F8612" s="292" t="s">
        <v>241</v>
      </c>
      <c r="G8612" s="294">
        <v>44422</v>
      </c>
      <c r="H8612" s="287" t="s">
        <v>28603</v>
      </c>
      <c r="I8612" s="295">
        <v>8309</v>
      </c>
      <c r="J8612" s="296"/>
      <c r="K8612" s="297" t="s">
        <v>24572</v>
      </c>
      <c r="L8612" s="297" t="s">
        <v>24573</v>
      </c>
      <c r="M8612" s="288" t="s">
        <v>10738</v>
      </c>
      <c r="N8612" s="289"/>
      <c r="O8612" s="283"/>
      <c r="P8612" s="262">
        <v>8.1018518518518516E-4</v>
      </c>
      <c r="Q8612">
        <v>44422.453750000001</v>
      </c>
      <c r="R8612" t="str">
        <f t="shared" si="275"/>
        <v>#01</v>
      </c>
    </row>
    <row r="8613" spans="1:20" ht="173" x14ac:dyDescent="0.2">
      <c r="A8613" s="255">
        <f t="shared" si="276"/>
        <v>111</v>
      </c>
      <c r="B8613" s="291" t="s">
        <v>342</v>
      </c>
      <c r="C8613" s="292">
        <v>13</v>
      </c>
      <c r="D8613" s="292">
        <v>9</v>
      </c>
      <c r="E8613" s="293" t="s">
        <v>622</v>
      </c>
      <c r="F8613" s="292" t="s">
        <v>241</v>
      </c>
      <c r="G8613" s="294">
        <v>44422</v>
      </c>
      <c r="H8613" s="287" t="s">
        <v>28603</v>
      </c>
      <c r="I8613" s="295">
        <v>8310</v>
      </c>
      <c r="J8613" s="296"/>
      <c r="K8613" s="297" t="s">
        <v>24574</v>
      </c>
      <c r="L8613" s="297" t="s">
        <v>24575</v>
      </c>
      <c r="M8613" s="288" t="s">
        <v>10739</v>
      </c>
      <c r="N8613" s="298"/>
      <c r="O8613" s="283"/>
      <c r="P8613" s="262">
        <v>1.25E-3</v>
      </c>
      <c r="Q8613">
        <v>44422.454594907409</v>
      </c>
      <c r="R8613" t="str">
        <f t="shared" si="275"/>
        <v>#01</v>
      </c>
    </row>
    <row r="8614" spans="1:20" ht="133" x14ac:dyDescent="0.2">
      <c r="A8614" s="255">
        <f t="shared" si="276"/>
        <v>74</v>
      </c>
      <c r="B8614" s="291" t="s">
        <v>342</v>
      </c>
      <c r="C8614" s="292">
        <v>13</v>
      </c>
      <c r="D8614" s="292">
        <v>9</v>
      </c>
      <c r="E8614" s="293" t="s">
        <v>622</v>
      </c>
      <c r="F8614" s="292" t="s">
        <v>241</v>
      </c>
      <c r="G8614" s="294">
        <v>44422</v>
      </c>
      <c r="H8614" s="287" t="s">
        <v>28603</v>
      </c>
      <c r="I8614" s="295">
        <v>8311</v>
      </c>
      <c r="J8614" s="296"/>
      <c r="K8614" s="297" t="s">
        <v>10740</v>
      </c>
      <c r="L8614" s="297" t="s">
        <v>10741</v>
      </c>
      <c r="M8614" s="288" t="s">
        <v>10742</v>
      </c>
      <c r="N8614" s="298"/>
      <c r="O8614" s="283"/>
      <c r="P8614" s="262">
        <v>1.261574074074074E-3</v>
      </c>
      <c r="Q8614">
        <v>44422.455868055556</v>
      </c>
      <c r="R8614" t="str">
        <f t="shared" si="275"/>
        <v>#01</v>
      </c>
    </row>
    <row r="8615" spans="1:20" ht="230" x14ac:dyDescent="0.2">
      <c r="A8615" s="255">
        <f t="shared" si="276"/>
        <v>91</v>
      </c>
      <c r="B8615" s="291" t="s">
        <v>342</v>
      </c>
      <c r="C8615" s="292">
        <v>13</v>
      </c>
      <c r="D8615" s="292">
        <v>10</v>
      </c>
      <c r="E8615" s="293" t="s">
        <v>622</v>
      </c>
      <c r="F8615" s="292" t="s">
        <v>241</v>
      </c>
      <c r="G8615" s="294">
        <v>44422</v>
      </c>
      <c r="H8615" s="287" t="s">
        <v>28603</v>
      </c>
      <c r="I8615" s="295">
        <v>8312</v>
      </c>
      <c r="J8615" s="296"/>
      <c r="K8615" s="297" t="s">
        <v>24576</v>
      </c>
      <c r="L8615" s="297" t="s">
        <v>24577</v>
      </c>
      <c r="M8615" s="288" t="s">
        <v>10743</v>
      </c>
      <c r="N8615" s="289"/>
      <c r="O8615" s="283"/>
      <c r="P8615" s="262">
        <v>2.627314814814815E-3</v>
      </c>
      <c r="Q8615">
        <v>44422.457152777781</v>
      </c>
      <c r="R8615" t="str">
        <f t="shared" si="275"/>
        <v>#01</v>
      </c>
    </row>
    <row r="8616" spans="1:20" ht="192" x14ac:dyDescent="0.2">
      <c r="A8616" s="255">
        <f t="shared" si="276"/>
        <v>156</v>
      </c>
      <c r="B8616" s="291" t="s">
        <v>342</v>
      </c>
      <c r="C8616" s="292">
        <v>13</v>
      </c>
      <c r="D8616" s="292">
        <v>11</v>
      </c>
      <c r="E8616" s="293" t="s">
        <v>622</v>
      </c>
      <c r="F8616" s="292" t="s">
        <v>241</v>
      </c>
      <c r="G8616" s="294">
        <v>44422</v>
      </c>
      <c r="H8616" s="287" t="s">
        <v>28603</v>
      </c>
      <c r="I8616" s="295">
        <v>8313</v>
      </c>
      <c r="J8616" s="296"/>
      <c r="K8616" s="297" t="s">
        <v>24578</v>
      </c>
      <c r="L8616" s="297" t="s">
        <v>24579</v>
      </c>
      <c r="M8616" s="288" t="s">
        <v>10744</v>
      </c>
      <c r="N8616" s="289"/>
      <c r="O8616" s="283"/>
      <c r="P8616" s="262">
        <v>1.4583333333333332E-2</v>
      </c>
      <c r="Q8616">
        <v>44422.459930555553</v>
      </c>
      <c r="R8616" t="str">
        <f t="shared" si="275"/>
        <v>#01</v>
      </c>
    </row>
    <row r="8617" spans="1:20" ht="173" x14ac:dyDescent="0.2">
      <c r="A8617" s="255">
        <f t="shared" si="276"/>
        <v>114</v>
      </c>
      <c r="B8617" s="291" t="s">
        <v>342</v>
      </c>
      <c r="C8617" s="292">
        <v>13</v>
      </c>
      <c r="D8617" s="292">
        <v>12</v>
      </c>
      <c r="E8617" s="293" t="s">
        <v>622</v>
      </c>
      <c r="F8617" s="292" t="s">
        <v>241</v>
      </c>
      <c r="G8617" s="294">
        <v>44422</v>
      </c>
      <c r="H8617" s="287" t="s">
        <v>28603</v>
      </c>
      <c r="I8617" s="295">
        <v>8314</v>
      </c>
      <c r="J8617" s="296"/>
      <c r="K8617" s="297" t="s">
        <v>24580</v>
      </c>
      <c r="L8617" s="297" t="s">
        <v>24581</v>
      </c>
      <c r="M8617" s="288" t="s">
        <v>10745</v>
      </c>
      <c r="N8617" s="289"/>
      <c r="O8617" s="283"/>
      <c r="P8617" s="262">
        <v>2.1874999999999998E-3</v>
      </c>
      <c r="Q8617">
        <v>44422.474537037036</v>
      </c>
      <c r="R8617" t="str">
        <f t="shared" si="275"/>
        <v>#01</v>
      </c>
    </row>
    <row r="8618" spans="1:20" ht="78" x14ac:dyDescent="0.2">
      <c r="A8618" s="255">
        <f t="shared" si="276"/>
        <v>79</v>
      </c>
      <c r="B8618" s="291" t="s">
        <v>342</v>
      </c>
      <c r="C8618" s="292">
        <v>13</v>
      </c>
      <c r="D8618" s="292">
        <v>13</v>
      </c>
      <c r="E8618" s="293" t="s">
        <v>622</v>
      </c>
      <c r="F8618" s="292" t="s">
        <v>241</v>
      </c>
      <c r="G8618" s="294">
        <v>44422</v>
      </c>
      <c r="H8618" s="287" t="s">
        <v>28603</v>
      </c>
      <c r="I8618" s="295">
        <v>8315</v>
      </c>
      <c r="J8618" s="296"/>
      <c r="K8618" s="297" t="s">
        <v>24582</v>
      </c>
      <c r="L8618" s="297" t="s">
        <v>24583</v>
      </c>
      <c r="M8618" s="288" t="s">
        <v>10746</v>
      </c>
      <c r="N8618" s="289"/>
      <c r="O8618" s="283"/>
      <c r="P8618" s="262">
        <v>9.1435185185185185E-4</v>
      </c>
      <c r="Q8618">
        <v>44422.476747685185</v>
      </c>
      <c r="R8618" t="str">
        <f t="shared" si="275"/>
        <v>#01</v>
      </c>
    </row>
    <row r="8619" spans="1:20" ht="116" x14ac:dyDescent="0.2">
      <c r="A8619" s="255">
        <f t="shared" si="276"/>
        <v>81</v>
      </c>
      <c r="B8619" s="291" t="s">
        <v>342</v>
      </c>
      <c r="C8619" s="292">
        <v>13</v>
      </c>
      <c r="D8619" s="292">
        <v>14</v>
      </c>
      <c r="E8619" s="293" t="s">
        <v>622</v>
      </c>
      <c r="F8619" s="292" t="s">
        <v>241</v>
      </c>
      <c r="G8619" s="294">
        <v>44422</v>
      </c>
      <c r="H8619" s="287" t="s">
        <v>28603</v>
      </c>
      <c r="I8619" s="295">
        <v>8316</v>
      </c>
      <c r="J8619" s="296"/>
      <c r="K8619" s="297" t="s">
        <v>24584</v>
      </c>
      <c r="L8619" s="297" t="s">
        <v>24585</v>
      </c>
      <c r="M8619" s="288" t="s">
        <v>10747</v>
      </c>
      <c r="N8619" s="289"/>
      <c r="O8619" s="283"/>
      <c r="P8619" s="262">
        <v>7.291666666666667E-4</v>
      </c>
      <c r="Q8619">
        <v>44422.477685185186</v>
      </c>
      <c r="R8619" t="str">
        <f t="shared" si="275"/>
        <v>#01</v>
      </c>
    </row>
    <row r="8620" spans="1:20" ht="135" x14ac:dyDescent="0.2">
      <c r="A8620" s="255">
        <f t="shared" si="276"/>
        <v>148</v>
      </c>
      <c r="B8620" s="291" t="s">
        <v>342</v>
      </c>
      <c r="C8620" s="292">
        <v>13</v>
      </c>
      <c r="D8620" s="292">
        <v>15</v>
      </c>
      <c r="E8620" s="293" t="s">
        <v>622</v>
      </c>
      <c r="F8620" s="292" t="s">
        <v>241</v>
      </c>
      <c r="G8620" s="294">
        <v>44422</v>
      </c>
      <c r="H8620" s="287" t="s">
        <v>28603</v>
      </c>
      <c r="I8620" s="295">
        <v>8317</v>
      </c>
      <c r="J8620" s="296"/>
      <c r="K8620" s="297" t="s">
        <v>24586</v>
      </c>
      <c r="L8620" s="297" t="s">
        <v>24587</v>
      </c>
      <c r="M8620" s="288" t="s">
        <v>10748</v>
      </c>
      <c r="N8620" s="289"/>
      <c r="O8620" s="283"/>
      <c r="P8620" s="262">
        <v>2.6620370370370372E-4</v>
      </c>
      <c r="Q8620">
        <v>44422.480914351851</v>
      </c>
      <c r="R8620" t="str">
        <f t="shared" si="275"/>
        <v>#01</v>
      </c>
    </row>
    <row r="8621" spans="1:20" ht="192" x14ac:dyDescent="0.2">
      <c r="A8621" s="255">
        <f t="shared" si="276"/>
        <v>98</v>
      </c>
      <c r="B8621" s="291" t="s">
        <v>342</v>
      </c>
      <c r="C8621" s="292">
        <v>13</v>
      </c>
      <c r="D8621" s="292">
        <v>16</v>
      </c>
      <c r="E8621" s="293" t="s">
        <v>622</v>
      </c>
      <c r="F8621" s="292" t="s">
        <v>241</v>
      </c>
      <c r="G8621" s="294">
        <v>44422</v>
      </c>
      <c r="H8621" s="287" t="s">
        <v>28603</v>
      </c>
      <c r="I8621" s="295">
        <v>8318</v>
      </c>
      <c r="J8621" s="296"/>
      <c r="K8621" s="297" t="s">
        <v>24588</v>
      </c>
      <c r="L8621" s="297" t="s">
        <v>24589</v>
      </c>
      <c r="M8621" s="288" t="s">
        <v>10749</v>
      </c>
      <c r="N8621" s="289"/>
      <c r="O8621" s="283"/>
      <c r="P8621" s="262">
        <v>1.5277777777777779E-3</v>
      </c>
      <c r="Q8621">
        <v>44422.481192129628</v>
      </c>
      <c r="R8621" t="str">
        <f t="shared" si="275"/>
        <v>#01</v>
      </c>
    </row>
    <row r="8622" spans="1:20" ht="154" x14ac:dyDescent="0.2">
      <c r="A8622" s="255">
        <f t="shared" si="276"/>
        <v>115</v>
      </c>
      <c r="B8622" s="291" t="s">
        <v>342</v>
      </c>
      <c r="C8622" s="292">
        <v>13</v>
      </c>
      <c r="D8622" s="292">
        <v>17</v>
      </c>
      <c r="E8622" s="293" t="s">
        <v>622</v>
      </c>
      <c r="F8622" s="292" t="s">
        <v>241</v>
      </c>
      <c r="G8622" s="294">
        <v>44422</v>
      </c>
      <c r="H8622" s="287" t="s">
        <v>28603</v>
      </c>
      <c r="I8622" s="295">
        <v>8319</v>
      </c>
      <c r="J8622" s="296"/>
      <c r="K8622" s="297" t="s">
        <v>24590</v>
      </c>
      <c r="L8622" s="297" t="s">
        <v>24591</v>
      </c>
      <c r="M8622" s="288" t="s">
        <v>10750</v>
      </c>
      <c r="N8622" s="298"/>
      <c r="O8622" s="283"/>
      <c r="P8622" s="262">
        <v>2.1412037037037038E-3</v>
      </c>
      <c r="Q8622">
        <v>44422.482731481483</v>
      </c>
      <c r="R8622" t="str">
        <f t="shared" si="275"/>
        <v>#01</v>
      </c>
    </row>
    <row r="8623" spans="1:20" ht="114" x14ac:dyDescent="0.2">
      <c r="A8623" s="255">
        <f t="shared" si="276"/>
        <v>95</v>
      </c>
      <c r="B8623" s="291" t="s">
        <v>342</v>
      </c>
      <c r="C8623" s="292">
        <v>13</v>
      </c>
      <c r="D8623" s="292">
        <v>17</v>
      </c>
      <c r="E8623" s="293" t="s">
        <v>622</v>
      </c>
      <c r="F8623" s="292" t="s">
        <v>241</v>
      </c>
      <c r="G8623" s="294">
        <v>44422</v>
      </c>
      <c r="H8623" s="287" t="s">
        <v>28603</v>
      </c>
      <c r="I8623" s="295">
        <v>8320</v>
      </c>
      <c r="J8623" s="296"/>
      <c r="K8623" s="297" t="s">
        <v>10751</v>
      </c>
      <c r="L8623" s="297" t="s">
        <v>10752</v>
      </c>
      <c r="M8623" s="288" t="s">
        <v>10753</v>
      </c>
      <c r="N8623" s="298"/>
      <c r="O8623" s="283"/>
      <c r="P8623" s="262">
        <v>1.0185185185185186E-3</v>
      </c>
      <c r="Q8623">
        <v>44422.484895833331</v>
      </c>
      <c r="R8623" t="str">
        <f t="shared" si="275"/>
        <v>#01</v>
      </c>
    </row>
    <row r="8624" spans="1:20" ht="97" x14ac:dyDescent="0.2">
      <c r="A8624" s="255">
        <f t="shared" si="276"/>
        <v>113</v>
      </c>
      <c r="B8624" s="291" t="s">
        <v>342</v>
      </c>
      <c r="C8624" s="292">
        <v>13</v>
      </c>
      <c r="D8624" s="292">
        <v>18</v>
      </c>
      <c r="E8624" s="293" t="s">
        <v>622</v>
      </c>
      <c r="F8624" s="292" t="s">
        <v>241</v>
      </c>
      <c r="G8624" s="294">
        <v>44422</v>
      </c>
      <c r="H8624" s="287" t="s">
        <v>28603</v>
      </c>
      <c r="I8624" s="295">
        <v>8321</v>
      </c>
      <c r="J8624" s="296"/>
      <c r="K8624" s="297" t="s">
        <v>24592</v>
      </c>
      <c r="L8624" s="297" t="s">
        <v>24593</v>
      </c>
      <c r="M8624" s="288" t="s">
        <v>10754</v>
      </c>
      <c r="N8624" s="289"/>
      <c r="O8624" s="283"/>
      <c r="P8624" s="262">
        <v>6.134259259259259E-4</v>
      </c>
      <c r="Q8624">
        <v>44422.485925925925</v>
      </c>
      <c r="R8624" t="str">
        <f t="shared" si="275"/>
        <v>#01</v>
      </c>
    </row>
    <row r="8625" spans="1:20" ht="78" x14ac:dyDescent="0.2">
      <c r="A8625" s="255">
        <f t="shared" si="276"/>
        <v>75</v>
      </c>
      <c r="B8625" s="291" t="s">
        <v>342</v>
      </c>
      <c r="C8625" s="292">
        <v>13</v>
      </c>
      <c r="D8625" s="292">
        <v>19</v>
      </c>
      <c r="E8625" s="293" t="s">
        <v>622</v>
      </c>
      <c r="F8625" s="292" t="s">
        <v>241</v>
      </c>
      <c r="G8625" s="294">
        <v>44422</v>
      </c>
      <c r="H8625" s="287" t="s">
        <v>28603</v>
      </c>
      <c r="I8625" s="295">
        <v>8322</v>
      </c>
      <c r="J8625" s="296"/>
      <c r="K8625" s="297" t="s">
        <v>24594</v>
      </c>
      <c r="L8625" s="297" t="s">
        <v>24595</v>
      </c>
      <c r="M8625" s="288" t="s">
        <v>10755</v>
      </c>
      <c r="N8625" s="289"/>
      <c r="O8625" s="283"/>
      <c r="P8625" s="262">
        <v>6.5972222222222213E-4</v>
      </c>
      <c r="Q8625">
        <v>44422.486550925925</v>
      </c>
      <c r="R8625" t="str">
        <f t="shared" si="275"/>
        <v>#01</v>
      </c>
    </row>
    <row r="8626" spans="1:20" ht="192" x14ac:dyDescent="0.2">
      <c r="A8626" s="255">
        <f t="shared" si="276"/>
        <v>150</v>
      </c>
      <c r="B8626" s="291" t="s">
        <v>342</v>
      </c>
      <c r="C8626" s="292">
        <v>13</v>
      </c>
      <c r="D8626" s="292">
        <v>20</v>
      </c>
      <c r="E8626" s="293" t="s">
        <v>622</v>
      </c>
      <c r="F8626" s="292" t="s">
        <v>241</v>
      </c>
      <c r="G8626" s="294">
        <v>44422</v>
      </c>
      <c r="H8626" s="287" t="s">
        <v>28603</v>
      </c>
      <c r="I8626" s="295">
        <v>8323</v>
      </c>
      <c r="J8626" s="296"/>
      <c r="K8626" s="297" t="s">
        <v>26742</v>
      </c>
      <c r="L8626" s="297" t="s">
        <v>26743</v>
      </c>
      <c r="M8626" s="288" t="s">
        <v>10756</v>
      </c>
      <c r="N8626" s="289"/>
      <c r="O8626" s="283"/>
      <c r="P8626" s="262">
        <v>1.9212962962962962E-3</v>
      </c>
      <c r="Q8626">
        <v>44422.487222222226</v>
      </c>
      <c r="R8626" t="str">
        <f t="shared" si="275"/>
        <v>#01</v>
      </c>
    </row>
    <row r="8627" spans="1:20" ht="116" x14ac:dyDescent="0.2">
      <c r="A8627" s="255">
        <f t="shared" si="276"/>
        <v>58</v>
      </c>
      <c r="B8627" s="291" t="s">
        <v>342</v>
      </c>
      <c r="C8627" s="292">
        <v>13</v>
      </c>
      <c r="D8627" s="292">
        <v>21</v>
      </c>
      <c r="E8627" s="293" t="s">
        <v>622</v>
      </c>
      <c r="F8627" s="292" t="s">
        <v>241</v>
      </c>
      <c r="G8627" s="294">
        <v>44422</v>
      </c>
      <c r="H8627" s="287" t="s">
        <v>28603</v>
      </c>
      <c r="I8627" s="295">
        <v>8324</v>
      </c>
      <c r="J8627" s="296"/>
      <c r="K8627" s="297" t="s">
        <v>24596</v>
      </c>
      <c r="L8627" s="297" t="s">
        <v>24597</v>
      </c>
      <c r="M8627" s="288" t="s">
        <v>10757</v>
      </c>
      <c r="N8627" s="298"/>
      <c r="O8627" s="283"/>
      <c r="P8627" s="262">
        <v>5.7870370370370378E-4</v>
      </c>
      <c r="Q8627">
        <v>44422.489166666666</v>
      </c>
      <c r="R8627" t="str">
        <f t="shared" si="275"/>
        <v>#01</v>
      </c>
    </row>
    <row r="8628" spans="1:20" ht="152" x14ac:dyDescent="0.2">
      <c r="A8628" s="255">
        <f t="shared" si="276"/>
        <v>110</v>
      </c>
      <c r="B8628" s="291" t="s">
        <v>342</v>
      </c>
      <c r="C8628" s="292">
        <v>13</v>
      </c>
      <c r="D8628" s="292">
        <v>21</v>
      </c>
      <c r="E8628" s="293" t="s">
        <v>622</v>
      </c>
      <c r="F8628" s="292" t="s">
        <v>241</v>
      </c>
      <c r="G8628" s="294">
        <v>44422</v>
      </c>
      <c r="H8628" s="287" t="s">
        <v>28603</v>
      </c>
      <c r="I8628" s="295">
        <v>8325</v>
      </c>
      <c r="J8628" s="296"/>
      <c r="K8628" s="297" t="s">
        <v>10758</v>
      </c>
      <c r="L8628" s="297" t="s">
        <v>10759</v>
      </c>
      <c r="M8628" s="288" t="s">
        <v>10760</v>
      </c>
      <c r="N8628" s="298"/>
      <c r="O8628" s="283"/>
      <c r="P8628" s="262">
        <v>2.0370370370370373E-3</v>
      </c>
      <c r="Q8628">
        <v>44422.489756944444</v>
      </c>
      <c r="R8628" t="str">
        <f t="shared" si="275"/>
        <v>#01</v>
      </c>
    </row>
    <row r="8629" spans="1:20" ht="154" x14ac:dyDescent="0.2">
      <c r="A8629" s="255">
        <f t="shared" si="276"/>
        <v>105</v>
      </c>
      <c r="B8629" s="291" t="s">
        <v>342</v>
      </c>
      <c r="C8629" s="292">
        <v>13</v>
      </c>
      <c r="D8629" s="292">
        <v>22</v>
      </c>
      <c r="E8629" s="293" t="s">
        <v>622</v>
      </c>
      <c r="F8629" s="292" t="s">
        <v>241</v>
      </c>
      <c r="G8629" s="294">
        <v>44422</v>
      </c>
      <c r="H8629" s="287" t="s">
        <v>28603</v>
      </c>
      <c r="I8629" s="295">
        <v>8326</v>
      </c>
      <c r="J8629" s="296"/>
      <c r="K8629" s="297" t="s">
        <v>24598</v>
      </c>
      <c r="L8629" s="297" t="s">
        <v>24599</v>
      </c>
      <c r="M8629" s="288" t="s">
        <v>10761</v>
      </c>
      <c r="N8629" s="289"/>
      <c r="O8629" s="283"/>
      <c r="P8629" s="262">
        <v>1.3773148148148147E-3</v>
      </c>
      <c r="Q8629">
        <v>44422.491805555554</v>
      </c>
      <c r="R8629" t="str">
        <f t="shared" si="275"/>
        <v>#01</v>
      </c>
    </row>
    <row r="8630" spans="1:20" ht="173" x14ac:dyDescent="0.2">
      <c r="A8630" s="255">
        <f t="shared" si="276"/>
        <v>99</v>
      </c>
      <c r="B8630" s="291" t="s">
        <v>342</v>
      </c>
      <c r="C8630" s="292">
        <v>13</v>
      </c>
      <c r="D8630" s="292">
        <v>23</v>
      </c>
      <c r="E8630" s="293" t="s">
        <v>622</v>
      </c>
      <c r="F8630" s="292" t="s">
        <v>241</v>
      </c>
      <c r="G8630" s="294">
        <v>44422</v>
      </c>
      <c r="H8630" s="287" t="s">
        <v>28603</v>
      </c>
      <c r="I8630" s="295">
        <v>8327</v>
      </c>
      <c r="J8630" s="296"/>
      <c r="K8630" s="297" t="s">
        <v>24600</v>
      </c>
      <c r="L8630" s="297" t="s">
        <v>24601</v>
      </c>
      <c r="M8630" s="288" t="s">
        <v>10762</v>
      </c>
      <c r="N8630" s="289"/>
      <c r="O8630" s="283"/>
      <c r="P8630" s="262">
        <v>1.7013888888888892E-3</v>
      </c>
      <c r="Q8630">
        <v>44422.49324074074</v>
      </c>
      <c r="R8630" t="str">
        <f t="shared" si="275"/>
        <v>#01</v>
      </c>
    </row>
    <row r="8631" spans="1:20" ht="116" x14ac:dyDescent="0.2">
      <c r="A8631" s="255">
        <f t="shared" si="276"/>
        <v>76</v>
      </c>
      <c r="B8631" s="291" t="s">
        <v>342</v>
      </c>
      <c r="C8631" s="292">
        <v>13</v>
      </c>
      <c r="D8631" s="292">
        <v>24</v>
      </c>
      <c r="E8631" s="293" t="s">
        <v>622</v>
      </c>
      <c r="F8631" s="292" t="s">
        <v>241</v>
      </c>
      <c r="G8631" s="294">
        <v>44422</v>
      </c>
      <c r="H8631" s="287" t="s">
        <v>28603</v>
      </c>
      <c r="I8631" s="295">
        <v>8328</v>
      </c>
      <c r="J8631" s="296"/>
      <c r="K8631" s="297" t="s">
        <v>24602</v>
      </c>
      <c r="L8631" s="297" t="s">
        <v>24603</v>
      </c>
      <c r="M8631" s="288" t="s">
        <v>10763</v>
      </c>
      <c r="N8631" s="289"/>
      <c r="O8631" s="283"/>
      <c r="P8631" s="262">
        <v>9.4907407407407408E-4</v>
      </c>
      <c r="Q8631">
        <v>44422.49496527778</v>
      </c>
      <c r="R8631" t="str">
        <f t="shared" si="275"/>
        <v>#01</v>
      </c>
    </row>
    <row r="8632" spans="1:20" ht="59" x14ac:dyDescent="0.2">
      <c r="A8632" s="255">
        <f t="shared" si="276"/>
        <v>51</v>
      </c>
      <c r="B8632" s="291" t="s">
        <v>342</v>
      </c>
      <c r="C8632" s="292">
        <v>13</v>
      </c>
      <c r="D8632" s="292">
        <v>25</v>
      </c>
      <c r="E8632" s="293" t="s">
        <v>622</v>
      </c>
      <c r="F8632" s="292" t="s">
        <v>241</v>
      </c>
      <c r="G8632" s="294">
        <v>44422</v>
      </c>
      <c r="H8632" s="287" t="s">
        <v>28603</v>
      </c>
      <c r="I8632" s="295">
        <v>8329</v>
      </c>
      <c r="J8632" s="296"/>
      <c r="K8632" s="297" t="s">
        <v>24604</v>
      </c>
      <c r="L8632" s="297" t="s">
        <v>24605</v>
      </c>
      <c r="M8632" s="288" t="s">
        <v>10764</v>
      </c>
      <c r="N8632" s="289"/>
      <c r="O8632" s="283"/>
      <c r="P8632" s="262">
        <v>3.9351851851851852E-4</v>
      </c>
      <c r="Q8632">
        <v>44422.495925925927</v>
      </c>
      <c r="R8632" t="str">
        <f t="shared" si="275"/>
        <v>#01</v>
      </c>
    </row>
    <row r="8633" spans="1:20" ht="38" x14ac:dyDescent="0.2">
      <c r="A8633" s="255">
        <f t="shared" si="276"/>
        <v>18</v>
      </c>
      <c r="B8633" s="256" t="s">
        <v>343</v>
      </c>
      <c r="C8633" s="257">
        <v>1</v>
      </c>
      <c r="D8633" s="257" t="s">
        <v>234</v>
      </c>
      <c r="E8633" s="258" t="s">
        <v>623</v>
      </c>
      <c r="F8633" s="257" t="s">
        <v>241</v>
      </c>
      <c r="G8633" s="282">
        <v>44436</v>
      </c>
      <c r="H8633" s="257" t="s">
        <v>28643</v>
      </c>
      <c r="I8633" s="259">
        <v>8330</v>
      </c>
      <c r="J8633" s="279"/>
      <c r="K8633" s="277" t="s">
        <v>10765</v>
      </c>
      <c r="L8633" s="277" t="s">
        <v>10766</v>
      </c>
      <c r="M8633" s="310" t="s">
        <v>10767</v>
      </c>
      <c r="N8633" s="311"/>
      <c r="O8633" s="283"/>
      <c r="P8633" s="262">
        <v>8.1018518518518516E-4</v>
      </c>
      <c r="Q8633">
        <v>44436.664629629631</v>
      </c>
      <c r="R8633" t="str">
        <f t="shared" si="275"/>
        <v>#01</v>
      </c>
    </row>
    <row r="8634" spans="1:20" ht="173" x14ac:dyDescent="0.2">
      <c r="A8634" s="255">
        <f t="shared" si="276"/>
        <v>119</v>
      </c>
      <c r="B8634" s="291" t="s">
        <v>343</v>
      </c>
      <c r="C8634" s="292">
        <v>1</v>
      </c>
      <c r="D8634" s="292">
        <v>1</v>
      </c>
      <c r="E8634" s="293" t="s">
        <v>623</v>
      </c>
      <c r="F8634" s="292" t="s">
        <v>241</v>
      </c>
      <c r="G8634" s="294">
        <v>44433</v>
      </c>
      <c r="H8634" s="287" t="s">
        <v>28643</v>
      </c>
      <c r="I8634" s="295">
        <v>8331</v>
      </c>
      <c r="J8634" s="296"/>
      <c r="K8634" s="297" t="s">
        <v>26740</v>
      </c>
      <c r="L8634" s="297" t="s">
        <v>26741</v>
      </c>
      <c r="M8634" s="288" t="s">
        <v>10768</v>
      </c>
      <c r="N8634" s="289"/>
      <c r="O8634" s="283"/>
      <c r="P8634" s="262">
        <v>5.162037037037037E-3</v>
      </c>
      <c r="Q8634">
        <v>44433.525254629632</v>
      </c>
      <c r="R8634" t="str">
        <f t="shared" ref="R8634:R8697" si="277">IF(G8634="","",F8634)</f>
        <v>#01</v>
      </c>
    </row>
    <row r="8635" spans="1:20" ht="97" x14ac:dyDescent="0.2">
      <c r="A8635" s="255">
        <f t="shared" si="276"/>
        <v>75</v>
      </c>
      <c r="B8635" s="291" t="s">
        <v>343</v>
      </c>
      <c r="C8635" s="292">
        <v>1</v>
      </c>
      <c r="D8635" s="292">
        <v>2</v>
      </c>
      <c r="E8635" s="293" t="s">
        <v>623</v>
      </c>
      <c r="F8635" s="292" t="s">
        <v>241</v>
      </c>
      <c r="G8635" s="294">
        <v>44436</v>
      </c>
      <c r="H8635" s="287" t="s">
        <v>28643</v>
      </c>
      <c r="I8635" s="295">
        <v>8332</v>
      </c>
      <c r="J8635" s="296"/>
      <c r="K8635" s="297" t="s">
        <v>26738</v>
      </c>
      <c r="L8635" s="297" t="s">
        <v>26739</v>
      </c>
      <c r="M8635" s="288" t="s">
        <v>10769</v>
      </c>
      <c r="N8635" s="289"/>
      <c r="O8635" s="283"/>
      <c r="P8635" s="262">
        <v>5.7870370370370366E-5</v>
      </c>
      <c r="Q8635">
        <v>44436.556377314817</v>
      </c>
      <c r="R8635" t="str">
        <f t="shared" si="277"/>
        <v>#01</v>
      </c>
    </row>
    <row r="8636" spans="1:20" ht="154" x14ac:dyDescent="0.2">
      <c r="A8636" s="255">
        <f t="shared" si="276"/>
        <v>60</v>
      </c>
      <c r="B8636" s="291" t="s">
        <v>343</v>
      </c>
      <c r="C8636" s="292">
        <v>1</v>
      </c>
      <c r="D8636" s="292">
        <v>3</v>
      </c>
      <c r="E8636" s="293" t="s">
        <v>623</v>
      </c>
      <c r="F8636" s="292" t="s">
        <v>241</v>
      </c>
      <c r="G8636" s="294">
        <v>44433</v>
      </c>
      <c r="H8636" s="287" t="s">
        <v>28643</v>
      </c>
      <c r="I8636" s="295">
        <v>8333</v>
      </c>
      <c r="J8636" s="296"/>
      <c r="K8636" s="297" t="s">
        <v>24606</v>
      </c>
      <c r="L8636" s="297" t="s">
        <v>24607</v>
      </c>
      <c r="M8636" s="288" t="s">
        <v>10770</v>
      </c>
      <c r="N8636" s="289"/>
      <c r="O8636" s="283"/>
      <c r="P8636" s="262">
        <v>2.1296296296296298E-3</v>
      </c>
      <c r="Q8636">
        <v>44433.531493055554</v>
      </c>
      <c r="R8636" t="str">
        <f t="shared" si="277"/>
        <v>#01</v>
      </c>
    </row>
    <row r="8637" spans="1:20" ht="154" x14ac:dyDescent="0.2">
      <c r="A8637" s="255">
        <f t="shared" si="276"/>
        <v>99</v>
      </c>
      <c r="B8637" s="291" t="s">
        <v>343</v>
      </c>
      <c r="C8637" s="292">
        <v>1</v>
      </c>
      <c r="D8637" s="292">
        <v>4</v>
      </c>
      <c r="E8637" s="293" t="s">
        <v>623</v>
      </c>
      <c r="F8637" s="292" t="s">
        <v>241</v>
      </c>
      <c r="G8637" s="294">
        <v>44433</v>
      </c>
      <c r="H8637" s="287" t="s">
        <v>28643</v>
      </c>
      <c r="I8637" s="295">
        <v>8334</v>
      </c>
      <c r="J8637" s="296"/>
      <c r="K8637" s="297" t="s">
        <v>24608</v>
      </c>
      <c r="L8637" s="297" t="s">
        <v>24609</v>
      </c>
      <c r="M8637" s="288" t="s">
        <v>10771</v>
      </c>
      <c r="N8637" s="289"/>
      <c r="O8637" s="283"/>
      <c r="P8637" s="262">
        <v>2.2916666666666667E-3</v>
      </c>
      <c r="Q8637">
        <v>44433.534074074072</v>
      </c>
      <c r="R8637" t="str">
        <f t="shared" si="277"/>
        <v>#01</v>
      </c>
    </row>
    <row r="8638" spans="1:20" ht="135" x14ac:dyDescent="0.2">
      <c r="A8638" s="255">
        <f t="shared" si="276"/>
        <v>134</v>
      </c>
      <c r="B8638" s="291" t="s">
        <v>343</v>
      </c>
      <c r="C8638" s="292">
        <v>1</v>
      </c>
      <c r="D8638" s="292">
        <v>5</v>
      </c>
      <c r="E8638" s="293" t="s">
        <v>623</v>
      </c>
      <c r="F8638" s="292" t="s">
        <v>241</v>
      </c>
      <c r="G8638" s="294">
        <v>44433</v>
      </c>
      <c r="H8638" s="287" t="s">
        <v>28643</v>
      </c>
      <c r="I8638" s="295">
        <v>8335</v>
      </c>
      <c r="J8638" s="296"/>
      <c r="K8638" s="297" t="s">
        <v>24610</v>
      </c>
      <c r="L8638" s="297" t="s">
        <v>24611</v>
      </c>
      <c r="M8638" s="288" t="s">
        <v>10772</v>
      </c>
      <c r="N8638" s="289"/>
      <c r="O8638" s="283"/>
      <c r="P8638" s="262">
        <v>6.7129629629629625E-4</v>
      </c>
      <c r="Q8638">
        <v>44433.536400462966</v>
      </c>
      <c r="R8638" t="str">
        <f t="shared" si="277"/>
        <v>#01</v>
      </c>
    </row>
    <row r="8639" spans="1:20" ht="173" x14ac:dyDescent="0.2">
      <c r="A8639" s="255">
        <f t="shared" si="276"/>
        <v>128</v>
      </c>
      <c r="B8639" s="291" t="s">
        <v>343</v>
      </c>
      <c r="C8639" s="292">
        <v>1</v>
      </c>
      <c r="D8639" s="292">
        <v>6</v>
      </c>
      <c r="E8639" s="293" t="s">
        <v>623</v>
      </c>
      <c r="F8639" s="292" t="s">
        <v>241</v>
      </c>
      <c r="G8639" s="294">
        <v>44436</v>
      </c>
      <c r="H8639" s="287" t="s">
        <v>28643</v>
      </c>
      <c r="I8639" s="295">
        <v>8336</v>
      </c>
      <c r="J8639" s="296"/>
      <c r="K8639" s="297" t="s">
        <v>24612</v>
      </c>
      <c r="L8639" s="297" t="s">
        <v>24613</v>
      </c>
      <c r="M8639" s="288" t="s">
        <v>10773</v>
      </c>
      <c r="N8639" s="289"/>
      <c r="O8639" s="283"/>
      <c r="P8639" s="262">
        <v>5.7870370370370366E-5</v>
      </c>
      <c r="Q8639">
        <v>44436.557291666664</v>
      </c>
      <c r="R8639" t="str">
        <f t="shared" si="277"/>
        <v>#01</v>
      </c>
    </row>
    <row r="8640" spans="1:20" ht="173" x14ac:dyDescent="0.2">
      <c r="A8640" s="255">
        <f t="shared" si="276"/>
        <v>128</v>
      </c>
      <c r="B8640" s="291" t="s">
        <v>343</v>
      </c>
      <c r="C8640" s="292">
        <v>1</v>
      </c>
      <c r="D8640" s="292">
        <v>6</v>
      </c>
      <c r="E8640" s="293" t="s">
        <v>623</v>
      </c>
      <c r="F8640" s="292" t="s">
        <v>241</v>
      </c>
      <c r="G8640" s="294">
        <v>44433</v>
      </c>
      <c r="H8640" s="287" t="s">
        <v>28643</v>
      </c>
      <c r="I8640" s="295" t="s">
        <v>28763</v>
      </c>
      <c r="J8640" s="296"/>
      <c r="K8640" s="297" t="s">
        <v>24612</v>
      </c>
      <c r="L8640" s="297" t="s">
        <v>24613</v>
      </c>
      <c r="M8640" s="288" t="s">
        <v>28764</v>
      </c>
      <c r="N8640" s="289"/>
      <c r="O8640" s="283"/>
      <c r="P8640" s="262">
        <v>5.9027777777777778E-4</v>
      </c>
      <c r="Q8640">
        <v>44433.542766203704</v>
      </c>
      <c r="R8640" t="str">
        <f t="shared" si="277"/>
        <v>#01</v>
      </c>
      <c r="S8640" t="s">
        <v>28762</v>
      </c>
      <c r="T8640" t="s">
        <v>28761</v>
      </c>
    </row>
    <row r="8641" spans="1:18" ht="78" x14ac:dyDescent="0.2">
      <c r="A8641" s="255">
        <f t="shared" si="276"/>
        <v>76</v>
      </c>
      <c r="B8641" s="291" t="s">
        <v>343</v>
      </c>
      <c r="C8641" s="292">
        <v>1</v>
      </c>
      <c r="D8641" s="292">
        <v>7</v>
      </c>
      <c r="E8641" s="293" t="s">
        <v>623</v>
      </c>
      <c r="F8641" s="292" t="s">
        <v>241</v>
      </c>
      <c r="G8641" s="294">
        <v>44433</v>
      </c>
      <c r="H8641" s="287" t="s">
        <v>28643</v>
      </c>
      <c r="I8641" s="295">
        <v>8337</v>
      </c>
      <c r="J8641" s="296"/>
      <c r="K8641" s="297" t="s">
        <v>24614</v>
      </c>
      <c r="L8641" s="297" t="s">
        <v>24615</v>
      </c>
      <c r="M8641" s="288" t="s">
        <v>10774</v>
      </c>
      <c r="N8641" s="289"/>
      <c r="O8641" s="283"/>
      <c r="P8641" s="262">
        <v>5.7870370370370378E-4</v>
      </c>
      <c r="Q8641">
        <v>44433.543425925927</v>
      </c>
      <c r="R8641" t="str">
        <f t="shared" si="277"/>
        <v>#01</v>
      </c>
    </row>
    <row r="8642" spans="1:18" ht="78" x14ac:dyDescent="0.2">
      <c r="A8642" s="255">
        <f t="shared" si="276"/>
        <v>57</v>
      </c>
      <c r="B8642" s="291" t="s">
        <v>343</v>
      </c>
      <c r="C8642" s="292">
        <v>1</v>
      </c>
      <c r="D8642" s="292">
        <v>8</v>
      </c>
      <c r="E8642" s="293" t="s">
        <v>623</v>
      </c>
      <c r="F8642" s="292" t="s">
        <v>241</v>
      </c>
      <c r="G8642" s="294">
        <v>44433</v>
      </c>
      <c r="H8642" s="287" t="s">
        <v>28643</v>
      </c>
      <c r="I8642" s="295">
        <v>8338</v>
      </c>
      <c r="J8642" s="296"/>
      <c r="K8642" s="297" t="s">
        <v>24616</v>
      </c>
      <c r="L8642" s="297" t="s">
        <v>24617</v>
      </c>
      <c r="M8642" s="288" t="s">
        <v>10775</v>
      </c>
      <c r="N8642" s="289"/>
      <c r="O8642" s="283"/>
      <c r="P8642" s="262">
        <v>5.3240740740740744E-4</v>
      </c>
      <c r="Q8642">
        <v>44433.544027777774</v>
      </c>
      <c r="R8642" t="str">
        <f t="shared" si="277"/>
        <v>#01</v>
      </c>
    </row>
    <row r="8643" spans="1:18" ht="78" x14ac:dyDescent="0.2">
      <c r="A8643" s="255">
        <f t="shared" si="276"/>
        <v>76</v>
      </c>
      <c r="B8643" s="291" t="s">
        <v>343</v>
      </c>
      <c r="C8643" s="292">
        <v>1</v>
      </c>
      <c r="D8643" s="292">
        <v>9</v>
      </c>
      <c r="E8643" s="293" t="s">
        <v>623</v>
      </c>
      <c r="F8643" s="292" t="s">
        <v>241</v>
      </c>
      <c r="G8643" s="294">
        <v>44433</v>
      </c>
      <c r="H8643" s="287" t="s">
        <v>28643</v>
      </c>
      <c r="I8643" s="295">
        <v>8339</v>
      </c>
      <c r="J8643" s="296"/>
      <c r="K8643" s="297" t="s">
        <v>24618</v>
      </c>
      <c r="L8643" s="297" t="s">
        <v>24619</v>
      </c>
      <c r="M8643" s="288" t="s">
        <v>10776</v>
      </c>
      <c r="N8643" s="289"/>
      <c r="O8643" s="283"/>
      <c r="P8643" s="262">
        <v>1.2268518518518518E-3</v>
      </c>
      <c r="Q8643">
        <v>44433.544571759259</v>
      </c>
      <c r="R8643" t="str">
        <f t="shared" si="277"/>
        <v>#01</v>
      </c>
    </row>
    <row r="8644" spans="1:18" ht="192" x14ac:dyDescent="0.2">
      <c r="A8644" s="255">
        <f t="shared" si="276"/>
        <v>103</v>
      </c>
      <c r="B8644" s="291" t="s">
        <v>343</v>
      </c>
      <c r="C8644" s="292">
        <v>1</v>
      </c>
      <c r="D8644" s="292">
        <v>10</v>
      </c>
      <c r="E8644" s="293" t="s">
        <v>623</v>
      </c>
      <c r="F8644" s="292" t="s">
        <v>241</v>
      </c>
      <c r="G8644" s="294">
        <v>44433</v>
      </c>
      <c r="H8644" s="287" t="s">
        <v>28643</v>
      </c>
      <c r="I8644" s="295">
        <v>8340</v>
      </c>
      <c r="J8644" s="296"/>
      <c r="K8644" s="297" t="s">
        <v>24620</v>
      </c>
      <c r="L8644" s="297" t="s">
        <v>24621</v>
      </c>
      <c r="M8644" s="288" t="s">
        <v>10777</v>
      </c>
      <c r="N8644" s="289"/>
      <c r="O8644" s="283"/>
      <c r="P8644" s="262">
        <v>2.5694444444444445E-3</v>
      </c>
      <c r="Q8644">
        <v>44433.54582175926</v>
      </c>
      <c r="R8644" t="str">
        <f t="shared" si="277"/>
        <v>#01</v>
      </c>
    </row>
    <row r="8645" spans="1:18" ht="154" x14ac:dyDescent="0.2">
      <c r="A8645" s="255">
        <f t="shared" si="276"/>
        <v>196</v>
      </c>
      <c r="B8645" s="291" t="s">
        <v>343</v>
      </c>
      <c r="C8645" s="292">
        <v>1</v>
      </c>
      <c r="D8645" s="292">
        <v>11</v>
      </c>
      <c r="E8645" s="293" t="s">
        <v>623</v>
      </c>
      <c r="F8645" s="292" t="s">
        <v>241</v>
      </c>
      <c r="G8645" s="294">
        <v>44433</v>
      </c>
      <c r="H8645" s="287" t="s">
        <v>28643</v>
      </c>
      <c r="I8645" s="295">
        <v>8341</v>
      </c>
      <c r="J8645" s="296"/>
      <c r="K8645" s="297" t="s">
        <v>24622</v>
      </c>
      <c r="L8645" s="297" t="s">
        <v>24623</v>
      </c>
      <c r="M8645" s="288" t="s">
        <v>10778</v>
      </c>
      <c r="N8645" s="289"/>
      <c r="O8645" s="283"/>
      <c r="P8645" s="262">
        <v>8.6805555555555551E-4</v>
      </c>
      <c r="Q8645">
        <v>44433.548449074071</v>
      </c>
      <c r="R8645" t="str">
        <f t="shared" si="277"/>
        <v>#01</v>
      </c>
    </row>
    <row r="8646" spans="1:18" ht="211" x14ac:dyDescent="0.2">
      <c r="A8646" s="255">
        <f t="shared" si="276"/>
        <v>157</v>
      </c>
      <c r="B8646" s="291" t="s">
        <v>343</v>
      </c>
      <c r="C8646" s="292">
        <v>1</v>
      </c>
      <c r="D8646" s="292">
        <v>12</v>
      </c>
      <c r="E8646" s="293" t="s">
        <v>623</v>
      </c>
      <c r="F8646" s="292" t="s">
        <v>241</v>
      </c>
      <c r="G8646" s="294">
        <v>44433</v>
      </c>
      <c r="H8646" s="287" t="s">
        <v>28643</v>
      </c>
      <c r="I8646" s="295">
        <v>8342</v>
      </c>
      <c r="J8646" s="296"/>
      <c r="K8646" s="297" t="s">
        <v>26736</v>
      </c>
      <c r="L8646" s="297" t="s">
        <v>26737</v>
      </c>
      <c r="M8646" s="288" t="s">
        <v>10779</v>
      </c>
      <c r="N8646" s="289"/>
      <c r="O8646" s="283"/>
      <c r="P8646" s="262">
        <v>1.1574074074074073E-3</v>
      </c>
      <c r="Q8646">
        <v>44433.549328703702</v>
      </c>
      <c r="R8646" t="str">
        <f t="shared" si="277"/>
        <v>#01</v>
      </c>
    </row>
    <row r="8647" spans="1:18" ht="135" x14ac:dyDescent="0.2">
      <c r="A8647" s="255">
        <f t="shared" si="276"/>
        <v>127</v>
      </c>
      <c r="B8647" s="291" t="s">
        <v>343</v>
      </c>
      <c r="C8647" s="292">
        <v>1</v>
      </c>
      <c r="D8647" s="292">
        <v>13</v>
      </c>
      <c r="E8647" s="293" t="s">
        <v>623</v>
      </c>
      <c r="F8647" s="292" t="s">
        <v>241</v>
      </c>
      <c r="G8647" s="294">
        <v>44433</v>
      </c>
      <c r="H8647" s="287" t="s">
        <v>28643</v>
      </c>
      <c r="I8647" s="295">
        <v>8343</v>
      </c>
      <c r="J8647" s="296"/>
      <c r="K8647" s="297" t="s">
        <v>24624</v>
      </c>
      <c r="L8647" s="297" t="s">
        <v>24625</v>
      </c>
      <c r="M8647" s="288" t="s">
        <v>10780</v>
      </c>
      <c r="N8647" s="289"/>
      <c r="O8647" s="283"/>
      <c r="P8647" s="262">
        <v>1.1574074074074073E-3</v>
      </c>
      <c r="Q8647">
        <v>44433.550497685188</v>
      </c>
      <c r="R8647" t="str">
        <f t="shared" si="277"/>
        <v>#01</v>
      </c>
    </row>
    <row r="8648" spans="1:18" ht="97" x14ac:dyDescent="0.2">
      <c r="A8648" s="255">
        <f t="shared" si="276"/>
        <v>82</v>
      </c>
      <c r="B8648" s="291" t="s">
        <v>343</v>
      </c>
      <c r="C8648" s="292">
        <v>1</v>
      </c>
      <c r="D8648" s="292">
        <v>14</v>
      </c>
      <c r="E8648" s="293" t="s">
        <v>623</v>
      </c>
      <c r="F8648" s="292" t="s">
        <v>241</v>
      </c>
      <c r="G8648" s="294">
        <v>44433</v>
      </c>
      <c r="H8648" s="287" t="s">
        <v>28643</v>
      </c>
      <c r="I8648" s="295">
        <v>8344</v>
      </c>
      <c r="J8648" s="296"/>
      <c r="K8648" s="297" t="s">
        <v>24626</v>
      </c>
      <c r="L8648" s="297" t="s">
        <v>24627</v>
      </c>
      <c r="M8648" s="288" t="s">
        <v>10781</v>
      </c>
      <c r="N8648" s="289"/>
      <c r="O8648" s="283"/>
      <c r="P8648" s="262">
        <v>7.291666666666667E-4</v>
      </c>
      <c r="Q8648">
        <v>44433.551701388889</v>
      </c>
      <c r="R8648" t="str">
        <f t="shared" si="277"/>
        <v>#01</v>
      </c>
    </row>
    <row r="8649" spans="1:18" ht="97" x14ac:dyDescent="0.2">
      <c r="A8649" s="255">
        <f t="shared" si="276"/>
        <v>110</v>
      </c>
      <c r="B8649" s="291" t="s">
        <v>343</v>
      </c>
      <c r="C8649" s="292">
        <v>1</v>
      </c>
      <c r="D8649" s="292">
        <v>15</v>
      </c>
      <c r="E8649" s="293" t="s">
        <v>623</v>
      </c>
      <c r="F8649" s="292" t="s">
        <v>241</v>
      </c>
      <c r="G8649" s="294">
        <v>44433</v>
      </c>
      <c r="H8649" s="287" t="s">
        <v>28643</v>
      </c>
      <c r="I8649" s="295">
        <v>8345</v>
      </c>
      <c r="J8649" s="296"/>
      <c r="K8649" s="297" t="s">
        <v>24628</v>
      </c>
      <c r="L8649" s="297" t="s">
        <v>24629</v>
      </c>
      <c r="M8649" s="288" t="s">
        <v>10782</v>
      </c>
      <c r="N8649" s="289"/>
      <c r="O8649" s="283"/>
      <c r="P8649" s="262">
        <v>4.1666666666666669E-4</v>
      </c>
      <c r="Q8649">
        <v>44433.552453703705</v>
      </c>
      <c r="R8649" t="str">
        <f t="shared" si="277"/>
        <v>#01</v>
      </c>
    </row>
    <row r="8650" spans="1:18" ht="59" x14ac:dyDescent="0.2">
      <c r="A8650" s="255">
        <f t="shared" ref="A8650:A8708" si="278">IF($K8650="","",LEN($K8650))</f>
        <v>45</v>
      </c>
      <c r="B8650" s="291" t="s">
        <v>343</v>
      </c>
      <c r="C8650" s="292">
        <v>1</v>
      </c>
      <c r="D8650" s="292">
        <v>16</v>
      </c>
      <c r="E8650" s="293" t="s">
        <v>623</v>
      </c>
      <c r="F8650" s="292" t="s">
        <v>241</v>
      </c>
      <c r="G8650" s="294">
        <v>44433</v>
      </c>
      <c r="H8650" s="287" t="s">
        <v>28643</v>
      </c>
      <c r="I8650" s="295">
        <v>8346</v>
      </c>
      <c r="J8650" s="296"/>
      <c r="K8650" s="297" t="s">
        <v>24630</v>
      </c>
      <c r="L8650" s="297" t="s">
        <v>24631</v>
      </c>
      <c r="M8650" s="288" t="s">
        <v>10783</v>
      </c>
      <c r="N8650" s="289"/>
      <c r="O8650" s="283"/>
      <c r="P8650" s="262">
        <v>3.8194444444444446E-4</v>
      </c>
      <c r="Q8650">
        <v>44433.552893518521</v>
      </c>
      <c r="R8650" t="str">
        <f t="shared" si="277"/>
        <v>#01</v>
      </c>
    </row>
    <row r="8651" spans="1:18" ht="154" x14ac:dyDescent="0.2">
      <c r="A8651" s="255">
        <f t="shared" si="278"/>
        <v>149</v>
      </c>
      <c r="B8651" s="291" t="s">
        <v>343</v>
      </c>
      <c r="C8651" s="292">
        <v>1</v>
      </c>
      <c r="D8651" s="292">
        <v>17</v>
      </c>
      <c r="E8651" s="293" t="s">
        <v>623</v>
      </c>
      <c r="F8651" s="292" t="s">
        <v>241</v>
      </c>
      <c r="G8651" s="294">
        <v>44433</v>
      </c>
      <c r="H8651" s="287" t="s">
        <v>28643</v>
      </c>
      <c r="I8651" s="295">
        <v>8347</v>
      </c>
      <c r="J8651" s="296"/>
      <c r="K8651" s="297" t="s">
        <v>24632</v>
      </c>
      <c r="L8651" s="297" t="s">
        <v>24633</v>
      </c>
      <c r="M8651" s="288" t="s">
        <v>10784</v>
      </c>
      <c r="N8651" s="289"/>
      <c r="O8651" s="283"/>
      <c r="P8651" s="262">
        <v>8.7962962962962962E-4</v>
      </c>
      <c r="Q8651">
        <v>44433.553333333337</v>
      </c>
      <c r="R8651" t="str">
        <f t="shared" si="277"/>
        <v>#01</v>
      </c>
    </row>
    <row r="8652" spans="1:18" ht="173" x14ac:dyDescent="0.2">
      <c r="A8652" s="255">
        <f t="shared" si="278"/>
        <v>122</v>
      </c>
      <c r="B8652" s="291" t="s">
        <v>343</v>
      </c>
      <c r="C8652" s="292">
        <v>1</v>
      </c>
      <c r="D8652" s="292">
        <v>18</v>
      </c>
      <c r="E8652" s="293" t="s">
        <v>623</v>
      </c>
      <c r="F8652" s="292" t="s">
        <v>241</v>
      </c>
      <c r="G8652" s="294">
        <v>44433</v>
      </c>
      <c r="H8652" s="287" t="s">
        <v>28643</v>
      </c>
      <c r="I8652" s="295">
        <v>8348</v>
      </c>
      <c r="J8652" s="296"/>
      <c r="K8652" s="297" t="s">
        <v>24634</v>
      </c>
      <c r="L8652" s="297" t="s">
        <v>24635</v>
      </c>
      <c r="M8652" s="288" t="s">
        <v>10785</v>
      </c>
      <c r="N8652" s="289"/>
      <c r="O8652" s="283"/>
      <c r="P8652" s="262">
        <v>1.3657407407407409E-3</v>
      </c>
      <c r="Q8652">
        <v>44433.554247685184</v>
      </c>
      <c r="R8652" t="str">
        <f t="shared" si="277"/>
        <v>#01</v>
      </c>
    </row>
    <row r="8653" spans="1:18" ht="192" x14ac:dyDescent="0.2">
      <c r="A8653" s="255">
        <f t="shared" si="278"/>
        <v>102</v>
      </c>
      <c r="B8653" s="291" t="s">
        <v>343</v>
      </c>
      <c r="C8653" s="292">
        <v>1</v>
      </c>
      <c r="D8653" s="292">
        <v>19</v>
      </c>
      <c r="E8653" s="293" t="s">
        <v>623</v>
      </c>
      <c r="F8653" s="292" t="s">
        <v>241</v>
      </c>
      <c r="G8653" s="294">
        <v>44433</v>
      </c>
      <c r="H8653" s="287" t="s">
        <v>28643</v>
      </c>
      <c r="I8653" s="295">
        <v>8349</v>
      </c>
      <c r="J8653" s="296"/>
      <c r="K8653" s="297" t="s">
        <v>26734</v>
      </c>
      <c r="L8653" s="297" t="s">
        <v>26735</v>
      </c>
      <c r="M8653" s="288" t="s">
        <v>10786</v>
      </c>
      <c r="N8653" s="289"/>
      <c r="O8653" s="283"/>
      <c r="P8653" s="262">
        <v>1.6666666666666668E-3</v>
      </c>
      <c r="Q8653">
        <v>44433.555636574078</v>
      </c>
      <c r="R8653" t="str">
        <f t="shared" si="277"/>
        <v>#01</v>
      </c>
    </row>
    <row r="8654" spans="1:18" ht="59" x14ac:dyDescent="0.2">
      <c r="A8654" s="255">
        <f t="shared" si="278"/>
        <v>68</v>
      </c>
      <c r="B8654" s="291" t="s">
        <v>343</v>
      </c>
      <c r="C8654" s="292">
        <v>1</v>
      </c>
      <c r="D8654" s="292">
        <v>20</v>
      </c>
      <c r="E8654" s="293" t="s">
        <v>623</v>
      </c>
      <c r="F8654" s="292" t="s">
        <v>241</v>
      </c>
      <c r="G8654" s="294">
        <v>44433</v>
      </c>
      <c r="H8654" s="287" t="s">
        <v>28643</v>
      </c>
      <c r="I8654" s="295">
        <v>8350</v>
      </c>
      <c r="J8654" s="296"/>
      <c r="K8654" s="297" t="s">
        <v>24636</v>
      </c>
      <c r="L8654" s="297" t="s">
        <v>24637</v>
      </c>
      <c r="M8654" s="288" t="s">
        <v>10787</v>
      </c>
      <c r="N8654" s="289"/>
      <c r="O8654" s="283"/>
      <c r="P8654" s="262">
        <v>6.4814814814814813E-4</v>
      </c>
      <c r="Q8654">
        <v>44433.557314814818</v>
      </c>
      <c r="R8654" t="str">
        <f t="shared" si="277"/>
        <v>#01</v>
      </c>
    </row>
    <row r="8655" spans="1:18" ht="211" x14ac:dyDescent="0.2">
      <c r="A8655" s="255">
        <f t="shared" si="278"/>
        <v>147</v>
      </c>
      <c r="B8655" s="291" t="s">
        <v>343</v>
      </c>
      <c r="C8655" s="292">
        <v>1</v>
      </c>
      <c r="D8655" s="292">
        <v>21</v>
      </c>
      <c r="E8655" s="293" t="s">
        <v>623</v>
      </c>
      <c r="F8655" s="292" t="s">
        <v>241</v>
      </c>
      <c r="G8655" s="294">
        <v>44433</v>
      </c>
      <c r="H8655" s="287" t="s">
        <v>28643</v>
      </c>
      <c r="I8655" s="295">
        <v>8351</v>
      </c>
      <c r="J8655" s="296"/>
      <c r="K8655" s="297" t="s">
        <v>24638</v>
      </c>
      <c r="L8655" s="297" t="s">
        <v>24639</v>
      </c>
      <c r="M8655" s="288" t="s">
        <v>10788</v>
      </c>
      <c r="N8655" s="289"/>
      <c r="O8655" s="283"/>
      <c r="P8655" s="262">
        <v>8.449074074074075E-4</v>
      </c>
      <c r="Q8655">
        <v>44433.557986111111</v>
      </c>
      <c r="R8655" t="str">
        <f t="shared" si="277"/>
        <v>#01</v>
      </c>
    </row>
    <row r="8656" spans="1:18" ht="116" x14ac:dyDescent="0.2">
      <c r="A8656" s="255">
        <f t="shared" si="278"/>
        <v>79</v>
      </c>
      <c r="B8656" s="291" t="s">
        <v>343</v>
      </c>
      <c r="C8656" s="292">
        <v>1</v>
      </c>
      <c r="D8656" s="292">
        <v>22</v>
      </c>
      <c r="E8656" s="293" t="s">
        <v>623</v>
      </c>
      <c r="F8656" s="292" t="s">
        <v>241</v>
      </c>
      <c r="G8656" s="294">
        <v>44433</v>
      </c>
      <c r="H8656" s="287" t="s">
        <v>28643</v>
      </c>
      <c r="I8656" s="295">
        <v>8352</v>
      </c>
      <c r="J8656" s="296"/>
      <c r="K8656" s="297" t="s">
        <v>24640</v>
      </c>
      <c r="L8656" s="297" t="s">
        <v>24641</v>
      </c>
      <c r="M8656" s="288" t="s">
        <v>10789</v>
      </c>
      <c r="N8656" s="289"/>
      <c r="O8656" s="283"/>
      <c r="P8656" s="262">
        <v>2.0717592592592593E-3</v>
      </c>
      <c r="Q8656">
        <v>44433.558854166666</v>
      </c>
      <c r="R8656" t="str">
        <f t="shared" si="277"/>
        <v>#01</v>
      </c>
    </row>
    <row r="8657" spans="1:18" ht="78" x14ac:dyDescent="0.2">
      <c r="A8657" s="255">
        <f t="shared" si="278"/>
        <v>117</v>
      </c>
      <c r="B8657" s="291" t="s">
        <v>343</v>
      </c>
      <c r="C8657" s="292">
        <v>1</v>
      </c>
      <c r="D8657" s="292">
        <v>23</v>
      </c>
      <c r="E8657" s="293" t="s">
        <v>623</v>
      </c>
      <c r="F8657" s="292" t="s">
        <v>241</v>
      </c>
      <c r="G8657" s="294">
        <v>44433</v>
      </c>
      <c r="H8657" s="287" t="s">
        <v>28643</v>
      </c>
      <c r="I8657" s="295">
        <v>8353</v>
      </c>
      <c r="J8657" s="296"/>
      <c r="K8657" s="297" t="s">
        <v>24642</v>
      </c>
      <c r="L8657" s="297" t="s">
        <v>24643</v>
      </c>
      <c r="M8657" s="288" t="s">
        <v>10790</v>
      </c>
      <c r="N8657" s="289"/>
      <c r="O8657" s="283"/>
      <c r="P8657" s="262">
        <v>6.7129629629629625E-4</v>
      </c>
      <c r="Q8657">
        <v>44433.560949074075</v>
      </c>
      <c r="R8657" t="str">
        <f t="shared" si="277"/>
        <v>#01</v>
      </c>
    </row>
    <row r="8658" spans="1:18" ht="59" x14ac:dyDescent="0.2">
      <c r="A8658" s="255">
        <f t="shared" si="278"/>
        <v>85</v>
      </c>
      <c r="B8658" s="291" t="s">
        <v>343</v>
      </c>
      <c r="C8658" s="292">
        <v>1</v>
      </c>
      <c r="D8658" s="292">
        <v>24</v>
      </c>
      <c r="E8658" s="293" t="s">
        <v>623</v>
      </c>
      <c r="F8658" s="292" t="s">
        <v>241</v>
      </c>
      <c r="G8658" s="294">
        <v>44433</v>
      </c>
      <c r="H8658" s="287" t="s">
        <v>28643</v>
      </c>
      <c r="I8658" s="295">
        <v>8354</v>
      </c>
      <c r="J8658" s="296"/>
      <c r="K8658" s="297" t="s">
        <v>24644</v>
      </c>
      <c r="L8658" s="297" t="s">
        <v>24645</v>
      </c>
      <c r="M8658" s="288" t="s">
        <v>10791</v>
      </c>
      <c r="N8658" s="289"/>
      <c r="O8658" s="283"/>
      <c r="P8658" s="262">
        <v>3.0092592592592595E-4</v>
      </c>
      <c r="Q8658">
        <v>44433.561631944445</v>
      </c>
      <c r="R8658" t="str">
        <f t="shared" si="277"/>
        <v>#01</v>
      </c>
    </row>
    <row r="8659" spans="1:18" ht="173" x14ac:dyDescent="0.2">
      <c r="A8659" s="255">
        <f t="shared" si="278"/>
        <v>168</v>
      </c>
      <c r="B8659" s="291" t="s">
        <v>343</v>
      </c>
      <c r="C8659" s="292">
        <v>1</v>
      </c>
      <c r="D8659" s="292">
        <v>25</v>
      </c>
      <c r="E8659" s="293" t="s">
        <v>623</v>
      </c>
      <c r="F8659" s="292" t="s">
        <v>241</v>
      </c>
      <c r="G8659" s="294">
        <v>44433</v>
      </c>
      <c r="H8659" s="287" t="s">
        <v>28643</v>
      </c>
      <c r="I8659" s="295">
        <v>8355</v>
      </c>
      <c r="J8659" s="296"/>
      <c r="K8659" s="297" t="s">
        <v>24646</v>
      </c>
      <c r="L8659" s="297" t="s">
        <v>24647</v>
      </c>
      <c r="M8659" s="288" t="s">
        <v>10792</v>
      </c>
      <c r="N8659" s="289"/>
      <c r="O8659" s="283"/>
      <c r="P8659" s="262">
        <v>9.8379629629629642E-4</v>
      </c>
      <c r="Q8659">
        <v>44433.561956018515</v>
      </c>
      <c r="R8659" t="str">
        <f t="shared" si="277"/>
        <v>#01</v>
      </c>
    </row>
    <row r="8660" spans="1:18" ht="116" x14ac:dyDescent="0.2">
      <c r="A8660" s="255">
        <f t="shared" si="278"/>
        <v>150</v>
      </c>
      <c r="B8660" s="291" t="s">
        <v>343</v>
      </c>
      <c r="C8660" s="292">
        <v>1</v>
      </c>
      <c r="D8660" s="292">
        <v>26</v>
      </c>
      <c r="E8660" s="293" t="s">
        <v>623</v>
      </c>
      <c r="F8660" s="292" t="s">
        <v>241</v>
      </c>
      <c r="G8660" s="294">
        <v>44433</v>
      </c>
      <c r="H8660" s="287" t="s">
        <v>28643</v>
      </c>
      <c r="I8660" s="295">
        <v>8356</v>
      </c>
      <c r="J8660" s="296"/>
      <c r="K8660" s="297" t="s">
        <v>24648</v>
      </c>
      <c r="L8660" s="297" t="s">
        <v>24649</v>
      </c>
      <c r="M8660" s="288" t="s">
        <v>10793</v>
      </c>
      <c r="N8660" s="289"/>
      <c r="O8660" s="283"/>
      <c r="P8660" s="262">
        <v>5.3240740740740744E-4</v>
      </c>
      <c r="Q8660">
        <v>44433.562974537039</v>
      </c>
      <c r="R8660" t="str">
        <f t="shared" si="277"/>
        <v>#01</v>
      </c>
    </row>
    <row r="8661" spans="1:18" ht="173" x14ac:dyDescent="0.2">
      <c r="A8661" s="255">
        <f t="shared" si="278"/>
        <v>185</v>
      </c>
      <c r="B8661" s="291" t="s">
        <v>343</v>
      </c>
      <c r="C8661" s="292">
        <v>1</v>
      </c>
      <c r="D8661" s="292">
        <v>27</v>
      </c>
      <c r="E8661" s="293" t="s">
        <v>623</v>
      </c>
      <c r="F8661" s="292" t="s">
        <v>241</v>
      </c>
      <c r="G8661" s="294">
        <v>44433</v>
      </c>
      <c r="H8661" s="287" t="s">
        <v>28643</v>
      </c>
      <c r="I8661" s="295">
        <v>8357</v>
      </c>
      <c r="J8661" s="296"/>
      <c r="K8661" s="297" t="s">
        <v>24650</v>
      </c>
      <c r="L8661" s="297" t="s">
        <v>24651</v>
      </c>
      <c r="M8661" s="288" t="s">
        <v>10794</v>
      </c>
      <c r="N8661" s="289"/>
      <c r="O8661" s="283"/>
      <c r="P8661" s="262">
        <v>1.0879629629629629E-3</v>
      </c>
      <c r="Q8661">
        <v>44433.563530092593</v>
      </c>
      <c r="R8661" t="str">
        <f t="shared" si="277"/>
        <v>#01</v>
      </c>
    </row>
    <row r="8662" spans="1:18" ht="35" x14ac:dyDescent="0.2">
      <c r="A8662" s="255">
        <f t="shared" si="278"/>
        <v>11</v>
      </c>
      <c r="B8662" s="269" t="s">
        <v>343</v>
      </c>
      <c r="C8662" s="270">
        <v>2</v>
      </c>
      <c r="D8662" s="270" t="s">
        <v>234</v>
      </c>
      <c r="E8662" s="271" t="s">
        <v>623</v>
      </c>
      <c r="F8662" s="270" t="s">
        <v>241</v>
      </c>
      <c r="G8662" s="301">
        <v>44436</v>
      </c>
      <c r="H8662" s="270" t="s">
        <v>28643</v>
      </c>
      <c r="I8662" s="272">
        <v>8358</v>
      </c>
      <c r="J8662" s="281"/>
      <c r="K8662" s="274" t="s">
        <v>544</v>
      </c>
      <c r="L8662" s="274" t="s">
        <v>10795</v>
      </c>
      <c r="M8662" s="310" t="s">
        <v>10796</v>
      </c>
      <c r="N8662" s="311"/>
      <c r="O8662" s="283"/>
      <c r="P8662" s="262">
        <v>2.5462962962962961E-4</v>
      </c>
      <c r="Q8662">
        <v>44436.665462962963</v>
      </c>
      <c r="R8662" t="str">
        <f t="shared" si="277"/>
        <v>#01</v>
      </c>
    </row>
    <row r="8663" spans="1:18" ht="154" x14ac:dyDescent="0.2">
      <c r="A8663" s="255">
        <f t="shared" si="278"/>
        <v>89</v>
      </c>
      <c r="B8663" s="291" t="s">
        <v>343</v>
      </c>
      <c r="C8663" s="292">
        <v>2</v>
      </c>
      <c r="D8663" s="292">
        <v>1</v>
      </c>
      <c r="E8663" s="293" t="s">
        <v>623</v>
      </c>
      <c r="F8663" s="292" t="s">
        <v>241</v>
      </c>
      <c r="G8663" s="294">
        <v>44433</v>
      </c>
      <c r="H8663" s="287" t="s">
        <v>28643</v>
      </c>
      <c r="I8663" s="295">
        <v>8359</v>
      </c>
      <c r="J8663" s="296"/>
      <c r="K8663" s="297" t="s">
        <v>26732</v>
      </c>
      <c r="L8663" s="297" t="s">
        <v>26733</v>
      </c>
      <c r="M8663" s="288" t="s">
        <v>10797</v>
      </c>
      <c r="N8663" s="289"/>
      <c r="O8663" s="283"/>
      <c r="P8663" s="262">
        <v>1.6087962962962963E-3</v>
      </c>
      <c r="Q8663">
        <v>44433.767233796294</v>
      </c>
      <c r="R8663" t="str">
        <f t="shared" si="277"/>
        <v>#01</v>
      </c>
    </row>
    <row r="8664" spans="1:18" ht="211" x14ac:dyDescent="0.2">
      <c r="A8664" s="255">
        <f t="shared" si="278"/>
        <v>306</v>
      </c>
      <c r="B8664" s="291" t="s">
        <v>343</v>
      </c>
      <c r="C8664" s="292">
        <v>2</v>
      </c>
      <c r="D8664" s="292">
        <v>2</v>
      </c>
      <c r="E8664" s="293" t="s">
        <v>623</v>
      </c>
      <c r="F8664" s="292" t="s">
        <v>241</v>
      </c>
      <c r="G8664" s="294">
        <v>44436</v>
      </c>
      <c r="H8664" s="287" t="s">
        <v>28643</v>
      </c>
      <c r="I8664" s="295">
        <v>8360</v>
      </c>
      <c r="J8664" s="296"/>
      <c r="K8664" s="297" t="s">
        <v>24652</v>
      </c>
      <c r="L8664" s="297" t="s">
        <v>24653</v>
      </c>
      <c r="M8664" s="288" t="s">
        <v>10798</v>
      </c>
      <c r="N8664" s="289"/>
      <c r="O8664" s="283"/>
      <c r="P8664" s="262">
        <v>1.6666666666666668E-3</v>
      </c>
      <c r="Q8664">
        <v>44436.558657407404</v>
      </c>
      <c r="R8664" t="str">
        <f t="shared" si="277"/>
        <v>#01</v>
      </c>
    </row>
    <row r="8665" spans="1:18" ht="97" x14ac:dyDescent="0.2">
      <c r="A8665" s="255">
        <f t="shared" si="278"/>
        <v>89</v>
      </c>
      <c r="B8665" s="291" t="s">
        <v>343</v>
      </c>
      <c r="C8665" s="292">
        <v>2</v>
      </c>
      <c r="D8665" s="292">
        <v>4</v>
      </c>
      <c r="E8665" s="293" t="s">
        <v>623</v>
      </c>
      <c r="F8665" s="292" t="s">
        <v>241</v>
      </c>
      <c r="G8665" s="294">
        <v>44433</v>
      </c>
      <c r="H8665" s="287" t="s">
        <v>28643</v>
      </c>
      <c r="I8665" s="295">
        <v>8361</v>
      </c>
      <c r="J8665" s="296"/>
      <c r="K8665" s="297" t="s">
        <v>24654</v>
      </c>
      <c r="L8665" s="297" t="s">
        <v>24655</v>
      </c>
      <c r="M8665" s="288" t="s">
        <v>10799</v>
      </c>
      <c r="N8665" s="289"/>
      <c r="O8665" s="283"/>
      <c r="P8665" s="262">
        <v>1.4351851851851854E-3</v>
      </c>
      <c r="Q8665">
        <v>44433.770752314813</v>
      </c>
      <c r="R8665" t="str">
        <f t="shared" si="277"/>
        <v>#01</v>
      </c>
    </row>
    <row r="8666" spans="1:18" ht="230" x14ac:dyDescent="0.2">
      <c r="A8666" s="255">
        <f t="shared" si="278"/>
        <v>171</v>
      </c>
      <c r="B8666" s="291" t="s">
        <v>343</v>
      </c>
      <c r="C8666" s="292">
        <v>2</v>
      </c>
      <c r="D8666" s="292">
        <v>5</v>
      </c>
      <c r="E8666" s="293" t="s">
        <v>623</v>
      </c>
      <c r="F8666" s="292" t="s">
        <v>241</v>
      </c>
      <c r="G8666" s="294">
        <v>44433</v>
      </c>
      <c r="H8666" s="287" t="s">
        <v>28643</v>
      </c>
      <c r="I8666" s="295">
        <v>8362</v>
      </c>
      <c r="J8666" s="296"/>
      <c r="K8666" s="297" t="s">
        <v>24656</v>
      </c>
      <c r="L8666" s="297" t="s">
        <v>24657</v>
      </c>
      <c r="M8666" s="288" t="s">
        <v>10800</v>
      </c>
      <c r="N8666" s="289"/>
      <c r="O8666" s="283"/>
      <c r="P8666" s="262">
        <v>1.2268518518518518E-3</v>
      </c>
      <c r="Q8666">
        <v>44433.772233796299</v>
      </c>
      <c r="R8666" t="str">
        <f t="shared" si="277"/>
        <v>#01</v>
      </c>
    </row>
    <row r="8667" spans="1:18" ht="173" x14ac:dyDescent="0.2">
      <c r="A8667" s="255">
        <f t="shared" si="278"/>
        <v>113</v>
      </c>
      <c r="B8667" s="291" t="s">
        <v>343</v>
      </c>
      <c r="C8667" s="292">
        <v>2</v>
      </c>
      <c r="D8667" s="292">
        <v>6</v>
      </c>
      <c r="E8667" s="293" t="s">
        <v>623</v>
      </c>
      <c r="F8667" s="292" t="s">
        <v>241</v>
      </c>
      <c r="G8667" s="294">
        <v>44433</v>
      </c>
      <c r="H8667" s="287" t="s">
        <v>28643</v>
      </c>
      <c r="I8667" s="295">
        <v>8363</v>
      </c>
      <c r="J8667" s="296"/>
      <c r="K8667" s="297" t="s">
        <v>24658</v>
      </c>
      <c r="L8667" s="297" t="s">
        <v>24659</v>
      </c>
      <c r="M8667" s="288" t="s">
        <v>10801</v>
      </c>
      <c r="N8667" s="289"/>
      <c r="O8667" s="283"/>
      <c r="P8667" s="262">
        <v>1.5162037037037036E-3</v>
      </c>
      <c r="Q8667">
        <v>44433.773495370369</v>
      </c>
      <c r="R8667" t="str">
        <f t="shared" si="277"/>
        <v>#01</v>
      </c>
    </row>
    <row r="8668" spans="1:18" ht="116" x14ac:dyDescent="0.2">
      <c r="A8668" s="255">
        <f t="shared" si="278"/>
        <v>69</v>
      </c>
      <c r="B8668" s="291" t="s">
        <v>343</v>
      </c>
      <c r="C8668" s="292">
        <v>2</v>
      </c>
      <c r="D8668" s="292">
        <v>7</v>
      </c>
      <c r="E8668" s="293" t="s">
        <v>623</v>
      </c>
      <c r="F8668" s="292" t="s">
        <v>241</v>
      </c>
      <c r="G8668" s="294">
        <v>44436</v>
      </c>
      <c r="H8668" s="287" t="s">
        <v>28643</v>
      </c>
      <c r="I8668" s="295">
        <v>8364</v>
      </c>
      <c r="J8668" s="296"/>
      <c r="K8668" s="297" t="s">
        <v>24660</v>
      </c>
      <c r="L8668" s="297" t="s">
        <v>24661</v>
      </c>
      <c r="M8668" s="288" t="s">
        <v>10802</v>
      </c>
      <c r="N8668" s="289"/>
      <c r="O8668" s="283"/>
      <c r="P8668" s="262">
        <v>5.0925925925925921E-4</v>
      </c>
      <c r="Q8668">
        <v>44436.561018518521</v>
      </c>
      <c r="R8668" t="str">
        <f t="shared" si="277"/>
        <v>#01</v>
      </c>
    </row>
    <row r="8669" spans="1:18" ht="154" x14ac:dyDescent="0.2">
      <c r="A8669" s="255">
        <f t="shared" si="278"/>
        <v>129</v>
      </c>
      <c r="B8669" s="291" t="s">
        <v>343</v>
      </c>
      <c r="C8669" s="292">
        <v>2</v>
      </c>
      <c r="D8669" s="292">
        <v>8</v>
      </c>
      <c r="E8669" s="293" t="s">
        <v>623</v>
      </c>
      <c r="F8669" s="292" t="s">
        <v>241</v>
      </c>
      <c r="G8669" s="294">
        <v>44433</v>
      </c>
      <c r="H8669" s="287" t="s">
        <v>28643</v>
      </c>
      <c r="I8669" s="295">
        <v>8365</v>
      </c>
      <c r="J8669" s="296"/>
      <c r="K8669" s="297" t="s">
        <v>24662</v>
      </c>
      <c r="L8669" s="297" t="s">
        <v>24663</v>
      </c>
      <c r="M8669" s="288" t="s">
        <v>10803</v>
      </c>
      <c r="N8669" s="289"/>
      <c r="O8669" s="283"/>
      <c r="P8669" s="262">
        <v>6.2500000000000001E-4</v>
      </c>
      <c r="Q8669">
        <v>44433.779247685183</v>
      </c>
      <c r="R8669" t="str">
        <f t="shared" si="277"/>
        <v>#01</v>
      </c>
    </row>
    <row r="8670" spans="1:18" ht="116" x14ac:dyDescent="0.2">
      <c r="A8670" s="255">
        <f t="shared" si="278"/>
        <v>93</v>
      </c>
      <c r="B8670" s="291" t="s">
        <v>343</v>
      </c>
      <c r="C8670" s="292">
        <v>2</v>
      </c>
      <c r="D8670" s="292">
        <v>9</v>
      </c>
      <c r="E8670" s="293" t="s">
        <v>623</v>
      </c>
      <c r="F8670" s="292" t="s">
        <v>241</v>
      </c>
      <c r="G8670" s="294">
        <v>44433</v>
      </c>
      <c r="H8670" s="287" t="s">
        <v>28643</v>
      </c>
      <c r="I8670" s="295">
        <v>8366</v>
      </c>
      <c r="J8670" s="296"/>
      <c r="K8670" s="297" t="s">
        <v>24664</v>
      </c>
      <c r="L8670" s="297" t="s">
        <v>24665</v>
      </c>
      <c r="M8670" s="288" t="s">
        <v>10804</v>
      </c>
      <c r="N8670" s="289"/>
      <c r="O8670" s="283"/>
      <c r="P8670" s="262">
        <v>6.018518518518519E-4</v>
      </c>
      <c r="Q8670">
        <v>44433.77988425926</v>
      </c>
      <c r="R8670" t="str">
        <f t="shared" si="277"/>
        <v>#01</v>
      </c>
    </row>
    <row r="8671" spans="1:18" ht="97" x14ac:dyDescent="0.2">
      <c r="A8671" s="255">
        <f t="shared" si="278"/>
        <v>99</v>
      </c>
      <c r="B8671" s="291" t="s">
        <v>343</v>
      </c>
      <c r="C8671" s="292">
        <v>2</v>
      </c>
      <c r="D8671" s="292">
        <v>10</v>
      </c>
      <c r="E8671" s="293" t="s">
        <v>623</v>
      </c>
      <c r="F8671" s="292" t="s">
        <v>241</v>
      </c>
      <c r="G8671" s="294">
        <v>44433</v>
      </c>
      <c r="H8671" s="287" t="s">
        <v>28643</v>
      </c>
      <c r="I8671" s="295">
        <v>8367</v>
      </c>
      <c r="J8671" s="296"/>
      <c r="K8671" s="297" t="s">
        <v>24666</v>
      </c>
      <c r="L8671" s="297" t="s">
        <v>24667</v>
      </c>
      <c r="M8671" s="288" t="s">
        <v>10805</v>
      </c>
      <c r="N8671" s="289"/>
      <c r="O8671" s="283"/>
      <c r="P8671" s="262">
        <v>6.9444444444444447E-4</v>
      </c>
      <c r="Q8671">
        <v>44433.780497685184</v>
      </c>
      <c r="R8671" t="str">
        <f t="shared" si="277"/>
        <v>#01</v>
      </c>
    </row>
    <row r="8672" spans="1:18" ht="173" x14ac:dyDescent="0.2">
      <c r="A8672" s="255">
        <f t="shared" si="278"/>
        <v>173</v>
      </c>
      <c r="B8672" s="291" t="s">
        <v>343</v>
      </c>
      <c r="C8672" s="292">
        <v>2</v>
      </c>
      <c r="D8672" s="292">
        <v>11</v>
      </c>
      <c r="E8672" s="293" t="s">
        <v>623</v>
      </c>
      <c r="F8672" s="292" t="s">
        <v>241</v>
      </c>
      <c r="G8672" s="294">
        <v>44433</v>
      </c>
      <c r="H8672" s="287" t="s">
        <v>28643</v>
      </c>
      <c r="I8672" s="295">
        <v>8368</v>
      </c>
      <c r="J8672" s="296"/>
      <c r="K8672" s="297" t="s">
        <v>24668</v>
      </c>
      <c r="L8672" s="297" t="s">
        <v>24669</v>
      </c>
      <c r="M8672" s="288" t="s">
        <v>10806</v>
      </c>
      <c r="N8672" s="289"/>
      <c r="O8672" s="283"/>
      <c r="P8672" s="262">
        <v>1.3541666666666667E-3</v>
      </c>
      <c r="Q8672">
        <v>44433.784097222226</v>
      </c>
      <c r="R8672" t="str">
        <f t="shared" si="277"/>
        <v>#01</v>
      </c>
    </row>
    <row r="8673" spans="1:18" ht="192" x14ac:dyDescent="0.2">
      <c r="A8673" s="255">
        <f t="shared" si="278"/>
        <v>75</v>
      </c>
      <c r="B8673" s="291" t="s">
        <v>343</v>
      </c>
      <c r="C8673" s="292">
        <v>2</v>
      </c>
      <c r="D8673" s="292">
        <v>12</v>
      </c>
      <c r="E8673" s="293" t="s">
        <v>623</v>
      </c>
      <c r="F8673" s="292" t="s">
        <v>241</v>
      </c>
      <c r="G8673" s="294">
        <v>44433</v>
      </c>
      <c r="H8673" s="287" t="s">
        <v>28643</v>
      </c>
      <c r="I8673" s="295">
        <v>8369</v>
      </c>
      <c r="J8673" s="296"/>
      <c r="K8673" s="297" t="s">
        <v>24670</v>
      </c>
      <c r="L8673" s="297" t="s">
        <v>24671</v>
      </c>
      <c r="M8673" s="288" t="s">
        <v>10807</v>
      </c>
      <c r="N8673" s="289"/>
      <c r="O8673" s="283"/>
      <c r="P8673" s="262">
        <v>9.0277777777777784E-4</v>
      </c>
      <c r="Q8673">
        <v>44433.785462962966</v>
      </c>
      <c r="R8673" t="str">
        <f t="shared" si="277"/>
        <v>#01</v>
      </c>
    </row>
    <row r="8674" spans="1:18" ht="211" x14ac:dyDescent="0.2">
      <c r="A8674" s="255">
        <f t="shared" si="278"/>
        <v>96</v>
      </c>
      <c r="B8674" s="291" t="s">
        <v>343</v>
      </c>
      <c r="C8674" s="292">
        <v>2</v>
      </c>
      <c r="D8674" s="292">
        <v>13</v>
      </c>
      <c r="E8674" s="293" t="s">
        <v>623</v>
      </c>
      <c r="F8674" s="292" t="s">
        <v>241</v>
      </c>
      <c r="G8674" s="294">
        <v>44433</v>
      </c>
      <c r="H8674" s="287" t="s">
        <v>28643</v>
      </c>
      <c r="I8674" s="295">
        <v>8370</v>
      </c>
      <c r="J8674" s="296"/>
      <c r="K8674" s="297" t="s">
        <v>24672</v>
      </c>
      <c r="L8674" s="297" t="s">
        <v>24673</v>
      </c>
      <c r="M8674" s="288" t="s">
        <v>10808</v>
      </c>
      <c r="N8674" s="289"/>
      <c r="O8674" s="283"/>
      <c r="P8674" s="262">
        <v>1.3888888888888889E-3</v>
      </c>
      <c r="Q8674">
        <v>44433.78638888889</v>
      </c>
      <c r="R8674" t="str">
        <f t="shared" si="277"/>
        <v>#01</v>
      </c>
    </row>
    <row r="8675" spans="1:18" ht="154" x14ac:dyDescent="0.2">
      <c r="A8675" s="255">
        <f t="shared" si="278"/>
        <v>101</v>
      </c>
      <c r="B8675" s="291" t="s">
        <v>343</v>
      </c>
      <c r="C8675" s="292">
        <v>2</v>
      </c>
      <c r="D8675" s="292">
        <v>14</v>
      </c>
      <c r="E8675" s="293" t="s">
        <v>623</v>
      </c>
      <c r="F8675" s="292" t="s">
        <v>241</v>
      </c>
      <c r="G8675" s="294">
        <v>44433</v>
      </c>
      <c r="H8675" s="287" t="s">
        <v>28643</v>
      </c>
      <c r="I8675" s="295">
        <v>8371</v>
      </c>
      <c r="J8675" s="296"/>
      <c r="K8675" s="297" t="s">
        <v>26730</v>
      </c>
      <c r="L8675" s="297" t="s">
        <v>26731</v>
      </c>
      <c r="M8675" s="288" t="s">
        <v>10809</v>
      </c>
      <c r="N8675" s="289"/>
      <c r="O8675" s="283"/>
      <c r="P8675" s="262">
        <v>1.0069444444444444E-3</v>
      </c>
      <c r="Q8675">
        <v>44433.787789351853</v>
      </c>
      <c r="R8675" t="str">
        <f t="shared" si="277"/>
        <v>#01</v>
      </c>
    </row>
    <row r="8676" spans="1:18" ht="135" x14ac:dyDescent="0.2">
      <c r="A8676" s="255">
        <f t="shared" si="278"/>
        <v>102</v>
      </c>
      <c r="B8676" s="291" t="s">
        <v>343</v>
      </c>
      <c r="C8676" s="292">
        <v>2</v>
      </c>
      <c r="D8676" s="292">
        <v>15</v>
      </c>
      <c r="E8676" s="293" t="s">
        <v>623</v>
      </c>
      <c r="F8676" s="292" t="s">
        <v>241</v>
      </c>
      <c r="G8676" s="294">
        <v>44433</v>
      </c>
      <c r="H8676" s="287" t="s">
        <v>28643</v>
      </c>
      <c r="I8676" s="295">
        <v>8372</v>
      </c>
      <c r="J8676" s="296"/>
      <c r="K8676" s="297" t="s">
        <v>24674</v>
      </c>
      <c r="L8676" s="297" t="s">
        <v>24675</v>
      </c>
      <c r="M8676" s="288" t="s">
        <v>10810</v>
      </c>
      <c r="N8676" s="298"/>
      <c r="O8676" s="283"/>
      <c r="P8676" s="262">
        <v>1.0879629629629629E-3</v>
      </c>
      <c r="Q8676">
        <v>44433.788819444446</v>
      </c>
      <c r="R8676" t="str">
        <f t="shared" si="277"/>
        <v>#01</v>
      </c>
    </row>
    <row r="8677" spans="1:18" ht="114" x14ac:dyDescent="0.2">
      <c r="A8677" s="255">
        <f t="shared" si="278"/>
        <v>110</v>
      </c>
      <c r="B8677" s="291" t="s">
        <v>343</v>
      </c>
      <c r="C8677" s="292">
        <v>2</v>
      </c>
      <c r="D8677" s="292">
        <v>16</v>
      </c>
      <c r="E8677" s="293" t="s">
        <v>623</v>
      </c>
      <c r="F8677" s="292" t="s">
        <v>241</v>
      </c>
      <c r="G8677" s="294">
        <v>44433</v>
      </c>
      <c r="H8677" s="287" t="s">
        <v>28643</v>
      </c>
      <c r="I8677" s="295">
        <v>8373</v>
      </c>
      <c r="J8677" s="296"/>
      <c r="K8677" s="297" t="s">
        <v>10811</v>
      </c>
      <c r="L8677" s="297" t="s">
        <v>24676</v>
      </c>
      <c r="M8677" s="288" t="s">
        <v>10812</v>
      </c>
      <c r="N8677" s="298"/>
      <c r="O8677" s="283"/>
      <c r="P8677" s="262">
        <v>1.3425925925925925E-3</v>
      </c>
      <c r="Q8677">
        <v>44433.790046296293</v>
      </c>
      <c r="R8677" t="str">
        <f t="shared" si="277"/>
        <v>#01</v>
      </c>
    </row>
    <row r="8678" spans="1:18" ht="97" x14ac:dyDescent="0.2">
      <c r="A8678" s="255">
        <f t="shared" si="278"/>
        <v>59</v>
      </c>
      <c r="B8678" s="291" t="s">
        <v>343</v>
      </c>
      <c r="C8678" s="292">
        <v>2</v>
      </c>
      <c r="D8678" s="292">
        <v>17</v>
      </c>
      <c r="E8678" s="293" t="s">
        <v>623</v>
      </c>
      <c r="F8678" s="292" t="s">
        <v>241</v>
      </c>
      <c r="G8678" s="294">
        <v>44439</v>
      </c>
      <c r="H8678" s="287" t="s">
        <v>28643</v>
      </c>
      <c r="I8678" s="295">
        <v>8374</v>
      </c>
      <c r="J8678" s="296"/>
      <c r="K8678" s="297" t="s">
        <v>24677</v>
      </c>
      <c r="L8678" s="297" t="s">
        <v>24678</v>
      </c>
      <c r="M8678" s="288" t="s">
        <v>10813</v>
      </c>
      <c r="N8678" s="289"/>
      <c r="O8678" s="283"/>
      <c r="P8678" s="262">
        <v>1.3541666666666667E-3</v>
      </c>
      <c r="Q8678">
        <v>44439.486678240741</v>
      </c>
      <c r="R8678" t="str">
        <f t="shared" si="277"/>
        <v>#01</v>
      </c>
    </row>
    <row r="8679" spans="1:18" ht="211" x14ac:dyDescent="0.2">
      <c r="A8679" s="255">
        <f t="shared" si="278"/>
        <v>138</v>
      </c>
      <c r="B8679" s="291" t="s">
        <v>343</v>
      </c>
      <c r="C8679" s="292">
        <v>2</v>
      </c>
      <c r="D8679" s="292">
        <v>18</v>
      </c>
      <c r="E8679" s="293" t="s">
        <v>623</v>
      </c>
      <c r="F8679" s="292" t="s">
        <v>241</v>
      </c>
      <c r="G8679" s="294">
        <v>44436</v>
      </c>
      <c r="H8679" s="287" t="s">
        <v>28643</v>
      </c>
      <c r="I8679" s="295">
        <v>8375</v>
      </c>
      <c r="J8679" s="296"/>
      <c r="K8679" s="297" t="s">
        <v>24679</v>
      </c>
      <c r="L8679" s="297" t="s">
        <v>24680</v>
      </c>
      <c r="M8679" s="288" t="s">
        <v>10814</v>
      </c>
      <c r="N8679" s="289"/>
      <c r="O8679" s="283"/>
      <c r="P8679" s="262">
        <v>2.4421296296296296E-3</v>
      </c>
      <c r="Q8679">
        <v>44436.653541666667</v>
      </c>
      <c r="R8679" t="str">
        <f t="shared" si="277"/>
        <v>#01</v>
      </c>
    </row>
    <row r="8680" spans="1:18" ht="154" x14ac:dyDescent="0.2">
      <c r="A8680" s="255">
        <f t="shared" si="278"/>
        <v>85</v>
      </c>
      <c r="B8680" s="291" t="s">
        <v>343</v>
      </c>
      <c r="C8680" s="292">
        <v>2</v>
      </c>
      <c r="D8680" s="292">
        <v>19</v>
      </c>
      <c r="E8680" s="293" t="s">
        <v>623</v>
      </c>
      <c r="F8680" s="292" t="s">
        <v>241</v>
      </c>
      <c r="G8680" s="294">
        <v>44439</v>
      </c>
      <c r="H8680" s="287" t="s">
        <v>28643</v>
      </c>
      <c r="I8680" s="295">
        <v>8376</v>
      </c>
      <c r="J8680" s="296"/>
      <c r="K8680" s="297" t="s">
        <v>24681</v>
      </c>
      <c r="L8680" s="297" t="s">
        <v>24682</v>
      </c>
      <c r="M8680" s="288" t="s">
        <v>10815</v>
      </c>
      <c r="N8680" s="289"/>
      <c r="O8680" s="283"/>
      <c r="P8680" s="262">
        <v>1.2847222222222223E-3</v>
      </c>
      <c r="Q8680">
        <v>44439.488310185188</v>
      </c>
      <c r="R8680" t="str">
        <f t="shared" si="277"/>
        <v>#01</v>
      </c>
    </row>
    <row r="8681" spans="1:18" ht="97" x14ac:dyDescent="0.2">
      <c r="A8681" s="255">
        <f t="shared" si="278"/>
        <v>77</v>
      </c>
      <c r="B8681" s="291" t="s">
        <v>343</v>
      </c>
      <c r="C8681" s="292">
        <v>2</v>
      </c>
      <c r="D8681" s="292">
        <v>20</v>
      </c>
      <c r="E8681" s="293" t="s">
        <v>623</v>
      </c>
      <c r="F8681" s="292" t="s">
        <v>241</v>
      </c>
      <c r="G8681" s="294">
        <v>44439</v>
      </c>
      <c r="H8681" s="287" t="s">
        <v>28643</v>
      </c>
      <c r="I8681" s="295">
        <v>8377</v>
      </c>
      <c r="J8681" s="296"/>
      <c r="K8681" s="297" t="s">
        <v>24683</v>
      </c>
      <c r="L8681" s="297" t="s">
        <v>24684</v>
      </c>
      <c r="M8681" s="288" t="s">
        <v>10816</v>
      </c>
      <c r="N8681" s="289"/>
      <c r="O8681" s="283"/>
      <c r="P8681" s="262">
        <v>8.9120370370370362E-4</v>
      </c>
      <c r="Q8681">
        <v>44439.489618055559</v>
      </c>
      <c r="R8681" t="str">
        <f t="shared" si="277"/>
        <v>#01</v>
      </c>
    </row>
    <row r="8682" spans="1:18" ht="211" x14ac:dyDescent="0.2">
      <c r="A8682" s="255">
        <f t="shared" si="278"/>
        <v>101</v>
      </c>
      <c r="B8682" s="291" t="s">
        <v>343</v>
      </c>
      <c r="C8682" s="292">
        <v>2</v>
      </c>
      <c r="D8682" s="292">
        <v>21</v>
      </c>
      <c r="E8682" s="293" t="s">
        <v>623</v>
      </c>
      <c r="F8682" s="292" t="s">
        <v>241</v>
      </c>
      <c r="G8682" s="294">
        <v>44433</v>
      </c>
      <c r="H8682" s="287" t="s">
        <v>28643</v>
      </c>
      <c r="I8682" s="295">
        <v>8378</v>
      </c>
      <c r="J8682" s="296"/>
      <c r="K8682" s="297" t="s">
        <v>24685</v>
      </c>
      <c r="L8682" s="297" t="s">
        <v>24686</v>
      </c>
      <c r="M8682" s="288" t="s">
        <v>10817</v>
      </c>
      <c r="N8682" s="289"/>
      <c r="O8682" s="283"/>
      <c r="P8682" s="262">
        <v>9.7222222222222209E-4</v>
      </c>
      <c r="Q8682">
        <v>44433.802071759259</v>
      </c>
      <c r="R8682" t="str">
        <f t="shared" si="277"/>
        <v>#01</v>
      </c>
    </row>
    <row r="8683" spans="1:18" ht="97" x14ac:dyDescent="0.2">
      <c r="A8683" s="255">
        <f t="shared" si="278"/>
        <v>81</v>
      </c>
      <c r="B8683" s="291" t="s">
        <v>343</v>
      </c>
      <c r="C8683" s="292">
        <v>2</v>
      </c>
      <c r="D8683" s="292">
        <v>22</v>
      </c>
      <c r="E8683" s="293" t="s">
        <v>623</v>
      </c>
      <c r="F8683" s="292" t="s">
        <v>241</v>
      </c>
      <c r="G8683" s="294">
        <v>44433</v>
      </c>
      <c r="H8683" s="287" t="s">
        <v>28643</v>
      </c>
      <c r="I8683" s="295">
        <v>8379</v>
      </c>
      <c r="J8683" s="296"/>
      <c r="K8683" s="297" t="s">
        <v>24687</v>
      </c>
      <c r="L8683" s="297" t="s">
        <v>24688</v>
      </c>
      <c r="M8683" s="288" t="s">
        <v>10818</v>
      </c>
      <c r="N8683" s="289"/>
      <c r="O8683" s="283"/>
      <c r="P8683" s="262">
        <v>1.0995370370370371E-3</v>
      </c>
      <c r="Q8683">
        <v>44433.803067129629</v>
      </c>
      <c r="R8683" t="str">
        <f t="shared" si="277"/>
        <v>#01</v>
      </c>
    </row>
    <row r="8684" spans="1:18" ht="173" x14ac:dyDescent="0.2">
      <c r="A8684" s="255">
        <f t="shared" si="278"/>
        <v>155</v>
      </c>
      <c r="B8684" s="291" t="s">
        <v>343</v>
      </c>
      <c r="C8684" s="292">
        <v>2</v>
      </c>
      <c r="D8684" s="292">
        <v>23</v>
      </c>
      <c r="E8684" s="293" t="s">
        <v>623</v>
      </c>
      <c r="F8684" s="292" t="s">
        <v>241</v>
      </c>
      <c r="G8684" s="294">
        <v>44433</v>
      </c>
      <c r="H8684" s="287" t="s">
        <v>28643</v>
      </c>
      <c r="I8684" s="295">
        <v>8380</v>
      </c>
      <c r="J8684" s="296"/>
      <c r="K8684" s="297" t="s">
        <v>24689</v>
      </c>
      <c r="L8684" s="297" t="s">
        <v>24690</v>
      </c>
      <c r="M8684" s="288" t="s">
        <v>10819</v>
      </c>
      <c r="N8684" s="289"/>
      <c r="O8684" s="283"/>
      <c r="P8684" s="262">
        <v>1.9212962962962962E-3</v>
      </c>
      <c r="Q8684">
        <v>44433.804189814815</v>
      </c>
      <c r="R8684" t="str">
        <f t="shared" si="277"/>
        <v>#01</v>
      </c>
    </row>
    <row r="8685" spans="1:18" ht="135" x14ac:dyDescent="0.2">
      <c r="A8685" s="255">
        <f t="shared" si="278"/>
        <v>76</v>
      </c>
      <c r="B8685" s="291" t="s">
        <v>343</v>
      </c>
      <c r="C8685" s="292">
        <v>2</v>
      </c>
      <c r="D8685" s="292">
        <v>24</v>
      </c>
      <c r="E8685" s="293" t="s">
        <v>623</v>
      </c>
      <c r="F8685" s="292" t="s">
        <v>241</v>
      </c>
      <c r="G8685" s="294">
        <v>44433</v>
      </c>
      <c r="H8685" s="287" t="s">
        <v>28643</v>
      </c>
      <c r="I8685" s="295">
        <v>8381</v>
      </c>
      <c r="J8685" s="296"/>
      <c r="K8685" s="297" t="s">
        <v>24691</v>
      </c>
      <c r="L8685" s="297" t="s">
        <v>24692</v>
      </c>
      <c r="M8685" s="288" t="s">
        <v>10820</v>
      </c>
      <c r="N8685" s="289"/>
      <c r="O8685" s="283"/>
      <c r="P8685" s="262">
        <v>1.5509259259259261E-3</v>
      </c>
      <c r="Q8685">
        <v>44433.806122685186</v>
      </c>
      <c r="R8685" t="str">
        <f t="shared" si="277"/>
        <v>#01</v>
      </c>
    </row>
    <row r="8686" spans="1:18" ht="135" x14ac:dyDescent="0.2">
      <c r="A8686" s="255">
        <f t="shared" si="278"/>
        <v>75</v>
      </c>
      <c r="B8686" s="291" t="s">
        <v>343</v>
      </c>
      <c r="C8686" s="292">
        <v>2</v>
      </c>
      <c r="D8686" s="292">
        <v>25</v>
      </c>
      <c r="E8686" s="293" t="s">
        <v>623</v>
      </c>
      <c r="F8686" s="292" t="s">
        <v>241</v>
      </c>
      <c r="G8686" s="294">
        <v>44433</v>
      </c>
      <c r="H8686" s="287" t="s">
        <v>28643</v>
      </c>
      <c r="I8686" s="295">
        <v>8382</v>
      </c>
      <c r="J8686" s="296"/>
      <c r="K8686" s="297" t="s">
        <v>24693</v>
      </c>
      <c r="L8686" s="297" t="s">
        <v>24694</v>
      </c>
      <c r="M8686" s="288" t="s">
        <v>10821</v>
      </c>
      <c r="N8686" s="298"/>
      <c r="O8686" s="283"/>
      <c r="P8686" s="262">
        <v>7.9861111111111105E-4</v>
      </c>
      <c r="Q8686">
        <v>44433.807696759257</v>
      </c>
      <c r="R8686" t="str">
        <f t="shared" si="277"/>
        <v>#01</v>
      </c>
    </row>
    <row r="8687" spans="1:18" ht="152" x14ac:dyDescent="0.2">
      <c r="A8687" s="255">
        <f t="shared" si="278"/>
        <v>68</v>
      </c>
      <c r="B8687" s="291" t="s">
        <v>343</v>
      </c>
      <c r="C8687" s="292">
        <v>2</v>
      </c>
      <c r="D8687" s="292">
        <v>25</v>
      </c>
      <c r="E8687" s="293" t="s">
        <v>623</v>
      </c>
      <c r="F8687" s="292" t="s">
        <v>241</v>
      </c>
      <c r="G8687" s="294">
        <v>44433</v>
      </c>
      <c r="H8687" s="287" t="s">
        <v>28643</v>
      </c>
      <c r="I8687" s="295">
        <v>8383</v>
      </c>
      <c r="J8687" s="296"/>
      <c r="K8687" s="297" t="s">
        <v>10822</v>
      </c>
      <c r="L8687" s="297" t="s">
        <v>10823</v>
      </c>
      <c r="M8687" s="288" t="s">
        <v>10824</v>
      </c>
      <c r="N8687" s="298"/>
      <c r="O8687" s="283"/>
      <c r="P8687" s="262">
        <v>7.407407407407407E-4</v>
      </c>
      <c r="Q8687">
        <v>44433.808564814812</v>
      </c>
      <c r="R8687" t="str">
        <f t="shared" si="277"/>
        <v>#01</v>
      </c>
    </row>
    <row r="8688" spans="1:18" ht="154" x14ac:dyDescent="0.2">
      <c r="A8688" s="255">
        <f t="shared" si="278"/>
        <v>109</v>
      </c>
      <c r="B8688" s="291" t="s">
        <v>343</v>
      </c>
      <c r="C8688" s="292">
        <v>2</v>
      </c>
      <c r="D8688" s="292">
        <v>26</v>
      </c>
      <c r="E8688" s="293" t="s">
        <v>623</v>
      </c>
      <c r="F8688" s="292" t="s">
        <v>241</v>
      </c>
      <c r="G8688" s="294">
        <v>44433</v>
      </c>
      <c r="H8688" s="287" t="s">
        <v>28643</v>
      </c>
      <c r="I8688" s="295">
        <v>8384</v>
      </c>
      <c r="J8688" s="296"/>
      <c r="K8688" s="297" t="s">
        <v>24695</v>
      </c>
      <c r="L8688" s="297" t="s">
        <v>24696</v>
      </c>
      <c r="M8688" s="288" t="s">
        <v>10825</v>
      </c>
      <c r="N8688" s="289"/>
      <c r="O8688" s="283"/>
      <c r="P8688" s="262">
        <v>1.1689814814814816E-3</v>
      </c>
      <c r="Q8688">
        <v>44433.809328703705</v>
      </c>
      <c r="R8688" t="str">
        <f t="shared" si="277"/>
        <v>#01</v>
      </c>
    </row>
    <row r="8689" spans="1:18" ht="35" x14ac:dyDescent="0.2">
      <c r="A8689" s="255">
        <f t="shared" si="278"/>
        <v>11</v>
      </c>
      <c r="B8689" s="269" t="s">
        <v>343</v>
      </c>
      <c r="C8689" s="270">
        <v>3</v>
      </c>
      <c r="D8689" s="270" t="s">
        <v>234</v>
      </c>
      <c r="E8689" s="271" t="s">
        <v>623</v>
      </c>
      <c r="F8689" s="270" t="s">
        <v>241</v>
      </c>
      <c r="G8689" s="301">
        <v>44436</v>
      </c>
      <c r="H8689" s="270" t="s">
        <v>28643</v>
      </c>
      <c r="I8689" s="272">
        <v>8385</v>
      </c>
      <c r="J8689" s="281"/>
      <c r="K8689" s="274" t="s">
        <v>545</v>
      </c>
      <c r="L8689" s="274" t="s">
        <v>10826</v>
      </c>
      <c r="M8689" s="310" t="s">
        <v>10827</v>
      </c>
      <c r="N8689" s="311"/>
      <c r="O8689" s="283"/>
      <c r="P8689" s="262">
        <v>2.5462962962962961E-4</v>
      </c>
      <c r="Q8689">
        <v>44436.665752314817</v>
      </c>
      <c r="R8689" t="str">
        <f t="shared" si="277"/>
        <v>#01</v>
      </c>
    </row>
    <row r="8690" spans="1:18" ht="192" x14ac:dyDescent="0.2">
      <c r="A8690" s="255">
        <f t="shared" si="278"/>
        <v>97</v>
      </c>
      <c r="B8690" s="291" t="s">
        <v>343</v>
      </c>
      <c r="C8690" s="292">
        <v>3</v>
      </c>
      <c r="D8690" s="292">
        <v>1</v>
      </c>
      <c r="E8690" s="293" t="s">
        <v>623</v>
      </c>
      <c r="F8690" s="292" t="s">
        <v>241</v>
      </c>
      <c r="G8690" s="294">
        <v>44436</v>
      </c>
      <c r="H8690" s="287" t="s">
        <v>28643</v>
      </c>
      <c r="I8690" s="295">
        <v>8386</v>
      </c>
      <c r="J8690" s="296"/>
      <c r="K8690" s="297" t="s">
        <v>26728</v>
      </c>
      <c r="L8690" s="297" t="s">
        <v>26729</v>
      </c>
      <c r="M8690" s="288" t="s">
        <v>10828</v>
      </c>
      <c r="N8690" s="289"/>
      <c r="O8690" s="283"/>
      <c r="P8690" s="262">
        <v>5.2083333333333333E-4</v>
      </c>
      <c r="Q8690">
        <v>44436.657881944448</v>
      </c>
      <c r="R8690" t="str">
        <f t="shared" si="277"/>
        <v>#01</v>
      </c>
    </row>
    <row r="8691" spans="1:18" ht="192" x14ac:dyDescent="0.2">
      <c r="A8691" s="255">
        <f t="shared" si="278"/>
        <v>137</v>
      </c>
      <c r="B8691" s="291" t="s">
        <v>343</v>
      </c>
      <c r="C8691" s="292">
        <v>3</v>
      </c>
      <c r="D8691" s="292">
        <v>2</v>
      </c>
      <c r="E8691" s="293" t="s">
        <v>623</v>
      </c>
      <c r="F8691" s="292" t="s">
        <v>241</v>
      </c>
      <c r="G8691" s="294">
        <v>44434</v>
      </c>
      <c r="H8691" s="287" t="s">
        <v>28643</v>
      </c>
      <c r="I8691" s="295">
        <v>8387</v>
      </c>
      <c r="J8691" s="296"/>
      <c r="K8691" s="297" t="s">
        <v>24697</v>
      </c>
      <c r="L8691" s="297" t="s">
        <v>24698</v>
      </c>
      <c r="M8691" s="288" t="s">
        <v>10829</v>
      </c>
      <c r="N8691" s="289"/>
      <c r="O8691" s="283"/>
      <c r="P8691" s="262">
        <v>1.3078703703703705E-3</v>
      </c>
      <c r="Q8691">
        <v>44434.486342592594</v>
      </c>
      <c r="R8691" t="str">
        <f t="shared" si="277"/>
        <v>#01</v>
      </c>
    </row>
    <row r="8692" spans="1:18" ht="97" x14ac:dyDescent="0.2">
      <c r="A8692" s="255">
        <f t="shared" si="278"/>
        <v>105</v>
      </c>
      <c r="B8692" s="291" t="s">
        <v>343</v>
      </c>
      <c r="C8692" s="292">
        <v>3</v>
      </c>
      <c r="D8692" s="292">
        <v>3</v>
      </c>
      <c r="E8692" s="293" t="s">
        <v>623</v>
      </c>
      <c r="F8692" s="292" t="s">
        <v>241</v>
      </c>
      <c r="G8692" s="294">
        <v>44434</v>
      </c>
      <c r="H8692" s="287" t="s">
        <v>28643</v>
      </c>
      <c r="I8692" s="295">
        <v>8388</v>
      </c>
      <c r="J8692" s="296"/>
      <c r="K8692" s="297" t="s">
        <v>24699</v>
      </c>
      <c r="L8692" s="297" t="s">
        <v>24700</v>
      </c>
      <c r="M8692" s="288" t="s">
        <v>10830</v>
      </c>
      <c r="N8692" s="289"/>
      <c r="O8692" s="283"/>
      <c r="P8692" s="262">
        <v>1.25E-3</v>
      </c>
      <c r="Q8692">
        <v>44434.487685185188</v>
      </c>
      <c r="R8692" t="str">
        <f t="shared" si="277"/>
        <v>#01</v>
      </c>
    </row>
    <row r="8693" spans="1:18" ht="192" x14ac:dyDescent="0.2">
      <c r="A8693" s="255">
        <f t="shared" si="278"/>
        <v>150</v>
      </c>
      <c r="B8693" s="291" t="s">
        <v>343</v>
      </c>
      <c r="C8693" s="292">
        <v>3</v>
      </c>
      <c r="D8693" s="292">
        <v>4</v>
      </c>
      <c r="E8693" s="293" t="s">
        <v>623</v>
      </c>
      <c r="F8693" s="292" t="s">
        <v>241</v>
      </c>
      <c r="G8693" s="294">
        <v>44434</v>
      </c>
      <c r="H8693" s="287" t="s">
        <v>28643</v>
      </c>
      <c r="I8693" s="295">
        <v>8389</v>
      </c>
      <c r="J8693" s="296"/>
      <c r="K8693" s="297" t="s">
        <v>24701</v>
      </c>
      <c r="L8693" s="297" t="s">
        <v>24702</v>
      </c>
      <c r="M8693" s="288" t="s">
        <v>10831</v>
      </c>
      <c r="N8693" s="289"/>
      <c r="O8693" s="283"/>
      <c r="P8693" s="262">
        <v>9.1435185185185185E-4</v>
      </c>
      <c r="Q8693">
        <v>44434.488958333335</v>
      </c>
      <c r="R8693" t="str">
        <f t="shared" si="277"/>
        <v>#01</v>
      </c>
    </row>
    <row r="8694" spans="1:18" ht="116" x14ac:dyDescent="0.2">
      <c r="A8694" s="255">
        <f t="shared" si="278"/>
        <v>119</v>
      </c>
      <c r="B8694" s="291" t="s">
        <v>343</v>
      </c>
      <c r="C8694" s="292">
        <v>3</v>
      </c>
      <c r="D8694" s="292">
        <v>5</v>
      </c>
      <c r="E8694" s="293" t="s">
        <v>623</v>
      </c>
      <c r="F8694" s="292" t="s">
        <v>241</v>
      </c>
      <c r="G8694" s="294">
        <v>44434</v>
      </c>
      <c r="H8694" s="287" t="s">
        <v>28643</v>
      </c>
      <c r="I8694" s="295">
        <v>8390</v>
      </c>
      <c r="J8694" s="296"/>
      <c r="K8694" s="297" t="s">
        <v>24703</v>
      </c>
      <c r="L8694" s="297" t="s">
        <v>24704</v>
      </c>
      <c r="M8694" s="288" t="s">
        <v>10832</v>
      </c>
      <c r="N8694" s="289"/>
      <c r="O8694" s="283"/>
      <c r="P8694" s="262">
        <v>1.3425925925925925E-3</v>
      </c>
      <c r="Q8694">
        <v>44434.489884259259</v>
      </c>
      <c r="R8694" t="str">
        <f t="shared" si="277"/>
        <v>#01</v>
      </c>
    </row>
    <row r="8695" spans="1:18" ht="154" x14ac:dyDescent="0.2">
      <c r="A8695" s="255">
        <f t="shared" si="278"/>
        <v>185</v>
      </c>
      <c r="B8695" s="291" t="s">
        <v>343</v>
      </c>
      <c r="C8695" s="292">
        <v>3</v>
      </c>
      <c r="D8695" s="292">
        <v>6</v>
      </c>
      <c r="E8695" s="293" t="s">
        <v>623</v>
      </c>
      <c r="F8695" s="292" t="s">
        <v>241</v>
      </c>
      <c r="G8695" s="294">
        <v>44434</v>
      </c>
      <c r="H8695" s="287" t="s">
        <v>28643</v>
      </c>
      <c r="I8695" s="295">
        <v>8391</v>
      </c>
      <c r="J8695" s="296"/>
      <c r="K8695" s="297" t="s">
        <v>24705</v>
      </c>
      <c r="L8695" s="297" t="s">
        <v>24706</v>
      </c>
      <c r="M8695" s="288" t="s">
        <v>10833</v>
      </c>
      <c r="N8695" s="289"/>
      <c r="O8695" s="283"/>
      <c r="P8695" s="262">
        <v>1.3310185185185185E-3</v>
      </c>
      <c r="Q8695">
        <v>44434.491238425922</v>
      </c>
      <c r="R8695" t="str">
        <f t="shared" si="277"/>
        <v>#01</v>
      </c>
    </row>
    <row r="8696" spans="1:18" ht="98" x14ac:dyDescent="0.2">
      <c r="A8696" s="255">
        <f t="shared" si="278"/>
        <v>115</v>
      </c>
      <c r="B8696" s="291" t="s">
        <v>343</v>
      </c>
      <c r="C8696" s="292">
        <v>3</v>
      </c>
      <c r="D8696" s="292">
        <v>7</v>
      </c>
      <c r="E8696" s="293" t="s">
        <v>623</v>
      </c>
      <c r="F8696" s="292" t="s">
        <v>241</v>
      </c>
      <c r="G8696" s="294">
        <v>44434</v>
      </c>
      <c r="H8696" s="287" t="s">
        <v>28643</v>
      </c>
      <c r="I8696" s="295">
        <v>8392</v>
      </c>
      <c r="J8696" s="296"/>
      <c r="K8696" s="297" t="s">
        <v>24707</v>
      </c>
      <c r="L8696" s="297" t="s">
        <v>24708</v>
      </c>
      <c r="M8696" s="288" t="s">
        <v>10834</v>
      </c>
      <c r="N8696" s="289"/>
      <c r="O8696" s="283"/>
      <c r="P8696" s="262">
        <v>7.7546296296296304E-4</v>
      </c>
      <c r="Q8696">
        <v>44434.492604166669</v>
      </c>
      <c r="R8696" t="str">
        <f t="shared" si="277"/>
        <v>#01</v>
      </c>
    </row>
    <row r="8697" spans="1:18" ht="116" x14ac:dyDescent="0.2">
      <c r="A8697" s="255">
        <f t="shared" si="278"/>
        <v>82</v>
      </c>
      <c r="B8697" s="291" t="s">
        <v>343</v>
      </c>
      <c r="C8697" s="292">
        <v>3</v>
      </c>
      <c r="D8697" s="292">
        <v>8</v>
      </c>
      <c r="E8697" s="293" t="s">
        <v>623</v>
      </c>
      <c r="F8697" s="292" t="s">
        <v>241</v>
      </c>
      <c r="G8697" s="294">
        <v>44436</v>
      </c>
      <c r="H8697" s="287" t="s">
        <v>28643</v>
      </c>
      <c r="I8697" s="295">
        <v>8393</v>
      </c>
      <c r="J8697" s="296"/>
      <c r="K8697" s="297" t="s">
        <v>24709</v>
      </c>
      <c r="L8697" s="297" t="s">
        <v>24710</v>
      </c>
      <c r="M8697" s="288" t="s">
        <v>10835</v>
      </c>
      <c r="N8697" s="289"/>
      <c r="O8697" s="283"/>
      <c r="P8697" s="262">
        <v>9.3750000000000007E-4</v>
      </c>
      <c r="Q8697">
        <v>44436.658831018518</v>
      </c>
      <c r="R8697" t="str">
        <f t="shared" si="277"/>
        <v>#01</v>
      </c>
    </row>
    <row r="8698" spans="1:18" ht="135" x14ac:dyDescent="0.2">
      <c r="A8698" s="255">
        <f t="shared" si="278"/>
        <v>101</v>
      </c>
      <c r="B8698" s="291" t="s">
        <v>343</v>
      </c>
      <c r="C8698" s="292">
        <v>3</v>
      </c>
      <c r="D8698" s="292">
        <v>9</v>
      </c>
      <c r="E8698" s="293" t="s">
        <v>623</v>
      </c>
      <c r="F8698" s="292" t="s">
        <v>241</v>
      </c>
      <c r="G8698" s="294">
        <v>44434</v>
      </c>
      <c r="H8698" s="287" t="s">
        <v>28643</v>
      </c>
      <c r="I8698" s="295">
        <v>8394</v>
      </c>
      <c r="J8698" s="296"/>
      <c r="K8698" s="297" t="s">
        <v>24711</v>
      </c>
      <c r="L8698" s="297" t="s">
        <v>24712</v>
      </c>
      <c r="M8698" s="288" t="s">
        <v>10836</v>
      </c>
      <c r="N8698" s="289"/>
      <c r="O8698" s="283"/>
      <c r="P8698" s="262">
        <v>1.0995370370370371E-3</v>
      </c>
      <c r="Q8698">
        <v>44434.493923611109</v>
      </c>
      <c r="R8698" t="str">
        <f t="shared" ref="R8698:R8761" si="279">IF(G8698="","",F8698)</f>
        <v>#01</v>
      </c>
    </row>
    <row r="8699" spans="1:18" ht="97" x14ac:dyDescent="0.2">
      <c r="A8699" s="255">
        <f t="shared" si="278"/>
        <v>107</v>
      </c>
      <c r="B8699" s="291" t="s">
        <v>343</v>
      </c>
      <c r="C8699" s="292">
        <v>3</v>
      </c>
      <c r="D8699" s="292">
        <v>10</v>
      </c>
      <c r="E8699" s="293" t="s">
        <v>623</v>
      </c>
      <c r="F8699" s="292" t="s">
        <v>241</v>
      </c>
      <c r="G8699" s="294">
        <v>44434</v>
      </c>
      <c r="H8699" s="287" t="s">
        <v>28643</v>
      </c>
      <c r="I8699" s="295">
        <v>8395</v>
      </c>
      <c r="J8699" s="296"/>
      <c r="K8699" s="297" t="s">
        <v>24713</v>
      </c>
      <c r="L8699" s="297" t="s">
        <v>24714</v>
      </c>
      <c r="M8699" s="288" t="s">
        <v>10837</v>
      </c>
      <c r="N8699" s="289"/>
      <c r="O8699" s="283"/>
      <c r="P8699" s="262">
        <v>6.5972222222222213E-4</v>
      </c>
      <c r="Q8699">
        <v>44434.495034722226</v>
      </c>
      <c r="R8699" t="str">
        <f t="shared" si="279"/>
        <v>#01</v>
      </c>
    </row>
    <row r="8700" spans="1:18" ht="78" x14ac:dyDescent="0.2">
      <c r="A8700" s="255">
        <f t="shared" si="278"/>
        <v>74</v>
      </c>
      <c r="B8700" s="291" t="s">
        <v>343</v>
      </c>
      <c r="C8700" s="292">
        <v>3</v>
      </c>
      <c r="D8700" s="292">
        <v>11</v>
      </c>
      <c r="E8700" s="293" t="s">
        <v>623</v>
      </c>
      <c r="F8700" s="292" t="s">
        <v>241</v>
      </c>
      <c r="G8700" s="294">
        <v>44434</v>
      </c>
      <c r="H8700" s="287" t="s">
        <v>28643</v>
      </c>
      <c r="I8700" s="295">
        <v>8396</v>
      </c>
      <c r="J8700" s="296"/>
      <c r="K8700" s="297" t="s">
        <v>24715</v>
      </c>
      <c r="L8700" s="297" t="s">
        <v>24716</v>
      </c>
      <c r="M8700" s="288" t="s">
        <v>10838</v>
      </c>
      <c r="N8700" s="289"/>
      <c r="O8700" s="283"/>
      <c r="P8700" s="262">
        <v>4.6296296296296293E-4</v>
      </c>
      <c r="Q8700">
        <v>44434.495706018519</v>
      </c>
      <c r="R8700" t="str">
        <f t="shared" si="279"/>
        <v>#01</v>
      </c>
    </row>
    <row r="8701" spans="1:18" ht="154" x14ac:dyDescent="0.2">
      <c r="A8701" s="255">
        <f t="shared" si="278"/>
        <v>119</v>
      </c>
      <c r="B8701" s="291" t="s">
        <v>343</v>
      </c>
      <c r="C8701" s="292">
        <v>3</v>
      </c>
      <c r="D8701" s="292">
        <v>12</v>
      </c>
      <c r="E8701" s="293" t="s">
        <v>623</v>
      </c>
      <c r="F8701" s="292" t="s">
        <v>241</v>
      </c>
      <c r="G8701" s="294">
        <v>44434</v>
      </c>
      <c r="H8701" s="287" t="s">
        <v>28643</v>
      </c>
      <c r="I8701" s="295">
        <v>8397</v>
      </c>
      <c r="J8701" s="296"/>
      <c r="K8701" s="297" t="s">
        <v>24717</v>
      </c>
      <c r="L8701" s="297" t="s">
        <v>24718</v>
      </c>
      <c r="M8701" s="288" t="s">
        <v>10839</v>
      </c>
      <c r="N8701" s="289"/>
      <c r="O8701" s="283"/>
      <c r="P8701" s="262">
        <v>7.9861111111111105E-4</v>
      </c>
      <c r="Q8701">
        <v>44434.496192129627</v>
      </c>
      <c r="R8701" t="str">
        <f t="shared" si="279"/>
        <v>#01</v>
      </c>
    </row>
    <row r="8702" spans="1:18" ht="154" x14ac:dyDescent="0.2">
      <c r="A8702" s="255">
        <f t="shared" si="278"/>
        <v>128</v>
      </c>
      <c r="B8702" s="291" t="s">
        <v>343</v>
      </c>
      <c r="C8702" s="292">
        <v>3</v>
      </c>
      <c r="D8702" s="292">
        <v>13</v>
      </c>
      <c r="E8702" s="293" t="s">
        <v>623</v>
      </c>
      <c r="F8702" s="292" t="s">
        <v>241</v>
      </c>
      <c r="G8702" s="294">
        <v>44434</v>
      </c>
      <c r="H8702" s="287" t="s">
        <v>28643</v>
      </c>
      <c r="I8702" s="295">
        <v>8398</v>
      </c>
      <c r="J8702" s="296"/>
      <c r="K8702" s="297" t="s">
        <v>26726</v>
      </c>
      <c r="L8702" s="297" t="s">
        <v>26727</v>
      </c>
      <c r="M8702" s="288" t="s">
        <v>10840</v>
      </c>
      <c r="N8702" s="289"/>
      <c r="O8702" s="283"/>
      <c r="P8702" s="262">
        <v>1.5972222222222221E-3</v>
      </c>
      <c r="Q8702">
        <v>44434.497048611112</v>
      </c>
      <c r="R8702" t="str">
        <f t="shared" si="279"/>
        <v>#01</v>
      </c>
    </row>
    <row r="8703" spans="1:18" ht="211" x14ac:dyDescent="0.2">
      <c r="A8703" s="255">
        <f t="shared" si="278"/>
        <v>118</v>
      </c>
      <c r="B8703" s="291" t="s">
        <v>343</v>
      </c>
      <c r="C8703" s="292">
        <v>3</v>
      </c>
      <c r="D8703" s="292">
        <v>14</v>
      </c>
      <c r="E8703" s="293" t="s">
        <v>623</v>
      </c>
      <c r="F8703" s="292" t="s">
        <v>241</v>
      </c>
      <c r="G8703" s="294">
        <v>44434</v>
      </c>
      <c r="H8703" s="287" t="s">
        <v>28643</v>
      </c>
      <c r="I8703" s="295">
        <v>8399</v>
      </c>
      <c r="J8703" s="296"/>
      <c r="K8703" s="297" t="s">
        <v>24719</v>
      </c>
      <c r="L8703" s="297" t="s">
        <v>24720</v>
      </c>
      <c r="M8703" s="288" t="s">
        <v>10841</v>
      </c>
      <c r="N8703" s="289"/>
      <c r="O8703" s="283"/>
      <c r="P8703" s="262">
        <v>1.9212962962962962E-3</v>
      </c>
      <c r="Q8703">
        <v>44434.498668981483</v>
      </c>
      <c r="R8703" t="str">
        <f t="shared" si="279"/>
        <v>#01</v>
      </c>
    </row>
    <row r="8704" spans="1:18" ht="135" x14ac:dyDescent="0.2">
      <c r="A8704" s="255">
        <f t="shared" si="278"/>
        <v>96</v>
      </c>
      <c r="B8704" s="291" t="s">
        <v>343</v>
      </c>
      <c r="C8704" s="292">
        <v>3</v>
      </c>
      <c r="D8704" s="292">
        <v>15</v>
      </c>
      <c r="E8704" s="293" t="s">
        <v>623</v>
      </c>
      <c r="F8704" s="292" t="s">
        <v>241</v>
      </c>
      <c r="G8704" s="294">
        <v>44434</v>
      </c>
      <c r="H8704" s="287" t="s">
        <v>28643</v>
      </c>
      <c r="I8704" s="295">
        <v>8400</v>
      </c>
      <c r="J8704" s="296"/>
      <c r="K8704" s="297" t="s">
        <v>24721</v>
      </c>
      <c r="L8704" s="297" t="s">
        <v>24722</v>
      </c>
      <c r="M8704" s="288" t="s">
        <v>10842</v>
      </c>
      <c r="N8704" s="289"/>
      <c r="O8704" s="283"/>
      <c r="P8704" s="262">
        <v>1.5509259259259261E-3</v>
      </c>
      <c r="Q8704">
        <v>44434.500601851854</v>
      </c>
      <c r="R8704" t="str">
        <f t="shared" si="279"/>
        <v>#01</v>
      </c>
    </row>
    <row r="8705" spans="1:18" ht="173" x14ac:dyDescent="0.2">
      <c r="A8705" s="255">
        <f t="shared" si="278"/>
        <v>90</v>
      </c>
      <c r="B8705" s="291" t="s">
        <v>343</v>
      </c>
      <c r="C8705" s="292">
        <v>3</v>
      </c>
      <c r="D8705" s="292">
        <v>16</v>
      </c>
      <c r="E8705" s="293" t="s">
        <v>623</v>
      </c>
      <c r="F8705" s="292" t="s">
        <v>241</v>
      </c>
      <c r="G8705" s="294">
        <v>44434</v>
      </c>
      <c r="H8705" s="287" t="s">
        <v>28643</v>
      </c>
      <c r="I8705" s="295">
        <v>8401</v>
      </c>
      <c r="J8705" s="296"/>
      <c r="K8705" s="297" t="s">
        <v>24723</v>
      </c>
      <c r="L8705" s="297" t="s">
        <v>24724</v>
      </c>
      <c r="M8705" s="288" t="s">
        <v>10843</v>
      </c>
      <c r="N8705" s="289"/>
      <c r="O8705" s="283"/>
      <c r="P8705" s="262">
        <v>1.1111111111111111E-3</v>
      </c>
      <c r="Q8705">
        <v>44434.502164351848</v>
      </c>
      <c r="R8705" t="str">
        <f t="shared" si="279"/>
        <v>#01</v>
      </c>
    </row>
    <row r="8706" spans="1:18" ht="116" x14ac:dyDescent="0.2">
      <c r="A8706" s="255">
        <f t="shared" si="278"/>
        <v>77</v>
      </c>
      <c r="B8706" s="291" t="s">
        <v>343</v>
      </c>
      <c r="C8706" s="292">
        <v>3</v>
      </c>
      <c r="D8706" s="292">
        <v>17</v>
      </c>
      <c r="E8706" s="293" t="s">
        <v>623</v>
      </c>
      <c r="F8706" s="292" t="s">
        <v>241</v>
      </c>
      <c r="G8706" s="294">
        <v>44434</v>
      </c>
      <c r="H8706" s="287" t="s">
        <v>28643</v>
      </c>
      <c r="I8706" s="295">
        <v>8402</v>
      </c>
      <c r="J8706" s="296"/>
      <c r="K8706" s="297" t="s">
        <v>24725</v>
      </c>
      <c r="L8706" s="297" t="s">
        <v>24726</v>
      </c>
      <c r="M8706" s="288" t="s">
        <v>10844</v>
      </c>
      <c r="N8706" s="298"/>
      <c r="O8706" s="283"/>
      <c r="P8706" s="262">
        <v>9.2592592592592585E-4</v>
      </c>
      <c r="Q8706">
        <v>44434.503298611111</v>
      </c>
      <c r="R8706" t="str">
        <f t="shared" si="279"/>
        <v>#01</v>
      </c>
    </row>
    <row r="8707" spans="1:18" ht="190" x14ac:dyDescent="0.2">
      <c r="A8707" s="255">
        <f t="shared" si="278"/>
        <v>86</v>
      </c>
      <c r="B8707" s="291" t="s">
        <v>343</v>
      </c>
      <c r="C8707" s="292">
        <v>3</v>
      </c>
      <c r="D8707" s="292">
        <v>17</v>
      </c>
      <c r="E8707" s="293" t="s">
        <v>623</v>
      </c>
      <c r="F8707" s="292" t="s">
        <v>241</v>
      </c>
      <c r="G8707" s="294">
        <v>44434</v>
      </c>
      <c r="H8707" s="287" t="s">
        <v>28643</v>
      </c>
      <c r="I8707" s="295">
        <v>8403</v>
      </c>
      <c r="J8707" s="296"/>
      <c r="K8707" s="297" t="s">
        <v>10845</v>
      </c>
      <c r="L8707" s="297" t="s">
        <v>10846</v>
      </c>
      <c r="M8707" s="288" t="s">
        <v>10847</v>
      </c>
      <c r="N8707" s="298"/>
      <c r="O8707" s="283"/>
      <c r="P8707" s="262">
        <v>1.1111111111111111E-3</v>
      </c>
      <c r="Q8707">
        <v>44434.504247685189</v>
      </c>
      <c r="R8707" t="str">
        <f t="shared" si="279"/>
        <v>#01</v>
      </c>
    </row>
    <row r="8708" spans="1:18" ht="116" x14ac:dyDescent="0.2">
      <c r="A8708" s="255">
        <f t="shared" si="278"/>
        <v>95</v>
      </c>
      <c r="B8708" s="291" t="s">
        <v>343</v>
      </c>
      <c r="C8708" s="292">
        <v>3</v>
      </c>
      <c r="D8708" s="292">
        <v>18</v>
      </c>
      <c r="E8708" s="293" t="s">
        <v>623</v>
      </c>
      <c r="F8708" s="292" t="s">
        <v>241</v>
      </c>
      <c r="G8708" s="294">
        <v>44434</v>
      </c>
      <c r="H8708" s="287" t="s">
        <v>28643</v>
      </c>
      <c r="I8708" s="295">
        <v>8404</v>
      </c>
      <c r="J8708" s="296"/>
      <c r="K8708" s="297" t="s">
        <v>24727</v>
      </c>
      <c r="L8708" s="297" t="s">
        <v>24728</v>
      </c>
      <c r="M8708" s="288" t="s">
        <v>10848</v>
      </c>
      <c r="N8708" s="289"/>
      <c r="O8708" s="283"/>
      <c r="P8708" s="262">
        <v>1.2268518518518518E-3</v>
      </c>
      <c r="Q8708">
        <v>44434.505370370367</v>
      </c>
      <c r="R8708" t="str">
        <f t="shared" si="279"/>
        <v>#01</v>
      </c>
    </row>
    <row r="8709" spans="1:18" ht="35" x14ac:dyDescent="0.2">
      <c r="A8709" s="255">
        <f t="shared" ref="A8709:A8764" si="280">IF($K8709="","",LEN($K8709))</f>
        <v>11</v>
      </c>
      <c r="B8709" s="269" t="s">
        <v>343</v>
      </c>
      <c r="C8709" s="270">
        <v>4</v>
      </c>
      <c r="D8709" s="270" t="s">
        <v>234</v>
      </c>
      <c r="E8709" s="271" t="s">
        <v>623</v>
      </c>
      <c r="F8709" s="270" t="s">
        <v>241</v>
      </c>
      <c r="G8709" s="301">
        <v>44436</v>
      </c>
      <c r="H8709" s="270" t="s">
        <v>28643</v>
      </c>
      <c r="I8709" s="272">
        <v>8405</v>
      </c>
      <c r="J8709" s="281"/>
      <c r="K8709" s="274" t="s">
        <v>546</v>
      </c>
      <c r="L8709" s="274" t="s">
        <v>10849</v>
      </c>
      <c r="M8709" s="310" t="s">
        <v>10850</v>
      </c>
      <c r="N8709" s="311"/>
      <c r="O8709" s="283"/>
      <c r="P8709" s="262">
        <v>2.7777777777777778E-4</v>
      </c>
      <c r="Q8709">
        <v>44436.666018518517</v>
      </c>
      <c r="R8709" t="str">
        <f t="shared" si="279"/>
        <v>#01</v>
      </c>
    </row>
    <row r="8710" spans="1:18" ht="97" x14ac:dyDescent="0.2">
      <c r="A8710" s="255">
        <f t="shared" si="280"/>
        <v>115</v>
      </c>
      <c r="B8710" s="291" t="s">
        <v>343</v>
      </c>
      <c r="C8710" s="292">
        <v>4</v>
      </c>
      <c r="D8710" s="292">
        <v>1</v>
      </c>
      <c r="E8710" s="293" t="s">
        <v>623</v>
      </c>
      <c r="F8710" s="292" t="s">
        <v>241</v>
      </c>
      <c r="G8710" s="294">
        <v>44434</v>
      </c>
      <c r="H8710" s="287" t="s">
        <v>28643</v>
      </c>
      <c r="I8710" s="295">
        <v>8406</v>
      </c>
      <c r="J8710" s="296"/>
      <c r="K8710" s="297" t="s">
        <v>26724</v>
      </c>
      <c r="L8710" s="297" t="s">
        <v>26725</v>
      </c>
      <c r="M8710" s="288" t="s">
        <v>10851</v>
      </c>
      <c r="N8710" s="289"/>
      <c r="O8710" s="283"/>
      <c r="P8710" s="262">
        <v>1.4699074074074074E-3</v>
      </c>
      <c r="Q8710">
        <v>44434.50675925926</v>
      </c>
      <c r="R8710" t="str">
        <f t="shared" si="279"/>
        <v>#01</v>
      </c>
    </row>
    <row r="8711" spans="1:18" ht="211" x14ac:dyDescent="0.2">
      <c r="A8711" s="255">
        <f t="shared" si="280"/>
        <v>128</v>
      </c>
      <c r="B8711" s="291" t="s">
        <v>343</v>
      </c>
      <c r="C8711" s="292">
        <v>4</v>
      </c>
      <c r="D8711" s="292">
        <v>2</v>
      </c>
      <c r="E8711" s="293" t="s">
        <v>623</v>
      </c>
      <c r="F8711" s="292" t="s">
        <v>241</v>
      </c>
      <c r="G8711" s="294">
        <v>44434</v>
      </c>
      <c r="H8711" s="287" t="s">
        <v>28643</v>
      </c>
      <c r="I8711" s="295">
        <v>8407</v>
      </c>
      <c r="J8711" s="296"/>
      <c r="K8711" s="297" t="s">
        <v>24729</v>
      </c>
      <c r="L8711" s="297" t="s">
        <v>24730</v>
      </c>
      <c r="M8711" s="288" t="s">
        <v>10852</v>
      </c>
      <c r="N8711" s="289"/>
      <c r="O8711" s="283"/>
      <c r="P8711" s="262">
        <v>5.3240740740740748E-3</v>
      </c>
      <c r="Q8711">
        <v>44434.655393518522</v>
      </c>
      <c r="R8711" t="str">
        <f t="shared" si="279"/>
        <v>#01</v>
      </c>
    </row>
    <row r="8712" spans="1:18" ht="135" x14ac:dyDescent="0.2">
      <c r="A8712" s="255">
        <f t="shared" si="280"/>
        <v>113</v>
      </c>
      <c r="B8712" s="291" t="s">
        <v>343</v>
      </c>
      <c r="C8712" s="292">
        <v>4</v>
      </c>
      <c r="D8712" s="292">
        <v>3</v>
      </c>
      <c r="E8712" s="293" t="s">
        <v>623</v>
      </c>
      <c r="F8712" s="292" t="s">
        <v>241</v>
      </c>
      <c r="G8712" s="294">
        <v>44434</v>
      </c>
      <c r="H8712" s="287" t="s">
        <v>28643</v>
      </c>
      <c r="I8712" s="295">
        <v>8408</v>
      </c>
      <c r="J8712" s="296"/>
      <c r="K8712" s="297" t="s">
        <v>24731</v>
      </c>
      <c r="L8712" s="297" t="s">
        <v>24732</v>
      </c>
      <c r="M8712" s="288" t="s">
        <v>10853</v>
      </c>
      <c r="N8712" s="289"/>
      <c r="O8712" s="283"/>
      <c r="P8712" s="262">
        <v>2.2453703703703702E-3</v>
      </c>
      <c r="Q8712">
        <v>44434.660729166666</v>
      </c>
      <c r="R8712" t="str">
        <f t="shared" si="279"/>
        <v>#01</v>
      </c>
    </row>
    <row r="8713" spans="1:18" ht="173" x14ac:dyDescent="0.2">
      <c r="A8713" s="255">
        <f t="shared" si="280"/>
        <v>186</v>
      </c>
      <c r="B8713" s="291" t="s">
        <v>343</v>
      </c>
      <c r="C8713" s="292">
        <v>4</v>
      </c>
      <c r="D8713" s="292">
        <v>4</v>
      </c>
      <c r="E8713" s="293" t="s">
        <v>623</v>
      </c>
      <c r="F8713" s="292" t="s">
        <v>241</v>
      </c>
      <c r="G8713" s="294">
        <v>44434</v>
      </c>
      <c r="H8713" s="287" t="s">
        <v>28643</v>
      </c>
      <c r="I8713" s="295">
        <v>8409</v>
      </c>
      <c r="J8713" s="296"/>
      <c r="K8713" s="297" t="s">
        <v>24733</v>
      </c>
      <c r="L8713" s="297" t="s">
        <v>24734</v>
      </c>
      <c r="M8713" s="288" t="s">
        <v>10854</v>
      </c>
      <c r="N8713" s="289"/>
      <c r="O8713" s="283"/>
      <c r="P8713" s="262">
        <v>2.5694444444444445E-3</v>
      </c>
      <c r="Q8713">
        <v>44434.662997685184</v>
      </c>
      <c r="R8713" t="str">
        <f t="shared" si="279"/>
        <v>#01</v>
      </c>
    </row>
    <row r="8714" spans="1:18" ht="135" x14ac:dyDescent="0.2">
      <c r="A8714" s="255">
        <f t="shared" si="280"/>
        <v>100</v>
      </c>
      <c r="B8714" s="291" t="s">
        <v>343</v>
      </c>
      <c r="C8714" s="292">
        <v>4</v>
      </c>
      <c r="D8714" s="292">
        <v>5</v>
      </c>
      <c r="E8714" s="293" t="s">
        <v>623</v>
      </c>
      <c r="F8714" s="292" t="s">
        <v>241</v>
      </c>
      <c r="G8714" s="294">
        <v>44434</v>
      </c>
      <c r="H8714" s="287" t="s">
        <v>28643</v>
      </c>
      <c r="I8714" s="295">
        <v>8410</v>
      </c>
      <c r="J8714" s="296"/>
      <c r="K8714" s="297" t="s">
        <v>24735</v>
      </c>
      <c r="L8714" s="297" t="s">
        <v>24736</v>
      </c>
      <c r="M8714" s="288" t="s">
        <v>10855</v>
      </c>
      <c r="N8714" s="289"/>
      <c r="O8714" s="283"/>
      <c r="P8714" s="262">
        <v>3.1134259259259257E-3</v>
      </c>
      <c r="Q8714">
        <v>44434.665590277778</v>
      </c>
      <c r="R8714" t="str">
        <f t="shared" si="279"/>
        <v>#01</v>
      </c>
    </row>
    <row r="8715" spans="1:18" ht="249" x14ac:dyDescent="0.2">
      <c r="A8715" s="255">
        <f t="shared" si="280"/>
        <v>104</v>
      </c>
      <c r="B8715" s="291" t="s">
        <v>343</v>
      </c>
      <c r="C8715" s="292">
        <v>4</v>
      </c>
      <c r="D8715" s="292">
        <v>6</v>
      </c>
      <c r="E8715" s="293" t="s">
        <v>623</v>
      </c>
      <c r="F8715" s="292" t="s">
        <v>241</v>
      </c>
      <c r="G8715" s="294">
        <v>44434</v>
      </c>
      <c r="H8715" s="287" t="s">
        <v>28643</v>
      </c>
      <c r="I8715" s="295">
        <v>8411</v>
      </c>
      <c r="J8715" s="296"/>
      <c r="K8715" s="297" t="s">
        <v>24737</v>
      </c>
      <c r="L8715" s="297" t="s">
        <v>24738</v>
      </c>
      <c r="M8715" s="288" t="s">
        <v>10856</v>
      </c>
      <c r="N8715" s="289"/>
      <c r="O8715" s="283"/>
      <c r="P8715" s="262">
        <v>2.4074074074074076E-3</v>
      </c>
      <c r="Q8715">
        <v>44434.668715277781</v>
      </c>
      <c r="R8715" t="str">
        <f t="shared" si="279"/>
        <v>#01</v>
      </c>
    </row>
    <row r="8716" spans="1:18" ht="116" x14ac:dyDescent="0.2">
      <c r="A8716" s="255">
        <f t="shared" si="280"/>
        <v>82</v>
      </c>
      <c r="B8716" s="291" t="s">
        <v>343</v>
      </c>
      <c r="C8716" s="292">
        <v>4</v>
      </c>
      <c r="D8716" s="292">
        <v>7</v>
      </c>
      <c r="E8716" s="293" t="s">
        <v>623</v>
      </c>
      <c r="F8716" s="292" t="s">
        <v>241</v>
      </c>
      <c r="G8716" s="294">
        <v>44434</v>
      </c>
      <c r="H8716" s="287" t="s">
        <v>28643</v>
      </c>
      <c r="I8716" s="295">
        <v>8412</v>
      </c>
      <c r="J8716" s="296"/>
      <c r="K8716" s="297" t="s">
        <v>24739</v>
      </c>
      <c r="L8716" s="297" t="s">
        <v>24740</v>
      </c>
      <c r="M8716" s="288" t="s">
        <v>10857</v>
      </c>
      <c r="N8716" s="289"/>
      <c r="O8716" s="283"/>
      <c r="P8716" s="262">
        <v>8.1018518518518516E-4</v>
      </c>
      <c r="Q8716">
        <v>44434.67114583333</v>
      </c>
      <c r="R8716" t="str">
        <f t="shared" si="279"/>
        <v>#01</v>
      </c>
    </row>
    <row r="8717" spans="1:18" ht="97" x14ac:dyDescent="0.2">
      <c r="A8717" s="255">
        <f t="shared" si="280"/>
        <v>53</v>
      </c>
      <c r="B8717" s="291" t="s">
        <v>343</v>
      </c>
      <c r="C8717" s="292">
        <v>4</v>
      </c>
      <c r="D8717" s="292">
        <v>8</v>
      </c>
      <c r="E8717" s="293" t="s">
        <v>623</v>
      </c>
      <c r="F8717" s="292" t="s">
        <v>241</v>
      </c>
      <c r="G8717" s="294">
        <v>44434</v>
      </c>
      <c r="H8717" s="287" t="s">
        <v>28643</v>
      </c>
      <c r="I8717" s="295">
        <v>8413</v>
      </c>
      <c r="J8717" s="296"/>
      <c r="K8717" s="297" t="s">
        <v>24741</v>
      </c>
      <c r="L8717" s="297" t="s">
        <v>24742</v>
      </c>
      <c r="M8717" s="288" t="s">
        <v>10858</v>
      </c>
      <c r="N8717" s="298"/>
      <c r="O8717" s="283"/>
      <c r="P8717" s="262">
        <v>5.6712962962962956E-4</v>
      </c>
      <c r="Q8717">
        <v>44434.671967592592</v>
      </c>
      <c r="R8717" t="str">
        <f t="shared" si="279"/>
        <v>#01</v>
      </c>
    </row>
    <row r="8718" spans="1:18" ht="152" x14ac:dyDescent="0.2">
      <c r="A8718" s="255">
        <f t="shared" si="280"/>
        <v>76</v>
      </c>
      <c r="B8718" s="291" t="s">
        <v>343</v>
      </c>
      <c r="C8718" s="292">
        <v>4</v>
      </c>
      <c r="D8718" s="292">
        <v>8</v>
      </c>
      <c r="E8718" s="293" t="s">
        <v>623</v>
      </c>
      <c r="F8718" s="292" t="s">
        <v>241</v>
      </c>
      <c r="G8718" s="294">
        <v>44434</v>
      </c>
      <c r="H8718" s="287" t="s">
        <v>28643</v>
      </c>
      <c r="I8718" s="295">
        <v>8414</v>
      </c>
      <c r="J8718" s="296"/>
      <c r="K8718" s="297" t="s">
        <v>26508</v>
      </c>
      <c r="L8718" s="297" t="s">
        <v>26509</v>
      </c>
      <c r="M8718" s="288" t="s">
        <v>26510</v>
      </c>
      <c r="N8718" s="298"/>
      <c r="O8718" s="283"/>
      <c r="P8718" s="262">
        <v>2.1296296296296298E-3</v>
      </c>
      <c r="Q8718">
        <v>44434.672546296293</v>
      </c>
      <c r="R8718" t="str">
        <f t="shared" si="279"/>
        <v>#01</v>
      </c>
    </row>
    <row r="8719" spans="1:18" ht="173" x14ac:dyDescent="0.2">
      <c r="A8719" s="255">
        <f t="shared" si="280"/>
        <v>93</v>
      </c>
      <c r="B8719" s="291" t="s">
        <v>343</v>
      </c>
      <c r="C8719" s="292">
        <v>4</v>
      </c>
      <c r="D8719" s="292">
        <v>9</v>
      </c>
      <c r="E8719" s="293" t="s">
        <v>623</v>
      </c>
      <c r="F8719" s="292" t="s">
        <v>241</v>
      </c>
      <c r="G8719" s="294">
        <v>44434</v>
      </c>
      <c r="H8719" s="287" t="s">
        <v>28643</v>
      </c>
      <c r="I8719" s="295">
        <v>8415</v>
      </c>
      <c r="J8719" s="296"/>
      <c r="K8719" s="297" t="s">
        <v>24743</v>
      </c>
      <c r="L8719" s="297" t="s">
        <v>24744</v>
      </c>
      <c r="M8719" s="288" t="s">
        <v>10859</v>
      </c>
      <c r="N8719" s="298"/>
      <c r="O8719" s="283"/>
      <c r="P8719" s="262">
        <v>1.0648148148148147E-3</v>
      </c>
      <c r="Q8719">
        <v>44434.674699074072</v>
      </c>
      <c r="R8719" t="str">
        <f t="shared" si="279"/>
        <v>#01</v>
      </c>
    </row>
    <row r="8720" spans="1:18" ht="116" x14ac:dyDescent="0.2">
      <c r="A8720" s="255">
        <f t="shared" si="280"/>
        <v>72</v>
      </c>
      <c r="B8720" s="291" t="s">
        <v>343</v>
      </c>
      <c r="C8720" s="292">
        <v>4</v>
      </c>
      <c r="D8720" s="292">
        <v>10</v>
      </c>
      <c r="E8720" s="293" t="s">
        <v>623</v>
      </c>
      <c r="F8720" s="292" t="s">
        <v>241</v>
      </c>
      <c r="G8720" s="294">
        <v>44434</v>
      </c>
      <c r="H8720" s="287" t="s">
        <v>28643</v>
      </c>
      <c r="I8720" s="295">
        <v>8416</v>
      </c>
      <c r="J8720" s="296"/>
      <c r="K8720" s="297" t="s">
        <v>24745</v>
      </c>
      <c r="L8720" s="297" t="s">
        <v>24746</v>
      </c>
      <c r="M8720" s="288" t="s">
        <v>10860</v>
      </c>
      <c r="N8720" s="289"/>
      <c r="O8720" s="283"/>
      <c r="P8720" s="262">
        <v>1.1921296296296296E-3</v>
      </c>
      <c r="Q8720">
        <v>44434.675798611112</v>
      </c>
      <c r="R8720" t="str">
        <f t="shared" si="279"/>
        <v>#01</v>
      </c>
    </row>
    <row r="8721" spans="1:18" ht="249" x14ac:dyDescent="0.2">
      <c r="A8721" s="255">
        <f t="shared" si="280"/>
        <v>217</v>
      </c>
      <c r="B8721" s="291" t="s">
        <v>343</v>
      </c>
      <c r="C8721" s="292">
        <v>4</v>
      </c>
      <c r="D8721" s="292">
        <v>11</v>
      </c>
      <c r="E8721" s="293" t="s">
        <v>623</v>
      </c>
      <c r="F8721" s="292" t="s">
        <v>241</v>
      </c>
      <c r="G8721" s="294">
        <v>44434</v>
      </c>
      <c r="H8721" s="287" t="s">
        <v>28643</v>
      </c>
      <c r="I8721" s="295">
        <v>8417</v>
      </c>
      <c r="J8721" s="296"/>
      <c r="K8721" s="297" t="s">
        <v>26722</v>
      </c>
      <c r="L8721" s="297" t="s">
        <v>26723</v>
      </c>
      <c r="M8721" s="288" t="s">
        <v>10861</v>
      </c>
      <c r="N8721" s="289"/>
      <c r="O8721" s="283"/>
      <c r="P8721" s="262">
        <v>1.8634259259259261E-3</v>
      </c>
      <c r="Q8721">
        <v>44434.677002314813</v>
      </c>
      <c r="R8721" t="str">
        <f t="shared" si="279"/>
        <v>#01</v>
      </c>
    </row>
    <row r="8722" spans="1:18" ht="230" x14ac:dyDescent="0.2">
      <c r="A8722" s="255">
        <f t="shared" si="280"/>
        <v>101</v>
      </c>
      <c r="B8722" s="291" t="s">
        <v>343</v>
      </c>
      <c r="C8722" s="292">
        <v>4</v>
      </c>
      <c r="D8722" s="292">
        <v>12</v>
      </c>
      <c r="E8722" s="293" t="s">
        <v>623</v>
      </c>
      <c r="F8722" s="292" t="s">
        <v>241</v>
      </c>
      <c r="G8722" s="294">
        <v>44434</v>
      </c>
      <c r="H8722" s="287" t="s">
        <v>28643</v>
      </c>
      <c r="I8722" s="295">
        <v>8418</v>
      </c>
      <c r="J8722" s="296"/>
      <c r="K8722" s="297" t="s">
        <v>24747</v>
      </c>
      <c r="L8722" s="297" t="s">
        <v>24748</v>
      </c>
      <c r="M8722" s="288" t="s">
        <v>10862</v>
      </c>
      <c r="N8722" s="289"/>
      <c r="O8722" s="283"/>
      <c r="P8722" s="262">
        <v>8.9120370370370362E-4</v>
      </c>
      <c r="Q8722">
        <v>44434.678888888891</v>
      </c>
      <c r="R8722" t="str">
        <f t="shared" si="279"/>
        <v>#01</v>
      </c>
    </row>
    <row r="8723" spans="1:18" ht="135" x14ac:dyDescent="0.2">
      <c r="A8723" s="255">
        <f t="shared" si="280"/>
        <v>123</v>
      </c>
      <c r="B8723" s="291" t="s">
        <v>343</v>
      </c>
      <c r="C8723" s="292">
        <v>4</v>
      </c>
      <c r="D8723" s="292">
        <v>13</v>
      </c>
      <c r="E8723" s="293" t="s">
        <v>623</v>
      </c>
      <c r="F8723" s="292" t="s">
        <v>241</v>
      </c>
      <c r="G8723" s="294">
        <v>44434</v>
      </c>
      <c r="H8723" s="287" t="s">
        <v>28643</v>
      </c>
      <c r="I8723" s="295">
        <v>8419</v>
      </c>
      <c r="J8723" s="296"/>
      <c r="K8723" s="297" t="s">
        <v>26720</v>
      </c>
      <c r="L8723" s="297" t="s">
        <v>26721</v>
      </c>
      <c r="M8723" s="288" t="s">
        <v>10863</v>
      </c>
      <c r="N8723" s="289"/>
      <c r="O8723" s="283"/>
      <c r="P8723" s="262">
        <v>3.5879629629629635E-4</v>
      </c>
      <c r="Q8723">
        <v>44434.681608796294</v>
      </c>
      <c r="R8723" t="str">
        <f t="shared" si="279"/>
        <v>#01</v>
      </c>
    </row>
    <row r="8724" spans="1:18" ht="98" x14ac:dyDescent="0.2">
      <c r="A8724" s="255">
        <f t="shared" si="280"/>
        <v>166</v>
      </c>
      <c r="B8724" s="291" t="s">
        <v>343</v>
      </c>
      <c r="C8724" s="292">
        <v>4</v>
      </c>
      <c r="D8724" s="292">
        <v>14</v>
      </c>
      <c r="E8724" s="293" t="s">
        <v>623</v>
      </c>
      <c r="F8724" s="292" t="s">
        <v>241</v>
      </c>
      <c r="G8724" s="294">
        <v>44436</v>
      </c>
      <c r="H8724" s="287" t="s">
        <v>28643</v>
      </c>
      <c r="I8724" s="295">
        <v>8420</v>
      </c>
      <c r="J8724" s="296"/>
      <c r="K8724" s="297" t="s">
        <v>24749</v>
      </c>
      <c r="L8724" s="297" t="s">
        <v>24750</v>
      </c>
      <c r="M8724" s="288" t="s">
        <v>10864</v>
      </c>
      <c r="N8724" s="289"/>
      <c r="O8724" s="283"/>
      <c r="P8724" s="262">
        <v>5.6712962962962956E-4</v>
      </c>
      <c r="Q8724">
        <v>44436.660254629627</v>
      </c>
      <c r="R8724" t="str">
        <f t="shared" si="279"/>
        <v>#01</v>
      </c>
    </row>
    <row r="8725" spans="1:18" ht="78" x14ac:dyDescent="0.2">
      <c r="A8725" s="255">
        <f t="shared" si="280"/>
        <v>88</v>
      </c>
      <c r="B8725" s="291" t="s">
        <v>343</v>
      </c>
      <c r="C8725" s="292">
        <v>4</v>
      </c>
      <c r="D8725" s="292">
        <v>15</v>
      </c>
      <c r="E8725" s="293" t="s">
        <v>623</v>
      </c>
      <c r="F8725" s="292" t="s">
        <v>241</v>
      </c>
      <c r="G8725" s="294">
        <v>44434</v>
      </c>
      <c r="H8725" s="287" t="s">
        <v>28643</v>
      </c>
      <c r="I8725" s="295">
        <v>8421</v>
      </c>
      <c r="J8725" s="296"/>
      <c r="K8725" s="297" t="s">
        <v>24751</v>
      </c>
      <c r="L8725" s="297" t="s">
        <v>24752</v>
      </c>
      <c r="M8725" s="288" t="s">
        <v>10865</v>
      </c>
      <c r="N8725" s="289"/>
      <c r="O8725" s="283"/>
      <c r="P8725" s="262">
        <v>8.3333333333333339E-4</v>
      </c>
      <c r="Q8725">
        <v>44434.683668981481</v>
      </c>
      <c r="R8725" t="str">
        <f t="shared" si="279"/>
        <v>#01</v>
      </c>
    </row>
    <row r="8726" spans="1:18" ht="116" x14ac:dyDescent="0.2">
      <c r="A8726" s="255">
        <f t="shared" si="280"/>
        <v>68</v>
      </c>
      <c r="B8726" s="291" t="s">
        <v>343</v>
      </c>
      <c r="C8726" s="292">
        <v>4</v>
      </c>
      <c r="D8726" s="292">
        <v>16</v>
      </c>
      <c r="E8726" s="293" t="s">
        <v>623</v>
      </c>
      <c r="F8726" s="292" t="s">
        <v>241</v>
      </c>
      <c r="G8726" s="294">
        <v>44434</v>
      </c>
      <c r="H8726" s="287" t="s">
        <v>28643</v>
      </c>
      <c r="I8726" s="295">
        <v>8422</v>
      </c>
      <c r="J8726" s="296"/>
      <c r="K8726" s="297" t="s">
        <v>24753</v>
      </c>
      <c r="L8726" s="297" t="s">
        <v>24754</v>
      </c>
      <c r="M8726" s="288" t="s">
        <v>10866</v>
      </c>
      <c r="N8726" s="289"/>
      <c r="O8726" s="283"/>
      <c r="P8726" s="262">
        <v>1.1805555555555556E-3</v>
      </c>
      <c r="Q8726">
        <v>44434.684525462966</v>
      </c>
      <c r="R8726" t="str">
        <f t="shared" si="279"/>
        <v>#01</v>
      </c>
    </row>
    <row r="8727" spans="1:18" ht="97" x14ac:dyDescent="0.2">
      <c r="A8727" s="255">
        <f t="shared" si="280"/>
        <v>98</v>
      </c>
      <c r="B8727" s="291" t="s">
        <v>343</v>
      </c>
      <c r="C8727" s="292">
        <v>4</v>
      </c>
      <c r="D8727" s="292">
        <v>17</v>
      </c>
      <c r="E8727" s="293" t="s">
        <v>623</v>
      </c>
      <c r="F8727" s="292" t="s">
        <v>241</v>
      </c>
      <c r="G8727" s="294">
        <v>44434</v>
      </c>
      <c r="H8727" s="287" t="s">
        <v>28643</v>
      </c>
      <c r="I8727" s="295">
        <v>8423</v>
      </c>
      <c r="J8727" s="296"/>
      <c r="K8727" s="297" t="s">
        <v>24755</v>
      </c>
      <c r="L8727" s="297" t="s">
        <v>24756</v>
      </c>
      <c r="M8727" s="288" t="s">
        <v>10867</v>
      </c>
      <c r="N8727" s="289"/>
      <c r="O8727" s="283"/>
      <c r="P8727" s="262">
        <v>3.7037037037037035E-4</v>
      </c>
      <c r="Q8727">
        <v>44434.685740740744</v>
      </c>
      <c r="R8727" t="str">
        <f t="shared" si="279"/>
        <v>#01</v>
      </c>
    </row>
    <row r="8728" spans="1:18" ht="35" x14ac:dyDescent="0.2">
      <c r="A8728" s="255">
        <f t="shared" si="280"/>
        <v>11</v>
      </c>
      <c r="B8728" s="269" t="s">
        <v>343</v>
      </c>
      <c r="C8728" s="270">
        <v>5</v>
      </c>
      <c r="D8728" s="270" t="s">
        <v>234</v>
      </c>
      <c r="E8728" s="271" t="s">
        <v>623</v>
      </c>
      <c r="F8728" s="270" t="s">
        <v>241</v>
      </c>
      <c r="G8728" s="301">
        <v>44436</v>
      </c>
      <c r="H8728" s="270" t="s">
        <v>28643</v>
      </c>
      <c r="I8728" s="272">
        <v>8424</v>
      </c>
      <c r="J8728" s="281"/>
      <c r="K8728" s="274" t="s">
        <v>547</v>
      </c>
      <c r="L8728" s="274" t="s">
        <v>10868</v>
      </c>
      <c r="M8728" s="310" t="s">
        <v>10869</v>
      </c>
      <c r="N8728" s="311"/>
      <c r="O8728" s="283"/>
      <c r="P8728" s="262">
        <v>1.8518518518518518E-4</v>
      </c>
      <c r="Q8728">
        <v>44436.666319444441</v>
      </c>
      <c r="R8728" t="str">
        <f t="shared" si="279"/>
        <v>#01</v>
      </c>
    </row>
    <row r="8729" spans="1:18" ht="135" x14ac:dyDescent="0.2">
      <c r="A8729" s="255">
        <f t="shared" si="280"/>
        <v>80</v>
      </c>
      <c r="B8729" s="291" t="s">
        <v>343</v>
      </c>
      <c r="C8729" s="292">
        <v>5</v>
      </c>
      <c r="D8729" s="292">
        <v>1</v>
      </c>
      <c r="E8729" s="293" t="s">
        <v>623</v>
      </c>
      <c r="F8729" s="292" t="s">
        <v>241</v>
      </c>
      <c r="G8729" s="294">
        <v>44434</v>
      </c>
      <c r="H8729" s="287" t="s">
        <v>28643</v>
      </c>
      <c r="I8729" s="295">
        <v>8425</v>
      </c>
      <c r="J8729" s="296"/>
      <c r="K8729" s="297" t="s">
        <v>26718</v>
      </c>
      <c r="L8729" s="297" t="s">
        <v>26719</v>
      </c>
      <c r="M8729" s="288" t="s">
        <v>10870</v>
      </c>
      <c r="N8729" s="289"/>
      <c r="O8729" s="283"/>
      <c r="P8729" s="262">
        <v>4.0740740740740746E-3</v>
      </c>
      <c r="Q8729">
        <v>44434.739039351851</v>
      </c>
      <c r="R8729" t="str">
        <f t="shared" si="279"/>
        <v>#01</v>
      </c>
    </row>
    <row r="8730" spans="1:18" ht="59" x14ac:dyDescent="0.2">
      <c r="A8730" s="255">
        <f t="shared" si="280"/>
        <v>64</v>
      </c>
      <c r="B8730" s="291" t="s">
        <v>343</v>
      </c>
      <c r="C8730" s="292">
        <v>5</v>
      </c>
      <c r="D8730" s="292">
        <v>2</v>
      </c>
      <c r="E8730" s="293" t="s">
        <v>623</v>
      </c>
      <c r="F8730" s="292" t="s">
        <v>241</v>
      </c>
      <c r="G8730" s="294">
        <v>44434</v>
      </c>
      <c r="H8730" s="287" t="s">
        <v>28643</v>
      </c>
      <c r="I8730" s="295">
        <v>8426</v>
      </c>
      <c r="J8730" s="296"/>
      <c r="K8730" s="297" t="s">
        <v>24757</v>
      </c>
      <c r="L8730" s="297" t="s">
        <v>24758</v>
      </c>
      <c r="M8730" s="288" t="s">
        <v>10871</v>
      </c>
      <c r="N8730" s="289"/>
      <c r="O8730" s="283"/>
      <c r="P8730" s="262">
        <v>5.7870370370370378E-4</v>
      </c>
      <c r="Q8730">
        <v>44434.743125000001</v>
      </c>
      <c r="R8730" t="str">
        <f t="shared" si="279"/>
        <v>#01</v>
      </c>
    </row>
    <row r="8731" spans="1:18" ht="230" x14ac:dyDescent="0.2">
      <c r="A8731" s="255">
        <f t="shared" si="280"/>
        <v>185</v>
      </c>
      <c r="B8731" s="291" t="s">
        <v>343</v>
      </c>
      <c r="C8731" s="292">
        <v>5</v>
      </c>
      <c r="D8731" s="292">
        <v>3</v>
      </c>
      <c r="E8731" s="293" t="s">
        <v>623</v>
      </c>
      <c r="F8731" s="292" t="s">
        <v>241</v>
      </c>
      <c r="G8731" s="294">
        <v>44436</v>
      </c>
      <c r="H8731" s="287" t="s">
        <v>28643</v>
      </c>
      <c r="I8731" s="295">
        <v>8427</v>
      </c>
      <c r="J8731" s="296"/>
      <c r="K8731" s="297" t="s">
        <v>24759</v>
      </c>
      <c r="L8731" s="297" t="s">
        <v>24760</v>
      </c>
      <c r="M8731" s="288" t="s">
        <v>10872</v>
      </c>
      <c r="N8731" s="289"/>
      <c r="O8731" s="283"/>
      <c r="P8731" s="262">
        <v>1.4699074074074074E-3</v>
      </c>
      <c r="Q8731">
        <v>44436.785486111112</v>
      </c>
      <c r="R8731" t="str">
        <f t="shared" si="279"/>
        <v>#01</v>
      </c>
    </row>
    <row r="8732" spans="1:18" ht="173" x14ac:dyDescent="0.2">
      <c r="A8732" s="255">
        <f t="shared" si="280"/>
        <v>189</v>
      </c>
      <c r="B8732" s="291" t="s">
        <v>343</v>
      </c>
      <c r="C8732" s="292">
        <v>5</v>
      </c>
      <c r="D8732" s="292">
        <v>4</v>
      </c>
      <c r="E8732" s="293" t="s">
        <v>623</v>
      </c>
      <c r="F8732" s="292" t="s">
        <v>241</v>
      </c>
      <c r="G8732" s="294">
        <v>44434</v>
      </c>
      <c r="H8732" s="287" t="s">
        <v>28643</v>
      </c>
      <c r="I8732" s="295">
        <v>8428</v>
      </c>
      <c r="J8732" s="296"/>
      <c r="K8732" s="297" t="s">
        <v>24761</v>
      </c>
      <c r="L8732" s="297" t="s">
        <v>24762</v>
      </c>
      <c r="M8732" s="288" t="s">
        <v>10873</v>
      </c>
      <c r="N8732" s="289"/>
      <c r="O8732" s="283"/>
      <c r="P8732" s="262">
        <v>9.7222222222222209E-4</v>
      </c>
      <c r="Q8732">
        <v>44434.745532407411</v>
      </c>
      <c r="R8732" t="str">
        <f t="shared" si="279"/>
        <v>#01</v>
      </c>
    </row>
    <row r="8733" spans="1:18" ht="230" x14ac:dyDescent="0.2">
      <c r="A8733" s="255">
        <f t="shared" si="280"/>
        <v>126</v>
      </c>
      <c r="B8733" s="291" t="s">
        <v>343</v>
      </c>
      <c r="C8733" s="292">
        <v>5</v>
      </c>
      <c r="D8733" s="292">
        <v>5</v>
      </c>
      <c r="E8733" s="293" t="s">
        <v>623</v>
      </c>
      <c r="F8733" s="292" t="s">
        <v>241</v>
      </c>
      <c r="G8733" s="294">
        <v>44434</v>
      </c>
      <c r="H8733" s="287" t="s">
        <v>28643</v>
      </c>
      <c r="I8733" s="295">
        <v>8429</v>
      </c>
      <c r="J8733" s="296"/>
      <c r="K8733" s="297" t="s">
        <v>24763</v>
      </c>
      <c r="L8733" s="297" t="s">
        <v>24764</v>
      </c>
      <c r="M8733" s="288" t="s">
        <v>10874</v>
      </c>
      <c r="N8733" s="289"/>
      <c r="O8733" s="283"/>
      <c r="P8733" s="262">
        <v>4.8726851851851856E-3</v>
      </c>
      <c r="Q8733">
        <v>44434.746516203704</v>
      </c>
      <c r="R8733" t="str">
        <f t="shared" si="279"/>
        <v>#01</v>
      </c>
    </row>
    <row r="8734" spans="1:18" ht="154" x14ac:dyDescent="0.2">
      <c r="A8734" s="255">
        <f t="shared" si="280"/>
        <v>84</v>
      </c>
      <c r="B8734" s="291" t="s">
        <v>343</v>
      </c>
      <c r="C8734" s="292">
        <v>5</v>
      </c>
      <c r="D8734" s="292">
        <v>6</v>
      </c>
      <c r="E8734" s="293" t="s">
        <v>623</v>
      </c>
      <c r="F8734" s="292" t="s">
        <v>241</v>
      </c>
      <c r="G8734" s="294">
        <v>44434</v>
      </c>
      <c r="H8734" s="287" t="s">
        <v>28643</v>
      </c>
      <c r="I8734" s="295">
        <v>8430</v>
      </c>
      <c r="J8734" s="296"/>
      <c r="K8734" s="297" t="s">
        <v>24765</v>
      </c>
      <c r="L8734" s="297" t="s">
        <v>24766</v>
      </c>
      <c r="M8734" s="288" t="s">
        <v>10875</v>
      </c>
      <c r="N8734" s="289"/>
      <c r="O8734" s="283"/>
      <c r="P8734" s="262">
        <v>7.407407407407407E-4</v>
      </c>
      <c r="Q8734">
        <v>44434.75141203704</v>
      </c>
      <c r="R8734" t="str">
        <f t="shared" si="279"/>
        <v>#01</v>
      </c>
    </row>
    <row r="8735" spans="1:18" ht="211" x14ac:dyDescent="0.2">
      <c r="A8735" s="255">
        <f t="shared" si="280"/>
        <v>194</v>
      </c>
      <c r="B8735" s="291" t="s">
        <v>343</v>
      </c>
      <c r="C8735" s="292">
        <v>5</v>
      </c>
      <c r="D8735" s="292">
        <v>7</v>
      </c>
      <c r="E8735" s="293" t="s">
        <v>623</v>
      </c>
      <c r="F8735" s="292" t="s">
        <v>241</v>
      </c>
      <c r="G8735" s="294">
        <v>44434</v>
      </c>
      <c r="H8735" s="287" t="s">
        <v>28643</v>
      </c>
      <c r="I8735" s="295">
        <v>8431</v>
      </c>
      <c r="J8735" s="296"/>
      <c r="K8735" s="297" t="s">
        <v>26716</v>
      </c>
      <c r="L8735" s="297" t="s">
        <v>26717</v>
      </c>
      <c r="M8735" s="288" t="s">
        <v>10876</v>
      </c>
      <c r="N8735" s="289"/>
      <c r="O8735" s="283"/>
      <c r="P8735" s="262">
        <v>1.0532407407407407E-3</v>
      </c>
      <c r="Q8735">
        <v>44434.752164351848</v>
      </c>
      <c r="R8735" t="str">
        <f t="shared" si="279"/>
        <v>#01</v>
      </c>
    </row>
    <row r="8736" spans="1:18" ht="59" x14ac:dyDescent="0.2">
      <c r="A8736" s="255">
        <f t="shared" si="280"/>
        <v>87</v>
      </c>
      <c r="B8736" s="291" t="s">
        <v>343</v>
      </c>
      <c r="C8736" s="292">
        <v>5</v>
      </c>
      <c r="D8736" s="292">
        <v>8</v>
      </c>
      <c r="E8736" s="293" t="s">
        <v>623</v>
      </c>
      <c r="F8736" s="292" t="s">
        <v>241</v>
      </c>
      <c r="G8736" s="294">
        <v>44434</v>
      </c>
      <c r="H8736" s="287" t="s">
        <v>28643</v>
      </c>
      <c r="I8736" s="295">
        <v>8432</v>
      </c>
      <c r="J8736" s="296"/>
      <c r="K8736" s="297" t="s">
        <v>24767</v>
      </c>
      <c r="L8736" s="297" t="s">
        <v>24768</v>
      </c>
      <c r="M8736" s="288" t="s">
        <v>10877</v>
      </c>
      <c r="N8736" s="289"/>
      <c r="O8736" s="283"/>
      <c r="P8736" s="262">
        <v>5.7870370370370378E-4</v>
      </c>
      <c r="Q8736">
        <v>44434.753240740742</v>
      </c>
      <c r="R8736" t="str">
        <f t="shared" si="279"/>
        <v>#01</v>
      </c>
    </row>
    <row r="8737" spans="1:18" ht="192" x14ac:dyDescent="0.2">
      <c r="A8737" s="255">
        <f t="shared" si="280"/>
        <v>117</v>
      </c>
      <c r="B8737" s="291" t="s">
        <v>343</v>
      </c>
      <c r="C8737" s="292">
        <v>5</v>
      </c>
      <c r="D8737" s="292">
        <v>9</v>
      </c>
      <c r="E8737" s="293" t="s">
        <v>623</v>
      </c>
      <c r="F8737" s="292" t="s">
        <v>241</v>
      </c>
      <c r="G8737" s="294">
        <v>44436</v>
      </c>
      <c r="H8737" s="287" t="s">
        <v>28643</v>
      </c>
      <c r="I8737" s="295">
        <v>8433</v>
      </c>
      <c r="J8737" s="296"/>
      <c r="K8737" s="297" t="s">
        <v>24769</v>
      </c>
      <c r="L8737" s="297" t="s">
        <v>24770</v>
      </c>
      <c r="M8737" s="288" t="s">
        <v>10878</v>
      </c>
      <c r="N8737" s="289"/>
      <c r="O8737" s="283"/>
      <c r="P8737" s="262">
        <v>1.2962962962962963E-3</v>
      </c>
      <c r="Q8737">
        <v>44436.787268518521</v>
      </c>
      <c r="R8737" t="str">
        <f t="shared" si="279"/>
        <v>#01</v>
      </c>
    </row>
    <row r="8738" spans="1:18" ht="173" x14ac:dyDescent="0.2">
      <c r="A8738" s="255">
        <f t="shared" si="280"/>
        <v>114</v>
      </c>
      <c r="B8738" s="291" t="s">
        <v>343</v>
      </c>
      <c r="C8738" s="292">
        <v>5</v>
      </c>
      <c r="D8738" s="292">
        <v>10</v>
      </c>
      <c r="E8738" s="293" t="s">
        <v>623</v>
      </c>
      <c r="F8738" s="292" t="s">
        <v>241</v>
      </c>
      <c r="G8738" s="294">
        <v>44434</v>
      </c>
      <c r="H8738" s="287" t="s">
        <v>28643</v>
      </c>
      <c r="I8738" s="295">
        <v>8434</v>
      </c>
      <c r="J8738" s="296"/>
      <c r="K8738" s="297" t="s">
        <v>24771</v>
      </c>
      <c r="L8738" s="297" t="s">
        <v>24772</v>
      </c>
      <c r="M8738" s="288" t="s">
        <v>10879</v>
      </c>
      <c r="N8738" s="289"/>
      <c r="O8738" s="283"/>
      <c r="P8738" s="262">
        <v>1.2962962962962963E-3</v>
      </c>
      <c r="Q8738">
        <v>44434.754548611112</v>
      </c>
      <c r="R8738" t="str">
        <f t="shared" si="279"/>
        <v>#01</v>
      </c>
    </row>
    <row r="8739" spans="1:18" ht="135" x14ac:dyDescent="0.2">
      <c r="A8739" s="255">
        <f t="shared" si="280"/>
        <v>86</v>
      </c>
      <c r="B8739" s="291" t="s">
        <v>343</v>
      </c>
      <c r="C8739" s="292">
        <v>5</v>
      </c>
      <c r="D8739" s="292">
        <v>11</v>
      </c>
      <c r="E8739" s="293" t="s">
        <v>623</v>
      </c>
      <c r="F8739" s="292" t="s">
        <v>241</v>
      </c>
      <c r="G8739" s="294">
        <v>44434</v>
      </c>
      <c r="H8739" s="287" t="s">
        <v>28643</v>
      </c>
      <c r="I8739" s="295">
        <v>8435</v>
      </c>
      <c r="J8739" s="296"/>
      <c r="K8739" s="297" t="s">
        <v>24773</v>
      </c>
      <c r="L8739" s="297" t="s">
        <v>24774</v>
      </c>
      <c r="M8739" s="288" t="s">
        <v>10880</v>
      </c>
      <c r="N8739" s="298"/>
      <c r="O8739" s="283"/>
      <c r="P8739" s="262">
        <v>9.8379629629629642E-4</v>
      </c>
      <c r="Q8739">
        <v>44434.755856481483</v>
      </c>
      <c r="R8739" t="str">
        <f t="shared" si="279"/>
        <v>#01</v>
      </c>
    </row>
    <row r="8740" spans="1:18" ht="171" x14ac:dyDescent="0.2">
      <c r="A8740" s="255">
        <f t="shared" si="280"/>
        <v>89</v>
      </c>
      <c r="B8740" s="291" t="s">
        <v>343</v>
      </c>
      <c r="C8740" s="292">
        <v>5</v>
      </c>
      <c r="D8740" s="292">
        <v>11</v>
      </c>
      <c r="E8740" s="293" t="s">
        <v>623</v>
      </c>
      <c r="F8740" s="292" t="s">
        <v>241</v>
      </c>
      <c r="G8740" s="294">
        <v>44434</v>
      </c>
      <c r="H8740" s="287" t="s">
        <v>28643</v>
      </c>
      <c r="I8740" s="295">
        <v>8436</v>
      </c>
      <c r="J8740" s="296"/>
      <c r="K8740" s="297" t="s">
        <v>10881</v>
      </c>
      <c r="L8740" s="297" t="s">
        <v>10882</v>
      </c>
      <c r="M8740" s="288" t="s">
        <v>10883</v>
      </c>
      <c r="N8740" s="298"/>
      <c r="O8740" s="283"/>
      <c r="P8740" s="262">
        <v>1.5856481481481479E-3</v>
      </c>
      <c r="Q8740">
        <v>44434.756863425922</v>
      </c>
      <c r="R8740" t="str">
        <f t="shared" si="279"/>
        <v>#01</v>
      </c>
    </row>
    <row r="8741" spans="1:18" ht="154" x14ac:dyDescent="0.2">
      <c r="A8741" s="255">
        <f t="shared" si="280"/>
        <v>90</v>
      </c>
      <c r="B8741" s="291" t="s">
        <v>343</v>
      </c>
      <c r="C8741" s="292">
        <v>5</v>
      </c>
      <c r="D8741" s="292">
        <v>12</v>
      </c>
      <c r="E8741" s="293" t="s">
        <v>623</v>
      </c>
      <c r="F8741" s="292" t="s">
        <v>241</v>
      </c>
      <c r="G8741" s="294">
        <v>44434</v>
      </c>
      <c r="H8741" s="287" t="s">
        <v>28643</v>
      </c>
      <c r="I8741" s="295">
        <v>8437</v>
      </c>
      <c r="J8741" s="296"/>
      <c r="K8741" s="297" t="s">
        <v>24775</v>
      </c>
      <c r="L8741" s="297" t="s">
        <v>24776</v>
      </c>
      <c r="M8741" s="288" t="s">
        <v>10884</v>
      </c>
      <c r="N8741" s="298"/>
      <c r="O8741" s="283"/>
      <c r="P8741" s="262">
        <v>1.1226851851851851E-3</v>
      </c>
      <c r="Q8741">
        <v>44434.758472222224</v>
      </c>
      <c r="R8741" t="str">
        <f t="shared" si="279"/>
        <v>#01</v>
      </c>
    </row>
    <row r="8742" spans="1:18" ht="152" x14ac:dyDescent="0.2">
      <c r="A8742" s="255">
        <f t="shared" si="280"/>
        <v>112</v>
      </c>
      <c r="B8742" s="291" t="s">
        <v>343</v>
      </c>
      <c r="C8742" s="292">
        <v>5</v>
      </c>
      <c r="D8742" s="292">
        <v>12</v>
      </c>
      <c r="E8742" s="293" t="s">
        <v>623</v>
      </c>
      <c r="F8742" s="292" t="s">
        <v>241</v>
      </c>
      <c r="G8742" s="294">
        <v>44434</v>
      </c>
      <c r="H8742" s="287" t="s">
        <v>28643</v>
      </c>
      <c r="I8742" s="295">
        <v>8438</v>
      </c>
      <c r="J8742" s="296"/>
      <c r="K8742" s="297" t="s">
        <v>10885</v>
      </c>
      <c r="L8742" s="297" t="s">
        <v>10886</v>
      </c>
      <c r="M8742" s="288" t="s">
        <v>10887</v>
      </c>
      <c r="N8742" s="298"/>
      <c r="O8742" s="283"/>
      <c r="P8742" s="262">
        <v>7.8703703703703705E-4</v>
      </c>
      <c r="Q8742">
        <v>44434.759618055556</v>
      </c>
      <c r="R8742" t="str">
        <f t="shared" si="279"/>
        <v>#01</v>
      </c>
    </row>
    <row r="8743" spans="1:18" ht="78" x14ac:dyDescent="0.2">
      <c r="A8743" s="255">
        <f t="shared" si="280"/>
        <v>86</v>
      </c>
      <c r="B8743" s="291" t="s">
        <v>343</v>
      </c>
      <c r="C8743" s="292">
        <v>5</v>
      </c>
      <c r="D8743" s="292">
        <v>13</v>
      </c>
      <c r="E8743" s="293" t="s">
        <v>623</v>
      </c>
      <c r="F8743" s="292" t="s">
        <v>241</v>
      </c>
      <c r="G8743" s="294">
        <v>44434</v>
      </c>
      <c r="H8743" s="287" t="s">
        <v>28643</v>
      </c>
      <c r="I8743" s="295">
        <v>8439</v>
      </c>
      <c r="J8743" s="296"/>
      <c r="K8743" s="297" t="s">
        <v>26714</v>
      </c>
      <c r="L8743" s="297" t="s">
        <v>26715</v>
      </c>
      <c r="M8743" s="288" t="s">
        <v>10888</v>
      </c>
      <c r="N8743" s="289"/>
      <c r="O8743" s="283"/>
      <c r="P8743" s="262">
        <v>1.6666666666666668E-3</v>
      </c>
      <c r="Q8743">
        <v>44434.760416666664</v>
      </c>
      <c r="R8743" t="str">
        <f t="shared" si="279"/>
        <v>#01</v>
      </c>
    </row>
    <row r="8744" spans="1:18" ht="154" x14ac:dyDescent="0.2">
      <c r="A8744" s="255">
        <f t="shared" si="280"/>
        <v>149</v>
      </c>
      <c r="B8744" s="291" t="s">
        <v>343</v>
      </c>
      <c r="C8744" s="292">
        <v>5</v>
      </c>
      <c r="D8744" s="292">
        <v>14</v>
      </c>
      <c r="E8744" s="293" t="s">
        <v>623</v>
      </c>
      <c r="F8744" s="292" t="s">
        <v>241</v>
      </c>
      <c r="G8744" s="294">
        <v>44434</v>
      </c>
      <c r="H8744" s="287" t="s">
        <v>28643</v>
      </c>
      <c r="I8744" s="295">
        <v>8440</v>
      </c>
      <c r="J8744" s="296"/>
      <c r="K8744" s="297" t="s">
        <v>24777</v>
      </c>
      <c r="L8744" s="297" t="s">
        <v>24778</v>
      </c>
      <c r="M8744" s="288" t="s">
        <v>10889</v>
      </c>
      <c r="N8744" s="289"/>
      <c r="O8744" s="283"/>
      <c r="P8744" s="262">
        <v>1.4583333333333334E-3</v>
      </c>
      <c r="Q8744">
        <v>44434.762106481481</v>
      </c>
      <c r="R8744" t="str">
        <f t="shared" si="279"/>
        <v>#01</v>
      </c>
    </row>
    <row r="8745" spans="1:18" ht="154" x14ac:dyDescent="0.2">
      <c r="A8745" s="255">
        <f t="shared" si="280"/>
        <v>135</v>
      </c>
      <c r="B8745" s="291" t="s">
        <v>343</v>
      </c>
      <c r="C8745" s="292">
        <v>5</v>
      </c>
      <c r="D8745" s="292">
        <v>15</v>
      </c>
      <c r="E8745" s="293" t="s">
        <v>623</v>
      </c>
      <c r="F8745" s="292" t="s">
        <v>241</v>
      </c>
      <c r="G8745" s="294">
        <v>44434</v>
      </c>
      <c r="H8745" s="287" t="s">
        <v>28643</v>
      </c>
      <c r="I8745" s="295">
        <v>8441</v>
      </c>
      <c r="J8745" s="296"/>
      <c r="K8745" s="297" t="s">
        <v>24779</v>
      </c>
      <c r="L8745" s="297" t="s">
        <v>24780</v>
      </c>
      <c r="M8745" s="288" t="s">
        <v>10890</v>
      </c>
      <c r="N8745" s="289"/>
      <c r="O8745" s="283"/>
      <c r="P8745" s="262">
        <v>1.9791666666666668E-3</v>
      </c>
      <c r="Q8745">
        <v>44434.76357638889</v>
      </c>
      <c r="R8745" t="str">
        <f t="shared" si="279"/>
        <v>#01</v>
      </c>
    </row>
    <row r="8746" spans="1:18" ht="230" x14ac:dyDescent="0.2">
      <c r="A8746" s="255">
        <f t="shared" si="280"/>
        <v>161</v>
      </c>
      <c r="B8746" s="291" t="s">
        <v>343</v>
      </c>
      <c r="C8746" s="292">
        <v>5</v>
      </c>
      <c r="D8746" s="292">
        <v>16</v>
      </c>
      <c r="E8746" s="293" t="s">
        <v>623</v>
      </c>
      <c r="F8746" s="292" t="s">
        <v>241</v>
      </c>
      <c r="G8746" s="294">
        <v>44436</v>
      </c>
      <c r="H8746" s="287" t="s">
        <v>28643</v>
      </c>
      <c r="I8746" s="295">
        <v>8442</v>
      </c>
      <c r="J8746" s="296"/>
      <c r="K8746" s="297" t="s">
        <v>24781</v>
      </c>
      <c r="L8746" s="297" t="s">
        <v>24782</v>
      </c>
      <c r="M8746" s="288" t="s">
        <v>10891</v>
      </c>
      <c r="N8746" s="289"/>
      <c r="O8746" s="283"/>
      <c r="P8746" s="262">
        <v>3.4722222222222224E-4</v>
      </c>
      <c r="Q8746">
        <v>44436.789675925924</v>
      </c>
      <c r="R8746" t="str">
        <f t="shared" si="279"/>
        <v>#01</v>
      </c>
    </row>
    <row r="8747" spans="1:18" ht="154" x14ac:dyDescent="0.2">
      <c r="A8747" s="255">
        <f t="shared" si="280"/>
        <v>159</v>
      </c>
      <c r="B8747" s="291" t="s">
        <v>343</v>
      </c>
      <c r="C8747" s="292">
        <v>5</v>
      </c>
      <c r="D8747" s="292">
        <v>17</v>
      </c>
      <c r="E8747" s="293" t="s">
        <v>623</v>
      </c>
      <c r="F8747" s="292" t="s">
        <v>241</v>
      </c>
      <c r="G8747" s="294">
        <v>44436</v>
      </c>
      <c r="H8747" s="287" t="s">
        <v>28643</v>
      </c>
      <c r="I8747" s="295">
        <v>8443</v>
      </c>
      <c r="J8747" s="296"/>
      <c r="K8747" s="297" t="s">
        <v>24783</v>
      </c>
      <c r="L8747" s="297" t="s">
        <v>24784</v>
      </c>
      <c r="M8747" s="288" t="s">
        <v>10892</v>
      </c>
      <c r="N8747" s="289"/>
      <c r="O8747" s="283"/>
      <c r="P8747" s="262">
        <v>2.9745370370370373E-3</v>
      </c>
      <c r="Q8747">
        <v>44436.790254629632</v>
      </c>
      <c r="R8747" t="str">
        <f t="shared" si="279"/>
        <v>#01</v>
      </c>
    </row>
    <row r="8748" spans="1:18" ht="116" x14ac:dyDescent="0.2">
      <c r="A8748" s="255">
        <f t="shared" si="280"/>
        <v>84</v>
      </c>
      <c r="B8748" s="291" t="s">
        <v>343</v>
      </c>
      <c r="C8748" s="292">
        <v>5</v>
      </c>
      <c r="D8748" s="292">
        <v>18</v>
      </c>
      <c r="E8748" s="293" t="s">
        <v>623</v>
      </c>
      <c r="F8748" s="292" t="s">
        <v>241</v>
      </c>
      <c r="G8748" s="294">
        <v>44434</v>
      </c>
      <c r="H8748" s="287" t="s">
        <v>28643</v>
      </c>
      <c r="I8748" s="295">
        <v>8444</v>
      </c>
      <c r="J8748" s="296"/>
      <c r="K8748" s="297" t="s">
        <v>24785</v>
      </c>
      <c r="L8748" s="297" t="s">
        <v>24786</v>
      </c>
      <c r="M8748" s="288" t="s">
        <v>10893</v>
      </c>
      <c r="N8748" s="289"/>
      <c r="O8748" s="283"/>
      <c r="P8748" s="262">
        <v>4.9768518518518521E-4</v>
      </c>
      <c r="Q8748">
        <v>44434.767743055556</v>
      </c>
      <c r="R8748" t="str">
        <f t="shared" si="279"/>
        <v>#01</v>
      </c>
    </row>
    <row r="8749" spans="1:18" ht="78" x14ac:dyDescent="0.2">
      <c r="A8749" s="255">
        <f t="shared" si="280"/>
        <v>84</v>
      </c>
      <c r="B8749" s="291" t="s">
        <v>343</v>
      </c>
      <c r="C8749" s="292">
        <v>5</v>
      </c>
      <c r="D8749" s="292">
        <v>19</v>
      </c>
      <c r="E8749" s="293" t="s">
        <v>623</v>
      </c>
      <c r="F8749" s="292" t="s">
        <v>241</v>
      </c>
      <c r="G8749" s="294">
        <v>44434</v>
      </c>
      <c r="H8749" s="287" t="s">
        <v>28643</v>
      </c>
      <c r="I8749" s="295">
        <v>8445</v>
      </c>
      <c r="J8749" s="296"/>
      <c r="K8749" s="297" t="s">
        <v>26712</v>
      </c>
      <c r="L8749" s="297" t="s">
        <v>26713</v>
      </c>
      <c r="M8749" s="288" t="s">
        <v>10894</v>
      </c>
      <c r="N8749" s="289"/>
      <c r="O8749" s="283"/>
      <c r="P8749" s="262">
        <v>5.3240740740740744E-4</v>
      </c>
      <c r="Q8749">
        <v>44434.768263888887</v>
      </c>
      <c r="R8749" t="str">
        <f t="shared" si="279"/>
        <v>#01</v>
      </c>
    </row>
    <row r="8750" spans="1:18" ht="173" x14ac:dyDescent="0.2">
      <c r="A8750" s="255">
        <f t="shared" si="280"/>
        <v>153</v>
      </c>
      <c r="B8750" s="291" t="s">
        <v>343</v>
      </c>
      <c r="C8750" s="292">
        <v>5</v>
      </c>
      <c r="D8750" s="292">
        <v>20</v>
      </c>
      <c r="E8750" s="293" t="s">
        <v>623</v>
      </c>
      <c r="F8750" s="292" t="s">
        <v>241</v>
      </c>
      <c r="G8750" s="294">
        <v>44434</v>
      </c>
      <c r="H8750" s="287" t="s">
        <v>28643</v>
      </c>
      <c r="I8750" s="295">
        <v>8446</v>
      </c>
      <c r="J8750" s="296"/>
      <c r="K8750" s="297" t="s">
        <v>24787</v>
      </c>
      <c r="L8750" s="297" t="s">
        <v>24788</v>
      </c>
      <c r="M8750" s="288" t="s">
        <v>10895</v>
      </c>
      <c r="N8750" s="289"/>
      <c r="O8750" s="283"/>
      <c r="P8750" s="262">
        <v>9.9537037037037042E-4</v>
      </c>
      <c r="Q8750">
        <v>44434.768807870372</v>
      </c>
      <c r="R8750" t="str">
        <f t="shared" si="279"/>
        <v>#01</v>
      </c>
    </row>
    <row r="8751" spans="1:18" ht="57" x14ac:dyDescent="0.2">
      <c r="A8751" s="255">
        <f t="shared" si="280"/>
        <v>22</v>
      </c>
      <c r="B8751" s="256" t="s">
        <v>344</v>
      </c>
      <c r="C8751" s="257">
        <v>1</v>
      </c>
      <c r="D8751" s="257" t="s">
        <v>234</v>
      </c>
      <c r="E8751" s="258" t="s">
        <v>624</v>
      </c>
      <c r="F8751" s="257" t="s">
        <v>241</v>
      </c>
      <c r="G8751" s="282">
        <v>44426</v>
      </c>
      <c r="H8751" s="257" t="s">
        <v>28604</v>
      </c>
      <c r="I8751" s="259">
        <v>8447</v>
      </c>
      <c r="J8751" s="279"/>
      <c r="K8751" s="277" t="s">
        <v>10896</v>
      </c>
      <c r="L8751" s="277" t="s">
        <v>10897</v>
      </c>
      <c r="M8751" s="310" t="s">
        <v>10898</v>
      </c>
      <c r="N8751" s="311"/>
      <c r="O8751" s="283"/>
      <c r="P8751" s="262">
        <v>1.0879629629629629E-3</v>
      </c>
      <c r="Q8751">
        <v>44426.653993055559</v>
      </c>
      <c r="R8751" t="str">
        <f t="shared" si="279"/>
        <v>#01</v>
      </c>
    </row>
    <row r="8752" spans="1:18" ht="97" x14ac:dyDescent="0.2">
      <c r="A8752" s="255">
        <f t="shared" si="280"/>
        <v>39</v>
      </c>
      <c r="B8752" s="291" t="s">
        <v>344</v>
      </c>
      <c r="C8752" s="292">
        <v>1</v>
      </c>
      <c r="D8752" s="292">
        <v>1</v>
      </c>
      <c r="E8752" s="293" t="s">
        <v>624</v>
      </c>
      <c r="F8752" s="292" t="s">
        <v>241</v>
      </c>
      <c r="G8752" s="294">
        <v>44452</v>
      </c>
      <c r="H8752" s="287" t="s">
        <v>28604</v>
      </c>
      <c r="I8752" s="295">
        <v>8448</v>
      </c>
      <c r="J8752" s="296"/>
      <c r="K8752" s="297" t="s">
        <v>26710</v>
      </c>
      <c r="L8752" s="297" t="s">
        <v>26711</v>
      </c>
      <c r="M8752" s="288" t="s">
        <v>10899</v>
      </c>
      <c r="N8752" s="298"/>
      <c r="O8752" s="283"/>
      <c r="P8752" s="262">
        <v>1.9212962962962962E-3</v>
      </c>
      <c r="Q8752">
        <v>44452.443738425929</v>
      </c>
      <c r="R8752" t="str">
        <f t="shared" si="279"/>
        <v>#01</v>
      </c>
    </row>
    <row r="8753" spans="1:20" ht="190" x14ac:dyDescent="0.2">
      <c r="A8753" s="255">
        <f t="shared" si="280"/>
        <v>118</v>
      </c>
      <c r="B8753" s="291" t="s">
        <v>344</v>
      </c>
      <c r="C8753" s="292">
        <v>1</v>
      </c>
      <c r="D8753" s="292">
        <v>1</v>
      </c>
      <c r="E8753" s="293" t="s">
        <v>624</v>
      </c>
      <c r="F8753" s="292" t="s">
        <v>241</v>
      </c>
      <c r="G8753" s="294">
        <v>44452</v>
      </c>
      <c r="H8753" s="287" t="s">
        <v>28604</v>
      </c>
      <c r="I8753" s="295">
        <v>8449</v>
      </c>
      <c r="J8753" s="296"/>
      <c r="K8753" s="297" t="s">
        <v>10900</v>
      </c>
      <c r="L8753" s="297" t="s">
        <v>10901</v>
      </c>
      <c r="M8753" s="288" t="s">
        <v>10902</v>
      </c>
      <c r="N8753" s="298"/>
      <c r="O8753" s="283"/>
      <c r="P8753" s="262">
        <v>2.0601851851851853E-3</v>
      </c>
      <c r="Q8753">
        <v>44452.445671296293</v>
      </c>
      <c r="R8753" t="str">
        <f t="shared" si="279"/>
        <v>#01</v>
      </c>
    </row>
    <row r="8754" spans="1:20" ht="154" x14ac:dyDescent="0.2">
      <c r="A8754" s="255">
        <f t="shared" si="280"/>
        <v>87</v>
      </c>
      <c r="B8754" s="291" t="s">
        <v>344</v>
      </c>
      <c r="C8754" s="292">
        <v>1</v>
      </c>
      <c r="D8754" s="292">
        <v>2</v>
      </c>
      <c r="E8754" s="293" t="s">
        <v>624</v>
      </c>
      <c r="F8754" s="292" t="s">
        <v>241</v>
      </c>
      <c r="G8754" s="294">
        <v>44452</v>
      </c>
      <c r="H8754" s="287" t="s">
        <v>28604</v>
      </c>
      <c r="I8754" s="295">
        <v>8450</v>
      </c>
      <c r="J8754" s="296"/>
      <c r="K8754" s="297" t="s">
        <v>24789</v>
      </c>
      <c r="L8754" s="297" t="s">
        <v>24790</v>
      </c>
      <c r="M8754" s="288" t="s">
        <v>10903</v>
      </c>
      <c r="N8754" s="298"/>
      <c r="O8754" s="283"/>
      <c r="P8754" s="262">
        <v>2.3148148148148147E-5</v>
      </c>
      <c r="Q8754">
        <v>44452.451527777775</v>
      </c>
      <c r="R8754" t="str">
        <f t="shared" si="279"/>
        <v>#01</v>
      </c>
    </row>
    <row r="8755" spans="1:20" ht="133" x14ac:dyDescent="0.2">
      <c r="A8755" s="255">
        <f t="shared" si="280"/>
        <v>102</v>
      </c>
      <c r="B8755" s="291" t="s">
        <v>344</v>
      </c>
      <c r="C8755" s="292">
        <v>1</v>
      </c>
      <c r="D8755" s="292">
        <v>2</v>
      </c>
      <c r="E8755" s="293" t="s">
        <v>624</v>
      </c>
      <c r="F8755" s="292" t="s">
        <v>241</v>
      </c>
      <c r="G8755" s="294">
        <v>44452</v>
      </c>
      <c r="H8755" s="287" t="s">
        <v>28604</v>
      </c>
      <c r="I8755" s="295">
        <v>8451</v>
      </c>
      <c r="J8755" s="296"/>
      <c r="K8755" s="297" t="s">
        <v>10904</v>
      </c>
      <c r="L8755" s="297" t="s">
        <v>10905</v>
      </c>
      <c r="M8755" s="288" t="s">
        <v>10906</v>
      </c>
      <c r="N8755" s="298"/>
      <c r="O8755" s="283"/>
      <c r="P8755" s="262">
        <v>9.0277777777777784E-4</v>
      </c>
      <c r="Q8755">
        <v>44452.451574074075</v>
      </c>
      <c r="R8755" t="str">
        <f t="shared" si="279"/>
        <v>#01</v>
      </c>
    </row>
    <row r="8756" spans="1:20" ht="211" x14ac:dyDescent="0.2">
      <c r="A8756" s="255">
        <f t="shared" si="280"/>
        <v>190</v>
      </c>
      <c r="B8756" s="291" t="s">
        <v>344</v>
      </c>
      <c r="C8756" s="292">
        <v>1</v>
      </c>
      <c r="D8756" s="292">
        <v>3</v>
      </c>
      <c r="E8756" s="293" t="s">
        <v>624</v>
      </c>
      <c r="F8756" s="292" t="s">
        <v>241</v>
      </c>
      <c r="G8756" s="294">
        <v>44452</v>
      </c>
      <c r="H8756" s="287" t="s">
        <v>28604</v>
      </c>
      <c r="I8756" s="295">
        <v>8452</v>
      </c>
      <c r="J8756" s="296"/>
      <c r="K8756" s="297" t="s">
        <v>26708</v>
      </c>
      <c r="L8756" s="297" t="s">
        <v>26709</v>
      </c>
      <c r="M8756" s="288" t="s">
        <v>10907</v>
      </c>
      <c r="N8756" s="289"/>
      <c r="O8756" s="283"/>
      <c r="P8756" s="262">
        <v>1.4930555555555556E-3</v>
      </c>
      <c r="Q8756">
        <v>44452.452499999999</v>
      </c>
      <c r="R8756" t="str">
        <f t="shared" si="279"/>
        <v>#01</v>
      </c>
    </row>
    <row r="8757" spans="1:20" ht="154" x14ac:dyDescent="0.2">
      <c r="A8757" s="255">
        <f t="shared" si="280"/>
        <v>102</v>
      </c>
      <c r="B8757" s="291" t="s">
        <v>344</v>
      </c>
      <c r="C8757" s="292">
        <v>1</v>
      </c>
      <c r="D8757" s="292">
        <v>4</v>
      </c>
      <c r="E8757" s="293" t="s">
        <v>624</v>
      </c>
      <c r="F8757" s="292" t="s">
        <v>241</v>
      </c>
      <c r="G8757" s="294">
        <v>44452</v>
      </c>
      <c r="H8757" s="287" t="s">
        <v>28604</v>
      </c>
      <c r="I8757" s="295">
        <v>8453</v>
      </c>
      <c r="J8757" s="296"/>
      <c r="K8757" s="297" t="s">
        <v>24791</v>
      </c>
      <c r="L8757" s="297" t="s">
        <v>24792</v>
      </c>
      <c r="M8757" s="288" t="s">
        <v>10908</v>
      </c>
      <c r="N8757" s="289"/>
      <c r="O8757" s="283"/>
      <c r="P8757" s="262">
        <v>1.0532407407407407E-3</v>
      </c>
      <c r="Q8757">
        <v>44452.454004629632</v>
      </c>
      <c r="R8757" t="str">
        <f t="shared" si="279"/>
        <v>#01</v>
      </c>
    </row>
    <row r="8758" spans="1:20" ht="154" x14ac:dyDescent="0.2">
      <c r="A8758" s="255">
        <f t="shared" si="280"/>
        <v>115</v>
      </c>
      <c r="B8758" s="291" t="s">
        <v>344</v>
      </c>
      <c r="C8758" s="292">
        <v>1</v>
      </c>
      <c r="D8758" s="292">
        <v>5</v>
      </c>
      <c r="E8758" s="293" t="s">
        <v>624</v>
      </c>
      <c r="F8758" s="292" t="s">
        <v>241</v>
      </c>
      <c r="G8758" s="294">
        <v>44452</v>
      </c>
      <c r="H8758" s="287" t="s">
        <v>28604</v>
      </c>
      <c r="I8758" s="295">
        <v>8454</v>
      </c>
      <c r="J8758" s="296"/>
      <c r="K8758" s="297" t="s">
        <v>24793</v>
      </c>
      <c r="L8758" s="297" t="s">
        <v>24794</v>
      </c>
      <c r="M8758" s="288" t="s">
        <v>10909</v>
      </c>
      <c r="N8758" s="289"/>
      <c r="O8758" s="283"/>
      <c r="P8758" s="262">
        <v>1.0185185185185186E-3</v>
      </c>
      <c r="Q8758">
        <v>44452.455069444448</v>
      </c>
      <c r="R8758" t="str">
        <f t="shared" si="279"/>
        <v>#01</v>
      </c>
    </row>
    <row r="8759" spans="1:20" ht="98" x14ac:dyDescent="0.2">
      <c r="A8759" s="255">
        <f t="shared" si="280"/>
        <v>126</v>
      </c>
      <c r="B8759" s="291" t="s">
        <v>344</v>
      </c>
      <c r="C8759" s="292">
        <v>1</v>
      </c>
      <c r="D8759" s="292">
        <v>6</v>
      </c>
      <c r="E8759" s="293" t="s">
        <v>624</v>
      </c>
      <c r="F8759" s="292" t="s">
        <v>241</v>
      </c>
      <c r="G8759" s="294">
        <v>44452</v>
      </c>
      <c r="H8759" s="287" t="s">
        <v>28604</v>
      </c>
      <c r="I8759" s="295">
        <v>8455</v>
      </c>
      <c r="J8759" s="296"/>
      <c r="K8759" s="297" t="s">
        <v>24795</v>
      </c>
      <c r="L8759" s="297" t="s">
        <v>24796</v>
      </c>
      <c r="M8759" s="288" t="s">
        <v>10910</v>
      </c>
      <c r="N8759" s="289"/>
      <c r="O8759" s="283"/>
      <c r="P8759" s="262">
        <v>5.6712962962962956E-4</v>
      </c>
      <c r="Q8759">
        <v>44452.456111111111</v>
      </c>
      <c r="R8759" t="str">
        <f t="shared" si="279"/>
        <v>#01</v>
      </c>
    </row>
    <row r="8760" spans="1:20" ht="230" x14ac:dyDescent="0.2">
      <c r="A8760" s="255">
        <f t="shared" si="280"/>
        <v>141</v>
      </c>
      <c r="B8760" s="291" t="s">
        <v>344</v>
      </c>
      <c r="C8760" s="292">
        <v>1</v>
      </c>
      <c r="D8760" s="292">
        <v>7</v>
      </c>
      <c r="E8760" s="293" t="s">
        <v>624</v>
      </c>
      <c r="F8760" s="292" t="s">
        <v>241</v>
      </c>
      <c r="G8760" s="294">
        <v>44480</v>
      </c>
      <c r="H8760" s="287" t="s">
        <v>28604</v>
      </c>
      <c r="I8760" s="295">
        <v>8456</v>
      </c>
      <c r="J8760" s="296"/>
      <c r="K8760" s="297" t="s">
        <v>24797</v>
      </c>
      <c r="L8760" s="297" t="s">
        <v>24798</v>
      </c>
      <c r="M8760" s="288" t="s">
        <v>10911</v>
      </c>
      <c r="N8760" s="298"/>
      <c r="O8760" s="283"/>
      <c r="P8760" s="262">
        <v>1.5624999999999999E-3</v>
      </c>
      <c r="Q8760">
        <v>44480.488958333335</v>
      </c>
      <c r="R8760" t="str">
        <f t="shared" si="279"/>
        <v>#01</v>
      </c>
    </row>
    <row r="8761" spans="1:20" ht="230" x14ac:dyDescent="0.2">
      <c r="A8761" s="255">
        <f t="shared" si="280"/>
        <v>141</v>
      </c>
      <c r="B8761" s="291" t="s">
        <v>344</v>
      </c>
      <c r="C8761" s="292">
        <v>1</v>
      </c>
      <c r="D8761" s="292">
        <v>7</v>
      </c>
      <c r="E8761" s="293" t="s">
        <v>624</v>
      </c>
      <c r="F8761" s="292" t="s">
        <v>241</v>
      </c>
      <c r="G8761" s="294">
        <v>44480</v>
      </c>
      <c r="H8761" s="287" t="s">
        <v>28604</v>
      </c>
      <c r="I8761" s="295" t="s">
        <v>29069</v>
      </c>
      <c r="J8761" s="296"/>
      <c r="K8761" s="297" t="s">
        <v>24797</v>
      </c>
      <c r="L8761" s="297" t="s">
        <v>24798</v>
      </c>
      <c r="M8761" s="299" t="s">
        <v>29070</v>
      </c>
      <c r="N8761" s="302"/>
      <c r="O8761" s="283"/>
      <c r="P8761" s="262">
        <v>6.9444444444444444E-5</v>
      </c>
      <c r="Q8761">
        <v>44452.459201388891</v>
      </c>
      <c r="R8761" t="str">
        <f t="shared" si="279"/>
        <v>#01</v>
      </c>
      <c r="S8761" t="s">
        <v>29068</v>
      </c>
      <c r="T8761" t="s">
        <v>29067</v>
      </c>
    </row>
    <row r="8762" spans="1:20" ht="209" x14ac:dyDescent="0.2">
      <c r="A8762" s="255">
        <f t="shared" si="280"/>
        <v>86</v>
      </c>
      <c r="B8762" s="291" t="s">
        <v>344</v>
      </c>
      <c r="C8762" s="292">
        <v>1</v>
      </c>
      <c r="D8762" s="292">
        <v>7</v>
      </c>
      <c r="E8762" s="293" t="s">
        <v>624</v>
      </c>
      <c r="F8762" s="292" t="s">
        <v>241</v>
      </c>
      <c r="G8762" s="294">
        <v>44452</v>
      </c>
      <c r="H8762" s="287" t="s">
        <v>28604</v>
      </c>
      <c r="I8762" s="295">
        <v>8457</v>
      </c>
      <c r="J8762" s="296"/>
      <c r="K8762" s="297" t="s">
        <v>10912</v>
      </c>
      <c r="L8762" s="297" t="s">
        <v>10913</v>
      </c>
      <c r="M8762" s="288" t="s">
        <v>10914</v>
      </c>
      <c r="N8762" s="298"/>
      <c r="O8762" s="283"/>
      <c r="P8762" s="262">
        <v>1.1342592592592591E-3</v>
      </c>
      <c r="Q8762">
        <v>44452.460682870369</v>
      </c>
      <c r="R8762" t="str">
        <f t="shared" ref="R8762:R8825" si="281">IF(G8762="","",F8762)</f>
        <v>#01</v>
      </c>
    </row>
    <row r="8763" spans="1:20" ht="230" x14ac:dyDescent="0.2">
      <c r="A8763" s="255">
        <f t="shared" si="280"/>
        <v>159</v>
      </c>
      <c r="B8763" s="291" t="s">
        <v>344</v>
      </c>
      <c r="C8763" s="292">
        <v>1</v>
      </c>
      <c r="D8763" s="292">
        <v>8</v>
      </c>
      <c r="E8763" s="293" t="s">
        <v>624</v>
      </c>
      <c r="F8763" s="292" t="s">
        <v>241</v>
      </c>
      <c r="G8763" s="294">
        <v>44452</v>
      </c>
      <c r="H8763" s="287" t="s">
        <v>28604</v>
      </c>
      <c r="I8763" s="295">
        <v>8458</v>
      </c>
      <c r="J8763" s="296"/>
      <c r="K8763" s="297" t="s">
        <v>24799</v>
      </c>
      <c r="L8763" s="297" t="s">
        <v>24800</v>
      </c>
      <c r="M8763" s="288" t="s">
        <v>10915</v>
      </c>
      <c r="N8763" s="289"/>
      <c r="O8763" s="283"/>
      <c r="P8763" s="262">
        <v>1.736111111111111E-3</v>
      </c>
      <c r="Q8763">
        <v>44452.461851851855</v>
      </c>
      <c r="R8763" t="str">
        <f t="shared" si="281"/>
        <v>#01</v>
      </c>
    </row>
    <row r="8764" spans="1:20" ht="84" x14ac:dyDescent="0.2">
      <c r="A8764" s="255">
        <f t="shared" si="280"/>
        <v>79</v>
      </c>
      <c r="B8764" s="291" t="s">
        <v>344</v>
      </c>
      <c r="C8764" s="292">
        <v>1</v>
      </c>
      <c r="D8764" s="292">
        <v>9</v>
      </c>
      <c r="E8764" s="293" t="s">
        <v>624</v>
      </c>
      <c r="F8764" s="292" t="s">
        <v>241</v>
      </c>
      <c r="G8764" s="294">
        <v>44452</v>
      </c>
      <c r="H8764" s="287" t="s">
        <v>28604</v>
      </c>
      <c r="I8764" s="295">
        <v>8459</v>
      </c>
      <c r="J8764" s="296"/>
      <c r="K8764" s="297" t="s">
        <v>24801</v>
      </c>
      <c r="L8764" s="297" t="s">
        <v>24802</v>
      </c>
      <c r="M8764" s="288" t="s">
        <v>10916</v>
      </c>
      <c r="N8764" s="289"/>
      <c r="O8764" s="283"/>
      <c r="P8764" s="262">
        <v>8.564814814814815E-4</v>
      </c>
      <c r="Q8764">
        <v>44452.46361111111</v>
      </c>
      <c r="R8764" t="str">
        <f t="shared" si="281"/>
        <v>#01</v>
      </c>
    </row>
    <row r="8765" spans="1:20" ht="249" x14ac:dyDescent="0.2">
      <c r="A8765" s="255">
        <f t="shared" ref="A8765:A8826" si="282">IF($K8765="","",LEN($K8765))</f>
        <v>130</v>
      </c>
      <c r="B8765" s="291" t="s">
        <v>344</v>
      </c>
      <c r="C8765" s="292">
        <v>1</v>
      </c>
      <c r="D8765" s="292">
        <v>10</v>
      </c>
      <c r="E8765" s="293" t="s">
        <v>624</v>
      </c>
      <c r="F8765" s="292" t="s">
        <v>241</v>
      </c>
      <c r="G8765" s="294">
        <v>44452</v>
      </c>
      <c r="H8765" s="287" t="s">
        <v>28604</v>
      </c>
      <c r="I8765" s="295">
        <v>8460</v>
      </c>
      <c r="J8765" s="296"/>
      <c r="K8765" s="297" t="s">
        <v>24803</v>
      </c>
      <c r="L8765" s="297" t="s">
        <v>24804</v>
      </c>
      <c r="M8765" s="288" t="s">
        <v>10917</v>
      </c>
      <c r="N8765" s="289"/>
      <c r="O8765" s="283"/>
      <c r="P8765" s="262">
        <v>2.2453703703703702E-3</v>
      </c>
      <c r="Q8765">
        <v>44452.464479166665</v>
      </c>
      <c r="R8765" t="str">
        <f t="shared" si="281"/>
        <v>#01</v>
      </c>
    </row>
    <row r="8766" spans="1:20" ht="135" x14ac:dyDescent="0.2">
      <c r="A8766" s="255">
        <f t="shared" si="282"/>
        <v>85</v>
      </c>
      <c r="B8766" s="291" t="s">
        <v>344</v>
      </c>
      <c r="C8766" s="292">
        <v>1</v>
      </c>
      <c r="D8766" s="292">
        <v>11</v>
      </c>
      <c r="E8766" s="293" t="s">
        <v>624</v>
      </c>
      <c r="F8766" s="292" t="s">
        <v>241</v>
      </c>
      <c r="G8766" s="294">
        <v>44452</v>
      </c>
      <c r="H8766" s="287" t="s">
        <v>28604</v>
      </c>
      <c r="I8766" s="295">
        <v>8461</v>
      </c>
      <c r="J8766" s="296"/>
      <c r="K8766" s="297" t="s">
        <v>24805</v>
      </c>
      <c r="L8766" s="297" t="s">
        <v>24806</v>
      </c>
      <c r="M8766" s="288" t="s">
        <v>10918</v>
      </c>
      <c r="N8766" s="298"/>
      <c r="O8766" s="283"/>
      <c r="P8766" s="262">
        <v>5.6712962962962956E-4</v>
      </c>
      <c r="Q8766">
        <v>44452.466747685183</v>
      </c>
      <c r="R8766" t="str">
        <f t="shared" si="281"/>
        <v>#01</v>
      </c>
    </row>
    <row r="8767" spans="1:20" ht="190" x14ac:dyDescent="0.2">
      <c r="A8767" s="255">
        <f t="shared" si="282"/>
        <v>96</v>
      </c>
      <c r="B8767" s="291" t="s">
        <v>344</v>
      </c>
      <c r="C8767" s="292">
        <v>1</v>
      </c>
      <c r="D8767" s="292">
        <v>11</v>
      </c>
      <c r="E8767" s="293" t="s">
        <v>624</v>
      </c>
      <c r="F8767" s="292" t="s">
        <v>241</v>
      </c>
      <c r="G8767" s="294">
        <v>44452</v>
      </c>
      <c r="H8767" s="287" t="s">
        <v>28604</v>
      </c>
      <c r="I8767" s="295">
        <v>8462</v>
      </c>
      <c r="J8767" s="296"/>
      <c r="K8767" s="297" t="s">
        <v>10919</v>
      </c>
      <c r="L8767" s="297" t="s">
        <v>10920</v>
      </c>
      <c r="M8767" s="288" t="s">
        <v>10921</v>
      </c>
      <c r="N8767" s="298"/>
      <c r="O8767" s="283"/>
      <c r="P8767" s="262">
        <v>1.1805555555555556E-3</v>
      </c>
      <c r="Q8767">
        <v>44452.467349537037</v>
      </c>
      <c r="R8767" t="str">
        <f t="shared" si="281"/>
        <v>#01</v>
      </c>
    </row>
    <row r="8768" spans="1:20" ht="135" x14ac:dyDescent="0.2">
      <c r="A8768" s="255">
        <f t="shared" si="282"/>
        <v>96</v>
      </c>
      <c r="B8768" s="291" t="s">
        <v>344</v>
      </c>
      <c r="C8768" s="292">
        <v>1</v>
      </c>
      <c r="D8768" s="292">
        <v>12</v>
      </c>
      <c r="E8768" s="293" t="s">
        <v>624</v>
      </c>
      <c r="F8768" s="292" t="s">
        <v>241</v>
      </c>
      <c r="G8768" s="294">
        <v>44452</v>
      </c>
      <c r="H8768" s="287" t="s">
        <v>28604</v>
      </c>
      <c r="I8768" s="295">
        <v>8463</v>
      </c>
      <c r="J8768" s="296"/>
      <c r="K8768" s="297" t="s">
        <v>24807</v>
      </c>
      <c r="L8768" s="297" t="s">
        <v>24808</v>
      </c>
      <c r="M8768" s="288" t="s">
        <v>10922</v>
      </c>
      <c r="N8768" s="298"/>
      <c r="O8768" s="283"/>
      <c r="P8768" s="262">
        <v>1.0416666666666667E-3</v>
      </c>
      <c r="Q8768">
        <v>44452.468564814815</v>
      </c>
      <c r="R8768" t="str">
        <f t="shared" si="281"/>
        <v>#01</v>
      </c>
    </row>
    <row r="8769" spans="1:20" ht="247" x14ac:dyDescent="0.2">
      <c r="A8769" s="255">
        <f t="shared" si="282"/>
        <v>167</v>
      </c>
      <c r="B8769" s="291" t="s">
        <v>344</v>
      </c>
      <c r="C8769" s="292">
        <v>1</v>
      </c>
      <c r="D8769" s="292">
        <v>12</v>
      </c>
      <c r="E8769" s="293" t="s">
        <v>624</v>
      </c>
      <c r="F8769" s="292" t="s">
        <v>241</v>
      </c>
      <c r="G8769" s="294">
        <v>44452</v>
      </c>
      <c r="H8769" s="287" t="s">
        <v>28604</v>
      </c>
      <c r="I8769" s="295">
        <v>8464</v>
      </c>
      <c r="J8769" s="296"/>
      <c r="K8769" s="297" t="s">
        <v>10923</v>
      </c>
      <c r="L8769" s="297" t="s">
        <v>10924</v>
      </c>
      <c r="M8769" s="288" t="s">
        <v>10925</v>
      </c>
      <c r="N8769" s="298"/>
      <c r="O8769" s="283"/>
      <c r="P8769" s="262">
        <v>2.3495370370370371E-3</v>
      </c>
      <c r="Q8769">
        <v>44452.469618055555</v>
      </c>
      <c r="R8769" t="str">
        <f t="shared" si="281"/>
        <v>#01</v>
      </c>
    </row>
    <row r="8770" spans="1:20" ht="211" x14ac:dyDescent="0.2">
      <c r="A8770" s="255">
        <f t="shared" si="282"/>
        <v>155</v>
      </c>
      <c r="B8770" s="291" t="s">
        <v>344</v>
      </c>
      <c r="C8770" s="292">
        <v>1</v>
      </c>
      <c r="D8770" s="292">
        <v>13</v>
      </c>
      <c r="E8770" s="293" t="s">
        <v>624</v>
      </c>
      <c r="F8770" s="292" t="s">
        <v>241</v>
      </c>
      <c r="G8770" s="294">
        <v>44452</v>
      </c>
      <c r="H8770" s="287" t="s">
        <v>28604</v>
      </c>
      <c r="I8770" s="295">
        <v>8465</v>
      </c>
      <c r="J8770" s="296"/>
      <c r="K8770" s="297" t="s">
        <v>26706</v>
      </c>
      <c r="L8770" s="297" t="s">
        <v>26707</v>
      </c>
      <c r="M8770" s="288" t="s">
        <v>10926</v>
      </c>
      <c r="N8770" s="289"/>
      <c r="O8770" s="283"/>
      <c r="P8770" s="262">
        <v>1.261574074074074E-3</v>
      </c>
      <c r="Q8770">
        <v>44452.471979166665</v>
      </c>
      <c r="R8770" t="str">
        <f t="shared" si="281"/>
        <v>#01</v>
      </c>
    </row>
    <row r="8771" spans="1:20" ht="192" x14ac:dyDescent="0.2">
      <c r="A8771" s="255">
        <f t="shared" si="282"/>
        <v>113</v>
      </c>
      <c r="B8771" s="291" t="s">
        <v>344</v>
      </c>
      <c r="C8771" s="292">
        <v>1</v>
      </c>
      <c r="D8771" s="292">
        <v>14</v>
      </c>
      <c r="E8771" s="293" t="s">
        <v>624</v>
      </c>
      <c r="F8771" s="292" t="s">
        <v>241</v>
      </c>
      <c r="G8771" s="294">
        <v>44452</v>
      </c>
      <c r="H8771" s="287" t="s">
        <v>28604</v>
      </c>
      <c r="I8771" s="295">
        <v>8466</v>
      </c>
      <c r="J8771" s="296"/>
      <c r="K8771" s="297" t="s">
        <v>24809</v>
      </c>
      <c r="L8771" s="297" t="s">
        <v>24810</v>
      </c>
      <c r="M8771" s="288" t="s">
        <v>10927</v>
      </c>
      <c r="N8771" s="289"/>
      <c r="O8771" s="283"/>
      <c r="P8771" s="262">
        <v>1.4004629629629629E-3</v>
      </c>
      <c r="Q8771">
        <v>44452.473263888889</v>
      </c>
      <c r="R8771" t="str">
        <f t="shared" si="281"/>
        <v>#01</v>
      </c>
    </row>
    <row r="8772" spans="1:20" ht="154" x14ac:dyDescent="0.2">
      <c r="A8772" s="255">
        <f t="shared" si="282"/>
        <v>98</v>
      </c>
      <c r="B8772" s="291" t="s">
        <v>344</v>
      </c>
      <c r="C8772" s="292">
        <v>1</v>
      </c>
      <c r="D8772" s="292">
        <v>15</v>
      </c>
      <c r="E8772" s="293" t="s">
        <v>624</v>
      </c>
      <c r="F8772" s="292" t="s">
        <v>241</v>
      </c>
      <c r="G8772" s="294">
        <v>44480</v>
      </c>
      <c r="H8772" s="287" t="s">
        <v>28604</v>
      </c>
      <c r="I8772" s="295">
        <v>8467</v>
      </c>
      <c r="J8772" s="296"/>
      <c r="K8772" s="297" t="s">
        <v>24811</v>
      </c>
      <c r="L8772" s="297" t="s">
        <v>24812</v>
      </c>
      <c r="M8772" s="288" t="s">
        <v>10928</v>
      </c>
      <c r="N8772" s="289"/>
      <c r="O8772" s="283"/>
      <c r="P8772" s="262">
        <v>5.7870370370370366E-5</v>
      </c>
      <c r="Q8772">
        <v>44480.492395833331</v>
      </c>
      <c r="R8772" t="str">
        <f t="shared" si="281"/>
        <v>#01</v>
      </c>
    </row>
    <row r="8773" spans="1:20" ht="154" x14ac:dyDescent="0.2">
      <c r="A8773" s="255">
        <f t="shared" si="282"/>
        <v>98</v>
      </c>
      <c r="B8773" s="291" t="s">
        <v>344</v>
      </c>
      <c r="C8773" s="292">
        <v>1</v>
      </c>
      <c r="D8773" s="292">
        <v>15</v>
      </c>
      <c r="E8773" s="293" t="s">
        <v>624</v>
      </c>
      <c r="F8773" s="292" t="s">
        <v>241</v>
      </c>
      <c r="G8773" s="294">
        <v>44480</v>
      </c>
      <c r="H8773" s="287" t="s">
        <v>28604</v>
      </c>
      <c r="I8773" s="295" t="s">
        <v>29073</v>
      </c>
      <c r="J8773" s="296"/>
      <c r="K8773" s="297" t="s">
        <v>24811</v>
      </c>
      <c r="L8773" s="297" t="s">
        <v>24812</v>
      </c>
      <c r="M8773" s="299" t="s">
        <v>29074</v>
      </c>
      <c r="N8773" s="300"/>
      <c r="O8773" s="283"/>
      <c r="P8773" s="262">
        <v>9.0277777777777784E-4</v>
      </c>
      <c r="Q8773">
        <v>44480.500532407408</v>
      </c>
      <c r="R8773" t="str">
        <f t="shared" si="281"/>
        <v>#01</v>
      </c>
      <c r="S8773" t="s">
        <v>29072</v>
      </c>
      <c r="T8773" t="s">
        <v>29071</v>
      </c>
    </row>
    <row r="8774" spans="1:20" ht="154" x14ac:dyDescent="0.2">
      <c r="A8774" s="255">
        <f t="shared" si="282"/>
        <v>64</v>
      </c>
      <c r="B8774" s="291" t="s">
        <v>344</v>
      </c>
      <c r="C8774" s="292">
        <v>1</v>
      </c>
      <c r="D8774" s="292">
        <v>16</v>
      </c>
      <c r="E8774" s="293" t="s">
        <v>624</v>
      </c>
      <c r="F8774" s="292" t="s">
        <v>241</v>
      </c>
      <c r="G8774" s="294">
        <v>44480</v>
      </c>
      <c r="H8774" s="287" t="s">
        <v>28604</v>
      </c>
      <c r="I8774" s="295">
        <v>8468</v>
      </c>
      <c r="J8774" s="296"/>
      <c r="K8774" s="297" t="s">
        <v>24813</v>
      </c>
      <c r="L8774" s="297" t="s">
        <v>24814</v>
      </c>
      <c r="M8774" s="288" t="s">
        <v>10929</v>
      </c>
      <c r="N8774" s="289"/>
      <c r="O8774" s="283"/>
      <c r="P8774" s="262">
        <v>6.4814814814814813E-4</v>
      </c>
      <c r="Q8774">
        <v>44480.501805555556</v>
      </c>
      <c r="R8774" t="str">
        <f t="shared" si="281"/>
        <v>#01</v>
      </c>
    </row>
    <row r="8775" spans="1:20" ht="154" x14ac:dyDescent="0.2">
      <c r="A8775" s="255">
        <f t="shared" si="282"/>
        <v>64</v>
      </c>
      <c r="B8775" s="291" t="s">
        <v>344</v>
      </c>
      <c r="C8775" s="292">
        <v>1</v>
      </c>
      <c r="D8775" s="292">
        <v>16</v>
      </c>
      <c r="E8775" s="293" t="s">
        <v>624</v>
      </c>
      <c r="F8775" s="292" t="s">
        <v>241</v>
      </c>
      <c r="G8775" s="294">
        <v>44480</v>
      </c>
      <c r="H8775" s="287" t="s">
        <v>28604</v>
      </c>
      <c r="I8775" s="295" t="s">
        <v>29077</v>
      </c>
      <c r="J8775" s="296"/>
      <c r="K8775" s="297" t="s">
        <v>24813</v>
      </c>
      <c r="L8775" s="297" t="s">
        <v>24814</v>
      </c>
      <c r="M8775" s="299" t="s">
        <v>29078</v>
      </c>
      <c r="N8775" s="300"/>
      <c r="O8775" s="283"/>
      <c r="P8775" s="262">
        <v>8.1018518518518516E-5</v>
      </c>
      <c r="Q8775">
        <v>44480.502476851849</v>
      </c>
      <c r="R8775" t="str">
        <f t="shared" si="281"/>
        <v>#01</v>
      </c>
      <c r="S8775" t="s">
        <v>29076</v>
      </c>
      <c r="T8775" t="s">
        <v>29075</v>
      </c>
    </row>
    <row r="8776" spans="1:20" ht="173" x14ac:dyDescent="0.2">
      <c r="A8776" s="255">
        <f t="shared" si="282"/>
        <v>103</v>
      </c>
      <c r="B8776" s="291" t="s">
        <v>344</v>
      </c>
      <c r="C8776" s="292">
        <v>1</v>
      </c>
      <c r="D8776" s="292">
        <v>17</v>
      </c>
      <c r="E8776" s="293" t="s">
        <v>624</v>
      </c>
      <c r="F8776" s="292" t="s">
        <v>241</v>
      </c>
      <c r="G8776" s="294">
        <v>44453</v>
      </c>
      <c r="H8776" s="287" t="s">
        <v>28604</v>
      </c>
      <c r="I8776" s="295">
        <v>8469</v>
      </c>
      <c r="J8776" s="296"/>
      <c r="K8776" s="297" t="s">
        <v>24815</v>
      </c>
      <c r="L8776" s="297" t="s">
        <v>24816</v>
      </c>
      <c r="M8776" s="288" t="s">
        <v>10930</v>
      </c>
      <c r="N8776" s="298"/>
      <c r="O8776" s="283"/>
      <c r="P8776" s="262">
        <v>1.5162037037037036E-3</v>
      </c>
      <c r="Q8776">
        <v>44453.44672453704</v>
      </c>
      <c r="R8776" t="str">
        <f t="shared" si="281"/>
        <v>#01</v>
      </c>
    </row>
    <row r="8777" spans="1:20" ht="152" x14ac:dyDescent="0.2">
      <c r="A8777" s="255">
        <f t="shared" si="282"/>
        <v>66</v>
      </c>
      <c r="B8777" s="291" t="s">
        <v>344</v>
      </c>
      <c r="C8777" s="292">
        <v>1</v>
      </c>
      <c r="D8777" s="292">
        <v>17</v>
      </c>
      <c r="E8777" s="293" t="s">
        <v>624</v>
      </c>
      <c r="F8777" s="292" t="s">
        <v>241</v>
      </c>
      <c r="G8777" s="294">
        <v>44453</v>
      </c>
      <c r="H8777" s="287" t="s">
        <v>28604</v>
      </c>
      <c r="I8777" s="295">
        <v>8470</v>
      </c>
      <c r="J8777" s="296"/>
      <c r="K8777" s="297" t="s">
        <v>10931</v>
      </c>
      <c r="L8777" s="297" t="s">
        <v>10932</v>
      </c>
      <c r="M8777" s="288" t="s">
        <v>10933</v>
      </c>
      <c r="N8777" s="298"/>
      <c r="O8777" s="283"/>
      <c r="P8777" s="262">
        <v>1.3425925925925925E-3</v>
      </c>
      <c r="Q8777">
        <v>44453.448252314818</v>
      </c>
      <c r="R8777" t="str">
        <f t="shared" si="281"/>
        <v>#01</v>
      </c>
    </row>
    <row r="8778" spans="1:20" ht="211" x14ac:dyDescent="0.2">
      <c r="A8778" s="255">
        <f t="shared" si="282"/>
        <v>148</v>
      </c>
      <c r="B8778" s="291" t="s">
        <v>344</v>
      </c>
      <c r="C8778" s="292">
        <v>1</v>
      </c>
      <c r="D8778" s="292">
        <v>18</v>
      </c>
      <c r="E8778" s="293" t="s">
        <v>624</v>
      </c>
      <c r="F8778" s="292" t="s">
        <v>241</v>
      </c>
      <c r="G8778" s="294">
        <v>44453</v>
      </c>
      <c r="H8778" s="287" t="s">
        <v>28604</v>
      </c>
      <c r="I8778" s="295">
        <v>8471</v>
      </c>
      <c r="J8778" s="296"/>
      <c r="K8778" s="297" t="s">
        <v>24817</v>
      </c>
      <c r="L8778" s="297" t="s">
        <v>24818</v>
      </c>
      <c r="M8778" s="288" t="s">
        <v>10934</v>
      </c>
      <c r="N8778" s="289"/>
      <c r="O8778" s="283"/>
      <c r="P8778" s="262">
        <v>3.2407407407407406E-4</v>
      </c>
      <c r="Q8778">
        <v>44453.451944444445</v>
      </c>
      <c r="R8778" t="str">
        <f t="shared" si="281"/>
        <v>#01</v>
      </c>
    </row>
    <row r="8779" spans="1:20" ht="116" x14ac:dyDescent="0.2">
      <c r="A8779" s="255">
        <f t="shared" si="282"/>
        <v>98</v>
      </c>
      <c r="B8779" s="291" t="s">
        <v>344</v>
      </c>
      <c r="C8779" s="292">
        <v>1</v>
      </c>
      <c r="D8779" s="292">
        <v>19</v>
      </c>
      <c r="E8779" s="293" t="s">
        <v>624</v>
      </c>
      <c r="F8779" s="292" t="s">
        <v>241</v>
      </c>
      <c r="G8779" s="294">
        <v>44453</v>
      </c>
      <c r="H8779" s="287" t="s">
        <v>28604</v>
      </c>
      <c r="I8779" s="295">
        <v>8472</v>
      </c>
      <c r="J8779" s="296"/>
      <c r="K8779" s="297" t="s">
        <v>24819</v>
      </c>
      <c r="L8779" s="297" t="s">
        <v>24820</v>
      </c>
      <c r="M8779" s="288" t="s">
        <v>10935</v>
      </c>
      <c r="N8779" s="289"/>
      <c r="O8779" s="283"/>
      <c r="P8779" s="262">
        <v>8.564814814814815E-4</v>
      </c>
      <c r="Q8779">
        <v>44453.452280092592</v>
      </c>
      <c r="R8779" t="str">
        <f t="shared" si="281"/>
        <v>#01</v>
      </c>
    </row>
    <row r="8780" spans="1:20" ht="154" x14ac:dyDescent="0.2">
      <c r="A8780" s="255">
        <f t="shared" si="282"/>
        <v>121</v>
      </c>
      <c r="B8780" s="291" t="s">
        <v>344</v>
      </c>
      <c r="C8780" s="292">
        <v>1</v>
      </c>
      <c r="D8780" s="292">
        <v>20</v>
      </c>
      <c r="E8780" s="293" t="s">
        <v>624</v>
      </c>
      <c r="F8780" s="292" t="s">
        <v>241</v>
      </c>
      <c r="G8780" s="294">
        <v>44453</v>
      </c>
      <c r="H8780" s="287" t="s">
        <v>28604</v>
      </c>
      <c r="I8780" s="295">
        <v>8473</v>
      </c>
      <c r="J8780" s="296"/>
      <c r="K8780" s="297" t="s">
        <v>24821</v>
      </c>
      <c r="L8780" s="297" t="s">
        <v>24822</v>
      </c>
      <c r="M8780" s="288" t="s">
        <v>10936</v>
      </c>
      <c r="N8780" s="289"/>
      <c r="O8780" s="283"/>
      <c r="P8780" s="262">
        <v>8.1018518518518516E-4</v>
      </c>
      <c r="Q8780">
        <v>44453.453159722223</v>
      </c>
      <c r="R8780" t="str">
        <f t="shared" si="281"/>
        <v>#01</v>
      </c>
    </row>
    <row r="8781" spans="1:20" ht="154" x14ac:dyDescent="0.2">
      <c r="A8781" s="255">
        <f t="shared" si="282"/>
        <v>138</v>
      </c>
      <c r="B8781" s="291" t="s">
        <v>344</v>
      </c>
      <c r="C8781" s="292">
        <v>1</v>
      </c>
      <c r="D8781" s="292">
        <v>21</v>
      </c>
      <c r="E8781" s="293" t="s">
        <v>624</v>
      </c>
      <c r="F8781" s="292" t="s">
        <v>241</v>
      </c>
      <c r="G8781" s="294">
        <v>44453</v>
      </c>
      <c r="H8781" s="287" t="s">
        <v>28604</v>
      </c>
      <c r="I8781" s="295">
        <v>8474</v>
      </c>
      <c r="J8781" s="296"/>
      <c r="K8781" s="297" t="s">
        <v>24823</v>
      </c>
      <c r="L8781" s="297" t="s">
        <v>24824</v>
      </c>
      <c r="M8781" s="288" t="s">
        <v>10937</v>
      </c>
      <c r="N8781" s="289"/>
      <c r="O8781" s="283"/>
      <c r="P8781" s="262">
        <v>8.449074074074075E-4</v>
      </c>
      <c r="Q8781">
        <v>44453.453981481478</v>
      </c>
      <c r="R8781" t="str">
        <f t="shared" si="281"/>
        <v>#01</v>
      </c>
    </row>
    <row r="8782" spans="1:20" ht="154" x14ac:dyDescent="0.2">
      <c r="A8782" s="255">
        <f t="shared" si="282"/>
        <v>125</v>
      </c>
      <c r="B8782" s="291" t="s">
        <v>344</v>
      </c>
      <c r="C8782" s="292">
        <v>1</v>
      </c>
      <c r="D8782" s="292">
        <v>22</v>
      </c>
      <c r="E8782" s="293" t="s">
        <v>624</v>
      </c>
      <c r="F8782" s="292" t="s">
        <v>241</v>
      </c>
      <c r="G8782" s="294">
        <v>44453</v>
      </c>
      <c r="H8782" s="287" t="s">
        <v>28604</v>
      </c>
      <c r="I8782" s="295">
        <v>8475</v>
      </c>
      <c r="J8782" s="296"/>
      <c r="K8782" s="297" t="s">
        <v>24825</v>
      </c>
      <c r="L8782" s="297" t="s">
        <v>24826</v>
      </c>
      <c r="M8782" s="288" t="s">
        <v>10938</v>
      </c>
      <c r="N8782" s="298"/>
      <c r="O8782" s="283"/>
      <c r="P8782" s="262">
        <v>1.1805555555555556E-3</v>
      </c>
      <c r="Q8782">
        <v>44453.45484953704</v>
      </c>
      <c r="R8782" t="str">
        <f t="shared" si="281"/>
        <v>#01</v>
      </c>
    </row>
    <row r="8783" spans="1:20" ht="95" x14ac:dyDescent="0.2">
      <c r="A8783" s="255">
        <f t="shared" si="282"/>
        <v>43</v>
      </c>
      <c r="B8783" s="291" t="s">
        <v>344</v>
      </c>
      <c r="C8783" s="292">
        <v>1</v>
      </c>
      <c r="D8783" s="292">
        <v>22</v>
      </c>
      <c r="E8783" s="293" t="s">
        <v>624</v>
      </c>
      <c r="F8783" s="292" t="s">
        <v>241</v>
      </c>
      <c r="G8783" s="294">
        <v>44453</v>
      </c>
      <c r="H8783" s="287" t="s">
        <v>28604</v>
      </c>
      <c r="I8783" s="295">
        <v>8476</v>
      </c>
      <c r="J8783" s="296"/>
      <c r="K8783" s="297" t="s">
        <v>10939</v>
      </c>
      <c r="L8783" s="297" t="s">
        <v>10940</v>
      </c>
      <c r="M8783" s="288" t="s">
        <v>10941</v>
      </c>
      <c r="N8783" s="298"/>
      <c r="O8783" s="283"/>
      <c r="P8783" s="262">
        <v>8.449074074074075E-4</v>
      </c>
      <c r="Q8783">
        <v>44453.456053240741</v>
      </c>
      <c r="R8783" t="str">
        <f t="shared" si="281"/>
        <v>#01</v>
      </c>
    </row>
    <row r="8784" spans="1:20" ht="230" x14ac:dyDescent="0.2">
      <c r="A8784" s="255">
        <f t="shared" si="282"/>
        <v>141</v>
      </c>
      <c r="B8784" s="291" t="s">
        <v>344</v>
      </c>
      <c r="C8784" s="292">
        <v>1</v>
      </c>
      <c r="D8784" s="292">
        <v>23</v>
      </c>
      <c r="E8784" s="293" t="s">
        <v>624</v>
      </c>
      <c r="F8784" s="292" t="s">
        <v>241</v>
      </c>
      <c r="G8784" s="294">
        <v>44453</v>
      </c>
      <c r="H8784" s="287" t="s">
        <v>28604</v>
      </c>
      <c r="I8784" s="295">
        <v>8477</v>
      </c>
      <c r="J8784" s="296"/>
      <c r="K8784" s="297" t="s">
        <v>24827</v>
      </c>
      <c r="L8784" s="297" t="s">
        <v>24828</v>
      </c>
      <c r="M8784" s="288" t="s">
        <v>10942</v>
      </c>
      <c r="N8784" s="289"/>
      <c r="O8784" s="283"/>
      <c r="P8784" s="262">
        <v>2.1412037037037038E-3</v>
      </c>
      <c r="Q8784">
        <v>44453.456921296296</v>
      </c>
      <c r="R8784" t="str">
        <f t="shared" si="281"/>
        <v>#01</v>
      </c>
    </row>
    <row r="8785" spans="1:20" ht="211" x14ac:dyDescent="0.2">
      <c r="A8785" s="255">
        <f t="shared" si="282"/>
        <v>130</v>
      </c>
      <c r="B8785" s="291" t="s">
        <v>344</v>
      </c>
      <c r="C8785" s="292">
        <v>1</v>
      </c>
      <c r="D8785" s="292">
        <v>24</v>
      </c>
      <c r="E8785" s="293" t="s">
        <v>624</v>
      </c>
      <c r="F8785" s="292" t="s">
        <v>241</v>
      </c>
      <c r="G8785" s="294">
        <v>44453</v>
      </c>
      <c r="H8785" s="287" t="s">
        <v>28604</v>
      </c>
      <c r="I8785" s="295">
        <v>8478</v>
      </c>
      <c r="J8785" s="296"/>
      <c r="K8785" s="297" t="s">
        <v>24829</v>
      </c>
      <c r="L8785" s="297" t="s">
        <v>24830</v>
      </c>
      <c r="M8785" s="288" t="s">
        <v>10943</v>
      </c>
      <c r="N8785" s="289"/>
      <c r="O8785" s="283"/>
      <c r="P8785" s="262">
        <v>2.0601851851851853E-3</v>
      </c>
      <c r="Q8785">
        <v>44453.459085648145</v>
      </c>
      <c r="R8785" t="str">
        <f t="shared" si="281"/>
        <v>#01</v>
      </c>
    </row>
    <row r="8786" spans="1:20" ht="78" x14ac:dyDescent="0.2">
      <c r="A8786" s="255">
        <f t="shared" si="282"/>
        <v>43</v>
      </c>
      <c r="B8786" s="291" t="s">
        <v>344</v>
      </c>
      <c r="C8786" s="292">
        <v>1</v>
      </c>
      <c r="D8786" s="292">
        <v>25</v>
      </c>
      <c r="E8786" s="293" t="s">
        <v>624</v>
      </c>
      <c r="F8786" s="292" t="s">
        <v>241</v>
      </c>
      <c r="G8786" s="294">
        <v>44453</v>
      </c>
      <c r="H8786" s="287" t="s">
        <v>28604</v>
      </c>
      <c r="I8786" s="295">
        <v>8479</v>
      </c>
      <c r="J8786" s="296"/>
      <c r="K8786" s="297" t="s">
        <v>24831</v>
      </c>
      <c r="L8786" s="297" t="s">
        <v>24832</v>
      </c>
      <c r="M8786" s="288" t="s">
        <v>10944</v>
      </c>
      <c r="N8786" s="289"/>
      <c r="O8786" s="283"/>
      <c r="P8786" s="262">
        <v>9.6064814814814808E-4</v>
      </c>
      <c r="Q8786">
        <v>44453.461168981485</v>
      </c>
      <c r="R8786" t="str">
        <f t="shared" si="281"/>
        <v>#01</v>
      </c>
    </row>
    <row r="8787" spans="1:20" ht="76" x14ac:dyDescent="0.2">
      <c r="A8787" s="255">
        <f t="shared" si="282"/>
        <v>74</v>
      </c>
      <c r="B8787" s="291" t="s">
        <v>344</v>
      </c>
      <c r="C8787" s="292">
        <v>1</v>
      </c>
      <c r="D8787" s="292">
        <v>25</v>
      </c>
      <c r="E8787" s="293" t="s">
        <v>624</v>
      </c>
      <c r="F8787" s="292" t="s">
        <v>241</v>
      </c>
      <c r="G8787" s="294">
        <v>44453</v>
      </c>
      <c r="H8787" s="287" t="s">
        <v>28604</v>
      </c>
      <c r="I8787" s="295">
        <v>8480</v>
      </c>
      <c r="J8787" s="296"/>
      <c r="K8787" s="297" t="s">
        <v>24833</v>
      </c>
      <c r="L8787" s="297" t="s">
        <v>24834</v>
      </c>
      <c r="M8787" s="288" t="s">
        <v>10945</v>
      </c>
      <c r="N8787" s="289"/>
      <c r="O8787" s="283"/>
      <c r="P8787" s="262">
        <v>4.7453703703703704E-4</v>
      </c>
      <c r="Q8787">
        <v>44453.462152777778</v>
      </c>
      <c r="R8787" t="str">
        <f t="shared" si="281"/>
        <v>#01</v>
      </c>
    </row>
    <row r="8788" spans="1:20" ht="35" x14ac:dyDescent="0.2">
      <c r="A8788" s="255">
        <f t="shared" si="282"/>
        <v>13</v>
      </c>
      <c r="B8788" s="269" t="s">
        <v>344</v>
      </c>
      <c r="C8788" s="270">
        <v>2</v>
      </c>
      <c r="D8788" s="270" t="s">
        <v>234</v>
      </c>
      <c r="E8788" s="271" t="s">
        <v>624</v>
      </c>
      <c r="F8788" s="270" t="s">
        <v>241</v>
      </c>
      <c r="G8788" s="301">
        <v>44419</v>
      </c>
      <c r="H8788" s="270" t="s">
        <v>28604</v>
      </c>
      <c r="I8788" s="272">
        <v>8481</v>
      </c>
      <c r="J8788" s="281"/>
      <c r="K8788" s="274" t="s">
        <v>548</v>
      </c>
      <c r="L8788" s="274" t="s">
        <v>10946</v>
      </c>
      <c r="M8788" s="310" t="s">
        <v>10947</v>
      </c>
      <c r="N8788" s="311"/>
      <c r="O8788" s="283"/>
      <c r="P8788" s="262">
        <v>2.3148148148148147E-5</v>
      </c>
      <c r="Q8788">
        <v>44419.885694444441</v>
      </c>
      <c r="R8788" t="str">
        <f t="shared" si="281"/>
        <v>#01</v>
      </c>
    </row>
    <row r="8789" spans="1:20" ht="211" x14ac:dyDescent="0.2">
      <c r="A8789" s="255">
        <f t="shared" si="282"/>
        <v>95</v>
      </c>
      <c r="B8789" s="291" t="s">
        <v>344</v>
      </c>
      <c r="C8789" s="292">
        <v>2</v>
      </c>
      <c r="D8789" s="292">
        <v>1</v>
      </c>
      <c r="E8789" s="293" t="s">
        <v>624</v>
      </c>
      <c r="F8789" s="292" t="s">
        <v>241</v>
      </c>
      <c r="G8789" s="294">
        <v>44453</v>
      </c>
      <c r="H8789" s="287" t="s">
        <v>28604</v>
      </c>
      <c r="I8789" s="295">
        <v>8482</v>
      </c>
      <c r="J8789" s="296"/>
      <c r="K8789" s="297" t="s">
        <v>26704</v>
      </c>
      <c r="L8789" s="297" t="s">
        <v>26705</v>
      </c>
      <c r="M8789" s="288" t="s">
        <v>10948</v>
      </c>
      <c r="N8789" s="289"/>
      <c r="O8789" s="283"/>
      <c r="P8789" s="262">
        <v>1.4583333333333334E-3</v>
      </c>
      <c r="Q8789">
        <v>44453.462650462963</v>
      </c>
      <c r="R8789" t="str">
        <f t="shared" si="281"/>
        <v>#01</v>
      </c>
    </row>
    <row r="8790" spans="1:20" ht="192" x14ac:dyDescent="0.2">
      <c r="A8790" s="255">
        <f t="shared" si="282"/>
        <v>116</v>
      </c>
      <c r="B8790" s="291" t="s">
        <v>344</v>
      </c>
      <c r="C8790" s="292">
        <v>2</v>
      </c>
      <c r="D8790" s="292">
        <v>2</v>
      </c>
      <c r="E8790" s="293" t="s">
        <v>624</v>
      </c>
      <c r="F8790" s="292" t="s">
        <v>241</v>
      </c>
      <c r="G8790" s="294">
        <v>44453</v>
      </c>
      <c r="H8790" s="287" t="s">
        <v>28604</v>
      </c>
      <c r="I8790" s="295">
        <v>8483</v>
      </c>
      <c r="J8790" s="296"/>
      <c r="K8790" s="297" t="s">
        <v>24835</v>
      </c>
      <c r="L8790" s="297" t="s">
        <v>24836</v>
      </c>
      <c r="M8790" s="288" t="s">
        <v>10949</v>
      </c>
      <c r="N8790" s="289"/>
      <c r="O8790" s="283"/>
      <c r="P8790" s="262">
        <v>1.1111111111111111E-3</v>
      </c>
      <c r="Q8790">
        <v>44453.464131944442</v>
      </c>
      <c r="R8790" t="str">
        <f t="shared" si="281"/>
        <v>#01</v>
      </c>
    </row>
    <row r="8791" spans="1:20" ht="78" x14ac:dyDescent="0.2">
      <c r="A8791" s="255">
        <f t="shared" si="282"/>
        <v>89</v>
      </c>
      <c r="B8791" s="291" t="s">
        <v>344</v>
      </c>
      <c r="C8791" s="292">
        <v>2</v>
      </c>
      <c r="D8791" s="292">
        <v>3</v>
      </c>
      <c r="E8791" s="293" t="s">
        <v>624</v>
      </c>
      <c r="F8791" s="292" t="s">
        <v>241</v>
      </c>
      <c r="G8791" s="294">
        <v>44480</v>
      </c>
      <c r="H8791" s="287" t="s">
        <v>28604</v>
      </c>
      <c r="I8791" s="295">
        <v>8484</v>
      </c>
      <c r="J8791" s="296"/>
      <c r="K8791" s="297" t="s">
        <v>24837</v>
      </c>
      <c r="L8791" s="297" t="s">
        <v>24838</v>
      </c>
      <c r="M8791" s="288" t="s">
        <v>10950</v>
      </c>
      <c r="N8791" s="289"/>
      <c r="O8791" s="283"/>
      <c r="P8791" s="262">
        <v>1.7361111111111112E-4</v>
      </c>
      <c r="Q8791">
        <v>44480.502627314818</v>
      </c>
      <c r="R8791" t="str">
        <f t="shared" si="281"/>
        <v>#01</v>
      </c>
    </row>
    <row r="8792" spans="1:20" ht="78" x14ac:dyDescent="0.2">
      <c r="A8792" s="255">
        <f t="shared" si="282"/>
        <v>89</v>
      </c>
      <c r="B8792" s="291" t="s">
        <v>344</v>
      </c>
      <c r="C8792" s="292">
        <v>2</v>
      </c>
      <c r="D8792" s="292">
        <v>3</v>
      </c>
      <c r="E8792" s="293" t="s">
        <v>624</v>
      </c>
      <c r="F8792" s="292" t="s">
        <v>241</v>
      </c>
      <c r="G8792" s="294">
        <v>44480</v>
      </c>
      <c r="H8792" s="287" t="s">
        <v>28604</v>
      </c>
      <c r="I8792" s="295" t="s">
        <v>29093</v>
      </c>
      <c r="J8792" s="296"/>
      <c r="K8792" s="297" t="s">
        <v>24837</v>
      </c>
      <c r="L8792" s="297" t="s">
        <v>24838</v>
      </c>
      <c r="M8792" s="299" t="s">
        <v>29094</v>
      </c>
      <c r="N8792" s="300"/>
      <c r="O8792" s="283"/>
      <c r="P8792" s="262">
        <v>6.9444444444444444E-5</v>
      </c>
      <c r="Q8792">
        <v>44480.503171296295</v>
      </c>
      <c r="R8792" t="str">
        <f t="shared" si="281"/>
        <v>#01</v>
      </c>
      <c r="S8792" t="s">
        <v>29092</v>
      </c>
      <c r="T8792" t="s">
        <v>29091</v>
      </c>
    </row>
    <row r="8793" spans="1:20" ht="135" x14ac:dyDescent="0.2">
      <c r="A8793" s="255">
        <f t="shared" si="282"/>
        <v>98</v>
      </c>
      <c r="B8793" s="291" t="s">
        <v>344</v>
      </c>
      <c r="C8793" s="292">
        <v>2</v>
      </c>
      <c r="D8793" s="292">
        <v>4</v>
      </c>
      <c r="E8793" s="293" t="s">
        <v>624</v>
      </c>
      <c r="F8793" s="292" t="s">
        <v>241</v>
      </c>
      <c r="G8793" s="294">
        <v>44453</v>
      </c>
      <c r="H8793" s="287" t="s">
        <v>28604</v>
      </c>
      <c r="I8793" s="295">
        <v>8485</v>
      </c>
      <c r="J8793" s="296"/>
      <c r="K8793" s="297" t="s">
        <v>24839</v>
      </c>
      <c r="L8793" s="297" t="s">
        <v>24840</v>
      </c>
      <c r="M8793" s="288" t="s">
        <v>10951</v>
      </c>
      <c r="N8793" s="289"/>
      <c r="O8793" s="283"/>
      <c r="P8793" s="262">
        <v>7.6388888888888893E-4</v>
      </c>
      <c r="Q8793">
        <v>44453.469131944446</v>
      </c>
      <c r="R8793" t="str">
        <f t="shared" si="281"/>
        <v>#01</v>
      </c>
    </row>
    <row r="8794" spans="1:20" ht="135" x14ac:dyDescent="0.2">
      <c r="A8794" s="255">
        <f t="shared" si="282"/>
        <v>92</v>
      </c>
      <c r="B8794" s="291" t="s">
        <v>344</v>
      </c>
      <c r="C8794" s="292">
        <v>2</v>
      </c>
      <c r="D8794" s="292">
        <v>5</v>
      </c>
      <c r="E8794" s="293" t="s">
        <v>624</v>
      </c>
      <c r="F8794" s="292" t="s">
        <v>241</v>
      </c>
      <c r="G8794" s="294">
        <v>44453</v>
      </c>
      <c r="H8794" s="287" t="s">
        <v>28604</v>
      </c>
      <c r="I8794" s="295">
        <v>8486</v>
      </c>
      <c r="J8794" s="296"/>
      <c r="K8794" s="297" t="s">
        <v>24841</v>
      </c>
      <c r="L8794" s="297" t="s">
        <v>24842</v>
      </c>
      <c r="M8794" s="288" t="s">
        <v>10952</v>
      </c>
      <c r="N8794" s="298"/>
      <c r="O8794" s="283"/>
      <c r="P8794" s="262">
        <v>1.261574074074074E-3</v>
      </c>
      <c r="Q8794">
        <v>44453.469907407409</v>
      </c>
      <c r="R8794" t="str">
        <f t="shared" si="281"/>
        <v>#01</v>
      </c>
    </row>
    <row r="8795" spans="1:20" ht="171" x14ac:dyDescent="0.2">
      <c r="A8795" s="255">
        <f t="shared" si="282"/>
        <v>74</v>
      </c>
      <c r="B8795" s="291" t="s">
        <v>344</v>
      </c>
      <c r="C8795" s="292">
        <v>2</v>
      </c>
      <c r="D8795" s="292">
        <v>5</v>
      </c>
      <c r="E8795" s="293" t="s">
        <v>624</v>
      </c>
      <c r="F8795" s="292" t="s">
        <v>241</v>
      </c>
      <c r="G8795" s="294">
        <v>44453</v>
      </c>
      <c r="H8795" s="287" t="s">
        <v>28604</v>
      </c>
      <c r="I8795" s="295">
        <v>8487</v>
      </c>
      <c r="J8795" s="296"/>
      <c r="K8795" s="297" t="s">
        <v>10953</v>
      </c>
      <c r="L8795" s="297" t="s">
        <v>10954</v>
      </c>
      <c r="M8795" s="288" t="s">
        <v>10955</v>
      </c>
      <c r="N8795" s="298"/>
      <c r="O8795" s="283"/>
      <c r="P8795" s="262">
        <v>1.0879629629629629E-3</v>
      </c>
      <c r="Q8795">
        <v>44453.471180555556</v>
      </c>
      <c r="R8795" t="str">
        <f t="shared" si="281"/>
        <v>#01</v>
      </c>
    </row>
    <row r="8796" spans="1:20" ht="230" x14ac:dyDescent="0.2">
      <c r="A8796" s="255">
        <f t="shared" si="282"/>
        <v>158</v>
      </c>
      <c r="B8796" s="291" t="s">
        <v>344</v>
      </c>
      <c r="C8796" s="292">
        <v>2</v>
      </c>
      <c r="D8796" s="292">
        <v>6</v>
      </c>
      <c r="E8796" s="293" t="s">
        <v>624</v>
      </c>
      <c r="F8796" s="292" t="s">
        <v>241</v>
      </c>
      <c r="G8796" s="294">
        <v>44453</v>
      </c>
      <c r="H8796" s="287" t="s">
        <v>28604</v>
      </c>
      <c r="I8796" s="295">
        <v>8488</v>
      </c>
      <c r="J8796" s="296"/>
      <c r="K8796" s="297" t="s">
        <v>24843</v>
      </c>
      <c r="L8796" s="297" t="s">
        <v>24844</v>
      </c>
      <c r="M8796" s="288" t="s">
        <v>10956</v>
      </c>
      <c r="N8796" s="289"/>
      <c r="O8796" s="283"/>
      <c r="P8796" s="262">
        <v>1.0879629629629629E-3</v>
      </c>
      <c r="Q8796">
        <v>44453.472280092596</v>
      </c>
      <c r="R8796" t="str">
        <f t="shared" si="281"/>
        <v>#01</v>
      </c>
    </row>
    <row r="8797" spans="1:20" ht="97" x14ac:dyDescent="0.2">
      <c r="A8797" s="255">
        <f t="shared" si="282"/>
        <v>83</v>
      </c>
      <c r="B8797" s="291" t="s">
        <v>344</v>
      </c>
      <c r="C8797" s="292">
        <v>2</v>
      </c>
      <c r="D8797" s="292">
        <v>7</v>
      </c>
      <c r="E8797" s="293" t="s">
        <v>624</v>
      </c>
      <c r="F8797" s="292" t="s">
        <v>241</v>
      </c>
      <c r="G8797" s="294">
        <v>44453</v>
      </c>
      <c r="H8797" s="287" t="s">
        <v>28604</v>
      </c>
      <c r="I8797" s="295">
        <v>8489</v>
      </c>
      <c r="J8797" s="296"/>
      <c r="K8797" s="297" t="s">
        <v>24845</v>
      </c>
      <c r="L8797" s="297" t="s">
        <v>24846</v>
      </c>
      <c r="M8797" s="288" t="s">
        <v>10957</v>
      </c>
      <c r="N8797" s="298"/>
      <c r="O8797" s="283"/>
      <c r="P8797" s="262">
        <v>6.8287037037037025E-4</v>
      </c>
      <c r="Q8797">
        <v>44453.473495370374</v>
      </c>
      <c r="R8797" t="str">
        <f t="shared" si="281"/>
        <v>#01</v>
      </c>
    </row>
    <row r="8798" spans="1:20" ht="152" x14ac:dyDescent="0.2">
      <c r="A8798" s="255">
        <f t="shared" si="282"/>
        <v>75</v>
      </c>
      <c r="B8798" s="291" t="s">
        <v>344</v>
      </c>
      <c r="C8798" s="292">
        <v>2</v>
      </c>
      <c r="D8798" s="292">
        <v>7</v>
      </c>
      <c r="E8798" s="293" t="s">
        <v>624</v>
      </c>
      <c r="F8798" s="292" t="s">
        <v>241</v>
      </c>
      <c r="G8798" s="294">
        <v>44453</v>
      </c>
      <c r="H8798" s="287" t="s">
        <v>28604</v>
      </c>
      <c r="I8798" s="295">
        <v>8490</v>
      </c>
      <c r="J8798" s="296"/>
      <c r="K8798" s="297" t="s">
        <v>10958</v>
      </c>
      <c r="L8798" s="297" t="s">
        <v>4527</v>
      </c>
      <c r="M8798" s="288" t="s">
        <v>10959</v>
      </c>
      <c r="N8798" s="298"/>
      <c r="O8798" s="283"/>
      <c r="P8798" s="262">
        <v>1.0879629629629629E-3</v>
      </c>
      <c r="Q8798">
        <v>44453.47420138889</v>
      </c>
      <c r="R8798" t="str">
        <f t="shared" si="281"/>
        <v>#01</v>
      </c>
    </row>
    <row r="8799" spans="1:20" ht="78" x14ac:dyDescent="0.2">
      <c r="A8799" s="255">
        <f t="shared" si="282"/>
        <v>9</v>
      </c>
      <c r="B8799" s="291" t="s">
        <v>344</v>
      </c>
      <c r="C8799" s="292">
        <v>2</v>
      </c>
      <c r="D8799" s="292">
        <v>8</v>
      </c>
      <c r="E8799" s="293" t="s">
        <v>624</v>
      </c>
      <c r="F8799" s="292" t="s">
        <v>241</v>
      </c>
      <c r="G8799" s="294">
        <v>44453</v>
      </c>
      <c r="H8799" s="287" t="s">
        <v>28604</v>
      </c>
      <c r="I8799" s="295">
        <v>8491</v>
      </c>
      <c r="J8799" s="296"/>
      <c r="K8799" s="297" t="s">
        <v>24847</v>
      </c>
      <c r="L8799" s="297" t="s">
        <v>24848</v>
      </c>
      <c r="M8799" s="288" t="s">
        <v>10960</v>
      </c>
      <c r="N8799" s="289"/>
      <c r="O8799" s="283"/>
      <c r="P8799" s="262">
        <v>1.4467592592592594E-3</v>
      </c>
      <c r="Q8799">
        <v>44453.475300925929</v>
      </c>
      <c r="R8799" t="str">
        <f t="shared" si="281"/>
        <v>#01</v>
      </c>
    </row>
    <row r="8800" spans="1:20" ht="152" x14ac:dyDescent="0.2">
      <c r="A8800" s="255">
        <f t="shared" si="282"/>
        <v>131</v>
      </c>
      <c r="B8800" s="291" t="s">
        <v>344</v>
      </c>
      <c r="C8800" s="292">
        <v>2</v>
      </c>
      <c r="D8800" s="292">
        <v>8</v>
      </c>
      <c r="E8800" s="293" t="s">
        <v>624</v>
      </c>
      <c r="F8800" s="292" t="s">
        <v>241</v>
      </c>
      <c r="G8800" s="294">
        <v>44453</v>
      </c>
      <c r="H8800" s="287" t="s">
        <v>28604</v>
      </c>
      <c r="I8800" s="295">
        <v>8492</v>
      </c>
      <c r="J8800" s="296"/>
      <c r="K8800" s="297" t="s">
        <v>10961</v>
      </c>
      <c r="L8800" s="297" t="s">
        <v>10962</v>
      </c>
      <c r="M8800" s="288" t="s">
        <v>10963</v>
      </c>
      <c r="N8800" s="289"/>
      <c r="O8800" s="283"/>
      <c r="P8800" s="262">
        <v>1.4699074074074074E-3</v>
      </c>
      <c r="Q8800">
        <v>44453.476759259262</v>
      </c>
      <c r="R8800" t="str">
        <f t="shared" si="281"/>
        <v>#01</v>
      </c>
    </row>
    <row r="8801" spans="1:18" ht="192" x14ac:dyDescent="0.2">
      <c r="A8801" s="255">
        <f t="shared" si="282"/>
        <v>101</v>
      </c>
      <c r="B8801" s="291" t="s">
        <v>344</v>
      </c>
      <c r="C8801" s="292">
        <v>2</v>
      </c>
      <c r="D8801" s="292">
        <v>9</v>
      </c>
      <c r="E8801" s="293" t="s">
        <v>624</v>
      </c>
      <c r="F8801" s="292" t="s">
        <v>241</v>
      </c>
      <c r="G8801" s="294">
        <v>44453</v>
      </c>
      <c r="H8801" s="287" t="s">
        <v>28604</v>
      </c>
      <c r="I8801" s="295">
        <v>8493</v>
      </c>
      <c r="J8801" s="296"/>
      <c r="K8801" s="297" t="s">
        <v>24849</v>
      </c>
      <c r="L8801" s="297" t="s">
        <v>24850</v>
      </c>
      <c r="M8801" s="288" t="s">
        <v>10964</v>
      </c>
      <c r="N8801" s="298"/>
      <c r="O8801" s="283"/>
      <c r="P8801" s="262">
        <v>1.8750000000000001E-3</v>
      </c>
      <c r="Q8801">
        <v>44453.780902777777</v>
      </c>
      <c r="R8801" t="str">
        <f t="shared" si="281"/>
        <v>#01</v>
      </c>
    </row>
    <row r="8802" spans="1:18" ht="190" x14ac:dyDescent="0.2">
      <c r="A8802" s="255">
        <f t="shared" si="282"/>
        <v>101</v>
      </c>
      <c r="B8802" s="291" t="s">
        <v>344</v>
      </c>
      <c r="C8802" s="292">
        <v>2</v>
      </c>
      <c r="D8802" s="292">
        <v>9</v>
      </c>
      <c r="E8802" s="293" t="s">
        <v>624</v>
      </c>
      <c r="F8802" s="292" t="s">
        <v>241</v>
      </c>
      <c r="G8802" s="294">
        <v>44453</v>
      </c>
      <c r="H8802" s="287" t="s">
        <v>28604</v>
      </c>
      <c r="I8802" s="295">
        <v>8494</v>
      </c>
      <c r="J8802" s="296"/>
      <c r="K8802" s="297" t="s">
        <v>10965</v>
      </c>
      <c r="L8802" s="297" t="s">
        <v>10966</v>
      </c>
      <c r="M8802" s="288" t="s">
        <v>10967</v>
      </c>
      <c r="N8802" s="298"/>
      <c r="O8802" s="283"/>
      <c r="P8802" s="262">
        <v>3.645833333333333E-3</v>
      </c>
      <c r="Q8802">
        <v>44453.782789351855</v>
      </c>
      <c r="R8802" t="str">
        <f t="shared" si="281"/>
        <v>#01</v>
      </c>
    </row>
    <row r="8803" spans="1:18" ht="116" x14ac:dyDescent="0.2">
      <c r="A8803" s="255">
        <f t="shared" si="282"/>
        <v>149</v>
      </c>
      <c r="B8803" s="291" t="s">
        <v>344</v>
      </c>
      <c r="C8803" s="292">
        <v>2</v>
      </c>
      <c r="D8803" s="292">
        <v>10</v>
      </c>
      <c r="E8803" s="293" t="s">
        <v>624</v>
      </c>
      <c r="F8803" s="292" t="s">
        <v>241</v>
      </c>
      <c r="G8803" s="294">
        <v>44453</v>
      </c>
      <c r="H8803" s="287" t="s">
        <v>28604</v>
      </c>
      <c r="I8803" s="295">
        <v>8495</v>
      </c>
      <c r="J8803" s="296"/>
      <c r="K8803" s="297" t="s">
        <v>24851</v>
      </c>
      <c r="L8803" s="297" t="s">
        <v>24852</v>
      </c>
      <c r="M8803" s="288" t="s">
        <v>10968</v>
      </c>
      <c r="N8803" s="289"/>
      <c r="O8803" s="283"/>
      <c r="P8803" s="262">
        <v>1.7824074074074072E-3</v>
      </c>
      <c r="Q8803">
        <v>44453.786446759259</v>
      </c>
      <c r="R8803" t="str">
        <f t="shared" si="281"/>
        <v>#01</v>
      </c>
    </row>
    <row r="8804" spans="1:18" ht="192" x14ac:dyDescent="0.2">
      <c r="A8804" s="255">
        <f t="shared" si="282"/>
        <v>111</v>
      </c>
      <c r="B8804" s="291" t="s">
        <v>344</v>
      </c>
      <c r="C8804" s="292">
        <v>2</v>
      </c>
      <c r="D8804" s="292">
        <v>11</v>
      </c>
      <c r="E8804" s="293" t="s">
        <v>624</v>
      </c>
      <c r="F8804" s="292" t="s">
        <v>241</v>
      </c>
      <c r="G8804" s="294">
        <v>44453</v>
      </c>
      <c r="H8804" s="287" t="s">
        <v>28604</v>
      </c>
      <c r="I8804" s="295">
        <v>8496</v>
      </c>
      <c r="J8804" s="296"/>
      <c r="K8804" s="297" t="s">
        <v>26702</v>
      </c>
      <c r="L8804" s="297" t="s">
        <v>26703</v>
      </c>
      <c r="M8804" s="288" t="s">
        <v>10969</v>
      </c>
      <c r="N8804" s="289"/>
      <c r="O8804" s="283"/>
      <c r="P8804" s="262">
        <v>2.4537037037037036E-3</v>
      </c>
      <c r="Q8804">
        <v>44453.788356481484</v>
      </c>
      <c r="R8804" t="str">
        <f t="shared" si="281"/>
        <v>#01</v>
      </c>
    </row>
    <row r="8805" spans="1:18" ht="78" x14ac:dyDescent="0.2">
      <c r="A8805" s="255">
        <f t="shared" si="282"/>
        <v>95</v>
      </c>
      <c r="B8805" s="291" t="s">
        <v>344</v>
      </c>
      <c r="C8805" s="292">
        <v>2</v>
      </c>
      <c r="D8805" s="292">
        <v>12</v>
      </c>
      <c r="E8805" s="293" t="s">
        <v>624</v>
      </c>
      <c r="F8805" s="292" t="s">
        <v>241</v>
      </c>
      <c r="G8805" s="294">
        <v>44453</v>
      </c>
      <c r="H8805" s="287" t="s">
        <v>28604</v>
      </c>
      <c r="I8805" s="295">
        <v>8497</v>
      </c>
      <c r="J8805" s="296"/>
      <c r="K8805" s="297" t="s">
        <v>24853</v>
      </c>
      <c r="L8805" s="297" t="s">
        <v>24854</v>
      </c>
      <c r="M8805" s="288" t="s">
        <v>10970</v>
      </c>
      <c r="N8805" s="298"/>
      <c r="O8805" s="283"/>
      <c r="P8805" s="262">
        <v>6.5972222222222213E-4</v>
      </c>
      <c r="Q8805">
        <v>44453.790833333333</v>
      </c>
      <c r="R8805" t="str">
        <f t="shared" si="281"/>
        <v>#01</v>
      </c>
    </row>
    <row r="8806" spans="1:18" ht="209" x14ac:dyDescent="0.2">
      <c r="A8806" s="255">
        <f t="shared" si="282"/>
        <v>83</v>
      </c>
      <c r="B8806" s="291" t="s">
        <v>344</v>
      </c>
      <c r="C8806" s="292">
        <v>2</v>
      </c>
      <c r="D8806" s="292">
        <v>12</v>
      </c>
      <c r="E8806" s="293" t="s">
        <v>624</v>
      </c>
      <c r="F8806" s="292" t="s">
        <v>241</v>
      </c>
      <c r="G8806" s="294">
        <v>44453</v>
      </c>
      <c r="H8806" s="287" t="s">
        <v>28604</v>
      </c>
      <c r="I8806" s="295">
        <v>8498</v>
      </c>
      <c r="J8806" s="296"/>
      <c r="K8806" s="297" t="s">
        <v>10971</v>
      </c>
      <c r="L8806" s="297" t="s">
        <v>10972</v>
      </c>
      <c r="M8806" s="288" t="s">
        <v>10973</v>
      </c>
      <c r="N8806" s="298"/>
      <c r="O8806" s="283"/>
      <c r="P8806" s="262">
        <v>1.1342592592592591E-3</v>
      </c>
      <c r="Q8806">
        <v>44453.791516203702</v>
      </c>
      <c r="R8806" t="str">
        <f t="shared" si="281"/>
        <v>#01</v>
      </c>
    </row>
    <row r="8807" spans="1:18" ht="154" x14ac:dyDescent="0.2">
      <c r="A8807" s="255">
        <f t="shared" si="282"/>
        <v>114</v>
      </c>
      <c r="B8807" s="291" t="s">
        <v>344</v>
      </c>
      <c r="C8807" s="292">
        <v>2</v>
      </c>
      <c r="D8807" s="292">
        <v>13</v>
      </c>
      <c r="E8807" s="293" t="s">
        <v>624</v>
      </c>
      <c r="F8807" s="292" t="s">
        <v>241</v>
      </c>
      <c r="G8807" s="294">
        <v>44453</v>
      </c>
      <c r="H8807" s="287" t="s">
        <v>28604</v>
      </c>
      <c r="I8807" s="295">
        <v>8499</v>
      </c>
      <c r="J8807" s="296"/>
      <c r="K8807" s="297" t="s">
        <v>24855</v>
      </c>
      <c r="L8807" s="297" t="s">
        <v>24856</v>
      </c>
      <c r="M8807" s="288" t="s">
        <v>10974</v>
      </c>
      <c r="N8807" s="289"/>
      <c r="O8807" s="283"/>
      <c r="P8807" s="262">
        <v>1.0300925925925926E-3</v>
      </c>
      <c r="Q8807">
        <v>44453.792662037034</v>
      </c>
      <c r="R8807" t="str">
        <f t="shared" si="281"/>
        <v>#01</v>
      </c>
    </row>
    <row r="8808" spans="1:18" ht="211" x14ac:dyDescent="0.2">
      <c r="A8808" s="255">
        <f t="shared" si="282"/>
        <v>101</v>
      </c>
      <c r="B8808" s="291" t="s">
        <v>344</v>
      </c>
      <c r="C8808" s="292">
        <v>2</v>
      </c>
      <c r="D8808" s="292">
        <v>14</v>
      </c>
      <c r="E8808" s="293" t="s">
        <v>624</v>
      </c>
      <c r="F8808" s="292" t="s">
        <v>241</v>
      </c>
      <c r="G8808" s="294">
        <v>44453</v>
      </c>
      <c r="H8808" s="287" t="s">
        <v>28604</v>
      </c>
      <c r="I8808" s="295">
        <v>8500</v>
      </c>
      <c r="J8808" s="296"/>
      <c r="K8808" s="297" t="s">
        <v>24857</v>
      </c>
      <c r="L8808" s="297" t="s">
        <v>24858</v>
      </c>
      <c r="M8808" s="288" t="s">
        <v>10975</v>
      </c>
      <c r="N8808" s="289"/>
      <c r="O8808" s="283"/>
      <c r="P8808" s="262">
        <v>1.3657407407407409E-3</v>
      </c>
      <c r="Q8808">
        <v>44453.793703703705</v>
      </c>
      <c r="R8808" t="str">
        <f t="shared" si="281"/>
        <v>#01</v>
      </c>
    </row>
    <row r="8809" spans="1:18" ht="116" x14ac:dyDescent="0.2">
      <c r="A8809" s="255">
        <f t="shared" si="282"/>
        <v>109</v>
      </c>
      <c r="B8809" s="291" t="s">
        <v>344</v>
      </c>
      <c r="C8809" s="292">
        <v>2</v>
      </c>
      <c r="D8809" s="292">
        <v>15</v>
      </c>
      <c r="E8809" s="293" t="s">
        <v>624</v>
      </c>
      <c r="F8809" s="292" t="s">
        <v>241</v>
      </c>
      <c r="G8809" s="294">
        <v>44453</v>
      </c>
      <c r="H8809" s="287" t="s">
        <v>28604</v>
      </c>
      <c r="I8809" s="295">
        <v>8501</v>
      </c>
      <c r="J8809" s="296"/>
      <c r="K8809" s="297" t="s">
        <v>24859</v>
      </c>
      <c r="L8809" s="297" t="s">
        <v>24860</v>
      </c>
      <c r="M8809" s="288" t="s">
        <v>10976</v>
      </c>
      <c r="N8809" s="289"/>
      <c r="O8809" s="283"/>
      <c r="P8809" s="262">
        <v>9.8379629629629642E-4</v>
      </c>
      <c r="Q8809">
        <v>44453.795104166667</v>
      </c>
      <c r="R8809" t="str">
        <f t="shared" si="281"/>
        <v>#01</v>
      </c>
    </row>
    <row r="8810" spans="1:18" ht="192" x14ac:dyDescent="0.2">
      <c r="A8810" s="255">
        <f t="shared" si="282"/>
        <v>107</v>
      </c>
      <c r="B8810" s="291" t="s">
        <v>344</v>
      </c>
      <c r="C8810" s="292">
        <v>2</v>
      </c>
      <c r="D8810" s="292">
        <v>16</v>
      </c>
      <c r="E8810" s="293" t="s">
        <v>624</v>
      </c>
      <c r="F8810" s="292" t="s">
        <v>241</v>
      </c>
      <c r="G8810" s="294">
        <v>44453</v>
      </c>
      <c r="H8810" s="287" t="s">
        <v>28604</v>
      </c>
      <c r="I8810" s="295">
        <v>8502</v>
      </c>
      <c r="J8810" s="296"/>
      <c r="K8810" s="297" t="s">
        <v>24861</v>
      </c>
      <c r="L8810" s="297" t="s">
        <v>24862</v>
      </c>
      <c r="M8810" s="288" t="s">
        <v>10977</v>
      </c>
      <c r="N8810" s="289"/>
      <c r="O8810" s="283"/>
      <c r="P8810" s="262">
        <v>1.4930555555555556E-3</v>
      </c>
      <c r="Q8810">
        <v>44453.79614583333</v>
      </c>
      <c r="R8810" t="str">
        <f t="shared" si="281"/>
        <v>#01</v>
      </c>
    </row>
    <row r="8811" spans="1:18" ht="192" x14ac:dyDescent="0.2">
      <c r="A8811" s="255">
        <f t="shared" si="282"/>
        <v>68</v>
      </c>
      <c r="B8811" s="291" t="s">
        <v>344</v>
      </c>
      <c r="C8811" s="292">
        <v>2</v>
      </c>
      <c r="D8811" s="292">
        <v>17</v>
      </c>
      <c r="E8811" s="293" t="s">
        <v>624</v>
      </c>
      <c r="F8811" s="292" t="s">
        <v>241</v>
      </c>
      <c r="G8811" s="294">
        <v>44453</v>
      </c>
      <c r="H8811" s="287" t="s">
        <v>28604</v>
      </c>
      <c r="I8811" s="295">
        <v>8503</v>
      </c>
      <c r="J8811" s="296"/>
      <c r="K8811" s="297" t="s">
        <v>24863</v>
      </c>
      <c r="L8811" s="297" t="s">
        <v>24864</v>
      </c>
      <c r="M8811" s="288" t="s">
        <v>10978</v>
      </c>
      <c r="N8811" s="289"/>
      <c r="O8811" s="283"/>
      <c r="P8811" s="262">
        <v>8.9120370370370362E-4</v>
      </c>
      <c r="Q8811">
        <v>44453.798495370371</v>
      </c>
      <c r="R8811" t="str">
        <f t="shared" si="281"/>
        <v>#01</v>
      </c>
    </row>
    <row r="8812" spans="1:18" ht="230" x14ac:dyDescent="0.2">
      <c r="A8812" s="255">
        <f t="shared" si="282"/>
        <v>120</v>
      </c>
      <c r="B8812" s="291" t="s">
        <v>344</v>
      </c>
      <c r="C8812" s="292">
        <v>2</v>
      </c>
      <c r="D8812" s="292">
        <v>18</v>
      </c>
      <c r="E8812" s="293" t="s">
        <v>624</v>
      </c>
      <c r="F8812" s="292" t="s">
        <v>241</v>
      </c>
      <c r="G8812" s="294">
        <v>44453</v>
      </c>
      <c r="H8812" s="287" t="s">
        <v>28604</v>
      </c>
      <c r="I8812" s="295">
        <v>8504</v>
      </c>
      <c r="J8812" s="296"/>
      <c r="K8812" s="297" t="s">
        <v>26700</v>
      </c>
      <c r="L8812" s="297" t="s">
        <v>26701</v>
      </c>
      <c r="M8812" s="288" t="s">
        <v>10979</v>
      </c>
      <c r="N8812" s="289"/>
      <c r="O8812" s="283"/>
      <c r="P8812" s="262">
        <v>1.423611111111111E-3</v>
      </c>
      <c r="Q8812">
        <v>44453.799409722225</v>
      </c>
      <c r="R8812" t="str">
        <f t="shared" si="281"/>
        <v>#01</v>
      </c>
    </row>
    <row r="8813" spans="1:18" ht="97" x14ac:dyDescent="0.2">
      <c r="A8813" s="255">
        <f t="shared" si="282"/>
        <v>106</v>
      </c>
      <c r="B8813" s="291" t="s">
        <v>344</v>
      </c>
      <c r="C8813" s="292">
        <v>2</v>
      </c>
      <c r="D8813" s="292">
        <v>19</v>
      </c>
      <c r="E8813" s="293" t="s">
        <v>624</v>
      </c>
      <c r="F8813" s="292" t="s">
        <v>241</v>
      </c>
      <c r="G8813" s="294">
        <v>44453</v>
      </c>
      <c r="H8813" s="287" t="s">
        <v>28604</v>
      </c>
      <c r="I8813" s="295">
        <v>8505</v>
      </c>
      <c r="J8813" s="296"/>
      <c r="K8813" s="297" t="s">
        <v>24865</v>
      </c>
      <c r="L8813" s="297" t="s">
        <v>24866</v>
      </c>
      <c r="M8813" s="288" t="s">
        <v>10980</v>
      </c>
      <c r="N8813" s="289"/>
      <c r="O8813" s="283"/>
      <c r="P8813" s="262">
        <v>1.6550925925925926E-3</v>
      </c>
      <c r="Q8813">
        <v>44453.800856481481</v>
      </c>
      <c r="R8813" t="str">
        <f t="shared" si="281"/>
        <v>#01</v>
      </c>
    </row>
    <row r="8814" spans="1:18" ht="97" x14ac:dyDescent="0.2">
      <c r="A8814" s="255">
        <f t="shared" si="282"/>
        <v>82</v>
      </c>
      <c r="B8814" s="291" t="s">
        <v>344</v>
      </c>
      <c r="C8814" s="292">
        <v>2</v>
      </c>
      <c r="D8814" s="292">
        <v>20</v>
      </c>
      <c r="E8814" s="293" t="s">
        <v>624</v>
      </c>
      <c r="F8814" s="292" t="s">
        <v>241</v>
      </c>
      <c r="G8814" s="294">
        <v>44453</v>
      </c>
      <c r="H8814" s="287" t="s">
        <v>28604</v>
      </c>
      <c r="I8814" s="295">
        <v>8506</v>
      </c>
      <c r="J8814" s="296"/>
      <c r="K8814" s="297" t="s">
        <v>24867</v>
      </c>
      <c r="L8814" s="297" t="s">
        <v>24868</v>
      </c>
      <c r="M8814" s="288" t="s">
        <v>10981</v>
      </c>
      <c r="N8814" s="298"/>
      <c r="O8814" s="283"/>
      <c r="P8814" s="262">
        <v>4.0509259259259258E-4</v>
      </c>
      <c r="Q8814">
        <v>44453.802523148152</v>
      </c>
      <c r="R8814" t="str">
        <f t="shared" si="281"/>
        <v>#01</v>
      </c>
    </row>
    <row r="8815" spans="1:18" ht="152" x14ac:dyDescent="0.2">
      <c r="A8815" s="255">
        <f t="shared" si="282"/>
        <v>80</v>
      </c>
      <c r="B8815" s="291" t="s">
        <v>344</v>
      </c>
      <c r="C8815" s="292">
        <v>2</v>
      </c>
      <c r="D8815" s="292">
        <v>20</v>
      </c>
      <c r="E8815" s="293" t="s">
        <v>624</v>
      </c>
      <c r="F8815" s="292" t="s">
        <v>241</v>
      </c>
      <c r="G8815" s="294">
        <v>44453</v>
      </c>
      <c r="H8815" s="287" t="s">
        <v>28604</v>
      </c>
      <c r="I8815" s="295">
        <v>8507</v>
      </c>
      <c r="J8815" s="296"/>
      <c r="K8815" s="297" t="s">
        <v>10982</v>
      </c>
      <c r="L8815" s="297" t="s">
        <v>10983</v>
      </c>
      <c r="M8815" s="288" t="s">
        <v>10984</v>
      </c>
      <c r="N8815" s="298"/>
      <c r="O8815" s="283"/>
      <c r="P8815" s="262">
        <v>1.3541666666666667E-3</v>
      </c>
      <c r="Q8815">
        <v>44453.802951388891</v>
      </c>
      <c r="R8815" t="str">
        <f t="shared" si="281"/>
        <v>#01</v>
      </c>
    </row>
    <row r="8816" spans="1:18" ht="192" x14ac:dyDescent="0.2">
      <c r="A8816" s="255">
        <f t="shared" si="282"/>
        <v>129</v>
      </c>
      <c r="B8816" s="291" t="s">
        <v>344</v>
      </c>
      <c r="C8816" s="292">
        <v>2</v>
      </c>
      <c r="D8816" s="292">
        <v>21</v>
      </c>
      <c r="E8816" s="293" t="s">
        <v>624</v>
      </c>
      <c r="F8816" s="292" t="s">
        <v>241</v>
      </c>
      <c r="G8816" s="294">
        <v>44453</v>
      </c>
      <c r="H8816" s="287" t="s">
        <v>28604</v>
      </c>
      <c r="I8816" s="295">
        <v>8508</v>
      </c>
      <c r="J8816" s="296"/>
      <c r="K8816" s="297" t="s">
        <v>24869</v>
      </c>
      <c r="L8816" s="297" t="s">
        <v>24870</v>
      </c>
      <c r="M8816" s="288" t="s">
        <v>10985</v>
      </c>
      <c r="N8816" s="289"/>
      <c r="O8816" s="283"/>
      <c r="P8816" s="262">
        <v>1.0416666666666667E-3</v>
      </c>
      <c r="Q8816">
        <v>44453.804328703707</v>
      </c>
      <c r="R8816" t="str">
        <f t="shared" si="281"/>
        <v>#01</v>
      </c>
    </row>
    <row r="8817" spans="1:18" ht="78" x14ac:dyDescent="0.2">
      <c r="A8817" s="255">
        <f t="shared" si="282"/>
        <v>63</v>
      </c>
      <c r="B8817" s="291" t="s">
        <v>344</v>
      </c>
      <c r="C8817" s="292">
        <v>2</v>
      </c>
      <c r="D8817" s="292">
        <v>22</v>
      </c>
      <c r="E8817" s="293" t="s">
        <v>624</v>
      </c>
      <c r="F8817" s="292" t="s">
        <v>241</v>
      </c>
      <c r="G8817" s="294">
        <v>44453</v>
      </c>
      <c r="H8817" s="287" t="s">
        <v>28604</v>
      </c>
      <c r="I8817" s="295">
        <v>8509</v>
      </c>
      <c r="J8817" s="296"/>
      <c r="K8817" s="297" t="s">
        <v>24871</v>
      </c>
      <c r="L8817" s="297" t="s">
        <v>24872</v>
      </c>
      <c r="M8817" s="288" t="s">
        <v>10986</v>
      </c>
      <c r="N8817" s="289"/>
      <c r="O8817" s="283"/>
      <c r="P8817" s="262">
        <v>6.5972222222222213E-4</v>
      </c>
      <c r="Q8817">
        <v>44453.805381944447</v>
      </c>
      <c r="R8817" t="str">
        <f t="shared" si="281"/>
        <v>#01</v>
      </c>
    </row>
    <row r="8818" spans="1:18" ht="173" x14ac:dyDescent="0.2">
      <c r="A8818" s="255">
        <f t="shared" si="282"/>
        <v>138</v>
      </c>
      <c r="B8818" s="291" t="s">
        <v>344</v>
      </c>
      <c r="C8818" s="292">
        <v>2</v>
      </c>
      <c r="D8818" s="292">
        <v>23</v>
      </c>
      <c r="E8818" s="293" t="s">
        <v>624</v>
      </c>
      <c r="F8818" s="292" t="s">
        <v>241</v>
      </c>
      <c r="G8818" s="294">
        <v>44453</v>
      </c>
      <c r="H8818" s="287" t="s">
        <v>28604</v>
      </c>
      <c r="I8818" s="295">
        <v>8510</v>
      </c>
      <c r="J8818" s="296"/>
      <c r="K8818" s="297" t="s">
        <v>24873</v>
      </c>
      <c r="L8818" s="297" t="s">
        <v>24874</v>
      </c>
      <c r="M8818" s="288" t="s">
        <v>10987</v>
      </c>
      <c r="N8818" s="289"/>
      <c r="O8818" s="283"/>
      <c r="P8818" s="262">
        <v>9.9537037037037042E-4</v>
      </c>
      <c r="Q8818">
        <v>44453.806087962963</v>
      </c>
      <c r="R8818" t="str">
        <f t="shared" si="281"/>
        <v>#01</v>
      </c>
    </row>
    <row r="8819" spans="1:18" ht="135" x14ac:dyDescent="0.2">
      <c r="A8819" s="255">
        <f t="shared" si="282"/>
        <v>148</v>
      </c>
      <c r="B8819" s="291" t="s">
        <v>344</v>
      </c>
      <c r="C8819" s="292">
        <v>2</v>
      </c>
      <c r="D8819" s="292">
        <v>24</v>
      </c>
      <c r="E8819" s="293" t="s">
        <v>624</v>
      </c>
      <c r="F8819" s="292" t="s">
        <v>241</v>
      </c>
      <c r="G8819" s="294">
        <v>44453</v>
      </c>
      <c r="H8819" s="287" t="s">
        <v>28604</v>
      </c>
      <c r="I8819" s="295">
        <v>8511</v>
      </c>
      <c r="J8819" s="296"/>
      <c r="K8819" s="297" t="s">
        <v>24875</v>
      </c>
      <c r="L8819" s="297" t="s">
        <v>24876</v>
      </c>
      <c r="M8819" s="288" t="s">
        <v>10988</v>
      </c>
      <c r="N8819" s="289"/>
      <c r="O8819" s="283"/>
      <c r="P8819" s="262">
        <v>1.8518518518518517E-3</v>
      </c>
      <c r="Q8819">
        <v>44453.807106481479</v>
      </c>
      <c r="R8819" t="str">
        <f t="shared" si="281"/>
        <v>#01</v>
      </c>
    </row>
    <row r="8820" spans="1:18" ht="154" x14ac:dyDescent="0.2">
      <c r="A8820" s="255">
        <f t="shared" si="282"/>
        <v>126</v>
      </c>
      <c r="B8820" s="291" t="s">
        <v>344</v>
      </c>
      <c r="C8820" s="292">
        <v>2</v>
      </c>
      <c r="D8820" s="292">
        <v>25</v>
      </c>
      <c r="E8820" s="293" t="s">
        <v>624</v>
      </c>
      <c r="F8820" s="292" t="s">
        <v>241</v>
      </c>
      <c r="G8820" s="294">
        <v>44453</v>
      </c>
      <c r="H8820" s="287" t="s">
        <v>28604</v>
      </c>
      <c r="I8820" s="295">
        <v>8512</v>
      </c>
      <c r="J8820" s="296"/>
      <c r="K8820" s="297" t="s">
        <v>24877</v>
      </c>
      <c r="L8820" s="297" t="s">
        <v>24878</v>
      </c>
      <c r="M8820" s="288" t="s">
        <v>10989</v>
      </c>
      <c r="N8820" s="289"/>
      <c r="O8820" s="283"/>
      <c r="P8820" s="262">
        <v>1.9097222222222222E-3</v>
      </c>
      <c r="Q8820">
        <v>44453.808969907404</v>
      </c>
      <c r="R8820" t="str">
        <f t="shared" si="281"/>
        <v>#01</v>
      </c>
    </row>
    <row r="8821" spans="1:18" ht="35" x14ac:dyDescent="0.2">
      <c r="A8821" s="255">
        <f t="shared" si="282"/>
        <v>13</v>
      </c>
      <c r="B8821" s="269" t="s">
        <v>344</v>
      </c>
      <c r="C8821" s="270">
        <v>3</v>
      </c>
      <c r="D8821" s="270" t="s">
        <v>234</v>
      </c>
      <c r="E8821" s="271" t="s">
        <v>624</v>
      </c>
      <c r="F8821" s="270" t="s">
        <v>241</v>
      </c>
      <c r="G8821" s="301">
        <v>44419</v>
      </c>
      <c r="H8821" s="270" t="s">
        <v>28604</v>
      </c>
      <c r="I8821" s="272">
        <v>8513</v>
      </c>
      <c r="J8821" s="281"/>
      <c r="K8821" s="274" t="s">
        <v>549</v>
      </c>
      <c r="L8821" s="274" t="s">
        <v>10990</v>
      </c>
      <c r="M8821" s="310" t="s">
        <v>10991</v>
      </c>
      <c r="N8821" s="311"/>
      <c r="O8821" s="283"/>
      <c r="P8821" s="262">
        <v>1.1574074074074073E-5</v>
      </c>
      <c r="Q8821">
        <v>44419.886099537034</v>
      </c>
      <c r="R8821" t="str">
        <f t="shared" si="281"/>
        <v>#01</v>
      </c>
    </row>
    <row r="8822" spans="1:18" ht="97" x14ac:dyDescent="0.2">
      <c r="A8822" s="255">
        <f t="shared" si="282"/>
        <v>109</v>
      </c>
      <c r="B8822" s="291" t="s">
        <v>344</v>
      </c>
      <c r="C8822" s="292">
        <v>3</v>
      </c>
      <c r="D8822" s="292">
        <v>1</v>
      </c>
      <c r="E8822" s="293" t="s">
        <v>624</v>
      </c>
      <c r="F8822" s="292" t="s">
        <v>241</v>
      </c>
      <c r="G8822" s="294">
        <v>44454</v>
      </c>
      <c r="H8822" s="287" t="s">
        <v>28604</v>
      </c>
      <c r="I8822" s="295">
        <v>8514</v>
      </c>
      <c r="J8822" s="296"/>
      <c r="K8822" s="297" t="s">
        <v>26698</v>
      </c>
      <c r="L8822" s="297" t="s">
        <v>26699</v>
      </c>
      <c r="M8822" s="288" t="s">
        <v>10992</v>
      </c>
      <c r="N8822" s="298"/>
      <c r="O8822" s="283"/>
      <c r="P8822" s="262">
        <v>2.4537037037037036E-3</v>
      </c>
      <c r="Q8822">
        <v>44454.441678240742</v>
      </c>
      <c r="R8822" t="str">
        <f t="shared" si="281"/>
        <v>#01</v>
      </c>
    </row>
    <row r="8823" spans="1:18" ht="152" x14ac:dyDescent="0.2">
      <c r="A8823" s="255">
        <f t="shared" si="282"/>
        <v>102</v>
      </c>
      <c r="B8823" s="291" t="s">
        <v>344</v>
      </c>
      <c r="C8823" s="292">
        <v>3</v>
      </c>
      <c r="D8823" s="292">
        <v>2</v>
      </c>
      <c r="E8823" s="293" t="s">
        <v>624</v>
      </c>
      <c r="F8823" s="292" t="s">
        <v>241</v>
      </c>
      <c r="G8823" s="294">
        <v>44454</v>
      </c>
      <c r="H8823" s="287" t="s">
        <v>28604</v>
      </c>
      <c r="I8823" s="295">
        <v>8515</v>
      </c>
      <c r="J8823" s="296"/>
      <c r="K8823" s="297" t="s">
        <v>24879</v>
      </c>
      <c r="L8823" s="297" t="s">
        <v>24880</v>
      </c>
      <c r="M8823" s="288" t="s">
        <v>10993</v>
      </c>
      <c r="N8823" s="298"/>
      <c r="O8823" s="283"/>
      <c r="P8823" s="262">
        <v>1.0185185185185186E-3</v>
      </c>
      <c r="Q8823">
        <v>44454.444155092591</v>
      </c>
      <c r="R8823" t="str">
        <f t="shared" si="281"/>
        <v>#01</v>
      </c>
    </row>
    <row r="8824" spans="1:18" ht="173" x14ac:dyDescent="0.2">
      <c r="A8824" s="255">
        <f t="shared" si="282"/>
        <v>138</v>
      </c>
      <c r="B8824" s="291" t="s">
        <v>344</v>
      </c>
      <c r="C8824" s="292">
        <v>3</v>
      </c>
      <c r="D8824" s="292">
        <v>3</v>
      </c>
      <c r="E8824" s="293" t="s">
        <v>624</v>
      </c>
      <c r="F8824" s="292" t="s">
        <v>241</v>
      </c>
      <c r="G8824" s="294">
        <v>44454</v>
      </c>
      <c r="H8824" s="287" t="s">
        <v>28604</v>
      </c>
      <c r="I8824" s="295">
        <v>8516</v>
      </c>
      <c r="J8824" s="296"/>
      <c r="K8824" s="297" t="s">
        <v>24881</v>
      </c>
      <c r="L8824" s="297" t="s">
        <v>24882</v>
      </c>
      <c r="M8824" s="288" t="s">
        <v>10994</v>
      </c>
      <c r="N8824" s="289"/>
      <c r="O8824" s="283"/>
      <c r="P8824" s="262">
        <v>1.4004629629629629E-3</v>
      </c>
      <c r="Q8824">
        <v>44454.445185185185</v>
      </c>
      <c r="R8824" t="str">
        <f t="shared" si="281"/>
        <v>#01</v>
      </c>
    </row>
    <row r="8825" spans="1:18" ht="116" x14ac:dyDescent="0.2">
      <c r="A8825" s="255">
        <f t="shared" si="282"/>
        <v>148</v>
      </c>
      <c r="B8825" s="291" t="s">
        <v>344</v>
      </c>
      <c r="C8825" s="292">
        <v>3</v>
      </c>
      <c r="D8825" s="292">
        <v>4</v>
      </c>
      <c r="E8825" s="293" t="s">
        <v>624</v>
      </c>
      <c r="F8825" s="292" t="s">
        <v>241</v>
      </c>
      <c r="G8825" s="294">
        <v>44454</v>
      </c>
      <c r="H8825" s="287" t="s">
        <v>28604</v>
      </c>
      <c r="I8825" s="295">
        <v>8517</v>
      </c>
      <c r="J8825" s="296"/>
      <c r="K8825" s="297" t="s">
        <v>24883</v>
      </c>
      <c r="L8825" s="297" t="s">
        <v>24884</v>
      </c>
      <c r="M8825" s="288" t="s">
        <v>10995</v>
      </c>
      <c r="N8825" s="289"/>
      <c r="O8825" s="283"/>
      <c r="P8825" s="262">
        <v>2.0138888888888888E-3</v>
      </c>
      <c r="Q8825">
        <v>44454.44976851852</v>
      </c>
      <c r="R8825" t="str">
        <f t="shared" si="281"/>
        <v>#01</v>
      </c>
    </row>
    <row r="8826" spans="1:18" ht="116" x14ac:dyDescent="0.2">
      <c r="A8826" s="255">
        <f t="shared" si="282"/>
        <v>128</v>
      </c>
      <c r="B8826" s="291" t="s">
        <v>344</v>
      </c>
      <c r="C8826" s="292">
        <v>3</v>
      </c>
      <c r="D8826" s="292">
        <v>5</v>
      </c>
      <c r="E8826" s="293" t="s">
        <v>624</v>
      </c>
      <c r="F8826" s="292" t="s">
        <v>241</v>
      </c>
      <c r="G8826" s="294">
        <v>44454</v>
      </c>
      <c r="H8826" s="287" t="s">
        <v>28604</v>
      </c>
      <c r="I8826" s="295">
        <v>8518</v>
      </c>
      <c r="J8826" s="296"/>
      <c r="K8826" s="297" t="s">
        <v>24885</v>
      </c>
      <c r="L8826" s="297" t="s">
        <v>24886</v>
      </c>
      <c r="M8826" s="288" t="s">
        <v>10996</v>
      </c>
      <c r="N8826" s="289"/>
      <c r="O8826" s="283"/>
      <c r="P8826" s="262">
        <v>2.3148148148148147E-5</v>
      </c>
      <c r="Q8826">
        <v>44454.451793981483</v>
      </c>
      <c r="R8826" t="str">
        <f t="shared" ref="R8826:R8889" si="283">IF(G8826="","",F8826)</f>
        <v>#01</v>
      </c>
    </row>
    <row r="8827" spans="1:18" ht="192" x14ac:dyDescent="0.2">
      <c r="A8827" s="255">
        <f t="shared" ref="A8827:A8888" si="284">IF($K8827="","",LEN($K8827))</f>
        <v>120</v>
      </c>
      <c r="B8827" s="291" t="s">
        <v>344</v>
      </c>
      <c r="C8827" s="292">
        <v>3</v>
      </c>
      <c r="D8827" s="292">
        <v>6</v>
      </c>
      <c r="E8827" s="293" t="s">
        <v>624</v>
      </c>
      <c r="F8827" s="292" t="s">
        <v>241</v>
      </c>
      <c r="G8827" s="294">
        <v>44454</v>
      </c>
      <c r="H8827" s="287" t="s">
        <v>28604</v>
      </c>
      <c r="I8827" s="295">
        <v>8519</v>
      </c>
      <c r="J8827" s="296"/>
      <c r="K8827" s="297" t="s">
        <v>24887</v>
      </c>
      <c r="L8827" s="297" t="s">
        <v>24888</v>
      </c>
      <c r="M8827" s="288" t="s">
        <v>10997</v>
      </c>
      <c r="N8827" s="289"/>
      <c r="O8827" s="283"/>
      <c r="P8827" s="262">
        <v>1.0648148148148147E-3</v>
      </c>
      <c r="Q8827">
        <v>44454.451828703706</v>
      </c>
      <c r="R8827" t="str">
        <f t="shared" si="283"/>
        <v>#01</v>
      </c>
    </row>
    <row r="8828" spans="1:18" ht="173" x14ac:dyDescent="0.2">
      <c r="A8828" s="255">
        <f t="shared" si="284"/>
        <v>105</v>
      </c>
      <c r="B8828" s="291" t="s">
        <v>344</v>
      </c>
      <c r="C8828" s="292">
        <v>3</v>
      </c>
      <c r="D8828" s="292">
        <v>7</v>
      </c>
      <c r="E8828" s="293" t="s">
        <v>624</v>
      </c>
      <c r="F8828" s="292" t="s">
        <v>241</v>
      </c>
      <c r="G8828" s="294">
        <v>44454</v>
      </c>
      <c r="H8828" s="287" t="s">
        <v>28604</v>
      </c>
      <c r="I8828" s="295">
        <v>8520</v>
      </c>
      <c r="J8828" s="296"/>
      <c r="K8828" s="297" t="s">
        <v>24889</v>
      </c>
      <c r="L8828" s="297" t="s">
        <v>24890</v>
      </c>
      <c r="M8828" s="288" t="s">
        <v>10998</v>
      </c>
      <c r="N8828" s="298"/>
      <c r="O8828" s="283"/>
      <c r="P8828" s="262">
        <v>1.2268518518518518E-3</v>
      </c>
      <c r="Q8828">
        <v>44454.452905092592</v>
      </c>
      <c r="R8828" t="str">
        <f t="shared" si="283"/>
        <v>#01</v>
      </c>
    </row>
    <row r="8829" spans="1:18" ht="152" x14ac:dyDescent="0.2">
      <c r="A8829" s="255">
        <f t="shared" si="284"/>
        <v>129</v>
      </c>
      <c r="B8829" s="291" t="s">
        <v>344</v>
      </c>
      <c r="C8829" s="292">
        <v>3</v>
      </c>
      <c r="D8829" s="292">
        <v>7</v>
      </c>
      <c r="E8829" s="293" t="s">
        <v>624</v>
      </c>
      <c r="F8829" s="292" t="s">
        <v>241</v>
      </c>
      <c r="G8829" s="294">
        <v>44454</v>
      </c>
      <c r="H8829" s="287" t="s">
        <v>28604</v>
      </c>
      <c r="I8829" s="295">
        <v>8521</v>
      </c>
      <c r="J8829" s="296"/>
      <c r="K8829" s="297" t="s">
        <v>24891</v>
      </c>
      <c r="L8829" s="297" t="s">
        <v>24892</v>
      </c>
      <c r="M8829" s="288" t="s">
        <v>10999</v>
      </c>
      <c r="N8829" s="298"/>
      <c r="O8829" s="283"/>
      <c r="P8829" s="262">
        <v>9.0277777777777784E-4</v>
      </c>
      <c r="Q8829">
        <v>44454.454155092593</v>
      </c>
      <c r="R8829" t="str">
        <f t="shared" si="283"/>
        <v>#01</v>
      </c>
    </row>
    <row r="8830" spans="1:18" ht="192" x14ac:dyDescent="0.2">
      <c r="A8830" s="255">
        <f t="shared" si="284"/>
        <v>94</v>
      </c>
      <c r="B8830" s="291" t="s">
        <v>344</v>
      </c>
      <c r="C8830" s="292">
        <v>3</v>
      </c>
      <c r="D8830" s="292">
        <v>8</v>
      </c>
      <c r="E8830" s="293" t="s">
        <v>624</v>
      </c>
      <c r="F8830" s="292" t="s">
        <v>241</v>
      </c>
      <c r="G8830" s="294">
        <v>44454</v>
      </c>
      <c r="H8830" s="287" t="s">
        <v>28604</v>
      </c>
      <c r="I8830" s="295">
        <v>8522</v>
      </c>
      <c r="J8830" s="296"/>
      <c r="K8830" s="297" t="s">
        <v>26696</v>
      </c>
      <c r="L8830" s="297" t="s">
        <v>26697</v>
      </c>
      <c r="M8830" s="288" t="s">
        <v>11000</v>
      </c>
      <c r="N8830" s="289"/>
      <c r="O8830" s="283"/>
      <c r="P8830" s="262">
        <v>1.736111111111111E-3</v>
      </c>
      <c r="Q8830">
        <v>44454.455069444448</v>
      </c>
      <c r="R8830" t="str">
        <f t="shared" si="283"/>
        <v>#01</v>
      </c>
    </row>
    <row r="8831" spans="1:18" ht="135" x14ac:dyDescent="0.2">
      <c r="A8831" s="255">
        <f t="shared" si="284"/>
        <v>56</v>
      </c>
      <c r="B8831" s="291" t="s">
        <v>344</v>
      </c>
      <c r="C8831" s="292">
        <v>3</v>
      </c>
      <c r="D8831" s="292">
        <v>9</v>
      </c>
      <c r="E8831" s="293" t="s">
        <v>624</v>
      </c>
      <c r="F8831" s="292" t="s">
        <v>241</v>
      </c>
      <c r="G8831" s="294">
        <v>44454</v>
      </c>
      <c r="H8831" s="287" t="s">
        <v>28604</v>
      </c>
      <c r="I8831" s="295">
        <v>8523</v>
      </c>
      <c r="J8831" s="296"/>
      <c r="K8831" s="297" t="s">
        <v>24893</v>
      </c>
      <c r="L8831" s="297" t="s">
        <v>24894</v>
      </c>
      <c r="M8831" s="288" t="s">
        <v>11001</v>
      </c>
      <c r="N8831" s="298"/>
      <c r="O8831" s="283"/>
      <c r="P8831" s="262">
        <v>9.9537037037037042E-4</v>
      </c>
      <c r="Q8831">
        <v>44454.456817129627</v>
      </c>
      <c r="R8831" t="str">
        <f t="shared" si="283"/>
        <v>#01</v>
      </c>
    </row>
    <row r="8832" spans="1:18" ht="152" x14ac:dyDescent="0.2">
      <c r="A8832" s="255">
        <f t="shared" si="284"/>
        <v>91</v>
      </c>
      <c r="B8832" s="291" t="s">
        <v>344</v>
      </c>
      <c r="C8832" s="292">
        <v>3</v>
      </c>
      <c r="D8832" s="292">
        <v>9</v>
      </c>
      <c r="E8832" s="293" t="s">
        <v>624</v>
      </c>
      <c r="F8832" s="292" t="s">
        <v>241</v>
      </c>
      <c r="G8832" s="294">
        <v>44454</v>
      </c>
      <c r="H8832" s="287" t="s">
        <v>28604</v>
      </c>
      <c r="I8832" s="295">
        <v>8524</v>
      </c>
      <c r="J8832" s="296"/>
      <c r="K8832" s="297" t="s">
        <v>26511</v>
      </c>
      <c r="L8832" s="297" t="s">
        <v>26512</v>
      </c>
      <c r="M8832" s="288" t="s">
        <v>26513</v>
      </c>
      <c r="N8832" s="298"/>
      <c r="O8832" s="283"/>
      <c r="P8832" s="262">
        <v>5.0925925925925921E-4</v>
      </c>
      <c r="Q8832">
        <v>44454.45789351852</v>
      </c>
      <c r="R8832" t="str">
        <f t="shared" si="283"/>
        <v>#01</v>
      </c>
    </row>
    <row r="8833" spans="1:20" ht="135" x14ac:dyDescent="0.2">
      <c r="A8833" s="255">
        <f t="shared" si="284"/>
        <v>124</v>
      </c>
      <c r="B8833" s="291" t="s">
        <v>344</v>
      </c>
      <c r="C8833" s="292">
        <v>3</v>
      </c>
      <c r="D8833" s="292">
        <v>10</v>
      </c>
      <c r="E8833" s="293" t="s">
        <v>624</v>
      </c>
      <c r="F8833" s="292" t="s">
        <v>241</v>
      </c>
      <c r="G8833" s="294">
        <v>44454</v>
      </c>
      <c r="H8833" s="287" t="s">
        <v>28604</v>
      </c>
      <c r="I8833" s="295">
        <v>8525</v>
      </c>
      <c r="J8833" s="296"/>
      <c r="K8833" s="297" t="s">
        <v>24895</v>
      </c>
      <c r="L8833" s="297" t="s">
        <v>24896</v>
      </c>
      <c r="M8833" s="288" t="s">
        <v>11002</v>
      </c>
      <c r="N8833" s="298"/>
      <c r="O8833" s="283"/>
      <c r="P8833" s="262">
        <v>1.0416666666666667E-3</v>
      </c>
      <c r="Q8833">
        <v>44454.458414351851</v>
      </c>
      <c r="R8833" t="str">
        <f t="shared" si="283"/>
        <v>#01</v>
      </c>
    </row>
    <row r="8834" spans="1:20" ht="78" x14ac:dyDescent="0.2">
      <c r="A8834" s="255">
        <f t="shared" si="284"/>
        <v>82</v>
      </c>
      <c r="B8834" s="291" t="s">
        <v>344</v>
      </c>
      <c r="C8834" s="292">
        <v>3</v>
      </c>
      <c r="D8834" s="292">
        <v>11</v>
      </c>
      <c r="E8834" s="293" t="s">
        <v>624</v>
      </c>
      <c r="F8834" s="292" t="s">
        <v>241</v>
      </c>
      <c r="G8834" s="294">
        <v>44454</v>
      </c>
      <c r="H8834" s="287" t="s">
        <v>28604</v>
      </c>
      <c r="I8834" s="295">
        <v>8526</v>
      </c>
      <c r="J8834" s="296"/>
      <c r="K8834" s="297" t="s">
        <v>24897</v>
      </c>
      <c r="L8834" s="297" t="s">
        <v>24898</v>
      </c>
      <c r="M8834" s="288" t="s">
        <v>11003</v>
      </c>
      <c r="N8834" s="289"/>
      <c r="O8834" s="283"/>
      <c r="P8834" s="262">
        <v>5.2083333333333333E-4</v>
      </c>
      <c r="Q8834">
        <v>44454.459467592591</v>
      </c>
      <c r="R8834" t="str">
        <f t="shared" si="283"/>
        <v>#01</v>
      </c>
    </row>
    <row r="8835" spans="1:20" ht="192" x14ac:dyDescent="0.2">
      <c r="A8835" s="255">
        <f t="shared" si="284"/>
        <v>143</v>
      </c>
      <c r="B8835" s="291" t="s">
        <v>344</v>
      </c>
      <c r="C8835" s="292">
        <v>3</v>
      </c>
      <c r="D8835" s="292">
        <v>12</v>
      </c>
      <c r="E8835" s="293" t="s">
        <v>624</v>
      </c>
      <c r="F8835" s="292" t="s">
        <v>241</v>
      </c>
      <c r="G8835" s="294">
        <v>44454</v>
      </c>
      <c r="H8835" s="287" t="s">
        <v>28604</v>
      </c>
      <c r="I8835" s="295">
        <v>8527</v>
      </c>
      <c r="J8835" s="296"/>
      <c r="K8835" s="297" t="s">
        <v>24899</v>
      </c>
      <c r="L8835" s="297" t="s">
        <v>24900</v>
      </c>
      <c r="M8835" s="288" t="s">
        <v>11004</v>
      </c>
      <c r="N8835" s="289"/>
      <c r="O8835" s="283"/>
      <c r="P8835" s="262">
        <v>9.4907407407407408E-4</v>
      </c>
      <c r="Q8835">
        <v>44454.46</v>
      </c>
      <c r="R8835" t="str">
        <f t="shared" si="283"/>
        <v>#01</v>
      </c>
    </row>
    <row r="8836" spans="1:20" ht="97" x14ac:dyDescent="0.2">
      <c r="A8836" s="255">
        <f t="shared" si="284"/>
        <v>85</v>
      </c>
      <c r="B8836" s="291" t="s">
        <v>344</v>
      </c>
      <c r="C8836" s="292">
        <v>3</v>
      </c>
      <c r="D8836" s="292">
        <v>13</v>
      </c>
      <c r="E8836" s="293" t="s">
        <v>624</v>
      </c>
      <c r="F8836" s="292" t="s">
        <v>241</v>
      </c>
      <c r="G8836" s="294">
        <v>44454</v>
      </c>
      <c r="H8836" s="287" t="s">
        <v>28604</v>
      </c>
      <c r="I8836" s="295">
        <v>8528</v>
      </c>
      <c r="J8836" s="296"/>
      <c r="K8836" s="297" t="s">
        <v>24901</v>
      </c>
      <c r="L8836" s="297" t="s">
        <v>24902</v>
      </c>
      <c r="M8836" s="288" t="s">
        <v>11005</v>
      </c>
      <c r="N8836" s="289"/>
      <c r="O8836" s="283"/>
      <c r="P8836" s="262">
        <v>1.5393518518518519E-3</v>
      </c>
      <c r="Q8836">
        <v>44454.460972222223</v>
      </c>
      <c r="R8836" t="str">
        <f t="shared" si="283"/>
        <v>#01</v>
      </c>
    </row>
    <row r="8837" spans="1:20" ht="154" x14ac:dyDescent="0.2">
      <c r="A8837" s="255">
        <f t="shared" si="284"/>
        <v>127</v>
      </c>
      <c r="B8837" s="291" t="s">
        <v>344</v>
      </c>
      <c r="C8837" s="292">
        <v>3</v>
      </c>
      <c r="D8837" s="292">
        <v>14</v>
      </c>
      <c r="E8837" s="293" t="s">
        <v>624</v>
      </c>
      <c r="F8837" s="292" t="s">
        <v>241</v>
      </c>
      <c r="G8837" s="294">
        <v>44454</v>
      </c>
      <c r="H8837" s="287" t="s">
        <v>28604</v>
      </c>
      <c r="I8837" s="295">
        <v>8529</v>
      </c>
      <c r="J8837" s="296"/>
      <c r="K8837" s="297" t="s">
        <v>24903</v>
      </c>
      <c r="L8837" s="297" t="s">
        <v>24904</v>
      </c>
      <c r="M8837" s="288" t="s">
        <v>11006</v>
      </c>
      <c r="N8837" s="289"/>
      <c r="O8837" s="283"/>
      <c r="P8837" s="262">
        <v>6.9444444444444447E-4</v>
      </c>
      <c r="Q8837">
        <v>44454.462523148148</v>
      </c>
      <c r="R8837" t="str">
        <f t="shared" si="283"/>
        <v>#01</v>
      </c>
    </row>
    <row r="8838" spans="1:20" ht="230" x14ac:dyDescent="0.2">
      <c r="A8838" s="255">
        <f t="shared" si="284"/>
        <v>175</v>
      </c>
      <c r="B8838" s="291" t="s">
        <v>344</v>
      </c>
      <c r="C8838" s="292">
        <v>3</v>
      </c>
      <c r="D8838" s="292">
        <v>15</v>
      </c>
      <c r="E8838" s="293" t="s">
        <v>624</v>
      </c>
      <c r="F8838" s="292" t="s">
        <v>241</v>
      </c>
      <c r="G8838" s="294">
        <v>44454</v>
      </c>
      <c r="H8838" s="287" t="s">
        <v>28604</v>
      </c>
      <c r="I8838" s="295">
        <v>8530</v>
      </c>
      <c r="J8838" s="296"/>
      <c r="K8838" s="297" t="s">
        <v>24905</v>
      </c>
      <c r="L8838" s="297" t="s">
        <v>24906</v>
      </c>
      <c r="M8838" s="288" t="s">
        <v>11007</v>
      </c>
      <c r="N8838" s="289"/>
      <c r="O8838" s="283"/>
      <c r="P8838" s="262">
        <v>1.5624999999999999E-3</v>
      </c>
      <c r="Q8838">
        <v>44454.463229166664</v>
      </c>
      <c r="R8838" t="str">
        <f t="shared" si="283"/>
        <v>#01</v>
      </c>
    </row>
    <row r="8839" spans="1:20" ht="135" x14ac:dyDescent="0.2">
      <c r="A8839" s="255">
        <f t="shared" si="284"/>
        <v>79</v>
      </c>
      <c r="B8839" s="291" t="s">
        <v>344</v>
      </c>
      <c r="C8839" s="292">
        <v>3</v>
      </c>
      <c r="D8839" s="292">
        <v>16</v>
      </c>
      <c r="E8839" s="293" t="s">
        <v>624</v>
      </c>
      <c r="F8839" s="292" t="s">
        <v>241</v>
      </c>
      <c r="G8839" s="294">
        <v>44480</v>
      </c>
      <c r="H8839" s="287" t="s">
        <v>28604</v>
      </c>
      <c r="I8839" s="295">
        <v>8531</v>
      </c>
      <c r="J8839" s="296"/>
      <c r="K8839" s="297" t="s">
        <v>29923</v>
      </c>
      <c r="L8839" s="297" t="s">
        <v>29924</v>
      </c>
      <c r="M8839" s="288" t="s">
        <v>29925</v>
      </c>
      <c r="N8839" s="289"/>
      <c r="O8839" s="283"/>
      <c r="P8839" s="262">
        <v>5.7870370370370366E-5</v>
      </c>
      <c r="Q8839">
        <v>44480.508634259262</v>
      </c>
      <c r="R8839" t="str">
        <f t="shared" si="283"/>
        <v>#01</v>
      </c>
    </row>
    <row r="8840" spans="1:20" ht="135" x14ac:dyDescent="0.2">
      <c r="A8840" s="255">
        <f t="shared" si="284"/>
        <v>79</v>
      </c>
      <c r="B8840" s="291" t="s">
        <v>344</v>
      </c>
      <c r="C8840" s="292">
        <v>3</v>
      </c>
      <c r="D8840" s="292">
        <v>16</v>
      </c>
      <c r="E8840" s="293" t="s">
        <v>624</v>
      </c>
      <c r="F8840" s="292" t="s">
        <v>241</v>
      </c>
      <c r="G8840" s="294">
        <v>44480</v>
      </c>
      <c r="H8840" s="287" t="s">
        <v>28604</v>
      </c>
      <c r="I8840" s="295" t="s">
        <v>29131</v>
      </c>
      <c r="J8840" s="296"/>
      <c r="K8840" s="297" t="s">
        <v>29923</v>
      </c>
      <c r="L8840" s="297" t="s">
        <v>29924</v>
      </c>
      <c r="M8840" s="299" t="s">
        <v>29932</v>
      </c>
      <c r="N8840" s="300"/>
      <c r="O8840" s="283"/>
      <c r="P8840" s="262">
        <v>6.9444444444444444E-5</v>
      </c>
      <c r="Q8840">
        <v>44480.50885416667</v>
      </c>
      <c r="R8840" t="str">
        <f t="shared" si="283"/>
        <v>#01</v>
      </c>
      <c r="S8840" t="s">
        <v>29132</v>
      </c>
      <c r="T8840" t="s">
        <v>29921</v>
      </c>
    </row>
    <row r="8841" spans="1:20" ht="95" x14ac:dyDescent="0.2">
      <c r="A8841" s="255">
        <f t="shared" si="284"/>
        <v>68</v>
      </c>
      <c r="B8841" s="291" t="s">
        <v>344</v>
      </c>
      <c r="C8841" s="292">
        <v>3</v>
      </c>
      <c r="D8841" s="292">
        <v>16</v>
      </c>
      <c r="E8841" s="293" t="s">
        <v>624</v>
      </c>
      <c r="F8841" s="292" t="s">
        <v>241</v>
      </c>
      <c r="G8841" s="294">
        <v>44480</v>
      </c>
      <c r="H8841" s="287" t="s">
        <v>28604</v>
      </c>
      <c r="I8841" s="295" t="s">
        <v>29922</v>
      </c>
      <c r="J8841" s="296"/>
      <c r="K8841" s="297" t="s">
        <v>29926</v>
      </c>
      <c r="L8841" s="297" t="s">
        <v>29927</v>
      </c>
      <c r="M8841" s="288" t="s">
        <v>29928</v>
      </c>
      <c r="N8841" s="289"/>
      <c r="O8841" s="283"/>
      <c r="P8841" s="262">
        <v>8.9120370370370362E-4</v>
      </c>
      <c r="Q8841">
        <v>44480.508981481478</v>
      </c>
      <c r="R8841" t="str">
        <f t="shared" si="283"/>
        <v>#01</v>
      </c>
    </row>
    <row r="8842" spans="1:20" ht="95" x14ac:dyDescent="0.2">
      <c r="A8842" s="255">
        <f t="shared" si="284"/>
        <v>68</v>
      </c>
      <c r="B8842" s="291" t="s">
        <v>344</v>
      </c>
      <c r="C8842" s="292">
        <v>3</v>
      </c>
      <c r="D8842" s="292">
        <v>16</v>
      </c>
      <c r="E8842" s="293" t="s">
        <v>624</v>
      </c>
      <c r="F8842" s="292" t="s">
        <v>241</v>
      </c>
      <c r="G8842" s="294">
        <v>44480</v>
      </c>
      <c r="H8842" s="287" t="s">
        <v>28604</v>
      </c>
      <c r="I8842" s="295" t="s">
        <v>29931</v>
      </c>
      <c r="J8842" s="296"/>
      <c r="K8842" s="297" t="s">
        <v>29926</v>
      </c>
      <c r="L8842" s="297" t="s">
        <v>29927</v>
      </c>
      <c r="M8842" s="299" t="s">
        <v>29930</v>
      </c>
      <c r="N8842" s="300"/>
      <c r="O8842" s="283"/>
      <c r="P8842" s="262">
        <v>1.7361111111111112E-4</v>
      </c>
      <c r="Q8842">
        <v>44480.510983796295</v>
      </c>
      <c r="R8842" t="str">
        <f t="shared" si="283"/>
        <v>#01</v>
      </c>
      <c r="S8842" t="s">
        <v>29929</v>
      </c>
      <c r="T8842" t="s">
        <v>29928</v>
      </c>
    </row>
    <row r="8843" spans="1:20" ht="173" x14ac:dyDescent="0.2">
      <c r="A8843" s="255">
        <f t="shared" si="284"/>
        <v>96</v>
      </c>
      <c r="B8843" s="291" t="s">
        <v>344</v>
      </c>
      <c r="C8843" s="292">
        <v>3</v>
      </c>
      <c r="D8843" s="292">
        <v>17</v>
      </c>
      <c r="E8843" s="293" t="s">
        <v>624</v>
      </c>
      <c r="F8843" s="292" t="s">
        <v>241</v>
      </c>
      <c r="G8843" s="294">
        <v>44454</v>
      </c>
      <c r="H8843" s="287" t="s">
        <v>28604</v>
      </c>
      <c r="I8843" s="295">
        <v>8532</v>
      </c>
      <c r="J8843" s="296"/>
      <c r="K8843" s="297" t="s">
        <v>24907</v>
      </c>
      <c r="L8843" s="297" t="s">
        <v>24908</v>
      </c>
      <c r="M8843" s="288" t="s">
        <v>11008</v>
      </c>
      <c r="N8843" s="289"/>
      <c r="O8843" s="283"/>
      <c r="P8843" s="262">
        <v>1.5509259259259261E-3</v>
      </c>
      <c r="Q8843">
        <v>44454.472569444442</v>
      </c>
      <c r="R8843" t="str">
        <f t="shared" si="283"/>
        <v>#01</v>
      </c>
    </row>
    <row r="8844" spans="1:20" ht="249" x14ac:dyDescent="0.2">
      <c r="A8844" s="255">
        <f t="shared" si="284"/>
        <v>179</v>
      </c>
      <c r="B8844" s="291" t="s">
        <v>344</v>
      </c>
      <c r="C8844" s="292">
        <v>3</v>
      </c>
      <c r="D8844" s="292">
        <v>18</v>
      </c>
      <c r="E8844" s="293" t="s">
        <v>624</v>
      </c>
      <c r="F8844" s="292" t="s">
        <v>241</v>
      </c>
      <c r="G8844" s="294">
        <v>44454</v>
      </c>
      <c r="H8844" s="287" t="s">
        <v>28604</v>
      </c>
      <c r="I8844" s="295">
        <v>8533</v>
      </c>
      <c r="J8844" s="296"/>
      <c r="K8844" s="297" t="s">
        <v>24909</v>
      </c>
      <c r="L8844" s="297" t="s">
        <v>24910</v>
      </c>
      <c r="M8844" s="288" t="s">
        <v>11009</v>
      </c>
      <c r="N8844" s="289"/>
      <c r="O8844" s="283"/>
      <c r="P8844" s="262">
        <v>7.7546296296296304E-4</v>
      </c>
      <c r="Q8844">
        <v>44454.476134259261</v>
      </c>
      <c r="R8844" t="str">
        <f t="shared" si="283"/>
        <v>#01</v>
      </c>
    </row>
    <row r="8845" spans="1:20" ht="97" x14ac:dyDescent="0.2">
      <c r="A8845" s="255">
        <f t="shared" si="284"/>
        <v>57</v>
      </c>
      <c r="B8845" s="291" t="s">
        <v>344</v>
      </c>
      <c r="C8845" s="292">
        <v>3</v>
      </c>
      <c r="D8845" s="292">
        <v>19</v>
      </c>
      <c r="E8845" s="293" t="s">
        <v>624</v>
      </c>
      <c r="F8845" s="292" t="s">
        <v>241</v>
      </c>
      <c r="G8845" s="294">
        <v>44454</v>
      </c>
      <c r="H8845" s="287" t="s">
        <v>28604</v>
      </c>
      <c r="I8845" s="295">
        <v>8534</v>
      </c>
      <c r="J8845" s="296"/>
      <c r="K8845" s="297" t="s">
        <v>24911</v>
      </c>
      <c r="L8845" s="297" t="s">
        <v>24912</v>
      </c>
      <c r="M8845" s="288" t="s">
        <v>11010</v>
      </c>
      <c r="N8845" s="289"/>
      <c r="O8845" s="283"/>
      <c r="P8845" s="262">
        <v>1.0185185185185186E-3</v>
      </c>
      <c r="Q8845">
        <v>44454.476944444446</v>
      </c>
      <c r="R8845" t="str">
        <f t="shared" si="283"/>
        <v>#01</v>
      </c>
    </row>
    <row r="8846" spans="1:20" ht="116" x14ac:dyDescent="0.2">
      <c r="A8846" s="255">
        <f t="shared" si="284"/>
        <v>84</v>
      </c>
      <c r="B8846" s="291" t="s">
        <v>344</v>
      </c>
      <c r="C8846" s="292">
        <v>3</v>
      </c>
      <c r="D8846" s="292">
        <v>20</v>
      </c>
      <c r="E8846" s="293" t="s">
        <v>624</v>
      </c>
      <c r="F8846" s="292" t="s">
        <v>241</v>
      </c>
      <c r="G8846" s="294">
        <v>44454</v>
      </c>
      <c r="H8846" s="287" t="s">
        <v>28604</v>
      </c>
      <c r="I8846" s="295">
        <v>8535</v>
      </c>
      <c r="J8846" s="296"/>
      <c r="K8846" s="297" t="s">
        <v>24913</v>
      </c>
      <c r="L8846" s="297" t="s">
        <v>24914</v>
      </c>
      <c r="M8846" s="288" t="s">
        <v>11011</v>
      </c>
      <c r="N8846" s="298"/>
      <c r="O8846" s="283"/>
      <c r="P8846" s="262">
        <v>8.6805555555555551E-4</v>
      </c>
      <c r="Q8846">
        <v>44454.477986111109</v>
      </c>
      <c r="R8846" t="str">
        <f t="shared" si="283"/>
        <v>#01</v>
      </c>
    </row>
    <row r="8847" spans="1:20" ht="152" x14ac:dyDescent="0.2">
      <c r="A8847" s="255">
        <f t="shared" si="284"/>
        <v>125</v>
      </c>
      <c r="B8847" s="291" t="s">
        <v>344</v>
      </c>
      <c r="C8847" s="292">
        <v>3</v>
      </c>
      <c r="D8847" s="292">
        <v>20</v>
      </c>
      <c r="E8847" s="293" t="s">
        <v>624</v>
      </c>
      <c r="F8847" s="292" t="s">
        <v>241</v>
      </c>
      <c r="G8847" s="294">
        <v>44454</v>
      </c>
      <c r="H8847" s="287" t="s">
        <v>28604</v>
      </c>
      <c r="I8847" s="295">
        <v>8536</v>
      </c>
      <c r="J8847" s="296"/>
      <c r="K8847" s="297" t="s">
        <v>11012</v>
      </c>
      <c r="L8847" s="297" t="s">
        <v>11013</v>
      </c>
      <c r="M8847" s="288" t="s">
        <v>11014</v>
      </c>
      <c r="N8847" s="298"/>
      <c r="O8847" s="283"/>
      <c r="P8847" s="262">
        <v>1.9560185185185184E-3</v>
      </c>
      <c r="Q8847">
        <v>44454.478865740741</v>
      </c>
      <c r="R8847" t="str">
        <f t="shared" si="283"/>
        <v>#01</v>
      </c>
    </row>
    <row r="8848" spans="1:20" ht="154" x14ac:dyDescent="0.2">
      <c r="A8848" s="255">
        <f t="shared" si="284"/>
        <v>110</v>
      </c>
      <c r="B8848" s="291" t="s">
        <v>344</v>
      </c>
      <c r="C8848" s="292">
        <v>3</v>
      </c>
      <c r="D8848" s="292">
        <v>21</v>
      </c>
      <c r="E8848" s="293" t="s">
        <v>624</v>
      </c>
      <c r="F8848" s="292" t="s">
        <v>241</v>
      </c>
      <c r="G8848" s="294">
        <v>44454</v>
      </c>
      <c r="H8848" s="287" t="s">
        <v>28604</v>
      </c>
      <c r="I8848" s="295">
        <v>8537</v>
      </c>
      <c r="J8848" s="296"/>
      <c r="K8848" s="297" t="s">
        <v>24915</v>
      </c>
      <c r="L8848" s="297" t="s">
        <v>24916</v>
      </c>
      <c r="M8848" s="288" t="s">
        <v>11015</v>
      </c>
      <c r="N8848" s="298"/>
      <c r="O8848" s="283"/>
      <c r="P8848" s="262">
        <v>1.1689814814814816E-3</v>
      </c>
      <c r="Q8848">
        <v>44454.480844907404</v>
      </c>
      <c r="R8848" t="str">
        <f t="shared" si="283"/>
        <v>#01</v>
      </c>
    </row>
    <row r="8849" spans="1:18" ht="152" x14ac:dyDescent="0.2">
      <c r="A8849" s="255">
        <f t="shared" si="284"/>
        <v>90</v>
      </c>
      <c r="B8849" s="291" t="s">
        <v>344</v>
      </c>
      <c r="C8849" s="292">
        <v>3</v>
      </c>
      <c r="D8849" s="292">
        <v>21</v>
      </c>
      <c r="E8849" s="293" t="s">
        <v>624</v>
      </c>
      <c r="F8849" s="292" t="s">
        <v>241</v>
      </c>
      <c r="G8849" s="294">
        <v>44454</v>
      </c>
      <c r="H8849" s="287" t="s">
        <v>28604</v>
      </c>
      <c r="I8849" s="295">
        <v>8538</v>
      </c>
      <c r="J8849" s="296"/>
      <c r="K8849" s="297" t="s">
        <v>11016</v>
      </c>
      <c r="L8849" s="297" t="s">
        <v>11017</v>
      </c>
      <c r="M8849" s="288" t="s">
        <v>11018</v>
      </c>
      <c r="N8849" s="298"/>
      <c r="O8849" s="283"/>
      <c r="P8849" s="262">
        <v>1.8055555555555557E-3</v>
      </c>
      <c r="Q8849">
        <v>44454.482025462959</v>
      </c>
      <c r="R8849" t="str">
        <f t="shared" si="283"/>
        <v>#01</v>
      </c>
    </row>
    <row r="8850" spans="1:18" ht="211" x14ac:dyDescent="0.2">
      <c r="A8850" s="255">
        <f t="shared" si="284"/>
        <v>167</v>
      </c>
      <c r="B8850" s="291" t="s">
        <v>344</v>
      </c>
      <c r="C8850" s="292">
        <v>3</v>
      </c>
      <c r="D8850" s="292">
        <v>22</v>
      </c>
      <c r="E8850" s="293" t="s">
        <v>624</v>
      </c>
      <c r="F8850" s="292" t="s">
        <v>241</v>
      </c>
      <c r="G8850" s="294">
        <v>44454</v>
      </c>
      <c r="H8850" s="287" t="s">
        <v>28604</v>
      </c>
      <c r="I8850" s="295">
        <v>8539</v>
      </c>
      <c r="J8850" s="296"/>
      <c r="K8850" s="297" t="s">
        <v>24917</v>
      </c>
      <c r="L8850" s="297" t="s">
        <v>24918</v>
      </c>
      <c r="M8850" s="288" t="s">
        <v>11019</v>
      </c>
      <c r="N8850" s="289"/>
      <c r="O8850" s="283"/>
      <c r="P8850" s="262">
        <v>1.5740740740740741E-3</v>
      </c>
      <c r="Q8850">
        <v>44454.483842592592</v>
      </c>
      <c r="R8850" t="str">
        <f t="shared" si="283"/>
        <v>#01</v>
      </c>
    </row>
    <row r="8851" spans="1:18" ht="35" x14ac:dyDescent="0.2">
      <c r="A8851" s="255">
        <f t="shared" si="284"/>
        <v>13</v>
      </c>
      <c r="B8851" s="269" t="s">
        <v>344</v>
      </c>
      <c r="C8851" s="270">
        <v>4</v>
      </c>
      <c r="D8851" s="270" t="s">
        <v>234</v>
      </c>
      <c r="E8851" s="271" t="s">
        <v>624</v>
      </c>
      <c r="F8851" s="270" t="s">
        <v>241</v>
      </c>
      <c r="G8851" s="301">
        <v>44419</v>
      </c>
      <c r="H8851" s="270" t="s">
        <v>28604</v>
      </c>
      <c r="I8851" s="272">
        <v>8540</v>
      </c>
      <c r="J8851" s="281"/>
      <c r="K8851" s="274" t="s">
        <v>550</v>
      </c>
      <c r="L8851" s="274" t="s">
        <v>11020</v>
      </c>
      <c r="M8851" s="310" t="s">
        <v>11021</v>
      </c>
      <c r="N8851" s="311"/>
      <c r="O8851" s="283"/>
      <c r="P8851" s="262">
        <v>1.1574074074074073E-5</v>
      </c>
      <c r="Q8851">
        <v>44419.886412037034</v>
      </c>
      <c r="R8851" t="str">
        <f t="shared" si="283"/>
        <v>#01</v>
      </c>
    </row>
    <row r="8852" spans="1:18" ht="211" x14ac:dyDescent="0.2">
      <c r="A8852" s="255">
        <f t="shared" si="284"/>
        <v>146</v>
      </c>
      <c r="B8852" s="291" t="s">
        <v>344</v>
      </c>
      <c r="C8852" s="292">
        <v>4</v>
      </c>
      <c r="D8852" s="292">
        <v>1</v>
      </c>
      <c r="E8852" s="293" t="s">
        <v>624</v>
      </c>
      <c r="F8852" s="292" t="s">
        <v>241</v>
      </c>
      <c r="G8852" s="294">
        <v>44459</v>
      </c>
      <c r="H8852" s="287" t="s">
        <v>28604</v>
      </c>
      <c r="I8852" s="295">
        <v>8541</v>
      </c>
      <c r="J8852" s="296"/>
      <c r="K8852" s="297" t="s">
        <v>26694</v>
      </c>
      <c r="L8852" s="297" t="s">
        <v>26695</v>
      </c>
      <c r="M8852" s="288" t="s">
        <v>11022</v>
      </c>
      <c r="N8852" s="289"/>
      <c r="O8852" s="283"/>
      <c r="P8852" s="262">
        <v>1.2256944444444444E-2</v>
      </c>
      <c r="Q8852">
        <v>44459.439710648148</v>
      </c>
      <c r="R8852" t="str">
        <f t="shared" si="283"/>
        <v>#01</v>
      </c>
    </row>
    <row r="8853" spans="1:18" ht="98" x14ac:dyDescent="0.2">
      <c r="A8853" s="255">
        <f t="shared" si="284"/>
        <v>112</v>
      </c>
      <c r="B8853" s="291" t="s">
        <v>344</v>
      </c>
      <c r="C8853" s="292">
        <v>4</v>
      </c>
      <c r="D8853" s="292">
        <v>2</v>
      </c>
      <c r="E8853" s="293" t="s">
        <v>624</v>
      </c>
      <c r="F8853" s="292" t="s">
        <v>241</v>
      </c>
      <c r="G8853" s="294">
        <v>44459</v>
      </c>
      <c r="H8853" s="287" t="s">
        <v>28604</v>
      </c>
      <c r="I8853" s="295">
        <v>8542</v>
      </c>
      <c r="J8853" s="296"/>
      <c r="K8853" s="297" t="s">
        <v>24919</v>
      </c>
      <c r="L8853" s="297" t="s">
        <v>24920</v>
      </c>
      <c r="M8853" s="288" t="s">
        <v>11023</v>
      </c>
      <c r="N8853" s="289"/>
      <c r="O8853" s="283"/>
      <c r="P8853" s="262">
        <v>1.2152777777777778E-3</v>
      </c>
      <c r="Q8853">
        <v>44459.451990740738</v>
      </c>
      <c r="R8853" t="str">
        <f t="shared" si="283"/>
        <v>#01</v>
      </c>
    </row>
    <row r="8854" spans="1:18" ht="192" x14ac:dyDescent="0.2">
      <c r="A8854" s="255">
        <f t="shared" si="284"/>
        <v>80</v>
      </c>
      <c r="B8854" s="291" t="s">
        <v>344</v>
      </c>
      <c r="C8854" s="292">
        <v>4</v>
      </c>
      <c r="D8854" s="292">
        <v>3</v>
      </c>
      <c r="E8854" s="293" t="s">
        <v>624</v>
      </c>
      <c r="F8854" s="292" t="s">
        <v>241</v>
      </c>
      <c r="G8854" s="294">
        <v>44459</v>
      </c>
      <c r="H8854" s="287" t="s">
        <v>28604</v>
      </c>
      <c r="I8854" s="295">
        <v>8543</v>
      </c>
      <c r="J8854" s="296"/>
      <c r="K8854" s="297" t="s">
        <v>24921</v>
      </c>
      <c r="L8854" s="297" t="s">
        <v>24922</v>
      </c>
      <c r="M8854" s="288" t="s">
        <v>11024</v>
      </c>
      <c r="N8854" s="298"/>
      <c r="O8854" s="283"/>
      <c r="P8854" s="262">
        <v>8.6805555555555551E-4</v>
      </c>
      <c r="Q8854">
        <v>44459.453229166669</v>
      </c>
      <c r="R8854" t="str">
        <f t="shared" si="283"/>
        <v>#01</v>
      </c>
    </row>
    <row r="8855" spans="1:18" ht="171" x14ac:dyDescent="0.2">
      <c r="A8855" s="255">
        <f t="shared" si="284"/>
        <v>97</v>
      </c>
      <c r="B8855" s="291" t="s">
        <v>344</v>
      </c>
      <c r="C8855" s="292">
        <v>4</v>
      </c>
      <c r="D8855" s="292">
        <v>3</v>
      </c>
      <c r="E8855" s="293" t="s">
        <v>624</v>
      </c>
      <c r="F8855" s="292" t="s">
        <v>241</v>
      </c>
      <c r="G8855" s="294">
        <v>44459</v>
      </c>
      <c r="H8855" s="287" t="s">
        <v>28604</v>
      </c>
      <c r="I8855" s="295">
        <v>8544</v>
      </c>
      <c r="J8855" s="296"/>
      <c r="K8855" s="297" t="s">
        <v>11025</v>
      </c>
      <c r="L8855" s="297" t="s">
        <v>11026</v>
      </c>
      <c r="M8855" s="288" t="s">
        <v>11027</v>
      </c>
      <c r="N8855" s="298"/>
      <c r="O8855" s="283"/>
      <c r="P8855" s="262">
        <v>8.3333333333333339E-4</v>
      </c>
      <c r="Q8855">
        <v>44459.454108796293</v>
      </c>
      <c r="R8855" t="str">
        <f t="shared" si="283"/>
        <v>#01</v>
      </c>
    </row>
    <row r="8856" spans="1:18" ht="135" x14ac:dyDescent="0.2">
      <c r="A8856" s="255">
        <f t="shared" si="284"/>
        <v>101</v>
      </c>
      <c r="B8856" s="291" t="s">
        <v>344</v>
      </c>
      <c r="C8856" s="292">
        <v>4</v>
      </c>
      <c r="D8856" s="292">
        <v>4</v>
      </c>
      <c r="E8856" s="293" t="s">
        <v>624</v>
      </c>
      <c r="F8856" s="292" t="s">
        <v>241</v>
      </c>
      <c r="G8856" s="294">
        <v>44480</v>
      </c>
      <c r="H8856" s="287" t="s">
        <v>28604</v>
      </c>
      <c r="I8856" s="295">
        <v>8545</v>
      </c>
      <c r="J8856" s="296"/>
      <c r="K8856" s="297" t="s">
        <v>24923</v>
      </c>
      <c r="L8856" s="297" t="s">
        <v>24924</v>
      </c>
      <c r="M8856" s="288" t="s">
        <v>11028</v>
      </c>
      <c r="N8856" s="289"/>
      <c r="O8856" s="283"/>
      <c r="P8856" s="262">
        <v>1.0995370370370371E-3</v>
      </c>
      <c r="Q8856">
        <v>44480.511203703703</v>
      </c>
      <c r="R8856" t="str">
        <f t="shared" si="283"/>
        <v>#01</v>
      </c>
    </row>
    <row r="8857" spans="1:18" ht="135" x14ac:dyDescent="0.2">
      <c r="A8857" s="255">
        <f t="shared" si="284"/>
        <v>81</v>
      </c>
      <c r="B8857" s="291" t="s">
        <v>344</v>
      </c>
      <c r="C8857" s="292">
        <v>4</v>
      </c>
      <c r="D8857" s="292">
        <v>5</v>
      </c>
      <c r="E8857" s="293" t="s">
        <v>624</v>
      </c>
      <c r="F8857" s="292" t="s">
        <v>241</v>
      </c>
      <c r="G8857" s="294">
        <v>44459</v>
      </c>
      <c r="H8857" s="287" t="s">
        <v>28604</v>
      </c>
      <c r="I8857" s="295">
        <v>8546</v>
      </c>
      <c r="J8857" s="296"/>
      <c r="K8857" s="297" t="s">
        <v>24925</v>
      </c>
      <c r="L8857" s="297" t="s">
        <v>24926</v>
      </c>
      <c r="M8857" s="288" t="s">
        <v>11029</v>
      </c>
      <c r="N8857" s="289"/>
      <c r="O8857" s="283"/>
      <c r="P8857" s="262">
        <v>1.1574074074074073E-3</v>
      </c>
      <c r="Q8857">
        <v>44459.455937500003</v>
      </c>
      <c r="R8857" t="str">
        <f t="shared" si="283"/>
        <v>#01</v>
      </c>
    </row>
    <row r="8858" spans="1:18" ht="230" x14ac:dyDescent="0.2">
      <c r="A8858" s="255">
        <f t="shared" si="284"/>
        <v>153</v>
      </c>
      <c r="B8858" s="291" t="s">
        <v>344</v>
      </c>
      <c r="C8858" s="292">
        <v>4</v>
      </c>
      <c r="D8858" s="292">
        <v>6</v>
      </c>
      <c r="E8858" s="293" t="s">
        <v>624</v>
      </c>
      <c r="F8858" s="292" t="s">
        <v>241</v>
      </c>
      <c r="G8858" s="294">
        <v>44459</v>
      </c>
      <c r="H8858" s="287" t="s">
        <v>28604</v>
      </c>
      <c r="I8858" s="295">
        <v>8547</v>
      </c>
      <c r="J8858" s="296"/>
      <c r="K8858" s="297" t="s">
        <v>24927</v>
      </c>
      <c r="L8858" s="297" t="s">
        <v>24928</v>
      </c>
      <c r="M8858" s="288" t="s">
        <v>11030</v>
      </c>
      <c r="N8858" s="289"/>
      <c r="O8858" s="283"/>
      <c r="P8858" s="262">
        <v>2.1990740740740742E-3</v>
      </c>
      <c r="Q8858">
        <v>44459.457118055558</v>
      </c>
      <c r="R8858" t="str">
        <f t="shared" si="283"/>
        <v>#01</v>
      </c>
    </row>
    <row r="8859" spans="1:18" ht="135" x14ac:dyDescent="0.2">
      <c r="A8859" s="255">
        <f t="shared" si="284"/>
        <v>105</v>
      </c>
      <c r="B8859" s="291" t="s">
        <v>344</v>
      </c>
      <c r="C8859" s="292">
        <v>4</v>
      </c>
      <c r="D8859" s="292">
        <v>7</v>
      </c>
      <c r="E8859" s="293" t="s">
        <v>624</v>
      </c>
      <c r="F8859" s="292" t="s">
        <v>241</v>
      </c>
      <c r="G8859" s="294">
        <v>44459</v>
      </c>
      <c r="H8859" s="287" t="s">
        <v>28604</v>
      </c>
      <c r="I8859" s="295">
        <v>8548</v>
      </c>
      <c r="J8859" s="296"/>
      <c r="K8859" s="297" t="s">
        <v>24929</v>
      </c>
      <c r="L8859" s="297" t="s">
        <v>24930</v>
      </c>
      <c r="M8859" s="288" t="s">
        <v>11031</v>
      </c>
      <c r="N8859" s="289"/>
      <c r="O8859" s="283"/>
      <c r="P8859" s="262">
        <v>5.3240740740740744E-4</v>
      </c>
      <c r="Q8859">
        <v>44459.459340277775</v>
      </c>
      <c r="R8859" t="str">
        <f t="shared" si="283"/>
        <v>#01</v>
      </c>
    </row>
    <row r="8860" spans="1:18" ht="78" x14ac:dyDescent="0.2">
      <c r="A8860" s="255">
        <f t="shared" si="284"/>
        <v>104</v>
      </c>
      <c r="B8860" s="291" t="s">
        <v>344</v>
      </c>
      <c r="C8860" s="292">
        <v>4</v>
      </c>
      <c r="D8860" s="292">
        <v>8</v>
      </c>
      <c r="E8860" s="293" t="s">
        <v>624</v>
      </c>
      <c r="F8860" s="292" t="s">
        <v>241</v>
      </c>
      <c r="G8860" s="294">
        <v>44459</v>
      </c>
      <c r="H8860" s="287" t="s">
        <v>28604</v>
      </c>
      <c r="I8860" s="295">
        <v>8549</v>
      </c>
      <c r="J8860" s="296"/>
      <c r="K8860" s="297" t="s">
        <v>24931</v>
      </c>
      <c r="L8860" s="297" t="s">
        <v>24932</v>
      </c>
      <c r="M8860" s="288" t="s">
        <v>11032</v>
      </c>
      <c r="N8860" s="289"/>
      <c r="O8860" s="283"/>
      <c r="P8860" s="262">
        <v>8.2175925925925917E-4</v>
      </c>
      <c r="Q8860">
        <v>44459.459907407407</v>
      </c>
      <c r="R8860" t="str">
        <f t="shared" si="283"/>
        <v>#01</v>
      </c>
    </row>
    <row r="8861" spans="1:18" ht="97" x14ac:dyDescent="0.2">
      <c r="A8861" s="255">
        <f t="shared" si="284"/>
        <v>52</v>
      </c>
      <c r="B8861" s="291" t="s">
        <v>344</v>
      </c>
      <c r="C8861" s="292">
        <v>4</v>
      </c>
      <c r="D8861" s="292">
        <v>9</v>
      </c>
      <c r="E8861" s="293" t="s">
        <v>624</v>
      </c>
      <c r="F8861" s="292" t="s">
        <v>241</v>
      </c>
      <c r="G8861" s="294">
        <v>44459</v>
      </c>
      <c r="H8861" s="287" t="s">
        <v>28604</v>
      </c>
      <c r="I8861" s="295">
        <v>8550</v>
      </c>
      <c r="J8861" s="296"/>
      <c r="K8861" s="297" t="s">
        <v>24933</v>
      </c>
      <c r="L8861" s="297" t="s">
        <v>24934</v>
      </c>
      <c r="M8861" s="288" t="s">
        <v>11033</v>
      </c>
      <c r="N8861" s="289"/>
      <c r="O8861" s="283"/>
      <c r="P8861" s="262">
        <v>1.689814814814815E-3</v>
      </c>
      <c r="Q8861">
        <v>44459.460740740738</v>
      </c>
      <c r="R8861" t="str">
        <f t="shared" si="283"/>
        <v>#01</v>
      </c>
    </row>
    <row r="8862" spans="1:18" ht="192" x14ac:dyDescent="0.2">
      <c r="A8862" s="255">
        <f t="shared" si="284"/>
        <v>127</v>
      </c>
      <c r="B8862" s="291" t="s">
        <v>344</v>
      </c>
      <c r="C8862" s="292">
        <v>4</v>
      </c>
      <c r="D8862" s="292">
        <v>10</v>
      </c>
      <c r="E8862" s="293" t="s">
        <v>624</v>
      </c>
      <c r="F8862" s="292" t="s">
        <v>241</v>
      </c>
      <c r="G8862" s="294">
        <v>44459</v>
      </c>
      <c r="H8862" s="287" t="s">
        <v>28604</v>
      </c>
      <c r="I8862" s="295">
        <v>8551</v>
      </c>
      <c r="J8862" s="296"/>
      <c r="K8862" s="297" t="s">
        <v>24935</v>
      </c>
      <c r="L8862" s="297" t="s">
        <v>24936</v>
      </c>
      <c r="M8862" s="288" t="s">
        <v>11034</v>
      </c>
      <c r="N8862" s="289"/>
      <c r="O8862" s="283"/>
      <c r="P8862" s="262">
        <v>1.0416666666666667E-3</v>
      </c>
      <c r="Q8862">
        <v>44459.462442129632</v>
      </c>
      <c r="R8862" t="str">
        <f t="shared" si="283"/>
        <v>#01</v>
      </c>
    </row>
    <row r="8863" spans="1:18" ht="135" x14ac:dyDescent="0.2">
      <c r="A8863" s="255">
        <f t="shared" si="284"/>
        <v>135</v>
      </c>
      <c r="B8863" s="291" t="s">
        <v>344</v>
      </c>
      <c r="C8863" s="292">
        <v>4</v>
      </c>
      <c r="D8863" s="292">
        <v>11</v>
      </c>
      <c r="E8863" s="293" t="s">
        <v>624</v>
      </c>
      <c r="F8863" s="292" t="s">
        <v>241</v>
      </c>
      <c r="G8863" s="294">
        <v>44459</v>
      </c>
      <c r="H8863" s="287" t="s">
        <v>28604</v>
      </c>
      <c r="I8863" s="295">
        <v>8552</v>
      </c>
      <c r="J8863" s="296"/>
      <c r="K8863" s="297" t="s">
        <v>24937</v>
      </c>
      <c r="L8863" s="297" t="s">
        <v>24938</v>
      </c>
      <c r="M8863" s="288" t="s">
        <v>11035</v>
      </c>
      <c r="N8863" s="298"/>
      <c r="O8863" s="283"/>
      <c r="P8863" s="262">
        <v>1.7476851851851852E-3</v>
      </c>
      <c r="Q8863">
        <v>44459.463495370372</v>
      </c>
      <c r="R8863" t="str">
        <f t="shared" si="283"/>
        <v>#01</v>
      </c>
    </row>
    <row r="8864" spans="1:18" ht="171" x14ac:dyDescent="0.2">
      <c r="A8864" s="255">
        <f t="shared" si="284"/>
        <v>147</v>
      </c>
      <c r="B8864" s="291" t="s">
        <v>344</v>
      </c>
      <c r="C8864" s="292">
        <v>4</v>
      </c>
      <c r="D8864" s="292">
        <v>11</v>
      </c>
      <c r="E8864" s="293" t="s">
        <v>624</v>
      </c>
      <c r="F8864" s="292" t="s">
        <v>241</v>
      </c>
      <c r="G8864" s="294">
        <v>44459</v>
      </c>
      <c r="H8864" s="287" t="s">
        <v>28604</v>
      </c>
      <c r="I8864" s="295">
        <v>8553</v>
      </c>
      <c r="J8864" s="296"/>
      <c r="K8864" s="297" t="s">
        <v>26514</v>
      </c>
      <c r="L8864" s="297" t="s">
        <v>26515</v>
      </c>
      <c r="M8864" s="288" t="s">
        <v>26516</v>
      </c>
      <c r="N8864" s="298"/>
      <c r="O8864" s="283"/>
      <c r="P8864" s="262">
        <v>1.25E-3</v>
      </c>
      <c r="Q8864">
        <v>44459.465266203704</v>
      </c>
      <c r="R8864" t="str">
        <f t="shared" si="283"/>
        <v>#01</v>
      </c>
    </row>
    <row r="8865" spans="1:18" ht="211" x14ac:dyDescent="0.2">
      <c r="A8865" s="255">
        <f t="shared" si="284"/>
        <v>134</v>
      </c>
      <c r="B8865" s="291" t="s">
        <v>344</v>
      </c>
      <c r="C8865" s="292">
        <v>4</v>
      </c>
      <c r="D8865" s="292">
        <v>12</v>
      </c>
      <c r="E8865" s="293" t="s">
        <v>624</v>
      </c>
      <c r="F8865" s="292" t="s">
        <v>241</v>
      </c>
      <c r="G8865" s="294">
        <v>44480</v>
      </c>
      <c r="H8865" s="287" t="s">
        <v>28604</v>
      </c>
      <c r="I8865" s="295">
        <v>8554</v>
      </c>
      <c r="J8865" s="296"/>
      <c r="K8865" s="297" t="s">
        <v>26692</v>
      </c>
      <c r="L8865" s="297" t="s">
        <v>26693</v>
      </c>
      <c r="M8865" s="288" t="s">
        <v>11036</v>
      </c>
      <c r="N8865" s="289"/>
      <c r="O8865" s="283"/>
      <c r="P8865" s="262">
        <v>2.0717592592592593E-3</v>
      </c>
      <c r="Q8865">
        <v>44480.512337962966</v>
      </c>
      <c r="R8865" t="str">
        <f t="shared" si="283"/>
        <v>#01</v>
      </c>
    </row>
    <row r="8866" spans="1:18" ht="135" x14ac:dyDescent="0.2">
      <c r="A8866" s="255">
        <f t="shared" si="284"/>
        <v>145</v>
      </c>
      <c r="B8866" s="291" t="s">
        <v>344</v>
      </c>
      <c r="C8866" s="292">
        <v>4</v>
      </c>
      <c r="D8866" s="292">
        <v>13</v>
      </c>
      <c r="E8866" s="293" t="s">
        <v>624</v>
      </c>
      <c r="F8866" s="292" t="s">
        <v>241</v>
      </c>
      <c r="G8866" s="294">
        <v>44459</v>
      </c>
      <c r="H8866" s="287" t="s">
        <v>28604</v>
      </c>
      <c r="I8866" s="295">
        <v>8555</v>
      </c>
      <c r="J8866" s="296"/>
      <c r="K8866" s="297" t="s">
        <v>24939</v>
      </c>
      <c r="L8866" s="297" t="s">
        <v>24940</v>
      </c>
      <c r="M8866" s="288" t="s">
        <v>11037</v>
      </c>
      <c r="N8866" s="289"/>
      <c r="O8866" s="283"/>
      <c r="P8866" s="262">
        <v>6.2500000000000001E-4</v>
      </c>
      <c r="Q8866">
        <v>44459.469687500001</v>
      </c>
      <c r="R8866" t="str">
        <f t="shared" si="283"/>
        <v>#01</v>
      </c>
    </row>
    <row r="8867" spans="1:18" ht="154" x14ac:dyDescent="0.2">
      <c r="A8867" s="255">
        <f t="shared" si="284"/>
        <v>185</v>
      </c>
      <c r="B8867" s="291" t="s">
        <v>344</v>
      </c>
      <c r="C8867" s="292">
        <v>4</v>
      </c>
      <c r="D8867" s="292">
        <v>14</v>
      </c>
      <c r="E8867" s="293" t="s">
        <v>624</v>
      </c>
      <c r="F8867" s="292" t="s">
        <v>241</v>
      </c>
      <c r="G8867" s="294">
        <v>44459</v>
      </c>
      <c r="H8867" s="287" t="s">
        <v>28604</v>
      </c>
      <c r="I8867" s="295">
        <v>8556</v>
      </c>
      <c r="J8867" s="296"/>
      <c r="K8867" s="297" t="s">
        <v>24941</v>
      </c>
      <c r="L8867" s="297" t="s">
        <v>24942</v>
      </c>
      <c r="M8867" s="288" t="s">
        <v>11038</v>
      </c>
      <c r="N8867" s="289"/>
      <c r="O8867" s="283"/>
      <c r="P8867" s="262">
        <v>9.0277777777777784E-4</v>
      </c>
      <c r="Q8867">
        <v>44459.470324074071</v>
      </c>
      <c r="R8867" t="str">
        <f t="shared" si="283"/>
        <v>#01</v>
      </c>
    </row>
    <row r="8868" spans="1:18" ht="249" x14ac:dyDescent="0.2">
      <c r="A8868" s="255">
        <f t="shared" si="284"/>
        <v>113</v>
      </c>
      <c r="B8868" s="291" t="s">
        <v>344</v>
      </c>
      <c r="C8868" s="292">
        <v>4</v>
      </c>
      <c r="D8868" s="292">
        <v>15</v>
      </c>
      <c r="E8868" s="293" t="s">
        <v>624</v>
      </c>
      <c r="F8868" s="292" t="s">
        <v>241</v>
      </c>
      <c r="G8868" s="294">
        <v>44459</v>
      </c>
      <c r="H8868" s="287" t="s">
        <v>28604</v>
      </c>
      <c r="I8868" s="295">
        <v>8557</v>
      </c>
      <c r="J8868" s="296"/>
      <c r="K8868" s="297" t="s">
        <v>24943</v>
      </c>
      <c r="L8868" s="297" t="s">
        <v>24944</v>
      </c>
      <c r="M8868" s="288" t="s">
        <v>11039</v>
      </c>
      <c r="N8868" s="289"/>
      <c r="O8868" s="283"/>
      <c r="P8868" s="262">
        <v>1.1226851851851851E-3</v>
      </c>
      <c r="Q8868">
        <v>44459.471261574072</v>
      </c>
      <c r="R8868" t="str">
        <f t="shared" si="283"/>
        <v>#01</v>
      </c>
    </row>
    <row r="8869" spans="1:18" ht="154" x14ac:dyDescent="0.2">
      <c r="A8869" s="255">
        <f t="shared" si="284"/>
        <v>118</v>
      </c>
      <c r="B8869" s="291" t="s">
        <v>344</v>
      </c>
      <c r="C8869" s="292">
        <v>4</v>
      </c>
      <c r="D8869" s="292">
        <v>16</v>
      </c>
      <c r="E8869" s="293" t="s">
        <v>624</v>
      </c>
      <c r="F8869" s="292" t="s">
        <v>241</v>
      </c>
      <c r="G8869" s="294">
        <v>44459</v>
      </c>
      <c r="H8869" s="287" t="s">
        <v>28604</v>
      </c>
      <c r="I8869" s="295">
        <v>8558</v>
      </c>
      <c r="J8869" s="296"/>
      <c r="K8869" s="297" t="s">
        <v>24945</v>
      </c>
      <c r="L8869" s="297" t="s">
        <v>24946</v>
      </c>
      <c r="M8869" s="288" t="s">
        <v>11040</v>
      </c>
      <c r="N8869" s="289"/>
      <c r="O8869" s="283"/>
      <c r="P8869" s="262">
        <v>1.0995370370370371E-3</v>
      </c>
      <c r="Q8869">
        <v>44459.472395833334</v>
      </c>
      <c r="R8869" t="str">
        <f t="shared" si="283"/>
        <v>#01</v>
      </c>
    </row>
    <row r="8870" spans="1:18" ht="97" x14ac:dyDescent="0.2">
      <c r="A8870" s="255">
        <f t="shared" si="284"/>
        <v>76</v>
      </c>
      <c r="B8870" s="291" t="s">
        <v>344</v>
      </c>
      <c r="C8870" s="292">
        <v>4</v>
      </c>
      <c r="D8870" s="292">
        <v>17</v>
      </c>
      <c r="E8870" s="293" t="s">
        <v>624</v>
      </c>
      <c r="F8870" s="292" t="s">
        <v>241</v>
      </c>
      <c r="G8870" s="294">
        <v>44459</v>
      </c>
      <c r="H8870" s="287" t="s">
        <v>28604</v>
      </c>
      <c r="I8870" s="295">
        <v>8559</v>
      </c>
      <c r="J8870" s="296"/>
      <c r="K8870" s="297" t="s">
        <v>24947</v>
      </c>
      <c r="L8870" s="297" t="s">
        <v>24948</v>
      </c>
      <c r="M8870" s="288" t="s">
        <v>11041</v>
      </c>
      <c r="N8870" s="298"/>
      <c r="O8870" s="283"/>
      <c r="P8870" s="262">
        <v>9.1435185185185185E-4</v>
      </c>
      <c r="Q8870">
        <v>44459.473506944443</v>
      </c>
      <c r="R8870" t="str">
        <f t="shared" si="283"/>
        <v>#01</v>
      </c>
    </row>
    <row r="8871" spans="1:18" ht="209" x14ac:dyDescent="0.2">
      <c r="A8871" s="255">
        <f t="shared" si="284"/>
        <v>91</v>
      </c>
      <c r="B8871" s="291" t="s">
        <v>344</v>
      </c>
      <c r="C8871" s="292">
        <v>4</v>
      </c>
      <c r="D8871" s="292">
        <v>17</v>
      </c>
      <c r="E8871" s="293" t="s">
        <v>624</v>
      </c>
      <c r="F8871" s="292" t="s">
        <v>241</v>
      </c>
      <c r="G8871" s="294">
        <v>44459</v>
      </c>
      <c r="H8871" s="287" t="s">
        <v>28604</v>
      </c>
      <c r="I8871" s="295">
        <v>8560</v>
      </c>
      <c r="J8871" s="296"/>
      <c r="K8871" s="297" t="s">
        <v>11042</v>
      </c>
      <c r="L8871" s="297" t="s">
        <v>11043</v>
      </c>
      <c r="M8871" s="288" t="s">
        <v>11044</v>
      </c>
      <c r="N8871" s="298"/>
      <c r="O8871" s="283"/>
      <c r="P8871" s="262">
        <v>7.291666666666667E-4</v>
      </c>
      <c r="Q8871">
        <v>44459.474456018521</v>
      </c>
      <c r="R8871" t="str">
        <f t="shared" si="283"/>
        <v>#01</v>
      </c>
    </row>
    <row r="8872" spans="1:18" ht="211" x14ac:dyDescent="0.2">
      <c r="A8872" s="255">
        <f t="shared" si="284"/>
        <v>100</v>
      </c>
      <c r="B8872" s="291" t="s">
        <v>344</v>
      </c>
      <c r="C8872" s="292">
        <v>4</v>
      </c>
      <c r="D8872" s="292">
        <v>18</v>
      </c>
      <c r="E8872" s="293" t="s">
        <v>624</v>
      </c>
      <c r="F8872" s="292" t="s">
        <v>241</v>
      </c>
      <c r="G8872" s="294">
        <v>44459</v>
      </c>
      <c r="H8872" s="287" t="s">
        <v>28604</v>
      </c>
      <c r="I8872" s="295">
        <v>8561</v>
      </c>
      <c r="J8872" s="296"/>
      <c r="K8872" s="297" t="s">
        <v>24949</v>
      </c>
      <c r="L8872" s="297" t="s">
        <v>24950</v>
      </c>
      <c r="M8872" s="288" t="s">
        <v>11045</v>
      </c>
      <c r="N8872" s="289"/>
      <c r="O8872" s="283"/>
      <c r="P8872" s="262">
        <v>1.2384259259259258E-3</v>
      </c>
      <c r="Q8872">
        <v>44459.475231481483</v>
      </c>
      <c r="R8872" t="str">
        <f t="shared" si="283"/>
        <v>#01</v>
      </c>
    </row>
    <row r="8873" spans="1:18" ht="192" x14ac:dyDescent="0.2">
      <c r="A8873" s="255">
        <f t="shared" si="284"/>
        <v>154</v>
      </c>
      <c r="B8873" s="291" t="s">
        <v>344</v>
      </c>
      <c r="C8873" s="292">
        <v>4</v>
      </c>
      <c r="D8873" s="292">
        <v>19</v>
      </c>
      <c r="E8873" s="293" t="s">
        <v>624</v>
      </c>
      <c r="F8873" s="292" t="s">
        <v>241</v>
      </c>
      <c r="G8873" s="294">
        <v>44459</v>
      </c>
      <c r="H8873" s="287" t="s">
        <v>28604</v>
      </c>
      <c r="I8873" s="295">
        <v>8562</v>
      </c>
      <c r="J8873" s="296"/>
      <c r="K8873" s="297" t="s">
        <v>24951</v>
      </c>
      <c r="L8873" s="297" t="s">
        <v>24952</v>
      </c>
      <c r="M8873" s="288" t="s">
        <v>11046</v>
      </c>
      <c r="N8873" s="289"/>
      <c r="O8873" s="283"/>
      <c r="P8873" s="262">
        <v>1.8518518518518517E-3</v>
      </c>
      <c r="Q8873">
        <v>44459.476481481484</v>
      </c>
      <c r="R8873" t="str">
        <f t="shared" si="283"/>
        <v>#01</v>
      </c>
    </row>
    <row r="8874" spans="1:18" ht="35" x14ac:dyDescent="0.2">
      <c r="A8874" s="255">
        <f t="shared" si="284"/>
        <v>13</v>
      </c>
      <c r="B8874" s="269" t="s">
        <v>344</v>
      </c>
      <c r="C8874" s="270">
        <v>5</v>
      </c>
      <c r="D8874" s="270" t="s">
        <v>234</v>
      </c>
      <c r="E8874" s="271" t="s">
        <v>624</v>
      </c>
      <c r="F8874" s="270" t="s">
        <v>241</v>
      </c>
      <c r="G8874" s="301">
        <v>44419</v>
      </c>
      <c r="H8874" s="270" t="s">
        <v>28604</v>
      </c>
      <c r="I8874" s="272">
        <v>8563</v>
      </c>
      <c r="J8874" s="281"/>
      <c r="K8874" s="274" t="s">
        <v>551</v>
      </c>
      <c r="L8874" s="274" t="s">
        <v>11047</v>
      </c>
      <c r="M8874" s="310" t="s">
        <v>11048</v>
      </c>
      <c r="N8874" s="311"/>
      <c r="O8874" s="283"/>
      <c r="P8874" s="262">
        <v>1.1574074074074073E-5</v>
      </c>
      <c r="Q8874">
        <v>44419.886597222219</v>
      </c>
      <c r="R8874" t="str">
        <f t="shared" si="283"/>
        <v>#01</v>
      </c>
    </row>
    <row r="8875" spans="1:18" ht="249" x14ac:dyDescent="0.2">
      <c r="A8875" s="255">
        <f t="shared" si="284"/>
        <v>163</v>
      </c>
      <c r="B8875" s="291" t="s">
        <v>344</v>
      </c>
      <c r="C8875" s="292">
        <v>5</v>
      </c>
      <c r="D8875" s="292">
        <v>1</v>
      </c>
      <c r="E8875" s="293" t="s">
        <v>624</v>
      </c>
      <c r="F8875" s="292" t="s">
        <v>241</v>
      </c>
      <c r="G8875" s="294">
        <v>44460</v>
      </c>
      <c r="H8875" s="287" t="s">
        <v>28604</v>
      </c>
      <c r="I8875" s="295">
        <v>8564</v>
      </c>
      <c r="J8875" s="296"/>
      <c r="K8875" s="297" t="s">
        <v>26690</v>
      </c>
      <c r="L8875" s="297" t="s">
        <v>26691</v>
      </c>
      <c r="M8875" s="288" t="s">
        <v>11049</v>
      </c>
      <c r="N8875" s="289"/>
      <c r="O8875" s="283"/>
      <c r="P8875" s="262">
        <v>3.1018518518518522E-3</v>
      </c>
      <c r="Q8875">
        <v>44460.482002314813</v>
      </c>
      <c r="R8875" t="str">
        <f t="shared" si="283"/>
        <v>#01</v>
      </c>
    </row>
    <row r="8876" spans="1:18" ht="173" x14ac:dyDescent="0.2">
      <c r="A8876" s="255">
        <f t="shared" si="284"/>
        <v>70</v>
      </c>
      <c r="B8876" s="291" t="s">
        <v>344</v>
      </c>
      <c r="C8876" s="292">
        <v>5</v>
      </c>
      <c r="D8876" s="292">
        <v>2</v>
      </c>
      <c r="E8876" s="293" t="s">
        <v>624</v>
      </c>
      <c r="F8876" s="292" t="s">
        <v>241</v>
      </c>
      <c r="G8876" s="294">
        <v>44460</v>
      </c>
      <c r="H8876" s="287" t="s">
        <v>28604</v>
      </c>
      <c r="I8876" s="295">
        <v>8565</v>
      </c>
      <c r="J8876" s="296"/>
      <c r="K8876" s="297" t="s">
        <v>24953</v>
      </c>
      <c r="L8876" s="297" t="s">
        <v>24954</v>
      </c>
      <c r="M8876" s="288" t="s">
        <v>11050</v>
      </c>
      <c r="N8876" s="298"/>
      <c r="O8876" s="283"/>
      <c r="P8876" s="262">
        <v>2.1990740740740742E-3</v>
      </c>
      <c r="Q8876">
        <v>44460.485115740739</v>
      </c>
      <c r="R8876" t="str">
        <f t="shared" si="283"/>
        <v>#01</v>
      </c>
    </row>
    <row r="8877" spans="1:18" ht="171" x14ac:dyDescent="0.2">
      <c r="A8877" s="255">
        <f t="shared" si="284"/>
        <v>78</v>
      </c>
      <c r="B8877" s="291" t="s">
        <v>344</v>
      </c>
      <c r="C8877" s="292">
        <v>5</v>
      </c>
      <c r="D8877" s="292">
        <v>2</v>
      </c>
      <c r="E8877" s="293" t="s">
        <v>624</v>
      </c>
      <c r="F8877" s="292" t="s">
        <v>241</v>
      </c>
      <c r="G8877" s="294">
        <v>44460</v>
      </c>
      <c r="H8877" s="287" t="s">
        <v>28604</v>
      </c>
      <c r="I8877" s="295">
        <v>8566</v>
      </c>
      <c r="J8877" s="296"/>
      <c r="K8877" s="297" t="s">
        <v>11051</v>
      </c>
      <c r="L8877" s="297" t="s">
        <v>11052</v>
      </c>
      <c r="M8877" s="288" t="s">
        <v>11053</v>
      </c>
      <c r="N8877" s="298"/>
      <c r="O8877" s="283"/>
      <c r="P8877" s="262">
        <v>6.4814814814814813E-4</v>
      </c>
      <c r="Q8877">
        <v>44460.487349537034</v>
      </c>
      <c r="R8877" t="str">
        <f t="shared" si="283"/>
        <v>#01</v>
      </c>
    </row>
    <row r="8878" spans="1:18" ht="173" x14ac:dyDescent="0.2">
      <c r="A8878" s="255">
        <f t="shared" si="284"/>
        <v>91</v>
      </c>
      <c r="B8878" s="291" t="s">
        <v>344</v>
      </c>
      <c r="C8878" s="292">
        <v>5</v>
      </c>
      <c r="D8878" s="292">
        <v>3</v>
      </c>
      <c r="E8878" s="293" t="s">
        <v>624</v>
      </c>
      <c r="F8878" s="292" t="s">
        <v>241</v>
      </c>
      <c r="G8878" s="294">
        <v>44460</v>
      </c>
      <c r="H8878" s="287" t="s">
        <v>28604</v>
      </c>
      <c r="I8878" s="295">
        <v>8567</v>
      </c>
      <c r="J8878" s="296"/>
      <c r="K8878" s="297" t="s">
        <v>24955</v>
      </c>
      <c r="L8878" s="297" t="s">
        <v>24956</v>
      </c>
      <c r="M8878" s="288" t="s">
        <v>11054</v>
      </c>
      <c r="N8878" s="289"/>
      <c r="O8878" s="283"/>
      <c r="P8878" s="262">
        <v>1.3194444444444443E-3</v>
      </c>
      <c r="Q8878">
        <v>44460.488032407404</v>
      </c>
      <c r="R8878" t="str">
        <f t="shared" si="283"/>
        <v>#01</v>
      </c>
    </row>
    <row r="8879" spans="1:18" ht="116" x14ac:dyDescent="0.2">
      <c r="A8879" s="255">
        <f t="shared" si="284"/>
        <v>101</v>
      </c>
      <c r="B8879" s="291" t="s">
        <v>344</v>
      </c>
      <c r="C8879" s="292">
        <v>5</v>
      </c>
      <c r="D8879" s="292">
        <v>4</v>
      </c>
      <c r="E8879" s="293" t="s">
        <v>624</v>
      </c>
      <c r="F8879" s="292" t="s">
        <v>241</v>
      </c>
      <c r="G8879" s="294">
        <v>44460</v>
      </c>
      <c r="H8879" s="287" t="s">
        <v>28604</v>
      </c>
      <c r="I8879" s="295">
        <v>8568</v>
      </c>
      <c r="J8879" s="296"/>
      <c r="K8879" s="297" t="s">
        <v>24957</v>
      </c>
      <c r="L8879" s="297" t="s">
        <v>24958</v>
      </c>
      <c r="M8879" s="288" t="s">
        <v>11055</v>
      </c>
      <c r="N8879" s="289"/>
      <c r="O8879" s="283"/>
      <c r="P8879" s="262">
        <v>8.6805555555555551E-4</v>
      </c>
      <c r="Q8879">
        <v>44460.489374999997</v>
      </c>
      <c r="R8879" t="str">
        <f t="shared" si="283"/>
        <v>#01</v>
      </c>
    </row>
    <row r="8880" spans="1:18" ht="135" x14ac:dyDescent="0.2">
      <c r="A8880" s="255">
        <f t="shared" si="284"/>
        <v>106</v>
      </c>
      <c r="B8880" s="291" t="s">
        <v>344</v>
      </c>
      <c r="C8880" s="292">
        <v>5</v>
      </c>
      <c r="D8880" s="292">
        <v>5</v>
      </c>
      <c r="E8880" s="293" t="s">
        <v>624</v>
      </c>
      <c r="F8880" s="292" t="s">
        <v>241</v>
      </c>
      <c r="G8880" s="294">
        <v>44460</v>
      </c>
      <c r="H8880" s="287" t="s">
        <v>28604</v>
      </c>
      <c r="I8880" s="295">
        <v>8569</v>
      </c>
      <c r="J8880" s="296"/>
      <c r="K8880" s="297" t="s">
        <v>24959</v>
      </c>
      <c r="L8880" s="297" t="s">
        <v>24960</v>
      </c>
      <c r="M8880" s="288" t="s">
        <v>11056</v>
      </c>
      <c r="N8880" s="298"/>
      <c r="O8880" s="283"/>
      <c r="P8880" s="262">
        <v>7.9861111111111105E-4</v>
      </c>
      <c r="Q8880">
        <v>44460.490266203706</v>
      </c>
      <c r="R8880" t="str">
        <f t="shared" si="283"/>
        <v>#01</v>
      </c>
    </row>
    <row r="8881" spans="1:18" ht="152" x14ac:dyDescent="0.2">
      <c r="A8881" s="255">
        <f t="shared" si="284"/>
        <v>98</v>
      </c>
      <c r="B8881" s="291" t="s">
        <v>344</v>
      </c>
      <c r="C8881" s="292">
        <v>5</v>
      </c>
      <c r="D8881" s="292">
        <v>5</v>
      </c>
      <c r="E8881" s="293" t="s">
        <v>624</v>
      </c>
      <c r="F8881" s="292" t="s">
        <v>241</v>
      </c>
      <c r="G8881" s="294">
        <v>44460</v>
      </c>
      <c r="H8881" s="287" t="s">
        <v>28604</v>
      </c>
      <c r="I8881" s="295">
        <v>8570</v>
      </c>
      <c r="J8881" s="296"/>
      <c r="K8881" s="297" t="s">
        <v>11057</v>
      </c>
      <c r="L8881" s="297" t="s">
        <v>11058</v>
      </c>
      <c r="M8881" s="288" t="s">
        <v>11059</v>
      </c>
      <c r="N8881" s="298"/>
      <c r="O8881" s="283"/>
      <c r="P8881" s="262">
        <v>1.1689814814814816E-3</v>
      </c>
      <c r="Q8881">
        <v>44460.491087962961</v>
      </c>
      <c r="R8881" t="str">
        <f t="shared" si="283"/>
        <v>#01</v>
      </c>
    </row>
    <row r="8882" spans="1:18" ht="135" x14ac:dyDescent="0.2">
      <c r="A8882" s="255">
        <f t="shared" si="284"/>
        <v>97</v>
      </c>
      <c r="B8882" s="291" t="s">
        <v>344</v>
      </c>
      <c r="C8882" s="292">
        <v>5</v>
      </c>
      <c r="D8882" s="292">
        <v>6</v>
      </c>
      <c r="E8882" s="293" t="s">
        <v>624</v>
      </c>
      <c r="F8882" s="292" t="s">
        <v>241</v>
      </c>
      <c r="G8882" s="294">
        <v>44460</v>
      </c>
      <c r="H8882" s="287" t="s">
        <v>28604</v>
      </c>
      <c r="I8882" s="295">
        <v>8571</v>
      </c>
      <c r="J8882" s="296"/>
      <c r="K8882" s="297" t="s">
        <v>24961</v>
      </c>
      <c r="L8882" s="297" t="s">
        <v>24962</v>
      </c>
      <c r="M8882" s="288" t="s">
        <v>11060</v>
      </c>
      <c r="N8882" s="289"/>
      <c r="O8882" s="283"/>
      <c r="P8882" s="262">
        <v>1.6087962962962963E-3</v>
      </c>
      <c r="Q8882">
        <v>44460.492280092592</v>
      </c>
      <c r="R8882" t="str">
        <f t="shared" si="283"/>
        <v>#01</v>
      </c>
    </row>
    <row r="8883" spans="1:18" ht="192" x14ac:dyDescent="0.2">
      <c r="A8883" s="255">
        <f t="shared" si="284"/>
        <v>60</v>
      </c>
      <c r="B8883" s="291" t="s">
        <v>344</v>
      </c>
      <c r="C8883" s="292">
        <v>5</v>
      </c>
      <c r="D8883" s="292">
        <v>7</v>
      </c>
      <c r="E8883" s="293" t="s">
        <v>624</v>
      </c>
      <c r="F8883" s="292" t="s">
        <v>241</v>
      </c>
      <c r="G8883" s="294">
        <v>44460</v>
      </c>
      <c r="H8883" s="287" t="s">
        <v>28604</v>
      </c>
      <c r="I8883" s="295">
        <v>8572</v>
      </c>
      <c r="J8883" s="296"/>
      <c r="K8883" s="297" t="s">
        <v>24963</v>
      </c>
      <c r="L8883" s="297" t="s">
        <v>24964</v>
      </c>
      <c r="M8883" s="288" t="s">
        <v>11061</v>
      </c>
      <c r="N8883" s="289"/>
      <c r="O8883" s="283"/>
      <c r="P8883" s="262">
        <v>1.5509259259259261E-3</v>
      </c>
      <c r="Q8883">
        <v>44460.493900462963</v>
      </c>
      <c r="R8883" t="str">
        <f t="shared" si="283"/>
        <v>#01</v>
      </c>
    </row>
    <row r="8884" spans="1:18" ht="154" x14ac:dyDescent="0.2">
      <c r="A8884" s="255">
        <f t="shared" si="284"/>
        <v>136</v>
      </c>
      <c r="B8884" s="291" t="s">
        <v>344</v>
      </c>
      <c r="C8884" s="292">
        <v>5</v>
      </c>
      <c r="D8884" s="292">
        <v>8</v>
      </c>
      <c r="E8884" s="293" t="s">
        <v>624</v>
      </c>
      <c r="F8884" s="292" t="s">
        <v>241</v>
      </c>
      <c r="G8884" s="294">
        <v>44460</v>
      </c>
      <c r="H8884" s="287" t="s">
        <v>28604</v>
      </c>
      <c r="I8884" s="295">
        <v>8573</v>
      </c>
      <c r="J8884" s="296"/>
      <c r="K8884" s="297" t="s">
        <v>24965</v>
      </c>
      <c r="L8884" s="297" t="s">
        <v>24966</v>
      </c>
      <c r="M8884" s="288" t="s">
        <v>11062</v>
      </c>
      <c r="N8884" s="289"/>
      <c r="O8884" s="283"/>
      <c r="P8884" s="262">
        <v>1.4583333333333334E-3</v>
      </c>
      <c r="Q8884">
        <v>44460.495497685188</v>
      </c>
      <c r="R8884" t="str">
        <f t="shared" si="283"/>
        <v>#01</v>
      </c>
    </row>
    <row r="8885" spans="1:18" ht="173" x14ac:dyDescent="0.2">
      <c r="A8885" s="255">
        <f t="shared" si="284"/>
        <v>127</v>
      </c>
      <c r="B8885" s="291" t="s">
        <v>344</v>
      </c>
      <c r="C8885" s="292">
        <v>5</v>
      </c>
      <c r="D8885" s="292">
        <v>9</v>
      </c>
      <c r="E8885" s="293" t="s">
        <v>624</v>
      </c>
      <c r="F8885" s="292" t="s">
        <v>241</v>
      </c>
      <c r="G8885" s="294">
        <v>44460</v>
      </c>
      <c r="H8885" s="287" t="s">
        <v>28604</v>
      </c>
      <c r="I8885" s="295">
        <v>8574</v>
      </c>
      <c r="J8885" s="296"/>
      <c r="K8885" s="297" t="s">
        <v>24967</v>
      </c>
      <c r="L8885" s="297" t="s">
        <v>24968</v>
      </c>
      <c r="M8885" s="288" t="s">
        <v>11063</v>
      </c>
      <c r="N8885" s="289"/>
      <c r="O8885" s="283"/>
      <c r="P8885" s="262">
        <v>1.0300925925925926E-3</v>
      </c>
      <c r="Q8885">
        <v>44460.496979166666</v>
      </c>
      <c r="R8885" t="str">
        <f t="shared" si="283"/>
        <v>#01</v>
      </c>
    </row>
    <row r="8886" spans="1:18" ht="135" x14ac:dyDescent="0.2">
      <c r="A8886" s="255">
        <f t="shared" si="284"/>
        <v>88</v>
      </c>
      <c r="B8886" s="291" t="s">
        <v>344</v>
      </c>
      <c r="C8886" s="292">
        <v>5</v>
      </c>
      <c r="D8886" s="292">
        <v>10</v>
      </c>
      <c r="E8886" s="293" t="s">
        <v>624</v>
      </c>
      <c r="F8886" s="292" t="s">
        <v>241</v>
      </c>
      <c r="G8886" s="294">
        <v>44460</v>
      </c>
      <c r="H8886" s="287" t="s">
        <v>28604</v>
      </c>
      <c r="I8886" s="295">
        <v>8575</v>
      </c>
      <c r="J8886" s="296"/>
      <c r="K8886" s="297" t="s">
        <v>24969</v>
      </c>
      <c r="L8886" s="297" t="s">
        <v>24970</v>
      </c>
      <c r="M8886" s="288" t="s">
        <v>11064</v>
      </c>
      <c r="N8886" s="298"/>
      <c r="O8886" s="283"/>
      <c r="P8886" s="262">
        <v>1.1458333333333333E-3</v>
      </c>
      <c r="Q8886">
        <v>44460.5003125</v>
      </c>
      <c r="R8886" t="str">
        <f t="shared" si="283"/>
        <v>#01</v>
      </c>
    </row>
    <row r="8887" spans="1:18" ht="152" x14ac:dyDescent="0.2">
      <c r="A8887" s="255">
        <f t="shared" si="284"/>
        <v>88</v>
      </c>
      <c r="B8887" s="291" t="s">
        <v>344</v>
      </c>
      <c r="C8887" s="292">
        <v>5</v>
      </c>
      <c r="D8887" s="292">
        <v>10</v>
      </c>
      <c r="E8887" s="293" t="s">
        <v>624</v>
      </c>
      <c r="F8887" s="292" t="s">
        <v>241</v>
      </c>
      <c r="G8887" s="294">
        <v>44460</v>
      </c>
      <c r="H8887" s="287" t="s">
        <v>28604</v>
      </c>
      <c r="I8887" s="295">
        <v>8576</v>
      </c>
      <c r="J8887" s="296"/>
      <c r="K8887" s="297" t="s">
        <v>11065</v>
      </c>
      <c r="L8887" s="297" t="s">
        <v>11066</v>
      </c>
      <c r="M8887" s="288" t="s">
        <v>11067</v>
      </c>
      <c r="N8887" s="298"/>
      <c r="O8887" s="283"/>
      <c r="P8887" s="262">
        <v>1.4120370370370369E-3</v>
      </c>
      <c r="Q8887">
        <v>44460.502812500003</v>
      </c>
      <c r="R8887" t="str">
        <f t="shared" si="283"/>
        <v>#01</v>
      </c>
    </row>
    <row r="8888" spans="1:18" ht="42" x14ac:dyDescent="0.2">
      <c r="A8888" s="255">
        <f t="shared" si="284"/>
        <v>63</v>
      </c>
      <c r="B8888" s="291" t="s">
        <v>344</v>
      </c>
      <c r="C8888" s="292">
        <v>5</v>
      </c>
      <c r="D8888" s="292">
        <v>11</v>
      </c>
      <c r="E8888" s="293" t="s">
        <v>624</v>
      </c>
      <c r="F8888" s="292" t="s">
        <v>241</v>
      </c>
      <c r="G8888" s="294">
        <v>44460</v>
      </c>
      <c r="H8888" s="287" t="s">
        <v>28604</v>
      </c>
      <c r="I8888" s="295">
        <v>8577</v>
      </c>
      <c r="J8888" s="296"/>
      <c r="K8888" s="297" t="s">
        <v>24971</v>
      </c>
      <c r="L8888" s="297" t="s">
        <v>24972</v>
      </c>
      <c r="M8888" s="288" t="s">
        <v>11068</v>
      </c>
      <c r="N8888" s="289"/>
      <c r="O8888" s="283"/>
      <c r="P8888" s="262">
        <v>1.0416666666666667E-3</v>
      </c>
      <c r="Q8888">
        <v>44460.504247685189</v>
      </c>
      <c r="R8888" t="str">
        <f t="shared" si="283"/>
        <v>#01</v>
      </c>
    </row>
    <row r="8889" spans="1:18" ht="116" x14ac:dyDescent="0.2">
      <c r="A8889" s="255">
        <f t="shared" ref="A8889:A8949" si="285">IF($K8889="","",LEN($K8889))</f>
        <v>64</v>
      </c>
      <c r="B8889" s="291" t="s">
        <v>344</v>
      </c>
      <c r="C8889" s="292">
        <v>5</v>
      </c>
      <c r="D8889" s="292">
        <v>12</v>
      </c>
      <c r="E8889" s="293" t="s">
        <v>624</v>
      </c>
      <c r="F8889" s="292" t="s">
        <v>241</v>
      </c>
      <c r="G8889" s="294">
        <v>44460</v>
      </c>
      <c r="H8889" s="287" t="s">
        <v>28604</v>
      </c>
      <c r="I8889" s="295">
        <v>8578</v>
      </c>
      <c r="J8889" s="296"/>
      <c r="K8889" s="297" t="s">
        <v>26688</v>
      </c>
      <c r="L8889" s="297" t="s">
        <v>26689</v>
      </c>
      <c r="M8889" s="288" t="s">
        <v>11069</v>
      </c>
      <c r="N8889" s="298"/>
      <c r="O8889" s="283"/>
      <c r="P8889" s="262">
        <v>6.134259259259259E-4</v>
      </c>
      <c r="Q8889">
        <v>44460.505312499998</v>
      </c>
      <c r="R8889" t="str">
        <f t="shared" si="283"/>
        <v>#01</v>
      </c>
    </row>
    <row r="8890" spans="1:18" ht="152" x14ac:dyDescent="0.2">
      <c r="A8890" s="255">
        <f t="shared" si="285"/>
        <v>112</v>
      </c>
      <c r="B8890" s="291" t="s">
        <v>344</v>
      </c>
      <c r="C8890" s="292">
        <v>5</v>
      </c>
      <c r="D8890" s="292">
        <v>12</v>
      </c>
      <c r="E8890" s="293" t="s">
        <v>624</v>
      </c>
      <c r="F8890" s="292" t="s">
        <v>241</v>
      </c>
      <c r="G8890" s="294">
        <v>44460</v>
      </c>
      <c r="H8890" s="287" t="s">
        <v>28604</v>
      </c>
      <c r="I8890" s="295">
        <v>8579</v>
      </c>
      <c r="J8890" s="296"/>
      <c r="K8890" s="297" t="s">
        <v>11070</v>
      </c>
      <c r="L8890" s="297" t="s">
        <v>11071</v>
      </c>
      <c r="M8890" s="288" t="s">
        <v>11072</v>
      </c>
      <c r="N8890" s="298"/>
      <c r="O8890" s="283"/>
      <c r="P8890" s="262">
        <v>1.1689814814814816E-3</v>
      </c>
      <c r="Q8890">
        <v>44460.505949074075</v>
      </c>
      <c r="R8890" t="str">
        <f t="shared" ref="R8890:R8953" si="286">IF(G8890="","",F8890)</f>
        <v>#01</v>
      </c>
    </row>
    <row r="8891" spans="1:18" ht="211" x14ac:dyDescent="0.2">
      <c r="A8891" s="255">
        <f t="shared" si="285"/>
        <v>92</v>
      </c>
      <c r="B8891" s="291" t="s">
        <v>344</v>
      </c>
      <c r="C8891" s="292">
        <v>5</v>
      </c>
      <c r="D8891" s="292">
        <v>13</v>
      </c>
      <c r="E8891" s="293" t="s">
        <v>624</v>
      </c>
      <c r="F8891" s="292" t="s">
        <v>241</v>
      </c>
      <c r="G8891" s="294">
        <v>44460</v>
      </c>
      <c r="H8891" s="287" t="s">
        <v>28604</v>
      </c>
      <c r="I8891" s="295">
        <v>8580</v>
      </c>
      <c r="J8891" s="296"/>
      <c r="K8891" s="297" t="s">
        <v>24973</v>
      </c>
      <c r="L8891" s="297" t="s">
        <v>24974</v>
      </c>
      <c r="M8891" s="288" t="s">
        <v>11073</v>
      </c>
      <c r="N8891" s="289"/>
      <c r="O8891" s="283"/>
      <c r="P8891" s="262">
        <v>6.4814814814814813E-4</v>
      </c>
      <c r="Q8891">
        <v>44460.507141203707</v>
      </c>
      <c r="R8891" t="str">
        <f t="shared" si="286"/>
        <v>#01</v>
      </c>
    </row>
    <row r="8892" spans="1:18" ht="192" x14ac:dyDescent="0.2">
      <c r="A8892" s="255">
        <f t="shared" si="285"/>
        <v>112</v>
      </c>
      <c r="B8892" s="291" t="s">
        <v>344</v>
      </c>
      <c r="C8892" s="292">
        <v>5</v>
      </c>
      <c r="D8892" s="292">
        <v>14</v>
      </c>
      <c r="E8892" s="293" t="s">
        <v>624</v>
      </c>
      <c r="F8892" s="292" t="s">
        <v>241</v>
      </c>
      <c r="G8892" s="294">
        <v>44460</v>
      </c>
      <c r="H8892" s="287" t="s">
        <v>28604</v>
      </c>
      <c r="I8892" s="295">
        <v>8581</v>
      </c>
      <c r="J8892" s="296"/>
      <c r="K8892" s="297" t="s">
        <v>24975</v>
      </c>
      <c r="L8892" s="297" t="s">
        <v>24976</v>
      </c>
      <c r="M8892" s="288" t="s">
        <v>11074</v>
      </c>
      <c r="N8892" s="289"/>
      <c r="O8892" s="283"/>
      <c r="P8892" s="262">
        <v>1.1550925925925925E-2</v>
      </c>
      <c r="Q8892">
        <v>44460.5078125</v>
      </c>
      <c r="R8892" t="str">
        <f t="shared" si="286"/>
        <v>#01</v>
      </c>
    </row>
    <row r="8893" spans="1:18" ht="57" x14ac:dyDescent="0.2">
      <c r="A8893" s="255">
        <f t="shared" si="285"/>
        <v>22</v>
      </c>
      <c r="B8893" s="256" t="s">
        <v>345</v>
      </c>
      <c r="C8893" s="257">
        <v>1</v>
      </c>
      <c r="D8893" s="257" t="s">
        <v>234</v>
      </c>
      <c r="E8893" s="258" t="s">
        <v>625</v>
      </c>
      <c r="F8893" s="257" t="s">
        <v>241</v>
      </c>
      <c r="G8893" s="282">
        <v>44419</v>
      </c>
      <c r="H8893" s="257" t="s">
        <v>28604</v>
      </c>
      <c r="I8893" s="259">
        <v>8582</v>
      </c>
      <c r="J8893" s="279"/>
      <c r="K8893" s="277" t="s">
        <v>11075</v>
      </c>
      <c r="L8893" s="277" t="s">
        <v>11076</v>
      </c>
      <c r="M8893" s="310" t="s">
        <v>11077</v>
      </c>
      <c r="N8893" s="311"/>
      <c r="O8893" s="283"/>
      <c r="P8893" s="262">
        <v>1.1574074074074073E-5</v>
      </c>
      <c r="Q8893">
        <v>44419.888981481483</v>
      </c>
      <c r="R8893" t="str">
        <f t="shared" si="286"/>
        <v>#01</v>
      </c>
    </row>
    <row r="8894" spans="1:18" ht="135" x14ac:dyDescent="0.2">
      <c r="A8894" s="255">
        <f t="shared" si="285"/>
        <v>56</v>
      </c>
      <c r="B8894" s="291" t="s">
        <v>345</v>
      </c>
      <c r="C8894" s="292">
        <v>1</v>
      </c>
      <c r="D8894" s="292">
        <v>1</v>
      </c>
      <c r="E8894" s="293" t="s">
        <v>625</v>
      </c>
      <c r="F8894" s="292" t="s">
        <v>241</v>
      </c>
      <c r="G8894" s="294">
        <v>44461</v>
      </c>
      <c r="H8894" s="287" t="s">
        <v>28604</v>
      </c>
      <c r="I8894" s="295">
        <v>8583</v>
      </c>
      <c r="J8894" s="296"/>
      <c r="K8894" s="297" t="s">
        <v>26686</v>
      </c>
      <c r="L8894" s="297" t="s">
        <v>26687</v>
      </c>
      <c r="M8894" s="288" t="s">
        <v>11078</v>
      </c>
      <c r="N8894" s="298"/>
      <c r="O8894" s="283"/>
      <c r="P8894" s="262">
        <v>1.7592592592592592E-3</v>
      </c>
      <c r="Q8894">
        <v>44461.513599537036</v>
      </c>
      <c r="R8894" t="str">
        <f t="shared" si="286"/>
        <v>#01</v>
      </c>
    </row>
    <row r="8895" spans="1:18" ht="133" x14ac:dyDescent="0.2">
      <c r="A8895" s="255">
        <f t="shared" si="285"/>
        <v>115</v>
      </c>
      <c r="B8895" s="291" t="s">
        <v>345</v>
      </c>
      <c r="C8895" s="292">
        <v>1</v>
      </c>
      <c r="D8895" s="292">
        <v>1</v>
      </c>
      <c r="E8895" s="293" t="s">
        <v>625</v>
      </c>
      <c r="F8895" s="292" t="s">
        <v>241</v>
      </c>
      <c r="G8895" s="294">
        <v>44461</v>
      </c>
      <c r="H8895" s="287" t="s">
        <v>28604</v>
      </c>
      <c r="I8895" s="295">
        <v>8584</v>
      </c>
      <c r="J8895" s="296"/>
      <c r="K8895" s="297" t="s">
        <v>11079</v>
      </c>
      <c r="L8895" s="297" t="s">
        <v>11080</v>
      </c>
      <c r="M8895" s="288" t="s">
        <v>11081</v>
      </c>
      <c r="N8895" s="298"/>
      <c r="O8895" s="283"/>
      <c r="P8895" s="262">
        <v>9.2592592592592585E-4</v>
      </c>
      <c r="Q8895">
        <v>44461.515370370369</v>
      </c>
      <c r="R8895" t="str">
        <f t="shared" si="286"/>
        <v>#01</v>
      </c>
    </row>
    <row r="8896" spans="1:18" ht="173" x14ac:dyDescent="0.2">
      <c r="A8896" s="255">
        <f t="shared" si="285"/>
        <v>88</v>
      </c>
      <c r="B8896" s="291" t="s">
        <v>345</v>
      </c>
      <c r="C8896" s="292">
        <v>1</v>
      </c>
      <c r="D8896" s="292">
        <v>2</v>
      </c>
      <c r="E8896" s="293" t="s">
        <v>625</v>
      </c>
      <c r="F8896" s="292" t="s">
        <v>241</v>
      </c>
      <c r="G8896" s="294">
        <v>44461</v>
      </c>
      <c r="H8896" s="287" t="s">
        <v>28604</v>
      </c>
      <c r="I8896" s="295">
        <v>8585</v>
      </c>
      <c r="J8896" s="296"/>
      <c r="K8896" s="297" t="s">
        <v>24977</v>
      </c>
      <c r="L8896" s="297" t="s">
        <v>24978</v>
      </c>
      <c r="M8896" s="288" t="s">
        <v>11082</v>
      </c>
      <c r="N8896" s="289"/>
      <c r="O8896" s="283"/>
      <c r="P8896" s="262">
        <v>1.0416666666666667E-3</v>
      </c>
      <c r="Q8896">
        <v>44461.516319444447</v>
      </c>
      <c r="R8896" t="str">
        <f t="shared" si="286"/>
        <v>#01</v>
      </c>
    </row>
    <row r="8897" spans="1:20" ht="192" x14ac:dyDescent="0.2">
      <c r="A8897" s="255">
        <f t="shared" si="285"/>
        <v>158</v>
      </c>
      <c r="B8897" s="291" t="s">
        <v>345</v>
      </c>
      <c r="C8897" s="292">
        <v>1</v>
      </c>
      <c r="D8897" s="292">
        <v>3</v>
      </c>
      <c r="E8897" s="293" t="s">
        <v>625</v>
      </c>
      <c r="F8897" s="292" t="s">
        <v>241</v>
      </c>
      <c r="G8897" s="294">
        <v>44461</v>
      </c>
      <c r="H8897" s="287" t="s">
        <v>28604</v>
      </c>
      <c r="I8897" s="295">
        <v>8586</v>
      </c>
      <c r="J8897" s="296"/>
      <c r="K8897" s="297" t="s">
        <v>26684</v>
      </c>
      <c r="L8897" s="297" t="s">
        <v>26685</v>
      </c>
      <c r="M8897" s="288" t="s">
        <v>11083</v>
      </c>
      <c r="N8897" s="289"/>
      <c r="O8897" s="283"/>
      <c r="P8897" s="262">
        <v>1.8171296296296297E-3</v>
      </c>
      <c r="Q8897">
        <v>44461.517407407409</v>
      </c>
      <c r="R8897" t="str">
        <f t="shared" si="286"/>
        <v>#01</v>
      </c>
    </row>
    <row r="8898" spans="1:20" ht="173" x14ac:dyDescent="0.2">
      <c r="A8898" s="255">
        <f t="shared" si="285"/>
        <v>231</v>
      </c>
      <c r="B8898" s="291" t="s">
        <v>345</v>
      </c>
      <c r="C8898" s="292">
        <v>1</v>
      </c>
      <c r="D8898" s="292">
        <v>4</v>
      </c>
      <c r="E8898" s="293" t="s">
        <v>625</v>
      </c>
      <c r="F8898" s="292" t="s">
        <v>241</v>
      </c>
      <c r="G8898" s="294">
        <v>44461</v>
      </c>
      <c r="H8898" s="287" t="s">
        <v>28604</v>
      </c>
      <c r="I8898" s="295">
        <v>8587</v>
      </c>
      <c r="J8898" s="296"/>
      <c r="K8898" s="297" t="s">
        <v>24979</v>
      </c>
      <c r="L8898" s="297" t="s">
        <v>24980</v>
      </c>
      <c r="M8898" s="288" t="s">
        <v>11084</v>
      </c>
      <c r="N8898" s="289"/>
      <c r="O8898" s="283"/>
      <c r="P8898" s="262">
        <v>1.5509259259259261E-3</v>
      </c>
      <c r="Q8898">
        <v>44461.519247685188</v>
      </c>
      <c r="R8898" t="str">
        <f t="shared" si="286"/>
        <v>#01</v>
      </c>
    </row>
    <row r="8899" spans="1:20" ht="154" x14ac:dyDescent="0.2">
      <c r="A8899" s="255">
        <f t="shared" si="285"/>
        <v>143</v>
      </c>
      <c r="B8899" s="291" t="s">
        <v>345</v>
      </c>
      <c r="C8899" s="292">
        <v>1</v>
      </c>
      <c r="D8899" s="292">
        <v>5</v>
      </c>
      <c r="E8899" s="293" t="s">
        <v>625</v>
      </c>
      <c r="F8899" s="292" t="s">
        <v>241</v>
      </c>
      <c r="G8899" s="294">
        <v>44480</v>
      </c>
      <c r="H8899" s="287" t="s">
        <v>28604</v>
      </c>
      <c r="I8899" s="295">
        <v>8588</v>
      </c>
      <c r="J8899" s="296"/>
      <c r="K8899" s="297" t="s">
        <v>24981</v>
      </c>
      <c r="L8899" s="297" t="s">
        <v>24982</v>
      </c>
      <c r="M8899" s="288" t="s">
        <v>11085</v>
      </c>
      <c r="N8899" s="289"/>
      <c r="O8899" s="283"/>
      <c r="P8899" s="262">
        <v>5.4398148148148144E-4</v>
      </c>
      <c r="Q8899">
        <v>44480.492476851854</v>
      </c>
      <c r="R8899" t="str">
        <f t="shared" si="286"/>
        <v>#01</v>
      </c>
    </row>
    <row r="8900" spans="1:20" ht="154" x14ac:dyDescent="0.2">
      <c r="A8900" s="255">
        <f t="shared" si="285"/>
        <v>143</v>
      </c>
      <c r="B8900" s="291" t="s">
        <v>345</v>
      </c>
      <c r="C8900" s="292">
        <v>1</v>
      </c>
      <c r="D8900" s="292">
        <v>5</v>
      </c>
      <c r="E8900" s="293" t="s">
        <v>625</v>
      </c>
      <c r="F8900" s="292" t="s">
        <v>241</v>
      </c>
      <c r="G8900" s="294">
        <v>44480</v>
      </c>
      <c r="H8900" s="287" t="s">
        <v>28604</v>
      </c>
      <c r="I8900" s="295" t="s">
        <v>29233</v>
      </c>
      <c r="J8900" s="296"/>
      <c r="K8900" s="297" t="s">
        <v>24981</v>
      </c>
      <c r="L8900" s="297" t="s">
        <v>24982</v>
      </c>
      <c r="M8900" s="299" t="s">
        <v>29234</v>
      </c>
      <c r="N8900" s="300"/>
      <c r="O8900" s="283"/>
      <c r="P8900" s="262">
        <v>5.7870370370370366E-5</v>
      </c>
      <c r="Q8900">
        <v>44480.493414351855</v>
      </c>
      <c r="R8900" t="str">
        <f t="shared" si="286"/>
        <v>#01</v>
      </c>
      <c r="S8900" t="s">
        <v>29232</v>
      </c>
      <c r="T8900" t="s">
        <v>29231</v>
      </c>
    </row>
    <row r="8901" spans="1:20" ht="173" x14ac:dyDescent="0.2">
      <c r="A8901" s="255">
        <f t="shared" si="285"/>
        <v>93</v>
      </c>
      <c r="B8901" s="291" t="s">
        <v>345</v>
      </c>
      <c r="C8901" s="292">
        <v>1</v>
      </c>
      <c r="D8901" s="292">
        <v>6</v>
      </c>
      <c r="E8901" s="293" t="s">
        <v>625</v>
      </c>
      <c r="F8901" s="292" t="s">
        <v>241</v>
      </c>
      <c r="G8901" s="294">
        <v>44461</v>
      </c>
      <c r="H8901" s="287" t="s">
        <v>28604</v>
      </c>
      <c r="I8901" s="295">
        <v>8589</v>
      </c>
      <c r="J8901" s="296"/>
      <c r="K8901" s="297" t="s">
        <v>24983</v>
      </c>
      <c r="L8901" s="297" t="s">
        <v>24984</v>
      </c>
      <c r="M8901" s="288" t="s">
        <v>11086</v>
      </c>
      <c r="N8901" s="289"/>
      <c r="O8901" s="283"/>
      <c r="P8901" s="262">
        <v>1.8981481481481482E-3</v>
      </c>
      <c r="Q8901">
        <v>44461.525509259256</v>
      </c>
      <c r="R8901" t="str">
        <f t="shared" si="286"/>
        <v>#01</v>
      </c>
    </row>
    <row r="8902" spans="1:20" ht="116" x14ac:dyDescent="0.2">
      <c r="A8902" s="255">
        <f t="shared" si="285"/>
        <v>76</v>
      </c>
      <c r="B8902" s="291" t="s">
        <v>345</v>
      </c>
      <c r="C8902" s="292">
        <v>1</v>
      </c>
      <c r="D8902" s="292">
        <v>7</v>
      </c>
      <c r="E8902" s="293" t="s">
        <v>625</v>
      </c>
      <c r="F8902" s="292" t="s">
        <v>241</v>
      </c>
      <c r="G8902" s="294">
        <v>44461</v>
      </c>
      <c r="H8902" s="287" t="s">
        <v>28604</v>
      </c>
      <c r="I8902" s="295">
        <v>8590</v>
      </c>
      <c r="J8902" s="296"/>
      <c r="K8902" s="297" t="s">
        <v>24985</v>
      </c>
      <c r="L8902" s="297" t="s">
        <v>24986</v>
      </c>
      <c r="M8902" s="288" t="s">
        <v>11087</v>
      </c>
      <c r="N8902" s="289"/>
      <c r="O8902" s="283"/>
      <c r="P8902" s="262">
        <v>9.0277777777777784E-4</v>
      </c>
      <c r="Q8902">
        <v>44461.527418981481</v>
      </c>
      <c r="R8902" t="str">
        <f t="shared" si="286"/>
        <v>#01</v>
      </c>
    </row>
    <row r="8903" spans="1:20" ht="154" x14ac:dyDescent="0.2">
      <c r="A8903" s="255">
        <f t="shared" si="285"/>
        <v>133</v>
      </c>
      <c r="B8903" s="291" t="s">
        <v>345</v>
      </c>
      <c r="C8903" s="292">
        <v>1</v>
      </c>
      <c r="D8903" s="292">
        <v>8</v>
      </c>
      <c r="E8903" s="293" t="s">
        <v>625</v>
      </c>
      <c r="F8903" s="292" t="s">
        <v>241</v>
      </c>
      <c r="G8903" s="294">
        <v>44461</v>
      </c>
      <c r="H8903" s="287" t="s">
        <v>28604</v>
      </c>
      <c r="I8903" s="295">
        <v>8591</v>
      </c>
      <c r="J8903" s="296"/>
      <c r="K8903" s="297" t="s">
        <v>24987</v>
      </c>
      <c r="L8903" s="297" t="s">
        <v>24988</v>
      </c>
      <c r="M8903" s="288" t="s">
        <v>11088</v>
      </c>
      <c r="N8903" s="289"/>
      <c r="O8903" s="283"/>
      <c r="P8903" s="262">
        <v>1.0416666666666667E-3</v>
      </c>
      <c r="Q8903">
        <v>44461.528356481482</v>
      </c>
      <c r="R8903" t="str">
        <f t="shared" si="286"/>
        <v>#01</v>
      </c>
    </row>
    <row r="8904" spans="1:20" ht="135" x14ac:dyDescent="0.2">
      <c r="A8904" s="255">
        <f t="shared" si="285"/>
        <v>120</v>
      </c>
      <c r="B8904" s="291" t="s">
        <v>345</v>
      </c>
      <c r="C8904" s="292">
        <v>1</v>
      </c>
      <c r="D8904" s="292">
        <v>9</v>
      </c>
      <c r="E8904" s="293" t="s">
        <v>625</v>
      </c>
      <c r="F8904" s="292" t="s">
        <v>241</v>
      </c>
      <c r="G8904" s="294">
        <v>44461</v>
      </c>
      <c r="H8904" s="287" t="s">
        <v>28604</v>
      </c>
      <c r="I8904" s="295">
        <v>8592</v>
      </c>
      <c r="J8904" s="296"/>
      <c r="K8904" s="297" t="s">
        <v>24989</v>
      </c>
      <c r="L8904" s="297" t="s">
        <v>24990</v>
      </c>
      <c r="M8904" s="288" t="s">
        <v>11089</v>
      </c>
      <c r="N8904" s="289"/>
      <c r="O8904" s="283"/>
      <c r="P8904" s="262">
        <v>5.3240740740740744E-4</v>
      </c>
      <c r="Q8904">
        <v>44461.529421296298</v>
      </c>
      <c r="R8904" t="str">
        <f t="shared" si="286"/>
        <v>#01</v>
      </c>
    </row>
    <row r="8905" spans="1:20" ht="211" x14ac:dyDescent="0.2">
      <c r="A8905" s="255">
        <f t="shared" si="285"/>
        <v>135</v>
      </c>
      <c r="B8905" s="291" t="s">
        <v>345</v>
      </c>
      <c r="C8905" s="292">
        <v>1</v>
      </c>
      <c r="D8905" s="292">
        <v>10</v>
      </c>
      <c r="E8905" s="293" t="s">
        <v>625</v>
      </c>
      <c r="F8905" s="292" t="s">
        <v>241</v>
      </c>
      <c r="G8905" s="294">
        <v>44461</v>
      </c>
      <c r="H8905" s="287" t="s">
        <v>28604</v>
      </c>
      <c r="I8905" s="295">
        <v>8593</v>
      </c>
      <c r="J8905" s="296"/>
      <c r="K8905" s="297" t="s">
        <v>24991</v>
      </c>
      <c r="L8905" s="297" t="s">
        <v>24992</v>
      </c>
      <c r="M8905" s="288" t="s">
        <v>11090</v>
      </c>
      <c r="N8905" s="289"/>
      <c r="O8905" s="283"/>
      <c r="P8905" s="262">
        <v>2.673611111111111E-3</v>
      </c>
      <c r="Q8905">
        <v>44461.529988425929</v>
      </c>
      <c r="R8905" t="str">
        <f t="shared" si="286"/>
        <v>#01</v>
      </c>
    </row>
    <row r="8906" spans="1:20" ht="173" x14ac:dyDescent="0.2">
      <c r="A8906" s="255">
        <f t="shared" si="285"/>
        <v>123</v>
      </c>
      <c r="B8906" s="291" t="s">
        <v>345</v>
      </c>
      <c r="C8906" s="292">
        <v>1</v>
      </c>
      <c r="D8906" s="292">
        <v>11</v>
      </c>
      <c r="E8906" s="293" t="s">
        <v>625</v>
      </c>
      <c r="F8906" s="292" t="s">
        <v>241</v>
      </c>
      <c r="G8906" s="294">
        <v>44461</v>
      </c>
      <c r="H8906" s="287" t="s">
        <v>28604</v>
      </c>
      <c r="I8906" s="295">
        <v>8594</v>
      </c>
      <c r="J8906" s="296"/>
      <c r="K8906" s="297" t="s">
        <v>24993</v>
      </c>
      <c r="L8906" s="297" t="s">
        <v>24994</v>
      </c>
      <c r="M8906" s="288" t="s">
        <v>11091</v>
      </c>
      <c r="N8906" s="289"/>
      <c r="O8906" s="283"/>
      <c r="P8906" s="262">
        <v>9.6064814814814808E-4</v>
      </c>
      <c r="Q8906">
        <v>44461.532685185186</v>
      </c>
      <c r="R8906" t="str">
        <f t="shared" si="286"/>
        <v>#01</v>
      </c>
    </row>
    <row r="8907" spans="1:20" ht="154" x14ac:dyDescent="0.2">
      <c r="A8907" s="255">
        <f t="shared" si="285"/>
        <v>134</v>
      </c>
      <c r="B8907" s="291" t="s">
        <v>345</v>
      </c>
      <c r="C8907" s="292">
        <v>1</v>
      </c>
      <c r="D8907" s="292">
        <v>12</v>
      </c>
      <c r="E8907" s="293" t="s">
        <v>625</v>
      </c>
      <c r="F8907" s="292" t="s">
        <v>241</v>
      </c>
      <c r="G8907" s="294">
        <v>44461</v>
      </c>
      <c r="H8907" s="287" t="s">
        <v>28604</v>
      </c>
      <c r="I8907" s="295">
        <v>8595</v>
      </c>
      <c r="J8907" s="296"/>
      <c r="K8907" s="297" t="s">
        <v>24995</v>
      </c>
      <c r="L8907" s="297" t="s">
        <v>24996</v>
      </c>
      <c r="M8907" s="288" t="s">
        <v>11092</v>
      </c>
      <c r="N8907" s="289"/>
      <c r="O8907" s="283"/>
      <c r="P8907" s="262">
        <v>1.3888888888888889E-3</v>
      </c>
      <c r="Q8907">
        <v>44461.533680555556</v>
      </c>
      <c r="R8907" t="str">
        <f t="shared" si="286"/>
        <v>#01</v>
      </c>
    </row>
    <row r="8908" spans="1:20" ht="97" x14ac:dyDescent="0.2">
      <c r="A8908" s="255">
        <f t="shared" si="285"/>
        <v>95</v>
      </c>
      <c r="B8908" s="291" t="s">
        <v>345</v>
      </c>
      <c r="C8908" s="292">
        <v>1</v>
      </c>
      <c r="D8908" s="292">
        <v>13</v>
      </c>
      <c r="E8908" s="293" t="s">
        <v>625</v>
      </c>
      <c r="F8908" s="292" t="s">
        <v>241</v>
      </c>
      <c r="G8908" s="294">
        <v>44461</v>
      </c>
      <c r="H8908" s="287" t="s">
        <v>28604</v>
      </c>
      <c r="I8908" s="295">
        <v>8596</v>
      </c>
      <c r="J8908" s="296"/>
      <c r="K8908" s="297" t="s">
        <v>24997</v>
      </c>
      <c r="L8908" s="297" t="s">
        <v>24998</v>
      </c>
      <c r="M8908" s="288" t="s">
        <v>11093</v>
      </c>
      <c r="N8908" s="289"/>
      <c r="O8908" s="283"/>
      <c r="P8908" s="262">
        <v>1.3888888888888889E-3</v>
      </c>
      <c r="Q8908">
        <v>44461.535092592596</v>
      </c>
      <c r="R8908" t="str">
        <f t="shared" si="286"/>
        <v>#01</v>
      </c>
    </row>
    <row r="8909" spans="1:20" ht="78" x14ac:dyDescent="0.2">
      <c r="A8909" s="255">
        <f t="shared" si="285"/>
        <v>99</v>
      </c>
      <c r="B8909" s="291" t="s">
        <v>345</v>
      </c>
      <c r="C8909" s="292">
        <v>1</v>
      </c>
      <c r="D8909" s="292">
        <v>14</v>
      </c>
      <c r="E8909" s="293" t="s">
        <v>625</v>
      </c>
      <c r="F8909" s="292" t="s">
        <v>241</v>
      </c>
      <c r="G8909" s="294">
        <v>44461</v>
      </c>
      <c r="H8909" s="287" t="s">
        <v>28604</v>
      </c>
      <c r="I8909" s="295">
        <v>8597</v>
      </c>
      <c r="J8909" s="296"/>
      <c r="K8909" s="297" t="s">
        <v>24999</v>
      </c>
      <c r="L8909" s="297" t="s">
        <v>25000</v>
      </c>
      <c r="M8909" s="288" t="s">
        <v>11094</v>
      </c>
      <c r="N8909" s="289"/>
      <c r="O8909" s="283"/>
      <c r="P8909" s="262">
        <v>3.0092592592592595E-4</v>
      </c>
      <c r="Q8909">
        <v>44461.536504629628</v>
      </c>
      <c r="R8909" t="str">
        <f t="shared" si="286"/>
        <v>#01</v>
      </c>
    </row>
    <row r="8910" spans="1:20" ht="116" x14ac:dyDescent="0.2">
      <c r="A8910" s="255">
        <f t="shared" si="285"/>
        <v>113</v>
      </c>
      <c r="B8910" s="291" t="s">
        <v>345</v>
      </c>
      <c r="C8910" s="292">
        <v>1</v>
      </c>
      <c r="D8910" s="292">
        <v>15</v>
      </c>
      <c r="E8910" s="293" t="s">
        <v>625</v>
      </c>
      <c r="F8910" s="292" t="s">
        <v>241</v>
      </c>
      <c r="G8910" s="294">
        <v>44461</v>
      </c>
      <c r="H8910" s="287" t="s">
        <v>28604</v>
      </c>
      <c r="I8910" s="295">
        <v>8598</v>
      </c>
      <c r="J8910" s="296"/>
      <c r="K8910" s="297" t="s">
        <v>25001</v>
      </c>
      <c r="L8910" s="297" t="s">
        <v>25002</v>
      </c>
      <c r="M8910" s="288" t="s">
        <v>11095</v>
      </c>
      <c r="N8910" s="289"/>
      <c r="O8910" s="283"/>
      <c r="P8910" s="262">
        <v>4.0509259259259258E-4</v>
      </c>
      <c r="Q8910">
        <v>44461.536817129629</v>
      </c>
      <c r="R8910" t="str">
        <f t="shared" si="286"/>
        <v>#01</v>
      </c>
    </row>
    <row r="8911" spans="1:20" ht="211" x14ac:dyDescent="0.2">
      <c r="A8911" s="255">
        <f t="shared" si="285"/>
        <v>163</v>
      </c>
      <c r="B8911" s="291" t="s">
        <v>345</v>
      </c>
      <c r="C8911" s="292">
        <v>1</v>
      </c>
      <c r="D8911" s="292">
        <v>16</v>
      </c>
      <c r="E8911" s="293" t="s">
        <v>625</v>
      </c>
      <c r="F8911" s="292" t="s">
        <v>241</v>
      </c>
      <c r="G8911" s="294">
        <v>44461</v>
      </c>
      <c r="H8911" s="287" t="s">
        <v>28604</v>
      </c>
      <c r="I8911" s="295">
        <v>8599</v>
      </c>
      <c r="J8911" s="296"/>
      <c r="K8911" s="297" t="s">
        <v>26682</v>
      </c>
      <c r="L8911" s="297" t="s">
        <v>26683</v>
      </c>
      <c r="M8911" s="288" t="s">
        <v>11096</v>
      </c>
      <c r="N8911" s="289"/>
      <c r="O8911" s="283"/>
      <c r="P8911" s="262">
        <v>2.9745370370370373E-3</v>
      </c>
      <c r="Q8911">
        <v>44461.537245370368</v>
      </c>
      <c r="R8911" t="str">
        <f t="shared" si="286"/>
        <v>#01</v>
      </c>
    </row>
    <row r="8912" spans="1:20" ht="154" x14ac:dyDescent="0.2">
      <c r="A8912" s="255">
        <f t="shared" si="285"/>
        <v>163</v>
      </c>
      <c r="B8912" s="291" t="s">
        <v>345</v>
      </c>
      <c r="C8912" s="292">
        <v>1</v>
      </c>
      <c r="D8912" s="292">
        <v>17</v>
      </c>
      <c r="E8912" s="293" t="s">
        <v>625</v>
      </c>
      <c r="F8912" s="292" t="s">
        <v>241</v>
      </c>
      <c r="G8912" s="294">
        <v>44480</v>
      </c>
      <c r="H8912" s="287" t="s">
        <v>28604</v>
      </c>
      <c r="I8912" s="295">
        <v>8600</v>
      </c>
      <c r="J8912" s="296"/>
      <c r="K8912" s="297" t="s">
        <v>25003</v>
      </c>
      <c r="L8912" s="297" t="s">
        <v>25004</v>
      </c>
      <c r="M8912" s="288" t="s">
        <v>11097</v>
      </c>
      <c r="N8912" s="289"/>
      <c r="O8912" s="283"/>
      <c r="P8912" s="262">
        <v>6.4814814814814813E-4</v>
      </c>
      <c r="Q8912">
        <v>44480.493495370371</v>
      </c>
      <c r="R8912" t="str">
        <f t="shared" si="286"/>
        <v>#01</v>
      </c>
    </row>
    <row r="8913" spans="1:20" ht="154" x14ac:dyDescent="0.2">
      <c r="A8913" s="255">
        <f t="shared" si="285"/>
        <v>163</v>
      </c>
      <c r="B8913" s="291" t="s">
        <v>345</v>
      </c>
      <c r="C8913" s="292">
        <v>1</v>
      </c>
      <c r="D8913" s="292">
        <v>17</v>
      </c>
      <c r="E8913" s="293" t="s">
        <v>625</v>
      </c>
      <c r="F8913" s="292" t="s">
        <v>241</v>
      </c>
      <c r="G8913" s="294">
        <v>44480</v>
      </c>
      <c r="H8913" s="287" t="s">
        <v>28604</v>
      </c>
      <c r="I8913" s="295" t="s">
        <v>29237</v>
      </c>
      <c r="J8913" s="296"/>
      <c r="K8913" s="297" t="s">
        <v>25003</v>
      </c>
      <c r="L8913" s="297" t="s">
        <v>25004</v>
      </c>
      <c r="M8913" s="299" t="s">
        <v>29238</v>
      </c>
      <c r="N8913" s="300"/>
      <c r="O8913" s="283"/>
      <c r="P8913" s="262">
        <v>4.6296296296296294E-5</v>
      </c>
      <c r="Q8913">
        <v>44480.494791666664</v>
      </c>
      <c r="R8913" t="str">
        <f t="shared" si="286"/>
        <v>#01</v>
      </c>
      <c r="S8913" t="s">
        <v>29236</v>
      </c>
      <c r="T8913" t="s">
        <v>29235</v>
      </c>
    </row>
    <row r="8914" spans="1:20" ht="78" x14ac:dyDescent="0.2">
      <c r="A8914" s="255">
        <f t="shared" si="285"/>
        <v>88</v>
      </c>
      <c r="B8914" s="291" t="s">
        <v>345</v>
      </c>
      <c r="C8914" s="292">
        <v>1</v>
      </c>
      <c r="D8914" s="292">
        <v>18</v>
      </c>
      <c r="E8914" s="293" t="s">
        <v>625</v>
      </c>
      <c r="F8914" s="292" t="s">
        <v>241</v>
      </c>
      <c r="G8914" s="294">
        <v>44461</v>
      </c>
      <c r="H8914" s="287" t="s">
        <v>28604</v>
      </c>
      <c r="I8914" s="295">
        <v>8601</v>
      </c>
      <c r="J8914" s="296"/>
      <c r="K8914" s="297" t="s">
        <v>25005</v>
      </c>
      <c r="L8914" s="297" t="s">
        <v>25006</v>
      </c>
      <c r="M8914" s="288" t="s">
        <v>11098</v>
      </c>
      <c r="N8914" s="289"/>
      <c r="O8914" s="283"/>
      <c r="P8914" s="262">
        <v>7.7546296296296304E-4</v>
      </c>
      <c r="Q8914">
        <v>44461.544756944444</v>
      </c>
      <c r="R8914" t="str">
        <f t="shared" si="286"/>
        <v>#01</v>
      </c>
    </row>
    <row r="8915" spans="1:20" ht="154" x14ac:dyDescent="0.2">
      <c r="A8915" s="255">
        <f t="shared" si="285"/>
        <v>79</v>
      </c>
      <c r="B8915" s="291" t="s">
        <v>345</v>
      </c>
      <c r="C8915" s="292">
        <v>1</v>
      </c>
      <c r="D8915" s="292">
        <v>19</v>
      </c>
      <c r="E8915" s="293" t="s">
        <v>625</v>
      </c>
      <c r="F8915" s="292" t="s">
        <v>241</v>
      </c>
      <c r="G8915" s="294">
        <v>44461</v>
      </c>
      <c r="H8915" s="287" t="s">
        <v>28604</v>
      </c>
      <c r="I8915" s="295">
        <v>8602</v>
      </c>
      <c r="J8915" s="296"/>
      <c r="K8915" s="297" t="s">
        <v>25007</v>
      </c>
      <c r="L8915" s="297" t="s">
        <v>25008</v>
      </c>
      <c r="M8915" s="288" t="s">
        <v>11099</v>
      </c>
      <c r="N8915" s="298"/>
      <c r="O8915" s="283"/>
      <c r="P8915" s="262">
        <v>1.7013888888888892E-3</v>
      </c>
      <c r="Q8915">
        <v>44461.545543981483</v>
      </c>
      <c r="R8915" t="str">
        <f t="shared" si="286"/>
        <v>#01</v>
      </c>
    </row>
    <row r="8916" spans="1:20" ht="171" x14ac:dyDescent="0.2">
      <c r="A8916" s="255">
        <f t="shared" si="285"/>
        <v>103</v>
      </c>
      <c r="B8916" s="291" t="s">
        <v>345</v>
      </c>
      <c r="C8916" s="292">
        <v>1</v>
      </c>
      <c r="D8916" s="292">
        <v>19</v>
      </c>
      <c r="E8916" s="293" t="s">
        <v>625</v>
      </c>
      <c r="F8916" s="292" t="s">
        <v>241</v>
      </c>
      <c r="G8916" s="294">
        <v>44461</v>
      </c>
      <c r="H8916" s="287" t="s">
        <v>28604</v>
      </c>
      <c r="I8916" s="295">
        <v>8603</v>
      </c>
      <c r="J8916" s="296"/>
      <c r="K8916" s="297" t="s">
        <v>11100</v>
      </c>
      <c r="L8916" s="297" t="s">
        <v>11101</v>
      </c>
      <c r="M8916" s="288" t="s">
        <v>11102</v>
      </c>
      <c r="N8916" s="298"/>
      <c r="O8916" s="283"/>
      <c r="P8916" s="262">
        <v>2.8240740740740739E-3</v>
      </c>
      <c r="Q8916">
        <v>44461.547268518516</v>
      </c>
      <c r="R8916" t="str">
        <f t="shared" si="286"/>
        <v>#01</v>
      </c>
    </row>
    <row r="8917" spans="1:20" ht="135" x14ac:dyDescent="0.2">
      <c r="A8917" s="255">
        <f t="shared" si="285"/>
        <v>81</v>
      </c>
      <c r="B8917" s="291" t="s">
        <v>345</v>
      </c>
      <c r="C8917" s="292">
        <v>1</v>
      </c>
      <c r="D8917" s="292">
        <v>20</v>
      </c>
      <c r="E8917" s="293" t="s">
        <v>625</v>
      </c>
      <c r="F8917" s="292" t="s">
        <v>241</v>
      </c>
      <c r="G8917" s="294">
        <v>44461</v>
      </c>
      <c r="H8917" s="287" t="s">
        <v>28604</v>
      </c>
      <c r="I8917" s="295">
        <v>8604</v>
      </c>
      <c r="J8917" s="296"/>
      <c r="K8917" s="297" t="s">
        <v>25009</v>
      </c>
      <c r="L8917" s="297" t="s">
        <v>25010</v>
      </c>
      <c r="M8917" s="288" t="s">
        <v>11103</v>
      </c>
      <c r="N8917" s="289"/>
      <c r="O8917" s="283"/>
      <c r="P8917" s="262">
        <v>8.1018518518518516E-4</v>
      </c>
      <c r="Q8917">
        <v>44461.550115740742</v>
      </c>
      <c r="R8917" t="str">
        <f t="shared" si="286"/>
        <v>#01</v>
      </c>
    </row>
    <row r="8918" spans="1:20" ht="192" x14ac:dyDescent="0.2">
      <c r="A8918" s="255">
        <f t="shared" si="285"/>
        <v>127</v>
      </c>
      <c r="B8918" s="291" t="s">
        <v>345</v>
      </c>
      <c r="C8918" s="292">
        <v>1</v>
      </c>
      <c r="D8918" s="292">
        <v>21</v>
      </c>
      <c r="E8918" s="293" t="s">
        <v>625</v>
      </c>
      <c r="F8918" s="292" t="s">
        <v>241</v>
      </c>
      <c r="G8918" s="294">
        <v>44461</v>
      </c>
      <c r="H8918" s="287" t="s">
        <v>28604</v>
      </c>
      <c r="I8918" s="295">
        <v>8605</v>
      </c>
      <c r="J8918" s="296"/>
      <c r="K8918" s="297" t="s">
        <v>25011</v>
      </c>
      <c r="L8918" s="297" t="s">
        <v>25012</v>
      </c>
      <c r="M8918" s="288" t="s">
        <v>11104</v>
      </c>
      <c r="N8918" s="289"/>
      <c r="O8918" s="283"/>
      <c r="P8918" s="262">
        <v>7.5578703703703702E-3</v>
      </c>
      <c r="Q8918">
        <v>44461.550949074073</v>
      </c>
      <c r="R8918" t="str">
        <f t="shared" si="286"/>
        <v>#01</v>
      </c>
    </row>
    <row r="8919" spans="1:20" ht="35" x14ac:dyDescent="0.2">
      <c r="A8919" s="255">
        <f t="shared" si="285"/>
        <v>13</v>
      </c>
      <c r="B8919" s="269" t="s">
        <v>345</v>
      </c>
      <c r="C8919" s="270">
        <v>2</v>
      </c>
      <c r="D8919" s="270" t="s">
        <v>234</v>
      </c>
      <c r="E8919" s="271" t="s">
        <v>625</v>
      </c>
      <c r="F8919" s="270" t="s">
        <v>241</v>
      </c>
      <c r="G8919" s="301">
        <v>44419</v>
      </c>
      <c r="H8919" s="270" t="s">
        <v>28604</v>
      </c>
      <c r="I8919" s="272">
        <v>8606</v>
      </c>
      <c r="J8919" s="281"/>
      <c r="K8919" s="274" t="s">
        <v>552</v>
      </c>
      <c r="L8919" s="274" t="s">
        <v>11105</v>
      </c>
      <c r="M8919" s="310" t="s">
        <v>11106</v>
      </c>
      <c r="N8919" s="311"/>
      <c r="O8919" s="283"/>
      <c r="P8919" s="262">
        <v>1.1574074074074073E-5</v>
      </c>
      <c r="Q8919">
        <v>44419.88925925926</v>
      </c>
      <c r="R8919" t="str">
        <f t="shared" si="286"/>
        <v>#01</v>
      </c>
    </row>
    <row r="8920" spans="1:20" ht="230" x14ac:dyDescent="0.2">
      <c r="A8920" s="255">
        <f t="shared" si="285"/>
        <v>94</v>
      </c>
      <c r="B8920" s="291" t="s">
        <v>345</v>
      </c>
      <c r="C8920" s="292">
        <v>2</v>
      </c>
      <c r="D8920" s="292">
        <v>1</v>
      </c>
      <c r="E8920" s="293" t="s">
        <v>625</v>
      </c>
      <c r="F8920" s="292" t="s">
        <v>241</v>
      </c>
      <c r="G8920" s="294">
        <v>44461</v>
      </c>
      <c r="H8920" s="287" t="s">
        <v>28604</v>
      </c>
      <c r="I8920" s="295">
        <v>8607</v>
      </c>
      <c r="J8920" s="296"/>
      <c r="K8920" s="297" t="s">
        <v>26680</v>
      </c>
      <c r="L8920" s="297" t="s">
        <v>26681</v>
      </c>
      <c r="M8920" s="288" t="s">
        <v>11107</v>
      </c>
      <c r="N8920" s="298"/>
      <c r="O8920" s="283"/>
      <c r="P8920" s="262">
        <v>1.8576388888888889E-2</v>
      </c>
      <c r="Q8920">
        <v>44461.769675925927</v>
      </c>
      <c r="R8920" t="str">
        <f t="shared" si="286"/>
        <v>#01</v>
      </c>
    </row>
    <row r="8921" spans="1:20" ht="190" x14ac:dyDescent="0.2">
      <c r="A8921" s="255">
        <f t="shared" si="285"/>
        <v>130</v>
      </c>
      <c r="B8921" s="291" t="s">
        <v>345</v>
      </c>
      <c r="C8921" s="292">
        <v>2</v>
      </c>
      <c r="D8921" s="292">
        <v>1</v>
      </c>
      <c r="E8921" s="293" t="s">
        <v>625</v>
      </c>
      <c r="F8921" s="292" t="s">
        <v>241</v>
      </c>
      <c r="G8921" s="294">
        <v>44461</v>
      </c>
      <c r="H8921" s="287" t="s">
        <v>28604</v>
      </c>
      <c r="I8921" s="295">
        <v>8608</v>
      </c>
      <c r="J8921" s="296"/>
      <c r="K8921" s="297" t="s">
        <v>11108</v>
      </c>
      <c r="L8921" s="297" t="s">
        <v>11109</v>
      </c>
      <c r="M8921" s="288" t="s">
        <v>11110</v>
      </c>
      <c r="N8921" s="298"/>
      <c r="O8921" s="283"/>
      <c r="P8921" s="262">
        <v>1.8402777777777777E-3</v>
      </c>
      <c r="Q8921">
        <v>44461.788263888891</v>
      </c>
      <c r="R8921" t="str">
        <f t="shared" si="286"/>
        <v>#01</v>
      </c>
    </row>
    <row r="8922" spans="1:20" ht="211" x14ac:dyDescent="0.2">
      <c r="A8922" s="255">
        <f t="shared" si="285"/>
        <v>97</v>
      </c>
      <c r="B8922" s="291" t="s">
        <v>345</v>
      </c>
      <c r="C8922" s="292">
        <v>2</v>
      </c>
      <c r="D8922" s="292">
        <v>2</v>
      </c>
      <c r="E8922" s="293" t="s">
        <v>625</v>
      </c>
      <c r="F8922" s="292" t="s">
        <v>241</v>
      </c>
      <c r="G8922" s="294">
        <v>44461</v>
      </c>
      <c r="H8922" s="287" t="s">
        <v>28604</v>
      </c>
      <c r="I8922" s="295">
        <v>8609</v>
      </c>
      <c r="J8922" s="296"/>
      <c r="K8922" s="297" t="s">
        <v>25013</v>
      </c>
      <c r="L8922" s="297" t="s">
        <v>25014</v>
      </c>
      <c r="M8922" s="288" t="s">
        <v>11111</v>
      </c>
      <c r="N8922" s="289"/>
      <c r="O8922" s="283"/>
      <c r="P8922" s="262">
        <v>7.7546296296296304E-4</v>
      </c>
      <c r="Q8922">
        <v>44461.79011574074</v>
      </c>
      <c r="R8922" t="str">
        <f t="shared" si="286"/>
        <v>#01</v>
      </c>
    </row>
    <row r="8923" spans="1:20" ht="211" x14ac:dyDescent="0.2">
      <c r="A8923" s="255">
        <f t="shared" si="285"/>
        <v>151</v>
      </c>
      <c r="B8923" s="291" t="s">
        <v>345</v>
      </c>
      <c r="C8923" s="292">
        <v>2</v>
      </c>
      <c r="D8923" s="292">
        <v>3</v>
      </c>
      <c r="E8923" s="293" t="s">
        <v>625</v>
      </c>
      <c r="F8923" s="292" t="s">
        <v>241</v>
      </c>
      <c r="G8923" s="294">
        <v>44461</v>
      </c>
      <c r="H8923" s="287" t="s">
        <v>28604</v>
      </c>
      <c r="I8923" s="295">
        <v>8610</v>
      </c>
      <c r="J8923" s="296"/>
      <c r="K8923" s="297" t="s">
        <v>25015</v>
      </c>
      <c r="L8923" s="297" t="s">
        <v>25016</v>
      </c>
      <c r="M8923" s="288" t="s">
        <v>11112</v>
      </c>
      <c r="N8923" s="289"/>
      <c r="O8923" s="283"/>
      <c r="P8923" s="262">
        <v>3.9120370370370368E-3</v>
      </c>
      <c r="Q8923">
        <v>44461.790902777779</v>
      </c>
      <c r="R8923" t="str">
        <f t="shared" si="286"/>
        <v>#01</v>
      </c>
    </row>
    <row r="8924" spans="1:20" ht="154" x14ac:dyDescent="0.2">
      <c r="A8924" s="255">
        <f t="shared" si="285"/>
        <v>82</v>
      </c>
      <c r="B8924" s="291" t="s">
        <v>345</v>
      </c>
      <c r="C8924" s="292">
        <v>2</v>
      </c>
      <c r="D8924" s="292">
        <v>4</v>
      </c>
      <c r="E8924" s="293" t="s">
        <v>625</v>
      </c>
      <c r="F8924" s="292" t="s">
        <v>241</v>
      </c>
      <c r="G8924" s="294">
        <v>44461</v>
      </c>
      <c r="H8924" s="287" t="s">
        <v>28604</v>
      </c>
      <c r="I8924" s="295">
        <v>8611</v>
      </c>
      <c r="J8924" s="296"/>
      <c r="K8924" s="297" t="s">
        <v>25017</v>
      </c>
      <c r="L8924" s="297" t="s">
        <v>25018</v>
      </c>
      <c r="M8924" s="288" t="s">
        <v>11113</v>
      </c>
      <c r="N8924" s="298"/>
      <c r="O8924" s="283"/>
      <c r="P8924" s="262">
        <v>1.0185185185185186E-3</v>
      </c>
      <c r="Q8924">
        <v>44461.79482638889</v>
      </c>
      <c r="R8924" t="str">
        <f t="shared" si="286"/>
        <v>#01</v>
      </c>
    </row>
    <row r="8925" spans="1:20" ht="114" x14ac:dyDescent="0.2">
      <c r="A8925" s="255">
        <f t="shared" si="285"/>
        <v>69</v>
      </c>
      <c r="B8925" s="291" t="s">
        <v>345</v>
      </c>
      <c r="C8925" s="292">
        <v>2</v>
      </c>
      <c r="D8925" s="292">
        <v>4</v>
      </c>
      <c r="E8925" s="293" t="s">
        <v>625</v>
      </c>
      <c r="F8925" s="292" t="s">
        <v>241</v>
      </c>
      <c r="G8925" s="294">
        <v>44461</v>
      </c>
      <c r="H8925" s="287" t="s">
        <v>28604</v>
      </c>
      <c r="I8925" s="295">
        <v>8612</v>
      </c>
      <c r="J8925" s="296"/>
      <c r="K8925" s="297" t="s">
        <v>11114</v>
      </c>
      <c r="L8925" s="297" t="s">
        <v>11115</v>
      </c>
      <c r="M8925" s="288" t="s">
        <v>11116</v>
      </c>
      <c r="N8925" s="298"/>
      <c r="O8925" s="283"/>
      <c r="P8925" s="262">
        <v>1.0763888888888889E-3</v>
      </c>
      <c r="Q8925">
        <v>44461.795856481483</v>
      </c>
      <c r="R8925" t="str">
        <f t="shared" si="286"/>
        <v>#01</v>
      </c>
    </row>
    <row r="8926" spans="1:20" ht="135" x14ac:dyDescent="0.2">
      <c r="A8926" s="255">
        <f t="shared" si="285"/>
        <v>82</v>
      </c>
      <c r="B8926" s="291" t="s">
        <v>345</v>
      </c>
      <c r="C8926" s="292">
        <v>2</v>
      </c>
      <c r="D8926" s="292">
        <v>5</v>
      </c>
      <c r="E8926" s="293" t="s">
        <v>625</v>
      </c>
      <c r="F8926" s="292" t="s">
        <v>241</v>
      </c>
      <c r="G8926" s="294">
        <v>44461</v>
      </c>
      <c r="H8926" s="287" t="s">
        <v>28604</v>
      </c>
      <c r="I8926" s="295">
        <v>8613</v>
      </c>
      <c r="J8926" s="296"/>
      <c r="K8926" s="297" t="s">
        <v>25019</v>
      </c>
      <c r="L8926" s="297" t="s">
        <v>25020</v>
      </c>
      <c r="M8926" s="288" t="s">
        <v>11117</v>
      </c>
      <c r="N8926" s="298"/>
      <c r="O8926" s="283"/>
      <c r="P8926" s="262">
        <v>1.9560185185185184E-3</v>
      </c>
      <c r="Q8926">
        <v>44461.796944444446</v>
      </c>
      <c r="R8926" t="str">
        <f t="shared" si="286"/>
        <v>#01</v>
      </c>
    </row>
    <row r="8927" spans="1:20" ht="152" x14ac:dyDescent="0.2">
      <c r="A8927" s="255">
        <f t="shared" si="285"/>
        <v>82</v>
      </c>
      <c r="B8927" s="291" t="s">
        <v>345</v>
      </c>
      <c r="C8927" s="292">
        <v>2</v>
      </c>
      <c r="D8927" s="292">
        <v>5</v>
      </c>
      <c r="E8927" s="293" t="s">
        <v>625</v>
      </c>
      <c r="F8927" s="292" t="s">
        <v>241</v>
      </c>
      <c r="G8927" s="294">
        <v>44461</v>
      </c>
      <c r="H8927" s="287" t="s">
        <v>28604</v>
      </c>
      <c r="I8927" s="295">
        <v>8614</v>
      </c>
      <c r="J8927" s="296"/>
      <c r="K8927" s="297" t="s">
        <v>11118</v>
      </c>
      <c r="L8927" s="297" t="s">
        <v>11119</v>
      </c>
      <c r="M8927" s="288" t="s">
        <v>11120</v>
      </c>
      <c r="N8927" s="298"/>
      <c r="O8927" s="283"/>
      <c r="P8927" s="262">
        <v>7.8703703703703705E-4</v>
      </c>
      <c r="Q8927">
        <v>44461.79892361111</v>
      </c>
      <c r="R8927" t="str">
        <f t="shared" si="286"/>
        <v>#01</v>
      </c>
    </row>
    <row r="8928" spans="1:20" ht="211" x14ac:dyDescent="0.2">
      <c r="A8928" s="255">
        <f t="shared" si="285"/>
        <v>183</v>
      </c>
      <c r="B8928" s="291" t="s">
        <v>345</v>
      </c>
      <c r="C8928" s="292">
        <v>2</v>
      </c>
      <c r="D8928" s="292">
        <v>6</v>
      </c>
      <c r="E8928" s="293" t="s">
        <v>625</v>
      </c>
      <c r="F8928" s="292" t="s">
        <v>241</v>
      </c>
      <c r="G8928" s="294">
        <v>44461</v>
      </c>
      <c r="H8928" s="287" t="s">
        <v>28604</v>
      </c>
      <c r="I8928" s="295">
        <v>8615</v>
      </c>
      <c r="J8928" s="296"/>
      <c r="K8928" s="297" t="s">
        <v>25021</v>
      </c>
      <c r="L8928" s="297" t="s">
        <v>25022</v>
      </c>
      <c r="M8928" s="288" t="s">
        <v>11121</v>
      </c>
      <c r="N8928" s="298"/>
      <c r="O8928" s="283"/>
      <c r="P8928" s="262">
        <v>1.1689814814814816E-3</v>
      </c>
      <c r="Q8928">
        <v>44461.800856481481</v>
      </c>
      <c r="R8928" t="str">
        <f t="shared" si="286"/>
        <v>#01</v>
      </c>
    </row>
    <row r="8929" spans="1:18" ht="152" x14ac:dyDescent="0.2">
      <c r="A8929" s="255">
        <f t="shared" si="285"/>
        <v>108</v>
      </c>
      <c r="B8929" s="291" t="s">
        <v>345</v>
      </c>
      <c r="C8929" s="292">
        <v>2</v>
      </c>
      <c r="D8929" s="292">
        <v>8</v>
      </c>
      <c r="E8929" s="293" t="s">
        <v>625</v>
      </c>
      <c r="F8929" s="292" t="s">
        <v>241</v>
      </c>
      <c r="G8929" s="294">
        <v>44461</v>
      </c>
      <c r="H8929" s="287" t="s">
        <v>28604</v>
      </c>
      <c r="I8929" s="295">
        <v>8616</v>
      </c>
      <c r="J8929" s="296"/>
      <c r="K8929" s="297" t="s">
        <v>25023</v>
      </c>
      <c r="L8929" s="297" t="s">
        <v>25024</v>
      </c>
      <c r="M8929" s="288" t="s">
        <v>11122</v>
      </c>
      <c r="N8929" s="298"/>
      <c r="O8929" s="283"/>
      <c r="P8929" s="262">
        <v>8.564814814814815E-4</v>
      </c>
      <c r="Q8929">
        <v>44461.802048611113</v>
      </c>
      <c r="R8929" t="str">
        <f t="shared" si="286"/>
        <v>#01</v>
      </c>
    </row>
    <row r="8930" spans="1:18" ht="152" x14ac:dyDescent="0.2">
      <c r="A8930" s="255">
        <f t="shared" si="285"/>
        <v>92</v>
      </c>
      <c r="B8930" s="291" t="s">
        <v>345</v>
      </c>
      <c r="C8930" s="292">
        <v>2</v>
      </c>
      <c r="D8930" s="292">
        <v>8</v>
      </c>
      <c r="E8930" s="293" t="s">
        <v>625</v>
      </c>
      <c r="F8930" s="292" t="s">
        <v>241</v>
      </c>
      <c r="G8930" s="294">
        <v>44461</v>
      </c>
      <c r="H8930" s="287" t="s">
        <v>28604</v>
      </c>
      <c r="I8930" s="295">
        <v>8617</v>
      </c>
      <c r="J8930" s="296"/>
      <c r="K8930" s="297" t="s">
        <v>11123</v>
      </c>
      <c r="L8930" s="297" t="s">
        <v>11124</v>
      </c>
      <c r="M8930" s="288" t="s">
        <v>11125</v>
      </c>
      <c r="N8930" s="298"/>
      <c r="O8930" s="283"/>
      <c r="P8930" s="262">
        <v>7.6388888888888893E-4</v>
      </c>
      <c r="Q8930">
        <v>44461.802916666667</v>
      </c>
      <c r="R8930" t="str">
        <f t="shared" si="286"/>
        <v>#01</v>
      </c>
    </row>
    <row r="8931" spans="1:18" ht="230" x14ac:dyDescent="0.2">
      <c r="A8931" s="255">
        <f t="shared" si="285"/>
        <v>136</v>
      </c>
      <c r="B8931" s="291" t="s">
        <v>345</v>
      </c>
      <c r="C8931" s="292">
        <v>2</v>
      </c>
      <c r="D8931" s="292">
        <v>9</v>
      </c>
      <c r="E8931" s="293" t="s">
        <v>625</v>
      </c>
      <c r="F8931" s="292" t="s">
        <v>241</v>
      </c>
      <c r="G8931" s="294">
        <v>44461</v>
      </c>
      <c r="H8931" s="287" t="s">
        <v>28604</v>
      </c>
      <c r="I8931" s="295">
        <v>8618</v>
      </c>
      <c r="J8931" s="296"/>
      <c r="K8931" s="297" t="s">
        <v>25025</v>
      </c>
      <c r="L8931" s="297" t="s">
        <v>25026</v>
      </c>
      <c r="M8931" s="288" t="s">
        <v>11126</v>
      </c>
      <c r="N8931" s="289"/>
      <c r="O8931" s="283"/>
      <c r="P8931" s="262">
        <v>8.2175925925925917E-4</v>
      </c>
      <c r="Q8931">
        <v>44461.803703703707</v>
      </c>
      <c r="R8931" t="str">
        <f t="shared" si="286"/>
        <v>#01</v>
      </c>
    </row>
    <row r="8932" spans="1:18" ht="154" x14ac:dyDescent="0.2">
      <c r="A8932" s="255">
        <f t="shared" si="285"/>
        <v>90</v>
      </c>
      <c r="B8932" s="291" t="s">
        <v>345</v>
      </c>
      <c r="C8932" s="292">
        <v>2</v>
      </c>
      <c r="D8932" s="292">
        <v>10</v>
      </c>
      <c r="E8932" s="293" t="s">
        <v>625</v>
      </c>
      <c r="F8932" s="292" t="s">
        <v>241</v>
      </c>
      <c r="G8932" s="294">
        <v>44461</v>
      </c>
      <c r="H8932" s="287" t="s">
        <v>28604</v>
      </c>
      <c r="I8932" s="295">
        <v>8619</v>
      </c>
      <c r="J8932" s="296"/>
      <c r="K8932" s="297" t="s">
        <v>25027</v>
      </c>
      <c r="L8932" s="297" t="s">
        <v>25028</v>
      </c>
      <c r="M8932" s="288" t="s">
        <v>11127</v>
      </c>
      <c r="N8932" s="298"/>
      <c r="O8932" s="283"/>
      <c r="P8932" s="262">
        <v>9.2592592592592585E-4</v>
      </c>
      <c r="Q8932">
        <v>44461.804537037038</v>
      </c>
      <c r="R8932" t="str">
        <f t="shared" si="286"/>
        <v>#01</v>
      </c>
    </row>
    <row r="8933" spans="1:18" ht="133" x14ac:dyDescent="0.2">
      <c r="A8933" s="255">
        <f t="shared" si="285"/>
        <v>94</v>
      </c>
      <c r="B8933" s="291" t="s">
        <v>345</v>
      </c>
      <c r="C8933" s="292">
        <v>2</v>
      </c>
      <c r="D8933" s="292">
        <v>10</v>
      </c>
      <c r="E8933" s="293" t="s">
        <v>625</v>
      </c>
      <c r="F8933" s="292" t="s">
        <v>241</v>
      </c>
      <c r="G8933" s="294">
        <v>44461</v>
      </c>
      <c r="H8933" s="287" t="s">
        <v>28604</v>
      </c>
      <c r="I8933" s="295">
        <v>8620</v>
      </c>
      <c r="J8933" s="296"/>
      <c r="K8933" s="297" t="s">
        <v>11128</v>
      </c>
      <c r="L8933" s="297" t="s">
        <v>11129</v>
      </c>
      <c r="M8933" s="288" t="s">
        <v>11130</v>
      </c>
      <c r="N8933" s="298"/>
      <c r="O8933" s="283"/>
      <c r="P8933" s="262">
        <v>5.2083333333333333E-4</v>
      </c>
      <c r="Q8933">
        <v>44461.805486111109</v>
      </c>
      <c r="R8933" t="str">
        <f t="shared" si="286"/>
        <v>#01</v>
      </c>
    </row>
    <row r="8934" spans="1:18" ht="192" x14ac:dyDescent="0.2">
      <c r="A8934" s="255">
        <f t="shared" si="285"/>
        <v>117</v>
      </c>
      <c r="B8934" s="291" t="s">
        <v>345</v>
      </c>
      <c r="C8934" s="292">
        <v>2</v>
      </c>
      <c r="D8934" s="292">
        <v>11</v>
      </c>
      <c r="E8934" s="293" t="s">
        <v>625</v>
      </c>
      <c r="F8934" s="292" t="s">
        <v>241</v>
      </c>
      <c r="G8934" s="294">
        <v>44461</v>
      </c>
      <c r="H8934" s="287" t="s">
        <v>28604</v>
      </c>
      <c r="I8934" s="295">
        <v>8621</v>
      </c>
      <c r="J8934" s="296"/>
      <c r="K8934" s="297" t="s">
        <v>25029</v>
      </c>
      <c r="L8934" s="297" t="s">
        <v>25030</v>
      </c>
      <c r="M8934" s="288" t="s">
        <v>11131</v>
      </c>
      <c r="N8934" s="289"/>
      <c r="O8934" s="283"/>
      <c r="P8934" s="262">
        <v>9.3750000000000007E-4</v>
      </c>
      <c r="Q8934">
        <v>44461.806030092594</v>
      </c>
      <c r="R8934" t="str">
        <f t="shared" si="286"/>
        <v>#01</v>
      </c>
    </row>
    <row r="8935" spans="1:18" ht="116" x14ac:dyDescent="0.2">
      <c r="A8935" s="255">
        <f t="shared" si="285"/>
        <v>90</v>
      </c>
      <c r="B8935" s="291" t="s">
        <v>345</v>
      </c>
      <c r="C8935" s="292">
        <v>2</v>
      </c>
      <c r="D8935" s="292">
        <v>12</v>
      </c>
      <c r="E8935" s="293" t="s">
        <v>625</v>
      </c>
      <c r="F8935" s="292" t="s">
        <v>241</v>
      </c>
      <c r="G8935" s="294">
        <v>44461</v>
      </c>
      <c r="H8935" s="287" t="s">
        <v>28604</v>
      </c>
      <c r="I8935" s="295">
        <v>8622</v>
      </c>
      <c r="J8935" s="296"/>
      <c r="K8935" s="297" t="s">
        <v>25031</v>
      </c>
      <c r="L8935" s="297" t="s">
        <v>25032</v>
      </c>
      <c r="M8935" s="288" t="s">
        <v>11132</v>
      </c>
      <c r="N8935" s="298"/>
      <c r="O8935" s="283"/>
      <c r="P8935" s="262">
        <v>6.134259259259259E-4</v>
      </c>
      <c r="Q8935">
        <v>44461.806990740741</v>
      </c>
      <c r="R8935" t="str">
        <f t="shared" si="286"/>
        <v>#01</v>
      </c>
    </row>
    <row r="8936" spans="1:18" ht="152" x14ac:dyDescent="0.2">
      <c r="A8936" s="255">
        <f t="shared" si="285"/>
        <v>102</v>
      </c>
      <c r="B8936" s="291" t="s">
        <v>345</v>
      </c>
      <c r="C8936" s="292">
        <v>2</v>
      </c>
      <c r="D8936" s="292">
        <v>12</v>
      </c>
      <c r="E8936" s="293" t="s">
        <v>625</v>
      </c>
      <c r="F8936" s="292" t="s">
        <v>241</v>
      </c>
      <c r="G8936" s="294">
        <v>44461</v>
      </c>
      <c r="H8936" s="287" t="s">
        <v>28604</v>
      </c>
      <c r="I8936" s="295">
        <v>8623</v>
      </c>
      <c r="J8936" s="296"/>
      <c r="K8936" s="297" t="s">
        <v>11133</v>
      </c>
      <c r="L8936" s="297" t="s">
        <v>11134</v>
      </c>
      <c r="M8936" s="288" t="s">
        <v>11135</v>
      </c>
      <c r="N8936" s="298"/>
      <c r="O8936" s="283"/>
      <c r="P8936" s="262">
        <v>6.134259259259259E-4</v>
      </c>
      <c r="Q8936">
        <v>44461.807627314818</v>
      </c>
      <c r="R8936" t="str">
        <f t="shared" si="286"/>
        <v>#01</v>
      </c>
    </row>
    <row r="8937" spans="1:18" ht="135" x14ac:dyDescent="0.2">
      <c r="A8937" s="255">
        <f t="shared" si="285"/>
        <v>123</v>
      </c>
      <c r="B8937" s="291" t="s">
        <v>345</v>
      </c>
      <c r="C8937" s="292">
        <v>2</v>
      </c>
      <c r="D8937" s="292">
        <v>13</v>
      </c>
      <c r="E8937" s="293" t="s">
        <v>625</v>
      </c>
      <c r="F8937" s="292" t="s">
        <v>241</v>
      </c>
      <c r="G8937" s="294">
        <v>44461</v>
      </c>
      <c r="H8937" s="287" t="s">
        <v>28604</v>
      </c>
      <c r="I8937" s="295">
        <v>8624</v>
      </c>
      <c r="J8937" s="296"/>
      <c r="K8937" s="297" t="s">
        <v>25033</v>
      </c>
      <c r="L8937" s="297" t="s">
        <v>25034</v>
      </c>
      <c r="M8937" s="288" t="s">
        <v>11136</v>
      </c>
      <c r="N8937" s="298"/>
      <c r="O8937" s="283"/>
      <c r="P8937" s="262">
        <v>7.6388888888888893E-4</v>
      </c>
      <c r="Q8937">
        <v>44461.808252314811</v>
      </c>
      <c r="R8937" t="str">
        <f t="shared" si="286"/>
        <v>#01</v>
      </c>
    </row>
    <row r="8938" spans="1:18" ht="152" x14ac:dyDescent="0.2">
      <c r="A8938" s="255">
        <f t="shared" si="285"/>
        <v>81</v>
      </c>
      <c r="B8938" s="291" t="s">
        <v>345</v>
      </c>
      <c r="C8938" s="292">
        <v>2</v>
      </c>
      <c r="D8938" s="292">
        <v>13</v>
      </c>
      <c r="E8938" s="293" t="s">
        <v>625</v>
      </c>
      <c r="F8938" s="292" t="s">
        <v>241</v>
      </c>
      <c r="G8938" s="294">
        <v>44461</v>
      </c>
      <c r="H8938" s="287" t="s">
        <v>28604</v>
      </c>
      <c r="I8938" s="295">
        <v>8625</v>
      </c>
      <c r="J8938" s="296"/>
      <c r="K8938" s="297" t="s">
        <v>11137</v>
      </c>
      <c r="L8938" s="297" t="s">
        <v>11138</v>
      </c>
      <c r="M8938" s="288" t="s">
        <v>11139</v>
      </c>
      <c r="N8938" s="298"/>
      <c r="O8938" s="283"/>
      <c r="P8938" s="262">
        <v>4.9768518518518521E-4</v>
      </c>
      <c r="Q8938">
        <v>44461.811006944445</v>
      </c>
      <c r="R8938" t="str">
        <f t="shared" si="286"/>
        <v>#01</v>
      </c>
    </row>
    <row r="8939" spans="1:18" ht="249" x14ac:dyDescent="0.2">
      <c r="A8939" s="255">
        <f t="shared" si="285"/>
        <v>140</v>
      </c>
      <c r="B8939" s="291" t="s">
        <v>345</v>
      </c>
      <c r="C8939" s="292">
        <v>2</v>
      </c>
      <c r="D8939" s="292">
        <v>14</v>
      </c>
      <c r="E8939" s="293" t="s">
        <v>625</v>
      </c>
      <c r="F8939" s="292" t="s">
        <v>241</v>
      </c>
      <c r="G8939" s="294">
        <v>44462</v>
      </c>
      <c r="H8939" s="287" t="s">
        <v>28604</v>
      </c>
      <c r="I8939" s="295">
        <v>8626</v>
      </c>
      <c r="J8939" s="296"/>
      <c r="K8939" s="297" t="s">
        <v>25035</v>
      </c>
      <c r="L8939" s="297" t="s">
        <v>25036</v>
      </c>
      <c r="M8939" s="288" t="s">
        <v>11140</v>
      </c>
      <c r="N8939" s="289"/>
      <c r="O8939" s="283"/>
      <c r="P8939" s="262">
        <v>2.4421296296296296E-3</v>
      </c>
      <c r="Q8939">
        <v>44462.501250000001</v>
      </c>
      <c r="R8939" t="str">
        <f t="shared" si="286"/>
        <v>#01</v>
      </c>
    </row>
    <row r="8940" spans="1:18" ht="211" x14ac:dyDescent="0.2">
      <c r="A8940" s="255">
        <f t="shared" si="285"/>
        <v>137</v>
      </c>
      <c r="B8940" s="291" t="s">
        <v>345</v>
      </c>
      <c r="C8940" s="292">
        <v>2</v>
      </c>
      <c r="D8940" s="292">
        <v>15</v>
      </c>
      <c r="E8940" s="293" t="s">
        <v>625</v>
      </c>
      <c r="F8940" s="292" t="s">
        <v>241</v>
      </c>
      <c r="G8940" s="294">
        <v>44462</v>
      </c>
      <c r="H8940" s="287" t="s">
        <v>28604</v>
      </c>
      <c r="I8940" s="295">
        <v>8627</v>
      </c>
      <c r="J8940" s="296"/>
      <c r="K8940" s="297" t="s">
        <v>25037</v>
      </c>
      <c r="L8940" s="297" t="s">
        <v>25038</v>
      </c>
      <c r="M8940" s="288" t="s">
        <v>11141</v>
      </c>
      <c r="N8940" s="289"/>
      <c r="O8940" s="283"/>
      <c r="P8940" s="262">
        <v>2.0023148148148148E-3</v>
      </c>
      <c r="Q8940">
        <v>44462.50371527778</v>
      </c>
      <c r="R8940" t="str">
        <f t="shared" si="286"/>
        <v>#01</v>
      </c>
    </row>
    <row r="8941" spans="1:18" ht="154" x14ac:dyDescent="0.2">
      <c r="A8941" s="255">
        <f t="shared" si="285"/>
        <v>129</v>
      </c>
      <c r="B8941" s="291" t="s">
        <v>345</v>
      </c>
      <c r="C8941" s="292">
        <v>2</v>
      </c>
      <c r="D8941" s="292">
        <v>16</v>
      </c>
      <c r="E8941" s="293" t="s">
        <v>625</v>
      </c>
      <c r="F8941" s="292" t="s">
        <v>241</v>
      </c>
      <c r="G8941" s="294">
        <v>44462</v>
      </c>
      <c r="H8941" s="287" t="s">
        <v>28604</v>
      </c>
      <c r="I8941" s="295">
        <v>8628</v>
      </c>
      <c r="J8941" s="296"/>
      <c r="K8941" s="297" t="s">
        <v>25039</v>
      </c>
      <c r="L8941" s="297" t="s">
        <v>25040</v>
      </c>
      <c r="M8941" s="288" t="s">
        <v>11142</v>
      </c>
      <c r="N8941" s="289"/>
      <c r="O8941" s="283"/>
      <c r="P8941" s="262">
        <v>1.8634259259259261E-3</v>
      </c>
      <c r="Q8941">
        <v>44462.505740740744</v>
      </c>
      <c r="R8941" t="str">
        <f t="shared" si="286"/>
        <v>#01</v>
      </c>
    </row>
    <row r="8942" spans="1:18" ht="135" x14ac:dyDescent="0.2">
      <c r="A8942" s="255">
        <f t="shared" si="285"/>
        <v>124</v>
      </c>
      <c r="B8942" s="291" t="s">
        <v>345</v>
      </c>
      <c r="C8942" s="292">
        <v>2</v>
      </c>
      <c r="D8942" s="292">
        <v>17</v>
      </c>
      <c r="E8942" s="293" t="s">
        <v>625</v>
      </c>
      <c r="F8942" s="292" t="s">
        <v>241</v>
      </c>
      <c r="G8942" s="294">
        <v>44462</v>
      </c>
      <c r="H8942" s="287" t="s">
        <v>28604</v>
      </c>
      <c r="I8942" s="295">
        <v>8629</v>
      </c>
      <c r="J8942" s="296"/>
      <c r="K8942" s="297" t="s">
        <v>25041</v>
      </c>
      <c r="L8942" s="297" t="s">
        <v>25042</v>
      </c>
      <c r="M8942" s="288" t="s">
        <v>11143</v>
      </c>
      <c r="N8942" s="289"/>
      <c r="O8942" s="283"/>
      <c r="P8942" s="262">
        <v>8.2175925925925917E-4</v>
      </c>
      <c r="Q8942">
        <v>44462.507627314815</v>
      </c>
      <c r="R8942" t="str">
        <f t="shared" si="286"/>
        <v>#01</v>
      </c>
    </row>
    <row r="8943" spans="1:18" ht="173" x14ac:dyDescent="0.2">
      <c r="A8943" s="255">
        <f t="shared" si="285"/>
        <v>172</v>
      </c>
      <c r="B8943" s="291" t="s">
        <v>345</v>
      </c>
      <c r="C8943" s="292">
        <v>2</v>
      </c>
      <c r="D8943" s="292">
        <v>18</v>
      </c>
      <c r="E8943" s="293" t="s">
        <v>625</v>
      </c>
      <c r="F8943" s="292" t="s">
        <v>241</v>
      </c>
      <c r="G8943" s="294">
        <v>44462</v>
      </c>
      <c r="H8943" s="287" t="s">
        <v>28604</v>
      </c>
      <c r="I8943" s="295">
        <v>8630</v>
      </c>
      <c r="J8943" s="296"/>
      <c r="K8943" s="297" t="s">
        <v>25043</v>
      </c>
      <c r="L8943" s="297" t="s">
        <v>25044</v>
      </c>
      <c r="M8943" s="288" t="s">
        <v>11144</v>
      </c>
      <c r="N8943" s="289"/>
      <c r="O8943" s="283"/>
      <c r="P8943" s="262">
        <v>1.5856481481481479E-3</v>
      </c>
      <c r="Q8943">
        <v>44462.508472222224</v>
      </c>
      <c r="R8943" t="str">
        <f t="shared" si="286"/>
        <v>#01</v>
      </c>
    </row>
    <row r="8944" spans="1:18" ht="249" x14ac:dyDescent="0.2">
      <c r="A8944" s="255">
        <f t="shared" si="285"/>
        <v>146</v>
      </c>
      <c r="B8944" s="291" t="s">
        <v>345</v>
      </c>
      <c r="C8944" s="292">
        <v>2</v>
      </c>
      <c r="D8944" s="292">
        <v>19</v>
      </c>
      <c r="E8944" s="293" t="s">
        <v>625</v>
      </c>
      <c r="F8944" s="292" t="s">
        <v>241</v>
      </c>
      <c r="G8944" s="294">
        <v>44462</v>
      </c>
      <c r="H8944" s="287" t="s">
        <v>28604</v>
      </c>
      <c r="I8944" s="295">
        <v>8631</v>
      </c>
      <c r="J8944" s="296"/>
      <c r="K8944" s="297" t="s">
        <v>25045</v>
      </c>
      <c r="L8944" s="297" t="s">
        <v>25046</v>
      </c>
      <c r="M8944" s="288" t="s">
        <v>11145</v>
      </c>
      <c r="N8944" s="289"/>
      <c r="O8944" s="283"/>
      <c r="P8944" s="262">
        <v>1.4120370370370369E-3</v>
      </c>
      <c r="Q8944">
        <v>44462.510081018518</v>
      </c>
      <c r="R8944" t="str">
        <f t="shared" si="286"/>
        <v>#01</v>
      </c>
    </row>
    <row r="8945" spans="1:20" ht="116" x14ac:dyDescent="0.2">
      <c r="A8945" s="255">
        <f t="shared" si="285"/>
        <v>124</v>
      </c>
      <c r="B8945" s="291" t="s">
        <v>345</v>
      </c>
      <c r="C8945" s="292">
        <v>2</v>
      </c>
      <c r="D8945" s="292">
        <v>20</v>
      </c>
      <c r="E8945" s="293" t="s">
        <v>625</v>
      </c>
      <c r="F8945" s="292" t="s">
        <v>241</v>
      </c>
      <c r="G8945" s="294">
        <v>44462</v>
      </c>
      <c r="H8945" s="287" t="s">
        <v>28604</v>
      </c>
      <c r="I8945" s="295">
        <v>8632</v>
      </c>
      <c r="J8945" s="296"/>
      <c r="K8945" s="297" t="s">
        <v>25047</v>
      </c>
      <c r="L8945" s="297" t="s">
        <v>25048</v>
      </c>
      <c r="M8945" s="288" t="s">
        <v>11146</v>
      </c>
      <c r="N8945" s="298"/>
      <c r="O8945" s="283"/>
      <c r="P8945" s="262">
        <v>1.2731481481481483E-3</v>
      </c>
      <c r="Q8945">
        <v>44462.511516203704</v>
      </c>
      <c r="R8945" t="str">
        <f t="shared" si="286"/>
        <v>#01</v>
      </c>
    </row>
    <row r="8946" spans="1:20" ht="171" x14ac:dyDescent="0.2">
      <c r="A8946" s="255">
        <f t="shared" si="285"/>
        <v>102</v>
      </c>
      <c r="B8946" s="291" t="s">
        <v>345</v>
      </c>
      <c r="C8946" s="292">
        <v>2</v>
      </c>
      <c r="D8946" s="292">
        <v>20</v>
      </c>
      <c r="E8946" s="293" t="s">
        <v>625</v>
      </c>
      <c r="F8946" s="292" t="s">
        <v>241</v>
      </c>
      <c r="G8946" s="294">
        <v>44462</v>
      </c>
      <c r="H8946" s="287" t="s">
        <v>28604</v>
      </c>
      <c r="I8946" s="295">
        <v>8633</v>
      </c>
      <c r="J8946" s="296"/>
      <c r="K8946" s="297" t="s">
        <v>11147</v>
      </c>
      <c r="L8946" s="297" t="s">
        <v>11148</v>
      </c>
      <c r="M8946" s="288" t="s">
        <v>11149</v>
      </c>
      <c r="N8946" s="298"/>
      <c r="O8946" s="283"/>
      <c r="P8946" s="262">
        <v>1.4467592592592594E-3</v>
      </c>
      <c r="Q8946">
        <v>44462.512800925928</v>
      </c>
      <c r="R8946" t="str">
        <f t="shared" si="286"/>
        <v>#01</v>
      </c>
    </row>
    <row r="8947" spans="1:20" ht="173" x14ac:dyDescent="0.2">
      <c r="A8947" s="255">
        <f t="shared" si="285"/>
        <v>163</v>
      </c>
      <c r="B8947" s="291" t="s">
        <v>345</v>
      </c>
      <c r="C8947" s="292">
        <v>2</v>
      </c>
      <c r="D8947" s="292">
        <v>21</v>
      </c>
      <c r="E8947" s="293" t="s">
        <v>625</v>
      </c>
      <c r="F8947" s="292" t="s">
        <v>241</v>
      </c>
      <c r="G8947" s="294">
        <v>44462</v>
      </c>
      <c r="H8947" s="287" t="s">
        <v>28604</v>
      </c>
      <c r="I8947" s="295">
        <v>8634</v>
      </c>
      <c r="J8947" s="296"/>
      <c r="K8947" s="297" t="s">
        <v>25049</v>
      </c>
      <c r="L8947" s="297" t="s">
        <v>25050</v>
      </c>
      <c r="M8947" s="288" t="s">
        <v>11150</v>
      </c>
      <c r="N8947" s="289"/>
      <c r="O8947" s="283"/>
      <c r="P8947" s="262">
        <v>6.5972222222222213E-4</v>
      </c>
      <c r="Q8947">
        <v>44462.514270833337</v>
      </c>
      <c r="R8947" t="str">
        <f t="shared" si="286"/>
        <v>#01</v>
      </c>
    </row>
    <row r="8948" spans="1:20" ht="192" x14ac:dyDescent="0.2">
      <c r="A8948" s="255">
        <f t="shared" si="285"/>
        <v>177</v>
      </c>
      <c r="B8948" s="291" t="s">
        <v>345</v>
      </c>
      <c r="C8948" s="292">
        <v>2</v>
      </c>
      <c r="D8948" s="292">
        <v>22</v>
      </c>
      <c r="E8948" s="293" t="s">
        <v>625</v>
      </c>
      <c r="F8948" s="292" t="s">
        <v>241</v>
      </c>
      <c r="G8948" s="294">
        <v>44462</v>
      </c>
      <c r="H8948" s="287" t="s">
        <v>28604</v>
      </c>
      <c r="I8948" s="295">
        <v>8635</v>
      </c>
      <c r="J8948" s="296"/>
      <c r="K8948" s="297" t="s">
        <v>25051</v>
      </c>
      <c r="L8948" s="297" t="s">
        <v>25052</v>
      </c>
      <c r="M8948" s="288" t="s">
        <v>11151</v>
      </c>
      <c r="N8948" s="289"/>
      <c r="O8948" s="283"/>
      <c r="P8948" s="262">
        <v>9.4907407407407408E-4</v>
      </c>
      <c r="Q8948">
        <v>44462.51494212963</v>
      </c>
      <c r="R8948" t="str">
        <f t="shared" si="286"/>
        <v>#01</v>
      </c>
    </row>
    <row r="8949" spans="1:20" ht="35" x14ac:dyDescent="0.2">
      <c r="A8949" s="255">
        <f t="shared" si="285"/>
        <v>13</v>
      </c>
      <c r="B8949" s="269" t="s">
        <v>345</v>
      </c>
      <c r="C8949" s="270">
        <v>3</v>
      </c>
      <c r="D8949" s="270" t="s">
        <v>234</v>
      </c>
      <c r="E8949" s="271" t="s">
        <v>625</v>
      </c>
      <c r="F8949" s="270" t="s">
        <v>241</v>
      </c>
      <c r="G8949" s="301">
        <v>44419</v>
      </c>
      <c r="H8949" s="270" t="s">
        <v>28604</v>
      </c>
      <c r="I8949" s="272">
        <v>8636</v>
      </c>
      <c r="J8949" s="281"/>
      <c r="K8949" s="274" t="s">
        <v>553</v>
      </c>
      <c r="L8949" s="274" t="s">
        <v>11152</v>
      </c>
      <c r="M8949" s="310" t="s">
        <v>11153</v>
      </c>
      <c r="N8949" s="311"/>
      <c r="O8949" s="283"/>
      <c r="P8949" s="262">
        <v>1.1574074074074073E-5</v>
      </c>
      <c r="Q8949">
        <v>44419.889606481483</v>
      </c>
      <c r="R8949" t="str">
        <f t="shared" si="286"/>
        <v>#01</v>
      </c>
    </row>
    <row r="8950" spans="1:20" ht="140" x14ac:dyDescent="0.2">
      <c r="A8950" s="255">
        <f t="shared" ref="A8950:A9010" si="287">IF($K8950="","",LEN($K8950))</f>
        <v>153</v>
      </c>
      <c r="B8950" s="291" t="s">
        <v>345</v>
      </c>
      <c r="C8950" s="292">
        <v>3</v>
      </c>
      <c r="D8950" s="292">
        <v>1</v>
      </c>
      <c r="E8950" s="293" t="s">
        <v>625</v>
      </c>
      <c r="F8950" s="292" t="s">
        <v>241</v>
      </c>
      <c r="G8950" s="294">
        <v>44462</v>
      </c>
      <c r="H8950" s="287" t="s">
        <v>28604</v>
      </c>
      <c r="I8950" s="295">
        <v>8637</v>
      </c>
      <c r="J8950" s="296"/>
      <c r="K8950" s="297" t="s">
        <v>26678</v>
      </c>
      <c r="L8950" s="297" t="s">
        <v>26679</v>
      </c>
      <c r="M8950" s="288" t="s">
        <v>11154</v>
      </c>
      <c r="N8950" s="289"/>
      <c r="O8950" s="283"/>
      <c r="P8950" s="262">
        <v>1.1574074074074073E-3</v>
      </c>
      <c r="Q8950">
        <v>44462.515902777777</v>
      </c>
      <c r="R8950" t="str">
        <f t="shared" si="286"/>
        <v>#01</v>
      </c>
    </row>
    <row r="8951" spans="1:20" ht="173" x14ac:dyDescent="0.2">
      <c r="A8951" s="255">
        <f t="shared" si="287"/>
        <v>146</v>
      </c>
      <c r="B8951" s="291" t="s">
        <v>345</v>
      </c>
      <c r="C8951" s="292">
        <v>3</v>
      </c>
      <c r="D8951" s="292">
        <v>2</v>
      </c>
      <c r="E8951" s="293" t="s">
        <v>625</v>
      </c>
      <c r="F8951" s="292" t="s">
        <v>241</v>
      </c>
      <c r="G8951" s="294">
        <v>44462</v>
      </c>
      <c r="H8951" s="287" t="s">
        <v>28604</v>
      </c>
      <c r="I8951" s="295">
        <v>8638</v>
      </c>
      <c r="J8951" s="296"/>
      <c r="K8951" s="297" t="s">
        <v>25053</v>
      </c>
      <c r="L8951" s="297" t="s">
        <v>25054</v>
      </c>
      <c r="M8951" s="288" t="s">
        <v>11155</v>
      </c>
      <c r="N8951" s="289"/>
      <c r="O8951" s="283"/>
      <c r="P8951" s="262">
        <v>8.3333333333333339E-4</v>
      </c>
      <c r="Q8951">
        <v>44462.517083333332</v>
      </c>
      <c r="R8951" t="str">
        <f t="shared" si="286"/>
        <v>#01</v>
      </c>
    </row>
    <row r="8952" spans="1:20" ht="135" x14ac:dyDescent="0.2">
      <c r="A8952" s="255">
        <f t="shared" si="287"/>
        <v>109</v>
      </c>
      <c r="B8952" s="291" t="s">
        <v>345</v>
      </c>
      <c r="C8952" s="292">
        <v>3</v>
      </c>
      <c r="D8952" s="292">
        <v>3</v>
      </c>
      <c r="E8952" s="293" t="s">
        <v>625</v>
      </c>
      <c r="F8952" s="292" t="s">
        <v>241</v>
      </c>
      <c r="G8952" s="294">
        <v>44480</v>
      </c>
      <c r="H8952" s="287" t="s">
        <v>28604</v>
      </c>
      <c r="I8952" s="295">
        <v>8639</v>
      </c>
      <c r="J8952" s="296"/>
      <c r="K8952" s="297" t="s">
        <v>25055</v>
      </c>
      <c r="L8952" s="297" t="s">
        <v>25056</v>
      </c>
      <c r="M8952" s="288" t="s">
        <v>11156</v>
      </c>
      <c r="N8952" s="289"/>
      <c r="O8952" s="283"/>
      <c r="P8952" s="262">
        <v>4.3981481481481481E-4</v>
      </c>
      <c r="Q8952">
        <v>44480.494872685187</v>
      </c>
      <c r="R8952" t="str">
        <f t="shared" si="286"/>
        <v>#01</v>
      </c>
    </row>
    <row r="8953" spans="1:20" ht="135" x14ac:dyDescent="0.2">
      <c r="A8953" s="255">
        <f t="shared" si="287"/>
        <v>109</v>
      </c>
      <c r="B8953" s="291" t="s">
        <v>345</v>
      </c>
      <c r="C8953" s="292">
        <v>3</v>
      </c>
      <c r="D8953" s="292">
        <v>3</v>
      </c>
      <c r="E8953" s="293" t="s">
        <v>625</v>
      </c>
      <c r="F8953" s="292" t="s">
        <v>241</v>
      </c>
      <c r="G8953" s="294">
        <v>44480</v>
      </c>
      <c r="H8953" s="287" t="s">
        <v>28604</v>
      </c>
      <c r="I8953" s="295" t="s">
        <v>29257</v>
      </c>
      <c r="J8953" s="296"/>
      <c r="K8953" s="297" t="s">
        <v>25055</v>
      </c>
      <c r="L8953" s="297" t="s">
        <v>25056</v>
      </c>
      <c r="M8953" s="299" t="s">
        <v>29258</v>
      </c>
      <c r="N8953" s="300"/>
      <c r="O8953" s="283"/>
      <c r="P8953" s="262">
        <v>2.8935185185185189E-4</v>
      </c>
      <c r="Q8953">
        <v>44480.495324074072</v>
      </c>
      <c r="R8953" t="str">
        <f t="shared" si="286"/>
        <v>#01</v>
      </c>
      <c r="S8953" t="s">
        <v>29256</v>
      </c>
      <c r="T8953" t="s">
        <v>29255</v>
      </c>
    </row>
    <row r="8954" spans="1:20" ht="173" x14ac:dyDescent="0.2">
      <c r="A8954" s="255">
        <f t="shared" si="287"/>
        <v>180</v>
      </c>
      <c r="B8954" s="291" t="s">
        <v>345</v>
      </c>
      <c r="C8954" s="292">
        <v>3</v>
      </c>
      <c r="D8954" s="292">
        <v>4</v>
      </c>
      <c r="E8954" s="293" t="s">
        <v>625</v>
      </c>
      <c r="F8954" s="292" t="s">
        <v>241</v>
      </c>
      <c r="G8954" s="294">
        <v>44462</v>
      </c>
      <c r="H8954" s="287" t="s">
        <v>28604</v>
      </c>
      <c r="I8954" s="295">
        <v>8640</v>
      </c>
      <c r="J8954" s="296"/>
      <c r="K8954" s="297" t="s">
        <v>25057</v>
      </c>
      <c r="L8954" s="297" t="s">
        <v>25058</v>
      </c>
      <c r="M8954" s="288" t="s">
        <v>11157</v>
      </c>
      <c r="N8954" s="289"/>
      <c r="O8954" s="283"/>
      <c r="P8954" s="262">
        <v>1.1574074074074073E-3</v>
      </c>
      <c r="Q8954">
        <v>44462.520520833335</v>
      </c>
      <c r="R8954" t="str">
        <f t="shared" ref="R8954:R9017" si="288">IF(G8954="","",F8954)</f>
        <v>#01</v>
      </c>
    </row>
    <row r="8955" spans="1:20" ht="192" x14ac:dyDescent="0.2">
      <c r="A8955" s="255">
        <f t="shared" si="287"/>
        <v>142</v>
      </c>
      <c r="B8955" s="291" t="s">
        <v>345</v>
      </c>
      <c r="C8955" s="292">
        <v>3</v>
      </c>
      <c r="D8955" s="292">
        <v>5</v>
      </c>
      <c r="E8955" s="293" t="s">
        <v>625</v>
      </c>
      <c r="F8955" s="292" t="s">
        <v>241</v>
      </c>
      <c r="G8955" s="294">
        <v>44462</v>
      </c>
      <c r="H8955" s="287" t="s">
        <v>28604</v>
      </c>
      <c r="I8955" s="295">
        <v>8641</v>
      </c>
      <c r="J8955" s="296"/>
      <c r="K8955" s="297" t="s">
        <v>25059</v>
      </c>
      <c r="L8955" s="297" t="s">
        <v>25060</v>
      </c>
      <c r="M8955" s="288" t="s">
        <v>11158</v>
      </c>
      <c r="N8955" s="289"/>
      <c r="O8955" s="283"/>
      <c r="P8955" s="262">
        <v>2.1527777777777778E-3</v>
      </c>
      <c r="Q8955">
        <v>44462.521701388891</v>
      </c>
      <c r="R8955" t="str">
        <f t="shared" si="288"/>
        <v>#01</v>
      </c>
    </row>
    <row r="8956" spans="1:20" ht="78" x14ac:dyDescent="0.2">
      <c r="A8956" s="255">
        <f t="shared" si="287"/>
        <v>75</v>
      </c>
      <c r="B8956" s="291" t="s">
        <v>345</v>
      </c>
      <c r="C8956" s="292">
        <v>3</v>
      </c>
      <c r="D8956" s="292">
        <v>6</v>
      </c>
      <c r="E8956" s="293" t="s">
        <v>625</v>
      </c>
      <c r="F8956" s="292" t="s">
        <v>241</v>
      </c>
      <c r="G8956" s="294">
        <v>44462</v>
      </c>
      <c r="H8956" s="287" t="s">
        <v>28604</v>
      </c>
      <c r="I8956" s="295">
        <v>8642</v>
      </c>
      <c r="J8956" s="296"/>
      <c r="K8956" s="297" t="s">
        <v>25061</v>
      </c>
      <c r="L8956" s="297" t="s">
        <v>25062</v>
      </c>
      <c r="M8956" s="288" t="s">
        <v>11159</v>
      </c>
      <c r="N8956" s="289"/>
      <c r="O8956" s="283"/>
      <c r="P8956" s="262">
        <v>5.0925925925925921E-4</v>
      </c>
      <c r="Q8956">
        <v>44462.523877314816</v>
      </c>
      <c r="R8956" t="str">
        <f t="shared" si="288"/>
        <v>#01</v>
      </c>
    </row>
    <row r="8957" spans="1:20" ht="211" x14ac:dyDescent="0.2">
      <c r="A8957" s="255">
        <f t="shared" si="287"/>
        <v>171</v>
      </c>
      <c r="B8957" s="291" t="s">
        <v>345</v>
      </c>
      <c r="C8957" s="292">
        <v>3</v>
      </c>
      <c r="D8957" s="292">
        <v>7</v>
      </c>
      <c r="E8957" s="293" t="s">
        <v>625</v>
      </c>
      <c r="F8957" s="292" t="s">
        <v>241</v>
      </c>
      <c r="G8957" s="294">
        <v>44462</v>
      </c>
      <c r="H8957" s="287" t="s">
        <v>28604</v>
      </c>
      <c r="I8957" s="295">
        <v>8643</v>
      </c>
      <c r="J8957" s="296"/>
      <c r="K8957" s="297" t="s">
        <v>25063</v>
      </c>
      <c r="L8957" s="297" t="s">
        <v>25064</v>
      </c>
      <c r="M8957" s="288" t="s">
        <v>11160</v>
      </c>
      <c r="N8957" s="289"/>
      <c r="O8957" s="283"/>
      <c r="P8957" s="262">
        <v>4.2824074074074075E-4</v>
      </c>
      <c r="Q8957">
        <v>44462.526087962964</v>
      </c>
      <c r="R8957" t="str">
        <f t="shared" si="288"/>
        <v>#01</v>
      </c>
    </row>
    <row r="8958" spans="1:20" ht="135" x14ac:dyDescent="0.2">
      <c r="A8958" s="255">
        <f t="shared" si="287"/>
        <v>130</v>
      </c>
      <c r="B8958" s="291" t="s">
        <v>345</v>
      </c>
      <c r="C8958" s="292">
        <v>3</v>
      </c>
      <c r="D8958" s="292">
        <v>8</v>
      </c>
      <c r="E8958" s="293" t="s">
        <v>625</v>
      </c>
      <c r="F8958" s="292" t="s">
        <v>241</v>
      </c>
      <c r="G8958" s="294">
        <v>44462</v>
      </c>
      <c r="H8958" s="287" t="s">
        <v>28604</v>
      </c>
      <c r="I8958" s="295">
        <v>8644</v>
      </c>
      <c r="J8958" s="296"/>
      <c r="K8958" s="297" t="s">
        <v>25065</v>
      </c>
      <c r="L8958" s="297" t="s">
        <v>25066</v>
      </c>
      <c r="M8958" s="288" t="s">
        <v>11161</v>
      </c>
      <c r="N8958" s="289"/>
      <c r="O8958" s="283"/>
      <c r="P8958" s="262">
        <v>9.7222222222222209E-4</v>
      </c>
      <c r="Q8958">
        <v>44462.52652777778</v>
      </c>
      <c r="R8958" t="str">
        <f t="shared" si="288"/>
        <v>#01</v>
      </c>
    </row>
    <row r="8959" spans="1:20" ht="135" x14ac:dyDescent="0.2">
      <c r="A8959" s="255">
        <f t="shared" si="287"/>
        <v>96</v>
      </c>
      <c r="B8959" s="291" t="s">
        <v>345</v>
      </c>
      <c r="C8959" s="292">
        <v>3</v>
      </c>
      <c r="D8959" s="292">
        <v>9</v>
      </c>
      <c r="E8959" s="293" t="s">
        <v>625</v>
      </c>
      <c r="F8959" s="292" t="s">
        <v>241</v>
      </c>
      <c r="G8959" s="294">
        <v>44462</v>
      </c>
      <c r="H8959" s="287" t="s">
        <v>28604</v>
      </c>
      <c r="I8959" s="295">
        <v>8645</v>
      </c>
      <c r="J8959" s="296"/>
      <c r="K8959" s="297" t="s">
        <v>25067</v>
      </c>
      <c r="L8959" s="297" t="s">
        <v>25068</v>
      </c>
      <c r="M8959" s="288" t="s">
        <v>11162</v>
      </c>
      <c r="N8959" s="298"/>
      <c r="O8959" s="283"/>
      <c r="P8959" s="262">
        <v>8.3333333333333339E-4</v>
      </c>
      <c r="Q8959">
        <v>44462.527511574073</v>
      </c>
      <c r="R8959" t="str">
        <f t="shared" si="288"/>
        <v>#01</v>
      </c>
    </row>
    <row r="8960" spans="1:20" ht="152" x14ac:dyDescent="0.2">
      <c r="A8960" s="255">
        <f t="shared" si="287"/>
        <v>76</v>
      </c>
      <c r="B8960" s="291" t="s">
        <v>345</v>
      </c>
      <c r="C8960" s="292">
        <v>3</v>
      </c>
      <c r="D8960" s="292">
        <v>9</v>
      </c>
      <c r="E8960" s="293" t="s">
        <v>625</v>
      </c>
      <c r="F8960" s="292" t="s">
        <v>241</v>
      </c>
      <c r="G8960" s="294">
        <v>44480</v>
      </c>
      <c r="H8960" s="287" t="s">
        <v>28604</v>
      </c>
      <c r="I8960" s="295">
        <v>8646</v>
      </c>
      <c r="J8960" s="296"/>
      <c r="K8960" s="297" t="s">
        <v>11163</v>
      </c>
      <c r="L8960" s="297" t="s">
        <v>11164</v>
      </c>
      <c r="M8960" s="288" t="s">
        <v>11165</v>
      </c>
      <c r="N8960" s="298"/>
      <c r="O8960" s="283"/>
      <c r="P8960" s="262">
        <v>3.8194444444444446E-4</v>
      </c>
      <c r="Q8960">
        <v>44480.495648148149</v>
      </c>
      <c r="R8960" t="str">
        <f t="shared" si="288"/>
        <v>#01</v>
      </c>
    </row>
    <row r="8961" spans="1:20" ht="152" x14ac:dyDescent="0.2">
      <c r="A8961" s="255">
        <f t="shared" si="287"/>
        <v>76</v>
      </c>
      <c r="B8961" s="291" t="s">
        <v>345</v>
      </c>
      <c r="C8961" s="292">
        <v>3</v>
      </c>
      <c r="D8961" s="292">
        <v>9</v>
      </c>
      <c r="E8961" s="293" t="s">
        <v>625</v>
      </c>
      <c r="F8961" s="292" t="s">
        <v>241</v>
      </c>
      <c r="G8961" s="294">
        <v>44480</v>
      </c>
      <c r="H8961" s="287" t="s">
        <v>28604</v>
      </c>
      <c r="I8961" s="295" t="s">
        <v>29261</v>
      </c>
      <c r="J8961" s="296"/>
      <c r="K8961" s="297" t="s">
        <v>11163</v>
      </c>
      <c r="L8961" s="297" t="s">
        <v>11164</v>
      </c>
      <c r="M8961" s="299" t="s">
        <v>29260</v>
      </c>
      <c r="N8961" s="302"/>
      <c r="O8961" s="283"/>
      <c r="P8961" s="262">
        <v>4.9768518518518521E-4</v>
      </c>
      <c r="Q8961">
        <v>44480.496053240742</v>
      </c>
      <c r="R8961" t="str">
        <f t="shared" si="288"/>
        <v>#01</v>
      </c>
      <c r="S8961" t="s">
        <v>29259</v>
      </c>
      <c r="T8961" t="s">
        <v>11165</v>
      </c>
    </row>
    <row r="8962" spans="1:20" ht="97" x14ac:dyDescent="0.2">
      <c r="A8962" s="255">
        <f t="shared" si="287"/>
        <v>120</v>
      </c>
      <c r="B8962" s="291" t="s">
        <v>345</v>
      </c>
      <c r="C8962" s="292">
        <v>3</v>
      </c>
      <c r="D8962" s="292">
        <v>10</v>
      </c>
      <c r="E8962" s="293" t="s">
        <v>625</v>
      </c>
      <c r="F8962" s="292" t="s">
        <v>241</v>
      </c>
      <c r="G8962" s="294">
        <v>44462</v>
      </c>
      <c r="H8962" s="287" t="s">
        <v>28604</v>
      </c>
      <c r="I8962" s="295">
        <v>8647</v>
      </c>
      <c r="J8962" s="296"/>
      <c r="K8962" s="297" t="s">
        <v>25069</v>
      </c>
      <c r="L8962" s="297" t="s">
        <v>25070</v>
      </c>
      <c r="M8962" s="288" t="s">
        <v>11166</v>
      </c>
      <c r="N8962" s="298"/>
      <c r="O8962" s="283"/>
      <c r="P8962" s="262">
        <v>8.564814814814815E-4</v>
      </c>
      <c r="Q8962">
        <v>44462.532430555555</v>
      </c>
      <c r="R8962" t="str">
        <f t="shared" si="288"/>
        <v>#01</v>
      </c>
    </row>
    <row r="8963" spans="1:20" ht="171" x14ac:dyDescent="0.2">
      <c r="A8963" s="255">
        <f t="shared" si="287"/>
        <v>116</v>
      </c>
      <c r="B8963" s="291" t="s">
        <v>345</v>
      </c>
      <c r="C8963" s="292">
        <v>3</v>
      </c>
      <c r="D8963" s="292">
        <v>10</v>
      </c>
      <c r="E8963" s="293" t="s">
        <v>625</v>
      </c>
      <c r="F8963" s="292" t="s">
        <v>241</v>
      </c>
      <c r="G8963" s="294">
        <v>44462</v>
      </c>
      <c r="H8963" s="287" t="s">
        <v>28604</v>
      </c>
      <c r="I8963" s="295">
        <v>8648</v>
      </c>
      <c r="J8963" s="296"/>
      <c r="K8963" s="297" t="s">
        <v>11167</v>
      </c>
      <c r="L8963" s="297" t="s">
        <v>11168</v>
      </c>
      <c r="M8963" s="288" t="s">
        <v>11169</v>
      </c>
      <c r="N8963" s="298"/>
      <c r="O8963" s="283"/>
      <c r="P8963" s="262">
        <v>8.564814814814815E-4</v>
      </c>
      <c r="Q8963">
        <v>44462.53329861111</v>
      </c>
      <c r="R8963" t="str">
        <f t="shared" si="288"/>
        <v>#01</v>
      </c>
    </row>
    <row r="8964" spans="1:20" ht="135" x14ac:dyDescent="0.2">
      <c r="A8964" s="255">
        <f t="shared" si="287"/>
        <v>144</v>
      </c>
      <c r="B8964" s="291" t="s">
        <v>345</v>
      </c>
      <c r="C8964" s="292">
        <v>3</v>
      </c>
      <c r="D8964" s="292">
        <v>11</v>
      </c>
      <c r="E8964" s="293" t="s">
        <v>625</v>
      </c>
      <c r="F8964" s="292" t="s">
        <v>241</v>
      </c>
      <c r="G8964" s="294">
        <v>44462</v>
      </c>
      <c r="H8964" s="287" t="s">
        <v>28604</v>
      </c>
      <c r="I8964" s="295">
        <v>8649</v>
      </c>
      <c r="J8964" s="296"/>
      <c r="K8964" s="297" t="s">
        <v>25071</v>
      </c>
      <c r="L8964" s="297" t="s">
        <v>25072</v>
      </c>
      <c r="M8964" s="288" t="s">
        <v>11170</v>
      </c>
      <c r="N8964" s="289"/>
      <c r="O8964" s="283"/>
      <c r="P8964" s="262">
        <v>1.2384259259259258E-3</v>
      </c>
      <c r="Q8964">
        <v>44462.534166666665</v>
      </c>
      <c r="R8964" t="str">
        <f t="shared" si="288"/>
        <v>#01</v>
      </c>
    </row>
    <row r="8965" spans="1:20" ht="230" x14ac:dyDescent="0.2">
      <c r="A8965" s="255">
        <f t="shared" si="287"/>
        <v>184</v>
      </c>
      <c r="B8965" s="291" t="s">
        <v>345</v>
      </c>
      <c r="C8965" s="292">
        <v>3</v>
      </c>
      <c r="D8965" s="292">
        <v>12</v>
      </c>
      <c r="E8965" s="293" t="s">
        <v>625</v>
      </c>
      <c r="F8965" s="292" t="s">
        <v>241</v>
      </c>
      <c r="G8965" s="294">
        <v>44462</v>
      </c>
      <c r="H8965" s="287" t="s">
        <v>28604</v>
      </c>
      <c r="I8965" s="295">
        <v>8650</v>
      </c>
      <c r="J8965" s="296"/>
      <c r="K8965" s="297" t="s">
        <v>25073</v>
      </c>
      <c r="L8965" s="297" t="s">
        <v>25074</v>
      </c>
      <c r="M8965" s="288" t="s">
        <v>11171</v>
      </c>
      <c r="N8965" s="289"/>
      <c r="O8965" s="283"/>
      <c r="P8965" s="262">
        <v>1.8865740740740742E-3</v>
      </c>
      <c r="Q8965">
        <v>44462.535428240742</v>
      </c>
      <c r="R8965" t="str">
        <f t="shared" si="288"/>
        <v>#01</v>
      </c>
    </row>
    <row r="8966" spans="1:20" ht="154" x14ac:dyDescent="0.2">
      <c r="A8966" s="255">
        <f t="shared" si="287"/>
        <v>108</v>
      </c>
      <c r="B8966" s="291" t="s">
        <v>345</v>
      </c>
      <c r="C8966" s="292">
        <v>3</v>
      </c>
      <c r="D8966" s="292">
        <v>13</v>
      </c>
      <c r="E8966" s="293" t="s">
        <v>625</v>
      </c>
      <c r="F8966" s="292" t="s">
        <v>241</v>
      </c>
      <c r="G8966" s="294">
        <v>44462</v>
      </c>
      <c r="H8966" s="287" t="s">
        <v>28604</v>
      </c>
      <c r="I8966" s="295">
        <v>8651</v>
      </c>
      <c r="J8966" s="296"/>
      <c r="K8966" s="297" t="s">
        <v>25075</v>
      </c>
      <c r="L8966" s="297" t="s">
        <v>25076</v>
      </c>
      <c r="M8966" s="288" t="s">
        <v>11172</v>
      </c>
      <c r="N8966" s="289"/>
      <c r="O8966" s="283"/>
      <c r="P8966" s="262">
        <v>1.5277777777777779E-3</v>
      </c>
      <c r="Q8966">
        <v>44462.53733796296</v>
      </c>
      <c r="R8966" t="str">
        <f t="shared" si="288"/>
        <v>#01</v>
      </c>
    </row>
    <row r="8967" spans="1:20" ht="192" x14ac:dyDescent="0.2">
      <c r="A8967" s="255">
        <f t="shared" si="287"/>
        <v>142</v>
      </c>
      <c r="B8967" s="291" t="s">
        <v>345</v>
      </c>
      <c r="C8967" s="292">
        <v>3</v>
      </c>
      <c r="D8967" s="292">
        <v>14</v>
      </c>
      <c r="E8967" s="293" t="s">
        <v>625</v>
      </c>
      <c r="F8967" s="292" t="s">
        <v>241</v>
      </c>
      <c r="G8967" s="294">
        <v>44462</v>
      </c>
      <c r="H8967" s="287" t="s">
        <v>28604</v>
      </c>
      <c r="I8967" s="295">
        <v>8652</v>
      </c>
      <c r="J8967" s="296"/>
      <c r="K8967" s="297" t="s">
        <v>25077</v>
      </c>
      <c r="L8967" s="297" t="s">
        <v>25078</v>
      </c>
      <c r="M8967" s="288" t="s">
        <v>11173</v>
      </c>
      <c r="N8967" s="289"/>
      <c r="O8967" s="283"/>
      <c r="P8967" s="262">
        <v>9.4907407407407408E-4</v>
      </c>
      <c r="Q8967">
        <v>44462.538900462961</v>
      </c>
      <c r="R8967" t="str">
        <f t="shared" si="288"/>
        <v>#01</v>
      </c>
    </row>
    <row r="8968" spans="1:20" ht="135" x14ac:dyDescent="0.2">
      <c r="A8968" s="255">
        <f t="shared" si="287"/>
        <v>142</v>
      </c>
      <c r="B8968" s="291" t="s">
        <v>345</v>
      </c>
      <c r="C8968" s="292">
        <v>3</v>
      </c>
      <c r="D8968" s="292">
        <v>15</v>
      </c>
      <c r="E8968" s="293" t="s">
        <v>625</v>
      </c>
      <c r="F8968" s="292" t="s">
        <v>241</v>
      </c>
      <c r="G8968" s="294">
        <v>44462</v>
      </c>
      <c r="H8968" s="287" t="s">
        <v>28604</v>
      </c>
      <c r="I8968" s="295">
        <v>8653</v>
      </c>
      <c r="J8968" s="296"/>
      <c r="K8968" s="297" t="s">
        <v>25079</v>
      </c>
      <c r="L8968" s="297" t="s">
        <v>25080</v>
      </c>
      <c r="M8968" s="288" t="s">
        <v>11174</v>
      </c>
      <c r="N8968" s="289"/>
      <c r="O8968" s="283"/>
      <c r="P8968" s="262">
        <v>6.2500000000000001E-4</v>
      </c>
      <c r="Q8968">
        <v>44462.539861111109</v>
      </c>
      <c r="R8968" t="str">
        <f t="shared" si="288"/>
        <v>#01</v>
      </c>
    </row>
    <row r="8969" spans="1:20" ht="98" x14ac:dyDescent="0.2">
      <c r="A8969" s="255">
        <f t="shared" si="287"/>
        <v>151</v>
      </c>
      <c r="B8969" s="291" t="s">
        <v>345</v>
      </c>
      <c r="C8969" s="292">
        <v>3</v>
      </c>
      <c r="D8969" s="292">
        <v>16</v>
      </c>
      <c r="E8969" s="293" t="s">
        <v>625</v>
      </c>
      <c r="F8969" s="292" t="s">
        <v>241</v>
      </c>
      <c r="G8969" s="294">
        <v>44462</v>
      </c>
      <c r="H8969" s="287" t="s">
        <v>28604</v>
      </c>
      <c r="I8969" s="295">
        <v>8654</v>
      </c>
      <c r="J8969" s="296"/>
      <c r="K8969" s="297" t="s">
        <v>25081</v>
      </c>
      <c r="L8969" s="297" t="s">
        <v>25082</v>
      </c>
      <c r="M8969" s="288" t="s">
        <v>11175</v>
      </c>
      <c r="N8969" s="298"/>
      <c r="O8969" s="283"/>
      <c r="P8969" s="262">
        <v>6.5972222222222213E-4</v>
      </c>
      <c r="Q8969">
        <v>44462.540509259263</v>
      </c>
      <c r="R8969" t="str">
        <f t="shared" si="288"/>
        <v>#01</v>
      </c>
    </row>
    <row r="8970" spans="1:20" ht="190" x14ac:dyDescent="0.2">
      <c r="A8970" s="255">
        <f t="shared" si="287"/>
        <v>107</v>
      </c>
      <c r="B8970" s="291" t="s">
        <v>345</v>
      </c>
      <c r="C8970" s="292">
        <v>3</v>
      </c>
      <c r="D8970" s="292">
        <v>16</v>
      </c>
      <c r="E8970" s="293" t="s">
        <v>625</v>
      </c>
      <c r="F8970" s="292" t="s">
        <v>241</v>
      </c>
      <c r="G8970" s="294">
        <v>44462</v>
      </c>
      <c r="H8970" s="287" t="s">
        <v>28604</v>
      </c>
      <c r="I8970" s="295">
        <v>8655</v>
      </c>
      <c r="J8970" s="296"/>
      <c r="K8970" s="297" t="s">
        <v>11176</v>
      </c>
      <c r="L8970" s="297" t="s">
        <v>11177</v>
      </c>
      <c r="M8970" s="288" t="s">
        <v>11178</v>
      </c>
      <c r="N8970" s="298"/>
      <c r="O8970" s="283"/>
      <c r="P8970" s="262">
        <v>8.3333333333333339E-4</v>
      </c>
      <c r="Q8970">
        <v>44462.541180555556</v>
      </c>
      <c r="R8970" t="str">
        <f t="shared" si="288"/>
        <v>#01</v>
      </c>
    </row>
    <row r="8971" spans="1:20" ht="211" x14ac:dyDescent="0.2">
      <c r="A8971" s="255">
        <f t="shared" si="287"/>
        <v>159</v>
      </c>
      <c r="B8971" s="291" t="s">
        <v>345</v>
      </c>
      <c r="C8971" s="292">
        <v>3</v>
      </c>
      <c r="D8971" s="292">
        <v>17</v>
      </c>
      <c r="E8971" s="293" t="s">
        <v>625</v>
      </c>
      <c r="F8971" s="292" t="s">
        <v>241</v>
      </c>
      <c r="G8971" s="294">
        <v>44480</v>
      </c>
      <c r="H8971" s="287" t="s">
        <v>28604</v>
      </c>
      <c r="I8971" s="295">
        <v>8656</v>
      </c>
      <c r="J8971" s="296"/>
      <c r="K8971" s="297" t="s">
        <v>26676</v>
      </c>
      <c r="L8971" s="297" t="s">
        <v>26677</v>
      </c>
      <c r="M8971" s="288" t="s">
        <v>11179</v>
      </c>
      <c r="N8971" s="289"/>
      <c r="O8971" s="283"/>
      <c r="P8971" s="262">
        <v>2.1296296296296298E-3</v>
      </c>
      <c r="Q8971">
        <v>44480.497511574074</v>
      </c>
      <c r="R8971" t="str">
        <f t="shared" si="288"/>
        <v>#01</v>
      </c>
    </row>
    <row r="8972" spans="1:20" ht="211" x14ac:dyDescent="0.2">
      <c r="A8972" s="255">
        <f t="shared" si="287"/>
        <v>159</v>
      </c>
      <c r="B8972" s="291" t="s">
        <v>345</v>
      </c>
      <c r="C8972" s="292">
        <v>3</v>
      </c>
      <c r="D8972" s="292">
        <v>17</v>
      </c>
      <c r="E8972" s="293" t="s">
        <v>625</v>
      </c>
      <c r="F8972" s="292" t="s">
        <v>241</v>
      </c>
      <c r="G8972" s="294">
        <v>44480</v>
      </c>
      <c r="H8972" s="287" t="s">
        <v>28604</v>
      </c>
      <c r="I8972" s="295" t="s">
        <v>29264</v>
      </c>
      <c r="J8972" s="296"/>
      <c r="K8972" s="297" t="s">
        <v>26676</v>
      </c>
      <c r="L8972" s="297" t="s">
        <v>26677</v>
      </c>
      <c r="M8972" s="299" t="s">
        <v>29265</v>
      </c>
      <c r="N8972" s="300"/>
      <c r="O8972" s="283"/>
      <c r="P8972" s="262">
        <v>6.9444444444444444E-5</v>
      </c>
      <c r="Q8972">
        <v>44480.499699074076</v>
      </c>
      <c r="R8972" t="str">
        <f t="shared" si="288"/>
        <v>#01</v>
      </c>
      <c r="S8972" t="s">
        <v>29263</v>
      </c>
      <c r="T8972" t="s">
        <v>29262</v>
      </c>
    </row>
    <row r="8973" spans="1:20" ht="192" x14ac:dyDescent="0.2">
      <c r="A8973" s="255">
        <f t="shared" si="287"/>
        <v>143</v>
      </c>
      <c r="B8973" s="291" t="s">
        <v>345</v>
      </c>
      <c r="C8973" s="292">
        <v>3</v>
      </c>
      <c r="D8973" s="292">
        <v>18</v>
      </c>
      <c r="E8973" s="293" t="s">
        <v>625</v>
      </c>
      <c r="F8973" s="292" t="s">
        <v>241</v>
      </c>
      <c r="G8973" s="294">
        <v>44462</v>
      </c>
      <c r="H8973" s="287" t="s">
        <v>28604</v>
      </c>
      <c r="I8973" s="295">
        <v>8657</v>
      </c>
      <c r="J8973" s="296"/>
      <c r="K8973" s="297" t="s">
        <v>25083</v>
      </c>
      <c r="L8973" s="297" t="s">
        <v>25084</v>
      </c>
      <c r="M8973" s="288" t="s">
        <v>11180</v>
      </c>
      <c r="N8973" s="289"/>
      <c r="O8973" s="283"/>
      <c r="P8973" s="262">
        <v>2.6041666666666665E-3</v>
      </c>
      <c r="Q8973">
        <v>44462.547743055555</v>
      </c>
      <c r="R8973" t="str">
        <f t="shared" si="288"/>
        <v>#01</v>
      </c>
    </row>
    <row r="8974" spans="1:20" ht="57" x14ac:dyDescent="0.2">
      <c r="A8974" s="255">
        <f t="shared" si="287"/>
        <v>20</v>
      </c>
      <c r="B8974" s="256" t="s">
        <v>346</v>
      </c>
      <c r="C8974" s="257">
        <v>1</v>
      </c>
      <c r="D8974" s="257" t="s">
        <v>234</v>
      </c>
      <c r="E8974" s="258" t="s">
        <v>626</v>
      </c>
      <c r="F8974" s="257" t="s">
        <v>241</v>
      </c>
      <c r="G8974" s="282">
        <v>44422</v>
      </c>
      <c r="H8974" s="257" t="s">
        <v>28643</v>
      </c>
      <c r="I8974" s="259">
        <v>8658</v>
      </c>
      <c r="J8974" s="279"/>
      <c r="K8974" s="277" t="s">
        <v>11181</v>
      </c>
      <c r="L8974" s="277" t="s">
        <v>11182</v>
      </c>
      <c r="M8974" s="310" t="s">
        <v>11183</v>
      </c>
      <c r="N8974" s="311"/>
      <c r="O8974" s="283"/>
      <c r="P8974" s="262">
        <v>1.8287037037037037E-3</v>
      </c>
      <c r="Q8974">
        <v>44422.722662037035</v>
      </c>
      <c r="R8974" t="str">
        <f t="shared" si="288"/>
        <v>#01</v>
      </c>
    </row>
    <row r="8975" spans="1:20" ht="192" x14ac:dyDescent="0.2">
      <c r="A8975" s="255">
        <f t="shared" si="287"/>
        <v>175</v>
      </c>
      <c r="B8975" s="291" t="s">
        <v>346</v>
      </c>
      <c r="C8975" s="292">
        <v>1</v>
      </c>
      <c r="D8975" s="292">
        <v>1</v>
      </c>
      <c r="E8975" s="293" t="s">
        <v>626</v>
      </c>
      <c r="F8975" s="292" t="s">
        <v>241</v>
      </c>
      <c r="G8975" s="294">
        <v>44419</v>
      </c>
      <c r="H8975" s="287" t="s">
        <v>28643</v>
      </c>
      <c r="I8975" s="295">
        <v>8659</v>
      </c>
      <c r="J8975" s="296"/>
      <c r="K8975" s="297" t="s">
        <v>26674</v>
      </c>
      <c r="L8975" s="297" t="s">
        <v>26675</v>
      </c>
      <c r="M8975" s="288" t="s">
        <v>11184</v>
      </c>
      <c r="N8975" s="289"/>
      <c r="O8975" s="283"/>
      <c r="P8975" s="262">
        <v>3.1249999999999997E-3</v>
      </c>
      <c r="Q8975">
        <v>44419.478842592594</v>
      </c>
      <c r="R8975" t="str">
        <f t="shared" si="288"/>
        <v>#01</v>
      </c>
    </row>
    <row r="8976" spans="1:20" ht="173" x14ac:dyDescent="0.2">
      <c r="A8976" s="255">
        <f t="shared" si="287"/>
        <v>174</v>
      </c>
      <c r="B8976" s="291" t="s">
        <v>346</v>
      </c>
      <c r="C8976" s="292">
        <v>1</v>
      </c>
      <c r="D8976" s="292">
        <v>2</v>
      </c>
      <c r="E8976" s="293" t="s">
        <v>626</v>
      </c>
      <c r="F8976" s="292" t="s">
        <v>241</v>
      </c>
      <c r="G8976" s="294">
        <v>44419</v>
      </c>
      <c r="H8976" s="287" t="s">
        <v>28643</v>
      </c>
      <c r="I8976" s="295">
        <v>8660</v>
      </c>
      <c r="J8976" s="296"/>
      <c r="K8976" s="297" t="s">
        <v>25085</v>
      </c>
      <c r="L8976" s="297" t="s">
        <v>25086</v>
      </c>
      <c r="M8976" s="288" t="s">
        <v>11185</v>
      </c>
      <c r="N8976" s="289"/>
      <c r="O8976" s="283"/>
      <c r="P8976" s="262">
        <v>2.4421296296296296E-3</v>
      </c>
      <c r="Q8976">
        <v>44419.481990740744</v>
      </c>
      <c r="R8976" t="str">
        <f t="shared" si="288"/>
        <v>#01</v>
      </c>
    </row>
    <row r="8977" spans="1:20" ht="116" x14ac:dyDescent="0.2">
      <c r="A8977" s="255">
        <f t="shared" si="287"/>
        <v>176</v>
      </c>
      <c r="B8977" s="291" t="s">
        <v>346</v>
      </c>
      <c r="C8977" s="292">
        <v>1</v>
      </c>
      <c r="D8977" s="292">
        <v>3</v>
      </c>
      <c r="E8977" s="293" t="s">
        <v>626</v>
      </c>
      <c r="F8977" s="292" t="s">
        <v>241</v>
      </c>
      <c r="G8977" s="294">
        <v>44419</v>
      </c>
      <c r="H8977" s="287" t="s">
        <v>28643</v>
      </c>
      <c r="I8977" s="295">
        <v>8661</v>
      </c>
      <c r="J8977" s="296"/>
      <c r="K8977" s="297" t="s">
        <v>25087</v>
      </c>
      <c r="L8977" s="297" t="s">
        <v>25088</v>
      </c>
      <c r="M8977" s="288" t="s">
        <v>11186</v>
      </c>
      <c r="N8977" s="289"/>
      <c r="O8977" s="283"/>
      <c r="P8977" s="262">
        <v>7.8703703703703705E-4</v>
      </c>
      <c r="Q8977">
        <v>44419.484444444446</v>
      </c>
      <c r="R8977" t="str">
        <f t="shared" si="288"/>
        <v>#01</v>
      </c>
    </row>
    <row r="8978" spans="1:20" ht="59" x14ac:dyDescent="0.2">
      <c r="A8978" s="255">
        <f t="shared" si="287"/>
        <v>69</v>
      </c>
      <c r="B8978" s="291" t="s">
        <v>346</v>
      </c>
      <c r="C8978" s="292">
        <v>1</v>
      </c>
      <c r="D8978" s="292">
        <v>4</v>
      </c>
      <c r="E8978" s="293" t="s">
        <v>626</v>
      </c>
      <c r="F8978" s="292" t="s">
        <v>241</v>
      </c>
      <c r="G8978" s="294">
        <v>44419</v>
      </c>
      <c r="H8978" s="287" t="s">
        <v>28643</v>
      </c>
      <c r="I8978" s="295">
        <v>8662</v>
      </c>
      <c r="J8978" s="296"/>
      <c r="K8978" s="297" t="s">
        <v>25089</v>
      </c>
      <c r="L8978" s="297" t="s">
        <v>25090</v>
      </c>
      <c r="M8978" s="288" t="s">
        <v>11187</v>
      </c>
      <c r="N8978" s="289"/>
      <c r="O8978" s="283"/>
      <c r="P8978" s="262">
        <v>6.4814814814814813E-4</v>
      </c>
      <c r="Q8978">
        <v>44419.485243055555</v>
      </c>
      <c r="R8978" t="str">
        <f t="shared" si="288"/>
        <v>#01</v>
      </c>
    </row>
    <row r="8979" spans="1:20" ht="97" x14ac:dyDescent="0.2">
      <c r="A8979" s="255">
        <f t="shared" si="287"/>
        <v>127</v>
      </c>
      <c r="B8979" s="291" t="s">
        <v>346</v>
      </c>
      <c r="C8979" s="292">
        <v>1</v>
      </c>
      <c r="D8979" s="292">
        <v>5</v>
      </c>
      <c r="E8979" s="293" t="s">
        <v>626</v>
      </c>
      <c r="F8979" s="292" t="s">
        <v>241</v>
      </c>
      <c r="G8979" s="294">
        <v>44419</v>
      </c>
      <c r="H8979" s="287" t="s">
        <v>28643</v>
      </c>
      <c r="I8979" s="295">
        <v>8663</v>
      </c>
      <c r="J8979" s="296"/>
      <c r="K8979" s="297" t="s">
        <v>26672</v>
      </c>
      <c r="L8979" s="297" t="s">
        <v>26673</v>
      </c>
      <c r="M8979" s="288" t="s">
        <v>11188</v>
      </c>
      <c r="N8979" s="289"/>
      <c r="O8979" s="283"/>
      <c r="P8979" s="262">
        <v>1.1458333333333333E-3</v>
      </c>
      <c r="Q8979">
        <v>44419.486886574072</v>
      </c>
      <c r="R8979" t="str">
        <f t="shared" si="288"/>
        <v>#01</v>
      </c>
    </row>
    <row r="8980" spans="1:20" ht="97" x14ac:dyDescent="0.2">
      <c r="A8980" s="255">
        <f t="shared" si="287"/>
        <v>107</v>
      </c>
      <c r="B8980" s="291" t="s">
        <v>346</v>
      </c>
      <c r="C8980" s="292">
        <v>1</v>
      </c>
      <c r="D8980" s="292">
        <v>6</v>
      </c>
      <c r="E8980" s="293" t="s">
        <v>626</v>
      </c>
      <c r="F8980" s="292" t="s">
        <v>241</v>
      </c>
      <c r="G8980" s="294">
        <v>44419</v>
      </c>
      <c r="H8980" s="287" t="s">
        <v>28643</v>
      </c>
      <c r="I8980" s="295">
        <v>8664</v>
      </c>
      <c r="J8980" s="296"/>
      <c r="K8980" s="297" t="s">
        <v>25091</v>
      </c>
      <c r="L8980" s="297" t="s">
        <v>25092</v>
      </c>
      <c r="M8980" s="288" t="s">
        <v>11189</v>
      </c>
      <c r="N8980" s="289"/>
      <c r="O8980" s="283"/>
      <c r="P8980" s="262">
        <v>5.7870370370370378E-4</v>
      </c>
      <c r="Q8980">
        <v>44419.488043981481</v>
      </c>
      <c r="R8980" t="str">
        <f t="shared" si="288"/>
        <v>#01</v>
      </c>
    </row>
    <row r="8981" spans="1:20" ht="154" x14ac:dyDescent="0.2">
      <c r="A8981" s="255">
        <f t="shared" si="287"/>
        <v>159</v>
      </c>
      <c r="B8981" s="291" t="s">
        <v>346</v>
      </c>
      <c r="C8981" s="292">
        <v>1</v>
      </c>
      <c r="D8981" s="292">
        <v>7</v>
      </c>
      <c r="E8981" s="293" t="s">
        <v>626</v>
      </c>
      <c r="F8981" s="292" t="s">
        <v>241</v>
      </c>
      <c r="G8981" s="294">
        <v>44419</v>
      </c>
      <c r="H8981" s="287" t="s">
        <v>28643</v>
      </c>
      <c r="I8981" s="295">
        <v>8665</v>
      </c>
      <c r="J8981" s="296"/>
      <c r="K8981" s="297" t="s">
        <v>25093</v>
      </c>
      <c r="L8981" s="297" t="s">
        <v>25094</v>
      </c>
      <c r="M8981" s="288" t="s">
        <v>11190</v>
      </c>
      <c r="N8981" s="289"/>
      <c r="O8981" s="283"/>
      <c r="P8981" s="262">
        <v>1.5393518518518519E-3</v>
      </c>
      <c r="Q8981">
        <v>44419.488634259258</v>
      </c>
      <c r="R8981" t="str">
        <f t="shared" si="288"/>
        <v>#01</v>
      </c>
    </row>
    <row r="8982" spans="1:20" ht="59" x14ac:dyDescent="0.2">
      <c r="A8982" s="255">
        <f t="shared" si="287"/>
        <v>85</v>
      </c>
      <c r="B8982" s="291" t="s">
        <v>346</v>
      </c>
      <c r="C8982" s="292">
        <v>1</v>
      </c>
      <c r="D8982" s="292">
        <v>8</v>
      </c>
      <c r="E8982" s="293" t="s">
        <v>626</v>
      </c>
      <c r="F8982" s="292" t="s">
        <v>241</v>
      </c>
      <c r="G8982" s="294">
        <v>44419</v>
      </c>
      <c r="H8982" s="287" t="s">
        <v>28643</v>
      </c>
      <c r="I8982" s="295">
        <v>8666</v>
      </c>
      <c r="J8982" s="296"/>
      <c r="K8982" s="297" t="s">
        <v>25095</v>
      </c>
      <c r="L8982" s="297" t="s">
        <v>25096</v>
      </c>
      <c r="M8982" s="288" t="s">
        <v>11191</v>
      </c>
      <c r="N8982" s="289"/>
      <c r="O8982" s="283"/>
      <c r="P8982" s="262">
        <v>8.7962962962962962E-4</v>
      </c>
      <c r="Q8982">
        <v>44419.49019675926</v>
      </c>
      <c r="R8982" t="str">
        <f t="shared" si="288"/>
        <v>#01</v>
      </c>
    </row>
    <row r="8983" spans="1:20" ht="154" x14ac:dyDescent="0.2">
      <c r="A8983" s="255">
        <f t="shared" si="287"/>
        <v>125</v>
      </c>
      <c r="B8983" s="291" t="s">
        <v>346</v>
      </c>
      <c r="C8983" s="292">
        <v>1</v>
      </c>
      <c r="D8983" s="292">
        <v>9</v>
      </c>
      <c r="E8983" s="293" t="s">
        <v>626</v>
      </c>
      <c r="F8983" s="292" t="s">
        <v>241</v>
      </c>
      <c r="G8983" s="294">
        <v>44436</v>
      </c>
      <c r="H8983" s="287" t="s">
        <v>28643</v>
      </c>
      <c r="I8983" s="295">
        <v>8667</v>
      </c>
      <c r="J8983" s="296"/>
      <c r="K8983" s="297" t="s">
        <v>25097</v>
      </c>
      <c r="L8983" s="297" t="s">
        <v>25098</v>
      </c>
      <c r="M8983" s="288" t="s">
        <v>11192</v>
      </c>
      <c r="N8983" s="289"/>
      <c r="O8983" s="283"/>
      <c r="P8983" s="262">
        <v>8.1018518518518516E-5</v>
      </c>
      <c r="Q8983">
        <v>44436.387013888889</v>
      </c>
      <c r="R8983" t="str">
        <f t="shared" si="288"/>
        <v>#01</v>
      </c>
    </row>
    <row r="8984" spans="1:20" ht="154" x14ac:dyDescent="0.2">
      <c r="A8984" s="255">
        <f t="shared" si="287"/>
        <v>125</v>
      </c>
      <c r="B8984" s="291" t="s">
        <v>346</v>
      </c>
      <c r="C8984" s="292">
        <v>1</v>
      </c>
      <c r="D8984" s="292">
        <v>9</v>
      </c>
      <c r="E8984" s="293" t="s">
        <v>626</v>
      </c>
      <c r="F8984" s="292" t="s">
        <v>241</v>
      </c>
      <c r="G8984" s="294">
        <v>44436</v>
      </c>
      <c r="H8984" s="287" t="s">
        <v>28643</v>
      </c>
      <c r="I8984" s="295" t="s">
        <v>28791</v>
      </c>
      <c r="J8984" s="296"/>
      <c r="K8984" s="297" t="s">
        <v>25097</v>
      </c>
      <c r="L8984" s="297" t="s">
        <v>25098</v>
      </c>
      <c r="M8984" s="288" t="s">
        <v>28792</v>
      </c>
      <c r="N8984" s="289"/>
      <c r="O8984" s="283"/>
      <c r="P8984" s="262">
        <v>9.1435185185185185E-4</v>
      </c>
      <c r="Q8984">
        <v>44436.387557870374</v>
      </c>
      <c r="R8984" t="str">
        <f t="shared" si="288"/>
        <v>#01</v>
      </c>
      <c r="S8984" t="s">
        <v>28789</v>
      </c>
      <c r="T8984" t="s">
        <v>28790</v>
      </c>
    </row>
    <row r="8985" spans="1:20" ht="135" x14ac:dyDescent="0.2">
      <c r="A8985" s="255">
        <f t="shared" si="287"/>
        <v>103</v>
      </c>
      <c r="B8985" s="291" t="s">
        <v>346</v>
      </c>
      <c r="C8985" s="292">
        <v>1</v>
      </c>
      <c r="D8985" s="292">
        <v>10</v>
      </c>
      <c r="E8985" s="293" t="s">
        <v>626</v>
      </c>
      <c r="F8985" s="292" t="s">
        <v>241</v>
      </c>
      <c r="G8985" s="294">
        <v>44436</v>
      </c>
      <c r="H8985" s="287" t="s">
        <v>28643</v>
      </c>
      <c r="I8985" s="295">
        <v>8668</v>
      </c>
      <c r="J8985" s="296"/>
      <c r="K8985" s="297" t="s">
        <v>25099</v>
      </c>
      <c r="L8985" s="297" t="s">
        <v>25100</v>
      </c>
      <c r="M8985" s="288" t="s">
        <v>11193</v>
      </c>
      <c r="N8985" s="289"/>
      <c r="O8985" s="283"/>
      <c r="P8985" s="262">
        <v>1.4814814814814814E-3</v>
      </c>
      <c r="Q8985">
        <v>44436.38890046296</v>
      </c>
      <c r="R8985" t="str">
        <f t="shared" si="288"/>
        <v>#01</v>
      </c>
    </row>
    <row r="8986" spans="1:20" ht="35" x14ac:dyDescent="0.2">
      <c r="A8986" s="255">
        <f t="shared" si="287"/>
        <v>12</v>
      </c>
      <c r="B8986" s="269" t="s">
        <v>346</v>
      </c>
      <c r="C8986" s="270">
        <v>2</v>
      </c>
      <c r="D8986" s="270" t="s">
        <v>234</v>
      </c>
      <c r="E8986" s="271" t="s">
        <v>626</v>
      </c>
      <c r="F8986" s="270" t="s">
        <v>241</v>
      </c>
      <c r="G8986" s="301">
        <v>44422</v>
      </c>
      <c r="H8986" s="270" t="s">
        <v>28643</v>
      </c>
      <c r="I8986" s="272">
        <v>8669</v>
      </c>
      <c r="J8986" s="281"/>
      <c r="K8986" s="274" t="s">
        <v>554</v>
      </c>
      <c r="L8986" s="274" t="s">
        <v>11194</v>
      </c>
      <c r="M8986" s="310" t="s">
        <v>11195</v>
      </c>
      <c r="N8986" s="311"/>
      <c r="O8986" s="283"/>
      <c r="P8986" s="262">
        <v>3.9351851851851852E-4</v>
      </c>
      <c r="Q8986">
        <v>44422.72451388889</v>
      </c>
      <c r="R8986" t="str">
        <f t="shared" si="288"/>
        <v>#01</v>
      </c>
    </row>
    <row r="8987" spans="1:20" ht="192" x14ac:dyDescent="0.2">
      <c r="A8987" s="255">
        <f t="shared" si="287"/>
        <v>159</v>
      </c>
      <c r="B8987" s="291" t="s">
        <v>346</v>
      </c>
      <c r="C8987" s="292">
        <v>2</v>
      </c>
      <c r="D8987" s="292">
        <v>1</v>
      </c>
      <c r="E8987" s="293" t="s">
        <v>626</v>
      </c>
      <c r="F8987" s="292" t="s">
        <v>241</v>
      </c>
      <c r="G8987" s="294">
        <v>44436</v>
      </c>
      <c r="H8987" s="287" t="s">
        <v>28643</v>
      </c>
      <c r="I8987" s="295">
        <v>8670</v>
      </c>
      <c r="J8987" s="296"/>
      <c r="K8987" s="297" t="s">
        <v>26670</v>
      </c>
      <c r="L8987" s="297" t="s">
        <v>26671</v>
      </c>
      <c r="M8987" s="288" t="s">
        <v>11196</v>
      </c>
      <c r="N8987" s="289"/>
      <c r="O8987" s="283"/>
      <c r="P8987" s="262">
        <v>1.261574074074074E-3</v>
      </c>
      <c r="Q8987">
        <v>44436.390416666669</v>
      </c>
      <c r="R8987" t="str">
        <f t="shared" si="288"/>
        <v>#01</v>
      </c>
    </row>
    <row r="8988" spans="1:20" ht="173" x14ac:dyDescent="0.2">
      <c r="A8988" s="255">
        <f t="shared" si="287"/>
        <v>103</v>
      </c>
      <c r="B8988" s="291" t="s">
        <v>346</v>
      </c>
      <c r="C8988" s="292">
        <v>2</v>
      </c>
      <c r="D8988" s="292">
        <v>2</v>
      </c>
      <c r="E8988" s="293" t="s">
        <v>626</v>
      </c>
      <c r="F8988" s="292" t="s">
        <v>241</v>
      </c>
      <c r="G8988" s="294">
        <v>44419</v>
      </c>
      <c r="H8988" s="287" t="s">
        <v>28643</v>
      </c>
      <c r="I8988" s="295">
        <v>8671</v>
      </c>
      <c r="J8988" s="296"/>
      <c r="K8988" s="297" t="s">
        <v>25101</v>
      </c>
      <c r="L8988" s="297" t="s">
        <v>25102</v>
      </c>
      <c r="M8988" s="288" t="s">
        <v>11197</v>
      </c>
      <c r="N8988" s="289"/>
      <c r="O8988" s="283"/>
      <c r="P8988" s="262">
        <v>7.7546296296296304E-4</v>
      </c>
      <c r="Q8988">
        <v>44419.49722222222</v>
      </c>
      <c r="R8988" t="str">
        <f t="shared" si="288"/>
        <v>#01</v>
      </c>
    </row>
    <row r="8989" spans="1:20" ht="59" x14ac:dyDescent="0.2">
      <c r="A8989" s="255">
        <f t="shared" si="287"/>
        <v>71</v>
      </c>
      <c r="B8989" s="291" t="s">
        <v>346</v>
      </c>
      <c r="C8989" s="292">
        <v>2</v>
      </c>
      <c r="D8989" s="292">
        <v>3</v>
      </c>
      <c r="E8989" s="293" t="s">
        <v>626</v>
      </c>
      <c r="F8989" s="292" t="s">
        <v>241</v>
      </c>
      <c r="G8989" s="294">
        <v>44419</v>
      </c>
      <c r="H8989" s="287" t="s">
        <v>28643</v>
      </c>
      <c r="I8989" s="295">
        <v>8672</v>
      </c>
      <c r="J8989" s="296"/>
      <c r="K8989" s="297" t="s">
        <v>26668</v>
      </c>
      <c r="L8989" s="297" t="s">
        <v>26669</v>
      </c>
      <c r="M8989" s="288" t="s">
        <v>11198</v>
      </c>
      <c r="N8989" s="289"/>
      <c r="O8989" s="283"/>
      <c r="P8989" s="262">
        <v>6.2500000000000001E-4</v>
      </c>
      <c r="Q8989">
        <v>44419.49800925926</v>
      </c>
      <c r="R8989" t="str">
        <f t="shared" si="288"/>
        <v>#01</v>
      </c>
    </row>
    <row r="8990" spans="1:20" ht="116" x14ac:dyDescent="0.2">
      <c r="A8990" s="255">
        <f t="shared" si="287"/>
        <v>106</v>
      </c>
      <c r="B8990" s="291" t="s">
        <v>346</v>
      </c>
      <c r="C8990" s="292">
        <v>2</v>
      </c>
      <c r="D8990" s="292">
        <v>4</v>
      </c>
      <c r="E8990" s="293" t="s">
        <v>626</v>
      </c>
      <c r="F8990" s="292" t="s">
        <v>241</v>
      </c>
      <c r="G8990" s="294">
        <v>44436</v>
      </c>
      <c r="H8990" s="287" t="s">
        <v>28643</v>
      </c>
      <c r="I8990" s="295">
        <v>8673</v>
      </c>
      <c r="J8990" s="296"/>
      <c r="K8990" s="297" t="s">
        <v>25103</v>
      </c>
      <c r="L8990" s="297" t="s">
        <v>25104</v>
      </c>
      <c r="M8990" s="288" t="s">
        <v>11199</v>
      </c>
      <c r="N8990" s="289"/>
      <c r="O8990" s="283"/>
      <c r="P8990" s="262">
        <v>1.3657407407407409E-3</v>
      </c>
      <c r="Q8990">
        <v>44436.391724537039</v>
      </c>
      <c r="R8990" t="str">
        <f t="shared" si="288"/>
        <v>#01</v>
      </c>
    </row>
    <row r="8991" spans="1:20" ht="154" x14ac:dyDescent="0.2">
      <c r="A8991" s="255">
        <f t="shared" si="287"/>
        <v>125</v>
      </c>
      <c r="B8991" s="291" t="s">
        <v>346</v>
      </c>
      <c r="C8991" s="292">
        <v>2</v>
      </c>
      <c r="D8991" s="292">
        <v>5</v>
      </c>
      <c r="E8991" s="293" t="s">
        <v>626</v>
      </c>
      <c r="F8991" s="292" t="s">
        <v>241</v>
      </c>
      <c r="G8991" s="294">
        <v>44419</v>
      </c>
      <c r="H8991" s="287" t="s">
        <v>28643</v>
      </c>
      <c r="I8991" s="295">
        <v>8674</v>
      </c>
      <c r="J8991" s="296"/>
      <c r="K8991" s="297" t="s">
        <v>25105</v>
      </c>
      <c r="L8991" s="297" t="s">
        <v>25106</v>
      </c>
      <c r="M8991" s="288" t="s">
        <v>11200</v>
      </c>
      <c r="N8991" s="289"/>
      <c r="O8991" s="283"/>
      <c r="P8991" s="262">
        <v>1.9444444444444442E-3</v>
      </c>
      <c r="Q8991">
        <v>44419.499062499999</v>
      </c>
      <c r="R8991" t="str">
        <f t="shared" si="288"/>
        <v>#01</v>
      </c>
    </row>
    <row r="8992" spans="1:20" ht="78" x14ac:dyDescent="0.2">
      <c r="A8992" s="255">
        <f t="shared" si="287"/>
        <v>82</v>
      </c>
      <c r="B8992" s="291" t="s">
        <v>346</v>
      </c>
      <c r="C8992" s="292">
        <v>2</v>
      </c>
      <c r="D8992" s="292">
        <v>6</v>
      </c>
      <c r="E8992" s="293" t="s">
        <v>626</v>
      </c>
      <c r="F8992" s="292" t="s">
        <v>241</v>
      </c>
      <c r="G8992" s="294">
        <v>44419</v>
      </c>
      <c r="H8992" s="287" t="s">
        <v>28643</v>
      </c>
      <c r="I8992" s="295">
        <v>8675</v>
      </c>
      <c r="J8992" s="296"/>
      <c r="K8992" s="297" t="s">
        <v>25107</v>
      </c>
      <c r="L8992" s="297" t="s">
        <v>25108</v>
      </c>
      <c r="M8992" s="288" t="s">
        <v>11201</v>
      </c>
      <c r="N8992" s="289"/>
      <c r="O8992" s="283"/>
      <c r="P8992" s="262">
        <v>2.5462962962962961E-4</v>
      </c>
      <c r="Q8992">
        <v>44419.501018518517</v>
      </c>
      <c r="R8992" t="str">
        <f t="shared" si="288"/>
        <v>#01</v>
      </c>
    </row>
    <row r="8993" spans="1:18" ht="211" x14ac:dyDescent="0.2">
      <c r="A8993" s="255">
        <f t="shared" si="287"/>
        <v>174</v>
      </c>
      <c r="B8993" s="291" t="s">
        <v>346</v>
      </c>
      <c r="C8993" s="292">
        <v>2</v>
      </c>
      <c r="D8993" s="292">
        <v>7</v>
      </c>
      <c r="E8993" s="293" t="s">
        <v>626</v>
      </c>
      <c r="F8993" s="292" t="s">
        <v>241</v>
      </c>
      <c r="G8993" s="294">
        <v>44419</v>
      </c>
      <c r="H8993" s="287" t="s">
        <v>28643</v>
      </c>
      <c r="I8993" s="295">
        <v>8676</v>
      </c>
      <c r="J8993" s="296"/>
      <c r="K8993" s="297" t="s">
        <v>25109</v>
      </c>
      <c r="L8993" s="297" t="s">
        <v>25110</v>
      </c>
      <c r="M8993" s="288" t="s">
        <v>11202</v>
      </c>
      <c r="N8993" s="289"/>
      <c r="O8993" s="283"/>
      <c r="P8993" s="262">
        <v>2.7314814814814819E-3</v>
      </c>
      <c r="Q8993">
        <v>44419.501296296294</v>
      </c>
      <c r="R8993" t="str">
        <f t="shared" si="288"/>
        <v>#01</v>
      </c>
    </row>
    <row r="8994" spans="1:18" ht="154" x14ac:dyDescent="0.2">
      <c r="A8994" s="255">
        <f t="shared" si="287"/>
        <v>151</v>
      </c>
      <c r="B8994" s="291" t="s">
        <v>346</v>
      </c>
      <c r="C8994" s="292">
        <v>2</v>
      </c>
      <c r="D8994" s="292">
        <v>8</v>
      </c>
      <c r="E8994" s="293" t="s">
        <v>626</v>
      </c>
      <c r="F8994" s="292" t="s">
        <v>241</v>
      </c>
      <c r="G8994" s="294">
        <v>44419</v>
      </c>
      <c r="H8994" s="287" t="s">
        <v>28643</v>
      </c>
      <c r="I8994" s="295">
        <v>8677</v>
      </c>
      <c r="J8994" s="296"/>
      <c r="K8994" s="297" t="s">
        <v>25111</v>
      </c>
      <c r="L8994" s="297" t="s">
        <v>25112</v>
      </c>
      <c r="M8994" s="288" t="s">
        <v>11203</v>
      </c>
      <c r="N8994" s="289"/>
      <c r="O8994" s="283"/>
      <c r="P8994" s="262">
        <v>1.2384259259259258E-3</v>
      </c>
      <c r="Q8994">
        <v>44419.50408564815</v>
      </c>
      <c r="R8994" t="str">
        <f t="shared" si="288"/>
        <v>#01</v>
      </c>
    </row>
    <row r="8995" spans="1:18" ht="116" x14ac:dyDescent="0.2">
      <c r="A8995" s="255">
        <f t="shared" si="287"/>
        <v>93</v>
      </c>
      <c r="B8995" s="291" t="s">
        <v>346</v>
      </c>
      <c r="C8995" s="292">
        <v>2</v>
      </c>
      <c r="D8995" s="292">
        <v>9</v>
      </c>
      <c r="E8995" s="293" t="s">
        <v>626</v>
      </c>
      <c r="F8995" s="292" t="s">
        <v>241</v>
      </c>
      <c r="G8995" s="294">
        <v>44419</v>
      </c>
      <c r="H8995" s="287" t="s">
        <v>28643</v>
      </c>
      <c r="I8995" s="295">
        <v>8678</v>
      </c>
      <c r="J8995" s="296"/>
      <c r="K8995" s="297" t="s">
        <v>25113</v>
      </c>
      <c r="L8995" s="297" t="s">
        <v>25114</v>
      </c>
      <c r="M8995" s="288" t="s">
        <v>11204</v>
      </c>
      <c r="N8995" s="289"/>
      <c r="O8995" s="283"/>
      <c r="P8995" s="262">
        <v>8.3333333333333339E-4</v>
      </c>
      <c r="Q8995">
        <v>44419.505335648151</v>
      </c>
      <c r="R8995" t="str">
        <f t="shared" si="288"/>
        <v>#01</v>
      </c>
    </row>
    <row r="8996" spans="1:18" ht="135" x14ac:dyDescent="0.2">
      <c r="A8996" s="255">
        <f t="shared" si="287"/>
        <v>99</v>
      </c>
      <c r="B8996" s="291" t="s">
        <v>346</v>
      </c>
      <c r="C8996" s="292">
        <v>2</v>
      </c>
      <c r="D8996" s="292">
        <v>10</v>
      </c>
      <c r="E8996" s="293" t="s">
        <v>626</v>
      </c>
      <c r="F8996" s="292" t="s">
        <v>241</v>
      </c>
      <c r="G8996" s="294">
        <v>44419</v>
      </c>
      <c r="H8996" s="287" t="s">
        <v>28643</v>
      </c>
      <c r="I8996" s="295">
        <v>8679</v>
      </c>
      <c r="J8996" s="296"/>
      <c r="K8996" s="297" t="s">
        <v>25115</v>
      </c>
      <c r="L8996" s="297" t="s">
        <v>25116</v>
      </c>
      <c r="M8996" s="288" t="s">
        <v>11205</v>
      </c>
      <c r="N8996" s="289"/>
      <c r="O8996" s="283"/>
      <c r="P8996" s="262">
        <v>2.3032407407407407E-3</v>
      </c>
      <c r="Q8996">
        <v>44419.506180555552</v>
      </c>
      <c r="R8996" t="str">
        <f t="shared" si="288"/>
        <v>#01</v>
      </c>
    </row>
    <row r="8997" spans="1:18" ht="98.25" customHeight="1" x14ac:dyDescent="0.2">
      <c r="A8997" s="255">
        <f t="shared" si="287"/>
        <v>159</v>
      </c>
      <c r="B8997" s="291" t="s">
        <v>346</v>
      </c>
      <c r="C8997" s="292">
        <v>2</v>
      </c>
      <c r="D8997" s="292">
        <v>11</v>
      </c>
      <c r="E8997" s="293" t="s">
        <v>626</v>
      </c>
      <c r="F8997" s="292" t="s">
        <v>241</v>
      </c>
      <c r="G8997" s="294">
        <v>44419</v>
      </c>
      <c r="H8997" s="287" t="s">
        <v>28643</v>
      </c>
      <c r="I8997" s="295">
        <v>8680</v>
      </c>
      <c r="J8997" s="296"/>
      <c r="K8997" s="297" t="s">
        <v>25117</v>
      </c>
      <c r="L8997" s="297" t="s">
        <v>25118</v>
      </c>
      <c r="M8997" s="288" t="s">
        <v>11206</v>
      </c>
      <c r="N8997" s="289"/>
      <c r="O8997" s="283"/>
      <c r="P8997" s="262">
        <v>6.9444444444444447E-4</v>
      </c>
      <c r="Q8997">
        <v>44419.508506944447</v>
      </c>
      <c r="R8997" t="str">
        <f t="shared" si="288"/>
        <v>#01</v>
      </c>
    </row>
    <row r="8998" spans="1:18" ht="116" x14ac:dyDescent="0.2">
      <c r="A8998" s="255">
        <f t="shared" si="287"/>
        <v>94</v>
      </c>
      <c r="B8998" s="291" t="s">
        <v>346</v>
      </c>
      <c r="C8998" s="292">
        <v>2</v>
      </c>
      <c r="D8998" s="292">
        <v>12</v>
      </c>
      <c r="E8998" s="293" t="s">
        <v>626</v>
      </c>
      <c r="F8998" s="292" t="s">
        <v>241</v>
      </c>
      <c r="G8998" s="294">
        <v>44419</v>
      </c>
      <c r="H8998" s="287" t="s">
        <v>28643</v>
      </c>
      <c r="I8998" s="295">
        <v>8681</v>
      </c>
      <c r="J8998" s="296"/>
      <c r="K8998" s="297" t="s">
        <v>26666</v>
      </c>
      <c r="L8998" s="297" t="s">
        <v>26667</v>
      </c>
      <c r="M8998" s="288" t="s">
        <v>11207</v>
      </c>
      <c r="N8998" s="289"/>
      <c r="O8998" s="283"/>
      <c r="P8998" s="262">
        <v>7.9861111111111105E-4</v>
      </c>
      <c r="Q8998">
        <v>44419.50922453704</v>
      </c>
      <c r="R8998" t="str">
        <f t="shared" si="288"/>
        <v>#01</v>
      </c>
    </row>
    <row r="8999" spans="1:18" ht="154" x14ac:dyDescent="0.2">
      <c r="A8999" s="255">
        <f t="shared" si="287"/>
        <v>207</v>
      </c>
      <c r="B8999" s="291" t="s">
        <v>346</v>
      </c>
      <c r="C8999" s="292">
        <v>2</v>
      </c>
      <c r="D8999" s="292">
        <v>13</v>
      </c>
      <c r="E8999" s="293" t="s">
        <v>626</v>
      </c>
      <c r="F8999" s="292" t="s">
        <v>241</v>
      </c>
      <c r="G8999" s="294">
        <v>44419</v>
      </c>
      <c r="H8999" s="287" t="s">
        <v>28643</v>
      </c>
      <c r="I8999" s="295">
        <v>8682</v>
      </c>
      <c r="J8999" s="296"/>
      <c r="K8999" s="297" t="s">
        <v>25119</v>
      </c>
      <c r="L8999" s="297" t="s">
        <v>25120</v>
      </c>
      <c r="M8999" s="288" t="s">
        <v>11208</v>
      </c>
      <c r="N8999" s="298"/>
      <c r="O8999" s="283"/>
      <c r="P8999" s="262">
        <v>6.8287037037037025E-4</v>
      </c>
      <c r="Q8999">
        <v>44419.510046296295</v>
      </c>
      <c r="R8999" t="str">
        <f t="shared" si="288"/>
        <v>#01</v>
      </c>
    </row>
    <row r="9000" spans="1:18" ht="152" x14ac:dyDescent="0.2">
      <c r="A9000" s="255">
        <f t="shared" si="287"/>
        <v>215</v>
      </c>
      <c r="B9000" s="291" t="s">
        <v>346</v>
      </c>
      <c r="C9000" s="292">
        <v>2</v>
      </c>
      <c r="D9000" s="292">
        <v>14</v>
      </c>
      <c r="E9000" s="293" t="s">
        <v>626</v>
      </c>
      <c r="F9000" s="292" t="s">
        <v>241</v>
      </c>
      <c r="G9000" s="294">
        <v>44419</v>
      </c>
      <c r="H9000" s="287" t="s">
        <v>28643</v>
      </c>
      <c r="I9000" s="295">
        <v>8683</v>
      </c>
      <c r="J9000" s="296"/>
      <c r="K9000" s="297" t="s">
        <v>25121</v>
      </c>
      <c r="L9000" s="297" t="s">
        <v>11209</v>
      </c>
      <c r="M9000" s="288" t="s">
        <v>11210</v>
      </c>
      <c r="N9000" s="298"/>
      <c r="O9000" s="283"/>
      <c r="P9000" s="262">
        <v>1.1342592592592591E-3</v>
      </c>
      <c r="Q9000">
        <v>44419.510752314818</v>
      </c>
      <c r="R9000" t="str">
        <f t="shared" si="288"/>
        <v>#01</v>
      </c>
    </row>
    <row r="9001" spans="1:18" ht="173" x14ac:dyDescent="0.2">
      <c r="A9001" s="255">
        <f t="shared" si="287"/>
        <v>173</v>
      </c>
      <c r="B9001" s="291" t="s">
        <v>346</v>
      </c>
      <c r="C9001" s="292">
        <v>2</v>
      </c>
      <c r="D9001" s="292">
        <v>15</v>
      </c>
      <c r="E9001" s="293" t="s">
        <v>626</v>
      </c>
      <c r="F9001" s="292" t="s">
        <v>241</v>
      </c>
      <c r="G9001" s="294">
        <v>44419</v>
      </c>
      <c r="H9001" s="287" t="s">
        <v>28643</v>
      </c>
      <c r="I9001" s="295">
        <v>8684</v>
      </c>
      <c r="J9001" s="296"/>
      <c r="K9001" s="297" t="s">
        <v>25122</v>
      </c>
      <c r="L9001" s="297" t="s">
        <v>25123</v>
      </c>
      <c r="M9001" s="288" t="s">
        <v>11211</v>
      </c>
      <c r="N9001" s="289"/>
      <c r="O9001" s="283"/>
      <c r="P9001" s="262">
        <v>1.0763888888888889E-3</v>
      </c>
      <c r="Q9001">
        <v>44419.51190972222</v>
      </c>
      <c r="R9001" t="str">
        <f t="shared" si="288"/>
        <v>#01</v>
      </c>
    </row>
    <row r="9002" spans="1:18" ht="192" x14ac:dyDescent="0.2">
      <c r="A9002" s="255">
        <f t="shared" si="287"/>
        <v>143</v>
      </c>
      <c r="B9002" s="291" t="s">
        <v>346</v>
      </c>
      <c r="C9002" s="292">
        <v>2</v>
      </c>
      <c r="D9002" s="292">
        <v>16</v>
      </c>
      <c r="E9002" s="293" t="s">
        <v>626</v>
      </c>
      <c r="F9002" s="292" t="s">
        <v>241</v>
      </c>
      <c r="G9002" s="294">
        <v>44436</v>
      </c>
      <c r="H9002" s="287" t="s">
        <v>28643</v>
      </c>
      <c r="I9002" s="295">
        <v>8685</v>
      </c>
      <c r="J9002" s="296"/>
      <c r="K9002" s="297" t="s">
        <v>25124</v>
      </c>
      <c r="L9002" s="297" t="s">
        <v>25125</v>
      </c>
      <c r="M9002" s="288" t="s">
        <v>11212</v>
      </c>
      <c r="N9002" s="289"/>
      <c r="O9002" s="283"/>
      <c r="P9002" s="262">
        <v>2.2106481481481478E-3</v>
      </c>
      <c r="Q9002">
        <v>44436.393287037034</v>
      </c>
      <c r="R9002" t="str">
        <f t="shared" si="288"/>
        <v>#01</v>
      </c>
    </row>
    <row r="9003" spans="1:18" ht="135" x14ac:dyDescent="0.2">
      <c r="A9003" s="255">
        <f t="shared" si="287"/>
        <v>108</v>
      </c>
      <c r="B9003" s="291" t="s">
        <v>346</v>
      </c>
      <c r="C9003" s="292">
        <v>2</v>
      </c>
      <c r="D9003" s="292">
        <v>17</v>
      </c>
      <c r="E9003" s="293" t="s">
        <v>626</v>
      </c>
      <c r="F9003" s="292" t="s">
        <v>241</v>
      </c>
      <c r="G9003" s="294">
        <v>44419</v>
      </c>
      <c r="H9003" s="287" t="s">
        <v>28643</v>
      </c>
      <c r="I9003" s="295">
        <v>8686</v>
      </c>
      <c r="J9003" s="296"/>
      <c r="K9003" s="297" t="s">
        <v>25126</v>
      </c>
      <c r="L9003" s="297" t="s">
        <v>25127</v>
      </c>
      <c r="M9003" s="288" t="s">
        <v>11213</v>
      </c>
      <c r="N9003" s="289"/>
      <c r="O9003" s="283"/>
      <c r="P9003" s="262">
        <v>1.8171296296296297E-3</v>
      </c>
      <c r="Q9003">
        <v>44419.51635416667</v>
      </c>
      <c r="R9003" t="str">
        <f t="shared" si="288"/>
        <v>#01</v>
      </c>
    </row>
    <row r="9004" spans="1:18" ht="192" x14ac:dyDescent="0.2">
      <c r="A9004" s="255">
        <f t="shared" si="287"/>
        <v>177</v>
      </c>
      <c r="B9004" s="291" t="s">
        <v>346</v>
      </c>
      <c r="C9004" s="292">
        <v>2</v>
      </c>
      <c r="D9004" s="292">
        <v>18</v>
      </c>
      <c r="E9004" s="293" t="s">
        <v>626</v>
      </c>
      <c r="F9004" s="292" t="s">
        <v>241</v>
      </c>
      <c r="G9004" s="294">
        <v>44419</v>
      </c>
      <c r="H9004" s="287" t="s">
        <v>28643</v>
      </c>
      <c r="I9004" s="295">
        <v>8687</v>
      </c>
      <c r="J9004" s="296"/>
      <c r="K9004" s="297" t="s">
        <v>26664</v>
      </c>
      <c r="L9004" s="297" t="s">
        <v>26665</v>
      </c>
      <c r="M9004" s="288" t="s">
        <v>11214</v>
      </c>
      <c r="N9004" s="289"/>
      <c r="O9004" s="283"/>
      <c r="P9004" s="262">
        <v>8.9120370370370362E-4</v>
      </c>
      <c r="Q9004">
        <v>44419.518182870372</v>
      </c>
      <c r="R9004" t="str">
        <f t="shared" si="288"/>
        <v>#01</v>
      </c>
    </row>
    <row r="9005" spans="1:18" ht="192" x14ac:dyDescent="0.2">
      <c r="A9005" s="255">
        <f t="shared" si="287"/>
        <v>200</v>
      </c>
      <c r="B9005" s="291" t="s">
        <v>346</v>
      </c>
      <c r="C9005" s="292">
        <v>2</v>
      </c>
      <c r="D9005" s="292">
        <v>19</v>
      </c>
      <c r="E9005" s="293" t="s">
        <v>626</v>
      </c>
      <c r="F9005" s="292" t="s">
        <v>241</v>
      </c>
      <c r="G9005" s="294">
        <v>44436</v>
      </c>
      <c r="H9005" s="287" t="s">
        <v>28643</v>
      </c>
      <c r="I9005" s="295">
        <v>8688</v>
      </c>
      <c r="J9005" s="296"/>
      <c r="K9005" s="297" t="s">
        <v>25128</v>
      </c>
      <c r="L9005" s="297" t="s">
        <v>25129</v>
      </c>
      <c r="M9005" s="288" t="s">
        <v>11215</v>
      </c>
      <c r="N9005" s="289"/>
      <c r="O9005" s="283"/>
      <c r="P9005" s="262">
        <v>2.673611111111111E-3</v>
      </c>
      <c r="Q9005">
        <v>44436.395532407405</v>
      </c>
      <c r="R9005" t="str">
        <f t="shared" si="288"/>
        <v>#01</v>
      </c>
    </row>
    <row r="9006" spans="1:18" ht="135" x14ac:dyDescent="0.2">
      <c r="A9006" s="255">
        <f t="shared" si="287"/>
        <v>119</v>
      </c>
      <c r="B9006" s="291" t="s">
        <v>346</v>
      </c>
      <c r="C9006" s="292">
        <v>2</v>
      </c>
      <c r="D9006" s="292">
        <v>20</v>
      </c>
      <c r="E9006" s="293" t="s">
        <v>626</v>
      </c>
      <c r="F9006" s="292" t="s">
        <v>241</v>
      </c>
      <c r="G9006" s="294">
        <v>44419</v>
      </c>
      <c r="H9006" s="287" t="s">
        <v>28643</v>
      </c>
      <c r="I9006" s="295">
        <v>8689</v>
      </c>
      <c r="J9006" s="296"/>
      <c r="K9006" s="297" t="s">
        <v>25130</v>
      </c>
      <c r="L9006" s="297" t="s">
        <v>25131</v>
      </c>
      <c r="M9006" s="288" t="s">
        <v>11216</v>
      </c>
      <c r="N9006" s="289"/>
      <c r="O9006" s="283"/>
      <c r="P9006" s="262">
        <v>1.6550925925925926E-3</v>
      </c>
      <c r="Q9006">
        <v>44419.520428240743</v>
      </c>
      <c r="R9006" t="str">
        <f t="shared" si="288"/>
        <v>#01</v>
      </c>
    </row>
    <row r="9007" spans="1:18" ht="135" x14ac:dyDescent="0.2">
      <c r="A9007" s="255">
        <f t="shared" si="287"/>
        <v>126</v>
      </c>
      <c r="B9007" s="291" t="s">
        <v>346</v>
      </c>
      <c r="C9007" s="292">
        <v>2</v>
      </c>
      <c r="D9007" s="292">
        <v>21</v>
      </c>
      <c r="E9007" s="293" t="s">
        <v>626</v>
      </c>
      <c r="F9007" s="292" t="s">
        <v>241</v>
      </c>
      <c r="G9007" s="294">
        <v>44419</v>
      </c>
      <c r="H9007" s="287" t="s">
        <v>28643</v>
      </c>
      <c r="I9007" s="295">
        <v>8690</v>
      </c>
      <c r="J9007" s="296"/>
      <c r="K9007" s="297" t="s">
        <v>25132</v>
      </c>
      <c r="L9007" s="297" t="s">
        <v>25133</v>
      </c>
      <c r="M9007" s="288" t="s">
        <v>11217</v>
      </c>
      <c r="N9007" s="289"/>
      <c r="O9007" s="283"/>
      <c r="P9007" s="262">
        <v>2.9745370370370373E-3</v>
      </c>
      <c r="Q9007">
        <v>44419.522106481483</v>
      </c>
      <c r="R9007" t="str">
        <f t="shared" si="288"/>
        <v>#01</v>
      </c>
    </row>
    <row r="9008" spans="1:18" ht="154" x14ac:dyDescent="0.2">
      <c r="A9008" s="255">
        <f t="shared" si="287"/>
        <v>127</v>
      </c>
      <c r="B9008" s="291" t="s">
        <v>346</v>
      </c>
      <c r="C9008" s="292">
        <v>2</v>
      </c>
      <c r="D9008" s="292">
        <v>22</v>
      </c>
      <c r="E9008" s="293" t="s">
        <v>626</v>
      </c>
      <c r="F9008" s="292" t="s">
        <v>241</v>
      </c>
      <c r="G9008" s="294">
        <v>44419</v>
      </c>
      <c r="H9008" s="287" t="s">
        <v>28643</v>
      </c>
      <c r="I9008" s="295">
        <v>8691</v>
      </c>
      <c r="J9008" s="296"/>
      <c r="K9008" s="297" t="s">
        <v>25134</v>
      </c>
      <c r="L9008" s="297" t="s">
        <v>25135</v>
      </c>
      <c r="M9008" s="288" t="s">
        <v>11218</v>
      </c>
      <c r="N9008" s="289"/>
      <c r="O9008" s="283"/>
      <c r="P9008" s="262">
        <v>6.7129629629629625E-4</v>
      </c>
      <c r="Q9008">
        <v>44419.525104166663</v>
      </c>
      <c r="R9008" t="str">
        <f t="shared" si="288"/>
        <v>#01</v>
      </c>
    </row>
    <row r="9009" spans="1:18" ht="154" x14ac:dyDescent="0.2">
      <c r="A9009" s="255">
        <f t="shared" si="287"/>
        <v>109</v>
      </c>
      <c r="B9009" s="291" t="s">
        <v>346</v>
      </c>
      <c r="C9009" s="292">
        <v>2</v>
      </c>
      <c r="D9009" s="292">
        <v>23</v>
      </c>
      <c r="E9009" s="293" t="s">
        <v>626</v>
      </c>
      <c r="F9009" s="292" t="s">
        <v>241</v>
      </c>
      <c r="G9009" s="294">
        <v>44419</v>
      </c>
      <c r="H9009" s="287" t="s">
        <v>28643</v>
      </c>
      <c r="I9009" s="295">
        <v>8692</v>
      </c>
      <c r="J9009" s="296"/>
      <c r="K9009" s="297" t="s">
        <v>25136</v>
      </c>
      <c r="L9009" s="297" t="s">
        <v>25137</v>
      </c>
      <c r="M9009" s="288" t="s">
        <v>11219</v>
      </c>
      <c r="N9009" s="289"/>
      <c r="O9009" s="283"/>
      <c r="P9009" s="262">
        <v>7.5231481481481471E-4</v>
      </c>
      <c r="Q9009">
        <v>44419.52579861111</v>
      </c>
      <c r="R9009" t="str">
        <f t="shared" si="288"/>
        <v>#01</v>
      </c>
    </row>
    <row r="9010" spans="1:18" ht="135" x14ac:dyDescent="0.2">
      <c r="A9010" s="255">
        <f t="shared" si="287"/>
        <v>198</v>
      </c>
      <c r="B9010" s="291" t="s">
        <v>346</v>
      </c>
      <c r="C9010" s="292">
        <v>2</v>
      </c>
      <c r="D9010" s="292">
        <v>24</v>
      </c>
      <c r="E9010" s="293" t="s">
        <v>626</v>
      </c>
      <c r="F9010" s="292" t="s">
        <v>241</v>
      </c>
      <c r="G9010" s="294">
        <v>44419</v>
      </c>
      <c r="H9010" s="287" t="s">
        <v>28643</v>
      </c>
      <c r="I9010" s="295">
        <v>8693</v>
      </c>
      <c r="J9010" s="296"/>
      <c r="K9010" s="297" t="s">
        <v>25138</v>
      </c>
      <c r="L9010" s="297" t="s">
        <v>25139</v>
      </c>
      <c r="M9010" s="288" t="s">
        <v>11220</v>
      </c>
      <c r="N9010" s="289"/>
      <c r="O9010" s="283"/>
      <c r="P9010" s="262">
        <v>7.7546296296296304E-4</v>
      </c>
      <c r="Q9010">
        <v>44419.526574074072</v>
      </c>
      <c r="R9010" t="str">
        <f t="shared" si="288"/>
        <v>#01</v>
      </c>
    </row>
    <row r="9011" spans="1:18" ht="116" x14ac:dyDescent="0.2">
      <c r="A9011" s="255">
        <f t="shared" ref="A9011:A9069" si="289">IF($K9011="","",LEN($K9011))</f>
        <v>65</v>
      </c>
      <c r="B9011" s="291" t="s">
        <v>346</v>
      </c>
      <c r="C9011" s="292">
        <v>2</v>
      </c>
      <c r="D9011" s="292">
        <v>25</v>
      </c>
      <c r="E9011" s="293" t="s">
        <v>626</v>
      </c>
      <c r="F9011" s="292" t="s">
        <v>241</v>
      </c>
      <c r="G9011" s="294">
        <v>44419</v>
      </c>
      <c r="H9011" s="287" t="s">
        <v>28643</v>
      </c>
      <c r="I9011" s="295">
        <v>8694</v>
      </c>
      <c r="J9011" s="296"/>
      <c r="K9011" s="297" t="s">
        <v>25140</v>
      </c>
      <c r="L9011" s="297" t="s">
        <v>25141</v>
      </c>
      <c r="M9011" s="288" t="s">
        <v>11221</v>
      </c>
      <c r="N9011" s="289"/>
      <c r="O9011" s="283"/>
      <c r="P9011" s="262">
        <v>1.0300925925925926E-3</v>
      </c>
      <c r="Q9011">
        <v>44419.527372685188</v>
      </c>
      <c r="R9011" t="str">
        <f t="shared" si="288"/>
        <v>#01</v>
      </c>
    </row>
    <row r="9012" spans="1:18" ht="97" x14ac:dyDescent="0.2">
      <c r="A9012" s="255">
        <f t="shared" si="289"/>
        <v>84</v>
      </c>
      <c r="B9012" s="291" t="s">
        <v>346</v>
      </c>
      <c r="C9012" s="292">
        <v>2</v>
      </c>
      <c r="D9012" s="292">
        <v>26</v>
      </c>
      <c r="E9012" s="293" t="s">
        <v>626</v>
      </c>
      <c r="F9012" s="292" t="s">
        <v>241</v>
      </c>
      <c r="G9012" s="294">
        <v>44419</v>
      </c>
      <c r="H9012" s="287" t="s">
        <v>28643</v>
      </c>
      <c r="I9012" s="295">
        <v>8695</v>
      </c>
      <c r="J9012" s="296"/>
      <c r="K9012" s="297" t="s">
        <v>25142</v>
      </c>
      <c r="L9012" s="297" t="s">
        <v>25143</v>
      </c>
      <c r="M9012" s="288" t="s">
        <v>11222</v>
      </c>
      <c r="N9012" s="289"/>
      <c r="O9012" s="283"/>
      <c r="P9012" s="262">
        <v>4.3981481481481481E-4</v>
      </c>
      <c r="Q9012">
        <v>44419.528414351851</v>
      </c>
      <c r="R9012" t="str">
        <f t="shared" si="288"/>
        <v>#01</v>
      </c>
    </row>
    <row r="9013" spans="1:18" ht="135" x14ac:dyDescent="0.2">
      <c r="A9013" s="255">
        <f t="shared" si="289"/>
        <v>119</v>
      </c>
      <c r="B9013" s="291" t="s">
        <v>346</v>
      </c>
      <c r="C9013" s="292">
        <v>2</v>
      </c>
      <c r="D9013" s="292">
        <v>27</v>
      </c>
      <c r="E9013" s="293" t="s">
        <v>626</v>
      </c>
      <c r="F9013" s="292" t="s">
        <v>241</v>
      </c>
      <c r="G9013" s="294">
        <v>44419</v>
      </c>
      <c r="H9013" s="287" t="s">
        <v>28643</v>
      </c>
      <c r="I9013" s="295">
        <v>8696</v>
      </c>
      <c r="J9013" s="296"/>
      <c r="K9013" s="297" t="s">
        <v>25144</v>
      </c>
      <c r="L9013" s="297" t="s">
        <v>25145</v>
      </c>
      <c r="M9013" s="288" t="s">
        <v>11223</v>
      </c>
      <c r="N9013" s="298"/>
      <c r="O9013" s="283"/>
      <c r="P9013" s="262">
        <v>1.8634259259259261E-3</v>
      </c>
      <c r="Q9013">
        <v>44419.528865740744</v>
      </c>
      <c r="R9013" t="str">
        <f t="shared" si="288"/>
        <v>#01</v>
      </c>
    </row>
    <row r="9014" spans="1:18" ht="171" x14ac:dyDescent="0.2">
      <c r="A9014" s="255">
        <f t="shared" si="289"/>
        <v>152</v>
      </c>
      <c r="B9014" s="291" t="s">
        <v>346</v>
      </c>
      <c r="C9014" s="292">
        <v>2</v>
      </c>
      <c r="D9014" s="292">
        <v>27</v>
      </c>
      <c r="E9014" s="293" t="s">
        <v>626</v>
      </c>
      <c r="F9014" s="292" t="s">
        <v>241</v>
      </c>
      <c r="G9014" s="294">
        <v>44419</v>
      </c>
      <c r="H9014" s="287" t="s">
        <v>28643</v>
      </c>
      <c r="I9014" s="295">
        <v>8697</v>
      </c>
      <c r="J9014" s="296"/>
      <c r="K9014" s="297" t="s">
        <v>25146</v>
      </c>
      <c r="L9014" s="297" t="s">
        <v>25147</v>
      </c>
      <c r="M9014" s="288" t="s">
        <v>11224</v>
      </c>
      <c r="N9014" s="298"/>
      <c r="O9014" s="283"/>
      <c r="P9014" s="262">
        <v>8.1018518518518516E-4</v>
      </c>
      <c r="Q9014">
        <v>44419.530752314815</v>
      </c>
      <c r="R9014" t="str">
        <f t="shared" si="288"/>
        <v>#01</v>
      </c>
    </row>
    <row r="9015" spans="1:18" ht="154" x14ac:dyDescent="0.2">
      <c r="A9015" s="255">
        <f t="shared" si="289"/>
        <v>131</v>
      </c>
      <c r="B9015" s="291" t="s">
        <v>346</v>
      </c>
      <c r="C9015" s="292">
        <v>2</v>
      </c>
      <c r="D9015" s="292">
        <v>28</v>
      </c>
      <c r="E9015" s="293" t="s">
        <v>626</v>
      </c>
      <c r="F9015" s="292" t="s">
        <v>241</v>
      </c>
      <c r="G9015" s="294">
        <v>44436</v>
      </c>
      <c r="H9015" s="287" t="s">
        <v>28643</v>
      </c>
      <c r="I9015" s="295">
        <v>8698</v>
      </c>
      <c r="J9015" s="296"/>
      <c r="K9015" s="297" t="s">
        <v>26662</v>
      </c>
      <c r="L9015" s="297" t="s">
        <v>26663</v>
      </c>
      <c r="M9015" s="288" t="s">
        <v>11225</v>
      </c>
      <c r="N9015" s="289"/>
      <c r="O9015" s="283"/>
      <c r="P9015" s="262">
        <v>1.8518518518518517E-3</v>
      </c>
      <c r="Q9015">
        <v>44436.398240740738</v>
      </c>
      <c r="R9015" t="str">
        <f t="shared" si="288"/>
        <v>#01</v>
      </c>
    </row>
    <row r="9016" spans="1:18" ht="135" x14ac:dyDescent="0.2">
      <c r="A9016" s="255">
        <f t="shared" si="289"/>
        <v>123</v>
      </c>
      <c r="B9016" s="291" t="s">
        <v>346</v>
      </c>
      <c r="C9016" s="292">
        <v>2</v>
      </c>
      <c r="D9016" s="292">
        <v>29</v>
      </c>
      <c r="E9016" s="293" t="s">
        <v>626</v>
      </c>
      <c r="F9016" s="292" t="s">
        <v>241</v>
      </c>
      <c r="G9016" s="294">
        <v>44419</v>
      </c>
      <c r="H9016" s="287" t="s">
        <v>28643</v>
      </c>
      <c r="I9016" s="295">
        <v>8699</v>
      </c>
      <c r="J9016" s="296"/>
      <c r="K9016" s="297" t="s">
        <v>25148</v>
      </c>
      <c r="L9016" s="297" t="s">
        <v>25149</v>
      </c>
      <c r="M9016" s="288" t="s">
        <v>11226</v>
      </c>
      <c r="N9016" s="289"/>
      <c r="O9016" s="283"/>
      <c r="P9016" s="262">
        <v>1.2152777777777778E-3</v>
      </c>
      <c r="Q9016">
        <v>44419.532986111109</v>
      </c>
      <c r="R9016" t="str">
        <f t="shared" si="288"/>
        <v>#01</v>
      </c>
    </row>
    <row r="9017" spans="1:18" ht="35" x14ac:dyDescent="0.2">
      <c r="A9017" s="255">
        <f t="shared" si="289"/>
        <v>12</v>
      </c>
      <c r="B9017" s="269" t="s">
        <v>346</v>
      </c>
      <c r="C9017" s="270">
        <v>3</v>
      </c>
      <c r="D9017" s="270" t="s">
        <v>234</v>
      </c>
      <c r="E9017" s="271" t="s">
        <v>626</v>
      </c>
      <c r="F9017" s="270" t="s">
        <v>241</v>
      </c>
      <c r="G9017" s="301">
        <v>44422</v>
      </c>
      <c r="H9017" s="270" t="s">
        <v>28643</v>
      </c>
      <c r="I9017" s="272">
        <v>8700</v>
      </c>
      <c r="J9017" s="281"/>
      <c r="K9017" s="274" t="s">
        <v>555</v>
      </c>
      <c r="L9017" s="274" t="s">
        <v>11227</v>
      </c>
      <c r="M9017" s="310" t="s">
        <v>11228</v>
      </c>
      <c r="N9017" s="311"/>
      <c r="O9017" s="283"/>
      <c r="P9017" s="262">
        <v>1.3888888888888889E-4</v>
      </c>
      <c r="Q9017">
        <v>44422.724930555552</v>
      </c>
      <c r="R9017" t="str">
        <f t="shared" si="288"/>
        <v>#01</v>
      </c>
    </row>
    <row r="9018" spans="1:18" ht="192" x14ac:dyDescent="0.2">
      <c r="A9018" s="255">
        <f t="shared" si="289"/>
        <v>172</v>
      </c>
      <c r="B9018" s="291" t="s">
        <v>346</v>
      </c>
      <c r="C9018" s="292">
        <v>3</v>
      </c>
      <c r="D9018" s="292">
        <v>1</v>
      </c>
      <c r="E9018" s="293" t="s">
        <v>626</v>
      </c>
      <c r="F9018" s="292" t="s">
        <v>241</v>
      </c>
      <c r="G9018" s="294">
        <v>44419</v>
      </c>
      <c r="H9018" s="287" t="s">
        <v>28643</v>
      </c>
      <c r="I9018" s="295">
        <v>8701</v>
      </c>
      <c r="J9018" s="296"/>
      <c r="K9018" s="297" t="s">
        <v>26660</v>
      </c>
      <c r="L9018" s="297" t="s">
        <v>26661</v>
      </c>
      <c r="M9018" s="288" t="s">
        <v>11229</v>
      </c>
      <c r="N9018" s="289"/>
      <c r="O9018" s="283"/>
      <c r="P9018" s="262">
        <v>1.6203703703703703E-3</v>
      </c>
      <c r="Q9018">
        <v>44419.534282407411</v>
      </c>
      <c r="R9018" t="str">
        <f t="shared" ref="R9018:R9081" si="290">IF(G9018="","",F9018)</f>
        <v>#01</v>
      </c>
    </row>
    <row r="9019" spans="1:18" ht="230" x14ac:dyDescent="0.2">
      <c r="A9019" s="255">
        <f t="shared" si="289"/>
        <v>180</v>
      </c>
      <c r="B9019" s="291" t="s">
        <v>346</v>
      </c>
      <c r="C9019" s="292">
        <v>3</v>
      </c>
      <c r="D9019" s="292">
        <v>2</v>
      </c>
      <c r="E9019" s="293" t="s">
        <v>626</v>
      </c>
      <c r="F9019" s="292" t="s">
        <v>241</v>
      </c>
      <c r="G9019" s="294">
        <v>44436</v>
      </c>
      <c r="H9019" s="287" t="s">
        <v>28643</v>
      </c>
      <c r="I9019" s="295">
        <v>8702</v>
      </c>
      <c r="J9019" s="296"/>
      <c r="K9019" s="297" t="s">
        <v>25150</v>
      </c>
      <c r="L9019" s="297" t="s">
        <v>25151</v>
      </c>
      <c r="M9019" s="288" t="s">
        <v>11230</v>
      </c>
      <c r="N9019" s="289"/>
      <c r="O9019" s="283"/>
      <c r="P9019" s="262">
        <v>9.1435185185185185E-4</v>
      </c>
      <c r="Q9019">
        <v>44436.40011574074</v>
      </c>
      <c r="R9019" t="str">
        <f t="shared" si="290"/>
        <v>#01</v>
      </c>
    </row>
    <row r="9020" spans="1:18" ht="154" x14ac:dyDescent="0.2">
      <c r="A9020" s="255">
        <f t="shared" si="289"/>
        <v>80</v>
      </c>
      <c r="B9020" s="291" t="s">
        <v>346</v>
      </c>
      <c r="C9020" s="292">
        <v>3</v>
      </c>
      <c r="D9020" s="292">
        <v>3</v>
      </c>
      <c r="E9020" s="293" t="s">
        <v>626</v>
      </c>
      <c r="F9020" s="292" t="s">
        <v>241</v>
      </c>
      <c r="G9020" s="294">
        <v>44419</v>
      </c>
      <c r="H9020" s="287" t="s">
        <v>28643</v>
      </c>
      <c r="I9020" s="295">
        <v>8703</v>
      </c>
      <c r="J9020" s="296"/>
      <c r="K9020" s="297" t="s">
        <v>25152</v>
      </c>
      <c r="L9020" s="297" t="s">
        <v>25153</v>
      </c>
      <c r="M9020" s="288" t="s">
        <v>11231</v>
      </c>
      <c r="N9020" s="289"/>
      <c r="O9020" s="283"/>
      <c r="P9020" s="262">
        <v>2.4189814814814816E-3</v>
      </c>
      <c r="Q9020">
        <v>44419.537256944444</v>
      </c>
      <c r="R9020" t="str">
        <f t="shared" si="290"/>
        <v>#01</v>
      </c>
    </row>
    <row r="9021" spans="1:18" ht="116" x14ac:dyDescent="0.2">
      <c r="A9021" s="255">
        <f t="shared" si="289"/>
        <v>68</v>
      </c>
      <c r="B9021" s="291" t="s">
        <v>346</v>
      </c>
      <c r="C9021" s="292">
        <v>3</v>
      </c>
      <c r="D9021" s="292">
        <v>4</v>
      </c>
      <c r="E9021" s="293" t="s">
        <v>626</v>
      </c>
      <c r="F9021" s="292" t="s">
        <v>241</v>
      </c>
      <c r="G9021" s="294">
        <v>44419</v>
      </c>
      <c r="H9021" s="287" t="s">
        <v>28643</v>
      </c>
      <c r="I9021" s="295">
        <v>8704</v>
      </c>
      <c r="J9021" s="296"/>
      <c r="K9021" s="297" t="s">
        <v>25154</v>
      </c>
      <c r="L9021" s="297" t="s">
        <v>25155</v>
      </c>
      <c r="M9021" s="288" t="s">
        <v>11232</v>
      </c>
      <c r="N9021" s="289"/>
      <c r="O9021" s="283"/>
      <c r="P9021" s="262">
        <v>3.9351851851851852E-4</v>
      </c>
      <c r="Q9021">
        <v>44419.539687500001</v>
      </c>
      <c r="R9021" t="str">
        <f t="shared" si="290"/>
        <v>#01</v>
      </c>
    </row>
    <row r="9022" spans="1:18" ht="97" x14ac:dyDescent="0.2">
      <c r="A9022" s="255">
        <f t="shared" si="289"/>
        <v>79</v>
      </c>
      <c r="B9022" s="291" t="s">
        <v>346</v>
      </c>
      <c r="C9022" s="292">
        <v>3</v>
      </c>
      <c r="D9022" s="292">
        <v>5</v>
      </c>
      <c r="E9022" s="293" t="s">
        <v>626</v>
      </c>
      <c r="F9022" s="292" t="s">
        <v>241</v>
      </c>
      <c r="G9022" s="294">
        <v>44419</v>
      </c>
      <c r="H9022" s="287" t="s">
        <v>28643</v>
      </c>
      <c r="I9022" s="295">
        <v>8705</v>
      </c>
      <c r="J9022" s="296"/>
      <c r="K9022" s="297" t="s">
        <v>25156</v>
      </c>
      <c r="L9022" s="297" t="s">
        <v>25157</v>
      </c>
      <c r="M9022" s="288" t="s">
        <v>11233</v>
      </c>
      <c r="N9022" s="289"/>
      <c r="O9022" s="283"/>
      <c r="P9022" s="262">
        <v>1.25E-3</v>
      </c>
      <c r="Q9022">
        <v>44419.540092592593</v>
      </c>
      <c r="R9022" t="str">
        <f t="shared" si="290"/>
        <v>#01</v>
      </c>
    </row>
    <row r="9023" spans="1:18" ht="135" x14ac:dyDescent="0.2">
      <c r="A9023" s="255">
        <f t="shared" si="289"/>
        <v>89</v>
      </c>
      <c r="B9023" s="291" t="s">
        <v>346</v>
      </c>
      <c r="C9023" s="292">
        <v>3</v>
      </c>
      <c r="D9023" s="292">
        <v>6</v>
      </c>
      <c r="E9023" s="293" t="s">
        <v>626</v>
      </c>
      <c r="F9023" s="292" t="s">
        <v>241</v>
      </c>
      <c r="G9023" s="294">
        <v>44419</v>
      </c>
      <c r="H9023" s="287" t="s">
        <v>28643</v>
      </c>
      <c r="I9023" s="295">
        <v>8706</v>
      </c>
      <c r="J9023" s="296"/>
      <c r="K9023" s="297" t="s">
        <v>25158</v>
      </c>
      <c r="L9023" s="297" t="s">
        <v>25159</v>
      </c>
      <c r="M9023" s="288" t="s">
        <v>11234</v>
      </c>
      <c r="N9023" s="289"/>
      <c r="O9023" s="283"/>
      <c r="P9023" s="262">
        <v>1.3541666666666667E-3</v>
      </c>
      <c r="Q9023">
        <v>44419.541354166664</v>
      </c>
      <c r="R9023" t="str">
        <f t="shared" si="290"/>
        <v>#01</v>
      </c>
    </row>
    <row r="9024" spans="1:18" ht="249" x14ac:dyDescent="0.2">
      <c r="A9024" s="255">
        <f t="shared" si="289"/>
        <v>114</v>
      </c>
      <c r="B9024" s="291" t="s">
        <v>346</v>
      </c>
      <c r="C9024" s="292">
        <v>3</v>
      </c>
      <c r="D9024" s="292">
        <v>7</v>
      </c>
      <c r="E9024" s="293" t="s">
        <v>626</v>
      </c>
      <c r="F9024" s="292" t="s">
        <v>241</v>
      </c>
      <c r="G9024" s="294">
        <v>44436</v>
      </c>
      <c r="H9024" s="287" t="s">
        <v>28643</v>
      </c>
      <c r="I9024" s="295">
        <v>8707</v>
      </c>
      <c r="J9024" s="296"/>
      <c r="K9024" s="297" t="s">
        <v>25160</v>
      </c>
      <c r="L9024" s="297" t="s">
        <v>25161</v>
      </c>
      <c r="M9024" s="288" t="s">
        <v>11235</v>
      </c>
      <c r="N9024" s="289"/>
      <c r="O9024" s="283"/>
      <c r="P9024" s="262">
        <v>1.4930555555555556E-3</v>
      </c>
      <c r="Q9024">
        <v>44436.401053240741</v>
      </c>
      <c r="R9024" t="str">
        <f t="shared" si="290"/>
        <v>#01</v>
      </c>
    </row>
    <row r="9025" spans="1:20" ht="154" x14ac:dyDescent="0.2">
      <c r="A9025" s="255">
        <f t="shared" si="289"/>
        <v>163</v>
      </c>
      <c r="B9025" s="291" t="s">
        <v>346</v>
      </c>
      <c r="C9025" s="292">
        <v>3</v>
      </c>
      <c r="D9025" s="292">
        <v>8</v>
      </c>
      <c r="E9025" s="293" t="s">
        <v>626</v>
      </c>
      <c r="F9025" s="292" t="s">
        <v>241</v>
      </c>
      <c r="G9025" s="294">
        <v>44419</v>
      </c>
      <c r="H9025" s="287" t="s">
        <v>28643</v>
      </c>
      <c r="I9025" s="295">
        <v>8708</v>
      </c>
      <c r="J9025" s="296"/>
      <c r="K9025" s="297" t="s">
        <v>25162</v>
      </c>
      <c r="L9025" s="297" t="s">
        <v>25163</v>
      </c>
      <c r="M9025" s="288" t="s">
        <v>11236</v>
      </c>
      <c r="N9025" s="289"/>
      <c r="O9025" s="283"/>
      <c r="P9025" s="262">
        <v>2.7546296296296294E-3</v>
      </c>
      <c r="Q9025">
        <v>44419.544074074074</v>
      </c>
      <c r="R9025" t="str">
        <f t="shared" si="290"/>
        <v>#01</v>
      </c>
    </row>
    <row r="9026" spans="1:20" ht="116" x14ac:dyDescent="0.2">
      <c r="A9026" s="255">
        <f t="shared" si="289"/>
        <v>125</v>
      </c>
      <c r="B9026" s="291" t="s">
        <v>346</v>
      </c>
      <c r="C9026" s="292">
        <v>3</v>
      </c>
      <c r="D9026" s="292">
        <v>9</v>
      </c>
      <c r="E9026" s="293" t="s">
        <v>626</v>
      </c>
      <c r="F9026" s="292" t="s">
        <v>241</v>
      </c>
      <c r="G9026" s="294">
        <v>44420</v>
      </c>
      <c r="H9026" s="287" t="s">
        <v>28643</v>
      </c>
      <c r="I9026" s="295">
        <v>8709</v>
      </c>
      <c r="J9026" s="296"/>
      <c r="K9026" s="297" t="s">
        <v>25164</v>
      </c>
      <c r="L9026" s="297" t="s">
        <v>25165</v>
      </c>
      <c r="M9026" s="288" t="s">
        <v>11237</v>
      </c>
      <c r="N9026" s="289"/>
      <c r="O9026" s="283"/>
      <c r="P9026" s="262">
        <v>1.8807870370370371E-2</v>
      </c>
      <c r="Q9026">
        <v>44420.462916666664</v>
      </c>
      <c r="R9026" t="str">
        <f t="shared" si="290"/>
        <v>#01</v>
      </c>
    </row>
    <row r="9027" spans="1:20" ht="192" x14ac:dyDescent="0.2">
      <c r="A9027" s="255">
        <f t="shared" si="289"/>
        <v>78</v>
      </c>
      <c r="B9027" s="291" t="s">
        <v>346</v>
      </c>
      <c r="C9027" s="292">
        <v>3</v>
      </c>
      <c r="D9027" s="292">
        <v>10</v>
      </c>
      <c r="E9027" s="293" t="s">
        <v>626</v>
      </c>
      <c r="F9027" s="292" t="s">
        <v>241</v>
      </c>
      <c r="G9027" s="294">
        <v>44420</v>
      </c>
      <c r="H9027" s="287" t="s">
        <v>28643</v>
      </c>
      <c r="I9027" s="295">
        <v>8710</v>
      </c>
      <c r="J9027" s="296"/>
      <c r="K9027" s="297" t="s">
        <v>25166</v>
      </c>
      <c r="L9027" s="297" t="s">
        <v>25167</v>
      </c>
      <c r="M9027" s="288" t="s">
        <v>11238</v>
      </c>
      <c r="N9027" s="298"/>
      <c r="O9027" s="283"/>
      <c r="P9027" s="262">
        <v>2.5925925925925925E-3</v>
      </c>
      <c r="Q9027">
        <v>44420.481747685182</v>
      </c>
      <c r="R9027" t="str">
        <f t="shared" si="290"/>
        <v>#01</v>
      </c>
    </row>
    <row r="9028" spans="1:20" ht="114" x14ac:dyDescent="0.2">
      <c r="A9028" s="255">
        <f t="shared" si="289"/>
        <v>92</v>
      </c>
      <c r="B9028" s="291" t="s">
        <v>346</v>
      </c>
      <c r="C9028" s="292">
        <v>3</v>
      </c>
      <c r="D9028" s="292">
        <v>10</v>
      </c>
      <c r="E9028" s="293" t="s">
        <v>626</v>
      </c>
      <c r="F9028" s="292" t="s">
        <v>241</v>
      </c>
      <c r="G9028" s="294">
        <v>44420</v>
      </c>
      <c r="H9028" s="287" t="s">
        <v>28643</v>
      </c>
      <c r="I9028" s="295">
        <v>8711</v>
      </c>
      <c r="J9028" s="296"/>
      <c r="K9028" s="297" t="s">
        <v>11239</v>
      </c>
      <c r="L9028" s="297" t="s">
        <v>11240</v>
      </c>
      <c r="M9028" s="288" t="s">
        <v>11241</v>
      </c>
      <c r="N9028" s="298"/>
      <c r="O9028" s="283"/>
      <c r="P9028" s="262">
        <v>1.4467592592592594E-3</v>
      </c>
      <c r="Q9028">
        <v>44420.484351851854</v>
      </c>
      <c r="R9028" t="str">
        <f t="shared" si="290"/>
        <v>#01</v>
      </c>
    </row>
    <row r="9029" spans="1:20" ht="116" x14ac:dyDescent="0.2">
      <c r="A9029" s="255">
        <f t="shared" si="289"/>
        <v>98</v>
      </c>
      <c r="B9029" s="291" t="s">
        <v>346</v>
      </c>
      <c r="C9029" s="292">
        <v>3</v>
      </c>
      <c r="D9029" s="292">
        <v>11</v>
      </c>
      <c r="E9029" s="293" t="s">
        <v>626</v>
      </c>
      <c r="F9029" s="292" t="s">
        <v>241</v>
      </c>
      <c r="G9029" s="294">
        <v>44420</v>
      </c>
      <c r="H9029" s="287" t="s">
        <v>28643</v>
      </c>
      <c r="I9029" s="295">
        <v>8712</v>
      </c>
      <c r="J9029" s="296"/>
      <c r="K9029" s="297" t="s">
        <v>26658</v>
      </c>
      <c r="L9029" s="297" t="s">
        <v>26659</v>
      </c>
      <c r="M9029" s="288" t="s">
        <v>11242</v>
      </c>
      <c r="N9029" s="289"/>
      <c r="O9029" s="283"/>
      <c r="P9029" s="262">
        <v>1.5393518518518519E-3</v>
      </c>
      <c r="Q9029">
        <v>44420.485810185186</v>
      </c>
      <c r="R9029" t="str">
        <f t="shared" si="290"/>
        <v>#01</v>
      </c>
    </row>
    <row r="9030" spans="1:20" ht="211" x14ac:dyDescent="0.2">
      <c r="A9030" s="255">
        <f t="shared" si="289"/>
        <v>154</v>
      </c>
      <c r="B9030" s="291" t="s">
        <v>346</v>
      </c>
      <c r="C9030" s="292">
        <v>3</v>
      </c>
      <c r="D9030" s="292">
        <v>12</v>
      </c>
      <c r="E9030" s="293" t="s">
        <v>626</v>
      </c>
      <c r="F9030" s="292" t="s">
        <v>241</v>
      </c>
      <c r="G9030" s="294">
        <v>44420</v>
      </c>
      <c r="H9030" s="287" t="s">
        <v>28643</v>
      </c>
      <c r="I9030" s="295">
        <v>8713</v>
      </c>
      <c r="J9030" s="296"/>
      <c r="K9030" s="297" t="s">
        <v>25168</v>
      </c>
      <c r="L9030" s="297" t="s">
        <v>25169</v>
      </c>
      <c r="M9030" s="288" t="s">
        <v>11243</v>
      </c>
      <c r="N9030" s="289"/>
      <c r="O9030" s="283"/>
      <c r="P9030" s="262">
        <v>9.6064814814814808E-4</v>
      </c>
      <c r="Q9030">
        <v>44420.487361111111</v>
      </c>
      <c r="R9030" t="str">
        <f t="shared" si="290"/>
        <v>#01</v>
      </c>
    </row>
    <row r="9031" spans="1:20" ht="116" x14ac:dyDescent="0.2">
      <c r="A9031" s="255">
        <f t="shared" si="289"/>
        <v>62</v>
      </c>
      <c r="B9031" s="291" t="s">
        <v>346</v>
      </c>
      <c r="C9031" s="292">
        <v>3</v>
      </c>
      <c r="D9031" s="292">
        <v>13</v>
      </c>
      <c r="E9031" s="293" t="s">
        <v>626</v>
      </c>
      <c r="F9031" s="292" t="s">
        <v>241</v>
      </c>
      <c r="G9031" s="294">
        <v>44420</v>
      </c>
      <c r="H9031" s="287" t="s">
        <v>28643</v>
      </c>
      <c r="I9031" s="295">
        <v>8714</v>
      </c>
      <c r="J9031" s="296"/>
      <c r="K9031" s="297" t="s">
        <v>25170</v>
      </c>
      <c r="L9031" s="297" t="s">
        <v>25171</v>
      </c>
      <c r="M9031" s="288" t="s">
        <v>11244</v>
      </c>
      <c r="N9031" s="289"/>
      <c r="O9031" s="283"/>
      <c r="P9031" s="262">
        <v>1.3078703703703705E-3</v>
      </c>
      <c r="Q9031">
        <v>44420.488344907404</v>
      </c>
      <c r="R9031" t="str">
        <f t="shared" si="290"/>
        <v>#01</v>
      </c>
    </row>
    <row r="9032" spans="1:20" ht="173" x14ac:dyDescent="0.2">
      <c r="A9032" s="255">
        <f t="shared" si="289"/>
        <v>137</v>
      </c>
      <c r="B9032" s="291" t="s">
        <v>346</v>
      </c>
      <c r="C9032" s="292">
        <v>3</v>
      </c>
      <c r="D9032" s="292">
        <v>14</v>
      </c>
      <c r="E9032" s="293" t="s">
        <v>626</v>
      </c>
      <c r="F9032" s="292" t="s">
        <v>241</v>
      </c>
      <c r="G9032" s="294">
        <v>44420</v>
      </c>
      <c r="H9032" s="287" t="s">
        <v>28643</v>
      </c>
      <c r="I9032" s="295">
        <v>8715</v>
      </c>
      <c r="J9032" s="296"/>
      <c r="K9032" s="297" t="s">
        <v>25172</v>
      </c>
      <c r="L9032" s="297" t="s">
        <v>25173</v>
      </c>
      <c r="M9032" s="288" t="s">
        <v>11245</v>
      </c>
      <c r="N9032" s="289"/>
      <c r="O9032" s="283"/>
      <c r="P9032" s="262">
        <v>7.291666666666667E-4</v>
      </c>
      <c r="Q9032">
        <v>44420.489675925928</v>
      </c>
      <c r="R9032" t="str">
        <f t="shared" si="290"/>
        <v>#01</v>
      </c>
    </row>
    <row r="9033" spans="1:20" ht="173" x14ac:dyDescent="0.2">
      <c r="A9033" s="255">
        <f t="shared" si="289"/>
        <v>111</v>
      </c>
      <c r="B9033" s="291" t="s">
        <v>346</v>
      </c>
      <c r="C9033" s="292">
        <v>3</v>
      </c>
      <c r="D9033" s="292">
        <v>15</v>
      </c>
      <c r="E9033" s="293" t="s">
        <v>626</v>
      </c>
      <c r="F9033" s="292" t="s">
        <v>241</v>
      </c>
      <c r="G9033" s="294">
        <v>44420</v>
      </c>
      <c r="H9033" s="287" t="s">
        <v>28643</v>
      </c>
      <c r="I9033" s="295">
        <v>8716</v>
      </c>
      <c r="J9033" s="296"/>
      <c r="K9033" s="297" t="s">
        <v>25174</v>
      </c>
      <c r="L9033" s="297" t="s">
        <v>25175</v>
      </c>
      <c r="M9033" s="288" t="s">
        <v>11246</v>
      </c>
      <c r="N9033" s="289"/>
      <c r="O9033" s="283"/>
      <c r="P9033" s="262">
        <v>1.4583333333333334E-3</v>
      </c>
      <c r="Q9033">
        <v>44420.490428240744</v>
      </c>
      <c r="R9033" t="str">
        <f t="shared" si="290"/>
        <v>#01</v>
      </c>
    </row>
    <row r="9034" spans="1:20" ht="135" x14ac:dyDescent="0.2">
      <c r="A9034" s="255">
        <f t="shared" si="289"/>
        <v>129</v>
      </c>
      <c r="B9034" s="291" t="s">
        <v>346</v>
      </c>
      <c r="C9034" s="292">
        <v>3</v>
      </c>
      <c r="D9034" s="292">
        <v>16</v>
      </c>
      <c r="E9034" s="293" t="s">
        <v>626</v>
      </c>
      <c r="F9034" s="292" t="s">
        <v>241</v>
      </c>
      <c r="G9034" s="294">
        <v>44420</v>
      </c>
      <c r="H9034" s="287" t="s">
        <v>28643</v>
      </c>
      <c r="I9034" s="295">
        <v>8717</v>
      </c>
      <c r="J9034" s="296"/>
      <c r="K9034" s="297" t="s">
        <v>25176</v>
      </c>
      <c r="L9034" s="297" t="s">
        <v>25177</v>
      </c>
      <c r="M9034" s="288" t="s">
        <v>11247</v>
      </c>
      <c r="N9034" s="289"/>
      <c r="O9034" s="283"/>
      <c r="P9034" s="262">
        <v>5.5555555555555556E-4</v>
      </c>
      <c r="Q9034">
        <v>44420.491898148146</v>
      </c>
      <c r="R9034" t="str">
        <f t="shared" si="290"/>
        <v>#01</v>
      </c>
    </row>
    <row r="9035" spans="1:20" ht="116" x14ac:dyDescent="0.2">
      <c r="A9035" s="255">
        <f t="shared" si="289"/>
        <v>158</v>
      </c>
      <c r="B9035" s="291" t="s">
        <v>346</v>
      </c>
      <c r="C9035" s="292">
        <v>3</v>
      </c>
      <c r="D9035" s="292">
        <v>17</v>
      </c>
      <c r="E9035" s="293" t="s">
        <v>626</v>
      </c>
      <c r="F9035" s="292" t="s">
        <v>241</v>
      </c>
      <c r="G9035" s="294">
        <v>44420</v>
      </c>
      <c r="H9035" s="287" t="s">
        <v>28643</v>
      </c>
      <c r="I9035" s="295">
        <v>8718</v>
      </c>
      <c r="J9035" s="296"/>
      <c r="K9035" s="297" t="s">
        <v>25178</v>
      </c>
      <c r="L9035" s="297" t="s">
        <v>25179</v>
      </c>
      <c r="M9035" s="288" t="s">
        <v>11248</v>
      </c>
      <c r="N9035" s="289"/>
      <c r="O9035" s="283"/>
      <c r="P9035" s="262">
        <v>8.3333333333333339E-4</v>
      </c>
      <c r="Q9035">
        <v>44420.492476851854</v>
      </c>
      <c r="R9035" t="str">
        <f t="shared" si="290"/>
        <v>#01</v>
      </c>
    </row>
    <row r="9036" spans="1:20" ht="154" x14ac:dyDescent="0.2">
      <c r="A9036" s="255">
        <f t="shared" si="289"/>
        <v>107</v>
      </c>
      <c r="B9036" s="291" t="s">
        <v>346</v>
      </c>
      <c r="C9036" s="292">
        <v>3</v>
      </c>
      <c r="D9036" s="292">
        <v>18</v>
      </c>
      <c r="E9036" s="293" t="s">
        <v>626</v>
      </c>
      <c r="F9036" s="292" t="s">
        <v>241</v>
      </c>
      <c r="G9036" s="294">
        <v>44436</v>
      </c>
      <c r="H9036" s="287" t="s">
        <v>28643</v>
      </c>
      <c r="I9036" s="295">
        <v>8719</v>
      </c>
      <c r="J9036" s="296"/>
      <c r="K9036" s="297" t="s">
        <v>25180</v>
      </c>
      <c r="L9036" s="297" t="s">
        <v>25181</v>
      </c>
      <c r="M9036" s="288" t="s">
        <v>11249</v>
      </c>
      <c r="N9036" s="289"/>
      <c r="O9036" s="283"/>
      <c r="P9036" s="262">
        <v>2.0138888888888888E-3</v>
      </c>
      <c r="Q9036">
        <v>44436.402569444443</v>
      </c>
      <c r="R9036" t="str">
        <f t="shared" si="290"/>
        <v>#01</v>
      </c>
    </row>
    <row r="9037" spans="1:20" ht="97" x14ac:dyDescent="0.2">
      <c r="A9037" s="255">
        <f t="shared" si="289"/>
        <v>87</v>
      </c>
      <c r="B9037" s="291" t="s">
        <v>346</v>
      </c>
      <c r="C9037" s="292">
        <v>3</v>
      </c>
      <c r="D9037" s="292">
        <v>19</v>
      </c>
      <c r="E9037" s="293" t="s">
        <v>626</v>
      </c>
      <c r="F9037" s="292" t="s">
        <v>241</v>
      </c>
      <c r="G9037" s="294">
        <v>44420</v>
      </c>
      <c r="H9037" s="287" t="s">
        <v>28643</v>
      </c>
      <c r="I9037" s="295">
        <v>8720</v>
      </c>
      <c r="J9037" s="296"/>
      <c r="K9037" s="297" t="s">
        <v>26656</v>
      </c>
      <c r="L9037" s="297" t="s">
        <v>26657</v>
      </c>
      <c r="M9037" s="288" t="s">
        <v>11250</v>
      </c>
      <c r="N9037" s="289"/>
      <c r="O9037" s="283"/>
      <c r="P9037" s="262">
        <v>3.8194444444444446E-4</v>
      </c>
      <c r="Q9037">
        <v>44420.496435185189</v>
      </c>
      <c r="R9037" t="str">
        <f t="shared" si="290"/>
        <v>#01</v>
      </c>
    </row>
    <row r="9038" spans="1:20" ht="116" x14ac:dyDescent="0.2">
      <c r="A9038" s="255">
        <f t="shared" si="289"/>
        <v>92</v>
      </c>
      <c r="B9038" s="291" t="s">
        <v>346</v>
      </c>
      <c r="C9038" s="292">
        <v>3</v>
      </c>
      <c r="D9038" s="292">
        <v>20</v>
      </c>
      <c r="E9038" s="293" t="s">
        <v>626</v>
      </c>
      <c r="F9038" s="292" t="s">
        <v>241</v>
      </c>
      <c r="G9038" s="294">
        <v>44420</v>
      </c>
      <c r="H9038" s="287" t="s">
        <v>28643</v>
      </c>
      <c r="I9038" s="295">
        <v>8721</v>
      </c>
      <c r="J9038" s="296"/>
      <c r="K9038" s="297" t="s">
        <v>25182</v>
      </c>
      <c r="L9038" s="297" t="s">
        <v>25183</v>
      </c>
      <c r="M9038" s="288" t="s">
        <v>11251</v>
      </c>
      <c r="N9038" s="289"/>
      <c r="O9038" s="283"/>
      <c r="P9038" s="262">
        <v>6.9444444444444444E-5</v>
      </c>
      <c r="Q9038">
        <v>44420.50508101852</v>
      </c>
      <c r="R9038" t="str">
        <f t="shared" si="290"/>
        <v>#01</v>
      </c>
    </row>
    <row r="9039" spans="1:20" ht="116" x14ac:dyDescent="0.2">
      <c r="A9039" s="255">
        <f t="shared" si="289"/>
        <v>92</v>
      </c>
      <c r="B9039" s="291" t="s">
        <v>346</v>
      </c>
      <c r="C9039" s="292">
        <v>3</v>
      </c>
      <c r="D9039" s="292">
        <v>20</v>
      </c>
      <c r="E9039" s="293" t="s">
        <v>626</v>
      </c>
      <c r="F9039" s="292" t="s">
        <v>241</v>
      </c>
      <c r="G9039" s="294">
        <v>44421</v>
      </c>
      <c r="H9039" s="287" t="s">
        <v>28643</v>
      </c>
      <c r="I9039" s="295" t="s">
        <v>28657</v>
      </c>
      <c r="J9039" s="296"/>
      <c r="K9039" s="297" t="s">
        <v>25182</v>
      </c>
      <c r="L9039" s="297" t="s">
        <v>25183</v>
      </c>
      <c r="M9039" s="288" t="s">
        <v>28658</v>
      </c>
      <c r="N9039" s="289"/>
      <c r="O9039" s="283"/>
      <c r="P9039" s="262">
        <v>1.0763888888888889E-3</v>
      </c>
      <c r="Q9039">
        <v>44421.514641203707</v>
      </c>
      <c r="R9039" t="str">
        <f t="shared" si="290"/>
        <v>#01</v>
      </c>
      <c r="S9039" t="s">
        <v>28656</v>
      </c>
      <c r="T9039" t="s">
        <v>28655</v>
      </c>
    </row>
    <row r="9040" spans="1:20" ht="78" x14ac:dyDescent="0.2">
      <c r="A9040" s="255">
        <f t="shared" si="289"/>
        <v>75</v>
      </c>
      <c r="B9040" s="291" t="s">
        <v>346</v>
      </c>
      <c r="C9040" s="292">
        <v>3</v>
      </c>
      <c r="D9040" s="292">
        <v>21</v>
      </c>
      <c r="E9040" s="293" t="s">
        <v>626</v>
      </c>
      <c r="F9040" s="292" t="s">
        <v>241</v>
      </c>
      <c r="G9040" s="294">
        <v>44436</v>
      </c>
      <c r="H9040" s="287" t="s">
        <v>28643</v>
      </c>
      <c r="I9040" s="295">
        <v>8722</v>
      </c>
      <c r="J9040" s="296"/>
      <c r="K9040" s="297" t="s">
        <v>25184</v>
      </c>
      <c r="L9040" s="297" t="s">
        <v>25185</v>
      </c>
      <c r="M9040" s="288" t="s">
        <v>11252</v>
      </c>
      <c r="N9040" s="289"/>
      <c r="O9040" s="283"/>
      <c r="P9040" s="262">
        <v>5.6712962962962956E-4</v>
      </c>
      <c r="Q9040">
        <v>44436.404606481483</v>
      </c>
      <c r="R9040" t="str">
        <f t="shared" si="290"/>
        <v>#01</v>
      </c>
    </row>
    <row r="9041" spans="1:18" ht="116" x14ac:dyDescent="0.2">
      <c r="A9041" s="255">
        <f t="shared" si="289"/>
        <v>130</v>
      </c>
      <c r="B9041" s="291" t="s">
        <v>346</v>
      </c>
      <c r="C9041" s="292">
        <v>3</v>
      </c>
      <c r="D9041" s="292">
        <v>22</v>
      </c>
      <c r="E9041" s="293" t="s">
        <v>626</v>
      </c>
      <c r="F9041" s="292" t="s">
        <v>241</v>
      </c>
      <c r="G9041" s="294">
        <v>44420</v>
      </c>
      <c r="H9041" s="287" t="s">
        <v>28643</v>
      </c>
      <c r="I9041" s="295">
        <v>8723</v>
      </c>
      <c r="J9041" s="296"/>
      <c r="K9041" s="297" t="s">
        <v>25186</v>
      </c>
      <c r="L9041" s="297" t="s">
        <v>25187</v>
      </c>
      <c r="M9041" s="288" t="s">
        <v>11253</v>
      </c>
      <c r="N9041" s="289"/>
      <c r="O9041" s="283"/>
      <c r="P9041" s="262">
        <v>1.1805555555555556E-3</v>
      </c>
      <c r="Q9041">
        <v>44420.506597222222</v>
      </c>
      <c r="R9041" t="str">
        <f t="shared" si="290"/>
        <v>#01</v>
      </c>
    </row>
    <row r="9042" spans="1:18" ht="98" x14ac:dyDescent="0.2">
      <c r="A9042" s="255">
        <f t="shared" si="289"/>
        <v>135</v>
      </c>
      <c r="B9042" s="291" t="s">
        <v>346</v>
      </c>
      <c r="C9042" s="292">
        <v>3</v>
      </c>
      <c r="D9042" s="292">
        <v>23</v>
      </c>
      <c r="E9042" s="293" t="s">
        <v>626</v>
      </c>
      <c r="F9042" s="292" t="s">
        <v>241</v>
      </c>
      <c r="G9042" s="294">
        <v>44420</v>
      </c>
      <c r="H9042" s="287" t="s">
        <v>28643</v>
      </c>
      <c r="I9042" s="295">
        <v>8724</v>
      </c>
      <c r="J9042" s="296"/>
      <c r="K9042" s="297" t="s">
        <v>25188</v>
      </c>
      <c r="L9042" s="297" t="s">
        <v>25189</v>
      </c>
      <c r="M9042" s="288" t="s">
        <v>11254</v>
      </c>
      <c r="N9042" s="289"/>
      <c r="O9042" s="283"/>
      <c r="P9042" s="262">
        <v>7.7546296296296304E-4</v>
      </c>
      <c r="Q9042">
        <v>44420.507789351854</v>
      </c>
      <c r="R9042" t="str">
        <f t="shared" si="290"/>
        <v>#01</v>
      </c>
    </row>
    <row r="9043" spans="1:18" ht="116" x14ac:dyDescent="0.2">
      <c r="A9043" s="255">
        <f t="shared" si="289"/>
        <v>154</v>
      </c>
      <c r="B9043" s="291" t="s">
        <v>346</v>
      </c>
      <c r="C9043" s="292">
        <v>3</v>
      </c>
      <c r="D9043" s="292">
        <v>24</v>
      </c>
      <c r="E9043" s="293" t="s">
        <v>626</v>
      </c>
      <c r="F9043" s="292" t="s">
        <v>241</v>
      </c>
      <c r="G9043" s="294">
        <v>44420</v>
      </c>
      <c r="H9043" s="287" t="s">
        <v>28643</v>
      </c>
      <c r="I9043" s="295">
        <v>8725</v>
      </c>
      <c r="J9043" s="296"/>
      <c r="K9043" s="297" t="s">
        <v>25190</v>
      </c>
      <c r="L9043" s="297" t="s">
        <v>25191</v>
      </c>
      <c r="M9043" s="288" t="s">
        <v>11255</v>
      </c>
      <c r="N9043" s="289"/>
      <c r="O9043" s="283"/>
      <c r="P9043" s="262">
        <v>8.9120370370370362E-4</v>
      </c>
      <c r="Q9043">
        <v>44420.508599537039</v>
      </c>
      <c r="R9043" t="str">
        <f t="shared" si="290"/>
        <v>#01</v>
      </c>
    </row>
    <row r="9044" spans="1:18" ht="35" x14ac:dyDescent="0.2">
      <c r="A9044" s="255">
        <f t="shared" si="289"/>
        <v>12</v>
      </c>
      <c r="B9044" s="269" t="s">
        <v>346</v>
      </c>
      <c r="C9044" s="270">
        <v>4</v>
      </c>
      <c r="D9044" s="270" t="s">
        <v>234</v>
      </c>
      <c r="E9044" s="271" t="s">
        <v>626</v>
      </c>
      <c r="F9044" s="270" t="s">
        <v>241</v>
      </c>
      <c r="G9044" s="301">
        <v>44422</v>
      </c>
      <c r="H9044" s="270" t="s">
        <v>28643</v>
      </c>
      <c r="I9044" s="272">
        <v>8726</v>
      </c>
      <c r="J9044" s="281"/>
      <c r="K9044" s="274" t="s">
        <v>556</v>
      </c>
      <c r="L9044" s="274" t="s">
        <v>11256</v>
      </c>
      <c r="M9044" s="310" t="s">
        <v>11257</v>
      </c>
      <c r="N9044" s="311"/>
      <c r="O9044" s="283"/>
      <c r="P9044" s="262">
        <v>1.3888888888888889E-4</v>
      </c>
      <c r="Q9044">
        <v>44422.725092592591</v>
      </c>
      <c r="R9044" t="str">
        <f t="shared" si="290"/>
        <v>#01</v>
      </c>
    </row>
    <row r="9045" spans="1:18" ht="173" x14ac:dyDescent="0.2">
      <c r="A9045" s="255">
        <f t="shared" si="289"/>
        <v>88</v>
      </c>
      <c r="B9045" s="291" t="s">
        <v>346</v>
      </c>
      <c r="C9045" s="292">
        <v>4</v>
      </c>
      <c r="D9045" s="292">
        <v>1</v>
      </c>
      <c r="E9045" s="293" t="s">
        <v>626</v>
      </c>
      <c r="F9045" s="292" t="s">
        <v>241</v>
      </c>
      <c r="G9045" s="294">
        <v>44420</v>
      </c>
      <c r="H9045" s="287" t="s">
        <v>28643</v>
      </c>
      <c r="I9045" s="295">
        <v>8727</v>
      </c>
      <c r="J9045" s="296"/>
      <c r="K9045" s="297" t="s">
        <v>26654</v>
      </c>
      <c r="L9045" s="297" t="s">
        <v>26655</v>
      </c>
      <c r="M9045" s="288" t="s">
        <v>11258</v>
      </c>
      <c r="N9045" s="298"/>
      <c r="O9045" s="283"/>
      <c r="P9045" s="262">
        <v>7.5694444444444446E-3</v>
      </c>
      <c r="Q9045">
        <v>44420.509560185186</v>
      </c>
      <c r="R9045" t="str">
        <f t="shared" si="290"/>
        <v>#01</v>
      </c>
    </row>
    <row r="9046" spans="1:18" ht="95" x14ac:dyDescent="0.2">
      <c r="A9046" s="255">
        <f t="shared" si="289"/>
        <v>58</v>
      </c>
      <c r="B9046" s="291" t="s">
        <v>346</v>
      </c>
      <c r="C9046" s="292">
        <v>4</v>
      </c>
      <c r="D9046" s="292">
        <v>1</v>
      </c>
      <c r="E9046" s="293" t="s">
        <v>626</v>
      </c>
      <c r="F9046" s="292" t="s">
        <v>241</v>
      </c>
      <c r="G9046" s="294">
        <v>44420</v>
      </c>
      <c r="H9046" s="287" t="s">
        <v>28643</v>
      </c>
      <c r="I9046" s="295">
        <v>8728</v>
      </c>
      <c r="J9046" s="296"/>
      <c r="K9046" s="297" t="s">
        <v>11259</v>
      </c>
      <c r="L9046" s="297" t="s">
        <v>11260</v>
      </c>
      <c r="M9046" s="288" t="s">
        <v>26517</v>
      </c>
      <c r="N9046" s="298"/>
      <c r="O9046" s="283"/>
      <c r="P9046" s="262">
        <v>5.2083333333333333E-4</v>
      </c>
      <c r="Q9046">
        <v>44420.517141203702</v>
      </c>
      <c r="R9046" t="str">
        <f t="shared" si="290"/>
        <v>#01</v>
      </c>
    </row>
    <row r="9047" spans="1:18" ht="154" x14ac:dyDescent="0.2">
      <c r="A9047" s="255">
        <f t="shared" si="289"/>
        <v>118</v>
      </c>
      <c r="B9047" s="291" t="s">
        <v>346</v>
      </c>
      <c r="C9047" s="292">
        <v>4</v>
      </c>
      <c r="D9047" s="292">
        <v>2</v>
      </c>
      <c r="E9047" s="293" t="s">
        <v>626</v>
      </c>
      <c r="F9047" s="292" t="s">
        <v>241</v>
      </c>
      <c r="G9047" s="294">
        <v>44420</v>
      </c>
      <c r="H9047" s="287" t="s">
        <v>28643</v>
      </c>
      <c r="I9047" s="295">
        <v>8729</v>
      </c>
      <c r="J9047" s="296"/>
      <c r="K9047" s="297" t="s">
        <v>25192</v>
      </c>
      <c r="L9047" s="297" t="s">
        <v>25193</v>
      </c>
      <c r="M9047" s="288" t="s">
        <v>11261</v>
      </c>
      <c r="N9047" s="298"/>
      <c r="O9047" s="283"/>
      <c r="P9047" s="262">
        <v>8.6805555555555551E-4</v>
      </c>
      <c r="Q9047">
        <v>44420.517685185187</v>
      </c>
      <c r="R9047" t="str">
        <f t="shared" si="290"/>
        <v>#01</v>
      </c>
    </row>
    <row r="9048" spans="1:18" ht="135" x14ac:dyDescent="0.2">
      <c r="A9048" s="255">
        <f t="shared" si="289"/>
        <v>96</v>
      </c>
      <c r="B9048" s="291" t="s">
        <v>346</v>
      </c>
      <c r="C9048" s="292">
        <v>4</v>
      </c>
      <c r="D9048" s="292">
        <v>3</v>
      </c>
      <c r="E9048" s="293" t="s">
        <v>626</v>
      </c>
      <c r="F9048" s="292" t="s">
        <v>241</v>
      </c>
      <c r="G9048" s="294">
        <v>44420</v>
      </c>
      <c r="H9048" s="287" t="s">
        <v>28643</v>
      </c>
      <c r="I9048" s="295">
        <v>8730</v>
      </c>
      <c r="J9048" s="296"/>
      <c r="K9048" s="297" t="s">
        <v>25194</v>
      </c>
      <c r="L9048" s="297" t="s">
        <v>25195</v>
      </c>
      <c r="M9048" s="288" t="s">
        <v>11262</v>
      </c>
      <c r="N9048" s="298"/>
      <c r="O9048" s="283"/>
      <c r="P9048" s="262">
        <v>1.2847222222222223E-3</v>
      </c>
      <c r="Q9048">
        <v>44420.518564814818</v>
      </c>
      <c r="R9048" t="str">
        <f t="shared" si="290"/>
        <v>#01</v>
      </c>
    </row>
    <row r="9049" spans="1:18" ht="114" x14ac:dyDescent="0.2">
      <c r="A9049" s="255">
        <f t="shared" si="289"/>
        <v>112</v>
      </c>
      <c r="B9049" s="291" t="s">
        <v>346</v>
      </c>
      <c r="C9049" s="292">
        <v>4</v>
      </c>
      <c r="D9049" s="292">
        <v>3</v>
      </c>
      <c r="E9049" s="293" t="s">
        <v>626</v>
      </c>
      <c r="F9049" s="292" t="s">
        <v>241</v>
      </c>
      <c r="G9049" s="294">
        <v>44420</v>
      </c>
      <c r="H9049" s="287" t="s">
        <v>28643</v>
      </c>
      <c r="I9049" s="295">
        <v>8731</v>
      </c>
      <c r="J9049" s="296"/>
      <c r="K9049" s="297" t="s">
        <v>11263</v>
      </c>
      <c r="L9049" s="297" t="s">
        <v>11264</v>
      </c>
      <c r="M9049" s="288" t="s">
        <v>11265</v>
      </c>
      <c r="N9049" s="298"/>
      <c r="O9049" s="283"/>
      <c r="P9049" s="262">
        <v>9.3750000000000007E-4</v>
      </c>
      <c r="Q9049">
        <v>44420.519872685189</v>
      </c>
      <c r="R9049" t="str">
        <f t="shared" si="290"/>
        <v>#01</v>
      </c>
    </row>
    <row r="9050" spans="1:18" ht="173" x14ac:dyDescent="0.2">
      <c r="A9050" s="255">
        <f t="shared" si="289"/>
        <v>126</v>
      </c>
      <c r="B9050" s="291" t="s">
        <v>346</v>
      </c>
      <c r="C9050" s="292">
        <v>4</v>
      </c>
      <c r="D9050" s="292">
        <v>4</v>
      </c>
      <c r="E9050" s="293" t="s">
        <v>626</v>
      </c>
      <c r="F9050" s="292" t="s">
        <v>241</v>
      </c>
      <c r="G9050" s="294">
        <v>44420</v>
      </c>
      <c r="H9050" s="287" t="s">
        <v>28643</v>
      </c>
      <c r="I9050" s="295">
        <v>8732</v>
      </c>
      <c r="J9050" s="296"/>
      <c r="K9050" s="297" t="s">
        <v>25196</v>
      </c>
      <c r="L9050" s="297" t="s">
        <v>25197</v>
      </c>
      <c r="M9050" s="288" t="s">
        <v>11266</v>
      </c>
      <c r="N9050" s="289"/>
      <c r="O9050" s="283"/>
      <c r="P9050" s="262">
        <v>4.3981481481481484E-3</v>
      </c>
      <c r="Q9050">
        <v>44420.520833333336</v>
      </c>
      <c r="R9050" t="str">
        <f t="shared" si="290"/>
        <v>#01</v>
      </c>
    </row>
    <row r="9051" spans="1:18" ht="173" x14ac:dyDescent="0.2">
      <c r="A9051" s="255">
        <f t="shared" si="289"/>
        <v>88</v>
      </c>
      <c r="B9051" s="291" t="s">
        <v>346</v>
      </c>
      <c r="C9051" s="292">
        <v>4</v>
      </c>
      <c r="D9051" s="292">
        <v>5</v>
      </c>
      <c r="E9051" s="293" t="s">
        <v>626</v>
      </c>
      <c r="F9051" s="292" t="s">
        <v>241</v>
      </c>
      <c r="G9051" s="294">
        <v>44436</v>
      </c>
      <c r="H9051" s="287" t="s">
        <v>28643</v>
      </c>
      <c r="I9051" s="295">
        <v>8733</v>
      </c>
      <c r="J9051" s="296"/>
      <c r="K9051" s="297" t="s">
        <v>25198</v>
      </c>
      <c r="L9051" s="297" t="s">
        <v>25199</v>
      </c>
      <c r="M9051" s="288" t="s">
        <v>11267</v>
      </c>
      <c r="N9051" s="289"/>
      <c r="O9051" s="283"/>
      <c r="P9051" s="262">
        <v>1.3310185185185185E-3</v>
      </c>
      <c r="Q9051">
        <v>44436.40520833333</v>
      </c>
      <c r="R9051" t="str">
        <f t="shared" si="290"/>
        <v>#01</v>
      </c>
    </row>
    <row r="9052" spans="1:18" ht="99" customHeight="1" x14ac:dyDescent="0.2">
      <c r="A9052" s="255">
        <f t="shared" si="289"/>
        <v>95</v>
      </c>
      <c r="B9052" s="291" t="s">
        <v>346</v>
      </c>
      <c r="C9052" s="292">
        <v>4</v>
      </c>
      <c r="D9052" s="292">
        <v>6</v>
      </c>
      <c r="E9052" s="293" t="s">
        <v>626</v>
      </c>
      <c r="F9052" s="292" t="s">
        <v>241</v>
      </c>
      <c r="G9052" s="294">
        <v>44420</v>
      </c>
      <c r="H9052" s="287" t="s">
        <v>28643</v>
      </c>
      <c r="I9052" s="295">
        <v>8734</v>
      </c>
      <c r="J9052" s="296"/>
      <c r="K9052" s="297" t="s">
        <v>25200</v>
      </c>
      <c r="L9052" s="297" t="s">
        <v>25201</v>
      </c>
      <c r="M9052" s="288" t="s">
        <v>11268</v>
      </c>
      <c r="N9052" s="298"/>
      <c r="O9052" s="283"/>
      <c r="P9052" s="262">
        <v>1.4351851851851854E-3</v>
      </c>
      <c r="Q9052">
        <v>44420.526192129626</v>
      </c>
      <c r="R9052" t="str">
        <f t="shared" si="290"/>
        <v>#01</v>
      </c>
    </row>
    <row r="9053" spans="1:18" ht="152" x14ac:dyDescent="0.2">
      <c r="A9053" s="255">
        <f t="shared" si="289"/>
        <v>62</v>
      </c>
      <c r="B9053" s="291" t="s">
        <v>346</v>
      </c>
      <c r="C9053" s="292">
        <v>4</v>
      </c>
      <c r="D9053" s="292">
        <v>6</v>
      </c>
      <c r="E9053" s="293" t="s">
        <v>626</v>
      </c>
      <c r="F9053" s="292" t="s">
        <v>241</v>
      </c>
      <c r="G9053" s="294">
        <v>44420</v>
      </c>
      <c r="H9053" s="287" t="s">
        <v>28643</v>
      </c>
      <c r="I9053" s="295">
        <v>8735</v>
      </c>
      <c r="J9053" s="296"/>
      <c r="K9053" s="297" t="s">
        <v>26518</v>
      </c>
      <c r="L9053" s="297" t="s">
        <v>26519</v>
      </c>
      <c r="M9053" s="288" t="s">
        <v>26520</v>
      </c>
      <c r="N9053" s="298"/>
      <c r="O9053" s="283"/>
      <c r="P9053" s="262">
        <v>1.1574074074074073E-3</v>
      </c>
      <c r="Q9053">
        <v>44420.527638888889</v>
      </c>
      <c r="R9053" t="str">
        <f t="shared" si="290"/>
        <v>#01</v>
      </c>
    </row>
    <row r="9054" spans="1:18" ht="173" x14ac:dyDescent="0.2">
      <c r="A9054" s="255">
        <f t="shared" si="289"/>
        <v>112</v>
      </c>
      <c r="B9054" s="291" t="s">
        <v>346</v>
      </c>
      <c r="C9054" s="292">
        <v>4</v>
      </c>
      <c r="D9054" s="292">
        <v>7</v>
      </c>
      <c r="E9054" s="293" t="s">
        <v>626</v>
      </c>
      <c r="F9054" s="292" t="s">
        <v>241</v>
      </c>
      <c r="G9054" s="294">
        <v>44420</v>
      </c>
      <c r="H9054" s="287" t="s">
        <v>28643</v>
      </c>
      <c r="I9054" s="295">
        <v>8736</v>
      </c>
      <c r="J9054" s="296"/>
      <c r="K9054" s="297" t="s">
        <v>26652</v>
      </c>
      <c r="L9054" s="297" t="s">
        <v>26653</v>
      </c>
      <c r="M9054" s="288" t="s">
        <v>11269</v>
      </c>
      <c r="N9054" s="289"/>
      <c r="O9054" s="283"/>
      <c r="P9054" s="262">
        <v>3.8541666666666668E-3</v>
      </c>
      <c r="Q9054">
        <v>44420.528807870367</v>
      </c>
      <c r="R9054" t="str">
        <f t="shared" si="290"/>
        <v>#01</v>
      </c>
    </row>
    <row r="9055" spans="1:18" ht="78" x14ac:dyDescent="0.2">
      <c r="A9055" s="255">
        <f t="shared" si="289"/>
        <v>59</v>
      </c>
      <c r="B9055" s="291" t="s">
        <v>346</v>
      </c>
      <c r="C9055" s="292">
        <v>4</v>
      </c>
      <c r="D9055" s="292">
        <v>8</v>
      </c>
      <c r="E9055" s="293" t="s">
        <v>626</v>
      </c>
      <c r="F9055" s="292" t="s">
        <v>241</v>
      </c>
      <c r="G9055" s="294">
        <v>44420</v>
      </c>
      <c r="H9055" s="287" t="s">
        <v>28643</v>
      </c>
      <c r="I9055" s="295">
        <v>8737</v>
      </c>
      <c r="J9055" s="296"/>
      <c r="K9055" s="297" t="s">
        <v>25202</v>
      </c>
      <c r="L9055" s="297" t="s">
        <v>25203</v>
      </c>
      <c r="M9055" s="288" t="s">
        <v>11270</v>
      </c>
      <c r="N9055" s="289"/>
      <c r="O9055" s="283"/>
      <c r="P9055" s="262">
        <v>3.9351851851851852E-4</v>
      </c>
      <c r="Q9055">
        <v>44420.532685185186</v>
      </c>
      <c r="R9055" t="str">
        <f t="shared" si="290"/>
        <v>#01</v>
      </c>
    </row>
    <row r="9056" spans="1:18" ht="97" x14ac:dyDescent="0.2">
      <c r="A9056" s="255">
        <f t="shared" si="289"/>
        <v>130</v>
      </c>
      <c r="B9056" s="291" t="s">
        <v>346</v>
      </c>
      <c r="C9056" s="292">
        <v>4</v>
      </c>
      <c r="D9056" s="292">
        <v>9</v>
      </c>
      <c r="E9056" s="293" t="s">
        <v>626</v>
      </c>
      <c r="F9056" s="292" t="s">
        <v>241</v>
      </c>
      <c r="G9056" s="294">
        <v>44420</v>
      </c>
      <c r="H9056" s="287" t="s">
        <v>28643</v>
      </c>
      <c r="I9056" s="295">
        <v>8738</v>
      </c>
      <c r="J9056" s="296"/>
      <c r="K9056" s="297" t="s">
        <v>25204</v>
      </c>
      <c r="L9056" s="297" t="s">
        <v>25205</v>
      </c>
      <c r="M9056" s="288" t="s">
        <v>11271</v>
      </c>
      <c r="N9056" s="289"/>
      <c r="O9056" s="283"/>
      <c r="P9056" s="262">
        <v>1.0879629629629629E-3</v>
      </c>
      <c r="Q9056">
        <v>44420.533090277779</v>
      </c>
      <c r="R9056" t="str">
        <f t="shared" si="290"/>
        <v>#01</v>
      </c>
    </row>
    <row r="9057" spans="1:18" ht="154" x14ac:dyDescent="0.2">
      <c r="A9057" s="255">
        <f t="shared" si="289"/>
        <v>123</v>
      </c>
      <c r="B9057" s="291" t="s">
        <v>346</v>
      </c>
      <c r="C9057" s="292">
        <v>4</v>
      </c>
      <c r="D9057" s="292">
        <v>10</v>
      </c>
      <c r="E9057" s="293" t="s">
        <v>626</v>
      </c>
      <c r="F9057" s="292" t="s">
        <v>241</v>
      </c>
      <c r="G9057" s="294">
        <v>44420</v>
      </c>
      <c r="H9057" s="287" t="s">
        <v>28643</v>
      </c>
      <c r="I9057" s="295">
        <v>8739</v>
      </c>
      <c r="J9057" s="296"/>
      <c r="K9057" s="297" t="s">
        <v>25206</v>
      </c>
      <c r="L9057" s="297" t="s">
        <v>25207</v>
      </c>
      <c r="M9057" s="288" t="s">
        <v>11272</v>
      </c>
      <c r="N9057" s="289"/>
      <c r="O9057" s="283"/>
      <c r="P9057" s="262">
        <v>9.7222222222222209E-4</v>
      </c>
      <c r="Q9057">
        <v>44420.534236111111</v>
      </c>
      <c r="R9057" t="str">
        <f t="shared" si="290"/>
        <v>#01</v>
      </c>
    </row>
    <row r="9058" spans="1:18" ht="97" x14ac:dyDescent="0.2">
      <c r="A9058" s="255">
        <f t="shared" si="289"/>
        <v>78</v>
      </c>
      <c r="B9058" s="291" t="s">
        <v>346</v>
      </c>
      <c r="C9058" s="292">
        <v>4</v>
      </c>
      <c r="D9058" s="292">
        <v>11</v>
      </c>
      <c r="E9058" s="293" t="s">
        <v>626</v>
      </c>
      <c r="F9058" s="292" t="s">
        <v>241</v>
      </c>
      <c r="G9058" s="294">
        <v>44420</v>
      </c>
      <c r="H9058" s="287" t="s">
        <v>28643</v>
      </c>
      <c r="I9058" s="295">
        <v>8740</v>
      </c>
      <c r="J9058" s="296"/>
      <c r="K9058" s="297" t="s">
        <v>25208</v>
      </c>
      <c r="L9058" s="297" t="s">
        <v>25209</v>
      </c>
      <c r="M9058" s="288" t="s">
        <v>11273</v>
      </c>
      <c r="N9058" s="289"/>
      <c r="O9058" s="283"/>
      <c r="P9058" s="262">
        <v>7.5231481481481471E-4</v>
      </c>
      <c r="Q9058">
        <v>44420.535231481481</v>
      </c>
      <c r="R9058" t="str">
        <f t="shared" si="290"/>
        <v>#01</v>
      </c>
    </row>
    <row r="9059" spans="1:18" ht="98" x14ac:dyDescent="0.2">
      <c r="A9059" s="255">
        <f t="shared" si="289"/>
        <v>120</v>
      </c>
      <c r="B9059" s="291" t="s">
        <v>346</v>
      </c>
      <c r="C9059" s="292">
        <v>4</v>
      </c>
      <c r="D9059" s="292">
        <v>12</v>
      </c>
      <c r="E9059" s="293" t="s">
        <v>626</v>
      </c>
      <c r="F9059" s="292" t="s">
        <v>241</v>
      </c>
      <c r="G9059" s="294">
        <v>44420</v>
      </c>
      <c r="H9059" s="287" t="s">
        <v>28643</v>
      </c>
      <c r="I9059" s="295">
        <v>8741</v>
      </c>
      <c r="J9059" s="296"/>
      <c r="K9059" s="297" t="s">
        <v>25210</v>
      </c>
      <c r="L9059" s="297" t="s">
        <v>25211</v>
      </c>
      <c r="M9059" s="288" t="s">
        <v>11274</v>
      </c>
      <c r="N9059" s="289"/>
      <c r="O9059" s="283"/>
      <c r="P9059" s="262">
        <v>4.7453703703703704E-4</v>
      </c>
      <c r="Q9059">
        <v>44420.536261574074</v>
      </c>
      <c r="R9059" t="str">
        <f t="shared" si="290"/>
        <v>#01</v>
      </c>
    </row>
    <row r="9060" spans="1:18" ht="126" x14ac:dyDescent="0.2">
      <c r="A9060" s="255">
        <f t="shared" si="289"/>
        <v>141</v>
      </c>
      <c r="B9060" s="291" t="s">
        <v>346</v>
      </c>
      <c r="C9060" s="292">
        <v>4</v>
      </c>
      <c r="D9060" s="292">
        <v>13</v>
      </c>
      <c r="E9060" s="293" t="s">
        <v>626</v>
      </c>
      <c r="F9060" s="292" t="s">
        <v>241</v>
      </c>
      <c r="G9060" s="294">
        <v>44420</v>
      </c>
      <c r="H9060" s="287" t="s">
        <v>28643</v>
      </c>
      <c r="I9060" s="295">
        <v>8742</v>
      </c>
      <c r="J9060" s="296"/>
      <c r="K9060" s="297" t="s">
        <v>25212</v>
      </c>
      <c r="L9060" s="297" t="s">
        <v>25213</v>
      </c>
      <c r="M9060" s="288" t="s">
        <v>11275</v>
      </c>
      <c r="N9060" s="289"/>
      <c r="O9060" s="283"/>
      <c r="P9060" s="262">
        <v>1.0069444444444444E-3</v>
      </c>
      <c r="Q9060">
        <v>44420.536782407406</v>
      </c>
      <c r="R9060" t="str">
        <f t="shared" si="290"/>
        <v>#01</v>
      </c>
    </row>
    <row r="9061" spans="1:18" ht="135" x14ac:dyDescent="0.2">
      <c r="A9061" s="255">
        <f t="shared" si="289"/>
        <v>91</v>
      </c>
      <c r="B9061" s="291" t="s">
        <v>346</v>
      </c>
      <c r="C9061" s="292">
        <v>4</v>
      </c>
      <c r="D9061" s="292">
        <v>14</v>
      </c>
      <c r="E9061" s="293" t="s">
        <v>626</v>
      </c>
      <c r="F9061" s="292" t="s">
        <v>241</v>
      </c>
      <c r="G9061" s="294">
        <v>44420</v>
      </c>
      <c r="H9061" s="287" t="s">
        <v>28643</v>
      </c>
      <c r="I9061" s="295">
        <v>8743</v>
      </c>
      <c r="J9061" s="296"/>
      <c r="K9061" s="297" t="s">
        <v>25214</v>
      </c>
      <c r="L9061" s="297" t="s">
        <v>25215</v>
      </c>
      <c r="M9061" s="288" t="s">
        <v>11276</v>
      </c>
      <c r="N9061" s="289"/>
      <c r="O9061" s="283"/>
      <c r="P9061" s="262">
        <v>1.2037037037037038E-3</v>
      </c>
      <c r="Q9061">
        <v>44420.537800925929</v>
      </c>
      <c r="R9061" t="str">
        <f t="shared" si="290"/>
        <v>#01</v>
      </c>
    </row>
    <row r="9062" spans="1:18" ht="78" x14ac:dyDescent="0.2">
      <c r="A9062" s="255">
        <f t="shared" si="289"/>
        <v>88</v>
      </c>
      <c r="B9062" s="291" t="s">
        <v>346</v>
      </c>
      <c r="C9062" s="292">
        <v>4</v>
      </c>
      <c r="D9062" s="292">
        <v>15</v>
      </c>
      <c r="E9062" s="293" t="s">
        <v>626</v>
      </c>
      <c r="F9062" s="292" t="s">
        <v>241</v>
      </c>
      <c r="G9062" s="294">
        <v>44420</v>
      </c>
      <c r="H9062" s="287" t="s">
        <v>28643</v>
      </c>
      <c r="I9062" s="295">
        <v>8744</v>
      </c>
      <c r="J9062" s="296"/>
      <c r="K9062" s="297" t="s">
        <v>25216</v>
      </c>
      <c r="L9062" s="297" t="s">
        <v>25217</v>
      </c>
      <c r="M9062" s="288" t="s">
        <v>11277</v>
      </c>
      <c r="N9062" s="289"/>
      <c r="O9062" s="283"/>
      <c r="P9062" s="262">
        <v>6.018518518518519E-4</v>
      </c>
      <c r="Q9062">
        <v>44420.5390162037</v>
      </c>
      <c r="R9062" t="str">
        <f t="shared" si="290"/>
        <v>#01</v>
      </c>
    </row>
    <row r="9063" spans="1:18" ht="135" x14ac:dyDescent="0.2">
      <c r="A9063" s="255">
        <f t="shared" si="289"/>
        <v>142</v>
      </c>
      <c r="B9063" s="291" t="s">
        <v>346</v>
      </c>
      <c r="C9063" s="292">
        <v>4</v>
      </c>
      <c r="D9063" s="292">
        <v>16</v>
      </c>
      <c r="E9063" s="293" t="s">
        <v>626</v>
      </c>
      <c r="F9063" s="292" t="s">
        <v>241</v>
      </c>
      <c r="G9063" s="294">
        <v>44420</v>
      </c>
      <c r="H9063" s="287" t="s">
        <v>28643</v>
      </c>
      <c r="I9063" s="295">
        <v>8745</v>
      </c>
      <c r="J9063" s="296"/>
      <c r="K9063" s="297" t="s">
        <v>25218</v>
      </c>
      <c r="L9063" s="297" t="s">
        <v>25219</v>
      </c>
      <c r="M9063" s="288" t="s">
        <v>11278</v>
      </c>
      <c r="N9063" s="289"/>
      <c r="O9063" s="283"/>
      <c r="P9063" s="262">
        <v>6.018518518518519E-4</v>
      </c>
      <c r="Q9063">
        <v>44420.539641203701</v>
      </c>
      <c r="R9063" t="str">
        <f t="shared" si="290"/>
        <v>#01</v>
      </c>
    </row>
    <row r="9064" spans="1:18" ht="211" x14ac:dyDescent="0.2">
      <c r="A9064" s="255">
        <f t="shared" si="289"/>
        <v>148</v>
      </c>
      <c r="B9064" s="291" t="s">
        <v>346</v>
      </c>
      <c r="C9064" s="292">
        <v>4</v>
      </c>
      <c r="D9064" s="292">
        <v>17</v>
      </c>
      <c r="E9064" s="293" t="s">
        <v>626</v>
      </c>
      <c r="F9064" s="292" t="s">
        <v>241</v>
      </c>
      <c r="G9064" s="294">
        <v>44420</v>
      </c>
      <c r="H9064" s="287" t="s">
        <v>28643</v>
      </c>
      <c r="I9064" s="295">
        <v>8746</v>
      </c>
      <c r="J9064" s="296"/>
      <c r="K9064" s="297" t="s">
        <v>25220</v>
      </c>
      <c r="L9064" s="297" t="s">
        <v>25221</v>
      </c>
      <c r="M9064" s="288" t="s">
        <v>11279</v>
      </c>
      <c r="N9064" s="289"/>
      <c r="O9064" s="283"/>
      <c r="P9064" s="262">
        <v>3.4490740740740745E-3</v>
      </c>
      <c r="Q9064">
        <v>44420.540266203701</v>
      </c>
      <c r="R9064" t="str">
        <f t="shared" si="290"/>
        <v>#01</v>
      </c>
    </row>
    <row r="9065" spans="1:18" ht="154" x14ac:dyDescent="0.2">
      <c r="A9065" s="255">
        <f t="shared" si="289"/>
        <v>135</v>
      </c>
      <c r="B9065" s="291" t="s">
        <v>346</v>
      </c>
      <c r="C9065" s="292">
        <v>4</v>
      </c>
      <c r="D9065" s="292">
        <v>18</v>
      </c>
      <c r="E9065" s="293" t="s">
        <v>626</v>
      </c>
      <c r="F9065" s="292" t="s">
        <v>241</v>
      </c>
      <c r="G9065" s="294">
        <v>44436</v>
      </c>
      <c r="H9065" s="287" t="s">
        <v>28643</v>
      </c>
      <c r="I9065" s="295">
        <v>8747</v>
      </c>
      <c r="J9065" s="296"/>
      <c r="K9065" s="297" t="s">
        <v>25222</v>
      </c>
      <c r="L9065" s="297" t="s">
        <v>25223</v>
      </c>
      <c r="M9065" s="288" t="s">
        <v>11280</v>
      </c>
      <c r="N9065" s="289"/>
      <c r="O9065" s="283"/>
      <c r="P9065" s="262">
        <v>2.0601851851851853E-3</v>
      </c>
      <c r="Q9065">
        <v>44436.406574074077</v>
      </c>
      <c r="R9065" t="str">
        <f t="shared" si="290"/>
        <v>#01</v>
      </c>
    </row>
    <row r="9066" spans="1:18" ht="59" x14ac:dyDescent="0.2">
      <c r="A9066" s="255">
        <f t="shared" si="289"/>
        <v>45</v>
      </c>
      <c r="B9066" s="291" t="s">
        <v>346</v>
      </c>
      <c r="C9066" s="292">
        <v>4</v>
      </c>
      <c r="D9066" s="292">
        <v>19</v>
      </c>
      <c r="E9066" s="293" t="s">
        <v>626</v>
      </c>
      <c r="F9066" s="292" t="s">
        <v>241</v>
      </c>
      <c r="G9066" s="294">
        <v>44420</v>
      </c>
      <c r="H9066" s="287" t="s">
        <v>28643</v>
      </c>
      <c r="I9066" s="295">
        <v>8748</v>
      </c>
      <c r="J9066" s="296"/>
      <c r="K9066" s="297" t="s">
        <v>25224</v>
      </c>
      <c r="L9066" s="297" t="s">
        <v>25225</v>
      </c>
      <c r="M9066" s="288" t="s">
        <v>11281</v>
      </c>
      <c r="N9066" s="289"/>
      <c r="O9066" s="283"/>
      <c r="P9066" s="262">
        <v>4.1666666666666669E-4</v>
      </c>
      <c r="Q9066">
        <v>44420.545034722221</v>
      </c>
      <c r="R9066" t="str">
        <f t="shared" si="290"/>
        <v>#01</v>
      </c>
    </row>
    <row r="9067" spans="1:18" ht="192" x14ac:dyDescent="0.2">
      <c r="A9067" s="255">
        <f t="shared" si="289"/>
        <v>167</v>
      </c>
      <c r="B9067" s="291" t="s">
        <v>346</v>
      </c>
      <c r="C9067" s="292">
        <v>4</v>
      </c>
      <c r="D9067" s="292">
        <v>20</v>
      </c>
      <c r="E9067" s="293" t="s">
        <v>626</v>
      </c>
      <c r="F9067" s="292" t="s">
        <v>241</v>
      </c>
      <c r="G9067" s="294">
        <v>44420</v>
      </c>
      <c r="H9067" s="287" t="s">
        <v>28643</v>
      </c>
      <c r="I9067" s="295">
        <v>8749</v>
      </c>
      <c r="J9067" s="296"/>
      <c r="K9067" s="297" t="s">
        <v>25226</v>
      </c>
      <c r="L9067" s="297" t="s">
        <v>25227</v>
      </c>
      <c r="M9067" s="288" t="s">
        <v>11282</v>
      </c>
      <c r="N9067" s="289"/>
      <c r="O9067" s="283"/>
      <c r="P9067" s="262">
        <v>1.5624999999999999E-3</v>
      </c>
      <c r="Q9067">
        <v>44420.545474537037</v>
      </c>
      <c r="R9067" t="str">
        <f t="shared" si="290"/>
        <v>#01</v>
      </c>
    </row>
    <row r="9068" spans="1:18" ht="97" x14ac:dyDescent="0.2">
      <c r="A9068" s="255">
        <f t="shared" si="289"/>
        <v>109</v>
      </c>
      <c r="B9068" s="291" t="s">
        <v>346</v>
      </c>
      <c r="C9068" s="292">
        <v>4</v>
      </c>
      <c r="D9068" s="292">
        <v>21</v>
      </c>
      <c r="E9068" s="293" t="s">
        <v>626</v>
      </c>
      <c r="F9068" s="292" t="s">
        <v>241</v>
      </c>
      <c r="G9068" s="294">
        <v>44420</v>
      </c>
      <c r="H9068" s="287" t="s">
        <v>28643</v>
      </c>
      <c r="I9068" s="295">
        <v>8750</v>
      </c>
      <c r="J9068" s="296"/>
      <c r="K9068" s="297" t="s">
        <v>25228</v>
      </c>
      <c r="L9068" s="297" t="s">
        <v>25229</v>
      </c>
      <c r="M9068" s="288" t="s">
        <v>11283</v>
      </c>
      <c r="N9068" s="289"/>
      <c r="O9068" s="283"/>
      <c r="P9068" s="262">
        <v>6.8287037037037025E-4</v>
      </c>
      <c r="Q9068">
        <v>44420.547048611108</v>
      </c>
      <c r="R9068" t="str">
        <f t="shared" si="290"/>
        <v>#01</v>
      </c>
    </row>
    <row r="9069" spans="1:18" ht="35" x14ac:dyDescent="0.2">
      <c r="A9069" s="255">
        <f t="shared" si="289"/>
        <v>12</v>
      </c>
      <c r="B9069" s="269" t="s">
        <v>346</v>
      </c>
      <c r="C9069" s="270">
        <v>5</v>
      </c>
      <c r="D9069" s="270" t="s">
        <v>234</v>
      </c>
      <c r="E9069" s="271" t="s">
        <v>626</v>
      </c>
      <c r="F9069" s="270" t="s">
        <v>241</v>
      </c>
      <c r="G9069" s="301">
        <v>44422</v>
      </c>
      <c r="H9069" s="270" t="s">
        <v>28643</v>
      </c>
      <c r="I9069" s="272">
        <v>8751</v>
      </c>
      <c r="J9069" s="281"/>
      <c r="K9069" s="274" t="s">
        <v>557</v>
      </c>
      <c r="L9069" s="274" t="s">
        <v>11284</v>
      </c>
      <c r="M9069" s="310" t="s">
        <v>11285</v>
      </c>
      <c r="N9069" s="311"/>
      <c r="O9069" s="283"/>
      <c r="P9069" s="262">
        <v>1.273148148148148E-4</v>
      </c>
      <c r="Q9069">
        <v>44422.725243055553</v>
      </c>
      <c r="R9069" t="str">
        <f t="shared" si="290"/>
        <v>#01</v>
      </c>
    </row>
    <row r="9070" spans="1:18" ht="135" x14ac:dyDescent="0.2">
      <c r="A9070" s="255">
        <f t="shared" ref="A9070:A9124" si="291">IF($K9070="","",LEN($K9070))</f>
        <v>128</v>
      </c>
      <c r="B9070" s="291" t="s">
        <v>346</v>
      </c>
      <c r="C9070" s="292">
        <v>5</v>
      </c>
      <c r="D9070" s="292">
        <v>1</v>
      </c>
      <c r="E9070" s="293" t="s">
        <v>626</v>
      </c>
      <c r="F9070" s="292" t="s">
        <v>241</v>
      </c>
      <c r="G9070" s="294">
        <v>44420</v>
      </c>
      <c r="H9070" s="287" t="s">
        <v>28643</v>
      </c>
      <c r="I9070" s="295">
        <v>8752</v>
      </c>
      <c r="J9070" s="296"/>
      <c r="K9070" s="297" t="s">
        <v>26650</v>
      </c>
      <c r="L9070" s="297" t="s">
        <v>26651</v>
      </c>
      <c r="M9070" s="288" t="s">
        <v>11286</v>
      </c>
      <c r="N9070" s="289"/>
      <c r="O9070" s="283"/>
      <c r="P9070" s="262">
        <v>1.5856481481481479E-3</v>
      </c>
      <c r="Q9070">
        <v>44420.548321759263</v>
      </c>
      <c r="R9070" t="str">
        <f t="shared" si="290"/>
        <v>#01</v>
      </c>
    </row>
    <row r="9071" spans="1:18" ht="97" x14ac:dyDescent="0.2">
      <c r="A9071" s="255">
        <f t="shared" si="291"/>
        <v>98</v>
      </c>
      <c r="B9071" s="291" t="s">
        <v>346</v>
      </c>
      <c r="C9071" s="292">
        <v>5</v>
      </c>
      <c r="D9071" s="292">
        <v>2</v>
      </c>
      <c r="E9071" s="293" t="s">
        <v>626</v>
      </c>
      <c r="F9071" s="292" t="s">
        <v>241</v>
      </c>
      <c r="G9071" s="294">
        <v>44436</v>
      </c>
      <c r="H9071" s="287" t="s">
        <v>28643</v>
      </c>
      <c r="I9071" s="295">
        <v>8753</v>
      </c>
      <c r="J9071" s="296"/>
      <c r="K9071" s="297" t="s">
        <v>25230</v>
      </c>
      <c r="L9071" s="297" t="s">
        <v>25231</v>
      </c>
      <c r="M9071" s="288" t="s">
        <v>11287</v>
      </c>
      <c r="N9071" s="289"/>
      <c r="O9071" s="283"/>
      <c r="P9071" s="262">
        <v>1.1921296296296296E-3</v>
      </c>
      <c r="Q9071">
        <v>44436.40865740741</v>
      </c>
      <c r="R9071" t="str">
        <f t="shared" si="290"/>
        <v>#01</v>
      </c>
    </row>
    <row r="9072" spans="1:18" ht="73.5" customHeight="1" x14ac:dyDescent="0.2">
      <c r="A9072" s="255">
        <f t="shared" si="291"/>
        <v>99</v>
      </c>
      <c r="B9072" s="291" t="s">
        <v>346</v>
      </c>
      <c r="C9072" s="292">
        <v>5</v>
      </c>
      <c r="D9072" s="292">
        <v>3</v>
      </c>
      <c r="E9072" s="293" t="s">
        <v>626</v>
      </c>
      <c r="F9072" s="292" t="s">
        <v>241</v>
      </c>
      <c r="G9072" s="294">
        <v>44420</v>
      </c>
      <c r="H9072" s="287" t="s">
        <v>28643</v>
      </c>
      <c r="I9072" s="295">
        <v>8754</v>
      </c>
      <c r="J9072" s="296"/>
      <c r="K9072" s="297" t="s">
        <v>25232</v>
      </c>
      <c r="L9072" s="297" t="s">
        <v>25233</v>
      </c>
      <c r="M9072" s="288" t="s">
        <v>11288</v>
      </c>
      <c r="N9072" s="289"/>
      <c r="O9072" s="283"/>
      <c r="P9072" s="262">
        <v>1.2731481481481483E-3</v>
      </c>
      <c r="Q9072">
        <v>44420.554039351853</v>
      </c>
      <c r="R9072" t="str">
        <f t="shared" si="290"/>
        <v>#01</v>
      </c>
    </row>
    <row r="9073" spans="1:18" ht="97" x14ac:dyDescent="0.2">
      <c r="A9073" s="255">
        <f t="shared" si="291"/>
        <v>114</v>
      </c>
      <c r="B9073" s="291" t="s">
        <v>346</v>
      </c>
      <c r="C9073" s="292">
        <v>5</v>
      </c>
      <c r="D9073" s="292">
        <v>4</v>
      </c>
      <c r="E9073" s="293" t="s">
        <v>626</v>
      </c>
      <c r="F9073" s="292" t="s">
        <v>241</v>
      </c>
      <c r="G9073" s="294">
        <v>44420</v>
      </c>
      <c r="H9073" s="287" t="s">
        <v>28643</v>
      </c>
      <c r="I9073" s="295">
        <v>8755</v>
      </c>
      <c r="J9073" s="296"/>
      <c r="K9073" s="297" t="s">
        <v>25234</v>
      </c>
      <c r="L9073" s="297" t="s">
        <v>25235</v>
      </c>
      <c r="M9073" s="288" t="s">
        <v>11289</v>
      </c>
      <c r="N9073" s="289"/>
      <c r="O9073" s="283"/>
      <c r="P9073" s="262">
        <v>6.9444444444444447E-4</v>
      </c>
      <c r="Q9073">
        <v>44420.555324074077</v>
      </c>
      <c r="R9073" t="str">
        <f t="shared" si="290"/>
        <v>#01</v>
      </c>
    </row>
    <row r="9074" spans="1:18" ht="116" x14ac:dyDescent="0.2">
      <c r="A9074" s="255">
        <f t="shared" si="291"/>
        <v>89</v>
      </c>
      <c r="B9074" s="291" t="s">
        <v>346</v>
      </c>
      <c r="C9074" s="292">
        <v>5</v>
      </c>
      <c r="D9074" s="292">
        <v>5</v>
      </c>
      <c r="E9074" s="293" t="s">
        <v>626</v>
      </c>
      <c r="F9074" s="292" t="s">
        <v>241</v>
      </c>
      <c r="G9074" s="294">
        <v>44420</v>
      </c>
      <c r="H9074" s="287" t="s">
        <v>28643</v>
      </c>
      <c r="I9074" s="295">
        <v>8756</v>
      </c>
      <c r="J9074" s="296"/>
      <c r="K9074" s="297" t="s">
        <v>25236</v>
      </c>
      <c r="L9074" s="297" t="s">
        <v>25237</v>
      </c>
      <c r="M9074" s="288" t="s">
        <v>11290</v>
      </c>
      <c r="N9074" s="289"/>
      <c r="O9074" s="283"/>
      <c r="P9074" s="262">
        <v>1.2847222222222223E-3</v>
      </c>
      <c r="Q9074">
        <v>44420.556041666663</v>
      </c>
      <c r="R9074" t="str">
        <f t="shared" si="290"/>
        <v>#01</v>
      </c>
    </row>
    <row r="9075" spans="1:18" ht="135" x14ac:dyDescent="0.2">
      <c r="A9075" s="255">
        <f t="shared" si="291"/>
        <v>83</v>
      </c>
      <c r="B9075" s="291" t="s">
        <v>346</v>
      </c>
      <c r="C9075" s="292">
        <v>5</v>
      </c>
      <c r="D9075" s="292">
        <v>6</v>
      </c>
      <c r="E9075" s="293" t="s">
        <v>626</v>
      </c>
      <c r="F9075" s="292" t="s">
        <v>241</v>
      </c>
      <c r="G9075" s="294">
        <v>44420</v>
      </c>
      <c r="H9075" s="287" t="s">
        <v>28643</v>
      </c>
      <c r="I9075" s="295">
        <v>8757</v>
      </c>
      <c r="J9075" s="296"/>
      <c r="K9075" s="297" t="s">
        <v>26648</v>
      </c>
      <c r="L9075" s="297" t="s">
        <v>26649</v>
      </c>
      <c r="M9075" s="288" t="s">
        <v>11291</v>
      </c>
      <c r="N9075" s="298"/>
      <c r="O9075" s="283"/>
      <c r="P9075" s="262">
        <v>1.2384259259259258E-3</v>
      </c>
      <c r="Q9075">
        <v>44420.557337962964</v>
      </c>
      <c r="R9075" t="str">
        <f t="shared" si="290"/>
        <v>#01</v>
      </c>
    </row>
    <row r="9076" spans="1:18" ht="152" x14ac:dyDescent="0.2">
      <c r="A9076" s="255">
        <f t="shared" si="291"/>
        <v>99</v>
      </c>
      <c r="B9076" s="291" t="s">
        <v>346</v>
      </c>
      <c r="C9076" s="292">
        <v>5</v>
      </c>
      <c r="D9076" s="292">
        <v>6</v>
      </c>
      <c r="E9076" s="293" t="s">
        <v>626</v>
      </c>
      <c r="F9076" s="292" t="s">
        <v>241</v>
      </c>
      <c r="G9076" s="294">
        <v>44420</v>
      </c>
      <c r="H9076" s="287" t="s">
        <v>28643</v>
      </c>
      <c r="I9076" s="295">
        <v>8758</v>
      </c>
      <c r="J9076" s="296"/>
      <c r="K9076" s="297" t="s">
        <v>11292</v>
      </c>
      <c r="L9076" s="297" t="s">
        <v>11293</v>
      </c>
      <c r="M9076" s="288" t="s">
        <v>11294</v>
      </c>
      <c r="N9076" s="298"/>
      <c r="O9076" s="283"/>
      <c r="P9076" s="262">
        <v>2.2222222222222222E-3</v>
      </c>
      <c r="Q9076">
        <v>44420.558587962965</v>
      </c>
      <c r="R9076" t="str">
        <f t="shared" si="290"/>
        <v>#01</v>
      </c>
    </row>
    <row r="9077" spans="1:18" ht="61.5" customHeight="1" x14ac:dyDescent="0.2">
      <c r="A9077" s="255">
        <f t="shared" si="291"/>
        <v>114</v>
      </c>
      <c r="B9077" s="291" t="s">
        <v>346</v>
      </c>
      <c r="C9077" s="292">
        <v>5</v>
      </c>
      <c r="D9077" s="292">
        <v>7</v>
      </c>
      <c r="E9077" s="293" t="s">
        <v>626</v>
      </c>
      <c r="F9077" s="292" t="s">
        <v>241</v>
      </c>
      <c r="G9077" s="294">
        <v>44420</v>
      </c>
      <c r="H9077" s="287" t="s">
        <v>28643</v>
      </c>
      <c r="I9077" s="295">
        <v>8759</v>
      </c>
      <c r="J9077" s="296"/>
      <c r="K9077" s="297" t="s">
        <v>25238</v>
      </c>
      <c r="L9077" s="297" t="s">
        <v>25239</v>
      </c>
      <c r="M9077" s="288" t="s">
        <v>11295</v>
      </c>
      <c r="N9077" s="289"/>
      <c r="O9077" s="283"/>
      <c r="P9077" s="262">
        <v>1.2268518518518518E-3</v>
      </c>
      <c r="Q9077">
        <v>44420.56082175926</v>
      </c>
      <c r="R9077" t="str">
        <f t="shared" si="290"/>
        <v>#01</v>
      </c>
    </row>
    <row r="9078" spans="1:18" ht="173" x14ac:dyDescent="0.2">
      <c r="A9078" s="255">
        <f t="shared" si="291"/>
        <v>122</v>
      </c>
      <c r="B9078" s="291" t="s">
        <v>346</v>
      </c>
      <c r="C9078" s="292">
        <v>5</v>
      </c>
      <c r="D9078" s="292">
        <v>8</v>
      </c>
      <c r="E9078" s="293" t="s">
        <v>626</v>
      </c>
      <c r="F9078" s="292" t="s">
        <v>241</v>
      </c>
      <c r="G9078" s="294">
        <v>44420</v>
      </c>
      <c r="H9078" s="287" t="s">
        <v>28643</v>
      </c>
      <c r="I9078" s="295">
        <v>8760</v>
      </c>
      <c r="J9078" s="296"/>
      <c r="K9078" s="297" t="s">
        <v>25240</v>
      </c>
      <c r="L9078" s="297" t="s">
        <v>25241</v>
      </c>
      <c r="M9078" s="288" t="s">
        <v>11296</v>
      </c>
      <c r="N9078" s="289"/>
      <c r="O9078" s="283"/>
      <c r="P9078" s="262">
        <v>1.1689814814814816E-3</v>
      </c>
      <c r="Q9078">
        <v>44420.562060185184</v>
      </c>
      <c r="R9078" t="str">
        <f t="shared" si="290"/>
        <v>#01</v>
      </c>
    </row>
    <row r="9079" spans="1:18" ht="154" x14ac:dyDescent="0.2">
      <c r="A9079" s="255">
        <f t="shared" si="291"/>
        <v>140</v>
      </c>
      <c r="B9079" s="291" t="s">
        <v>346</v>
      </c>
      <c r="C9079" s="292">
        <v>5</v>
      </c>
      <c r="D9079" s="292">
        <v>9</v>
      </c>
      <c r="E9079" s="293" t="s">
        <v>626</v>
      </c>
      <c r="F9079" s="292" t="s">
        <v>241</v>
      </c>
      <c r="G9079" s="294">
        <v>44420</v>
      </c>
      <c r="H9079" s="287" t="s">
        <v>28643</v>
      </c>
      <c r="I9079" s="295">
        <v>8761</v>
      </c>
      <c r="J9079" s="296"/>
      <c r="K9079" s="297" t="s">
        <v>25242</v>
      </c>
      <c r="L9079" s="297" t="s">
        <v>25243</v>
      </c>
      <c r="M9079" s="288" t="s">
        <v>11297</v>
      </c>
      <c r="N9079" s="289"/>
      <c r="O9079" s="283"/>
      <c r="P9079" s="262">
        <v>1.6145833333333335E-2</v>
      </c>
      <c r="Q9079">
        <v>44420.731944444444</v>
      </c>
      <c r="R9079" t="str">
        <f t="shared" si="290"/>
        <v>#01</v>
      </c>
    </row>
    <row r="9080" spans="1:18" ht="140" x14ac:dyDescent="0.2">
      <c r="A9080" s="255">
        <f t="shared" si="291"/>
        <v>201</v>
      </c>
      <c r="B9080" s="291" t="s">
        <v>346</v>
      </c>
      <c r="C9080" s="292">
        <v>5</v>
      </c>
      <c r="D9080" s="292">
        <v>10</v>
      </c>
      <c r="E9080" s="293" t="s">
        <v>626</v>
      </c>
      <c r="F9080" s="292" t="s">
        <v>241</v>
      </c>
      <c r="G9080" s="294">
        <v>44436</v>
      </c>
      <c r="H9080" s="287" t="s">
        <v>28643</v>
      </c>
      <c r="I9080" s="295">
        <v>8762</v>
      </c>
      <c r="J9080" s="296"/>
      <c r="K9080" s="297" t="s">
        <v>25244</v>
      </c>
      <c r="L9080" s="297" t="s">
        <v>25245</v>
      </c>
      <c r="M9080" s="288" t="s">
        <v>11298</v>
      </c>
      <c r="N9080" s="289"/>
      <c r="O9080" s="283"/>
      <c r="P9080" s="262">
        <v>1.0879629629629629E-3</v>
      </c>
      <c r="Q9080">
        <v>44436.412210648145</v>
      </c>
      <c r="R9080" t="str">
        <f t="shared" si="290"/>
        <v>#01</v>
      </c>
    </row>
    <row r="9081" spans="1:18" ht="116" x14ac:dyDescent="0.2">
      <c r="A9081" s="255">
        <f t="shared" si="291"/>
        <v>91</v>
      </c>
      <c r="B9081" s="291" t="s">
        <v>346</v>
      </c>
      <c r="C9081" s="292">
        <v>5</v>
      </c>
      <c r="D9081" s="292">
        <v>11</v>
      </c>
      <c r="E9081" s="293" t="s">
        <v>626</v>
      </c>
      <c r="F9081" s="292" t="s">
        <v>241</v>
      </c>
      <c r="G9081" s="294">
        <v>44420</v>
      </c>
      <c r="H9081" s="287" t="s">
        <v>28643</v>
      </c>
      <c r="I9081" s="295">
        <v>8763</v>
      </c>
      <c r="J9081" s="296"/>
      <c r="K9081" s="297" t="s">
        <v>25246</v>
      </c>
      <c r="L9081" s="297" t="s">
        <v>25247</v>
      </c>
      <c r="M9081" s="288" t="s">
        <v>11299</v>
      </c>
      <c r="N9081" s="289"/>
      <c r="O9081" s="283"/>
      <c r="P9081" s="262">
        <v>6.4814814814814813E-4</v>
      </c>
      <c r="Q9081">
        <v>44420.748738425929</v>
      </c>
      <c r="R9081" t="str">
        <f t="shared" si="290"/>
        <v>#01</v>
      </c>
    </row>
    <row r="9082" spans="1:18" ht="97" x14ac:dyDescent="0.2">
      <c r="A9082" s="255">
        <f t="shared" si="291"/>
        <v>110</v>
      </c>
      <c r="B9082" s="291" t="s">
        <v>346</v>
      </c>
      <c r="C9082" s="292">
        <v>5</v>
      </c>
      <c r="D9082" s="292">
        <v>12</v>
      </c>
      <c r="E9082" s="293" t="s">
        <v>626</v>
      </c>
      <c r="F9082" s="292" t="s">
        <v>241</v>
      </c>
      <c r="G9082" s="294">
        <v>44436</v>
      </c>
      <c r="H9082" s="287" t="s">
        <v>28643</v>
      </c>
      <c r="I9082" s="295">
        <v>8764</v>
      </c>
      <c r="J9082" s="296"/>
      <c r="K9082" s="297" t="s">
        <v>25248</v>
      </c>
      <c r="L9082" s="297" t="s">
        <v>25249</v>
      </c>
      <c r="M9082" s="288" t="s">
        <v>11300</v>
      </c>
      <c r="N9082" s="289"/>
      <c r="O9082" s="283"/>
      <c r="P9082" s="262">
        <v>2.2916666666666667E-3</v>
      </c>
      <c r="Q9082">
        <v>44436.413321759261</v>
      </c>
      <c r="R9082" t="str">
        <f t="shared" ref="R9082:R9145" si="292">IF(G9082="","",F9082)</f>
        <v>#01</v>
      </c>
    </row>
    <row r="9083" spans="1:18" ht="112" x14ac:dyDescent="0.2">
      <c r="A9083" s="255">
        <f t="shared" si="291"/>
        <v>197</v>
      </c>
      <c r="B9083" s="291" t="s">
        <v>346</v>
      </c>
      <c r="C9083" s="292">
        <v>5</v>
      </c>
      <c r="D9083" s="292">
        <v>13</v>
      </c>
      <c r="E9083" s="293" t="s">
        <v>626</v>
      </c>
      <c r="F9083" s="292" t="s">
        <v>241</v>
      </c>
      <c r="G9083" s="294">
        <v>44420</v>
      </c>
      <c r="H9083" s="287" t="s">
        <v>28643</v>
      </c>
      <c r="I9083" s="295">
        <v>8765</v>
      </c>
      <c r="J9083" s="296"/>
      <c r="K9083" s="297" t="s">
        <v>26646</v>
      </c>
      <c r="L9083" s="297" t="s">
        <v>26647</v>
      </c>
      <c r="M9083" s="288" t="s">
        <v>11301</v>
      </c>
      <c r="N9083" s="289"/>
      <c r="O9083" s="283"/>
      <c r="P9083" s="262">
        <v>7.9861111111111105E-4</v>
      </c>
      <c r="Q9083">
        <v>44420.749837962961</v>
      </c>
      <c r="R9083" t="str">
        <f t="shared" si="292"/>
        <v>#01</v>
      </c>
    </row>
    <row r="9084" spans="1:18" ht="112" x14ac:dyDescent="0.2">
      <c r="A9084" s="255">
        <f t="shared" si="291"/>
        <v>118</v>
      </c>
      <c r="B9084" s="291" t="s">
        <v>346</v>
      </c>
      <c r="C9084" s="292">
        <v>5</v>
      </c>
      <c r="D9084" s="292">
        <v>14</v>
      </c>
      <c r="E9084" s="293" t="s">
        <v>626</v>
      </c>
      <c r="F9084" s="292" t="s">
        <v>241</v>
      </c>
      <c r="G9084" s="294">
        <v>44420</v>
      </c>
      <c r="H9084" s="287" t="s">
        <v>28643</v>
      </c>
      <c r="I9084" s="295">
        <v>8766</v>
      </c>
      <c r="J9084" s="296"/>
      <c r="K9084" s="297" t="s">
        <v>25250</v>
      </c>
      <c r="L9084" s="297" t="s">
        <v>25251</v>
      </c>
      <c r="M9084" s="288" t="s">
        <v>11302</v>
      </c>
      <c r="N9084" s="289"/>
      <c r="O9084" s="283"/>
      <c r="P9084" s="262">
        <v>8.3333333333333339E-4</v>
      </c>
      <c r="Q9084">
        <v>44420.750659722224</v>
      </c>
      <c r="R9084" t="str">
        <f t="shared" si="292"/>
        <v>#01</v>
      </c>
    </row>
    <row r="9085" spans="1:18" ht="140" x14ac:dyDescent="0.2">
      <c r="A9085" s="255">
        <f t="shared" si="291"/>
        <v>168</v>
      </c>
      <c r="B9085" s="291" t="s">
        <v>346</v>
      </c>
      <c r="C9085" s="292">
        <v>5</v>
      </c>
      <c r="D9085" s="292">
        <v>15</v>
      </c>
      <c r="E9085" s="293" t="s">
        <v>626</v>
      </c>
      <c r="F9085" s="292" t="s">
        <v>241</v>
      </c>
      <c r="G9085" s="294">
        <v>44420</v>
      </c>
      <c r="H9085" s="287" t="s">
        <v>28643</v>
      </c>
      <c r="I9085" s="295">
        <v>8767</v>
      </c>
      <c r="J9085" s="296"/>
      <c r="K9085" s="297" t="s">
        <v>25252</v>
      </c>
      <c r="L9085" s="297" t="s">
        <v>25253</v>
      </c>
      <c r="M9085" s="288" t="s">
        <v>11303</v>
      </c>
      <c r="N9085" s="289"/>
      <c r="O9085" s="283"/>
      <c r="P9085" s="262">
        <v>4.0509259259259258E-4</v>
      </c>
      <c r="Q9085">
        <v>44420.751504629632</v>
      </c>
      <c r="R9085" t="str">
        <f t="shared" si="292"/>
        <v>#01</v>
      </c>
    </row>
    <row r="9086" spans="1:18" ht="192" x14ac:dyDescent="0.2">
      <c r="A9086" s="255">
        <f t="shared" si="291"/>
        <v>149</v>
      </c>
      <c r="B9086" s="291" t="s">
        <v>346</v>
      </c>
      <c r="C9086" s="292">
        <v>5</v>
      </c>
      <c r="D9086" s="292">
        <v>16</v>
      </c>
      <c r="E9086" s="293" t="s">
        <v>626</v>
      </c>
      <c r="F9086" s="292" t="s">
        <v>241</v>
      </c>
      <c r="G9086" s="294">
        <v>44420</v>
      </c>
      <c r="H9086" s="287" t="s">
        <v>28643</v>
      </c>
      <c r="I9086" s="295">
        <v>8768</v>
      </c>
      <c r="J9086" s="296"/>
      <c r="K9086" s="297" t="s">
        <v>25254</v>
      </c>
      <c r="L9086" s="297" t="s">
        <v>25255</v>
      </c>
      <c r="M9086" s="288" t="s">
        <v>11304</v>
      </c>
      <c r="N9086" s="298"/>
      <c r="O9086" s="283"/>
      <c r="P9086" s="262">
        <v>1.7476851851851852E-3</v>
      </c>
      <c r="Q9086">
        <v>44420.751921296294</v>
      </c>
      <c r="R9086" t="str">
        <f t="shared" si="292"/>
        <v>#01</v>
      </c>
    </row>
    <row r="9087" spans="1:18" ht="228" x14ac:dyDescent="0.2">
      <c r="A9087" s="255">
        <f t="shared" si="291"/>
        <v>166</v>
      </c>
      <c r="B9087" s="291" t="s">
        <v>346</v>
      </c>
      <c r="C9087" s="292">
        <v>5</v>
      </c>
      <c r="D9087" s="292">
        <v>17</v>
      </c>
      <c r="E9087" s="293" t="s">
        <v>626</v>
      </c>
      <c r="F9087" s="292" t="s">
        <v>241</v>
      </c>
      <c r="G9087" s="294">
        <v>44436</v>
      </c>
      <c r="H9087" s="287" t="s">
        <v>28643</v>
      </c>
      <c r="I9087" s="295">
        <v>8769</v>
      </c>
      <c r="J9087" s="296"/>
      <c r="K9087" s="297" t="s">
        <v>25256</v>
      </c>
      <c r="L9087" s="297" t="s">
        <v>25257</v>
      </c>
      <c r="M9087" s="288" t="s">
        <v>11305</v>
      </c>
      <c r="N9087" s="298"/>
      <c r="O9087" s="283"/>
      <c r="P9087" s="262">
        <v>1.8055555555555557E-3</v>
      </c>
      <c r="Q9087">
        <v>44436.415636574071</v>
      </c>
      <c r="R9087" t="str">
        <f t="shared" si="292"/>
        <v>#01</v>
      </c>
    </row>
    <row r="9088" spans="1:18" ht="135" x14ac:dyDescent="0.2">
      <c r="A9088" s="255">
        <f t="shared" si="291"/>
        <v>132</v>
      </c>
      <c r="B9088" s="291" t="s">
        <v>346</v>
      </c>
      <c r="C9088" s="292">
        <v>5</v>
      </c>
      <c r="D9088" s="292">
        <v>18</v>
      </c>
      <c r="E9088" s="293" t="s">
        <v>626</v>
      </c>
      <c r="F9088" s="292" t="s">
        <v>241</v>
      </c>
      <c r="G9088" s="294">
        <v>44420</v>
      </c>
      <c r="H9088" s="287" t="s">
        <v>28643</v>
      </c>
      <c r="I9088" s="295">
        <v>8770</v>
      </c>
      <c r="J9088" s="296"/>
      <c r="K9088" s="297" t="s">
        <v>25258</v>
      </c>
      <c r="L9088" s="297" t="s">
        <v>25259</v>
      </c>
      <c r="M9088" s="288" t="s">
        <v>11306</v>
      </c>
      <c r="N9088" s="289"/>
      <c r="O9088" s="283"/>
      <c r="P9088" s="262">
        <v>1.6782407407407406E-3</v>
      </c>
      <c r="Q9088">
        <v>44420.755254629628</v>
      </c>
      <c r="R9088" t="str">
        <f t="shared" si="292"/>
        <v>#01</v>
      </c>
    </row>
    <row r="9089" spans="1:18" ht="116" x14ac:dyDescent="0.2">
      <c r="A9089" s="255">
        <f t="shared" si="291"/>
        <v>88</v>
      </c>
      <c r="B9089" s="291" t="s">
        <v>346</v>
      </c>
      <c r="C9089" s="292">
        <v>5</v>
      </c>
      <c r="D9089" s="292">
        <v>19</v>
      </c>
      <c r="E9089" s="293" t="s">
        <v>626</v>
      </c>
      <c r="F9089" s="292" t="s">
        <v>241</v>
      </c>
      <c r="G9089" s="294">
        <v>44420</v>
      </c>
      <c r="H9089" s="287" t="s">
        <v>28643</v>
      </c>
      <c r="I9089" s="295">
        <v>8771</v>
      </c>
      <c r="J9089" s="296"/>
      <c r="K9089" s="297" t="s">
        <v>25260</v>
      </c>
      <c r="L9089" s="297" t="s">
        <v>25261</v>
      </c>
      <c r="M9089" s="288" t="s">
        <v>11307</v>
      </c>
      <c r="N9089" s="289"/>
      <c r="O9089" s="283"/>
      <c r="P9089" s="262">
        <v>2.3958333333333336E-3</v>
      </c>
      <c r="Q9089">
        <v>44420.756956018522</v>
      </c>
      <c r="R9089" t="str">
        <f t="shared" si="292"/>
        <v>#01</v>
      </c>
    </row>
    <row r="9090" spans="1:18" ht="211" x14ac:dyDescent="0.2">
      <c r="A9090" s="255">
        <f t="shared" si="291"/>
        <v>204</v>
      </c>
      <c r="B9090" s="291" t="s">
        <v>346</v>
      </c>
      <c r="C9090" s="292">
        <v>5</v>
      </c>
      <c r="D9090" s="292">
        <v>20</v>
      </c>
      <c r="E9090" s="293" t="s">
        <v>626</v>
      </c>
      <c r="F9090" s="292" t="s">
        <v>241</v>
      </c>
      <c r="G9090" s="294">
        <v>44420</v>
      </c>
      <c r="H9090" s="287" t="s">
        <v>28643</v>
      </c>
      <c r="I9090" s="295">
        <v>8772</v>
      </c>
      <c r="J9090" s="296"/>
      <c r="K9090" s="297" t="s">
        <v>25262</v>
      </c>
      <c r="L9090" s="297" t="s">
        <v>25263</v>
      </c>
      <c r="M9090" s="288" t="s">
        <v>11308</v>
      </c>
      <c r="N9090" s="289"/>
      <c r="O9090" s="283"/>
      <c r="P9090" s="262">
        <v>8.4606481481481494E-3</v>
      </c>
      <c r="Q9090">
        <v>44420.759363425925</v>
      </c>
      <c r="R9090" t="str">
        <f t="shared" si="292"/>
        <v>#01</v>
      </c>
    </row>
    <row r="9091" spans="1:18" ht="154" x14ac:dyDescent="0.2">
      <c r="A9091" s="255">
        <f t="shared" si="291"/>
        <v>67</v>
      </c>
      <c r="B9091" s="291" t="s">
        <v>346</v>
      </c>
      <c r="C9091" s="292">
        <v>5</v>
      </c>
      <c r="D9091" s="292">
        <v>21</v>
      </c>
      <c r="E9091" s="293" t="s">
        <v>626</v>
      </c>
      <c r="F9091" s="292" t="s">
        <v>241</v>
      </c>
      <c r="G9091" s="294">
        <v>44420</v>
      </c>
      <c r="H9091" s="287" t="s">
        <v>28643</v>
      </c>
      <c r="I9091" s="295">
        <v>8773</v>
      </c>
      <c r="J9091" s="296"/>
      <c r="K9091" s="297" t="s">
        <v>25264</v>
      </c>
      <c r="L9091" s="297" t="s">
        <v>25265</v>
      </c>
      <c r="M9091" s="288" t="s">
        <v>11309</v>
      </c>
      <c r="N9091" s="289"/>
      <c r="O9091" s="283"/>
      <c r="P9091" s="262">
        <v>4.7337962962962958E-3</v>
      </c>
      <c r="Q9091">
        <v>44420.767835648148</v>
      </c>
      <c r="R9091" t="str">
        <f t="shared" si="292"/>
        <v>#01</v>
      </c>
    </row>
    <row r="9092" spans="1:18" ht="57" x14ac:dyDescent="0.2">
      <c r="A9092" s="255">
        <f t="shared" si="291"/>
        <v>20</v>
      </c>
      <c r="B9092" s="256" t="s">
        <v>347</v>
      </c>
      <c r="C9092" s="257">
        <v>1</v>
      </c>
      <c r="D9092" s="257" t="s">
        <v>234</v>
      </c>
      <c r="E9092" s="258" t="s">
        <v>627</v>
      </c>
      <c r="F9092" s="257" t="s">
        <v>241</v>
      </c>
      <c r="G9092" s="282">
        <v>44422</v>
      </c>
      <c r="H9092" s="257" t="s">
        <v>28643</v>
      </c>
      <c r="I9092" s="259">
        <v>8774</v>
      </c>
      <c r="J9092" s="279"/>
      <c r="K9092" s="277" t="s">
        <v>11310</v>
      </c>
      <c r="L9092" s="277" t="s">
        <v>11311</v>
      </c>
      <c r="M9092" s="310" t="s">
        <v>11312</v>
      </c>
      <c r="N9092" s="311"/>
      <c r="O9092" s="283"/>
      <c r="P9092" s="262">
        <v>6.5972222222222213E-4</v>
      </c>
      <c r="Q9092">
        <v>6.3657407407407402E-4</v>
      </c>
      <c r="R9092" t="str">
        <f t="shared" si="292"/>
        <v>#01</v>
      </c>
    </row>
    <row r="9093" spans="1:18" ht="230" x14ac:dyDescent="0.2">
      <c r="A9093" s="255">
        <f t="shared" si="291"/>
        <v>150</v>
      </c>
      <c r="B9093" s="291" t="s">
        <v>347</v>
      </c>
      <c r="C9093" s="292">
        <v>1</v>
      </c>
      <c r="D9093" s="292">
        <v>1</v>
      </c>
      <c r="E9093" s="293" t="s">
        <v>627</v>
      </c>
      <c r="F9093" s="292" t="s">
        <v>241</v>
      </c>
      <c r="G9093" s="294">
        <v>44420</v>
      </c>
      <c r="H9093" s="287" t="s">
        <v>28643</v>
      </c>
      <c r="I9093" s="295">
        <v>8775</v>
      </c>
      <c r="J9093" s="296"/>
      <c r="K9093" s="297" t="s">
        <v>26644</v>
      </c>
      <c r="L9093" s="297" t="s">
        <v>26645</v>
      </c>
      <c r="M9093" s="288" t="s">
        <v>11313</v>
      </c>
      <c r="N9093" s="289"/>
      <c r="O9093" s="283"/>
      <c r="P9093" s="262">
        <v>1.8518518518518517E-3</v>
      </c>
      <c r="Q9093">
        <v>44420.773090277777</v>
      </c>
      <c r="R9093" t="str">
        <f t="shared" si="292"/>
        <v>#01</v>
      </c>
    </row>
    <row r="9094" spans="1:18" ht="78" x14ac:dyDescent="0.2">
      <c r="A9094" s="255">
        <f t="shared" si="291"/>
        <v>75</v>
      </c>
      <c r="B9094" s="291" t="s">
        <v>347</v>
      </c>
      <c r="C9094" s="292">
        <v>1</v>
      </c>
      <c r="D9094" s="292">
        <v>2</v>
      </c>
      <c r="E9094" s="293" t="s">
        <v>627</v>
      </c>
      <c r="F9094" s="292" t="s">
        <v>241</v>
      </c>
      <c r="G9094" s="294">
        <v>44420</v>
      </c>
      <c r="H9094" s="287" t="s">
        <v>28643</v>
      </c>
      <c r="I9094" s="295">
        <v>8776</v>
      </c>
      <c r="J9094" s="296"/>
      <c r="K9094" s="297" t="s">
        <v>25266</v>
      </c>
      <c r="L9094" s="297" t="s">
        <v>25267</v>
      </c>
      <c r="M9094" s="288" t="s">
        <v>11314</v>
      </c>
      <c r="N9094" s="289"/>
      <c r="O9094" s="283"/>
      <c r="P9094" s="262">
        <v>9.4907407407407408E-4</v>
      </c>
      <c r="Q9094">
        <v>44420.774953703702</v>
      </c>
      <c r="R9094" t="str">
        <f t="shared" si="292"/>
        <v>#01</v>
      </c>
    </row>
    <row r="9095" spans="1:18" ht="173" x14ac:dyDescent="0.2">
      <c r="A9095" s="255">
        <f t="shared" si="291"/>
        <v>140</v>
      </c>
      <c r="B9095" s="291" t="s">
        <v>347</v>
      </c>
      <c r="C9095" s="292">
        <v>1</v>
      </c>
      <c r="D9095" s="292">
        <v>3</v>
      </c>
      <c r="E9095" s="293" t="s">
        <v>627</v>
      </c>
      <c r="F9095" s="292" t="s">
        <v>241</v>
      </c>
      <c r="G9095" s="294">
        <v>44420</v>
      </c>
      <c r="H9095" s="287" t="s">
        <v>28643</v>
      </c>
      <c r="I9095" s="295">
        <v>8777</v>
      </c>
      <c r="J9095" s="296"/>
      <c r="K9095" s="297" t="s">
        <v>25268</v>
      </c>
      <c r="L9095" s="297" t="s">
        <v>25269</v>
      </c>
      <c r="M9095" s="288" t="s">
        <v>11315</v>
      </c>
      <c r="N9095" s="289"/>
      <c r="O9095" s="283"/>
      <c r="P9095" s="262">
        <v>2.8124999999999995E-3</v>
      </c>
      <c r="Q9095">
        <v>44420.775914351849</v>
      </c>
      <c r="R9095" t="str">
        <f t="shared" si="292"/>
        <v>#01</v>
      </c>
    </row>
    <row r="9096" spans="1:18" ht="116" x14ac:dyDescent="0.2">
      <c r="A9096" s="255">
        <f t="shared" si="291"/>
        <v>126</v>
      </c>
      <c r="B9096" s="291" t="s">
        <v>347</v>
      </c>
      <c r="C9096" s="292">
        <v>1</v>
      </c>
      <c r="D9096" s="292">
        <v>4</v>
      </c>
      <c r="E9096" s="293" t="s">
        <v>627</v>
      </c>
      <c r="F9096" s="292" t="s">
        <v>241</v>
      </c>
      <c r="G9096" s="294">
        <v>44420</v>
      </c>
      <c r="H9096" s="287" t="s">
        <v>28643</v>
      </c>
      <c r="I9096" s="295">
        <v>8778</v>
      </c>
      <c r="J9096" s="296"/>
      <c r="K9096" s="297" t="s">
        <v>25270</v>
      </c>
      <c r="L9096" s="297" t="s">
        <v>25271</v>
      </c>
      <c r="M9096" s="288" t="s">
        <v>11316</v>
      </c>
      <c r="N9096" s="289"/>
      <c r="O9096" s="283"/>
      <c r="P9096" s="262">
        <v>6.2500000000000001E-4</v>
      </c>
      <c r="Q9096">
        <v>44420.778738425928</v>
      </c>
      <c r="R9096" t="str">
        <f t="shared" si="292"/>
        <v>#01</v>
      </c>
    </row>
    <row r="9097" spans="1:18" ht="173" x14ac:dyDescent="0.2">
      <c r="A9097" s="255">
        <f t="shared" si="291"/>
        <v>146</v>
      </c>
      <c r="B9097" s="291" t="s">
        <v>347</v>
      </c>
      <c r="C9097" s="292">
        <v>1</v>
      </c>
      <c r="D9097" s="292">
        <v>5</v>
      </c>
      <c r="E9097" s="293" t="s">
        <v>627</v>
      </c>
      <c r="F9097" s="292" t="s">
        <v>241</v>
      </c>
      <c r="G9097" s="294">
        <v>44420</v>
      </c>
      <c r="H9097" s="287" t="s">
        <v>28643</v>
      </c>
      <c r="I9097" s="295">
        <v>8779</v>
      </c>
      <c r="J9097" s="296"/>
      <c r="K9097" s="297" t="s">
        <v>25272</v>
      </c>
      <c r="L9097" s="297" t="s">
        <v>25273</v>
      </c>
      <c r="M9097" s="288" t="s">
        <v>11317</v>
      </c>
      <c r="N9097" s="289"/>
      <c r="O9097" s="283"/>
      <c r="P9097" s="262">
        <v>9.1435185185185185E-4</v>
      </c>
      <c r="Q9097">
        <v>44420.779374999998</v>
      </c>
      <c r="R9097" t="str">
        <f t="shared" si="292"/>
        <v>#01</v>
      </c>
    </row>
    <row r="9098" spans="1:18" ht="135" x14ac:dyDescent="0.2">
      <c r="A9098" s="255">
        <f t="shared" si="291"/>
        <v>160</v>
      </c>
      <c r="B9098" s="291" t="s">
        <v>347</v>
      </c>
      <c r="C9098" s="292">
        <v>1</v>
      </c>
      <c r="D9098" s="292">
        <v>6</v>
      </c>
      <c r="E9098" s="293" t="s">
        <v>627</v>
      </c>
      <c r="F9098" s="292" t="s">
        <v>241</v>
      </c>
      <c r="G9098" s="294">
        <v>44420</v>
      </c>
      <c r="H9098" s="287" t="s">
        <v>28643</v>
      </c>
      <c r="I9098" s="295">
        <v>8780</v>
      </c>
      <c r="J9098" s="296"/>
      <c r="K9098" s="297" t="s">
        <v>25274</v>
      </c>
      <c r="L9098" s="297" t="s">
        <v>25275</v>
      </c>
      <c r="M9098" s="288" t="s">
        <v>11318</v>
      </c>
      <c r="N9098" s="289"/>
      <c r="O9098" s="283"/>
      <c r="P9098" s="262">
        <v>2.3495370370370371E-3</v>
      </c>
      <c r="Q9098">
        <v>44420.780300925922</v>
      </c>
      <c r="R9098" t="str">
        <f t="shared" si="292"/>
        <v>#01</v>
      </c>
    </row>
    <row r="9099" spans="1:18" ht="154" x14ac:dyDescent="0.2">
      <c r="A9099" s="255">
        <f t="shared" si="291"/>
        <v>155</v>
      </c>
      <c r="B9099" s="291" t="s">
        <v>347</v>
      </c>
      <c r="C9099" s="292">
        <v>1</v>
      </c>
      <c r="D9099" s="292">
        <v>7</v>
      </c>
      <c r="E9099" s="293" t="s">
        <v>627</v>
      </c>
      <c r="F9099" s="292" t="s">
        <v>241</v>
      </c>
      <c r="G9099" s="294">
        <v>44420</v>
      </c>
      <c r="H9099" s="287" t="s">
        <v>28643</v>
      </c>
      <c r="I9099" s="295">
        <v>8781</v>
      </c>
      <c r="J9099" s="296"/>
      <c r="K9099" s="297" t="s">
        <v>26642</v>
      </c>
      <c r="L9099" s="297" t="s">
        <v>26643</v>
      </c>
      <c r="M9099" s="288" t="s">
        <v>11319</v>
      </c>
      <c r="N9099" s="289"/>
      <c r="O9099" s="283"/>
      <c r="P9099" s="262">
        <v>1.4930555555555556E-3</v>
      </c>
      <c r="Q9099">
        <v>44420.782673611109</v>
      </c>
      <c r="R9099" t="str">
        <f t="shared" si="292"/>
        <v>#01</v>
      </c>
    </row>
    <row r="9100" spans="1:18" ht="135" x14ac:dyDescent="0.2">
      <c r="A9100" s="255">
        <f t="shared" si="291"/>
        <v>80</v>
      </c>
      <c r="B9100" s="291" t="s">
        <v>347</v>
      </c>
      <c r="C9100" s="292">
        <v>1</v>
      </c>
      <c r="D9100" s="292">
        <v>8</v>
      </c>
      <c r="E9100" s="293" t="s">
        <v>627</v>
      </c>
      <c r="F9100" s="292" t="s">
        <v>241</v>
      </c>
      <c r="G9100" s="294">
        <v>44420</v>
      </c>
      <c r="H9100" s="287" t="s">
        <v>28643</v>
      </c>
      <c r="I9100" s="295">
        <v>8782</v>
      </c>
      <c r="J9100" s="296"/>
      <c r="K9100" s="297" t="s">
        <v>25276</v>
      </c>
      <c r="L9100" s="297" t="s">
        <v>25277</v>
      </c>
      <c r="M9100" s="288" t="s">
        <v>11320</v>
      </c>
      <c r="N9100" s="298"/>
      <c r="O9100" s="283"/>
      <c r="P9100" s="262">
        <v>2.8124999999999995E-3</v>
      </c>
      <c r="Q9100">
        <v>44420.784178240741</v>
      </c>
      <c r="R9100" t="str">
        <f t="shared" si="292"/>
        <v>#01</v>
      </c>
    </row>
    <row r="9101" spans="1:18" ht="114" x14ac:dyDescent="0.2">
      <c r="A9101" s="255">
        <f t="shared" si="291"/>
        <v>35</v>
      </c>
      <c r="B9101" s="291" t="s">
        <v>347</v>
      </c>
      <c r="C9101" s="292">
        <v>1</v>
      </c>
      <c r="D9101" s="292">
        <v>8</v>
      </c>
      <c r="E9101" s="293" t="s">
        <v>627</v>
      </c>
      <c r="F9101" s="292" t="s">
        <v>241</v>
      </c>
      <c r="G9101" s="294">
        <v>44420</v>
      </c>
      <c r="H9101" s="287" t="s">
        <v>28643</v>
      </c>
      <c r="I9101" s="295">
        <v>8783</v>
      </c>
      <c r="J9101" s="296"/>
      <c r="K9101" s="297" t="s">
        <v>11321</v>
      </c>
      <c r="L9101" s="297" t="s">
        <v>11322</v>
      </c>
      <c r="M9101" s="288" t="s">
        <v>11323</v>
      </c>
      <c r="N9101" s="298"/>
      <c r="O9101" s="283"/>
      <c r="P9101" s="262">
        <v>8.9120370370370362E-4</v>
      </c>
      <c r="Q9101">
        <v>44420.787002314813</v>
      </c>
      <c r="R9101" t="str">
        <f t="shared" si="292"/>
        <v>#01</v>
      </c>
    </row>
    <row r="9102" spans="1:18" ht="230" x14ac:dyDescent="0.2">
      <c r="A9102" s="255">
        <f t="shared" si="291"/>
        <v>163</v>
      </c>
      <c r="B9102" s="291" t="s">
        <v>347</v>
      </c>
      <c r="C9102" s="292">
        <v>1</v>
      </c>
      <c r="D9102" s="292">
        <v>9</v>
      </c>
      <c r="E9102" s="293" t="s">
        <v>627</v>
      </c>
      <c r="F9102" s="292" t="s">
        <v>241</v>
      </c>
      <c r="G9102" s="294">
        <v>44420</v>
      </c>
      <c r="H9102" s="287" t="s">
        <v>28643</v>
      </c>
      <c r="I9102" s="295">
        <v>8784</v>
      </c>
      <c r="J9102" s="296"/>
      <c r="K9102" s="297" t="s">
        <v>25278</v>
      </c>
      <c r="L9102" s="297" t="s">
        <v>25279</v>
      </c>
      <c r="M9102" s="288" t="s">
        <v>11324</v>
      </c>
      <c r="N9102" s="289"/>
      <c r="O9102" s="283"/>
      <c r="P9102" s="262">
        <v>1.3194444444444443E-3</v>
      </c>
      <c r="Q9102">
        <v>44420.787916666668</v>
      </c>
      <c r="R9102" t="str">
        <f t="shared" si="292"/>
        <v>#01</v>
      </c>
    </row>
    <row r="9103" spans="1:18" ht="135" x14ac:dyDescent="0.2">
      <c r="A9103" s="255">
        <f t="shared" si="291"/>
        <v>120</v>
      </c>
      <c r="B9103" s="291" t="s">
        <v>347</v>
      </c>
      <c r="C9103" s="292">
        <v>1</v>
      </c>
      <c r="D9103" s="292">
        <v>10</v>
      </c>
      <c r="E9103" s="293" t="s">
        <v>627</v>
      </c>
      <c r="F9103" s="292" t="s">
        <v>241</v>
      </c>
      <c r="G9103" s="294">
        <v>44420</v>
      </c>
      <c r="H9103" s="287" t="s">
        <v>28643</v>
      </c>
      <c r="I9103" s="295">
        <v>8785</v>
      </c>
      <c r="J9103" s="296"/>
      <c r="K9103" s="297" t="s">
        <v>25280</v>
      </c>
      <c r="L9103" s="297" t="s">
        <v>25281</v>
      </c>
      <c r="M9103" s="288" t="s">
        <v>11325</v>
      </c>
      <c r="N9103" s="289"/>
      <c r="O9103" s="283"/>
      <c r="P9103" s="262">
        <v>3.2291666666666666E-3</v>
      </c>
      <c r="Q9103">
        <v>44420.789259259262</v>
      </c>
      <c r="R9103" t="str">
        <f t="shared" si="292"/>
        <v>#01</v>
      </c>
    </row>
    <row r="9104" spans="1:18" ht="97" x14ac:dyDescent="0.2">
      <c r="A9104" s="255">
        <f t="shared" si="291"/>
        <v>74</v>
      </c>
      <c r="B9104" s="291" t="s">
        <v>347</v>
      </c>
      <c r="C9104" s="292">
        <v>1</v>
      </c>
      <c r="D9104" s="292">
        <v>11</v>
      </c>
      <c r="E9104" s="293" t="s">
        <v>627</v>
      </c>
      <c r="F9104" s="292" t="s">
        <v>241</v>
      </c>
      <c r="G9104" s="294">
        <v>44420</v>
      </c>
      <c r="H9104" s="287" t="s">
        <v>28643</v>
      </c>
      <c r="I9104" s="295">
        <v>8786</v>
      </c>
      <c r="J9104" s="296"/>
      <c r="K9104" s="297" t="s">
        <v>25282</v>
      </c>
      <c r="L9104" s="297" t="s">
        <v>25283</v>
      </c>
      <c r="M9104" s="288" t="s">
        <v>11326</v>
      </c>
      <c r="N9104" s="289"/>
      <c r="O9104" s="283"/>
      <c r="P9104" s="262">
        <v>1.261574074074074E-3</v>
      </c>
      <c r="Q9104">
        <v>44420.792511574073</v>
      </c>
      <c r="R9104" t="str">
        <f t="shared" si="292"/>
        <v>#01</v>
      </c>
    </row>
    <row r="9105" spans="1:18" ht="154" x14ac:dyDescent="0.2">
      <c r="A9105" s="255">
        <f t="shared" si="291"/>
        <v>164</v>
      </c>
      <c r="B9105" s="291" t="s">
        <v>347</v>
      </c>
      <c r="C9105" s="292">
        <v>1</v>
      </c>
      <c r="D9105" s="292">
        <v>12</v>
      </c>
      <c r="E9105" s="293" t="s">
        <v>627</v>
      </c>
      <c r="F9105" s="292" t="s">
        <v>241</v>
      </c>
      <c r="G9105" s="294">
        <v>44420</v>
      </c>
      <c r="H9105" s="287" t="s">
        <v>28643</v>
      </c>
      <c r="I9105" s="295">
        <v>8787</v>
      </c>
      <c r="J9105" s="296"/>
      <c r="K9105" s="297" t="s">
        <v>26640</v>
      </c>
      <c r="L9105" s="297" t="s">
        <v>26641</v>
      </c>
      <c r="M9105" s="288" t="s">
        <v>11327</v>
      </c>
      <c r="N9105" s="289"/>
      <c r="O9105" s="283"/>
      <c r="P9105" s="262">
        <v>3.6111111111111114E-3</v>
      </c>
      <c r="Q9105">
        <v>44420.793807870374</v>
      </c>
      <c r="R9105" t="str">
        <f t="shared" si="292"/>
        <v>#01</v>
      </c>
    </row>
    <row r="9106" spans="1:18" ht="116" x14ac:dyDescent="0.2">
      <c r="A9106" s="255">
        <f t="shared" si="291"/>
        <v>74</v>
      </c>
      <c r="B9106" s="291" t="s">
        <v>347</v>
      </c>
      <c r="C9106" s="292">
        <v>1</v>
      </c>
      <c r="D9106" s="292">
        <v>13</v>
      </c>
      <c r="E9106" s="293" t="s">
        <v>627</v>
      </c>
      <c r="F9106" s="292" t="s">
        <v>241</v>
      </c>
      <c r="G9106" s="294">
        <v>44420</v>
      </c>
      <c r="H9106" s="287" t="s">
        <v>28643</v>
      </c>
      <c r="I9106" s="295">
        <v>8788</v>
      </c>
      <c r="J9106" s="296"/>
      <c r="K9106" s="297" t="s">
        <v>25284</v>
      </c>
      <c r="L9106" s="297" t="s">
        <v>25285</v>
      </c>
      <c r="M9106" s="288" t="s">
        <v>11328</v>
      </c>
      <c r="N9106" s="289"/>
      <c r="O9106" s="283"/>
      <c r="P9106" s="262">
        <v>1.8055555555555557E-3</v>
      </c>
      <c r="Q9106">
        <v>44420.797442129631</v>
      </c>
      <c r="R9106" t="str">
        <f t="shared" si="292"/>
        <v>#01</v>
      </c>
    </row>
    <row r="9107" spans="1:18" ht="57" x14ac:dyDescent="0.2">
      <c r="A9107" s="255">
        <f t="shared" si="291"/>
        <v>20</v>
      </c>
      <c r="B9107" s="256" t="s">
        <v>348</v>
      </c>
      <c r="C9107" s="257">
        <v>1</v>
      </c>
      <c r="D9107" s="257" t="s">
        <v>234</v>
      </c>
      <c r="E9107" s="258" t="s">
        <v>628</v>
      </c>
      <c r="F9107" s="257" t="s">
        <v>241</v>
      </c>
      <c r="G9107" s="282">
        <v>44422</v>
      </c>
      <c r="H9107" s="257" t="s">
        <v>28643</v>
      </c>
      <c r="I9107" s="259">
        <v>8789</v>
      </c>
      <c r="J9107" s="279"/>
      <c r="K9107" s="277" t="s">
        <v>11329</v>
      </c>
      <c r="L9107" s="277" t="s">
        <v>11330</v>
      </c>
      <c r="M9107" s="310" t="s">
        <v>11331</v>
      </c>
      <c r="N9107" s="311"/>
      <c r="O9107" s="283"/>
      <c r="P9107" s="262">
        <v>6.9444444444444447E-4</v>
      </c>
      <c r="Q9107">
        <v>44422.726574074077</v>
      </c>
      <c r="R9107" t="str">
        <f t="shared" si="292"/>
        <v>#01</v>
      </c>
    </row>
    <row r="9108" spans="1:18" ht="116" x14ac:dyDescent="0.2">
      <c r="A9108" s="255">
        <f t="shared" si="291"/>
        <v>58</v>
      </c>
      <c r="B9108" s="291" t="s">
        <v>348</v>
      </c>
      <c r="C9108" s="292">
        <v>1</v>
      </c>
      <c r="D9108" s="292">
        <v>1</v>
      </c>
      <c r="E9108" s="293" t="s">
        <v>628</v>
      </c>
      <c r="F9108" s="292" t="s">
        <v>241</v>
      </c>
      <c r="G9108" s="294">
        <v>44420</v>
      </c>
      <c r="H9108" s="287" t="s">
        <v>28643</v>
      </c>
      <c r="I9108" s="295">
        <v>8790</v>
      </c>
      <c r="J9108" s="296"/>
      <c r="K9108" s="297" t="s">
        <v>26638</v>
      </c>
      <c r="L9108" s="297" t="s">
        <v>26639</v>
      </c>
      <c r="M9108" s="288" t="s">
        <v>11332</v>
      </c>
      <c r="N9108" s="289"/>
      <c r="O9108" s="283"/>
      <c r="P9108" s="262">
        <v>4.5138888888888892E-4</v>
      </c>
      <c r="Q9108">
        <v>44420.804166666669</v>
      </c>
      <c r="R9108" t="str">
        <f t="shared" si="292"/>
        <v>#01</v>
      </c>
    </row>
    <row r="9109" spans="1:18" ht="173" x14ac:dyDescent="0.2">
      <c r="A9109" s="255">
        <f t="shared" si="291"/>
        <v>99</v>
      </c>
      <c r="B9109" s="291" t="s">
        <v>348</v>
      </c>
      <c r="C9109" s="292">
        <v>1</v>
      </c>
      <c r="D9109" s="292">
        <v>2</v>
      </c>
      <c r="E9109" s="293" t="s">
        <v>628</v>
      </c>
      <c r="F9109" s="292" t="s">
        <v>241</v>
      </c>
      <c r="G9109" s="294">
        <v>44420</v>
      </c>
      <c r="H9109" s="287" t="s">
        <v>28643</v>
      </c>
      <c r="I9109" s="295">
        <v>8791</v>
      </c>
      <c r="J9109" s="296"/>
      <c r="K9109" s="297" t="s">
        <v>25286</v>
      </c>
      <c r="L9109" s="297" t="s">
        <v>25287</v>
      </c>
      <c r="M9109" s="288" t="s">
        <v>11333</v>
      </c>
      <c r="N9109" s="289"/>
      <c r="O9109" s="283"/>
      <c r="P9109" s="262">
        <v>1.0763888888888889E-3</v>
      </c>
      <c r="Q9109">
        <v>44420.80982638889</v>
      </c>
      <c r="R9109" t="str">
        <f t="shared" si="292"/>
        <v>#01</v>
      </c>
    </row>
    <row r="9110" spans="1:18" ht="135" x14ac:dyDescent="0.2">
      <c r="A9110" s="255">
        <f t="shared" si="291"/>
        <v>106</v>
      </c>
      <c r="B9110" s="291" t="s">
        <v>348</v>
      </c>
      <c r="C9110" s="292">
        <v>1</v>
      </c>
      <c r="D9110" s="292">
        <v>3</v>
      </c>
      <c r="E9110" s="293" t="s">
        <v>628</v>
      </c>
      <c r="F9110" s="292" t="s">
        <v>241</v>
      </c>
      <c r="G9110" s="294">
        <v>44420</v>
      </c>
      <c r="H9110" s="287" t="s">
        <v>28643</v>
      </c>
      <c r="I9110" s="295">
        <v>8792</v>
      </c>
      <c r="J9110" s="296"/>
      <c r="K9110" s="297" t="s">
        <v>25288</v>
      </c>
      <c r="L9110" s="297" t="s">
        <v>25289</v>
      </c>
      <c r="M9110" s="288" t="s">
        <v>11334</v>
      </c>
      <c r="N9110" s="289"/>
      <c r="O9110" s="283"/>
      <c r="P9110" s="262">
        <v>1.4120370370370369E-3</v>
      </c>
      <c r="Q9110">
        <v>44420.810937499999</v>
      </c>
      <c r="R9110" t="str">
        <f t="shared" si="292"/>
        <v>#01</v>
      </c>
    </row>
    <row r="9111" spans="1:18" ht="173" x14ac:dyDescent="0.2">
      <c r="A9111" s="255">
        <f t="shared" si="291"/>
        <v>98</v>
      </c>
      <c r="B9111" s="291" t="s">
        <v>348</v>
      </c>
      <c r="C9111" s="292">
        <v>1</v>
      </c>
      <c r="D9111" s="292">
        <v>4</v>
      </c>
      <c r="E9111" s="293" t="s">
        <v>628</v>
      </c>
      <c r="F9111" s="292" t="s">
        <v>241</v>
      </c>
      <c r="G9111" s="294">
        <v>44420</v>
      </c>
      <c r="H9111" s="287" t="s">
        <v>28643</v>
      </c>
      <c r="I9111" s="295">
        <v>8793</v>
      </c>
      <c r="J9111" s="296"/>
      <c r="K9111" s="297" t="s">
        <v>25290</v>
      </c>
      <c r="L9111" s="297" t="s">
        <v>25291</v>
      </c>
      <c r="M9111" s="288" t="s">
        <v>11335</v>
      </c>
      <c r="N9111" s="289"/>
      <c r="O9111" s="283"/>
      <c r="P9111" s="262">
        <v>2.3958333333333336E-3</v>
      </c>
      <c r="Q9111">
        <v>44420.812395833331</v>
      </c>
      <c r="R9111" t="str">
        <f t="shared" si="292"/>
        <v>#01</v>
      </c>
    </row>
    <row r="9112" spans="1:18" ht="116" x14ac:dyDescent="0.2">
      <c r="A9112" s="255">
        <f t="shared" si="291"/>
        <v>13</v>
      </c>
      <c r="B9112" s="291" t="s">
        <v>348</v>
      </c>
      <c r="C9112" s="292">
        <v>1</v>
      </c>
      <c r="D9112" s="292">
        <v>5</v>
      </c>
      <c r="E9112" s="293" t="s">
        <v>628</v>
      </c>
      <c r="F9112" s="292" t="s">
        <v>241</v>
      </c>
      <c r="G9112" s="294">
        <v>44421</v>
      </c>
      <c r="H9112" s="287" t="s">
        <v>28643</v>
      </c>
      <c r="I9112" s="295">
        <v>8794</v>
      </c>
      <c r="J9112" s="296"/>
      <c r="K9112" s="297" t="s">
        <v>25292</v>
      </c>
      <c r="L9112" s="297" t="s">
        <v>25293</v>
      </c>
      <c r="M9112" s="288" t="s">
        <v>11336</v>
      </c>
      <c r="N9112" s="298"/>
      <c r="O9112" s="283"/>
      <c r="P9112" s="262">
        <v>2.2569444444444447E-3</v>
      </c>
      <c r="Q9112">
        <v>44421.483159722222</v>
      </c>
      <c r="R9112" t="str">
        <f t="shared" si="292"/>
        <v>#01</v>
      </c>
    </row>
    <row r="9113" spans="1:18" ht="133" x14ac:dyDescent="0.2">
      <c r="A9113" s="255">
        <f t="shared" si="291"/>
        <v>92</v>
      </c>
      <c r="B9113" s="291" t="s">
        <v>348</v>
      </c>
      <c r="C9113" s="292">
        <v>1</v>
      </c>
      <c r="D9113" s="292">
        <v>5</v>
      </c>
      <c r="E9113" s="293" t="s">
        <v>628</v>
      </c>
      <c r="F9113" s="292" t="s">
        <v>241</v>
      </c>
      <c r="G9113" s="294">
        <v>44436</v>
      </c>
      <c r="H9113" s="287" t="s">
        <v>28643</v>
      </c>
      <c r="I9113" s="295">
        <v>8795</v>
      </c>
      <c r="J9113" s="296"/>
      <c r="K9113" s="297" t="s">
        <v>11337</v>
      </c>
      <c r="L9113" s="297" t="s">
        <v>11338</v>
      </c>
      <c r="M9113" s="288" t="s">
        <v>11339</v>
      </c>
      <c r="N9113" s="298"/>
      <c r="O9113" s="283"/>
      <c r="P9113" s="262">
        <v>3.4953703703703705E-3</v>
      </c>
      <c r="Q9113">
        <v>44436.418888888889</v>
      </c>
      <c r="R9113" t="str">
        <f t="shared" si="292"/>
        <v>#01</v>
      </c>
    </row>
    <row r="9114" spans="1:18" ht="211" x14ac:dyDescent="0.2">
      <c r="A9114" s="255">
        <f t="shared" si="291"/>
        <v>140</v>
      </c>
      <c r="B9114" s="291" t="s">
        <v>348</v>
      </c>
      <c r="C9114" s="292">
        <v>1</v>
      </c>
      <c r="D9114" s="292">
        <v>6</v>
      </c>
      <c r="E9114" s="293" t="s">
        <v>628</v>
      </c>
      <c r="F9114" s="292" t="s">
        <v>241</v>
      </c>
      <c r="G9114" s="294">
        <v>44421</v>
      </c>
      <c r="H9114" s="287" t="s">
        <v>28643</v>
      </c>
      <c r="I9114" s="295">
        <v>8796</v>
      </c>
      <c r="J9114" s="296"/>
      <c r="K9114" s="297" t="s">
        <v>25294</v>
      </c>
      <c r="L9114" s="297" t="s">
        <v>25295</v>
      </c>
      <c r="M9114" s="288" t="s">
        <v>11340</v>
      </c>
      <c r="N9114" s="289"/>
      <c r="O9114" s="283"/>
      <c r="P9114" s="262">
        <v>2.627314814814815E-3</v>
      </c>
      <c r="Q9114">
        <v>44421.48609953704</v>
      </c>
      <c r="R9114" t="str">
        <f t="shared" si="292"/>
        <v>#01</v>
      </c>
    </row>
    <row r="9115" spans="1:18" ht="173" x14ac:dyDescent="0.2">
      <c r="A9115" s="255">
        <f t="shared" si="291"/>
        <v>78</v>
      </c>
      <c r="B9115" s="291" t="s">
        <v>348</v>
      </c>
      <c r="C9115" s="292">
        <v>1</v>
      </c>
      <c r="D9115" s="292">
        <v>7</v>
      </c>
      <c r="E9115" s="293" t="s">
        <v>628</v>
      </c>
      <c r="F9115" s="292" t="s">
        <v>241</v>
      </c>
      <c r="G9115" s="294">
        <v>44421</v>
      </c>
      <c r="H9115" s="287" t="s">
        <v>28643</v>
      </c>
      <c r="I9115" s="295">
        <v>8797</v>
      </c>
      <c r="J9115" s="296"/>
      <c r="K9115" s="297" t="s">
        <v>25296</v>
      </c>
      <c r="L9115" s="297" t="s">
        <v>25297</v>
      </c>
      <c r="M9115" s="288" t="s">
        <v>11341</v>
      </c>
      <c r="N9115" s="289"/>
      <c r="O9115" s="283"/>
      <c r="P9115" s="262">
        <v>7.0601851851851847E-4</v>
      </c>
      <c r="Q9115">
        <v>44421.488738425927</v>
      </c>
      <c r="R9115" t="str">
        <f t="shared" si="292"/>
        <v>#01</v>
      </c>
    </row>
    <row r="9116" spans="1:18" ht="135" x14ac:dyDescent="0.2">
      <c r="A9116" s="255">
        <f t="shared" si="291"/>
        <v>85</v>
      </c>
      <c r="B9116" s="291" t="s">
        <v>348</v>
      </c>
      <c r="C9116" s="292">
        <v>1</v>
      </c>
      <c r="D9116" s="292">
        <v>8</v>
      </c>
      <c r="E9116" s="293" t="s">
        <v>628</v>
      </c>
      <c r="F9116" s="292" t="s">
        <v>241</v>
      </c>
      <c r="G9116" s="294">
        <v>44421</v>
      </c>
      <c r="H9116" s="287" t="s">
        <v>28643</v>
      </c>
      <c r="I9116" s="295">
        <v>8798</v>
      </c>
      <c r="J9116" s="296"/>
      <c r="K9116" s="297" t="s">
        <v>25298</v>
      </c>
      <c r="L9116" s="297" t="s">
        <v>25299</v>
      </c>
      <c r="M9116" s="288" t="s">
        <v>11342</v>
      </c>
      <c r="N9116" s="289"/>
      <c r="O9116" s="283"/>
      <c r="P9116" s="262">
        <v>1.8402777777777777E-3</v>
      </c>
      <c r="Q9116">
        <v>44421.48945601852</v>
      </c>
      <c r="R9116" t="str">
        <f t="shared" si="292"/>
        <v>#01</v>
      </c>
    </row>
    <row r="9117" spans="1:18" ht="154" x14ac:dyDescent="0.2">
      <c r="A9117" s="255">
        <f t="shared" si="291"/>
        <v>107</v>
      </c>
      <c r="B9117" s="291" t="s">
        <v>348</v>
      </c>
      <c r="C9117" s="292">
        <v>1</v>
      </c>
      <c r="D9117" s="292">
        <v>9</v>
      </c>
      <c r="E9117" s="293" t="s">
        <v>628</v>
      </c>
      <c r="F9117" s="292" t="s">
        <v>241</v>
      </c>
      <c r="G9117" s="294">
        <v>44421</v>
      </c>
      <c r="H9117" s="287" t="s">
        <v>28643</v>
      </c>
      <c r="I9117" s="295">
        <v>8799</v>
      </c>
      <c r="J9117" s="296"/>
      <c r="K9117" s="297" t="s">
        <v>26636</v>
      </c>
      <c r="L9117" s="297" t="s">
        <v>26637</v>
      </c>
      <c r="M9117" s="288" t="s">
        <v>11343</v>
      </c>
      <c r="N9117" s="289"/>
      <c r="O9117" s="283"/>
      <c r="P9117" s="262">
        <v>1.689814814814815E-3</v>
      </c>
      <c r="Q9117">
        <v>44421.491331018522</v>
      </c>
      <c r="R9117" t="str">
        <f t="shared" si="292"/>
        <v>#01</v>
      </c>
    </row>
    <row r="9118" spans="1:18" ht="230" x14ac:dyDescent="0.2">
      <c r="A9118" s="255">
        <f t="shared" si="291"/>
        <v>116</v>
      </c>
      <c r="B9118" s="291" t="s">
        <v>348</v>
      </c>
      <c r="C9118" s="292">
        <v>1</v>
      </c>
      <c r="D9118" s="292">
        <v>10</v>
      </c>
      <c r="E9118" s="293" t="s">
        <v>628</v>
      </c>
      <c r="F9118" s="292" t="s">
        <v>241</v>
      </c>
      <c r="G9118" s="294">
        <v>44421</v>
      </c>
      <c r="H9118" s="287" t="s">
        <v>28643</v>
      </c>
      <c r="I9118" s="295">
        <v>8800</v>
      </c>
      <c r="J9118" s="296"/>
      <c r="K9118" s="297" t="s">
        <v>25300</v>
      </c>
      <c r="L9118" s="297" t="s">
        <v>25301</v>
      </c>
      <c r="M9118" s="288" t="s">
        <v>11344</v>
      </c>
      <c r="N9118" s="298"/>
      <c r="O9118" s="283"/>
      <c r="P9118" s="262">
        <v>2.199074074074074E-4</v>
      </c>
      <c r="Q9118">
        <v>44421.498784722222</v>
      </c>
      <c r="R9118" t="str">
        <f t="shared" si="292"/>
        <v>#01</v>
      </c>
    </row>
    <row r="9119" spans="1:18" ht="114" x14ac:dyDescent="0.2">
      <c r="A9119" s="255">
        <f t="shared" si="291"/>
        <v>69</v>
      </c>
      <c r="B9119" s="291" t="s">
        <v>348</v>
      </c>
      <c r="C9119" s="292">
        <v>1</v>
      </c>
      <c r="D9119" s="292">
        <v>10</v>
      </c>
      <c r="E9119" s="293" t="s">
        <v>628</v>
      </c>
      <c r="F9119" s="292" t="s">
        <v>241</v>
      </c>
      <c r="G9119" s="294">
        <v>44421</v>
      </c>
      <c r="H9119" s="287" t="s">
        <v>28643</v>
      </c>
      <c r="I9119" s="295">
        <v>8801</v>
      </c>
      <c r="J9119" s="296"/>
      <c r="K9119" s="297" t="s">
        <v>11345</v>
      </c>
      <c r="L9119" s="297" t="s">
        <v>11346</v>
      </c>
      <c r="M9119" s="288" t="s">
        <v>11347</v>
      </c>
      <c r="N9119" s="298"/>
      <c r="O9119" s="283"/>
      <c r="P9119" s="262">
        <v>6.5972222222222213E-4</v>
      </c>
      <c r="Q9119">
        <v>44421.499016203707</v>
      </c>
      <c r="R9119" t="str">
        <f t="shared" si="292"/>
        <v>#01</v>
      </c>
    </row>
    <row r="9120" spans="1:18" ht="133" x14ac:dyDescent="0.2">
      <c r="A9120" s="255">
        <f t="shared" si="291"/>
        <v>64</v>
      </c>
      <c r="B9120" s="291" t="s">
        <v>348</v>
      </c>
      <c r="C9120" s="292">
        <v>1</v>
      </c>
      <c r="D9120" s="292">
        <v>10</v>
      </c>
      <c r="E9120" s="293" t="s">
        <v>628</v>
      </c>
      <c r="F9120" s="292" t="s">
        <v>241</v>
      </c>
      <c r="G9120" s="294">
        <v>44421</v>
      </c>
      <c r="H9120" s="287" t="s">
        <v>28643</v>
      </c>
      <c r="I9120" s="295">
        <v>8802</v>
      </c>
      <c r="J9120" s="296"/>
      <c r="K9120" s="297" t="s">
        <v>11348</v>
      </c>
      <c r="L9120" s="297" t="s">
        <v>11349</v>
      </c>
      <c r="M9120" s="288" t="s">
        <v>11350</v>
      </c>
      <c r="N9120" s="298"/>
      <c r="O9120" s="283"/>
      <c r="P9120" s="262">
        <v>1.6782407407407406E-3</v>
      </c>
      <c r="Q9120">
        <v>44421.4996875</v>
      </c>
      <c r="R9120" t="str">
        <f t="shared" si="292"/>
        <v>#01</v>
      </c>
    </row>
    <row r="9121" spans="1:18" ht="192" x14ac:dyDescent="0.2">
      <c r="A9121" s="255">
        <f t="shared" si="291"/>
        <v>134</v>
      </c>
      <c r="B9121" s="291" t="s">
        <v>348</v>
      </c>
      <c r="C9121" s="292">
        <v>1</v>
      </c>
      <c r="D9121" s="292">
        <v>11</v>
      </c>
      <c r="E9121" s="293" t="s">
        <v>628</v>
      </c>
      <c r="F9121" s="292" t="s">
        <v>241</v>
      </c>
      <c r="G9121" s="294">
        <v>44421</v>
      </c>
      <c r="H9121" s="287" t="s">
        <v>28643</v>
      </c>
      <c r="I9121" s="295">
        <v>8803</v>
      </c>
      <c r="J9121" s="296"/>
      <c r="K9121" s="297" t="s">
        <v>25302</v>
      </c>
      <c r="L9121" s="297" t="s">
        <v>25303</v>
      </c>
      <c r="M9121" s="288" t="s">
        <v>11351</v>
      </c>
      <c r="N9121" s="289"/>
      <c r="O9121" s="283"/>
      <c r="P9121" s="262">
        <v>1.2731481481481483E-3</v>
      </c>
      <c r="Q9121">
        <v>44421.501377314817</v>
      </c>
      <c r="R9121" t="str">
        <f t="shared" si="292"/>
        <v>#01</v>
      </c>
    </row>
    <row r="9122" spans="1:18" ht="173" x14ac:dyDescent="0.2">
      <c r="A9122" s="255">
        <f t="shared" si="291"/>
        <v>129</v>
      </c>
      <c r="B9122" s="291" t="s">
        <v>348</v>
      </c>
      <c r="C9122" s="292">
        <v>1</v>
      </c>
      <c r="D9122" s="292">
        <v>12</v>
      </c>
      <c r="E9122" s="293" t="s">
        <v>628</v>
      </c>
      <c r="F9122" s="292" t="s">
        <v>241</v>
      </c>
      <c r="G9122" s="294">
        <v>44421</v>
      </c>
      <c r="H9122" s="287" t="s">
        <v>28643</v>
      </c>
      <c r="I9122" s="295">
        <v>8804</v>
      </c>
      <c r="J9122" s="296"/>
      <c r="K9122" s="297" t="s">
        <v>25304</v>
      </c>
      <c r="L9122" s="297" t="s">
        <v>25305</v>
      </c>
      <c r="M9122" s="288" t="s">
        <v>11352</v>
      </c>
      <c r="N9122" s="289"/>
      <c r="O9122" s="283"/>
      <c r="P9122" s="262">
        <v>2.1527777777777778E-3</v>
      </c>
      <c r="Q9122">
        <v>44421.502662037034</v>
      </c>
      <c r="R9122" t="str">
        <f t="shared" si="292"/>
        <v>#01</v>
      </c>
    </row>
    <row r="9123" spans="1:18" ht="59" x14ac:dyDescent="0.2">
      <c r="A9123" s="255">
        <f t="shared" si="291"/>
        <v>93</v>
      </c>
      <c r="B9123" s="291" t="s">
        <v>348</v>
      </c>
      <c r="C9123" s="292">
        <v>1</v>
      </c>
      <c r="D9123" s="292">
        <v>13</v>
      </c>
      <c r="E9123" s="293" t="s">
        <v>628</v>
      </c>
      <c r="F9123" s="292" t="s">
        <v>241</v>
      </c>
      <c r="G9123" s="294">
        <v>44421</v>
      </c>
      <c r="H9123" s="287" t="s">
        <v>28643</v>
      </c>
      <c r="I9123" s="295">
        <v>8805</v>
      </c>
      <c r="J9123" s="296"/>
      <c r="K9123" s="297" t="s">
        <v>26634</v>
      </c>
      <c r="L9123" s="297" t="s">
        <v>26635</v>
      </c>
      <c r="M9123" s="288" t="s">
        <v>11353</v>
      </c>
      <c r="N9123" s="289"/>
      <c r="O9123" s="283"/>
      <c r="P9123" s="262">
        <v>1.423611111111111E-3</v>
      </c>
      <c r="Q9123">
        <v>44421.504826388889</v>
      </c>
      <c r="R9123" t="str">
        <f t="shared" si="292"/>
        <v>#01</v>
      </c>
    </row>
    <row r="9124" spans="1:18" ht="78" x14ac:dyDescent="0.2">
      <c r="A9124" s="255">
        <f t="shared" si="291"/>
        <v>66</v>
      </c>
      <c r="B9124" s="291" t="s">
        <v>348</v>
      </c>
      <c r="C9124" s="292">
        <v>1</v>
      </c>
      <c r="D9124" s="292">
        <v>14</v>
      </c>
      <c r="E9124" s="293" t="s">
        <v>628</v>
      </c>
      <c r="F9124" s="292" t="s">
        <v>241</v>
      </c>
      <c r="G9124" s="294">
        <v>44421</v>
      </c>
      <c r="H9124" s="287" t="s">
        <v>28643</v>
      </c>
      <c r="I9124" s="295">
        <v>8806</v>
      </c>
      <c r="J9124" s="296"/>
      <c r="K9124" s="297" t="s">
        <v>25306</v>
      </c>
      <c r="L9124" s="297" t="s">
        <v>25307</v>
      </c>
      <c r="M9124" s="288" t="s">
        <v>11354</v>
      </c>
      <c r="N9124" s="289"/>
      <c r="O9124" s="283"/>
      <c r="P9124" s="262">
        <v>9.7222222222222209E-4</v>
      </c>
      <c r="Q9124">
        <v>44421.506273148145</v>
      </c>
      <c r="R9124" t="str">
        <f t="shared" si="292"/>
        <v>#01</v>
      </c>
    </row>
    <row r="9125" spans="1:18" ht="135" x14ac:dyDescent="0.2">
      <c r="A9125" s="255">
        <f t="shared" ref="A9125:A9182" si="293">IF($K9125="","",LEN($K9125))</f>
        <v>89</v>
      </c>
      <c r="B9125" s="291" t="s">
        <v>348</v>
      </c>
      <c r="C9125" s="292">
        <v>1</v>
      </c>
      <c r="D9125" s="292">
        <v>15</v>
      </c>
      <c r="E9125" s="293" t="s">
        <v>628</v>
      </c>
      <c r="F9125" s="292" t="s">
        <v>241</v>
      </c>
      <c r="G9125" s="294">
        <v>44421</v>
      </c>
      <c r="H9125" s="287" t="s">
        <v>28643</v>
      </c>
      <c r="I9125" s="295">
        <v>8807</v>
      </c>
      <c r="J9125" s="296"/>
      <c r="K9125" s="297" t="s">
        <v>25308</v>
      </c>
      <c r="L9125" s="297" t="s">
        <v>25309</v>
      </c>
      <c r="M9125" s="288" t="s">
        <v>11355</v>
      </c>
      <c r="N9125" s="289"/>
      <c r="O9125" s="283"/>
      <c r="P9125" s="262">
        <v>1.712962962962963E-3</v>
      </c>
      <c r="Q9125">
        <v>44421.507256944446</v>
      </c>
      <c r="R9125" t="str">
        <f t="shared" si="292"/>
        <v>#01</v>
      </c>
    </row>
    <row r="9126" spans="1:18" ht="38" x14ac:dyDescent="0.2">
      <c r="A9126" s="255">
        <f t="shared" si="293"/>
        <v>16</v>
      </c>
      <c r="B9126" s="256" t="s">
        <v>349</v>
      </c>
      <c r="C9126" s="257">
        <v>1</v>
      </c>
      <c r="D9126" s="257" t="s">
        <v>234</v>
      </c>
      <c r="E9126" s="258" t="s">
        <v>629</v>
      </c>
      <c r="F9126" s="257" t="s">
        <v>241</v>
      </c>
      <c r="G9126" s="282">
        <v>44478</v>
      </c>
      <c r="H9126" s="257" t="s">
        <v>28760</v>
      </c>
      <c r="I9126" s="259">
        <v>8808</v>
      </c>
      <c r="J9126" s="279"/>
      <c r="K9126" s="277" t="s">
        <v>11356</v>
      </c>
      <c r="L9126" s="277" t="s">
        <v>11357</v>
      </c>
      <c r="M9126" s="260" t="s">
        <v>11358</v>
      </c>
      <c r="N9126" s="261"/>
      <c r="O9126" s="283"/>
      <c r="P9126" s="262">
        <v>2.3148148148148147E-5</v>
      </c>
      <c r="Q9126">
        <v>44478.64303240741</v>
      </c>
      <c r="R9126" t="str">
        <f t="shared" si="292"/>
        <v>#01</v>
      </c>
    </row>
    <row r="9127" spans="1:18" ht="173" x14ac:dyDescent="0.2">
      <c r="A9127" s="255">
        <f t="shared" si="293"/>
        <v>141</v>
      </c>
      <c r="B9127" s="291" t="s">
        <v>349</v>
      </c>
      <c r="C9127" s="292">
        <v>1</v>
      </c>
      <c r="D9127" s="292">
        <v>1</v>
      </c>
      <c r="E9127" s="293" t="s">
        <v>629</v>
      </c>
      <c r="F9127" s="292" t="s">
        <v>241</v>
      </c>
      <c r="G9127" s="294">
        <v>44433</v>
      </c>
      <c r="H9127" s="287" t="s">
        <v>28760</v>
      </c>
      <c r="I9127" s="295">
        <v>8809</v>
      </c>
      <c r="J9127" s="296"/>
      <c r="K9127" s="297" t="s">
        <v>26632</v>
      </c>
      <c r="L9127" s="297" t="s">
        <v>26633</v>
      </c>
      <c r="M9127" s="288" t="s">
        <v>11359</v>
      </c>
      <c r="N9127" s="289"/>
      <c r="O9127" s="283"/>
      <c r="P9127" s="262">
        <v>3.2754629629629631E-3</v>
      </c>
      <c r="Q9127">
        <v>44433.721712962964</v>
      </c>
      <c r="R9127" t="str">
        <f t="shared" si="292"/>
        <v>#01</v>
      </c>
    </row>
    <row r="9128" spans="1:18" ht="78" x14ac:dyDescent="0.2">
      <c r="A9128" s="255">
        <f t="shared" si="293"/>
        <v>51</v>
      </c>
      <c r="B9128" s="291" t="s">
        <v>349</v>
      </c>
      <c r="C9128" s="292">
        <v>1</v>
      </c>
      <c r="D9128" s="292">
        <v>2</v>
      </c>
      <c r="E9128" s="293" t="s">
        <v>629</v>
      </c>
      <c r="F9128" s="292" t="s">
        <v>241</v>
      </c>
      <c r="G9128" s="294">
        <v>44433</v>
      </c>
      <c r="H9128" s="287" t="s">
        <v>28760</v>
      </c>
      <c r="I9128" s="295">
        <v>8810</v>
      </c>
      <c r="J9128" s="296"/>
      <c r="K9128" s="297" t="s">
        <v>25310</v>
      </c>
      <c r="L9128" s="297" t="s">
        <v>25311</v>
      </c>
      <c r="M9128" s="288" t="s">
        <v>11360</v>
      </c>
      <c r="N9128" s="289"/>
      <c r="O9128" s="283"/>
      <c r="P9128" s="262">
        <v>3.5416666666666665E-3</v>
      </c>
      <c r="Q9128">
        <v>44433.725011574075</v>
      </c>
      <c r="R9128" t="str">
        <f t="shared" si="292"/>
        <v>#01</v>
      </c>
    </row>
    <row r="9129" spans="1:18" ht="173" x14ac:dyDescent="0.2">
      <c r="A9129" s="255">
        <f t="shared" si="293"/>
        <v>80</v>
      </c>
      <c r="B9129" s="291" t="s">
        <v>349</v>
      </c>
      <c r="C9129" s="292">
        <v>1</v>
      </c>
      <c r="D9129" s="292">
        <v>3</v>
      </c>
      <c r="E9129" s="293" t="s">
        <v>629</v>
      </c>
      <c r="F9129" s="292" t="s">
        <v>241</v>
      </c>
      <c r="G9129" s="294">
        <v>44433</v>
      </c>
      <c r="H9129" s="287" t="s">
        <v>28760</v>
      </c>
      <c r="I9129" s="295">
        <v>8811</v>
      </c>
      <c r="J9129" s="296"/>
      <c r="K9129" s="297" t="s">
        <v>26630</v>
      </c>
      <c r="L9129" s="297" t="s">
        <v>26631</v>
      </c>
      <c r="M9129" s="288" t="s">
        <v>11361</v>
      </c>
      <c r="N9129" s="298"/>
      <c r="O9129" s="283"/>
      <c r="P9129" s="262">
        <v>1.6203703703703703E-3</v>
      </c>
      <c r="Q9129">
        <v>44433.729062500002</v>
      </c>
      <c r="R9129" t="str">
        <f t="shared" si="292"/>
        <v>#01</v>
      </c>
    </row>
    <row r="9130" spans="1:18" ht="190" x14ac:dyDescent="0.2">
      <c r="A9130" s="255">
        <f t="shared" si="293"/>
        <v>131</v>
      </c>
      <c r="B9130" s="291" t="s">
        <v>349</v>
      </c>
      <c r="C9130" s="292">
        <v>1</v>
      </c>
      <c r="D9130" s="292">
        <v>3</v>
      </c>
      <c r="E9130" s="293" t="s">
        <v>629</v>
      </c>
      <c r="F9130" s="292" t="s">
        <v>241</v>
      </c>
      <c r="G9130" s="294">
        <v>44470</v>
      </c>
      <c r="H9130" s="287" t="s">
        <v>28760</v>
      </c>
      <c r="I9130" s="295">
        <v>8812</v>
      </c>
      <c r="J9130" s="296"/>
      <c r="K9130" s="297" t="s">
        <v>11362</v>
      </c>
      <c r="L9130" s="297" t="s">
        <v>11363</v>
      </c>
      <c r="M9130" s="288" t="s">
        <v>11364</v>
      </c>
      <c r="N9130" s="298"/>
      <c r="O9130" s="283"/>
      <c r="P9130" s="262">
        <v>1.1412037037037038E-2</v>
      </c>
      <c r="Q9130">
        <v>44470.515115740738</v>
      </c>
      <c r="R9130" t="str">
        <f t="shared" si="292"/>
        <v>#01</v>
      </c>
    </row>
    <row r="9131" spans="1:18" ht="173" x14ac:dyDescent="0.2">
      <c r="A9131" s="255">
        <f t="shared" si="293"/>
        <v>119</v>
      </c>
      <c r="B9131" s="291" t="s">
        <v>349</v>
      </c>
      <c r="C9131" s="292">
        <v>1</v>
      </c>
      <c r="D9131" s="292">
        <v>4</v>
      </c>
      <c r="E9131" s="293" t="s">
        <v>629</v>
      </c>
      <c r="F9131" s="292" t="s">
        <v>241</v>
      </c>
      <c r="G9131" s="294">
        <v>44433</v>
      </c>
      <c r="H9131" s="287" t="s">
        <v>28760</v>
      </c>
      <c r="I9131" s="295">
        <v>8813</v>
      </c>
      <c r="J9131" s="296"/>
      <c r="K9131" s="297" t="s">
        <v>25312</v>
      </c>
      <c r="L9131" s="297" t="s">
        <v>25313</v>
      </c>
      <c r="M9131" s="288" t="s">
        <v>11365</v>
      </c>
      <c r="N9131" s="298"/>
      <c r="O9131" s="283"/>
      <c r="P9131" s="262">
        <v>1.7708333333333332E-3</v>
      </c>
      <c r="Q9131">
        <v>44433.741643518515</v>
      </c>
      <c r="R9131" t="str">
        <f t="shared" si="292"/>
        <v>#01</v>
      </c>
    </row>
    <row r="9132" spans="1:18" ht="190" x14ac:dyDescent="0.2">
      <c r="A9132" s="255">
        <f t="shared" si="293"/>
        <v>116</v>
      </c>
      <c r="B9132" s="291" t="s">
        <v>349</v>
      </c>
      <c r="C9132" s="292">
        <v>1</v>
      </c>
      <c r="D9132" s="292">
        <v>4</v>
      </c>
      <c r="E9132" s="293" t="s">
        <v>629</v>
      </c>
      <c r="F9132" s="292" t="s">
        <v>241</v>
      </c>
      <c r="G9132" s="294">
        <v>44470</v>
      </c>
      <c r="H9132" s="287" t="s">
        <v>28760</v>
      </c>
      <c r="I9132" s="295">
        <v>8814</v>
      </c>
      <c r="J9132" s="296"/>
      <c r="K9132" s="297" t="s">
        <v>11366</v>
      </c>
      <c r="L9132" s="297" t="s">
        <v>11367</v>
      </c>
      <c r="M9132" s="288" t="s">
        <v>11368</v>
      </c>
      <c r="N9132" s="298"/>
      <c r="O9132" s="283"/>
      <c r="P9132" s="262">
        <v>7.8703703703703705E-4</v>
      </c>
      <c r="Q9132">
        <v>44470.526539351849</v>
      </c>
      <c r="R9132" t="str">
        <f t="shared" si="292"/>
        <v>#01</v>
      </c>
    </row>
    <row r="9133" spans="1:18" ht="97" x14ac:dyDescent="0.2">
      <c r="A9133" s="255">
        <f t="shared" si="293"/>
        <v>77</v>
      </c>
      <c r="B9133" s="291" t="s">
        <v>349</v>
      </c>
      <c r="C9133" s="292">
        <v>1</v>
      </c>
      <c r="D9133" s="292">
        <v>5</v>
      </c>
      <c r="E9133" s="293" t="s">
        <v>629</v>
      </c>
      <c r="F9133" s="292" t="s">
        <v>241</v>
      </c>
      <c r="G9133" s="294">
        <v>44470</v>
      </c>
      <c r="H9133" s="287" t="s">
        <v>28760</v>
      </c>
      <c r="I9133" s="295">
        <v>8815</v>
      </c>
      <c r="J9133" s="296"/>
      <c r="K9133" s="297" t="s">
        <v>25314</v>
      </c>
      <c r="L9133" s="297" t="s">
        <v>25315</v>
      </c>
      <c r="M9133" s="288" t="s">
        <v>11369</v>
      </c>
      <c r="N9133" s="298"/>
      <c r="O9133" s="283"/>
      <c r="P9133" s="262">
        <v>7.6388888888888893E-4</v>
      </c>
      <c r="Q9133">
        <v>44470.527349537035</v>
      </c>
      <c r="R9133" t="str">
        <f t="shared" si="292"/>
        <v>#01</v>
      </c>
    </row>
    <row r="9134" spans="1:18" ht="209" x14ac:dyDescent="0.2">
      <c r="A9134" s="255">
        <f t="shared" si="293"/>
        <v>94</v>
      </c>
      <c r="B9134" s="291" t="s">
        <v>349</v>
      </c>
      <c r="C9134" s="292">
        <v>1</v>
      </c>
      <c r="D9134" s="292">
        <v>5</v>
      </c>
      <c r="E9134" s="293" t="s">
        <v>629</v>
      </c>
      <c r="F9134" s="292" t="s">
        <v>241</v>
      </c>
      <c r="G9134" s="294">
        <v>44433</v>
      </c>
      <c r="H9134" s="287" t="s">
        <v>28760</v>
      </c>
      <c r="I9134" s="295">
        <v>8816</v>
      </c>
      <c r="J9134" s="296"/>
      <c r="K9134" s="297" t="s">
        <v>11370</v>
      </c>
      <c r="L9134" s="297" t="s">
        <v>11371</v>
      </c>
      <c r="M9134" s="288" t="s">
        <v>11372</v>
      </c>
      <c r="N9134" s="298"/>
      <c r="O9134" s="283"/>
      <c r="P9134" s="262">
        <v>6.9212962962962969E-3</v>
      </c>
      <c r="Q9134">
        <v>44433.746712962966</v>
      </c>
      <c r="R9134" t="str">
        <f t="shared" si="292"/>
        <v>#01</v>
      </c>
    </row>
    <row r="9135" spans="1:18" ht="192" x14ac:dyDescent="0.2">
      <c r="A9135" s="255">
        <f t="shared" si="293"/>
        <v>86</v>
      </c>
      <c r="B9135" s="291" t="s">
        <v>349</v>
      </c>
      <c r="C9135" s="292">
        <v>1</v>
      </c>
      <c r="D9135" s="292">
        <v>6</v>
      </c>
      <c r="E9135" s="293" t="s">
        <v>629</v>
      </c>
      <c r="F9135" s="292" t="s">
        <v>241</v>
      </c>
      <c r="G9135" s="294">
        <v>44433</v>
      </c>
      <c r="H9135" s="287" t="s">
        <v>28760</v>
      </c>
      <c r="I9135" s="295">
        <v>8817</v>
      </c>
      <c r="J9135" s="296"/>
      <c r="K9135" s="297" t="s">
        <v>25316</v>
      </c>
      <c r="L9135" s="297" t="s">
        <v>25317</v>
      </c>
      <c r="M9135" s="288" t="s">
        <v>11373</v>
      </c>
      <c r="N9135" s="298"/>
      <c r="O9135" s="283"/>
      <c r="P9135" s="262">
        <v>4.5717592592592589E-3</v>
      </c>
      <c r="Q9135">
        <v>44433.753657407404</v>
      </c>
      <c r="R9135" t="str">
        <f t="shared" si="292"/>
        <v>#01</v>
      </c>
    </row>
    <row r="9136" spans="1:18" ht="171" x14ac:dyDescent="0.2">
      <c r="A9136" s="255">
        <f t="shared" si="293"/>
        <v>83</v>
      </c>
      <c r="B9136" s="291" t="s">
        <v>349</v>
      </c>
      <c r="C9136" s="292">
        <v>1</v>
      </c>
      <c r="D9136" s="292">
        <v>6</v>
      </c>
      <c r="E9136" s="293" t="s">
        <v>629</v>
      </c>
      <c r="F9136" s="292" t="s">
        <v>241</v>
      </c>
      <c r="G9136" s="294">
        <v>44470</v>
      </c>
      <c r="H9136" s="287" t="s">
        <v>28760</v>
      </c>
      <c r="I9136" s="295">
        <v>8818</v>
      </c>
      <c r="J9136" s="296"/>
      <c r="K9136" s="297" t="s">
        <v>11374</v>
      </c>
      <c r="L9136" s="297" t="s">
        <v>11375</v>
      </c>
      <c r="M9136" s="288" t="s">
        <v>11376</v>
      </c>
      <c r="N9136" s="298"/>
      <c r="O9136" s="283"/>
      <c r="P9136" s="262">
        <v>1.3425925925925925E-3</v>
      </c>
      <c r="Q9136">
        <v>44470.528124999997</v>
      </c>
      <c r="R9136" t="str">
        <f t="shared" si="292"/>
        <v>#01</v>
      </c>
    </row>
    <row r="9137" spans="1:18" ht="135" x14ac:dyDescent="0.2">
      <c r="A9137" s="255">
        <f t="shared" si="293"/>
        <v>94</v>
      </c>
      <c r="B9137" s="291" t="s">
        <v>349</v>
      </c>
      <c r="C9137" s="292">
        <v>1</v>
      </c>
      <c r="D9137" s="292">
        <v>7</v>
      </c>
      <c r="E9137" s="293" t="s">
        <v>629</v>
      </c>
      <c r="F9137" s="292" t="s">
        <v>241</v>
      </c>
      <c r="G9137" s="294">
        <v>44434</v>
      </c>
      <c r="H9137" s="287" t="s">
        <v>28760</v>
      </c>
      <c r="I9137" s="295">
        <v>8819</v>
      </c>
      <c r="J9137" s="296"/>
      <c r="K9137" s="297" t="s">
        <v>25318</v>
      </c>
      <c r="L9137" s="297" t="s">
        <v>25319</v>
      </c>
      <c r="M9137" s="288" t="s">
        <v>11377</v>
      </c>
      <c r="N9137" s="298"/>
      <c r="O9137" s="283"/>
      <c r="P9137" s="262">
        <v>4.4212962962962956E-3</v>
      </c>
      <c r="Q9137">
        <v>44434.386041666665</v>
      </c>
      <c r="R9137" t="str">
        <f t="shared" si="292"/>
        <v>#01</v>
      </c>
    </row>
    <row r="9138" spans="1:18" ht="171" x14ac:dyDescent="0.2">
      <c r="A9138" s="255">
        <f t="shared" si="293"/>
        <v>144</v>
      </c>
      <c r="B9138" s="291" t="s">
        <v>349</v>
      </c>
      <c r="C9138" s="292">
        <v>1</v>
      </c>
      <c r="D9138" s="292">
        <v>7</v>
      </c>
      <c r="E9138" s="293" t="s">
        <v>629</v>
      </c>
      <c r="F9138" s="292" t="s">
        <v>241</v>
      </c>
      <c r="G9138" s="294">
        <v>44434</v>
      </c>
      <c r="H9138" s="287" t="s">
        <v>28760</v>
      </c>
      <c r="I9138" s="295">
        <v>8820</v>
      </c>
      <c r="J9138" s="296"/>
      <c r="K9138" s="297" t="s">
        <v>11378</v>
      </c>
      <c r="L9138" s="297" t="s">
        <v>11379</v>
      </c>
      <c r="M9138" s="288" t="s">
        <v>11380</v>
      </c>
      <c r="N9138" s="298"/>
      <c r="O9138" s="283"/>
      <c r="P9138" s="262">
        <v>2.6041666666666665E-3</v>
      </c>
      <c r="Q9138">
        <v>44434.390474537038</v>
      </c>
      <c r="R9138" t="str">
        <f t="shared" si="292"/>
        <v>#01</v>
      </c>
    </row>
    <row r="9139" spans="1:18" ht="173" x14ac:dyDescent="0.2">
      <c r="A9139" s="255">
        <f t="shared" si="293"/>
        <v>72</v>
      </c>
      <c r="B9139" s="291" t="s">
        <v>349</v>
      </c>
      <c r="C9139" s="292">
        <v>1</v>
      </c>
      <c r="D9139" s="292">
        <v>8</v>
      </c>
      <c r="E9139" s="293" t="s">
        <v>629</v>
      </c>
      <c r="F9139" s="292" t="s">
        <v>241</v>
      </c>
      <c r="G9139" s="294">
        <v>44434</v>
      </c>
      <c r="H9139" s="287" t="s">
        <v>28760</v>
      </c>
      <c r="I9139" s="295">
        <v>8821</v>
      </c>
      <c r="J9139" s="296"/>
      <c r="K9139" s="297" t="s">
        <v>25320</v>
      </c>
      <c r="L9139" s="297" t="s">
        <v>25321</v>
      </c>
      <c r="M9139" s="288" t="s">
        <v>11381</v>
      </c>
      <c r="N9139" s="298"/>
      <c r="O9139" s="283"/>
      <c r="P9139" s="262">
        <v>4.3749999999999995E-3</v>
      </c>
      <c r="Q9139">
        <v>44434.393136574072</v>
      </c>
      <c r="R9139" t="str">
        <f t="shared" si="292"/>
        <v>#01</v>
      </c>
    </row>
    <row r="9140" spans="1:18" ht="152" x14ac:dyDescent="0.2">
      <c r="A9140" s="255">
        <f t="shared" si="293"/>
        <v>49</v>
      </c>
      <c r="B9140" s="291" t="s">
        <v>349</v>
      </c>
      <c r="C9140" s="292">
        <v>1</v>
      </c>
      <c r="D9140" s="292">
        <v>8</v>
      </c>
      <c r="E9140" s="293" t="s">
        <v>629</v>
      </c>
      <c r="F9140" s="292" t="s">
        <v>241</v>
      </c>
      <c r="G9140" s="294">
        <v>44434</v>
      </c>
      <c r="H9140" s="287" t="s">
        <v>28760</v>
      </c>
      <c r="I9140" s="295">
        <v>8822</v>
      </c>
      <c r="J9140" s="296"/>
      <c r="K9140" s="297" t="s">
        <v>11382</v>
      </c>
      <c r="L9140" s="297" t="s">
        <v>11383</v>
      </c>
      <c r="M9140" s="288" t="s">
        <v>11384</v>
      </c>
      <c r="N9140" s="298"/>
      <c r="O9140" s="283"/>
      <c r="P9140" s="262">
        <v>4.7453703703703703E-3</v>
      </c>
      <c r="Q9140">
        <v>44434.397523148145</v>
      </c>
      <c r="R9140" t="str">
        <f t="shared" si="292"/>
        <v>#01</v>
      </c>
    </row>
    <row r="9141" spans="1:18" ht="173" x14ac:dyDescent="0.2">
      <c r="A9141" s="255">
        <f t="shared" si="293"/>
        <v>100</v>
      </c>
      <c r="B9141" s="291" t="s">
        <v>349</v>
      </c>
      <c r="C9141" s="292">
        <v>1</v>
      </c>
      <c r="D9141" s="292">
        <v>9</v>
      </c>
      <c r="E9141" s="293" t="s">
        <v>629</v>
      </c>
      <c r="F9141" s="292" t="s">
        <v>241</v>
      </c>
      <c r="G9141" s="294">
        <v>44477</v>
      </c>
      <c r="H9141" s="287" t="s">
        <v>28760</v>
      </c>
      <c r="I9141" s="295">
        <v>8823</v>
      </c>
      <c r="J9141" s="296"/>
      <c r="K9141" s="297" t="s">
        <v>25322</v>
      </c>
      <c r="L9141" s="297" t="s">
        <v>25323</v>
      </c>
      <c r="M9141" s="288" t="s">
        <v>11385</v>
      </c>
      <c r="N9141" s="298"/>
      <c r="O9141" s="283"/>
      <c r="P9141" s="262">
        <v>6.9444444444444444E-5</v>
      </c>
      <c r="Q9141">
        <v>44477.679074074076</v>
      </c>
      <c r="R9141" t="str">
        <f t="shared" si="292"/>
        <v>#01</v>
      </c>
    </row>
    <row r="9142" spans="1:18" ht="114" x14ac:dyDescent="0.2">
      <c r="A9142" s="255">
        <f t="shared" si="293"/>
        <v>90</v>
      </c>
      <c r="B9142" s="291" t="s">
        <v>349</v>
      </c>
      <c r="C9142" s="292">
        <v>1</v>
      </c>
      <c r="D9142" s="292">
        <v>9</v>
      </c>
      <c r="E9142" s="293" t="s">
        <v>629</v>
      </c>
      <c r="F9142" s="292" t="s">
        <v>241</v>
      </c>
      <c r="G9142" s="294">
        <v>44470</v>
      </c>
      <c r="H9142" s="287" t="s">
        <v>28760</v>
      </c>
      <c r="I9142" s="295">
        <v>8824</v>
      </c>
      <c r="J9142" s="296"/>
      <c r="K9142" s="297" t="s">
        <v>11386</v>
      </c>
      <c r="L9142" s="297" t="s">
        <v>11387</v>
      </c>
      <c r="M9142" s="288" t="s">
        <v>11388</v>
      </c>
      <c r="N9142" s="298"/>
      <c r="O9142" s="283"/>
      <c r="P9142" s="262">
        <v>1.261574074074074E-3</v>
      </c>
      <c r="Q9142">
        <v>44470.529490740744</v>
      </c>
      <c r="R9142" t="str">
        <f t="shared" si="292"/>
        <v>#01</v>
      </c>
    </row>
    <row r="9143" spans="1:18" ht="192" x14ac:dyDescent="0.2">
      <c r="A9143" s="255">
        <f t="shared" si="293"/>
        <v>165</v>
      </c>
      <c r="B9143" s="291" t="s">
        <v>349</v>
      </c>
      <c r="C9143" s="292">
        <v>1</v>
      </c>
      <c r="D9143" s="292">
        <v>10</v>
      </c>
      <c r="E9143" s="293" t="s">
        <v>629</v>
      </c>
      <c r="F9143" s="292" t="s">
        <v>241</v>
      </c>
      <c r="G9143" s="294">
        <v>44434</v>
      </c>
      <c r="H9143" s="287" t="s">
        <v>28760</v>
      </c>
      <c r="I9143" s="295">
        <v>8825</v>
      </c>
      <c r="J9143" s="296"/>
      <c r="K9143" s="297" t="s">
        <v>25324</v>
      </c>
      <c r="L9143" s="297" t="s">
        <v>25325</v>
      </c>
      <c r="M9143" s="288" t="s">
        <v>11389</v>
      </c>
      <c r="N9143" s="289"/>
      <c r="O9143" s="283"/>
      <c r="P9143" s="262">
        <v>2.0254629629629629E-3</v>
      </c>
      <c r="Q9143">
        <v>44434.406782407408</v>
      </c>
      <c r="R9143" t="str">
        <f t="shared" si="292"/>
        <v>#01</v>
      </c>
    </row>
    <row r="9144" spans="1:18" ht="230" x14ac:dyDescent="0.2">
      <c r="A9144" s="255">
        <f t="shared" si="293"/>
        <v>138</v>
      </c>
      <c r="B9144" s="291" t="s">
        <v>349</v>
      </c>
      <c r="C9144" s="292">
        <v>1</v>
      </c>
      <c r="D9144" s="292">
        <v>11</v>
      </c>
      <c r="E9144" s="293" t="s">
        <v>629</v>
      </c>
      <c r="F9144" s="292" t="s">
        <v>241</v>
      </c>
      <c r="G9144" s="294">
        <v>44434</v>
      </c>
      <c r="H9144" s="287" t="s">
        <v>28760</v>
      </c>
      <c r="I9144" s="295">
        <v>8826</v>
      </c>
      <c r="J9144" s="296"/>
      <c r="K9144" s="297" t="s">
        <v>25326</v>
      </c>
      <c r="L9144" s="297" t="s">
        <v>25327</v>
      </c>
      <c r="M9144" s="288" t="s">
        <v>11390</v>
      </c>
      <c r="N9144" s="289"/>
      <c r="O9144" s="283"/>
      <c r="P9144" s="262">
        <v>3.4375E-3</v>
      </c>
      <c r="Q9144">
        <v>44434.408831018518</v>
      </c>
      <c r="R9144" t="str">
        <f t="shared" si="292"/>
        <v>#01</v>
      </c>
    </row>
    <row r="9145" spans="1:18" ht="173" x14ac:dyDescent="0.2">
      <c r="A9145" s="255">
        <f t="shared" si="293"/>
        <v>135</v>
      </c>
      <c r="B9145" s="291" t="s">
        <v>349</v>
      </c>
      <c r="C9145" s="292">
        <v>1</v>
      </c>
      <c r="D9145" s="292">
        <v>12</v>
      </c>
      <c r="E9145" s="293" t="s">
        <v>629</v>
      </c>
      <c r="F9145" s="292" t="s">
        <v>241</v>
      </c>
      <c r="G9145" s="294">
        <v>44434</v>
      </c>
      <c r="H9145" s="287" t="s">
        <v>28760</v>
      </c>
      <c r="I9145" s="295">
        <v>8827</v>
      </c>
      <c r="J9145" s="296"/>
      <c r="K9145" s="297" t="s">
        <v>25328</v>
      </c>
      <c r="L9145" s="297" t="s">
        <v>25329</v>
      </c>
      <c r="M9145" s="288" t="s">
        <v>11391</v>
      </c>
      <c r="N9145" s="298"/>
      <c r="O9145" s="283"/>
      <c r="P9145" s="262">
        <v>1.9791666666666668E-3</v>
      </c>
      <c r="Q9145">
        <v>44434.412291666667</v>
      </c>
      <c r="R9145" t="str">
        <f t="shared" si="292"/>
        <v>#01</v>
      </c>
    </row>
    <row r="9146" spans="1:18" ht="209" x14ac:dyDescent="0.2">
      <c r="A9146" s="255">
        <f t="shared" si="293"/>
        <v>170</v>
      </c>
      <c r="B9146" s="291" t="s">
        <v>349</v>
      </c>
      <c r="C9146" s="292">
        <v>1</v>
      </c>
      <c r="D9146" s="292">
        <v>12</v>
      </c>
      <c r="E9146" s="293" t="s">
        <v>629</v>
      </c>
      <c r="F9146" s="292" t="s">
        <v>241</v>
      </c>
      <c r="G9146" s="294">
        <v>44434</v>
      </c>
      <c r="H9146" s="287" t="s">
        <v>28760</v>
      </c>
      <c r="I9146" s="295">
        <v>8828</v>
      </c>
      <c r="J9146" s="296"/>
      <c r="K9146" s="297" t="s">
        <v>26521</v>
      </c>
      <c r="L9146" s="297" t="s">
        <v>26522</v>
      </c>
      <c r="M9146" s="288" t="s">
        <v>11392</v>
      </c>
      <c r="N9146" s="298"/>
      <c r="O9146" s="283"/>
      <c r="P9146" s="262">
        <v>4.1782407407407402E-3</v>
      </c>
      <c r="Q9146">
        <v>44434.414282407408</v>
      </c>
      <c r="R9146" t="str">
        <f t="shared" ref="R9146:R9209" si="294">IF(G9146="","",F9146)</f>
        <v>#01</v>
      </c>
    </row>
    <row r="9147" spans="1:18" ht="173" x14ac:dyDescent="0.2">
      <c r="A9147" s="255">
        <f t="shared" si="293"/>
        <v>150</v>
      </c>
      <c r="B9147" s="291" t="s">
        <v>349</v>
      </c>
      <c r="C9147" s="292">
        <v>1</v>
      </c>
      <c r="D9147" s="292">
        <v>13</v>
      </c>
      <c r="E9147" s="293" t="s">
        <v>629</v>
      </c>
      <c r="F9147" s="292" t="s">
        <v>241</v>
      </c>
      <c r="G9147" s="294">
        <v>44470</v>
      </c>
      <c r="H9147" s="287" t="s">
        <v>28760</v>
      </c>
      <c r="I9147" s="295">
        <v>8829</v>
      </c>
      <c r="J9147" s="296"/>
      <c r="K9147" s="297" t="s">
        <v>25330</v>
      </c>
      <c r="L9147" s="297" t="s">
        <v>25331</v>
      </c>
      <c r="M9147" s="288" t="s">
        <v>11393</v>
      </c>
      <c r="N9147" s="289"/>
      <c r="O9147" s="283"/>
      <c r="P9147" s="262">
        <v>3.1134259259259257E-3</v>
      </c>
      <c r="Q9147">
        <v>44470.530763888892</v>
      </c>
      <c r="R9147" t="str">
        <f t="shared" si="294"/>
        <v>#01</v>
      </c>
    </row>
    <row r="9148" spans="1:18" ht="173" x14ac:dyDescent="0.2">
      <c r="A9148" s="255">
        <f t="shared" si="293"/>
        <v>132</v>
      </c>
      <c r="B9148" s="291" t="s">
        <v>349</v>
      </c>
      <c r="C9148" s="292">
        <v>1</v>
      </c>
      <c r="D9148" s="292">
        <v>14</v>
      </c>
      <c r="E9148" s="293" t="s">
        <v>629</v>
      </c>
      <c r="F9148" s="292" t="s">
        <v>241</v>
      </c>
      <c r="G9148" s="294">
        <v>44434</v>
      </c>
      <c r="H9148" s="287" t="s">
        <v>28760</v>
      </c>
      <c r="I9148" s="295">
        <v>8830</v>
      </c>
      <c r="J9148" s="296"/>
      <c r="K9148" s="297" t="s">
        <v>25332</v>
      </c>
      <c r="L9148" s="297" t="s">
        <v>25333</v>
      </c>
      <c r="M9148" s="288" t="s">
        <v>11394</v>
      </c>
      <c r="N9148" s="289"/>
      <c r="O9148" s="283"/>
      <c r="P9148" s="262">
        <v>2.9629629629629628E-3</v>
      </c>
      <c r="Q9148">
        <v>44434.518888888888</v>
      </c>
      <c r="R9148" t="str">
        <f t="shared" si="294"/>
        <v>#01</v>
      </c>
    </row>
    <row r="9149" spans="1:18" ht="211" x14ac:dyDescent="0.2">
      <c r="A9149" s="255">
        <f t="shared" si="293"/>
        <v>213</v>
      </c>
      <c r="B9149" s="291" t="s">
        <v>349</v>
      </c>
      <c r="C9149" s="292">
        <v>1</v>
      </c>
      <c r="D9149" s="292">
        <v>15</v>
      </c>
      <c r="E9149" s="293" t="s">
        <v>629</v>
      </c>
      <c r="F9149" s="292" t="s">
        <v>241</v>
      </c>
      <c r="G9149" s="294">
        <v>44434</v>
      </c>
      <c r="H9149" s="287" t="s">
        <v>28760</v>
      </c>
      <c r="I9149" s="295">
        <v>8831</v>
      </c>
      <c r="J9149" s="296"/>
      <c r="K9149" s="297" t="s">
        <v>25334</v>
      </c>
      <c r="L9149" s="297" t="s">
        <v>25335</v>
      </c>
      <c r="M9149" s="288" t="s">
        <v>11395</v>
      </c>
      <c r="N9149" s="289"/>
      <c r="O9149" s="283"/>
      <c r="P9149" s="262">
        <v>1.2847222222222223E-3</v>
      </c>
      <c r="Q9149">
        <v>44434.524814814817</v>
      </c>
      <c r="R9149" t="str">
        <f t="shared" si="294"/>
        <v>#01</v>
      </c>
    </row>
    <row r="9150" spans="1:18" ht="249" x14ac:dyDescent="0.2">
      <c r="A9150" s="255">
        <f t="shared" si="293"/>
        <v>153</v>
      </c>
      <c r="B9150" s="291" t="s">
        <v>349</v>
      </c>
      <c r="C9150" s="292">
        <v>1</v>
      </c>
      <c r="D9150" s="292">
        <v>16</v>
      </c>
      <c r="E9150" s="293" t="s">
        <v>629</v>
      </c>
      <c r="F9150" s="292" t="s">
        <v>241</v>
      </c>
      <c r="G9150" s="294">
        <v>44434</v>
      </c>
      <c r="H9150" s="287" t="s">
        <v>28760</v>
      </c>
      <c r="I9150" s="295">
        <v>8832</v>
      </c>
      <c r="J9150" s="296"/>
      <c r="K9150" s="297" t="s">
        <v>25336</v>
      </c>
      <c r="L9150" s="297" t="s">
        <v>25337</v>
      </c>
      <c r="M9150" s="288" t="s">
        <v>11396</v>
      </c>
      <c r="N9150" s="289"/>
      <c r="O9150" s="283"/>
      <c r="P9150" s="262">
        <v>5.3125000000000004E-3</v>
      </c>
      <c r="Q9150">
        <v>44434.52611111111</v>
      </c>
      <c r="R9150" t="str">
        <f t="shared" si="294"/>
        <v>#01</v>
      </c>
    </row>
    <row r="9151" spans="1:18" ht="135" x14ac:dyDescent="0.2">
      <c r="A9151" s="255">
        <f t="shared" si="293"/>
        <v>136</v>
      </c>
      <c r="B9151" s="291" t="s">
        <v>349</v>
      </c>
      <c r="C9151" s="292">
        <v>1</v>
      </c>
      <c r="D9151" s="292">
        <v>17</v>
      </c>
      <c r="E9151" s="293" t="s">
        <v>629</v>
      </c>
      <c r="F9151" s="292" t="s">
        <v>241</v>
      </c>
      <c r="G9151" s="294">
        <v>44434</v>
      </c>
      <c r="H9151" s="287" t="s">
        <v>28760</v>
      </c>
      <c r="I9151" s="295">
        <v>8833</v>
      </c>
      <c r="J9151" s="296"/>
      <c r="K9151" s="297" t="s">
        <v>26628</v>
      </c>
      <c r="L9151" s="297" t="s">
        <v>26629</v>
      </c>
      <c r="M9151" s="288" t="s">
        <v>11397</v>
      </c>
      <c r="N9151" s="289"/>
      <c r="O9151" s="283"/>
      <c r="P9151" s="262">
        <v>1.0034722222222221E-2</v>
      </c>
      <c r="Q9151">
        <v>44434.771678240744</v>
      </c>
      <c r="R9151" t="str">
        <f t="shared" si="294"/>
        <v>#01</v>
      </c>
    </row>
    <row r="9152" spans="1:18" ht="126" x14ac:dyDescent="0.2">
      <c r="A9152" s="255">
        <f t="shared" si="293"/>
        <v>108</v>
      </c>
      <c r="B9152" s="291" t="s">
        <v>349</v>
      </c>
      <c r="C9152" s="292">
        <v>1</v>
      </c>
      <c r="D9152" s="292">
        <v>18</v>
      </c>
      <c r="E9152" s="293" t="s">
        <v>629</v>
      </c>
      <c r="F9152" s="292" t="s">
        <v>241</v>
      </c>
      <c r="G9152" s="294">
        <v>44434</v>
      </c>
      <c r="H9152" s="287" t="s">
        <v>28760</v>
      </c>
      <c r="I9152" s="295">
        <v>8834</v>
      </c>
      <c r="J9152" s="296"/>
      <c r="K9152" s="297" t="s">
        <v>25338</v>
      </c>
      <c r="L9152" s="297" t="s">
        <v>25339</v>
      </c>
      <c r="M9152" s="288" t="s">
        <v>11398</v>
      </c>
      <c r="N9152" s="289"/>
      <c r="O9152" s="283"/>
      <c r="P9152" s="262">
        <v>2.3032407407407407E-3</v>
      </c>
      <c r="Q9152">
        <v>44434.781747685185</v>
      </c>
      <c r="R9152" t="str">
        <f t="shared" si="294"/>
        <v>#01</v>
      </c>
    </row>
    <row r="9153" spans="1:18" ht="116" x14ac:dyDescent="0.2">
      <c r="A9153" s="255">
        <f t="shared" si="293"/>
        <v>81</v>
      </c>
      <c r="B9153" s="291" t="s">
        <v>349</v>
      </c>
      <c r="C9153" s="292">
        <v>1</v>
      </c>
      <c r="D9153" s="292">
        <v>19</v>
      </c>
      <c r="E9153" s="293" t="s">
        <v>629</v>
      </c>
      <c r="F9153" s="292" t="s">
        <v>241</v>
      </c>
      <c r="G9153" s="294">
        <v>44434</v>
      </c>
      <c r="H9153" s="287" t="s">
        <v>28760</v>
      </c>
      <c r="I9153" s="295">
        <v>8835</v>
      </c>
      <c r="J9153" s="296"/>
      <c r="K9153" s="297" t="s">
        <v>25340</v>
      </c>
      <c r="L9153" s="297" t="s">
        <v>25341</v>
      </c>
      <c r="M9153" s="288" t="s">
        <v>11399</v>
      </c>
      <c r="N9153" s="289"/>
      <c r="O9153" s="283"/>
      <c r="P9153" s="262">
        <v>1.9907407407407408E-3</v>
      </c>
      <c r="Q9153">
        <v>44434.784074074072</v>
      </c>
      <c r="R9153" t="str">
        <f t="shared" si="294"/>
        <v>#01</v>
      </c>
    </row>
    <row r="9154" spans="1:18" ht="173" x14ac:dyDescent="0.2">
      <c r="A9154" s="255">
        <f t="shared" si="293"/>
        <v>104</v>
      </c>
      <c r="B9154" s="291" t="s">
        <v>349</v>
      </c>
      <c r="C9154" s="292">
        <v>1</v>
      </c>
      <c r="D9154" s="292">
        <v>20</v>
      </c>
      <c r="E9154" s="293" t="s">
        <v>629</v>
      </c>
      <c r="F9154" s="292" t="s">
        <v>241</v>
      </c>
      <c r="G9154" s="294">
        <v>44434</v>
      </c>
      <c r="H9154" s="287" t="s">
        <v>28760</v>
      </c>
      <c r="I9154" s="295">
        <v>8836</v>
      </c>
      <c r="J9154" s="296"/>
      <c r="K9154" s="297" t="s">
        <v>25342</v>
      </c>
      <c r="L9154" s="297" t="s">
        <v>25343</v>
      </c>
      <c r="M9154" s="288" t="s">
        <v>11400</v>
      </c>
      <c r="N9154" s="289"/>
      <c r="O9154" s="283"/>
      <c r="P9154" s="262">
        <v>1.6550925925925926E-3</v>
      </c>
      <c r="Q9154">
        <v>44434.786099537036</v>
      </c>
      <c r="R9154" t="str">
        <f t="shared" si="294"/>
        <v>#01</v>
      </c>
    </row>
    <row r="9155" spans="1:18" ht="135" x14ac:dyDescent="0.2">
      <c r="A9155" s="255">
        <f t="shared" si="293"/>
        <v>105</v>
      </c>
      <c r="B9155" s="291" t="s">
        <v>349</v>
      </c>
      <c r="C9155" s="292">
        <v>1</v>
      </c>
      <c r="D9155" s="292">
        <v>21</v>
      </c>
      <c r="E9155" s="293" t="s">
        <v>629</v>
      </c>
      <c r="F9155" s="292" t="s">
        <v>241</v>
      </c>
      <c r="G9155" s="294">
        <v>44434</v>
      </c>
      <c r="H9155" s="287" t="s">
        <v>28760</v>
      </c>
      <c r="I9155" s="295">
        <v>8837</v>
      </c>
      <c r="J9155" s="296"/>
      <c r="K9155" s="297" t="s">
        <v>25344</v>
      </c>
      <c r="L9155" s="297" t="s">
        <v>25345</v>
      </c>
      <c r="M9155" s="288" t="s">
        <v>11401</v>
      </c>
      <c r="N9155" s="289"/>
      <c r="O9155" s="283"/>
      <c r="P9155" s="262">
        <v>1.8055555555555557E-3</v>
      </c>
      <c r="Q9155">
        <v>44434.787766203706</v>
      </c>
      <c r="R9155" t="str">
        <f t="shared" si="294"/>
        <v>#01</v>
      </c>
    </row>
    <row r="9156" spans="1:18" ht="97" x14ac:dyDescent="0.2">
      <c r="A9156" s="255">
        <f t="shared" si="293"/>
        <v>37</v>
      </c>
      <c r="B9156" s="291" t="s">
        <v>349</v>
      </c>
      <c r="C9156" s="292">
        <v>1</v>
      </c>
      <c r="D9156" s="292">
        <v>22</v>
      </c>
      <c r="E9156" s="293" t="s">
        <v>629</v>
      </c>
      <c r="F9156" s="292" t="s">
        <v>241</v>
      </c>
      <c r="G9156" s="294">
        <v>44434</v>
      </c>
      <c r="H9156" s="287" t="s">
        <v>28760</v>
      </c>
      <c r="I9156" s="295">
        <v>8838</v>
      </c>
      <c r="J9156" s="296"/>
      <c r="K9156" s="297" t="s">
        <v>25346</v>
      </c>
      <c r="L9156" s="297" t="s">
        <v>25347</v>
      </c>
      <c r="M9156" s="288" t="s">
        <v>11402</v>
      </c>
      <c r="N9156" s="289"/>
      <c r="O9156" s="283"/>
      <c r="P9156" s="262">
        <v>9.6064814814814808E-4</v>
      </c>
      <c r="Q9156">
        <v>44434.789594907408</v>
      </c>
      <c r="R9156" t="str">
        <f t="shared" si="294"/>
        <v>#01</v>
      </c>
    </row>
    <row r="9157" spans="1:18" ht="135" x14ac:dyDescent="0.2">
      <c r="A9157" s="255">
        <f t="shared" si="293"/>
        <v>48</v>
      </c>
      <c r="B9157" s="291" t="s">
        <v>349</v>
      </c>
      <c r="C9157" s="292">
        <v>1</v>
      </c>
      <c r="D9157" s="292">
        <v>23</v>
      </c>
      <c r="E9157" s="293" t="s">
        <v>629</v>
      </c>
      <c r="F9157" s="292" t="s">
        <v>241</v>
      </c>
      <c r="G9157" s="294">
        <v>44434</v>
      </c>
      <c r="H9157" s="287" t="s">
        <v>28760</v>
      </c>
      <c r="I9157" s="295">
        <v>8839</v>
      </c>
      <c r="J9157" s="296"/>
      <c r="K9157" s="297" t="s">
        <v>25348</v>
      </c>
      <c r="L9157" s="297" t="s">
        <v>25349</v>
      </c>
      <c r="M9157" s="288" t="s">
        <v>11403</v>
      </c>
      <c r="N9157" s="298"/>
      <c r="O9157" s="283"/>
      <c r="P9157" s="262">
        <v>1.5162037037037036E-3</v>
      </c>
      <c r="Q9157">
        <v>44434.790567129632</v>
      </c>
      <c r="R9157" t="str">
        <f t="shared" si="294"/>
        <v>#01</v>
      </c>
    </row>
    <row r="9158" spans="1:18" ht="190" x14ac:dyDescent="0.2">
      <c r="A9158" s="255">
        <f t="shared" si="293"/>
        <v>85</v>
      </c>
      <c r="B9158" s="291" t="s">
        <v>349</v>
      </c>
      <c r="C9158" s="292">
        <v>1</v>
      </c>
      <c r="D9158" s="292">
        <v>23</v>
      </c>
      <c r="E9158" s="293" t="s">
        <v>629</v>
      </c>
      <c r="F9158" s="292" t="s">
        <v>241</v>
      </c>
      <c r="G9158" s="294">
        <v>44470</v>
      </c>
      <c r="H9158" s="287" t="s">
        <v>28760</v>
      </c>
      <c r="I9158" s="295">
        <v>8840</v>
      </c>
      <c r="J9158" s="296"/>
      <c r="K9158" s="297" t="s">
        <v>11404</v>
      </c>
      <c r="L9158" s="297" t="s">
        <v>11405</v>
      </c>
      <c r="M9158" s="288" t="s">
        <v>11406</v>
      </c>
      <c r="N9158" s="298"/>
      <c r="O9158" s="283"/>
      <c r="P9158" s="262">
        <v>4.0972222222222226E-3</v>
      </c>
      <c r="Q9158">
        <v>44470.533888888887</v>
      </c>
      <c r="R9158" t="str">
        <f t="shared" si="294"/>
        <v>#01</v>
      </c>
    </row>
    <row r="9159" spans="1:18" ht="116" x14ac:dyDescent="0.2">
      <c r="A9159" s="255">
        <f t="shared" si="293"/>
        <v>135</v>
      </c>
      <c r="B9159" s="291" t="s">
        <v>349</v>
      </c>
      <c r="C9159" s="292">
        <v>1</v>
      </c>
      <c r="D9159" s="292">
        <v>24</v>
      </c>
      <c r="E9159" s="293" t="s">
        <v>629</v>
      </c>
      <c r="F9159" s="292" t="s">
        <v>241</v>
      </c>
      <c r="G9159" s="294">
        <v>44434</v>
      </c>
      <c r="H9159" s="287" t="s">
        <v>28760</v>
      </c>
      <c r="I9159" s="295">
        <v>8841</v>
      </c>
      <c r="J9159" s="296"/>
      <c r="K9159" s="297" t="s">
        <v>26626</v>
      </c>
      <c r="L9159" s="297" t="s">
        <v>26627</v>
      </c>
      <c r="M9159" s="288" t="s">
        <v>11407</v>
      </c>
      <c r="N9159" s="289"/>
      <c r="O9159" s="283"/>
      <c r="P9159" s="262">
        <v>1.7476851851851852E-3</v>
      </c>
      <c r="Q9159">
        <v>44434.793946759259</v>
      </c>
      <c r="R9159" t="str">
        <f t="shared" si="294"/>
        <v>#01</v>
      </c>
    </row>
    <row r="9160" spans="1:18" ht="116" x14ac:dyDescent="0.2">
      <c r="A9160" s="255">
        <f t="shared" si="293"/>
        <v>65</v>
      </c>
      <c r="B9160" s="291" t="s">
        <v>349</v>
      </c>
      <c r="C9160" s="292">
        <v>1</v>
      </c>
      <c r="D9160" s="292">
        <v>25</v>
      </c>
      <c r="E9160" s="293" t="s">
        <v>629</v>
      </c>
      <c r="F9160" s="292" t="s">
        <v>241</v>
      </c>
      <c r="G9160" s="294">
        <v>44434</v>
      </c>
      <c r="H9160" s="287" t="s">
        <v>28760</v>
      </c>
      <c r="I9160" s="295">
        <v>8842</v>
      </c>
      <c r="J9160" s="296"/>
      <c r="K9160" s="297" t="s">
        <v>25350</v>
      </c>
      <c r="L9160" s="297" t="s">
        <v>25351</v>
      </c>
      <c r="M9160" s="288" t="s">
        <v>11408</v>
      </c>
      <c r="N9160" s="298"/>
      <c r="O9160" s="283"/>
      <c r="P9160" s="262">
        <v>1.5046296296296294E-3</v>
      </c>
      <c r="Q9160">
        <v>44434.795706018522</v>
      </c>
      <c r="R9160" t="str">
        <f t="shared" si="294"/>
        <v>#01</v>
      </c>
    </row>
    <row r="9161" spans="1:18" ht="152" x14ac:dyDescent="0.2">
      <c r="A9161" s="255">
        <f t="shared" si="293"/>
        <v>65</v>
      </c>
      <c r="B9161" s="291" t="s">
        <v>349</v>
      </c>
      <c r="C9161" s="292">
        <v>1</v>
      </c>
      <c r="D9161" s="292">
        <v>25</v>
      </c>
      <c r="E9161" s="293" t="s">
        <v>629</v>
      </c>
      <c r="F9161" s="292" t="s">
        <v>241</v>
      </c>
      <c r="G9161" s="294">
        <v>44434</v>
      </c>
      <c r="H9161" s="287" t="s">
        <v>28760</v>
      </c>
      <c r="I9161" s="295">
        <v>8843</v>
      </c>
      <c r="J9161" s="296"/>
      <c r="K9161" s="297" t="s">
        <v>25352</v>
      </c>
      <c r="L9161" s="297" t="s">
        <v>25353</v>
      </c>
      <c r="M9161" s="288" t="s">
        <v>11409</v>
      </c>
      <c r="N9161" s="298"/>
      <c r="O9161" s="283"/>
      <c r="P9161" s="262">
        <v>4.9189814814814816E-3</v>
      </c>
      <c r="Q9161">
        <v>44434.797222222223</v>
      </c>
      <c r="R9161" t="str">
        <f t="shared" si="294"/>
        <v>#01</v>
      </c>
    </row>
    <row r="9162" spans="1:18" ht="76" x14ac:dyDescent="0.2">
      <c r="A9162" s="255">
        <f t="shared" si="293"/>
        <v>28</v>
      </c>
      <c r="B9162" s="256" t="s">
        <v>350</v>
      </c>
      <c r="C9162" s="257">
        <v>1</v>
      </c>
      <c r="D9162" s="257" t="s">
        <v>234</v>
      </c>
      <c r="E9162" s="258" t="s">
        <v>630</v>
      </c>
      <c r="F9162" s="257" t="s">
        <v>241</v>
      </c>
      <c r="G9162" s="282">
        <v>44478</v>
      </c>
      <c r="H9162" s="257" t="s">
        <v>28598</v>
      </c>
      <c r="I9162" s="259">
        <v>8844</v>
      </c>
      <c r="J9162" s="279"/>
      <c r="K9162" s="277" t="s">
        <v>11410</v>
      </c>
      <c r="L9162" s="277" t="s">
        <v>11411</v>
      </c>
      <c r="M9162" s="260" t="s">
        <v>11412</v>
      </c>
      <c r="N9162" s="261"/>
      <c r="O9162" s="283"/>
      <c r="P9162" s="262">
        <v>1.6203703703703703E-3</v>
      </c>
      <c r="Q9162">
        <v>44478.752268518518</v>
      </c>
      <c r="R9162" t="str">
        <f t="shared" si="294"/>
        <v>#01</v>
      </c>
    </row>
    <row r="9163" spans="1:18" ht="211" x14ac:dyDescent="0.2">
      <c r="A9163" s="255">
        <f t="shared" si="293"/>
        <v>186</v>
      </c>
      <c r="B9163" s="291" t="s">
        <v>350</v>
      </c>
      <c r="C9163" s="292">
        <v>1</v>
      </c>
      <c r="D9163" s="292">
        <v>1</v>
      </c>
      <c r="E9163" s="293" t="s">
        <v>630</v>
      </c>
      <c r="F9163" s="292" t="s">
        <v>241</v>
      </c>
      <c r="G9163" s="294">
        <v>44464</v>
      </c>
      <c r="H9163" s="287" t="s">
        <v>28598</v>
      </c>
      <c r="I9163" s="295">
        <v>8845</v>
      </c>
      <c r="J9163" s="296"/>
      <c r="K9163" s="297" t="s">
        <v>26624</v>
      </c>
      <c r="L9163" s="297" t="s">
        <v>26625</v>
      </c>
      <c r="M9163" s="288" t="s">
        <v>11413</v>
      </c>
      <c r="N9163" s="289"/>
      <c r="O9163" s="283"/>
      <c r="P9163" s="262">
        <v>4.0509259259259258E-4</v>
      </c>
      <c r="Q9163">
        <v>44464.404733796298</v>
      </c>
      <c r="R9163" t="str">
        <f t="shared" si="294"/>
        <v>#01</v>
      </c>
    </row>
    <row r="9164" spans="1:18" ht="84" x14ac:dyDescent="0.2">
      <c r="A9164" s="255">
        <f t="shared" si="293"/>
        <v>102</v>
      </c>
      <c r="B9164" s="291" t="s">
        <v>350</v>
      </c>
      <c r="C9164" s="292">
        <v>1</v>
      </c>
      <c r="D9164" s="292">
        <v>2</v>
      </c>
      <c r="E9164" s="293" t="s">
        <v>630</v>
      </c>
      <c r="F9164" s="292" t="s">
        <v>241</v>
      </c>
      <c r="G9164" s="294">
        <v>44464</v>
      </c>
      <c r="H9164" s="287" t="s">
        <v>28598</v>
      </c>
      <c r="I9164" s="295">
        <v>8846</v>
      </c>
      <c r="J9164" s="296"/>
      <c r="K9164" s="297" t="s">
        <v>25354</v>
      </c>
      <c r="L9164" s="297" t="s">
        <v>25355</v>
      </c>
      <c r="M9164" s="288" t="s">
        <v>11414</v>
      </c>
      <c r="N9164" s="289"/>
      <c r="O9164" s="283"/>
      <c r="P9164" s="262">
        <v>8.9120370370370362E-4</v>
      </c>
      <c r="Q9164">
        <v>44464.405162037037</v>
      </c>
      <c r="R9164" t="str">
        <f t="shared" si="294"/>
        <v>#01</v>
      </c>
    </row>
    <row r="9165" spans="1:18" ht="173" x14ac:dyDescent="0.2">
      <c r="A9165" s="255">
        <f t="shared" si="293"/>
        <v>160</v>
      </c>
      <c r="B9165" s="291" t="s">
        <v>350</v>
      </c>
      <c r="C9165" s="292">
        <v>1</v>
      </c>
      <c r="D9165" s="292">
        <v>3</v>
      </c>
      <c r="E9165" s="293" t="s">
        <v>630</v>
      </c>
      <c r="F9165" s="292" t="s">
        <v>241</v>
      </c>
      <c r="G9165" s="294">
        <v>44464</v>
      </c>
      <c r="H9165" s="287" t="s">
        <v>28598</v>
      </c>
      <c r="I9165" s="295">
        <v>8847</v>
      </c>
      <c r="J9165" s="296"/>
      <c r="K9165" s="297" t="s">
        <v>25356</v>
      </c>
      <c r="L9165" s="297" t="s">
        <v>25357</v>
      </c>
      <c r="M9165" s="288" t="s">
        <v>11415</v>
      </c>
      <c r="N9165" s="289"/>
      <c r="O9165" s="283"/>
      <c r="P9165" s="262">
        <v>1.1805555555555556E-3</v>
      </c>
      <c r="Q9165">
        <v>44464.406076388892</v>
      </c>
      <c r="R9165" t="str">
        <f t="shared" si="294"/>
        <v>#01</v>
      </c>
    </row>
    <row r="9166" spans="1:18" ht="135" x14ac:dyDescent="0.2">
      <c r="A9166" s="255">
        <f t="shared" si="293"/>
        <v>76</v>
      </c>
      <c r="B9166" s="291" t="s">
        <v>350</v>
      </c>
      <c r="C9166" s="292">
        <v>1</v>
      </c>
      <c r="D9166" s="292">
        <v>4</v>
      </c>
      <c r="E9166" s="293" t="s">
        <v>630</v>
      </c>
      <c r="F9166" s="292" t="s">
        <v>241</v>
      </c>
      <c r="G9166" s="294">
        <v>44464</v>
      </c>
      <c r="H9166" s="287" t="s">
        <v>28598</v>
      </c>
      <c r="I9166" s="295">
        <v>8848</v>
      </c>
      <c r="J9166" s="296"/>
      <c r="K9166" s="297" t="s">
        <v>26622</v>
      </c>
      <c r="L9166" s="297" t="s">
        <v>26623</v>
      </c>
      <c r="M9166" s="288" t="s">
        <v>11416</v>
      </c>
      <c r="N9166" s="298"/>
      <c r="O9166" s="283"/>
      <c r="P9166" s="262">
        <v>1.3541666666666667E-3</v>
      </c>
      <c r="Q9166">
        <v>44464.407268518517</v>
      </c>
      <c r="R9166" t="str">
        <f t="shared" si="294"/>
        <v>#01</v>
      </c>
    </row>
    <row r="9167" spans="1:18" ht="190" x14ac:dyDescent="0.2">
      <c r="A9167" s="255">
        <f t="shared" si="293"/>
        <v>103</v>
      </c>
      <c r="B9167" s="291" t="s">
        <v>350</v>
      </c>
      <c r="C9167" s="292">
        <v>1</v>
      </c>
      <c r="D9167" s="292">
        <v>4</v>
      </c>
      <c r="E9167" s="293" t="s">
        <v>630</v>
      </c>
      <c r="F9167" s="292" t="s">
        <v>241</v>
      </c>
      <c r="G9167" s="294">
        <v>44464</v>
      </c>
      <c r="H9167" s="287" t="s">
        <v>28598</v>
      </c>
      <c r="I9167" s="295">
        <v>8849</v>
      </c>
      <c r="J9167" s="296"/>
      <c r="K9167" s="297" t="s">
        <v>11417</v>
      </c>
      <c r="L9167" s="297" t="s">
        <v>11418</v>
      </c>
      <c r="M9167" s="288" t="s">
        <v>11419</v>
      </c>
      <c r="N9167" s="298"/>
      <c r="O9167" s="283"/>
      <c r="P9167" s="262">
        <v>6.3657407407407402E-4</v>
      </c>
      <c r="Q9167">
        <v>44464.408634259256</v>
      </c>
      <c r="R9167" t="str">
        <f t="shared" si="294"/>
        <v>#01</v>
      </c>
    </row>
    <row r="9168" spans="1:18" ht="211" x14ac:dyDescent="0.2">
      <c r="A9168" s="255">
        <f t="shared" si="293"/>
        <v>180</v>
      </c>
      <c r="B9168" s="291" t="s">
        <v>350</v>
      </c>
      <c r="C9168" s="292">
        <v>1</v>
      </c>
      <c r="D9168" s="292">
        <v>5</v>
      </c>
      <c r="E9168" s="293" t="s">
        <v>630</v>
      </c>
      <c r="F9168" s="292" t="s">
        <v>241</v>
      </c>
      <c r="G9168" s="294">
        <v>44464</v>
      </c>
      <c r="H9168" s="287" t="s">
        <v>28598</v>
      </c>
      <c r="I9168" s="295">
        <v>8850</v>
      </c>
      <c r="J9168" s="296"/>
      <c r="K9168" s="297" t="s">
        <v>25358</v>
      </c>
      <c r="L9168" s="297" t="s">
        <v>25359</v>
      </c>
      <c r="M9168" s="288" t="s">
        <v>11420</v>
      </c>
      <c r="N9168" s="289"/>
      <c r="O9168" s="283"/>
      <c r="P9168" s="262">
        <v>1.4467592592592594E-3</v>
      </c>
      <c r="Q9168">
        <v>44464.40929398148</v>
      </c>
      <c r="R9168" t="str">
        <f t="shared" si="294"/>
        <v>#01</v>
      </c>
    </row>
    <row r="9169" spans="1:20" ht="249" x14ac:dyDescent="0.2">
      <c r="A9169" s="255">
        <f t="shared" si="293"/>
        <v>124</v>
      </c>
      <c r="B9169" s="291" t="s">
        <v>350</v>
      </c>
      <c r="C9169" s="292">
        <v>1</v>
      </c>
      <c r="D9169" s="292">
        <v>6</v>
      </c>
      <c r="E9169" s="293" t="s">
        <v>630</v>
      </c>
      <c r="F9169" s="292" t="s">
        <v>241</v>
      </c>
      <c r="G9169" s="294">
        <v>44464</v>
      </c>
      <c r="H9169" s="287" t="s">
        <v>28598</v>
      </c>
      <c r="I9169" s="295">
        <v>8851</v>
      </c>
      <c r="J9169" s="296"/>
      <c r="K9169" s="297" t="s">
        <v>25360</v>
      </c>
      <c r="L9169" s="297" t="s">
        <v>25361</v>
      </c>
      <c r="M9169" s="288" t="s">
        <v>11421</v>
      </c>
      <c r="N9169" s="289"/>
      <c r="O9169" s="283"/>
      <c r="P9169" s="262">
        <v>3.2870370370370367E-3</v>
      </c>
      <c r="Q9169">
        <v>44464.410763888889</v>
      </c>
      <c r="R9169" t="str">
        <f t="shared" si="294"/>
        <v>#01</v>
      </c>
    </row>
    <row r="9170" spans="1:20" ht="173" x14ac:dyDescent="0.2">
      <c r="A9170" s="255">
        <f t="shared" si="293"/>
        <v>211</v>
      </c>
      <c r="B9170" s="291" t="s">
        <v>350</v>
      </c>
      <c r="C9170" s="292">
        <v>1</v>
      </c>
      <c r="D9170" s="292">
        <v>7</v>
      </c>
      <c r="E9170" s="293" t="s">
        <v>630</v>
      </c>
      <c r="F9170" s="292" t="s">
        <v>241</v>
      </c>
      <c r="G9170" s="294">
        <v>44464</v>
      </c>
      <c r="H9170" s="287" t="s">
        <v>28598</v>
      </c>
      <c r="I9170" s="295">
        <v>8852</v>
      </c>
      <c r="J9170" s="296"/>
      <c r="K9170" s="297" t="s">
        <v>25362</v>
      </c>
      <c r="L9170" s="297" t="s">
        <v>25363</v>
      </c>
      <c r="M9170" s="288" t="s">
        <v>11422</v>
      </c>
      <c r="N9170" s="289"/>
      <c r="O9170" s="283"/>
      <c r="P9170" s="262">
        <v>6.018518518518519E-4</v>
      </c>
      <c r="Q9170">
        <v>44464.414074074077</v>
      </c>
      <c r="R9170" t="str">
        <f t="shared" si="294"/>
        <v>#01</v>
      </c>
    </row>
    <row r="9171" spans="1:20" ht="135" x14ac:dyDescent="0.2">
      <c r="A9171" s="255">
        <f t="shared" si="293"/>
        <v>140</v>
      </c>
      <c r="B9171" s="291" t="s">
        <v>350</v>
      </c>
      <c r="C9171" s="292">
        <v>1</v>
      </c>
      <c r="D9171" s="292">
        <v>8</v>
      </c>
      <c r="E9171" s="293" t="s">
        <v>630</v>
      </c>
      <c r="F9171" s="292" t="s">
        <v>241</v>
      </c>
      <c r="G9171" s="294">
        <v>44464</v>
      </c>
      <c r="H9171" s="287" t="s">
        <v>28598</v>
      </c>
      <c r="I9171" s="295">
        <v>8853</v>
      </c>
      <c r="J9171" s="296"/>
      <c r="K9171" s="297" t="s">
        <v>25364</v>
      </c>
      <c r="L9171" s="297" t="s">
        <v>25365</v>
      </c>
      <c r="M9171" s="288" t="s">
        <v>11423</v>
      </c>
      <c r="N9171" s="289"/>
      <c r="O9171" s="283"/>
      <c r="P9171" s="262">
        <v>1.0763888888888889E-3</v>
      </c>
      <c r="Q9171">
        <v>44464.414699074077</v>
      </c>
      <c r="R9171" t="str">
        <f t="shared" si="294"/>
        <v>#01</v>
      </c>
    </row>
    <row r="9172" spans="1:20" ht="154" x14ac:dyDescent="0.2">
      <c r="A9172" s="255">
        <f t="shared" si="293"/>
        <v>107</v>
      </c>
      <c r="B9172" s="291" t="s">
        <v>350</v>
      </c>
      <c r="C9172" s="292">
        <v>1</v>
      </c>
      <c r="D9172" s="292">
        <v>9</v>
      </c>
      <c r="E9172" s="293" t="s">
        <v>630</v>
      </c>
      <c r="F9172" s="292" t="s">
        <v>241</v>
      </c>
      <c r="G9172" s="294">
        <v>44477</v>
      </c>
      <c r="H9172" s="287" t="s">
        <v>28598</v>
      </c>
      <c r="I9172" s="295">
        <v>8854</v>
      </c>
      <c r="J9172" s="296"/>
      <c r="K9172" s="297" t="s">
        <v>26620</v>
      </c>
      <c r="L9172" s="297" t="s">
        <v>26621</v>
      </c>
      <c r="M9172" s="288" t="s">
        <v>11424</v>
      </c>
      <c r="N9172" s="298"/>
      <c r="O9172" s="283"/>
      <c r="P9172" s="262">
        <v>5.7870370370370366E-5</v>
      </c>
      <c r="Q9172">
        <v>44477.797743055555</v>
      </c>
      <c r="R9172" t="str">
        <f t="shared" si="294"/>
        <v>#01</v>
      </c>
    </row>
    <row r="9173" spans="1:20" ht="152" x14ac:dyDescent="0.2">
      <c r="A9173" s="255">
        <f t="shared" si="293"/>
        <v>97</v>
      </c>
      <c r="B9173" s="291" t="s">
        <v>350</v>
      </c>
      <c r="C9173" s="292">
        <v>1</v>
      </c>
      <c r="D9173" s="292">
        <v>9</v>
      </c>
      <c r="E9173" s="293" t="s">
        <v>630</v>
      </c>
      <c r="F9173" s="292" t="s">
        <v>241</v>
      </c>
      <c r="G9173" s="294">
        <v>44477</v>
      </c>
      <c r="H9173" s="287" t="s">
        <v>28598</v>
      </c>
      <c r="I9173" s="295">
        <v>8855</v>
      </c>
      <c r="J9173" s="296"/>
      <c r="K9173" s="297" t="s">
        <v>11425</v>
      </c>
      <c r="L9173" s="297" t="s">
        <v>11426</v>
      </c>
      <c r="M9173" s="288" t="s">
        <v>11427</v>
      </c>
      <c r="N9173" s="298"/>
      <c r="O9173" s="283"/>
      <c r="P9173" s="262">
        <v>1.2152777777777778E-3</v>
      </c>
      <c r="Q9173">
        <v>44477.797835648147</v>
      </c>
      <c r="R9173" t="str">
        <f t="shared" si="294"/>
        <v>#01</v>
      </c>
    </row>
    <row r="9174" spans="1:20" ht="135" x14ac:dyDescent="0.2">
      <c r="A9174" s="255">
        <f t="shared" si="293"/>
        <v>96</v>
      </c>
      <c r="B9174" s="291" t="s">
        <v>350</v>
      </c>
      <c r="C9174" s="292">
        <v>1</v>
      </c>
      <c r="D9174" s="292">
        <v>10</v>
      </c>
      <c r="E9174" s="293" t="s">
        <v>630</v>
      </c>
      <c r="F9174" s="292" t="s">
        <v>241</v>
      </c>
      <c r="G9174" s="294">
        <v>44464</v>
      </c>
      <c r="H9174" s="287" t="s">
        <v>28598</v>
      </c>
      <c r="I9174" s="295">
        <v>8856</v>
      </c>
      <c r="J9174" s="296"/>
      <c r="K9174" s="297" t="s">
        <v>25366</v>
      </c>
      <c r="L9174" s="297" t="s">
        <v>25367</v>
      </c>
      <c r="M9174" s="288" t="s">
        <v>11428</v>
      </c>
      <c r="N9174" s="289"/>
      <c r="O9174" s="283"/>
      <c r="P9174" s="262">
        <v>7.8703703703703705E-4</v>
      </c>
      <c r="Q9174">
        <v>44464.419062499997</v>
      </c>
      <c r="R9174" t="str">
        <f t="shared" si="294"/>
        <v>#01</v>
      </c>
    </row>
    <row r="9175" spans="1:20" ht="230" x14ac:dyDescent="0.2">
      <c r="A9175" s="255">
        <f t="shared" si="293"/>
        <v>213</v>
      </c>
      <c r="B9175" s="291" t="s">
        <v>350</v>
      </c>
      <c r="C9175" s="292">
        <v>1</v>
      </c>
      <c r="D9175" s="292">
        <v>11</v>
      </c>
      <c r="E9175" s="293" t="s">
        <v>630</v>
      </c>
      <c r="F9175" s="292" t="s">
        <v>241</v>
      </c>
      <c r="G9175" s="294">
        <v>44477</v>
      </c>
      <c r="H9175" s="287" t="s">
        <v>28598</v>
      </c>
      <c r="I9175" s="295">
        <v>8857</v>
      </c>
      <c r="J9175" s="296"/>
      <c r="K9175" s="297" t="s">
        <v>25368</v>
      </c>
      <c r="L9175" s="297" t="s">
        <v>25369</v>
      </c>
      <c r="M9175" s="288" t="s">
        <v>11429</v>
      </c>
      <c r="N9175" s="289"/>
      <c r="O9175" s="283"/>
      <c r="P9175" s="262">
        <v>1.7245370370370372E-3</v>
      </c>
      <c r="Q9175">
        <v>44477.799062500002</v>
      </c>
      <c r="R9175" t="str">
        <f t="shared" si="294"/>
        <v>#01</v>
      </c>
    </row>
    <row r="9176" spans="1:20" ht="78" x14ac:dyDescent="0.2">
      <c r="A9176" s="255">
        <f t="shared" si="293"/>
        <v>97</v>
      </c>
      <c r="B9176" s="291" t="s">
        <v>350</v>
      </c>
      <c r="C9176" s="292">
        <v>1</v>
      </c>
      <c r="D9176" s="292">
        <v>12</v>
      </c>
      <c r="E9176" s="293" t="s">
        <v>630</v>
      </c>
      <c r="F9176" s="292" t="s">
        <v>241</v>
      </c>
      <c r="G9176" s="294">
        <v>44464</v>
      </c>
      <c r="H9176" s="287" t="s">
        <v>28598</v>
      </c>
      <c r="I9176" s="295">
        <v>8858</v>
      </c>
      <c r="J9176" s="296"/>
      <c r="K9176" s="297" t="s">
        <v>25370</v>
      </c>
      <c r="L9176" s="297" t="s">
        <v>25371</v>
      </c>
      <c r="M9176" s="288" t="s">
        <v>11430</v>
      </c>
      <c r="N9176" s="289"/>
      <c r="O9176" s="283"/>
      <c r="P9176" s="262">
        <v>5.6712962962962956E-4</v>
      </c>
      <c r="Q9176">
        <v>44464.423622685186</v>
      </c>
      <c r="R9176" t="str">
        <f t="shared" si="294"/>
        <v>#01</v>
      </c>
    </row>
    <row r="9177" spans="1:20" ht="135" x14ac:dyDescent="0.2">
      <c r="A9177" s="255">
        <f t="shared" si="293"/>
        <v>145</v>
      </c>
      <c r="B9177" s="291" t="s">
        <v>350</v>
      </c>
      <c r="C9177" s="292">
        <v>1</v>
      </c>
      <c r="D9177" s="292">
        <v>13</v>
      </c>
      <c r="E9177" s="293" t="s">
        <v>630</v>
      </c>
      <c r="F9177" s="292" t="s">
        <v>241</v>
      </c>
      <c r="G9177" s="294">
        <v>44464</v>
      </c>
      <c r="H9177" s="287" t="s">
        <v>28598</v>
      </c>
      <c r="I9177" s="295">
        <v>8859</v>
      </c>
      <c r="J9177" s="296"/>
      <c r="K9177" s="297" t="s">
        <v>25372</v>
      </c>
      <c r="L9177" s="297" t="s">
        <v>25373</v>
      </c>
      <c r="M9177" s="288" t="s">
        <v>11431</v>
      </c>
      <c r="N9177" s="289"/>
      <c r="O9177" s="283"/>
      <c r="P9177" s="262">
        <v>6.5972222222222213E-4</v>
      </c>
      <c r="Q9177">
        <v>44464.424212962964</v>
      </c>
      <c r="R9177" t="str">
        <f t="shared" si="294"/>
        <v>#01</v>
      </c>
    </row>
    <row r="9178" spans="1:20" ht="97" x14ac:dyDescent="0.2">
      <c r="A9178" s="255">
        <f t="shared" si="293"/>
        <v>100</v>
      </c>
      <c r="B9178" s="291" t="s">
        <v>350</v>
      </c>
      <c r="C9178" s="292">
        <v>1</v>
      </c>
      <c r="D9178" s="292">
        <v>14</v>
      </c>
      <c r="E9178" s="293" t="s">
        <v>630</v>
      </c>
      <c r="F9178" s="292" t="s">
        <v>241</v>
      </c>
      <c r="G9178" s="294">
        <v>44464</v>
      </c>
      <c r="H9178" s="287" t="s">
        <v>28598</v>
      </c>
      <c r="I9178" s="295">
        <v>8860</v>
      </c>
      <c r="J9178" s="296"/>
      <c r="K9178" s="297" t="s">
        <v>25374</v>
      </c>
      <c r="L9178" s="297" t="s">
        <v>25375</v>
      </c>
      <c r="M9178" s="288" t="s">
        <v>11432</v>
      </c>
      <c r="N9178" s="289"/>
      <c r="O9178" s="283"/>
      <c r="P9178" s="262">
        <v>1.5162037037037036E-3</v>
      </c>
      <c r="Q9178">
        <v>44464.424895833334</v>
      </c>
      <c r="R9178" t="str">
        <f t="shared" si="294"/>
        <v>#01</v>
      </c>
    </row>
    <row r="9179" spans="1:20" ht="154" x14ac:dyDescent="0.2">
      <c r="A9179" s="255">
        <f t="shared" si="293"/>
        <v>126</v>
      </c>
      <c r="B9179" s="291" t="s">
        <v>350</v>
      </c>
      <c r="C9179" s="292">
        <v>1</v>
      </c>
      <c r="D9179" s="292">
        <v>15</v>
      </c>
      <c r="E9179" s="293" t="s">
        <v>630</v>
      </c>
      <c r="F9179" s="292" t="s">
        <v>241</v>
      </c>
      <c r="G9179" s="294">
        <v>44464</v>
      </c>
      <c r="H9179" s="287" t="s">
        <v>28598</v>
      </c>
      <c r="I9179" s="295">
        <v>8861</v>
      </c>
      <c r="J9179" s="296"/>
      <c r="K9179" s="297" t="s">
        <v>25376</v>
      </c>
      <c r="L9179" s="297" t="s">
        <v>25377</v>
      </c>
      <c r="M9179" s="288" t="s">
        <v>11433</v>
      </c>
      <c r="N9179" s="289"/>
      <c r="O9179" s="283"/>
      <c r="P9179" s="262">
        <v>1.423611111111111E-3</v>
      </c>
      <c r="Q9179">
        <v>44464.426435185182</v>
      </c>
      <c r="R9179" t="str">
        <f t="shared" si="294"/>
        <v>#01</v>
      </c>
    </row>
    <row r="9180" spans="1:20" ht="135" x14ac:dyDescent="0.2">
      <c r="A9180" s="255">
        <f t="shared" si="293"/>
        <v>147</v>
      </c>
      <c r="B9180" s="291" t="s">
        <v>350</v>
      </c>
      <c r="C9180" s="292">
        <v>1</v>
      </c>
      <c r="D9180" s="292">
        <v>16</v>
      </c>
      <c r="E9180" s="293" t="s">
        <v>630</v>
      </c>
      <c r="F9180" s="292" t="s">
        <v>241</v>
      </c>
      <c r="G9180" s="294">
        <v>44477</v>
      </c>
      <c r="H9180" s="287" t="s">
        <v>28598</v>
      </c>
      <c r="I9180" s="295">
        <v>8862</v>
      </c>
      <c r="J9180" s="296"/>
      <c r="K9180" s="297" t="s">
        <v>25378</v>
      </c>
      <c r="L9180" s="297" t="s">
        <v>25379</v>
      </c>
      <c r="M9180" s="288" t="s">
        <v>29843</v>
      </c>
      <c r="N9180" s="289"/>
      <c r="O9180" s="283"/>
      <c r="P9180" s="262">
        <v>3.4375E-3</v>
      </c>
      <c r="Q9180">
        <v>44477.803344907406</v>
      </c>
      <c r="R9180" t="str">
        <f t="shared" si="294"/>
        <v>#01</v>
      </c>
    </row>
    <row r="9181" spans="1:20" ht="135" x14ac:dyDescent="0.2">
      <c r="A9181" s="255">
        <f t="shared" si="293"/>
        <v>147</v>
      </c>
      <c r="B9181" s="291" t="s">
        <v>350</v>
      </c>
      <c r="C9181" s="292">
        <v>1</v>
      </c>
      <c r="D9181" s="292">
        <v>16</v>
      </c>
      <c r="E9181" s="293" t="s">
        <v>630</v>
      </c>
      <c r="F9181" s="292" t="s">
        <v>241</v>
      </c>
      <c r="G9181" s="294">
        <v>44477</v>
      </c>
      <c r="H9181" s="287" t="s">
        <v>28598</v>
      </c>
      <c r="I9181" s="295" t="s">
        <v>29845</v>
      </c>
      <c r="J9181" s="296"/>
      <c r="K9181" s="297" t="s">
        <v>25378</v>
      </c>
      <c r="L9181" s="297" t="s">
        <v>25379</v>
      </c>
      <c r="M9181" s="299" t="s">
        <v>29290</v>
      </c>
      <c r="N9181" s="300"/>
      <c r="O9181" s="283"/>
      <c r="P9181" s="262">
        <v>5.7870370370370366E-5</v>
      </c>
      <c r="Q9181">
        <v>44477.806979166664</v>
      </c>
      <c r="R9181" t="str">
        <f t="shared" si="294"/>
        <v>#01</v>
      </c>
      <c r="S9181" t="s">
        <v>29844</v>
      </c>
      <c r="T9181" t="s">
        <v>29289</v>
      </c>
    </row>
    <row r="9182" spans="1:20" ht="154" x14ac:dyDescent="0.2">
      <c r="A9182" s="255">
        <f t="shared" si="293"/>
        <v>143</v>
      </c>
      <c r="B9182" s="291" t="s">
        <v>350</v>
      </c>
      <c r="C9182" s="292">
        <v>1</v>
      </c>
      <c r="D9182" s="292">
        <v>17</v>
      </c>
      <c r="E9182" s="293" t="s">
        <v>630</v>
      </c>
      <c r="F9182" s="292" t="s">
        <v>241</v>
      </c>
      <c r="G9182" s="294">
        <v>44464</v>
      </c>
      <c r="H9182" s="287" t="s">
        <v>28598</v>
      </c>
      <c r="I9182" s="295">
        <v>8863</v>
      </c>
      <c r="J9182" s="296"/>
      <c r="K9182" s="297" t="s">
        <v>25380</v>
      </c>
      <c r="L9182" s="297" t="s">
        <v>25381</v>
      </c>
      <c r="M9182" s="288" t="s">
        <v>11434</v>
      </c>
      <c r="N9182" s="289"/>
      <c r="O9182" s="283"/>
      <c r="P9182" s="262">
        <v>1.2384259259259258E-3</v>
      </c>
      <c r="Q9182">
        <v>44464.43273148148</v>
      </c>
      <c r="R9182" t="str">
        <f t="shared" si="294"/>
        <v>#01</v>
      </c>
    </row>
    <row r="9183" spans="1:20" ht="116" x14ac:dyDescent="0.2">
      <c r="A9183" s="255">
        <f t="shared" ref="A9183:A9241" si="295">IF($K9183="","",LEN($K9183))</f>
        <v>118</v>
      </c>
      <c r="B9183" s="291" t="s">
        <v>350</v>
      </c>
      <c r="C9183" s="292">
        <v>1</v>
      </c>
      <c r="D9183" s="292">
        <v>18</v>
      </c>
      <c r="E9183" s="293" t="s">
        <v>630</v>
      </c>
      <c r="F9183" s="292" t="s">
        <v>241</v>
      </c>
      <c r="G9183" s="294">
        <v>44464</v>
      </c>
      <c r="H9183" s="287" t="s">
        <v>28598</v>
      </c>
      <c r="I9183" s="295">
        <v>8864</v>
      </c>
      <c r="J9183" s="296"/>
      <c r="K9183" s="297" t="s">
        <v>25382</v>
      </c>
      <c r="L9183" s="297" t="s">
        <v>25383</v>
      </c>
      <c r="M9183" s="288" t="s">
        <v>11435</v>
      </c>
      <c r="N9183" s="289"/>
      <c r="O9183" s="283"/>
      <c r="P9183" s="262">
        <v>1.2037037037037038E-3</v>
      </c>
      <c r="Q9183">
        <v>44464.433993055558</v>
      </c>
      <c r="R9183" t="str">
        <f t="shared" si="294"/>
        <v>#01</v>
      </c>
    </row>
    <row r="9184" spans="1:20" ht="97" x14ac:dyDescent="0.2">
      <c r="A9184" s="255">
        <f t="shared" si="295"/>
        <v>123</v>
      </c>
      <c r="B9184" s="291" t="s">
        <v>350</v>
      </c>
      <c r="C9184" s="292">
        <v>1</v>
      </c>
      <c r="D9184" s="292">
        <v>19</v>
      </c>
      <c r="E9184" s="293" t="s">
        <v>630</v>
      </c>
      <c r="F9184" s="292" t="s">
        <v>241</v>
      </c>
      <c r="G9184" s="294">
        <v>44477</v>
      </c>
      <c r="H9184" s="287" t="s">
        <v>28598</v>
      </c>
      <c r="I9184" s="295">
        <v>8865</v>
      </c>
      <c r="J9184" s="296"/>
      <c r="K9184" s="297" t="s">
        <v>25384</v>
      </c>
      <c r="L9184" s="297" t="s">
        <v>25385</v>
      </c>
      <c r="M9184" s="288" t="s">
        <v>11436</v>
      </c>
      <c r="N9184" s="289"/>
      <c r="O9184" s="283"/>
      <c r="P9184" s="262">
        <v>5.4398148148148144E-4</v>
      </c>
      <c r="Q9184">
        <v>44477.807060185187</v>
      </c>
      <c r="R9184" t="str">
        <f t="shared" si="294"/>
        <v>#01</v>
      </c>
    </row>
    <row r="9185" spans="1:20" ht="249" x14ac:dyDescent="0.2">
      <c r="A9185" s="255">
        <f t="shared" si="295"/>
        <v>227</v>
      </c>
      <c r="B9185" s="291" t="s">
        <v>350</v>
      </c>
      <c r="C9185" s="292">
        <v>1</v>
      </c>
      <c r="D9185" s="292">
        <v>20</v>
      </c>
      <c r="E9185" s="293" t="s">
        <v>630</v>
      </c>
      <c r="F9185" s="292" t="s">
        <v>241</v>
      </c>
      <c r="G9185" s="294">
        <v>44464</v>
      </c>
      <c r="H9185" s="287" t="s">
        <v>28598</v>
      </c>
      <c r="I9185" s="295">
        <v>8866</v>
      </c>
      <c r="J9185" s="296"/>
      <c r="K9185" s="297" t="s">
        <v>25386</v>
      </c>
      <c r="L9185" s="297" t="s">
        <v>25387</v>
      </c>
      <c r="M9185" s="288" t="s">
        <v>11437</v>
      </c>
      <c r="N9185" s="289"/>
      <c r="O9185" s="283"/>
      <c r="P9185" s="262">
        <v>2.2337962962962967E-3</v>
      </c>
      <c r="Q9185">
        <v>44464.435763888891</v>
      </c>
      <c r="R9185" t="str">
        <f t="shared" si="294"/>
        <v>#01</v>
      </c>
    </row>
    <row r="9186" spans="1:20" ht="35" x14ac:dyDescent="0.2">
      <c r="A9186" s="255">
        <f t="shared" si="295"/>
        <v>16</v>
      </c>
      <c r="B9186" s="269" t="s">
        <v>350</v>
      </c>
      <c r="C9186" s="270">
        <v>2</v>
      </c>
      <c r="D9186" s="270" t="s">
        <v>234</v>
      </c>
      <c r="E9186" s="271" t="s">
        <v>630</v>
      </c>
      <c r="F9186" s="270" t="s">
        <v>241</v>
      </c>
      <c r="G9186" s="301">
        <v>44464</v>
      </c>
      <c r="H9186" s="270" t="s">
        <v>28598</v>
      </c>
      <c r="I9186" s="272">
        <v>8867</v>
      </c>
      <c r="J9186" s="281"/>
      <c r="K9186" s="274" t="s">
        <v>558</v>
      </c>
      <c r="L9186" s="274" t="s">
        <v>11438</v>
      </c>
      <c r="M9186" s="310" t="s">
        <v>11439</v>
      </c>
      <c r="N9186" s="311"/>
      <c r="O9186" s="283"/>
      <c r="P9186" s="262">
        <v>7.0601851851851847E-4</v>
      </c>
      <c r="Q9186">
        <v>44464.651956018519</v>
      </c>
      <c r="R9186" t="str">
        <f t="shared" si="294"/>
        <v>#01</v>
      </c>
    </row>
    <row r="9187" spans="1:20" ht="192" x14ac:dyDescent="0.2">
      <c r="A9187" s="255">
        <f t="shared" si="295"/>
        <v>167</v>
      </c>
      <c r="B9187" s="291" t="s">
        <v>350</v>
      </c>
      <c r="C9187" s="292">
        <v>2</v>
      </c>
      <c r="D9187" s="292">
        <v>1</v>
      </c>
      <c r="E9187" s="293" t="s">
        <v>630</v>
      </c>
      <c r="F9187" s="292" t="s">
        <v>241</v>
      </c>
      <c r="G9187" s="294">
        <v>44464</v>
      </c>
      <c r="H9187" s="287" t="s">
        <v>28598</v>
      </c>
      <c r="I9187" s="295">
        <v>8868</v>
      </c>
      <c r="J9187" s="296"/>
      <c r="K9187" s="297" t="s">
        <v>26618</v>
      </c>
      <c r="L9187" s="297" t="s">
        <v>26619</v>
      </c>
      <c r="M9187" s="288" t="s">
        <v>11440</v>
      </c>
      <c r="N9187" s="289"/>
      <c r="O9187" s="283"/>
      <c r="P9187" s="262">
        <v>5.9027777777777778E-4</v>
      </c>
      <c r="Q9187">
        <v>44464.438101851854</v>
      </c>
      <c r="R9187" t="str">
        <f t="shared" si="294"/>
        <v>#01</v>
      </c>
    </row>
    <row r="9188" spans="1:20" ht="154" x14ac:dyDescent="0.2">
      <c r="A9188" s="255">
        <f t="shared" si="295"/>
        <v>94</v>
      </c>
      <c r="B9188" s="291" t="s">
        <v>350</v>
      </c>
      <c r="C9188" s="292">
        <v>2</v>
      </c>
      <c r="D9188" s="292">
        <v>2</v>
      </c>
      <c r="E9188" s="293" t="s">
        <v>630</v>
      </c>
      <c r="F9188" s="292" t="s">
        <v>241</v>
      </c>
      <c r="G9188" s="294">
        <v>44464</v>
      </c>
      <c r="H9188" s="287" t="s">
        <v>28598</v>
      </c>
      <c r="I9188" s="295">
        <v>8869</v>
      </c>
      <c r="J9188" s="296"/>
      <c r="K9188" s="297" t="s">
        <v>25388</v>
      </c>
      <c r="L9188" s="297" t="s">
        <v>25389</v>
      </c>
      <c r="M9188" s="288" t="s">
        <v>11441</v>
      </c>
      <c r="N9188" s="298"/>
      <c r="O9188" s="283"/>
      <c r="P9188" s="262">
        <v>1.0416666666666667E-3</v>
      </c>
      <c r="Q9188">
        <v>44464.438715277778</v>
      </c>
      <c r="R9188" t="str">
        <f t="shared" si="294"/>
        <v>#01</v>
      </c>
    </row>
    <row r="9189" spans="1:20" ht="171" x14ac:dyDescent="0.2">
      <c r="A9189" s="255">
        <f t="shared" si="295"/>
        <v>92</v>
      </c>
      <c r="B9189" s="291" t="s">
        <v>350</v>
      </c>
      <c r="C9189" s="292">
        <v>2</v>
      </c>
      <c r="D9189" s="292">
        <v>2</v>
      </c>
      <c r="E9189" s="293" t="s">
        <v>630</v>
      </c>
      <c r="F9189" s="292" t="s">
        <v>241</v>
      </c>
      <c r="G9189" s="294">
        <v>44464</v>
      </c>
      <c r="H9189" s="287" t="s">
        <v>28598</v>
      </c>
      <c r="I9189" s="295">
        <v>8870</v>
      </c>
      <c r="J9189" s="296"/>
      <c r="K9189" s="297" t="s">
        <v>11442</v>
      </c>
      <c r="L9189" s="297" t="s">
        <v>11443</v>
      </c>
      <c r="M9189" s="288" t="s">
        <v>11444</v>
      </c>
      <c r="N9189" s="298"/>
      <c r="O9189" s="283"/>
      <c r="P9189" s="262">
        <v>8.564814814814815E-4</v>
      </c>
      <c r="Q9189">
        <v>44464.439768518518</v>
      </c>
      <c r="R9189" t="str">
        <f t="shared" si="294"/>
        <v>#01</v>
      </c>
    </row>
    <row r="9190" spans="1:20" ht="116" x14ac:dyDescent="0.2">
      <c r="A9190" s="255">
        <f t="shared" si="295"/>
        <v>89</v>
      </c>
      <c r="B9190" s="291" t="s">
        <v>350</v>
      </c>
      <c r="C9190" s="292">
        <v>2</v>
      </c>
      <c r="D9190" s="292">
        <v>3</v>
      </c>
      <c r="E9190" s="293" t="s">
        <v>630</v>
      </c>
      <c r="F9190" s="292" t="s">
        <v>241</v>
      </c>
      <c r="G9190" s="294">
        <v>44464</v>
      </c>
      <c r="H9190" s="287" t="s">
        <v>28598</v>
      </c>
      <c r="I9190" s="295">
        <v>8871</v>
      </c>
      <c r="J9190" s="296"/>
      <c r="K9190" s="297" t="s">
        <v>25390</v>
      </c>
      <c r="L9190" s="297" t="s">
        <v>25391</v>
      </c>
      <c r="M9190" s="288" t="s">
        <v>11445</v>
      </c>
      <c r="N9190" s="289"/>
      <c r="O9190" s="283"/>
      <c r="P9190" s="262">
        <v>1.2962962962962963E-3</v>
      </c>
      <c r="Q9190">
        <v>44464.440659722219</v>
      </c>
      <c r="R9190" t="str">
        <f t="shared" si="294"/>
        <v>#01</v>
      </c>
    </row>
    <row r="9191" spans="1:20" ht="97" x14ac:dyDescent="0.2">
      <c r="A9191" s="255">
        <f t="shared" si="295"/>
        <v>64</v>
      </c>
      <c r="B9191" s="291" t="s">
        <v>350</v>
      </c>
      <c r="C9191" s="292">
        <v>2</v>
      </c>
      <c r="D9191" s="292">
        <v>4</v>
      </c>
      <c r="E9191" s="293" t="s">
        <v>630</v>
      </c>
      <c r="F9191" s="292" t="s">
        <v>241</v>
      </c>
      <c r="G9191" s="294">
        <v>44464</v>
      </c>
      <c r="H9191" s="287" t="s">
        <v>28598</v>
      </c>
      <c r="I9191" s="295">
        <v>8872</v>
      </c>
      <c r="J9191" s="296"/>
      <c r="K9191" s="297" t="s">
        <v>25392</v>
      </c>
      <c r="L9191" s="297" t="s">
        <v>25393</v>
      </c>
      <c r="M9191" s="288" t="s">
        <v>11446</v>
      </c>
      <c r="N9191" s="289"/>
      <c r="O9191" s="283"/>
      <c r="P9191" s="262">
        <v>6.134259259259259E-4</v>
      </c>
      <c r="Q9191">
        <v>44464.441967592589</v>
      </c>
      <c r="R9191" t="str">
        <f t="shared" si="294"/>
        <v>#01</v>
      </c>
    </row>
    <row r="9192" spans="1:20" ht="154" x14ac:dyDescent="0.2">
      <c r="A9192" s="255">
        <f t="shared" si="295"/>
        <v>188</v>
      </c>
      <c r="B9192" s="291" t="s">
        <v>350</v>
      </c>
      <c r="C9192" s="292">
        <v>2</v>
      </c>
      <c r="D9192" s="292">
        <v>5</v>
      </c>
      <c r="E9192" s="293" t="s">
        <v>630</v>
      </c>
      <c r="F9192" s="292" t="s">
        <v>241</v>
      </c>
      <c r="G9192" s="294">
        <v>44464</v>
      </c>
      <c r="H9192" s="287" t="s">
        <v>28598</v>
      </c>
      <c r="I9192" s="295">
        <v>8873</v>
      </c>
      <c r="J9192" s="296"/>
      <c r="K9192" s="297" t="s">
        <v>25394</v>
      </c>
      <c r="L9192" s="297" t="s">
        <v>25395</v>
      </c>
      <c r="M9192" s="288" t="s">
        <v>11447</v>
      </c>
      <c r="N9192" s="289"/>
      <c r="O9192" s="283"/>
      <c r="P9192" s="262">
        <v>5.9027777777777778E-4</v>
      </c>
      <c r="Q9192">
        <v>44464.44259259259</v>
      </c>
      <c r="R9192" t="str">
        <f t="shared" si="294"/>
        <v>#01</v>
      </c>
    </row>
    <row r="9193" spans="1:20" ht="116" x14ac:dyDescent="0.2">
      <c r="A9193" s="255">
        <f t="shared" si="295"/>
        <v>86</v>
      </c>
      <c r="B9193" s="291" t="s">
        <v>350</v>
      </c>
      <c r="C9193" s="292">
        <v>2</v>
      </c>
      <c r="D9193" s="292">
        <v>6</v>
      </c>
      <c r="E9193" s="293" t="s">
        <v>630</v>
      </c>
      <c r="F9193" s="292" t="s">
        <v>241</v>
      </c>
      <c r="G9193" s="294">
        <v>44464</v>
      </c>
      <c r="H9193" s="287" t="s">
        <v>28598</v>
      </c>
      <c r="I9193" s="295">
        <v>8874</v>
      </c>
      <c r="J9193" s="296"/>
      <c r="K9193" s="297" t="s">
        <v>25396</v>
      </c>
      <c r="L9193" s="297" t="s">
        <v>25397</v>
      </c>
      <c r="M9193" s="288" t="s">
        <v>11448</v>
      </c>
      <c r="N9193" s="289"/>
      <c r="O9193" s="283"/>
      <c r="P9193" s="262">
        <v>6.2500000000000001E-4</v>
      </c>
      <c r="Q9193">
        <v>44464.443206018521</v>
      </c>
      <c r="R9193" t="str">
        <f t="shared" si="294"/>
        <v>#01</v>
      </c>
    </row>
    <row r="9194" spans="1:20" ht="116" x14ac:dyDescent="0.2">
      <c r="A9194" s="255">
        <f t="shared" si="295"/>
        <v>76</v>
      </c>
      <c r="B9194" s="291" t="s">
        <v>350</v>
      </c>
      <c r="C9194" s="292">
        <v>2</v>
      </c>
      <c r="D9194" s="292">
        <v>7</v>
      </c>
      <c r="E9194" s="293" t="s">
        <v>630</v>
      </c>
      <c r="F9194" s="292" t="s">
        <v>241</v>
      </c>
      <c r="G9194" s="294">
        <v>44464</v>
      </c>
      <c r="H9194" s="287" t="s">
        <v>28598</v>
      </c>
      <c r="I9194" s="295">
        <v>8875</v>
      </c>
      <c r="J9194" s="296"/>
      <c r="K9194" s="297" t="s">
        <v>25398</v>
      </c>
      <c r="L9194" s="297" t="s">
        <v>25399</v>
      </c>
      <c r="M9194" s="288" t="s">
        <v>11449</v>
      </c>
      <c r="N9194" s="298"/>
      <c r="O9194" s="283"/>
      <c r="P9194" s="262">
        <v>7.175925925925927E-4</v>
      </c>
      <c r="Q9194">
        <v>44464.443854166668</v>
      </c>
      <c r="R9194" t="str">
        <f t="shared" si="294"/>
        <v>#01</v>
      </c>
    </row>
    <row r="9195" spans="1:20" ht="133" x14ac:dyDescent="0.2">
      <c r="A9195" s="255">
        <f t="shared" si="295"/>
        <v>98</v>
      </c>
      <c r="B9195" s="291" t="s">
        <v>350</v>
      </c>
      <c r="C9195" s="292">
        <v>2</v>
      </c>
      <c r="D9195" s="292">
        <v>7</v>
      </c>
      <c r="E9195" s="293" t="s">
        <v>630</v>
      </c>
      <c r="F9195" s="292" t="s">
        <v>241</v>
      </c>
      <c r="G9195" s="294">
        <v>44464</v>
      </c>
      <c r="H9195" s="287" t="s">
        <v>28598</v>
      </c>
      <c r="I9195" s="295">
        <v>8876</v>
      </c>
      <c r="J9195" s="296"/>
      <c r="K9195" s="297" t="s">
        <v>11450</v>
      </c>
      <c r="L9195" s="297" t="s">
        <v>11451</v>
      </c>
      <c r="M9195" s="288" t="s">
        <v>11452</v>
      </c>
      <c r="N9195" s="298"/>
      <c r="O9195" s="283"/>
      <c r="P9195" s="262">
        <v>4.8611111111111104E-4</v>
      </c>
      <c r="Q9195">
        <v>44464.444594907407</v>
      </c>
      <c r="R9195" t="str">
        <f t="shared" si="294"/>
        <v>#01</v>
      </c>
    </row>
    <row r="9196" spans="1:20" ht="154" x14ac:dyDescent="0.2">
      <c r="A9196" s="255">
        <f t="shared" si="295"/>
        <v>129</v>
      </c>
      <c r="B9196" s="291" t="s">
        <v>350</v>
      </c>
      <c r="C9196" s="292">
        <v>2</v>
      </c>
      <c r="D9196" s="292">
        <v>8</v>
      </c>
      <c r="E9196" s="293" t="s">
        <v>630</v>
      </c>
      <c r="F9196" s="292" t="s">
        <v>241</v>
      </c>
      <c r="G9196" s="294">
        <v>44464</v>
      </c>
      <c r="H9196" s="287" t="s">
        <v>28598</v>
      </c>
      <c r="I9196" s="295">
        <v>8877</v>
      </c>
      <c r="J9196" s="296"/>
      <c r="K9196" s="297" t="s">
        <v>26616</v>
      </c>
      <c r="L9196" s="297" t="s">
        <v>26617</v>
      </c>
      <c r="M9196" s="288" t="s">
        <v>11453</v>
      </c>
      <c r="N9196" s="289"/>
      <c r="O9196" s="283"/>
      <c r="P9196" s="262">
        <v>5.6712962962962956E-4</v>
      </c>
      <c r="Q9196">
        <v>44464.445104166669</v>
      </c>
      <c r="R9196" t="str">
        <f t="shared" si="294"/>
        <v>#01</v>
      </c>
    </row>
    <row r="9197" spans="1:20" ht="154" x14ac:dyDescent="0.2">
      <c r="A9197" s="255">
        <f t="shared" si="295"/>
        <v>72</v>
      </c>
      <c r="B9197" s="291" t="s">
        <v>350</v>
      </c>
      <c r="C9197" s="292">
        <v>2</v>
      </c>
      <c r="D9197" s="292">
        <v>9</v>
      </c>
      <c r="E9197" s="293" t="s">
        <v>630</v>
      </c>
      <c r="F9197" s="292" t="s">
        <v>241</v>
      </c>
      <c r="G9197" s="294">
        <v>44464</v>
      </c>
      <c r="H9197" s="287" t="s">
        <v>28598</v>
      </c>
      <c r="I9197" s="295">
        <v>8878</v>
      </c>
      <c r="J9197" s="296"/>
      <c r="K9197" s="297" t="s">
        <v>25400</v>
      </c>
      <c r="L9197" s="297" t="s">
        <v>25401</v>
      </c>
      <c r="M9197" s="288" t="s">
        <v>11454</v>
      </c>
      <c r="N9197" s="298"/>
      <c r="O9197" s="283"/>
      <c r="P9197" s="262">
        <v>7.175925925925927E-4</v>
      </c>
      <c r="Q9197">
        <v>44464.445694444446</v>
      </c>
      <c r="R9197" t="str">
        <f t="shared" si="294"/>
        <v>#01</v>
      </c>
    </row>
    <row r="9198" spans="1:20" ht="190" x14ac:dyDescent="0.2">
      <c r="A9198" s="255">
        <f t="shared" si="295"/>
        <v>94</v>
      </c>
      <c r="B9198" s="291" t="s">
        <v>350</v>
      </c>
      <c r="C9198" s="292">
        <v>2</v>
      </c>
      <c r="D9198" s="292">
        <v>9</v>
      </c>
      <c r="E9198" s="293" t="s">
        <v>630</v>
      </c>
      <c r="F9198" s="292" t="s">
        <v>241</v>
      </c>
      <c r="G9198" s="294">
        <v>44464</v>
      </c>
      <c r="H9198" s="287" t="s">
        <v>28598</v>
      </c>
      <c r="I9198" s="295">
        <v>8879</v>
      </c>
      <c r="J9198" s="296"/>
      <c r="K9198" s="297" t="s">
        <v>11455</v>
      </c>
      <c r="L9198" s="297" t="s">
        <v>11456</v>
      </c>
      <c r="M9198" s="288" t="s">
        <v>11457</v>
      </c>
      <c r="N9198" s="298"/>
      <c r="O9198" s="283"/>
      <c r="P9198" s="262">
        <v>7.9861111111111105E-4</v>
      </c>
      <c r="Q9198">
        <v>44464.446446759262</v>
      </c>
      <c r="R9198" t="str">
        <f t="shared" si="294"/>
        <v>#01</v>
      </c>
    </row>
    <row r="9199" spans="1:20" ht="154" x14ac:dyDescent="0.2">
      <c r="A9199" s="255">
        <f t="shared" si="295"/>
        <v>127</v>
      </c>
      <c r="B9199" s="291" t="s">
        <v>350</v>
      </c>
      <c r="C9199" s="292">
        <v>2</v>
      </c>
      <c r="D9199" s="292">
        <v>10</v>
      </c>
      <c r="E9199" s="293" t="s">
        <v>630</v>
      </c>
      <c r="F9199" s="292" t="s">
        <v>241</v>
      </c>
      <c r="G9199" s="294">
        <v>44477</v>
      </c>
      <c r="H9199" s="287" t="s">
        <v>28598</v>
      </c>
      <c r="I9199" s="295">
        <v>8880</v>
      </c>
      <c r="J9199" s="296"/>
      <c r="K9199" s="297" t="s">
        <v>25402</v>
      </c>
      <c r="L9199" s="297" t="s">
        <v>25403</v>
      </c>
      <c r="M9199" s="288" t="s">
        <v>11458</v>
      </c>
      <c r="N9199" s="298"/>
      <c r="O9199" s="283"/>
      <c r="P9199" s="262">
        <v>5.7870370370370366E-5</v>
      </c>
      <c r="Q9199">
        <v>44477.680497685185</v>
      </c>
      <c r="R9199" t="str">
        <f t="shared" si="294"/>
        <v>#01</v>
      </c>
    </row>
    <row r="9200" spans="1:20" ht="154" x14ac:dyDescent="0.2">
      <c r="A9200" s="255">
        <f t="shared" si="295"/>
        <v>127</v>
      </c>
      <c r="B9200" s="291" t="s">
        <v>350</v>
      </c>
      <c r="C9200" s="292">
        <v>2</v>
      </c>
      <c r="D9200" s="292">
        <v>10</v>
      </c>
      <c r="E9200" s="293" t="s">
        <v>630</v>
      </c>
      <c r="F9200" s="292" t="s">
        <v>241</v>
      </c>
      <c r="G9200" s="294">
        <v>44477</v>
      </c>
      <c r="H9200" s="287" t="s">
        <v>28598</v>
      </c>
      <c r="I9200" s="295" t="s">
        <v>29293</v>
      </c>
      <c r="J9200" s="296"/>
      <c r="K9200" s="297" t="s">
        <v>25402</v>
      </c>
      <c r="L9200" s="297" t="s">
        <v>25403</v>
      </c>
      <c r="M9200" s="299" t="s">
        <v>29294</v>
      </c>
      <c r="N9200" s="302"/>
      <c r="O9200" s="283"/>
      <c r="P9200" s="262">
        <v>4.6296296296296294E-5</v>
      </c>
      <c r="Q9200">
        <v>44477.680578703701</v>
      </c>
      <c r="R9200" t="str">
        <f t="shared" si="294"/>
        <v>#01</v>
      </c>
      <c r="S9200" t="s">
        <v>29292</v>
      </c>
      <c r="T9200" t="s">
        <v>29291</v>
      </c>
    </row>
    <row r="9201" spans="1:20" ht="152" x14ac:dyDescent="0.2">
      <c r="A9201" s="255">
        <f t="shared" si="295"/>
        <v>128</v>
      </c>
      <c r="B9201" s="291" t="s">
        <v>350</v>
      </c>
      <c r="C9201" s="292">
        <v>2</v>
      </c>
      <c r="D9201" s="292">
        <v>10</v>
      </c>
      <c r="E9201" s="293" t="s">
        <v>630</v>
      </c>
      <c r="F9201" s="292" t="s">
        <v>241</v>
      </c>
      <c r="G9201" s="294">
        <v>44477</v>
      </c>
      <c r="H9201" s="287" t="s">
        <v>28598</v>
      </c>
      <c r="I9201" s="295">
        <v>8881</v>
      </c>
      <c r="J9201" s="296"/>
      <c r="K9201" s="297" t="s">
        <v>11459</v>
      </c>
      <c r="L9201" s="297" t="s">
        <v>11460</v>
      </c>
      <c r="M9201" s="288" t="s">
        <v>11461</v>
      </c>
      <c r="N9201" s="298"/>
      <c r="O9201" s="283"/>
      <c r="P9201" s="262">
        <v>1.8981481481481482E-3</v>
      </c>
      <c r="Q9201">
        <v>44477.808275462965</v>
      </c>
      <c r="R9201" t="str">
        <f t="shared" si="294"/>
        <v>#01</v>
      </c>
    </row>
    <row r="9202" spans="1:20" ht="230" x14ac:dyDescent="0.2">
      <c r="A9202" s="255">
        <f t="shared" si="295"/>
        <v>132</v>
      </c>
      <c r="B9202" s="291" t="s">
        <v>350</v>
      </c>
      <c r="C9202" s="292">
        <v>2</v>
      </c>
      <c r="D9202" s="292">
        <v>11</v>
      </c>
      <c r="E9202" s="293" t="s">
        <v>630</v>
      </c>
      <c r="F9202" s="292" t="s">
        <v>241</v>
      </c>
      <c r="G9202" s="294">
        <v>44477</v>
      </c>
      <c r="H9202" s="287" t="s">
        <v>28598</v>
      </c>
      <c r="I9202" s="295">
        <v>8882</v>
      </c>
      <c r="J9202" s="296"/>
      <c r="K9202" s="297" t="s">
        <v>25404</v>
      </c>
      <c r="L9202" s="297" t="s">
        <v>25405</v>
      </c>
      <c r="M9202" s="288" t="s">
        <v>11462</v>
      </c>
      <c r="N9202" s="289"/>
      <c r="O9202" s="283"/>
      <c r="P9202" s="262">
        <v>9.9537037037037042E-4</v>
      </c>
      <c r="Q9202">
        <v>44477.810185185182</v>
      </c>
      <c r="R9202" t="str">
        <f t="shared" si="294"/>
        <v>#01</v>
      </c>
    </row>
    <row r="9203" spans="1:20" ht="116" x14ac:dyDescent="0.2">
      <c r="A9203" s="255">
        <f t="shared" si="295"/>
        <v>111</v>
      </c>
      <c r="B9203" s="291" t="s">
        <v>350</v>
      </c>
      <c r="C9203" s="292">
        <v>2</v>
      </c>
      <c r="D9203" s="292">
        <v>12</v>
      </c>
      <c r="E9203" s="293" t="s">
        <v>630</v>
      </c>
      <c r="F9203" s="292" t="s">
        <v>241</v>
      </c>
      <c r="G9203" s="294">
        <v>44477</v>
      </c>
      <c r="H9203" s="287" t="s">
        <v>28598</v>
      </c>
      <c r="I9203" s="295">
        <v>8883</v>
      </c>
      <c r="J9203" s="296"/>
      <c r="K9203" s="297" t="s">
        <v>26614</v>
      </c>
      <c r="L9203" s="297" t="s">
        <v>26615</v>
      </c>
      <c r="M9203" s="288" t="s">
        <v>29846</v>
      </c>
      <c r="N9203" s="289"/>
      <c r="O9203" s="283"/>
      <c r="P9203" s="262">
        <v>1.0879629629629629E-3</v>
      </c>
      <c r="Q9203">
        <v>44477.812939814816</v>
      </c>
      <c r="R9203" t="str">
        <f t="shared" si="294"/>
        <v>#01</v>
      </c>
    </row>
    <row r="9204" spans="1:20" ht="116" x14ac:dyDescent="0.2">
      <c r="A9204" s="255">
        <f t="shared" si="295"/>
        <v>111</v>
      </c>
      <c r="B9204" s="291" t="s">
        <v>350</v>
      </c>
      <c r="C9204" s="292">
        <v>2</v>
      </c>
      <c r="D9204" s="292">
        <v>12</v>
      </c>
      <c r="E9204" s="293" t="s">
        <v>630</v>
      </c>
      <c r="F9204" s="292" t="s">
        <v>241</v>
      </c>
      <c r="G9204" s="294">
        <v>44477</v>
      </c>
      <c r="H9204" s="287" t="s">
        <v>28598</v>
      </c>
      <c r="I9204" s="295" t="s">
        <v>29848</v>
      </c>
      <c r="J9204" s="296"/>
      <c r="K9204" s="297" t="s">
        <v>26614</v>
      </c>
      <c r="L9204" s="297" t="s">
        <v>26615</v>
      </c>
      <c r="M9204" s="299" t="s">
        <v>29296</v>
      </c>
      <c r="N9204" s="300"/>
      <c r="O9204" s="283"/>
      <c r="P9204" s="262">
        <v>1.273148148148148E-4</v>
      </c>
      <c r="Q9204">
        <v>44477.814050925925</v>
      </c>
      <c r="R9204" t="str">
        <f t="shared" si="294"/>
        <v>#01</v>
      </c>
      <c r="S9204" t="s">
        <v>29847</v>
      </c>
      <c r="T9204" t="s">
        <v>29295</v>
      </c>
    </row>
    <row r="9205" spans="1:20" ht="230" x14ac:dyDescent="0.2">
      <c r="A9205" s="255">
        <f t="shared" si="295"/>
        <v>219</v>
      </c>
      <c r="B9205" s="291" t="s">
        <v>350</v>
      </c>
      <c r="C9205" s="292">
        <v>2</v>
      </c>
      <c r="D9205" s="292">
        <v>13</v>
      </c>
      <c r="E9205" s="293" t="s">
        <v>630</v>
      </c>
      <c r="F9205" s="292" t="s">
        <v>241</v>
      </c>
      <c r="G9205" s="294">
        <v>44464</v>
      </c>
      <c r="H9205" s="287" t="s">
        <v>28598</v>
      </c>
      <c r="I9205" s="295">
        <v>8884</v>
      </c>
      <c r="J9205" s="296"/>
      <c r="K9205" s="297" t="s">
        <v>25406</v>
      </c>
      <c r="L9205" s="297" t="s">
        <v>25407</v>
      </c>
      <c r="M9205" s="288" t="s">
        <v>11463</v>
      </c>
      <c r="N9205" s="289"/>
      <c r="O9205" s="283"/>
      <c r="P9205" s="262">
        <v>1.7939814814814815E-3</v>
      </c>
      <c r="Q9205">
        <v>44464.461793981478</v>
      </c>
      <c r="R9205" t="str">
        <f t="shared" si="294"/>
        <v>#01</v>
      </c>
    </row>
    <row r="9206" spans="1:20" ht="116" x14ac:dyDescent="0.2">
      <c r="A9206" s="255">
        <f t="shared" si="295"/>
        <v>103</v>
      </c>
      <c r="B9206" s="291" t="s">
        <v>350</v>
      </c>
      <c r="C9206" s="292">
        <v>2</v>
      </c>
      <c r="D9206" s="292">
        <v>14</v>
      </c>
      <c r="E9206" s="293" t="s">
        <v>630</v>
      </c>
      <c r="F9206" s="292" t="s">
        <v>241</v>
      </c>
      <c r="G9206" s="294">
        <v>44477</v>
      </c>
      <c r="H9206" s="287" t="s">
        <v>28598</v>
      </c>
      <c r="I9206" s="295">
        <v>8885</v>
      </c>
      <c r="J9206" s="296"/>
      <c r="K9206" s="297" t="s">
        <v>25408</v>
      </c>
      <c r="L9206" s="297" t="s">
        <v>25409</v>
      </c>
      <c r="M9206" s="288" t="s">
        <v>11464</v>
      </c>
      <c r="N9206" s="298"/>
      <c r="O9206" s="283"/>
      <c r="P9206" s="262">
        <v>1.0763888888888889E-3</v>
      </c>
      <c r="Q9206">
        <v>44477.814236111109</v>
      </c>
      <c r="R9206" t="str">
        <f t="shared" si="294"/>
        <v>#01</v>
      </c>
    </row>
    <row r="9207" spans="1:20" ht="171" x14ac:dyDescent="0.2">
      <c r="A9207" s="255">
        <f t="shared" si="295"/>
        <v>143</v>
      </c>
      <c r="B9207" s="291" t="s">
        <v>350</v>
      </c>
      <c r="C9207" s="292">
        <v>2</v>
      </c>
      <c r="D9207" s="292">
        <v>14</v>
      </c>
      <c r="E9207" s="293" t="s">
        <v>630</v>
      </c>
      <c r="F9207" s="292" t="s">
        <v>241</v>
      </c>
      <c r="G9207" s="294">
        <v>44464</v>
      </c>
      <c r="H9207" s="287" t="s">
        <v>28598</v>
      </c>
      <c r="I9207" s="295">
        <v>8886</v>
      </c>
      <c r="J9207" s="296"/>
      <c r="K9207" s="297" t="s">
        <v>11465</v>
      </c>
      <c r="L9207" s="297" t="s">
        <v>11466</v>
      </c>
      <c r="M9207" s="288" t="s">
        <v>11467</v>
      </c>
      <c r="N9207" s="298"/>
      <c r="O9207" s="283"/>
      <c r="P9207" s="262">
        <v>1.1574074074074073E-3</v>
      </c>
      <c r="Q9207">
        <v>44464.464062500003</v>
      </c>
      <c r="R9207" t="str">
        <f t="shared" si="294"/>
        <v>#01</v>
      </c>
    </row>
    <row r="9208" spans="1:20" ht="78" x14ac:dyDescent="0.2">
      <c r="A9208" s="255">
        <f t="shared" si="295"/>
        <v>92</v>
      </c>
      <c r="B9208" s="291" t="s">
        <v>350</v>
      </c>
      <c r="C9208" s="292">
        <v>2</v>
      </c>
      <c r="D9208" s="292">
        <v>15</v>
      </c>
      <c r="E9208" s="293" t="s">
        <v>630</v>
      </c>
      <c r="F9208" s="292" t="s">
        <v>241</v>
      </c>
      <c r="G9208" s="294">
        <v>44464</v>
      </c>
      <c r="H9208" s="287" t="s">
        <v>28598</v>
      </c>
      <c r="I9208" s="295">
        <v>8887</v>
      </c>
      <c r="J9208" s="296"/>
      <c r="K9208" s="297" t="s">
        <v>25410</v>
      </c>
      <c r="L9208" s="297" t="s">
        <v>25411</v>
      </c>
      <c r="M9208" s="288" t="s">
        <v>11468</v>
      </c>
      <c r="N9208" s="289"/>
      <c r="O9208" s="283"/>
      <c r="P9208" s="262">
        <v>4.0509259259259258E-4</v>
      </c>
      <c r="Q9208">
        <v>44464.465231481481</v>
      </c>
      <c r="R9208" t="str">
        <f t="shared" si="294"/>
        <v>#01</v>
      </c>
    </row>
    <row r="9209" spans="1:20" ht="211" x14ac:dyDescent="0.2">
      <c r="A9209" s="255">
        <f t="shared" si="295"/>
        <v>120</v>
      </c>
      <c r="B9209" s="291" t="s">
        <v>350</v>
      </c>
      <c r="C9209" s="292">
        <v>2</v>
      </c>
      <c r="D9209" s="292">
        <v>16</v>
      </c>
      <c r="E9209" s="293" t="s">
        <v>630</v>
      </c>
      <c r="F9209" s="292" t="s">
        <v>241</v>
      </c>
      <c r="G9209" s="294">
        <v>44464</v>
      </c>
      <c r="H9209" s="287" t="s">
        <v>28598</v>
      </c>
      <c r="I9209" s="295">
        <v>8888</v>
      </c>
      <c r="J9209" s="296"/>
      <c r="K9209" s="297" t="s">
        <v>25412</v>
      </c>
      <c r="L9209" s="297" t="s">
        <v>25413</v>
      </c>
      <c r="M9209" s="288" t="s">
        <v>11469</v>
      </c>
      <c r="N9209" s="289"/>
      <c r="O9209" s="283"/>
      <c r="P9209" s="262">
        <v>1.6435185185185183E-3</v>
      </c>
      <c r="Q9209">
        <v>44464.465648148151</v>
      </c>
      <c r="R9209" t="str">
        <f t="shared" si="294"/>
        <v>#01</v>
      </c>
    </row>
    <row r="9210" spans="1:20" ht="116" x14ac:dyDescent="0.2">
      <c r="A9210" s="255">
        <f t="shared" si="295"/>
        <v>139</v>
      </c>
      <c r="B9210" s="291" t="s">
        <v>350</v>
      </c>
      <c r="C9210" s="292">
        <v>2</v>
      </c>
      <c r="D9210" s="292">
        <v>17</v>
      </c>
      <c r="E9210" s="293" t="s">
        <v>630</v>
      </c>
      <c r="F9210" s="292" t="s">
        <v>241</v>
      </c>
      <c r="G9210" s="294">
        <v>44464</v>
      </c>
      <c r="H9210" s="287" t="s">
        <v>28598</v>
      </c>
      <c r="I9210" s="295">
        <v>8889</v>
      </c>
      <c r="J9210" s="296"/>
      <c r="K9210" s="297" t="s">
        <v>25414</v>
      </c>
      <c r="L9210" s="297" t="s">
        <v>25415</v>
      </c>
      <c r="M9210" s="288" t="s">
        <v>11470</v>
      </c>
      <c r="N9210" s="298"/>
      <c r="O9210" s="283"/>
      <c r="P9210" s="262">
        <v>9.0277777777777784E-4</v>
      </c>
      <c r="Q9210">
        <v>44464.467314814814</v>
      </c>
      <c r="R9210" t="str">
        <f t="shared" ref="R9210:R9273" si="296">IF(G9210="","",F9210)</f>
        <v>#01</v>
      </c>
    </row>
    <row r="9211" spans="1:20" ht="209" x14ac:dyDescent="0.2">
      <c r="A9211" s="255">
        <f t="shared" si="295"/>
        <v>116</v>
      </c>
      <c r="B9211" s="291" t="s">
        <v>350</v>
      </c>
      <c r="C9211" s="292">
        <v>2</v>
      </c>
      <c r="D9211" s="292">
        <v>17</v>
      </c>
      <c r="E9211" s="293" t="s">
        <v>630</v>
      </c>
      <c r="F9211" s="292" t="s">
        <v>241</v>
      </c>
      <c r="G9211" s="294">
        <v>44464</v>
      </c>
      <c r="H9211" s="287" t="s">
        <v>28598</v>
      </c>
      <c r="I9211" s="295">
        <v>8890</v>
      </c>
      <c r="J9211" s="296"/>
      <c r="K9211" s="297" t="s">
        <v>11471</v>
      </c>
      <c r="L9211" s="297" t="s">
        <v>11472</v>
      </c>
      <c r="M9211" s="288" t="s">
        <v>11473</v>
      </c>
      <c r="N9211" s="298"/>
      <c r="O9211" s="283"/>
      <c r="P9211" s="262">
        <v>6.3657407407407402E-4</v>
      </c>
      <c r="Q9211">
        <v>44464.468229166669</v>
      </c>
      <c r="R9211" t="str">
        <f t="shared" si="296"/>
        <v>#01</v>
      </c>
    </row>
    <row r="9212" spans="1:20" ht="173" x14ac:dyDescent="0.2">
      <c r="A9212" s="255">
        <f t="shared" si="295"/>
        <v>168</v>
      </c>
      <c r="B9212" s="291" t="s">
        <v>350</v>
      </c>
      <c r="C9212" s="292">
        <v>2</v>
      </c>
      <c r="D9212" s="292">
        <v>18</v>
      </c>
      <c r="E9212" s="293" t="s">
        <v>630</v>
      </c>
      <c r="F9212" s="292" t="s">
        <v>241</v>
      </c>
      <c r="G9212" s="294">
        <v>44477</v>
      </c>
      <c r="H9212" s="287" t="s">
        <v>28598</v>
      </c>
      <c r="I9212" s="295">
        <v>8891</v>
      </c>
      <c r="J9212" s="296"/>
      <c r="K9212" s="297" t="s">
        <v>26612</v>
      </c>
      <c r="L9212" s="297" t="s">
        <v>26613</v>
      </c>
      <c r="M9212" s="288" t="s">
        <v>11474</v>
      </c>
      <c r="N9212" s="289"/>
      <c r="O9212" s="283"/>
      <c r="P9212" s="262">
        <v>4.8611111111111104E-4</v>
      </c>
      <c r="Q9212">
        <v>44477.815335648149</v>
      </c>
      <c r="R9212" t="str">
        <f t="shared" si="296"/>
        <v>#01</v>
      </c>
    </row>
    <row r="9213" spans="1:20" ht="211" x14ac:dyDescent="0.2">
      <c r="A9213" s="255">
        <f t="shared" si="295"/>
        <v>121</v>
      </c>
      <c r="B9213" s="291" t="s">
        <v>350</v>
      </c>
      <c r="C9213" s="292">
        <v>2</v>
      </c>
      <c r="D9213" s="292">
        <v>19</v>
      </c>
      <c r="E9213" s="293" t="s">
        <v>630</v>
      </c>
      <c r="F9213" s="292" t="s">
        <v>241</v>
      </c>
      <c r="G9213" s="294">
        <v>44464</v>
      </c>
      <c r="H9213" s="287" t="s">
        <v>28598</v>
      </c>
      <c r="I9213" s="295">
        <v>8892</v>
      </c>
      <c r="J9213" s="296"/>
      <c r="K9213" s="297" t="s">
        <v>25416</v>
      </c>
      <c r="L9213" s="297" t="s">
        <v>25417</v>
      </c>
      <c r="M9213" s="288" t="s">
        <v>11475</v>
      </c>
      <c r="N9213" s="289"/>
      <c r="O9213" s="283"/>
      <c r="P9213" s="262">
        <v>8.6805555555555551E-4</v>
      </c>
      <c r="Q9213">
        <v>44464.46979166667</v>
      </c>
      <c r="R9213" t="str">
        <f t="shared" si="296"/>
        <v>#01</v>
      </c>
    </row>
    <row r="9214" spans="1:20" ht="192" x14ac:dyDescent="0.2">
      <c r="A9214" s="255">
        <f t="shared" si="295"/>
        <v>209</v>
      </c>
      <c r="B9214" s="291" t="s">
        <v>350</v>
      </c>
      <c r="C9214" s="292">
        <v>2</v>
      </c>
      <c r="D9214" s="292">
        <v>20</v>
      </c>
      <c r="E9214" s="293" t="s">
        <v>630</v>
      </c>
      <c r="F9214" s="292" t="s">
        <v>241</v>
      </c>
      <c r="G9214" s="294">
        <v>44477</v>
      </c>
      <c r="H9214" s="287" t="s">
        <v>28598</v>
      </c>
      <c r="I9214" s="295">
        <v>8893</v>
      </c>
      <c r="J9214" s="296"/>
      <c r="K9214" s="297" t="s">
        <v>25418</v>
      </c>
      <c r="L9214" s="297" t="s">
        <v>25419</v>
      </c>
      <c r="M9214" s="288" t="s">
        <v>11476</v>
      </c>
      <c r="N9214" s="289"/>
      <c r="O9214" s="283"/>
      <c r="P9214" s="262">
        <v>2.5810185185185185E-3</v>
      </c>
      <c r="Q9214">
        <v>44477.815868055557</v>
      </c>
      <c r="R9214" t="str">
        <f t="shared" si="296"/>
        <v>#01</v>
      </c>
    </row>
    <row r="9215" spans="1:20" ht="116" x14ac:dyDescent="0.2">
      <c r="A9215" s="255">
        <f t="shared" si="295"/>
        <v>84</v>
      </c>
      <c r="B9215" s="291" t="s">
        <v>350</v>
      </c>
      <c r="C9215" s="292">
        <v>2</v>
      </c>
      <c r="D9215" s="292">
        <v>21</v>
      </c>
      <c r="E9215" s="293" t="s">
        <v>630</v>
      </c>
      <c r="F9215" s="292" t="s">
        <v>241</v>
      </c>
      <c r="G9215" s="294">
        <v>44464</v>
      </c>
      <c r="H9215" s="287" t="s">
        <v>28598</v>
      </c>
      <c r="I9215" s="295">
        <v>8894</v>
      </c>
      <c r="J9215" s="296"/>
      <c r="K9215" s="297" t="s">
        <v>25420</v>
      </c>
      <c r="L9215" s="297" t="s">
        <v>25421</v>
      </c>
      <c r="M9215" s="288" t="s">
        <v>11477</v>
      </c>
      <c r="N9215" s="289"/>
      <c r="O9215" s="283"/>
      <c r="P9215" s="262">
        <v>1.3425925925925925E-3</v>
      </c>
      <c r="Q9215">
        <v>44464.471539351849</v>
      </c>
      <c r="R9215" t="str">
        <f t="shared" si="296"/>
        <v>#01</v>
      </c>
    </row>
    <row r="9216" spans="1:20" ht="154" x14ac:dyDescent="0.2">
      <c r="A9216" s="255">
        <f t="shared" si="295"/>
        <v>148</v>
      </c>
      <c r="B9216" s="291" t="s">
        <v>350</v>
      </c>
      <c r="C9216" s="292">
        <v>2</v>
      </c>
      <c r="D9216" s="292">
        <v>22</v>
      </c>
      <c r="E9216" s="293" t="s">
        <v>630</v>
      </c>
      <c r="F9216" s="292" t="s">
        <v>241</v>
      </c>
      <c r="G9216" s="294">
        <v>44464</v>
      </c>
      <c r="H9216" s="287" t="s">
        <v>28598</v>
      </c>
      <c r="I9216" s="295">
        <v>8895</v>
      </c>
      <c r="J9216" s="296"/>
      <c r="K9216" s="297" t="s">
        <v>25422</v>
      </c>
      <c r="L9216" s="297" t="s">
        <v>25423</v>
      </c>
      <c r="M9216" s="288" t="s">
        <v>11478</v>
      </c>
      <c r="N9216" s="298"/>
      <c r="O9216" s="283"/>
      <c r="P9216" s="262">
        <v>5.0925925925925921E-4</v>
      </c>
      <c r="Q9216">
        <v>44464.472893518519</v>
      </c>
      <c r="R9216" t="str">
        <f t="shared" si="296"/>
        <v>#01</v>
      </c>
    </row>
    <row r="9217" spans="1:18" ht="152" x14ac:dyDescent="0.2">
      <c r="A9217" s="255">
        <f t="shared" si="295"/>
        <v>168</v>
      </c>
      <c r="B9217" s="291" t="s">
        <v>350</v>
      </c>
      <c r="C9217" s="292">
        <v>2</v>
      </c>
      <c r="D9217" s="292">
        <v>23</v>
      </c>
      <c r="E9217" s="293" t="s">
        <v>630</v>
      </c>
      <c r="F9217" s="292" t="s">
        <v>241</v>
      </c>
      <c r="G9217" s="294">
        <v>44464</v>
      </c>
      <c r="H9217" s="287" t="s">
        <v>28598</v>
      </c>
      <c r="I9217" s="295">
        <v>8896</v>
      </c>
      <c r="J9217" s="296"/>
      <c r="K9217" s="297" t="s">
        <v>25424</v>
      </c>
      <c r="L9217" s="297" t="s">
        <v>25425</v>
      </c>
      <c r="M9217" s="288" t="s">
        <v>11479</v>
      </c>
      <c r="N9217" s="298"/>
      <c r="O9217" s="283"/>
      <c r="P9217" s="262">
        <v>4.2824074074074075E-4</v>
      </c>
      <c r="Q9217">
        <v>44464.474293981482</v>
      </c>
      <c r="R9217" t="str">
        <f t="shared" si="296"/>
        <v>#01</v>
      </c>
    </row>
    <row r="9218" spans="1:18" ht="192" x14ac:dyDescent="0.2">
      <c r="A9218" s="255">
        <f t="shared" si="295"/>
        <v>207</v>
      </c>
      <c r="B9218" s="291" t="s">
        <v>350</v>
      </c>
      <c r="C9218" s="292">
        <v>2</v>
      </c>
      <c r="D9218" s="292">
        <v>24</v>
      </c>
      <c r="E9218" s="293" t="s">
        <v>630</v>
      </c>
      <c r="F9218" s="292" t="s">
        <v>241</v>
      </c>
      <c r="G9218" s="294">
        <v>44477</v>
      </c>
      <c r="H9218" s="287" t="s">
        <v>28598</v>
      </c>
      <c r="I9218" s="295">
        <v>8897</v>
      </c>
      <c r="J9218" s="296"/>
      <c r="K9218" s="297" t="s">
        <v>25426</v>
      </c>
      <c r="L9218" s="297" t="s">
        <v>25427</v>
      </c>
      <c r="M9218" s="288" t="s">
        <v>11480</v>
      </c>
      <c r="N9218" s="289"/>
      <c r="O9218" s="283"/>
      <c r="P9218" s="262">
        <v>2.3148148148148151E-3</v>
      </c>
      <c r="Q9218">
        <v>44477.818483796298</v>
      </c>
      <c r="R9218" t="str">
        <f t="shared" si="296"/>
        <v>#01</v>
      </c>
    </row>
    <row r="9219" spans="1:18" ht="78" x14ac:dyDescent="0.2">
      <c r="A9219" s="255">
        <f t="shared" si="295"/>
        <v>65</v>
      </c>
      <c r="B9219" s="291" t="s">
        <v>350</v>
      </c>
      <c r="C9219" s="292">
        <v>2</v>
      </c>
      <c r="D9219" s="292">
        <v>25</v>
      </c>
      <c r="E9219" s="293" t="s">
        <v>630</v>
      </c>
      <c r="F9219" s="292" t="s">
        <v>241</v>
      </c>
      <c r="G9219" s="294">
        <v>44477</v>
      </c>
      <c r="H9219" s="287" t="s">
        <v>28598</v>
      </c>
      <c r="I9219" s="295">
        <v>8898</v>
      </c>
      <c r="J9219" s="296"/>
      <c r="K9219" s="297" t="s">
        <v>25428</v>
      </c>
      <c r="L9219" s="297" t="s">
        <v>25429</v>
      </c>
      <c r="M9219" s="288" t="s">
        <v>11481</v>
      </c>
      <c r="N9219" s="289"/>
      <c r="O9219" s="283"/>
      <c r="P9219" s="262">
        <v>1.2152777777777778E-3</v>
      </c>
      <c r="Q9219">
        <v>44477.820810185185</v>
      </c>
      <c r="R9219" t="str">
        <f t="shared" si="296"/>
        <v>#01</v>
      </c>
    </row>
    <row r="9220" spans="1:18" ht="192" x14ac:dyDescent="0.2">
      <c r="A9220" s="255">
        <f t="shared" si="295"/>
        <v>108</v>
      </c>
      <c r="B9220" s="291" t="s">
        <v>350</v>
      </c>
      <c r="C9220" s="292">
        <v>2</v>
      </c>
      <c r="D9220" s="292">
        <v>26</v>
      </c>
      <c r="E9220" s="293" t="s">
        <v>630</v>
      </c>
      <c r="F9220" s="292" t="s">
        <v>241</v>
      </c>
      <c r="G9220" s="294">
        <v>44464</v>
      </c>
      <c r="H9220" s="287" t="s">
        <v>28598</v>
      </c>
      <c r="I9220" s="295">
        <v>8899</v>
      </c>
      <c r="J9220" s="296"/>
      <c r="K9220" s="297" t="s">
        <v>25430</v>
      </c>
      <c r="L9220" s="297" t="s">
        <v>25431</v>
      </c>
      <c r="M9220" s="288" t="s">
        <v>11482</v>
      </c>
      <c r="N9220" s="289"/>
      <c r="O9220" s="283"/>
      <c r="P9220" s="262">
        <v>6.3657407407407402E-4</v>
      </c>
      <c r="Q9220">
        <v>44464.475960648146</v>
      </c>
      <c r="R9220" t="str">
        <f t="shared" si="296"/>
        <v>#01</v>
      </c>
    </row>
    <row r="9221" spans="1:18" ht="135" x14ac:dyDescent="0.2">
      <c r="A9221" s="255">
        <f t="shared" si="295"/>
        <v>113</v>
      </c>
      <c r="B9221" s="291" t="s">
        <v>350</v>
      </c>
      <c r="C9221" s="292">
        <v>2</v>
      </c>
      <c r="D9221" s="292">
        <v>27</v>
      </c>
      <c r="E9221" s="293" t="s">
        <v>630</v>
      </c>
      <c r="F9221" s="292" t="s">
        <v>241</v>
      </c>
      <c r="G9221" s="294">
        <v>44464</v>
      </c>
      <c r="H9221" s="287" t="s">
        <v>28598</v>
      </c>
      <c r="I9221" s="295">
        <v>8900</v>
      </c>
      <c r="J9221" s="296"/>
      <c r="K9221" s="297" t="s">
        <v>25432</v>
      </c>
      <c r="L9221" s="297" t="s">
        <v>25433</v>
      </c>
      <c r="M9221" s="288" t="s">
        <v>11483</v>
      </c>
      <c r="N9221" s="289"/>
      <c r="O9221" s="283"/>
      <c r="P9221" s="262">
        <v>1.4120370370370369E-3</v>
      </c>
      <c r="Q9221">
        <v>44464.4766087963</v>
      </c>
      <c r="R9221" t="str">
        <f t="shared" si="296"/>
        <v>#01</v>
      </c>
    </row>
    <row r="9222" spans="1:18" ht="211" x14ac:dyDescent="0.2">
      <c r="A9222" s="255">
        <f t="shared" si="295"/>
        <v>43</v>
      </c>
      <c r="B9222" s="291" t="s">
        <v>350</v>
      </c>
      <c r="C9222" s="292">
        <v>2</v>
      </c>
      <c r="D9222" s="292">
        <v>28</v>
      </c>
      <c r="E9222" s="293" t="s">
        <v>630</v>
      </c>
      <c r="F9222" s="292" t="s">
        <v>241</v>
      </c>
      <c r="G9222" s="294">
        <v>44464</v>
      </c>
      <c r="H9222" s="287" t="s">
        <v>28598</v>
      </c>
      <c r="I9222" s="295">
        <v>8901</v>
      </c>
      <c r="J9222" s="296"/>
      <c r="K9222" s="297" t="s">
        <v>25434</v>
      </c>
      <c r="L9222" s="297" t="s">
        <v>25435</v>
      </c>
      <c r="M9222" s="288" t="s">
        <v>11484</v>
      </c>
      <c r="N9222" s="289"/>
      <c r="O9222" s="283"/>
      <c r="P9222" s="262">
        <v>5.0925925925925921E-4</v>
      </c>
      <c r="Q9222">
        <v>44464.478032407409</v>
      </c>
      <c r="R9222" t="str">
        <f t="shared" si="296"/>
        <v>#01</v>
      </c>
    </row>
    <row r="9223" spans="1:18" ht="116" x14ac:dyDescent="0.2">
      <c r="A9223" s="255">
        <f t="shared" si="295"/>
        <v>95</v>
      </c>
      <c r="B9223" s="291" t="s">
        <v>350</v>
      </c>
      <c r="C9223" s="292">
        <v>2</v>
      </c>
      <c r="D9223" s="292">
        <v>29</v>
      </c>
      <c r="E9223" s="293" t="s">
        <v>630</v>
      </c>
      <c r="F9223" s="292" t="s">
        <v>241</v>
      </c>
      <c r="G9223" s="294">
        <v>44464</v>
      </c>
      <c r="H9223" s="287" t="s">
        <v>28598</v>
      </c>
      <c r="I9223" s="295">
        <v>8902</v>
      </c>
      <c r="J9223" s="296"/>
      <c r="K9223" s="297" t="s">
        <v>25436</v>
      </c>
      <c r="L9223" s="297" t="s">
        <v>25437</v>
      </c>
      <c r="M9223" s="288" t="s">
        <v>11485</v>
      </c>
      <c r="N9223" s="289"/>
      <c r="O9223" s="283"/>
      <c r="P9223" s="262">
        <v>1.0416666666666667E-4</v>
      </c>
      <c r="Q9223">
        <v>44464.652928240743</v>
      </c>
      <c r="R9223" t="str">
        <f t="shared" si="296"/>
        <v>#01</v>
      </c>
    </row>
    <row r="9224" spans="1:18" ht="35" x14ac:dyDescent="0.2">
      <c r="A9224" s="255">
        <f t="shared" si="295"/>
        <v>16</v>
      </c>
      <c r="B9224" s="269" t="s">
        <v>350</v>
      </c>
      <c r="C9224" s="270">
        <v>3</v>
      </c>
      <c r="D9224" s="270" t="s">
        <v>234</v>
      </c>
      <c r="E9224" s="271" t="s">
        <v>630</v>
      </c>
      <c r="F9224" s="270" t="s">
        <v>241</v>
      </c>
      <c r="G9224" s="301">
        <v>44464</v>
      </c>
      <c r="H9224" s="270" t="s">
        <v>28598</v>
      </c>
      <c r="I9224" s="272">
        <v>8903</v>
      </c>
      <c r="J9224" s="281"/>
      <c r="K9224" s="274" t="s">
        <v>559</v>
      </c>
      <c r="L9224" s="274" t="s">
        <v>11486</v>
      </c>
      <c r="M9224" s="275" t="s">
        <v>11487</v>
      </c>
      <c r="N9224" s="273"/>
      <c r="O9224" s="283"/>
      <c r="P9224" s="262">
        <v>2.3148148148148147E-5</v>
      </c>
      <c r="Q9224">
        <v>44464.653055555558</v>
      </c>
      <c r="R9224" t="str">
        <f t="shared" si="296"/>
        <v>#01</v>
      </c>
    </row>
    <row r="9225" spans="1:18" ht="173" x14ac:dyDescent="0.2">
      <c r="A9225" s="255">
        <f t="shared" si="295"/>
        <v>92</v>
      </c>
      <c r="B9225" s="291" t="s">
        <v>350</v>
      </c>
      <c r="C9225" s="292">
        <v>3</v>
      </c>
      <c r="D9225" s="292">
        <v>1</v>
      </c>
      <c r="E9225" s="293" t="s">
        <v>630</v>
      </c>
      <c r="F9225" s="292" t="s">
        <v>241</v>
      </c>
      <c r="G9225" s="294">
        <v>44464</v>
      </c>
      <c r="H9225" s="287" t="s">
        <v>28598</v>
      </c>
      <c r="I9225" s="295">
        <v>8904</v>
      </c>
      <c r="J9225" s="296"/>
      <c r="K9225" s="297" t="s">
        <v>26610</v>
      </c>
      <c r="L9225" s="297" t="s">
        <v>26611</v>
      </c>
      <c r="M9225" s="288" t="s">
        <v>11488</v>
      </c>
      <c r="N9225" s="298"/>
      <c r="O9225" s="283"/>
      <c r="P9225" s="262">
        <v>3.7615740740740739E-3</v>
      </c>
      <c r="Q9225">
        <v>44464.653101851851</v>
      </c>
      <c r="R9225" t="str">
        <f t="shared" si="296"/>
        <v>#01</v>
      </c>
    </row>
    <row r="9226" spans="1:18" ht="133" x14ac:dyDescent="0.2">
      <c r="A9226" s="255">
        <f t="shared" si="295"/>
        <v>119</v>
      </c>
      <c r="B9226" s="291" t="s">
        <v>350</v>
      </c>
      <c r="C9226" s="292">
        <v>3</v>
      </c>
      <c r="D9226" s="292">
        <v>1</v>
      </c>
      <c r="E9226" s="293" t="s">
        <v>630</v>
      </c>
      <c r="F9226" s="292" t="s">
        <v>241</v>
      </c>
      <c r="G9226" s="294">
        <v>44464</v>
      </c>
      <c r="H9226" s="287" t="s">
        <v>28598</v>
      </c>
      <c r="I9226" s="295">
        <v>8905</v>
      </c>
      <c r="J9226" s="296"/>
      <c r="K9226" s="297" t="s">
        <v>11489</v>
      </c>
      <c r="L9226" s="297" t="s">
        <v>11490</v>
      </c>
      <c r="M9226" s="288" t="s">
        <v>11491</v>
      </c>
      <c r="N9226" s="298"/>
      <c r="O9226" s="283"/>
      <c r="P9226" s="262">
        <v>8.449074074074075E-4</v>
      </c>
      <c r="Q9226">
        <v>44464.656875000001</v>
      </c>
      <c r="R9226" t="str">
        <f t="shared" si="296"/>
        <v>#01</v>
      </c>
    </row>
    <row r="9227" spans="1:18" ht="154" x14ac:dyDescent="0.2">
      <c r="A9227" s="255">
        <f t="shared" si="295"/>
        <v>142</v>
      </c>
      <c r="B9227" s="291" t="s">
        <v>350</v>
      </c>
      <c r="C9227" s="292">
        <v>3</v>
      </c>
      <c r="D9227" s="292">
        <v>2</v>
      </c>
      <c r="E9227" s="293" t="s">
        <v>630</v>
      </c>
      <c r="F9227" s="292" t="s">
        <v>241</v>
      </c>
      <c r="G9227" s="294">
        <v>44464</v>
      </c>
      <c r="H9227" s="287" t="s">
        <v>28598</v>
      </c>
      <c r="I9227" s="295">
        <v>8906</v>
      </c>
      <c r="J9227" s="296"/>
      <c r="K9227" s="297" t="s">
        <v>25438</v>
      </c>
      <c r="L9227" s="297" t="s">
        <v>25439</v>
      </c>
      <c r="M9227" s="288" t="s">
        <v>11492</v>
      </c>
      <c r="N9227" s="289"/>
      <c r="O9227" s="283"/>
      <c r="P9227" s="262">
        <v>7.5231481481481471E-4</v>
      </c>
      <c r="Q9227">
        <v>44464.657731481479</v>
      </c>
      <c r="R9227" t="str">
        <f t="shared" si="296"/>
        <v>#01</v>
      </c>
    </row>
    <row r="9228" spans="1:18" ht="230" x14ac:dyDescent="0.2">
      <c r="A9228" s="255">
        <f t="shared" si="295"/>
        <v>182</v>
      </c>
      <c r="B9228" s="291" t="s">
        <v>350</v>
      </c>
      <c r="C9228" s="292">
        <v>3</v>
      </c>
      <c r="D9228" s="292">
        <v>3</v>
      </c>
      <c r="E9228" s="293" t="s">
        <v>630</v>
      </c>
      <c r="F9228" s="292" t="s">
        <v>241</v>
      </c>
      <c r="G9228" s="294">
        <v>44478</v>
      </c>
      <c r="H9228" s="287" t="s">
        <v>28598</v>
      </c>
      <c r="I9228" s="295">
        <v>8907</v>
      </c>
      <c r="J9228" s="296"/>
      <c r="K9228" s="297" t="s">
        <v>25440</v>
      </c>
      <c r="L9228" s="297" t="s">
        <v>25441</v>
      </c>
      <c r="M9228" s="288" t="s">
        <v>11493</v>
      </c>
      <c r="N9228" s="289"/>
      <c r="O9228" s="283"/>
      <c r="P9228" s="262">
        <v>1.2152777777777778E-3</v>
      </c>
      <c r="Q9228">
        <v>44478.428101851852</v>
      </c>
      <c r="R9228" t="str">
        <f t="shared" si="296"/>
        <v>#01</v>
      </c>
    </row>
    <row r="9229" spans="1:18" ht="211" x14ac:dyDescent="0.2">
      <c r="A9229" s="255">
        <f t="shared" si="295"/>
        <v>138</v>
      </c>
      <c r="B9229" s="291" t="s">
        <v>350</v>
      </c>
      <c r="C9229" s="292">
        <v>3</v>
      </c>
      <c r="D9229" s="292">
        <v>4</v>
      </c>
      <c r="E9229" s="293" t="s">
        <v>630</v>
      </c>
      <c r="F9229" s="292" t="s">
        <v>241</v>
      </c>
      <c r="G9229" s="294">
        <v>44464</v>
      </c>
      <c r="H9229" s="287" t="s">
        <v>28598</v>
      </c>
      <c r="I9229" s="295">
        <v>8908</v>
      </c>
      <c r="J9229" s="296"/>
      <c r="K9229" s="297" t="s">
        <v>25442</v>
      </c>
      <c r="L9229" s="297" t="s">
        <v>25443</v>
      </c>
      <c r="M9229" s="288" t="s">
        <v>11494</v>
      </c>
      <c r="N9229" s="289"/>
      <c r="O9229" s="283"/>
      <c r="P9229" s="262">
        <v>1.4930555555555556E-3</v>
      </c>
      <c r="Q9229">
        <v>44464.660324074073</v>
      </c>
      <c r="R9229" t="str">
        <f t="shared" si="296"/>
        <v>#01</v>
      </c>
    </row>
    <row r="9230" spans="1:18" ht="230" x14ac:dyDescent="0.2">
      <c r="A9230" s="255">
        <f t="shared" si="295"/>
        <v>185</v>
      </c>
      <c r="B9230" s="291" t="s">
        <v>350</v>
      </c>
      <c r="C9230" s="292">
        <v>3</v>
      </c>
      <c r="D9230" s="292">
        <v>5</v>
      </c>
      <c r="E9230" s="293" t="s">
        <v>630</v>
      </c>
      <c r="F9230" s="292" t="s">
        <v>241</v>
      </c>
      <c r="G9230" s="294">
        <v>44464</v>
      </c>
      <c r="H9230" s="287" t="s">
        <v>28598</v>
      </c>
      <c r="I9230" s="295">
        <v>8909</v>
      </c>
      <c r="J9230" s="296"/>
      <c r="K9230" s="297" t="s">
        <v>25444</v>
      </c>
      <c r="L9230" s="297" t="s">
        <v>25445</v>
      </c>
      <c r="M9230" s="288" t="s">
        <v>11495</v>
      </c>
      <c r="N9230" s="289"/>
      <c r="O9230" s="283"/>
      <c r="P9230" s="262">
        <v>1.3541666666666667E-3</v>
      </c>
      <c r="Q9230">
        <v>44464.661851851852</v>
      </c>
      <c r="R9230" t="str">
        <f t="shared" si="296"/>
        <v>#01</v>
      </c>
    </row>
    <row r="9231" spans="1:18" ht="116" x14ac:dyDescent="0.2">
      <c r="A9231" s="255">
        <f t="shared" si="295"/>
        <v>94</v>
      </c>
      <c r="B9231" s="291" t="s">
        <v>350</v>
      </c>
      <c r="C9231" s="292">
        <v>3</v>
      </c>
      <c r="D9231" s="292">
        <v>6</v>
      </c>
      <c r="E9231" s="293" t="s">
        <v>630</v>
      </c>
      <c r="F9231" s="292" t="s">
        <v>241</v>
      </c>
      <c r="G9231" s="294">
        <v>44464</v>
      </c>
      <c r="H9231" s="287" t="s">
        <v>28598</v>
      </c>
      <c r="I9231" s="295">
        <v>8910</v>
      </c>
      <c r="J9231" s="296"/>
      <c r="K9231" s="297" t="s">
        <v>25446</v>
      </c>
      <c r="L9231" s="297" t="s">
        <v>25447</v>
      </c>
      <c r="M9231" s="288" t="s">
        <v>11496</v>
      </c>
      <c r="N9231" s="289"/>
      <c r="O9231" s="283"/>
      <c r="P9231" s="262">
        <v>1.1226851851851851E-3</v>
      </c>
      <c r="Q9231">
        <v>44464.663252314815</v>
      </c>
      <c r="R9231" t="str">
        <f t="shared" si="296"/>
        <v>#01</v>
      </c>
    </row>
    <row r="9232" spans="1:18" ht="154" x14ac:dyDescent="0.2">
      <c r="A9232" s="255">
        <f t="shared" si="295"/>
        <v>89</v>
      </c>
      <c r="B9232" s="291" t="s">
        <v>350</v>
      </c>
      <c r="C9232" s="292">
        <v>3</v>
      </c>
      <c r="D9232" s="292">
        <v>7</v>
      </c>
      <c r="E9232" s="293" t="s">
        <v>630</v>
      </c>
      <c r="F9232" s="292" t="s">
        <v>241</v>
      </c>
      <c r="G9232" s="294">
        <v>44464</v>
      </c>
      <c r="H9232" s="287" t="s">
        <v>28598</v>
      </c>
      <c r="I9232" s="295">
        <v>8911</v>
      </c>
      <c r="J9232" s="296"/>
      <c r="K9232" s="297" t="s">
        <v>26608</v>
      </c>
      <c r="L9232" s="297" t="s">
        <v>26609</v>
      </c>
      <c r="M9232" s="288" t="s">
        <v>11497</v>
      </c>
      <c r="N9232" s="298"/>
      <c r="O9232" s="283"/>
      <c r="P9232" s="262">
        <v>1.1342592592592591E-3</v>
      </c>
      <c r="Q9232">
        <v>44464.664386574077</v>
      </c>
      <c r="R9232" t="str">
        <f t="shared" si="296"/>
        <v>#01</v>
      </c>
    </row>
    <row r="9233" spans="1:18" ht="133" x14ac:dyDescent="0.2">
      <c r="A9233" s="255">
        <f t="shared" si="295"/>
        <v>115</v>
      </c>
      <c r="B9233" s="291" t="s">
        <v>350</v>
      </c>
      <c r="C9233" s="292">
        <v>3</v>
      </c>
      <c r="D9233" s="292">
        <v>7</v>
      </c>
      <c r="E9233" s="293" t="s">
        <v>630</v>
      </c>
      <c r="F9233" s="292" t="s">
        <v>241</v>
      </c>
      <c r="G9233" s="294">
        <v>44464</v>
      </c>
      <c r="H9233" s="287" t="s">
        <v>28598</v>
      </c>
      <c r="I9233" s="295">
        <v>8912</v>
      </c>
      <c r="J9233" s="296"/>
      <c r="K9233" s="297" t="s">
        <v>11498</v>
      </c>
      <c r="L9233" s="297" t="s">
        <v>11499</v>
      </c>
      <c r="M9233" s="288" t="s">
        <v>11500</v>
      </c>
      <c r="N9233" s="298"/>
      <c r="O9233" s="283"/>
      <c r="P9233" s="262">
        <v>5.6712962962962956E-4</v>
      </c>
      <c r="Q9233">
        <v>44464.665543981479</v>
      </c>
      <c r="R9233" t="str">
        <f t="shared" si="296"/>
        <v>#01</v>
      </c>
    </row>
    <row r="9234" spans="1:18" ht="211" x14ac:dyDescent="0.2">
      <c r="A9234" s="255">
        <f t="shared" si="295"/>
        <v>165</v>
      </c>
      <c r="B9234" s="291" t="s">
        <v>350</v>
      </c>
      <c r="C9234" s="292">
        <v>3</v>
      </c>
      <c r="D9234" s="292">
        <v>8</v>
      </c>
      <c r="E9234" s="293" t="s">
        <v>630</v>
      </c>
      <c r="F9234" s="292" t="s">
        <v>241</v>
      </c>
      <c r="G9234" s="294">
        <v>44464</v>
      </c>
      <c r="H9234" s="287" t="s">
        <v>28598</v>
      </c>
      <c r="I9234" s="295">
        <v>8913</v>
      </c>
      <c r="J9234" s="296"/>
      <c r="K9234" s="297" t="s">
        <v>25448</v>
      </c>
      <c r="L9234" s="297" t="s">
        <v>25449</v>
      </c>
      <c r="M9234" s="288" t="s">
        <v>11501</v>
      </c>
      <c r="N9234" s="289"/>
      <c r="O9234" s="283"/>
      <c r="P9234" s="262">
        <v>1.736111111111111E-3</v>
      </c>
      <c r="Q9234">
        <v>44464.666134259256</v>
      </c>
      <c r="R9234" t="str">
        <f t="shared" si="296"/>
        <v>#01</v>
      </c>
    </row>
    <row r="9235" spans="1:18" ht="230" x14ac:dyDescent="0.2">
      <c r="A9235" s="255">
        <f t="shared" si="295"/>
        <v>203</v>
      </c>
      <c r="B9235" s="291" t="s">
        <v>350</v>
      </c>
      <c r="C9235" s="292">
        <v>3</v>
      </c>
      <c r="D9235" s="292">
        <v>9</v>
      </c>
      <c r="E9235" s="293" t="s">
        <v>630</v>
      </c>
      <c r="F9235" s="292" t="s">
        <v>241</v>
      </c>
      <c r="G9235" s="294">
        <v>44464</v>
      </c>
      <c r="H9235" s="287" t="s">
        <v>28598</v>
      </c>
      <c r="I9235" s="295">
        <v>8914</v>
      </c>
      <c r="J9235" s="296"/>
      <c r="K9235" s="297" t="s">
        <v>25450</v>
      </c>
      <c r="L9235" s="297" t="s">
        <v>25451</v>
      </c>
      <c r="M9235" s="288" t="s">
        <v>11502</v>
      </c>
      <c r="N9235" s="289"/>
      <c r="O9235" s="283"/>
      <c r="P9235" s="262">
        <v>1.5624999999999999E-3</v>
      </c>
      <c r="Q9235">
        <v>44464.667881944442</v>
      </c>
      <c r="R9235" t="str">
        <f t="shared" si="296"/>
        <v>#01</v>
      </c>
    </row>
    <row r="9236" spans="1:18" ht="154" x14ac:dyDescent="0.2">
      <c r="A9236" s="255">
        <f t="shared" si="295"/>
        <v>166</v>
      </c>
      <c r="B9236" s="291" t="s">
        <v>350</v>
      </c>
      <c r="C9236" s="292">
        <v>3</v>
      </c>
      <c r="D9236" s="292">
        <v>10</v>
      </c>
      <c r="E9236" s="293" t="s">
        <v>630</v>
      </c>
      <c r="F9236" s="292" t="s">
        <v>241</v>
      </c>
      <c r="G9236" s="294">
        <v>44478</v>
      </c>
      <c r="H9236" s="287" t="s">
        <v>28598</v>
      </c>
      <c r="I9236" s="295">
        <v>8915</v>
      </c>
      <c r="J9236" s="296"/>
      <c r="K9236" s="297" t="s">
        <v>25452</v>
      </c>
      <c r="L9236" s="297" t="s">
        <v>25453</v>
      </c>
      <c r="M9236" s="288" t="s">
        <v>11503</v>
      </c>
      <c r="N9236" s="289"/>
      <c r="O9236" s="283"/>
      <c r="P9236" s="262">
        <v>6.8287037037037025E-4</v>
      </c>
      <c r="Q9236">
        <v>44478.429432870369</v>
      </c>
      <c r="R9236" t="str">
        <f t="shared" si="296"/>
        <v>#01</v>
      </c>
    </row>
    <row r="9237" spans="1:18" ht="154" x14ac:dyDescent="0.2">
      <c r="A9237" s="255">
        <f t="shared" si="295"/>
        <v>92</v>
      </c>
      <c r="B9237" s="291" t="s">
        <v>350</v>
      </c>
      <c r="C9237" s="292">
        <v>3</v>
      </c>
      <c r="D9237" s="292">
        <v>11</v>
      </c>
      <c r="E9237" s="293" t="s">
        <v>630</v>
      </c>
      <c r="F9237" s="292" t="s">
        <v>241</v>
      </c>
      <c r="G9237" s="294">
        <v>44478</v>
      </c>
      <c r="H9237" s="287" t="s">
        <v>28598</v>
      </c>
      <c r="I9237" s="295">
        <v>8916</v>
      </c>
      <c r="J9237" s="296"/>
      <c r="K9237" s="297" t="s">
        <v>25454</v>
      </c>
      <c r="L9237" s="297" t="s">
        <v>25455</v>
      </c>
      <c r="M9237" s="288" t="s">
        <v>11504</v>
      </c>
      <c r="N9237" s="289"/>
      <c r="O9237" s="283"/>
      <c r="P9237" s="262">
        <v>8.2175925925925917E-4</v>
      </c>
      <c r="Q9237">
        <v>44478.430127314816</v>
      </c>
      <c r="R9237" t="str">
        <f t="shared" si="296"/>
        <v>#01</v>
      </c>
    </row>
    <row r="9238" spans="1:18" ht="173" x14ac:dyDescent="0.2">
      <c r="A9238" s="255">
        <f t="shared" si="295"/>
        <v>152</v>
      </c>
      <c r="B9238" s="291" t="s">
        <v>350</v>
      </c>
      <c r="C9238" s="292">
        <v>3</v>
      </c>
      <c r="D9238" s="292">
        <v>12</v>
      </c>
      <c r="E9238" s="293" t="s">
        <v>630</v>
      </c>
      <c r="F9238" s="292" t="s">
        <v>241</v>
      </c>
      <c r="G9238" s="294">
        <v>44464</v>
      </c>
      <c r="H9238" s="287" t="s">
        <v>28598</v>
      </c>
      <c r="I9238" s="295">
        <v>8917</v>
      </c>
      <c r="J9238" s="296"/>
      <c r="K9238" s="297" t="s">
        <v>25456</v>
      </c>
      <c r="L9238" s="297" t="s">
        <v>25457</v>
      </c>
      <c r="M9238" s="288" t="s">
        <v>11505</v>
      </c>
      <c r="N9238" s="298"/>
      <c r="O9238" s="283"/>
      <c r="P9238" s="262">
        <v>1.25E-3</v>
      </c>
      <c r="Q9238">
        <v>44464.670983796299</v>
      </c>
      <c r="R9238" t="str">
        <f t="shared" si="296"/>
        <v>#01</v>
      </c>
    </row>
    <row r="9239" spans="1:18" ht="152" x14ac:dyDescent="0.2">
      <c r="A9239" s="255">
        <f t="shared" si="295"/>
        <v>120</v>
      </c>
      <c r="B9239" s="291" t="s">
        <v>350</v>
      </c>
      <c r="C9239" s="292">
        <v>3</v>
      </c>
      <c r="D9239" s="292">
        <v>12</v>
      </c>
      <c r="E9239" s="293" t="s">
        <v>630</v>
      </c>
      <c r="F9239" s="292" t="s">
        <v>241</v>
      </c>
      <c r="G9239" s="294">
        <v>44464</v>
      </c>
      <c r="H9239" s="287" t="s">
        <v>28598</v>
      </c>
      <c r="I9239" s="295">
        <v>8918</v>
      </c>
      <c r="J9239" s="296"/>
      <c r="K9239" s="297" t="s">
        <v>11506</v>
      </c>
      <c r="L9239" s="297" t="s">
        <v>11507</v>
      </c>
      <c r="M9239" s="288" t="s">
        <v>11508</v>
      </c>
      <c r="N9239" s="298"/>
      <c r="O9239" s="283"/>
      <c r="P9239" s="262">
        <v>8.7962962962962962E-4</v>
      </c>
      <c r="Q9239">
        <v>44464.672256944446</v>
      </c>
      <c r="R9239" t="str">
        <f t="shared" si="296"/>
        <v>#01</v>
      </c>
    </row>
    <row r="9240" spans="1:18" ht="116" x14ac:dyDescent="0.2">
      <c r="A9240" s="255">
        <f t="shared" si="295"/>
        <v>78</v>
      </c>
      <c r="B9240" s="291" t="s">
        <v>350</v>
      </c>
      <c r="C9240" s="292">
        <v>3</v>
      </c>
      <c r="D9240" s="292">
        <v>13</v>
      </c>
      <c r="E9240" s="293" t="s">
        <v>630</v>
      </c>
      <c r="F9240" s="292" t="s">
        <v>241</v>
      </c>
      <c r="G9240" s="294">
        <v>44464</v>
      </c>
      <c r="H9240" s="287" t="s">
        <v>28598</v>
      </c>
      <c r="I9240" s="295">
        <v>8919</v>
      </c>
      <c r="J9240" s="296"/>
      <c r="K9240" s="297" t="s">
        <v>25458</v>
      </c>
      <c r="L9240" s="297" t="s">
        <v>25459</v>
      </c>
      <c r="M9240" s="288" t="s">
        <v>11509</v>
      </c>
      <c r="N9240" s="289"/>
      <c r="O9240" s="283"/>
      <c r="P9240" s="262">
        <v>5.6712962962962956E-4</v>
      </c>
      <c r="Q9240">
        <v>44464.673159722224</v>
      </c>
      <c r="R9240" t="str">
        <f t="shared" si="296"/>
        <v>#01</v>
      </c>
    </row>
    <row r="9241" spans="1:18" ht="211" x14ac:dyDescent="0.2">
      <c r="A9241" s="255">
        <f t="shared" si="295"/>
        <v>143</v>
      </c>
      <c r="B9241" s="291" t="s">
        <v>350</v>
      </c>
      <c r="C9241" s="292">
        <v>3</v>
      </c>
      <c r="D9241" s="292">
        <v>14</v>
      </c>
      <c r="E9241" s="293" t="s">
        <v>630</v>
      </c>
      <c r="F9241" s="292" t="s">
        <v>241</v>
      </c>
      <c r="G9241" s="294">
        <v>44464</v>
      </c>
      <c r="H9241" s="287" t="s">
        <v>28598</v>
      </c>
      <c r="I9241" s="295">
        <v>8920</v>
      </c>
      <c r="J9241" s="296"/>
      <c r="K9241" s="297" t="s">
        <v>26606</v>
      </c>
      <c r="L9241" s="297" t="s">
        <v>26607</v>
      </c>
      <c r="M9241" s="288" t="s">
        <v>11510</v>
      </c>
      <c r="N9241" s="289"/>
      <c r="O9241" s="283"/>
      <c r="P9241" s="262">
        <v>5.4398148148148144E-4</v>
      </c>
      <c r="Q9241">
        <v>44464.673750000002</v>
      </c>
      <c r="R9241" t="str">
        <f t="shared" si="296"/>
        <v>#01</v>
      </c>
    </row>
    <row r="9242" spans="1:18" ht="211" x14ac:dyDescent="0.2">
      <c r="A9242" s="255">
        <f t="shared" ref="A9242:A9307" si="297">IF($K9242="","",LEN($K9242))</f>
        <v>89</v>
      </c>
      <c r="B9242" s="291" t="s">
        <v>350</v>
      </c>
      <c r="C9242" s="292">
        <v>3</v>
      </c>
      <c r="D9242" s="292">
        <v>15</v>
      </c>
      <c r="E9242" s="293" t="s">
        <v>630</v>
      </c>
      <c r="F9242" s="292" t="s">
        <v>241</v>
      </c>
      <c r="G9242" s="294">
        <v>44464</v>
      </c>
      <c r="H9242" s="287" t="s">
        <v>28598</v>
      </c>
      <c r="I9242" s="295">
        <v>8921</v>
      </c>
      <c r="J9242" s="296"/>
      <c r="K9242" s="297" t="s">
        <v>25460</v>
      </c>
      <c r="L9242" s="297" t="s">
        <v>25461</v>
      </c>
      <c r="M9242" s="288" t="s">
        <v>11511</v>
      </c>
      <c r="N9242" s="289"/>
      <c r="O9242" s="283"/>
      <c r="P9242" s="262">
        <v>9.7222222222222209E-4</v>
      </c>
      <c r="Q9242">
        <v>44464.675729166665</v>
      </c>
      <c r="R9242" t="str">
        <f t="shared" si="296"/>
        <v>#01</v>
      </c>
    </row>
    <row r="9243" spans="1:18" ht="97" x14ac:dyDescent="0.2">
      <c r="A9243" s="255">
        <f t="shared" si="297"/>
        <v>95</v>
      </c>
      <c r="B9243" s="291" t="s">
        <v>350</v>
      </c>
      <c r="C9243" s="292">
        <v>3</v>
      </c>
      <c r="D9243" s="292">
        <v>16</v>
      </c>
      <c r="E9243" s="293" t="s">
        <v>630</v>
      </c>
      <c r="F9243" s="292" t="s">
        <v>241</v>
      </c>
      <c r="G9243" s="294">
        <v>44464</v>
      </c>
      <c r="H9243" s="287" t="s">
        <v>28598</v>
      </c>
      <c r="I9243" s="295">
        <v>8922</v>
      </c>
      <c r="J9243" s="296"/>
      <c r="K9243" s="297" t="s">
        <v>25462</v>
      </c>
      <c r="L9243" s="297" t="s">
        <v>25463</v>
      </c>
      <c r="M9243" s="288" t="s">
        <v>11512</v>
      </c>
      <c r="N9243" s="289"/>
      <c r="O9243" s="283"/>
      <c r="P9243" s="262">
        <v>3.2407407407407406E-4</v>
      </c>
      <c r="Q9243">
        <v>44464.676712962966</v>
      </c>
      <c r="R9243" t="str">
        <f t="shared" si="296"/>
        <v>#01</v>
      </c>
    </row>
    <row r="9244" spans="1:18" ht="97" x14ac:dyDescent="0.2">
      <c r="A9244" s="255">
        <f t="shared" si="297"/>
        <v>84</v>
      </c>
      <c r="B9244" s="291" t="s">
        <v>350</v>
      </c>
      <c r="C9244" s="292">
        <v>3</v>
      </c>
      <c r="D9244" s="292">
        <v>17</v>
      </c>
      <c r="E9244" s="293" t="s">
        <v>630</v>
      </c>
      <c r="F9244" s="292" t="s">
        <v>241</v>
      </c>
      <c r="G9244" s="294">
        <v>44464</v>
      </c>
      <c r="H9244" s="287" t="s">
        <v>28598</v>
      </c>
      <c r="I9244" s="295">
        <v>8923</v>
      </c>
      <c r="J9244" s="296"/>
      <c r="K9244" s="297" t="s">
        <v>25464</v>
      </c>
      <c r="L9244" s="297" t="s">
        <v>25465</v>
      </c>
      <c r="M9244" s="288" t="s">
        <v>11513</v>
      </c>
      <c r="N9244" s="298"/>
      <c r="O9244" s="283"/>
      <c r="P9244" s="262">
        <v>5.9027777777777778E-4</v>
      </c>
      <c r="Q9244">
        <v>44464.677083333336</v>
      </c>
      <c r="R9244" t="str">
        <f t="shared" si="296"/>
        <v>#01</v>
      </c>
    </row>
    <row r="9245" spans="1:18" ht="152" x14ac:dyDescent="0.2">
      <c r="A9245" s="255">
        <f t="shared" si="297"/>
        <v>83</v>
      </c>
      <c r="B9245" s="291" t="s">
        <v>350</v>
      </c>
      <c r="C9245" s="292">
        <v>3</v>
      </c>
      <c r="D9245" s="292">
        <v>17</v>
      </c>
      <c r="E9245" s="293" t="s">
        <v>630</v>
      </c>
      <c r="F9245" s="292" t="s">
        <v>241</v>
      </c>
      <c r="G9245" s="294">
        <v>44464</v>
      </c>
      <c r="H9245" s="287" t="s">
        <v>28598</v>
      </c>
      <c r="I9245" s="295">
        <v>8924</v>
      </c>
      <c r="J9245" s="296"/>
      <c r="K9245" s="297" t="s">
        <v>26523</v>
      </c>
      <c r="L9245" s="297" t="s">
        <v>26524</v>
      </c>
      <c r="M9245" s="288" t="s">
        <v>11514</v>
      </c>
      <c r="N9245" s="298"/>
      <c r="O9245" s="283"/>
      <c r="P9245" s="262">
        <v>9.0277777777777784E-4</v>
      </c>
      <c r="Q9245">
        <v>44464.67769675926</v>
      </c>
      <c r="R9245" t="str">
        <f t="shared" si="296"/>
        <v>#01</v>
      </c>
    </row>
    <row r="9246" spans="1:18" ht="154" x14ac:dyDescent="0.2">
      <c r="A9246" s="255">
        <f t="shared" si="297"/>
        <v>132</v>
      </c>
      <c r="B9246" s="291" t="s">
        <v>350</v>
      </c>
      <c r="C9246" s="292">
        <v>3</v>
      </c>
      <c r="D9246" s="292">
        <v>18</v>
      </c>
      <c r="E9246" s="293" t="s">
        <v>630</v>
      </c>
      <c r="F9246" s="292" t="s">
        <v>241</v>
      </c>
      <c r="G9246" s="294">
        <v>44464</v>
      </c>
      <c r="H9246" s="287" t="s">
        <v>28598</v>
      </c>
      <c r="I9246" s="295">
        <v>8925</v>
      </c>
      <c r="J9246" s="296"/>
      <c r="K9246" s="297" t="s">
        <v>25466</v>
      </c>
      <c r="L9246" s="297" t="s">
        <v>25467</v>
      </c>
      <c r="M9246" s="288" t="s">
        <v>11515</v>
      </c>
      <c r="N9246" s="298"/>
      <c r="O9246" s="283"/>
      <c r="P9246" s="262">
        <v>3.1250000000000001E-4</v>
      </c>
      <c r="Q9246">
        <v>44464.680150462962</v>
      </c>
      <c r="R9246" t="str">
        <f t="shared" si="296"/>
        <v>#01</v>
      </c>
    </row>
    <row r="9247" spans="1:18" ht="171" x14ac:dyDescent="0.2">
      <c r="A9247" s="255">
        <f t="shared" si="297"/>
        <v>111</v>
      </c>
      <c r="B9247" s="291" t="s">
        <v>350</v>
      </c>
      <c r="C9247" s="292">
        <v>3</v>
      </c>
      <c r="D9247" s="292">
        <v>18</v>
      </c>
      <c r="E9247" s="293" t="s">
        <v>630</v>
      </c>
      <c r="F9247" s="292" t="s">
        <v>241</v>
      </c>
      <c r="G9247" s="294">
        <v>44464</v>
      </c>
      <c r="H9247" s="287" t="s">
        <v>28598</v>
      </c>
      <c r="I9247" s="295">
        <v>8926</v>
      </c>
      <c r="J9247" s="296"/>
      <c r="K9247" s="297" t="s">
        <v>11516</v>
      </c>
      <c r="L9247" s="297" t="s">
        <v>11517</v>
      </c>
      <c r="M9247" s="288" t="s">
        <v>11518</v>
      </c>
      <c r="N9247" s="298"/>
      <c r="O9247" s="283"/>
      <c r="P9247" s="262">
        <v>4.6296296296296293E-4</v>
      </c>
      <c r="Q9247">
        <v>44464.680474537039</v>
      </c>
      <c r="R9247" t="str">
        <f t="shared" si="296"/>
        <v>#01</v>
      </c>
    </row>
    <row r="9248" spans="1:18" ht="192" x14ac:dyDescent="0.2">
      <c r="A9248" s="255">
        <f t="shared" si="297"/>
        <v>81</v>
      </c>
      <c r="B9248" s="291" t="s">
        <v>350</v>
      </c>
      <c r="C9248" s="292">
        <v>3</v>
      </c>
      <c r="D9248" s="292">
        <v>19</v>
      </c>
      <c r="E9248" s="293" t="s">
        <v>630</v>
      </c>
      <c r="F9248" s="292" t="s">
        <v>241</v>
      </c>
      <c r="G9248" s="294">
        <v>44464</v>
      </c>
      <c r="H9248" s="287" t="s">
        <v>28598</v>
      </c>
      <c r="I9248" s="295">
        <v>8927</v>
      </c>
      <c r="J9248" s="296"/>
      <c r="K9248" s="297" t="s">
        <v>25468</v>
      </c>
      <c r="L9248" s="297" t="s">
        <v>25469</v>
      </c>
      <c r="M9248" s="288" t="s">
        <v>11519</v>
      </c>
      <c r="N9248" s="289"/>
      <c r="O9248" s="283"/>
      <c r="P9248" s="262">
        <v>1.2731481481481483E-3</v>
      </c>
      <c r="Q9248">
        <v>44464.680960648147</v>
      </c>
      <c r="R9248" t="str">
        <f t="shared" si="296"/>
        <v>#01</v>
      </c>
    </row>
    <row r="9249" spans="1:20" ht="135" x14ac:dyDescent="0.2">
      <c r="A9249" s="255">
        <f t="shared" si="297"/>
        <v>157</v>
      </c>
      <c r="B9249" s="291" t="s">
        <v>350</v>
      </c>
      <c r="C9249" s="292">
        <v>3</v>
      </c>
      <c r="D9249" s="292">
        <v>20</v>
      </c>
      <c r="E9249" s="293" t="s">
        <v>630</v>
      </c>
      <c r="F9249" s="292" t="s">
        <v>241</v>
      </c>
      <c r="G9249" s="294">
        <v>44478</v>
      </c>
      <c r="H9249" s="287" t="s">
        <v>28598</v>
      </c>
      <c r="I9249" s="295">
        <v>8928</v>
      </c>
      <c r="J9249" s="296"/>
      <c r="K9249" s="297" t="s">
        <v>25470</v>
      </c>
      <c r="L9249" s="297" t="s">
        <v>25471</v>
      </c>
      <c r="M9249" s="288" t="s">
        <v>11520</v>
      </c>
      <c r="N9249" s="289"/>
      <c r="O9249" s="283"/>
      <c r="P9249" s="262">
        <v>3.0092592592592595E-4</v>
      </c>
      <c r="Q9249">
        <v>44478.433321759258</v>
      </c>
      <c r="R9249" t="str">
        <f t="shared" si="296"/>
        <v>#01</v>
      </c>
    </row>
    <row r="9250" spans="1:20" ht="135" x14ac:dyDescent="0.2">
      <c r="A9250" s="255">
        <f t="shared" si="297"/>
        <v>157</v>
      </c>
      <c r="B9250" s="291" t="s">
        <v>350</v>
      </c>
      <c r="C9250" s="292">
        <v>3</v>
      </c>
      <c r="D9250" s="292">
        <v>20</v>
      </c>
      <c r="E9250" s="293" t="s">
        <v>630</v>
      </c>
      <c r="F9250" s="292" t="s">
        <v>241</v>
      </c>
      <c r="G9250" s="294">
        <v>44478</v>
      </c>
      <c r="H9250" s="287" t="s">
        <v>28598</v>
      </c>
      <c r="I9250" s="295" t="s">
        <v>29852</v>
      </c>
      <c r="J9250" s="296"/>
      <c r="K9250" s="297" t="s">
        <v>25470</v>
      </c>
      <c r="L9250" s="297" t="s">
        <v>25471</v>
      </c>
      <c r="M9250" s="299" t="s">
        <v>29853</v>
      </c>
      <c r="N9250" s="300"/>
      <c r="O9250" s="283"/>
      <c r="P9250" s="262">
        <v>5.7870370370370366E-5</v>
      </c>
      <c r="Q9250">
        <v>44478.433634259258</v>
      </c>
      <c r="R9250" t="str">
        <f t="shared" si="296"/>
        <v>#01</v>
      </c>
      <c r="S9250" t="s">
        <v>29851</v>
      </c>
      <c r="T9250" t="s">
        <v>29850</v>
      </c>
    </row>
    <row r="9251" spans="1:20" ht="135" x14ac:dyDescent="0.2">
      <c r="A9251" s="255">
        <f t="shared" si="297"/>
        <v>139</v>
      </c>
      <c r="B9251" s="291" t="s">
        <v>350</v>
      </c>
      <c r="C9251" s="292">
        <v>3</v>
      </c>
      <c r="D9251" s="292">
        <v>21</v>
      </c>
      <c r="E9251" s="293" t="s">
        <v>630</v>
      </c>
      <c r="F9251" s="292" t="s">
        <v>241</v>
      </c>
      <c r="G9251" s="294">
        <v>44464</v>
      </c>
      <c r="H9251" s="287" t="s">
        <v>28598</v>
      </c>
      <c r="I9251" s="295">
        <v>8929</v>
      </c>
      <c r="J9251" s="296"/>
      <c r="K9251" s="297" t="s">
        <v>25472</v>
      </c>
      <c r="L9251" s="297" t="s">
        <v>25473</v>
      </c>
      <c r="M9251" s="288" t="s">
        <v>11521</v>
      </c>
      <c r="N9251" s="289"/>
      <c r="O9251" s="283"/>
      <c r="P9251" s="262">
        <v>9.3750000000000007E-4</v>
      </c>
      <c r="Q9251">
        <v>44464.683541666665</v>
      </c>
      <c r="R9251" t="str">
        <f t="shared" si="296"/>
        <v>#01</v>
      </c>
    </row>
    <row r="9252" spans="1:20" ht="116" x14ac:dyDescent="0.2">
      <c r="A9252" s="255">
        <f t="shared" si="297"/>
        <v>95</v>
      </c>
      <c r="B9252" s="291" t="s">
        <v>350</v>
      </c>
      <c r="C9252" s="292">
        <v>3</v>
      </c>
      <c r="D9252" s="292">
        <v>22</v>
      </c>
      <c r="E9252" s="293" t="s">
        <v>630</v>
      </c>
      <c r="F9252" s="292" t="s">
        <v>241</v>
      </c>
      <c r="G9252" s="294">
        <v>44464</v>
      </c>
      <c r="H9252" s="287" t="s">
        <v>28598</v>
      </c>
      <c r="I9252" s="295">
        <v>8930</v>
      </c>
      <c r="J9252" s="296"/>
      <c r="K9252" s="297" t="s">
        <v>25474</v>
      </c>
      <c r="L9252" s="297" t="s">
        <v>25475</v>
      </c>
      <c r="M9252" s="288" t="s">
        <v>11522</v>
      </c>
      <c r="N9252" s="289"/>
      <c r="O9252" s="283"/>
      <c r="P9252" s="262">
        <v>5.0925925925925921E-4</v>
      </c>
      <c r="Q9252">
        <v>44464.684502314813</v>
      </c>
      <c r="R9252" t="str">
        <f t="shared" si="296"/>
        <v>#01</v>
      </c>
    </row>
    <row r="9253" spans="1:20" ht="35" x14ac:dyDescent="0.2">
      <c r="A9253" s="255">
        <f t="shared" si="297"/>
        <v>16</v>
      </c>
      <c r="B9253" s="269" t="s">
        <v>350</v>
      </c>
      <c r="C9253" s="270">
        <v>4</v>
      </c>
      <c r="D9253" s="270" t="s">
        <v>234</v>
      </c>
      <c r="E9253" s="271" t="s">
        <v>630</v>
      </c>
      <c r="F9253" s="270" t="s">
        <v>241</v>
      </c>
      <c r="G9253" s="301">
        <v>44466</v>
      </c>
      <c r="H9253" s="270" t="s">
        <v>28598</v>
      </c>
      <c r="I9253" s="272">
        <v>8931</v>
      </c>
      <c r="J9253" s="281"/>
      <c r="K9253" s="274" t="s">
        <v>560</v>
      </c>
      <c r="L9253" s="274" t="s">
        <v>11523</v>
      </c>
      <c r="M9253" s="275" t="s">
        <v>11524</v>
      </c>
      <c r="N9253" s="273"/>
      <c r="O9253" s="283"/>
      <c r="P9253" s="262">
        <v>9.2592592592592588E-5</v>
      </c>
      <c r="Q9253">
        <v>44466.394120370373</v>
      </c>
      <c r="R9253" t="str">
        <f t="shared" si="296"/>
        <v>#01</v>
      </c>
    </row>
    <row r="9254" spans="1:20" ht="116" x14ac:dyDescent="0.2">
      <c r="A9254" s="255">
        <f t="shared" si="297"/>
        <v>99</v>
      </c>
      <c r="B9254" s="291" t="s">
        <v>350</v>
      </c>
      <c r="C9254" s="292">
        <v>4</v>
      </c>
      <c r="D9254" s="292">
        <v>1</v>
      </c>
      <c r="E9254" s="293" t="s">
        <v>630</v>
      </c>
      <c r="F9254" s="292" t="s">
        <v>241</v>
      </c>
      <c r="G9254" s="294">
        <v>44466</v>
      </c>
      <c r="H9254" s="287" t="s">
        <v>28598</v>
      </c>
      <c r="I9254" s="295">
        <v>8932</v>
      </c>
      <c r="J9254" s="296"/>
      <c r="K9254" s="297" t="s">
        <v>26604</v>
      </c>
      <c r="L9254" s="297" t="s">
        <v>26605</v>
      </c>
      <c r="M9254" s="288" t="s">
        <v>11525</v>
      </c>
      <c r="N9254" s="298"/>
      <c r="O9254" s="283"/>
      <c r="P9254" s="262">
        <v>1.9328703703703704E-3</v>
      </c>
      <c r="Q9254">
        <v>44466.394247685188</v>
      </c>
      <c r="R9254" t="str">
        <f t="shared" si="296"/>
        <v>#01</v>
      </c>
    </row>
    <row r="9255" spans="1:20" ht="152" x14ac:dyDescent="0.2">
      <c r="A9255" s="255">
        <f t="shared" si="297"/>
        <v>126</v>
      </c>
      <c r="B9255" s="291" t="s">
        <v>350</v>
      </c>
      <c r="C9255" s="292">
        <v>4</v>
      </c>
      <c r="D9255" s="292">
        <v>1</v>
      </c>
      <c r="E9255" s="293" t="s">
        <v>630</v>
      </c>
      <c r="F9255" s="292" t="s">
        <v>241</v>
      </c>
      <c r="G9255" s="294">
        <v>44466</v>
      </c>
      <c r="H9255" s="287" t="s">
        <v>28598</v>
      </c>
      <c r="I9255" s="295">
        <v>8933</v>
      </c>
      <c r="J9255" s="296"/>
      <c r="K9255" s="297" t="s">
        <v>11526</v>
      </c>
      <c r="L9255" s="297" t="s">
        <v>11527</v>
      </c>
      <c r="M9255" s="288" t="s">
        <v>11528</v>
      </c>
      <c r="N9255" s="298"/>
      <c r="O9255" s="283"/>
      <c r="P9255" s="262">
        <v>5.6712962962962956E-4</v>
      </c>
      <c r="Q9255">
        <v>44466.402928240743</v>
      </c>
      <c r="R9255" t="str">
        <f t="shared" si="296"/>
        <v>#01</v>
      </c>
    </row>
    <row r="9256" spans="1:20" ht="116" x14ac:dyDescent="0.2">
      <c r="A9256" s="255">
        <f t="shared" si="297"/>
        <v>110</v>
      </c>
      <c r="B9256" s="291" t="s">
        <v>350</v>
      </c>
      <c r="C9256" s="292">
        <v>4</v>
      </c>
      <c r="D9256" s="292">
        <v>2</v>
      </c>
      <c r="E9256" s="293" t="s">
        <v>630</v>
      </c>
      <c r="F9256" s="292" t="s">
        <v>241</v>
      </c>
      <c r="G9256" s="294">
        <v>44478</v>
      </c>
      <c r="H9256" s="287" t="s">
        <v>28598</v>
      </c>
      <c r="I9256" s="295">
        <v>8934</v>
      </c>
      <c r="J9256" s="296"/>
      <c r="K9256" s="297" t="s">
        <v>25476</v>
      </c>
      <c r="L9256" s="297" t="s">
        <v>25477</v>
      </c>
      <c r="M9256" s="288" t="s">
        <v>11529</v>
      </c>
      <c r="N9256" s="289"/>
      <c r="O9256" s="283"/>
      <c r="P9256" s="262">
        <v>1.0532407407407407E-3</v>
      </c>
      <c r="Q9256">
        <v>44478.433715277781</v>
      </c>
      <c r="R9256" t="str">
        <f t="shared" si="296"/>
        <v>#01</v>
      </c>
    </row>
    <row r="9257" spans="1:20" ht="192" x14ac:dyDescent="0.2">
      <c r="A9257" s="255">
        <f t="shared" si="297"/>
        <v>139</v>
      </c>
      <c r="B9257" s="291" t="s">
        <v>350</v>
      </c>
      <c r="C9257" s="292">
        <v>4</v>
      </c>
      <c r="D9257" s="292">
        <v>3</v>
      </c>
      <c r="E9257" s="293" t="s">
        <v>630</v>
      </c>
      <c r="F9257" s="292" t="s">
        <v>241</v>
      </c>
      <c r="G9257" s="294">
        <v>44466</v>
      </c>
      <c r="H9257" s="287" t="s">
        <v>28598</v>
      </c>
      <c r="I9257" s="295">
        <v>8935</v>
      </c>
      <c r="J9257" s="296"/>
      <c r="K9257" s="297" t="s">
        <v>25478</v>
      </c>
      <c r="L9257" s="297" t="s">
        <v>25479</v>
      </c>
      <c r="M9257" s="288" t="s">
        <v>11530</v>
      </c>
      <c r="N9257" s="289"/>
      <c r="O9257" s="283"/>
      <c r="P9257" s="262">
        <v>1.5046296296296294E-3</v>
      </c>
      <c r="Q9257">
        <v>44466.404270833336</v>
      </c>
      <c r="R9257" t="str">
        <f t="shared" si="296"/>
        <v>#01</v>
      </c>
    </row>
    <row r="9258" spans="1:20" ht="154" x14ac:dyDescent="0.2">
      <c r="A9258" s="255">
        <f t="shared" si="297"/>
        <v>159</v>
      </c>
      <c r="B9258" s="291" t="s">
        <v>350</v>
      </c>
      <c r="C9258" s="292">
        <v>4</v>
      </c>
      <c r="D9258" s="292">
        <v>4</v>
      </c>
      <c r="E9258" s="293" t="s">
        <v>630</v>
      </c>
      <c r="F9258" s="292" t="s">
        <v>241</v>
      </c>
      <c r="G9258" s="294">
        <v>44466</v>
      </c>
      <c r="H9258" s="287" t="s">
        <v>28598</v>
      </c>
      <c r="I9258" s="295">
        <v>8936</v>
      </c>
      <c r="J9258" s="296"/>
      <c r="K9258" s="297" t="s">
        <v>25480</v>
      </c>
      <c r="L9258" s="297" t="s">
        <v>25481</v>
      </c>
      <c r="M9258" s="288" t="s">
        <v>11531</v>
      </c>
      <c r="N9258" s="289"/>
      <c r="O9258" s="283"/>
      <c r="P9258" s="262">
        <v>1.6319444444444445E-3</v>
      </c>
      <c r="Q9258">
        <v>44466.405798611115</v>
      </c>
      <c r="R9258" t="str">
        <f t="shared" si="296"/>
        <v>#01</v>
      </c>
    </row>
    <row r="9259" spans="1:20" ht="154" x14ac:dyDescent="0.2">
      <c r="A9259" s="255">
        <f t="shared" si="297"/>
        <v>202</v>
      </c>
      <c r="B9259" s="291" t="s">
        <v>350</v>
      </c>
      <c r="C9259" s="292">
        <v>4</v>
      </c>
      <c r="D9259" s="292">
        <v>5</v>
      </c>
      <c r="E9259" s="293" t="s">
        <v>630</v>
      </c>
      <c r="F9259" s="292" t="s">
        <v>241</v>
      </c>
      <c r="G9259" s="294">
        <v>44466</v>
      </c>
      <c r="H9259" s="287" t="s">
        <v>28598</v>
      </c>
      <c r="I9259" s="295">
        <v>8937</v>
      </c>
      <c r="J9259" s="296"/>
      <c r="K9259" s="297" t="s">
        <v>25482</v>
      </c>
      <c r="L9259" s="297" t="s">
        <v>25483</v>
      </c>
      <c r="M9259" s="288" t="s">
        <v>11532</v>
      </c>
      <c r="N9259" s="289"/>
      <c r="O9259" s="283"/>
      <c r="P9259" s="262">
        <v>1.5046296296296294E-3</v>
      </c>
      <c r="Q9259">
        <v>44466.411145833335</v>
      </c>
      <c r="R9259" t="str">
        <f t="shared" si="296"/>
        <v>#01</v>
      </c>
    </row>
    <row r="9260" spans="1:20" ht="154" x14ac:dyDescent="0.2">
      <c r="A9260" s="255">
        <f t="shared" si="297"/>
        <v>100</v>
      </c>
      <c r="B9260" s="291" t="s">
        <v>350</v>
      </c>
      <c r="C9260" s="292">
        <v>4</v>
      </c>
      <c r="D9260" s="292">
        <v>6</v>
      </c>
      <c r="E9260" s="293" t="s">
        <v>630</v>
      </c>
      <c r="F9260" s="292" t="s">
        <v>241</v>
      </c>
      <c r="G9260" s="294">
        <v>44466</v>
      </c>
      <c r="H9260" s="287" t="s">
        <v>28598</v>
      </c>
      <c r="I9260" s="295">
        <v>8938</v>
      </c>
      <c r="J9260" s="296"/>
      <c r="K9260" s="297" t="s">
        <v>25484</v>
      </c>
      <c r="L9260" s="297" t="s">
        <v>25485</v>
      </c>
      <c r="M9260" s="288" t="s">
        <v>11533</v>
      </c>
      <c r="N9260" s="298"/>
      <c r="O9260" s="283"/>
      <c r="P9260" s="262">
        <v>1.4004629629629629E-3</v>
      </c>
      <c r="Q9260">
        <v>44466.412662037037</v>
      </c>
      <c r="R9260" t="str">
        <f t="shared" si="296"/>
        <v>#01</v>
      </c>
    </row>
    <row r="9261" spans="1:20" ht="171" x14ac:dyDescent="0.2">
      <c r="A9261" s="255">
        <f t="shared" si="297"/>
        <v>109</v>
      </c>
      <c r="B9261" s="291" t="s">
        <v>350</v>
      </c>
      <c r="C9261" s="292">
        <v>4</v>
      </c>
      <c r="D9261" s="292">
        <v>6</v>
      </c>
      <c r="E9261" s="293" t="s">
        <v>630</v>
      </c>
      <c r="F9261" s="292" t="s">
        <v>241</v>
      </c>
      <c r="G9261" s="294">
        <v>44466</v>
      </c>
      <c r="H9261" s="287" t="s">
        <v>28598</v>
      </c>
      <c r="I9261" s="295">
        <v>8939</v>
      </c>
      <c r="J9261" s="296"/>
      <c r="K9261" s="297" t="s">
        <v>11534</v>
      </c>
      <c r="L9261" s="297" t="s">
        <v>11535</v>
      </c>
      <c r="M9261" s="288" t="s">
        <v>11536</v>
      </c>
      <c r="N9261" s="298"/>
      <c r="O9261" s="283"/>
      <c r="P9261" s="262">
        <v>7.8703703703703705E-4</v>
      </c>
      <c r="Q9261">
        <v>44466.414085648146</v>
      </c>
      <c r="R9261" t="str">
        <f t="shared" si="296"/>
        <v>#01</v>
      </c>
    </row>
    <row r="9262" spans="1:20" ht="112" x14ac:dyDescent="0.2">
      <c r="A9262" s="255">
        <f t="shared" si="297"/>
        <v>159</v>
      </c>
      <c r="B9262" s="291" t="s">
        <v>350</v>
      </c>
      <c r="C9262" s="292">
        <v>4</v>
      </c>
      <c r="D9262" s="292">
        <v>7</v>
      </c>
      <c r="E9262" s="293" t="s">
        <v>630</v>
      </c>
      <c r="F9262" s="292" t="s">
        <v>241</v>
      </c>
      <c r="G9262" s="294">
        <v>44466</v>
      </c>
      <c r="H9262" s="287" t="s">
        <v>28598</v>
      </c>
      <c r="I9262" s="295">
        <v>8940</v>
      </c>
      <c r="J9262" s="296"/>
      <c r="K9262" s="297" t="s">
        <v>25486</v>
      </c>
      <c r="L9262" s="297" t="s">
        <v>25487</v>
      </c>
      <c r="M9262" s="288" t="s">
        <v>11537</v>
      </c>
      <c r="N9262" s="289"/>
      <c r="O9262" s="283"/>
      <c r="P9262" s="262">
        <v>1.1458333333333333E-3</v>
      </c>
      <c r="Q9262">
        <v>44466.414884259262</v>
      </c>
      <c r="R9262" t="str">
        <f t="shared" si="296"/>
        <v>#01</v>
      </c>
    </row>
    <row r="9263" spans="1:20" ht="154" x14ac:dyDescent="0.2">
      <c r="A9263" s="255">
        <f t="shared" si="297"/>
        <v>102</v>
      </c>
      <c r="B9263" s="291" t="s">
        <v>350</v>
      </c>
      <c r="C9263" s="292">
        <v>4</v>
      </c>
      <c r="D9263" s="292">
        <v>8</v>
      </c>
      <c r="E9263" s="293" t="s">
        <v>630</v>
      </c>
      <c r="F9263" s="292" t="s">
        <v>241</v>
      </c>
      <c r="G9263" s="294">
        <v>44466</v>
      </c>
      <c r="H9263" s="287" t="s">
        <v>28598</v>
      </c>
      <c r="I9263" s="295">
        <v>8941</v>
      </c>
      <c r="J9263" s="296"/>
      <c r="K9263" s="297" t="s">
        <v>25488</v>
      </c>
      <c r="L9263" s="297" t="s">
        <v>25489</v>
      </c>
      <c r="M9263" s="288" t="s">
        <v>11538</v>
      </c>
      <c r="N9263" s="298"/>
      <c r="O9263" s="283"/>
      <c r="P9263" s="262">
        <v>1.3425925925925925E-3</v>
      </c>
      <c r="Q9263">
        <v>44466.416041666664</v>
      </c>
      <c r="R9263" t="str">
        <f t="shared" si="296"/>
        <v>#01</v>
      </c>
    </row>
    <row r="9264" spans="1:20" ht="133" x14ac:dyDescent="0.2">
      <c r="A9264" s="255">
        <f t="shared" si="297"/>
        <v>130</v>
      </c>
      <c r="B9264" s="291" t="s">
        <v>350</v>
      </c>
      <c r="C9264" s="292">
        <v>4</v>
      </c>
      <c r="D9264" s="292">
        <v>8</v>
      </c>
      <c r="E9264" s="293" t="s">
        <v>630</v>
      </c>
      <c r="F9264" s="292" t="s">
        <v>241</v>
      </c>
      <c r="G9264" s="294">
        <v>44466</v>
      </c>
      <c r="H9264" s="287" t="s">
        <v>28598</v>
      </c>
      <c r="I9264" s="295">
        <v>8942</v>
      </c>
      <c r="J9264" s="296"/>
      <c r="K9264" s="297" t="s">
        <v>11539</v>
      </c>
      <c r="L9264" s="297" t="s">
        <v>11540</v>
      </c>
      <c r="M9264" s="288" t="s">
        <v>11541</v>
      </c>
      <c r="N9264" s="298"/>
      <c r="O9264" s="283"/>
      <c r="P9264" s="262">
        <v>3.1250000000000001E-4</v>
      </c>
      <c r="Q9264">
        <v>44466.417407407411</v>
      </c>
      <c r="R9264" t="str">
        <f t="shared" si="296"/>
        <v>#01</v>
      </c>
    </row>
    <row r="9265" spans="1:20" ht="154" x14ac:dyDescent="0.2">
      <c r="A9265" s="255">
        <f t="shared" si="297"/>
        <v>126</v>
      </c>
      <c r="B9265" s="291" t="s">
        <v>350</v>
      </c>
      <c r="C9265" s="292">
        <v>4</v>
      </c>
      <c r="D9265" s="292">
        <v>9</v>
      </c>
      <c r="E9265" s="293" t="s">
        <v>630</v>
      </c>
      <c r="F9265" s="292" t="s">
        <v>241</v>
      </c>
      <c r="G9265" s="294">
        <v>44466</v>
      </c>
      <c r="H9265" s="287" t="s">
        <v>28598</v>
      </c>
      <c r="I9265" s="295">
        <v>8943</v>
      </c>
      <c r="J9265" s="296"/>
      <c r="K9265" s="297" t="s">
        <v>25490</v>
      </c>
      <c r="L9265" s="297" t="s">
        <v>25491</v>
      </c>
      <c r="M9265" s="288" t="s">
        <v>11542</v>
      </c>
      <c r="N9265" s="289"/>
      <c r="O9265" s="283"/>
      <c r="P9265" s="262">
        <v>7.291666666666667E-4</v>
      </c>
      <c r="Q9265">
        <v>44466.417743055557</v>
      </c>
      <c r="R9265" t="str">
        <f t="shared" si="296"/>
        <v>#01</v>
      </c>
    </row>
    <row r="9266" spans="1:20" ht="173" x14ac:dyDescent="0.2">
      <c r="A9266" s="255">
        <f t="shared" si="297"/>
        <v>167</v>
      </c>
      <c r="B9266" s="291" t="s">
        <v>350</v>
      </c>
      <c r="C9266" s="292">
        <v>4</v>
      </c>
      <c r="D9266" s="292">
        <v>10</v>
      </c>
      <c r="E9266" s="293" t="s">
        <v>630</v>
      </c>
      <c r="F9266" s="292" t="s">
        <v>241</v>
      </c>
      <c r="G9266" s="294">
        <v>44466</v>
      </c>
      <c r="H9266" s="287" t="s">
        <v>28598</v>
      </c>
      <c r="I9266" s="295">
        <v>8944</v>
      </c>
      <c r="J9266" s="296"/>
      <c r="K9266" s="297" t="s">
        <v>25492</v>
      </c>
      <c r="L9266" s="297" t="s">
        <v>25493</v>
      </c>
      <c r="M9266" s="288" t="s">
        <v>11543</v>
      </c>
      <c r="N9266" s="289"/>
      <c r="O9266" s="283"/>
      <c r="P9266" s="262">
        <v>2.615740740740741E-3</v>
      </c>
      <c r="Q9266">
        <v>44466.418495370373</v>
      </c>
      <c r="R9266" t="str">
        <f t="shared" si="296"/>
        <v>#01</v>
      </c>
    </row>
    <row r="9267" spans="1:20" ht="173" x14ac:dyDescent="0.2">
      <c r="A9267" s="255">
        <f t="shared" si="297"/>
        <v>207</v>
      </c>
      <c r="B9267" s="291" t="s">
        <v>350</v>
      </c>
      <c r="C9267" s="292">
        <v>4</v>
      </c>
      <c r="D9267" s="292">
        <v>11</v>
      </c>
      <c r="E9267" s="293" t="s">
        <v>630</v>
      </c>
      <c r="F9267" s="292" t="s">
        <v>241</v>
      </c>
      <c r="G9267" s="294">
        <v>44466</v>
      </c>
      <c r="H9267" s="287" t="s">
        <v>28598</v>
      </c>
      <c r="I9267" s="295">
        <v>8945</v>
      </c>
      <c r="J9267" s="296"/>
      <c r="K9267" s="297" t="s">
        <v>25494</v>
      </c>
      <c r="L9267" s="297" t="s">
        <v>25495</v>
      </c>
      <c r="M9267" s="288" t="s">
        <v>11544</v>
      </c>
      <c r="N9267" s="289"/>
      <c r="O9267" s="283"/>
      <c r="P9267" s="262">
        <v>7.407407407407407E-4</v>
      </c>
      <c r="Q9267">
        <v>44466.421134259261</v>
      </c>
      <c r="R9267" t="str">
        <f t="shared" si="296"/>
        <v>#01</v>
      </c>
    </row>
    <row r="9268" spans="1:20" ht="35" x14ac:dyDescent="0.2">
      <c r="A9268" s="255">
        <f t="shared" si="297"/>
        <v>16</v>
      </c>
      <c r="B9268" s="269" t="s">
        <v>350</v>
      </c>
      <c r="C9268" s="270">
        <v>5</v>
      </c>
      <c r="D9268" s="270" t="s">
        <v>234</v>
      </c>
      <c r="E9268" s="271" t="s">
        <v>630</v>
      </c>
      <c r="F9268" s="270" t="s">
        <v>241</v>
      </c>
      <c r="G9268" s="301">
        <v>44466</v>
      </c>
      <c r="H9268" s="270" t="s">
        <v>28598</v>
      </c>
      <c r="I9268" s="272">
        <v>8946</v>
      </c>
      <c r="J9268" s="281"/>
      <c r="K9268" s="274" t="s">
        <v>561</v>
      </c>
      <c r="L9268" s="274" t="s">
        <v>11545</v>
      </c>
      <c r="M9268" s="275" t="s">
        <v>11546</v>
      </c>
      <c r="N9268" s="273"/>
      <c r="O9268" s="283"/>
      <c r="P9268" s="262">
        <v>4.6296296296296294E-5</v>
      </c>
      <c r="Q9268">
        <v>44466.7265162037</v>
      </c>
      <c r="R9268" t="str">
        <f t="shared" si="296"/>
        <v>#01</v>
      </c>
    </row>
    <row r="9269" spans="1:20" ht="135" x14ac:dyDescent="0.2">
      <c r="A9269" s="255">
        <f t="shared" si="297"/>
        <v>124</v>
      </c>
      <c r="B9269" s="291" t="s">
        <v>350</v>
      </c>
      <c r="C9269" s="292">
        <v>5</v>
      </c>
      <c r="D9269" s="292">
        <v>1</v>
      </c>
      <c r="E9269" s="293" t="s">
        <v>630</v>
      </c>
      <c r="F9269" s="292" t="s">
        <v>241</v>
      </c>
      <c r="G9269" s="294">
        <v>44478</v>
      </c>
      <c r="H9269" s="287" t="s">
        <v>28598</v>
      </c>
      <c r="I9269" s="295">
        <v>8947</v>
      </c>
      <c r="J9269" s="296"/>
      <c r="K9269" s="297" t="s">
        <v>26602</v>
      </c>
      <c r="L9269" s="297" t="s">
        <v>26603</v>
      </c>
      <c r="M9269" s="288" t="s">
        <v>11547</v>
      </c>
      <c r="N9269" s="289"/>
      <c r="O9269" s="283"/>
      <c r="P9269" s="262">
        <v>1.9212962962962962E-3</v>
      </c>
      <c r="Q9269">
        <v>44478.434803240743</v>
      </c>
      <c r="R9269" t="str">
        <f t="shared" si="296"/>
        <v>#01</v>
      </c>
    </row>
    <row r="9270" spans="1:20" ht="154" x14ac:dyDescent="0.2">
      <c r="A9270" s="255">
        <f t="shared" si="297"/>
        <v>114</v>
      </c>
      <c r="B9270" s="291" t="s">
        <v>350</v>
      </c>
      <c r="C9270" s="292">
        <v>5</v>
      </c>
      <c r="D9270" s="292">
        <v>2</v>
      </c>
      <c r="E9270" s="293" t="s">
        <v>630</v>
      </c>
      <c r="F9270" s="292" t="s">
        <v>241</v>
      </c>
      <c r="G9270" s="294">
        <v>44466</v>
      </c>
      <c r="H9270" s="287" t="s">
        <v>28598</v>
      </c>
      <c r="I9270" s="295">
        <v>8948</v>
      </c>
      <c r="J9270" s="296"/>
      <c r="K9270" s="297" t="s">
        <v>25496</v>
      </c>
      <c r="L9270" s="297" t="s">
        <v>25497</v>
      </c>
      <c r="M9270" s="288" t="s">
        <v>11548</v>
      </c>
      <c r="N9270" s="289"/>
      <c r="O9270" s="283"/>
      <c r="P9270" s="262">
        <v>6.8287037037037025E-4</v>
      </c>
      <c r="Q9270">
        <v>44466.423900462964</v>
      </c>
      <c r="R9270" t="str">
        <f t="shared" si="296"/>
        <v>#01</v>
      </c>
    </row>
    <row r="9271" spans="1:20" ht="154" x14ac:dyDescent="0.2">
      <c r="A9271" s="255">
        <f t="shared" si="297"/>
        <v>110</v>
      </c>
      <c r="B9271" s="291" t="s">
        <v>350</v>
      </c>
      <c r="C9271" s="292">
        <v>5</v>
      </c>
      <c r="D9271" s="292">
        <v>3</v>
      </c>
      <c r="E9271" s="293" t="s">
        <v>630</v>
      </c>
      <c r="F9271" s="292" t="s">
        <v>241</v>
      </c>
      <c r="G9271" s="294">
        <v>44466</v>
      </c>
      <c r="H9271" s="287" t="s">
        <v>28598</v>
      </c>
      <c r="I9271" s="295">
        <v>8949</v>
      </c>
      <c r="J9271" s="296"/>
      <c r="K9271" s="297" t="s">
        <v>25498</v>
      </c>
      <c r="L9271" s="297" t="s">
        <v>25499</v>
      </c>
      <c r="M9271" s="288" t="s">
        <v>11549</v>
      </c>
      <c r="N9271" s="289"/>
      <c r="O9271" s="283"/>
      <c r="P9271" s="262">
        <v>2.615740740740741E-3</v>
      </c>
      <c r="Q9271">
        <v>44466.42460648148</v>
      </c>
      <c r="R9271" t="str">
        <f t="shared" si="296"/>
        <v>#01</v>
      </c>
    </row>
    <row r="9272" spans="1:20" ht="116" x14ac:dyDescent="0.2">
      <c r="A9272" s="255">
        <f t="shared" si="297"/>
        <v>89</v>
      </c>
      <c r="B9272" s="291" t="s">
        <v>350</v>
      </c>
      <c r="C9272" s="292">
        <v>5</v>
      </c>
      <c r="D9272" s="292">
        <v>4</v>
      </c>
      <c r="E9272" s="293" t="s">
        <v>630</v>
      </c>
      <c r="F9272" s="292" t="s">
        <v>241</v>
      </c>
      <c r="G9272" s="294">
        <v>44466</v>
      </c>
      <c r="H9272" s="287" t="s">
        <v>28598</v>
      </c>
      <c r="I9272" s="295">
        <v>8950</v>
      </c>
      <c r="J9272" s="296"/>
      <c r="K9272" s="297" t="s">
        <v>25500</v>
      </c>
      <c r="L9272" s="297" t="s">
        <v>25501</v>
      </c>
      <c r="M9272" s="288" t="s">
        <v>11550</v>
      </c>
      <c r="N9272" s="289"/>
      <c r="O9272" s="283"/>
      <c r="P9272" s="262">
        <v>5.0925925925925921E-4</v>
      </c>
      <c r="Q9272">
        <v>44466.427233796298</v>
      </c>
      <c r="R9272" t="str">
        <f t="shared" si="296"/>
        <v>#01</v>
      </c>
    </row>
    <row r="9273" spans="1:20" ht="116" x14ac:dyDescent="0.2">
      <c r="A9273" s="255">
        <f t="shared" si="297"/>
        <v>94</v>
      </c>
      <c r="B9273" s="291" t="s">
        <v>350</v>
      </c>
      <c r="C9273" s="292">
        <v>5</v>
      </c>
      <c r="D9273" s="292">
        <v>5</v>
      </c>
      <c r="E9273" s="293" t="s">
        <v>630</v>
      </c>
      <c r="F9273" s="292" t="s">
        <v>241</v>
      </c>
      <c r="G9273" s="294">
        <v>44466</v>
      </c>
      <c r="H9273" s="287" t="s">
        <v>28598</v>
      </c>
      <c r="I9273" s="295">
        <v>8951</v>
      </c>
      <c r="J9273" s="296"/>
      <c r="K9273" s="297" t="s">
        <v>25502</v>
      </c>
      <c r="L9273" s="297" t="s">
        <v>25503</v>
      </c>
      <c r="M9273" s="288" t="s">
        <v>11551</v>
      </c>
      <c r="N9273" s="298"/>
      <c r="O9273" s="283"/>
      <c r="P9273" s="262">
        <v>6.5972222222222213E-4</v>
      </c>
      <c r="Q9273">
        <v>44466.427754629629</v>
      </c>
      <c r="R9273" t="str">
        <f t="shared" si="296"/>
        <v>#01</v>
      </c>
    </row>
    <row r="9274" spans="1:20" ht="133" x14ac:dyDescent="0.2">
      <c r="A9274" s="255">
        <f t="shared" si="297"/>
        <v>77</v>
      </c>
      <c r="B9274" s="291" t="s">
        <v>350</v>
      </c>
      <c r="C9274" s="292">
        <v>5</v>
      </c>
      <c r="D9274" s="292">
        <v>5</v>
      </c>
      <c r="E9274" s="293" t="s">
        <v>630</v>
      </c>
      <c r="F9274" s="292" t="s">
        <v>241</v>
      </c>
      <c r="G9274" s="294">
        <v>44466</v>
      </c>
      <c r="H9274" s="287" t="s">
        <v>28598</v>
      </c>
      <c r="I9274" s="295">
        <v>8952</v>
      </c>
      <c r="J9274" s="296"/>
      <c r="K9274" s="297" t="s">
        <v>11552</v>
      </c>
      <c r="L9274" s="297" t="s">
        <v>11553</v>
      </c>
      <c r="M9274" s="288" t="s">
        <v>11554</v>
      </c>
      <c r="N9274" s="298"/>
      <c r="O9274" s="283"/>
      <c r="P9274" s="262">
        <v>9.2592592592592585E-4</v>
      </c>
      <c r="Q9274">
        <v>44466.429988425924</v>
      </c>
      <c r="R9274" t="str">
        <f t="shared" ref="R9274:R9337" si="298">IF(G9274="","",F9274)</f>
        <v>#01</v>
      </c>
    </row>
    <row r="9275" spans="1:20" ht="230" x14ac:dyDescent="0.2">
      <c r="A9275" s="255">
        <f t="shared" si="297"/>
        <v>290</v>
      </c>
      <c r="B9275" s="291" t="s">
        <v>350</v>
      </c>
      <c r="C9275" s="292">
        <v>5</v>
      </c>
      <c r="D9275" s="292">
        <v>6</v>
      </c>
      <c r="E9275" s="293" t="s">
        <v>630</v>
      </c>
      <c r="F9275" s="292" t="s">
        <v>241</v>
      </c>
      <c r="G9275" s="294">
        <v>44466</v>
      </c>
      <c r="H9275" s="287" t="s">
        <v>28598</v>
      </c>
      <c r="I9275" s="295">
        <v>8953</v>
      </c>
      <c r="J9275" s="296"/>
      <c r="K9275" s="297" t="s">
        <v>25504</v>
      </c>
      <c r="L9275" s="297" t="s">
        <v>25505</v>
      </c>
      <c r="M9275" s="288" t="s">
        <v>11555</v>
      </c>
      <c r="N9275" s="289"/>
      <c r="O9275" s="283"/>
      <c r="P9275" s="262">
        <v>1.2962962962962963E-3</v>
      </c>
      <c r="Q9275">
        <v>44466.430937500001</v>
      </c>
      <c r="R9275" t="str">
        <f t="shared" si="298"/>
        <v>#01</v>
      </c>
    </row>
    <row r="9276" spans="1:20" ht="116" x14ac:dyDescent="0.2">
      <c r="A9276" s="255">
        <f t="shared" si="297"/>
        <v>85</v>
      </c>
      <c r="B9276" s="291" t="s">
        <v>350</v>
      </c>
      <c r="C9276" s="292">
        <v>5</v>
      </c>
      <c r="D9276" s="292">
        <v>7</v>
      </c>
      <c r="E9276" s="293" t="s">
        <v>630</v>
      </c>
      <c r="F9276" s="292" t="s">
        <v>241</v>
      </c>
      <c r="G9276" s="294">
        <v>44466</v>
      </c>
      <c r="H9276" s="287" t="s">
        <v>28598</v>
      </c>
      <c r="I9276" s="295">
        <v>8954</v>
      </c>
      <c r="J9276" s="296"/>
      <c r="K9276" s="297" t="s">
        <v>25506</v>
      </c>
      <c r="L9276" s="297" t="s">
        <v>25507</v>
      </c>
      <c r="M9276" s="288" t="s">
        <v>11556</v>
      </c>
      <c r="N9276" s="289"/>
      <c r="O9276" s="283"/>
      <c r="P9276" s="262">
        <v>7.291666666666667E-4</v>
      </c>
      <c r="Q9276">
        <v>44466.432962962965</v>
      </c>
      <c r="R9276" t="str">
        <f t="shared" si="298"/>
        <v>#01</v>
      </c>
    </row>
    <row r="9277" spans="1:20" ht="135" x14ac:dyDescent="0.2">
      <c r="A9277" s="255">
        <f t="shared" si="297"/>
        <v>116</v>
      </c>
      <c r="B9277" s="291" t="s">
        <v>350</v>
      </c>
      <c r="C9277" s="292">
        <v>5</v>
      </c>
      <c r="D9277" s="292">
        <v>8</v>
      </c>
      <c r="E9277" s="293" t="s">
        <v>630</v>
      </c>
      <c r="F9277" s="292" t="s">
        <v>241</v>
      </c>
      <c r="G9277" s="294">
        <v>44478</v>
      </c>
      <c r="H9277" s="287" t="s">
        <v>28598</v>
      </c>
      <c r="I9277" s="295">
        <v>8955</v>
      </c>
      <c r="J9277" s="296"/>
      <c r="K9277" s="297" t="s">
        <v>25508</v>
      </c>
      <c r="L9277" s="297" t="s">
        <v>25509</v>
      </c>
      <c r="M9277" s="288" t="s">
        <v>11557</v>
      </c>
      <c r="N9277" s="298"/>
      <c r="O9277" s="283"/>
      <c r="P9277" s="262">
        <v>4.6296296296296293E-4</v>
      </c>
      <c r="Q9277">
        <v>44478.436747685184</v>
      </c>
      <c r="R9277" t="str">
        <f t="shared" si="298"/>
        <v>#01</v>
      </c>
    </row>
    <row r="9278" spans="1:20" ht="135" x14ac:dyDescent="0.2">
      <c r="A9278" s="255">
        <f t="shared" si="297"/>
        <v>116</v>
      </c>
      <c r="B9278" s="291" t="s">
        <v>350</v>
      </c>
      <c r="C9278" s="292">
        <v>5</v>
      </c>
      <c r="D9278" s="292">
        <v>8</v>
      </c>
      <c r="E9278" s="293" t="s">
        <v>630</v>
      </c>
      <c r="F9278" s="292" t="s">
        <v>241</v>
      </c>
      <c r="G9278" s="294">
        <v>44478</v>
      </c>
      <c r="H9278" s="287" t="s">
        <v>28598</v>
      </c>
      <c r="I9278" s="295" t="s">
        <v>29856</v>
      </c>
      <c r="J9278" s="296"/>
      <c r="K9278" s="297" t="s">
        <v>25508</v>
      </c>
      <c r="L9278" s="297" t="s">
        <v>25509</v>
      </c>
      <c r="M9278" s="299" t="s">
        <v>29857</v>
      </c>
      <c r="N9278" s="298"/>
      <c r="O9278" s="283"/>
      <c r="P9278" s="262">
        <v>4.6296296296296293E-4</v>
      </c>
      <c r="Q9278">
        <v>44478.436747685184</v>
      </c>
      <c r="R9278" t="str">
        <f t="shared" si="298"/>
        <v>#01</v>
      </c>
      <c r="S9278" t="s">
        <v>29855</v>
      </c>
      <c r="T9278" t="s">
        <v>29854</v>
      </c>
    </row>
    <row r="9279" spans="1:20" ht="152" x14ac:dyDescent="0.2">
      <c r="A9279" s="255">
        <f t="shared" si="297"/>
        <v>110</v>
      </c>
      <c r="B9279" s="291" t="s">
        <v>350</v>
      </c>
      <c r="C9279" s="292">
        <v>5</v>
      </c>
      <c r="D9279" s="292">
        <v>8</v>
      </c>
      <c r="E9279" s="293" t="s">
        <v>630</v>
      </c>
      <c r="F9279" s="292" t="s">
        <v>241</v>
      </c>
      <c r="G9279" s="294">
        <v>44478</v>
      </c>
      <c r="H9279" s="287" t="s">
        <v>28598</v>
      </c>
      <c r="I9279" s="295">
        <v>8956</v>
      </c>
      <c r="J9279" s="296"/>
      <c r="K9279" s="297" t="s">
        <v>646</v>
      </c>
      <c r="L9279" s="297" t="s">
        <v>25510</v>
      </c>
      <c r="M9279" s="288" t="s">
        <v>11558</v>
      </c>
      <c r="N9279" s="298"/>
      <c r="O9279" s="283"/>
      <c r="P9279" s="262">
        <v>2.5115740740740741E-3</v>
      </c>
      <c r="Q9279">
        <v>44478.439270833333</v>
      </c>
      <c r="R9279" t="str">
        <f t="shared" si="298"/>
        <v>#01</v>
      </c>
    </row>
    <row r="9280" spans="1:20" ht="135" x14ac:dyDescent="0.2">
      <c r="A9280" s="255">
        <f t="shared" si="297"/>
        <v>91</v>
      </c>
      <c r="B9280" s="291" t="s">
        <v>350</v>
      </c>
      <c r="C9280" s="292">
        <v>5</v>
      </c>
      <c r="D9280" s="292">
        <v>9</v>
      </c>
      <c r="E9280" s="293" t="s">
        <v>630</v>
      </c>
      <c r="F9280" s="292" t="s">
        <v>241</v>
      </c>
      <c r="G9280" s="294">
        <v>44466</v>
      </c>
      <c r="H9280" s="287" t="s">
        <v>28598</v>
      </c>
      <c r="I9280" s="295">
        <v>8957</v>
      </c>
      <c r="J9280" s="296"/>
      <c r="K9280" s="297" t="s">
        <v>25511</v>
      </c>
      <c r="L9280" s="297" t="s">
        <v>25512</v>
      </c>
      <c r="M9280" s="288" t="s">
        <v>11559</v>
      </c>
      <c r="N9280" s="298"/>
      <c r="O9280" s="283"/>
      <c r="P9280" s="262">
        <v>6.018518518518519E-4</v>
      </c>
      <c r="Q9280">
        <v>44466.435798611114</v>
      </c>
      <c r="R9280" t="str">
        <f t="shared" si="298"/>
        <v>#01</v>
      </c>
    </row>
    <row r="9281" spans="1:20" ht="190" x14ac:dyDescent="0.2">
      <c r="A9281" s="255">
        <f t="shared" si="297"/>
        <v>110</v>
      </c>
      <c r="B9281" s="291" t="s">
        <v>350</v>
      </c>
      <c r="C9281" s="292">
        <v>5</v>
      </c>
      <c r="D9281" s="292">
        <v>9</v>
      </c>
      <c r="E9281" s="293" t="s">
        <v>630</v>
      </c>
      <c r="F9281" s="292" t="s">
        <v>241</v>
      </c>
      <c r="G9281" s="294">
        <v>44466</v>
      </c>
      <c r="H9281" s="287" t="s">
        <v>28598</v>
      </c>
      <c r="I9281" s="295">
        <v>8958</v>
      </c>
      <c r="J9281" s="296"/>
      <c r="K9281" s="297" t="s">
        <v>11560</v>
      </c>
      <c r="L9281" s="297" t="s">
        <v>11561</v>
      </c>
      <c r="M9281" s="288" t="s">
        <v>11562</v>
      </c>
      <c r="N9281" s="298"/>
      <c r="O9281" s="283"/>
      <c r="P9281" s="262">
        <v>1.0069444444444444E-3</v>
      </c>
      <c r="Q9281">
        <v>44466.436412037037</v>
      </c>
      <c r="R9281" t="str">
        <f t="shared" si="298"/>
        <v>#01</v>
      </c>
    </row>
    <row r="9282" spans="1:20" ht="230" x14ac:dyDescent="0.2">
      <c r="A9282" s="255">
        <f t="shared" si="297"/>
        <v>76</v>
      </c>
      <c r="B9282" s="291" t="s">
        <v>350</v>
      </c>
      <c r="C9282" s="292">
        <v>5</v>
      </c>
      <c r="D9282" s="292">
        <v>10</v>
      </c>
      <c r="E9282" s="293" t="s">
        <v>630</v>
      </c>
      <c r="F9282" s="292" t="s">
        <v>241</v>
      </c>
      <c r="G9282" s="294">
        <v>44466</v>
      </c>
      <c r="H9282" s="287" t="s">
        <v>28598</v>
      </c>
      <c r="I9282" s="295">
        <v>8959</v>
      </c>
      <c r="J9282" s="296"/>
      <c r="K9282" s="297" t="s">
        <v>25513</v>
      </c>
      <c r="L9282" s="297" t="s">
        <v>25514</v>
      </c>
      <c r="M9282" s="288" t="s">
        <v>11563</v>
      </c>
      <c r="N9282" s="289"/>
      <c r="O9282" s="283"/>
      <c r="P9282" s="262">
        <v>1.3425925925925925E-3</v>
      </c>
      <c r="Q9282">
        <v>44466.437442129631</v>
      </c>
      <c r="R9282" t="str">
        <f t="shared" si="298"/>
        <v>#01</v>
      </c>
    </row>
    <row r="9283" spans="1:20" ht="211" x14ac:dyDescent="0.2">
      <c r="A9283" s="255">
        <f t="shared" si="297"/>
        <v>206</v>
      </c>
      <c r="B9283" s="291" t="s">
        <v>350</v>
      </c>
      <c r="C9283" s="292">
        <v>5</v>
      </c>
      <c r="D9283" s="292">
        <v>11</v>
      </c>
      <c r="E9283" s="293" t="s">
        <v>630</v>
      </c>
      <c r="F9283" s="292" t="s">
        <v>241</v>
      </c>
      <c r="G9283" s="294">
        <v>44466</v>
      </c>
      <c r="H9283" s="287" t="s">
        <v>28598</v>
      </c>
      <c r="I9283" s="295">
        <v>8960</v>
      </c>
      <c r="J9283" s="296"/>
      <c r="K9283" s="297" t="s">
        <v>25515</v>
      </c>
      <c r="L9283" s="297" t="s">
        <v>25516</v>
      </c>
      <c r="M9283" s="288" t="s">
        <v>11564</v>
      </c>
      <c r="N9283" s="289"/>
      <c r="O9283" s="283"/>
      <c r="P9283" s="262">
        <v>2.7893518518518519E-3</v>
      </c>
      <c r="Q9283">
        <v>44466.438807870371</v>
      </c>
      <c r="R9283" t="str">
        <f t="shared" si="298"/>
        <v>#01</v>
      </c>
    </row>
    <row r="9284" spans="1:20" ht="154" x14ac:dyDescent="0.2">
      <c r="A9284" s="255">
        <f t="shared" si="297"/>
        <v>93</v>
      </c>
      <c r="B9284" s="291" t="s">
        <v>350</v>
      </c>
      <c r="C9284" s="292">
        <v>5</v>
      </c>
      <c r="D9284" s="292">
        <v>12</v>
      </c>
      <c r="E9284" s="293" t="s">
        <v>630</v>
      </c>
      <c r="F9284" s="292" t="s">
        <v>241</v>
      </c>
      <c r="G9284" s="294">
        <v>44466</v>
      </c>
      <c r="H9284" s="287" t="s">
        <v>28598</v>
      </c>
      <c r="I9284" s="295">
        <v>8961</v>
      </c>
      <c r="J9284" s="296"/>
      <c r="K9284" s="297" t="s">
        <v>25517</v>
      </c>
      <c r="L9284" s="297" t="s">
        <v>25518</v>
      </c>
      <c r="M9284" s="288" t="s">
        <v>11565</v>
      </c>
      <c r="N9284" s="298"/>
      <c r="O9284" s="283"/>
      <c r="P9284" s="262">
        <v>3.0092592592592595E-4</v>
      </c>
      <c r="Q9284">
        <v>44466.441620370373</v>
      </c>
      <c r="R9284" t="str">
        <f t="shared" si="298"/>
        <v>#01</v>
      </c>
    </row>
    <row r="9285" spans="1:20" ht="152" x14ac:dyDescent="0.2">
      <c r="A9285" s="255">
        <f t="shared" si="297"/>
        <v>55</v>
      </c>
      <c r="B9285" s="291" t="s">
        <v>350</v>
      </c>
      <c r="C9285" s="292">
        <v>5</v>
      </c>
      <c r="D9285" s="292">
        <v>12</v>
      </c>
      <c r="E9285" s="293" t="s">
        <v>630</v>
      </c>
      <c r="F9285" s="292" t="s">
        <v>241</v>
      </c>
      <c r="G9285" s="294">
        <v>44466</v>
      </c>
      <c r="H9285" s="287" t="s">
        <v>28598</v>
      </c>
      <c r="I9285" s="295">
        <v>8962</v>
      </c>
      <c r="J9285" s="296"/>
      <c r="K9285" s="297" t="s">
        <v>11566</v>
      </c>
      <c r="L9285" s="297" t="s">
        <v>11567</v>
      </c>
      <c r="M9285" s="288" t="s">
        <v>11568</v>
      </c>
      <c r="N9285" s="298"/>
      <c r="O9285" s="283"/>
      <c r="P9285" s="262">
        <v>2.0486111111111113E-3</v>
      </c>
      <c r="Q9285">
        <v>44466.445243055554</v>
      </c>
      <c r="R9285" t="str">
        <f t="shared" si="298"/>
        <v>#01</v>
      </c>
    </row>
    <row r="9286" spans="1:20" ht="173" x14ac:dyDescent="0.2">
      <c r="A9286" s="255">
        <f t="shared" si="297"/>
        <v>128</v>
      </c>
      <c r="B9286" s="291" t="s">
        <v>350</v>
      </c>
      <c r="C9286" s="292">
        <v>5</v>
      </c>
      <c r="D9286" s="292">
        <v>13</v>
      </c>
      <c r="E9286" s="293" t="s">
        <v>630</v>
      </c>
      <c r="F9286" s="292" t="s">
        <v>241</v>
      </c>
      <c r="G9286" s="294">
        <v>44466</v>
      </c>
      <c r="H9286" s="287" t="s">
        <v>28598</v>
      </c>
      <c r="I9286" s="295">
        <v>8963</v>
      </c>
      <c r="J9286" s="296"/>
      <c r="K9286" s="297" t="s">
        <v>25519</v>
      </c>
      <c r="L9286" s="297" t="s">
        <v>25520</v>
      </c>
      <c r="M9286" s="288" t="s">
        <v>11569</v>
      </c>
      <c r="N9286" s="298"/>
      <c r="O9286" s="283"/>
      <c r="P9286" s="262">
        <v>1.423611111111111E-3</v>
      </c>
      <c r="Q9286">
        <v>44466.447314814817</v>
      </c>
      <c r="R9286" t="str">
        <f t="shared" si="298"/>
        <v>#01</v>
      </c>
    </row>
    <row r="9287" spans="1:20" ht="152" x14ac:dyDescent="0.2">
      <c r="A9287" s="255">
        <f t="shared" si="297"/>
        <v>130</v>
      </c>
      <c r="B9287" s="291" t="s">
        <v>350</v>
      </c>
      <c r="C9287" s="292">
        <v>5</v>
      </c>
      <c r="D9287" s="292">
        <v>13</v>
      </c>
      <c r="E9287" s="293" t="s">
        <v>630</v>
      </c>
      <c r="F9287" s="292" t="s">
        <v>241</v>
      </c>
      <c r="G9287" s="294">
        <v>44466</v>
      </c>
      <c r="H9287" s="287" t="s">
        <v>28598</v>
      </c>
      <c r="I9287" s="295">
        <v>8964</v>
      </c>
      <c r="J9287" s="296"/>
      <c r="K9287" s="297" t="s">
        <v>11570</v>
      </c>
      <c r="L9287" s="297" t="s">
        <v>11571</v>
      </c>
      <c r="M9287" s="288" t="s">
        <v>11572</v>
      </c>
      <c r="N9287" s="298"/>
      <c r="O9287" s="283"/>
      <c r="P9287" s="262">
        <v>4.0509259259259258E-4</v>
      </c>
      <c r="Q9287">
        <v>44466.448750000003</v>
      </c>
      <c r="R9287" t="str">
        <f t="shared" si="298"/>
        <v>#01</v>
      </c>
    </row>
    <row r="9288" spans="1:20" ht="173" x14ac:dyDescent="0.2">
      <c r="A9288" s="255">
        <f t="shared" si="297"/>
        <v>121</v>
      </c>
      <c r="B9288" s="291" t="s">
        <v>350</v>
      </c>
      <c r="C9288" s="292">
        <v>5</v>
      </c>
      <c r="D9288" s="292">
        <v>14</v>
      </c>
      <c r="E9288" s="293" t="s">
        <v>630</v>
      </c>
      <c r="F9288" s="292" t="s">
        <v>241</v>
      </c>
      <c r="G9288" s="294">
        <v>44466</v>
      </c>
      <c r="H9288" s="287" t="s">
        <v>28598</v>
      </c>
      <c r="I9288" s="295">
        <v>8965</v>
      </c>
      <c r="J9288" s="296"/>
      <c r="K9288" s="297" t="s">
        <v>25521</v>
      </c>
      <c r="L9288" s="297" t="s">
        <v>25522</v>
      </c>
      <c r="M9288" s="288" t="s">
        <v>11573</v>
      </c>
      <c r="N9288" s="289"/>
      <c r="O9288" s="283"/>
      <c r="P9288" s="262">
        <v>1.4120370370370369E-3</v>
      </c>
      <c r="Q9288">
        <v>44466.449166666665</v>
      </c>
      <c r="R9288" t="str">
        <f t="shared" si="298"/>
        <v>#01</v>
      </c>
    </row>
    <row r="9289" spans="1:20" ht="35" x14ac:dyDescent="0.2">
      <c r="A9289" s="255">
        <f t="shared" si="297"/>
        <v>16</v>
      </c>
      <c r="B9289" s="269" t="s">
        <v>350</v>
      </c>
      <c r="C9289" s="270">
        <v>6</v>
      </c>
      <c r="D9289" s="270" t="s">
        <v>234</v>
      </c>
      <c r="E9289" s="271" t="s">
        <v>630</v>
      </c>
      <c r="F9289" s="270" t="s">
        <v>241</v>
      </c>
      <c r="G9289" s="301">
        <v>44466</v>
      </c>
      <c r="H9289" s="270" t="s">
        <v>28598</v>
      </c>
      <c r="I9289" s="272">
        <v>8966</v>
      </c>
      <c r="J9289" s="281"/>
      <c r="K9289" s="274" t="s">
        <v>562</v>
      </c>
      <c r="L9289" s="274" t="s">
        <v>11574</v>
      </c>
      <c r="M9289" s="275" t="s">
        <v>11575</v>
      </c>
      <c r="N9289" s="273"/>
      <c r="O9289" s="283"/>
      <c r="P9289" s="262">
        <v>3.4722222222222222E-5</v>
      </c>
      <c r="Q9289">
        <v>44466.450636574074</v>
      </c>
      <c r="R9289" t="str">
        <f t="shared" si="298"/>
        <v>#01</v>
      </c>
    </row>
    <row r="9290" spans="1:20" ht="173" x14ac:dyDescent="0.2">
      <c r="A9290" s="255">
        <f t="shared" si="297"/>
        <v>152</v>
      </c>
      <c r="B9290" s="291" t="s">
        <v>350</v>
      </c>
      <c r="C9290" s="292">
        <v>6</v>
      </c>
      <c r="D9290" s="292">
        <v>1</v>
      </c>
      <c r="E9290" s="293" t="s">
        <v>630</v>
      </c>
      <c r="F9290" s="292" t="s">
        <v>241</v>
      </c>
      <c r="G9290" s="294">
        <v>44466</v>
      </c>
      <c r="H9290" s="287" t="s">
        <v>28598</v>
      </c>
      <c r="I9290" s="295">
        <v>8967</v>
      </c>
      <c r="J9290" s="296"/>
      <c r="K9290" s="297" t="s">
        <v>26600</v>
      </c>
      <c r="L9290" s="297" t="s">
        <v>26601</v>
      </c>
      <c r="M9290" s="288" t="s">
        <v>11576</v>
      </c>
      <c r="N9290" s="289"/>
      <c r="O9290" s="283"/>
      <c r="P9290" s="262">
        <v>1.1840277777777778E-2</v>
      </c>
      <c r="Q9290">
        <v>44466.525300925925</v>
      </c>
      <c r="R9290" t="str">
        <f t="shared" si="298"/>
        <v>#01</v>
      </c>
    </row>
    <row r="9291" spans="1:20" ht="116" x14ac:dyDescent="0.2">
      <c r="A9291" s="255">
        <f t="shared" si="297"/>
        <v>135</v>
      </c>
      <c r="B9291" s="291" t="s">
        <v>350</v>
      </c>
      <c r="C9291" s="292">
        <v>6</v>
      </c>
      <c r="D9291" s="292">
        <v>2</v>
      </c>
      <c r="E9291" s="293" t="s">
        <v>630</v>
      </c>
      <c r="F9291" s="292" t="s">
        <v>241</v>
      </c>
      <c r="G9291" s="294">
        <v>44466</v>
      </c>
      <c r="H9291" s="287" t="s">
        <v>28598</v>
      </c>
      <c r="I9291" s="295">
        <v>8968</v>
      </c>
      <c r="J9291" s="296"/>
      <c r="K9291" s="297" t="s">
        <v>25523</v>
      </c>
      <c r="L9291" s="297" t="s">
        <v>25524</v>
      </c>
      <c r="M9291" s="288" t="s">
        <v>11577</v>
      </c>
      <c r="N9291" s="289"/>
      <c r="O9291" s="283"/>
      <c r="P9291" s="262">
        <v>1.1805555555555556E-3</v>
      </c>
      <c r="Q9291">
        <v>44466.537152777775</v>
      </c>
      <c r="R9291" t="str">
        <f t="shared" si="298"/>
        <v>#01</v>
      </c>
    </row>
    <row r="9292" spans="1:20" ht="116" x14ac:dyDescent="0.2">
      <c r="A9292" s="255">
        <f t="shared" si="297"/>
        <v>87</v>
      </c>
      <c r="B9292" s="291" t="s">
        <v>350</v>
      </c>
      <c r="C9292" s="292">
        <v>6</v>
      </c>
      <c r="D9292" s="292">
        <v>3</v>
      </c>
      <c r="E9292" s="293" t="s">
        <v>630</v>
      </c>
      <c r="F9292" s="292" t="s">
        <v>241</v>
      </c>
      <c r="G9292" s="294">
        <v>44466</v>
      </c>
      <c r="H9292" s="287" t="s">
        <v>28598</v>
      </c>
      <c r="I9292" s="295">
        <v>8969</v>
      </c>
      <c r="J9292" s="296"/>
      <c r="K9292" s="297" t="s">
        <v>25525</v>
      </c>
      <c r="L9292" s="297" t="s">
        <v>25526</v>
      </c>
      <c r="M9292" s="288" t="s">
        <v>11578</v>
      </c>
      <c r="N9292" s="289"/>
      <c r="O9292" s="283"/>
      <c r="P9292" s="262">
        <v>5.9027777777777778E-4</v>
      </c>
      <c r="Q9292">
        <v>44466.538356481484</v>
      </c>
      <c r="R9292" t="str">
        <f t="shared" si="298"/>
        <v>#01</v>
      </c>
    </row>
    <row r="9293" spans="1:20" ht="192" x14ac:dyDescent="0.2">
      <c r="A9293" s="255">
        <f t="shared" si="297"/>
        <v>181</v>
      </c>
      <c r="B9293" s="291" t="s">
        <v>350</v>
      </c>
      <c r="C9293" s="292">
        <v>6</v>
      </c>
      <c r="D9293" s="292">
        <v>4</v>
      </c>
      <c r="E9293" s="293" t="s">
        <v>630</v>
      </c>
      <c r="F9293" s="292" t="s">
        <v>241</v>
      </c>
      <c r="G9293" s="294">
        <v>44466</v>
      </c>
      <c r="H9293" s="287" t="s">
        <v>28598</v>
      </c>
      <c r="I9293" s="295">
        <v>8970</v>
      </c>
      <c r="J9293" s="296"/>
      <c r="K9293" s="297" t="s">
        <v>25527</v>
      </c>
      <c r="L9293" s="297" t="s">
        <v>25528</v>
      </c>
      <c r="M9293" s="288" t="s">
        <v>11579</v>
      </c>
      <c r="N9293" s="289"/>
      <c r="O9293" s="283"/>
      <c r="P9293" s="262">
        <v>1.273148148148148E-4</v>
      </c>
      <c r="Q9293">
        <v>44466.547291666669</v>
      </c>
      <c r="R9293" t="str">
        <f t="shared" si="298"/>
        <v>#01</v>
      </c>
    </row>
    <row r="9294" spans="1:20" ht="192" x14ac:dyDescent="0.2">
      <c r="A9294" s="255">
        <f t="shared" si="297"/>
        <v>181</v>
      </c>
      <c r="B9294" s="291" t="s">
        <v>350</v>
      </c>
      <c r="C9294" s="292">
        <v>6</v>
      </c>
      <c r="D9294" s="292">
        <v>4</v>
      </c>
      <c r="E9294" s="293" t="s">
        <v>630</v>
      </c>
      <c r="F9294" s="292" t="s">
        <v>241</v>
      </c>
      <c r="G9294" s="294">
        <v>44466</v>
      </c>
      <c r="H9294" s="287" t="s">
        <v>28598</v>
      </c>
      <c r="I9294" s="295" t="s">
        <v>29315</v>
      </c>
      <c r="J9294" s="296"/>
      <c r="K9294" s="297" t="s">
        <v>25527</v>
      </c>
      <c r="L9294" s="297" t="s">
        <v>25528</v>
      </c>
      <c r="M9294" s="299" t="s">
        <v>29316</v>
      </c>
      <c r="N9294" s="300"/>
      <c r="O9294" s="283"/>
      <c r="P9294" s="262">
        <v>4.7453703703703704E-4</v>
      </c>
      <c r="Q9294">
        <v>44466.541342592594</v>
      </c>
      <c r="R9294" t="str">
        <f t="shared" si="298"/>
        <v>#01</v>
      </c>
      <c r="S9294" t="s">
        <v>29314</v>
      </c>
      <c r="T9294" t="s">
        <v>29313</v>
      </c>
    </row>
    <row r="9295" spans="1:20" ht="192" x14ac:dyDescent="0.2">
      <c r="A9295" s="255">
        <f t="shared" si="297"/>
        <v>168</v>
      </c>
      <c r="B9295" s="291" t="s">
        <v>350</v>
      </c>
      <c r="C9295" s="292">
        <v>6</v>
      </c>
      <c r="D9295" s="292">
        <v>5</v>
      </c>
      <c r="E9295" s="293" t="s">
        <v>630</v>
      </c>
      <c r="F9295" s="292" t="s">
        <v>241</v>
      </c>
      <c r="G9295" s="294">
        <v>44466</v>
      </c>
      <c r="H9295" s="287" t="s">
        <v>28598</v>
      </c>
      <c r="I9295" s="295">
        <v>8971</v>
      </c>
      <c r="J9295" s="296"/>
      <c r="K9295" s="297" t="s">
        <v>25529</v>
      </c>
      <c r="L9295" s="297" t="s">
        <v>25530</v>
      </c>
      <c r="M9295" s="288" t="s">
        <v>11580</v>
      </c>
      <c r="N9295" s="289"/>
      <c r="O9295" s="283"/>
      <c r="P9295" s="262">
        <v>5.7870370370370378E-4</v>
      </c>
      <c r="Q9295">
        <v>44466.548043981478</v>
      </c>
      <c r="R9295" t="str">
        <f t="shared" si="298"/>
        <v>#01</v>
      </c>
    </row>
    <row r="9296" spans="1:20" ht="192" x14ac:dyDescent="0.2">
      <c r="A9296" s="255">
        <f t="shared" si="297"/>
        <v>168</v>
      </c>
      <c r="B9296" s="291" t="s">
        <v>350</v>
      </c>
      <c r="C9296" s="292">
        <v>6</v>
      </c>
      <c r="D9296" s="292">
        <v>5</v>
      </c>
      <c r="E9296" s="293" t="s">
        <v>630</v>
      </c>
      <c r="F9296" s="292" t="s">
        <v>241</v>
      </c>
      <c r="G9296" s="294">
        <v>44466</v>
      </c>
      <c r="H9296" s="287" t="s">
        <v>28598</v>
      </c>
      <c r="I9296" s="295" t="s">
        <v>29318</v>
      </c>
      <c r="J9296" s="296"/>
      <c r="K9296" s="297" t="s">
        <v>25529</v>
      </c>
      <c r="L9296" s="297" t="s">
        <v>25530</v>
      </c>
      <c r="M9296" s="299" t="s">
        <v>29320</v>
      </c>
      <c r="N9296" s="300"/>
      <c r="O9296" s="283"/>
      <c r="P9296" s="262">
        <v>7.407407407407407E-4</v>
      </c>
      <c r="Q9296">
        <v>44466.548645833333</v>
      </c>
      <c r="R9296" t="str">
        <f t="shared" si="298"/>
        <v>#01</v>
      </c>
      <c r="S9296" t="s">
        <v>29319</v>
      </c>
      <c r="T9296" t="s">
        <v>29317</v>
      </c>
    </row>
    <row r="9297" spans="1:20" ht="116" x14ac:dyDescent="0.2">
      <c r="A9297" s="255">
        <f t="shared" si="297"/>
        <v>104</v>
      </c>
      <c r="B9297" s="291" t="s">
        <v>350</v>
      </c>
      <c r="C9297" s="292">
        <v>6</v>
      </c>
      <c r="D9297" s="292">
        <v>6</v>
      </c>
      <c r="E9297" s="293" t="s">
        <v>630</v>
      </c>
      <c r="F9297" s="292" t="s">
        <v>241</v>
      </c>
      <c r="G9297" s="294">
        <v>44466</v>
      </c>
      <c r="H9297" s="287" t="s">
        <v>28598</v>
      </c>
      <c r="I9297" s="295">
        <v>8972</v>
      </c>
      <c r="J9297" s="296"/>
      <c r="K9297" s="297" t="s">
        <v>25531</v>
      </c>
      <c r="L9297" s="297" t="s">
        <v>25532</v>
      </c>
      <c r="M9297" s="288" t="s">
        <v>11581</v>
      </c>
      <c r="N9297" s="298"/>
      <c r="O9297" s="283"/>
      <c r="P9297" s="262">
        <v>5.5555555555555556E-4</v>
      </c>
      <c r="Q9297">
        <v>44466.549398148149</v>
      </c>
      <c r="R9297" t="str">
        <f t="shared" si="298"/>
        <v>#01</v>
      </c>
    </row>
    <row r="9298" spans="1:20" ht="133" x14ac:dyDescent="0.2">
      <c r="A9298" s="255">
        <f t="shared" si="297"/>
        <v>80</v>
      </c>
      <c r="B9298" s="291" t="s">
        <v>350</v>
      </c>
      <c r="C9298" s="292">
        <v>6</v>
      </c>
      <c r="D9298" s="292">
        <v>6</v>
      </c>
      <c r="E9298" s="293" t="s">
        <v>630</v>
      </c>
      <c r="F9298" s="292" t="s">
        <v>241</v>
      </c>
      <c r="G9298" s="294">
        <v>44466</v>
      </c>
      <c r="H9298" s="287" t="s">
        <v>28598</v>
      </c>
      <c r="I9298" s="295">
        <v>8973</v>
      </c>
      <c r="J9298" s="296"/>
      <c r="K9298" s="297" t="s">
        <v>11582</v>
      </c>
      <c r="L9298" s="297" t="s">
        <v>11583</v>
      </c>
      <c r="M9298" s="288" t="s">
        <v>11584</v>
      </c>
      <c r="N9298" s="298"/>
      <c r="O9298" s="283"/>
      <c r="P9298" s="262">
        <v>1.5972222222222221E-3</v>
      </c>
      <c r="Q9298">
        <v>44466.54996527778</v>
      </c>
      <c r="R9298" t="str">
        <f t="shared" si="298"/>
        <v>#01</v>
      </c>
    </row>
    <row r="9299" spans="1:20" ht="116" x14ac:dyDescent="0.2">
      <c r="A9299" s="255">
        <f t="shared" si="297"/>
        <v>95</v>
      </c>
      <c r="B9299" s="291" t="s">
        <v>350</v>
      </c>
      <c r="C9299" s="292">
        <v>6</v>
      </c>
      <c r="D9299" s="292">
        <v>7</v>
      </c>
      <c r="E9299" s="293" t="s">
        <v>630</v>
      </c>
      <c r="F9299" s="292" t="s">
        <v>241</v>
      </c>
      <c r="G9299" s="294">
        <v>44466</v>
      </c>
      <c r="H9299" s="287" t="s">
        <v>28598</v>
      </c>
      <c r="I9299" s="295">
        <v>8974</v>
      </c>
      <c r="J9299" s="296"/>
      <c r="K9299" s="297" t="s">
        <v>25533</v>
      </c>
      <c r="L9299" s="297" t="s">
        <v>25534</v>
      </c>
      <c r="M9299" s="288" t="s">
        <v>11585</v>
      </c>
      <c r="N9299" s="289"/>
      <c r="O9299" s="283"/>
      <c r="P9299" s="262">
        <v>7.407407407407407E-4</v>
      </c>
      <c r="Q9299">
        <v>44466.551574074074</v>
      </c>
      <c r="R9299" t="str">
        <f t="shared" si="298"/>
        <v>#01</v>
      </c>
    </row>
    <row r="9300" spans="1:20" ht="135" x14ac:dyDescent="0.2">
      <c r="A9300" s="255">
        <f t="shared" si="297"/>
        <v>97</v>
      </c>
      <c r="B9300" s="291" t="s">
        <v>350</v>
      </c>
      <c r="C9300" s="292">
        <v>6</v>
      </c>
      <c r="D9300" s="292">
        <v>8</v>
      </c>
      <c r="E9300" s="293" t="s">
        <v>630</v>
      </c>
      <c r="F9300" s="292" t="s">
        <v>241</v>
      </c>
      <c r="G9300" s="294">
        <v>44478</v>
      </c>
      <c r="H9300" s="287" t="s">
        <v>28598</v>
      </c>
      <c r="I9300" s="295">
        <v>8975</v>
      </c>
      <c r="J9300" s="296"/>
      <c r="K9300" s="297" t="s">
        <v>25535</v>
      </c>
      <c r="L9300" s="297" t="s">
        <v>25536</v>
      </c>
      <c r="M9300" s="288" t="s">
        <v>11586</v>
      </c>
      <c r="N9300" s="298"/>
      <c r="O9300" s="283"/>
      <c r="P9300" s="262">
        <v>1.5740740740740741E-3</v>
      </c>
      <c r="Q9300">
        <v>44478.441874999997</v>
      </c>
      <c r="R9300" t="str">
        <f t="shared" si="298"/>
        <v>#01</v>
      </c>
    </row>
    <row r="9301" spans="1:20" ht="152" x14ac:dyDescent="0.2">
      <c r="A9301" s="255">
        <f t="shared" si="297"/>
        <v>142</v>
      </c>
      <c r="B9301" s="291" t="s">
        <v>350</v>
      </c>
      <c r="C9301" s="292">
        <v>6</v>
      </c>
      <c r="D9301" s="292">
        <v>8</v>
      </c>
      <c r="E9301" s="293" t="s">
        <v>630</v>
      </c>
      <c r="F9301" s="292" t="s">
        <v>241</v>
      </c>
      <c r="G9301" s="294">
        <v>44478</v>
      </c>
      <c r="H9301" s="287" t="s">
        <v>28598</v>
      </c>
      <c r="I9301" s="295">
        <v>8976</v>
      </c>
      <c r="J9301" s="296"/>
      <c r="K9301" s="297" t="s">
        <v>11587</v>
      </c>
      <c r="L9301" s="297" t="s">
        <v>11588</v>
      </c>
      <c r="M9301" s="288" t="s">
        <v>11589</v>
      </c>
      <c r="N9301" s="298"/>
      <c r="O9301" s="283"/>
      <c r="P9301" s="262">
        <v>3.8194444444444446E-4</v>
      </c>
      <c r="Q9301">
        <v>44478.443472222221</v>
      </c>
      <c r="R9301" t="str">
        <f t="shared" si="298"/>
        <v>#01</v>
      </c>
    </row>
    <row r="9302" spans="1:20" ht="192" x14ac:dyDescent="0.2">
      <c r="A9302" s="255">
        <f t="shared" si="297"/>
        <v>172</v>
      </c>
      <c r="B9302" s="291" t="s">
        <v>350</v>
      </c>
      <c r="C9302" s="292">
        <v>6</v>
      </c>
      <c r="D9302" s="292">
        <v>9</v>
      </c>
      <c r="E9302" s="293" t="s">
        <v>630</v>
      </c>
      <c r="F9302" s="292" t="s">
        <v>241</v>
      </c>
      <c r="G9302" s="294">
        <v>44466</v>
      </c>
      <c r="H9302" s="287" t="s">
        <v>28598</v>
      </c>
      <c r="I9302" s="295">
        <v>8977</v>
      </c>
      <c r="J9302" s="296"/>
      <c r="K9302" s="297" t="s">
        <v>25537</v>
      </c>
      <c r="L9302" s="297" t="s">
        <v>25538</v>
      </c>
      <c r="M9302" s="288" t="s">
        <v>11590</v>
      </c>
      <c r="N9302" s="289"/>
      <c r="O9302" s="283"/>
      <c r="P9302" s="262">
        <v>2.3148148148148147E-5</v>
      </c>
      <c r="Q9302">
        <v>44466.555787037039</v>
      </c>
      <c r="R9302" t="str">
        <f t="shared" si="298"/>
        <v>#01</v>
      </c>
    </row>
    <row r="9303" spans="1:20" ht="192" x14ac:dyDescent="0.2">
      <c r="A9303" s="255">
        <f t="shared" si="297"/>
        <v>172</v>
      </c>
      <c r="B9303" s="291" t="s">
        <v>350</v>
      </c>
      <c r="C9303" s="292">
        <v>6</v>
      </c>
      <c r="D9303" s="292">
        <v>9</v>
      </c>
      <c r="E9303" s="293" t="s">
        <v>630</v>
      </c>
      <c r="F9303" s="292" t="s">
        <v>241</v>
      </c>
      <c r="G9303" s="294">
        <v>44466</v>
      </c>
      <c r="H9303" s="287" t="s">
        <v>28598</v>
      </c>
      <c r="I9303" s="295" t="s">
        <v>29323</v>
      </c>
      <c r="J9303" s="296"/>
      <c r="K9303" s="297" t="s">
        <v>25537</v>
      </c>
      <c r="L9303" s="297" t="s">
        <v>25538</v>
      </c>
      <c r="M9303" s="299" t="s">
        <v>29324</v>
      </c>
      <c r="N9303" s="300"/>
      <c r="O9303" s="283"/>
      <c r="P9303" s="262">
        <v>3.8194444444444446E-4</v>
      </c>
      <c r="Q9303">
        <v>44466.555833333332</v>
      </c>
      <c r="R9303" t="str">
        <f t="shared" si="298"/>
        <v>#01</v>
      </c>
      <c r="S9303" t="s">
        <v>29322</v>
      </c>
      <c r="T9303" t="s">
        <v>29321</v>
      </c>
    </row>
    <row r="9304" spans="1:20" ht="249" x14ac:dyDescent="0.2">
      <c r="A9304" s="255">
        <f t="shared" si="297"/>
        <v>202</v>
      </c>
      <c r="B9304" s="291" t="s">
        <v>350</v>
      </c>
      <c r="C9304" s="292">
        <v>6</v>
      </c>
      <c r="D9304" s="292">
        <v>10</v>
      </c>
      <c r="E9304" s="293" t="s">
        <v>630</v>
      </c>
      <c r="F9304" s="292" t="s">
        <v>241</v>
      </c>
      <c r="G9304" s="294">
        <v>44466</v>
      </c>
      <c r="H9304" s="287" t="s">
        <v>28598</v>
      </c>
      <c r="I9304" s="295">
        <v>8978</v>
      </c>
      <c r="J9304" s="296"/>
      <c r="K9304" s="297" t="s">
        <v>25539</v>
      </c>
      <c r="L9304" s="297" t="s">
        <v>25540</v>
      </c>
      <c r="M9304" s="288" t="s">
        <v>11591</v>
      </c>
      <c r="N9304" s="289"/>
      <c r="O9304" s="283"/>
      <c r="P9304" s="262">
        <v>1.0532407407407407E-3</v>
      </c>
      <c r="Q9304">
        <v>44466.556238425925</v>
      </c>
      <c r="R9304" t="str">
        <f t="shared" si="298"/>
        <v>#01</v>
      </c>
    </row>
    <row r="9305" spans="1:20" ht="192" x14ac:dyDescent="0.2">
      <c r="A9305" s="255">
        <f t="shared" si="297"/>
        <v>234</v>
      </c>
      <c r="B9305" s="291" t="s">
        <v>350</v>
      </c>
      <c r="C9305" s="292">
        <v>6</v>
      </c>
      <c r="D9305" s="292">
        <v>11</v>
      </c>
      <c r="E9305" s="293" t="s">
        <v>630</v>
      </c>
      <c r="F9305" s="292" t="s">
        <v>241</v>
      </c>
      <c r="G9305" s="294">
        <v>44466</v>
      </c>
      <c r="H9305" s="287" t="s">
        <v>28598</v>
      </c>
      <c r="I9305" s="295">
        <v>8979</v>
      </c>
      <c r="J9305" s="296"/>
      <c r="K9305" s="297" t="s">
        <v>25541</v>
      </c>
      <c r="L9305" s="297" t="s">
        <v>25542</v>
      </c>
      <c r="M9305" s="288" t="s">
        <v>11592</v>
      </c>
      <c r="N9305" s="289"/>
      <c r="O9305" s="283"/>
      <c r="P9305" s="262">
        <v>8.6805555555555551E-4</v>
      </c>
      <c r="Q9305">
        <v>44466.557337962964</v>
      </c>
      <c r="R9305" t="str">
        <f t="shared" si="298"/>
        <v>#01</v>
      </c>
    </row>
    <row r="9306" spans="1:20" ht="192" x14ac:dyDescent="0.2">
      <c r="A9306" s="255">
        <f t="shared" si="297"/>
        <v>205</v>
      </c>
      <c r="B9306" s="291" t="s">
        <v>350</v>
      </c>
      <c r="C9306" s="292">
        <v>6</v>
      </c>
      <c r="D9306" s="292">
        <v>12</v>
      </c>
      <c r="E9306" s="293" t="s">
        <v>630</v>
      </c>
      <c r="F9306" s="292" t="s">
        <v>241</v>
      </c>
      <c r="G9306" s="294">
        <v>44466</v>
      </c>
      <c r="H9306" s="287" t="s">
        <v>28598</v>
      </c>
      <c r="I9306" s="295">
        <v>8980</v>
      </c>
      <c r="J9306" s="296"/>
      <c r="K9306" s="297" t="s">
        <v>25543</v>
      </c>
      <c r="L9306" s="297" t="s">
        <v>25544</v>
      </c>
      <c r="M9306" s="288" t="s">
        <v>11593</v>
      </c>
      <c r="N9306" s="289"/>
      <c r="O9306" s="283"/>
      <c r="P9306" s="262">
        <v>1.0300925925925926E-3</v>
      </c>
      <c r="Q9306">
        <v>44466.558229166665</v>
      </c>
      <c r="R9306" t="str">
        <f t="shared" si="298"/>
        <v>#01</v>
      </c>
    </row>
    <row r="9307" spans="1:20" ht="97" x14ac:dyDescent="0.2">
      <c r="A9307" s="255">
        <f t="shared" si="297"/>
        <v>121</v>
      </c>
      <c r="B9307" s="291" t="s">
        <v>350</v>
      </c>
      <c r="C9307" s="292">
        <v>6</v>
      </c>
      <c r="D9307" s="292">
        <v>13</v>
      </c>
      <c r="E9307" s="293" t="s">
        <v>630</v>
      </c>
      <c r="F9307" s="292" t="s">
        <v>241</v>
      </c>
      <c r="G9307" s="294">
        <v>44478</v>
      </c>
      <c r="H9307" s="287" t="s">
        <v>28598</v>
      </c>
      <c r="I9307" s="295">
        <v>8981</v>
      </c>
      <c r="J9307" s="296"/>
      <c r="K9307" s="297" t="s">
        <v>25545</v>
      </c>
      <c r="L9307" s="297" t="s">
        <v>25546</v>
      </c>
      <c r="M9307" s="288" t="s">
        <v>11594</v>
      </c>
      <c r="N9307" s="289"/>
      <c r="O9307" s="283"/>
      <c r="P9307" s="262">
        <v>6.9444444444444447E-4</v>
      </c>
      <c r="Q9307">
        <v>44478.443958333337</v>
      </c>
      <c r="R9307" t="str">
        <f t="shared" si="298"/>
        <v>#01</v>
      </c>
    </row>
    <row r="9308" spans="1:20" ht="135" x14ac:dyDescent="0.2">
      <c r="A9308" s="255">
        <f t="shared" ref="A9308:A9368" si="299">IF($K9308="","",LEN($K9308))</f>
        <v>119</v>
      </c>
      <c r="B9308" s="291" t="s">
        <v>350</v>
      </c>
      <c r="C9308" s="292">
        <v>6</v>
      </c>
      <c r="D9308" s="292">
        <v>14</v>
      </c>
      <c r="E9308" s="293" t="s">
        <v>630</v>
      </c>
      <c r="F9308" s="292" t="s">
        <v>241</v>
      </c>
      <c r="G9308" s="294">
        <v>44478</v>
      </c>
      <c r="H9308" s="287" t="s">
        <v>28598</v>
      </c>
      <c r="I9308" s="295">
        <v>8982</v>
      </c>
      <c r="J9308" s="296"/>
      <c r="K9308" s="297" t="s">
        <v>25547</v>
      </c>
      <c r="L9308" s="297" t="s">
        <v>25548</v>
      </c>
      <c r="M9308" s="288" t="s">
        <v>11595</v>
      </c>
      <c r="N9308" s="289"/>
      <c r="O9308" s="283"/>
      <c r="P9308" s="262">
        <v>2.1412037037037038E-3</v>
      </c>
      <c r="Q9308">
        <v>44478.444675925923</v>
      </c>
      <c r="R9308" t="str">
        <f t="shared" si="298"/>
        <v>#01</v>
      </c>
    </row>
    <row r="9309" spans="1:20" ht="135" x14ac:dyDescent="0.2">
      <c r="A9309" s="255">
        <f t="shared" si="299"/>
        <v>119</v>
      </c>
      <c r="B9309" s="291" t="s">
        <v>350</v>
      </c>
      <c r="C9309" s="292">
        <v>6</v>
      </c>
      <c r="D9309" s="292">
        <v>14</v>
      </c>
      <c r="E9309" s="293" t="s">
        <v>630</v>
      </c>
      <c r="F9309" s="292" t="s">
        <v>241</v>
      </c>
      <c r="G9309" s="294">
        <v>44478</v>
      </c>
      <c r="H9309" s="287" t="s">
        <v>28598</v>
      </c>
      <c r="I9309" s="295" t="s">
        <v>29327</v>
      </c>
      <c r="J9309" s="296"/>
      <c r="K9309" s="297" t="s">
        <v>25547</v>
      </c>
      <c r="L9309" s="297" t="s">
        <v>25548</v>
      </c>
      <c r="M9309" s="299" t="s">
        <v>29328</v>
      </c>
      <c r="N9309" s="300"/>
      <c r="O9309" s="283"/>
      <c r="P9309" s="262">
        <v>3.2407407407407406E-4</v>
      </c>
      <c r="Q9309">
        <v>44478.446840277778</v>
      </c>
      <c r="R9309" t="str">
        <f t="shared" si="298"/>
        <v>#01</v>
      </c>
      <c r="S9309" t="s">
        <v>29326</v>
      </c>
      <c r="T9309" t="s">
        <v>29325</v>
      </c>
    </row>
    <row r="9310" spans="1:20" ht="154" x14ac:dyDescent="0.2">
      <c r="A9310" s="255">
        <f t="shared" si="299"/>
        <v>89</v>
      </c>
      <c r="B9310" s="291" t="s">
        <v>350</v>
      </c>
      <c r="C9310" s="292">
        <v>6</v>
      </c>
      <c r="D9310" s="292">
        <v>15</v>
      </c>
      <c r="E9310" s="293" t="s">
        <v>630</v>
      </c>
      <c r="F9310" s="292" t="s">
        <v>241</v>
      </c>
      <c r="G9310" s="294">
        <v>44478</v>
      </c>
      <c r="H9310" s="287" t="s">
        <v>28598</v>
      </c>
      <c r="I9310" s="295">
        <v>8983</v>
      </c>
      <c r="J9310" s="296"/>
      <c r="K9310" s="297" t="s">
        <v>25549</v>
      </c>
      <c r="L9310" s="297" t="s">
        <v>25550</v>
      </c>
      <c r="M9310" s="288" t="s">
        <v>11596</v>
      </c>
      <c r="N9310" s="298"/>
      <c r="O9310" s="283"/>
      <c r="P9310" s="262">
        <v>1.6550925925925926E-3</v>
      </c>
      <c r="Q9310">
        <v>44478.447175925925</v>
      </c>
      <c r="R9310" t="str">
        <f t="shared" si="298"/>
        <v>#01</v>
      </c>
    </row>
    <row r="9311" spans="1:20" ht="171" x14ac:dyDescent="0.2">
      <c r="A9311" s="255">
        <f t="shared" si="299"/>
        <v>96</v>
      </c>
      <c r="B9311" s="291" t="s">
        <v>350</v>
      </c>
      <c r="C9311" s="292">
        <v>6</v>
      </c>
      <c r="D9311" s="292">
        <v>15</v>
      </c>
      <c r="E9311" s="293" t="s">
        <v>630</v>
      </c>
      <c r="F9311" s="292" t="s">
        <v>241</v>
      </c>
      <c r="G9311" s="294">
        <v>44466</v>
      </c>
      <c r="H9311" s="287" t="s">
        <v>28598</v>
      </c>
      <c r="I9311" s="295">
        <v>8984</v>
      </c>
      <c r="J9311" s="296"/>
      <c r="K9311" s="297" t="s">
        <v>11597</v>
      </c>
      <c r="L9311" s="297" t="s">
        <v>11598</v>
      </c>
      <c r="M9311" s="288" t="s">
        <v>11599</v>
      </c>
      <c r="N9311" s="298"/>
      <c r="O9311" s="283"/>
      <c r="P9311" s="262">
        <v>4.5138888888888892E-4</v>
      </c>
      <c r="Q9311">
        <v>44466.563807870371</v>
      </c>
      <c r="R9311" t="str">
        <f t="shared" si="298"/>
        <v>#01</v>
      </c>
    </row>
    <row r="9312" spans="1:20" ht="154" x14ac:dyDescent="0.2">
      <c r="A9312" s="255">
        <f t="shared" si="299"/>
        <v>146</v>
      </c>
      <c r="B9312" s="291" t="s">
        <v>350</v>
      </c>
      <c r="C9312" s="292">
        <v>6</v>
      </c>
      <c r="D9312" s="292">
        <v>16</v>
      </c>
      <c r="E9312" s="293" t="s">
        <v>630</v>
      </c>
      <c r="F9312" s="292" t="s">
        <v>241</v>
      </c>
      <c r="G9312" s="294">
        <v>44466</v>
      </c>
      <c r="H9312" s="287" t="s">
        <v>28598</v>
      </c>
      <c r="I9312" s="295">
        <v>8985</v>
      </c>
      <c r="J9312" s="296"/>
      <c r="K9312" s="297" t="s">
        <v>25551</v>
      </c>
      <c r="L9312" s="297" t="s">
        <v>25552</v>
      </c>
      <c r="M9312" s="288" t="s">
        <v>11600</v>
      </c>
      <c r="N9312" s="289"/>
      <c r="O9312" s="283"/>
      <c r="P9312" s="262">
        <v>8.7962962962962962E-4</v>
      </c>
      <c r="Q9312">
        <v>44466.564282407409</v>
      </c>
      <c r="R9312" t="str">
        <f t="shared" si="298"/>
        <v>#01</v>
      </c>
    </row>
    <row r="9313" spans="1:20" ht="116" x14ac:dyDescent="0.2">
      <c r="A9313" s="255">
        <f t="shared" si="299"/>
        <v>90</v>
      </c>
      <c r="B9313" s="291" t="s">
        <v>350</v>
      </c>
      <c r="C9313" s="292">
        <v>6</v>
      </c>
      <c r="D9313" s="292">
        <v>17</v>
      </c>
      <c r="E9313" s="293" t="s">
        <v>630</v>
      </c>
      <c r="F9313" s="292" t="s">
        <v>241</v>
      </c>
      <c r="G9313" s="294">
        <v>44466</v>
      </c>
      <c r="H9313" s="287" t="s">
        <v>28598</v>
      </c>
      <c r="I9313" s="295">
        <v>8986</v>
      </c>
      <c r="J9313" s="296"/>
      <c r="K9313" s="297" t="s">
        <v>25553</v>
      </c>
      <c r="L9313" s="297" t="s">
        <v>25554</v>
      </c>
      <c r="M9313" s="288" t="s">
        <v>11601</v>
      </c>
      <c r="N9313" s="289"/>
      <c r="O9313" s="283"/>
      <c r="P9313" s="262">
        <v>9.8379629629629642E-4</v>
      </c>
      <c r="Q9313">
        <v>44466.565196759257</v>
      </c>
      <c r="R9313" t="str">
        <f t="shared" si="298"/>
        <v>#01</v>
      </c>
    </row>
    <row r="9314" spans="1:20" ht="35" x14ac:dyDescent="0.2">
      <c r="A9314" s="255">
        <f t="shared" si="299"/>
        <v>16</v>
      </c>
      <c r="B9314" s="269" t="s">
        <v>350</v>
      </c>
      <c r="C9314" s="270">
        <v>7</v>
      </c>
      <c r="D9314" s="270" t="s">
        <v>234</v>
      </c>
      <c r="E9314" s="271" t="s">
        <v>630</v>
      </c>
      <c r="F9314" s="270" t="s">
        <v>241</v>
      </c>
      <c r="G9314" s="301">
        <v>44466</v>
      </c>
      <c r="H9314" s="270" t="s">
        <v>28598</v>
      </c>
      <c r="I9314" s="272">
        <v>8987</v>
      </c>
      <c r="J9314" s="281"/>
      <c r="K9314" s="274" t="s">
        <v>563</v>
      </c>
      <c r="L9314" s="274" t="s">
        <v>11602</v>
      </c>
      <c r="M9314" s="275" t="s">
        <v>11603</v>
      </c>
      <c r="N9314" s="273"/>
      <c r="O9314" s="283"/>
      <c r="P9314" s="262">
        <v>2.6620370370370372E-4</v>
      </c>
      <c r="Q9314">
        <v>44466.647696759261</v>
      </c>
      <c r="R9314" t="str">
        <f t="shared" si="298"/>
        <v>#01</v>
      </c>
    </row>
    <row r="9315" spans="1:20" ht="78" x14ac:dyDescent="0.2">
      <c r="A9315" s="255">
        <f t="shared" si="299"/>
        <v>77</v>
      </c>
      <c r="B9315" s="291" t="s">
        <v>350</v>
      </c>
      <c r="C9315" s="292">
        <v>7</v>
      </c>
      <c r="D9315" s="292">
        <v>1</v>
      </c>
      <c r="E9315" s="293" t="s">
        <v>630</v>
      </c>
      <c r="F9315" s="292" t="s">
        <v>241</v>
      </c>
      <c r="G9315" s="294">
        <v>44478</v>
      </c>
      <c r="H9315" s="287" t="s">
        <v>28598</v>
      </c>
      <c r="I9315" s="295">
        <v>8988</v>
      </c>
      <c r="J9315" s="296"/>
      <c r="K9315" s="297" t="s">
        <v>26598</v>
      </c>
      <c r="L9315" s="297" t="s">
        <v>26599</v>
      </c>
      <c r="M9315" s="288" t="s">
        <v>11604</v>
      </c>
      <c r="N9315" s="298"/>
      <c r="O9315" s="283"/>
      <c r="P9315" s="262">
        <v>8.3333333333333339E-4</v>
      </c>
      <c r="Q9315">
        <v>44478.448842592596</v>
      </c>
      <c r="R9315" t="str">
        <f t="shared" si="298"/>
        <v>#01</v>
      </c>
    </row>
    <row r="9316" spans="1:20" ht="190" x14ac:dyDescent="0.2">
      <c r="A9316" s="255">
        <f t="shared" si="299"/>
        <v>119</v>
      </c>
      <c r="B9316" s="291" t="s">
        <v>350</v>
      </c>
      <c r="C9316" s="292">
        <v>7</v>
      </c>
      <c r="D9316" s="292">
        <v>1</v>
      </c>
      <c r="E9316" s="293" t="s">
        <v>630</v>
      </c>
      <c r="F9316" s="292" t="s">
        <v>241</v>
      </c>
      <c r="G9316" s="294">
        <v>44478</v>
      </c>
      <c r="H9316" s="287" t="s">
        <v>28598</v>
      </c>
      <c r="I9316" s="295">
        <v>8989</v>
      </c>
      <c r="J9316" s="296"/>
      <c r="K9316" s="297" t="s">
        <v>11605</v>
      </c>
      <c r="L9316" s="297" t="s">
        <v>11606</v>
      </c>
      <c r="M9316" s="288" t="s">
        <v>11607</v>
      </c>
      <c r="N9316" s="298"/>
      <c r="O9316" s="283"/>
      <c r="P9316" s="262">
        <v>5.7870370370370366E-5</v>
      </c>
      <c r="Q9316">
        <v>44478.451736111114</v>
      </c>
      <c r="R9316" t="str">
        <f t="shared" si="298"/>
        <v>#01</v>
      </c>
    </row>
    <row r="9317" spans="1:20" ht="190" x14ac:dyDescent="0.2">
      <c r="A9317" s="255">
        <f t="shared" si="299"/>
        <v>119</v>
      </c>
      <c r="B9317" s="291" t="s">
        <v>350</v>
      </c>
      <c r="C9317" s="292">
        <v>7</v>
      </c>
      <c r="D9317" s="292">
        <v>1</v>
      </c>
      <c r="E9317" s="293" t="s">
        <v>630</v>
      </c>
      <c r="F9317" s="292" t="s">
        <v>241</v>
      </c>
      <c r="G9317" s="294">
        <v>44478</v>
      </c>
      <c r="H9317" s="287" t="s">
        <v>28598</v>
      </c>
      <c r="I9317" s="295" t="s">
        <v>29860</v>
      </c>
      <c r="J9317" s="296"/>
      <c r="K9317" s="297" t="s">
        <v>11605</v>
      </c>
      <c r="L9317" s="297" t="s">
        <v>11606</v>
      </c>
      <c r="M9317" s="299" t="s">
        <v>29859</v>
      </c>
      <c r="N9317" s="302"/>
      <c r="O9317" s="283"/>
      <c r="P9317" s="262">
        <v>6.8287037037037025E-4</v>
      </c>
      <c r="Q9317">
        <v>44478.451817129629</v>
      </c>
      <c r="R9317" t="str">
        <f t="shared" si="298"/>
        <v>#01</v>
      </c>
      <c r="S9317" t="s">
        <v>29858</v>
      </c>
      <c r="T9317" t="s">
        <v>11607</v>
      </c>
    </row>
    <row r="9318" spans="1:20" ht="230" x14ac:dyDescent="0.2">
      <c r="A9318" s="255">
        <f t="shared" si="299"/>
        <v>182</v>
      </c>
      <c r="B9318" s="291" t="s">
        <v>350</v>
      </c>
      <c r="C9318" s="292">
        <v>7</v>
      </c>
      <c r="D9318" s="292">
        <v>2</v>
      </c>
      <c r="E9318" s="293" t="s">
        <v>630</v>
      </c>
      <c r="F9318" s="292" t="s">
        <v>241</v>
      </c>
      <c r="G9318" s="294">
        <v>44466</v>
      </c>
      <c r="H9318" s="287" t="s">
        <v>28598</v>
      </c>
      <c r="I9318" s="295">
        <v>8990</v>
      </c>
      <c r="J9318" s="296"/>
      <c r="K9318" s="297" t="s">
        <v>25555</v>
      </c>
      <c r="L9318" s="297" t="s">
        <v>25556</v>
      </c>
      <c r="M9318" s="288" t="s">
        <v>11608</v>
      </c>
      <c r="N9318" s="289"/>
      <c r="O9318" s="283"/>
      <c r="P9318" s="262">
        <v>2.6620370370370372E-4</v>
      </c>
      <c r="Q9318">
        <v>44466.655150462961</v>
      </c>
      <c r="R9318" t="str">
        <f t="shared" si="298"/>
        <v>#01</v>
      </c>
    </row>
    <row r="9319" spans="1:20" ht="97" x14ac:dyDescent="0.2">
      <c r="A9319" s="255">
        <f t="shared" si="299"/>
        <v>129</v>
      </c>
      <c r="B9319" s="291" t="s">
        <v>350</v>
      </c>
      <c r="C9319" s="292">
        <v>7</v>
      </c>
      <c r="D9319" s="292">
        <v>3</v>
      </c>
      <c r="E9319" s="293" t="s">
        <v>630</v>
      </c>
      <c r="F9319" s="292" t="s">
        <v>241</v>
      </c>
      <c r="G9319" s="294">
        <v>44466</v>
      </c>
      <c r="H9319" s="287" t="s">
        <v>28598</v>
      </c>
      <c r="I9319" s="295">
        <v>8991</v>
      </c>
      <c r="J9319" s="296"/>
      <c r="K9319" s="297" t="s">
        <v>25557</v>
      </c>
      <c r="L9319" s="297" t="s">
        <v>25558</v>
      </c>
      <c r="M9319" s="288" t="s">
        <v>11609</v>
      </c>
      <c r="N9319" s="289"/>
      <c r="O9319" s="283"/>
      <c r="P9319" s="262">
        <v>1.6782407407407406E-3</v>
      </c>
      <c r="Q9319">
        <v>44466.655428240738</v>
      </c>
      <c r="R9319" t="str">
        <f t="shared" si="298"/>
        <v>#01</v>
      </c>
    </row>
    <row r="9320" spans="1:20" ht="135" x14ac:dyDescent="0.2">
      <c r="A9320" s="255">
        <f t="shared" si="299"/>
        <v>135</v>
      </c>
      <c r="B9320" s="291" t="s">
        <v>350</v>
      </c>
      <c r="C9320" s="292">
        <v>7</v>
      </c>
      <c r="D9320" s="292">
        <v>4</v>
      </c>
      <c r="E9320" s="293" t="s">
        <v>630</v>
      </c>
      <c r="F9320" s="292" t="s">
        <v>241</v>
      </c>
      <c r="G9320" s="294">
        <v>44466</v>
      </c>
      <c r="H9320" s="287" t="s">
        <v>28598</v>
      </c>
      <c r="I9320" s="295">
        <v>8992</v>
      </c>
      <c r="J9320" s="296"/>
      <c r="K9320" s="297" t="s">
        <v>25559</v>
      </c>
      <c r="L9320" s="297" t="s">
        <v>25560</v>
      </c>
      <c r="M9320" s="288" t="s">
        <v>11610</v>
      </c>
      <c r="N9320" s="289"/>
      <c r="O9320" s="283"/>
      <c r="P9320" s="262">
        <v>1.3888888888888889E-3</v>
      </c>
      <c r="Q9320">
        <v>44466.657233796293</v>
      </c>
      <c r="R9320" t="str">
        <f t="shared" si="298"/>
        <v>#01</v>
      </c>
    </row>
    <row r="9321" spans="1:20" ht="252.75" customHeight="1" x14ac:dyDescent="0.2">
      <c r="A9321" s="255">
        <f t="shared" si="299"/>
        <v>522</v>
      </c>
      <c r="B9321" s="291" t="s">
        <v>350</v>
      </c>
      <c r="C9321" s="292">
        <v>7</v>
      </c>
      <c r="D9321" s="292">
        <v>5</v>
      </c>
      <c r="E9321" s="293" t="s">
        <v>630</v>
      </c>
      <c r="F9321" s="292" t="s">
        <v>241</v>
      </c>
      <c r="G9321" s="294">
        <v>44466</v>
      </c>
      <c r="H9321" s="287" t="s">
        <v>28598</v>
      </c>
      <c r="I9321" s="295">
        <v>8993</v>
      </c>
      <c r="J9321" s="296"/>
      <c r="K9321" s="297" t="s">
        <v>25561</v>
      </c>
      <c r="L9321" s="297" t="s">
        <v>25562</v>
      </c>
      <c r="M9321" s="288" t="s">
        <v>11611</v>
      </c>
      <c r="N9321" s="289"/>
      <c r="O9321" s="283"/>
      <c r="P9321" s="262">
        <v>3.2754629629629631E-3</v>
      </c>
      <c r="Q9321">
        <v>44466.658634259256</v>
      </c>
      <c r="R9321" t="str">
        <f t="shared" si="298"/>
        <v>#01</v>
      </c>
    </row>
    <row r="9322" spans="1:20" ht="192" x14ac:dyDescent="0.2">
      <c r="A9322" s="255">
        <f t="shared" si="299"/>
        <v>130</v>
      </c>
      <c r="B9322" s="291" t="s">
        <v>350</v>
      </c>
      <c r="C9322" s="292">
        <v>7</v>
      </c>
      <c r="D9322" s="292">
        <v>9</v>
      </c>
      <c r="E9322" s="293" t="s">
        <v>630</v>
      </c>
      <c r="F9322" s="292" t="s">
        <v>241</v>
      </c>
      <c r="G9322" s="294">
        <v>44466</v>
      </c>
      <c r="H9322" s="287" t="s">
        <v>28598</v>
      </c>
      <c r="I9322" s="295">
        <v>8994</v>
      </c>
      <c r="J9322" s="296"/>
      <c r="K9322" s="297" t="s">
        <v>26596</v>
      </c>
      <c r="L9322" s="297" t="s">
        <v>26597</v>
      </c>
      <c r="M9322" s="288" t="s">
        <v>11612</v>
      </c>
      <c r="N9322" s="298"/>
      <c r="O9322" s="283"/>
      <c r="P9322" s="262">
        <v>7.9861111111111105E-4</v>
      </c>
      <c r="Q9322">
        <v>44466.661932870367</v>
      </c>
      <c r="R9322" t="str">
        <f t="shared" si="298"/>
        <v>#01</v>
      </c>
    </row>
    <row r="9323" spans="1:20" ht="133" x14ac:dyDescent="0.2">
      <c r="A9323" s="255">
        <f t="shared" si="299"/>
        <v>131</v>
      </c>
      <c r="B9323" s="291" t="s">
        <v>350</v>
      </c>
      <c r="C9323" s="292">
        <v>7</v>
      </c>
      <c r="D9323" s="292">
        <v>9</v>
      </c>
      <c r="E9323" s="293" t="s">
        <v>630</v>
      </c>
      <c r="F9323" s="292" t="s">
        <v>241</v>
      </c>
      <c r="G9323" s="294">
        <v>44466</v>
      </c>
      <c r="H9323" s="287" t="s">
        <v>28598</v>
      </c>
      <c r="I9323" s="295">
        <v>8995</v>
      </c>
      <c r="J9323" s="296"/>
      <c r="K9323" s="297" t="s">
        <v>11613</v>
      </c>
      <c r="L9323" s="297" t="s">
        <v>11614</v>
      </c>
      <c r="M9323" s="288" t="s">
        <v>11615</v>
      </c>
      <c r="N9323" s="298"/>
      <c r="O9323" s="283"/>
      <c r="P9323" s="262">
        <v>7.291666666666667E-4</v>
      </c>
      <c r="Q9323">
        <v>44466.662743055553</v>
      </c>
      <c r="R9323" t="str">
        <f t="shared" si="298"/>
        <v>#01</v>
      </c>
    </row>
    <row r="9324" spans="1:20" ht="116" x14ac:dyDescent="0.2">
      <c r="A9324" s="255">
        <f t="shared" si="299"/>
        <v>111</v>
      </c>
      <c r="B9324" s="291" t="s">
        <v>350</v>
      </c>
      <c r="C9324" s="292">
        <v>7</v>
      </c>
      <c r="D9324" s="292">
        <v>10</v>
      </c>
      <c r="E9324" s="293" t="s">
        <v>630</v>
      </c>
      <c r="F9324" s="292" t="s">
        <v>241</v>
      </c>
      <c r="G9324" s="294">
        <v>44466</v>
      </c>
      <c r="H9324" s="287" t="s">
        <v>28598</v>
      </c>
      <c r="I9324" s="295">
        <v>8996</v>
      </c>
      <c r="J9324" s="296"/>
      <c r="K9324" s="297" t="s">
        <v>25563</v>
      </c>
      <c r="L9324" s="297" t="s">
        <v>25564</v>
      </c>
      <c r="M9324" s="288" t="s">
        <v>11616</v>
      </c>
      <c r="N9324" s="289"/>
      <c r="O9324" s="283"/>
      <c r="P9324" s="262">
        <v>5.3240740740740744E-4</v>
      </c>
      <c r="Q9324">
        <v>44466.663483796299</v>
      </c>
      <c r="R9324" t="str">
        <f t="shared" si="298"/>
        <v>#01</v>
      </c>
    </row>
    <row r="9325" spans="1:20" ht="154" x14ac:dyDescent="0.2">
      <c r="A9325" s="255">
        <f t="shared" si="299"/>
        <v>96</v>
      </c>
      <c r="B9325" s="291" t="s">
        <v>350</v>
      </c>
      <c r="C9325" s="292">
        <v>7</v>
      </c>
      <c r="D9325" s="292">
        <v>11</v>
      </c>
      <c r="E9325" s="293" t="s">
        <v>630</v>
      </c>
      <c r="F9325" s="292" t="s">
        <v>241</v>
      </c>
      <c r="G9325" s="294">
        <v>44466</v>
      </c>
      <c r="H9325" s="287" t="s">
        <v>28598</v>
      </c>
      <c r="I9325" s="295">
        <v>8997</v>
      </c>
      <c r="J9325" s="296"/>
      <c r="K9325" s="297" t="s">
        <v>25565</v>
      </c>
      <c r="L9325" s="297" t="s">
        <v>25566</v>
      </c>
      <c r="M9325" s="288" t="s">
        <v>11617</v>
      </c>
      <c r="N9325" s="298"/>
      <c r="O9325" s="283"/>
      <c r="P9325" s="262">
        <v>5.4398148148148144E-4</v>
      </c>
      <c r="Q9325">
        <v>44466.664050925923</v>
      </c>
      <c r="R9325" t="str">
        <f t="shared" si="298"/>
        <v>#01</v>
      </c>
    </row>
    <row r="9326" spans="1:20" ht="95" x14ac:dyDescent="0.2">
      <c r="A9326" s="255">
        <f t="shared" si="299"/>
        <v>68</v>
      </c>
      <c r="B9326" s="291" t="s">
        <v>350</v>
      </c>
      <c r="C9326" s="292">
        <v>7</v>
      </c>
      <c r="D9326" s="292">
        <v>11</v>
      </c>
      <c r="E9326" s="293" t="s">
        <v>630</v>
      </c>
      <c r="F9326" s="292" t="s">
        <v>241</v>
      </c>
      <c r="G9326" s="294">
        <v>44478</v>
      </c>
      <c r="H9326" s="287" t="s">
        <v>28598</v>
      </c>
      <c r="I9326" s="295">
        <v>8998</v>
      </c>
      <c r="J9326" s="296"/>
      <c r="K9326" s="297" t="s">
        <v>11618</v>
      </c>
      <c r="L9326" s="297" t="s">
        <v>11619</v>
      </c>
      <c r="M9326" s="288" t="s">
        <v>11620</v>
      </c>
      <c r="N9326" s="298"/>
      <c r="O9326" s="283"/>
      <c r="P9326" s="262">
        <v>9.8379629629629642E-4</v>
      </c>
      <c r="Q9326">
        <v>44478.452569444446</v>
      </c>
      <c r="R9326" t="str">
        <f t="shared" si="298"/>
        <v>#01</v>
      </c>
    </row>
    <row r="9327" spans="1:20" ht="211" x14ac:dyDescent="0.2">
      <c r="A9327" s="255">
        <f t="shared" si="299"/>
        <v>123</v>
      </c>
      <c r="B9327" s="291" t="s">
        <v>350</v>
      </c>
      <c r="C9327" s="292">
        <v>7</v>
      </c>
      <c r="D9327" s="292">
        <v>12</v>
      </c>
      <c r="E9327" s="293" t="s">
        <v>630</v>
      </c>
      <c r="F9327" s="292" t="s">
        <v>241</v>
      </c>
      <c r="G9327" s="294">
        <v>44466</v>
      </c>
      <c r="H9327" s="287" t="s">
        <v>28598</v>
      </c>
      <c r="I9327" s="295">
        <v>8999</v>
      </c>
      <c r="J9327" s="296"/>
      <c r="K9327" s="297" t="s">
        <v>25567</v>
      </c>
      <c r="L9327" s="297" t="s">
        <v>25568</v>
      </c>
      <c r="M9327" s="288" t="s">
        <v>11621</v>
      </c>
      <c r="N9327" s="289"/>
      <c r="O9327" s="283"/>
      <c r="P9327" s="262">
        <v>6.2500000000000001E-4</v>
      </c>
      <c r="Q9327">
        <v>44466.665648148148</v>
      </c>
      <c r="R9327" t="str">
        <f t="shared" si="298"/>
        <v>#01</v>
      </c>
    </row>
    <row r="9328" spans="1:20" ht="135" x14ac:dyDescent="0.2">
      <c r="A9328" s="255">
        <f t="shared" si="299"/>
        <v>131</v>
      </c>
      <c r="B9328" s="291" t="s">
        <v>350</v>
      </c>
      <c r="C9328" s="292">
        <v>7</v>
      </c>
      <c r="D9328" s="292">
        <v>13</v>
      </c>
      <c r="E9328" s="293" t="s">
        <v>630</v>
      </c>
      <c r="F9328" s="292" t="s">
        <v>241</v>
      </c>
      <c r="G9328" s="294">
        <v>44466</v>
      </c>
      <c r="H9328" s="287" t="s">
        <v>28598</v>
      </c>
      <c r="I9328" s="295">
        <v>9000</v>
      </c>
      <c r="J9328" s="296"/>
      <c r="K9328" s="297" t="s">
        <v>25569</v>
      </c>
      <c r="L9328" s="297" t="s">
        <v>25570</v>
      </c>
      <c r="M9328" s="288" t="s">
        <v>11622</v>
      </c>
      <c r="N9328" s="289"/>
      <c r="O9328" s="283"/>
      <c r="P9328" s="262">
        <v>1.4930555555555556E-3</v>
      </c>
      <c r="Q9328">
        <v>44466.666284722225</v>
      </c>
      <c r="R9328" t="str">
        <f t="shared" si="298"/>
        <v>#01</v>
      </c>
    </row>
    <row r="9329" spans="1:18" ht="211" x14ac:dyDescent="0.2">
      <c r="A9329" s="255">
        <f t="shared" si="299"/>
        <v>175</v>
      </c>
      <c r="B9329" s="291" t="s">
        <v>350</v>
      </c>
      <c r="C9329" s="292">
        <v>7</v>
      </c>
      <c r="D9329" s="292">
        <v>14</v>
      </c>
      <c r="E9329" s="293" t="s">
        <v>630</v>
      </c>
      <c r="F9329" s="292" t="s">
        <v>241</v>
      </c>
      <c r="G9329" s="294">
        <v>44466</v>
      </c>
      <c r="H9329" s="287" t="s">
        <v>28598</v>
      </c>
      <c r="I9329" s="295">
        <v>9001</v>
      </c>
      <c r="J9329" s="296"/>
      <c r="K9329" s="297" t="s">
        <v>25571</v>
      </c>
      <c r="L9329" s="297" t="s">
        <v>25572</v>
      </c>
      <c r="M9329" s="288" t="s">
        <v>11623</v>
      </c>
      <c r="N9329" s="289"/>
      <c r="O9329" s="283"/>
      <c r="P9329" s="262">
        <v>5.5555555555555556E-4</v>
      </c>
      <c r="Q9329">
        <v>44466.667800925927</v>
      </c>
      <c r="R9329" t="str">
        <f t="shared" si="298"/>
        <v>#01</v>
      </c>
    </row>
    <row r="9330" spans="1:18" ht="192" x14ac:dyDescent="0.2">
      <c r="A9330" s="255">
        <f t="shared" si="299"/>
        <v>158</v>
      </c>
      <c r="B9330" s="291" t="s">
        <v>350</v>
      </c>
      <c r="C9330" s="292">
        <v>7</v>
      </c>
      <c r="D9330" s="292">
        <v>15</v>
      </c>
      <c r="E9330" s="293" t="s">
        <v>630</v>
      </c>
      <c r="F9330" s="292" t="s">
        <v>241</v>
      </c>
      <c r="G9330" s="294">
        <v>44466</v>
      </c>
      <c r="H9330" s="287" t="s">
        <v>28598</v>
      </c>
      <c r="I9330" s="295">
        <v>9002</v>
      </c>
      <c r="J9330" s="296"/>
      <c r="K9330" s="297" t="s">
        <v>25573</v>
      </c>
      <c r="L9330" s="297" t="s">
        <v>25574</v>
      </c>
      <c r="M9330" s="288" t="s">
        <v>11624</v>
      </c>
      <c r="N9330" s="289"/>
      <c r="O9330" s="283"/>
      <c r="P9330" s="262">
        <v>9.4907407407407408E-4</v>
      </c>
      <c r="Q9330">
        <v>44466.668379629627</v>
      </c>
      <c r="R9330" t="str">
        <f t="shared" si="298"/>
        <v>#01</v>
      </c>
    </row>
    <row r="9331" spans="1:18" ht="116" x14ac:dyDescent="0.2">
      <c r="A9331" s="255">
        <f t="shared" si="299"/>
        <v>107</v>
      </c>
      <c r="B9331" s="291" t="s">
        <v>350</v>
      </c>
      <c r="C9331" s="292">
        <v>7</v>
      </c>
      <c r="D9331" s="292">
        <v>16</v>
      </c>
      <c r="E9331" s="293" t="s">
        <v>630</v>
      </c>
      <c r="F9331" s="292" t="s">
        <v>241</v>
      </c>
      <c r="G9331" s="294">
        <v>44466</v>
      </c>
      <c r="H9331" s="287" t="s">
        <v>28598</v>
      </c>
      <c r="I9331" s="295">
        <v>9003</v>
      </c>
      <c r="J9331" s="296"/>
      <c r="K9331" s="297" t="s">
        <v>25575</v>
      </c>
      <c r="L9331" s="297" t="s">
        <v>25576</v>
      </c>
      <c r="M9331" s="288" t="s">
        <v>11625</v>
      </c>
      <c r="N9331" s="289"/>
      <c r="O9331" s="283"/>
      <c r="P9331" s="262">
        <v>4.3981481481481481E-4</v>
      </c>
      <c r="Q9331">
        <v>44466.669351851851</v>
      </c>
      <c r="R9331" t="str">
        <f t="shared" si="298"/>
        <v>#01</v>
      </c>
    </row>
    <row r="9332" spans="1:18" ht="116" x14ac:dyDescent="0.2">
      <c r="A9332" s="255">
        <f t="shared" si="299"/>
        <v>113</v>
      </c>
      <c r="B9332" s="291" t="s">
        <v>350</v>
      </c>
      <c r="C9332" s="292">
        <v>7</v>
      </c>
      <c r="D9332" s="292">
        <v>17</v>
      </c>
      <c r="E9332" s="293" t="s">
        <v>630</v>
      </c>
      <c r="F9332" s="292" t="s">
        <v>241</v>
      </c>
      <c r="G9332" s="294">
        <v>44466</v>
      </c>
      <c r="H9332" s="287" t="s">
        <v>28598</v>
      </c>
      <c r="I9332" s="295">
        <v>9004</v>
      </c>
      <c r="J9332" s="296"/>
      <c r="K9332" s="297" t="s">
        <v>25577</v>
      </c>
      <c r="L9332" s="297" t="s">
        <v>25578</v>
      </c>
      <c r="M9332" s="288" t="s">
        <v>11626</v>
      </c>
      <c r="N9332" s="298"/>
      <c r="O9332" s="283"/>
      <c r="P9332" s="262">
        <v>4.1666666666666669E-4</v>
      </c>
      <c r="Q9332">
        <v>44466.669814814813</v>
      </c>
      <c r="R9332" t="str">
        <f t="shared" si="298"/>
        <v>#01</v>
      </c>
    </row>
    <row r="9333" spans="1:18" ht="171" x14ac:dyDescent="0.2">
      <c r="A9333" s="255">
        <f t="shared" si="299"/>
        <v>69</v>
      </c>
      <c r="B9333" s="291" t="s">
        <v>350</v>
      </c>
      <c r="C9333" s="292">
        <v>7</v>
      </c>
      <c r="D9333" s="292">
        <v>17</v>
      </c>
      <c r="E9333" s="293" t="s">
        <v>630</v>
      </c>
      <c r="F9333" s="292" t="s">
        <v>241</v>
      </c>
      <c r="G9333" s="294">
        <v>44466</v>
      </c>
      <c r="H9333" s="287" t="s">
        <v>28598</v>
      </c>
      <c r="I9333" s="295">
        <v>9005</v>
      </c>
      <c r="J9333" s="296"/>
      <c r="K9333" s="297" t="s">
        <v>25579</v>
      </c>
      <c r="L9333" s="297" t="s">
        <v>25580</v>
      </c>
      <c r="M9333" s="288" t="s">
        <v>11627</v>
      </c>
      <c r="N9333" s="298"/>
      <c r="O9333" s="283"/>
      <c r="P9333" s="262">
        <v>4.3981481481481481E-4</v>
      </c>
      <c r="Q9333">
        <v>44466.670254629629</v>
      </c>
      <c r="R9333" t="str">
        <f t="shared" si="298"/>
        <v>#01</v>
      </c>
    </row>
    <row r="9334" spans="1:18" ht="35" x14ac:dyDescent="0.2">
      <c r="A9334" s="255">
        <f t="shared" si="299"/>
        <v>16</v>
      </c>
      <c r="B9334" s="269" t="s">
        <v>350</v>
      </c>
      <c r="C9334" s="270">
        <v>8</v>
      </c>
      <c r="D9334" s="270" t="s">
        <v>234</v>
      </c>
      <c r="E9334" s="271" t="s">
        <v>630</v>
      </c>
      <c r="F9334" s="270" t="s">
        <v>241</v>
      </c>
      <c r="G9334" s="301">
        <v>44466</v>
      </c>
      <c r="H9334" s="270" t="s">
        <v>28598</v>
      </c>
      <c r="I9334" s="272">
        <v>9006</v>
      </c>
      <c r="J9334" s="281"/>
      <c r="K9334" s="274" t="s">
        <v>564</v>
      </c>
      <c r="L9334" s="274" t="s">
        <v>11628</v>
      </c>
      <c r="M9334" s="275" t="s">
        <v>11629</v>
      </c>
      <c r="N9334" s="273"/>
      <c r="O9334" s="283"/>
      <c r="P9334" s="262">
        <v>2.199074074074074E-4</v>
      </c>
      <c r="Q9334">
        <v>44466.670706018522</v>
      </c>
      <c r="R9334" t="str">
        <f t="shared" si="298"/>
        <v>#01</v>
      </c>
    </row>
    <row r="9335" spans="1:18" ht="135" x14ac:dyDescent="0.2">
      <c r="A9335" s="255">
        <f t="shared" si="299"/>
        <v>89</v>
      </c>
      <c r="B9335" s="291" t="s">
        <v>350</v>
      </c>
      <c r="C9335" s="292">
        <v>8</v>
      </c>
      <c r="D9335" s="292">
        <v>1</v>
      </c>
      <c r="E9335" s="293" t="s">
        <v>630</v>
      </c>
      <c r="F9335" s="292" t="s">
        <v>241</v>
      </c>
      <c r="G9335" s="294">
        <v>44466</v>
      </c>
      <c r="H9335" s="287" t="s">
        <v>28598</v>
      </c>
      <c r="I9335" s="295">
        <v>9007</v>
      </c>
      <c r="J9335" s="296"/>
      <c r="K9335" s="297" t="s">
        <v>26594</v>
      </c>
      <c r="L9335" s="297" t="s">
        <v>26595</v>
      </c>
      <c r="M9335" s="288" t="s">
        <v>11630</v>
      </c>
      <c r="N9335" s="289"/>
      <c r="O9335" s="283"/>
      <c r="P9335" s="262">
        <v>1.0995370370370371E-3</v>
      </c>
      <c r="Q9335">
        <v>44466.670949074076</v>
      </c>
      <c r="R9335" t="str">
        <f t="shared" si="298"/>
        <v>#01</v>
      </c>
    </row>
    <row r="9336" spans="1:18" ht="116" x14ac:dyDescent="0.2">
      <c r="A9336" s="255">
        <f t="shared" si="299"/>
        <v>88</v>
      </c>
      <c r="B9336" s="291" t="s">
        <v>350</v>
      </c>
      <c r="C9336" s="292">
        <v>8</v>
      </c>
      <c r="D9336" s="292">
        <v>2</v>
      </c>
      <c r="E9336" s="293" t="s">
        <v>630</v>
      </c>
      <c r="F9336" s="292" t="s">
        <v>241</v>
      </c>
      <c r="G9336" s="294">
        <v>44466</v>
      </c>
      <c r="H9336" s="287" t="s">
        <v>28598</v>
      </c>
      <c r="I9336" s="295">
        <v>9008</v>
      </c>
      <c r="J9336" s="296"/>
      <c r="K9336" s="297" t="s">
        <v>25581</v>
      </c>
      <c r="L9336" s="297" t="s">
        <v>25582</v>
      </c>
      <c r="M9336" s="288" t="s">
        <v>11631</v>
      </c>
      <c r="N9336" s="289"/>
      <c r="O9336" s="283"/>
      <c r="P9336" s="262">
        <v>4.5138888888888892E-4</v>
      </c>
      <c r="Q9336">
        <v>44466.672083333331</v>
      </c>
      <c r="R9336" t="str">
        <f t="shared" si="298"/>
        <v>#01</v>
      </c>
    </row>
    <row r="9337" spans="1:18" ht="135" x14ac:dyDescent="0.2">
      <c r="A9337" s="255">
        <f t="shared" si="299"/>
        <v>104</v>
      </c>
      <c r="B9337" s="291" t="s">
        <v>350</v>
      </c>
      <c r="C9337" s="292">
        <v>8</v>
      </c>
      <c r="D9337" s="292">
        <v>3</v>
      </c>
      <c r="E9337" s="293" t="s">
        <v>630</v>
      </c>
      <c r="F9337" s="292" t="s">
        <v>241</v>
      </c>
      <c r="G9337" s="294">
        <v>44466</v>
      </c>
      <c r="H9337" s="287" t="s">
        <v>28598</v>
      </c>
      <c r="I9337" s="295">
        <v>9009</v>
      </c>
      <c r="J9337" s="296"/>
      <c r="K9337" s="297" t="s">
        <v>26592</v>
      </c>
      <c r="L9337" s="297" t="s">
        <v>26593</v>
      </c>
      <c r="M9337" s="288" t="s">
        <v>11632</v>
      </c>
      <c r="N9337" s="298"/>
      <c r="O9337" s="283"/>
      <c r="P9337" s="262">
        <v>8.9120370370370362E-4</v>
      </c>
      <c r="Q9337">
        <v>44466.67255787037</v>
      </c>
      <c r="R9337" t="str">
        <f t="shared" si="298"/>
        <v>#01</v>
      </c>
    </row>
    <row r="9338" spans="1:18" ht="171" x14ac:dyDescent="0.2">
      <c r="A9338" s="255">
        <f t="shared" si="299"/>
        <v>104</v>
      </c>
      <c r="B9338" s="291" t="s">
        <v>350</v>
      </c>
      <c r="C9338" s="292">
        <v>8</v>
      </c>
      <c r="D9338" s="292">
        <v>3</v>
      </c>
      <c r="E9338" s="293" t="s">
        <v>630</v>
      </c>
      <c r="F9338" s="292" t="s">
        <v>241</v>
      </c>
      <c r="G9338" s="294">
        <v>44466</v>
      </c>
      <c r="H9338" s="287" t="s">
        <v>28598</v>
      </c>
      <c r="I9338" s="295">
        <v>9010</v>
      </c>
      <c r="J9338" s="296"/>
      <c r="K9338" s="297" t="s">
        <v>11633</v>
      </c>
      <c r="L9338" s="297" t="s">
        <v>11634</v>
      </c>
      <c r="M9338" s="288" t="s">
        <v>11635</v>
      </c>
      <c r="N9338" s="298"/>
      <c r="O9338" s="283"/>
      <c r="P9338" s="262">
        <v>8.6805555555555551E-4</v>
      </c>
      <c r="Q9338">
        <v>44466.673472222225</v>
      </c>
      <c r="R9338" t="str">
        <f t="shared" ref="R9338:R9401" si="300">IF(G9338="","",F9338)</f>
        <v>#01</v>
      </c>
    </row>
    <row r="9339" spans="1:18" ht="135" x14ac:dyDescent="0.2">
      <c r="A9339" s="255">
        <f t="shared" si="299"/>
        <v>150</v>
      </c>
      <c r="B9339" s="291" t="s">
        <v>350</v>
      </c>
      <c r="C9339" s="292">
        <v>8</v>
      </c>
      <c r="D9339" s="292">
        <v>4</v>
      </c>
      <c r="E9339" s="293" t="s">
        <v>630</v>
      </c>
      <c r="F9339" s="292" t="s">
        <v>241</v>
      </c>
      <c r="G9339" s="294">
        <v>44466</v>
      </c>
      <c r="H9339" s="287" t="s">
        <v>28598</v>
      </c>
      <c r="I9339" s="295">
        <v>9011</v>
      </c>
      <c r="J9339" s="296"/>
      <c r="K9339" s="297" t="s">
        <v>25583</v>
      </c>
      <c r="L9339" s="297" t="s">
        <v>25584</v>
      </c>
      <c r="M9339" s="288" t="s">
        <v>11636</v>
      </c>
      <c r="N9339" s="289"/>
      <c r="O9339" s="283"/>
      <c r="P9339" s="262">
        <v>4.0509259259259258E-4</v>
      </c>
      <c r="Q9339">
        <v>44466.674363425926</v>
      </c>
      <c r="R9339" t="str">
        <f t="shared" si="300"/>
        <v>#01</v>
      </c>
    </row>
    <row r="9340" spans="1:18" ht="192" x14ac:dyDescent="0.2">
      <c r="A9340" s="255">
        <f t="shared" si="299"/>
        <v>167</v>
      </c>
      <c r="B9340" s="291" t="s">
        <v>350</v>
      </c>
      <c r="C9340" s="292">
        <v>8</v>
      </c>
      <c r="D9340" s="292">
        <v>5</v>
      </c>
      <c r="E9340" s="293" t="s">
        <v>630</v>
      </c>
      <c r="F9340" s="292" t="s">
        <v>241</v>
      </c>
      <c r="G9340" s="294">
        <v>44466</v>
      </c>
      <c r="H9340" s="287" t="s">
        <v>28598</v>
      </c>
      <c r="I9340" s="295">
        <v>9012</v>
      </c>
      <c r="J9340" s="296"/>
      <c r="K9340" s="297" t="s">
        <v>25585</v>
      </c>
      <c r="L9340" s="297" t="s">
        <v>25586</v>
      </c>
      <c r="M9340" s="288" t="s">
        <v>11637</v>
      </c>
      <c r="N9340" s="289"/>
      <c r="O9340" s="283"/>
      <c r="P9340" s="262">
        <v>1.5740740740740741E-3</v>
      </c>
      <c r="Q9340">
        <v>44466.674780092595</v>
      </c>
      <c r="R9340" t="str">
        <f t="shared" si="300"/>
        <v>#01</v>
      </c>
    </row>
    <row r="9341" spans="1:18" ht="116" x14ac:dyDescent="0.2">
      <c r="A9341" s="255">
        <f t="shared" si="299"/>
        <v>78</v>
      </c>
      <c r="B9341" s="291" t="s">
        <v>350</v>
      </c>
      <c r="C9341" s="292">
        <v>8</v>
      </c>
      <c r="D9341" s="292">
        <v>6</v>
      </c>
      <c r="E9341" s="293" t="s">
        <v>630</v>
      </c>
      <c r="F9341" s="292" t="s">
        <v>241</v>
      </c>
      <c r="G9341" s="294">
        <v>44466</v>
      </c>
      <c r="H9341" s="287" t="s">
        <v>28598</v>
      </c>
      <c r="I9341" s="295">
        <v>9013</v>
      </c>
      <c r="J9341" s="296"/>
      <c r="K9341" s="297" t="s">
        <v>26590</v>
      </c>
      <c r="L9341" s="297" t="s">
        <v>26591</v>
      </c>
      <c r="M9341" s="288" t="s">
        <v>11638</v>
      </c>
      <c r="N9341" s="289"/>
      <c r="O9341" s="283"/>
      <c r="P9341" s="262">
        <v>7.7546296296296304E-4</v>
      </c>
      <c r="Q9341">
        <v>44466.676365740743</v>
      </c>
      <c r="R9341" t="str">
        <f t="shared" si="300"/>
        <v>#01</v>
      </c>
    </row>
    <row r="9342" spans="1:18" ht="196" x14ac:dyDescent="0.2">
      <c r="A9342" s="255">
        <f t="shared" si="299"/>
        <v>291</v>
      </c>
      <c r="B9342" s="291" t="s">
        <v>350</v>
      </c>
      <c r="C9342" s="292">
        <v>8</v>
      </c>
      <c r="D9342" s="292">
        <v>7</v>
      </c>
      <c r="E9342" s="293" t="s">
        <v>630</v>
      </c>
      <c r="F9342" s="292" t="s">
        <v>241</v>
      </c>
      <c r="G9342" s="294">
        <v>44466</v>
      </c>
      <c r="H9342" s="287" t="s">
        <v>28598</v>
      </c>
      <c r="I9342" s="295">
        <v>9014</v>
      </c>
      <c r="J9342" s="296"/>
      <c r="K9342" s="297" t="s">
        <v>25587</v>
      </c>
      <c r="L9342" s="297" t="s">
        <v>25588</v>
      </c>
      <c r="M9342" s="288" t="s">
        <v>11639</v>
      </c>
      <c r="N9342" s="289"/>
      <c r="O9342" s="283"/>
      <c r="P9342" s="262">
        <v>2.7662037037037034E-3</v>
      </c>
      <c r="Q9342">
        <v>44466.677164351851</v>
      </c>
      <c r="R9342" t="str">
        <f t="shared" si="300"/>
        <v>#01</v>
      </c>
    </row>
    <row r="9343" spans="1:18" ht="182" x14ac:dyDescent="0.2">
      <c r="A9343" s="255">
        <f t="shared" si="299"/>
        <v>213</v>
      </c>
      <c r="B9343" s="291" t="s">
        <v>350</v>
      </c>
      <c r="C9343" s="292">
        <v>8</v>
      </c>
      <c r="D9343" s="292">
        <v>8</v>
      </c>
      <c r="E9343" s="293" t="s">
        <v>630</v>
      </c>
      <c r="F9343" s="292" t="s">
        <v>241</v>
      </c>
      <c r="G9343" s="294">
        <v>44466</v>
      </c>
      <c r="H9343" s="287" t="s">
        <v>28598</v>
      </c>
      <c r="I9343" s="295">
        <v>9015</v>
      </c>
      <c r="J9343" s="296"/>
      <c r="K9343" s="297" t="s">
        <v>25589</v>
      </c>
      <c r="L9343" s="297" t="s">
        <v>25590</v>
      </c>
      <c r="M9343" s="288" t="s">
        <v>11640</v>
      </c>
      <c r="N9343" s="289"/>
      <c r="O9343" s="283"/>
      <c r="P9343" s="262">
        <v>1.3657407407407409E-3</v>
      </c>
      <c r="Q9343">
        <v>44466.679942129631</v>
      </c>
      <c r="R9343" t="str">
        <f t="shared" si="300"/>
        <v>#01</v>
      </c>
    </row>
    <row r="9344" spans="1:18" ht="78" x14ac:dyDescent="0.2">
      <c r="A9344" s="255">
        <f t="shared" si="299"/>
        <v>105</v>
      </c>
      <c r="B9344" s="291" t="s">
        <v>350</v>
      </c>
      <c r="C9344" s="292">
        <v>8</v>
      </c>
      <c r="D9344" s="292">
        <v>9</v>
      </c>
      <c r="E9344" s="293" t="s">
        <v>630</v>
      </c>
      <c r="F9344" s="292" t="s">
        <v>241</v>
      </c>
      <c r="G9344" s="294">
        <v>44466</v>
      </c>
      <c r="H9344" s="287" t="s">
        <v>28598</v>
      </c>
      <c r="I9344" s="295">
        <v>9016</v>
      </c>
      <c r="J9344" s="296"/>
      <c r="K9344" s="297" t="s">
        <v>25591</v>
      </c>
      <c r="L9344" s="297" t="s">
        <v>25592</v>
      </c>
      <c r="M9344" s="288" t="s">
        <v>11641</v>
      </c>
      <c r="N9344" s="289"/>
      <c r="O9344" s="283"/>
      <c r="P9344" s="262">
        <v>4.5138888888888892E-4</v>
      </c>
      <c r="Q9344">
        <v>44466.681319444448</v>
      </c>
      <c r="R9344" t="str">
        <f t="shared" si="300"/>
        <v>#01</v>
      </c>
    </row>
    <row r="9345" spans="1:20" ht="154" x14ac:dyDescent="0.2">
      <c r="A9345" s="255">
        <f t="shared" si="299"/>
        <v>185</v>
      </c>
      <c r="B9345" s="291" t="s">
        <v>350</v>
      </c>
      <c r="C9345" s="292">
        <v>8</v>
      </c>
      <c r="D9345" s="292">
        <v>10</v>
      </c>
      <c r="E9345" s="293" t="s">
        <v>630</v>
      </c>
      <c r="F9345" s="292" t="s">
        <v>241</v>
      </c>
      <c r="G9345" s="294">
        <v>44466</v>
      </c>
      <c r="H9345" s="287" t="s">
        <v>28598</v>
      </c>
      <c r="I9345" s="295">
        <v>9017</v>
      </c>
      <c r="J9345" s="296"/>
      <c r="K9345" s="297" t="s">
        <v>25593</v>
      </c>
      <c r="L9345" s="297" t="s">
        <v>25594</v>
      </c>
      <c r="M9345" s="288" t="s">
        <v>11642</v>
      </c>
      <c r="N9345" s="289"/>
      <c r="O9345" s="283"/>
      <c r="P9345" s="262">
        <v>1.7476851851851852E-3</v>
      </c>
      <c r="Q9345">
        <v>44466.681793981479</v>
      </c>
      <c r="R9345" t="str">
        <f t="shared" si="300"/>
        <v>#01</v>
      </c>
    </row>
    <row r="9346" spans="1:20" ht="112" x14ac:dyDescent="0.2">
      <c r="A9346" s="255">
        <f t="shared" si="299"/>
        <v>154</v>
      </c>
      <c r="B9346" s="291" t="s">
        <v>350</v>
      </c>
      <c r="C9346" s="292">
        <v>8</v>
      </c>
      <c r="D9346" s="292">
        <v>11</v>
      </c>
      <c r="E9346" s="293" t="s">
        <v>630</v>
      </c>
      <c r="F9346" s="292" t="s">
        <v>241</v>
      </c>
      <c r="G9346" s="294">
        <v>44466</v>
      </c>
      <c r="H9346" s="287" t="s">
        <v>28598</v>
      </c>
      <c r="I9346" s="295">
        <v>9018</v>
      </c>
      <c r="J9346" s="296"/>
      <c r="K9346" s="297" t="s">
        <v>25595</v>
      </c>
      <c r="L9346" s="297" t="s">
        <v>25596</v>
      </c>
      <c r="M9346" s="288" t="s">
        <v>11643</v>
      </c>
      <c r="N9346" s="289"/>
      <c r="O9346" s="283"/>
      <c r="P9346" s="262">
        <v>2.8935185185185189E-4</v>
      </c>
      <c r="Q9346">
        <v>44466.683553240742</v>
      </c>
      <c r="R9346" t="str">
        <f t="shared" si="300"/>
        <v>#01</v>
      </c>
    </row>
    <row r="9347" spans="1:20" ht="161.25" customHeight="1" x14ac:dyDescent="0.2">
      <c r="A9347" s="255">
        <f t="shared" si="299"/>
        <v>313</v>
      </c>
      <c r="B9347" s="291" t="s">
        <v>350</v>
      </c>
      <c r="C9347" s="292">
        <v>8</v>
      </c>
      <c r="D9347" s="292">
        <v>12</v>
      </c>
      <c r="E9347" s="293" t="s">
        <v>630</v>
      </c>
      <c r="F9347" s="292" t="s">
        <v>241</v>
      </c>
      <c r="G9347" s="294">
        <v>44466</v>
      </c>
      <c r="H9347" s="287" t="s">
        <v>28598</v>
      </c>
      <c r="I9347" s="295">
        <v>9019</v>
      </c>
      <c r="J9347" s="296"/>
      <c r="K9347" s="297" t="s">
        <v>25597</v>
      </c>
      <c r="L9347" s="297" t="s">
        <v>25598</v>
      </c>
      <c r="M9347" s="288" t="s">
        <v>11644</v>
      </c>
      <c r="N9347" s="289"/>
      <c r="O9347" s="283"/>
      <c r="P9347" s="262">
        <v>1.4004629629629629E-3</v>
      </c>
      <c r="Q9347">
        <v>44466.683865740742</v>
      </c>
      <c r="R9347" t="str">
        <f t="shared" si="300"/>
        <v>#01</v>
      </c>
    </row>
    <row r="9348" spans="1:20" ht="211" x14ac:dyDescent="0.2">
      <c r="A9348" s="255">
        <f t="shared" si="299"/>
        <v>236</v>
      </c>
      <c r="B9348" s="291" t="s">
        <v>350</v>
      </c>
      <c r="C9348" s="292">
        <v>8</v>
      </c>
      <c r="D9348" s="292">
        <v>13</v>
      </c>
      <c r="E9348" s="293" t="s">
        <v>630</v>
      </c>
      <c r="F9348" s="292" t="s">
        <v>241</v>
      </c>
      <c r="G9348" s="294">
        <v>44466</v>
      </c>
      <c r="H9348" s="287" t="s">
        <v>28598</v>
      </c>
      <c r="I9348" s="295">
        <v>9020</v>
      </c>
      <c r="J9348" s="296"/>
      <c r="K9348" s="297" t="s">
        <v>25599</v>
      </c>
      <c r="L9348" s="297" t="s">
        <v>25600</v>
      </c>
      <c r="M9348" s="288" t="s">
        <v>11645</v>
      </c>
      <c r="N9348" s="289"/>
      <c r="O9348" s="283"/>
      <c r="P9348" s="262">
        <v>1.4120370370370369E-3</v>
      </c>
      <c r="Q9348">
        <v>44466.685289351852</v>
      </c>
      <c r="R9348" t="str">
        <f t="shared" si="300"/>
        <v>#01</v>
      </c>
    </row>
    <row r="9349" spans="1:20" ht="35" x14ac:dyDescent="0.2">
      <c r="A9349" s="255">
        <f t="shared" si="299"/>
        <v>16</v>
      </c>
      <c r="B9349" s="269" t="s">
        <v>350</v>
      </c>
      <c r="C9349" s="270">
        <v>9</v>
      </c>
      <c r="D9349" s="270" t="s">
        <v>234</v>
      </c>
      <c r="E9349" s="271" t="s">
        <v>630</v>
      </c>
      <c r="F9349" s="270" t="s">
        <v>241</v>
      </c>
      <c r="G9349" s="301">
        <v>44466</v>
      </c>
      <c r="H9349" s="270" t="s">
        <v>28598</v>
      </c>
      <c r="I9349" s="272">
        <v>9021</v>
      </c>
      <c r="J9349" s="281"/>
      <c r="K9349" s="274" t="s">
        <v>565</v>
      </c>
      <c r="L9349" s="274" t="s">
        <v>11646</v>
      </c>
      <c r="M9349" s="275" t="s">
        <v>11647</v>
      </c>
      <c r="N9349" s="273"/>
      <c r="O9349" s="283"/>
      <c r="P9349" s="262">
        <v>3.4722222222222222E-5</v>
      </c>
      <c r="Q9349">
        <v>44466.726585648146</v>
      </c>
      <c r="R9349" t="str">
        <f t="shared" si="300"/>
        <v>#01</v>
      </c>
    </row>
    <row r="9350" spans="1:20" ht="135" x14ac:dyDescent="0.2">
      <c r="A9350" s="255">
        <f t="shared" si="299"/>
        <v>163</v>
      </c>
      <c r="B9350" s="291" t="s">
        <v>350</v>
      </c>
      <c r="C9350" s="292">
        <v>9</v>
      </c>
      <c r="D9350" s="292">
        <v>1</v>
      </c>
      <c r="E9350" s="293" t="s">
        <v>630</v>
      </c>
      <c r="F9350" s="292" t="s">
        <v>241</v>
      </c>
      <c r="G9350" s="294">
        <v>44466</v>
      </c>
      <c r="H9350" s="287" t="s">
        <v>28598</v>
      </c>
      <c r="I9350" s="295">
        <v>9022</v>
      </c>
      <c r="J9350" s="296"/>
      <c r="K9350" s="297" t="s">
        <v>26588</v>
      </c>
      <c r="L9350" s="297" t="s">
        <v>26589</v>
      </c>
      <c r="M9350" s="288" t="s">
        <v>11648</v>
      </c>
      <c r="N9350" s="289"/>
      <c r="O9350" s="283"/>
      <c r="P9350" s="262">
        <v>1.0115740740740741E-2</v>
      </c>
      <c r="Q9350">
        <v>44466.726701388892</v>
      </c>
      <c r="R9350" t="str">
        <f t="shared" si="300"/>
        <v>#01</v>
      </c>
    </row>
    <row r="9351" spans="1:20" ht="135" x14ac:dyDescent="0.2">
      <c r="A9351" s="255">
        <f t="shared" si="299"/>
        <v>178</v>
      </c>
      <c r="B9351" s="291" t="s">
        <v>350</v>
      </c>
      <c r="C9351" s="292">
        <v>9</v>
      </c>
      <c r="D9351" s="292">
        <v>2</v>
      </c>
      <c r="E9351" s="293" t="s">
        <v>630</v>
      </c>
      <c r="F9351" s="292" t="s">
        <v>241</v>
      </c>
      <c r="G9351" s="294">
        <v>44466</v>
      </c>
      <c r="H9351" s="287" t="s">
        <v>28598</v>
      </c>
      <c r="I9351" s="295">
        <v>9023</v>
      </c>
      <c r="J9351" s="296"/>
      <c r="K9351" s="297" t="s">
        <v>25601</v>
      </c>
      <c r="L9351" s="297" t="s">
        <v>25602</v>
      </c>
      <c r="M9351" s="288" t="s">
        <v>11649</v>
      </c>
      <c r="N9351" s="289"/>
      <c r="O9351" s="283"/>
      <c r="P9351" s="262">
        <v>1.1574074074074073E-3</v>
      </c>
      <c r="Q9351">
        <v>44466.737812500003</v>
      </c>
      <c r="R9351" t="str">
        <f t="shared" si="300"/>
        <v>#01</v>
      </c>
    </row>
    <row r="9352" spans="1:20" ht="154" x14ac:dyDescent="0.2">
      <c r="A9352" s="255">
        <f t="shared" si="299"/>
        <v>181</v>
      </c>
      <c r="B9352" s="291" t="s">
        <v>350</v>
      </c>
      <c r="C9352" s="292">
        <v>9</v>
      </c>
      <c r="D9352" s="292">
        <v>3</v>
      </c>
      <c r="E9352" s="293" t="s">
        <v>630</v>
      </c>
      <c r="F9352" s="292" t="s">
        <v>241</v>
      </c>
      <c r="G9352" s="294">
        <v>44466</v>
      </c>
      <c r="H9352" s="287" t="s">
        <v>28598</v>
      </c>
      <c r="I9352" s="295">
        <v>9024</v>
      </c>
      <c r="J9352" s="296"/>
      <c r="K9352" s="297" t="s">
        <v>25603</v>
      </c>
      <c r="L9352" s="297" t="s">
        <v>25604</v>
      </c>
      <c r="M9352" s="288" t="s">
        <v>11650</v>
      </c>
      <c r="N9352" s="289"/>
      <c r="O9352" s="283"/>
      <c r="P9352" s="262">
        <v>2.3148148148148147E-5</v>
      </c>
      <c r="Q9352">
        <v>44466.74077546296</v>
      </c>
      <c r="R9352" t="str">
        <f t="shared" si="300"/>
        <v>#01</v>
      </c>
    </row>
    <row r="9353" spans="1:20" ht="154" x14ac:dyDescent="0.2">
      <c r="A9353" s="255">
        <f t="shared" si="299"/>
        <v>181</v>
      </c>
      <c r="B9353" s="291" t="s">
        <v>350</v>
      </c>
      <c r="C9353" s="292">
        <v>9</v>
      </c>
      <c r="D9353" s="292">
        <v>3</v>
      </c>
      <c r="E9353" s="293" t="s">
        <v>630</v>
      </c>
      <c r="F9353" s="292" t="s">
        <v>241</v>
      </c>
      <c r="G9353" s="294">
        <v>44466</v>
      </c>
      <c r="H9353" s="287" t="s">
        <v>28598</v>
      </c>
      <c r="I9353" s="295" t="s">
        <v>29331</v>
      </c>
      <c r="J9353" s="296"/>
      <c r="K9353" s="297" t="s">
        <v>25603</v>
      </c>
      <c r="L9353" s="297" t="s">
        <v>25604</v>
      </c>
      <c r="M9353" s="299" t="s">
        <v>29332</v>
      </c>
      <c r="N9353" s="300"/>
      <c r="O9353" s="283"/>
      <c r="P9353" s="262">
        <v>4.6296296296296293E-4</v>
      </c>
      <c r="Q9353">
        <v>44466.74082175926</v>
      </c>
      <c r="R9353" t="str">
        <f t="shared" si="300"/>
        <v>#01</v>
      </c>
      <c r="S9353" t="s">
        <v>29330</v>
      </c>
      <c r="T9353" t="s">
        <v>29329</v>
      </c>
    </row>
    <row r="9354" spans="1:20" ht="154" x14ac:dyDescent="0.2">
      <c r="A9354" s="255">
        <f t="shared" si="299"/>
        <v>180</v>
      </c>
      <c r="B9354" s="291" t="s">
        <v>350</v>
      </c>
      <c r="C9354" s="292">
        <v>9</v>
      </c>
      <c r="D9354" s="292">
        <v>4</v>
      </c>
      <c r="E9354" s="293" t="s">
        <v>630</v>
      </c>
      <c r="F9354" s="292" t="s">
        <v>241</v>
      </c>
      <c r="G9354" s="294">
        <v>44478</v>
      </c>
      <c r="H9354" s="287" t="s">
        <v>28598</v>
      </c>
      <c r="I9354" s="295">
        <v>9025</v>
      </c>
      <c r="J9354" s="296"/>
      <c r="K9354" s="297" t="s">
        <v>25605</v>
      </c>
      <c r="L9354" s="297" t="s">
        <v>25606</v>
      </c>
      <c r="M9354" s="288" t="s">
        <v>11651</v>
      </c>
      <c r="N9354" s="289"/>
      <c r="O9354" s="283"/>
      <c r="P9354" s="262">
        <v>1.8171296296296297E-3</v>
      </c>
      <c r="Q9354">
        <v>44478.453564814816</v>
      </c>
      <c r="R9354" t="str">
        <f t="shared" si="300"/>
        <v>#01</v>
      </c>
    </row>
    <row r="9355" spans="1:20" ht="116" x14ac:dyDescent="0.2">
      <c r="A9355" s="255">
        <f t="shared" si="299"/>
        <v>157</v>
      </c>
      <c r="B9355" s="291" t="s">
        <v>350</v>
      </c>
      <c r="C9355" s="292">
        <v>9</v>
      </c>
      <c r="D9355" s="292">
        <v>5</v>
      </c>
      <c r="E9355" s="293" t="s">
        <v>630</v>
      </c>
      <c r="F9355" s="292" t="s">
        <v>241</v>
      </c>
      <c r="G9355" s="294">
        <v>44466</v>
      </c>
      <c r="H9355" s="287" t="s">
        <v>28598</v>
      </c>
      <c r="I9355" s="295">
        <v>9026</v>
      </c>
      <c r="J9355" s="296"/>
      <c r="K9355" s="297" t="s">
        <v>25607</v>
      </c>
      <c r="L9355" s="297" t="s">
        <v>25608</v>
      </c>
      <c r="M9355" s="288" t="s">
        <v>11652</v>
      </c>
      <c r="N9355" s="289"/>
      <c r="O9355" s="283"/>
      <c r="P9355" s="262">
        <v>2.3148148148148147E-5</v>
      </c>
      <c r="Q9355">
        <v>44466.74422453704</v>
      </c>
      <c r="R9355" t="str">
        <f t="shared" si="300"/>
        <v>#01</v>
      </c>
    </row>
    <row r="9356" spans="1:20" ht="116" x14ac:dyDescent="0.2">
      <c r="A9356" s="255">
        <f t="shared" si="299"/>
        <v>157</v>
      </c>
      <c r="B9356" s="291" t="s">
        <v>350</v>
      </c>
      <c r="C9356" s="292">
        <v>9</v>
      </c>
      <c r="D9356" s="292">
        <v>5</v>
      </c>
      <c r="E9356" s="293" t="s">
        <v>630</v>
      </c>
      <c r="F9356" s="292" t="s">
        <v>241</v>
      </c>
      <c r="G9356" s="294">
        <v>44466</v>
      </c>
      <c r="H9356" s="287" t="s">
        <v>28598</v>
      </c>
      <c r="I9356" s="295" t="s">
        <v>29335</v>
      </c>
      <c r="J9356" s="296"/>
      <c r="K9356" s="297" t="s">
        <v>25607</v>
      </c>
      <c r="L9356" s="297" t="s">
        <v>25608</v>
      </c>
      <c r="M9356" s="299" t="s">
        <v>29336</v>
      </c>
      <c r="N9356" s="300"/>
      <c r="O9356" s="283"/>
      <c r="P9356" s="262">
        <v>4.2824074074074075E-4</v>
      </c>
      <c r="Q9356">
        <v>44466.744259259256</v>
      </c>
      <c r="R9356" t="str">
        <f t="shared" si="300"/>
        <v>#01</v>
      </c>
      <c r="S9356" t="s">
        <v>29334</v>
      </c>
      <c r="T9356" t="s">
        <v>29333</v>
      </c>
    </row>
    <row r="9357" spans="1:20" ht="116" x14ac:dyDescent="0.2">
      <c r="A9357" s="255">
        <f t="shared" si="299"/>
        <v>126</v>
      </c>
      <c r="B9357" s="291" t="s">
        <v>350</v>
      </c>
      <c r="C9357" s="292">
        <v>9</v>
      </c>
      <c r="D9357" s="292">
        <v>6</v>
      </c>
      <c r="E9357" s="293" t="s">
        <v>630</v>
      </c>
      <c r="F9357" s="292" t="s">
        <v>241</v>
      </c>
      <c r="G9357" s="294">
        <v>44466</v>
      </c>
      <c r="H9357" s="287" t="s">
        <v>28598</v>
      </c>
      <c r="I9357" s="295">
        <v>9027</v>
      </c>
      <c r="J9357" s="296"/>
      <c r="K9357" s="297" t="s">
        <v>25609</v>
      </c>
      <c r="L9357" s="297" t="s">
        <v>25610</v>
      </c>
      <c r="M9357" s="288" t="s">
        <v>11653</v>
      </c>
      <c r="N9357" s="289"/>
      <c r="O9357" s="283"/>
      <c r="P9357" s="262">
        <v>3.3564814814814812E-4</v>
      </c>
      <c r="Q9357">
        <v>44466.744699074072</v>
      </c>
      <c r="R9357" t="str">
        <f t="shared" si="300"/>
        <v>#01</v>
      </c>
    </row>
    <row r="9358" spans="1:20" ht="116" x14ac:dyDescent="0.2">
      <c r="A9358" s="255">
        <f t="shared" si="299"/>
        <v>157</v>
      </c>
      <c r="B9358" s="291" t="s">
        <v>350</v>
      </c>
      <c r="C9358" s="292">
        <v>9</v>
      </c>
      <c r="D9358" s="292">
        <v>7</v>
      </c>
      <c r="E9358" s="293" t="s">
        <v>630</v>
      </c>
      <c r="F9358" s="292" t="s">
        <v>241</v>
      </c>
      <c r="G9358" s="294">
        <v>44466</v>
      </c>
      <c r="H9358" s="287" t="s">
        <v>28598</v>
      </c>
      <c r="I9358" s="295">
        <v>9028</v>
      </c>
      <c r="J9358" s="296"/>
      <c r="K9358" s="297" t="s">
        <v>25611</v>
      </c>
      <c r="L9358" s="297" t="s">
        <v>25612</v>
      </c>
      <c r="M9358" s="288" t="s">
        <v>11654</v>
      </c>
      <c r="N9358" s="289"/>
      <c r="O9358" s="283"/>
      <c r="P9358" s="262">
        <v>9.1435185185185185E-4</v>
      </c>
      <c r="Q9358">
        <v>44466.745057870372</v>
      </c>
      <c r="R9358" t="str">
        <f t="shared" si="300"/>
        <v>#01</v>
      </c>
    </row>
    <row r="9359" spans="1:20" ht="78" x14ac:dyDescent="0.2">
      <c r="A9359" s="255">
        <f t="shared" si="299"/>
        <v>79</v>
      </c>
      <c r="B9359" s="291" t="s">
        <v>350</v>
      </c>
      <c r="C9359" s="292">
        <v>9</v>
      </c>
      <c r="D9359" s="292">
        <v>8</v>
      </c>
      <c r="E9359" s="293" t="s">
        <v>630</v>
      </c>
      <c r="F9359" s="292" t="s">
        <v>241</v>
      </c>
      <c r="G9359" s="294">
        <v>44466</v>
      </c>
      <c r="H9359" s="287" t="s">
        <v>28598</v>
      </c>
      <c r="I9359" s="295">
        <v>9029</v>
      </c>
      <c r="J9359" s="296"/>
      <c r="K9359" s="297" t="s">
        <v>25613</v>
      </c>
      <c r="L9359" s="297" t="s">
        <v>25614</v>
      </c>
      <c r="M9359" s="288" t="s">
        <v>11655</v>
      </c>
      <c r="N9359" s="289"/>
      <c r="O9359" s="283"/>
      <c r="P9359" s="262">
        <v>4.2824074074074075E-4</v>
      </c>
      <c r="Q9359">
        <v>44466.745995370373</v>
      </c>
      <c r="R9359" t="str">
        <f t="shared" si="300"/>
        <v>#01</v>
      </c>
    </row>
    <row r="9360" spans="1:20" ht="173" x14ac:dyDescent="0.2">
      <c r="A9360" s="255">
        <f t="shared" si="299"/>
        <v>203</v>
      </c>
      <c r="B9360" s="291" t="s">
        <v>350</v>
      </c>
      <c r="C9360" s="292">
        <v>9</v>
      </c>
      <c r="D9360" s="292">
        <v>9</v>
      </c>
      <c r="E9360" s="293" t="s">
        <v>630</v>
      </c>
      <c r="F9360" s="292" t="s">
        <v>241</v>
      </c>
      <c r="G9360" s="294">
        <v>44466</v>
      </c>
      <c r="H9360" s="287" t="s">
        <v>28598</v>
      </c>
      <c r="I9360" s="295">
        <v>9030</v>
      </c>
      <c r="J9360" s="296"/>
      <c r="K9360" s="297" t="s">
        <v>25615</v>
      </c>
      <c r="L9360" s="297" t="s">
        <v>25616</v>
      </c>
      <c r="M9360" s="288" t="s">
        <v>11656</v>
      </c>
      <c r="N9360" s="289"/>
      <c r="O9360" s="283"/>
      <c r="P9360" s="262">
        <v>1.1342592592592591E-3</v>
      </c>
      <c r="Q9360">
        <v>44466.746435185189</v>
      </c>
      <c r="R9360" t="str">
        <f t="shared" si="300"/>
        <v>#01</v>
      </c>
    </row>
    <row r="9361" spans="1:18" ht="97" x14ac:dyDescent="0.2">
      <c r="A9361" s="255">
        <f t="shared" si="299"/>
        <v>118</v>
      </c>
      <c r="B9361" s="291" t="s">
        <v>350</v>
      </c>
      <c r="C9361" s="292">
        <v>9</v>
      </c>
      <c r="D9361" s="292">
        <v>10</v>
      </c>
      <c r="E9361" s="293" t="s">
        <v>630</v>
      </c>
      <c r="F9361" s="292" t="s">
        <v>241</v>
      </c>
      <c r="G9361" s="294">
        <v>44466</v>
      </c>
      <c r="H9361" s="287" t="s">
        <v>28598</v>
      </c>
      <c r="I9361" s="295">
        <v>9031</v>
      </c>
      <c r="J9361" s="296"/>
      <c r="K9361" s="297" t="s">
        <v>25617</v>
      </c>
      <c r="L9361" s="297" t="s">
        <v>25618</v>
      </c>
      <c r="M9361" s="288" t="s">
        <v>11657</v>
      </c>
      <c r="N9361" s="289"/>
      <c r="O9361" s="283"/>
      <c r="P9361" s="262">
        <v>6.8287037037037025E-4</v>
      </c>
      <c r="Q9361">
        <v>44466.747581018521</v>
      </c>
      <c r="R9361" t="str">
        <f t="shared" si="300"/>
        <v>#01</v>
      </c>
    </row>
    <row r="9362" spans="1:18" ht="154" x14ac:dyDescent="0.2">
      <c r="A9362" s="255">
        <f t="shared" si="299"/>
        <v>132</v>
      </c>
      <c r="B9362" s="291" t="s">
        <v>350</v>
      </c>
      <c r="C9362" s="292">
        <v>9</v>
      </c>
      <c r="D9362" s="292">
        <v>11</v>
      </c>
      <c r="E9362" s="293" t="s">
        <v>630</v>
      </c>
      <c r="F9362" s="292" t="s">
        <v>241</v>
      </c>
      <c r="G9362" s="294">
        <v>44478</v>
      </c>
      <c r="H9362" s="287" t="s">
        <v>28598</v>
      </c>
      <c r="I9362" s="295">
        <v>9032</v>
      </c>
      <c r="J9362" s="296"/>
      <c r="K9362" s="297" t="s">
        <v>25619</v>
      </c>
      <c r="L9362" s="297" t="s">
        <v>25620</v>
      </c>
      <c r="M9362" s="288" t="s">
        <v>11658</v>
      </c>
      <c r="N9362" s="289"/>
      <c r="O9362" s="283"/>
      <c r="P9362" s="262">
        <v>7.0601851851851847E-4</v>
      </c>
      <c r="Q9362">
        <v>44478.455393518518</v>
      </c>
      <c r="R9362" t="str">
        <f t="shared" si="300"/>
        <v>#01</v>
      </c>
    </row>
    <row r="9363" spans="1:18" ht="59" x14ac:dyDescent="0.2">
      <c r="A9363" s="255">
        <f t="shared" si="299"/>
        <v>80</v>
      </c>
      <c r="B9363" s="291" t="s">
        <v>350</v>
      </c>
      <c r="C9363" s="292">
        <v>9</v>
      </c>
      <c r="D9363" s="292">
        <v>12</v>
      </c>
      <c r="E9363" s="293" t="s">
        <v>630</v>
      </c>
      <c r="F9363" s="292" t="s">
        <v>241</v>
      </c>
      <c r="G9363" s="294">
        <v>44466</v>
      </c>
      <c r="H9363" s="287" t="s">
        <v>28598</v>
      </c>
      <c r="I9363" s="295">
        <v>9033</v>
      </c>
      <c r="J9363" s="296"/>
      <c r="K9363" s="297" t="s">
        <v>25621</v>
      </c>
      <c r="L9363" s="297" t="s">
        <v>25622</v>
      </c>
      <c r="M9363" s="288" t="s">
        <v>11659</v>
      </c>
      <c r="N9363" s="289"/>
      <c r="O9363" s="283"/>
      <c r="P9363" s="262">
        <v>6.4814814814814813E-4</v>
      </c>
      <c r="Q9363">
        <v>44466.749293981484</v>
      </c>
      <c r="R9363" t="str">
        <f t="shared" si="300"/>
        <v>#01</v>
      </c>
    </row>
    <row r="9364" spans="1:18" ht="116" x14ac:dyDescent="0.2">
      <c r="A9364" s="255">
        <f t="shared" si="299"/>
        <v>102</v>
      </c>
      <c r="B9364" s="291" t="s">
        <v>350</v>
      </c>
      <c r="C9364" s="292">
        <v>9</v>
      </c>
      <c r="D9364" s="292">
        <v>13</v>
      </c>
      <c r="E9364" s="293" t="s">
        <v>630</v>
      </c>
      <c r="F9364" s="292" t="s">
        <v>241</v>
      </c>
      <c r="G9364" s="294">
        <v>44466</v>
      </c>
      <c r="H9364" s="287" t="s">
        <v>28598</v>
      </c>
      <c r="I9364" s="295">
        <v>9034</v>
      </c>
      <c r="J9364" s="296"/>
      <c r="K9364" s="297" t="s">
        <v>26586</v>
      </c>
      <c r="L9364" s="297" t="s">
        <v>26587</v>
      </c>
      <c r="M9364" s="288" t="s">
        <v>11660</v>
      </c>
      <c r="N9364" s="289"/>
      <c r="O9364" s="283"/>
      <c r="P9364" s="262">
        <v>4.8611111111111104E-4</v>
      </c>
      <c r="Q9364">
        <v>44466.749965277777</v>
      </c>
      <c r="R9364" t="str">
        <f t="shared" si="300"/>
        <v>#01</v>
      </c>
    </row>
    <row r="9365" spans="1:18" ht="173" x14ac:dyDescent="0.2">
      <c r="A9365" s="255">
        <f t="shared" si="299"/>
        <v>120</v>
      </c>
      <c r="B9365" s="291" t="s">
        <v>350</v>
      </c>
      <c r="C9365" s="292">
        <v>9</v>
      </c>
      <c r="D9365" s="292">
        <v>14</v>
      </c>
      <c r="E9365" s="293" t="s">
        <v>630</v>
      </c>
      <c r="F9365" s="292" t="s">
        <v>241</v>
      </c>
      <c r="G9365" s="294">
        <v>44466</v>
      </c>
      <c r="H9365" s="287" t="s">
        <v>28598</v>
      </c>
      <c r="I9365" s="295">
        <v>9035</v>
      </c>
      <c r="J9365" s="296"/>
      <c r="K9365" s="297" t="s">
        <v>25623</v>
      </c>
      <c r="L9365" s="297" t="s">
        <v>25624</v>
      </c>
      <c r="M9365" s="288" t="s">
        <v>11661</v>
      </c>
      <c r="N9365" s="289"/>
      <c r="O9365" s="283"/>
      <c r="P9365" s="262">
        <v>1.1689814814814816E-3</v>
      </c>
      <c r="Q9365">
        <v>44466.750462962962</v>
      </c>
      <c r="R9365" t="str">
        <f t="shared" si="300"/>
        <v>#01</v>
      </c>
    </row>
    <row r="9366" spans="1:18" ht="230" x14ac:dyDescent="0.2">
      <c r="A9366" s="255">
        <f t="shared" si="299"/>
        <v>142</v>
      </c>
      <c r="B9366" s="291" t="s">
        <v>350</v>
      </c>
      <c r="C9366" s="292">
        <v>9</v>
      </c>
      <c r="D9366" s="292">
        <v>15</v>
      </c>
      <c r="E9366" s="293" t="s">
        <v>630</v>
      </c>
      <c r="F9366" s="292" t="s">
        <v>241</v>
      </c>
      <c r="G9366" s="294">
        <v>44466</v>
      </c>
      <c r="H9366" s="287" t="s">
        <v>28598</v>
      </c>
      <c r="I9366" s="295">
        <v>9036</v>
      </c>
      <c r="J9366" s="296"/>
      <c r="K9366" s="297" t="s">
        <v>25625</v>
      </c>
      <c r="L9366" s="297" t="s">
        <v>25626</v>
      </c>
      <c r="M9366" s="288" t="s">
        <v>11662</v>
      </c>
      <c r="N9366" s="289"/>
      <c r="O9366" s="283"/>
      <c r="P9366" s="262">
        <v>1.5162037037037036E-3</v>
      </c>
      <c r="Q9366">
        <v>44466.751643518517</v>
      </c>
      <c r="R9366" t="str">
        <f t="shared" si="300"/>
        <v>#01</v>
      </c>
    </row>
    <row r="9367" spans="1:18" ht="78" x14ac:dyDescent="0.2">
      <c r="A9367" s="255">
        <f t="shared" si="299"/>
        <v>99</v>
      </c>
      <c r="B9367" s="291" t="s">
        <v>350</v>
      </c>
      <c r="C9367" s="292">
        <v>9</v>
      </c>
      <c r="D9367" s="292">
        <v>16</v>
      </c>
      <c r="E9367" s="293" t="s">
        <v>630</v>
      </c>
      <c r="F9367" s="292" t="s">
        <v>241</v>
      </c>
      <c r="G9367" s="294">
        <v>44466</v>
      </c>
      <c r="H9367" s="287" t="s">
        <v>28598</v>
      </c>
      <c r="I9367" s="295">
        <v>9037</v>
      </c>
      <c r="J9367" s="296"/>
      <c r="K9367" s="297" t="s">
        <v>25627</v>
      </c>
      <c r="L9367" s="297" t="s">
        <v>25628</v>
      </c>
      <c r="M9367" s="288" t="s">
        <v>11663</v>
      </c>
      <c r="N9367" s="289"/>
      <c r="O9367" s="283"/>
      <c r="P9367" s="262">
        <v>1.1226851851851851E-3</v>
      </c>
      <c r="Q9367">
        <v>44466.753171296295</v>
      </c>
      <c r="R9367" t="str">
        <f t="shared" si="300"/>
        <v>#01</v>
      </c>
    </row>
    <row r="9368" spans="1:18" ht="154" x14ac:dyDescent="0.2">
      <c r="A9368" s="255">
        <f t="shared" si="299"/>
        <v>118</v>
      </c>
      <c r="B9368" s="291" t="s">
        <v>350</v>
      </c>
      <c r="C9368" s="292">
        <v>9</v>
      </c>
      <c r="D9368" s="292">
        <v>17</v>
      </c>
      <c r="E9368" s="293" t="s">
        <v>630</v>
      </c>
      <c r="F9368" s="292" t="s">
        <v>241</v>
      </c>
      <c r="G9368" s="294">
        <v>44466</v>
      </c>
      <c r="H9368" s="287" t="s">
        <v>28598</v>
      </c>
      <c r="I9368" s="295">
        <v>9038</v>
      </c>
      <c r="J9368" s="296"/>
      <c r="K9368" s="297" t="s">
        <v>25629</v>
      </c>
      <c r="L9368" s="297" t="s">
        <v>25630</v>
      </c>
      <c r="M9368" s="288" t="s">
        <v>11664</v>
      </c>
      <c r="N9368" s="298"/>
      <c r="O9368" s="283"/>
      <c r="P9368" s="262">
        <v>5.7870370370370378E-4</v>
      </c>
      <c r="Q9368">
        <v>44466.754305555558</v>
      </c>
      <c r="R9368" t="str">
        <f t="shared" si="300"/>
        <v>#01</v>
      </c>
    </row>
    <row r="9369" spans="1:18" ht="190" x14ac:dyDescent="0.2">
      <c r="A9369" s="255">
        <f t="shared" ref="A9369:A9430" si="301">IF($K9369="","",LEN($K9369))</f>
        <v>131</v>
      </c>
      <c r="B9369" s="291" t="s">
        <v>350</v>
      </c>
      <c r="C9369" s="292">
        <v>9</v>
      </c>
      <c r="D9369" s="292">
        <v>17</v>
      </c>
      <c r="E9369" s="293" t="s">
        <v>630</v>
      </c>
      <c r="F9369" s="292" t="s">
        <v>241</v>
      </c>
      <c r="G9369" s="294">
        <v>44466</v>
      </c>
      <c r="H9369" s="287" t="s">
        <v>28598</v>
      </c>
      <c r="I9369" s="295">
        <v>9039</v>
      </c>
      <c r="J9369" s="296"/>
      <c r="K9369" s="297" t="s">
        <v>25631</v>
      </c>
      <c r="L9369" s="297" t="s">
        <v>25632</v>
      </c>
      <c r="M9369" s="288" t="s">
        <v>11665</v>
      </c>
      <c r="N9369" s="298"/>
      <c r="O9369" s="283"/>
      <c r="P9369" s="262">
        <v>1.5740740740740741E-3</v>
      </c>
      <c r="Q9369">
        <v>44466.754895833335</v>
      </c>
      <c r="R9369" t="str">
        <f t="shared" si="300"/>
        <v>#01</v>
      </c>
    </row>
    <row r="9370" spans="1:18" ht="116" x14ac:dyDescent="0.2">
      <c r="A9370" s="255">
        <f t="shared" si="301"/>
        <v>139</v>
      </c>
      <c r="B9370" s="291" t="s">
        <v>350</v>
      </c>
      <c r="C9370" s="292">
        <v>9</v>
      </c>
      <c r="D9370" s="292">
        <v>18</v>
      </c>
      <c r="E9370" s="293" t="s">
        <v>630</v>
      </c>
      <c r="F9370" s="292" t="s">
        <v>241</v>
      </c>
      <c r="G9370" s="294">
        <v>44466</v>
      </c>
      <c r="H9370" s="287" t="s">
        <v>28598</v>
      </c>
      <c r="I9370" s="295">
        <v>9040</v>
      </c>
      <c r="J9370" s="296"/>
      <c r="K9370" s="297" t="s">
        <v>25633</v>
      </c>
      <c r="L9370" s="297" t="s">
        <v>25634</v>
      </c>
      <c r="M9370" s="288" t="s">
        <v>11666</v>
      </c>
      <c r="N9370" s="289"/>
      <c r="O9370" s="283"/>
      <c r="P9370" s="262">
        <v>5.6712962962962956E-4</v>
      </c>
      <c r="Q9370">
        <v>44466.756493055553</v>
      </c>
      <c r="R9370" t="str">
        <f t="shared" si="300"/>
        <v>#01</v>
      </c>
    </row>
    <row r="9371" spans="1:18" ht="154" x14ac:dyDescent="0.2">
      <c r="A9371" s="255">
        <f t="shared" si="301"/>
        <v>194</v>
      </c>
      <c r="B9371" s="291" t="s">
        <v>350</v>
      </c>
      <c r="C9371" s="292">
        <v>9</v>
      </c>
      <c r="D9371" s="292">
        <v>19</v>
      </c>
      <c r="E9371" s="293" t="s">
        <v>630</v>
      </c>
      <c r="F9371" s="292" t="s">
        <v>241</v>
      </c>
      <c r="G9371" s="294">
        <v>44466</v>
      </c>
      <c r="H9371" s="287" t="s">
        <v>28598</v>
      </c>
      <c r="I9371" s="295">
        <v>9041</v>
      </c>
      <c r="J9371" s="296"/>
      <c r="K9371" s="297" t="s">
        <v>25635</v>
      </c>
      <c r="L9371" s="297" t="s">
        <v>25636</v>
      </c>
      <c r="M9371" s="288" t="s">
        <v>11667</v>
      </c>
      <c r="N9371" s="289"/>
      <c r="O9371" s="283"/>
      <c r="P9371" s="262">
        <v>8.2175925925925917E-4</v>
      </c>
      <c r="Q9371">
        <v>44466.75708333333</v>
      </c>
      <c r="R9371" t="str">
        <f t="shared" si="300"/>
        <v>#01</v>
      </c>
    </row>
    <row r="9372" spans="1:18" ht="192" x14ac:dyDescent="0.2">
      <c r="A9372" s="255">
        <f t="shared" si="301"/>
        <v>144</v>
      </c>
      <c r="B9372" s="291" t="s">
        <v>350</v>
      </c>
      <c r="C9372" s="292">
        <v>9</v>
      </c>
      <c r="D9372" s="292">
        <v>20</v>
      </c>
      <c r="E9372" s="293" t="s">
        <v>630</v>
      </c>
      <c r="F9372" s="292" t="s">
        <v>241</v>
      </c>
      <c r="G9372" s="294">
        <v>44466</v>
      </c>
      <c r="H9372" s="287" t="s">
        <v>28598</v>
      </c>
      <c r="I9372" s="295">
        <v>9042</v>
      </c>
      <c r="J9372" s="296"/>
      <c r="K9372" s="297" t="s">
        <v>25637</v>
      </c>
      <c r="L9372" s="297" t="s">
        <v>25638</v>
      </c>
      <c r="M9372" s="288" t="s">
        <v>11668</v>
      </c>
      <c r="N9372" s="298"/>
      <c r="O9372" s="283"/>
      <c r="P9372" s="262">
        <v>5.3240740740740744E-4</v>
      </c>
      <c r="Q9372">
        <v>44466.757916666669</v>
      </c>
      <c r="R9372" t="str">
        <f t="shared" si="300"/>
        <v>#01</v>
      </c>
    </row>
    <row r="9373" spans="1:18" ht="171" x14ac:dyDescent="0.2">
      <c r="A9373" s="255">
        <f t="shared" si="301"/>
        <v>122</v>
      </c>
      <c r="B9373" s="291" t="s">
        <v>350</v>
      </c>
      <c r="C9373" s="292">
        <v>9</v>
      </c>
      <c r="D9373" s="292">
        <v>20</v>
      </c>
      <c r="E9373" s="293" t="s">
        <v>630</v>
      </c>
      <c r="F9373" s="292" t="s">
        <v>241</v>
      </c>
      <c r="G9373" s="294">
        <v>44466</v>
      </c>
      <c r="H9373" s="287" t="s">
        <v>28598</v>
      </c>
      <c r="I9373" s="295">
        <v>9043</v>
      </c>
      <c r="J9373" s="296"/>
      <c r="K9373" s="297" t="s">
        <v>11669</v>
      </c>
      <c r="L9373" s="297" t="s">
        <v>11670</v>
      </c>
      <c r="M9373" s="288" t="s">
        <v>11671</v>
      </c>
      <c r="N9373" s="298"/>
      <c r="O9373" s="283"/>
      <c r="P9373" s="262">
        <v>4.7453703703703704E-4</v>
      </c>
      <c r="Q9373">
        <v>44466.758472222224</v>
      </c>
      <c r="R9373" t="str">
        <f t="shared" si="300"/>
        <v>#01</v>
      </c>
    </row>
    <row r="9374" spans="1:18" ht="98" x14ac:dyDescent="0.2">
      <c r="A9374" s="255">
        <f t="shared" si="301"/>
        <v>136</v>
      </c>
      <c r="B9374" s="291" t="s">
        <v>350</v>
      </c>
      <c r="C9374" s="292">
        <v>9</v>
      </c>
      <c r="D9374" s="292">
        <v>21</v>
      </c>
      <c r="E9374" s="293" t="s">
        <v>630</v>
      </c>
      <c r="F9374" s="292" t="s">
        <v>241</v>
      </c>
      <c r="G9374" s="294">
        <v>44466</v>
      </c>
      <c r="H9374" s="287" t="s">
        <v>28598</v>
      </c>
      <c r="I9374" s="295">
        <v>9044</v>
      </c>
      <c r="J9374" s="296"/>
      <c r="K9374" s="297" t="s">
        <v>25639</v>
      </c>
      <c r="L9374" s="297" t="s">
        <v>25640</v>
      </c>
      <c r="M9374" s="288" t="s">
        <v>11672</v>
      </c>
      <c r="N9374" s="289"/>
      <c r="O9374" s="283"/>
      <c r="P9374" s="262">
        <v>5.2083333333333333E-4</v>
      </c>
      <c r="Q9374">
        <v>44466.758958333332</v>
      </c>
      <c r="R9374" t="str">
        <f t="shared" si="300"/>
        <v>#01</v>
      </c>
    </row>
    <row r="9375" spans="1:18" ht="35" x14ac:dyDescent="0.2">
      <c r="A9375" s="255">
        <f t="shared" si="301"/>
        <v>17</v>
      </c>
      <c r="B9375" s="269" t="s">
        <v>350</v>
      </c>
      <c r="C9375" s="270">
        <v>10</v>
      </c>
      <c r="D9375" s="270" t="s">
        <v>234</v>
      </c>
      <c r="E9375" s="271" t="s">
        <v>630</v>
      </c>
      <c r="F9375" s="270" t="s">
        <v>241</v>
      </c>
      <c r="G9375" s="301">
        <v>44466</v>
      </c>
      <c r="H9375" s="270" t="s">
        <v>28598</v>
      </c>
      <c r="I9375" s="272">
        <v>9045</v>
      </c>
      <c r="J9375" s="281"/>
      <c r="K9375" s="274" t="s">
        <v>566</v>
      </c>
      <c r="L9375" s="274" t="s">
        <v>11673</v>
      </c>
      <c r="M9375" s="275" t="s">
        <v>11674</v>
      </c>
      <c r="N9375" s="273"/>
      <c r="O9375" s="283"/>
      <c r="P9375" s="262">
        <v>3.4722222222222222E-5</v>
      </c>
      <c r="Q9375">
        <v>44466.759502314817</v>
      </c>
      <c r="R9375" t="str">
        <f t="shared" si="300"/>
        <v>#01</v>
      </c>
    </row>
    <row r="9376" spans="1:18" ht="173" x14ac:dyDescent="0.2">
      <c r="A9376" s="255">
        <f t="shared" si="301"/>
        <v>189</v>
      </c>
      <c r="B9376" s="291" t="s">
        <v>350</v>
      </c>
      <c r="C9376" s="292">
        <v>10</v>
      </c>
      <c r="D9376" s="292">
        <v>1</v>
      </c>
      <c r="E9376" s="293" t="s">
        <v>630</v>
      </c>
      <c r="F9376" s="292" t="s">
        <v>241</v>
      </c>
      <c r="G9376" s="294">
        <v>44466</v>
      </c>
      <c r="H9376" s="287" t="s">
        <v>28598</v>
      </c>
      <c r="I9376" s="295">
        <v>9046</v>
      </c>
      <c r="J9376" s="296"/>
      <c r="K9376" s="297" t="s">
        <v>26584</v>
      </c>
      <c r="L9376" s="297" t="s">
        <v>26585</v>
      </c>
      <c r="M9376" s="288" t="s">
        <v>11675</v>
      </c>
      <c r="N9376" s="289"/>
      <c r="O9376" s="283"/>
      <c r="P9376" s="262">
        <v>1.2268518518518518E-3</v>
      </c>
      <c r="Q9376">
        <v>44466.759560185186</v>
      </c>
      <c r="R9376" t="str">
        <f t="shared" si="300"/>
        <v>#01</v>
      </c>
    </row>
    <row r="9377" spans="1:18" ht="116" x14ac:dyDescent="0.2">
      <c r="A9377" s="255">
        <f t="shared" si="301"/>
        <v>103</v>
      </c>
      <c r="B9377" s="291" t="s">
        <v>350</v>
      </c>
      <c r="C9377" s="292">
        <v>10</v>
      </c>
      <c r="D9377" s="292">
        <v>2</v>
      </c>
      <c r="E9377" s="293" t="s">
        <v>630</v>
      </c>
      <c r="F9377" s="292" t="s">
        <v>241</v>
      </c>
      <c r="G9377" s="294">
        <v>44466</v>
      </c>
      <c r="H9377" s="287" t="s">
        <v>28598</v>
      </c>
      <c r="I9377" s="295">
        <v>9047</v>
      </c>
      <c r="J9377" s="296"/>
      <c r="K9377" s="297" t="s">
        <v>25641</v>
      </c>
      <c r="L9377" s="297" t="s">
        <v>25642</v>
      </c>
      <c r="M9377" s="288" t="s">
        <v>11676</v>
      </c>
      <c r="N9377" s="289"/>
      <c r="O9377" s="283"/>
      <c r="P9377" s="262">
        <v>6.2500000000000001E-4</v>
      </c>
      <c r="Q9377">
        <v>44466.760798611111</v>
      </c>
      <c r="R9377" t="str">
        <f t="shared" si="300"/>
        <v>#01</v>
      </c>
    </row>
    <row r="9378" spans="1:18" ht="116" x14ac:dyDescent="0.2">
      <c r="A9378" s="255">
        <f t="shared" si="301"/>
        <v>125</v>
      </c>
      <c r="B9378" s="291" t="s">
        <v>350</v>
      </c>
      <c r="C9378" s="292">
        <v>10</v>
      </c>
      <c r="D9378" s="292">
        <v>3</v>
      </c>
      <c r="E9378" s="293" t="s">
        <v>630</v>
      </c>
      <c r="F9378" s="292" t="s">
        <v>241</v>
      </c>
      <c r="G9378" s="294">
        <v>44466</v>
      </c>
      <c r="H9378" s="287" t="s">
        <v>28598</v>
      </c>
      <c r="I9378" s="295">
        <v>9048</v>
      </c>
      <c r="J9378" s="296"/>
      <c r="K9378" s="297" t="s">
        <v>25643</v>
      </c>
      <c r="L9378" s="297" t="s">
        <v>25644</v>
      </c>
      <c r="M9378" s="288" t="s">
        <v>11677</v>
      </c>
      <c r="N9378" s="289"/>
      <c r="O9378" s="283"/>
      <c r="P9378" s="262">
        <v>9.9537037037037042E-4</v>
      </c>
      <c r="Q9378">
        <v>44466.761446759258</v>
      </c>
      <c r="R9378" t="str">
        <f t="shared" si="300"/>
        <v>#01</v>
      </c>
    </row>
    <row r="9379" spans="1:18" ht="116" x14ac:dyDescent="0.2">
      <c r="A9379" s="255">
        <f t="shared" si="301"/>
        <v>174</v>
      </c>
      <c r="B9379" s="291" t="s">
        <v>350</v>
      </c>
      <c r="C9379" s="292">
        <v>10</v>
      </c>
      <c r="D9379" s="292">
        <v>4</v>
      </c>
      <c r="E9379" s="293" t="s">
        <v>630</v>
      </c>
      <c r="F9379" s="292" t="s">
        <v>241</v>
      </c>
      <c r="G9379" s="294">
        <v>44466</v>
      </c>
      <c r="H9379" s="287" t="s">
        <v>28598</v>
      </c>
      <c r="I9379" s="295">
        <v>9049</v>
      </c>
      <c r="J9379" s="296"/>
      <c r="K9379" s="297" t="s">
        <v>25645</v>
      </c>
      <c r="L9379" s="297" t="s">
        <v>25646</v>
      </c>
      <c r="M9379" s="288" t="s">
        <v>11678</v>
      </c>
      <c r="N9379" s="289"/>
      <c r="O9379" s="283"/>
      <c r="P9379" s="262">
        <v>4.8611111111111104E-4</v>
      </c>
      <c r="Q9379">
        <v>44466.762465277781</v>
      </c>
      <c r="R9379" t="str">
        <f t="shared" si="300"/>
        <v>#01</v>
      </c>
    </row>
    <row r="9380" spans="1:18" ht="97" x14ac:dyDescent="0.2">
      <c r="A9380" s="255">
        <f t="shared" si="301"/>
        <v>98</v>
      </c>
      <c r="B9380" s="291" t="s">
        <v>350</v>
      </c>
      <c r="C9380" s="292">
        <v>10</v>
      </c>
      <c r="D9380" s="292">
        <v>5</v>
      </c>
      <c r="E9380" s="293" t="s">
        <v>630</v>
      </c>
      <c r="F9380" s="292" t="s">
        <v>241</v>
      </c>
      <c r="G9380" s="294">
        <v>44466</v>
      </c>
      <c r="H9380" s="287" t="s">
        <v>28598</v>
      </c>
      <c r="I9380" s="295">
        <v>9050</v>
      </c>
      <c r="J9380" s="296"/>
      <c r="K9380" s="297" t="s">
        <v>25647</v>
      </c>
      <c r="L9380" s="297" t="s">
        <v>25648</v>
      </c>
      <c r="M9380" s="288" t="s">
        <v>11679</v>
      </c>
      <c r="N9380" s="289"/>
      <c r="O9380" s="283"/>
      <c r="P9380" s="262">
        <v>7.8703703703703705E-4</v>
      </c>
      <c r="Q9380">
        <v>44466.762962962966</v>
      </c>
      <c r="R9380" t="str">
        <f t="shared" si="300"/>
        <v>#01</v>
      </c>
    </row>
    <row r="9381" spans="1:18" ht="192" x14ac:dyDescent="0.2">
      <c r="A9381" s="255">
        <f t="shared" si="301"/>
        <v>221</v>
      </c>
      <c r="B9381" s="291" t="s">
        <v>350</v>
      </c>
      <c r="C9381" s="292">
        <v>10</v>
      </c>
      <c r="D9381" s="292">
        <v>6</v>
      </c>
      <c r="E9381" s="293" t="s">
        <v>630</v>
      </c>
      <c r="F9381" s="292" t="s">
        <v>241</v>
      </c>
      <c r="G9381" s="294">
        <v>44466</v>
      </c>
      <c r="H9381" s="287" t="s">
        <v>28598</v>
      </c>
      <c r="I9381" s="295">
        <v>9051</v>
      </c>
      <c r="J9381" s="296"/>
      <c r="K9381" s="297" t="s">
        <v>25649</v>
      </c>
      <c r="L9381" s="297" t="s">
        <v>25650</v>
      </c>
      <c r="M9381" s="288" t="s">
        <v>11680</v>
      </c>
      <c r="N9381" s="289"/>
      <c r="O9381" s="283"/>
      <c r="P9381" s="262">
        <v>5.7870370370370378E-4</v>
      </c>
      <c r="Q9381">
        <v>44466.763773148145</v>
      </c>
      <c r="R9381" t="str">
        <f t="shared" si="300"/>
        <v>#01</v>
      </c>
    </row>
    <row r="9382" spans="1:18" ht="154" x14ac:dyDescent="0.2">
      <c r="A9382" s="255">
        <f t="shared" si="301"/>
        <v>166</v>
      </c>
      <c r="B9382" s="291" t="s">
        <v>350</v>
      </c>
      <c r="C9382" s="292">
        <v>10</v>
      </c>
      <c r="D9382" s="292">
        <v>7</v>
      </c>
      <c r="E9382" s="293" t="s">
        <v>630</v>
      </c>
      <c r="F9382" s="292" t="s">
        <v>241</v>
      </c>
      <c r="G9382" s="294">
        <v>44466</v>
      </c>
      <c r="H9382" s="287" t="s">
        <v>28598</v>
      </c>
      <c r="I9382" s="295">
        <v>9052</v>
      </c>
      <c r="J9382" s="296"/>
      <c r="K9382" s="297" t="s">
        <v>25651</v>
      </c>
      <c r="L9382" s="297" t="s">
        <v>25652</v>
      </c>
      <c r="M9382" s="288" t="s">
        <v>11681</v>
      </c>
      <c r="N9382" s="289"/>
      <c r="O9382" s="283"/>
      <c r="P9382" s="262">
        <v>3.1018518518518522E-3</v>
      </c>
      <c r="Q9382">
        <v>44466.764374999999</v>
      </c>
      <c r="R9382" t="str">
        <f t="shared" si="300"/>
        <v>#01</v>
      </c>
    </row>
    <row r="9383" spans="1:18" ht="116" x14ac:dyDescent="0.2">
      <c r="A9383" s="255">
        <f t="shared" si="301"/>
        <v>169</v>
      </c>
      <c r="B9383" s="291" t="s">
        <v>350</v>
      </c>
      <c r="C9383" s="292">
        <v>10</v>
      </c>
      <c r="D9383" s="292">
        <v>8</v>
      </c>
      <c r="E9383" s="293" t="s">
        <v>630</v>
      </c>
      <c r="F9383" s="292" t="s">
        <v>241</v>
      </c>
      <c r="G9383" s="294">
        <v>44466</v>
      </c>
      <c r="H9383" s="287" t="s">
        <v>28598</v>
      </c>
      <c r="I9383" s="295">
        <v>9053</v>
      </c>
      <c r="J9383" s="296"/>
      <c r="K9383" s="297" t="s">
        <v>25653</v>
      </c>
      <c r="L9383" s="297" t="s">
        <v>25654</v>
      </c>
      <c r="M9383" s="288" t="s">
        <v>11682</v>
      </c>
      <c r="N9383" s="289"/>
      <c r="O9383" s="283"/>
      <c r="P9383" s="262">
        <v>9.1435185185185185E-4</v>
      </c>
      <c r="Q9383">
        <v>44466.767488425925</v>
      </c>
      <c r="R9383" t="str">
        <f t="shared" si="300"/>
        <v>#01</v>
      </c>
    </row>
    <row r="9384" spans="1:18" ht="154" x14ac:dyDescent="0.2">
      <c r="A9384" s="255">
        <f t="shared" si="301"/>
        <v>188</v>
      </c>
      <c r="B9384" s="291" t="s">
        <v>350</v>
      </c>
      <c r="C9384" s="292">
        <v>10</v>
      </c>
      <c r="D9384" s="292">
        <v>9</v>
      </c>
      <c r="E9384" s="293" t="s">
        <v>630</v>
      </c>
      <c r="F9384" s="292" t="s">
        <v>241</v>
      </c>
      <c r="G9384" s="294">
        <v>44466</v>
      </c>
      <c r="H9384" s="287" t="s">
        <v>28598</v>
      </c>
      <c r="I9384" s="295">
        <v>9054</v>
      </c>
      <c r="J9384" s="296"/>
      <c r="K9384" s="297" t="s">
        <v>25655</v>
      </c>
      <c r="L9384" s="297" t="s">
        <v>25656</v>
      </c>
      <c r="M9384" s="288" t="s">
        <v>11683</v>
      </c>
      <c r="N9384" s="289"/>
      <c r="O9384" s="283"/>
      <c r="P9384" s="262">
        <v>8.449074074074075E-4</v>
      </c>
      <c r="Q9384">
        <v>44466.768414351849</v>
      </c>
      <c r="R9384" t="str">
        <f t="shared" si="300"/>
        <v>#01</v>
      </c>
    </row>
    <row r="9385" spans="1:18" ht="116" x14ac:dyDescent="0.2">
      <c r="A9385" s="255">
        <f t="shared" si="301"/>
        <v>156</v>
      </c>
      <c r="B9385" s="291" t="s">
        <v>350</v>
      </c>
      <c r="C9385" s="292">
        <v>10</v>
      </c>
      <c r="D9385" s="292">
        <v>10</v>
      </c>
      <c r="E9385" s="293" t="s">
        <v>630</v>
      </c>
      <c r="F9385" s="292" t="s">
        <v>241</v>
      </c>
      <c r="G9385" s="294">
        <v>44466</v>
      </c>
      <c r="H9385" s="287" t="s">
        <v>28598</v>
      </c>
      <c r="I9385" s="295">
        <v>9055</v>
      </c>
      <c r="J9385" s="296"/>
      <c r="K9385" s="297" t="s">
        <v>25657</v>
      </c>
      <c r="L9385" s="297" t="s">
        <v>25658</v>
      </c>
      <c r="M9385" s="288" t="s">
        <v>11684</v>
      </c>
      <c r="N9385" s="289"/>
      <c r="O9385" s="283"/>
      <c r="P9385" s="262">
        <v>6.134259259259259E-4</v>
      </c>
      <c r="Q9385">
        <v>44466.769282407404</v>
      </c>
      <c r="R9385" t="str">
        <f t="shared" si="300"/>
        <v>#01</v>
      </c>
    </row>
    <row r="9386" spans="1:18" ht="154" x14ac:dyDescent="0.2">
      <c r="A9386" s="255">
        <f t="shared" si="301"/>
        <v>110</v>
      </c>
      <c r="B9386" s="291" t="s">
        <v>350</v>
      </c>
      <c r="C9386" s="292">
        <v>10</v>
      </c>
      <c r="D9386" s="292">
        <v>11</v>
      </c>
      <c r="E9386" s="293" t="s">
        <v>630</v>
      </c>
      <c r="F9386" s="292" t="s">
        <v>241</v>
      </c>
      <c r="G9386" s="294">
        <v>44478</v>
      </c>
      <c r="H9386" s="287" t="s">
        <v>28598</v>
      </c>
      <c r="I9386" s="295">
        <v>9056</v>
      </c>
      <c r="J9386" s="296"/>
      <c r="K9386" s="297" t="s">
        <v>25659</v>
      </c>
      <c r="L9386" s="297" t="s">
        <v>25660</v>
      </c>
      <c r="M9386" s="288" t="s">
        <v>11685</v>
      </c>
      <c r="N9386" s="289"/>
      <c r="O9386" s="283"/>
      <c r="P9386" s="262">
        <v>1.4699074074074074E-3</v>
      </c>
      <c r="Q9386">
        <v>44478.456157407411</v>
      </c>
      <c r="R9386" t="str">
        <f t="shared" si="300"/>
        <v>#01</v>
      </c>
    </row>
    <row r="9387" spans="1:18" ht="35" x14ac:dyDescent="0.2">
      <c r="A9387" s="255">
        <f t="shared" si="301"/>
        <v>17</v>
      </c>
      <c r="B9387" s="269" t="s">
        <v>350</v>
      </c>
      <c r="C9387" s="270">
        <v>11</v>
      </c>
      <c r="D9387" s="270" t="s">
        <v>234</v>
      </c>
      <c r="E9387" s="271" t="s">
        <v>630</v>
      </c>
      <c r="F9387" s="270" t="s">
        <v>241</v>
      </c>
      <c r="G9387" s="301">
        <v>44467</v>
      </c>
      <c r="H9387" s="270" t="s">
        <v>28598</v>
      </c>
      <c r="I9387" s="272">
        <v>9057</v>
      </c>
      <c r="J9387" s="281"/>
      <c r="K9387" s="274" t="s">
        <v>567</v>
      </c>
      <c r="L9387" s="274" t="s">
        <v>11686</v>
      </c>
      <c r="M9387" s="275" t="s">
        <v>11687</v>
      </c>
      <c r="N9387" s="273"/>
      <c r="O9387" s="283"/>
      <c r="P9387" s="262">
        <v>9.2592592592592588E-5</v>
      </c>
      <c r="Q9387">
        <v>44467.395196759258</v>
      </c>
      <c r="R9387" t="str">
        <f t="shared" si="300"/>
        <v>#01</v>
      </c>
    </row>
    <row r="9388" spans="1:18" ht="211" x14ac:dyDescent="0.2">
      <c r="A9388" s="255">
        <f t="shared" si="301"/>
        <v>130</v>
      </c>
      <c r="B9388" s="291" t="s">
        <v>350</v>
      </c>
      <c r="C9388" s="292">
        <v>11</v>
      </c>
      <c r="D9388" s="292">
        <v>1</v>
      </c>
      <c r="E9388" s="293" t="s">
        <v>630</v>
      </c>
      <c r="F9388" s="292" t="s">
        <v>241</v>
      </c>
      <c r="G9388" s="294">
        <v>44467</v>
      </c>
      <c r="H9388" s="287" t="s">
        <v>28598</v>
      </c>
      <c r="I9388" s="295">
        <v>9058</v>
      </c>
      <c r="J9388" s="296"/>
      <c r="K9388" s="297" t="s">
        <v>26582</v>
      </c>
      <c r="L9388" s="297" t="s">
        <v>26583</v>
      </c>
      <c r="M9388" s="288" t="s">
        <v>11688</v>
      </c>
      <c r="N9388" s="289"/>
      <c r="O9388" s="283"/>
      <c r="P9388" s="262">
        <v>2.5115740740740741E-3</v>
      </c>
      <c r="Q9388">
        <v>44467.395335648151</v>
      </c>
      <c r="R9388" t="str">
        <f t="shared" si="300"/>
        <v>#01</v>
      </c>
    </row>
    <row r="9389" spans="1:18" ht="154" x14ac:dyDescent="0.2">
      <c r="A9389" s="255">
        <f t="shared" si="301"/>
        <v>175</v>
      </c>
      <c r="B9389" s="291" t="s">
        <v>350</v>
      </c>
      <c r="C9389" s="292">
        <v>11</v>
      </c>
      <c r="D9389" s="292">
        <v>2</v>
      </c>
      <c r="E9389" s="293" t="s">
        <v>630</v>
      </c>
      <c r="F9389" s="292" t="s">
        <v>241</v>
      </c>
      <c r="G9389" s="294">
        <v>44467</v>
      </c>
      <c r="H9389" s="287" t="s">
        <v>28598</v>
      </c>
      <c r="I9389" s="295">
        <v>9059</v>
      </c>
      <c r="J9389" s="296"/>
      <c r="K9389" s="297" t="s">
        <v>25661</v>
      </c>
      <c r="L9389" s="297" t="s">
        <v>25662</v>
      </c>
      <c r="M9389" s="288" t="s">
        <v>11689</v>
      </c>
      <c r="N9389" s="289"/>
      <c r="O9389" s="283"/>
      <c r="P9389" s="262">
        <v>1.8634259259259261E-3</v>
      </c>
      <c r="Q9389">
        <v>44467.397858796299</v>
      </c>
      <c r="R9389" t="str">
        <f t="shared" si="300"/>
        <v>#01</v>
      </c>
    </row>
    <row r="9390" spans="1:18" ht="173" x14ac:dyDescent="0.2">
      <c r="A9390" s="255">
        <f t="shared" si="301"/>
        <v>126</v>
      </c>
      <c r="B9390" s="291" t="s">
        <v>350</v>
      </c>
      <c r="C9390" s="292">
        <v>11</v>
      </c>
      <c r="D9390" s="292">
        <v>3</v>
      </c>
      <c r="E9390" s="293" t="s">
        <v>630</v>
      </c>
      <c r="F9390" s="292" t="s">
        <v>241</v>
      </c>
      <c r="G9390" s="294">
        <v>44467</v>
      </c>
      <c r="H9390" s="287" t="s">
        <v>28598</v>
      </c>
      <c r="I9390" s="295">
        <v>9060</v>
      </c>
      <c r="J9390" s="296"/>
      <c r="K9390" s="297" t="s">
        <v>25663</v>
      </c>
      <c r="L9390" s="297" t="s">
        <v>25664</v>
      </c>
      <c r="M9390" s="288" t="s">
        <v>11690</v>
      </c>
      <c r="N9390" s="289"/>
      <c r="O9390" s="283"/>
      <c r="P9390" s="262">
        <v>1.0300925925925926E-3</v>
      </c>
      <c r="Q9390">
        <v>44467.399733796294</v>
      </c>
      <c r="R9390" t="str">
        <f t="shared" si="300"/>
        <v>#01</v>
      </c>
    </row>
    <row r="9391" spans="1:18" ht="135" x14ac:dyDescent="0.2">
      <c r="A9391" s="255">
        <f t="shared" si="301"/>
        <v>97</v>
      </c>
      <c r="B9391" s="291" t="s">
        <v>350</v>
      </c>
      <c r="C9391" s="292">
        <v>11</v>
      </c>
      <c r="D9391" s="292">
        <v>4</v>
      </c>
      <c r="E9391" s="293" t="s">
        <v>630</v>
      </c>
      <c r="F9391" s="292" t="s">
        <v>241</v>
      </c>
      <c r="G9391" s="294">
        <v>44467</v>
      </c>
      <c r="H9391" s="287" t="s">
        <v>28598</v>
      </c>
      <c r="I9391" s="295">
        <v>9061</v>
      </c>
      <c r="J9391" s="296"/>
      <c r="K9391" s="297" t="s">
        <v>25665</v>
      </c>
      <c r="L9391" s="297" t="s">
        <v>25666</v>
      </c>
      <c r="M9391" s="288" t="s">
        <v>11691</v>
      </c>
      <c r="N9391" s="289"/>
      <c r="O9391" s="283"/>
      <c r="P9391" s="262">
        <v>9.8379629629629642E-4</v>
      </c>
      <c r="Q9391">
        <v>44467.40079861111</v>
      </c>
      <c r="R9391" t="str">
        <f t="shared" si="300"/>
        <v>#01</v>
      </c>
    </row>
    <row r="9392" spans="1:18" ht="173" x14ac:dyDescent="0.2">
      <c r="A9392" s="255">
        <f t="shared" si="301"/>
        <v>174</v>
      </c>
      <c r="B9392" s="291" t="s">
        <v>350</v>
      </c>
      <c r="C9392" s="292">
        <v>11</v>
      </c>
      <c r="D9392" s="292">
        <v>5</v>
      </c>
      <c r="E9392" s="293" t="s">
        <v>630</v>
      </c>
      <c r="F9392" s="292" t="s">
        <v>241</v>
      </c>
      <c r="G9392" s="294">
        <v>44467</v>
      </c>
      <c r="H9392" s="287" t="s">
        <v>28598</v>
      </c>
      <c r="I9392" s="295">
        <v>9062</v>
      </c>
      <c r="J9392" s="296"/>
      <c r="K9392" s="297" t="s">
        <v>25667</v>
      </c>
      <c r="L9392" s="297" t="s">
        <v>25668</v>
      </c>
      <c r="M9392" s="288" t="s">
        <v>11692</v>
      </c>
      <c r="N9392" s="289"/>
      <c r="O9392" s="283"/>
      <c r="P9392" s="262">
        <v>1.8287037037037037E-3</v>
      </c>
      <c r="Q9392">
        <v>44467.40179398148</v>
      </c>
      <c r="R9392" t="str">
        <f t="shared" si="300"/>
        <v>#01</v>
      </c>
    </row>
    <row r="9393" spans="1:20" ht="135" x14ac:dyDescent="0.2">
      <c r="A9393" s="255">
        <f t="shared" si="301"/>
        <v>101</v>
      </c>
      <c r="B9393" s="291" t="s">
        <v>350</v>
      </c>
      <c r="C9393" s="292">
        <v>11</v>
      </c>
      <c r="D9393" s="292">
        <v>6</v>
      </c>
      <c r="E9393" s="293" t="s">
        <v>630</v>
      </c>
      <c r="F9393" s="292" t="s">
        <v>241</v>
      </c>
      <c r="G9393" s="294">
        <v>44467</v>
      </c>
      <c r="H9393" s="287" t="s">
        <v>28598</v>
      </c>
      <c r="I9393" s="295">
        <v>9063</v>
      </c>
      <c r="J9393" s="296"/>
      <c r="K9393" s="297" t="s">
        <v>25669</v>
      </c>
      <c r="L9393" s="297" t="s">
        <v>25670</v>
      </c>
      <c r="M9393" s="288" t="s">
        <v>11693</v>
      </c>
      <c r="N9393" s="298"/>
      <c r="O9393" s="283"/>
      <c r="P9393" s="262">
        <v>5.9027777777777778E-4</v>
      </c>
      <c r="Q9393">
        <v>44467.403645833336</v>
      </c>
      <c r="R9393" t="str">
        <f t="shared" si="300"/>
        <v>#01</v>
      </c>
    </row>
    <row r="9394" spans="1:20" ht="171" x14ac:dyDescent="0.2">
      <c r="A9394" s="255">
        <f t="shared" si="301"/>
        <v>154</v>
      </c>
      <c r="B9394" s="291" t="s">
        <v>350</v>
      </c>
      <c r="C9394" s="292">
        <v>11</v>
      </c>
      <c r="D9394" s="292">
        <v>6</v>
      </c>
      <c r="E9394" s="293" t="s">
        <v>630</v>
      </c>
      <c r="F9394" s="292" t="s">
        <v>241</v>
      </c>
      <c r="G9394" s="294">
        <v>44467</v>
      </c>
      <c r="H9394" s="287" t="s">
        <v>28598</v>
      </c>
      <c r="I9394" s="295">
        <v>9064</v>
      </c>
      <c r="J9394" s="296"/>
      <c r="K9394" s="297" t="s">
        <v>25671</v>
      </c>
      <c r="L9394" s="297" t="s">
        <v>25672</v>
      </c>
      <c r="M9394" s="288" t="s">
        <v>11694</v>
      </c>
      <c r="N9394" s="298"/>
      <c r="O9394" s="283"/>
      <c r="P9394" s="262">
        <v>1.0532407407407407E-3</v>
      </c>
      <c r="Q9394">
        <v>44467.404247685183</v>
      </c>
      <c r="R9394" t="str">
        <f t="shared" si="300"/>
        <v>#01</v>
      </c>
    </row>
    <row r="9395" spans="1:20" ht="116" x14ac:dyDescent="0.2">
      <c r="A9395" s="255">
        <f t="shared" si="301"/>
        <v>145</v>
      </c>
      <c r="B9395" s="291" t="s">
        <v>350</v>
      </c>
      <c r="C9395" s="292">
        <v>11</v>
      </c>
      <c r="D9395" s="292">
        <v>7</v>
      </c>
      <c r="E9395" s="293" t="s">
        <v>630</v>
      </c>
      <c r="F9395" s="292" t="s">
        <v>241</v>
      </c>
      <c r="G9395" s="294">
        <v>44467</v>
      </c>
      <c r="H9395" s="287" t="s">
        <v>28598</v>
      </c>
      <c r="I9395" s="295">
        <v>9065</v>
      </c>
      <c r="J9395" s="296"/>
      <c r="K9395" s="297" t="s">
        <v>25673</v>
      </c>
      <c r="L9395" s="297" t="s">
        <v>25674</v>
      </c>
      <c r="M9395" s="288" t="s">
        <v>11695</v>
      </c>
      <c r="N9395" s="289"/>
      <c r="O9395" s="283"/>
      <c r="P9395" s="262">
        <v>7.175925925925927E-4</v>
      </c>
      <c r="Q9395">
        <v>44467.405312499999</v>
      </c>
      <c r="R9395" t="str">
        <f t="shared" si="300"/>
        <v>#01</v>
      </c>
    </row>
    <row r="9396" spans="1:20" ht="230" x14ac:dyDescent="0.2">
      <c r="A9396" s="255">
        <f t="shared" si="301"/>
        <v>145</v>
      </c>
      <c r="B9396" s="291" t="s">
        <v>350</v>
      </c>
      <c r="C9396" s="292">
        <v>11</v>
      </c>
      <c r="D9396" s="292">
        <v>8</v>
      </c>
      <c r="E9396" s="293" t="s">
        <v>630</v>
      </c>
      <c r="F9396" s="292" t="s">
        <v>241</v>
      </c>
      <c r="G9396" s="294">
        <v>44467</v>
      </c>
      <c r="H9396" s="287" t="s">
        <v>28598</v>
      </c>
      <c r="I9396" s="295">
        <v>9066</v>
      </c>
      <c r="J9396" s="296"/>
      <c r="K9396" s="297" t="s">
        <v>25675</v>
      </c>
      <c r="L9396" s="297" t="s">
        <v>25676</v>
      </c>
      <c r="M9396" s="288" t="s">
        <v>11696</v>
      </c>
      <c r="N9396" s="289"/>
      <c r="O9396" s="283"/>
      <c r="P9396" s="262">
        <v>9.4907407407407408E-4</v>
      </c>
      <c r="Q9396">
        <v>44467.406053240738</v>
      </c>
      <c r="R9396" t="str">
        <f t="shared" si="300"/>
        <v>#01</v>
      </c>
    </row>
    <row r="9397" spans="1:20" ht="79.5" customHeight="1" x14ac:dyDescent="0.2">
      <c r="A9397" s="255">
        <f t="shared" si="301"/>
        <v>124</v>
      </c>
      <c r="B9397" s="291" t="s">
        <v>350</v>
      </c>
      <c r="C9397" s="292">
        <v>11</v>
      </c>
      <c r="D9397" s="292">
        <v>9</v>
      </c>
      <c r="E9397" s="293" t="s">
        <v>630</v>
      </c>
      <c r="F9397" s="292" t="s">
        <v>241</v>
      </c>
      <c r="G9397" s="294">
        <v>44467</v>
      </c>
      <c r="H9397" s="287" t="s">
        <v>28598</v>
      </c>
      <c r="I9397" s="295">
        <v>9067</v>
      </c>
      <c r="J9397" s="296"/>
      <c r="K9397" s="297" t="s">
        <v>25677</v>
      </c>
      <c r="L9397" s="297" t="s">
        <v>25678</v>
      </c>
      <c r="M9397" s="288" t="s">
        <v>11697</v>
      </c>
      <c r="N9397" s="298"/>
      <c r="O9397" s="283"/>
      <c r="P9397" s="262">
        <v>4.6296296296296293E-4</v>
      </c>
      <c r="Q9397">
        <v>44467.407025462962</v>
      </c>
      <c r="R9397" t="str">
        <f t="shared" si="300"/>
        <v>#01</v>
      </c>
    </row>
    <row r="9398" spans="1:20" ht="209" x14ac:dyDescent="0.2">
      <c r="A9398" s="255">
        <f t="shared" si="301"/>
        <v>59</v>
      </c>
      <c r="B9398" s="291" t="s">
        <v>350</v>
      </c>
      <c r="C9398" s="292">
        <v>11</v>
      </c>
      <c r="D9398" s="292">
        <v>9</v>
      </c>
      <c r="E9398" s="293" t="s">
        <v>630</v>
      </c>
      <c r="F9398" s="292" t="s">
        <v>241</v>
      </c>
      <c r="G9398" s="294">
        <v>44467</v>
      </c>
      <c r="H9398" s="287" t="s">
        <v>28598</v>
      </c>
      <c r="I9398" s="295">
        <v>9068</v>
      </c>
      <c r="J9398" s="296"/>
      <c r="K9398" s="297" t="s">
        <v>11698</v>
      </c>
      <c r="L9398" s="297" t="s">
        <v>11699</v>
      </c>
      <c r="M9398" s="288" t="s">
        <v>11700</v>
      </c>
      <c r="N9398" s="298"/>
      <c r="O9398" s="283"/>
      <c r="P9398" s="262">
        <v>7.9861111111111105E-4</v>
      </c>
      <c r="Q9398">
        <v>44467.407500000001</v>
      </c>
      <c r="R9398" t="str">
        <f t="shared" si="300"/>
        <v>#01</v>
      </c>
    </row>
    <row r="9399" spans="1:20" ht="230" x14ac:dyDescent="0.2">
      <c r="A9399" s="255">
        <f t="shared" si="301"/>
        <v>180</v>
      </c>
      <c r="B9399" s="291" t="s">
        <v>350</v>
      </c>
      <c r="C9399" s="292">
        <v>11</v>
      </c>
      <c r="D9399" s="292">
        <v>10</v>
      </c>
      <c r="E9399" s="293" t="s">
        <v>630</v>
      </c>
      <c r="F9399" s="292" t="s">
        <v>241</v>
      </c>
      <c r="G9399" s="294">
        <v>44467</v>
      </c>
      <c r="H9399" s="287" t="s">
        <v>28598</v>
      </c>
      <c r="I9399" s="295">
        <v>9069</v>
      </c>
      <c r="J9399" s="296"/>
      <c r="K9399" s="297" t="s">
        <v>25679</v>
      </c>
      <c r="L9399" s="297" t="s">
        <v>25680</v>
      </c>
      <c r="M9399" s="288" t="s">
        <v>11701</v>
      </c>
      <c r="N9399" s="289"/>
      <c r="O9399" s="283"/>
      <c r="P9399" s="262">
        <v>6.9444444444444447E-4</v>
      </c>
      <c r="Q9399">
        <v>44467.408321759256</v>
      </c>
      <c r="R9399" t="str">
        <f t="shared" si="300"/>
        <v>#01</v>
      </c>
    </row>
    <row r="9400" spans="1:20" ht="126" x14ac:dyDescent="0.2">
      <c r="A9400" s="255">
        <f t="shared" si="301"/>
        <v>169</v>
      </c>
      <c r="B9400" s="291" t="s">
        <v>350</v>
      </c>
      <c r="C9400" s="292">
        <v>11</v>
      </c>
      <c r="D9400" s="292">
        <v>11</v>
      </c>
      <c r="E9400" s="293" t="s">
        <v>630</v>
      </c>
      <c r="F9400" s="292" t="s">
        <v>241</v>
      </c>
      <c r="G9400" s="294">
        <v>44467</v>
      </c>
      <c r="H9400" s="287" t="s">
        <v>28598</v>
      </c>
      <c r="I9400" s="295">
        <v>9070</v>
      </c>
      <c r="J9400" s="296"/>
      <c r="K9400" s="297" t="s">
        <v>25681</v>
      </c>
      <c r="L9400" s="297" t="s">
        <v>25682</v>
      </c>
      <c r="M9400" s="288" t="s">
        <v>11702</v>
      </c>
      <c r="N9400" s="289"/>
      <c r="O9400" s="283"/>
      <c r="P9400" s="262">
        <v>1.1342592592592591E-3</v>
      </c>
      <c r="Q9400">
        <v>44467.409039351849</v>
      </c>
      <c r="R9400" t="str">
        <f t="shared" si="300"/>
        <v>#01</v>
      </c>
    </row>
    <row r="9401" spans="1:20" ht="192" x14ac:dyDescent="0.2">
      <c r="A9401" s="255">
        <f t="shared" si="301"/>
        <v>137</v>
      </c>
      <c r="B9401" s="291" t="s">
        <v>350</v>
      </c>
      <c r="C9401" s="292">
        <v>11</v>
      </c>
      <c r="D9401" s="292">
        <v>12</v>
      </c>
      <c r="E9401" s="293" t="s">
        <v>630</v>
      </c>
      <c r="F9401" s="292" t="s">
        <v>241</v>
      </c>
      <c r="G9401" s="294">
        <v>44467</v>
      </c>
      <c r="H9401" s="287" t="s">
        <v>28598</v>
      </c>
      <c r="I9401" s="295">
        <v>9071</v>
      </c>
      <c r="J9401" s="296"/>
      <c r="K9401" s="297" t="s">
        <v>25683</v>
      </c>
      <c r="L9401" s="297" t="s">
        <v>25684</v>
      </c>
      <c r="M9401" s="288" t="s">
        <v>11703</v>
      </c>
      <c r="N9401" s="289"/>
      <c r="O9401" s="283"/>
      <c r="P9401" s="262">
        <v>3.9351851851851852E-4</v>
      </c>
      <c r="Q9401">
        <v>44467.410185185188</v>
      </c>
      <c r="R9401" t="str">
        <f t="shared" si="300"/>
        <v>#01</v>
      </c>
    </row>
    <row r="9402" spans="1:20" ht="192" x14ac:dyDescent="0.2">
      <c r="A9402" s="255">
        <f t="shared" si="301"/>
        <v>251</v>
      </c>
      <c r="B9402" s="291" t="s">
        <v>350</v>
      </c>
      <c r="C9402" s="292">
        <v>11</v>
      </c>
      <c r="D9402" s="292">
        <v>13</v>
      </c>
      <c r="E9402" s="293" t="s">
        <v>630</v>
      </c>
      <c r="F9402" s="292" t="s">
        <v>241</v>
      </c>
      <c r="G9402" s="294">
        <v>44478</v>
      </c>
      <c r="H9402" s="287" t="s">
        <v>28598</v>
      </c>
      <c r="I9402" s="295">
        <v>9072</v>
      </c>
      <c r="J9402" s="296"/>
      <c r="K9402" s="297" t="s">
        <v>25685</v>
      </c>
      <c r="L9402" s="297" t="s">
        <v>25686</v>
      </c>
      <c r="M9402" s="288" t="s">
        <v>11704</v>
      </c>
      <c r="N9402" s="289"/>
      <c r="O9402" s="283"/>
      <c r="P9402" s="262">
        <v>4.6296296296296294E-5</v>
      </c>
      <c r="Q9402">
        <v>44478.461226851854</v>
      </c>
      <c r="R9402" t="str">
        <f t="shared" ref="R9402:R9465" si="302">IF(G9402="","",F9402)</f>
        <v>#01</v>
      </c>
    </row>
    <row r="9403" spans="1:20" ht="192" x14ac:dyDescent="0.2">
      <c r="A9403" s="255">
        <f t="shared" si="301"/>
        <v>251</v>
      </c>
      <c r="B9403" s="291" t="s">
        <v>350</v>
      </c>
      <c r="C9403" s="292">
        <v>11</v>
      </c>
      <c r="D9403" s="292">
        <v>13</v>
      </c>
      <c r="E9403" s="293" t="s">
        <v>630</v>
      </c>
      <c r="F9403" s="292" t="s">
        <v>241</v>
      </c>
      <c r="G9403" s="294">
        <v>44478</v>
      </c>
      <c r="H9403" s="287" t="s">
        <v>28598</v>
      </c>
      <c r="I9403" s="295" t="s">
        <v>29863</v>
      </c>
      <c r="J9403" s="296"/>
      <c r="K9403" s="297" t="s">
        <v>25685</v>
      </c>
      <c r="L9403" s="297" t="s">
        <v>25686</v>
      </c>
      <c r="M9403" s="299" t="s">
        <v>29864</v>
      </c>
      <c r="N9403" s="300"/>
      <c r="O9403" s="283"/>
      <c r="P9403" s="262">
        <v>5.7870370370370366E-5</v>
      </c>
      <c r="Q9403">
        <v>44478.46130787037</v>
      </c>
      <c r="R9403" t="str">
        <f t="shared" si="302"/>
        <v>#01</v>
      </c>
      <c r="S9403" t="s">
        <v>29862</v>
      </c>
      <c r="T9403" t="s">
        <v>29861</v>
      </c>
    </row>
    <row r="9404" spans="1:20" ht="78" x14ac:dyDescent="0.2">
      <c r="A9404" s="255">
        <f t="shared" si="301"/>
        <v>83</v>
      </c>
      <c r="B9404" s="291" t="s">
        <v>350</v>
      </c>
      <c r="C9404" s="292">
        <v>11</v>
      </c>
      <c r="D9404" s="292">
        <v>14</v>
      </c>
      <c r="E9404" s="293" t="s">
        <v>630</v>
      </c>
      <c r="F9404" s="292" t="s">
        <v>241</v>
      </c>
      <c r="G9404" s="294">
        <v>44467</v>
      </c>
      <c r="H9404" s="287" t="s">
        <v>28598</v>
      </c>
      <c r="I9404" s="295">
        <v>9073</v>
      </c>
      <c r="J9404" s="296"/>
      <c r="K9404" s="297" t="s">
        <v>25687</v>
      </c>
      <c r="L9404" s="297" t="s">
        <v>25688</v>
      </c>
      <c r="M9404" s="288" t="s">
        <v>11705</v>
      </c>
      <c r="N9404" s="289"/>
      <c r="O9404" s="283"/>
      <c r="P9404" s="262">
        <v>3.3564814814814812E-4</v>
      </c>
      <c r="Q9404">
        <v>44467.413865740738</v>
      </c>
      <c r="R9404" t="str">
        <f t="shared" si="302"/>
        <v>#01</v>
      </c>
    </row>
    <row r="9405" spans="1:20" ht="192" x14ac:dyDescent="0.2">
      <c r="A9405" s="255">
        <f t="shared" si="301"/>
        <v>194</v>
      </c>
      <c r="B9405" s="291" t="s">
        <v>350</v>
      </c>
      <c r="C9405" s="292">
        <v>11</v>
      </c>
      <c r="D9405" s="292">
        <v>15</v>
      </c>
      <c r="E9405" s="293" t="s">
        <v>630</v>
      </c>
      <c r="F9405" s="292" t="s">
        <v>241</v>
      </c>
      <c r="G9405" s="294">
        <v>44478</v>
      </c>
      <c r="H9405" s="287" t="s">
        <v>28598</v>
      </c>
      <c r="I9405" s="295">
        <v>9074</v>
      </c>
      <c r="J9405" s="296"/>
      <c r="K9405" s="297" t="s">
        <v>26580</v>
      </c>
      <c r="L9405" s="297" t="s">
        <v>26581</v>
      </c>
      <c r="M9405" s="288" t="s">
        <v>11706</v>
      </c>
      <c r="N9405" s="289"/>
      <c r="O9405" s="283"/>
      <c r="P9405" s="262">
        <v>1.25E-3</v>
      </c>
      <c r="Q9405">
        <v>44478.461400462962</v>
      </c>
      <c r="R9405" t="str">
        <f t="shared" si="302"/>
        <v>#01</v>
      </c>
    </row>
    <row r="9406" spans="1:20" ht="135" x14ac:dyDescent="0.2">
      <c r="A9406" s="255">
        <f t="shared" si="301"/>
        <v>115</v>
      </c>
      <c r="B9406" s="291" t="s">
        <v>350</v>
      </c>
      <c r="C9406" s="292">
        <v>11</v>
      </c>
      <c r="D9406" s="292">
        <v>16</v>
      </c>
      <c r="E9406" s="293" t="s">
        <v>630</v>
      </c>
      <c r="F9406" s="292" t="s">
        <v>241</v>
      </c>
      <c r="G9406" s="294">
        <v>44467</v>
      </c>
      <c r="H9406" s="287" t="s">
        <v>28598</v>
      </c>
      <c r="I9406" s="295">
        <v>9075</v>
      </c>
      <c r="J9406" s="296"/>
      <c r="K9406" s="297" t="s">
        <v>25689</v>
      </c>
      <c r="L9406" s="297" t="s">
        <v>25690</v>
      </c>
      <c r="M9406" s="288" t="s">
        <v>11707</v>
      </c>
      <c r="N9406" s="289"/>
      <c r="O9406" s="283"/>
      <c r="P9406" s="262">
        <v>1.8981481481481482E-3</v>
      </c>
      <c r="Q9406">
        <v>44467.415451388886</v>
      </c>
      <c r="R9406" t="str">
        <f t="shared" si="302"/>
        <v>#01</v>
      </c>
    </row>
    <row r="9407" spans="1:20" ht="173" x14ac:dyDescent="0.2">
      <c r="A9407" s="255">
        <f t="shared" si="301"/>
        <v>156</v>
      </c>
      <c r="B9407" s="291" t="s">
        <v>350</v>
      </c>
      <c r="C9407" s="292">
        <v>11</v>
      </c>
      <c r="D9407" s="292">
        <v>17</v>
      </c>
      <c r="E9407" s="293" t="s">
        <v>630</v>
      </c>
      <c r="F9407" s="292" t="s">
        <v>241</v>
      </c>
      <c r="G9407" s="294">
        <v>44467</v>
      </c>
      <c r="H9407" s="287" t="s">
        <v>28598</v>
      </c>
      <c r="I9407" s="295">
        <v>9076</v>
      </c>
      <c r="J9407" s="296"/>
      <c r="K9407" s="297" t="s">
        <v>25691</v>
      </c>
      <c r="L9407" s="297" t="s">
        <v>25692</v>
      </c>
      <c r="M9407" s="288" t="s">
        <v>11708</v>
      </c>
      <c r="N9407" s="289"/>
      <c r="O9407" s="283"/>
      <c r="P9407" s="262">
        <v>2.3148148148148147E-5</v>
      </c>
      <c r="Q9407">
        <v>44467.418969907405</v>
      </c>
      <c r="R9407" t="str">
        <f t="shared" si="302"/>
        <v>#01</v>
      </c>
    </row>
    <row r="9408" spans="1:20" ht="173" x14ac:dyDescent="0.2">
      <c r="A9408" s="255">
        <f t="shared" si="301"/>
        <v>156</v>
      </c>
      <c r="B9408" s="291" t="s">
        <v>350</v>
      </c>
      <c r="C9408" s="292">
        <v>11</v>
      </c>
      <c r="D9408" s="292">
        <v>17</v>
      </c>
      <c r="E9408" s="293" t="s">
        <v>630</v>
      </c>
      <c r="F9408" s="292" t="s">
        <v>241</v>
      </c>
      <c r="G9408" s="294">
        <v>44467</v>
      </c>
      <c r="H9408" s="287" t="s">
        <v>28598</v>
      </c>
      <c r="I9408" s="295" t="s">
        <v>29340</v>
      </c>
      <c r="J9408" s="296"/>
      <c r="K9408" s="297" t="s">
        <v>25691</v>
      </c>
      <c r="L9408" s="297" t="s">
        <v>25692</v>
      </c>
      <c r="M9408" s="299" t="s">
        <v>29341</v>
      </c>
      <c r="N9408" s="300"/>
      <c r="O9408" s="283"/>
      <c r="P9408" s="262">
        <v>4.1666666666666669E-4</v>
      </c>
      <c r="Q9408">
        <v>44467.419004629628</v>
      </c>
      <c r="R9408" t="str">
        <f t="shared" si="302"/>
        <v>#01</v>
      </c>
      <c r="S9408" t="s">
        <v>29339</v>
      </c>
      <c r="T9408" t="s">
        <v>29338</v>
      </c>
    </row>
    <row r="9409" spans="1:18" ht="249" x14ac:dyDescent="0.2">
      <c r="A9409" s="255">
        <f t="shared" si="301"/>
        <v>137</v>
      </c>
      <c r="B9409" s="291" t="s">
        <v>350</v>
      </c>
      <c r="C9409" s="292">
        <v>11</v>
      </c>
      <c r="D9409" s="292">
        <v>18</v>
      </c>
      <c r="E9409" s="293" t="s">
        <v>630</v>
      </c>
      <c r="F9409" s="292" t="s">
        <v>241</v>
      </c>
      <c r="G9409" s="294">
        <v>44467</v>
      </c>
      <c r="H9409" s="287" t="s">
        <v>28598</v>
      </c>
      <c r="I9409" s="295">
        <v>9077</v>
      </c>
      <c r="J9409" s="296"/>
      <c r="K9409" s="297" t="s">
        <v>25693</v>
      </c>
      <c r="L9409" s="297" t="s">
        <v>25694</v>
      </c>
      <c r="M9409" s="288" t="s">
        <v>11709</v>
      </c>
      <c r="N9409" s="298"/>
      <c r="O9409" s="283"/>
      <c r="P9409" s="262">
        <v>9.2592592592592585E-4</v>
      </c>
      <c r="Q9409">
        <v>44467.419444444444</v>
      </c>
      <c r="R9409" t="str">
        <f t="shared" si="302"/>
        <v>#01</v>
      </c>
    </row>
    <row r="9410" spans="1:18" ht="171" x14ac:dyDescent="0.2">
      <c r="A9410" s="255">
        <f t="shared" si="301"/>
        <v>70</v>
      </c>
      <c r="B9410" s="291" t="s">
        <v>350</v>
      </c>
      <c r="C9410" s="292">
        <v>11</v>
      </c>
      <c r="D9410" s="292">
        <v>18</v>
      </c>
      <c r="E9410" s="293" t="s">
        <v>630</v>
      </c>
      <c r="F9410" s="292" t="s">
        <v>241</v>
      </c>
      <c r="G9410" s="294">
        <v>44467</v>
      </c>
      <c r="H9410" s="287" t="s">
        <v>28598</v>
      </c>
      <c r="I9410" s="295">
        <v>9078</v>
      </c>
      <c r="J9410" s="296"/>
      <c r="K9410" s="297" t="s">
        <v>11710</v>
      </c>
      <c r="L9410" s="297" t="s">
        <v>11711</v>
      </c>
      <c r="M9410" s="288" t="s">
        <v>11712</v>
      </c>
      <c r="N9410" s="298"/>
      <c r="O9410" s="283"/>
      <c r="P9410" s="262">
        <v>8.564814814814815E-4</v>
      </c>
      <c r="Q9410">
        <v>44467.420393518521</v>
      </c>
      <c r="R9410" t="str">
        <f t="shared" si="302"/>
        <v>#01</v>
      </c>
    </row>
    <row r="9411" spans="1:18" ht="95" x14ac:dyDescent="0.2">
      <c r="A9411" s="255">
        <f t="shared" si="301"/>
        <v>73</v>
      </c>
      <c r="B9411" s="291" t="s">
        <v>350</v>
      </c>
      <c r="C9411" s="292">
        <v>11</v>
      </c>
      <c r="D9411" s="292">
        <v>18</v>
      </c>
      <c r="E9411" s="293" t="s">
        <v>630</v>
      </c>
      <c r="F9411" s="292" t="s">
        <v>241</v>
      </c>
      <c r="G9411" s="294">
        <v>44467</v>
      </c>
      <c r="H9411" s="287" t="s">
        <v>28598</v>
      </c>
      <c r="I9411" s="295">
        <v>9079</v>
      </c>
      <c r="J9411" s="296"/>
      <c r="K9411" s="297" t="s">
        <v>11713</v>
      </c>
      <c r="L9411" s="297" t="s">
        <v>11714</v>
      </c>
      <c r="M9411" s="288" t="s">
        <v>11715</v>
      </c>
      <c r="N9411" s="298"/>
      <c r="O9411" s="283"/>
      <c r="P9411" s="262">
        <v>1.5740740740740741E-3</v>
      </c>
      <c r="Q9411">
        <v>44467.421643518515</v>
      </c>
      <c r="R9411" t="str">
        <f t="shared" si="302"/>
        <v>#01</v>
      </c>
    </row>
    <row r="9412" spans="1:18" ht="211" x14ac:dyDescent="0.2">
      <c r="A9412" s="255">
        <f t="shared" si="301"/>
        <v>194</v>
      </c>
      <c r="B9412" s="291" t="s">
        <v>350</v>
      </c>
      <c r="C9412" s="292">
        <v>11</v>
      </c>
      <c r="D9412" s="292">
        <v>19</v>
      </c>
      <c r="E9412" s="293" t="s">
        <v>630</v>
      </c>
      <c r="F9412" s="292" t="s">
        <v>241</v>
      </c>
      <c r="G9412" s="294">
        <v>44478</v>
      </c>
      <c r="H9412" s="287" t="s">
        <v>28598</v>
      </c>
      <c r="I9412" s="295">
        <v>9080</v>
      </c>
      <c r="J9412" s="296"/>
      <c r="K9412" s="297" t="s">
        <v>25695</v>
      </c>
      <c r="L9412" s="297" t="s">
        <v>25696</v>
      </c>
      <c r="M9412" s="288" t="s">
        <v>11716</v>
      </c>
      <c r="N9412" s="289"/>
      <c r="O9412" s="283"/>
      <c r="P9412" s="262">
        <v>1.2731481481481483E-3</v>
      </c>
      <c r="Q9412">
        <v>44478.462673611109</v>
      </c>
      <c r="R9412" t="str">
        <f t="shared" si="302"/>
        <v>#01</v>
      </c>
    </row>
    <row r="9413" spans="1:18" ht="35" x14ac:dyDescent="0.2">
      <c r="A9413" s="255">
        <f t="shared" si="301"/>
        <v>17</v>
      </c>
      <c r="B9413" s="269" t="s">
        <v>350</v>
      </c>
      <c r="C9413" s="270">
        <v>12</v>
      </c>
      <c r="D9413" s="270" t="s">
        <v>234</v>
      </c>
      <c r="E9413" s="271" t="s">
        <v>630</v>
      </c>
      <c r="F9413" s="270" t="s">
        <v>241</v>
      </c>
      <c r="G9413" s="301">
        <v>44467</v>
      </c>
      <c r="H9413" s="270" t="s">
        <v>28598</v>
      </c>
      <c r="I9413" s="272">
        <v>9081</v>
      </c>
      <c r="J9413" s="281"/>
      <c r="K9413" s="274" t="s">
        <v>568</v>
      </c>
      <c r="L9413" s="274" t="s">
        <v>11717</v>
      </c>
      <c r="M9413" s="275" t="s">
        <v>11718</v>
      </c>
      <c r="N9413" s="273"/>
      <c r="O9413" s="283"/>
      <c r="P9413" s="262">
        <v>2.3148148148148147E-5</v>
      </c>
      <c r="Q9413">
        <v>44467.425138888888</v>
      </c>
      <c r="R9413" t="str">
        <f t="shared" si="302"/>
        <v>#01</v>
      </c>
    </row>
    <row r="9414" spans="1:18" ht="154" x14ac:dyDescent="0.2">
      <c r="A9414" s="255">
        <f t="shared" si="301"/>
        <v>137</v>
      </c>
      <c r="B9414" s="291" t="s">
        <v>350</v>
      </c>
      <c r="C9414" s="292">
        <v>12</v>
      </c>
      <c r="D9414" s="292">
        <v>1</v>
      </c>
      <c r="E9414" s="293" t="s">
        <v>630</v>
      </c>
      <c r="F9414" s="292" t="s">
        <v>241</v>
      </c>
      <c r="G9414" s="294">
        <v>44467</v>
      </c>
      <c r="H9414" s="287" t="s">
        <v>28598</v>
      </c>
      <c r="I9414" s="295">
        <v>9082</v>
      </c>
      <c r="J9414" s="296"/>
      <c r="K9414" s="297" t="s">
        <v>26578</v>
      </c>
      <c r="L9414" s="297" t="s">
        <v>26579</v>
      </c>
      <c r="M9414" s="288" t="s">
        <v>11719</v>
      </c>
      <c r="N9414" s="289"/>
      <c r="O9414" s="283"/>
      <c r="P9414" s="262">
        <v>1.1805555555555556E-3</v>
      </c>
      <c r="Q9414">
        <v>44467.425173611111</v>
      </c>
      <c r="R9414" t="str">
        <f t="shared" si="302"/>
        <v>#01</v>
      </c>
    </row>
    <row r="9415" spans="1:18" ht="78" x14ac:dyDescent="0.2">
      <c r="A9415" s="255">
        <f t="shared" si="301"/>
        <v>71</v>
      </c>
      <c r="B9415" s="291" t="s">
        <v>350</v>
      </c>
      <c r="C9415" s="292">
        <v>12</v>
      </c>
      <c r="D9415" s="292">
        <v>2</v>
      </c>
      <c r="E9415" s="293" t="s">
        <v>630</v>
      </c>
      <c r="F9415" s="292" t="s">
        <v>241</v>
      </c>
      <c r="G9415" s="294">
        <v>44467</v>
      </c>
      <c r="H9415" s="287" t="s">
        <v>28598</v>
      </c>
      <c r="I9415" s="295">
        <v>9083</v>
      </c>
      <c r="J9415" s="296"/>
      <c r="K9415" s="297" t="s">
        <v>25697</v>
      </c>
      <c r="L9415" s="297" t="s">
        <v>25698</v>
      </c>
      <c r="M9415" s="288" t="s">
        <v>11720</v>
      </c>
      <c r="N9415" s="289"/>
      <c r="O9415" s="283"/>
      <c r="P9415" s="262">
        <v>1.1342592592592591E-3</v>
      </c>
      <c r="Q9415">
        <v>44467.426365740743</v>
      </c>
      <c r="R9415" t="str">
        <f t="shared" si="302"/>
        <v>#01</v>
      </c>
    </row>
    <row r="9416" spans="1:18" ht="140" x14ac:dyDescent="0.2">
      <c r="A9416" s="255">
        <f t="shared" si="301"/>
        <v>180</v>
      </c>
      <c r="B9416" s="291" t="s">
        <v>350</v>
      </c>
      <c r="C9416" s="292">
        <v>12</v>
      </c>
      <c r="D9416" s="292">
        <v>3</v>
      </c>
      <c r="E9416" s="293" t="s">
        <v>630</v>
      </c>
      <c r="F9416" s="292" t="s">
        <v>241</v>
      </c>
      <c r="G9416" s="294">
        <v>44467</v>
      </c>
      <c r="H9416" s="287" t="s">
        <v>28598</v>
      </c>
      <c r="I9416" s="295">
        <v>9084</v>
      </c>
      <c r="J9416" s="296"/>
      <c r="K9416" s="297" t="s">
        <v>25699</v>
      </c>
      <c r="L9416" s="297" t="s">
        <v>25700</v>
      </c>
      <c r="M9416" s="288" t="s">
        <v>11721</v>
      </c>
      <c r="N9416" s="289"/>
      <c r="O9416" s="283"/>
      <c r="P9416" s="262">
        <v>1.1111111111111111E-3</v>
      </c>
      <c r="Q9416">
        <v>44467.427523148152</v>
      </c>
      <c r="R9416" t="str">
        <f t="shared" si="302"/>
        <v>#01</v>
      </c>
    </row>
    <row r="9417" spans="1:18" ht="192" x14ac:dyDescent="0.2">
      <c r="A9417" s="255">
        <f t="shared" si="301"/>
        <v>217</v>
      </c>
      <c r="B9417" s="291" t="s">
        <v>350</v>
      </c>
      <c r="C9417" s="292">
        <v>12</v>
      </c>
      <c r="D9417" s="292">
        <v>4</v>
      </c>
      <c r="E9417" s="293" t="s">
        <v>630</v>
      </c>
      <c r="F9417" s="292" t="s">
        <v>241</v>
      </c>
      <c r="G9417" s="294">
        <v>44478</v>
      </c>
      <c r="H9417" s="287" t="s">
        <v>28598</v>
      </c>
      <c r="I9417" s="295">
        <v>9085</v>
      </c>
      <c r="J9417" s="296"/>
      <c r="K9417" s="297" t="s">
        <v>25701</v>
      </c>
      <c r="L9417" s="297" t="s">
        <v>25702</v>
      </c>
      <c r="M9417" s="288" t="s">
        <v>11722</v>
      </c>
      <c r="N9417" s="289"/>
      <c r="O9417" s="283"/>
      <c r="P9417" s="262">
        <v>1.3194444444444443E-3</v>
      </c>
      <c r="Q9417">
        <v>44478.463958333334</v>
      </c>
      <c r="R9417" t="str">
        <f t="shared" si="302"/>
        <v>#01</v>
      </c>
    </row>
    <row r="9418" spans="1:18" ht="192" x14ac:dyDescent="0.2">
      <c r="A9418" s="255">
        <f t="shared" si="301"/>
        <v>145</v>
      </c>
      <c r="B9418" s="291" t="s">
        <v>350</v>
      </c>
      <c r="C9418" s="292">
        <v>12</v>
      </c>
      <c r="D9418" s="292">
        <v>5</v>
      </c>
      <c r="E9418" s="293" t="s">
        <v>630</v>
      </c>
      <c r="F9418" s="292" t="s">
        <v>241</v>
      </c>
      <c r="G9418" s="294">
        <v>44467</v>
      </c>
      <c r="H9418" s="287" t="s">
        <v>28598</v>
      </c>
      <c r="I9418" s="295">
        <v>9086</v>
      </c>
      <c r="J9418" s="296"/>
      <c r="K9418" s="297" t="s">
        <v>25703</v>
      </c>
      <c r="L9418" s="297" t="s">
        <v>25704</v>
      </c>
      <c r="M9418" s="288" t="s">
        <v>11723</v>
      </c>
      <c r="N9418" s="289"/>
      <c r="O9418" s="283"/>
      <c r="P9418" s="262">
        <v>2.2800925925925927E-3</v>
      </c>
      <c r="Q9418">
        <v>44467.429780092592</v>
      </c>
      <c r="R9418" t="str">
        <f t="shared" si="302"/>
        <v>#01</v>
      </c>
    </row>
    <row r="9419" spans="1:18" ht="135" x14ac:dyDescent="0.2">
      <c r="A9419" s="255">
        <f t="shared" si="301"/>
        <v>148</v>
      </c>
      <c r="B9419" s="291" t="s">
        <v>350</v>
      </c>
      <c r="C9419" s="292">
        <v>12</v>
      </c>
      <c r="D9419" s="292">
        <v>6</v>
      </c>
      <c r="E9419" s="293" t="s">
        <v>630</v>
      </c>
      <c r="F9419" s="292" t="s">
        <v>241</v>
      </c>
      <c r="G9419" s="294">
        <v>44467</v>
      </c>
      <c r="H9419" s="287" t="s">
        <v>28598</v>
      </c>
      <c r="I9419" s="295">
        <v>9087</v>
      </c>
      <c r="J9419" s="296"/>
      <c r="K9419" s="297" t="s">
        <v>25705</v>
      </c>
      <c r="L9419" s="297" t="s">
        <v>25706</v>
      </c>
      <c r="M9419" s="288" t="s">
        <v>11724</v>
      </c>
      <c r="N9419" s="289"/>
      <c r="O9419" s="283"/>
      <c r="P9419" s="262">
        <v>4.6296296296296293E-4</v>
      </c>
      <c r="Q9419">
        <v>44467.432071759256</v>
      </c>
      <c r="R9419" t="str">
        <f t="shared" si="302"/>
        <v>#01</v>
      </c>
    </row>
    <row r="9420" spans="1:18" ht="135" x14ac:dyDescent="0.2">
      <c r="A9420" s="255">
        <f t="shared" si="301"/>
        <v>113</v>
      </c>
      <c r="B9420" s="291" t="s">
        <v>350</v>
      </c>
      <c r="C9420" s="292">
        <v>12</v>
      </c>
      <c r="D9420" s="292">
        <v>7</v>
      </c>
      <c r="E9420" s="293" t="s">
        <v>630</v>
      </c>
      <c r="F9420" s="292" t="s">
        <v>241</v>
      </c>
      <c r="G9420" s="294">
        <v>44467</v>
      </c>
      <c r="H9420" s="287" t="s">
        <v>28598</v>
      </c>
      <c r="I9420" s="295">
        <v>9088</v>
      </c>
      <c r="J9420" s="296"/>
      <c r="K9420" s="297" t="s">
        <v>25707</v>
      </c>
      <c r="L9420" s="297" t="s">
        <v>25708</v>
      </c>
      <c r="M9420" s="288" t="s">
        <v>11725</v>
      </c>
      <c r="N9420" s="298"/>
      <c r="O9420" s="283"/>
      <c r="P9420" s="262">
        <v>7.0601851851851847E-4</v>
      </c>
      <c r="Q9420">
        <v>44467.432581018518</v>
      </c>
      <c r="R9420" t="str">
        <f t="shared" si="302"/>
        <v>#01</v>
      </c>
    </row>
    <row r="9421" spans="1:18" ht="133" x14ac:dyDescent="0.2">
      <c r="A9421" s="255">
        <f t="shared" si="301"/>
        <v>79</v>
      </c>
      <c r="B9421" s="291" t="s">
        <v>350</v>
      </c>
      <c r="C9421" s="292">
        <v>12</v>
      </c>
      <c r="D9421" s="292">
        <v>8</v>
      </c>
      <c r="E9421" s="293" t="s">
        <v>630</v>
      </c>
      <c r="F9421" s="292" t="s">
        <v>241</v>
      </c>
      <c r="G9421" s="294">
        <v>44467</v>
      </c>
      <c r="H9421" s="287" t="s">
        <v>28598</v>
      </c>
      <c r="I9421" s="295">
        <v>9089</v>
      </c>
      <c r="J9421" s="296"/>
      <c r="K9421" s="297" t="s">
        <v>25709</v>
      </c>
      <c r="L9421" s="297" t="s">
        <v>25710</v>
      </c>
      <c r="M9421" s="288" t="s">
        <v>11726</v>
      </c>
      <c r="N9421" s="298"/>
      <c r="O9421" s="283"/>
      <c r="P9421" s="262">
        <v>8.9120370370370362E-4</v>
      </c>
      <c r="Q9421">
        <v>44467.433298611111</v>
      </c>
      <c r="R9421" t="str">
        <f t="shared" si="302"/>
        <v>#01</v>
      </c>
    </row>
    <row r="9422" spans="1:18" ht="154" x14ac:dyDescent="0.2">
      <c r="A9422" s="255">
        <f t="shared" si="301"/>
        <v>94</v>
      </c>
      <c r="B9422" s="291" t="s">
        <v>350</v>
      </c>
      <c r="C9422" s="292">
        <v>12</v>
      </c>
      <c r="D9422" s="292">
        <v>9</v>
      </c>
      <c r="E9422" s="293" t="s">
        <v>630</v>
      </c>
      <c r="F9422" s="292" t="s">
        <v>241</v>
      </c>
      <c r="G9422" s="294">
        <v>44467</v>
      </c>
      <c r="H9422" s="287" t="s">
        <v>28598</v>
      </c>
      <c r="I9422" s="295">
        <v>9090</v>
      </c>
      <c r="J9422" s="296"/>
      <c r="K9422" s="297" t="s">
        <v>25711</v>
      </c>
      <c r="L9422" s="297" t="s">
        <v>25712</v>
      </c>
      <c r="M9422" s="288" t="s">
        <v>11727</v>
      </c>
      <c r="N9422" s="298"/>
      <c r="O9422" s="283"/>
      <c r="P9422" s="262">
        <v>6.2500000000000001E-4</v>
      </c>
      <c r="Q9422">
        <v>44467.434201388889</v>
      </c>
      <c r="R9422" t="str">
        <f t="shared" si="302"/>
        <v>#01</v>
      </c>
    </row>
    <row r="9423" spans="1:18" ht="95" x14ac:dyDescent="0.2">
      <c r="A9423" s="255">
        <f t="shared" si="301"/>
        <v>108</v>
      </c>
      <c r="B9423" s="291" t="s">
        <v>350</v>
      </c>
      <c r="C9423" s="292">
        <v>12</v>
      </c>
      <c r="D9423" s="292">
        <v>9</v>
      </c>
      <c r="E9423" s="293" t="s">
        <v>630</v>
      </c>
      <c r="F9423" s="292" t="s">
        <v>241</v>
      </c>
      <c r="G9423" s="294">
        <v>44467</v>
      </c>
      <c r="H9423" s="287" t="s">
        <v>28598</v>
      </c>
      <c r="I9423" s="295">
        <v>9091</v>
      </c>
      <c r="J9423" s="296"/>
      <c r="K9423" s="297" t="s">
        <v>26525</v>
      </c>
      <c r="L9423" s="297" t="s">
        <v>26526</v>
      </c>
      <c r="M9423" s="288" t="s">
        <v>26527</v>
      </c>
      <c r="N9423" s="298"/>
      <c r="O9423" s="283"/>
      <c r="P9423" s="262">
        <v>5.6712962962962956E-4</v>
      </c>
      <c r="Q9423">
        <v>44467.434849537036</v>
      </c>
      <c r="R9423" t="str">
        <f t="shared" si="302"/>
        <v>#01</v>
      </c>
    </row>
    <row r="9424" spans="1:18" ht="173" x14ac:dyDescent="0.2">
      <c r="A9424" s="255">
        <f t="shared" si="301"/>
        <v>104</v>
      </c>
      <c r="B9424" s="291" t="s">
        <v>350</v>
      </c>
      <c r="C9424" s="292">
        <v>12</v>
      </c>
      <c r="D9424" s="292">
        <v>10</v>
      </c>
      <c r="E9424" s="293" t="s">
        <v>630</v>
      </c>
      <c r="F9424" s="292" t="s">
        <v>241</v>
      </c>
      <c r="G9424" s="294">
        <v>44467</v>
      </c>
      <c r="H9424" s="287" t="s">
        <v>28598</v>
      </c>
      <c r="I9424" s="295">
        <v>9092</v>
      </c>
      <c r="J9424" s="296"/>
      <c r="K9424" s="297" t="s">
        <v>25713</v>
      </c>
      <c r="L9424" s="297" t="s">
        <v>25714</v>
      </c>
      <c r="M9424" s="288" t="s">
        <v>11728</v>
      </c>
      <c r="N9424" s="298"/>
      <c r="O9424" s="283"/>
      <c r="P9424" s="262">
        <v>5.4398148148148144E-4</v>
      </c>
      <c r="Q9424">
        <v>44467.43545138889</v>
      </c>
      <c r="R9424" t="str">
        <f t="shared" si="302"/>
        <v>#01</v>
      </c>
    </row>
    <row r="9425" spans="1:20" ht="133" x14ac:dyDescent="0.2">
      <c r="A9425" s="255">
        <f t="shared" si="301"/>
        <v>143</v>
      </c>
      <c r="B9425" s="291" t="s">
        <v>350</v>
      </c>
      <c r="C9425" s="292">
        <v>12</v>
      </c>
      <c r="D9425" s="292">
        <v>10</v>
      </c>
      <c r="E9425" s="293" t="s">
        <v>630</v>
      </c>
      <c r="F9425" s="292" t="s">
        <v>241</v>
      </c>
      <c r="G9425" s="294">
        <v>44467</v>
      </c>
      <c r="H9425" s="287" t="s">
        <v>28598</v>
      </c>
      <c r="I9425" s="295">
        <v>9093</v>
      </c>
      <c r="J9425" s="296"/>
      <c r="K9425" s="297" t="s">
        <v>11729</v>
      </c>
      <c r="L9425" s="297" t="s">
        <v>11730</v>
      </c>
      <c r="M9425" s="288" t="s">
        <v>11731</v>
      </c>
      <c r="N9425" s="298"/>
      <c r="O9425" s="283"/>
      <c r="P9425" s="262">
        <v>8.449074074074075E-4</v>
      </c>
      <c r="Q9425">
        <v>44467.436006944445</v>
      </c>
      <c r="R9425" t="str">
        <f t="shared" si="302"/>
        <v>#01</v>
      </c>
    </row>
    <row r="9426" spans="1:20" ht="211" x14ac:dyDescent="0.2">
      <c r="A9426" s="255">
        <f t="shared" si="301"/>
        <v>140</v>
      </c>
      <c r="B9426" s="291" t="s">
        <v>350</v>
      </c>
      <c r="C9426" s="292">
        <v>12</v>
      </c>
      <c r="D9426" s="292">
        <v>11</v>
      </c>
      <c r="E9426" s="293" t="s">
        <v>630</v>
      </c>
      <c r="F9426" s="292" t="s">
        <v>241</v>
      </c>
      <c r="G9426" s="294">
        <v>44467</v>
      </c>
      <c r="H9426" s="287" t="s">
        <v>28598</v>
      </c>
      <c r="I9426" s="295">
        <v>9094</v>
      </c>
      <c r="J9426" s="296"/>
      <c r="K9426" s="297" t="s">
        <v>25715</v>
      </c>
      <c r="L9426" s="297" t="s">
        <v>25716</v>
      </c>
      <c r="M9426" s="288" t="s">
        <v>11732</v>
      </c>
      <c r="N9426" s="289"/>
      <c r="O9426" s="283"/>
      <c r="P9426" s="262">
        <v>9.7222222222222209E-4</v>
      </c>
      <c r="Q9426">
        <v>44467.436874999999</v>
      </c>
      <c r="R9426" t="str">
        <f t="shared" si="302"/>
        <v>#01</v>
      </c>
    </row>
    <row r="9427" spans="1:20" ht="116" x14ac:dyDescent="0.2">
      <c r="A9427" s="255">
        <f t="shared" si="301"/>
        <v>111</v>
      </c>
      <c r="B9427" s="291" t="s">
        <v>350</v>
      </c>
      <c r="C9427" s="292">
        <v>12</v>
      </c>
      <c r="D9427" s="292">
        <v>12</v>
      </c>
      <c r="E9427" s="293" t="s">
        <v>630</v>
      </c>
      <c r="F9427" s="292" t="s">
        <v>241</v>
      </c>
      <c r="G9427" s="294">
        <v>44467</v>
      </c>
      <c r="H9427" s="287" t="s">
        <v>28598</v>
      </c>
      <c r="I9427" s="295">
        <v>9095</v>
      </c>
      <c r="J9427" s="296"/>
      <c r="K9427" s="297" t="s">
        <v>25717</v>
      </c>
      <c r="L9427" s="297" t="s">
        <v>25718</v>
      </c>
      <c r="M9427" s="288" t="s">
        <v>11733</v>
      </c>
      <c r="N9427" s="298"/>
      <c r="O9427" s="283"/>
      <c r="P9427" s="262">
        <v>8.9120370370370362E-4</v>
      </c>
      <c r="Q9427">
        <v>44467.437858796293</v>
      </c>
      <c r="R9427" t="str">
        <f t="shared" si="302"/>
        <v>#01</v>
      </c>
    </row>
    <row r="9428" spans="1:20" ht="133" x14ac:dyDescent="0.2">
      <c r="A9428" s="255">
        <f t="shared" si="301"/>
        <v>99</v>
      </c>
      <c r="B9428" s="291" t="s">
        <v>350</v>
      </c>
      <c r="C9428" s="292">
        <v>12</v>
      </c>
      <c r="D9428" s="292">
        <v>12</v>
      </c>
      <c r="E9428" s="293" t="s">
        <v>630</v>
      </c>
      <c r="F9428" s="292" t="s">
        <v>241</v>
      </c>
      <c r="G9428" s="294">
        <v>44467</v>
      </c>
      <c r="H9428" s="287" t="s">
        <v>28598</v>
      </c>
      <c r="I9428" s="295">
        <v>9096</v>
      </c>
      <c r="J9428" s="296"/>
      <c r="K9428" s="297" t="s">
        <v>11734</v>
      </c>
      <c r="L9428" s="297" t="s">
        <v>11735</v>
      </c>
      <c r="M9428" s="288" t="s">
        <v>11736</v>
      </c>
      <c r="N9428" s="298"/>
      <c r="O9428" s="283"/>
      <c r="P9428" s="262">
        <v>7.6388888888888893E-4</v>
      </c>
      <c r="Q9428">
        <v>44467.438761574071</v>
      </c>
      <c r="R9428" t="str">
        <f t="shared" si="302"/>
        <v>#01</v>
      </c>
    </row>
    <row r="9429" spans="1:20" ht="135" x14ac:dyDescent="0.2">
      <c r="A9429" s="255">
        <f t="shared" si="301"/>
        <v>121</v>
      </c>
      <c r="B9429" s="291" t="s">
        <v>350</v>
      </c>
      <c r="C9429" s="292">
        <v>12</v>
      </c>
      <c r="D9429" s="292">
        <v>13</v>
      </c>
      <c r="E9429" s="293" t="s">
        <v>630</v>
      </c>
      <c r="F9429" s="292" t="s">
        <v>241</v>
      </c>
      <c r="G9429" s="294">
        <v>44478</v>
      </c>
      <c r="H9429" s="287" t="s">
        <v>28598</v>
      </c>
      <c r="I9429" s="295">
        <v>9097</v>
      </c>
      <c r="J9429" s="296"/>
      <c r="K9429" s="297" t="s">
        <v>25719</v>
      </c>
      <c r="L9429" s="297" t="s">
        <v>25720</v>
      </c>
      <c r="M9429" s="288" t="s">
        <v>11737</v>
      </c>
      <c r="N9429" s="289"/>
      <c r="O9429" s="283"/>
      <c r="P9429" s="262">
        <v>1.4120370370370369E-3</v>
      </c>
      <c r="Q9429">
        <v>44478.465289351851</v>
      </c>
      <c r="R9429" t="str">
        <f t="shared" si="302"/>
        <v>#01</v>
      </c>
    </row>
    <row r="9430" spans="1:20" ht="211" x14ac:dyDescent="0.2">
      <c r="A9430" s="255">
        <f t="shared" si="301"/>
        <v>213</v>
      </c>
      <c r="B9430" s="291" t="s">
        <v>350</v>
      </c>
      <c r="C9430" s="292">
        <v>12</v>
      </c>
      <c r="D9430" s="292">
        <v>14</v>
      </c>
      <c r="E9430" s="293" t="s">
        <v>630</v>
      </c>
      <c r="F9430" s="292" t="s">
        <v>241</v>
      </c>
      <c r="G9430" s="294">
        <v>44467</v>
      </c>
      <c r="H9430" s="287" t="s">
        <v>28598</v>
      </c>
      <c r="I9430" s="295">
        <v>9098</v>
      </c>
      <c r="J9430" s="296"/>
      <c r="K9430" s="297" t="s">
        <v>25721</v>
      </c>
      <c r="L9430" s="297" t="s">
        <v>25722</v>
      </c>
      <c r="M9430" s="288" t="s">
        <v>11738</v>
      </c>
      <c r="N9430" s="289"/>
      <c r="O9430" s="283"/>
      <c r="P9430" s="262">
        <v>1.7939814814814815E-3</v>
      </c>
      <c r="Q9430">
        <v>44467.440324074072</v>
      </c>
      <c r="R9430" t="str">
        <f t="shared" si="302"/>
        <v>#01</v>
      </c>
    </row>
    <row r="9431" spans="1:20" ht="140" x14ac:dyDescent="0.2">
      <c r="A9431" s="255">
        <f t="shared" ref="A9431:A9494" si="303">IF($K9431="","",LEN($K9431))</f>
        <v>193</v>
      </c>
      <c r="B9431" s="291" t="s">
        <v>350</v>
      </c>
      <c r="C9431" s="292">
        <v>12</v>
      </c>
      <c r="D9431" s="292">
        <v>15</v>
      </c>
      <c r="E9431" s="293" t="s">
        <v>630</v>
      </c>
      <c r="F9431" s="292" t="s">
        <v>241</v>
      </c>
      <c r="G9431" s="294">
        <v>44467</v>
      </c>
      <c r="H9431" s="287" t="s">
        <v>28598</v>
      </c>
      <c r="I9431" s="295">
        <v>9099</v>
      </c>
      <c r="J9431" s="296"/>
      <c r="K9431" s="297" t="s">
        <v>25723</v>
      </c>
      <c r="L9431" s="297" t="s">
        <v>25724</v>
      </c>
      <c r="M9431" s="288" t="s">
        <v>11739</v>
      </c>
      <c r="N9431" s="289"/>
      <c r="O9431" s="283"/>
      <c r="P9431" s="262">
        <v>5.5555555555555556E-4</v>
      </c>
      <c r="Q9431">
        <v>44467.444965277777</v>
      </c>
      <c r="R9431" t="str">
        <f t="shared" si="302"/>
        <v>#01</v>
      </c>
    </row>
    <row r="9432" spans="1:20" ht="140" x14ac:dyDescent="0.2">
      <c r="A9432" s="255">
        <f t="shared" si="303"/>
        <v>193</v>
      </c>
      <c r="B9432" s="291" t="s">
        <v>350</v>
      </c>
      <c r="C9432" s="292">
        <v>12</v>
      </c>
      <c r="D9432" s="292">
        <v>15</v>
      </c>
      <c r="E9432" s="293" t="s">
        <v>630</v>
      </c>
      <c r="F9432" s="292" t="s">
        <v>241</v>
      </c>
      <c r="G9432" s="294">
        <v>44467</v>
      </c>
      <c r="H9432" s="287" t="s">
        <v>28598</v>
      </c>
      <c r="I9432" s="295" t="s">
        <v>29344</v>
      </c>
      <c r="J9432" s="296"/>
      <c r="K9432" s="297" t="s">
        <v>25723</v>
      </c>
      <c r="L9432" s="297" t="s">
        <v>25724</v>
      </c>
      <c r="M9432" s="299" t="s">
        <v>29345</v>
      </c>
      <c r="N9432" s="300"/>
      <c r="O9432" s="283"/>
      <c r="P9432" s="262">
        <v>2.3148148148148147E-5</v>
      </c>
      <c r="Q9432">
        <v>44467.445532407408</v>
      </c>
      <c r="R9432" t="str">
        <f t="shared" si="302"/>
        <v>#01</v>
      </c>
      <c r="S9432" t="s">
        <v>29343</v>
      </c>
      <c r="T9432" t="s">
        <v>29342</v>
      </c>
    </row>
    <row r="9433" spans="1:20" ht="97" x14ac:dyDescent="0.2">
      <c r="A9433" s="255">
        <f t="shared" si="303"/>
        <v>133</v>
      </c>
      <c r="B9433" s="291" t="s">
        <v>350</v>
      </c>
      <c r="C9433" s="292">
        <v>12</v>
      </c>
      <c r="D9433" s="292">
        <v>16</v>
      </c>
      <c r="E9433" s="293" t="s">
        <v>630</v>
      </c>
      <c r="F9433" s="292" t="s">
        <v>241</v>
      </c>
      <c r="G9433" s="294">
        <v>44467</v>
      </c>
      <c r="H9433" s="287" t="s">
        <v>28598</v>
      </c>
      <c r="I9433" s="295">
        <v>9100</v>
      </c>
      <c r="J9433" s="296"/>
      <c r="K9433" s="297" t="s">
        <v>25725</v>
      </c>
      <c r="L9433" s="297" t="s">
        <v>25726</v>
      </c>
      <c r="M9433" s="288" t="s">
        <v>11740</v>
      </c>
      <c r="N9433" s="289"/>
      <c r="O9433" s="283"/>
      <c r="P9433" s="262">
        <v>1.3541666666666667E-3</v>
      </c>
      <c r="Q9433">
        <v>44467.4455787037</v>
      </c>
      <c r="R9433" t="str">
        <f t="shared" si="302"/>
        <v>#01</v>
      </c>
    </row>
    <row r="9434" spans="1:20" ht="154" x14ac:dyDescent="0.2">
      <c r="A9434" s="255">
        <f t="shared" si="303"/>
        <v>164</v>
      </c>
      <c r="B9434" s="291" t="s">
        <v>350</v>
      </c>
      <c r="C9434" s="292">
        <v>12</v>
      </c>
      <c r="D9434" s="292">
        <v>17</v>
      </c>
      <c r="E9434" s="293" t="s">
        <v>630</v>
      </c>
      <c r="F9434" s="292" t="s">
        <v>241</v>
      </c>
      <c r="G9434" s="294">
        <v>44467</v>
      </c>
      <c r="H9434" s="287" t="s">
        <v>28598</v>
      </c>
      <c r="I9434" s="295">
        <v>9101</v>
      </c>
      <c r="J9434" s="296"/>
      <c r="K9434" s="297" t="s">
        <v>25727</v>
      </c>
      <c r="L9434" s="297" t="s">
        <v>25728</v>
      </c>
      <c r="M9434" s="288" t="s">
        <v>11741</v>
      </c>
      <c r="N9434" s="289"/>
      <c r="O9434" s="283"/>
      <c r="P9434" s="262">
        <v>5.2083333333333333E-4</v>
      </c>
      <c r="Q9434">
        <v>44467.446967592594</v>
      </c>
      <c r="R9434" t="str">
        <f t="shared" si="302"/>
        <v>#01</v>
      </c>
    </row>
    <row r="9435" spans="1:20" ht="42" x14ac:dyDescent="0.2">
      <c r="A9435" s="255">
        <f t="shared" si="303"/>
        <v>17</v>
      </c>
      <c r="B9435" s="291" t="s">
        <v>350</v>
      </c>
      <c r="C9435" s="292">
        <v>12</v>
      </c>
      <c r="D9435" s="292">
        <v>18</v>
      </c>
      <c r="E9435" s="293" t="s">
        <v>630</v>
      </c>
      <c r="F9435" s="292" t="s">
        <v>241</v>
      </c>
      <c r="G9435" s="294">
        <v>44467</v>
      </c>
      <c r="H9435" s="287" t="s">
        <v>28598</v>
      </c>
      <c r="I9435" s="295">
        <v>9102</v>
      </c>
      <c r="J9435" s="296"/>
      <c r="K9435" s="297" t="s">
        <v>25729</v>
      </c>
      <c r="L9435" s="297" t="s">
        <v>25730</v>
      </c>
      <c r="M9435" s="288" t="s">
        <v>11742</v>
      </c>
      <c r="N9435" s="289"/>
      <c r="O9435" s="283"/>
      <c r="P9435" s="262">
        <v>2.4305555555555552E-4</v>
      </c>
      <c r="Q9435">
        <v>44467.447500000002</v>
      </c>
      <c r="R9435" t="str">
        <f t="shared" si="302"/>
        <v>#01</v>
      </c>
    </row>
    <row r="9436" spans="1:20" ht="35" x14ac:dyDescent="0.2">
      <c r="A9436" s="255">
        <f t="shared" si="303"/>
        <v>17</v>
      </c>
      <c r="B9436" s="269" t="s">
        <v>350</v>
      </c>
      <c r="C9436" s="270">
        <v>13</v>
      </c>
      <c r="D9436" s="270" t="s">
        <v>234</v>
      </c>
      <c r="E9436" s="271" t="s">
        <v>630</v>
      </c>
      <c r="F9436" s="270" t="s">
        <v>241</v>
      </c>
      <c r="G9436" s="301">
        <v>44467</v>
      </c>
      <c r="H9436" s="270" t="s">
        <v>28598</v>
      </c>
      <c r="I9436" s="272">
        <v>9103</v>
      </c>
      <c r="J9436" s="281"/>
      <c r="K9436" s="274" t="s">
        <v>582</v>
      </c>
      <c r="L9436" s="274" t="s">
        <v>11743</v>
      </c>
      <c r="M9436" s="275" t="s">
        <v>11744</v>
      </c>
      <c r="N9436" s="273"/>
      <c r="O9436" s="283"/>
      <c r="P9436" s="262">
        <v>3.4722222222222222E-5</v>
      </c>
      <c r="Q9436">
        <v>44467.447766203702</v>
      </c>
      <c r="R9436" t="str">
        <f t="shared" si="302"/>
        <v>#01</v>
      </c>
    </row>
    <row r="9437" spans="1:20" ht="173" x14ac:dyDescent="0.2">
      <c r="A9437" s="255">
        <f t="shared" si="303"/>
        <v>182</v>
      </c>
      <c r="B9437" s="291" t="s">
        <v>350</v>
      </c>
      <c r="C9437" s="292">
        <v>13</v>
      </c>
      <c r="D9437" s="292">
        <v>1</v>
      </c>
      <c r="E9437" s="293" t="s">
        <v>630</v>
      </c>
      <c r="F9437" s="292" t="s">
        <v>241</v>
      </c>
      <c r="G9437" s="294">
        <v>44478</v>
      </c>
      <c r="H9437" s="287" t="s">
        <v>28598</v>
      </c>
      <c r="I9437" s="295">
        <v>9104</v>
      </c>
      <c r="J9437" s="296"/>
      <c r="K9437" s="297" t="s">
        <v>26576</v>
      </c>
      <c r="L9437" s="297" t="s">
        <v>26577</v>
      </c>
      <c r="M9437" s="288" t="s">
        <v>11745</v>
      </c>
      <c r="N9437" s="289"/>
      <c r="O9437" s="283"/>
      <c r="P9437" s="262">
        <v>8.2175925925925917E-4</v>
      </c>
      <c r="Q9437">
        <v>44478.466724537036</v>
      </c>
      <c r="R9437" t="str">
        <f t="shared" si="302"/>
        <v>#01</v>
      </c>
    </row>
    <row r="9438" spans="1:20" ht="116" x14ac:dyDescent="0.2">
      <c r="A9438" s="255">
        <f t="shared" si="303"/>
        <v>86</v>
      </c>
      <c r="B9438" s="291" t="s">
        <v>350</v>
      </c>
      <c r="C9438" s="292">
        <v>13</v>
      </c>
      <c r="D9438" s="292">
        <v>2</v>
      </c>
      <c r="E9438" s="293" t="s">
        <v>630</v>
      </c>
      <c r="F9438" s="292" t="s">
        <v>241</v>
      </c>
      <c r="G9438" s="294">
        <v>44467</v>
      </c>
      <c r="H9438" s="287" t="s">
        <v>28598</v>
      </c>
      <c r="I9438" s="295">
        <v>9105</v>
      </c>
      <c r="J9438" s="296"/>
      <c r="K9438" s="297" t="s">
        <v>25731</v>
      </c>
      <c r="L9438" s="297" t="s">
        <v>25732</v>
      </c>
      <c r="M9438" s="288" t="s">
        <v>11746</v>
      </c>
      <c r="N9438" s="298"/>
      <c r="O9438" s="283"/>
      <c r="P9438" s="262">
        <v>9.2592592592592585E-4</v>
      </c>
      <c r="Q9438">
        <v>44467.518206018518</v>
      </c>
      <c r="R9438" t="str">
        <f t="shared" si="302"/>
        <v>#01</v>
      </c>
    </row>
    <row r="9439" spans="1:20" ht="171" x14ac:dyDescent="0.2">
      <c r="A9439" s="255">
        <f t="shared" si="303"/>
        <v>104</v>
      </c>
      <c r="B9439" s="291" t="s">
        <v>350</v>
      </c>
      <c r="C9439" s="292">
        <v>13</v>
      </c>
      <c r="D9439" s="292">
        <v>2</v>
      </c>
      <c r="E9439" s="293" t="s">
        <v>630</v>
      </c>
      <c r="F9439" s="292" t="s">
        <v>241</v>
      </c>
      <c r="G9439" s="294">
        <v>44467</v>
      </c>
      <c r="H9439" s="287" t="s">
        <v>28598</v>
      </c>
      <c r="I9439" s="295">
        <v>9106</v>
      </c>
      <c r="J9439" s="296"/>
      <c r="K9439" s="297" t="s">
        <v>11747</v>
      </c>
      <c r="L9439" s="297" t="s">
        <v>11748</v>
      </c>
      <c r="M9439" s="288" t="s">
        <v>11749</v>
      </c>
      <c r="N9439" s="298"/>
      <c r="O9439" s="283"/>
      <c r="P9439" s="262">
        <v>5.3240740740740744E-4</v>
      </c>
      <c r="Q9439">
        <v>44467.519155092596</v>
      </c>
      <c r="R9439" t="str">
        <f t="shared" si="302"/>
        <v>#01</v>
      </c>
    </row>
    <row r="9440" spans="1:20" ht="135" x14ac:dyDescent="0.2">
      <c r="A9440" s="255">
        <f t="shared" si="303"/>
        <v>133</v>
      </c>
      <c r="B9440" s="291" t="s">
        <v>350</v>
      </c>
      <c r="C9440" s="292">
        <v>13</v>
      </c>
      <c r="D9440" s="292">
        <v>3</v>
      </c>
      <c r="E9440" s="293" t="s">
        <v>630</v>
      </c>
      <c r="F9440" s="292" t="s">
        <v>241</v>
      </c>
      <c r="G9440" s="294">
        <v>44467</v>
      </c>
      <c r="H9440" s="287" t="s">
        <v>28598</v>
      </c>
      <c r="I9440" s="295">
        <v>9107</v>
      </c>
      <c r="J9440" s="296"/>
      <c r="K9440" s="297" t="s">
        <v>25733</v>
      </c>
      <c r="L9440" s="297" t="s">
        <v>25734</v>
      </c>
      <c r="M9440" s="288" t="s">
        <v>11750</v>
      </c>
      <c r="N9440" s="289"/>
      <c r="O9440" s="283"/>
      <c r="P9440" s="262">
        <v>9.0277777777777784E-4</v>
      </c>
      <c r="Q9440">
        <v>44467.51971064815</v>
      </c>
      <c r="R9440" t="str">
        <f t="shared" si="302"/>
        <v>#01</v>
      </c>
    </row>
    <row r="9441" spans="1:20" ht="211" x14ac:dyDescent="0.2">
      <c r="A9441" s="255">
        <f t="shared" si="303"/>
        <v>172</v>
      </c>
      <c r="B9441" s="291" t="s">
        <v>350</v>
      </c>
      <c r="C9441" s="292">
        <v>13</v>
      </c>
      <c r="D9441" s="292">
        <v>4</v>
      </c>
      <c r="E9441" s="293" t="s">
        <v>630</v>
      </c>
      <c r="F9441" s="292" t="s">
        <v>241</v>
      </c>
      <c r="G9441" s="294">
        <v>44467</v>
      </c>
      <c r="H9441" s="287" t="s">
        <v>28598</v>
      </c>
      <c r="I9441" s="295">
        <v>9108</v>
      </c>
      <c r="J9441" s="296"/>
      <c r="K9441" s="297" t="s">
        <v>25735</v>
      </c>
      <c r="L9441" s="297" t="s">
        <v>25736</v>
      </c>
      <c r="M9441" s="288" t="s">
        <v>11751</v>
      </c>
      <c r="N9441" s="289"/>
      <c r="O9441" s="283"/>
      <c r="P9441" s="262">
        <v>8.2175925925925917E-4</v>
      </c>
      <c r="Q9441">
        <v>44467.520636574074</v>
      </c>
      <c r="R9441" t="str">
        <f t="shared" si="302"/>
        <v>#01</v>
      </c>
    </row>
    <row r="9442" spans="1:20" ht="154" x14ac:dyDescent="0.2">
      <c r="A9442" s="255">
        <f t="shared" si="303"/>
        <v>127</v>
      </c>
      <c r="B9442" s="291" t="s">
        <v>350</v>
      </c>
      <c r="C9442" s="292">
        <v>13</v>
      </c>
      <c r="D9442" s="292">
        <v>5</v>
      </c>
      <c r="E9442" s="293" t="s">
        <v>630</v>
      </c>
      <c r="F9442" s="292" t="s">
        <v>241</v>
      </c>
      <c r="G9442" s="294">
        <v>44467</v>
      </c>
      <c r="H9442" s="287" t="s">
        <v>28598</v>
      </c>
      <c r="I9442" s="295">
        <v>9109</v>
      </c>
      <c r="J9442" s="296"/>
      <c r="K9442" s="297" t="s">
        <v>25737</v>
      </c>
      <c r="L9442" s="297" t="s">
        <v>25738</v>
      </c>
      <c r="M9442" s="288" t="s">
        <v>11752</v>
      </c>
      <c r="N9442" s="289"/>
      <c r="O9442" s="283"/>
      <c r="P9442" s="262">
        <v>1.3888888888888889E-3</v>
      </c>
      <c r="Q9442">
        <v>44467.521469907406</v>
      </c>
      <c r="R9442" t="str">
        <f t="shared" si="302"/>
        <v>#01</v>
      </c>
    </row>
    <row r="9443" spans="1:20" ht="135" x14ac:dyDescent="0.2">
      <c r="A9443" s="255">
        <f t="shared" si="303"/>
        <v>119</v>
      </c>
      <c r="B9443" s="291" t="s">
        <v>350</v>
      </c>
      <c r="C9443" s="292">
        <v>13</v>
      </c>
      <c r="D9443" s="292">
        <v>6</v>
      </c>
      <c r="E9443" s="293" t="s">
        <v>630</v>
      </c>
      <c r="F9443" s="292" t="s">
        <v>241</v>
      </c>
      <c r="G9443" s="294">
        <v>44467</v>
      </c>
      <c r="H9443" s="287" t="s">
        <v>28598</v>
      </c>
      <c r="I9443" s="295">
        <v>9110</v>
      </c>
      <c r="J9443" s="296"/>
      <c r="K9443" s="297" t="s">
        <v>25739</v>
      </c>
      <c r="L9443" s="297" t="s">
        <v>25740</v>
      </c>
      <c r="M9443" s="288" t="s">
        <v>11753</v>
      </c>
      <c r="N9443" s="289"/>
      <c r="O9443" s="283"/>
      <c r="P9443" s="262">
        <v>3.8194444444444446E-4</v>
      </c>
      <c r="Q9443">
        <v>44467.522881944446</v>
      </c>
      <c r="R9443" t="str">
        <f t="shared" si="302"/>
        <v>#01</v>
      </c>
    </row>
    <row r="9444" spans="1:20" ht="230" x14ac:dyDescent="0.2">
      <c r="A9444" s="255">
        <f t="shared" si="303"/>
        <v>150</v>
      </c>
      <c r="B9444" s="291" t="s">
        <v>350</v>
      </c>
      <c r="C9444" s="292">
        <v>13</v>
      </c>
      <c r="D9444" s="292">
        <v>7</v>
      </c>
      <c r="E9444" s="293" t="s">
        <v>630</v>
      </c>
      <c r="F9444" s="292" t="s">
        <v>241</v>
      </c>
      <c r="G9444" s="294">
        <v>44467</v>
      </c>
      <c r="H9444" s="287" t="s">
        <v>28598</v>
      </c>
      <c r="I9444" s="295">
        <v>9111</v>
      </c>
      <c r="J9444" s="296"/>
      <c r="K9444" s="297" t="s">
        <v>25741</v>
      </c>
      <c r="L9444" s="297" t="s">
        <v>25742</v>
      </c>
      <c r="M9444" s="288" t="s">
        <v>11754</v>
      </c>
      <c r="N9444" s="289"/>
      <c r="O9444" s="283"/>
      <c r="P9444" s="262">
        <v>6.2500000000000001E-4</v>
      </c>
      <c r="Q9444">
        <v>44467.523298611108</v>
      </c>
      <c r="R9444" t="str">
        <f t="shared" si="302"/>
        <v>#01</v>
      </c>
    </row>
    <row r="9445" spans="1:20" ht="211" x14ac:dyDescent="0.2">
      <c r="A9445" s="255">
        <f t="shared" si="303"/>
        <v>176</v>
      </c>
      <c r="B9445" s="291" t="s">
        <v>350</v>
      </c>
      <c r="C9445" s="292">
        <v>13</v>
      </c>
      <c r="D9445" s="292">
        <v>8</v>
      </c>
      <c r="E9445" s="293" t="s">
        <v>630</v>
      </c>
      <c r="F9445" s="292" t="s">
        <v>241</v>
      </c>
      <c r="G9445" s="294">
        <v>44467</v>
      </c>
      <c r="H9445" s="287" t="s">
        <v>28598</v>
      </c>
      <c r="I9445" s="295">
        <v>9112</v>
      </c>
      <c r="J9445" s="296"/>
      <c r="K9445" s="297" t="s">
        <v>25743</v>
      </c>
      <c r="L9445" s="297" t="s">
        <v>25744</v>
      </c>
      <c r="M9445" s="288" t="s">
        <v>11755</v>
      </c>
      <c r="N9445" s="289"/>
      <c r="O9445" s="283"/>
      <c r="P9445" s="262">
        <v>1.8865740740740742E-3</v>
      </c>
      <c r="Q9445">
        <v>44467.523935185185</v>
      </c>
      <c r="R9445" t="str">
        <f t="shared" si="302"/>
        <v>#01</v>
      </c>
    </row>
    <row r="9446" spans="1:20" ht="97" x14ac:dyDescent="0.2">
      <c r="A9446" s="255">
        <f t="shared" si="303"/>
        <v>57</v>
      </c>
      <c r="B9446" s="291" t="s">
        <v>350</v>
      </c>
      <c r="C9446" s="292">
        <v>13</v>
      </c>
      <c r="D9446" s="292">
        <v>9</v>
      </c>
      <c r="E9446" s="293" t="s">
        <v>630</v>
      </c>
      <c r="F9446" s="292" t="s">
        <v>241</v>
      </c>
      <c r="G9446" s="294">
        <v>44467</v>
      </c>
      <c r="H9446" s="287" t="s">
        <v>28598</v>
      </c>
      <c r="I9446" s="295">
        <v>9113</v>
      </c>
      <c r="J9446" s="296"/>
      <c r="K9446" s="297" t="s">
        <v>25745</v>
      </c>
      <c r="L9446" s="297" t="s">
        <v>25746</v>
      </c>
      <c r="M9446" s="288" t="s">
        <v>11756</v>
      </c>
      <c r="N9446" s="289"/>
      <c r="O9446" s="283"/>
      <c r="P9446" s="262">
        <v>2.6620370370370372E-4</v>
      </c>
      <c r="Q9446">
        <v>44467.525891203702</v>
      </c>
      <c r="R9446" t="str">
        <f t="shared" si="302"/>
        <v>#01</v>
      </c>
    </row>
    <row r="9447" spans="1:20" ht="116" x14ac:dyDescent="0.2">
      <c r="A9447" s="255">
        <f t="shared" si="303"/>
        <v>109</v>
      </c>
      <c r="B9447" s="291" t="s">
        <v>350</v>
      </c>
      <c r="C9447" s="292">
        <v>13</v>
      </c>
      <c r="D9447" s="292">
        <v>10</v>
      </c>
      <c r="E9447" s="293" t="s">
        <v>630</v>
      </c>
      <c r="F9447" s="292" t="s">
        <v>241</v>
      </c>
      <c r="G9447" s="294">
        <v>44467</v>
      </c>
      <c r="H9447" s="287" t="s">
        <v>28598</v>
      </c>
      <c r="I9447" s="295">
        <v>9114</v>
      </c>
      <c r="J9447" s="296"/>
      <c r="K9447" s="297" t="s">
        <v>25747</v>
      </c>
      <c r="L9447" s="297" t="s">
        <v>25748</v>
      </c>
      <c r="M9447" s="288" t="s">
        <v>11757</v>
      </c>
      <c r="N9447" s="298"/>
      <c r="O9447" s="283"/>
      <c r="P9447" s="262">
        <v>5.9027777777777778E-4</v>
      </c>
      <c r="Q9447">
        <v>44467.52616898148</v>
      </c>
      <c r="R9447" t="str">
        <f t="shared" si="302"/>
        <v>#01</v>
      </c>
    </row>
    <row r="9448" spans="1:20" ht="152" x14ac:dyDescent="0.2">
      <c r="A9448" s="255">
        <f t="shared" si="303"/>
        <v>70</v>
      </c>
      <c r="B9448" s="291" t="s">
        <v>350</v>
      </c>
      <c r="C9448" s="292">
        <v>13</v>
      </c>
      <c r="D9448" s="292">
        <v>10</v>
      </c>
      <c r="E9448" s="293" t="s">
        <v>630</v>
      </c>
      <c r="F9448" s="292" t="s">
        <v>241</v>
      </c>
      <c r="G9448" s="294">
        <v>44467</v>
      </c>
      <c r="H9448" s="287" t="s">
        <v>28598</v>
      </c>
      <c r="I9448" s="295">
        <v>9115</v>
      </c>
      <c r="J9448" s="296"/>
      <c r="K9448" s="297" t="s">
        <v>11758</v>
      </c>
      <c r="L9448" s="297" t="s">
        <v>11759</v>
      </c>
      <c r="M9448" s="288" t="s">
        <v>11760</v>
      </c>
      <c r="N9448" s="298"/>
      <c r="O9448" s="283"/>
      <c r="P9448" s="262">
        <v>1.4930555555555556E-3</v>
      </c>
      <c r="Q9448">
        <v>44467.526770833334</v>
      </c>
      <c r="R9448" t="str">
        <f t="shared" si="302"/>
        <v>#01</v>
      </c>
    </row>
    <row r="9449" spans="1:20" ht="152" x14ac:dyDescent="0.2">
      <c r="A9449" s="255">
        <f t="shared" si="303"/>
        <v>70</v>
      </c>
      <c r="B9449" s="291" t="s">
        <v>350</v>
      </c>
      <c r="C9449" s="292">
        <v>13</v>
      </c>
      <c r="D9449" s="292">
        <v>10</v>
      </c>
      <c r="E9449" s="293" t="s">
        <v>630</v>
      </c>
      <c r="F9449" s="292" t="s">
        <v>241</v>
      </c>
      <c r="G9449" s="294">
        <v>44467</v>
      </c>
      <c r="H9449" s="287" t="s">
        <v>28598</v>
      </c>
      <c r="I9449" s="295" t="s">
        <v>29346</v>
      </c>
      <c r="J9449" s="296"/>
      <c r="K9449" s="297" t="s">
        <v>11758</v>
      </c>
      <c r="L9449" s="297" t="s">
        <v>11759</v>
      </c>
      <c r="M9449" s="299" t="s">
        <v>29348</v>
      </c>
      <c r="N9449" s="302"/>
      <c r="O9449" s="283"/>
      <c r="P9449" s="262">
        <v>5.5555555555555556E-4</v>
      </c>
      <c r="Q9449">
        <v>44467.531574074077</v>
      </c>
      <c r="R9449" t="str">
        <f t="shared" si="302"/>
        <v>#01</v>
      </c>
      <c r="S9449" t="s">
        <v>29347</v>
      </c>
      <c r="T9449" t="s">
        <v>11760</v>
      </c>
    </row>
    <row r="9450" spans="1:20" ht="97" x14ac:dyDescent="0.2">
      <c r="A9450" s="255">
        <f t="shared" si="303"/>
        <v>111</v>
      </c>
      <c r="B9450" s="291" t="s">
        <v>350</v>
      </c>
      <c r="C9450" s="292">
        <v>13</v>
      </c>
      <c r="D9450" s="292">
        <v>11</v>
      </c>
      <c r="E9450" s="293" t="s">
        <v>630</v>
      </c>
      <c r="F9450" s="292" t="s">
        <v>241</v>
      </c>
      <c r="G9450" s="294">
        <v>44467</v>
      </c>
      <c r="H9450" s="287" t="s">
        <v>28598</v>
      </c>
      <c r="I9450" s="295">
        <v>9116</v>
      </c>
      <c r="J9450" s="296"/>
      <c r="K9450" s="297" t="s">
        <v>26574</v>
      </c>
      <c r="L9450" s="297" t="s">
        <v>26575</v>
      </c>
      <c r="M9450" s="288" t="s">
        <v>11761</v>
      </c>
      <c r="N9450" s="289"/>
      <c r="O9450" s="283"/>
      <c r="P9450" s="262">
        <v>1.3425925925925925E-3</v>
      </c>
      <c r="Q9450">
        <v>44467.532152777778</v>
      </c>
      <c r="R9450" t="str">
        <f t="shared" si="302"/>
        <v>#01</v>
      </c>
    </row>
    <row r="9451" spans="1:20" ht="249" x14ac:dyDescent="0.2">
      <c r="A9451" s="255">
        <f t="shared" si="303"/>
        <v>175</v>
      </c>
      <c r="B9451" s="291" t="s">
        <v>350</v>
      </c>
      <c r="C9451" s="292">
        <v>13</v>
      </c>
      <c r="D9451" s="292">
        <v>12</v>
      </c>
      <c r="E9451" s="293" t="s">
        <v>630</v>
      </c>
      <c r="F9451" s="292" t="s">
        <v>241</v>
      </c>
      <c r="G9451" s="294">
        <v>44467</v>
      </c>
      <c r="H9451" s="287" t="s">
        <v>28598</v>
      </c>
      <c r="I9451" s="295">
        <v>9117</v>
      </c>
      <c r="J9451" s="296"/>
      <c r="K9451" s="297" t="s">
        <v>25749</v>
      </c>
      <c r="L9451" s="297" t="s">
        <v>25750</v>
      </c>
      <c r="M9451" s="288" t="s">
        <v>11762</v>
      </c>
      <c r="N9451" s="289"/>
      <c r="O9451" s="283"/>
      <c r="P9451" s="262">
        <v>1.1458333333333333E-3</v>
      </c>
      <c r="Q9451">
        <v>44467.533518518518</v>
      </c>
      <c r="R9451" t="str">
        <f t="shared" si="302"/>
        <v>#01</v>
      </c>
    </row>
    <row r="9452" spans="1:20" ht="126" x14ac:dyDescent="0.2">
      <c r="A9452" s="255">
        <f t="shared" si="303"/>
        <v>158</v>
      </c>
      <c r="B9452" s="291" t="s">
        <v>350</v>
      </c>
      <c r="C9452" s="292">
        <v>13</v>
      </c>
      <c r="D9452" s="292">
        <v>13</v>
      </c>
      <c r="E9452" s="293" t="s">
        <v>630</v>
      </c>
      <c r="F9452" s="292" t="s">
        <v>241</v>
      </c>
      <c r="G9452" s="294">
        <v>44467</v>
      </c>
      <c r="H9452" s="287" t="s">
        <v>28598</v>
      </c>
      <c r="I9452" s="295">
        <v>9118</v>
      </c>
      <c r="J9452" s="296"/>
      <c r="K9452" s="297" t="s">
        <v>25751</v>
      </c>
      <c r="L9452" s="297" t="s">
        <v>25752</v>
      </c>
      <c r="M9452" s="288" t="s">
        <v>11763</v>
      </c>
      <c r="N9452" s="289"/>
      <c r="O9452" s="283"/>
      <c r="P9452" s="262">
        <v>5.3240740740740744E-4</v>
      </c>
      <c r="Q9452">
        <v>44467.534675925926</v>
      </c>
      <c r="R9452" t="str">
        <f t="shared" si="302"/>
        <v>#01</v>
      </c>
    </row>
    <row r="9453" spans="1:20" ht="230" x14ac:dyDescent="0.2">
      <c r="A9453" s="255">
        <f t="shared" si="303"/>
        <v>277</v>
      </c>
      <c r="B9453" s="291" t="s">
        <v>350</v>
      </c>
      <c r="C9453" s="292">
        <v>13</v>
      </c>
      <c r="D9453" s="292">
        <v>14</v>
      </c>
      <c r="E9453" s="293" t="s">
        <v>630</v>
      </c>
      <c r="F9453" s="292" t="s">
        <v>241</v>
      </c>
      <c r="G9453" s="294">
        <v>44467</v>
      </c>
      <c r="H9453" s="287" t="s">
        <v>28598</v>
      </c>
      <c r="I9453" s="295">
        <v>9119</v>
      </c>
      <c r="J9453" s="296"/>
      <c r="K9453" s="297" t="s">
        <v>25753</v>
      </c>
      <c r="L9453" s="297" t="s">
        <v>25754</v>
      </c>
      <c r="M9453" s="288" t="s">
        <v>11764</v>
      </c>
      <c r="N9453" s="289"/>
      <c r="O9453" s="283"/>
      <c r="P9453" s="262">
        <v>1.8287037037037037E-3</v>
      </c>
      <c r="Q9453">
        <v>44467.535231481481</v>
      </c>
      <c r="R9453" t="str">
        <f t="shared" si="302"/>
        <v>#01</v>
      </c>
    </row>
    <row r="9454" spans="1:20" ht="154" x14ac:dyDescent="0.2">
      <c r="A9454" s="255">
        <f t="shared" si="303"/>
        <v>196</v>
      </c>
      <c r="B9454" s="291" t="s">
        <v>350</v>
      </c>
      <c r="C9454" s="292">
        <v>13</v>
      </c>
      <c r="D9454" s="292">
        <v>15</v>
      </c>
      <c r="E9454" s="293" t="s">
        <v>630</v>
      </c>
      <c r="F9454" s="292" t="s">
        <v>241</v>
      </c>
      <c r="G9454" s="294">
        <v>44467</v>
      </c>
      <c r="H9454" s="287" t="s">
        <v>28598</v>
      </c>
      <c r="I9454" s="295">
        <v>9120</v>
      </c>
      <c r="J9454" s="296"/>
      <c r="K9454" s="297" t="s">
        <v>25755</v>
      </c>
      <c r="L9454" s="297" t="s">
        <v>25756</v>
      </c>
      <c r="M9454" s="288" t="s">
        <v>11765</v>
      </c>
      <c r="N9454" s="289"/>
      <c r="O9454" s="283"/>
      <c r="P9454" s="262">
        <v>2.5694444444444445E-3</v>
      </c>
      <c r="Q9454">
        <v>44467.537083333336</v>
      </c>
      <c r="R9454" t="str">
        <f t="shared" si="302"/>
        <v>#01</v>
      </c>
    </row>
    <row r="9455" spans="1:20" ht="97" x14ac:dyDescent="0.2">
      <c r="A9455" s="255">
        <f t="shared" si="303"/>
        <v>68</v>
      </c>
      <c r="B9455" s="291" t="s">
        <v>350</v>
      </c>
      <c r="C9455" s="292">
        <v>13</v>
      </c>
      <c r="D9455" s="292">
        <v>16</v>
      </c>
      <c r="E9455" s="293" t="s">
        <v>630</v>
      </c>
      <c r="F9455" s="292" t="s">
        <v>241</v>
      </c>
      <c r="G9455" s="294">
        <v>44467</v>
      </c>
      <c r="H9455" s="287" t="s">
        <v>28598</v>
      </c>
      <c r="I9455" s="295">
        <v>9121</v>
      </c>
      <c r="J9455" s="296"/>
      <c r="K9455" s="297" t="s">
        <v>25757</v>
      </c>
      <c r="L9455" s="297" t="s">
        <v>25758</v>
      </c>
      <c r="M9455" s="288" t="s">
        <v>11766</v>
      </c>
      <c r="N9455" s="298"/>
      <c r="O9455" s="283"/>
      <c r="P9455" s="262">
        <v>1.8518518518518517E-3</v>
      </c>
      <c r="Q9455">
        <v>44467.539664351854</v>
      </c>
      <c r="R9455" t="str">
        <f t="shared" si="302"/>
        <v>#01</v>
      </c>
    </row>
    <row r="9456" spans="1:20" ht="152" x14ac:dyDescent="0.2">
      <c r="A9456" s="255">
        <f t="shared" si="303"/>
        <v>91</v>
      </c>
      <c r="B9456" s="291" t="s">
        <v>350</v>
      </c>
      <c r="C9456" s="292">
        <v>13</v>
      </c>
      <c r="D9456" s="292">
        <v>16</v>
      </c>
      <c r="E9456" s="293" t="s">
        <v>630</v>
      </c>
      <c r="F9456" s="292" t="s">
        <v>241</v>
      </c>
      <c r="G9456" s="294">
        <v>44467</v>
      </c>
      <c r="H9456" s="287" t="s">
        <v>28598</v>
      </c>
      <c r="I9456" s="295">
        <v>9122</v>
      </c>
      <c r="J9456" s="296"/>
      <c r="K9456" s="297" t="s">
        <v>11767</v>
      </c>
      <c r="L9456" s="297" t="s">
        <v>11768</v>
      </c>
      <c r="M9456" s="288" t="s">
        <v>11769</v>
      </c>
      <c r="N9456" s="298"/>
      <c r="O9456" s="283"/>
      <c r="P9456" s="262">
        <v>2.3148148148148147E-5</v>
      </c>
      <c r="Q9456">
        <v>44467.543564814812</v>
      </c>
      <c r="R9456" t="str">
        <f t="shared" si="302"/>
        <v>#01</v>
      </c>
    </row>
    <row r="9457" spans="1:20" ht="152" x14ac:dyDescent="0.2">
      <c r="A9457" s="255">
        <f t="shared" si="303"/>
        <v>91</v>
      </c>
      <c r="B9457" s="291" t="s">
        <v>350</v>
      </c>
      <c r="C9457" s="292">
        <v>13</v>
      </c>
      <c r="D9457" s="292">
        <v>16</v>
      </c>
      <c r="E9457" s="293" t="s">
        <v>630</v>
      </c>
      <c r="F9457" s="292" t="s">
        <v>241</v>
      </c>
      <c r="G9457" s="294">
        <v>44467</v>
      </c>
      <c r="H9457" s="287" t="s">
        <v>28598</v>
      </c>
      <c r="I9457" s="295" t="s">
        <v>29351</v>
      </c>
      <c r="J9457" s="296"/>
      <c r="K9457" s="297" t="s">
        <v>11767</v>
      </c>
      <c r="L9457" s="297" t="s">
        <v>11768</v>
      </c>
      <c r="M9457" s="299" t="s">
        <v>29350</v>
      </c>
      <c r="N9457" s="302"/>
      <c r="O9457" s="283"/>
      <c r="P9457" s="262">
        <v>3.4722222222222222E-5</v>
      </c>
      <c r="Q9457">
        <v>44467.543599537035</v>
      </c>
      <c r="R9457" t="str">
        <f t="shared" si="302"/>
        <v>#01</v>
      </c>
      <c r="S9457" t="s">
        <v>29349</v>
      </c>
      <c r="T9457" t="s">
        <v>11769</v>
      </c>
    </row>
    <row r="9458" spans="1:20" ht="154" x14ac:dyDescent="0.2">
      <c r="A9458" s="255">
        <f t="shared" si="303"/>
        <v>118</v>
      </c>
      <c r="B9458" s="291" t="s">
        <v>350</v>
      </c>
      <c r="C9458" s="292">
        <v>13</v>
      </c>
      <c r="D9458" s="292">
        <v>17</v>
      </c>
      <c r="E9458" s="293" t="s">
        <v>630</v>
      </c>
      <c r="F9458" s="292" t="s">
        <v>241</v>
      </c>
      <c r="G9458" s="294">
        <v>44467</v>
      </c>
      <c r="H9458" s="287" t="s">
        <v>28598</v>
      </c>
      <c r="I9458" s="295">
        <v>9123</v>
      </c>
      <c r="J9458" s="296"/>
      <c r="K9458" s="297" t="s">
        <v>25759</v>
      </c>
      <c r="L9458" s="297" t="s">
        <v>25760</v>
      </c>
      <c r="M9458" s="288" t="s">
        <v>11770</v>
      </c>
      <c r="N9458" s="289"/>
      <c r="O9458" s="283"/>
      <c r="P9458" s="262">
        <v>1.1689814814814816E-3</v>
      </c>
      <c r="Q9458">
        <v>44467.543668981481</v>
      </c>
      <c r="R9458" t="str">
        <f t="shared" si="302"/>
        <v>#01</v>
      </c>
    </row>
    <row r="9459" spans="1:20" ht="140" x14ac:dyDescent="0.2">
      <c r="A9459" s="255">
        <f t="shared" si="303"/>
        <v>175</v>
      </c>
      <c r="B9459" s="291" t="s">
        <v>350</v>
      </c>
      <c r="C9459" s="292">
        <v>13</v>
      </c>
      <c r="D9459" s="292">
        <v>18</v>
      </c>
      <c r="E9459" s="293" t="s">
        <v>630</v>
      </c>
      <c r="F9459" s="292" t="s">
        <v>241</v>
      </c>
      <c r="G9459" s="294">
        <v>44467</v>
      </c>
      <c r="H9459" s="287" t="s">
        <v>28598</v>
      </c>
      <c r="I9459" s="295">
        <v>9124</v>
      </c>
      <c r="J9459" s="296"/>
      <c r="K9459" s="297" t="s">
        <v>25761</v>
      </c>
      <c r="L9459" s="297" t="s">
        <v>25762</v>
      </c>
      <c r="M9459" s="288" t="s">
        <v>11771</v>
      </c>
      <c r="N9459" s="289"/>
      <c r="O9459" s="283"/>
      <c r="P9459" s="262">
        <v>1.3078703703703705E-3</v>
      </c>
      <c r="Q9459">
        <v>44467.544849537036</v>
      </c>
      <c r="R9459" t="str">
        <f t="shared" si="302"/>
        <v>#01</v>
      </c>
    </row>
    <row r="9460" spans="1:20" ht="35" x14ac:dyDescent="0.2">
      <c r="A9460" s="255">
        <f t="shared" si="303"/>
        <v>17</v>
      </c>
      <c r="B9460" s="269" t="s">
        <v>350</v>
      </c>
      <c r="C9460" s="270">
        <v>14</v>
      </c>
      <c r="D9460" s="270" t="s">
        <v>234</v>
      </c>
      <c r="E9460" s="271" t="s">
        <v>630</v>
      </c>
      <c r="F9460" s="270" t="s">
        <v>241</v>
      </c>
      <c r="G9460" s="301">
        <v>44467</v>
      </c>
      <c r="H9460" s="270" t="s">
        <v>28598</v>
      </c>
      <c r="I9460" s="272">
        <v>9125</v>
      </c>
      <c r="J9460" s="281"/>
      <c r="K9460" s="274" t="s">
        <v>569</v>
      </c>
      <c r="L9460" s="274" t="s">
        <v>11772</v>
      </c>
      <c r="M9460" s="275" t="s">
        <v>11773</v>
      </c>
      <c r="N9460" s="273"/>
      <c r="O9460" s="283"/>
      <c r="P9460" s="262">
        <v>3.4722222222222222E-5</v>
      </c>
      <c r="Q9460">
        <v>44467.546168981484</v>
      </c>
      <c r="R9460" t="str">
        <f t="shared" si="302"/>
        <v>#01</v>
      </c>
    </row>
    <row r="9461" spans="1:20" ht="135" x14ac:dyDescent="0.2">
      <c r="A9461" s="255">
        <f t="shared" si="303"/>
        <v>185</v>
      </c>
      <c r="B9461" s="291" t="s">
        <v>350</v>
      </c>
      <c r="C9461" s="292">
        <v>14</v>
      </c>
      <c r="D9461" s="292">
        <v>1</v>
      </c>
      <c r="E9461" s="293" t="s">
        <v>630</v>
      </c>
      <c r="F9461" s="292" t="s">
        <v>241</v>
      </c>
      <c r="G9461" s="294">
        <v>44478</v>
      </c>
      <c r="H9461" s="287" t="s">
        <v>28598</v>
      </c>
      <c r="I9461" s="295">
        <v>9126</v>
      </c>
      <c r="J9461" s="296"/>
      <c r="K9461" s="297" t="s">
        <v>26572</v>
      </c>
      <c r="L9461" s="297" t="s">
        <v>26573</v>
      </c>
      <c r="M9461" s="288" t="s">
        <v>11774</v>
      </c>
      <c r="N9461" s="289"/>
      <c r="O9461" s="283"/>
      <c r="P9461" s="262">
        <v>4.5138888888888892E-4</v>
      </c>
      <c r="Q9461">
        <v>44478.689386574071</v>
      </c>
      <c r="R9461" t="str">
        <f t="shared" si="302"/>
        <v>#01</v>
      </c>
    </row>
    <row r="9462" spans="1:20" ht="135" x14ac:dyDescent="0.2">
      <c r="A9462" s="255">
        <f t="shared" si="303"/>
        <v>185</v>
      </c>
      <c r="B9462" s="291" t="s">
        <v>350</v>
      </c>
      <c r="C9462" s="292">
        <v>14</v>
      </c>
      <c r="D9462" s="292">
        <v>1</v>
      </c>
      <c r="E9462" s="293" t="s">
        <v>630</v>
      </c>
      <c r="F9462" s="292" t="s">
        <v>241</v>
      </c>
      <c r="G9462" s="294">
        <v>44478</v>
      </c>
      <c r="H9462" s="287" t="s">
        <v>28598</v>
      </c>
      <c r="I9462" s="295" t="s">
        <v>29877</v>
      </c>
      <c r="J9462" s="296"/>
      <c r="K9462" s="297" t="s">
        <v>26572</v>
      </c>
      <c r="L9462" s="297" t="s">
        <v>26573</v>
      </c>
      <c r="M9462" s="299" t="s">
        <v>29879</v>
      </c>
      <c r="N9462" s="300"/>
      <c r="O9462" s="283"/>
      <c r="P9462" s="262">
        <v>1.1805555555555556E-3</v>
      </c>
      <c r="Q9462">
        <v>44478.689872685187</v>
      </c>
      <c r="R9462" t="str">
        <f t="shared" si="302"/>
        <v>#01</v>
      </c>
      <c r="S9462" t="s">
        <v>29878</v>
      </c>
      <c r="T9462" t="s">
        <v>29876</v>
      </c>
    </row>
    <row r="9463" spans="1:20" ht="154" x14ac:dyDescent="0.2">
      <c r="A9463" s="255">
        <f t="shared" si="303"/>
        <v>226</v>
      </c>
      <c r="B9463" s="291" t="s">
        <v>350</v>
      </c>
      <c r="C9463" s="292">
        <v>14</v>
      </c>
      <c r="D9463" s="292">
        <v>2</v>
      </c>
      <c r="E9463" s="293" t="s">
        <v>630</v>
      </c>
      <c r="F9463" s="292" t="s">
        <v>241</v>
      </c>
      <c r="G9463" s="294">
        <v>44467</v>
      </c>
      <c r="H9463" s="287" t="s">
        <v>28598</v>
      </c>
      <c r="I9463" s="295">
        <v>9127</v>
      </c>
      <c r="J9463" s="296"/>
      <c r="K9463" s="297" t="s">
        <v>25763</v>
      </c>
      <c r="L9463" s="297" t="s">
        <v>25764</v>
      </c>
      <c r="M9463" s="288" t="s">
        <v>11775</v>
      </c>
      <c r="N9463" s="289"/>
      <c r="O9463" s="283"/>
      <c r="P9463" s="262">
        <v>1.2847222222222223E-3</v>
      </c>
      <c r="Q9463">
        <v>44467.547453703701</v>
      </c>
      <c r="R9463" t="str">
        <f t="shared" si="302"/>
        <v>#01</v>
      </c>
    </row>
    <row r="9464" spans="1:20" ht="135" x14ac:dyDescent="0.2">
      <c r="A9464" s="255">
        <f t="shared" si="303"/>
        <v>97</v>
      </c>
      <c r="B9464" s="291" t="s">
        <v>350</v>
      </c>
      <c r="C9464" s="292">
        <v>14</v>
      </c>
      <c r="D9464" s="292">
        <v>3</v>
      </c>
      <c r="E9464" s="293" t="s">
        <v>630</v>
      </c>
      <c r="F9464" s="292" t="s">
        <v>241</v>
      </c>
      <c r="G9464" s="294">
        <v>44467</v>
      </c>
      <c r="H9464" s="287" t="s">
        <v>28598</v>
      </c>
      <c r="I9464" s="295">
        <v>9128</v>
      </c>
      <c r="J9464" s="296"/>
      <c r="K9464" s="297" t="s">
        <v>25765</v>
      </c>
      <c r="L9464" s="297" t="s">
        <v>25766</v>
      </c>
      <c r="M9464" s="288" t="s">
        <v>11776</v>
      </c>
      <c r="N9464" s="298"/>
      <c r="O9464" s="283"/>
      <c r="P9464" s="262">
        <v>3.5879629629629635E-4</v>
      </c>
      <c r="Q9464">
        <v>44467.548750000002</v>
      </c>
      <c r="R9464" t="str">
        <f t="shared" si="302"/>
        <v>#01</v>
      </c>
    </row>
    <row r="9465" spans="1:20" ht="152" x14ac:dyDescent="0.2">
      <c r="A9465" s="255">
        <f t="shared" si="303"/>
        <v>118</v>
      </c>
      <c r="B9465" s="291" t="s">
        <v>350</v>
      </c>
      <c r="C9465" s="292">
        <v>14</v>
      </c>
      <c r="D9465" s="292">
        <v>3</v>
      </c>
      <c r="E9465" s="293" t="s">
        <v>630</v>
      </c>
      <c r="F9465" s="292" t="s">
        <v>241</v>
      </c>
      <c r="G9465" s="294">
        <v>44467</v>
      </c>
      <c r="H9465" s="287" t="s">
        <v>28598</v>
      </c>
      <c r="I9465" s="295">
        <v>9129</v>
      </c>
      <c r="J9465" s="296"/>
      <c r="K9465" s="297" t="s">
        <v>11777</v>
      </c>
      <c r="L9465" s="297" t="s">
        <v>11778</v>
      </c>
      <c r="M9465" s="288" t="s">
        <v>11779</v>
      </c>
      <c r="N9465" s="298"/>
      <c r="O9465" s="283"/>
      <c r="P9465" s="262">
        <v>6.4814814814814813E-4</v>
      </c>
      <c r="Q9465">
        <v>44467.549120370371</v>
      </c>
      <c r="R9465" t="str">
        <f t="shared" si="302"/>
        <v>#01</v>
      </c>
    </row>
    <row r="9466" spans="1:20" ht="154" x14ac:dyDescent="0.2">
      <c r="A9466" s="255">
        <f t="shared" si="303"/>
        <v>129</v>
      </c>
      <c r="B9466" s="291" t="s">
        <v>350</v>
      </c>
      <c r="C9466" s="292">
        <v>14</v>
      </c>
      <c r="D9466" s="292">
        <v>4</v>
      </c>
      <c r="E9466" s="293" t="s">
        <v>630</v>
      </c>
      <c r="F9466" s="292" t="s">
        <v>241</v>
      </c>
      <c r="G9466" s="294">
        <v>44467</v>
      </c>
      <c r="H9466" s="287" t="s">
        <v>28598</v>
      </c>
      <c r="I9466" s="295">
        <v>9130</v>
      </c>
      <c r="J9466" s="296"/>
      <c r="K9466" s="297" t="s">
        <v>25767</v>
      </c>
      <c r="L9466" s="297" t="s">
        <v>25768</v>
      </c>
      <c r="M9466" s="288" t="s">
        <v>11780</v>
      </c>
      <c r="N9466" s="298"/>
      <c r="O9466" s="283"/>
      <c r="P9466" s="262">
        <v>8.9120370370370362E-4</v>
      </c>
      <c r="Q9466">
        <v>44467.549791666665</v>
      </c>
      <c r="R9466" t="str">
        <f t="shared" ref="R9466:R9529" si="304">IF(G9466="","",F9466)</f>
        <v>#01</v>
      </c>
    </row>
    <row r="9467" spans="1:20" ht="133" x14ac:dyDescent="0.2">
      <c r="A9467" s="255">
        <f t="shared" si="303"/>
        <v>86</v>
      </c>
      <c r="B9467" s="291" t="s">
        <v>350</v>
      </c>
      <c r="C9467" s="292">
        <v>14</v>
      </c>
      <c r="D9467" s="292">
        <v>4</v>
      </c>
      <c r="E9467" s="293" t="s">
        <v>630</v>
      </c>
      <c r="F9467" s="292" t="s">
        <v>241</v>
      </c>
      <c r="G9467" s="294">
        <v>44467</v>
      </c>
      <c r="H9467" s="287" t="s">
        <v>28598</v>
      </c>
      <c r="I9467" s="295">
        <v>9131</v>
      </c>
      <c r="J9467" s="296"/>
      <c r="K9467" s="297" t="s">
        <v>11781</v>
      </c>
      <c r="L9467" s="297" t="s">
        <v>11782</v>
      </c>
      <c r="M9467" s="288" t="s">
        <v>11783</v>
      </c>
      <c r="N9467" s="298"/>
      <c r="O9467" s="283"/>
      <c r="P9467" s="262">
        <v>6.018518518518519E-4</v>
      </c>
      <c r="Q9467">
        <v>44467.550706018519</v>
      </c>
      <c r="R9467" t="str">
        <f t="shared" si="304"/>
        <v>#01</v>
      </c>
    </row>
    <row r="9468" spans="1:20" ht="59" x14ac:dyDescent="0.2">
      <c r="A9468" s="255">
        <f t="shared" si="303"/>
        <v>86</v>
      </c>
      <c r="B9468" s="291" t="s">
        <v>350</v>
      </c>
      <c r="C9468" s="292">
        <v>14</v>
      </c>
      <c r="D9468" s="292">
        <v>5</v>
      </c>
      <c r="E9468" s="293" t="s">
        <v>630</v>
      </c>
      <c r="F9468" s="292" t="s">
        <v>241</v>
      </c>
      <c r="G9468" s="294">
        <v>44467</v>
      </c>
      <c r="H9468" s="287" t="s">
        <v>28598</v>
      </c>
      <c r="I9468" s="295">
        <v>9132</v>
      </c>
      <c r="J9468" s="296"/>
      <c r="K9468" s="297" t="s">
        <v>25769</v>
      </c>
      <c r="L9468" s="297" t="s">
        <v>25770</v>
      </c>
      <c r="M9468" s="288" t="s">
        <v>11784</v>
      </c>
      <c r="N9468" s="289"/>
      <c r="O9468" s="283"/>
      <c r="P9468" s="262">
        <v>5.3240740740740744E-4</v>
      </c>
      <c r="Q9468">
        <v>44467.551354166666</v>
      </c>
      <c r="R9468" t="str">
        <f t="shared" si="304"/>
        <v>#01</v>
      </c>
    </row>
    <row r="9469" spans="1:20" ht="135" x14ac:dyDescent="0.2">
      <c r="A9469" s="255">
        <f t="shared" si="303"/>
        <v>41</v>
      </c>
      <c r="B9469" s="291" t="s">
        <v>350</v>
      </c>
      <c r="C9469" s="292">
        <v>14</v>
      </c>
      <c r="D9469" s="292">
        <v>6</v>
      </c>
      <c r="E9469" s="293" t="s">
        <v>630</v>
      </c>
      <c r="F9469" s="292" t="s">
        <v>241</v>
      </c>
      <c r="G9469" s="294">
        <v>44478</v>
      </c>
      <c r="H9469" s="287" t="s">
        <v>28598</v>
      </c>
      <c r="I9469" s="295">
        <v>9133</v>
      </c>
      <c r="J9469" s="296"/>
      <c r="K9469" s="297" t="s">
        <v>26570</v>
      </c>
      <c r="L9469" s="297" t="s">
        <v>26571</v>
      </c>
      <c r="M9469" s="288" t="s">
        <v>11785</v>
      </c>
      <c r="N9469" s="298"/>
      <c r="O9469" s="283"/>
      <c r="P9469" s="262">
        <v>1.2962962962962963E-3</v>
      </c>
      <c r="Q9469">
        <v>44478.691064814811</v>
      </c>
      <c r="R9469" t="str">
        <f t="shared" si="304"/>
        <v>#01</v>
      </c>
    </row>
    <row r="9470" spans="1:20" ht="133" x14ac:dyDescent="0.2">
      <c r="A9470" s="255">
        <f t="shared" si="303"/>
        <v>123</v>
      </c>
      <c r="B9470" s="291" t="s">
        <v>350</v>
      </c>
      <c r="C9470" s="292">
        <v>14</v>
      </c>
      <c r="D9470" s="292">
        <v>6</v>
      </c>
      <c r="E9470" s="293" t="s">
        <v>630</v>
      </c>
      <c r="F9470" s="292" t="s">
        <v>241</v>
      </c>
      <c r="G9470" s="294">
        <v>44467</v>
      </c>
      <c r="H9470" s="287" t="s">
        <v>28598</v>
      </c>
      <c r="I9470" s="295">
        <v>9134</v>
      </c>
      <c r="J9470" s="296"/>
      <c r="K9470" s="297" t="s">
        <v>11786</v>
      </c>
      <c r="L9470" s="297" t="s">
        <v>11787</v>
      </c>
      <c r="M9470" s="288" t="s">
        <v>11788</v>
      </c>
      <c r="N9470" s="298"/>
      <c r="O9470" s="283"/>
      <c r="P9470" s="262">
        <v>2.6620370370370372E-4</v>
      </c>
      <c r="Q9470">
        <v>44467.552627314813</v>
      </c>
      <c r="R9470" t="str">
        <f t="shared" si="304"/>
        <v>#01</v>
      </c>
    </row>
    <row r="9471" spans="1:20" ht="211" x14ac:dyDescent="0.2">
      <c r="A9471" s="255">
        <f t="shared" si="303"/>
        <v>187</v>
      </c>
      <c r="B9471" s="291" t="s">
        <v>350</v>
      </c>
      <c r="C9471" s="292">
        <v>14</v>
      </c>
      <c r="D9471" s="292">
        <v>7</v>
      </c>
      <c r="E9471" s="293" t="s">
        <v>630</v>
      </c>
      <c r="F9471" s="292" t="s">
        <v>241</v>
      </c>
      <c r="G9471" s="294">
        <v>44467</v>
      </c>
      <c r="H9471" s="287" t="s">
        <v>28598</v>
      </c>
      <c r="I9471" s="295">
        <v>9135</v>
      </c>
      <c r="J9471" s="296"/>
      <c r="K9471" s="297" t="s">
        <v>25771</v>
      </c>
      <c r="L9471" s="297" t="s">
        <v>25772</v>
      </c>
      <c r="M9471" s="288" t="s">
        <v>11789</v>
      </c>
      <c r="N9471" s="289"/>
      <c r="O9471" s="283"/>
      <c r="P9471" s="262">
        <v>1.2037037037037038E-3</v>
      </c>
      <c r="Q9471">
        <v>44467.552916666667</v>
      </c>
      <c r="R9471" t="str">
        <f t="shared" si="304"/>
        <v>#01</v>
      </c>
    </row>
    <row r="9472" spans="1:20" ht="173" x14ac:dyDescent="0.2">
      <c r="A9472" s="255">
        <f t="shared" si="303"/>
        <v>78</v>
      </c>
      <c r="B9472" s="291" t="s">
        <v>350</v>
      </c>
      <c r="C9472" s="292">
        <v>14</v>
      </c>
      <c r="D9472" s="292">
        <v>8</v>
      </c>
      <c r="E9472" s="293" t="s">
        <v>630</v>
      </c>
      <c r="F9472" s="292" t="s">
        <v>241</v>
      </c>
      <c r="G9472" s="294">
        <v>44467</v>
      </c>
      <c r="H9472" s="287" t="s">
        <v>28598</v>
      </c>
      <c r="I9472" s="295">
        <v>9136</v>
      </c>
      <c r="J9472" s="296"/>
      <c r="K9472" s="297" t="s">
        <v>25773</v>
      </c>
      <c r="L9472" s="297" t="s">
        <v>25774</v>
      </c>
      <c r="M9472" s="288" t="s">
        <v>11790</v>
      </c>
      <c r="N9472" s="298"/>
      <c r="O9472" s="283"/>
      <c r="P9472" s="262">
        <v>9.8379629629629642E-4</v>
      </c>
      <c r="Q9472">
        <v>44467.554143518515</v>
      </c>
      <c r="R9472" t="str">
        <f t="shared" si="304"/>
        <v>#01</v>
      </c>
    </row>
    <row r="9473" spans="1:20" ht="133" x14ac:dyDescent="0.2">
      <c r="A9473" s="255">
        <f t="shared" si="303"/>
        <v>92</v>
      </c>
      <c r="B9473" s="291" t="s">
        <v>350</v>
      </c>
      <c r="C9473" s="292">
        <v>14</v>
      </c>
      <c r="D9473" s="292">
        <v>8</v>
      </c>
      <c r="E9473" s="293" t="s">
        <v>630</v>
      </c>
      <c r="F9473" s="292" t="s">
        <v>241</v>
      </c>
      <c r="G9473" s="294">
        <v>44467</v>
      </c>
      <c r="H9473" s="287" t="s">
        <v>28598</v>
      </c>
      <c r="I9473" s="295">
        <v>9137</v>
      </c>
      <c r="J9473" s="296"/>
      <c r="K9473" s="297" t="s">
        <v>11791</v>
      </c>
      <c r="L9473" s="297" t="s">
        <v>11792</v>
      </c>
      <c r="M9473" s="288" t="s">
        <v>11793</v>
      </c>
      <c r="N9473" s="298"/>
      <c r="O9473" s="283"/>
      <c r="P9473" s="262">
        <v>5.7870370370370378E-4</v>
      </c>
      <c r="Q9473">
        <v>44467.555150462962</v>
      </c>
      <c r="R9473" t="str">
        <f t="shared" si="304"/>
        <v>#01</v>
      </c>
    </row>
    <row r="9474" spans="1:20" ht="249" x14ac:dyDescent="0.2">
      <c r="A9474" s="255">
        <f t="shared" si="303"/>
        <v>168</v>
      </c>
      <c r="B9474" s="291" t="s">
        <v>350</v>
      </c>
      <c r="C9474" s="292">
        <v>14</v>
      </c>
      <c r="D9474" s="292">
        <v>9</v>
      </c>
      <c r="E9474" s="293" t="s">
        <v>630</v>
      </c>
      <c r="F9474" s="292" t="s">
        <v>241</v>
      </c>
      <c r="G9474" s="294">
        <v>44467</v>
      </c>
      <c r="H9474" s="287" t="s">
        <v>28598</v>
      </c>
      <c r="I9474" s="295">
        <v>9138</v>
      </c>
      <c r="J9474" s="296"/>
      <c r="K9474" s="297" t="s">
        <v>25775</v>
      </c>
      <c r="L9474" s="297" t="s">
        <v>25776</v>
      </c>
      <c r="M9474" s="288" t="s">
        <v>11794</v>
      </c>
      <c r="N9474" s="289"/>
      <c r="O9474" s="283"/>
      <c r="P9474" s="262">
        <v>5.7870370370370366E-5</v>
      </c>
      <c r="Q9474">
        <v>44467.558923611112</v>
      </c>
      <c r="R9474" t="str">
        <f t="shared" si="304"/>
        <v>#01</v>
      </c>
    </row>
    <row r="9475" spans="1:20" ht="249" x14ac:dyDescent="0.2">
      <c r="A9475" s="255">
        <f t="shared" si="303"/>
        <v>168</v>
      </c>
      <c r="B9475" s="291" t="s">
        <v>350</v>
      </c>
      <c r="C9475" s="292">
        <v>14</v>
      </c>
      <c r="D9475" s="292">
        <v>9</v>
      </c>
      <c r="E9475" s="293" t="s">
        <v>630</v>
      </c>
      <c r="F9475" s="292" t="s">
        <v>241</v>
      </c>
      <c r="G9475" s="294">
        <v>44467</v>
      </c>
      <c r="H9475" s="287" t="s">
        <v>28598</v>
      </c>
      <c r="I9475" s="295" t="s">
        <v>29354</v>
      </c>
      <c r="J9475" s="296"/>
      <c r="K9475" s="297" t="s">
        <v>25775</v>
      </c>
      <c r="L9475" s="297" t="s">
        <v>25776</v>
      </c>
      <c r="M9475" s="299" t="s">
        <v>29355</v>
      </c>
      <c r="N9475" s="300"/>
      <c r="O9475" s="283"/>
      <c r="P9475" s="262">
        <v>7.0601851851851847E-4</v>
      </c>
      <c r="Q9475">
        <v>44467.558993055558</v>
      </c>
      <c r="R9475" t="str">
        <f t="shared" si="304"/>
        <v>#01</v>
      </c>
      <c r="S9475" t="s">
        <v>29353</v>
      </c>
      <c r="T9475" t="s">
        <v>29352</v>
      </c>
    </row>
    <row r="9476" spans="1:20" ht="154" x14ac:dyDescent="0.2">
      <c r="A9476" s="255">
        <f t="shared" si="303"/>
        <v>219</v>
      </c>
      <c r="B9476" s="291" t="s">
        <v>350</v>
      </c>
      <c r="C9476" s="292">
        <v>14</v>
      </c>
      <c r="D9476" s="292">
        <v>10</v>
      </c>
      <c r="E9476" s="293" t="s">
        <v>630</v>
      </c>
      <c r="F9476" s="292" t="s">
        <v>241</v>
      </c>
      <c r="G9476" s="294">
        <v>44467</v>
      </c>
      <c r="H9476" s="287" t="s">
        <v>28598</v>
      </c>
      <c r="I9476" s="295">
        <v>9139</v>
      </c>
      <c r="J9476" s="296"/>
      <c r="K9476" s="297" t="s">
        <v>25777</v>
      </c>
      <c r="L9476" s="297" t="s">
        <v>25778</v>
      </c>
      <c r="M9476" s="288" t="s">
        <v>11795</v>
      </c>
      <c r="N9476" s="289"/>
      <c r="O9476" s="283"/>
      <c r="P9476" s="262">
        <v>2.0370370370370373E-3</v>
      </c>
      <c r="Q9476">
        <v>44467.559710648151</v>
      </c>
      <c r="R9476" t="str">
        <f t="shared" si="304"/>
        <v>#01</v>
      </c>
    </row>
    <row r="9477" spans="1:20" ht="182" x14ac:dyDescent="0.2">
      <c r="A9477" s="255">
        <f t="shared" si="303"/>
        <v>237</v>
      </c>
      <c r="B9477" s="291" t="s">
        <v>350</v>
      </c>
      <c r="C9477" s="292">
        <v>14</v>
      </c>
      <c r="D9477" s="292">
        <v>11</v>
      </c>
      <c r="E9477" s="293" t="s">
        <v>630</v>
      </c>
      <c r="F9477" s="292" t="s">
        <v>241</v>
      </c>
      <c r="G9477" s="294">
        <v>44467</v>
      </c>
      <c r="H9477" s="287" t="s">
        <v>28598</v>
      </c>
      <c r="I9477" s="295">
        <v>9140</v>
      </c>
      <c r="J9477" s="296"/>
      <c r="K9477" s="297" t="s">
        <v>25779</v>
      </c>
      <c r="L9477" s="297" t="s">
        <v>25780</v>
      </c>
      <c r="M9477" s="288" t="s">
        <v>11796</v>
      </c>
      <c r="N9477" s="289"/>
      <c r="O9477" s="283"/>
      <c r="P9477" s="262">
        <v>3.9351851851851857E-3</v>
      </c>
      <c r="Q9477">
        <v>44467.650138888886</v>
      </c>
      <c r="R9477" t="str">
        <f t="shared" si="304"/>
        <v>#01</v>
      </c>
    </row>
    <row r="9478" spans="1:20" ht="173" x14ac:dyDescent="0.2">
      <c r="A9478" s="255">
        <f t="shared" si="303"/>
        <v>130</v>
      </c>
      <c r="B9478" s="291" t="s">
        <v>350</v>
      </c>
      <c r="C9478" s="292">
        <v>14</v>
      </c>
      <c r="D9478" s="292">
        <v>12</v>
      </c>
      <c r="E9478" s="293" t="s">
        <v>630</v>
      </c>
      <c r="F9478" s="292" t="s">
        <v>241</v>
      </c>
      <c r="G9478" s="294">
        <v>44467</v>
      </c>
      <c r="H9478" s="287" t="s">
        <v>28598</v>
      </c>
      <c r="I9478" s="295">
        <v>9141</v>
      </c>
      <c r="J9478" s="296"/>
      <c r="K9478" s="297" t="s">
        <v>25781</v>
      </c>
      <c r="L9478" s="297" t="s">
        <v>25782</v>
      </c>
      <c r="M9478" s="288" t="s">
        <v>11797</v>
      </c>
      <c r="N9478" s="289"/>
      <c r="O9478" s="283"/>
      <c r="P9478" s="262">
        <v>3.4722222222222222E-5</v>
      </c>
      <c r="Q9478">
        <v>44467.657442129632</v>
      </c>
      <c r="R9478" t="str">
        <f t="shared" si="304"/>
        <v>#01</v>
      </c>
    </row>
    <row r="9479" spans="1:20" ht="173" x14ac:dyDescent="0.2">
      <c r="A9479" s="255">
        <f t="shared" si="303"/>
        <v>130</v>
      </c>
      <c r="B9479" s="291" t="s">
        <v>350</v>
      </c>
      <c r="C9479" s="292">
        <v>14</v>
      </c>
      <c r="D9479" s="292">
        <v>12</v>
      </c>
      <c r="E9479" s="293" t="s">
        <v>630</v>
      </c>
      <c r="F9479" s="292" t="s">
        <v>241</v>
      </c>
      <c r="G9479" s="294">
        <v>44467</v>
      </c>
      <c r="H9479" s="287" t="s">
        <v>28598</v>
      </c>
      <c r="I9479" s="295" t="s">
        <v>29358</v>
      </c>
      <c r="J9479" s="296"/>
      <c r="K9479" s="297" t="s">
        <v>25781</v>
      </c>
      <c r="L9479" s="297" t="s">
        <v>25782</v>
      </c>
      <c r="M9479" s="299" t="s">
        <v>29359</v>
      </c>
      <c r="N9479" s="300"/>
      <c r="O9479" s="283"/>
      <c r="P9479" s="262">
        <v>7.0601851851851847E-4</v>
      </c>
      <c r="Q9479">
        <v>44467.657488425924</v>
      </c>
      <c r="R9479" t="str">
        <f t="shared" si="304"/>
        <v>#01</v>
      </c>
      <c r="S9479" t="s">
        <v>29357</v>
      </c>
      <c r="T9479" t="s">
        <v>29356</v>
      </c>
    </row>
    <row r="9480" spans="1:20" ht="154" x14ac:dyDescent="0.2">
      <c r="A9480" s="255">
        <f t="shared" si="303"/>
        <v>106</v>
      </c>
      <c r="B9480" s="291" t="s">
        <v>350</v>
      </c>
      <c r="C9480" s="292">
        <v>14</v>
      </c>
      <c r="D9480" s="292">
        <v>13</v>
      </c>
      <c r="E9480" s="293" t="s">
        <v>630</v>
      </c>
      <c r="F9480" s="292" t="s">
        <v>241</v>
      </c>
      <c r="G9480" s="294">
        <v>44467</v>
      </c>
      <c r="H9480" s="287" t="s">
        <v>28598</v>
      </c>
      <c r="I9480" s="295">
        <v>9142</v>
      </c>
      <c r="J9480" s="296"/>
      <c r="K9480" s="297" t="s">
        <v>25783</v>
      </c>
      <c r="L9480" s="297" t="s">
        <v>25784</v>
      </c>
      <c r="M9480" s="288" t="s">
        <v>11798</v>
      </c>
      <c r="N9480" s="298"/>
      <c r="O9480" s="283"/>
      <c r="P9480" s="262">
        <v>1.8750000000000001E-3</v>
      </c>
      <c r="Q9480">
        <v>44467.658206018517</v>
      </c>
      <c r="R9480" t="str">
        <f t="shared" si="304"/>
        <v>#01</v>
      </c>
    </row>
    <row r="9481" spans="1:20" ht="152" x14ac:dyDescent="0.2">
      <c r="A9481" s="255">
        <f t="shared" si="303"/>
        <v>101</v>
      </c>
      <c r="B9481" s="291" t="s">
        <v>350</v>
      </c>
      <c r="C9481" s="292">
        <v>14</v>
      </c>
      <c r="D9481" s="292">
        <v>13</v>
      </c>
      <c r="E9481" s="293" t="s">
        <v>630</v>
      </c>
      <c r="F9481" s="292" t="s">
        <v>241</v>
      </c>
      <c r="G9481" s="294">
        <v>44467</v>
      </c>
      <c r="H9481" s="287" t="s">
        <v>28598</v>
      </c>
      <c r="I9481" s="295">
        <v>9143</v>
      </c>
      <c r="J9481" s="296"/>
      <c r="K9481" s="297" t="s">
        <v>26528</v>
      </c>
      <c r="L9481" s="297" t="s">
        <v>11799</v>
      </c>
      <c r="M9481" s="288" t="s">
        <v>11800</v>
      </c>
      <c r="N9481" s="298"/>
      <c r="O9481" s="283"/>
      <c r="P9481" s="262">
        <v>8.3333333333333339E-4</v>
      </c>
      <c r="Q9481">
        <v>44467.660092592596</v>
      </c>
      <c r="R9481" t="str">
        <f t="shared" si="304"/>
        <v>#01</v>
      </c>
    </row>
    <row r="9482" spans="1:20" ht="173" x14ac:dyDescent="0.2">
      <c r="A9482" s="255">
        <f t="shared" si="303"/>
        <v>157</v>
      </c>
      <c r="B9482" s="291" t="s">
        <v>350</v>
      </c>
      <c r="C9482" s="292">
        <v>14</v>
      </c>
      <c r="D9482" s="292">
        <v>14</v>
      </c>
      <c r="E9482" s="293" t="s">
        <v>630</v>
      </c>
      <c r="F9482" s="292" t="s">
        <v>241</v>
      </c>
      <c r="G9482" s="294">
        <v>44467</v>
      </c>
      <c r="H9482" s="287" t="s">
        <v>28598</v>
      </c>
      <c r="I9482" s="295">
        <v>9144</v>
      </c>
      <c r="J9482" s="296"/>
      <c r="K9482" s="297" t="s">
        <v>26568</v>
      </c>
      <c r="L9482" s="297" t="s">
        <v>26569</v>
      </c>
      <c r="M9482" s="288" t="s">
        <v>11801</v>
      </c>
      <c r="N9482" s="289"/>
      <c r="O9482" s="283"/>
      <c r="P9482" s="262">
        <v>1.3888888888888889E-4</v>
      </c>
      <c r="Q9482">
        <v>44467.660949074074</v>
      </c>
      <c r="R9482" t="str">
        <f t="shared" si="304"/>
        <v>#01</v>
      </c>
    </row>
    <row r="9483" spans="1:20" ht="192" x14ac:dyDescent="0.2">
      <c r="A9483" s="255">
        <f t="shared" si="303"/>
        <v>204</v>
      </c>
      <c r="B9483" s="291" t="s">
        <v>350</v>
      </c>
      <c r="C9483" s="292">
        <v>14</v>
      </c>
      <c r="D9483" s="292">
        <v>15</v>
      </c>
      <c r="E9483" s="293" t="s">
        <v>630</v>
      </c>
      <c r="F9483" s="292" t="s">
        <v>241</v>
      </c>
      <c r="G9483" s="294">
        <v>44467</v>
      </c>
      <c r="H9483" s="287" t="s">
        <v>28598</v>
      </c>
      <c r="I9483" s="295">
        <v>9145</v>
      </c>
      <c r="J9483" s="296"/>
      <c r="K9483" s="297" t="s">
        <v>25785</v>
      </c>
      <c r="L9483" s="297" t="s">
        <v>25786</v>
      </c>
      <c r="M9483" s="288" t="s">
        <v>11802</v>
      </c>
      <c r="N9483" s="289"/>
      <c r="O9483" s="283"/>
      <c r="P9483" s="262">
        <v>2.7430555555555559E-3</v>
      </c>
      <c r="Q9483">
        <v>44467.661469907405</v>
      </c>
      <c r="R9483" t="str">
        <f t="shared" si="304"/>
        <v>#01</v>
      </c>
    </row>
    <row r="9484" spans="1:20" ht="97" x14ac:dyDescent="0.2">
      <c r="A9484" s="255">
        <f t="shared" si="303"/>
        <v>103</v>
      </c>
      <c r="B9484" s="291" t="s">
        <v>350</v>
      </c>
      <c r="C9484" s="292">
        <v>14</v>
      </c>
      <c r="D9484" s="292">
        <v>16</v>
      </c>
      <c r="E9484" s="293" t="s">
        <v>630</v>
      </c>
      <c r="F9484" s="292" t="s">
        <v>241</v>
      </c>
      <c r="G9484" s="294">
        <v>44467</v>
      </c>
      <c r="H9484" s="287" t="s">
        <v>28598</v>
      </c>
      <c r="I9484" s="295">
        <v>9146</v>
      </c>
      <c r="J9484" s="296"/>
      <c r="K9484" s="297" t="s">
        <v>25787</v>
      </c>
      <c r="L9484" s="297" t="s">
        <v>25788</v>
      </c>
      <c r="M9484" s="288" t="s">
        <v>11803</v>
      </c>
      <c r="N9484" s="289"/>
      <c r="O9484" s="283"/>
      <c r="P9484" s="262">
        <v>1.3773148148148147E-3</v>
      </c>
      <c r="Q9484">
        <v>44467.664236111108</v>
      </c>
      <c r="R9484" t="str">
        <f t="shared" si="304"/>
        <v>#01</v>
      </c>
    </row>
    <row r="9485" spans="1:20" ht="97" x14ac:dyDescent="0.2">
      <c r="A9485" s="255">
        <f t="shared" si="303"/>
        <v>92</v>
      </c>
      <c r="B9485" s="291" t="s">
        <v>350</v>
      </c>
      <c r="C9485" s="292">
        <v>14</v>
      </c>
      <c r="D9485" s="292">
        <v>17</v>
      </c>
      <c r="E9485" s="293" t="s">
        <v>630</v>
      </c>
      <c r="F9485" s="292" t="s">
        <v>241</v>
      </c>
      <c r="G9485" s="294">
        <v>44467</v>
      </c>
      <c r="H9485" s="287" t="s">
        <v>28598</v>
      </c>
      <c r="I9485" s="295">
        <v>9147</v>
      </c>
      <c r="J9485" s="296"/>
      <c r="K9485" s="297" t="s">
        <v>25789</v>
      </c>
      <c r="L9485" s="297" t="s">
        <v>25790</v>
      </c>
      <c r="M9485" s="288" t="s">
        <v>11804</v>
      </c>
      <c r="N9485" s="289"/>
      <c r="O9485" s="283"/>
      <c r="P9485" s="262">
        <v>3.0092592592592595E-4</v>
      </c>
      <c r="Q9485">
        <v>44467.665648148148</v>
      </c>
      <c r="R9485" t="str">
        <f t="shared" si="304"/>
        <v>#01</v>
      </c>
    </row>
    <row r="9486" spans="1:20" ht="97" x14ac:dyDescent="0.2">
      <c r="A9486" s="255">
        <f t="shared" si="303"/>
        <v>138</v>
      </c>
      <c r="B9486" s="291" t="s">
        <v>350</v>
      </c>
      <c r="C9486" s="292">
        <v>14</v>
      </c>
      <c r="D9486" s="292">
        <v>18</v>
      </c>
      <c r="E9486" s="293" t="s">
        <v>630</v>
      </c>
      <c r="F9486" s="292" t="s">
        <v>241</v>
      </c>
      <c r="G9486" s="294">
        <v>44467</v>
      </c>
      <c r="H9486" s="287" t="s">
        <v>28598</v>
      </c>
      <c r="I9486" s="295">
        <v>9148</v>
      </c>
      <c r="J9486" s="296"/>
      <c r="K9486" s="297" t="s">
        <v>25791</v>
      </c>
      <c r="L9486" s="297" t="s">
        <v>25792</v>
      </c>
      <c r="M9486" s="288" t="s">
        <v>11805</v>
      </c>
      <c r="N9486" s="298"/>
      <c r="O9486" s="283"/>
      <c r="P9486" s="262">
        <v>3.7037037037037035E-4</v>
      </c>
      <c r="Q9486">
        <v>44467.665972222225</v>
      </c>
      <c r="R9486" t="str">
        <f t="shared" si="304"/>
        <v>#01</v>
      </c>
    </row>
    <row r="9487" spans="1:20" ht="152" x14ac:dyDescent="0.2">
      <c r="A9487" s="255">
        <f t="shared" si="303"/>
        <v>129</v>
      </c>
      <c r="B9487" s="291" t="s">
        <v>350</v>
      </c>
      <c r="C9487" s="292">
        <v>14</v>
      </c>
      <c r="D9487" s="292">
        <v>18</v>
      </c>
      <c r="E9487" s="293" t="s">
        <v>630</v>
      </c>
      <c r="F9487" s="292" t="s">
        <v>241</v>
      </c>
      <c r="G9487" s="294">
        <v>44478</v>
      </c>
      <c r="H9487" s="287" t="s">
        <v>28598</v>
      </c>
      <c r="I9487" s="295">
        <v>9149</v>
      </c>
      <c r="J9487" s="296"/>
      <c r="K9487" s="297" t="s">
        <v>11806</v>
      </c>
      <c r="L9487" s="297" t="s">
        <v>11807</v>
      </c>
      <c r="M9487" s="288" t="s">
        <v>11808</v>
      </c>
      <c r="N9487" s="298"/>
      <c r="O9487" s="283"/>
      <c r="P9487" s="262">
        <v>1.3194444444444443E-3</v>
      </c>
      <c r="Q9487">
        <v>44478.692430555559</v>
      </c>
      <c r="R9487" t="str">
        <f t="shared" si="304"/>
        <v>#01</v>
      </c>
    </row>
    <row r="9488" spans="1:20" ht="192" x14ac:dyDescent="0.2">
      <c r="A9488" s="255">
        <f t="shared" si="303"/>
        <v>147</v>
      </c>
      <c r="B9488" s="291" t="s">
        <v>350</v>
      </c>
      <c r="C9488" s="292">
        <v>14</v>
      </c>
      <c r="D9488" s="292">
        <v>19</v>
      </c>
      <c r="E9488" s="293" t="s">
        <v>630</v>
      </c>
      <c r="F9488" s="292" t="s">
        <v>241</v>
      </c>
      <c r="G9488" s="294">
        <v>44467</v>
      </c>
      <c r="H9488" s="287" t="s">
        <v>28598</v>
      </c>
      <c r="I9488" s="295">
        <v>9150</v>
      </c>
      <c r="J9488" s="296"/>
      <c r="K9488" s="297" t="s">
        <v>25793</v>
      </c>
      <c r="L9488" s="297" t="s">
        <v>25794</v>
      </c>
      <c r="M9488" s="288" t="s">
        <v>11809</v>
      </c>
      <c r="N9488" s="289"/>
      <c r="O9488" s="283"/>
      <c r="P9488" s="262">
        <v>1.2037037037037038E-3</v>
      </c>
      <c r="Q9488">
        <v>44467.667025462964</v>
      </c>
      <c r="R9488" t="str">
        <f t="shared" si="304"/>
        <v>#01</v>
      </c>
    </row>
    <row r="9489" spans="1:18" ht="211" x14ac:dyDescent="0.2">
      <c r="A9489" s="255">
        <f t="shared" si="303"/>
        <v>186</v>
      </c>
      <c r="B9489" s="291" t="s">
        <v>350</v>
      </c>
      <c r="C9489" s="292">
        <v>14</v>
      </c>
      <c r="D9489" s="292">
        <v>20</v>
      </c>
      <c r="E9489" s="293" t="s">
        <v>630</v>
      </c>
      <c r="F9489" s="292" t="s">
        <v>241</v>
      </c>
      <c r="G9489" s="294">
        <v>44467</v>
      </c>
      <c r="H9489" s="287" t="s">
        <v>28598</v>
      </c>
      <c r="I9489" s="295">
        <v>9151</v>
      </c>
      <c r="J9489" s="296"/>
      <c r="K9489" s="297" t="s">
        <v>25795</v>
      </c>
      <c r="L9489" s="297" t="s">
        <v>25796</v>
      </c>
      <c r="M9489" s="288" t="s">
        <v>11810</v>
      </c>
      <c r="N9489" s="289"/>
      <c r="O9489" s="283"/>
      <c r="P9489" s="262">
        <v>9.3750000000000007E-4</v>
      </c>
      <c r="Q9489">
        <v>44467.669120370374</v>
      </c>
      <c r="R9489" t="str">
        <f t="shared" si="304"/>
        <v>#01</v>
      </c>
    </row>
    <row r="9490" spans="1:18" ht="35" x14ac:dyDescent="0.2">
      <c r="A9490" s="255">
        <f t="shared" si="303"/>
        <v>17</v>
      </c>
      <c r="B9490" s="269" t="s">
        <v>350</v>
      </c>
      <c r="C9490" s="270">
        <v>15</v>
      </c>
      <c r="D9490" s="270" t="s">
        <v>234</v>
      </c>
      <c r="E9490" s="271" t="s">
        <v>630</v>
      </c>
      <c r="F9490" s="270" t="s">
        <v>241</v>
      </c>
      <c r="G9490" s="301">
        <v>44467</v>
      </c>
      <c r="H9490" s="270" t="s">
        <v>28598</v>
      </c>
      <c r="I9490" s="272">
        <v>9152</v>
      </c>
      <c r="J9490" s="281"/>
      <c r="K9490" s="274" t="s">
        <v>570</v>
      </c>
      <c r="L9490" s="274" t="s">
        <v>11811</v>
      </c>
      <c r="M9490" s="275" t="s">
        <v>11812</v>
      </c>
      <c r="N9490" s="273"/>
      <c r="O9490" s="283"/>
      <c r="P9490" s="262">
        <v>1.5046296296296297E-4</v>
      </c>
      <c r="Q9490">
        <v>44467.670104166667</v>
      </c>
      <c r="R9490" t="str">
        <f t="shared" si="304"/>
        <v>#01</v>
      </c>
    </row>
    <row r="9491" spans="1:18" ht="230" x14ac:dyDescent="0.2">
      <c r="A9491" s="255">
        <f t="shared" si="303"/>
        <v>136</v>
      </c>
      <c r="B9491" s="291" t="s">
        <v>350</v>
      </c>
      <c r="C9491" s="292">
        <v>15</v>
      </c>
      <c r="D9491" s="292">
        <v>1</v>
      </c>
      <c r="E9491" s="293" t="s">
        <v>630</v>
      </c>
      <c r="F9491" s="292" t="s">
        <v>241</v>
      </c>
      <c r="G9491" s="294">
        <v>44467</v>
      </c>
      <c r="H9491" s="287" t="s">
        <v>28598</v>
      </c>
      <c r="I9491" s="295">
        <v>9153</v>
      </c>
      <c r="J9491" s="296"/>
      <c r="K9491" s="297" t="s">
        <v>26566</v>
      </c>
      <c r="L9491" s="297" t="s">
        <v>26567</v>
      </c>
      <c r="M9491" s="288" t="s">
        <v>11813</v>
      </c>
      <c r="N9491" s="289"/>
      <c r="O9491" s="283"/>
      <c r="P9491" s="262">
        <v>2.5925925925925925E-3</v>
      </c>
      <c r="Q9491">
        <v>44467.670312499999</v>
      </c>
      <c r="R9491" t="str">
        <f t="shared" si="304"/>
        <v>#01</v>
      </c>
    </row>
    <row r="9492" spans="1:18" ht="173" x14ac:dyDescent="0.2">
      <c r="A9492" s="255">
        <f t="shared" si="303"/>
        <v>121</v>
      </c>
      <c r="B9492" s="291" t="s">
        <v>350</v>
      </c>
      <c r="C9492" s="292">
        <v>15</v>
      </c>
      <c r="D9492" s="292">
        <v>2</v>
      </c>
      <c r="E9492" s="293" t="s">
        <v>630</v>
      </c>
      <c r="F9492" s="292" t="s">
        <v>241</v>
      </c>
      <c r="G9492" s="294">
        <v>44478</v>
      </c>
      <c r="H9492" s="287" t="s">
        <v>28598</v>
      </c>
      <c r="I9492" s="295">
        <v>9154</v>
      </c>
      <c r="J9492" s="296"/>
      <c r="K9492" s="297" t="s">
        <v>25797</v>
      </c>
      <c r="L9492" s="297" t="s">
        <v>25798</v>
      </c>
      <c r="M9492" s="288" t="s">
        <v>11814</v>
      </c>
      <c r="N9492" s="298"/>
      <c r="O9492" s="283"/>
      <c r="P9492" s="262">
        <v>1.4004629629629629E-3</v>
      </c>
      <c r="Q9492">
        <v>44478.693761574075</v>
      </c>
      <c r="R9492" t="str">
        <f t="shared" si="304"/>
        <v>#01</v>
      </c>
    </row>
    <row r="9493" spans="1:18" ht="114" x14ac:dyDescent="0.2">
      <c r="A9493" s="255">
        <f t="shared" si="303"/>
        <v>124</v>
      </c>
      <c r="B9493" s="291" t="s">
        <v>350</v>
      </c>
      <c r="C9493" s="292">
        <v>15</v>
      </c>
      <c r="D9493" s="292">
        <v>2</v>
      </c>
      <c r="E9493" s="293" t="s">
        <v>630</v>
      </c>
      <c r="F9493" s="292" t="s">
        <v>241</v>
      </c>
      <c r="G9493" s="294">
        <v>44467</v>
      </c>
      <c r="H9493" s="287" t="s">
        <v>28598</v>
      </c>
      <c r="I9493" s="295">
        <v>9155</v>
      </c>
      <c r="J9493" s="296"/>
      <c r="K9493" s="297" t="s">
        <v>26529</v>
      </c>
      <c r="L9493" s="297" t="s">
        <v>26530</v>
      </c>
      <c r="M9493" s="288" t="s">
        <v>11815</v>
      </c>
      <c r="N9493" s="298"/>
      <c r="O9493" s="283"/>
      <c r="P9493" s="262">
        <v>1.0763888888888889E-3</v>
      </c>
      <c r="Q9493">
        <v>44467.675659722219</v>
      </c>
      <c r="R9493" t="str">
        <f t="shared" si="304"/>
        <v>#01</v>
      </c>
    </row>
    <row r="9494" spans="1:18" ht="116" x14ac:dyDescent="0.2">
      <c r="A9494" s="255">
        <f t="shared" si="303"/>
        <v>87</v>
      </c>
      <c r="B9494" s="291" t="s">
        <v>350</v>
      </c>
      <c r="C9494" s="292">
        <v>15</v>
      </c>
      <c r="D9494" s="292">
        <v>3</v>
      </c>
      <c r="E9494" s="293" t="s">
        <v>630</v>
      </c>
      <c r="F9494" s="292" t="s">
        <v>241</v>
      </c>
      <c r="G9494" s="294">
        <v>44467</v>
      </c>
      <c r="H9494" s="287" t="s">
        <v>28598</v>
      </c>
      <c r="I9494" s="295">
        <v>9156</v>
      </c>
      <c r="J9494" s="296"/>
      <c r="K9494" s="297" t="s">
        <v>25799</v>
      </c>
      <c r="L9494" s="297" t="s">
        <v>25800</v>
      </c>
      <c r="M9494" s="288" t="s">
        <v>11816</v>
      </c>
      <c r="N9494" s="298"/>
      <c r="O9494" s="283"/>
      <c r="P9494" s="262">
        <v>5.2083333333333333E-4</v>
      </c>
      <c r="Q9494">
        <v>44467.677222222221</v>
      </c>
      <c r="R9494" t="str">
        <f t="shared" si="304"/>
        <v>#01</v>
      </c>
    </row>
    <row r="9495" spans="1:18" ht="152" x14ac:dyDescent="0.2">
      <c r="A9495" s="255">
        <f t="shared" ref="A9495:A9559" si="305">IF($K9495="","",LEN($K9495))</f>
        <v>115</v>
      </c>
      <c r="B9495" s="291" t="s">
        <v>350</v>
      </c>
      <c r="C9495" s="292">
        <v>15</v>
      </c>
      <c r="D9495" s="292">
        <v>3</v>
      </c>
      <c r="E9495" s="293" t="s">
        <v>630</v>
      </c>
      <c r="F9495" s="292" t="s">
        <v>241</v>
      </c>
      <c r="G9495" s="294">
        <v>44467</v>
      </c>
      <c r="H9495" s="287" t="s">
        <v>28598</v>
      </c>
      <c r="I9495" s="295">
        <v>9157</v>
      </c>
      <c r="J9495" s="296"/>
      <c r="K9495" s="297" t="s">
        <v>11817</v>
      </c>
      <c r="L9495" s="297" t="s">
        <v>11818</v>
      </c>
      <c r="M9495" s="288" t="s">
        <v>11819</v>
      </c>
      <c r="N9495" s="298"/>
      <c r="O9495" s="283"/>
      <c r="P9495" s="262">
        <v>7.407407407407407E-4</v>
      </c>
      <c r="Q9495">
        <v>44467.677800925929</v>
      </c>
      <c r="R9495" t="str">
        <f t="shared" si="304"/>
        <v>#01</v>
      </c>
    </row>
    <row r="9496" spans="1:18" ht="230" x14ac:dyDescent="0.2">
      <c r="A9496" s="255">
        <f t="shared" si="305"/>
        <v>178</v>
      </c>
      <c r="B9496" s="291" t="s">
        <v>350</v>
      </c>
      <c r="C9496" s="292">
        <v>15</v>
      </c>
      <c r="D9496" s="292">
        <v>4</v>
      </c>
      <c r="E9496" s="293" t="s">
        <v>630</v>
      </c>
      <c r="F9496" s="292" t="s">
        <v>241</v>
      </c>
      <c r="G9496" s="294">
        <v>44467</v>
      </c>
      <c r="H9496" s="287" t="s">
        <v>28598</v>
      </c>
      <c r="I9496" s="295">
        <v>9158</v>
      </c>
      <c r="J9496" s="296"/>
      <c r="K9496" s="297" t="s">
        <v>25801</v>
      </c>
      <c r="L9496" s="297" t="s">
        <v>25802</v>
      </c>
      <c r="M9496" s="288" t="s">
        <v>11820</v>
      </c>
      <c r="N9496" s="289"/>
      <c r="O9496" s="283"/>
      <c r="P9496" s="262">
        <v>1.0763888888888889E-3</v>
      </c>
      <c r="Q9496">
        <v>44467.678576388891</v>
      </c>
      <c r="R9496" t="str">
        <f t="shared" si="304"/>
        <v>#01</v>
      </c>
    </row>
    <row r="9497" spans="1:18" ht="78" x14ac:dyDescent="0.2">
      <c r="A9497" s="255">
        <f t="shared" si="305"/>
        <v>105</v>
      </c>
      <c r="B9497" s="291" t="s">
        <v>350</v>
      </c>
      <c r="C9497" s="292">
        <v>15</v>
      </c>
      <c r="D9497" s="292">
        <v>5</v>
      </c>
      <c r="E9497" s="293" t="s">
        <v>630</v>
      </c>
      <c r="F9497" s="292" t="s">
        <v>241</v>
      </c>
      <c r="G9497" s="294">
        <v>44467</v>
      </c>
      <c r="H9497" s="287" t="s">
        <v>28598</v>
      </c>
      <c r="I9497" s="295">
        <v>9159</v>
      </c>
      <c r="J9497" s="296"/>
      <c r="K9497" s="297" t="s">
        <v>25803</v>
      </c>
      <c r="L9497" s="297" t="s">
        <v>25804</v>
      </c>
      <c r="M9497" s="288" t="s">
        <v>11821</v>
      </c>
      <c r="N9497" s="289"/>
      <c r="O9497" s="283"/>
      <c r="P9497" s="262">
        <v>5.5555555555555556E-4</v>
      </c>
      <c r="Q9497">
        <v>44467.679664351854</v>
      </c>
      <c r="R9497" t="str">
        <f t="shared" si="304"/>
        <v>#01</v>
      </c>
    </row>
    <row r="9498" spans="1:18" ht="173" x14ac:dyDescent="0.2">
      <c r="A9498" s="255">
        <f t="shared" si="305"/>
        <v>138</v>
      </c>
      <c r="B9498" s="291" t="s">
        <v>350</v>
      </c>
      <c r="C9498" s="292">
        <v>15</v>
      </c>
      <c r="D9498" s="292">
        <v>6</v>
      </c>
      <c r="E9498" s="293" t="s">
        <v>630</v>
      </c>
      <c r="F9498" s="292" t="s">
        <v>241</v>
      </c>
      <c r="G9498" s="294">
        <v>44467</v>
      </c>
      <c r="H9498" s="287" t="s">
        <v>28598</v>
      </c>
      <c r="I9498" s="295">
        <v>9160</v>
      </c>
      <c r="J9498" s="296"/>
      <c r="K9498" s="297" t="s">
        <v>25805</v>
      </c>
      <c r="L9498" s="297" t="s">
        <v>25806</v>
      </c>
      <c r="M9498" s="288" t="s">
        <v>11822</v>
      </c>
      <c r="N9498" s="289"/>
      <c r="O9498" s="283"/>
      <c r="P9498" s="262">
        <v>7.7546296296296304E-4</v>
      </c>
      <c r="Q9498">
        <v>44467.680243055554</v>
      </c>
      <c r="R9498" t="str">
        <f t="shared" si="304"/>
        <v>#01</v>
      </c>
    </row>
    <row r="9499" spans="1:18" ht="173" x14ac:dyDescent="0.2">
      <c r="A9499" s="255">
        <f t="shared" si="305"/>
        <v>135</v>
      </c>
      <c r="B9499" s="291" t="s">
        <v>350</v>
      </c>
      <c r="C9499" s="292">
        <v>15</v>
      </c>
      <c r="D9499" s="292">
        <v>7</v>
      </c>
      <c r="E9499" s="293" t="s">
        <v>630</v>
      </c>
      <c r="F9499" s="292" t="s">
        <v>241</v>
      </c>
      <c r="G9499" s="294">
        <v>44467</v>
      </c>
      <c r="H9499" s="287" t="s">
        <v>28598</v>
      </c>
      <c r="I9499" s="295">
        <v>9161</v>
      </c>
      <c r="J9499" s="296"/>
      <c r="K9499" s="297" t="s">
        <v>25807</v>
      </c>
      <c r="L9499" s="297" t="s">
        <v>25808</v>
      </c>
      <c r="M9499" s="288" t="s">
        <v>11823</v>
      </c>
      <c r="N9499" s="289"/>
      <c r="O9499" s="283"/>
      <c r="P9499" s="262">
        <v>9.4907407407407408E-4</v>
      </c>
      <c r="Q9499">
        <v>44467.681041666663</v>
      </c>
      <c r="R9499" t="str">
        <f t="shared" si="304"/>
        <v>#01</v>
      </c>
    </row>
    <row r="9500" spans="1:18" ht="249" x14ac:dyDescent="0.2">
      <c r="A9500" s="255">
        <f t="shared" si="305"/>
        <v>202</v>
      </c>
      <c r="B9500" s="291" t="s">
        <v>350</v>
      </c>
      <c r="C9500" s="292">
        <v>15</v>
      </c>
      <c r="D9500" s="292">
        <v>8</v>
      </c>
      <c r="E9500" s="293" t="s">
        <v>630</v>
      </c>
      <c r="F9500" s="292" t="s">
        <v>241</v>
      </c>
      <c r="G9500" s="294">
        <v>44478</v>
      </c>
      <c r="H9500" s="287" t="s">
        <v>28598</v>
      </c>
      <c r="I9500" s="295">
        <v>9162</v>
      </c>
      <c r="J9500" s="296"/>
      <c r="K9500" s="297" t="s">
        <v>25809</v>
      </c>
      <c r="L9500" s="297" t="s">
        <v>25810</v>
      </c>
      <c r="M9500" s="288" t="s">
        <v>11824</v>
      </c>
      <c r="N9500" s="289"/>
      <c r="O9500" s="283"/>
      <c r="P9500" s="262">
        <v>5.7870370370370378E-4</v>
      </c>
      <c r="Q9500">
        <v>44478.695185185185</v>
      </c>
      <c r="R9500" t="str">
        <f t="shared" si="304"/>
        <v>#01</v>
      </c>
    </row>
    <row r="9501" spans="1:18" ht="35" x14ac:dyDescent="0.2">
      <c r="A9501" s="255">
        <f t="shared" si="305"/>
        <v>17</v>
      </c>
      <c r="B9501" s="269" t="s">
        <v>350</v>
      </c>
      <c r="C9501" s="270">
        <v>16</v>
      </c>
      <c r="D9501" s="270" t="s">
        <v>234</v>
      </c>
      <c r="E9501" s="271" t="s">
        <v>630</v>
      </c>
      <c r="F9501" s="270" t="s">
        <v>241</v>
      </c>
      <c r="G9501" s="301">
        <v>44467</v>
      </c>
      <c r="H9501" s="270" t="s">
        <v>28598</v>
      </c>
      <c r="I9501" s="272">
        <v>9163</v>
      </c>
      <c r="J9501" s="281"/>
      <c r="K9501" s="274" t="s">
        <v>571</v>
      </c>
      <c r="L9501" s="274" t="s">
        <v>11825</v>
      </c>
      <c r="M9501" s="275" t="s">
        <v>11826</v>
      </c>
      <c r="N9501" s="273"/>
      <c r="O9501" s="283"/>
      <c r="P9501" s="262">
        <v>3.4722222222222224E-4</v>
      </c>
      <c r="Q9501">
        <v>44467.68372685185</v>
      </c>
      <c r="R9501" t="str">
        <f t="shared" si="304"/>
        <v>#01</v>
      </c>
    </row>
    <row r="9502" spans="1:18" ht="173" x14ac:dyDescent="0.2">
      <c r="A9502" s="255">
        <f t="shared" si="305"/>
        <v>140</v>
      </c>
      <c r="B9502" s="291" t="s">
        <v>350</v>
      </c>
      <c r="C9502" s="292">
        <v>16</v>
      </c>
      <c r="D9502" s="292">
        <v>1</v>
      </c>
      <c r="E9502" s="293" t="s">
        <v>630</v>
      </c>
      <c r="F9502" s="292" t="s">
        <v>241</v>
      </c>
      <c r="G9502" s="294">
        <v>44467</v>
      </c>
      <c r="H9502" s="287" t="s">
        <v>28598</v>
      </c>
      <c r="I9502" s="295">
        <v>9164</v>
      </c>
      <c r="J9502" s="296"/>
      <c r="K9502" s="297" t="s">
        <v>26564</v>
      </c>
      <c r="L9502" s="297" t="s">
        <v>26565</v>
      </c>
      <c r="M9502" s="288" t="s">
        <v>11827</v>
      </c>
      <c r="N9502" s="289"/>
      <c r="O9502" s="283"/>
      <c r="P9502" s="262">
        <v>1.2152777777777778E-3</v>
      </c>
      <c r="Q9502">
        <v>44467.68409722222</v>
      </c>
      <c r="R9502" t="str">
        <f t="shared" si="304"/>
        <v>#01</v>
      </c>
    </row>
    <row r="9503" spans="1:18" ht="173" x14ac:dyDescent="0.2">
      <c r="A9503" s="255">
        <f t="shared" si="305"/>
        <v>172</v>
      </c>
      <c r="B9503" s="291" t="s">
        <v>350</v>
      </c>
      <c r="C9503" s="292">
        <v>16</v>
      </c>
      <c r="D9503" s="292">
        <v>2</v>
      </c>
      <c r="E9503" s="293" t="s">
        <v>630</v>
      </c>
      <c r="F9503" s="292" t="s">
        <v>241</v>
      </c>
      <c r="G9503" s="294">
        <v>44467</v>
      </c>
      <c r="H9503" s="287" t="s">
        <v>28598</v>
      </c>
      <c r="I9503" s="295">
        <v>9165</v>
      </c>
      <c r="J9503" s="296"/>
      <c r="K9503" s="297" t="s">
        <v>25811</v>
      </c>
      <c r="L9503" s="297" t="s">
        <v>25812</v>
      </c>
      <c r="M9503" s="288" t="s">
        <v>11828</v>
      </c>
      <c r="N9503" s="289"/>
      <c r="O9503" s="283"/>
      <c r="P9503" s="262">
        <v>1.3078703703703705E-3</v>
      </c>
      <c r="Q9503">
        <v>44467.685428240744</v>
      </c>
      <c r="R9503" t="str">
        <f t="shared" si="304"/>
        <v>#01</v>
      </c>
    </row>
    <row r="9504" spans="1:18" ht="173" x14ac:dyDescent="0.2">
      <c r="A9504" s="255">
        <f t="shared" si="305"/>
        <v>180</v>
      </c>
      <c r="B9504" s="291" t="s">
        <v>350</v>
      </c>
      <c r="C9504" s="292">
        <v>16</v>
      </c>
      <c r="D9504" s="292">
        <v>3</v>
      </c>
      <c r="E9504" s="293" t="s">
        <v>630</v>
      </c>
      <c r="F9504" s="292" t="s">
        <v>241</v>
      </c>
      <c r="G9504" s="294">
        <v>44478</v>
      </c>
      <c r="H9504" s="287" t="s">
        <v>28598</v>
      </c>
      <c r="I9504" s="295">
        <v>9166</v>
      </c>
      <c r="J9504" s="296"/>
      <c r="K9504" s="297" t="s">
        <v>25813</v>
      </c>
      <c r="L9504" s="297" t="s">
        <v>25814</v>
      </c>
      <c r="M9504" s="288" t="s">
        <v>11829</v>
      </c>
      <c r="N9504" s="289"/>
      <c r="O9504" s="283"/>
      <c r="P9504" s="262">
        <v>9.3750000000000007E-4</v>
      </c>
      <c r="Q9504">
        <v>44478.695787037039</v>
      </c>
      <c r="R9504" t="str">
        <f t="shared" si="304"/>
        <v>#01</v>
      </c>
    </row>
    <row r="9505" spans="1:18" ht="116" x14ac:dyDescent="0.2">
      <c r="A9505" s="255">
        <f t="shared" si="305"/>
        <v>146</v>
      </c>
      <c r="B9505" s="291" t="s">
        <v>350</v>
      </c>
      <c r="C9505" s="292">
        <v>16</v>
      </c>
      <c r="D9505" s="292">
        <v>4</v>
      </c>
      <c r="E9505" s="293" t="s">
        <v>630</v>
      </c>
      <c r="F9505" s="292" t="s">
        <v>241</v>
      </c>
      <c r="G9505" s="294">
        <v>44467</v>
      </c>
      <c r="H9505" s="287" t="s">
        <v>28598</v>
      </c>
      <c r="I9505" s="295">
        <v>9167</v>
      </c>
      <c r="J9505" s="296"/>
      <c r="K9505" s="297" t="s">
        <v>25815</v>
      </c>
      <c r="L9505" s="297" t="s">
        <v>25816</v>
      </c>
      <c r="M9505" s="288" t="s">
        <v>11830</v>
      </c>
      <c r="N9505" s="289"/>
      <c r="O9505" s="283"/>
      <c r="P9505" s="262">
        <v>8.7962962962962962E-4</v>
      </c>
      <c r="Q9505">
        <v>44467.687569444446</v>
      </c>
      <c r="R9505" t="str">
        <f t="shared" si="304"/>
        <v>#01</v>
      </c>
    </row>
    <row r="9506" spans="1:18" ht="173" x14ac:dyDescent="0.2">
      <c r="A9506" s="255">
        <f t="shared" si="305"/>
        <v>151</v>
      </c>
      <c r="B9506" s="291" t="s">
        <v>350</v>
      </c>
      <c r="C9506" s="292">
        <v>16</v>
      </c>
      <c r="D9506" s="292">
        <v>5</v>
      </c>
      <c r="E9506" s="293" t="s">
        <v>630</v>
      </c>
      <c r="F9506" s="292" t="s">
        <v>241</v>
      </c>
      <c r="G9506" s="294">
        <v>44467</v>
      </c>
      <c r="H9506" s="287" t="s">
        <v>28598</v>
      </c>
      <c r="I9506" s="295">
        <v>9168</v>
      </c>
      <c r="J9506" s="296"/>
      <c r="K9506" s="297" t="s">
        <v>25817</v>
      </c>
      <c r="L9506" s="297" t="s">
        <v>25818</v>
      </c>
      <c r="M9506" s="288" t="s">
        <v>11831</v>
      </c>
      <c r="N9506" s="289"/>
      <c r="O9506" s="283"/>
      <c r="P9506" s="262">
        <v>8.6805555555555551E-4</v>
      </c>
      <c r="Q9506">
        <v>44467.68849537037</v>
      </c>
      <c r="R9506" t="str">
        <f t="shared" si="304"/>
        <v>#01</v>
      </c>
    </row>
    <row r="9507" spans="1:18" ht="192" x14ac:dyDescent="0.2">
      <c r="A9507" s="255">
        <f t="shared" si="305"/>
        <v>126</v>
      </c>
      <c r="B9507" s="291" t="s">
        <v>350</v>
      </c>
      <c r="C9507" s="292">
        <v>16</v>
      </c>
      <c r="D9507" s="292">
        <v>6</v>
      </c>
      <c r="E9507" s="293" t="s">
        <v>630</v>
      </c>
      <c r="F9507" s="292" t="s">
        <v>241</v>
      </c>
      <c r="G9507" s="294">
        <v>44467</v>
      </c>
      <c r="H9507" s="287" t="s">
        <v>28598</v>
      </c>
      <c r="I9507" s="295">
        <v>9169</v>
      </c>
      <c r="J9507" s="296"/>
      <c r="K9507" s="297" t="s">
        <v>25819</v>
      </c>
      <c r="L9507" s="297" t="s">
        <v>25820</v>
      </c>
      <c r="M9507" s="288" t="s">
        <v>11832</v>
      </c>
      <c r="N9507" s="289"/>
      <c r="O9507" s="283"/>
      <c r="P9507" s="262">
        <v>7.407407407407407E-4</v>
      </c>
      <c r="Q9507">
        <v>44467.689386574071</v>
      </c>
      <c r="R9507" t="str">
        <f t="shared" si="304"/>
        <v>#01</v>
      </c>
    </row>
    <row r="9508" spans="1:18" ht="154" x14ac:dyDescent="0.2">
      <c r="A9508" s="255">
        <f t="shared" si="305"/>
        <v>115</v>
      </c>
      <c r="B9508" s="291" t="s">
        <v>350</v>
      </c>
      <c r="C9508" s="292">
        <v>16</v>
      </c>
      <c r="D9508" s="292">
        <v>7</v>
      </c>
      <c r="E9508" s="293" t="s">
        <v>630</v>
      </c>
      <c r="F9508" s="292" t="s">
        <v>241</v>
      </c>
      <c r="G9508" s="294">
        <v>44467</v>
      </c>
      <c r="H9508" s="287" t="s">
        <v>28598</v>
      </c>
      <c r="I9508" s="295">
        <v>9170</v>
      </c>
      <c r="J9508" s="296"/>
      <c r="K9508" s="297" t="s">
        <v>25821</v>
      </c>
      <c r="L9508" s="297" t="s">
        <v>25822</v>
      </c>
      <c r="M9508" s="288" t="s">
        <v>11833</v>
      </c>
      <c r="N9508" s="289"/>
      <c r="O9508" s="283"/>
      <c r="P9508" s="262">
        <v>8.7962962962962962E-4</v>
      </c>
      <c r="Q9508">
        <v>44467.690150462964</v>
      </c>
      <c r="R9508" t="str">
        <f t="shared" si="304"/>
        <v>#01</v>
      </c>
    </row>
    <row r="9509" spans="1:18" ht="116" x14ac:dyDescent="0.2">
      <c r="A9509" s="255">
        <f t="shared" si="305"/>
        <v>96</v>
      </c>
      <c r="B9509" s="291" t="s">
        <v>350</v>
      </c>
      <c r="C9509" s="292">
        <v>16</v>
      </c>
      <c r="D9509" s="292">
        <v>8</v>
      </c>
      <c r="E9509" s="293" t="s">
        <v>630</v>
      </c>
      <c r="F9509" s="292" t="s">
        <v>241</v>
      </c>
      <c r="G9509" s="294">
        <v>44467</v>
      </c>
      <c r="H9509" s="287" t="s">
        <v>28598</v>
      </c>
      <c r="I9509" s="295">
        <v>9171</v>
      </c>
      <c r="J9509" s="296"/>
      <c r="K9509" s="297" t="s">
        <v>25823</v>
      </c>
      <c r="L9509" s="297" t="s">
        <v>25824</v>
      </c>
      <c r="M9509" s="288" t="s">
        <v>11834</v>
      </c>
      <c r="N9509" s="289"/>
      <c r="O9509" s="283"/>
      <c r="P9509" s="262">
        <v>4.2824074074074075E-4</v>
      </c>
      <c r="Q9509">
        <v>44467.691041666665</v>
      </c>
      <c r="R9509" t="str">
        <f t="shared" si="304"/>
        <v>#01</v>
      </c>
    </row>
    <row r="9510" spans="1:18" ht="154" x14ac:dyDescent="0.2">
      <c r="A9510" s="255">
        <f t="shared" si="305"/>
        <v>157</v>
      </c>
      <c r="B9510" s="291" t="s">
        <v>350</v>
      </c>
      <c r="C9510" s="292">
        <v>16</v>
      </c>
      <c r="D9510" s="292">
        <v>9</v>
      </c>
      <c r="E9510" s="293" t="s">
        <v>630</v>
      </c>
      <c r="F9510" s="292" t="s">
        <v>241</v>
      </c>
      <c r="G9510" s="294">
        <v>44478</v>
      </c>
      <c r="H9510" s="287" t="s">
        <v>28598</v>
      </c>
      <c r="I9510" s="295">
        <v>9172</v>
      </c>
      <c r="J9510" s="296"/>
      <c r="K9510" s="297" t="s">
        <v>25825</v>
      </c>
      <c r="L9510" s="297" t="s">
        <v>25826</v>
      </c>
      <c r="M9510" s="288" t="s">
        <v>11835</v>
      </c>
      <c r="N9510" s="289"/>
      <c r="O9510" s="283"/>
      <c r="P9510" s="262">
        <v>8.2175925925925917E-4</v>
      </c>
      <c r="Q9510">
        <v>44478.696770833332</v>
      </c>
      <c r="R9510" t="str">
        <f t="shared" si="304"/>
        <v>#01</v>
      </c>
    </row>
    <row r="9511" spans="1:18" ht="154" x14ac:dyDescent="0.2">
      <c r="A9511" s="255">
        <f t="shared" si="305"/>
        <v>192</v>
      </c>
      <c r="B9511" s="291" t="s">
        <v>350</v>
      </c>
      <c r="C9511" s="292">
        <v>16</v>
      </c>
      <c r="D9511" s="292">
        <v>10</v>
      </c>
      <c r="E9511" s="293" t="s">
        <v>630</v>
      </c>
      <c r="F9511" s="292" t="s">
        <v>241</v>
      </c>
      <c r="G9511" s="294">
        <v>44467</v>
      </c>
      <c r="H9511" s="287" t="s">
        <v>28598</v>
      </c>
      <c r="I9511" s="295">
        <v>9173</v>
      </c>
      <c r="J9511" s="296"/>
      <c r="K9511" s="297" t="s">
        <v>25827</v>
      </c>
      <c r="L9511" s="297" t="s">
        <v>25828</v>
      </c>
      <c r="M9511" s="288" t="s">
        <v>11836</v>
      </c>
      <c r="N9511" s="289"/>
      <c r="O9511" s="283"/>
      <c r="P9511" s="262">
        <v>6.3657407407407402E-4</v>
      </c>
      <c r="Q9511">
        <v>44467.69332175926</v>
      </c>
      <c r="R9511" t="str">
        <f t="shared" si="304"/>
        <v>#01</v>
      </c>
    </row>
    <row r="9512" spans="1:18" ht="97" x14ac:dyDescent="0.2">
      <c r="A9512" s="255">
        <f t="shared" si="305"/>
        <v>118</v>
      </c>
      <c r="B9512" s="291" t="s">
        <v>350</v>
      </c>
      <c r="C9512" s="292">
        <v>16</v>
      </c>
      <c r="D9512" s="292">
        <v>11</v>
      </c>
      <c r="E9512" s="293" t="s">
        <v>630</v>
      </c>
      <c r="F9512" s="292" t="s">
        <v>241</v>
      </c>
      <c r="G9512" s="294">
        <v>44467</v>
      </c>
      <c r="H9512" s="287" t="s">
        <v>28598</v>
      </c>
      <c r="I9512" s="295">
        <v>9174</v>
      </c>
      <c r="J9512" s="296"/>
      <c r="K9512" s="297" t="s">
        <v>25829</v>
      </c>
      <c r="L9512" s="297" t="s">
        <v>25830</v>
      </c>
      <c r="M9512" s="288" t="s">
        <v>11837</v>
      </c>
      <c r="N9512" s="289"/>
      <c r="O9512" s="283"/>
      <c r="P9512" s="262">
        <v>5.9027777777777778E-4</v>
      </c>
      <c r="Q9512">
        <v>44467.693981481483</v>
      </c>
      <c r="R9512" t="str">
        <f t="shared" si="304"/>
        <v>#01</v>
      </c>
    </row>
    <row r="9513" spans="1:18" ht="154" x14ac:dyDescent="0.2">
      <c r="A9513" s="255">
        <f t="shared" si="305"/>
        <v>219</v>
      </c>
      <c r="B9513" s="291" t="s">
        <v>350</v>
      </c>
      <c r="C9513" s="292">
        <v>16</v>
      </c>
      <c r="D9513" s="292">
        <v>12</v>
      </c>
      <c r="E9513" s="293" t="s">
        <v>630</v>
      </c>
      <c r="F9513" s="292" t="s">
        <v>241</v>
      </c>
      <c r="G9513" s="294">
        <v>44467</v>
      </c>
      <c r="H9513" s="287" t="s">
        <v>28598</v>
      </c>
      <c r="I9513" s="295">
        <v>9175</v>
      </c>
      <c r="J9513" s="296"/>
      <c r="K9513" s="297" t="s">
        <v>25831</v>
      </c>
      <c r="L9513" s="297" t="s">
        <v>25832</v>
      </c>
      <c r="M9513" s="288" t="s">
        <v>11838</v>
      </c>
      <c r="N9513" s="289"/>
      <c r="O9513" s="283"/>
      <c r="P9513" s="262">
        <v>2.1180555555555553E-3</v>
      </c>
      <c r="Q9513">
        <v>44467.694652777776</v>
      </c>
      <c r="R9513" t="str">
        <f t="shared" si="304"/>
        <v>#01</v>
      </c>
    </row>
    <row r="9514" spans="1:18" ht="154" x14ac:dyDescent="0.2">
      <c r="A9514" s="255">
        <f t="shared" si="305"/>
        <v>237</v>
      </c>
      <c r="B9514" s="291" t="s">
        <v>350</v>
      </c>
      <c r="C9514" s="292">
        <v>16</v>
      </c>
      <c r="D9514" s="292">
        <v>13</v>
      </c>
      <c r="E9514" s="293" t="s">
        <v>630</v>
      </c>
      <c r="F9514" s="292" t="s">
        <v>241</v>
      </c>
      <c r="G9514" s="294">
        <v>44467</v>
      </c>
      <c r="H9514" s="287" t="s">
        <v>28598</v>
      </c>
      <c r="I9514" s="295">
        <v>9176</v>
      </c>
      <c r="J9514" s="296"/>
      <c r="K9514" s="297" t="s">
        <v>25833</v>
      </c>
      <c r="L9514" s="297" t="s">
        <v>25834</v>
      </c>
      <c r="M9514" s="288" t="s">
        <v>11839</v>
      </c>
      <c r="N9514" s="289"/>
      <c r="O9514" s="283"/>
      <c r="P9514" s="262">
        <v>7.0601851851851847E-4</v>
      </c>
      <c r="Q9514">
        <v>44467.696793981479</v>
      </c>
      <c r="R9514" t="str">
        <f t="shared" si="304"/>
        <v>#01</v>
      </c>
    </row>
    <row r="9515" spans="1:18" ht="154" x14ac:dyDescent="0.2">
      <c r="A9515" s="255">
        <f t="shared" si="305"/>
        <v>112</v>
      </c>
      <c r="B9515" s="291" t="s">
        <v>350</v>
      </c>
      <c r="C9515" s="292">
        <v>16</v>
      </c>
      <c r="D9515" s="292">
        <v>14</v>
      </c>
      <c r="E9515" s="293" t="s">
        <v>630</v>
      </c>
      <c r="F9515" s="292" t="s">
        <v>241</v>
      </c>
      <c r="G9515" s="294">
        <v>44478</v>
      </c>
      <c r="H9515" s="287" t="s">
        <v>28598</v>
      </c>
      <c r="I9515" s="295">
        <v>9177</v>
      </c>
      <c r="J9515" s="296"/>
      <c r="K9515" s="297" t="s">
        <v>25835</v>
      </c>
      <c r="L9515" s="297" t="s">
        <v>25836</v>
      </c>
      <c r="M9515" s="288" t="s">
        <v>11840</v>
      </c>
      <c r="N9515" s="298"/>
      <c r="O9515" s="283"/>
      <c r="P9515" s="262">
        <v>5.0925925925925921E-4</v>
      </c>
      <c r="Q9515">
        <v>44478.697650462964</v>
      </c>
      <c r="R9515" t="str">
        <f t="shared" si="304"/>
        <v>#01</v>
      </c>
    </row>
    <row r="9516" spans="1:18" ht="133" x14ac:dyDescent="0.2">
      <c r="A9516" s="255">
        <f t="shared" si="305"/>
        <v>76</v>
      </c>
      <c r="B9516" s="291" t="s">
        <v>350</v>
      </c>
      <c r="C9516" s="292">
        <v>16</v>
      </c>
      <c r="D9516" s="292">
        <v>14</v>
      </c>
      <c r="E9516" s="293" t="s">
        <v>630</v>
      </c>
      <c r="F9516" s="292" t="s">
        <v>241</v>
      </c>
      <c r="G9516" s="294">
        <v>44478</v>
      </c>
      <c r="H9516" s="287" t="s">
        <v>28598</v>
      </c>
      <c r="I9516" s="295">
        <v>9178</v>
      </c>
      <c r="J9516" s="296"/>
      <c r="K9516" s="297" t="s">
        <v>11841</v>
      </c>
      <c r="L9516" s="297" t="s">
        <v>11842</v>
      </c>
      <c r="M9516" s="288" t="s">
        <v>11843</v>
      </c>
      <c r="N9516" s="298"/>
      <c r="O9516" s="283"/>
      <c r="P9516" s="262">
        <v>1.5509259259259261E-3</v>
      </c>
      <c r="Q9516">
        <v>44478.698194444441</v>
      </c>
      <c r="R9516" t="str">
        <f t="shared" si="304"/>
        <v>#01</v>
      </c>
    </row>
    <row r="9517" spans="1:18" ht="135" x14ac:dyDescent="0.2">
      <c r="A9517" s="255">
        <f t="shared" si="305"/>
        <v>62</v>
      </c>
      <c r="B9517" s="291" t="s">
        <v>350</v>
      </c>
      <c r="C9517" s="292">
        <v>16</v>
      </c>
      <c r="D9517" s="292">
        <v>15</v>
      </c>
      <c r="E9517" s="293" t="s">
        <v>630</v>
      </c>
      <c r="F9517" s="292" t="s">
        <v>241</v>
      </c>
      <c r="G9517" s="294">
        <v>44467</v>
      </c>
      <c r="H9517" s="287" t="s">
        <v>28598</v>
      </c>
      <c r="I9517" s="295">
        <v>9179</v>
      </c>
      <c r="J9517" s="296"/>
      <c r="K9517" s="297" t="s">
        <v>25837</v>
      </c>
      <c r="L9517" s="297" t="s">
        <v>25838</v>
      </c>
      <c r="M9517" s="288" t="s">
        <v>11844</v>
      </c>
      <c r="N9517" s="298"/>
      <c r="O9517" s="283"/>
      <c r="P9517" s="262">
        <v>5.9027777777777778E-4</v>
      </c>
      <c r="Q9517">
        <v>44467.699224537035</v>
      </c>
      <c r="R9517" t="str">
        <f t="shared" si="304"/>
        <v>#01</v>
      </c>
    </row>
    <row r="9518" spans="1:18" ht="190" x14ac:dyDescent="0.2">
      <c r="A9518" s="255">
        <f t="shared" si="305"/>
        <v>79</v>
      </c>
      <c r="B9518" s="291" t="s">
        <v>350</v>
      </c>
      <c r="C9518" s="292">
        <v>16</v>
      </c>
      <c r="D9518" s="292">
        <v>15</v>
      </c>
      <c r="E9518" s="293" t="s">
        <v>630</v>
      </c>
      <c r="F9518" s="292" t="s">
        <v>241</v>
      </c>
      <c r="G9518" s="294">
        <v>44467</v>
      </c>
      <c r="H9518" s="287" t="s">
        <v>28598</v>
      </c>
      <c r="I9518" s="295">
        <v>9180</v>
      </c>
      <c r="J9518" s="296"/>
      <c r="K9518" s="297" t="s">
        <v>11845</v>
      </c>
      <c r="L9518" s="297" t="s">
        <v>11846</v>
      </c>
      <c r="M9518" s="288" t="s">
        <v>11847</v>
      </c>
      <c r="N9518" s="298"/>
      <c r="O9518" s="283"/>
      <c r="P9518" s="262">
        <v>5.6712962962962956E-4</v>
      </c>
      <c r="Q9518">
        <v>44467.699837962966</v>
      </c>
      <c r="R9518" t="str">
        <f t="shared" si="304"/>
        <v>#01</v>
      </c>
    </row>
    <row r="9519" spans="1:18" ht="154" x14ac:dyDescent="0.2">
      <c r="A9519" s="255">
        <f t="shared" si="305"/>
        <v>82</v>
      </c>
      <c r="B9519" s="291" t="s">
        <v>350</v>
      </c>
      <c r="C9519" s="292">
        <v>16</v>
      </c>
      <c r="D9519" s="292">
        <v>16</v>
      </c>
      <c r="E9519" s="293" t="s">
        <v>630</v>
      </c>
      <c r="F9519" s="292" t="s">
        <v>241</v>
      </c>
      <c r="G9519" s="294">
        <v>44467</v>
      </c>
      <c r="H9519" s="287" t="s">
        <v>28598</v>
      </c>
      <c r="I9519" s="295">
        <v>9181</v>
      </c>
      <c r="J9519" s="296"/>
      <c r="K9519" s="297" t="s">
        <v>25839</v>
      </c>
      <c r="L9519" s="297" t="s">
        <v>25840</v>
      </c>
      <c r="M9519" s="288" t="s">
        <v>11848</v>
      </c>
      <c r="N9519" s="289"/>
      <c r="O9519" s="283"/>
      <c r="P9519" s="262">
        <v>3.9814814814814817E-3</v>
      </c>
      <c r="Q9519">
        <v>44467.700428240743</v>
      </c>
      <c r="R9519" t="str">
        <f t="shared" si="304"/>
        <v>#01</v>
      </c>
    </row>
    <row r="9520" spans="1:18" ht="173" x14ac:dyDescent="0.2">
      <c r="A9520" s="255">
        <f t="shared" si="305"/>
        <v>188</v>
      </c>
      <c r="B9520" s="291" t="s">
        <v>350</v>
      </c>
      <c r="C9520" s="292">
        <v>16</v>
      </c>
      <c r="D9520" s="292">
        <v>17</v>
      </c>
      <c r="E9520" s="293" t="s">
        <v>630</v>
      </c>
      <c r="F9520" s="292" t="s">
        <v>241</v>
      </c>
      <c r="G9520" s="294">
        <v>44467</v>
      </c>
      <c r="H9520" s="287" t="s">
        <v>28598</v>
      </c>
      <c r="I9520" s="295">
        <v>9182</v>
      </c>
      <c r="J9520" s="296"/>
      <c r="K9520" s="297" t="s">
        <v>25841</v>
      </c>
      <c r="L9520" s="297" t="s">
        <v>25842</v>
      </c>
      <c r="M9520" s="288" t="s">
        <v>11849</v>
      </c>
      <c r="N9520" s="289"/>
      <c r="O9520" s="283"/>
      <c r="P9520" s="262">
        <v>1.1111111111111111E-3</v>
      </c>
      <c r="Q9520">
        <v>44467.704432870371</v>
      </c>
      <c r="R9520" t="str">
        <f t="shared" si="304"/>
        <v>#01</v>
      </c>
    </row>
    <row r="9521" spans="1:20" ht="173" x14ac:dyDescent="0.2">
      <c r="A9521" s="255">
        <f t="shared" si="305"/>
        <v>170</v>
      </c>
      <c r="B9521" s="291" t="s">
        <v>350</v>
      </c>
      <c r="C9521" s="292">
        <v>16</v>
      </c>
      <c r="D9521" s="292">
        <v>18</v>
      </c>
      <c r="E9521" s="293" t="s">
        <v>630</v>
      </c>
      <c r="F9521" s="292" t="s">
        <v>241</v>
      </c>
      <c r="G9521" s="294">
        <v>44467</v>
      </c>
      <c r="H9521" s="287" t="s">
        <v>28598</v>
      </c>
      <c r="I9521" s="295">
        <v>9183</v>
      </c>
      <c r="J9521" s="296"/>
      <c r="K9521" s="297" t="s">
        <v>25843</v>
      </c>
      <c r="L9521" s="297" t="s">
        <v>25844</v>
      </c>
      <c r="M9521" s="288" t="s">
        <v>11850</v>
      </c>
      <c r="N9521" s="289"/>
      <c r="O9521" s="283"/>
      <c r="P9521" s="262">
        <v>1.3541666666666667E-3</v>
      </c>
      <c r="Q9521">
        <v>44467.705578703702</v>
      </c>
      <c r="R9521" t="str">
        <f t="shared" si="304"/>
        <v>#01</v>
      </c>
    </row>
    <row r="9522" spans="1:20" ht="230" x14ac:dyDescent="0.2">
      <c r="A9522" s="255">
        <f t="shared" si="305"/>
        <v>207</v>
      </c>
      <c r="B9522" s="291" t="s">
        <v>350</v>
      </c>
      <c r="C9522" s="292">
        <v>16</v>
      </c>
      <c r="D9522" s="292">
        <v>19</v>
      </c>
      <c r="E9522" s="293" t="s">
        <v>630</v>
      </c>
      <c r="F9522" s="292" t="s">
        <v>241</v>
      </c>
      <c r="G9522" s="294">
        <v>44467</v>
      </c>
      <c r="H9522" s="287" t="s">
        <v>28598</v>
      </c>
      <c r="I9522" s="295">
        <v>9184</v>
      </c>
      <c r="J9522" s="296"/>
      <c r="K9522" s="297" t="s">
        <v>25845</v>
      </c>
      <c r="L9522" s="297" t="s">
        <v>25846</v>
      </c>
      <c r="M9522" s="288" t="s">
        <v>11851</v>
      </c>
      <c r="N9522" s="289"/>
      <c r="O9522" s="283"/>
      <c r="P9522" s="262">
        <v>2.2685185185185182E-3</v>
      </c>
      <c r="Q9522">
        <v>44467.706956018519</v>
      </c>
      <c r="R9522" t="str">
        <f t="shared" si="304"/>
        <v>#01</v>
      </c>
    </row>
    <row r="9523" spans="1:20" ht="59" x14ac:dyDescent="0.2">
      <c r="A9523" s="255">
        <f t="shared" si="305"/>
        <v>63</v>
      </c>
      <c r="B9523" s="291" t="s">
        <v>350</v>
      </c>
      <c r="C9523" s="292">
        <v>16</v>
      </c>
      <c r="D9523" s="292">
        <v>20</v>
      </c>
      <c r="E9523" s="293" t="s">
        <v>630</v>
      </c>
      <c r="F9523" s="292" t="s">
        <v>241</v>
      </c>
      <c r="G9523" s="294">
        <v>44467</v>
      </c>
      <c r="H9523" s="287" t="s">
        <v>28598</v>
      </c>
      <c r="I9523" s="295">
        <v>9185</v>
      </c>
      <c r="J9523" s="296"/>
      <c r="K9523" s="297" t="s">
        <v>25847</v>
      </c>
      <c r="L9523" s="297" t="s">
        <v>25848</v>
      </c>
      <c r="M9523" s="288" t="s">
        <v>11852</v>
      </c>
      <c r="N9523" s="289"/>
      <c r="O9523" s="283"/>
      <c r="P9523" s="262">
        <v>3.2407407407407406E-4</v>
      </c>
      <c r="Q9523">
        <v>44467.709282407406</v>
      </c>
      <c r="R9523" t="str">
        <f t="shared" si="304"/>
        <v>#01</v>
      </c>
    </row>
    <row r="9524" spans="1:20" ht="154" x14ac:dyDescent="0.2">
      <c r="A9524" s="255">
        <f t="shared" si="305"/>
        <v>202</v>
      </c>
      <c r="B9524" s="291" t="s">
        <v>350</v>
      </c>
      <c r="C9524" s="292">
        <v>16</v>
      </c>
      <c r="D9524" s="292">
        <v>21</v>
      </c>
      <c r="E9524" s="293" t="s">
        <v>630</v>
      </c>
      <c r="F9524" s="292" t="s">
        <v>241</v>
      </c>
      <c r="G9524" s="294">
        <v>44467</v>
      </c>
      <c r="H9524" s="287" t="s">
        <v>28598</v>
      </c>
      <c r="I9524" s="295">
        <v>9186</v>
      </c>
      <c r="J9524" s="296"/>
      <c r="K9524" s="297" t="s">
        <v>25849</v>
      </c>
      <c r="L9524" s="297" t="s">
        <v>25850</v>
      </c>
      <c r="M9524" s="288" t="s">
        <v>11853</v>
      </c>
      <c r="N9524" s="289"/>
      <c r="O9524" s="283"/>
      <c r="P9524" s="262">
        <v>7.175925925925927E-4</v>
      </c>
      <c r="Q9524">
        <v>44467.709641203706</v>
      </c>
      <c r="R9524" t="str">
        <f t="shared" si="304"/>
        <v>#01</v>
      </c>
    </row>
    <row r="9525" spans="1:20" ht="35" x14ac:dyDescent="0.2">
      <c r="A9525" s="255">
        <f t="shared" si="305"/>
        <v>17</v>
      </c>
      <c r="B9525" s="269" t="s">
        <v>350</v>
      </c>
      <c r="C9525" s="270">
        <v>17</v>
      </c>
      <c r="D9525" s="270" t="s">
        <v>234</v>
      </c>
      <c r="E9525" s="271" t="s">
        <v>630</v>
      </c>
      <c r="F9525" s="270" t="s">
        <v>241</v>
      </c>
      <c r="G9525" s="301">
        <v>44467</v>
      </c>
      <c r="H9525" s="270" t="s">
        <v>28598</v>
      </c>
      <c r="I9525" s="272">
        <v>9187</v>
      </c>
      <c r="J9525" s="281"/>
      <c r="K9525" s="274" t="s">
        <v>572</v>
      </c>
      <c r="L9525" s="274" t="s">
        <v>11854</v>
      </c>
      <c r="M9525" s="275" t="s">
        <v>11855</v>
      </c>
      <c r="N9525" s="273"/>
      <c r="O9525" s="283"/>
      <c r="P9525" s="262">
        <v>3.4722222222222222E-5</v>
      </c>
      <c r="Q9525">
        <v>44467.711030092592</v>
      </c>
      <c r="R9525" t="str">
        <f t="shared" si="304"/>
        <v>#01</v>
      </c>
    </row>
    <row r="9526" spans="1:20" ht="211" x14ac:dyDescent="0.2">
      <c r="A9526" s="255">
        <f t="shared" si="305"/>
        <v>174</v>
      </c>
      <c r="B9526" s="291" t="s">
        <v>350</v>
      </c>
      <c r="C9526" s="292">
        <v>17</v>
      </c>
      <c r="D9526" s="292">
        <v>1</v>
      </c>
      <c r="E9526" s="293" t="s">
        <v>630</v>
      </c>
      <c r="F9526" s="292" t="s">
        <v>241</v>
      </c>
      <c r="G9526" s="294">
        <v>44469</v>
      </c>
      <c r="H9526" s="287" t="s">
        <v>28598</v>
      </c>
      <c r="I9526" s="295">
        <v>9188</v>
      </c>
      <c r="J9526" s="296"/>
      <c r="K9526" s="297" t="s">
        <v>26562</v>
      </c>
      <c r="L9526" s="297" t="s">
        <v>26563</v>
      </c>
      <c r="M9526" s="288" t="s">
        <v>11856</v>
      </c>
      <c r="N9526" s="289"/>
      <c r="O9526" s="283"/>
      <c r="P9526" s="262">
        <v>2.673611111111111E-3</v>
      </c>
      <c r="Q9526">
        <v>44469.393425925926</v>
      </c>
      <c r="R9526" t="str">
        <f t="shared" si="304"/>
        <v>#01</v>
      </c>
    </row>
    <row r="9527" spans="1:20" ht="211" x14ac:dyDescent="0.2">
      <c r="A9527" s="255">
        <f t="shared" si="305"/>
        <v>154</v>
      </c>
      <c r="B9527" s="291" t="s">
        <v>350</v>
      </c>
      <c r="C9527" s="292">
        <v>17</v>
      </c>
      <c r="D9527" s="292">
        <v>2</v>
      </c>
      <c r="E9527" s="293" t="s">
        <v>630</v>
      </c>
      <c r="F9527" s="292" t="s">
        <v>241</v>
      </c>
      <c r="G9527" s="294">
        <v>44469</v>
      </c>
      <c r="H9527" s="287" t="s">
        <v>28598</v>
      </c>
      <c r="I9527" s="295">
        <v>9189</v>
      </c>
      <c r="J9527" s="296"/>
      <c r="K9527" s="297" t="s">
        <v>25851</v>
      </c>
      <c r="L9527" s="297" t="s">
        <v>25852</v>
      </c>
      <c r="M9527" s="288" t="s">
        <v>11857</v>
      </c>
      <c r="N9527" s="289"/>
      <c r="O9527" s="283"/>
      <c r="P9527" s="262">
        <v>9.9537037037037042E-4</v>
      </c>
      <c r="Q9527">
        <v>44469.396122685182</v>
      </c>
      <c r="R9527" t="str">
        <f t="shared" si="304"/>
        <v>#01</v>
      </c>
    </row>
    <row r="9528" spans="1:20" ht="211" x14ac:dyDescent="0.2">
      <c r="A9528" s="255">
        <f t="shared" si="305"/>
        <v>168</v>
      </c>
      <c r="B9528" s="291" t="s">
        <v>350</v>
      </c>
      <c r="C9528" s="292">
        <v>17</v>
      </c>
      <c r="D9528" s="292">
        <v>3</v>
      </c>
      <c r="E9528" s="293" t="s">
        <v>630</v>
      </c>
      <c r="F9528" s="292" t="s">
        <v>241</v>
      </c>
      <c r="G9528" s="294">
        <v>44469</v>
      </c>
      <c r="H9528" s="287" t="s">
        <v>28598</v>
      </c>
      <c r="I9528" s="295">
        <v>9190</v>
      </c>
      <c r="J9528" s="296"/>
      <c r="K9528" s="297" t="s">
        <v>25853</v>
      </c>
      <c r="L9528" s="297" t="s">
        <v>25854</v>
      </c>
      <c r="M9528" s="288" t="s">
        <v>11858</v>
      </c>
      <c r="N9528" s="289"/>
      <c r="O9528" s="283"/>
      <c r="P9528" s="262">
        <v>8.7962962962962962E-4</v>
      </c>
      <c r="Q9528">
        <v>44469.397141203706</v>
      </c>
      <c r="R9528" t="str">
        <f t="shared" si="304"/>
        <v>#01</v>
      </c>
    </row>
    <row r="9529" spans="1:20" ht="154" x14ac:dyDescent="0.2">
      <c r="A9529" s="255">
        <f t="shared" si="305"/>
        <v>102</v>
      </c>
      <c r="B9529" s="291" t="s">
        <v>350</v>
      </c>
      <c r="C9529" s="292">
        <v>17</v>
      </c>
      <c r="D9529" s="292">
        <v>4</v>
      </c>
      <c r="E9529" s="293" t="s">
        <v>630</v>
      </c>
      <c r="F9529" s="292" t="s">
        <v>241</v>
      </c>
      <c r="G9529" s="294">
        <v>44469</v>
      </c>
      <c r="H9529" s="287" t="s">
        <v>28598</v>
      </c>
      <c r="I9529" s="295">
        <v>9191</v>
      </c>
      <c r="J9529" s="296"/>
      <c r="K9529" s="297" t="s">
        <v>25855</v>
      </c>
      <c r="L9529" s="297" t="s">
        <v>25856</v>
      </c>
      <c r="M9529" s="288" t="s">
        <v>11859</v>
      </c>
      <c r="N9529" s="298"/>
      <c r="O9529" s="283"/>
      <c r="P9529" s="262">
        <v>1.6435185185185183E-3</v>
      </c>
      <c r="Q9529">
        <v>44469.398055555554</v>
      </c>
      <c r="R9529" t="str">
        <f t="shared" si="304"/>
        <v>#01</v>
      </c>
    </row>
    <row r="9530" spans="1:20" ht="152" x14ac:dyDescent="0.2">
      <c r="A9530" s="255">
        <f t="shared" si="305"/>
        <v>112</v>
      </c>
      <c r="B9530" s="291" t="s">
        <v>350</v>
      </c>
      <c r="C9530" s="292">
        <v>17</v>
      </c>
      <c r="D9530" s="292">
        <v>4</v>
      </c>
      <c r="E9530" s="293" t="s">
        <v>630</v>
      </c>
      <c r="F9530" s="292" t="s">
        <v>241</v>
      </c>
      <c r="G9530" s="294">
        <v>44469</v>
      </c>
      <c r="H9530" s="287" t="s">
        <v>28598</v>
      </c>
      <c r="I9530" s="295">
        <v>9192</v>
      </c>
      <c r="J9530" s="296"/>
      <c r="K9530" s="297" t="s">
        <v>11860</v>
      </c>
      <c r="L9530" s="297" t="s">
        <v>11861</v>
      </c>
      <c r="M9530" s="288" t="s">
        <v>11862</v>
      </c>
      <c r="N9530" s="298"/>
      <c r="O9530" s="283"/>
      <c r="P9530" s="262">
        <v>1.0300925925925926E-3</v>
      </c>
      <c r="Q9530">
        <v>44469.400625000002</v>
      </c>
      <c r="R9530" t="str">
        <f t="shared" ref="R9530:R9593" si="306">IF(G9530="","",F9530)</f>
        <v>#01</v>
      </c>
    </row>
    <row r="9531" spans="1:20" ht="154" x14ac:dyDescent="0.2">
      <c r="A9531" s="255">
        <f t="shared" si="305"/>
        <v>142</v>
      </c>
      <c r="B9531" s="291" t="s">
        <v>350</v>
      </c>
      <c r="C9531" s="292">
        <v>17</v>
      </c>
      <c r="D9531" s="292">
        <v>5</v>
      </c>
      <c r="E9531" s="293" t="s">
        <v>630</v>
      </c>
      <c r="F9531" s="292" t="s">
        <v>241</v>
      </c>
      <c r="G9531" s="294">
        <v>44469</v>
      </c>
      <c r="H9531" s="287" t="s">
        <v>28598</v>
      </c>
      <c r="I9531" s="295">
        <v>9193</v>
      </c>
      <c r="J9531" s="296"/>
      <c r="K9531" s="297" t="s">
        <v>25857</v>
      </c>
      <c r="L9531" s="297" t="s">
        <v>25858</v>
      </c>
      <c r="M9531" s="288" t="s">
        <v>11863</v>
      </c>
      <c r="N9531" s="289"/>
      <c r="O9531" s="283"/>
      <c r="P9531" s="262">
        <v>1.3888888888888889E-3</v>
      </c>
      <c r="Q9531">
        <v>44469.401678240742</v>
      </c>
      <c r="R9531" t="str">
        <f t="shared" si="306"/>
        <v>#01</v>
      </c>
    </row>
    <row r="9532" spans="1:20" ht="173" x14ac:dyDescent="0.2">
      <c r="A9532" s="255">
        <f t="shared" si="305"/>
        <v>151</v>
      </c>
      <c r="B9532" s="291" t="s">
        <v>350</v>
      </c>
      <c r="C9532" s="292">
        <v>17</v>
      </c>
      <c r="D9532" s="292">
        <v>6</v>
      </c>
      <c r="E9532" s="293" t="s">
        <v>630</v>
      </c>
      <c r="F9532" s="292" t="s">
        <v>241</v>
      </c>
      <c r="G9532" s="294">
        <v>44469</v>
      </c>
      <c r="H9532" s="287" t="s">
        <v>28598</v>
      </c>
      <c r="I9532" s="295">
        <v>9194</v>
      </c>
      <c r="J9532" s="296"/>
      <c r="K9532" s="297" t="s">
        <v>25859</v>
      </c>
      <c r="L9532" s="297" t="s">
        <v>25860</v>
      </c>
      <c r="M9532" s="288" t="s">
        <v>11864</v>
      </c>
      <c r="N9532" s="289"/>
      <c r="O9532" s="283"/>
      <c r="P9532" s="262">
        <v>8.449074074074075E-4</v>
      </c>
      <c r="Q9532">
        <v>44469.403090277781</v>
      </c>
      <c r="R9532" t="str">
        <f t="shared" si="306"/>
        <v>#01</v>
      </c>
    </row>
    <row r="9533" spans="1:20" ht="59" x14ac:dyDescent="0.2">
      <c r="A9533" s="255">
        <f t="shared" si="305"/>
        <v>47</v>
      </c>
      <c r="B9533" s="291" t="s">
        <v>350</v>
      </c>
      <c r="C9533" s="292">
        <v>17</v>
      </c>
      <c r="D9533" s="292">
        <v>7</v>
      </c>
      <c r="E9533" s="293" t="s">
        <v>630</v>
      </c>
      <c r="F9533" s="292" t="s">
        <v>241</v>
      </c>
      <c r="G9533" s="294">
        <v>44469</v>
      </c>
      <c r="H9533" s="287" t="s">
        <v>28598</v>
      </c>
      <c r="I9533" s="295">
        <v>9195</v>
      </c>
      <c r="J9533" s="296"/>
      <c r="K9533" s="297" t="s">
        <v>29363</v>
      </c>
      <c r="L9533" s="297" t="s">
        <v>29364</v>
      </c>
      <c r="M9533" s="288" t="s">
        <v>29365</v>
      </c>
      <c r="N9533" s="289"/>
      <c r="O9533" s="283"/>
      <c r="P9533" s="262">
        <v>2.5462962962962961E-4</v>
      </c>
      <c r="Q9533">
        <v>44469.76662037037</v>
      </c>
      <c r="R9533" t="str">
        <f t="shared" si="306"/>
        <v>#01</v>
      </c>
    </row>
    <row r="9534" spans="1:20" ht="59" x14ac:dyDescent="0.2">
      <c r="A9534" s="255">
        <f t="shared" si="305"/>
        <v>47</v>
      </c>
      <c r="B9534" s="291" t="s">
        <v>350</v>
      </c>
      <c r="C9534" s="292">
        <v>17</v>
      </c>
      <c r="D9534" s="292">
        <v>7</v>
      </c>
      <c r="E9534" s="293" t="s">
        <v>630</v>
      </c>
      <c r="F9534" s="292" t="s">
        <v>241</v>
      </c>
      <c r="G9534" s="294">
        <v>44469</v>
      </c>
      <c r="H9534" s="287" t="s">
        <v>28598</v>
      </c>
      <c r="I9534" s="295" t="s">
        <v>29360</v>
      </c>
      <c r="J9534" s="296"/>
      <c r="K9534" s="297" t="s">
        <v>29363</v>
      </c>
      <c r="L9534" s="297" t="s">
        <v>29364</v>
      </c>
      <c r="M9534" s="299" t="s">
        <v>29370</v>
      </c>
      <c r="N9534" s="300"/>
      <c r="O9534" s="283"/>
      <c r="P9534" s="262">
        <v>2.7777777777777778E-4</v>
      </c>
      <c r="Q9534">
        <v>44469.417291666665</v>
      </c>
      <c r="R9534" t="str">
        <f t="shared" si="306"/>
        <v>#01</v>
      </c>
      <c r="S9534" t="s">
        <v>29369</v>
      </c>
      <c r="T9534" t="s">
        <v>29361</v>
      </c>
    </row>
    <row r="9535" spans="1:20" ht="114" x14ac:dyDescent="0.2">
      <c r="A9535" s="255">
        <f t="shared" si="305"/>
        <v>122</v>
      </c>
      <c r="B9535" s="291" t="s">
        <v>350</v>
      </c>
      <c r="C9535" s="292">
        <v>17</v>
      </c>
      <c r="D9535" s="292">
        <v>7</v>
      </c>
      <c r="E9535" s="293" t="s">
        <v>630</v>
      </c>
      <c r="F9535" s="292" t="s">
        <v>241</v>
      </c>
      <c r="G9535" s="294">
        <v>44469</v>
      </c>
      <c r="H9535" s="287" t="s">
        <v>28598</v>
      </c>
      <c r="I9535" s="295" t="s">
        <v>29362</v>
      </c>
      <c r="J9535" s="296"/>
      <c r="K9535" s="297" t="s">
        <v>29366</v>
      </c>
      <c r="L9535" s="297" t="s">
        <v>29367</v>
      </c>
      <c r="M9535" s="288" t="s">
        <v>29368</v>
      </c>
      <c r="N9535" s="289"/>
      <c r="O9535" s="283"/>
      <c r="P9535" s="262">
        <v>1.6203703703703703E-3</v>
      </c>
      <c r="Q9535">
        <v>44469.417615740742</v>
      </c>
      <c r="R9535" t="str">
        <f t="shared" si="306"/>
        <v>#01</v>
      </c>
    </row>
    <row r="9536" spans="1:20" ht="114" x14ac:dyDescent="0.2">
      <c r="A9536" s="255">
        <f t="shared" si="305"/>
        <v>122</v>
      </c>
      <c r="B9536" s="291" t="s">
        <v>350</v>
      </c>
      <c r="C9536" s="292">
        <v>17</v>
      </c>
      <c r="D9536" s="292">
        <v>7</v>
      </c>
      <c r="E9536" s="293" t="s">
        <v>630</v>
      </c>
      <c r="F9536" s="292" t="s">
        <v>241</v>
      </c>
      <c r="G9536" s="294">
        <v>44469</v>
      </c>
      <c r="H9536" s="287" t="s">
        <v>28598</v>
      </c>
      <c r="I9536" s="295" t="s">
        <v>29373</v>
      </c>
      <c r="J9536" s="296"/>
      <c r="K9536" s="297" t="s">
        <v>29366</v>
      </c>
      <c r="L9536" s="297" t="s">
        <v>29367</v>
      </c>
      <c r="M9536" s="299" t="s">
        <v>29372</v>
      </c>
      <c r="N9536" s="300"/>
      <c r="O9536" s="283"/>
      <c r="P9536" s="262">
        <v>3.4722222222222222E-5</v>
      </c>
      <c r="Q9536">
        <v>44469.419259259259</v>
      </c>
      <c r="R9536" t="str">
        <f t="shared" si="306"/>
        <v>#01</v>
      </c>
      <c r="S9536" t="s">
        <v>29371</v>
      </c>
      <c r="T9536" t="s">
        <v>29368</v>
      </c>
    </row>
    <row r="9537" spans="1:20" ht="154" x14ac:dyDescent="0.2">
      <c r="A9537" s="255">
        <f t="shared" si="305"/>
        <v>113</v>
      </c>
      <c r="B9537" s="291" t="s">
        <v>350</v>
      </c>
      <c r="C9537" s="292">
        <v>17</v>
      </c>
      <c r="D9537" s="292">
        <v>8</v>
      </c>
      <c r="E9537" s="293" t="s">
        <v>630</v>
      </c>
      <c r="F9537" s="292" t="s">
        <v>241</v>
      </c>
      <c r="G9537" s="294">
        <v>44469</v>
      </c>
      <c r="H9537" s="287" t="s">
        <v>28598</v>
      </c>
      <c r="I9537" s="295">
        <v>9196</v>
      </c>
      <c r="J9537" s="296"/>
      <c r="K9537" s="297" t="s">
        <v>25861</v>
      </c>
      <c r="L9537" s="297" t="s">
        <v>25862</v>
      </c>
      <c r="M9537" s="288" t="s">
        <v>11865</v>
      </c>
      <c r="N9537" s="298"/>
      <c r="O9537" s="283"/>
      <c r="P9537" s="262">
        <v>6.134259259259259E-4</v>
      </c>
      <c r="Q9537">
        <v>44469.419317129628</v>
      </c>
      <c r="R9537" t="str">
        <f t="shared" si="306"/>
        <v>#01</v>
      </c>
    </row>
    <row r="9538" spans="1:20" ht="228" x14ac:dyDescent="0.2">
      <c r="A9538" s="255">
        <f t="shared" si="305"/>
        <v>200</v>
      </c>
      <c r="B9538" s="291" t="s">
        <v>350</v>
      </c>
      <c r="C9538" s="292">
        <v>17</v>
      </c>
      <c r="D9538" s="292">
        <v>8</v>
      </c>
      <c r="E9538" s="293" t="s">
        <v>630</v>
      </c>
      <c r="F9538" s="292" t="s">
        <v>241</v>
      </c>
      <c r="G9538" s="294">
        <v>44469</v>
      </c>
      <c r="H9538" s="287" t="s">
        <v>28598</v>
      </c>
      <c r="I9538" s="295">
        <v>9197</v>
      </c>
      <c r="J9538" s="296"/>
      <c r="K9538" s="297" t="s">
        <v>11866</v>
      </c>
      <c r="L9538" s="297" t="s">
        <v>11867</v>
      </c>
      <c r="M9538" s="288" t="s">
        <v>11868</v>
      </c>
      <c r="N9538" s="298"/>
      <c r="O9538" s="283"/>
      <c r="P9538" s="262">
        <v>1.3888888888888889E-3</v>
      </c>
      <c r="Q9538">
        <v>44469.419942129629</v>
      </c>
      <c r="R9538" t="str">
        <f t="shared" si="306"/>
        <v>#01</v>
      </c>
    </row>
    <row r="9539" spans="1:20" ht="173" x14ac:dyDescent="0.2">
      <c r="A9539" s="255">
        <f t="shared" si="305"/>
        <v>100</v>
      </c>
      <c r="B9539" s="291" t="s">
        <v>350</v>
      </c>
      <c r="C9539" s="292">
        <v>17</v>
      </c>
      <c r="D9539" s="292">
        <v>9</v>
      </c>
      <c r="E9539" s="293" t="s">
        <v>630</v>
      </c>
      <c r="F9539" s="292" t="s">
        <v>241</v>
      </c>
      <c r="G9539" s="294">
        <v>44469</v>
      </c>
      <c r="H9539" s="287" t="s">
        <v>28598</v>
      </c>
      <c r="I9539" s="295">
        <v>9198</v>
      </c>
      <c r="J9539" s="296"/>
      <c r="K9539" s="297" t="s">
        <v>25863</v>
      </c>
      <c r="L9539" s="297" t="s">
        <v>25864</v>
      </c>
      <c r="M9539" s="288" t="s">
        <v>11869</v>
      </c>
      <c r="N9539" s="289"/>
      <c r="O9539" s="283"/>
      <c r="P9539" s="262">
        <v>1.1111111111111111E-3</v>
      </c>
      <c r="Q9539">
        <v>44469.421342592592</v>
      </c>
      <c r="R9539" t="str">
        <f t="shared" si="306"/>
        <v>#01</v>
      </c>
    </row>
    <row r="9540" spans="1:20" ht="154" x14ac:dyDescent="0.2">
      <c r="A9540" s="255">
        <f t="shared" si="305"/>
        <v>133</v>
      </c>
      <c r="B9540" s="291" t="s">
        <v>350</v>
      </c>
      <c r="C9540" s="292">
        <v>17</v>
      </c>
      <c r="D9540" s="292">
        <v>10</v>
      </c>
      <c r="E9540" s="293" t="s">
        <v>630</v>
      </c>
      <c r="F9540" s="292" t="s">
        <v>241</v>
      </c>
      <c r="G9540" s="294">
        <v>44469</v>
      </c>
      <c r="H9540" s="287" t="s">
        <v>28598</v>
      </c>
      <c r="I9540" s="295">
        <v>9199</v>
      </c>
      <c r="J9540" s="296"/>
      <c r="K9540" s="297" t="s">
        <v>25865</v>
      </c>
      <c r="L9540" s="297" t="s">
        <v>25866</v>
      </c>
      <c r="M9540" s="288" t="s">
        <v>11870</v>
      </c>
      <c r="N9540" s="289"/>
      <c r="O9540" s="283"/>
      <c r="P9540" s="262">
        <v>1.1111111111111111E-3</v>
      </c>
      <c r="Q9540">
        <v>44469.422476851854</v>
      </c>
      <c r="R9540" t="str">
        <f t="shared" si="306"/>
        <v>#01</v>
      </c>
    </row>
    <row r="9541" spans="1:20" ht="192" x14ac:dyDescent="0.2">
      <c r="A9541" s="255">
        <f t="shared" si="305"/>
        <v>113</v>
      </c>
      <c r="B9541" s="291" t="s">
        <v>350</v>
      </c>
      <c r="C9541" s="292">
        <v>17</v>
      </c>
      <c r="D9541" s="292">
        <v>11</v>
      </c>
      <c r="E9541" s="293" t="s">
        <v>630</v>
      </c>
      <c r="F9541" s="292" t="s">
        <v>241</v>
      </c>
      <c r="G9541" s="294">
        <v>44469</v>
      </c>
      <c r="H9541" s="287" t="s">
        <v>28598</v>
      </c>
      <c r="I9541" s="295">
        <v>9200</v>
      </c>
      <c r="J9541" s="296"/>
      <c r="K9541" s="297" t="s">
        <v>25867</v>
      </c>
      <c r="L9541" s="297" t="s">
        <v>25868</v>
      </c>
      <c r="M9541" s="288" t="s">
        <v>11871</v>
      </c>
      <c r="N9541" s="289"/>
      <c r="O9541" s="283"/>
      <c r="P9541" s="262">
        <v>3.7037037037037034E-3</v>
      </c>
      <c r="Q9541">
        <v>44469.423611111109</v>
      </c>
      <c r="R9541" t="str">
        <f t="shared" si="306"/>
        <v>#01</v>
      </c>
    </row>
    <row r="9542" spans="1:20" ht="135" x14ac:dyDescent="0.2">
      <c r="A9542" s="255">
        <f t="shared" si="305"/>
        <v>150</v>
      </c>
      <c r="B9542" s="291" t="s">
        <v>350</v>
      </c>
      <c r="C9542" s="292">
        <v>17</v>
      </c>
      <c r="D9542" s="292">
        <v>12</v>
      </c>
      <c r="E9542" s="293" t="s">
        <v>630</v>
      </c>
      <c r="F9542" s="292" t="s">
        <v>241</v>
      </c>
      <c r="G9542" s="294">
        <v>44469</v>
      </c>
      <c r="H9542" s="287" t="s">
        <v>28598</v>
      </c>
      <c r="I9542" s="295">
        <v>9201</v>
      </c>
      <c r="J9542" s="296"/>
      <c r="K9542" s="297" t="s">
        <v>25869</v>
      </c>
      <c r="L9542" s="297" t="s">
        <v>25870</v>
      </c>
      <c r="M9542" s="288" t="s">
        <v>11872</v>
      </c>
      <c r="N9542" s="289"/>
      <c r="O9542" s="283"/>
      <c r="P9542" s="262">
        <v>1.8981481481481482E-3</v>
      </c>
      <c r="Q9542">
        <v>44469.42732638889</v>
      </c>
      <c r="R9542" t="str">
        <f t="shared" si="306"/>
        <v>#01</v>
      </c>
    </row>
    <row r="9543" spans="1:20" ht="97" x14ac:dyDescent="0.2">
      <c r="A9543" s="255">
        <f t="shared" si="305"/>
        <v>80</v>
      </c>
      <c r="B9543" s="291" t="s">
        <v>350</v>
      </c>
      <c r="C9543" s="292">
        <v>17</v>
      </c>
      <c r="D9543" s="292">
        <v>13</v>
      </c>
      <c r="E9543" s="293" t="s">
        <v>630</v>
      </c>
      <c r="F9543" s="292" t="s">
        <v>241</v>
      </c>
      <c r="G9543" s="294">
        <v>44469</v>
      </c>
      <c r="H9543" s="287" t="s">
        <v>28598</v>
      </c>
      <c r="I9543" s="295">
        <v>9202</v>
      </c>
      <c r="J9543" s="296"/>
      <c r="K9543" s="297" t="s">
        <v>25871</v>
      </c>
      <c r="L9543" s="297" t="s">
        <v>25872</v>
      </c>
      <c r="M9543" s="288" t="s">
        <v>11873</v>
      </c>
      <c r="N9543" s="289"/>
      <c r="O9543" s="283"/>
      <c r="P9543" s="262">
        <v>2.199074074074074E-4</v>
      </c>
      <c r="Q9543">
        <v>44469.429247685184</v>
      </c>
      <c r="R9543" t="str">
        <f t="shared" si="306"/>
        <v>#01</v>
      </c>
    </row>
    <row r="9544" spans="1:20" ht="154" x14ac:dyDescent="0.2">
      <c r="A9544" s="255">
        <f t="shared" si="305"/>
        <v>96</v>
      </c>
      <c r="B9544" s="291" t="s">
        <v>350</v>
      </c>
      <c r="C9544" s="292">
        <v>17</v>
      </c>
      <c r="D9544" s="292">
        <v>14</v>
      </c>
      <c r="E9544" s="293" t="s">
        <v>630</v>
      </c>
      <c r="F9544" s="292" t="s">
        <v>241</v>
      </c>
      <c r="G9544" s="294">
        <v>44469</v>
      </c>
      <c r="H9544" s="287" t="s">
        <v>28598</v>
      </c>
      <c r="I9544" s="295">
        <v>9203</v>
      </c>
      <c r="J9544" s="296"/>
      <c r="K9544" s="297" t="s">
        <v>25873</v>
      </c>
      <c r="L9544" s="297" t="s">
        <v>25874</v>
      </c>
      <c r="M9544" s="288" t="s">
        <v>11874</v>
      </c>
      <c r="N9544" s="298"/>
      <c r="O9544" s="283"/>
      <c r="P9544" s="262">
        <v>5.6712962962962956E-4</v>
      </c>
      <c r="Q9544">
        <v>44469.429490740738</v>
      </c>
      <c r="R9544" t="str">
        <f t="shared" si="306"/>
        <v>#01</v>
      </c>
    </row>
    <row r="9545" spans="1:20" ht="152" x14ac:dyDescent="0.2">
      <c r="A9545" s="255">
        <f t="shared" si="305"/>
        <v>94</v>
      </c>
      <c r="B9545" s="291" t="s">
        <v>350</v>
      </c>
      <c r="C9545" s="292">
        <v>17</v>
      </c>
      <c r="D9545" s="292">
        <v>14</v>
      </c>
      <c r="E9545" s="293" t="s">
        <v>630</v>
      </c>
      <c r="F9545" s="292" t="s">
        <v>241</v>
      </c>
      <c r="G9545" s="294">
        <v>44469</v>
      </c>
      <c r="H9545" s="287" t="s">
        <v>28598</v>
      </c>
      <c r="I9545" s="295">
        <v>9204</v>
      </c>
      <c r="J9545" s="296"/>
      <c r="K9545" s="297" t="s">
        <v>11875</v>
      </c>
      <c r="L9545" s="297" t="s">
        <v>11876</v>
      </c>
      <c r="M9545" s="288" t="s">
        <v>11877</v>
      </c>
      <c r="N9545" s="298"/>
      <c r="O9545" s="283"/>
      <c r="P9545" s="262">
        <v>1.1342592592592591E-3</v>
      </c>
      <c r="Q9545">
        <v>44469.430092592593</v>
      </c>
      <c r="R9545" t="str">
        <f t="shared" si="306"/>
        <v>#01</v>
      </c>
    </row>
    <row r="9546" spans="1:20" ht="230" x14ac:dyDescent="0.2">
      <c r="A9546" s="255">
        <f t="shared" si="305"/>
        <v>123</v>
      </c>
      <c r="B9546" s="291" t="s">
        <v>350</v>
      </c>
      <c r="C9546" s="292">
        <v>17</v>
      </c>
      <c r="D9546" s="292">
        <v>15</v>
      </c>
      <c r="E9546" s="293" t="s">
        <v>630</v>
      </c>
      <c r="F9546" s="292" t="s">
        <v>241</v>
      </c>
      <c r="G9546" s="294">
        <v>44469</v>
      </c>
      <c r="H9546" s="287" t="s">
        <v>28598</v>
      </c>
      <c r="I9546" s="295">
        <v>9205</v>
      </c>
      <c r="J9546" s="296"/>
      <c r="K9546" s="297" t="s">
        <v>25875</v>
      </c>
      <c r="L9546" s="297" t="s">
        <v>25876</v>
      </c>
      <c r="M9546" s="288" t="s">
        <v>11878</v>
      </c>
      <c r="N9546" s="289"/>
      <c r="O9546" s="283"/>
      <c r="P9546" s="262">
        <v>7.0601851851851847E-4</v>
      </c>
      <c r="Q9546">
        <v>44469.431238425925</v>
      </c>
      <c r="R9546" t="str">
        <f t="shared" si="306"/>
        <v>#01</v>
      </c>
    </row>
    <row r="9547" spans="1:20" ht="154" x14ac:dyDescent="0.2">
      <c r="A9547" s="255">
        <f t="shared" si="305"/>
        <v>196</v>
      </c>
      <c r="B9547" s="291" t="s">
        <v>350</v>
      </c>
      <c r="C9547" s="292">
        <v>17</v>
      </c>
      <c r="D9547" s="292">
        <v>16</v>
      </c>
      <c r="E9547" s="293" t="s">
        <v>630</v>
      </c>
      <c r="F9547" s="292" t="s">
        <v>241</v>
      </c>
      <c r="G9547" s="294">
        <v>44469</v>
      </c>
      <c r="H9547" s="287" t="s">
        <v>28598</v>
      </c>
      <c r="I9547" s="295">
        <v>9206</v>
      </c>
      <c r="J9547" s="296"/>
      <c r="K9547" s="297" t="s">
        <v>25877</v>
      </c>
      <c r="L9547" s="297" t="s">
        <v>25878</v>
      </c>
      <c r="M9547" s="288" t="s">
        <v>11879</v>
      </c>
      <c r="N9547" s="289"/>
      <c r="O9547" s="283"/>
      <c r="P9547" s="262">
        <v>1.1111111111111111E-3</v>
      </c>
      <c r="Q9547">
        <v>44469.431967592594</v>
      </c>
      <c r="R9547" t="str">
        <f t="shared" si="306"/>
        <v>#01</v>
      </c>
    </row>
    <row r="9548" spans="1:20" ht="211" x14ac:dyDescent="0.2">
      <c r="A9548" s="255">
        <f t="shared" si="305"/>
        <v>170</v>
      </c>
      <c r="B9548" s="291" t="s">
        <v>350</v>
      </c>
      <c r="C9548" s="292">
        <v>17</v>
      </c>
      <c r="D9548" s="292">
        <v>17</v>
      </c>
      <c r="E9548" s="293" t="s">
        <v>630</v>
      </c>
      <c r="F9548" s="292" t="s">
        <v>241</v>
      </c>
      <c r="G9548" s="294">
        <v>44469</v>
      </c>
      <c r="H9548" s="287" t="s">
        <v>28598</v>
      </c>
      <c r="I9548" s="295">
        <v>9207</v>
      </c>
      <c r="J9548" s="296"/>
      <c r="K9548" s="297" t="s">
        <v>25879</v>
      </c>
      <c r="L9548" s="297" t="s">
        <v>25880</v>
      </c>
      <c r="M9548" s="288" t="s">
        <v>11880</v>
      </c>
      <c r="N9548" s="289"/>
      <c r="O9548" s="283"/>
      <c r="P9548" s="262">
        <v>1.4583333333333334E-3</v>
      </c>
      <c r="Q9548">
        <v>44469.434212962966</v>
      </c>
      <c r="R9548" t="str">
        <f t="shared" si="306"/>
        <v>#01</v>
      </c>
    </row>
    <row r="9549" spans="1:20" ht="135" x14ac:dyDescent="0.2">
      <c r="A9549" s="255">
        <f t="shared" si="305"/>
        <v>107</v>
      </c>
      <c r="B9549" s="291" t="s">
        <v>350</v>
      </c>
      <c r="C9549" s="292">
        <v>17</v>
      </c>
      <c r="D9549" s="292">
        <v>18</v>
      </c>
      <c r="E9549" s="293" t="s">
        <v>630</v>
      </c>
      <c r="F9549" s="292" t="s">
        <v>241</v>
      </c>
      <c r="G9549" s="294">
        <v>44469</v>
      </c>
      <c r="H9549" s="287" t="s">
        <v>28598</v>
      </c>
      <c r="I9549" s="295">
        <v>9208</v>
      </c>
      <c r="J9549" s="296"/>
      <c r="K9549" s="297" t="s">
        <v>25881</v>
      </c>
      <c r="L9549" s="297" t="s">
        <v>25882</v>
      </c>
      <c r="M9549" s="288" t="s">
        <v>11881</v>
      </c>
      <c r="N9549" s="289"/>
      <c r="O9549" s="283"/>
      <c r="P9549" s="262">
        <v>6.8287037037037025E-4</v>
      </c>
      <c r="Q9549">
        <v>44469.435694444444</v>
      </c>
      <c r="R9549" t="str">
        <f t="shared" si="306"/>
        <v>#01</v>
      </c>
    </row>
    <row r="9550" spans="1:20" ht="35" x14ac:dyDescent="0.2">
      <c r="A9550" s="255">
        <f t="shared" si="305"/>
        <v>17</v>
      </c>
      <c r="B9550" s="269" t="s">
        <v>350</v>
      </c>
      <c r="C9550" s="270">
        <v>18</v>
      </c>
      <c r="D9550" s="270" t="s">
        <v>234</v>
      </c>
      <c r="E9550" s="271" t="s">
        <v>630</v>
      </c>
      <c r="F9550" s="270" t="s">
        <v>241</v>
      </c>
      <c r="G9550" s="301">
        <v>44469</v>
      </c>
      <c r="H9550" s="270" t="s">
        <v>28598</v>
      </c>
      <c r="I9550" s="272">
        <v>9209</v>
      </c>
      <c r="J9550" s="281"/>
      <c r="K9550" s="274" t="s">
        <v>573</v>
      </c>
      <c r="L9550" s="274" t="s">
        <v>11882</v>
      </c>
      <c r="M9550" s="275" t="s">
        <v>11883</v>
      </c>
      <c r="N9550" s="273"/>
      <c r="O9550" s="283"/>
      <c r="P9550" s="262">
        <v>1.273148148148148E-4</v>
      </c>
      <c r="Q9550">
        <v>44469.436412037037</v>
      </c>
      <c r="R9550" t="str">
        <f t="shared" si="306"/>
        <v>#01</v>
      </c>
    </row>
    <row r="9551" spans="1:20" ht="116" x14ac:dyDescent="0.2">
      <c r="A9551" s="255">
        <f t="shared" si="305"/>
        <v>138</v>
      </c>
      <c r="B9551" s="291" t="s">
        <v>350</v>
      </c>
      <c r="C9551" s="292">
        <v>18</v>
      </c>
      <c r="D9551" s="292">
        <v>1</v>
      </c>
      <c r="E9551" s="293" t="s">
        <v>630</v>
      </c>
      <c r="F9551" s="292" t="s">
        <v>241</v>
      </c>
      <c r="G9551" s="294">
        <v>44469</v>
      </c>
      <c r="H9551" s="287" t="s">
        <v>28598</v>
      </c>
      <c r="I9551" s="295">
        <v>9210</v>
      </c>
      <c r="J9551" s="296"/>
      <c r="K9551" s="297" t="s">
        <v>26560</v>
      </c>
      <c r="L9551" s="297" t="s">
        <v>26561</v>
      </c>
      <c r="M9551" s="288" t="s">
        <v>11884</v>
      </c>
      <c r="N9551" s="289"/>
      <c r="O9551" s="283"/>
      <c r="P9551" s="262">
        <v>3.4722222222222222E-5</v>
      </c>
      <c r="Q9551">
        <v>44469.439780092594</v>
      </c>
      <c r="R9551" t="str">
        <f t="shared" si="306"/>
        <v>#01</v>
      </c>
    </row>
    <row r="9552" spans="1:20" ht="116" x14ac:dyDescent="0.2">
      <c r="A9552" s="255">
        <f t="shared" si="305"/>
        <v>138</v>
      </c>
      <c r="B9552" s="291" t="s">
        <v>350</v>
      </c>
      <c r="C9552" s="292">
        <v>18</v>
      </c>
      <c r="D9552" s="292">
        <v>1</v>
      </c>
      <c r="E9552" s="293" t="s">
        <v>630</v>
      </c>
      <c r="F9552" s="292" t="s">
        <v>241</v>
      </c>
      <c r="G9552" s="294">
        <v>44469</v>
      </c>
      <c r="H9552" s="287" t="s">
        <v>28598</v>
      </c>
      <c r="I9552" s="295" t="s">
        <v>29375</v>
      </c>
      <c r="J9552" s="296"/>
      <c r="K9552" s="297" t="s">
        <v>26560</v>
      </c>
      <c r="L9552" s="297" t="s">
        <v>26561</v>
      </c>
      <c r="M9552" s="299" t="s">
        <v>29377</v>
      </c>
      <c r="N9552" s="300"/>
      <c r="O9552" s="283"/>
      <c r="P9552" s="262">
        <v>3.1250000000000001E-4</v>
      </c>
      <c r="Q9552">
        <v>44469.439837962964</v>
      </c>
      <c r="R9552" t="str">
        <f t="shared" si="306"/>
        <v>#01</v>
      </c>
      <c r="S9552" t="s">
        <v>29376</v>
      </c>
      <c r="T9552" t="s">
        <v>29374</v>
      </c>
    </row>
    <row r="9553" spans="1:18" ht="192" x14ac:dyDescent="0.2">
      <c r="A9553" s="255">
        <f t="shared" si="305"/>
        <v>221</v>
      </c>
      <c r="B9553" s="291" t="s">
        <v>350</v>
      </c>
      <c r="C9553" s="292">
        <v>18</v>
      </c>
      <c r="D9553" s="292">
        <v>2</v>
      </c>
      <c r="E9553" s="293" t="s">
        <v>630</v>
      </c>
      <c r="F9553" s="292" t="s">
        <v>241</v>
      </c>
      <c r="G9553" s="294">
        <v>44469</v>
      </c>
      <c r="H9553" s="287" t="s">
        <v>28598</v>
      </c>
      <c r="I9553" s="295">
        <v>9211</v>
      </c>
      <c r="J9553" s="296"/>
      <c r="K9553" s="297" t="s">
        <v>25883</v>
      </c>
      <c r="L9553" s="297" t="s">
        <v>25884</v>
      </c>
      <c r="M9553" s="288" t="s">
        <v>11885</v>
      </c>
      <c r="N9553" s="289"/>
      <c r="O9553" s="283"/>
      <c r="P9553" s="262">
        <v>1.3310185185185185E-3</v>
      </c>
      <c r="Q9553">
        <v>44469.440162037034</v>
      </c>
      <c r="R9553" t="str">
        <f t="shared" si="306"/>
        <v>#01</v>
      </c>
    </row>
    <row r="9554" spans="1:18" ht="173" x14ac:dyDescent="0.2">
      <c r="A9554" s="255">
        <f t="shared" si="305"/>
        <v>86</v>
      </c>
      <c r="B9554" s="291" t="s">
        <v>350</v>
      </c>
      <c r="C9554" s="292">
        <v>18</v>
      </c>
      <c r="D9554" s="292">
        <v>3</v>
      </c>
      <c r="E9554" s="293" t="s">
        <v>630</v>
      </c>
      <c r="F9554" s="292" t="s">
        <v>241</v>
      </c>
      <c r="G9554" s="294">
        <v>44469</v>
      </c>
      <c r="H9554" s="287" t="s">
        <v>28598</v>
      </c>
      <c r="I9554" s="295">
        <v>9212</v>
      </c>
      <c r="J9554" s="296"/>
      <c r="K9554" s="297" t="s">
        <v>25885</v>
      </c>
      <c r="L9554" s="297" t="s">
        <v>25886</v>
      </c>
      <c r="M9554" s="288" t="s">
        <v>11886</v>
      </c>
      <c r="N9554" s="298"/>
      <c r="O9554" s="283"/>
      <c r="P9554" s="262">
        <v>1.2037037037037038E-3</v>
      </c>
      <c r="Q9554">
        <v>44469.441504629627</v>
      </c>
      <c r="R9554" t="str">
        <f t="shared" si="306"/>
        <v>#01</v>
      </c>
    </row>
    <row r="9555" spans="1:18" ht="171" x14ac:dyDescent="0.2">
      <c r="A9555" s="255">
        <f t="shared" si="305"/>
        <v>137</v>
      </c>
      <c r="B9555" s="291" t="s">
        <v>350</v>
      </c>
      <c r="C9555" s="292">
        <v>18</v>
      </c>
      <c r="D9555" s="292">
        <v>3</v>
      </c>
      <c r="E9555" s="293" t="s">
        <v>630</v>
      </c>
      <c r="F9555" s="292" t="s">
        <v>241</v>
      </c>
      <c r="G9555" s="294">
        <v>44469</v>
      </c>
      <c r="H9555" s="287" t="s">
        <v>28598</v>
      </c>
      <c r="I9555" s="295">
        <v>9213</v>
      </c>
      <c r="J9555" s="296"/>
      <c r="K9555" s="297" t="s">
        <v>11887</v>
      </c>
      <c r="L9555" s="297" t="s">
        <v>11888</v>
      </c>
      <c r="M9555" s="288" t="s">
        <v>11889</v>
      </c>
      <c r="N9555" s="298"/>
      <c r="O9555" s="283"/>
      <c r="P9555" s="262">
        <v>1.0879629629629629E-3</v>
      </c>
      <c r="Q9555">
        <v>44469.442731481482</v>
      </c>
      <c r="R9555" t="str">
        <f t="shared" si="306"/>
        <v>#01</v>
      </c>
    </row>
    <row r="9556" spans="1:18" ht="173" x14ac:dyDescent="0.2">
      <c r="A9556" s="255">
        <f t="shared" si="305"/>
        <v>163</v>
      </c>
      <c r="B9556" s="291" t="s">
        <v>350</v>
      </c>
      <c r="C9556" s="292">
        <v>18</v>
      </c>
      <c r="D9556" s="292">
        <v>4</v>
      </c>
      <c r="E9556" s="293" t="s">
        <v>630</v>
      </c>
      <c r="F9556" s="292" t="s">
        <v>241</v>
      </c>
      <c r="G9556" s="294">
        <v>44469</v>
      </c>
      <c r="H9556" s="287" t="s">
        <v>28598</v>
      </c>
      <c r="I9556" s="295">
        <v>9214</v>
      </c>
      <c r="J9556" s="296"/>
      <c r="K9556" s="297" t="s">
        <v>25887</v>
      </c>
      <c r="L9556" s="297" t="s">
        <v>25888</v>
      </c>
      <c r="M9556" s="288" t="s">
        <v>11890</v>
      </c>
      <c r="N9556" s="289"/>
      <c r="O9556" s="283"/>
      <c r="P9556" s="262">
        <v>1.1342592592592591E-3</v>
      </c>
      <c r="Q9556">
        <v>44469.443842592591</v>
      </c>
      <c r="R9556" t="str">
        <f t="shared" si="306"/>
        <v>#01</v>
      </c>
    </row>
    <row r="9557" spans="1:18" ht="135" x14ac:dyDescent="0.2">
      <c r="A9557" s="255">
        <f t="shared" si="305"/>
        <v>97</v>
      </c>
      <c r="B9557" s="291" t="s">
        <v>350</v>
      </c>
      <c r="C9557" s="292">
        <v>18</v>
      </c>
      <c r="D9557" s="292">
        <v>5</v>
      </c>
      <c r="E9557" s="293" t="s">
        <v>630</v>
      </c>
      <c r="F9557" s="292" t="s">
        <v>241</v>
      </c>
      <c r="G9557" s="294">
        <v>44469</v>
      </c>
      <c r="H9557" s="287" t="s">
        <v>28598</v>
      </c>
      <c r="I9557" s="295">
        <v>9215</v>
      </c>
      <c r="J9557" s="296"/>
      <c r="K9557" s="297" t="s">
        <v>25889</v>
      </c>
      <c r="L9557" s="297" t="s">
        <v>25890</v>
      </c>
      <c r="M9557" s="288" t="s">
        <v>11891</v>
      </c>
      <c r="N9557" s="289"/>
      <c r="O9557" s="283"/>
      <c r="P9557" s="262">
        <v>1.0995370370370371E-3</v>
      </c>
      <c r="Q9557">
        <v>44469.445856481485</v>
      </c>
      <c r="R9557" t="str">
        <f t="shared" si="306"/>
        <v>#01</v>
      </c>
    </row>
    <row r="9558" spans="1:18" ht="173" x14ac:dyDescent="0.2">
      <c r="A9558" s="255">
        <f t="shared" si="305"/>
        <v>148</v>
      </c>
      <c r="B9558" s="291" t="s">
        <v>350</v>
      </c>
      <c r="C9558" s="292">
        <v>18</v>
      </c>
      <c r="D9558" s="292">
        <v>6</v>
      </c>
      <c r="E9558" s="293" t="s">
        <v>630</v>
      </c>
      <c r="F9558" s="292" t="s">
        <v>241</v>
      </c>
      <c r="G9558" s="294">
        <v>44469</v>
      </c>
      <c r="H9558" s="287" t="s">
        <v>28598</v>
      </c>
      <c r="I9558" s="295">
        <v>9216</v>
      </c>
      <c r="J9558" s="296"/>
      <c r="K9558" s="297" t="s">
        <v>25891</v>
      </c>
      <c r="L9558" s="297" t="s">
        <v>25892</v>
      </c>
      <c r="M9558" s="288" t="s">
        <v>11892</v>
      </c>
      <c r="N9558" s="289"/>
      <c r="O9558" s="283"/>
      <c r="P9558" s="262">
        <v>8.564814814814815E-4</v>
      </c>
      <c r="Q9558">
        <v>44469.446979166663</v>
      </c>
      <c r="R9558" t="str">
        <f t="shared" si="306"/>
        <v>#01</v>
      </c>
    </row>
    <row r="9559" spans="1:18" ht="211" x14ac:dyDescent="0.2">
      <c r="A9559" s="255">
        <f t="shared" si="305"/>
        <v>194</v>
      </c>
      <c r="B9559" s="291" t="s">
        <v>350</v>
      </c>
      <c r="C9559" s="292">
        <v>18</v>
      </c>
      <c r="D9559" s="292">
        <v>7</v>
      </c>
      <c r="E9559" s="293" t="s">
        <v>630</v>
      </c>
      <c r="F9559" s="292" t="s">
        <v>241</v>
      </c>
      <c r="G9559" s="294">
        <v>44469</v>
      </c>
      <c r="H9559" s="287" t="s">
        <v>28598</v>
      </c>
      <c r="I9559" s="295">
        <v>9217</v>
      </c>
      <c r="J9559" s="296"/>
      <c r="K9559" s="297" t="s">
        <v>25893</v>
      </c>
      <c r="L9559" s="297" t="s">
        <v>25894</v>
      </c>
      <c r="M9559" s="288" t="s">
        <v>11893</v>
      </c>
      <c r="N9559" s="289"/>
      <c r="O9559" s="283"/>
      <c r="P9559" s="262">
        <v>2.7199074074074074E-3</v>
      </c>
      <c r="Q9559">
        <v>44469.447858796295</v>
      </c>
      <c r="R9559" t="str">
        <f t="shared" si="306"/>
        <v>#01</v>
      </c>
    </row>
    <row r="9560" spans="1:18" ht="192" x14ac:dyDescent="0.2">
      <c r="A9560" s="255">
        <f t="shared" ref="A9560:A9621" si="307">IF($K9560="","",LEN($K9560))</f>
        <v>183</v>
      </c>
      <c r="B9560" s="291" t="s">
        <v>350</v>
      </c>
      <c r="C9560" s="292">
        <v>18</v>
      </c>
      <c r="D9560" s="292">
        <v>8</v>
      </c>
      <c r="E9560" s="293" t="s">
        <v>630</v>
      </c>
      <c r="F9560" s="292" t="s">
        <v>241</v>
      </c>
      <c r="G9560" s="294">
        <v>44469</v>
      </c>
      <c r="H9560" s="287" t="s">
        <v>28598</v>
      </c>
      <c r="I9560" s="295">
        <v>9218</v>
      </c>
      <c r="J9560" s="296"/>
      <c r="K9560" s="297" t="s">
        <v>25895</v>
      </c>
      <c r="L9560" s="297" t="s">
        <v>25896</v>
      </c>
      <c r="M9560" s="288" t="s">
        <v>11894</v>
      </c>
      <c r="N9560" s="289"/>
      <c r="O9560" s="283"/>
      <c r="P9560" s="262">
        <v>1.7245370370370372E-3</v>
      </c>
      <c r="Q9560">
        <v>44469.450601851851</v>
      </c>
      <c r="R9560" t="str">
        <f t="shared" si="306"/>
        <v>#01</v>
      </c>
    </row>
    <row r="9561" spans="1:18" ht="173" x14ac:dyDescent="0.2">
      <c r="A9561" s="255">
        <f t="shared" si="307"/>
        <v>178</v>
      </c>
      <c r="B9561" s="291" t="s">
        <v>350</v>
      </c>
      <c r="C9561" s="292">
        <v>18</v>
      </c>
      <c r="D9561" s="292">
        <v>9</v>
      </c>
      <c r="E9561" s="293" t="s">
        <v>630</v>
      </c>
      <c r="F9561" s="292" t="s">
        <v>241</v>
      </c>
      <c r="G9561" s="294">
        <v>44469</v>
      </c>
      <c r="H9561" s="287" t="s">
        <v>28598</v>
      </c>
      <c r="I9561" s="295">
        <v>9219</v>
      </c>
      <c r="J9561" s="296"/>
      <c r="K9561" s="297" t="s">
        <v>25897</v>
      </c>
      <c r="L9561" s="297" t="s">
        <v>25898</v>
      </c>
      <c r="M9561" s="288" t="s">
        <v>11895</v>
      </c>
      <c r="N9561" s="289"/>
      <c r="O9561" s="283"/>
      <c r="P9561" s="262">
        <v>9.6064814814814808E-4</v>
      </c>
      <c r="Q9561">
        <v>44469.452337962961</v>
      </c>
      <c r="R9561" t="str">
        <f t="shared" si="306"/>
        <v>#01</v>
      </c>
    </row>
    <row r="9562" spans="1:18" ht="173" x14ac:dyDescent="0.2">
      <c r="A9562" s="255">
        <f t="shared" si="307"/>
        <v>154</v>
      </c>
      <c r="B9562" s="291" t="s">
        <v>350</v>
      </c>
      <c r="C9562" s="292">
        <v>18</v>
      </c>
      <c r="D9562" s="292">
        <v>10</v>
      </c>
      <c r="E9562" s="293" t="s">
        <v>630</v>
      </c>
      <c r="F9562" s="292" t="s">
        <v>241</v>
      </c>
      <c r="G9562" s="294">
        <v>44469</v>
      </c>
      <c r="H9562" s="287" t="s">
        <v>28598</v>
      </c>
      <c r="I9562" s="295">
        <v>9220</v>
      </c>
      <c r="J9562" s="296"/>
      <c r="K9562" s="297" t="s">
        <v>25899</v>
      </c>
      <c r="L9562" s="297" t="s">
        <v>25900</v>
      </c>
      <c r="M9562" s="288" t="s">
        <v>11896</v>
      </c>
      <c r="N9562" s="289"/>
      <c r="O9562" s="283"/>
      <c r="P9562" s="262">
        <v>4.3981481481481481E-4</v>
      </c>
      <c r="Q9562">
        <v>44469.453310185185</v>
      </c>
      <c r="R9562" t="str">
        <f t="shared" si="306"/>
        <v>#01</v>
      </c>
    </row>
    <row r="9563" spans="1:18" ht="84" x14ac:dyDescent="0.2">
      <c r="A9563" s="255">
        <f t="shared" si="307"/>
        <v>101</v>
      </c>
      <c r="B9563" s="291" t="s">
        <v>350</v>
      </c>
      <c r="C9563" s="292">
        <v>18</v>
      </c>
      <c r="D9563" s="292">
        <v>11</v>
      </c>
      <c r="E9563" s="293" t="s">
        <v>630</v>
      </c>
      <c r="F9563" s="292" t="s">
        <v>241</v>
      </c>
      <c r="G9563" s="294">
        <v>44469</v>
      </c>
      <c r="H9563" s="287" t="s">
        <v>28598</v>
      </c>
      <c r="I9563" s="295">
        <v>9221</v>
      </c>
      <c r="J9563" s="296"/>
      <c r="K9563" s="297" t="s">
        <v>25901</v>
      </c>
      <c r="L9563" s="297" t="s">
        <v>25902</v>
      </c>
      <c r="M9563" s="288" t="s">
        <v>11897</v>
      </c>
      <c r="N9563" s="289"/>
      <c r="O9563" s="283"/>
      <c r="P9563" s="262">
        <v>4.2824074074074075E-4</v>
      </c>
      <c r="Q9563">
        <v>44469.453761574077</v>
      </c>
      <c r="R9563" t="str">
        <f t="shared" si="306"/>
        <v>#01</v>
      </c>
    </row>
    <row r="9564" spans="1:18" ht="192" x14ac:dyDescent="0.2">
      <c r="A9564" s="255">
        <f t="shared" si="307"/>
        <v>114</v>
      </c>
      <c r="B9564" s="291" t="s">
        <v>350</v>
      </c>
      <c r="C9564" s="292">
        <v>18</v>
      </c>
      <c r="D9564" s="292">
        <v>12</v>
      </c>
      <c r="E9564" s="293" t="s">
        <v>630</v>
      </c>
      <c r="F9564" s="292" t="s">
        <v>241</v>
      </c>
      <c r="G9564" s="294">
        <v>44469</v>
      </c>
      <c r="H9564" s="287" t="s">
        <v>28598</v>
      </c>
      <c r="I9564" s="295">
        <v>9222</v>
      </c>
      <c r="J9564" s="296"/>
      <c r="K9564" s="297" t="s">
        <v>25903</v>
      </c>
      <c r="L9564" s="297" t="s">
        <v>25904</v>
      </c>
      <c r="M9564" s="288" t="s">
        <v>11898</v>
      </c>
      <c r="N9564" s="298"/>
      <c r="O9564" s="283"/>
      <c r="P9564" s="262">
        <v>5.3240740740740744E-4</v>
      </c>
      <c r="Q9564">
        <v>44469.454212962963</v>
      </c>
      <c r="R9564" t="str">
        <f t="shared" si="306"/>
        <v>#01</v>
      </c>
    </row>
    <row r="9565" spans="1:18" ht="114" x14ac:dyDescent="0.2">
      <c r="A9565" s="255">
        <f t="shared" si="307"/>
        <v>100</v>
      </c>
      <c r="B9565" s="291" t="s">
        <v>350</v>
      </c>
      <c r="C9565" s="292">
        <v>18</v>
      </c>
      <c r="D9565" s="292">
        <v>12</v>
      </c>
      <c r="E9565" s="293" t="s">
        <v>630</v>
      </c>
      <c r="F9565" s="292" t="s">
        <v>241</v>
      </c>
      <c r="G9565" s="294">
        <v>44469</v>
      </c>
      <c r="H9565" s="287" t="s">
        <v>28598</v>
      </c>
      <c r="I9565" s="295">
        <v>9223</v>
      </c>
      <c r="J9565" s="296"/>
      <c r="K9565" s="297" t="s">
        <v>11899</v>
      </c>
      <c r="L9565" s="297" t="s">
        <v>11900</v>
      </c>
      <c r="M9565" s="288" t="s">
        <v>11901</v>
      </c>
      <c r="N9565" s="298"/>
      <c r="O9565" s="283"/>
      <c r="P9565" s="262">
        <v>8.6805555555555551E-4</v>
      </c>
      <c r="Q9565">
        <v>44469.454756944448</v>
      </c>
      <c r="R9565" t="str">
        <f t="shared" si="306"/>
        <v>#01</v>
      </c>
    </row>
    <row r="9566" spans="1:18" ht="135" x14ac:dyDescent="0.2">
      <c r="A9566" s="255">
        <f t="shared" si="307"/>
        <v>68</v>
      </c>
      <c r="B9566" s="291" t="s">
        <v>350</v>
      </c>
      <c r="C9566" s="292">
        <v>18</v>
      </c>
      <c r="D9566" s="292">
        <v>13</v>
      </c>
      <c r="E9566" s="293" t="s">
        <v>630</v>
      </c>
      <c r="F9566" s="292" t="s">
        <v>241</v>
      </c>
      <c r="G9566" s="294">
        <v>44469</v>
      </c>
      <c r="H9566" s="287" t="s">
        <v>28598</v>
      </c>
      <c r="I9566" s="295">
        <v>9224</v>
      </c>
      <c r="J9566" s="296"/>
      <c r="K9566" s="297" t="s">
        <v>25905</v>
      </c>
      <c r="L9566" s="297" t="s">
        <v>25906</v>
      </c>
      <c r="M9566" s="288" t="s">
        <v>11902</v>
      </c>
      <c r="N9566" s="298"/>
      <c r="O9566" s="283"/>
      <c r="P9566" s="262">
        <v>7.9861111111111105E-4</v>
      </c>
      <c r="Q9566">
        <v>44469.455648148149</v>
      </c>
      <c r="R9566" t="str">
        <f t="shared" si="306"/>
        <v>#01</v>
      </c>
    </row>
    <row r="9567" spans="1:18" ht="228" x14ac:dyDescent="0.2">
      <c r="A9567" s="255">
        <f t="shared" si="307"/>
        <v>75</v>
      </c>
      <c r="B9567" s="291" t="s">
        <v>350</v>
      </c>
      <c r="C9567" s="292">
        <v>18</v>
      </c>
      <c r="D9567" s="292">
        <v>13</v>
      </c>
      <c r="E9567" s="293" t="s">
        <v>630</v>
      </c>
      <c r="F9567" s="292" t="s">
        <v>241</v>
      </c>
      <c r="G9567" s="294">
        <v>44478</v>
      </c>
      <c r="H9567" s="287" t="s">
        <v>28598</v>
      </c>
      <c r="I9567" s="295">
        <v>9225</v>
      </c>
      <c r="J9567" s="296"/>
      <c r="K9567" s="297" t="s">
        <v>11903</v>
      </c>
      <c r="L9567" s="297" t="s">
        <v>11904</v>
      </c>
      <c r="M9567" s="288" t="s">
        <v>11905</v>
      </c>
      <c r="N9567" s="298"/>
      <c r="O9567" s="283"/>
      <c r="P9567" s="262">
        <v>1.6203703703703703E-3</v>
      </c>
      <c r="Q9567">
        <v>44478.69976851852</v>
      </c>
      <c r="R9567" t="str">
        <f t="shared" si="306"/>
        <v>#01</v>
      </c>
    </row>
    <row r="9568" spans="1:18" ht="154" x14ac:dyDescent="0.2">
      <c r="A9568" s="255">
        <f t="shared" si="307"/>
        <v>203</v>
      </c>
      <c r="B9568" s="291" t="s">
        <v>350</v>
      </c>
      <c r="C9568" s="292">
        <v>18</v>
      </c>
      <c r="D9568" s="292">
        <v>14</v>
      </c>
      <c r="E9568" s="293" t="s">
        <v>630</v>
      </c>
      <c r="F9568" s="292" t="s">
        <v>241</v>
      </c>
      <c r="G9568" s="294">
        <v>44469</v>
      </c>
      <c r="H9568" s="287" t="s">
        <v>28598</v>
      </c>
      <c r="I9568" s="295">
        <v>9226</v>
      </c>
      <c r="J9568" s="296"/>
      <c r="K9568" s="297" t="s">
        <v>25907</v>
      </c>
      <c r="L9568" s="297" t="s">
        <v>25908</v>
      </c>
      <c r="M9568" s="288" t="s">
        <v>11906</v>
      </c>
      <c r="N9568" s="289"/>
      <c r="O9568" s="283"/>
      <c r="P9568" s="262">
        <v>7.6388888888888893E-4</v>
      </c>
      <c r="Q9568">
        <v>44469.459374999999</v>
      </c>
      <c r="R9568" t="str">
        <f t="shared" si="306"/>
        <v>#01</v>
      </c>
    </row>
    <row r="9569" spans="1:18" ht="154" x14ac:dyDescent="0.2">
      <c r="A9569" s="255">
        <f t="shared" si="307"/>
        <v>135</v>
      </c>
      <c r="B9569" s="291" t="s">
        <v>350</v>
      </c>
      <c r="C9569" s="292">
        <v>18</v>
      </c>
      <c r="D9569" s="292">
        <v>15</v>
      </c>
      <c r="E9569" s="293" t="s">
        <v>630</v>
      </c>
      <c r="F9569" s="292" t="s">
        <v>241</v>
      </c>
      <c r="G9569" s="294">
        <v>44469</v>
      </c>
      <c r="H9569" s="287" t="s">
        <v>28598</v>
      </c>
      <c r="I9569" s="295">
        <v>9227</v>
      </c>
      <c r="J9569" s="296"/>
      <c r="K9569" s="297" t="s">
        <v>25909</v>
      </c>
      <c r="L9569" s="297" t="s">
        <v>25910</v>
      </c>
      <c r="M9569" s="288" t="s">
        <v>11907</v>
      </c>
      <c r="N9569" s="289"/>
      <c r="O9569" s="283"/>
      <c r="P9569" s="262">
        <v>8.1018518518518516E-4</v>
      </c>
      <c r="Q9569">
        <v>44469.460162037038</v>
      </c>
      <c r="R9569" t="str">
        <f t="shared" si="306"/>
        <v>#01</v>
      </c>
    </row>
    <row r="9570" spans="1:18" ht="135" x14ac:dyDescent="0.2">
      <c r="A9570" s="255">
        <f t="shared" si="307"/>
        <v>75</v>
      </c>
      <c r="B9570" s="291" t="s">
        <v>350</v>
      </c>
      <c r="C9570" s="292">
        <v>18</v>
      </c>
      <c r="D9570" s="292">
        <v>16</v>
      </c>
      <c r="E9570" s="293" t="s">
        <v>630</v>
      </c>
      <c r="F9570" s="292" t="s">
        <v>241</v>
      </c>
      <c r="G9570" s="294">
        <v>44469</v>
      </c>
      <c r="H9570" s="287" t="s">
        <v>28598</v>
      </c>
      <c r="I9570" s="295">
        <v>9228</v>
      </c>
      <c r="J9570" s="296"/>
      <c r="K9570" s="297" t="s">
        <v>25911</v>
      </c>
      <c r="L9570" s="297" t="s">
        <v>25912</v>
      </c>
      <c r="M9570" s="288" t="s">
        <v>11908</v>
      </c>
      <c r="N9570" s="298"/>
      <c r="O9570" s="283"/>
      <c r="P9570" s="262">
        <v>1.2824074074074073E-2</v>
      </c>
      <c r="Q9570">
        <v>44469.515081018515</v>
      </c>
      <c r="R9570" t="str">
        <f t="shared" si="306"/>
        <v>#01</v>
      </c>
    </row>
    <row r="9571" spans="1:18" ht="114" x14ac:dyDescent="0.2">
      <c r="A9571" s="255">
        <f t="shared" si="307"/>
        <v>74</v>
      </c>
      <c r="B9571" s="291" t="s">
        <v>350</v>
      </c>
      <c r="C9571" s="292">
        <v>18</v>
      </c>
      <c r="D9571" s="292">
        <v>16</v>
      </c>
      <c r="E9571" s="293" t="s">
        <v>630</v>
      </c>
      <c r="F9571" s="292" t="s">
        <v>241</v>
      </c>
      <c r="G9571" s="294">
        <v>44469</v>
      </c>
      <c r="H9571" s="287" t="s">
        <v>28598</v>
      </c>
      <c r="I9571" s="295">
        <v>9229</v>
      </c>
      <c r="J9571" s="296"/>
      <c r="K9571" s="297" t="s">
        <v>11909</v>
      </c>
      <c r="L9571" s="297" t="s">
        <v>11910</v>
      </c>
      <c r="M9571" s="288" t="s">
        <v>11911</v>
      </c>
      <c r="N9571" s="298"/>
      <c r="O9571" s="283"/>
      <c r="P9571" s="262">
        <v>9.7222222222222209E-4</v>
      </c>
      <c r="Q9571">
        <v>44469.527928240743</v>
      </c>
      <c r="R9571" t="str">
        <f t="shared" si="306"/>
        <v>#01</v>
      </c>
    </row>
    <row r="9572" spans="1:18" ht="97" x14ac:dyDescent="0.2">
      <c r="A9572" s="255">
        <f t="shared" si="307"/>
        <v>57</v>
      </c>
      <c r="B9572" s="291" t="s">
        <v>350</v>
      </c>
      <c r="C9572" s="292">
        <v>18</v>
      </c>
      <c r="D9572" s="292">
        <v>17</v>
      </c>
      <c r="E9572" s="293" t="s">
        <v>630</v>
      </c>
      <c r="F9572" s="292" t="s">
        <v>241</v>
      </c>
      <c r="G9572" s="294">
        <v>44469</v>
      </c>
      <c r="H9572" s="287" t="s">
        <v>28598</v>
      </c>
      <c r="I9572" s="295">
        <v>9230</v>
      </c>
      <c r="J9572" s="296"/>
      <c r="K9572" s="297" t="s">
        <v>25913</v>
      </c>
      <c r="L9572" s="297" t="s">
        <v>25914</v>
      </c>
      <c r="M9572" s="288" t="s">
        <v>11912</v>
      </c>
      <c r="N9572" s="289"/>
      <c r="O9572" s="283"/>
      <c r="P9572" s="262">
        <v>6.9444444444444447E-4</v>
      </c>
      <c r="Q9572">
        <v>44469.528923611113</v>
      </c>
      <c r="R9572" t="str">
        <f t="shared" si="306"/>
        <v>#01</v>
      </c>
    </row>
    <row r="9573" spans="1:18" ht="114" x14ac:dyDescent="0.2">
      <c r="A9573" s="255">
        <f t="shared" si="307"/>
        <v>124</v>
      </c>
      <c r="B9573" s="291" t="s">
        <v>350</v>
      </c>
      <c r="C9573" s="292">
        <v>18</v>
      </c>
      <c r="D9573" s="292">
        <v>17</v>
      </c>
      <c r="E9573" s="293" t="s">
        <v>630</v>
      </c>
      <c r="F9573" s="292" t="s">
        <v>241</v>
      </c>
      <c r="G9573" s="294">
        <v>44469</v>
      </c>
      <c r="H9573" s="287" t="s">
        <v>28598</v>
      </c>
      <c r="I9573" s="295">
        <v>9231</v>
      </c>
      <c r="J9573" s="296"/>
      <c r="K9573" s="297" t="s">
        <v>11913</v>
      </c>
      <c r="L9573" s="297" t="s">
        <v>11914</v>
      </c>
      <c r="M9573" s="288" t="s">
        <v>11915</v>
      </c>
      <c r="N9573" s="289"/>
      <c r="O9573" s="283"/>
      <c r="P9573" s="262">
        <v>1.1342592592592591E-3</v>
      </c>
      <c r="Q9573">
        <v>44469.529629629629</v>
      </c>
      <c r="R9573" t="str">
        <f t="shared" si="306"/>
        <v>#01</v>
      </c>
    </row>
    <row r="9574" spans="1:18" ht="116" x14ac:dyDescent="0.2">
      <c r="A9574" s="255">
        <f t="shared" si="307"/>
        <v>102</v>
      </c>
      <c r="B9574" s="291" t="s">
        <v>350</v>
      </c>
      <c r="C9574" s="292">
        <v>18</v>
      </c>
      <c r="D9574" s="292">
        <v>18</v>
      </c>
      <c r="E9574" s="293" t="s">
        <v>630</v>
      </c>
      <c r="F9574" s="292" t="s">
        <v>241</v>
      </c>
      <c r="G9574" s="294">
        <v>44469</v>
      </c>
      <c r="H9574" s="287" t="s">
        <v>28598</v>
      </c>
      <c r="I9574" s="295">
        <v>9232</v>
      </c>
      <c r="J9574" s="296"/>
      <c r="K9574" s="297" t="s">
        <v>25915</v>
      </c>
      <c r="L9574" s="297" t="s">
        <v>25916</v>
      </c>
      <c r="M9574" s="288" t="s">
        <v>11916</v>
      </c>
      <c r="N9574" s="289"/>
      <c r="O9574" s="283"/>
      <c r="P9574" s="262">
        <v>4.3981481481481481E-4</v>
      </c>
      <c r="Q9574">
        <v>44469.530775462961</v>
      </c>
      <c r="R9574" t="str">
        <f t="shared" si="306"/>
        <v>#01</v>
      </c>
    </row>
    <row r="9575" spans="1:18" ht="97" x14ac:dyDescent="0.2">
      <c r="A9575" s="255">
        <f t="shared" si="307"/>
        <v>78</v>
      </c>
      <c r="B9575" s="291" t="s">
        <v>350</v>
      </c>
      <c r="C9575" s="292">
        <v>18</v>
      </c>
      <c r="D9575" s="292">
        <v>19</v>
      </c>
      <c r="E9575" s="293" t="s">
        <v>630</v>
      </c>
      <c r="F9575" s="292" t="s">
        <v>241</v>
      </c>
      <c r="G9575" s="294">
        <v>44469</v>
      </c>
      <c r="H9575" s="287" t="s">
        <v>28598</v>
      </c>
      <c r="I9575" s="295">
        <v>9233</v>
      </c>
      <c r="J9575" s="296"/>
      <c r="K9575" s="297" t="s">
        <v>25917</v>
      </c>
      <c r="L9575" s="297" t="s">
        <v>25918</v>
      </c>
      <c r="M9575" s="288" t="s">
        <v>11917</v>
      </c>
      <c r="N9575" s="298"/>
      <c r="O9575" s="283"/>
      <c r="P9575" s="262">
        <v>4.7453703703703704E-4</v>
      </c>
      <c r="Q9575">
        <v>44469.531226851854</v>
      </c>
      <c r="R9575" t="str">
        <f t="shared" si="306"/>
        <v>#01</v>
      </c>
    </row>
    <row r="9576" spans="1:18" ht="190" x14ac:dyDescent="0.2">
      <c r="A9576" s="255">
        <f t="shared" si="307"/>
        <v>156</v>
      </c>
      <c r="B9576" s="291" t="s">
        <v>350</v>
      </c>
      <c r="C9576" s="292">
        <v>18</v>
      </c>
      <c r="D9576" s="292">
        <v>19</v>
      </c>
      <c r="E9576" s="293" t="s">
        <v>630</v>
      </c>
      <c r="F9576" s="292" t="s">
        <v>241</v>
      </c>
      <c r="G9576" s="294">
        <v>44469</v>
      </c>
      <c r="H9576" s="287" t="s">
        <v>28598</v>
      </c>
      <c r="I9576" s="295">
        <v>9234</v>
      </c>
      <c r="J9576" s="296"/>
      <c r="K9576" s="297" t="s">
        <v>26531</v>
      </c>
      <c r="L9576" s="297" t="s">
        <v>26532</v>
      </c>
      <c r="M9576" s="288" t="s">
        <v>26533</v>
      </c>
      <c r="N9576" s="298"/>
      <c r="O9576" s="283"/>
      <c r="P9576" s="262">
        <v>5.0925925925925921E-4</v>
      </c>
      <c r="Q9576">
        <v>44469.531724537039</v>
      </c>
      <c r="R9576" t="str">
        <f t="shared" si="306"/>
        <v>#01</v>
      </c>
    </row>
    <row r="9577" spans="1:18" ht="192" x14ac:dyDescent="0.2">
      <c r="A9577" s="255">
        <f t="shared" si="307"/>
        <v>112</v>
      </c>
      <c r="B9577" s="291" t="s">
        <v>350</v>
      </c>
      <c r="C9577" s="292">
        <v>18</v>
      </c>
      <c r="D9577" s="292">
        <v>20</v>
      </c>
      <c r="E9577" s="293" t="s">
        <v>630</v>
      </c>
      <c r="F9577" s="292" t="s">
        <v>241</v>
      </c>
      <c r="G9577" s="294">
        <v>44469</v>
      </c>
      <c r="H9577" s="287" t="s">
        <v>28598</v>
      </c>
      <c r="I9577" s="295">
        <v>9235</v>
      </c>
      <c r="J9577" s="296"/>
      <c r="K9577" s="297" t="s">
        <v>25919</v>
      </c>
      <c r="L9577" s="297" t="s">
        <v>25920</v>
      </c>
      <c r="M9577" s="288" t="s">
        <v>11918</v>
      </c>
      <c r="N9577" s="298"/>
      <c r="O9577" s="283"/>
      <c r="P9577" s="262">
        <v>2.9513888888888888E-3</v>
      </c>
      <c r="Q9577">
        <v>44469.532256944447</v>
      </c>
      <c r="R9577" t="str">
        <f t="shared" si="306"/>
        <v>#01</v>
      </c>
    </row>
    <row r="9578" spans="1:18" ht="211" x14ac:dyDescent="0.2">
      <c r="A9578" s="255">
        <f t="shared" si="307"/>
        <v>193</v>
      </c>
      <c r="B9578" s="291" t="s">
        <v>350</v>
      </c>
      <c r="C9578" s="292">
        <v>18</v>
      </c>
      <c r="D9578" s="292">
        <v>21</v>
      </c>
      <c r="E9578" s="293" t="s">
        <v>630</v>
      </c>
      <c r="F9578" s="292" t="s">
        <v>241</v>
      </c>
      <c r="G9578" s="294">
        <v>44469</v>
      </c>
      <c r="H9578" s="287" t="s">
        <v>28598</v>
      </c>
      <c r="I9578" s="295">
        <v>9236</v>
      </c>
      <c r="J9578" s="296"/>
      <c r="K9578" s="297" t="s">
        <v>25921</v>
      </c>
      <c r="L9578" s="297" t="s">
        <v>25922</v>
      </c>
      <c r="M9578" s="288" t="s">
        <v>11919</v>
      </c>
      <c r="N9578" s="289"/>
      <c r="O9578" s="283"/>
      <c r="P9578" s="262">
        <v>6.9444444444444447E-4</v>
      </c>
      <c r="Q9578">
        <v>44469.535231481481</v>
      </c>
      <c r="R9578" t="str">
        <f t="shared" si="306"/>
        <v>#01</v>
      </c>
    </row>
    <row r="9579" spans="1:18" ht="168" x14ac:dyDescent="0.2">
      <c r="A9579" s="255">
        <f t="shared" si="307"/>
        <v>234</v>
      </c>
      <c r="B9579" s="291" t="s">
        <v>350</v>
      </c>
      <c r="C9579" s="292">
        <v>18</v>
      </c>
      <c r="D9579" s="292">
        <v>22</v>
      </c>
      <c r="E9579" s="293" t="s">
        <v>630</v>
      </c>
      <c r="F9579" s="292" t="s">
        <v>241</v>
      </c>
      <c r="G9579" s="294">
        <v>44469</v>
      </c>
      <c r="H9579" s="287" t="s">
        <v>28598</v>
      </c>
      <c r="I9579" s="295">
        <v>9237</v>
      </c>
      <c r="J9579" s="296"/>
      <c r="K9579" s="297" t="s">
        <v>25923</v>
      </c>
      <c r="L9579" s="297" t="s">
        <v>25924</v>
      </c>
      <c r="M9579" s="288" t="s">
        <v>11920</v>
      </c>
      <c r="N9579" s="289"/>
      <c r="O9579" s="283"/>
      <c r="P9579" s="262">
        <v>2.5115740740740741E-3</v>
      </c>
      <c r="Q9579">
        <v>44469.53733796296</v>
      </c>
      <c r="R9579" t="str">
        <f t="shared" si="306"/>
        <v>#01</v>
      </c>
    </row>
    <row r="9580" spans="1:18" ht="192" x14ac:dyDescent="0.2">
      <c r="A9580" s="255">
        <f t="shared" si="307"/>
        <v>244</v>
      </c>
      <c r="B9580" s="291" t="s">
        <v>350</v>
      </c>
      <c r="C9580" s="292">
        <v>18</v>
      </c>
      <c r="D9580" s="292">
        <v>23</v>
      </c>
      <c r="E9580" s="293" t="s">
        <v>630</v>
      </c>
      <c r="F9580" s="292" t="s">
        <v>241</v>
      </c>
      <c r="G9580" s="294">
        <v>44469</v>
      </c>
      <c r="H9580" s="287" t="s">
        <v>28598</v>
      </c>
      <c r="I9580" s="295">
        <v>9238</v>
      </c>
      <c r="J9580" s="296"/>
      <c r="K9580" s="297" t="s">
        <v>25925</v>
      </c>
      <c r="L9580" s="297" t="s">
        <v>25926</v>
      </c>
      <c r="M9580" s="288" t="s">
        <v>11921</v>
      </c>
      <c r="N9580" s="289"/>
      <c r="O9580" s="283"/>
      <c r="P9580" s="262">
        <v>2.2106481481481478E-3</v>
      </c>
      <c r="Q9580">
        <v>44469.539861111109</v>
      </c>
      <c r="R9580" t="str">
        <f t="shared" si="306"/>
        <v>#01</v>
      </c>
    </row>
    <row r="9581" spans="1:18" ht="173" x14ac:dyDescent="0.2">
      <c r="A9581" s="255">
        <f t="shared" si="307"/>
        <v>122</v>
      </c>
      <c r="B9581" s="291" t="s">
        <v>350</v>
      </c>
      <c r="C9581" s="292">
        <v>18</v>
      </c>
      <c r="D9581" s="292">
        <v>24</v>
      </c>
      <c r="E9581" s="293" t="s">
        <v>630</v>
      </c>
      <c r="F9581" s="292" t="s">
        <v>241</v>
      </c>
      <c r="G9581" s="294">
        <v>44469</v>
      </c>
      <c r="H9581" s="287" t="s">
        <v>28598</v>
      </c>
      <c r="I9581" s="295">
        <v>9239</v>
      </c>
      <c r="J9581" s="296"/>
      <c r="K9581" s="297" t="s">
        <v>25927</v>
      </c>
      <c r="L9581" s="297" t="s">
        <v>25928</v>
      </c>
      <c r="M9581" s="288" t="s">
        <v>11922</v>
      </c>
      <c r="N9581" s="289"/>
      <c r="O9581" s="283"/>
      <c r="P9581" s="262">
        <v>2.0023148148148148E-3</v>
      </c>
      <c r="Q9581">
        <v>44469.542083333334</v>
      </c>
      <c r="R9581" t="str">
        <f t="shared" si="306"/>
        <v>#01</v>
      </c>
    </row>
    <row r="9582" spans="1:18" ht="35" x14ac:dyDescent="0.2">
      <c r="A9582" s="255">
        <f t="shared" si="307"/>
        <v>17</v>
      </c>
      <c r="B9582" s="269" t="s">
        <v>350</v>
      </c>
      <c r="C9582" s="270">
        <v>19</v>
      </c>
      <c r="D9582" s="270" t="s">
        <v>234</v>
      </c>
      <c r="E9582" s="271" t="s">
        <v>630</v>
      </c>
      <c r="F9582" s="270" t="s">
        <v>241</v>
      </c>
      <c r="G9582" s="301">
        <v>44469</v>
      </c>
      <c r="H9582" s="270" t="s">
        <v>28598</v>
      </c>
      <c r="I9582" s="272">
        <v>9240</v>
      </c>
      <c r="J9582" s="281"/>
      <c r="K9582" s="274" t="s">
        <v>574</v>
      </c>
      <c r="L9582" s="274" t="s">
        <v>11923</v>
      </c>
      <c r="M9582" s="275" t="s">
        <v>11924</v>
      </c>
      <c r="N9582" s="273"/>
      <c r="O9582" s="283"/>
      <c r="P9582" s="262">
        <v>5.7870370370370366E-5</v>
      </c>
      <c r="Q9582">
        <v>44469.766898148147</v>
      </c>
      <c r="R9582" t="str">
        <f t="shared" si="306"/>
        <v>#01</v>
      </c>
    </row>
    <row r="9583" spans="1:18" ht="173" x14ac:dyDescent="0.2">
      <c r="A9583" s="255">
        <f t="shared" si="307"/>
        <v>159</v>
      </c>
      <c r="B9583" s="291" t="s">
        <v>350</v>
      </c>
      <c r="C9583" s="292">
        <v>19</v>
      </c>
      <c r="D9583" s="292">
        <v>1</v>
      </c>
      <c r="E9583" s="293" t="s">
        <v>630</v>
      </c>
      <c r="F9583" s="292" t="s">
        <v>241</v>
      </c>
      <c r="G9583" s="294">
        <v>44469</v>
      </c>
      <c r="H9583" s="287" t="s">
        <v>28598</v>
      </c>
      <c r="I9583" s="295">
        <v>9241</v>
      </c>
      <c r="J9583" s="296"/>
      <c r="K9583" s="297" t="s">
        <v>26558</v>
      </c>
      <c r="L9583" s="297" t="s">
        <v>26559</v>
      </c>
      <c r="M9583" s="288" t="s">
        <v>11925</v>
      </c>
      <c r="N9583" s="289"/>
      <c r="O9583" s="283"/>
      <c r="P9583" s="262">
        <v>1.4583333333333334E-3</v>
      </c>
      <c r="Q9583">
        <v>44469.544409722221</v>
      </c>
      <c r="R9583" t="str">
        <f t="shared" si="306"/>
        <v>#01</v>
      </c>
    </row>
    <row r="9584" spans="1:18" ht="192" x14ac:dyDescent="0.2">
      <c r="A9584" s="255">
        <f t="shared" si="307"/>
        <v>197</v>
      </c>
      <c r="B9584" s="291" t="s">
        <v>350</v>
      </c>
      <c r="C9584" s="292">
        <v>19</v>
      </c>
      <c r="D9584" s="292">
        <v>2</v>
      </c>
      <c r="E9584" s="293" t="s">
        <v>630</v>
      </c>
      <c r="F9584" s="292" t="s">
        <v>241</v>
      </c>
      <c r="G9584" s="294">
        <v>44469</v>
      </c>
      <c r="H9584" s="287" t="s">
        <v>28598</v>
      </c>
      <c r="I9584" s="295">
        <v>9242</v>
      </c>
      <c r="J9584" s="296"/>
      <c r="K9584" s="297" t="s">
        <v>25929</v>
      </c>
      <c r="L9584" s="297" t="s">
        <v>25930</v>
      </c>
      <c r="M9584" s="288" t="s">
        <v>11926</v>
      </c>
      <c r="N9584" s="289"/>
      <c r="O9584" s="283"/>
      <c r="P9584" s="262">
        <v>2.199074074074074E-4</v>
      </c>
      <c r="Q9584">
        <v>44469.549849537034</v>
      </c>
      <c r="R9584" t="str">
        <f t="shared" si="306"/>
        <v>#01</v>
      </c>
    </row>
    <row r="9585" spans="1:20" ht="192" x14ac:dyDescent="0.2">
      <c r="A9585" s="255">
        <f t="shared" si="307"/>
        <v>197</v>
      </c>
      <c r="B9585" s="291" t="s">
        <v>350</v>
      </c>
      <c r="C9585" s="292">
        <v>19</v>
      </c>
      <c r="D9585" s="292">
        <v>2</v>
      </c>
      <c r="E9585" s="293" t="s">
        <v>630</v>
      </c>
      <c r="F9585" s="292" t="s">
        <v>241</v>
      </c>
      <c r="G9585" s="294">
        <v>44469</v>
      </c>
      <c r="H9585" s="287" t="s">
        <v>28598</v>
      </c>
      <c r="I9585" s="295" t="s">
        <v>29383</v>
      </c>
      <c r="J9585" s="296"/>
      <c r="K9585" s="297" t="s">
        <v>25929</v>
      </c>
      <c r="L9585" s="297" t="s">
        <v>25930</v>
      </c>
      <c r="M9585" s="299" t="s">
        <v>29384</v>
      </c>
      <c r="N9585" s="300"/>
      <c r="O9585" s="283"/>
      <c r="P9585" s="262">
        <v>5.6712962962962956E-4</v>
      </c>
      <c r="Q9585">
        <v>44469.550081018519</v>
      </c>
      <c r="R9585" t="str">
        <f t="shared" si="306"/>
        <v>#01</v>
      </c>
      <c r="S9585" t="s">
        <v>29382</v>
      </c>
      <c r="T9585" t="s">
        <v>29381</v>
      </c>
    </row>
    <row r="9586" spans="1:20" ht="116" x14ac:dyDescent="0.2">
      <c r="A9586" s="255">
        <f t="shared" si="307"/>
        <v>69</v>
      </c>
      <c r="B9586" s="291" t="s">
        <v>350</v>
      </c>
      <c r="C9586" s="292">
        <v>19</v>
      </c>
      <c r="D9586" s="292">
        <v>3</v>
      </c>
      <c r="E9586" s="293" t="s">
        <v>630</v>
      </c>
      <c r="F9586" s="292" t="s">
        <v>241</v>
      </c>
      <c r="G9586" s="294">
        <v>44469</v>
      </c>
      <c r="H9586" s="287" t="s">
        <v>28598</v>
      </c>
      <c r="I9586" s="295">
        <v>9243</v>
      </c>
      <c r="J9586" s="296"/>
      <c r="K9586" s="297" t="s">
        <v>25931</v>
      </c>
      <c r="L9586" s="297" t="s">
        <v>25932</v>
      </c>
      <c r="M9586" s="288" t="s">
        <v>11927</v>
      </c>
      <c r="N9586" s="289"/>
      <c r="O9586" s="283"/>
      <c r="P9586" s="262">
        <v>3.5879629629629635E-4</v>
      </c>
      <c r="Q9586">
        <v>44469.550659722219</v>
      </c>
      <c r="R9586" t="str">
        <f t="shared" si="306"/>
        <v>#01</v>
      </c>
    </row>
    <row r="9587" spans="1:20" ht="192" x14ac:dyDescent="0.2">
      <c r="A9587" s="255">
        <f t="shared" si="307"/>
        <v>137</v>
      </c>
      <c r="B9587" s="291" t="s">
        <v>350</v>
      </c>
      <c r="C9587" s="292">
        <v>19</v>
      </c>
      <c r="D9587" s="292">
        <v>4</v>
      </c>
      <c r="E9587" s="293" t="s">
        <v>630</v>
      </c>
      <c r="F9587" s="292" t="s">
        <v>241</v>
      </c>
      <c r="G9587" s="294">
        <v>44469</v>
      </c>
      <c r="H9587" s="287" t="s">
        <v>28598</v>
      </c>
      <c r="I9587" s="295">
        <v>9244</v>
      </c>
      <c r="J9587" s="296"/>
      <c r="K9587" s="297" t="s">
        <v>25933</v>
      </c>
      <c r="L9587" s="297" t="s">
        <v>25934</v>
      </c>
      <c r="M9587" s="288" t="s">
        <v>11928</v>
      </c>
      <c r="N9587" s="289"/>
      <c r="O9587" s="283"/>
      <c r="P9587" s="262">
        <v>7.9861111111111105E-4</v>
      </c>
      <c r="Q9587">
        <v>44469.551041666666</v>
      </c>
      <c r="R9587" t="str">
        <f t="shared" si="306"/>
        <v>#01</v>
      </c>
    </row>
    <row r="9588" spans="1:20" ht="211" x14ac:dyDescent="0.2">
      <c r="A9588" s="255">
        <f t="shared" si="307"/>
        <v>139</v>
      </c>
      <c r="B9588" s="291" t="s">
        <v>350</v>
      </c>
      <c r="C9588" s="292">
        <v>19</v>
      </c>
      <c r="D9588" s="292">
        <v>5</v>
      </c>
      <c r="E9588" s="293" t="s">
        <v>630</v>
      </c>
      <c r="F9588" s="292" t="s">
        <v>241</v>
      </c>
      <c r="G9588" s="294">
        <v>44469</v>
      </c>
      <c r="H9588" s="287" t="s">
        <v>28598</v>
      </c>
      <c r="I9588" s="295">
        <v>9245</v>
      </c>
      <c r="J9588" s="296"/>
      <c r="K9588" s="297" t="s">
        <v>25935</v>
      </c>
      <c r="L9588" s="297" t="s">
        <v>25936</v>
      </c>
      <c r="M9588" s="288" t="s">
        <v>11929</v>
      </c>
      <c r="N9588" s="289"/>
      <c r="O9588" s="283"/>
      <c r="P9588" s="262">
        <v>1.423611111111111E-3</v>
      </c>
      <c r="Q9588">
        <v>44469.551886574074</v>
      </c>
      <c r="R9588" t="str">
        <f t="shared" si="306"/>
        <v>#01</v>
      </c>
    </row>
    <row r="9589" spans="1:20" ht="211" x14ac:dyDescent="0.2">
      <c r="A9589" s="255">
        <f t="shared" si="307"/>
        <v>198</v>
      </c>
      <c r="B9589" s="291" t="s">
        <v>350</v>
      </c>
      <c r="C9589" s="292">
        <v>19</v>
      </c>
      <c r="D9589" s="292">
        <v>6</v>
      </c>
      <c r="E9589" s="293" t="s">
        <v>630</v>
      </c>
      <c r="F9589" s="292" t="s">
        <v>241</v>
      </c>
      <c r="G9589" s="294">
        <v>44469</v>
      </c>
      <c r="H9589" s="287" t="s">
        <v>28598</v>
      </c>
      <c r="I9589" s="295">
        <v>9246</v>
      </c>
      <c r="J9589" s="296"/>
      <c r="K9589" s="297" t="s">
        <v>26556</v>
      </c>
      <c r="L9589" s="297" t="s">
        <v>26557</v>
      </c>
      <c r="M9589" s="288" t="s">
        <v>11930</v>
      </c>
      <c r="N9589" s="289"/>
      <c r="O9589" s="283"/>
      <c r="P9589" s="262">
        <v>1.689814814814815E-3</v>
      </c>
      <c r="Q9589">
        <v>44469.55332175926</v>
      </c>
      <c r="R9589" t="str">
        <f t="shared" si="306"/>
        <v>#01</v>
      </c>
    </row>
    <row r="9590" spans="1:20" ht="154" x14ac:dyDescent="0.2">
      <c r="A9590" s="255">
        <f t="shared" si="307"/>
        <v>155</v>
      </c>
      <c r="B9590" s="291" t="s">
        <v>350</v>
      </c>
      <c r="C9590" s="292">
        <v>19</v>
      </c>
      <c r="D9590" s="292">
        <v>7</v>
      </c>
      <c r="E9590" s="293" t="s">
        <v>630</v>
      </c>
      <c r="F9590" s="292" t="s">
        <v>241</v>
      </c>
      <c r="G9590" s="294">
        <v>44469</v>
      </c>
      <c r="H9590" s="287" t="s">
        <v>28598</v>
      </c>
      <c r="I9590" s="295">
        <v>9247</v>
      </c>
      <c r="J9590" s="296"/>
      <c r="K9590" s="297" t="s">
        <v>25937</v>
      </c>
      <c r="L9590" s="297" t="s">
        <v>25938</v>
      </c>
      <c r="M9590" s="288" t="s">
        <v>11931</v>
      </c>
      <c r="N9590" s="289"/>
      <c r="O9590" s="283"/>
      <c r="P9590" s="262">
        <v>8.1018518518518516E-4</v>
      </c>
      <c r="Q9590">
        <v>44469.555023148147</v>
      </c>
      <c r="R9590" t="str">
        <f t="shared" si="306"/>
        <v>#01</v>
      </c>
    </row>
    <row r="9591" spans="1:20" ht="154" x14ac:dyDescent="0.2">
      <c r="A9591" s="255">
        <f t="shared" si="307"/>
        <v>143</v>
      </c>
      <c r="B9591" s="291" t="s">
        <v>350</v>
      </c>
      <c r="C9591" s="292">
        <v>19</v>
      </c>
      <c r="D9591" s="292">
        <v>8</v>
      </c>
      <c r="E9591" s="293" t="s">
        <v>630</v>
      </c>
      <c r="F9591" s="292" t="s">
        <v>241</v>
      </c>
      <c r="G9591" s="294">
        <v>44469</v>
      </c>
      <c r="H9591" s="287" t="s">
        <v>28598</v>
      </c>
      <c r="I9591" s="295">
        <v>9248</v>
      </c>
      <c r="J9591" s="296"/>
      <c r="K9591" s="297" t="s">
        <v>25939</v>
      </c>
      <c r="L9591" s="297" t="s">
        <v>25940</v>
      </c>
      <c r="M9591" s="288" t="s">
        <v>11932</v>
      </c>
      <c r="N9591" s="289"/>
      <c r="O9591" s="283"/>
      <c r="P9591" s="262">
        <v>8.6805555555555551E-4</v>
      </c>
      <c r="Q9591">
        <v>44469.555844907409</v>
      </c>
      <c r="R9591" t="str">
        <f t="shared" si="306"/>
        <v>#01</v>
      </c>
    </row>
    <row r="9592" spans="1:20" ht="211" x14ac:dyDescent="0.2">
      <c r="A9592" s="255">
        <f t="shared" si="307"/>
        <v>144</v>
      </c>
      <c r="B9592" s="291" t="s">
        <v>350</v>
      </c>
      <c r="C9592" s="292">
        <v>19</v>
      </c>
      <c r="D9592" s="292">
        <v>9</v>
      </c>
      <c r="E9592" s="293" t="s">
        <v>630</v>
      </c>
      <c r="F9592" s="292" t="s">
        <v>241</v>
      </c>
      <c r="G9592" s="294">
        <v>44469</v>
      </c>
      <c r="H9592" s="287" t="s">
        <v>28598</v>
      </c>
      <c r="I9592" s="295">
        <v>9249</v>
      </c>
      <c r="J9592" s="296"/>
      <c r="K9592" s="297" t="s">
        <v>25941</v>
      </c>
      <c r="L9592" s="297" t="s">
        <v>25942</v>
      </c>
      <c r="M9592" s="288" t="s">
        <v>11933</v>
      </c>
      <c r="N9592" s="289"/>
      <c r="O9592" s="283"/>
      <c r="P9592" s="262">
        <v>9.7222222222222209E-4</v>
      </c>
      <c r="Q9592">
        <v>44469.55672453704</v>
      </c>
      <c r="R9592" t="str">
        <f t="shared" si="306"/>
        <v>#01</v>
      </c>
    </row>
    <row r="9593" spans="1:20" ht="116" x14ac:dyDescent="0.2">
      <c r="A9593" s="255">
        <f t="shared" si="307"/>
        <v>84</v>
      </c>
      <c r="B9593" s="291" t="s">
        <v>350</v>
      </c>
      <c r="C9593" s="292">
        <v>19</v>
      </c>
      <c r="D9593" s="292">
        <v>10</v>
      </c>
      <c r="E9593" s="293" t="s">
        <v>630</v>
      </c>
      <c r="F9593" s="292" t="s">
        <v>241</v>
      </c>
      <c r="G9593" s="294">
        <v>44469</v>
      </c>
      <c r="H9593" s="287" t="s">
        <v>28598</v>
      </c>
      <c r="I9593" s="295">
        <v>9250</v>
      </c>
      <c r="J9593" s="296"/>
      <c r="K9593" s="297" t="s">
        <v>25943</v>
      </c>
      <c r="L9593" s="297" t="s">
        <v>25944</v>
      </c>
      <c r="M9593" s="288" t="s">
        <v>11934</v>
      </c>
      <c r="N9593" s="298"/>
      <c r="O9593" s="283"/>
      <c r="P9593" s="262">
        <v>7.407407407407407E-4</v>
      </c>
      <c r="Q9593">
        <v>44469.557708333334</v>
      </c>
      <c r="R9593" t="str">
        <f t="shared" si="306"/>
        <v>#01</v>
      </c>
    </row>
    <row r="9594" spans="1:20" ht="152" x14ac:dyDescent="0.2">
      <c r="A9594" s="255">
        <f t="shared" si="307"/>
        <v>159</v>
      </c>
      <c r="B9594" s="291" t="s">
        <v>350</v>
      </c>
      <c r="C9594" s="292">
        <v>19</v>
      </c>
      <c r="D9594" s="292">
        <v>10</v>
      </c>
      <c r="E9594" s="293" t="s">
        <v>630</v>
      </c>
      <c r="F9594" s="292" t="s">
        <v>241</v>
      </c>
      <c r="G9594" s="294">
        <v>44469</v>
      </c>
      <c r="H9594" s="287" t="s">
        <v>28598</v>
      </c>
      <c r="I9594" s="295">
        <v>9251</v>
      </c>
      <c r="J9594" s="296"/>
      <c r="K9594" s="297" t="s">
        <v>11935</v>
      </c>
      <c r="L9594" s="297" t="s">
        <v>11936</v>
      </c>
      <c r="M9594" s="288" t="s">
        <v>11937</v>
      </c>
      <c r="N9594" s="298"/>
      <c r="O9594" s="283"/>
      <c r="P9594" s="262">
        <v>8.9120370370370362E-4</v>
      </c>
      <c r="Q9594">
        <v>44469.55846064815</v>
      </c>
      <c r="R9594" t="str">
        <f t="shared" ref="R9594:R9657" si="308">IF(G9594="","",F9594)</f>
        <v>#01</v>
      </c>
    </row>
    <row r="9595" spans="1:20" ht="135" x14ac:dyDescent="0.2">
      <c r="A9595" s="255">
        <f t="shared" si="307"/>
        <v>149</v>
      </c>
      <c r="B9595" s="291" t="s">
        <v>350</v>
      </c>
      <c r="C9595" s="292">
        <v>19</v>
      </c>
      <c r="D9595" s="292">
        <v>11</v>
      </c>
      <c r="E9595" s="293" t="s">
        <v>630</v>
      </c>
      <c r="F9595" s="292" t="s">
        <v>241</v>
      </c>
      <c r="G9595" s="294">
        <v>44469</v>
      </c>
      <c r="H9595" s="287" t="s">
        <v>28598</v>
      </c>
      <c r="I9595" s="295">
        <v>9252</v>
      </c>
      <c r="J9595" s="296"/>
      <c r="K9595" s="297" t="s">
        <v>26554</v>
      </c>
      <c r="L9595" s="297" t="s">
        <v>26555</v>
      </c>
      <c r="M9595" s="288" t="s">
        <v>11938</v>
      </c>
      <c r="N9595" s="289"/>
      <c r="O9595" s="283"/>
      <c r="P9595" s="262">
        <v>4.6296296296296294E-5</v>
      </c>
      <c r="Q9595">
        <v>44469.561701388891</v>
      </c>
      <c r="R9595" t="str">
        <f t="shared" si="308"/>
        <v>#01</v>
      </c>
    </row>
    <row r="9596" spans="1:20" ht="135" x14ac:dyDescent="0.2">
      <c r="A9596" s="255">
        <f t="shared" si="307"/>
        <v>149</v>
      </c>
      <c r="B9596" s="291" t="s">
        <v>350</v>
      </c>
      <c r="C9596" s="292">
        <v>19</v>
      </c>
      <c r="D9596" s="292">
        <v>11</v>
      </c>
      <c r="E9596" s="293" t="s">
        <v>630</v>
      </c>
      <c r="F9596" s="292" t="s">
        <v>241</v>
      </c>
      <c r="G9596" s="294">
        <v>44469</v>
      </c>
      <c r="H9596" s="287" t="s">
        <v>28598</v>
      </c>
      <c r="I9596" s="295" t="s">
        <v>29387</v>
      </c>
      <c r="J9596" s="296"/>
      <c r="K9596" s="297" t="s">
        <v>26554</v>
      </c>
      <c r="L9596" s="297" t="s">
        <v>26555</v>
      </c>
      <c r="M9596" s="299" t="s">
        <v>29388</v>
      </c>
      <c r="N9596" s="300"/>
      <c r="O9596" s="283"/>
      <c r="P9596" s="262">
        <v>8.2175925925925917E-4</v>
      </c>
      <c r="Q9596">
        <v>44469.561759259261</v>
      </c>
      <c r="R9596" t="str">
        <f t="shared" si="308"/>
        <v>#01</v>
      </c>
      <c r="S9596" t="s">
        <v>29386</v>
      </c>
      <c r="T9596" t="s">
        <v>29385</v>
      </c>
    </row>
    <row r="9597" spans="1:20" ht="116" x14ac:dyDescent="0.2">
      <c r="A9597" s="255">
        <f t="shared" si="307"/>
        <v>143</v>
      </c>
      <c r="B9597" s="291" t="s">
        <v>350</v>
      </c>
      <c r="C9597" s="292">
        <v>19</v>
      </c>
      <c r="D9597" s="292">
        <v>12</v>
      </c>
      <c r="E9597" s="293" t="s">
        <v>630</v>
      </c>
      <c r="F9597" s="292" t="s">
        <v>241</v>
      </c>
      <c r="G9597" s="294">
        <v>44469</v>
      </c>
      <c r="H9597" s="287" t="s">
        <v>28598</v>
      </c>
      <c r="I9597" s="295">
        <v>9253</v>
      </c>
      <c r="J9597" s="296"/>
      <c r="K9597" s="297" t="s">
        <v>25945</v>
      </c>
      <c r="L9597" s="297" t="s">
        <v>25946</v>
      </c>
      <c r="M9597" s="288" t="s">
        <v>11939</v>
      </c>
      <c r="N9597" s="289"/>
      <c r="O9597" s="283"/>
      <c r="P9597" s="262">
        <v>2.2222222222222222E-3</v>
      </c>
      <c r="Q9597">
        <v>44469.65353009259</v>
      </c>
      <c r="R9597" t="str">
        <f t="shared" si="308"/>
        <v>#01</v>
      </c>
    </row>
    <row r="9598" spans="1:20" ht="59" x14ac:dyDescent="0.2">
      <c r="A9598" s="255">
        <f t="shared" si="307"/>
        <v>92</v>
      </c>
      <c r="B9598" s="291" t="s">
        <v>350</v>
      </c>
      <c r="C9598" s="292">
        <v>19</v>
      </c>
      <c r="D9598" s="292">
        <v>13</v>
      </c>
      <c r="E9598" s="293" t="s">
        <v>630</v>
      </c>
      <c r="F9598" s="292" t="s">
        <v>241</v>
      </c>
      <c r="G9598" s="294">
        <v>44469</v>
      </c>
      <c r="H9598" s="287" t="s">
        <v>28598</v>
      </c>
      <c r="I9598" s="295">
        <v>9254</v>
      </c>
      <c r="J9598" s="296"/>
      <c r="K9598" s="297" t="s">
        <v>25947</v>
      </c>
      <c r="L9598" s="297" t="s">
        <v>25948</v>
      </c>
      <c r="M9598" s="288" t="s">
        <v>11940</v>
      </c>
      <c r="N9598" s="289"/>
      <c r="O9598" s="283"/>
      <c r="P9598" s="262">
        <v>4.7453703703703704E-4</v>
      </c>
      <c r="Q9598">
        <v>44469.655763888892</v>
      </c>
      <c r="R9598" t="str">
        <f t="shared" si="308"/>
        <v>#01</v>
      </c>
    </row>
    <row r="9599" spans="1:20" ht="116" x14ac:dyDescent="0.2">
      <c r="A9599" s="255">
        <f t="shared" si="307"/>
        <v>102</v>
      </c>
      <c r="B9599" s="291" t="s">
        <v>350</v>
      </c>
      <c r="C9599" s="292">
        <v>19</v>
      </c>
      <c r="D9599" s="292">
        <v>14</v>
      </c>
      <c r="E9599" s="293" t="s">
        <v>630</v>
      </c>
      <c r="F9599" s="292" t="s">
        <v>241</v>
      </c>
      <c r="G9599" s="294">
        <v>44478</v>
      </c>
      <c r="H9599" s="287" t="s">
        <v>28598</v>
      </c>
      <c r="I9599" s="295">
        <v>9255</v>
      </c>
      <c r="J9599" s="296"/>
      <c r="K9599" s="297" t="s">
        <v>25949</v>
      </c>
      <c r="L9599" s="297" t="s">
        <v>25950</v>
      </c>
      <c r="M9599" s="288" t="s">
        <v>11941</v>
      </c>
      <c r="N9599" s="289"/>
      <c r="O9599" s="283"/>
      <c r="P9599" s="262">
        <v>6.8287037037037025E-4</v>
      </c>
      <c r="Q9599">
        <v>44478.701423611114</v>
      </c>
      <c r="R9599" t="str">
        <f t="shared" si="308"/>
        <v>#01</v>
      </c>
    </row>
    <row r="9600" spans="1:20" ht="173" x14ac:dyDescent="0.2">
      <c r="A9600" s="255">
        <f t="shared" si="307"/>
        <v>122</v>
      </c>
      <c r="B9600" s="291" t="s">
        <v>350</v>
      </c>
      <c r="C9600" s="292">
        <v>19</v>
      </c>
      <c r="D9600" s="292">
        <v>15</v>
      </c>
      <c r="E9600" s="293" t="s">
        <v>630</v>
      </c>
      <c r="F9600" s="292" t="s">
        <v>241</v>
      </c>
      <c r="G9600" s="294">
        <v>44469</v>
      </c>
      <c r="H9600" s="287" t="s">
        <v>28598</v>
      </c>
      <c r="I9600" s="295">
        <v>9256</v>
      </c>
      <c r="J9600" s="296"/>
      <c r="K9600" s="297" t="s">
        <v>25951</v>
      </c>
      <c r="L9600" s="297" t="s">
        <v>25952</v>
      </c>
      <c r="M9600" s="288" t="s">
        <v>11942</v>
      </c>
      <c r="N9600" s="298"/>
      <c r="O9600" s="283"/>
      <c r="P9600" s="262">
        <v>2.5462962962962961E-3</v>
      </c>
      <c r="Q9600">
        <v>44469.657326388886</v>
      </c>
      <c r="R9600" t="str">
        <f t="shared" si="308"/>
        <v>#01</v>
      </c>
    </row>
    <row r="9601" spans="1:20" ht="133" x14ac:dyDescent="0.2">
      <c r="A9601" s="255">
        <f t="shared" si="307"/>
        <v>156</v>
      </c>
      <c r="B9601" s="291" t="s">
        <v>350</v>
      </c>
      <c r="C9601" s="292">
        <v>19</v>
      </c>
      <c r="D9601" s="292">
        <v>15</v>
      </c>
      <c r="E9601" s="293" t="s">
        <v>630</v>
      </c>
      <c r="F9601" s="292" t="s">
        <v>241</v>
      </c>
      <c r="G9601" s="294">
        <v>44469</v>
      </c>
      <c r="H9601" s="287" t="s">
        <v>28598</v>
      </c>
      <c r="I9601" s="295">
        <v>9257</v>
      </c>
      <c r="J9601" s="296"/>
      <c r="K9601" s="297" t="s">
        <v>26534</v>
      </c>
      <c r="L9601" s="297" t="s">
        <v>26535</v>
      </c>
      <c r="M9601" s="288" t="s">
        <v>11943</v>
      </c>
      <c r="N9601" s="298"/>
      <c r="O9601" s="283"/>
      <c r="P9601" s="262">
        <v>4.0393518518518521E-3</v>
      </c>
      <c r="Q9601">
        <v>44469.659884259258</v>
      </c>
      <c r="R9601" t="str">
        <f t="shared" si="308"/>
        <v>#01</v>
      </c>
    </row>
    <row r="9602" spans="1:20" ht="135" x14ac:dyDescent="0.2">
      <c r="A9602" s="255">
        <f t="shared" si="307"/>
        <v>96</v>
      </c>
      <c r="B9602" s="291" t="s">
        <v>350</v>
      </c>
      <c r="C9602" s="292">
        <v>19</v>
      </c>
      <c r="D9602" s="292">
        <v>16</v>
      </c>
      <c r="E9602" s="293" t="s">
        <v>630</v>
      </c>
      <c r="F9602" s="292" t="s">
        <v>241</v>
      </c>
      <c r="G9602" s="294">
        <v>44469</v>
      </c>
      <c r="H9602" s="287" t="s">
        <v>28598</v>
      </c>
      <c r="I9602" s="295">
        <v>9258</v>
      </c>
      <c r="J9602" s="296"/>
      <c r="K9602" s="297" t="s">
        <v>25953</v>
      </c>
      <c r="L9602" s="297" t="s">
        <v>25954</v>
      </c>
      <c r="M9602" s="288" t="s">
        <v>11944</v>
      </c>
      <c r="N9602" s="289"/>
      <c r="O9602" s="283"/>
      <c r="P9602" s="262">
        <v>1.0069444444444444E-3</v>
      </c>
      <c r="Q9602">
        <v>44469.663946759261</v>
      </c>
      <c r="R9602" t="str">
        <f t="shared" si="308"/>
        <v>#01</v>
      </c>
    </row>
    <row r="9603" spans="1:20" ht="192" x14ac:dyDescent="0.2">
      <c r="A9603" s="255">
        <f t="shared" si="307"/>
        <v>170</v>
      </c>
      <c r="B9603" s="291" t="s">
        <v>350</v>
      </c>
      <c r="C9603" s="292">
        <v>19</v>
      </c>
      <c r="D9603" s="292">
        <v>17</v>
      </c>
      <c r="E9603" s="293" t="s">
        <v>630</v>
      </c>
      <c r="F9603" s="292" t="s">
        <v>241</v>
      </c>
      <c r="G9603" s="294">
        <v>44469</v>
      </c>
      <c r="H9603" s="287" t="s">
        <v>28598</v>
      </c>
      <c r="I9603" s="295">
        <v>9259</v>
      </c>
      <c r="J9603" s="296"/>
      <c r="K9603" s="297" t="s">
        <v>26552</v>
      </c>
      <c r="L9603" s="297" t="s">
        <v>26553</v>
      </c>
      <c r="M9603" s="288" t="s">
        <v>11945</v>
      </c>
      <c r="N9603" s="289"/>
      <c r="O9603" s="283"/>
      <c r="P9603" s="262">
        <v>7.6388888888888893E-4</v>
      </c>
      <c r="Q9603">
        <v>44469.664976851855</v>
      </c>
      <c r="R9603" t="str">
        <f t="shared" si="308"/>
        <v>#01</v>
      </c>
    </row>
    <row r="9604" spans="1:20" ht="230" x14ac:dyDescent="0.2">
      <c r="A9604" s="255">
        <f t="shared" si="307"/>
        <v>213</v>
      </c>
      <c r="B9604" s="291" t="s">
        <v>350</v>
      </c>
      <c r="C9604" s="292">
        <v>19</v>
      </c>
      <c r="D9604" s="292">
        <v>18</v>
      </c>
      <c r="E9604" s="293" t="s">
        <v>630</v>
      </c>
      <c r="F9604" s="292" t="s">
        <v>241</v>
      </c>
      <c r="G9604" s="294">
        <v>44469</v>
      </c>
      <c r="H9604" s="287" t="s">
        <v>28598</v>
      </c>
      <c r="I9604" s="295">
        <v>9260</v>
      </c>
      <c r="J9604" s="296"/>
      <c r="K9604" s="297" t="s">
        <v>25955</v>
      </c>
      <c r="L9604" s="297" t="s">
        <v>25956</v>
      </c>
      <c r="M9604" s="288" t="s">
        <v>11946</v>
      </c>
      <c r="N9604" s="289"/>
      <c r="O9604" s="283"/>
      <c r="P9604" s="262">
        <v>1.423611111111111E-3</v>
      </c>
      <c r="Q9604">
        <v>44469.665752314817</v>
      </c>
      <c r="R9604" t="str">
        <f t="shared" si="308"/>
        <v>#01</v>
      </c>
    </row>
    <row r="9605" spans="1:20" ht="211" x14ac:dyDescent="0.2">
      <c r="A9605" s="255">
        <f t="shared" si="307"/>
        <v>154</v>
      </c>
      <c r="B9605" s="291" t="s">
        <v>350</v>
      </c>
      <c r="C9605" s="292">
        <v>19</v>
      </c>
      <c r="D9605" s="292">
        <v>19</v>
      </c>
      <c r="E9605" s="293" t="s">
        <v>630</v>
      </c>
      <c r="F9605" s="292" t="s">
        <v>241</v>
      </c>
      <c r="G9605" s="294">
        <v>44469</v>
      </c>
      <c r="H9605" s="287" t="s">
        <v>28598</v>
      </c>
      <c r="I9605" s="295">
        <v>9261</v>
      </c>
      <c r="J9605" s="296"/>
      <c r="K9605" s="297" t="s">
        <v>25957</v>
      </c>
      <c r="L9605" s="297" t="s">
        <v>25958</v>
      </c>
      <c r="M9605" s="288" t="s">
        <v>11947</v>
      </c>
      <c r="N9605" s="289"/>
      <c r="O9605" s="283"/>
      <c r="P9605" s="262">
        <v>6.9444444444444447E-4</v>
      </c>
      <c r="Q9605">
        <v>44469.667199074072</v>
      </c>
      <c r="R9605" t="str">
        <f t="shared" si="308"/>
        <v>#01</v>
      </c>
    </row>
    <row r="9606" spans="1:20" ht="154" x14ac:dyDescent="0.2">
      <c r="A9606" s="255">
        <f t="shared" si="307"/>
        <v>92</v>
      </c>
      <c r="B9606" s="291" t="s">
        <v>350</v>
      </c>
      <c r="C9606" s="292">
        <v>19</v>
      </c>
      <c r="D9606" s="292">
        <v>20</v>
      </c>
      <c r="E9606" s="293" t="s">
        <v>630</v>
      </c>
      <c r="F9606" s="292" t="s">
        <v>241</v>
      </c>
      <c r="G9606" s="294">
        <v>44469</v>
      </c>
      <c r="H9606" s="287" t="s">
        <v>28598</v>
      </c>
      <c r="I9606" s="295">
        <v>9262</v>
      </c>
      <c r="J9606" s="296"/>
      <c r="K9606" s="297" t="s">
        <v>25959</v>
      </c>
      <c r="L9606" s="297" t="s">
        <v>25960</v>
      </c>
      <c r="M9606" s="288" t="s">
        <v>11948</v>
      </c>
      <c r="N9606" s="298"/>
      <c r="O9606" s="283"/>
      <c r="P9606" s="262">
        <v>9.7222222222222209E-4</v>
      </c>
      <c r="Q9606">
        <v>44469.667905092596</v>
      </c>
      <c r="R9606" t="str">
        <f t="shared" si="308"/>
        <v>#01</v>
      </c>
    </row>
    <row r="9607" spans="1:20" ht="190" x14ac:dyDescent="0.2">
      <c r="A9607" s="255">
        <f t="shared" si="307"/>
        <v>193</v>
      </c>
      <c r="B9607" s="291" t="s">
        <v>350</v>
      </c>
      <c r="C9607" s="292">
        <v>19</v>
      </c>
      <c r="D9607" s="292">
        <v>20</v>
      </c>
      <c r="E9607" s="293" t="s">
        <v>630</v>
      </c>
      <c r="F9607" s="292" t="s">
        <v>241</v>
      </c>
      <c r="G9607" s="294">
        <v>44469</v>
      </c>
      <c r="H9607" s="287" t="s">
        <v>28598</v>
      </c>
      <c r="I9607" s="295">
        <v>9263</v>
      </c>
      <c r="J9607" s="296"/>
      <c r="K9607" s="297" t="s">
        <v>25961</v>
      </c>
      <c r="L9607" s="297" t="s">
        <v>25962</v>
      </c>
      <c r="M9607" s="288" t="s">
        <v>11949</v>
      </c>
      <c r="N9607" s="298"/>
      <c r="O9607" s="283"/>
      <c r="P9607" s="262">
        <v>1.6319444444444445E-3</v>
      </c>
      <c r="Q9607">
        <v>44469.668900462966</v>
      </c>
      <c r="R9607" t="str">
        <f t="shared" si="308"/>
        <v>#01</v>
      </c>
    </row>
    <row r="9608" spans="1:20" ht="135" x14ac:dyDescent="0.2">
      <c r="A9608" s="255">
        <f t="shared" si="307"/>
        <v>176</v>
      </c>
      <c r="B9608" s="291" t="s">
        <v>350</v>
      </c>
      <c r="C9608" s="292">
        <v>19</v>
      </c>
      <c r="D9608" s="292">
        <v>21</v>
      </c>
      <c r="E9608" s="293" t="s">
        <v>630</v>
      </c>
      <c r="F9608" s="292" t="s">
        <v>241</v>
      </c>
      <c r="G9608" s="294">
        <v>44469</v>
      </c>
      <c r="H9608" s="287" t="s">
        <v>28598</v>
      </c>
      <c r="I9608" s="295">
        <v>9264</v>
      </c>
      <c r="J9608" s="296"/>
      <c r="K9608" s="297" t="s">
        <v>25963</v>
      </c>
      <c r="L9608" s="297" t="s">
        <v>25964</v>
      </c>
      <c r="M9608" s="288" t="s">
        <v>11950</v>
      </c>
      <c r="N9608" s="289"/>
      <c r="O9608" s="283"/>
      <c r="P9608" s="262">
        <v>1.2731481481481483E-3</v>
      </c>
      <c r="Q9608">
        <v>44469.671620370369</v>
      </c>
      <c r="R9608" t="str">
        <f t="shared" si="308"/>
        <v>#01</v>
      </c>
    </row>
    <row r="9609" spans="1:20" ht="35" x14ac:dyDescent="0.2">
      <c r="A9609" s="255">
        <f t="shared" si="307"/>
        <v>17</v>
      </c>
      <c r="B9609" s="269" t="s">
        <v>350</v>
      </c>
      <c r="C9609" s="270">
        <v>20</v>
      </c>
      <c r="D9609" s="270" t="s">
        <v>234</v>
      </c>
      <c r="E9609" s="271" t="s">
        <v>630</v>
      </c>
      <c r="F9609" s="270" t="s">
        <v>241</v>
      </c>
      <c r="G9609" s="301">
        <v>44469</v>
      </c>
      <c r="H9609" s="270" t="s">
        <v>28598</v>
      </c>
      <c r="I9609" s="272">
        <v>9265</v>
      </c>
      <c r="J9609" s="281"/>
      <c r="K9609" s="274" t="s">
        <v>575</v>
      </c>
      <c r="L9609" s="274" t="s">
        <v>11951</v>
      </c>
      <c r="M9609" s="275" t="s">
        <v>11952</v>
      </c>
      <c r="N9609" s="273"/>
      <c r="O9609" s="283"/>
      <c r="P9609" s="262">
        <v>2.0833333333333335E-4</v>
      </c>
      <c r="Q9609">
        <v>44469.67291666667</v>
      </c>
      <c r="R9609" t="str">
        <f t="shared" si="308"/>
        <v>#01</v>
      </c>
    </row>
    <row r="9610" spans="1:20" ht="116" x14ac:dyDescent="0.2">
      <c r="A9610" s="255">
        <f t="shared" si="307"/>
        <v>105</v>
      </c>
      <c r="B9610" s="291" t="s">
        <v>350</v>
      </c>
      <c r="C9610" s="292">
        <v>20</v>
      </c>
      <c r="D9610" s="292">
        <v>1</v>
      </c>
      <c r="E9610" s="293" t="s">
        <v>630</v>
      </c>
      <c r="F9610" s="292" t="s">
        <v>241</v>
      </c>
      <c r="G9610" s="294">
        <v>44478</v>
      </c>
      <c r="H9610" s="287" t="s">
        <v>28598</v>
      </c>
      <c r="I9610" s="295">
        <v>9266</v>
      </c>
      <c r="J9610" s="296"/>
      <c r="K9610" s="297" t="s">
        <v>26550</v>
      </c>
      <c r="L9610" s="297" t="s">
        <v>26551</v>
      </c>
      <c r="M9610" s="288" t="s">
        <v>11953</v>
      </c>
      <c r="N9610" s="289"/>
      <c r="O9610" s="283"/>
      <c r="P9610" s="262">
        <v>4.7453703703703704E-4</v>
      </c>
      <c r="Q9610">
        <v>44478.702118055553</v>
      </c>
      <c r="R9610" t="str">
        <f t="shared" si="308"/>
        <v>#01</v>
      </c>
    </row>
    <row r="9611" spans="1:20" ht="97" x14ac:dyDescent="0.2">
      <c r="A9611" s="255">
        <f t="shared" si="307"/>
        <v>105</v>
      </c>
      <c r="B9611" s="291" t="s">
        <v>350</v>
      </c>
      <c r="C9611" s="292">
        <v>20</v>
      </c>
      <c r="D9611" s="292">
        <v>1</v>
      </c>
      <c r="E9611" s="293" t="s">
        <v>630</v>
      </c>
      <c r="F9611" s="292" t="s">
        <v>241</v>
      </c>
      <c r="G9611" s="294">
        <v>44478</v>
      </c>
      <c r="H9611" s="287" t="s">
        <v>28598</v>
      </c>
      <c r="I9611" s="295" t="s">
        <v>29391</v>
      </c>
      <c r="J9611" s="296"/>
      <c r="K9611" s="297" t="s">
        <v>26550</v>
      </c>
      <c r="L9611" s="297" t="s">
        <v>26551</v>
      </c>
      <c r="M9611" s="299" t="s">
        <v>29392</v>
      </c>
      <c r="N9611" s="300"/>
      <c r="O9611" s="283"/>
      <c r="P9611" s="262">
        <v>3.1250000000000001E-4</v>
      </c>
      <c r="Q9611">
        <v>44478.702615740738</v>
      </c>
      <c r="R9611" t="str">
        <f t="shared" si="308"/>
        <v>#01</v>
      </c>
      <c r="S9611" t="s">
        <v>29390</v>
      </c>
      <c r="T9611" t="s">
        <v>29389</v>
      </c>
    </row>
    <row r="9612" spans="1:20" ht="192" x14ac:dyDescent="0.2">
      <c r="A9612" s="255">
        <f t="shared" si="307"/>
        <v>199</v>
      </c>
      <c r="B9612" s="291" t="s">
        <v>350</v>
      </c>
      <c r="C9612" s="292">
        <v>20</v>
      </c>
      <c r="D9612" s="292">
        <v>2</v>
      </c>
      <c r="E9612" s="293" t="s">
        <v>630</v>
      </c>
      <c r="F9612" s="292" t="s">
        <v>241</v>
      </c>
      <c r="G9612" s="294">
        <v>44469</v>
      </c>
      <c r="H9612" s="287" t="s">
        <v>28598</v>
      </c>
      <c r="I9612" s="295">
        <v>9267</v>
      </c>
      <c r="J9612" s="296"/>
      <c r="K9612" s="297" t="s">
        <v>25965</v>
      </c>
      <c r="L9612" s="297" t="s">
        <v>25966</v>
      </c>
      <c r="M9612" s="288" t="s">
        <v>11954</v>
      </c>
      <c r="N9612" s="289"/>
      <c r="O9612" s="283"/>
      <c r="P9612" s="262">
        <v>1.3078703703703705E-3</v>
      </c>
      <c r="Q9612">
        <v>44469.681307870371</v>
      </c>
      <c r="R9612" t="str">
        <f t="shared" si="308"/>
        <v>#01</v>
      </c>
    </row>
    <row r="9613" spans="1:20" ht="230" x14ac:dyDescent="0.2">
      <c r="A9613" s="255">
        <f t="shared" si="307"/>
        <v>204</v>
      </c>
      <c r="B9613" s="291" t="s">
        <v>350</v>
      </c>
      <c r="C9613" s="292">
        <v>20</v>
      </c>
      <c r="D9613" s="292">
        <v>3</v>
      </c>
      <c r="E9613" s="293" t="s">
        <v>630</v>
      </c>
      <c r="F9613" s="292" t="s">
        <v>241</v>
      </c>
      <c r="G9613" s="294">
        <v>44469</v>
      </c>
      <c r="H9613" s="287" t="s">
        <v>28598</v>
      </c>
      <c r="I9613" s="295">
        <v>9268</v>
      </c>
      <c r="J9613" s="296"/>
      <c r="K9613" s="297" t="s">
        <v>25967</v>
      </c>
      <c r="L9613" s="297" t="s">
        <v>25968</v>
      </c>
      <c r="M9613" s="288" t="s">
        <v>11955</v>
      </c>
      <c r="N9613" s="289"/>
      <c r="O9613" s="283"/>
      <c r="P9613" s="262">
        <v>3.9583333333333337E-3</v>
      </c>
      <c r="Q9613">
        <v>44469.682627314818</v>
      </c>
      <c r="R9613" t="str">
        <f t="shared" si="308"/>
        <v>#01</v>
      </c>
    </row>
    <row r="9614" spans="1:20" ht="230" x14ac:dyDescent="0.2">
      <c r="A9614" s="255">
        <f t="shared" si="307"/>
        <v>173</v>
      </c>
      <c r="B9614" s="291" t="s">
        <v>350</v>
      </c>
      <c r="C9614" s="292">
        <v>20</v>
      </c>
      <c r="D9614" s="292">
        <v>4</v>
      </c>
      <c r="E9614" s="293" t="s">
        <v>630</v>
      </c>
      <c r="F9614" s="292" t="s">
        <v>241</v>
      </c>
      <c r="G9614" s="294">
        <v>44478</v>
      </c>
      <c r="H9614" s="287" t="s">
        <v>28598</v>
      </c>
      <c r="I9614" s="295">
        <v>9269</v>
      </c>
      <c r="J9614" s="296"/>
      <c r="K9614" s="297" t="s">
        <v>25969</v>
      </c>
      <c r="L9614" s="297" t="s">
        <v>25970</v>
      </c>
      <c r="M9614" s="288" t="s">
        <v>11956</v>
      </c>
      <c r="N9614" s="298"/>
      <c r="O9614" s="283"/>
      <c r="P9614" s="262">
        <v>6.3657407407407402E-4</v>
      </c>
      <c r="Q9614">
        <v>44478.703009259261</v>
      </c>
      <c r="R9614" t="str">
        <f t="shared" si="308"/>
        <v>#01</v>
      </c>
    </row>
    <row r="9615" spans="1:20" ht="230" x14ac:dyDescent="0.2">
      <c r="A9615" s="255">
        <f t="shared" si="307"/>
        <v>173</v>
      </c>
      <c r="B9615" s="291" t="s">
        <v>350</v>
      </c>
      <c r="C9615" s="292">
        <v>20</v>
      </c>
      <c r="D9615" s="292">
        <v>4</v>
      </c>
      <c r="E9615" s="293" t="s">
        <v>630</v>
      </c>
      <c r="F9615" s="292" t="s">
        <v>241</v>
      </c>
      <c r="G9615" s="294">
        <v>44478</v>
      </c>
      <c r="H9615" s="287" t="s">
        <v>28598</v>
      </c>
      <c r="I9615" s="295" t="s">
        <v>29395</v>
      </c>
      <c r="J9615" s="296"/>
      <c r="K9615" s="297" t="s">
        <v>25969</v>
      </c>
      <c r="L9615" s="297" t="s">
        <v>25970</v>
      </c>
      <c r="M9615" s="299" t="s">
        <v>29396</v>
      </c>
      <c r="N9615" s="302"/>
      <c r="O9615" s="283"/>
      <c r="P9615" s="262">
        <v>3.1250000000000001E-4</v>
      </c>
      <c r="Q9615">
        <v>44478.703668981485</v>
      </c>
      <c r="R9615" t="str">
        <f t="shared" si="308"/>
        <v>#01</v>
      </c>
      <c r="S9615" t="s">
        <v>29394</v>
      </c>
      <c r="T9615" t="s">
        <v>29393</v>
      </c>
    </row>
    <row r="9616" spans="1:20" ht="190" x14ac:dyDescent="0.2">
      <c r="A9616" s="255">
        <f t="shared" si="307"/>
        <v>175</v>
      </c>
      <c r="B9616" s="291" t="s">
        <v>350</v>
      </c>
      <c r="C9616" s="292">
        <v>20</v>
      </c>
      <c r="D9616" s="292">
        <v>4</v>
      </c>
      <c r="E9616" s="293" t="s">
        <v>630</v>
      </c>
      <c r="F9616" s="292" t="s">
        <v>241</v>
      </c>
      <c r="G9616" s="294">
        <v>44469</v>
      </c>
      <c r="H9616" s="287" t="s">
        <v>28598</v>
      </c>
      <c r="I9616" s="295">
        <v>9270</v>
      </c>
      <c r="J9616" s="296"/>
      <c r="K9616" s="297" t="s">
        <v>11957</v>
      </c>
      <c r="L9616" s="297" t="s">
        <v>11958</v>
      </c>
      <c r="M9616" s="288" t="s">
        <v>11959</v>
      </c>
      <c r="N9616" s="298"/>
      <c r="O9616" s="283"/>
      <c r="P9616" s="262">
        <v>7.291666666666667E-4</v>
      </c>
      <c r="Q9616">
        <v>44469.690462962964</v>
      </c>
      <c r="R9616" t="str">
        <f t="shared" si="308"/>
        <v>#01</v>
      </c>
    </row>
    <row r="9617" spans="1:20" ht="116" x14ac:dyDescent="0.2">
      <c r="A9617" s="255">
        <f t="shared" si="307"/>
        <v>109</v>
      </c>
      <c r="B9617" s="291" t="s">
        <v>350</v>
      </c>
      <c r="C9617" s="292">
        <v>20</v>
      </c>
      <c r="D9617" s="292">
        <v>5</v>
      </c>
      <c r="E9617" s="293" t="s">
        <v>630</v>
      </c>
      <c r="F9617" s="292" t="s">
        <v>241</v>
      </c>
      <c r="G9617" s="294">
        <v>44469</v>
      </c>
      <c r="H9617" s="287" t="s">
        <v>28598</v>
      </c>
      <c r="I9617" s="295">
        <v>9271</v>
      </c>
      <c r="J9617" s="296"/>
      <c r="K9617" s="297" t="s">
        <v>25971</v>
      </c>
      <c r="L9617" s="297" t="s">
        <v>25972</v>
      </c>
      <c r="M9617" s="288" t="s">
        <v>11960</v>
      </c>
      <c r="N9617" s="289"/>
      <c r="O9617" s="283"/>
      <c r="P9617" s="262">
        <v>8.1018518518518516E-4</v>
      </c>
      <c r="Q9617">
        <v>44469.691203703704</v>
      </c>
      <c r="R9617" t="str">
        <f t="shared" si="308"/>
        <v>#01</v>
      </c>
    </row>
    <row r="9618" spans="1:20" ht="154" x14ac:dyDescent="0.2">
      <c r="A9618" s="255">
        <f t="shared" si="307"/>
        <v>68</v>
      </c>
      <c r="B9618" s="291" t="s">
        <v>350</v>
      </c>
      <c r="C9618" s="292">
        <v>20</v>
      </c>
      <c r="D9618" s="292">
        <v>6</v>
      </c>
      <c r="E9618" s="293" t="s">
        <v>630</v>
      </c>
      <c r="F9618" s="292" t="s">
        <v>241</v>
      </c>
      <c r="G9618" s="294">
        <v>44469</v>
      </c>
      <c r="H9618" s="287" t="s">
        <v>28598</v>
      </c>
      <c r="I9618" s="295">
        <v>9272</v>
      </c>
      <c r="J9618" s="296"/>
      <c r="K9618" s="297" t="s">
        <v>25973</v>
      </c>
      <c r="L9618" s="297" t="s">
        <v>25974</v>
      </c>
      <c r="M9618" s="288" t="s">
        <v>11961</v>
      </c>
      <c r="N9618" s="298"/>
      <c r="O9618" s="283"/>
      <c r="P9618" s="262">
        <v>1.2037037037037038E-3</v>
      </c>
      <c r="Q9618">
        <v>44469.692025462966</v>
      </c>
      <c r="R9618" t="str">
        <f t="shared" si="308"/>
        <v>#01</v>
      </c>
    </row>
    <row r="9619" spans="1:20" ht="133" x14ac:dyDescent="0.2">
      <c r="A9619" s="255">
        <f t="shared" si="307"/>
        <v>134</v>
      </c>
      <c r="B9619" s="291" t="s">
        <v>350</v>
      </c>
      <c r="C9619" s="292">
        <v>20</v>
      </c>
      <c r="D9619" s="292">
        <v>6</v>
      </c>
      <c r="E9619" s="293" t="s">
        <v>630</v>
      </c>
      <c r="F9619" s="292" t="s">
        <v>241</v>
      </c>
      <c r="G9619" s="294">
        <v>44469</v>
      </c>
      <c r="H9619" s="287" t="s">
        <v>28598</v>
      </c>
      <c r="I9619" s="295">
        <v>9273</v>
      </c>
      <c r="J9619" s="296"/>
      <c r="K9619" s="297" t="s">
        <v>26536</v>
      </c>
      <c r="L9619" s="297" t="s">
        <v>26537</v>
      </c>
      <c r="M9619" s="288" t="s">
        <v>26538</v>
      </c>
      <c r="N9619" s="298"/>
      <c r="O9619" s="283"/>
      <c r="P9619" s="262">
        <v>7.407407407407407E-4</v>
      </c>
      <c r="Q9619">
        <v>44469.693240740744</v>
      </c>
      <c r="R9619" t="str">
        <f t="shared" si="308"/>
        <v>#01</v>
      </c>
    </row>
    <row r="9620" spans="1:20" ht="78" x14ac:dyDescent="0.2">
      <c r="A9620" s="255">
        <f t="shared" si="307"/>
        <v>106</v>
      </c>
      <c r="B9620" s="291" t="s">
        <v>350</v>
      </c>
      <c r="C9620" s="292">
        <v>20</v>
      </c>
      <c r="D9620" s="292">
        <v>7</v>
      </c>
      <c r="E9620" s="293" t="s">
        <v>630</v>
      </c>
      <c r="F9620" s="292" t="s">
        <v>241</v>
      </c>
      <c r="G9620" s="294">
        <v>44469</v>
      </c>
      <c r="H9620" s="287" t="s">
        <v>28598</v>
      </c>
      <c r="I9620" s="295">
        <v>9274</v>
      </c>
      <c r="J9620" s="296"/>
      <c r="K9620" s="297" t="s">
        <v>26548</v>
      </c>
      <c r="L9620" s="297" t="s">
        <v>26549</v>
      </c>
      <c r="M9620" s="288" t="s">
        <v>11962</v>
      </c>
      <c r="N9620" s="289"/>
      <c r="O9620" s="283"/>
      <c r="P9620" s="262">
        <v>7.9861111111111105E-4</v>
      </c>
      <c r="Q9620">
        <v>44469.693993055553</v>
      </c>
      <c r="R9620" t="str">
        <f t="shared" si="308"/>
        <v>#01</v>
      </c>
    </row>
    <row r="9621" spans="1:20" ht="135" x14ac:dyDescent="0.2">
      <c r="A9621" s="255">
        <f t="shared" si="307"/>
        <v>92</v>
      </c>
      <c r="B9621" s="291" t="s">
        <v>350</v>
      </c>
      <c r="C9621" s="292">
        <v>20</v>
      </c>
      <c r="D9621" s="292">
        <v>8</v>
      </c>
      <c r="E9621" s="293" t="s">
        <v>630</v>
      </c>
      <c r="F9621" s="292" t="s">
        <v>241</v>
      </c>
      <c r="G9621" s="294">
        <v>44469</v>
      </c>
      <c r="H9621" s="287" t="s">
        <v>28598</v>
      </c>
      <c r="I9621" s="295">
        <v>9275</v>
      </c>
      <c r="J9621" s="296"/>
      <c r="K9621" s="297" t="s">
        <v>25975</v>
      </c>
      <c r="L9621" s="297" t="s">
        <v>25976</v>
      </c>
      <c r="M9621" s="288" t="s">
        <v>11963</v>
      </c>
      <c r="N9621" s="298"/>
      <c r="O9621" s="283"/>
      <c r="P9621" s="262">
        <v>9.4907407407407408E-4</v>
      </c>
      <c r="Q9621">
        <v>44469.694814814815</v>
      </c>
      <c r="R9621" t="str">
        <f t="shared" si="308"/>
        <v>#01</v>
      </c>
    </row>
    <row r="9622" spans="1:20" ht="114" x14ac:dyDescent="0.2">
      <c r="A9622" s="255">
        <f t="shared" ref="A9622:A9684" si="309">IF($K9622="","",LEN($K9622))</f>
        <v>97</v>
      </c>
      <c r="B9622" s="291" t="s">
        <v>350</v>
      </c>
      <c r="C9622" s="292">
        <v>20</v>
      </c>
      <c r="D9622" s="292">
        <v>8</v>
      </c>
      <c r="E9622" s="293" t="s">
        <v>630</v>
      </c>
      <c r="F9622" s="292" t="s">
        <v>241</v>
      </c>
      <c r="G9622" s="294">
        <v>44469</v>
      </c>
      <c r="H9622" s="287" t="s">
        <v>28598</v>
      </c>
      <c r="I9622" s="295">
        <v>9276</v>
      </c>
      <c r="J9622" s="296"/>
      <c r="K9622" s="297" t="s">
        <v>11964</v>
      </c>
      <c r="L9622" s="297" t="s">
        <v>11965</v>
      </c>
      <c r="M9622" s="288" t="s">
        <v>11966</v>
      </c>
      <c r="N9622" s="298"/>
      <c r="O9622" s="283"/>
      <c r="P9622" s="262">
        <v>5.3240740740740744E-4</v>
      </c>
      <c r="Q9622">
        <v>44469.695787037039</v>
      </c>
      <c r="R9622" t="str">
        <f t="shared" si="308"/>
        <v>#01</v>
      </c>
    </row>
    <row r="9623" spans="1:20" ht="249" x14ac:dyDescent="0.2">
      <c r="A9623" s="255">
        <f t="shared" si="309"/>
        <v>167</v>
      </c>
      <c r="B9623" s="291" t="s">
        <v>350</v>
      </c>
      <c r="C9623" s="292">
        <v>20</v>
      </c>
      <c r="D9623" s="292">
        <v>9</v>
      </c>
      <c r="E9623" s="293" t="s">
        <v>630</v>
      </c>
      <c r="F9623" s="292" t="s">
        <v>241</v>
      </c>
      <c r="G9623" s="294">
        <v>44469</v>
      </c>
      <c r="H9623" s="287" t="s">
        <v>28598</v>
      </c>
      <c r="I9623" s="295">
        <v>9277</v>
      </c>
      <c r="J9623" s="296"/>
      <c r="K9623" s="297" t="s">
        <v>25977</v>
      </c>
      <c r="L9623" s="297" t="s">
        <v>25978</v>
      </c>
      <c r="M9623" s="288" t="s">
        <v>11967</v>
      </c>
      <c r="N9623" s="289"/>
      <c r="O9623" s="283"/>
      <c r="P9623" s="262">
        <v>2.3148148148148147E-5</v>
      </c>
      <c r="Q9623">
        <v>44469.701527777775</v>
      </c>
      <c r="R9623" t="str">
        <f t="shared" si="308"/>
        <v>#01</v>
      </c>
    </row>
    <row r="9624" spans="1:20" ht="249" x14ac:dyDescent="0.2">
      <c r="A9624" s="255">
        <f t="shared" si="309"/>
        <v>167</v>
      </c>
      <c r="B9624" s="291" t="s">
        <v>350</v>
      </c>
      <c r="C9624" s="292">
        <v>20</v>
      </c>
      <c r="D9624" s="292">
        <v>9</v>
      </c>
      <c r="E9624" s="293" t="s">
        <v>630</v>
      </c>
      <c r="F9624" s="292" t="s">
        <v>241</v>
      </c>
      <c r="G9624" s="294">
        <v>44469</v>
      </c>
      <c r="H9624" s="287" t="s">
        <v>28598</v>
      </c>
      <c r="I9624" s="295" t="s">
        <v>29399</v>
      </c>
      <c r="J9624" s="296"/>
      <c r="K9624" s="297" t="s">
        <v>25977</v>
      </c>
      <c r="L9624" s="297" t="s">
        <v>25978</v>
      </c>
      <c r="M9624" s="299" t="s">
        <v>29400</v>
      </c>
      <c r="N9624" s="300"/>
      <c r="O9624" s="283"/>
      <c r="P9624" s="262">
        <v>1.1574074074074073E-3</v>
      </c>
      <c r="Q9624">
        <v>44469.701574074075</v>
      </c>
      <c r="R9624" t="str">
        <f t="shared" si="308"/>
        <v>#01</v>
      </c>
      <c r="S9624" t="s">
        <v>29398</v>
      </c>
      <c r="T9624" t="s">
        <v>29397</v>
      </c>
    </row>
    <row r="9625" spans="1:20" ht="192" x14ac:dyDescent="0.2">
      <c r="A9625" s="255">
        <f t="shared" si="309"/>
        <v>181</v>
      </c>
      <c r="B9625" s="291" t="s">
        <v>350</v>
      </c>
      <c r="C9625" s="292">
        <v>20</v>
      </c>
      <c r="D9625" s="292">
        <v>10</v>
      </c>
      <c r="E9625" s="293" t="s">
        <v>630</v>
      </c>
      <c r="F9625" s="292" t="s">
        <v>241</v>
      </c>
      <c r="G9625" s="294">
        <v>44469</v>
      </c>
      <c r="H9625" s="287" t="s">
        <v>28598</v>
      </c>
      <c r="I9625" s="295">
        <v>9278</v>
      </c>
      <c r="J9625" s="296"/>
      <c r="K9625" s="297" t="s">
        <v>25979</v>
      </c>
      <c r="L9625" s="297" t="s">
        <v>25980</v>
      </c>
      <c r="M9625" s="288" t="s">
        <v>11968</v>
      </c>
      <c r="N9625" s="289"/>
      <c r="O9625" s="283"/>
      <c r="P9625" s="262">
        <v>1.5509259259259261E-3</v>
      </c>
      <c r="Q9625">
        <v>44469.702743055554</v>
      </c>
      <c r="R9625" t="str">
        <f t="shared" si="308"/>
        <v>#01</v>
      </c>
    </row>
    <row r="9626" spans="1:20" ht="135" x14ac:dyDescent="0.2">
      <c r="A9626" s="255">
        <f t="shared" si="309"/>
        <v>162</v>
      </c>
      <c r="B9626" s="291" t="s">
        <v>350</v>
      </c>
      <c r="C9626" s="292">
        <v>20</v>
      </c>
      <c r="D9626" s="292">
        <v>11</v>
      </c>
      <c r="E9626" s="293" t="s">
        <v>630</v>
      </c>
      <c r="F9626" s="292" t="s">
        <v>241</v>
      </c>
      <c r="G9626" s="294">
        <v>44469</v>
      </c>
      <c r="H9626" s="287" t="s">
        <v>28598</v>
      </c>
      <c r="I9626" s="295">
        <v>9279</v>
      </c>
      <c r="J9626" s="296"/>
      <c r="K9626" s="297" t="s">
        <v>26546</v>
      </c>
      <c r="L9626" s="297" t="s">
        <v>26547</v>
      </c>
      <c r="M9626" s="288" t="s">
        <v>11969</v>
      </c>
      <c r="N9626" s="289"/>
      <c r="O9626" s="283"/>
      <c r="P9626" s="262">
        <v>9.2592592592592585E-4</v>
      </c>
      <c r="Q9626">
        <v>44469.704317129632</v>
      </c>
      <c r="R9626" t="str">
        <f t="shared" si="308"/>
        <v>#01</v>
      </c>
    </row>
    <row r="9627" spans="1:20" ht="230" x14ac:dyDescent="0.2">
      <c r="A9627" s="255">
        <f t="shared" si="309"/>
        <v>218</v>
      </c>
      <c r="B9627" s="291" t="s">
        <v>350</v>
      </c>
      <c r="C9627" s="292">
        <v>20</v>
      </c>
      <c r="D9627" s="292">
        <v>12</v>
      </c>
      <c r="E9627" s="293" t="s">
        <v>630</v>
      </c>
      <c r="F9627" s="292" t="s">
        <v>241</v>
      </c>
      <c r="G9627" s="294">
        <v>44469</v>
      </c>
      <c r="H9627" s="287" t="s">
        <v>28598</v>
      </c>
      <c r="I9627" s="295">
        <v>9280</v>
      </c>
      <c r="J9627" s="296"/>
      <c r="K9627" s="297" t="s">
        <v>25981</v>
      </c>
      <c r="L9627" s="297" t="s">
        <v>25982</v>
      </c>
      <c r="M9627" s="288" t="s">
        <v>11970</v>
      </c>
      <c r="N9627" s="298"/>
      <c r="O9627" s="283"/>
      <c r="P9627" s="262">
        <v>5.7870370370370378E-4</v>
      </c>
      <c r="Q9627">
        <v>44469.705254629633</v>
      </c>
      <c r="R9627" t="str">
        <f t="shared" si="308"/>
        <v>#01</v>
      </c>
    </row>
    <row r="9628" spans="1:20" ht="152" x14ac:dyDescent="0.2">
      <c r="A9628" s="255">
        <f t="shared" si="309"/>
        <v>72</v>
      </c>
      <c r="B9628" s="291" t="s">
        <v>350</v>
      </c>
      <c r="C9628" s="292">
        <v>20</v>
      </c>
      <c r="D9628" s="292">
        <v>13</v>
      </c>
      <c r="E9628" s="293" t="s">
        <v>630</v>
      </c>
      <c r="F9628" s="292" t="s">
        <v>241</v>
      </c>
      <c r="G9628" s="294">
        <v>44469</v>
      </c>
      <c r="H9628" s="287" t="s">
        <v>28598</v>
      </c>
      <c r="I9628" s="295">
        <v>9281</v>
      </c>
      <c r="J9628" s="296"/>
      <c r="K9628" s="297" t="s">
        <v>25983</v>
      </c>
      <c r="L9628" s="297" t="s">
        <v>25984</v>
      </c>
      <c r="M9628" s="288" t="s">
        <v>11971</v>
      </c>
      <c r="N9628" s="298"/>
      <c r="O9628" s="283"/>
      <c r="P9628" s="262">
        <v>7.6388888888888893E-4</v>
      </c>
      <c r="Q9628">
        <v>44469.70584490741</v>
      </c>
      <c r="R9628" t="str">
        <f t="shared" si="308"/>
        <v>#01</v>
      </c>
    </row>
    <row r="9629" spans="1:20" ht="133" x14ac:dyDescent="0.2">
      <c r="A9629" s="255">
        <f t="shared" si="309"/>
        <v>119</v>
      </c>
      <c r="B9629" s="291" t="s">
        <v>350</v>
      </c>
      <c r="C9629" s="292">
        <v>20</v>
      </c>
      <c r="D9629" s="292">
        <v>13</v>
      </c>
      <c r="E9629" s="293" t="s">
        <v>630</v>
      </c>
      <c r="F9629" s="292" t="s">
        <v>241</v>
      </c>
      <c r="G9629" s="294">
        <v>44469</v>
      </c>
      <c r="H9629" s="287" t="s">
        <v>28598</v>
      </c>
      <c r="I9629" s="295">
        <v>9282</v>
      </c>
      <c r="J9629" s="296"/>
      <c r="K9629" s="297" t="s">
        <v>25985</v>
      </c>
      <c r="L9629" s="297" t="s">
        <v>25986</v>
      </c>
      <c r="M9629" s="288" t="s">
        <v>11972</v>
      </c>
      <c r="N9629" s="298"/>
      <c r="O9629" s="283"/>
      <c r="P9629" s="262">
        <v>9.3750000000000007E-4</v>
      </c>
      <c r="Q9629">
        <v>44469.706620370373</v>
      </c>
      <c r="R9629" t="str">
        <f t="shared" si="308"/>
        <v>#01</v>
      </c>
    </row>
    <row r="9630" spans="1:20" ht="211" x14ac:dyDescent="0.2">
      <c r="A9630" s="255">
        <f t="shared" si="309"/>
        <v>221</v>
      </c>
      <c r="B9630" s="291" t="s">
        <v>350</v>
      </c>
      <c r="C9630" s="292">
        <v>20</v>
      </c>
      <c r="D9630" s="292">
        <v>14</v>
      </c>
      <c r="E9630" s="293" t="s">
        <v>630</v>
      </c>
      <c r="F9630" s="292" t="s">
        <v>241</v>
      </c>
      <c r="G9630" s="294">
        <v>44469</v>
      </c>
      <c r="H9630" s="287" t="s">
        <v>28598</v>
      </c>
      <c r="I9630" s="295">
        <v>9283</v>
      </c>
      <c r="J9630" s="296"/>
      <c r="K9630" s="297" t="s">
        <v>25987</v>
      </c>
      <c r="L9630" s="297" t="s">
        <v>25988</v>
      </c>
      <c r="M9630" s="288" t="s">
        <v>11973</v>
      </c>
      <c r="N9630" s="289"/>
      <c r="O9630" s="283"/>
      <c r="P9630" s="262">
        <v>1.8634259259259261E-3</v>
      </c>
      <c r="Q9630">
        <v>44469.707569444443</v>
      </c>
      <c r="R9630" t="str">
        <f t="shared" si="308"/>
        <v>#01</v>
      </c>
    </row>
    <row r="9631" spans="1:20" ht="35" x14ac:dyDescent="0.2">
      <c r="A9631" s="255">
        <f t="shared" si="309"/>
        <v>17</v>
      </c>
      <c r="B9631" s="269" t="s">
        <v>350</v>
      </c>
      <c r="C9631" s="270">
        <v>21</v>
      </c>
      <c r="D9631" s="270" t="s">
        <v>234</v>
      </c>
      <c r="E9631" s="271" t="s">
        <v>630</v>
      </c>
      <c r="F9631" s="270" t="s">
        <v>241</v>
      </c>
      <c r="G9631" s="301">
        <v>44469</v>
      </c>
      <c r="H9631" s="270" t="s">
        <v>28598</v>
      </c>
      <c r="I9631" s="272">
        <v>9284</v>
      </c>
      <c r="J9631" s="281"/>
      <c r="K9631" s="274" t="s">
        <v>576</v>
      </c>
      <c r="L9631" s="274" t="s">
        <v>11974</v>
      </c>
      <c r="M9631" s="275" t="s">
        <v>11975</v>
      </c>
      <c r="N9631" s="273"/>
      <c r="O9631" s="283"/>
      <c r="P9631" s="262">
        <v>9.2592592592592588E-5</v>
      </c>
      <c r="Q9631">
        <v>44469.709456018521</v>
      </c>
      <c r="R9631" t="str">
        <f t="shared" si="308"/>
        <v>#01</v>
      </c>
    </row>
    <row r="9632" spans="1:20" ht="97" x14ac:dyDescent="0.2">
      <c r="A9632" s="255">
        <f t="shared" si="309"/>
        <v>123</v>
      </c>
      <c r="B9632" s="291" t="s">
        <v>350</v>
      </c>
      <c r="C9632" s="292">
        <v>21</v>
      </c>
      <c r="D9632" s="292">
        <v>1</v>
      </c>
      <c r="E9632" s="293" t="s">
        <v>630</v>
      </c>
      <c r="F9632" s="292" t="s">
        <v>241</v>
      </c>
      <c r="G9632" s="294">
        <v>44469</v>
      </c>
      <c r="H9632" s="287" t="s">
        <v>28598</v>
      </c>
      <c r="I9632" s="295">
        <v>9285</v>
      </c>
      <c r="J9632" s="296"/>
      <c r="K9632" s="297" t="s">
        <v>26544</v>
      </c>
      <c r="L9632" s="297" t="s">
        <v>26545</v>
      </c>
      <c r="M9632" s="288" t="s">
        <v>11976</v>
      </c>
      <c r="N9632" s="289"/>
      <c r="O9632" s="283"/>
      <c r="P9632" s="262">
        <v>2.1527777777777778E-3</v>
      </c>
      <c r="Q9632">
        <v>44469.767372685186</v>
      </c>
      <c r="R9632" t="str">
        <f t="shared" si="308"/>
        <v>#01</v>
      </c>
    </row>
    <row r="9633" spans="1:18" ht="135" x14ac:dyDescent="0.2">
      <c r="A9633" s="255">
        <f t="shared" si="309"/>
        <v>123</v>
      </c>
      <c r="B9633" s="291" t="s">
        <v>350</v>
      </c>
      <c r="C9633" s="292">
        <v>21</v>
      </c>
      <c r="D9633" s="292">
        <v>2</v>
      </c>
      <c r="E9633" s="293" t="s">
        <v>630</v>
      </c>
      <c r="F9633" s="292" t="s">
        <v>241</v>
      </c>
      <c r="G9633" s="294">
        <v>44469</v>
      </c>
      <c r="H9633" s="287" t="s">
        <v>28598</v>
      </c>
      <c r="I9633" s="295">
        <v>9286</v>
      </c>
      <c r="J9633" s="296"/>
      <c r="K9633" s="297" t="s">
        <v>25989</v>
      </c>
      <c r="L9633" s="297" t="s">
        <v>25990</v>
      </c>
      <c r="M9633" s="288" t="s">
        <v>11977</v>
      </c>
      <c r="N9633" s="289"/>
      <c r="O9633" s="283"/>
      <c r="P9633" s="262">
        <v>7.9861111111111105E-4</v>
      </c>
      <c r="Q9633">
        <v>44469.769618055558</v>
      </c>
      <c r="R9633" t="str">
        <f t="shared" si="308"/>
        <v>#01</v>
      </c>
    </row>
    <row r="9634" spans="1:18" ht="173" x14ac:dyDescent="0.2">
      <c r="A9634" s="255">
        <f t="shared" si="309"/>
        <v>193</v>
      </c>
      <c r="B9634" s="291" t="s">
        <v>350</v>
      </c>
      <c r="C9634" s="292">
        <v>21</v>
      </c>
      <c r="D9634" s="292">
        <v>3</v>
      </c>
      <c r="E9634" s="293" t="s">
        <v>630</v>
      </c>
      <c r="F9634" s="292" t="s">
        <v>241</v>
      </c>
      <c r="G9634" s="294">
        <v>44469</v>
      </c>
      <c r="H9634" s="287" t="s">
        <v>28598</v>
      </c>
      <c r="I9634" s="295">
        <v>9287</v>
      </c>
      <c r="J9634" s="296"/>
      <c r="K9634" s="297" t="s">
        <v>25991</v>
      </c>
      <c r="L9634" s="297" t="s">
        <v>25992</v>
      </c>
      <c r="M9634" s="288" t="s">
        <v>11978</v>
      </c>
      <c r="N9634" s="289"/>
      <c r="O9634" s="283"/>
      <c r="P9634" s="262">
        <v>6.8287037037037025E-4</v>
      </c>
      <c r="Q9634">
        <v>44469.770439814813</v>
      </c>
      <c r="R9634" t="str">
        <f t="shared" si="308"/>
        <v>#01</v>
      </c>
    </row>
    <row r="9635" spans="1:18" ht="154" x14ac:dyDescent="0.2">
      <c r="A9635" s="255">
        <f t="shared" si="309"/>
        <v>183</v>
      </c>
      <c r="B9635" s="291" t="s">
        <v>350</v>
      </c>
      <c r="C9635" s="292">
        <v>21</v>
      </c>
      <c r="D9635" s="292">
        <v>4</v>
      </c>
      <c r="E9635" s="293" t="s">
        <v>630</v>
      </c>
      <c r="F9635" s="292" t="s">
        <v>241</v>
      </c>
      <c r="G9635" s="294">
        <v>44469</v>
      </c>
      <c r="H9635" s="287" t="s">
        <v>28598</v>
      </c>
      <c r="I9635" s="295">
        <v>9288</v>
      </c>
      <c r="J9635" s="296"/>
      <c r="K9635" s="297" t="s">
        <v>25993</v>
      </c>
      <c r="L9635" s="297" t="s">
        <v>25994</v>
      </c>
      <c r="M9635" s="288" t="s">
        <v>11979</v>
      </c>
      <c r="N9635" s="289"/>
      <c r="O9635" s="283"/>
      <c r="P9635" s="262">
        <v>1.3425925925925925E-3</v>
      </c>
      <c r="Q9635">
        <v>44469.771134259259</v>
      </c>
      <c r="R9635" t="str">
        <f t="shared" si="308"/>
        <v>#01</v>
      </c>
    </row>
    <row r="9636" spans="1:18" ht="135" x14ac:dyDescent="0.2">
      <c r="A9636" s="255">
        <f t="shared" si="309"/>
        <v>131</v>
      </c>
      <c r="B9636" s="291" t="s">
        <v>350</v>
      </c>
      <c r="C9636" s="292">
        <v>21</v>
      </c>
      <c r="D9636" s="292">
        <v>5</v>
      </c>
      <c r="E9636" s="293" t="s">
        <v>630</v>
      </c>
      <c r="F9636" s="292" t="s">
        <v>241</v>
      </c>
      <c r="G9636" s="294">
        <v>44469</v>
      </c>
      <c r="H9636" s="287" t="s">
        <v>28598</v>
      </c>
      <c r="I9636" s="295">
        <v>9289</v>
      </c>
      <c r="J9636" s="296"/>
      <c r="K9636" s="297" t="s">
        <v>25995</v>
      </c>
      <c r="L9636" s="297" t="s">
        <v>25996</v>
      </c>
      <c r="M9636" s="288" t="s">
        <v>11980</v>
      </c>
      <c r="N9636" s="289"/>
      <c r="O9636" s="283"/>
      <c r="P9636" s="262">
        <v>7.0601851851851847E-4</v>
      </c>
      <c r="Q9636">
        <v>44469.772488425922</v>
      </c>
      <c r="R9636" t="str">
        <f t="shared" si="308"/>
        <v>#01</v>
      </c>
    </row>
    <row r="9637" spans="1:18" ht="211" x14ac:dyDescent="0.2">
      <c r="A9637" s="255">
        <f t="shared" si="309"/>
        <v>168</v>
      </c>
      <c r="B9637" s="291" t="s">
        <v>350</v>
      </c>
      <c r="C9637" s="292">
        <v>21</v>
      </c>
      <c r="D9637" s="292">
        <v>6</v>
      </c>
      <c r="E9637" s="293" t="s">
        <v>630</v>
      </c>
      <c r="F9637" s="292" t="s">
        <v>241</v>
      </c>
      <c r="G9637" s="294">
        <v>44469</v>
      </c>
      <c r="H9637" s="287" t="s">
        <v>28598</v>
      </c>
      <c r="I9637" s="295">
        <v>9290</v>
      </c>
      <c r="J9637" s="296"/>
      <c r="K9637" s="297" t="s">
        <v>25997</v>
      </c>
      <c r="L9637" s="297" t="s">
        <v>25998</v>
      </c>
      <c r="M9637" s="288" t="s">
        <v>11981</v>
      </c>
      <c r="N9637" s="289"/>
      <c r="O9637" s="283"/>
      <c r="P9637" s="262">
        <v>1.3888888888888889E-3</v>
      </c>
      <c r="Q9637">
        <v>44469.773206018515</v>
      </c>
      <c r="R9637" t="str">
        <f t="shared" si="308"/>
        <v>#01</v>
      </c>
    </row>
    <row r="9638" spans="1:18" ht="154" x14ac:dyDescent="0.2">
      <c r="A9638" s="255">
        <f t="shared" si="309"/>
        <v>94</v>
      </c>
      <c r="B9638" s="291" t="s">
        <v>350</v>
      </c>
      <c r="C9638" s="292">
        <v>21</v>
      </c>
      <c r="D9638" s="292">
        <v>7</v>
      </c>
      <c r="E9638" s="293" t="s">
        <v>630</v>
      </c>
      <c r="F9638" s="292" t="s">
        <v>241</v>
      </c>
      <c r="G9638" s="294">
        <v>44469</v>
      </c>
      <c r="H9638" s="287" t="s">
        <v>28598</v>
      </c>
      <c r="I9638" s="295">
        <v>9291</v>
      </c>
      <c r="J9638" s="296"/>
      <c r="K9638" s="297" t="s">
        <v>25999</v>
      </c>
      <c r="L9638" s="297" t="s">
        <v>26000</v>
      </c>
      <c r="M9638" s="288" t="s">
        <v>11982</v>
      </c>
      <c r="N9638" s="289"/>
      <c r="O9638" s="283"/>
      <c r="P9638" s="262">
        <v>1.2268518518518518E-3</v>
      </c>
      <c r="Q9638">
        <v>44469.774618055555</v>
      </c>
      <c r="R9638" t="str">
        <f t="shared" si="308"/>
        <v>#01</v>
      </c>
    </row>
    <row r="9639" spans="1:18" ht="230" x14ac:dyDescent="0.2">
      <c r="A9639" s="255">
        <f t="shared" si="309"/>
        <v>111</v>
      </c>
      <c r="B9639" s="291" t="s">
        <v>350</v>
      </c>
      <c r="C9639" s="292">
        <v>21</v>
      </c>
      <c r="D9639" s="292">
        <v>8</v>
      </c>
      <c r="E9639" s="293" t="s">
        <v>630</v>
      </c>
      <c r="F9639" s="292" t="s">
        <v>241</v>
      </c>
      <c r="G9639" s="294">
        <v>44469</v>
      </c>
      <c r="H9639" s="287" t="s">
        <v>28598</v>
      </c>
      <c r="I9639" s="295">
        <v>9292</v>
      </c>
      <c r="J9639" s="296"/>
      <c r="K9639" s="297" t="s">
        <v>26001</v>
      </c>
      <c r="L9639" s="297" t="s">
        <v>26002</v>
      </c>
      <c r="M9639" s="288" t="s">
        <v>11983</v>
      </c>
      <c r="N9639" s="298"/>
      <c r="O9639" s="283"/>
      <c r="P9639" s="262">
        <v>1.7824074074074072E-3</v>
      </c>
      <c r="Q9639">
        <v>44469.775856481479</v>
      </c>
      <c r="R9639" t="str">
        <f t="shared" si="308"/>
        <v>#01</v>
      </c>
    </row>
    <row r="9640" spans="1:18" ht="209" x14ac:dyDescent="0.2">
      <c r="A9640" s="255">
        <f t="shared" si="309"/>
        <v>102</v>
      </c>
      <c r="B9640" s="291" t="s">
        <v>350</v>
      </c>
      <c r="C9640" s="292">
        <v>21</v>
      </c>
      <c r="D9640" s="292">
        <v>8</v>
      </c>
      <c r="E9640" s="293" t="s">
        <v>630</v>
      </c>
      <c r="F9640" s="292" t="s">
        <v>241</v>
      </c>
      <c r="G9640" s="294">
        <v>44469</v>
      </c>
      <c r="H9640" s="287" t="s">
        <v>28598</v>
      </c>
      <c r="I9640" s="295">
        <v>9293</v>
      </c>
      <c r="J9640" s="296"/>
      <c r="K9640" s="297" t="s">
        <v>11984</v>
      </c>
      <c r="L9640" s="297" t="s">
        <v>11985</v>
      </c>
      <c r="M9640" s="288" t="s">
        <v>11986</v>
      </c>
      <c r="N9640" s="298"/>
      <c r="O9640" s="283"/>
      <c r="P9640" s="262">
        <v>4.3981481481481481E-4</v>
      </c>
      <c r="Q9640">
        <v>44469.777650462966</v>
      </c>
      <c r="R9640" t="str">
        <f t="shared" si="308"/>
        <v>#01</v>
      </c>
    </row>
    <row r="9641" spans="1:18" ht="173" x14ac:dyDescent="0.2">
      <c r="A9641" s="255">
        <f t="shared" si="309"/>
        <v>193</v>
      </c>
      <c r="B9641" s="291" t="s">
        <v>350</v>
      </c>
      <c r="C9641" s="292">
        <v>21</v>
      </c>
      <c r="D9641" s="292">
        <v>9</v>
      </c>
      <c r="E9641" s="293" t="s">
        <v>630</v>
      </c>
      <c r="F9641" s="292" t="s">
        <v>241</v>
      </c>
      <c r="G9641" s="294">
        <v>44469</v>
      </c>
      <c r="H9641" s="287" t="s">
        <v>28598</v>
      </c>
      <c r="I9641" s="295">
        <v>9294</v>
      </c>
      <c r="J9641" s="296"/>
      <c r="K9641" s="297" t="s">
        <v>26542</v>
      </c>
      <c r="L9641" s="297" t="s">
        <v>26543</v>
      </c>
      <c r="M9641" s="288" t="s">
        <v>11987</v>
      </c>
      <c r="N9641" s="289"/>
      <c r="O9641" s="283"/>
      <c r="P9641" s="262">
        <v>1.0069444444444444E-3</v>
      </c>
      <c r="Q9641">
        <v>44469.778101851851</v>
      </c>
      <c r="R9641" t="str">
        <f t="shared" si="308"/>
        <v>#01</v>
      </c>
    </row>
    <row r="9642" spans="1:18" ht="192" x14ac:dyDescent="0.2">
      <c r="A9642" s="255">
        <f t="shared" si="309"/>
        <v>163</v>
      </c>
      <c r="B9642" s="291" t="s">
        <v>350</v>
      </c>
      <c r="C9642" s="292">
        <v>21</v>
      </c>
      <c r="D9642" s="292">
        <v>10</v>
      </c>
      <c r="E9642" s="293" t="s">
        <v>630</v>
      </c>
      <c r="F9642" s="292" t="s">
        <v>241</v>
      </c>
      <c r="G9642" s="294">
        <v>44469</v>
      </c>
      <c r="H9642" s="287" t="s">
        <v>28598</v>
      </c>
      <c r="I9642" s="295">
        <v>9295</v>
      </c>
      <c r="J9642" s="296"/>
      <c r="K9642" s="297" t="s">
        <v>26003</v>
      </c>
      <c r="L9642" s="297" t="s">
        <v>26004</v>
      </c>
      <c r="M9642" s="288" t="s">
        <v>11988</v>
      </c>
      <c r="N9642" s="289"/>
      <c r="O9642" s="283"/>
      <c r="P9642" s="262">
        <v>1.6550925925925926E-3</v>
      </c>
      <c r="Q9642">
        <v>44469.779120370367</v>
      </c>
      <c r="R9642" t="str">
        <f t="shared" si="308"/>
        <v>#01</v>
      </c>
    </row>
    <row r="9643" spans="1:18" ht="135" x14ac:dyDescent="0.2">
      <c r="A9643" s="255">
        <f t="shared" si="309"/>
        <v>130</v>
      </c>
      <c r="B9643" s="291" t="s">
        <v>350</v>
      </c>
      <c r="C9643" s="292">
        <v>21</v>
      </c>
      <c r="D9643" s="292">
        <v>11</v>
      </c>
      <c r="E9643" s="293" t="s">
        <v>630</v>
      </c>
      <c r="F9643" s="292" t="s">
        <v>241</v>
      </c>
      <c r="G9643" s="294">
        <v>44469</v>
      </c>
      <c r="H9643" s="287" t="s">
        <v>28598</v>
      </c>
      <c r="I9643" s="295">
        <v>9296</v>
      </c>
      <c r="J9643" s="296"/>
      <c r="K9643" s="297" t="s">
        <v>26005</v>
      </c>
      <c r="L9643" s="297" t="s">
        <v>26006</v>
      </c>
      <c r="M9643" s="288" t="s">
        <v>11989</v>
      </c>
      <c r="N9643" s="289"/>
      <c r="O9643" s="283"/>
      <c r="P9643" s="262">
        <v>1.0648148148148147E-3</v>
      </c>
      <c r="Q9643">
        <v>44469.780798611115</v>
      </c>
      <c r="R9643" t="str">
        <f t="shared" si="308"/>
        <v>#01</v>
      </c>
    </row>
    <row r="9644" spans="1:18" ht="211" x14ac:dyDescent="0.2">
      <c r="A9644" s="255">
        <f t="shared" si="309"/>
        <v>169</v>
      </c>
      <c r="B9644" s="291" t="s">
        <v>350</v>
      </c>
      <c r="C9644" s="292">
        <v>21</v>
      </c>
      <c r="D9644" s="292">
        <v>12</v>
      </c>
      <c r="E9644" s="293" t="s">
        <v>630</v>
      </c>
      <c r="F9644" s="292" t="s">
        <v>241</v>
      </c>
      <c r="G9644" s="294">
        <v>44469</v>
      </c>
      <c r="H9644" s="287" t="s">
        <v>28598</v>
      </c>
      <c r="I9644" s="295">
        <v>9297</v>
      </c>
      <c r="J9644" s="296"/>
      <c r="K9644" s="297" t="s">
        <v>26007</v>
      </c>
      <c r="L9644" s="297" t="s">
        <v>26008</v>
      </c>
      <c r="M9644" s="288" t="s">
        <v>11990</v>
      </c>
      <c r="N9644" s="289"/>
      <c r="O9644" s="283"/>
      <c r="P9644" s="262">
        <v>5.0925925925925921E-4</v>
      </c>
      <c r="Q9644">
        <v>44469.781898148147</v>
      </c>
      <c r="R9644" t="str">
        <f t="shared" si="308"/>
        <v>#01</v>
      </c>
    </row>
    <row r="9645" spans="1:18" ht="154" x14ac:dyDescent="0.2">
      <c r="A9645" s="255">
        <f t="shared" si="309"/>
        <v>124</v>
      </c>
      <c r="B9645" s="291" t="s">
        <v>350</v>
      </c>
      <c r="C9645" s="292">
        <v>21</v>
      </c>
      <c r="D9645" s="292">
        <v>13</v>
      </c>
      <c r="E9645" s="293" t="s">
        <v>630</v>
      </c>
      <c r="F9645" s="292" t="s">
        <v>241</v>
      </c>
      <c r="G9645" s="294">
        <v>44469</v>
      </c>
      <c r="H9645" s="287" t="s">
        <v>28598</v>
      </c>
      <c r="I9645" s="295">
        <v>9298</v>
      </c>
      <c r="J9645" s="296"/>
      <c r="K9645" s="297" t="s">
        <v>26009</v>
      </c>
      <c r="L9645" s="297" t="s">
        <v>26010</v>
      </c>
      <c r="M9645" s="288" t="s">
        <v>11991</v>
      </c>
      <c r="N9645" s="289"/>
      <c r="O9645" s="283"/>
      <c r="P9645" s="262">
        <v>8.449074074074075E-4</v>
      </c>
      <c r="Q9645">
        <v>44469.782418981478</v>
      </c>
      <c r="R9645" t="str">
        <f t="shared" si="308"/>
        <v>#01</v>
      </c>
    </row>
    <row r="9646" spans="1:18" ht="135" x14ac:dyDescent="0.2">
      <c r="A9646" s="255">
        <f t="shared" si="309"/>
        <v>111</v>
      </c>
      <c r="B9646" s="291" t="s">
        <v>350</v>
      </c>
      <c r="C9646" s="292">
        <v>21</v>
      </c>
      <c r="D9646" s="292">
        <v>14</v>
      </c>
      <c r="E9646" s="293" t="s">
        <v>630</v>
      </c>
      <c r="F9646" s="292" t="s">
        <v>241</v>
      </c>
      <c r="G9646" s="294">
        <v>44469</v>
      </c>
      <c r="H9646" s="287" t="s">
        <v>28598</v>
      </c>
      <c r="I9646" s="295">
        <v>9299</v>
      </c>
      <c r="J9646" s="296"/>
      <c r="K9646" s="297" t="s">
        <v>26011</v>
      </c>
      <c r="L9646" s="297" t="s">
        <v>26012</v>
      </c>
      <c r="M9646" s="288" t="s">
        <v>11992</v>
      </c>
      <c r="N9646" s="289"/>
      <c r="O9646" s="283"/>
      <c r="P9646" s="262">
        <v>9.8379629629629642E-4</v>
      </c>
      <c r="Q9646">
        <v>44469.78329861111</v>
      </c>
      <c r="R9646" t="str">
        <f t="shared" si="308"/>
        <v>#01</v>
      </c>
    </row>
    <row r="9647" spans="1:18" ht="116" x14ac:dyDescent="0.2">
      <c r="A9647" s="255">
        <f t="shared" si="309"/>
        <v>107</v>
      </c>
      <c r="B9647" s="291" t="s">
        <v>350</v>
      </c>
      <c r="C9647" s="292">
        <v>21</v>
      </c>
      <c r="D9647" s="292">
        <v>15</v>
      </c>
      <c r="E9647" s="293" t="s">
        <v>630</v>
      </c>
      <c r="F9647" s="292" t="s">
        <v>241</v>
      </c>
      <c r="G9647" s="294">
        <v>44469</v>
      </c>
      <c r="H9647" s="287" t="s">
        <v>28598</v>
      </c>
      <c r="I9647" s="295">
        <v>9300</v>
      </c>
      <c r="J9647" s="296"/>
      <c r="K9647" s="297" t="s">
        <v>26013</v>
      </c>
      <c r="L9647" s="297" t="s">
        <v>26014</v>
      </c>
      <c r="M9647" s="288" t="s">
        <v>11993</v>
      </c>
      <c r="N9647" s="289"/>
      <c r="O9647" s="283"/>
      <c r="P9647" s="262">
        <v>6.4814814814814813E-4</v>
      </c>
      <c r="Q9647">
        <v>44469.78429398148</v>
      </c>
      <c r="R9647" t="str">
        <f t="shared" si="308"/>
        <v>#01</v>
      </c>
    </row>
    <row r="9648" spans="1:18" ht="154" x14ac:dyDescent="0.2">
      <c r="A9648" s="255">
        <f t="shared" si="309"/>
        <v>184</v>
      </c>
      <c r="B9648" s="291" t="s">
        <v>350</v>
      </c>
      <c r="C9648" s="292">
        <v>21</v>
      </c>
      <c r="D9648" s="292">
        <v>16</v>
      </c>
      <c r="E9648" s="293" t="s">
        <v>630</v>
      </c>
      <c r="F9648" s="292" t="s">
        <v>241</v>
      </c>
      <c r="G9648" s="294">
        <v>44469</v>
      </c>
      <c r="H9648" s="287" t="s">
        <v>28598</v>
      </c>
      <c r="I9648" s="295">
        <v>9301</v>
      </c>
      <c r="J9648" s="296"/>
      <c r="K9648" s="297" t="s">
        <v>26015</v>
      </c>
      <c r="L9648" s="297" t="s">
        <v>26016</v>
      </c>
      <c r="M9648" s="288" t="s">
        <v>11994</v>
      </c>
      <c r="N9648" s="289"/>
      <c r="O9648" s="283"/>
      <c r="P9648" s="262">
        <v>1.4814814814814814E-3</v>
      </c>
      <c r="Q9648">
        <v>44469.784988425927</v>
      </c>
      <c r="R9648" t="str">
        <f t="shared" si="308"/>
        <v>#01</v>
      </c>
    </row>
    <row r="9649" spans="1:20" ht="98" x14ac:dyDescent="0.2">
      <c r="A9649" s="255">
        <f t="shared" si="309"/>
        <v>95</v>
      </c>
      <c r="B9649" s="291" t="s">
        <v>350</v>
      </c>
      <c r="C9649" s="292">
        <v>21</v>
      </c>
      <c r="D9649" s="292">
        <v>17</v>
      </c>
      <c r="E9649" s="293" t="s">
        <v>630</v>
      </c>
      <c r="F9649" s="292" t="s">
        <v>241</v>
      </c>
      <c r="G9649" s="294">
        <v>44469</v>
      </c>
      <c r="H9649" s="287" t="s">
        <v>28598</v>
      </c>
      <c r="I9649" s="295">
        <v>9302</v>
      </c>
      <c r="J9649" s="296"/>
      <c r="K9649" s="297" t="s">
        <v>26017</v>
      </c>
      <c r="L9649" s="297" t="s">
        <v>26018</v>
      </c>
      <c r="M9649" s="288" t="s">
        <v>11995</v>
      </c>
      <c r="N9649" s="289"/>
      <c r="O9649" s="283"/>
      <c r="P9649" s="262">
        <v>7.0601851851851847E-4</v>
      </c>
      <c r="Q9649">
        <v>44469.786481481482</v>
      </c>
      <c r="R9649" t="str">
        <f t="shared" si="308"/>
        <v>#01</v>
      </c>
    </row>
    <row r="9650" spans="1:20" ht="98" x14ac:dyDescent="0.2">
      <c r="A9650" s="255">
        <f t="shared" si="309"/>
        <v>95</v>
      </c>
      <c r="B9650" s="291" t="s">
        <v>350</v>
      </c>
      <c r="C9650" s="292">
        <v>21</v>
      </c>
      <c r="D9650" s="292">
        <v>17</v>
      </c>
      <c r="E9650" s="293" t="s">
        <v>630</v>
      </c>
      <c r="F9650" s="292" t="s">
        <v>241</v>
      </c>
      <c r="G9650" s="294">
        <v>44469</v>
      </c>
      <c r="H9650" s="287" t="s">
        <v>28598</v>
      </c>
      <c r="I9650" s="295" t="s">
        <v>29408</v>
      </c>
      <c r="J9650" s="296"/>
      <c r="K9650" s="297" t="s">
        <v>26017</v>
      </c>
      <c r="L9650" s="297" t="s">
        <v>26018</v>
      </c>
      <c r="M9650" s="299" t="s">
        <v>29409</v>
      </c>
      <c r="N9650" s="289"/>
      <c r="O9650" s="283"/>
      <c r="P9650" s="262">
        <v>7.0601851851851847E-4</v>
      </c>
      <c r="Q9650">
        <v>44469.786481481482</v>
      </c>
      <c r="R9650" t="str">
        <f t="shared" si="308"/>
        <v>#01</v>
      </c>
      <c r="S9650" t="s">
        <v>29407</v>
      </c>
      <c r="T9650" t="s">
        <v>29406</v>
      </c>
    </row>
    <row r="9651" spans="1:20" ht="135" x14ac:dyDescent="0.2">
      <c r="A9651" s="255">
        <f t="shared" si="309"/>
        <v>132</v>
      </c>
      <c r="B9651" s="291" t="s">
        <v>350</v>
      </c>
      <c r="C9651" s="292">
        <v>21</v>
      </c>
      <c r="D9651" s="292">
        <v>18</v>
      </c>
      <c r="E9651" s="293" t="s">
        <v>630</v>
      </c>
      <c r="F9651" s="292" t="s">
        <v>241</v>
      </c>
      <c r="G9651" s="294">
        <v>44469</v>
      </c>
      <c r="H9651" s="287" t="s">
        <v>28598</v>
      </c>
      <c r="I9651" s="295">
        <v>9303</v>
      </c>
      <c r="J9651" s="296"/>
      <c r="K9651" s="297" t="s">
        <v>26019</v>
      </c>
      <c r="L9651" s="297" t="s">
        <v>26020</v>
      </c>
      <c r="M9651" s="288" t="s">
        <v>11996</v>
      </c>
      <c r="N9651" s="289"/>
      <c r="O9651" s="283"/>
      <c r="P9651" s="262">
        <v>1.8518518518518517E-3</v>
      </c>
      <c r="Q9651">
        <v>44469.788564814815</v>
      </c>
      <c r="R9651" t="str">
        <f t="shared" si="308"/>
        <v>#01</v>
      </c>
    </row>
    <row r="9652" spans="1:20" ht="135" x14ac:dyDescent="0.2">
      <c r="A9652" s="255">
        <f t="shared" si="309"/>
        <v>88</v>
      </c>
      <c r="B9652" s="291" t="s">
        <v>350</v>
      </c>
      <c r="C9652" s="292">
        <v>21</v>
      </c>
      <c r="D9652" s="292">
        <v>19</v>
      </c>
      <c r="E9652" s="293" t="s">
        <v>630</v>
      </c>
      <c r="F9652" s="292" t="s">
        <v>241</v>
      </c>
      <c r="G9652" s="294">
        <v>44469</v>
      </c>
      <c r="H9652" s="287" t="s">
        <v>28598</v>
      </c>
      <c r="I9652" s="295">
        <v>9304</v>
      </c>
      <c r="J9652" s="296"/>
      <c r="K9652" s="297" t="s">
        <v>26021</v>
      </c>
      <c r="L9652" s="297" t="s">
        <v>26022</v>
      </c>
      <c r="M9652" s="288" t="s">
        <v>11997</v>
      </c>
      <c r="N9652" s="298"/>
      <c r="O9652" s="283"/>
      <c r="P9652" s="262">
        <v>4.9768518518518521E-4</v>
      </c>
      <c r="Q9652">
        <v>44469.79042824074</v>
      </c>
      <c r="R9652" t="str">
        <f t="shared" si="308"/>
        <v>#01</v>
      </c>
    </row>
    <row r="9653" spans="1:20" ht="152" x14ac:dyDescent="0.2">
      <c r="A9653" s="255">
        <f t="shared" si="309"/>
        <v>99</v>
      </c>
      <c r="B9653" s="291" t="s">
        <v>350</v>
      </c>
      <c r="C9653" s="292">
        <v>21</v>
      </c>
      <c r="D9653" s="292">
        <v>19</v>
      </c>
      <c r="E9653" s="293" t="s">
        <v>630</v>
      </c>
      <c r="F9653" s="292" t="s">
        <v>241</v>
      </c>
      <c r="G9653" s="294">
        <v>44478</v>
      </c>
      <c r="H9653" s="287" t="s">
        <v>28598</v>
      </c>
      <c r="I9653" s="295">
        <v>9305</v>
      </c>
      <c r="J9653" s="296"/>
      <c r="K9653" s="297" t="s">
        <v>11998</v>
      </c>
      <c r="L9653" s="297" t="s">
        <v>11999</v>
      </c>
      <c r="M9653" s="288" t="s">
        <v>12000</v>
      </c>
      <c r="N9653" s="298"/>
      <c r="O9653" s="283"/>
      <c r="P9653" s="262">
        <v>2.0370370370370373E-3</v>
      </c>
      <c r="Q9653">
        <v>44478.704016203701</v>
      </c>
      <c r="R9653" t="str">
        <f t="shared" si="308"/>
        <v>#01</v>
      </c>
    </row>
    <row r="9654" spans="1:20" ht="154" x14ac:dyDescent="0.2">
      <c r="A9654" s="255">
        <f t="shared" si="309"/>
        <v>90</v>
      </c>
      <c r="B9654" s="291" t="s">
        <v>350</v>
      </c>
      <c r="C9654" s="292">
        <v>21</v>
      </c>
      <c r="D9654" s="292">
        <v>20</v>
      </c>
      <c r="E9654" s="293" t="s">
        <v>630</v>
      </c>
      <c r="F9654" s="292" t="s">
        <v>241</v>
      </c>
      <c r="G9654" s="294">
        <v>44478</v>
      </c>
      <c r="H9654" s="287" t="s">
        <v>28598</v>
      </c>
      <c r="I9654" s="295">
        <v>9306</v>
      </c>
      <c r="J9654" s="296"/>
      <c r="K9654" s="297" t="s">
        <v>26023</v>
      </c>
      <c r="L9654" s="297" t="s">
        <v>26024</v>
      </c>
      <c r="M9654" s="288" t="s">
        <v>12001</v>
      </c>
      <c r="N9654" s="298"/>
      <c r="O9654" s="283"/>
      <c r="P9654" s="262">
        <v>2.0717592592592593E-3</v>
      </c>
      <c r="Q9654">
        <v>44478.706087962964</v>
      </c>
      <c r="R9654" t="str">
        <f t="shared" si="308"/>
        <v>#01</v>
      </c>
    </row>
    <row r="9655" spans="1:20" ht="152" x14ac:dyDescent="0.2">
      <c r="A9655" s="255">
        <f t="shared" si="309"/>
        <v>93</v>
      </c>
      <c r="B9655" s="291" t="s">
        <v>350</v>
      </c>
      <c r="C9655" s="292">
        <v>21</v>
      </c>
      <c r="D9655" s="292">
        <v>20</v>
      </c>
      <c r="E9655" s="293" t="s">
        <v>630</v>
      </c>
      <c r="F9655" s="292" t="s">
        <v>241</v>
      </c>
      <c r="G9655" s="294">
        <v>44478</v>
      </c>
      <c r="H9655" s="287" t="s">
        <v>28598</v>
      </c>
      <c r="I9655" s="295">
        <v>9307</v>
      </c>
      <c r="J9655" s="296"/>
      <c r="K9655" s="297" t="s">
        <v>12002</v>
      </c>
      <c r="L9655" s="297" t="s">
        <v>12003</v>
      </c>
      <c r="M9655" s="288" t="s">
        <v>12004</v>
      </c>
      <c r="N9655" s="298"/>
      <c r="O9655" s="283"/>
      <c r="P9655" s="262">
        <v>5.7870370370370366E-5</v>
      </c>
      <c r="Q9655">
        <v>44478.709062499998</v>
      </c>
      <c r="R9655" t="str">
        <f t="shared" si="308"/>
        <v>#01</v>
      </c>
    </row>
    <row r="9656" spans="1:20" ht="154" x14ac:dyDescent="0.2">
      <c r="A9656" s="255">
        <f t="shared" si="309"/>
        <v>149</v>
      </c>
      <c r="B9656" s="291" t="s">
        <v>350</v>
      </c>
      <c r="C9656" s="292">
        <v>21</v>
      </c>
      <c r="D9656" s="292">
        <v>21</v>
      </c>
      <c r="E9656" s="293" t="s">
        <v>630</v>
      </c>
      <c r="F9656" s="292" t="s">
        <v>241</v>
      </c>
      <c r="G9656" s="294">
        <v>44469</v>
      </c>
      <c r="H9656" s="287" t="s">
        <v>28598</v>
      </c>
      <c r="I9656" s="295">
        <v>9308</v>
      </c>
      <c r="J9656" s="296"/>
      <c r="K9656" s="297" t="s">
        <v>26025</v>
      </c>
      <c r="L9656" s="297" t="s">
        <v>26026</v>
      </c>
      <c r="M9656" s="288" t="s">
        <v>12005</v>
      </c>
      <c r="N9656" s="289"/>
      <c r="O9656" s="283"/>
      <c r="P9656" s="262">
        <v>4.6296296296296294E-5</v>
      </c>
      <c r="Q9656">
        <v>44469.800347222219</v>
      </c>
      <c r="R9656" t="str">
        <f t="shared" si="308"/>
        <v>#01</v>
      </c>
    </row>
    <row r="9657" spans="1:20" ht="154" x14ac:dyDescent="0.2">
      <c r="A9657" s="255">
        <f t="shared" si="309"/>
        <v>149</v>
      </c>
      <c r="B9657" s="291" t="s">
        <v>350</v>
      </c>
      <c r="C9657" s="292">
        <v>21</v>
      </c>
      <c r="D9657" s="292">
        <v>21</v>
      </c>
      <c r="E9657" s="293" t="s">
        <v>630</v>
      </c>
      <c r="F9657" s="292" t="s">
        <v>241</v>
      </c>
      <c r="G9657" s="294">
        <v>44469</v>
      </c>
      <c r="H9657" s="287" t="s">
        <v>28598</v>
      </c>
      <c r="I9657" s="295" t="s">
        <v>29412</v>
      </c>
      <c r="J9657" s="296"/>
      <c r="K9657" s="297" t="s">
        <v>26025</v>
      </c>
      <c r="L9657" s="297" t="s">
        <v>26026</v>
      </c>
      <c r="M9657" s="299" t="s">
        <v>29413</v>
      </c>
      <c r="N9657" s="300"/>
      <c r="O9657" s="283"/>
      <c r="P9657" s="262">
        <v>1.3888888888888889E-4</v>
      </c>
      <c r="Q9657">
        <v>44469.800416666665</v>
      </c>
      <c r="R9657" t="str">
        <f t="shared" si="308"/>
        <v>#01</v>
      </c>
      <c r="S9657" t="s">
        <v>29411</v>
      </c>
      <c r="T9657" t="s">
        <v>29410</v>
      </c>
    </row>
    <row r="9658" spans="1:20" ht="173" x14ac:dyDescent="0.2">
      <c r="A9658" s="255">
        <f t="shared" si="309"/>
        <v>90</v>
      </c>
      <c r="B9658" s="291" t="s">
        <v>350</v>
      </c>
      <c r="C9658" s="292">
        <v>21</v>
      </c>
      <c r="D9658" s="292">
        <v>22</v>
      </c>
      <c r="E9658" s="293" t="s">
        <v>630</v>
      </c>
      <c r="F9658" s="292" t="s">
        <v>241</v>
      </c>
      <c r="G9658" s="294">
        <v>44469</v>
      </c>
      <c r="H9658" s="287" t="s">
        <v>28598</v>
      </c>
      <c r="I9658" s="295">
        <v>9309</v>
      </c>
      <c r="J9658" s="296"/>
      <c r="K9658" s="297" t="s">
        <v>26027</v>
      </c>
      <c r="L9658" s="297" t="s">
        <v>26028</v>
      </c>
      <c r="M9658" s="288" t="s">
        <v>12006</v>
      </c>
      <c r="N9658" s="289"/>
      <c r="O9658" s="283"/>
      <c r="P9658" s="262">
        <v>8.7962962962962962E-4</v>
      </c>
      <c r="Q9658">
        <v>44469.80064814815</v>
      </c>
      <c r="R9658" t="str">
        <f t="shared" ref="R9658:R9686" si="310">IF(G9658="","",F9658)</f>
        <v>#01</v>
      </c>
    </row>
    <row r="9659" spans="1:20" ht="135" x14ac:dyDescent="0.2">
      <c r="A9659" s="255">
        <f t="shared" si="309"/>
        <v>138</v>
      </c>
      <c r="B9659" s="291" t="s">
        <v>350</v>
      </c>
      <c r="C9659" s="292">
        <v>21</v>
      </c>
      <c r="D9659" s="292">
        <v>23</v>
      </c>
      <c r="E9659" s="293" t="s">
        <v>630</v>
      </c>
      <c r="F9659" s="292" t="s">
        <v>241</v>
      </c>
      <c r="G9659" s="294">
        <v>44469</v>
      </c>
      <c r="H9659" s="287" t="s">
        <v>28598</v>
      </c>
      <c r="I9659" s="295">
        <v>9310</v>
      </c>
      <c r="J9659" s="296"/>
      <c r="K9659" s="297" t="s">
        <v>26029</v>
      </c>
      <c r="L9659" s="297" t="s">
        <v>26030</v>
      </c>
      <c r="M9659" s="288" t="s">
        <v>12007</v>
      </c>
      <c r="N9659" s="289"/>
      <c r="O9659" s="283"/>
      <c r="P9659" s="262">
        <v>1.4467592592592594E-3</v>
      </c>
      <c r="Q9659">
        <v>44469.801539351851</v>
      </c>
      <c r="R9659" t="str">
        <f t="shared" si="310"/>
        <v>#01</v>
      </c>
    </row>
    <row r="9660" spans="1:20" ht="173" x14ac:dyDescent="0.2">
      <c r="A9660" s="255">
        <f t="shared" si="309"/>
        <v>138</v>
      </c>
      <c r="B9660" s="291" t="s">
        <v>350</v>
      </c>
      <c r="C9660" s="292">
        <v>21</v>
      </c>
      <c r="D9660" s="292">
        <v>24</v>
      </c>
      <c r="E9660" s="293" t="s">
        <v>630</v>
      </c>
      <c r="F9660" s="292" t="s">
        <v>241</v>
      </c>
      <c r="G9660" s="294">
        <v>44469</v>
      </c>
      <c r="H9660" s="287" t="s">
        <v>28598</v>
      </c>
      <c r="I9660" s="295">
        <v>9311</v>
      </c>
      <c r="J9660" s="296"/>
      <c r="K9660" s="297" t="s">
        <v>26031</v>
      </c>
      <c r="L9660" s="297" t="s">
        <v>26032</v>
      </c>
      <c r="M9660" s="288" t="s">
        <v>12008</v>
      </c>
      <c r="N9660" s="289"/>
      <c r="O9660" s="283"/>
      <c r="P9660" s="262">
        <v>1.0532407407407407E-3</v>
      </c>
      <c r="Q9660">
        <v>44469.802997685183</v>
      </c>
      <c r="R9660" t="str">
        <f t="shared" si="310"/>
        <v>#01</v>
      </c>
    </row>
    <row r="9661" spans="1:20" ht="78" x14ac:dyDescent="0.2">
      <c r="A9661" s="255">
        <f t="shared" si="309"/>
        <v>78</v>
      </c>
      <c r="B9661" s="291" t="s">
        <v>350</v>
      </c>
      <c r="C9661" s="292">
        <v>21</v>
      </c>
      <c r="D9661" s="292">
        <v>25</v>
      </c>
      <c r="E9661" s="293" t="s">
        <v>630</v>
      </c>
      <c r="F9661" s="292" t="s">
        <v>241</v>
      </c>
      <c r="G9661" s="294">
        <v>44469</v>
      </c>
      <c r="H9661" s="287" t="s">
        <v>28598</v>
      </c>
      <c r="I9661" s="295">
        <v>9312</v>
      </c>
      <c r="J9661" s="296"/>
      <c r="K9661" s="297" t="s">
        <v>26033</v>
      </c>
      <c r="L9661" s="297" t="s">
        <v>26034</v>
      </c>
      <c r="M9661" s="288" t="s">
        <v>12009</v>
      </c>
      <c r="N9661" s="289"/>
      <c r="O9661" s="283"/>
      <c r="P9661" s="262">
        <v>4.0509259259259258E-4</v>
      </c>
      <c r="Q9661">
        <v>44469.804074074076</v>
      </c>
      <c r="R9661" t="str">
        <f t="shared" si="310"/>
        <v>#01</v>
      </c>
    </row>
    <row r="9662" spans="1:20" ht="97" x14ac:dyDescent="0.2">
      <c r="A9662" s="255">
        <f t="shared" si="309"/>
        <v>69</v>
      </c>
      <c r="B9662" s="291" t="s">
        <v>350</v>
      </c>
      <c r="C9662" s="292">
        <v>21</v>
      </c>
      <c r="D9662" s="292">
        <v>26</v>
      </c>
      <c r="E9662" s="293" t="s">
        <v>630</v>
      </c>
      <c r="F9662" s="292" t="s">
        <v>241</v>
      </c>
      <c r="G9662" s="294">
        <v>44469</v>
      </c>
      <c r="H9662" s="287" t="s">
        <v>28598</v>
      </c>
      <c r="I9662" s="295">
        <v>9313</v>
      </c>
      <c r="J9662" s="296"/>
      <c r="K9662" s="297" t="s">
        <v>26035</v>
      </c>
      <c r="L9662" s="297" t="s">
        <v>26036</v>
      </c>
      <c r="M9662" s="288" t="s">
        <v>12010</v>
      </c>
      <c r="N9662" s="289"/>
      <c r="O9662" s="283"/>
      <c r="P9662" s="262">
        <v>4.2824074074074075E-4</v>
      </c>
      <c r="Q9662">
        <v>44469.804490740738</v>
      </c>
      <c r="R9662" t="str">
        <f t="shared" si="310"/>
        <v>#01</v>
      </c>
    </row>
    <row r="9663" spans="1:20" ht="192" x14ac:dyDescent="0.2">
      <c r="A9663" s="255">
        <f t="shared" si="309"/>
        <v>173</v>
      </c>
      <c r="B9663" s="291" t="s">
        <v>350</v>
      </c>
      <c r="C9663" s="292">
        <v>21</v>
      </c>
      <c r="D9663" s="292">
        <v>27</v>
      </c>
      <c r="E9663" s="293" t="s">
        <v>630</v>
      </c>
      <c r="F9663" s="292" t="s">
        <v>241</v>
      </c>
      <c r="G9663" s="294">
        <v>44469</v>
      </c>
      <c r="H9663" s="287" t="s">
        <v>28598</v>
      </c>
      <c r="I9663" s="295">
        <v>9314</v>
      </c>
      <c r="J9663" s="296"/>
      <c r="K9663" s="297" t="s">
        <v>26037</v>
      </c>
      <c r="L9663" s="297" t="s">
        <v>26038</v>
      </c>
      <c r="M9663" s="288" t="s">
        <v>12011</v>
      </c>
      <c r="N9663" s="289"/>
      <c r="O9663" s="283"/>
      <c r="P9663" s="262">
        <v>9.7222222222222209E-4</v>
      </c>
      <c r="Q9663">
        <v>44469.804942129631</v>
      </c>
      <c r="R9663" t="str">
        <f t="shared" si="310"/>
        <v>#01</v>
      </c>
    </row>
    <row r="9664" spans="1:20" ht="35" x14ac:dyDescent="0.2">
      <c r="A9664" s="255">
        <f t="shared" si="309"/>
        <v>17</v>
      </c>
      <c r="B9664" s="269" t="s">
        <v>350</v>
      </c>
      <c r="C9664" s="270">
        <v>22</v>
      </c>
      <c r="D9664" s="270" t="s">
        <v>234</v>
      </c>
      <c r="E9664" s="271" t="s">
        <v>630</v>
      </c>
      <c r="F9664" s="270" t="s">
        <v>241</v>
      </c>
      <c r="G9664" s="301">
        <v>44470</v>
      </c>
      <c r="H9664" s="270" t="s">
        <v>28598</v>
      </c>
      <c r="I9664" s="272">
        <v>9315</v>
      </c>
      <c r="J9664" s="281"/>
      <c r="K9664" s="274" t="s">
        <v>577</v>
      </c>
      <c r="L9664" s="274" t="s">
        <v>12012</v>
      </c>
      <c r="M9664" s="275" t="s">
        <v>12013</v>
      </c>
      <c r="N9664" s="273"/>
      <c r="O9664" s="283"/>
      <c r="P9664" s="262">
        <v>3.4722222222222222E-5</v>
      </c>
      <c r="Q9664">
        <v>44470.381620370368</v>
      </c>
      <c r="R9664" t="str">
        <f t="shared" si="310"/>
        <v>#01</v>
      </c>
    </row>
    <row r="9665" spans="1:18" ht="173" x14ac:dyDescent="0.2">
      <c r="A9665" s="255">
        <f t="shared" si="309"/>
        <v>120</v>
      </c>
      <c r="B9665" s="291" t="s">
        <v>350</v>
      </c>
      <c r="C9665" s="292">
        <v>22</v>
      </c>
      <c r="D9665" s="292">
        <v>1</v>
      </c>
      <c r="E9665" s="293" t="s">
        <v>630</v>
      </c>
      <c r="F9665" s="292" t="s">
        <v>241</v>
      </c>
      <c r="G9665" s="294">
        <v>44470</v>
      </c>
      <c r="H9665" s="287" t="s">
        <v>28598</v>
      </c>
      <c r="I9665" s="295">
        <v>9316</v>
      </c>
      <c r="J9665" s="296"/>
      <c r="K9665" s="297" t="s">
        <v>26039</v>
      </c>
      <c r="L9665" s="297" t="s">
        <v>26040</v>
      </c>
      <c r="M9665" s="288" t="s">
        <v>12014</v>
      </c>
      <c r="N9665" s="289"/>
      <c r="O9665" s="283"/>
      <c r="P9665" s="262">
        <v>7.2453703703703708E-3</v>
      </c>
      <c r="Q9665">
        <v>44470.381678240738</v>
      </c>
      <c r="R9665" t="str">
        <f t="shared" si="310"/>
        <v>#01</v>
      </c>
    </row>
    <row r="9666" spans="1:18" ht="192" x14ac:dyDescent="0.2">
      <c r="A9666" s="255">
        <f t="shared" si="309"/>
        <v>232</v>
      </c>
      <c r="B9666" s="291" t="s">
        <v>350</v>
      </c>
      <c r="C9666" s="292">
        <v>22</v>
      </c>
      <c r="D9666" s="292">
        <v>2</v>
      </c>
      <c r="E9666" s="293" t="s">
        <v>630</v>
      </c>
      <c r="F9666" s="292" t="s">
        <v>241</v>
      </c>
      <c r="G9666" s="294">
        <v>44470</v>
      </c>
      <c r="H9666" s="287" t="s">
        <v>28598</v>
      </c>
      <c r="I9666" s="295">
        <v>9317</v>
      </c>
      <c r="J9666" s="296"/>
      <c r="K9666" s="297" t="s">
        <v>26041</v>
      </c>
      <c r="L9666" s="297" t="s">
        <v>26042</v>
      </c>
      <c r="M9666" s="288" t="s">
        <v>12015</v>
      </c>
      <c r="N9666" s="289"/>
      <c r="O9666" s="283"/>
      <c r="P9666" s="262">
        <v>1.7939814814814815E-3</v>
      </c>
      <c r="Q9666">
        <v>44470.388935185183</v>
      </c>
      <c r="R9666" t="str">
        <f t="shared" si="310"/>
        <v>#01</v>
      </c>
    </row>
    <row r="9667" spans="1:18" ht="154" x14ac:dyDescent="0.2">
      <c r="A9667" s="255">
        <f t="shared" si="309"/>
        <v>114</v>
      </c>
      <c r="B9667" s="291" t="s">
        <v>350</v>
      </c>
      <c r="C9667" s="292">
        <v>22</v>
      </c>
      <c r="D9667" s="292">
        <v>3</v>
      </c>
      <c r="E9667" s="293" t="s">
        <v>630</v>
      </c>
      <c r="F9667" s="292" t="s">
        <v>241</v>
      </c>
      <c r="G9667" s="294">
        <v>44470</v>
      </c>
      <c r="H9667" s="287" t="s">
        <v>28598</v>
      </c>
      <c r="I9667" s="295">
        <v>9318</v>
      </c>
      <c r="J9667" s="296"/>
      <c r="K9667" s="297" t="s">
        <v>26043</v>
      </c>
      <c r="L9667" s="297" t="s">
        <v>26044</v>
      </c>
      <c r="M9667" s="288" t="s">
        <v>12016</v>
      </c>
      <c r="N9667" s="289"/>
      <c r="O9667" s="283"/>
      <c r="P9667" s="262">
        <v>4.8611111111111104E-4</v>
      </c>
      <c r="Q9667">
        <v>44470.390740740739</v>
      </c>
      <c r="R9667" t="str">
        <f t="shared" si="310"/>
        <v>#01</v>
      </c>
    </row>
    <row r="9668" spans="1:18" ht="97" x14ac:dyDescent="0.2">
      <c r="A9668" s="255">
        <f t="shared" si="309"/>
        <v>69</v>
      </c>
      <c r="B9668" s="291" t="s">
        <v>350</v>
      </c>
      <c r="C9668" s="292">
        <v>22</v>
      </c>
      <c r="D9668" s="292">
        <v>4</v>
      </c>
      <c r="E9668" s="293" t="s">
        <v>630</v>
      </c>
      <c r="F9668" s="292" t="s">
        <v>241</v>
      </c>
      <c r="G9668" s="294">
        <v>44470</v>
      </c>
      <c r="H9668" s="287" t="s">
        <v>28598</v>
      </c>
      <c r="I9668" s="295">
        <v>9319</v>
      </c>
      <c r="J9668" s="296"/>
      <c r="K9668" s="297" t="s">
        <v>26045</v>
      </c>
      <c r="L9668" s="297" t="s">
        <v>26046</v>
      </c>
      <c r="M9668" s="288" t="s">
        <v>12017</v>
      </c>
      <c r="N9668" s="289"/>
      <c r="O9668" s="283"/>
      <c r="P9668" s="262">
        <v>7.7546296296296304E-4</v>
      </c>
      <c r="Q9668">
        <v>44470.391238425924</v>
      </c>
      <c r="R9668" t="str">
        <f t="shared" si="310"/>
        <v>#01</v>
      </c>
    </row>
    <row r="9669" spans="1:18" ht="173" x14ac:dyDescent="0.2">
      <c r="A9669" s="255">
        <f t="shared" si="309"/>
        <v>130</v>
      </c>
      <c r="B9669" s="291" t="s">
        <v>350</v>
      </c>
      <c r="C9669" s="292">
        <v>22</v>
      </c>
      <c r="D9669" s="292">
        <v>5</v>
      </c>
      <c r="E9669" s="293" t="s">
        <v>630</v>
      </c>
      <c r="F9669" s="292" t="s">
        <v>241</v>
      </c>
      <c r="G9669" s="294">
        <v>44470</v>
      </c>
      <c r="H9669" s="287" t="s">
        <v>28598</v>
      </c>
      <c r="I9669" s="295">
        <v>9320</v>
      </c>
      <c r="J9669" s="296"/>
      <c r="K9669" s="297" t="s">
        <v>26047</v>
      </c>
      <c r="L9669" s="297" t="s">
        <v>26048</v>
      </c>
      <c r="M9669" s="288" t="s">
        <v>12018</v>
      </c>
      <c r="N9669" s="289"/>
      <c r="O9669" s="283"/>
      <c r="P9669" s="262">
        <v>6.134259259259259E-4</v>
      </c>
      <c r="Q9669">
        <v>44470.392025462963</v>
      </c>
      <c r="R9669" t="str">
        <f t="shared" si="310"/>
        <v>#01</v>
      </c>
    </row>
    <row r="9670" spans="1:18" ht="135" x14ac:dyDescent="0.2">
      <c r="A9670" s="255">
        <f t="shared" si="309"/>
        <v>55</v>
      </c>
      <c r="B9670" s="291" t="s">
        <v>350</v>
      </c>
      <c r="C9670" s="292">
        <v>22</v>
      </c>
      <c r="D9670" s="292">
        <v>6</v>
      </c>
      <c r="E9670" s="293" t="s">
        <v>630</v>
      </c>
      <c r="F9670" s="292" t="s">
        <v>241</v>
      </c>
      <c r="G9670" s="294">
        <v>44470</v>
      </c>
      <c r="H9670" s="287" t="s">
        <v>28598</v>
      </c>
      <c r="I9670" s="295">
        <v>9321</v>
      </c>
      <c r="J9670" s="296"/>
      <c r="K9670" s="297" t="s">
        <v>26540</v>
      </c>
      <c r="L9670" s="297" t="s">
        <v>26541</v>
      </c>
      <c r="M9670" s="288" t="s">
        <v>12019</v>
      </c>
      <c r="N9670" s="298"/>
      <c r="O9670" s="283"/>
      <c r="P9670" s="262">
        <v>5.0925925925925921E-4</v>
      </c>
      <c r="Q9670">
        <v>44470.392650462964</v>
      </c>
      <c r="R9670" t="str">
        <f t="shared" si="310"/>
        <v>#01</v>
      </c>
    </row>
    <row r="9671" spans="1:18" ht="114" x14ac:dyDescent="0.2">
      <c r="A9671" s="255">
        <f t="shared" si="309"/>
        <v>123</v>
      </c>
      <c r="B9671" s="291" t="s">
        <v>350</v>
      </c>
      <c r="C9671" s="292">
        <v>22</v>
      </c>
      <c r="D9671" s="292">
        <v>6</v>
      </c>
      <c r="E9671" s="293" t="s">
        <v>630</v>
      </c>
      <c r="F9671" s="292" t="s">
        <v>241</v>
      </c>
      <c r="G9671" s="294">
        <v>44470</v>
      </c>
      <c r="H9671" s="287" t="s">
        <v>28598</v>
      </c>
      <c r="I9671" s="295">
        <v>9322</v>
      </c>
      <c r="J9671" s="296"/>
      <c r="K9671" s="297" t="s">
        <v>12020</v>
      </c>
      <c r="L9671" s="297" t="s">
        <v>12021</v>
      </c>
      <c r="M9671" s="288" t="s">
        <v>12022</v>
      </c>
      <c r="N9671" s="298"/>
      <c r="O9671" s="283"/>
      <c r="P9671" s="262">
        <v>4.8611111111111104E-4</v>
      </c>
      <c r="Q9671">
        <v>44470.393171296295</v>
      </c>
      <c r="R9671" t="str">
        <f t="shared" si="310"/>
        <v>#01</v>
      </c>
    </row>
    <row r="9672" spans="1:18" ht="116" x14ac:dyDescent="0.2">
      <c r="A9672" s="255">
        <f t="shared" si="309"/>
        <v>94</v>
      </c>
      <c r="B9672" s="291" t="s">
        <v>350</v>
      </c>
      <c r="C9672" s="292">
        <v>22</v>
      </c>
      <c r="D9672" s="292">
        <v>7</v>
      </c>
      <c r="E9672" s="293" t="s">
        <v>630</v>
      </c>
      <c r="F9672" s="292" t="s">
        <v>241</v>
      </c>
      <c r="G9672" s="294">
        <v>44470</v>
      </c>
      <c r="H9672" s="287" t="s">
        <v>28598</v>
      </c>
      <c r="I9672" s="295">
        <v>9323</v>
      </c>
      <c r="J9672" s="296"/>
      <c r="K9672" s="297" t="s">
        <v>26049</v>
      </c>
      <c r="L9672" s="297" t="s">
        <v>26050</v>
      </c>
      <c r="M9672" s="288" t="s">
        <v>12023</v>
      </c>
      <c r="N9672" s="289"/>
      <c r="O9672" s="283"/>
      <c r="P9672" s="262">
        <v>4.9768518518518521E-4</v>
      </c>
      <c r="Q9672">
        <v>44470.393680555557</v>
      </c>
      <c r="R9672" t="str">
        <f t="shared" si="310"/>
        <v>#01</v>
      </c>
    </row>
    <row r="9673" spans="1:18" ht="154" x14ac:dyDescent="0.2">
      <c r="A9673" s="255">
        <f t="shared" si="309"/>
        <v>165</v>
      </c>
      <c r="B9673" s="291" t="s">
        <v>350</v>
      </c>
      <c r="C9673" s="292">
        <v>22</v>
      </c>
      <c r="D9673" s="292">
        <v>8</v>
      </c>
      <c r="E9673" s="293" t="s">
        <v>630</v>
      </c>
      <c r="F9673" s="292" t="s">
        <v>241</v>
      </c>
      <c r="G9673" s="294">
        <v>44470</v>
      </c>
      <c r="H9673" s="287" t="s">
        <v>28598</v>
      </c>
      <c r="I9673" s="295">
        <v>9324</v>
      </c>
      <c r="J9673" s="296"/>
      <c r="K9673" s="297" t="s">
        <v>26051</v>
      </c>
      <c r="L9673" s="297" t="s">
        <v>26052</v>
      </c>
      <c r="M9673" s="288" t="s">
        <v>12024</v>
      </c>
      <c r="N9673" s="289"/>
      <c r="O9673" s="283"/>
      <c r="P9673" s="262">
        <v>4.3981481481481481E-4</v>
      </c>
      <c r="Q9673">
        <v>44470.394189814811</v>
      </c>
      <c r="R9673" t="str">
        <f t="shared" si="310"/>
        <v>#01</v>
      </c>
    </row>
    <row r="9674" spans="1:18" ht="192" x14ac:dyDescent="0.2">
      <c r="A9674" s="255">
        <f t="shared" si="309"/>
        <v>176</v>
      </c>
      <c r="B9674" s="291" t="s">
        <v>350</v>
      </c>
      <c r="C9674" s="292">
        <v>22</v>
      </c>
      <c r="D9674" s="292">
        <v>9</v>
      </c>
      <c r="E9674" s="293" t="s">
        <v>630</v>
      </c>
      <c r="F9674" s="292" t="s">
        <v>241</v>
      </c>
      <c r="G9674" s="294">
        <v>44470</v>
      </c>
      <c r="H9674" s="287" t="s">
        <v>28598</v>
      </c>
      <c r="I9674" s="295">
        <v>9325</v>
      </c>
      <c r="J9674" s="296"/>
      <c r="K9674" s="297" t="s">
        <v>26053</v>
      </c>
      <c r="L9674" s="297" t="s">
        <v>26054</v>
      </c>
      <c r="M9674" s="288" t="s">
        <v>12025</v>
      </c>
      <c r="N9674" s="289"/>
      <c r="O9674" s="283"/>
      <c r="P9674" s="262">
        <v>6.2500000000000001E-4</v>
      </c>
      <c r="Q9674">
        <v>44470.394641203704</v>
      </c>
      <c r="R9674" t="str">
        <f t="shared" si="310"/>
        <v>#01</v>
      </c>
    </row>
    <row r="9675" spans="1:18" ht="135" x14ac:dyDescent="0.2">
      <c r="A9675" s="255">
        <f t="shared" si="309"/>
        <v>100</v>
      </c>
      <c r="B9675" s="291" t="s">
        <v>350</v>
      </c>
      <c r="C9675" s="292">
        <v>22</v>
      </c>
      <c r="D9675" s="292">
        <v>10</v>
      </c>
      <c r="E9675" s="293" t="s">
        <v>630</v>
      </c>
      <c r="F9675" s="292" t="s">
        <v>241</v>
      </c>
      <c r="G9675" s="294">
        <v>44470</v>
      </c>
      <c r="H9675" s="287" t="s">
        <v>28598</v>
      </c>
      <c r="I9675" s="295">
        <v>9326</v>
      </c>
      <c r="J9675" s="296"/>
      <c r="K9675" s="297" t="s">
        <v>26055</v>
      </c>
      <c r="L9675" s="297" t="s">
        <v>26056</v>
      </c>
      <c r="M9675" s="288" t="s">
        <v>12026</v>
      </c>
      <c r="N9675" s="289"/>
      <c r="O9675" s="283"/>
      <c r="P9675" s="262">
        <v>1.9097222222222222E-3</v>
      </c>
      <c r="Q9675">
        <v>44470.395289351851</v>
      </c>
      <c r="R9675" t="str">
        <f t="shared" si="310"/>
        <v>#01</v>
      </c>
    </row>
    <row r="9676" spans="1:18" ht="192" x14ac:dyDescent="0.2">
      <c r="A9676" s="255">
        <f t="shared" si="309"/>
        <v>191</v>
      </c>
      <c r="B9676" s="291" t="s">
        <v>350</v>
      </c>
      <c r="C9676" s="292">
        <v>22</v>
      </c>
      <c r="D9676" s="292">
        <v>11</v>
      </c>
      <c r="E9676" s="293" t="s">
        <v>630</v>
      </c>
      <c r="F9676" s="292" t="s">
        <v>241</v>
      </c>
      <c r="G9676" s="294">
        <v>44470</v>
      </c>
      <c r="H9676" s="287" t="s">
        <v>28598</v>
      </c>
      <c r="I9676" s="295">
        <v>9327</v>
      </c>
      <c r="J9676" s="296"/>
      <c r="K9676" s="297" t="s">
        <v>26057</v>
      </c>
      <c r="L9676" s="297" t="s">
        <v>26058</v>
      </c>
      <c r="M9676" s="288" t="s">
        <v>12027</v>
      </c>
      <c r="N9676" s="289"/>
      <c r="O9676" s="283"/>
      <c r="P9676" s="262">
        <v>6.5972222222222213E-4</v>
      </c>
      <c r="Q9676">
        <v>44470.397210648145</v>
      </c>
      <c r="R9676" t="str">
        <f t="shared" si="310"/>
        <v>#01</v>
      </c>
    </row>
    <row r="9677" spans="1:18" ht="154" x14ac:dyDescent="0.2">
      <c r="A9677" s="255">
        <f t="shared" si="309"/>
        <v>111</v>
      </c>
      <c r="B9677" s="291" t="s">
        <v>350</v>
      </c>
      <c r="C9677" s="292">
        <v>22</v>
      </c>
      <c r="D9677" s="292">
        <v>12</v>
      </c>
      <c r="E9677" s="293" t="s">
        <v>630</v>
      </c>
      <c r="F9677" s="292" t="s">
        <v>241</v>
      </c>
      <c r="G9677" s="294">
        <v>44470</v>
      </c>
      <c r="H9677" s="287" t="s">
        <v>28598</v>
      </c>
      <c r="I9677" s="295">
        <v>9328</v>
      </c>
      <c r="J9677" s="296"/>
      <c r="K9677" s="297" t="s">
        <v>26059</v>
      </c>
      <c r="L9677" s="297" t="s">
        <v>26060</v>
      </c>
      <c r="M9677" s="288" t="s">
        <v>12028</v>
      </c>
      <c r="N9677" s="289"/>
      <c r="O9677" s="283"/>
      <c r="P9677" s="262">
        <v>7.5231481481481471E-4</v>
      </c>
      <c r="Q9677">
        <v>44470.397893518515</v>
      </c>
      <c r="R9677" t="str">
        <f t="shared" si="310"/>
        <v>#01</v>
      </c>
    </row>
    <row r="9678" spans="1:18" ht="98" x14ac:dyDescent="0.2">
      <c r="A9678" s="255">
        <f t="shared" si="309"/>
        <v>131</v>
      </c>
      <c r="B9678" s="291" t="s">
        <v>350</v>
      </c>
      <c r="C9678" s="292">
        <v>22</v>
      </c>
      <c r="D9678" s="292">
        <v>13</v>
      </c>
      <c r="E9678" s="293" t="s">
        <v>630</v>
      </c>
      <c r="F9678" s="292" t="s">
        <v>241</v>
      </c>
      <c r="G9678" s="294">
        <v>44470</v>
      </c>
      <c r="H9678" s="287" t="s">
        <v>28598</v>
      </c>
      <c r="I9678" s="295">
        <v>9329</v>
      </c>
      <c r="J9678" s="296"/>
      <c r="K9678" s="297" t="s">
        <v>26061</v>
      </c>
      <c r="L9678" s="297" t="s">
        <v>26062</v>
      </c>
      <c r="M9678" s="288" t="s">
        <v>12029</v>
      </c>
      <c r="N9678" s="289"/>
      <c r="O9678" s="283"/>
      <c r="P9678" s="262">
        <v>7.175925925925927E-4</v>
      </c>
      <c r="Q9678">
        <v>44470.398657407408</v>
      </c>
      <c r="R9678" t="str">
        <f t="shared" si="310"/>
        <v>#01</v>
      </c>
    </row>
    <row r="9679" spans="1:18" ht="173" x14ac:dyDescent="0.2">
      <c r="A9679" s="255">
        <f t="shared" si="309"/>
        <v>143</v>
      </c>
      <c r="B9679" s="291" t="s">
        <v>350</v>
      </c>
      <c r="C9679" s="292">
        <v>22</v>
      </c>
      <c r="D9679" s="292">
        <v>14</v>
      </c>
      <c r="E9679" s="293" t="s">
        <v>630</v>
      </c>
      <c r="F9679" s="292" t="s">
        <v>241</v>
      </c>
      <c r="G9679" s="294">
        <v>44470</v>
      </c>
      <c r="H9679" s="287" t="s">
        <v>28598</v>
      </c>
      <c r="I9679" s="295">
        <v>9330</v>
      </c>
      <c r="J9679" s="296"/>
      <c r="K9679" s="297" t="s">
        <v>26063</v>
      </c>
      <c r="L9679" s="297" t="s">
        <v>26064</v>
      </c>
      <c r="M9679" s="288" t="s">
        <v>12030</v>
      </c>
      <c r="N9679" s="289"/>
      <c r="O9679" s="283"/>
      <c r="P9679" s="262">
        <v>7.6388888888888893E-4</v>
      </c>
      <c r="Q9679">
        <v>44470.399386574078</v>
      </c>
      <c r="R9679" t="str">
        <f t="shared" si="310"/>
        <v>#01</v>
      </c>
    </row>
    <row r="9680" spans="1:18" ht="249" x14ac:dyDescent="0.2">
      <c r="A9680" s="255">
        <f t="shared" si="309"/>
        <v>142</v>
      </c>
      <c r="B9680" s="291" t="s">
        <v>350</v>
      </c>
      <c r="C9680" s="292">
        <v>22</v>
      </c>
      <c r="D9680" s="292">
        <v>15</v>
      </c>
      <c r="E9680" s="293" t="s">
        <v>630</v>
      </c>
      <c r="F9680" s="292" t="s">
        <v>241</v>
      </c>
      <c r="G9680" s="294">
        <v>44470</v>
      </c>
      <c r="H9680" s="287" t="s">
        <v>28598</v>
      </c>
      <c r="I9680" s="295">
        <v>9331</v>
      </c>
      <c r="J9680" s="296"/>
      <c r="K9680" s="297" t="s">
        <v>26065</v>
      </c>
      <c r="L9680" s="297" t="s">
        <v>26066</v>
      </c>
      <c r="M9680" s="288" t="s">
        <v>12031</v>
      </c>
      <c r="N9680" s="289"/>
      <c r="O9680" s="283"/>
      <c r="P9680" s="262">
        <v>8.7962962962962962E-4</v>
      </c>
      <c r="Q9680">
        <v>44470.40016203704</v>
      </c>
      <c r="R9680" t="str">
        <f t="shared" si="310"/>
        <v>#01</v>
      </c>
    </row>
    <row r="9681" spans="1:18" ht="211" x14ac:dyDescent="0.2">
      <c r="A9681" s="255">
        <f t="shared" si="309"/>
        <v>157</v>
      </c>
      <c r="B9681" s="291" t="s">
        <v>350</v>
      </c>
      <c r="C9681" s="292">
        <v>22</v>
      </c>
      <c r="D9681" s="292">
        <v>16</v>
      </c>
      <c r="E9681" s="293" t="s">
        <v>630</v>
      </c>
      <c r="F9681" s="292" t="s">
        <v>241</v>
      </c>
      <c r="G9681" s="294">
        <v>44470</v>
      </c>
      <c r="H9681" s="287" t="s">
        <v>28598</v>
      </c>
      <c r="I9681" s="295">
        <v>9332</v>
      </c>
      <c r="J9681" s="296"/>
      <c r="K9681" s="297" t="s">
        <v>26067</v>
      </c>
      <c r="L9681" s="297" t="s">
        <v>26068</v>
      </c>
      <c r="M9681" s="288" t="s">
        <v>12032</v>
      </c>
      <c r="N9681" s="289"/>
      <c r="O9681" s="283"/>
      <c r="P9681" s="262">
        <v>8.449074074074075E-4</v>
      </c>
      <c r="Q9681">
        <v>44470.401053240741</v>
      </c>
      <c r="R9681" t="str">
        <f t="shared" si="310"/>
        <v>#01</v>
      </c>
    </row>
    <row r="9682" spans="1:18" ht="211" x14ac:dyDescent="0.2">
      <c r="A9682" s="255">
        <f t="shared" si="309"/>
        <v>183</v>
      </c>
      <c r="B9682" s="291" t="s">
        <v>350</v>
      </c>
      <c r="C9682" s="292">
        <v>22</v>
      </c>
      <c r="D9682" s="292">
        <v>17</v>
      </c>
      <c r="E9682" s="293" t="s">
        <v>630</v>
      </c>
      <c r="F9682" s="292" t="s">
        <v>241</v>
      </c>
      <c r="G9682" s="294">
        <v>44470</v>
      </c>
      <c r="H9682" s="287" t="s">
        <v>28598</v>
      </c>
      <c r="I9682" s="295">
        <v>9333</v>
      </c>
      <c r="J9682" s="296"/>
      <c r="K9682" s="297" t="s">
        <v>26069</v>
      </c>
      <c r="L9682" s="297" t="s">
        <v>26070</v>
      </c>
      <c r="M9682" s="288" t="s">
        <v>12033</v>
      </c>
      <c r="N9682" s="289"/>
      <c r="O9682" s="283"/>
      <c r="P9682" s="262">
        <v>1.9212962962962962E-3</v>
      </c>
      <c r="Q9682">
        <v>44470.401909722219</v>
      </c>
      <c r="R9682" t="str">
        <f t="shared" si="310"/>
        <v>#01</v>
      </c>
    </row>
    <row r="9683" spans="1:18" ht="211" x14ac:dyDescent="0.2">
      <c r="A9683" s="255">
        <f t="shared" si="309"/>
        <v>164</v>
      </c>
      <c r="B9683" s="291" t="s">
        <v>350</v>
      </c>
      <c r="C9683" s="292">
        <v>22</v>
      </c>
      <c r="D9683" s="292">
        <v>18</v>
      </c>
      <c r="E9683" s="293" t="s">
        <v>630</v>
      </c>
      <c r="F9683" s="292" t="s">
        <v>241</v>
      </c>
      <c r="G9683" s="294">
        <v>44470</v>
      </c>
      <c r="H9683" s="287" t="s">
        <v>28598</v>
      </c>
      <c r="I9683" s="295">
        <v>9334</v>
      </c>
      <c r="J9683" s="296"/>
      <c r="K9683" s="297" t="s">
        <v>26071</v>
      </c>
      <c r="L9683" s="297" t="s">
        <v>26072</v>
      </c>
      <c r="M9683" s="288" t="s">
        <v>12034</v>
      </c>
      <c r="N9683" s="289"/>
      <c r="O9683" s="283"/>
      <c r="P9683" s="262">
        <v>8.449074074074075E-4</v>
      </c>
      <c r="Q9683">
        <v>44470.403854166667</v>
      </c>
      <c r="R9683" t="str">
        <f t="shared" si="310"/>
        <v>#01</v>
      </c>
    </row>
    <row r="9684" spans="1:18" ht="154" x14ac:dyDescent="0.2">
      <c r="A9684" s="255">
        <f t="shared" si="309"/>
        <v>179</v>
      </c>
      <c r="B9684" s="291" t="s">
        <v>350</v>
      </c>
      <c r="C9684" s="292">
        <v>22</v>
      </c>
      <c r="D9684" s="292">
        <v>19</v>
      </c>
      <c r="E9684" s="293" t="s">
        <v>630</v>
      </c>
      <c r="F9684" s="292" t="s">
        <v>241</v>
      </c>
      <c r="G9684" s="294">
        <v>44470</v>
      </c>
      <c r="H9684" s="287" t="s">
        <v>28598</v>
      </c>
      <c r="I9684" s="295">
        <v>9335</v>
      </c>
      <c r="J9684" s="296"/>
      <c r="K9684" s="297" t="s">
        <v>26073</v>
      </c>
      <c r="L9684" s="297" t="s">
        <v>26074</v>
      </c>
      <c r="M9684" s="288" t="s">
        <v>12035</v>
      </c>
      <c r="N9684" s="289"/>
      <c r="O9684" s="283"/>
      <c r="P9684" s="262">
        <v>1.4120370370370369E-3</v>
      </c>
      <c r="Q9684">
        <v>44470.404722222222</v>
      </c>
      <c r="R9684" t="str">
        <f t="shared" si="310"/>
        <v>#01</v>
      </c>
    </row>
    <row r="9685" spans="1:18" ht="135" x14ac:dyDescent="0.2">
      <c r="A9685" s="255">
        <f t="shared" ref="A9685:A9686" si="311">IF($K9685="","",LEN($K9685))</f>
        <v>93</v>
      </c>
      <c r="B9685" s="291" t="s">
        <v>350</v>
      </c>
      <c r="C9685" s="292">
        <v>22</v>
      </c>
      <c r="D9685" s="292">
        <v>20</v>
      </c>
      <c r="E9685" s="293" t="s">
        <v>630</v>
      </c>
      <c r="F9685" s="292" t="s">
        <v>241</v>
      </c>
      <c r="G9685" s="294">
        <v>44470</v>
      </c>
      <c r="H9685" s="287" t="s">
        <v>28598</v>
      </c>
      <c r="I9685" s="295">
        <v>9336</v>
      </c>
      <c r="J9685" s="296"/>
      <c r="K9685" s="297" t="s">
        <v>26075</v>
      </c>
      <c r="L9685" s="297" t="s">
        <v>26076</v>
      </c>
      <c r="M9685" s="288" t="s">
        <v>12036</v>
      </c>
      <c r="N9685" s="289"/>
      <c r="O9685" s="283"/>
      <c r="P9685" s="262">
        <v>1.1111111111111111E-3</v>
      </c>
      <c r="Q9685">
        <v>44470.406168981484</v>
      </c>
      <c r="R9685" t="str">
        <f t="shared" si="310"/>
        <v>#01</v>
      </c>
    </row>
    <row r="9686" spans="1:18" ht="78" x14ac:dyDescent="0.2">
      <c r="A9686" s="255">
        <f t="shared" si="311"/>
        <v>87</v>
      </c>
      <c r="B9686" s="291" t="s">
        <v>350</v>
      </c>
      <c r="C9686" s="292">
        <v>22</v>
      </c>
      <c r="D9686" s="292">
        <v>21</v>
      </c>
      <c r="E9686" s="293" t="s">
        <v>630</v>
      </c>
      <c r="F9686" s="292" t="s">
        <v>241</v>
      </c>
      <c r="G9686" s="294">
        <v>44470</v>
      </c>
      <c r="H9686" s="287" t="s">
        <v>28598</v>
      </c>
      <c r="I9686" s="295">
        <v>9337</v>
      </c>
      <c r="J9686" s="296"/>
      <c r="K9686" s="297" t="s">
        <v>26077</v>
      </c>
      <c r="L9686" s="297" t="s">
        <v>26078</v>
      </c>
      <c r="M9686" s="288" t="s">
        <v>12037</v>
      </c>
      <c r="N9686" s="289"/>
      <c r="O9686" s="283"/>
      <c r="P9686" s="262">
        <v>8.9120370370370362E-4</v>
      </c>
      <c r="Q9686">
        <v>44470.40729166667</v>
      </c>
      <c r="R9686" t="str">
        <f t="shared" si="310"/>
        <v>#01</v>
      </c>
    </row>
    <row r="9687" spans="1:18" x14ac:dyDescent="0.15">
      <c r="A9687" s="253"/>
      <c r="B9687" s="254"/>
      <c r="C9687" s="254"/>
      <c r="D9687" s="254"/>
      <c r="E9687" s="254"/>
      <c r="F9687" s="254"/>
      <c r="G9687" s="254"/>
      <c r="H9687" s="254"/>
      <c r="I9687" s="254"/>
      <c r="J9687" s="254"/>
      <c r="K9687" s="254"/>
      <c r="L9687" s="254"/>
      <c r="M9687" s="254"/>
      <c r="N9687" s="254"/>
      <c r="O9687" s="253"/>
      <c r="P9687" s="253"/>
      <c r="R9687" t="str">
        <f t="shared" ref="R9687" si="312">IF(G9687="","",F9687)</f>
        <v/>
      </c>
    </row>
    <row r="9688" spans="1:18" x14ac:dyDescent="0.15">
      <c r="R9688" t="str">
        <f t="shared" ref="R9688:R9748" si="313">IF(G9688="","",F9688)</f>
        <v/>
      </c>
    </row>
    <row r="9689" spans="1:18" x14ac:dyDescent="0.15">
      <c r="R9689" t="str">
        <f t="shared" si="313"/>
        <v/>
      </c>
    </row>
    <row r="9690" spans="1:18" x14ac:dyDescent="0.15">
      <c r="R9690" t="str">
        <f t="shared" si="313"/>
        <v/>
      </c>
    </row>
    <row r="9691" spans="1:18" x14ac:dyDescent="0.15">
      <c r="R9691" t="str">
        <f t="shared" si="313"/>
        <v/>
      </c>
    </row>
    <row r="9692" spans="1:18" x14ac:dyDescent="0.15">
      <c r="R9692" t="str">
        <f t="shared" si="313"/>
        <v/>
      </c>
    </row>
    <row r="9693" spans="1:18" x14ac:dyDescent="0.15">
      <c r="R9693" t="str">
        <f t="shared" si="313"/>
        <v/>
      </c>
    </row>
    <row r="9694" spans="1:18" x14ac:dyDescent="0.15">
      <c r="R9694" t="str">
        <f t="shared" si="313"/>
        <v/>
      </c>
    </row>
    <row r="9695" spans="1:18" x14ac:dyDescent="0.15">
      <c r="R9695" t="str">
        <f t="shared" si="313"/>
        <v/>
      </c>
    </row>
    <row r="9696" spans="1:18" x14ac:dyDescent="0.15">
      <c r="R9696" t="str">
        <f t="shared" si="313"/>
        <v/>
      </c>
    </row>
    <row r="9697" spans="18:18" x14ac:dyDescent="0.15">
      <c r="R9697" t="str">
        <f t="shared" si="313"/>
        <v/>
      </c>
    </row>
    <row r="9698" spans="18:18" x14ac:dyDescent="0.15">
      <c r="R9698" t="str">
        <f t="shared" si="313"/>
        <v/>
      </c>
    </row>
    <row r="9699" spans="18:18" x14ac:dyDescent="0.15">
      <c r="R9699" t="str">
        <f t="shared" si="313"/>
        <v/>
      </c>
    </row>
    <row r="9700" spans="18:18" x14ac:dyDescent="0.15">
      <c r="R9700" t="str">
        <f t="shared" si="313"/>
        <v/>
      </c>
    </row>
    <row r="9701" spans="18:18" x14ac:dyDescent="0.15">
      <c r="R9701" t="str">
        <f t="shared" si="313"/>
        <v/>
      </c>
    </row>
    <row r="9702" spans="18:18" x14ac:dyDescent="0.15">
      <c r="R9702" t="str">
        <f t="shared" si="313"/>
        <v/>
      </c>
    </row>
    <row r="9703" spans="18:18" x14ac:dyDescent="0.15">
      <c r="R9703" t="str">
        <f t="shared" si="313"/>
        <v/>
      </c>
    </row>
    <row r="9704" spans="18:18" x14ac:dyDescent="0.15">
      <c r="R9704" t="str">
        <f t="shared" si="313"/>
        <v/>
      </c>
    </row>
    <row r="9705" spans="18:18" x14ac:dyDescent="0.15">
      <c r="R9705" t="str">
        <f t="shared" si="313"/>
        <v/>
      </c>
    </row>
    <row r="9706" spans="18:18" x14ac:dyDescent="0.15">
      <c r="R9706" t="str">
        <f t="shared" si="313"/>
        <v/>
      </c>
    </row>
    <row r="9707" spans="18:18" x14ac:dyDescent="0.15">
      <c r="R9707" t="str">
        <f t="shared" si="313"/>
        <v/>
      </c>
    </row>
    <row r="9708" spans="18:18" x14ac:dyDescent="0.15">
      <c r="R9708" t="str">
        <f t="shared" si="313"/>
        <v/>
      </c>
    </row>
    <row r="9709" spans="18:18" x14ac:dyDescent="0.15">
      <c r="R9709" t="str">
        <f t="shared" si="313"/>
        <v/>
      </c>
    </row>
    <row r="9710" spans="18:18" x14ac:dyDescent="0.15">
      <c r="R9710" t="str">
        <f t="shared" si="313"/>
        <v/>
      </c>
    </row>
    <row r="9711" spans="18:18" x14ac:dyDescent="0.15">
      <c r="R9711" t="str">
        <f t="shared" si="313"/>
        <v/>
      </c>
    </row>
    <row r="9712" spans="18:18" x14ac:dyDescent="0.15">
      <c r="R9712" t="str">
        <f t="shared" si="313"/>
        <v/>
      </c>
    </row>
    <row r="9713" spans="18:18" x14ac:dyDescent="0.15">
      <c r="R9713" t="str">
        <f t="shared" si="313"/>
        <v/>
      </c>
    </row>
    <row r="9714" spans="18:18" x14ac:dyDescent="0.15">
      <c r="R9714" t="str">
        <f t="shared" si="313"/>
        <v/>
      </c>
    </row>
    <row r="9715" spans="18:18" x14ac:dyDescent="0.15">
      <c r="R9715" t="str">
        <f t="shared" si="313"/>
        <v/>
      </c>
    </row>
    <row r="9716" spans="18:18" x14ac:dyDescent="0.15">
      <c r="R9716" t="str">
        <f t="shared" si="313"/>
        <v/>
      </c>
    </row>
    <row r="9717" spans="18:18" x14ac:dyDescent="0.15">
      <c r="R9717" t="str">
        <f t="shared" si="313"/>
        <v/>
      </c>
    </row>
    <row r="9718" spans="18:18" x14ac:dyDescent="0.15">
      <c r="R9718" t="str">
        <f t="shared" si="313"/>
        <v/>
      </c>
    </row>
    <row r="9719" spans="18:18" x14ac:dyDescent="0.15">
      <c r="R9719" t="str">
        <f t="shared" si="313"/>
        <v/>
      </c>
    </row>
    <row r="9720" spans="18:18" x14ac:dyDescent="0.15">
      <c r="R9720" t="str">
        <f t="shared" si="313"/>
        <v/>
      </c>
    </row>
    <row r="9721" spans="18:18" x14ac:dyDescent="0.15">
      <c r="R9721" t="str">
        <f t="shared" si="313"/>
        <v/>
      </c>
    </row>
    <row r="9722" spans="18:18" x14ac:dyDescent="0.15">
      <c r="R9722" t="str">
        <f t="shared" si="313"/>
        <v/>
      </c>
    </row>
    <row r="9723" spans="18:18" x14ac:dyDescent="0.15">
      <c r="R9723" t="str">
        <f t="shared" si="313"/>
        <v/>
      </c>
    </row>
    <row r="9724" spans="18:18" x14ac:dyDescent="0.15">
      <c r="R9724" t="str">
        <f t="shared" si="313"/>
        <v/>
      </c>
    </row>
    <row r="9725" spans="18:18" x14ac:dyDescent="0.15">
      <c r="R9725" t="str">
        <f t="shared" si="313"/>
        <v/>
      </c>
    </row>
    <row r="9726" spans="18:18" x14ac:dyDescent="0.15">
      <c r="R9726" t="str">
        <f t="shared" si="313"/>
        <v/>
      </c>
    </row>
    <row r="9727" spans="18:18" x14ac:dyDescent="0.15">
      <c r="R9727" t="str">
        <f t="shared" si="313"/>
        <v/>
      </c>
    </row>
    <row r="9728" spans="18:18" x14ac:dyDescent="0.15">
      <c r="R9728" t="str">
        <f t="shared" si="313"/>
        <v/>
      </c>
    </row>
    <row r="9729" spans="18:18" x14ac:dyDescent="0.15">
      <c r="R9729" t="str">
        <f t="shared" si="313"/>
        <v/>
      </c>
    </row>
    <row r="9730" spans="18:18" x14ac:dyDescent="0.15">
      <c r="R9730" t="str">
        <f t="shared" si="313"/>
        <v/>
      </c>
    </row>
    <row r="9731" spans="18:18" x14ac:dyDescent="0.15">
      <c r="R9731" t="str">
        <f t="shared" si="313"/>
        <v/>
      </c>
    </row>
    <row r="9732" spans="18:18" x14ac:dyDescent="0.15">
      <c r="R9732" t="str">
        <f t="shared" si="313"/>
        <v/>
      </c>
    </row>
    <row r="9733" spans="18:18" x14ac:dyDescent="0.15">
      <c r="R9733" t="str">
        <f t="shared" si="313"/>
        <v/>
      </c>
    </row>
    <row r="9734" spans="18:18" x14ac:dyDescent="0.15">
      <c r="R9734" t="str">
        <f t="shared" si="313"/>
        <v/>
      </c>
    </row>
    <row r="9735" spans="18:18" x14ac:dyDescent="0.15">
      <c r="R9735" t="str">
        <f t="shared" si="313"/>
        <v/>
      </c>
    </row>
    <row r="9736" spans="18:18" x14ac:dyDescent="0.15">
      <c r="R9736" t="str">
        <f t="shared" si="313"/>
        <v/>
      </c>
    </row>
    <row r="9737" spans="18:18" x14ac:dyDescent="0.15">
      <c r="R9737" t="str">
        <f t="shared" si="313"/>
        <v/>
      </c>
    </row>
    <row r="9738" spans="18:18" x14ac:dyDescent="0.15">
      <c r="R9738" t="str">
        <f t="shared" si="313"/>
        <v/>
      </c>
    </row>
    <row r="9739" spans="18:18" x14ac:dyDescent="0.15">
      <c r="R9739" t="str">
        <f t="shared" si="313"/>
        <v/>
      </c>
    </row>
    <row r="9740" spans="18:18" x14ac:dyDescent="0.15">
      <c r="R9740" t="str">
        <f t="shared" si="313"/>
        <v/>
      </c>
    </row>
    <row r="9741" spans="18:18" x14ac:dyDescent="0.15">
      <c r="R9741" t="str">
        <f t="shared" si="313"/>
        <v/>
      </c>
    </row>
    <row r="9742" spans="18:18" x14ac:dyDescent="0.15">
      <c r="R9742" t="str">
        <f t="shared" si="313"/>
        <v/>
      </c>
    </row>
    <row r="9743" spans="18:18" x14ac:dyDescent="0.15">
      <c r="R9743" t="str">
        <f t="shared" si="313"/>
        <v/>
      </c>
    </row>
    <row r="9744" spans="18:18" x14ac:dyDescent="0.15">
      <c r="R9744" t="str">
        <f t="shared" si="313"/>
        <v/>
      </c>
    </row>
    <row r="9745" spans="18:18" x14ac:dyDescent="0.15">
      <c r="R9745" t="str">
        <f t="shared" si="313"/>
        <v/>
      </c>
    </row>
    <row r="9746" spans="18:18" x14ac:dyDescent="0.15">
      <c r="R9746" t="str">
        <f t="shared" si="313"/>
        <v/>
      </c>
    </row>
    <row r="9747" spans="18:18" x14ac:dyDescent="0.15">
      <c r="R9747" t="str">
        <f t="shared" si="313"/>
        <v/>
      </c>
    </row>
    <row r="9748" spans="18:18" x14ac:dyDescent="0.15">
      <c r="R9748" t="str">
        <f t="shared" si="313"/>
        <v/>
      </c>
    </row>
    <row r="9749" spans="18:18" x14ac:dyDescent="0.15">
      <c r="R9749" t="str">
        <f t="shared" ref="R9749:R9812" si="314">IF(G9749="","",F9749)</f>
        <v/>
      </c>
    </row>
    <row r="9750" spans="18:18" x14ac:dyDescent="0.15">
      <c r="R9750" t="str">
        <f t="shared" si="314"/>
        <v/>
      </c>
    </row>
    <row r="9751" spans="18:18" x14ac:dyDescent="0.15">
      <c r="R9751" t="str">
        <f t="shared" si="314"/>
        <v/>
      </c>
    </row>
    <row r="9752" spans="18:18" x14ac:dyDescent="0.15">
      <c r="R9752" t="str">
        <f t="shared" si="314"/>
        <v/>
      </c>
    </row>
    <row r="9753" spans="18:18" x14ac:dyDescent="0.15">
      <c r="R9753" t="str">
        <f t="shared" si="314"/>
        <v/>
      </c>
    </row>
    <row r="9754" spans="18:18" x14ac:dyDescent="0.15">
      <c r="R9754" t="str">
        <f t="shared" si="314"/>
        <v/>
      </c>
    </row>
    <row r="9755" spans="18:18" x14ac:dyDescent="0.15">
      <c r="R9755" t="str">
        <f t="shared" si="314"/>
        <v/>
      </c>
    </row>
    <row r="9756" spans="18:18" x14ac:dyDescent="0.15">
      <c r="R9756" t="str">
        <f t="shared" si="314"/>
        <v/>
      </c>
    </row>
    <row r="9757" spans="18:18" x14ac:dyDescent="0.15">
      <c r="R9757" t="str">
        <f t="shared" si="314"/>
        <v/>
      </c>
    </row>
    <row r="9758" spans="18:18" x14ac:dyDescent="0.15">
      <c r="R9758" t="str">
        <f t="shared" si="314"/>
        <v/>
      </c>
    </row>
    <row r="9759" spans="18:18" x14ac:dyDescent="0.15">
      <c r="R9759" t="str">
        <f t="shared" si="314"/>
        <v/>
      </c>
    </row>
    <row r="9760" spans="18:18" x14ac:dyDescent="0.15">
      <c r="R9760" t="str">
        <f t="shared" si="314"/>
        <v/>
      </c>
    </row>
    <row r="9761" spans="18:18" x14ac:dyDescent="0.15">
      <c r="R9761" t="str">
        <f t="shared" si="314"/>
        <v/>
      </c>
    </row>
    <row r="9762" spans="18:18" x14ac:dyDescent="0.15">
      <c r="R9762" t="str">
        <f t="shared" si="314"/>
        <v/>
      </c>
    </row>
    <row r="9763" spans="18:18" x14ac:dyDescent="0.15">
      <c r="R9763" t="str">
        <f t="shared" si="314"/>
        <v/>
      </c>
    </row>
    <row r="9764" spans="18:18" x14ac:dyDescent="0.15">
      <c r="R9764" t="str">
        <f t="shared" si="314"/>
        <v/>
      </c>
    </row>
    <row r="9765" spans="18:18" x14ac:dyDescent="0.15">
      <c r="R9765" t="str">
        <f t="shared" si="314"/>
        <v/>
      </c>
    </row>
    <row r="9766" spans="18:18" x14ac:dyDescent="0.15">
      <c r="R9766" t="str">
        <f t="shared" si="314"/>
        <v/>
      </c>
    </row>
    <row r="9767" spans="18:18" x14ac:dyDescent="0.15">
      <c r="R9767" t="str">
        <f t="shared" si="314"/>
        <v/>
      </c>
    </row>
    <row r="9768" spans="18:18" x14ac:dyDescent="0.15">
      <c r="R9768" t="str">
        <f t="shared" si="314"/>
        <v/>
      </c>
    </row>
    <row r="9769" spans="18:18" x14ac:dyDescent="0.15">
      <c r="R9769" t="str">
        <f t="shared" si="314"/>
        <v/>
      </c>
    </row>
    <row r="9770" spans="18:18" x14ac:dyDescent="0.15">
      <c r="R9770" t="str">
        <f t="shared" si="314"/>
        <v/>
      </c>
    </row>
    <row r="9771" spans="18:18" x14ac:dyDescent="0.15">
      <c r="R9771" t="str">
        <f t="shared" si="314"/>
        <v/>
      </c>
    </row>
    <row r="9772" spans="18:18" x14ac:dyDescent="0.15">
      <c r="R9772" t="str">
        <f t="shared" si="314"/>
        <v/>
      </c>
    </row>
    <row r="9773" spans="18:18" x14ac:dyDescent="0.15">
      <c r="R9773" t="str">
        <f t="shared" si="314"/>
        <v/>
      </c>
    </row>
    <row r="9774" spans="18:18" x14ac:dyDescent="0.15">
      <c r="R9774" t="str">
        <f t="shared" si="314"/>
        <v/>
      </c>
    </row>
    <row r="9775" spans="18:18" x14ac:dyDescent="0.15">
      <c r="R9775" t="str">
        <f t="shared" si="314"/>
        <v/>
      </c>
    </row>
    <row r="9776" spans="18:18" x14ac:dyDescent="0.15">
      <c r="R9776" t="str">
        <f t="shared" si="314"/>
        <v/>
      </c>
    </row>
    <row r="9777" spans="18:18" x14ac:dyDescent="0.15">
      <c r="R9777" t="str">
        <f t="shared" si="314"/>
        <v/>
      </c>
    </row>
    <row r="9778" spans="18:18" x14ac:dyDescent="0.15">
      <c r="R9778" t="str">
        <f t="shared" si="314"/>
        <v/>
      </c>
    </row>
    <row r="9779" spans="18:18" x14ac:dyDescent="0.15">
      <c r="R9779" t="str">
        <f t="shared" si="314"/>
        <v/>
      </c>
    </row>
    <row r="9780" spans="18:18" x14ac:dyDescent="0.15">
      <c r="R9780" t="str">
        <f t="shared" si="314"/>
        <v/>
      </c>
    </row>
    <row r="9781" spans="18:18" x14ac:dyDescent="0.15">
      <c r="R9781" t="str">
        <f t="shared" si="314"/>
        <v/>
      </c>
    </row>
    <row r="9782" spans="18:18" x14ac:dyDescent="0.15">
      <c r="R9782" t="str">
        <f t="shared" si="314"/>
        <v/>
      </c>
    </row>
    <row r="9783" spans="18:18" x14ac:dyDescent="0.15">
      <c r="R9783" t="str">
        <f t="shared" si="314"/>
        <v/>
      </c>
    </row>
    <row r="9784" spans="18:18" x14ac:dyDescent="0.15">
      <c r="R9784" t="str">
        <f t="shared" si="314"/>
        <v/>
      </c>
    </row>
    <row r="9785" spans="18:18" x14ac:dyDescent="0.15">
      <c r="R9785" t="str">
        <f t="shared" si="314"/>
        <v/>
      </c>
    </row>
    <row r="9786" spans="18:18" x14ac:dyDescent="0.15">
      <c r="R9786" t="str">
        <f t="shared" si="314"/>
        <v/>
      </c>
    </row>
    <row r="9787" spans="18:18" x14ac:dyDescent="0.15">
      <c r="R9787" t="str">
        <f t="shared" si="314"/>
        <v/>
      </c>
    </row>
    <row r="9788" spans="18:18" x14ac:dyDescent="0.15">
      <c r="R9788" t="str">
        <f t="shared" si="314"/>
        <v/>
      </c>
    </row>
    <row r="9789" spans="18:18" x14ac:dyDescent="0.15">
      <c r="R9789" t="str">
        <f t="shared" si="314"/>
        <v/>
      </c>
    </row>
    <row r="9790" spans="18:18" x14ac:dyDescent="0.15">
      <c r="R9790" t="str">
        <f t="shared" si="314"/>
        <v/>
      </c>
    </row>
    <row r="9791" spans="18:18" x14ac:dyDescent="0.15">
      <c r="R9791" t="str">
        <f t="shared" si="314"/>
        <v/>
      </c>
    </row>
    <row r="9792" spans="18:18" x14ac:dyDescent="0.15">
      <c r="R9792" t="str">
        <f t="shared" si="314"/>
        <v/>
      </c>
    </row>
    <row r="9793" spans="18:18" x14ac:dyDescent="0.15">
      <c r="R9793" t="str">
        <f t="shared" si="314"/>
        <v/>
      </c>
    </row>
    <row r="9794" spans="18:18" x14ac:dyDescent="0.15">
      <c r="R9794" t="str">
        <f t="shared" si="314"/>
        <v/>
      </c>
    </row>
    <row r="9795" spans="18:18" x14ac:dyDescent="0.15">
      <c r="R9795" t="str">
        <f t="shared" si="314"/>
        <v/>
      </c>
    </row>
    <row r="9796" spans="18:18" x14ac:dyDescent="0.15">
      <c r="R9796" t="str">
        <f t="shared" si="314"/>
        <v/>
      </c>
    </row>
    <row r="9797" spans="18:18" x14ac:dyDescent="0.15">
      <c r="R9797" t="str">
        <f t="shared" si="314"/>
        <v/>
      </c>
    </row>
    <row r="9798" spans="18:18" x14ac:dyDescent="0.15">
      <c r="R9798" t="str">
        <f t="shared" si="314"/>
        <v/>
      </c>
    </row>
    <row r="9799" spans="18:18" x14ac:dyDescent="0.15">
      <c r="R9799" t="str">
        <f t="shared" si="314"/>
        <v/>
      </c>
    </row>
    <row r="9800" spans="18:18" x14ac:dyDescent="0.15">
      <c r="R9800" t="str">
        <f t="shared" si="314"/>
        <v/>
      </c>
    </row>
    <row r="9801" spans="18:18" x14ac:dyDescent="0.15">
      <c r="R9801" t="str">
        <f t="shared" si="314"/>
        <v/>
      </c>
    </row>
    <row r="9802" spans="18:18" x14ac:dyDescent="0.15">
      <c r="R9802" t="str">
        <f t="shared" si="314"/>
        <v/>
      </c>
    </row>
    <row r="9803" spans="18:18" x14ac:dyDescent="0.15">
      <c r="R9803" t="str">
        <f t="shared" si="314"/>
        <v/>
      </c>
    </row>
    <row r="9804" spans="18:18" x14ac:dyDescent="0.15">
      <c r="R9804" t="str">
        <f t="shared" si="314"/>
        <v/>
      </c>
    </row>
    <row r="9805" spans="18:18" x14ac:dyDescent="0.15">
      <c r="R9805" t="str">
        <f t="shared" si="314"/>
        <v/>
      </c>
    </row>
    <row r="9806" spans="18:18" x14ac:dyDescent="0.15">
      <c r="R9806" t="str">
        <f t="shared" si="314"/>
        <v/>
      </c>
    </row>
    <row r="9807" spans="18:18" x14ac:dyDescent="0.15">
      <c r="R9807" t="str">
        <f t="shared" si="314"/>
        <v/>
      </c>
    </row>
    <row r="9808" spans="18:18" x14ac:dyDescent="0.15">
      <c r="R9808" t="str">
        <f t="shared" si="314"/>
        <v/>
      </c>
    </row>
    <row r="9809" spans="18:18" x14ac:dyDescent="0.15">
      <c r="R9809" t="str">
        <f t="shared" si="314"/>
        <v/>
      </c>
    </row>
    <row r="9810" spans="18:18" x14ac:dyDescent="0.15">
      <c r="R9810" t="str">
        <f t="shared" si="314"/>
        <v/>
      </c>
    </row>
    <row r="9811" spans="18:18" x14ac:dyDescent="0.15">
      <c r="R9811" t="str">
        <f t="shared" si="314"/>
        <v/>
      </c>
    </row>
    <row r="9812" spans="18:18" x14ac:dyDescent="0.15">
      <c r="R9812" t="str">
        <f t="shared" si="314"/>
        <v/>
      </c>
    </row>
    <row r="9813" spans="18:18" x14ac:dyDescent="0.15">
      <c r="R9813" t="str">
        <f t="shared" ref="R9813:R9876" si="315">IF(G9813="","",F9813)</f>
        <v/>
      </c>
    </row>
    <row r="9814" spans="18:18" x14ac:dyDescent="0.15">
      <c r="R9814" t="str">
        <f t="shared" si="315"/>
        <v/>
      </c>
    </row>
    <row r="9815" spans="18:18" x14ac:dyDescent="0.15">
      <c r="R9815" t="str">
        <f t="shared" si="315"/>
        <v/>
      </c>
    </row>
    <row r="9816" spans="18:18" x14ac:dyDescent="0.15">
      <c r="R9816" t="str">
        <f t="shared" si="315"/>
        <v/>
      </c>
    </row>
    <row r="9817" spans="18:18" x14ac:dyDescent="0.15">
      <c r="R9817" t="str">
        <f t="shared" si="315"/>
        <v/>
      </c>
    </row>
    <row r="9818" spans="18:18" x14ac:dyDescent="0.15">
      <c r="R9818" t="str">
        <f t="shared" si="315"/>
        <v/>
      </c>
    </row>
    <row r="9819" spans="18:18" x14ac:dyDescent="0.15">
      <c r="R9819" t="str">
        <f t="shared" si="315"/>
        <v/>
      </c>
    </row>
    <row r="9820" spans="18:18" x14ac:dyDescent="0.15">
      <c r="R9820" t="str">
        <f t="shared" si="315"/>
        <v/>
      </c>
    </row>
    <row r="9821" spans="18:18" x14ac:dyDescent="0.15">
      <c r="R9821" t="str">
        <f t="shared" si="315"/>
        <v/>
      </c>
    </row>
    <row r="9822" spans="18:18" x14ac:dyDescent="0.15">
      <c r="R9822" t="str">
        <f t="shared" si="315"/>
        <v/>
      </c>
    </row>
    <row r="9823" spans="18:18" x14ac:dyDescent="0.15">
      <c r="R9823" t="str">
        <f t="shared" si="315"/>
        <v/>
      </c>
    </row>
    <row r="9824" spans="18:18" x14ac:dyDescent="0.15">
      <c r="R9824" t="str">
        <f t="shared" si="315"/>
        <v/>
      </c>
    </row>
    <row r="9825" spans="18:18" x14ac:dyDescent="0.15">
      <c r="R9825" t="str">
        <f t="shared" si="315"/>
        <v/>
      </c>
    </row>
    <row r="9826" spans="18:18" x14ac:dyDescent="0.15">
      <c r="R9826" t="str">
        <f t="shared" si="315"/>
        <v/>
      </c>
    </row>
    <row r="9827" spans="18:18" x14ac:dyDescent="0.15">
      <c r="R9827" t="str">
        <f t="shared" si="315"/>
        <v/>
      </c>
    </row>
    <row r="9828" spans="18:18" x14ac:dyDescent="0.15">
      <c r="R9828" t="str">
        <f t="shared" si="315"/>
        <v/>
      </c>
    </row>
    <row r="9829" spans="18:18" x14ac:dyDescent="0.15">
      <c r="R9829" t="str">
        <f t="shared" si="315"/>
        <v/>
      </c>
    </row>
    <row r="9830" spans="18:18" x14ac:dyDescent="0.15">
      <c r="R9830" t="str">
        <f t="shared" si="315"/>
        <v/>
      </c>
    </row>
    <row r="9831" spans="18:18" x14ac:dyDescent="0.15">
      <c r="R9831" t="str">
        <f t="shared" si="315"/>
        <v/>
      </c>
    </row>
    <row r="9832" spans="18:18" x14ac:dyDescent="0.15">
      <c r="R9832" t="str">
        <f t="shared" si="315"/>
        <v/>
      </c>
    </row>
    <row r="9833" spans="18:18" x14ac:dyDescent="0.15">
      <c r="R9833" t="str">
        <f t="shared" si="315"/>
        <v/>
      </c>
    </row>
    <row r="9834" spans="18:18" x14ac:dyDescent="0.15">
      <c r="R9834" t="str">
        <f t="shared" si="315"/>
        <v/>
      </c>
    </row>
    <row r="9835" spans="18:18" x14ac:dyDescent="0.15">
      <c r="R9835" t="str">
        <f t="shared" si="315"/>
        <v/>
      </c>
    </row>
    <row r="9836" spans="18:18" x14ac:dyDescent="0.15">
      <c r="R9836" t="str">
        <f t="shared" si="315"/>
        <v/>
      </c>
    </row>
    <row r="9837" spans="18:18" x14ac:dyDescent="0.15">
      <c r="R9837" t="str">
        <f t="shared" si="315"/>
        <v/>
      </c>
    </row>
    <row r="9838" spans="18:18" x14ac:dyDescent="0.15">
      <c r="R9838" t="str">
        <f t="shared" si="315"/>
        <v/>
      </c>
    </row>
    <row r="9839" spans="18:18" x14ac:dyDescent="0.15">
      <c r="R9839" t="str">
        <f t="shared" si="315"/>
        <v/>
      </c>
    </row>
    <row r="9840" spans="18:18" x14ac:dyDescent="0.15">
      <c r="R9840" t="str">
        <f t="shared" si="315"/>
        <v/>
      </c>
    </row>
    <row r="9841" spans="18:18" x14ac:dyDescent="0.15">
      <c r="R9841" t="str">
        <f t="shared" si="315"/>
        <v/>
      </c>
    </row>
    <row r="9842" spans="18:18" x14ac:dyDescent="0.15">
      <c r="R9842" t="str">
        <f t="shared" si="315"/>
        <v/>
      </c>
    </row>
    <row r="9843" spans="18:18" x14ac:dyDescent="0.15">
      <c r="R9843" t="str">
        <f t="shared" si="315"/>
        <v/>
      </c>
    </row>
    <row r="9844" spans="18:18" x14ac:dyDescent="0.15">
      <c r="R9844" t="str">
        <f t="shared" si="315"/>
        <v/>
      </c>
    </row>
    <row r="9845" spans="18:18" x14ac:dyDescent="0.15">
      <c r="R9845" t="str">
        <f t="shared" si="315"/>
        <v/>
      </c>
    </row>
    <row r="9846" spans="18:18" x14ac:dyDescent="0.15">
      <c r="R9846" t="str">
        <f t="shared" si="315"/>
        <v/>
      </c>
    </row>
    <row r="9847" spans="18:18" x14ac:dyDescent="0.15">
      <c r="R9847" t="str">
        <f t="shared" si="315"/>
        <v/>
      </c>
    </row>
    <row r="9848" spans="18:18" x14ac:dyDescent="0.15">
      <c r="R9848" t="str">
        <f t="shared" si="315"/>
        <v/>
      </c>
    </row>
    <row r="9849" spans="18:18" x14ac:dyDescent="0.15">
      <c r="R9849" t="str">
        <f t="shared" si="315"/>
        <v/>
      </c>
    </row>
    <row r="9850" spans="18:18" x14ac:dyDescent="0.15">
      <c r="R9850" t="str">
        <f t="shared" si="315"/>
        <v/>
      </c>
    </row>
    <row r="9851" spans="18:18" x14ac:dyDescent="0.15">
      <c r="R9851" t="str">
        <f t="shared" si="315"/>
        <v/>
      </c>
    </row>
    <row r="9852" spans="18:18" x14ac:dyDescent="0.15">
      <c r="R9852" t="str">
        <f t="shared" si="315"/>
        <v/>
      </c>
    </row>
    <row r="9853" spans="18:18" x14ac:dyDescent="0.15">
      <c r="R9853" t="str">
        <f t="shared" si="315"/>
        <v/>
      </c>
    </row>
    <row r="9854" spans="18:18" x14ac:dyDescent="0.15">
      <c r="R9854" t="str">
        <f t="shared" si="315"/>
        <v/>
      </c>
    </row>
    <row r="9855" spans="18:18" x14ac:dyDescent="0.15">
      <c r="R9855" t="str">
        <f t="shared" si="315"/>
        <v/>
      </c>
    </row>
    <row r="9856" spans="18:18" x14ac:dyDescent="0.15">
      <c r="R9856" t="str">
        <f t="shared" si="315"/>
        <v/>
      </c>
    </row>
    <row r="9857" spans="18:18" x14ac:dyDescent="0.15">
      <c r="R9857" t="str">
        <f t="shared" si="315"/>
        <v/>
      </c>
    </row>
    <row r="9858" spans="18:18" x14ac:dyDescent="0.15">
      <c r="R9858" t="str">
        <f t="shared" si="315"/>
        <v/>
      </c>
    </row>
    <row r="9859" spans="18:18" x14ac:dyDescent="0.15">
      <c r="R9859" t="str">
        <f t="shared" si="315"/>
        <v/>
      </c>
    </row>
    <row r="9860" spans="18:18" x14ac:dyDescent="0.15">
      <c r="R9860" t="str">
        <f t="shared" si="315"/>
        <v/>
      </c>
    </row>
    <row r="9861" spans="18:18" x14ac:dyDescent="0.15">
      <c r="R9861" t="str">
        <f t="shared" si="315"/>
        <v/>
      </c>
    </row>
    <row r="9862" spans="18:18" x14ac:dyDescent="0.15">
      <c r="R9862" t="str">
        <f t="shared" si="315"/>
        <v/>
      </c>
    </row>
    <row r="9863" spans="18:18" x14ac:dyDescent="0.15">
      <c r="R9863" t="str">
        <f t="shared" si="315"/>
        <v/>
      </c>
    </row>
    <row r="9864" spans="18:18" x14ac:dyDescent="0.15">
      <c r="R9864" t="str">
        <f t="shared" si="315"/>
        <v/>
      </c>
    </row>
    <row r="9865" spans="18:18" x14ac:dyDescent="0.15">
      <c r="R9865" t="str">
        <f t="shared" si="315"/>
        <v/>
      </c>
    </row>
    <row r="9866" spans="18:18" x14ac:dyDescent="0.15">
      <c r="R9866" t="str">
        <f t="shared" si="315"/>
        <v/>
      </c>
    </row>
    <row r="9867" spans="18:18" x14ac:dyDescent="0.15">
      <c r="R9867" t="str">
        <f t="shared" si="315"/>
        <v/>
      </c>
    </row>
    <row r="9868" spans="18:18" x14ac:dyDescent="0.15">
      <c r="R9868" t="str">
        <f t="shared" si="315"/>
        <v/>
      </c>
    </row>
    <row r="9869" spans="18:18" x14ac:dyDescent="0.15">
      <c r="R9869" t="str">
        <f t="shared" si="315"/>
        <v/>
      </c>
    </row>
    <row r="9870" spans="18:18" x14ac:dyDescent="0.15">
      <c r="R9870" t="str">
        <f t="shared" si="315"/>
        <v/>
      </c>
    </row>
    <row r="9871" spans="18:18" x14ac:dyDescent="0.15">
      <c r="R9871" t="str">
        <f t="shared" si="315"/>
        <v/>
      </c>
    </row>
    <row r="9872" spans="18:18" x14ac:dyDescent="0.15">
      <c r="R9872" t="str">
        <f t="shared" si="315"/>
        <v/>
      </c>
    </row>
    <row r="9873" spans="18:18" x14ac:dyDescent="0.15">
      <c r="R9873" t="str">
        <f t="shared" si="315"/>
        <v/>
      </c>
    </row>
    <row r="9874" spans="18:18" x14ac:dyDescent="0.15">
      <c r="R9874" t="str">
        <f t="shared" si="315"/>
        <v/>
      </c>
    </row>
    <row r="9875" spans="18:18" x14ac:dyDescent="0.15">
      <c r="R9875" t="str">
        <f t="shared" si="315"/>
        <v/>
      </c>
    </row>
    <row r="9876" spans="18:18" x14ac:dyDescent="0.15">
      <c r="R9876" t="str">
        <f t="shared" si="315"/>
        <v/>
      </c>
    </row>
    <row r="9877" spans="18:18" x14ac:dyDescent="0.15">
      <c r="R9877" t="str">
        <f t="shared" ref="R9877:R9940" si="316">IF(G9877="","",F9877)</f>
        <v/>
      </c>
    </row>
    <row r="9878" spans="18:18" x14ac:dyDescent="0.15">
      <c r="R9878" t="str">
        <f t="shared" si="316"/>
        <v/>
      </c>
    </row>
    <row r="9879" spans="18:18" x14ac:dyDescent="0.15">
      <c r="R9879" t="str">
        <f t="shared" si="316"/>
        <v/>
      </c>
    </row>
    <row r="9880" spans="18:18" x14ac:dyDescent="0.15">
      <c r="R9880" t="str">
        <f t="shared" si="316"/>
        <v/>
      </c>
    </row>
    <row r="9881" spans="18:18" x14ac:dyDescent="0.15">
      <c r="R9881" t="str">
        <f t="shared" si="316"/>
        <v/>
      </c>
    </row>
    <row r="9882" spans="18:18" x14ac:dyDescent="0.15">
      <c r="R9882" t="str">
        <f t="shared" si="316"/>
        <v/>
      </c>
    </row>
    <row r="9883" spans="18:18" x14ac:dyDescent="0.15">
      <c r="R9883" t="str">
        <f t="shared" si="316"/>
        <v/>
      </c>
    </row>
    <row r="9884" spans="18:18" x14ac:dyDescent="0.15">
      <c r="R9884" t="str">
        <f t="shared" si="316"/>
        <v/>
      </c>
    </row>
    <row r="9885" spans="18:18" x14ac:dyDescent="0.15">
      <c r="R9885" t="str">
        <f t="shared" si="316"/>
        <v/>
      </c>
    </row>
    <row r="9886" spans="18:18" x14ac:dyDescent="0.15">
      <c r="R9886" t="str">
        <f t="shared" si="316"/>
        <v/>
      </c>
    </row>
    <row r="9887" spans="18:18" x14ac:dyDescent="0.15">
      <c r="R9887" t="str">
        <f t="shared" si="316"/>
        <v/>
      </c>
    </row>
    <row r="9888" spans="18:18" x14ac:dyDescent="0.15">
      <c r="R9888" t="str">
        <f t="shared" si="316"/>
        <v/>
      </c>
    </row>
    <row r="9889" spans="18:18" x14ac:dyDescent="0.15">
      <c r="R9889" t="str">
        <f t="shared" si="316"/>
        <v/>
      </c>
    </row>
    <row r="9890" spans="18:18" x14ac:dyDescent="0.15">
      <c r="R9890" t="str">
        <f t="shared" si="316"/>
        <v/>
      </c>
    </row>
    <row r="9891" spans="18:18" x14ac:dyDescent="0.15">
      <c r="R9891" t="str">
        <f t="shared" si="316"/>
        <v/>
      </c>
    </row>
    <row r="9892" spans="18:18" x14ac:dyDescent="0.15">
      <c r="R9892" t="str">
        <f t="shared" si="316"/>
        <v/>
      </c>
    </row>
    <row r="9893" spans="18:18" x14ac:dyDescent="0.15">
      <c r="R9893" t="str">
        <f t="shared" si="316"/>
        <v/>
      </c>
    </row>
    <row r="9894" spans="18:18" x14ac:dyDescent="0.15">
      <c r="R9894" t="str">
        <f t="shared" si="316"/>
        <v/>
      </c>
    </row>
    <row r="9895" spans="18:18" x14ac:dyDescent="0.15">
      <c r="R9895" t="str">
        <f t="shared" si="316"/>
        <v/>
      </c>
    </row>
    <row r="9896" spans="18:18" x14ac:dyDescent="0.15">
      <c r="R9896" t="str">
        <f t="shared" si="316"/>
        <v/>
      </c>
    </row>
    <row r="9897" spans="18:18" x14ac:dyDescent="0.15">
      <c r="R9897" t="str">
        <f t="shared" si="316"/>
        <v/>
      </c>
    </row>
    <row r="9898" spans="18:18" x14ac:dyDescent="0.15">
      <c r="R9898" t="str">
        <f t="shared" si="316"/>
        <v/>
      </c>
    </row>
    <row r="9899" spans="18:18" x14ac:dyDescent="0.15">
      <c r="R9899" t="str">
        <f t="shared" si="316"/>
        <v/>
      </c>
    </row>
    <row r="9900" spans="18:18" x14ac:dyDescent="0.15">
      <c r="R9900" t="str">
        <f t="shared" si="316"/>
        <v/>
      </c>
    </row>
    <row r="9901" spans="18:18" x14ac:dyDescent="0.15">
      <c r="R9901" t="str">
        <f t="shared" si="316"/>
        <v/>
      </c>
    </row>
    <row r="9902" spans="18:18" x14ac:dyDescent="0.15">
      <c r="R9902" t="str">
        <f t="shared" si="316"/>
        <v/>
      </c>
    </row>
    <row r="9903" spans="18:18" x14ac:dyDescent="0.15">
      <c r="R9903" t="str">
        <f t="shared" si="316"/>
        <v/>
      </c>
    </row>
    <row r="9904" spans="18:18" x14ac:dyDescent="0.15">
      <c r="R9904" t="str">
        <f t="shared" si="316"/>
        <v/>
      </c>
    </row>
    <row r="9905" spans="18:18" x14ac:dyDescent="0.15">
      <c r="R9905" t="str">
        <f t="shared" si="316"/>
        <v/>
      </c>
    </row>
    <row r="9906" spans="18:18" x14ac:dyDescent="0.15">
      <c r="R9906" t="str">
        <f t="shared" si="316"/>
        <v/>
      </c>
    </row>
    <row r="9907" spans="18:18" x14ac:dyDescent="0.15">
      <c r="R9907" t="str">
        <f t="shared" si="316"/>
        <v/>
      </c>
    </row>
    <row r="9908" spans="18:18" x14ac:dyDescent="0.15">
      <c r="R9908" t="str">
        <f t="shared" si="316"/>
        <v/>
      </c>
    </row>
    <row r="9909" spans="18:18" x14ac:dyDescent="0.15">
      <c r="R9909" t="str">
        <f t="shared" si="316"/>
        <v/>
      </c>
    </row>
    <row r="9910" spans="18:18" x14ac:dyDescent="0.15">
      <c r="R9910" t="str">
        <f t="shared" si="316"/>
        <v/>
      </c>
    </row>
    <row r="9911" spans="18:18" x14ac:dyDescent="0.15">
      <c r="R9911" t="str">
        <f t="shared" si="316"/>
        <v/>
      </c>
    </row>
    <row r="9912" spans="18:18" x14ac:dyDescent="0.15">
      <c r="R9912" t="str">
        <f t="shared" si="316"/>
        <v/>
      </c>
    </row>
    <row r="9913" spans="18:18" x14ac:dyDescent="0.15">
      <c r="R9913" t="str">
        <f t="shared" si="316"/>
        <v/>
      </c>
    </row>
    <row r="9914" spans="18:18" x14ac:dyDescent="0.15">
      <c r="R9914" t="str">
        <f t="shared" si="316"/>
        <v/>
      </c>
    </row>
    <row r="9915" spans="18:18" x14ac:dyDescent="0.15">
      <c r="R9915" t="str">
        <f t="shared" si="316"/>
        <v/>
      </c>
    </row>
    <row r="9916" spans="18:18" x14ac:dyDescent="0.15">
      <c r="R9916" t="str">
        <f t="shared" si="316"/>
        <v/>
      </c>
    </row>
    <row r="9917" spans="18:18" x14ac:dyDescent="0.15">
      <c r="R9917" t="str">
        <f t="shared" si="316"/>
        <v/>
      </c>
    </row>
    <row r="9918" spans="18:18" x14ac:dyDescent="0.15">
      <c r="R9918" t="str">
        <f t="shared" si="316"/>
        <v/>
      </c>
    </row>
    <row r="9919" spans="18:18" x14ac:dyDescent="0.15">
      <c r="R9919" t="str">
        <f t="shared" si="316"/>
        <v/>
      </c>
    </row>
    <row r="9920" spans="18:18" x14ac:dyDescent="0.15">
      <c r="R9920" t="str">
        <f t="shared" si="316"/>
        <v/>
      </c>
    </row>
    <row r="9921" spans="18:18" x14ac:dyDescent="0.15">
      <c r="R9921" t="str">
        <f t="shared" si="316"/>
        <v/>
      </c>
    </row>
    <row r="9922" spans="18:18" x14ac:dyDescent="0.15">
      <c r="R9922" t="str">
        <f t="shared" si="316"/>
        <v/>
      </c>
    </row>
    <row r="9923" spans="18:18" x14ac:dyDescent="0.15">
      <c r="R9923" t="str">
        <f t="shared" si="316"/>
        <v/>
      </c>
    </row>
    <row r="9924" spans="18:18" x14ac:dyDescent="0.15">
      <c r="R9924" t="str">
        <f t="shared" si="316"/>
        <v/>
      </c>
    </row>
    <row r="9925" spans="18:18" x14ac:dyDescent="0.15">
      <c r="R9925" t="str">
        <f t="shared" si="316"/>
        <v/>
      </c>
    </row>
    <row r="9926" spans="18:18" x14ac:dyDescent="0.15">
      <c r="R9926" t="str">
        <f t="shared" si="316"/>
        <v/>
      </c>
    </row>
    <row r="9927" spans="18:18" x14ac:dyDescent="0.15">
      <c r="R9927" t="str">
        <f t="shared" si="316"/>
        <v/>
      </c>
    </row>
    <row r="9928" spans="18:18" x14ac:dyDescent="0.15">
      <c r="R9928" t="str">
        <f t="shared" si="316"/>
        <v/>
      </c>
    </row>
    <row r="9929" spans="18:18" x14ac:dyDescent="0.15">
      <c r="R9929" t="str">
        <f t="shared" si="316"/>
        <v/>
      </c>
    </row>
    <row r="9930" spans="18:18" x14ac:dyDescent="0.15">
      <c r="R9930" t="str">
        <f t="shared" si="316"/>
        <v/>
      </c>
    </row>
    <row r="9931" spans="18:18" x14ac:dyDescent="0.15">
      <c r="R9931" t="str">
        <f t="shared" si="316"/>
        <v/>
      </c>
    </row>
    <row r="9932" spans="18:18" x14ac:dyDescent="0.15">
      <c r="R9932" t="str">
        <f t="shared" si="316"/>
        <v/>
      </c>
    </row>
    <row r="9933" spans="18:18" x14ac:dyDescent="0.15">
      <c r="R9933" t="str">
        <f t="shared" si="316"/>
        <v/>
      </c>
    </row>
    <row r="9934" spans="18:18" x14ac:dyDescent="0.15">
      <c r="R9934" t="str">
        <f t="shared" si="316"/>
        <v/>
      </c>
    </row>
    <row r="9935" spans="18:18" x14ac:dyDescent="0.15">
      <c r="R9935" t="str">
        <f t="shared" si="316"/>
        <v/>
      </c>
    </row>
    <row r="9936" spans="18:18" x14ac:dyDescent="0.15">
      <c r="R9936" t="str">
        <f t="shared" si="316"/>
        <v/>
      </c>
    </row>
    <row r="9937" spans="18:18" x14ac:dyDescent="0.15">
      <c r="R9937" t="str">
        <f t="shared" si="316"/>
        <v/>
      </c>
    </row>
    <row r="9938" spans="18:18" x14ac:dyDescent="0.15">
      <c r="R9938" t="str">
        <f t="shared" si="316"/>
        <v/>
      </c>
    </row>
    <row r="9939" spans="18:18" x14ac:dyDescent="0.15">
      <c r="R9939" t="str">
        <f t="shared" si="316"/>
        <v/>
      </c>
    </row>
    <row r="9940" spans="18:18" x14ac:dyDescent="0.15">
      <c r="R9940" t="str">
        <f t="shared" si="316"/>
        <v/>
      </c>
    </row>
    <row r="9941" spans="18:18" x14ac:dyDescent="0.15">
      <c r="R9941" t="str">
        <f t="shared" ref="R9941:R10004" si="317">IF(G9941="","",F9941)</f>
        <v/>
      </c>
    </row>
    <row r="9942" spans="18:18" x14ac:dyDescent="0.15">
      <c r="R9942" t="str">
        <f t="shared" si="317"/>
        <v/>
      </c>
    </row>
    <row r="9943" spans="18:18" x14ac:dyDescent="0.15">
      <c r="R9943" t="str">
        <f t="shared" si="317"/>
        <v/>
      </c>
    </row>
    <row r="9944" spans="18:18" x14ac:dyDescent="0.15">
      <c r="R9944" t="str">
        <f t="shared" si="317"/>
        <v/>
      </c>
    </row>
    <row r="9945" spans="18:18" x14ac:dyDescent="0.15">
      <c r="R9945" t="str">
        <f t="shared" si="317"/>
        <v/>
      </c>
    </row>
    <row r="9946" spans="18:18" x14ac:dyDescent="0.15">
      <c r="R9946" t="str">
        <f t="shared" si="317"/>
        <v/>
      </c>
    </row>
    <row r="9947" spans="18:18" x14ac:dyDescent="0.15">
      <c r="R9947" t="str">
        <f t="shared" si="317"/>
        <v/>
      </c>
    </row>
    <row r="9948" spans="18:18" x14ac:dyDescent="0.15">
      <c r="R9948" t="str">
        <f t="shared" si="317"/>
        <v/>
      </c>
    </row>
    <row r="9949" spans="18:18" x14ac:dyDescent="0.15">
      <c r="R9949" t="str">
        <f t="shared" si="317"/>
        <v/>
      </c>
    </row>
    <row r="9950" spans="18:18" x14ac:dyDescent="0.15">
      <c r="R9950" t="str">
        <f t="shared" si="317"/>
        <v/>
      </c>
    </row>
    <row r="9951" spans="18:18" x14ac:dyDescent="0.15">
      <c r="R9951" t="str">
        <f t="shared" si="317"/>
        <v/>
      </c>
    </row>
    <row r="9952" spans="18:18" x14ac:dyDescent="0.15">
      <c r="R9952" t="str">
        <f t="shared" si="317"/>
        <v/>
      </c>
    </row>
    <row r="9953" spans="18:18" x14ac:dyDescent="0.15">
      <c r="R9953" t="str">
        <f t="shared" si="317"/>
        <v/>
      </c>
    </row>
    <row r="9954" spans="18:18" x14ac:dyDescent="0.15">
      <c r="R9954" t="str">
        <f t="shared" si="317"/>
        <v/>
      </c>
    </row>
    <row r="9955" spans="18:18" x14ac:dyDescent="0.15">
      <c r="R9955" t="str">
        <f t="shared" si="317"/>
        <v/>
      </c>
    </row>
    <row r="9956" spans="18:18" x14ac:dyDescent="0.15">
      <c r="R9956" t="str">
        <f t="shared" si="317"/>
        <v/>
      </c>
    </row>
    <row r="9957" spans="18:18" x14ac:dyDescent="0.15">
      <c r="R9957" t="str">
        <f t="shared" si="317"/>
        <v/>
      </c>
    </row>
    <row r="9958" spans="18:18" x14ac:dyDescent="0.15">
      <c r="R9958" t="str">
        <f t="shared" si="317"/>
        <v/>
      </c>
    </row>
    <row r="9959" spans="18:18" x14ac:dyDescent="0.15">
      <c r="R9959" t="str">
        <f t="shared" si="317"/>
        <v/>
      </c>
    </row>
    <row r="9960" spans="18:18" x14ac:dyDescent="0.15">
      <c r="R9960" t="str">
        <f t="shared" si="317"/>
        <v/>
      </c>
    </row>
    <row r="9961" spans="18:18" x14ac:dyDescent="0.15">
      <c r="R9961" t="str">
        <f t="shared" si="317"/>
        <v/>
      </c>
    </row>
    <row r="9962" spans="18:18" x14ac:dyDescent="0.15">
      <c r="R9962" t="str">
        <f t="shared" si="317"/>
        <v/>
      </c>
    </row>
    <row r="9963" spans="18:18" x14ac:dyDescent="0.15">
      <c r="R9963" t="str">
        <f t="shared" si="317"/>
        <v/>
      </c>
    </row>
    <row r="9964" spans="18:18" x14ac:dyDescent="0.15">
      <c r="R9964" t="str">
        <f t="shared" si="317"/>
        <v/>
      </c>
    </row>
    <row r="9965" spans="18:18" x14ac:dyDescent="0.15">
      <c r="R9965" t="str">
        <f t="shared" si="317"/>
        <v/>
      </c>
    </row>
    <row r="9966" spans="18:18" x14ac:dyDescent="0.15">
      <c r="R9966" t="str">
        <f t="shared" si="317"/>
        <v/>
      </c>
    </row>
    <row r="9967" spans="18:18" x14ac:dyDescent="0.15">
      <c r="R9967" t="str">
        <f t="shared" si="317"/>
        <v/>
      </c>
    </row>
    <row r="9968" spans="18:18" x14ac:dyDescent="0.15">
      <c r="R9968" t="str">
        <f t="shared" si="317"/>
        <v/>
      </c>
    </row>
    <row r="9969" spans="18:18" x14ac:dyDescent="0.15">
      <c r="R9969" t="str">
        <f t="shared" si="317"/>
        <v/>
      </c>
    </row>
    <row r="9970" spans="18:18" x14ac:dyDescent="0.15">
      <c r="R9970" t="str">
        <f t="shared" si="317"/>
        <v/>
      </c>
    </row>
    <row r="9971" spans="18:18" x14ac:dyDescent="0.15">
      <c r="R9971" t="str">
        <f t="shared" si="317"/>
        <v/>
      </c>
    </row>
    <row r="9972" spans="18:18" x14ac:dyDescent="0.15">
      <c r="R9972" t="str">
        <f t="shared" si="317"/>
        <v/>
      </c>
    </row>
    <row r="9973" spans="18:18" x14ac:dyDescent="0.15">
      <c r="R9973" t="str">
        <f t="shared" si="317"/>
        <v/>
      </c>
    </row>
    <row r="9974" spans="18:18" x14ac:dyDescent="0.15">
      <c r="R9974" t="str">
        <f t="shared" si="317"/>
        <v/>
      </c>
    </row>
    <row r="9975" spans="18:18" x14ac:dyDescent="0.15">
      <c r="R9975" t="str">
        <f t="shared" si="317"/>
        <v/>
      </c>
    </row>
    <row r="9976" spans="18:18" x14ac:dyDescent="0.15">
      <c r="R9976" t="str">
        <f t="shared" si="317"/>
        <v/>
      </c>
    </row>
    <row r="9977" spans="18:18" x14ac:dyDescent="0.15">
      <c r="R9977" t="str">
        <f t="shared" si="317"/>
        <v/>
      </c>
    </row>
    <row r="9978" spans="18:18" x14ac:dyDescent="0.15">
      <c r="R9978" t="str">
        <f t="shared" si="317"/>
        <v/>
      </c>
    </row>
    <row r="9979" spans="18:18" x14ac:dyDescent="0.15">
      <c r="R9979" t="str">
        <f t="shared" si="317"/>
        <v/>
      </c>
    </row>
    <row r="9980" spans="18:18" x14ac:dyDescent="0.15">
      <c r="R9980" t="str">
        <f t="shared" si="317"/>
        <v/>
      </c>
    </row>
    <row r="9981" spans="18:18" x14ac:dyDescent="0.15">
      <c r="R9981" t="str">
        <f t="shared" si="317"/>
        <v/>
      </c>
    </row>
    <row r="9982" spans="18:18" x14ac:dyDescent="0.15">
      <c r="R9982" t="str">
        <f t="shared" si="317"/>
        <v/>
      </c>
    </row>
    <row r="9983" spans="18:18" x14ac:dyDescent="0.15">
      <c r="R9983" t="str">
        <f t="shared" si="317"/>
        <v/>
      </c>
    </row>
    <row r="9984" spans="18:18" x14ac:dyDescent="0.15">
      <c r="R9984" t="str">
        <f t="shared" si="317"/>
        <v/>
      </c>
    </row>
    <row r="9985" spans="18:18" x14ac:dyDescent="0.15">
      <c r="R9985" t="str">
        <f t="shared" si="317"/>
        <v/>
      </c>
    </row>
    <row r="9986" spans="18:18" x14ac:dyDescent="0.15">
      <c r="R9986" t="str">
        <f t="shared" si="317"/>
        <v/>
      </c>
    </row>
    <row r="9987" spans="18:18" x14ac:dyDescent="0.15">
      <c r="R9987" t="str">
        <f t="shared" si="317"/>
        <v/>
      </c>
    </row>
    <row r="9988" spans="18:18" x14ac:dyDescent="0.15">
      <c r="R9988" t="str">
        <f t="shared" si="317"/>
        <v/>
      </c>
    </row>
    <row r="9989" spans="18:18" x14ac:dyDescent="0.15">
      <c r="R9989" t="str">
        <f t="shared" si="317"/>
        <v/>
      </c>
    </row>
    <row r="9990" spans="18:18" x14ac:dyDescent="0.15">
      <c r="R9990" t="str">
        <f t="shared" si="317"/>
        <v/>
      </c>
    </row>
    <row r="9991" spans="18:18" x14ac:dyDescent="0.15">
      <c r="R9991" t="str">
        <f t="shared" si="317"/>
        <v/>
      </c>
    </row>
    <row r="9992" spans="18:18" x14ac:dyDescent="0.15">
      <c r="R9992" t="str">
        <f t="shared" si="317"/>
        <v/>
      </c>
    </row>
    <row r="9993" spans="18:18" x14ac:dyDescent="0.15">
      <c r="R9993" t="str">
        <f t="shared" si="317"/>
        <v/>
      </c>
    </row>
    <row r="9994" spans="18:18" x14ac:dyDescent="0.15">
      <c r="R9994" t="str">
        <f t="shared" si="317"/>
        <v/>
      </c>
    </row>
    <row r="9995" spans="18:18" x14ac:dyDescent="0.15">
      <c r="R9995" t="str">
        <f t="shared" si="317"/>
        <v/>
      </c>
    </row>
    <row r="9996" spans="18:18" x14ac:dyDescent="0.15">
      <c r="R9996" t="str">
        <f t="shared" si="317"/>
        <v/>
      </c>
    </row>
    <row r="9997" spans="18:18" x14ac:dyDescent="0.15">
      <c r="R9997" t="str">
        <f t="shared" si="317"/>
        <v/>
      </c>
    </row>
    <row r="9998" spans="18:18" x14ac:dyDescent="0.15">
      <c r="R9998" t="str">
        <f t="shared" si="317"/>
        <v/>
      </c>
    </row>
    <row r="9999" spans="18:18" x14ac:dyDescent="0.15">
      <c r="R9999" t="str">
        <f t="shared" si="317"/>
        <v/>
      </c>
    </row>
    <row r="10000" spans="18:18" x14ac:dyDescent="0.15">
      <c r="R10000" t="str">
        <f t="shared" si="317"/>
        <v/>
      </c>
    </row>
    <row r="10001" spans="18:18" x14ac:dyDescent="0.15">
      <c r="R10001" t="str">
        <f t="shared" si="317"/>
        <v/>
      </c>
    </row>
    <row r="10002" spans="18:18" x14ac:dyDescent="0.15">
      <c r="R10002" t="str">
        <f t="shared" si="317"/>
        <v/>
      </c>
    </row>
    <row r="10003" spans="18:18" x14ac:dyDescent="0.15">
      <c r="R10003" t="str">
        <f t="shared" si="317"/>
        <v/>
      </c>
    </row>
    <row r="10004" spans="18:18" x14ac:dyDescent="0.15">
      <c r="R10004" t="str">
        <f t="shared" si="317"/>
        <v/>
      </c>
    </row>
    <row r="10005" spans="18:18" x14ac:dyDescent="0.15">
      <c r="R10005" t="str">
        <f t="shared" ref="R10005:R10068" si="318">IF(G10005="","",F10005)</f>
        <v/>
      </c>
    </row>
    <row r="10006" spans="18:18" x14ac:dyDescent="0.15">
      <c r="R10006" t="str">
        <f t="shared" si="318"/>
        <v/>
      </c>
    </row>
    <row r="10007" spans="18:18" x14ac:dyDescent="0.15">
      <c r="R10007" t="str">
        <f t="shared" si="318"/>
        <v/>
      </c>
    </row>
    <row r="10008" spans="18:18" x14ac:dyDescent="0.15">
      <c r="R10008" t="str">
        <f t="shared" si="318"/>
        <v/>
      </c>
    </row>
    <row r="10009" spans="18:18" x14ac:dyDescent="0.15">
      <c r="R10009" t="str">
        <f t="shared" si="318"/>
        <v/>
      </c>
    </row>
    <row r="10010" spans="18:18" x14ac:dyDescent="0.15">
      <c r="R10010" t="str">
        <f t="shared" si="318"/>
        <v/>
      </c>
    </row>
    <row r="10011" spans="18:18" x14ac:dyDescent="0.15">
      <c r="R10011" t="str">
        <f t="shared" si="318"/>
        <v/>
      </c>
    </row>
    <row r="10012" spans="18:18" x14ac:dyDescent="0.15">
      <c r="R10012" t="str">
        <f t="shared" si="318"/>
        <v/>
      </c>
    </row>
    <row r="10013" spans="18:18" x14ac:dyDescent="0.15">
      <c r="R10013" t="str">
        <f t="shared" si="318"/>
        <v/>
      </c>
    </row>
    <row r="10014" spans="18:18" x14ac:dyDescent="0.15">
      <c r="R10014" t="str">
        <f t="shared" si="318"/>
        <v/>
      </c>
    </row>
    <row r="10015" spans="18:18" x14ac:dyDescent="0.15">
      <c r="R10015" t="str">
        <f t="shared" si="318"/>
        <v/>
      </c>
    </row>
    <row r="10016" spans="18:18" x14ac:dyDescent="0.15">
      <c r="R10016" t="str">
        <f t="shared" si="318"/>
        <v/>
      </c>
    </row>
    <row r="10017" spans="18:18" x14ac:dyDescent="0.15">
      <c r="R10017" t="str">
        <f t="shared" si="318"/>
        <v/>
      </c>
    </row>
    <row r="10018" spans="18:18" x14ac:dyDescent="0.15">
      <c r="R10018" t="str">
        <f t="shared" si="318"/>
        <v/>
      </c>
    </row>
    <row r="10019" spans="18:18" x14ac:dyDescent="0.15">
      <c r="R10019" t="str">
        <f t="shared" si="318"/>
        <v/>
      </c>
    </row>
    <row r="10020" spans="18:18" x14ac:dyDescent="0.15">
      <c r="R10020" t="str">
        <f t="shared" si="318"/>
        <v/>
      </c>
    </row>
    <row r="10021" spans="18:18" x14ac:dyDescent="0.15">
      <c r="R10021" t="str">
        <f t="shared" si="318"/>
        <v/>
      </c>
    </row>
    <row r="10022" spans="18:18" x14ac:dyDescent="0.15">
      <c r="R10022" t="str">
        <f t="shared" si="318"/>
        <v/>
      </c>
    </row>
    <row r="10023" spans="18:18" x14ac:dyDescent="0.15">
      <c r="R10023" t="str">
        <f t="shared" si="318"/>
        <v/>
      </c>
    </row>
    <row r="10024" spans="18:18" x14ac:dyDescent="0.15">
      <c r="R10024" t="str">
        <f t="shared" si="318"/>
        <v/>
      </c>
    </row>
    <row r="10025" spans="18:18" x14ac:dyDescent="0.15">
      <c r="R10025" t="str">
        <f t="shared" si="318"/>
        <v/>
      </c>
    </row>
    <row r="10026" spans="18:18" x14ac:dyDescent="0.15">
      <c r="R10026" t="str">
        <f t="shared" si="318"/>
        <v/>
      </c>
    </row>
    <row r="10027" spans="18:18" x14ac:dyDescent="0.15">
      <c r="R10027" t="str">
        <f t="shared" si="318"/>
        <v/>
      </c>
    </row>
    <row r="10028" spans="18:18" x14ac:dyDescent="0.15">
      <c r="R10028" t="str">
        <f t="shared" si="318"/>
        <v/>
      </c>
    </row>
    <row r="10029" spans="18:18" x14ac:dyDescent="0.15">
      <c r="R10029" t="str">
        <f t="shared" si="318"/>
        <v/>
      </c>
    </row>
    <row r="10030" spans="18:18" x14ac:dyDescent="0.15">
      <c r="R10030" t="str">
        <f t="shared" si="318"/>
        <v/>
      </c>
    </row>
    <row r="10031" spans="18:18" x14ac:dyDescent="0.15">
      <c r="R10031" t="str">
        <f t="shared" si="318"/>
        <v/>
      </c>
    </row>
    <row r="10032" spans="18:18" x14ac:dyDescent="0.15">
      <c r="R10032" t="str">
        <f t="shared" si="318"/>
        <v/>
      </c>
    </row>
    <row r="10033" spans="18:18" x14ac:dyDescent="0.15">
      <c r="R10033" t="str">
        <f t="shared" si="318"/>
        <v/>
      </c>
    </row>
    <row r="10034" spans="18:18" x14ac:dyDescent="0.15">
      <c r="R10034" t="str">
        <f t="shared" si="318"/>
        <v/>
      </c>
    </row>
    <row r="10035" spans="18:18" x14ac:dyDescent="0.15">
      <c r="R10035" t="str">
        <f t="shared" si="318"/>
        <v/>
      </c>
    </row>
    <row r="10036" spans="18:18" x14ac:dyDescent="0.15">
      <c r="R10036" t="str">
        <f t="shared" si="318"/>
        <v/>
      </c>
    </row>
    <row r="10037" spans="18:18" x14ac:dyDescent="0.15">
      <c r="R10037" t="str">
        <f t="shared" si="318"/>
        <v/>
      </c>
    </row>
    <row r="10038" spans="18:18" x14ac:dyDescent="0.15">
      <c r="R10038" t="str">
        <f t="shared" si="318"/>
        <v/>
      </c>
    </row>
    <row r="10039" spans="18:18" x14ac:dyDescent="0.15">
      <c r="R10039" t="str">
        <f t="shared" si="318"/>
        <v/>
      </c>
    </row>
    <row r="10040" spans="18:18" x14ac:dyDescent="0.15">
      <c r="R10040" t="str">
        <f t="shared" si="318"/>
        <v/>
      </c>
    </row>
    <row r="10041" spans="18:18" x14ac:dyDescent="0.15">
      <c r="R10041" t="str">
        <f t="shared" si="318"/>
        <v/>
      </c>
    </row>
    <row r="10042" spans="18:18" x14ac:dyDescent="0.15">
      <c r="R10042" t="str">
        <f t="shared" si="318"/>
        <v/>
      </c>
    </row>
    <row r="10043" spans="18:18" x14ac:dyDescent="0.15">
      <c r="R10043" t="str">
        <f t="shared" si="318"/>
        <v/>
      </c>
    </row>
    <row r="10044" spans="18:18" x14ac:dyDescent="0.15">
      <c r="R10044" t="str">
        <f t="shared" si="318"/>
        <v/>
      </c>
    </row>
    <row r="10045" spans="18:18" x14ac:dyDescent="0.15">
      <c r="R10045" t="str">
        <f t="shared" si="318"/>
        <v/>
      </c>
    </row>
    <row r="10046" spans="18:18" x14ac:dyDescent="0.15">
      <c r="R10046" t="str">
        <f t="shared" si="318"/>
        <v/>
      </c>
    </row>
    <row r="10047" spans="18:18" x14ac:dyDescent="0.15">
      <c r="R10047" t="str">
        <f t="shared" si="318"/>
        <v/>
      </c>
    </row>
    <row r="10048" spans="18:18" x14ac:dyDescent="0.15">
      <c r="R10048" t="str">
        <f t="shared" si="318"/>
        <v/>
      </c>
    </row>
    <row r="10049" spans="18:18" x14ac:dyDescent="0.15">
      <c r="R10049" t="str">
        <f t="shared" si="318"/>
        <v/>
      </c>
    </row>
    <row r="10050" spans="18:18" x14ac:dyDescent="0.15">
      <c r="R10050" t="str">
        <f t="shared" si="318"/>
        <v/>
      </c>
    </row>
    <row r="10051" spans="18:18" x14ac:dyDescent="0.15">
      <c r="R10051" t="str">
        <f t="shared" si="318"/>
        <v/>
      </c>
    </row>
    <row r="10052" spans="18:18" x14ac:dyDescent="0.15">
      <c r="R10052" t="str">
        <f t="shared" si="318"/>
        <v/>
      </c>
    </row>
    <row r="10053" spans="18:18" x14ac:dyDescent="0.15">
      <c r="R10053" t="str">
        <f t="shared" si="318"/>
        <v/>
      </c>
    </row>
    <row r="10054" spans="18:18" x14ac:dyDescent="0.15">
      <c r="R10054" t="str">
        <f t="shared" si="318"/>
        <v/>
      </c>
    </row>
    <row r="10055" spans="18:18" x14ac:dyDescent="0.15">
      <c r="R10055" t="str">
        <f t="shared" si="318"/>
        <v/>
      </c>
    </row>
    <row r="10056" spans="18:18" x14ac:dyDescent="0.15">
      <c r="R10056" t="str">
        <f t="shared" si="318"/>
        <v/>
      </c>
    </row>
    <row r="10057" spans="18:18" x14ac:dyDescent="0.15">
      <c r="R10057" t="str">
        <f t="shared" si="318"/>
        <v/>
      </c>
    </row>
    <row r="10058" spans="18:18" x14ac:dyDescent="0.15">
      <c r="R10058" t="str">
        <f t="shared" si="318"/>
        <v/>
      </c>
    </row>
    <row r="10059" spans="18:18" x14ac:dyDescent="0.15">
      <c r="R10059" t="str">
        <f t="shared" si="318"/>
        <v/>
      </c>
    </row>
    <row r="10060" spans="18:18" x14ac:dyDescent="0.15">
      <c r="R10060" t="str">
        <f t="shared" si="318"/>
        <v/>
      </c>
    </row>
    <row r="10061" spans="18:18" x14ac:dyDescent="0.15">
      <c r="R10061" t="str">
        <f t="shared" si="318"/>
        <v/>
      </c>
    </row>
    <row r="10062" spans="18:18" x14ac:dyDescent="0.15">
      <c r="R10062" t="str">
        <f t="shared" si="318"/>
        <v/>
      </c>
    </row>
    <row r="10063" spans="18:18" x14ac:dyDescent="0.15">
      <c r="R10063" t="str">
        <f t="shared" si="318"/>
        <v/>
      </c>
    </row>
    <row r="10064" spans="18:18" x14ac:dyDescent="0.15">
      <c r="R10064" t="str">
        <f t="shared" si="318"/>
        <v/>
      </c>
    </row>
    <row r="10065" spans="18:18" x14ac:dyDescent="0.15">
      <c r="R10065" t="str">
        <f t="shared" si="318"/>
        <v/>
      </c>
    </row>
    <row r="10066" spans="18:18" x14ac:dyDescent="0.15">
      <c r="R10066" t="str">
        <f t="shared" si="318"/>
        <v/>
      </c>
    </row>
    <row r="10067" spans="18:18" x14ac:dyDescent="0.15">
      <c r="R10067" t="str">
        <f t="shared" si="318"/>
        <v/>
      </c>
    </row>
    <row r="10068" spans="18:18" x14ac:dyDescent="0.15">
      <c r="R10068" t="str">
        <f t="shared" si="318"/>
        <v/>
      </c>
    </row>
    <row r="10069" spans="18:18" x14ac:dyDescent="0.15">
      <c r="R10069" t="str">
        <f t="shared" ref="R10069:R10132" si="319">IF(G10069="","",F10069)</f>
        <v/>
      </c>
    </row>
    <row r="10070" spans="18:18" x14ac:dyDescent="0.15">
      <c r="R10070" t="str">
        <f t="shared" si="319"/>
        <v/>
      </c>
    </row>
    <row r="10071" spans="18:18" x14ac:dyDescent="0.15">
      <c r="R10071" t="str">
        <f t="shared" si="319"/>
        <v/>
      </c>
    </row>
    <row r="10072" spans="18:18" x14ac:dyDescent="0.15">
      <c r="R10072" t="str">
        <f t="shared" si="319"/>
        <v/>
      </c>
    </row>
    <row r="10073" spans="18:18" x14ac:dyDescent="0.15">
      <c r="R10073" t="str">
        <f t="shared" si="319"/>
        <v/>
      </c>
    </row>
    <row r="10074" spans="18:18" x14ac:dyDescent="0.15">
      <c r="R10074" t="str">
        <f t="shared" si="319"/>
        <v/>
      </c>
    </row>
    <row r="10075" spans="18:18" x14ac:dyDescent="0.15">
      <c r="R10075" t="str">
        <f t="shared" si="319"/>
        <v/>
      </c>
    </row>
    <row r="10076" spans="18:18" x14ac:dyDescent="0.15">
      <c r="R10076" t="str">
        <f t="shared" si="319"/>
        <v/>
      </c>
    </row>
    <row r="10077" spans="18:18" x14ac:dyDescent="0.15">
      <c r="R10077" t="str">
        <f t="shared" si="319"/>
        <v/>
      </c>
    </row>
    <row r="10078" spans="18:18" x14ac:dyDescent="0.15">
      <c r="R10078" t="str">
        <f t="shared" si="319"/>
        <v/>
      </c>
    </row>
    <row r="10079" spans="18:18" x14ac:dyDescent="0.15">
      <c r="R10079" t="str">
        <f t="shared" si="319"/>
        <v/>
      </c>
    </row>
    <row r="10080" spans="18:18" x14ac:dyDescent="0.15">
      <c r="R10080" t="str">
        <f t="shared" si="319"/>
        <v/>
      </c>
    </row>
    <row r="10081" spans="18:18" x14ac:dyDescent="0.15">
      <c r="R10081" t="str">
        <f t="shared" si="319"/>
        <v/>
      </c>
    </row>
    <row r="10082" spans="18:18" x14ac:dyDescent="0.15">
      <c r="R10082" t="str">
        <f t="shared" si="319"/>
        <v/>
      </c>
    </row>
    <row r="10083" spans="18:18" x14ac:dyDescent="0.15">
      <c r="R10083" t="str">
        <f t="shared" si="319"/>
        <v/>
      </c>
    </row>
    <row r="10084" spans="18:18" x14ac:dyDescent="0.15">
      <c r="R10084" t="str">
        <f t="shared" si="319"/>
        <v/>
      </c>
    </row>
    <row r="10085" spans="18:18" x14ac:dyDescent="0.15">
      <c r="R10085" t="str">
        <f t="shared" si="319"/>
        <v/>
      </c>
    </row>
    <row r="10086" spans="18:18" x14ac:dyDescent="0.15">
      <c r="R10086" t="str">
        <f t="shared" si="319"/>
        <v/>
      </c>
    </row>
    <row r="10087" spans="18:18" x14ac:dyDescent="0.15">
      <c r="R10087" t="str">
        <f t="shared" si="319"/>
        <v/>
      </c>
    </row>
    <row r="10088" spans="18:18" x14ac:dyDescent="0.15">
      <c r="R10088" t="str">
        <f t="shared" si="319"/>
        <v/>
      </c>
    </row>
    <row r="10089" spans="18:18" x14ac:dyDescent="0.15">
      <c r="R10089" t="str">
        <f t="shared" si="319"/>
        <v/>
      </c>
    </row>
    <row r="10090" spans="18:18" x14ac:dyDescent="0.15">
      <c r="R10090" t="str">
        <f t="shared" si="319"/>
        <v/>
      </c>
    </row>
    <row r="10091" spans="18:18" x14ac:dyDescent="0.15">
      <c r="R10091" t="str">
        <f t="shared" si="319"/>
        <v/>
      </c>
    </row>
    <row r="10092" spans="18:18" x14ac:dyDescent="0.15">
      <c r="R10092" t="str">
        <f t="shared" si="319"/>
        <v/>
      </c>
    </row>
    <row r="10093" spans="18:18" x14ac:dyDescent="0.15">
      <c r="R10093" t="str">
        <f t="shared" si="319"/>
        <v/>
      </c>
    </row>
    <row r="10094" spans="18:18" x14ac:dyDescent="0.15">
      <c r="R10094" t="str">
        <f t="shared" si="319"/>
        <v/>
      </c>
    </row>
    <row r="10095" spans="18:18" x14ac:dyDescent="0.15">
      <c r="R10095" t="str">
        <f t="shared" si="319"/>
        <v/>
      </c>
    </row>
    <row r="10096" spans="18:18" x14ac:dyDescent="0.15">
      <c r="R10096" t="str">
        <f t="shared" si="319"/>
        <v/>
      </c>
    </row>
    <row r="10097" spans="18:18" x14ac:dyDescent="0.15">
      <c r="R10097" t="str">
        <f t="shared" si="319"/>
        <v/>
      </c>
    </row>
    <row r="10098" spans="18:18" x14ac:dyDescent="0.15">
      <c r="R10098" t="str">
        <f t="shared" si="319"/>
        <v/>
      </c>
    </row>
    <row r="10099" spans="18:18" x14ac:dyDescent="0.15">
      <c r="R10099" t="str">
        <f t="shared" si="319"/>
        <v/>
      </c>
    </row>
    <row r="10100" spans="18:18" x14ac:dyDescent="0.15">
      <c r="R10100" t="str">
        <f t="shared" si="319"/>
        <v/>
      </c>
    </row>
    <row r="10101" spans="18:18" x14ac:dyDescent="0.15">
      <c r="R10101" t="str">
        <f t="shared" si="319"/>
        <v/>
      </c>
    </row>
    <row r="10102" spans="18:18" x14ac:dyDescent="0.15">
      <c r="R10102" t="str">
        <f t="shared" si="319"/>
        <v/>
      </c>
    </row>
    <row r="10103" spans="18:18" x14ac:dyDescent="0.15">
      <c r="R10103" t="str">
        <f t="shared" si="319"/>
        <v/>
      </c>
    </row>
    <row r="10104" spans="18:18" x14ac:dyDescent="0.15">
      <c r="R10104" t="str">
        <f t="shared" si="319"/>
        <v/>
      </c>
    </row>
    <row r="10105" spans="18:18" x14ac:dyDescent="0.15">
      <c r="R10105" t="str">
        <f t="shared" si="319"/>
        <v/>
      </c>
    </row>
    <row r="10106" spans="18:18" x14ac:dyDescent="0.15">
      <c r="R10106" t="str">
        <f t="shared" si="319"/>
        <v/>
      </c>
    </row>
    <row r="10107" spans="18:18" x14ac:dyDescent="0.15">
      <c r="R10107" t="str">
        <f t="shared" si="319"/>
        <v/>
      </c>
    </row>
    <row r="10108" spans="18:18" x14ac:dyDescent="0.15">
      <c r="R10108" t="str">
        <f t="shared" si="319"/>
        <v/>
      </c>
    </row>
    <row r="10109" spans="18:18" x14ac:dyDescent="0.15">
      <c r="R10109" t="str">
        <f t="shared" si="319"/>
        <v/>
      </c>
    </row>
    <row r="10110" spans="18:18" x14ac:dyDescent="0.15">
      <c r="R10110" t="str">
        <f t="shared" si="319"/>
        <v/>
      </c>
    </row>
    <row r="10111" spans="18:18" x14ac:dyDescent="0.15">
      <c r="R10111" t="str">
        <f t="shared" si="319"/>
        <v/>
      </c>
    </row>
    <row r="10112" spans="18:18" x14ac:dyDescent="0.15">
      <c r="R10112" t="str">
        <f t="shared" si="319"/>
        <v/>
      </c>
    </row>
    <row r="10113" spans="18:18" x14ac:dyDescent="0.15">
      <c r="R10113" t="str">
        <f t="shared" si="319"/>
        <v/>
      </c>
    </row>
    <row r="10114" spans="18:18" x14ac:dyDescent="0.15">
      <c r="R10114" t="str">
        <f t="shared" si="319"/>
        <v/>
      </c>
    </row>
    <row r="10115" spans="18:18" x14ac:dyDescent="0.15">
      <c r="R10115" t="str">
        <f t="shared" si="319"/>
        <v/>
      </c>
    </row>
    <row r="10116" spans="18:18" x14ac:dyDescent="0.15">
      <c r="R10116" t="str">
        <f t="shared" si="319"/>
        <v/>
      </c>
    </row>
    <row r="10117" spans="18:18" x14ac:dyDescent="0.15">
      <c r="R10117" t="str">
        <f t="shared" si="319"/>
        <v/>
      </c>
    </row>
    <row r="10118" spans="18:18" x14ac:dyDescent="0.15">
      <c r="R10118" t="str">
        <f t="shared" si="319"/>
        <v/>
      </c>
    </row>
    <row r="10119" spans="18:18" x14ac:dyDescent="0.15">
      <c r="R10119" t="str">
        <f t="shared" si="319"/>
        <v/>
      </c>
    </row>
    <row r="10120" spans="18:18" x14ac:dyDescent="0.15">
      <c r="R10120" t="str">
        <f t="shared" si="319"/>
        <v/>
      </c>
    </row>
    <row r="10121" spans="18:18" x14ac:dyDescent="0.15">
      <c r="R10121" t="str">
        <f t="shared" si="319"/>
        <v/>
      </c>
    </row>
    <row r="10122" spans="18:18" x14ac:dyDescent="0.15">
      <c r="R10122" t="str">
        <f t="shared" si="319"/>
        <v/>
      </c>
    </row>
    <row r="10123" spans="18:18" x14ac:dyDescent="0.15">
      <c r="R10123" t="str">
        <f t="shared" si="319"/>
        <v/>
      </c>
    </row>
    <row r="10124" spans="18:18" x14ac:dyDescent="0.15">
      <c r="R10124" t="str">
        <f t="shared" si="319"/>
        <v/>
      </c>
    </row>
    <row r="10125" spans="18:18" x14ac:dyDescent="0.15">
      <c r="R10125" t="str">
        <f t="shared" si="319"/>
        <v/>
      </c>
    </row>
    <row r="10126" spans="18:18" x14ac:dyDescent="0.15">
      <c r="R10126" t="str">
        <f t="shared" si="319"/>
        <v/>
      </c>
    </row>
    <row r="10127" spans="18:18" x14ac:dyDescent="0.15">
      <c r="R10127" t="str">
        <f t="shared" si="319"/>
        <v/>
      </c>
    </row>
    <row r="10128" spans="18:18" x14ac:dyDescent="0.15">
      <c r="R10128" t="str">
        <f t="shared" si="319"/>
        <v/>
      </c>
    </row>
    <row r="10129" spans="18:18" x14ac:dyDescent="0.15">
      <c r="R10129" t="str">
        <f t="shared" si="319"/>
        <v/>
      </c>
    </row>
    <row r="10130" spans="18:18" x14ac:dyDescent="0.15">
      <c r="R10130" t="str">
        <f t="shared" si="319"/>
        <v/>
      </c>
    </row>
    <row r="10131" spans="18:18" x14ac:dyDescent="0.15">
      <c r="R10131" t="str">
        <f t="shared" si="319"/>
        <v/>
      </c>
    </row>
    <row r="10132" spans="18:18" x14ac:dyDescent="0.15">
      <c r="R10132" t="str">
        <f t="shared" si="319"/>
        <v/>
      </c>
    </row>
    <row r="10133" spans="18:18" x14ac:dyDescent="0.15">
      <c r="R10133" t="str">
        <f t="shared" ref="R10133:R10196" si="320">IF(G10133="","",F10133)</f>
        <v/>
      </c>
    </row>
    <row r="10134" spans="18:18" x14ac:dyDescent="0.15">
      <c r="R10134" t="str">
        <f t="shared" si="320"/>
        <v/>
      </c>
    </row>
    <row r="10135" spans="18:18" x14ac:dyDescent="0.15">
      <c r="R10135" t="str">
        <f t="shared" si="320"/>
        <v/>
      </c>
    </row>
    <row r="10136" spans="18:18" x14ac:dyDescent="0.15">
      <c r="R10136" t="str">
        <f t="shared" si="320"/>
        <v/>
      </c>
    </row>
    <row r="10137" spans="18:18" x14ac:dyDescent="0.15">
      <c r="R10137" t="str">
        <f t="shared" si="320"/>
        <v/>
      </c>
    </row>
    <row r="10138" spans="18:18" x14ac:dyDescent="0.15">
      <c r="R10138" t="str">
        <f t="shared" si="320"/>
        <v/>
      </c>
    </row>
    <row r="10139" spans="18:18" x14ac:dyDescent="0.15">
      <c r="R10139" t="str">
        <f t="shared" si="320"/>
        <v/>
      </c>
    </row>
    <row r="10140" spans="18:18" x14ac:dyDescent="0.15">
      <c r="R10140" t="str">
        <f t="shared" si="320"/>
        <v/>
      </c>
    </row>
    <row r="10141" spans="18:18" x14ac:dyDescent="0.15">
      <c r="R10141" t="str">
        <f t="shared" si="320"/>
        <v/>
      </c>
    </row>
    <row r="10142" spans="18:18" x14ac:dyDescent="0.15">
      <c r="R10142" t="str">
        <f t="shared" si="320"/>
        <v/>
      </c>
    </row>
    <row r="10143" spans="18:18" x14ac:dyDescent="0.15">
      <c r="R10143" t="str">
        <f t="shared" si="320"/>
        <v/>
      </c>
    </row>
    <row r="10144" spans="18:18" x14ac:dyDescent="0.15">
      <c r="R10144" t="str">
        <f t="shared" si="320"/>
        <v/>
      </c>
    </row>
    <row r="10145" spans="18:18" x14ac:dyDescent="0.15">
      <c r="R10145" t="str">
        <f t="shared" si="320"/>
        <v/>
      </c>
    </row>
    <row r="10146" spans="18:18" x14ac:dyDescent="0.15">
      <c r="R10146" t="str">
        <f t="shared" si="320"/>
        <v/>
      </c>
    </row>
    <row r="10147" spans="18:18" x14ac:dyDescent="0.15">
      <c r="R10147" t="str">
        <f t="shared" si="320"/>
        <v/>
      </c>
    </row>
    <row r="10148" spans="18:18" x14ac:dyDescent="0.15">
      <c r="R10148" t="str">
        <f t="shared" si="320"/>
        <v/>
      </c>
    </row>
    <row r="10149" spans="18:18" x14ac:dyDescent="0.15">
      <c r="R10149" t="str">
        <f t="shared" si="320"/>
        <v/>
      </c>
    </row>
    <row r="10150" spans="18:18" x14ac:dyDescent="0.15">
      <c r="R10150" t="str">
        <f t="shared" si="320"/>
        <v/>
      </c>
    </row>
    <row r="10151" spans="18:18" x14ac:dyDescent="0.15">
      <c r="R10151" t="str">
        <f t="shared" si="320"/>
        <v/>
      </c>
    </row>
    <row r="10152" spans="18:18" x14ac:dyDescent="0.15">
      <c r="R10152" t="str">
        <f t="shared" si="320"/>
        <v/>
      </c>
    </row>
    <row r="10153" spans="18:18" x14ac:dyDescent="0.15">
      <c r="R10153" t="str">
        <f t="shared" si="320"/>
        <v/>
      </c>
    </row>
    <row r="10154" spans="18:18" x14ac:dyDescent="0.15">
      <c r="R10154" t="str">
        <f t="shared" si="320"/>
        <v/>
      </c>
    </row>
    <row r="10155" spans="18:18" x14ac:dyDescent="0.15">
      <c r="R10155" t="str">
        <f t="shared" si="320"/>
        <v/>
      </c>
    </row>
    <row r="10156" spans="18:18" x14ac:dyDescent="0.15">
      <c r="R10156" t="str">
        <f t="shared" si="320"/>
        <v/>
      </c>
    </row>
    <row r="10157" spans="18:18" x14ac:dyDescent="0.15">
      <c r="R10157" t="str">
        <f t="shared" si="320"/>
        <v/>
      </c>
    </row>
    <row r="10158" spans="18:18" x14ac:dyDescent="0.15">
      <c r="R10158" t="str">
        <f t="shared" si="320"/>
        <v/>
      </c>
    </row>
    <row r="10159" spans="18:18" x14ac:dyDescent="0.15">
      <c r="R10159" t="str">
        <f t="shared" si="320"/>
        <v/>
      </c>
    </row>
    <row r="10160" spans="18:18" x14ac:dyDescent="0.15">
      <c r="R10160" t="str">
        <f t="shared" si="320"/>
        <v/>
      </c>
    </row>
    <row r="10161" spans="18:18" x14ac:dyDescent="0.15">
      <c r="R10161" t="str">
        <f t="shared" si="320"/>
        <v/>
      </c>
    </row>
    <row r="10162" spans="18:18" x14ac:dyDescent="0.15">
      <c r="R10162" t="str">
        <f t="shared" si="320"/>
        <v/>
      </c>
    </row>
    <row r="10163" spans="18:18" x14ac:dyDescent="0.15">
      <c r="R10163" t="str">
        <f t="shared" si="320"/>
        <v/>
      </c>
    </row>
    <row r="10164" spans="18:18" x14ac:dyDescent="0.15">
      <c r="R10164" t="str">
        <f t="shared" si="320"/>
        <v/>
      </c>
    </row>
    <row r="10165" spans="18:18" x14ac:dyDescent="0.15">
      <c r="R10165" t="str">
        <f t="shared" si="320"/>
        <v/>
      </c>
    </row>
    <row r="10166" spans="18:18" x14ac:dyDescent="0.15">
      <c r="R10166" t="str">
        <f t="shared" si="320"/>
        <v/>
      </c>
    </row>
    <row r="10167" spans="18:18" x14ac:dyDescent="0.15">
      <c r="R10167" t="str">
        <f t="shared" si="320"/>
        <v/>
      </c>
    </row>
    <row r="10168" spans="18:18" x14ac:dyDescent="0.15">
      <c r="R10168" t="str">
        <f t="shared" si="320"/>
        <v/>
      </c>
    </row>
    <row r="10169" spans="18:18" x14ac:dyDescent="0.15">
      <c r="R10169" t="str">
        <f t="shared" si="320"/>
        <v/>
      </c>
    </row>
    <row r="10170" spans="18:18" x14ac:dyDescent="0.15">
      <c r="R10170" t="str">
        <f t="shared" si="320"/>
        <v/>
      </c>
    </row>
    <row r="10171" spans="18:18" x14ac:dyDescent="0.15">
      <c r="R10171" t="str">
        <f t="shared" si="320"/>
        <v/>
      </c>
    </row>
    <row r="10172" spans="18:18" x14ac:dyDescent="0.15">
      <c r="R10172" t="str">
        <f t="shared" si="320"/>
        <v/>
      </c>
    </row>
    <row r="10173" spans="18:18" x14ac:dyDescent="0.15">
      <c r="R10173" t="str">
        <f t="shared" si="320"/>
        <v/>
      </c>
    </row>
    <row r="10174" spans="18:18" x14ac:dyDescent="0.15">
      <c r="R10174" t="str">
        <f t="shared" si="320"/>
        <v/>
      </c>
    </row>
    <row r="10175" spans="18:18" x14ac:dyDescent="0.15">
      <c r="R10175" t="str">
        <f t="shared" si="320"/>
        <v/>
      </c>
    </row>
    <row r="10176" spans="18:18" x14ac:dyDescent="0.15">
      <c r="R10176" t="str">
        <f t="shared" si="320"/>
        <v/>
      </c>
    </row>
    <row r="10177" spans="18:18" x14ac:dyDescent="0.15">
      <c r="R10177" t="str">
        <f t="shared" si="320"/>
        <v/>
      </c>
    </row>
    <row r="10178" spans="18:18" x14ac:dyDescent="0.15">
      <c r="R10178" t="str">
        <f t="shared" si="320"/>
        <v/>
      </c>
    </row>
    <row r="10179" spans="18:18" x14ac:dyDescent="0.15">
      <c r="R10179" t="str">
        <f t="shared" si="320"/>
        <v/>
      </c>
    </row>
    <row r="10180" spans="18:18" x14ac:dyDescent="0.15">
      <c r="R10180" t="str">
        <f t="shared" si="320"/>
        <v/>
      </c>
    </row>
    <row r="10181" spans="18:18" x14ac:dyDescent="0.15">
      <c r="R10181" t="str">
        <f t="shared" si="320"/>
        <v/>
      </c>
    </row>
    <row r="10182" spans="18:18" x14ac:dyDescent="0.15">
      <c r="R10182" t="str">
        <f t="shared" si="320"/>
        <v/>
      </c>
    </row>
    <row r="10183" spans="18:18" x14ac:dyDescent="0.15">
      <c r="R10183" t="str">
        <f t="shared" si="320"/>
        <v/>
      </c>
    </row>
    <row r="10184" spans="18:18" x14ac:dyDescent="0.15">
      <c r="R10184" t="str">
        <f t="shared" si="320"/>
        <v/>
      </c>
    </row>
    <row r="10185" spans="18:18" x14ac:dyDescent="0.15">
      <c r="R10185" t="str">
        <f t="shared" si="320"/>
        <v/>
      </c>
    </row>
    <row r="10186" spans="18:18" x14ac:dyDescent="0.15">
      <c r="R10186" t="str">
        <f t="shared" si="320"/>
        <v/>
      </c>
    </row>
    <row r="10187" spans="18:18" x14ac:dyDescent="0.15">
      <c r="R10187" t="str">
        <f t="shared" si="320"/>
        <v/>
      </c>
    </row>
    <row r="10188" spans="18:18" x14ac:dyDescent="0.15">
      <c r="R10188" t="str">
        <f t="shared" si="320"/>
        <v/>
      </c>
    </row>
    <row r="10189" spans="18:18" x14ac:dyDescent="0.15">
      <c r="R10189" t="str">
        <f t="shared" si="320"/>
        <v/>
      </c>
    </row>
    <row r="10190" spans="18:18" x14ac:dyDescent="0.15">
      <c r="R10190" t="str">
        <f t="shared" si="320"/>
        <v/>
      </c>
    </row>
    <row r="10191" spans="18:18" x14ac:dyDescent="0.15">
      <c r="R10191" t="str">
        <f t="shared" si="320"/>
        <v/>
      </c>
    </row>
    <row r="10192" spans="18:18" x14ac:dyDescent="0.15">
      <c r="R10192" t="str">
        <f t="shared" si="320"/>
        <v/>
      </c>
    </row>
    <row r="10193" spans="18:18" x14ac:dyDescent="0.15">
      <c r="R10193" t="str">
        <f t="shared" si="320"/>
        <v/>
      </c>
    </row>
    <row r="10194" spans="18:18" x14ac:dyDescent="0.15">
      <c r="R10194" t="str">
        <f t="shared" si="320"/>
        <v/>
      </c>
    </row>
    <row r="10195" spans="18:18" x14ac:dyDescent="0.15">
      <c r="R10195" t="str">
        <f t="shared" si="320"/>
        <v/>
      </c>
    </row>
    <row r="10196" spans="18:18" x14ac:dyDescent="0.15">
      <c r="R10196" t="str">
        <f t="shared" si="320"/>
        <v/>
      </c>
    </row>
    <row r="10197" spans="18:18" x14ac:dyDescent="0.15">
      <c r="R10197" t="str">
        <f t="shared" ref="R10197:R10260" si="321">IF(G10197="","",F10197)</f>
        <v/>
      </c>
    </row>
    <row r="10198" spans="18:18" x14ac:dyDescent="0.15">
      <c r="R10198" t="str">
        <f t="shared" si="321"/>
        <v/>
      </c>
    </row>
    <row r="10199" spans="18:18" x14ac:dyDescent="0.15">
      <c r="R10199" t="str">
        <f t="shared" si="321"/>
        <v/>
      </c>
    </row>
    <row r="10200" spans="18:18" x14ac:dyDescent="0.15">
      <c r="R10200" t="str">
        <f t="shared" si="321"/>
        <v/>
      </c>
    </row>
    <row r="10201" spans="18:18" x14ac:dyDescent="0.15">
      <c r="R10201" t="str">
        <f t="shared" si="321"/>
        <v/>
      </c>
    </row>
    <row r="10202" spans="18:18" x14ac:dyDescent="0.15">
      <c r="R10202" t="str">
        <f t="shared" si="321"/>
        <v/>
      </c>
    </row>
    <row r="10203" spans="18:18" x14ac:dyDescent="0.15">
      <c r="R10203" t="str">
        <f t="shared" si="321"/>
        <v/>
      </c>
    </row>
    <row r="10204" spans="18:18" x14ac:dyDescent="0.15">
      <c r="R10204" t="str">
        <f t="shared" si="321"/>
        <v/>
      </c>
    </row>
    <row r="10205" spans="18:18" x14ac:dyDescent="0.15">
      <c r="R10205" t="str">
        <f t="shared" si="321"/>
        <v/>
      </c>
    </row>
    <row r="10206" spans="18:18" x14ac:dyDescent="0.15">
      <c r="R10206" t="str">
        <f t="shared" si="321"/>
        <v/>
      </c>
    </row>
    <row r="10207" spans="18:18" x14ac:dyDescent="0.15">
      <c r="R10207" t="str">
        <f t="shared" si="321"/>
        <v/>
      </c>
    </row>
    <row r="10208" spans="18:18" x14ac:dyDescent="0.15">
      <c r="R10208" t="str">
        <f t="shared" si="321"/>
        <v/>
      </c>
    </row>
    <row r="10209" spans="18:18" x14ac:dyDescent="0.15">
      <c r="R10209" t="str">
        <f t="shared" si="321"/>
        <v/>
      </c>
    </row>
    <row r="10210" spans="18:18" x14ac:dyDescent="0.15">
      <c r="R10210" t="str">
        <f t="shared" si="321"/>
        <v/>
      </c>
    </row>
    <row r="10211" spans="18:18" x14ac:dyDescent="0.15">
      <c r="R10211" t="str">
        <f t="shared" si="321"/>
        <v/>
      </c>
    </row>
    <row r="10212" spans="18:18" x14ac:dyDescent="0.15">
      <c r="R10212" t="str">
        <f t="shared" si="321"/>
        <v/>
      </c>
    </row>
    <row r="10213" spans="18:18" x14ac:dyDescent="0.15">
      <c r="R10213" t="str">
        <f t="shared" si="321"/>
        <v/>
      </c>
    </row>
    <row r="10214" spans="18:18" x14ac:dyDescent="0.15">
      <c r="R10214" t="str">
        <f t="shared" si="321"/>
        <v/>
      </c>
    </row>
    <row r="10215" spans="18:18" x14ac:dyDescent="0.15">
      <c r="R10215" t="str">
        <f t="shared" si="321"/>
        <v/>
      </c>
    </row>
    <row r="10216" spans="18:18" x14ac:dyDescent="0.15">
      <c r="R10216" t="str">
        <f t="shared" si="321"/>
        <v/>
      </c>
    </row>
    <row r="10217" spans="18:18" x14ac:dyDescent="0.15">
      <c r="R10217" t="str">
        <f t="shared" si="321"/>
        <v/>
      </c>
    </row>
    <row r="10218" spans="18:18" x14ac:dyDescent="0.15">
      <c r="R10218" t="str">
        <f t="shared" si="321"/>
        <v/>
      </c>
    </row>
    <row r="10219" spans="18:18" x14ac:dyDescent="0.15">
      <c r="R10219" t="str">
        <f t="shared" si="321"/>
        <v/>
      </c>
    </row>
    <row r="10220" spans="18:18" x14ac:dyDescent="0.15">
      <c r="R10220" t="str">
        <f t="shared" si="321"/>
        <v/>
      </c>
    </row>
    <row r="10221" spans="18:18" x14ac:dyDescent="0.15">
      <c r="R10221" t="str">
        <f t="shared" si="321"/>
        <v/>
      </c>
    </row>
    <row r="10222" spans="18:18" x14ac:dyDescent="0.15">
      <c r="R10222" t="str">
        <f t="shared" si="321"/>
        <v/>
      </c>
    </row>
    <row r="10223" spans="18:18" x14ac:dyDescent="0.15">
      <c r="R10223" t="str">
        <f t="shared" si="321"/>
        <v/>
      </c>
    </row>
    <row r="10224" spans="18:18" x14ac:dyDescent="0.15">
      <c r="R10224" t="str">
        <f t="shared" si="321"/>
        <v/>
      </c>
    </row>
    <row r="10225" spans="18:18" x14ac:dyDescent="0.15">
      <c r="R10225" t="str">
        <f t="shared" si="321"/>
        <v/>
      </c>
    </row>
    <row r="10226" spans="18:18" x14ac:dyDescent="0.15">
      <c r="R10226" t="str">
        <f t="shared" si="321"/>
        <v/>
      </c>
    </row>
    <row r="10227" spans="18:18" x14ac:dyDescent="0.15">
      <c r="R10227" t="str">
        <f t="shared" si="321"/>
        <v/>
      </c>
    </row>
    <row r="10228" spans="18:18" x14ac:dyDescent="0.15">
      <c r="R10228" t="str">
        <f t="shared" si="321"/>
        <v/>
      </c>
    </row>
    <row r="10229" spans="18:18" x14ac:dyDescent="0.15">
      <c r="R10229" t="str">
        <f t="shared" si="321"/>
        <v/>
      </c>
    </row>
    <row r="10230" spans="18:18" x14ac:dyDescent="0.15">
      <c r="R10230" t="str">
        <f t="shared" si="321"/>
        <v/>
      </c>
    </row>
    <row r="10231" spans="18:18" x14ac:dyDescent="0.15">
      <c r="R10231" t="str">
        <f t="shared" si="321"/>
        <v/>
      </c>
    </row>
    <row r="10232" spans="18:18" x14ac:dyDescent="0.15">
      <c r="R10232" t="str">
        <f t="shared" si="321"/>
        <v/>
      </c>
    </row>
    <row r="10233" spans="18:18" x14ac:dyDescent="0.15">
      <c r="R10233" t="str">
        <f t="shared" si="321"/>
        <v/>
      </c>
    </row>
    <row r="10234" spans="18:18" x14ac:dyDescent="0.15">
      <c r="R10234" t="str">
        <f t="shared" si="321"/>
        <v/>
      </c>
    </row>
    <row r="10235" spans="18:18" x14ac:dyDescent="0.15">
      <c r="R10235" t="str">
        <f t="shared" si="321"/>
        <v/>
      </c>
    </row>
    <row r="10236" spans="18:18" x14ac:dyDescent="0.15">
      <c r="R10236" t="str">
        <f t="shared" si="321"/>
        <v/>
      </c>
    </row>
    <row r="10237" spans="18:18" x14ac:dyDescent="0.15">
      <c r="R10237" t="str">
        <f t="shared" si="321"/>
        <v/>
      </c>
    </row>
    <row r="10238" spans="18:18" x14ac:dyDescent="0.15">
      <c r="R10238" t="str">
        <f t="shared" si="321"/>
        <v/>
      </c>
    </row>
    <row r="10239" spans="18:18" x14ac:dyDescent="0.15">
      <c r="R10239" t="str">
        <f t="shared" si="321"/>
        <v/>
      </c>
    </row>
    <row r="10240" spans="18:18" x14ac:dyDescent="0.15">
      <c r="R10240" t="str">
        <f t="shared" si="321"/>
        <v/>
      </c>
    </row>
    <row r="10241" spans="18:18" x14ac:dyDescent="0.15">
      <c r="R10241" t="str">
        <f t="shared" si="321"/>
        <v/>
      </c>
    </row>
    <row r="10242" spans="18:18" x14ac:dyDescent="0.15">
      <c r="R10242" t="str">
        <f t="shared" si="321"/>
        <v/>
      </c>
    </row>
    <row r="10243" spans="18:18" x14ac:dyDescent="0.15">
      <c r="R10243" t="str">
        <f t="shared" si="321"/>
        <v/>
      </c>
    </row>
    <row r="10244" spans="18:18" x14ac:dyDescent="0.15">
      <c r="R10244" t="str">
        <f t="shared" si="321"/>
        <v/>
      </c>
    </row>
    <row r="10245" spans="18:18" x14ac:dyDescent="0.15">
      <c r="R10245" t="str">
        <f t="shared" si="321"/>
        <v/>
      </c>
    </row>
    <row r="10246" spans="18:18" x14ac:dyDescent="0.15">
      <c r="R10246" t="str">
        <f t="shared" si="321"/>
        <v/>
      </c>
    </row>
    <row r="10247" spans="18:18" x14ac:dyDescent="0.15">
      <c r="R10247" t="str">
        <f t="shared" si="321"/>
        <v/>
      </c>
    </row>
    <row r="10248" spans="18:18" x14ac:dyDescent="0.15">
      <c r="R10248" t="str">
        <f t="shared" si="321"/>
        <v/>
      </c>
    </row>
    <row r="10249" spans="18:18" x14ac:dyDescent="0.15">
      <c r="R10249" t="str">
        <f t="shared" si="321"/>
        <v/>
      </c>
    </row>
    <row r="10250" spans="18:18" x14ac:dyDescent="0.15">
      <c r="R10250" t="str">
        <f t="shared" si="321"/>
        <v/>
      </c>
    </row>
    <row r="10251" spans="18:18" x14ac:dyDescent="0.15">
      <c r="R10251" t="str">
        <f t="shared" si="321"/>
        <v/>
      </c>
    </row>
    <row r="10252" spans="18:18" x14ac:dyDescent="0.15">
      <c r="R10252" t="str">
        <f t="shared" si="321"/>
        <v/>
      </c>
    </row>
    <row r="10253" spans="18:18" x14ac:dyDescent="0.15">
      <c r="R10253" t="str">
        <f t="shared" si="321"/>
        <v/>
      </c>
    </row>
    <row r="10254" spans="18:18" x14ac:dyDescent="0.15">
      <c r="R10254" t="str">
        <f t="shared" si="321"/>
        <v/>
      </c>
    </row>
    <row r="10255" spans="18:18" x14ac:dyDescent="0.15">
      <c r="R10255" t="str">
        <f t="shared" si="321"/>
        <v/>
      </c>
    </row>
    <row r="10256" spans="18:18" x14ac:dyDescent="0.15">
      <c r="R10256" t="str">
        <f t="shared" si="321"/>
        <v/>
      </c>
    </row>
    <row r="10257" spans="18:18" x14ac:dyDescent="0.15">
      <c r="R10257" t="str">
        <f t="shared" si="321"/>
        <v/>
      </c>
    </row>
    <row r="10258" spans="18:18" x14ac:dyDescent="0.15">
      <c r="R10258" t="str">
        <f t="shared" si="321"/>
        <v/>
      </c>
    </row>
    <row r="10259" spans="18:18" x14ac:dyDescent="0.15">
      <c r="R10259" t="str">
        <f t="shared" si="321"/>
        <v/>
      </c>
    </row>
    <row r="10260" spans="18:18" x14ac:dyDescent="0.15">
      <c r="R10260" t="str">
        <f t="shared" si="321"/>
        <v/>
      </c>
    </row>
    <row r="10261" spans="18:18" x14ac:dyDescent="0.15">
      <c r="R10261" t="str">
        <f t="shared" ref="R10261:R10324" si="322">IF(G10261="","",F10261)</f>
        <v/>
      </c>
    </row>
    <row r="10262" spans="18:18" x14ac:dyDescent="0.15">
      <c r="R10262" t="str">
        <f t="shared" si="322"/>
        <v/>
      </c>
    </row>
    <row r="10263" spans="18:18" x14ac:dyDescent="0.15">
      <c r="R10263" t="str">
        <f t="shared" si="322"/>
        <v/>
      </c>
    </row>
    <row r="10264" spans="18:18" x14ac:dyDescent="0.15">
      <c r="R10264" t="str">
        <f t="shared" si="322"/>
        <v/>
      </c>
    </row>
    <row r="10265" spans="18:18" x14ac:dyDescent="0.15">
      <c r="R10265" t="str">
        <f t="shared" si="322"/>
        <v/>
      </c>
    </row>
    <row r="10266" spans="18:18" x14ac:dyDescent="0.15">
      <c r="R10266" t="str">
        <f t="shared" si="322"/>
        <v/>
      </c>
    </row>
    <row r="10267" spans="18:18" x14ac:dyDescent="0.15">
      <c r="R10267" t="str">
        <f t="shared" si="322"/>
        <v/>
      </c>
    </row>
    <row r="10268" spans="18:18" x14ac:dyDescent="0.15">
      <c r="R10268" t="str">
        <f t="shared" si="322"/>
        <v/>
      </c>
    </row>
    <row r="10269" spans="18:18" x14ac:dyDescent="0.15">
      <c r="R10269" t="str">
        <f t="shared" si="322"/>
        <v/>
      </c>
    </row>
    <row r="10270" spans="18:18" x14ac:dyDescent="0.15">
      <c r="R10270" t="str">
        <f t="shared" si="322"/>
        <v/>
      </c>
    </row>
    <row r="10271" spans="18:18" x14ac:dyDescent="0.15">
      <c r="R10271" t="str">
        <f t="shared" si="322"/>
        <v/>
      </c>
    </row>
    <row r="10272" spans="18:18" x14ac:dyDescent="0.15">
      <c r="R10272" t="str">
        <f t="shared" si="322"/>
        <v/>
      </c>
    </row>
    <row r="10273" spans="18:18" x14ac:dyDescent="0.15">
      <c r="R10273" t="str">
        <f t="shared" si="322"/>
        <v/>
      </c>
    </row>
    <row r="10274" spans="18:18" x14ac:dyDescent="0.15">
      <c r="R10274" t="str">
        <f t="shared" si="322"/>
        <v/>
      </c>
    </row>
    <row r="10275" spans="18:18" x14ac:dyDescent="0.15">
      <c r="R10275" t="str">
        <f t="shared" si="322"/>
        <v/>
      </c>
    </row>
    <row r="10276" spans="18:18" x14ac:dyDescent="0.15">
      <c r="R10276" t="str">
        <f t="shared" si="322"/>
        <v/>
      </c>
    </row>
    <row r="10277" spans="18:18" x14ac:dyDescent="0.15">
      <c r="R10277" t="str">
        <f t="shared" si="322"/>
        <v/>
      </c>
    </row>
    <row r="10278" spans="18:18" x14ac:dyDescent="0.15">
      <c r="R10278" t="str">
        <f t="shared" si="322"/>
        <v/>
      </c>
    </row>
    <row r="10279" spans="18:18" x14ac:dyDescent="0.15">
      <c r="R10279" t="str">
        <f t="shared" si="322"/>
        <v/>
      </c>
    </row>
    <row r="10280" spans="18:18" x14ac:dyDescent="0.15">
      <c r="R10280" t="str">
        <f t="shared" si="322"/>
        <v/>
      </c>
    </row>
    <row r="10281" spans="18:18" x14ac:dyDescent="0.15">
      <c r="R10281" t="str">
        <f t="shared" si="322"/>
        <v/>
      </c>
    </row>
    <row r="10282" spans="18:18" x14ac:dyDescent="0.15">
      <c r="R10282" t="str">
        <f t="shared" si="322"/>
        <v/>
      </c>
    </row>
    <row r="10283" spans="18:18" x14ac:dyDescent="0.15">
      <c r="R10283" t="str">
        <f t="shared" si="322"/>
        <v/>
      </c>
    </row>
    <row r="10284" spans="18:18" x14ac:dyDescent="0.15">
      <c r="R10284" t="str">
        <f t="shared" si="322"/>
        <v/>
      </c>
    </row>
    <row r="10285" spans="18:18" x14ac:dyDescent="0.15">
      <c r="R10285" t="str">
        <f t="shared" si="322"/>
        <v/>
      </c>
    </row>
    <row r="10286" spans="18:18" x14ac:dyDescent="0.15">
      <c r="R10286" t="str">
        <f t="shared" si="322"/>
        <v/>
      </c>
    </row>
    <row r="10287" spans="18:18" x14ac:dyDescent="0.15">
      <c r="R10287" t="str">
        <f t="shared" si="322"/>
        <v/>
      </c>
    </row>
    <row r="10288" spans="18:18" x14ac:dyDescent="0.15">
      <c r="R10288" t="str">
        <f t="shared" si="322"/>
        <v/>
      </c>
    </row>
    <row r="10289" spans="18:18" x14ac:dyDescent="0.15">
      <c r="R10289" t="str">
        <f t="shared" si="322"/>
        <v/>
      </c>
    </row>
    <row r="10290" spans="18:18" x14ac:dyDescent="0.15">
      <c r="R10290" t="str">
        <f t="shared" si="322"/>
        <v/>
      </c>
    </row>
    <row r="10291" spans="18:18" x14ac:dyDescent="0.15">
      <c r="R10291" t="str">
        <f t="shared" si="322"/>
        <v/>
      </c>
    </row>
    <row r="10292" spans="18:18" x14ac:dyDescent="0.15">
      <c r="R10292" t="str">
        <f t="shared" si="322"/>
        <v/>
      </c>
    </row>
    <row r="10293" spans="18:18" x14ac:dyDescent="0.15">
      <c r="R10293" t="str">
        <f t="shared" si="322"/>
        <v/>
      </c>
    </row>
    <row r="10294" spans="18:18" x14ac:dyDescent="0.15">
      <c r="R10294" t="str">
        <f t="shared" si="322"/>
        <v/>
      </c>
    </row>
    <row r="10295" spans="18:18" x14ac:dyDescent="0.15">
      <c r="R10295" t="str">
        <f t="shared" si="322"/>
        <v/>
      </c>
    </row>
    <row r="10296" spans="18:18" x14ac:dyDescent="0.15">
      <c r="R10296" t="str">
        <f t="shared" si="322"/>
        <v/>
      </c>
    </row>
    <row r="10297" spans="18:18" x14ac:dyDescent="0.15">
      <c r="R10297" t="str">
        <f t="shared" si="322"/>
        <v/>
      </c>
    </row>
    <row r="10298" spans="18:18" x14ac:dyDescent="0.15">
      <c r="R10298" t="str">
        <f t="shared" si="322"/>
        <v/>
      </c>
    </row>
    <row r="10299" spans="18:18" x14ac:dyDescent="0.15">
      <c r="R10299" t="str">
        <f t="shared" si="322"/>
        <v/>
      </c>
    </row>
    <row r="10300" spans="18:18" x14ac:dyDescent="0.15">
      <c r="R10300" t="str">
        <f t="shared" si="322"/>
        <v/>
      </c>
    </row>
    <row r="10301" spans="18:18" x14ac:dyDescent="0.15">
      <c r="R10301" t="str">
        <f t="shared" si="322"/>
        <v/>
      </c>
    </row>
    <row r="10302" spans="18:18" x14ac:dyDescent="0.15">
      <c r="R10302" t="str">
        <f t="shared" si="322"/>
        <v/>
      </c>
    </row>
    <row r="10303" spans="18:18" x14ac:dyDescent="0.15">
      <c r="R10303" t="str">
        <f t="shared" si="322"/>
        <v/>
      </c>
    </row>
    <row r="10304" spans="18:18" x14ac:dyDescent="0.15">
      <c r="R10304" t="str">
        <f t="shared" si="322"/>
        <v/>
      </c>
    </row>
    <row r="10305" spans="18:18" x14ac:dyDescent="0.15">
      <c r="R10305" t="str">
        <f t="shared" si="322"/>
        <v/>
      </c>
    </row>
    <row r="10306" spans="18:18" x14ac:dyDescent="0.15">
      <c r="R10306" t="str">
        <f t="shared" si="322"/>
        <v/>
      </c>
    </row>
    <row r="10307" spans="18:18" x14ac:dyDescent="0.15">
      <c r="R10307" t="str">
        <f t="shared" si="322"/>
        <v/>
      </c>
    </row>
    <row r="10308" spans="18:18" x14ac:dyDescent="0.15">
      <c r="R10308" t="str">
        <f t="shared" si="322"/>
        <v/>
      </c>
    </row>
    <row r="10309" spans="18:18" x14ac:dyDescent="0.15">
      <c r="R10309" t="str">
        <f t="shared" si="322"/>
        <v/>
      </c>
    </row>
    <row r="10310" spans="18:18" x14ac:dyDescent="0.15">
      <c r="R10310" t="str">
        <f t="shared" si="322"/>
        <v/>
      </c>
    </row>
    <row r="10311" spans="18:18" x14ac:dyDescent="0.15">
      <c r="R10311" t="str">
        <f t="shared" si="322"/>
        <v/>
      </c>
    </row>
    <row r="10312" spans="18:18" x14ac:dyDescent="0.15">
      <c r="R10312" t="str">
        <f t="shared" si="322"/>
        <v/>
      </c>
    </row>
    <row r="10313" spans="18:18" x14ac:dyDescent="0.15">
      <c r="R10313" t="str">
        <f t="shared" si="322"/>
        <v/>
      </c>
    </row>
    <row r="10314" spans="18:18" x14ac:dyDescent="0.15">
      <c r="R10314" t="str">
        <f t="shared" si="322"/>
        <v/>
      </c>
    </row>
    <row r="10315" spans="18:18" x14ac:dyDescent="0.15">
      <c r="R10315" t="str">
        <f t="shared" si="322"/>
        <v/>
      </c>
    </row>
    <row r="10316" spans="18:18" x14ac:dyDescent="0.15">
      <c r="R10316" t="str">
        <f t="shared" si="322"/>
        <v/>
      </c>
    </row>
    <row r="10317" spans="18:18" x14ac:dyDescent="0.15">
      <c r="R10317" t="str">
        <f t="shared" si="322"/>
        <v/>
      </c>
    </row>
    <row r="10318" spans="18:18" x14ac:dyDescent="0.15">
      <c r="R10318" t="str">
        <f t="shared" si="322"/>
        <v/>
      </c>
    </row>
    <row r="10319" spans="18:18" x14ac:dyDescent="0.15">
      <c r="R10319" t="str">
        <f t="shared" si="322"/>
        <v/>
      </c>
    </row>
    <row r="10320" spans="18:18" x14ac:dyDescent="0.15">
      <c r="R10320" t="str">
        <f t="shared" si="322"/>
        <v/>
      </c>
    </row>
    <row r="10321" spans="18:18" x14ac:dyDescent="0.15">
      <c r="R10321" t="str">
        <f t="shared" si="322"/>
        <v/>
      </c>
    </row>
    <row r="10322" spans="18:18" x14ac:dyDescent="0.15">
      <c r="R10322" t="str">
        <f t="shared" si="322"/>
        <v/>
      </c>
    </row>
    <row r="10323" spans="18:18" x14ac:dyDescent="0.15">
      <c r="R10323" t="str">
        <f t="shared" si="322"/>
        <v/>
      </c>
    </row>
    <row r="10324" spans="18:18" x14ac:dyDescent="0.15">
      <c r="R10324" t="str">
        <f t="shared" si="322"/>
        <v/>
      </c>
    </row>
    <row r="10325" spans="18:18" x14ac:dyDescent="0.15">
      <c r="R10325" t="str">
        <f t="shared" ref="R10325:R10388" si="323">IF(G10325="","",F10325)</f>
        <v/>
      </c>
    </row>
    <row r="10326" spans="18:18" x14ac:dyDescent="0.15">
      <c r="R10326" t="str">
        <f t="shared" si="323"/>
        <v/>
      </c>
    </row>
    <row r="10327" spans="18:18" x14ac:dyDescent="0.15">
      <c r="R10327" t="str">
        <f t="shared" si="323"/>
        <v/>
      </c>
    </row>
    <row r="10328" spans="18:18" x14ac:dyDescent="0.15">
      <c r="R10328" t="str">
        <f t="shared" si="323"/>
        <v/>
      </c>
    </row>
    <row r="10329" spans="18:18" x14ac:dyDescent="0.15">
      <c r="R10329" t="str">
        <f t="shared" si="323"/>
        <v/>
      </c>
    </row>
    <row r="10330" spans="18:18" x14ac:dyDescent="0.15">
      <c r="R10330" t="str">
        <f t="shared" si="323"/>
        <v/>
      </c>
    </row>
    <row r="10331" spans="18:18" x14ac:dyDescent="0.15">
      <c r="R10331" t="str">
        <f t="shared" si="323"/>
        <v/>
      </c>
    </row>
    <row r="10332" spans="18:18" x14ac:dyDescent="0.15">
      <c r="R10332" t="str">
        <f t="shared" si="323"/>
        <v/>
      </c>
    </row>
    <row r="10333" spans="18:18" x14ac:dyDescent="0.15">
      <c r="R10333" t="str">
        <f t="shared" si="323"/>
        <v/>
      </c>
    </row>
    <row r="10334" spans="18:18" x14ac:dyDescent="0.15">
      <c r="R10334" t="str">
        <f t="shared" si="323"/>
        <v/>
      </c>
    </row>
    <row r="10335" spans="18:18" x14ac:dyDescent="0.15">
      <c r="R10335" t="str">
        <f t="shared" si="323"/>
        <v/>
      </c>
    </row>
    <row r="10336" spans="18:18" x14ac:dyDescent="0.15">
      <c r="R10336" t="str">
        <f t="shared" si="323"/>
        <v/>
      </c>
    </row>
    <row r="10337" spans="18:18" x14ac:dyDescent="0.15">
      <c r="R10337" t="str">
        <f t="shared" si="323"/>
        <v/>
      </c>
    </row>
    <row r="10338" spans="18:18" x14ac:dyDescent="0.15">
      <c r="R10338" t="str">
        <f t="shared" si="323"/>
        <v/>
      </c>
    </row>
    <row r="10339" spans="18:18" x14ac:dyDescent="0.15">
      <c r="R10339" t="str">
        <f t="shared" si="323"/>
        <v/>
      </c>
    </row>
    <row r="10340" spans="18:18" x14ac:dyDescent="0.15">
      <c r="R10340" t="str">
        <f t="shared" si="323"/>
        <v/>
      </c>
    </row>
    <row r="10341" spans="18:18" x14ac:dyDescent="0.15">
      <c r="R10341" t="str">
        <f t="shared" si="323"/>
        <v/>
      </c>
    </row>
    <row r="10342" spans="18:18" x14ac:dyDescent="0.15">
      <c r="R10342" t="str">
        <f t="shared" si="323"/>
        <v/>
      </c>
    </row>
    <row r="10343" spans="18:18" x14ac:dyDescent="0.15">
      <c r="R10343" t="str">
        <f t="shared" si="323"/>
        <v/>
      </c>
    </row>
    <row r="10344" spans="18:18" x14ac:dyDescent="0.15">
      <c r="R10344" t="str">
        <f t="shared" si="323"/>
        <v/>
      </c>
    </row>
    <row r="10345" spans="18:18" x14ac:dyDescent="0.15">
      <c r="R10345" t="str">
        <f t="shared" si="323"/>
        <v/>
      </c>
    </row>
    <row r="10346" spans="18:18" x14ac:dyDescent="0.15">
      <c r="R10346" t="str">
        <f t="shared" si="323"/>
        <v/>
      </c>
    </row>
    <row r="10347" spans="18:18" x14ac:dyDescent="0.15">
      <c r="R10347" t="str">
        <f t="shared" si="323"/>
        <v/>
      </c>
    </row>
    <row r="10348" spans="18:18" x14ac:dyDescent="0.15">
      <c r="R10348" t="str">
        <f t="shared" si="323"/>
        <v/>
      </c>
    </row>
    <row r="10349" spans="18:18" x14ac:dyDescent="0.15">
      <c r="R10349" t="str">
        <f t="shared" si="323"/>
        <v/>
      </c>
    </row>
    <row r="10350" spans="18:18" x14ac:dyDescent="0.15">
      <c r="R10350" t="str">
        <f t="shared" si="323"/>
        <v/>
      </c>
    </row>
    <row r="10351" spans="18:18" x14ac:dyDescent="0.15">
      <c r="R10351" t="str">
        <f t="shared" si="323"/>
        <v/>
      </c>
    </row>
    <row r="10352" spans="18:18" x14ac:dyDescent="0.15">
      <c r="R10352" t="str">
        <f t="shared" si="323"/>
        <v/>
      </c>
    </row>
    <row r="10353" spans="18:18" x14ac:dyDescent="0.15">
      <c r="R10353" t="str">
        <f t="shared" si="323"/>
        <v/>
      </c>
    </row>
    <row r="10354" spans="18:18" x14ac:dyDescent="0.15">
      <c r="R10354" t="str">
        <f t="shared" si="323"/>
        <v/>
      </c>
    </row>
    <row r="10355" spans="18:18" x14ac:dyDescent="0.15">
      <c r="R10355" t="str">
        <f t="shared" si="323"/>
        <v/>
      </c>
    </row>
    <row r="10356" spans="18:18" x14ac:dyDescent="0.15">
      <c r="R10356" t="str">
        <f t="shared" si="323"/>
        <v/>
      </c>
    </row>
    <row r="10357" spans="18:18" x14ac:dyDescent="0.15">
      <c r="R10357" t="str">
        <f t="shared" si="323"/>
        <v/>
      </c>
    </row>
    <row r="10358" spans="18:18" x14ac:dyDescent="0.15">
      <c r="R10358" t="str">
        <f t="shared" si="323"/>
        <v/>
      </c>
    </row>
    <row r="10359" spans="18:18" x14ac:dyDescent="0.15">
      <c r="R10359" t="str">
        <f t="shared" si="323"/>
        <v/>
      </c>
    </row>
    <row r="10360" spans="18:18" x14ac:dyDescent="0.15">
      <c r="R10360" t="str">
        <f t="shared" si="323"/>
        <v/>
      </c>
    </row>
    <row r="10361" spans="18:18" x14ac:dyDescent="0.15">
      <c r="R10361" t="str">
        <f t="shared" si="323"/>
        <v/>
      </c>
    </row>
    <row r="10362" spans="18:18" x14ac:dyDescent="0.15">
      <c r="R10362" t="str">
        <f t="shared" si="323"/>
        <v/>
      </c>
    </row>
    <row r="10363" spans="18:18" x14ac:dyDescent="0.15">
      <c r="R10363" t="str">
        <f t="shared" si="323"/>
        <v/>
      </c>
    </row>
    <row r="10364" spans="18:18" x14ac:dyDescent="0.15">
      <c r="R10364" t="str">
        <f t="shared" si="323"/>
        <v/>
      </c>
    </row>
    <row r="10365" spans="18:18" x14ac:dyDescent="0.15">
      <c r="R10365" t="str">
        <f t="shared" si="323"/>
        <v/>
      </c>
    </row>
    <row r="10366" spans="18:18" x14ac:dyDescent="0.15">
      <c r="R10366" t="str">
        <f t="shared" si="323"/>
        <v/>
      </c>
    </row>
    <row r="10367" spans="18:18" x14ac:dyDescent="0.15">
      <c r="R10367" t="str">
        <f t="shared" si="323"/>
        <v/>
      </c>
    </row>
    <row r="10368" spans="18:18" x14ac:dyDescent="0.15">
      <c r="R10368" t="str">
        <f t="shared" si="323"/>
        <v/>
      </c>
    </row>
    <row r="10369" spans="18:18" x14ac:dyDescent="0.15">
      <c r="R10369" t="str">
        <f t="shared" si="323"/>
        <v/>
      </c>
    </row>
    <row r="10370" spans="18:18" x14ac:dyDescent="0.15">
      <c r="R10370" t="str">
        <f t="shared" si="323"/>
        <v/>
      </c>
    </row>
    <row r="10371" spans="18:18" x14ac:dyDescent="0.15">
      <c r="R10371" t="str">
        <f t="shared" si="323"/>
        <v/>
      </c>
    </row>
    <row r="10372" spans="18:18" x14ac:dyDescent="0.15">
      <c r="R10372" t="str">
        <f t="shared" si="323"/>
        <v/>
      </c>
    </row>
    <row r="10373" spans="18:18" x14ac:dyDescent="0.15">
      <c r="R10373" t="str">
        <f t="shared" si="323"/>
        <v/>
      </c>
    </row>
    <row r="10374" spans="18:18" x14ac:dyDescent="0.15">
      <c r="R10374" t="str">
        <f t="shared" si="323"/>
        <v/>
      </c>
    </row>
    <row r="10375" spans="18:18" x14ac:dyDescent="0.15">
      <c r="R10375" t="str">
        <f t="shared" si="323"/>
        <v/>
      </c>
    </row>
    <row r="10376" spans="18:18" x14ac:dyDescent="0.15">
      <c r="R10376" t="str">
        <f t="shared" si="323"/>
        <v/>
      </c>
    </row>
    <row r="10377" spans="18:18" x14ac:dyDescent="0.15">
      <c r="R10377" t="str">
        <f t="shared" si="323"/>
        <v/>
      </c>
    </row>
    <row r="10378" spans="18:18" x14ac:dyDescent="0.15">
      <c r="R10378" t="str">
        <f t="shared" si="323"/>
        <v/>
      </c>
    </row>
    <row r="10379" spans="18:18" x14ac:dyDescent="0.15">
      <c r="R10379" t="str">
        <f t="shared" si="323"/>
        <v/>
      </c>
    </row>
    <row r="10380" spans="18:18" x14ac:dyDescent="0.15">
      <c r="R10380" t="str">
        <f t="shared" si="323"/>
        <v/>
      </c>
    </row>
    <row r="10381" spans="18:18" x14ac:dyDescent="0.15">
      <c r="R10381" t="str">
        <f t="shared" si="323"/>
        <v/>
      </c>
    </row>
    <row r="10382" spans="18:18" x14ac:dyDescent="0.15">
      <c r="R10382" t="str">
        <f t="shared" si="323"/>
        <v/>
      </c>
    </row>
    <row r="10383" spans="18:18" x14ac:dyDescent="0.15">
      <c r="R10383" t="str">
        <f t="shared" si="323"/>
        <v/>
      </c>
    </row>
    <row r="10384" spans="18:18" x14ac:dyDescent="0.15">
      <c r="R10384" t="str">
        <f t="shared" si="323"/>
        <v/>
      </c>
    </row>
    <row r="10385" spans="18:18" x14ac:dyDescent="0.15">
      <c r="R10385" t="str">
        <f t="shared" si="323"/>
        <v/>
      </c>
    </row>
    <row r="10386" spans="18:18" x14ac:dyDescent="0.15">
      <c r="R10386" t="str">
        <f t="shared" si="323"/>
        <v/>
      </c>
    </row>
    <row r="10387" spans="18:18" x14ac:dyDescent="0.15">
      <c r="R10387" t="str">
        <f t="shared" si="323"/>
        <v/>
      </c>
    </row>
    <row r="10388" spans="18:18" x14ac:dyDescent="0.15">
      <c r="R10388" t="str">
        <f t="shared" si="323"/>
        <v/>
      </c>
    </row>
    <row r="10389" spans="18:18" x14ac:dyDescent="0.15">
      <c r="R10389" t="str">
        <f t="shared" ref="R10389:R10452" si="324">IF(G10389="","",F10389)</f>
        <v/>
      </c>
    </row>
    <row r="10390" spans="18:18" x14ac:dyDescent="0.15">
      <c r="R10390" t="str">
        <f t="shared" si="324"/>
        <v/>
      </c>
    </row>
    <row r="10391" spans="18:18" x14ac:dyDescent="0.15">
      <c r="R10391" t="str">
        <f t="shared" si="324"/>
        <v/>
      </c>
    </row>
    <row r="10392" spans="18:18" x14ac:dyDescent="0.15">
      <c r="R10392" t="str">
        <f t="shared" si="324"/>
        <v/>
      </c>
    </row>
    <row r="10393" spans="18:18" x14ac:dyDescent="0.15">
      <c r="R10393" t="str">
        <f t="shared" si="324"/>
        <v/>
      </c>
    </row>
    <row r="10394" spans="18:18" x14ac:dyDescent="0.15">
      <c r="R10394" t="str">
        <f t="shared" si="324"/>
        <v/>
      </c>
    </row>
    <row r="10395" spans="18:18" x14ac:dyDescent="0.15">
      <c r="R10395" t="str">
        <f t="shared" si="324"/>
        <v/>
      </c>
    </row>
    <row r="10396" spans="18:18" x14ac:dyDescent="0.15">
      <c r="R10396" t="str">
        <f t="shared" si="324"/>
        <v/>
      </c>
    </row>
    <row r="10397" spans="18:18" x14ac:dyDescent="0.15">
      <c r="R10397" t="str">
        <f t="shared" si="324"/>
        <v/>
      </c>
    </row>
    <row r="10398" spans="18:18" x14ac:dyDescent="0.15">
      <c r="R10398" t="str">
        <f t="shared" si="324"/>
        <v/>
      </c>
    </row>
    <row r="10399" spans="18:18" x14ac:dyDescent="0.15">
      <c r="R10399" t="str">
        <f t="shared" si="324"/>
        <v/>
      </c>
    </row>
    <row r="10400" spans="18:18" x14ac:dyDescent="0.15">
      <c r="R10400" t="str">
        <f t="shared" si="324"/>
        <v/>
      </c>
    </row>
    <row r="10401" spans="18:18" x14ac:dyDescent="0.15">
      <c r="R10401" t="str">
        <f t="shared" si="324"/>
        <v/>
      </c>
    </row>
    <row r="10402" spans="18:18" x14ac:dyDescent="0.15">
      <c r="R10402" t="str">
        <f t="shared" si="324"/>
        <v/>
      </c>
    </row>
    <row r="10403" spans="18:18" x14ac:dyDescent="0.15">
      <c r="R10403" t="str">
        <f t="shared" si="324"/>
        <v/>
      </c>
    </row>
    <row r="10404" spans="18:18" x14ac:dyDescent="0.15">
      <c r="R10404" t="str">
        <f t="shared" si="324"/>
        <v/>
      </c>
    </row>
    <row r="10405" spans="18:18" x14ac:dyDescent="0.15">
      <c r="R10405" t="str">
        <f t="shared" si="324"/>
        <v/>
      </c>
    </row>
    <row r="10406" spans="18:18" x14ac:dyDescent="0.15">
      <c r="R10406" t="str">
        <f t="shared" si="324"/>
        <v/>
      </c>
    </row>
    <row r="10407" spans="18:18" x14ac:dyDescent="0.15">
      <c r="R10407" t="str">
        <f t="shared" si="324"/>
        <v/>
      </c>
    </row>
    <row r="10408" spans="18:18" x14ac:dyDescent="0.15">
      <c r="R10408" t="str">
        <f t="shared" si="324"/>
        <v/>
      </c>
    </row>
    <row r="10409" spans="18:18" x14ac:dyDescent="0.15">
      <c r="R10409" t="str">
        <f t="shared" si="324"/>
        <v/>
      </c>
    </row>
    <row r="10410" spans="18:18" x14ac:dyDescent="0.15">
      <c r="R10410" t="str">
        <f t="shared" si="324"/>
        <v/>
      </c>
    </row>
    <row r="10411" spans="18:18" x14ac:dyDescent="0.15">
      <c r="R10411" t="str">
        <f t="shared" si="324"/>
        <v/>
      </c>
    </row>
    <row r="10412" spans="18:18" x14ac:dyDescent="0.15">
      <c r="R10412" t="str">
        <f t="shared" si="324"/>
        <v/>
      </c>
    </row>
    <row r="10413" spans="18:18" x14ac:dyDescent="0.15">
      <c r="R10413" t="str">
        <f t="shared" si="324"/>
        <v/>
      </c>
    </row>
    <row r="10414" spans="18:18" x14ac:dyDescent="0.15">
      <c r="R10414" t="str">
        <f t="shared" si="324"/>
        <v/>
      </c>
    </row>
    <row r="10415" spans="18:18" x14ac:dyDescent="0.15">
      <c r="R10415" t="str">
        <f t="shared" si="324"/>
        <v/>
      </c>
    </row>
    <row r="10416" spans="18:18" x14ac:dyDescent="0.15">
      <c r="R10416" t="str">
        <f t="shared" si="324"/>
        <v/>
      </c>
    </row>
    <row r="10417" spans="18:18" x14ac:dyDescent="0.15">
      <c r="R10417" t="str">
        <f t="shared" si="324"/>
        <v/>
      </c>
    </row>
    <row r="10418" spans="18:18" x14ac:dyDescent="0.15">
      <c r="R10418" t="str">
        <f t="shared" si="324"/>
        <v/>
      </c>
    </row>
    <row r="10419" spans="18:18" x14ac:dyDescent="0.15">
      <c r="R10419" t="str">
        <f t="shared" si="324"/>
        <v/>
      </c>
    </row>
    <row r="10420" spans="18:18" x14ac:dyDescent="0.15">
      <c r="R10420" t="str">
        <f t="shared" si="324"/>
        <v/>
      </c>
    </row>
    <row r="10421" spans="18:18" x14ac:dyDescent="0.15">
      <c r="R10421" t="str">
        <f t="shared" si="324"/>
        <v/>
      </c>
    </row>
    <row r="10422" spans="18:18" x14ac:dyDescent="0.15">
      <c r="R10422" t="str">
        <f t="shared" si="324"/>
        <v/>
      </c>
    </row>
    <row r="10423" spans="18:18" x14ac:dyDescent="0.15">
      <c r="R10423" t="str">
        <f t="shared" si="324"/>
        <v/>
      </c>
    </row>
    <row r="10424" spans="18:18" x14ac:dyDescent="0.15">
      <c r="R10424" t="str">
        <f t="shared" si="324"/>
        <v/>
      </c>
    </row>
    <row r="10425" spans="18:18" x14ac:dyDescent="0.15">
      <c r="R10425" t="str">
        <f t="shared" si="324"/>
        <v/>
      </c>
    </row>
    <row r="10426" spans="18:18" x14ac:dyDescent="0.15">
      <c r="R10426" t="str">
        <f t="shared" si="324"/>
        <v/>
      </c>
    </row>
    <row r="10427" spans="18:18" x14ac:dyDescent="0.15">
      <c r="R10427" t="str">
        <f t="shared" si="324"/>
        <v/>
      </c>
    </row>
    <row r="10428" spans="18:18" x14ac:dyDescent="0.15">
      <c r="R10428" t="str">
        <f t="shared" si="324"/>
        <v/>
      </c>
    </row>
    <row r="10429" spans="18:18" x14ac:dyDescent="0.15">
      <c r="R10429" t="str">
        <f t="shared" si="324"/>
        <v/>
      </c>
    </row>
    <row r="10430" spans="18:18" x14ac:dyDescent="0.15">
      <c r="R10430" t="str">
        <f t="shared" si="324"/>
        <v/>
      </c>
    </row>
    <row r="10431" spans="18:18" x14ac:dyDescent="0.15">
      <c r="R10431" t="str">
        <f t="shared" si="324"/>
        <v/>
      </c>
    </row>
    <row r="10432" spans="18:18" x14ac:dyDescent="0.15">
      <c r="R10432" t="str">
        <f t="shared" si="324"/>
        <v/>
      </c>
    </row>
    <row r="10433" spans="18:18" x14ac:dyDescent="0.15">
      <c r="R10433" t="str">
        <f t="shared" si="324"/>
        <v/>
      </c>
    </row>
    <row r="10434" spans="18:18" x14ac:dyDescent="0.15">
      <c r="R10434" t="str">
        <f t="shared" si="324"/>
        <v/>
      </c>
    </row>
    <row r="10435" spans="18:18" x14ac:dyDescent="0.15">
      <c r="R10435" t="str">
        <f t="shared" si="324"/>
        <v/>
      </c>
    </row>
    <row r="10436" spans="18:18" x14ac:dyDescent="0.15">
      <c r="R10436" t="str">
        <f t="shared" si="324"/>
        <v/>
      </c>
    </row>
    <row r="10437" spans="18:18" x14ac:dyDescent="0.15">
      <c r="R10437" t="str">
        <f t="shared" si="324"/>
        <v/>
      </c>
    </row>
    <row r="10438" spans="18:18" x14ac:dyDescent="0.15">
      <c r="R10438" t="str">
        <f t="shared" si="324"/>
        <v/>
      </c>
    </row>
    <row r="10439" spans="18:18" x14ac:dyDescent="0.15">
      <c r="R10439" t="str">
        <f t="shared" si="324"/>
        <v/>
      </c>
    </row>
    <row r="10440" spans="18:18" x14ac:dyDescent="0.15">
      <c r="R10440" t="str">
        <f t="shared" si="324"/>
        <v/>
      </c>
    </row>
    <row r="10441" spans="18:18" x14ac:dyDescent="0.15">
      <c r="R10441" t="str">
        <f t="shared" si="324"/>
        <v/>
      </c>
    </row>
    <row r="10442" spans="18:18" x14ac:dyDescent="0.15">
      <c r="R10442" t="str">
        <f t="shared" si="324"/>
        <v/>
      </c>
    </row>
    <row r="10443" spans="18:18" x14ac:dyDescent="0.15">
      <c r="R10443" t="str">
        <f t="shared" si="324"/>
        <v/>
      </c>
    </row>
    <row r="10444" spans="18:18" x14ac:dyDescent="0.15">
      <c r="R10444" t="str">
        <f t="shared" si="324"/>
        <v/>
      </c>
    </row>
    <row r="10445" spans="18:18" x14ac:dyDescent="0.15">
      <c r="R10445" t="str">
        <f t="shared" si="324"/>
        <v/>
      </c>
    </row>
    <row r="10446" spans="18:18" x14ac:dyDescent="0.15">
      <c r="R10446" t="str">
        <f t="shared" si="324"/>
        <v/>
      </c>
    </row>
    <row r="10447" spans="18:18" x14ac:dyDescent="0.15">
      <c r="R10447" t="str">
        <f t="shared" si="324"/>
        <v/>
      </c>
    </row>
    <row r="10448" spans="18:18" x14ac:dyDescent="0.15">
      <c r="R10448" t="str">
        <f t="shared" si="324"/>
        <v/>
      </c>
    </row>
    <row r="10449" spans="18:18" x14ac:dyDescent="0.15">
      <c r="R10449" t="str">
        <f t="shared" si="324"/>
        <v/>
      </c>
    </row>
    <row r="10450" spans="18:18" x14ac:dyDescent="0.15">
      <c r="R10450" t="str">
        <f t="shared" si="324"/>
        <v/>
      </c>
    </row>
    <row r="10451" spans="18:18" x14ac:dyDescent="0.15">
      <c r="R10451" t="str">
        <f t="shared" si="324"/>
        <v/>
      </c>
    </row>
    <row r="10452" spans="18:18" x14ac:dyDescent="0.15">
      <c r="R10452" t="str">
        <f t="shared" si="324"/>
        <v/>
      </c>
    </row>
    <row r="10453" spans="18:18" x14ac:dyDescent="0.15">
      <c r="R10453" t="str">
        <f t="shared" ref="R10453:R10516" si="325">IF(G10453="","",F10453)</f>
        <v/>
      </c>
    </row>
    <row r="10454" spans="18:18" x14ac:dyDescent="0.15">
      <c r="R10454" t="str">
        <f t="shared" si="325"/>
        <v/>
      </c>
    </row>
    <row r="10455" spans="18:18" x14ac:dyDescent="0.15">
      <c r="R10455" t="str">
        <f t="shared" si="325"/>
        <v/>
      </c>
    </row>
    <row r="10456" spans="18:18" x14ac:dyDescent="0.15">
      <c r="R10456" t="str">
        <f t="shared" si="325"/>
        <v/>
      </c>
    </row>
    <row r="10457" spans="18:18" x14ac:dyDescent="0.15">
      <c r="R10457" t="str">
        <f t="shared" si="325"/>
        <v/>
      </c>
    </row>
    <row r="10458" spans="18:18" x14ac:dyDescent="0.15">
      <c r="R10458" t="str">
        <f t="shared" si="325"/>
        <v/>
      </c>
    </row>
    <row r="10459" spans="18:18" x14ac:dyDescent="0.15">
      <c r="R10459" t="str">
        <f t="shared" si="325"/>
        <v/>
      </c>
    </row>
    <row r="10460" spans="18:18" x14ac:dyDescent="0.15">
      <c r="R10460" t="str">
        <f t="shared" si="325"/>
        <v/>
      </c>
    </row>
    <row r="10461" spans="18:18" x14ac:dyDescent="0.15">
      <c r="R10461" t="str">
        <f t="shared" si="325"/>
        <v/>
      </c>
    </row>
    <row r="10462" spans="18:18" x14ac:dyDescent="0.15">
      <c r="R10462" t="str">
        <f t="shared" si="325"/>
        <v/>
      </c>
    </row>
    <row r="10463" spans="18:18" x14ac:dyDescent="0.15">
      <c r="R10463" t="str">
        <f t="shared" si="325"/>
        <v/>
      </c>
    </row>
    <row r="10464" spans="18:18" x14ac:dyDescent="0.15">
      <c r="R10464" t="str">
        <f t="shared" si="325"/>
        <v/>
      </c>
    </row>
    <row r="10465" spans="18:18" x14ac:dyDescent="0.15">
      <c r="R10465" t="str">
        <f t="shared" si="325"/>
        <v/>
      </c>
    </row>
    <row r="10466" spans="18:18" x14ac:dyDescent="0.15">
      <c r="R10466" t="str">
        <f t="shared" si="325"/>
        <v/>
      </c>
    </row>
    <row r="10467" spans="18:18" x14ac:dyDescent="0.15">
      <c r="R10467" t="str">
        <f t="shared" si="325"/>
        <v/>
      </c>
    </row>
    <row r="10468" spans="18:18" x14ac:dyDescent="0.15">
      <c r="R10468" t="str">
        <f t="shared" si="325"/>
        <v/>
      </c>
    </row>
    <row r="10469" spans="18:18" x14ac:dyDescent="0.15">
      <c r="R10469" t="str">
        <f t="shared" si="325"/>
        <v/>
      </c>
    </row>
    <row r="10470" spans="18:18" x14ac:dyDescent="0.15">
      <c r="R10470" t="str">
        <f t="shared" si="325"/>
        <v/>
      </c>
    </row>
    <row r="10471" spans="18:18" x14ac:dyDescent="0.15">
      <c r="R10471" t="str">
        <f t="shared" si="325"/>
        <v/>
      </c>
    </row>
    <row r="10472" spans="18:18" x14ac:dyDescent="0.15">
      <c r="R10472" t="str">
        <f t="shared" si="325"/>
        <v/>
      </c>
    </row>
    <row r="10473" spans="18:18" x14ac:dyDescent="0.15">
      <c r="R10473" t="str">
        <f t="shared" si="325"/>
        <v/>
      </c>
    </row>
    <row r="10474" spans="18:18" x14ac:dyDescent="0.15">
      <c r="R10474" t="str">
        <f t="shared" si="325"/>
        <v/>
      </c>
    </row>
    <row r="10475" spans="18:18" x14ac:dyDescent="0.15">
      <c r="R10475" t="str">
        <f t="shared" si="325"/>
        <v/>
      </c>
    </row>
    <row r="10476" spans="18:18" x14ac:dyDescent="0.15">
      <c r="R10476" t="str">
        <f t="shared" si="325"/>
        <v/>
      </c>
    </row>
    <row r="10477" spans="18:18" x14ac:dyDescent="0.15">
      <c r="R10477" t="str">
        <f t="shared" si="325"/>
        <v/>
      </c>
    </row>
    <row r="10478" spans="18:18" x14ac:dyDescent="0.15">
      <c r="R10478" t="str">
        <f t="shared" si="325"/>
        <v/>
      </c>
    </row>
    <row r="10479" spans="18:18" x14ac:dyDescent="0.15">
      <c r="R10479" t="str">
        <f t="shared" si="325"/>
        <v/>
      </c>
    </row>
    <row r="10480" spans="18:18" x14ac:dyDescent="0.15">
      <c r="R10480" t="str">
        <f t="shared" si="325"/>
        <v/>
      </c>
    </row>
    <row r="10481" spans="18:18" x14ac:dyDescent="0.15">
      <c r="R10481" t="str">
        <f t="shared" si="325"/>
        <v/>
      </c>
    </row>
    <row r="10482" spans="18:18" x14ac:dyDescent="0.15">
      <c r="R10482" t="str">
        <f t="shared" si="325"/>
        <v/>
      </c>
    </row>
    <row r="10483" spans="18:18" x14ac:dyDescent="0.15">
      <c r="R10483" t="str">
        <f t="shared" si="325"/>
        <v/>
      </c>
    </row>
    <row r="10484" spans="18:18" x14ac:dyDescent="0.15">
      <c r="R10484" t="str">
        <f t="shared" si="325"/>
        <v/>
      </c>
    </row>
    <row r="10485" spans="18:18" x14ac:dyDescent="0.15">
      <c r="R10485" t="str">
        <f t="shared" si="325"/>
        <v/>
      </c>
    </row>
    <row r="10486" spans="18:18" x14ac:dyDescent="0.15">
      <c r="R10486" t="str">
        <f t="shared" si="325"/>
        <v/>
      </c>
    </row>
    <row r="10487" spans="18:18" x14ac:dyDescent="0.15">
      <c r="R10487" t="str">
        <f t="shared" si="325"/>
        <v/>
      </c>
    </row>
    <row r="10488" spans="18:18" x14ac:dyDescent="0.15">
      <c r="R10488" t="str">
        <f t="shared" si="325"/>
        <v/>
      </c>
    </row>
    <row r="10489" spans="18:18" x14ac:dyDescent="0.15">
      <c r="R10489" t="str">
        <f t="shared" si="325"/>
        <v/>
      </c>
    </row>
    <row r="10490" spans="18:18" x14ac:dyDescent="0.15">
      <c r="R10490" t="str">
        <f t="shared" si="325"/>
        <v/>
      </c>
    </row>
    <row r="10491" spans="18:18" x14ac:dyDescent="0.15">
      <c r="R10491" t="str">
        <f t="shared" si="325"/>
        <v/>
      </c>
    </row>
    <row r="10492" spans="18:18" x14ac:dyDescent="0.15">
      <c r="R10492" t="str">
        <f t="shared" si="325"/>
        <v/>
      </c>
    </row>
    <row r="10493" spans="18:18" x14ac:dyDescent="0.15">
      <c r="R10493" t="str">
        <f t="shared" si="325"/>
        <v/>
      </c>
    </row>
    <row r="10494" spans="18:18" x14ac:dyDescent="0.15">
      <c r="R10494" t="str">
        <f t="shared" si="325"/>
        <v/>
      </c>
    </row>
    <row r="10495" spans="18:18" x14ac:dyDescent="0.15">
      <c r="R10495" t="str">
        <f t="shared" si="325"/>
        <v/>
      </c>
    </row>
    <row r="10496" spans="18:18" x14ac:dyDescent="0.15">
      <c r="R10496" t="str">
        <f t="shared" si="325"/>
        <v/>
      </c>
    </row>
    <row r="10497" spans="18:18" x14ac:dyDescent="0.15">
      <c r="R10497" t="str">
        <f t="shared" si="325"/>
        <v/>
      </c>
    </row>
    <row r="10498" spans="18:18" x14ac:dyDescent="0.15">
      <c r="R10498" t="str">
        <f t="shared" si="325"/>
        <v/>
      </c>
    </row>
    <row r="10499" spans="18:18" x14ac:dyDescent="0.15">
      <c r="R10499" t="str">
        <f t="shared" si="325"/>
        <v/>
      </c>
    </row>
    <row r="10500" spans="18:18" x14ac:dyDescent="0.15">
      <c r="R10500" t="str">
        <f t="shared" si="325"/>
        <v/>
      </c>
    </row>
    <row r="10501" spans="18:18" x14ac:dyDescent="0.15">
      <c r="R10501" t="str">
        <f t="shared" si="325"/>
        <v/>
      </c>
    </row>
    <row r="10502" spans="18:18" x14ac:dyDescent="0.15">
      <c r="R10502" t="str">
        <f t="shared" si="325"/>
        <v/>
      </c>
    </row>
    <row r="10503" spans="18:18" x14ac:dyDescent="0.15">
      <c r="R10503" t="str">
        <f t="shared" si="325"/>
        <v/>
      </c>
    </row>
    <row r="10504" spans="18:18" x14ac:dyDescent="0.15">
      <c r="R10504" t="str">
        <f t="shared" si="325"/>
        <v/>
      </c>
    </row>
    <row r="10505" spans="18:18" x14ac:dyDescent="0.15">
      <c r="R10505" t="str">
        <f t="shared" si="325"/>
        <v/>
      </c>
    </row>
    <row r="10506" spans="18:18" x14ac:dyDescent="0.15">
      <c r="R10506" t="str">
        <f t="shared" si="325"/>
        <v/>
      </c>
    </row>
    <row r="10507" spans="18:18" x14ac:dyDescent="0.15">
      <c r="R10507" t="str">
        <f t="shared" si="325"/>
        <v/>
      </c>
    </row>
    <row r="10508" spans="18:18" x14ac:dyDescent="0.15">
      <c r="R10508" t="str">
        <f t="shared" si="325"/>
        <v/>
      </c>
    </row>
    <row r="10509" spans="18:18" x14ac:dyDescent="0.15">
      <c r="R10509" t="str">
        <f t="shared" si="325"/>
        <v/>
      </c>
    </row>
    <row r="10510" spans="18:18" x14ac:dyDescent="0.15">
      <c r="R10510" t="str">
        <f t="shared" si="325"/>
        <v/>
      </c>
    </row>
    <row r="10511" spans="18:18" x14ac:dyDescent="0.15">
      <c r="R10511" t="str">
        <f t="shared" si="325"/>
        <v/>
      </c>
    </row>
    <row r="10512" spans="18:18" x14ac:dyDescent="0.15">
      <c r="R10512" t="str">
        <f t="shared" si="325"/>
        <v/>
      </c>
    </row>
    <row r="10513" spans="18:18" x14ac:dyDescent="0.15">
      <c r="R10513" t="str">
        <f t="shared" si="325"/>
        <v/>
      </c>
    </row>
    <row r="10514" spans="18:18" x14ac:dyDescent="0.15">
      <c r="R10514" t="str">
        <f t="shared" si="325"/>
        <v/>
      </c>
    </row>
    <row r="10515" spans="18:18" x14ac:dyDescent="0.15">
      <c r="R10515" t="str">
        <f t="shared" si="325"/>
        <v/>
      </c>
    </row>
    <row r="10516" spans="18:18" x14ac:dyDescent="0.15">
      <c r="R10516" t="str">
        <f t="shared" si="325"/>
        <v/>
      </c>
    </row>
    <row r="10517" spans="18:18" x14ac:dyDescent="0.15">
      <c r="R10517" t="str">
        <f t="shared" ref="R10517:R10552" si="326">IF(G10517="","",F10517)</f>
        <v/>
      </c>
    </row>
    <row r="10518" spans="18:18" x14ac:dyDescent="0.15">
      <c r="R10518" t="str">
        <f t="shared" si="326"/>
        <v/>
      </c>
    </row>
    <row r="10519" spans="18:18" x14ac:dyDescent="0.15">
      <c r="R10519" t="str">
        <f t="shared" si="326"/>
        <v/>
      </c>
    </row>
    <row r="10520" spans="18:18" x14ac:dyDescent="0.15">
      <c r="R10520" t="str">
        <f t="shared" si="326"/>
        <v/>
      </c>
    </row>
    <row r="10521" spans="18:18" x14ac:dyDescent="0.15">
      <c r="R10521" t="str">
        <f t="shared" si="326"/>
        <v/>
      </c>
    </row>
    <row r="10522" spans="18:18" x14ac:dyDescent="0.15">
      <c r="R10522" t="str">
        <f t="shared" si="326"/>
        <v/>
      </c>
    </row>
    <row r="10523" spans="18:18" x14ac:dyDescent="0.15">
      <c r="R10523" t="str">
        <f t="shared" si="326"/>
        <v/>
      </c>
    </row>
    <row r="10524" spans="18:18" x14ac:dyDescent="0.15">
      <c r="R10524" t="str">
        <f t="shared" si="326"/>
        <v/>
      </c>
    </row>
    <row r="10525" spans="18:18" x14ac:dyDescent="0.15">
      <c r="R10525" t="str">
        <f t="shared" si="326"/>
        <v/>
      </c>
    </row>
    <row r="10526" spans="18:18" x14ac:dyDescent="0.15">
      <c r="R10526" t="str">
        <f t="shared" si="326"/>
        <v/>
      </c>
    </row>
    <row r="10527" spans="18:18" x14ac:dyDescent="0.15">
      <c r="R10527" t="str">
        <f t="shared" si="326"/>
        <v/>
      </c>
    </row>
    <row r="10528" spans="18:18" x14ac:dyDescent="0.15">
      <c r="R10528" t="str">
        <f t="shared" si="326"/>
        <v/>
      </c>
    </row>
    <row r="10529" spans="18:18" x14ac:dyDescent="0.15">
      <c r="R10529" t="str">
        <f t="shared" si="326"/>
        <v/>
      </c>
    </row>
    <row r="10530" spans="18:18" x14ac:dyDescent="0.15">
      <c r="R10530" t="str">
        <f t="shared" si="326"/>
        <v/>
      </c>
    </row>
    <row r="10531" spans="18:18" x14ac:dyDescent="0.15">
      <c r="R10531" t="str">
        <f t="shared" si="326"/>
        <v/>
      </c>
    </row>
    <row r="10532" spans="18:18" x14ac:dyDescent="0.15">
      <c r="R10532" t="str">
        <f t="shared" si="326"/>
        <v/>
      </c>
    </row>
    <row r="10533" spans="18:18" x14ac:dyDescent="0.15">
      <c r="R10533" t="str">
        <f t="shared" si="326"/>
        <v/>
      </c>
    </row>
    <row r="10534" spans="18:18" x14ac:dyDescent="0.15">
      <c r="R10534" t="str">
        <f t="shared" si="326"/>
        <v/>
      </c>
    </row>
    <row r="10535" spans="18:18" x14ac:dyDescent="0.15">
      <c r="R10535" t="str">
        <f t="shared" si="326"/>
        <v/>
      </c>
    </row>
    <row r="10536" spans="18:18" x14ac:dyDescent="0.15">
      <c r="R10536" t="str">
        <f t="shared" si="326"/>
        <v/>
      </c>
    </row>
    <row r="10537" spans="18:18" x14ac:dyDescent="0.15">
      <c r="R10537" t="str">
        <f t="shared" si="326"/>
        <v/>
      </c>
    </row>
    <row r="10538" spans="18:18" x14ac:dyDescent="0.15">
      <c r="R10538" t="str">
        <f t="shared" si="326"/>
        <v/>
      </c>
    </row>
    <row r="10539" spans="18:18" x14ac:dyDescent="0.15">
      <c r="R10539" t="str">
        <f t="shared" si="326"/>
        <v/>
      </c>
    </row>
    <row r="10540" spans="18:18" x14ac:dyDescent="0.15">
      <c r="R10540" t="str">
        <f t="shared" si="326"/>
        <v/>
      </c>
    </row>
    <row r="10541" spans="18:18" x14ac:dyDescent="0.15">
      <c r="R10541" t="str">
        <f t="shared" si="326"/>
        <v/>
      </c>
    </row>
    <row r="10542" spans="18:18" x14ac:dyDescent="0.15">
      <c r="R10542" t="str">
        <f t="shared" si="326"/>
        <v/>
      </c>
    </row>
    <row r="10543" spans="18:18" x14ac:dyDescent="0.15">
      <c r="R10543" t="str">
        <f t="shared" si="326"/>
        <v/>
      </c>
    </row>
    <row r="10544" spans="18:18" x14ac:dyDescent="0.15">
      <c r="R10544" t="str">
        <f t="shared" si="326"/>
        <v/>
      </c>
    </row>
    <row r="10545" spans="18:18" x14ac:dyDescent="0.15">
      <c r="R10545" t="str">
        <f t="shared" si="326"/>
        <v/>
      </c>
    </row>
    <row r="10546" spans="18:18" x14ac:dyDescent="0.15">
      <c r="R10546" t="str">
        <f t="shared" si="326"/>
        <v/>
      </c>
    </row>
    <row r="10547" spans="18:18" x14ac:dyDescent="0.15">
      <c r="R10547" t="str">
        <f t="shared" si="326"/>
        <v/>
      </c>
    </row>
    <row r="10548" spans="18:18" x14ac:dyDescent="0.15">
      <c r="R10548" t="str">
        <f t="shared" si="326"/>
        <v/>
      </c>
    </row>
    <row r="10549" spans="18:18" x14ac:dyDescent="0.15">
      <c r="R10549" t="str">
        <f t="shared" si="326"/>
        <v/>
      </c>
    </row>
    <row r="10550" spans="18:18" x14ac:dyDescent="0.15">
      <c r="R10550" t="str">
        <f t="shared" si="326"/>
        <v/>
      </c>
    </row>
    <row r="10551" spans="18:18" x14ac:dyDescent="0.15">
      <c r="R10551" t="str">
        <f t="shared" si="326"/>
        <v/>
      </c>
    </row>
    <row r="10552" spans="18:18" x14ac:dyDescent="0.15">
      <c r="R10552" t="str">
        <f t="shared" si="326"/>
        <v/>
      </c>
    </row>
  </sheetData>
  <sheetProtection algorithmName="SHA-512" hashValue="wBJhl4EJMwBP3vfSl756biRRKVIp3LnnBU+Oz0OvujT0vNYenzW6gmQ1PO8pJo0V32qM3WWJg0lOsS1HfufaaA==" saltValue="dajgCXU7pjjmxiLV7IxzvA==" spinCount="100000" sheet="1" objects="1" scenarios="1" formatCells="0" formatColumns="0" formatRows="0" autoFilter="0"/>
  <sortState xmlns:xlrd2="http://schemas.microsoft.com/office/spreadsheetml/2017/richdata2" ref="AB57:AB112">
    <sortCondition ref="AB56"/>
  </sortState>
  <mergeCells count="9">
    <mergeCell ref="X53:X56"/>
    <mergeCell ref="W53:W56"/>
    <mergeCell ref="B53:I55"/>
    <mergeCell ref="Q53:Q56"/>
    <mergeCell ref="R53:R56"/>
    <mergeCell ref="V53:V56"/>
    <mergeCell ref="S53:S56"/>
    <mergeCell ref="T53:T56"/>
    <mergeCell ref="U53:U56"/>
  </mergeCells>
  <phoneticPr fontId="1"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31"/>
  <sheetViews>
    <sheetView workbookViewId="0">
      <selection sqref="A1:D2"/>
    </sheetView>
  </sheetViews>
  <sheetFormatPr baseColWidth="10" defaultColWidth="8.75" defaultRowHeight="11" x14ac:dyDescent="0.15"/>
  <cols>
    <col min="1" max="3" width="29.75" style="151" customWidth="1"/>
    <col min="4" max="4" width="136.25" bestFit="1" customWidth="1"/>
  </cols>
  <sheetData>
    <row r="1" spans="1:4" ht="12" x14ac:dyDescent="0.15">
      <c r="A1" s="154" t="s">
        <v>78</v>
      </c>
      <c r="B1" s="155" t="s">
        <v>79</v>
      </c>
      <c r="C1" s="154" t="s">
        <v>80</v>
      </c>
      <c r="D1" s="150" t="s">
        <v>81</v>
      </c>
    </row>
    <row r="2" spans="1:4" ht="36" x14ac:dyDescent="0.15">
      <c r="A2" s="151" t="s">
        <v>641</v>
      </c>
      <c r="B2" s="152">
        <v>44147.418842592589</v>
      </c>
      <c r="C2" s="151" t="s">
        <v>89</v>
      </c>
      <c r="D2" s="153" t="s">
        <v>642</v>
      </c>
    </row>
    <row r="3" spans="1:4" ht="12" x14ac:dyDescent="0.15">
      <c r="A3" s="151" t="s">
        <v>638</v>
      </c>
      <c r="B3" s="152">
        <v>44141.362974537034</v>
      </c>
      <c r="C3" s="151" t="s">
        <v>89</v>
      </c>
      <c r="D3" s="153" t="s">
        <v>639</v>
      </c>
    </row>
    <row r="4" spans="1:4" ht="168" x14ac:dyDescent="0.15">
      <c r="A4" s="151" t="s">
        <v>636</v>
      </c>
      <c r="B4" s="152">
        <v>44120.445069444446</v>
      </c>
      <c r="C4" s="151" t="s">
        <v>204</v>
      </c>
      <c r="D4" s="153" t="s">
        <v>637</v>
      </c>
    </row>
    <row r="5" spans="1:4" ht="12" x14ac:dyDescent="0.15">
      <c r="A5" s="151" t="s">
        <v>631</v>
      </c>
      <c r="B5" s="152">
        <v>44027.553530092591</v>
      </c>
      <c r="C5" s="151" t="s">
        <v>89</v>
      </c>
      <c r="D5" s="153" t="s">
        <v>632</v>
      </c>
    </row>
    <row r="6" spans="1:4" ht="12" x14ac:dyDescent="0.15">
      <c r="A6" s="151" t="s">
        <v>602</v>
      </c>
      <c r="B6" s="152">
        <v>43973.520879629628</v>
      </c>
      <c r="C6" s="151" t="s">
        <v>89</v>
      </c>
      <c r="D6" s="153" t="s">
        <v>603</v>
      </c>
    </row>
    <row r="7" spans="1:4" ht="132" x14ac:dyDescent="0.15">
      <c r="A7" s="151" t="s">
        <v>600</v>
      </c>
      <c r="B7" s="152">
        <v>43903.680648148147</v>
      </c>
      <c r="C7" s="151" t="s">
        <v>86</v>
      </c>
      <c r="D7" s="153" t="s">
        <v>601</v>
      </c>
    </row>
    <row r="8" spans="1:4" ht="12" x14ac:dyDescent="0.15">
      <c r="A8" s="151" t="s">
        <v>598</v>
      </c>
      <c r="B8" s="152">
        <v>43852.579212962963</v>
      </c>
      <c r="C8" s="151" t="s">
        <v>109</v>
      </c>
      <c r="D8" s="153" t="s">
        <v>599</v>
      </c>
    </row>
    <row r="9" spans="1:4" ht="108" x14ac:dyDescent="0.15">
      <c r="A9" s="151" t="s">
        <v>594</v>
      </c>
      <c r="B9" s="152">
        <v>43826.518194444441</v>
      </c>
      <c r="C9" s="151" t="s">
        <v>86</v>
      </c>
      <c r="D9" s="153" t="s">
        <v>595</v>
      </c>
    </row>
    <row r="10" spans="1:4" ht="12" x14ac:dyDescent="0.15">
      <c r="A10" s="151" t="s">
        <v>591</v>
      </c>
      <c r="B10" s="152">
        <v>43766.461921296293</v>
      </c>
      <c r="C10" s="151" t="s">
        <v>89</v>
      </c>
      <c r="D10" s="153" t="s">
        <v>592</v>
      </c>
    </row>
    <row r="11" spans="1:4" ht="12" x14ac:dyDescent="0.15">
      <c r="A11" s="151" t="s">
        <v>589</v>
      </c>
      <c r="B11" s="152">
        <v>43563.434224537035</v>
      </c>
      <c r="C11" s="151" t="s">
        <v>89</v>
      </c>
      <c r="D11" s="153" t="s">
        <v>590</v>
      </c>
    </row>
    <row r="12" spans="1:4" ht="48" x14ac:dyDescent="0.15">
      <c r="A12" s="151" t="s">
        <v>587</v>
      </c>
      <c r="B12" s="152">
        <v>43557.53197916667</v>
      </c>
      <c r="C12" s="151" t="s">
        <v>89</v>
      </c>
      <c r="D12" s="153" t="s">
        <v>588</v>
      </c>
    </row>
    <row r="13" spans="1:4" ht="12" x14ac:dyDescent="0.15">
      <c r="A13" s="151" t="s">
        <v>585</v>
      </c>
      <c r="B13" s="152">
        <v>43545.418402777781</v>
      </c>
      <c r="C13" s="151" t="s">
        <v>89</v>
      </c>
      <c r="D13" s="153" t="s">
        <v>586</v>
      </c>
    </row>
    <row r="14" spans="1:4" ht="96" x14ac:dyDescent="0.15">
      <c r="A14" s="151" t="s">
        <v>583</v>
      </c>
      <c r="B14" s="152">
        <v>43524.431747685187</v>
      </c>
      <c r="C14" s="151" t="s">
        <v>86</v>
      </c>
      <c r="D14" s="153" t="s">
        <v>584</v>
      </c>
    </row>
    <row r="15" spans="1:4" ht="168" x14ac:dyDescent="0.15">
      <c r="A15" s="151" t="s">
        <v>322</v>
      </c>
      <c r="B15" s="152">
        <v>43447.541759259257</v>
      </c>
      <c r="C15" s="151" t="s">
        <v>89</v>
      </c>
      <c r="D15" s="153" t="s">
        <v>323</v>
      </c>
    </row>
    <row r="16" spans="1:4" ht="144" x14ac:dyDescent="0.15">
      <c r="A16" s="151" t="s">
        <v>319</v>
      </c>
      <c r="B16" s="152">
        <v>43403.472013888888</v>
      </c>
      <c r="C16" s="151" t="s">
        <v>109</v>
      </c>
      <c r="D16" s="153" t="s">
        <v>321</v>
      </c>
    </row>
    <row r="17" spans="1:4" ht="12" x14ac:dyDescent="0.15">
      <c r="A17" s="151" t="s">
        <v>316</v>
      </c>
      <c r="B17" s="152">
        <v>43396.489710648151</v>
      </c>
      <c r="C17" s="151" t="s">
        <v>89</v>
      </c>
      <c r="D17" s="153" t="s">
        <v>317</v>
      </c>
    </row>
    <row r="18" spans="1:4" ht="36" x14ac:dyDescent="0.15">
      <c r="A18" s="151" t="s">
        <v>314</v>
      </c>
      <c r="B18" s="152">
        <v>43368.469756944447</v>
      </c>
      <c r="C18" s="151" t="s">
        <v>176</v>
      </c>
      <c r="D18" s="153" t="s">
        <v>315</v>
      </c>
    </row>
    <row r="19" spans="1:4" ht="144" x14ac:dyDescent="0.15">
      <c r="A19" s="151" t="s">
        <v>311</v>
      </c>
      <c r="B19" s="152">
        <v>43332.496921296297</v>
      </c>
      <c r="C19" s="151" t="s">
        <v>204</v>
      </c>
      <c r="D19" s="153" t="s">
        <v>312</v>
      </c>
    </row>
    <row r="20" spans="1:4" ht="12" x14ac:dyDescent="0.15">
      <c r="A20" s="151" t="s">
        <v>301</v>
      </c>
      <c r="B20" s="152">
        <v>43115.581192129626</v>
      </c>
      <c r="C20" s="151" t="s">
        <v>89</v>
      </c>
      <c r="D20" s="153" t="s">
        <v>302</v>
      </c>
    </row>
    <row r="21" spans="1:4" ht="12" x14ac:dyDescent="0.15">
      <c r="A21" s="151" t="s">
        <v>299</v>
      </c>
      <c r="B21" s="152">
        <v>43080.515347222223</v>
      </c>
      <c r="C21" s="151" t="s">
        <v>89</v>
      </c>
      <c r="D21" s="153" t="s">
        <v>300</v>
      </c>
    </row>
    <row r="22" spans="1:4" ht="24" x14ac:dyDescent="0.15">
      <c r="A22" s="151" t="s">
        <v>297</v>
      </c>
      <c r="B22" s="152">
        <v>43045.646412037036</v>
      </c>
      <c r="C22" s="151" t="s">
        <v>109</v>
      </c>
      <c r="D22" s="153" t="s">
        <v>298</v>
      </c>
    </row>
    <row r="23" spans="1:4" ht="60" x14ac:dyDescent="0.15">
      <c r="A23" s="151" t="s">
        <v>295</v>
      </c>
      <c r="B23" s="152">
        <v>42887.436944444446</v>
      </c>
      <c r="C23" s="151" t="s">
        <v>89</v>
      </c>
      <c r="D23" s="153" t="s">
        <v>296</v>
      </c>
    </row>
    <row r="24" spans="1:4" ht="84" x14ac:dyDescent="0.15">
      <c r="A24" s="151" t="s">
        <v>292</v>
      </c>
      <c r="B24" s="152">
        <v>42867.570833333331</v>
      </c>
      <c r="C24" s="151" t="s">
        <v>89</v>
      </c>
      <c r="D24" s="153" t="s">
        <v>293</v>
      </c>
    </row>
    <row r="25" spans="1:4" ht="108" x14ac:dyDescent="0.15">
      <c r="A25" s="151" t="s">
        <v>292</v>
      </c>
      <c r="B25" s="152">
        <v>42867</v>
      </c>
      <c r="C25" s="151" t="s">
        <v>89</v>
      </c>
      <c r="D25" s="153" t="s">
        <v>294</v>
      </c>
    </row>
    <row r="26" spans="1:4" ht="12" x14ac:dyDescent="0.15">
      <c r="A26" s="151" t="s">
        <v>290</v>
      </c>
      <c r="B26" s="152">
        <v>42846.480520833335</v>
      </c>
      <c r="C26" s="151" t="s">
        <v>89</v>
      </c>
      <c r="D26" s="153" t="s">
        <v>291</v>
      </c>
    </row>
    <row r="27" spans="1:4" ht="409.6" x14ac:dyDescent="0.15">
      <c r="A27" s="151" t="s">
        <v>288</v>
      </c>
      <c r="B27" s="152">
        <v>42836.415277777778</v>
      </c>
      <c r="C27" s="151" t="s">
        <v>86</v>
      </c>
      <c r="D27" s="153" t="s">
        <v>289</v>
      </c>
    </row>
    <row r="28" spans="1:4" ht="24" x14ac:dyDescent="0.15">
      <c r="A28" s="151" t="s">
        <v>283</v>
      </c>
      <c r="B28" s="152">
        <v>42781.561759259261</v>
      </c>
      <c r="C28" s="151" t="s">
        <v>89</v>
      </c>
      <c r="D28" s="153" t="s">
        <v>285</v>
      </c>
    </row>
    <row r="29" spans="1:4" ht="24" x14ac:dyDescent="0.15">
      <c r="A29" s="151" t="s">
        <v>283</v>
      </c>
      <c r="B29" s="152">
        <v>42781.534629629627</v>
      </c>
      <c r="C29" s="151" t="s">
        <v>89</v>
      </c>
      <c r="D29" s="153" t="s">
        <v>284</v>
      </c>
    </row>
    <row r="30" spans="1:4" ht="12" x14ac:dyDescent="0.15">
      <c r="A30" s="151" t="s">
        <v>281</v>
      </c>
      <c r="B30" s="152">
        <v>42746.585868055554</v>
      </c>
      <c r="C30" s="151" t="s">
        <v>89</v>
      </c>
      <c r="D30" s="153" t="s">
        <v>282</v>
      </c>
    </row>
    <row r="31" spans="1:4" ht="12" x14ac:dyDescent="0.15">
      <c r="A31" s="151" t="s">
        <v>279</v>
      </c>
      <c r="B31" s="152">
        <v>42709.462557870371</v>
      </c>
      <c r="C31" s="151" t="s">
        <v>86</v>
      </c>
      <c r="D31" s="153" t="s">
        <v>280</v>
      </c>
    </row>
    <row r="32" spans="1:4" ht="36" x14ac:dyDescent="0.15">
      <c r="A32" s="151" t="s">
        <v>277</v>
      </c>
      <c r="B32" s="152">
        <v>42702.71162037037</v>
      </c>
      <c r="C32" s="151" t="s">
        <v>89</v>
      </c>
      <c r="D32" s="153" t="s">
        <v>278</v>
      </c>
    </row>
    <row r="33" spans="1:4" ht="24" x14ac:dyDescent="0.15">
      <c r="A33" s="151" t="s">
        <v>275</v>
      </c>
      <c r="B33" s="152">
        <v>42670.728125000001</v>
      </c>
      <c r="C33" s="151" t="s">
        <v>89</v>
      </c>
      <c r="D33" s="153" t="s">
        <v>276</v>
      </c>
    </row>
    <row r="34" spans="1:4" ht="12" x14ac:dyDescent="0.15">
      <c r="A34" s="151" t="s">
        <v>273</v>
      </c>
      <c r="B34" s="152">
        <v>42667.433321759258</v>
      </c>
      <c r="C34" s="151" t="s">
        <v>86</v>
      </c>
      <c r="D34" s="153" t="s">
        <v>274</v>
      </c>
    </row>
    <row r="35" spans="1:4" ht="36" x14ac:dyDescent="0.15">
      <c r="A35" s="151" t="s">
        <v>271</v>
      </c>
      <c r="B35" s="152">
        <v>42661.683865740742</v>
      </c>
      <c r="C35" s="151" t="s">
        <v>89</v>
      </c>
      <c r="D35" s="153" t="s">
        <v>272</v>
      </c>
    </row>
    <row r="36" spans="1:4" ht="48" x14ac:dyDescent="0.15">
      <c r="A36" s="151" t="s">
        <v>269</v>
      </c>
      <c r="B36" s="152">
        <v>42660.683449074073</v>
      </c>
      <c r="C36" s="151" t="s">
        <v>86</v>
      </c>
      <c r="D36" s="153" t="s">
        <v>270</v>
      </c>
    </row>
    <row r="37" spans="1:4" ht="12" x14ac:dyDescent="0.15">
      <c r="A37" s="151" t="s">
        <v>266</v>
      </c>
      <c r="B37" s="152">
        <v>42639.437800925924</v>
      </c>
      <c r="C37" s="151" t="s">
        <v>89</v>
      </c>
      <c r="D37" s="153" t="s">
        <v>267</v>
      </c>
    </row>
    <row r="38" spans="1:4" ht="12" x14ac:dyDescent="0.15">
      <c r="A38" s="151" t="s">
        <v>265</v>
      </c>
      <c r="B38" s="152">
        <v>42633.467361111114</v>
      </c>
      <c r="C38" s="151" t="s">
        <v>89</v>
      </c>
      <c r="D38" s="153" t="s">
        <v>264</v>
      </c>
    </row>
    <row r="39" spans="1:4" ht="12" x14ac:dyDescent="0.15">
      <c r="A39" s="151" t="s">
        <v>262</v>
      </c>
      <c r="B39" s="152">
        <v>42633.465231481481</v>
      </c>
      <c r="C39" s="151" t="s">
        <v>109</v>
      </c>
      <c r="D39" s="153" t="s">
        <v>263</v>
      </c>
    </row>
    <row r="40" spans="1:4" ht="24" x14ac:dyDescent="0.15">
      <c r="A40" s="151" t="s">
        <v>258</v>
      </c>
      <c r="B40" s="152">
        <v>42607.424097222225</v>
      </c>
      <c r="C40" s="151" t="s">
        <v>89</v>
      </c>
      <c r="D40" s="153" t="s">
        <v>259</v>
      </c>
    </row>
    <row r="41" spans="1:4" ht="36" x14ac:dyDescent="0.15">
      <c r="A41" s="151" t="s">
        <v>48</v>
      </c>
      <c r="B41" s="152">
        <v>42600.582858796297</v>
      </c>
      <c r="C41" s="151" t="s">
        <v>204</v>
      </c>
      <c r="D41" s="153" t="s">
        <v>49</v>
      </c>
    </row>
    <row r="42" spans="1:4" ht="12" x14ac:dyDescent="0.15">
      <c r="A42" s="151" t="s">
        <v>45</v>
      </c>
      <c r="B42" s="152">
        <v>42583.546631944446</v>
      </c>
      <c r="C42" s="151" t="s">
        <v>109</v>
      </c>
      <c r="D42" s="153" t="s">
        <v>46</v>
      </c>
    </row>
    <row r="43" spans="1:4" ht="12" x14ac:dyDescent="0.15">
      <c r="A43" s="151" t="s">
        <v>41</v>
      </c>
      <c r="B43" s="152">
        <v>42571.355104166665</v>
      </c>
      <c r="C43" s="151" t="s">
        <v>89</v>
      </c>
      <c r="D43" s="153" t="s">
        <v>42</v>
      </c>
    </row>
    <row r="44" spans="1:4" ht="409.6" x14ac:dyDescent="0.15">
      <c r="A44" s="151" t="s">
        <v>39</v>
      </c>
      <c r="B44" s="152">
        <v>42552.423680555556</v>
      </c>
      <c r="C44" s="151" t="s">
        <v>89</v>
      </c>
      <c r="D44" s="153" t="s">
        <v>40</v>
      </c>
    </row>
    <row r="45" spans="1:4" ht="36" x14ac:dyDescent="0.15">
      <c r="A45" s="151" t="s">
        <v>12</v>
      </c>
      <c r="B45" s="152">
        <v>42466.470381944448</v>
      </c>
      <c r="C45" s="151" t="s">
        <v>109</v>
      </c>
      <c r="D45" s="153" t="s">
        <v>13</v>
      </c>
    </row>
    <row r="46" spans="1:4" ht="72" x14ac:dyDescent="0.15">
      <c r="A46" s="151" t="s">
        <v>10</v>
      </c>
      <c r="B46" s="152">
        <v>42466.466909722221</v>
      </c>
      <c r="C46" s="151" t="s">
        <v>89</v>
      </c>
      <c r="D46" s="153" t="s">
        <v>11</v>
      </c>
    </row>
    <row r="47" spans="1:4" ht="120" x14ac:dyDescent="0.15">
      <c r="A47" s="151" t="s">
        <v>75</v>
      </c>
      <c r="B47" s="152">
        <v>42411.636932870373</v>
      </c>
      <c r="C47" s="151" t="s">
        <v>204</v>
      </c>
      <c r="D47" s="153" t="s">
        <v>74</v>
      </c>
    </row>
    <row r="48" spans="1:4" x14ac:dyDescent="0.15">
      <c r="A48" s="151" t="s">
        <v>203</v>
      </c>
      <c r="B48" s="152">
        <v>42362.58222222222</v>
      </c>
      <c r="C48" s="151" t="s">
        <v>204</v>
      </c>
      <c r="D48" t="s">
        <v>205</v>
      </c>
    </row>
    <row r="49" spans="1:4" ht="84" x14ac:dyDescent="0.15">
      <c r="A49" s="151" t="s">
        <v>82</v>
      </c>
      <c r="B49" s="152">
        <v>42143.530381944445</v>
      </c>
      <c r="C49" s="151" t="s">
        <v>204</v>
      </c>
      <c r="D49" s="153" t="s">
        <v>84</v>
      </c>
    </row>
    <row r="50" spans="1:4" ht="36" x14ac:dyDescent="0.15">
      <c r="A50" s="151" t="s">
        <v>85</v>
      </c>
      <c r="B50" s="152">
        <v>41960.4608912037</v>
      </c>
      <c r="C50" s="151" t="s">
        <v>86</v>
      </c>
      <c r="D50" s="153" t="s">
        <v>87</v>
      </c>
    </row>
    <row r="51" spans="1:4" ht="12" x14ac:dyDescent="0.15">
      <c r="A51" s="151" t="s">
        <v>88</v>
      </c>
      <c r="B51" s="152">
        <v>41956.462407407409</v>
      </c>
      <c r="C51" s="151" t="s">
        <v>89</v>
      </c>
      <c r="D51" s="153" t="s">
        <v>90</v>
      </c>
    </row>
    <row r="52" spans="1:4" ht="60" x14ac:dyDescent="0.15">
      <c r="A52" s="151" t="s">
        <v>91</v>
      </c>
      <c r="B52" s="152">
        <v>41950.339837962965</v>
      </c>
      <c r="C52" s="151" t="s">
        <v>89</v>
      </c>
      <c r="D52" s="153" t="s">
        <v>92</v>
      </c>
    </row>
    <row r="53" spans="1:4" ht="12" x14ac:dyDescent="0.15">
      <c r="A53" s="151" t="s">
        <v>93</v>
      </c>
      <c r="B53" s="152">
        <v>41890.483298611114</v>
      </c>
      <c r="C53" s="151" t="s">
        <v>89</v>
      </c>
      <c r="D53" s="153" t="s">
        <v>94</v>
      </c>
    </row>
    <row r="54" spans="1:4" ht="60" x14ac:dyDescent="0.15">
      <c r="A54" s="151" t="s">
        <v>95</v>
      </c>
      <c r="B54" s="152">
        <v>41852.574270833335</v>
      </c>
      <c r="C54" s="151" t="s">
        <v>204</v>
      </c>
      <c r="D54" s="153" t="s">
        <v>96</v>
      </c>
    </row>
    <row r="55" spans="1:4" ht="12" x14ac:dyDescent="0.15">
      <c r="A55" s="151" t="s">
        <v>97</v>
      </c>
      <c r="B55" s="152">
        <v>41851.409085648149</v>
      </c>
      <c r="C55" s="151" t="s">
        <v>89</v>
      </c>
      <c r="D55" s="153" t="s">
        <v>98</v>
      </c>
    </row>
    <row r="56" spans="1:4" ht="60" x14ac:dyDescent="0.15">
      <c r="A56" s="151" t="s">
        <v>99</v>
      </c>
      <c r="B56" s="152">
        <v>41806.404386574075</v>
      </c>
      <c r="C56" s="151" t="s">
        <v>89</v>
      </c>
      <c r="D56" s="153" t="s">
        <v>100</v>
      </c>
    </row>
    <row r="57" spans="1:4" ht="24" x14ac:dyDescent="0.15">
      <c r="A57" s="151" t="s">
        <v>101</v>
      </c>
      <c r="B57" s="152">
        <v>41767.703472222223</v>
      </c>
      <c r="C57" s="151" t="s">
        <v>89</v>
      </c>
      <c r="D57" s="153" t="s">
        <v>102</v>
      </c>
    </row>
    <row r="58" spans="1:4" ht="96" x14ac:dyDescent="0.15">
      <c r="A58" s="151" t="s">
        <v>103</v>
      </c>
      <c r="B58" s="152">
        <v>41752.641134259262</v>
      </c>
      <c r="C58" s="151" t="s">
        <v>86</v>
      </c>
      <c r="D58" s="153" t="s">
        <v>104</v>
      </c>
    </row>
    <row r="59" spans="1:4" ht="36" x14ac:dyDescent="0.15">
      <c r="A59" s="151" t="s">
        <v>105</v>
      </c>
      <c r="B59" s="152">
        <v>41703.362118055556</v>
      </c>
      <c r="C59" s="151" t="s">
        <v>89</v>
      </c>
      <c r="D59" s="153" t="s">
        <v>106</v>
      </c>
    </row>
    <row r="60" spans="1:4" ht="60" x14ac:dyDescent="0.15">
      <c r="A60" s="151" t="s">
        <v>105</v>
      </c>
      <c r="B60" s="152">
        <v>41640.645613425928</v>
      </c>
      <c r="C60" s="151" t="s">
        <v>89</v>
      </c>
      <c r="D60" s="153" t="s">
        <v>107</v>
      </c>
    </row>
    <row r="61" spans="1:4" ht="24" x14ac:dyDescent="0.15">
      <c r="A61" s="151" t="s">
        <v>108</v>
      </c>
      <c r="B61" s="152">
        <v>41632.491932870369</v>
      </c>
      <c r="C61" s="151" t="s">
        <v>109</v>
      </c>
      <c r="D61" s="153" t="s">
        <v>110</v>
      </c>
    </row>
    <row r="62" spans="1:4" ht="12" x14ac:dyDescent="0.15">
      <c r="A62" s="151" t="s">
        <v>111</v>
      </c>
      <c r="B62" s="152">
        <v>41625.393900462965</v>
      </c>
      <c r="C62" s="151" t="s">
        <v>112</v>
      </c>
      <c r="D62" s="153" t="s">
        <v>113</v>
      </c>
    </row>
    <row r="63" spans="1:4" ht="12" x14ac:dyDescent="0.15">
      <c r="A63" s="151" t="s">
        <v>114</v>
      </c>
      <c r="B63" s="152">
        <v>41606.41101851852</v>
      </c>
      <c r="C63" s="151" t="s">
        <v>89</v>
      </c>
      <c r="D63" s="153" t="s">
        <v>115</v>
      </c>
    </row>
    <row r="64" spans="1:4" ht="24" x14ac:dyDescent="0.15">
      <c r="A64" s="151" t="s">
        <v>116</v>
      </c>
      <c r="B64" s="152">
        <v>41601.404629629629</v>
      </c>
      <c r="C64" s="151" t="s">
        <v>89</v>
      </c>
      <c r="D64" s="153" t="s">
        <v>117</v>
      </c>
    </row>
    <row r="65" spans="1:4" ht="24" x14ac:dyDescent="0.15">
      <c r="A65" s="151" t="s">
        <v>118</v>
      </c>
      <c r="B65" s="152">
        <v>41544.548333333332</v>
      </c>
      <c r="C65" s="151" t="s">
        <v>89</v>
      </c>
      <c r="D65" s="153" t="s">
        <v>119</v>
      </c>
    </row>
    <row r="66" spans="1:4" ht="12" x14ac:dyDescent="0.15">
      <c r="A66" s="151" t="s">
        <v>120</v>
      </c>
      <c r="B66" s="152">
        <v>41543.461944444447</v>
      </c>
      <c r="C66" s="151" t="s">
        <v>89</v>
      </c>
      <c r="D66" s="153" t="s">
        <v>121</v>
      </c>
    </row>
    <row r="67" spans="1:4" ht="24" x14ac:dyDescent="0.15">
      <c r="A67" s="151" t="s">
        <v>122</v>
      </c>
      <c r="B67" s="152">
        <v>41542.420798611114</v>
      </c>
      <c r="C67" s="151" t="s">
        <v>112</v>
      </c>
      <c r="D67" s="153" t="s">
        <v>123</v>
      </c>
    </row>
    <row r="68" spans="1:4" ht="60" x14ac:dyDescent="0.15">
      <c r="A68" s="151" t="s">
        <v>124</v>
      </c>
      <c r="B68" s="152">
        <v>41543.411064814813</v>
      </c>
      <c r="C68" s="151" t="s">
        <v>86</v>
      </c>
      <c r="D68" s="153" t="s">
        <v>125</v>
      </c>
    </row>
    <row r="69" spans="1:4" ht="12" x14ac:dyDescent="0.15">
      <c r="A69" s="151" t="s">
        <v>126</v>
      </c>
      <c r="B69" s="152">
        <v>41537.584282407406</v>
      </c>
      <c r="C69" s="151" t="s">
        <v>112</v>
      </c>
      <c r="D69" s="153" t="s">
        <v>127</v>
      </c>
    </row>
    <row r="70" spans="1:4" ht="156" x14ac:dyDescent="0.15">
      <c r="A70" s="151" t="s">
        <v>128</v>
      </c>
      <c r="B70" s="152">
        <v>41530.647013888891</v>
      </c>
      <c r="C70" s="151" t="s">
        <v>86</v>
      </c>
      <c r="D70" s="153" t="s">
        <v>129</v>
      </c>
    </row>
    <row r="71" spans="1:4" ht="144" x14ac:dyDescent="0.15">
      <c r="A71" s="151" t="s">
        <v>319</v>
      </c>
      <c r="B71" s="152">
        <v>43403</v>
      </c>
      <c r="C71" s="151" t="s">
        <v>109</v>
      </c>
      <c r="D71" s="153" t="s">
        <v>320</v>
      </c>
    </row>
    <row r="72" spans="1:4" ht="24" x14ac:dyDescent="0.15">
      <c r="A72" s="151" t="s">
        <v>130</v>
      </c>
      <c r="B72" s="152">
        <v>41388.512314814812</v>
      </c>
      <c r="C72" s="151" t="s">
        <v>86</v>
      </c>
      <c r="D72" s="153" t="s">
        <v>131</v>
      </c>
    </row>
    <row r="73" spans="1:4" ht="36" x14ac:dyDescent="0.15">
      <c r="A73" s="151" t="s">
        <v>132</v>
      </c>
      <c r="B73" s="152">
        <v>41368.426111111112</v>
      </c>
      <c r="C73" s="151" t="s">
        <v>204</v>
      </c>
      <c r="D73" s="153" t="s">
        <v>133</v>
      </c>
    </row>
    <row r="74" spans="1:4" ht="48" x14ac:dyDescent="0.15">
      <c r="A74" s="151" t="s">
        <v>134</v>
      </c>
      <c r="B74" s="152">
        <v>41366.449803240743</v>
      </c>
      <c r="C74" s="151" t="s">
        <v>109</v>
      </c>
      <c r="D74" s="153" t="s">
        <v>27</v>
      </c>
    </row>
    <row r="75" spans="1:4" ht="156" x14ac:dyDescent="0.15">
      <c r="A75" s="151" t="s">
        <v>28</v>
      </c>
      <c r="B75" s="152">
        <v>41359.411273148151</v>
      </c>
      <c r="C75" s="151" t="s">
        <v>89</v>
      </c>
      <c r="D75" s="153" t="s">
        <v>29</v>
      </c>
    </row>
    <row r="76" spans="1:4" ht="36" x14ac:dyDescent="0.15">
      <c r="A76" s="151" t="s">
        <v>30</v>
      </c>
      <c r="B76" s="152">
        <v>41351.490925925929</v>
      </c>
      <c r="C76" s="151" t="s">
        <v>204</v>
      </c>
      <c r="D76" s="153" t="s">
        <v>31</v>
      </c>
    </row>
    <row r="77" spans="1:4" ht="36" x14ac:dyDescent="0.15">
      <c r="A77" s="151" t="s">
        <v>32</v>
      </c>
      <c r="B77" s="152">
        <v>41348.342962962961</v>
      </c>
      <c r="C77" s="151" t="s">
        <v>86</v>
      </c>
      <c r="D77" s="153" t="s">
        <v>33</v>
      </c>
    </row>
    <row r="78" spans="1:4" ht="12" x14ac:dyDescent="0.15">
      <c r="A78" s="151" t="s">
        <v>34</v>
      </c>
      <c r="B78" s="152">
        <v>41334.405648148146</v>
      </c>
      <c r="C78" s="151" t="s">
        <v>89</v>
      </c>
      <c r="D78" s="153" t="s">
        <v>35</v>
      </c>
    </row>
    <row r="79" spans="1:4" ht="108" x14ac:dyDescent="0.15">
      <c r="A79" s="151" t="s">
        <v>36</v>
      </c>
      <c r="B79" s="152">
        <v>41332.540150462963</v>
      </c>
      <c r="C79" s="151" t="s">
        <v>86</v>
      </c>
      <c r="D79" s="153" t="s">
        <v>37</v>
      </c>
    </row>
    <row r="80" spans="1:4" ht="96" x14ac:dyDescent="0.15">
      <c r="A80" s="151" t="s">
        <v>38</v>
      </c>
      <c r="B80" s="152">
        <v>41317.610243055555</v>
      </c>
      <c r="C80" s="151" t="s">
        <v>89</v>
      </c>
      <c r="D80" s="153" t="s">
        <v>135</v>
      </c>
    </row>
    <row r="81" spans="1:4" ht="132" x14ac:dyDescent="0.15">
      <c r="A81" s="151" t="s">
        <v>136</v>
      </c>
      <c r="B81" s="152">
        <v>41303.553854166668</v>
      </c>
      <c r="C81" s="151" t="s">
        <v>86</v>
      </c>
      <c r="D81" s="153" t="s">
        <v>137</v>
      </c>
    </row>
    <row r="82" spans="1:4" ht="12" x14ac:dyDescent="0.15">
      <c r="A82" s="151" t="s">
        <v>138</v>
      </c>
      <c r="B82" s="152">
        <v>41283.537372685183</v>
      </c>
      <c r="C82" s="151" t="s">
        <v>109</v>
      </c>
      <c r="D82" s="153" t="s">
        <v>139</v>
      </c>
    </row>
    <row r="83" spans="1:4" ht="48" x14ac:dyDescent="0.15">
      <c r="A83" s="151" t="s">
        <v>140</v>
      </c>
      <c r="B83" s="152">
        <v>41283.470289351855</v>
      </c>
      <c r="C83" s="151" t="s">
        <v>109</v>
      </c>
      <c r="D83" s="153" t="s">
        <v>141</v>
      </c>
    </row>
    <row r="84" spans="1:4" ht="12" x14ac:dyDescent="0.15">
      <c r="A84" s="151" t="s">
        <v>142</v>
      </c>
      <c r="B84" s="152">
        <v>41281.394525462965</v>
      </c>
      <c r="C84" s="151" t="s">
        <v>109</v>
      </c>
      <c r="D84" s="153" t="s">
        <v>143</v>
      </c>
    </row>
    <row r="85" spans="1:4" ht="36" x14ac:dyDescent="0.15">
      <c r="A85" s="151" t="s">
        <v>144</v>
      </c>
      <c r="B85" s="152">
        <v>41276.580960648149</v>
      </c>
      <c r="C85" s="151" t="s">
        <v>89</v>
      </c>
      <c r="D85" s="153" t="s">
        <v>145</v>
      </c>
    </row>
    <row r="86" spans="1:4" ht="24" x14ac:dyDescent="0.15">
      <c r="A86" s="151" t="s">
        <v>146</v>
      </c>
      <c r="B86" s="152">
        <v>41263.619502314818</v>
      </c>
      <c r="C86" s="151" t="s">
        <v>89</v>
      </c>
      <c r="D86" s="153" t="s">
        <v>147</v>
      </c>
    </row>
    <row r="87" spans="1:4" ht="12" x14ac:dyDescent="0.15">
      <c r="A87" s="151" t="s">
        <v>148</v>
      </c>
      <c r="B87" s="152">
        <v>41262.337592592594</v>
      </c>
      <c r="C87" s="151" t="s">
        <v>109</v>
      </c>
      <c r="D87" s="153" t="s">
        <v>149</v>
      </c>
    </row>
    <row r="88" spans="1:4" ht="12" x14ac:dyDescent="0.15">
      <c r="A88" s="151" t="s">
        <v>150</v>
      </c>
      <c r="B88" s="152">
        <v>41261.390104166669</v>
      </c>
      <c r="C88" s="151" t="s">
        <v>204</v>
      </c>
      <c r="D88" s="153" t="s">
        <v>151</v>
      </c>
    </row>
    <row r="89" spans="1:4" ht="12" x14ac:dyDescent="0.15">
      <c r="A89" s="151" t="s">
        <v>152</v>
      </c>
      <c r="B89" s="152">
        <v>41250.644745370373</v>
      </c>
      <c r="C89" s="151" t="s">
        <v>112</v>
      </c>
      <c r="D89" s="153" t="s">
        <v>153</v>
      </c>
    </row>
    <row r="90" spans="1:4" ht="72" x14ac:dyDescent="0.15">
      <c r="A90" s="151" t="s">
        <v>154</v>
      </c>
      <c r="B90" s="152">
        <v>41250.617986111109</v>
      </c>
      <c r="C90" s="151" t="s">
        <v>204</v>
      </c>
      <c r="D90" s="153" t="s">
        <v>155</v>
      </c>
    </row>
    <row r="91" spans="1:4" ht="24" x14ac:dyDescent="0.15">
      <c r="A91" s="151" t="s">
        <v>156</v>
      </c>
      <c r="B91" s="152">
        <v>41246.351284722223</v>
      </c>
      <c r="C91" s="151" t="s">
        <v>89</v>
      </c>
      <c r="D91" s="153" t="s">
        <v>157</v>
      </c>
    </row>
    <row r="92" spans="1:4" ht="24" x14ac:dyDescent="0.15">
      <c r="A92" s="151" t="s">
        <v>158</v>
      </c>
      <c r="B92" s="152">
        <v>41245.522662037038</v>
      </c>
      <c r="C92" s="151" t="s">
        <v>89</v>
      </c>
      <c r="D92" s="153" t="s">
        <v>159</v>
      </c>
    </row>
    <row r="93" spans="1:4" ht="317" x14ac:dyDescent="0.15">
      <c r="A93" s="151" t="s">
        <v>158</v>
      </c>
      <c r="B93" s="152">
        <v>41245.517847222225</v>
      </c>
      <c r="C93" s="151" t="s">
        <v>160</v>
      </c>
      <c r="D93" s="153" t="s">
        <v>161</v>
      </c>
    </row>
    <row r="94" spans="1:4" ht="24" x14ac:dyDescent="0.15">
      <c r="A94" s="151" t="s">
        <v>162</v>
      </c>
      <c r="B94" s="152">
        <v>41228.518622685187</v>
      </c>
      <c r="C94" s="151" t="s">
        <v>89</v>
      </c>
      <c r="D94" s="153" t="s">
        <v>163</v>
      </c>
    </row>
    <row r="95" spans="1:4" ht="24" x14ac:dyDescent="0.15">
      <c r="A95" s="151" t="s">
        <v>162</v>
      </c>
      <c r="B95" s="152">
        <v>41228.48778935185</v>
      </c>
      <c r="C95" s="151" t="s">
        <v>112</v>
      </c>
      <c r="D95" s="153" t="s">
        <v>164</v>
      </c>
    </row>
    <row r="96" spans="1:4" ht="72" x14ac:dyDescent="0.15">
      <c r="A96" s="151" t="s">
        <v>162</v>
      </c>
      <c r="B96" s="152">
        <v>41228.441631944443</v>
      </c>
      <c r="C96" s="151" t="s">
        <v>86</v>
      </c>
      <c r="D96" s="153" t="s">
        <v>165</v>
      </c>
    </row>
    <row r="97" spans="1:4" ht="36" x14ac:dyDescent="0.15">
      <c r="A97" s="151" t="s">
        <v>166</v>
      </c>
      <c r="B97" s="152">
        <v>41227.640601851854</v>
      </c>
      <c r="C97" s="151" t="s">
        <v>86</v>
      </c>
      <c r="D97" s="153" t="s">
        <v>167</v>
      </c>
    </row>
    <row r="98" spans="1:4" ht="36" x14ac:dyDescent="0.15">
      <c r="A98" s="151" t="s">
        <v>168</v>
      </c>
      <c r="B98" s="152">
        <v>41226.657430555555</v>
      </c>
      <c r="C98" s="151" t="s">
        <v>89</v>
      </c>
      <c r="D98" s="153" t="s">
        <v>169</v>
      </c>
    </row>
    <row r="99" spans="1:4" ht="12" x14ac:dyDescent="0.15">
      <c r="A99" s="151" t="s">
        <v>170</v>
      </c>
      <c r="B99" s="152">
        <v>41226.416643518518</v>
      </c>
      <c r="C99" s="151" t="s">
        <v>112</v>
      </c>
      <c r="D99" s="153" t="s">
        <v>171</v>
      </c>
    </row>
    <row r="100" spans="1:4" ht="36" x14ac:dyDescent="0.15">
      <c r="A100" s="151" t="s">
        <v>172</v>
      </c>
      <c r="B100" s="152">
        <v>41225.647083333337</v>
      </c>
      <c r="C100" s="151" t="s">
        <v>109</v>
      </c>
      <c r="D100" s="153" t="s">
        <v>173</v>
      </c>
    </row>
    <row r="101" spans="1:4" ht="36" x14ac:dyDescent="0.15">
      <c r="A101" s="151" t="s">
        <v>172</v>
      </c>
      <c r="B101" s="152">
        <v>41225.642129629632</v>
      </c>
      <c r="C101" s="151" t="s">
        <v>89</v>
      </c>
      <c r="D101" s="153" t="s">
        <v>174</v>
      </c>
    </row>
    <row r="102" spans="1:4" ht="12" x14ac:dyDescent="0.15">
      <c r="A102" s="151" t="s">
        <v>175</v>
      </c>
      <c r="B102" s="152">
        <v>41212.661666666667</v>
      </c>
      <c r="C102" s="151" t="s">
        <v>176</v>
      </c>
      <c r="D102" s="153" t="s">
        <v>177</v>
      </c>
    </row>
    <row r="103" spans="1:4" ht="84" x14ac:dyDescent="0.15">
      <c r="A103" s="151" t="s">
        <v>178</v>
      </c>
      <c r="B103" s="152">
        <v>41212.584305555552</v>
      </c>
      <c r="C103" s="151" t="s">
        <v>86</v>
      </c>
      <c r="D103" s="153" t="s">
        <v>179</v>
      </c>
    </row>
    <row r="104" spans="1:4" ht="72" x14ac:dyDescent="0.15">
      <c r="A104" s="151" t="s">
        <v>83</v>
      </c>
      <c r="B104" s="152">
        <v>41187.309108796297</v>
      </c>
      <c r="C104" s="151" t="s">
        <v>204</v>
      </c>
      <c r="D104" s="153" t="s">
        <v>14</v>
      </c>
    </row>
    <row r="105" spans="1:4" ht="12" x14ac:dyDescent="0.15">
      <c r="A105" s="151" t="s">
        <v>15</v>
      </c>
      <c r="B105" s="152">
        <v>41022</v>
      </c>
      <c r="C105" s="151" t="s">
        <v>89</v>
      </c>
      <c r="D105" s="153" t="s">
        <v>16</v>
      </c>
    </row>
    <row r="106" spans="1:4" ht="12" x14ac:dyDescent="0.15">
      <c r="A106" s="151" t="s">
        <v>17</v>
      </c>
      <c r="B106" s="152">
        <v>40998</v>
      </c>
      <c r="C106" s="151" t="s">
        <v>109</v>
      </c>
      <c r="D106" s="153" t="s">
        <v>18</v>
      </c>
    </row>
    <row r="107" spans="1:4" ht="36" x14ac:dyDescent="0.15">
      <c r="A107" s="151" t="s">
        <v>17</v>
      </c>
      <c r="B107" s="152">
        <v>40998</v>
      </c>
      <c r="C107" s="151" t="s">
        <v>204</v>
      </c>
      <c r="D107" s="153" t="s">
        <v>19</v>
      </c>
    </row>
    <row r="108" spans="1:4" ht="72" x14ac:dyDescent="0.15">
      <c r="A108" s="151" t="s">
        <v>20</v>
      </c>
      <c r="B108" s="152">
        <v>40997</v>
      </c>
      <c r="C108" s="151" t="s">
        <v>89</v>
      </c>
      <c r="D108" s="153" t="s">
        <v>21</v>
      </c>
    </row>
    <row r="109" spans="1:4" ht="108" x14ac:dyDescent="0.15">
      <c r="A109" s="151" t="s">
        <v>22</v>
      </c>
      <c r="B109" s="152">
        <v>40997</v>
      </c>
      <c r="C109" s="151" t="s">
        <v>89</v>
      </c>
      <c r="D109" s="153" t="s">
        <v>23</v>
      </c>
    </row>
    <row r="110" spans="1:4" ht="24" x14ac:dyDescent="0.15">
      <c r="A110" s="151" t="s">
        <v>22</v>
      </c>
      <c r="B110" s="152">
        <v>40997</v>
      </c>
      <c r="C110" s="151" t="s">
        <v>89</v>
      </c>
      <c r="D110" s="153" t="s">
        <v>24</v>
      </c>
    </row>
    <row r="111" spans="1:4" ht="24" x14ac:dyDescent="0.15">
      <c r="A111" s="151" t="s">
        <v>22</v>
      </c>
      <c r="B111" s="152">
        <v>40997</v>
      </c>
      <c r="C111" s="151" t="s">
        <v>176</v>
      </c>
      <c r="D111" s="153" t="s">
        <v>25</v>
      </c>
    </row>
    <row r="112" spans="1:4" ht="36" x14ac:dyDescent="0.15">
      <c r="A112" s="151" t="s">
        <v>22</v>
      </c>
      <c r="B112" s="152">
        <v>40997</v>
      </c>
      <c r="C112" s="151" t="s">
        <v>26</v>
      </c>
      <c r="D112" s="153" t="s">
        <v>50</v>
      </c>
    </row>
    <row r="113" spans="1:4" ht="24" x14ac:dyDescent="0.15">
      <c r="A113" s="151" t="s">
        <v>51</v>
      </c>
      <c r="B113" s="152">
        <v>40996</v>
      </c>
      <c r="C113" s="151" t="s">
        <v>112</v>
      </c>
      <c r="D113" s="153" t="s">
        <v>52</v>
      </c>
    </row>
    <row r="114" spans="1:4" ht="24" x14ac:dyDescent="0.15">
      <c r="A114" s="151" t="s">
        <v>51</v>
      </c>
      <c r="B114" s="152">
        <v>40995</v>
      </c>
      <c r="C114" s="151" t="s">
        <v>89</v>
      </c>
      <c r="D114" s="153" t="s">
        <v>53</v>
      </c>
    </row>
    <row r="115" spans="1:4" ht="12" x14ac:dyDescent="0.15">
      <c r="A115" s="151" t="s">
        <v>51</v>
      </c>
      <c r="B115" s="152">
        <v>40995</v>
      </c>
      <c r="C115" s="151" t="s">
        <v>112</v>
      </c>
      <c r="D115" s="153" t="s">
        <v>54</v>
      </c>
    </row>
    <row r="116" spans="1:4" ht="12" x14ac:dyDescent="0.15">
      <c r="A116" s="151" t="s">
        <v>51</v>
      </c>
      <c r="B116" s="152">
        <v>40995</v>
      </c>
      <c r="C116" s="151" t="s">
        <v>109</v>
      </c>
      <c r="D116" s="153" t="s">
        <v>55</v>
      </c>
    </row>
    <row r="117" spans="1:4" ht="24" x14ac:dyDescent="0.15">
      <c r="A117" s="151" t="s">
        <v>51</v>
      </c>
      <c r="B117" s="152">
        <v>40994</v>
      </c>
      <c r="C117" s="151" t="s">
        <v>89</v>
      </c>
      <c r="D117" s="153" t="s">
        <v>56</v>
      </c>
    </row>
    <row r="118" spans="1:4" ht="72" x14ac:dyDescent="0.15">
      <c r="A118" s="151" t="s">
        <v>57</v>
      </c>
      <c r="B118" s="152">
        <v>40989</v>
      </c>
      <c r="C118" s="151" t="s">
        <v>26</v>
      </c>
      <c r="D118" s="153" t="s">
        <v>58</v>
      </c>
    </row>
    <row r="119" spans="1:4" ht="108" x14ac:dyDescent="0.15">
      <c r="A119" s="151" t="s">
        <v>57</v>
      </c>
      <c r="B119" s="152">
        <v>40989</v>
      </c>
      <c r="C119" s="151" t="s">
        <v>204</v>
      </c>
      <c r="D119" s="153" t="s">
        <v>59</v>
      </c>
    </row>
    <row r="120" spans="1:4" ht="24" x14ac:dyDescent="0.15">
      <c r="A120" s="151" t="s">
        <v>60</v>
      </c>
      <c r="B120" s="152">
        <v>40988</v>
      </c>
      <c r="C120" s="151" t="s">
        <v>204</v>
      </c>
      <c r="D120" s="153" t="s">
        <v>61</v>
      </c>
    </row>
    <row r="121" spans="1:4" ht="12" x14ac:dyDescent="0.15">
      <c r="A121" s="151" t="s">
        <v>62</v>
      </c>
      <c r="B121" s="152">
        <v>40984</v>
      </c>
      <c r="C121" s="151" t="s">
        <v>204</v>
      </c>
      <c r="D121" s="153" t="s">
        <v>63</v>
      </c>
    </row>
    <row r="122" spans="1:4" ht="12" x14ac:dyDescent="0.15">
      <c r="A122" s="151" t="s">
        <v>62</v>
      </c>
      <c r="B122" s="152">
        <v>40984</v>
      </c>
      <c r="C122" s="151" t="s">
        <v>89</v>
      </c>
      <c r="D122" s="153" t="s">
        <v>64</v>
      </c>
    </row>
    <row r="123" spans="1:4" ht="48" x14ac:dyDescent="0.15">
      <c r="A123" s="151" t="s">
        <v>62</v>
      </c>
      <c r="B123" s="152">
        <v>40980</v>
      </c>
      <c r="C123" s="151" t="s">
        <v>89</v>
      </c>
      <c r="D123" s="153" t="s">
        <v>65</v>
      </c>
    </row>
    <row r="124" spans="1:4" ht="12" x14ac:dyDescent="0.15">
      <c r="A124" s="151" t="s">
        <v>62</v>
      </c>
      <c r="B124" s="152">
        <v>40972</v>
      </c>
      <c r="C124" s="151" t="s">
        <v>204</v>
      </c>
      <c r="D124" s="153" t="s">
        <v>66</v>
      </c>
    </row>
    <row r="125" spans="1:4" ht="24" x14ac:dyDescent="0.15">
      <c r="A125" s="151" t="s">
        <v>62</v>
      </c>
      <c r="B125" s="152">
        <v>40972</v>
      </c>
      <c r="C125" s="151" t="s">
        <v>204</v>
      </c>
      <c r="D125" s="153" t="s">
        <v>67</v>
      </c>
    </row>
    <row r="126" spans="1:4" ht="48" x14ac:dyDescent="0.15">
      <c r="A126" s="151" t="s">
        <v>62</v>
      </c>
      <c r="B126" s="152">
        <v>40972</v>
      </c>
      <c r="C126" s="151" t="s">
        <v>204</v>
      </c>
      <c r="D126" s="153" t="s">
        <v>68</v>
      </c>
    </row>
    <row r="127" spans="1:4" ht="48" x14ac:dyDescent="0.15">
      <c r="A127" s="151" t="s">
        <v>62</v>
      </c>
      <c r="B127" s="152">
        <v>40972</v>
      </c>
      <c r="C127" s="151" t="s">
        <v>204</v>
      </c>
      <c r="D127" s="153" t="s">
        <v>69</v>
      </c>
    </row>
    <row r="128" spans="1:4" ht="12" x14ac:dyDescent="0.15">
      <c r="A128" s="151" t="s">
        <v>62</v>
      </c>
      <c r="B128" s="152">
        <v>40972</v>
      </c>
      <c r="C128" s="151" t="s">
        <v>204</v>
      </c>
      <c r="D128" s="153" t="s">
        <v>70</v>
      </c>
    </row>
    <row r="129" spans="1:4" ht="48" x14ac:dyDescent="0.15">
      <c r="A129" s="151" t="s">
        <v>62</v>
      </c>
      <c r="B129" s="152">
        <v>40972</v>
      </c>
      <c r="C129" s="151" t="s">
        <v>204</v>
      </c>
      <c r="D129" s="153" t="s">
        <v>71</v>
      </c>
    </row>
    <row r="130" spans="1:4" ht="12" x14ac:dyDescent="0.15">
      <c r="A130" s="151" t="s">
        <v>62</v>
      </c>
      <c r="B130" s="152">
        <v>40972</v>
      </c>
      <c r="C130" s="151" t="s">
        <v>204</v>
      </c>
      <c r="D130" s="153" t="s">
        <v>72</v>
      </c>
    </row>
    <row r="131" spans="1:4" ht="24" x14ac:dyDescent="0.15">
      <c r="A131" s="151" t="s">
        <v>62</v>
      </c>
      <c r="B131" s="152">
        <v>40972</v>
      </c>
      <c r="C131" s="151" t="s">
        <v>204</v>
      </c>
      <c r="D131" s="153" t="s">
        <v>73</v>
      </c>
    </row>
  </sheetData>
  <sheetProtection formatCells="0" formatColumns="0" formatRows="0" autoFilter="0"/>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K1090"/>
  <sheetViews>
    <sheetView showGridLines="0" topLeftCell="AD1" zoomScale="175" zoomScaleNormal="175" workbookViewId="0">
      <pane ySplit="4" topLeftCell="A178" activePane="bottomLeft" state="frozen"/>
      <selection pane="bottomLeft" activeCell="F6" sqref="F6:L112"/>
    </sheetView>
  </sheetViews>
  <sheetFormatPr baseColWidth="10" defaultColWidth="8.75" defaultRowHeight="16" x14ac:dyDescent="0.2"/>
  <cols>
    <col min="1" max="1" width="1" customWidth="1"/>
    <col min="2" max="2" width="8" customWidth="1"/>
    <col min="3" max="3" width="9" customWidth="1"/>
    <col min="4" max="4" width="22.75" hidden="1" customWidth="1"/>
    <col min="5" max="5" width="12.25" hidden="1" customWidth="1"/>
    <col min="6" max="6" width="6" customWidth="1"/>
    <col min="7" max="7" width="6.25" customWidth="1"/>
    <col min="8" max="8" width="6" customWidth="1"/>
    <col min="9" max="9" width="8.75" customWidth="1"/>
    <col min="10" max="10" width="8.5" hidden="1" customWidth="1"/>
    <col min="11" max="11" width="8.75" hidden="1" customWidth="1"/>
    <col min="12" max="12" width="7.75" hidden="1" customWidth="1"/>
    <col min="13" max="13" width="1.75" hidden="1" customWidth="1"/>
    <col min="14" max="15" width="3.75" hidden="1" customWidth="1"/>
    <col min="16" max="16" width="1.25" hidden="1" customWidth="1"/>
    <col min="17" max="17" width="2.75" customWidth="1"/>
    <col min="18" max="18" width="18.5" customWidth="1"/>
    <col min="19" max="19" width="22.75" customWidth="1"/>
    <col min="20" max="20" width="2.75" customWidth="1"/>
    <col min="21" max="21" width="18.75" customWidth="1"/>
    <col min="22" max="22" width="11.25" customWidth="1"/>
    <col min="23" max="23" width="33" customWidth="1"/>
    <col min="24" max="24" width="45.75" customWidth="1"/>
    <col min="25" max="25" width="34.25" customWidth="1"/>
    <col min="26" max="26" width="5" customWidth="1"/>
    <col min="27" max="27" width="4.75" customWidth="1"/>
    <col min="28" max="28" width="23.25" customWidth="1"/>
    <col min="29" max="29" width="13.75" hidden="1" customWidth="1"/>
    <col min="30" max="30" width="1" customWidth="1"/>
    <col min="31" max="31" width="4.75" customWidth="1"/>
    <col min="32" max="32" width="23.25" customWidth="1"/>
    <col min="33" max="33" width="13.75" customWidth="1"/>
    <col min="34" max="34" width="2" hidden="1" customWidth="1"/>
    <col min="35" max="35" width="28.25" hidden="1" customWidth="1"/>
    <col min="36" max="36" width="33" hidden="1" customWidth="1"/>
    <col min="37" max="37" width="18.75" style="153" hidden="1" customWidth="1"/>
    <col min="38" max="38" width="21.25" hidden="1" customWidth="1"/>
    <col min="39" max="39" width="12.75" style="153" hidden="1" customWidth="1"/>
    <col min="40" max="40" width="26.25" hidden="1" customWidth="1"/>
    <col min="41" max="41" width="2.75" hidden="1" customWidth="1"/>
    <col min="42" max="42" width="85.75" style="90" hidden="1" customWidth="1"/>
    <col min="43" max="44" width="85.75" hidden="1" customWidth="1"/>
    <col min="45" max="45" width="8.5" hidden="1" customWidth="1"/>
    <col min="46" max="46" width="8.75" hidden="1" customWidth="1"/>
    <col min="47" max="49" width="9.25" hidden="1" customWidth="1"/>
  </cols>
  <sheetData>
    <row r="1" spans="1:63" ht="25.5" customHeight="1" thickTop="1" x14ac:dyDescent="0.15">
      <c r="A1" s="1"/>
      <c r="B1" s="117"/>
      <c r="C1" s="117"/>
      <c r="D1" s="156">
        <f>K4/U3</f>
        <v>29.515850144092219</v>
      </c>
      <c r="E1" s="3"/>
      <c r="F1" s="323" t="s">
        <v>187</v>
      </c>
      <c r="G1" s="324"/>
      <c r="H1" s="324"/>
      <c r="I1" s="325"/>
      <c r="J1" s="3"/>
      <c r="K1" s="3"/>
      <c r="L1" s="3"/>
      <c r="M1" s="3"/>
      <c r="N1" s="4"/>
      <c r="O1" s="5"/>
      <c r="P1" s="5"/>
      <c r="Q1" s="128"/>
      <c r="R1" s="326">
        <v>44599</v>
      </c>
      <c r="S1" s="326"/>
      <c r="T1" s="326"/>
      <c r="U1" s="129"/>
      <c r="V1" s="12"/>
      <c r="W1" s="7"/>
      <c r="X1" s="91" t="str">
        <f>"Speakers Used - ("&amp;COUNTA(W5:W112)&amp;")"</f>
        <v>Speakers Used - (8)</v>
      </c>
      <c r="Y1" s="161" t="s">
        <v>202</v>
      </c>
      <c r="Z1" s="171"/>
      <c r="AA1" s="1"/>
      <c r="AB1" s="1"/>
      <c r="AC1" s="6" t="s">
        <v>213</v>
      </c>
      <c r="AD1" s="1"/>
      <c r="AE1" s="1"/>
      <c r="AF1" s="1"/>
      <c r="AG1" s="1"/>
      <c r="AH1" s="1"/>
      <c r="AI1" s="197"/>
      <c r="AJ1" s="1"/>
      <c r="AK1" s="213"/>
      <c r="AL1" s="1"/>
      <c r="AM1" s="206"/>
      <c r="AN1" s="1"/>
      <c r="AO1" s="1"/>
      <c r="AP1" s="85"/>
      <c r="AQ1" s="1"/>
      <c r="AR1" s="1"/>
      <c r="AS1" s="1"/>
      <c r="AT1" s="1"/>
      <c r="AU1" s="1"/>
      <c r="AV1" s="1"/>
      <c r="AW1" s="1"/>
      <c r="AX1" s="1"/>
      <c r="AY1" s="1"/>
      <c r="AZ1" s="1"/>
      <c r="BA1" s="1"/>
      <c r="BB1" s="1"/>
      <c r="BC1" s="1"/>
      <c r="BD1" s="1"/>
      <c r="BE1" s="1"/>
      <c r="BF1" s="1"/>
      <c r="BG1" s="1"/>
      <c r="BH1" s="1"/>
      <c r="BI1" s="1"/>
      <c r="BJ1" s="1"/>
      <c r="BK1" s="1"/>
    </row>
    <row r="2" spans="1:63" ht="25.5" customHeight="1" x14ac:dyDescent="0.2">
      <c r="A2" s="1"/>
      <c r="B2" s="130" t="s">
        <v>243</v>
      </c>
      <c r="C2" s="131"/>
      <c r="D2" s="131"/>
      <c r="E2" s="131"/>
      <c r="F2" s="131"/>
      <c r="G2" s="131"/>
      <c r="H2" s="131"/>
      <c r="I2" s="131"/>
      <c r="J2" s="327" t="s">
        <v>251</v>
      </c>
      <c r="K2" s="327"/>
      <c r="L2" s="327"/>
      <c r="M2" s="117"/>
      <c r="N2" s="125"/>
      <c r="O2" s="125"/>
      <c r="P2" s="117"/>
      <c r="Q2" s="117"/>
      <c r="R2" s="126"/>
      <c r="S2" s="195">
        <v>60</v>
      </c>
      <c r="T2" s="126"/>
      <c r="U2" s="118" t="s">
        <v>211</v>
      </c>
      <c r="V2" s="92"/>
      <c r="W2" s="118" t="s">
        <v>215</v>
      </c>
      <c r="X2" s="92" t="s">
        <v>216</v>
      </c>
      <c r="Y2" s="93"/>
      <c r="Z2" s="171" t="s">
        <v>47</v>
      </c>
      <c r="AA2" s="328" t="s">
        <v>180</v>
      </c>
      <c r="AB2" s="329"/>
      <c r="AC2" s="82" t="s">
        <v>219</v>
      </c>
      <c r="AD2" s="1"/>
      <c r="AE2" s="330" t="s">
        <v>221</v>
      </c>
      <c r="AF2" s="331"/>
      <c r="AG2" s="332"/>
      <c r="AH2" s="1"/>
      <c r="AI2" s="120" t="s">
        <v>222</v>
      </c>
      <c r="AJ2" s="121" t="s">
        <v>223</v>
      </c>
      <c r="AK2" s="214"/>
      <c r="AL2" s="122"/>
      <c r="AM2" s="207"/>
      <c r="AN2" s="123"/>
      <c r="AO2" s="1"/>
      <c r="AP2" s="86" t="s">
        <v>241</v>
      </c>
      <c r="AQ2" s="9">
        <v>1</v>
      </c>
      <c r="AR2" s="8"/>
      <c r="AS2" s="1"/>
      <c r="AT2" s="1"/>
      <c r="AU2" s="1"/>
      <c r="AV2" s="1"/>
      <c r="AW2" s="1"/>
      <c r="AX2" s="1"/>
      <c r="AY2" s="1"/>
      <c r="AZ2" s="1"/>
      <c r="BA2" s="1"/>
      <c r="BB2" s="1"/>
      <c r="BC2" s="1"/>
      <c r="BD2" s="1"/>
      <c r="BE2" s="1"/>
      <c r="BF2" s="1"/>
      <c r="BG2" s="1"/>
      <c r="BH2" s="1"/>
      <c r="BI2" s="1"/>
      <c r="BJ2" s="1"/>
      <c r="BK2" s="1"/>
    </row>
    <row r="3" spans="1:63" ht="43" x14ac:dyDescent="0.2">
      <c r="A3" s="1"/>
      <c r="B3" s="139" t="s">
        <v>76</v>
      </c>
      <c r="C3" s="140"/>
      <c r="D3" s="140"/>
      <c r="E3" s="140"/>
      <c r="F3" s="140"/>
      <c r="G3" s="140"/>
      <c r="H3" s="140"/>
      <c r="I3" s="140"/>
      <c r="J3" s="141" t="s">
        <v>252</v>
      </c>
      <c r="K3" s="141" t="s">
        <v>253</v>
      </c>
      <c r="L3" s="141" t="s">
        <v>254</v>
      </c>
      <c r="M3" s="117"/>
      <c r="N3" s="125"/>
      <c r="O3" s="125"/>
      <c r="P3" s="117"/>
      <c r="Q3" s="117"/>
      <c r="R3" s="142" t="s">
        <v>209</v>
      </c>
      <c r="S3" s="143"/>
      <c r="T3" s="127"/>
      <c r="U3" s="158">
        <f>IF(SUM(U5:U112)="",0,SUM(U5:U112))</f>
        <v>34700</v>
      </c>
      <c r="V3" s="174"/>
      <c r="W3" s="119"/>
      <c r="X3" s="175">
        <f>IF(U3=0,"   Average Keystrokes per Hour = ???",K4/U3)</f>
        <v>29.515850144092219</v>
      </c>
      <c r="Y3" s="10"/>
      <c r="Z3" s="172">
        <f>SUM(V5:V112)</f>
        <v>0</v>
      </c>
      <c r="AA3" s="11"/>
      <c r="AB3" s="12"/>
      <c r="AC3" s="13">
        <f>SUM(AC5:AC30)</f>
        <v>11.845185185185152</v>
      </c>
      <c r="AD3" s="1"/>
      <c r="AE3" s="333" t="str">
        <f>"Keystrokes Completed:  "&amp;TEXT(K4,"#,##0")&amp;" of "&amp;TEXT(J4,"#,##0")</f>
        <v>Keystrokes Completed:  1,024,200 of 1,024,200</v>
      </c>
      <c r="AF3" s="334"/>
      <c r="AG3" s="335"/>
      <c r="AH3" s="1"/>
      <c r="AI3" s="149"/>
      <c r="AJ3" s="144" t="s">
        <v>77</v>
      </c>
      <c r="AK3" s="208"/>
      <c r="AL3" s="145" t="s">
        <v>224</v>
      </c>
      <c r="AM3" s="208" t="s">
        <v>225</v>
      </c>
      <c r="AN3" s="146" t="s">
        <v>226</v>
      </c>
      <c r="AO3" s="1"/>
      <c r="AP3" s="87" t="s">
        <v>220</v>
      </c>
      <c r="AQ3" s="14">
        <v>1</v>
      </c>
      <c r="AR3" s="14"/>
      <c r="AS3" s="1"/>
      <c r="AT3" s="1"/>
      <c r="AU3" s="1"/>
      <c r="AV3" s="1"/>
      <c r="AW3" s="1"/>
      <c r="AX3" s="1"/>
      <c r="AY3" s="1"/>
      <c r="AZ3" s="1"/>
      <c r="BA3" s="1"/>
      <c r="BB3" s="1"/>
      <c r="BC3" s="1"/>
      <c r="BD3" s="1"/>
      <c r="BE3" s="1"/>
      <c r="BF3" s="1"/>
      <c r="BG3" s="1"/>
      <c r="BH3" s="1"/>
      <c r="BI3" s="1"/>
      <c r="BJ3" s="1"/>
      <c r="BK3" s="1"/>
    </row>
    <row r="4" spans="1:63" ht="26" x14ac:dyDescent="0.15">
      <c r="A4" s="15"/>
      <c r="B4" s="136" t="s">
        <v>244</v>
      </c>
      <c r="C4" s="136" t="s">
        <v>245</v>
      </c>
      <c r="D4" s="157">
        <f>ROUND((L4/D1),0)</f>
        <v>0</v>
      </c>
      <c r="E4" s="136" t="s">
        <v>246</v>
      </c>
      <c r="F4" s="136" t="s">
        <v>247</v>
      </c>
      <c r="G4" s="136" t="s">
        <v>248</v>
      </c>
      <c r="H4" s="136" t="s">
        <v>249</v>
      </c>
      <c r="I4" s="136" t="s">
        <v>250</v>
      </c>
      <c r="J4" s="137">
        <f>SUM(J5:J200)</f>
        <v>1024200</v>
      </c>
      <c r="K4" s="138">
        <f>SUM(K5:K200)</f>
        <v>1024200</v>
      </c>
      <c r="L4" s="137">
        <f>SUM(L5:L200)</f>
        <v>0</v>
      </c>
      <c r="M4" s="117" t="s">
        <v>206</v>
      </c>
      <c r="N4" s="125"/>
      <c r="O4" s="125"/>
      <c r="P4" s="117" t="s">
        <v>207</v>
      </c>
      <c r="Q4" s="117" t="s">
        <v>208</v>
      </c>
      <c r="R4" s="134" t="str">
        <f>IF(Script!M56=1,"Completed",IF(S2="",0,IF(COUNT(AG5:AG112)=0,S2,IF(AND(COUNT(AG5:AG112)&gt;S2,Script!M56&lt;&gt;1),"Add More Days",IF(R1&gt;MAX(AF5:AF112),S2-(COUNT(AG5:AG112)),  (S2-(COUNT(AG5:AG112))+1))))))</f>
        <v>Completed</v>
      </c>
      <c r="S4" s="135">
        <f>IF(OR(S2=0,S2=""),0,IF(OR(R4&lt;=0,R4="",R4="Add More Days",R4="Completed"),    L4,    (L4+(SUMIF(Script!G:G,Stats!R1,Script!A:A)))/R4))</f>
        <v>0</v>
      </c>
      <c r="T4" s="132"/>
      <c r="U4" s="133" t="s">
        <v>212</v>
      </c>
      <c r="V4" s="133" t="s">
        <v>260</v>
      </c>
      <c r="W4" s="133" t="s">
        <v>261</v>
      </c>
      <c r="X4" s="16" t="s">
        <v>217</v>
      </c>
      <c r="Y4" s="176" t="s">
        <v>268</v>
      </c>
      <c r="Z4" s="171" t="s">
        <v>214</v>
      </c>
      <c r="AA4" s="80" t="s">
        <v>218</v>
      </c>
      <c r="AB4" s="17" t="s">
        <v>215</v>
      </c>
      <c r="AC4" s="81" t="s">
        <v>214</v>
      </c>
      <c r="AD4" s="1"/>
      <c r="AE4" s="320" t="str">
        <f>IF(OR(AF5=0,COUNTIF(AF:AF,"&lt;"&amp;R1)-COUNTIF(AF:AF,0)=0),"",COUNTIF(AF:AF,"&gt;"&amp;0)&amp;"   days @  "&amp;TEXT(INT(SUMIF(AF:AF,"&lt;"&amp;R1,AG:AG)/(COUNTIF(AF:AF,"&lt;"&amp;R1)-COUNTIF(AF:AF,0))),"#,###")&amp;" ks/day")</f>
        <v>59   days @  17,359 ks/day</v>
      </c>
      <c r="AF4" s="321"/>
      <c r="AG4" s="322"/>
      <c r="AH4" s="1"/>
      <c r="AI4" s="124"/>
      <c r="AJ4" s="147" t="s">
        <v>229</v>
      </c>
      <c r="AK4" s="215"/>
      <c r="AL4" s="196" t="s">
        <v>286</v>
      </c>
      <c r="AM4" s="209" t="s">
        <v>228</v>
      </c>
      <c r="AN4" s="148" t="s">
        <v>227</v>
      </c>
      <c r="AO4" s="1"/>
      <c r="AP4" s="88" t="s">
        <v>220</v>
      </c>
      <c r="AQ4" s="18">
        <v>1</v>
      </c>
      <c r="AR4" s="18"/>
      <c r="AS4" s="1"/>
      <c r="AT4" s="1"/>
      <c r="AU4" s="1"/>
      <c r="AV4" s="1"/>
      <c r="AW4" s="1"/>
      <c r="AX4" s="1"/>
      <c r="AY4" s="1"/>
      <c r="AZ4" s="1"/>
      <c r="BA4" s="1"/>
      <c r="BB4" s="1"/>
      <c r="BC4" s="1"/>
      <c r="BD4" s="1"/>
      <c r="BE4" s="1"/>
      <c r="BF4" s="1"/>
      <c r="BG4" s="1"/>
      <c r="BH4" s="1"/>
      <c r="BI4" s="1"/>
      <c r="BJ4" s="1"/>
      <c r="BK4" s="1"/>
    </row>
    <row r="5" spans="1:63" ht="45" x14ac:dyDescent="0.45">
      <c r="A5" s="83" t="s">
        <v>593</v>
      </c>
      <c r="B5" s="20" t="s">
        <v>241</v>
      </c>
      <c r="C5" s="21">
        <f>IF(J5/$J$4=0,"n/a",J5/$J$4)</f>
        <v>1</v>
      </c>
      <c r="D5" s="160" t="str">
        <f>IF(OR($D$1="",C5="n/a",J5=""),"",
    IF(AND(I5=0, $X$3="   Average Keystrokes per Hour = ???"),"Historically: "&amp;ROUNDUP(J5/$D$1,0)&amp;" hrs",
    IF(I5=0,"Average: "&amp;ROUNDUP(J5/$D$1,0)&amp;" hrs",
    IF(SUMIF(V$5:V$112,B5,U$5:U$112)=0,"Please Update Hours",
    IF((L5/(K5/SUMIF(V$5:V$112,B5,U$5:U$112)))&lt;1,"Projected: "&amp;ROUNDUP(L5/(K5/SUMIF(V$5:V$112,B5,U$5:U$112)),2)&amp;" hrs","Projected: "&amp;ROUNDUP(L5/(K5/SUMIF(V$5:V$112,B5,U$5:U$112)),0)&amp;" hrs")))))</f>
        <v>Projected: 0 hrs</v>
      </c>
      <c r="E5" t="s">
        <v>241</v>
      </c>
      <c r="F5" s="22">
        <f>IF(C5="n/a","n/a",COUNTIF(Script!F:F,B5))</f>
        <v>9630</v>
      </c>
      <c r="G5" s="22">
        <f>IF(C5="n/a","n/a",COUNTIF(Script!R:R,B5))</f>
        <v>9630</v>
      </c>
      <c r="H5" s="22">
        <f>IF(C5="n/a","n/a",F5-G5)</f>
        <v>0</v>
      </c>
      <c r="I5" s="23">
        <f>IF(C5="n/a","n/a",IF(K5/J5&lt;0.1,ROUNDUP(K5/J5,2),ROUNDDOWN(K5/J5,2)))</f>
        <v>1</v>
      </c>
      <c r="J5" s="24">
        <f>SUMIF(Script!F:F,B5,Script!A:A)</f>
        <v>1024200</v>
      </c>
      <c r="K5" s="40">
        <f>SUMIF(Script!R:R,B5,Script!A:A)</f>
        <v>1024200</v>
      </c>
      <c r="L5" s="25">
        <f>J5-K5</f>
        <v>0</v>
      </c>
      <c r="M5" s="26">
        <f>SUMIF(Script!F:F,B5,Script!A:A)</f>
        <v>1024200</v>
      </c>
      <c r="P5" s="1"/>
      <c r="Q5" s="1"/>
      <c r="R5" s="27" t="s">
        <v>210</v>
      </c>
      <c r="S5" s="100">
        <f>IF(OR(K4=0,COUNTIF(AF:AF,"&lt;"&amp;R1)-COUNTIF(AF:AF,0)=0),"0",INT(SUMIF(AF:AF,"&lt;"&amp;R1,AG:AG)/(COUNTIF(AF:AF,"&lt;"&amp;R1)-COUNTIF(AF:AF,0))))</f>
        <v>17359</v>
      </c>
      <c r="T5" s="28"/>
      <c r="U5" s="29">
        <v>13800</v>
      </c>
      <c r="V5" s="182" t="s">
        <v>241</v>
      </c>
      <c r="W5" s="95" t="s">
        <v>28603</v>
      </c>
      <c r="X5" s="43" t="str">
        <f>IF(AND(W5&lt;&gt;"",V5=""),"--&gt; This Speaker has not started.",
IF(OR(V5="",W5="",U5="",Y5=""),"",
IF(Script!E$8=W5,
"--&gt; Update HRS WORKED for this Speaker"&amp;CHAR(10)&amp;"   (Use the button at the top of Col U.)",
IF(LEN(V5)&gt;4,
"Average   = "&amp;TEXT(SUMIF(Script!H:H,$W5,Script!A:A)/U5,"0")&amp;" ks/hr"&amp;CHAR(10)&amp;
"Portion   = "&amp;TEXT(SUMIF(Script!H:H,$W5,Script!A:A)/$J$4,"0.#%")&amp;" of project"&amp;CHAR(10)&amp;
"Time Left = N/A (More than 1 Spkr Nmbr)",
"Average   = "&amp;TEXT(SUMIF(Script!H:H,$W5,Script!A:A)/U5,"0")&amp;" ks/hr"&amp;CHAR(10)&amp;
"Portion   = "&amp;TEXT(SUMIF(Script!H:H,$W5,Script!A:A)/$J$4,"0.#%")&amp;" of project"&amp;CHAR(10)&amp;
"Time Left = "&amp;TEXT(SUMIF(B:B,V5,L:L)/(SUMIF(Script!H:H,$W5,Script!A:A)/U5),"0.#")&amp;" hours (approx.)"))))</f>
        <v>Average   = 29 ks/hr
Portion   = 39.2% of project
Time Left = 0. hours (approx.)</v>
      </c>
      <c r="Y5" s="173" t="s">
        <v>28919</v>
      </c>
      <c r="Z5" s="170" t="str">
        <f>IF(W17="","",SUMIF(Script!$H:$H,W17,Script!$P:$P))</f>
        <v/>
      </c>
      <c r="AA5" s="177" t="s">
        <v>241</v>
      </c>
      <c r="AB5" s="30" t="s">
        <v>28952</v>
      </c>
      <c r="AC5" s="31">
        <f>IF(OR(AA5="",AB5=""),"",SUMIF(Script!R:R,AA5,Script!P:P))</f>
        <v>11.845185185185152</v>
      </c>
      <c r="AD5" s="1"/>
      <c r="AE5" s="32">
        <f>IF(AF5="","",1)</f>
        <v>1</v>
      </c>
      <c r="AF5" s="97">
        <v>44413</v>
      </c>
      <c r="AG5" s="33">
        <f>IF(AF5="","",SUMIF(Script!$G:$G,AF5,Script!$A:$A))</f>
        <v>3859</v>
      </c>
      <c r="AH5" s="1"/>
      <c r="AI5" s="198">
        <v>44480.467719907407</v>
      </c>
      <c r="AJ5" s="166" t="s">
        <v>28343</v>
      </c>
      <c r="AK5" s="313" t="s">
        <v>28659</v>
      </c>
      <c r="AL5" s="201"/>
      <c r="AM5" s="210"/>
      <c r="AN5" s="307"/>
      <c r="AO5" s="1"/>
      <c r="AP5" s="89" t="s">
        <v>220</v>
      </c>
      <c r="AQ5" s="34">
        <v>1</v>
      </c>
      <c r="AR5" s="34"/>
      <c r="AS5" s="35"/>
      <c r="AT5" s="1"/>
      <c r="AU5" s="1"/>
      <c r="AV5" s="1"/>
      <c r="AW5" s="1"/>
      <c r="AX5" s="1"/>
      <c r="AY5" s="1"/>
      <c r="AZ5" s="1"/>
      <c r="BA5" s="1"/>
      <c r="BB5" s="1"/>
      <c r="BC5" s="1"/>
      <c r="BD5" s="1"/>
      <c r="BE5" s="1"/>
      <c r="BF5" s="1"/>
      <c r="BG5" s="1"/>
      <c r="BH5" s="1"/>
      <c r="BI5" s="1"/>
      <c r="BJ5" s="1"/>
      <c r="BK5" s="1"/>
    </row>
    <row r="6" spans="1:63" ht="45" x14ac:dyDescent="0.45">
      <c r="A6" s="83"/>
      <c r="B6" s="36"/>
      <c r="C6" s="37" t="str">
        <f t="shared" ref="C6:C69" si="0">IF(J6/$J$4=0,"n/a",J6/$J$4)</f>
        <v>n/a</v>
      </c>
      <c r="D6" s="160" t="str">
        <f>IF(OR($D$1="",C6="n/a",J6=""),"",
    IF(AND(I6=0, $X$3="   Average Keystrokes per Hour = ???"),"Historically: "&amp;ROUNDUP(J6/$D$1,0)&amp;" hrs",
    IF(I6=0,"Average: "&amp;ROUNDUP(J6/$D$1,0)&amp;" hrs",
    IF(SUMIF(V$5:V$112,B6,U$5:U$112)=0,"Please Update Hours",
    IF((L6/(K6/SUMIF(V$5:V$112,B6,U$5:U$112)))&lt;1,"Projected: "&amp;ROUNDUP(L6/(K6/SUMIF(V$5:V$112,B6,U$5:U$112)),2)&amp;" hrs","Projected: "&amp;ROUNDUP(L6/(K6/SUMIF(V$5:V$112,B6,U$5:U$112)),0)&amp;" hrs")))))</f>
        <v/>
      </c>
      <c r="F6" s="38" t="str">
        <f>IF(C6="n/a","n/a",COUNTIF(Script!F:F,B6))</f>
        <v>n/a</v>
      </c>
      <c r="G6" s="38" t="str">
        <f>IF(C6="n/a","n/a",COUNTIF(Script!R:R,B6))</f>
        <v>n/a</v>
      </c>
      <c r="H6" s="38" t="str">
        <f t="shared" ref="H6:H69" si="1">IF(C6="n/a","n/a",F6-G6)</f>
        <v>n/a</v>
      </c>
      <c r="I6" s="39" t="str">
        <f t="shared" ref="I6:I69" si="2">IF(C6="n/a","n/a",IF(K6/J6&lt;0.1,ROUNDUP(K6/J6,2),ROUNDDOWN(K6/J6,2)))</f>
        <v>n/a</v>
      </c>
      <c r="J6" s="40">
        <f>SUMIF(Script!F:F,B6,Script!A:A)</f>
        <v>0</v>
      </c>
      <c r="K6" s="40">
        <f>SUMIF(Script!R:R,B6,Script!A:A)</f>
        <v>0</v>
      </c>
      <c r="L6" s="41">
        <f t="shared" ref="L6:L69" si="3">J6-K6</f>
        <v>0</v>
      </c>
      <c r="M6" s="26">
        <f>SUMIF(Script!F:F,B6,Script!A:A)</f>
        <v>0</v>
      </c>
      <c r="P6" s="1"/>
      <c r="Q6" s="1"/>
      <c r="R6" s="84"/>
      <c r="S6" s="159"/>
      <c r="T6" s="28"/>
      <c r="U6" s="42">
        <v>5200</v>
      </c>
      <c r="V6" s="183" t="s">
        <v>241</v>
      </c>
      <c r="W6" s="96" t="s">
        <v>28643</v>
      </c>
      <c r="X6" s="43" t="str">
        <f>IF(AND(W6&lt;&gt;"",V6=""),"--&gt; This Speaker has not started.",
IF(OR(V6="",W6="",U6="",Y6=""),"",
IF(Script!E$8=W6,
"--&gt; Update HRS WORKED for this Speaker"&amp;CHAR(10)&amp;"   (Use the button at the top of Col U.)",
IF(LEN(V6)&gt;4,
"Average   = "&amp;TEXT(SUMIF(Script!H:H,$W6,Script!A:A)/U6,"0")&amp;" ks/hr"&amp;CHAR(10)&amp;
"Portion   = "&amp;TEXT(SUMIF(Script!H:H,$W6,Script!A:A)/$J$4,"0.#%")&amp;" of project"&amp;CHAR(10)&amp;
"Time Left = N/A (More than 1 Spkr Nmbr)",
"Average   = "&amp;TEXT(SUMIF(Script!H:H,$W6,Script!A:A)/U6,"0")&amp;" ks/hr"&amp;CHAR(10)&amp;
"Portion   = "&amp;TEXT(SUMIF(Script!H:H,$W6,Script!A:A)/$J$4,"0.#%")&amp;" of project"&amp;CHAR(10)&amp;
"Time Left = "&amp;TEXT(SUMIF(B:B,V6,L:L)/(SUMIF(Script!H:H,$W6,Script!A:A)/U6),"0.#")&amp;" hours (approx.)"))))</f>
        <v>Average   = 26 ks/hr
Portion   = 13.1% of project
Time Left = 0. hours (approx.)</v>
      </c>
      <c r="Y6" s="50" t="s">
        <v>28808</v>
      </c>
      <c r="Z6" s="170" t="str">
        <f>IF(W18="","",SUMIF(Script!$H:$H,W18,Script!$P:$P))</f>
        <v/>
      </c>
      <c r="AA6" s="178"/>
      <c r="AB6" s="45"/>
      <c r="AC6" s="46" t="str">
        <f>IF(OR(AA6="",AB6=""),"",SUMIF(Script!R:R,AA6,Script!P:P))</f>
        <v/>
      </c>
      <c r="AD6" s="1"/>
      <c r="AE6" s="47">
        <f>IF(AF6="","",AE5+1)</f>
        <v>2</v>
      </c>
      <c r="AF6" s="98">
        <v>44414</v>
      </c>
      <c r="AG6" s="48">
        <f>IF(AF6="","",SUMIF(Script!$G:$G,AF6,Script!$A:$A))</f>
        <v>7370</v>
      </c>
      <c r="AH6" s="1"/>
      <c r="AI6" s="205" t="s">
        <v>29913</v>
      </c>
      <c r="AJ6" s="167" t="s">
        <v>28344</v>
      </c>
      <c r="AK6" s="303" t="s">
        <v>28659</v>
      </c>
      <c r="AL6" s="202" t="s">
        <v>26539</v>
      </c>
      <c r="AM6" s="211"/>
      <c r="AN6" s="308"/>
      <c r="AO6" s="1"/>
      <c r="AP6" s="89" t="s">
        <v>220</v>
      </c>
      <c r="AQ6" s="34">
        <v>1</v>
      </c>
      <c r="AR6" s="34"/>
      <c r="AS6" s="35"/>
      <c r="AT6" s="1"/>
      <c r="AU6" s="1"/>
      <c r="AV6" s="1"/>
      <c r="AW6" s="1"/>
      <c r="AX6" s="1"/>
      <c r="AY6" s="1"/>
      <c r="AZ6" s="1"/>
      <c r="BA6" s="1"/>
      <c r="BB6" s="1"/>
      <c r="BC6" s="1"/>
      <c r="BD6" s="1"/>
      <c r="BE6" s="1"/>
      <c r="BF6" s="1"/>
      <c r="BG6" s="1"/>
      <c r="BH6" s="1"/>
      <c r="BI6" s="1"/>
      <c r="BJ6" s="1"/>
      <c r="BK6" s="1"/>
    </row>
    <row r="7" spans="1:63" ht="45" x14ac:dyDescent="0.3">
      <c r="A7" s="83"/>
      <c r="B7" s="36"/>
      <c r="C7" s="37" t="str">
        <f t="shared" si="0"/>
        <v>n/a</v>
      </c>
      <c r="D7" s="160" t="str">
        <f>IF(OR($D$1="",C7="n/a",J7=""),"",
    IF(AND(I7=0, $X$3="   Average Keystrokes per Hour = ???"),"Historically: "&amp;ROUNDUP(J7/$D$1,0)&amp;" hrs",
    IF(I7=0,"Average: "&amp;ROUNDUP(J7/$D$1,0)&amp;" hrs",
    IF(SUMIF(V$5:V$112,B7,U$5:U$112)=0,"Please Update Hours",
    IF((L7/(K7/SUMIF(V$5:V$112,B7,U$5:U$112)))&lt;1,"Projected: "&amp;ROUNDUP(L7/(K7/SUMIF(V$5:V$112,B7,U$5:U$112)),2)&amp;" hrs","Projected: "&amp;ROUNDUP(L7/(K7/SUMIF(V$5:V$112,B7,U$5:U$112)),0)&amp;" hrs")))))</f>
        <v/>
      </c>
      <c r="F7" s="38" t="str">
        <f>IF(C7="n/a","n/a",COUNTIF(Script!F:F,B7))</f>
        <v>n/a</v>
      </c>
      <c r="G7" s="38" t="str">
        <f>IF(C7="n/a","n/a",COUNTIF(Script!R:R,B7))</f>
        <v>n/a</v>
      </c>
      <c r="H7" s="38" t="str">
        <f t="shared" si="1"/>
        <v>n/a</v>
      </c>
      <c r="I7" s="39" t="str">
        <f t="shared" si="2"/>
        <v>n/a</v>
      </c>
      <c r="J7" s="40">
        <f>SUMIF(Script!F:F,B7,Script!A:A)</f>
        <v>0</v>
      </c>
      <c r="K7" s="40">
        <f>SUMIF(Script!R:R,B7,Script!A:A)</f>
        <v>0</v>
      </c>
      <c r="L7" s="41">
        <f t="shared" si="3"/>
        <v>0</v>
      </c>
      <c r="M7" s="26">
        <f>SUMIF(Script!F:F,B7,Script!A:A)</f>
        <v>0</v>
      </c>
      <c r="P7" s="1"/>
      <c r="Q7" s="1"/>
      <c r="R7" s="84"/>
      <c r="S7" s="94"/>
      <c r="T7" s="49"/>
      <c r="U7" s="42">
        <v>10000</v>
      </c>
      <c r="V7" s="183" t="s">
        <v>241</v>
      </c>
      <c r="W7" s="96" t="s">
        <v>28598</v>
      </c>
      <c r="X7" s="43" t="str">
        <f>IF(AND(W7&lt;&gt;"",V7=""),"--&gt; This Speaker has not started.",
IF(OR(V7="",W7="",U7="",Y7=""),"",
IF(Script!E$8=W7,
"--&gt; Update HRS WORKED for this Speaker"&amp;CHAR(10)&amp;"   (Use the button at the top of Col U.)",
IF(LEN(V7)&gt;4,
"Average   = "&amp;TEXT(SUMIF(Script!H:H,$W7,Script!A:A)/U7,"0")&amp;" ks/hr"&amp;CHAR(10)&amp;
"Portion   = "&amp;TEXT(SUMIF(Script!H:H,$W7,Script!A:A)/$J$4,"0.#%")&amp;" of project"&amp;CHAR(10)&amp;
"Time Left = N/A (More than 1 Spkr Nmbr)",
"Average   = "&amp;TEXT(SUMIF(Script!H:H,$W7,Script!A:A)/U7,"0")&amp;" ks/hr"&amp;CHAR(10)&amp;
"Portion   = "&amp;TEXT(SUMIF(Script!H:H,$W7,Script!A:A)/$J$4,"0.#%")&amp;" of project"&amp;CHAR(10)&amp;
"Time Left = "&amp;TEXT(SUMIF(B:B,V7,L:L)/(SUMIF(Script!H:H,$W7,Script!A:A)/U7),"0.#")&amp;" hours (approx.)"))))</f>
        <v>Average   = 39 ks/hr
Portion   = 37.8% of project
Time Left = 0. hours (approx.)</v>
      </c>
      <c r="Y7" s="50" t="s">
        <v>30003</v>
      </c>
      <c r="Z7" s="170" t="str">
        <f>IF(W19="","",SUMIF(Script!$H:$H,W19,Script!$P:$P))</f>
        <v/>
      </c>
      <c r="AA7" s="178"/>
      <c r="AB7" s="45"/>
      <c r="AC7" s="46" t="str">
        <f>IF(OR(AA7="",AB7=""),"",SUMIF(Script!R:R,AA7,Script!P:P))</f>
        <v/>
      </c>
      <c r="AD7" s="1"/>
      <c r="AE7" s="47">
        <f t="shared" ref="AE7:AE70" si="4">IF(AF7="","",AE6+1)</f>
        <v>3</v>
      </c>
      <c r="AF7" s="98">
        <v>44415</v>
      </c>
      <c r="AG7" s="48">
        <f>IF(AF7="","",SUMIF(Script!$G:$G,AF7,Script!$A:$A))</f>
        <v>14737</v>
      </c>
      <c r="AH7" s="1"/>
      <c r="AI7" s="199">
        <v>44480.468634259261</v>
      </c>
      <c r="AJ7" s="167" t="s">
        <v>28345</v>
      </c>
      <c r="AK7" s="303" t="s">
        <v>28659</v>
      </c>
      <c r="AL7" s="202"/>
      <c r="AM7" s="211"/>
      <c r="AN7" s="308"/>
      <c r="AO7" s="1"/>
      <c r="AP7" s="89" t="s">
        <v>220</v>
      </c>
      <c r="AQ7" s="34">
        <v>1</v>
      </c>
      <c r="AR7" s="34"/>
      <c r="AS7" s="35"/>
      <c r="AT7" s="1"/>
      <c r="AU7" s="1"/>
      <c r="AV7" s="1"/>
      <c r="AW7" s="1"/>
      <c r="AX7" s="1"/>
      <c r="AY7" s="1"/>
      <c r="AZ7" s="1"/>
      <c r="BA7" s="1"/>
      <c r="BB7" s="1"/>
      <c r="BC7" s="1"/>
      <c r="BD7" s="1"/>
      <c r="BE7" s="1"/>
      <c r="BF7" s="1"/>
      <c r="BG7" s="1"/>
      <c r="BH7" s="1"/>
      <c r="BI7" s="1"/>
      <c r="BJ7" s="1"/>
      <c r="BK7" s="1"/>
    </row>
    <row r="8" spans="1:63" ht="48" x14ac:dyDescent="0.3">
      <c r="A8" s="83"/>
      <c r="B8" s="36"/>
      <c r="C8" s="37" t="str">
        <f t="shared" si="0"/>
        <v>n/a</v>
      </c>
      <c r="D8" s="160" t="str">
        <f>IF(OR($D$1="",C8="n/a",J8=""),"",
    IF(AND(I8=0, $X$3="   Average Keystrokes per Hour = ???"),"Historically: "&amp;ROUNDUP(J8/$D$1,0)&amp;" hrs",
    IF(I8=0,"Average: "&amp;ROUNDUP(J8/$D$1,0)&amp;" hrs",
    IF(SUMIF(V$5:V$112,B8,U$5:U$112)=0,"Please Update Hours",
    IF((L8/(K8/SUMIF(V$5:V$112,B8,U$5:U$112)))&lt;1,"Projected: "&amp;ROUNDUP(L8/(K8/SUMIF(V$5:V$112,B8,U$5:U$112)),2)&amp;" hrs","Projected: "&amp;ROUNDUP(L8/(K8/SUMIF(V$5:V$112,B8,U$5:U$112)),0)&amp;" hrs")))))</f>
        <v/>
      </c>
      <c r="F8" s="38" t="str">
        <f>IF(C8="n/a","n/a",COUNTIF(Script!F:F,B8))</f>
        <v>n/a</v>
      </c>
      <c r="G8" s="38" t="str">
        <f>IF(C8="n/a","n/a",COUNTIF(Script!R:R,B8))</f>
        <v>n/a</v>
      </c>
      <c r="H8" s="38" t="str">
        <f t="shared" si="1"/>
        <v>n/a</v>
      </c>
      <c r="I8" s="39" t="str">
        <f t="shared" si="2"/>
        <v>n/a</v>
      </c>
      <c r="J8" s="40">
        <f>SUMIF(Script!F:F,B8,Script!A:A)</f>
        <v>0</v>
      </c>
      <c r="K8" s="40">
        <f>SUMIF(Script!R:R,B8,Script!A:A)</f>
        <v>0</v>
      </c>
      <c r="L8" s="41">
        <f t="shared" si="3"/>
        <v>0</v>
      </c>
      <c r="M8" s="26">
        <f>SUMIF(Script!F:F,B8,Script!A:A)</f>
        <v>0</v>
      </c>
      <c r="P8" s="1"/>
      <c r="Q8" s="1"/>
      <c r="R8" s="84"/>
      <c r="S8" s="94"/>
      <c r="T8" s="49"/>
      <c r="U8" s="42">
        <v>800</v>
      </c>
      <c r="V8" s="183"/>
      <c r="W8" s="96" t="s">
        <v>28602</v>
      </c>
      <c r="X8" s="43" t="str">
        <f>IF(AND(W8&lt;&gt;"",V8=""),"--&gt; This Speaker has not started.",
IF(OR(V8="",W8="",U8="",Y8=""),"",
IF(Script!E$8=W8,
"--&gt; Update HRS WORKED for this Speaker"&amp;CHAR(10)&amp;"   (Use the button at the top of Col U.)",
IF(LEN(V8)&gt;4,
"Average   = "&amp;TEXT(SUMIF(Script!H:H,$W8,Script!A:A)/U8,"0")&amp;" ks/hr"&amp;CHAR(10)&amp;
"Portion   = "&amp;TEXT(SUMIF(Script!H:H,$W8,Script!A:A)/$J$4,"0.#%")&amp;" of project"&amp;CHAR(10)&amp;
"Time Left = N/A (More than 1 Spkr Nmbr)",
"Average   = "&amp;TEXT(SUMIF(Script!H:H,$W8,Script!A:A)/U8,"0")&amp;" ks/hr"&amp;CHAR(10)&amp;
"Portion   = "&amp;TEXT(SUMIF(Script!H:H,$W8,Script!A:A)/$J$4,"0.#%")&amp;" of project"&amp;CHAR(10)&amp;
"Time Left = "&amp;TEXT(SUMIF(B:B,V8,L:L)/(SUMIF(Script!H:H,$W8,Script!A:A)/U8),"0.#")&amp;" hours (approx.)"))))</f>
        <v>--&gt; This Speaker has not started.</v>
      </c>
      <c r="Y8" s="50"/>
      <c r="Z8" s="170" t="str">
        <f>IF(W20="","",SUMIF(Script!$H:$H,W20,Script!$P:$P))</f>
        <v/>
      </c>
      <c r="AA8" s="178"/>
      <c r="AB8" s="45"/>
      <c r="AC8" s="46" t="str">
        <f>IF(OR(AA8="",AB8=""),"",SUMIF(Script!R:R,AA8,Script!P:P))</f>
        <v/>
      </c>
      <c r="AD8" s="1"/>
      <c r="AE8" s="47">
        <f t="shared" si="4"/>
        <v>4</v>
      </c>
      <c r="AF8" s="98">
        <v>44417</v>
      </c>
      <c r="AG8" s="48">
        <f>IF(AF8="","",SUMIF(Script!$G:$G,AF8,Script!$A:$A))</f>
        <v>13752</v>
      </c>
      <c r="AH8" s="1"/>
      <c r="AI8" s="205" t="s">
        <v>29936</v>
      </c>
      <c r="AJ8" s="167" t="s">
        <v>28346</v>
      </c>
      <c r="AK8" s="303" t="s">
        <v>28659</v>
      </c>
      <c r="AL8" s="202" t="s">
        <v>26539</v>
      </c>
      <c r="AM8" s="211"/>
      <c r="AN8" s="308"/>
      <c r="AO8" s="1"/>
      <c r="AP8" s="89" t="s">
        <v>220</v>
      </c>
      <c r="AQ8" s="34">
        <v>1</v>
      </c>
      <c r="AR8" s="34"/>
      <c r="AS8" s="35"/>
      <c r="AT8" s="1"/>
      <c r="AU8" s="1"/>
      <c r="AV8" s="1"/>
      <c r="AW8" s="1"/>
      <c r="AX8" s="1"/>
      <c r="AY8" s="1"/>
      <c r="AZ8" s="1"/>
      <c r="BA8" s="1"/>
      <c r="BB8" s="1"/>
      <c r="BC8" s="1"/>
      <c r="BD8" s="1"/>
      <c r="BE8" s="1"/>
      <c r="BF8" s="1"/>
      <c r="BG8" s="1"/>
      <c r="BH8" s="1"/>
      <c r="BI8" s="1"/>
      <c r="BJ8" s="1"/>
      <c r="BK8" s="1"/>
    </row>
    <row r="9" spans="1:63" ht="72" x14ac:dyDescent="0.4">
      <c r="A9" s="83"/>
      <c r="B9" s="36"/>
      <c r="C9" s="37" t="str">
        <f t="shared" si="0"/>
        <v>n/a</v>
      </c>
      <c r="D9" s="160" t="str">
        <f>IF(OR($D$1="",C9="n/a",J9=""),"",
    IF(AND(I9=0, $X$3="   Average Keystrokes per Hour = ???"),"Historically: "&amp;ROUNDUP(J9/$D$1,0)&amp;" hrs",
    IF(I9=0,"Average: "&amp;ROUNDUP(J9/$D$1,0)&amp;" hrs",
    IF(SUMIF(V$5:V$112,B9,U$5:U$112)=0,"Please Update Hours",
    IF((L9/(K9/SUMIF(V$5:V$112,B9,U$5:U$112)))&lt;1,"Projected: "&amp;ROUNDUP(L9/(K9/SUMIF(V$5:V$112,B9,U$5:U$112)),2)&amp;" hrs","Projected: "&amp;ROUNDUP(L9/(K9/SUMIF(V$5:V$112,B9,U$5:U$112)),0)&amp;" hrs")))))</f>
        <v/>
      </c>
      <c r="F9" s="38" t="str">
        <f>IF(C9="n/a","n/a",COUNTIF(Script!F:F,B9))</f>
        <v>n/a</v>
      </c>
      <c r="G9" s="38" t="str">
        <f>IF(C9="n/a","n/a",COUNTIF(Script!R:R,B9))</f>
        <v>n/a</v>
      </c>
      <c r="H9" s="38" t="str">
        <f t="shared" si="1"/>
        <v>n/a</v>
      </c>
      <c r="I9" s="39" t="str">
        <f t="shared" si="2"/>
        <v>n/a</v>
      </c>
      <c r="J9" s="40">
        <f>SUMIF(Script!F:F,B9,Script!A:A)</f>
        <v>0</v>
      </c>
      <c r="K9" s="40">
        <f>SUMIF(Script!R:R,B9,Script!A:A)</f>
        <v>0</v>
      </c>
      <c r="L9" s="41">
        <f t="shared" si="3"/>
        <v>0</v>
      </c>
      <c r="M9" s="26">
        <f>SUMIF(Script!F:F,B9,Script!A:A)</f>
        <v>0</v>
      </c>
      <c r="P9" s="1"/>
      <c r="Q9" s="1"/>
      <c r="R9" s="84"/>
      <c r="S9" s="84"/>
      <c r="T9" s="51"/>
      <c r="U9" s="42">
        <v>200</v>
      </c>
      <c r="V9" s="183" t="s">
        <v>241</v>
      </c>
      <c r="W9" s="96" t="s">
        <v>28680</v>
      </c>
      <c r="X9" s="43" t="str">
        <f>IF(AND(W9&lt;&gt;"",V9=""),"--&gt; This Speaker has not started.",
IF(OR(V9="",W9="",U9="",Y9=""),"",
IF(Script!E$8=W9,
"--&gt; Update HRS WORKED for this Speaker"&amp;CHAR(10)&amp;"   (Use the button at the top of Col U.)",
IF(LEN(V9)&gt;4,
"Average   = "&amp;TEXT(SUMIF(Script!H:H,$W9,Script!A:A)/U9,"0")&amp;" ks/hr"&amp;CHAR(10)&amp;
"Portion   = "&amp;TEXT(SUMIF(Script!H:H,$W9,Script!A:A)/$J$4,"0.#%")&amp;" of project"&amp;CHAR(10)&amp;
"Time Left = N/A (More than 1 Spkr Nmbr)",
"Average   = "&amp;TEXT(SUMIF(Script!H:H,$W9,Script!A:A)/U9,"0")&amp;" ks/hr"&amp;CHAR(10)&amp;
"Portion   = "&amp;TEXT(SUMIF(Script!H:H,$W9,Script!A:A)/$J$4,"0.#%")&amp;" of project"&amp;CHAR(10)&amp;
"Time Left = "&amp;TEXT(SUMIF(B:B,V9,L:L)/(SUMIF(Script!H:H,$W9,Script!A:A)/U9),"0.#")&amp;" hours (approx.)"))))</f>
        <v>Average   = 12 ks/hr
Portion   = 0.2% of project
Time Left = 0. hours (approx.)</v>
      </c>
      <c r="Y9" s="50" t="s">
        <v>621</v>
      </c>
      <c r="Z9" s="170" t="str">
        <f>IF(W21="","",SUMIF(Script!$H:$H,W21,Script!$P:$P))</f>
        <v/>
      </c>
      <c r="AA9" s="178"/>
      <c r="AB9" s="45"/>
      <c r="AC9" s="46" t="str">
        <f>IF(OR(AA9="",AB9=""),"",SUMIF(Script!R:R,AA9,Script!P:P))</f>
        <v/>
      </c>
      <c r="AD9" s="1"/>
      <c r="AE9" s="47">
        <f t="shared" si="4"/>
        <v>5</v>
      </c>
      <c r="AF9" s="98">
        <v>44418</v>
      </c>
      <c r="AG9" s="48">
        <f>IF(AF9="","",SUMIF(Script!$G:$G,AF9,Script!$A:$A))</f>
        <v>8002</v>
      </c>
      <c r="AH9" s="1"/>
      <c r="AI9" s="205" t="s">
        <v>29957</v>
      </c>
      <c r="AJ9" s="167" t="s">
        <v>28347</v>
      </c>
      <c r="AK9" s="303" t="s">
        <v>28659</v>
      </c>
      <c r="AL9" s="202" t="s">
        <v>26539</v>
      </c>
      <c r="AM9" s="211"/>
      <c r="AN9" s="308"/>
      <c r="AO9" s="1"/>
      <c r="AP9" s="89" t="s">
        <v>220</v>
      </c>
      <c r="AQ9" s="34">
        <v>1</v>
      </c>
      <c r="AR9" s="34"/>
      <c r="AS9" s="35"/>
      <c r="AT9" s="1"/>
      <c r="AU9" s="1"/>
      <c r="AV9" s="1"/>
      <c r="AW9" s="1"/>
      <c r="AX9" s="1"/>
      <c r="AY9" s="1"/>
      <c r="AZ9" s="1"/>
      <c r="BA9" s="1"/>
      <c r="BB9" s="1"/>
      <c r="BC9" s="1"/>
      <c r="BD9" s="1"/>
      <c r="BE9" s="1"/>
      <c r="BF9" s="1"/>
      <c r="BG9" s="1"/>
      <c r="BH9" s="1"/>
      <c r="BI9" s="1"/>
      <c r="BJ9" s="1"/>
      <c r="BK9" s="1"/>
    </row>
    <row r="10" spans="1:63" ht="72" x14ac:dyDescent="0.4">
      <c r="A10" s="83"/>
      <c r="B10" s="36"/>
      <c r="C10" s="37" t="str">
        <f t="shared" si="0"/>
        <v>n/a</v>
      </c>
      <c r="D10" s="160" t="str">
        <f t="shared" ref="D10:D73" si="5">IF(OR($D$1="",C10="n/a",J10=""),"",
    IF(AND(I10=0, $X$3="   Average Keystrokes per Hour = ???"),"Historically: "&amp;ROUNDUP(J10/$D$1,0)&amp;" hrs",
    IF(I10=0,"Average: "&amp;ROUNDUP(J10/$D$1,0)&amp;" hrs",
    IF(SUMIF(V$5:V$112,B10,U$5:U$112)=0,"Please Update Hours",
    IF((L10/(K10/SUMIF(V$5:V$112,B10,U$5:U$112)))&lt;1,"Projected: "&amp;ROUNDUP(L10/(K10/SUMIF(V$5:V$112,B10,U$5:U$112)),2)&amp;" hrs","Projected: "&amp;ROUNDUP(L10/(K10/SUMIF(V$5:V$112,B10,U$5:U$112)),0)&amp;" hrs")))))</f>
        <v/>
      </c>
      <c r="F10" s="38" t="str">
        <f>IF(C10="n/a","n/a",COUNTIF(Script!F:F,B10))</f>
        <v>n/a</v>
      </c>
      <c r="G10" s="38" t="str">
        <f>IF(C10="n/a","n/a",COUNTIF(Script!R:R,B10))</f>
        <v>n/a</v>
      </c>
      <c r="H10" s="38" t="str">
        <f t="shared" si="1"/>
        <v>n/a</v>
      </c>
      <c r="I10" s="39" t="str">
        <f t="shared" si="2"/>
        <v>n/a</v>
      </c>
      <c r="J10" s="40">
        <f>SUMIF(Script!F:F,B10,Script!A:A)</f>
        <v>0</v>
      </c>
      <c r="K10" s="40">
        <f>SUMIF(Script!R:R,B10,Script!A:A)</f>
        <v>0</v>
      </c>
      <c r="L10" s="41">
        <f t="shared" si="3"/>
        <v>0</v>
      </c>
      <c r="M10" s="26">
        <f>SUMIF(Script!F:F,B10,Script!A:A)</f>
        <v>0</v>
      </c>
      <c r="P10" s="1"/>
      <c r="Q10" s="1"/>
      <c r="R10" s="84"/>
      <c r="S10" s="84"/>
      <c r="T10" s="51"/>
      <c r="U10" s="42">
        <v>3500</v>
      </c>
      <c r="V10" s="183" t="s">
        <v>241</v>
      </c>
      <c r="W10" s="96" t="s">
        <v>28604</v>
      </c>
      <c r="X10" s="43" t="str">
        <f>IF(AND(W10&lt;&gt;"",V10=""),"--&gt; This Speaker has not started.",
IF(OR(V10="",W10="",U10="",Y10=""),"",
IF(Script!E$8=W10,
"--&gt; Update HRS WORKED for this Speaker"&amp;CHAR(10)&amp;"   (Use the button at the top of Col U.)",
IF(LEN(V10)&gt;4,
"Average   = "&amp;TEXT(SUMIF(Script!H:H,$W10,Script!A:A)/U10,"0")&amp;" ks/hr"&amp;CHAR(10)&amp;
"Portion   = "&amp;TEXT(SUMIF(Script!H:H,$W10,Script!A:A)/$J$4,"0.#%")&amp;" of project"&amp;CHAR(10)&amp;
"Time Left = N/A (More than 1 Spkr Nmbr)",
"Average   = "&amp;TEXT(SUMIF(Script!H:H,$W10,Script!A:A)/U10,"0")&amp;" ks/hr"&amp;CHAR(10)&amp;
"Portion   = "&amp;TEXT(SUMIF(Script!H:H,$W10,Script!A:A)/$J$4,"0.#%")&amp;" of project"&amp;CHAR(10)&amp;
"Time Left = "&amp;TEXT(SUMIF(B:B,V10,L:L)/(SUMIF(Script!H:H,$W10,Script!A:A)/U10),"0.#")&amp;" hours (approx.)"))))</f>
        <v>Average   = 22 ks/hr
Portion   = 7.5% of project
Time Left = 0. hours (approx.)</v>
      </c>
      <c r="Y10" s="50" t="s">
        <v>29405</v>
      </c>
      <c r="Z10" s="170" t="str">
        <f>IF(W22="","",SUMIF(Script!$H:$H,W22,Script!$P:$P))</f>
        <v/>
      </c>
      <c r="AA10" s="178"/>
      <c r="AB10" s="45"/>
      <c r="AC10" s="46" t="str">
        <f>IF(OR(AA10="",AB10=""),"",SUMIF(Script!R:R,AA10,Script!P:P))</f>
        <v/>
      </c>
      <c r="AD10" s="1"/>
      <c r="AE10" s="47">
        <f t="shared" si="4"/>
        <v>6</v>
      </c>
      <c r="AF10" s="98">
        <v>44419</v>
      </c>
      <c r="AG10" s="48">
        <f>IF(AF10="","",SUMIF(Script!$G:$G,AF10,Script!$A:$A))</f>
        <v>10975</v>
      </c>
      <c r="AH10" s="1"/>
      <c r="AI10" s="205" t="s">
        <v>29958</v>
      </c>
      <c r="AJ10" s="167" t="s">
        <v>28943</v>
      </c>
      <c r="AK10" s="303" t="s">
        <v>28659</v>
      </c>
      <c r="AL10" s="202" t="s">
        <v>26539</v>
      </c>
      <c r="AM10" s="211"/>
      <c r="AN10" s="308"/>
      <c r="AO10" s="1"/>
      <c r="AP10" s="89" t="s">
        <v>220</v>
      </c>
      <c r="AQ10" s="34">
        <v>1</v>
      </c>
      <c r="AR10" s="34"/>
      <c r="AS10" s="35"/>
      <c r="AT10" s="1"/>
      <c r="AU10" s="1"/>
      <c r="AV10" s="1"/>
      <c r="AW10" s="1"/>
      <c r="AX10" s="1"/>
      <c r="AY10" s="1"/>
      <c r="AZ10" s="1"/>
      <c r="BA10" s="1"/>
      <c r="BB10" s="1"/>
      <c r="BC10" s="1"/>
      <c r="BD10" s="1"/>
      <c r="BE10" s="1"/>
      <c r="BF10" s="1"/>
      <c r="BG10" s="1"/>
      <c r="BH10" s="1"/>
      <c r="BI10" s="1"/>
      <c r="BJ10" s="1"/>
      <c r="BK10" s="1"/>
    </row>
    <row r="11" spans="1:63" ht="48" x14ac:dyDescent="0.3">
      <c r="A11" s="83"/>
      <c r="B11" s="36"/>
      <c r="C11" s="37" t="str">
        <f t="shared" si="0"/>
        <v>n/a</v>
      </c>
      <c r="D11" s="160" t="str">
        <f t="shared" si="5"/>
        <v/>
      </c>
      <c r="F11" s="38" t="str">
        <f>IF(C11="n/a","n/a",COUNTIF(Script!F:F,B11))</f>
        <v>n/a</v>
      </c>
      <c r="G11" s="38" t="str">
        <f>IF(C11="n/a","n/a",COUNTIF(Script!R:R,B11))</f>
        <v>n/a</v>
      </c>
      <c r="H11" s="38" t="str">
        <f t="shared" si="1"/>
        <v>n/a</v>
      </c>
      <c r="I11" s="39" t="str">
        <f t="shared" si="2"/>
        <v>n/a</v>
      </c>
      <c r="J11" s="40">
        <f>SUMIF(Script!F:F,B11,Script!A:A)</f>
        <v>0</v>
      </c>
      <c r="K11" s="40">
        <f>SUMIF(Script!R:R,B11,Script!A:A)</f>
        <v>0</v>
      </c>
      <c r="L11" s="41">
        <f t="shared" si="3"/>
        <v>0</v>
      </c>
      <c r="M11" s="26">
        <f>SUMIF(Script!F:F,B11,Script!A:A)</f>
        <v>0</v>
      </c>
      <c r="P11" s="1"/>
      <c r="Q11" s="1"/>
      <c r="R11" s="84"/>
      <c r="S11" s="84"/>
      <c r="T11" s="52"/>
      <c r="U11" s="42">
        <v>400</v>
      </c>
      <c r="V11" s="183" t="s">
        <v>241</v>
      </c>
      <c r="W11" s="96" t="s">
        <v>28760</v>
      </c>
      <c r="X11" s="43" t="str">
        <f>IF(AND(W11&lt;&gt;"",V11=""),"--&gt; This Speaker has not started.",
IF(OR(V11="",W11="",U11="",Y11=""),"",
IF(Script!E$8=W11,
"--&gt; Update HRS WORKED for this Speaker"&amp;CHAR(10)&amp;"   (Use the button at the top of Col U.)",
IF(LEN(V11)&gt;4,
"Average   = "&amp;TEXT(SUMIF(Script!H:H,$W11,Script!A:A)/U11,"0")&amp;" ks/hr"&amp;CHAR(10)&amp;
"Portion   = "&amp;TEXT(SUMIF(Script!H:H,$W11,Script!A:A)/$J$4,"0.#%")&amp;" of project"&amp;CHAR(10)&amp;
"Time Left = N/A (More than 1 Spkr Nmbr)",
"Average   = "&amp;TEXT(SUMIF(Script!H:H,$W11,Script!A:A)/U11,"0")&amp;" ks/hr"&amp;CHAR(10)&amp;
"Portion   = "&amp;TEXT(SUMIF(Script!H:H,$W11,Script!A:A)/$J$4,"0.#%")&amp;" of project"&amp;CHAR(10)&amp;
"Time Left = "&amp;TEXT(SUMIF(B:B,V11,L:L)/(SUMIF(Script!H:H,$W11,Script!A:A)/U11),"0.#")&amp;" hours (approx.)"))))</f>
        <v>Average   = 9 ks/hr
Portion   = 0.4% of project
Time Left = 0. hours (approx.)</v>
      </c>
      <c r="Y11" s="50" t="s">
        <v>629</v>
      </c>
      <c r="Z11" s="170" t="str">
        <f>IF(W23="","",SUMIF(Script!$H:$H,W23,Script!$P:$P))</f>
        <v/>
      </c>
      <c r="AA11" s="178"/>
      <c r="AB11" s="45"/>
      <c r="AC11" s="46" t="str">
        <f>IF(OR(AA11="",AB11=""),"",SUMIF(Script!R:R,AA11,Script!P:P))</f>
        <v/>
      </c>
      <c r="AD11" s="1"/>
      <c r="AE11" s="47">
        <f t="shared" si="4"/>
        <v>7</v>
      </c>
      <c r="AF11" s="98">
        <v>44420</v>
      </c>
      <c r="AG11" s="48">
        <f>IF(AF11="","",SUMIF(Script!$G:$G,AF11,Script!$A:$A))</f>
        <v>15865</v>
      </c>
      <c r="AH11" s="1"/>
      <c r="AI11" s="205" t="s">
        <v>29959</v>
      </c>
      <c r="AJ11" s="167" t="s">
        <v>28348</v>
      </c>
      <c r="AK11" s="303" t="s">
        <v>28659</v>
      </c>
      <c r="AL11" s="202" t="s">
        <v>26539</v>
      </c>
      <c r="AM11" s="211"/>
      <c r="AN11" s="308"/>
      <c r="AO11" s="1"/>
      <c r="AP11" s="89" t="s">
        <v>220</v>
      </c>
      <c r="AQ11" s="34">
        <v>1</v>
      </c>
      <c r="AR11" s="34"/>
      <c r="AS11" s="35"/>
      <c r="AT11" s="1"/>
      <c r="AU11" s="1"/>
      <c r="AV11" s="1"/>
      <c r="AW11" s="1"/>
      <c r="AX11" s="1"/>
      <c r="AY11" s="1"/>
      <c r="AZ11" s="1"/>
      <c r="BA11" s="1"/>
      <c r="BB11" s="1"/>
      <c r="BC11" s="1"/>
      <c r="BD11" s="1"/>
      <c r="BE11" s="1"/>
      <c r="BF11" s="1"/>
      <c r="BG11" s="1"/>
      <c r="BH11" s="1"/>
      <c r="BI11" s="1"/>
      <c r="BJ11" s="1"/>
      <c r="BK11" s="1"/>
    </row>
    <row r="12" spans="1:63" ht="44" x14ac:dyDescent="0.3">
      <c r="A12" s="83"/>
      <c r="B12" s="36"/>
      <c r="C12" s="37" t="str">
        <f t="shared" si="0"/>
        <v>n/a</v>
      </c>
      <c r="D12" s="160" t="str">
        <f t="shared" si="5"/>
        <v/>
      </c>
      <c r="F12" s="38" t="str">
        <f>IF(C12="n/a","n/a",COUNTIF(Script!F:F,B12))</f>
        <v>n/a</v>
      </c>
      <c r="G12" s="38" t="str">
        <f>IF(C12="n/a","n/a",COUNTIF(Script!R:R,B12))</f>
        <v>n/a</v>
      </c>
      <c r="H12" s="38" t="str">
        <f t="shared" si="1"/>
        <v>n/a</v>
      </c>
      <c r="I12" s="39" t="str">
        <f t="shared" si="2"/>
        <v>n/a</v>
      </c>
      <c r="J12" s="40">
        <f>SUMIF(Script!F:F,B12,Script!A:A)</f>
        <v>0</v>
      </c>
      <c r="K12" s="40">
        <f>SUMIF(Script!R:R,B12,Script!A:A)</f>
        <v>0</v>
      </c>
      <c r="L12" s="41">
        <f t="shared" si="3"/>
        <v>0</v>
      </c>
      <c r="M12" s="26">
        <f>SUMIF(Script!F:F,B12,Script!A:A)</f>
        <v>0</v>
      </c>
      <c r="P12" s="1"/>
      <c r="Q12" s="1"/>
      <c r="R12" s="84"/>
      <c r="S12" s="84"/>
      <c r="T12" s="53"/>
      <c r="U12" s="42">
        <v>800</v>
      </c>
      <c r="V12" s="183" t="s">
        <v>241</v>
      </c>
      <c r="W12" s="96" t="s">
        <v>28918</v>
      </c>
      <c r="X12" s="43" t="str">
        <f>IF(AND(W12&lt;&gt;"",V12=""),"--&gt; This Speaker has not started.",
IF(OR(V12="",W12="",U12="",Y12=""),"",
IF(Script!E$8=W12,
"--&gt; Update HRS WORKED for this Speaker"&amp;CHAR(10)&amp;"   (Use the button at the top of Col U.)",
IF(LEN(V12)&gt;4,
"Average   = "&amp;TEXT(SUMIF(Script!H:H,$W12,Script!A:A)/U12,"0")&amp;" ks/hr"&amp;CHAR(10)&amp;
"Portion   = "&amp;TEXT(SUMIF(Script!H:H,$W12,Script!A:A)/$J$4,"0.#%")&amp;" of project"&amp;CHAR(10)&amp;
"Time Left = N/A (More than 1 Spkr Nmbr)",
"Average   = "&amp;TEXT(SUMIF(Script!H:H,$W12,Script!A:A)/U12,"0")&amp;" ks/hr"&amp;CHAR(10)&amp;
"Portion   = "&amp;TEXT(SUMIF(Script!H:H,$W12,Script!A:A)/$J$4,"0.#%")&amp;" of project"&amp;CHAR(10)&amp;
"Time Left = "&amp;TEXT(SUMIF(B:B,V12,L:L)/(SUMIF(Script!H:H,$W12,Script!A:A)/U12),"0.#")&amp;" hours (approx.)"))))</f>
        <v>Average   = 24 ks/hr
Portion   = 1.8% of project
Time Left = 0. hours (approx.)</v>
      </c>
      <c r="Y12" s="50" t="s">
        <v>28909</v>
      </c>
      <c r="Z12" s="170" t="str">
        <f>IF(W24="","",SUMIF(Script!$H:$H,W24,Script!$P:$P))</f>
        <v/>
      </c>
      <c r="AA12" s="178"/>
      <c r="AB12" s="45"/>
      <c r="AC12" s="46" t="str">
        <f>IF(OR(AA12="",AB12=""),"",SUMIF(Script!R:R,AA12,Script!P:P))</f>
        <v/>
      </c>
      <c r="AD12" s="1"/>
      <c r="AE12" s="47">
        <f t="shared" si="4"/>
        <v>8</v>
      </c>
      <c r="AF12" s="98">
        <v>44421</v>
      </c>
      <c r="AG12" s="48">
        <f>IF(AF12="","",SUMIF(Script!$G:$G,AF12,Script!$A:$A))</f>
        <v>12173</v>
      </c>
      <c r="AH12" s="1"/>
      <c r="AI12" s="205" t="s">
        <v>29960</v>
      </c>
      <c r="AJ12" s="167" t="s">
        <v>28349</v>
      </c>
      <c r="AK12" s="303" t="s">
        <v>28659</v>
      </c>
      <c r="AL12" s="203"/>
      <c r="AM12" s="211"/>
      <c r="AN12" s="308"/>
      <c r="AO12" s="1"/>
      <c r="AP12" s="89" t="s">
        <v>220</v>
      </c>
      <c r="AQ12" s="34">
        <v>1</v>
      </c>
      <c r="AR12" s="34"/>
      <c r="AS12" s="35"/>
      <c r="AT12" s="1"/>
      <c r="AU12" s="1"/>
      <c r="AV12" s="1"/>
      <c r="AW12" s="1"/>
      <c r="AX12" s="1"/>
      <c r="AY12" s="1"/>
      <c r="AZ12" s="1"/>
      <c r="BA12" s="1"/>
      <c r="BB12" s="1"/>
      <c r="BC12" s="1"/>
      <c r="BD12" s="1"/>
      <c r="BE12" s="1"/>
      <c r="BF12" s="1"/>
      <c r="BG12" s="1"/>
      <c r="BH12" s="1"/>
      <c r="BI12" s="1"/>
      <c r="BJ12" s="1"/>
      <c r="BK12" s="1"/>
    </row>
    <row r="13" spans="1:63" ht="45" x14ac:dyDescent="0.45">
      <c r="A13" s="83"/>
      <c r="B13" s="36"/>
      <c r="C13" s="37" t="str">
        <f t="shared" si="0"/>
        <v>n/a</v>
      </c>
      <c r="D13" s="160" t="str">
        <f t="shared" si="5"/>
        <v/>
      </c>
      <c r="F13" s="38" t="str">
        <f>IF(C13="n/a","n/a",COUNTIF(Script!F:F,B13))</f>
        <v>n/a</v>
      </c>
      <c r="G13" s="38" t="str">
        <f>IF(C13="n/a","n/a",COUNTIF(Script!R:R,B13))</f>
        <v>n/a</v>
      </c>
      <c r="H13" s="38" t="str">
        <f t="shared" si="1"/>
        <v>n/a</v>
      </c>
      <c r="I13" s="39" t="str">
        <f t="shared" si="2"/>
        <v>n/a</v>
      </c>
      <c r="J13" s="40">
        <f>SUMIF(Script!F:F,B13,Script!A:A)</f>
        <v>0</v>
      </c>
      <c r="K13" s="40">
        <f>SUMIF(Script!R:R,B13,Script!A:A)</f>
        <v>0</v>
      </c>
      <c r="L13" s="41">
        <f t="shared" si="3"/>
        <v>0</v>
      </c>
      <c r="M13" s="26">
        <f>SUMIF(Script!F:F,B13,Script!A:A)</f>
        <v>0</v>
      </c>
      <c r="P13" s="1"/>
      <c r="Q13" s="1"/>
      <c r="R13" s="84"/>
      <c r="S13" s="84"/>
      <c r="T13" s="54"/>
      <c r="U13" s="42"/>
      <c r="V13" s="183"/>
      <c r="W13" s="96"/>
      <c r="X13" s="43" t="str">
        <f>IF(AND(W13&lt;&gt;"",V13=""),"--&gt; This Speaker has not started.",
IF(OR(V13="",W13="",U13="",Y13=""),"",
IF(Script!E$8=W13,
"--&gt; Update HRS WORKED for this Speaker"&amp;CHAR(10)&amp;"   (Use the button at the top of Col U.)",
IF(LEN(V13)&gt;4,
"Average   = "&amp;TEXT(SUMIF(Script!H:H,$W13,Script!A:A)/U13,"0")&amp;" ks/hr"&amp;CHAR(10)&amp;
"Portion   = "&amp;TEXT(SUMIF(Script!H:H,$W13,Script!A:A)/$J$4,"0.#%")&amp;" of project"&amp;CHAR(10)&amp;
"Time Left = N/A (More than 1 Spkr Nmbr)",
"Average   = "&amp;TEXT(SUMIF(Script!H:H,$W13,Script!A:A)/U13,"0")&amp;" ks/hr"&amp;CHAR(10)&amp;
"Portion   = "&amp;TEXT(SUMIF(Script!H:H,$W13,Script!A:A)/$J$4,"0.#%")&amp;" of project"&amp;CHAR(10)&amp;
"Time Left = "&amp;TEXT(SUMIF(B:B,V13,L:L)/(SUMIF(Script!H:H,$W13,Script!A:A)/U13),"0.#")&amp;" hours (approx.)"))))</f>
        <v/>
      </c>
      <c r="Y13" s="50"/>
      <c r="Z13" s="170" t="str">
        <f>IF(W25="","",SUMIF(Script!$H:$H,W25,Script!$P:$P))</f>
        <v/>
      </c>
      <c r="AA13" s="178"/>
      <c r="AB13" s="45"/>
      <c r="AC13" s="46" t="str">
        <f>IF(OR(AA13="",AB13=""),"",SUMIF(Script!R:R,AA13,Script!P:P))</f>
        <v/>
      </c>
      <c r="AD13" s="1"/>
      <c r="AE13" s="47">
        <f t="shared" si="4"/>
        <v>9</v>
      </c>
      <c r="AF13" s="98">
        <v>44422</v>
      </c>
      <c r="AG13" s="48">
        <f>IF(AF13="","",SUMIF(Script!$G:$G,AF13,Script!$A:$A))</f>
        <v>16716</v>
      </c>
      <c r="AH13" s="1"/>
      <c r="AI13" s="205" t="s">
        <v>29961</v>
      </c>
      <c r="AJ13" s="167" t="s">
        <v>28350</v>
      </c>
      <c r="AK13" s="303" t="s">
        <v>28659</v>
      </c>
      <c r="AL13" s="202" t="s">
        <v>26539</v>
      </c>
      <c r="AM13" s="211"/>
      <c r="AN13" s="308"/>
      <c r="AO13" s="1"/>
      <c r="AP13" s="89" t="s">
        <v>241</v>
      </c>
      <c r="AQ13" s="34">
        <v>1</v>
      </c>
      <c r="AR13" s="34"/>
      <c r="AS13" s="35"/>
      <c r="AT13" s="1"/>
      <c r="AU13" s="1"/>
      <c r="AV13" s="1"/>
      <c r="AW13" s="1"/>
      <c r="AX13" s="1"/>
      <c r="AY13" s="1"/>
      <c r="AZ13" s="1"/>
      <c r="BA13" s="1"/>
      <c r="BB13" s="1"/>
      <c r="BC13" s="1"/>
      <c r="BD13" s="1"/>
      <c r="BE13" s="1"/>
      <c r="BF13" s="1"/>
      <c r="BG13" s="1"/>
      <c r="BH13" s="1"/>
      <c r="BI13" s="1"/>
      <c r="BJ13" s="1"/>
      <c r="BK13" s="1"/>
    </row>
    <row r="14" spans="1:63" ht="48" x14ac:dyDescent="0.3">
      <c r="A14" s="83"/>
      <c r="B14" s="36"/>
      <c r="C14" s="37" t="str">
        <f t="shared" si="0"/>
        <v>n/a</v>
      </c>
      <c r="D14" s="160" t="str">
        <f t="shared" si="5"/>
        <v/>
      </c>
      <c r="F14" s="38" t="str">
        <f>IF(C14="n/a","n/a",COUNTIF(Script!F:F,B14))</f>
        <v>n/a</v>
      </c>
      <c r="G14" s="38" t="str">
        <f>IF(C14="n/a","n/a",COUNTIF(Script!R:R,B14))</f>
        <v>n/a</v>
      </c>
      <c r="H14" s="38" t="str">
        <f t="shared" si="1"/>
        <v>n/a</v>
      </c>
      <c r="I14" s="39" t="str">
        <f t="shared" si="2"/>
        <v>n/a</v>
      </c>
      <c r="J14" s="40">
        <f>SUMIF(Script!F:F,B14,Script!A:A)</f>
        <v>0</v>
      </c>
      <c r="K14" s="40">
        <f>SUMIF(Script!R:R,B14,Script!A:A)</f>
        <v>0</v>
      </c>
      <c r="L14" s="41">
        <f t="shared" si="3"/>
        <v>0</v>
      </c>
      <c r="M14" s="26">
        <f>SUMIF(Script!F:F,B14,Script!A:A)</f>
        <v>0</v>
      </c>
      <c r="P14" s="1"/>
      <c r="Q14" s="1"/>
      <c r="R14" s="84"/>
      <c r="S14" s="84"/>
      <c r="T14" s="49"/>
      <c r="U14" s="42"/>
      <c r="V14" s="183"/>
      <c r="W14" s="96"/>
      <c r="X14" s="43" t="str">
        <f>IF(AND(W14&lt;&gt;"",V14=""),"--&gt; This Speaker has not started.",
IF(OR(V14="",W14="",U14="",Y14=""),"",
IF(Script!E$8=W14,
"--&gt; Update HRS WORKED for this Speaker"&amp;CHAR(10)&amp;"   (Use the button at the top of Col U.)",
IF(LEN(V14)&gt;4,
"Average   = "&amp;TEXT(SUMIF(Script!H:H,$W14,Script!A:A)/U14,"0")&amp;" ks/hr"&amp;CHAR(10)&amp;
"Portion   = "&amp;TEXT(SUMIF(Script!H:H,$W14,Script!A:A)/$J$4,"0.#%")&amp;" of project"&amp;CHAR(10)&amp;
"Time Left = N/A (More than 1 Spkr Nmbr)",
"Average   = "&amp;TEXT(SUMIF(Script!H:H,$W14,Script!A:A)/U14,"0")&amp;" ks/hr"&amp;CHAR(10)&amp;
"Portion   = "&amp;TEXT(SUMIF(Script!H:H,$W14,Script!A:A)/$J$4,"0.#%")&amp;" of project"&amp;CHAR(10)&amp;
"Time Left = "&amp;TEXT(SUMIF(B:B,V14,L:L)/(SUMIF(Script!H:H,$W14,Script!A:A)/U14),"0.#")&amp;" hours (approx.)"))))</f>
        <v/>
      </c>
      <c r="Y14" s="50"/>
      <c r="Z14" s="170" t="str">
        <f>IF(W26="","",SUMIF(Script!$H:$H,W26,Script!$P:$P))</f>
        <v/>
      </c>
      <c r="AA14" s="178"/>
      <c r="AB14" s="45"/>
      <c r="AC14" s="46" t="str">
        <f>IF(OR(AA14="",AB14=""),"",SUMIF(Script!R:R,AA14,Script!P:P))</f>
        <v/>
      </c>
      <c r="AD14" s="1"/>
      <c r="AE14" s="47">
        <f t="shared" si="4"/>
        <v>10</v>
      </c>
      <c r="AF14" s="98">
        <v>44424</v>
      </c>
      <c r="AG14" s="48">
        <f>IF(AF14="","",SUMIF(Script!$G:$G,AF14,Script!$A:$A))</f>
        <v>22303</v>
      </c>
      <c r="AH14" s="1"/>
      <c r="AI14" s="205" t="s">
        <v>29962</v>
      </c>
      <c r="AJ14" s="167" t="s">
        <v>28351</v>
      </c>
      <c r="AK14" s="303" t="s">
        <v>28659</v>
      </c>
      <c r="AL14" s="202" t="s">
        <v>26539</v>
      </c>
      <c r="AM14" s="211"/>
      <c r="AN14" s="308"/>
      <c r="AO14" s="1"/>
      <c r="AP14" s="89" t="s">
        <v>241</v>
      </c>
      <c r="AQ14" s="34">
        <v>1</v>
      </c>
      <c r="AR14" s="34"/>
      <c r="AS14" s="35"/>
      <c r="AT14" s="1"/>
      <c r="AU14" s="1"/>
      <c r="AV14" s="1"/>
      <c r="AW14" s="1"/>
      <c r="AX14" s="1"/>
      <c r="AY14" s="1"/>
      <c r="AZ14" s="1"/>
      <c r="BA14" s="1"/>
      <c r="BB14" s="1"/>
      <c r="BC14" s="1"/>
      <c r="BD14" s="1"/>
      <c r="BE14" s="1"/>
      <c r="BF14" s="1"/>
      <c r="BG14" s="1"/>
      <c r="BH14" s="1"/>
      <c r="BI14" s="1"/>
      <c r="BJ14" s="1"/>
      <c r="BK14" s="1"/>
    </row>
    <row r="15" spans="1:63" ht="48" x14ac:dyDescent="0.45">
      <c r="A15" s="83"/>
      <c r="B15" s="36"/>
      <c r="C15" s="37" t="str">
        <f t="shared" si="0"/>
        <v>n/a</v>
      </c>
      <c r="D15" s="160" t="str">
        <f t="shared" si="5"/>
        <v/>
      </c>
      <c r="F15" s="38" t="str">
        <f>IF(C15="n/a","n/a",COUNTIF(Script!F:F,B15))</f>
        <v>n/a</v>
      </c>
      <c r="G15" s="38" t="str">
        <f>IF(C15="n/a","n/a",COUNTIF(Script!R:R,B15))</f>
        <v>n/a</v>
      </c>
      <c r="H15" s="38" t="str">
        <f t="shared" si="1"/>
        <v>n/a</v>
      </c>
      <c r="I15" s="39" t="str">
        <f t="shared" si="2"/>
        <v>n/a</v>
      </c>
      <c r="J15" s="40">
        <f>SUMIF(Script!F:F,B15,Script!A:A)</f>
        <v>0</v>
      </c>
      <c r="K15" s="40">
        <f>SUMIF(Script!R:R,B15,Script!A:A)</f>
        <v>0</v>
      </c>
      <c r="L15" s="41">
        <f t="shared" si="3"/>
        <v>0</v>
      </c>
      <c r="M15" s="26">
        <f>SUMIF(Script!F:F,B15,Script!A:A)</f>
        <v>0</v>
      </c>
      <c r="P15" s="1"/>
      <c r="Q15" s="1"/>
      <c r="R15" s="84"/>
      <c r="S15" s="84"/>
      <c r="T15" s="28"/>
      <c r="U15" s="42"/>
      <c r="V15" s="183"/>
      <c r="W15" s="96"/>
      <c r="X15" s="43" t="str">
        <f>IF(AND(W15&lt;&gt;"",V15=""),"--&gt; This Speaker has not started.",
IF(OR(V15="",W15="",U15="",Y15=""),"",
IF(Script!E$8=W15,
"--&gt; Update HRS WORKED for this Speaker"&amp;CHAR(10)&amp;"   (Use the button at the top of Col U.)",
IF(LEN(V15)&gt;4,
"Average   = "&amp;TEXT(SUMIF(Script!H:H,$W15,Script!A:A)/U15,"0")&amp;" ks/hr"&amp;CHAR(10)&amp;
"Portion   = "&amp;TEXT(SUMIF(Script!H:H,$W15,Script!A:A)/$J$4,"0.#%")&amp;" of project"&amp;CHAR(10)&amp;
"Time Left = N/A (More than 1 Spkr Nmbr)",
"Average   = "&amp;TEXT(SUMIF(Script!H:H,$W15,Script!A:A)/U15,"0")&amp;" ks/hr"&amp;CHAR(10)&amp;
"Portion   = "&amp;TEXT(SUMIF(Script!H:H,$W15,Script!A:A)/$J$4,"0.#%")&amp;" of project"&amp;CHAR(10)&amp;
"Time Left = "&amp;TEXT(SUMIF(B:B,V15,L:L)/(SUMIF(Script!H:H,$W15,Script!A:A)/U15),"0.#")&amp;" hours (approx.)"))))</f>
        <v/>
      </c>
      <c r="Y15" s="50"/>
      <c r="Z15" s="170" t="str">
        <f>IF(W27="","",SUMIF(Script!$H:$H,W27,Script!$P:$P))</f>
        <v/>
      </c>
      <c r="AA15" s="178"/>
      <c r="AB15" s="45"/>
      <c r="AC15" s="46" t="str">
        <f>IF(OR(AA15="",AB15=""),"",SUMIF(Script!R:R,AA15,Script!P:P))</f>
        <v/>
      </c>
      <c r="AD15" s="1"/>
      <c r="AE15" s="47">
        <f t="shared" si="4"/>
        <v>11</v>
      </c>
      <c r="AF15" s="98">
        <v>44425</v>
      </c>
      <c r="AG15" s="48">
        <f>IF(AF15="","",SUMIF(Script!$G:$G,AF15,Script!$A:$A))</f>
        <v>17273</v>
      </c>
      <c r="AH15" s="1"/>
      <c r="AI15" s="205" t="s">
        <v>29895</v>
      </c>
      <c r="AJ15" s="167" t="s">
        <v>28352</v>
      </c>
      <c r="AK15" s="303" t="s">
        <v>28659</v>
      </c>
      <c r="AL15" s="202" t="s">
        <v>26539</v>
      </c>
      <c r="AM15" s="211"/>
      <c r="AN15" s="308"/>
      <c r="AO15" s="1"/>
      <c r="AP15" s="89" t="s">
        <v>241</v>
      </c>
      <c r="AQ15" s="34">
        <v>1</v>
      </c>
      <c r="AR15" s="34"/>
      <c r="AS15" s="35"/>
      <c r="AT15" s="1"/>
      <c r="AU15" s="1"/>
      <c r="AV15" s="1"/>
      <c r="AW15" s="1"/>
      <c r="AX15" s="1"/>
      <c r="AY15" s="1"/>
      <c r="AZ15" s="1"/>
      <c r="BA15" s="1"/>
      <c r="BB15" s="1"/>
      <c r="BC15" s="1"/>
      <c r="BD15" s="1"/>
      <c r="BE15" s="1"/>
      <c r="BF15" s="1"/>
      <c r="BG15" s="1"/>
      <c r="BH15" s="1"/>
      <c r="BI15" s="1"/>
      <c r="BJ15" s="1"/>
      <c r="BK15" s="1"/>
    </row>
    <row r="16" spans="1:63" ht="45" x14ac:dyDescent="0.45">
      <c r="A16" s="83"/>
      <c r="B16" s="36"/>
      <c r="C16" s="37" t="str">
        <f t="shared" si="0"/>
        <v>n/a</v>
      </c>
      <c r="D16" s="160" t="str">
        <f t="shared" si="5"/>
        <v/>
      </c>
      <c r="F16" s="38" t="str">
        <f>IF(C16="n/a","n/a",COUNTIF(Script!F:F,B16))</f>
        <v>n/a</v>
      </c>
      <c r="G16" s="38" t="str">
        <f>IF(C16="n/a","n/a",COUNTIF(Script!R:R,B16))</f>
        <v>n/a</v>
      </c>
      <c r="H16" s="38" t="str">
        <f t="shared" si="1"/>
        <v>n/a</v>
      </c>
      <c r="I16" s="39" t="str">
        <f t="shared" si="2"/>
        <v>n/a</v>
      </c>
      <c r="J16" s="40">
        <f>SUMIF(Script!F:F,B16,Script!A:A)</f>
        <v>0</v>
      </c>
      <c r="K16" s="40">
        <f>SUMIF(Script!R:R,B16,Script!A:A)</f>
        <v>0</v>
      </c>
      <c r="L16" s="41">
        <f t="shared" si="3"/>
        <v>0</v>
      </c>
      <c r="M16" s="26">
        <f>SUMIF(Script!F:F,B16,Script!A:A)</f>
        <v>0</v>
      </c>
      <c r="P16" s="1"/>
      <c r="Q16" s="1"/>
      <c r="R16" s="84"/>
      <c r="S16" s="84"/>
      <c r="T16" s="28"/>
      <c r="U16" s="42"/>
      <c r="V16" s="180"/>
      <c r="W16" s="96"/>
      <c r="X16" s="43" t="str">
        <f>IF(AND(W16&lt;&gt;"",V16=""),"--&gt; This Speaker has not started.",
IF(OR(V16="",W16="",U16="",Y16=""),"",
IF(Script!E$8=W16,
"--&gt; Update HRS WORKED for this Speaker"&amp;CHAR(10)&amp;"   (Use the button at the top of Col U.)",
IF(LEN(V16)&gt;4,
"Average   = "&amp;TEXT(SUMIF(Script!H:H,$W16,Script!A:A)/U16,"0")&amp;" ks/hr"&amp;CHAR(10)&amp;
"Portion   = "&amp;TEXT(SUMIF(Script!H:H,$W16,Script!A:A)/$J$4,"0.#%")&amp;" of project"&amp;CHAR(10)&amp;
"Time Left = N/A (More than 1 Spkr Nmbr)",
"Average   = "&amp;TEXT(SUMIF(Script!H:H,$W16,Script!A:A)/U16,"0")&amp;" ks/hr"&amp;CHAR(10)&amp;
"Portion   = "&amp;TEXT(SUMIF(Script!H:H,$W16,Script!A:A)/$J$4,"0.#%")&amp;" of project"&amp;CHAR(10)&amp;
"Time Left = "&amp;TEXT(SUMIF(B:B,V16,L:L)/(SUMIF(Script!H:H,$W16,Script!A:A)/U16),"0.#")&amp;" hours (approx.)"))))</f>
        <v/>
      </c>
      <c r="Y16" s="50"/>
      <c r="Z16" s="170" t="str">
        <f>IF(W28="","",SUMIF(Script!$H:$H,W28,Script!$P:$P))</f>
        <v/>
      </c>
      <c r="AA16" s="178"/>
      <c r="AB16" s="45"/>
      <c r="AC16" s="46" t="str">
        <f>IF(OR(AA16="",AB16=""),"",SUMIF(Script!R:R,AA16,Script!P:P))</f>
        <v/>
      </c>
      <c r="AD16" s="1"/>
      <c r="AE16" s="47">
        <f t="shared" si="4"/>
        <v>12</v>
      </c>
      <c r="AF16" s="98">
        <v>44426</v>
      </c>
      <c r="AG16" s="48">
        <f>IF(AF16="","",SUMIF(Script!$G:$G,AF16,Script!$A:$A))</f>
        <v>17664</v>
      </c>
      <c r="AH16" s="1"/>
      <c r="AI16" s="205" t="s">
        <v>29896</v>
      </c>
      <c r="AJ16" s="167" t="s">
        <v>28353</v>
      </c>
      <c r="AK16" s="303" t="s">
        <v>28659</v>
      </c>
      <c r="AL16" s="202" t="s">
        <v>26539</v>
      </c>
      <c r="AM16" s="211"/>
      <c r="AN16" s="308"/>
      <c r="AO16" s="1"/>
      <c r="AP16" s="89" t="s">
        <v>241</v>
      </c>
      <c r="AQ16" s="34">
        <v>1</v>
      </c>
      <c r="AR16" s="34"/>
      <c r="AS16" s="35"/>
      <c r="AT16" s="1"/>
      <c r="AU16" s="1"/>
      <c r="AV16" s="1"/>
      <c r="AW16" s="1"/>
      <c r="AX16" s="1"/>
      <c r="AY16" s="1"/>
      <c r="AZ16" s="1"/>
      <c r="BA16" s="1"/>
      <c r="BB16" s="1"/>
      <c r="BC16" s="1"/>
      <c r="BD16" s="1"/>
      <c r="BE16" s="1"/>
      <c r="BF16" s="1"/>
      <c r="BG16" s="1"/>
      <c r="BH16" s="1"/>
      <c r="BI16" s="1"/>
      <c r="BJ16" s="1"/>
      <c r="BK16" s="1"/>
    </row>
    <row r="17" spans="1:63" ht="45" x14ac:dyDescent="0.45">
      <c r="A17" s="83"/>
      <c r="B17" s="36"/>
      <c r="C17" s="37" t="str">
        <f t="shared" si="0"/>
        <v>n/a</v>
      </c>
      <c r="D17" s="160" t="str">
        <f t="shared" si="5"/>
        <v/>
      </c>
      <c r="F17" s="38" t="str">
        <f>IF(C17="n/a","n/a",COUNTIF(Script!F:F,B17))</f>
        <v>n/a</v>
      </c>
      <c r="G17" s="38" t="str">
        <f>IF(C17="n/a","n/a",COUNTIF(Script!R:R,B17))</f>
        <v>n/a</v>
      </c>
      <c r="H17" s="38" t="str">
        <f t="shared" si="1"/>
        <v>n/a</v>
      </c>
      <c r="I17" s="39" t="str">
        <f t="shared" si="2"/>
        <v>n/a</v>
      </c>
      <c r="J17" s="40">
        <f>SUMIF(Script!F:F,B17,Script!A:A)</f>
        <v>0</v>
      </c>
      <c r="K17" s="40">
        <f>SUMIF(Script!R:R,B17,Script!A:A)</f>
        <v>0</v>
      </c>
      <c r="L17" s="41">
        <f t="shared" si="3"/>
        <v>0</v>
      </c>
      <c r="M17" s="26">
        <f>SUMIF(Script!F:F,B17,Script!A:A)</f>
        <v>0</v>
      </c>
      <c r="P17" s="1"/>
      <c r="Q17" s="1"/>
      <c r="R17" s="84"/>
      <c r="S17" s="84"/>
      <c r="T17" s="55"/>
      <c r="U17" s="42"/>
      <c r="V17" s="180"/>
      <c r="W17" s="96"/>
      <c r="X17" s="43" t="str">
        <f>IF(AND(W17&lt;&gt;"",V17=""),"--&gt; This Speaker has not started.",
IF(OR(V17="",W17="",U17="",Y17=""),"",
IF(Script!E$8=W17,
"--&gt; Update HRS WORKED for this Speaker"&amp;CHAR(10)&amp;"   (Use the button at the top of Col U.)",
IF(LEN(V17)&gt;4,
"Average   = "&amp;TEXT(SUMIF(Script!H:H,$W17,Script!A:A)/U17,"0")&amp;" ks/hr"&amp;CHAR(10)&amp;
"Portion   = "&amp;TEXT(SUMIF(Script!H:H,$W17,Script!A:A)/$J$4,"0.#%")&amp;" of project"&amp;CHAR(10)&amp;
"Time Left = N/A (More than 1 Spkr Nmbr)",
"Average   = "&amp;TEXT(SUMIF(Script!H:H,$W17,Script!A:A)/U17,"0")&amp;" ks/hr"&amp;CHAR(10)&amp;
"Portion   = "&amp;TEXT(SUMIF(Script!H:H,$W17,Script!A:A)/$J$4,"0.#%")&amp;" of project"&amp;CHAR(10)&amp;
"Time Left = "&amp;TEXT(SUMIF(B:B,V17,L:L)/(SUMIF(Script!H:H,$W17,Script!A:A)/U17),"0.#")&amp;" hours (approx.)"))))</f>
        <v/>
      </c>
      <c r="Y17" s="50"/>
      <c r="Z17" s="170" t="str">
        <f>IF(W29="","",SUMIF(Script!$H:$H,W29,Script!$P:$P))</f>
        <v/>
      </c>
      <c r="AA17" s="178"/>
      <c r="AB17" s="45"/>
      <c r="AC17" s="46" t="str">
        <f>IF(OR(AA17="",AB17=""),"",SUMIF(Script!R:R,AA17,Script!P:P))</f>
        <v/>
      </c>
      <c r="AD17" s="1"/>
      <c r="AE17" s="47">
        <f t="shared" si="4"/>
        <v>13</v>
      </c>
      <c r="AF17" s="98">
        <v>44427</v>
      </c>
      <c r="AG17" s="48">
        <f>IF(AF17="","",SUMIF(Script!$G:$G,AF17,Script!$A:$A))</f>
        <v>24954</v>
      </c>
      <c r="AH17" s="1"/>
      <c r="AI17" s="205" t="s">
        <v>29897</v>
      </c>
      <c r="AJ17" s="167" t="s">
        <v>28354</v>
      </c>
      <c r="AK17" s="303" t="s">
        <v>28659</v>
      </c>
      <c r="AL17" s="202" t="s">
        <v>26539</v>
      </c>
      <c r="AM17" s="211"/>
      <c r="AN17" s="308"/>
      <c r="AO17" s="1"/>
      <c r="AP17" s="89" t="s">
        <v>241</v>
      </c>
      <c r="AQ17" s="34">
        <v>1</v>
      </c>
      <c r="AR17" s="34"/>
      <c r="AS17" s="35"/>
      <c r="AT17" s="1"/>
      <c r="AU17" s="1"/>
      <c r="AV17" s="1"/>
      <c r="AW17" s="1"/>
      <c r="AX17" s="1"/>
      <c r="AY17" s="1"/>
      <c r="AZ17" s="1"/>
      <c r="BA17" s="1"/>
      <c r="BB17" s="1"/>
      <c r="BC17" s="1"/>
      <c r="BD17" s="1"/>
      <c r="BE17" s="1"/>
      <c r="BF17" s="1"/>
      <c r="BG17" s="1"/>
      <c r="BH17" s="1"/>
      <c r="BI17" s="1"/>
      <c r="BJ17" s="1"/>
      <c r="BK17" s="1"/>
    </row>
    <row r="18" spans="1:63" ht="45" x14ac:dyDescent="0.45">
      <c r="A18" s="83"/>
      <c r="B18" s="36"/>
      <c r="C18" s="37" t="str">
        <f t="shared" si="0"/>
        <v>n/a</v>
      </c>
      <c r="D18" s="160" t="str">
        <f t="shared" si="5"/>
        <v/>
      </c>
      <c r="F18" s="38" t="str">
        <f>IF(C18="n/a","n/a",COUNTIF(Script!F:F,B18))</f>
        <v>n/a</v>
      </c>
      <c r="G18" s="38" t="str">
        <f>IF(C18="n/a","n/a",COUNTIF(Script!R:R,B18))</f>
        <v>n/a</v>
      </c>
      <c r="H18" s="38" t="str">
        <f t="shared" si="1"/>
        <v>n/a</v>
      </c>
      <c r="I18" s="39" t="str">
        <f t="shared" si="2"/>
        <v>n/a</v>
      </c>
      <c r="J18" s="40">
        <f>SUMIF(Script!F:F,B18,Script!A:A)</f>
        <v>0</v>
      </c>
      <c r="K18" s="40">
        <f>SUMIF(Script!R:R,B18,Script!A:A)</f>
        <v>0</v>
      </c>
      <c r="L18" s="41">
        <f t="shared" si="3"/>
        <v>0</v>
      </c>
      <c r="M18" s="26">
        <f>SUMIF(Script!F:F,B18,Script!A:A)</f>
        <v>0</v>
      </c>
      <c r="P18" s="1"/>
      <c r="Q18" s="1"/>
      <c r="R18" s="84"/>
      <c r="S18" s="84"/>
      <c r="T18" s="55"/>
      <c r="U18" s="42"/>
      <c r="V18" s="180"/>
      <c r="W18" s="96"/>
      <c r="X18" s="43" t="str">
        <f>IF(AND(W18&lt;&gt;"",V18=""),"--&gt; This Speaker has not started.",
IF(OR(V18="",W18="",U18="",Y18=""),"",
IF(Script!E$8=W18,
"--&gt; Update HRS WORKED for this Speaker"&amp;CHAR(10)&amp;"   (Use the button at the top of Col U.)",
IF(LEN(V18)&gt;4,
"Average   = "&amp;TEXT(SUMIF(Script!H:H,$W18,Script!A:A)/U18,"0")&amp;" ks/hr"&amp;CHAR(10)&amp;
"Portion   = "&amp;TEXT(SUMIF(Script!H:H,$W18,Script!A:A)/$J$4,"0.#%")&amp;" of project"&amp;CHAR(10)&amp;
"Time Left = N/A (More than 1 Spkr Nmbr)",
"Average   = "&amp;TEXT(SUMIF(Script!H:H,$W18,Script!A:A)/U18,"0")&amp;" ks/hr"&amp;CHAR(10)&amp;
"Portion   = "&amp;TEXT(SUMIF(Script!H:H,$W18,Script!A:A)/$J$4,"0.#%")&amp;" of project"&amp;CHAR(10)&amp;
"Time Left = "&amp;TEXT(SUMIF(B:B,V18,L:L)/(SUMIF(Script!H:H,$W18,Script!A:A)/U18),"0.#")&amp;" hours (approx.)"))))</f>
        <v/>
      </c>
      <c r="Y18" s="50"/>
      <c r="Z18" s="170" t="str">
        <f>IF(W30="","",SUMIF(Script!$H:$H,W30,Script!$P:$P))</f>
        <v/>
      </c>
      <c r="AA18" s="178"/>
      <c r="AB18" s="45"/>
      <c r="AC18" s="46" t="str">
        <f>IF(OR(AA18="",AB18=""),"",SUMIF(Script!R:R,AA18,Script!P:P))</f>
        <v/>
      </c>
      <c r="AD18" s="1"/>
      <c r="AE18" s="47">
        <f t="shared" si="4"/>
        <v>14</v>
      </c>
      <c r="AF18" s="98">
        <v>44428</v>
      </c>
      <c r="AG18" s="48">
        <f>IF(AF18="","",SUMIF(Script!$G:$G,AF18,Script!$A:$A))</f>
        <v>17204</v>
      </c>
      <c r="AH18" s="1"/>
      <c r="AI18" s="199">
        <v>44478.8046875</v>
      </c>
      <c r="AJ18" s="167" t="s">
        <v>28355</v>
      </c>
      <c r="AK18" s="303" t="s">
        <v>28659</v>
      </c>
      <c r="AL18" s="202"/>
      <c r="AM18" s="211"/>
      <c r="AN18" s="308"/>
      <c r="AO18" s="1"/>
      <c r="AP18" s="89" t="s">
        <v>241</v>
      </c>
      <c r="AQ18" s="34">
        <v>1</v>
      </c>
      <c r="AR18" s="34"/>
      <c r="AS18" s="35"/>
      <c r="AT18" s="1"/>
      <c r="AU18" s="1"/>
      <c r="AV18" s="1"/>
      <c r="AW18" s="1"/>
      <c r="AX18" s="1"/>
      <c r="AY18" s="1"/>
      <c r="AZ18" s="1"/>
      <c r="BA18" s="1"/>
      <c r="BB18" s="1"/>
      <c r="BC18" s="1"/>
      <c r="BD18" s="1"/>
      <c r="BE18" s="1"/>
      <c r="BF18" s="1"/>
      <c r="BG18" s="1"/>
      <c r="BH18" s="1"/>
      <c r="BI18" s="1"/>
      <c r="BJ18" s="1"/>
      <c r="BK18" s="1"/>
    </row>
    <row r="19" spans="1:63" ht="48" x14ac:dyDescent="0.45">
      <c r="A19" s="83"/>
      <c r="B19" s="36"/>
      <c r="C19" s="37" t="str">
        <f t="shared" si="0"/>
        <v>n/a</v>
      </c>
      <c r="D19" s="160" t="str">
        <f t="shared" si="5"/>
        <v/>
      </c>
      <c r="F19" s="38" t="str">
        <f>IF(C19="n/a","n/a",COUNTIF(Script!F:F,B19))</f>
        <v>n/a</v>
      </c>
      <c r="G19" s="38" t="str">
        <f>IF(C19="n/a","n/a",COUNTIF(Script!R:R,B19))</f>
        <v>n/a</v>
      </c>
      <c r="H19" s="38" t="str">
        <f t="shared" si="1"/>
        <v>n/a</v>
      </c>
      <c r="I19" s="39" t="str">
        <f t="shared" si="2"/>
        <v>n/a</v>
      </c>
      <c r="J19" s="40">
        <f>SUMIF(Script!F:F,B19,Script!A:A)</f>
        <v>0</v>
      </c>
      <c r="K19" s="40">
        <f>SUMIF(Script!R:R,B19,Script!A:A)</f>
        <v>0</v>
      </c>
      <c r="L19" s="41">
        <f t="shared" si="3"/>
        <v>0</v>
      </c>
      <c r="M19" s="26">
        <f>SUMIF(Script!F:F,B19,Script!A:A)</f>
        <v>0</v>
      </c>
      <c r="P19" s="1"/>
      <c r="Q19" s="1"/>
      <c r="R19" s="84"/>
      <c r="S19" s="84"/>
      <c r="T19" s="28"/>
      <c r="U19" s="42"/>
      <c r="V19" s="180"/>
      <c r="W19" s="96"/>
      <c r="X19" s="43" t="str">
        <f>IF(AND(W19&lt;&gt;"",V19=""),"--&gt; This Speaker has not started.",
IF(OR(V19="",W19="",U19="",Y19=""),"",
IF(Script!E$8=W19,
"--&gt; Update HRS WORKED for this Speaker"&amp;CHAR(10)&amp;"   (Use the button at the top of Col U.)",
IF(LEN(V19)&gt;4,
"Average   = "&amp;TEXT(SUMIF(Script!H:H,$W19,Script!A:A)/U19,"0")&amp;" ks/hr"&amp;CHAR(10)&amp;
"Portion   = "&amp;TEXT(SUMIF(Script!H:H,$W19,Script!A:A)/$J$4,"0.#%")&amp;" of project"&amp;CHAR(10)&amp;
"Time Left = N/A (More than 1 Spkr Nmbr)",
"Average   = "&amp;TEXT(SUMIF(Script!H:H,$W19,Script!A:A)/U19,"0")&amp;" ks/hr"&amp;CHAR(10)&amp;
"Portion   = "&amp;TEXT(SUMIF(Script!H:H,$W19,Script!A:A)/$J$4,"0.#%")&amp;" of project"&amp;CHAR(10)&amp;
"Time Left = "&amp;TEXT(SUMIF(B:B,V19,L:L)/(SUMIF(Script!H:H,$W19,Script!A:A)/U19),"0.#")&amp;" hours (approx.)"))))</f>
        <v/>
      </c>
      <c r="Y19" s="50"/>
      <c r="Z19" s="170" t="str">
        <f>IF(W31="","",SUMIF(Script!$H:$H,W31,Script!$P:$P))</f>
        <v/>
      </c>
      <c r="AA19" s="178"/>
      <c r="AB19" s="45"/>
      <c r="AC19" s="46" t="str">
        <f>IF(OR(AA19="",AB19=""),"",SUMIF(Script!R:R,AA19,Script!P:P))</f>
        <v/>
      </c>
      <c r="AD19" s="1"/>
      <c r="AE19" s="47">
        <f t="shared" si="4"/>
        <v>15</v>
      </c>
      <c r="AF19" s="98">
        <v>44429</v>
      </c>
      <c r="AG19" s="48">
        <f>IF(AF19="","",SUMIF(Script!$G:$G,AF19,Script!$A:$A))</f>
        <v>17368</v>
      </c>
      <c r="AH19" s="1"/>
      <c r="AI19" s="205" t="s">
        <v>29898</v>
      </c>
      <c r="AJ19" s="167" t="s">
        <v>28356</v>
      </c>
      <c r="AK19" s="303" t="s">
        <v>28659</v>
      </c>
      <c r="AL19" s="202" t="s">
        <v>26539</v>
      </c>
      <c r="AM19" s="211"/>
      <c r="AN19" s="308"/>
      <c r="AO19" s="1"/>
      <c r="AP19" s="89" t="s">
        <v>241</v>
      </c>
      <c r="AQ19" s="34">
        <v>1</v>
      </c>
      <c r="AR19" s="34"/>
      <c r="AS19" s="35"/>
      <c r="AT19" s="1"/>
      <c r="AU19" s="1"/>
      <c r="AV19" s="1"/>
      <c r="AW19" s="1"/>
      <c r="AX19" s="1"/>
      <c r="AY19" s="1"/>
      <c r="AZ19" s="1"/>
      <c r="BA19" s="1"/>
      <c r="BB19" s="1"/>
      <c r="BC19" s="1"/>
      <c r="BD19" s="1"/>
      <c r="BE19" s="1"/>
      <c r="BF19" s="1"/>
      <c r="BG19" s="1"/>
      <c r="BH19" s="1"/>
      <c r="BI19" s="1"/>
      <c r="BJ19" s="1"/>
      <c r="BK19" s="1"/>
    </row>
    <row r="20" spans="1:63" ht="45" x14ac:dyDescent="0.3">
      <c r="A20" s="83"/>
      <c r="B20" s="36"/>
      <c r="C20" s="37" t="str">
        <f t="shared" si="0"/>
        <v>n/a</v>
      </c>
      <c r="D20" s="160" t="str">
        <f t="shared" si="5"/>
        <v/>
      </c>
      <c r="F20" s="38" t="str">
        <f>IF(C20="n/a","n/a",COUNTIF(Script!F:F,B20))</f>
        <v>n/a</v>
      </c>
      <c r="G20" s="38" t="str">
        <f>IF(C20="n/a","n/a",COUNTIF(Script!R:R,B20))</f>
        <v>n/a</v>
      </c>
      <c r="H20" s="38" t="str">
        <f t="shared" si="1"/>
        <v>n/a</v>
      </c>
      <c r="I20" s="39" t="str">
        <f t="shared" si="2"/>
        <v>n/a</v>
      </c>
      <c r="J20" s="40">
        <f>SUMIF(Script!F:F,B20,Script!A:A)</f>
        <v>0</v>
      </c>
      <c r="K20" s="40">
        <f>SUMIF(Script!R:R,B20,Script!A:A)</f>
        <v>0</v>
      </c>
      <c r="L20" s="41">
        <f t="shared" si="3"/>
        <v>0</v>
      </c>
      <c r="M20" s="26">
        <f>SUMIF(Script!F:F,B20,Script!A:A)</f>
        <v>0</v>
      </c>
      <c r="P20" s="1"/>
      <c r="Q20" s="1"/>
      <c r="R20" s="84"/>
      <c r="S20" s="84"/>
      <c r="T20" s="49"/>
      <c r="U20" s="42"/>
      <c r="V20" s="180"/>
      <c r="W20" s="96"/>
      <c r="X20" s="43" t="str">
        <f>IF(AND(W20&lt;&gt;"",V20=""),"--&gt; This Speaker has not started.",
IF(OR(V20="",W20="",U20="",Y20=""),"",
IF(Script!E$8=W20,
"--&gt; Update HRS WORKED for this Speaker"&amp;CHAR(10)&amp;"   (Use the button at the top of Col U.)",
IF(LEN(V20)&gt;4,
"Average   = "&amp;TEXT(SUMIF(Script!H:H,$W20,Script!A:A)/U20,"0")&amp;" ks/hr"&amp;CHAR(10)&amp;
"Portion   = "&amp;TEXT(SUMIF(Script!H:H,$W20,Script!A:A)/$J$4,"0.#%")&amp;" of project"&amp;CHAR(10)&amp;
"Time Left = N/A (More than 1 Spkr Nmbr)",
"Average   = "&amp;TEXT(SUMIF(Script!H:H,$W20,Script!A:A)/U20,"0")&amp;" ks/hr"&amp;CHAR(10)&amp;
"Portion   = "&amp;TEXT(SUMIF(Script!H:H,$W20,Script!A:A)/$J$4,"0.#%")&amp;" of project"&amp;CHAR(10)&amp;
"Time Left = "&amp;TEXT(SUMIF(B:B,V20,L:L)/(SUMIF(Script!H:H,$W20,Script!A:A)/U20),"0.#")&amp;" hours (approx.)"))))</f>
        <v/>
      </c>
      <c r="Y20" s="50"/>
      <c r="Z20" s="170" t="str">
        <f>IF(W32="","",SUMIF(Script!$H:$H,W32,Script!$P:$P))</f>
        <v/>
      </c>
      <c r="AA20" s="178"/>
      <c r="AB20" s="45"/>
      <c r="AC20" s="46" t="str">
        <f>IF(OR(AA20="",AB20=""),"",SUMIF(Script!R:R,AA20,Script!P:P))</f>
        <v/>
      </c>
      <c r="AD20" s="1"/>
      <c r="AE20" s="47">
        <f t="shared" si="4"/>
        <v>16</v>
      </c>
      <c r="AF20" s="98">
        <v>44431</v>
      </c>
      <c r="AG20" s="48">
        <f>IF(AF20="","",SUMIF(Script!$G:$G,AF20,Script!$A:$A))</f>
        <v>21084</v>
      </c>
      <c r="AH20" s="1"/>
      <c r="AI20" s="199">
        <v>44478.805844907409</v>
      </c>
      <c r="AJ20" s="167" t="s">
        <v>28357</v>
      </c>
      <c r="AK20" s="303" t="s">
        <v>28659</v>
      </c>
      <c r="AL20" s="202"/>
      <c r="AM20" s="211"/>
      <c r="AN20" s="308"/>
      <c r="AO20" s="1"/>
      <c r="AP20" s="89" t="s">
        <v>241</v>
      </c>
      <c r="AQ20" s="34">
        <v>1</v>
      </c>
      <c r="AR20" s="34"/>
      <c r="AS20" s="35"/>
      <c r="AT20" s="1"/>
      <c r="AU20" s="1"/>
      <c r="AV20" s="1"/>
      <c r="AW20" s="1"/>
      <c r="AX20" s="1"/>
      <c r="AY20" s="1"/>
      <c r="AZ20" s="1"/>
      <c r="BA20" s="1"/>
      <c r="BB20" s="1"/>
      <c r="BC20" s="1"/>
      <c r="BD20" s="1"/>
      <c r="BE20" s="1"/>
      <c r="BF20" s="1"/>
      <c r="BG20" s="1"/>
      <c r="BH20" s="1"/>
      <c r="BI20" s="1"/>
      <c r="BJ20" s="1"/>
      <c r="BK20" s="1"/>
    </row>
    <row r="21" spans="1:63" ht="44" x14ac:dyDescent="0.4">
      <c r="A21" s="83"/>
      <c r="B21" s="36"/>
      <c r="C21" s="37" t="str">
        <f t="shared" si="0"/>
        <v>n/a</v>
      </c>
      <c r="D21" s="160" t="str">
        <f t="shared" si="5"/>
        <v/>
      </c>
      <c r="F21" s="38" t="str">
        <f>IF(C21="n/a","n/a",COUNTIF(Script!F:F,B21))</f>
        <v>n/a</v>
      </c>
      <c r="G21" s="38" t="str">
        <f>IF(C21="n/a","n/a",COUNTIF(Script!R:R,B21))</f>
        <v>n/a</v>
      </c>
      <c r="H21" s="38" t="str">
        <f t="shared" si="1"/>
        <v>n/a</v>
      </c>
      <c r="I21" s="39" t="str">
        <f t="shared" si="2"/>
        <v>n/a</v>
      </c>
      <c r="J21" s="40">
        <f>SUMIF(Script!F:F,B21,Script!A:A)</f>
        <v>0</v>
      </c>
      <c r="K21" s="40">
        <f>SUMIF(Script!R:R,B21,Script!A:A)</f>
        <v>0</v>
      </c>
      <c r="L21" s="41">
        <f t="shared" si="3"/>
        <v>0</v>
      </c>
      <c r="M21" s="26">
        <f>SUMIF(Script!F:F,B21,Script!A:A)</f>
        <v>0</v>
      </c>
      <c r="P21" s="1"/>
      <c r="Q21" s="1"/>
      <c r="R21" s="84"/>
      <c r="S21" s="84"/>
      <c r="T21" s="57"/>
      <c r="U21" s="42"/>
      <c r="V21" s="180"/>
      <c r="W21" s="96"/>
      <c r="X21" s="43" t="str">
        <f>IF(AND(W21&lt;&gt;"",V21=""),"--&gt; This Speaker has not started.",
IF(OR(V21="",W21="",U21="",Y21=""),"",
IF(Script!E$8=W21,
"--&gt; Update HRS WORKED for this Speaker"&amp;CHAR(10)&amp;"   (Use the button at the top of Col U.)",
IF(LEN(V21)&gt;4,
"Average   = "&amp;TEXT(SUMIF(Script!H:H,$W21,Script!A:A)/U21,"0")&amp;" ks/hr"&amp;CHAR(10)&amp;
"Portion   = "&amp;TEXT(SUMIF(Script!H:H,$W21,Script!A:A)/$J$4,"0.#%")&amp;" of project"&amp;CHAR(10)&amp;
"Time Left = N/A (More than 1 Spkr Nmbr)",
"Average   = "&amp;TEXT(SUMIF(Script!H:H,$W21,Script!A:A)/U21,"0")&amp;" ks/hr"&amp;CHAR(10)&amp;
"Portion   = "&amp;TEXT(SUMIF(Script!H:H,$W21,Script!A:A)/$J$4,"0.#%")&amp;" of project"&amp;CHAR(10)&amp;
"Time Left = "&amp;TEXT(SUMIF(B:B,V21,L:L)/(SUMIF(Script!H:H,$W21,Script!A:A)/U21),"0.#")&amp;" hours (approx.)"))))</f>
        <v/>
      </c>
      <c r="Y21" s="50"/>
      <c r="Z21" s="170" t="str">
        <f>IF(W33="","",SUMIF(Script!$H:$H,W33,Script!$P:$P))</f>
        <v/>
      </c>
      <c r="AA21" s="178"/>
      <c r="AB21" s="45"/>
      <c r="AC21" s="46" t="str">
        <f>IF(OR(AA21="",AB21=""),"",SUMIF(Script!R:R,AA21,Script!P:P))</f>
        <v/>
      </c>
      <c r="AD21" s="1"/>
      <c r="AE21" s="47">
        <f t="shared" si="4"/>
        <v>17</v>
      </c>
      <c r="AF21" s="98">
        <v>44432</v>
      </c>
      <c r="AG21" s="48">
        <f>IF(AF21="","",SUMIF(Script!$G:$G,AF21,Script!$A:$A))</f>
        <v>19624</v>
      </c>
      <c r="AH21" s="1"/>
      <c r="AI21" s="205" t="s">
        <v>29899</v>
      </c>
      <c r="AJ21" s="167" t="s">
        <v>28358</v>
      </c>
      <c r="AK21" s="303" t="s">
        <v>28659</v>
      </c>
      <c r="AL21" s="202" t="s">
        <v>26539</v>
      </c>
      <c r="AM21" s="211"/>
      <c r="AN21" s="308"/>
      <c r="AO21" s="1"/>
      <c r="AP21" s="89" t="s">
        <v>241</v>
      </c>
      <c r="AQ21" s="34">
        <v>1</v>
      </c>
      <c r="AR21" s="34"/>
      <c r="AS21" s="35"/>
      <c r="AT21" s="1"/>
      <c r="AU21" s="1"/>
      <c r="AV21" s="1"/>
      <c r="AW21" s="1"/>
      <c r="AX21" s="1"/>
      <c r="AY21" s="1"/>
      <c r="AZ21" s="1"/>
      <c r="BA21" s="1"/>
      <c r="BB21" s="1"/>
      <c r="BC21" s="1"/>
      <c r="BD21" s="1"/>
      <c r="BE21" s="1"/>
      <c r="BF21" s="1"/>
      <c r="BG21" s="1"/>
      <c r="BH21" s="1"/>
      <c r="BI21" s="1"/>
      <c r="BJ21" s="1"/>
      <c r="BK21" s="1"/>
    </row>
    <row r="22" spans="1:63" ht="44" x14ac:dyDescent="0.4">
      <c r="A22" s="83"/>
      <c r="B22" s="36"/>
      <c r="C22" s="37" t="str">
        <f t="shared" si="0"/>
        <v>n/a</v>
      </c>
      <c r="D22" s="160" t="str">
        <f t="shared" si="5"/>
        <v/>
      </c>
      <c r="F22" s="38" t="str">
        <f>IF(C22="n/a","n/a",COUNTIF(Script!F:F,B22))</f>
        <v>n/a</v>
      </c>
      <c r="G22" s="38" t="str">
        <f>IF(C22="n/a","n/a",COUNTIF(Script!R:R,B22))</f>
        <v>n/a</v>
      </c>
      <c r="H22" s="38" t="str">
        <f t="shared" si="1"/>
        <v>n/a</v>
      </c>
      <c r="I22" s="39" t="str">
        <f t="shared" si="2"/>
        <v>n/a</v>
      </c>
      <c r="J22" s="40">
        <f>SUMIF(Script!F:F,B22,Script!A:A)</f>
        <v>0</v>
      </c>
      <c r="K22" s="40">
        <f>SUMIF(Script!R:R,B22,Script!A:A)</f>
        <v>0</v>
      </c>
      <c r="L22" s="41">
        <f t="shared" si="3"/>
        <v>0</v>
      </c>
      <c r="M22" s="26">
        <f>SUMIF(Script!F:F,B22,Script!A:A)</f>
        <v>0</v>
      </c>
      <c r="P22" s="1"/>
      <c r="Q22" s="1"/>
      <c r="R22" s="84"/>
      <c r="S22" s="84"/>
      <c r="T22" s="58"/>
      <c r="U22" s="42"/>
      <c r="V22" s="180"/>
      <c r="W22" s="96"/>
      <c r="X22" s="43" t="str">
        <f>IF(AND(W22&lt;&gt;"",V22=""),"--&gt; This Speaker has not started.",
IF(OR(V22="",W22="",U22="",Y22=""),"",
IF(Script!E$8=W22,
"--&gt; Update HRS WORKED for this Speaker"&amp;CHAR(10)&amp;"   (Use the button at the top of Col U.)",
IF(LEN(V22)&gt;4,
"Average   = "&amp;TEXT(SUMIF(Script!H:H,$W22,Script!A:A)/U22,"0")&amp;" ks/hr"&amp;CHAR(10)&amp;
"Portion   = "&amp;TEXT(SUMIF(Script!H:H,$W22,Script!A:A)/$J$4,"0.#%")&amp;" of project"&amp;CHAR(10)&amp;
"Time Left = N/A (More than 1 Spkr Nmbr)",
"Average   = "&amp;TEXT(SUMIF(Script!H:H,$W22,Script!A:A)/U22,"0")&amp;" ks/hr"&amp;CHAR(10)&amp;
"Portion   = "&amp;TEXT(SUMIF(Script!H:H,$W22,Script!A:A)/$J$4,"0.#%")&amp;" of project"&amp;CHAR(10)&amp;
"Time Left = "&amp;TEXT(SUMIF(B:B,V22,L:L)/(SUMIF(Script!H:H,$W22,Script!A:A)/U22),"0.#")&amp;" hours (approx.)"))))</f>
        <v/>
      </c>
      <c r="Y22" s="50"/>
      <c r="Z22" s="170" t="str">
        <f>IF(W34="","",SUMIF(Script!$H:$H,W34,Script!$P:$P))</f>
        <v/>
      </c>
      <c r="AA22" s="178"/>
      <c r="AB22" s="45"/>
      <c r="AC22" s="46" t="str">
        <f>IF(OR(AA22="",AB22=""),"",SUMIF(Script!R:R,AA22,Script!P:P))</f>
        <v/>
      </c>
      <c r="AD22" s="1"/>
      <c r="AE22" s="47">
        <f t="shared" si="4"/>
        <v>18</v>
      </c>
      <c r="AF22" s="98">
        <v>44433</v>
      </c>
      <c r="AG22" s="48">
        <f>IF(AF22="","",SUMIF(Script!$G:$G,AF22,Script!$A:$A))</f>
        <v>14002</v>
      </c>
      <c r="AH22" s="1"/>
      <c r="AI22" s="199">
        <v>44480.477523148147</v>
      </c>
      <c r="AJ22" s="167" t="s">
        <v>28359</v>
      </c>
      <c r="AK22" s="303" t="s">
        <v>28659</v>
      </c>
      <c r="AL22" s="202"/>
      <c r="AM22" s="211"/>
      <c r="AN22" s="308"/>
      <c r="AO22" s="1"/>
      <c r="AP22" s="89" t="s">
        <v>241</v>
      </c>
      <c r="AQ22" s="34">
        <v>1</v>
      </c>
      <c r="AR22" s="34"/>
      <c r="AS22" s="35"/>
      <c r="AT22" s="1"/>
      <c r="AU22" s="1"/>
      <c r="AV22" s="1"/>
      <c r="AW22" s="1"/>
      <c r="AX22" s="1"/>
      <c r="AY22" s="1"/>
      <c r="AZ22" s="1"/>
      <c r="BA22" s="1"/>
      <c r="BB22" s="1"/>
      <c r="BC22" s="1"/>
      <c r="BD22" s="1"/>
      <c r="BE22" s="1"/>
      <c r="BF22" s="1"/>
      <c r="BG22" s="1"/>
      <c r="BH22" s="1"/>
      <c r="BI22" s="1"/>
      <c r="BJ22" s="1"/>
      <c r="BK22" s="1"/>
    </row>
    <row r="23" spans="1:63" ht="48" x14ac:dyDescent="0.4">
      <c r="A23" s="83"/>
      <c r="B23" s="36"/>
      <c r="C23" s="37" t="str">
        <f t="shared" si="0"/>
        <v>n/a</v>
      </c>
      <c r="D23" s="160" t="str">
        <f t="shared" si="5"/>
        <v/>
      </c>
      <c r="F23" s="38" t="str">
        <f>IF(C23="n/a","n/a",COUNTIF(Script!F:F,B23))</f>
        <v>n/a</v>
      </c>
      <c r="G23" s="38" t="str">
        <f>IF(C23="n/a","n/a",COUNTIF(Script!R:R,B23))</f>
        <v>n/a</v>
      </c>
      <c r="H23" s="38" t="str">
        <f t="shared" si="1"/>
        <v>n/a</v>
      </c>
      <c r="I23" s="39" t="str">
        <f t="shared" si="2"/>
        <v>n/a</v>
      </c>
      <c r="J23" s="40">
        <f>SUMIF(Script!F:F,B23,Script!A:A)</f>
        <v>0</v>
      </c>
      <c r="K23" s="40">
        <f>SUMIF(Script!R:R,B23,Script!A:A)</f>
        <v>0</v>
      </c>
      <c r="L23" s="41">
        <f t="shared" si="3"/>
        <v>0</v>
      </c>
      <c r="M23" s="26">
        <f>SUMIF(Script!F:F,B23,Script!A:A)</f>
        <v>0</v>
      </c>
      <c r="P23" s="1"/>
      <c r="Q23" s="1"/>
      <c r="R23" s="84"/>
      <c r="S23" s="84"/>
      <c r="T23" s="58"/>
      <c r="U23" s="42"/>
      <c r="V23" s="180"/>
      <c r="W23" s="96"/>
      <c r="X23" s="43" t="str">
        <f>IF(AND(W23&lt;&gt;"",V23=""),"--&gt; This Speaker has not started.",
IF(OR(V23="",W23="",U23="",Y23=""),"",
IF(Script!E$8=W23,
"--&gt; Update HRS WORKED for this Speaker"&amp;CHAR(10)&amp;"   (Use the button at the top of Col U.)",
IF(LEN(V23)&gt;4,
"Average   = "&amp;TEXT(SUMIF(Script!H:H,$W23,Script!A:A)/U23,"0")&amp;" ks/hr"&amp;CHAR(10)&amp;
"Portion   = "&amp;TEXT(SUMIF(Script!H:H,$W23,Script!A:A)/$J$4,"0.#%")&amp;" of project"&amp;CHAR(10)&amp;
"Time Left = N/A (More than 1 Spkr Nmbr)",
"Average   = "&amp;TEXT(SUMIF(Script!H:H,$W23,Script!A:A)/U23,"0")&amp;" ks/hr"&amp;CHAR(10)&amp;
"Portion   = "&amp;TEXT(SUMIF(Script!H:H,$W23,Script!A:A)/$J$4,"0.#%")&amp;" of project"&amp;CHAR(10)&amp;
"Time Left = "&amp;TEXT(SUMIF(B:B,V23,L:L)/(SUMIF(Script!H:H,$W23,Script!A:A)/U23),"0.#")&amp;" hours (approx.)"))))</f>
        <v/>
      </c>
      <c r="Y23" s="50"/>
      <c r="Z23" s="170" t="str">
        <f>IF(W35="","",SUMIF(Script!$H:$H,W35,Script!$P:$P))</f>
        <v/>
      </c>
      <c r="AA23" s="178"/>
      <c r="AB23" s="45"/>
      <c r="AC23" s="46" t="str">
        <f>IF(OR(AA23="",AB23=""),"",SUMIF(Script!R:R,AA23,Script!P:P))</f>
        <v/>
      </c>
      <c r="AD23" s="1"/>
      <c r="AE23" s="47">
        <f t="shared" si="4"/>
        <v>19</v>
      </c>
      <c r="AF23" s="98">
        <v>44434</v>
      </c>
      <c r="AG23" s="48">
        <f>IF(AF23="","",SUMIF(Script!$G:$G,AF23,Script!$A:$A))</f>
        <v>14767</v>
      </c>
      <c r="AH23" s="1"/>
      <c r="AI23" s="205" t="s">
        <v>29914</v>
      </c>
      <c r="AJ23" s="167" t="s">
        <v>28360</v>
      </c>
      <c r="AK23" s="303" t="s">
        <v>28659</v>
      </c>
      <c r="AL23" s="202" t="s">
        <v>26539</v>
      </c>
      <c r="AM23" s="211"/>
      <c r="AN23" s="308"/>
      <c r="AO23" s="1"/>
      <c r="AP23" s="89" t="s">
        <v>241</v>
      </c>
      <c r="AQ23" s="34">
        <v>1</v>
      </c>
      <c r="AR23" s="34"/>
      <c r="AS23" s="35"/>
      <c r="AT23" s="1"/>
      <c r="AU23" s="1"/>
      <c r="AV23" s="1"/>
      <c r="AW23" s="1"/>
      <c r="AX23" s="1"/>
      <c r="AY23" s="1"/>
      <c r="AZ23" s="1"/>
      <c r="BA23" s="1"/>
      <c r="BB23" s="1"/>
      <c r="BC23" s="1"/>
      <c r="BD23" s="1"/>
      <c r="BE23" s="1"/>
      <c r="BF23" s="1"/>
      <c r="BG23" s="1"/>
      <c r="BH23" s="1"/>
      <c r="BI23" s="1"/>
      <c r="BJ23" s="1"/>
      <c r="BK23" s="1"/>
    </row>
    <row r="24" spans="1:63" ht="48" x14ac:dyDescent="0.4">
      <c r="A24" s="83"/>
      <c r="B24" s="36"/>
      <c r="C24" s="37" t="str">
        <f t="shared" si="0"/>
        <v>n/a</v>
      </c>
      <c r="D24" s="160" t="str">
        <f t="shared" si="5"/>
        <v/>
      </c>
      <c r="F24" s="38" t="str">
        <f>IF(C24="n/a","n/a",COUNTIF(Script!F:F,B24))</f>
        <v>n/a</v>
      </c>
      <c r="G24" s="38" t="str">
        <f>IF(C24="n/a","n/a",COUNTIF(Script!R:R,B24))</f>
        <v>n/a</v>
      </c>
      <c r="H24" s="38" t="str">
        <f t="shared" si="1"/>
        <v>n/a</v>
      </c>
      <c r="I24" s="39" t="str">
        <f t="shared" si="2"/>
        <v>n/a</v>
      </c>
      <c r="J24" s="40">
        <f>SUMIF(Script!F:F,B24,Script!A:A)</f>
        <v>0</v>
      </c>
      <c r="K24" s="40">
        <f>SUMIF(Script!R:R,B24,Script!A:A)</f>
        <v>0</v>
      </c>
      <c r="L24" s="41">
        <f t="shared" si="3"/>
        <v>0</v>
      </c>
      <c r="M24" s="26">
        <f>SUMIF(Script!F:F,B24,Script!A:A)</f>
        <v>0</v>
      </c>
      <c r="P24" s="1"/>
      <c r="Q24" s="1"/>
      <c r="R24" s="84"/>
      <c r="S24" s="84"/>
      <c r="T24" s="58"/>
      <c r="U24" s="42"/>
      <c r="V24" s="180"/>
      <c r="W24" s="96"/>
      <c r="X24" s="43" t="str">
        <f>IF(AND(W24&lt;&gt;"",V24=""),"--&gt; This Speaker has not started.",
IF(OR(V24="",W24="",U24="",Y24=""),"",
IF(Script!E$8=W24,
"--&gt; Update HRS WORKED for this Speaker"&amp;CHAR(10)&amp;"   (Use the button at the top of Col U.)",
IF(LEN(V24)&gt;4,
"Average   = "&amp;TEXT(SUMIF(Script!H:H,$W24,Script!A:A)/U24,"0")&amp;" ks/hr"&amp;CHAR(10)&amp;
"Portion   = "&amp;TEXT(SUMIF(Script!H:H,$W24,Script!A:A)/$J$4,"0.#%")&amp;" of project"&amp;CHAR(10)&amp;
"Time Left = N/A (More than 1 Spkr Nmbr)",
"Average   = "&amp;TEXT(SUMIF(Script!H:H,$W24,Script!A:A)/U24,"0")&amp;" ks/hr"&amp;CHAR(10)&amp;
"Portion   = "&amp;TEXT(SUMIF(Script!H:H,$W24,Script!A:A)/$J$4,"0.#%")&amp;" of project"&amp;CHAR(10)&amp;
"Time Left = "&amp;TEXT(SUMIF(B:B,V24,L:L)/(SUMIF(Script!H:H,$W24,Script!A:A)/U24),"0.#")&amp;" hours (approx.)"))))</f>
        <v/>
      </c>
      <c r="Y24" s="50"/>
      <c r="Z24" s="170" t="str">
        <f>IF(W36="","",SUMIF(Script!$H:$H,W36,Script!$P:$P))</f>
        <v/>
      </c>
      <c r="AA24" s="178"/>
      <c r="AB24" s="45"/>
      <c r="AC24" s="46" t="str">
        <f>IF(OR(AA24="",AB24=""),"",SUMIF(Script!R:R,AA24,Script!P:P))</f>
        <v/>
      </c>
      <c r="AD24" s="1"/>
      <c r="AE24" s="47">
        <f t="shared" si="4"/>
        <v>20</v>
      </c>
      <c r="AF24" s="98">
        <v>44435</v>
      </c>
      <c r="AG24" s="48">
        <f>IF(AF24="","",SUMIF(Script!$G:$G,AF24,Script!$A:$A))</f>
        <v>16474</v>
      </c>
      <c r="AH24" s="1"/>
      <c r="AI24" s="205" t="s">
        <v>29915</v>
      </c>
      <c r="AJ24" s="167" t="s">
        <v>28361</v>
      </c>
      <c r="AK24" s="303" t="s">
        <v>28659</v>
      </c>
      <c r="AL24" s="202" t="s">
        <v>26539</v>
      </c>
      <c r="AM24" s="211"/>
      <c r="AN24" s="308"/>
      <c r="AO24" s="1"/>
      <c r="AP24" s="89" t="s">
        <v>241</v>
      </c>
      <c r="AQ24" s="34">
        <v>1</v>
      </c>
      <c r="AR24" s="34"/>
      <c r="AS24" s="35"/>
      <c r="AT24" s="1"/>
      <c r="AU24" s="1"/>
      <c r="AV24" s="1"/>
      <c r="AW24" s="1"/>
      <c r="AX24" s="1"/>
      <c r="AY24" s="1"/>
      <c r="AZ24" s="1"/>
      <c r="BA24" s="1"/>
      <c r="BB24" s="1"/>
      <c r="BC24" s="1"/>
      <c r="BD24" s="1"/>
      <c r="BE24" s="1"/>
      <c r="BF24" s="1"/>
      <c r="BG24" s="1"/>
      <c r="BH24" s="1"/>
      <c r="BI24" s="1"/>
      <c r="BJ24" s="1"/>
      <c r="BK24" s="1"/>
    </row>
    <row r="25" spans="1:63" ht="45" x14ac:dyDescent="0.45">
      <c r="A25" s="83"/>
      <c r="B25" s="36"/>
      <c r="C25" s="37" t="str">
        <f t="shared" si="0"/>
        <v>n/a</v>
      </c>
      <c r="D25" s="160" t="str">
        <f t="shared" si="5"/>
        <v/>
      </c>
      <c r="F25" s="38" t="str">
        <f>IF(C25="n/a","n/a",COUNTIF(Script!F:F,B25))</f>
        <v>n/a</v>
      </c>
      <c r="G25" s="38" t="str">
        <f>IF(C25="n/a","n/a",COUNTIF(Script!R:R,B25))</f>
        <v>n/a</v>
      </c>
      <c r="H25" s="38" t="str">
        <f t="shared" si="1"/>
        <v>n/a</v>
      </c>
      <c r="I25" s="39" t="str">
        <f t="shared" si="2"/>
        <v>n/a</v>
      </c>
      <c r="J25" s="40">
        <f>SUMIF(Script!F:F,B25,Script!A:A)</f>
        <v>0</v>
      </c>
      <c r="K25" s="40">
        <f>SUMIF(Script!R:R,B25,Script!A:A)</f>
        <v>0</v>
      </c>
      <c r="L25" s="41">
        <f t="shared" si="3"/>
        <v>0</v>
      </c>
      <c r="M25" s="26">
        <f>SUMIF(Script!F:F,B25,Script!A:A)</f>
        <v>0</v>
      </c>
      <c r="P25" s="1"/>
      <c r="Q25" s="1"/>
      <c r="R25" s="84"/>
      <c r="S25" s="84"/>
      <c r="T25" s="28"/>
      <c r="U25" s="42"/>
      <c r="V25" s="180"/>
      <c r="W25" s="96"/>
      <c r="X25" s="43" t="str">
        <f>IF(AND(W25&lt;&gt;"",V25=""),"--&gt; This Speaker has not started.",
IF(OR(V25="",W25="",U25="",Y25=""),"",
IF(Script!E$8=W25,
"--&gt; Update HRS WORKED for this Speaker"&amp;CHAR(10)&amp;"   (Use the button at the top of Col U.)",
IF(LEN(V25)&gt;4,
"Average   = "&amp;TEXT(SUMIF(Script!H:H,$W25,Script!A:A)/U25,"0")&amp;" ks/hr"&amp;CHAR(10)&amp;
"Portion   = "&amp;TEXT(SUMIF(Script!H:H,$W25,Script!A:A)/$J$4,"0.#%")&amp;" of project"&amp;CHAR(10)&amp;
"Time Left = N/A (More than 1 Spkr Nmbr)",
"Average   = "&amp;TEXT(SUMIF(Script!H:H,$W25,Script!A:A)/U25,"0")&amp;" ks/hr"&amp;CHAR(10)&amp;
"Portion   = "&amp;TEXT(SUMIF(Script!H:H,$W25,Script!A:A)/$J$4,"0.#%")&amp;" of project"&amp;CHAR(10)&amp;
"Time Left = "&amp;TEXT(SUMIF(B:B,V25,L:L)/(SUMIF(Script!H:H,$W25,Script!A:A)/U25),"0.#")&amp;" hours (approx.)"))))</f>
        <v/>
      </c>
      <c r="Y25" s="50"/>
      <c r="Z25" s="170" t="str">
        <f>IF(W37="","",SUMIF(Script!$H:$H,W37,Script!$P:$P))</f>
        <v/>
      </c>
      <c r="AA25" s="178"/>
      <c r="AB25" s="45"/>
      <c r="AC25" s="46" t="str">
        <f>IF(OR(AA25="",AB25=""),"",SUMIF(Script!R:R,AA25,Script!P:P))</f>
        <v/>
      </c>
      <c r="AD25" s="1"/>
      <c r="AE25" s="47">
        <f t="shared" si="4"/>
        <v>21</v>
      </c>
      <c r="AF25" s="98">
        <v>44436</v>
      </c>
      <c r="AG25" s="48">
        <f>IF(AF25="","",SUMIF(Script!$G:$G,AF25,Script!$A:$A))</f>
        <v>18499</v>
      </c>
      <c r="AH25" s="1"/>
      <c r="AI25" s="199" t="s">
        <v>29963</v>
      </c>
      <c r="AJ25" s="167" t="s">
        <v>28362</v>
      </c>
      <c r="AK25" s="303" t="s">
        <v>28659</v>
      </c>
      <c r="AL25" s="202"/>
      <c r="AM25" s="211"/>
      <c r="AN25" s="308"/>
      <c r="AO25" s="1"/>
      <c r="AP25" s="89" t="s">
        <v>241</v>
      </c>
      <c r="AQ25" s="34">
        <v>1</v>
      </c>
      <c r="AR25" s="34"/>
      <c r="AS25" s="35"/>
      <c r="AT25" s="1"/>
      <c r="AU25" s="1"/>
      <c r="AV25" s="1"/>
      <c r="AW25" s="1"/>
      <c r="AX25" s="1"/>
      <c r="AY25" s="1"/>
      <c r="AZ25" s="1"/>
      <c r="BA25" s="1"/>
      <c r="BB25" s="1"/>
      <c r="BC25" s="1"/>
      <c r="BD25" s="1"/>
      <c r="BE25" s="1"/>
      <c r="BF25" s="1"/>
      <c r="BG25" s="1"/>
      <c r="BH25" s="1"/>
      <c r="BI25" s="1"/>
      <c r="BJ25" s="1"/>
      <c r="BK25" s="1"/>
    </row>
    <row r="26" spans="1:63" ht="45" x14ac:dyDescent="0.45">
      <c r="A26" s="83"/>
      <c r="B26" s="36"/>
      <c r="C26" s="37" t="str">
        <f t="shared" si="0"/>
        <v>n/a</v>
      </c>
      <c r="D26" s="160" t="str">
        <f t="shared" si="5"/>
        <v/>
      </c>
      <c r="F26" s="38" t="str">
        <f>IF(C26="n/a","n/a",COUNTIF(Script!F:F,B26))</f>
        <v>n/a</v>
      </c>
      <c r="G26" s="38" t="str">
        <f>IF(C26="n/a","n/a",COUNTIF(Script!R:R,B26))</f>
        <v>n/a</v>
      </c>
      <c r="H26" s="38" t="str">
        <f t="shared" si="1"/>
        <v>n/a</v>
      </c>
      <c r="I26" s="39" t="str">
        <f t="shared" si="2"/>
        <v>n/a</v>
      </c>
      <c r="J26" s="40">
        <f>SUMIF(Script!F:F,B26,Script!A:A)</f>
        <v>0</v>
      </c>
      <c r="K26" s="40">
        <f>SUMIF(Script!R:R,B26,Script!A:A)</f>
        <v>0</v>
      </c>
      <c r="L26" s="41">
        <f t="shared" si="3"/>
        <v>0</v>
      </c>
      <c r="M26" s="26">
        <f>SUMIF(Script!F:F,B26,Script!A:A)</f>
        <v>0</v>
      </c>
      <c r="P26" s="1"/>
      <c r="Q26" s="1"/>
      <c r="R26" s="84"/>
      <c r="S26" s="84"/>
      <c r="T26" s="28"/>
      <c r="U26" s="42"/>
      <c r="V26" s="180"/>
      <c r="W26" s="96"/>
      <c r="X26" s="43" t="str">
        <f>IF(AND(W26&lt;&gt;"",V26=""),"--&gt; This Speaker has not started.",
IF(OR(V26="",W26="",U26="",Y26=""),"",
IF(Script!E$8=W26,
"--&gt; Update HRS WORKED for this Speaker"&amp;CHAR(10)&amp;"   (Use the button at the top of Col U.)",
IF(LEN(V26)&gt;4,
"Average   = "&amp;TEXT(SUMIF(Script!H:H,$W26,Script!A:A)/U26,"0")&amp;" ks/hr"&amp;CHAR(10)&amp;
"Portion   = "&amp;TEXT(SUMIF(Script!H:H,$W26,Script!A:A)/$J$4,"0.#%")&amp;" of project"&amp;CHAR(10)&amp;
"Time Left = N/A (More than 1 Spkr Nmbr)",
"Average   = "&amp;TEXT(SUMIF(Script!H:H,$W26,Script!A:A)/U26,"0")&amp;" ks/hr"&amp;CHAR(10)&amp;
"Portion   = "&amp;TEXT(SUMIF(Script!H:H,$W26,Script!A:A)/$J$4,"0.#%")&amp;" of project"&amp;CHAR(10)&amp;
"Time Left = "&amp;TEXT(SUMIF(B:B,V26,L:L)/(SUMIF(Script!H:H,$W26,Script!A:A)/U26),"0.#")&amp;" hours (approx.)"))))</f>
        <v/>
      </c>
      <c r="Y26" s="50"/>
      <c r="Z26" s="170" t="str">
        <f>IF(W38="","",SUMIF(Script!$H:$H,W38,Script!$P:$P))</f>
        <v/>
      </c>
      <c r="AA26" s="178"/>
      <c r="AB26" s="45"/>
      <c r="AC26" s="46" t="str">
        <f>IF(OR(AA26="",AB26=""),"",SUMIF(Script!R:R,AA26,Script!P:P))</f>
        <v/>
      </c>
      <c r="AD26" s="1"/>
      <c r="AE26" s="47">
        <f t="shared" si="4"/>
        <v>22</v>
      </c>
      <c r="AF26" s="98">
        <v>44438</v>
      </c>
      <c r="AG26" s="48">
        <f>IF(AF26="","",SUMIF(Script!$G:$G,AF26,Script!$A:$A))</f>
        <v>20747</v>
      </c>
      <c r="AH26" s="1"/>
      <c r="AI26" s="205" t="s">
        <v>29916</v>
      </c>
      <c r="AJ26" s="167" t="s">
        <v>28363</v>
      </c>
      <c r="AK26" s="303" t="s">
        <v>28659</v>
      </c>
      <c r="AL26" s="202" t="s">
        <v>26539</v>
      </c>
      <c r="AM26" s="211"/>
      <c r="AN26" s="308"/>
      <c r="AO26" s="1"/>
      <c r="AP26" s="89" t="s">
        <v>241</v>
      </c>
      <c r="AQ26" s="34">
        <v>1</v>
      </c>
      <c r="AR26" s="1"/>
      <c r="AS26" s="1"/>
      <c r="AT26" s="1"/>
      <c r="AU26" s="1"/>
      <c r="AV26" s="1"/>
      <c r="AW26" s="1"/>
      <c r="AX26" s="1"/>
      <c r="AY26" s="1"/>
      <c r="AZ26" s="34"/>
      <c r="BA26" s="1"/>
      <c r="BB26" s="1"/>
      <c r="BC26" s="1"/>
      <c r="BD26" s="1"/>
      <c r="BE26" s="1"/>
      <c r="BF26" s="1"/>
      <c r="BG26" s="1"/>
      <c r="BH26" s="1"/>
      <c r="BI26" s="1"/>
      <c r="BJ26" s="35"/>
      <c r="BK26" s="1"/>
    </row>
    <row r="27" spans="1:63" ht="45" x14ac:dyDescent="0.45">
      <c r="A27" s="83"/>
      <c r="B27" s="36"/>
      <c r="C27" s="37" t="str">
        <f t="shared" si="0"/>
        <v>n/a</v>
      </c>
      <c r="D27" s="160" t="str">
        <f t="shared" si="5"/>
        <v/>
      </c>
      <c r="F27" s="38" t="str">
        <f>IF(C27="n/a","n/a",COUNTIF(Script!F:F,B27))</f>
        <v>n/a</v>
      </c>
      <c r="G27" s="38" t="str">
        <f>IF(C27="n/a","n/a",COUNTIF(Script!R:R,B27))</f>
        <v>n/a</v>
      </c>
      <c r="H27" s="38" t="str">
        <f t="shared" si="1"/>
        <v>n/a</v>
      </c>
      <c r="I27" s="39" t="str">
        <f t="shared" si="2"/>
        <v>n/a</v>
      </c>
      <c r="J27" s="40">
        <f>SUMIF(Script!F:F,B27,Script!A:A)</f>
        <v>0</v>
      </c>
      <c r="K27" s="40">
        <f>SUMIF(Script!R:R,B27,Script!A:A)</f>
        <v>0</v>
      </c>
      <c r="L27" s="41">
        <f t="shared" si="3"/>
        <v>0</v>
      </c>
      <c r="M27" s="26">
        <f>SUMIF(Script!F:F,B27,Script!A:A)</f>
        <v>0</v>
      </c>
      <c r="P27" s="1"/>
      <c r="Q27" s="1"/>
      <c r="R27" s="84"/>
      <c r="S27" s="84"/>
      <c r="T27" s="28"/>
      <c r="U27" s="42"/>
      <c r="V27" s="180"/>
      <c r="W27" s="96"/>
      <c r="X27" s="43" t="str">
        <f>IF(AND(W27&lt;&gt;"",V27=""),"--&gt; This Speaker has not started.",
IF(OR(V27="",W27="",U27="",Y27=""),"",
IF(Script!E$8=W27,
"--&gt; Update HRS WORKED for this Speaker"&amp;CHAR(10)&amp;"   (Use the button at the top of Col U.)",
IF(LEN(V27)&gt;4,
"Average   = "&amp;TEXT(SUMIF(Script!H:H,$W27,Script!A:A)/U27,"0")&amp;" ks/hr"&amp;CHAR(10)&amp;
"Portion   = "&amp;TEXT(SUMIF(Script!H:H,$W27,Script!A:A)/$J$4,"0.#%")&amp;" of project"&amp;CHAR(10)&amp;
"Time Left = N/A (More than 1 Spkr Nmbr)",
"Average   = "&amp;TEXT(SUMIF(Script!H:H,$W27,Script!A:A)/U27,"0")&amp;" ks/hr"&amp;CHAR(10)&amp;
"Portion   = "&amp;TEXT(SUMIF(Script!H:H,$W27,Script!A:A)/$J$4,"0.#%")&amp;" of project"&amp;CHAR(10)&amp;
"Time Left = "&amp;TEXT(SUMIF(B:B,V27,L:L)/(SUMIF(Script!H:H,$W27,Script!A:A)/U27),"0.#")&amp;" hours (approx.)"))))</f>
        <v/>
      </c>
      <c r="Y27" s="50"/>
      <c r="Z27" s="170" t="str">
        <f>IF(W39="","",SUMIF(Script!$H:$H,W39,Script!$P:$P))</f>
        <v/>
      </c>
      <c r="AA27" s="178"/>
      <c r="AB27" s="45"/>
      <c r="AC27" s="46" t="str">
        <f>IF(OR(AA27="",AB27=""),"",SUMIF(Script!R:R,AA27,Script!P:P))</f>
        <v/>
      </c>
      <c r="AD27" s="1"/>
      <c r="AE27" s="47">
        <f t="shared" si="4"/>
        <v>23</v>
      </c>
      <c r="AF27" s="98">
        <v>44439</v>
      </c>
      <c r="AG27" s="48">
        <f>IF(AF27="","",SUMIF(Script!$G:$G,AF27,Script!$A:$A))</f>
        <v>16494</v>
      </c>
      <c r="AH27" s="1"/>
      <c r="AI27" s="205" t="s">
        <v>29917</v>
      </c>
      <c r="AJ27" s="167" t="s">
        <v>28364</v>
      </c>
      <c r="AK27" s="303" t="s">
        <v>28659</v>
      </c>
      <c r="AL27" s="202" t="s">
        <v>26539</v>
      </c>
      <c r="AM27" s="211"/>
      <c r="AN27" s="308"/>
      <c r="AO27" s="1"/>
      <c r="AP27" s="89" t="s">
        <v>241</v>
      </c>
      <c r="AQ27" s="34">
        <v>1</v>
      </c>
      <c r="AR27" s="1"/>
      <c r="AS27" s="1"/>
      <c r="AT27" s="1"/>
      <c r="AU27" s="1"/>
      <c r="AV27" s="1"/>
      <c r="AW27" s="59"/>
      <c r="AX27" s="1"/>
      <c r="AY27" s="35"/>
      <c r="AZ27" s="1"/>
      <c r="BA27" s="1"/>
      <c r="BB27" s="1"/>
      <c r="BC27" s="1"/>
      <c r="BD27" s="1"/>
      <c r="BE27" s="1"/>
      <c r="BF27" s="1"/>
      <c r="BG27" s="1"/>
      <c r="BH27" s="1"/>
      <c r="BI27" s="1"/>
      <c r="BJ27" s="1"/>
      <c r="BK27" s="1"/>
    </row>
    <row r="28" spans="1:63" ht="60" x14ac:dyDescent="0.45">
      <c r="A28" s="83"/>
      <c r="B28" s="36"/>
      <c r="C28" s="37" t="str">
        <f t="shared" si="0"/>
        <v>n/a</v>
      </c>
      <c r="D28" s="160" t="str">
        <f t="shared" si="5"/>
        <v/>
      </c>
      <c r="F28" s="38" t="str">
        <f>IF(C28="n/a","n/a",COUNTIF(Script!F:F,B28))</f>
        <v>n/a</v>
      </c>
      <c r="G28" s="38" t="str">
        <f>IF(C28="n/a","n/a",COUNTIF(Script!R:R,B28))</f>
        <v>n/a</v>
      </c>
      <c r="H28" s="38" t="str">
        <f t="shared" si="1"/>
        <v>n/a</v>
      </c>
      <c r="I28" s="39" t="str">
        <f t="shared" si="2"/>
        <v>n/a</v>
      </c>
      <c r="J28" s="40">
        <f>SUMIF(Script!F:F,B28,Script!A:A)</f>
        <v>0</v>
      </c>
      <c r="K28" s="40">
        <f>SUMIF(Script!R:R,B28,Script!A:A)</f>
        <v>0</v>
      </c>
      <c r="L28" s="41">
        <f t="shared" si="3"/>
        <v>0</v>
      </c>
      <c r="M28" s="26">
        <f>SUMIF(Script!F:F,B28,Script!A:A)</f>
        <v>0</v>
      </c>
      <c r="P28" s="1"/>
      <c r="Q28" s="1"/>
      <c r="R28" s="56"/>
      <c r="S28" s="56"/>
      <c r="T28" s="28"/>
      <c r="U28" s="42"/>
      <c r="V28" s="180"/>
      <c r="W28" s="96"/>
      <c r="X28" s="43" t="str">
        <f>IF(AND(W28&lt;&gt;"",V28=""),"--&gt; This Speaker has not started.",
IF(OR(V28="",W28="",U28="",Y28=""),"",
IF(Script!E$8=W28,
"--&gt; Update HRS WORKED for this Speaker"&amp;CHAR(10)&amp;"   (Use the button at the top of Col U.)",
IF(LEN(V28)&gt;4,
"Average   = "&amp;TEXT(SUMIF(Script!H:H,$W28,Script!A:A)/U28,"0")&amp;" ks/hr"&amp;CHAR(10)&amp;
"Portion   = "&amp;TEXT(SUMIF(Script!H:H,$W28,Script!A:A)/$J$4,"0.#%")&amp;" of project"&amp;CHAR(10)&amp;
"Time Left = N/A (More than 1 Spkr Nmbr)",
"Average   = "&amp;TEXT(SUMIF(Script!H:H,$W28,Script!A:A)/U28,"0")&amp;" ks/hr"&amp;CHAR(10)&amp;
"Portion   = "&amp;TEXT(SUMIF(Script!H:H,$W28,Script!A:A)/$J$4,"0.#%")&amp;" of project"&amp;CHAR(10)&amp;
"Time Left = "&amp;TEXT(SUMIF(B:B,V28,L:L)/(SUMIF(Script!H:H,$W28,Script!A:A)/U28),"0.#")&amp;" hours (approx.)"))))</f>
        <v/>
      </c>
      <c r="Y28" s="50"/>
      <c r="Z28" s="170" t="str">
        <f>IF(W40="","",SUMIF(Script!$H:$H,W40,Script!$P:$P))</f>
        <v/>
      </c>
      <c r="AA28" s="178"/>
      <c r="AB28" s="45"/>
      <c r="AC28" s="46" t="str">
        <f>IF(OR(AA28="",AB28=""),"",SUMIF(Script!R:R,AA28,Script!P:P))</f>
        <v/>
      </c>
      <c r="AD28" s="1"/>
      <c r="AE28" s="47">
        <f t="shared" si="4"/>
        <v>24</v>
      </c>
      <c r="AF28" s="98">
        <v>44440</v>
      </c>
      <c r="AG28" s="48">
        <f>IF(AF28="","",SUMIF(Script!$G:$G,AF28,Script!$A:$A))</f>
        <v>19233</v>
      </c>
      <c r="AH28" s="1"/>
      <c r="AI28" s="205" t="s">
        <v>29918</v>
      </c>
      <c r="AJ28" s="167" t="s">
        <v>28365</v>
      </c>
      <c r="AK28" s="303" t="s">
        <v>28659</v>
      </c>
      <c r="AL28" s="202" t="s">
        <v>26539</v>
      </c>
      <c r="AM28" s="211"/>
      <c r="AN28" s="308"/>
      <c r="AO28" s="1"/>
      <c r="AP28" s="89" t="s">
        <v>241</v>
      </c>
      <c r="AQ28" s="34">
        <v>1</v>
      </c>
      <c r="AR28" s="1"/>
      <c r="AS28" s="34"/>
      <c r="AT28" s="60"/>
      <c r="AU28" s="1"/>
      <c r="AV28" s="1"/>
      <c r="AW28" s="1"/>
      <c r="AX28" s="1"/>
      <c r="AY28" s="1"/>
      <c r="AZ28" s="1"/>
      <c r="BA28" s="1"/>
      <c r="BB28" s="1"/>
      <c r="BC28" s="1"/>
      <c r="BD28" s="1"/>
      <c r="BE28" s="1"/>
      <c r="BF28" s="1"/>
      <c r="BG28" s="1"/>
      <c r="BH28" s="1"/>
      <c r="BI28" s="1"/>
      <c r="BJ28" s="1"/>
      <c r="BK28" s="1"/>
    </row>
    <row r="29" spans="1:63" ht="45" x14ac:dyDescent="0.45">
      <c r="A29" s="83"/>
      <c r="B29" s="36"/>
      <c r="C29" s="37" t="str">
        <f t="shared" si="0"/>
        <v>n/a</v>
      </c>
      <c r="D29" s="160" t="str">
        <f t="shared" si="5"/>
        <v/>
      </c>
      <c r="F29" s="38" t="str">
        <f>IF(C29="n/a","n/a",COUNTIF(Script!F:F,B29))</f>
        <v>n/a</v>
      </c>
      <c r="G29" s="38" t="str">
        <f>IF(C29="n/a","n/a",COUNTIF(Script!R:R,B29))</f>
        <v>n/a</v>
      </c>
      <c r="H29" s="38" t="str">
        <f t="shared" si="1"/>
        <v>n/a</v>
      </c>
      <c r="I29" s="39" t="str">
        <f t="shared" si="2"/>
        <v>n/a</v>
      </c>
      <c r="J29" s="40">
        <f>SUMIF(Script!F:F,B29,Script!A:A)</f>
        <v>0</v>
      </c>
      <c r="K29" s="40">
        <f>SUMIF(Script!R:R,B29,Script!A:A)</f>
        <v>0</v>
      </c>
      <c r="L29" s="41">
        <f t="shared" si="3"/>
        <v>0</v>
      </c>
      <c r="M29" s="26">
        <f>SUMIF(Script!F:F,B29,Script!A:A)</f>
        <v>0</v>
      </c>
      <c r="P29" s="1"/>
      <c r="Q29" s="1"/>
      <c r="R29" s="56"/>
      <c r="S29" s="56"/>
      <c r="T29" s="28"/>
      <c r="U29" s="42"/>
      <c r="V29" s="180"/>
      <c r="W29" s="96"/>
      <c r="X29" s="43" t="str">
        <f>IF(AND(W29&lt;&gt;"",V29=""),"--&gt; This Speaker has not started.",
IF(OR(V29="",W29="",U29="",Y29=""),"",
IF(Script!E$8=W29,
"--&gt; Update HRS WORKED for this Speaker"&amp;CHAR(10)&amp;"   (Use the button at the top of Col U.)",
IF(LEN(V29)&gt;4,
"Average   = "&amp;TEXT(SUMIF(Script!H:H,$W29,Script!A:A)/U29,"0")&amp;" ks/hr"&amp;CHAR(10)&amp;
"Portion   = "&amp;TEXT(SUMIF(Script!H:H,$W29,Script!A:A)/$J$4,"0.#%")&amp;" of project"&amp;CHAR(10)&amp;
"Time Left = N/A (More than 1 Spkr Nmbr)",
"Average   = "&amp;TEXT(SUMIF(Script!H:H,$W29,Script!A:A)/U29,"0")&amp;" ks/hr"&amp;CHAR(10)&amp;
"Portion   = "&amp;TEXT(SUMIF(Script!H:H,$W29,Script!A:A)/$J$4,"0.#%")&amp;" of project"&amp;CHAR(10)&amp;
"Time Left = "&amp;TEXT(SUMIF(B:B,V29,L:L)/(SUMIF(Script!H:H,$W29,Script!A:A)/U29),"0.#")&amp;" hours (approx.)"))))</f>
        <v/>
      </c>
      <c r="Y29" s="50"/>
      <c r="Z29" s="170" t="str">
        <f>IF(W41="","",SUMIF(Script!$H:$H,W41,Script!$P:$P))</f>
        <v/>
      </c>
      <c r="AA29" s="178"/>
      <c r="AB29" s="45"/>
      <c r="AC29" s="61" t="str">
        <f>IF(OR(AA29="",AB29=""),"",SUMIF(Script!R:R,AA29,Script!P:P))</f>
        <v/>
      </c>
      <c r="AD29" s="1"/>
      <c r="AE29" s="47">
        <f t="shared" si="4"/>
        <v>25</v>
      </c>
      <c r="AF29" s="98">
        <v>44441</v>
      </c>
      <c r="AG29" s="48">
        <f>IF(AF29="","",SUMIF(Script!$G:$G,AF29,Script!$A:$A))</f>
        <v>22593</v>
      </c>
      <c r="AH29" s="1"/>
      <c r="AI29" s="199">
        <v>44480.477627314816</v>
      </c>
      <c r="AJ29" s="167" t="s">
        <v>28366</v>
      </c>
      <c r="AK29" s="303" t="s">
        <v>28659</v>
      </c>
      <c r="AL29" s="202"/>
      <c r="AM29" s="211"/>
      <c r="AN29" s="308"/>
      <c r="AO29" s="1"/>
      <c r="AP29" s="89" t="s">
        <v>241</v>
      </c>
      <c r="AQ29" s="34">
        <v>1</v>
      </c>
      <c r="AR29" s="1"/>
      <c r="AS29" s="1"/>
      <c r="AT29" s="1"/>
      <c r="AU29" s="1"/>
      <c r="AV29" s="1"/>
      <c r="AW29" s="1"/>
      <c r="AX29" s="1"/>
      <c r="AY29" s="1"/>
      <c r="AZ29" s="1"/>
      <c r="BA29" s="1"/>
      <c r="BB29" s="1"/>
      <c r="BC29" s="1"/>
      <c r="BD29" s="1"/>
      <c r="BE29" s="1"/>
      <c r="BF29" s="1"/>
      <c r="BG29" s="35"/>
      <c r="BH29" s="1"/>
      <c r="BI29" s="1"/>
      <c r="BJ29" s="34"/>
      <c r="BK29" s="1"/>
    </row>
    <row r="30" spans="1:63" ht="45" x14ac:dyDescent="0.45">
      <c r="A30" s="83"/>
      <c r="B30" s="36"/>
      <c r="C30" s="37" t="str">
        <f t="shared" si="0"/>
        <v>n/a</v>
      </c>
      <c r="D30" s="160" t="str">
        <f t="shared" si="5"/>
        <v/>
      </c>
      <c r="F30" s="38" t="str">
        <f>IF(C30="n/a","n/a",COUNTIF(Script!F:F,B30))</f>
        <v>n/a</v>
      </c>
      <c r="G30" s="38" t="str">
        <f>IF(C30="n/a","n/a",COUNTIF(Script!R:R,B30))</f>
        <v>n/a</v>
      </c>
      <c r="H30" s="38" t="str">
        <f t="shared" si="1"/>
        <v>n/a</v>
      </c>
      <c r="I30" s="39" t="str">
        <f t="shared" si="2"/>
        <v>n/a</v>
      </c>
      <c r="J30" s="40">
        <f>SUMIF(Script!F:F,B30,Script!A:A)</f>
        <v>0</v>
      </c>
      <c r="K30" s="40">
        <f>SUMIF(Script!R:R,B30,Script!A:A)</f>
        <v>0</v>
      </c>
      <c r="L30" s="41">
        <f t="shared" si="3"/>
        <v>0</v>
      </c>
      <c r="M30" s="26">
        <f>SUMIF(Script!F:F,B30,Script!A:A)</f>
        <v>0</v>
      </c>
      <c r="P30" s="1"/>
      <c r="Q30" s="1"/>
      <c r="R30" s="62" t="s">
        <v>182</v>
      </c>
      <c r="S30" s="63" t="s">
        <v>183</v>
      </c>
      <c r="T30" s="28"/>
      <c r="U30" s="42"/>
      <c r="V30" s="180"/>
      <c r="W30" s="96"/>
      <c r="X30" s="43" t="str">
        <f>IF(AND(W30&lt;&gt;"",V30=""),"--&gt; This Speaker has not started.",
IF(OR(V30="",W30="",U30="",Y30=""),"",
IF(Script!E$8=W30,
"--&gt; Update HRS WORKED for this Speaker"&amp;CHAR(10)&amp;"   (Use the button at the top of Col U.)",
IF(LEN(V30)&gt;4,
"Average   = "&amp;TEXT(SUMIF(Script!H:H,$W30,Script!A:A)/U30,"0")&amp;" ks/hr"&amp;CHAR(10)&amp;
"Portion   = "&amp;TEXT(SUMIF(Script!H:H,$W30,Script!A:A)/$J$4,"0.#%")&amp;" of project"&amp;CHAR(10)&amp;
"Time Left = N/A (More than 1 Spkr Nmbr)",
"Average   = "&amp;TEXT(SUMIF(Script!H:H,$W30,Script!A:A)/U30,"0")&amp;" ks/hr"&amp;CHAR(10)&amp;
"Portion   = "&amp;TEXT(SUMIF(Script!H:H,$W30,Script!A:A)/$J$4,"0.#%")&amp;" of project"&amp;CHAR(10)&amp;
"Time Left = "&amp;TEXT(SUMIF(B:B,V30,L:L)/(SUMIF(Script!H:H,$W30,Script!A:A)/U30),"0.#")&amp;" hours (approx.)"))))</f>
        <v/>
      </c>
      <c r="Y30" s="50"/>
      <c r="Z30" s="170" t="str">
        <f>IF(W42="","",SUMIF(Script!$H:$H,W42,Script!$P:$P))</f>
        <v/>
      </c>
      <c r="AA30" s="178"/>
      <c r="AB30" s="45"/>
      <c r="AC30" s="61" t="str">
        <f>IF(OR(AA30="",AB30=""),"",SUMIF(Script!R:R,AA30,Script!P:P))</f>
        <v/>
      </c>
      <c r="AD30" s="1"/>
      <c r="AE30" s="47">
        <f t="shared" si="4"/>
        <v>26</v>
      </c>
      <c r="AF30" s="98">
        <v>44442</v>
      </c>
      <c r="AG30" s="48">
        <f>IF(AF30="","",SUMIF(Script!$G:$G,AF30,Script!$A:$A))</f>
        <v>21529</v>
      </c>
      <c r="AH30" s="1"/>
      <c r="AI30" s="205" t="s">
        <v>29919</v>
      </c>
      <c r="AJ30" s="167" t="s">
        <v>28367</v>
      </c>
      <c r="AK30" s="303" t="s">
        <v>28659</v>
      </c>
      <c r="AL30" s="202" t="s">
        <v>26539</v>
      </c>
      <c r="AM30" s="211"/>
      <c r="AN30" s="308"/>
      <c r="AO30" s="1"/>
      <c r="AP30" s="85"/>
      <c r="AQ30" s="1"/>
      <c r="AR30" s="1"/>
      <c r="AS30" s="1"/>
      <c r="AT30" s="1"/>
      <c r="AU30" s="1"/>
      <c r="AV30" s="1"/>
      <c r="AW30" s="1"/>
      <c r="AX30" s="1"/>
      <c r="AY30" s="1"/>
      <c r="AZ30" s="1"/>
      <c r="BA30" s="1"/>
      <c r="BB30" s="1"/>
      <c r="BC30" s="1"/>
      <c r="BD30" s="1"/>
      <c r="BE30" s="1"/>
      <c r="BF30" s="1"/>
      <c r="BG30" s="1"/>
      <c r="BH30" s="1"/>
      <c r="BI30" s="1"/>
      <c r="BJ30" s="1"/>
      <c r="BK30" s="1"/>
    </row>
    <row r="31" spans="1:63" ht="45" x14ac:dyDescent="0.45">
      <c r="A31" s="83"/>
      <c r="B31" s="36"/>
      <c r="C31" s="37" t="str">
        <f t="shared" si="0"/>
        <v>n/a</v>
      </c>
      <c r="D31" s="160" t="str">
        <f t="shared" si="5"/>
        <v/>
      </c>
      <c r="F31" s="38" t="str">
        <f>IF(C31="n/a","n/a",COUNTIF(Script!F:F,B31))</f>
        <v>n/a</v>
      </c>
      <c r="G31" s="38" t="str">
        <f>IF(C31="n/a","n/a",COUNTIF(Script!R:R,B31))</f>
        <v>n/a</v>
      </c>
      <c r="H31" s="38" t="str">
        <f t="shared" si="1"/>
        <v>n/a</v>
      </c>
      <c r="I31" s="39" t="str">
        <f t="shared" si="2"/>
        <v>n/a</v>
      </c>
      <c r="J31" s="40">
        <f>SUMIF(Script!F:F,B31,Script!A:A)</f>
        <v>0</v>
      </c>
      <c r="K31" s="40">
        <f>SUMIF(Script!R:R,B31,Script!A:A)</f>
        <v>0</v>
      </c>
      <c r="L31" s="41">
        <f t="shared" si="3"/>
        <v>0</v>
      </c>
      <c r="M31" s="26">
        <f>SUMIF(Script!F:F,B31,Script!A:A)</f>
        <v>0</v>
      </c>
      <c r="P31" s="1"/>
      <c r="Q31" s="1"/>
      <c r="R31" s="64" t="s">
        <v>185</v>
      </c>
      <c r="S31" s="65" t="s">
        <v>181</v>
      </c>
      <c r="T31" s="28"/>
      <c r="U31" s="42"/>
      <c r="V31" s="180"/>
      <c r="W31" s="96"/>
      <c r="X31" s="43" t="str">
        <f>IF(AND(W31&lt;&gt;"",V31=""),"--&gt; This Speaker has not started.",
IF(OR(V31="",W31="",U31="",Y31=""),"",
IF(Script!E$8=W31,
"--&gt; Update HRS WORKED for this Speaker"&amp;CHAR(10)&amp;"   (Use the button at the top of Col U.)",
IF(LEN(V31)&gt;4,
"Average   = "&amp;TEXT(SUMIF(Script!H:H,$W31,Script!A:A)/U31,"0")&amp;" ks/hr"&amp;CHAR(10)&amp;
"Portion   = "&amp;TEXT(SUMIF(Script!H:H,$W31,Script!A:A)/$J$4,"0.#%")&amp;" of project"&amp;CHAR(10)&amp;
"Time Left = N/A (More than 1 Spkr Nmbr)",
"Average   = "&amp;TEXT(SUMIF(Script!H:H,$W31,Script!A:A)/U31,"0")&amp;" ks/hr"&amp;CHAR(10)&amp;
"Portion   = "&amp;TEXT(SUMIF(Script!H:H,$W31,Script!A:A)/$J$4,"0.#%")&amp;" of project"&amp;CHAR(10)&amp;
"Time Left = "&amp;TEXT(SUMIF(B:B,V31,L:L)/(SUMIF(Script!H:H,$W31,Script!A:A)/U31),"0.#")&amp;" hours (approx.)"))))</f>
        <v/>
      </c>
      <c r="Y31" s="50"/>
      <c r="Z31" s="170" t="str">
        <f>IF(W43="","",SUMIF(Script!$H:$H,W43,Script!$P:$P))</f>
        <v/>
      </c>
      <c r="AA31" s="178"/>
      <c r="AB31" s="45"/>
      <c r="AC31" s="61" t="str">
        <f>IF(OR(AA31="",AB31=""),"",SUMIF(Script!R:R,AA31,Script!P:P))</f>
        <v/>
      </c>
      <c r="AD31" s="1"/>
      <c r="AE31" s="47">
        <f t="shared" si="4"/>
        <v>27</v>
      </c>
      <c r="AF31" s="98">
        <v>44443</v>
      </c>
      <c r="AG31" s="48">
        <f>IF(AF31="","",SUMIF(Script!$G:$G,AF31,Script!$A:$A))</f>
        <v>17165</v>
      </c>
      <c r="AH31" s="1"/>
      <c r="AI31" s="205" t="s">
        <v>29920</v>
      </c>
      <c r="AJ31" s="167" t="s">
        <v>28368</v>
      </c>
      <c r="AK31" s="303" t="s">
        <v>28659</v>
      </c>
      <c r="AL31" s="202" t="s">
        <v>26539</v>
      </c>
      <c r="AM31" s="211"/>
      <c r="AN31" s="308"/>
      <c r="AO31" s="1"/>
      <c r="AP31" s="85"/>
      <c r="AQ31" s="1"/>
      <c r="AR31" s="1"/>
      <c r="AS31" s="1"/>
      <c r="AT31" s="1"/>
      <c r="AU31" s="1"/>
      <c r="AV31" s="1"/>
      <c r="AW31" s="1"/>
      <c r="AX31" s="1"/>
      <c r="AY31" s="1"/>
      <c r="AZ31" s="1"/>
      <c r="BA31" s="1"/>
      <c r="BB31" s="1"/>
      <c r="BC31" s="1"/>
      <c r="BD31" s="1"/>
      <c r="BE31" s="1"/>
      <c r="BF31" s="1"/>
      <c r="BG31" s="1"/>
      <c r="BH31" s="1"/>
      <c r="BI31" s="1"/>
      <c r="BJ31" s="1"/>
      <c r="BK31" s="1"/>
    </row>
    <row r="32" spans="1:63" ht="45" x14ac:dyDescent="0.45">
      <c r="A32" s="83"/>
      <c r="B32" s="36"/>
      <c r="C32" s="37" t="str">
        <f t="shared" si="0"/>
        <v>n/a</v>
      </c>
      <c r="D32" s="160" t="str">
        <f t="shared" si="5"/>
        <v/>
      </c>
      <c r="F32" s="38" t="str">
        <f>IF(C32="n/a","n/a",COUNTIF(Script!F:F,B32))</f>
        <v>n/a</v>
      </c>
      <c r="G32" s="38" t="str">
        <f>IF(C32="n/a","n/a",COUNTIF(Script!R:R,B32))</f>
        <v>n/a</v>
      </c>
      <c r="H32" s="38" t="str">
        <f t="shared" si="1"/>
        <v>n/a</v>
      </c>
      <c r="I32" s="39" t="str">
        <f t="shared" si="2"/>
        <v>n/a</v>
      </c>
      <c r="J32" s="40">
        <f>SUMIF(Script!F:F,B32,Script!A:A)</f>
        <v>0</v>
      </c>
      <c r="K32" s="40">
        <f>SUMIF(Script!R:R,B32,Script!A:A)</f>
        <v>0</v>
      </c>
      <c r="L32" s="41">
        <f t="shared" si="3"/>
        <v>0</v>
      </c>
      <c r="M32" s="26">
        <f>SUMIF(Script!F:F,B32,Script!A:A)</f>
        <v>0</v>
      </c>
      <c r="P32" s="1"/>
      <c r="Q32" s="1"/>
      <c r="R32" s="64"/>
      <c r="S32" s="65" t="s">
        <v>184</v>
      </c>
      <c r="T32" s="28"/>
      <c r="U32" s="42"/>
      <c r="V32" s="180"/>
      <c r="W32" s="96"/>
      <c r="X32" s="43" t="str">
        <f>IF(AND(W32&lt;&gt;"",V32=""),"--&gt; This Speaker has not started.",
IF(OR(V32="",W32="",U32="",Y32=""),"",
IF(Script!E$8=W32,
"--&gt; Update HRS WORKED for this Speaker"&amp;CHAR(10)&amp;"   (Use the button at the top of Col U.)",
IF(LEN(V32)&gt;4,
"Average   = "&amp;TEXT(SUMIF(Script!H:H,$W32,Script!A:A)/U32,"0")&amp;" ks/hr"&amp;CHAR(10)&amp;
"Portion   = "&amp;TEXT(SUMIF(Script!H:H,$W32,Script!A:A)/$J$4,"0.#%")&amp;" of project"&amp;CHAR(10)&amp;
"Time Left = N/A (More than 1 Spkr Nmbr)",
"Average   = "&amp;TEXT(SUMIF(Script!H:H,$W32,Script!A:A)/U32,"0")&amp;" ks/hr"&amp;CHAR(10)&amp;
"Portion   = "&amp;TEXT(SUMIF(Script!H:H,$W32,Script!A:A)/$J$4,"0.#%")&amp;" of project"&amp;CHAR(10)&amp;
"Time Left = "&amp;TEXT(SUMIF(B:B,V32,L:L)/(SUMIF(Script!H:H,$W32,Script!A:A)/U32),"0.#")&amp;" hours (approx.)"))))</f>
        <v/>
      </c>
      <c r="Y32" s="50"/>
      <c r="Z32" s="170" t="str">
        <f>IF(W44="","",SUMIF(Script!$H:$H,W44,Script!$P:$P))</f>
        <v/>
      </c>
      <c r="AA32" s="178"/>
      <c r="AB32" s="45"/>
      <c r="AC32" s="61" t="str">
        <f>IF(OR(AA32="",AB32=""),"",SUMIF(Script!R:R,AA32,Script!P:P))</f>
        <v/>
      </c>
      <c r="AD32" s="1"/>
      <c r="AE32" s="47">
        <f t="shared" si="4"/>
        <v>28</v>
      </c>
      <c r="AF32" s="98">
        <v>44445</v>
      </c>
      <c r="AG32" s="48">
        <f>IF(AF32="","",SUMIF(Script!$G:$G,AF32,Script!$A:$A))</f>
        <v>20342</v>
      </c>
      <c r="AH32" s="1"/>
      <c r="AI32" s="199">
        <v>44480.479467592595</v>
      </c>
      <c r="AJ32" s="167" t="s">
        <v>28369</v>
      </c>
      <c r="AK32" s="303" t="s">
        <v>28659</v>
      </c>
      <c r="AL32" s="202"/>
      <c r="AM32" s="211"/>
      <c r="AN32" s="308"/>
      <c r="AO32" s="1"/>
      <c r="AP32" s="85"/>
      <c r="AQ32" s="1"/>
      <c r="AR32" s="1"/>
      <c r="AS32" s="1"/>
      <c r="AT32" s="1"/>
      <c r="AU32" s="1"/>
      <c r="AV32" s="1"/>
      <c r="AW32" s="1"/>
      <c r="AX32" s="1"/>
      <c r="AY32" s="1"/>
      <c r="AZ32" s="1"/>
      <c r="BA32" s="1"/>
      <c r="BB32" s="1"/>
      <c r="BC32" s="1"/>
      <c r="BD32" s="1"/>
      <c r="BE32" s="1"/>
      <c r="BF32" s="1"/>
      <c r="BG32" s="1"/>
      <c r="BH32" s="1"/>
      <c r="BI32" s="1"/>
      <c r="BJ32" s="1"/>
      <c r="BK32" s="1"/>
    </row>
    <row r="33" spans="1:63" ht="96" x14ac:dyDescent="0.45">
      <c r="A33" s="83"/>
      <c r="B33" s="36"/>
      <c r="C33" s="37" t="str">
        <f t="shared" si="0"/>
        <v>n/a</v>
      </c>
      <c r="D33" s="160" t="str">
        <f t="shared" si="5"/>
        <v/>
      </c>
      <c r="F33" s="38" t="str">
        <f>IF(C33="n/a","n/a",COUNTIF(Script!F:F,B33))</f>
        <v>n/a</v>
      </c>
      <c r="G33" s="38" t="str">
        <f>IF(C33="n/a","n/a",COUNTIF(Script!R:R,B33))</f>
        <v>n/a</v>
      </c>
      <c r="H33" s="38" t="str">
        <f t="shared" si="1"/>
        <v>n/a</v>
      </c>
      <c r="I33" s="39" t="str">
        <f t="shared" si="2"/>
        <v>n/a</v>
      </c>
      <c r="J33" s="40">
        <f>SUMIF(Script!F:F,B33,Script!A:A)</f>
        <v>0</v>
      </c>
      <c r="K33" s="40">
        <f>SUMIF(Script!R:R,B33,Script!A:A)</f>
        <v>0</v>
      </c>
      <c r="L33" s="41">
        <f t="shared" si="3"/>
        <v>0</v>
      </c>
      <c r="M33" s="26">
        <f>SUMIF(Script!F:F,B33,Script!A:A)</f>
        <v>0</v>
      </c>
      <c r="P33" s="66"/>
      <c r="Q33" s="1"/>
      <c r="R33" s="64"/>
      <c r="S33" s="65"/>
      <c r="T33" s="28"/>
      <c r="U33" s="42"/>
      <c r="V33" s="180"/>
      <c r="W33" s="96"/>
      <c r="X33" s="43" t="str">
        <f>IF(AND(W33&lt;&gt;"",V33=""),"--&gt; This Speaker has not started.",
IF(OR(V33="",W33="",U33="",Y33=""),"",
IF(Script!E$8=W33,
"--&gt; Update HRS WORKED for this Speaker"&amp;CHAR(10)&amp;"   (Use the button at the top of Col U.)",
IF(LEN(V33)&gt;4,
"Average   = "&amp;TEXT(SUMIF(Script!H:H,$W33,Script!A:A)/U33,"0")&amp;" ks/hr"&amp;CHAR(10)&amp;
"Portion   = "&amp;TEXT(SUMIF(Script!H:H,$W33,Script!A:A)/$J$4,"0.#%")&amp;" of project"&amp;CHAR(10)&amp;
"Time Left = N/A (More than 1 Spkr Nmbr)",
"Average   = "&amp;TEXT(SUMIF(Script!H:H,$W33,Script!A:A)/U33,"0")&amp;" ks/hr"&amp;CHAR(10)&amp;
"Portion   = "&amp;TEXT(SUMIF(Script!H:H,$W33,Script!A:A)/$J$4,"0.#%")&amp;" of project"&amp;CHAR(10)&amp;
"Time Left = "&amp;TEXT(SUMIF(B:B,V33,L:L)/(SUMIF(Script!H:H,$W33,Script!A:A)/U33),"0.#")&amp;" hours (approx.)"))))</f>
        <v/>
      </c>
      <c r="Y33" s="50"/>
      <c r="Z33" s="170" t="str">
        <f>IF(W45="","",SUMIF(Script!$H:$H,W45,Script!$P:$P))</f>
        <v/>
      </c>
      <c r="AA33" s="178"/>
      <c r="AB33" s="45"/>
      <c r="AC33" s="61" t="str">
        <f>IF(OR(AA33="",AB33=""),"",SUMIF(Script!R:R,AA33,Script!P:P))</f>
        <v/>
      </c>
      <c r="AD33" s="1"/>
      <c r="AE33" s="47">
        <f t="shared" si="4"/>
        <v>29</v>
      </c>
      <c r="AF33" s="98">
        <v>44446</v>
      </c>
      <c r="AG33" s="48">
        <f>IF(AF33="","",SUMIF(Script!$G:$G,AF33,Script!$A:$A))</f>
        <v>19512</v>
      </c>
      <c r="AH33" s="1"/>
      <c r="AI33" s="205" t="s">
        <v>29709</v>
      </c>
      <c r="AJ33" s="167" t="s">
        <v>28370</v>
      </c>
      <c r="AK33" s="303" t="s">
        <v>28659</v>
      </c>
      <c r="AL33" s="202" t="s">
        <v>26539</v>
      </c>
      <c r="AM33" s="211"/>
      <c r="AN33" s="308"/>
      <c r="AO33" s="1"/>
      <c r="AP33" s="85"/>
      <c r="AQ33" s="1"/>
      <c r="AR33" s="1"/>
      <c r="AS33" s="1"/>
      <c r="AT33" s="1"/>
      <c r="AU33" s="1"/>
      <c r="AV33" s="1"/>
      <c r="AW33" s="1"/>
      <c r="AX33" s="1"/>
      <c r="AY33" s="1"/>
      <c r="AZ33" s="1"/>
      <c r="BA33" s="1"/>
      <c r="BB33" s="1"/>
      <c r="BC33" s="1"/>
      <c r="BD33" s="1"/>
      <c r="BE33" s="1"/>
      <c r="BF33" s="1"/>
      <c r="BG33" s="1"/>
      <c r="BH33" s="1"/>
      <c r="BI33" s="1"/>
      <c r="BJ33" s="1"/>
      <c r="BK33" s="1"/>
    </row>
    <row r="34" spans="1:63" ht="96" x14ac:dyDescent="0.45">
      <c r="A34" s="83"/>
      <c r="B34" s="36"/>
      <c r="C34" s="37" t="str">
        <f t="shared" si="0"/>
        <v>n/a</v>
      </c>
      <c r="D34" s="160" t="str">
        <f t="shared" si="5"/>
        <v/>
      </c>
      <c r="F34" s="38" t="str">
        <f>IF(C34="n/a","n/a",COUNTIF(Script!F:F,B34))</f>
        <v>n/a</v>
      </c>
      <c r="G34" s="38" t="str">
        <f>IF(C34="n/a","n/a",COUNTIF(Script!R:R,B34))</f>
        <v>n/a</v>
      </c>
      <c r="H34" s="38" t="str">
        <f t="shared" si="1"/>
        <v>n/a</v>
      </c>
      <c r="I34" s="39" t="str">
        <f t="shared" si="2"/>
        <v>n/a</v>
      </c>
      <c r="J34" s="40">
        <f>SUMIF(Script!F:F,B34,Script!A:A)</f>
        <v>0</v>
      </c>
      <c r="K34" s="40">
        <f>SUMIF(Script!R:R,B34,Script!A:A)</f>
        <v>0</v>
      </c>
      <c r="L34" s="41">
        <f t="shared" si="3"/>
        <v>0</v>
      </c>
      <c r="M34" s="26">
        <f>SUMIF(Script!F:F,B34,Script!A:A)</f>
        <v>0</v>
      </c>
      <c r="P34" s="66"/>
      <c r="Q34" s="1"/>
      <c r="R34" s="64"/>
      <c r="S34" s="65"/>
      <c r="T34" s="28"/>
      <c r="U34" s="42"/>
      <c r="V34" s="180"/>
      <c r="W34" s="96"/>
      <c r="X34" s="43" t="str">
        <f>IF(AND(W34&lt;&gt;"",V34=""),"--&gt; This Speaker has not started.",
IF(OR(V34="",W34="",U34="",Y34=""),"",
IF(Script!E$8=W34,
"--&gt; Update HRS WORKED for this Speaker"&amp;CHAR(10)&amp;"   (Use the button at the top of Col U.)",
IF(LEN(V34)&gt;4,
"Average   = "&amp;TEXT(SUMIF(Script!H:H,$W34,Script!A:A)/U34,"0")&amp;" ks/hr"&amp;CHAR(10)&amp;
"Portion   = "&amp;TEXT(SUMIF(Script!H:H,$W34,Script!A:A)/$J$4,"0.#%")&amp;" of project"&amp;CHAR(10)&amp;
"Time Left = N/A (More than 1 Spkr Nmbr)",
"Average   = "&amp;TEXT(SUMIF(Script!H:H,$W34,Script!A:A)/U34,"0")&amp;" ks/hr"&amp;CHAR(10)&amp;
"Portion   = "&amp;TEXT(SUMIF(Script!H:H,$W34,Script!A:A)/$J$4,"0.#%")&amp;" of project"&amp;CHAR(10)&amp;
"Time Left = "&amp;TEXT(SUMIF(B:B,V34,L:L)/(SUMIF(Script!H:H,$W34,Script!A:A)/U34),"0.#")&amp;" hours (approx.)"))))</f>
        <v/>
      </c>
      <c r="Y34" s="50"/>
      <c r="Z34" s="170" t="str">
        <f>IF(W46="","",SUMIF(Script!$H:$H,W46,Script!$P:$P))</f>
        <v/>
      </c>
      <c r="AA34" s="178"/>
      <c r="AB34" s="45"/>
      <c r="AC34" s="61" t="str">
        <f>IF(OR(AA34="",AB34=""),"",SUMIF(Script!R:R,AA34,Script!P:P))</f>
        <v/>
      </c>
      <c r="AD34" s="1"/>
      <c r="AE34" s="47">
        <f t="shared" si="4"/>
        <v>30</v>
      </c>
      <c r="AF34" s="98">
        <v>44447</v>
      </c>
      <c r="AG34" s="48">
        <f>IF(AF34="","",SUMIF(Script!$G:$G,AF34,Script!$A:$A))</f>
        <v>8981</v>
      </c>
      <c r="AH34" s="1"/>
      <c r="AI34" s="205" t="s">
        <v>29710</v>
      </c>
      <c r="AJ34" s="167" t="s">
        <v>28371</v>
      </c>
      <c r="AK34" s="303" t="s">
        <v>28659</v>
      </c>
      <c r="AL34" s="202" t="s">
        <v>26539</v>
      </c>
      <c r="AM34" s="211"/>
      <c r="AN34" s="308"/>
      <c r="AO34" s="1"/>
      <c r="AP34" s="85"/>
      <c r="AQ34" s="1"/>
      <c r="AR34" s="1"/>
      <c r="AS34" s="1"/>
      <c r="AT34" s="1"/>
      <c r="AU34" s="1"/>
      <c r="AV34" s="1"/>
      <c r="AW34" s="1"/>
      <c r="AX34" s="1"/>
      <c r="AY34" s="1"/>
      <c r="AZ34" s="1"/>
      <c r="BA34" s="1"/>
      <c r="BB34" s="1"/>
      <c r="BC34" s="1"/>
      <c r="BD34" s="1"/>
      <c r="BE34" s="1"/>
      <c r="BF34" s="1"/>
      <c r="BG34" s="1"/>
      <c r="BH34" s="1"/>
      <c r="BI34" s="1"/>
      <c r="BJ34" s="1"/>
      <c r="BK34" s="1"/>
    </row>
    <row r="35" spans="1:63" ht="72" x14ac:dyDescent="0.45">
      <c r="A35" s="83"/>
      <c r="B35" s="36"/>
      <c r="C35" s="37" t="str">
        <f t="shared" si="0"/>
        <v>n/a</v>
      </c>
      <c r="D35" s="160" t="str">
        <f t="shared" si="5"/>
        <v/>
      </c>
      <c r="F35" s="38" t="str">
        <f>IF(C35="n/a","n/a",COUNTIF(Script!F:F,B35))</f>
        <v>n/a</v>
      </c>
      <c r="G35" s="38" t="str">
        <f>IF(C35="n/a","n/a",COUNTIF(Script!R:R,B35))</f>
        <v>n/a</v>
      </c>
      <c r="H35" s="38" t="str">
        <f t="shared" si="1"/>
        <v>n/a</v>
      </c>
      <c r="I35" s="39" t="str">
        <f t="shared" si="2"/>
        <v>n/a</v>
      </c>
      <c r="J35" s="40">
        <f>SUMIF(Script!F:F,B35,Script!A:A)</f>
        <v>0</v>
      </c>
      <c r="K35" s="40">
        <f>SUMIF(Script!R:R,B35,Script!A:A)</f>
        <v>0</v>
      </c>
      <c r="L35" s="41">
        <f t="shared" si="3"/>
        <v>0</v>
      </c>
      <c r="M35" s="26">
        <f>SUMIF(Script!F:F,B35,Script!A:A)</f>
        <v>0</v>
      </c>
      <c r="P35" s="66"/>
      <c r="Q35" s="1"/>
      <c r="R35" s="64"/>
      <c r="S35" s="65"/>
      <c r="T35" s="28"/>
      <c r="U35" s="42"/>
      <c r="V35" s="180"/>
      <c r="W35" s="96"/>
      <c r="X35" s="43" t="str">
        <f>IF(AND(W35&lt;&gt;"",V35=""),"--&gt; This Speaker has not started.",
IF(OR(V35="",W35="",U35="",Y35=""),"",
IF(Script!E$8=W35,
"--&gt; Update HRS WORKED for this Speaker"&amp;CHAR(10)&amp;"   (Use the button at the top of Col U.)",
IF(LEN(V35)&gt;4,
"Average   = "&amp;TEXT(SUMIF(Script!H:H,$W35,Script!A:A)/U35,"0")&amp;" ks/hr"&amp;CHAR(10)&amp;
"Portion   = "&amp;TEXT(SUMIF(Script!H:H,$W35,Script!A:A)/$J$4,"0.#%")&amp;" of project"&amp;CHAR(10)&amp;
"Time Left = N/A (More than 1 Spkr Nmbr)",
"Average   = "&amp;TEXT(SUMIF(Script!H:H,$W35,Script!A:A)/U35,"0")&amp;" ks/hr"&amp;CHAR(10)&amp;
"Portion   = "&amp;TEXT(SUMIF(Script!H:H,$W35,Script!A:A)/$J$4,"0.#%")&amp;" of project"&amp;CHAR(10)&amp;
"Time Left = "&amp;TEXT(SUMIF(B:B,V35,L:L)/(SUMIF(Script!H:H,$W35,Script!A:A)/U35),"0.#")&amp;" hours (approx.)"))))</f>
        <v/>
      </c>
      <c r="Y35" s="50"/>
      <c r="Z35" s="170" t="str">
        <f>IF(W47="","",SUMIF(Script!$H:$H,W47,Script!$P:$P))</f>
        <v/>
      </c>
      <c r="AA35" s="178"/>
      <c r="AB35" s="45"/>
      <c r="AC35" s="61" t="str">
        <f>IF(OR(AA35="",AB35=""),"",SUMIF(Script!R:R,AA35,Script!P:P))</f>
        <v/>
      </c>
      <c r="AD35" s="1"/>
      <c r="AE35" s="47">
        <f t="shared" si="4"/>
        <v>31</v>
      </c>
      <c r="AF35" s="98">
        <v>44448</v>
      </c>
      <c r="AG35" s="48">
        <f>IF(AF35="","",SUMIF(Script!$G:$G,AF35,Script!$A:$A))</f>
        <v>23967</v>
      </c>
      <c r="AH35" s="1"/>
      <c r="AI35" s="205" t="s">
        <v>29711</v>
      </c>
      <c r="AJ35" s="167" t="s">
        <v>28372</v>
      </c>
      <c r="AK35" s="303" t="s">
        <v>28659</v>
      </c>
      <c r="AL35" s="202" t="s">
        <v>26539</v>
      </c>
      <c r="AM35" s="211"/>
      <c r="AN35" s="308"/>
      <c r="AO35" s="1"/>
      <c r="AP35" s="85"/>
      <c r="AQ35" s="1"/>
      <c r="AR35" s="1"/>
      <c r="AS35" s="1"/>
      <c r="AT35" s="1"/>
      <c r="AU35" s="1"/>
      <c r="AV35" s="1"/>
      <c r="AW35" s="1"/>
      <c r="AX35" s="1"/>
      <c r="AY35" s="1"/>
      <c r="AZ35" s="1"/>
      <c r="BA35" s="1"/>
      <c r="BB35" s="1"/>
      <c r="BC35" s="1"/>
      <c r="BD35" s="1"/>
      <c r="BE35" s="1"/>
      <c r="BF35" s="1"/>
      <c r="BG35" s="1"/>
      <c r="BH35" s="1"/>
      <c r="BI35" s="1"/>
      <c r="BJ35" s="1"/>
      <c r="BK35" s="1"/>
    </row>
    <row r="36" spans="1:63" ht="144" x14ac:dyDescent="0.45">
      <c r="A36" s="83"/>
      <c r="B36" s="36"/>
      <c r="C36" s="37" t="str">
        <f t="shared" si="0"/>
        <v>n/a</v>
      </c>
      <c r="D36" s="160" t="str">
        <f t="shared" si="5"/>
        <v/>
      </c>
      <c r="F36" s="38" t="str">
        <f>IF(C36="n/a","n/a",COUNTIF(Script!F:F,B36))</f>
        <v>n/a</v>
      </c>
      <c r="G36" s="38" t="str">
        <f>IF(C36="n/a","n/a",COUNTIF(Script!R:R,B36))</f>
        <v>n/a</v>
      </c>
      <c r="H36" s="38" t="str">
        <f t="shared" si="1"/>
        <v>n/a</v>
      </c>
      <c r="I36" s="39" t="str">
        <f t="shared" si="2"/>
        <v>n/a</v>
      </c>
      <c r="J36" s="40">
        <f>SUMIF(Script!F:F,B36,Script!A:A)</f>
        <v>0</v>
      </c>
      <c r="K36" s="40">
        <f>SUMIF(Script!R:R,B36,Script!A:A)</f>
        <v>0</v>
      </c>
      <c r="L36" s="41">
        <f t="shared" si="3"/>
        <v>0</v>
      </c>
      <c r="M36" s="26">
        <f>SUMIF(Script!F:F,B36,Script!A:A)</f>
        <v>0</v>
      </c>
      <c r="P36" s="66"/>
      <c r="Q36" s="1"/>
      <c r="R36" s="64"/>
      <c r="S36" s="65"/>
      <c r="T36" s="28"/>
      <c r="U36" s="42"/>
      <c r="V36" s="180"/>
      <c r="W36" s="96"/>
      <c r="X36" s="43" t="str">
        <f>IF(AND(W36&lt;&gt;"",V36=""),"--&gt; This Speaker has not started.",
IF(OR(V36="",W36="",U36="",Y36=""),"",
IF(Script!E$8=W36,
"--&gt; Update HRS WORKED for this Speaker"&amp;CHAR(10)&amp;"   (Use the button at the top of Col U.)",
IF(LEN(V36)&gt;4,
"Average   = "&amp;TEXT(SUMIF(Script!H:H,$W36,Script!A:A)/U36,"0")&amp;" ks/hr"&amp;CHAR(10)&amp;
"Portion   = "&amp;TEXT(SUMIF(Script!H:H,$W36,Script!A:A)/$J$4,"0.#%")&amp;" of project"&amp;CHAR(10)&amp;
"Time Left = N/A (More than 1 Spkr Nmbr)",
"Average   = "&amp;TEXT(SUMIF(Script!H:H,$W36,Script!A:A)/U36,"0")&amp;" ks/hr"&amp;CHAR(10)&amp;
"Portion   = "&amp;TEXT(SUMIF(Script!H:H,$W36,Script!A:A)/$J$4,"0.#%")&amp;" of project"&amp;CHAR(10)&amp;
"Time Left = "&amp;TEXT(SUMIF(B:B,V36,L:L)/(SUMIF(Script!H:H,$W36,Script!A:A)/U36),"0.#")&amp;" hours (approx.)"))))</f>
        <v/>
      </c>
      <c r="Y36" s="50"/>
      <c r="Z36" s="170" t="str">
        <f>IF(W48="","",SUMIF(Script!$H:$H,W48,Script!$P:$P))</f>
        <v/>
      </c>
      <c r="AA36" s="178"/>
      <c r="AB36" s="45"/>
      <c r="AC36" s="61" t="str">
        <f>IF(OR(AA36="",AB36=""),"",SUMIF(Script!R:R,AA36,Script!P:P))</f>
        <v/>
      </c>
      <c r="AD36" s="1"/>
      <c r="AE36" s="47">
        <f t="shared" si="4"/>
        <v>32</v>
      </c>
      <c r="AF36" s="98">
        <v>44449</v>
      </c>
      <c r="AG36" s="48">
        <f>IF(AF36="","",SUMIF(Script!$G:$G,AF36,Script!$A:$A))</f>
        <v>16607</v>
      </c>
      <c r="AH36" s="1"/>
      <c r="AI36" s="205" t="s">
        <v>29712</v>
      </c>
      <c r="AJ36" s="167" t="s">
        <v>28373</v>
      </c>
      <c r="AK36" s="303" t="s">
        <v>28659</v>
      </c>
      <c r="AL36" s="202" t="s">
        <v>26539</v>
      </c>
      <c r="AM36" s="211"/>
      <c r="AN36" s="308"/>
      <c r="AO36" s="1"/>
      <c r="AP36" s="85"/>
      <c r="AQ36" s="1"/>
      <c r="AR36" s="1"/>
      <c r="AS36" s="1"/>
      <c r="AT36" s="1"/>
      <c r="AU36" s="1"/>
      <c r="AV36" s="1"/>
      <c r="AW36" s="1"/>
      <c r="AX36" s="1"/>
      <c r="AY36" s="1"/>
      <c r="AZ36" s="1"/>
      <c r="BA36" s="1"/>
      <c r="BB36" s="1"/>
      <c r="BC36" s="1"/>
      <c r="BD36" s="1"/>
      <c r="BE36" s="1"/>
      <c r="BF36" s="1"/>
      <c r="BG36" s="1"/>
      <c r="BH36" s="1"/>
      <c r="BI36" s="1"/>
      <c r="BJ36" s="1"/>
      <c r="BK36" s="1"/>
    </row>
    <row r="37" spans="1:63" ht="45" x14ac:dyDescent="0.45">
      <c r="A37" s="83"/>
      <c r="B37" s="36"/>
      <c r="C37" s="37" t="str">
        <f t="shared" si="0"/>
        <v>n/a</v>
      </c>
      <c r="D37" s="160" t="str">
        <f t="shared" si="5"/>
        <v/>
      </c>
      <c r="F37" s="38" t="str">
        <f>IF(C37="n/a","n/a",COUNTIF(Script!F:F,B37))</f>
        <v>n/a</v>
      </c>
      <c r="G37" s="38" t="str">
        <f>IF(C37="n/a","n/a",COUNTIF(Script!R:R,B37))</f>
        <v>n/a</v>
      </c>
      <c r="H37" s="38" t="str">
        <f t="shared" si="1"/>
        <v>n/a</v>
      </c>
      <c r="I37" s="39" t="str">
        <f t="shared" si="2"/>
        <v>n/a</v>
      </c>
      <c r="J37" s="40">
        <f>SUMIF(Script!F:F,B37,Script!A:A)</f>
        <v>0</v>
      </c>
      <c r="K37" s="40">
        <f>SUMIF(Script!R:R,B37,Script!A:A)</f>
        <v>0</v>
      </c>
      <c r="L37" s="41">
        <f t="shared" si="3"/>
        <v>0</v>
      </c>
      <c r="M37" s="26">
        <f>SUMIF(Script!F:F,B37,Script!A:A)</f>
        <v>0</v>
      </c>
      <c r="P37" s="66"/>
      <c r="Q37" s="1"/>
      <c r="R37" s="64"/>
      <c r="S37" s="65"/>
      <c r="T37" s="28"/>
      <c r="U37" s="42"/>
      <c r="V37" s="180"/>
      <c r="W37" s="96"/>
      <c r="X37" s="43" t="str">
        <f>IF(AND(W37&lt;&gt;"",V37=""),"--&gt; This Speaker has not started.",
IF(OR(V37="",W37="",U37="",Y37=""),"",
IF(Script!E$8=W37,
"--&gt; Update HRS WORKED for this Speaker"&amp;CHAR(10)&amp;"   (Use the button at the top of Col U.)",
IF(LEN(V37)&gt;4,
"Average   = "&amp;TEXT(SUMIF(Script!H:H,$W37,Script!A:A)/U37,"0")&amp;" ks/hr"&amp;CHAR(10)&amp;
"Portion   = "&amp;TEXT(SUMIF(Script!H:H,$W37,Script!A:A)/$J$4,"0.#%")&amp;" of project"&amp;CHAR(10)&amp;
"Time Left = N/A (More than 1 Spkr Nmbr)",
"Average   = "&amp;TEXT(SUMIF(Script!H:H,$W37,Script!A:A)/U37,"0")&amp;" ks/hr"&amp;CHAR(10)&amp;
"Portion   = "&amp;TEXT(SUMIF(Script!H:H,$W37,Script!A:A)/$J$4,"0.#%")&amp;" of project"&amp;CHAR(10)&amp;
"Time Left = "&amp;TEXT(SUMIF(B:B,V37,L:L)/(SUMIF(Script!H:H,$W37,Script!A:A)/U37),"0.#")&amp;" hours (approx.)"))))</f>
        <v/>
      </c>
      <c r="Y37" s="50"/>
      <c r="Z37" s="170" t="str">
        <f>IF(W49="","",SUMIF(Script!$H:$H,W49,Script!$P:$P))</f>
        <v/>
      </c>
      <c r="AA37" s="178"/>
      <c r="AB37" s="45"/>
      <c r="AC37" s="61" t="str">
        <f>IF(OR(AA37="",AB37=""),"",SUMIF(Script!R:R,AA37,Script!P:P))</f>
        <v/>
      </c>
      <c r="AD37" s="1"/>
      <c r="AE37" s="47">
        <f t="shared" si="4"/>
        <v>33</v>
      </c>
      <c r="AF37" s="98">
        <v>44450</v>
      </c>
      <c r="AG37" s="48">
        <f>IF(AF37="","",SUMIF(Script!$G:$G,AF37,Script!$A:$A))</f>
        <v>21236</v>
      </c>
      <c r="AH37" s="1"/>
      <c r="AI37" s="205" t="s">
        <v>29713</v>
      </c>
      <c r="AJ37" s="167" t="s">
        <v>28374</v>
      </c>
      <c r="AK37" s="303" t="s">
        <v>28659</v>
      </c>
      <c r="AL37" s="202" t="s">
        <v>26539</v>
      </c>
      <c r="AM37" s="211"/>
      <c r="AN37" s="308"/>
      <c r="AO37" s="1"/>
      <c r="AP37" s="85"/>
      <c r="AQ37" s="1"/>
      <c r="AR37" s="1"/>
      <c r="AS37" s="1"/>
      <c r="AT37" s="1"/>
      <c r="AU37" s="1"/>
      <c r="AV37" s="1"/>
      <c r="AW37" s="1"/>
      <c r="AX37" s="1"/>
      <c r="AY37" s="1"/>
      <c r="AZ37" s="1"/>
      <c r="BA37" s="1"/>
      <c r="BB37" s="1"/>
      <c r="BC37" s="1"/>
      <c r="BD37" s="1"/>
      <c r="BE37" s="1"/>
      <c r="BF37" s="1"/>
      <c r="BG37" s="1"/>
      <c r="BH37" s="1"/>
      <c r="BI37" s="1"/>
      <c r="BJ37" s="1"/>
      <c r="BK37" s="1"/>
    </row>
    <row r="38" spans="1:63" ht="72" x14ac:dyDescent="0.45">
      <c r="A38" s="83"/>
      <c r="B38" s="36"/>
      <c r="C38" s="37" t="str">
        <f t="shared" si="0"/>
        <v>n/a</v>
      </c>
      <c r="D38" s="160" t="str">
        <f t="shared" si="5"/>
        <v/>
      </c>
      <c r="F38" s="38" t="str">
        <f>IF(C38="n/a","n/a",COUNTIF(Script!F:F,B38))</f>
        <v>n/a</v>
      </c>
      <c r="G38" s="38" t="str">
        <f>IF(C38="n/a","n/a",COUNTIF(Script!R:R,B38))</f>
        <v>n/a</v>
      </c>
      <c r="H38" s="38" t="str">
        <f t="shared" si="1"/>
        <v>n/a</v>
      </c>
      <c r="I38" s="39" t="str">
        <f t="shared" si="2"/>
        <v>n/a</v>
      </c>
      <c r="J38" s="40">
        <f>SUMIF(Script!F:F,B38,Script!A:A)</f>
        <v>0</v>
      </c>
      <c r="K38" s="40">
        <f>SUMIF(Script!R:R,B38,Script!A:A)</f>
        <v>0</v>
      </c>
      <c r="L38" s="41">
        <f t="shared" si="3"/>
        <v>0</v>
      </c>
      <c r="M38" s="26">
        <f>SUMIF(Script!F:F,B38,Script!A:A)</f>
        <v>0</v>
      </c>
      <c r="P38" s="66"/>
      <c r="Q38" s="1"/>
      <c r="R38" s="64"/>
      <c r="S38" s="65"/>
      <c r="T38" s="28"/>
      <c r="U38" s="42"/>
      <c r="V38" s="180"/>
      <c r="W38" s="96"/>
      <c r="X38" s="43" t="str">
        <f>IF(AND(W38&lt;&gt;"",V38=""),"--&gt; This Speaker has not started.",
IF(OR(V38="",W38="",U38="",Y38=""),"",
IF(Script!E$8=W38,
"--&gt; Update HRS WORKED for this Speaker"&amp;CHAR(10)&amp;"   (Use the button at the top of Col U.)",
IF(LEN(V38)&gt;4,
"Average   = "&amp;TEXT(SUMIF(Script!H:H,$W38,Script!A:A)/U38,"0")&amp;" ks/hr"&amp;CHAR(10)&amp;
"Portion   = "&amp;TEXT(SUMIF(Script!H:H,$W38,Script!A:A)/$J$4,"0.#%")&amp;" of project"&amp;CHAR(10)&amp;
"Time Left = N/A (More than 1 Spkr Nmbr)",
"Average   = "&amp;TEXT(SUMIF(Script!H:H,$W38,Script!A:A)/U38,"0")&amp;" ks/hr"&amp;CHAR(10)&amp;
"Portion   = "&amp;TEXT(SUMIF(Script!H:H,$W38,Script!A:A)/$J$4,"0.#%")&amp;" of project"&amp;CHAR(10)&amp;
"Time Left = "&amp;TEXT(SUMIF(B:B,V38,L:L)/(SUMIF(Script!H:H,$W38,Script!A:A)/U38),"0.#")&amp;" hours (approx.)"))))</f>
        <v/>
      </c>
      <c r="Y38" s="50"/>
      <c r="Z38" s="170" t="str">
        <f>IF(W50="","",SUMIF(Script!$H:$H,W50,Script!$P:$P))</f>
        <v/>
      </c>
      <c r="AA38" s="178"/>
      <c r="AB38" s="45"/>
      <c r="AC38" s="61" t="str">
        <f>IF(OR(AA38="",AB38=""),"",SUMIF(Script!R:R,AA38,Script!P:P))</f>
        <v/>
      </c>
      <c r="AD38" s="1"/>
      <c r="AE38" s="47">
        <f t="shared" si="4"/>
        <v>34</v>
      </c>
      <c r="AF38" s="98">
        <v>44452</v>
      </c>
      <c r="AG38" s="48">
        <f>IF(AF38="","",SUMIF(Script!$G:$G,AF38,Script!$A:$A))</f>
        <v>17287</v>
      </c>
      <c r="AH38" s="1"/>
      <c r="AI38" s="205" t="s">
        <v>29714</v>
      </c>
      <c r="AJ38" s="167" t="s">
        <v>28375</v>
      </c>
      <c r="AK38" s="303" t="s">
        <v>28659</v>
      </c>
      <c r="AL38" s="202" t="s">
        <v>26539</v>
      </c>
      <c r="AM38" s="211"/>
      <c r="AN38" s="308"/>
      <c r="AO38" s="1"/>
      <c r="AP38" s="85"/>
      <c r="AQ38" s="1"/>
      <c r="AR38" s="1"/>
      <c r="AS38" s="1"/>
      <c r="AT38" s="1"/>
      <c r="AU38" s="1"/>
      <c r="AV38" s="1"/>
      <c r="AW38" s="1"/>
      <c r="AX38" s="1"/>
      <c r="AY38" s="1"/>
      <c r="AZ38" s="1"/>
      <c r="BA38" s="1"/>
      <c r="BB38" s="1"/>
      <c r="BC38" s="1"/>
      <c r="BD38" s="1"/>
      <c r="BE38" s="1"/>
      <c r="BF38" s="1"/>
      <c r="BG38" s="1"/>
      <c r="BH38" s="1"/>
      <c r="BI38" s="1"/>
      <c r="BJ38" s="1"/>
      <c r="BK38" s="1"/>
    </row>
    <row r="39" spans="1:63" ht="48" x14ac:dyDescent="0.45">
      <c r="A39" s="83"/>
      <c r="B39" s="36"/>
      <c r="C39" s="37" t="str">
        <f t="shared" si="0"/>
        <v>n/a</v>
      </c>
      <c r="D39" s="160" t="str">
        <f t="shared" si="5"/>
        <v/>
      </c>
      <c r="F39" s="38" t="str">
        <f>IF(C39="n/a","n/a",COUNTIF(Script!F:F,B39))</f>
        <v>n/a</v>
      </c>
      <c r="G39" s="38" t="str">
        <f>IF(C39="n/a","n/a",COUNTIF(Script!R:R,B39))</f>
        <v>n/a</v>
      </c>
      <c r="H39" s="38" t="str">
        <f t="shared" si="1"/>
        <v>n/a</v>
      </c>
      <c r="I39" s="39" t="str">
        <f t="shared" si="2"/>
        <v>n/a</v>
      </c>
      <c r="J39" s="40">
        <f>SUMIF(Script!F:F,B39,Script!A:A)</f>
        <v>0</v>
      </c>
      <c r="K39" s="40">
        <f>SUMIF(Script!R:R,B39,Script!A:A)</f>
        <v>0</v>
      </c>
      <c r="L39" s="41">
        <f t="shared" si="3"/>
        <v>0</v>
      </c>
      <c r="M39" s="26">
        <f>SUMIF(Script!F:F,B39,Script!A:A)</f>
        <v>0</v>
      </c>
      <c r="P39" s="66"/>
      <c r="Q39" s="1"/>
      <c r="R39" s="64"/>
      <c r="S39" s="65"/>
      <c r="T39" s="28"/>
      <c r="U39" s="42"/>
      <c r="V39" s="180"/>
      <c r="W39" s="96"/>
      <c r="X39" s="43" t="str">
        <f>IF(AND(W39&lt;&gt;"",V39=""),"--&gt; This Speaker has not started.",
IF(OR(V39="",W39="",U39="",Y39=""),"",
IF(Script!E$8=W39,
"--&gt; Update HRS WORKED for this Speaker"&amp;CHAR(10)&amp;"   (Use the button at the top of Col U.)",
IF(LEN(V39)&gt;4,
"Average   = "&amp;TEXT(SUMIF(Script!H:H,$W39,Script!A:A)/U39,"0")&amp;" ks/hr"&amp;CHAR(10)&amp;
"Portion   = "&amp;TEXT(SUMIF(Script!H:H,$W39,Script!A:A)/$J$4,"0.#%")&amp;" of project"&amp;CHAR(10)&amp;
"Time Left = N/A (More than 1 Spkr Nmbr)",
"Average   = "&amp;TEXT(SUMIF(Script!H:H,$W39,Script!A:A)/U39,"0")&amp;" ks/hr"&amp;CHAR(10)&amp;
"Portion   = "&amp;TEXT(SUMIF(Script!H:H,$W39,Script!A:A)/$J$4,"0.#%")&amp;" of project"&amp;CHAR(10)&amp;
"Time Left = "&amp;TEXT(SUMIF(B:B,V39,L:L)/(SUMIF(Script!H:H,$W39,Script!A:A)/U39),"0.#")&amp;" hours (approx.)"))))</f>
        <v/>
      </c>
      <c r="Y39" s="50"/>
      <c r="Z39" s="170" t="str">
        <f>IF(W51="","",SUMIF(Script!$H:$H,W51,Script!$P:$P))</f>
        <v/>
      </c>
      <c r="AA39" s="178"/>
      <c r="AB39" s="45"/>
      <c r="AC39" s="61" t="str">
        <f>IF(OR(AA39="",AB39=""),"",SUMIF(Script!R:R,AA39,Script!P:P))</f>
        <v/>
      </c>
      <c r="AD39" s="1"/>
      <c r="AE39" s="47">
        <f t="shared" si="4"/>
        <v>35</v>
      </c>
      <c r="AF39" s="98">
        <v>44453</v>
      </c>
      <c r="AG39" s="48">
        <f>IF(AF39="","",SUMIF(Script!$G:$G,AF39,Script!$A:$A))</f>
        <v>17949</v>
      </c>
      <c r="AH39" s="1"/>
      <c r="AI39" s="205" t="s">
        <v>29715</v>
      </c>
      <c r="AJ39" s="167" t="s">
        <v>28376</v>
      </c>
      <c r="AK39" s="303" t="s">
        <v>28659</v>
      </c>
      <c r="AL39" s="202" t="s">
        <v>26539</v>
      </c>
      <c r="AM39" s="211"/>
      <c r="AN39" s="308"/>
      <c r="AO39" s="1"/>
      <c r="AP39" s="85"/>
      <c r="AQ39" s="1"/>
      <c r="AR39" s="1"/>
      <c r="AS39" s="1"/>
      <c r="AT39" s="1"/>
      <c r="AU39" s="1"/>
      <c r="AV39" s="1"/>
      <c r="AW39" s="1"/>
      <c r="AX39" s="1"/>
      <c r="AY39" s="1"/>
      <c r="AZ39" s="1"/>
      <c r="BA39" s="1"/>
      <c r="BB39" s="1"/>
      <c r="BC39" s="1"/>
      <c r="BD39" s="1"/>
      <c r="BE39" s="1"/>
      <c r="BF39" s="1"/>
      <c r="BG39" s="1"/>
      <c r="BH39" s="1"/>
      <c r="BI39" s="1"/>
      <c r="BJ39" s="1"/>
      <c r="BK39" s="1"/>
    </row>
    <row r="40" spans="1:63" ht="60" x14ac:dyDescent="0.45">
      <c r="A40" s="83"/>
      <c r="B40" s="36"/>
      <c r="C40" s="37" t="str">
        <f t="shared" si="0"/>
        <v>n/a</v>
      </c>
      <c r="D40" s="160" t="str">
        <f t="shared" si="5"/>
        <v/>
      </c>
      <c r="F40" s="38" t="str">
        <f>IF(C40="n/a","n/a",COUNTIF(Script!F:F,B40))</f>
        <v>n/a</v>
      </c>
      <c r="G40" s="38" t="str">
        <f>IF(C40="n/a","n/a",COUNTIF(Script!R:R,B40))</f>
        <v>n/a</v>
      </c>
      <c r="H40" s="38" t="str">
        <f t="shared" si="1"/>
        <v>n/a</v>
      </c>
      <c r="I40" s="39" t="str">
        <f t="shared" si="2"/>
        <v>n/a</v>
      </c>
      <c r="J40" s="40">
        <f>SUMIF(Script!F:F,B40,Script!A:A)</f>
        <v>0</v>
      </c>
      <c r="K40" s="40">
        <f>SUMIF(Script!R:R,B40,Script!A:A)</f>
        <v>0</v>
      </c>
      <c r="L40" s="41">
        <f t="shared" si="3"/>
        <v>0</v>
      </c>
      <c r="M40" s="26">
        <f>SUMIF(Script!F:F,B40,Script!A:A)</f>
        <v>0</v>
      </c>
      <c r="P40" s="66"/>
      <c r="Q40" s="1"/>
      <c r="R40" s="64"/>
      <c r="S40" s="65"/>
      <c r="T40" s="28"/>
      <c r="U40" s="42"/>
      <c r="V40" s="180"/>
      <c r="W40" s="96"/>
      <c r="X40" s="43" t="str">
        <f>IF(AND(W40&lt;&gt;"",V40=""),"--&gt; This Speaker has not started.",
IF(OR(V40="",W40="",U40="",Y40=""),"",
IF(Script!E$8=W40,
"--&gt; Update HRS WORKED for this Speaker"&amp;CHAR(10)&amp;"   (Use the button at the top of Col U.)",
IF(LEN(V40)&gt;4,
"Average   = "&amp;TEXT(SUMIF(Script!H:H,$W40,Script!A:A)/U40,"0")&amp;" ks/hr"&amp;CHAR(10)&amp;
"Portion   = "&amp;TEXT(SUMIF(Script!H:H,$W40,Script!A:A)/$J$4,"0.#%")&amp;" of project"&amp;CHAR(10)&amp;
"Time Left = N/A (More than 1 Spkr Nmbr)",
"Average   = "&amp;TEXT(SUMIF(Script!H:H,$W40,Script!A:A)/U40,"0")&amp;" ks/hr"&amp;CHAR(10)&amp;
"Portion   = "&amp;TEXT(SUMIF(Script!H:H,$W40,Script!A:A)/$J$4,"0.#%")&amp;" of project"&amp;CHAR(10)&amp;
"Time Left = "&amp;TEXT(SUMIF(B:B,V40,L:L)/(SUMIF(Script!H:H,$W40,Script!A:A)/U40),"0.#")&amp;" hours (approx.)"))))</f>
        <v/>
      </c>
      <c r="Y40" s="50"/>
      <c r="Z40" s="170" t="str">
        <f>IF(W52="","",SUMIF(Script!$H:$H,W52,Script!$P:$P))</f>
        <v/>
      </c>
      <c r="AA40" s="178"/>
      <c r="AB40" s="45"/>
      <c r="AC40" s="61" t="str">
        <f>IF(OR(AA40="",AB40=""),"",SUMIF(Script!R:R,AA40,Script!P:P))</f>
        <v/>
      </c>
      <c r="AD40" s="1"/>
      <c r="AE40" s="47">
        <f t="shared" si="4"/>
        <v>36</v>
      </c>
      <c r="AF40" s="98">
        <v>44454</v>
      </c>
      <c r="AG40" s="48">
        <f>IF(AF40="","",SUMIF(Script!$G:$G,AF40,Script!$A:$A))</f>
        <v>19963</v>
      </c>
      <c r="AH40" s="1"/>
      <c r="AI40" s="205" t="s">
        <v>29716</v>
      </c>
      <c r="AJ40" s="167" t="s">
        <v>28377</v>
      </c>
      <c r="AK40" s="303" t="s">
        <v>28659</v>
      </c>
      <c r="AL40" s="202" t="s">
        <v>26539</v>
      </c>
      <c r="AM40" s="211"/>
      <c r="AN40" s="308"/>
      <c r="AO40" s="1"/>
      <c r="AP40" s="85"/>
      <c r="AQ40" s="1"/>
      <c r="AR40" s="1"/>
      <c r="AS40" s="1"/>
      <c r="AT40" s="1"/>
      <c r="AU40" s="1"/>
      <c r="AV40" s="1"/>
      <c r="AW40" s="1"/>
      <c r="AX40" s="1"/>
      <c r="AY40" s="1"/>
      <c r="AZ40" s="1"/>
      <c r="BA40" s="1"/>
      <c r="BB40" s="1"/>
      <c r="BC40" s="1"/>
      <c r="BD40" s="1"/>
      <c r="BE40" s="1"/>
      <c r="BF40" s="1"/>
      <c r="BG40" s="1"/>
      <c r="BH40" s="1"/>
      <c r="BI40" s="1"/>
      <c r="BJ40" s="1"/>
      <c r="BK40" s="1"/>
    </row>
    <row r="41" spans="1:63" ht="45" x14ac:dyDescent="0.45">
      <c r="A41" s="83"/>
      <c r="B41" s="36"/>
      <c r="C41" s="37" t="str">
        <f t="shared" si="0"/>
        <v>n/a</v>
      </c>
      <c r="D41" s="160" t="str">
        <f t="shared" si="5"/>
        <v/>
      </c>
      <c r="F41" s="38" t="str">
        <f>IF(C41="n/a","n/a",COUNTIF(Script!F:F,B41))</f>
        <v>n/a</v>
      </c>
      <c r="G41" s="38" t="str">
        <f>IF(C41="n/a","n/a",COUNTIF(Script!R:R,B41))</f>
        <v>n/a</v>
      </c>
      <c r="H41" s="38" t="str">
        <f t="shared" si="1"/>
        <v>n/a</v>
      </c>
      <c r="I41" s="39" t="str">
        <f t="shared" si="2"/>
        <v>n/a</v>
      </c>
      <c r="J41" s="40">
        <f>SUMIF(Script!F:F,B41,Script!A:A)</f>
        <v>0</v>
      </c>
      <c r="K41" s="40">
        <f>SUMIF(Script!R:R,B41,Script!A:A)</f>
        <v>0</v>
      </c>
      <c r="L41" s="41">
        <f t="shared" si="3"/>
        <v>0</v>
      </c>
      <c r="M41" s="26">
        <f>SUMIF(Script!F:F,B41,Script!A:A)</f>
        <v>0</v>
      </c>
      <c r="P41" s="66"/>
      <c r="Q41" s="1"/>
      <c r="R41" s="64"/>
      <c r="S41" s="65"/>
      <c r="T41" s="28"/>
      <c r="U41" s="42"/>
      <c r="V41" s="180"/>
      <c r="W41" s="96"/>
      <c r="X41" s="43" t="str">
        <f>IF(AND(W41&lt;&gt;"",V41=""),"--&gt; This Speaker has not started.",
IF(OR(V41="",W41="",U41="",Y41=""),"",
IF(Script!E$8=W41,
"--&gt; Update HRS WORKED for this Speaker"&amp;CHAR(10)&amp;"   (Use the button at the top of Col U.)",
IF(LEN(V41)&gt;4,
"Average   = "&amp;TEXT(SUMIF(Script!H:H,$W41,Script!A:A)/U41,"0")&amp;" ks/hr"&amp;CHAR(10)&amp;
"Portion   = "&amp;TEXT(SUMIF(Script!H:H,$W41,Script!A:A)/$J$4,"0.#%")&amp;" of project"&amp;CHAR(10)&amp;
"Time Left = N/A (More than 1 Spkr Nmbr)",
"Average   = "&amp;TEXT(SUMIF(Script!H:H,$W41,Script!A:A)/U41,"0")&amp;" ks/hr"&amp;CHAR(10)&amp;
"Portion   = "&amp;TEXT(SUMIF(Script!H:H,$W41,Script!A:A)/$J$4,"0.#%")&amp;" of project"&amp;CHAR(10)&amp;
"Time Left = "&amp;TEXT(SUMIF(B:B,V41,L:L)/(SUMIF(Script!H:H,$W41,Script!A:A)/U41),"0.#")&amp;" hours (approx.)"))))</f>
        <v/>
      </c>
      <c r="Y41" s="50"/>
      <c r="Z41" s="170" t="str">
        <f>IF(W53="","",SUMIF(Script!$H:$H,W53,Script!$P:$P))</f>
        <v/>
      </c>
      <c r="AA41" s="178"/>
      <c r="AB41" s="45"/>
      <c r="AC41" s="61" t="str">
        <f>IF(OR(AA41="",AB41=""),"",SUMIF(Script!R:R,AA41,Script!P:P))</f>
        <v/>
      </c>
      <c r="AD41" s="1"/>
      <c r="AE41" s="47">
        <f t="shared" si="4"/>
        <v>37</v>
      </c>
      <c r="AF41" s="98">
        <v>44455</v>
      </c>
      <c r="AG41" s="48">
        <f>IF(AF41="","",SUMIF(Script!$G:$G,AF41,Script!$A:$A))</f>
        <v>11888</v>
      </c>
      <c r="AH41" s="1"/>
      <c r="AI41" s="205" t="s">
        <v>29717</v>
      </c>
      <c r="AJ41" s="167" t="s">
        <v>28378</v>
      </c>
      <c r="AK41" s="303" t="s">
        <v>28659</v>
      </c>
      <c r="AL41" s="202" t="s">
        <v>26539</v>
      </c>
      <c r="AM41" s="211"/>
      <c r="AN41" s="308"/>
      <c r="AO41" s="1"/>
      <c r="AP41" s="85"/>
      <c r="AQ41" s="1"/>
      <c r="AR41" s="1"/>
      <c r="AS41" s="1"/>
      <c r="AT41" s="1"/>
      <c r="AU41" s="1"/>
      <c r="AV41" s="1"/>
      <c r="AW41" s="1"/>
      <c r="AX41" s="1"/>
      <c r="AY41" s="1"/>
      <c r="AZ41" s="1"/>
      <c r="BA41" s="1"/>
      <c r="BB41" s="1"/>
      <c r="BC41" s="1"/>
      <c r="BD41" s="1"/>
      <c r="BE41" s="1"/>
      <c r="BF41" s="1"/>
      <c r="BG41" s="1"/>
      <c r="BH41" s="1"/>
      <c r="BI41" s="1"/>
      <c r="BJ41" s="1"/>
      <c r="BK41" s="1"/>
    </row>
    <row r="42" spans="1:63" ht="48" x14ac:dyDescent="0.45">
      <c r="A42" s="83"/>
      <c r="B42" s="36"/>
      <c r="C42" s="37" t="str">
        <f t="shared" si="0"/>
        <v>n/a</v>
      </c>
      <c r="D42" s="160" t="str">
        <f t="shared" si="5"/>
        <v/>
      </c>
      <c r="F42" s="38" t="str">
        <f>IF(C42="n/a","n/a",COUNTIF(Script!F:F,B42))</f>
        <v>n/a</v>
      </c>
      <c r="G42" s="38" t="str">
        <f>IF(C42="n/a","n/a",COUNTIF(Script!R:R,B42))</f>
        <v>n/a</v>
      </c>
      <c r="H42" s="38" t="str">
        <f t="shared" si="1"/>
        <v>n/a</v>
      </c>
      <c r="I42" s="39" t="str">
        <f t="shared" si="2"/>
        <v>n/a</v>
      </c>
      <c r="J42" s="40">
        <f>SUMIF(Script!F:F,B42,Script!A:A)</f>
        <v>0</v>
      </c>
      <c r="K42" s="40">
        <f>SUMIF(Script!R:R,B42,Script!A:A)</f>
        <v>0</v>
      </c>
      <c r="L42" s="41">
        <f t="shared" si="3"/>
        <v>0</v>
      </c>
      <c r="M42" s="26">
        <f>SUMIF(Script!F:F,B42,Script!A:A)</f>
        <v>0</v>
      </c>
      <c r="P42" s="66"/>
      <c r="Q42" s="1"/>
      <c r="R42" s="64"/>
      <c r="S42" s="65"/>
      <c r="T42" s="28"/>
      <c r="U42" s="42"/>
      <c r="V42" s="180"/>
      <c r="W42" s="96"/>
      <c r="X42" s="43" t="str">
        <f>IF(AND(W42&lt;&gt;"",V42=""),"--&gt; This Speaker has not started.",
IF(OR(V42="",W42="",U42="",Y42=""),"",
IF(Script!E$8=W42,
"--&gt; Update HRS WORKED for this Speaker"&amp;CHAR(10)&amp;"   (Use the button at the top of Col U.)",
IF(LEN(V42)&gt;4,
"Average   = "&amp;TEXT(SUMIF(Script!H:H,$W42,Script!A:A)/U42,"0")&amp;" ks/hr"&amp;CHAR(10)&amp;
"Portion   = "&amp;TEXT(SUMIF(Script!H:H,$W42,Script!A:A)/$J$4,"0.#%")&amp;" of project"&amp;CHAR(10)&amp;
"Time Left = N/A (More than 1 Spkr Nmbr)",
"Average   = "&amp;TEXT(SUMIF(Script!H:H,$W42,Script!A:A)/U42,"0")&amp;" ks/hr"&amp;CHAR(10)&amp;
"Portion   = "&amp;TEXT(SUMIF(Script!H:H,$W42,Script!A:A)/$J$4,"0.#%")&amp;" of project"&amp;CHAR(10)&amp;
"Time Left = "&amp;TEXT(SUMIF(B:B,V42,L:L)/(SUMIF(Script!H:H,$W42,Script!A:A)/U42),"0.#")&amp;" hours (approx.)"))))</f>
        <v/>
      </c>
      <c r="Y42" s="50"/>
      <c r="Z42" s="170" t="str">
        <f>IF(W54="","",SUMIF(Script!$H:$H,W54,Script!$P:$P))</f>
        <v/>
      </c>
      <c r="AA42" s="178"/>
      <c r="AB42" s="45"/>
      <c r="AC42" s="61" t="str">
        <f>IF(OR(AA42="",AB42=""),"",SUMIF(Script!R:R,AA42,Script!P:P))</f>
        <v/>
      </c>
      <c r="AD42" s="1"/>
      <c r="AE42" s="47">
        <f t="shared" si="4"/>
        <v>38</v>
      </c>
      <c r="AF42" s="98">
        <v>44456</v>
      </c>
      <c r="AG42" s="48">
        <f>IF(AF42="","",SUMIF(Script!$G:$G,AF42,Script!$A:$A))</f>
        <v>24708</v>
      </c>
      <c r="AH42" s="1"/>
      <c r="AI42" s="205" t="s">
        <v>29718</v>
      </c>
      <c r="AJ42" s="167" t="s">
        <v>28379</v>
      </c>
      <c r="AK42" s="303" t="s">
        <v>28659</v>
      </c>
      <c r="AL42" s="202" t="s">
        <v>26539</v>
      </c>
      <c r="AM42" s="211"/>
      <c r="AN42" s="308"/>
      <c r="AO42" s="1"/>
      <c r="AP42" s="85"/>
      <c r="AQ42" s="1"/>
      <c r="AR42" s="1"/>
      <c r="AS42" s="1"/>
      <c r="AT42" s="1"/>
      <c r="AU42" s="1"/>
      <c r="AV42" s="1"/>
      <c r="AW42" s="1"/>
      <c r="AX42" s="1"/>
      <c r="AY42" s="1"/>
      <c r="AZ42" s="1"/>
      <c r="BA42" s="1"/>
      <c r="BB42" s="1"/>
      <c r="BC42" s="1"/>
      <c r="BD42" s="1"/>
      <c r="BE42" s="1"/>
      <c r="BF42" s="1"/>
      <c r="BG42" s="1"/>
      <c r="BH42" s="1"/>
      <c r="BI42" s="1"/>
      <c r="BJ42" s="1"/>
      <c r="BK42" s="1"/>
    </row>
    <row r="43" spans="1:63" ht="48" x14ac:dyDescent="0.45">
      <c r="A43" s="83"/>
      <c r="B43" s="36"/>
      <c r="C43" s="37" t="str">
        <f t="shared" si="0"/>
        <v>n/a</v>
      </c>
      <c r="D43" s="160" t="str">
        <f t="shared" si="5"/>
        <v/>
      </c>
      <c r="F43" s="38" t="str">
        <f>IF(C43="n/a","n/a",COUNTIF(Script!F:F,B43))</f>
        <v>n/a</v>
      </c>
      <c r="G43" s="38" t="str">
        <f>IF(C43="n/a","n/a",COUNTIF(Script!R:R,B43))</f>
        <v>n/a</v>
      </c>
      <c r="H43" s="38" t="str">
        <f t="shared" si="1"/>
        <v>n/a</v>
      </c>
      <c r="I43" s="39" t="str">
        <f t="shared" si="2"/>
        <v>n/a</v>
      </c>
      <c r="J43" s="40">
        <f>SUMIF(Script!F:F,B43,Script!A:A)</f>
        <v>0</v>
      </c>
      <c r="K43" s="40">
        <f>SUMIF(Script!R:R,B43,Script!A:A)</f>
        <v>0</v>
      </c>
      <c r="L43" s="41">
        <f t="shared" si="3"/>
        <v>0</v>
      </c>
      <c r="M43" s="26">
        <f>SUMIF(Script!F:F,B43,Script!A:A)</f>
        <v>0</v>
      </c>
      <c r="P43" s="66"/>
      <c r="Q43" s="1"/>
      <c r="R43" s="64"/>
      <c r="S43" s="65"/>
      <c r="T43" s="28"/>
      <c r="U43" s="42"/>
      <c r="V43" s="180"/>
      <c r="W43" s="96"/>
      <c r="X43" s="43" t="str">
        <f>IF(AND(W43&lt;&gt;"",V43=""),"--&gt; This Speaker has not started.",
IF(OR(V43="",W43="",U43="",Y43=""),"",
IF(Script!E$8=W43,
"--&gt; Update HRS WORKED for this Speaker"&amp;CHAR(10)&amp;"   (Use the button at the top of Col U.)",
IF(LEN(V43)&gt;4,
"Average   = "&amp;TEXT(SUMIF(Script!H:H,$W43,Script!A:A)/U43,"0")&amp;" ks/hr"&amp;CHAR(10)&amp;
"Portion   = "&amp;TEXT(SUMIF(Script!H:H,$W43,Script!A:A)/$J$4,"0.#%")&amp;" of project"&amp;CHAR(10)&amp;
"Time Left = N/A (More than 1 Spkr Nmbr)",
"Average   = "&amp;TEXT(SUMIF(Script!H:H,$W43,Script!A:A)/U43,"0")&amp;" ks/hr"&amp;CHAR(10)&amp;
"Portion   = "&amp;TEXT(SUMIF(Script!H:H,$W43,Script!A:A)/$J$4,"0.#%")&amp;" of project"&amp;CHAR(10)&amp;
"Time Left = "&amp;TEXT(SUMIF(B:B,V43,L:L)/(SUMIF(Script!H:H,$W43,Script!A:A)/U43),"0.#")&amp;" hours (approx.)"))))</f>
        <v/>
      </c>
      <c r="Y43" s="50"/>
      <c r="Z43" s="170" t="str">
        <f>IF(W55="","",SUMIF(Script!$H:$H,W55,Script!$P:$P))</f>
        <v/>
      </c>
      <c r="AA43" s="178"/>
      <c r="AB43" s="45"/>
      <c r="AC43" s="61" t="str">
        <f>IF(OR(AA43="",AB43=""),"",SUMIF(Script!R:R,AA43,Script!P:P))</f>
        <v/>
      </c>
      <c r="AD43" s="1"/>
      <c r="AE43" s="47">
        <f t="shared" si="4"/>
        <v>39</v>
      </c>
      <c r="AF43" s="98">
        <v>44457</v>
      </c>
      <c r="AG43" s="48">
        <f>IF(AF43="","",SUMIF(Script!$G:$G,AF43,Script!$A:$A))</f>
        <v>16338</v>
      </c>
      <c r="AH43" s="1"/>
      <c r="AI43" s="205" t="s">
        <v>29719</v>
      </c>
      <c r="AJ43" s="167" t="s">
        <v>28380</v>
      </c>
      <c r="AK43" s="303" t="s">
        <v>28659</v>
      </c>
      <c r="AL43" s="202" t="s">
        <v>26539</v>
      </c>
      <c r="AM43" s="211"/>
      <c r="AN43" s="308"/>
      <c r="AO43" s="1"/>
      <c r="AP43" s="85"/>
      <c r="AQ43" s="1"/>
      <c r="AR43" s="1"/>
      <c r="AS43" s="1"/>
      <c r="AT43" s="1"/>
      <c r="AU43" s="1"/>
      <c r="AV43" s="1"/>
      <c r="AW43" s="1"/>
      <c r="AX43" s="1"/>
      <c r="AY43" s="1"/>
      <c r="AZ43" s="1"/>
      <c r="BA43" s="1"/>
      <c r="BB43" s="1"/>
      <c r="BC43" s="1"/>
      <c r="BD43" s="1"/>
      <c r="BE43" s="1"/>
      <c r="BF43" s="1"/>
      <c r="BG43" s="1"/>
      <c r="BH43" s="1"/>
      <c r="BI43" s="1"/>
      <c r="BJ43" s="1"/>
      <c r="BK43" s="1"/>
    </row>
    <row r="44" spans="1:63" ht="60" x14ac:dyDescent="0.45">
      <c r="A44" s="83"/>
      <c r="B44" s="36"/>
      <c r="C44" s="37" t="str">
        <f t="shared" si="0"/>
        <v>n/a</v>
      </c>
      <c r="D44" s="160" t="str">
        <f t="shared" si="5"/>
        <v/>
      </c>
      <c r="F44" s="38" t="str">
        <f>IF(C44="n/a","n/a",COUNTIF(Script!F:F,B44))</f>
        <v>n/a</v>
      </c>
      <c r="G44" s="38" t="str">
        <f>IF(C44="n/a","n/a",COUNTIF(Script!R:R,B44))</f>
        <v>n/a</v>
      </c>
      <c r="H44" s="38" t="str">
        <f t="shared" si="1"/>
        <v>n/a</v>
      </c>
      <c r="I44" s="39" t="str">
        <f t="shared" si="2"/>
        <v>n/a</v>
      </c>
      <c r="J44" s="40">
        <f>SUMIF(Script!F:F,B44,Script!A:A)</f>
        <v>0</v>
      </c>
      <c r="K44" s="40">
        <f>SUMIF(Script!R:R,B44,Script!A:A)</f>
        <v>0</v>
      </c>
      <c r="L44" s="41">
        <f t="shared" si="3"/>
        <v>0</v>
      </c>
      <c r="M44" s="26">
        <f>SUMIF(Script!F:F,B44,Script!A:A)</f>
        <v>0</v>
      </c>
      <c r="P44" s="66"/>
      <c r="Q44" s="1"/>
      <c r="R44" s="64"/>
      <c r="S44" s="65"/>
      <c r="T44" s="28"/>
      <c r="U44" s="42"/>
      <c r="V44" s="180"/>
      <c r="W44" s="96"/>
      <c r="X44" s="43" t="str">
        <f>IF(AND(W44&lt;&gt;"",V44=""),"--&gt; This Speaker has not started.",
IF(OR(V44="",W44="",U44="",Y44=""),"",
IF(Script!E$8=W44,
"--&gt; Update HRS WORKED for this Speaker"&amp;CHAR(10)&amp;"   (Use the button at the top of Col U.)",
IF(LEN(V44)&gt;4,
"Average   = "&amp;TEXT(SUMIF(Script!H:H,$W44,Script!A:A)/U44,"0")&amp;" ks/hr"&amp;CHAR(10)&amp;
"Portion   = "&amp;TEXT(SUMIF(Script!H:H,$W44,Script!A:A)/$J$4,"0.#%")&amp;" of project"&amp;CHAR(10)&amp;
"Time Left = N/A (More than 1 Spkr Nmbr)",
"Average   = "&amp;TEXT(SUMIF(Script!H:H,$W44,Script!A:A)/U44,"0")&amp;" ks/hr"&amp;CHAR(10)&amp;
"Portion   = "&amp;TEXT(SUMIF(Script!H:H,$W44,Script!A:A)/$J$4,"0.#%")&amp;" of project"&amp;CHAR(10)&amp;
"Time Left = "&amp;TEXT(SUMIF(B:B,V44,L:L)/(SUMIF(Script!H:H,$W44,Script!A:A)/U44),"0.#")&amp;" hours (approx.)"))))</f>
        <v/>
      </c>
      <c r="Y44" s="50"/>
      <c r="Z44" s="170" t="str">
        <f>IF(W56="","",SUMIF(Script!$H:$H,W56,Script!$P:$P))</f>
        <v/>
      </c>
      <c r="AA44" s="178"/>
      <c r="AB44" s="45"/>
      <c r="AC44" s="61" t="str">
        <f>IF(OR(AA44="",AB44=""),"",SUMIF(Script!R:R,AA44,Script!P:P))</f>
        <v/>
      </c>
      <c r="AD44" s="1"/>
      <c r="AE44" s="47">
        <f t="shared" si="4"/>
        <v>40</v>
      </c>
      <c r="AF44" s="98">
        <v>44459</v>
      </c>
      <c r="AG44" s="48">
        <f>IF(AF44="","",SUMIF(Script!$G:$G,AF44,Script!$A:$A))</f>
        <v>23534</v>
      </c>
      <c r="AH44" s="1"/>
      <c r="AI44" s="205" t="s">
        <v>29720</v>
      </c>
      <c r="AJ44" s="167" t="s">
        <v>28381</v>
      </c>
      <c r="AK44" s="303" t="s">
        <v>28659</v>
      </c>
      <c r="AL44" s="202" t="s">
        <v>26539</v>
      </c>
      <c r="AM44" s="211"/>
      <c r="AN44" s="308"/>
      <c r="AO44" s="1"/>
      <c r="AP44" s="85"/>
      <c r="AQ44" s="1"/>
      <c r="AR44" s="1"/>
      <c r="AS44" s="1"/>
      <c r="AT44" s="1"/>
      <c r="AU44" s="1"/>
      <c r="AV44" s="1"/>
      <c r="AW44" s="1"/>
      <c r="AX44" s="1"/>
      <c r="AY44" s="1"/>
      <c r="AZ44" s="1"/>
      <c r="BA44" s="1"/>
      <c r="BB44" s="1"/>
      <c r="BC44" s="1"/>
      <c r="BD44" s="1"/>
      <c r="BE44" s="1"/>
      <c r="BF44" s="1"/>
      <c r="BG44" s="1"/>
      <c r="BH44" s="1"/>
      <c r="BI44" s="1"/>
      <c r="BJ44" s="1"/>
      <c r="BK44" s="1"/>
    </row>
    <row r="45" spans="1:63" ht="108" x14ac:dyDescent="0.45">
      <c r="A45" s="83"/>
      <c r="B45" s="36"/>
      <c r="C45" s="37" t="str">
        <f t="shared" si="0"/>
        <v>n/a</v>
      </c>
      <c r="D45" s="160" t="str">
        <f t="shared" si="5"/>
        <v/>
      </c>
      <c r="F45" s="38" t="str">
        <f>IF(C45="n/a","n/a",COUNTIF(Script!F:F,B45))</f>
        <v>n/a</v>
      </c>
      <c r="G45" s="38" t="str">
        <f>IF(C45="n/a","n/a",COUNTIF(Script!R:R,B45))</f>
        <v>n/a</v>
      </c>
      <c r="H45" s="38" t="str">
        <f t="shared" si="1"/>
        <v>n/a</v>
      </c>
      <c r="I45" s="39" t="str">
        <f t="shared" si="2"/>
        <v>n/a</v>
      </c>
      <c r="J45" s="40">
        <f>SUMIF(Script!F:F,B45,Script!A:A)</f>
        <v>0</v>
      </c>
      <c r="K45" s="40">
        <f>SUMIF(Script!R:R,B45,Script!A:A)</f>
        <v>0</v>
      </c>
      <c r="L45" s="41">
        <f t="shared" si="3"/>
        <v>0</v>
      </c>
      <c r="M45" s="26">
        <f>SUMIF(Script!F:F,B45,Script!A:A)</f>
        <v>0</v>
      </c>
      <c r="P45" s="66"/>
      <c r="Q45" s="1"/>
      <c r="R45" s="64"/>
      <c r="S45" s="65"/>
      <c r="T45" s="28"/>
      <c r="U45" s="42"/>
      <c r="V45" s="180"/>
      <c r="W45" s="96"/>
      <c r="X45" s="43" t="str">
        <f>IF(AND(W45&lt;&gt;"",V45=""),"--&gt; This Speaker has not started.",
IF(OR(V45="",W45="",U45="",Y45=""),"",
IF(Script!E$8=W45,
"--&gt; Update HRS WORKED for this Speaker"&amp;CHAR(10)&amp;"   (Use the button at the top of Col U.)",
IF(LEN(V45)&gt;4,
"Average   = "&amp;TEXT(SUMIF(Script!H:H,$W45,Script!A:A)/U45,"0")&amp;" ks/hr"&amp;CHAR(10)&amp;
"Portion   = "&amp;TEXT(SUMIF(Script!H:H,$W45,Script!A:A)/$J$4,"0.#%")&amp;" of project"&amp;CHAR(10)&amp;
"Time Left = N/A (More than 1 Spkr Nmbr)",
"Average   = "&amp;TEXT(SUMIF(Script!H:H,$W45,Script!A:A)/U45,"0")&amp;" ks/hr"&amp;CHAR(10)&amp;
"Portion   = "&amp;TEXT(SUMIF(Script!H:H,$W45,Script!A:A)/$J$4,"0.#%")&amp;" of project"&amp;CHAR(10)&amp;
"Time Left = "&amp;TEXT(SUMIF(B:B,V45,L:L)/(SUMIF(Script!H:H,$W45,Script!A:A)/U45),"0.#")&amp;" hours (approx.)"))))</f>
        <v/>
      </c>
      <c r="Y45" s="50"/>
      <c r="Z45" s="170" t="str">
        <f>IF(W57="","",SUMIF(Script!$H:$H,W57,Script!$P:$P))</f>
        <v/>
      </c>
      <c r="AA45" s="178"/>
      <c r="AB45" s="45"/>
      <c r="AC45" s="61" t="str">
        <f>IF(OR(AA45="",AB45=""),"",SUMIF(Script!R:R,AA45,Script!P:P))</f>
        <v/>
      </c>
      <c r="AD45" s="1"/>
      <c r="AE45" s="47">
        <f t="shared" si="4"/>
        <v>41</v>
      </c>
      <c r="AF45" s="98">
        <v>44460</v>
      </c>
      <c r="AG45" s="48">
        <f>IF(AF45="","",SUMIF(Script!$G:$G,AF45,Script!$A:$A))</f>
        <v>19413</v>
      </c>
      <c r="AH45" s="1"/>
      <c r="AI45" s="205" t="s">
        <v>29721</v>
      </c>
      <c r="AJ45" s="167" t="s">
        <v>28382</v>
      </c>
      <c r="AK45" s="303" t="s">
        <v>28659</v>
      </c>
      <c r="AL45" s="202" t="s">
        <v>26539</v>
      </c>
      <c r="AM45" s="211"/>
      <c r="AN45" s="308"/>
      <c r="AO45" s="1"/>
      <c r="AP45" s="85"/>
      <c r="AQ45" s="1"/>
      <c r="AR45" s="1"/>
      <c r="AS45" s="1"/>
      <c r="AT45" s="1"/>
      <c r="AU45" s="1"/>
      <c r="AV45" s="1"/>
      <c r="AW45" s="1"/>
      <c r="AX45" s="1"/>
      <c r="AY45" s="1"/>
      <c r="AZ45" s="1"/>
      <c r="BA45" s="1"/>
      <c r="BB45" s="1"/>
      <c r="BC45" s="1"/>
      <c r="BD45" s="1"/>
      <c r="BE45" s="1"/>
      <c r="BF45" s="1"/>
      <c r="BG45" s="1"/>
      <c r="BH45" s="1"/>
      <c r="BI45" s="1"/>
      <c r="BJ45" s="1"/>
      <c r="BK45" s="1"/>
    </row>
    <row r="46" spans="1:63" ht="60" x14ac:dyDescent="0.45">
      <c r="A46" s="83"/>
      <c r="B46" s="36"/>
      <c r="C46" s="37" t="str">
        <f t="shared" si="0"/>
        <v>n/a</v>
      </c>
      <c r="D46" s="160" t="str">
        <f t="shared" si="5"/>
        <v/>
      </c>
      <c r="F46" s="38" t="str">
        <f>IF(C46="n/a","n/a",COUNTIF(Script!F:F,B46))</f>
        <v>n/a</v>
      </c>
      <c r="G46" s="38" t="str">
        <f>IF(C46="n/a","n/a",COUNTIF(Script!R:R,B46))</f>
        <v>n/a</v>
      </c>
      <c r="H46" s="38" t="str">
        <f t="shared" si="1"/>
        <v>n/a</v>
      </c>
      <c r="I46" s="39" t="str">
        <f t="shared" si="2"/>
        <v>n/a</v>
      </c>
      <c r="J46" s="40">
        <f>SUMIF(Script!F:F,B46,Script!A:A)</f>
        <v>0</v>
      </c>
      <c r="K46" s="40">
        <f>SUMIF(Script!R:R,B46,Script!A:A)</f>
        <v>0</v>
      </c>
      <c r="L46" s="41">
        <f t="shared" si="3"/>
        <v>0</v>
      </c>
      <c r="M46" s="26">
        <f>SUMIF(Script!F:F,B46,Script!A:A)</f>
        <v>0</v>
      </c>
      <c r="P46" s="66"/>
      <c r="Q46" s="1"/>
      <c r="R46" s="64"/>
      <c r="S46" s="65"/>
      <c r="T46" s="28"/>
      <c r="U46" s="42"/>
      <c r="V46" s="180"/>
      <c r="W46" s="96"/>
      <c r="X46" s="43" t="str">
        <f>IF(AND(W46&lt;&gt;"",V46=""),"--&gt; This Speaker has not started.",
IF(OR(V46="",W46="",U46="",Y46=""),"",
IF(Script!E$8=W46,
"--&gt; Update HRS WORKED for this Speaker"&amp;CHAR(10)&amp;"   (Use the button at the top of Col U.)",
IF(LEN(V46)&gt;4,
"Average   = "&amp;TEXT(SUMIF(Script!H:H,$W46,Script!A:A)/U46,"0")&amp;" ks/hr"&amp;CHAR(10)&amp;
"Portion   = "&amp;TEXT(SUMIF(Script!H:H,$W46,Script!A:A)/$J$4,"0.#%")&amp;" of project"&amp;CHAR(10)&amp;
"Time Left = N/A (More than 1 Spkr Nmbr)",
"Average   = "&amp;TEXT(SUMIF(Script!H:H,$W46,Script!A:A)/U46,"0")&amp;" ks/hr"&amp;CHAR(10)&amp;
"Portion   = "&amp;TEXT(SUMIF(Script!H:H,$W46,Script!A:A)/$J$4,"0.#%")&amp;" of project"&amp;CHAR(10)&amp;
"Time Left = "&amp;TEXT(SUMIF(B:B,V46,L:L)/(SUMIF(Script!H:H,$W46,Script!A:A)/U46),"0.#")&amp;" hours (approx.)"))))</f>
        <v/>
      </c>
      <c r="Y46" s="50"/>
      <c r="Z46" s="170" t="str">
        <f>IF(W58="","",SUMIF(Script!$H:$H,W58,Script!$P:$P))</f>
        <v/>
      </c>
      <c r="AA46" s="178"/>
      <c r="AB46" s="45"/>
      <c r="AC46" s="61" t="str">
        <f>IF(OR(AA46="",AB46=""),"",SUMIF(Script!R:R,AA46,Script!P:P))</f>
        <v/>
      </c>
      <c r="AD46" s="1"/>
      <c r="AE46" s="47">
        <f t="shared" si="4"/>
        <v>42</v>
      </c>
      <c r="AF46" s="98">
        <v>44461</v>
      </c>
      <c r="AG46" s="48">
        <f>IF(AF46="","",SUMIF(Script!$G:$G,AF46,Script!$A:$A))</f>
        <v>26340</v>
      </c>
      <c r="AH46" s="1"/>
      <c r="AI46" s="205" t="s">
        <v>29722</v>
      </c>
      <c r="AJ46" s="167" t="s">
        <v>28383</v>
      </c>
      <c r="AK46" s="303" t="s">
        <v>28659</v>
      </c>
      <c r="AL46" s="202" t="s">
        <v>26539</v>
      </c>
      <c r="AM46" s="211"/>
      <c r="AN46" s="308"/>
      <c r="AO46" s="1"/>
      <c r="AP46" s="85"/>
      <c r="AQ46" s="1"/>
      <c r="AR46" s="1"/>
      <c r="AS46" s="1"/>
      <c r="AT46" s="1"/>
      <c r="AU46" s="1"/>
      <c r="AV46" s="1"/>
      <c r="AW46" s="1"/>
      <c r="AX46" s="1"/>
      <c r="AY46" s="1"/>
      <c r="AZ46" s="1"/>
      <c r="BA46" s="1"/>
      <c r="BB46" s="1"/>
      <c r="BC46" s="1"/>
      <c r="BD46" s="1"/>
      <c r="BE46" s="1"/>
      <c r="BF46" s="1"/>
      <c r="BG46" s="1"/>
      <c r="BH46" s="1"/>
      <c r="BI46" s="1"/>
      <c r="BJ46" s="1"/>
      <c r="BK46" s="1"/>
    </row>
    <row r="47" spans="1:63" ht="60" x14ac:dyDescent="0.45">
      <c r="A47" s="83"/>
      <c r="B47" s="36"/>
      <c r="C47" s="37" t="str">
        <f t="shared" si="0"/>
        <v>n/a</v>
      </c>
      <c r="D47" s="160" t="str">
        <f t="shared" si="5"/>
        <v/>
      </c>
      <c r="F47" s="38" t="str">
        <f>IF(C47="n/a","n/a",COUNTIF(Script!F:F,B47))</f>
        <v>n/a</v>
      </c>
      <c r="G47" s="38" t="str">
        <f>IF(C47="n/a","n/a",COUNTIF(Script!R:R,B47))</f>
        <v>n/a</v>
      </c>
      <c r="H47" s="38" t="str">
        <f t="shared" si="1"/>
        <v>n/a</v>
      </c>
      <c r="I47" s="39" t="str">
        <f t="shared" si="2"/>
        <v>n/a</v>
      </c>
      <c r="J47" s="40">
        <f>SUMIF(Script!F:F,B47,Script!A:A)</f>
        <v>0</v>
      </c>
      <c r="K47" s="40">
        <f>SUMIF(Script!R:R,B47,Script!A:A)</f>
        <v>0</v>
      </c>
      <c r="L47" s="41">
        <f t="shared" si="3"/>
        <v>0</v>
      </c>
      <c r="M47" s="26">
        <f>SUMIF(Script!F:F,B47,Script!A:A)</f>
        <v>0</v>
      </c>
      <c r="P47" s="66"/>
      <c r="Q47" s="1"/>
      <c r="R47" s="64"/>
      <c r="S47" s="65"/>
      <c r="T47" s="28"/>
      <c r="U47" s="42"/>
      <c r="V47" s="180"/>
      <c r="W47" s="96"/>
      <c r="X47" s="43" t="str">
        <f>IF(AND(W47&lt;&gt;"",V47=""),"--&gt; This Speaker has not started.",
IF(OR(V47="",W47="",U47="",Y47=""),"",
IF(Script!E$8=W47,
"--&gt; Update HRS WORKED for this Speaker"&amp;CHAR(10)&amp;"   (Use the button at the top of Col U.)",
IF(LEN(V47)&gt;4,
"Average   = "&amp;TEXT(SUMIF(Script!H:H,$W47,Script!A:A)/U47,"0")&amp;" ks/hr"&amp;CHAR(10)&amp;
"Portion   = "&amp;TEXT(SUMIF(Script!H:H,$W47,Script!A:A)/$J$4,"0.#%")&amp;" of project"&amp;CHAR(10)&amp;
"Time Left = N/A (More than 1 Spkr Nmbr)",
"Average   = "&amp;TEXT(SUMIF(Script!H:H,$W47,Script!A:A)/U47,"0")&amp;" ks/hr"&amp;CHAR(10)&amp;
"Portion   = "&amp;TEXT(SUMIF(Script!H:H,$W47,Script!A:A)/$J$4,"0.#%")&amp;" of project"&amp;CHAR(10)&amp;
"Time Left = "&amp;TEXT(SUMIF(B:B,V47,L:L)/(SUMIF(Script!H:H,$W47,Script!A:A)/U47),"0.#")&amp;" hours (approx.)"))))</f>
        <v/>
      </c>
      <c r="Y47" s="50"/>
      <c r="Z47" s="170" t="str">
        <f>IF(W59="","",SUMIF(Script!$H:$H,W59,Script!$P:$P))</f>
        <v/>
      </c>
      <c r="AA47" s="178"/>
      <c r="AB47" s="45"/>
      <c r="AC47" s="61" t="str">
        <f>IF(OR(AA47="",AB47=""),"",SUMIF(Script!R:R,AA47,Script!P:P))</f>
        <v/>
      </c>
      <c r="AD47" s="1"/>
      <c r="AE47" s="47">
        <f t="shared" si="4"/>
        <v>43</v>
      </c>
      <c r="AF47" s="98">
        <v>44462</v>
      </c>
      <c r="AG47" s="48">
        <f>IF(AF47="","",SUMIF(Script!$G:$G,AF47,Script!$A:$A))</f>
        <v>19111</v>
      </c>
      <c r="AH47" s="1"/>
      <c r="AI47" s="205" t="s">
        <v>29723</v>
      </c>
      <c r="AJ47" s="167" t="s">
        <v>28384</v>
      </c>
      <c r="AK47" s="303" t="s">
        <v>28659</v>
      </c>
      <c r="AL47" s="202" t="s">
        <v>26539</v>
      </c>
      <c r="AM47" s="211"/>
      <c r="AN47" s="308"/>
      <c r="AO47" s="1"/>
      <c r="AP47" s="85"/>
      <c r="AQ47" s="1"/>
      <c r="AR47" s="1"/>
      <c r="AS47" s="1"/>
      <c r="AT47" s="1"/>
      <c r="AU47" s="1"/>
      <c r="AV47" s="1"/>
      <c r="AW47" s="1"/>
      <c r="AX47" s="1"/>
      <c r="AY47" s="1"/>
      <c r="AZ47" s="1"/>
      <c r="BA47" s="1"/>
      <c r="BB47" s="1"/>
      <c r="BC47" s="1"/>
      <c r="BD47" s="1"/>
      <c r="BE47" s="1"/>
      <c r="BF47" s="1"/>
      <c r="BG47" s="1"/>
      <c r="BH47" s="1"/>
      <c r="BI47" s="1"/>
      <c r="BJ47" s="1"/>
      <c r="BK47" s="1"/>
    </row>
    <row r="48" spans="1:63" ht="48" x14ac:dyDescent="0.45">
      <c r="A48" s="83"/>
      <c r="B48" s="36"/>
      <c r="C48" s="37" t="str">
        <f t="shared" si="0"/>
        <v>n/a</v>
      </c>
      <c r="D48" s="160" t="str">
        <f t="shared" si="5"/>
        <v/>
      </c>
      <c r="F48" s="38" t="str">
        <f>IF(C48="n/a","n/a",COUNTIF(Script!F:F,B48))</f>
        <v>n/a</v>
      </c>
      <c r="G48" s="38" t="str">
        <f>IF(C48="n/a","n/a",COUNTIF(Script!R:R,B48))</f>
        <v>n/a</v>
      </c>
      <c r="H48" s="38" t="str">
        <f t="shared" si="1"/>
        <v>n/a</v>
      </c>
      <c r="I48" s="39" t="str">
        <f t="shared" si="2"/>
        <v>n/a</v>
      </c>
      <c r="J48" s="40">
        <f>SUMIF(Script!F:F,B48,Script!A:A)</f>
        <v>0</v>
      </c>
      <c r="K48" s="40">
        <f>SUMIF(Script!R:R,B48,Script!A:A)</f>
        <v>0</v>
      </c>
      <c r="L48" s="41">
        <f t="shared" si="3"/>
        <v>0</v>
      </c>
      <c r="M48" s="26">
        <f>SUMIF(Script!F:F,B48,Script!A:A)</f>
        <v>0</v>
      </c>
      <c r="P48" s="66"/>
      <c r="Q48" s="1"/>
      <c r="R48" s="64"/>
      <c r="S48" s="65"/>
      <c r="T48" s="28"/>
      <c r="U48" s="42"/>
      <c r="V48" s="180"/>
      <c r="W48" s="96"/>
      <c r="X48" s="43" t="str">
        <f>IF(AND(W48&lt;&gt;"",V48=""),"--&gt; This Speaker has not started.",
IF(OR(V48="",W48="",U48="",Y48=""),"",
IF(Script!E$8=W48,
"--&gt; Update HRS WORKED for this Speaker"&amp;CHAR(10)&amp;"   (Use the button at the top of Col U.)",
IF(LEN(V48)&gt;4,
"Average   = "&amp;TEXT(SUMIF(Script!H:H,$W48,Script!A:A)/U48,"0")&amp;" ks/hr"&amp;CHAR(10)&amp;
"Portion   = "&amp;TEXT(SUMIF(Script!H:H,$W48,Script!A:A)/$J$4,"0.#%")&amp;" of project"&amp;CHAR(10)&amp;
"Time Left = N/A (More than 1 Spkr Nmbr)",
"Average   = "&amp;TEXT(SUMIF(Script!H:H,$W48,Script!A:A)/U48,"0")&amp;" ks/hr"&amp;CHAR(10)&amp;
"Portion   = "&amp;TEXT(SUMIF(Script!H:H,$W48,Script!A:A)/$J$4,"0.#%")&amp;" of project"&amp;CHAR(10)&amp;
"Time Left = "&amp;TEXT(SUMIF(B:B,V48,L:L)/(SUMIF(Script!H:H,$W48,Script!A:A)/U48),"0.#")&amp;" hours (approx.)"))))</f>
        <v/>
      </c>
      <c r="Y48" s="50"/>
      <c r="Z48" s="170" t="str">
        <f>IF(W60="","",SUMIF(Script!$H:$H,W60,Script!$P:$P))</f>
        <v/>
      </c>
      <c r="AA48" s="178"/>
      <c r="AB48" s="45"/>
      <c r="AC48" s="61" t="str">
        <f>IF(OR(AA48="",AB48=""),"",SUMIF(Script!R:R,AA48,Script!P:P))</f>
        <v/>
      </c>
      <c r="AD48" s="1"/>
      <c r="AE48" s="47">
        <f t="shared" si="4"/>
        <v>44</v>
      </c>
      <c r="AF48" s="98">
        <v>44463</v>
      </c>
      <c r="AG48" s="48">
        <f>IF(AF48="","",SUMIF(Script!$G:$G,AF48,Script!$A:$A))</f>
        <v>20409</v>
      </c>
      <c r="AH48" s="1"/>
      <c r="AI48" s="205" t="s">
        <v>29724</v>
      </c>
      <c r="AJ48" s="167" t="s">
        <v>28385</v>
      </c>
      <c r="AK48" s="303" t="s">
        <v>28659</v>
      </c>
      <c r="AL48" s="202" t="s">
        <v>26539</v>
      </c>
      <c r="AM48" s="211"/>
      <c r="AN48" s="308"/>
      <c r="AO48" s="1"/>
      <c r="AP48" s="85"/>
      <c r="AQ48" s="1"/>
      <c r="AR48" s="1"/>
      <c r="AS48" s="1"/>
      <c r="AT48" s="1"/>
      <c r="AU48" s="1"/>
      <c r="AV48" s="1"/>
      <c r="AW48" s="1"/>
      <c r="AX48" s="1"/>
      <c r="AY48" s="1"/>
      <c r="AZ48" s="1"/>
      <c r="BA48" s="1"/>
      <c r="BB48" s="1"/>
      <c r="BC48" s="1"/>
      <c r="BD48" s="1"/>
      <c r="BE48" s="1"/>
      <c r="BF48" s="1"/>
      <c r="BG48" s="1"/>
      <c r="BH48" s="1"/>
      <c r="BI48" s="1"/>
      <c r="BJ48" s="1"/>
      <c r="BK48" s="1"/>
    </row>
    <row r="49" spans="1:63" ht="60" x14ac:dyDescent="0.45">
      <c r="A49" s="83"/>
      <c r="B49" s="36"/>
      <c r="C49" s="37" t="str">
        <f t="shared" si="0"/>
        <v>n/a</v>
      </c>
      <c r="D49" s="160" t="str">
        <f t="shared" si="5"/>
        <v/>
      </c>
      <c r="F49" s="38" t="str">
        <f>IF(C49="n/a","n/a",COUNTIF(Script!F:F,B49))</f>
        <v>n/a</v>
      </c>
      <c r="G49" s="38" t="str">
        <f>IF(C49="n/a","n/a",COUNTIF(Script!R:R,B49))</f>
        <v>n/a</v>
      </c>
      <c r="H49" s="38" t="str">
        <f t="shared" si="1"/>
        <v>n/a</v>
      </c>
      <c r="I49" s="39" t="str">
        <f t="shared" si="2"/>
        <v>n/a</v>
      </c>
      <c r="J49" s="40">
        <f>SUMIF(Script!F:F,B49,Script!A:A)</f>
        <v>0</v>
      </c>
      <c r="K49" s="40">
        <f>SUMIF(Script!R:R,B49,Script!A:A)</f>
        <v>0</v>
      </c>
      <c r="L49" s="41">
        <f t="shared" si="3"/>
        <v>0</v>
      </c>
      <c r="M49" s="26">
        <f>SUMIF(Script!F:F,B49,Script!A:A)</f>
        <v>0</v>
      </c>
      <c r="P49" s="66"/>
      <c r="Q49" s="1"/>
      <c r="R49" s="64"/>
      <c r="S49" s="65"/>
      <c r="T49" s="28"/>
      <c r="U49" s="42"/>
      <c r="V49" s="180"/>
      <c r="W49" s="96"/>
      <c r="X49" s="43" t="str">
        <f>IF(AND(W49&lt;&gt;"",V49=""),"--&gt; This Speaker has not started.",
IF(OR(V49="",W49="",U49="",Y49=""),"",
IF(Script!E$8=W49,
"--&gt; Update HRS WORKED for this Speaker"&amp;CHAR(10)&amp;"   (Use the button at the top of Col U.)",
IF(LEN(V49)&gt;4,
"Average   = "&amp;TEXT(SUMIF(Script!H:H,$W49,Script!A:A)/U49,"0")&amp;" ks/hr"&amp;CHAR(10)&amp;
"Portion   = "&amp;TEXT(SUMIF(Script!H:H,$W49,Script!A:A)/$J$4,"0.#%")&amp;" of project"&amp;CHAR(10)&amp;
"Time Left = N/A (More than 1 Spkr Nmbr)",
"Average   = "&amp;TEXT(SUMIF(Script!H:H,$W49,Script!A:A)/U49,"0")&amp;" ks/hr"&amp;CHAR(10)&amp;
"Portion   = "&amp;TEXT(SUMIF(Script!H:H,$W49,Script!A:A)/$J$4,"0.#%")&amp;" of project"&amp;CHAR(10)&amp;
"Time Left = "&amp;TEXT(SUMIF(B:B,V49,L:L)/(SUMIF(Script!H:H,$W49,Script!A:A)/U49),"0.#")&amp;" hours (approx.)"))))</f>
        <v/>
      </c>
      <c r="Y49" s="50"/>
      <c r="Z49" s="170" t="str">
        <f>IF(W61="","",SUMIF(Script!$H:$H,W61,Script!$P:$P))</f>
        <v/>
      </c>
      <c r="AA49" s="178"/>
      <c r="AB49" s="45"/>
      <c r="AC49" s="61" t="str">
        <f>IF(OR(AA49="",AB49=""),"",SUMIF(Script!R:R,AA49,Script!P:P))</f>
        <v/>
      </c>
      <c r="AD49" s="1"/>
      <c r="AE49" s="47">
        <f t="shared" si="4"/>
        <v>45</v>
      </c>
      <c r="AF49" s="98">
        <v>44464</v>
      </c>
      <c r="AG49" s="48">
        <f>IF(AF49="","",SUMIF(Script!$G:$G,AF49,Script!$A:$A))</f>
        <v>20247</v>
      </c>
      <c r="AH49" s="1"/>
      <c r="AI49" s="205" t="s">
        <v>29725</v>
      </c>
      <c r="AJ49" s="167" t="s">
        <v>28386</v>
      </c>
      <c r="AK49" s="303" t="s">
        <v>28659</v>
      </c>
      <c r="AL49" s="202" t="s">
        <v>26539</v>
      </c>
      <c r="AM49" s="211"/>
      <c r="AN49" s="308"/>
      <c r="AO49" s="1"/>
      <c r="AP49" s="85"/>
      <c r="AQ49" s="1"/>
      <c r="AR49" s="1"/>
      <c r="AS49" s="1"/>
      <c r="AT49" s="1"/>
      <c r="AU49" s="1"/>
      <c r="AV49" s="1"/>
      <c r="AW49" s="1"/>
      <c r="AX49" s="1"/>
      <c r="AY49" s="1"/>
      <c r="AZ49" s="1"/>
      <c r="BA49" s="1"/>
      <c r="BB49" s="1"/>
      <c r="BC49" s="1"/>
      <c r="BD49" s="1"/>
      <c r="BE49" s="1"/>
      <c r="BF49" s="1"/>
      <c r="BG49" s="1"/>
      <c r="BH49" s="1"/>
      <c r="BI49" s="1"/>
      <c r="BJ49" s="1"/>
      <c r="BK49" s="1"/>
    </row>
    <row r="50" spans="1:63" ht="45" x14ac:dyDescent="0.45">
      <c r="A50" s="83"/>
      <c r="B50" s="36"/>
      <c r="C50" s="37" t="str">
        <f t="shared" si="0"/>
        <v>n/a</v>
      </c>
      <c r="D50" s="160" t="str">
        <f t="shared" si="5"/>
        <v/>
      </c>
      <c r="E50" s="1"/>
      <c r="F50" s="38" t="str">
        <f>IF(C50="n/a","n/a",COUNTIF(Script!F:F,B50))</f>
        <v>n/a</v>
      </c>
      <c r="G50" s="38" t="str">
        <f>IF(C50="n/a","n/a",COUNTIF(Script!R:R,B50))</f>
        <v>n/a</v>
      </c>
      <c r="H50" s="38" t="str">
        <f t="shared" si="1"/>
        <v>n/a</v>
      </c>
      <c r="I50" s="39" t="str">
        <f t="shared" si="2"/>
        <v>n/a</v>
      </c>
      <c r="J50" s="40">
        <f>SUMIF(Script!F:F,B50,Script!A:A)</f>
        <v>0</v>
      </c>
      <c r="K50" s="40">
        <f>SUMIF(Script!R:R,B50,Script!A:A)</f>
        <v>0</v>
      </c>
      <c r="L50" s="41">
        <f t="shared" si="3"/>
        <v>0</v>
      </c>
      <c r="M50" s="26">
        <f>SUMIF(Script!F:F,B50,Script!A:A)</f>
        <v>0</v>
      </c>
      <c r="P50" s="1"/>
      <c r="Q50" s="1"/>
      <c r="R50" s="64"/>
      <c r="S50" s="65"/>
      <c r="T50" s="28"/>
      <c r="U50" s="42"/>
      <c r="V50" s="180"/>
      <c r="W50" s="96"/>
      <c r="X50" s="43" t="str">
        <f>IF(AND(W50&lt;&gt;"",V50=""),"--&gt; This Speaker has not started.",
IF(OR(V50="",W50="",U50="",Y50=""),"",
IF(Script!E$8=W50,
"--&gt; Update HRS WORKED for this Speaker"&amp;CHAR(10)&amp;"   (Use the button at the top of Col U.)",
IF(LEN(V50)&gt;4,
"Average   = "&amp;TEXT(SUMIF(Script!H:H,$W50,Script!A:A)/U50,"0")&amp;" ks/hr"&amp;CHAR(10)&amp;
"Portion   = "&amp;TEXT(SUMIF(Script!H:H,$W50,Script!A:A)/$J$4,"0.#%")&amp;" of project"&amp;CHAR(10)&amp;
"Time Left = N/A (More than 1 Spkr Nmbr)",
"Average   = "&amp;TEXT(SUMIF(Script!H:H,$W50,Script!A:A)/U50,"0")&amp;" ks/hr"&amp;CHAR(10)&amp;
"Portion   = "&amp;TEXT(SUMIF(Script!H:H,$W50,Script!A:A)/$J$4,"0.#%")&amp;" of project"&amp;CHAR(10)&amp;
"Time Left = "&amp;TEXT(SUMIF(B:B,V50,L:L)/(SUMIF(Script!H:H,$W50,Script!A:A)/U50),"0.#")&amp;" hours (approx.)"))))</f>
        <v/>
      </c>
      <c r="Y50" s="50"/>
      <c r="Z50" s="170" t="str">
        <f>IF(W62="","",SUMIF(Script!$H:$H,W62,Script!$P:$P))</f>
        <v/>
      </c>
      <c r="AA50" s="178"/>
      <c r="AB50" s="45"/>
      <c r="AC50" s="61" t="str">
        <f>IF(OR(AA50="",AB50=""),"",SUMIF(Script!R:R,AA50,Script!P:P))</f>
        <v/>
      </c>
      <c r="AD50" s="1"/>
      <c r="AE50" s="47">
        <f t="shared" si="4"/>
        <v>46</v>
      </c>
      <c r="AF50" s="98">
        <v>44466</v>
      </c>
      <c r="AG50" s="48">
        <f>IF(AF50="","",SUMIF(Script!$G:$G,AF50,Script!$A:$A))</f>
        <v>21588</v>
      </c>
      <c r="AH50" s="1"/>
      <c r="AI50" s="205" t="s">
        <v>29726</v>
      </c>
      <c r="AJ50" s="167" t="s">
        <v>28387</v>
      </c>
      <c r="AK50" s="303" t="s">
        <v>28659</v>
      </c>
      <c r="AL50" s="202" t="s">
        <v>26539</v>
      </c>
      <c r="AM50" s="211"/>
      <c r="AN50" s="308"/>
      <c r="AO50" s="1"/>
      <c r="AP50" s="85"/>
      <c r="AQ50" s="1"/>
      <c r="AR50" s="1"/>
      <c r="AS50" s="1"/>
      <c r="AT50" s="1"/>
      <c r="AU50" s="1"/>
      <c r="AV50" s="1"/>
      <c r="AW50" s="1"/>
      <c r="AX50" s="1"/>
      <c r="AY50" s="1"/>
      <c r="AZ50" s="1"/>
      <c r="BA50" s="1"/>
      <c r="BB50" s="1"/>
      <c r="BC50" s="1"/>
      <c r="BD50" s="1"/>
      <c r="BE50" s="1"/>
      <c r="BF50" s="1"/>
      <c r="BG50" s="1"/>
      <c r="BH50" s="1"/>
      <c r="BI50" s="1"/>
      <c r="BJ50" s="1"/>
      <c r="BK50" s="1"/>
    </row>
    <row r="51" spans="1:63" ht="45" x14ac:dyDescent="0.45">
      <c r="A51" s="83"/>
      <c r="B51" s="36"/>
      <c r="C51" s="37" t="str">
        <f t="shared" si="0"/>
        <v>n/a</v>
      </c>
      <c r="D51" s="160" t="str">
        <f t="shared" si="5"/>
        <v/>
      </c>
      <c r="E51" s="1"/>
      <c r="F51" s="38" t="str">
        <f>IF(C51="n/a","n/a",COUNTIF(Script!F:F,B51))</f>
        <v>n/a</v>
      </c>
      <c r="G51" s="38" t="str">
        <f>IF(C51="n/a","n/a",COUNTIF(Script!R:R,B51))</f>
        <v>n/a</v>
      </c>
      <c r="H51" s="38" t="str">
        <f t="shared" si="1"/>
        <v>n/a</v>
      </c>
      <c r="I51" s="39" t="str">
        <f t="shared" si="2"/>
        <v>n/a</v>
      </c>
      <c r="J51" s="40">
        <f>SUMIF(Script!F:F,B51,Script!A:A)</f>
        <v>0</v>
      </c>
      <c r="K51" s="40">
        <f>SUMIF(Script!R:R,B51,Script!A:A)</f>
        <v>0</v>
      </c>
      <c r="L51" s="41">
        <f t="shared" si="3"/>
        <v>0</v>
      </c>
      <c r="M51" s="26">
        <f>SUMIF(Script!F:F,B51,Script!A:A)</f>
        <v>0</v>
      </c>
      <c r="P51" s="1"/>
      <c r="Q51" s="1"/>
      <c r="R51" s="64"/>
      <c r="S51" s="65"/>
      <c r="T51" s="28"/>
      <c r="U51" s="42"/>
      <c r="V51" s="180"/>
      <c r="W51" s="96"/>
      <c r="X51" s="43" t="str">
        <f>IF(AND(W51&lt;&gt;"",V51=""),"--&gt; This Speaker has not started.",
IF(OR(V51="",W51="",U51="",Y51=""),"",
IF(Script!E$8=W51,
"--&gt; Update HRS WORKED for this Speaker"&amp;CHAR(10)&amp;"   (Use the button at the top of Col U.)",
IF(LEN(V51)&gt;4,
"Average   = "&amp;TEXT(SUMIF(Script!H:H,$W51,Script!A:A)/U51,"0")&amp;" ks/hr"&amp;CHAR(10)&amp;
"Portion   = "&amp;TEXT(SUMIF(Script!H:H,$W51,Script!A:A)/$J$4,"0.#%")&amp;" of project"&amp;CHAR(10)&amp;
"Time Left = N/A (More than 1 Spkr Nmbr)",
"Average   = "&amp;TEXT(SUMIF(Script!H:H,$W51,Script!A:A)/U51,"0")&amp;" ks/hr"&amp;CHAR(10)&amp;
"Portion   = "&amp;TEXT(SUMIF(Script!H:H,$W51,Script!A:A)/$J$4,"0.#%")&amp;" of project"&amp;CHAR(10)&amp;
"Time Left = "&amp;TEXT(SUMIF(B:B,V51,L:L)/(SUMIF(Script!H:H,$W51,Script!A:A)/U51),"0.#")&amp;" hours (approx.)"))))</f>
        <v/>
      </c>
      <c r="Y51" s="50"/>
      <c r="Z51" s="170" t="str">
        <f>IF(W63="","",SUMIF(Script!$H:$H,W63,Script!$P:$P))</f>
        <v/>
      </c>
      <c r="AA51" s="178"/>
      <c r="AB51" s="45"/>
      <c r="AC51" s="61" t="str">
        <f>IF(OR(AA51="",AB51=""),"",SUMIF(Script!R:R,AA51,Script!P:P))</f>
        <v/>
      </c>
      <c r="AD51" s="1"/>
      <c r="AE51" s="47">
        <f t="shared" si="4"/>
        <v>47</v>
      </c>
      <c r="AF51" s="98">
        <v>44467</v>
      </c>
      <c r="AG51" s="48">
        <f>IF(AF51="","",SUMIF(Script!$G:$G,AF51,Script!$A:$A))</f>
        <v>19415</v>
      </c>
      <c r="AH51" s="1"/>
      <c r="AI51" s="205" t="s">
        <v>29727</v>
      </c>
      <c r="AJ51" s="167" t="s">
        <v>28388</v>
      </c>
      <c r="AK51" s="303" t="s">
        <v>28659</v>
      </c>
      <c r="AL51" s="202" t="s">
        <v>26539</v>
      </c>
      <c r="AM51" s="211"/>
      <c r="AN51" s="308"/>
      <c r="AO51" s="1"/>
      <c r="AP51" s="85"/>
      <c r="AQ51" s="1"/>
      <c r="AR51" s="1"/>
      <c r="AS51" s="1"/>
      <c r="AT51" s="1"/>
      <c r="AU51" s="1"/>
      <c r="AV51" s="1"/>
      <c r="AW51" s="1"/>
      <c r="AX51" s="1"/>
      <c r="AY51" s="1"/>
      <c r="AZ51" s="1"/>
      <c r="BA51" s="1"/>
      <c r="BB51" s="1"/>
      <c r="BC51" s="1"/>
      <c r="BD51" s="1"/>
      <c r="BE51" s="1"/>
      <c r="BF51" s="1"/>
      <c r="BG51" s="1"/>
      <c r="BH51" s="1"/>
      <c r="BI51" s="1"/>
      <c r="BJ51" s="1"/>
      <c r="BK51" s="1"/>
    </row>
    <row r="52" spans="1:63" ht="48" x14ac:dyDescent="0.45">
      <c r="A52" s="83"/>
      <c r="B52" s="36"/>
      <c r="C52" s="37" t="str">
        <f t="shared" si="0"/>
        <v>n/a</v>
      </c>
      <c r="D52" s="160" t="str">
        <f t="shared" si="5"/>
        <v/>
      </c>
      <c r="E52" s="1"/>
      <c r="F52" s="38" t="str">
        <f>IF(C52="n/a","n/a",COUNTIF(Script!F:F,B52))</f>
        <v>n/a</v>
      </c>
      <c r="G52" s="38" t="str">
        <f>IF(C52="n/a","n/a",COUNTIF(Script!R:R,B52))</f>
        <v>n/a</v>
      </c>
      <c r="H52" s="38" t="str">
        <f t="shared" si="1"/>
        <v>n/a</v>
      </c>
      <c r="I52" s="39" t="str">
        <f t="shared" si="2"/>
        <v>n/a</v>
      </c>
      <c r="J52" s="40">
        <f>SUMIF(Script!F:F,B52,Script!A:A)</f>
        <v>0</v>
      </c>
      <c r="K52" s="40">
        <f>SUMIF(Script!R:R,B52,Script!A:A)</f>
        <v>0</v>
      </c>
      <c r="L52" s="41">
        <f t="shared" si="3"/>
        <v>0</v>
      </c>
      <c r="M52" s="26">
        <f>SUMIF(Script!F:F,B52,Script!A:A)</f>
        <v>0</v>
      </c>
      <c r="P52" s="1"/>
      <c r="Q52" s="1"/>
      <c r="R52" s="64"/>
      <c r="S52" s="65"/>
      <c r="T52" s="28"/>
      <c r="U52" s="42"/>
      <c r="V52" s="180"/>
      <c r="W52" s="96"/>
      <c r="X52" s="43" t="str">
        <f>IF(AND(W52&lt;&gt;"",V52=""),"--&gt; This Speaker has not started.",
IF(OR(V52="",W52="",U52="",Y52=""),"",
IF(Script!E$8=W52,
"--&gt; Update HRS WORKED for this Speaker"&amp;CHAR(10)&amp;"   (Use the button at the top of Col U.)",
IF(LEN(V52)&gt;4,
"Average   = "&amp;TEXT(SUMIF(Script!H:H,$W52,Script!A:A)/U52,"0")&amp;" ks/hr"&amp;CHAR(10)&amp;
"Portion   = "&amp;TEXT(SUMIF(Script!H:H,$W52,Script!A:A)/$J$4,"0.#%")&amp;" of project"&amp;CHAR(10)&amp;
"Time Left = N/A (More than 1 Spkr Nmbr)",
"Average   = "&amp;TEXT(SUMIF(Script!H:H,$W52,Script!A:A)/U52,"0")&amp;" ks/hr"&amp;CHAR(10)&amp;
"Portion   = "&amp;TEXT(SUMIF(Script!H:H,$W52,Script!A:A)/$J$4,"0.#%")&amp;" of project"&amp;CHAR(10)&amp;
"Time Left = "&amp;TEXT(SUMIF(B:B,V52,L:L)/(SUMIF(Script!H:H,$W52,Script!A:A)/U52),"0.#")&amp;" hours (approx.)"))))</f>
        <v/>
      </c>
      <c r="Y52" s="50"/>
      <c r="Z52" s="170" t="str">
        <f>IF(W64="","",SUMIF(Script!$H:$H,W64,Script!$P:$P))</f>
        <v/>
      </c>
      <c r="AA52" s="178"/>
      <c r="AB52" s="45"/>
      <c r="AC52" s="61" t="str">
        <f>IF(OR(AA52="",AB52=""),"",SUMIF(Script!R:R,AA52,Script!P:P))</f>
        <v/>
      </c>
      <c r="AD52" s="1"/>
      <c r="AE52" s="47">
        <f t="shared" si="4"/>
        <v>48</v>
      </c>
      <c r="AF52" s="98">
        <v>44468</v>
      </c>
      <c r="AG52" s="48">
        <f>IF(AF52="","",SUMIF(Script!$G:$G,AF52,Script!$A:$A))</f>
        <v>2424</v>
      </c>
      <c r="AH52" s="1"/>
      <c r="AI52" s="205" t="s">
        <v>29824</v>
      </c>
      <c r="AJ52" s="167" t="s">
        <v>28389</v>
      </c>
      <c r="AK52" s="303" t="s">
        <v>28659</v>
      </c>
      <c r="AL52" s="202" t="s">
        <v>26539</v>
      </c>
      <c r="AM52" s="211"/>
      <c r="AN52" s="308"/>
      <c r="AO52" s="1"/>
      <c r="AP52" s="85"/>
      <c r="AQ52" s="1"/>
      <c r="AR52" s="1"/>
      <c r="AS52" s="1"/>
      <c r="AT52" s="1"/>
      <c r="AU52" s="1"/>
      <c r="AV52" s="1"/>
      <c r="AW52" s="1"/>
      <c r="AX52" s="1"/>
      <c r="AY52" s="1"/>
      <c r="AZ52" s="1"/>
      <c r="BA52" s="1"/>
      <c r="BB52" s="1"/>
      <c r="BC52" s="1"/>
      <c r="BD52" s="1"/>
      <c r="BE52" s="1"/>
      <c r="BF52" s="1"/>
      <c r="BG52" s="1"/>
      <c r="BH52" s="1"/>
      <c r="BI52" s="1"/>
      <c r="BJ52" s="1"/>
      <c r="BK52" s="1"/>
    </row>
    <row r="53" spans="1:63" ht="48" x14ac:dyDescent="0.45">
      <c r="A53" s="83"/>
      <c r="B53" s="36"/>
      <c r="C53" s="37" t="str">
        <f t="shared" si="0"/>
        <v>n/a</v>
      </c>
      <c r="D53" s="160" t="str">
        <f t="shared" si="5"/>
        <v/>
      </c>
      <c r="E53" s="1"/>
      <c r="F53" s="38" t="str">
        <f>IF(C53="n/a","n/a",COUNTIF(Script!F:F,B53))</f>
        <v>n/a</v>
      </c>
      <c r="G53" s="38" t="str">
        <f>IF(C53="n/a","n/a",COUNTIF(Script!R:R,B53))</f>
        <v>n/a</v>
      </c>
      <c r="H53" s="38" t="str">
        <f t="shared" si="1"/>
        <v>n/a</v>
      </c>
      <c r="I53" s="39" t="str">
        <f t="shared" si="2"/>
        <v>n/a</v>
      </c>
      <c r="J53" s="40">
        <f>SUMIF(Script!F:F,B53,Script!A:A)</f>
        <v>0</v>
      </c>
      <c r="K53" s="40">
        <f>SUMIF(Script!R:R,B53,Script!A:A)</f>
        <v>0</v>
      </c>
      <c r="L53" s="41">
        <f t="shared" si="3"/>
        <v>0</v>
      </c>
      <c r="M53" s="26">
        <f>SUMIF(Script!F:F,B53,Script!A:A)</f>
        <v>0</v>
      </c>
      <c r="P53" s="1"/>
      <c r="Q53" s="1"/>
      <c r="R53" s="64"/>
      <c r="S53" s="65"/>
      <c r="T53" s="28"/>
      <c r="U53" s="42"/>
      <c r="V53" s="180"/>
      <c r="W53" s="96"/>
      <c r="X53" s="43" t="str">
        <f>IF(AND(W53&lt;&gt;"",V53=""),"--&gt; This Speaker has not started.",
IF(OR(V53="",W53="",U53="",Y53=""),"",
IF(Script!E$8=W53,
"--&gt; Update HRS WORKED for this Speaker"&amp;CHAR(10)&amp;"   (Use the button at the top of Col U.)",
IF(LEN(V53)&gt;4,
"Average   = "&amp;TEXT(SUMIF(Script!H:H,$W53,Script!A:A)/U53,"0")&amp;" ks/hr"&amp;CHAR(10)&amp;
"Portion   = "&amp;TEXT(SUMIF(Script!H:H,$W53,Script!A:A)/$J$4,"0.#%")&amp;" of project"&amp;CHAR(10)&amp;
"Time Left = N/A (More than 1 Spkr Nmbr)",
"Average   = "&amp;TEXT(SUMIF(Script!H:H,$W53,Script!A:A)/U53,"0")&amp;" ks/hr"&amp;CHAR(10)&amp;
"Portion   = "&amp;TEXT(SUMIF(Script!H:H,$W53,Script!A:A)/$J$4,"0.#%")&amp;" of project"&amp;CHAR(10)&amp;
"Time Left = "&amp;TEXT(SUMIF(B:B,V53,L:L)/(SUMIF(Script!H:H,$W53,Script!A:A)/U53),"0.#")&amp;" hours (approx.)"))))</f>
        <v/>
      </c>
      <c r="Y53" s="50"/>
      <c r="Z53" s="170" t="str">
        <f>IF(W65="","",SUMIF(Script!$H:$H,W65,Script!$P:$P))</f>
        <v/>
      </c>
      <c r="AA53" s="178"/>
      <c r="AB53" s="45"/>
      <c r="AC53" s="61" t="str">
        <f>IF(OR(AA53="",AB53=""),"",SUMIF(Script!R:R,AA53,Script!P:P))</f>
        <v/>
      </c>
      <c r="AD53" s="1"/>
      <c r="AE53" s="47">
        <f t="shared" si="4"/>
        <v>49</v>
      </c>
      <c r="AF53" s="98">
        <v>44469</v>
      </c>
      <c r="AG53" s="48">
        <f>IF(AF53="","",SUMIF(Script!$G:$G,AF53,Script!$A:$A))</f>
        <v>21313</v>
      </c>
      <c r="AH53" s="1"/>
      <c r="AI53" s="205" t="s">
        <v>29825</v>
      </c>
      <c r="AJ53" s="167" t="s">
        <v>28390</v>
      </c>
      <c r="AK53" s="303" t="s">
        <v>28659</v>
      </c>
      <c r="AL53" s="202" t="s">
        <v>26539</v>
      </c>
      <c r="AM53" s="211"/>
      <c r="AN53" s="308"/>
      <c r="AO53" s="1"/>
      <c r="AP53" s="85"/>
      <c r="AQ53" s="1"/>
      <c r="AR53" s="1"/>
      <c r="AS53" s="1"/>
      <c r="AT53" s="1"/>
      <c r="AU53" s="1"/>
      <c r="AV53" s="1"/>
      <c r="AW53" s="1"/>
      <c r="AX53" s="1"/>
      <c r="AY53" s="1"/>
      <c r="AZ53" s="1"/>
      <c r="BA53" s="1"/>
      <c r="BB53" s="1"/>
      <c r="BC53" s="1"/>
      <c r="BD53" s="1"/>
      <c r="BE53" s="1"/>
      <c r="BF53" s="1"/>
      <c r="BG53" s="1"/>
      <c r="BH53" s="1"/>
      <c r="BI53" s="1"/>
      <c r="BJ53" s="1"/>
      <c r="BK53" s="1"/>
    </row>
    <row r="54" spans="1:63" ht="45" x14ac:dyDescent="0.45">
      <c r="A54" s="83"/>
      <c r="B54" s="36"/>
      <c r="C54" s="37" t="str">
        <f t="shared" si="0"/>
        <v>n/a</v>
      </c>
      <c r="D54" s="160" t="str">
        <f t="shared" si="5"/>
        <v/>
      </c>
      <c r="E54" s="1"/>
      <c r="F54" s="38" t="str">
        <f>IF(C54="n/a","n/a",COUNTIF(Script!F:F,B54))</f>
        <v>n/a</v>
      </c>
      <c r="G54" s="38" t="str">
        <f>IF(C54="n/a","n/a",COUNTIF(Script!R:R,B54))</f>
        <v>n/a</v>
      </c>
      <c r="H54" s="38" t="str">
        <f t="shared" si="1"/>
        <v>n/a</v>
      </c>
      <c r="I54" s="39" t="str">
        <f t="shared" si="2"/>
        <v>n/a</v>
      </c>
      <c r="J54" s="40">
        <f>SUMIF(Script!F:F,B54,Script!A:A)</f>
        <v>0</v>
      </c>
      <c r="K54" s="40">
        <f>SUMIF(Script!R:R,B54,Script!A:A)</f>
        <v>0</v>
      </c>
      <c r="L54" s="41">
        <f t="shared" si="3"/>
        <v>0</v>
      </c>
      <c r="M54" s="26">
        <f>SUMIF(Script!F:F,B54,Script!A:A)</f>
        <v>0</v>
      </c>
      <c r="P54" s="1"/>
      <c r="Q54" s="1"/>
      <c r="R54" s="64"/>
      <c r="S54" s="65"/>
      <c r="T54" s="28"/>
      <c r="U54" s="42"/>
      <c r="V54" s="180"/>
      <c r="W54" s="96"/>
      <c r="X54" s="43" t="str">
        <f>IF(AND(W54&lt;&gt;"",V54=""),"--&gt; This Speaker has not started.",
IF(OR(V54="",W54="",U54="",Y54=""),"",
IF(Script!E$8=W54,
"--&gt; Update HRS WORKED for this Speaker"&amp;CHAR(10)&amp;"   (Use the button at the top of Col U.)",
IF(LEN(V54)&gt;4,
"Average   = "&amp;TEXT(SUMIF(Script!H:H,$W54,Script!A:A)/U54,"0")&amp;" ks/hr"&amp;CHAR(10)&amp;
"Portion   = "&amp;TEXT(SUMIF(Script!H:H,$W54,Script!A:A)/$J$4,"0.#%")&amp;" of project"&amp;CHAR(10)&amp;
"Time Left = N/A (More than 1 Spkr Nmbr)",
"Average   = "&amp;TEXT(SUMIF(Script!H:H,$W54,Script!A:A)/U54,"0")&amp;" ks/hr"&amp;CHAR(10)&amp;
"Portion   = "&amp;TEXT(SUMIF(Script!H:H,$W54,Script!A:A)/$J$4,"0.#%")&amp;" of project"&amp;CHAR(10)&amp;
"Time Left = "&amp;TEXT(SUMIF(B:B,V54,L:L)/(SUMIF(Script!H:H,$W54,Script!A:A)/U54),"0.#")&amp;" hours (approx.)"))))</f>
        <v/>
      </c>
      <c r="Y54" s="50"/>
      <c r="Z54" s="170" t="str">
        <f>IF(W66="","",SUMIF(Script!$H:$H,W66,Script!$P:$P))</f>
        <v/>
      </c>
      <c r="AA54" s="178"/>
      <c r="AB54" s="45"/>
      <c r="AC54" s="61" t="str">
        <f>IF(OR(AA54="",AB54=""),"",SUMIF(Script!R:R,AA54,Script!P:P))</f>
        <v/>
      </c>
      <c r="AD54" s="1"/>
      <c r="AE54" s="47">
        <f t="shared" si="4"/>
        <v>50</v>
      </c>
      <c r="AF54" s="98">
        <v>44470</v>
      </c>
      <c r="AG54" s="48">
        <f>IF(AF54="","",SUMIF(Script!$G:$G,AF54,Script!$A:$A))</f>
        <v>18179</v>
      </c>
      <c r="AH54" s="1"/>
      <c r="AI54" s="205" t="s">
        <v>29826</v>
      </c>
      <c r="AJ54" s="167" t="s">
        <v>28391</v>
      </c>
      <c r="AK54" s="303" t="s">
        <v>28659</v>
      </c>
      <c r="AL54" s="202" t="s">
        <v>26539</v>
      </c>
      <c r="AM54" s="211"/>
      <c r="AN54" s="308"/>
      <c r="AO54" s="1"/>
      <c r="AP54" s="85"/>
      <c r="AQ54" s="1"/>
      <c r="AR54" s="1"/>
      <c r="AS54" s="1"/>
      <c r="AT54" s="1"/>
      <c r="AU54" s="1"/>
      <c r="AV54" s="1"/>
      <c r="AW54" s="1"/>
      <c r="AX54" s="1"/>
      <c r="AY54" s="1"/>
      <c r="AZ54" s="1"/>
      <c r="BA54" s="1"/>
      <c r="BB54" s="1"/>
      <c r="BC54" s="1"/>
      <c r="BD54" s="1"/>
      <c r="BE54" s="1"/>
      <c r="BF54" s="1"/>
      <c r="BG54" s="1"/>
      <c r="BH54" s="1"/>
      <c r="BI54" s="1"/>
      <c r="BJ54" s="1"/>
      <c r="BK54" s="1"/>
    </row>
    <row r="55" spans="1:63" ht="45" x14ac:dyDescent="0.45">
      <c r="A55" s="83"/>
      <c r="B55" s="36"/>
      <c r="C55" s="37" t="str">
        <f t="shared" si="0"/>
        <v>n/a</v>
      </c>
      <c r="D55" s="160" t="str">
        <f t="shared" si="5"/>
        <v/>
      </c>
      <c r="E55" s="1"/>
      <c r="F55" s="38" t="str">
        <f>IF(C55="n/a","n/a",COUNTIF(Script!F:F,B55))</f>
        <v>n/a</v>
      </c>
      <c r="G55" s="38" t="str">
        <f>IF(C55="n/a","n/a",COUNTIF(Script!R:R,B55))</f>
        <v>n/a</v>
      </c>
      <c r="H55" s="38" t="str">
        <f t="shared" si="1"/>
        <v>n/a</v>
      </c>
      <c r="I55" s="39" t="str">
        <f t="shared" si="2"/>
        <v>n/a</v>
      </c>
      <c r="J55" s="40">
        <f>SUMIF(Script!F:F,B55,Script!A:A)</f>
        <v>0</v>
      </c>
      <c r="K55" s="40">
        <f>SUMIF(Script!R:R,B55,Script!A:A)</f>
        <v>0</v>
      </c>
      <c r="L55" s="41">
        <f t="shared" si="3"/>
        <v>0</v>
      </c>
      <c r="M55" s="26">
        <f>SUMIF(Script!F:F,B55,Script!A:A)</f>
        <v>0</v>
      </c>
      <c r="P55" s="1"/>
      <c r="Q55" s="1"/>
      <c r="R55" s="64"/>
      <c r="S55" s="65"/>
      <c r="T55" s="28"/>
      <c r="U55" s="42"/>
      <c r="V55" s="180"/>
      <c r="W55" s="96"/>
      <c r="X55" s="43" t="str">
        <f>IF(AND(W55&lt;&gt;"",V55=""),"--&gt; This Speaker has not started.",
IF(OR(V55="",W55="",U55="",Y55=""),"",
IF(Script!E$8=W55,
"--&gt; Update HRS WORKED for this Speaker"&amp;CHAR(10)&amp;"   (Use the button at the top of Col U.)",
IF(LEN(V55)&gt;4,
"Average   = "&amp;TEXT(SUMIF(Script!H:H,$W55,Script!A:A)/U55,"0")&amp;" ks/hr"&amp;CHAR(10)&amp;
"Portion   = "&amp;TEXT(SUMIF(Script!H:H,$W55,Script!A:A)/$J$4,"0.#%")&amp;" of project"&amp;CHAR(10)&amp;
"Time Left = N/A (More than 1 Spkr Nmbr)",
"Average   = "&amp;TEXT(SUMIF(Script!H:H,$W55,Script!A:A)/U55,"0")&amp;" ks/hr"&amp;CHAR(10)&amp;
"Portion   = "&amp;TEXT(SUMIF(Script!H:H,$W55,Script!A:A)/$J$4,"0.#%")&amp;" of project"&amp;CHAR(10)&amp;
"Time Left = "&amp;TEXT(SUMIF(B:B,V55,L:L)/(SUMIF(Script!H:H,$W55,Script!A:A)/U55),"0.#")&amp;" hours (approx.)"))))</f>
        <v/>
      </c>
      <c r="Y55" s="50"/>
      <c r="Z55" s="170" t="str">
        <f>IF(W67="","",SUMIF(Script!$H:$H,W67,Script!$P:$P))</f>
        <v/>
      </c>
      <c r="AA55" s="178"/>
      <c r="AB55" s="45"/>
      <c r="AC55" s="61" t="str">
        <f>IF(OR(AA55="",AB55=""),"",SUMIF(Script!R:R,AA55,Script!P:P))</f>
        <v/>
      </c>
      <c r="AD55" s="1"/>
      <c r="AE55" s="47">
        <f t="shared" si="4"/>
        <v>51</v>
      </c>
      <c r="AF55" s="98">
        <v>44471</v>
      </c>
      <c r="AG55" s="48">
        <f>IF(AF55="","",SUMIF(Script!$G:$G,AF55,Script!$A:$A))</f>
        <v>19889</v>
      </c>
      <c r="AH55" s="1"/>
      <c r="AI55" s="205" t="s">
        <v>29827</v>
      </c>
      <c r="AJ55" s="167" t="s">
        <v>28392</v>
      </c>
      <c r="AK55" s="303" t="s">
        <v>28659</v>
      </c>
      <c r="AL55" s="202" t="s">
        <v>26539</v>
      </c>
      <c r="AM55" s="211"/>
      <c r="AN55" s="308"/>
      <c r="AO55" s="1"/>
      <c r="AP55" s="85"/>
      <c r="AQ55" s="1"/>
      <c r="AR55" s="1"/>
      <c r="AS55" s="1"/>
      <c r="AT55" s="1"/>
      <c r="AU55" s="1"/>
      <c r="AV55" s="1"/>
      <c r="AW55" s="1"/>
      <c r="AX55" s="1"/>
      <c r="AY55" s="1"/>
      <c r="AZ55" s="1"/>
      <c r="BA55" s="1"/>
      <c r="BB55" s="1"/>
      <c r="BC55" s="1"/>
      <c r="BD55" s="1"/>
      <c r="BE55" s="1"/>
      <c r="BF55" s="1"/>
      <c r="BG55" s="1"/>
      <c r="BH55" s="1"/>
      <c r="BI55" s="1"/>
      <c r="BJ55" s="1"/>
      <c r="BK55" s="1"/>
    </row>
    <row r="56" spans="1:63" ht="60" x14ac:dyDescent="0.45">
      <c r="A56" s="83"/>
      <c r="B56" s="36"/>
      <c r="C56" s="37" t="str">
        <f t="shared" si="0"/>
        <v>n/a</v>
      </c>
      <c r="D56" s="160" t="str">
        <f t="shared" si="5"/>
        <v/>
      </c>
      <c r="E56" s="1"/>
      <c r="F56" s="38" t="str">
        <f>IF(C56="n/a","n/a",COUNTIF(Script!F:F,B56))</f>
        <v>n/a</v>
      </c>
      <c r="G56" s="38" t="str">
        <f>IF(C56="n/a","n/a",COUNTIF(Script!R:R,B56))</f>
        <v>n/a</v>
      </c>
      <c r="H56" s="38" t="str">
        <f t="shared" si="1"/>
        <v>n/a</v>
      </c>
      <c r="I56" s="39" t="str">
        <f t="shared" si="2"/>
        <v>n/a</v>
      </c>
      <c r="J56" s="40">
        <f>SUMIF(Script!F:F,B56,Script!A:A)</f>
        <v>0</v>
      </c>
      <c r="K56" s="40">
        <f>SUMIF(Script!R:R,B56,Script!A:A)</f>
        <v>0</v>
      </c>
      <c r="L56" s="41">
        <f t="shared" si="3"/>
        <v>0</v>
      </c>
      <c r="M56" s="26">
        <f>SUMIF(Script!F:F,B56,Script!A:A)</f>
        <v>0</v>
      </c>
      <c r="P56" s="1"/>
      <c r="Q56" s="1"/>
      <c r="R56" s="64"/>
      <c r="S56" s="65"/>
      <c r="T56" s="28"/>
      <c r="U56" s="42"/>
      <c r="V56" s="180"/>
      <c r="W56" s="96"/>
      <c r="X56" s="43" t="str">
        <f>IF(AND(W56&lt;&gt;"",V56=""),"--&gt; This Speaker has not started.",
IF(OR(V56="",W56="",U56="",Y56=""),"",
IF(Script!E$8=W56,
"--&gt; Update HRS WORKED for this Speaker"&amp;CHAR(10)&amp;"   (Use the button at the top of Col U.)",
IF(LEN(V56)&gt;4,
"Average   = "&amp;TEXT(SUMIF(Script!H:H,$W56,Script!A:A)/U56,"0")&amp;" ks/hr"&amp;CHAR(10)&amp;
"Portion   = "&amp;TEXT(SUMIF(Script!H:H,$W56,Script!A:A)/$J$4,"0.#%")&amp;" of project"&amp;CHAR(10)&amp;
"Time Left = N/A (More than 1 Spkr Nmbr)",
"Average   = "&amp;TEXT(SUMIF(Script!H:H,$W56,Script!A:A)/U56,"0")&amp;" ks/hr"&amp;CHAR(10)&amp;
"Portion   = "&amp;TEXT(SUMIF(Script!H:H,$W56,Script!A:A)/$J$4,"0.#%")&amp;" of project"&amp;CHAR(10)&amp;
"Time Left = "&amp;TEXT(SUMIF(B:B,V56,L:L)/(SUMIF(Script!H:H,$W56,Script!A:A)/U56),"0.#")&amp;" hours (approx.)"))))</f>
        <v/>
      </c>
      <c r="Y56" s="50"/>
      <c r="Z56" s="170" t="str">
        <f>IF(W68="","",SUMIF(Script!$H:$H,W68,Script!$P:$P))</f>
        <v/>
      </c>
      <c r="AA56" s="178"/>
      <c r="AB56" s="45"/>
      <c r="AC56" s="61" t="str">
        <f>IF(OR(AA56="",AB56=""),"",SUMIF(Script!R:R,AA56,Script!P:P))</f>
        <v/>
      </c>
      <c r="AD56" s="1"/>
      <c r="AE56" s="47">
        <f t="shared" si="4"/>
        <v>52</v>
      </c>
      <c r="AF56" s="98">
        <v>44473</v>
      </c>
      <c r="AG56" s="48">
        <f>IF(AF56="","",SUMIF(Script!$G:$G,AF56,Script!$A:$A))</f>
        <v>19033</v>
      </c>
      <c r="AH56" s="1"/>
      <c r="AI56" s="205" t="s">
        <v>29828</v>
      </c>
      <c r="AJ56" s="167" t="s">
        <v>28393</v>
      </c>
      <c r="AK56" s="303" t="s">
        <v>28659</v>
      </c>
      <c r="AL56" s="202" t="s">
        <v>26539</v>
      </c>
      <c r="AM56" s="211"/>
      <c r="AN56" s="308"/>
      <c r="AO56" s="1"/>
      <c r="AP56" s="85"/>
      <c r="AQ56" s="1"/>
      <c r="AR56" s="1"/>
      <c r="AS56" s="1"/>
      <c r="AT56" s="1"/>
      <c r="AU56" s="1"/>
      <c r="AV56" s="1"/>
      <c r="AW56" s="1"/>
      <c r="AX56" s="1"/>
      <c r="AY56" s="1"/>
      <c r="AZ56" s="1"/>
      <c r="BA56" s="1"/>
      <c r="BB56" s="1"/>
      <c r="BC56" s="1"/>
      <c r="BD56" s="1"/>
      <c r="BE56" s="1"/>
      <c r="BF56" s="1"/>
      <c r="BG56" s="1"/>
      <c r="BH56" s="1"/>
      <c r="BI56" s="1"/>
      <c r="BJ56" s="1"/>
      <c r="BK56" s="1"/>
    </row>
    <row r="57" spans="1:63" ht="60" x14ac:dyDescent="0.45">
      <c r="A57" s="83"/>
      <c r="B57" s="36"/>
      <c r="C57" s="37" t="str">
        <f t="shared" si="0"/>
        <v>n/a</v>
      </c>
      <c r="D57" s="160" t="str">
        <f t="shared" si="5"/>
        <v/>
      </c>
      <c r="E57" s="1"/>
      <c r="F57" s="38" t="str">
        <f>IF(C57="n/a","n/a",COUNTIF(Script!F:F,B57))</f>
        <v>n/a</v>
      </c>
      <c r="G57" s="38" t="str">
        <f>IF(C57="n/a","n/a",COUNTIF(Script!R:R,B57))</f>
        <v>n/a</v>
      </c>
      <c r="H57" s="38" t="str">
        <f t="shared" si="1"/>
        <v>n/a</v>
      </c>
      <c r="I57" s="39" t="str">
        <f t="shared" si="2"/>
        <v>n/a</v>
      </c>
      <c r="J57" s="40">
        <f>SUMIF(Script!F:F,B57,Script!A:A)</f>
        <v>0</v>
      </c>
      <c r="K57" s="40">
        <f>SUMIF(Script!R:R,B57,Script!A:A)</f>
        <v>0</v>
      </c>
      <c r="L57" s="41">
        <f t="shared" si="3"/>
        <v>0</v>
      </c>
      <c r="M57" s="26">
        <f>SUMIF(Script!F:F,B57,Script!A:A)</f>
        <v>0</v>
      </c>
      <c r="P57" s="1"/>
      <c r="Q57" s="1"/>
      <c r="R57" s="64"/>
      <c r="S57" s="65"/>
      <c r="T57" s="28"/>
      <c r="U57" s="42"/>
      <c r="V57" s="180"/>
      <c r="W57" s="96"/>
      <c r="X57" s="43" t="str">
        <f>IF(AND(W57&lt;&gt;"",V57=""),"--&gt; This Speaker has not started.",
IF(OR(V57="",W57="",U57="",Y57=""),"",
IF(Script!E$8=W57,
"--&gt; Update HRS WORKED for this Speaker"&amp;CHAR(10)&amp;"   (Use the button at the top of Col U.)",
IF(LEN(V57)&gt;4,
"Average   = "&amp;TEXT(SUMIF(Script!H:H,$W57,Script!A:A)/U57,"0")&amp;" ks/hr"&amp;CHAR(10)&amp;
"Portion   = "&amp;TEXT(SUMIF(Script!H:H,$W57,Script!A:A)/$J$4,"0.#%")&amp;" of project"&amp;CHAR(10)&amp;
"Time Left = N/A (More than 1 Spkr Nmbr)",
"Average   = "&amp;TEXT(SUMIF(Script!H:H,$W57,Script!A:A)/U57,"0")&amp;" ks/hr"&amp;CHAR(10)&amp;
"Portion   = "&amp;TEXT(SUMIF(Script!H:H,$W57,Script!A:A)/$J$4,"0.#%")&amp;" of project"&amp;CHAR(10)&amp;
"Time Left = "&amp;TEXT(SUMIF(B:B,V57,L:L)/(SUMIF(Script!H:H,$W57,Script!A:A)/U57),"0.#")&amp;" hours (approx.)"))))</f>
        <v/>
      </c>
      <c r="Y57" s="50"/>
      <c r="Z57" s="170" t="str">
        <f>IF(W69="","",SUMIF(Script!$H:$H,W69,Script!$P:$P))</f>
        <v/>
      </c>
      <c r="AA57" s="178"/>
      <c r="AB57" s="45"/>
      <c r="AC57" s="61" t="str">
        <f>IF(OR(AA57="",AB57=""),"",SUMIF(Script!R:R,AA57,Script!P:P))</f>
        <v/>
      </c>
      <c r="AD57" s="1"/>
      <c r="AE57" s="47">
        <f t="shared" si="4"/>
        <v>53</v>
      </c>
      <c r="AF57" s="98">
        <v>44474</v>
      </c>
      <c r="AG57" s="48">
        <f>IF(AF57="","",SUMIF(Script!$G:$G,AF57,Script!$A:$A))</f>
        <v>23207</v>
      </c>
      <c r="AH57" s="1"/>
      <c r="AI57" s="205" t="s">
        <v>29830</v>
      </c>
      <c r="AJ57" s="167" t="s">
        <v>28394</v>
      </c>
      <c r="AK57" s="303" t="s">
        <v>28659</v>
      </c>
      <c r="AL57" s="202" t="s">
        <v>26539</v>
      </c>
      <c r="AM57" s="211"/>
      <c r="AN57" s="308"/>
      <c r="AO57" s="1"/>
      <c r="AP57" s="85"/>
      <c r="AQ57" s="1"/>
      <c r="AR57" s="1"/>
      <c r="AS57" s="1"/>
      <c r="AT57" s="1"/>
      <c r="AU57" s="1"/>
      <c r="AV57" s="1"/>
      <c r="AW57" s="1"/>
      <c r="AX57" s="1"/>
      <c r="AY57" s="1"/>
      <c r="AZ57" s="1"/>
      <c r="BA57" s="1"/>
      <c r="BB57" s="1"/>
      <c r="BC57" s="1"/>
      <c r="BD57" s="1"/>
      <c r="BE57" s="1"/>
      <c r="BF57" s="1"/>
      <c r="BG57" s="1"/>
      <c r="BH57" s="1"/>
      <c r="BI57" s="1"/>
      <c r="BJ57" s="1"/>
      <c r="BK57" s="1"/>
    </row>
    <row r="58" spans="1:63" ht="108" x14ac:dyDescent="0.45">
      <c r="A58" s="83"/>
      <c r="B58" s="36"/>
      <c r="C58" s="37" t="str">
        <f t="shared" si="0"/>
        <v>n/a</v>
      </c>
      <c r="D58" s="160" t="str">
        <f t="shared" si="5"/>
        <v/>
      </c>
      <c r="E58" s="1"/>
      <c r="F58" s="38" t="str">
        <f>IF(C58="n/a","n/a",COUNTIF(Script!F:F,B58))</f>
        <v>n/a</v>
      </c>
      <c r="G58" s="38" t="str">
        <f>IF(C58="n/a","n/a",COUNTIF(Script!R:R,B58))</f>
        <v>n/a</v>
      </c>
      <c r="H58" s="38" t="str">
        <f t="shared" si="1"/>
        <v>n/a</v>
      </c>
      <c r="I58" s="39" t="str">
        <f t="shared" si="2"/>
        <v>n/a</v>
      </c>
      <c r="J58" s="40">
        <f>SUMIF(Script!F:F,B58,Script!A:A)</f>
        <v>0</v>
      </c>
      <c r="K58" s="40">
        <f>SUMIF(Script!R:R,B58,Script!A:A)</f>
        <v>0</v>
      </c>
      <c r="L58" s="41">
        <f t="shared" si="3"/>
        <v>0</v>
      </c>
      <c r="M58" s="26">
        <f>SUMIF(Script!F:F,B58,Script!A:A)</f>
        <v>0</v>
      </c>
      <c r="P58" s="1"/>
      <c r="Q58" s="1"/>
      <c r="R58" s="64"/>
      <c r="S58" s="65"/>
      <c r="T58" s="28"/>
      <c r="U58" s="42"/>
      <c r="V58" s="180"/>
      <c r="W58" s="96"/>
      <c r="X58" s="43" t="str">
        <f>IF(AND(W58&lt;&gt;"",V58=""),"--&gt; This Speaker has not started.",
IF(OR(V58="",W58="",U58="",Y58=""),"",
IF(Script!E$8=W58,
"--&gt; Update HRS WORKED for this Speaker"&amp;CHAR(10)&amp;"   (Use the button at the top of Col U.)",
IF(LEN(V58)&gt;4,
"Average   = "&amp;TEXT(SUMIF(Script!H:H,$W58,Script!A:A)/U58,"0")&amp;" ks/hr"&amp;CHAR(10)&amp;
"Portion   = "&amp;TEXT(SUMIF(Script!H:H,$W58,Script!A:A)/$J$4,"0.#%")&amp;" of project"&amp;CHAR(10)&amp;
"Time Left = N/A (More than 1 Spkr Nmbr)",
"Average   = "&amp;TEXT(SUMIF(Script!H:H,$W58,Script!A:A)/U58,"0")&amp;" ks/hr"&amp;CHAR(10)&amp;
"Portion   = "&amp;TEXT(SUMIF(Script!H:H,$W58,Script!A:A)/$J$4,"0.#%")&amp;" of project"&amp;CHAR(10)&amp;
"Time Left = "&amp;TEXT(SUMIF(B:B,V58,L:L)/(SUMIF(Script!H:H,$W58,Script!A:A)/U58),"0.#")&amp;" hours (approx.)"))))</f>
        <v/>
      </c>
      <c r="Y58" s="50"/>
      <c r="Z58" s="170" t="str">
        <f>IF(W70="","",SUMIF(Script!$H:$H,W70,Script!$P:$P))</f>
        <v/>
      </c>
      <c r="AA58" s="178"/>
      <c r="AB58" s="45"/>
      <c r="AC58" s="61" t="str">
        <f>IF(OR(AA58="",AB58=""),"",SUMIF(Script!R:R,AA58,Script!P:P))</f>
        <v/>
      </c>
      <c r="AD58" s="1"/>
      <c r="AE58" s="47">
        <f t="shared" si="4"/>
        <v>54</v>
      </c>
      <c r="AF58" s="98">
        <v>44475</v>
      </c>
      <c r="AG58" s="48">
        <f>IF(AF58="","",SUMIF(Script!$G:$G,AF58,Script!$A:$A))</f>
        <v>19150</v>
      </c>
      <c r="AH58" s="1"/>
      <c r="AI58" s="205" t="s">
        <v>29829</v>
      </c>
      <c r="AJ58" s="167" t="s">
        <v>28395</v>
      </c>
      <c r="AK58" s="303" t="s">
        <v>28659</v>
      </c>
      <c r="AL58" s="202" t="s">
        <v>26539</v>
      </c>
      <c r="AM58" s="211"/>
      <c r="AN58" s="308"/>
      <c r="AO58" s="1"/>
      <c r="AP58" s="85"/>
      <c r="AQ58" s="1"/>
      <c r="AR58" s="1"/>
      <c r="AS58" s="1"/>
      <c r="AT58" s="1"/>
      <c r="AU58" s="1"/>
      <c r="AV58" s="1"/>
      <c r="AW58" s="1"/>
      <c r="AX58" s="1"/>
      <c r="AY58" s="1"/>
      <c r="AZ58" s="1"/>
      <c r="BA58" s="1"/>
      <c r="BB58" s="1"/>
      <c r="BC58" s="1"/>
      <c r="BD58" s="1"/>
      <c r="BE58" s="1"/>
      <c r="BF58" s="1"/>
      <c r="BG58" s="1"/>
      <c r="BH58" s="1"/>
      <c r="BI58" s="1"/>
      <c r="BJ58" s="1"/>
      <c r="BK58" s="1"/>
    </row>
    <row r="59" spans="1:63" ht="108" x14ac:dyDescent="0.45">
      <c r="A59" s="83"/>
      <c r="B59" s="36"/>
      <c r="C59" s="37" t="str">
        <f t="shared" si="0"/>
        <v>n/a</v>
      </c>
      <c r="D59" s="160" t="str">
        <f t="shared" si="5"/>
        <v/>
      </c>
      <c r="E59" s="1"/>
      <c r="F59" s="38" t="str">
        <f>IF(C59="n/a","n/a",COUNTIF(Script!F:F,B59))</f>
        <v>n/a</v>
      </c>
      <c r="G59" s="38" t="str">
        <f>IF(C59="n/a","n/a",COUNTIF(Script!R:R,B59))</f>
        <v>n/a</v>
      </c>
      <c r="H59" s="38" t="str">
        <f t="shared" si="1"/>
        <v>n/a</v>
      </c>
      <c r="I59" s="39" t="str">
        <f t="shared" si="2"/>
        <v>n/a</v>
      </c>
      <c r="J59" s="40">
        <f>SUMIF(Script!F:F,B59,Script!A:A)</f>
        <v>0</v>
      </c>
      <c r="K59" s="40">
        <f>SUMIF(Script!R:R,B59,Script!A:A)</f>
        <v>0</v>
      </c>
      <c r="L59" s="41">
        <f t="shared" si="3"/>
        <v>0</v>
      </c>
      <c r="M59" s="26">
        <f>SUMIF(Script!F:F,B59,Script!A:A)</f>
        <v>0</v>
      </c>
      <c r="P59" s="1"/>
      <c r="Q59" s="1"/>
      <c r="R59" s="64"/>
      <c r="S59" s="65"/>
      <c r="T59" s="28"/>
      <c r="U59" s="42"/>
      <c r="V59" s="180"/>
      <c r="W59" s="96"/>
      <c r="X59" s="43" t="str">
        <f>IF(AND(W59&lt;&gt;"",V59=""),"--&gt; This Speaker has not started.",
IF(OR(V59="",W59="",U59="",Y59=""),"",
IF(Script!E$8=W59,
"--&gt; Update HRS WORKED for this Speaker"&amp;CHAR(10)&amp;"   (Use the button at the top of Col U.)",
IF(LEN(V59)&gt;4,
"Average   = "&amp;TEXT(SUMIF(Script!H:H,$W59,Script!A:A)/U59,"0")&amp;" ks/hr"&amp;CHAR(10)&amp;
"Portion   = "&amp;TEXT(SUMIF(Script!H:H,$W59,Script!A:A)/$J$4,"0.#%")&amp;" of project"&amp;CHAR(10)&amp;
"Time Left = N/A (More than 1 Spkr Nmbr)",
"Average   = "&amp;TEXT(SUMIF(Script!H:H,$W59,Script!A:A)/U59,"0")&amp;" ks/hr"&amp;CHAR(10)&amp;
"Portion   = "&amp;TEXT(SUMIF(Script!H:H,$W59,Script!A:A)/$J$4,"0.#%")&amp;" of project"&amp;CHAR(10)&amp;
"Time Left = "&amp;TEXT(SUMIF(B:B,V59,L:L)/(SUMIF(Script!H:H,$W59,Script!A:A)/U59),"0.#")&amp;" hours (approx.)"))))</f>
        <v/>
      </c>
      <c r="Y59" s="50"/>
      <c r="Z59" s="170" t="str">
        <f>IF(W71="","",SUMIF(Script!$H:$H,W71,Script!$P:$P))</f>
        <v/>
      </c>
      <c r="AA59" s="178"/>
      <c r="AB59" s="45"/>
      <c r="AC59" s="61" t="str">
        <f>IF(OR(AA59="",AB59=""),"",SUMIF(Script!R:R,AA59,Script!P:P))</f>
        <v/>
      </c>
      <c r="AD59" s="1"/>
      <c r="AE59" s="47">
        <f t="shared" si="4"/>
        <v>55</v>
      </c>
      <c r="AF59" s="98">
        <v>44476</v>
      </c>
      <c r="AG59" s="48">
        <f>IF(AF59="","",SUMIF(Script!$G:$G,AF59,Script!$A:$A))</f>
        <v>16656</v>
      </c>
      <c r="AH59" s="1"/>
      <c r="AI59" s="205" t="s">
        <v>29937</v>
      </c>
      <c r="AJ59" s="167" t="s">
        <v>28396</v>
      </c>
      <c r="AK59" s="303" t="s">
        <v>28659</v>
      </c>
      <c r="AL59" s="202" t="s">
        <v>26539</v>
      </c>
      <c r="AM59" s="211"/>
      <c r="AN59" s="308"/>
      <c r="AO59" s="1"/>
      <c r="AP59" s="85"/>
      <c r="AQ59" s="1"/>
      <c r="AR59" s="1"/>
      <c r="AS59" s="1"/>
      <c r="AT59" s="1"/>
      <c r="AU59" s="1"/>
      <c r="AV59" s="1"/>
      <c r="AW59" s="1"/>
      <c r="AX59" s="1"/>
      <c r="AY59" s="1"/>
      <c r="AZ59" s="1"/>
      <c r="BA59" s="1"/>
      <c r="BB59" s="1"/>
      <c r="BC59" s="1"/>
      <c r="BD59" s="1"/>
      <c r="BE59" s="1"/>
      <c r="BF59" s="1"/>
      <c r="BG59" s="1"/>
      <c r="BH59" s="1"/>
      <c r="BI59" s="1"/>
      <c r="BJ59" s="1"/>
      <c r="BK59" s="1"/>
    </row>
    <row r="60" spans="1:63" ht="48" x14ac:dyDescent="0.45">
      <c r="A60" s="83"/>
      <c r="B60" s="36"/>
      <c r="C60" s="37" t="str">
        <f t="shared" si="0"/>
        <v>n/a</v>
      </c>
      <c r="D60" s="160" t="str">
        <f t="shared" si="5"/>
        <v/>
      </c>
      <c r="E60" s="1"/>
      <c r="F60" s="38" t="str">
        <f>IF(C60="n/a","n/a",COUNTIF(Script!F:F,B60))</f>
        <v>n/a</v>
      </c>
      <c r="G60" s="38" t="str">
        <f>IF(C60="n/a","n/a",COUNTIF(Script!R:R,B60))</f>
        <v>n/a</v>
      </c>
      <c r="H60" s="38" t="str">
        <f t="shared" si="1"/>
        <v>n/a</v>
      </c>
      <c r="I60" s="39" t="str">
        <f t="shared" si="2"/>
        <v>n/a</v>
      </c>
      <c r="J60" s="40">
        <f>SUMIF(Script!F:F,B60,Script!A:A)</f>
        <v>0</v>
      </c>
      <c r="K60" s="40">
        <f>SUMIF(Script!R:R,B60,Script!A:A)</f>
        <v>0</v>
      </c>
      <c r="L60" s="41">
        <f t="shared" si="3"/>
        <v>0</v>
      </c>
      <c r="M60" s="26">
        <f>SUMIF(Script!F:F,B60,Script!A:A)</f>
        <v>0</v>
      </c>
      <c r="P60" s="1"/>
      <c r="Q60" s="1"/>
      <c r="R60" s="64"/>
      <c r="S60" s="65"/>
      <c r="T60" s="28"/>
      <c r="U60" s="42"/>
      <c r="V60" s="180"/>
      <c r="W60" s="96"/>
      <c r="X60" s="43" t="str">
        <f>IF(AND(W60&lt;&gt;"",V60=""),"--&gt; This Speaker has not started.",
IF(OR(V60="",W60="",U60="",Y60=""),"",
IF(Script!E$8=W60,
"--&gt; Update HRS WORKED for this Speaker"&amp;CHAR(10)&amp;"   (Use the button at the top of Col U.)",
IF(LEN(V60)&gt;4,
"Average   = "&amp;TEXT(SUMIF(Script!H:H,$W60,Script!A:A)/U60,"0")&amp;" ks/hr"&amp;CHAR(10)&amp;
"Portion   = "&amp;TEXT(SUMIF(Script!H:H,$W60,Script!A:A)/$J$4,"0.#%")&amp;" of project"&amp;CHAR(10)&amp;
"Time Left = N/A (More than 1 Spkr Nmbr)",
"Average   = "&amp;TEXT(SUMIF(Script!H:H,$W60,Script!A:A)/U60,"0")&amp;" ks/hr"&amp;CHAR(10)&amp;
"Portion   = "&amp;TEXT(SUMIF(Script!H:H,$W60,Script!A:A)/$J$4,"0.#%")&amp;" of project"&amp;CHAR(10)&amp;
"Time Left = "&amp;TEXT(SUMIF(B:B,V60,L:L)/(SUMIF(Script!H:H,$W60,Script!A:A)/U60),"0.#")&amp;" hours (approx.)"))))</f>
        <v/>
      </c>
      <c r="Y60" s="50"/>
      <c r="Z60" s="170" t="str">
        <f>IF(W72="","",SUMIF(Script!$H:$H,W72,Script!$P:$P))</f>
        <v/>
      </c>
      <c r="AA60" s="178"/>
      <c r="AB60" s="45"/>
      <c r="AC60" s="61" t="str">
        <f>IF(OR(AA60="",AB60=""),"",SUMIF(Script!R:R,AA60,Script!P:P))</f>
        <v/>
      </c>
      <c r="AD60" s="1"/>
      <c r="AE60" s="47">
        <f t="shared" si="4"/>
        <v>56</v>
      </c>
      <c r="AF60" s="98">
        <v>44477</v>
      </c>
      <c r="AG60" s="48">
        <f>IF(AF60="","",SUMIF(Script!$G:$G,AF60,Script!$A:$A))</f>
        <v>17885</v>
      </c>
      <c r="AH60" s="1"/>
      <c r="AI60" s="205" t="s">
        <v>29837</v>
      </c>
      <c r="AJ60" s="167" t="s">
        <v>28397</v>
      </c>
      <c r="AK60" s="303" t="s">
        <v>28659</v>
      </c>
      <c r="AL60" s="202" t="s">
        <v>26539</v>
      </c>
      <c r="AM60" s="211"/>
      <c r="AN60" s="308"/>
      <c r="AO60" s="1"/>
      <c r="AP60" s="85"/>
      <c r="AQ60" s="1"/>
      <c r="AR60" s="1"/>
      <c r="AS60" s="1"/>
      <c r="AT60" s="1"/>
      <c r="AU60" s="1"/>
      <c r="AV60" s="1"/>
      <c r="AW60" s="1"/>
      <c r="AX60" s="1"/>
      <c r="AY60" s="1"/>
      <c r="AZ60" s="1"/>
      <c r="BA60" s="1"/>
      <c r="BB60" s="1"/>
      <c r="BC60" s="1"/>
      <c r="BD60" s="1"/>
      <c r="BE60" s="1"/>
      <c r="BF60" s="1"/>
      <c r="BG60" s="1"/>
      <c r="BH60" s="1"/>
      <c r="BI60" s="1"/>
      <c r="BJ60" s="1"/>
      <c r="BK60" s="1"/>
    </row>
    <row r="61" spans="1:63" ht="60" x14ac:dyDescent="0.45">
      <c r="A61" s="83"/>
      <c r="B61" s="36"/>
      <c r="C61" s="37" t="str">
        <f t="shared" si="0"/>
        <v>n/a</v>
      </c>
      <c r="D61" s="160" t="str">
        <f t="shared" si="5"/>
        <v/>
      </c>
      <c r="E61" s="1"/>
      <c r="F61" s="38" t="str">
        <f>IF(C61="n/a","n/a",COUNTIF(Script!F:F,B61))</f>
        <v>n/a</v>
      </c>
      <c r="G61" s="38" t="str">
        <f>IF(C61="n/a","n/a",COUNTIF(Script!R:R,B61))</f>
        <v>n/a</v>
      </c>
      <c r="H61" s="38" t="str">
        <f t="shared" si="1"/>
        <v>n/a</v>
      </c>
      <c r="I61" s="39" t="str">
        <f t="shared" si="2"/>
        <v>n/a</v>
      </c>
      <c r="J61" s="40">
        <f>SUMIF(Script!F:F,B61,Script!A:A)</f>
        <v>0</v>
      </c>
      <c r="K61" s="40">
        <f>SUMIF(Script!R:R,B61,Script!A:A)</f>
        <v>0</v>
      </c>
      <c r="L61" s="41">
        <f t="shared" si="3"/>
        <v>0</v>
      </c>
      <c r="M61" s="26">
        <f>SUMIF(Script!F:F,B61,Script!A:A)</f>
        <v>0</v>
      </c>
      <c r="P61" s="1"/>
      <c r="Q61" s="1"/>
      <c r="R61" s="64"/>
      <c r="S61" s="65"/>
      <c r="T61" s="28"/>
      <c r="U61" s="42"/>
      <c r="V61" s="180"/>
      <c r="W61" s="96"/>
      <c r="X61" s="43" t="str">
        <f>IF(AND(W61&lt;&gt;"",V61=""),"--&gt; This Speaker has not started.",
IF(OR(V61="",W61="",U61="",Y61=""),"",
IF(Script!E$8=W61,
"--&gt; Update HRS WORKED for this Speaker"&amp;CHAR(10)&amp;"   (Use the button at the top of Col U.)",
IF(LEN(V61)&gt;4,
"Average   = "&amp;TEXT(SUMIF(Script!H:H,$W61,Script!A:A)/U61,"0")&amp;" ks/hr"&amp;CHAR(10)&amp;
"Portion   = "&amp;TEXT(SUMIF(Script!H:H,$W61,Script!A:A)/$J$4,"0.#%")&amp;" of project"&amp;CHAR(10)&amp;
"Time Left = N/A (More than 1 Spkr Nmbr)",
"Average   = "&amp;TEXT(SUMIF(Script!H:H,$W61,Script!A:A)/U61,"0")&amp;" ks/hr"&amp;CHAR(10)&amp;
"Portion   = "&amp;TEXT(SUMIF(Script!H:H,$W61,Script!A:A)/$J$4,"0.#%")&amp;" of project"&amp;CHAR(10)&amp;
"Time Left = "&amp;TEXT(SUMIF(B:B,V61,L:L)/(SUMIF(Script!H:H,$W61,Script!A:A)/U61),"0.#")&amp;" hours (approx.)"))))</f>
        <v/>
      </c>
      <c r="Y61" s="50"/>
      <c r="Z61" s="170" t="str">
        <f>IF(W73="","",SUMIF(Script!$H:$H,W73,Script!$P:$P))</f>
        <v/>
      </c>
      <c r="AA61" s="178"/>
      <c r="AB61" s="45"/>
      <c r="AC61" s="61" t="str">
        <f>IF(OR(AA61="",AB61=""),"",SUMIF(Script!R:R,AA61,Script!P:P))</f>
        <v/>
      </c>
      <c r="AD61" s="1"/>
      <c r="AE61" s="47">
        <f t="shared" si="4"/>
        <v>57</v>
      </c>
      <c r="AF61" s="98">
        <v>44478</v>
      </c>
      <c r="AG61" s="48">
        <f>IF(AF61="","",SUMIF(Script!$G:$G,AF61,Script!$A:$A))</f>
        <v>11053</v>
      </c>
      <c r="AH61" s="1"/>
      <c r="AI61" s="205" t="s">
        <v>29838</v>
      </c>
      <c r="AJ61" s="167" t="s">
        <v>28398</v>
      </c>
      <c r="AK61" s="303" t="s">
        <v>28659</v>
      </c>
      <c r="AL61" s="202" t="s">
        <v>26539</v>
      </c>
      <c r="AM61" s="211"/>
      <c r="AN61" s="308"/>
      <c r="AO61" s="1"/>
      <c r="AP61" s="85"/>
      <c r="AQ61" s="1"/>
      <c r="AR61" s="1"/>
      <c r="AS61" s="1"/>
      <c r="AT61" s="1"/>
      <c r="AU61" s="1"/>
      <c r="AV61" s="1"/>
      <c r="AW61" s="1"/>
      <c r="AX61" s="1"/>
      <c r="AY61" s="1"/>
      <c r="AZ61" s="1"/>
      <c r="BA61" s="1"/>
      <c r="BB61" s="1"/>
      <c r="BC61" s="1"/>
      <c r="BD61" s="1"/>
      <c r="BE61" s="1"/>
      <c r="BF61" s="1"/>
      <c r="BG61" s="1"/>
      <c r="BH61" s="1"/>
      <c r="BI61" s="1"/>
      <c r="BJ61" s="1"/>
      <c r="BK61" s="1"/>
    </row>
    <row r="62" spans="1:63" ht="60" x14ac:dyDescent="0.45">
      <c r="A62" s="83"/>
      <c r="B62" s="36"/>
      <c r="C62" s="37" t="str">
        <f t="shared" si="0"/>
        <v>n/a</v>
      </c>
      <c r="D62" s="160" t="str">
        <f t="shared" si="5"/>
        <v/>
      </c>
      <c r="E62" s="1"/>
      <c r="F62" s="38" t="str">
        <f>IF(C62="n/a","n/a",COUNTIF(Script!F:F,B62))</f>
        <v>n/a</v>
      </c>
      <c r="G62" s="38" t="str">
        <f>IF(C62="n/a","n/a",COUNTIF(Script!R:R,B62))</f>
        <v>n/a</v>
      </c>
      <c r="H62" s="38" t="str">
        <f t="shared" si="1"/>
        <v>n/a</v>
      </c>
      <c r="I62" s="39" t="str">
        <f t="shared" si="2"/>
        <v>n/a</v>
      </c>
      <c r="J62" s="40">
        <f>SUMIF(Script!F:F,B62,Script!A:A)</f>
        <v>0</v>
      </c>
      <c r="K62" s="40">
        <f>SUMIF(Script!R:R,B62,Script!A:A)</f>
        <v>0</v>
      </c>
      <c r="L62" s="41">
        <f t="shared" si="3"/>
        <v>0</v>
      </c>
      <c r="M62" s="26">
        <f>SUMIF(Script!F:F,B62,Script!A:A)</f>
        <v>0</v>
      </c>
      <c r="P62" s="1"/>
      <c r="Q62" s="1"/>
      <c r="R62" s="64"/>
      <c r="S62" s="65"/>
      <c r="T62" s="28"/>
      <c r="U62" s="42"/>
      <c r="V62" s="180"/>
      <c r="W62" s="96"/>
      <c r="X62" s="43" t="str">
        <f>IF(AND(W62&lt;&gt;"",V62=""),"--&gt; This Speaker has not started.",
IF(OR(V62="",W62="",U62="",Y62=""),"",
IF(Script!E$8=W62,
"--&gt; Update HRS WORKED for this Speaker"&amp;CHAR(10)&amp;"   (Use the button at the top of Col U.)",
IF(LEN(V62)&gt;4,
"Average   = "&amp;TEXT(SUMIF(Script!H:H,$W62,Script!A:A)/U62,"0")&amp;" ks/hr"&amp;CHAR(10)&amp;
"Portion   = "&amp;TEXT(SUMIF(Script!H:H,$W62,Script!A:A)/$J$4,"0.#%")&amp;" of project"&amp;CHAR(10)&amp;
"Time Left = N/A (More than 1 Spkr Nmbr)",
"Average   = "&amp;TEXT(SUMIF(Script!H:H,$W62,Script!A:A)/U62,"0")&amp;" ks/hr"&amp;CHAR(10)&amp;
"Portion   = "&amp;TEXT(SUMIF(Script!H:H,$W62,Script!A:A)/$J$4,"0.#%")&amp;" of project"&amp;CHAR(10)&amp;
"Time Left = "&amp;TEXT(SUMIF(B:B,V62,L:L)/(SUMIF(Script!H:H,$W62,Script!A:A)/U62),"0.#")&amp;" hours (approx.)"))))</f>
        <v/>
      </c>
      <c r="Y62" s="50"/>
      <c r="Z62" s="170" t="str">
        <f>IF(W74="","",SUMIF(Script!$H:$H,W74,Script!$P:$P))</f>
        <v/>
      </c>
      <c r="AA62" s="178"/>
      <c r="AB62" s="45"/>
      <c r="AC62" s="61" t="str">
        <f>IF(OR(AA62="",AB62=""),"",SUMIF(Script!R:R,AA62,Script!P:P))</f>
        <v/>
      </c>
      <c r="AD62" s="1"/>
      <c r="AE62" s="47">
        <f t="shared" si="4"/>
        <v>58</v>
      </c>
      <c r="AF62" s="98">
        <v>44480</v>
      </c>
      <c r="AG62" s="48">
        <f>IF(AF62="","",SUMIF(Script!$G:$G,AF62,Script!$A:$A))</f>
        <v>10913</v>
      </c>
      <c r="AH62" s="1"/>
      <c r="AI62" s="205" t="s">
        <v>29839</v>
      </c>
      <c r="AJ62" s="167" t="s">
        <v>28399</v>
      </c>
      <c r="AK62" s="303" t="s">
        <v>28659</v>
      </c>
      <c r="AL62" s="202" t="s">
        <v>26539</v>
      </c>
      <c r="AM62" s="211"/>
      <c r="AN62" s="308"/>
      <c r="AO62" s="1"/>
      <c r="AP62" s="85"/>
      <c r="AQ62" s="1"/>
      <c r="AR62" s="1"/>
      <c r="AS62" s="1"/>
      <c r="AT62" s="1"/>
      <c r="AU62" s="1"/>
      <c r="AV62" s="1"/>
      <c r="AW62" s="1"/>
      <c r="AX62" s="1"/>
      <c r="AY62" s="1"/>
      <c r="AZ62" s="1"/>
      <c r="BA62" s="1"/>
      <c r="BB62" s="1"/>
      <c r="BC62" s="1"/>
      <c r="BD62" s="1"/>
      <c r="BE62" s="1"/>
      <c r="BF62" s="1"/>
      <c r="BG62" s="1"/>
      <c r="BH62" s="1"/>
      <c r="BI62" s="1"/>
      <c r="BJ62" s="1"/>
      <c r="BK62" s="1"/>
    </row>
    <row r="63" spans="1:63" ht="45" x14ac:dyDescent="0.45">
      <c r="A63" s="83"/>
      <c r="B63" s="36"/>
      <c r="C63" s="37" t="str">
        <f t="shared" si="0"/>
        <v>n/a</v>
      </c>
      <c r="D63" s="160" t="str">
        <f t="shared" si="5"/>
        <v/>
      </c>
      <c r="E63" s="1"/>
      <c r="F63" s="38" t="str">
        <f>IF(C63="n/a","n/a",COUNTIF(Script!F:F,B63))</f>
        <v>n/a</v>
      </c>
      <c r="G63" s="38" t="str">
        <f>IF(C63="n/a","n/a",COUNTIF(Script!R:R,B63))</f>
        <v>n/a</v>
      </c>
      <c r="H63" s="38" t="str">
        <f t="shared" si="1"/>
        <v>n/a</v>
      </c>
      <c r="I63" s="39" t="str">
        <f t="shared" si="2"/>
        <v>n/a</v>
      </c>
      <c r="J63" s="40">
        <f>SUMIF(Script!F:F,B63,Script!A:A)</f>
        <v>0</v>
      </c>
      <c r="K63" s="40">
        <f>SUMIF(Script!R:R,B63,Script!A:A)</f>
        <v>0</v>
      </c>
      <c r="L63" s="41">
        <f t="shared" si="3"/>
        <v>0</v>
      </c>
      <c r="M63" s="26">
        <f>SUMIF(Script!F:F,B63,Script!A:A)</f>
        <v>0</v>
      </c>
      <c r="P63" s="1"/>
      <c r="Q63" s="1"/>
      <c r="R63" s="64"/>
      <c r="S63" s="65"/>
      <c r="T63" s="28"/>
      <c r="U63" s="42"/>
      <c r="V63" s="180"/>
      <c r="W63" s="96"/>
      <c r="X63" s="43" t="str">
        <f>IF(AND(W63&lt;&gt;"",V63=""),"--&gt; This Speaker has not started.",
IF(OR(V63="",W63="",U63="",Y63=""),"",
IF(Script!E$8=W63,
"--&gt; Update HRS WORKED for this Speaker"&amp;CHAR(10)&amp;"   (Use the button at the top of Col U.)",
IF(LEN(V63)&gt;4,
"Average   = "&amp;TEXT(SUMIF(Script!H:H,$W63,Script!A:A)/U63,"0")&amp;" ks/hr"&amp;CHAR(10)&amp;
"Portion   = "&amp;TEXT(SUMIF(Script!H:H,$W63,Script!A:A)/$J$4,"0.#%")&amp;" of project"&amp;CHAR(10)&amp;
"Time Left = N/A (More than 1 Spkr Nmbr)",
"Average   = "&amp;TEXT(SUMIF(Script!H:H,$W63,Script!A:A)/U63,"0")&amp;" ks/hr"&amp;CHAR(10)&amp;
"Portion   = "&amp;TEXT(SUMIF(Script!H:H,$W63,Script!A:A)/$J$4,"0.#%")&amp;" of project"&amp;CHAR(10)&amp;
"Time Left = "&amp;TEXT(SUMIF(B:B,V63,L:L)/(SUMIF(Script!H:H,$W63,Script!A:A)/U63),"0.#")&amp;" hours (approx.)"))))</f>
        <v/>
      </c>
      <c r="Y63" s="50"/>
      <c r="Z63" s="170" t="str">
        <f>IF(W75="","",SUMIF(Script!$H:$H,W75,Script!$P:$P))</f>
        <v/>
      </c>
      <c r="AA63" s="178"/>
      <c r="AB63" s="45"/>
      <c r="AC63" s="61" t="str">
        <f>IF(OR(AA63="",AB63=""),"",SUMIF(Script!R:R,AA63,Script!P:P))</f>
        <v/>
      </c>
      <c r="AD63" s="1"/>
      <c r="AE63" s="47">
        <f t="shared" si="4"/>
        <v>59</v>
      </c>
      <c r="AF63" s="98">
        <v>44481</v>
      </c>
      <c r="AG63" s="48">
        <f>IF(AF63="","",SUMIF(Script!$G:$G,AF63,Script!$A:$A))</f>
        <v>13237</v>
      </c>
      <c r="AH63" s="1"/>
      <c r="AI63" s="205" t="s">
        <v>29904</v>
      </c>
      <c r="AJ63" s="167" t="s">
        <v>28400</v>
      </c>
      <c r="AK63" s="303" t="s">
        <v>28659</v>
      </c>
      <c r="AL63" s="202" t="s">
        <v>26539</v>
      </c>
      <c r="AM63" s="211"/>
      <c r="AN63" s="308"/>
      <c r="AO63" s="1"/>
      <c r="AP63" s="85"/>
      <c r="AQ63" s="1"/>
      <c r="AR63" s="1"/>
      <c r="AS63" s="1"/>
      <c r="AT63" s="1"/>
      <c r="AU63" s="1"/>
      <c r="AV63" s="1"/>
      <c r="AW63" s="1"/>
      <c r="AX63" s="1"/>
      <c r="AY63" s="1"/>
      <c r="AZ63" s="1"/>
      <c r="BA63" s="1"/>
      <c r="BB63" s="1"/>
      <c r="BC63" s="1"/>
      <c r="BD63" s="1"/>
      <c r="BE63" s="1"/>
      <c r="BF63" s="1"/>
      <c r="BG63" s="1"/>
      <c r="BH63" s="1"/>
      <c r="BI63" s="1"/>
      <c r="BJ63" s="1"/>
      <c r="BK63" s="1"/>
    </row>
    <row r="64" spans="1:63" ht="48" x14ac:dyDescent="0.45">
      <c r="A64" s="83"/>
      <c r="B64" s="36"/>
      <c r="C64" s="37" t="str">
        <f t="shared" si="0"/>
        <v>n/a</v>
      </c>
      <c r="D64" s="160" t="str">
        <f t="shared" si="5"/>
        <v/>
      </c>
      <c r="E64" s="1"/>
      <c r="F64" s="38" t="str">
        <f>IF(C64="n/a","n/a",COUNTIF(Script!F:F,B64))</f>
        <v>n/a</v>
      </c>
      <c r="G64" s="38" t="str">
        <f>IF(C64="n/a","n/a",COUNTIF(Script!R:R,B64))</f>
        <v>n/a</v>
      </c>
      <c r="H64" s="38" t="str">
        <f t="shared" si="1"/>
        <v>n/a</v>
      </c>
      <c r="I64" s="39" t="str">
        <f t="shared" si="2"/>
        <v>n/a</v>
      </c>
      <c r="J64" s="40">
        <f>SUMIF(Script!F:F,B64,Script!A:A)</f>
        <v>0</v>
      </c>
      <c r="K64" s="40">
        <f>SUMIF(Script!R:R,B64,Script!A:A)</f>
        <v>0</v>
      </c>
      <c r="L64" s="41">
        <f t="shared" si="3"/>
        <v>0</v>
      </c>
      <c r="M64" s="26">
        <f>SUMIF(Script!F:F,B64,Script!A:A)</f>
        <v>0</v>
      </c>
      <c r="P64" s="1"/>
      <c r="Q64" s="1"/>
      <c r="R64" s="64"/>
      <c r="S64" s="65"/>
      <c r="T64" s="28"/>
      <c r="U64" s="42"/>
      <c r="V64" s="180"/>
      <c r="W64" s="96"/>
      <c r="X64" s="43" t="str">
        <f>IF(AND(W64&lt;&gt;"",V64=""),"--&gt; This Speaker has not started.",
IF(OR(V64="",W64="",U64="",Y64=""),"",
IF(Script!E$8=W64,
"--&gt; Update HRS WORKED for this Speaker"&amp;CHAR(10)&amp;"   (Use the button at the top of Col U.)",
IF(LEN(V64)&gt;4,
"Average   = "&amp;TEXT(SUMIF(Script!H:H,$W64,Script!A:A)/U64,"0")&amp;" ks/hr"&amp;CHAR(10)&amp;
"Portion   = "&amp;TEXT(SUMIF(Script!H:H,$W64,Script!A:A)/$J$4,"0.#%")&amp;" of project"&amp;CHAR(10)&amp;
"Time Left = N/A (More than 1 Spkr Nmbr)",
"Average   = "&amp;TEXT(SUMIF(Script!H:H,$W64,Script!A:A)/U64,"0")&amp;" ks/hr"&amp;CHAR(10)&amp;
"Portion   = "&amp;TEXT(SUMIF(Script!H:H,$W64,Script!A:A)/$J$4,"0.#%")&amp;" of project"&amp;CHAR(10)&amp;
"Time Left = "&amp;TEXT(SUMIF(B:B,V64,L:L)/(SUMIF(Script!H:H,$W64,Script!A:A)/U64),"0.#")&amp;" hours (approx.)"))))</f>
        <v/>
      </c>
      <c r="Y64" s="50"/>
      <c r="Z64" s="170" t="str">
        <f>IF(W76="","",SUMIF(Script!$H:$H,W76,Script!$P:$P))</f>
        <v/>
      </c>
      <c r="AA64" s="178"/>
      <c r="AB64" s="45"/>
      <c r="AC64" s="61" t="str">
        <f>IF(OR(AA64="",AB64=""),"",SUMIF(Script!R:R,AA64,Script!P:P))</f>
        <v/>
      </c>
      <c r="AD64" s="1"/>
      <c r="AE64" s="47" t="str">
        <f t="shared" si="4"/>
        <v/>
      </c>
      <c r="AF64" s="98"/>
      <c r="AG64" s="48" t="str">
        <f>IF(AF64="","",SUMIF(Script!$G:$G,AF64,Script!$A:$A))</f>
        <v/>
      </c>
      <c r="AH64" s="1"/>
      <c r="AI64" s="205" t="s">
        <v>29831</v>
      </c>
      <c r="AJ64" s="167" t="s">
        <v>28401</v>
      </c>
      <c r="AK64" s="303" t="s">
        <v>28659</v>
      </c>
      <c r="AL64" s="202" t="s">
        <v>26539</v>
      </c>
      <c r="AM64" s="211"/>
      <c r="AN64" s="308"/>
      <c r="AO64" s="1"/>
      <c r="AP64" s="85"/>
      <c r="AQ64" s="1"/>
      <c r="AR64" s="1"/>
      <c r="AS64" s="1"/>
      <c r="AT64" s="1"/>
      <c r="AU64" s="1"/>
      <c r="AV64" s="1"/>
      <c r="AW64" s="1"/>
      <c r="AX64" s="1"/>
      <c r="AY64" s="1"/>
      <c r="AZ64" s="1"/>
      <c r="BA64" s="1"/>
      <c r="BB64" s="1"/>
      <c r="BC64" s="1"/>
      <c r="BD64" s="1"/>
      <c r="BE64" s="1"/>
      <c r="BF64" s="1"/>
      <c r="BG64" s="1"/>
      <c r="BH64" s="1"/>
      <c r="BI64" s="1"/>
      <c r="BJ64" s="1"/>
      <c r="BK64" s="1"/>
    </row>
    <row r="65" spans="1:63" ht="48" x14ac:dyDescent="0.45">
      <c r="A65" s="83"/>
      <c r="B65" s="36"/>
      <c r="C65" s="37" t="str">
        <f t="shared" si="0"/>
        <v>n/a</v>
      </c>
      <c r="D65" s="160" t="str">
        <f t="shared" si="5"/>
        <v/>
      </c>
      <c r="E65" s="1"/>
      <c r="F65" s="38" t="str">
        <f>IF(C65="n/a","n/a",COUNTIF(Script!F:F,B65))</f>
        <v>n/a</v>
      </c>
      <c r="G65" s="38" t="str">
        <f>IF(C65="n/a","n/a",COUNTIF(Script!R:R,B65))</f>
        <v>n/a</v>
      </c>
      <c r="H65" s="38" t="str">
        <f t="shared" si="1"/>
        <v>n/a</v>
      </c>
      <c r="I65" s="39" t="str">
        <f t="shared" si="2"/>
        <v>n/a</v>
      </c>
      <c r="J65" s="40">
        <f>SUMIF(Script!F:F,B65,Script!A:A)</f>
        <v>0</v>
      </c>
      <c r="K65" s="40">
        <f>SUMIF(Script!R:R,B65,Script!A:A)</f>
        <v>0</v>
      </c>
      <c r="L65" s="41">
        <f t="shared" si="3"/>
        <v>0</v>
      </c>
      <c r="M65" s="26">
        <f>SUMIF(Script!F:F,B65,Script!A:A)</f>
        <v>0</v>
      </c>
      <c r="P65" s="1"/>
      <c r="Q65" s="1"/>
      <c r="R65" s="64"/>
      <c r="S65" s="65"/>
      <c r="T65" s="28"/>
      <c r="U65" s="42"/>
      <c r="V65" s="180"/>
      <c r="W65" s="96"/>
      <c r="X65" s="43" t="str">
        <f>IF(AND(W65&lt;&gt;"",V65=""),"--&gt; This Speaker has not started.",
IF(OR(V65="",W65="",U65="",Y65=""),"",
IF(Script!E$8=W65,
"--&gt; Update HRS WORKED for this Speaker"&amp;CHAR(10)&amp;"   (Use the button at the top of Col U.)",
IF(LEN(V65)&gt;4,
"Average   = "&amp;TEXT(SUMIF(Script!H:H,$W65,Script!A:A)/U65,"0")&amp;" ks/hr"&amp;CHAR(10)&amp;
"Portion   = "&amp;TEXT(SUMIF(Script!H:H,$W65,Script!A:A)/$J$4,"0.#%")&amp;" of project"&amp;CHAR(10)&amp;
"Time Left = N/A (More than 1 Spkr Nmbr)",
"Average   = "&amp;TEXT(SUMIF(Script!H:H,$W65,Script!A:A)/U65,"0")&amp;" ks/hr"&amp;CHAR(10)&amp;
"Portion   = "&amp;TEXT(SUMIF(Script!H:H,$W65,Script!A:A)/$J$4,"0.#%")&amp;" of project"&amp;CHAR(10)&amp;
"Time Left = "&amp;TEXT(SUMIF(B:B,V65,L:L)/(SUMIF(Script!H:H,$W65,Script!A:A)/U65),"0.#")&amp;" hours (approx.)"))))</f>
        <v/>
      </c>
      <c r="Y65" s="50"/>
      <c r="Z65" s="170" t="str">
        <f>IF(W77="","",SUMIF(Script!$H:$H,W77,Script!$P:$P))</f>
        <v/>
      </c>
      <c r="AA65" s="178"/>
      <c r="AB65" s="45"/>
      <c r="AC65" s="61" t="str">
        <f>IF(OR(AA65="",AB65=""),"",SUMIF(Script!R:R,AA65,Script!P:P))</f>
        <v/>
      </c>
      <c r="AD65" s="1"/>
      <c r="AE65" s="47" t="str">
        <f t="shared" si="4"/>
        <v/>
      </c>
      <c r="AF65" s="98"/>
      <c r="AG65" s="48" t="str">
        <f>IF(AF65="","",SUMIF(Script!$G:$G,AF65,Script!$A:$A))</f>
        <v/>
      </c>
      <c r="AH65" s="1"/>
      <c r="AI65" s="205" t="s">
        <v>29832</v>
      </c>
      <c r="AJ65" s="167" t="s">
        <v>28402</v>
      </c>
      <c r="AK65" s="303" t="s">
        <v>28659</v>
      </c>
      <c r="AL65" s="202" t="s">
        <v>26539</v>
      </c>
      <c r="AM65" s="211"/>
      <c r="AN65" s="308"/>
      <c r="AO65" s="1"/>
      <c r="AP65" s="85"/>
      <c r="AQ65" s="1"/>
      <c r="AR65" s="1"/>
      <c r="AS65" s="1"/>
      <c r="AT65" s="1"/>
      <c r="AU65" s="1"/>
      <c r="AV65" s="1"/>
      <c r="AW65" s="1"/>
      <c r="AX65" s="1"/>
      <c r="AY65" s="1"/>
      <c r="AZ65" s="1"/>
      <c r="BA65" s="1"/>
      <c r="BB65" s="1"/>
      <c r="BC65" s="1"/>
      <c r="BD65" s="1"/>
      <c r="BE65" s="1"/>
      <c r="BF65" s="1"/>
      <c r="BG65" s="1"/>
      <c r="BH65" s="1"/>
      <c r="BI65" s="1"/>
      <c r="BJ65" s="1"/>
      <c r="BK65" s="1"/>
    </row>
    <row r="66" spans="1:63" ht="60" x14ac:dyDescent="0.45">
      <c r="A66" s="83"/>
      <c r="B66" s="36"/>
      <c r="C66" s="37" t="str">
        <f t="shared" si="0"/>
        <v>n/a</v>
      </c>
      <c r="D66" s="160" t="str">
        <f t="shared" si="5"/>
        <v/>
      </c>
      <c r="E66" s="1"/>
      <c r="F66" s="38" t="str">
        <f>IF(C66="n/a","n/a",COUNTIF(Script!F:F,B66))</f>
        <v>n/a</v>
      </c>
      <c r="G66" s="38" t="str">
        <f>IF(C66="n/a","n/a",COUNTIF(Script!R:R,B66))</f>
        <v>n/a</v>
      </c>
      <c r="H66" s="38" t="str">
        <f t="shared" si="1"/>
        <v>n/a</v>
      </c>
      <c r="I66" s="39" t="str">
        <f t="shared" si="2"/>
        <v>n/a</v>
      </c>
      <c r="J66" s="40">
        <f>SUMIF(Script!F:F,B66,Script!A:A)</f>
        <v>0</v>
      </c>
      <c r="K66" s="40">
        <f>SUMIF(Script!R:R,B66,Script!A:A)</f>
        <v>0</v>
      </c>
      <c r="L66" s="41">
        <f t="shared" si="3"/>
        <v>0</v>
      </c>
      <c r="M66" s="26">
        <f>SUMIF(Script!F:F,B66,Script!A:A)</f>
        <v>0</v>
      </c>
      <c r="P66" s="1"/>
      <c r="Q66" s="1"/>
      <c r="R66" s="64"/>
      <c r="S66" s="65"/>
      <c r="T66" s="28"/>
      <c r="U66" s="42"/>
      <c r="V66" s="180"/>
      <c r="W66" s="96"/>
      <c r="X66" s="43" t="str">
        <f>IF(AND(W66&lt;&gt;"",V66=""),"--&gt; This Speaker has not started.",
IF(OR(V66="",W66="",U66="",Y66=""),"",
IF(Script!E$8=W66,
"--&gt; Update HRS WORKED for this Speaker"&amp;CHAR(10)&amp;"   (Use the button at the top of Col U.)",
IF(LEN(V66)&gt;4,
"Average   = "&amp;TEXT(SUMIF(Script!H:H,$W66,Script!A:A)/U66,"0")&amp;" ks/hr"&amp;CHAR(10)&amp;
"Portion   = "&amp;TEXT(SUMIF(Script!H:H,$W66,Script!A:A)/$J$4,"0.#%")&amp;" of project"&amp;CHAR(10)&amp;
"Time Left = N/A (More than 1 Spkr Nmbr)",
"Average   = "&amp;TEXT(SUMIF(Script!H:H,$W66,Script!A:A)/U66,"0")&amp;" ks/hr"&amp;CHAR(10)&amp;
"Portion   = "&amp;TEXT(SUMIF(Script!H:H,$W66,Script!A:A)/$J$4,"0.#%")&amp;" of project"&amp;CHAR(10)&amp;
"Time Left = "&amp;TEXT(SUMIF(B:B,V66,L:L)/(SUMIF(Script!H:H,$W66,Script!A:A)/U66),"0.#")&amp;" hours (approx.)"))))</f>
        <v/>
      </c>
      <c r="Y66" s="50"/>
      <c r="Z66" s="170" t="str">
        <f>IF(W78="","",SUMIF(Script!$H:$H,W78,Script!$P:$P))</f>
        <v/>
      </c>
      <c r="AA66" s="178"/>
      <c r="AB66" s="45"/>
      <c r="AC66" s="61" t="str">
        <f>IF(OR(AA66="",AB66=""),"",SUMIF(Script!R:R,AA66,Script!P:P))</f>
        <v/>
      </c>
      <c r="AD66" s="1"/>
      <c r="AE66" s="47" t="str">
        <f t="shared" si="4"/>
        <v/>
      </c>
      <c r="AF66" s="98"/>
      <c r="AG66" s="48" t="str">
        <f>IF(AF66="","",SUMIF(Script!$G:$G,AF66,Script!$A:$A))</f>
        <v/>
      </c>
      <c r="AH66" s="1"/>
      <c r="AI66" s="205" t="s">
        <v>29833</v>
      </c>
      <c r="AJ66" s="167" t="s">
        <v>28403</v>
      </c>
      <c r="AK66" s="303" t="s">
        <v>28659</v>
      </c>
      <c r="AL66" s="202" t="s">
        <v>26539</v>
      </c>
      <c r="AM66" s="211"/>
      <c r="AN66" s="308"/>
      <c r="AO66" s="1"/>
      <c r="AP66" s="85"/>
      <c r="AQ66" s="1"/>
      <c r="AR66" s="1"/>
      <c r="AS66" s="1"/>
      <c r="AT66" s="1"/>
      <c r="AU66" s="1"/>
      <c r="AV66" s="1"/>
      <c r="AW66" s="1"/>
      <c r="AX66" s="1"/>
      <c r="AY66" s="1"/>
      <c r="AZ66" s="1"/>
      <c r="BA66" s="1"/>
      <c r="BB66" s="1"/>
      <c r="BC66" s="1"/>
      <c r="BD66" s="1"/>
      <c r="BE66" s="1"/>
      <c r="BF66" s="1"/>
      <c r="BG66" s="1"/>
      <c r="BH66" s="1"/>
      <c r="BI66" s="1"/>
      <c r="BJ66" s="1"/>
      <c r="BK66" s="1"/>
    </row>
    <row r="67" spans="1:63" ht="72" x14ac:dyDescent="0.45">
      <c r="A67" s="83"/>
      <c r="B67" s="36"/>
      <c r="C67" s="37" t="str">
        <f t="shared" si="0"/>
        <v>n/a</v>
      </c>
      <c r="D67" s="160" t="str">
        <f t="shared" si="5"/>
        <v/>
      </c>
      <c r="E67" s="1"/>
      <c r="F67" s="38" t="str">
        <f>IF(C67="n/a","n/a",COUNTIF(Script!F:F,B67))</f>
        <v>n/a</v>
      </c>
      <c r="G67" s="38" t="str">
        <f>IF(C67="n/a","n/a",COUNTIF(Script!R:R,B67))</f>
        <v>n/a</v>
      </c>
      <c r="H67" s="38" t="str">
        <f t="shared" si="1"/>
        <v>n/a</v>
      </c>
      <c r="I67" s="39" t="str">
        <f t="shared" si="2"/>
        <v>n/a</v>
      </c>
      <c r="J67" s="40">
        <f>SUMIF(Script!F:F,B67,Script!A:A)</f>
        <v>0</v>
      </c>
      <c r="K67" s="40">
        <f>SUMIF(Script!R:R,B67,Script!A:A)</f>
        <v>0</v>
      </c>
      <c r="L67" s="41">
        <f t="shared" si="3"/>
        <v>0</v>
      </c>
      <c r="M67" s="26">
        <f>SUMIF(Script!F:F,B67,Script!A:A)</f>
        <v>0</v>
      </c>
      <c r="P67" s="1"/>
      <c r="Q67" s="1"/>
      <c r="R67" s="64"/>
      <c r="S67" s="65"/>
      <c r="T67" s="28"/>
      <c r="U67" s="42"/>
      <c r="V67" s="180"/>
      <c r="W67" s="96"/>
      <c r="X67" s="43" t="str">
        <f>IF(AND(W67&lt;&gt;"",V67=""),"--&gt; This Speaker has not started.",
IF(OR(V67="",W67="",U67="",Y67=""),"",
IF(Script!E$8=W67,
"--&gt; Update HRS WORKED for this Speaker"&amp;CHAR(10)&amp;"   (Use the button at the top of Col U.)",
IF(LEN(V67)&gt;4,
"Average   = "&amp;TEXT(SUMIF(Script!H:H,$W67,Script!A:A)/U67,"0")&amp;" ks/hr"&amp;CHAR(10)&amp;
"Portion   = "&amp;TEXT(SUMIF(Script!H:H,$W67,Script!A:A)/$J$4,"0.#%")&amp;" of project"&amp;CHAR(10)&amp;
"Time Left = N/A (More than 1 Spkr Nmbr)",
"Average   = "&amp;TEXT(SUMIF(Script!H:H,$W67,Script!A:A)/U67,"0")&amp;" ks/hr"&amp;CHAR(10)&amp;
"Portion   = "&amp;TEXT(SUMIF(Script!H:H,$W67,Script!A:A)/$J$4,"0.#%")&amp;" of project"&amp;CHAR(10)&amp;
"Time Left = "&amp;TEXT(SUMIF(B:B,V67,L:L)/(SUMIF(Script!H:H,$W67,Script!A:A)/U67),"0.#")&amp;" hours (approx.)"))))</f>
        <v/>
      </c>
      <c r="Y67" s="50"/>
      <c r="Z67" s="170" t="str">
        <f>IF(W79="","",SUMIF(Script!$H:$H,W79,Script!$P:$P))</f>
        <v/>
      </c>
      <c r="AA67" s="178"/>
      <c r="AB67" s="45"/>
      <c r="AC67" s="61" t="str">
        <f>IF(OR(AA67="",AB67=""),"",SUMIF(Script!R:R,AA67,Script!P:P))</f>
        <v/>
      </c>
      <c r="AD67" s="1"/>
      <c r="AE67" s="47" t="str">
        <f t="shared" si="4"/>
        <v/>
      </c>
      <c r="AF67" s="98"/>
      <c r="AG67" s="48" t="str">
        <f>IF(AF67="","",SUMIF(Script!$G:$G,AF67,Script!$A:$A))</f>
        <v/>
      </c>
      <c r="AH67" s="1"/>
      <c r="AI67" s="205" t="s">
        <v>29834</v>
      </c>
      <c r="AJ67" s="167" t="s">
        <v>28404</v>
      </c>
      <c r="AK67" s="303" t="s">
        <v>28659</v>
      </c>
      <c r="AL67" s="202" t="s">
        <v>26539</v>
      </c>
      <c r="AM67" s="211"/>
      <c r="AN67" s="308"/>
      <c r="AO67" s="1"/>
      <c r="AP67" s="85"/>
      <c r="AQ67" s="1"/>
      <c r="AR67" s="1"/>
      <c r="AS67" s="1"/>
      <c r="AT67" s="1"/>
      <c r="AU67" s="1"/>
      <c r="AV67" s="1"/>
      <c r="AW67" s="1"/>
      <c r="AX67" s="1"/>
      <c r="AY67" s="1"/>
      <c r="AZ67" s="1"/>
      <c r="BA67" s="1"/>
      <c r="BB67" s="1"/>
      <c r="BC67" s="1"/>
      <c r="BD67" s="1"/>
      <c r="BE67" s="1"/>
      <c r="BF67" s="1"/>
      <c r="BG67" s="1"/>
      <c r="BH67" s="1"/>
      <c r="BI67" s="1"/>
      <c r="BJ67" s="1"/>
      <c r="BK67" s="1"/>
    </row>
    <row r="68" spans="1:63" ht="48" x14ac:dyDescent="0.45">
      <c r="A68" s="83"/>
      <c r="B68" s="36"/>
      <c r="C68" s="37" t="str">
        <f t="shared" si="0"/>
        <v>n/a</v>
      </c>
      <c r="D68" s="160" t="str">
        <f t="shared" si="5"/>
        <v/>
      </c>
      <c r="E68" s="1"/>
      <c r="F68" s="38" t="str">
        <f>IF(C68="n/a","n/a",COUNTIF(Script!F:F,B68))</f>
        <v>n/a</v>
      </c>
      <c r="G68" s="38" t="str">
        <f>IF(C68="n/a","n/a",COUNTIF(Script!R:R,B68))</f>
        <v>n/a</v>
      </c>
      <c r="H68" s="38" t="str">
        <f t="shared" si="1"/>
        <v>n/a</v>
      </c>
      <c r="I68" s="39" t="str">
        <f t="shared" si="2"/>
        <v>n/a</v>
      </c>
      <c r="J68" s="40">
        <f>SUMIF(Script!F:F,B68,Script!A:A)</f>
        <v>0</v>
      </c>
      <c r="K68" s="40">
        <f>SUMIF(Script!R:R,B68,Script!A:A)</f>
        <v>0</v>
      </c>
      <c r="L68" s="41">
        <f t="shared" si="3"/>
        <v>0</v>
      </c>
      <c r="M68" s="26">
        <f>SUMIF(Script!F:F,B68,Script!A:A)</f>
        <v>0</v>
      </c>
      <c r="P68" s="1"/>
      <c r="Q68" s="1"/>
      <c r="R68" s="64"/>
      <c r="S68" s="65"/>
      <c r="T68" s="28"/>
      <c r="U68" s="42"/>
      <c r="V68" s="180"/>
      <c r="W68" s="96"/>
      <c r="X68" s="43" t="str">
        <f>IF(AND(W68&lt;&gt;"",V68=""),"--&gt; This Speaker has not started.",
IF(OR(V68="",W68="",U68="",Y68=""),"",
IF(Script!E$8=W68,
"--&gt; Update HRS WORKED for this Speaker"&amp;CHAR(10)&amp;"   (Use the button at the top of Col U.)",
IF(LEN(V68)&gt;4,
"Average   = "&amp;TEXT(SUMIF(Script!H:H,$W68,Script!A:A)/U68,"0")&amp;" ks/hr"&amp;CHAR(10)&amp;
"Portion   = "&amp;TEXT(SUMIF(Script!H:H,$W68,Script!A:A)/$J$4,"0.#%")&amp;" of project"&amp;CHAR(10)&amp;
"Time Left = N/A (More than 1 Spkr Nmbr)",
"Average   = "&amp;TEXT(SUMIF(Script!H:H,$W68,Script!A:A)/U68,"0")&amp;" ks/hr"&amp;CHAR(10)&amp;
"Portion   = "&amp;TEXT(SUMIF(Script!H:H,$W68,Script!A:A)/$J$4,"0.#%")&amp;" of project"&amp;CHAR(10)&amp;
"Time Left = "&amp;TEXT(SUMIF(B:B,V68,L:L)/(SUMIF(Script!H:H,$W68,Script!A:A)/U68),"0.#")&amp;" hours (approx.)"))))</f>
        <v/>
      </c>
      <c r="Y68" s="50"/>
      <c r="Z68" s="170" t="str">
        <f>IF(W80="","",SUMIF(Script!$H:$H,W80,Script!$P:$P))</f>
        <v/>
      </c>
      <c r="AA68" s="178"/>
      <c r="AB68" s="45"/>
      <c r="AC68" s="61" t="str">
        <f>IF(OR(AA68="",AB68=""),"",SUMIF(Script!R:R,AA68,Script!P:P))</f>
        <v/>
      </c>
      <c r="AD68" s="1"/>
      <c r="AE68" s="47" t="str">
        <f t="shared" si="4"/>
        <v/>
      </c>
      <c r="AF68" s="98"/>
      <c r="AG68" s="48" t="str">
        <f>IF(AF68="","",SUMIF(Script!$G:$G,AF68,Script!$A:$A))</f>
        <v/>
      </c>
      <c r="AH68" s="1"/>
      <c r="AI68" s="205" t="s">
        <v>29835</v>
      </c>
      <c r="AJ68" s="167" t="s">
        <v>28405</v>
      </c>
      <c r="AK68" s="303" t="s">
        <v>28659</v>
      </c>
      <c r="AL68" s="202" t="s">
        <v>26539</v>
      </c>
      <c r="AM68" s="211"/>
      <c r="AN68" s="308"/>
      <c r="AO68" s="1"/>
      <c r="AP68" s="85"/>
      <c r="AQ68" s="1"/>
      <c r="AR68" s="1"/>
      <c r="AS68" s="1"/>
      <c r="AT68" s="1"/>
      <c r="AU68" s="1"/>
      <c r="AV68" s="1"/>
      <c r="AW68" s="1"/>
      <c r="AX68" s="1"/>
      <c r="AY68" s="1"/>
      <c r="AZ68" s="1"/>
      <c r="BA68" s="1"/>
      <c r="BB68" s="1"/>
      <c r="BC68" s="1"/>
      <c r="BD68" s="1"/>
      <c r="BE68" s="1"/>
      <c r="BF68" s="1"/>
      <c r="BG68" s="1"/>
      <c r="BH68" s="1"/>
      <c r="BI68" s="1"/>
      <c r="BJ68" s="1"/>
      <c r="BK68" s="1"/>
    </row>
    <row r="69" spans="1:63" ht="60" x14ac:dyDescent="0.45">
      <c r="A69" s="83"/>
      <c r="B69" s="36"/>
      <c r="C69" s="37" t="str">
        <f t="shared" si="0"/>
        <v>n/a</v>
      </c>
      <c r="D69" s="160" t="str">
        <f t="shared" si="5"/>
        <v/>
      </c>
      <c r="E69" s="1"/>
      <c r="F69" s="38" t="str">
        <f>IF(C69="n/a","n/a",COUNTIF(Script!F:F,B69))</f>
        <v>n/a</v>
      </c>
      <c r="G69" s="38" t="str">
        <f>IF(C69="n/a","n/a",COUNTIF(Script!R:R,B69))</f>
        <v>n/a</v>
      </c>
      <c r="H69" s="38" t="str">
        <f t="shared" si="1"/>
        <v>n/a</v>
      </c>
      <c r="I69" s="39" t="str">
        <f t="shared" si="2"/>
        <v>n/a</v>
      </c>
      <c r="J69" s="40">
        <f>SUMIF(Script!F:F,B69,Script!A:A)</f>
        <v>0</v>
      </c>
      <c r="K69" s="40">
        <f>SUMIF(Script!R:R,B69,Script!A:A)</f>
        <v>0</v>
      </c>
      <c r="L69" s="41">
        <f t="shared" si="3"/>
        <v>0</v>
      </c>
      <c r="M69" s="26">
        <f>SUMIF(Script!F:F,B69,Script!A:A)</f>
        <v>0</v>
      </c>
      <c r="P69" s="1"/>
      <c r="Q69" s="1"/>
      <c r="R69" s="64"/>
      <c r="S69" s="65"/>
      <c r="T69" s="28"/>
      <c r="U69" s="42"/>
      <c r="V69" s="180"/>
      <c r="W69" s="96"/>
      <c r="X69" s="43" t="str">
        <f>IF(AND(W69&lt;&gt;"",V69=""),"--&gt; This Speaker has not started.",
IF(OR(V69="",W69="",U69="",Y69=""),"",
IF(Script!E$8=W69,
"--&gt; Update HRS WORKED for this Speaker"&amp;CHAR(10)&amp;"   (Use the button at the top of Col U.)",
IF(LEN(V69)&gt;4,
"Average   = "&amp;TEXT(SUMIF(Script!H:H,$W69,Script!A:A)/U69,"0")&amp;" ks/hr"&amp;CHAR(10)&amp;
"Portion   = "&amp;TEXT(SUMIF(Script!H:H,$W69,Script!A:A)/$J$4,"0.#%")&amp;" of project"&amp;CHAR(10)&amp;
"Time Left = N/A (More than 1 Spkr Nmbr)",
"Average   = "&amp;TEXT(SUMIF(Script!H:H,$W69,Script!A:A)/U69,"0")&amp;" ks/hr"&amp;CHAR(10)&amp;
"Portion   = "&amp;TEXT(SUMIF(Script!H:H,$W69,Script!A:A)/$J$4,"0.#%")&amp;" of project"&amp;CHAR(10)&amp;
"Time Left = "&amp;TEXT(SUMIF(B:B,V69,L:L)/(SUMIF(Script!H:H,$W69,Script!A:A)/U69),"0.#")&amp;" hours (approx.)"))))</f>
        <v/>
      </c>
      <c r="Y69" s="50"/>
      <c r="Z69" s="170" t="str">
        <f>IF(W81="","",SUMIF(Script!$H:$H,W81,Script!$P:$P))</f>
        <v/>
      </c>
      <c r="AA69" s="178"/>
      <c r="AB69" s="45"/>
      <c r="AC69" s="61" t="str">
        <f>IF(OR(AA69="",AB69=""),"",SUMIF(Script!R:R,AA69,Script!P:P))</f>
        <v/>
      </c>
      <c r="AD69" s="1"/>
      <c r="AE69" s="47" t="str">
        <f t="shared" si="4"/>
        <v/>
      </c>
      <c r="AF69" s="98"/>
      <c r="AG69" s="48" t="str">
        <f>IF(AF69="","",SUMIF(Script!$G:$G,AF69,Script!$A:$A))</f>
        <v/>
      </c>
      <c r="AH69" s="1"/>
      <c r="AI69" s="205" t="s">
        <v>29840</v>
      </c>
      <c r="AJ69" s="167" t="s">
        <v>28406</v>
      </c>
      <c r="AK69" s="303" t="s">
        <v>28659</v>
      </c>
      <c r="AL69" s="202" t="s">
        <v>26539</v>
      </c>
      <c r="AM69" s="211"/>
      <c r="AN69" s="308"/>
      <c r="AO69" s="1"/>
      <c r="AP69" s="85"/>
      <c r="AQ69" s="1"/>
      <c r="AR69" s="1"/>
      <c r="AS69" s="1"/>
      <c r="AT69" s="1"/>
      <c r="AU69" s="1"/>
      <c r="AV69" s="1"/>
      <c r="AW69" s="1"/>
      <c r="AX69" s="1"/>
      <c r="AY69" s="1"/>
      <c r="AZ69" s="1"/>
      <c r="BA69" s="1"/>
      <c r="BB69" s="1"/>
      <c r="BC69" s="1"/>
      <c r="BD69" s="1"/>
      <c r="BE69" s="1"/>
      <c r="BF69" s="1"/>
      <c r="BG69" s="1"/>
      <c r="BH69" s="1"/>
      <c r="BI69" s="1"/>
      <c r="BJ69" s="1"/>
      <c r="BK69" s="1"/>
    </row>
    <row r="70" spans="1:63" ht="45" x14ac:dyDescent="0.45">
      <c r="A70" s="83"/>
      <c r="B70" s="36"/>
      <c r="C70" s="37" t="str">
        <f t="shared" ref="C70:C112" si="6">IF(J70/$J$4=0,"n/a",J70/$J$4)</f>
        <v>n/a</v>
      </c>
      <c r="D70" s="160" t="str">
        <f t="shared" si="5"/>
        <v/>
      </c>
      <c r="E70" s="1"/>
      <c r="F70" s="38" t="str">
        <f>IF(C70="n/a","n/a",COUNTIF(Script!F:F,B70))</f>
        <v>n/a</v>
      </c>
      <c r="G70" s="38" t="str">
        <f>IF(C70="n/a","n/a",COUNTIF(Script!R:R,B70))</f>
        <v>n/a</v>
      </c>
      <c r="H70" s="38" t="str">
        <f t="shared" ref="H70:H112" si="7">IF(C70="n/a","n/a",F70-G70)</f>
        <v>n/a</v>
      </c>
      <c r="I70" s="39" t="str">
        <f t="shared" ref="I70:I112" si="8">IF(C70="n/a","n/a",IF(K70/J70&lt;0.1,ROUNDUP(K70/J70,2),ROUNDDOWN(K70/J70,2)))</f>
        <v>n/a</v>
      </c>
      <c r="J70" s="40">
        <f>SUMIF(Script!F:F,B70,Script!A:A)</f>
        <v>0</v>
      </c>
      <c r="K70" s="40">
        <f>SUMIF(Script!R:R,B70,Script!A:A)</f>
        <v>0</v>
      </c>
      <c r="L70" s="41">
        <f t="shared" ref="L70:L112" si="9">J70-K70</f>
        <v>0</v>
      </c>
      <c r="M70" s="26">
        <f>SUMIF(Script!F:F,B70,Script!A:A)</f>
        <v>0</v>
      </c>
      <c r="P70" s="1"/>
      <c r="Q70" s="1"/>
      <c r="R70" s="64"/>
      <c r="S70" s="65"/>
      <c r="T70" s="28"/>
      <c r="U70" s="42"/>
      <c r="V70" s="180"/>
      <c r="W70" s="96"/>
      <c r="X70" s="43" t="str">
        <f>IF(AND(W70&lt;&gt;"",V70=""),"--&gt; This Speaker has not started.",
IF(OR(V70="",W70="",U70="",Y70=""),"",
IF(Script!E$8=W70,
"--&gt; Update HRS WORKED for this Speaker"&amp;CHAR(10)&amp;"   (Use the button at the top of Col U.)",
IF(LEN(V70)&gt;4,
"Average   = "&amp;TEXT(SUMIF(Script!H:H,$W70,Script!A:A)/U70,"0")&amp;" ks/hr"&amp;CHAR(10)&amp;
"Portion   = "&amp;TEXT(SUMIF(Script!H:H,$W70,Script!A:A)/$J$4,"0.#%")&amp;" of project"&amp;CHAR(10)&amp;
"Time Left = N/A (More than 1 Spkr Nmbr)",
"Average   = "&amp;TEXT(SUMIF(Script!H:H,$W70,Script!A:A)/U70,"0")&amp;" ks/hr"&amp;CHAR(10)&amp;
"Portion   = "&amp;TEXT(SUMIF(Script!H:H,$W70,Script!A:A)/$J$4,"0.#%")&amp;" of project"&amp;CHAR(10)&amp;
"Time Left = "&amp;TEXT(SUMIF(B:B,V70,L:L)/(SUMIF(Script!H:H,$W70,Script!A:A)/U70),"0.#")&amp;" hours (approx.)"))))</f>
        <v/>
      </c>
      <c r="Y70" s="50"/>
      <c r="Z70" s="170" t="str">
        <f>IF(W82="","",SUMIF(Script!$H:$H,W82,Script!$P:$P))</f>
        <v/>
      </c>
      <c r="AA70" s="178"/>
      <c r="AB70" s="45"/>
      <c r="AC70" s="61" t="str">
        <f>IF(OR(AA70="",AB70=""),"",SUMIF(Script!R:R,AA70,Script!P:P))</f>
        <v/>
      </c>
      <c r="AD70" s="1"/>
      <c r="AE70" s="47" t="str">
        <f t="shared" si="4"/>
        <v/>
      </c>
      <c r="AF70" s="98"/>
      <c r="AG70" s="48" t="str">
        <f>IF(AF70="","",SUMIF(Script!$G:$G,AF70,Script!$A:$A))</f>
        <v/>
      </c>
      <c r="AH70" s="1"/>
      <c r="AI70" s="205" t="s">
        <v>29841</v>
      </c>
      <c r="AJ70" s="167" t="s">
        <v>28407</v>
      </c>
      <c r="AK70" s="303" t="s">
        <v>28659</v>
      </c>
      <c r="AL70" s="202" t="s">
        <v>26539</v>
      </c>
      <c r="AM70" s="211"/>
      <c r="AN70" s="308"/>
      <c r="AO70" s="1"/>
      <c r="AP70" s="85"/>
      <c r="AQ70" s="1"/>
      <c r="AR70" s="1"/>
      <c r="AS70" s="1"/>
      <c r="AT70" s="1"/>
      <c r="AU70" s="1"/>
      <c r="AV70" s="1"/>
      <c r="AW70" s="1"/>
      <c r="AX70" s="1"/>
      <c r="AY70" s="1"/>
      <c r="AZ70" s="1"/>
      <c r="BA70" s="1"/>
      <c r="BB70" s="1"/>
      <c r="BC70" s="1"/>
      <c r="BD70" s="1"/>
      <c r="BE70" s="1"/>
      <c r="BF70" s="1"/>
      <c r="BG70" s="1"/>
      <c r="BH70" s="1"/>
      <c r="BI70" s="1"/>
      <c r="BJ70" s="1"/>
      <c r="BK70" s="1"/>
    </row>
    <row r="71" spans="1:63" ht="48" x14ac:dyDescent="0.45">
      <c r="A71" s="83"/>
      <c r="B71" s="36"/>
      <c r="C71" s="37" t="str">
        <f t="shared" si="6"/>
        <v>n/a</v>
      </c>
      <c r="D71" s="160" t="str">
        <f t="shared" si="5"/>
        <v/>
      </c>
      <c r="E71" s="1"/>
      <c r="F71" s="38" t="str">
        <f>IF(C71="n/a","n/a",COUNTIF(Script!F:F,B71))</f>
        <v>n/a</v>
      </c>
      <c r="G71" s="38" t="str">
        <f>IF(C71="n/a","n/a",COUNTIF(Script!R:R,B71))</f>
        <v>n/a</v>
      </c>
      <c r="H71" s="38" t="str">
        <f t="shared" si="7"/>
        <v>n/a</v>
      </c>
      <c r="I71" s="39" t="str">
        <f t="shared" si="8"/>
        <v>n/a</v>
      </c>
      <c r="J71" s="40">
        <f>SUMIF(Script!F:F,B71,Script!A:A)</f>
        <v>0</v>
      </c>
      <c r="K71" s="40">
        <f>SUMIF(Script!R:R,B71,Script!A:A)</f>
        <v>0</v>
      </c>
      <c r="L71" s="41">
        <f t="shared" si="9"/>
        <v>0</v>
      </c>
      <c r="M71" s="26">
        <f>SUMIF(Script!F:F,B71,Script!A:A)</f>
        <v>0</v>
      </c>
      <c r="P71" s="1"/>
      <c r="Q71" s="1"/>
      <c r="R71" s="64"/>
      <c r="S71" s="65"/>
      <c r="T71" s="28"/>
      <c r="U71" s="42"/>
      <c r="V71" s="180"/>
      <c r="W71" s="96"/>
      <c r="X71" s="43" t="str">
        <f>IF(AND(W71&lt;&gt;"",V71=""),"--&gt; This Speaker has not started.",
IF(OR(V71="",W71="",U71="",Y71=""),"",
IF(Script!E$8=W71,
"--&gt; Update HRS WORKED for this Speaker"&amp;CHAR(10)&amp;"   (Use the button at the top of Col U.)",
IF(LEN(V71)&gt;4,
"Average   = "&amp;TEXT(SUMIF(Script!H:H,$W71,Script!A:A)/U71,"0")&amp;" ks/hr"&amp;CHAR(10)&amp;
"Portion   = "&amp;TEXT(SUMIF(Script!H:H,$W71,Script!A:A)/$J$4,"0.#%")&amp;" of project"&amp;CHAR(10)&amp;
"Time Left = N/A (More than 1 Spkr Nmbr)",
"Average   = "&amp;TEXT(SUMIF(Script!H:H,$W71,Script!A:A)/U71,"0")&amp;" ks/hr"&amp;CHAR(10)&amp;
"Portion   = "&amp;TEXT(SUMIF(Script!H:H,$W71,Script!A:A)/$J$4,"0.#%")&amp;" of project"&amp;CHAR(10)&amp;
"Time Left = "&amp;TEXT(SUMIF(B:B,V71,L:L)/(SUMIF(Script!H:H,$W71,Script!A:A)/U71),"0.#")&amp;" hours (approx.)"))))</f>
        <v/>
      </c>
      <c r="Y71" s="50"/>
      <c r="Z71" s="170" t="str">
        <f>IF(W83="","",SUMIF(Script!$H:$H,W83,Script!$P:$P))</f>
        <v/>
      </c>
      <c r="AA71" s="178"/>
      <c r="AB71" s="45"/>
      <c r="AC71" s="61" t="str">
        <f>IF(OR(AA71="",AB71=""),"",SUMIF(Script!R:R,AA71,Script!P:P))</f>
        <v/>
      </c>
      <c r="AD71" s="1"/>
      <c r="AE71" s="47" t="str">
        <f t="shared" ref="AE71:AE134" si="10">IF(AF71="","",AE70+1)</f>
        <v/>
      </c>
      <c r="AF71" s="98"/>
      <c r="AG71" s="48" t="str">
        <f>IF(AF71="","",SUMIF(Script!$G:$G,AF71,Script!$A:$A))</f>
        <v/>
      </c>
      <c r="AH71" s="1"/>
      <c r="AI71" s="205" t="s">
        <v>29842</v>
      </c>
      <c r="AJ71" s="167" t="s">
        <v>28408</v>
      </c>
      <c r="AK71" s="303" t="s">
        <v>28659</v>
      </c>
      <c r="AL71" s="202" t="s">
        <v>26539</v>
      </c>
      <c r="AM71" s="211"/>
      <c r="AN71" s="308"/>
      <c r="AO71" s="1"/>
      <c r="AP71" s="85"/>
      <c r="AQ71" s="1"/>
      <c r="AR71" s="1"/>
      <c r="AS71" s="1"/>
      <c r="AT71" s="1"/>
      <c r="AU71" s="1"/>
      <c r="AV71" s="1"/>
      <c r="AW71" s="1"/>
      <c r="AX71" s="1"/>
      <c r="AY71" s="1"/>
      <c r="AZ71" s="1"/>
      <c r="BA71" s="1"/>
      <c r="BB71" s="1"/>
      <c r="BC71" s="1"/>
      <c r="BD71" s="1"/>
      <c r="BE71" s="1"/>
      <c r="BF71" s="1"/>
      <c r="BG71" s="1"/>
      <c r="BH71" s="1"/>
      <c r="BI71" s="1"/>
      <c r="BJ71" s="1"/>
      <c r="BK71" s="1"/>
    </row>
    <row r="72" spans="1:63" ht="45" x14ac:dyDescent="0.45">
      <c r="A72" s="83"/>
      <c r="B72" s="36"/>
      <c r="C72" s="37" t="str">
        <f t="shared" si="6"/>
        <v>n/a</v>
      </c>
      <c r="D72" s="160" t="str">
        <f t="shared" si="5"/>
        <v/>
      </c>
      <c r="E72" s="1"/>
      <c r="F72" s="38" t="str">
        <f>IF(C72="n/a","n/a",COUNTIF(Script!F:F,B72))</f>
        <v>n/a</v>
      </c>
      <c r="G72" s="38" t="str">
        <f>IF(C72="n/a","n/a",COUNTIF(Script!R:R,B72))</f>
        <v>n/a</v>
      </c>
      <c r="H72" s="38" t="str">
        <f t="shared" si="7"/>
        <v>n/a</v>
      </c>
      <c r="I72" s="39" t="str">
        <f t="shared" si="8"/>
        <v>n/a</v>
      </c>
      <c r="J72" s="40">
        <f>SUMIF(Script!F:F,B72,Script!A:A)</f>
        <v>0</v>
      </c>
      <c r="K72" s="40">
        <f>SUMIF(Script!R:R,B72,Script!A:A)</f>
        <v>0</v>
      </c>
      <c r="L72" s="41">
        <f t="shared" si="9"/>
        <v>0</v>
      </c>
      <c r="M72" s="26">
        <f>SUMIF(Script!F:F,B72,Script!A:A)</f>
        <v>0</v>
      </c>
      <c r="P72" s="1"/>
      <c r="Q72" s="1"/>
      <c r="R72" s="64"/>
      <c r="S72" s="65"/>
      <c r="T72" s="28"/>
      <c r="U72" s="42"/>
      <c r="V72" s="180"/>
      <c r="W72" s="96"/>
      <c r="X72" s="43" t="str">
        <f>IF(AND(W72&lt;&gt;"",V72=""),"--&gt; This Speaker has not started.",
IF(OR(V72="",W72="",U72="",Y72=""),"",
IF(Script!E$8=W72,
"--&gt; Update HRS WORKED for this Speaker"&amp;CHAR(10)&amp;"   (Use the button at the top of Col U.)",
IF(LEN(V72)&gt;4,
"Average   = "&amp;TEXT(SUMIF(Script!H:H,$W72,Script!A:A)/U72,"0")&amp;" ks/hr"&amp;CHAR(10)&amp;
"Portion   = "&amp;TEXT(SUMIF(Script!H:H,$W72,Script!A:A)/$J$4,"0.#%")&amp;" of project"&amp;CHAR(10)&amp;
"Time Left = N/A (More than 1 Spkr Nmbr)",
"Average   = "&amp;TEXT(SUMIF(Script!H:H,$W72,Script!A:A)/U72,"0")&amp;" ks/hr"&amp;CHAR(10)&amp;
"Portion   = "&amp;TEXT(SUMIF(Script!H:H,$W72,Script!A:A)/$J$4,"0.#%")&amp;" of project"&amp;CHAR(10)&amp;
"Time Left = "&amp;TEXT(SUMIF(B:B,V72,L:L)/(SUMIF(Script!H:H,$W72,Script!A:A)/U72),"0.#")&amp;" hours (approx.)"))))</f>
        <v/>
      </c>
      <c r="Y72" s="50"/>
      <c r="Z72" s="170" t="str">
        <f>IF(W84="","",SUMIF(Script!$H:$H,W84,Script!$P:$P))</f>
        <v/>
      </c>
      <c r="AA72" s="178"/>
      <c r="AB72" s="45"/>
      <c r="AC72" s="61" t="str">
        <f>IF(OR(AA72="",AB72=""),"",SUMIF(Script!R:R,AA72,Script!P:P))</f>
        <v/>
      </c>
      <c r="AD72" s="1"/>
      <c r="AE72" s="47" t="str">
        <f t="shared" si="10"/>
        <v/>
      </c>
      <c r="AF72" s="98"/>
      <c r="AG72" s="48" t="str">
        <f>IF(AF72="","",SUMIF(Script!$G:$G,AF72,Script!$A:$A))</f>
        <v/>
      </c>
      <c r="AH72" s="1"/>
      <c r="AI72" s="205" t="s">
        <v>29905</v>
      </c>
      <c r="AJ72" s="167" t="s">
        <v>28409</v>
      </c>
      <c r="AK72" s="303" t="s">
        <v>28659</v>
      </c>
      <c r="AL72" s="202" t="s">
        <v>26539</v>
      </c>
      <c r="AM72" s="211"/>
      <c r="AN72" s="308"/>
      <c r="AO72" s="1"/>
      <c r="AP72" s="85"/>
      <c r="AQ72" s="1"/>
      <c r="AR72" s="1"/>
      <c r="AS72" s="1"/>
      <c r="AT72" s="1"/>
      <c r="AU72" s="1"/>
      <c r="AV72" s="1"/>
      <c r="AW72" s="1"/>
      <c r="AX72" s="1"/>
      <c r="AY72" s="1"/>
      <c r="AZ72" s="1"/>
      <c r="BA72" s="1"/>
      <c r="BB72" s="1"/>
      <c r="BC72" s="1"/>
      <c r="BD72" s="1"/>
      <c r="BE72" s="1"/>
      <c r="BF72" s="1"/>
      <c r="BG72" s="1"/>
      <c r="BH72" s="1"/>
      <c r="BI72" s="1"/>
      <c r="BJ72" s="1"/>
      <c r="BK72" s="1"/>
    </row>
    <row r="73" spans="1:63" ht="60" x14ac:dyDescent="0.45">
      <c r="A73" s="83"/>
      <c r="B73" s="36"/>
      <c r="C73" s="37" t="str">
        <f t="shared" si="6"/>
        <v>n/a</v>
      </c>
      <c r="D73" s="160" t="str">
        <f t="shared" si="5"/>
        <v/>
      </c>
      <c r="E73" s="1"/>
      <c r="F73" s="38" t="str">
        <f>IF(C73="n/a","n/a",COUNTIF(Script!F:F,B73))</f>
        <v>n/a</v>
      </c>
      <c r="G73" s="38" t="str">
        <f>IF(C73="n/a","n/a",COUNTIF(Script!R:R,B73))</f>
        <v>n/a</v>
      </c>
      <c r="H73" s="38" t="str">
        <f t="shared" si="7"/>
        <v>n/a</v>
      </c>
      <c r="I73" s="39" t="str">
        <f t="shared" si="8"/>
        <v>n/a</v>
      </c>
      <c r="J73" s="40">
        <f>SUMIF(Script!F:F,B73,Script!A:A)</f>
        <v>0</v>
      </c>
      <c r="K73" s="40">
        <f>SUMIF(Script!R:R,B73,Script!A:A)</f>
        <v>0</v>
      </c>
      <c r="L73" s="41">
        <f t="shared" si="9"/>
        <v>0</v>
      </c>
      <c r="M73" s="26">
        <f>SUMIF(Script!F:F,B73,Script!A:A)</f>
        <v>0</v>
      </c>
      <c r="P73" s="1"/>
      <c r="Q73" s="1"/>
      <c r="R73" s="64"/>
      <c r="S73" s="65"/>
      <c r="T73" s="28"/>
      <c r="U73" s="42"/>
      <c r="V73" s="180"/>
      <c r="W73" s="96"/>
      <c r="X73" s="43" t="str">
        <f>IF(AND(W73&lt;&gt;"",V73=""),"--&gt; This Speaker has not started.",
IF(OR(V73="",W73="",U73="",Y73=""),"",
IF(Script!E$8=W73,
"--&gt; Update HRS WORKED for this Speaker"&amp;CHAR(10)&amp;"   (Use the button at the top of Col U.)",
IF(LEN(V73)&gt;4,
"Average   = "&amp;TEXT(SUMIF(Script!H:H,$W73,Script!A:A)/U73,"0")&amp;" ks/hr"&amp;CHAR(10)&amp;
"Portion   = "&amp;TEXT(SUMIF(Script!H:H,$W73,Script!A:A)/$J$4,"0.#%")&amp;" of project"&amp;CHAR(10)&amp;
"Time Left = N/A (More than 1 Spkr Nmbr)",
"Average   = "&amp;TEXT(SUMIF(Script!H:H,$W73,Script!A:A)/U73,"0")&amp;" ks/hr"&amp;CHAR(10)&amp;
"Portion   = "&amp;TEXT(SUMIF(Script!H:H,$W73,Script!A:A)/$J$4,"0.#%")&amp;" of project"&amp;CHAR(10)&amp;
"Time Left = "&amp;TEXT(SUMIF(B:B,V73,L:L)/(SUMIF(Script!H:H,$W73,Script!A:A)/U73),"0.#")&amp;" hours (approx.)"))))</f>
        <v/>
      </c>
      <c r="Y73" s="50"/>
      <c r="Z73" s="170" t="str">
        <f>IF(W85="","",SUMIF(Script!$H:$H,W85,Script!$P:$P))</f>
        <v/>
      </c>
      <c r="AA73" s="178"/>
      <c r="AB73" s="45"/>
      <c r="AC73" s="61" t="str">
        <f>IF(OR(AA73="",AB73=""),"",SUMIF(Script!R:R,AA73,Script!P:P))</f>
        <v/>
      </c>
      <c r="AD73" s="1"/>
      <c r="AE73" s="47" t="str">
        <f t="shared" si="10"/>
        <v/>
      </c>
      <c r="AF73" s="98"/>
      <c r="AG73" s="48" t="str">
        <f>IF(AF73="","",SUMIF(Script!$G:$G,AF73,Script!$A:$A))</f>
        <v/>
      </c>
      <c r="AH73" s="1"/>
      <c r="AI73" s="205" t="s">
        <v>28818</v>
      </c>
      <c r="AJ73" s="167" t="s">
        <v>28410</v>
      </c>
      <c r="AK73" s="303" t="s">
        <v>28659</v>
      </c>
      <c r="AL73" s="202" t="s">
        <v>26539</v>
      </c>
      <c r="AM73" s="211"/>
      <c r="AN73" s="308"/>
      <c r="AO73" s="1"/>
      <c r="AP73" s="85"/>
      <c r="AQ73" s="1"/>
      <c r="AR73" s="1"/>
      <c r="AS73" s="1"/>
      <c r="AT73" s="1"/>
      <c r="AU73" s="1"/>
      <c r="AV73" s="1"/>
      <c r="AW73" s="1"/>
      <c r="AX73" s="1"/>
      <c r="AY73" s="1"/>
      <c r="AZ73" s="1"/>
      <c r="BA73" s="1"/>
      <c r="BB73" s="1"/>
      <c r="BC73" s="1"/>
      <c r="BD73" s="1"/>
      <c r="BE73" s="1"/>
      <c r="BF73" s="1"/>
      <c r="BG73" s="1"/>
      <c r="BH73" s="1"/>
      <c r="BI73" s="1"/>
      <c r="BJ73" s="1"/>
      <c r="BK73" s="1"/>
    </row>
    <row r="74" spans="1:63" ht="45" x14ac:dyDescent="0.45">
      <c r="A74" s="83"/>
      <c r="B74" s="36"/>
      <c r="C74" s="37" t="str">
        <f t="shared" si="6"/>
        <v>n/a</v>
      </c>
      <c r="D74" s="160" t="str">
        <f t="shared" ref="D74:D112" si="11">IF(OR($D$1="",C74="n/a",J74=""),"",
    IF(AND(I74=0, $X$3="   Average Keystrokes per Hour = ???"),"Historically: "&amp;ROUNDUP(J74/$D$1,0)&amp;" hrs",
    IF(I74=0,"Average: "&amp;ROUNDUP(J74/$D$1,0)&amp;" hrs",
    IF(SUMIF(V$5:V$112,B74,U$5:U$112)=0,"Please Update Hours",
    IF((L74/(K74/SUMIF(V$5:V$112,B74,U$5:U$112)))&lt;1,"Projected: "&amp;ROUNDUP(L74/(K74/SUMIF(V$5:V$112,B74,U$5:U$112)),2)&amp;" hrs","Projected: "&amp;ROUNDUP(L74/(K74/SUMIF(V$5:V$112,B74,U$5:U$112)),0)&amp;" hrs")))))</f>
        <v/>
      </c>
      <c r="E74" s="1"/>
      <c r="F74" s="38" t="str">
        <f>IF(C74="n/a","n/a",COUNTIF(Script!F:F,B74))</f>
        <v>n/a</v>
      </c>
      <c r="G74" s="38" t="str">
        <f>IF(C74="n/a","n/a",COUNTIF(Script!R:R,B74))</f>
        <v>n/a</v>
      </c>
      <c r="H74" s="38" t="str">
        <f t="shared" si="7"/>
        <v>n/a</v>
      </c>
      <c r="I74" s="39" t="str">
        <f t="shared" si="8"/>
        <v>n/a</v>
      </c>
      <c r="J74" s="40">
        <f>SUMIF(Script!F:F,B74,Script!A:A)</f>
        <v>0</v>
      </c>
      <c r="K74" s="40">
        <f>SUMIF(Script!R:R,B74,Script!A:A)</f>
        <v>0</v>
      </c>
      <c r="L74" s="41">
        <f t="shared" si="9"/>
        <v>0</v>
      </c>
      <c r="M74" s="26">
        <f>SUMIF(Script!F:F,B74,Script!A:A)</f>
        <v>0</v>
      </c>
      <c r="P74" s="1"/>
      <c r="Q74" s="1"/>
      <c r="R74" s="64"/>
      <c r="S74" s="65"/>
      <c r="T74" s="28"/>
      <c r="U74" s="42"/>
      <c r="V74" s="180"/>
      <c r="W74" s="96"/>
      <c r="X74" s="43" t="str">
        <f>IF(AND(W74&lt;&gt;"",V74=""),"--&gt; This Speaker has not started.",
IF(OR(V74="",W74="",U74="",Y74=""),"",
IF(Script!E$8=W74,
"--&gt; Update HRS WORKED for this Speaker"&amp;CHAR(10)&amp;"   (Use the button at the top of Col U.)",
IF(LEN(V74)&gt;4,
"Average   = "&amp;TEXT(SUMIF(Script!H:H,$W74,Script!A:A)/U74,"0")&amp;" ks/hr"&amp;CHAR(10)&amp;
"Portion   = "&amp;TEXT(SUMIF(Script!H:H,$W74,Script!A:A)/$J$4,"0.#%")&amp;" of project"&amp;CHAR(10)&amp;
"Time Left = N/A (More than 1 Spkr Nmbr)",
"Average   = "&amp;TEXT(SUMIF(Script!H:H,$W74,Script!A:A)/U74,"0")&amp;" ks/hr"&amp;CHAR(10)&amp;
"Portion   = "&amp;TEXT(SUMIF(Script!H:H,$W74,Script!A:A)/$J$4,"0.#%")&amp;" of project"&amp;CHAR(10)&amp;
"Time Left = "&amp;TEXT(SUMIF(B:B,V74,L:L)/(SUMIF(Script!H:H,$W74,Script!A:A)/U74),"0.#")&amp;" hours (approx.)"))))</f>
        <v/>
      </c>
      <c r="Y74" s="50"/>
      <c r="Z74" s="170" t="str">
        <f>IF(W86="","",SUMIF(Script!$H:$H,W86,Script!$P:$P))</f>
        <v/>
      </c>
      <c r="AA74" s="178"/>
      <c r="AB74" s="45"/>
      <c r="AC74" s="61" t="str">
        <f>IF(OR(AA74="",AB74=""),"",SUMIF(Script!R:R,AA74,Script!P:P))</f>
        <v/>
      </c>
      <c r="AD74" s="1"/>
      <c r="AE74" s="47" t="str">
        <f t="shared" si="10"/>
        <v/>
      </c>
      <c r="AF74" s="98"/>
      <c r="AG74" s="48" t="str">
        <f>IF(AF74="","",SUMIF(Script!$G:$G,AF74,Script!$A:$A))</f>
        <v/>
      </c>
      <c r="AH74" s="1"/>
      <c r="AI74" s="205" t="s">
        <v>28819</v>
      </c>
      <c r="AJ74" s="167" t="s">
        <v>28411</v>
      </c>
      <c r="AK74" s="303" t="s">
        <v>28659</v>
      </c>
      <c r="AL74" s="202" t="s">
        <v>26539</v>
      </c>
      <c r="AM74" s="211"/>
      <c r="AN74" s="308"/>
      <c r="AO74" s="1"/>
      <c r="AP74" s="85"/>
      <c r="AQ74" s="1"/>
      <c r="AR74" s="1"/>
      <c r="AS74" s="1"/>
      <c r="AT74" s="1"/>
      <c r="AU74" s="1"/>
      <c r="AV74" s="1"/>
      <c r="AW74" s="1"/>
      <c r="AX74" s="1"/>
      <c r="AY74" s="1"/>
      <c r="AZ74" s="1"/>
      <c r="BA74" s="1"/>
      <c r="BB74" s="1"/>
      <c r="BC74" s="1"/>
      <c r="BD74" s="1"/>
      <c r="BE74" s="1"/>
      <c r="BF74" s="1"/>
      <c r="BG74" s="1"/>
      <c r="BH74" s="1"/>
      <c r="BI74" s="1"/>
      <c r="BJ74" s="1"/>
      <c r="BK74" s="1"/>
    </row>
    <row r="75" spans="1:63" ht="45" x14ac:dyDescent="0.45">
      <c r="A75" s="83"/>
      <c r="B75" s="36"/>
      <c r="C75" s="37" t="str">
        <f t="shared" si="6"/>
        <v>n/a</v>
      </c>
      <c r="D75" s="160" t="str">
        <f t="shared" si="11"/>
        <v/>
      </c>
      <c r="E75" s="1"/>
      <c r="F75" s="38" t="str">
        <f>IF(C75="n/a","n/a",COUNTIF(Script!F:F,B75))</f>
        <v>n/a</v>
      </c>
      <c r="G75" s="38" t="str">
        <f>IF(C75="n/a","n/a",COUNTIF(Script!R:R,B75))</f>
        <v>n/a</v>
      </c>
      <c r="H75" s="38" t="str">
        <f t="shared" si="7"/>
        <v>n/a</v>
      </c>
      <c r="I75" s="39" t="str">
        <f t="shared" si="8"/>
        <v>n/a</v>
      </c>
      <c r="J75" s="40">
        <f>SUMIF(Script!F:F,B75,Script!A:A)</f>
        <v>0</v>
      </c>
      <c r="K75" s="40">
        <f>SUMIF(Script!R:R,B75,Script!A:A)</f>
        <v>0</v>
      </c>
      <c r="L75" s="41">
        <f t="shared" si="9"/>
        <v>0</v>
      </c>
      <c r="M75" s="26">
        <f>SUMIF(Script!F:F,B75,Script!A:A)</f>
        <v>0</v>
      </c>
      <c r="P75" s="1"/>
      <c r="Q75" s="1"/>
      <c r="R75" s="64"/>
      <c r="S75" s="65"/>
      <c r="T75" s="28"/>
      <c r="U75" s="42"/>
      <c r="V75" s="180"/>
      <c r="W75" s="96"/>
      <c r="X75" s="43" t="str">
        <f>IF(AND(W75&lt;&gt;"",V75=""),"--&gt; This Speaker has not started.",
IF(OR(V75="",W75="",U75="",Y75=""),"",
IF(Script!E$8=W75,
"--&gt; Update HRS WORKED for this Speaker"&amp;CHAR(10)&amp;"   (Use the button at the top of Col U.)",
IF(LEN(V75)&gt;4,
"Average   = "&amp;TEXT(SUMIF(Script!H:H,$W75,Script!A:A)/U75,"0")&amp;" ks/hr"&amp;CHAR(10)&amp;
"Portion   = "&amp;TEXT(SUMIF(Script!H:H,$W75,Script!A:A)/$J$4,"0.#%")&amp;" of project"&amp;CHAR(10)&amp;
"Time Left = N/A (More than 1 Spkr Nmbr)",
"Average   = "&amp;TEXT(SUMIF(Script!H:H,$W75,Script!A:A)/U75,"0")&amp;" ks/hr"&amp;CHAR(10)&amp;
"Portion   = "&amp;TEXT(SUMIF(Script!H:H,$W75,Script!A:A)/$J$4,"0.#%")&amp;" of project"&amp;CHAR(10)&amp;
"Time Left = "&amp;TEXT(SUMIF(B:B,V75,L:L)/(SUMIF(Script!H:H,$W75,Script!A:A)/U75),"0.#")&amp;" hours (approx.)"))))</f>
        <v/>
      </c>
      <c r="Y75" s="50"/>
      <c r="Z75" s="170" t="str">
        <f>IF(W87="","",SUMIF(Script!$H:$H,W87,Script!$P:$P))</f>
        <v/>
      </c>
      <c r="AA75" s="178"/>
      <c r="AB75" s="45"/>
      <c r="AC75" s="61" t="str">
        <f>IF(OR(AA75="",AB75=""),"",SUMIF(Script!R:R,AA75,Script!P:P))</f>
        <v/>
      </c>
      <c r="AD75" s="1"/>
      <c r="AE75" s="47" t="str">
        <f t="shared" si="10"/>
        <v/>
      </c>
      <c r="AF75" s="98"/>
      <c r="AG75" s="48" t="str">
        <f>IF(AF75="","",SUMIF(Script!$G:$G,AF75,Script!$A:$A))</f>
        <v/>
      </c>
      <c r="AH75" s="1"/>
      <c r="AI75" s="205" t="s">
        <v>28820</v>
      </c>
      <c r="AJ75" s="167" t="s">
        <v>28412</v>
      </c>
      <c r="AK75" s="303" t="s">
        <v>28659</v>
      </c>
      <c r="AL75" s="202" t="s">
        <v>26539</v>
      </c>
      <c r="AM75" s="211"/>
      <c r="AN75" s="308"/>
      <c r="AO75" s="1"/>
      <c r="AP75" s="85"/>
      <c r="AQ75" s="1"/>
      <c r="AR75" s="1"/>
      <c r="AS75" s="1"/>
      <c r="AT75" s="1"/>
      <c r="AU75" s="1"/>
      <c r="AV75" s="1"/>
      <c r="AW75" s="1"/>
      <c r="AX75" s="1"/>
      <c r="AY75" s="1"/>
      <c r="AZ75" s="1"/>
      <c r="BA75" s="1"/>
      <c r="BB75" s="1"/>
      <c r="BC75" s="1"/>
      <c r="BD75" s="1"/>
      <c r="BE75" s="1"/>
      <c r="BF75" s="1"/>
      <c r="BG75" s="1"/>
      <c r="BH75" s="1"/>
      <c r="BI75" s="1"/>
      <c r="BJ75" s="1"/>
      <c r="BK75" s="1"/>
    </row>
    <row r="76" spans="1:63" ht="45" x14ac:dyDescent="0.45">
      <c r="A76" s="83"/>
      <c r="B76" s="36"/>
      <c r="C76" s="37" t="str">
        <f t="shared" si="6"/>
        <v>n/a</v>
      </c>
      <c r="D76" s="160" t="str">
        <f t="shared" si="11"/>
        <v/>
      </c>
      <c r="E76" s="1"/>
      <c r="F76" s="38" t="str">
        <f>IF(C76="n/a","n/a",COUNTIF(Script!F:F,B76))</f>
        <v>n/a</v>
      </c>
      <c r="G76" s="38" t="str">
        <f>IF(C76="n/a","n/a",COUNTIF(Script!R:R,B76))</f>
        <v>n/a</v>
      </c>
      <c r="H76" s="38" t="str">
        <f t="shared" si="7"/>
        <v>n/a</v>
      </c>
      <c r="I76" s="39" t="str">
        <f t="shared" si="8"/>
        <v>n/a</v>
      </c>
      <c r="J76" s="40">
        <f>SUMIF(Script!F:F,B76,Script!A:A)</f>
        <v>0</v>
      </c>
      <c r="K76" s="40">
        <f>SUMIF(Script!R:R,B76,Script!A:A)</f>
        <v>0</v>
      </c>
      <c r="L76" s="41">
        <f t="shared" si="9"/>
        <v>0</v>
      </c>
      <c r="M76" s="26">
        <f>SUMIF(Script!F:F,B76,Script!A:A)</f>
        <v>0</v>
      </c>
      <c r="P76" s="1"/>
      <c r="Q76" s="1"/>
      <c r="R76" s="64"/>
      <c r="S76" s="65"/>
      <c r="T76" s="28"/>
      <c r="U76" s="42"/>
      <c r="V76" s="180"/>
      <c r="W76" s="96"/>
      <c r="X76" s="43" t="str">
        <f>IF(AND(W76&lt;&gt;"",V76=""),"--&gt; This Speaker has not started.",
IF(OR(V76="",W76="",U76="",Y76=""),"",
IF(Script!E$8=W76,
"--&gt; Update HRS WORKED for this Speaker"&amp;CHAR(10)&amp;"   (Use the button at the top of Col U.)",
IF(LEN(V76)&gt;4,
"Average   = "&amp;TEXT(SUMIF(Script!H:H,$W76,Script!A:A)/U76,"0")&amp;" ks/hr"&amp;CHAR(10)&amp;
"Portion   = "&amp;TEXT(SUMIF(Script!H:H,$W76,Script!A:A)/$J$4,"0.#%")&amp;" of project"&amp;CHAR(10)&amp;
"Time Left = N/A (More than 1 Spkr Nmbr)",
"Average   = "&amp;TEXT(SUMIF(Script!H:H,$W76,Script!A:A)/U76,"0")&amp;" ks/hr"&amp;CHAR(10)&amp;
"Portion   = "&amp;TEXT(SUMIF(Script!H:H,$W76,Script!A:A)/$J$4,"0.#%")&amp;" of project"&amp;CHAR(10)&amp;
"Time Left = "&amp;TEXT(SUMIF(B:B,V76,L:L)/(SUMIF(Script!H:H,$W76,Script!A:A)/U76),"0.#")&amp;" hours (approx.)"))))</f>
        <v/>
      </c>
      <c r="Y76" s="50"/>
      <c r="Z76" s="170" t="str">
        <f>IF(W88="","",SUMIF(Script!$H:$H,W88,Script!$P:$P))</f>
        <v/>
      </c>
      <c r="AA76" s="178"/>
      <c r="AB76" s="45"/>
      <c r="AC76" s="61" t="str">
        <f>IF(OR(AA76="",AB76=""),"",SUMIF(Script!R:R,AA76,Script!P:P))</f>
        <v/>
      </c>
      <c r="AD76" s="1"/>
      <c r="AE76" s="47" t="str">
        <f t="shared" si="10"/>
        <v/>
      </c>
      <c r="AF76" s="98"/>
      <c r="AG76" s="48" t="str">
        <f>IF(AF76="","",SUMIF(Script!$G:$G,AF76,Script!$A:$A))</f>
        <v/>
      </c>
      <c r="AH76" s="1"/>
      <c r="AI76" s="205" t="s">
        <v>28821</v>
      </c>
      <c r="AJ76" s="167" t="s">
        <v>28413</v>
      </c>
      <c r="AK76" s="303" t="s">
        <v>28659</v>
      </c>
      <c r="AL76" s="202" t="s">
        <v>26539</v>
      </c>
      <c r="AM76" s="211"/>
      <c r="AN76" s="308"/>
      <c r="AO76" s="1"/>
      <c r="AP76" s="85"/>
      <c r="AQ76" s="1"/>
      <c r="AR76" s="1"/>
      <c r="AS76" s="1"/>
      <c r="AT76" s="1"/>
      <c r="AU76" s="1"/>
      <c r="AV76" s="1"/>
      <c r="AW76" s="1"/>
      <c r="AX76" s="1"/>
      <c r="AY76" s="1"/>
      <c r="AZ76" s="1"/>
      <c r="BA76" s="1"/>
      <c r="BB76" s="1"/>
      <c r="BC76" s="1"/>
      <c r="BD76" s="1"/>
      <c r="BE76" s="1"/>
      <c r="BF76" s="1"/>
      <c r="BG76" s="1"/>
      <c r="BH76" s="1"/>
      <c r="BI76" s="1"/>
      <c r="BJ76" s="1"/>
      <c r="BK76" s="1"/>
    </row>
    <row r="77" spans="1:63" ht="48" x14ac:dyDescent="0.45">
      <c r="A77" s="83"/>
      <c r="B77" s="36"/>
      <c r="C77" s="37" t="str">
        <f t="shared" si="6"/>
        <v>n/a</v>
      </c>
      <c r="D77" s="160" t="str">
        <f t="shared" si="11"/>
        <v/>
      </c>
      <c r="E77" s="1"/>
      <c r="F77" s="38" t="str">
        <f>IF(C77="n/a","n/a",COUNTIF(Script!F:F,B77))</f>
        <v>n/a</v>
      </c>
      <c r="G77" s="38" t="str">
        <f>IF(C77="n/a","n/a",COUNTIF(Script!R:R,B77))</f>
        <v>n/a</v>
      </c>
      <c r="H77" s="38" t="str">
        <f t="shared" si="7"/>
        <v>n/a</v>
      </c>
      <c r="I77" s="39" t="str">
        <f t="shared" si="8"/>
        <v>n/a</v>
      </c>
      <c r="J77" s="40">
        <f>SUMIF(Script!F:F,B77,Script!A:A)</f>
        <v>0</v>
      </c>
      <c r="K77" s="40">
        <f>SUMIF(Script!R:R,B77,Script!A:A)</f>
        <v>0</v>
      </c>
      <c r="L77" s="41">
        <f t="shared" si="9"/>
        <v>0</v>
      </c>
      <c r="M77" s="26">
        <f>SUMIF(Script!F:F,B77,Script!A:A)</f>
        <v>0</v>
      </c>
      <c r="P77" s="1"/>
      <c r="Q77" s="1"/>
      <c r="R77" s="64"/>
      <c r="S77" s="65"/>
      <c r="T77" s="28"/>
      <c r="U77" s="42"/>
      <c r="V77" s="180"/>
      <c r="W77" s="96"/>
      <c r="X77" s="43" t="str">
        <f>IF(AND(W77&lt;&gt;"",V77=""),"--&gt; This Speaker has not started.",
IF(OR(V77="",W77="",U77="",Y77=""),"",
IF(Script!E$8=W77,
"--&gt; Update HRS WORKED for this Speaker"&amp;CHAR(10)&amp;"   (Use the button at the top of Col U.)",
IF(LEN(V77)&gt;4,
"Average   = "&amp;TEXT(SUMIF(Script!H:H,$W77,Script!A:A)/U77,"0")&amp;" ks/hr"&amp;CHAR(10)&amp;
"Portion   = "&amp;TEXT(SUMIF(Script!H:H,$W77,Script!A:A)/$J$4,"0.#%")&amp;" of project"&amp;CHAR(10)&amp;
"Time Left = N/A (More than 1 Spkr Nmbr)",
"Average   = "&amp;TEXT(SUMIF(Script!H:H,$W77,Script!A:A)/U77,"0")&amp;" ks/hr"&amp;CHAR(10)&amp;
"Portion   = "&amp;TEXT(SUMIF(Script!H:H,$W77,Script!A:A)/$J$4,"0.#%")&amp;" of project"&amp;CHAR(10)&amp;
"Time Left = "&amp;TEXT(SUMIF(B:B,V77,L:L)/(SUMIF(Script!H:H,$W77,Script!A:A)/U77),"0.#")&amp;" hours (approx.)"))))</f>
        <v/>
      </c>
      <c r="Y77" s="50"/>
      <c r="Z77" s="170" t="str">
        <f>IF(W89="","",SUMIF(Script!$H:$H,W89,Script!$P:$P))</f>
        <v/>
      </c>
      <c r="AA77" s="178"/>
      <c r="AB77" s="45"/>
      <c r="AC77" s="61" t="str">
        <f>IF(OR(AA77="",AB77=""),"",SUMIF(Script!R:R,AA77,Script!P:P))</f>
        <v/>
      </c>
      <c r="AD77" s="1"/>
      <c r="AE77" s="47" t="str">
        <f t="shared" si="10"/>
        <v/>
      </c>
      <c r="AF77" s="98"/>
      <c r="AG77" s="48" t="str">
        <f>IF(AF77="","",SUMIF(Script!$G:$G,AF77,Script!$A:$A))</f>
        <v/>
      </c>
      <c r="AH77" s="1"/>
      <c r="AI77" s="205" t="s">
        <v>28822</v>
      </c>
      <c r="AJ77" s="167" t="s">
        <v>28414</v>
      </c>
      <c r="AK77" s="303" t="s">
        <v>28659</v>
      </c>
      <c r="AL77" s="202" t="s">
        <v>26539</v>
      </c>
      <c r="AM77" s="211"/>
      <c r="AN77" s="308"/>
      <c r="AO77" s="1"/>
      <c r="AP77" s="85"/>
      <c r="AQ77" s="1"/>
      <c r="AR77" s="1"/>
      <c r="AS77" s="1"/>
      <c r="AT77" s="1"/>
      <c r="AU77" s="1"/>
      <c r="AV77" s="1"/>
      <c r="AW77" s="1"/>
      <c r="AX77" s="1"/>
      <c r="AY77" s="1"/>
      <c r="AZ77" s="1"/>
      <c r="BA77" s="1"/>
      <c r="BB77" s="1"/>
      <c r="BC77" s="1"/>
      <c r="BD77" s="1"/>
      <c r="BE77" s="1"/>
      <c r="BF77" s="1"/>
      <c r="BG77" s="1"/>
      <c r="BH77" s="1"/>
      <c r="BI77" s="1"/>
      <c r="BJ77" s="1"/>
      <c r="BK77" s="1"/>
    </row>
    <row r="78" spans="1:63" ht="48" x14ac:dyDescent="0.45">
      <c r="A78" s="83"/>
      <c r="B78" s="36"/>
      <c r="C78" s="37" t="str">
        <f t="shared" si="6"/>
        <v>n/a</v>
      </c>
      <c r="D78" s="160" t="str">
        <f t="shared" si="11"/>
        <v/>
      </c>
      <c r="E78" s="1"/>
      <c r="F78" s="38" t="str">
        <f>IF(C78="n/a","n/a",COUNTIF(Script!F:F,B78))</f>
        <v>n/a</v>
      </c>
      <c r="G78" s="38" t="str">
        <f>IF(C78="n/a","n/a",COUNTIF(Script!R:R,B78))</f>
        <v>n/a</v>
      </c>
      <c r="H78" s="38" t="str">
        <f t="shared" si="7"/>
        <v>n/a</v>
      </c>
      <c r="I78" s="39" t="str">
        <f t="shared" si="8"/>
        <v>n/a</v>
      </c>
      <c r="J78" s="40">
        <f>SUMIF(Script!F:F,B78,Script!A:A)</f>
        <v>0</v>
      </c>
      <c r="K78" s="40">
        <f>SUMIF(Script!R:R,B78,Script!A:A)</f>
        <v>0</v>
      </c>
      <c r="L78" s="41">
        <f t="shared" si="9"/>
        <v>0</v>
      </c>
      <c r="M78" s="26">
        <f>SUMIF(Script!F:F,B78,Script!A:A)</f>
        <v>0</v>
      </c>
      <c r="P78" s="1"/>
      <c r="Q78" s="1"/>
      <c r="R78" s="64"/>
      <c r="S78" s="65"/>
      <c r="T78" s="28"/>
      <c r="U78" s="42"/>
      <c r="V78" s="180"/>
      <c r="W78" s="96"/>
      <c r="X78" s="43" t="str">
        <f>IF(AND(W78&lt;&gt;"",V78=""),"--&gt; This Speaker has not started.",
IF(OR(V78="",W78="",U78="",Y78=""),"",
IF(Script!E$8=W78,
"--&gt; Update HRS WORKED for this Speaker"&amp;CHAR(10)&amp;"   (Use the button at the top of Col U.)",
IF(LEN(V78)&gt;4,
"Average   = "&amp;TEXT(SUMIF(Script!H:H,$W78,Script!A:A)/U78,"0")&amp;" ks/hr"&amp;CHAR(10)&amp;
"Portion   = "&amp;TEXT(SUMIF(Script!H:H,$W78,Script!A:A)/$J$4,"0.#%")&amp;" of project"&amp;CHAR(10)&amp;
"Time Left = N/A (More than 1 Spkr Nmbr)",
"Average   = "&amp;TEXT(SUMIF(Script!H:H,$W78,Script!A:A)/U78,"0")&amp;" ks/hr"&amp;CHAR(10)&amp;
"Portion   = "&amp;TEXT(SUMIF(Script!H:H,$W78,Script!A:A)/$J$4,"0.#%")&amp;" of project"&amp;CHAR(10)&amp;
"Time Left = "&amp;TEXT(SUMIF(B:B,V78,L:L)/(SUMIF(Script!H:H,$W78,Script!A:A)/U78),"0.#")&amp;" hours (approx.)"))))</f>
        <v/>
      </c>
      <c r="Y78" s="50"/>
      <c r="Z78" s="170" t="str">
        <f>IF(W90="","",SUMIF(Script!$H:$H,W90,Script!$P:$P))</f>
        <v/>
      </c>
      <c r="AA78" s="178"/>
      <c r="AB78" s="45"/>
      <c r="AC78" s="61" t="str">
        <f>IF(OR(AA78="",AB78=""),"",SUMIF(Script!R:R,AA78,Script!P:P))</f>
        <v/>
      </c>
      <c r="AD78" s="1"/>
      <c r="AE78" s="47" t="str">
        <f t="shared" si="10"/>
        <v/>
      </c>
      <c r="AF78" s="98"/>
      <c r="AG78" s="48" t="str">
        <f>IF(AF78="","",SUMIF(Script!$G:$G,AF78,Script!$A:$A))</f>
        <v/>
      </c>
      <c r="AH78" s="1"/>
      <c r="AI78" s="205" t="s">
        <v>28823</v>
      </c>
      <c r="AJ78" s="167" t="s">
        <v>28415</v>
      </c>
      <c r="AK78" s="303" t="s">
        <v>28659</v>
      </c>
      <c r="AL78" s="202" t="s">
        <v>26539</v>
      </c>
      <c r="AM78" s="211"/>
      <c r="AN78" s="308"/>
      <c r="AO78" s="1"/>
      <c r="AP78" s="85"/>
      <c r="AQ78" s="1"/>
      <c r="AR78" s="1"/>
      <c r="AS78" s="1"/>
      <c r="AT78" s="1"/>
      <c r="AU78" s="1"/>
      <c r="AV78" s="1"/>
      <c r="AW78" s="1"/>
      <c r="AX78" s="1"/>
      <c r="AY78" s="1"/>
      <c r="AZ78" s="1"/>
      <c r="BA78" s="1"/>
      <c r="BB78" s="1"/>
      <c r="BC78" s="1"/>
      <c r="BD78" s="1"/>
      <c r="BE78" s="1"/>
      <c r="BF78" s="1"/>
      <c r="BG78" s="1"/>
      <c r="BH78" s="1"/>
      <c r="BI78" s="1"/>
      <c r="BJ78" s="1"/>
      <c r="BK78" s="1"/>
    </row>
    <row r="79" spans="1:63" ht="84" x14ac:dyDescent="0.45">
      <c r="A79" s="83"/>
      <c r="B79" s="36"/>
      <c r="C79" s="37" t="str">
        <f t="shared" si="6"/>
        <v>n/a</v>
      </c>
      <c r="D79" s="160" t="str">
        <f t="shared" si="11"/>
        <v/>
      </c>
      <c r="E79" s="1"/>
      <c r="F79" s="38" t="str">
        <f>IF(C79="n/a","n/a",COUNTIF(Script!F:F,B79))</f>
        <v>n/a</v>
      </c>
      <c r="G79" s="38" t="str">
        <f>IF(C79="n/a","n/a",COUNTIF(Script!R:R,B79))</f>
        <v>n/a</v>
      </c>
      <c r="H79" s="38" t="str">
        <f t="shared" si="7"/>
        <v>n/a</v>
      </c>
      <c r="I79" s="39" t="str">
        <f t="shared" si="8"/>
        <v>n/a</v>
      </c>
      <c r="J79" s="40">
        <f>SUMIF(Script!F:F,B79,Script!A:A)</f>
        <v>0</v>
      </c>
      <c r="K79" s="40">
        <f>SUMIF(Script!R:R,B79,Script!A:A)</f>
        <v>0</v>
      </c>
      <c r="L79" s="41">
        <f t="shared" si="9"/>
        <v>0</v>
      </c>
      <c r="M79" s="26">
        <f>SUMIF(Script!F:F,B79,Script!A:A)</f>
        <v>0</v>
      </c>
      <c r="P79" s="1"/>
      <c r="Q79" s="1"/>
      <c r="R79" s="64"/>
      <c r="S79" s="65"/>
      <c r="T79" s="28"/>
      <c r="U79" s="42"/>
      <c r="V79" s="180"/>
      <c r="W79" s="96"/>
      <c r="X79" s="43" t="str">
        <f>IF(AND(W79&lt;&gt;"",V79=""),"--&gt; This Speaker has not started.",
IF(OR(V79="",W79="",U79="",Y79=""),"",
IF(Script!E$8=W79,
"--&gt; Update HRS WORKED for this Speaker"&amp;CHAR(10)&amp;"   (Use the button at the top of Col U.)",
IF(LEN(V79)&gt;4,
"Average   = "&amp;TEXT(SUMIF(Script!H:H,$W79,Script!A:A)/U79,"0")&amp;" ks/hr"&amp;CHAR(10)&amp;
"Portion   = "&amp;TEXT(SUMIF(Script!H:H,$W79,Script!A:A)/$J$4,"0.#%")&amp;" of project"&amp;CHAR(10)&amp;
"Time Left = N/A (More than 1 Spkr Nmbr)",
"Average   = "&amp;TEXT(SUMIF(Script!H:H,$W79,Script!A:A)/U79,"0")&amp;" ks/hr"&amp;CHAR(10)&amp;
"Portion   = "&amp;TEXT(SUMIF(Script!H:H,$W79,Script!A:A)/$J$4,"0.#%")&amp;" of project"&amp;CHAR(10)&amp;
"Time Left = "&amp;TEXT(SUMIF(B:B,V79,L:L)/(SUMIF(Script!H:H,$W79,Script!A:A)/U79),"0.#")&amp;" hours (approx.)"))))</f>
        <v/>
      </c>
      <c r="Y79" s="50"/>
      <c r="Z79" s="170" t="str">
        <f>IF(W91="","",SUMIF(Script!$H:$H,W91,Script!$P:$P))</f>
        <v/>
      </c>
      <c r="AA79" s="178"/>
      <c r="AB79" s="45"/>
      <c r="AC79" s="61" t="str">
        <f>IF(OR(AA79="",AB79=""),"",SUMIF(Script!R:R,AA79,Script!P:P))</f>
        <v/>
      </c>
      <c r="AD79" s="1"/>
      <c r="AE79" s="47" t="str">
        <f t="shared" si="10"/>
        <v/>
      </c>
      <c r="AF79" s="98"/>
      <c r="AG79" s="48" t="str">
        <f>IF(AF79="","",SUMIF(Script!$G:$G,AF79,Script!$A:$A))</f>
        <v/>
      </c>
      <c r="AH79" s="1"/>
      <c r="AI79" s="205" t="s">
        <v>28824</v>
      </c>
      <c r="AJ79" s="167" t="s">
        <v>28416</v>
      </c>
      <c r="AK79" s="303" t="s">
        <v>28659</v>
      </c>
      <c r="AL79" s="202" t="s">
        <v>26539</v>
      </c>
      <c r="AM79" s="211"/>
      <c r="AN79" s="308"/>
      <c r="AO79" s="1"/>
      <c r="AP79" s="85"/>
      <c r="AQ79" s="1"/>
      <c r="AR79" s="1"/>
      <c r="AS79" s="1"/>
      <c r="AT79" s="1"/>
      <c r="AU79" s="1"/>
      <c r="AV79" s="1"/>
      <c r="AW79" s="1"/>
      <c r="AX79" s="1"/>
      <c r="AY79" s="1"/>
      <c r="AZ79" s="1"/>
      <c r="BA79" s="1"/>
      <c r="BB79" s="1"/>
      <c r="BC79" s="1"/>
      <c r="BD79" s="1"/>
      <c r="BE79" s="1"/>
      <c r="BF79" s="1"/>
      <c r="BG79" s="1"/>
      <c r="BH79" s="1"/>
      <c r="BI79" s="1"/>
      <c r="BJ79" s="1"/>
      <c r="BK79" s="1"/>
    </row>
    <row r="80" spans="1:63" ht="48" x14ac:dyDescent="0.45">
      <c r="A80" s="83"/>
      <c r="B80" s="36"/>
      <c r="C80" s="37" t="str">
        <f t="shared" si="6"/>
        <v>n/a</v>
      </c>
      <c r="D80" s="160" t="str">
        <f t="shared" si="11"/>
        <v/>
      </c>
      <c r="E80" s="1"/>
      <c r="F80" s="38" t="str">
        <f>IF(C80="n/a","n/a",COUNTIF(Script!F:F,B80))</f>
        <v>n/a</v>
      </c>
      <c r="G80" s="38" t="str">
        <f>IF(C80="n/a","n/a",COUNTIF(Script!R:R,B80))</f>
        <v>n/a</v>
      </c>
      <c r="H80" s="38" t="str">
        <f t="shared" si="7"/>
        <v>n/a</v>
      </c>
      <c r="I80" s="39" t="str">
        <f t="shared" si="8"/>
        <v>n/a</v>
      </c>
      <c r="J80" s="40">
        <f>SUMIF(Script!F:F,B80,Script!A:A)</f>
        <v>0</v>
      </c>
      <c r="K80" s="40">
        <f>SUMIF(Script!R:R,B80,Script!A:A)</f>
        <v>0</v>
      </c>
      <c r="L80" s="41">
        <f t="shared" si="9"/>
        <v>0</v>
      </c>
      <c r="M80" s="26">
        <f>SUMIF(Script!F:F,B80,Script!A:A)</f>
        <v>0</v>
      </c>
      <c r="P80" s="1"/>
      <c r="Q80" s="1"/>
      <c r="R80" s="64"/>
      <c r="S80" s="65"/>
      <c r="T80" s="28"/>
      <c r="U80" s="42"/>
      <c r="V80" s="180"/>
      <c r="W80" s="96"/>
      <c r="X80" s="43" t="str">
        <f>IF(AND(W80&lt;&gt;"",V80=""),"--&gt; This Speaker has not started.",
IF(OR(V80="",W80="",U80="",Y80=""),"",
IF(Script!E$8=W80,
"--&gt; Update HRS WORKED for this Speaker"&amp;CHAR(10)&amp;"   (Use the button at the top of Col U.)",
IF(LEN(V80)&gt;4,
"Average   = "&amp;TEXT(SUMIF(Script!H:H,$W80,Script!A:A)/U80,"0")&amp;" ks/hr"&amp;CHAR(10)&amp;
"Portion   = "&amp;TEXT(SUMIF(Script!H:H,$W80,Script!A:A)/$J$4,"0.#%")&amp;" of project"&amp;CHAR(10)&amp;
"Time Left = N/A (More than 1 Spkr Nmbr)",
"Average   = "&amp;TEXT(SUMIF(Script!H:H,$W80,Script!A:A)/U80,"0")&amp;" ks/hr"&amp;CHAR(10)&amp;
"Portion   = "&amp;TEXT(SUMIF(Script!H:H,$W80,Script!A:A)/$J$4,"0.#%")&amp;" of project"&amp;CHAR(10)&amp;
"Time Left = "&amp;TEXT(SUMIF(B:B,V80,L:L)/(SUMIF(Script!H:H,$W80,Script!A:A)/U80),"0.#")&amp;" hours (approx.)"))))</f>
        <v/>
      </c>
      <c r="Y80" s="50"/>
      <c r="Z80" s="170" t="str">
        <f>IF(W92="","",SUMIF(Script!$H:$H,W92,Script!$P:$P))</f>
        <v/>
      </c>
      <c r="AA80" s="178"/>
      <c r="AB80" s="45"/>
      <c r="AC80" s="61" t="str">
        <f>IF(OR(AA80="",AB80=""),"",SUMIF(Script!R:R,AA80,Script!P:P))</f>
        <v/>
      </c>
      <c r="AD80" s="1"/>
      <c r="AE80" s="47" t="str">
        <f t="shared" si="10"/>
        <v/>
      </c>
      <c r="AF80" s="98"/>
      <c r="AG80" s="48" t="str">
        <f>IF(AF80="","",SUMIF(Script!$G:$G,AF80,Script!$A:$A))</f>
        <v/>
      </c>
      <c r="AH80" s="1"/>
      <c r="AI80" s="205" t="s">
        <v>28825</v>
      </c>
      <c r="AJ80" s="167" t="s">
        <v>28417</v>
      </c>
      <c r="AK80" s="303" t="s">
        <v>28659</v>
      </c>
      <c r="AL80" s="202" t="s">
        <v>26539</v>
      </c>
      <c r="AM80" s="211"/>
      <c r="AN80" s="308"/>
      <c r="AO80" s="1"/>
      <c r="AP80" s="85"/>
      <c r="AQ80" s="1"/>
      <c r="AR80" s="1"/>
      <c r="AS80" s="1"/>
      <c r="AT80" s="1"/>
      <c r="AU80" s="1"/>
      <c r="AV80" s="1"/>
      <c r="AW80" s="1"/>
      <c r="AX80" s="1"/>
      <c r="AY80" s="1"/>
      <c r="AZ80" s="1"/>
      <c r="BA80" s="1"/>
      <c r="BB80" s="1"/>
      <c r="BC80" s="1"/>
      <c r="BD80" s="1"/>
      <c r="BE80" s="1"/>
      <c r="BF80" s="1"/>
      <c r="BG80" s="1"/>
      <c r="BH80" s="1"/>
      <c r="BI80" s="1"/>
      <c r="BJ80" s="1"/>
      <c r="BK80" s="1"/>
    </row>
    <row r="81" spans="1:63" ht="48" x14ac:dyDescent="0.45">
      <c r="A81" s="83"/>
      <c r="B81" s="36"/>
      <c r="C81" s="37" t="str">
        <f t="shared" si="6"/>
        <v>n/a</v>
      </c>
      <c r="D81" s="160" t="str">
        <f t="shared" si="11"/>
        <v/>
      </c>
      <c r="E81" s="1"/>
      <c r="F81" s="38" t="str">
        <f>IF(C81="n/a","n/a",COUNTIF(Script!F:F,B81))</f>
        <v>n/a</v>
      </c>
      <c r="G81" s="38" t="str">
        <f>IF(C81="n/a","n/a",COUNTIF(Script!R:R,B81))</f>
        <v>n/a</v>
      </c>
      <c r="H81" s="38" t="str">
        <f t="shared" si="7"/>
        <v>n/a</v>
      </c>
      <c r="I81" s="39" t="str">
        <f t="shared" si="8"/>
        <v>n/a</v>
      </c>
      <c r="J81" s="40">
        <f>SUMIF(Script!F:F,B81,Script!A:A)</f>
        <v>0</v>
      </c>
      <c r="K81" s="40">
        <f>SUMIF(Script!R:R,B81,Script!A:A)</f>
        <v>0</v>
      </c>
      <c r="L81" s="41">
        <f t="shared" si="9"/>
        <v>0</v>
      </c>
      <c r="M81" s="26">
        <f>SUMIF(Script!F:F,B81,Script!A:A)</f>
        <v>0</v>
      </c>
      <c r="P81" s="1"/>
      <c r="Q81" s="1"/>
      <c r="R81" s="64"/>
      <c r="S81" s="65"/>
      <c r="T81" s="28"/>
      <c r="U81" s="42"/>
      <c r="V81" s="180"/>
      <c r="W81" s="96"/>
      <c r="X81" s="43" t="str">
        <f>IF(AND(W81&lt;&gt;"",V81=""),"--&gt; This Speaker has not started.",
IF(OR(V81="",W81="",U81="",Y81=""),"",
IF(Script!E$8=W81,
"--&gt; Update HRS WORKED for this Speaker"&amp;CHAR(10)&amp;"   (Use the button at the top of Col U.)",
IF(LEN(V81)&gt;4,
"Average   = "&amp;TEXT(SUMIF(Script!H:H,$W81,Script!A:A)/U81,"0")&amp;" ks/hr"&amp;CHAR(10)&amp;
"Portion   = "&amp;TEXT(SUMIF(Script!H:H,$W81,Script!A:A)/$J$4,"0.#%")&amp;" of project"&amp;CHAR(10)&amp;
"Time Left = N/A (More than 1 Spkr Nmbr)",
"Average   = "&amp;TEXT(SUMIF(Script!H:H,$W81,Script!A:A)/U81,"0")&amp;" ks/hr"&amp;CHAR(10)&amp;
"Portion   = "&amp;TEXT(SUMIF(Script!H:H,$W81,Script!A:A)/$J$4,"0.#%")&amp;" of project"&amp;CHAR(10)&amp;
"Time Left = "&amp;TEXT(SUMIF(B:B,V81,L:L)/(SUMIF(Script!H:H,$W81,Script!A:A)/U81),"0.#")&amp;" hours (approx.)"))))</f>
        <v/>
      </c>
      <c r="Y81" s="50"/>
      <c r="Z81" s="170" t="str">
        <f>IF(W93="","",SUMIF(Script!$H:$H,W93,Script!$P:$P))</f>
        <v/>
      </c>
      <c r="AA81" s="178"/>
      <c r="AB81" s="45"/>
      <c r="AC81" s="61" t="str">
        <f>IF(OR(AA81="",AB81=""),"",SUMIF(Script!R:R,AA81,Script!P:P))</f>
        <v/>
      </c>
      <c r="AD81" s="1"/>
      <c r="AE81" s="47" t="str">
        <f t="shared" si="10"/>
        <v/>
      </c>
      <c r="AF81" s="98"/>
      <c r="AG81" s="48" t="str">
        <f>IF(AF81="","",SUMIF(Script!$G:$G,AF81,Script!$A:$A))</f>
        <v/>
      </c>
      <c r="AH81" s="1"/>
      <c r="AI81" s="205" t="s">
        <v>28826</v>
      </c>
      <c r="AJ81" s="167" t="s">
        <v>28418</v>
      </c>
      <c r="AK81" s="303" t="s">
        <v>28659</v>
      </c>
      <c r="AL81" s="202" t="s">
        <v>26539</v>
      </c>
      <c r="AM81" s="211"/>
      <c r="AN81" s="308"/>
      <c r="AO81" s="1"/>
      <c r="AP81" s="85"/>
      <c r="AQ81" s="1"/>
      <c r="AR81" s="1"/>
      <c r="AS81" s="1"/>
      <c r="AT81" s="1"/>
      <c r="AU81" s="1"/>
      <c r="AV81" s="1"/>
      <c r="AW81" s="1"/>
      <c r="AX81" s="1"/>
      <c r="AY81" s="1"/>
      <c r="AZ81" s="1"/>
      <c r="BA81" s="1"/>
      <c r="BB81" s="1"/>
      <c r="BC81" s="1"/>
      <c r="BD81" s="1"/>
      <c r="BE81" s="1"/>
      <c r="BF81" s="1"/>
      <c r="BG81" s="1"/>
      <c r="BH81" s="1"/>
      <c r="BI81" s="1"/>
      <c r="BJ81" s="1"/>
      <c r="BK81" s="1"/>
    </row>
    <row r="82" spans="1:63" ht="48" x14ac:dyDescent="0.45">
      <c r="A82" s="83"/>
      <c r="B82" s="36"/>
      <c r="C82" s="37" t="str">
        <f t="shared" si="6"/>
        <v>n/a</v>
      </c>
      <c r="D82" s="160" t="str">
        <f t="shared" si="11"/>
        <v/>
      </c>
      <c r="E82" s="1"/>
      <c r="F82" s="38" t="str">
        <f>IF(C82="n/a","n/a",COUNTIF(Script!F:F,B82))</f>
        <v>n/a</v>
      </c>
      <c r="G82" s="38" t="str">
        <f>IF(C82="n/a","n/a",COUNTIF(Script!R:R,B82))</f>
        <v>n/a</v>
      </c>
      <c r="H82" s="38" t="str">
        <f t="shared" si="7"/>
        <v>n/a</v>
      </c>
      <c r="I82" s="39" t="str">
        <f t="shared" si="8"/>
        <v>n/a</v>
      </c>
      <c r="J82" s="40">
        <f>SUMIF(Script!F:F,B82,Script!A:A)</f>
        <v>0</v>
      </c>
      <c r="K82" s="40">
        <f>SUMIF(Script!R:R,B82,Script!A:A)</f>
        <v>0</v>
      </c>
      <c r="L82" s="41">
        <f t="shared" si="9"/>
        <v>0</v>
      </c>
      <c r="M82" s="26">
        <f>SUMIF(Script!F:F,B82,Script!A:A)</f>
        <v>0</v>
      </c>
      <c r="P82" s="1"/>
      <c r="Q82" s="1"/>
      <c r="R82" s="64"/>
      <c r="S82" s="65"/>
      <c r="T82" s="28"/>
      <c r="U82" s="42"/>
      <c r="V82" s="180"/>
      <c r="W82" s="96"/>
      <c r="X82" s="43" t="str">
        <f>IF(AND(W82&lt;&gt;"",V82=""),"--&gt; This Speaker has not started.",
IF(OR(V82="",W82="",U82="",Y82=""),"",
IF(Script!E$8=W82,
"--&gt; Update HRS WORKED for this Speaker"&amp;CHAR(10)&amp;"   (Use the button at the top of Col U.)",
IF(LEN(V82)&gt;4,
"Average   = "&amp;TEXT(SUMIF(Script!H:H,$W82,Script!A:A)/U82,"0")&amp;" ks/hr"&amp;CHAR(10)&amp;
"Portion   = "&amp;TEXT(SUMIF(Script!H:H,$W82,Script!A:A)/$J$4,"0.#%")&amp;" of project"&amp;CHAR(10)&amp;
"Time Left = N/A (More than 1 Spkr Nmbr)",
"Average   = "&amp;TEXT(SUMIF(Script!H:H,$W82,Script!A:A)/U82,"0")&amp;" ks/hr"&amp;CHAR(10)&amp;
"Portion   = "&amp;TEXT(SUMIF(Script!H:H,$W82,Script!A:A)/$J$4,"0.#%")&amp;" of project"&amp;CHAR(10)&amp;
"Time Left = "&amp;TEXT(SUMIF(B:B,V82,L:L)/(SUMIF(Script!H:H,$W82,Script!A:A)/U82),"0.#")&amp;" hours (approx.)"))))</f>
        <v/>
      </c>
      <c r="Y82" s="50"/>
      <c r="Z82" s="170" t="str">
        <f>IF(W94="","",SUMIF(Script!$H:$H,W94,Script!$P:$P))</f>
        <v/>
      </c>
      <c r="AA82" s="178"/>
      <c r="AB82" s="45"/>
      <c r="AC82" s="61" t="str">
        <f>IF(OR(AA82="",AB82=""),"",SUMIF(Script!R:R,AA82,Script!P:P))</f>
        <v/>
      </c>
      <c r="AD82" s="1"/>
      <c r="AE82" s="47" t="str">
        <f t="shared" si="10"/>
        <v/>
      </c>
      <c r="AF82" s="98"/>
      <c r="AG82" s="48" t="str">
        <f>IF(AF82="","",SUMIF(Script!$G:$G,AF82,Script!$A:$A))</f>
        <v/>
      </c>
      <c r="AH82" s="1"/>
      <c r="AI82" s="205" t="s">
        <v>28827</v>
      </c>
      <c r="AJ82" s="167" t="s">
        <v>28419</v>
      </c>
      <c r="AK82" s="303" t="s">
        <v>28659</v>
      </c>
      <c r="AL82" s="202" t="s">
        <v>26539</v>
      </c>
      <c r="AM82" s="211"/>
      <c r="AN82" s="308"/>
      <c r="AO82" s="1"/>
      <c r="AP82" s="85"/>
      <c r="AQ82" s="1"/>
      <c r="AR82" s="1"/>
      <c r="AS82" s="1"/>
      <c r="AT82" s="1"/>
      <c r="AU82" s="1"/>
      <c r="AV82" s="1"/>
      <c r="AW82" s="1"/>
      <c r="AX82" s="1"/>
      <c r="AY82" s="1"/>
      <c r="AZ82" s="1"/>
      <c r="BA82" s="1"/>
      <c r="BB82" s="1"/>
      <c r="BC82" s="1"/>
      <c r="BD82" s="1"/>
      <c r="BE82" s="1"/>
      <c r="BF82" s="1"/>
      <c r="BG82" s="1"/>
      <c r="BH82" s="1"/>
      <c r="BI82" s="1"/>
      <c r="BJ82" s="1"/>
      <c r="BK82" s="1"/>
    </row>
    <row r="83" spans="1:63" ht="45" x14ac:dyDescent="0.45">
      <c r="A83" s="83"/>
      <c r="B83" s="36"/>
      <c r="C83" s="37" t="str">
        <f t="shared" si="6"/>
        <v>n/a</v>
      </c>
      <c r="D83" s="160" t="str">
        <f t="shared" si="11"/>
        <v/>
      </c>
      <c r="E83" s="1"/>
      <c r="F83" s="38" t="str">
        <f>IF(C83="n/a","n/a",COUNTIF(Script!F:F,B83))</f>
        <v>n/a</v>
      </c>
      <c r="G83" s="38" t="str">
        <f>IF(C83="n/a","n/a",COUNTIF(Script!R:R,B83))</f>
        <v>n/a</v>
      </c>
      <c r="H83" s="38" t="str">
        <f t="shared" si="7"/>
        <v>n/a</v>
      </c>
      <c r="I83" s="39" t="str">
        <f t="shared" si="8"/>
        <v>n/a</v>
      </c>
      <c r="J83" s="40">
        <f>SUMIF(Script!F:F,B83,Script!A:A)</f>
        <v>0</v>
      </c>
      <c r="K83" s="40">
        <f>SUMIF(Script!R:R,B83,Script!A:A)</f>
        <v>0</v>
      </c>
      <c r="L83" s="41">
        <f t="shared" si="9"/>
        <v>0</v>
      </c>
      <c r="M83" s="26">
        <f>SUMIF(Script!F:F,B83,Script!A:A)</f>
        <v>0</v>
      </c>
      <c r="P83" s="1"/>
      <c r="Q83" s="1"/>
      <c r="R83" s="64"/>
      <c r="S83" s="65"/>
      <c r="T83" s="28"/>
      <c r="U83" s="42"/>
      <c r="V83" s="180"/>
      <c r="W83" s="96"/>
      <c r="X83" s="43" t="str">
        <f>IF(AND(W83&lt;&gt;"",V83=""),"--&gt; This Speaker has not started.",
IF(OR(V83="",W83="",U83="",Y83=""),"",
IF(Script!E$8=W83,
"--&gt; Update HRS WORKED for this Speaker"&amp;CHAR(10)&amp;"   (Use the button at the top of Col U.)",
IF(LEN(V83)&gt;4,
"Average   = "&amp;TEXT(SUMIF(Script!H:H,$W83,Script!A:A)/U83,"0")&amp;" ks/hr"&amp;CHAR(10)&amp;
"Portion   = "&amp;TEXT(SUMIF(Script!H:H,$W83,Script!A:A)/$J$4,"0.#%")&amp;" of project"&amp;CHAR(10)&amp;
"Time Left = N/A (More than 1 Spkr Nmbr)",
"Average   = "&amp;TEXT(SUMIF(Script!H:H,$W83,Script!A:A)/U83,"0")&amp;" ks/hr"&amp;CHAR(10)&amp;
"Portion   = "&amp;TEXT(SUMIF(Script!H:H,$W83,Script!A:A)/$J$4,"0.#%")&amp;" of project"&amp;CHAR(10)&amp;
"Time Left = "&amp;TEXT(SUMIF(B:B,V83,L:L)/(SUMIF(Script!H:H,$W83,Script!A:A)/U83),"0.#")&amp;" hours (approx.)"))))</f>
        <v/>
      </c>
      <c r="Y83" s="50"/>
      <c r="Z83" s="170" t="str">
        <f>IF(W95="","",SUMIF(Script!$H:$H,W95,Script!$P:$P))</f>
        <v/>
      </c>
      <c r="AA83" s="178"/>
      <c r="AB83" s="45"/>
      <c r="AC83" s="61" t="str">
        <f>IF(OR(AA83="",AB83=""),"",SUMIF(Script!R:R,AA83,Script!P:P))</f>
        <v/>
      </c>
      <c r="AD83" s="1"/>
      <c r="AE83" s="47" t="str">
        <f t="shared" si="10"/>
        <v/>
      </c>
      <c r="AF83" s="98"/>
      <c r="AG83" s="48" t="str">
        <f>IF(AF83="","",SUMIF(Script!$G:$G,AF83,Script!$A:$A))</f>
        <v/>
      </c>
      <c r="AH83" s="1"/>
      <c r="AI83" s="205" t="s">
        <v>28853</v>
      </c>
      <c r="AJ83" s="167" t="s">
        <v>28420</v>
      </c>
      <c r="AK83" s="303" t="s">
        <v>28659</v>
      </c>
      <c r="AL83" s="202" t="s">
        <v>26539</v>
      </c>
      <c r="AM83" s="211"/>
      <c r="AN83" s="308"/>
      <c r="AO83" s="1"/>
      <c r="AP83" s="85"/>
      <c r="AQ83" s="1"/>
      <c r="AR83" s="1"/>
      <c r="AS83" s="1"/>
      <c r="AT83" s="1"/>
      <c r="AU83" s="1"/>
      <c r="AV83" s="1"/>
      <c r="AW83" s="1"/>
      <c r="AX83" s="1"/>
      <c r="AY83" s="1"/>
      <c r="AZ83" s="1"/>
      <c r="BA83" s="1"/>
      <c r="BB83" s="1"/>
      <c r="BC83" s="1"/>
      <c r="BD83" s="1"/>
      <c r="BE83" s="1"/>
      <c r="BF83" s="1"/>
      <c r="BG83" s="1"/>
      <c r="BH83" s="1"/>
      <c r="BI83" s="1"/>
      <c r="BJ83" s="1"/>
      <c r="BK83" s="1"/>
    </row>
    <row r="84" spans="1:63" ht="48" x14ac:dyDescent="0.45">
      <c r="A84" s="83"/>
      <c r="B84" s="36"/>
      <c r="C84" s="37" t="str">
        <f t="shared" si="6"/>
        <v>n/a</v>
      </c>
      <c r="D84" s="160" t="str">
        <f t="shared" si="11"/>
        <v/>
      </c>
      <c r="E84" s="1"/>
      <c r="F84" s="38" t="str">
        <f>IF(C84="n/a","n/a",COUNTIF(Script!F:F,B84))</f>
        <v>n/a</v>
      </c>
      <c r="G84" s="38" t="str">
        <f>IF(C84="n/a","n/a",COUNTIF(Script!R:R,B84))</f>
        <v>n/a</v>
      </c>
      <c r="H84" s="38" t="str">
        <f t="shared" si="7"/>
        <v>n/a</v>
      </c>
      <c r="I84" s="39" t="str">
        <f t="shared" si="8"/>
        <v>n/a</v>
      </c>
      <c r="J84" s="40">
        <f>SUMIF(Script!F:F,B84,Script!A:A)</f>
        <v>0</v>
      </c>
      <c r="K84" s="40">
        <f>SUMIF(Script!R:R,B84,Script!A:A)</f>
        <v>0</v>
      </c>
      <c r="L84" s="41">
        <f t="shared" si="9"/>
        <v>0</v>
      </c>
      <c r="M84" s="26">
        <f>SUMIF(Script!F:F,B84,Script!A:A)</f>
        <v>0</v>
      </c>
      <c r="P84" s="1"/>
      <c r="Q84" s="1"/>
      <c r="R84" s="64"/>
      <c r="S84" s="65"/>
      <c r="T84" s="28"/>
      <c r="U84" s="42"/>
      <c r="V84" s="180"/>
      <c r="W84" s="96"/>
      <c r="X84" s="43" t="str">
        <f>IF(AND(W84&lt;&gt;"",V84=""),"--&gt; This Speaker has not started.",
IF(OR(V84="",W84="",U84="",Y84=""),"",
IF(Script!E$8=W84,
"--&gt; Update HRS WORKED for this Speaker"&amp;CHAR(10)&amp;"   (Use the button at the top of Col U.)",
IF(LEN(V84)&gt;4,
"Average   = "&amp;TEXT(SUMIF(Script!H:H,$W84,Script!A:A)/U84,"0")&amp;" ks/hr"&amp;CHAR(10)&amp;
"Portion   = "&amp;TEXT(SUMIF(Script!H:H,$W84,Script!A:A)/$J$4,"0.#%")&amp;" of project"&amp;CHAR(10)&amp;
"Time Left = N/A (More than 1 Spkr Nmbr)",
"Average   = "&amp;TEXT(SUMIF(Script!H:H,$W84,Script!A:A)/U84,"0")&amp;" ks/hr"&amp;CHAR(10)&amp;
"Portion   = "&amp;TEXT(SUMIF(Script!H:H,$W84,Script!A:A)/$J$4,"0.#%")&amp;" of project"&amp;CHAR(10)&amp;
"Time Left = "&amp;TEXT(SUMIF(B:B,V84,L:L)/(SUMIF(Script!H:H,$W84,Script!A:A)/U84),"0.#")&amp;" hours (approx.)"))))</f>
        <v/>
      </c>
      <c r="Y84" s="50"/>
      <c r="Z84" s="170" t="str">
        <f>IF(W96="","",SUMIF(Script!$H:$H,W96,Script!$P:$P))</f>
        <v/>
      </c>
      <c r="AA84" s="178"/>
      <c r="AB84" s="45"/>
      <c r="AC84" s="61" t="str">
        <f>IF(OR(AA84="",AB84=""),"",SUMIF(Script!R:R,AA84,Script!P:P))</f>
        <v/>
      </c>
      <c r="AD84" s="1"/>
      <c r="AE84" s="47" t="str">
        <f t="shared" si="10"/>
        <v/>
      </c>
      <c r="AF84" s="98"/>
      <c r="AG84" s="48" t="str">
        <f>IF(AF84="","",SUMIF(Script!$G:$G,AF84,Script!$A:$A))</f>
        <v/>
      </c>
      <c r="AH84" s="1"/>
      <c r="AI84" s="205" t="s">
        <v>28854</v>
      </c>
      <c r="AJ84" s="167" t="s">
        <v>28421</v>
      </c>
      <c r="AK84" s="303" t="s">
        <v>28659</v>
      </c>
      <c r="AL84" s="202" t="s">
        <v>26539</v>
      </c>
      <c r="AM84" s="211"/>
      <c r="AN84" s="308"/>
      <c r="AO84" s="1"/>
      <c r="AP84" s="85"/>
      <c r="AQ84" s="1"/>
      <c r="AR84" s="1"/>
      <c r="AS84" s="1"/>
      <c r="AT84" s="1"/>
      <c r="AU84" s="1"/>
      <c r="AV84" s="1"/>
      <c r="AW84" s="1"/>
      <c r="AX84" s="1"/>
      <c r="AY84" s="1"/>
      <c r="AZ84" s="1"/>
      <c r="BA84" s="1"/>
      <c r="BB84" s="1"/>
      <c r="BC84" s="1"/>
      <c r="BD84" s="1"/>
      <c r="BE84" s="1"/>
      <c r="BF84" s="1"/>
      <c r="BG84" s="1"/>
      <c r="BH84" s="1"/>
      <c r="BI84" s="1"/>
      <c r="BJ84" s="1"/>
      <c r="BK84" s="1"/>
    </row>
    <row r="85" spans="1:63" ht="84" x14ac:dyDescent="0.45">
      <c r="A85" s="83"/>
      <c r="B85" s="36"/>
      <c r="C85" s="37" t="str">
        <f t="shared" si="6"/>
        <v>n/a</v>
      </c>
      <c r="D85" s="160" t="str">
        <f t="shared" si="11"/>
        <v/>
      </c>
      <c r="E85" s="1"/>
      <c r="F85" s="38" t="str">
        <f>IF(C85="n/a","n/a",COUNTIF(Script!F:F,B85))</f>
        <v>n/a</v>
      </c>
      <c r="G85" s="38" t="str">
        <f>IF(C85="n/a","n/a",COUNTIF(Script!R:R,B85))</f>
        <v>n/a</v>
      </c>
      <c r="H85" s="38" t="str">
        <f t="shared" si="7"/>
        <v>n/a</v>
      </c>
      <c r="I85" s="39" t="str">
        <f t="shared" si="8"/>
        <v>n/a</v>
      </c>
      <c r="J85" s="40">
        <f>SUMIF(Script!F:F,B85,Script!A:A)</f>
        <v>0</v>
      </c>
      <c r="K85" s="40">
        <f>SUMIF(Script!R:R,B85,Script!A:A)</f>
        <v>0</v>
      </c>
      <c r="L85" s="41">
        <f t="shared" si="9"/>
        <v>0</v>
      </c>
      <c r="M85" s="26">
        <f>SUMIF(Script!F:F,B85,Script!A:A)</f>
        <v>0</v>
      </c>
      <c r="P85" s="1"/>
      <c r="Q85" s="1"/>
      <c r="R85" s="64"/>
      <c r="S85" s="65"/>
      <c r="T85" s="28"/>
      <c r="U85" s="42"/>
      <c r="V85" s="180"/>
      <c r="W85" s="96"/>
      <c r="X85" s="43" t="str">
        <f>IF(AND(W85&lt;&gt;"",V85=""),"--&gt; This Speaker has not started.",
IF(OR(V85="",W85="",U85="",Y85=""),"",
IF(Script!E$8=W85,
"--&gt; Update HRS WORKED for this Speaker"&amp;CHAR(10)&amp;"   (Use the button at the top of Col U.)",
IF(LEN(V85)&gt;4,
"Average   = "&amp;TEXT(SUMIF(Script!H:H,$W85,Script!A:A)/U85,"0")&amp;" ks/hr"&amp;CHAR(10)&amp;
"Portion   = "&amp;TEXT(SUMIF(Script!H:H,$W85,Script!A:A)/$J$4,"0.#%")&amp;" of project"&amp;CHAR(10)&amp;
"Time Left = N/A (More than 1 Spkr Nmbr)",
"Average   = "&amp;TEXT(SUMIF(Script!H:H,$W85,Script!A:A)/U85,"0")&amp;" ks/hr"&amp;CHAR(10)&amp;
"Portion   = "&amp;TEXT(SUMIF(Script!H:H,$W85,Script!A:A)/$J$4,"0.#%")&amp;" of project"&amp;CHAR(10)&amp;
"Time Left = "&amp;TEXT(SUMIF(B:B,V85,L:L)/(SUMIF(Script!H:H,$W85,Script!A:A)/U85),"0.#")&amp;" hours (approx.)"))))</f>
        <v/>
      </c>
      <c r="Y85" s="50"/>
      <c r="Z85" s="170" t="str">
        <f>IF(W97="","",SUMIF(Script!$H:$H,W97,Script!$P:$P))</f>
        <v/>
      </c>
      <c r="AA85" s="178"/>
      <c r="AB85" s="45"/>
      <c r="AC85" s="61" t="str">
        <f>IF(OR(AA85="",AB85=""),"",SUMIF(Script!R:R,AA85,Script!P:P))</f>
        <v/>
      </c>
      <c r="AD85" s="1"/>
      <c r="AE85" s="47" t="str">
        <f t="shared" si="10"/>
        <v/>
      </c>
      <c r="AF85" s="98"/>
      <c r="AG85" s="48" t="str">
        <f>IF(AF85="","",SUMIF(Script!$G:$G,AF85,Script!$A:$A))</f>
        <v/>
      </c>
      <c r="AH85" s="1"/>
      <c r="AI85" s="205" t="s">
        <v>28855</v>
      </c>
      <c r="AJ85" s="167" t="s">
        <v>28422</v>
      </c>
      <c r="AK85" s="303" t="s">
        <v>28659</v>
      </c>
      <c r="AL85" s="202" t="s">
        <v>26539</v>
      </c>
      <c r="AM85" s="211"/>
      <c r="AN85" s="308"/>
      <c r="AO85" s="1"/>
      <c r="AP85" s="85"/>
      <c r="AQ85" s="1"/>
      <c r="AR85" s="1"/>
      <c r="AS85" s="1"/>
      <c r="AT85" s="1"/>
      <c r="AU85" s="1"/>
      <c r="AV85" s="1"/>
      <c r="AW85" s="1"/>
      <c r="AX85" s="1"/>
      <c r="AY85" s="1"/>
      <c r="AZ85" s="1"/>
      <c r="BA85" s="1"/>
      <c r="BB85" s="1"/>
      <c r="BC85" s="1"/>
      <c r="BD85" s="1"/>
      <c r="BE85" s="1"/>
      <c r="BF85" s="1"/>
      <c r="BG85" s="1"/>
      <c r="BH85" s="1"/>
      <c r="BI85" s="1"/>
      <c r="BJ85" s="1"/>
      <c r="BK85" s="1"/>
    </row>
    <row r="86" spans="1:63" ht="72" x14ac:dyDescent="0.45">
      <c r="A86" s="83"/>
      <c r="B86" s="36"/>
      <c r="C86" s="37" t="str">
        <f t="shared" si="6"/>
        <v>n/a</v>
      </c>
      <c r="D86" s="160" t="str">
        <f t="shared" si="11"/>
        <v/>
      </c>
      <c r="E86" s="1"/>
      <c r="F86" s="38" t="str">
        <f>IF(C86="n/a","n/a",COUNTIF(Script!F:F,B86))</f>
        <v>n/a</v>
      </c>
      <c r="G86" s="38" t="str">
        <f>IF(C86="n/a","n/a",COUNTIF(Script!R:R,B86))</f>
        <v>n/a</v>
      </c>
      <c r="H86" s="38" t="str">
        <f t="shared" si="7"/>
        <v>n/a</v>
      </c>
      <c r="I86" s="39" t="str">
        <f t="shared" si="8"/>
        <v>n/a</v>
      </c>
      <c r="J86" s="40">
        <f>SUMIF(Script!F:F,B86,Script!A:A)</f>
        <v>0</v>
      </c>
      <c r="K86" s="40">
        <f>SUMIF(Script!R:R,B86,Script!A:A)</f>
        <v>0</v>
      </c>
      <c r="L86" s="41">
        <f t="shared" si="9"/>
        <v>0</v>
      </c>
      <c r="M86" s="26">
        <f>SUMIF(Script!F:F,B86,Script!A:A)</f>
        <v>0</v>
      </c>
      <c r="P86" s="1"/>
      <c r="Q86" s="1"/>
      <c r="R86" s="64"/>
      <c r="S86" s="65"/>
      <c r="T86" s="28"/>
      <c r="U86" s="42"/>
      <c r="V86" s="180"/>
      <c r="W86" s="96"/>
      <c r="X86" s="43" t="str">
        <f>IF(AND(W86&lt;&gt;"",V86=""),"--&gt; This Speaker has not started.",
IF(OR(V86="",W86="",U86="",Y86=""),"",
IF(Script!E$8=W86,
"--&gt; Update HRS WORKED for this Speaker"&amp;CHAR(10)&amp;"   (Use the button at the top of Col U.)",
IF(LEN(V86)&gt;4,
"Average   = "&amp;TEXT(SUMIF(Script!H:H,$W86,Script!A:A)/U86,"0")&amp;" ks/hr"&amp;CHAR(10)&amp;
"Portion   = "&amp;TEXT(SUMIF(Script!H:H,$W86,Script!A:A)/$J$4,"0.#%")&amp;" of project"&amp;CHAR(10)&amp;
"Time Left = N/A (More than 1 Spkr Nmbr)",
"Average   = "&amp;TEXT(SUMIF(Script!H:H,$W86,Script!A:A)/U86,"0")&amp;" ks/hr"&amp;CHAR(10)&amp;
"Portion   = "&amp;TEXT(SUMIF(Script!H:H,$W86,Script!A:A)/$J$4,"0.#%")&amp;" of project"&amp;CHAR(10)&amp;
"Time Left = "&amp;TEXT(SUMIF(B:B,V86,L:L)/(SUMIF(Script!H:H,$W86,Script!A:A)/U86),"0.#")&amp;" hours (approx.)"))))</f>
        <v/>
      </c>
      <c r="Y86" s="50"/>
      <c r="Z86" s="170" t="str">
        <f>IF(W98="","",SUMIF(Script!$H:$H,W98,Script!$P:$P))</f>
        <v/>
      </c>
      <c r="AA86" s="178"/>
      <c r="AB86" s="45"/>
      <c r="AC86" s="61" t="str">
        <f>IF(OR(AA86="",AB86=""),"",SUMIF(Script!R:R,AA86,Script!P:P))</f>
        <v/>
      </c>
      <c r="AD86" s="1"/>
      <c r="AE86" s="47" t="str">
        <f t="shared" si="10"/>
        <v/>
      </c>
      <c r="AF86" s="98"/>
      <c r="AG86" s="48" t="str">
        <f>IF(AF86="","",SUMIF(Script!$G:$G,AF86,Script!$A:$A))</f>
        <v/>
      </c>
      <c r="AH86" s="1"/>
      <c r="AI86" s="205" t="s">
        <v>28856</v>
      </c>
      <c r="AJ86" s="167" t="s">
        <v>28423</v>
      </c>
      <c r="AK86" s="303" t="s">
        <v>28659</v>
      </c>
      <c r="AL86" s="202" t="s">
        <v>26539</v>
      </c>
      <c r="AM86" s="211"/>
      <c r="AN86" s="308"/>
      <c r="AO86" s="1"/>
      <c r="AP86" s="85"/>
      <c r="AQ86" s="1"/>
      <c r="AR86" s="1"/>
      <c r="AS86" s="1"/>
      <c r="AT86" s="1"/>
      <c r="AU86" s="1"/>
      <c r="AV86" s="1"/>
      <c r="AW86" s="1"/>
      <c r="AX86" s="1"/>
      <c r="AY86" s="1"/>
      <c r="AZ86" s="1"/>
      <c r="BA86" s="1"/>
      <c r="BB86" s="1"/>
      <c r="BC86" s="1"/>
      <c r="BD86" s="1"/>
      <c r="BE86" s="1"/>
      <c r="BF86" s="1"/>
      <c r="BG86" s="1"/>
      <c r="BH86" s="1"/>
      <c r="BI86" s="1"/>
      <c r="BJ86" s="1"/>
      <c r="BK86" s="1"/>
    </row>
    <row r="87" spans="1:63" ht="48" x14ac:dyDescent="0.45">
      <c r="A87" s="83"/>
      <c r="B87" s="36"/>
      <c r="C87" s="37" t="str">
        <f t="shared" si="6"/>
        <v>n/a</v>
      </c>
      <c r="D87" s="160" t="str">
        <f t="shared" si="11"/>
        <v/>
      </c>
      <c r="E87" s="1"/>
      <c r="F87" s="38" t="str">
        <f>IF(C87="n/a","n/a",COUNTIF(Script!F:F,B87))</f>
        <v>n/a</v>
      </c>
      <c r="G87" s="38" t="str">
        <f>IF(C87="n/a","n/a",COUNTIF(Script!R:R,B87))</f>
        <v>n/a</v>
      </c>
      <c r="H87" s="38" t="str">
        <f t="shared" si="7"/>
        <v>n/a</v>
      </c>
      <c r="I87" s="39" t="str">
        <f t="shared" si="8"/>
        <v>n/a</v>
      </c>
      <c r="J87" s="40">
        <f>SUMIF(Script!F:F,B87,Script!A:A)</f>
        <v>0</v>
      </c>
      <c r="K87" s="40">
        <f>SUMIF(Script!R:R,B87,Script!A:A)</f>
        <v>0</v>
      </c>
      <c r="L87" s="41">
        <f t="shared" si="9"/>
        <v>0</v>
      </c>
      <c r="M87" s="26">
        <f>SUMIF(Script!F:F,B87,Script!A:A)</f>
        <v>0</v>
      </c>
      <c r="P87" s="1"/>
      <c r="Q87" s="1"/>
      <c r="R87" s="64"/>
      <c r="S87" s="65"/>
      <c r="T87" s="28"/>
      <c r="U87" s="42"/>
      <c r="V87" s="180"/>
      <c r="W87" s="96"/>
      <c r="X87" s="43" t="str">
        <f>IF(AND(W87&lt;&gt;"",V87=""),"--&gt; This Speaker has not started.",
IF(OR(V87="",W87="",U87="",Y87=""),"",
IF(Script!E$8=W87,
"--&gt; Update HRS WORKED for this Speaker"&amp;CHAR(10)&amp;"   (Use the button at the top of Col U.)",
IF(LEN(V87)&gt;4,
"Average   = "&amp;TEXT(SUMIF(Script!H:H,$W87,Script!A:A)/U87,"0")&amp;" ks/hr"&amp;CHAR(10)&amp;
"Portion   = "&amp;TEXT(SUMIF(Script!H:H,$W87,Script!A:A)/$J$4,"0.#%")&amp;" of project"&amp;CHAR(10)&amp;
"Time Left = N/A (More than 1 Spkr Nmbr)",
"Average   = "&amp;TEXT(SUMIF(Script!H:H,$W87,Script!A:A)/U87,"0")&amp;" ks/hr"&amp;CHAR(10)&amp;
"Portion   = "&amp;TEXT(SUMIF(Script!H:H,$W87,Script!A:A)/$J$4,"0.#%")&amp;" of project"&amp;CHAR(10)&amp;
"Time Left = "&amp;TEXT(SUMIF(B:B,V87,L:L)/(SUMIF(Script!H:H,$W87,Script!A:A)/U87),"0.#")&amp;" hours (approx.)"))))</f>
        <v/>
      </c>
      <c r="Y87" s="50"/>
      <c r="Z87" s="170" t="str">
        <f>IF(W99="","",SUMIF(Script!$H:$H,W99,Script!$P:$P))</f>
        <v/>
      </c>
      <c r="AA87" s="178"/>
      <c r="AB87" s="45"/>
      <c r="AC87" s="61" t="str">
        <f>IF(OR(AA87="",AB87=""),"",SUMIF(Script!R:R,AA87,Script!P:P))</f>
        <v/>
      </c>
      <c r="AD87" s="1"/>
      <c r="AE87" s="47" t="str">
        <f t="shared" si="10"/>
        <v/>
      </c>
      <c r="AF87" s="98"/>
      <c r="AG87" s="48" t="str">
        <f>IF(AF87="","",SUMIF(Script!$G:$G,AF87,Script!$A:$A))</f>
        <v/>
      </c>
      <c r="AH87" s="1"/>
      <c r="AI87" s="205" t="s">
        <v>28857</v>
      </c>
      <c r="AJ87" s="167" t="s">
        <v>28424</v>
      </c>
      <c r="AK87" s="303" t="s">
        <v>28659</v>
      </c>
      <c r="AL87" s="202" t="s">
        <v>26539</v>
      </c>
      <c r="AM87" s="211"/>
      <c r="AN87" s="308"/>
      <c r="AO87" s="1"/>
      <c r="AP87" s="85"/>
      <c r="AQ87" s="1"/>
      <c r="AR87" s="1"/>
      <c r="AS87" s="1"/>
      <c r="AT87" s="1"/>
      <c r="AU87" s="1"/>
      <c r="AV87" s="1"/>
      <c r="AW87" s="1"/>
      <c r="AX87" s="1"/>
      <c r="AY87" s="1"/>
      <c r="AZ87" s="1"/>
      <c r="BA87" s="1"/>
      <c r="BB87" s="1"/>
      <c r="BC87" s="1"/>
      <c r="BD87" s="1"/>
      <c r="BE87" s="1"/>
      <c r="BF87" s="1"/>
      <c r="BG87" s="1"/>
      <c r="BH87" s="1"/>
      <c r="BI87" s="1"/>
      <c r="BJ87" s="1"/>
      <c r="BK87" s="1"/>
    </row>
    <row r="88" spans="1:63" ht="60" x14ac:dyDescent="0.45">
      <c r="A88" s="83"/>
      <c r="B88" s="36"/>
      <c r="C88" s="37" t="str">
        <f t="shared" si="6"/>
        <v>n/a</v>
      </c>
      <c r="D88" s="160" t="str">
        <f t="shared" si="11"/>
        <v/>
      </c>
      <c r="E88" s="1"/>
      <c r="F88" s="38" t="str">
        <f>IF(C88="n/a","n/a",COUNTIF(Script!F:F,B88))</f>
        <v>n/a</v>
      </c>
      <c r="G88" s="38" t="str">
        <f>IF(C88="n/a","n/a",COUNTIF(Script!R:R,B88))</f>
        <v>n/a</v>
      </c>
      <c r="H88" s="38" t="str">
        <f t="shared" si="7"/>
        <v>n/a</v>
      </c>
      <c r="I88" s="39" t="str">
        <f t="shared" si="8"/>
        <v>n/a</v>
      </c>
      <c r="J88" s="40">
        <f>SUMIF(Script!F:F,B88,Script!A:A)</f>
        <v>0</v>
      </c>
      <c r="K88" s="40">
        <f>SUMIF(Script!R:R,B88,Script!A:A)</f>
        <v>0</v>
      </c>
      <c r="L88" s="41">
        <f t="shared" si="9"/>
        <v>0</v>
      </c>
      <c r="M88" s="26">
        <f>SUMIF(Script!F:F,B88,Script!A:A)</f>
        <v>0</v>
      </c>
      <c r="P88" s="1"/>
      <c r="Q88" s="1"/>
      <c r="R88" s="64"/>
      <c r="S88" s="65"/>
      <c r="T88" s="28"/>
      <c r="U88" s="42"/>
      <c r="V88" s="180"/>
      <c r="W88" s="96"/>
      <c r="X88" s="43" t="str">
        <f>IF(AND(W88&lt;&gt;"",V88=""),"--&gt; This Speaker has not started.",
IF(OR(V88="",W88="",U88="",Y88=""),"",
IF(Script!E$8=W88,
"--&gt; Update HRS WORKED for this Speaker"&amp;CHAR(10)&amp;"   (Use the button at the top of Col U.)",
IF(LEN(V88)&gt;4,
"Average   = "&amp;TEXT(SUMIF(Script!H:H,$W88,Script!A:A)/U88,"0")&amp;" ks/hr"&amp;CHAR(10)&amp;
"Portion   = "&amp;TEXT(SUMIF(Script!H:H,$W88,Script!A:A)/$J$4,"0.#%")&amp;" of project"&amp;CHAR(10)&amp;
"Time Left = N/A (More than 1 Spkr Nmbr)",
"Average   = "&amp;TEXT(SUMIF(Script!H:H,$W88,Script!A:A)/U88,"0")&amp;" ks/hr"&amp;CHAR(10)&amp;
"Portion   = "&amp;TEXT(SUMIF(Script!H:H,$W88,Script!A:A)/$J$4,"0.#%")&amp;" of project"&amp;CHAR(10)&amp;
"Time Left = "&amp;TEXT(SUMIF(B:B,V88,L:L)/(SUMIF(Script!H:H,$W88,Script!A:A)/U88),"0.#")&amp;" hours (approx.)"))))</f>
        <v/>
      </c>
      <c r="Y88" s="50"/>
      <c r="Z88" s="170" t="str">
        <f>IF(W100="","",SUMIF(Script!$H:$H,W100,Script!$P:$P))</f>
        <v/>
      </c>
      <c r="AA88" s="178"/>
      <c r="AB88" s="45"/>
      <c r="AC88" s="61" t="str">
        <f>IF(OR(AA88="",AB88=""),"",SUMIF(Script!R:R,AA88,Script!P:P))</f>
        <v/>
      </c>
      <c r="AD88" s="1"/>
      <c r="AE88" s="47" t="str">
        <f t="shared" si="10"/>
        <v/>
      </c>
      <c r="AF88" s="98"/>
      <c r="AG88" s="48" t="str">
        <f>IF(AF88="","",SUMIF(Script!$G:$G,AF88,Script!$A:$A))</f>
        <v/>
      </c>
      <c r="AH88" s="1"/>
      <c r="AI88" s="205" t="s">
        <v>28858</v>
      </c>
      <c r="AJ88" s="167" t="s">
        <v>28425</v>
      </c>
      <c r="AK88" s="303" t="s">
        <v>28659</v>
      </c>
      <c r="AL88" s="202" t="s">
        <v>26539</v>
      </c>
      <c r="AM88" s="211"/>
      <c r="AN88" s="308"/>
      <c r="AO88" s="1"/>
      <c r="AP88" s="85"/>
      <c r="AQ88" s="1"/>
      <c r="AR88" s="1"/>
      <c r="AS88" s="1"/>
      <c r="AT88" s="1"/>
      <c r="AU88" s="1"/>
      <c r="AV88" s="1"/>
      <c r="AW88" s="1"/>
      <c r="AX88" s="1"/>
      <c r="AY88" s="1"/>
      <c r="AZ88" s="1"/>
      <c r="BA88" s="1"/>
      <c r="BB88" s="1"/>
      <c r="BC88" s="1"/>
      <c r="BD88" s="1"/>
      <c r="BE88" s="1"/>
      <c r="BF88" s="1"/>
      <c r="BG88" s="1"/>
      <c r="BH88" s="1"/>
      <c r="BI88" s="1"/>
      <c r="BJ88" s="1"/>
      <c r="BK88" s="1"/>
    </row>
    <row r="89" spans="1:63" ht="45" x14ac:dyDescent="0.45">
      <c r="A89" s="83"/>
      <c r="B89" s="36"/>
      <c r="C89" s="37" t="str">
        <f t="shared" si="6"/>
        <v>n/a</v>
      </c>
      <c r="D89" s="160" t="str">
        <f t="shared" si="11"/>
        <v/>
      </c>
      <c r="E89" s="1"/>
      <c r="F89" s="38" t="str">
        <f>IF(C89="n/a","n/a",COUNTIF(Script!F:F,B89))</f>
        <v>n/a</v>
      </c>
      <c r="G89" s="38" t="str">
        <f>IF(C89="n/a","n/a",COUNTIF(Script!R:R,B89))</f>
        <v>n/a</v>
      </c>
      <c r="H89" s="38" t="str">
        <f t="shared" si="7"/>
        <v>n/a</v>
      </c>
      <c r="I89" s="39" t="str">
        <f t="shared" si="8"/>
        <v>n/a</v>
      </c>
      <c r="J89" s="40">
        <f>SUMIF(Script!F:F,B89,Script!A:A)</f>
        <v>0</v>
      </c>
      <c r="K89" s="40">
        <f>SUMIF(Script!R:R,B89,Script!A:A)</f>
        <v>0</v>
      </c>
      <c r="L89" s="41">
        <f t="shared" si="9"/>
        <v>0</v>
      </c>
      <c r="M89" s="26">
        <f>SUMIF(Script!F:F,B89,Script!A:A)</f>
        <v>0</v>
      </c>
      <c r="P89" s="1"/>
      <c r="Q89" s="1"/>
      <c r="R89" s="64"/>
      <c r="S89" s="65"/>
      <c r="T89" s="28"/>
      <c r="U89" s="42"/>
      <c r="V89" s="180"/>
      <c r="W89" s="96"/>
      <c r="X89" s="43" t="str">
        <f>IF(AND(W89&lt;&gt;"",V89=""),"--&gt; This Speaker has not started.",
IF(OR(V89="",W89="",U89="",Y89=""),"",
IF(Script!E$8=W89,
"--&gt; Update HRS WORKED for this Speaker"&amp;CHAR(10)&amp;"   (Use the button at the top of Col U.)",
IF(LEN(V89)&gt;4,
"Average   = "&amp;TEXT(SUMIF(Script!H:H,$W89,Script!A:A)/U89,"0")&amp;" ks/hr"&amp;CHAR(10)&amp;
"Portion   = "&amp;TEXT(SUMIF(Script!H:H,$W89,Script!A:A)/$J$4,"0.#%")&amp;" of project"&amp;CHAR(10)&amp;
"Time Left = N/A (More than 1 Spkr Nmbr)",
"Average   = "&amp;TEXT(SUMIF(Script!H:H,$W89,Script!A:A)/U89,"0")&amp;" ks/hr"&amp;CHAR(10)&amp;
"Portion   = "&amp;TEXT(SUMIF(Script!H:H,$W89,Script!A:A)/$J$4,"0.#%")&amp;" of project"&amp;CHAR(10)&amp;
"Time Left = "&amp;TEXT(SUMIF(B:B,V89,L:L)/(SUMIF(Script!H:H,$W89,Script!A:A)/U89),"0.#")&amp;" hours (approx.)"))))</f>
        <v/>
      </c>
      <c r="Y89" s="50"/>
      <c r="Z89" s="170" t="str">
        <f>IF(W101="","",SUMIF(Script!$H:$H,W101,Script!$P:$P))</f>
        <v/>
      </c>
      <c r="AA89" s="178"/>
      <c r="AB89" s="45"/>
      <c r="AC89" s="61" t="str">
        <f>IF(OR(AA89="",AB89=""),"",SUMIF(Script!R:R,AA89,Script!P:P))</f>
        <v/>
      </c>
      <c r="AD89" s="1"/>
      <c r="AE89" s="47" t="str">
        <f t="shared" si="10"/>
        <v/>
      </c>
      <c r="AF89" s="98"/>
      <c r="AG89" s="48" t="str">
        <f>IF(AF89="","",SUMIF(Script!$G:$G,AF89,Script!$A:$A))</f>
        <v/>
      </c>
      <c r="AH89" s="1"/>
      <c r="AI89" s="205" t="s">
        <v>28859</v>
      </c>
      <c r="AJ89" s="167" t="s">
        <v>28426</v>
      </c>
      <c r="AK89" s="303" t="s">
        <v>28659</v>
      </c>
      <c r="AL89" s="202" t="s">
        <v>26539</v>
      </c>
      <c r="AM89" s="211"/>
      <c r="AN89" s="308"/>
      <c r="AO89" s="1"/>
      <c r="AP89" s="85"/>
      <c r="AQ89" s="1"/>
      <c r="AR89" s="1"/>
      <c r="AS89" s="1"/>
      <c r="AT89" s="1"/>
      <c r="AU89" s="1"/>
      <c r="AV89" s="1"/>
      <c r="AW89" s="1"/>
      <c r="AX89" s="1"/>
      <c r="AY89" s="1"/>
      <c r="AZ89" s="1"/>
      <c r="BA89" s="1"/>
      <c r="BB89" s="1"/>
      <c r="BC89" s="1"/>
      <c r="BD89" s="1"/>
      <c r="BE89" s="1"/>
      <c r="BF89" s="1"/>
      <c r="BG89" s="1"/>
      <c r="BH89" s="1"/>
      <c r="BI89" s="1"/>
      <c r="BJ89" s="1"/>
      <c r="BK89" s="1"/>
    </row>
    <row r="90" spans="1:63" ht="48" x14ac:dyDescent="0.45">
      <c r="A90" s="83"/>
      <c r="B90" s="36"/>
      <c r="C90" s="37" t="str">
        <f t="shared" si="6"/>
        <v>n/a</v>
      </c>
      <c r="D90" s="160" t="str">
        <f t="shared" si="11"/>
        <v/>
      </c>
      <c r="E90" s="1"/>
      <c r="F90" s="38" t="str">
        <f>IF(C90="n/a","n/a",COUNTIF(Script!F:F,B90))</f>
        <v>n/a</v>
      </c>
      <c r="G90" s="38" t="str">
        <f>IF(C90="n/a","n/a",COUNTIF(Script!R:R,B90))</f>
        <v>n/a</v>
      </c>
      <c r="H90" s="38" t="str">
        <f t="shared" si="7"/>
        <v>n/a</v>
      </c>
      <c r="I90" s="39" t="str">
        <f t="shared" si="8"/>
        <v>n/a</v>
      </c>
      <c r="J90" s="40">
        <f>SUMIF(Script!F:F,B90,Script!A:A)</f>
        <v>0</v>
      </c>
      <c r="K90" s="40">
        <f>SUMIF(Script!R:R,B90,Script!A:A)</f>
        <v>0</v>
      </c>
      <c r="L90" s="41">
        <f t="shared" si="9"/>
        <v>0</v>
      </c>
      <c r="M90" s="26">
        <f>SUMIF(Script!F:F,B90,Script!A:A)</f>
        <v>0</v>
      </c>
      <c r="P90" s="1"/>
      <c r="Q90" s="1"/>
      <c r="R90" s="64"/>
      <c r="S90" s="65"/>
      <c r="T90" s="28"/>
      <c r="U90" s="42"/>
      <c r="V90" s="180"/>
      <c r="W90" s="96"/>
      <c r="X90" s="43" t="str">
        <f>IF(AND(W90&lt;&gt;"",V90=""),"--&gt; This Speaker has not started.",
IF(OR(V90="",W90="",U90="",Y90=""),"",
IF(Script!E$8=W90,
"--&gt; Update HRS WORKED for this Speaker"&amp;CHAR(10)&amp;"   (Use the button at the top of Col U.)",
IF(LEN(V90)&gt;4,
"Average   = "&amp;TEXT(SUMIF(Script!H:H,$W90,Script!A:A)/U90,"0")&amp;" ks/hr"&amp;CHAR(10)&amp;
"Portion   = "&amp;TEXT(SUMIF(Script!H:H,$W90,Script!A:A)/$J$4,"0.#%")&amp;" of project"&amp;CHAR(10)&amp;
"Time Left = N/A (More than 1 Spkr Nmbr)",
"Average   = "&amp;TEXT(SUMIF(Script!H:H,$W90,Script!A:A)/U90,"0")&amp;" ks/hr"&amp;CHAR(10)&amp;
"Portion   = "&amp;TEXT(SUMIF(Script!H:H,$W90,Script!A:A)/$J$4,"0.#%")&amp;" of project"&amp;CHAR(10)&amp;
"Time Left = "&amp;TEXT(SUMIF(B:B,V90,L:L)/(SUMIF(Script!H:H,$W90,Script!A:A)/U90),"0.#")&amp;" hours (approx.)"))))</f>
        <v/>
      </c>
      <c r="Y90" s="50"/>
      <c r="Z90" s="170" t="str">
        <f>IF(W102="","",SUMIF(Script!$H:$H,W102,Script!$P:$P))</f>
        <v/>
      </c>
      <c r="AA90" s="178"/>
      <c r="AB90" s="45"/>
      <c r="AC90" s="61" t="str">
        <f>IF(OR(AA90="",AB90=""),"",SUMIF(Script!R:R,AA90,Script!P:P))</f>
        <v/>
      </c>
      <c r="AD90" s="1"/>
      <c r="AE90" s="47" t="str">
        <f t="shared" si="10"/>
        <v/>
      </c>
      <c r="AF90" s="98"/>
      <c r="AG90" s="48" t="str">
        <f>IF(AF90="","",SUMIF(Script!$G:$G,AF90,Script!$A:$A))</f>
        <v/>
      </c>
      <c r="AH90" s="1"/>
      <c r="AI90" s="205" t="s">
        <v>28860</v>
      </c>
      <c r="AJ90" s="167" t="s">
        <v>28427</v>
      </c>
      <c r="AK90" s="303" t="s">
        <v>28659</v>
      </c>
      <c r="AL90" s="202" t="s">
        <v>26539</v>
      </c>
      <c r="AM90" s="211"/>
      <c r="AN90" s="308"/>
      <c r="AO90" s="1"/>
      <c r="AP90" s="85"/>
      <c r="AQ90" s="1"/>
      <c r="AR90" s="1"/>
      <c r="AS90" s="1"/>
      <c r="AT90" s="1"/>
      <c r="AU90" s="1"/>
      <c r="AV90" s="1"/>
      <c r="AW90" s="1"/>
      <c r="AX90" s="1"/>
      <c r="AY90" s="1"/>
      <c r="AZ90" s="1"/>
      <c r="BA90" s="1"/>
      <c r="BB90" s="1"/>
      <c r="BC90" s="1"/>
      <c r="BD90" s="1"/>
      <c r="BE90" s="1"/>
      <c r="BF90" s="1"/>
      <c r="BG90" s="1"/>
      <c r="BH90" s="1"/>
      <c r="BI90" s="1"/>
      <c r="BJ90" s="1"/>
      <c r="BK90" s="1"/>
    </row>
    <row r="91" spans="1:63" ht="48" x14ac:dyDescent="0.45">
      <c r="A91" s="83"/>
      <c r="B91" s="36"/>
      <c r="C91" s="37" t="str">
        <f t="shared" si="6"/>
        <v>n/a</v>
      </c>
      <c r="D91" s="160" t="str">
        <f t="shared" si="11"/>
        <v/>
      </c>
      <c r="E91" s="1"/>
      <c r="F91" s="38" t="str">
        <f>IF(C91="n/a","n/a",COUNTIF(Script!F:F,B91))</f>
        <v>n/a</v>
      </c>
      <c r="G91" s="38" t="str">
        <f>IF(C91="n/a","n/a",COUNTIF(Script!R:R,B91))</f>
        <v>n/a</v>
      </c>
      <c r="H91" s="38" t="str">
        <f t="shared" si="7"/>
        <v>n/a</v>
      </c>
      <c r="I91" s="39" t="str">
        <f t="shared" si="8"/>
        <v>n/a</v>
      </c>
      <c r="J91" s="40">
        <f>SUMIF(Script!F:F,B91,Script!A:A)</f>
        <v>0</v>
      </c>
      <c r="K91" s="40">
        <f>SUMIF(Script!R:R,B91,Script!A:A)</f>
        <v>0</v>
      </c>
      <c r="L91" s="41">
        <f t="shared" si="9"/>
        <v>0</v>
      </c>
      <c r="M91" s="26">
        <f>SUMIF(Script!F:F,B91,Script!A:A)</f>
        <v>0</v>
      </c>
      <c r="P91" s="1"/>
      <c r="Q91" s="1"/>
      <c r="R91" s="64"/>
      <c r="S91" s="65"/>
      <c r="T91" s="28"/>
      <c r="U91" s="42"/>
      <c r="V91" s="180"/>
      <c r="W91" s="96"/>
      <c r="X91" s="43" t="str">
        <f>IF(AND(W91&lt;&gt;"",V91=""),"--&gt; This Speaker has not started.",
IF(OR(V91="",W91="",U91="",Y91=""),"",
IF(Script!E$8=W91,
"--&gt; Update HRS WORKED for this Speaker"&amp;CHAR(10)&amp;"   (Use the button at the top of Col U.)",
IF(LEN(V91)&gt;4,
"Average   = "&amp;TEXT(SUMIF(Script!H:H,$W91,Script!A:A)/U91,"0")&amp;" ks/hr"&amp;CHAR(10)&amp;
"Portion   = "&amp;TEXT(SUMIF(Script!H:H,$W91,Script!A:A)/$J$4,"0.#%")&amp;" of project"&amp;CHAR(10)&amp;
"Time Left = N/A (More than 1 Spkr Nmbr)",
"Average   = "&amp;TEXT(SUMIF(Script!H:H,$W91,Script!A:A)/U91,"0")&amp;" ks/hr"&amp;CHAR(10)&amp;
"Portion   = "&amp;TEXT(SUMIF(Script!H:H,$W91,Script!A:A)/$J$4,"0.#%")&amp;" of project"&amp;CHAR(10)&amp;
"Time Left = "&amp;TEXT(SUMIF(B:B,V91,L:L)/(SUMIF(Script!H:H,$W91,Script!A:A)/U91),"0.#")&amp;" hours (approx.)"))))</f>
        <v/>
      </c>
      <c r="Y91" s="50"/>
      <c r="Z91" s="170" t="str">
        <f>IF(W103="","",SUMIF(Script!$H:$H,W103,Script!$P:$P))</f>
        <v/>
      </c>
      <c r="AA91" s="178"/>
      <c r="AB91" s="45"/>
      <c r="AC91" s="61" t="str">
        <f>IF(OR(AA91="",AB91=""),"",SUMIF(Script!R:R,AA91,Script!P:P))</f>
        <v/>
      </c>
      <c r="AD91" s="1"/>
      <c r="AE91" s="47" t="str">
        <f t="shared" si="10"/>
        <v/>
      </c>
      <c r="AF91" s="98"/>
      <c r="AG91" s="48" t="str">
        <f>IF(AF91="","",SUMIF(Script!$G:$G,AF91,Script!$A:$A))</f>
        <v/>
      </c>
      <c r="AH91" s="1"/>
      <c r="AI91" s="205" t="s">
        <v>28861</v>
      </c>
      <c r="AJ91" s="167" t="s">
        <v>28428</v>
      </c>
      <c r="AK91" s="303" t="s">
        <v>28659</v>
      </c>
      <c r="AL91" s="202" t="s">
        <v>26539</v>
      </c>
      <c r="AM91" s="211"/>
      <c r="AN91" s="308"/>
      <c r="AO91" s="1"/>
      <c r="AP91" s="85"/>
      <c r="AQ91" s="1"/>
      <c r="AR91" s="1"/>
      <c r="AS91" s="1"/>
      <c r="AT91" s="1"/>
      <c r="AU91" s="1"/>
      <c r="AV91" s="1"/>
      <c r="AW91" s="1"/>
      <c r="AX91" s="1"/>
      <c r="AY91" s="1"/>
      <c r="AZ91" s="1"/>
      <c r="BA91" s="1"/>
      <c r="BB91" s="1"/>
      <c r="BC91" s="1"/>
      <c r="BD91" s="1"/>
      <c r="BE91" s="1"/>
      <c r="BF91" s="1"/>
      <c r="BG91" s="1"/>
      <c r="BH91" s="1"/>
      <c r="BI91" s="1"/>
      <c r="BJ91" s="1"/>
      <c r="BK91" s="1"/>
    </row>
    <row r="92" spans="1:63" ht="48" x14ac:dyDescent="0.45">
      <c r="A92" s="83"/>
      <c r="B92" s="36"/>
      <c r="C92" s="37" t="str">
        <f t="shared" si="6"/>
        <v>n/a</v>
      </c>
      <c r="D92" s="160" t="str">
        <f t="shared" si="11"/>
        <v/>
      </c>
      <c r="E92" s="1"/>
      <c r="F92" s="38" t="str">
        <f>IF(C92="n/a","n/a",COUNTIF(Script!F:F,B92))</f>
        <v>n/a</v>
      </c>
      <c r="G92" s="38" t="str">
        <f>IF(C92="n/a","n/a",COUNTIF(Script!R:R,B92))</f>
        <v>n/a</v>
      </c>
      <c r="H92" s="38" t="str">
        <f t="shared" si="7"/>
        <v>n/a</v>
      </c>
      <c r="I92" s="39" t="str">
        <f t="shared" si="8"/>
        <v>n/a</v>
      </c>
      <c r="J92" s="40">
        <f>SUMIF(Script!F:F,B92,Script!A:A)</f>
        <v>0</v>
      </c>
      <c r="K92" s="40">
        <f>SUMIF(Script!R:R,B92,Script!A:A)</f>
        <v>0</v>
      </c>
      <c r="L92" s="41">
        <f t="shared" si="9"/>
        <v>0</v>
      </c>
      <c r="M92" s="26">
        <f>SUMIF(Script!F:F,B92,Script!A:A)</f>
        <v>0</v>
      </c>
      <c r="P92" s="1"/>
      <c r="Q92" s="1"/>
      <c r="R92" s="64"/>
      <c r="S92" s="65"/>
      <c r="T92" s="28"/>
      <c r="U92" s="42"/>
      <c r="V92" s="180"/>
      <c r="W92" s="96"/>
      <c r="X92" s="43" t="str">
        <f>IF(AND(W92&lt;&gt;"",V92=""),"--&gt; This Speaker has not started.",
IF(OR(V92="",W92="",U92="",Y92=""),"",
IF(Script!E$8=W92,
"--&gt; Update HRS WORKED for this Speaker"&amp;CHAR(10)&amp;"   (Use the button at the top of Col U.)",
IF(LEN(V92)&gt;4,
"Average   = "&amp;TEXT(SUMIF(Script!H:H,$W92,Script!A:A)/U92,"0")&amp;" ks/hr"&amp;CHAR(10)&amp;
"Portion   = "&amp;TEXT(SUMIF(Script!H:H,$W92,Script!A:A)/$J$4,"0.#%")&amp;" of project"&amp;CHAR(10)&amp;
"Time Left = N/A (More than 1 Spkr Nmbr)",
"Average   = "&amp;TEXT(SUMIF(Script!H:H,$W92,Script!A:A)/U92,"0")&amp;" ks/hr"&amp;CHAR(10)&amp;
"Portion   = "&amp;TEXT(SUMIF(Script!H:H,$W92,Script!A:A)/$J$4,"0.#%")&amp;" of project"&amp;CHAR(10)&amp;
"Time Left = "&amp;TEXT(SUMIF(B:B,V92,L:L)/(SUMIF(Script!H:H,$W92,Script!A:A)/U92),"0.#")&amp;" hours (approx.)"))))</f>
        <v/>
      </c>
      <c r="Y92" s="50"/>
      <c r="Z92" s="170" t="str">
        <f>IF(W104="","",SUMIF(Script!$H:$H,W104,Script!$P:$P))</f>
        <v/>
      </c>
      <c r="AA92" s="178"/>
      <c r="AB92" s="45"/>
      <c r="AC92" s="61" t="str">
        <f>IF(OR(AA92="",AB92=""),"",SUMIF(Script!R:R,AA92,Script!P:P))</f>
        <v/>
      </c>
      <c r="AD92" s="1"/>
      <c r="AE92" s="47" t="str">
        <f t="shared" si="10"/>
        <v/>
      </c>
      <c r="AF92" s="98"/>
      <c r="AG92" s="48" t="str">
        <f>IF(AF92="","",SUMIF(Script!$G:$G,AF92,Script!$A:$A))</f>
        <v/>
      </c>
      <c r="AH92" s="1"/>
      <c r="AI92" s="205" t="s">
        <v>28862</v>
      </c>
      <c r="AJ92" s="167" t="s">
        <v>28429</v>
      </c>
      <c r="AK92" s="303" t="s">
        <v>28659</v>
      </c>
      <c r="AL92" s="202" t="s">
        <v>26539</v>
      </c>
      <c r="AM92" s="211"/>
      <c r="AN92" s="308"/>
      <c r="AO92" s="1"/>
      <c r="AP92" s="85"/>
      <c r="AQ92" s="1"/>
      <c r="AR92" s="1"/>
      <c r="AS92" s="1"/>
      <c r="AT92" s="1"/>
      <c r="AU92" s="1"/>
      <c r="AV92" s="1"/>
      <c r="AW92" s="1"/>
      <c r="AX92" s="1"/>
      <c r="AY92" s="1"/>
      <c r="AZ92" s="1"/>
      <c r="BA92" s="1"/>
      <c r="BB92" s="1"/>
      <c r="BC92" s="1"/>
      <c r="BD92" s="1"/>
      <c r="BE92" s="1"/>
      <c r="BF92" s="1"/>
      <c r="BG92" s="1"/>
      <c r="BH92" s="1"/>
      <c r="BI92" s="1"/>
      <c r="BJ92" s="1"/>
      <c r="BK92" s="1"/>
    </row>
    <row r="93" spans="1:63" ht="45" x14ac:dyDescent="0.45">
      <c r="A93" s="83"/>
      <c r="B93" s="36"/>
      <c r="C93" s="37" t="str">
        <f t="shared" si="6"/>
        <v>n/a</v>
      </c>
      <c r="D93" s="160" t="str">
        <f t="shared" si="11"/>
        <v/>
      </c>
      <c r="E93" s="1"/>
      <c r="F93" s="38" t="str">
        <f>IF(C93="n/a","n/a",COUNTIF(Script!F:F,B93))</f>
        <v>n/a</v>
      </c>
      <c r="G93" s="38" t="str">
        <f>IF(C93="n/a","n/a",COUNTIF(Script!R:R,B93))</f>
        <v>n/a</v>
      </c>
      <c r="H93" s="38" t="str">
        <f t="shared" si="7"/>
        <v>n/a</v>
      </c>
      <c r="I93" s="39" t="str">
        <f t="shared" si="8"/>
        <v>n/a</v>
      </c>
      <c r="J93" s="40">
        <f>SUMIF(Script!F:F,B93,Script!A:A)</f>
        <v>0</v>
      </c>
      <c r="K93" s="40">
        <f>SUMIF(Script!R:R,B93,Script!A:A)</f>
        <v>0</v>
      </c>
      <c r="L93" s="41">
        <f t="shared" si="9"/>
        <v>0</v>
      </c>
      <c r="M93" s="26">
        <f>SUMIF(Script!F:F,B93,Script!A:A)</f>
        <v>0</v>
      </c>
      <c r="P93" s="1"/>
      <c r="Q93" s="1"/>
      <c r="R93" s="64"/>
      <c r="S93" s="65"/>
      <c r="T93" s="28"/>
      <c r="U93" s="42"/>
      <c r="V93" s="180"/>
      <c r="W93" s="96"/>
      <c r="X93" s="43" t="str">
        <f>IF(AND(W93&lt;&gt;"",V93=""),"--&gt; This Speaker has not started.",
IF(OR(V93="",W93="",U93="",Y93=""),"",
IF(Script!E$8=W93,
"--&gt; Update HRS WORKED for this Speaker"&amp;CHAR(10)&amp;"   (Use the button at the top of Col U.)",
IF(LEN(V93)&gt;4,
"Average   = "&amp;TEXT(SUMIF(Script!H:H,$W93,Script!A:A)/U93,"0")&amp;" ks/hr"&amp;CHAR(10)&amp;
"Portion   = "&amp;TEXT(SUMIF(Script!H:H,$W93,Script!A:A)/$J$4,"0.#%")&amp;" of project"&amp;CHAR(10)&amp;
"Time Left = N/A (More than 1 Spkr Nmbr)",
"Average   = "&amp;TEXT(SUMIF(Script!H:H,$W93,Script!A:A)/U93,"0")&amp;" ks/hr"&amp;CHAR(10)&amp;
"Portion   = "&amp;TEXT(SUMIF(Script!H:H,$W93,Script!A:A)/$J$4,"0.#%")&amp;" of project"&amp;CHAR(10)&amp;
"Time Left = "&amp;TEXT(SUMIF(B:B,V93,L:L)/(SUMIF(Script!H:H,$W93,Script!A:A)/U93),"0.#")&amp;" hours (approx.)"))))</f>
        <v/>
      </c>
      <c r="Y93" s="50"/>
      <c r="Z93" s="170" t="str">
        <f>IF(W105="","",SUMIF(Script!$H:$H,W105,Script!$P:$P))</f>
        <v/>
      </c>
      <c r="AA93" s="178"/>
      <c r="AB93" s="45"/>
      <c r="AC93" s="61" t="str">
        <f>IF(OR(AA93="",AB93=""),"",SUMIF(Script!R:R,AA93,Script!P:P))</f>
        <v/>
      </c>
      <c r="AD93" s="1"/>
      <c r="AE93" s="47" t="str">
        <f t="shared" si="10"/>
        <v/>
      </c>
      <c r="AF93" s="98"/>
      <c r="AG93" s="48" t="str">
        <f>IF(AF93="","",SUMIF(Script!$G:$G,AF93,Script!$A:$A))</f>
        <v/>
      </c>
      <c r="AH93" s="1"/>
      <c r="AI93" s="205" t="s">
        <v>28863</v>
      </c>
      <c r="AJ93" s="167" t="s">
        <v>28430</v>
      </c>
      <c r="AK93" s="303" t="s">
        <v>28659</v>
      </c>
      <c r="AL93" s="202" t="s">
        <v>26539</v>
      </c>
      <c r="AM93" s="211"/>
      <c r="AN93" s="308"/>
      <c r="AO93" s="1"/>
      <c r="AP93" s="85"/>
      <c r="AQ93" s="1"/>
      <c r="AR93" s="1"/>
      <c r="AS93" s="1"/>
      <c r="AT93" s="1"/>
      <c r="AU93" s="1"/>
      <c r="AV93" s="1"/>
      <c r="AW93" s="1"/>
      <c r="AX93" s="1"/>
      <c r="AY93" s="1"/>
      <c r="AZ93" s="1"/>
      <c r="BA93" s="1"/>
      <c r="BB93" s="1"/>
      <c r="BC93" s="1"/>
      <c r="BD93" s="1"/>
      <c r="BE93" s="1"/>
      <c r="BF93" s="1"/>
      <c r="BG93" s="1"/>
      <c r="BH93" s="1"/>
      <c r="BI93" s="1"/>
      <c r="BJ93" s="1"/>
      <c r="BK93" s="1"/>
    </row>
    <row r="94" spans="1:63" ht="48" x14ac:dyDescent="0.45">
      <c r="A94" s="83"/>
      <c r="B94" s="36"/>
      <c r="C94" s="37" t="str">
        <f t="shared" si="6"/>
        <v>n/a</v>
      </c>
      <c r="D94" s="160" t="str">
        <f t="shared" si="11"/>
        <v/>
      </c>
      <c r="E94" s="1"/>
      <c r="F94" s="38" t="str">
        <f>IF(C94="n/a","n/a",COUNTIF(Script!F:F,B94))</f>
        <v>n/a</v>
      </c>
      <c r="G94" s="38" t="str">
        <f>IF(C94="n/a","n/a",COUNTIF(Script!R:R,B94))</f>
        <v>n/a</v>
      </c>
      <c r="H94" s="38" t="str">
        <f t="shared" si="7"/>
        <v>n/a</v>
      </c>
      <c r="I94" s="39" t="str">
        <f t="shared" si="8"/>
        <v>n/a</v>
      </c>
      <c r="J94" s="40">
        <f>SUMIF(Script!F:F,B94,Script!A:A)</f>
        <v>0</v>
      </c>
      <c r="K94" s="40">
        <f>SUMIF(Script!R:R,B94,Script!A:A)</f>
        <v>0</v>
      </c>
      <c r="L94" s="41">
        <f t="shared" si="9"/>
        <v>0</v>
      </c>
      <c r="M94" s="26">
        <f>SUMIF(Script!F:F,B94,Script!A:A)</f>
        <v>0</v>
      </c>
      <c r="P94" s="1"/>
      <c r="Q94" s="1"/>
      <c r="R94" s="64"/>
      <c r="S94" s="65"/>
      <c r="T94" s="28"/>
      <c r="U94" s="42"/>
      <c r="V94" s="180"/>
      <c r="W94" s="96"/>
      <c r="X94" s="43" t="str">
        <f>IF(AND(W94&lt;&gt;"",V94=""),"--&gt; This Speaker has not started.",
IF(OR(V94="",W94="",U94="",Y94=""),"",
IF(Script!E$8=W94,
"--&gt; Update HRS WORKED for this Speaker"&amp;CHAR(10)&amp;"   (Use the button at the top of Col U.)",
IF(LEN(V94)&gt;4,
"Average   = "&amp;TEXT(SUMIF(Script!H:H,$W94,Script!A:A)/U94,"0")&amp;" ks/hr"&amp;CHAR(10)&amp;
"Portion   = "&amp;TEXT(SUMIF(Script!H:H,$W94,Script!A:A)/$J$4,"0.#%")&amp;" of project"&amp;CHAR(10)&amp;
"Time Left = N/A (More than 1 Spkr Nmbr)",
"Average   = "&amp;TEXT(SUMIF(Script!H:H,$W94,Script!A:A)/U94,"0")&amp;" ks/hr"&amp;CHAR(10)&amp;
"Portion   = "&amp;TEXT(SUMIF(Script!H:H,$W94,Script!A:A)/$J$4,"0.#%")&amp;" of project"&amp;CHAR(10)&amp;
"Time Left = "&amp;TEXT(SUMIF(B:B,V94,L:L)/(SUMIF(Script!H:H,$W94,Script!A:A)/U94),"0.#")&amp;" hours (approx.)"))))</f>
        <v/>
      </c>
      <c r="Y94" s="50"/>
      <c r="Z94" s="170" t="str">
        <f>IF(W106="","",SUMIF(Script!$H:$H,W106,Script!$P:$P))</f>
        <v/>
      </c>
      <c r="AA94" s="178"/>
      <c r="AB94" s="45"/>
      <c r="AC94" s="61" t="str">
        <f>IF(OR(AA94="",AB94=""),"",SUMIF(Script!R:R,AA94,Script!P:P))</f>
        <v/>
      </c>
      <c r="AD94" s="1"/>
      <c r="AE94" s="47" t="str">
        <f t="shared" si="10"/>
        <v/>
      </c>
      <c r="AF94" s="98"/>
      <c r="AG94" s="48" t="str">
        <f>IF(AF94="","",SUMIF(Script!$G:$G,AF94,Script!$A:$A))</f>
        <v/>
      </c>
      <c r="AH94" s="1"/>
      <c r="AI94" s="205" t="s">
        <v>29414</v>
      </c>
      <c r="AJ94" s="167" t="s">
        <v>28431</v>
      </c>
      <c r="AK94" s="303" t="s">
        <v>28659</v>
      </c>
      <c r="AL94" s="202" t="s">
        <v>26539</v>
      </c>
      <c r="AM94" s="211"/>
      <c r="AN94" s="308"/>
      <c r="AO94" s="1"/>
      <c r="AP94" s="85"/>
      <c r="AQ94" s="1"/>
      <c r="AR94" s="1"/>
      <c r="AS94" s="1"/>
      <c r="AT94" s="1"/>
      <c r="AU94" s="1"/>
      <c r="AV94" s="1"/>
      <c r="AW94" s="1"/>
      <c r="AX94" s="1"/>
      <c r="AY94" s="1"/>
      <c r="AZ94" s="1"/>
      <c r="BA94" s="1"/>
      <c r="BB94" s="1"/>
      <c r="BC94" s="1"/>
      <c r="BD94" s="1"/>
      <c r="BE94" s="1"/>
      <c r="BF94" s="1"/>
      <c r="BG94" s="1"/>
      <c r="BH94" s="1"/>
      <c r="BI94" s="1"/>
      <c r="BJ94" s="1"/>
      <c r="BK94" s="1"/>
    </row>
    <row r="95" spans="1:63" ht="72" x14ac:dyDescent="0.45">
      <c r="A95" s="83"/>
      <c r="B95" s="36"/>
      <c r="C95" s="37" t="str">
        <f t="shared" si="6"/>
        <v>n/a</v>
      </c>
      <c r="D95" s="160" t="str">
        <f t="shared" si="11"/>
        <v/>
      </c>
      <c r="E95" s="1"/>
      <c r="F95" s="38" t="str">
        <f>IF(C95="n/a","n/a",COUNTIF(Script!F:F,B95))</f>
        <v>n/a</v>
      </c>
      <c r="G95" s="38" t="str">
        <f>IF(C95="n/a","n/a",COUNTIF(Script!R:R,B95))</f>
        <v>n/a</v>
      </c>
      <c r="H95" s="38" t="str">
        <f t="shared" si="7"/>
        <v>n/a</v>
      </c>
      <c r="I95" s="39" t="str">
        <f t="shared" si="8"/>
        <v>n/a</v>
      </c>
      <c r="J95" s="40">
        <f>SUMIF(Script!F:F,B95,Script!A:A)</f>
        <v>0</v>
      </c>
      <c r="K95" s="40">
        <f>SUMIF(Script!R:R,B95,Script!A:A)</f>
        <v>0</v>
      </c>
      <c r="L95" s="41">
        <f t="shared" si="9"/>
        <v>0</v>
      </c>
      <c r="M95" s="26">
        <f>SUMIF(Script!F:F,B95,Script!A:A)</f>
        <v>0</v>
      </c>
      <c r="P95" s="1"/>
      <c r="Q95" s="1"/>
      <c r="R95" s="64"/>
      <c r="S95" s="65"/>
      <c r="T95" s="28"/>
      <c r="U95" s="42"/>
      <c r="V95" s="180"/>
      <c r="W95" s="96"/>
      <c r="X95" s="43" t="str">
        <f>IF(AND(W95&lt;&gt;"",V95=""),"--&gt; This Speaker has not started.",
IF(OR(V95="",W95="",U95="",Y95=""),"",
IF(Script!E$8=W95,
"--&gt; Update HRS WORKED for this Speaker"&amp;CHAR(10)&amp;"   (Use the button at the top of Col U.)",
IF(LEN(V95)&gt;4,
"Average   = "&amp;TEXT(SUMIF(Script!H:H,$W95,Script!A:A)/U95,"0")&amp;" ks/hr"&amp;CHAR(10)&amp;
"Portion   = "&amp;TEXT(SUMIF(Script!H:H,$W95,Script!A:A)/$J$4,"0.#%")&amp;" of project"&amp;CHAR(10)&amp;
"Time Left = N/A (More than 1 Spkr Nmbr)",
"Average   = "&amp;TEXT(SUMIF(Script!H:H,$W95,Script!A:A)/U95,"0")&amp;" ks/hr"&amp;CHAR(10)&amp;
"Portion   = "&amp;TEXT(SUMIF(Script!H:H,$W95,Script!A:A)/$J$4,"0.#%")&amp;" of project"&amp;CHAR(10)&amp;
"Time Left = "&amp;TEXT(SUMIF(B:B,V95,L:L)/(SUMIF(Script!H:H,$W95,Script!A:A)/U95),"0.#")&amp;" hours (approx.)"))))</f>
        <v/>
      </c>
      <c r="Y95" s="50"/>
      <c r="Z95" s="170" t="str">
        <f>IF(W107="","",SUMIF(Script!$H:$H,W107,Script!$P:$P))</f>
        <v/>
      </c>
      <c r="AA95" s="178"/>
      <c r="AB95" s="45"/>
      <c r="AC95" s="61" t="str">
        <f>IF(OR(AA95="",AB95=""),"",SUMIF(Script!R:R,AA95,Script!P:P))</f>
        <v/>
      </c>
      <c r="AD95" s="1"/>
      <c r="AE95" s="47" t="str">
        <f t="shared" si="10"/>
        <v/>
      </c>
      <c r="AF95" s="98"/>
      <c r="AG95" s="48" t="str">
        <f>IF(AF95="","",SUMIF(Script!$G:$G,AF95,Script!$A:$A))</f>
        <v/>
      </c>
      <c r="AH95" s="1"/>
      <c r="AI95" s="205" t="s">
        <v>29415</v>
      </c>
      <c r="AJ95" s="167" t="s">
        <v>28432</v>
      </c>
      <c r="AK95" s="303" t="s">
        <v>28659</v>
      </c>
      <c r="AL95" s="202" t="s">
        <v>26539</v>
      </c>
      <c r="AM95" s="211"/>
      <c r="AN95" s="308"/>
      <c r="AO95" s="1"/>
      <c r="AP95" s="85"/>
      <c r="AQ95" s="1"/>
      <c r="AR95" s="1"/>
      <c r="AS95" s="1"/>
      <c r="AT95" s="1"/>
      <c r="AU95" s="1"/>
      <c r="AV95" s="1"/>
      <c r="AW95" s="1"/>
      <c r="AX95" s="1"/>
      <c r="AY95" s="1"/>
      <c r="AZ95" s="1"/>
      <c r="BA95" s="1"/>
      <c r="BB95" s="1"/>
      <c r="BC95" s="1"/>
      <c r="BD95" s="1"/>
      <c r="BE95" s="1"/>
      <c r="BF95" s="1"/>
      <c r="BG95" s="1"/>
      <c r="BH95" s="1"/>
      <c r="BI95" s="1"/>
      <c r="BJ95" s="1"/>
      <c r="BK95" s="1"/>
    </row>
    <row r="96" spans="1:63" ht="45" x14ac:dyDescent="0.45">
      <c r="A96" s="83"/>
      <c r="B96" s="36"/>
      <c r="C96" s="37" t="str">
        <f t="shared" si="6"/>
        <v>n/a</v>
      </c>
      <c r="D96" s="160" t="str">
        <f t="shared" si="11"/>
        <v/>
      </c>
      <c r="E96" s="1"/>
      <c r="F96" s="38" t="str">
        <f>IF(C96="n/a","n/a",COUNTIF(Script!F:F,B96))</f>
        <v>n/a</v>
      </c>
      <c r="G96" s="38" t="str">
        <f>IF(C96="n/a","n/a",COUNTIF(Script!R:R,B96))</f>
        <v>n/a</v>
      </c>
      <c r="H96" s="38" t="str">
        <f t="shared" si="7"/>
        <v>n/a</v>
      </c>
      <c r="I96" s="39" t="str">
        <f t="shared" si="8"/>
        <v>n/a</v>
      </c>
      <c r="J96" s="40">
        <f>SUMIF(Script!F:F,B96,Script!A:A)</f>
        <v>0</v>
      </c>
      <c r="K96" s="40">
        <f>SUMIF(Script!R:R,B96,Script!A:A)</f>
        <v>0</v>
      </c>
      <c r="L96" s="41">
        <f t="shared" si="9"/>
        <v>0</v>
      </c>
      <c r="M96" s="26">
        <f>SUMIF(Script!F:F,B96,Script!A:A)</f>
        <v>0</v>
      </c>
      <c r="P96" s="1"/>
      <c r="Q96" s="1"/>
      <c r="R96" s="64"/>
      <c r="S96" s="65"/>
      <c r="T96" s="28"/>
      <c r="U96" s="42"/>
      <c r="V96" s="180"/>
      <c r="W96" s="96"/>
      <c r="X96" s="43" t="str">
        <f>IF(AND(W96&lt;&gt;"",V96=""),"--&gt; This Speaker has not started.",
IF(OR(V96="",W96="",U96="",Y96=""),"",
IF(Script!E$8=W96,
"--&gt; Update HRS WORKED for this Speaker"&amp;CHAR(10)&amp;"   (Use the button at the top of Col U.)",
IF(LEN(V96)&gt;4,
"Average   = "&amp;TEXT(SUMIF(Script!H:H,$W96,Script!A:A)/U96,"0")&amp;" ks/hr"&amp;CHAR(10)&amp;
"Portion   = "&amp;TEXT(SUMIF(Script!H:H,$W96,Script!A:A)/$J$4,"0.#%")&amp;" of project"&amp;CHAR(10)&amp;
"Time Left = N/A (More than 1 Spkr Nmbr)",
"Average   = "&amp;TEXT(SUMIF(Script!H:H,$W96,Script!A:A)/U96,"0")&amp;" ks/hr"&amp;CHAR(10)&amp;
"Portion   = "&amp;TEXT(SUMIF(Script!H:H,$W96,Script!A:A)/$J$4,"0.#%")&amp;" of project"&amp;CHAR(10)&amp;
"Time Left = "&amp;TEXT(SUMIF(B:B,V96,L:L)/(SUMIF(Script!H:H,$W96,Script!A:A)/U96),"0.#")&amp;" hours (approx.)"))))</f>
        <v/>
      </c>
      <c r="Y96" s="50"/>
      <c r="Z96" s="170" t="str">
        <f>IF(W108="","",SUMIF(Script!$H:$H,W108,Script!$P:$P))</f>
        <v/>
      </c>
      <c r="AA96" s="178"/>
      <c r="AB96" s="45"/>
      <c r="AC96" s="61" t="str">
        <f>IF(OR(AA96="",AB96=""),"",SUMIF(Script!R:R,AA96,Script!P:P))</f>
        <v/>
      </c>
      <c r="AD96" s="1"/>
      <c r="AE96" s="47" t="str">
        <f t="shared" si="10"/>
        <v/>
      </c>
      <c r="AF96" s="98"/>
      <c r="AG96" s="48" t="str">
        <f>IF(AF96="","",SUMIF(Script!$G:$G,AF96,Script!$A:$A))</f>
        <v/>
      </c>
      <c r="AH96" s="1"/>
      <c r="AI96" s="205" t="s">
        <v>29416</v>
      </c>
      <c r="AJ96" s="167" t="s">
        <v>28433</v>
      </c>
      <c r="AK96" s="303" t="s">
        <v>28659</v>
      </c>
      <c r="AL96" s="202" t="s">
        <v>26539</v>
      </c>
      <c r="AM96" s="211"/>
      <c r="AN96" s="308"/>
      <c r="AO96" s="1"/>
      <c r="AP96" s="85"/>
      <c r="AQ96" s="1"/>
      <c r="AR96" s="1"/>
      <c r="AS96" s="1"/>
      <c r="AT96" s="1"/>
      <c r="AU96" s="1"/>
      <c r="AV96" s="1"/>
      <c r="AW96" s="1"/>
      <c r="AX96" s="1"/>
      <c r="AY96" s="1"/>
      <c r="AZ96" s="1"/>
      <c r="BA96" s="1"/>
      <c r="BB96" s="1"/>
      <c r="BC96" s="1"/>
      <c r="BD96" s="1"/>
      <c r="BE96" s="1"/>
      <c r="BF96" s="1"/>
      <c r="BG96" s="1"/>
      <c r="BH96" s="1"/>
      <c r="BI96" s="1"/>
      <c r="BJ96" s="1"/>
      <c r="BK96" s="1"/>
    </row>
    <row r="97" spans="1:63" ht="96" x14ac:dyDescent="0.45">
      <c r="A97" s="83"/>
      <c r="B97" s="36"/>
      <c r="C97" s="37" t="str">
        <f t="shared" si="6"/>
        <v>n/a</v>
      </c>
      <c r="D97" s="160" t="str">
        <f t="shared" si="11"/>
        <v/>
      </c>
      <c r="E97" s="1"/>
      <c r="F97" s="38" t="str">
        <f>IF(C97="n/a","n/a",COUNTIF(Script!F:F,B97))</f>
        <v>n/a</v>
      </c>
      <c r="G97" s="38" t="str">
        <f>IF(C97="n/a","n/a",COUNTIF(Script!R:R,B97))</f>
        <v>n/a</v>
      </c>
      <c r="H97" s="38" t="str">
        <f t="shared" si="7"/>
        <v>n/a</v>
      </c>
      <c r="I97" s="39" t="str">
        <f t="shared" si="8"/>
        <v>n/a</v>
      </c>
      <c r="J97" s="40">
        <f>SUMIF(Script!F:F,B97,Script!A:A)</f>
        <v>0</v>
      </c>
      <c r="K97" s="40">
        <f>SUMIF(Script!R:R,B97,Script!A:A)</f>
        <v>0</v>
      </c>
      <c r="L97" s="41">
        <f t="shared" si="9"/>
        <v>0</v>
      </c>
      <c r="M97" s="26">
        <f>SUMIF(Script!F:F,B97,Script!A:A)</f>
        <v>0</v>
      </c>
      <c r="P97" s="1"/>
      <c r="Q97" s="1"/>
      <c r="R97" s="64"/>
      <c r="S97" s="65"/>
      <c r="T97" s="28"/>
      <c r="U97" s="42"/>
      <c r="V97" s="180"/>
      <c r="W97" s="96"/>
      <c r="X97" s="43" t="str">
        <f>IF(AND(W97&lt;&gt;"",V97=""),"--&gt; This Speaker has not started.",
IF(OR(V97="",W97="",U97="",Y97=""),"",
IF(Script!E$8=W97,
"--&gt; Update HRS WORKED for this Speaker"&amp;CHAR(10)&amp;"   (Use the button at the top of Col U.)",
IF(LEN(V97)&gt;4,
"Average   = "&amp;TEXT(SUMIF(Script!H:H,$W97,Script!A:A)/U97,"0")&amp;" ks/hr"&amp;CHAR(10)&amp;
"Portion   = "&amp;TEXT(SUMIF(Script!H:H,$W97,Script!A:A)/$J$4,"0.#%")&amp;" of project"&amp;CHAR(10)&amp;
"Time Left = N/A (More than 1 Spkr Nmbr)",
"Average   = "&amp;TEXT(SUMIF(Script!H:H,$W97,Script!A:A)/U97,"0")&amp;" ks/hr"&amp;CHAR(10)&amp;
"Portion   = "&amp;TEXT(SUMIF(Script!H:H,$W97,Script!A:A)/$J$4,"0.#%")&amp;" of project"&amp;CHAR(10)&amp;
"Time Left = "&amp;TEXT(SUMIF(B:B,V97,L:L)/(SUMIF(Script!H:H,$W97,Script!A:A)/U97),"0.#")&amp;" hours (approx.)"))))</f>
        <v/>
      </c>
      <c r="Y97" s="50"/>
      <c r="Z97" s="170" t="str">
        <f>IF(W109="","",SUMIF(Script!$H:$H,W109,Script!$P:$P))</f>
        <v/>
      </c>
      <c r="AA97" s="178"/>
      <c r="AB97" s="45"/>
      <c r="AC97" s="61" t="str">
        <f>IF(OR(AA97="",AB97=""),"",SUMIF(Script!R:R,AA97,Script!P:P))</f>
        <v/>
      </c>
      <c r="AD97" s="1"/>
      <c r="AE97" s="47" t="str">
        <f t="shared" si="10"/>
        <v/>
      </c>
      <c r="AF97" s="98"/>
      <c r="AG97" s="48" t="str">
        <f>IF(AF97="","",SUMIF(Script!$G:$G,AF97,Script!$A:$A))</f>
        <v/>
      </c>
      <c r="AH97" s="1"/>
      <c r="AI97" s="205" t="s">
        <v>29417</v>
      </c>
      <c r="AJ97" s="167" t="s">
        <v>28434</v>
      </c>
      <c r="AK97" s="303" t="s">
        <v>28659</v>
      </c>
      <c r="AL97" s="202" t="s">
        <v>26539</v>
      </c>
      <c r="AM97" s="211"/>
      <c r="AN97" s="308"/>
      <c r="AO97" s="1"/>
      <c r="AP97" s="85"/>
      <c r="AQ97" s="1"/>
      <c r="AR97" s="1"/>
      <c r="AS97" s="1"/>
      <c r="AT97" s="1"/>
      <c r="AU97" s="1"/>
      <c r="AV97" s="1"/>
      <c r="AW97" s="1"/>
      <c r="AX97" s="1"/>
      <c r="AY97" s="1"/>
      <c r="AZ97" s="1"/>
      <c r="BA97" s="1"/>
      <c r="BB97" s="1"/>
      <c r="BC97" s="1"/>
      <c r="BD97" s="1"/>
      <c r="BE97" s="1"/>
      <c r="BF97" s="1"/>
      <c r="BG97" s="1"/>
      <c r="BH97" s="1"/>
      <c r="BI97" s="1"/>
      <c r="BJ97" s="1"/>
      <c r="BK97" s="1"/>
    </row>
    <row r="98" spans="1:63" ht="48" x14ac:dyDescent="0.45">
      <c r="A98" s="83"/>
      <c r="B98" s="36"/>
      <c r="C98" s="37" t="str">
        <f t="shared" si="6"/>
        <v>n/a</v>
      </c>
      <c r="D98" s="160" t="str">
        <f t="shared" si="11"/>
        <v/>
      </c>
      <c r="E98" s="1"/>
      <c r="F98" s="38" t="str">
        <f>IF(C98="n/a","n/a",COUNTIF(Script!F:F,B98))</f>
        <v>n/a</v>
      </c>
      <c r="G98" s="38" t="str">
        <f>IF(C98="n/a","n/a",COUNTIF(Script!R:R,B98))</f>
        <v>n/a</v>
      </c>
      <c r="H98" s="38" t="str">
        <f t="shared" si="7"/>
        <v>n/a</v>
      </c>
      <c r="I98" s="39" t="str">
        <f t="shared" si="8"/>
        <v>n/a</v>
      </c>
      <c r="J98" s="40">
        <f>SUMIF(Script!F:F,B98,Script!A:A)</f>
        <v>0</v>
      </c>
      <c r="K98" s="40">
        <f>SUMIF(Script!R:R,B98,Script!A:A)</f>
        <v>0</v>
      </c>
      <c r="L98" s="41">
        <f t="shared" si="9"/>
        <v>0</v>
      </c>
      <c r="M98" s="26">
        <f>SUMIF(Script!F:F,B98,Script!A:A)</f>
        <v>0</v>
      </c>
      <c r="P98" s="1"/>
      <c r="Q98" s="1"/>
      <c r="R98" s="64"/>
      <c r="S98" s="65"/>
      <c r="T98" s="28"/>
      <c r="U98" s="42"/>
      <c r="V98" s="180"/>
      <c r="W98" s="96"/>
      <c r="X98" s="43" t="str">
        <f>IF(AND(W98&lt;&gt;"",V98=""),"--&gt; This Speaker has not started.",
IF(OR(V98="",W98="",U98="",Y98=""),"",
IF(Script!E$8=W98,
"--&gt; Update HRS WORKED for this Speaker"&amp;CHAR(10)&amp;"   (Use the button at the top of Col U.)",
IF(LEN(V98)&gt;4,
"Average   = "&amp;TEXT(SUMIF(Script!H:H,$W98,Script!A:A)/U98,"0")&amp;" ks/hr"&amp;CHAR(10)&amp;
"Portion   = "&amp;TEXT(SUMIF(Script!H:H,$W98,Script!A:A)/$J$4,"0.#%")&amp;" of project"&amp;CHAR(10)&amp;
"Time Left = N/A (More than 1 Spkr Nmbr)",
"Average   = "&amp;TEXT(SUMIF(Script!H:H,$W98,Script!A:A)/U98,"0")&amp;" ks/hr"&amp;CHAR(10)&amp;
"Portion   = "&amp;TEXT(SUMIF(Script!H:H,$W98,Script!A:A)/$J$4,"0.#%")&amp;" of project"&amp;CHAR(10)&amp;
"Time Left = "&amp;TEXT(SUMIF(B:B,V98,L:L)/(SUMIF(Script!H:H,$W98,Script!A:A)/U98),"0.#")&amp;" hours (approx.)"))))</f>
        <v/>
      </c>
      <c r="Y98" s="50"/>
      <c r="Z98" s="170" t="str">
        <f>IF(W110="","",SUMIF(Script!$H:$H,W110,Script!$P:$P))</f>
        <v/>
      </c>
      <c r="AA98" s="178"/>
      <c r="AB98" s="45"/>
      <c r="AC98" s="61" t="str">
        <f>IF(OR(AA98="",AB98=""),"",SUMIF(Script!R:R,AA98,Script!P:P))</f>
        <v/>
      </c>
      <c r="AD98" s="1"/>
      <c r="AE98" s="47" t="str">
        <f t="shared" si="10"/>
        <v/>
      </c>
      <c r="AF98" s="98"/>
      <c r="AG98" s="48" t="str">
        <f>IF(AF98="","",SUMIF(Script!$G:$G,AF98,Script!$A:$A))</f>
        <v/>
      </c>
      <c r="AH98" s="1"/>
      <c r="AI98" s="205" t="s">
        <v>29418</v>
      </c>
      <c r="AJ98" s="167" t="s">
        <v>28435</v>
      </c>
      <c r="AK98" s="303" t="s">
        <v>28659</v>
      </c>
      <c r="AL98" s="202" t="s">
        <v>26539</v>
      </c>
      <c r="AM98" s="211"/>
      <c r="AN98" s="308"/>
      <c r="AO98" s="1"/>
      <c r="AP98" s="85"/>
      <c r="AQ98" s="1"/>
      <c r="AR98" s="1"/>
      <c r="AS98" s="1"/>
      <c r="AT98" s="1"/>
      <c r="AU98" s="1"/>
      <c r="AV98" s="1"/>
      <c r="AW98" s="1"/>
      <c r="AX98" s="1"/>
      <c r="AY98" s="1"/>
      <c r="AZ98" s="1"/>
      <c r="BA98" s="1"/>
      <c r="BB98" s="1"/>
      <c r="BC98" s="1"/>
      <c r="BD98" s="1"/>
      <c r="BE98" s="1"/>
      <c r="BF98" s="1"/>
      <c r="BG98" s="1"/>
      <c r="BH98" s="1"/>
      <c r="BI98" s="1"/>
      <c r="BJ98" s="1"/>
      <c r="BK98" s="1"/>
    </row>
    <row r="99" spans="1:63" ht="45" x14ac:dyDescent="0.45">
      <c r="A99" s="83"/>
      <c r="B99" s="36"/>
      <c r="C99" s="37" t="str">
        <f t="shared" si="6"/>
        <v>n/a</v>
      </c>
      <c r="D99" s="160" t="str">
        <f t="shared" si="11"/>
        <v/>
      </c>
      <c r="E99" s="1"/>
      <c r="F99" s="38" t="str">
        <f>IF(C99="n/a","n/a",COUNTIF(Script!F:F,B99))</f>
        <v>n/a</v>
      </c>
      <c r="G99" s="38" t="str">
        <f>IF(C99="n/a","n/a",COUNTIF(Script!R:R,B99))</f>
        <v>n/a</v>
      </c>
      <c r="H99" s="38" t="str">
        <f t="shared" si="7"/>
        <v>n/a</v>
      </c>
      <c r="I99" s="39" t="str">
        <f t="shared" si="8"/>
        <v>n/a</v>
      </c>
      <c r="J99" s="40">
        <f>SUMIF(Script!F:F,B99,Script!A:A)</f>
        <v>0</v>
      </c>
      <c r="K99" s="40">
        <f>SUMIF(Script!R:R,B99,Script!A:A)</f>
        <v>0</v>
      </c>
      <c r="L99" s="41">
        <f t="shared" si="9"/>
        <v>0</v>
      </c>
      <c r="M99" s="26">
        <f>SUMIF(Script!F:F,B99,Script!A:A)</f>
        <v>0</v>
      </c>
      <c r="P99" s="1"/>
      <c r="Q99" s="1"/>
      <c r="R99" s="64"/>
      <c r="S99" s="65"/>
      <c r="T99" s="28"/>
      <c r="U99" s="42"/>
      <c r="V99" s="180"/>
      <c r="W99" s="96"/>
      <c r="X99" s="43" t="str">
        <f>IF(AND(W99&lt;&gt;"",V99=""),"--&gt; This Speaker has not started.",
IF(OR(V99="",W99="",U99="",Y99=""),"",
IF(Script!E$8=W99,
"--&gt; Update HRS WORKED for this Speaker"&amp;CHAR(10)&amp;"   (Use the button at the top of Col U.)",
IF(LEN(V99)&gt;4,
"Average   = "&amp;TEXT(SUMIF(Script!H:H,$W99,Script!A:A)/U99,"0")&amp;" ks/hr"&amp;CHAR(10)&amp;
"Portion   = "&amp;TEXT(SUMIF(Script!H:H,$W99,Script!A:A)/$J$4,"0.#%")&amp;" of project"&amp;CHAR(10)&amp;
"Time Left = N/A (More than 1 Spkr Nmbr)",
"Average   = "&amp;TEXT(SUMIF(Script!H:H,$W99,Script!A:A)/U99,"0")&amp;" ks/hr"&amp;CHAR(10)&amp;
"Portion   = "&amp;TEXT(SUMIF(Script!H:H,$W99,Script!A:A)/$J$4,"0.#%")&amp;" of project"&amp;CHAR(10)&amp;
"Time Left = "&amp;TEXT(SUMIF(B:B,V99,L:L)/(SUMIF(Script!H:H,$W99,Script!A:A)/U99),"0.#")&amp;" hours (approx.)"))))</f>
        <v/>
      </c>
      <c r="Y99" s="50"/>
      <c r="Z99" s="170" t="str">
        <f>IF(W111="","",SUMIF(Script!$H:$H,W111,Script!$P:$P))</f>
        <v/>
      </c>
      <c r="AA99" s="178"/>
      <c r="AB99" s="45"/>
      <c r="AC99" s="61" t="str">
        <f>IF(OR(AA99="",AB99=""),"",SUMIF(Script!R:R,AA99,Script!P:P))</f>
        <v/>
      </c>
      <c r="AD99" s="1"/>
      <c r="AE99" s="47" t="str">
        <f t="shared" si="10"/>
        <v/>
      </c>
      <c r="AF99" s="98"/>
      <c r="AG99" s="48" t="str">
        <f>IF(AF99="","",SUMIF(Script!$G:$G,AF99,Script!$A:$A))</f>
        <v/>
      </c>
      <c r="AH99" s="1"/>
      <c r="AI99" s="205" t="s">
        <v>29419</v>
      </c>
      <c r="AJ99" s="167" t="s">
        <v>28436</v>
      </c>
      <c r="AK99" s="303" t="s">
        <v>28659</v>
      </c>
      <c r="AL99" s="202" t="s">
        <v>26539</v>
      </c>
      <c r="AM99" s="211"/>
      <c r="AN99" s="308"/>
      <c r="AO99" s="1"/>
      <c r="AP99" s="85"/>
      <c r="AQ99" s="1"/>
      <c r="AR99" s="1"/>
      <c r="AS99" s="1"/>
      <c r="AT99" s="1"/>
      <c r="AU99" s="1"/>
      <c r="AV99" s="1"/>
      <c r="AW99" s="1"/>
      <c r="AX99" s="1"/>
      <c r="AY99" s="1"/>
      <c r="AZ99" s="1"/>
      <c r="BA99" s="1"/>
      <c r="BB99" s="1"/>
      <c r="BC99" s="1"/>
      <c r="BD99" s="1"/>
      <c r="BE99" s="1"/>
      <c r="BF99" s="1"/>
      <c r="BG99" s="1"/>
      <c r="BH99" s="1"/>
      <c r="BI99" s="1"/>
      <c r="BJ99" s="1"/>
      <c r="BK99" s="1"/>
    </row>
    <row r="100" spans="1:63" ht="60" x14ac:dyDescent="0.45">
      <c r="A100" s="83"/>
      <c r="B100" s="36"/>
      <c r="C100" s="37" t="str">
        <f t="shared" si="6"/>
        <v>n/a</v>
      </c>
      <c r="D100" s="160" t="str">
        <f t="shared" si="11"/>
        <v/>
      </c>
      <c r="E100" s="1"/>
      <c r="F100" s="38" t="str">
        <f>IF(C100="n/a","n/a",COUNTIF(Script!F:F,B100))</f>
        <v>n/a</v>
      </c>
      <c r="G100" s="38" t="str">
        <f>IF(C100="n/a","n/a",COUNTIF(Script!R:R,B100))</f>
        <v>n/a</v>
      </c>
      <c r="H100" s="38" t="str">
        <f t="shared" si="7"/>
        <v>n/a</v>
      </c>
      <c r="I100" s="39" t="str">
        <f t="shared" si="8"/>
        <v>n/a</v>
      </c>
      <c r="J100" s="40">
        <f>SUMIF(Script!F:F,B100,Script!A:A)</f>
        <v>0</v>
      </c>
      <c r="K100" s="40">
        <f>SUMIF(Script!R:R,B100,Script!A:A)</f>
        <v>0</v>
      </c>
      <c r="L100" s="41">
        <f t="shared" si="9"/>
        <v>0</v>
      </c>
      <c r="M100" s="26">
        <f>SUMIF(Script!F:F,B100,Script!A:A)</f>
        <v>0</v>
      </c>
      <c r="P100" s="1"/>
      <c r="Q100" s="1"/>
      <c r="R100" s="64"/>
      <c r="S100" s="65"/>
      <c r="T100" s="28"/>
      <c r="U100" s="42"/>
      <c r="V100" s="180"/>
      <c r="W100" s="96"/>
      <c r="X100" s="43" t="str">
        <f>IF(AND(W100&lt;&gt;"",V100=""),"--&gt; This Speaker has not started.",
IF(OR(V100="",W100="",U100="",Y100=""),"",
IF(Script!E$8=W100,
"--&gt; Update HRS WORKED for this Speaker"&amp;CHAR(10)&amp;"   (Use the button at the top of Col U.)",
IF(LEN(V100)&gt;4,
"Average   = "&amp;TEXT(SUMIF(Script!H:H,$W100,Script!A:A)/U100,"0")&amp;" ks/hr"&amp;CHAR(10)&amp;
"Portion   = "&amp;TEXT(SUMIF(Script!H:H,$W100,Script!A:A)/$J$4,"0.#%")&amp;" of project"&amp;CHAR(10)&amp;
"Time Left = N/A (More than 1 Spkr Nmbr)",
"Average   = "&amp;TEXT(SUMIF(Script!H:H,$W100,Script!A:A)/U100,"0")&amp;" ks/hr"&amp;CHAR(10)&amp;
"Portion   = "&amp;TEXT(SUMIF(Script!H:H,$W100,Script!A:A)/$J$4,"0.#%")&amp;" of project"&amp;CHAR(10)&amp;
"Time Left = "&amp;TEXT(SUMIF(B:B,V100,L:L)/(SUMIF(Script!H:H,$W100,Script!A:A)/U100),"0.#")&amp;" hours (approx.)"))))</f>
        <v/>
      </c>
      <c r="Y100" s="50"/>
      <c r="Z100" s="170" t="str">
        <f>IF(W112="","",SUMIF(Script!$H:$H,W112,Script!$P:$P))</f>
        <v/>
      </c>
      <c r="AA100" s="178"/>
      <c r="AB100" s="45"/>
      <c r="AC100" s="61" t="str">
        <f>IF(OR(AA100="",AB100=""),"",SUMIF(Script!R:R,AA100,Script!P:P))</f>
        <v/>
      </c>
      <c r="AD100" s="1"/>
      <c r="AE100" s="47" t="str">
        <f t="shared" si="10"/>
        <v/>
      </c>
      <c r="AF100" s="98"/>
      <c r="AG100" s="48" t="str">
        <f>IF(AF100="","",SUMIF(Script!$G:$G,AF100,Script!$A:$A))</f>
        <v/>
      </c>
      <c r="AH100" s="1"/>
      <c r="AI100" s="205" t="s">
        <v>29420</v>
      </c>
      <c r="AJ100" s="167" t="s">
        <v>28437</v>
      </c>
      <c r="AK100" s="303" t="s">
        <v>28659</v>
      </c>
      <c r="AL100" s="202" t="s">
        <v>26539</v>
      </c>
      <c r="AM100" s="211"/>
      <c r="AN100" s="308"/>
      <c r="AO100" s="1"/>
      <c r="AP100" s="85"/>
      <c r="AQ100" s="1"/>
      <c r="AR100" s="1"/>
      <c r="AS100" s="1"/>
      <c r="AT100" s="1"/>
      <c r="AU100" s="1"/>
      <c r="AV100" s="1"/>
      <c r="AW100" s="1"/>
      <c r="AX100" s="1"/>
      <c r="AY100" s="1"/>
      <c r="AZ100" s="1"/>
      <c r="BA100" s="1"/>
      <c r="BB100" s="1"/>
      <c r="BC100" s="1"/>
      <c r="BD100" s="1"/>
      <c r="BE100" s="1"/>
      <c r="BF100" s="1"/>
      <c r="BG100" s="1"/>
      <c r="BH100" s="1"/>
      <c r="BI100" s="1"/>
      <c r="BJ100" s="1"/>
      <c r="BK100" s="1"/>
    </row>
    <row r="101" spans="1:63" ht="48" x14ac:dyDescent="0.45">
      <c r="A101" s="83"/>
      <c r="B101" s="36"/>
      <c r="C101" s="37" t="str">
        <f t="shared" si="6"/>
        <v>n/a</v>
      </c>
      <c r="D101" s="160" t="str">
        <f t="shared" si="11"/>
        <v/>
      </c>
      <c r="E101" s="1"/>
      <c r="F101" s="38" t="str">
        <f>IF(C101="n/a","n/a",COUNTIF(Script!F:F,B101))</f>
        <v>n/a</v>
      </c>
      <c r="G101" s="38" t="str">
        <f>IF(C101="n/a","n/a",COUNTIF(Script!R:R,B101))</f>
        <v>n/a</v>
      </c>
      <c r="H101" s="38" t="str">
        <f t="shared" si="7"/>
        <v>n/a</v>
      </c>
      <c r="I101" s="39" t="str">
        <f t="shared" si="8"/>
        <v>n/a</v>
      </c>
      <c r="J101" s="40">
        <f>SUMIF(Script!F:F,B101,Script!A:A)</f>
        <v>0</v>
      </c>
      <c r="K101" s="40">
        <f>SUMIF(Script!R:R,B101,Script!A:A)</f>
        <v>0</v>
      </c>
      <c r="L101" s="41">
        <f t="shared" si="9"/>
        <v>0</v>
      </c>
      <c r="M101" s="26">
        <f>SUMIF(Script!F:F,B101,Script!A:A)</f>
        <v>0</v>
      </c>
      <c r="P101" s="1"/>
      <c r="Q101" s="1"/>
      <c r="R101" s="64"/>
      <c r="S101" s="65"/>
      <c r="T101" s="28"/>
      <c r="U101" s="42"/>
      <c r="V101" s="180"/>
      <c r="W101" s="96"/>
      <c r="X101" s="43" t="str">
        <f>IF(AND(W101&lt;&gt;"",V101=""),"--&gt; This Speaker has not started.",
IF(OR(V101="",W101="",U101="",Y101=""),"",
IF(Script!E$8=W101,
"--&gt; Update HRS WORKED for this Speaker"&amp;CHAR(10)&amp;"   (Use the button at the top of Col U.)",
IF(LEN(V101)&gt;4,
"Average   = "&amp;TEXT(SUMIF(Script!H:H,$W101,Script!A:A)/U101,"0")&amp;" ks/hr"&amp;CHAR(10)&amp;
"Portion   = "&amp;TEXT(SUMIF(Script!H:H,$W101,Script!A:A)/$J$4,"0.#%")&amp;" of project"&amp;CHAR(10)&amp;
"Time Left = N/A (More than 1 Spkr Nmbr)",
"Average   = "&amp;TEXT(SUMIF(Script!H:H,$W101,Script!A:A)/U101,"0")&amp;" ks/hr"&amp;CHAR(10)&amp;
"Portion   = "&amp;TEXT(SUMIF(Script!H:H,$W101,Script!A:A)/$J$4,"0.#%")&amp;" of project"&amp;CHAR(10)&amp;
"Time Left = "&amp;TEXT(SUMIF(B:B,V101,L:L)/(SUMIF(Script!H:H,$W101,Script!A:A)/U101),"0.#")&amp;" hours (approx.)"))))</f>
        <v/>
      </c>
      <c r="Y101" s="50"/>
      <c r="Z101" s="170" t="str">
        <f>IF(W113="","",SUMIF(Script!$H:$H,W113,Script!$P:$P))</f>
        <v/>
      </c>
      <c r="AA101" s="178"/>
      <c r="AB101" s="45"/>
      <c r="AC101" s="61" t="str">
        <f>IF(OR(AA101="",AB101=""),"",SUMIF(Script!R:R,AA101,Script!P:P))</f>
        <v/>
      </c>
      <c r="AD101" s="1"/>
      <c r="AE101" s="47" t="str">
        <f t="shared" si="10"/>
        <v/>
      </c>
      <c r="AF101" s="98"/>
      <c r="AG101" s="48" t="str">
        <f>IF(AF101="","",SUMIF(Script!$G:$G,AF101,Script!$A:$A))</f>
        <v/>
      </c>
      <c r="AH101" s="1"/>
      <c r="AI101" s="205" t="s">
        <v>29421</v>
      </c>
      <c r="AJ101" s="167" t="s">
        <v>28438</v>
      </c>
      <c r="AK101" s="303" t="s">
        <v>28659</v>
      </c>
      <c r="AL101" s="202" t="s">
        <v>26539</v>
      </c>
      <c r="AM101" s="211"/>
      <c r="AN101" s="308"/>
      <c r="AO101" s="1"/>
      <c r="AP101" s="85"/>
      <c r="AQ101" s="1"/>
      <c r="AR101" s="1"/>
      <c r="AS101" s="1"/>
      <c r="AT101" s="1"/>
      <c r="AU101" s="1"/>
      <c r="AV101" s="1"/>
      <c r="AW101" s="1"/>
      <c r="AX101" s="1"/>
      <c r="AY101" s="1"/>
      <c r="AZ101" s="1"/>
      <c r="BA101" s="1"/>
      <c r="BB101" s="1"/>
      <c r="BC101" s="1"/>
      <c r="BD101" s="1"/>
      <c r="BE101" s="1"/>
      <c r="BF101" s="1"/>
      <c r="BG101" s="1"/>
      <c r="BH101" s="1"/>
      <c r="BI101" s="1"/>
      <c r="BJ101" s="1"/>
      <c r="BK101" s="1"/>
    </row>
    <row r="102" spans="1:63" ht="48" x14ac:dyDescent="0.45">
      <c r="A102" s="83"/>
      <c r="B102" s="36"/>
      <c r="C102" s="37" t="str">
        <f t="shared" si="6"/>
        <v>n/a</v>
      </c>
      <c r="D102" s="160" t="str">
        <f t="shared" si="11"/>
        <v/>
      </c>
      <c r="E102" s="1"/>
      <c r="F102" s="38" t="str">
        <f>IF(C102="n/a","n/a",COUNTIF(Script!F:F,B102))</f>
        <v>n/a</v>
      </c>
      <c r="G102" s="38" t="str">
        <f>IF(C102="n/a","n/a",COUNTIF(Script!R:R,B102))</f>
        <v>n/a</v>
      </c>
      <c r="H102" s="38" t="str">
        <f t="shared" si="7"/>
        <v>n/a</v>
      </c>
      <c r="I102" s="39" t="str">
        <f t="shared" si="8"/>
        <v>n/a</v>
      </c>
      <c r="J102" s="40">
        <f>SUMIF(Script!F:F,B102,Script!A:A)</f>
        <v>0</v>
      </c>
      <c r="K102" s="40">
        <f>SUMIF(Script!R:R,B102,Script!A:A)</f>
        <v>0</v>
      </c>
      <c r="L102" s="41">
        <f t="shared" si="9"/>
        <v>0</v>
      </c>
      <c r="M102" s="26">
        <f>SUMIF(Script!F:F,B102,Script!A:A)</f>
        <v>0</v>
      </c>
      <c r="P102" s="1"/>
      <c r="Q102" s="1"/>
      <c r="R102" s="64"/>
      <c r="S102" s="65"/>
      <c r="T102" s="28"/>
      <c r="U102" s="42"/>
      <c r="V102" s="180"/>
      <c r="W102" s="96"/>
      <c r="X102" s="43" t="str">
        <f>IF(AND(W102&lt;&gt;"",V102=""),"--&gt; This Speaker has not started.",
IF(OR(V102="",W102="",U102="",Y102=""),"",
IF(Script!E$8=W102,
"--&gt; Update HRS WORKED for this Speaker"&amp;CHAR(10)&amp;"   (Use the button at the top of Col U.)",
IF(LEN(V102)&gt;4,
"Average   = "&amp;TEXT(SUMIF(Script!H:H,$W102,Script!A:A)/U102,"0")&amp;" ks/hr"&amp;CHAR(10)&amp;
"Portion   = "&amp;TEXT(SUMIF(Script!H:H,$W102,Script!A:A)/$J$4,"0.#%")&amp;" of project"&amp;CHAR(10)&amp;
"Time Left = N/A (More than 1 Spkr Nmbr)",
"Average   = "&amp;TEXT(SUMIF(Script!H:H,$W102,Script!A:A)/U102,"0")&amp;" ks/hr"&amp;CHAR(10)&amp;
"Portion   = "&amp;TEXT(SUMIF(Script!H:H,$W102,Script!A:A)/$J$4,"0.#%")&amp;" of project"&amp;CHAR(10)&amp;
"Time Left = "&amp;TEXT(SUMIF(B:B,V102,L:L)/(SUMIF(Script!H:H,$W102,Script!A:A)/U102),"0.#")&amp;" hours (approx.)"))))</f>
        <v/>
      </c>
      <c r="Y102" s="50"/>
      <c r="Z102" s="170" t="str">
        <f>IF(W114="","",SUMIF(Script!$H:$H,W114,Script!$P:$P))</f>
        <v/>
      </c>
      <c r="AA102" s="178"/>
      <c r="AB102" s="45"/>
      <c r="AC102" s="61" t="str">
        <f>IF(OR(AA102="",AB102=""),"",SUMIF(Script!R:R,AA102,Script!P:P))</f>
        <v/>
      </c>
      <c r="AD102" s="1"/>
      <c r="AE102" s="47" t="str">
        <f t="shared" si="10"/>
        <v/>
      </c>
      <c r="AF102" s="98"/>
      <c r="AG102" s="48" t="str">
        <f>IF(AF102="","",SUMIF(Script!$G:$G,AF102,Script!$A:$A))</f>
        <v/>
      </c>
      <c r="AH102" s="1"/>
      <c r="AI102" s="205" t="s">
        <v>29422</v>
      </c>
      <c r="AJ102" s="167" t="s">
        <v>28439</v>
      </c>
      <c r="AK102" s="303" t="s">
        <v>28659</v>
      </c>
      <c r="AL102" s="202" t="s">
        <v>26539</v>
      </c>
      <c r="AM102" s="211"/>
      <c r="AN102" s="308"/>
      <c r="AO102" s="1"/>
      <c r="AP102" s="85"/>
      <c r="AQ102" s="1"/>
      <c r="AR102" s="1"/>
      <c r="AS102" s="1"/>
      <c r="AT102" s="1"/>
      <c r="AU102" s="1"/>
      <c r="AV102" s="1"/>
      <c r="AW102" s="1"/>
      <c r="AX102" s="1"/>
      <c r="AY102" s="1"/>
      <c r="AZ102" s="1"/>
      <c r="BA102" s="1"/>
      <c r="BB102" s="1"/>
      <c r="BC102" s="1"/>
      <c r="BD102" s="1"/>
      <c r="BE102" s="1"/>
      <c r="BF102" s="1"/>
      <c r="BG102" s="1"/>
      <c r="BH102" s="1"/>
      <c r="BI102" s="1"/>
      <c r="BJ102" s="1"/>
      <c r="BK102" s="1"/>
    </row>
    <row r="103" spans="1:63" ht="96" x14ac:dyDescent="0.45">
      <c r="A103" s="83"/>
      <c r="B103" s="36"/>
      <c r="C103" s="37" t="str">
        <f t="shared" si="6"/>
        <v>n/a</v>
      </c>
      <c r="D103" s="160" t="str">
        <f t="shared" si="11"/>
        <v/>
      </c>
      <c r="E103" s="1"/>
      <c r="F103" s="38" t="str">
        <f>IF(C103="n/a","n/a",COUNTIF(Script!F:F,B103))</f>
        <v>n/a</v>
      </c>
      <c r="G103" s="38" t="str">
        <f>IF(C103="n/a","n/a",COUNTIF(Script!R:R,B103))</f>
        <v>n/a</v>
      </c>
      <c r="H103" s="38" t="str">
        <f t="shared" si="7"/>
        <v>n/a</v>
      </c>
      <c r="I103" s="39" t="str">
        <f t="shared" si="8"/>
        <v>n/a</v>
      </c>
      <c r="J103" s="40">
        <f>SUMIF(Script!F:F,B103,Script!A:A)</f>
        <v>0</v>
      </c>
      <c r="K103" s="40">
        <f>SUMIF(Script!R:R,B103,Script!A:A)</f>
        <v>0</v>
      </c>
      <c r="L103" s="41">
        <f t="shared" si="9"/>
        <v>0</v>
      </c>
      <c r="M103" s="26">
        <f>SUMIF(Script!F:F,B103,Script!A:A)</f>
        <v>0</v>
      </c>
      <c r="P103" s="1"/>
      <c r="Q103" s="1"/>
      <c r="R103" s="64"/>
      <c r="S103" s="65"/>
      <c r="T103" s="28"/>
      <c r="U103" s="42"/>
      <c r="V103" s="180"/>
      <c r="W103" s="96"/>
      <c r="X103" s="43" t="str">
        <f>IF(AND(W103&lt;&gt;"",V103=""),"--&gt; This Speaker has not started.",
IF(OR(V103="",W103="",U103="",Y103=""),"",
IF(Script!E$8=W103,
"--&gt; Update HRS WORKED for this Speaker"&amp;CHAR(10)&amp;"   (Use the button at the top of Col U.)",
IF(LEN(V103)&gt;4,
"Average   = "&amp;TEXT(SUMIF(Script!H:H,$W103,Script!A:A)/U103,"0")&amp;" ks/hr"&amp;CHAR(10)&amp;
"Portion   = "&amp;TEXT(SUMIF(Script!H:H,$W103,Script!A:A)/$J$4,"0.#%")&amp;" of project"&amp;CHAR(10)&amp;
"Time Left = N/A (More than 1 Spkr Nmbr)",
"Average   = "&amp;TEXT(SUMIF(Script!H:H,$W103,Script!A:A)/U103,"0")&amp;" ks/hr"&amp;CHAR(10)&amp;
"Portion   = "&amp;TEXT(SUMIF(Script!H:H,$W103,Script!A:A)/$J$4,"0.#%")&amp;" of project"&amp;CHAR(10)&amp;
"Time Left = "&amp;TEXT(SUMIF(B:B,V103,L:L)/(SUMIF(Script!H:H,$W103,Script!A:A)/U103),"0.#")&amp;" hours (approx.)"))))</f>
        <v/>
      </c>
      <c r="Y103" s="50"/>
      <c r="Z103" s="170" t="str">
        <f>IF(W115="","",SUMIF(Script!$H:$H,W115,Script!$P:$P))</f>
        <v/>
      </c>
      <c r="AA103" s="178"/>
      <c r="AB103" s="45"/>
      <c r="AC103" s="61" t="str">
        <f>IF(OR(AA103="",AB103=""),"",SUMIF(Script!R:R,AA103,Script!P:P))</f>
        <v/>
      </c>
      <c r="AD103" s="1"/>
      <c r="AE103" s="47" t="str">
        <f t="shared" si="10"/>
        <v/>
      </c>
      <c r="AF103" s="98"/>
      <c r="AG103" s="48" t="str">
        <f>IF(AF103="","",SUMIF(Script!$G:$G,AF103,Script!$A:$A))</f>
        <v/>
      </c>
      <c r="AH103" s="1"/>
      <c r="AI103" s="205" t="s">
        <v>29423</v>
      </c>
      <c r="AJ103" s="167" t="s">
        <v>28440</v>
      </c>
      <c r="AK103" s="303" t="s">
        <v>28659</v>
      </c>
      <c r="AL103" s="202" t="s">
        <v>26539</v>
      </c>
      <c r="AM103" s="211"/>
      <c r="AN103" s="308"/>
      <c r="AO103" s="1"/>
      <c r="AP103" s="85"/>
      <c r="AQ103" s="1"/>
      <c r="AR103" s="1"/>
      <c r="AS103" s="1"/>
      <c r="AT103" s="1"/>
      <c r="AU103" s="1"/>
      <c r="AV103" s="1"/>
      <c r="AW103" s="1"/>
      <c r="AX103" s="1"/>
      <c r="AY103" s="1"/>
      <c r="AZ103" s="1"/>
      <c r="BA103" s="1"/>
      <c r="BB103" s="1"/>
      <c r="BC103" s="1"/>
      <c r="BD103" s="1"/>
      <c r="BE103" s="1"/>
      <c r="BF103" s="1"/>
      <c r="BG103" s="1"/>
      <c r="BH103" s="1"/>
      <c r="BI103" s="1"/>
      <c r="BJ103" s="1"/>
      <c r="BK103" s="1"/>
    </row>
    <row r="104" spans="1:63" ht="45" x14ac:dyDescent="0.45">
      <c r="A104" s="83"/>
      <c r="B104" s="36"/>
      <c r="C104" s="37" t="str">
        <f t="shared" si="6"/>
        <v>n/a</v>
      </c>
      <c r="D104" s="160" t="str">
        <f t="shared" si="11"/>
        <v/>
      </c>
      <c r="E104" s="1"/>
      <c r="F104" s="38" t="str">
        <f>IF(C104="n/a","n/a",COUNTIF(Script!F:F,B104))</f>
        <v>n/a</v>
      </c>
      <c r="G104" s="38" t="str">
        <f>IF(C104="n/a","n/a",COUNTIF(Script!R:R,B104))</f>
        <v>n/a</v>
      </c>
      <c r="H104" s="38" t="str">
        <f t="shared" si="7"/>
        <v>n/a</v>
      </c>
      <c r="I104" s="39" t="str">
        <f t="shared" si="8"/>
        <v>n/a</v>
      </c>
      <c r="J104" s="40">
        <f>SUMIF(Script!F:F,B104,Script!A:A)</f>
        <v>0</v>
      </c>
      <c r="K104" s="40">
        <f>SUMIF(Script!R:R,B104,Script!A:A)</f>
        <v>0</v>
      </c>
      <c r="L104" s="41">
        <f t="shared" si="9"/>
        <v>0</v>
      </c>
      <c r="M104" s="26">
        <f>SUMIF(Script!F:F,B104,Script!A:A)</f>
        <v>0</v>
      </c>
      <c r="P104" s="1"/>
      <c r="Q104" s="1"/>
      <c r="R104" s="64"/>
      <c r="S104" s="65"/>
      <c r="T104" s="28"/>
      <c r="U104" s="42"/>
      <c r="V104" s="180"/>
      <c r="W104" s="96"/>
      <c r="X104" s="43" t="str">
        <f>IF(AND(W104&lt;&gt;"",V104=""),"--&gt; This Speaker has not started.",
IF(OR(V104="",W104="",U104="",Y104=""),"",
IF(Script!E$8=W104,
"--&gt; Update HRS WORKED for this Speaker"&amp;CHAR(10)&amp;"   (Use the button at the top of Col U.)",
IF(LEN(V104)&gt;4,
"Average   = "&amp;TEXT(SUMIF(Script!H:H,$W104,Script!A:A)/U104,"0")&amp;" ks/hr"&amp;CHAR(10)&amp;
"Portion   = "&amp;TEXT(SUMIF(Script!H:H,$W104,Script!A:A)/$J$4,"0.#%")&amp;" of project"&amp;CHAR(10)&amp;
"Time Left = N/A (More than 1 Spkr Nmbr)",
"Average   = "&amp;TEXT(SUMIF(Script!H:H,$W104,Script!A:A)/U104,"0")&amp;" ks/hr"&amp;CHAR(10)&amp;
"Portion   = "&amp;TEXT(SUMIF(Script!H:H,$W104,Script!A:A)/$J$4,"0.#%")&amp;" of project"&amp;CHAR(10)&amp;
"Time Left = "&amp;TEXT(SUMIF(B:B,V104,L:L)/(SUMIF(Script!H:H,$W104,Script!A:A)/U104),"0.#")&amp;" hours (approx.)"))))</f>
        <v/>
      </c>
      <c r="Y104" s="50"/>
      <c r="Z104" s="170" t="str">
        <f>IF(W116="","",SUMIF(Script!$H:$H,W116,Script!$P:$P))</f>
        <v/>
      </c>
      <c r="AA104" s="178"/>
      <c r="AB104" s="45"/>
      <c r="AC104" s="61" t="str">
        <f>IF(OR(AA104="",AB104=""),"",SUMIF(Script!R:R,AA104,Script!P:P))</f>
        <v/>
      </c>
      <c r="AD104" s="1"/>
      <c r="AE104" s="47" t="str">
        <f t="shared" si="10"/>
        <v/>
      </c>
      <c r="AF104" s="98"/>
      <c r="AG104" s="48" t="str">
        <f>IF(AF104="","",SUMIF(Script!$G:$G,AF104,Script!$A:$A))</f>
        <v/>
      </c>
      <c r="AH104" s="1"/>
      <c r="AI104" s="205" t="s">
        <v>29424</v>
      </c>
      <c r="AJ104" s="167" t="s">
        <v>28441</v>
      </c>
      <c r="AK104" s="303" t="s">
        <v>28659</v>
      </c>
      <c r="AL104" s="202" t="s">
        <v>26539</v>
      </c>
      <c r="AM104" s="211"/>
      <c r="AN104" s="308"/>
      <c r="AO104" s="1"/>
      <c r="AP104" s="85"/>
      <c r="AQ104" s="1"/>
      <c r="AR104" s="1"/>
      <c r="AS104" s="1"/>
      <c r="AT104" s="1"/>
      <c r="AU104" s="1"/>
      <c r="AV104" s="1"/>
      <c r="AW104" s="1"/>
      <c r="AX104" s="1"/>
      <c r="AY104" s="1"/>
      <c r="AZ104" s="1"/>
      <c r="BA104" s="1"/>
      <c r="BB104" s="1"/>
      <c r="BC104" s="1"/>
      <c r="BD104" s="1"/>
      <c r="BE104" s="1"/>
      <c r="BF104" s="1"/>
      <c r="BG104" s="1"/>
      <c r="BH104" s="1"/>
      <c r="BI104" s="1"/>
      <c r="BJ104" s="1"/>
      <c r="BK104" s="1"/>
    </row>
    <row r="105" spans="1:63" ht="60" x14ac:dyDescent="0.45">
      <c r="A105" s="83"/>
      <c r="B105" s="36"/>
      <c r="C105" s="37" t="str">
        <f t="shared" si="6"/>
        <v>n/a</v>
      </c>
      <c r="D105" s="160" t="str">
        <f t="shared" si="11"/>
        <v/>
      </c>
      <c r="E105" s="1"/>
      <c r="F105" s="38" t="str">
        <f>IF(C105="n/a","n/a",COUNTIF(Script!F:F,B105))</f>
        <v>n/a</v>
      </c>
      <c r="G105" s="38" t="str">
        <f>IF(C105="n/a","n/a",COUNTIF(Script!R:R,B105))</f>
        <v>n/a</v>
      </c>
      <c r="H105" s="38" t="str">
        <f t="shared" si="7"/>
        <v>n/a</v>
      </c>
      <c r="I105" s="39" t="str">
        <f t="shared" si="8"/>
        <v>n/a</v>
      </c>
      <c r="J105" s="40">
        <f>SUMIF(Script!F:F,B105,Script!A:A)</f>
        <v>0</v>
      </c>
      <c r="K105" s="40">
        <f>SUMIF(Script!R:R,B105,Script!A:A)</f>
        <v>0</v>
      </c>
      <c r="L105" s="41">
        <f t="shared" si="9"/>
        <v>0</v>
      </c>
      <c r="M105" s="26">
        <f>SUMIF(Script!F:F,B105,Script!A:A)</f>
        <v>0</v>
      </c>
      <c r="P105" s="1"/>
      <c r="Q105" s="1"/>
      <c r="R105" s="64"/>
      <c r="S105" s="65"/>
      <c r="T105" s="28"/>
      <c r="U105" s="42"/>
      <c r="V105" s="180"/>
      <c r="W105" s="96"/>
      <c r="X105" s="43" t="str">
        <f>IF(AND(W105&lt;&gt;"",V105=""),"--&gt; This Speaker has not started.",
IF(OR(V105="",W105="",U105="",Y105=""),"",
IF(Script!E$8=W105,
"--&gt; Update HRS WORKED for this Speaker"&amp;CHAR(10)&amp;"   (Use the button at the top of Col U.)",
IF(LEN(V105)&gt;4,
"Average   = "&amp;TEXT(SUMIF(Script!H:H,$W105,Script!A:A)/U105,"0")&amp;" ks/hr"&amp;CHAR(10)&amp;
"Portion   = "&amp;TEXT(SUMIF(Script!H:H,$W105,Script!A:A)/$J$4,"0.#%")&amp;" of project"&amp;CHAR(10)&amp;
"Time Left = N/A (More than 1 Spkr Nmbr)",
"Average   = "&amp;TEXT(SUMIF(Script!H:H,$W105,Script!A:A)/U105,"0")&amp;" ks/hr"&amp;CHAR(10)&amp;
"Portion   = "&amp;TEXT(SUMIF(Script!H:H,$W105,Script!A:A)/$J$4,"0.#%")&amp;" of project"&amp;CHAR(10)&amp;
"Time Left = "&amp;TEXT(SUMIF(B:B,V105,L:L)/(SUMIF(Script!H:H,$W105,Script!A:A)/U105),"0.#")&amp;" hours (approx.)"))))</f>
        <v/>
      </c>
      <c r="Y105" s="50"/>
      <c r="Z105" s="170" t="str">
        <f>IF(W117="","",SUMIF(Script!$H:$H,W117,Script!$P:$P))</f>
        <v/>
      </c>
      <c r="AA105" s="178"/>
      <c r="AB105" s="45"/>
      <c r="AC105" s="61" t="str">
        <f>IF(OR(AA105="",AB105=""),"",SUMIF(Script!R:R,AA105,Script!P:P))</f>
        <v/>
      </c>
      <c r="AD105" s="1"/>
      <c r="AE105" s="47" t="str">
        <f t="shared" si="10"/>
        <v/>
      </c>
      <c r="AF105" s="98"/>
      <c r="AG105" s="48" t="str">
        <f>IF(AF105="","",SUMIF(Script!$G:$G,AF105,Script!$A:$A))</f>
        <v/>
      </c>
      <c r="AH105" s="1"/>
      <c r="AI105" s="205" t="s">
        <v>29425</v>
      </c>
      <c r="AJ105" s="167" t="s">
        <v>28442</v>
      </c>
      <c r="AK105" s="303" t="s">
        <v>28659</v>
      </c>
      <c r="AL105" s="202" t="s">
        <v>26539</v>
      </c>
      <c r="AM105" s="211"/>
      <c r="AN105" s="308"/>
      <c r="AO105" s="1"/>
      <c r="AP105" s="85"/>
      <c r="AQ105" s="1"/>
      <c r="AR105" s="1"/>
      <c r="AS105" s="1"/>
      <c r="AT105" s="1"/>
      <c r="AU105" s="1"/>
      <c r="AV105" s="1"/>
      <c r="AW105" s="1"/>
      <c r="AX105" s="1"/>
      <c r="AY105" s="1"/>
      <c r="AZ105" s="1"/>
      <c r="BA105" s="1"/>
      <c r="BB105" s="1"/>
      <c r="BC105" s="1"/>
      <c r="BD105" s="1"/>
      <c r="BE105" s="1"/>
      <c r="BF105" s="1"/>
      <c r="BG105" s="1"/>
      <c r="BH105" s="1"/>
      <c r="BI105" s="1"/>
      <c r="BJ105" s="1"/>
      <c r="BK105" s="1"/>
    </row>
    <row r="106" spans="1:63" ht="45" x14ac:dyDescent="0.45">
      <c r="A106" s="83"/>
      <c r="B106" s="36"/>
      <c r="C106" s="37" t="str">
        <f t="shared" si="6"/>
        <v>n/a</v>
      </c>
      <c r="D106" s="160" t="str">
        <f t="shared" si="11"/>
        <v/>
      </c>
      <c r="E106" s="1"/>
      <c r="F106" s="38" t="str">
        <f>IF(C106="n/a","n/a",COUNTIF(Script!F:F,B106))</f>
        <v>n/a</v>
      </c>
      <c r="G106" s="38" t="str">
        <f>IF(C106="n/a","n/a",COUNTIF(Script!R:R,B106))</f>
        <v>n/a</v>
      </c>
      <c r="H106" s="38" t="str">
        <f t="shared" si="7"/>
        <v>n/a</v>
      </c>
      <c r="I106" s="39" t="str">
        <f t="shared" si="8"/>
        <v>n/a</v>
      </c>
      <c r="J106" s="40">
        <f>SUMIF(Script!F:F,B106,Script!A:A)</f>
        <v>0</v>
      </c>
      <c r="K106" s="40">
        <f>SUMIF(Script!R:R,B106,Script!A:A)</f>
        <v>0</v>
      </c>
      <c r="L106" s="41">
        <f t="shared" si="9"/>
        <v>0</v>
      </c>
      <c r="M106" s="26">
        <f>SUMIF(Script!F:F,B106,Script!A:A)</f>
        <v>0</v>
      </c>
      <c r="P106" s="1"/>
      <c r="Q106" s="1"/>
      <c r="R106" s="64"/>
      <c r="S106" s="65"/>
      <c r="T106" s="28"/>
      <c r="U106" s="42"/>
      <c r="V106" s="180"/>
      <c r="W106" s="96"/>
      <c r="X106" s="43" t="str">
        <f>IF(AND(W106&lt;&gt;"",V106=""),"--&gt; This Speaker has not started.",
IF(OR(V106="",W106="",U106="",Y106=""),"",
IF(Script!E$8=W106,
"--&gt; Update HRS WORKED for this Speaker"&amp;CHAR(10)&amp;"   (Use the button at the top of Col U.)",
IF(LEN(V106)&gt;4,
"Average   = "&amp;TEXT(SUMIF(Script!H:H,$W106,Script!A:A)/U106,"0")&amp;" ks/hr"&amp;CHAR(10)&amp;
"Portion   = "&amp;TEXT(SUMIF(Script!H:H,$W106,Script!A:A)/$J$4,"0.#%")&amp;" of project"&amp;CHAR(10)&amp;
"Time Left = N/A (More than 1 Spkr Nmbr)",
"Average   = "&amp;TEXT(SUMIF(Script!H:H,$W106,Script!A:A)/U106,"0")&amp;" ks/hr"&amp;CHAR(10)&amp;
"Portion   = "&amp;TEXT(SUMIF(Script!H:H,$W106,Script!A:A)/$J$4,"0.#%")&amp;" of project"&amp;CHAR(10)&amp;
"Time Left = "&amp;TEXT(SUMIF(B:B,V106,L:L)/(SUMIF(Script!H:H,$W106,Script!A:A)/U106),"0.#")&amp;" hours (approx.)"))))</f>
        <v/>
      </c>
      <c r="Y106" s="50"/>
      <c r="Z106" s="170" t="str">
        <f>IF(W118="","",SUMIF(Script!$H:$H,W118,Script!$P:$P))</f>
        <v/>
      </c>
      <c r="AA106" s="178"/>
      <c r="AB106" s="45"/>
      <c r="AC106" s="61" t="str">
        <f>IF(OR(AA106="",AB106=""),"",SUMIF(Script!R:R,AA106,Script!P:P))</f>
        <v/>
      </c>
      <c r="AD106" s="1"/>
      <c r="AE106" s="47" t="str">
        <f t="shared" si="10"/>
        <v/>
      </c>
      <c r="AF106" s="98"/>
      <c r="AG106" s="48" t="str">
        <f>IF(AF106="","",SUMIF(Script!$G:$G,AF106,Script!$A:$A))</f>
        <v/>
      </c>
      <c r="AH106" s="1"/>
      <c r="AI106" s="205" t="s">
        <v>29426</v>
      </c>
      <c r="AJ106" s="167" t="s">
        <v>28443</v>
      </c>
      <c r="AK106" s="303" t="s">
        <v>28659</v>
      </c>
      <c r="AL106" s="202" t="s">
        <v>26539</v>
      </c>
      <c r="AM106" s="211"/>
      <c r="AN106" s="308"/>
      <c r="AO106" s="1"/>
      <c r="AP106" s="85"/>
      <c r="AQ106" s="1"/>
      <c r="AR106" s="1"/>
      <c r="AS106" s="1"/>
      <c r="AT106" s="1"/>
      <c r="AU106" s="1"/>
      <c r="AV106" s="1"/>
      <c r="AW106" s="1"/>
      <c r="AX106" s="1"/>
      <c r="AY106" s="1"/>
      <c r="AZ106" s="1"/>
      <c r="BA106" s="1"/>
      <c r="BB106" s="1"/>
      <c r="BC106" s="1"/>
      <c r="BD106" s="1"/>
      <c r="BE106" s="1"/>
      <c r="BF106" s="1"/>
      <c r="BG106" s="1"/>
      <c r="BH106" s="1"/>
      <c r="BI106" s="1"/>
      <c r="BJ106" s="1"/>
      <c r="BK106" s="1"/>
    </row>
    <row r="107" spans="1:63" ht="60" x14ac:dyDescent="0.45">
      <c r="A107" s="83"/>
      <c r="B107" s="36"/>
      <c r="C107" s="37" t="str">
        <f t="shared" si="6"/>
        <v>n/a</v>
      </c>
      <c r="D107" s="160" t="str">
        <f t="shared" si="11"/>
        <v/>
      </c>
      <c r="E107" s="1"/>
      <c r="F107" s="38" t="str">
        <f>IF(C107="n/a","n/a",COUNTIF(Script!F:F,B107))</f>
        <v>n/a</v>
      </c>
      <c r="G107" s="38" t="str">
        <f>IF(C107="n/a","n/a",COUNTIF(Script!R:R,B107))</f>
        <v>n/a</v>
      </c>
      <c r="H107" s="38" t="str">
        <f t="shared" si="7"/>
        <v>n/a</v>
      </c>
      <c r="I107" s="39" t="str">
        <f t="shared" si="8"/>
        <v>n/a</v>
      </c>
      <c r="J107" s="40">
        <f>SUMIF(Script!F:F,B107,Script!A:A)</f>
        <v>0</v>
      </c>
      <c r="K107" s="40">
        <f>SUMIF(Script!R:R,B107,Script!A:A)</f>
        <v>0</v>
      </c>
      <c r="L107" s="41">
        <f t="shared" si="9"/>
        <v>0</v>
      </c>
      <c r="M107" s="26">
        <f>SUMIF(Script!F:F,B107,Script!A:A)</f>
        <v>0</v>
      </c>
      <c r="P107" s="1"/>
      <c r="Q107" s="1"/>
      <c r="R107" s="64"/>
      <c r="S107" s="65"/>
      <c r="T107" s="28"/>
      <c r="U107" s="42"/>
      <c r="V107" s="180"/>
      <c r="W107" s="96"/>
      <c r="X107" s="43" t="str">
        <f>IF(AND(W107&lt;&gt;"",V107=""),"--&gt; This Speaker has not started.",
IF(OR(V107="",W107="",U107="",Y107=""),"",
IF(Script!E$8=W107,
"--&gt; Update HRS WORKED for this Speaker"&amp;CHAR(10)&amp;"   (Use the button at the top of Col U.)",
IF(LEN(V107)&gt;4,
"Average   = "&amp;TEXT(SUMIF(Script!H:H,$W107,Script!A:A)/U107,"0")&amp;" ks/hr"&amp;CHAR(10)&amp;
"Portion   = "&amp;TEXT(SUMIF(Script!H:H,$W107,Script!A:A)/$J$4,"0.#%")&amp;" of project"&amp;CHAR(10)&amp;
"Time Left = N/A (More than 1 Spkr Nmbr)",
"Average   = "&amp;TEXT(SUMIF(Script!H:H,$W107,Script!A:A)/U107,"0")&amp;" ks/hr"&amp;CHAR(10)&amp;
"Portion   = "&amp;TEXT(SUMIF(Script!H:H,$W107,Script!A:A)/$J$4,"0.#%")&amp;" of project"&amp;CHAR(10)&amp;
"Time Left = "&amp;TEXT(SUMIF(B:B,V107,L:L)/(SUMIF(Script!H:H,$W107,Script!A:A)/U107),"0.#")&amp;" hours (approx.)"))))</f>
        <v/>
      </c>
      <c r="Y107" s="50"/>
      <c r="Z107" s="170" t="str">
        <f>IF(W119="","",SUMIF(Script!$H:$H,W119,Script!$P:$P))</f>
        <v/>
      </c>
      <c r="AA107" s="178"/>
      <c r="AB107" s="45"/>
      <c r="AC107" s="61" t="str">
        <f>IF(OR(AA107="",AB107=""),"",SUMIF(Script!R:R,AA107,Script!P:P))</f>
        <v/>
      </c>
      <c r="AD107" s="1"/>
      <c r="AE107" s="47" t="str">
        <f t="shared" si="10"/>
        <v/>
      </c>
      <c r="AF107" s="98"/>
      <c r="AG107" s="48" t="str">
        <f>IF(AF107="","",SUMIF(Script!$G:$G,AF107,Script!$A:$A))</f>
        <v/>
      </c>
      <c r="AH107" s="1"/>
      <c r="AI107" s="205" t="s">
        <v>29427</v>
      </c>
      <c r="AJ107" s="167" t="s">
        <v>28444</v>
      </c>
      <c r="AK107" s="303" t="s">
        <v>28659</v>
      </c>
      <c r="AL107" s="202" t="s">
        <v>26539</v>
      </c>
      <c r="AM107" s="211"/>
      <c r="AN107" s="308"/>
      <c r="AO107" s="1"/>
      <c r="AP107" s="85"/>
      <c r="AQ107" s="1"/>
      <c r="AR107" s="1"/>
      <c r="AS107" s="1"/>
      <c r="AT107" s="1"/>
      <c r="AU107" s="1"/>
      <c r="AV107" s="1"/>
      <c r="AW107" s="1"/>
      <c r="AX107" s="1"/>
      <c r="AY107" s="1"/>
      <c r="AZ107" s="1"/>
      <c r="BA107" s="1"/>
      <c r="BB107" s="1"/>
      <c r="BC107" s="1"/>
      <c r="BD107" s="1"/>
      <c r="BE107" s="1"/>
      <c r="BF107" s="1"/>
      <c r="BG107" s="1"/>
      <c r="BH107" s="1"/>
      <c r="BI107" s="1"/>
      <c r="BJ107" s="1"/>
      <c r="BK107" s="1"/>
    </row>
    <row r="108" spans="1:63" ht="60" x14ac:dyDescent="0.45">
      <c r="A108" s="83"/>
      <c r="B108" s="36"/>
      <c r="C108" s="37" t="str">
        <f t="shared" si="6"/>
        <v>n/a</v>
      </c>
      <c r="D108" s="160" t="str">
        <f t="shared" si="11"/>
        <v/>
      </c>
      <c r="E108" s="1"/>
      <c r="F108" s="38" t="str">
        <f>IF(C108="n/a","n/a",COUNTIF(Script!F:F,B108))</f>
        <v>n/a</v>
      </c>
      <c r="G108" s="38" t="str">
        <f>IF(C108="n/a","n/a",COUNTIF(Script!R:R,B108))</f>
        <v>n/a</v>
      </c>
      <c r="H108" s="38" t="str">
        <f t="shared" si="7"/>
        <v>n/a</v>
      </c>
      <c r="I108" s="39" t="str">
        <f t="shared" si="8"/>
        <v>n/a</v>
      </c>
      <c r="J108" s="40">
        <f>SUMIF(Script!F:F,B108,Script!A:A)</f>
        <v>0</v>
      </c>
      <c r="K108" s="40">
        <f>SUMIF(Script!R:R,B108,Script!A:A)</f>
        <v>0</v>
      </c>
      <c r="L108" s="41">
        <f t="shared" si="9"/>
        <v>0</v>
      </c>
      <c r="M108" s="26">
        <f>SUMIF(Script!F:F,B108,Script!A:A)</f>
        <v>0</v>
      </c>
      <c r="P108" s="1"/>
      <c r="Q108" s="1"/>
      <c r="R108" s="64"/>
      <c r="S108" s="65"/>
      <c r="T108" s="28"/>
      <c r="U108" s="42"/>
      <c r="V108" s="180"/>
      <c r="W108" s="96"/>
      <c r="X108" s="43" t="str">
        <f>IF(AND(W108&lt;&gt;"",V108=""),"--&gt; This Speaker has not started.",
IF(OR(V108="",W108="",U108="",Y108=""),"",
IF(Script!E$8=W108,
"--&gt; Update HRS WORKED for this Speaker"&amp;CHAR(10)&amp;"   (Use the button at the top of Col U.)",
IF(LEN(V108)&gt;4,
"Average   = "&amp;TEXT(SUMIF(Script!H:H,$W108,Script!A:A)/U108,"0")&amp;" ks/hr"&amp;CHAR(10)&amp;
"Portion   = "&amp;TEXT(SUMIF(Script!H:H,$W108,Script!A:A)/$J$4,"0.#%")&amp;" of project"&amp;CHAR(10)&amp;
"Time Left = N/A (More than 1 Spkr Nmbr)",
"Average   = "&amp;TEXT(SUMIF(Script!H:H,$W108,Script!A:A)/U108,"0")&amp;" ks/hr"&amp;CHAR(10)&amp;
"Portion   = "&amp;TEXT(SUMIF(Script!H:H,$W108,Script!A:A)/$J$4,"0.#%")&amp;" of project"&amp;CHAR(10)&amp;
"Time Left = "&amp;TEXT(SUMIF(B:B,V108,L:L)/(SUMIF(Script!H:H,$W108,Script!A:A)/U108),"0.#")&amp;" hours (approx.)"))))</f>
        <v/>
      </c>
      <c r="Y108" s="50"/>
      <c r="Z108" s="170" t="str">
        <f>IF(W120="","",SUMIF(Script!$H:$H,W120,Script!$P:$P))</f>
        <v/>
      </c>
      <c r="AA108" s="178"/>
      <c r="AB108" s="45"/>
      <c r="AC108" s="61" t="str">
        <f>IF(OR(AA108="",AB108=""),"",SUMIF(Script!R:R,AA108,Script!P:P))</f>
        <v/>
      </c>
      <c r="AD108" s="1"/>
      <c r="AE108" s="47" t="str">
        <f t="shared" si="10"/>
        <v/>
      </c>
      <c r="AF108" s="98"/>
      <c r="AG108" s="48" t="str">
        <f>IF(AF108="","",SUMIF(Script!$G:$G,AF108,Script!$A:$A))</f>
        <v/>
      </c>
      <c r="AH108" s="1"/>
      <c r="AI108" s="205" t="s">
        <v>29428</v>
      </c>
      <c r="AJ108" s="167" t="s">
        <v>28445</v>
      </c>
      <c r="AK108" s="303" t="s">
        <v>28659</v>
      </c>
      <c r="AL108" s="202" t="s">
        <v>26539</v>
      </c>
      <c r="AM108" s="211"/>
      <c r="AN108" s="308"/>
      <c r="AO108" s="1"/>
      <c r="AP108" s="85"/>
      <c r="AQ108" s="1"/>
      <c r="AR108" s="1"/>
      <c r="AS108" s="1"/>
      <c r="AT108" s="1"/>
      <c r="AU108" s="1"/>
      <c r="AV108" s="1"/>
      <c r="AW108" s="1"/>
      <c r="AX108" s="1"/>
      <c r="AY108" s="1"/>
      <c r="AZ108" s="1"/>
      <c r="BA108" s="1"/>
      <c r="BB108" s="1"/>
      <c r="BC108" s="1"/>
      <c r="BD108" s="1"/>
      <c r="BE108" s="1"/>
      <c r="BF108" s="1"/>
      <c r="BG108" s="1"/>
      <c r="BH108" s="1"/>
      <c r="BI108" s="1"/>
      <c r="BJ108" s="1"/>
      <c r="BK108" s="1"/>
    </row>
    <row r="109" spans="1:63" ht="84" x14ac:dyDescent="0.45">
      <c r="A109" s="83"/>
      <c r="B109" s="36"/>
      <c r="C109" s="37" t="str">
        <f t="shared" si="6"/>
        <v>n/a</v>
      </c>
      <c r="D109" s="160" t="str">
        <f t="shared" si="11"/>
        <v/>
      </c>
      <c r="E109" s="1"/>
      <c r="F109" s="38" t="str">
        <f>IF(C109="n/a","n/a",COUNTIF(Script!F:F,B109))</f>
        <v>n/a</v>
      </c>
      <c r="G109" s="38" t="str">
        <f>IF(C109="n/a","n/a",COUNTIF(Script!R:R,B109))</f>
        <v>n/a</v>
      </c>
      <c r="H109" s="38" t="str">
        <f t="shared" si="7"/>
        <v>n/a</v>
      </c>
      <c r="I109" s="39" t="str">
        <f t="shared" si="8"/>
        <v>n/a</v>
      </c>
      <c r="J109" s="40">
        <f>SUMIF(Script!F:F,B109,Script!A:A)</f>
        <v>0</v>
      </c>
      <c r="K109" s="40">
        <f>SUMIF(Script!R:R,B109,Script!A:A)</f>
        <v>0</v>
      </c>
      <c r="L109" s="41">
        <f t="shared" si="9"/>
        <v>0</v>
      </c>
      <c r="M109" s="26">
        <f>SUMIF(Script!F:F,B109,Script!A:A)</f>
        <v>0</v>
      </c>
      <c r="P109" s="1"/>
      <c r="Q109" s="1"/>
      <c r="R109" s="64"/>
      <c r="S109" s="65"/>
      <c r="T109" s="28"/>
      <c r="U109" s="42"/>
      <c r="V109" s="180"/>
      <c r="W109" s="96"/>
      <c r="X109" s="43" t="str">
        <f>IF(AND(W109&lt;&gt;"",V109=""),"--&gt; This Speaker has not started.",
IF(OR(V109="",W109="",U109="",Y109=""),"",
IF(Script!E$8=W109,
"--&gt; Update HRS WORKED for this Speaker"&amp;CHAR(10)&amp;"   (Use the button at the top of Col U.)",
IF(LEN(V109)&gt;4,
"Average   = "&amp;TEXT(SUMIF(Script!H:H,$W109,Script!A:A)/U109,"0")&amp;" ks/hr"&amp;CHAR(10)&amp;
"Portion   = "&amp;TEXT(SUMIF(Script!H:H,$W109,Script!A:A)/$J$4,"0.#%")&amp;" of project"&amp;CHAR(10)&amp;
"Time Left = N/A (More than 1 Spkr Nmbr)",
"Average   = "&amp;TEXT(SUMIF(Script!H:H,$W109,Script!A:A)/U109,"0")&amp;" ks/hr"&amp;CHAR(10)&amp;
"Portion   = "&amp;TEXT(SUMIF(Script!H:H,$W109,Script!A:A)/$J$4,"0.#%")&amp;" of project"&amp;CHAR(10)&amp;
"Time Left = "&amp;TEXT(SUMIF(B:B,V109,L:L)/(SUMIF(Script!H:H,$W109,Script!A:A)/U109),"0.#")&amp;" hours (approx.)"))))</f>
        <v/>
      </c>
      <c r="Y109" s="50"/>
      <c r="Z109" s="170" t="str">
        <f>IF(W121="","",SUMIF(Script!$H:$H,W121,Script!$P:$P))</f>
        <v/>
      </c>
      <c r="AA109" s="178"/>
      <c r="AB109" s="45"/>
      <c r="AC109" s="61" t="str">
        <f>IF(OR(AA109="",AB109=""),"",SUMIF(Script!R:R,AA109,Script!P:P))</f>
        <v/>
      </c>
      <c r="AD109" s="1"/>
      <c r="AE109" s="47" t="str">
        <f t="shared" si="10"/>
        <v/>
      </c>
      <c r="AF109" s="98"/>
      <c r="AG109" s="48" t="str">
        <f>IF(AF109="","",SUMIF(Script!$G:$G,AF109,Script!$A:$A))</f>
        <v/>
      </c>
      <c r="AH109" s="1"/>
      <c r="AI109" s="205" t="s">
        <v>29429</v>
      </c>
      <c r="AJ109" s="167" t="s">
        <v>28446</v>
      </c>
      <c r="AK109" s="303" t="s">
        <v>28659</v>
      </c>
      <c r="AL109" s="202" t="s">
        <v>26539</v>
      </c>
      <c r="AM109" s="211"/>
      <c r="AN109" s="308"/>
      <c r="AO109" s="1"/>
      <c r="AP109" s="85"/>
      <c r="AQ109" s="1"/>
      <c r="AR109" s="1"/>
      <c r="AS109" s="1"/>
      <c r="AT109" s="1"/>
      <c r="AU109" s="1"/>
      <c r="AV109" s="1"/>
      <c r="AW109" s="1"/>
      <c r="AX109" s="1"/>
      <c r="AY109" s="1"/>
      <c r="AZ109" s="1"/>
      <c r="BA109" s="1"/>
      <c r="BB109" s="1"/>
      <c r="BC109" s="1"/>
      <c r="BD109" s="1"/>
      <c r="BE109" s="1"/>
      <c r="BF109" s="1"/>
      <c r="BG109" s="1"/>
      <c r="BH109" s="1"/>
      <c r="BI109" s="1"/>
      <c r="BJ109" s="1"/>
      <c r="BK109" s="1"/>
    </row>
    <row r="110" spans="1:63" ht="60" x14ac:dyDescent="0.45">
      <c r="A110" s="83"/>
      <c r="B110" s="36"/>
      <c r="C110" s="37" t="str">
        <f t="shared" si="6"/>
        <v>n/a</v>
      </c>
      <c r="D110" s="160" t="str">
        <f t="shared" si="11"/>
        <v/>
      </c>
      <c r="E110" s="1"/>
      <c r="F110" s="38" t="str">
        <f>IF(C110="n/a","n/a",COUNTIF(Script!F:F,B110))</f>
        <v>n/a</v>
      </c>
      <c r="G110" s="38" t="str">
        <f>IF(C110="n/a","n/a",COUNTIF(Script!R:R,B110))</f>
        <v>n/a</v>
      </c>
      <c r="H110" s="38" t="str">
        <f t="shared" si="7"/>
        <v>n/a</v>
      </c>
      <c r="I110" s="39" t="str">
        <f t="shared" si="8"/>
        <v>n/a</v>
      </c>
      <c r="J110" s="40">
        <f>SUMIF(Script!F:F,B110,Script!A:A)</f>
        <v>0</v>
      </c>
      <c r="K110" s="40">
        <f>SUMIF(Script!R:R,B110,Script!A:A)</f>
        <v>0</v>
      </c>
      <c r="L110" s="41">
        <f t="shared" si="9"/>
        <v>0</v>
      </c>
      <c r="M110" s="26">
        <f>SUMIF(Script!F:F,B110,Script!A:A)</f>
        <v>0</v>
      </c>
      <c r="P110" s="1"/>
      <c r="Q110" s="1"/>
      <c r="R110" s="64"/>
      <c r="S110" s="65"/>
      <c r="T110" s="28"/>
      <c r="U110" s="42"/>
      <c r="V110" s="180"/>
      <c r="W110" s="96"/>
      <c r="X110" s="43" t="str">
        <f>IF(AND(W110&lt;&gt;"",V110=""),"--&gt; This Speaker has not started.",
IF(OR(V110="",W110="",U110="",Y110=""),"",
IF(Script!E$8=W110,
"--&gt; Update HRS WORKED for this Speaker"&amp;CHAR(10)&amp;"   (Use the button at the top of Col U.)",
IF(LEN(V110)&gt;4,
"Average   = "&amp;TEXT(SUMIF(Script!H:H,$W110,Script!A:A)/U110,"0")&amp;" ks/hr"&amp;CHAR(10)&amp;
"Portion   = "&amp;TEXT(SUMIF(Script!H:H,$W110,Script!A:A)/$J$4,"0.#%")&amp;" of project"&amp;CHAR(10)&amp;
"Time Left = N/A (More than 1 Spkr Nmbr)",
"Average   = "&amp;TEXT(SUMIF(Script!H:H,$W110,Script!A:A)/U110,"0")&amp;" ks/hr"&amp;CHAR(10)&amp;
"Portion   = "&amp;TEXT(SUMIF(Script!H:H,$W110,Script!A:A)/$J$4,"0.#%")&amp;" of project"&amp;CHAR(10)&amp;
"Time Left = "&amp;TEXT(SUMIF(B:B,V110,L:L)/(SUMIF(Script!H:H,$W110,Script!A:A)/U110),"0.#")&amp;" hours (approx.)"))))</f>
        <v/>
      </c>
      <c r="Y110" s="50"/>
      <c r="Z110" s="170" t="str">
        <f>IF(W122="","",SUMIF(Script!$H:$H,W122,Script!$P:$P))</f>
        <v/>
      </c>
      <c r="AA110" s="178"/>
      <c r="AB110" s="45"/>
      <c r="AC110" s="61" t="str">
        <f>IF(OR(AA110="",AB110=""),"",SUMIF(Script!R:R,AA110,Script!P:P))</f>
        <v/>
      </c>
      <c r="AD110" s="1"/>
      <c r="AE110" s="47" t="str">
        <f t="shared" si="10"/>
        <v/>
      </c>
      <c r="AF110" s="98"/>
      <c r="AG110" s="48" t="str">
        <f>IF(AF110="","",SUMIF(Script!$G:$G,AF110,Script!$A:$A))</f>
        <v/>
      </c>
      <c r="AH110" s="1"/>
      <c r="AI110" s="205" t="s">
        <v>29430</v>
      </c>
      <c r="AJ110" s="167" t="s">
        <v>28447</v>
      </c>
      <c r="AK110" s="303" t="s">
        <v>28659</v>
      </c>
      <c r="AL110" s="202" t="s">
        <v>26539</v>
      </c>
      <c r="AM110" s="211"/>
      <c r="AN110" s="308"/>
      <c r="AO110" s="1"/>
      <c r="AP110" s="85"/>
      <c r="AQ110" s="1"/>
      <c r="AR110" s="1"/>
      <c r="AS110" s="1"/>
      <c r="AT110" s="1"/>
      <c r="AU110" s="1"/>
      <c r="AV110" s="1"/>
      <c r="AW110" s="1"/>
      <c r="AX110" s="1"/>
      <c r="AY110" s="1"/>
      <c r="AZ110" s="1"/>
      <c r="BA110" s="1"/>
      <c r="BB110" s="1"/>
      <c r="BC110" s="1"/>
      <c r="BD110" s="1"/>
      <c r="BE110" s="1"/>
      <c r="BF110" s="1"/>
      <c r="BG110" s="1"/>
      <c r="BH110" s="1"/>
      <c r="BI110" s="1"/>
      <c r="BJ110" s="1"/>
      <c r="BK110" s="1"/>
    </row>
    <row r="111" spans="1:63" ht="60" x14ac:dyDescent="0.45">
      <c r="A111" s="83"/>
      <c r="B111" s="36"/>
      <c r="C111" s="37" t="str">
        <f t="shared" si="6"/>
        <v>n/a</v>
      </c>
      <c r="D111" s="160" t="str">
        <f t="shared" si="11"/>
        <v/>
      </c>
      <c r="E111" s="1"/>
      <c r="F111" s="38" t="str">
        <f>IF(C111="n/a","n/a",COUNTIF(Script!F:F,B111))</f>
        <v>n/a</v>
      </c>
      <c r="G111" s="38" t="str">
        <f>IF(C111="n/a","n/a",COUNTIF(Script!R:R,B111))</f>
        <v>n/a</v>
      </c>
      <c r="H111" s="38" t="str">
        <f t="shared" si="7"/>
        <v>n/a</v>
      </c>
      <c r="I111" s="39" t="str">
        <f t="shared" si="8"/>
        <v>n/a</v>
      </c>
      <c r="J111" s="40">
        <f>SUMIF(Script!F:F,B111,Script!A:A)</f>
        <v>0</v>
      </c>
      <c r="K111" s="40">
        <f>SUMIF(Script!R:R,B111,Script!A:A)</f>
        <v>0</v>
      </c>
      <c r="L111" s="41">
        <f t="shared" si="9"/>
        <v>0</v>
      </c>
      <c r="M111" s="26">
        <f>SUMIF(Script!F:F,B111,Script!A:A)</f>
        <v>0</v>
      </c>
      <c r="P111" s="1"/>
      <c r="Q111" s="1"/>
      <c r="R111" s="64"/>
      <c r="S111" s="65"/>
      <c r="T111" s="28"/>
      <c r="U111" s="42"/>
      <c r="V111" s="180"/>
      <c r="W111" s="96"/>
      <c r="X111" s="43" t="str">
        <f>IF(AND(W111&lt;&gt;"",V111=""),"--&gt; This Speaker has not started.",
IF(OR(V111="",W111="",U111="",Y111=""),"",
IF(Script!E$8=W111,
"--&gt; Update HRS WORKED for this Speaker"&amp;CHAR(10)&amp;"   (Use the button at the top of Col U.)",
IF(LEN(V111)&gt;4,
"Average   = "&amp;TEXT(SUMIF(Script!H:H,$W111,Script!A:A)/U111,"0")&amp;" ks/hr"&amp;CHAR(10)&amp;
"Portion   = "&amp;TEXT(SUMIF(Script!H:H,$W111,Script!A:A)/$J$4,"0.#%")&amp;" of project"&amp;CHAR(10)&amp;
"Time Left = N/A (More than 1 Spkr Nmbr)",
"Average   = "&amp;TEXT(SUMIF(Script!H:H,$W111,Script!A:A)/U111,"0")&amp;" ks/hr"&amp;CHAR(10)&amp;
"Portion   = "&amp;TEXT(SUMIF(Script!H:H,$W111,Script!A:A)/$J$4,"0.#%")&amp;" of project"&amp;CHAR(10)&amp;
"Time Left = "&amp;TEXT(SUMIF(B:B,V111,L:L)/(SUMIF(Script!H:H,$W111,Script!A:A)/U111),"0.#")&amp;" hours (approx.)"))))</f>
        <v/>
      </c>
      <c r="Y111" s="50"/>
      <c r="Z111" s="170" t="str">
        <f>IF(W123="","",SUMIF(Script!$H:$H,W123,Script!$P:$P))</f>
        <v/>
      </c>
      <c r="AA111" s="178"/>
      <c r="AB111" s="45"/>
      <c r="AC111" s="61" t="str">
        <f>IF(OR(AA111="",AB111=""),"",SUMIF(Script!R:R,AA111,Script!P:P))</f>
        <v/>
      </c>
      <c r="AD111" s="1"/>
      <c r="AE111" s="47" t="str">
        <f t="shared" si="10"/>
        <v/>
      </c>
      <c r="AF111" s="98"/>
      <c r="AG111" s="48" t="str">
        <f>IF(AF111="","",SUMIF(Script!$G:$G,AF111,Script!$A:$A))</f>
        <v/>
      </c>
      <c r="AH111" s="1"/>
      <c r="AI111" s="205" t="s">
        <v>29431</v>
      </c>
      <c r="AJ111" s="167" t="s">
        <v>28448</v>
      </c>
      <c r="AK111" s="303" t="s">
        <v>28659</v>
      </c>
      <c r="AL111" s="202" t="s">
        <v>26539</v>
      </c>
      <c r="AM111" s="211"/>
      <c r="AN111" s="308"/>
      <c r="AO111" s="1"/>
      <c r="AP111" s="85"/>
      <c r="AQ111" s="1"/>
      <c r="AR111" s="1"/>
      <c r="AS111" s="1"/>
      <c r="AT111" s="1"/>
      <c r="AU111" s="1"/>
      <c r="AV111" s="1"/>
      <c r="AW111" s="1"/>
      <c r="AX111" s="1"/>
      <c r="AY111" s="1"/>
      <c r="AZ111" s="1"/>
      <c r="BA111" s="1"/>
      <c r="BB111" s="1"/>
      <c r="BC111" s="1"/>
      <c r="BD111" s="1"/>
      <c r="BE111" s="1"/>
      <c r="BF111" s="1"/>
      <c r="BG111" s="1"/>
      <c r="BH111" s="1"/>
      <c r="BI111" s="1"/>
      <c r="BJ111" s="1"/>
      <c r="BK111" s="1"/>
    </row>
    <row r="112" spans="1:63" ht="96" x14ac:dyDescent="0.45">
      <c r="A112" s="83"/>
      <c r="B112" s="36"/>
      <c r="C112" s="37" t="str">
        <f t="shared" si="6"/>
        <v>n/a</v>
      </c>
      <c r="D112" s="160" t="str">
        <f t="shared" si="11"/>
        <v/>
      </c>
      <c r="E112" s="1"/>
      <c r="F112" s="38" t="str">
        <f>IF(C112="n/a","n/a",COUNTIF(Script!F:F,B112))</f>
        <v>n/a</v>
      </c>
      <c r="G112" s="38" t="str">
        <f>IF(C112="n/a","n/a",COUNTIF(Script!R:R,B112))</f>
        <v>n/a</v>
      </c>
      <c r="H112" s="38" t="str">
        <f t="shared" si="7"/>
        <v>n/a</v>
      </c>
      <c r="I112" s="39" t="str">
        <f t="shared" si="8"/>
        <v>n/a</v>
      </c>
      <c r="J112" s="40">
        <f>SUMIF(Script!F:F,B112,Script!A:A)</f>
        <v>0</v>
      </c>
      <c r="K112" s="40">
        <f>SUMIF(Script!R:R,B112,Script!A:A)</f>
        <v>0</v>
      </c>
      <c r="L112" s="41">
        <f t="shared" si="9"/>
        <v>0</v>
      </c>
      <c r="M112" s="26">
        <f>SUMIF(Script!F:F,B112,Script!A:A)</f>
        <v>0</v>
      </c>
      <c r="P112" s="1"/>
      <c r="Q112" s="1"/>
      <c r="R112" s="64"/>
      <c r="S112" s="65"/>
      <c r="T112" s="28"/>
      <c r="U112" s="67"/>
      <c r="V112" s="180"/>
      <c r="W112" s="96"/>
      <c r="X112" s="43" t="str">
        <f>IF(AND(W112&lt;&gt;"",V112=""),"--&gt; This Speaker has not started.",
IF(OR(V112="",W112="",U112="",Y112=""),"",
IF(Script!E$8=W112,
"--&gt; Update HRS WORKED for this Speaker"&amp;CHAR(10)&amp;"   (Use the button at the top of Col U.)",
IF(LEN(V112)&gt;4,
"Average   = "&amp;TEXT(SUMIF(Script!H:H,$W112,Script!A:A)/U112,"0")&amp;" ks/hr"&amp;CHAR(10)&amp;
"Portion   = "&amp;TEXT(SUMIF(Script!H:H,$W112,Script!A:A)/$J$4,"0.#%")&amp;" of project"&amp;CHAR(10)&amp;
"Time Left = N/A (More than 1 Spkr Nmbr)",
"Average   = "&amp;TEXT(SUMIF(Script!H:H,$W112,Script!A:A)/U112,"0")&amp;" ks/hr"&amp;CHAR(10)&amp;
"Portion   = "&amp;TEXT(SUMIF(Script!H:H,$W112,Script!A:A)/$J$4,"0.#%")&amp;" of project"&amp;CHAR(10)&amp;
"Time Left = "&amp;TEXT(SUMIF(B:B,V112,L:L)/(SUMIF(Script!H:H,$W112,Script!A:A)/U112),"0.#")&amp;" hours (approx.)"))))</f>
        <v/>
      </c>
      <c r="Y112" s="68"/>
      <c r="Z112" s="170" t="str">
        <f>IF(W124="","",SUMIF(Script!$H:$H,W124,Script!$P:$P))</f>
        <v/>
      </c>
      <c r="AA112" s="179"/>
      <c r="AB112" s="69"/>
      <c r="AC112" s="61" t="str">
        <f>IF(OR(AA112="",AB112=""),"",SUMIF(Script!R:R,AA112,Script!P:P))</f>
        <v/>
      </c>
      <c r="AD112" s="1"/>
      <c r="AE112" s="47" t="str">
        <f t="shared" si="10"/>
        <v/>
      </c>
      <c r="AF112" s="98"/>
      <c r="AG112" s="48" t="str">
        <f>IF(AF112="","",SUMIF(Script!$G:$G,AF112,Script!$A:$A))</f>
        <v/>
      </c>
      <c r="AH112" s="1"/>
      <c r="AI112" s="205" t="s">
        <v>29432</v>
      </c>
      <c r="AJ112" s="167" t="s">
        <v>28449</v>
      </c>
      <c r="AK112" s="303" t="s">
        <v>28659</v>
      </c>
      <c r="AL112" s="202" t="s">
        <v>26539</v>
      </c>
      <c r="AM112" s="211"/>
      <c r="AN112" s="308"/>
      <c r="AO112" s="1"/>
      <c r="AP112" s="85"/>
      <c r="AQ112" s="1"/>
      <c r="AR112" s="1"/>
      <c r="AS112" s="1"/>
      <c r="AT112" s="1"/>
      <c r="AU112" s="1"/>
      <c r="AV112" s="1"/>
      <c r="AW112" s="1"/>
      <c r="AX112" s="1"/>
      <c r="AY112" s="1"/>
      <c r="AZ112" s="1"/>
      <c r="BA112" s="1"/>
      <c r="BB112" s="1"/>
      <c r="BC112" s="1"/>
      <c r="BD112" s="1"/>
      <c r="BE112" s="1"/>
      <c r="BF112" s="1"/>
      <c r="BG112" s="1"/>
      <c r="BH112" s="1"/>
      <c r="BI112" s="1"/>
      <c r="BJ112" s="1"/>
      <c r="BK112" s="1"/>
    </row>
    <row r="113" spans="1:63" ht="72" x14ac:dyDescent="0.3">
      <c r="A113" s="19"/>
      <c r="B113" s="1"/>
      <c r="C113" s="1"/>
      <c r="D113" s="1"/>
      <c r="E113" s="1"/>
      <c r="F113" s="1"/>
      <c r="G113" s="1"/>
      <c r="H113" s="1"/>
      <c r="I113" s="1"/>
      <c r="J113" s="1"/>
      <c r="K113" s="1"/>
      <c r="L113" s="1"/>
      <c r="M113" s="1"/>
      <c r="N113" s="1"/>
      <c r="O113" s="1"/>
      <c r="P113" s="1"/>
      <c r="Q113" s="1"/>
      <c r="R113" s="64"/>
      <c r="S113" s="65"/>
      <c r="T113" s="1"/>
      <c r="U113" s="1"/>
      <c r="V113" s="1"/>
      <c r="W113" s="1"/>
      <c r="X113" s="1"/>
      <c r="Y113" s="1"/>
      <c r="Z113" s="1"/>
      <c r="AA113" s="70"/>
      <c r="AB113" s="1"/>
      <c r="AC113" s="1"/>
      <c r="AD113" s="1"/>
      <c r="AE113" s="47" t="str">
        <f t="shared" si="10"/>
        <v/>
      </c>
      <c r="AF113" s="98"/>
      <c r="AG113" s="48" t="str">
        <f>IF(AF113="","",SUMIF(Script!$G:$G,AF113,Script!$A:$A))</f>
        <v/>
      </c>
      <c r="AH113" s="1"/>
      <c r="AI113" s="205" t="s">
        <v>29433</v>
      </c>
      <c r="AJ113" s="167" t="s">
        <v>28450</v>
      </c>
      <c r="AK113" s="303" t="s">
        <v>28659</v>
      </c>
      <c r="AL113" s="202" t="s">
        <v>26539</v>
      </c>
      <c r="AM113" s="211"/>
      <c r="AN113" s="308"/>
      <c r="AO113" s="1"/>
      <c r="AP113" s="85"/>
      <c r="AQ113" s="1"/>
      <c r="AR113" s="1"/>
      <c r="AS113" s="1"/>
      <c r="AT113" s="1"/>
      <c r="AU113" s="1"/>
      <c r="AV113" s="1"/>
      <c r="AW113" s="1"/>
      <c r="AX113" s="1"/>
      <c r="AY113" s="1"/>
      <c r="AZ113" s="1"/>
      <c r="BA113" s="1"/>
      <c r="BB113" s="1"/>
      <c r="BC113" s="1"/>
      <c r="BD113" s="1"/>
      <c r="BE113" s="1"/>
      <c r="BF113" s="1"/>
      <c r="BG113" s="1"/>
      <c r="BH113" s="1"/>
      <c r="BI113" s="1"/>
      <c r="BJ113" s="1"/>
      <c r="BK113" s="1"/>
    </row>
    <row r="114" spans="1:63" ht="84" x14ac:dyDescent="0.3">
      <c r="A114" s="19"/>
      <c r="B114" s="1"/>
      <c r="C114" s="1"/>
      <c r="D114" s="1"/>
      <c r="E114" s="1"/>
      <c r="F114" s="1"/>
      <c r="G114" s="1"/>
      <c r="H114" s="1"/>
      <c r="I114" s="1"/>
      <c r="J114" s="1"/>
      <c r="K114" s="1"/>
      <c r="L114" s="1"/>
      <c r="M114" s="1"/>
      <c r="N114" s="1"/>
      <c r="O114" s="1"/>
      <c r="P114" s="1"/>
      <c r="Q114" s="1"/>
      <c r="R114" s="64"/>
      <c r="S114" s="65"/>
      <c r="T114" s="1"/>
      <c r="U114" s="1"/>
      <c r="V114" s="1"/>
      <c r="W114" s="1"/>
      <c r="X114" s="1"/>
      <c r="Y114" s="1"/>
      <c r="Z114" s="1"/>
      <c r="AA114" s="70"/>
      <c r="AB114" s="1"/>
      <c r="AC114" s="1"/>
      <c r="AD114" s="1"/>
      <c r="AE114" s="47" t="str">
        <f t="shared" si="10"/>
        <v/>
      </c>
      <c r="AF114" s="98"/>
      <c r="AG114" s="48" t="str">
        <f>IF(AF114="","",SUMIF(Script!$G:$G,AF114,Script!$A:$A))</f>
        <v/>
      </c>
      <c r="AH114" s="1"/>
      <c r="AI114" s="205" t="s">
        <v>29434</v>
      </c>
      <c r="AJ114" s="167" t="s">
        <v>29176</v>
      </c>
      <c r="AK114" s="303" t="s">
        <v>28659</v>
      </c>
      <c r="AL114" s="202" t="s">
        <v>26539</v>
      </c>
      <c r="AM114" s="211"/>
      <c r="AN114" s="308"/>
      <c r="AO114" s="1"/>
      <c r="AP114" s="85"/>
      <c r="AQ114" s="1"/>
      <c r="AR114" s="1"/>
      <c r="AS114" s="1"/>
      <c r="AT114" s="1"/>
      <c r="AU114" s="1"/>
      <c r="AV114" s="1"/>
      <c r="AW114" s="1"/>
      <c r="AX114" s="1"/>
      <c r="AY114" s="1"/>
      <c r="AZ114" s="1"/>
      <c r="BA114" s="1"/>
      <c r="BB114" s="1"/>
      <c r="BC114" s="1"/>
      <c r="BD114" s="1"/>
      <c r="BE114" s="1"/>
      <c r="BF114" s="1"/>
      <c r="BG114" s="1"/>
      <c r="BH114" s="1"/>
      <c r="BI114" s="1"/>
      <c r="BJ114" s="1"/>
      <c r="BK114" s="1"/>
    </row>
    <row r="115" spans="1:63" ht="60" x14ac:dyDescent="0.3">
      <c r="A115" s="19"/>
      <c r="B115" s="1"/>
      <c r="C115" s="1"/>
      <c r="D115" s="1"/>
      <c r="E115" s="1"/>
      <c r="F115" s="1"/>
      <c r="G115" s="1"/>
      <c r="H115" s="1"/>
      <c r="I115" s="1"/>
      <c r="J115" s="1"/>
      <c r="K115" s="1"/>
      <c r="L115" s="1"/>
      <c r="M115" s="1"/>
      <c r="N115" s="1"/>
      <c r="O115" s="1"/>
      <c r="P115" s="1"/>
      <c r="Q115" s="1"/>
      <c r="R115" s="64"/>
      <c r="S115" s="65"/>
      <c r="T115" s="1"/>
      <c r="U115" s="1"/>
      <c r="V115" s="1"/>
      <c r="W115" s="1"/>
      <c r="X115" s="1"/>
      <c r="Y115" s="1"/>
      <c r="Z115" s="1"/>
      <c r="AA115" s="70"/>
      <c r="AB115" s="1"/>
      <c r="AC115" s="1"/>
      <c r="AD115" s="1"/>
      <c r="AE115" s="47" t="str">
        <f t="shared" si="10"/>
        <v/>
      </c>
      <c r="AF115" s="98"/>
      <c r="AG115" s="48" t="str">
        <f>IF(AF115="","",SUMIF(Script!$G:$G,AF115,Script!$A:$A))</f>
        <v/>
      </c>
      <c r="AH115" s="1"/>
      <c r="AI115" s="205" t="s">
        <v>29435</v>
      </c>
      <c r="AJ115" s="167" t="s">
        <v>28451</v>
      </c>
      <c r="AK115" s="303" t="s">
        <v>28659</v>
      </c>
      <c r="AL115" s="202" t="s">
        <v>26539</v>
      </c>
      <c r="AM115" s="211"/>
      <c r="AN115" s="308"/>
      <c r="AO115" s="1"/>
      <c r="AP115" s="85"/>
      <c r="AQ115" s="1"/>
      <c r="AR115" s="1"/>
      <c r="AS115" s="1"/>
      <c r="AT115" s="1"/>
      <c r="AU115" s="1"/>
      <c r="AV115" s="1"/>
      <c r="AW115" s="1"/>
      <c r="AX115" s="1"/>
      <c r="AY115" s="1"/>
      <c r="AZ115" s="1"/>
      <c r="BA115" s="1"/>
      <c r="BB115" s="1"/>
      <c r="BC115" s="1"/>
      <c r="BD115" s="1"/>
      <c r="BE115" s="1"/>
      <c r="BF115" s="1"/>
      <c r="BG115" s="1"/>
      <c r="BH115" s="1"/>
      <c r="BI115" s="1"/>
      <c r="BJ115" s="1"/>
      <c r="BK115" s="1"/>
    </row>
    <row r="116" spans="1:63" ht="96" x14ac:dyDescent="0.3">
      <c r="A116" s="19"/>
      <c r="B116" s="1"/>
      <c r="C116" s="1"/>
      <c r="D116" s="1"/>
      <c r="E116" s="1"/>
      <c r="F116" s="1"/>
      <c r="G116" s="1"/>
      <c r="H116" s="1"/>
      <c r="I116" s="1"/>
      <c r="J116" s="1"/>
      <c r="K116" s="1"/>
      <c r="L116" s="1"/>
      <c r="M116" s="1"/>
      <c r="N116" s="1"/>
      <c r="O116" s="1"/>
      <c r="P116" s="1"/>
      <c r="Q116" s="1"/>
      <c r="R116" s="64"/>
      <c r="S116" s="65"/>
      <c r="T116" s="1"/>
      <c r="U116" s="1"/>
      <c r="V116" s="1"/>
      <c r="W116" s="1"/>
      <c r="X116" s="1"/>
      <c r="Y116" s="1"/>
      <c r="Z116" s="1"/>
      <c r="AA116" s="70"/>
      <c r="AB116" s="1"/>
      <c r="AC116" s="1"/>
      <c r="AD116" s="1"/>
      <c r="AE116" s="47" t="str">
        <f t="shared" si="10"/>
        <v/>
      </c>
      <c r="AF116" s="98"/>
      <c r="AG116" s="48" t="str">
        <f>IF(AF116="","",SUMIF(Script!$G:$G,AF116,Script!$A:$A))</f>
        <v/>
      </c>
      <c r="AH116" s="1"/>
      <c r="AI116" s="205" t="s">
        <v>29903</v>
      </c>
      <c r="AJ116" s="167" t="s">
        <v>28452</v>
      </c>
      <c r="AK116" s="303" t="s">
        <v>28659</v>
      </c>
      <c r="AL116" s="202" t="s">
        <v>26539</v>
      </c>
      <c r="AM116" s="211"/>
      <c r="AN116" s="308"/>
      <c r="AO116" s="1"/>
      <c r="AP116" s="85"/>
      <c r="AQ116" s="1"/>
      <c r="AR116" s="1"/>
      <c r="AS116" s="1"/>
      <c r="AT116" s="1"/>
      <c r="AU116" s="1"/>
      <c r="AV116" s="1"/>
      <c r="AW116" s="1"/>
      <c r="AX116" s="1"/>
      <c r="AY116" s="1"/>
      <c r="AZ116" s="1"/>
      <c r="BA116" s="1"/>
      <c r="BB116" s="1"/>
      <c r="BC116" s="1"/>
      <c r="BD116" s="1"/>
      <c r="BE116" s="1"/>
      <c r="BF116" s="1"/>
      <c r="BG116" s="1"/>
      <c r="BH116" s="1"/>
      <c r="BI116" s="1"/>
      <c r="BJ116" s="1"/>
      <c r="BK116" s="1"/>
    </row>
    <row r="117" spans="1:63" ht="60" x14ac:dyDescent="0.3">
      <c r="A117" s="19"/>
      <c r="B117" s="1"/>
      <c r="C117" s="1"/>
      <c r="D117" s="1"/>
      <c r="E117" s="1"/>
      <c r="F117" s="1"/>
      <c r="G117" s="1"/>
      <c r="H117" s="1"/>
      <c r="I117" s="1"/>
      <c r="J117" s="1"/>
      <c r="K117" s="1"/>
      <c r="L117" s="1"/>
      <c r="M117" s="1"/>
      <c r="N117" s="1"/>
      <c r="O117" s="1"/>
      <c r="P117" s="1"/>
      <c r="Q117" s="1"/>
      <c r="R117" s="64"/>
      <c r="S117" s="65"/>
      <c r="T117" s="1"/>
      <c r="U117" s="1"/>
      <c r="V117" s="1"/>
      <c r="W117" s="1"/>
      <c r="X117" s="1"/>
      <c r="Y117" s="1"/>
      <c r="Z117" s="1"/>
      <c r="AA117" s="70"/>
      <c r="AB117" s="1"/>
      <c r="AC117" s="1"/>
      <c r="AD117" s="1"/>
      <c r="AE117" s="47" t="str">
        <f t="shared" si="10"/>
        <v/>
      </c>
      <c r="AF117" s="98"/>
      <c r="AG117" s="48" t="str">
        <f>IF(AF117="","",SUMIF(Script!$G:$G,AF117,Script!$A:$A))</f>
        <v/>
      </c>
      <c r="AH117" s="1"/>
      <c r="AI117" s="205" t="s">
        <v>29436</v>
      </c>
      <c r="AJ117" s="167" t="s">
        <v>28453</v>
      </c>
      <c r="AK117" s="303" t="s">
        <v>28659</v>
      </c>
      <c r="AL117" s="202" t="s">
        <v>26539</v>
      </c>
      <c r="AM117" s="211"/>
      <c r="AN117" s="308"/>
      <c r="AO117" s="1"/>
      <c r="AP117" s="85"/>
      <c r="AQ117" s="1"/>
      <c r="AR117" s="1"/>
      <c r="AS117" s="1"/>
      <c r="AT117" s="1"/>
      <c r="AU117" s="1"/>
      <c r="AV117" s="1"/>
      <c r="AW117" s="1"/>
      <c r="AX117" s="1"/>
      <c r="AY117" s="1"/>
      <c r="AZ117" s="1"/>
      <c r="BA117" s="1"/>
      <c r="BB117" s="1"/>
      <c r="BC117" s="1"/>
      <c r="BD117" s="1"/>
      <c r="BE117" s="1"/>
      <c r="BF117" s="1"/>
      <c r="BG117" s="1"/>
      <c r="BH117" s="1"/>
      <c r="BI117" s="1"/>
      <c r="BJ117" s="1"/>
      <c r="BK117" s="1"/>
    </row>
    <row r="118" spans="1:63" ht="60" x14ac:dyDescent="0.3">
      <c r="A118" s="19"/>
      <c r="B118" s="1"/>
      <c r="C118" s="1"/>
      <c r="D118" s="1"/>
      <c r="E118" s="1"/>
      <c r="F118" s="1"/>
      <c r="G118" s="1"/>
      <c r="H118" s="1"/>
      <c r="I118" s="1"/>
      <c r="J118" s="1"/>
      <c r="K118" s="1"/>
      <c r="L118" s="1"/>
      <c r="M118" s="1"/>
      <c r="N118" s="1"/>
      <c r="O118" s="1"/>
      <c r="P118" s="1"/>
      <c r="Q118" s="1"/>
      <c r="R118" s="64"/>
      <c r="S118" s="65"/>
      <c r="T118" s="1"/>
      <c r="U118" s="1"/>
      <c r="V118" s="1"/>
      <c r="W118" s="1"/>
      <c r="X118" s="1"/>
      <c r="Y118" s="1"/>
      <c r="Z118" s="1"/>
      <c r="AA118" s="70"/>
      <c r="AB118" s="1"/>
      <c r="AC118" s="1"/>
      <c r="AD118" s="1"/>
      <c r="AE118" s="47" t="str">
        <f t="shared" si="10"/>
        <v/>
      </c>
      <c r="AF118" s="98"/>
      <c r="AG118" s="48" t="str">
        <f>IF(AF118="","",SUMIF(Script!$G:$G,AF118,Script!$A:$A))</f>
        <v/>
      </c>
      <c r="AH118" s="1"/>
      <c r="AI118" s="205" t="s">
        <v>29437</v>
      </c>
      <c r="AJ118" s="167" t="s">
        <v>28454</v>
      </c>
      <c r="AK118" s="303" t="s">
        <v>28659</v>
      </c>
      <c r="AL118" s="202" t="s">
        <v>26539</v>
      </c>
      <c r="AM118" s="211"/>
      <c r="AN118" s="308"/>
      <c r="AO118" s="1"/>
      <c r="AP118" s="85"/>
      <c r="AQ118" s="1"/>
      <c r="AR118" s="1"/>
      <c r="AS118" s="1"/>
      <c r="AT118" s="1"/>
      <c r="AU118" s="1"/>
      <c r="AV118" s="1"/>
      <c r="AW118" s="1"/>
      <c r="AX118" s="1"/>
      <c r="AY118" s="1"/>
      <c r="AZ118" s="1"/>
      <c r="BA118" s="1"/>
      <c r="BB118" s="1"/>
      <c r="BC118" s="1"/>
      <c r="BD118" s="1"/>
      <c r="BE118" s="1"/>
      <c r="BF118" s="1"/>
      <c r="BG118" s="1"/>
      <c r="BH118" s="1"/>
      <c r="BI118" s="1"/>
      <c r="BJ118" s="1"/>
      <c r="BK118" s="1"/>
    </row>
    <row r="119" spans="1:63" ht="48" x14ac:dyDescent="0.3">
      <c r="A119" s="19"/>
      <c r="B119" s="1"/>
      <c r="C119" s="1"/>
      <c r="D119" s="1"/>
      <c r="E119" s="1"/>
      <c r="F119" s="1"/>
      <c r="G119" s="1"/>
      <c r="H119" s="1"/>
      <c r="I119" s="1"/>
      <c r="J119" s="1"/>
      <c r="K119" s="1"/>
      <c r="L119" s="1"/>
      <c r="M119" s="1"/>
      <c r="N119" s="1"/>
      <c r="O119" s="1"/>
      <c r="P119" s="1"/>
      <c r="Q119" s="1"/>
      <c r="R119" s="64"/>
      <c r="S119" s="65"/>
      <c r="T119" s="1"/>
      <c r="U119" s="1"/>
      <c r="V119" s="1"/>
      <c r="W119" s="1"/>
      <c r="X119" s="1"/>
      <c r="Y119" s="1"/>
      <c r="Z119" s="1"/>
      <c r="AA119" s="70"/>
      <c r="AB119" s="1"/>
      <c r="AC119" s="1"/>
      <c r="AD119" s="1"/>
      <c r="AE119" s="47" t="str">
        <f t="shared" si="10"/>
        <v/>
      </c>
      <c r="AF119" s="98"/>
      <c r="AG119" s="48" t="str">
        <f>IF(AF119="","",SUMIF(Script!$G:$G,AF119,Script!$A:$A))</f>
        <v/>
      </c>
      <c r="AH119" s="1"/>
      <c r="AI119" s="205" t="s">
        <v>29438</v>
      </c>
      <c r="AJ119" s="167" t="s">
        <v>28455</v>
      </c>
      <c r="AK119" s="303" t="s">
        <v>28659</v>
      </c>
      <c r="AL119" s="202" t="s">
        <v>26539</v>
      </c>
      <c r="AM119" s="211"/>
      <c r="AN119" s="308"/>
      <c r="AO119" s="1"/>
      <c r="AP119" s="85"/>
      <c r="AQ119" s="1"/>
      <c r="AR119" s="1"/>
      <c r="AS119" s="1"/>
      <c r="AT119" s="1"/>
      <c r="AU119" s="1"/>
      <c r="AV119" s="1"/>
      <c r="AW119" s="1"/>
      <c r="AX119" s="1"/>
      <c r="AY119" s="1"/>
      <c r="AZ119" s="1"/>
      <c r="BA119" s="1"/>
      <c r="BB119" s="1"/>
      <c r="BC119" s="1"/>
      <c r="BD119" s="1"/>
      <c r="BE119" s="1"/>
      <c r="BF119" s="1"/>
      <c r="BG119" s="1"/>
      <c r="BH119" s="1"/>
      <c r="BI119" s="1"/>
      <c r="BJ119" s="1"/>
      <c r="BK119" s="1"/>
    </row>
    <row r="120" spans="1:63" ht="72" x14ac:dyDescent="0.3">
      <c r="A120" s="19"/>
      <c r="B120" s="1"/>
      <c r="C120" s="1"/>
      <c r="D120" s="1"/>
      <c r="E120" s="1"/>
      <c r="F120" s="1"/>
      <c r="G120" s="1"/>
      <c r="H120" s="1"/>
      <c r="I120" s="1"/>
      <c r="J120" s="1"/>
      <c r="K120" s="1"/>
      <c r="L120" s="1"/>
      <c r="M120" s="1"/>
      <c r="N120" s="1"/>
      <c r="O120" s="1"/>
      <c r="P120" s="1"/>
      <c r="Q120" s="1"/>
      <c r="R120" s="64"/>
      <c r="S120" s="65"/>
      <c r="T120" s="1"/>
      <c r="U120" s="1"/>
      <c r="V120" s="1"/>
      <c r="W120" s="1"/>
      <c r="X120" s="1"/>
      <c r="Y120" s="1"/>
      <c r="Z120" s="1"/>
      <c r="AA120" s="70"/>
      <c r="AB120" s="1"/>
      <c r="AC120" s="1"/>
      <c r="AD120" s="1"/>
      <c r="AE120" s="47" t="str">
        <f t="shared" si="10"/>
        <v/>
      </c>
      <c r="AF120" s="98"/>
      <c r="AG120" s="48" t="str">
        <f>IF(AF120="","",SUMIF(Script!$G:$G,AF120,Script!$A:$A))</f>
        <v/>
      </c>
      <c r="AH120" s="1"/>
      <c r="AI120" s="205" t="s">
        <v>29439</v>
      </c>
      <c r="AJ120" s="167" t="s">
        <v>28456</v>
      </c>
      <c r="AK120" s="303" t="s">
        <v>28659</v>
      </c>
      <c r="AL120" s="202" t="s">
        <v>26539</v>
      </c>
      <c r="AM120" s="211"/>
      <c r="AN120" s="308"/>
      <c r="AO120" s="1"/>
      <c r="AP120" s="85"/>
      <c r="AQ120" s="1"/>
      <c r="AR120" s="1"/>
      <c r="AS120" s="1"/>
      <c r="AT120" s="1"/>
      <c r="AU120" s="1"/>
      <c r="AV120" s="1"/>
      <c r="AW120" s="1"/>
      <c r="AX120" s="1"/>
      <c r="AY120" s="1"/>
      <c r="AZ120" s="1"/>
      <c r="BA120" s="1"/>
      <c r="BB120" s="1"/>
      <c r="BC120" s="1"/>
      <c r="BD120" s="1"/>
      <c r="BE120" s="1"/>
      <c r="BF120" s="1"/>
      <c r="BG120" s="1"/>
      <c r="BH120" s="1"/>
      <c r="BI120" s="1"/>
      <c r="BJ120" s="1"/>
      <c r="BK120" s="1"/>
    </row>
    <row r="121" spans="1:63" ht="60" x14ac:dyDescent="0.3">
      <c r="A121" s="19"/>
      <c r="B121" s="1"/>
      <c r="C121" s="1"/>
      <c r="D121" s="1"/>
      <c r="E121" s="1"/>
      <c r="F121" s="1"/>
      <c r="G121" s="1"/>
      <c r="H121" s="1"/>
      <c r="I121" s="1"/>
      <c r="J121" s="1"/>
      <c r="K121" s="1"/>
      <c r="L121" s="1"/>
      <c r="M121" s="1"/>
      <c r="N121" s="1"/>
      <c r="O121" s="1"/>
      <c r="P121" s="1"/>
      <c r="Q121" s="1"/>
      <c r="R121" s="64"/>
      <c r="S121" s="65"/>
      <c r="T121" s="1"/>
      <c r="U121" s="1"/>
      <c r="V121" s="1"/>
      <c r="W121" s="1"/>
      <c r="X121" s="1"/>
      <c r="Y121" s="1"/>
      <c r="Z121" s="1"/>
      <c r="AA121" s="70"/>
      <c r="AB121" s="1"/>
      <c r="AC121" s="1"/>
      <c r="AD121" s="1"/>
      <c r="AE121" s="47" t="str">
        <f t="shared" si="10"/>
        <v/>
      </c>
      <c r="AF121" s="98"/>
      <c r="AG121" s="48" t="str">
        <f>IF(AF121="","",SUMIF(Script!$G:$G,AF121,Script!$A:$A))</f>
        <v/>
      </c>
      <c r="AH121" s="1"/>
      <c r="AI121" s="205" t="s">
        <v>29440</v>
      </c>
      <c r="AJ121" s="167" t="s">
        <v>28457</v>
      </c>
      <c r="AK121" s="303" t="s">
        <v>28659</v>
      </c>
      <c r="AL121" s="202" t="s">
        <v>26539</v>
      </c>
      <c r="AM121" s="211"/>
      <c r="AN121" s="308"/>
      <c r="AO121" s="1"/>
      <c r="AP121" s="85"/>
      <c r="AQ121" s="1"/>
      <c r="AR121" s="1"/>
      <c r="AS121" s="1"/>
      <c r="AT121" s="1"/>
      <c r="AU121" s="1"/>
      <c r="AV121" s="1"/>
      <c r="AW121" s="1"/>
      <c r="AX121" s="1"/>
      <c r="AY121" s="1"/>
      <c r="AZ121" s="1"/>
      <c r="BA121" s="1"/>
      <c r="BB121" s="1"/>
      <c r="BC121" s="1"/>
      <c r="BD121" s="1"/>
      <c r="BE121" s="1"/>
      <c r="BF121" s="1"/>
      <c r="BG121" s="1"/>
      <c r="BH121" s="1"/>
      <c r="BI121" s="1"/>
      <c r="BJ121" s="1"/>
      <c r="BK121" s="1"/>
    </row>
    <row r="122" spans="1:63" ht="262" x14ac:dyDescent="0.3">
      <c r="A122" s="19"/>
      <c r="B122" s="1"/>
      <c r="C122" s="1"/>
      <c r="D122" s="1"/>
      <c r="E122" s="1"/>
      <c r="F122" s="1"/>
      <c r="G122" s="1"/>
      <c r="H122" s="1"/>
      <c r="I122" s="1"/>
      <c r="J122" s="1"/>
      <c r="K122" s="1"/>
      <c r="L122" s="1"/>
      <c r="M122" s="1"/>
      <c r="N122" s="1"/>
      <c r="O122" s="1"/>
      <c r="P122" s="1"/>
      <c r="Q122" s="1"/>
      <c r="R122" s="64"/>
      <c r="S122" s="65"/>
      <c r="T122" s="1"/>
      <c r="U122" s="1"/>
      <c r="V122" s="1"/>
      <c r="W122" s="1"/>
      <c r="X122" s="1"/>
      <c r="Y122" s="1"/>
      <c r="Z122" s="1"/>
      <c r="AA122" s="70"/>
      <c r="AB122" s="1"/>
      <c r="AC122" s="1"/>
      <c r="AD122" s="1"/>
      <c r="AE122" s="47" t="str">
        <f t="shared" si="10"/>
        <v/>
      </c>
      <c r="AF122" s="98"/>
      <c r="AG122" s="48" t="str">
        <f>IF(AF122="","",SUMIF(Script!$G:$G,AF122,Script!$A:$A))</f>
        <v/>
      </c>
      <c r="AH122" s="1"/>
      <c r="AI122" s="205" t="s">
        <v>30004</v>
      </c>
      <c r="AJ122" s="167" t="s">
        <v>28458</v>
      </c>
      <c r="AK122" s="303" t="s">
        <v>28659</v>
      </c>
      <c r="AL122" s="202" t="s">
        <v>26539</v>
      </c>
      <c r="AM122" s="211"/>
      <c r="AN122" s="308"/>
      <c r="AO122" s="1"/>
      <c r="AP122" s="85"/>
      <c r="AQ122" s="1"/>
      <c r="AR122" s="1"/>
      <c r="AS122" s="1"/>
      <c r="AT122" s="1"/>
      <c r="AU122" s="1"/>
      <c r="AV122" s="1"/>
      <c r="AW122" s="1"/>
      <c r="AX122" s="1"/>
      <c r="AY122" s="1"/>
      <c r="AZ122" s="1"/>
      <c r="BA122" s="1"/>
      <c r="BB122" s="1"/>
      <c r="BC122" s="1"/>
      <c r="BD122" s="1"/>
      <c r="BE122" s="1"/>
      <c r="BF122" s="1"/>
      <c r="BG122" s="1"/>
      <c r="BH122" s="1"/>
      <c r="BI122" s="1"/>
      <c r="BJ122" s="1"/>
      <c r="BK122" s="1"/>
    </row>
    <row r="123" spans="1:63" ht="84" x14ac:dyDescent="0.3">
      <c r="A123" s="19"/>
      <c r="B123" s="1"/>
      <c r="C123" s="1"/>
      <c r="D123" s="1"/>
      <c r="E123" s="1"/>
      <c r="F123" s="1"/>
      <c r="G123" s="1"/>
      <c r="H123" s="1"/>
      <c r="I123" s="1"/>
      <c r="J123" s="1"/>
      <c r="K123" s="1"/>
      <c r="L123" s="1"/>
      <c r="M123" s="1"/>
      <c r="N123" s="1"/>
      <c r="O123" s="1"/>
      <c r="P123" s="1"/>
      <c r="Q123" s="1"/>
      <c r="R123" s="64"/>
      <c r="S123" s="65"/>
      <c r="T123" s="1"/>
      <c r="U123" s="1"/>
      <c r="V123" s="1"/>
      <c r="W123" s="1"/>
      <c r="X123" s="1"/>
      <c r="Y123" s="1"/>
      <c r="Z123" s="1"/>
      <c r="AA123" s="70"/>
      <c r="AB123" s="1"/>
      <c r="AC123" s="1"/>
      <c r="AD123" s="1"/>
      <c r="AE123" s="47" t="str">
        <f t="shared" si="10"/>
        <v/>
      </c>
      <c r="AF123" s="98"/>
      <c r="AG123" s="48" t="str">
        <f>IF(AF123="","",SUMIF(Script!$G:$G,AF123,Script!$A:$A))</f>
        <v/>
      </c>
      <c r="AH123" s="1"/>
      <c r="AI123" s="205" t="s">
        <v>29792</v>
      </c>
      <c r="AJ123" s="167" t="s">
        <v>28459</v>
      </c>
      <c r="AK123" s="303" t="s">
        <v>28659</v>
      </c>
      <c r="AL123" s="202" t="s">
        <v>26539</v>
      </c>
      <c r="AM123" s="211"/>
      <c r="AN123" s="308"/>
      <c r="AO123" s="1"/>
      <c r="AP123" s="85"/>
      <c r="AQ123" s="1"/>
      <c r="AR123" s="1"/>
      <c r="AS123" s="1"/>
      <c r="AT123" s="1"/>
      <c r="AU123" s="1"/>
      <c r="AV123" s="1"/>
      <c r="AW123" s="1"/>
      <c r="AX123" s="1"/>
      <c r="AY123" s="1"/>
      <c r="AZ123" s="1"/>
      <c r="BA123" s="1"/>
      <c r="BB123" s="1"/>
      <c r="BC123" s="1"/>
      <c r="BD123" s="1"/>
      <c r="BE123" s="1"/>
      <c r="BF123" s="1"/>
      <c r="BG123" s="1"/>
      <c r="BH123" s="1"/>
      <c r="BI123" s="1"/>
      <c r="BJ123" s="1"/>
      <c r="BK123" s="1"/>
    </row>
    <row r="124" spans="1:63" ht="72" x14ac:dyDescent="0.3">
      <c r="A124" s="19"/>
      <c r="B124" s="1"/>
      <c r="C124" s="1"/>
      <c r="D124" s="1"/>
      <c r="E124" s="1"/>
      <c r="F124" s="1"/>
      <c r="G124" s="1"/>
      <c r="H124" s="1"/>
      <c r="I124" s="1"/>
      <c r="J124" s="1"/>
      <c r="K124" s="1"/>
      <c r="L124" s="1"/>
      <c r="M124" s="1"/>
      <c r="N124" s="1"/>
      <c r="O124" s="1"/>
      <c r="P124" s="1"/>
      <c r="Q124" s="1"/>
      <c r="R124" s="64"/>
      <c r="S124" s="65"/>
      <c r="T124" s="1"/>
      <c r="U124" s="1"/>
      <c r="V124" s="1"/>
      <c r="W124" s="1"/>
      <c r="X124" s="1"/>
      <c r="Y124" s="1"/>
      <c r="Z124" s="1"/>
      <c r="AA124" s="70"/>
      <c r="AB124" s="1"/>
      <c r="AC124" s="1"/>
      <c r="AD124" s="1"/>
      <c r="AE124" s="47" t="str">
        <f t="shared" si="10"/>
        <v/>
      </c>
      <c r="AF124" s="98"/>
      <c r="AG124" s="48" t="str">
        <f>IF(AF124="","",SUMIF(Script!$G:$G,AF124,Script!$A:$A))</f>
        <v/>
      </c>
      <c r="AH124" s="1"/>
      <c r="AI124" s="205" t="s">
        <v>29793</v>
      </c>
      <c r="AJ124" s="167" t="s">
        <v>28460</v>
      </c>
      <c r="AK124" s="303" t="s">
        <v>28659</v>
      </c>
      <c r="AL124" s="202" t="s">
        <v>26539</v>
      </c>
      <c r="AM124" s="211"/>
      <c r="AN124" s="308"/>
      <c r="AO124" s="1"/>
      <c r="AP124" s="85"/>
      <c r="AQ124" s="1"/>
      <c r="AR124" s="1"/>
      <c r="AS124" s="1"/>
      <c r="AT124" s="1"/>
      <c r="AU124" s="1"/>
      <c r="AV124" s="1"/>
      <c r="AW124" s="1"/>
      <c r="AX124" s="1"/>
      <c r="AY124" s="1"/>
      <c r="AZ124" s="1"/>
      <c r="BA124" s="1"/>
      <c r="BB124" s="1"/>
      <c r="BC124" s="1"/>
      <c r="BD124" s="1"/>
      <c r="BE124" s="1"/>
      <c r="BF124" s="1"/>
      <c r="BG124" s="1"/>
      <c r="BH124" s="1"/>
      <c r="BI124" s="1"/>
      <c r="BJ124" s="1"/>
      <c r="BK124" s="1"/>
    </row>
    <row r="125" spans="1:63" ht="205" thickBot="1" x14ac:dyDescent="0.35">
      <c r="A125" s="19"/>
      <c r="B125" s="1"/>
      <c r="C125" s="1"/>
      <c r="D125" s="1"/>
      <c r="E125" s="1"/>
      <c r="F125" s="1"/>
      <c r="G125" s="1"/>
      <c r="H125" s="1"/>
      <c r="I125" s="1"/>
      <c r="J125" s="1"/>
      <c r="K125" s="1"/>
      <c r="L125" s="1"/>
      <c r="M125" s="1"/>
      <c r="N125" s="1"/>
      <c r="O125" s="1"/>
      <c r="P125" s="1"/>
      <c r="Q125" s="1"/>
      <c r="R125" s="64"/>
      <c r="S125" s="65"/>
      <c r="T125" s="1"/>
      <c r="U125" s="1"/>
      <c r="V125" s="1"/>
      <c r="W125" s="1"/>
      <c r="X125" s="1"/>
      <c r="Y125" s="1"/>
      <c r="Z125" s="1"/>
      <c r="AA125" s="70"/>
      <c r="AB125" s="1"/>
      <c r="AC125" s="1"/>
      <c r="AD125" s="1"/>
      <c r="AE125" s="47" t="str">
        <f t="shared" si="10"/>
        <v/>
      </c>
      <c r="AF125" s="98"/>
      <c r="AG125" s="48" t="str">
        <f>IF(AF125="","",SUMIF(Script!$G:$G,AF125,Script!$A:$A))</f>
        <v/>
      </c>
      <c r="AH125" s="1"/>
      <c r="AI125" s="205" t="s">
        <v>30005</v>
      </c>
      <c r="AJ125" s="167" t="s">
        <v>29989</v>
      </c>
      <c r="AK125" s="312" t="s">
        <v>28659</v>
      </c>
      <c r="AL125" s="202" t="s">
        <v>26539</v>
      </c>
      <c r="AM125" s="211"/>
      <c r="AN125" s="308"/>
      <c r="AO125" s="1"/>
      <c r="AP125" s="85"/>
      <c r="AQ125" s="1"/>
      <c r="AR125" s="1"/>
      <c r="AS125" s="1"/>
      <c r="AT125" s="1"/>
      <c r="AU125" s="1"/>
      <c r="AV125" s="1"/>
      <c r="AW125" s="1"/>
      <c r="AX125" s="1"/>
      <c r="AY125" s="1"/>
      <c r="AZ125" s="1"/>
      <c r="BA125" s="1"/>
      <c r="BB125" s="1"/>
      <c r="BC125" s="1"/>
      <c r="BD125" s="1"/>
      <c r="BE125" s="1"/>
      <c r="BF125" s="1"/>
      <c r="BG125" s="1"/>
      <c r="BH125" s="1"/>
      <c r="BI125" s="1"/>
      <c r="BJ125" s="1"/>
      <c r="BK125" s="1"/>
    </row>
    <row r="126" spans="1:63" ht="182" thickTop="1" thickBot="1" x14ac:dyDescent="0.35">
      <c r="A126" s="19"/>
      <c r="B126" s="1"/>
      <c r="C126" s="1"/>
      <c r="D126" s="1"/>
      <c r="E126" s="1"/>
      <c r="F126" s="1"/>
      <c r="G126" s="1"/>
      <c r="H126" s="1"/>
      <c r="I126" s="1"/>
      <c r="J126" s="1"/>
      <c r="K126" s="1"/>
      <c r="L126" s="1"/>
      <c r="M126" s="1"/>
      <c r="N126" s="1"/>
      <c r="O126" s="1"/>
      <c r="P126" s="1"/>
      <c r="Q126" s="1"/>
      <c r="R126" s="64"/>
      <c r="S126" s="65"/>
      <c r="T126" s="1"/>
      <c r="U126" s="1"/>
      <c r="V126" s="1"/>
      <c r="W126" s="1"/>
      <c r="X126" s="1"/>
      <c r="Y126" s="1"/>
      <c r="Z126" s="1"/>
      <c r="AA126" s="70"/>
      <c r="AB126" s="1"/>
      <c r="AC126" s="1"/>
      <c r="AD126" s="1"/>
      <c r="AE126" s="47" t="str">
        <f t="shared" si="10"/>
        <v/>
      </c>
      <c r="AF126" s="98"/>
      <c r="AG126" s="48" t="str">
        <f>IF(AF126="","",SUMIF(Script!$G:$G,AF126,Script!$A:$A))</f>
        <v/>
      </c>
      <c r="AH126" s="1"/>
      <c r="AI126" s="205" t="s">
        <v>30006</v>
      </c>
      <c r="AJ126" s="167" t="s">
        <v>28461</v>
      </c>
      <c r="AK126" s="315" t="s">
        <v>28659</v>
      </c>
      <c r="AL126" s="202" t="s">
        <v>26539</v>
      </c>
      <c r="AM126" s="211"/>
      <c r="AN126" s="308"/>
      <c r="AO126" s="1"/>
      <c r="AP126" s="85"/>
      <c r="AQ126" s="1"/>
      <c r="AR126" s="1"/>
      <c r="AS126" s="1"/>
      <c r="AT126" s="1"/>
      <c r="AU126" s="1"/>
      <c r="AV126" s="1"/>
      <c r="AW126" s="1"/>
      <c r="AX126" s="1"/>
      <c r="AY126" s="1"/>
      <c r="AZ126" s="1"/>
      <c r="BA126" s="1"/>
      <c r="BB126" s="1"/>
      <c r="BC126" s="1"/>
      <c r="BD126" s="1"/>
      <c r="BE126" s="1"/>
      <c r="BF126" s="1"/>
      <c r="BG126" s="1"/>
      <c r="BH126" s="1"/>
      <c r="BI126" s="1"/>
      <c r="BJ126" s="1"/>
      <c r="BK126" s="1"/>
    </row>
    <row r="127" spans="1:63" ht="85" thickTop="1" x14ac:dyDescent="0.3">
      <c r="A127" s="19"/>
      <c r="B127" s="1"/>
      <c r="C127" s="1"/>
      <c r="D127" s="1"/>
      <c r="E127" s="1"/>
      <c r="F127" s="1"/>
      <c r="G127" s="1"/>
      <c r="H127" s="1"/>
      <c r="I127" s="1"/>
      <c r="J127" s="1"/>
      <c r="K127" s="1"/>
      <c r="L127" s="1"/>
      <c r="M127" s="1"/>
      <c r="N127" s="1"/>
      <c r="O127" s="1"/>
      <c r="P127" s="1"/>
      <c r="Q127" s="1"/>
      <c r="R127" s="64"/>
      <c r="S127" s="65"/>
      <c r="T127" s="1"/>
      <c r="U127" s="1"/>
      <c r="V127" s="1"/>
      <c r="W127" s="1"/>
      <c r="X127" s="1"/>
      <c r="Y127" s="1"/>
      <c r="Z127" s="1"/>
      <c r="AA127" s="70"/>
      <c r="AB127" s="1"/>
      <c r="AC127" s="1"/>
      <c r="AD127" s="1"/>
      <c r="AE127" s="47" t="str">
        <f t="shared" si="10"/>
        <v/>
      </c>
      <c r="AF127" s="98"/>
      <c r="AG127" s="48" t="str">
        <f>IF(AF127="","",SUMIF(Script!$G:$G,AF127,Script!$A:$A))</f>
        <v/>
      </c>
      <c r="AH127" s="1"/>
      <c r="AI127" s="205" t="s">
        <v>29794</v>
      </c>
      <c r="AJ127" s="167" t="s">
        <v>28462</v>
      </c>
      <c r="AK127" s="314" t="s">
        <v>28659</v>
      </c>
      <c r="AL127" s="202" t="s">
        <v>26539</v>
      </c>
      <c r="AM127" s="211"/>
      <c r="AN127" s="308"/>
      <c r="AO127" s="1"/>
      <c r="AP127" s="85"/>
      <c r="AQ127" s="1"/>
      <c r="AR127" s="1"/>
      <c r="AS127" s="1"/>
      <c r="AT127" s="1"/>
      <c r="AU127" s="1"/>
      <c r="AV127" s="1"/>
      <c r="AW127" s="1"/>
      <c r="AX127" s="1"/>
      <c r="AY127" s="1"/>
      <c r="AZ127" s="1"/>
      <c r="BA127" s="1"/>
      <c r="BB127" s="1"/>
      <c r="BC127" s="1"/>
      <c r="BD127" s="1"/>
      <c r="BE127" s="1"/>
      <c r="BF127" s="1"/>
      <c r="BG127" s="1"/>
      <c r="BH127" s="1"/>
      <c r="BI127" s="1"/>
      <c r="BJ127" s="1"/>
      <c r="BK127" s="1"/>
    </row>
    <row r="128" spans="1:63" ht="36" x14ac:dyDescent="0.3">
      <c r="A128" s="19"/>
      <c r="B128" s="1"/>
      <c r="C128" s="1"/>
      <c r="D128" s="1"/>
      <c r="E128" s="1"/>
      <c r="F128" s="1"/>
      <c r="G128" s="1"/>
      <c r="H128" s="1"/>
      <c r="I128" s="1"/>
      <c r="J128" s="1"/>
      <c r="K128" s="1"/>
      <c r="L128" s="1"/>
      <c r="M128" s="1"/>
      <c r="N128" s="1"/>
      <c r="O128" s="1"/>
      <c r="P128" s="1"/>
      <c r="Q128" s="1"/>
      <c r="R128" s="64"/>
      <c r="S128" s="65"/>
      <c r="T128" s="1"/>
      <c r="U128" s="1"/>
      <c r="V128" s="1"/>
      <c r="W128" s="1"/>
      <c r="X128" s="1"/>
      <c r="Y128" s="1"/>
      <c r="Z128" s="1"/>
      <c r="AA128" s="70"/>
      <c r="AB128" s="1"/>
      <c r="AC128" s="1"/>
      <c r="AD128" s="1"/>
      <c r="AE128" s="47" t="str">
        <f t="shared" si="10"/>
        <v/>
      </c>
      <c r="AF128" s="98"/>
      <c r="AG128" s="48" t="str">
        <f>IF(AF128="","",SUMIF(Script!$G:$G,AF128,Script!$A:$A))</f>
        <v/>
      </c>
      <c r="AH128" s="1"/>
      <c r="AI128" s="205" t="s">
        <v>29795</v>
      </c>
      <c r="AJ128" s="167" t="s">
        <v>28463</v>
      </c>
      <c r="AK128" s="303" t="s">
        <v>28659</v>
      </c>
      <c r="AL128" s="202" t="s">
        <v>26539</v>
      </c>
      <c r="AM128" s="211"/>
      <c r="AN128" s="308"/>
      <c r="AO128" s="1"/>
      <c r="AP128" s="85"/>
      <c r="AQ128" s="1"/>
      <c r="AR128" s="1"/>
      <c r="AS128" s="1"/>
      <c r="AT128" s="1"/>
      <c r="AU128" s="1"/>
      <c r="AV128" s="1"/>
      <c r="AW128" s="1"/>
      <c r="AX128" s="1"/>
      <c r="AY128" s="1"/>
      <c r="AZ128" s="1"/>
      <c r="BA128" s="1"/>
      <c r="BB128" s="1"/>
      <c r="BC128" s="1"/>
      <c r="BD128" s="1"/>
      <c r="BE128" s="1"/>
      <c r="BF128" s="1"/>
      <c r="BG128" s="1"/>
      <c r="BH128" s="1"/>
      <c r="BI128" s="1"/>
      <c r="BJ128" s="1"/>
      <c r="BK128" s="1"/>
    </row>
    <row r="129" spans="1:63" ht="28" x14ac:dyDescent="0.3">
      <c r="A129" s="19"/>
      <c r="B129" s="1"/>
      <c r="C129" s="1"/>
      <c r="D129" s="1"/>
      <c r="E129" s="1"/>
      <c r="F129" s="1"/>
      <c r="G129" s="1"/>
      <c r="H129" s="1"/>
      <c r="I129" s="1"/>
      <c r="J129" s="1"/>
      <c r="K129" s="1"/>
      <c r="L129" s="1"/>
      <c r="M129" s="1"/>
      <c r="N129" s="1"/>
      <c r="O129" s="1"/>
      <c r="P129" s="1"/>
      <c r="Q129" s="1"/>
      <c r="R129" s="64"/>
      <c r="S129" s="65"/>
      <c r="T129" s="1"/>
      <c r="U129" s="1"/>
      <c r="V129" s="1"/>
      <c r="W129" s="1"/>
      <c r="X129" s="1"/>
      <c r="Y129" s="1"/>
      <c r="Z129" s="1"/>
      <c r="AA129" s="70"/>
      <c r="AB129" s="1"/>
      <c r="AC129" s="1"/>
      <c r="AD129" s="1"/>
      <c r="AE129" s="47" t="str">
        <f t="shared" si="10"/>
        <v/>
      </c>
      <c r="AF129" s="98"/>
      <c r="AG129" s="48" t="str">
        <f>IF(AF129="","",SUMIF(Script!$G:$G,AF129,Script!$A:$A))</f>
        <v/>
      </c>
      <c r="AH129" s="1"/>
      <c r="AI129" s="199">
        <v>44476.86409722222</v>
      </c>
      <c r="AJ129" s="167" t="s">
        <v>28464</v>
      </c>
      <c r="AK129" s="303" t="s">
        <v>28659</v>
      </c>
      <c r="AL129" s="202"/>
      <c r="AM129" s="211"/>
      <c r="AN129" s="308"/>
      <c r="AO129" s="1"/>
      <c r="AP129" s="85"/>
      <c r="AQ129" s="1"/>
      <c r="AR129" s="1"/>
      <c r="AS129" s="1"/>
      <c r="AT129" s="1"/>
      <c r="AU129" s="1"/>
      <c r="AV129" s="1"/>
      <c r="AW129" s="1"/>
      <c r="AX129" s="1"/>
      <c r="AY129" s="1"/>
      <c r="AZ129" s="1"/>
      <c r="BA129" s="1"/>
      <c r="BB129" s="1"/>
      <c r="BC129" s="1"/>
      <c r="BD129" s="1"/>
      <c r="BE129" s="1"/>
      <c r="BF129" s="1"/>
      <c r="BG129" s="1"/>
      <c r="BH129" s="1"/>
      <c r="BI129" s="1"/>
      <c r="BJ129" s="1"/>
      <c r="BK129" s="1"/>
    </row>
    <row r="130" spans="1:63" ht="36" x14ac:dyDescent="0.3">
      <c r="A130" s="19"/>
      <c r="B130" s="1"/>
      <c r="C130" s="1"/>
      <c r="D130" s="1"/>
      <c r="E130" s="1"/>
      <c r="F130" s="1"/>
      <c r="G130" s="1"/>
      <c r="H130" s="1"/>
      <c r="I130" s="1"/>
      <c r="J130" s="1"/>
      <c r="K130" s="1"/>
      <c r="L130" s="1"/>
      <c r="M130" s="1"/>
      <c r="N130" s="1"/>
      <c r="O130" s="1"/>
      <c r="P130" s="1"/>
      <c r="Q130" s="1"/>
      <c r="R130" s="64"/>
      <c r="S130" s="65"/>
      <c r="T130" s="1"/>
      <c r="U130" s="1"/>
      <c r="V130" s="1"/>
      <c r="W130" s="1"/>
      <c r="X130" s="1"/>
      <c r="Y130" s="1"/>
      <c r="Z130" s="1"/>
      <c r="AA130" s="70"/>
      <c r="AB130" s="1"/>
      <c r="AC130" s="1"/>
      <c r="AD130" s="1"/>
      <c r="AE130" s="47" t="str">
        <f t="shared" si="10"/>
        <v/>
      </c>
      <c r="AF130" s="98"/>
      <c r="AG130" s="48" t="str">
        <f>IF(AF130="","",SUMIF(Script!$G:$G,AF130,Script!$A:$A))</f>
        <v/>
      </c>
      <c r="AH130" s="1"/>
      <c r="AI130" s="205" t="s">
        <v>29796</v>
      </c>
      <c r="AJ130" s="167" t="s">
        <v>28465</v>
      </c>
      <c r="AK130" s="303" t="s">
        <v>28659</v>
      </c>
      <c r="AL130" s="202" t="s">
        <v>26539</v>
      </c>
      <c r="AM130" s="211"/>
      <c r="AN130" s="308"/>
      <c r="AO130" s="1"/>
      <c r="AP130" s="85"/>
      <c r="AQ130" s="1"/>
      <c r="AR130" s="1"/>
      <c r="AS130" s="1"/>
      <c r="AT130" s="1"/>
      <c r="AU130" s="1"/>
      <c r="AV130" s="1"/>
      <c r="AW130" s="1"/>
      <c r="AX130" s="1"/>
      <c r="AY130" s="1"/>
      <c r="AZ130" s="1"/>
      <c r="BA130" s="1"/>
      <c r="BB130" s="1"/>
      <c r="BC130" s="1"/>
      <c r="BD130" s="1"/>
      <c r="BE130" s="1"/>
      <c r="BF130" s="1"/>
      <c r="BG130" s="1"/>
      <c r="BH130" s="1"/>
      <c r="BI130" s="1"/>
      <c r="BJ130" s="1"/>
      <c r="BK130" s="1"/>
    </row>
    <row r="131" spans="1:63" ht="48" x14ac:dyDescent="0.3">
      <c r="A131" s="19"/>
      <c r="B131" s="1"/>
      <c r="C131" s="1"/>
      <c r="D131" s="1"/>
      <c r="E131" s="1"/>
      <c r="F131" s="1"/>
      <c r="G131" s="1"/>
      <c r="H131" s="1"/>
      <c r="I131" s="1"/>
      <c r="J131" s="1"/>
      <c r="K131" s="1"/>
      <c r="L131" s="1"/>
      <c r="M131" s="1"/>
      <c r="N131" s="1"/>
      <c r="O131" s="1"/>
      <c r="P131" s="1"/>
      <c r="Q131" s="1"/>
      <c r="R131" s="64"/>
      <c r="S131" s="65"/>
      <c r="T131" s="1"/>
      <c r="U131" s="1"/>
      <c r="V131" s="1"/>
      <c r="W131" s="1"/>
      <c r="X131" s="1"/>
      <c r="Y131" s="1"/>
      <c r="Z131" s="1"/>
      <c r="AA131" s="70"/>
      <c r="AB131" s="1"/>
      <c r="AC131" s="1"/>
      <c r="AD131" s="1"/>
      <c r="AE131" s="47" t="str">
        <f t="shared" si="10"/>
        <v/>
      </c>
      <c r="AF131" s="98"/>
      <c r="AG131" s="48" t="str">
        <f>IF(AF131="","",SUMIF(Script!$G:$G,AF131,Script!$A:$A))</f>
        <v/>
      </c>
      <c r="AH131" s="1"/>
      <c r="AI131" s="205" t="s">
        <v>29797</v>
      </c>
      <c r="AJ131" s="167" t="s">
        <v>28466</v>
      </c>
      <c r="AK131" s="303" t="s">
        <v>28659</v>
      </c>
      <c r="AL131" s="202" t="s">
        <v>29990</v>
      </c>
      <c r="AM131" s="211"/>
      <c r="AN131" s="308"/>
      <c r="AO131" s="1"/>
      <c r="AP131" s="85"/>
      <c r="AQ131" s="1"/>
      <c r="AR131" s="1"/>
      <c r="AS131" s="1"/>
      <c r="AT131" s="1"/>
      <c r="AU131" s="1"/>
      <c r="AV131" s="1"/>
      <c r="AW131" s="1"/>
      <c r="AX131" s="1"/>
      <c r="AY131" s="1"/>
      <c r="AZ131" s="1"/>
      <c r="BA131" s="1"/>
      <c r="BB131" s="1"/>
      <c r="BC131" s="1"/>
      <c r="BD131" s="1"/>
      <c r="BE131" s="1"/>
      <c r="BF131" s="1"/>
      <c r="BG131" s="1"/>
      <c r="BH131" s="1"/>
      <c r="BI131" s="1"/>
      <c r="BJ131" s="1"/>
      <c r="BK131" s="1"/>
    </row>
    <row r="132" spans="1:63" ht="96" x14ac:dyDescent="0.3">
      <c r="A132" s="19"/>
      <c r="B132" s="1"/>
      <c r="C132" s="1"/>
      <c r="D132" s="1"/>
      <c r="E132" s="1"/>
      <c r="F132" s="1"/>
      <c r="G132" s="1"/>
      <c r="H132" s="1"/>
      <c r="I132" s="1"/>
      <c r="J132" s="1"/>
      <c r="K132" s="1"/>
      <c r="L132" s="1"/>
      <c r="M132" s="1"/>
      <c r="N132" s="1"/>
      <c r="O132" s="1"/>
      <c r="P132" s="1"/>
      <c r="Q132" s="1"/>
      <c r="R132" s="64"/>
      <c r="S132" s="65"/>
      <c r="T132" s="1"/>
      <c r="U132" s="1"/>
      <c r="V132" s="1"/>
      <c r="W132" s="1"/>
      <c r="X132" s="1"/>
      <c r="Y132" s="1"/>
      <c r="Z132" s="1"/>
      <c r="AA132" s="70"/>
      <c r="AB132" s="1"/>
      <c r="AC132" s="1"/>
      <c r="AD132" s="1"/>
      <c r="AE132" s="47" t="str">
        <f t="shared" si="10"/>
        <v/>
      </c>
      <c r="AF132" s="98"/>
      <c r="AG132" s="48" t="str">
        <f>IF(AF132="","",SUMIF(Script!$G:$G,AF132,Script!$A:$A))</f>
        <v/>
      </c>
      <c r="AH132" s="1"/>
      <c r="AI132" s="205" t="s">
        <v>29818</v>
      </c>
      <c r="AJ132" s="167" t="s">
        <v>28467</v>
      </c>
      <c r="AK132" s="303" t="s">
        <v>28659</v>
      </c>
      <c r="AL132" s="202" t="s">
        <v>29990</v>
      </c>
      <c r="AM132" s="211"/>
      <c r="AN132" s="308"/>
      <c r="AO132" s="1"/>
      <c r="AP132" s="85"/>
      <c r="AQ132" s="1"/>
      <c r="AR132" s="1"/>
      <c r="AS132" s="1"/>
      <c r="AT132" s="1"/>
      <c r="AU132" s="1"/>
      <c r="AV132" s="1"/>
      <c r="AW132" s="1"/>
      <c r="AX132" s="1"/>
      <c r="AY132" s="1"/>
      <c r="AZ132" s="1"/>
      <c r="BA132" s="1"/>
      <c r="BB132" s="1"/>
      <c r="BC132" s="1"/>
      <c r="BD132" s="1"/>
      <c r="BE132" s="1"/>
      <c r="BF132" s="1"/>
      <c r="BG132" s="1"/>
      <c r="BH132" s="1"/>
      <c r="BI132" s="1"/>
      <c r="BJ132" s="1"/>
      <c r="BK132" s="1"/>
    </row>
    <row r="133" spans="1:63" ht="60" x14ac:dyDescent="0.3">
      <c r="A133" s="19"/>
      <c r="B133" s="1"/>
      <c r="C133" s="1"/>
      <c r="D133" s="1"/>
      <c r="E133" s="1"/>
      <c r="F133" s="1"/>
      <c r="G133" s="1"/>
      <c r="H133" s="1"/>
      <c r="I133" s="1"/>
      <c r="J133" s="1"/>
      <c r="K133" s="1"/>
      <c r="L133" s="1"/>
      <c r="M133" s="1"/>
      <c r="N133" s="1"/>
      <c r="O133" s="1"/>
      <c r="P133" s="1"/>
      <c r="Q133" s="1"/>
      <c r="R133" s="64"/>
      <c r="S133" s="65"/>
      <c r="T133" s="1"/>
      <c r="U133" s="1"/>
      <c r="V133" s="1"/>
      <c r="W133" s="1"/>
      <c r="X133" s="1"/>
      <c r="Y133" s="1"/>
      <c r="Z133" s="1"/>
      <c r="AA133" s="70"/>
      <c r="AB133" s="1"/>
      <c r="AC133" s="1"/>
      <c r="AD133" s="1"/>
      <c r="AE133" s="47" t="str">
        <f t="shared" si="10"/>
        <v/>
      </c>
      <c r="AF133" s="98"/>
      <c r="AG133" s="48" t="str">
        <f>IF(AF133="","",SUMIF(Script!$G:$G,AF133,Script!$A:$A))</f>
        <v/>
      </c>
      <c r="AH133" s="1"/>
      <c r="AI133" s="205" t="s">
        <v>29819</v>
      </c>
      <c r="AJ133" s="167" t="s">
        <v>28468</v>
      </c>
      <c r="AK133" s="303" t="s">
        <v>28659</v>
      </c>
      <c r="AL133" s="202" t="s">
        <v>29990</v>
      </c>
      <c r="AM133" s="211"/>
      <c r="AN133" s="308"/>
      <c r="AO133" s="1"/>
      <c r="AP133" s="85"/>
      <c r="AQ133" s="1"/>
      <c r="AR133" s="1"/>
      <c r="AS133" s="1"/>
      <c r="AT133" s="1"/>
      <c r="AU133" s="1"/>
      <c r="AV133" s="1"/>
      <c r="AW133" s="1"/>
      <c r="AX133" s="1"/>
      <c r="AY133" s="1"/>
      <c r="AZ133" s="1"/>
      <c r="BA133" s="1"/>
      <c r="BB133" s="1"/>
      <c r="BC133" s="1"/>
      <c r="BD133" s="1"/>
      <c r="BE133" s="1"/>
      <c r="BF133" s="1"/>
      <c r="BG133" s="1"/>
      <c r="BH133" s="1"/>
      <c r="BI133" s="1"/>
      <c r="BJ133" s="1"/>
      <c r="BK133" s="1"/>
    </row>
    <row r="134" spans="1:63" ht="84" x14ac:dyDescent="0.3">
      <c r="A134" s="19"/>
      <c r="B134" s="1"/>
      <c r="C134" s="1"/>
      <c r="D134" s="1"/>
      <c r="E134" s="1"/>
      <c r="F134" s="1"/>
      <c r="G134" s="1"/>
      <c r="H134" s="1"/>
      <c r="I134" s="1"/>
      <c r="J134" s="1"/>
      <c r="K134" s="1"/>
      <c r="L134" s="1"/>
      <c r="M134" s="1"/>
      <c r="N134" s="1"/>
      <c r="O134" s="1"/>
      <c r="P134" s="1"/>
      <c r="Q134" s="1"/>
      <c r="R134" s="64"/>
      <c r="S134" s="65"/>
      <c r="T134" s="1"/>
      <c r="U134" s="1"/>
      <c r="V134" s="1"/>
      <c r="W134" s="1"/>
      <c r="X134" s="1"/>
      <c r="Y134" s="1"/>
      <c r="Z134" s="1"/>
      <c r="AA134" s="70"/>
      <c r="AB134" s="1"/>
      <c r="AC134" s="1"/>
      <c r="AD134" s="1"/>
      <c r="AE134" s="47" t="str">
        <f t="shared" si="10"/>
        <v/>
      </c>
      <c r="AF134" s="98"/>
      <c r="AG134" s="48" t="str">
        <f>IF(AF134="","",SUMIF(Script!$G:$G,AF134,Script!$A:$A))</f>
        <v/>
      </c>
      <c r="AH134" s="1"/>
      <c r="AI134" s="205" t="s">
        <v>29820</v>
      </c>
      <c r="AJ134" s="167" t="s">
        <v>28469</v>
      </c>
      <c r="AK134" s="303" t="s">
        <v>28659</v>
      </c>
      <c r="AL134" s="202" t="s">
        <v>29990</v>
      </c>
      <c r="AM134" s="211"/>
      <c r="AN134" s="308"/>
      <c r="AO134" s="1"/>
      <c r="AP134" s="85"/>
      <c r="AQ134" s="1"/>
      <c r="AR134" s="1"/>
      <c r="AS134" s="1"/>
      <c r="AT134" s="1"/>
      <c r="AU134" s="1"/>
      <c r="AV134" s="1"/>
      <c r="AW134" s="1"/>
      <c r="AX134" s="1"/>
      <c r="AY134" s="1"/>
      <c r="AZ134" s="1"/>
      <c r="BA134" s="1"/>
      <c r="BB134" s="1"/>
      <c r="BC134" s="1"/>
      <c r="BD134" s="1"/>
      <c r="BE134" s="1"/>
      <c r="BF134" s="1"/>
      <c r="BG134" s="1"/>
      <c r="BH134" s="1"/>
      <c r="BI134" s="1"/>
      <c r="BJ134" s="1"/>
      <c r="BK134" s="1"/>
    </row>
    <row r="135" spans="1:63" ht="48" x14ac:dyDescent="0.3">
      <c r="A135" s="19"/>
      <c r="B135" s="1"/>
      <c r="C135" s="1"/>
      <c r="D135" s="1"/>
      <c r="E135" s="1"/>
      <c r="F135" s="1"/>
      <c r="G135" s="1"/>
      <c r="H135" s="1"/>
      <c r="I135" s="1"/>
      <c r="J135" s="1"/>
      <c r="K135" s="1"/>
      <c r="L135" s="1"/>
      <c r="M135" s="1"/>
      <c r="N135" s="1"/>
      <c r="O135" s="1"/>
      <c r="P135" s="1"/>
      <c r="Q135" s="1"/>
      <c r="R135" s="64"/>
      <c r="S135" s="65"/>
      <c r="T135" s="1"/>
      <c r="U135" s="1"/>
      <c r="V135" s="1"/>
      <c r="W135" s="1"/>
      <c r="X135" s="1"/>
      <c r="Y135" s="1"/>
      <c r="Z135" s="1"/>
      <c r="AA135" s="70"/>
      <c r="AB135" s="1"/>
      <c r="AC135" s="1"/>
      <c r="AD135" s="1"/>
      <c r="AE135" s="47" t="str">
        <f t="shared" ref="AE135:AE198" si="12">IF(AF135="","",AE134+1)</f>
        <v/>
      </c>
      <c r="AF135" s="98"/>
      <c r="AG135" s="48" t="str">
        <f>IF(AF135="","",SUMIF(Script!$G:$G,AF135,Script!$A:$A))</f>
        <v/>
      </c>
      <c r="AH135" s="1"/>
      <c r="AI135" s="205" t="s">
        <v>29821</v>
      </c>
      <c r="AJ135" s="167" t="s">
        <v>28470</v>
      </c>
      <c r="AK135" s="303" t="s">
        <v>28659</v>
      </c>
      <c r="AL135" s="202" t="s">
        <v>29990</v>
      </c>
      <c r="AM135" s="211"/>
      <c r="AN135" s="308"/>
      <c r="AO135" s="1"/>
      <c r="AP135" s="85"/>
      <c r="AQ135" s="1"/>
      <c r="AR135" s="1"/>
      <c r="AS135" s="1"/>
      <c r="AT135" s="1"/>
      <c r="AU135" s="1"/>
      <c r="AV135" s="1"/>
      <c r="AW135" s="1"/>
      <c r="AX135" s="1"/>
      <c r="AY135" s="1"/>
      <c r="AZ135" s="1"/>
      <c r="BA135" s="1"/>
      <c r="BB135" s="1"/>
      <c r="BC135" s="1"/>
      <c r="BD135" s="1"/>
      <c r="BE135" s="1"/>
      <c r="BF135" s="1"/>
      <c r="BG135" s="1"/>
      <c r="BH135" s="1"/>
      <c r="BI135" s="1"/>
      <c r="BJ135" s="1"/>
      <c r="BK135" s="1"/>
    </row>
    <row r="136" spans="1:63" ht="48" x14ac:dyDescent="0.3">
      <c r="A136" s="19"/>
      <c r="B136" s="1"/>
      <c r="C136" s="1"/>
      <c r="D136" s="1"/>
      <c r="E136" s="1"/>
      <c r="F136" s="1"/>
      <c r="G136" s="1"/>
      <c r="H136" s="1"/>
      <c r="I136" s="1"/>
      <c r="J136" s="1"/>
      <c r="K136" s="1"/>
      <c r="L136" s="1"/>
      <c r="M136" s="1"/>
      <c r="N136" s="1"/>
      <c r="O136" s="1"/>
      <c r="P136" s="1"/>
      <c r="Q136" s="1"/>
      <c r="R136" s="64"/>
      <c r="S136" s="65"/>
      <c r="T136" s="1"/>
      <c r="U136" s="1"/>
      <c r="V136" s="1"/>
      <c r="W136" s="1"/>
      <c r="X136" s="1"/>
      <c r="Y136" s="1"/>
      <c r="Z136" s="1"/>
      <c r="AA136" s="70"/>
      <c r="AB136" s="1"/>
      <c r="AC136" s="1"/>
      <c r="AD136" s="1"/>
      <c r="AE136" s="47" t="str">
        <f t="shared" si="12"/>
        <v/>
      </c>
      <c r="AF136" s="98"/>
      <c r="AG136" s="48" t="str">
        <f>IF(AF136="","",SUMIF(Script!$G:$G,AF136,Script!$A:$A))</f>
        <v/>
      </c>
      <c r="AH136" s="1"/>
      <c r="AI136" s="205" t="s">
        <v>29822</v>
      </c>
      <c r="AJ136" s="167" t="s">
        <v>28471</v>
      </c>
      <c r="AK136" s="303" t="s">
        <v>28659</v>
      </c>
      <c r="AL136" s="202" t="s">
        <v>29990</v>
      </c>
      <c r="AM136" s="211"/>
      <c r="AN136" s="308"/>
      <c r="AO136" s="1"/>
      <c r="AP136" s="85"/>
      <c r="AQ136" s="1"/>
      <c r="AR136" s="1"/>
      <c r="AS136" s="1"/>
      <c r="AT136" s="1"/>
      <c r="AU136" s="1"/>
      <c r="AV136" s="1"/>
      <c r="AW136" s="1"/>
      <c r="AX136" s="1"/>
      <c r="AY136" s="1"/>
      <c r="AZ136" s="1"/>
      <c r="BA136" s="1"/>
      <c r="BB136" s="1"/>
      <c r="BC136" s="1"/>
      <c r="BD136" s="1"/>
      <c r="BE136" s="1"/>
      <c r="BF136" s="1"/>
      <c r="BG136" s="1"/>
      <c r="BH136" s="1"/>
      <c r="BI136" s="1"/>
      <c r="BJ136" s="1"/>
      <c r="BK136" s="1"/>
    </row>
    <row r="137" spans="1:63" ht="48" x14ac:dyDescent="0.3">
      <c r="A137" s="19"/>
      <c r="B137" s="1"/>
      <c r="C137" s="1"/>
      <c r="D137" s="1"/>
      <c r="E137" s="1"/>
      <c r="F137" s="1"/>
      <c r="G137" s="1"/>
      <c r="H137" s="1"/>
      <c r="I137" s="1"/>
      <c r="J137" s="1"/>
      <c r="K137" s="1"/>
      <c r="L137" s="1"/>
      <c r="M137" s="1"/>
      <c r="N137" s="1"/>
      <c r="O137" s="1"/>
      <c r="P137" s="1"/>
      <c r="Q137" s="1"/>
      <c r="R137" s="64"/>
      <c r="S137" s="65"/>
      <c r="T137" s="1"/>
      <c r="U137" s="1"/>
      <c r="V137" s="1"/>
      <c r="W137" s="1"/>
      <c r="X137" s="1"/>
      <c r="Y137" s="1"/>
      <c r="Z137" s="1"/>
      <c r="AA137" s="70"/>
      <c r="AB137" s="1"/>
      <c r="AC137" s="1"/>
      <c r="AD137" s="1"/>
      <c r="AE137" s="47" t="str">
        <f t="shared" si="12"/>
        <v/>
      </c>
      <c r="AF137" s="98"/>
      <c r="AG137" s="48" t="str">
        <f>IF(AF137="","",SUMIF(Script!$G:$G,AF137,Script!$A:$A))</f>
        <v/>
      </c>
      <c r="AH137" s="1"/>
      <c r="AI137" s="205" t="s">
        <v>29823</v>
      </c>
      <c r="AJ137" s="167" t="s">
        <v>28472</v>
      </c>
      <c r="AK137" s="303" t="s">
        <v>28659</v>
      </c>
      <c r="AL137" s="202" t="s">
        <v>29990</v>
      </c>
      <c r="AM137" s="211"/>
      <c r="AN137" s="308"/>
      <c r="AO137" s="1"/>
      <c r="AP137" s="85"/>
      <c r="AQ137" s="1"/>
      <c r="AR137" s="1"/>
      <c r="AS137" s="1"/>
      <c r="AT137" s="1"/>
      <c r="AU137" s="1"/>
      <c r="AV137" s="1"/>
      <c r="AW137" s="1"/>
      <c r="AX137" s="1"/>
      <c r="AY137" s="1"/>
      <c r="AZ137" s="1"/>
      <c r="BA137" s="1"/>
      <c r="BB137" s="1"/>
      <c r="BC137" s="1"/>
      <c r="BD137" s="1"/>
      <c r="BE137" s="1"/>
      <c r="BF137" s="1"/>
      <c r="BG137" s="1"/>
      <c r="BH137" s="1"/>
      <c r="BI137" s="1"/>
      <c r="BJ137" s="1"/>
      <c r="BK137" s="1"/>
    </row>
    <row r="138" spans="1:63" ht="36" x14ac:dyDescent="0.3">
      <c r="A138" s="19"/>
      <c r="B138" s="1"/>
      <c r="C138" s="1"/>
      <c r="D138" s="1"/>
      <c r="E138" s="1"/>
      <c r="F138" s="1"/>
      <c r="G138" s="1"/>
      <c r="H138" s="1"/>
      <c r="I138" s="1"/>
      <c r="J138" s="1"/>
      <c r="K138" s="1"/>
      <c r="L138" s="1"/>
      <c r="M138" s="1"/>
      <c r="N138" s="1"/>
      <c r="O138" s="1"/>
      <c r="P138" s="1"/>
      <c r="Q138" s="1"/>
      <c r="R138" s="64"/>
      <c r="S138" s="65"/>
      <c r="T138" s="1"/>
      <c r="U138" s="1"/>
      <c r="V138" s="1"/>
      <c r="W138" s="1"/>
      <c r="X138" s="1"/>
      <c r="Y138" s="1"/>
      <c r="Z138" s="1"/>
      <c r="AA138" s="70"/>
      <c r="AB138" s="1"/>
      <c r="AC138" s="1"/>
      <c r="AD138" s="1"/>
      <c r="AE138" s="47" t="str">
        <f t="shared" si="12"/>
        <v/>
      </c>
      <c r="AF138" s="98"/>
      <c r="AG138" s="48" t="str">
        <f>IF(AF138="","",SUMIF(Script!$G:$G,AF138,Script!$A:$A))</f>
        <v/>
      </c>
      <c r="AH138" s="1"/>
      <c r="AI138" s="205" t="s">
        <v>29900</v>
      </c>
      <c r="AJ138" s="167" t="s">
        <v>28473</v>
      </c>
      <c r="AK138" s="303" t="s">
        <v>28659</v>
      </c>
      <c r="AL138" s="202" t="s">
        <v>26539</v>
      </c>
      <c r="AM138" s="211"/>
      <c r="AN138" s="308"/>
      <c r="AO138" s="1"/>
      <c r="AP138" s="85"/>
      <c r="AQ138" s="1"/>
      <c r="AR138" s="1"/>
      <c r="AS138" s="1"/>
      <c r="AT138" s="1"/>
      <c r="AU138" s="1"/>
      <c r="AV138" s="1"/>
      <c r="AW138" s="1"/>
      <c r="AX138" s="1"/>
      <c r="AY138" s="1"/>
      <c r="AZ138" s="1"/>
      <c r="BA138" s="1"/>
      <c r="BB138" s="1"/>
      <c r="BC138" s="1"/>
      <c r="BD138" s="1"/>
      <c r="BE138" s="1"/>
      <c r="BF138" s="1"/>
      <c r="BG138" s="1"/>
      <c r="BH138" s="1"/>
      <c r="BI138" s="1"/>
      <c r="BJ138" s="1"/>
      <c r="BK138" s="1"/>
    </row>
    <row r="139" spans="1:63" ht="48" x14ac:dyDescent="0.3">
      <c r="A139" s="19"/>
      <c r="B139" s="1"/>
      <c r="C139" s="1"/>
      <c r="D139" s="1"/>
      <c r="E139" s="1"/>
      <c r="F139" s="1"/>
      <c r="G139" s="1"/>
      <c r="H139" s="1"/>
      <c r="I139" s="1"/>
      <c r="J139" s="1"/>
      <c r="K139" s="1"/>
      <c r="L139" s="1"/>
      <c r="M139" s="1"/>
      <c r="N139" s="1"/>
      <c r="O139" s="1"/>
      <c r="P139" s="1"/>
      <c r="Q139" s="1"/>
      <c r="R139" s="64"/>
      <c r="S139" s="65"/>
      <c r="T139" s="1"/>
      <c r="U139" s="1"/>
      <c r="V139" s="1"/>
      <c r="W139" s="1"/>
      <c r="X139" s="1"/>
      <c r="Y139" s="1"/>
      <c r="Z139" s="1"/>
      <c r="AA139" s="70"/>
      <c r="AB139" s="1"/>
      <c r="AC139" s="1"/>
      <c r="AD139" s="1"/>
      <c r="AE139" s="47" t="str">
        <f t="shared" si="12"/>
        <v/>
      </c>
      <c r="AF139" s="98"/>
      <c r="AG139" s="48" t="str">
        <f>IF(AF139="","",SUMIF(Script!$G:$G,AF139,Script!$A:$A))</f>
        <v/>
      </c>
      <c r="AH139" s="1"/>
      <c r="AI139" s="205" t="s">
        <v>29901</v>
      </c>
      <c r="AJ139" s="167" t="s">
        <v>28474</v>
      </c>
      <c r="AK139" s="303" t="s">
        <v>28659</v>
      </c>
      <c r="AL139" s="202" t="s">
        <v>26539</v>
      </c>
      <c r="AM139" s="211"/>
      <c r="AN139" s="308"/>
      <c r="AO139" s="1"/>
      <c r="AP139" s="85"/>
      <c r="AQ139" s="1"/>
      <c r="AR139" s="1"/>
      <c r="AS139" s="1"/>
      <c r="AT139" s="1"/>
      <c r="AU139" s="1"/>
      <c r="AV139" s="1"/>
      <c r="AW139" s="1"/>
      <c r="AX139" s="1"/>
      <c r="AY139" s="1"/>
      <c r="AZ139" s="1"/>
      <c r="BA139" s="1"/>
      <c r="BB139" s="1"/>
      <c r="BC139" s="1"/>
      <c r="BD139" s="1"/>
      <c r="BE139" s="1"/>
      <c r="BF139" s="1"/>
      <c r="BG139" s="1"/>
      <c r="BH139" s="1"/>
      <c r="BI139" s="1"/>
      <c r="BJ139" s="1"/>
      <c r="BK139" s="1"/>
    </row>
    <row r="140" spans="1:63" ht="36" x14ac:dyDescent="0.3">
      <c r="A140" s="19"/>
      <c r="B140" s="1"/>
      <c r="C140" s="1"/>
      <c r="D140" s="1"/>
      <c r="E140" s="1"/>
      <c r="F140" s="1"/>
      <c r="G140" s="1"/>
      <c r="H140" s="1"/>
      <c r="I140" s="1"/>
      <c r="J140" s="1"/>
      <c r="K140" s="1"/>
      <c r="L140" s="1"/>
      <c r="M140" s="1"/>
      <c r="N140" s="1"/>
      <c r="O140" s="1"/>
      <c r="P140" s="1"/>
      <c r="Q140" s="1"/>
      <c r="R140" s="64"/>
      <c r="S140" s="65"/>
      <c r="T140" s="1"/>
      <c r="U140" s="1"/>
      <c r="V140" s="1"/>
      <c r="W140" s="1"/>
      <c r="X140" s="1"/>
      <c r="Y140" s="1"/>
      <c r="Z140" s="1"/>
      <c r="AA140" s="70"/>
      <c r="AB140" s="1"/>
      <c r="AC140" s="1"/>
      <c r="AD140" s="1"/>
      <c r="AE140" s="47" t="str">
        <f t="shared" si="12"/>
        <v/>
      </c>
      <c r="AF140" s="98"/>
      <c r="AG140" s="48" t="str">
        <f>IF(AF140="","",SUMIF(Script!$G:$G,AF140,Script!$A:$A))</f>
        <v/>
      </c>
      <c r="AH140" s="1"/>
      <c r="AI140" s="205" t="s">
        <v>29902</v>
      </c>
      <c r="AJ140" s="167" t="s">
        <v>28475</v>
      </c>
      <c r="AK140" s="303" t="s">
        <v>28659</v>
      </c>
      <c r="AL140" s="202" t="s">
        <v>26539</v>
      </c>
      <c r="AM140" s="211"/>
      <c r="AN140" s="308"/>
      <c r="AO140" s="1"/>
      <c r="AP140" s="85"/>
      <c r="AQ140" s="1"/>
      <c r="AR140" s="1"/>
      <c r="AS140" s="1"/>
      <c r="AT140" s="1"/>
      <c r="AU140" s="1"/>
      <c r="AV140" s="1"/>
      <c r="AW140" s="1"/>
      <c r="AX140" s="1"/>
      <c r="AY140" s="1"/>
      <c r="AZ140" s="1"/>
      <c r="BA140" s="1"/>
      <c r="BB140" s="1"/>
      <c r="BC140" s="1"/>
      <c r="BD140" s="1"/>
      <c r="BE140" s="1"/>
      <c r="BF140" s="1"/>
      <c r="BG140" s="1"/>
      <c r="BH140" s="1"/>
      <c r="BI140" s="1"/>
      <c r="BJ140" s="1"/>
      <c r="BK140" s="1"/>
    </row>
    <row r="141" spans="1:63" ht="28" x14ac:dyDescent="0.3">
      <c r="A141" s="19"/>
      <c r="B141" s="1"/>
      <c r="C141" s="1"/>
      <c r="D141" s="1"/>
      <c r="E141" s="1"/>
      <c r="F141" s="1"/>
      <c r="G141" s="1"/>
      <c r="H141" s="1"/>
      <c r="I141" s="1"/>
      <c r="J141" s="1"/>
      <c r="K141" s="1"/>
      <c r="L141" s="1"/>
      <c r="M141" s="1"/>
      <c r="N141" s="1"/>
      <c r="O141" s="1"/>
      <c r="P141" s="1"/>
      <c r="Q141" s="1"/>
      <c r="R141" s="64"/>
      <c r="S141" s="65"/>
      <c r="T141" s="1"/>
      <c r="U141" s="1"/>
      <c r="V141" s="1"/>
      <c r="W141" s="1"/>
      <c r="X141" s="1"/>
      <c r="Y141" s="1"/>
      <c r="Z141" s="1"/>
      <c r="AA141" s="70"/>
      <c r="AB141" s="1"/>
      <c r="AC141" s="1"/>
      <c r="AD141" s="1"/>
      <c r="AE141" s="47" t="str">
        <f t="shared" si="12"/>
        <v/>
      </c>
      <c r="AF141" s="98"/>
      <c r="AG141" s="48" t="str">
        <f>IF(AF141="","",SUMIF(Script!$G:$G,AF141,Script!$A:$A))</f>
        <v/>
      </c>
      <c r="AH141" s="1"/>
      <c r="AI141" s="199">
        <v>44478.809502314813</v>
      </c>
      <c r="AJ141" s="167" t="s">
        <v>28476</v>
      </c>
      <c r="AK141" s="303" t="s">
        <v>28659</v>
      </c>
      <c r="AL141" s="202"/>
      <c r="AM141" s="211"/>
      <c r="AN141" s="308"/>
      <c r="AO141" s="1"/>
      <c r="AP141" s="85"/>
      <c r="AQ141" s="1"/>
      <c r="AR141" s="1"/>
      <c r="AS141" s="1"/>
      <c r="AT141" s="1"/>
      <c r="AU141" s="1"/>
      <c r="AV141" s="1"/>
      <c r="AW141" s="1"/>
      <c r="AX141" s="1"/>
      <c r="AY141" s="1"/>
      <c r="AZ141" s="1"/>
      <c r="BA141" s="1"/>
      <c r="BB141" s="1"/>
      <c r="BC141" s="1"/>
      <c r="BD141" s="1"/>
      <c r="BE141" s="1"/>
      <c r="BF141" s="1"/>
      <c r="BG141" s="1"/>
      <c r="BH141" s="1"/>
      <c r="BI141" s="1"/>
      <c r="BJ141" s="1"/>
      <c r="BK141" s="1"/>
    </row>
    <row r="142" spans="1:63" ht="28" x14ac:dyDescent="0.3">
      <c r="A142" s="19"/>
      <c r="B142" s="1"/>
      <c r="C142" s="1"/>
      <c r="D142" s="1"/>
      <c r="E142" s="1"/>
      <c r="F142" s="1"/>
      <c r="G142" s="1"/>
      <c r="H142" s="1"/>
      <c r="I142" s="1"/>
      <c r="J142" s="1"/>
      <c r="K142" s="1"/>
      <c r="L142" s="1"/>
      <c r="M142" s="1"/>
      <c r="N142" s="1"/>
      <c r="O142" s="1"/>
      <c r="P142" s="1"/>
      <c r="Q142" s="1"/>
      <c r="R142" s="64"/>
      <c r="S142" s="65"/>
      <c r="T142" s="1"/>
      <c r="U142" s="1"/>
      <c r="V142" s="1"/>
      <c r="W142" s="1"/>
      <c r="X142" s="1"/>
      <c r="Y142" s="1"/>
      <c r="Z142" s="1"/>
      <c r="AA142" s="70"/>
      <c r="AB142" s="1"/>
      <c r="AC142" s="1"/>
      <c r="AD142" s="1"/>
      <c r="AE142" s="47" t="str">
        <f t="shared" si="12"/>
        <v/>
      </c>
      <c r="AF142" s="98"/>
      <c r="AG142" s="48" t="str">
        <f>IF(AF142="","",SUMIF(Script!$G:$G,AF142,Script!$A:$A))</f>
        <v/>
      </c>
      <c r="AH142" s="1"/>
      <c r="AI142" s="199">
        <v>44478.810057870367</v>
      </c>
      <c r="AJ142" s="167" t="s">
        <v>28477</v>
      </c>
      <c r="AK142" s="303" t="s">
        <v>28659</v>
      </c>
      <c r="AL142" s="202"/>
      <c r="AM142" s="211"/>
      <c r="AN142" s="308"/>
      <c r="AO142" s="1"/>
      <c r="AP142" s="85"/>
      <c r="AQ142" s="1"/>
      <c r="AR142" s="1"/>
      <c r="AS142" s="1"/>
      <c r="AT142" s="1"/>
      <c r="AU142" s="1"/>
      <c r="AV142" s="1"/>
      <c r="AW142" s="1"/>
      <c r="AX142" s="1"/>
      <c r="AY142" s="1"/>
      <c r="AZ142" s="1"/>
      <c r="BA142" s="1"/>
      <c r="BB142" s="1"/>
      <c r="BC142" s="1"/>
      <c r="BD142" s="1"/>
      <c r="BE142" s="1"/>
      <c r="BF142" s="1"/>
      <c r="BG142" s="1"/>
      <c r="BH142" s="1"/>
      <c r="BI142" s="1"/>
      <c r="BJ142" s="1"/>
      <c r="BK142" s="1"/>
    </row>
    <row r="143" spans="1:63" ht="28" x14ac:dyDescent="0.3">
      <c r="A143" s="19"/>
      <c r="B143" s="1"/>
      <c r="C143" s="1"/>
      <c r="D143" s="1"/>
      <c r="E143" s="1"/>
      <c r="F143" s="1"/>
      <c r="G143" s="1"/>
      <c r="H143" s="1"/>
      <c r="I143" s="1"/>
      <c r="J143" s="1"/>
      <c r="K143" s="1"/>
      <c r="L143" s="1"/>
      <c r="M143" s="1"/>
      <c r="N143" s="1"/>
      <c r="O143" s="1"/>
      <c r="P143" s="1"/>
      <c r="Q143" s="1"/>
      <c r="R143" s="64"/>
      <c r="S143" s="65"/>
      <c r="T143" s="1"/>
      <c r="U143" s="1"/>
      <c r="V143" s="1"/>
      <c r="W143" s="1"/>
      <c r="X143" s="1"/>
      <c r="Y143" s="1"/>
      <c r="Z143" s="1"/>
      <c r="AA143" s="70"/>
      <c r="AB143" s="1"/>
      <c r="AC143" s="1"/>
      <c r="AD143" s="1"/>
      <c r="AE143" s="47" t="str">
        <f t="shared" si="12"/>
        <v/>
      </c>
      <c r="AF143" s="98"/>
      <c r="AG143" s="48" t="str">
        <f>IF(AF143="","",SUMIF(Script!$G:$G,AF143,Script!$A:$A))</f>
        <v/>
      </c>
      <c r="AH143" s="1"/>
      <c r="AI143" s="199">
        <v>44478.810277777775</v>
      </c>
      <c r="AJ143" s="167" t="s">
        <v>28478</v>
      </c>
      <c r="AK143" s="303" t="s">
        <v>28659</v>
      </c>
      <c r="AL143" s="202"/>
      <c r="AM143" s="211"/>
      <c r="AN143" s="308"/>
      <c r="AO143" s="1"/>
      <c r="AP143" s="85"/>
      <c r="AQ143" s="1"/>
      <c r="AR143" s="1"/>
      <c r="AS143" s="1"/>
      <c r="AT143" s="1"/>
      <c r="AU143" s="1"/>
      <c r="AV143" s="1"/>
      <c r="AW143" s="1"/>
      <c r="AX143" s="1"/>
      <c r="AY143" s="1"/>
      <c r="AZ143" s="1"/>
      <c r="BA143" s="1"/>
      <c r="BB143" s="1"/>
      <c r="BC143" s="1"/>
      <c r="BD143" s="1"/>
      <c r="BE143" s="1"/>
      <c r="BF143" s="1"/>
      <c r="BG143" s="1"/>
      <c r="BH143" s="1"/>
      <c r="BI143" s="1"/>
      <c r="BJ143" s="1"/>
      <c r="BK143" s="1"/>
    </row>
    <row r="144" spans="1:63" ht="72" x14ac:dyDescent="0.3">
      <c r="A144" s="19"/>
      <c r="B144" s="1"/>
      <c r="C144" s="1"/>
      <c r="D144" s="1"/>
      <c r="E144" s="1"/>
      <c r="F144" s="1"/>
      <c r="G144" s="1"/>
      <c r="H144" s="1"/>
      <c r="I144" s="1"/>
      <c r="J144" s="1"/>
      <c r="K144" s="1"/>
      <c r="L144" s="1"/>
      <c r="M144" s="1"/>
      <c r="N144" s="1"/>
      <c r="O144" s="1"/>
      <c r="P144" s="1"/>
      <c r="Q144" s="1"/>
      <c r="R144" s="64"/>
      <c r="S144" s="65"/>
      <c r="T144" s="1"/>
      <c r="U144" s="1"/>
      <c r="V144" s="1"/>
      <c r="W144" s="1"/>
      <c r="X144" s="1"/>
      <c r="Y144" s="1"/>
      <c r="Z144" s="1"/>
      <c r="AA144" s="70"/>
      <c r="AB144" s="1"/>
      <c r="AC144" s="1"/>
      <c r="AD144" s="1"/>
      <c r="AE144" s="47" t="str">
        <f t="shared" si="12"/>
        <v/>
      </c>
      <c r="AF144" s="98"/>
      <c r="AG144" s="48" t="str">
        <f>IF(AF144="","",SUMIF(Script!$G:$G,AF144,Script!$A:$A))</f>
        <v/>
      </c>
      <c r="AH144" s="1"/>
      <c r="AI144" s="205" t="s">
        <v>29938</v>
      </c>
      <c r="AJ144" s="167" t="s">
        <v>28479</v>
      </c>
      <c r="AK144" s="303" t="s">
        <v>28659</v>
      </c>
      <c r="AL144" s="202" t="s">
        <v>26539</v>
      </c>
      <c r="AM144" s="211"/>
      <c r="AN144" s="308"/>
      <c r="AO144" s="1"/>
      <c r="AP144" s="85"/>
      <c r="AQ144" s="1"/>
      <c r="AR144" s="1"/>
      <c r="AS144" s="1"/>
      <c r="AT144" s="1"/>
      <c r="AU144" s="1"/>
      <c r="AV144" s="1"/>
      <c r="AW144" s="1"/>
      <c r="AX144" s="1"/>
      <c r="AY144" s="1"/>
      <c r="AZ144" s="1"/>
      <c r="BA144" s="1"/>
      <c r="BB144" s="1"/>
      <c r="BC144" s="1"/>
      <c r="BD144" s="1"/>
      <c r="BE144" s="1"/>
      <c r="BF144" s="1"/>
      <c r="BG144" s="1"/>
      <c r="BH144" s="1"/>
      <c r="BI144" s="1"/>
      <c r="BJ144" s="1"/>
      <c r="BK144" s="1"/>
    </row>
    <row r="145" spans="1:63" ht="36" x14ac:dyDescent="0.3">
      <c r="A145" s="19"/>
      <c r="B145" s="1"/>
      <c r="C145" s="1"/>
      <c r="D145" s="1"/>
      <c r="E145" s="1"/>
      <c r="F145" s="1"/>
      <c r="G145" s="1"/>
      <c r="H145" s="1"/>
      <c r="I145" s="1"/>
      <c r="J145" s="1"/>
      <c r="K145" s="1"/>
      <c r="L145" s="1"/>
      <c r="M145" s="1"/>
      <c r="N145" s="1"/>
      <c r="O145" s="1"/>
      <c r="P145" s="1"/>
      <c r="Q145" s="1"/>
      <c r="R145" s="64"/>
      <c r="S145" s="65"/>
      <c r="T145" s="1"/>
      <c r="U145" s="1"/>
      <c r="V145" s="1"/>
      <c r="W145" s="1"/>
      <c r="X145" s="1"/>
      <c r="Y145" s="1"/>
      <c r="Z145" s="1"/>
      <c r="AA145" s="70"/>
      <c r="AB145" s="1"/>
      <c r="AC145" s="1"/>
      <c r="AD145" s="1"/>
      <c r="AE145" s="47" t="str">
        <f t="shared" si="12"/>
        <v/>
      </c>
      <c r="AF145" s="98"/>
      <c r="AG145" s="48" t="str">
        <f>IF(AF145="","",SUMIF(Script!$G:$G,AF145,Script!$A:$A))</f>
        <v/>
      </c>
      <c r="AH145" s="1"/>
      <c r="AI145" s="205" t="s">
        <v>29939</v>
      </c>
      <c r="AJ145" s="167" t="s">
        <v>28480</v>
      </c>
      <c r="AK145" s="303" t="s">
        <v>28659</v>
      </c>
      <c r="AL145" s="202" t="s">
        <v>26539</v>
      </c>
      <c r="AM145" s="211"/>
      <c r="AN145" s="308"/>
      <c r="AO145" s="1"/>
      <c r="AP145" s="85"/>
      <c r="AQ145" s="1"/>
      <c r="AR145" s="1"/>
      <c r="AS145" s="1"/>
      <c r="AT145" s="1"/>
      <c r="AU145" s="1"/>
      <c r="AV145" s="1"/>
      <c r="AW145" s="1"/>
      <c r="AX145" s="1"/>
      <c r="AY145" s="1"/>
      <c r="AZ145" s="1"/>
      <c r="BA145" s="1"/>
      <c r="BB145" s="1"/>
      <c r="BC145" s="1"/>
      <c r="BD145" s="1"/>
      <c r="BE145" s="1"/>
      <c r="BF145" s="1"/>
      <c r="BG145" s="1"/>
      <c r="BH145" s="1"/>
      <c r="BI145" s="1"/>
      <c r="BJ145" s="1"/>
      <c r="BK145" s="1"/>
    </row>
    <row r="146" spans="1:63" ht="36" x14ac:dyDescent="0.3">
      <c r="A146" s="19"/>
      <c r="B146" s="1"/>
      <c r="C146" s="1"/>
      <c r="D146" s="1"/>
      <c r="E146" s="1"/>
      <c r="F146" s="1"/>
      <c r="G146" s="1"/>
      <c r="H146" s="1"/>
      <c r="I146" s="1"/>
      <c r="J146" s="1"/>
      <c r="K146" s="1"/>
      <c r="L146" s="1"/>
      <c r="M146" s="1"/>
      <c r="N146" s="1"/>
      <c r="O146" s="1"/>
      <c r="P146" s="1"/>
      <c r="Q146" s="1"/>
      <c r="R146" s="64"/>
      <c r="S146" s="65"/>
      <c r="T146" s="1"/>
      <c r="U146" s="1"/>
      <c r="V146" s="1"/>
      <c r="W146" s="1"/>
      <c r="X146" s="1"/>
      <c r="Y146" s="1"/>
      <c r="Z146" s="1"/>
      <c r="AA146" s="70"/>
      <c r="AB146" s="1"/>
      <c r="AC146" s="1"/>
      <c r="AD146" s="1"/>
      <c r="AE146" s="47" t="str">
        <f t="shared" si="12"/>
        <v/>
      </c>
      <c r="AF146" s="98"/>
      <c r="AG146" s="48" t="str">
        <f>IF(AF146="","",SUMIF(Script!$G:$G,AF146,Script!$A:$A))</f>
        <v/>
      </c>
      <c r="AH146" s="1"/>
      <c r="AI146" s="205" t="s">
        <v>29940</v>
      </c>
      <c r="AJ146" s="167" t="s">
        <v>28481</v>
      </c>
      <c r="AK146" s="303" t="s">
        <v>28659</v>
      </c>
      <c r="AL146" s="202" t="s">
        <v>26539</v>
      </c>
      <c r="AM146" s="211"/>
      <c r="AN146" s="308"/>
      <c r="AO146" s="1"/>
      <c r="AP146" s="85"/>
      <c r="AQ146" s="1"/>
      <c r="AR146" s="1"/>
      <c r="AS146" s="1"/>
      <c r="AT146" s="1"/>
      <c r="AU146" s="1"/>
      <c r="AV146" s="1"/>
      <c r="AW146" s="1"/>
      <c r="AX146" s="1"/>
      <c r="AY146" s="1"/>
      <c r="AZ146" s="1"/>
      <c r="BA146" s="1"/>
      <c r="BB146" s="1"/>
      <c r="BC146" s="1"/>
      <c r="BD146" s="1"/>
      <c r="BE146" s="1"/>
      <c r="BF146" s="1"/>
      <c r="BG146" s="1"/>
      <c r="BH146" s="1"/>
      <c r="BI146" s="1"/>
      <c r="BJ146" s="1"/>
      <c r="BK146" s="1"/>
    </row>
    <row r="147" spans="1:63" ht="36" x14ac:dyDescent="0.3">
      <c r="A147" s="19"/>
      <c r="B147" s="1"/>
      <c r="C147" s="1"/>
      <c r="D147" s="1"/>
      <c r="E147" s="1"/>
      <c r="F147" s="1"/>
      <c r="G147" s="1"/>
      <c r="H147" s="1"/>
      <c r="I147" s="1"/>
      <c r="J147" s="1"/>
      <c r="K147" s="1"/>
      <c r="L147" s="1"/>
      <c r="M147" s="1"/>
      <c r="N147" s="1"/>
      <c r="O147" s="1"/>
      <c r="P147" s="1"/>
      <c r="Q147" s="1"/>
      <c r="R147" s="64"/>
      <c r="S147" s="65"/>
      <c r="T147" s="1"/>
      <c r="U147" s="1"/>
      <c r="V147" s="1"/>
      <c r="W147" s="1"/>
      <c r="X147" s="1"/>
      <c r="Y147" s="1"/>
      <c r="Z147" s="1"/>
      <c r="AA147" s="70"/>
      <c r="AB147" s="1"/>
      <c r="AC147" s="1"/>
      <c r="AD147" s="1"/>
      <c r="AE147" s="47" t="str">
        <f t="shared" si="12"/>
        <v/>
      </c>
      <c r="AF147" s="98"/>
      <c r="AG147" s="48" t="str">
        <f>IF(AF147="","",SUMIF(Script!$G:$G,AF147,Script!$A:$A))</f>
        <v/>
      </c>
      <c r="AH147" s="1"/>
      <c r="AI147" s="205" t="s">
        <v>29941</v>
      </c>
      <c r="AJ147" s="167" t="s">
        <v>28482</v>
      </c>
      <c r="AK147" s="303" t="s">
        <v>28659</v>
      </c>
      <c r="AL147" s="202" t="s">
        <v>26539</v>
      </c>
      <c r="AM147" s="211"/>
      <c r="AN147" s="308"/>
      <c r="AO147" s="1"/>
      <c r="AP147" s="85"/>
      <c r="AQ147" s="1"/>
      <c r="AR147" s="1"/>
      <c r="AS147" s="1"/>
      <c r="AT147" s="1"/>
      <c r="AU147" s="1"/>
      <c r="AV147" s="1"/>
      <c r="AW147" s="1"/>
      <c r="AX147" s="1"/>
      <c r="AY147" s="1"/>
      <c r="AZ147" s="1"/>
      <c r="BA147" s="1"/>
      <c r="BB147" s="1"/>
      <c r="BC147" s="1"/>
      <c r="BD147" s="1"/>
      <c r="BE147" s="1"/>
      <c r="BF147" s="1"/>
      <c r="BG147" s="1"/>
      <c r="BH147" s="1"/>
      <c r="BI147" s="1"/>
      <c r="BJ147" s="1"/>
      <c r="BK147" s="1"/>
    </row>
    <row r="148" spans="1:63" ht="48" x14ac:dyDescent="0.3">
      <c r="A148" s="19"/>
      <c r="B148" s="1"/>
      <c r="C148" s="1"/>
      <c r="D148" s="1"/>
      <c r="E148" s="1"/>
      <c r="F148" s="1"/>
      <c r="G148" s="1"/>
      <c r="H148" s="1"/>
      <c r="I148" s="1"/>
      <c r="J148" s="1"/>
      <c r="K148" s="1"/>
      <c r="L148" s="1"/>
      <c r="M148" s="1"/>
      <c r="N148" s="1"/>
      <c r="O148" s="1"/>
      <c r="P148" s="1"/>
      <c r="Q148" s="1"/>
      <c r="R148" s="64"/>
      <c r="S148" s="65"/>
      <c r="T148" s="1"/>
      <c r="U148" s="1"/>
      <c r="V148" s="1"/>
      <c r="W148" s="1"/>
      <c r="X148" s="1"/>
      <c r="Y148" s="1"/>
      <c r="Z148" s="1"/>
      <c r="AA148" s="70"/>
      <c r="AB148" s="1"/>
      <c r="AC148" s="1"/>
      <c r="AD148" s="1"/>
      <c r="AE148" s="47" t="str">
        <f t="shared" si="12"/>
        <v/>
      </c>
      <c r="AF148" s="98"/>
      <c r="AG148" s="48" t="str">
        <f>IF(AF148="","",SUMIF(Script!$G:$G,AF148,Script!$A:$A))</f>
        <v/>
      </c>
      <c r="AH148" s="1"/>
      <c r="AI148" s="205" t="s">
        <v>29942</v>
      </c>
      <c r="AJ148" s="167" t="s">
        <v>28483</v>
      </c>
      <c r="AK148" s="303" t="s">
        <v>28659</v>
      </c>
      <c r="AL148" s="202" t="s">
        <v>26539</v>
      </c>
      <c r="AM148" s="211"/>
      <c r="AN148" s="308"/>
      <c r="AO148" s="1"/>
      <c r="AP148" s="85"/>
      <c r="AQ148" s="1"/>
      <c r="AR148" s="1"/>
      <c r="AS148" s="1"/>
      <c r="AT148" s="1"/>
      <c r="AU148" s="1"/>
      <c r="AV148" s="1"/>
      <c r="AW148" s="1"/>
      <c r="AX148" s="1"/>
      <c r="AY148" s="1"/>
      <c r="AZ148" s="1"/>
      <c r="BA148" s="1"/>
      <c r="BB148" s="1"/>
      <c r="BC148" s="1"/>
      <c r="BD148" s="1"/>
      <c r="BE148" s="1"/>
      <c r="BF148" s="1"/>
      <c r="BG148" s="1"/>
      <c r="BH148" s="1"/>
      <c r="BI148" s="1"/>
      <c r="BJ148" s="1"/>
      <c r="BK148" s="1"/>
    </row>
    <row r="149" spans="1:63" ht="36" x14ac:dyDescent="0.3">
      <c r="A149" s="19"/>
      <c r="B149" s="1"/>
      <c r="C149" s="1"/>
      <c r="D149" s="1"/>
      <c r="E149" s="1"/>
      <c r="F149" s="1"/>
      <c r="G149" s="1"/>
      <c r="H149" s="1"/>
      <c r="I149" s="1"/>
      <c r="J149" s="1"/>
      <c r="K149" s="1"/>
      <c r="L149" s="1"/>
      <c r="M149" s="1"/>
      <c r="N149" s="1"/>
      <c r="O149" s="1"/>
      <c r="P149" s="1"/>
      <c r="Q149" s="1"/>
      <c r="R149" s="64"/>
      <c r="S149" s="65"/>
      <c r="T149" s="1"/>
      <c r="U149" s="1"/>
      <c r="V149" s="1"/>
      <c r="W149" s="1"/>
      <c r="X149" s="1"/>
      <c r="Y149" s="1"/>
      <c r="Z149" s="1"/>
      <c r="AA149" s="70"/>
      <c r="AB149" s="1"/>
      <c r="AC149" s="1"/>
      <c r="AD149" s="1"/>
      <c r="AE149" s="47" t="str">
        <f t="shared" si="12"/>
        <v/>
      </c>
      <c r="AF149" s="98"/>
      <c r="AG149" s="48" t="str">
        <f>IF(AF149="","",SUMIF(Script!$G:$G,AF149,Script!$A:$A))</f>
        <v/>
      </c>
      <c r="AH149" s="1"/>
      <c r="AI149" s="205" t="s">
        <v>29964</v>
      </c>
      <c r="AJ149" s="167" t="s">
        <v>29495</v>
      </c>
      <c r="AK149" s="303" t="s">
        <v>28659</v>
      </c>
      <c r="AL149" s="202" t="s">
        <v>26539</v>
      </c>
      <c r="AM149" s="211"/>
      <c r="AN149" s="308"/>
      <c r="AO149" s="1"/>
      <c r="AP149" s="85"/>
      <c r="AQ149" s="1"/>
      <c r="AR149" s="1"/>
      <c r="AS149" s="1"/>
      <c r="AT149" s="1"/>
      <c r="AU149" s="1"/>
      <c r="AV149" s="1"/>
      <c r="AW149" s="1"/>
      <c r="AX149" s="1"/>
      <c r="AY149" s="1"/>
      <c r="AZ149" s="1"/>
      <c r="BA149" s="1"/>
      <c r="BB149" s="1"/>
      <c r="BC149" s="1"/>
      <c r="BD149" s="1"/>
      <c r="BE149" s="1"/>
      <c r="BF149" s="1"/>
      <c r="BG149" s="1"/>
      <c r="BH149" s="1"/>
      <c r="BI149" s="1"/>
      <c r="BJ149" s="1"/>
      <c r="BK149" s="1"/>
    </row>
    <row r="150" spans="1:63" ht="48" x14ac:dyDescent="0.3">
      <c r="A150" s="19"/>
      <c r="B150" s="1"/>
      <c r="C150" s="1"/>
      <c r="D150" s="1"/>
      <c r="E150" s="1"/>
      <c r="F150" s="1"/>
      <c r="G150" s="1"/>
      <c r="H150" s="1"/>
      <c r="I150" s="1"/>
      <c r="J150" s="1"/>
      <c r="K150" s="1"/>
      <c r="L150" s="1"/>
      <c r="M150" s="1"/>
      <c r="N150" s="1"/>
      <c r="O150" s="1"/>
      <c r="P150" s="1"/>
      <c r="Q150" s="1"/>
      <c r="R150" s="64"/>
      <c r="S150" s="65"/>
      <c r="T150" s="1"/>
      <c r="U150" s="1"/>
      <c r="V150" s="1"/>
      <c r="W150" s="1"/>
      <c r="X150" s="1"/>
      <c r="Y150" s="1"/>
      <c r="Z150" s="1"/>
      <c r="AA150" s="70"/>
      <c r="AB150" s="1"/>
      <c r="AC150" s="1"/>
      <c r="AD150" s="1"/>
      <c r="AE150" s="47" t="str">
        <f t="shared" si="12"/>
        <v/>
      </c>
      <c r="AF150" s="98"/>
      <c r="AG150" s="48" t="str">
        <f>IF(AF150="","",SUMIF(Script!$G:$G,AF150,Script!$A:$A))</f>
        <v/>
      </c>
      <c r="AH150" s="1"/>
      <c r="AI150" s="205" t="s">
        <v>29965</v>
      </c>
      <c r="AJ150" s="167" t="s">
        <v>28484</v>
      </c>
      <c r="AK150" s="303" t="s">
        <v>28659</v>
      </c>
      <c r="AL150" s="202" t="s">
        <v>26539</v>
      </c>
      <c r="AM150" s="211"/>
      <c r="AN150" s="308"/>
      <c r="AO150" s="1"/>
      <c r="AP150" s="85"/>
      <c r="AQ150" s="1"/>
      <c r="AR150" s="1"/>
      <c r="AS150" s="1"/>
      <c r="AT150" s="1"/>
      <c r="AU150" s="1"/>
      <c r="AV150" s="1"/>
      <c r="AW150" s="1"/>
      <c r="AX150" s="1"/>
      <c r="AY150" s="1"/>
      <c r="AZ150" s="1"/>
      <c r="BA150" s="1"/>
      <c r="BB150" s="1"/>
      <c r="BC150" s="1"/>
      <c r="BD150" s="1"/>
      <c r="BE150" s="1"/>
      <c r="BF150" s="1"/>
      <c r="BG150" s="1"/>
      <c r="BH150" s="1"/>
      <c r="BI150" s="1"/>
      <c r="BJ150" s="1"/>
      <c r="BK150" s="1"/>
    </row>
    <row r="151" spans="1:63" ht="36" x14ac:dyDescent="0.3">
      <c r="A151" s="19"/>
      <c r="B151" s="1"/>
      <c r="C151" s="1"/>
      <c r="D151" s="1"/>
      <c r="E151" s="1"/>
      <c r="F151" s="1"/>
      <c r="G151" s="1"/>
      <c r="H151" s="1"/>
      <c r="I151" s="1"/>
      <c r="J151" s="1"/>
      <c r="K151" s="1"/>
      <c r="L151" s="1"/>
      <c r="M151" s="1"/>
      <c r="N151" s="1"/>
      <c r="O151" s="1"/>
      <c r="P151" s="1"/>
      <c r="Q151" s="1"/>
      <c r="R151" s="64"/>
      <c r="S151" s="65"/>
      <c r="T151" s="1"/>
      <c r="U151" s="1"/>
      <c r="V151" s="1"/>
      <c r="W151" s="1"/>
      <c r="X151" s="1"/>
      <c r="Y151" s="1"/>
      <c r="Z151" s="1"/>
      <c r="AA151" s="70"/>
      <c r="AB151" s="1"/>
      <c r="AC151" s="1"/>
      <c r="AD151" s="1"/>
      <c r="AE151" s="47" t="str">
        <f t="shared" si="12"/>
        <v/>
      </c>
      <c r="AF151" s="98"/>
      <c r="AG151" s="48" t="str">
        <f>IF(AF151="","",SUMIF(Script!$G:$G,AF151,Script!$A:$A))</f>
        <v/>
      </c>
      <c r="AH151" s="1"/>
      <c r="AI151" s="205" t="s">
        <v>29966</v>
      </c>
      <c r="AJ151" s="167" t="s">
        <v>28485</v>
      </c>
      <c r="AK151" s="303" t="s">
        <v>28659</v>
      </c>
      <c r="AL151" s="202" t="s">
        <v>26539</v>
      </c>
      <c r="AM151" s="211"/>
      <c r="AN151" s="308"/>
      <c r="AO151" s="1"/>
      <c r="AP151" s="85"/>
      <c r="AQ151" s="1"/>
      <c r="AR151" s="1"/>
      <c r="AS151" s="1"/>
      <c r="AT151" s="1"/>
      <c r="AU151" s="1"/>
      <c r="AV151" s="1"/>
      <c r="AW151" s="1"/>
      <c r="AX151" s="1"/>
      <c r="AY151" s="1"/>
      <c r="AZ151" s="1"/>
      <c r="BA151" s="1"/>
      <c r="BB151" s="1"/>
      <c r="BC151" s="1"/>
      <c r="BD151" s="1"/>
      <c r="BE151" s="1"/>
      <c r="BF151" s="1"/>
      <c r="BG151" s="1"/>
      <c r="BH151" s="1"/>
      <c r="BI151" s="1"/>
      <c r="BJ151" s="1"/>
      <c r="BK151" s="1"/>
    </row>
    <row r="152" spans="1:63" ht="48" x14ac:dyDescent="0.3">
      <c r="A152" s="19"/>
      <c r="B152" s="1"/>
      <c r="C152" s="1"/>
      <c r="D152" s="1"/>
      <c r="E152" s="1"/>
      <c r="F152" s="1"/>
      <c r="G152" s="1"/>
      <c r="H152" s="1"/>
      <c r="I152" s="1"/>
      <c r="J152" s="1"/>
      <c r="K152" s="1"/>
      <c r="L152" s="1"/>
      <c r="M152" s="1"/>
      <c r="N152" s="1"/>
      <c r="O152" s="1"/>
      <c r="P152" s="1"/>
      <c r="Q152" s="1"/>
      <c r="R152" s="64"/>
      <c r="S152" s="65"/>
      <c r="T152" s="1"/>
      <c r="U152" s="1"/>
      <c r="V152" s="1"/>
      <c r="W152" s="1"/>
      <c r="X152" s="1"/>
      <c r="Y152" s="1"/>
      <c r="Z152" s="1"/>
      <c r="AA152" s="70"/>
      <c r="AB152" s="1"/>
      <c r="AC152" s="1"/>
      <c r="AD152" s="1"/>
      <c r="AE152" s="47" t="str">
        <f t="shared" si="12"/>
        <v/>
      </c>
      <c r="AF152" s="98"/>
      <c r="AG152" s="48" t="str">
        <f>IF(AF152="","",SUMIF(Script!$G:$G,AF152,Script!$A:$A))</f>
        <v/>
      </c>
      <c r="AH152" s="1"/>
      <c r="AI152" s="205" t="s">
        <v>29967</v>
      </c>
      <c r="AJ152" s="167" t="s">
        <v>28486</v>
      </c>
      <c r="AK152" s="303" t="s">
        <v>28659</v>
      </c>
      <c r="AL152" s="202" t="s">
        <v>26539</v>
      </c>
      <c r="AM152" s="211"/>
      <c r="AN152" s="308"/>
      <c r="AO152" s="1"/>
      <c r="AP152" s="85"/>
      <c r="AQ152" s="1"/>
      <c r="AR152" s="1"/>
      <c r="AS152" s="1"/>
      <c r="AT152" s="1"/>
      <c r="AU152" s="1"/>
      <c r="AV152" s="1"/>
      <c r="AW152" s="1"/>
      <c r="AX152" s="1"/>
      <c r="AY152" s="1"/>
      <c r="AZ152" s="1"/>
      <c r="BA152" s="1"/>
      <c r="BB152" s="1"/>
      <c r="BC152" s="1"/>
      <c r="BD152" s="1"/>
      <c r="BE152" s="1"/>
      <c r="BF152" s="1"/>
      <c r="BG152" s="1"/>
      <c r="BH152" s="1"/>
      <c r="BI152" s="1"/>
      <c r="BJ152" s="1"/>
      <c r="BK152" s="1"/>
    </row>
    <row r="153" spans="1:63" ht="48" x14ac:dyDescent="0.3">
      <c r="A153" s="19"/>
      <c r="B153" s="1"/>
      <c r="C153" s="1"/>
      <c r="D153" s="1"/>
      <c r="E153" s="1"/>
      <c r="F153" s="1"/>
      <c r="G153" s="1"/>
      <c r="H153" s="1"/>
      <c r="I153" s="1"/>
      <c r="J153" s="1"/>
      <c r="K153" s="1"/>
      <c r="L153" s="1"/>
      <c r="M153" s="1"/>
      <c r="N153" s="1"/>
      <c r="O153" s="1"/>
      <c r="P153" s="1"/>
      <c r="Q153" s="1"/>
      <c r="R153" s="64"/>
      <c r="S153" s="65"/>
      <c r="T153" s="1"/>
      <c r="U153" s="1"/>
      <c r="V153" s="1"/>
      <c r="W153" s="1"/>
      <c r="X153" s="1"/>
      <c r="Y153" s="1"/>
      <c r="Z153" s="1"/>
      <c r="AA153" s="70"/>
      <c r="AB153" s="1"/>
      <c r="AC153" s="1"/>
      <c r="AD153" s="1"/>
      <c r="AE153" s="47" t="str">
        <f t="shared" si="12"/>
        <v/>
      </c>
      <c r="AF153" s="98"/>
      <c r="AG153" s="48" t="str">
        <f>IF(AF153="","",SUMIF(Script!$G:$G,AF153,Script!$A:$A))</f>
        <v/>
      </c>
      <c r="AH153" s="1"/>
      <c r="AI153" s="205" t="s">
        <v>29968</v>
      </c>
      <c r="AJ153" s="167" t="s">
        <v>28487</v>
      </c>
      <c r="AK153" s="303" t="s">
        <v>28659</v>
      </c>
      <c r="AL153" s="202" t="s">
        <v>26539</v>
      </c>
      <c r="AM153" s="211"/>
      <c r="AN153" s="308"/>
      <c r="AO153" s="1"/>
      <c r="AP153" s="85"/>
      <c r="AQ153" s="1"/>
      <c r="AR153" s="1"/>
      <c r="AS153" s="1"/>
      <c r="AT153" s="1"/>
      <c r="AU153" s="1"/>
      <c r="AV153" s="1"/>
      <c r="AW153" s="1"/>
      <c r="AX153" s="1"/>
      <c r="AY153" s="1"/>
      <c r="AZ153" s="1"/>
      <c r="BA153" s="1"/>
      <c r="BB153" s="1"/>
      <c r="BC153" s="1"/>
      <c r="BD153" s="1"/>
      <c r="BE153" s="1"/>
      <c r="BF153" s="1"/>
      <c r="BG153" s="1"/>
      <c r="BH153" s="1"/>
      <c r="BI153" s="1"/>
      <c r="BJ153" s="1"/>
      <c r="BK153" s="1"/>
    </row>
    <row r="154" spans="1:63" ht="36" x14ac:dyDescent="0.3">
      <c r="A154" s="19"/>
      <c r="B154" s="1"/>
      <c r="C154" s="1"/>
      <c r="D154" s="1"/>
      <c r="E154" s="1"/>
      <c r="F154" s="1"/>
      <c r="G154" s="1"/>
      <c r="H154" s="1"/>
      <c r="I154" s="1"/>
      <c r="J154" s="1"/>
      <c r="K154" s="1"/>
      <c r="L154" s="1"/>
      <c r="M154" s="1"/>
      <c r="N154" s="1"/>
      <c r="O154" s="1"/>
      <c r="P154" s="1"/>
      <c r="Q154" s="1"/>
      <c r="R154" s="64"/>
      <c r="S154" s="65"/>
      <c r="T154" s="1"/>
      <c r="U154" s="1"/>
      <c r="V154" s="1"/>
      <c r="W154" s="1"/>
      <c r="X154" s="1"/>
      <c r="Y154" s="1"/>
      <c r="Z154" s="1"/>
      <c r="AA154" s="70"/>
      <c r="AB154" s="1"/>
      <c r="AC154" s="1"/>
      <c r="AD154" s="1"/>
      <c r="AE154" s="47" t="str">
        <f t="shared" si="12"/>
        <v/>
      </c>
      <c r="AF154" s="98"/>
      <c r="AG154" s="48" t="str">
        <f>IF(AF154="","",SUMIF(Script!$G:$G,AF154,Script!$A:$A))</f>
        <v/>
      </c>
      <c r="AH154" s="1"/>
      <c r="AI154" s="205" t="s">
        <v>29975</v>
      </c>
      <c r="AJ154" s="167" t="s">
        <v>28488</v>
      </c>
      <c r="AK154" s="303" t="s">
        <v>28659</v>
      </c>
      <c r="AL154" s="202" t="s">
        <v>26539</v>
      </c>
      <c r="AM154" s="211"/>
      <c r="AN154" s="308"/>
      <c r="AO154" s="1"/>
      <c r="AP154" s="85"/>
      <c r="AQ154" s="1"/>
      <c r="AR154" s="1"/>
      <c r="AS154" s="1"/>
      <c r="AT154" s="1"/>
      <c r="AU154" s="1"/>
      <c r="AV154" s="1"/>
      <c r="AW154" s="1"/>
      <c r="AX154" s="1"/>
      <c r="AY154" s="1"/>
      <c r="AZ154" s="1"/>
      <c r="BA154" s="1"/>
      <c r="BB154" s="1"/>
      <c r="BC154" s="1"/>
      <c r="BD154" s="1"/>
      <c r="BE154" s="1"/>
      <c r="BF154" s="1"/>
      <c r="BG154" s="1"/>
      <c r="BH154" s="1"/>
      <c r="BI154" s="1"/>
      <c r="BJ154" s="1"/>
      <c r="BK154" s="1"/>
    </row>
    <row r="155" spans="1:63" ht="36" x14ac:dyDescent="0.3">
      <c r="A155" s="19"/>
      <c r="B155" s="1"/>
      <c r="C155" s="1"/>
      <c r="D155" s="1"/>
      <c r="E155" s="1"/>
      <c r="F155" s="1"/>
      <c r="G155" s="1"/>
      <c r="H155" s="1"/>
      <c r="I155" s="1"/>
      <c r="J155" s="1"/>
      <c r="K155" s="1"/>
      <c r="L155" s="1"/>
      <c r="M155" s="1"/>
      <c r="N155" s="1"/>
      <c r="O155" s="1"/>
      <c r="P155" s="1"/>
      <c r="Q155" s="1"/>
      <c r="R155" s="64"/>
      <c r="S155" s="65"/>
      <c r="T155" s="1"/>
      <c r="U155" s="1"/>
      <c r="V155" s="1"/>
      <c r="W155" s="1"/>
      <c r="X155" s="1"/>
      <c r="Y155" s="1"/>
      <c r="Z155" s="1"/>
      <c r="AA155" s="70"/>
      <c r="AB155" s="1"/>
      <c r="AC155" s="1"/>
      <c r="AD155" s="1"/>
      <c r="AE155" s="47" t="str">
        <f t="shared" si="12"/>
        <v/>
      </c>
      <c r="AF155" s="98"/>
      <c r="AG155" s="48" t="str">
        <f>IF(AF155="","",SUMIF(Script!$G:$G,AF155,Script!$A:$A))</f>
        <v/>
      </c>
      <c r="AH155" s="1"/>
      <c r="AI155" s="205" t="s">
        <v>29976</v>
      </c>
      <c r="AJ155" s="167" t="s">
        <v>28489</v>
      </c>
      <c r="AK155" s="303" t="s">
        <v>28659</v>
      </c>
      <c r="AL155" s="202" t="s">
        <v>26539</v>
      </c>
      <c r="AM155" s="211"/>
      <c r="AN155" s="308"/>
      <c r="AO155" s="1"/>
      <c r="AP155" s="85"/>
      <c r="AQ155" s="1"/>
      <c r="AR155" s="1"/>
      <c r="AS155" s="1"/>
      <c r="AT155" s="1"/>
      <c r="AU155" s="1"/>
      <c r="AV155" s="1"/>
      <c r="AW155" s="1"/>
      <c r="AX155" s="1"/>
      <c r="AY155" s="1"/>
      <c r="AZ155" s="1"/>
      <c r="BA155" s="1"/>
      <c r="BB155" s="1"/>
      <c r="BC155" s="1"/>
      <c r="BD155" s="1"/>
      <c r="BE155" s="1"/>
      <c r="BF155" s="1"/>
      <c r="BG155" s="1"/>
      <c r="BH155" s="1"/>
      <c r="BI155" s="1"/>
      <c r="BJ155" s="1"/>
      <c r="BK155" s="1"/>
    </row>
    <row r="156" spans="1:63" ht="60" x14ac:dyDescent="0.3">
      <c r="A156" s="19"/>
      <c r="B156" s="1"/>
      <c r="C156" s="1"/>
      <c r="D156" s="1"/>
      <c r="E156" s="1"/>
      <c r="F156" s="1"/>
      <c r="G156" s="1"/>
      <c r="H156" s="1"/>
      <c r="I156" s="1"/>
      <c r="J156" s="1"/>
      <c r="K156" s="1"/>
      <c r="L156" s="1"/>
      <c r="M156" s="1"/>
      <c r="N156" s="1"/>
      <c r="O156" s="1"/>
      <c r="P156" s="1"/>
      <c r="Q156" s="1"/>
      <c r="R156" s="64"/>
      <c r="S156" s="65"/>
      <c r="T156" s="1"/>
      <c r="U156" s="1"/>
      <c r="V156" s="1"/>
      <c r="W156" s="1"/>
      <c r="X156" s="1"/>
      <c r="Y156" s="1"/>
      <c r="Z156" s="1"/>
      <c r="AA156" s="70"/>
      <c r="AB156" s="1"/>
      <c r="AC156" s="1"/>
      <c r="AD156" s="1"/>
      <c r="AE156" s="47" t="str">
        <f t="shared" si="12"/>
        <v/>
      </c>
      <c r="AF156" s="98"/>
      <c r="AG156" s="48" t="str">
        <f>IF(AF156="","",SUMIF(Script!$G:$G,AF156,Script!$A:$A))</f>
        <v/>
      </c>
      <c r="AH156" s="1"/>
      <c r="AI156" s="205" t="s">
        <v>29977</v>
      </c>
      <c r="AJ156" s="167" t="s">
        <v>28490</v>
      </c>
      <c r="AK156" s="303" t="s">
        <v>28659</v>
      </c>
      <c r="AL156" s="202" t="s">
        <v>26539</v>
      </c>
      <c r="AM156" s="211"/>
      <c r="AN156" s="308"/>
      <c r="AO156" s="1"/>
      <c r="AP156" s="85"/>
      <c r="AQ156" s="1"/>
      <c r="AR156" s="1"/>
      <c r="AS156" s="1"/>
      <c r="AT156" s="1"/>
      <c r="AU156" s="1"/>
      <c r="AV156" s="1"/>
      <c r="AW156" s="1"/>
      <c r="AX156" s="1"/>
      <c r="AY156" s="1"/>
      <c r="AZ156" s="1"/>
      <c r="BA156" s="1"/>
      <c r="BB156" s="1"/>
      <c r="BC156" s="1"/>
      <c r="BD156" s="1"/>
      <c r="BE156" s="1"/>
      <c r="BF156" s="1"/>
      <c r="BG156" s="1"/>
      <c r="BH156" s="1"/>
      <c r="BI156" s="1"/>
      <c r="BJ156" s="1"/>
      <c r="BK156" s="1"/>
    </row>
    <row r="157" spans="1:63" ht="28" x14ac:dyDescent="0.3">
      <c r="A157" s="19"/>
      <c r="B157" s="1"/>
      <c r="C157" s="1"/>
      <c r="D157" s="1"/>
      <c r="E157" s="1"/>
      <c r="F157" s="1"/>
      <c r="G157" s="1"/>
      <c r="H157" s="1"/>
      <c r="I157" s="1"/>
      <c r="J157" s="1"/>
      <c r="K157" s="1"/>
      <c r="L157" s="1"/>
      <c r="M157" s="1"/>
      <c r="N157" s="1"/>
      <c r="O157" s="1"/>
      <c r="P157" s="1"/>
      <c r="Q157" s="1"/>
      <c r="R157" s="64"/>
      <c r="S157" s="65"/>
      <c r="T157" s="1"/>
      <c r="U157" s="1"/>
      <c r="V157" s="1"/>
      <c r="W157" s="1"/>
      <c r="X157" s="1"/>
      <c r="Y157" s="1"/>
      <c r="Z157" s="1"/>
      <c r="AA157" s="70"/>
      <c r="AB157" s="1"/>
      <c r="AC157" s="1"/>
      <c r="AD157" s="1"/>
      <c r="AE157" s="47" t="str">
        <f t="shared" si="12"/>
        <v/>
      </c>
      <c r="AF157" s="98"/>
      <c r="AG157" s="48" t="str">
        <f>IF(AF157="","",SUMIF(Script!$G:$G,AF157,Script!$A:$A))</f>
        <v/>
      </c>
      <c r="AH157" s="1"/>
      <c r="AI157" s="199">
        <v>44481.420520833337</v>
      </c>
      <c r="AJ157" s="167" t="s">
        <v>28491</v>
      </c>
      <c r="AK157" s="303" t="s">
        <v>28659</v>
      </c>
      <c r="AL157" s="202"/>
      <c r="AM157" s="211"/>
      <c r="AN157" s="308"/>
      <c r="AO157" s="1"/>
      <c r="AP157" s="85"/>
      <c r="AQ157" s="1"/>
      <c r="AR157" s="1"/>
      <c r="AS157" s="1"/>
      <c r="AT157" s="1"/>
      <c r="AU157" s="1"/>
      <c r="AV157" s="1"/>
      <c r="AW157" s="1"/>
      <c r="AX157" s="1"/>
      <c r="AY157" s="1"/>
      <c r="AZ157" s="1"/>
      <c r="BA157" s="1"/>
      <c r="BB157" s="1"/>
      <c r="BC157" s="1"/>
      <c r="BD157" s="1"/>
      <c r="BE157" s="1"/>
      <c r="BF157" s="1"/>
      <c r="BG157" s="1"/>
      <c r="BH157" s="1"/>
      <c r="BI157" s="1"/>
      <c r="BJ157" s="1"/>
      <c r="BK157" s="1"/>
    </row>
    <row r="158" spans="1:63" ht="28" x14ac:dyDescent="0.3">
      <c r="A158" s="19"/>
      <c r="B158" s="1"/>
      <c r="C158" s="1"/>
      <c r="D158" s="1"/>
      <c r="E158" s="1"/>
      <c r="F158" s="1"/>
      <c r="G158" s="1"/>
      <c r="H158" s="1"/>
      <c r="I158" s="1"/>
      <c r="J158" s="1"/>
      <c r="K158" s="1"/>
      <c r="L158" s="1"/>
      <c r="M158" s="1"/>
      <c r="N158" s="1"/>
      <c r="O158" s="1"/>
      <c r="P158" s="1"/>
      <c r="Q158" s="1"/>
      <c r="R158" s="64"/>
      <c r="S158" s="65"/>
      <c r="T158" s="1"/>
      <c r="U158" s="1"/>
      <c r="V158" s="1"/>
      <c r="W158" s="1"/>
      <c r="X158" s="1"/>
      <c r="Y158" s="1"/>
      <c r="Z158" s="1"/>
      <c r="AA158" s="70"/>
      <c r="AB158" s="1"/>
      <c r="AC158" s="1"/>
      <c r="AD158" s="1"/>
      <c r="AE158" s="47" t="str">
        <f t="shared" si="12"/>
        <v/>
      </c>
      <c r="AF158" s="98"/>
      <c r="AG158" s="48" t="str">
        <f>IF(AF158="","",SUMIF(Script!$G:$G,AF158,Script!$A:$A))</f>
        <v/>
      </c>
      <c r="AH158" s="1"/>
      <c r="AI158" s="199">
        <v>44481.420555555553</v>
      </c>
      <c r="AJ158" s="167" t="s">
        <v>28492</v>
      </c>
      <c r="AK158" s="303" t="s">
        <v>28659</v>
      </c>
      <c r="AL158" s="202"/>
      <c r="AM158" s="211"/>
      <c r="AN158" s="308"/>
      <c r="AO158" s="1"/>
      <c r="AP158" s="85"/>
      <c r="AQ158" s="1"/>
      <c r="AR158" s="1"/>
      <c r="AS158" s="1"/>
      <c r="AT158" s="1"/>
      <c r="AU158" s="1"/>
      <c r="AV158" s="1"/>
      <c r="AW158" s="1"/>
      <c r="AX158" s="1"/>
      <c r="AY158" s="1"/>
      <c r="AZ158" s="1"/>
      <c r="BA158" s="1"/>
      <c r="BB158" s="1"/>
      <c r="BC158" s="1"/>
      <c r="BD158" s="1"/>
      <c r="BE158" s="1"/>
      <c r="BF158" s="1"/>
      <c r="BG158" s="1"/>
      <c r="BH158" s="1"/>
      <c r="BI158" s="1"/>
      <c r="BJ158" s="1"/>
      <c r="BK158" s="1"/>
    </row>
    <row r="159" spans="1:63" ht="36" x14ac:dyDescent="0.3">
      <c r="A159" s="19"/>
      <c r="B159" s="1"/>
      <c r="C159" s="1"/>
      <c r="D159" s="1"/>
      <c r="E159" s="1"/>
      <c r="F159" s="1"/>
      <c r="G159" s="1"/>
      <c r="H159" s="1"/>
      <c r="I159" s="1"/>
      <c r="J159" s="1"/>
      <c r="K159" s="1"/>
      <c r="L159" s="1"/>
      <c r="M159" s="1"/>
      <c r="N159" s="1"/>
      <c r="O159" s="1"/>
      <c r="P159" s="1"/>
      <c r="Q159" s="1"/>
      <c r="R159" s="64"/>
      <c r="S159" s="65"/>
      <c r="T159" s="1"/>
      <c r="U159" s="1"/>
      <c r="V159" s="1"/>
      <c r="W159" s="1"/>
      <c r="X159" s="1"/>
      <c r="Y159" s="1"/>
      <c r="Z159" s="1"/>
      <c r="AA159" s="70"/>
      <c r="AB159" s="1"/>
      <c r="AC159" s="1"/>
      <c r="AD159" s="1"/>
      <c r="AE159" s="47" t="str">
        <f t="shared" si="12"/>
        <v/>
      </c>
      <c r="AF159" s="98"/>
      <c r="AG159" s="48" t="str">
        <f>IF(AF159="","",SUMIF(Script!$G:$G,AF159,Script!$A:$A))</f>
        <v/>
      </c>
      <c r="AH159" s="1"/>
      <c r="AI159" s="205" t="s">
        <v>29978</v>
      </c>
      <c r="AJ159" s="167" t="s">
        <v>28493</v>
      </c>
      <c r="AK159" s="303" t="s">
        <v>28659</v>
      </c>
      <c r="AL159" s="202" t="s">
        <v>26539</v>
      </c>
      <c r="AM159" s="211"/>
      <c r="AN159" s="308"/>
      <c r="AO159" s="1"/>
      <c r="AP159" s="85"/>
      <c r="AQ159" s="1"/>
      <c r="AR159" s="1"/>
      <c r="AS159" s="1"/>
      <c r="AT159" s="1"/>
      <c r="AU159" s="1"/>
      <c r="AV159" s="1"/>
      <c r="AW159" s="1"/>
      <c r="AX159" s="1"/>
      <c r="AY159" s="1"/>
      <c r="AZ159" s="1"/>
      <c r="BA159" s="1"/>
      <c r="BB159" s="1"/>
      <c r="BC159" s="1"/>
      <c r="BD159" s="1"/>
      <c r="BE159" s="1"/>
      <c r="BF159" s="1"/>
      <c r="BG159" s="1"/>
      <c r="BH159" s="1"/>
      <c r="BI159" s="1"/>
      <c r="BJ159" s="1"/>
      <c r="BK159" s="1"/>
    </row>
    <row r="160" spans="1:63" ht="28" x14ac:dyDescent="0.3">
      <c r="A160" s="19"/>
      <c r="B160" s="1"/>
      <c r="C160" s="1"/>
      <c r="D160" s="1"/>
      <c r="E160" s="1"/>
      <c r="F160" s="1"/>
      <c r="G160" s="1"/>
      <c r="H160" s="1"/>
      <c r="I160" s="1"/>
      <c r="J160" s="1"/>
      <c r="K160" s="1"/>
      <c r="L160" s="1"/>
      <c r="M160" s="1"/>
      <c r="N160" s="1"/>
      <c r="O160" s="1"/>
      <c r="P160" s="1"/>
      <c r="Q160" s="1"/>
      <c r="R160" s="64"/>
      <c r="S160" s="65"/>
      <c r="T160" s="1"/>
      <c r="U160" s="1"/>
      <c r="V160" s="1"/>
      <c r="W160" s="1"/>
      <c r="X160" s="1"/>
      <c r="Y160" s="1"/>
      <c r="Z160" s="1"/>
      <c r="AA160" s="70"/>
      <c r="AB160" s="1"/>
      <c r="AC160" s="1"/>
      <c r="AD160" s="1"/>
      <c r="AE160" s="47" t="str">
        <f t="shared" si="12"/>
        <v/>
      </c>
      <c r="AF160" s="98"/>
      <c r="AG160" s="48" t="str">
        <f>IF(AF160="","",SUMIF(Script!$G:$G,AF160,Script!$A:$A))</f>
        <v/>
      </c>
      <c r="AH160" s="1"/>
      <c r="AI160" s="199">
        <v>44481.420636574076</v>
      </c>
      <c r="AJ160" s="167" t="s">
        <v>28494</v>
      </c>
      <c r="AK160" s="303" t="s">
        <v>28659</v>
      </c>
      <c r="AL160" s="202"/>
      <c r="AM160" s="211"/>
      <c r="AN160" s="308"/>
      <c r="AO160" s="1"/>
      <c r="AP160" s="85"/>
      <c r="AQ160" s="1"/>
      <c r="AR160" s="1"/>
      <c r="AS160" s="1"/>
      <c r="AT160" s="1"/>
      <c r="AU160" s="1"/>
      <c r="AV160" s="1"/>
      <c r="AW160" s="1"/>
      <c r="AX160" s="1"/>
      <c r="AY160" s="1"/>
      <c r="AZ160" s="1"/>
      <c r="BA160" s="1"/>
      <c r="BB160" s="1"/>
      <c r="BC160" s="1"/>
      <c r="BD160" s="1"/>
      <c r="BE160" s="1"/>
      <c r="BF160" s="1"/>
      <c r="BG160" s="1"/>
      <c r="BH160" s="1"/>
      <c r="BI160" s="1"/>
      <c r="BJ160" s="1"/>
      <c r="BK160" s="1"/>
    </row>
    <row r="161" spans="1:63" ht="36" x14ac:dyDescent="0.3">
      <c r="A161" s="19"/>
      <c r="B161" s="1"/>
      <c r="C161" s="1"/>
      <c r="D161" s="1"/>
      <c r="E161" s="1"/>
      <c r="F161" s="1"/>
      <c r="G161" s="1"/>
      <c r="H161" s="1"/>
      <c r="I161" s="1"/>
      <c r="J161" s="1"/>
      <c r="K161" s="1"/>
      <c r="L161" s="1"/>
      <c r="M161" s="1"/>
      <c r="N161" s="1"/>
      <c r="O161" s="1"/>
      <c r="P161" s="1"/>
      <c r="Q161" s="1"/>
      <c r="R161" s="64"/>
      <c r="S161" s="65"/>
      <c r="T161" s="1"/>
      <c r="U161" s="1"/>
      <c r="V161" s="1"/>
      <c r="W161" s="1"/>
      <c r="X161" s="1"/>
      <c r="Y161" s="1"/>
      <c r="Z161" s="1"/>
      <c r="AA161" s="70"/>
      <c r="AB161" s="1"/>
      <c r="AC161" s="1"/>
      <c r="AD161" s="1"/>
      <c r="AE161" s="47" t="str">
        <f t="shared" si="12"/>
        <v/>
      </c>
      <c r="AF161" s="98"/>
      <c r="AG161" s="48" t="str">
        <f>IF(AF161="","",SUMIF(Script!$G:$G,AF161,Script!$A:$A))</f>
        <v/>
      </c>
      <c r="AH161" s="1"/>
      <c r="AI161" s="205" t="s">
        <v>29979</v>
      </c>
      <c r="AJ161" s="167" t="s">
        <v>28495</v>
      </c>
      <c r="AK161" s="303" t="s">
        <v>28659</v>
      </c>
      <c r="AL161" s="202" t="s">
        <v>26539</v>
      </c>
      <c r="AM161" s="211"/>
      <c r="AN161" s="308"/>
      <c r="AO161" s="1"/>
      <c r="AP161" s="85"/>
      <c r="AQ161" s="1"/>
      <c r="AR161" s="1"/>
      <c r="AS161" s="1"/>
      <c r="AT161" s="1"/>
      <c r="AU161" s="1"/>
      <c r="AV161" s="1"/>
      <c r="AW161" s="1"/>
      <c r="AX161" s="1"/>
      <c r="AY161" s="1"/>
      <c r="AZ161" s="1"/>
      <c r="BA161" s="1"/>
      <c r="BB161" s="1"/>
      <c r="BC161" s="1"/>
      <c r="BD161" s="1"/>
      <c r="BE161" s="1"/>
      <c r="BF161" s="1"/>
      <c r="BG161" s="1"/>
      <c r="BH161" s="1"/>
      <c r="BI161" s="1"/>
      <c r="BJ161" s="1"/>
      <c r="BK161" s="1"/>
    </row>
    <row r="162" spans="1:63" ht="36" x14ac:dyDescent="0.3">
      <c r="A162" s="19"/>
      <c r="B162" s="1"/>
      <c r="C162" s="1"/>
      <c r="D162" s="1"/>
      <c r="E162" s="1"/>
      <c r="F162" s="1"/>
      <c r="G162" s="1"/>
      <c r="H162" s="1"/>
      <c r="I162" s="1"/>
      <c r="J162" s="1"/>
      <c r="K162" s="1"/>
      <c r="L162" s="1"/>
      <c r="M162" s="1"/>
      <c r="N162" s="1"/>
      <c r="O162" s="1"/>
      <c r="P162" s="1"/>
      <c r="Q162" s="1"/>
      <c r="R162" s="64"/>
      <c r="S162" s="65"/>
      <c r="T162" s="1"/>
      <c r="U162" s="1"/>
      <c r="V162" s="1"/>
      <c r="W162" s="1"/>
      <c r="X162" s="1"/>
      <c r="Y162" s="1"/>
      <c r="Z162" s="1"/>
      <c r="AA162" s="70"/>
      <c r="AB162" s="1"/>
      <c r="AC162" s="1"/>
      <c r="AD162" s="1"/>
      <c r="AE162" s="47" t="str">
        <f t="shared" si="12"/>
        <v/>
      </c>
      <c r="AF162" s="98"/>
      <c r="AG162" s="48" t="str">
        <f>IF(AF162="","",SUMIF(Script!$G:$G,AF162,Script!$A:$A))</f>
        <v/>
      </c>
      <c r="AH162" s="1"/>
      <c r="AI162" s="205" t="s">
        <v>29980</v>
      </c>
      <c r="AJ162" s="167" t="s">
        <v>29700</v>
      </c>
      <c r="AK162" s="303" t="s">
        <v>28659</v>
      </c>
      <c r="AL162" s="202" t="s">
        <v>26539</v>
      </c>
      <c r="AM162" s="211"/>
      <c r="AN162" s="308"/>
      <c r="AO162" s="1"/>
      <c r="AP162" s="85"/>
      <c r="AQ162" s="1"/>
      <c r="AR162" s="1"/>
      <c r="AS162" s="1"/>
      <c r="AT162" s="1"/>
      <c r="AU162" s="1"/>
      <c r="AV162" s="1"/>
      <c r="AW162" s="1"/>
      <c r="AX162" s="1"/>
      <c r="AY162" s="1"/>
      <c r="AZ162" s="1"/>
      <c r="BA162" s="1"/>
      <c r="BB162" s="1"/>
      <c r="BC162" s="1"/>
      <c r="BD162" s="1"/>
      <c r="BE162" s="1"/>
      <c r="BF162" s="1"/>
      <c r="BG162" s="1"/>
      <c r="BH162" s="1"/>
      <c r="BI162" s="1"/>
      <c r="BJ162" s="1"/>
      <c r="BK162" s="1"/>
    </row>
    <row r="163" spans="1:63" ht="36" x14ac:dyDescent="0.3">
      <c r="A163" s="19"/>
      <c r="B163" s="1"/>
      <c r="C163" s="1"/>
      <c r="D163" s="1"/>
      <c r="E163" s="1"/>
      <c r="F163" s="1"/>
      <c r="G163" s="1"/>
      <c r="H163" s="1"/>
      <c r="I163" s="1"/>
      <c r="J163" s="1"/>
      <c r="K163" s="1"/>
      <c r="L163" s="1"/>
      <c r="M163" s="1"/>
      <c r="N163" s="1"/>
      <c r="O163" s="1"/>
      <c r="P163" s="1"/>
      <c r="Q163" s="1"/>
      <c r="R163" s="64"/>
      <c r="S163" s="65"/>
      <c r="T163" s="1"/>
      <c r="U163" s="1"/>
      <c r="V163" s="1"/>
      <c r="W163" s="1"/>
      <c r="X163" s="1"/>
      <c r="Y163" s="1"/>
      <c r="Z163" s="1"/>
      <c r="AA163" s="70"/>
      <c r="AB163" s="1"/>
      <c r="AC163" s="1"/>
      <c r="AD163" s="1"/>
      <c r="AE163" s="47" t="str">
        <f t="shared" si="12"/>
        <v/>
      </c>
      <c r="AF163" s="98"/>
      <c r="AG163" s="48" t="str">
        <f>IF(AF163="","",SUMIF(Script!$G:$G,AF163,Script!$A:$A))</f>
        <v/>
      </c>
      <c r="AH163" s="1"/>
      <c r="AI163" s="205" t="s">
        <v>29981</v>
      </c>
      <c r="AJ163" s="167" t="s">
        <v>28496</v>
      </c>
      <c r="AK163" s="303" t="s">
        <v>28659</v>
      </c>
      <c r="AL163" s="202" t="s">
        <v>26539</v>
      </c>
      <c r="AM163" s="211"/>
      <c r="AN163" s="308"/>
      <c r="AO163" s="1"/>
      <c r="AP163" s="85"/>
      <c r="AQ163" s="1"/>
      <c r="AR163" s="1"/>
      <c r="AS163" s="1"/>
      <c r="AT163" s="1"/>
      <c r="AU163" s="1"/>
      <c r="AV163" s="1"/>
      <c r="AW163" s="1"/>
      <c r="AX163" s="1"/>
      <c r="AY163" s="1"/>
      <c r="AZ163" s="1"/>
      <c r="BA163" s="1"/>
      <c r="BB163" s="1"/>
      <c r="BC163" s="1"/>
      <c r="BD163" s="1"/>
      <c r="BE163" s="1"/>
      <c r="BF163" s="1"/>
      <c r="BG163" s="1"/>
      <c r="BH163" s="1"/>
      <c r="BI163" s="1"/>
      <c r="BJ163" s="1"/>
      <c r="BK163" s="1"/>
    </row>
    <row r="164" spans="1:63" ht="36" x14ac:dyDescent="0.3">
      <c r="A164" s="19"/>
      <c r="B164" s="1"/>
      <c r="C164" s="1"/>
      <c r="D164" s="1"/>
      <c r="E164" s="1"/>
      <c r="F164" s="1"/>
      <c r="G164" s="1"/>
      <c r="H164" s="1"/>
      <c r="I164" s="1"/>
      <c r="J164" s="1"/>
      <c r="K164" s="1"/>
      <c r="L164" s="1"/>
      <c r="M164" s="1"/>
      <c r="N164" s="1"/>
      <c r="O164" s="1"/>
      <c r="P164" s="1"/>
      <c r="Q164" s="1"/>
      <c r="R164" s="64"/>
      <c r="S164" s="65"/>
      <c r="T164" s="1"/>
      <c r="U164" s="1"/>
      <c r="V164" s="1"/>
      <c r="W164" s="1"/>
      <c r="X164" s="1"/>
      <c r="Y164" s="1"/>
      <c r="Z164" s="1"/>
      <c r="AA164" s="70"/>
      <c r="AB164" s="1"/>
      <c r="AC164" s="1"/>
      <c r="AD164" s="1"/>
      <c r="AE164" s="47" t="str">
        <f t="shared" si="12"/>
        <v/>
      </c>
      <c r="AF164" s="98"/>
      <c r="AG164" s="48" t="str">
        <f>IF(AF164="","",SUMIF(Script!$G:$G,AF164,Script!$A:$A))</f>
        <v/>
      </c>
      <c r="AH164" s="1"/>
      <c r="AI164" s="205" t="s">
        <v>29982</v>
      </c>
      <c r="AJ164" s="167" t="s">
        <v>28497</v>
      </c>
      <c r="AK164" s="303" t="s">
        <v>28659</v>
      </c>
      <c r="AL164" s="202" t="s">
        <v>26539</v>
      </c>
      <c r="AM164" s="211"/>
      <c r="AN164" s="308"/>
      <c r="AO164" s="1"/>
      <c r="AP164" s="85"/>
      <c r="AQ164" s="1"/>
      <c r="AR164" s="1"/>
      <c r="AS164" s="1"/>
      <c r="AT164" s="1"/>
      <c r="AU164" s="1"/>
      <c r="AV164" s="1"/>
      <c r="AW164" s="1"/>
      <c r="AX164" s="1"/>
      <c r="AY164" s="1"/>
      <c r="AZ164" s="1"/>
      <c r="BA164" s="1"/>
      <c r="BB164" s="1"/>
      <c r="BC164" s="1"/>
      <c r="BD164" s="1"/>
      <c r="BE164" s="1"/>
      <c r="BF164" s="1"/>
      <c r="BG164" s="1"/>
      <c r="BH164" s="1"/>
      <c r="BI164" s="1"/>
      <c r="BJ164" s="1"/>
      <c r="BK164" s="1"/>
    </row>
    <row r="165" spans="1:63" ht="36" x14ac:dyDescent="0.3">
      <c r="A165" s="19"/>
      <c r="B165" s="1"/>
      <c r="C165" s="1"/>
      <c r="D165" s="1"/>
      <c r="E165" s="1"/>
      <c r="F165" s="1"/>
      <c r="G165" s="1"/>
      <c r="H165" s="1"/>
      <c r="I165" s="1"/>
      <c r="J165" s="1"/>
      <c r="K165" s="1"/>
      <c r="L165" s="1"/>
      <c r="M165" s="1"/>
      <c r="N165" s="1"/>
      <c r="O165" s="1"/>
      <c r="P165" s="1"/>
      <c r="Q165" s="1"/>
      <c r="R165" s="64"/>
      <c r="S165" s="65"/>
      <c r="T165" s="1"/>
      <c r="U165" s="1"/>
      <c r="V165" s="1"/>
      <c r="W165" s="1"/>
      <c r="X165" s="1"/>
      <c r="Y165" s="1"/>
      <c r="Z165" s="1"/>
      <c r="AA165" s="70"/>
      <c r="AB165" s="1"/>
      <c r="AC165" s="1"/>
      <c r="AD165" s="1"/>
      <c r="AE165" s="47" t="str">
        <f t="shared" si="12"/>
        <v/>
      </c>
      <c r="AF165" s="98"/>
      <c r="AG165" s="48" t="str">
        <f>IF(AF165="","",SUMIF(Script!$G:$G,AF165,Script!$A:$A))</f>
        <v/>
      </c>
      <c r="AH165" s="1"/>
      <c r="AI165" s="205" t="s">
        <v>29983</v>
      </c>
      <c r="AJ165" s="167" t="s">
        <v>28498</v>
      </c>
      <c r="AK165" s="303" t="s">
        <v>28659</v>
      </c>
      <c r="AL165" s="202" t="s">
        <v>26539</v>
      </c>
      <c r="AM165" s="211"/>
      <c r="AN165" s="308"/>
      <c r="AO165" s="1"/>
      <c r="AP165" s="85"/>
      <c r="AQ165" s="1"/>
      <c r="AR165" s="1"/>
      <c r="AS165" s="1"/>
      <c r="AT165" s="1"/>
      <c r="AU165" s="1"/>
      <c r="AV165" s="1"/>
      <c r="AW165" s="1"/>
      <c r="AX165" s="1"/>
      <c r="AY165" s="1"/>
      <c r="AZ165" s="1"/>
      <c r="BA165" s="1"/>
      <c r="BB165" s="1"/>
      <c r="BC165" s="1"/>
      <c r="BD165" s="1"/>
      <c r="BE165" s="1"/>
      <c r="BF165" s="1"/>
      <c r="BG165" s="1"/>
      <c r="BH165" s="1"/>
      <c r="BI165" s="1"/>
      <c r="BJ165" s="1"/>
      <c r="BK165" s="1"/>
    </row>
    <row r="166" spans="1:63" ht="36" x14ac:dyDescent="0.3">
      <c r="A166" s="19"/>
      <c r="B166" s="1"/>
      <c r="C166" s="1"/>
      <c r="D166" s="1"/>
      <c r="E166" s="1"/>
      <c r="F166" s="1"/>
      <c r="G166" s="1"/>
      <c r="H166" s="1"/>
      <c r="I166" s="1"/>
      <c r="J166" s="1"/>
      <c r="K166" s="1"/>
      <c r="L166" s="1"/>
      <c r="M166" s="1"/>
      <c r="N166" s="1"/>
      <c r="O166" s="1"/>
      <c r="P166" s="1"/>
      <c r="Q166" s="1"/>
      <c r="R166" s="64"/>
      <c r="S166" s="65"/>
      <c r="T166" s="1"/>
      <c r="U166" s="1"/>
      <c r="V166" s="1"/>
      <c r="W166" s="1"/>
      <c r="X166" s="1"/>
      <c r="Y166" s="1"/>
      <c r="Z166" s="1"/>
      <c r="AA166" s="70"/>
      <c r="AB166" s="1"/>
      <c r="AC166" s="1"/>
      <c r="AD166" s="1"/>
      <c r="AE166" s="47" t="str">
        <f t="shared" si="12"/>
        <v/>
      </c>
      <c r="AF166" s="98"/>
      <c r="AG166" s="48" t="str">
        <f>IF(AF166="","",SUMIF(Script!$G:$G,AF166,Script!$A:$A))</f>
        <v/>
      </c>
      <c r="AH166" s="1"/>
      <c r="AI166" s="205" t="s">
        <v>29984</v>
      </c>
      <c r="AJ166" s="167" t="s">
        <v>28499</v>
      </c>
      <c r="AK166" s="303" t="s">
        <v>28659</v>
      </c>
      <c r="AL166" s="202" t="s">
        <v>26539</v>
      </c>
      <c r="AM166" s="211"/>
      <c r="AN166" s="308"/>
      <c r="AO166" s="1"/>
      <c r="AP166" s="85"/>
      <c r="AQ166" s="1"/>
      <c r="AR166" s="1"/>
      <c r="AS166" s="1"/>
      <c r="AT166" s="1"/>
      <c r="AU166" s="1"/>
      <c r="AV166" s="1"/>
      <c r="AW166" s="1"/>
      <c r="AX166" s="1"/>
      <c r="AY166" s="1"/>
      <c r="AZ166" s="1"/>
      <c r="BA166" s="1"/>
      <c r="BB166" s="1"/>
      <c r="BC166" s="1"/>
      <c r="BD166" s="1"/>
      <c r="BE166" s="1"/>
      <c r="BF166" s="1"/>
      <c r="BG166" s="1"/>
      <c r="BH166" s="1"/>
      <c r="BI166" s="1"/>
      <c r="BJ166" s="1"/>
      <c r="BK166" s="1"/>
    </row>
    <row r="167" spans="1:63" ht="36" x14ac:dyDescent="0.3">
      <c r="A167" s="19"/>
      <c r="B167" s="1"/>
      <c r="C167" s="1"/>
      <c r="D167" s="1"/>
      <c r="E167" s="1"/>
      <c r="F167" s="1"/>
      <c r="G167" s="1"/>
      <c r="H167" s="1"/>
      <c r="I167" s="1"/>
      <c r="J167" s="1"/>
      <c r="K167" s="1"/>
      <c r="L167" s="1"/>
      <c r="M167" s="1"/>
      <c r="N167" s="1"/>
      <c r="O167" s="1"/>
      <c r="P167" s="1"/>
      <c r="Q167" s="1"/>
      <c r="R167" s="64"/>
      <c r="S167" s="65"/>
      <c r="T167" s="1"/>
      <c r="U167" s="1"/>
      <c r="V167" s="1"/>
      <c r="W167" s="1"/>
      <c r="X167" s="1"/>
      <c r="Y167" s="1"/>
      <c r="Z167" s="1"/>
      <c r="AA167" s="70"/>
      <c r="AB167" s="1"/>
      <c r="AC167" s="1"/>
      <c r="AD167" s="1"/>
      <c r="AE167" s="47" t="str">
        <f t="shared" si="12"/>
        <v/>
      </c>
      <c r="AF167" s="98"/>
      <c r="AG167" s="48" t="str">
        <f>IF(AF167="","",SUMIF(Script!$G:$G,AF167,Script!$A:$A))</f>
        <v/>
      </c>
      <c r="AH167" s="1"/>
      <c r="AI167" s="205" t="s">
        <v>29048</v>
      </c>
      <c r="AJ167" s="167" t="s">
        <v>28500</v>
      </c>
      <c r="AK167" s="303" t="s">
        <v>28659</v>
      </c>
      <c r="AL167" s="202" t="s">
        <v>26539</v>
      </c>
      <c r="AM167" s="211"/>
      <c r="AN167" s="308"/>
      <c r="AO167" s="1"/>
      <c r="AP167" s="85"/>
      <c r="AQ167" s="1"/>
      <c r="AR167" s="1"/>
      <c r="AS167" s="1"/>
      <c r="AT167" s="1"/>
      <c r="AU167" s="1"/>
      <c r="AV167" s="1"/>
      <c r="AW167" s="1"/>
      <c r="AX167" s="1"/>
      <c r="AY167" s="1"/>
      <c r="AZ167" s="1"/>
      <c r="BA167" s="1"/>
      <c r="BB167" s="1"/>
      <c r="BC167" s="1"/>
      <c r="BD167" s="1"/>
      <c r="BE167" s="1"/>
      <c r="BF167" s="1"/>
      <c r="BG167" s="1"/>
      <c r="BH167" s="1"/>
      <c r="BI167" s="1"/>
      <c r="BJ167" s="1"/>
      <c r="BK167" s="1"/>
    </row>
    <row r="168" spans="1:63" ht="60" x14ac:dyDescent="0.3">
      <c r="A168" s="19"/>
      <c r="B168" s="1"/>
      <c r="C168" s="1"/>
      <c r="D168" s="1"/>
      <c r="E168" s="1"/>
      <c r="F168" s="1"/>
      <c r="G168" s="1"/>
      <c r="H168" s="1"/>
      <c r="I168" s="1"/>
      <c r="J168" s="1"/>
      <c r="K168" s="1"/>
      <c r="L168" s="1"/>
      <c r="M168" s="1"/>
      <c r="N168" s="1"/>
      <c r="O168" s="1"/>
      <c r="P168" s="1"/>
      <c r="Q168" s="1"/>
      <c r="R168" s="64"/>
      <c r="S168" s="65"/>
      <c r="T168" s="1"/>
      <c r="U168" s="1"/>
      <c r="V168" s="1"/>
      <c r="W168" s="1"/>
      <c r="X168" s="1"/>
      <c r="Y168" s="1"/>
      <c r="Z168" s="1"/>
      <c r="AA168" s="70"/>
      <c r="AB168" s="1"/>
      <c r="AC168" s="1"/>
      <c r="AD168" s="1"/>
      <c r="AE168" s="47" t="str">
        <f t="shared" si="12"/>
        <v/>
      </c>
      <c r="AF168" s="98"/>
      <c r="AG168" s="48" t="str">
        <f>IF(AF168="","",SUMIF(Script!$G:$G,AF168,Script!$A:$A))</f>
        <v/>
      </c>
      <c r="AH168" s="1"/>
      <c r="AI168" s="205" t="s">
        <v>29049</v>
      </c>
      <c r="AJ168" s="167" t="s">
        <v>28501</v>
      </c>
      <c r="AK168" s="303" t="s">
        <v>28659</v>
      </c>
      <c r="AL168" s="202" t="s">
        <v>26539</v>
      </c>
      <c r="AM168" s="211"/>
      <c r="AN168" s="308"/>
      <c r="AO168" s="1"/>
      <c r="AP168" s="85"/>
      <c r="AQ168" s="1"/>
      <c r="AR168" s="1"/>
      <c r="AS168" s="1"/>
      <c r="AT168" s="1"/>
      <c r="AU168" s="1"/>
      <c r="AV168" s="1"/>
      <c r="AW168" s="1"/>
      <c r="AX168" s="1"/>
      <c r="AY168" s="1"/>
      <c r="AZ168" s="1"/>
      <c r="BA168" s="1"/>
      <c r="BB168" s="1"/>
      <c r="BC168" s="1"/>
      <c r="BD168" s="1"/>
      <c r="BE168" s="1"/>
      <c r="BF168" s="1"/>
      <c r="BG168" s="1"/>
      <c r="BH168" s="1"/>
      <c r="BI168" s="1"/>
      <c r="BJ168" s="1"/>
      <c r="BK168" s="1"/>
    </row>
    <row r="169" spans="1:63" ht="28" x14ac:dyDescent="0.3">
      <c r="A169" s="19"/>
      <c r="B169" s="1"/>
      <c r="C169" s="1"/>
      <c r="D169" s="1"/>
      <c r="E169" s="1"/>
      <c r="F169" s="1"/>
      <c r="G169" s="1"/>
      <c r="H169" s="1"/>
      <c r="I169" s="1"/>
      <c r="J169" s="1"/>
      <c r="K169" s="1"/>
      <c r="L169" s="1"/>
      <c r="M169" s="1"/>
      <c r="N169" s="1"/>
      <c r="O169" s="1"/>
      <c r="P169" s="1"/>
      <c r="Q169" s="1"/>
      <c r="R169" s="64"/>
      <c r="S169" s="65"/>
      <c r="T169" s="1"/>
      <c r="U169" s="1"/>
      <c r="V169" s="1"/>
      <c r="W169" s="1"/>
      <c r="X169" s="1"/>
      <c r="Y169" s="1"/>
      <c r="Z169" s="1"/>
      <c r="AA169" s="70"/>
      <c r="AB169" s="1"/>
      <c r="AC169" s="1"/>
      <c r="AD169" s="1"/>
      <c r="AE169" s="47" t="str">
        <f t="shared" si="12"/>
        <v/>
      </c>
      <c r="AF169" s="98"/>
      <c r="AG169" s="48" t="str">
        <f>IF(AF169="","",SUMIF(Script!$G:$G,AF169,Script!$A:$A))</f>
        <v/>
      </c>
      <c r="AH169" s="1"/>
      <c r="AI169" s="199" t="s">
        <v>29050</v>
      </c>
      <c r="AJ169" s="167" t="s">
        <v>28502</v>
      </c>
      <c r="AK169" s="303" t="s">
        <v>28659</v>
      </c>
      <c r="AL169" s="202"/>
      <c r="AM169" s="211"/>
      <c r="AN169" s="308"/>
      <c r="AO169" s="1"/>
      <c r="AP169" s="85"/>
      <c r="AQ169" s="1"/>
      <c r="AR169" s="1"/>
      <c r="AS169" s="1"/>
      <c r="AT169" s="1"/>
      <c r="AU169" s="1"/>
      <c r="AV169" s="1"/>
      <c r="AW169" s="1"/>
      <c r="AX169" s="1"/>
      <c r="AY169" s="1"/>
      <c r="AZ169" s="1"/>
      <c r="BA169" s="1"/>
      <c r="BB169" s="1"/>
      <c r="BC169" s="1"/>
      <c r="BD169" s="1"/>
      <c r="BE169" s="1"/>
      <c r="BF169" s="1"/>
      <c r="BG169" s="1"/>
      <c r="BH169" s="1"/>
      <c r="BI169" s="1"/>
      <c r="BJ169" s="1"/>
      <c r="BK169" s="1"/>
    </row>
    <row r="170" spans="1:63" ht="48" x14ac:dyDescent="0.3">
      <c r="A170" s="19"/>
      <c r="B170" s="1"/>
      <c r="C170" s="1"/>
      <c r="D170" s="1"/>
      <c r="E170" s="1"/>
      <c r="F170" s="1"/>
      <c r="G170" s="1"/>
      <c r="H170" s="1"/>
      <c r="I170" s="1"/>
      <c r="J170" s="1"/>
      <c r="K170" s="1"/>
      <c r="L170" s="1"/>
      <c r="M170" s="1"/>
      <c r="N170" s="1"/>
      <c r="O170" s="1"/>
      <c r="P170" s="1"/>
      <c r="Q170" s="1"/>
      <c r="R170" s="64"/>
      <c r="S170" s="65"/>
      <c r="T170" s="1"/>
      <c r="U170" s="1"/>
      <c r="V170" s="1"/>
      <c r="W170" s="1"/>
      <c r="X170" s="1"/>
      <c r="Y170" s="1"/>
      <c r="Z170" s="1"/>
      <c r="AA170" s="70"/>
      <c r="AB170" s="1"/>
      <c r="AC170" s="1"/>
      <c r="AD170" s="1"/>
      <c r="AE170" s="47" t="str">
        <f t="shared" si="12"/>
        <v/>
      </c>
      <c r="AF170" s="98"/>
      <c r="AG170" s="48" t="str">
        <f>IF(AF170="","",SUMIF(Script!$G:$G,AF170,Script!$A:$A))</f>
        <v/>
      </c>
      <c r="AH170" s="1"/>
      <c r="AI170" s="205" t="s">
        <v>29051</v>
      </c>
      <c r="AJ170" s="167" t="s">
        <v>28503</v>
      </c>
      <c r="AK170" s="303" t="s">
        <v>28659</v>
      </c>
      <c r="AL170" s="202" t="s">
        <v>26539</v>
      </c>
      <c r="AM170" s="211"/>
      <c r="AN170" s="308"/>
      <c r="AO170" s="1"/>
      <c r="AP170" s="85"/>
      <c r="AQ170" s="1"/>
      <c r="AR170" s="1"/>
      <c r="AS170" s="1"/>
      <c r="AT170" s="1"/>
      <c r="AU170" s="1"/>
      <c r="AV170" s="1"/>
      <c r="AW170" s="1"/>
      <c r="AX170" s="1"/>
      <c r="AY170" s="1"/>
      <c r="AZ170" s="1"/>
      <c r="BA170" s="1"/>
      <c r="BB170" s="1"/>
      <c r="BC170" s="1"/>
      <c r="BD170" s="1"/>
      <c r="BE170" s="1"/>
      <c r="BF170" s="1"/>
      <c r="BG170" s="1"/>
      <c r="BH170" s="1"/>
      <c r="BI170" s="1"/>
      <c r="BJ170" s="1"/>
      <c r="BK170" s="1"/>
    </row>
    <row r="171" spans="1:63" ht="36" x14ac:dyDescent="0.3">
      <c r="A171" s="19"/>
      <c r="B171" s="1"/>
      <c r="C171" s="1"/>
      <c r="D171" s="1"/>
      <c r="E171" s="1"/>
      <c r="F171" s="1"/>
      <c r="G171" s="1"/>
      <c r="H171" s="1"/>
      <c r="I171" s="1"/>
      <c r="J171" s="1"/>
      <c r="K171" s="1"/>
      <c r="L171" s="1"/>
      <c r="M171" s="1"/>
      <c r="N171" s="1"/>
      <c r="O171" s="1"/>
      <c r="P171" s="1"/>
      <c r="Q171" s="1"/>
      <c r="R171" s="64"/>
      <c r="S171" s="65"/>
      <c r="T171" s="1"/>
      <c r="U171" s="1"/>
      <c r="V171" s="1"/>
      <c r="W171" s="1"/>
      <c r="X171" s="1"/>
      <c r="Y171" s="1"/>
      <c r="Z171" s="1"/>
      <c r="AA171" s="70"/>
      <c r="AB171" s="1"/>
      <c r="AC171" s="1"/>
      <c r="AD171" s="1"/>
      <c r="AE171" s="47" t="str">
        <f t="shared" si="12"/>
        <v/>
      </c>
      <c r="AF171" s="98"/>
      <c r="AG171" s="48" t="str">
        <f>IF(AF171="","",SUMIF(Script!$G:$G,AF171,Script!$A:$A))</f>
        <v/>
      </c>
      <c r="AH171" s="1"/>
      <c r="AI171" s="205" t="s">
        <v>29052</v>
      </c>
      <c r="AJ171" s="167" t="s">
        <v>28504</v>
      </c>
      <c r="AK171" s="303" t="s">
        <v>28659</v>
      </c>
      <c r="AL171" s="202" t="s">
        <v>26539</v>
      </c>
      <c r="AM171" s="211"/>
      <c r="AN171" s="308"/>
      <c r="AO171" s="1"/>
      <c r="AP171" s="85"/>
      <c r="AQ171" s="1"/>
      <c r="AR171" s="1"/>
      <c r="AS171" s="1"/>
      <c r="AT171" s="1"/>
      <c r="AU171" s="1"/>
      <c r="AV171" s="1"/>
      <c r="AW171" s="1"/>
      <c r="AX171" s="1"/>
      <c r="AY171" s="1"/>
      <c r="AZ171" s="1"/>
      <c r="BA171" s="1"/>
      <c r="BB171" s="1"/>
      <c r="BC171" s="1"/>
      <c r="BD171" s="1"/>
      <c r="BE171" s="1"/>
      <c r="BF171" s="1"/>
      <c r="BG171" s="1"/>
      <c r="BH171" s="1"/>
      <c r="BI171" s="1"/>
      <c r="BJ171" s="1"/>
      <c r="BK171" s="1"/>
    </row>
    <row r="172" spans="1:63" ht="28" x14ac:dyDescent="0.3">
      <c r="A172" s="19"/>
      <c r="B172" s="1"/>
      <c r="C172" s="1"/>
      <c r="D172" s="1"/>
      <c r="E172" s="1"/>
      <c r="F172" s="1"/>
      <c r="G172" s="1"/>
      <c r="H172" s="1"/>
      <c r="I172" s="1"/>
      <c r="J172" s="1"/>
      <c r="K172" s="1"/>
      <c r="L172" s="1"/>
      <c r="M172" s="1"/>
      <c r="N172" s="1"/>
      <c r="O172" s="1"/>
      <c r="P172" s="1"/>
      <c r="Q172" s="1"/>
      <c r="R172" s="64"/>
      <c r="S172" s="65"/>
      <c r="T172" s="1"/>
      <c r="U172" s="1"/>
      <c r="V172" s="1"/>
      <c r="W172" s="1"/>
      <c r="X172" s="1"/>
      <c r="Y172" s="1"/>
      <c r="Z172" s="1"/>
      <c r="AA172" s="70"/>
      <c r="AB172" s="1"/>
      <c r="AC172" s="1"/>
      <c r="AD172" s="1"/>
      <c r="AE172" s="47" t="str">
        <f t="shared" si="12"/>
        <v/>
      </c>
      <c r="AF172" s="98"/>
      <c r="AG172" s="48" t="str">
        <f>IF(AF172="","",SUMIF(Script!$G:$G,AF172,Script!$A:$A))</f>
        <v/>
      </c>
      <c r="AH172" s="1"/>
      <c r="AI172" s="199">
        <v>44450.710914351854</v>
      </c>
      <c r="AJ172" s="167" t="s">
        <v>28505</v>
      </c>
      <c r="AK172" s="303" t="s">
        <v>28659</v>
      </c>
      <c r="AL172" s="202"/>
      <c r="AM172" s="211"/>
      <c r="AN172" s="308"/>
      <c r="AO172" s="1"/>
      <c r="AP172" s="85"/>
      <c r="AQ172" s="1"/>
      <c r="AR172" s="1"/>
      <c r="AS172" s="1"/>
      <c r="AT172" s="1"/>
      <c r="AU172" s="1"/>
      <c r="AV172" s="1"/>
      <c r="AW172" s="1"/>
      <c r="AX172" s="1"/>
      <c r="AY172" s="1"/>
      <c r="AZ172" s="1"/>
      <c r="BA172" s="1"/>
      <c r="BB172" s="1"/>
      <c r="BC172" s="1"/>
      <c r="BD172" s="1"/>
      <c r="BE172" s="1"/>
      <c r="BF172" s="1"/>
      <c r="BG172" s="1"/>
      <c r="BH172" s="1"/>
      <c r="BI172" s="1"/>
      <c r="BJ172" s="1"/>
      <c r="BK172" s="1"/>
    </row>
    <row r="173" spans="1:63" ht="28" x14ac:dyDescent="0.3">
      <c r="A173" s="19"/>
      <c r="B173" s="1"/>
      <c r="C173" s="1"/>
      <c r="D173" s="1"/>
      <c r="E173" s="1"/>
      <c r="F173" s="1"/>
      <c r="G173" s="1"/>
      <c r="H173" s="1"/>
      <c r="I173" s="1"/>
      <c r="J173" s="1"/>
      <c r="K173" s="1"/>
      <c r="L173" s="1"/>
      <c r="M173" s="1"/>
      <c r="N173" s="1"/>
      <c r="O173" s="1"/>
      <c r="P173" s="1"/>
      <c r="Q173" s="1"/>
      <c r="R173" s="64"/>
      <c r="S173" s="65"/>
      <c r="T173" s="1"/>
      <c r="U173" s="1"/>
      <c r="V173" s="1"/>
      <c r="W173" s="1"/>
      <c r="X173" s="1"/>
      <c r="Y173" s="1"/>
      <c r="Z173" s="1"/>
      <c r="AA173" s="70"/>
      <c r="AB173" s="1"/>
      <c r="AC173" s="1"/>
      <c r="AD173" s="1"/>
      <c r="AE173" s="47" t="str">
        <f t="shared" si="12"/>
        <v/>
      </c>
      <c r="AF173" s="98"/>
      <c r="AG173" s="48" t="str">
        <f>IF(AF173="","",SUMIF(Script!$G:$G,AF173,Script!$A:$A))</f>
        <v/>
      </c>
      <c r="AH173" s="1"/>
      <c r="AI173" s="199">
        <v>44426.884236111109</v>
      </c>
      <c r="AJ173" s="167" t="s">
        <v>28506</v>
      </c>
      <c r="AK173" s="303" t="s">
        <v>28659</v>
      </c>
      <c r="AL173" s="202"/>
      <c r="AM173" s="211"/>
      <c r="AN173" s="308"/>
      <c r="AO173" s="1"/>
      <c r="AP173" s="85"/>
      <c r="AQ173" s="1"/>
      <c r="AR173" s="1"/>
      <c r="AS173" s="1"/>
      <c r="AT173" s="1"/>
      <c r="AU173" s="1"/>
      <c r="AV173" s="1"/>
      <c r="AW173" s="1"/>
      <c r="AX173" s="1"/>
      <c r="AY173" s="1"/>
      <c r="AZ173" s="1"/>
      <c r="BA173" s="1"/>
      <c r="BB173" s="1"/>
      <c r="BC173" s="1"/>
      <c r="BD173" s="1"/>
      <c r="BE173" s="1"/>
      <c r="BF173" s="1"/>
      <c r="BG173" s="1"/>
      <c r="BH173" s="1"/>
      <c r="BI173" s="1"/>
      <c r="BJ173" s="1"/>
      <c r="BK173" s="1"/>
    </row>
    <row r="174" spans="1:63" ht="28" x14ac:dyDescent="0.3">
      <c r="A174" s="19"/>
      <c r="B174" s="1"/>
      <c r="C174" s="1"/>
      <c r="D174" s="1"/>
      <c r="E174" s="1"/>
      <c r="F174" s="1"/>
      <c r="G174" s="1"/>
      <c r="H174" s="1"/>
      <c r="I174" s="1"/>
      <c r="J174" s="1"/>
      <c r="K174" s="1"/>
      <c r="L174" s="1"/>
      <c r="M174" s="1"/>
      <c r="N174" s="1"/>
      <c r="O174" s="1"/>
      <c r="P174" s="1"/>
      <c r="Q174" s="1"/>
      <c r="R174" s="64"/>
      <c r="S174" s="65"/>
      <c r="T174" s="1"/>
      <c r="U174" s="1"/>
      <c r="V174" s="1"/>
      <c r="W174" s="1"/>
      <c r="X174" s="1"/>
      <c r="Y174" s="1"/>
      <c r="Z174" s="1"/>
      <c r="AA174" s="70"/>
      <c r="AB174" s="1"/>
      <c r="AC174" s="1"/>
      <c r="AD174" s="1"/>
      <c r="AE174" s="47" t="str">
        <f t="shared" si="12"/>
        <v/>
      </c>
      <c r="AF174" s="98"/>
      <c r="AG174" s="48" t="str">
        <f>IF(AF174="","",SUMIF(Script!$G:$G,AF174,Script!$A:$A))</f>
        <v/>
      </c>
      <c r="AH174" s="1"/>
      <c r="AI174" s="199">
        <v>44426.885555555556</v>
      </c>
      <c r="AJ174" s="167" t="s">
        <v>28507</v>
      </c>
      <c r="AK174" s="303" t="s">
        <v>28659</v>
      </c>
      <c r="AL174" s="202"/>
      <c r="AM174" s="211"/>
      <c r="AN174" s="308"/>
      <c r="AO174" s="1"/>
      <c r="AP174" s="85"/>
      <c r="AQ174" s="1"/>
      <c r="AR174" s="1"/>
      <c r="AS174" s="1"/>
      <c r="AT174" s="1"/>
      <c r="AU174" s="1"/>
      <c r="AV174" s="1"/>
      <c r="AW174" s="1"/>
      <c r="AX174" s="1"/>
      <c r="AY174" s="1"/>
      <c r="AZ174" s="1"/>
      <c r="BA174" s="1"/>
      <c r="BB174" s="1"/>
      <c r="BC174" s="1"/>
      <c r="BD174" s="1"/>
      <c r="BE174" s="1"/>
      <c r="BF174" s="1"/>
      <c r="BG174" s="1"/>
      <c r="BH174" s="1"/>
      <c r="BI174" s="1"/>
      <c r="BJ174" s="1"/>
      <c r="BK174" s="1"/>
    </row>
    <row r="175" spans="1:63" ht="28" x14ac:dyDescent="0.3">
      <c r="A175" s="19"/>
      <c r="B175" s="1"/>
      <c r="C175" s="1"/>
      <c r="D175" s="1"/>
      <c r="E175" s="1"/>
      <c r="F175" s="1"/>
      <c r="G175" s="1"/>
      <c r="H175" s="1"/>
      <c r="I175" s="1"/>
      <c r="J175" s="1"/>
      <c r="K175" s="1"/>
      <c r="L175" s="1"/>
      <c r="M175" s="1"/>
      <c r="N175" s="1"/>
      <c r="O175" s="1"/>
      <c r="P175" s="1"/>
      <c r="Q175" s="1"/>
      <c r="R175" s="64"/>
      <c r="S175" s="65"/>
      <c r="T175" s="1"/>
      <c r="U175" s="1"/>
      <c r="V175" s="1"/>
      <c r="W175" s="1"/>
      <c r="X175" s="1"/>
      <c r="Y175" s="1"/>
      <c r="Z175" s="1"/>
      <c r="AA175" s="70"/>
      <c r="AB175" s="1"/>
      <c r="AC175" s="1"/>
      <c r="AD175" s="1"/>
      <c r="AE175" s="47" t="str">
        <f t="shared" si="12"/>
        <v/>
      </c>
      <c r="AF175" s="98"/>
      <c r="AG175" s="48" t="str">
        <f>IF(AF175="","",SUMIF(Script!$G:$G,AF175,Script!$A:$A))</f>
        <v/>
      </c>
      <c r="AH175" s="1"/>
      <c r="AI175" s="199">
        <v>44426.885891203703</v>
      </c>
      <c r="AJ175" s="167" t="s">
        <v>28508</v>
      </c>
      <c r="AK175" s="303" t="s">
        <v>28659</v>
      </c>
      <c r="AL175" s="202"/>
      <c r="AM175" s="211"/>
      <c r="AN175" s="308"/>
      <c r="AO175" s="1"/>
      <c r="AP175" s="85"/>
      <c r="AQ175" s="1"/>
      <c r="AR175" s="1"/>
      <c r="AS175" s="1"/>
      <c r="AT175" s="1"/>
      <c r="AU175" s="1"/>
      <c r="AV175" s="1"/>
      <c r="AW175" s="1"/>
      <c r="AX175" s="1"/>
      <c r="AY175" s="1"/>
      <c r="AZ175" s="1"/>
      <c r="BA175" s="1"/>
      <c r="BB175" s="1"/>
      <c r="BC175" s="1"/>
      <c r="BD175" s="1"/>
      <c r="BE175" s="1"/>
      <c r="BF175" s="1"/>
      <c r="BG175" s="1"/>
      <c r="BH175" s="1"/>
      <c r="BI175" s="1"/>
      <c r="BJ175" s="1"/>
      <c r="BK175" s="1"/>
    </row>
    <row r="176" spans="1:63" ht="28" x14ac:dyDescent="0.3">
      <c r="A176" s="19"/>
      <c r="B176" s="1"/>
      <c r="C176" s="1"/>
      <c r="D176" s="1"/>
      <c r="E176" s="1"/>
      <c r="F176" s="1"/>
      <c r="G176" s="1"/>
      <c r="H176" s="1"/>
      <c r="I176" s="1"/>
      <c r="J176" s="1"/>
      <c r="K176" s="1"/>
      <c r="L176" s="1"/>
      <c r="M176" s="1"/>
      <c r="N176" s="1"/>
      <c r="O176" s="1"/>
      <c r="P176" s="1"/>
      <c r="Q176" s="1"/>
      <c r="R176" s="64"/>
      <c r="S176" s="65"/>
      <c r="T176" s="1"/>
      <c r="U176" s="1"/>
      <c r="V176" s="1"/>
      <c r="W176" s="1"/>
      <c r="X176" s="1"/>
      <c r="Y176" s="1"/>
      <c r="Z176" s="1"/>
      <c r="AA176" s="70"/>
      <c r="AB176" s="1"/>
      <c r="AC176" s="1"/>
      <c r="AD176" s="1"/>
      <c r="AE176" s="47" t="str">
        <f t="shared" si="12"/>
        <v/>
      </c>
      <c r="AF176" s="98"/>
      <c r="AG176" s="48" t="str">
        <f>IF(AF176="","",SUMIF(Script!$G:$G,AF176,Script!$A:$A))</f>
        <v/>
      </c>
      <c r="AH176" s="1"/>
      <c r="AI176" s="199">
        <v>44426.886400462965</v>
      </c>
      <c r="AJ176" s="167" t="s">
        <v>28509</v>
      </c>
      <c r="AK176" s="303" t="s">
        <v>28659</v>
      </c>
      <c r="AL176" s="202"/>
      <c r="AM176" s="211"/>
      <c r="AN176" s="308"/>
      <c r="AO176" s="1"/>
      <c r="AP176" s="85"/>
      <c r="AQ176" s="1"/>
      <c r="AR176" s="1"/>
      <c r="AS176" s="1"/>
      <c r="AT176" s="1"/>
      <c r="AU176" s="1"/>
      <c r="AV176" s="1"/>
      <c r="AW176" s="1"/>
      <c r="AX176" s="1"/>
      <c r="AY176" s="1"/>
      <c r="AZ176" s="1"/>
      <c r="BA176" s="1"/>
      <c r="BB176" s="1"/>
      <c r="BC176" s="1"/>
      <c r="BD176" s="1"/>
      <c r="BE176" s="1"/>
      <c r="BF176" s="1"/>
      <c r="BG176" s="1"/>
      <c r="BH176" s="1"/>
      <c r="BI176" s="1"/>
      <c r="BJ176" s="1"/>
      <c r="BK176" s="1"/>
    </row>
    <row r="177" spans="1:63" ht="84" x14ac:dyDescent="0.3">
      <c r="A177" s="19"/>
      <c r="B177" s="1"/>
      <c r="C177" s="1"/>
      <c r="D177" s="1"/>
      <c r="E177" s="1"/>
      <c r="F177" s="1"/>
      <c r="G177" s="1"/>
      <c r="H177" s="1"/>
      <c r="I177" s="1"/>
      <c r="J177" s="1"/>
      <c r="K177" s="1"/>
      <c r="L177" s="1"/>
      <c r="M177" s="1"/>
      <c r="N177" s="1"/>
      <c r="O177" s="1"/>
      <c r="P177" s="1"/>
      <c r="Q177" s="1"/>
      <c r="R177" s="64"/>
      <c r="S177" s="65"/>
      <c r="T177" s="1"/>
      <c r="U177" s="1"/>
      <c r="V177" s="1"/>
      <c r="W177" s="1"/>
      <c r="X177" s="1"/>
      <c r="Y177" s="1"/>
      <c r="Z177" s="1"/>
      <c r="AA177" s="70"/>
      <c r="AB177" s="1"/>
      <c r="AC177" s="1"/>
      <c r="AD177" s="1"/>
      <c r="AE177" s="47" t="str">
        <f t="shared" si="12"/>
        <v/>
      </c>
      <c r="AF177" s="98"/>
      <c r="AG177" s="48" t="str">
        <f>IF(AF177="","",SUMIF(Script!$G:$G,AF177,Script!$A:$A))</f>
        <v/>
      </c>
      <c r="AH177" s="1"/>
      <c r="AI177" s="205" t="s">
        <v>28875</v>
      </c>
      <c r="AJ177" s="167" t="s">
        <v>28510</v>
      </c>
      <c r="AK177" s="303" t="s">
        <v>28659</v>
      </c>
      <c r="AL177" s="202" t="s">
        <v>26539</v>
      </c>
      <c r="AM177" s="211"/>
      <c r="AN177" s="308"/>
      <c r="AO177" s="1"/>
      <c r="AP177" s="85"/>
      <c r="AQ177" s="1"/>
      <c r="AR177" s="1"/>
      <c r="AS177" s="1"/>
      <c r="AT177" s="1"/>
      <c r="AU177" s="1"/>
      <c r="AV177" s="1"/>
      <c r="AW177" s="1"/>
      <c r="AX177" s="1"/>
      <c r="AY177" s="1"/>
      <c r="AZ177" s="1"/>
      <c r="BA177" s="1"/>
      <c r="BB177" s="1"/>
      <c r="BC177" s="1"/>
      <c r="BD177" s="1"/>
      <c r="BE177" s="1"/>
      <c r="BF177" s="1"/>
      <c r="BG177" s="1"/>
      <c r="BH177" s="1"/>
      <c r="BI177" s="1"/>
      <c r="BJ177" s="1"/>
      <c r="BK177" s="1"/>
    </row>
    <row r="178" spans="1:63" ht="48" x14ac:dyDescent="0.3">
      <c r="A178" s="19"/>
      <c r="B178" s="1"/>
      <c r="C178" s="1"/>
      <c r="D178" s="1"/>
      <c r="E178" s="1"/>
      <c r="F178" s="1"/>
      <c r="G178" s="1"/>
      <c r="H178" s="1"/>
      <c r="I178" s="1"/>
      <c r="J178" s="1"/>
      <c r="K178" s="1"/>
      <c r="L178" s="1"/>
      <c r="M178" s="1"/>
      <c r="N178" s="1"/>
      <c r="O178" s="1"/>
      <c r="P178" s="1"/>
      <c r="Q178" s="1"/>
      <c r="R178" s="64"/>
      <c r="S178" s="65"/>
      <c r="T178" s="1"/>
      <c r="U178" s="1"/>
      <c r="V178" s="1"/>
      <c r="W178" s="1"/>
      <c r="X178" s="1"/>
      <c r="Y178" s="1"/>
      <c r="Z178" s="1"/>
      <c r="AA178" s="70"/>
      <c r="AB178" s="1"/>
      <c r="AC178" s="1"/>
      <c r="AD178" s="1"/>
      <c r="AE178" s="47" t="str">
        <f t="shared" si="12"/>
        <v/>
      </c>
      <c r="AF178" s="98"/>
      <c r="AG178" s="48" t="str">
        <f>IF(AF178="","",SUMIF(Script!$G:$G,AF178,Script!$A:$A))</f>
        <v/>
      </c>
      <c r="AH178" s="1"/>
      <c r="AI178" s="205" t="s">
        <v>28684</v>
      </c>
      <c r="AJ178" s="167" t="s">
        <v>28511</v>
      </c>
      <c r="AK178" s="303" t="s">
        <v>28659</v>
      </c>
      <c r="AL178" s="202" t="s">
        <v>26539</v>
      </c>
      <c r="AM178" s="211"/>
      <c r="AN178" s="308"/>
      <c r="AO178" s="1"/>
      <c r="AP178" s="85"/>
      <c r="AQ178" s="1"/>
      <c r="AR178" s="1"/>
      <c r="AS178" s="1"/>
      <c r="AT178" s="1"/>
      <c r="AU178" s="1"/>
      <c r="AV178" s="1"/>
      <c r="AW178" s="1"/>
      <c r="AX178" s="1"/>
      <c r="AY178" s="1"/>
      <c r="AZ178" s="1"/>
      <c r="BA178" s="1"/>
      <c r="BB178" s="1"/>
      <c r="BC178" s="1"/>
      <c r="BD178" s="1"/>
      <c r="BE178" s="1"/>
      <c r="BF178" s="1"/>
      <c r="BG178" s="1"/>
      <c r="BH178" s="1"/>
      <c r="BI178" s="1"/>
      <c r="BJ178" s="1"/>
      <c r="BK178" s="1"/>
    </row>
    <row r="179" spans="1:63" ht="60" x14ac:dyDescent="0.3">
      <c r="A179" s="19"/>
      <c r="B179" s="1"/>
      <c r="C179" s="1"/>
      <c r="D179" s="1"/>
      <c r="E179" s="1"/>
      <c r="F179" s="1"/>
      <c r="G179" s="1"/>
      <c r="H179" s="1"/>
      <c r="I179" s="1"/>
      <c r="J179" s="1"/>
      <c r="K179" s="1"/>
      <c r="L179" s="1"/>
      <c r="M179" s="1"/>
      <c r="N179" s="1"/>
      <c r="O179" s="1"/>
      <c r="P179" s="1"/>
      <c r="Q179" s="1"/>
      <c r="R179" s="64"/>
      <c r="S179" s="65"/>
      <c r="T179" s="1"/>
      <c r="U179" s="1"/>
      <c r="V179" s="1"/>
      <c r="W179" s="1"/>
      <c r="X179" s="1"/>
      <c r="Y179" s="1"/>
      <c r="Z179" s="1"/>
      <c r="AA179" s="70"/>
      <c r="AB179" s="1"/>
      <c r="AC179" s="1"/>
      <c r="AD179" s="1"/>
      <c r="AE179" s="47" t="str">
        <f t="shared" si="12"/>
        <v/>
      </c>
      <c r="AF179" s="98"/>
      <c r="AG179" s="48" t="str">
        <f>IF(AF179="","",SUMIF(Script!$G:$G,AF179,Script!$A:$A))</f>
        <v/>
      </c>
      <c r="AH179" s="1"/>
      <c r="AI179" s="205" t="s">
        <v>29053</v>
      </c>
      <c r="AJ179" s="167" t="s">
        <v>28512</v>
      </c>
      <c r="AK179" s="303" t="s">
        <v>28659</v>
      </c>
      <c r="AL179" s="202" t="s">
        <v>26539</v>
      </c>
      <c r="AM179" s="211"/>
      <c r="AN179" s="308"/>
      <c r="AO179" s="1"/>
      <c r="AP179" s="85"/>
      <c r="AQ179" s="1"/>
      <c r="AR179" s="1"/>
      <c r="AS179" s="1"/>
      <c r="AT179" s="1"/>
      <c r="AU179" s="1"/>
      <c r="AV179" s="1"/>
      <c r="AW179" s="1"/>
      <c r="AX179" s="1"/>
      <c r="AY179" s="1"/>
      <c r="AZ179" s="1"/>
      <c r="BA179" s="1"/>
      <c r="BB179" s="1"/>
      <c r="BC179" s="1"/>
      <c r="BD179" s="1"/>
      <c r="BE179" s="1"/>
      <c r="BF179" s="1"/>
      <c r="BG179" s="1"/>
      <c r="BH179" s="1"/>
      <c r="BI179" s="1"/>
      <c r="BJ179" s="1"/>
      <c r="BK179" s="1"/>
    </row>
    <row r="180" spans="1:63" ht="60" x14ac:dyDescent="0.3">
      <c r="A180" s="19"/>
      <c r="B180" s="1"/>
      <c r="C180" s="1"/>
      <c r="D180" s="1"/>
      <c r="E180" s="1"/>
      <c r="F180" s="1"/>
      <c r="G180" s="1"/>
      <c r="H180" s="1"/>
      <c r="I180" s="1"/>
      <c r="J180" s="1"/>
      <c r="K180" s="1"/>
      <c r="L180" s="1"/>
      <c r="M180" s="1"/>
      <c r="N180" s="1"/>
      <c r="O180" s="1"/>
      <c r="P180" s="1"/>
      <c r="Q180" s="1"/>
      <c r="R180" s="64"/>
      <c r="S180" s="65"/>
      <c r="T180" s="1"/>
      <c r="U180" s="1"/>
      <c r="V180" s="1"/>
      <c r="W180" s="1"/>
      <c r="X180" s="1"/>
      <c r="Y180" s="1"/>
      <c r="Z180" s="1"/>
      <c r="AA180" s="70"/>
      <c r="AB180" s="1"/>
      <c r="AC180" s="1"/>
      <c r="AD180" s="1"/>
      <c r="AE180" s="47" t="str">
        <f t="shared" si="12"/>
        <v/>
      </c>
      <c r="AF180" s="98"/>
      <c r="AG180" s="48" t="str">
        <f>IF(AF180="","",SUMIF(Script!$G:$G,AF180,Script!$A:$A))</f>
        <v/>
      </c>
      <c r="AH180" s="1"/>
      <c r="AI180" s="205" t="s">
        <v>29054</v>
      </c>
      <c r="AJ180" s="167" t="s">
        <v>28513</v>
      </c>
      <c r="AK180" s="303" t="s">
        <v>28659</v>
      </c>
      <c r="AL180" s="202" t="s">
        <v>26539</v>
      </c>
      <c r="AM180" s="211"/>
      <c r="AN180" s="308"/>
      <c r="AO180" s="1"/>
      <c r="AP180" s="85"/>
      <c r="AQ180" s="1"/>
      <c r="AR180" s="1"/>
      <c r="AS180" s="1"/>
      <c r="AT180" s="1"/>
      <c r="AU180" s="1"/>
      <c r="AV180" s="1"/>
      <c r="AW180" s="1"/>
      <c r="AX180" s="1"/>
      <c r="AY180" s="1"/>
      <c r="AZ180" s="1"/>
      <c r="BA180" s="1"/>
      <c r="BB180" s="1"/>
      <c r="BC180" s="1"/>
      <c r="BD180" s="1"/>
      <c r="BE180" s="1"/>
      <c r="BF180" s="1"/>
      <c r="BG180" s="1"/>
      <c r="BH180" s="1"/>
      <c r="BI180" s="1"/>
      <c r="BJ180" s="1"/>
      <c r="BK180" s="1"/>
    </row>
    <row r="181" spans="1:63" ht="48" x14ac:dyDescent="0.3">
      <c r="A181" s="19"/>
      <c r="B181" s="1"/>
      <c r="C181" s="1"/>
      <c r="D181" s="1"/>
      <c r="E181" s="1"/>
      <c r="F181" s="1"/>
      <c r="G181" s="1"/>
      <c r="H181" s="1"/>
      <c r="I181" s="1"/>
      <c r="J181" s="1"/>
      <c r="K181" s="1"/>
      <c r="L181" s="1"/>
      <c r="M181" s="1"/>
      <c r="N181" s="1"/>
      <c r="O181" s="1"/>
      <c r="P181" s="1"/>
      <c r="Q181" s="1"/>
      <c r="R181" s="64"/>
      <c r="S181" s="65"/>
      <c r="T181" s="1"/>
      <c r="U181" s="1"/>
      <c r="V181" s="1"/>
      <c r="W181" s="1"/>
      <c r="X181" s="1"/>
      <c r="Y181" s="1"/>
      <c r="Z181" s="1"/>
      <c r="AA181" s="70"/>
      <c r="AB181" s="1"/>
      <c r="AC181" s="1"/>
      <c r="AD181" s="1"/>
      <c r="AE181" s="47" t="str">
        <f t="shared" si="12"/>
        <v/>
      </c>
      <c r="AF181" s="98"/>
      <c r="AG181" s="48" t="str">
        <f>IF(AF181="","",SUMIF(Script!$G:$G,AF181,Script!$A:$A))</f>
        <v/>
      </c>
      <c r="AH181" s="1"/>
      <c r="AI181" s="205" t="s">
        <v>29055</v>
      </c>
      <c r="AJ181" s="167" t="s">
        <v>28514</v>
      </c>
      <c r="AK181" s="303" t="s">
        <v>28659</v>
      </c>
      <c r="AL181" s="202" t="s">
        <v>26539</v>
      </c>
      <c r="AM181" s="211"/>
      <c r="AN181" s="308"/>
      <c r="AO181" s="1"/>
      <c r="AP181" s="85"/>
      <c r="AQ181" s="1"/>
      <c r="AR181" s="1"/>
      <c r="AS181" s="1"/>
      <c r="AT181" s="1"/>
      <c r="AU181" s="1"/>
      <c r="AV181" s="1"/>
      <c r="AW181" s="1"/>
      <c r="AX181" s="1"/>
      <c r="AY181" s="1"/>
      <c r="AZ181" s="1"/>
      <c r="BA181" s="1"/>
      <c r="BB181" s="1"/>
      <c r="BC181" s="1"/>
      <c r="BD181" s="1"/>
      <c r="BE181" s="1"/>
      <c r="BF181" s="1"/>
      <c r="BG181" s="1"/>
      <c r="BH181" s="1"/>
      <c r="BI181" s="1"/>
      <c r="BJ181" s="1"/>
      <c r="BK181" s="1"/>
    </row>
    <row r="182" spans="1:63" ht="36" x14ac:dyDescent="0.3">
      <c r="A182" s="19"/>
      <c r="B182" s="1"/>
      <c r="C182" s="1"/>
      <c r="D182" s="1"/>
      <c r="E182" s="1"/>
      <c r="F182" s="1"/>
      <c r="G182" s="1"/>
      <c r="H182" s="1"/>
      <c r="I182" s="1"/>
      <c r="J182" s="1"/>
      <c r="K182" s="1"/>
      <c r="L182" s="1"/>
      <c r="M182" s="1"/>
      <c r="N182" s="1"/>
      <c r="O182" s="1"/>
      <c r="P182" s="1"/>
      <c r="Q182" s="1"/>
      <c r="R182" s="64"/>
      <c r="S182" s="65"/>
      <c r="T182" s="1"/>
      <c r="U182" s="1"/>
      <c r="V182" s="1"/>
      <c r="W182" s="1"/>
      <c r="X182" s="1"/>
      <c r="Y182" s="1"/>
      <c r="Z182" s="1"/>
      <c r="AA182" s="70"/>
      <c r="AB182" s="1"/>
      <c r="AC182" s="1"/>
      <c r="AD182" s="1"/>
      <c r="AE182" s="47" t="str">
        <f t="shared" si="12"/>
        <v/>
      </c>
      <c r="AF182" s="98"/>
      <c r="AG182" s="48" t="str">
        <f>IF(AF182="","",SUMIF(Script!$G:$G,AF182,Script!$A:$A))</f>
        <v/>
      </c>
      <c r="AH182" s="1"/>
      <c r="AI182" s="205" t="s">
        <v>29056</v>
      </c>
      <c r="AJ182" s="167" t="s">
        <v>28515</v>
      </c>
      <c r="AK182" s="303" t="s">
        <v>28659</v>
      </c>
      <c r="AL182" s="202" t="s">
        <v>26539</v>
      </c>
      <c r="AM182" s="211"/>
      <c r="AN182" s="308"/>
      <c r="AO182" s="1"/>
      <c r="AP182" s="85"/>
      <c r="AQ182" s="1"/>
      <c r="AR182" s="1"/>
      <c r="AS182" s="1"/>
      <c r="AT182" s="1"/>
      <c r="AU182" s="1"/>
      <c r="AV182" s="1"/>
      <c r="AW182" s="1"/>
      <c r="AX182" s="1"/>
      <c r="AY182" s="1"/>
      <c r="AZ182" s="1"/>
      <c r="BA182" s="1"/>
      <c r="BB182" s="1"/>
      <c r="BC182" s="1"/>
      <c r="BD182" s="1"/>
      <c r="BE182" s="1"/>
      <c r="BF182" s="1"/>
      <c r="BG182" s="1"/>
      <c r="BH182" s="1"/>
      <c r="BI182" s="1"/>
      <c r="BJ182" s="1"/>
      <c r="BK182" s="1"/>
    </row>
    <row r="183" spans="1:63" ht="28" x14ac:dyDescent="0.3">
      <c r="A183" s="19"/>
      <c r="B183" s="1"/>
      <c r="C183" s="1"/>
      <c r="D183" s="1"/>
      <c r="E183" s="1"/>
      <c r="F183" s="1"/>
      <c r="G183" s="1"/>
      <c r="H183" s="1"/>
      <c r="I183" s="1"/>
      <c r="J183" s="1"/>
      <c r="K183" s="1"/>
      <c r="L183" s="1"/>
      <c r="M183" s="1"/>
      <c r="N183" s="1"/>
      <c r="O183" s="1"/>
      <c r="P183" s="1"/>
      <c r="Q183" s="1"/>
      <c r="R183" s="64"/>
      <c r="S183" s="65"/>
      <c r="T183" s="1"/>
      <c r="U183" s="1"/>
      <c r="V183" s="1"/>
      <c r="W183" s="1"/>
      <c r="X183" s="1"/>
      <c r="Y183" s="1"/>
      <c r="Z183" s="1"/>
      <c r="AA183" s="70"/>
      <c r="AB183" s="1"/>
      <c r="AC183" s="1"/>
      <c r="AD183" s="1"/>
      <c r="AE183" s="47" t="str">
        <f t="shared" si="12"/>
        <v/>
      </c>
      <c r="AF183" s="98"/>
      <c r="AG183" s="48" t="str">
        <f>IF(AF183="","",SUMIF(Script!$G:$G,AF183,Script!$A:$A))</f>
        <v/>
      </c>
      <c r="AH183" s="1"/>
      <c r="AI183" s="199">
        <v>44421.812928240739</v>
      </c>
      <c r="AJ183" s="167" t="s">
        <v>28516</v>
      </c>
      <c r="AK183" s="303" t="s">
        <v>28659</v>
      </c>
      <c r="AL183" s="202"/>
      <c r="AM183" s="211"/>
      <c r="AN183" s="308"/>
      <c r="AO183" s="1"/>
      <c r="AP183" s="85"/>
      <c r="AQ183" s="1"/>
      <c r="AR183" s="1"/>
      <c r="AS183" s="1"/>
      <c r="AT183" s="1"/>
      <c r="AU183" s="1"/>
      <c r="AV183" s="1"/>
      <c r="AW183" s="1"/>
      <c r="AX183" s="1"/>
      <c r="AY183" s="1"/>
      <c r="AZ183" s="1"/>
      <c r="BA183" s="1"/>
      <c r="BB183" s="1"/>
      <c r="BC183" s="1"/>
      <c r="BD183" s="1"/>
      <c r="BE183" s="1"/>
      <c r="BF183" s="1"/>
      <c r="BG183" s="1"/>
      <c r="BH183" s="1"/>
      <c r="BI183" s="1"/>
      <c r="BJ183" s="1"/>
      <c r="BK183" s="1"/>
    </row>
    <row r="184" spans="1:63" ht="28" x14ac:dyDescent="0.3">
      <c r="A184" s="19"/>
      <c r="B184" s="1"/>
      <c r="C184" s="1"/>
      <c r="D184" s="1"/>
      <c r="E184" s="1"/>
      <c r="F184" s="1"/>
      <c r="G184" s="1"/>
      <c r="H184" s="1"/>
      <c r="I184" s="1"/>
      <c r="J184" s="1"/>
      <c r="K184" s="1"/>
      <c r="L184" s="1"/>
      <c r="M184" s="1"/>
      <c r="N184" s="1"/>
      <c r="O184" s="1"/>
      <c r="P184" s="1"/>
      <c r="Q184" s="1"/>
      <c r="R184" s="64"/>
      <c r="S184" s="65"/>
      <c r="T184" s="1"/>
      <c r="U184" s="1"/>
      <c r="V184" s="1"/>
      <c r="W184" s="1"/>
      <c r="X184" s="1"/>
      <c r="Y184" s="1"/>
      <c r="Z184" s="1"/>
      <c r="AA184" s="70"/>
      <c r="AB184" s="1"/>
      <c r="AC184" s="1"/>
      <c r="AD184" s="1"/>
      <c r="AE184" s="47" t="str">
        <f t="shared" si="12"/>
        <v/>
      </c>
      <c r="AF184" s="98"/>
      <c r="AG184" s="48" t="str">
        <f>IF(AF184="","",SUMIF(Script!$G:$G,AF184,Script!$A:$A))</f>
        <v/>
      </c>
      <c r="AH184" s="1"/>
      <c r="AI184" s="199">
        <v>44421.812974537039</v>
      </c>
      <c r="AJ184" s="167" t="s">
        <v>28517</v>
      </c>
      <c r="AK184" s="303" t="s">
        <v>28659</v>
      </c>
      <c r="AL184" s="202"/>
      <c r="AM184" s="211"/>
      <c r="AN184" s="308"/>
      <c r="AO184" s="1"/>
      <c r="AP184" s="85"/>
      <c r="AQ184" s="1"/>
      <c r="AR184" s="1"/>
      <c r="AS184" s="1"/>
      <c r="AT184" s="1"/>
      <c r="AU184" s="1"/>
      <c r="AV184" s="1"/>
      <c r="AW184" s="1"/>
      <c r="AX184" s="1"/>
      <c r="AY184" s="1"/>
      <c r="AZ184" s="1"/>
      <c r="BA184" s="1"/>
      <c r="BB184" s="1"/>
      <c r="BC184" s="1"/>
      <c r="BD184" s="1"/>
      <c r="BE184" s="1"/>
      <c r="BF184" s="1"/>
      <c r="BG184" s="1"/>
      <c r="BH184" s="1"/>
      <c r="BI184" s="1"/>
      <c r="BJ184" s="1"/>
      <c r="BK184" s="1"/>
    </row>
    <row r="185" spans="1:63" ht="28" x14ac:dyDescent="0.3">
      <c r="A185" s="19"/>
      <c r="B185" s="1"/>
      <c r="C185" s="1"/>
      <c r="D185" s="1"/>
      <c r="E185" s="1"/>
      <c r="F185" s="1"/>
      <c r="G185" s="1"/>
      <c r="H185" s="1"/>
      <c r="I185" s="1"/>
      <c r="J185" s="1"/>
      <c r="K185" s="1"/>
      <c r="L185" s="1"/>
      <c r="M185" s="1"/>
      <c r="N185" s="1"/>
      <c r="O185" s="1"/>
      <c r="P185" s="1"/>
      <c r="Q185" s="1"/>
      <c r="R185" s="64"/>
      <c r="S185" s="65"/>
      <c r="T185" s="1"/>
      <c r="U185" s="1"/>
      <c r="V185" s="1"/>
      <c r="W185" s="1"/>
      <c r="X185" s="1"/>
      <c r="Y185" s="1"/>
      <c r="Z185" s="1"/>
      <c r="AA185" s="70"/>
      <c r="AB185" s="1"/>
      <c r="AC185" s="1"/>
      <c r="AD185" s="1"/>
      <c r="AE185" s="47" t="str">
        <f t="shared" si="12"/>
        <v/>
      </c>
      <c r="AF185" s="98"/>
      <c r="AG185" s="48" t="str">
        <f>IF(AF185="","",SUMIF(Script!$G:$G,AF185,Script!$A:$A))</f>
        <v/>
      </c>
      <c r="AH185" s="1"/>
      <c r="AI185" s="199">
        <v>44421.813020833331</v>
      </c>
      <c r="AJ185" s="167" t="s">
        <v>28518</v>
      </c>
      <c r="AK185" s="303" t="s">
        <v>28659</v>
      </c>
      <c r="AL185" s="202"/>
      <c r="AM185" s="211"/>
      <c r="AN185" s="308"/>
      <c r="AO185" s="1"/>
      <c r="AP185" s="85"/>
      <c r="AQ185" s="1"/>
      <c r="AR185" s="1"/>
      <c r="AS185" s="1"/>
      <c r="AT185" s="1"/>
      <c r="AU185" s="1"/>
      <c r="AV185" s="1"/>
      <c r="AW185" s="1"/>
      <c r="AX185" s="1"/>
      <c r="AY185" s="1"/>
      <c r="AZ185" s="1"/>
      <c r="BA185" s="1"/>
      <c r="BB185" s="1"/>
      <c r="BC185" s="1"/>
      <c r="BD185" s="1"/>
      <c r="BE185" s="1"/>
      <c r="BF185" s="1"/>
      <c r="BG185" s="1"/>
      <c r="BH185" s="1"/>
      <c r="BI185" s="1"/>
      <c r="BJ185" s="1"/>
      <c r="BK185" s="1"/>
    </row>
    <row r="186" spans="1:63" ht="28" x14ac:dyDescent="0.3">
      <c r="A186" s="19"/>
      <c r="B186" s="1"/>
      <c r="C186" s="1"/>
      <c r="D186" s="1"/>
      <c r="E186" s="1"/>
      <c r="F186" s="1"/>
      <c r="G186" s="1"/>
      <c r="H186" s="1"/>
      <c r="I186" s="1"/>
      <c r="J186" s="1"/>
      <c r="K186" s="1"/>
      <c r="L186" s="1"/>
      <c r="M186" s="1"/>
      <c r="N186" s="1"/>
      <c r="O186" s="1"/>
      <c r="P186" s="1"/>
      <c r="Q186" s="1"/>
      <c r="R186" s="64"/>
      <c r="S186" s="65"/>
      <c r="T186" s="1"/>
      <c r="U186" s="1"/>
      <c r="V186" s="1"/>
      <c r="W186" s="1"/>
      <c r="X186" s="1"/>
      <c r="Y186" s="1"/>
      <c r="Z186" s="1"/>
      <c r="AA186" s="70"/>
      <c r="AB186" s="1"/>
      <c r="AC186" s="1"/>
      <c r="AD186" s="1"/>
      <c r="AE186" s="47" t="str">
        <f t="shared" si="12"/>
        <v/>
      </c>
      <c r="AF186" s="98"/>
      <c r="AG186" s="48" t="str">
        <f>IF(AF186="","",SUMIF(Script!$G:$G,AF186,Script!$A:$A))</f>
        <v/>
      </c>
      <c r="AH186" s="1"/>
      <c r="AI186" s="199">
        <v>44421.813078703701</v>
      </c>
      <c r="AJ186" s="167" t="s">
        <v>28519</v>
      </c>
      <c r="AK186" s="303" t="s">
        <v>28659</v>
      </c>
      <c r="AL186" s="202"/>
      <c r="AM186" s="211"/>
      <c r="AN186" s="308"/>
      <c r="AO186" s="1"/>
      <c r="AP186" s="85"/>
      <c r="AQ186" s="1"/>
      <c r="AR186" s="1"/>
      <c r="AS186" s="1"/>
      <c r="AT186" s="1"/>
      <c r="AU186" s="1"/>
      <c r="AV186" s="1"/>
      <c r="AW186" s="1"/>
      <c r="AX186" s="1"/>
      <c r="AY186" s="1"/>
      <c r="AZ186" s="1"/>
      <c r="BA186" s="1"/>
      <c r="BB186" s="1"/>
      <c r="BC186" s="1"/>
      <c r="BD186" s="1"/>
      <c r="BE186" s="1"/>
      <c r="BF186" s="1"/>
      <c r="BG186" s="1"/>
      <c r="BH186" s="1"/>
      <c r="BI186" s="1"/>
      <c r="BJ186" s="1"/>
      <c r="BK186" s="1"/>
    </row>
    <row r="187" spans="1:63" ht="48" x14ac:dyDescent="0.3">
      <c r="A187" s="19"/>
      <c r="B187" s="1"/>
      <c r="C187" s="1"/>
      <c r="D187" s="1"/>
      <c r="E187" s="1"/>
      <c r="F187" s="1"/>
      <c r="G187" s="1"/>
      <c r="H187" s="1"/>
      <c r="I187" s="1"/>
      <c r="J187" s="1"/>
      <c r="K187" s="1"/>
      <c r="L187" s="1"/>
      <c r="M187" s="1"/>
      <c r="N187" s="1"/>
      <c r="O187" s="1"/>
      <c r="P187" s="1"/>
      <c r="Q187" s="1"/>
      <c r="R187" s="64"/>
      <c r="S187" s="65"/>
      <c r="T187" s="1"/>
      <c r="U187" s="1"/>
      <c r="V187" s="1"/>
      <c r="W187" s="1"/>
      <c r="X187" s="1"/>
      <c r="Y187" s="1"/>
      <c r="Z187" s="1"/>
      <c r="AA187" s="70"/>
      <c r="AB187" s="1"/>
      <c r="AC187" s="1"/>
      <c r="AD187" s="1"/>
      <c r="AE187" s="47" t="str">
        <f t="shared" si="12"/>
        <v/>
      </c>
      <c r="AF187" s="98"/>
      <c r="AG187" s="48" t="str">
        <f>IF(AF187="","",SUMIF(Script!$G:$G,AF187,Script!$A:$A))</f>
        <v/>
      </c>
      <c r="AH187" s="1"/>
      <c r="AI187" s="205" t="s">
        <v>28982</v>
      </c>
      <c r="AJ187" s="167" t="s">
        <v>28520</v>
      </c>
      <c r="AK187" s="303" t="s">
        <v>28659</v>
      </c>
      <c r="AL187" s="202" t="s">
        <v>26539</v>
      </c>
      <c r="AM187" s="211"/>
      <c r="AN187" s="308"/>
      <c r="AO187" s="1"/>
      <c r="AP187" s="85"/>
      <c r="AQ187" s="1"/>
      <c r="AR187" s="1"/>
      <c r="AS187" s="1"/>
      <c r="AT187" s="1"/>
      <c r="AU187" s="1"/>
      <c r="AV187" s="1"/>
      <c r="AW187" s="1"/>
      <c r="AX187" s="1"/>
      <c r="AY187" s="1"/>
      <c r="AZ187" s="1"/>
      <c r="BA187" s="1"/>
      <c r="BB187" s="1"/>
      <c r="BC187" s="1"/>
      <c r="BD187" s="1"/>
      <c r="BE187" s="1"/>
      <c r="BF187" s="1"/>
      <c r="BG187" s="1"/>
      <c r="BH187" s="1"/>
      <c r="BI187" s="1"/>
      <c r="BJ187" s="1"/>
      <c r="BK187" s="1"/>
    </row>
    <row r="188" spans="1:63" ht="108" x14ac:dyDescent="0.3">
      <c r="A188" s="19"/>
      <c r="B188" s="1"/>
      <c r="C188" s="1"/>
      <c r="D188" s="1"/>
      <c r="E188" s="1"/>
      <c r="F188" s="1"/>
      <c r="G188" s="1"/>
      <c r="H188" s="1"/>
      <c r="I188" s="1"/>
      <c r="J188" s="1"/>
      <c r="K188" s="1"/>
      <c r="L188" s="1"/>
      <c r="M188" s="1"/>
      <c r="N188" s="1"/>
      <c r="O188" s="1"/>
      <c r="P188" s="1"/>
      <c r="Q188" s="1"/>
      <c r="R188" s="64"/>
      <c r="S188" s="65"/>
      <c r="T188" s="1"/>
      <c r="U188" s="1"/>
      <c r="V188" s="1"/>
      <c r="W188" s="1"/>
      <c r="X188" s="1"/>
      <c r="Y188" s="1"/>
      <c r="Z188" s="1"/>
      <c r="AA188" s="70"/>
      <c r="AB188" s="1"/>
      <c r="AC188" s="1"/>
      <c r="AD188" s="1"/>
      <c r="AE188" s="47" t="str">
        <f t="shared" si="12"/>
        <v/>
      </c>
      <c r="AF188" s="98"/>
      <c r="AG188" s="48" t="str">
        <f>IF(AF188="","",SUMIF(Script!$G:$G,AF188,Script!$A:$A))</f>
        <v/>
      </c>
      <c r="AH188" s="1"/>
      <c r="AI188" s="205" t="s">
        <v>29943</v>
      </c>
      <c r="AJ188" s="167" t="s">
        <v>28521</v>
      </c>
      <c r="AK188" s="303" t="s">
        <v>28659</v>
      </c>
      <c r="AL188" s="202" t="s">
        <v>26539</v>
      </c>
      <c r="AM188" s="211"/>
      <c r="AN188" s="308"/>
      <c r="AO188" s="1"/>
      <c r="AP188" s="85"/>
      <c r="AQ188" s="1"/>
      <c r="AR188" s="1"/>
      <c r="AS188" s="1"/>
      <c r="AT188" s="1"/>
      <c r="AU188" s="1"/>
      <c r="AV188" s="1"/>
      <c r="AW188" s="1"/>
      <c r="AX188" s="1"/>
      <c r="AY188" s="1"/>
      <c r="AZ188" s="1"/>
      <c r="BA188" s="1"/>
      <c r="BB188" s="1"/>
      <c r="BC188" s="1"/>
      <c r="BD188" s="1"/>
      <c r="BE188" s="1"/>
      <c r="BF188" s="1"/>
      <c r="BG188" s="1"/>
      <c r="BH188" s="1"/>
      <c r="BI188" s="1"/>
      <c r="BJ188" s="1"/>
      <c r="BK188" s="1"/>
    </row>
    <row r="189" spans="1:63" ht="48" x14ac:dyDescent="0.3">
      <c r="A189" s="19"/>
      <c r="B189" s="1"/>
      <c r="C189" s="1"/>
      <c r="D189" s="1"/>
      <c r="E189" s="1"/>
      <c r="F189" s="1"/>
      <c r="G189" s="1"/>
      <c r="H189" s="1"/>
      <c r="I189" s="1"/>
      <c r="J189" s="1"/>
      <c r="K189" s="1"/>
      <c r="L189" s="1"/>
      <c r="M189" s="1"/>
      <c r="N189" s="1"/>
      <c r="O189" s="1"/>
      <c r="P189" s="1"/>
      <c r="Q189" s="1"/>
      <c r="R189" s="64"/>
      <c r="S189" s="65"/>
      <c r="T189" s="1"/>
      <c r="U189" s="1"/>
      <c r="V189" s="1"/>
      <c r="W189" s="1"/>
      <c r="X189" s="1"/>
      <c r="Y189" s="1"/>
      <c r="Z189" s="1"/>
      <c r="AA189" s="70"/>
      <c r="AB189" s="1"/>
      <c r="AC189" s="1"/>
      <c r="AD189" s="1"/>
      <c r="AE189" s="47" t="str">
        <f t="shared" si="12"/>
        <v/>
      </c>
      <c r="AF189" s="98"/>
      <c r="AG189" s="48" t="str">
        <f>IF(AF189="","",SUMIF(Script!$G:$G,AF189,Script!$A:$A))</f>
        <v/>
      </c>
      <c r="AH189" s="1"/>
      <c r="AI189" s="205" t="s">
        <v>28983</v>
      </c>
      <c r="AJ189" s="167" t="s">
        <v>28522</v>
      </c>
      <c r="AK189" s="303" t="s">
        <v>28659</v>
      </c>
      <c r="AL189" s="202" t="s">
        <v>26539</v>
      </c>
      <c r="AM189" s="211"/>
      <c r="AN189" s="308"/>
      <c r="AO189" s="1"/>
      <c r="AP189" s="85"/>
      <c r="AQ189" s="1"/>
      <c r="AR189" s="1"/>
      <c r="AS189" s="1"/>
      <c r="AT189" s="1"/>
      <c r="AU189" s="1"/>
      <c r="AV189" s="1"/>
      <c r="AW189" s="1"/>
      <c r="AX189" s="1"/>
      <c r="AY189" s="1"/>
      <c r="AZ189" s="1"/>
      <c r="BA189" s="1"/>
      <c r="BB189" s="1"/>
      <c r="BC189" s="1"/>
      <c r="BD189" s="1"/>
      <c r="BE189" s="1"/>
      <c r="BF189" s="1"/>
      <c r="BG189" s="1"/>
      <c r="BH189" s="1"/>
      <c r="BI189" s="1"/>
      <c r="BJ189" s="1"/>
      <c r="BK189" s="1"/>
    </row>
    <row r="190" spans="1:63" ht="36" x14ac:dyDescent="0.3">
      <c r="A190" s="19"/>
      <c r="B190" s="1"/>
      <c r="C190" s="1"/>
      <c r="D190" s="1"/>
      <c r="E190" s="1"/>
      <c r="F190" s="1"/>
      <c r="G190" s="1"/>
      <c r="H190" s="1"/>
      <c r="I190" s="1"/>
      <c r="J190" s="1"/>
      <c r="K190" s="1"/>
      <c r="L190" s="1"/>
      <c r="M190" s="1"/>
      <c r="N190" s="1"/>
      <c r="O190" s="1"/>
      <c r="P190" s="1"/>
      <c r="Q190" s="1"/>
      <c r="R190" s="64"/>
      <c r="S190" s="65"/>
      <c r="T190" s="1"/>
      <c r="U190" s="1"/>
      <c r="V190" s="1"/>
      <c r="W190" s="1"/>
      <c r="X190" s="1"/>
      <c r="Y190" s="1"/>
      <c r="Z190" s="1"/>
      <c r="AA190" s="70"/>
      <c r="AB190" s="1"/>
      <c r="AC190" s="1"/>
      <c r="AD190" s="1"/>
      <c r="AE190" s="47" t="str">
        <f t="shared" si="12"/>
        <v/>
      </c>
      <c r="AF190" s="98"/>
      <c r="AG190" s="48" t="str">
        <f>IF(AF190="","",SUMIF(Script!$G:$G,AF190,Script!$A:$A))</f>
        <v/>
      </c>
      <c r="AH190" s="1"/>
      <c r="AI190" s="205" t="s">
        <v>28984</v>
      </c>
      <c r="AJ190" s="167" t="s">
        <v>28523</v>
      </c>
      <c r="AK190" s="303" t="s">
        <v>28659</v>
      </c>
      <c r="AL190" s="202" t="s">
        <v>26539</v>
      </c>
      <c r="AM190" s="211"/>
      <c r="AN190" s="308"/>
      <c r="AO190" s="1"/>
      <c r="AP190" s="85"/>
      <c r="AQ190" s="1"/>
      <c r="AR190" s="1"/>
      <c r="AS190" s="1"/>
      <c r="AT190" s="1"/>
      <c r="AU190" s="1"/>
      <c r="AV190" s="1"/>
      <c r="AW190" s="1"/>
      <c r="AX190" s="1"/>
      <c r="AY190" s="1"/>
      <c r="AZ190" s="1"/>
      <c r="BA190" s="1"/>
      <c r="BB190" s="1"/>
      <c r="BC190" s="1"/>
      <c r="BD190" s="1"/>
      <c r="BE190" s="1"/>
      <c r="BF190" s="1"/>
      <c r="BG190" s="1"/>
      <c r="BH190" s="1"/>
      <c r="BI190" s="1"/>
      <c r="BJ190" s="1"/>
      <c r="BK190" s="1"/>
    </row>
    <row r="191" spans="1:63" ht="48" x14ac:dyDescent="0.3">
      <c r="A191" s="19"/>
      <c r="B191" s="1"/>
      <c r="C191" s="1"/>
      <c r="D191" s="1"/>
      <c r="E191" s="1"/>
      <c r="F191" s="1"/>
      <c r="G191" s="1"/>
      <c r="H191" s="1"/>
      <c r="I191" s="1"/>
      <c r="J191" s="1"/>
      <c r="K191" s="1"/>
      <c r="L191" s="1"/>
      <c r="M191" s="1"/>
      <c r="N191" s="1"/>
      <c r="O191" s="1"/>
      <c r="P191" s="1"/>
      <c r="Q191" s="1"/>
      <c r="R191" s="64"/>
      <c r="S191" s="65"/>
      <c r="T191" s="1"/>
      <c r="U191" s="1"/>
      <c r="V191" s="1"/>
      <c r="W191" s="1"/>
      <c r="X191" s="1"/>
      <c r="Y191" s="1"/>
      <c r="Z191" s="1"/>
      <c r="AA191" s="70"/>
      <c r="AB191" s="1"/>
      <c r="AC191" s="1"/>
      <c r="AD191" s="1"/>
      <c r="AE191" s="47" t="str">
        <f t="shared" si="12"/>
        <v/>
      </c>
      <c r="AF191" s="98"/>
      <c r="AG191" s="48" t="str">
        <f>IF(AF191="","",SUMIF(Script!$G:$G,AF191,Script!$A:$A))</f>
        <v/>
      </c>
      <c r="AH191" s="1"/>
      <c r="AI191" s="205" t="s">
        <v>28985</v>
      </c>
      <c r="AJ191" s="167" t="s">
        <v>28524</v>
      </c>
      <c r="AK191" s="303" t="s">
        <v>28659</v>
      </c>
      <c r="AL191" s="202" t="s">
        <v>26539</v>
      </c>
      <c r="AM191" s="211"/>
      <c r="AN191" s="308"/>
      <c r="AO191" s="1"/>
      <c r="AP191" s="85"/>
      <c r="AQ191" s="1"/>
      <c r="AR191" s="1"/>
      <c r="AS191" s="1"/>
      <c r="AT191" s="1"/>
      <c r="AU191" s="1"/>
      <c r="AV191" s="1"/>
      <c r="AW191" s="1"/>
      <c r="AX191" s="1"/>
      <c r="AY191" s="1"/>
      <c r="AZ191" s="1"/>
      <c r="BA191" s="1"/>
      <c r="BB191" s="1"/>
      <c r="BC191" s="1"/>
      <c r="BD191" s="1"/>
      <c r="BE191" s="1"/>
      <c r="BF191" s="1"/>
      <c r="BG191" s="1"/>
      <c r="BH191" s="1"/>
      <c r="BI191" s="1"/>
      <c r="BJ191" s="1"/>
      <c r="BK191" s="1"/>
    </row>
    <row r="192" spans="1:63" ht="60" x14ac:dyDescent="0.3">
      <c r="A192" s="19"/>
      <c r="B192" s="1"/>
      <c r="C192" s="1"/>
      <c r="D192" s="1"/>
      <c r="E192" s="1"/>
      <c r="F192" s="1"/>
      <c r="G192" s="1"/>
      <c r="H192" s="1"/>
      <c r="I192" s="1"/>
      <c r="J192" s="1"/>
      <c r="K192" s="1"/>
      <c r="L192" s="1"/>
      <c r="M192" s="1"/>
      <c r="N192" s="1"/>
      <c r="O192" s="1"/>
      <c r="P192" s="1"/>
      <c r="Q192" s="1"/>
      <c r="R192" s="64"/>
      <c r="S192" s="65"/>
      <c r="T192" s="1"/>
      <c r="U192" s="1"/>
      <c r="V192" s="1"/>
      <c r="W192" s="1"/>
      <c r="X192" s="1"/>
      <c r="Y192" s="1"/>
      <c r="Z192" s="1"/>
      <c r="AA192" s="70"/>
      <c r="AB192" s="1"/>
      <c r="AC192" s="1"/>
      <c r="AD192" s="1"/>
      <c r="AE192" s="47" t="str">
        <f t="shared" si="12"/>
        <v/>
      </c>
      <c r="AF192" s="98"/>
      <c r="AG192" s="48" t="str">
        <f>IF(AF192="","",SUMIF(Script!$G:$G,AF192,Script!$A:$A))</f>
        <v/>
      </c>
      <c r="AH192" s="1"/>
      <c r="AI192" s="205" t="s">
        <v>28986</v>
      </c>
      <c r="AJ192" s="167" t="s">
        <v>28525</v>
      </c>
      <c r="AK192" s="303" t="s">
        <v>28659</v>
      </c>
      <c r="AL192" s="202" t="s">
        <v>26539</v>
      </c>
      <c r="AM192" s="211"/>
      <c r="AN192" s="308"/>
      <c r="AO192" s="1"/>
      <c r="AP192" s="85"/>
      <c r="AQ192" s="1"/>
      <c r="AR192" s="1"/>
      <c r="AS192" s="1"/>
      <c r="AT192" s="1"/>
      <c r="AU192" s="1"/>
      <c r="AV192" s="1"/>
      <c r="AW192" s="1"/>
      <c r="AX192" s="1"/>
      <c r="AY192" s="1"/>
      <c r="AZ192" s="1"/>
      <c r="BA192" s="1"/>
      <c r="BB192" s="1"/>
      <c r="BC192" s="1"/>
      <c r="BD192" s="1"/>
      <c r="BE192" s="1"/>
      <c r="BF192" s="1"/>
      <c r="BG192" s="1"/>
      <c r="BH192" s="1"/>
      <c r="BI192" s="1"/>
      <c r="BJ192" s="1"/>
      <c r="BK192" s="1"/>
    </row>
    <row r="193" spans="1:63" ht="60" x14ac:dyDescent="0.3">
      <c r="A193" s="19"/>
      <c r="B193" s="1"/>
      <c r="C193" s="1"/>
      <c r="D193" s="1"/>
      <c r="E193" s="1"/>
      <c r="F193" s="1"/>
      <c r="G193" s="1"/>
      <c r="H193" s="1"/>
      <c r="I193" s="1"/>
      <c r="J193" s="1"/>
      <c r="K193" s="1"/>
      <c r="L193" s="1"/>
      <c r="M193" s="1"/>
      <c r="N193" s="1"/>
      <c r="O193" s="1"/>
      <c r="P193" s="1"/>
      <c r="Q193" s="1"/>
      <c r="R193" s="64"/>
      <c r="S193" s="65"/>
      <c r="T193" s="1"/>
      <c r="U193" s="1"/>
      <c r="V193" s="1"/>
      <c r="W193" s="1"/>
      <c r="X193" s="1"/>
      <c r="Y193" s="1"/>
      <c r="Z193" s="1"/>
      <c r="AA193" s="70"/>
      <c r="AB193" s="1"/>
      <c r="AC193" s="1"/>
      <c r="AD193" s="1"/>
      <c r="AE193" s="47" t="str">
        <f t="shared" si="12"/>
        <v/>
      </c>
      <c r="AF193" s="98"/>
      <c r="AG193" s="48" t="str">
        <f>IF(AF193="","",SUMIF(Script!$G:$G,AF193,Script!$A:$A))</f>
        <v/>
      </c>
      <c r="AH193" s="1"/>
      <c r="AI193" s="205" t="s">
        <v>28987</v>
      </c>
      <c r="AJ193" s="167" t="s">
        <v>28526</v>
      </c>
      <c r="AK193" s="303" t="s">
        <v>28659</v>
      </c>
      <c r="AL193" s="202" t="s">
        <v>26539</v>
      </c>
      <c r="AM193" s="211"/>
      <c r="AN193" s="308"/>
      <c r="AO193" s="1"/>
      <c r="AP193" s="85"/>
      <c r="AQ193" s="1"/>
      <c r="AR193" s="1"/>
      <c r="AS193" s="1"/>
      <c r="AT193" s="1"/>
      <c r="AU193" s="1"/>
      <c r="AV193" s="1"/>
      <c r="AW193" s="1"/>
      <c r="AX193" s="1"/>
      <c r="AY193" s="1"/>
      <c r="AZ193" s="1"/>
      <c r="BA193" s="1"/>
      <c r="BB193" s="1"/>
      <c r="BC193" s="1"/>
      <c r="BD193" s="1"/>
      <c r="BE193" s="1"/>
      <c r="BF193" s="1"/>
      <c r="BG193" s="1"/>
      <c r="BH193" s="1"/>
      <c r="BI193" s="1"/>
      <c r="BJ193" s="1"/>
      <c r="BK193" s="1"/>
    </row>
    <row r="194" spans="1:63" ht="36" x14ac:dyDescent="0.3">
      <c r="A194" s="19"/>
      <c r="B194" s="1"/>
      <c r="C194" s="1"/>
      <c r="D194" s="1"/>
      <c r="E194" s="1"/>
      <c r="F194" s="1"/>
      <c r="G194" s="1"/>
      <c r="H194" s="1"/>
      <c r="I194" s="1"/>
      <c r="J194" s="1"/>
      <c r="K194" s="1"/>
      <c r="L194" s="1"/>
      <c r="M194" s="1"/>
      <c r="N194" s="1"/>
      <c r="O194" s="1"/>
      <c r="P194" s="1"/>
      <c r="Q194" s="1"/>
      <c r="R194" s="64"/>
      <c r="S194" s="65"/>
      <c r="T194" s="1"/>
      <c r="U194" s="1"/>
      <c r="V194" s="1"/>
      <c r="W194" s="1"/>
      <c r="X194" s="1"/>
      <c r="Y194" s="1"/>
      <c r="Z194" s="1"/>
      <c r="AA194" s="70"/>
      <c r="AB194" s="1"/>
      <c r="AC194" s="1"/>
      <c r="AD194" s="1"/>
      <c r="AE194" s="47" t="str">
        <f t="shared" si="12"/>
        <v/>
      </c>
      <c r="AF194" s="98"/>
      <c r="AG194" s="48" t="str">
        <f>IF(AF194="","",SUMIF(Script!$G:$G,AF194,Script!$A:$A))</f>
        <v/>
      </c>
      <c r="AH194" s="1"/>
      <c r="AI194" s="205" t="s">
        <v>28988</v>
      </c>
      <c r="AJ194" s="167" t="s">
        <v>28527</v>
      </c>
      <c r="AK194" s="303" t="s">
        <v>28659</v>
      </c>
      <c r="AL194" s="202" t="s">
        <v>26539</v>
      </c>
      <c r="AM194" s="211"/>
      <c r="AN194" s="308"/>
      <c r="AO194" s="1"/>
      <c r="AP194" s="85"/>
      <c r="AQ194" s="1"/>
      <c r="AR194" s="1"/>
      <c r="AS194" s="1"/>
      <c r="AT194" s="1"/>
      <c r="AU194" s="1"/>
      <c r="AV194" s="1"/>
      <c r="AW194" s="1"/>
      <c r="AX194" s="1"/>
      <c r="AY194" s="1"/>
      <c r="AZ194" s="1"/>
      <c r="BA194" s="1"/>
      <c r="BB194" s="1"/>
      <c r="BC194" s="1"/>
      <c r="BD194" s="1"/>
      <c r="BE194" s="1"/>
      <c r="BF194" s="1"/>
      <c r="BG194" s="1"/>
      <c r="BH194" s="1"/>
      <c r="BI194" s="1"/>
      <c r="BJ194" s="1"/>
      <c r="BK194" s="1"/>
    </row>
    <row r="195" spans="1:63" ht="36" x14ac:dyDescent="0.3">
      <c r="A195" s="19"/>
      <c r="B195" s="1"/>
      <c r="C195" s="1"/>
      <c r="D195" s="1"/>
      <c r="E195" s="1"/>
      <c r="F195" s="1"/>
      <c r="G195" s="1"/>
      <c r="H195" s="1"/>
      <c r="I195" s="1"/>
      <c r="J195" s="1"/>
      <c r="K195" s="1"/>
      <c r="L195" s="1"/>
      <c r="M195" s="1"/>
      <c r="N195" s="1"/>
      <c r="O195" s="1"/>
      <c r="P195" s="1"/>
      <c r="Q195" s="1"/>
      <c r="R195" s="64"/>
      <c r="S195" s="65"/>
      <c r="T195" s="1"/>
      <c r="U195" s="1"/>
      <c r="V195" s="1"/>
      <c r="W195" s="1"/>
      <c r="X195" s="1"/>
      <c r="Y195" s="1"/>
      <c r="Z195" s="1"/>
      <c r="AA195" s="70"/>
      <c r="AB195" s="1"/>
      <c r="AC195" s="1"/>
      <c r="AD195" s="1"/>
      <c r="AE195" s="47" t="str">
        <f t="shared" si="12"/>
        <v/>
      </c>
      <c r="AF195" s="98"/>
      <c r="AG195" s="48" t="str">
        <f>IF(AF195="","",SUMIF(Script!$G:$G,AF195,Script!$A:$A))</f>
        <v/>
      </c>
      <c r="AH195" s="1"/>
      <c r="AI195" s="205" t="s">
        <v>29944</v>
      </c>
      <c r="AJ195" s="167" t="s">
        <v>28528</v>
      </c>
      <c r="AK195" s="303" t="s">
        <v>28659</v>
      </c>
      <c r="AL195" s="202" t="s">
        <v>26539</v>
      </c>
      <c r="AM195" s="211"/>
      <c r="AN195" s="308"/>
      <c r="AO195" s="1"/>
      <c r="AP195" s="85"/>
      <c r="AQ195" s="1"/>
      <c r="AR195" s="1"/>
      <c r="AS195" s="1"/>
      <c r="AT195" s="1"/>
      <c r="AU195" s="1"/>
      <c r="AV195" s="1"/>
      <c r="AW195" s="1"/>
      <c r="AX195" s="1"/>
      <c r="AY195" s="1"/>
      <c r="AZ195" s="1"/>
      <c r="BA195" s="1"/>
      <c r="BB195" s="1"/>
      <c r="BC195" s="1"/>
      <c r="BD195" s="1"/>
      <c r="BE195" s="1"/>
      <c r="BF195" s="1"/>
      <c r="BG195" s="1"/>
      <c r="BH195" s="1"/>
      <c r="BI195" s="1"/>
      <c r="BJ195" s="1"/>
      <c r="BK195" s="1"/>
    </row>
    <row r="196" spans="1:63" ht="28" x14ac:dyDescent="0.3">
      <c r="A196" s="19"/>
      <c r="B196" s="1"/>
      <c r="C196" s="1"/>
      <c r="D196" s="1"/>
      <c r="E196" s="1"/>
      <c r="F196" s="1"/>
      <c r="G196" s="1"/>
      <c r="H196" s="1"/>
      <c r="I196" s="1"/>
      <c r="J196" s="1"/>
      <c r="K196" s="1"/>
      <c r="L196" s="1"/>
      <c r="M196" s="1"/>
      <c r="N196" s="1"/>
      <c r="O196" s="1"/>
      <c r="P196" s="1"/>
      <c r="Q196" s="1"/>
      <c r="R196" s="64"/>
      <c r="S196" s="65"/>
      <c r="T196" s="1"/>
      <c r="U196" s="1"/>
      <c r="V196" s="1"/>
      <c r="W196" s="1"/>
      <c r="X196" s="1"/>
      <c r="Y196" s="1"/>
      <c r="Z196" s="1"/>
      <c r="AA196" s="70"/>
      <c r="AB196" s="1"/>
      <c r="AC196" s="1"/>
      <c r="AD196" s="1"/>
      <c r="AE196" s="47" t="str">
        <f t="shared" si="12"/>
        <v/>
      </c>
      <c r="AF196" s="98"/>
      <c r="AG196" s="48" t="str">
        <f>IF(AF196="","",SUMIF(Script!$G:$G,AF196,Script!$A:$A))</f>
        <v/>
      </c>
      <c r="AH196" s="1"/>
      <c r="AI196" s="199">
        <v>44480.53974537037</v>
      </c>
      <c r="AJ196" s="167" t="s">
        <v>28529</v>
      </c>
      <c r="AK196" s="303" t="s">
        <v>28659</v>
      </c>
      <c r="AL196" s="202"/>
      <c r="AM196" s="211"/>
      <c r="AN196" s="308"/>
      <c r="AO196" s="1"/>
      <c r="AP196" s="85"/>
      <c r="AQ196" s="1"/>
      <c r="AR196" s="1"/>
      <c r="AS196" s="1"/>
      <c r="AT196" s="1"/>
      <c r="AU196" s="1"/>
      <c r="AV196" s="1"/>
      <c r="AW196" s="1"/>
      <c r="AX196" s="1"/>
      <c r="AY196" s="1"/>
      <c r="AZ196" s="1"/>
      <c r="BA196" s="1"/>
      <c r="BB196" s="1"/>
      <c r="BC196" s="1"/>
      <c r="BD196" s="1"/>
      <c r="BE196" s="1"/>
      <c r="BF196" s="1"/>
      <c r="BG196" s="1"/>
      <c r="BH196" s="1"/>
      <c r="BI196" s="1"/>
      <c r="BJ196" s="1"/>
      <c r="BK196" s="1"/>
    </row>
    <row r="197" spans="1:63" ht="36" x14ac:dyDescent="0.3">
      <c r="A197" s="19"/>
      <c r="B197" s="1"/>
      <c r="C197" s="1"/>
      <c r="D197" s="1"/>
      <c r="E197" s="1"/>
      <c r="F197" s="1"/>
      <c r="G197" s="1"/>
      <c r="H197" s="1"/>
      <c r="I197" s="1"/>
      <c r="J197" s="1"/>
      <c r="K197" s="1"/>
      <c r="L197" s="1"/>
      <c r="M197" s="1"/>
      <c r="N197" s="1"/>
      <c r="O197" s="1"/>
      <c r="P197" s="1"/>
      <c r="Q197" s="1"/>
      <c r="R197" s="64"/>
      <c r="S197" s="65"/>
      <c r="T197" s="1"/>
      <c r="U197" s="1"/>
      <c r="V197" s="1"/>
      <c r="W197" s="1"/>
      <c r="X197" s="1"/>
      <c r="Y197" s="1"/>
      <c r="Z197" s="1"/>
      <c r="AA197" s="70"/>
      <c r="AB197" s="1"/>
      <c r="AC197" s="1"/>
      <c r="AD197" s="1"/>
      <c r="AE197" s="47" t="str">
        <f t="shared" si="12"/>
        <v/>
      </c>
      <c r="AF197" s="98"/>
      <c r="AG197" s="48" t="str">
        <f>IF(AF197="","",SUMIF(Script!$G:$G,AF197,Script!$A:$A))</f>
        <v/>
      </c>
      <c r="AH197" s="1"/>
      <c r="AI197" s="205" t="s">
        <v>29945</v>
      </c>
      <c r="AJ197" s="167" t="s">
        <v>28530</v>
      </c>
      <c r="AK197" s="303" t="s">
        <v>28659</v>
      </c>
      <c r="AL197" s="202" t="s">
        <v>26539</v>
      </c>
      <c r="AM197" s="211"/>
      <c r="AN197" s="308"/>
      <c r="AO197" s="1"/>
      <c r="AP197" s="85"/>
      <c r="AQ197" s="1"/>
      <c r="AR197" s="1"/>
      <c r="AS197" s="1"/>
      <c r="AT197" s="1"/>
      <c r="AU197" s="1"/>
      <c r="AV197" s="1"/>
      <c r="AW197" s="1"/>
      <c r="AX197" s="1"/>
      <c r="AY197" s="1"/>
      <c r="AZ197" s="1"/>
      <c r="BA197" s="1"/>
      <c r="BB197" s="1"/>
      <c r="BC197" s="1"/>
      <c r="BD197" s="1"/>
      <c r="BE197" s="1"/>
      <c r="BF197" s="1"/>
      <c r="BG197" s="1"/>
      <c r="BH197" s="1"/>
      <c r="BI197" s="1"/>
      <c r="BJ197" s="1"/>
      <c r="BK197" s="1"/>
    </row>
    <row r="198" spans="1:63" ht="28" x14ac:dyDescent="0.3">
      <c r="A198" s="19"/>
      <c r="B198" s="1"/>
      <c r="C198" s="1"/>
      <c r="D198" s="1"/>
      <c r="E198" s="1"/>
      <c r="F198" s="1"/>
      <c r="G198" s="1"/>
      <c r="H198" s="1"/>
      <c r="I198" s="1"/>
      <c r="J198" s="1"/>
      <c r="K198" s="1"/>
      <c r="L198" s="1"/>
      <c r="M198" s="1"/>
      <c r="N198" s="1"/>
      <c r="O198" s="1"/>
      <c r="P198" s="1"/>
      <c r="Q198" s="1"/>
      <c r="R198" s="64"/>
      <c r="S198" s="65"/>
      <c r="T198" s="1"/>
      <c r="U198" s="1"/>
      <c r="V198" s="1"/>
      <c r="W198" s="1"/>
      <c r="X198" s="1"/>
      <c r="Y198" s="1"/>
      <c r="Z198" s="1"/>
      <c r="AA198" s="70"/>
      <c r="AB198" s="1"/>
      <c r="AC198" s="1"/>
      <c r="AD198" s="1"/>
      <c r="AE198" s="47" t="str">
        <f t="shared" si="12"/>
        <v/>
      </c>
      <c r="AF198" s="98"/>
      <c r="AG198" s="48" t="str">
        <f>IF(AF198="","",SUMIF(Script!$G:$G,AF198,Script!$A:$A))</f>
        <v/>
      </c>
      <c r="AH198" s="1"/>
      <c r="AI198" s="199">
        <v>44480.539849537039</v>
      </c>
      <c r="AJ198" s="167" t="s">
        <v>28531</v>
      </c>
      <c r="AK198" s="303" t="s">
        <v>28659</v>
      </c>
      <c r="AL198" s="202"/>
      <c r="AM198" s="211"/>
      <c r="AN198" s="308"/>
      <c r="AO198" s="1"/>
      <c r="AP198" s="85"/>
      <c r="AQ198" s="1"/>
      <c r="AR198" s="1"/>
      <c r="AS198" s="1"/>
      <c r="AT198" s="1"/>
      <c r="AU198" s="1"/>
      <c r="AV198" s="1"/>
      <c r="AW198" s="1"/>
      <c r="AX198" s="1"/>
      <c r="AY198" s="1"/>
      <c r="AZ198" s="1"/>
      <c r="BA198" s="1"/>
      <c r="BB198" s="1"/>
      <c r="BC198" s="1"/>
      <c r="BD198" s="1"/>
      <c r="BE198" s="1"/>
      <c r="BF198" s="1"/>
      <c r="BG198" s="1"/>
      <c r="BH198" s="1"/>
      <c r="BI198" s="1"/>
      <c r="BJ198" s="1"/>
      <c r="BK198" s="1"/>
    </row>
    <row r="199" spans="1:63" ht="28" x14ac:dyDescent="0.3">
      <c r="A199" s="19"/>
      <c r="B199" s="1"/>
      <c r="C199" s="1"/>
      <c r="D199" s="1"/>
      <c r="E199" s="1"/>
      <c r="F199" s="1"/>
      <c r="G199" s="1"/>
      <c r="H199" s="1"/>
      <c r="I199" s="1"/>
      <c r="J199" s="1"/>
      <c r="K199" s="1"/>
      <c r="L199" s="1"/>
      <c r="M199" s="1"/>
      <c r="N199" s="1"/>
      <c r="O199" s="1"/>
      <c r="P199" s="1"/>
      <c r="Q199" s="1"/>
      <c r="R199" s="64"/>
      <c r="S199" s="65"/>
      <c r="T199" s="1"/>
      <c r="U199" s="1"/>
      <c r="V199" s="1"/>
      <c r="W199" s="1"/>
      <c r="X199" s="1"/>
      <c r="Y199" s="1"/>
      <c r="Z199" s="1"/>
      <c r="AA199" s="70"/>
      <c r="AB199" s="1"/>
      <c r="AC199" s="1"/>
      <c r="AD199" s="1"/>
      <c r="AE199" s="47" t="str">
        <f t="shared" ref="AE199:AE262" si="13">IF(AF199="","",AE198+1)</f>
        <v/>
      </c>
      <c r="AF199" s="98"/>
      <c r="AG199" s="48" t="str">
        <f>IF(AF199="","",SUMIF(Script!$G:$G,AF199,Script!$A:$A))</f>
        <v/>
      </c>
      <c r="AH199" s="1"/>
      <c r="AI199" s="199">
        <v>44480.539895833332</v>
      </c>
      <c r="AJ199" s="167" t="s">
        <v>28532</v>
      </c>
      <c r="AK199" s="303" t="s">
        <v>28659</v>
      </c>
      <c r="AL199" s="202"/>
      <c r="AM199" s="211"/>
      <c r="AN199" s="308"/>
      <c r="AO199" s="1"/>
      <c r="AP199" s="85"/>
      <c r="AQ199" s="1"/>
      <c r="AR199" s="1"/>
      <c r="AS199" s="1"/>
      <c r="AT199" s="1"/>
      <c r="AU199" s="1"/>
      <c r="AV199" s="1"/>
      <c r="AW199" s="1"/>
      <c r="AX199" s="1"/>
      <c r="AY199" s="1"/>
      <c r="AZ199" s="1"/>
      <c r="BA199" s="1"/>
      <c r="BB199" s="1"/>
      <c r="BC199" s="1"/>
      <c r="BD199" s="1"/>
      <c r="BE199" s="1"/>
      <c r="BF199" s="1"/>
      <c r="BG199" s="1"/>
      <c r="BH199" s="1"/>
      <c r="BI199" s="1"/>
      <c r="BJ199" s="1"/>
      <c r="BK199" s="1"/>
    </row>
    <row r="200" spans="1:63" ht="28" x14ac:dyDescent="0.3">
      <c r="A200" s="19"/>
      <c r="B200" s="1"/>
      <c r="C200" s="1"/>
      <c r="D200" s="1"/>
      <c r="E200" s="1"/>
      <c r="F200" s="1"/>
      <c r="G200" s="1"/>
      <c r="H200" s="1"/>
      <c r="I200" s="1"/>
      <c r="J200" s="1"/>
      <c r="K200" s="1"/>
      <c r="L200" s="1"/>
      <c r="M200" s="1"/>
      <c r="N200" s="1"/>
      <c r="O200" s="1"/>
      <c r="P200" s="1"/>
      <c r="Q200" s="1"/>
      <c r="R200" s="64"/>
      <c r="S200" s="65"/>
      <c r="T200" s="1"/>
      <c r="U200" s="1"/>
      <c r="V200" s="1"/>
      <c r="W200" s="1"/>
      <c r="X200" s="1"/>
      <c r="Y200" s="1"/>
      <c r="Z200" s="1"/>
      <c r="AA200" s="70"/>
      <c r="AB200" s="1"/>
      <c r="AC200" s="1"/>
      <c r="AD200" s="1"/>
      <c r="AE200" s="47" t="str">
        <f t="shared" si="13"/>
        <v/>
      </c>
      <c r="AF200" s="98"/>
      <c r="AG200" s="48" t="str">
        <f>IF(AF200="","",SUMIF(Script!$G:$G,AF200,Script!$A:$A))</f>
        <v/>
      </c>
      <c r="AH200" s="1"/>
      <c r="AI200" s="199">
        <v>44480.539953703701</v>
      </c>
      <c r="AJ200" s="167" t="s">
        <v>28533</v>
      </c>
      <c r="AK200" s="303" t="s">
        <v>28659</v>
      </c>
      <c r="AL200" s="202"/>
      <c r="AM200" s="211"/>
      <c r="AN200" s="308"/>
      <c r="AO200" s="1"/>
      <c r="AP200" s="85"/>
      <c r="AQ200" s="1"/>
      <c r="AR200" s="1"/>
      <c r="AS200" s="1"/>
      <c r="AT200" s="1"/>
      <c r="AU200" s="1"/>
      <c r="AV200" s="1"/>
      <c r="AW200" s="1"/>
      <c r="AX200" s="1"/>
      <c r="AY200" s="1"/>
      <c r="AZ200" s="1"/>
      <c r="BA200" s="1"/>
      <c r="BB200" s="1"/>
      <c r="BC200" s="1"/>
      <c r="BD200" s="1"/>
      <c r="BE200" s="1"/>
      <c r="BF200" s="1"/>
      <c r="BG200" s="1"/>
      <c r="BH200" s="1"/>
      <c r="BI200" s="1"/>
      <c r="BJ200" s="1"/>
      <c r="BK200" s="1"/>
    </row>
    <row r="201" spans="1:63" ht="28" x14ac:dyDescent="0.3">
      <c r="A201" s="19"/>
      <c r="B201" s="1"/>
      <c r="C201" s="1"/>
      <c r="D201" s="1"/>
      <c r="E201" s="1"/>
      <c r="F201" s="1"/>
      <c r="G201" s="1"/>
      <c r="H201" s="1"/>
      <c r="I201" s="1"/>
      <c r="J201" s="1"/>
      <c r="K201" s="1"/>
      <c r="L201" s="1"/>
      <c r="M201" s="1"/>
      <c r="N201" s="1"/>
      <c r="O201" s="1"/>
      <c r="P201" s="1"/>
      <c r="Q201" s="1"/>
      <c r="R201" s="64"/>
      <c r="S201" s="65"/>
      <c r="T201" s="1"/>
      <c r="U201" s="1"/>
      <c r="V201" s="1"/>
      <c r="W201" s="1"/>
      <c r="X201" s="1"/>
      <c r="Y201" s="1"/>
      <c r="Z201" s="1"/>
      <c r="AA201" s="70"/>
      <c r="AB201" s="1"/>
      <c r="AC201" s="1"/>
      <c r="AD201" s="1"/>
      <c r="AE201" s="47" t="str">
        <f t="shared" si="13"/>
        <v/>
      </c>
      <c r="AF201" s="98"/>
      <c r="AG201" s="48" t="str">
        <f>IF(AF201="","",SUMIF(Script!$G:$G,AF201,Script!$A:$A))</f>
        <v/>
      </c>
      <c r="AH201" s="1"/>
      <c r="AI201" s="199">
        <v>44480.54</v>
      </c>
      <c r="AJ201" s="167" t="s">
        <v>28534</v>
      </c>
      <c r="AK201" s="303" t="s">
        <v>28659</v>
      </c>
      <c r="AL201" s="202"/>
      <c r="AM201" s="211"/>
      <c r="AN201" s="308"/>
      <c r="AO201" s="1"/>
      <c r="AP201" s="85"/>
      <c r="AQ201" s="1"/>
      <c r="AR201" s="1"/>
      <c r="AS201" s="1"/>
      <c r="AT201" s="1"/>
      <c r="AU201" s="1"/>
      <c r="AV201" s="1"/>
      <c r="AW201" s="1"/>
      <c r="AX201" s="1"/>
      <c r="AY201" s="1"/>
      <c r="AZ201" s="1"/>
      <c r="BA201" s="1"/>
      <c r="BB201" s="1"/>
      <c r="BC201" s="1"/>
      <c r="BD201" s="1"/>
      <c r="BE201" s="1"/>
      <c r="BF201" s="1"/>
      <c r="BG201" s="1"/>
      <c r="BH201" s="1"/>
      <c r="BI201" s="1"/>
      <c r="BJ201" s="1"/>
      <c r="BK201" s="1"/>
    </row>
    <row r="202" spans="1:63" ht="36" x14ac:dyDescent="0.3">
      <c r="A202" s="19"/>
      <c r="B202" s="1"/>
      <c r="C202" s="1"/>
      <c r="D202" s="1"/>
      <c r="E202" s="1"/>
      <c r="F202" s="1"/>
      <c r="G202" s="1"/>
      <c r="H202" s="1"/>
      <c r="I202" s="1"/>
      <c r="J202" s="1"/>
      <c r="K202" s="1"/>
      <c r="L202" s="1"/>
      <c r="M202" s="1"/>
      <c r="N202" s="1"/>
      <c r="O202" s="1"/>
      <c r="P202" s="1"/>
      <c r="Q202" s="1"/>
      <c r="R202" s="64"/>
      <c r="S202" s="65"/>
      <c r="T202" s="1"/>
      <c r="U202" s="1"/>
      <c r="V202" s="1"/>
      <c r="W202" s="1"/>
      <c r="X202" s="1"/>
      <c r="Y202" s="1"/>
      <c r="Z202" s="1"/>
      <c r="AA202" s="70"/>
      <c r="AB202" s="1"/>
      <c r="AC202" s="1"/>
      <c r="AD202" s="1"/>
      <c r="AE202" s="47" t="str">
        <f t="shared" si="13"/>
        <v/>
      </c>
      <c r="AF202" s="98"/>
      <c r="AG202" s="48" t="str">
        <f>IF(AF202="","",SUMIF(Script!$G:$G,AF202,Script!$A:$A))</f>
        <v/>
      </c>
      <c r="AH202" s="1"/>
      <c r="AI202" s="205" t="s">
        <v>29969</v>
      </c>
      <c r="AJ202" s="167" t="s">
        <v>28535</v>
      </c>
      <c r="AK202" s="303" t="s">
        <v>28659</v>
      </c>
      <c r="AL202" s="202" t="s">
        <v>26539</v>
      </c>
      <c r="AM202" s="211"/>
      <c r="AN202" s="308"/>
      <c r="AO202" s="1"/>
      <c r="AP202" s="85"/>
      <c r="AQ202" s="1"/>
      <c r="AR202" s="1"/>
      <c r="AS202" s="1"/>
      <c r="AT202" s="1"/>
      <c r="AU202" s="1"/>
      <c r="AV202" s="1"/>
      <c r="AW202" s="1"/>
      <c r="AX202" s="1"/>
      <c r="AY202" s="1"/>
      <c r="AZ202" s="1"/>
      <c r="BA202" s="1"/>
      <c r="BB202" s="1"/>
      <c r="BC202" s="1"/>
      <c r="BD202" s="1"/>
      <c r="BE202" s="1"/>
      <c r="BF202" s="1"/>
      <c r="BG202" s="1"/>
      <c r="BH202" s="1"/>
      <c r="BI202" s="1"/>
      <c r="BJ202" s="1"/>
      <c r="BK202" s="1"/>
    </row>
    <row r="203" spans="1:63" ht="36" x14ac:dyDescent="0.3">
      <c r="A203" s="19"/>
      <c r="B203" s="1"/>
      <c r="C203" s="1"/>
      <c r="D203" s="1"/>
      <c r="E203" s="1"/>
      <c r="F203" s="1"/>
      <c r="G203" s="1"/>
      <c r="H203" s="1"/>
      <c r="I203" s="1"/>
      <c r="J203" s="1"/>
      <c r="K203" s="1"/>
      <c r="L203" s="1"/>
      <c r="M203" s="1"/>
      <c r="N203" s="1"/>
      <c r="O203" s="1"/>
      <c r="P203" s="1"/>
      <c r="Q203" s="1"/>
      <c r="R203" s="64"/>
      <c r="S203" s="65"/>
      <c r="T203" s="1"/>
      <c r="U203" s="1"/>
      <c r="V203" s="1"/>
      <c r="W203" s="1"/>
      <c r="X203" s="1"/>
      <c r="Y203" s="1"/>
      <c r="Z203" s="1"/>
      <c r="AA203" s="70"/>
      <c r="AB203" s="1"/>
      <c r="AC203" s="1"/>
      <c r="AD203" s="1"/>
      <c r="AE203" s="47" t="str">
        <f t="shared" si="13"/>
        <v/>
      </c>
      <c r="AF203" s="98"/>
      <c r="AG203" s="48" t="str">
        <f>IF(AF203="","",SUMIF(Script!$G:$G,AF203,Script!$A:$A))</f>
        <v/>
      </c>
      <c r="AH203" s="1"/>
      <c r="AI203" s="205" t="s">
        <v>29970</v>
      </c>
      <c r="AJ203" s="167" t="s">
        <v>28536</v>
      </c>
      <c r="AK203" s="303" t="s">
        <v>28659</v>
      </c>
      <c r="AL203" s="202" t="s">
        <v>26539</v>
      </c>
      <c r="AM203" s="211"/>
      <c r="AN203" s="308"/>
      <c r="AO203" s="1"/>
      <c r="AP203" s="85"/>
      <c r="AQ203" s="1"/>
      <c r="AR203" s="1"/>
      <c r="AS203" s="1"/>
      <c r="AT203" s="1"/>
      <c r="AU203" s="1"/>
      <c r="AV203" s="1"/>
      <c r="AW203" s="1"/>
      <c r="AX203" s="1"/>
      <c r="AY203" s="1"/>
      <c r="AZ203" s="1"/>
      <c r="BA203" s="1"/>
      <c r="BB203" s="1"/>
      <c r="BC203" s="1"/>
      <c r="BD203" s="1"/>
      <c r="BE203" s="1"/>
      <c r="BF203" s="1"/>
      <c r="BG203" s="1"/>
      <c r="BH203" s="1"/>
      <c r="BI203" s="1"/>
      <c r="BJ203" s="1"/>
      <c r="BK203" s="1"/>
    </row>
    <row r="204" spans="1:63" ht="28" x14ac:dyDescent="0.3">
      <c r="A204" s="19"/>
      <c r="B204" s="1"/>
      <c r="C204" s="1"/>
      <c r="D204" s="1"/>
      <c r="E204" s="1"/>
      <c r="F204" s="1"/>
      <c r="G204" s="1"/>
      <c r="H204" s="1"/>
      <c r="I204" s="1"/>
      <c r="J204" s="1"/>
      <c r="K204" s="1"/>
      <c r="L204" s="1"/>
      <c r="M204" s="1"/>
      <c r="N204" s="1"/>
      <c r="O204" s="1"/>
      <c r="P204" s="1"/>
      <c r="Q204" s="1"/>
      <c r="R204" s="64"/>
      <c r="S204" s="65"/>
      <c r="T204" s="1"/>
      <c r="U204" s="1"/>
      <c r="V204" s="1"/>
      <c r="W204" s="1"/>
      <c r="X204" s="1"/>
      <c r="Y204" s="1"/>
      <c r="Z204" s="1"/>
      <c r="AA204" s="70"/>
      <c r="AB204" s="1"/>
      <c r="AC204" s="1"/>
      <c r="AD204" s="1"/>
      <c r="AE204" s="47" t="str">
        <f t="shared" si="13"/>
        <v/>
      </c>
      <c r="AF204" s="98"/>
      <c r="AG204" s="48" t="str">
        <f>IF(AF204="","",SUMIF(Script!$G:$G,AF204,Script!$A:$A))</f>
        <v/>
      </c>
      <c r="AH204" s="1"/>
      <c r="AI204" s="199">
        <v>44480.806180555555</v>
      </c>
      <c r="AJ204" s="167" t="s">
        <v>28537</v>
      </c>
      <c r="AK204" s="303" t="s">
        <v>28659</v>
      </c>
      <c r="AL204" s="202"/>
      <c r="AM204" s="211"/>
      <c r="AN204" s="308"/>
      <c r="AO204" s="1"/>
      <c r="AP204" s="85"/>
      <c r="AQ204" s="1"/>
      <c r="AR204" s="1"/>
      <c r="AS204" s="1"/>
      <c r="AT204" s="1"/>
      <c r="AU204" s="1"/>
      <c r="AV204" s="1"/>
      <c r="AW204" s="1"/>
      <c r="AX204" s="1"/>
      <c r="AY204" s="1"/>
      <c r="AZ204" s="1"/>
      <c r="BA204" s="1"/>
      <c r="BB204" s="1"/>
      <c r="BC204" s="1"/>
      <c r="BD204" s="1"/>
      <c r="BE204" s="1"/>
      <c r="BF204" s="1"/>
      <c r="BG204" s="1"/>
      <c r="BH204" s="1"/>
      <c r="BI204" s="1"/>
      <c r="BJ204" s="1"/>
      <c r="BK204" s="1"/>
    </row>
    <row r="205" spans="1:63" ht="96" x14ac:dyDescent="0.3">
      <c r="A205" s="19"/>
      <c r="B205" s="1"/>
      <c r="C205" s="1"/>
      <c r="D205" s="1"/>
      <c r="E205" s="1"/>
      <c r="F205" s="1"/>
      <c r="G205" s="1"/>
      <c r="H205" s="1"/>
      <c r="I205" s="1"/>
      <c r="J205" s="1"/>
      <c r="K205" s="1"/>
      <c r="L205" s="1"/>
      <c r="M205" s="1"/>
      <c r="N205" s="1"/>
      <c r="O205" s="1"/>
      <c r="P205" s="1"/>
      <c r="Q205" s="1"/>
      <c r="R205" s="64"/>
      <c r="S205" s="65"/>
      <c r="T205" s="1"/>
      <c r="U205" s="1"/>
      <c r="V205" s="1"/>
      <c r="W205" s="1"/>
      <c r="X205" s="1"/>
      <c r="Y205" s="1"/>
      <c r="Z205" s="1"/>
      <c r="AA205" s="70"/>
      <c r="AB205" s="1"/>
      <c r="AC205" s="1"/>
      <c r="AD205" s="1"/>
      <c r="AE205" s="47" t="str">
        <f t="shared" si="13"/>
        <v/>
      </c>
      <c r="AF205" s="98"/>
      <c r="AG205" s="48" t="str">
        <f>IF(AF205="","",SUMIF(Script!$G:$G,AF205,Script!$A:$A))</f>
        <v/>
      </c>
      <c r="AH205" s="1"/>
      <c r="AI205" s="205" t="s">
        <v>29946</v>
      </c>
      <c r="AJ205" s="167" t="s">
        <v>28538</v>
      </c>
      <c r="AK205" s="303" t="s">
        <v>28659</v>
      </c>
      <c r="AL205" s="202" t="s">
        <v>26539</v>
      </c>
      <c r="AM205" s="211"/>
      <c r="AN205" s="308"/>
      <c r="AO205" s="1"/>
      <c r="AP205" s="85"/>
      <c r="AQ205" s="1"/>
      <c r="AR205" s="1"/>
      <c r="AS205" s="1"/>
      <c r="AT205" s="1"/>
      <c r="AU205" s="1"/>
      <c r="AV205" s="1"/>
      <c r="AW205" s="1"/>
      <c r="AX205" s="1"/>
      <c r="AY205" s="1"/>
      <c r="AZ205" s="1"/>
      <c r="BA205" s="1"/>
      <c r="BB205" s="1"/>
      <c r="BC205" s="1"/>
      <c r="BD205" s="1"/>
      <c r="BE205" s="1"/>
      <c r="BF205" s="1"/>
      <c r="BG205" s="1"/>
      <c r="BH205" s="1"/>
      <c r="BI205" s="1"/>
      <c r="BJ205" s="1"/>
      <c r="BK205" s="1"/>
    </row>
    <row r="206" spans="1:63" ht="48" x14ac:dyDescent="0.3">
      <c r="A206" s="19"/>
      <c r="B206" s="1"/>
      <c r="C206" s="1"/>
      <c r="D206" s="1"/>
      <c r="E206" s="1"/>
      <c r="F206" s="1"/>
      <c r="G206" s="1"/>
      <c r="H206" s="1"/>
      <c r="I206" s="1"/>
      <c r="J206" s="1"/>
      <c r="K206" s="1"/>
      <c r="L206" s="1"/>
      <c r="M206" s="1"/>
      <c r="N206" s="1"/>
      <c r="O206" s="1"/>
      <c r="P206" s="1"/>
      <c r="Q206" s="1"/>
      <c r="R206" s="64"/>
      <c r="S206" s="65"/>
      <c r="T206" s="1"/>
      <c r="U206" s="1"/>
      <c r="V206" s="1"/>
      <c r="W206" s="1"/>
      <c r="X206" s="1"/>
      <c r="Y206" s="1"/>
      <c r="Z206" s="1"/>
      <c r="AA206" s="70"/>
      <c r="AB206" s="1"/>
      <c r="AC206" s="1"/>
      <c r="AD206" s="1"/>
      <c r="AE206" s="47" t="str">
        <f t="shared" si="13"/>
        <v/>
      </c>
      <c r="AF206" s="98"/>
      <c r="AG206" s="48" t="str">
        <f>IF(AF206="","",SUMIF(Script!$G:$G,AF206,Script!$A:$A))</f>
        <v/>
      </c>
      <c r="AH206" s="1"/>
      <c r="AI206" s="205" t="s">
        <v>29036</v>
      </c>
      <c r="AJ206" s="167" t="s">
        <v>28539</v>
      </c>
      <c r="AK206" s="303" t="s">
        <v>28659</v>
      </c>
      <c r="AL206" s="202" t="s">
        <v>26539</v>
      </c>
      <c r="AM206" s="211"/>
      <c r="AN206" s="308"/>
      <c r="AO206" s="1"/>
      <c r="AP206" s="85"/>
      <c r="AQ206" s="1"/>
      <c r="AR206" s="1"/>
      <c r="AS206" s="1"/>
      <c r="AT206" s="1"/>
      <c r="AU206" s="1"/>
      <c r="AV206" s="1"/>
      <c r="AW206" s="1"/>
      <c r="AX206" s="1"/>
      <c r="AY206" s="1"/>
      <c r="AZ206" s="1"/>
      <c r="BA206" s="1"/>
      <c r="BB206" s="1"/>
      <c r="BC206" s="1"/>
      <c r="BD206" s="1"/>
      <c r="BE206" s="1"/>
      <c r="BF206" s="1"/>
      <c r="BG206" s="1"/>
      <c r="BH206" s="1"/>
      <c r="BI206" s="1"/>
      <c r="BJ206" s="1"/>
      <c r="BK206" s="1"/>
    </row>
    <row r="207" spans="1:63" ht="36" x14ac:dyDescent="0.3">
      <c r="A207" s="19"/>
      <c r="B207" s="1"/>
      <c r="C207" s="1"/>
      <c r="D207" s="1"/>
      <c r="E207" s="1"/>
      <c r="F207" s="1"/>
      <c r="G207" s="1"/>
      <c r="H207" s="1"/>
      <c r="I207" s="1"/>
      <c r="J207" s="1"/>
      <c r="K207" s="1"/>
      <c r="L207" s="1"/>
      <c r="M207" s="1"/>
      <c r="N207" s="1"/>
      <c r="O207" s="1"/>
      <c r="P207" s="1"/>
      <c r="Q207" s="1"/>
      <c r="R207" s="64"/>
      <c r="S207" s="65"/>
      <c r="T207" s="1"/>
      <c r="U207" s="1"/>
      <c r="V207" s="1"/>
      <c r="W207" s="1"/>
      <c r="X207" s="1"/>
      <c r="Y207" s="1"/>
      <c r="Z207" s="1"/>
      <c r="AA207" s="70"/>
      <c r="AB207" s="1"/>
      <c r="AC207" s="1"/>
      <c r="AD207" s="1"/>
      <c r="AE207" s="47" t="str">
        <f t="shared" si="13"/>
        <v/>
      </c>
      <c r="AF207" s="98"/>
      <c r="AG207" s="48" t="str">
        <f>IF(AF207="","",SUMIF(Script!$G:$G,AF207,Script!$A:$A))</f>
        <v/>
      </c>
      <c r="AH207" s="1"/>
      <c r="AI207" s="205" t="s">
        <v>29035</v>
      </c>
      <c r="AJ207" s="167" t="s">
        <v>28540</v>
      </c>
      <c r="AK207" s="303" t="s">
        <v>28659</v>
      </c>
      <c r="AL207" s="202" t="s">
        <v>26539</v>
      </c>
      <c r="AM207" s="211"/>
      <c r="AN207" s="308"/>
      <c r="AO207" s="1"/>
      <c r="AP207" s="85"/>
      <c r="AQ207" s="1"/>
      <c r="AR207" s="1"/>
      <c r="AS207" s="1"/>
      <c r="AT207" s="1"/>
      <c r="AU207" s="1"/>
      <c r="AV207" s="1"/>
      <c r="AW207" s="1"/>
      <c r="AX207" s="1"/>
      <c r="AY207" s="1"/>
      <c r="AZ207" s="1"/>
      <c r="BA207" s="1"/>
      <c r="BB207" s="1"/>
      <c r="BC207" s="1"/>
      <c r="BD207" s="1"/>
      <c r="BE207" s="1"/>
      <c r="BF207" s="1"/>
      <c r="BG207" s="1"/>
      <c r="BH207" s="1"/>
      <c r="BI207" s="1"/>
      <c r="BJ207" s="1"/>
      <c r="BK207" s="1"/>
    </row>
    <row r="208" spans="1:63" ht="28" x14ac:dyDescent="0.3">
      <c r="A208" s="19"/>
      <c r="B208" s="1"/>
      <c r="C208" s="1"/>
      <c r="D208" s="1"/>
      <c r="E208" s="1"/>
      <c r="F208" s="1"/>
      <c r="G208" s="1"/>
      <c r="H208" s="1"/>
      <c r="I208" s="1"/>
      <c r="J208" s="1"/>
      <c r="K208" s="1"/>
      <c r="L208" s="1"/>
      <c r="M208" s="1"/>
      <c r="N208" s="1"/>
      <c r="O208" s="1"/>
      <c r="P208" s="1"/>
      <c r="Q208" s="1"/>
      <c r="R208" s="64"/>
      <c r="S208" s="65"/>
      <c r="T208" s="1"/>
      <c r="U208" s="1"/>
      <c r="V208" s="1"/>
      <c r="W208" s="1"/>
      <c r="X208" s="1"/>
      <c r="Y208" s="1"/>
      <c r="Z208" s="1"/>
      <c r="AA208" s="70"/>
      <c r="AB208" s="1"/>
      <c r="AC208" s="1"/>
      <c r="AD208" s="1"/>
      <c r="AE208" s="47" t="str">
        <f t="shared" si="13"/>
        <v/>
      </c>
      <c r="AF208" s="98"/>
      <c r="AG208" s="48" t="str">
        <f>IF(AF208="","",SUMIF(Script!$G:$G,AF208,Script!$A:$A))</f>
        <v/>
      </c>
      <c r="AH208" s="1"/>
      <c r="AI208" s="199" t="s">
        <v>29337</v>
      </c>
      <c r="AJ208" s="167" t="s">
        <v>28541</v>
      </c>
      <c r="AK208" s="303" t="s">
        <v>28659</v>
      </c>
      <c r="AL208" s="202"/>
      <c r="AM208" s="211"/>
      <c r="AN208" s="308"/>
      <c r="AO208" s="1"/>
      <c r="AP208" s="85"/>
      <c r="AQ208" s="1"/>
      <c r="AR208" s="1"/>
      <c r="AS208" s="1"/>
      <c r="AT208" s="1"/>
      <c r="AU208" s="1"/>
      <c r="AV208" s="1"/>
      <c r="AW208" s="1"/>
      <c r="AX208" s="1"/>
      <c r="AY208" s="1"/>
      <c r="AZ208" s="1"/>
      <c r="BA208" s="1"/>
      <c r="BB208" s="1"/>
      <c r="BC208" s="1"/>
      <c r="BD208" s="1"/>
      <c r="BE208" s="1"/>
      <c r="BF208" s="1"/>
      <c r="BG208" s="1"/>
      <c r="BH208" s="1"/>
      <c r="BI208" s="1"/>
      <c r="BJ208" s="1"/>
      <c r="BK208" s="1"/>
    </row>
    <row r="209" spans="1:63" ht="72" x14ac:dyDescent="0.3">
      <c r="A209" s="19"/>
      <c r="B209" s="1"/>
      <c r="C209" s="1"/>
      <c r="D209" s="1"/>
      <c r="E209" s="1"/>
      <c r="F209" s="1"/>
      <c r="G209" s="1"/>
      <c r="H209" s="1"/>
      <c r="I209" s="1"/>
      <c r="J209" s="1"/>
      <c r="K209" s="1"/>
      <c r="L209" s="1"/>
      <c r="M209" s="1"/>
      <c r="N209" s="1"/>
      <c r="O209" s="1"/>
      <c r="P209" s="1"/>
      <c r="Q209" s="1"/>
      <c r="R209" s="64"/>
      <c r="S209" s="65"/>
      <c r="T209" s="1"/>
      <c r="U209" s="1"/>
      <c r="V209" s="1"/>
      <c r="W209" s="1"/>
      <c r="X209" s="1"/>
      <c r="Y209" s="1"/>
      <c r="Z209" s="1"/>
      <c r="AA209" s="70"/>
      <c r="AB209" s="1"/>
      <c r="AC209" s="1"/>
      <c r="AD209" s="1"/>
      <c r="AE209" s="47" t="str">
        <f t="shared" si="13"/>
        <v/>
      </c>
      <c r="AF209" s="98"/>
      <c r="AG209" s="48" t="str">
        <f>IF(AF209="","",SUMIF(Script!$G:$G,AF209,Script!$A:$A))</f>
        <v/>
      </c>
      <c r="AH209" s="1"/>
      <c r="AI209" s="205" t="s">
        <v>29728</v>
      </c>
      <c r="AJ209" s="167" t="s">
        <v>28542</v>
      </c>
      <c r="AK209" s="303" t="s">
        <v>28659</v>
      </c>
      <c r="AL209" s="202" t="s">
        <v>26539</v>
      </c>
      <c r="AM209" s="211"/>
      <c r="AN209" s="308"/>
      <c r="AO209" s="1"/>
      <c r="AP209" s="85"/>
      <c r="AQ209" s="1"/>
      <c r="AR209" s="1"/>
      <c r="AS209" s="1"/>
      <c r="AT209" s="1"/>
      <c r="AU209" s="1"/>
      <c r="AV209" s="1"/>
      <c r="AW209" s="1"/>
      <c r="AX209" s="1"/>
      <c r="AY209" s="1"/>
      <c r="AZ209" s="1"/>
      <c r="BA209" s="1"/>
      <c r="BB209" s="1"/>
      <c r="BC209" s="1"/>
      <c r="BD209" s="1"/>
      <c r="BE209" s="1"/>
      <c r="BF209" s="1"/>
      <c r="BG209" s="1"/>
      <c r="BH209" s="1"/>
      <c r="BI209" s="1"/>
      <c r="BJ209" s="1"/>
      <c r="BK209" s="1"/>
    </row>
    <row r="210" spans="1:63" ht="28" x14ac:dyDescent="0.3">
      <c r="A210" s="19"/>
      <c r="B210" s="1"/>
      <c r="C210" s="1"/>
      <c r="D210" s="1"/>
      <c r="E210" s="1"/>
      <c r="F210" s="1"/>
      <c r="G210" s="1"/>
      <c r="H210" s="1"/>
      <c r="I210" s="1"/>
      <c r="J210" s="1"/>
      <c r="K210" s="1"/>
      <c r="L210" s="1"/>
      <c r="M210" s="1"/>
      <c r="N210" s="1"/>
      <c r="O210" s="1"/>
      <c r="P210" s="1"/>
      <c r="Q210" s="1"/>
      <c r="R210" s="64"/>
      <c r="S210" s="65"/>
      <c r="T210" s="1"/>
      <c r="U210" s="1"/>
      <c r="V210" s="1"/>
      <c r="W210" s="1"/>
      <c r="X210" s="1"/>
      <c r="Y210" s="1"/>
      <c r="Z210" s="1"/>
      <c r="AA210" s="70"/>
      <c r="AB210" s="1"/>
      <c r="AC210" s="1"/>
      <c r="AD210" s="1"/>
      <c r="AE210" s="47" t="str">
        <f t="shared" si="13"/>
        <v/>
      </c>
      <c r="AF210" s="98"/>
      <c r="AG210" s="48" t="str">
        <f>IF(AF210="","",SUMIF(Script!$G:$G,AF210,Script!$A:$A))</f>
        <v/>
      </c>
      <c r="AH210" s="1"/>
      <c r="AI210" s="199">
        <v>44469.841446759259</v>
      </c>
      <c r="AJ210" s="167" t="s">
        <v>28543</v>
      </c>
      <c r="AK210" s="303" t="s">
        <v>28659</v>
      </c>
      <c r="AL210" s="202"/>
      <c r="AM210" s="211"/>
      <c r="AN210" s="308"/>
      <c r="AO210" s="1"/>
      <c r="AP210" s="85"/>
      <c r="AQ210" s="1"/>
      <c r="AR210" s="1"/>
      <c r="AS210" s="1"/>
      <c r="AT210" s="1"/>
      <c r="AU210" s="1"/>
      <c r="AV210" s="1"/>
      <c r="AW210" s="1"/>
      <c r="AX210" s="1"/>
      <c r="AY210" s="1"/>
      <c r="AZ210" s="1"/>
      <c r="BA210" s="1"/>
      <c r="BB210" s="1"/>
      <c r="BC210" s="1"/>
      <c r="BD210" s="1"/>
      <c r="BE210" s="1"/>
      <c r="BF210" s="1"/>
      <c r="BG210" s="1"/>
      <c r="BH210" s="1"/>
      <c r="BI210" s="1"/>
      <c r="BJ210" s="1"/>
      <c r="BK210" s="1"/>
    </row>
    <row r="211" spans="1:63" ht="60" x14ac:dyDescent="0.3">
      <c r="A211" s="19"/>
      <c r="B211" s="1"/>
      <c r="C211" s="1"/>
      <c r="D211" s="1"/>
      <c r="E211" s="1"/>
      <c r="F211" s="1"/>
      <c r="G211" s="1"/>
      <c r="H211" s="1"/>
      <c r="I211" s="1"/>
      <c r="J211" s="1"/>
      <c r="K211" s="1"/>
      <c r="L211" s="1"/>
      <c r="M211" s="1"/>
      <c r="N211" s="1"/>
      <c r="O211" s="1"/>
      <c r="P211" s="1"/>
      <c r="Q211" s="1"/>
      <c r="R211" s="64"/>
      <c r="S211" s="65"/>
      <c r="T211" s="1"/>
      <c r="U211" s="1"/>
      <c r="V211" s="1"/>
      <c r="W211" s="1"/>
      <c r="X211" s="1"/>
      <c r="Y211" s="1"/>
      <c r="Z211" s="1"/>
      <c r="AA211" s="70"/>
      <c r="AB211" s="1"/>
      <c r="AC211" s="1"/>
      <c r="AD211" s="1"/>
      <c r="AE211" s="47" t="str">
        <f t="shared" si="13"/>
        <v/>
      </c>
      <c r="AF211" s="98"/>
      <c r="AG211" s="48" t="str">
        <f>IF(AF211="","",SUMIF(Script!$G:$G,AF211,Script!$A:$A))</f>
        <v/>
      </c>
      <c r="AH211" s="1"/>
      <c r="AI211" s="205" t="s">
        <v>29729</v>
      </c>
      <c r="AJ211" s="167" t="s">
        <v>28544</v>
      </c>
      <c r="AK211" s="303" t="s">
        <v>28659</v>
      </c>
      <c r="AL211" s="202" t="s">
        <v>26539</v>
      </c>
      <c r="AM211" s="211"/>
      <c r="AN211" s="308"/>
      <c r="AO211" s="1"/>
      <c r="AP211" s="85"/>
      <c r="AQ211" s="1"/>
      <c r="AR211" s="1"/>
      <c r="AS211" s="1"/>
      <c r="AT211" s="1"/>
      <c r="AU211" s="1"/>
      <c r="AV211" s="1"/>
      <c r="AW211" s="1"/>
      <c r="AX211" s="1"/>
      <c r="AY211" s="1"/>
      <c r="AZ211" s="1"/>
      <c r="BA211" s="1"/>
      <c r="BB211" s="1"/>
      <c r="BC211" s="1"/>
      <c r="BD211" s="1"/>
      <c r="BE211" s="1"/>
      <c r="BF211" s="1"/>
      <c r="BG211" s="1"/>
      <c r="BH211" s="1"/>
      <c r="BI211" s="1"/>
      <c r="BJ211" s="1"/>
      <c r="BK211" s="1"/>
    </row>
    <row r="212" spans="1:63" ht="28" x14ac:dyDescent="0.3">
      <c r="A212" s="19"/>
      <c r="B212" s="1"/>
      <c r="C212" s="1"/>
      <c r="D212" s="1"/>
      <c r="E212" s="1"/>
      <c r="F212" s="1"/>
      <c r="G212" s="1"/>
      <c r="H212" s="1"/>
      <c r="I212" s="1"/>
      <c r="J212" s="1"/>
      <c r="K212" s="1"/>
      <c r="L212" s="1"/>
      <c r="M212" s="1"/>
      <c r="N212" s="1"/>
      <c r="O212" s="1"/>
      <c r="P212" s="1"/>
      <c r="Q212" s="1"/>
      <c r="R212" s="64"/>
      <c r="S212" s="65"/>
      <c r="T212" s="1"/>
      <c r="U212" s="1"/>
      <c r="V212" s="1"/>
      <c r="W212" s="1"/>
      <c r="X212" s="1"/>
      <c r="Y212" s="1"/>
      <c r="Z212" s="1"/>
      <c r="AA212" s="70"/>
      <c r="AB212" s="1"/>
      <c r="AC212" s="1"/>
      <c r="AD212" s="1"/>
      <c r="AE212" s="47" t="str">
        <f t="shared" si="13"/>
        <v/>
      </c>
      <c r="AF212" s="98"/>
      <c r="AG212" s="48" t="str">
        <f>IF(AF212="","",SUMIF(Script!$G:$G,AF212,Script!$A:$A))</f>
        <v/>
      </c>
      <c r="AH212" s="1"/>
      <c r="AI212" s="199">
        <v>44469.842800925922</v>
      </c>
      <c r="AJ212" s="167" t="s">
        <v>28545</v>
      </c>
      <c r="AK212" s="303" t="s">
        <v>28659</v>
      </c>
      <c r="AL212" s="202"/>
      <c r="AM212" s="211"/>
      <c r="AN212" s="308"/>
      <c r="AO212" s="1"/>
      <c r="AP212" s="85"/>
      <c r="AQ212" s="1"/>
      <c r="AR212" s="1"/>
      <c r="AS212" s="1"/>
      <c r="AT212" s="1"/>
      <c r="AU212" s="1"/>
      <c r="AV212" s="1"/>
      <c r="AW212" s="1"/>
      <c r="AX212" s="1"/>
      <c r="AY212" s="1"/>
      <c r="AZ212" s="1"/>
      <c r="BA212" s="1"/>
      <c r="BB212" s="1"/>
      <c r="BC212" s="1"/>
      <c r="BD212" s="1"/>
      <c r="BE212" s="1"/>
      <c r="BF212" s="1"/>
      <c r="BG212" s="1"/>
      <c r="BH212" s="1"/>
      <c r="BI212" s="1"/>
      <c r="BJ212" s="1"/>
      <c r="BK212" s="1"/>
    </row>
    <row r="213" spans="1:63" ht="28" x14ac:dyDescent="0.3">
      <c r="A213" s="19"/>
      <c r="B213" s="1"/>
      <c r="C213" s="1"/>
      <c r="D213" s="1"/>
      <c r="E213" s="1"/>
      <c r="F213" s="1"/>
      <c r="G213" s="1"/>
      <c r="H213" s="1"/>
      <c r="I213" s="1"/>
      <c r="J213" s="1"/>
      <c r="K213" s="1"/>
      <c r="L213" s="1"/>
      <c r="M213" s="1"/>
      <c r="N213" s="1"/>
      <c r="O213" s="1"/>
      <c r="P213" s="1"/>
      <c r="Q213" s="1"/>
      <c r="R213" s="64"/>
      <c r="S213" s="65"/>
      <c r="T213" s="1"/>
      <c r="U213" s="1"/>
      <c r="V213" s="1"/>
      <c r="W213" s="1"/>
      <c r="X213" s="1"/>
      <c r="Y213" s="1"/>
      <c r="Z213" s="1"/>
      <c r="AA213" s="70"/>
      <c r="AB213" s="1"/>
      <c r="AC213" s="1"/>
      <c r="AD213" s="1"/>
      <c r="AE213" s="47" t="str">
        <f t="shared" si="13"/>
        <v/>
      </c>
      <c r="AF213" s="98"/>
      <c r="AG213" s="48" t="str">
        <f>IF(AF213="","",SUMIF(Script!$G:$G,AF213,Script!$A:$A))</f>
        <v/>
      </c>
      <c r="AH213" s="1"/>
      <c r="AI213" s="199">
        <v>44469.842881944445</v>
      </c>
      <c r="AJ213" s="167" t="s">
        <v>28546</v>
      </c>
      <c r="AK213" s="303" t="s">
        <v>28659</v>
      </c>
      <c r="AL213" s="202"/>
      <c r="AM213" s="211"/>
      <c r="AN213" s="308"/>
      <c r="AO213" s="1"/>
      <c r="AP213" s="85"/>
      <c r="AQ213" s="1"/>
      <c r="AR213" s="1"/>
      <c r="AS213" s="1"/>
      <c r="AT213" s="1"/>
      <c r="AU213" s="1"/>
      <c r="AV213" s="1"/>
      <c r="AW213" s="1"/>
      <c r="AX213" s="1"/>
      <c r="AY213" s="1"/>
      <c r="AZ213" s="1"/>
      <c r="BA213" s="1"/>
      <c r="BB213" s="1"/>
      <c r="BC213" s="1"/>
      <c r="BD213" s="1"/>
      <c r="BE213" s="1"/>
      <c r="BF213" s="1"/>
      <c r="BG213" s="1"/>
      <c r="BH213" s="1"/>
      <c r="BI213" s="1"/>
      <c r="BJ213" s="1"/>
      <c r="BK213" s="1"/>
    </row>
    <row r="214" spans="1:63" ht="60" x14ac:dyDescent="0.3">
      <c r="A214" s="19"/>
      <c r="B214" s="1"/>
      <c r="C214" s="1"/>
      <c r="D214" s="1"/>
      <c r="E214" s="1"/>
      <c r="F214" s="1"/>
      <c r="G214" s="1"/>
      <c r="H214" s="1"/>
      <c r="I214" s="1"/>
      <c r="J214" s="1"/>
      <c r="K214" s="1"/>
      <c r="L214" s="1"/>
      <c r="M214" s="1"/>
      <c r="N214" s="1"/>
      <c r="O214" s="1"/>
      <c r="P214" s="1"/>
      <c r="Q214" s="1"/>
      <c r="R214" s="64"/>
      <c r="S214" s="65"/>
      <c r="T214" s="1"/>
      <c r="U214" s="1"/>
      <c r="V214" s="1"/>
      <c r="W214" s="1"/>
      <c r="X214" s="1"/>
      <c r="Y214" s="1"/>
      <c r="Z214" s="1"/>
      <c r="AA214" s="70"/>
      <c r="AB214" s="1"/>
      <c r="AC214" s="1"/>
      <c r="AD214" s="1"/>
      <c r="AE214" s="47" t="str">
        <f t="shared" si="13"/>
        <v/>
      </c>
      <c r="AF214" s="98"/>
      <c r="AG214" s="48" t="str">
        <f>IF(AF214="","",SUMIF(Script!$G:$G,AF214,Script!$A:$A))</f>
        <v/>
      </c>
      <c r="AH214" s="1"/>
      <c r="AI214" s="205" t="s">
        <v>29730</v>
      </c>
      <c r="AJ214" s="167" t="s">
        <v>28547</v>
      </c>
      <c r="AK214" s="303" t="s">
        <v>28659</v>
      </c>
      <c r="AL214" s="202" t="s">
        <v>26539</v>
      </c>
      <c r="AM214" s="211"/>
      <c r="AN214" s="308"/>
      <c r="AO214" s="1"/>
      <c r="AP214" s="85"/>
      <c r="AQ214" s="1"/>
      <c r="AR214" s="1"/>
      <c r="AS214" s="1"/>
      <c r="AT214" s="1"/>
      <c r="AU214" s="1"/>
      <c r="AV214" s="1"/>
      <c r="AW214" s="1"/>
      <c r="AX214" s="1"/>
      <c r="AY214" s="1"/>
      <c r="AZ214" s="1"/>
      <c r="BA214" s="1"/>
      <c r="BB214" s="1"/>
      <c r="BC214" s="1"/>
      <c r="BD214" s="1"/>
      <c r="BE214" s="1"/>
      <c r="BF214" s="1"/>
      <c r="BG214" s="1"/>
      <c r="BH214" s="1"/>
      <c r="BI214" s="1"/>
      <c r="BJ214" s="1"/>
      <c r="BK214" s="1"/>
    </row>
    <row r="215" spans="1:63" ht="72" x14ac:dyDescent="0.3">
      <c r="A215" s="19"/>
      <c r="B215" s="1"/>
      <c r="C215" s="1"/>
      <c r="D215" s="1"/>
      <c r="E215" s="1"/>
      <c r="F215" s="1"/>
      <c r="G215" s="1"/>
      <c r="H215" s="1"/>
      <c r="I215" s="1"/>
      <c r="J215" s="1"/>
      <c r="K215" s="1"/>
      <c r="L215" s="1"/>
      <c r="M215" s="1"/>
      <c r="N215" s="1"/>
      <c r="O215" s="1"/>
      <c r="P215" s="1"/>
      <c r="Q215" s="1"/>
      <c r="R215" s="64"/>
      <c r="S215" s="65"/>
      <c r="T215" s="1"/>
      <c r="U215" s="1"/>
      <c r="V215" s="1"/>
      <c r="W215" s="1"/>
      <c r="X215" s="1"/>
      <c r="Y215" s="1"/>
      <c r="Z215" s="1"/>
      <c r="AA215" s="70"/>
      <c r="AB215" s="1"/>
      <c r="AC215" s="1"/>
      <c r="AD215" s="1"/>
      <c r="AE215" s="47" t="str">
        <f t="shared" si="13"/>
        <v/>
      </c>
      <c r="AF215" s="98"/>
      <c r="AG215" s="48" t="str">
        <f>IF(AF215="","",SUMIF(Script!$G:$G,AF215,Script!$A:$A))</f>
        <v/>
      </c>
      <c r="AH215" s="1"/>
      <c r="AI215" s="205" t="s">
        <v>29731</v>
      </c>
      <c r="AJ215" s="167" t="s">
        <v>28548</v>
      </c>
      <c r="AK215" s="303" t="s">
        <v>28659</v>
      </c>
      <c r="AL215" s="202" t="s">
        <v>26539</v>
      </c>
      <c r="AM215" s="211"/>
      <c r="AN215" s="308"/>
      <c r="AO215" s="1"/>
      <c r="AP215" s="85"/>
      <c r="AQ215" s="1"/>
      <c r="AR215" s="1"/>
      <c r="AS215" s="1"/>
      <c r="AT215" s="1"/>
      <c r="AU215" s="1"/>
      <c r="AV215" s="1"/>
      <c r="AW215" s="1"/>
      <c r="AX215" s="1"/>
      <c r="AY215" s="1"/>
      <c r="AZ215" s="1"/>
      <c r="BA215" s="1"/>
      <c r="BB215" s="1"/>
      <c r="BC215" s="1"/>
      <c r="BD215" s="1"/>
      <c r="BE215" s="1"/>
      <c r="BF215" s="1"/>
      <c r="BG215" s="1"/>
      <c r="BH215" s="1"/>
      <c r="BI215" s="1"/>
      <c r="BJ215" s="1"/>
      <c r="BK215" s="1"/>
    </row>
    <row r="216" spans="1:63" ht="60" x14ac:dyDescent="0.3">
      <c r="A216" s="19"/>
      <c r="B216" s="1"/>
      <c r="C216" s="1"/>
      <c r="D216" s="1"/>
      <c r="E216" s="1"/>
      <c r="F216" s="1"/>
      <c r="G216" s="1"/>
      <c r="H216" s="1"/>
      <c r="I216" s="1"/>
      <c r="J216" s="1"/>
      <c r="K216" s="1"/>
      <c r="L216" s="1"/>
      <c r="M216" s="1"/>
      <c r="N216" s="1"/>
      <c r="O216" s="1"/>
      <c r="P216" s="1"/>
      <c r="Q216" s="1"/>
      <c r="R216" s="64"/>
      <c r="S216" s="65"/>
      <c r="T216" s="1"/>
      <c r="U216" s="1"/>
      <c r="V216" s="1"/>
      <c r="W216" s="1"/>
      <c r="X216" s="1"/>
      <c r="Y216" s="1"/>
      <c r="Z216" s="1"/>
      <c r="AA216" s="70"/>
      <c r="AB216" s="1"/>
      <c r="AC216" s="1"/>
      <c r="AD216" s="1"/>
      <c r="AE216" s="47" t="str">
        <f t="shared" si="13"/>
        <v/>
      </c>
      <c r="AF216" s="98"/>
      <c r="AG216" s="48" t="str">
        <f>IF(AF216="","",SUMIF(Script!$G:$G,AF216,Script!$A:$A))</f>
        <v/>
      </c>
      <c r="AH216" s="1"/>
      <c r="AI216" s="205" t="s">
        <v>29732</v>
      </c>
      <c r="AJ216" s="167" t="s">
        <v>28549</v>
      </c>
      <c r="AK216" s="303" t="s">
        <v>28659</v>
      </c>
      <c r="AL216" s="202" t="s">
        <v>26539</v>
      </c>
      <c r="AM216" s="211"/>
      <c r="AN216" s="308"/>
      <c r="AO216" s="1"/>
      <c r="AP216" s="85"/>
      <c r="AQ216" s="1"/>
      <c r="AR216" s="1"/>
      <c r="AS216" s="1"/>
      <c r="AT216" s="1"/>
      <c r="AU216" s="1"/>
      <c r="AV216" s="1"/>
      <c r="AW216" s="1"/>
      <c r="AX216" s="1"/>
      <c r="AY216" s="1"/>
      <c r="AZ216" s="1"/>
      <c r="BA216" s="1"/>
      <c r="BB216" s="1"/>
      <c r="BC216" s="1"/>
      <c r="BD216" s="1"/>
      <c r="BE216" s="1"/>
      <c r="BF216" s="1"/>
      <c r="BG216" s="1"/>
      <c r="BH216" s="1"/>
      <c r="BI216" s="1"/>
      <c r="BJ216" s="1"/>
      <c r="BK216" s="1"/>
    </row>
    <row r="217" spans="1:63" ht="72" x14ac:dyDescent="0.3">
      <c r="A217" s="19"/>
      <c r="B217" s="1"/>
      <c r="C217" s="1"/>
      <c r="D217" s="1"/>
      <c r="E217" s="1"/>
      <c r="F217" s="1"/>
      <c r="G217" s="1"/>
      <c r="H217" s="1"/>
      <c r="I217" s="1"/>
      <c r="J217" s="1"/>
      <c r="K217" s="1"/>
      <c r="L217" s="1"/>
      <c r="M217" s="1"/>
      <c r="N217" s="1"/>
      <c r="O217" s="1"/>
      <c r="P217" s="1"/>
      <c r="Q217" s="1"/>
      <c r="R217" s="64"/>
      <c r="S217" s="65"/>
      <c r="T217" s="1"/>
      <c r="U217" s="1"/>
      <c r="V217" s="1"/>
      <c r="W217" s="1"/>
      <c r="X217" s="1"/>
      <c r="Y217" s="1"/>
      <c r="Z217" s="1"/>
      <c r="AA217" s="70"/>
      <c r="AB217" s="1"/>
      <c r="AC217" s="1"/>
      <c r="AD217" s="1"/>
      <c r="AE217" s="47" t="str">
        <f t="shared" si="13"/>
        <v/>
      </c>
      <c r="AF217" s="98"/>
      <c r="AG217" s="48" t="str">
        <f>IF(AF217="","",SUMIF(Script!$G:$G,AF217,Script!$A:$A))</f>
        <v/>
      </c>
      <c r="AH217" s="1"/>
      <c r="AI217" s="205" t="s">
        <v>29733</v>
      </c>
      <c r="AJ217" s="167" t="s">
        <v>28550</v>
      </c>
      <c r="AK217" s="303" t="s">
        <v>28659</v>
      </c>
      <c r="AL217" s="202" t="s">
        <v>26539</v>
      </c>
      <c r="AM217" s="211"/>
      <c r="AN217" s="308"/>
      <c r="AO217" s="1"/>
      <c r="AP217" s="85"/>
      <c r="AQ217" s="1"/>
      <c r="AR217" s="1"/>
      <c r="AS217" s="1"/>
      <c r="AT217" s="1"/>
      <c r="AU217" s="1"/>
      <c r="AV217" s="1"/>
      <c r="AW217" s="1"/>
      <c r="AX217" s="1"/>
      <c r="AY217" s="1"/>
      <c r="AZ217" s="1"/>
      <c r="BA217" s="1"/>
      <c r="BB217" s="1"/>
      <c r="BC217" s="1"/>
      <c r="BD217" s="1"/>
      <c r="BE217" s="1"/>
      <c r="BF217" s="1"/>
      <c r="BG217" s="1"/>
      <c r="BH217" s="1"/>
      <c r="BI217" s="1"/>
      <c r="BJ217" s="1"/>
      <c r="BK217" s="1"/>
    </row>
    <row r="218" spans="1:63" ht="72" x14ac:dyDescent="0.3">
      <c r="A218" s="19"/>
      <c r="B218" s="1"/>
      <c r="C218" s="1"/>
      <c r="D218" s="1"/>
      <c r="E218" s="1"/>
      <c r="F218" s="1"/>
      <c r="G218" s="1"/>
      <c r="H218" s="1"/>
      <c r="I218" s="1"/>
      <c r="J218" s="1"/>
      <c r="K218" s="1"/>
      <c r="L218" s="1"/>
      <c r="M218" s="1"/>
      <c r="N218" s="1"/>
      <c r="O218" s="1"/>
      <c r="P218" s="1"/>
      <c r="Q218" s="1"/>
      <c r="R218" s="64"/>
      <c r="S218" s="65"/>
      <c r="T218" s="1"/>
      <c r="U218" s="1"/>
      <c r="V218" s="1"/>
      <c r="W218" s="1"/>
      <c r="X218" s="1"/>
      <c r="Y218" s="1"/>
      <c r="Z218" s="1"/>
      <c r="AA218" s="70"/>
      <c r="AB218" s="1"/>
      <c r="AC218" s="1"/>
      <c r="AD218" s="1"/>
      <c r="AE218" s="47" t="str">
        <f t="shared" si="13"/>
        <v/>
      </c>
      <c r="AF218" s="98"/>
      <c r="AG218" s="48" t="str">
        <f>IF(AF218="","",SUMIF(Script!$G:$G,AF218,Script!$A:$A))</f>
        <v/>
      </c>
      <c r="AH218" s="1"/>
      <c r="AI218" s="205" t="s">
        <v>29734</v>
      </c>
      <c r="AJ218" s="167" t="s">
        <v>28551</v>
      </c>
      <c r="AK218" s="303" t="s">
        <v>28659</v>
      </c>
      <c r="AL218" s="202" t="s">
        <v>26539</v>
      </c>
      <c r="AM218" s="211"/>
      <c r="AN218" s="308"/>
      <c r="AO218" s="1"/>
      <c r="AP218" s="85"/>
      <c r="AQ218" s="1"/>
      <c r="AR218" s="1"/>
      <c r="AS218" s="1"/>
      <c r="AT218" s="1"/>
      <c r="AU218" s="1"/>
      <c r="AV218" s="1"/>
      <c r="AW218" s="1"/>
      <c r="AX218" s="1"/>
      <c r="AY218" s="1"/>
      <c r="AZ218" s="1"/>
      <c r="BA218" s="1"/>
      <c r="BB218" s="1"/>
      <c r="BC218" s="1"/>
      <c r="BD218" s="1"/>
      <c r="BE218" s="1"/>
      <c r="BF218" s="1"/>
      <c r="BG218" s="1"/>
      <c r="BH218" s="1"/>
      <c r="BI218" s="1"/>
      <c r="BJ218" s="1"/>
      <c r="BK218" s="1"/>
    </row>
    <row r="219" spans="1:63" ht="84" x14ac:dyDescent="0.3">
      <c r="A219" s="19"/>
      <c r="B219" s="1"/>
      <c r="C219" s="1"/>
      <c r="D219" s="1"/>
      <c r="E219" s="1"/>
      <c r="F219" s="1"/>
      <c r="G219" s="1"/>
      <c r="H219" s="1"/>
      <c r="I219" s="1"/>
      <c r="J219" s="1"/>
      <c r="K219" s="1"/>
      <c r="L219" s="1"/>
      <c r="M219" s="1"/>
      <c r="N219" s="1"/>
      <c r="O219" s="1"/>
      <c r="P219" s="1"/>
      <c r="Q219" s="1"/>
      <c r="R219" s="64"/>
      <c r="S219" s="65"/>
      <c r="T219" s="1"/>
      <c r="U219" s="1"/>
      <c r="V219" s="1"/>
      <c r="W219" s="1"/>
      <c r="X219" s="1"/>
      <c r="Y219" s="1"/>
      <c r="Z219" s="1"/>
      <c r="AA219" s="70"/>
      <c r="AB219" s="1"/>
      <c r="AC219" s="1"/>
      <c r="AD219" s="1"/>
      <c r="AE219" s="47" t="str">
        <f t="shared" si="13"/>
        <v/>
      </c>
      <c r="AF219" s="98"/>
      <c r="AG219" s="48" t="str">
        <f>IF(AF219="","",SUMIF(Script!$G:$G,AF219,Script!$A:$A))</f>
        <v/>
      </c>
      <c r="AH219" s="1"/>
      <c r="AI219" s="205" t="s">
        <v>29735</v>
      </c>
      <c r="AJ219" s="167" t="s">
        <v>28552</v>
      </c>
      <c r="AK219" s="303" t="s">
        <v>28659</v>
      </c>
      <c r="AL219" s="202" t="s">
        <v>26539</v>
      </c>
      <c r="AM219" s="211"/>
      <c r="AN219" s="308"/>
      <c r="AO219" s="1"/>
      <c r="AP219" s="85"/>
      <c r="AQ219" s="1"/>
      <c r="AR219" s="1"/>
      <c r="AS219" s="1"/>
      <c r="AT219" s="1"/>
      <c r="AU219" s="1"/>
      <c r="AV219" s="1"/>
      <c r="AW219" s="1"/>
      <c r="AX219" s="1"/>
      <c r="AY219" s="1"/>
      <c r="AZ219" s="1"/>
      <c r="BA219" s="1"/>
      <c r="BB219" s="1"/>
      <c r="BC219" s="1"/>
      <c r="BD219" s="1"/>
      <c r="BE219" s="1"/>
      <c r="BF219" s="1"/>
      <c r="BG219" s="1"/>
      <c r="BH219" s="1"/>
      <c r="BI219" s="1"/>
      <c r="BJ219" s="1"/>
      <c r="BK219" s="1"/>
    </row>
    <row r="220" spans="1:63" ht="108" x14ac:dyDescent="0.3">
      <c r="A220" s="19"/>
      <c r="B220" s="1"/>
      <c r="C220" s="1"/>
      <c r="D220" s="1"/>
      <c r="E220" s="1"/>
      <c r="F220" s="1"/>
      <c r="G220" s="1"/>
      <c r="H220" s="1"/>
      <c r="I220" s="1"/>
      <c r="J220" s="1"/>
      <c r="K220" s="1"/>
      <c r="L220" s="1"/>
      <c r="M220" s="1"/>
      <c r="N220" s="1"/>
      <c r="O220" s="1"/>
      <c r="P220" s="1"/>
      <c r="Q220" s="1"/>
      <c r="R220" s="64"/>
      <c r="S220" s="65"/>
      <c r="T220" s="1"/>
      <c r="U220" s="1"/>
      <c r="V220" s="1"/>
      <c r="W220" s="1"/>
      <c r="X220" s="1"/>
      <c r="Y220" s="1"/>
      <c r="Z220" s="1"/>
      <c r="AA220" s="70"/>
      <c r="AB220" s="1"/>
      <c r="AC220" s="1"/>
      <c r="AD220" s="1"/>
      <c r="AE220" s="47" t="str">
        <f t="shared" si="13"/>
        <v/>
      </c>
      <c r="AF220" s="98"/>
      <c r="AG220" s="48" t="str">
        <f>IF(AF220="","",SUMIF(Script!$G:$G,AF220,Script!$A:$A))</f>
        <v/>
      </c>
      <c r="AH220" s="1"/>
      <c r="AI220" s="205" t="s">
        <v>29736</v>
      </c>
      <c r="AJ220" s="167" t="s">
        <v>28553</v>
      </c>
      <c r="AK220" s="303" t="s">
        <v>28659</v>
      </c>
      <c r="AL220" s="202" t="s">
        <v>26539</v>
      </c>
      <c r="AM220" s="211"/>
      <c r="AN220" s="308"/>
      <c r="AO220" s="1"/>
      <c r="AP220" s="85"/>
      <c r="AQ220" s="1"/>
      <c r="AR220" s="1"/>
      <c r="AS220" s="1"/>
      <c r="AT220" s="1"/>
      <c r="AU220" s="1"/>
      <c r="AV220" s="1"/>
      <c r="AW220" s="1"/>
      <c r="AX220" s="1"/>
      <c r="AY220" s="1"/>
      <c r="AZ220" s="1"/>
      <c r="BA220" s="1"/>
      <c r="BB220" s="1"/>
      <c r="BC220" s="1"/>
      <c r="BD220" s="1"/>
      <c r="BE220" s="1"/>
      <c r="BF220" s="1"/>
      <c r="BG220" s="1"/>
      <c r="BH220" s="1"/>
      <c r="BI220" s="1"/>
      <c r="BJ220" s="1"/>
      <c r="BK220" s="1"/>
    </row>
    <row r="221" spans="1:63" ht="72" x14ac:dyDescent="0.3">
      <c r="A221" s="19"/>
      <c r="B221" s="1"/>
      <c r="C221" s="1"/>
      <c r="D221" s="1"/>
      <c r="E221" s="1"/>
      <c r="F221" s="1"/>
      <c r="G221" s="1"/>
      <c r="H221" s="1"/>
      <c r="I221" s="1"/>
      <c r="J221" s="1"/>
      <c r="K221" s="1"/>
      <c r="L221" s="1"/>
      <c r="M221" s="1"/>
      <c r="N221" s="1"/>
      <c r="O221" s="1"/>
      <c r="P221" s="1"/>
      <c r="Q221" s="1"/>
      <c r="R221" s="64"/>
      <c r="S221" s="65"/>
      <c r="T221" s="1"/>
      <c r="U221" s="1"/>
      <c r="V221" s="1"/>
      <c r="W221" s="1"/>
      <c r="X221" s="1"/>
      <c r="Y221" s="1"/>
      <c r="Z221" s="1"/>
      <c r="AA221" s="70"/>
      <c r="AB221" s="1"/>
      <c r="AC221" s="1"/>
      <c r="AD221" s="1"/>
      <c r="AE221" s="47" t="str">
        <f t="shared" si="13"/>
        <v/>
      </c>
      <c r="AF221" s="98"/>
      <c r="AG221" s="48" t="str">
        <f>IF(AF221="","",SUMIF(Script!$G:$G,AF221,Script!$A:$A))</f>
        <v/>
      </c>
      <c r="AH221" s="1"/>
      <c r="AI221" s="205" t="s">
        <v>29737</v>
      </c>
      <c r="AJ221" s="167" t="s">
        <v>28554</v>
      </c>
      <c r="AK221" s="303" t="s">
        <v>28659</v>
      </c>
      <c r="AL221" s="202" t="s">
        <v>26539</v>
      </c>
      <c r="AM221" s="211"/>
      <c r="AN221" s="308"/>
      <c r="AO221" s="1"/>
      <c r="AP221" s="85"/>
      <c r="AQ221" s="1"/>
      <c r="AR221" s="1"/>
      <c r="AS221" s="1"/>
      <c r="AT221" s="1"/>
      <c r="AU221" s="1"/>
      <c r="AV221" s="1"/>
      <c r="AW221" s="1"/>
      <c r="AX221" s="1"/>
      <c r="AY221" s="1"/>
      <c r="AZ221" s="1"/>
      <c r="BA221" s="1"/>
      <c r="BB221" s="1"/>
      <c r="BC221" s="1"/>
      <c r="BD221" s="1"/>
      <c r="BE221" s="1"/>
      <c r="BF221" s="1"/>
      <c r="BG221" s="1"/>
      <c r="BH221" s="1"/>
      <c r="BI221" s="1"/>
      <c r="BJ221" s="1"/>
      <c r="BK221" s="1"/>
    </row>
    <row r="222" spans="1:63" ht="28" x14ac:dyDescent="0.3">
      <c r="A222" s="19"/>
      <c r="B222" s="1"/>
      <c r="C222" s="1"/>
      <c r="D222" s="1"/>
      <c r="E222" s="1"/>
      <c r="F222" s="1"/>
      <c r="G222" s="1"/>
      <c r="H222" s="1"/>
      <c r="I222" s="1"/>
      <c r="J222" s="1"/>
      <c r="K222" s="1"/>
      <c r="L222" s="1"/>
      <c r="M222" s="1"/>
      <c r="N222" s="1"/>
      <c r="O222" s="1"/>
      <c r="P222" s="1"/>
      <c r="Q222" s="1"/>
      <c r="R222" s="64"/>
      <c r="S222" s="65"/>
      <c r="T222" s="1"/>
      <c r="U222" s="1"/>
      <c r="V222" s="1"/>
      <c r="W222" s="1"/>
      <c r="X222" s="1"/>
      <c r="Y222" s="1"/>
      <c r="Z222" s="1"/>
      <c r="AA222" s="70"/>
      <c r="AB222" s="1"/>
      <c r="AC222" s="1"/>
      <c r="AD222" s="1"/>
      <c r="AE222" s="47" t="str">
        <f t="shared" si="13"/>
        <v/>
      </c>
      <c r="AF222" s="98"/>
      <c r="AG222" s="48" t="str">
        <f>IF(AF222="","",SUMIF(Script!$G:$G,AF222,Script!$A:$A))</f>
        <v/>
      </c>
      <c r="AH222" s="1"/>
      <c r="AI222" s="199" t="s">
        <v>29441</v>
      </c>
      <c r="AJ222" s="167" t="s">
        <v>28555</v>
      </c>
      <c r="AK222" s="303" t="s">
        <v>28659</v>
      </c>
      <c r="AL222" s="202"/>
      <c r="AM222" s="211"/>
      <c r="AN222" s="308"/>
      <c r="AO222" s="1"/>
      <c r="AP222" s="85"/>
      <c r="AQ222" s="1"/>
      <c r="AR222" s="1"/>
      <c r="AS222" s="1"/>
      <c r="AT222" s="1"/>
      <c r="AU222" s="1"/>
      <c r="AV222" s="1"/>
      <c r="AW222" s="1"/>
      <c r="AX222" s="1"/>
      <c r="AY222" s="1"/>
      <c r="AZ222" s="1"/>
      <c r="BA222" s="1"/>
      <c r="BB222" s="1"/>
      <c r="BC222" s="1"/>
      <c r="BD222" s="1"/>
      <c r="BE222" s="1"/>
      <c r="BF222" s="1"/>
      <c r="BG222" s="1"/>
      <c r="BH222" s="1"/>
      <c r="BI222" s="1"/>
      <c r="BJ222" s="1"/>
      <c r="BK222" s="1"/>
    </row>
    <row r="223" spans="1:63" ht="28" x14ac:dyDescent="0.3">
      <c r="A223" s="19"/>
      <c r="B223" s="1"/>
      <c r="C223" s="1"/>
      <c r="D223" s="1"/>
      <c r="E223" s="1"/>
      <c r="F223" s="1"/>
      <c r="G223" s="1"/>
      <c r="H223" s="1"/>
      <c r="I223" s="1"/>
      <c r="J223" s="1"/>
      <c r="K223" s="1"/>
      <c r="L223" s="1"/>
      <c r="M223" s="1"/>
      <c r="N223" s="1"/>
      <c r="O223" s="1"/>
      <c r="P223" s="1"/>
      <c r="Q223" s="1"/>
      <c r="R223" s="64"/>
      <c r="S223" s="65"/>
      <c r="T223" s="1"/>
      <c r="U223" s="1"/>
      <c r="V223" s="1"/>
      <c r="W223" s="1"/>
      <c r="X223" s="1"/>
      <c r="Y223" s="1"/>
      <c r="Z223" s="1"/>
      <c r="AA223" s="70"/>
      <c r="AB223" s="1"/>
      <c r="AC223" s="1"/>
      <c r="AD223" s="1"/>
      <c r="AE223" s="47" t="str">
        <f t="shared" si="13"/>
        <v/>
      </c>
      <c r="AF223" s="98"/>
      <c r="AG223" s="48" t="str">
        <f>IF(AF223="","",SUMIF(Script!$G:$G,AF223,Script!$A:$A))</f>
        <v/>
      </c>
      <c r="AH223" s="1"/>
      <c r="AI223" s="199">
        <v>44439.743831018517</v>
      </c>
      <c r="AJ223" s="167" t="s">
        <v>28556</v>
      </c>
      <c r="AK223" s="303" t="s">
        <v>28659</v>
      </c>
      <c r="AL223" s="202"/>
      <c r="AM223" s="211"/>
      <c r="AN223" s="308"/>
      <c r="AO223" s="1"/>
      <c r="AP223" s="85"/>
      <c r="AQ223" s="1"/>
      <c r="AR223" s="1"/>
      <c r="AS223" s="1"/>
      <c r="AT223" s="1"/>
      <c r="AU223" s="1"/>
      <c r="AV223" s="1"/>
      <c r="AW223" s="1"/>
      <c r="AX223" s="1"/>
      <c r="AY223" s="1"/>
      <c r="AZ223" s="1"/>
      <c r="BA223" s="1"/>
      <c r="BB223" s="1"/>
      <c r="BC223" s="1"/>
      <c r="BD223" s="1"/>
      <c r="BE223" s="1"/>
      <c r="BF223" s="1"/>
      <c r="BG223" s="1"/>
      <c r="BH223" s="1"/>
      <c r="BI223" s="1"/>
      <c r="BJ223" s="1"/>
      <c r="BK223" s="1"/>
    </row>
    <row r="224" spans="1:63" ht="28" x14ac:dyDescent="0.3">
      <c r="A224" s="19"/>
      <c r="B224" s="1"/>
      <c r="C224" s="1"/>
      <c r="D224" s="1"/>
      <c r="E224" s="1"/>
      <c r="F224" s="1"/>
      <c r="G224" s="1"/>
      <c r="H224" s="1"/>
      <c r="I224" s="1"/>
      <c r="J224" s="1"/>
      <c r="K224" s="1"/>
      <c r="L224" s="1"/>
      <c r="M224" s="1"/>
      <c r="N224" s="1"/>
      <c r="O224" s="1"/>
      <c r="P224" s="1"/>
      <c r="Q224" s="1"/>
      <c r="R224" s="64"/>
      <c r="S224" s="65"/>
      <c r="T224" s="1"/>
      <c r="U224" s="1"/>
      <c r="V224" s="1"/>
      <c r="W224" s="1"/>
      <c r="X224" s="1"/>
      <c r="Y224" s="1"/>
      <c r="Z224" s="1"/>
      <c r="AA224" s="70"/>
      <c r="AB224" s="1"/>
      <c r="AC224" s="1"/>
      <c r="AD224" s="1"/>
      <c r="AE224" s="47" t="str">
        <f t="shared" si="13"/>
        <v/>
      </c>
      <c r="AF224" s="98"/>
      <c r="AG224" s="48" t="str">
        <f>IF(AF224="","",SUMIF(Script!$G:$G,AF224,Script!$A:$A))</f>
        <v/>
      </c>
      <c r="AH224" s="1"/>
      <c r="AI224" s="199">
        <v>44439.74386574074</v>
      </c>
      <c r="AJ224" s="167" t="s">
        <v>28557</v>
      </c>
      <c r="AK224" s="303" t="s">
        <v>28659</v>
      </c>
      <c r="AL224" s="202"/>
      <c r="AM224" s="211"/>
      <c r="AN224" s="308"/>
      <c r="AO224" s="1"/>
      <c r="AP224" s="85"/>
      <c r="AQ224" s="1"/>
      <c r="AR224" s="1"/>
      <c r="AS224" s="1"/>
      <c r="AT224" s="1"/>
      <c r="AU224" s="1"/>
      <c r="AV224" s="1"/>
      <c r="AW224" s="1"/>
      <c r="AX224" s="1"/>
      <c r="AY224" s="1"/>
      <c r="AZ224" s="1"/>
      <c r="BA224" s="1"/>
      <c r="BB224" s="1"/>
      <c r="BC224" s="1"/>
      <c r="BD224" s="1"/>
      <c r="BE224" s="1"/>
      <c r="BF224" s="1"/>
      <c r="BG224" s="1"/>
      <c r="BH224" s="1"/>
      <c r="BI224" s="1"/>
      <c r="BJ224" s="1"/>
      <c r="BK224" s="1"/>
    </row>
    <row r="225" spans="1:63" ht="28" x14ac:dyDescent="0.3">
      <c r="A225" s="19"/>
      <c r="B225" s="1"/>
      <c r="C225" s="1"/>
      <c r="D225" s="1"/>
      <c r="E225" s="1"/>
      <c r="F225" s="1"/>
      <c r="G225" s="1"/>
      <c r="H225" s="1"/>
      <c r="I225" s="1"/>
      <c r="J225" s="1"/>
      <c r="K225" s="1"/>
      <c r="L225" s="1"/>
      <c r="M225" s="1"/>
      <c r="N225" s="1"/>
      <c r="O225" s="1"/>
      <c r="P225" s="1"/>
      <c r="Q225" s="1"/>
      <c r="R225" s="64"/>
      <c r="S225" s="65"/>
      <c r="T225" s="1"/>
      <c r="U225" s="1"/>
      <c r="V225" s="1"/>
      <c r="W225" s="1"/>
      <c r="X225" s="1"/>
      <c r="Y225" s="1"/>
      <c r="Z225" s="1"/>
      <c r="AA225" s="70"/>
      <c r="AB225" s="1"/>
      <c r="AC225" s="1"/>
      <c r="AD225" s="1"/>
      <c r="AE225" s="47" t="str">
        <f t="shared" si="13"/>
        <v/>
      </c>
      <c r="AF225" s="98"/>
      <c r="AG225" s="48" t="str">
        <f>IF(AF225="","",SUMIF(Script!$G:$G,AF225,Script!$A:$A))</f>
        <v/>
      </c>
      <c r="AH225" s="1"/>
      <c r="AI225" s="199">
        <v>44439.743900462963</v>
      </c>
      <c r="AJ225" s="167" t="s">
        <v>28558</v>
      </c>
      <c r="AK225" s="303" t="s">
        <v>28659</v>
      </c>
      <c r="AL225" s="202"/>
      <c r="AM225" s="211"/>
      <c r="AN225" s="308"/>
      <c r="AO225" s="1"/>
      <c r="AP225" s="85"/>
      <c r="AQ225" s="1"/>
      <c r="AR225" s="1"/>
      <c r="AS225" s="1"/>
      <c r="AT225" s="1"/>
      <c r="AU225" s="1"/>
      <c r="AV225" s="1"/>
      <c r="AW225" s="1"/>
      <c r="AX225" s="1"/>
      <c r="AY225" s="1"/>
      <c r="AZ225" s="1"/>
      <c r="BA225" s="1"/>
      <c r="BB225" s="1"/>
      <c r="BC225" s="1"/>
      <c r="BD225" s="1"/>
      <c r="BE225" s="1"/>
      <c r="BF225" s="1"/>
      <c r="BG225" s="1"/>
      <c r="BH225" s="1"/>
      <c r="BI225" s="1"/>
      <c r="BJ225" s="1"/>
      <c r="BK225" s="1"/>
    </row>
    <row r="226" spans="1:63" ht="28" x14ac:dyDescent="0.3">
      <c r="A226" s="19"/>
      <c r="B226" s="1"/>
      <c r="C226" s="1"/>
      <c r="D226" s="1"/>
      <c r="E226" s="1"/>
      <c r="F226" s="1"/>
      <c r="G226" s="1"/>
      <c r="H226" s="1"/>
      <c r="I226" s="1"/>
      <c r="J226" s="1"/>
      <c r="K226" s="1"/>
      <c r="L226" s="1"/>
      <c r="M226" s="1"/>
      <c r="N226" s="1"/>
      <c r="O226" s="1"/>
      <c r="P226" s="1"/>
      <c r="Q226" s="1"/>
      <c r="R226" s="64"/>
      <c r="S226" s="65"/>
      <c r="T226" s="1"/>
      <c r="U226" s="1"/>
      <c r="V226" s="1"/>
      <c r="W226" s="1"/>
      <c r="X226" s="1"/>
      <c r="Y226" s="1"/>
      <c r="Z226" s="1"/>
      <c r="AA226" s="70"/>
      <c r="AB226" s="1"/>
      <c r="AC226" s="1"/>
      <c r="AD226" s="1"/>
      <c r="AE226" s="47" t="str">
        <f t="shared" si="13"/>
        <v/>
      </c>
      <c r="AF226" s="98"/>
      <c r="AG226" s="48" t="str">
        <f>IF(AF226="","",SUMIF(Script!$G:$G,AF226,Script!$A:$A))</f>
        <v/>
      </c>
      <c r="AH226" s="1"/>
      <c r="AI226" s="199" t="s">
        <v>28874</v>
      </c>
      <c r="AJ226" s="167" t="s">
        <v>28559</v>
      </c>
      <c r="AK226" s="303" t="s">
        <v>28659</v>
      </c>
      <c r="AL226" s="202"/>
      <c r="AM226" s="211"/>
      <c r="AN226" s="308"/>
      <c r="AO226" s="1"/>
      <c r="AP226" s="85"/>
      <c r="AQ226" s="1"/>
      <c r="AR226" s="1"/>
      <c r="AS226" s="1"/>
      <c r="AT226" s="1"/>
      <c r="AU226" s="1"/>
      <c r="AV226" s="1"/>
      <c r="AW226" s="1"/>
      <c r="AX226" s="1"/>
      <c r="AY226" s="1"/>
      <c r="AZ226" s="1"/>
      <c r="BA226" s="1"/>
      <c r="BB226" s="1"/>
      <c r="BC226" s="1"/>
      <c r="BD226" s="1"/>
      <c r="BE226" s="1"/>
      <c r="BF226" s="1"/>
      <c r="BG226" s="1"/>
      <c r="BH226" s="1"/>
      <c r="BI226" s="1"/>
      <c r="BJ226" s="1"/>
      <c r="BK226" s="1"/>
    </row>
    <row r="227" spans="1:63" ht="60" x14ac:dyDescent="0.3">
      <c r="A227" s="19"/>
      <c r="B227" s="1"/>
      <c r="C227" s="1"/>
      <c r="D227" s="1"/>
      <c r="E227" s="1"/>
      <c r="F227" s="1"/>
      <c r="G227" s="1"/>
      <c r="H227" s="1"/>
      <c r="I227" s="1"/>
      <c r="J227" s="1"/>
      <c r="K227" s="1"/>
      <c r="L227" s="1"/>
      <c r="M227" s="1"/>
      <c r="N227" s="1"/>
      <c r="O227" s="1"/>
      <c r="P227" s="1"/>
      <c r="Q227" s="1"/>
      <c r="R227" s="64"/>
      <c r="S227" s="65"/>
      <c r="T227" s="1"/>
      <c r="U227" s="1"/>
      <c r="V227" s="1"/>
      <c r="W227" s="1"/>
      <c r="X227" s="1"/>
      <c r="Y227" s="1"/>
      <c r="Z227" s="1"/>
      <c r="AA227" s="70"/>
      <c r="AB227" s="1"/>
      <c r="AC227" s="1"/>
      <c r="AD227" s="1"/>
      <c r="AE227" s="47" t="str">
        <f t="shared" si="13"/>
        <v/>
      </c>
      <c r="AF227" s="98"/>
      <c r="AG227" s="48" t="str">
        <f>IF(AF227="","",SUMIF(Script!$G:$G,AF227,Script!$A:$A))</f>
        <v/>
      </c>
      <c r="AH227" s="1"/>
      <c r="AI227" s="205" t="s">
        <v>29947</v>
      </c>
      <c r="AJ227" s="167" t="s">
        <v>28560</v>
      </c>
      <c r="AK227" s="303" t="s">
        <v>28659</v>
      </c>
      <c r="AL227" s="202" t="s">
        <v>26539</v>
      </c>
      <c r="AM227" s="211"/>
      <c r="AN227" s="308"/>
      <c r="AO227" s="1"/>
      <c r="AP227" s="85"/>
      <c r="AQ227" s="1"/>
      <c r="AR227" s="1"/>
      <c r="AS227" s="1"/>
      <c r="AT227" s="1"/>
      <c r="AU227" s="1"/>
      <c r="AV227" s="1"/>
      <c r="AW227" s="1"/>
      <c r="AX227" s="1"/>
      <c r="AY227" s="1"/>
      <c r="AZ227" s="1"/>
      <c r="BA227" s="1"/>
      <c r="BB227" s="1"/>
      <c r="BC227" s="1"/>
      <c r="BD227" s="1"/>
      <c r="BE227" s="1"/>
      <c r="BF227" s="1"/>
      <c r="BG227" s="1"/>
      <c r="BH227" s="1"/>
      <c r="BI227" s="1"/>
      <c r="BJ227" s="1"/>
      <c r="BK227" s="1"/>
    </row>
    <row r="228" spans="1:63" ht="36" x14ac:dyDescent="0.3">
      <c r="A228" s="19"/>
      <c r="B228" s="1"/>
      <c r="C228" s="1"/>
      <c r="D228" s="1"/>
      <c r="E228" s="1"/>
      <c r="F228" s="1"/>
      <c r="G228" s="1"/>
      <c r="H228" s="1"/>
      <c r="I228" s="1"/>
      <c r="J228" s="1"/>
      <c r="K228" s="1"/>
      <c r="L228" s="1"/>
      <c r="M228" s="1"/>
      <c r="N228" s="1"/>
      <c r="O228" s="1"/>
      <c r="P228" s="1"/>
      <c r="Q228" s="1"/>
      <c r="R228" s="64"/>
      <c r="S228" s="65"/>
      <c r="T228" s="1"/>
      <c r="U228" s="1"/>
      <c r="V228" s="1"/>
      <c r="W228" s="1"/>
      <c r="X228" s="1"/>
      <c r="Y228" s="1"/>
      <c r="Z228" s="1"/>
      <c r="AA228" s="70"/>
      <c r="AB228" s="1"/>
      <c r="AC228" s="1"/>
      <c r="AD228" s="1"/>
      <c r="AE228" s="47" t="str">
        <f t="shared" si="13"/>
        <v/>
      </c>
      <c r="AF228" s="98"/>
      <c r="AG228" s="48" t="str">
        <f>IF(AF228="","",SUMIF(Script!$G:$G,AF228,Script!$A:$A))</f>
        <v/>
      </c>
      <c r="AH228" s="1"/>
      <c r="AI228" s="205" t="s">
        <v>29948</v>
      </c>
      <c r="AJ228" s="167" t="s">
        <v>28561</v>
      </c>
      <c r="AK228" s="303" t="s">
        <v>28659</v>
      </c>
      <c r="AL228" s="202" t="s">
        <v>26539</v>
      </c>
      <c r="AM228" s="211"/>
      <c r="AN228" s="308"/>
      <c r="AO228" s="1"/>
      <c r="AP228" s="85"/>
      <c r="AQ228" s="1"/>
      <c r="AR228" s="1"/>
      <c r="AS228" s="1"/>
      <c r="AT228" s="1"/>
      <c r="AU228" s="1"/>
      <c r="AV228" s="1"/>
      <c r="AW228" s="1"/>
      <c r="AX228" s="1"/>
      <c r="AY228" s="1"/>
      <c r="AZ228" s="1"/>
      <c r="BA228" s="1"/>
      <c r="BB228" s="1"/>
      <c r="BC228" s="1"/>
      <c r="BD228" s="1"/>
      <c r="BE228" s="1"/>
      <c r="BF228" s="1"/>
      <c r="BG228" s="1"/>
      <c r="BH228" s="1"/>
      <c r="BI228" s="1"/>
      <c r="BJ228" s="1"/>
      <c r="BK228" s="1"/>
    </row>
    <row r="229" spans="1:63" ht="48" x14ac:dyDescent="0.3">
      <c r="A229" s="19"/>
      <c r="B229" s="1"/>
      <c r="C229" s="1"/>
      <c r="D229" s="1"/>
      <c r="E229" s="1"/>
      <c r="F229" s="1"/>
      <c r="G229" s="1"/>
      <c r="H229" s="1"/>
      <c r="I229" s="1"/>
      <c r="J229" s="1"/>
      <c r="K229" s="1"/>
      <c r="L229" s="1"/>
      <c r="M229" s="1"/>
      <c r="N229" s="1"/>
      <c r="O229" s="1"/>
      <c r="P229" s="1"/>
      <c r="Q229" s="1"/>
      <c r="R229" s="64"/>
      <c r="S229" s="65"/>
      <c r="T229" s="1"/>
      <c r="U229" s="1"/>
      <c r="V229" s="1"/>
      <c r="W229" s="1"/>
      <c r="X229" s="1"/>
      <c r="Y229" s="1"/>
      <c r="Z229" s="1"/>
      <c r="AA229" s="70"/>
      <c r="AB229" s="1"/>
      <c r="AC229" s="1"/>
      <c r="AD229" s="1"/>
      <c r="AE229" s="47" t="str">
        <f t="shared" si="13"/>
        <v/>
      </c>
      <c r="AF229" s="98"/>
      <c r="AG229" s="48" t="str">
        <f>IF(AF229="","",SUMIF(Script!$G:$G,AF229,Script!$A:$A))</f>
        <v/>
      </c>
      <c r="AH229" s="1"/>
      <c r="AI229" s="205" t="s">
        <v>29949</v>
      </c>
      <c r="AJ229" s="167" t="s">
        <v>28562</v>
      </c>
      <c r="AK229" s="303" t="s">
        <v>28659</v>
      </c>
      <c r="AL229" s="202" t="s">
        <v>26539</v>
      </c>
      <c r="AM229" s="211"/>
      <c r="AN229" s="308"/>
      <c r="AO229" s="1"/>
      <c r="AP229" s="85"/>
      <c r="AQ229" s="1"/>
      <c r="AR229" s="1"/>
      <c r="AS229" s="1"/>
      <c r="AT229" s="1"/>
      <c r="AU229" s="1"/>
      <c r="AV229" s="1"/>
      <c r="AW229" s="1"/>
      <c r="AX229" s="1"/>
      <c r="AY229" s="1"/>
      <c r="AZ229" s="1"/>
      <c r="BA229" s="1"/>
      <c r="BB229" s="1"/>
      <c r="BC229" s="1"/>
      <c r="BD229" s="1"/>
      <c r="BE229" s="1"/>
      <c r="BF229" s="1"/>
      <c r="BG229" s="1"/>
      <c r="BH229" s="1"/>
      <c r="BI229" s="1"/>
      <c r="BJ229" s="1"/>
      <c r="BK229" s="1"/>
    </row>
    <row r="230" spans="1:63" ht="36" x14ac:dyDescent="0.3">
      <c r="A230" s="19"/>
      <c r="B230" s="1"/>
      <c r="C230" s="1"/>
      <c r="D230" s="1"/>
      <c r="E230" s="1"/>
      <c r="F230" s="1"/>
      <c r="G230" s="1"/>
      <c r="H230" s="1"/>
      <c r="I230" s="1"/>
      <c r="J230" s="1"/>
      <c r="K230" s="1"/>
      <c r="L230" s="1"/>
      <c r="M230" s="1"/>
      <c r="N230" s="1"/>
      <c r="O230" s="1"/>
      <c r="P230" s="1"/>
      <c r="Q230" s="1"/>
      <c r="R230" s="64"/>
      <c r="S230" s="65"/>
      <c r="T230" s="1"/>
      <c r="U230" s="1"/>
      <c r="V230" s="1"/>
      <c r="W230" s="1"/>
      <c r="X230" s="1"/>
      <c r="Y230" s="1"/>
      <c r="Z230" s="1"/>
      <c r="AA230" s="70"/>
      <c r="AB230" s="1"/>
      <c r="AC230" s="1"/>
      <c r="AD230" s="1"/>
      <c r="AE230" s="47" t="str">
        <f t="shared" si="13"/>
        <v/>
      </c>
      <c r="AF230" s="98"/>
      <c r="AG230" s="48" t="str">
        <f>IF(AF230="","",SUMIF(Script!$G:$G,AF230,Script!$A:$A))</f>
        <v/>
      </c>
      <c r="AH230" s="1"/>
      <c r="AI230" s="205" t="s">
        <v>29950</v>
      </c>
      <c r="AJ230" s="167" t="s">
        <v>28563</v>
      </c>
      <c r="AK230" s="303" t="s">
        <v>28659</v>
      </c>
      <c r="AL230" s="202" t="s">
        <v>26539</v>
      </c>
      <c r="AM230" s="211"/>
      <c r="AN230" s="308"/>
      <c r="AO230" s="1"/>
      <c r="AP230" s="85"/>
      <c r="AQ230" s="1"/>
      <c r="AR230" s="1"/>
      <c r="AS230" s="1"/>
      <c r="AT230" s="1"/>
      <c r="AU230" s="1"/>
      <c r="AV230" s="1"/>
      <c r="AW230" s="1"/>
      <c r="AX230" s="1"/>
      <c r="AY230" s="1"/>
      <c r="AZ230" s="1"/>
      <c r="BA230" s="1"/>
      <c r="BB230" s="1"/>
      <c r="BC230" s="1"/>
      <c r="BD230" s="1"/>
      <c r="BE230" s="1"/>
      <c r="BF230" s="1"/>
      <c r="BG230" s="1"/>
      <c r="BH230" s="1"/>
      <c r="BI230" s="1"/>
      <c r="BJ230" s="1"/>
      <c r="BK230" s="1"/>
    </row>
    <row r="231" spans="1:63" ht="28" x14ac:dyDescent="0.3">
      <c r="A231" s="19"/>
      <c r="B231" s="1"/>
      <c r="C231" s="1"/>
      <c r="D231" s="1"/>
      <c r="E231" s="1"/>
      <c r="F231" s="1"/>
      <c r="G231" s="1"/>
      <c r="H231" s="1"/>
      <c r="I231" s="1"/>
      <c r="J231" s="1"/>
      <c r="K231" s="1"/>
      <c r="L231" s="1"/>
      <c r="M231" s="1"/>
      <c r="N231" s="1"/>
      <c r="O231" s="1"/>
      <c r="P231" s="1"/>
      <c r="Q231" s="1"/>
      <c r="R231" s="64"/>
      <c r="S231" s="65"/>
      <c r="T231" s="1"/>
      <c r="U231" s="1"/>
      <c r="V231" s="1"/>
      <c r="W231" s="1"/>
      <c r="X231" s="1"/>
      <c r="Y231" s="1"/>
      <c r="Z231" s="1"/>
      <c r="AA231" s="70"/>
      <c r="AB231" s="1"/>
      <c r="AC231" s="1"/>
      <c r="AD231" s="1"/>
      <c r="AE231" s="47" t="str">
        <f t="shared" si="13"/>
        <v/>
      </c>
      <c r="AF231" s="98"/>
      <c r="AG231" s="48" t="str">
        <f>IF(AF231="","",SUMIF(Script!$G:$G,AF231,Script!$A:$A))</f>
        <v/>
      </c>
      <c r="AH231" s="1"/>
      <c r="AI231" s="199">
        <v>44480.546053240738</v>
      </c>
      <c r="AJ231" s="167" t="s">
        <v>28564</v>
      </c>
      <c r="AK231" s="303" t="s">
        <v>28659</v>
      </c>
      <c r="AL231" s="202"/>
      <c r="AM231" s="211"/>
      <c r="AN231" s="308"/>
      <c r="AO231" s="1"/>
      <c r="AP231" s="85"/>
      <c r="AQ231" s="1"/>
      <c r="AR231" s="1"/>
      <c r="AS231" s="1"/>
      <c r="AT231" s="1"/>
      <c r="AU231" s="1"/>
      <c r="AV231" s="1"/>
      <c r="AW231" s="1"/>
      <c r="AX231" s="1"/>
      <c r="AY231" s="1"/>
      <c r="AZ231" s="1"/>
      <c r="BA231" s="1"/>
      <c r="BB231" s="1"/>
      <c r="BC231" s="1"/>
      <c r="BD231" s="1"/>
      <c r="BE231" s="1"/>
      <c r="BF231" s="1"/>
      <c r="BG231" s="1"/>
      <c r="BH231" s="1"/>
      <c r="BI231" s="1"/>
      <c r="BJ231" s="1"/>
      <c r="BK231" s="1"/>
    </row>
    <row r="232" spans="1:63" ht="48" x14ac:dyDescent="0.3">
      <c r="A232" s="19"/>
      <c r="B232" s="1"/>
      <c r="C232" s="1"/>
      <c r="D232" s="1"/>
      <c r="E232" s="1"/>
      <c r="F232" s="1"/>
      <c r="G232" s="1"/>
      <c r="H232" s="1"/>
      <c r="I232" s="1"/>
      <c r="J232" s="1"/>
      <c r="K232" s="1"/>
      <c r="L232" s="1"/>
      <c r="M232" s="1"/>
      <c r="N232" s="1"/>
      <c r="O232" s="1"/>
      <c r="P232" s="1"/>
      <c r="Q232" s="1"/>
      <c r="R232" s="64"/>
      <c r="S232" s="65"/>
      <c r="T232" s="1"/>
      <c r="U232" s="1"/>
      <c r="V232" s="1"/>
      <c r="W232" s="1"/>
      <c r="X232" s="1"/>
      <c r="Y232" s="1"/>
      <c r="Z232" s="1"/>
      <c r="AA232" s="70"/>
      <c r="AB232" s="1"/>
      <c r="AC232" s="1"/>
      <c r="AD232" s="1"/>
      <c r="AE232" s="47" t="str">
        <f t="shared" si="13"/>
        <v/>
      </c>
      <c r="AF232" s="98"/>
      <c r="AG232" s="48" t="str">
        <f>IF(AF232="","",SUMIF(Script!$G:$G,AF232,Script!$A:$A))</f>
        <v/>
      </c>
      <c r="AH232" s="1"/>
      <c r="AI232" s="205" t="s">
        <v>29951</v>
      </c>
      <c r="AJ232" s="167" t="s">
        <v>28565</v>
      </c>
      <c r="AK232" s="303" t="s">
        <v>28659</v>
      </c>
      <c r="AL232" s="202" t="s">
        <v>26539</v>
      </c>
      <c r="AM232" s="211"/>
      <c r="AN232" s="308"/>
      <c r="AO232" s="1"/>
      <c r="AP232" s="85"/>
      <c r="AQ232" s="1"/>
      <c r="AR232" s="1"/>
      <c r="AS232" s="1"/>
      <c r="AT232" s="1"/>
      <c r="AU232" s="1"/>
      <c r="AV232" s="1"/>
      <c r="AW232" s="1"/>
      <c r="AX232" s="1"/>
      <c r="AY232" s="1"/>
      <c r="AZ232" s="1"/>
      <c r="BA232" s="1"/>
      <c r="BB232" s="1"/>
      <c r="BC232" s="1"/>
      <c r="BD232" s="1"/>
      <c r="BE232" s="1"/>
      <c r="BF232" s="1"/>
      <c r="BG232" s="1"/>
      <c r="BH232" s="1"/>
      <c r="BI232" s="1"/>
      <c r="BJ232" s="1"/>
      <c r="BK232" s="1"/>
    </row>
    <row r="233" spans="1:63" ht="28" x14ac:dyDescent="0.3">
      <c r="A233" s="19"/>
      <c r="B233" s="1"/>
      <c r="C233" s="1"/>
      <c r="D233" s="1"/>
      <c r="E233" s="1"/>
      <c r="F233" s="1"/>
      <c r="G233" s="1"/>
      <c r="H233" s="1"/>
      <c r="I233" s="1"/>
      <c r="J233" s="1"/>
      <c r="K233" s="1"/>
      <c r="L233" s="1"/>
      <c r="M233" s="1"/>
      <c r="N233" s="1"/>
      <c r="O233" s="1"/>
      <c r="P233" s="1"/>
      <c r="Q233" s="1"/>
      <c r="R233" s="64"/>
      <c r="S233" s="65"/>
      <c r="T233" s="1"/>
      <c r="U233" s="1"/>
      <c r="V233" s="1"/>
      <c r="W233" s="1"/>
      <c r="X233" s="1"/>
      <c r="Y233" s="1"/>
      <c r="Z233" s="1"/>
      <c r="AA233" s="70"/>
      <c r="AB233" s="1"/>
      <c r="AC233" s="1"/>
      <c r="AD233" s="1"/>
      <c r="AE233" s="47" t="str">
        <f t="shared" si="13"/>
        <v/>
      </c>
      <c r="AF233" s="98"/>
      <c r="AG233" s="48" t="str">
        <f>IF(AF233="","",SUMIF(Script!$G:$G,AF233,Script!$A:$A))</f>
        <v/>
      </c>
      <c r="AH233" s="1"/>
      <c r="AI233" s="199">
        <v>44480.547060185185</v>
      </c>
      <c r="AJ233" s="167" t="s">
        <v>28566</v>
      </c>
      <c r="AK233" s="303" t="s">
        <v>28659</v>
      </c>
      <c r="AL233" s="202"/>
      <c r="AM233" s="211"/>
      <c r="AN233" s="308"/>
      <c r="AO233" s="1"/>
      <c r="AP233" s="85"/>
      <c r="AQ233" s="1"/>
      <c r="AR233" s="1"/>
      <c r="AS233" s="1"/>
      <c r="AT233" s="1"/>
      <c r="AU233" s="1"/>
      <c r="AV233" s="1"/>
      <c r="AW233" s="1"/>
      <c r="AX233" s="1"/>
      <c r="AY233" s="1"/>
      <c r="AZ233" s="1"/>
      <c r="BA233" s="1"/>
      <c r="BB233" s="1"/>
      <c r="BC233" s="1"/>
      <c r="BD233" s="1"/>
      <c r="BE233" s="1"/>
      <c r="BF233" s="1"/>
      <c r="BG233" s="1"/>
      <c r="BH233" s="1"/>
      <c r="BI233" s="1"/>
      <c r="BJ233" s="1"/>
      <c r="BK233" s="1"/>
    </row>
    <row r="234" spans="1:63" ht="60" x14ac:dyDescent="0.3">
      <c r="A234" s="19"/>
      <c r="B234" s="1"/>
      <c r="C234" s="1"/>
      <c r="D234" s="1"/>
      <c r="E234" s="1"/>
      <c r="F234" s="1"/>
      <c r="G234" s="1"/>
      <c r="H234" s="1"/>
      <c r="I234" s="1"/>
      <c r="J234" s="1"/>
      <c r="K234" s="1"/>
      <c r="L234" s="1"/>
      <c r="M234" s="1"/>
      <c r="N234" s="1"/>
      <c r="O234" s="1"/>
      <c r="P234" s="1"/>
      <c r="Q234" s="1"/>
      <c r="R234" s="64"/>
      <c r="S234" s="65"/>
      <c r="T234" s="1"/>
      <c r="U234" s="1"/>
      <c r="V234" s="1"/>
      <c r="W234" s="1"/>
      <c r="X234" s="1"/>
      <c r="Y234" s="1"/>
      <c r="Z234" s="1"/>
      <c r="AA234" s="70"/>
      <c r="AB234" s="1"/>
      <c r="AC234" s="1"/>
      <c r="AD234" s="1"/>
      <c r="AE234" s="47" t="str">
        <f t="shared" si="13"/>
        <v/>
      </c>
      <c r="AF234" s="98"/>
      <c r="AG234" s="48" t="str">
        <f>IF(AF234="","",SUMIF(Script!$G:$G,AF234,Script!$A:$A))</f>
        <v/>
      </c>
      <c r="AH234" s="1"/>
      <c r="AI234" s="205" t="s">
        <v>29952</v>
      </c>
      <c r="AJ234" s="167" t="s">
        <v>28567</v>
      </c>
      <c r="AK234" s="303" t="s">
        <v>28659</v>
      </c>
      <c r="AL234" s="202" t="s">
        <v>26539</v>
      </c>
      <c r="AM234" s="211"/>
      <c r="AN234" s="308"/>
      <c r="AO234" s="1"/>
      <c r="AP234" s="85"/>
      <c r="AQ234" s="1"/>
      <c r="AR234" s="1"/>
      <c r="AS234" s="1"/>
      <c r="AT234" s="1"/>
      <c r="AU234" s="1"/>
      <c r="AV234" s="1"/>
      <c r="AW234" s="1"/>
      <c r="AX234" s="1"/>
      <c r="AY234" s="1"/>
      <c r="AZ234" s="1"/>
      <c r="BA234" s="1"/>
      <c r="BB234" s="1"/>
      <c r="BC234" s="1"/>
      <c r="BD234" s="1"/>
      <c r="BE234" s="1"/>
      <c r="BF234" s="1"/>
      <c r="BG234" s="1"/>
      <c r="BH234" s="1"/>
      <c r="BI234" s="1"/>
      <c r="BJ234" s="1"/>
      <c r="BK234" s="1"/>
    </row>
    <row r="235" spans="1:63" ht="60" x14ac:dyDescent="0.3">
      <c r="A235" s="19"/>
      <c r="B235" s="1"/>
      <c r="C235" s="1"/>
      <c r="D235" s="1"/>
      <c r="E235" s="1"/>
      <c r="F235" s="1"/>
      <c r="G235" s="1"/>
      <c r="H235" s="1"/>
      <c r="I235" s="1"/>
      <c r="J235" s="1"/>
      <c r="K235" s="1"/>
      <c r="L235" s="1"/>
      <c r="M235" s="1"/>
      <c r="N235" s="1"/>
      <c r="O235" s="1"/>
      <c r="P235" s="1"/>
      <c r="Q235" s="1"/>
      <c r="R235" s="64"/>
      <c r="S235" s="65"/>
      <c r="T235" s="1"/>
      <c r="U235" s="1"/>
      <c r="V235" s="1"/>
      <c r="W235" s="1"/>
      <c r="X235" s="1"/>
      <c r="Y235" s="1"/>
      <c r="Z235" s="1"/>
      <c r="AA235" s="70"/>
      <c r="AB235" s="1"/>
      <c r="AC235" s="1"/>
      <c r="AD235" s="1"/>
      <c r="AE235" s="47" t="str">
        <f t="shared" si="13"/>
        <v/>
      </c>
      <c r="AF235" s="98"/>
      <c r="AG235" s="48" t="str">
        <f>IF(AF235="","",SUMIF(Script!$G:$G,AF235,Script!$A:$A))</f>
        <v/>
      </c>
      <c r="AH235" s="1"/>
      <c r="AI235" s="205" t="s">
        <v>28813</v>
      </c>
      <c r="AJ235" s="167" t="s">
        <v>28568</v>
      </c>
      <c r="AK235" s="303" t="s">
        <v>28659</v>
      </c>
      <c r="AL235" s="202" t="s">
        <v>26539</v>
      </c>
      <c r="AM235" s="211"/>
      <c r="AN235" s="308"/>
      <c r="AO235" s="1"/>
      <c r="AP235" s="85"/>
      <c r="AQ235" s="1"/>
      <c r="AR235" s="1"/>
      <c r="AS235" s="1"/>
      <c r="AT235" s="1"/>
      <c r="AU235" s="1"/>
      <c r="AV235" s="1"/>
      <c r="AW235" s="1"/>
      <c r="AX235" s="1"/>
      <c r="AY235" s="1"/>
      <c r="AZ235" s="1"/>
      <c r="BA235" s="1"/>
      <c r="BB235" s="1"/>
      <c r="BC235" s="1"/>
      <c r="BD235" s="1"/>
      <c r="BE235" s="1"/>
      <c r="BF235" s="1"/>
      <c r="BG235" s="1"/>
      <c r="BH235" s="1"/>
      <c r="BI235" s="1"/>
      <c r="BJ235" s="1"/>
      <c r="BK235" s="1"/>
    </row>
    <row r="236" spans="1:63" ht="48" x14ac:dyDescent="0.3">
      <c r="A236" s="19"/>
      <c r="B236" s="1"/>
      <c r="C236" s="1"/>
      <c r="D236" s="1"/>
      <c r="E236" s="1"/>
      <c r="F236" s="1"/>
      <c r="G236" s="1"/>
      <c r="H236" s="1"/>
      <c r="I236" s="1"/>
      <c r="J236" s="1"/>
      <c r="K236" s="1"/>
      <c r="L236" s="1"/>
      <c r="M236" s="1"/>
      <c r="N236" s="1"/>
      <c r="O236" s="1"/>
      <c r="P236" s="1"/>
      <c r="Q236" s="1"/>
      <c r="R236" s="64"/>
      <c r="S236" s="65"/>
      <c r="T236" s="1"/>
      <c r="U236" s="1"/>
      <c r="V236" s="1"/>
      <c r="W236" s="1"/>
      <c r="X236" s="1"/>
      <c r="Y236" s="1"/>
      <c r="Z236" s="1"/>
      <c r="AA236" s="70"/>
      <c r="AB236" s="1"/>
      <c r="AC236" s="1"/>
      <c r="AD236" s="1"/>
      <c r="AE236" s="47" t="str">
        <f t="shared" si="13"/>
        <v/>
      </c>
      <c r="AF236" s="98"/>
      <c r="AG236" s="48" t="str">
        <f>IF(AF236="","",SUMIF(Script!$G:$G,AF236,Script!$A:$A))</f>
        <v/>
      </c>
      <c r="AH236" s="1"/>
      <c r="AI236" s="205" t="s">
        <v>28814</v>
      </c>
      <c r="AJ236" s="167" t="s">
        <v>28569</v>
      </c>
      <c r="AK236" s="303" t="s">
        <v>28659</v>
      </c>
      <c r="AL236" s="202" t="s">
        <v>26539</v>
      </c>
      <c r="AM236" s="211"/>
      <c r="AN236" s="308"/>
      <c r="AO236" s="1"/>
      <c r="AP236" s="85"/>
      <c r="AQ236" s="1"/>
      <c r="AR236" s="1"/>
      <c r="AS236" s="1"/>
      <c r="AT236" s="1"/>
      <c r="AU236" s="1"/>
      <c r="AV236" s="1"/>
      <c r="AW236" s="1"/>
      <c r="AX236" s="1"/>
      <c r="AY236" s="1"/>
      <c r="AZ236" s="1"/>
      <c r="BA236" s="1"/>
      <c r="BB236" s="1"/>
      <c r="BC236" s="1"/>
      <c r="BD236" s="1"/>
      <c r="BE236" s="1"/>
      <c r="BF236" s="1"/>
      <c r="BG236" s="1"/>
      <c r="BH236" s="1"/>
      <c r="BI236" s="1"/>
      <c r="BJ236" s="1"/>
      <c r="BK236" s="1"/>
    </row>
    <row r="237" spans="1:63" ht="48" x14ac:dyDescent="0.3">
      <c r="A237" s="19"/>
      <c r="B237" s="1"/>
      <c r="C237" s="1"/>
      <c r="D237" s="1"/>
      <c r="E237" s="1"/>
      <c r="F237" s="1"/>
      <c r="G237" s="1"/>
      <c r="H237" s="1"/>
      <c r="I237" s="1"/>
      <c r="J237" s="1"/>
      <c r="K237" s="1"/>
      <c r="L237" s="1"/>
      <c r="M237" s="1"/>
      <c r="N237" s="1"/>
      <c r="O237" s="1"/>
      <c r="P237" s="1"/>
      <c r="Q237" s="1"/>
      <c r="R237" s="64"/>
      <c r="S237" s="65"/>
      <c r="T237" s="1"/>
      <c r="U237" s="1"/>
      <c r="V237" s="1"/>
      <c r="W237" s="1"/>
      <c r="X237" s="1"/>
      <c r="Y237" s="1"/>
      <c r="Z237" s="1"/>
      <c r="AA237" s="70"/>
      <c r="AB237" s="1"/>
      <c r="AC237" s="1"/>
      <c r="AD237" s="1"/>
      <c r="AE237" s="47" t="str">
        <f t="shared" si="13"/>
        <v/>
      </c>
      <c r="AF237" s="98"/>
      <c r="AG237" s="48" t="str">
        <f>IF(AF237="","",SUMIF(Script!$G:$G,AF237,Script!$A:$A))</f>
        <v/>
      </c>
      <c r="AH237" s="1"/>
      <c r="AI237" s="205" t="s">
        <v>28815</v>
      </c>
      <c r="AJ237" s="167" t="s">
        <v>28570</v>
      </c>
      <c r="AK237" s="303" t="s">
        <v>28659</v>
      </c>
      <c r="AL237" s="202" t="s">
        <v>26539</v>
      </c>
      <c r="AM237" s="211"/>
      <c r="AN237" s="308"/>
      <c r="AO237" s="1"/>
      <c r="AP237" s="85"/>
      <c r="AQ237" s="1"/>
      <c r="AR237" s="1"/>
      <c r="AS237" s="1"/>
      <c r="AT237" s="1"/>
      <c r="AU237" s="1"/>
      <c r="AV237" s="1"/>
      <c r="AW237" s="1"/>
      <c r="AX237" s="1"/>
      <c r="AY237" s="1"/>
      <c r="AZ237" s="1"/>
      <c r="BA237" s="1"/>
      <c r="BB237" s="1"/>
      <c r="BC237" s="1"/>
      <c r="BD237" s="1"/>
      <c r="BE237" s="1"/>
      <c r="BF237" s="1"/>
      <c r="BG237" s="1"/>
      <c r="BH237" s="1"/>
      <c r="BI237" s="1"/>
      <c r="BJ237" s="1"/>
      <c r="BK237" s="1"/>
    </row>
    <row r="238" spans="1:63" ht="36" x14ac:dyDescent="0.3">
      <c r="A238" s="19"/>
      <c r="B238" s="1"/>
      <c r="C238" s="1"/>
      <c r="D238" s="1"/>
      <c r="E238" s="1"/>
      <c r="F238" s="1"/>
      <c r="G238" s="1"/>
      <c r="H238" s="1"/>
      <c r="I238" s="1"/>
      <c r="J238" s="1"/>
      <c r="K238" s="1"/>
      <c r="L238" s="1"/>
      <c r="M238" s="1"/>
      <c r="N238" s="1"/>
      <c r="O238" s="1"/>
      <c r="P238" s="1"/>
      <c r="Q238" s="1"/>
      <c r="R238" s="64"/>
      <c r="S238" s="65"/>
      <c r="T238" s="1"/>
      <c r="U238" s="1"/>
      <c r="V238" s="1"/>
      <c r="W238" s="1"/>
      <c r="X238" s="1"/>
      <c r="Y238" s="1"/>
      <c r="Z238" s="1"/>
      <c r="AA238" s="70"/>
      <c r="AB238" s="1"/>
      <c r="AC238" s="1"/>
      <c r="AD238" s="1"/>
      <c r="AE238" s="47" t="str">
        <f t="shared" si="13"/>
        <v/>
      </c>
      <c r="AF238" s="98"/>
      <c r="AG238" s="48" t="str">
        <f>IF(AF238="","",SUMIF(Script!$G:$G,AF238,Script!$A:$A))</f>
        <v/>
      </c>
      <c r="AH238" s="1"/>
      <c r="AI238" s="205" t="s">
        <v>28816</v>
      </c>
      <c r="AJ238" s="167" t="s">
        <v>28571</v>
      </c>
      <c r="AK238" s="303" t="s">
        <v>28659</v>
      </c>
      <c r="AL238" s="202" t="s">
        <v>26539</v>
      </c>
      <c r="AM238" s="211"/>
      <c r="AN238" s="308"/>
      <c r="AO238" s="1"/>
      <c r="AP238" s="85"/>
      <c r="AQ238" s="1"/>
      <c r="AR238" s="1"/>
      <c r="AS238" s="1"/>
      <c r="AT238" s="1"/>
      <c r="AU238" s="1"/>
      <c r="AV238" s="1"/>
      <c r="AW238" s="1"/>
      <c r="AX238" s="1"/>
      <c r="AY238" s="1"/>
      <c r="AZ238" s="1"/>
      <c r="BA238" s="1"/>
      <c r="BB238" s="1"/>
      <c r="BC238" s="1"/>
      <c r="BD238" s="1"/>
      <c r="BE238" s="1"/>
      <c r="BF238" s="1"/>
      <c r="BG238" s="1"/>
      <c r="BH238" s="1"/>
      <c r="BI238" s="1"/>
      <c r="BJ238" s="1"/>
      <c r="BK238" s="1"/>
    </row>
    <row r="239" spans="1:63" ht="48" x14ac:dyDescent="0.3">
      <c r="A239" s="19"/>
      <c r="B239" s="1"/>
      <c r="C239" s="1"/>
      <c r="D239" s="1"/>
      <c r="E239" s="1"/>
      <c r="F239" s="1"/>
      <c r="G239" s="1"/>
      <c r="H239" s="1"/>
      <c r="I239" s="1"/>
      <c r="J239" s="1"/>
      <c r="K239" s="1"/>
      <c r="L239" s="1"/>
      <c r="M239" s="1"/>
      <c r="N239" s="1"/>
      <c r="O239" s="1"/>
      <c r="P239" s="1"/>
      <c r="Q239" s="1"/>
      <c r="R239" s="64"/>
      <c r="S239" s="65"/>
      <c r="T239" s="1"/>
      <c r="U239" s="1"/>
      <c r="V239" s="1"/>
      <c r="W239" s="1"/>
      <c r="X239" s="1"/>
      <c r="Y239" s="1"/>
      <c r="Z239" s="1"/>
      <c r="AA239" s="70"/>
      <c r="AB239" s="1"/>
      <c r="AC239" s="1"/>
      <c r="AD239" s="1"/>
      <c r="AE239" s="47" t="str">
        <f t="shared" si="13"/>
        <v/>
      </c>
      <c r="AF239" s="98"/>
      <c r="AG239" s="48" t="str">
        <f>IF(AF239="","",SUMIF(Script!$G:$G,AF239,Script!$A:$A))</f>
        <v/>
      </c>
      <c r="AH239" s="1"/>
      <c r="AI239" s="205" t="s">
        <v>28817</v>
      </c>
      <c r="AJ239" s="167" t="s">
        <v>28572</v>
      </c>
      <c r="AK239" s="303" t="s">
        <v>28659</v>
      </c>
      <c r="AL239" s="202" t="s">
        <v>26539</v>
      </c>
      <c r="AM239" s="211"/>
      <c r="AN239" s="308"/>
      <c r="AO239" s="1"/>
      <c r="AP239" s="85"/>
      <c r="AQ239" s="1"/>
      <c r="AR239" s="1"/>
      <c r="AS239" s="1"/>
      <c r="AT239" s="1"/>
      <c r="AU239" s="1"/>
      <c r="AV239" s="1"/>
      <c r="AW239" s="1"/>
      <c r="AX239" s="1"/>
      <c r="AY239" s="1"/>
      <c r="AZ239" s="1"/>
      <c r="BA239" s="1"/>
      <c r="BB239" s="1"/>
      <c r="BC239" s="1"/>
      <c r="BD239" s="1"/>
      <c r="BE239" s="1"/>
      <c r="BF239" s="1"/>
      <c r="BG239" s="1"/>
      <c r="BH239" s="1"/>
      <c r="BI239" s="1"/>
      <c r="BJ239" s="1"/>
      <c r="BK239" s="1"/>
    </row>
    <row r="240" spans="1:63" ht="28" x14ac:dyDescent="0.3">
      <c r="A240" s="19"/>
      <c r="B240" s="1"/>
      <c r="C240" s="1"/>
      <c r="D240" s="1"/>
      <c r="E240" s="1"/>
      <c r="F240" s="1"/>
      <c r="G240" s="1"/>
      <c r="H240" s="1"/>
      <c r="I240" s="1"/>
      <c r="J240" s="1"/>
      <c r="K240" s="1"/>
      <c r="L240" s="1"/>
      <c r="M240" s="1"/>
      <c r="N240" s="1"/>
      <c r="O240" s="1"/>
      <c r="P240" s="1"/>
      <c r="Q240" s="1"/>
      <c r="R240" s="64"/>
      <c r="S240" s="65"/>
      <c r="T240" s="1"/>
      <c r="U240" s="1"/>
      <c r="V240" s="1"/>
      <c r="W240" s="1"/>
      <c r="X240" s="1"/>
      <c r="Y240" s="1"/>
      <c r="Z240" s="1"/>
      <c r="AA240" s="70"/>
      <c r="AB240" s="1"/>
      <c r="AC240" s="1"/>
      <c r="AD240" s="1"/>
      <c r="AE240" s="47" t="str">
        <f t="shared" si="13"/>
        <v/>
      </c>
      <c r="AF240" s="98"/>
      <c r="AG240" s="48" t="str">
        <f>IF(AF240="","",SUMIF(Script!$G:$G,AF240,Script!$A:$A))</f>
        <v/>
      </c>
      <c r="AH240" s="1"/>
      <c r="AI240" s="199">
        <v>44436.809537037036</v>
      </c>
      <c r="AJ240" s="167" t="s">
        <v>28573</v>
      </c>
      <c r="AK240" s="303" t="s">
        <v>28659</v>
      </c>
      <c r="AL240" s="202"/>
      <c r="AM240" s="211"/>
      <c r="AN240" s="308"/>
      <c r="AO240" s="1"/>
      <c r="AP240" s="85"/>
      <c r="AQ240" s="1"/>
      <c r="AR240" s="1"/>
      <c r="AS240" s="1"/>
      <c r="AT240" s="1"/>
      <c r="AU240" s="1"/>
      <c r="AV240" s="1"/>
      <c r="AW240" s="1"/>
      <c r="AX240" s="1"/>
      <c r="AY240" s="1"/>
      <c r="AZ240" s="1"/>
      <c r="BA240" s="1"/>
      <c r="BB240" s="1"/>
      <c r="BC240" s="1"/>
      <c r="BD240" s="1"/>
      <c r="BE240" s="1"/>
      <c r="BF240" s="1"/>
      <c r="BG240" s="1"/>
      <c r="BH240" s="1"/>
      <c r="BI240" s="1"/>
      <c r="BJ240" s="1"/>
      <c r="BK240" s="1"/>
    </row>
    <row r="241" spans="1:63" ht="48" x14ac:dyDescent="0.3">
      <c r="A241" s="19"/>
      <c r="B241" s="1"/>
      <c r="C241" s="1"/>
      <c r="D241" s="1"/>
      <c r="E241" s="1"/>
      <c r="F241" s="1"/>
      <c r="G241" s="1"/>
      <c r="H241" s="1"/>
      <c r="I241" s="1"/>
      <c r="J241" s="1"/>
      <c r="K241" s="1"/>
      <c r="L241" s="1"/>
      <c r="M241" s="1"/>
      <c r="N241" s="1"/>
      <c r="O241" s="1"/>
      <c r="P241" s="1"/>
      <c r="Q241" s="1"/>
      <c r="R241" s="64"/>
      <c r="S241" s="65"/>
      <c r="T241" s="1"/>
      <c r="U241" s="1"/>
      <c r="V241" s="1"/>
      <c r="W241" s="1"/>
      <c r="X241" s="1"/>
      <c r="Y241" s="1"/>
      <c r="Z241" s="1"/>
      <c r="AA241" s="70"/>
      <c r="AB241" s="1"/>
      <c r="AC241" s="1"/>
      <c r="AD241" s="1"/>
      <c r="AE241" s="47" t="str">
        <f t="shared" si="13"/>
        <v/>
      </c>
      <c r="AF241" s="98"/>
      <c r="AG241" s="48" t="str">
        <f>IF(AF241="","",SUMIF(Script!$G:$G,AF241,Script!$A:$A))</f>
        <v/>
      </c>
      <c r="AH241" s="1"/>
      <c r="AI241" s="205" t="s">
        <v>29836</v>
      </c>
      <c r="AJ241" s="167" t="s">
        <v>28574</v>
      </c>
      <c r="AK241" s="303" t="s">
        <v>28659</v>
      </c>
      <c r="AL241" s="202" t="s">
        <v>26539</v>
      </c>
      <c r="AM241" s="211"/>
      <c r="AN241" s="308"/>
      <c r="AO241" s="1"/>
      <c r="AP241" s="85"/>
      <c r="AQ241" s="1"/>
      <c r="AR241" s="1"/>
      <c r="AS241" s="1"/>
      <c r="AT241" s="1"/>
      <c r="AU241" s="1"/>
      <c r="AV241" s="1"/>
      <c r="AW241" s="1"/>
      <c r="AX241" s="1"/>
      <c r="AY241" s="1"/>
      <c r="AZ241" s="1"/>
      <c r="BA241" s="1"/>
      <c r="BB241" s="1"/>
      <c r="BC241" s="1"/>
      <c r="BD241" s="1"/>
      <c r="BE241" s="1"/>
      <c r="BF241" s="1"/>
      <c r="BG241" s="1"/>
      <c r="BH241" s="1"/>
      <c r="BI241" s="1"/>
      <c r="BJ241" s="1"/>
      <c r="BK241" s="1"/>
    </row>
    <row r="242" spans="1:63" ht="28" x14ac:dyDescent="0.3">
      <c r="A242" s="19"/>
      <c r="B242" s="1"/>
      <c r="C242" s="1"/>
      <c r="D242" s="1"/>
      <c r="E242" s="1"/>
      <c r="F242" s="1"/>
      <c r="G242" s="1"/>
      <c r="H242" s="1"/>
      <c r="I242" s="1"/>
      <c r="J242" s="1"/>
      <c r="K242" s="1"/>
      <c r="L242" s="1"/>
      <c r="M242" s="1"/>
      <c r="N242" s="1"/>
      <c r="O242" s="1"/>
      <c r="P242" s="1"/>
      <c r="Q242" s="1"/>
      <c r="R242" s="64"/>
      <c r="S242" s="65"/>
      <c r="T242" s="1"/>
      <c r="U242" s="1"/>
      <c r="V242" s="1"/>
      <c r="W242" s="1"/>
      <c r="X242" s="1"/>
      <c r="Y242" s="1"/>
      <c r="Z242" s="1"/>
      <c r="AA242" s="70"/>
      <c r="AB242" s="1"/>
      <c r="AC242" s="1"/>
      <c r="AD242" s="1"/>
      <c r="AE242" s="47" t="str">
        <f t="shared" si="13"/>
        <v/>
      </c>
      <c r="AF242" s="98"/>
      <c r="AG242" s="48" t="str">
        <f>IF(AF242="","",SUMIF(Script!$G:$G,AF242,Script!$A:$A))</f>
        <v/>
      </c>
      <c r="AH242" s="1"/>
      <c r="AI242" s="199">
        <v>44478.643888888888</v>
      </c>
      <c r="AJ242" s="167" t="s">
        <v>28575</v>
      </c>
      <c r="AK242" s="303" t="s">
        <v>28659</v>
      </c>
      <c r="AL242" s="202"/>
      <c r="AM242" s="211"/>
      <c r="AN242" s="308"/>
      <c r="AO242" s="1"/>
      <c r="AP242" s="85"/>
      <c r="AQ242" s="1"/>
      <c r="AR242" s="1"/>
      <c r="AS242" s="1"/>
      <c r="AT242" s="1"/>
      <c r="AU242" s="1"/>
      <c r="AV242" s="1"/>
      <c r="AW242" s="1"/>
      <c r="AX242" s="1"/>
      <c r="AY242" s="1"/>
      <c r="AZ242" s="1"/>
      <c r="BA242" s="1"/>
      <c r="BB242" s="1"/>
      <c r="BC242" s="1"/>
      <c r="BD242" s="1"/>
      <c r="BE242" s="1"/>
      <c r="BF242" s="1"/>
      <c r="BG242" s="1"/>
      <c r="BH242" s="1"/>
      <c r="BI242" s="1"/>
      <c r="BJ242" s="1"/>
      <c r="BK242" s="1"/>
    </row>
    <row r="243" spans="1:63" ht="84" x14ac:dyDescent="0.3">
      <c r="A243" s="19"/>
      <c r="B243" s="1"/>
      <c r="C243" s="1"/>
      <c r="D243" s="1"/>
      <c r="E243" s="1"/>
      <c r="F243" s="1"/>
      <c r="G243" s="1"/>
      <c r="H243" s="1"/>
      <c r="I243" s="1"/>
      <c r="J243" s="1"/>
      <c r="K243" s="1"/>
      <c r="L243" s="1"/>
      <c r="M243" s="1"/>
      <c r="N243" s="1"/>
      <c r="O243" s="1"/>
      <c r="P243" s="1"/>
      <c r="Q243" s="1"/>
      <c r="R243" s="64"/>
      <c r="S243" s="65"/>
      <c r="T243" s="1"/>
      <c r="U243" s="1"/>
      <c r="V243" s="1"/>
      <c r="W243" s="1"/>
      <c r="X243" s="1"/>
      <c r="Y243" s="1"/>
      <c r="Z243" s="1"/>
      <c r="AA243" s="70"/>
      <c r="AB243" s="1"/>
      <c r="AC243" s="1"/>
      <c r="AD243" s="1"/>
      <c r="AE243" s="47" t="str">
        <f t="shared" si="13"/>
        <v/>
      </c>
      <c r="AF243" s="98"/>
      <c r="AG243" s="48" t="str">
        <f>IF(AF243="","",SUMIF(Script!$G:$G,AF243,Script!$A:$A))</f>
        <v/>
      </c>
      <c r="AH243" s="1"/>
      <c r="AI243" s="205" t="s">
        <v>29886</v>
      </c>
      <c r="AJ243" s="167" t="s">
        <v>28576</v>
      </c>
      <c r="AK243" s="303" t="s">
        <v>28659</v>
      </c>
      <c r="AL243" s="202" t="s">
        <v>26539</v>
      </c>
      <c r="AM243" s="211"/>
      <c r="AN243" s="308"/>
      <c r="AO243" s="1"/>
      <c r="AP243" s="85"/>
      <c r="AQ243" s="1"/>
      <c r="AR243" s="1"/>
      <c r="AS243" s="1"/>
      <c r="AT243" s="1"/>
      <c r="AU243" s="1"/>
      <c r="AV243" s="1"/>
      <c r="AW243" s="1"/>
      <c r="AX243" s="1"/>
      <c r="AY243" s="1"/>
      <c r="AZ243" s="1"/>
      <c r="BA243" s="1"/>
      <c r="BB243" s="1"/>
      <c r="BC243" s="1"/>
      <c r="BD243" s="1"/>
      <c r="BE243" s="1"/>
      <c r="BF243" s="1"/>
      <c r="BG243" s="1"/>
      <c r="BH243" s="1"/>
      <c r="BI243" s="1"/>
      <c r="BJ243" s="1"/>
      <c r="BK243" s="1"/>
    </row>
    <row r="244" spans="1:63" ht="84" x14ac:dyDescent="0.3">
      <c r="A244" s="19"/>
      <c r="B244" s="1"/>
      <c r="C244" s="1"/>
      <c r="D244" s="1"/>
      <c r="E244" s="1"/>
      <c r="F244" s="1"/>
      <c r="G244" s="1"/>
      <c r="H244" s="1"/>
      <c r="I244" s="1"/>
      <c r="J244" s="1"/>
      <c r="K244" s="1"/>
      <c r="L244" s="1"/>
      <c r="M244" s="1"/>
      <c r="N244" s="1"/>
      <c r="O244" s="1"/>
      <c r="P244" s="1"/>
      <c r="Q244" s="1"/>
      <c r="R244" s="64"/>
      <c r="S244" s="65"/>
      <c r="T244" s="1"/>
      <c r="U244" s="1"/>
      <c r="V244" s="1"/>
      <c r="W244" s="1"/>
      <c r="X244" s="1"/>
      <c r="Y244" s="1"/>
      <c r="Z244" s="1"/>
      <c r="AA244" s="70"/>
      <c r="AB244" s="1"/>
      <c r="AC244" s="1"/>
      <c r="AD244" s="1"/>
      <c r="AE244" s="47" t="str">
        <f t="shared" si="13"/>
        <v/>
      </c>
      <c r="AF244" s="98"/>
      <c r="AG244" s="48" t="str">
        <f>IF(AF244="","",SUMIF(Script!$G:$G,AF244,Script!$A:$A))</f>
        <v/>
      </c>
      <c r="AH244" s="1"/>
      <c r="AI244" s="205" t="s">
        <v>29849</v>
      </c>
      <c r="AJ244" s="167" t="s">
        <v>28577</v>
      </c>
      <c r="AK244" s="303" t="s">
        <v>28659</v>
      </c>
      <c r="AL244" s="202" t="s">
        <v>26539</v>
      </c>
      <c r="AM244" s="211"/>
      <c r="AN244" s="308"/>
      <c r="AO244" s="1"/>
      <c r="AP244" s="85"/>
      <c r="AQ244" s="1"/>
      <c r="AR244" s="1"/>
      <c r="AS244" s="1"/>
      <c r="AT244" s="1"/>
      <c r="AU244" s="1"/>
      <c r="AV244" s="1"/>
      <c r="AW244" s="1"/>
      <c r="AX244" s="1"/>
      <c r="AY244" s="1"/>
      <c r="AZ244" s="1"/>
      <c r="BA244" s="1"/>
      <c r="BB244" s="1"/>
      <c r="BC244" s="1"/>
      <c r="BD244" s="1"/>
      <c r="BE244" s="1"/>
      <c r="BF244" s="1"/>
      <c r="BG244" s="1"/>
      <c r="BH244" s="1"/>
      <c r="BI244" s="1"/>
      <c r="BJ244" s="1"/>
      <c r="BK244" s="1"/>
    </row>
    <row r="245" spans="1:63" ht="48" x14ac:dyDescent="0.3">
      <c r="A245" s="19"/>
      <c r="B245" s="1"/>
      <c r="C245" s="1"/>
      <c r="D245" s="1"/>
      <c r="E245" s="1"/>
      <c r="F245" s="1"/>
      <c r="G245" s="1"/>
      <c r="H245" s="1"/>
      <c r="I245" s="1"/>
      <c r="J245" s="1"/>
      <c r="K245" s="1"/>
      <c r="L245" s="1"/>
      <c r="M245" s="1"/>
      <c r="N245" s="1"/>
      <c r="O245" s="1"/>
      <c r="P245" s="1"/>
      <c r="Q245" s="1"/>
      <c r="R245" s="64"/>
      <c r="S245" s="65"/>
      <c r="T245" s="1"/>
      <c r="U245" s="1"/>
      <c r="V245" s="1"/>
      <c r="W245" s="1"/>
      <c r="X245" s="1"/>
      <c r="Y245" s="1"/>
      <c r="Z245" s="1"/>
      <c r="AA245" s="70"/>
      <c r="AB245" s="1"/>
      <c r="AC245" s="1"/>
      <c r="AD245" s="1"/>
      <c r="AE245" s="47" t="str">
        <f t="shared" si="13"/>
        <v/>
      </c>
      <c r="AF245" s="98"/>
      <c r="AG245" s="48" t="str">
        <f>IF(AF245="","",SUMIF(Script!$G:$G,AF245,Script!$A:$A))</f>
        <v/>
      </c>
      <c r="AH245" s="1"/>
      <c r="AI245" s="205" t="s">
        <v>29865</v>
      </c>
      <c r="AJ245" s="167" t="s">
        <v>28578</v>
      </c>
      <c r="AK245" s="303" t="s">
        <v>28659</v>
      </c>
      <c r="AL245" s="202" t="s">
        <v>26539</v>
      </c>
      <c r="AM245" s="211"/>
      <c r="AN245" s="308"/>
      <c r="AO245" s="1"/>
      <c r="AP245" s="85"/>
      <c r="AQ245" s="1"/>
      <c r="AR245" s="1"/>
      <c r="AS245" s="1"/>
      <c r="AT245" s="1"/>
      <c r="AU245" s="1"/>
      <c r="AV245" s="1"/>
      <c r="AW245" s="1"/>
      <c r="AX245" s="1"/>
      <c r="AY245" s="1"/>
      <c r="AZ245" s="1"/>
      <c r="BA245" s="1"/>
      <c r="BB245" s="1"/>
      <c r="BC245" s="1"/>
      <c r="BD245" s="1"/>
      <c r="BE245" s="1"/>
      <c r="BF245" s="1"/>
      <c r="BG245" s="1"/>
      <c r="BH245" s="1"/>
      <c r="BI245" s="1"/>
      <c r="BJ245" s="1"/>
      <c r="BK245" s="1"/>
    </row>
    <row r="246" spans="1:63" ht="48" x14ac:dyDescent="0.3">
      <c r="A246" s="19"/>
      <c r="B246" s="1"/>
      <c r="C246" s="1"/>
      <c r="D246" s="1"/>
      <c r="E246" s="1"/>
      <c r="F246" s="1"/>
      <c r="G246" s="1"/>
      <c r="H246" s="1"/>
      <c r="I246" s="1"/>
      <c r="J246" s="1"/>
      <c r="K246" s="1"/>
      <c r="L246" s="1"/>
      <c r="M246" s="1"/>
      <c r="N246" s="1"/>
      <c r="O246" s="1"/>
      <c r="P246" s="1"/>
      <c r="Q246" s="1"/>
      <c r="R246" s="64"/>
      <c r="S246" s="65"/>
      <c r="T246" s="1"/>
      <c r="U246" s="1"/>
      <c r="V246" s="1"/>
      <c r="W246" s="1"/>
      <c r="X246" s="1"/>
      <c r="Y246" s="1"/>
      <c r="Z246" s="1"/>
      <c r="AA246" s="70"/>
      <c r="AB246" s="1"/>
      <c r="AC246" s="1"/>
      <c r="AD246" s="1"/>
      <c r="AE246" s="47" t="str">
        <f t="shared" si="13"/>
        <v/>
      </c>
      <c r="AF246" s="98"/>
      <c r="AG246" s="48" t="str">
        <f>IF(AF246="","",SUMIF(Script!$G:$G,AF246,Script!$A:$A))</f>
        <v/>
      </c>
      <c r="AH246" s="1"/>
      <c r="AI246" s="205" t="s">
        <v>29884</v>
      </c>
      <c r="AJ246" s="167" t="s">
        <v>28579</v>
      </c>
      <c r="AK246" s="303" t="s">
        <v>28659</v>
      </c>
      <c r="AL246" s="202" t="s">
        <v>26539</v>
      </c>
      <c r="AM246" s="211"/>
      <c r="AN246" s="308"/>
      <c r="AO246" s="1"/>
      <c r="AP246" s="85"/>
      <c r="AQ246" s="1"/>
      <c r="AR246" s="1"/>
      <c r="AS246" s="1"/>
      <c r="AT246" s="1"/>
      <c r="AU246" s="1"/>
      <c r="AV246" s="1"/>
      <c r="AW246" s="1"/>
      <c r="AX246" s="1"/>
      <c r="AY246" s="1"/>
      <c r="AZ246" s="1"/>
      <c r="BA246" s="1"/>
      <c r="BB246" s="1"/>
      <c r="BC246" s="1"/>
      <c r="BD246" s="1"/>
      <c r="BE246" s="1"/>
      <c r="BF246" s="1"/>
      <c r="BG246" s="1"/>
      <c r="BH246" s="1"/>
      <c r="BI246" s="1"/>
      <c r="BJ246" s="1"/>
      <c r="BK246" s="1"/>
    </row>
    <row r="247" spans="1:63" ht="36" x14ac:dyDescent="0.3">
      <c r="A247" s="19"/>
      <c r="B247" s="1"/>
      <c r="C247" s="1"/>
      <c r="D247" s="1"/>
      <c r="E247" s="1"/>
      <c r="F247" s="1"/>
      <c r="G247" s="1"/>
      <c r="H247" s="1"/>
      <c r="I247" s="1"/>
      <c r="J247" s="1"/>
      <c r="K247" s="1"/>
      <c r="L247" s="1"/>
      <c r="M247" s="1"/>
      <c r="N247" s="1"/>
      <c r="O247" s="1"/>
      <c r="P247" s="1"/>
      <c r="Q247" s="1"/>
      <c r="R247" s="64"/>
      <c r="S247" s="65"/>
      <c r="T247" s="1"/>
      <c r="U247" s="1"/>
      <c r="V247" s="1"/>
      <c r="W247" s="1"/>
      <c r="X247" s="1"/>
      <c r="Y247" s="1"/>
      <c r="Z247" s="1"/>
      <c r="AA247" s="70"/>
      <c r="AB247" s="1"/>
      <c r="AC247" s="1"/>
      <c r="AD247" s="1"/>
      <c r="AE247" s="47" t="str">
        <f t="shared" si="13"/>
        <v/>
      </c>
      <c r="AF247" s="98"/>
      <c r="AG247" s="48" t="str">
        <f>IF(AF247="","",SUMIF(Script!$G:$G,AF247,Script!$A:$A))</f>
        <v/>
      </c>
      <c r="AH247" s="1"/>
      <c r="AI247" s="205" t="s">
        <v>29866</v>
      </c>
      <c r="AJ247" s="167" t="s">
        <v>28580</v>
      </c>
      <c r="AK247" s="303" t="s">
        <v>28659</v>
      </c>
      <c r="AL247" s="202" t="s">
        <v>26539</v>
      </c>
      <c r="AM247" s="211"/>
      <c r="AN247" s="308"/>
      <c r="AO247" s="1"/>
      <c r="AP247" s="85"/>
      <c r="AQ247" s="1"/>
      <c r="AR247" s="1"/>
      <c r="AS247" s="1"/>
      <c r="AT247" s="1"/>
      <c r="AU247" s="1"/>
      <c r="AV247" s="1"/>
      <c r="AW247" s="1"/>
      <c r="AX247" s="1"/>
      <c r="AY247" s="1"/>
      <c r="AZ247" s="1"/>
      <c r="BA247" s="1"/>
      <c r="BB247" s="1"/>
      <c r="BC247" s="1"/>
      <c r="BD247" s="1"/>
      <c r="BE247" s="1"/>
      <c r="BF247" s="1"/>
      <c r="BG247" s="1"/>
      <c r="BH247" s="1"/>
      <c r="BI247" s="1"/>
      <c r="BJ247" s="1"/>
      <c r="BK247" s="1"/>
    </row>
    <row r="248" spans="1:63" ht="48" x14ac:dyDescent="0.3">
      <c r="A248" s="19"/>
      <c r="B248" s="1"/>
      <c r="C248" s="1"/>
      <c r="D248" s="1"/>
      <c r="E248" s="1"/>
      <c r="F248" s="1"/>
      <c r="G248" s="1"/>
      <c r="H248" s="1"/>
      <c r="I248" s="1"/>
      <c r="J248" s="1"/>
      <c r="K248" s="1"/>
      <c r="L248" s="1"/>
      <c r="M248" s="1"/>
      <c r="N248" s="1"/>
      <c r="O248" s="1"/>
      <c r="P248" s="1"/>
      <c r="Q248" s="1"/>
      <c r="R248" s="64"/>
      <c r="S248" s="65"/>
      <c r="T248" s="1"/>
      <c r="U248" s="1"/>
      <c r="V248" s="1"/>
      <c r="W248" s="1"/>
      <c r="X248" s="1"/>
      <c r="Y248" s="1"/>
      <c r="Z248" s="1"/>
      <c r="AA248" s="70"/>
      <c r="AB248" s="1"/>
      <c r="AC248" s="1"/>
      <c r="AD248" s="1"/>
      <c r="AE248" s="47" t="str">
        <f t="shared" si="13"/>
        <v/>
      </c>
      <c r="AF248" s="98"/>
      <c r="AG248" s="48" t="str">
        <f>IF(AF248="","",SUMIF(Script!$G:$G,AF248,Script!$A:$A))</f>
        <v/>
      </c>
      <c r="AH248" s="1"/>
      <c r="AI248" s="205" t="s">
        <v>29867</v>
      </c>
      <c r="AJ248" s="167" t="s">
        <v>28581</v>
      </c>
      <c r="AK248" s="303" t="s">
        <v>28659</v>
      </c>
      <c r="AL248" s="202" t="s">
        <v>26539</v>
      </c>
      <c r="AM248" s="211"/>
      <c r="AN248" s="308"/>
      <c r="AO248" s="1"/>
      <c r="AP248" s="85"/>
      <c r="AQ248" s="1"/>
      <c r="AR248" s="1"/>
      <c r="AS248" s="1"/>
      <c r="AT248" s="1"/>
      <c r="AU248" s="1"/>
      <c r="AV248" s="1"/>
      <c r="AW248" s="1"/>
      <c r="AX248" s="1"/>
      <c r="AY248" s="1"/>
      <c r="AZ248" s="1"/>
      <c r="BA248" s="1"/>
      <c r="BB248" s="1"/>
      <c r="BC248" s="1"/>
      <c r="BD248" s="1"/>
      <c r="BE248" s="1"/>
      <c r="BF248" s="1"/>
      <c r="BG248" s="1"/>
      <c r="BH248" s="1"/>
      <c r="BI248" s="1"/>
      <c r="BJ248" s="1"/>
      <c r="BK248" s="1"/>
    </row>
    <row r="249" spans="1:63" ht="48" x14ac:dyDescent="0.3">
      <c r="A249" s="19"/>
      <c r="B249" s="1"/>
      <c r="C249" s="1"/>
      <c r="D249" s="1"/>
      <c r="E249" s="1"/>
      <c r="F249" s="1"/>
      <c r="G249" s="1"/>
      <c r="H249" s="1"/>
      <c r="I249" s="1"/>
      <c r="J249" s="1"/>
      <c r="K249" s="1"/>
      <c r="L249" s="1"/>
      <c r="M249" s="1"/>
      <c r="N249" s="1"/>
      <c r="O249" s="1"/>
      <c r="P249" s="1"/>
      <c r="Q249" s="1"/>
      <c r="R249" s="64"/>
      <c r="S249" s="65"/>
      <c r="T249" s="1"/>
      <c r="U249" s="1"/>
      <c r="V249" s="1"/>
      <c r="W249" s="1"/>
      <c r="X249" s="1"/>
      <c r="Y249" s="1"/>
      <c r="Z249" s="1"/>
      <c r="AA249" s="70"/>
      <c r="AB249" s="1"/>
      <c r="AC249" s="1"/>
      <c r="AD249" s="1"/>
      <c r="AE249" s="47" t="str">
        <f t="shared" si="13"/>
        <v/>
      </c>
      <c r="AF249" s="98"/>
      <c r="AG249" s="48" t="str">
        <f>IF(AF249="","",SUMIF(Script!$G:$G,AF249,Script!$A:$A))</f>
        <v/>
      </c>
      <c r="AH249" s="1"/>
      <c r="AI249" s="205" t="s">
        <v>29868</v>
      </c>
      <c r="AJ249" s="167" t="s">
        <v>28582</v>
      </c>
      <c r="AK249" s="303" t="s">
        <v>28659</v>
      </c>
      <c r="AL249" s="202" t="s">
        <v>26539</v>
      </c>
      <c r="AM249" s="211"/>
      <c r="AN249" s="308"/>
      <c r="AO249" s="1"/>
      <c r="AP249" s="85"/>
      <c r="AQ249" s="1"/>
      <c r="AR249" s="1"/>
      <c r="AS249" s="1"/>
      <c r="AT249" s="1"/>
      <c r="AU249" s="1"/>
      <c r="AV249" s="1"/>
      <c r="AW249" s="1"/>
      <c r="AX249" s="1"/>
      <c r="AY249" s="1"/>
      <c r="AZ249" s="1"/>
      <c r="BA249" s="1"/>
      <c r="BB249" s="1"/>
      <c r="BC249" s="1"/>
      <c r="BD249" s="1"/>
      <c r="BE249" s="1"/>
      <c r="BF249" s="1"/>
      <c r="BG249" s="1"/>
      <c r="BH249" s="1"/>
      <c r="BI249" s="1"/>
      <c r="BJ249" s="1"/>
      <c r="BK249" s="1"/>
    </row>
    <row r="250" spans="1:63" ht="28" x14ac:dyDescent="0.3">
      <c r="A250" s="19"/>
      <c r="B250" s="1"/>
      <c r="C250" s="1"/>
      <c r="D250" s="1"/>
      <c r="E250" s="1"/>
      <c r="F250" s="1"/>
      <c r="G250" s="1"/>
      <c r="H250" s="1"/>
      <c r="I250" s="1"/>
      <c r="J250" s="1"/>
      <c r="K250" s="1"/>
      <c r="L250" s="1"/>
      <c r="M250" s="1"/>
      <c r="N250" s="1"/>
      <c r="O250" s="1"/>
      <c r="P250" s="1"/>
      <c r="Q250" s="1"/>
      <c r="R250" s="64"/>
      <c r="S250" s="65"/>
      <c r="T250" s="1"/>
      <c r="U250" s="1"/>
      <c r="V250" s="1"/>
      <c r="W250" s="1"/>
      <c r="X250" s="1"/>
      <c r="Y250" s="1"/>
      <c r="Z250" s="1"/>
      <c r="AA250" s="70"/>
      <c r="AB250" s="1"/>
      <c r="AC250" s="1"/>
      <c r="AD250" s="1"/>
      <c r="AE250" s="47" t="str">
        <f t="shared" si="13"/>
        <v/>
      </c>
      <c r="AF250" s="98"/>
      <c r="AG250" s="48" t="str">
        <f>IF(AF250="","",SUMIF(Script!$G:$G,AF250,Script!$A:$A))</f>
        <v/>
      </c>
      <c r="AH250" s="1"/>
      <c r="AI250" s="199">
        <v>44478.472881944443</v>
      </c>
      <c r="AJ250" s="167" t="s">
        <v>28583</v>
      </c>
      <c r="AK250" s="303" t="s">
        <v>28659</v>
      </c>
      <c r="AL250" s="202"/>
      <c r="AM250" s="211"/>
      <c r="AN250" s="308"/>
      <c r="AO250" s="1"/>
      <c r="AP250" s="85"/>
      <c r="AQ250" s="1"/>
      <c r="AR250" s="1"/>
      <c r="AS250" s="1"/>
      <c r="AT250" s="1"/>
      <c r="AU250" s="1"/>
      <c r="AV250" s="1"/>
      <c r="AW250" s="1"/>
      <c r="AX250" s="1"/>
      <c r="AY250" s="1"/>
      <c r="AZ250" s="1"/>
      <c r="BA250" s="1"/>
      <c r="BB250" s="1"/>
      <c r="BC250" s="1"/>
      <c r="BD250" s="1"/>
      <c r="BE250" s="1"/>
      <c r="BF250" s="1"/>
      <c r="BG250" s="1"/>
      <c r="BH250" s="1"/>
      <c r="BI250" s="1"/>
      <c r="BJ250" s="1"/>
      <c r="BK250" s="1"/>
    </row>
    <row r="251" spans="1:63" ht="60" x14ac:dyDescent="0.3">
      <c r="A251" s="19"/>
      <c r="B251" s="1"/>
      <c r="C251" s="1"/>
      <c r="D251" s="1"/>
      <c r="E251" s="1"/>
      <c r="F251" s="1"/>
      <c r="G251" s="1"/>
      <c r="H251" s="1"/>
      <c r="I251" s="1"/>
      <c r="J251" s="1"/>
      <c r="K251" s="1"/>
      <c r="L251" s="1"/>
      <c r="M251" s="1"/>
      <c r="N251" s="1"/>
      <c r="O251" s="1"/>
      <c r="P251" s="1"/>
      <c r="Q251" s="1"/>
      <c r="R251" s="64"/>
      <c r="S251" s="65"/>
      <c r="T251" s="1"/>
      <c r="U251" s="1"/>
      <c r="V251" s="1"/>
      <c r="W251" s="1"/>
      <c r="X251" s="1"/>
      <c r="Y251" s="1"/>
      <c r="Z251" s="1"/>
      <c r="AA251" s="70"/>
      <c r="AB251" s="1"/>
      <c r="AC251" s="1"/>
      <c r="AD251" s="1"/>
      <c r="AE251" s="47" t="str">
        <f t="shared" si="13"/>
        <v/>
      </c>
      <c r="AF251" s="98"/>
      <c r="AG251" s="48" t="str">
        <f>IF(AF251="","",SUMIF(Script!$G:$G,AF251,Script!$A:$A))</f>
        <v/>
      </c>
      <c r="AH251" s="1"/>
      <c r="AI251" s="205" t="s">
        <v>29885</v>
      </c>
      <c r="AJ251" s="167" t="s">
        <v>28584</v>
      </c>
      <c r="AK251" s="303" t="s">
        <v>28659</v>
      </c>
      <c r="AL251" s="202" t="s">
        <v>26539</v>
      </c>
      <c r="AM251" s="211"/>
      <c r="AN251" s="308"/>
      <c r="AO251" s="1"/>
      <c r="AP251" s="85"/>
      <c r="AQ251" s="1"/>
      <c r="AR251" s="1"/>
      <c r="AS251" s="1"/>
      <c r="AT251" s="1"/>
      <c r="AU251" s="1"/>
      <c r="AV251" s="1"/>
      <c r="AW251" s="1"/>
      <c r="AX251" s="1"/>
      <c r="AY251" s="1"/>
      <c r="AZ251" s="1"/>
      <c r="BA251" s="1"/>
      <c r="BB251" s="1"/>
      <c r="BC251" s="1"/>
      <c r="BD251" s="1"/>
      <c r="BE251" s="1"/>
      <c r="BF251" s="1"/>
      <c r="BG251" s="1"/>
      <c r="BH251" s="1"/>
      <c r="BI251" s="1"/>
      <c r="BJ251" s="1"/>
      <c r="BK251" s="1"/>
    </row>
    <row r="252" spans="1:63" ht="36" x14ac:dyDescent="0.3">
      <c r="A252" s="19"/>
      <c r="B252" s="1"/>
      <c r="C252" s="1"/>
      <c r="D252" s="1"/>
      <c r="E252" s="1"/>
      <c r="F252" s="1"/>
      <c r="G252" s="1"/>
      <c r="H252" s="1"/>
      <c r="I252" s="1"/>
      <c r="J252" s="1"/>
      <c r="K252" s="1"/>
      <c r="L252" s="1"/>
      <c r="M252" s="1"/>
      <c r="N252" s="1"/>
      <c r="O252" s="1"/>
      <c r="P252" s="1"/>
      <c r="Q252" s="1"/>
      <c r="R252" s="64"/>
      <c r="S252" s="65"/>
      <c r="T252" s="1"/>
      <c r="U252" s="1"/>
      <c r="V252" s="1"/>
      <c r="W252" s="1"/>
      <c r="X252" s="1"/>
      <c r="Y252" s="1"/>
      <c r="Z252" s="1"/>
      <c r="AA252" s="70"/>
      <c r="AB252" s="1"/>
      <c r="AC252" s="1"/>
      <c r="AD252" s="1"/>
      <c r="AE252" s="47" t="str">
        <f t="shared" si="13"/>
        <v/>
      </c>
      <c r="AF252" s="98"/>
      <c r="AG252" s="48" t="str">
        <f>IF(AF252="","",SUMIF(Script!$G:$G,AF252,Script!$A:$A))</f>
        <v/>
      </c>
      <c r="AH252" s="1"/>
      <c r="AI252" s="205" t="s">
        <v>29869</v>
      </c>
      <c r="AJ252" s="167" t="s">
        <v>28585</v>
      </c>
      <c r="AK252" s="303" t="s">
        <v>28659</v>
      </c>
      <c r="AL252" s="202" t="s">
        <v>29883</v>
      </c>
      <c r="AM252" s="211"/>
      <c r="AN252" s="308"/>
      <c r="AO252" s="1"/>
      <c r="AP252" s="85"/>
      <c r="AQ252" s="1"/>
      <c r="AR252" s="1"/>
      <c r="AS252" s="1"/>
      <c r="AT252" s="1"/>
      <c r="AU252" s="1"/>
      <c r="AV252" s="1"/>
      <c r="AW252" s="1"/>
      <c r="AX252" s="1"/>
      <c r="AY252" s="1"/>
      <c r="AZ252" s="1"/>
      <c r="BA252" s="1"/>
      <c r="BB252" s="1"/>
      <c r="BC252" s="1"/>
      <c r="BD252" s="1"/>
      <c r="BE252" s="1"/>
      <c r="BF252" s="1"/>
      <c r="BG252" s="1"/>
      <c r="BH252" s="1"/>
      <c r="BI252" s="1"/>
      <c r="BJ252" s="1"/>
      <c r="BK252" s="1"/>
    </row>
    <row r="253" spans="1:63" ht="48" x14ac:dyDescent="0.3">
      <c r="A253" s="19"/>
      <c r="B253" s="1"/>
      <c r="C253" s="1"/>
      <c r="D253" s="1"/>
      <c r="E253" s="1"/>
      <c r="F253" s="1"/>
      <c r="G253" s="1"/>
      <c r="H253" s="1"/>
      <c r="I253" s="1"/>
      <c r="J253" s="1"/>
      <c r="K253" s="1"/>
      <c r="L253" s="1"/>
      <c r="M253" s="1"/>
      <c r="N253" s="1"/>
      <c r="O253" s="1"/>
      <c r="P253" s="1"/>
      <c r="Q253" s="1"/>
      <c r="R253" s="64"/>
      <c r="S253" s="65"/>
      <c r="T253" s="1"/>
      <c r="U253" s="1"/>
      <c r="V253" s="1"/>
      <c r="W253" s="1"/>
      <c r="X253" s="1"/>
      <c r="Y253" s="1"/>
      <c r="Z253" s="1"/>
      <c r="AA253" s="70"/>
      <c r="AB253" s="1"/>
      <c r="AC253" s="1"/>
      <c r="AD253" s="1"/>
      <c r="AE253" s="47" t="str">
        <f t="shared" si="13"/>
        <v/>
      </c>
      <c r="AF253" s="98"/>
      <c r="AG253" s="48" t="str">
        <f>IF(AF253="","",SUMIF(Script!$G:$G,AF253,Script!$A:$A))</f>
        <v/>
      </c>
      <c r="AH253" s="1"/>
      <c r="AI253" s="205" t="s">
        <v>29870</v>
      </c>
      <c r="AJ253" s="167" t="s">
        <v>28586</v>
      </c>
      <c r="AK253" s="303" t="s">
        <v>28659</v>
      </c>
      <c r="AL253" s="202" t="s">
        <v>29883</v>
      </c>
      <c r="AM253" s="211"/>
      <c r="AN253" s="308"/>
      <c r="AO253" s="1"/>
      <c r="AP253" s="85"/>
      <c r="AQ253" s="1"/>
      <c r="AR253" s="1"/>
      <c r="AS253" s="1"/>
      <c r="AT253" s="1"/>
      <c r="AU253" s="1"/>
      <c r="AV253" s="1"/>
      <c r="AW253" s="1"/>
      <c r="AX253" s="1"/>
      <c r="AY253" s="1"/>
      <c r="AZ253" s="1"/>
      <c r="BA253" s="1"/>
      <c r="BB253" s="1"/>
      <c r="BC253" s="1"/>
      <c r="BD253" s="1"/>
      <c r="BE253" s="1"/>
      <c r="BF253" s="1"/>
      <c r="BG253" s="1"/>
      <c r="BH253" s="1"/>
      <c r="BI253" s="1"/>
      <c r="BJ253" s="1"/>
      <c r="BK253" s="1"/>
    </row>
    <row r="254" spans="1:63" ht="36" x14ac:dyDescent="0.3">
      <c r="A254" s="19"/>
      <c r="B254" s="1"/>
      <c r="C254" s="1"/>
      <c r="D254" s="1"/>
      <c r="E254" s="1"/>
      <c r="F254" s="1"/>
      <c r="G254" s="1"/>
      <c r="H254" s="1"/>
      <c r="I254" s="1"/>
      <c r="J254" s="1"/>
      <c r="K254" s="1"/>
      <c r="L254" s="1"/>
      <c r="M254" s="1"/>
      <c r="N254" s="1"/>
      <c r="O254" s="1"/>
      <c r="P254" s="1"/>
      <c r="Q254" s="1"/>
      <c r="R254" s="64"/>
      <c r="S254" s="65"/>
      <c r="T254" s="1"/>
      <c r="U254" s="1"/>
      <c r="V254" s="1"/>
      <c r="W254" s="1"/>
      <c r="X254" s="1"/>
      <c r="Y254" s="1"/>
      <c r="Z254" s="1"/>
      <c r="AA254" s="70"/>
      <c r="AB254" s="1"/>
      <c r="AC254" s="1"/>
      <c r="AD254" s="1"/>
      <c r="AE254" s="47" t="str">
        <f t="shared" si="13"/>
        <v/>
      </c>
      <c r="AF254" s="98"/>
      <c r="AG254" s="48" t="str">
        <f>IF(AF254="","",SUMIF(Script!$G:$G,AF254,Script!$A:$A))</f>
        <v/>
      </c>
      <c r="AH254" s="1"/>
      <c r="AI254" s="205" t="s">
        <v>29871</v>
      </c>
      <c r="AJ254" s="167" t="s">
        <v>28587</v>
      </c>
      <c r="AK254" s="303" t="s">
        <v>28659</v>
      </c>
      <c r="AL254" s="202" t="s">
        <v>29883</v>
      </c>
      <c r="AM254" s="211"/>
      <c r="AN254" s="308"/>
      <c r="AO254" s="1"/>
      <c r="AP254" s="85"/>
      <c r="AQ254" s="1"/>
      <c r="AR254" s="1"/>
      <c r="AS254" s="1"/>
      <c r="AT254" s="1"/>
      <c r="AU254" s="1"/>
      <c r="AV254" s="1"/>
      <c r="AW254" s="1"/>
      <c r="AX254" s="1"/>
      <c r="AY254" s="1"/>
      <c r="AZ254" s="1"/>
      <c r="BA254" s="1"/>
      <c r="BB254" s="1"/>
      <c r="BC254" s="1"/>
      <c r="BD254" s="1"/>
      <c r="BE254" s="1"/>
      <c r="BF254" s="1"/>
      <c r="BG254" s="1"/>
      <c r="BH254" s="1"/>
      <c r="BI254" s="1"/>
      <c r="BJ254" s="1"/>
      <c r="BK254" s="1"/>
    </row>
    <row r="255" spans="1:63" ht="36" x14ac:dyDescent="0.3">
      <c r="A255" s="19"/>
      <c r="B255" s="1"/>
      <c r="C255" s="1"/>
      <c r="D255" s="1"/>
      <c r="E255" s="1"/>
      <c r="F255" s="1"/>
      <c r="G255" s="1"/>
      <c r="H255" s="1"/>
      <c r="I255" s="1"/>
      <c r="J255" s="1"/>
      <c r="K255" s="1"/>
      <c r="L255" s="1"/>
      <c r="M255" s="1"/>
      <c r="N255" s="1"/>
      <c r="O255" s="1"/>
      <c r="P255" s="1"/>
      <c r="Q255" s="1"/>
      <c r="R255" s="64"/>
      <c r="S255" s="65"/>
      <c r="T255" s="1"/>
      <c r="U255" s="1"/>
      <c r="V255" s="1"/>
      <c r="W255" s="1"/>
      <c r="X255" s="1"/>
      <c r="Y255" s="1"/>
      <c r="Z255" s="1"/>
      <c r="AA255" s="70"/>
      <c r="AB255" s="1"/>
      <c r="AC255" s="1"/>
      <c r="AD255" s="1"/>
      <c r="AE255" s="47" t="str">
        <f t="shared" si="13"/>
        <v/>
      </c>
      <c r="AF255" s="98"/>
      <c r="AG255" s="48" t="str">
        <f>IF(AF255="","",SUMIF(Script!$G:$G,AF255,Script!$A:$A))</f>
        <v/>
      </c>
      <c r="AH255" s="1"/>
      <c r="AI255" s="205" t="s">
        <v>29872</v>
      </c>
      <c r="AJ255" s="167" t="s">
        <v>28588</v>
      </c>
      <c r="AK255" s="303" t="s">
        <v>28659</v>
      </c>
      <c r="AL255" s="202" t="s">
        <v>29883</v>
      </c>
      <c r="AM255" s="211"/>
      <c r="AN255" s="308"/>
      <c r="AO255" s="1"/>
      <c r="AP255" s="85"/>
      <c r="AQ255" s="1"/>
      <c r="AR255" s="1"/>
      <c r="AS255" s="1"/>
      <c r="AT255" s="1"/>
      <c r="AU255" s="1"/>
      <c r="AV255" s="1"/>
      <c r="AW255" s="1"/>
      <c r="AX255" s="1"/>
      <c r="AY255" s="1"/>
      <c r="AZ255" s="1"/>
      <c r="BA255" s="1"/>
      <c r="BB255" s="1"/>
      <c r="BC255" s="1"/>
      <c r="BD255" s="1"/>
      <c r="BE255" s="1"/>
      <c r="BF255" s="1"/>
      <c r="BG255" s="1"/>
      <c r="BH255" s="1"/>
      <c r="BI255" s="1"/>
      <c r="BJ255" s="1"/>
      <c r="BK255" s="1"/>
    </row>
    <row r="256" spans="1:63" ht="60" x14ac:dyDescent="0.3">
      <c r="A256" s="19"/>
      <c r="B256" s="1"/>
      <c r="C256" s="1"/>
      <c r="D256" s="1"/>
      <c r="E256" s="1"/>
      <c r="F256" s="1"/>
      <c r="G256" s="1"/>
      <c r="H256" s="1"/>
      <c r="I256" s="1"/>
      <c r="J256" s="1"/>
      <c r="K256" s="1"/>
      <c r="L256" s="1"/>
      <c r="M256" s="1"/>
      <c r="N256" s="1"/>
      <c r="O256" s="1"/>
      <c r="P256" s="1"/>
      <c r="Q256" s="1"/>
      <c r="R256" s="64"/>
      <c r="S256" s="65"/>
      <c r="T256" s="1"/>
      <c r="U256" s="1"/>
      <c r="V256" s="1"/>
      <c r="W256" s="1"/>
      <c r="X256" s="1"/>
      <c r="Y256" s="1"/>
      <c r="Z256" s="1"/>
      <c r="AA256" s="70"/>
      <c r="AB256" s="1"/>
      <c r="AC256" s="1"/>
      <c r="AD256" s="1"/>
      <c r="AE256" s="47" t="str">
        <f t="shared" si="13"/>
        <v/>
      </c>
      <c r="AF256" s="98"/>
      <c r="AG256" s="48" t="str">
        <f>IF(AF256="","",SUMIF(Script!$G:$G,AF256,Script!$A:$A))</f>
        <v/>
      </c>
      <c r="AH256" s="1"/>
      <c r="AI256" s="205" t="s">
        <v>29887</v>
      </c>
      <c r="AJ256" s="167" t="s">
        <v>28589</v>
      </c>
      <c r="AK256" s="303" t="s">
        <v>28659</v>
      </c>
      <c r="AL256" s="202" t="s">
        <v>26539</v>
      </c>
      <c r="AM256" s="211"/>
      <c r="AN256" s="308"/>
      <c r="AO256" s="1"/>
      <c r="AP256" s="85"/>
      <c r="AQ256" s="1"/>
      <c r="AR256" s="1"/>
      <c r="AS256" s="1"/>
      <c r="AT256" s="1"/>
      <c r="AU256" s="1"/>
      <c r="AV256" s="1"/>
      <c r="AW256" s="1"/>
      <c r="AX256" s="1"/>
      <c r="AY256" s="1"/>
      <c r="AZ256" s="1"/>
      <c r="BA256" s="1"/>
      <c r="BB256" s="1"/>
      <c r="BC256" s="1"/>
      <c r="BD256" s="1"/>
      <c r="BE256" s="1"/>
      <c r="BF256" s="1"/>
      <c r="BG256" s="1"/>
      <c r="BH256" s="1"/>
      <c r="BI256" s="1"/>
      <c r="BJ256" s="1"/>
      <c r="BK256" s="1"/>
    </row>
    <row r="257" spans="1:63" ht="36" x14ac:dyDescent="0.3">
      <c r="A257" s="19"/>
      <c r="B257" s="1"/>
      <c r="C257" s="1"/>
      <c r="D257" s="1"/>
      <c r="E257" s="1"/>
      <c r="F257" s="1"/>
      <c r="G257" s="1"/>
      <c r="H257" s="1"/>
      <c r="I257" s="1"/>
      <c r="J257" s="1"/>
      <c r="K257" s="1"/>
      <c r="L257" s="1"/>
      <c r="M257" s="1"/>
      <c r="N257" s="1"/>
      <c r="O257" s="1"/>
      <c r="P257" s="1"/>
      <c r="Q257" s="1"/>
      <c r="R257" s="64"/>
      <c r="S257" s="65"/>
      <c r="T257" s="1"/>
      <c r="U257" s="1"/>
      <c r="V257" s="1"/>
      <c r="W257" s="1"/>
      <c r="X257" s="1"/>
      <c r="Y257" s="1"/>
      <c r="Z257" s="1"/>
      <c r="AA257" s="70"/>
      <c r="AB257" s="1"/>
      <c r="AC257" s="1"/>
      <c r="AD257" s="1"/>
      <c r="AE257" s="47" t="str">
        <f t="shared" si="13"/>
        <v/>
      </c>
      <c r="AF257" s="98"/>
      <c r="AG257" s="48" t="str">
        <f>IF(AF257="","",SUMIF(Script!$G:$G,AF257,Script!$A:$A))</f>
        <v/>
      </c>
      <c r="AH257" s="1"/>
      <c r="AI257" s="205" t="s">
        <v>29888</v>
      </c>
      <c r="AJ257" s="167" t="s">
        <v>28590</v>
      </c>
      <c r="AK257" s="303" t="s">
        <v>28659</v>
      </c>
      <c r="AL257" s="202" t="s">
        <v>26539</v>
      </c>
      <c r="AM257" s="211"/>
      <c r="AN257" s="308"/>
      <c r="AO257" s="1"/>
      <c r="AP257" s="85"/>
      <c r="AQ257" s="1"/>
      <c r="AR257" s="1"/>
      <c r="AS257" s="1"/>
      <c r="AT257" s="1"/>
      <c r="AU257" s="1"/>
      <c r="AV257" s="1"/>
      <c r="AW257" s="1"/>
      <c r="AX257" s="1"/>
      <c r="AY257" s="1"/>
      <c r="AZ257" s="1"/>
      <c r="BA257" s="1"/>
      <c r="BB257" s="1"/>
      <c r="BC257" s="1"/>
      <c r="BD257" s="1"/>
      <c r="BE257" s="1"/>
      <c r="BF257" s="1"/>
      <c r="BG257" s="1"/>
      <c r="BH257" s="1"/>
      <c r="BI257" s="1"/>
      <c r="BJ257" s="1"/>
      <c r="BK257" s="1"/>
    </row>
    <row r="258" spans="1:63" ht="48" x14ac:dyDescent="0.3">
      <c r="A258" s="19"/>
      <c r="B258" s="1"/>
      <c r="C258" s="1"/>
      <c r="D258" s="1"/>
      <c r="E258" s="1"/>
      <c r="F258" s="1"/>
      <c r="G258" s="1"/>
      <c r="H258" s="1"/>
      <c r="I258" s="1"/>
      <c r="J258" s="1"/>
      <c r="K258" s="1"/>
      <c r="L258" s="1"/>
      <c r="M258" s="1"/>
      <c r="N258" s="1"/>
      <c r="O258" s="1"/>
      <c r="P258" s="1"/>
      <c r="Q258" s="1"/>
      <c r="R258" s="64"/>
      <c r="S258" s="65"/>
      <c r="T258" s="1"/>
      <c r="U258" s="1"/>
      <c r="V258" s="1"/>
      <c r="W258" s="1"/>
      <c r="X258" s="1"/>
      <c r="Y258" s="1"/>
      <c r="Z258" s="1"/>
      <c r="AA258" s="70"/>
      <c r="AB258" s="1"/>
      <c r="AC258" s="1"/>
      <c r="AD258" s="1"/>
      <c r="AE258" s="47" t="str">
        <f t="shared" si="13"/>
        <v/>
      </c>
      <c r="AF258" s="98"/>
      <c r="AG258" s="48" t="str">
        <f>IF(AF258="","",SUMIF(Script!$G:$G,AF258,Script!$A:$A))</f>
        <v/>
      </c>
      <c r="AH258" s="1"/>
      <c r="AI258" s="205" t="s">
        <v>29889</v>
      </c>
      <c r="AJ258" s="167" t="s">
        <v>28591</v>
      </c>
      <c r="AK258" s="303" t="s">
        <v>28659</v>
      </c>
      <c r="AL258" s="202" t="s">
        <v>26539</v>
      </c>
      <c r="AM258" s="211"/>
      <c r="AN258" s="308"/>
      <c r="AO258" s="1"/>
      <c r="AP258" s="85"/>
      <c r="AQ258" s="1"/>
      <c r="AR258" s="1"/>
      <c r="AS258" s="1"/>
      <c r="AT258" s="1"/>
      <c r="AU258" s="1"/>
      <c r="AV258" s="1"/>
      <c r="AW258" s="1"/>
      <c r="AX258" s="1"/>
      <c r="AY258" s="1"/>
      <c r="AZ258" s="1"/>
      <c r="BA258" s="1"/>
      <c r="BB258" s="1"/>
      <c r="BC258" s="1"/>
      <c r="BD258" s="1"/>
      <c r="BE258" s="1"/>
      <c r="BF258" s="1"/>
      <c r="BG258" s="1"/>
      <c r="BH258" s="1"/>
      <c r="BI258" s="1"/>
      <c r="BJ258" s="1"/>
      <c r="BK258" s="1"/>
    </row>
    <row r="259" spans="1:63" ht="36" x14ac:dyDescent="0.3">
      <c r="A259" s="19"/>
      <c r="B259" s="1"/>
      <c r="C259" s="1"/>
      <c r="D259" s="1"/>
      <c r="E259" s="1"/>
      <c r="F259" s="1"/>
      <c r="G259" s="1"/>
      <c r="H259" s="1"/>
      <c r="I259" s="1"/>
      <c r="J259" s="1"/>
      <c r="K259" s="1"/>
      <c r="L259" s="1"/>
      <c r="M259" s="1"/>
      <c r="N259" s="1"/>
      <c r="O259" s="1"/>
      <c r="P259" s="1"/>
      <c r="Q259" s="1"/>
      <c r="R259" s="64"/>
      <c r="S259" s="65"/>
      <c r="T259" s="1"/>
      <c r="U259" s="1"/>
      <c r="V259" s="1"/>
      <c r="W259" s="1"/>
      <c r="X259" s="1"/>
      <c r="Y259" s="1"/>
      <c r="Z259" s="1"/>
      <c r="AA259" s="70"/>
      <c r="AB259" s="1"/>
      <c r="AC259" s="1"/>
      <c r="AD259" s="1"/>
      <c r="AE259" s="47" t="str">
        <f t="shared" si="13"/>
        <v/>
      </c>
      <c r="AF259" s="98"/>
      <c r="AG259" s="48" t="str">
        <f>IF(AF259="","",SUMIF(Script!$G:$G,AF259,Script!$A:$A))</f>
        <v/>
      </c>
      <c r="AH259" s="1"/>
      <c r="AI259" s="205" t="s">
        <v>29890</v>
      </c>
      <c r="AJ259" s="167" t="s">
        <v>28592</v>
      </c>
      <c r="AK259" s="303" t="s">
        <v>28659</v>
      </c>
      <c r="AL259" s="202" t="s">
        <v>26539</v>
      </c>
      <c r="AM259" s="211"/>
      <c r="AN259" s="308"/>
      <c r="AO259" s="1"/>
      <c r="AP259" s="85"/>
      <c r="AQ259" s="1"/>
      <c r="AR259" s="1"/>
      <c r="AS259" s="1"/>
      <c r="AT259" s="1"/>
      <c r="AU259" s="1"/>
      <c r="AV259" s="1"/>
      <c r="AW259" s="1"/>
      <c r="AX259" s="1"/>
      <c r="AY259" s="1"/>
      <c r="AZ259" s="1"/>
      <c r="BA259" s="1"/>
      <c r="BB259" s="1"/>
      <c r="BC259" s="1"/>
      <c r="BD259" s="1"/>
      <c r="BE259" s="1"/>
      <c r="BF259" s="1"/>
      <c r="BG259" s="1"/>
      <c r="BH259" s="1"/>
      <c r="BI259" s="1"/>
      <c r="BJ259" s="1"/>
      <c r="BK259" s="1"/>
    </row>
    <row r="260" spans="1:63" ht="36" x14ac:dyDescent="0.3">
      <c r="A260" s="19"/>
      <c r="B260" s="1"/>
      <c r="C260" s="1"/>
      <c r="D260" s="1"/>
      <c r="E260" s="1"/>
      <c r="F260" s="1"/>
      <c r="G260" s="1"/>
      <c r="H260" s="1"/>
      <c r="I260" s="1"/>
      <c r="J260" s="1"/>
      <c r="K260" s="1"/>
      <c r="L260" s="1"/>
      <c r="M260" s="1"/>
      <c r="N260" s="1"/>
      <c r="O260" s="1"/>
      <c r="P260" s="1"/>
      <c r="Q260" s="1"/>
      <c r="R260" s="71"/>
      <c r="S260" s="72"/>
      <c r="T260" s="1"/>
      <c r="U260" s="1"/>
      <c r="V260" s="1"/>
      <c r="W260" s="1"/>
      <c r="X260" s="1"/>
      <c r="Y260" s="1"/>
      <c r="Z260" s="1"/>
      <c r="AA260" s="70"/>
      <c r="AB260" s="1"/>
      <c r="AC260" s="1"/>
      <c r="AD260" s="1"/>
      <c r="AE260" s="47" t="str">
        <f t="shared" si="13"/>
        <v/>
      </c>
      <c r="AF260" s="98"/>
      <c r="AG260" s="48" t="str">
        <f>IF(AF260="","",SUMIF(Script!$G:$G,AF260,Script!$A:$A))</f>
        <v/>
      </c>
      <c r="AH260" s="1"/>
      <c r="AI260" s="205" t="s">
        <v>29891</v>
      </c>
      <c r="AJ260" s="167" t="s">
        <v>28593</v>
      </c>
      <c r="AK260" s="303" t="s">
        <v>28659</v>
      </c>
      <c r="AL260" s="202" t="s">
        <v>26539</v>
      </c>
      <c r="AM260" s="211"/>
      <c r="AN260" s="308"/>
      <c r="AO260" s="1"/>
      <c r="AP260" s="85"/>
      <c r="AQ260" s="1"/>
      <c r="AR260" s="1"/>
      <c r="AS260" s="1"/>
      <c r="AT260" s="1"/>
      <c r="AU260" s="1"/>
      <c r="AV260" s="1"/>
      <c r="AW260" s="1"/>
      <c r="AX260" s="1"/>
      <c r="AY260" s="1"/>
      <c r="AZ260" s="1"/>
      <c r="BA260" s="1"/>
      <c r="BB260" s="1"/>
      <c r="BC260" s="1"/>
      <c r="BD260" s="1"/>
      <c r="BE260" s="1"/>
      <c r="BF260" s="1"/>
      <c r="BG260" s="1"/>
      <c r="BH260" s="1"/>
      <c r="BI260" s="1"/>
      <c r="BJ260" s="1"/>
      <c r="BK260" s="1"/>
    </row>
    <row r="261" spans="1:63" ht="36" x14ac:dyDescent="0.3">
      <c r="A261" s="19"/>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70"/>
      <c r="AB261" s="1"/>
      <c r="AC261" s="1"/>
      <c r="AD261" s="1"/>
      <c r="AE261" s="47" t="str">
        <f t="shared" si="13"/>
        <v/>
      </c>
      <c r="AF261" s="98"/>
      <c r="AG261" s="48" t="str">
        <f>IF(AF261="","",SUMIF(Script!$G:$G,AF261,Script!$A:$A))</f>
        <v/>
      </c>
      <c r="AH261" s="1"/>
      <c r="AI261" s="205" t="s">
        <v>29892</v>
      </c>
      <c r="AJ261" s="167" t="s">
        <v>28594</v>
      </c>
      <c r="AK261" s="303" t="s">
        <v>28659</v>
      </c>
      <c r="AL261" s="202" t="s">
        <v>26539</v>
      </c>
      <c r="AM261" s="211"/>
      <c r="AN261" s="308"/>
      <c r="AO261" s="1"/>
      <c r="AP261" s="85"/>
      <c r="AQ261" s="1"/>
      <c r="AR261" s="1"/>
      <c r="AS261" s="1"/>
      <c r="AT261" s="1"/>
      <c r="AU261" s="1"/>
      <c r="AV261" s="1"/>
      <c r="AW261" s="1"/>
      <c r="AX261" s="1"/>
      <c r="AY261" s="1"/>
      <c r="AZ261" s="1"/>
      <c r="BA261" s="1"/>
      <c r="BB261" s="1"/>
      <c r="BC261" s="1"/>
      <c r="BD261" s="1"/>
      <c r="BE261" s="1"/>
      <c r="BF261" s="1"/>
      <c r="BG261" s="1"/>
      <c r="BH261" s="1"/>
      <c r="BI261" s="1"/>
      <c r="BJ261" s="1"/>
      <c r="BK261" s="1"/>
    </row>
    <row r="262" spans="1:63" ht="72" x14ac:dyDescent="0.3">
      <c r="A262" s="19"/>
      <c r="B262" s="73" t="s">
        <v>1</v>
      </c>
      <c r="C262" s="73"/>
      <c r="D262" s="73"/>
      <c r="E262" s="73"/>
      <c r="F262" s="73"/>
      <c r="G262" s="73"/>
      <c r="H262" s="73"/>
      <c r="I262" s="73"/>
      <c r="J262" s="73"/>
      <c r="K262" s="73"/>
      <c r="L262" s="73"/>
      <c r="M262" s="73"/>
      <c r="N262" s="73"/>
      <c r="O262" s="73"/>
      <c r="P262" s="73"/>
      <c r="Q262" s="73"/>
      <c r="R262" s="74"/>
      <c r="S262" s="74"/>
      <c r="T262" s="1"/>
      <c r="U262" s="1"/>
      <c r="V262" s="1"/>
      <c r="W262" s="1"/>
      <c r="X262" s="1"/>
      <c r="Y262" s="1"/>
      <c r="Z262" s="1"/>
      <c r="AA262" s="70"/>
      <c r="AB262" s="1"/>
      <c r="AC262" s="1"/>
      <c r="AD262" s="1"/>
      <c r="AE262" s="47" t="str">
        <f t="shared" si="13"/>
        <v/>
      </c>
      <c r="AF262" s="98"/>
      <c r="AG262" s="48" t="str">
        <f>IF(AF262="","",SUMIF(Script!$G:$G,AF262,Script!$A:$A))</f>
        <v/>
      </c>
      <c r="AH262" s="1"/>
      <c r="AI262" s="205" t="s">
        <v>29894</v>
      </c>
      <c r="AJ262" s="167" t="s">
        <v>28595</v>
      </c>
      <c r="AK262" s="303" t="s">
        <v>28659</v>
      </c>
      <c r="AL262" s="202" t="s">
        <v>26539</v>
      </c>
      <c r="AM262" s="211"/>
      <c r="AN262" s="308"/>
      <c r="AO262" s="1"/>
      <c r="AP262" s="85"/>
      <c r="AQ262" s="1"/>
      <c r="AR262" s="1"/>
      <c r="AS262" s="1"/>
      <c r="AT262" s="1"/>
      <c r="AU262" s="1"/>
      <c r="AV262" s="1"/>
      <c r="AW262" s="1"/>
      <c r="AX262" s="1"/>
      <c r="AY262" s="1"/>
      <c r="AZ262" s="1"/>
      <c r="BA262" s="1"/>
      <c r="BB262" s="1"/>
      <c r="BC262" s="1"/>
      <c r="BD262" s="1"/>
      <c r="BE262" s="1"/>
      <c r="BF262" s="1"/>
      <c r="BG262" s="1"/>
      <c r="BH262" s="1"/>
      <c r="BI262" s="1"/>
      <c r="BJ262" s="1"/>
      <c r="BK262" s="1"/>
    </row>
    <row r="263" spans="1:63" ht="48" x14ac:dyDescent="0.3">
      <c r="A263" s="19"/>
      <c r="B263" s="75" t="s">
        <v>2</v>
      </c>
      <c r="C263" s="75" t="s">
        <v>4</v>
      </c>
      <c r="D263" s="75" t="s">
        <v>3</v>
      </c>
      <c r="E263" s="75"/>
      <c r="F263" s="75" t="s">
        <v>8</v>
      </c>
      <c r="G263" s="75" t="s">
        <v>6</v>
      </c>
      <c r="H263" s="75" t="s">
        <v>7</v>
      </c>
      <c r="I263" s="75" t="s">
        <v>5</v>
      </c>
      <c r="J263" s="75" t="s">
        <v>2</v>
      </c>
      <c r="K263" s="75"/>
      <c r="L263" s="75"/>
      <c r="M263" s="75"/>
      <c r="N263" s="75"/>
      <c r="O263" s="75"/>
      <c r="P263" s="75"/>
      <c r="Q263" s="75"/>
      <c r="R263" s="74"/>
      <c r="S263" s="74"/>
      <c r="T263" s="1"/>
      <c r="U263" s="1"/>
      <c r="V263" s="1"/>
      <c r="W263" s="1"/>
      <c r="X263" s="1"/>
      <c r="Y263" s="1"/>
      <c r="Z263" s="1"/>
      <c r="AA263" s="70"/>
      <c r="AB263" s="1"/>
      <c r="AC263" s="1"/>
      <c r="AD263" s="1"/>
      <c r="AE263" s="47" t="str">
        <f t="shared" ref="AE263:AE326" si="14">IF(AF263="","",AE262+1)</f>
        <v/>
      </c>
      <c r="AF263" s="98"/>
      <c r="AG263" s="48" t="str">
        <f>IF(AF263="","",SUMIF(Script!$G:$G,AF263,Script!$A:$A))</f>
        <v/>
      </c>
      <c r="AH263" s="1"/>
      <c r="AI263" s="205" t="s">
        <v>29893</v>
      </c>
      <c r="AJ263" s="167" t="s">
        <v>28596</v>
      </c>
      <c r="AK263" s="303" t="s">
        <v>28659</v>
      </c>
      <c r="AL263" s="202" t="s">
        <v>26539</v>
      </c>
      <c r="AM263" s="211"/>
      <c r="AN263" s="308"/>
      <c r="AO263" s="1"/>
      <c r="AP263" s="85"/>
      <c r="AQ263" s="1"/>
      <c r="AR263" s="1"/>
      <c r="AS263" s="1"/>
      <c r="AT263" s="1"/>
      <c r="AU263" s="1"/>
      <c r="AV263" s="1"/>
      <c r="AW263" s="1"/>
      <c r="AX263" s="1"/>
      <c r="AY263" s="1"/>
      <c r="AZ263" s="1"/>
      <c r="BA263" s="1"/>
      <c r="BB263" s="1"/>
      <c r="BC263" s="1"/>
      <c r="BD263" s="1"/>
      <c r="BE263" s="1"/>
      <c r="BF263" s="1"/>
      <c r="BG263" s="1"/>
      <c r="BH263" s="1"/>
      <c r="BI263" s="1"/>
      <c r="BJ263" s="1"/>
      <c r="BK263" s="1"/>
    </row>
    <row r="264" spans="1:63" ht="36" x14ac:dyDescent="0.3">
      <c r="A264" s="19"/>
      <c r="B264" s="75" t="s">
        <v>188</v>
      </c>
      <c r="C264" s="75" t="s">
        <v>189</v>
      </c>
      <c r="D264" s="75" t="s">
        <v>190</v>
      </c>
      <c r="E264" s="76"/>
      <c r="F264" s="75" t="s">
        <v>256</v>
      </c>
      <c r="G264" s="75" t="s">
        <v>191</v>
      </c>
      <c r="H264" s="75" t="s">
        <v>192</v>
      </c>
      <c r="I264" s="75" t="s">
        <v>193</v>
      </c>
      <c r="J264" s="165" t="s">
        <v>43</v>
      </c>
      <c r="K264" s="75"/>
      <c r="L264" s="75"/>
      <c r="M264" s="75"/>
      <c r="N264" s="75"/>
      <c r="O264" s="75"/>
      <c r="P264" s="75"/>
      <c r="Q264" s="75"/>
      <c r="R264" s="1"/>
      <c r="S264" s="1"/>
      <c r="T264" s="1"/>
      <c r="U264" s="1"/>
      <c r="V264" s="1"/>
      <c r="W264" s="1"/>
      <c r="X264" s="1"/>
      <c r="Y264" s="1"/>
      <c r="Z264" s="1"/>
      <c r="AA264" s="70"/>
      <c r="AB264" s="1"/>
      <c r="AC264" s="1"/>
      <c r="AD264" s="1"/>
      <c r="AE264" s="47" t="str">
        <f t="shared" si="14"/>
        <v/>
      </c>
      <c r="AF264" s="98"/>
      <c r="AG264" s="48" t="str">
        <f>IF(AF264="","",SUMIF(Script!$G:$G,AF264,Script!$A:$A))</f>
        <v/>
      </c>
      <c r="AH264" s="1"/>
      <c r="AI264" s="205" t="s">
        <v>29971</v>
      </c>
      <c r="AJ264" s="167" t="s">
        <v>28644</v>
      </c>
      <c r="AK264" s="303" t="s">
        <v>28659</v>
      </c>
      <c r="AL264" s="202" t="s">
        <v>26539</v>
      </c>
      <c r="AM264" s="211"/>
      <c r="AN264" s="308"/>
      <c r="AO264" s="1"/>
      <c r="AP264" s="85"/>
      <c r="AQ264" s="1"/>
      <c r="AR264" s="1"/>
      <c r="AS264" s="1"/>
      <c r="AT264" s="1"/>
      <c r="AU264" s="1"/>
      <c r="AV264" s="1"/>
      <c r="AW264" s="1"/>
      <c r="AX264" s="1"/>
      <c r="AY264" s="1"/>
      <c r="AZ264" s="1"/>
      <c r="BA264" s="1"/>
      <c r="BB264" s="1"/>
      <c r="BC264" s="1"/>
      <c r="BD264" s="1"/>
      <c r="BE264" s="1"/>
      <c r="BF264" s="1"/>
      <c r="BG264" s="1"/>
      <c r="BH264" s="1"/>
      <c r="BI264" s="1"/>
      <c r="BJ264" s="1"/>
      <c r="BK264" s="1"/>
    </row>
    <row r="265" spans="1:63" ht="28" x14ac:dyDescent="0.3">
      <c r="A265" s="19"/>
      <c r="B265" s="75" t="s">
        <v>194</v>
      </c>
      <c r="C265" s="75" t="s">
        <v>195</v>
      </c>
      <c r="D265" s="75" t="s">
        <v>196</v>
      </c>
      <c r="E265" s="75"/>
      <c r="F265" s="75" t="s">
        <v>255</v>
      </c>
      <c r="G265" s="75" t="s">
        <v>197</v>
      </c>
      <c r="H265" s="75" t="s">
        <v>198</v>
      </c>
      <c r="I265" s="75" t="s">
        <v>199</v>
      </c>
      <c r="J265" s="165" t="s">
        <v>44</v>
      </c>
      <c r="K265" s="75"/>
      <c r="L265" s="75"/>
      <c r="M265" s="75"/>
      <c r="N265" s="75"/>
      <c r="O265" s="75"/>
      <c r="P265" s="75"/>
      <c r="Q265" s="75"/>
      <c r="R265" s="1"/>
      <c r="S265" s="1"/>
      <c r="T265" s="1"/>
      <c r="U265" s="1"/>
      <c r="V265" s="1"/>
      <c r="W265" s="1"/>
      <c r="X265" s="1"/>
      <c r="Y265" s="1"/>
      <c r="Z265" s="1"/>
      <c r="AA265" s="70"/>
      <c r="AB265" s="1"/>
      <c r="AC265" s="1"/>
      <c r="AD265" s="1"/>
      <c r="AE265" s="47" t="str">
        <f t="shared" si="14"/>
        <v/>
      </c>
      <c r="AF265" s="98"/>
      <c r="AG265" s="48" t="str">
        <f>IF(AF265="","",SUMIF(Script!$G:$G,AF265,Script!$A:$A))</f>
        <v/>
      </c>
      <c r="AH265" s="1"/>
      <c r="AI265" s="199"/>
      <c r="AJ265" s="168"/>
      <c r="AK265" s="216"/>
      <c r="AL265" s="202"/>
      <c r="AM265" s="211"/>
      <c r="AN265" s="308"/>
      <c r="AO265" s="1"/>
      <c r="AP265" s="85"/>
      <c r="AQ265" s="1"/>
      <c r="AR265" s="1"/>
      <c r="AS265" s="1"/>
      <c r="AT265" s="1"/>
      <c r="AU265" s="1"/>
      <c r="AV265" s="1"/>
      <c r="AW265" s="1"/>
      <c r="AX265" s="1"/>
      <c r="AY265" s="1"/>
      <c r="AZ265" s="1"/>
      <c r="BA265" s="1"/>
      <c r="BB265" s="1"/>
      <c r="BC265" s="1"/>
      <c r="BD265" s="1"/>
      <c r="BE265" s="1"/>
      <c r="BF265" s="1"/>
      <c r="BG265" s="1"/>
      <c r="BH265" s="1"/>
      <c r="BI265" s="1"/>
      <c r="BJ265" s="1"/>
      <c r="BK265" s="1"/>
    </row>
    <row r="266" spans="1:63" ht="28" x14ac:dyDescent="0.3">
      <c r="A266" s="19"/>
      <c r="B266" s="75" t="s">
        <v>303</v>
      </c>
      <c r="C266" s="75" t="s">
        <v>304</v>
      </c>
      <c r="D266" s="75" t="s">
        <v>200</v>
      </c>
      <c r="E266" s="75"/>
      <c r="F266" s="75" t="s">
        <v>305</v>
      </c>
      <c r="G266" s="75" t="s">
        <v>306</v>
      </c>
      <c r="H266" s="75" t="s">
        <v>307</v>
      </c>
      <c r="I266" s="75" t="s">
        <v>308</v>
      </c>
      <c r="J266" s="165" t="s">
        <v>309</v>
      </c>
      <c r="K266" s="75"/>
      <c r="L266" s="75"/>
      <c r="M266" s="75"/>
      <c r="N266" s="75"/>
      <c r="O266" s="75"/>
      <c r="P266" s="75"/>
      <c r="Q266" s="75"/>
      <c r="R266" s="1"/>
      <c r="S266" s="1"/>
      <c r="T266" s="1"/>
      <c r="U266" s="1"/>
      <c r="V266" s="1"/>
      <c r="W266" s="1"/>
      <c r="X266" s="1"/>
      <c r="Y266" s="1"/>
      <c r="Z266" s="1"/>
      <c r="AA266" s="70"/>
      <c r="AB266" s="1"/>
      <c r="AC266" s="1"/>
      <c r="AD266" s="1"/>
      <c r="AE266" s="47" t="str">
        <f t="shared" si="14"/>
        <v/>
      </c>
      <c r="AF266" s="98"/>
      <c r="AG266" s="48" t="str">
        <f>IF(AF266="","",SUMIF(Script!$G:$G,AF266,Script!$A:$A))</f>
        <v/>
      </c>
      <c r="AH266" s="1"/>
      <c r="AI266" s="199"/>
      <c r="AJ266" s="168"/>
      <c r="AK266" s="216"/>
      <c r="AL266" s="202"/>
      <c r="AM266" s="211"/>
      <c r="AN266" s="308"/>
      <c r="AO266" s="1"/>
      <c r="AP266" s="85"/>
      <c r="AQ266" s="1"/>
      <c r="AR266" s="1"/>
      <c r="AS266" s="1"/>
      <c r="AT266" s="1"/>
      <c r="AU266" s="1"/>
      <c r="AV266" s="1"/>
      <c r="AW266" s="1"/>
      <c r="AX266" s="1"/>
      <c r="AY266" s="1"/>
      <c r="AZ266" s="1"/>
      <c r="BA266" s="1"/>
      <c r="BB266" s="1"/>
      <c r="BC266" s="1"/>
      <c r="BD266" s="1"/>
      <c r="BE266" s="1"/>
      <c r="BF266" s="1"/>
      <c r="BG266" s="1"/>
      <c r="BH266" s="1"/>
      <c r="BI266" s="1"/>
      <c r="BJ266" s="1"/>
      <c r="BK266" s="1"/>
    </row>
    <row r="267" spans="1:63" ht="28" x14ac:dyDescent="0.3">
      <c r="A267" s="19"/>
      <c r="B267" s="181"/>
      <c r="C267" s="181"/>
      <c r="D267" s="181"/>
      <c r="E267" s="181"/>
      <c r="F267" s="181"/>
      <c r="G267" s="181"/>
      <c r="H267" s="181"/>
      <c r="I267" s="181"/>
      <c r="J267" s="181"/>
      <c r="K267" s="181"/>
      <c r="L267" s="181"/>
      <c r="M267" s="181"/>
      <c r="N267" s="181"/>
      <c r="O267" s="181"/>
      <c r="P267" s="181"/>
      <c r="Q267" s="181"/>
      <c r="R267" s="181"/>
      <c r="S267" s="181"/>
      <c r="T267" s="181"/>
      <c r="U267" s="181"/>
      <c r="V267" s="181"/>
      <c r="W267" s="181"/>
      <c r="X267" s="181"/>
      <c r="Y267" s="181"/>
      <c r="Z267" s="181"/>
      <c r="AA267" s="181"/>
      <c r="AB267" s="181"/>
      <c r="AC267" s="1"/>
      <c r="AD267" s="1"/>
      <c r="AE267" s="47" t="str">
        <f t="shared" si="14"/>
        <v/>
      </c>
      <c r="AF267" s="98"/>
      <c r="AG267" s="48" t="str">
        <f>IF(AF267="","",SUMIF(Script!$G:$G,AF267,Script!$A:$A))</f>
        <v/>
      </c>
      <c r="AH267" s="1"/>
      <c r="AI267" s="199"/>
      <c r="AJ267" s="168"/>
      <c r="AK267" s="216"/>
      <c r="AL267" s="202"/>
      <c r="AM267" s="211"/>
      <c r="AN267" s="308"/>
      <c r="AO267" s="1"/>
      <c r="AP267" s="85"/>
      <c r="AQ267" s="1"/>
      <c r="AR267" s="1"/>
      <c r="AS267" s="1"/>
      <c r="AT267" s="1"/>
      <c r="AU267" s="1"/>
      <c r="AV267" s="1"/>
      <c r="AW267" s="1"/>
      <c r="AX267" s="1"/>
      <c r="AY267" s="1"/>
      <c r="AZ267" s="1"/>
      <c r="BA267" s="1"/>
      <c r="BB267" s="1"/>
      <c r="BC267" s="1"/>
      <c r="BD267" s="1"/>
      <c r="BE267" s="1"/>
      <c r="BF267" s="1"/>
      <c r="BG267" s="1"/>
      <c r="BH267" s="1"/>
      <c r="BI267" s="1"/>
      <c r="BJ267" s="1"/>
      <c r="BK267" s="1"/>
    </row>
    <row r="268" spans="1:63" ht="28" x14ac:dyDescent="0.3">
      <c r="A268" s="19"/>
      <c r="B268" s="181"/>
      <c r="C268" s="181"/>
      <c r="D268" s="181"/>
      <c r="E268" s="181"/>
      <c r="F268" s="181"/>
      <c r="G268" s="181"/>
      <c r="H268" s="181"/>
      <c r="I268" s="181"/>
      <c r="J268" s="181"/>
      <c r="K268" s="181"/>
      <c r="L268" s="181"/>
      <c r="M268" s="181"/>
      <c r="N268" s="181"/>
      <c r="O268" s="181"/>
      <c r="P268" s="181"/>
      <c r="Q268" s="181"/>
      <c r="R268" s="218"/>
      <c r="S268" s="218"/>
      <c r="T268" s="218"/>
      <c r="U268" s="181"/>
      <c r="V268" s="181"/>
      <c r="W268" s="181"/>
      <c r="X268" s="181"/>
      <c r="Y268" s="181"/>
      <c r="Z268" s="181"/>
      <c r="AA268" s="181"/>
      <c r="AB268" s="181"/>
      <c r="AC268" s="1"/>
      <c r="AD268" s="1"/>
      <c r="AE268" s="47" t="str">
        <f t="shared" si="14"/>
        <v/>
      </c>
      <c r="AF268" s="98"/>
      <c r="AG268" s="48" t="str">
        <f>IF(AF268="","",SUMIF(Script!$G:$G,AF268,Script!$A:$A))</f>
        <v/>
      </c>
      <c r="AH268" s="1"/>
      <c r="AI268" s="199"/>
      <c r="AJ268" s="168"/>
      <c r="AK268" s="216"/>
      <c r="AL268" s="202"/>
      <c r="AM268" s="211"/>
      <c r="AN268" s="308"/>
      <c r="AO268" s="1"/>
      <c r="AP268" s="85"/>
      <c r="AQ268" s="1"/>
      <c r="AR268" s="1"/>
      <c r="AS268" s="1"/>
      <c r="AT268" s="1"/>
      <c r="AU268" s="1"/>
      <c r="AV268" s="1"/>
      <c r="AW268" s="1"/>
      <c r="AX268" s="1"/>
      <c r="AY268" s="1"/>
      <c r="AZ268" s="1"/>
      <c r="BA268" s="1"/>
      <c r="BB268" s="1"/>
      <c r="BC268" s="1"/>
      <c r="BD268" s="1"/>
      <c r="BE268" s="1"/>
      <c r="BF268" s="1"/>
      <c r="BG268" s="1"/>
      <c r="BH268" s="1"/>
      <c r="BI268" s="1"/>
      <c r="BJ268" s="1"/>
      <c r="BK268" s="1"/>
    </row>
    <row r="269" spans="1:63" ht="28" x14ac:dyDescent="0.3">
      <c r="A269" s="19"/>
      <c r="B269" s="181"/>
      <c r="C269" s="181"/>
      <c r="D269" s="181"/>
      <c r="E269" s="181"/>
      <c r="F269" s="181"/>
      <c r="G269" s="181"/>
      <c r="H269" s="181"/>
      <c r="I269" s="181"/>
      <c r="J269" s="181"/>
      <c r="K269" s="181"/>
      <c r="L269" s="181"/>
      <c r="M269" s="181"/>
      <c r="N269" s="181"/>
      <c r="O269" s="181"/>
      <c r="P269" s="181"/>
      <c r="Q269" s="181"/>
      <c r="R269" s="218"/>
      <c r="S269" s="218"/>
      <c r="T269" s="218"/>
      <c r="U269" s="181"/>
      <c r="V269" s="181"/>
      <c r="W269" s="181"/>
      <c r="X269" s="181"/>
      <c r="Y269" s="181"/>
      <c r="Z269" s="181"/>
      <c r="AA269" s="181"/>
      <c r="AB269" s="181"/>
      <c r="AC269" s="1"/>
      <c r="AD269" s="1"/>
      <c r="AE269" s="47" t="str">
        <f t="shared" si="14"/>
        <v/>
      </c>
      <c r="AF269" s="98"/>
      <c r="AG269" s="48" t="str">
        <f>IF(AF269="","",SUMIF(Script!$G:$G,AF269,Script!$A:$A))</f>
        <v/>
      </c>
      <c r="AH269" s="1"/>
      <c r="AI269" s="199"/>
      <c r="AJ269" s="168"/>
      <c r="AK269" s="216"/>
      <c r="AL269" s="202"/>
      <c r="AM269" s="211"/>
      <c r="AN269" s="308"/>
      <c r="AO269" s="1"/>
      <c r="AP269" s="85"/>
      <c r="AQ269" s="1"/>
      <c r="AR269" s="1"/>
      <c r="AS269" s="1"/>
      <c r="AT269" s="1"/>
      <c r="AU269" s="1"/>
      <c r="AV269" s="1"/>
      <c r="AW269" s="1"/>
      <c r="AX269" s="1"/>
      <c r="AY269" s="1"/>
      <c r="AZ269" s="1"/>
      <c r="BA269" s="1"/>
      <c r="BB269" s="1"/>
      <c r="BC269" s="1"/>
      <c r="BD269" s="1"/>
      <c r="BE269" s="1"/>
      <c r="BF269" s="1"/>
      <c r="BG269" s="1"/>
      <c r="BH269" s="1"/>
      <c r="BI269" s="1"/>
      <c r="BJ269" s="1"/>
      <c r="BK269" s="1"/>
    </row>
    <row r="270" spans="1:63" ht="28" x14ac:dyDescent="0.3">
      <c r="A270" s="19"/>
      <c r="B270" s="181"/>
      <c r="C270" s="181"/>
      <c r="D270" s="181"/>
      <c r="E270" s="181"/>
      <c r="F270" s="181"/>
      <c r="G270" s="181"/>
      <c r="H270" s="181"/>
      <c r="I270" s="181"/>
      <c r="J270" s="181"/>
      <c r="K270" s="181"/>
      <c r="L270" s="181"/>
      <c r="M270" s="181"/>
      <c r="N270" s="181"/>
      <c r="O270" s="181"/>
      <c r="P270" s="181"/>
      <c r="Q270" s="181"/>
      <c r="R270" s="218"/>
      <c r="S270" s="218"/>
      <c r="T270" s="218"/>
      <c r="U270" s="181"/>
      <c r="V270" s="181"/>
      <c r="W270" s="181"/>
      <c r="X270" s="181"/>
      <c r="Y270" s="181"/>
      <c r="Z270" s="181"/>
      <c r="AA270" s="181"/>
      <c r="AB270" s="181"/>
      <c r="AC270" s="1"/>
      <c r="AD270" s="1"/>
      <c r="AE270" s="47" t="str">
        <f t="shared" si="14"/>
        <v/>
      </c>
      <c r="AF270" s="98"/>
      <c r="AG270" s="48" t="str">
        <f>IF(AF270="","",SUMIF(Script!$G:$G,AF270,Script!$A:$A))</f>
        <v/>
      </c>
      <c r="AH270" s="1"/>
      <c r="AI270" s="199"/>
      <c r="AJ270" s="168"/>
      <c r="AK270" s="216"/>
      <c r="AL270" s="202"/>
      <c r="AM270" s="211"/>
      <c r="AN270" s="308"/>
      <c r="AO270" s="1"/>
      <c r="AP270" s="85"/>
      <c r="AQ270" s="1"/>
      <c r="AR270" s="1"/>
      <c r="AS270" s="1"/>
      <c r="AT270" s="1"/>
      <c r="AU270" s="1"/>
      <c r="AV270" s="1"/>
      <c r="AW270" s="1"/>
      <c r="AX270" s="1"/>
      <c r="AY270" s="1"/>
      <c r="AZ270" s="1"/>
      <c r="BA270" s="1"/>
      <c r="BB270" s="1"/>
      <c r="BC270" s="1"/>
      <c r="BD270" s="1"/>
      <c r="BE270" s="1"/>
      <c r="BF270" s="1"/>
      <c r="BG270" s="1"/>
      <c r="BH270" s="1"/>
      <c r="BI270" s="1"/>
      <c r="BJ270" s="1"/>
      <c r="BK270" s="1"/>
    </row>
    <row r="271" spans="1:63" ht="28" x14ac:dyDescent="0.3">
      <c r="A271" s="19"/>
      <c r="B271" s="181"/>
      <c r="C271" s="181"/>
      <c r="D271" s="181"/>
      <c r="E271" s="181"/>
      <c r="F271" s="181"/>
      <c r="G271" s="181"/>
      <c r="H271" s="181"/>
      <c r="I271" s="181"/>
      <c r="J271" s="181"/>
      <c r="K271" s="181"/>
      <c r="L271" s="181"/>
      <c r="M271" s="181"/>
      <c r="N271" s="181"/>
      <c r="O271" s="181"/>
      <c r="P271" s="181"/>
      <c r="Q271" s="181"/>
      <c r="R271" s="218"/>
      <c r="S271" s="218"/>
      <c r="T271" s="218"/>
      <c r="U271" s="181"/>
      <c r="V271" s="181"/>
      <c r="W271" s="181"/>
      <c r="X271" s="181"/>
      <c r="Y271" s="181"/>
      <c r="Z271" s="181"/>
      <c r="AA271" s="181"/>
      <c r="AB271" s="181"/>
      <c r="AC271" s="1"/>
      <c r="AD271" s="1"/>
      <c r="AE271" s="47" t="str">
        <f t="shared" si="14"/>
        <v/>
      </c>
      <c r="AF271" s="98"/>
      <c r="AG271" s="48" t="str">
        <f>IF(AF271="","",SUMIF(Script!$G:$G,AF271,Script!$A:$A))</f>
        <v/>
      </c>
      <c r="AH271" s="1"/>
      <c r="AI271" s="199"/>
      <c r="AJ271" s="168"/>
      <c r="AK271" s="216"/>
      <c r="AL271" s="202"/>
      <c r="AM271" s="211"/>
      <c r="AN271" s="308"/>
      <c r="AO271" s="1"/>
      <c r="AP271" s="85"/>
      <c r="AQ271" s="1"/>
      <c r="AR271" s="1"/>
      <c r="AS271" s="1"/>
      <c r="AT271" s="1"/>
      <c r="AU271" s="1"/>
      <c r="AV271" s="1"/>
      <c r="AW271" s="1"/>
      <c r="AX271" s="1"/>
      <c r="AY271" s="1"/>
      <c r="AZ271" s="1"/>
      <c r="BA271" s="1"/>
      <c r="BB271" s="1"/>
      <c r="BC271" s="1"/>
      <c r="BD271" s="1"/>
      <c r="BE271" s="1"/>
      <c r="BF271" s="1"/>
      <c r="BG271" s="1"/>
      <c r="BH271" s="1"/>
      <c r="BI271" s="1"/>
      <c r="BJ271" s="1"/>
      <c r="BK271" s="1"/>
    </row>
    <row r="272" spans="1:63" ht="28" x14ac:dyDescent="0.3">
      <c r="A272" s="19"/>
      <c r="B272" s="181"/>
      <c r="C272" s="181"/>
      <c r="D272" s="181"/>
      <c r="E272" s="181"/>
      <c r="F272" s="181"/>
      <c r="G272" s="181"/>
      <c r="H272" s="181"/>
      <c r="I272" s="181"/>
      <c r="J272" s="181"/>
      <c r="K272" s="181"/>
      <c r="L272" s="181"/>
      <c r="M272" s="181"/>
      <c r="N272" s="181"/>
      <c r="O272" s="181"/>
      <c r="P272" s="181"/>
      <c r="Q272" s="181"/>
      <c r="R272" s="218"/>
      <c r="S272" s="218"/>
      <c r="T272" s="218"/>
      <c r="U272" s="181"/>
      <c r="V272" s="181"/>
      <c r="W272" s="181"/>
      <c r="X272" s="181"/>
      <c r="Y272" s="181"/>
      <c r="Z272" s="181"/>
      <c r="AA272" s="181"/>
      <c r="AB272" s="181"/>
      <c r="AC272" s="1"/>
      <c r="AD272" s="1"/>
      <c r="AE272" s="47" t="str">
        <f t="shared" si="14"/>
        <v/>
      </c>
      <c r="AF272" s="98"/>
      <c r="AG272" s="48" t="str">
        <f>IF(AF272="","",SUMIF(Script!$G:$G,AF272,Script!$A:$A))</f>
        <v/>
      </c>
      <c r="AH272" s="1"/>
      <c r="AI272" s="199"/>
      <c r="AJ272" s="168"/>
      <c r="AK272" s="216"/>
      <c r="AL272" s="202"/>
      <c r="AM272" s="211"/>
      <c r="AN272" s="308"/>
      <c r="AO272" s="1"/>
      <c r="AP272" s="85"/>
      <c r="AQ272" s="1"/>
      <c r="AR272" s="1"/>
      <c r="AS272" s="1"/>
      <c r="AT272" s="1"/>
      <c r="AU272" s="1"/>
      <c r="AV272" s="1"/>
      <c r="AW272" s="1"/>
      <c r="AX272" s="1"/>
      <c r="AY272" s="1"/>
      <c r="AZ272" s="1"/>
      <c r="BA272" s="1"/>
      <c r="BB272" s="1"/>
      <c r="BC272" s="1"/>
      <c r="BD272" s="1"/>
      <c r="BE272" s="1"/>
      <c r="BF272" s="1"/>
      <c r="BG272" s="1"/>
      <c r="BH272" s="1"/>
      <c r="BI272" s="1"/>
      <c r="BJ272" s="1"/>
      <c r="BK272" s="1"/>
    </row>
    <row r="273" spans="1:63" ht="28" x14ac:dyDescent="0.3">
      <c r="A273" s="19"/>
      <c r="B273" s="181"/>
      <c r="C273" s="181"/>
      <c r="D273" s="181"/>
      <c r="E273" s="181"/>
      <c r="F273" s="181"/>
      <c r="G273" s="181"/>
      <c r="H273" s="181"/>
      <c r="I273" s="181"/>
      <c r="J273" s="181"/>
      <c r="K273" s="181"/>
      <c r="L273" s="181"/>
      <c r="M273" s="181"/>
      <c r="N273" s="181"/>
      <c r="O273" s="181"/>
      <c r="P273" s="181"/>
      <c r="Q273" s="181"/>
      <c r="R273" s="218"/>
      <c r="S273" s="218"/>
      <c r="T273" s="218"/>
      <c r="U273" s="181"/>
      <c r="V273" s="181"/>
      <c r="W273" s="181"/>
      <c r="X273" s="181"/>
      <c r="Y273" s="181"/>
      <c r="Z273" s="181"/>
      <c r="AA273" s="181"/>
      <c r="AB273" s="181"/>
      <c r="AC273" s="1"/>
      <c r="AD273" s="1"/>
      <c r="AE273" s="47" t="str">
        <f t="shared" si="14"/>
        <v/>
      </c>
      <c r="AF273" s="98"/>
      <c r="AG273" s="48" t="str">
        <f>IF(AF273="","",SUMIF(Script!$G:$G,AF273,Script!$A:$A))</f>
        <v/>
      </c>
      <c r="AH273" s="1"/>
      <c r="AI273" s="199"/>
      <c r="AJ273" s="168"/>
      <c r="AK273" s="216"/>
      <c r="AL273" s="202"/>
      <c r="AM273" s="211"/>
      <c r="AN273" s="308"/>
      <c r="AO273" s="1"/>
      <c r="AP273" s="85"/>
      <c r="AQ273" s="1"/>
      <c r="AR273" s="1"/>
      <c r="AS273" s="1"/>
      <c r="AT273" s="1"/>
      <c r="AU273" s="1"/>
      <c r="AV273" s="1"/>
      <c r="AW273" s="1"/>
      <c r="AX273" s="1"/>
      <c r="AY273" s="1"/>
      <c r="AZ273" s="1"/>
      <c r="BA273" s="1"/>
      <c r="BB273" s="1"/>
      <c r="BC273" s="1"/>
      <c r="BD273" s="1"/>
      <c r="BE273" s="1"/>
      <c r="BF273" s="1"/>
      <c r="BG273" s="1"/>
      <c r="BH273" s="1"/>
      <c r="BI273" s="1"/>
      <c r="BJ273" s="1"/>
      <c r="BK273" s="1"/>
    </row>
    <row r="274" spans="1:63" ht="28" x14ac:dyDescent="0.3">
      <c r="A274" s="19"/>
      <c r="B274" s="181"/>
      <c r="C274" s="181"/>
      <c r="D274" s="181"/>
      <c r="E274" s="181"/>
      <c r="F274" s="181"/>
      <c r="G274" s="181"/>
      <c r="H274" s="181"/>
      <c r="I274" s="181"/>
      <c r="J274" s="181"/>
      <c r="K274" s="181"/>
      <c r="L274" s="181"/>
      <c r="M274" s="181"/>
      <c r="N274" s="181"/>
      <c r="O274" s="181"/>
      <c r="P274" s="181"/>
      <c r="Q274" s="181"/>
      <c r="R274" s="218"/>
      <c r="S274" s="218"/>
      <c r="T274" s="218"/>
      <c r="U274" s="181"/>
      <c r="V274" s="181"/>
      <c r="W274" s="181"/>
      <c r="X274" s="181"/>
      <c r="Y274" s="181"/>
      <c r="Z274" s="181"/>
      <c r="AA274" s="181"/>
      <c r="AB274" s="181"/>
      <c r="AC274" s="1"/>
      <c r="AD274" s="1"/>
      <c r="AE274" s="47" t="str">
        <f t="shared" si="14"/>
        <v/>
      </c>
      <c r="AF274" s="98"/>
      <c r="AG274" s="48" t="str">
        <f>IF(AF274="","",SUMIF(Script!$G:$G,AF274,Script!$A:$A))</f>
        <v/>
      </c>
      <c r="AH274" s="1"/>
      <c r="AI274" s="199"/>
      <c r="AJ274" s="168"/>
      <c r="AK274" s="216"/>
      <c r="AL274" s="202"/>
      <c r="AM274" s="211"/>
      <c r="AN274" s="308"/>
      <c r="AO274" s="1"/>
      <c r="AP274" s="85"/>
      <c r="AQ274" s="1"/>
      <c r="AR274" s="1"/>
      <c r="AS274" s="1"/>
      <c r="AT274" s="1"/>
      <c r="AU274" s="1"/>
      <c r="AV274" s="1"/>
      <c r="AW274" s="1"/>
      <c r="AX274" s="1"/>
      <c r="AY274" s="1"/>
      <c r="AZ274" s="1"/>
      <c r="BA274" s="1"/>
      <c r="BB274" s="1"/>
      <c r="BC274" s="1"/>
      <c r="BD274" s="1"/>
      <c r="BE274" s="1"/>
      <c r="BF274" s="1"/>
      <c r="BG274" s="1"/>
      <c r="BH274" s="1"/>
      <c r="BI274" s="1"/>
      <c r="BJ274" s="1"/>
      <c r="BK274" s="1"/>
    </row>
    <row r="275" spans="1:63" ht="28" x14ac:dyDescent="0.3">
      <c r="A275" s="19"/>
      <c r="B275" s="181"/>
      <c r="C275" s="181"/>
      <c r="D275" s="181"/>
      <c r="E275" s="181"/>
      <c r="F275" s="181"/>
      <c r="G275" s="181"/>
      <c r="H275" s="181"/>
      <c r="I275" s="181"/>
      <c r="J275" s="181"/>
      <c r="K275" s="181"/>
      <c r="L275" s="181"/>
      <c r="M275" s="181"/>
      <c r="N275" s="181"/>
      <c r="O275" s="181"/>
      <c r="P275" s="181"/>
      <c r="Q275" s="181"/>
      <c r="R275" s="218"/>
      <c r="S275" s="218"/>
      <c r="T275" s="218"/>
      <c r="U275" s="181"/>
      <c r="V275" s="181"/>
      <c r="W275" s="181"/>
      <c r="X275" s="181"/>
      <c r="Y275" s="181"/>
      <c r="Z275" s="181"/>
      <c r="AA275" s="181"/>
      <c r="AB275" s="181"/>
      <c r="AC275" s="1"/>
      <c r="AD275" s="1"/>
      <c r="AE275" s="47" t="str">
        <f t="shared" si="14"/>
        <v/>
      </c>
      <c r="AF275" s="98"/>
      <c r="AG275" s="48" t="str">
        <f>IF(AF275="","",SUMIF(Script!$G:$G,AF275,Script!$A:$A))</f>
        <v/>
      </c>
      <c r="AH275" s="1"/>
      <c r="AI275" s="199"/>
      <c r="AJ275" s="168"/>
      <c r="AK275" s="216"/>
      <c r="AL275" s="202"/>
      <c r="AM275" s="211"/>
      <c r="AN275" s="308"/>
      <c r="AO275" s="1"/>
      <c r="AP275" s="85"/>
      <c r="AQ275" s="1"/>
      <c r="AR275" s="1"/>
      <c r="AS275" s="1"/>
      <c r="AT275" s="1"/>
      <c r="AU275" s="1"/>
      <c r="AV275" s="1"/>
      <c r="AW275" s="1"/>
      <c r="AX275" s="1"/>
      <c r="AY275" s="1"/>
      <c r="AZ275" s="1"/>
      <c r="BA275" s="1"/>
      <c r="BB275" s="1"/>
      <c r="BC275" s="1"/>
      <c r="BD275" s="1"/>
      <c r="BE275" s="1"/>
      <c r="BF275" s="1"/>
      <c r="BG275" s="1"/>
      <c r="BH275" s="1"/>
      <c r="BI275" s="1"/>
      <c r="BJ275" s="1"/>
      <c r="BK275" s="1"/>
    </row>
    <row r="276" spans="1:63" ht="28" x14ac:dyDescent="0.3">
      <c r="A276" s="19"/>
      <c r="B276" s="181"/>
      <c r="C276" s="181"/>
      <c r="D276" s="181"/>
      <c r="E276" s="181"/>
      <c r="F276" s="181"/>
      <c r="G276" s="181"/>
      <c r="H276" s="181"/>
      <c r="I276" s="181"/>
      <c r="J276" s="181"/>
      <c r="K276" s="181"/>
      <c r="L276" s="181"/>
      <c r="M276" s="181"/>
      <c r="N276" s="181"/>
      <c r="O276" s="181"/>
      <c r="P276" s="181"/>
      <c r="Q276" s="181"/>
      <c r="R276" s="218"/>
      <c r="S276" s="218"/>
      <c r="T276" s="218"/>
      <c r="U276" s="181"/>
      <c r="V276" s="181"/>
      <c r="W276" s="181"/>
      <c r="X276" s="181"/>
      <c r="Y276" s="181"/>
      <c r="Z276" s="181"/>
      <c r="AA276" s="181"/>
      <c r="AB276" s="181"/>
      <c r="AC276" s="1"/>
      <c r="AD276" s="1"/>
      <c r="AE276" s="47" t="str">
        <f t="shared" si="14"/>
        <v/>
      </c>
      <c r="AF276" s="98"/>
      <c r="AG276" s="48" t="str">
        <f>IF(AF276="","",SUMIF(Script!$G:$G,AF276,Script!$A:$A))</f>
        <v/>
      </c>
      <c r="AH276" s="1"/>
      <c r="AI276" s="199"/>
      <c r="AJ276" s="168"/>
      <c r="AK276" s="216"/>
      <c r="AL276" s="202"/>
      <c r="AM276" s="211"/>
      <c r="AN276" s="308"/>
      <c r="AO276" s="1"/>
      <c r="AP276" s="85"/>
      <c r="AQ276" s="1"/>
      <c r="AR276" s="1"/>
      <c r="AS276" s="1"/>
      <c r="AT276" s="1"/>
      <c r="AU276" s="1"/>
      <c r="AV276" s="1"/>
      <c r="AW276" s="1"/>
      <c r="AX276" s="1"/>
      <c r="AY276" s="1"/>
      <c r="AZ276" s="1"/>
      <c r="BA276" s="1"/>
      <c r="BB276" s="1"/>
      <c r="BC276" s="1"/>
      <c r="BD276" s="1"/>
      <c r="BE276" s="1"/>
      <c r="BF276" s="1"/>
      <c r="BG276" s="1"/>
      <c r="BH276" s="1"/>
      <c r="BI276" s="1"/>
      <c r="BJ276" s="1"/>
      <c r="BK276" s="1"/>
    </row>
    <row r="277" spans="1:63" ht="28" x14ac:dyDescent="0.3">
      <c r="A277" s="19"/>
      <c r="B277" s="181"/>
      <c r="C277" s="181"/>
      <c r="D277" s="181"/>
      <c r="E277" s="181"/>
      <c r="F277" s="181"/>
      <c r="G277" s="181"/>
      <c r="H277" s="181"/>
      <c r="I277" s="181"/>
      <c r="J277" s="181"/>
      <c r="K277" s="181"/>
      <c r="L277" s="181"/>
      <c r="M277" s="181"/>
      <c r="N277" s="181"/>
      <c r="O277" s="181"/>
      <c r="P277" s="181"/>
      <c r="Q277" s="181"/>
      <c r="R277" s="218"/>
      <c r="S277" s="218"/>
      <c r="T277" s="218"/>
      <c r="U277" s="181"/>
      <c r="V277" s="181"/>
      <c r="W277" s="181"/>
      <c r="X277" s="181"/>
      <c r="Y277" s="181"/>
      <c r="Z277" s="181"/>
      <c r="AA277" s="181"/>
      <c r="AB277" s="181"/>
      <c r="AC277" s="1"/>
      <c r="AD277" s="1"/>
      <c r="AE277" s="47" t="str">
        <f t="shared" si="14"/>
        <v/>
      </c>
      <c r="AF277" s="98"/>
      <c r="AG277" s="48" t="str">
        <f>IF(AF277="","",SUMIF(Script!$G:$G,AF277,Script!$A:$A))</f>
        <v/>
      </c>
      <c r="AH277" s="1"/>
      <c r="AI277" s="199"/>
      <c r="AJ277" s="168"/>
      <c r="AK277" s="216"/>
      <c r="AL277" s="202"/>
      <c r="AM277" s="211"/>
      <c r="AN277" s="308"/>
      <c r="AO277" s="1"/>
      <c r="AP277" s="85"/>
      <c r="AQ277" s="1"/>
      <c r="AR277" s="1"/>
      <c r="AS277" s="1"/>
      <c r="AT277" s="1"/>
      <c r="AU277" s="1"/>
      <c r="AV277" s="1"/>
      <c r="AW277" s="1"/>
      <c r="AX277" s="1"/>
      <c r="AY277" s="1"/>
      <c r="AZ277" s="1"/>
      <c r="BA277" s="1"/>
      <c r="BB277" s="1"/>
      <c r="BC277" s="1"/>
      <c r="BD277" s="1"/>
      <c r="BE277" s="1"/>
      <c r="BF277" s="1"/>
      <c r="BG277" s="1"/>
      <c r="BH277" s="1"/>
      <c r="BI277" s="1"/>
      <c r="BJ277" s="1"/>
      <c r="BK277" s="1"/>
    </row>
    <row r="278" spans="1:63" ht="28" x14ac:dyDescent="0.3">
      <c r="A278" s="19"/>
      <c r="B278" s="181"/>
      <c r="C278" s="181"/>
      <c r="D278" s="181"/>
      <c r="E278" s="181"/>
      <c r="F278" s="181"/>
      <c r="G278" s="181"/>
      <c r="H278" s="181"/>
      <c r="I278" s="181"/>
      <c r="J278" s="181"/>
      <c r="K278" s="181"/>
      <c r="L278" s="181"/>
      <c r="M278" s="181"/>
      <c r="N278" s="181"/>
      <c r="O278" s="181"/>
      <c r="P278" s="181"/>
      <c r="Q278" s="181"/>
      <c r="R278" s="218"/>
      <c r="S278" s="218"/>
      <c r="T278" s="218"/>
      <c r="U278" s="181"/>
      <c r="V278" s="181"/>
      <c r="W278" s="181"/>
      <c r="X278" s="181"/>
      <c r="Y278" s="181"/>
      <c r="Z278" s="181"/>
      <c r="AA278" s="181"/>
      <c r="AB278" s="181"/>
      <c r="AC278" s="1"/>
      <c r="AD278" s="1"/>
      <c r="AE278" s="47" t="str">
        <f t="shared" si="14"/>
        <v/>
      </c>
      <c r="AF278" s="98"/>
      <c r="AG278" s="48" t="str">
        <f>IF(AF278="","",SUMIF(Script!$G:$G,AF278,Script!$A:$A))</f>
        <v/>
      </c>
      <c r="AH278" s="1"/>
      <c r="AI278" s="199"/>
      <c r="AJ278" s="168"/>
      <c r="AK278" s="216"/>
      <c r="AL278" s="202"/>
      <c r="AM278" s="211"/>
      <c r="AN278" s="308"/>
      <c r="AO278" s="1"/>
      <c r="AP278" s="85"/>
      <c r="AQ278" s="1"/>
      <c r="AR278" s="1"/>
      <c r="AS278" s="1"/>
      <c r="AT278" s="1"/>
      <c r="AU278" s="1"/>
      <c r="AV278" s="1"/>
      <c r="AW278" s="1"/>
      <c r="AX278" s="1"/>
      <c r="AY278" s="1"/>
      <c r="AZ278" s="1"/>
      <c r="BA278" s="1"/>
      <c r="BB278" s="1"/>
      <c r="BC278" s="1"/>
      <c r="BD278" s="1"/>
      <c r="BE278" s="1"/>
      <c r="BF278" s="1"/>
      <c r="BG278" s="1"/>
      <c r="BH278" s="1"/>
      <c r="BI278" s="1"/>
      <c r="BJ278" s="1"/>
      <c r="BK278" s="1"/>
    </row>
    <row r="279" spans="1:63" ht="28" x14ac:dyDescent="0.3">
      <c r="A279" s="19"/>
      <c r="B279" s="181"/>
      <c r="C279" s="181"/>
      <c r="D279" s="181"/>
      <c r="E279" s="181"/>
      <c r="F279" s="181"/>
      <c r="G279" s="181"/>
      <c r="H279" s="181"/>
      <c r="I279" s="181"/>
      <c r="J279" s="181"/>
      <c r="K279" s="181"/>
      <c r="L279" s="181"/>
      <c r="M279" s="181"/>
      <c r="N279" s="181"/>
      <c r="O279" s="181"/>
      <c r="P279" s="181"/>
      <c r="Q279" s="181"/>
      <c r="R279" s="218"/>
      <c r="S279" s="218"/>
      <c r="T279" s="218"/>
      <c r="U279" s="181"/>
      <c r="V279" s="181"/>
      <c r="W279" s="181"/>
      <c r="X279" s="181"/>
      <c r="Y279" s="181"/>
      <c r="Z279" s="181"/>
      <c r="AA279" s="181"/>
      <c r="AB279" s="181"/>
      <c r="AC279" s="1"/>
      <c r="AD279" s="1"/>
      <c r="AE279" s="47" t="str">
        <f t="shared" si="14"/>
        <v/>
      </c>
      <c r="AF279" s="98"/>
      <c r="AG279" s="48" t="str">
        <f>IF(AF279="","",SUMIF(Script!$G:$G,AF279,Script!$A:$A))</f>
        <v/>
      </c>
      <c r="AH279" s="1"/>
      <c r="AI279" s="199"/>
      <c r="AJ279" s="168"/>
      <c r="AK279" s="216"/>
      <c r="AL279" s="202"/>
      <c r="AM279" s="211"/>
      <c r="AN279" s="308"/>
      <c r="AO279" s="1"/>
      <c r="AP279" s="85"/>
      <c r="AQ279" s="1"/>
      <c r="AR279" s="1"/>
      <c r="AS279" s="1"/>
      <c r="AT279" s="1"/>
      <c r="AU279" s="1"/>
      <c r="AV279" s="1"/>
      <c r="AW279" s="1"/>
      <c r="AX279" s="1"/>
      <c r="AY279" s="1"/>
      <c r="AZ279" s="1"/>
      <c r="BA279" s="1"/>
      <c r="BB279" s="1"/>
      <c r="BC279" s="1"/>
      <c r="BD279" s="1"/>
      <c r="BE279" s="1"/>
      <c r="BF279" s="1"/>
      <c r="BG279" s="1"/>
      <c r="BH279" s="1"/>
      <c r="BI279" s="1"/>
      <c r="BJ279" s="1"/>
      <c r="BK279" s="1"/>
    </row>
    <row r="280" spans="1:63" ht="28" x14ac:dyDescent="0.3">
      <c r="A280" s="19"/>
      <c r="B280" s="181"/>
      <c r="C280" s="181"/>
      <c r="D280" s="181"/>
      <c r="E280" s="181"/>
      <c r="F280" s="181"/>
      <c r="G280" s="181"/>
      <c r="H280" s="181"/>
      <c r="I280" s="181"/>
      <c r="J280" s="181"/>
      <c r="K280" s="181"/>
      <c r="L280" s="181"/>
      <c r="M280" s="181"/>
      <c r="N280" s="181"/>
      <c r="O280" s="181"/>
      <c r="P280" s="181"/>
      <c r="Q280" s="181"/>
      <c r="R280" s="218"/>
      <c r="S280" s="218"/>
      <c r="T280" s="218"/>
      <c r="U280" s="181"/>
      <c r="V280" s="181"/>
      <c r="W280" s="181"/>
      <c r="X280" s="181"/>
      <c r="Y280" s="181"/>
      <c r="Z280" s="181"/>
      <c r="AA280" s="181"/>
      <c r="AB280" s="181"/>
      <c r="AC280" s="1"/>
      <c r="AD280" s="1"/>
      <c r="AE280" s="47" t="str">
        <f t="shared" si="14"/>
        <v/>
      </c>
      <c r="AF280" s="98"/>
      <c r="AG280" s="48" t="str">
        <f>IF(AF280="","",SUMIF(Script!$G:$G,AF280,Script!$A:$A))</f>
        <v/>
      </c>
      <c r="AH280" s="1"/>
      <c r="AI280" s="199"/>
      <c r="AJ280" s="168"/>
      <c r="AK280" s="216"/>
      <c r="AL280" s="202"/>
      <c r="AM280" s="211"/>
      <c r="AN280" s="308"/>
      <c r="AO280" s="1"/>
      <c r="AP280" s="85"/>
      <c r="AQ280" s="1"/>
      <c r="AR280" s="1"/>
      <c r="AS280" s="1"/>
      <c r="AT280" s="1"/>
      <c r="AU280" s="1"/>
      <c r="AV280" s="1"/>
      <c r="AW280" s="1"/>
      <c r="AX280" s="1"/>
      <c r="AY280" s="1"/>
      <c r="AZ280" s="1"/>
      <c r="BA280" s="1"/>
      <c r="BB280" s="1"/>
      <c r="BC280" s="1"/>
      <c r="BD280" s="1"/>
      <c r="BE280" s="1"/>
      <c r="BF280" s="1"/>
      <c r="BG280" s="1"/>
      <c r="BH280" s="1"/>
      <c r="BI280" s="1"/>
      <c r="BJ280" s="1"/>
      <c r="BK280" s="1"/>
    </row>
    <row r="281" spans="1:63" ht="28" x14ac:dyDescent="0.3">
      <c r="A281" s="19"/>
      <c r="B281" s="181"/>
      <c r="C281" s="181"/>
      <c r="D281" s="181"/>
      <c r="E281" s="181"/>
      <c r="F281" s="181"/>
      <c r="G281" s="181"/>
      <c r="H281" s="181"/>
      <c r="I281" s="181"/>
      <c r="J281" s="181"/>
      <c r="K281" s="181"/>
      <c r="L281" s="181"/>
      <c r="M281" s="181"/>
      <c r="N281" s="181"/>
      <c r="O281" s="181"/>
      <c r="P281" s="181"/>
      <c r="Q281" s="181"/>
      <c r="R281" s="218"/>
      <c r="S281" s="218"/>
      <c r="T281" s="218"/>
      <c r="U281" s="181"/>
      <c r="V281" s="181"/>
      <c r="W281" s="181"/>
      <c r="X281" s="181"/>
      <c r="Y281" s="181"/>
      <c r="Z281" s="181"/>
      <c r="AA281" s="181"/>
      <c r="AB281" s="181"/>
      <c r="AC281" s="1"/>
      <c r="AD281" s="1"/>
      <c r="AE281" s="47" t="str">
        <f t="shared" si="14"/>
        <v/>
      </c>
      <c r="AF281" s="98"/>
      <c r="AG281" s="48" t="str">
        <f>IF(AF281="","",SUMIF(Script!$G:$G,AF281,Script!$A:$A))</f>
        <v/>
      </c>
      <c r="AH281" s="1"/>
      <c r="AI281" s="199"/>
      <c r="AJ281" s="168"/>
      <c r="AK281" s="216"/>
      <c r="AL281" s="202"/>
      <c r="AM281" s="211"/>
      <c r="AN281" s="308"/>
      <c r="AO281" s="1"/>
      <c r="AP281" s="85"/>
      <c r="AQ281" s="1"/>
      <c r="AR281" s="1"/>
      <c r="AS281" s="1"/>
      <c r="AT281" s="1"/>
      <c r="AU281" s="1"/>
      <c r="AV281" s="1"/>
      <c r="AW281" s="1"/>
      <c r="AX281" s="1"/>
      <c r="AY281" s="1"/>
      <c r="AZ281" s="1"/>
      <c r="BA281" s="1"/>
      <c r="BB281" s="1"/>
      <c r="BC281" s="1"/>
      <c r="BD281" s="1"/>
      <c r="BE281" s="1"/>
      <c r="BF281" s="1"/>
      <c r="BG281" s="1"/>
      <c r="BH281" s="1"/>
      <c r="BI281" s="1"/>
      <c r="BJ281" s="1"/>
      <c r="BK281" s="1"/>
    </row>
    <row r="282" spans="1:63" ht="28" x14ac:dyDescent="0.3">
      <c r="A282" s="19"/>
      <c r="B282" s="181"/>
      <c r="C282" s="181"/>
      <c r="D282" s="181"/>
      <c r="E282" s="181"/>
      <c r="F282" s="181"/>
      <c r="G282" s="181"/>
      <c r="H282" s="181"/>
      <c r="I282" s="181"/>
      <c r="J282" s="181"/>
      <c r="K282" s="181"/>
      <c r="L282" s="181"/>
      <c r="M282" s="181"/>
      <c r="N282" s="181"/>
      <c r="O282" s="181"/>
      <c r="P282" s="181"/>
      <c r="Q282" s="181"/>
      <c r="R282" s="218"/>
      <c r="S282" s="218"/>
      <c r="T282" s="218"/>
      <c r="U282" s="181"/>
      <c r="V282" s="181"/>
      <c r="W282" s="181"/>
      <c r="X282" s="181"/>
      <c r="Y282" s="181"/>
      <c r="Z282" s="181"/>
      <c r="AA282" s="181"/>
      <c r="AB282" s="181"/>
      <c r="AC282" s="1"/>
      <c r="AD282" s="1"/>
      <c r="AE282" s="47" t="str">
        <f t="shared" si="14"/>
        <v/>
      </c>
      <c r="AF282" s="98"/>
      <c r="AG282" s="48" t="str">
        <f>IF(AF282="","",SUMIF(Script!$G:$G,AF282,Script!$A:$A))</f>
        <v/>
      </c>
      <c r="AH282" s="1"/>
      <c r="AI282" s="199"/>
      <c r="AJ282" s="168"/>
      <c r="AK282" s="216"/>
      <c r="AL282" s="202"/>
      <c r="AM282" s="211"/>
      <c r="AN282" s="308"/>
      <c r="AO282" s="1"/>
      <c r="AP282" s="85"/>
      <c r="AQ282" s="1"/>
      <c r="AR282" s="1"/>
      <c r="AS282" s="1"/>
      <c r="AT282" s="1"/>
      <c r="AU282" s="1"/>
      <c r="AV282" s="1"/>
      <c r="AW282" s="1"/>
      <c r="AX282" s="1"/>
      <c r="AY282" s="1"/>
      <c r="AZ282" s="1"/>
      <c r="BA282" s="1"/>
      <c r="BB282" s="1"/>
      <c r="BC282" s="1"/>
      <c r="BD282" s="1"/>
      <c r="BE282" s="1"/>
      <c r="BF282" s="1"/>
      <c r="BG282" s="1"/>
      <c r="BH282" s="1"/>
      <c r="BI282" s="1"/>
      <c r="BJ282" s="1"/>
      <c r="BK282" s="1"/>
    </row>
    <row r="283" spans="1:63" ht="28" x14ac:dyDescent="0.3">
      <c r="A283" s="19"/>
      <c r="B283" s="181"/>
      <c r="C283" s="181"/>
      <c r="D283" s="181"/>
      <c r="E283" s="181"/>
      <c r="F283" s="181"/>
      <c r="G283" s="181"/>
      <c r="H283" s="181"/>
      <c r="I283" s="181"/>
      <c r="J283" s="181"/>
      <c r="K283" s="181"/>
      <c r="L283" s="181"/>
      <c r="M283" s="181"/>
      <c r="N283" s="181"/>
      <c r="O283" s="181"/>
      <c r="P283" s="181"/>
      <c r="Q283" s="181"/>
      <c r="R283" s="218"/>
      <c r="S283" s="218"/>
      <c r="T283" s="218"/>
      <c r="U283" s="181"/>
      <c r="V283" s="181"/>
      <c r="W283" s="181"/>
      <c r="X283" s="181"/>
      <c r="Y283" s="181"/>
      <c r="Z283" s="181"/>
      <c r="AA283" s="181"/>
      <c r="AB283" s="181"/>
      <c r="AC283" s="1"/>
      <c r="AD283" s="1"/>
      <c r="AE283" s="47" t="str">
        <f t="shared" si="14"/>
        <v/>
      </c>
      <c r="AF283" s="98"/>
      <c r="AG283" s="48" t="str">
        <f>IF(AF283="","",SUMIF(Script!$G:$G,AF283,Script!$A:$A))</f>
        <v/>
      </c>
      <c r="AH283" s="1"/>
      <c r="AI283" s="199"/>
      <c r="AJ283" s="168"/>
      <c r="AK283" s="216"/>
      <c r="AL283" s="202"/>
      <c r="AM283" s="211"/>
      <c r="AN283" s="308"/>
      <c r="AO283" s="1"/>
      <c r="AP283" s="85"/>
      <c r="AQ283" s="1"/>
      <c r="AR283" s="1"/>
      <c r="AS283" s="1"/>
      <c r="AT283" s="1"/>
      <c r="AU283" s="1"/>
      <c r="AV283" s="1"/>
      <c r="AW283" s="1"/>
      <c r="AX283" s="1"/>
      <c r="AY283" s="1"/>
      <c r="AZ283" s="1"/>
      <c r="BA283" s="1"/>
      <c r="BB283" s="1"/>
      <c r="BC283" s="1"/>
      <c r="BD283" s="1"/>
      <c r="BE283" s="1"/>
      <c r="BF283" s="1"/>
      <c r="BG283" s="1"/>
      <c r="BH283" s="1"/>
      <c r="BI283" s="1"/>
      <c r="BJ283" s="1"/>
      <c r="BK283" s="1"/>
    </row>
    <row r="284" spans="1:63" ht="28" x14ac:dyDescent="0.3">
      <c r="A284" s="19"/>
      <c r="B284" s="181"/>
      <c r="C284" s="181"/>
      <c r="D284" s="181"/>
      <c r="E284" s="181"/>
      <c r="F284" s="181"/>
      <c r="G284" s="181"/>
      <c r="H284" s="181"/>
      <c r="I284" s="181"/>
      <c r="J284" s="181"/>
      <c r="K284" s="181"/>
      <c r="L284" s="181"/>
      <c r="M284" s="181"/>
      <c r="N284" s="181"/>
      <c r="O284" s="181"/>
      <c r="P284" s="181"/>
      <c r="Q284" s="181"/>
      <c r="R284" s="218"/>
      <c r="S284" s="218"/>
      <c r="T284" s="218"/>
      <c r="U284" s="181"/>
      <c r="V284" s="181"/>
      <c r="W284" s="181"/>
      <c r="X284" s="181"/>
      <c r="Y284" s="181"/>
      <c r="Z284" s="181"/>
      <c r="AA284" s="181"/>
      <c r="AB284" s="181"/>
      <c r="AC284" s="1"/>
      <c r="AD284" s="1"/>
      <c r="AE284" s="47" t="str">
        <f t="shared" si="14"/>
        <v/>
      </c>
      <c r="AF284" s="98"/>
      <c r="AG284" s="48" t="str">
        <f>IF(AF284="","",SUMIF(Script!$G:$G,AF284,Script!$A:$A))</f>
        <v/>
      </c>
      <c r="AH284" s="1"/>
      <c r="AI284" s="199"/>
      <c r="AJ284" s="168"/>
      <c r="AK284" s="216"/>
      <c r="AL284" s="202"/>
      <c r="AM284" s="211"/>
      <c r="AN284" s="308"/>
      <c r="AO284" s="1"/>
      <c r="AP284" s="85"/>
      <c r="AQ284" s="1"/>
      <c r="AR284" s="1"/>
      <c r="AS284" s="1"/>
      <c r="AT284" s="1"/>
      <c r="AU284" s="1"/>
      <c r="AV284" s="1"/>
      <c r="AW284" s="1"/>
      <c r="AX284" s="1"/>
      <c r="AY284" s="1"/>
      <c r="AZ284" s="1"/>
      <c r="BA284" s="1"/>
      <c r="BB284" s="1"/>
      <c r="BC284" s="1"/>
      <c r="BD284" s="1"/>
      <c r="BE284" s="1"/>
      <c r="BF284" s="1"/>
      <c r="BG284" s="1"/>
      <c r="BH284" s="1"/>
      <c r="BI284" s="1"/>
      <c r="BJ284" s="1"/>
      <c r="BK284" s="1"/>
    </row>
    <row r="285" spans="1:63" ht="28" x14ac:dyDescent="0.3">
      <c r="A285" s="19"/>
      <c r="B285" s="181"/>
      <c r="C285" s="181"/>
      <c r="D285" s="181"/>
      <c r="E285" s="181"/>
      <c r="F285" s="181"/>
      <c r="G285" s="181"/>
      <c r="H285" s="181"/>
      <c r="I285" s="181"/>
      <c r="J285" s="181"/>
      <c r="K285" s="181"/>
      <c r="L285" s="181"/>
      <c r="M285" s="181"/>
      <c r="N285" s="181"/>
      <c r="O285" s="181"/>
      <c r="P285" s="181"/>
      <c r="Q285" s="181"/>
      <c r="R285" s="218"/>
      <c r="S285" s="218"/>
      <c r="T285" s="218"/>
      <c r="U285" s="181"/>
      <c r="V285" s="181"/>
      <c r="W285" s="181"/>
      <c r="X285" s="181"/>
      <c r="Y285" s="181"/>
      <c r="Z285" s="181"/>
      <c r="AA285" s="181"/>
      <c r="AB285" s="181"/>
      <c r="AC285" s="1"/>
      <c r="AD285" s="1"/>
      <c r="AE285" s="47" t="str">
        <f t="shared" si="14"/>
        <v/>
      </c>
      <c r="AF285" s="98"/>
      <c r="AG285" s="48" t="str">
        <f>IF(AF285="","",SUMIF(Script!$G:$G,AF285,Script!$A:$A))</f>
        <v/>
      </c>
      <c r="AH285" s="1"/>
      <c r="AI285" s="199"/>
      <c r="AJ285" s="168"/>
      <c r="AK285" s="216"/>
      <c r="AL285" s="202"/>
      <c r="AM285" s="211"/>
      <c r="AN285" s="308"/>
      <c r="AO285" s="1"/>
      <c r="AP285" s="85"/>
      <c r="AQ285" s="1"/>
      <c r="AR285" s="1"/>
      <c r="AS285" s="1"/>
      <c r="AT285" s="1"/>
      <c r="AU285" s="1"/>
      <c r="AV285" s="1"/>
      <c r="AW285" s="1"/>
      <c r="AX285" s="1"/>
      <c r="AY285" s="1"/>
      <c r="AZ285" s="1"/>
      <c r="BA285" s="1"/>
      <c r="BB285" s="1"/>
      <c r="BC285" s="1"/>
      <c r="BD285" s="1"/>
      <c r="BE285" s="1"/>
      <c r="BF285" s="1"/>
      <c r="BG285" s="1"/>
      <c r="BH285" s="1"/>
      <c r="BI285" s="1"/>
      <c r="BJ285" s="1"/>
      <c r="BK285" s="1"/>
    </row>
    <row r="286" spans="1:63" ht="28" x14ac:dyDescent="0.3">
      <c r="A286" s="19"/>
      <c r="B286" s="181"/>
      <c r="C286" s="181"/>
      <c r="D286" s="181"/>
      <c r="E286" s="181"/>
      <c r="F286" s="181"/>
      <c r="G286" s="181"/>
      <c r="H286" s="181"/>
      <c r="I286" s="181"/>
      <c r="J286" s="181"/>
      <c r="K286" s="181"/>
      <c r="L286" s="181"/>
      <c r="M286" s="181"/>
      <c r="N286" s="181"/>
      <c r="O286" s="181"/>
      <c r="P286" s="181"/>
      <c r="Q286" s="181"/>
      <c r="R286" s="218"/>
      <c r="S286" s="218"/>
      <c r="T286" s="218"/>
      <c r="U286" s="181"/>
      <c r="V286" s="181"/>
      <c r="W286" s="181"/>
      <c r="X286" s="181"/>
      <c r="Y286" s="181"/>
      <c r="Z286" s="181"/>
      <c r="AA286" s="181"/>
      <c r="AB286" s="181"/>
      <c r="AC286" s="1"/>
      <c r="AD286" s="1"/>
      <c r="AE286" s="47" t="str">
        <f t="shared" si="14"/>
        <v/>
      </c>
      <c r="AF286" s="98"/>
      <c r="AG286" s="48" t="str">
        <f>IF(AF286="","",SUMIF(Script!$G:$G,AF286,Script!$A:$A))</f>
        <v/>
      </c>
      <c r="AH286" s="1"/>
      <c r="AI286" s="199"/>
      <c r="AJ286" s="168"/>
      <c r="AK286" s="216"/>
      <c r="AL286" s="202"/>
      <c r="AM286" s="211"/>
      <c r="AN286" s="308"/>
      <c r="AO286" s="1"/>
      <c r="AP286" s="85"/>
      <c r="AQ286" s="1"/>
      <c r="AR286" s="1"/>
      <c r="AS286" s="1"/>
      <c r="AT286" s="1"/>
      <c r="AU286" s="1"/>
      <c r="AV286" s="1"/>
      <c r="AW286" s="1"/>
      <c r="AX286" s="1"/>
      <c r="AY286" s="1"/>
      <c r="AZ286" s="1"/>
      <c r="BA286" s="1"/>
      <c r="BB286" s="1"/>
      <c r="BC286" s="1"/>
      <c r="BD286" s="1"/>
      <c r="BE286" s="1"/>
      <c r="BF286" s="1"/>
      <c r="BG286" s="1"/>
      <c r="BH286" s="1"/>
      <c r="BI286" s="1"/>
      <c r="BJ286" s="1"/>
      <c r="BK286" s="1"/>
    </row>
    <row r="287" spans="1:63" ht="28" x14ac:dyDescent="0.3">
      <c r="A287" s="19"/>
      <c r="B287" s="181"/>
      <c r="C287" s="181"/>
      <c r="D287" s="181"/>
      <c r="E287" s="181"/>
      <c r="F287" s="181"/>
      <c r="G287" s="181"/>
      <c r="H287" s="181"/>
      <c r="I287" s="181"/>
      <c r="J287" s="181"/>
      <c r="K287" s="181"/>
      <c r="L287" s="181"/>
      <c r="M287" s="181"/>
      <c r="N287" s="181"/>
      <c r="O287" s="181"/>
      <c r="P287" s="181"/>
      <c r="Q287" s="181"/>
      <c r="R287" s="218"/>
      <c r="S287" s="218"/>
      <c r="T287" s="218"/>
      <c r="U287" s="181"/>
      <c r="V287" s="181"/>
      <c r="W287" s="181"/>
      <c r="X287" s="181"/>
      <c r="Y287" s="181"/>
      <c r="Z287" s="181"/>
      <c r="AA287" s="181"/>
      <c r="AB287" s="181"/>
      <c r="AC287" s="1"/>
      <c r="AD287" s="1"/>
      <c r="AE287" s="47" t="str">
        <f t="shared" si="14"/>
        <v/>
      </c>
      <c r="AF287" s="98"/>
      <c r="AG287" s="48" t="str">
        <f>IF(AF287="","",SUMIF(Script!$G:$G,AF287,Script!$A:$A))</f>
        <v/>
      </c>
      <c r="AH287" s="1"/>
      <c r="AI287" s="199"/>
      <c r="AJ287" s="168"/>
      <c r="AK287" s="216"/>
      <c r="AL287" s="202"/>
      <c r="AM287" s="211"/>
      <c r="AN287" s="308"/>
      <c r="AO287" s="1"/>
      <c r="AP287" s="85"/>
      <c r="AQ287" s="1"/>
      <c r="AR287" s="1"/>
      <c r="AS287" s="1"/>
      <c r="AT287" s="1"/>
      <c r="AU287" s="1"/>
      <c r="AV287" s="1"/>
      <c r="AW287" s="1"/>
      <c r="AX287" s="1"/>
      <c r="AY287" s="1"/>
      <c r="AZ287" s="1"/>
      <c r="BA287" s="1"/>
      <c r="BB287" s="1"/>
      <c r="BC287" s="1"/>
      <c r="BD287" s="1"/>
      <c r="BE287" s="1"/>
      <c r="BF287" s="1"/>
      <c r="BG287" s="1"/>
      <c r="BH287" s="1"/>
      <c r="BI287" s="1"/>
      <c r="BJ287" s="1"/>
      <c r="BK287" s="1"/>
    </row>
    <row r="288" spans="1:63" ht="28" x14ac:dyDescent="0.3">
      <c r="A288" s="19"/>
      <c r="B288" s="181"/>
      <c r="C288" s="181"/>
      <c r="D288" s="181"/>
      <c r="E288" s="181"/>
      <c r="F288" s="181"/>
      <c r="G288" s="181"/>
      <c r="H288" s="181"/>
      <c r="I288" s="181"/>
      <c r="J288" s="181"/>
      <c r="K288" s="181"/>
      <c r="L288" s="181"/>
      <c r="M288" s="181"/>
      <c r="N288" s="181"/>
      <c r="O288" s="181"/>
      <c r="P288" s="181"/>
      <c r="Q288" s="181"/>
      <c r="R288" s="218"/>
      <c r="S288" s="218"/>
      <c r="T288" s="218"/>
      <c r="U288" s="181"/>
      <c r="V288" s="181"/>
      <c r="W288" s="181"/>
      <c r="X288" s="181"/>
      <c r="Y288" s="181"/>
      <c r="Z288" s="181"/>
      <c r="AA288" s="181"/>
      <c r="AB288" s="181"/>
      <c r="AC288" s="1"/>
      <c r="AD288" s="1"/>
      <c r="AE288" s="47" t="str">
        <f t="shared" si="14"/>
        <v/>
      </c>
      <c r="AF288" s="98"/>
      <c r="AG288" s="48" t="str">
        <f>IF(AF288="","",SUMIF(Script!$G:$G,AF288,Script!$A:$A))</f>
        <v/>
      </c>
      <c r="AH288" s="1"/>
      <c r="AI288" s="199"/>
      <c r="AJ288" s="168"/>
      <c r="AK288" s="216"/>
      <c r="AL288" s="202"/>
      <c r="AM288" s="211"/>
      <c r="AN288" s="308"/>
      <c r="AO288" s="1"/>
      <c r="AP288" s="85"/>
      <c r="AQ288" s="1"/>
      <c r="AR288" s="1"/>
      <c r="AS288" s="1"/>
      <c r="AT288" s="1"/>
      <c r="AU288" s="1"/>
      <c r="AV288" s="1"/>
      <c r="AW288" s="1"/>
      <c r="AX288" s="1"/>
      <c r="AY288" s="1"/>
      <c r="AZ288" s="1"/>
      <c r="BA288" s="1"/>
      <c r="BB288" s="1"/>
      <c r="BC288" s="1"/>
      <c r="BD288" s="1"/>
      <c r="BE288" s="1"/>
      <c r="BF288" s="1"/>
      <c r="BG288" s="1"/>
      <c r="BH288" s="1"/>
      <c r="BI288" s="1"/>
      <c r="BJ288" s="1"/>
      <c r="BK288" s="1"/>
    </row>
    <row r="289" spans="1:63" ht="28" x14ac:dyDescent="0.3">
      <c r="A289" s="19"/>
      <c r="B289" s="181"/>
      <c r="C289" s="181"/>
      <c r="D289" s="181"/>
      <c r="E289" s="181"/>
      <c r="F289" s="181"/>
      <c r="G289" s="181"/>
      <c r="H289" s="181"/>
      <c r="I289" s="181"/>
      <c r="J289" s="181"/>
      <c r="K289" s="181"/>
      <c r="L289" s="181"/>
      <c r="M289" s="181"/>
      <c r="N289" s="181"/>
      <c r="O289" s="181"/>
      <c r="P289" s="181"/>
      <c r="Q289" s="181"/>
      <c r="R289" s="218"/>
      <c r="S289" s="218"/>
      <c r="T289" s="218"/>
      <c r="U289" s="181"/>
      <c r="V289" s="181"/>
      <c r="W289" s="181"/>
      <c r="X289" s="181"/>
      <c r="Y289" s="181"/>
      <c r="Z289" s="181"/>
      <c r="AA289" s="181"/>
      <c r="AB289" s="181"/>
      <c r="AC289" s="1"/>
      <c r="AD289" s="1"/>
      <c r="AE289" s="47" t="str">
        <f t="shared" si="14"/>
        <v/>
      </c>
      <c r="AF289" s="98"/>
      <c r="AG289" s="48" t="str">
        <f>IF(AF289="","",SUMIF(Script!$G:$G,AF289,Script!$A:$A))</f>
        <v/>
      </c>
      <c r="AH289" s="1"/>
      <c r="AI289" s="199"/>
      <c r="AJ289" s="168"/>
      <c r="AK289" s="216"/>
      <c r="AL289" s="202"/>
      <c r="AM289" s="211"/>
      <c r="AN289" s="308"/>
      <c r="AO289" s="1"/>
      <c r="AP289" s="85"/>
      <c r="AQ289" s="1"/>
      <c r="AR289" s="1"/>
      <c r="AS289" s="1"/>
      <c r="AT289" s="1"/>
      <c r="AU289" s="1"/>
      <c r="AV289" s="1"/>
      <c r="AW289" s="1"/>
      <c r="AX289" s="1"/>
      <c r="AY289" s="1"/>
      <c r="AZ289" s="1"/>
      <c r="BA289" s="1"/>
      <c r="BB289" s="1"/>
      <c r="BC289" s="1"/>
      <c r="BD289" s="1"/>
      <c r="BE289" s="1"/>
      <c r="BF289" s="1"/>
      <c r="BG289" s="1"/>
      <c r="BH289" s="1"/>
      <c r="BI289" s="1"/>
      <c r="BJ289" s="1"/>
      <c r="BK289" s="1"/>
    </row>
    <row r="290" spans="1:63" ht="28" x14ac:dyDescent="0.3">
      <c r="A290" s="19"/>
      <c r="B290" s="181"/>
      <c r="C290" s="181"/>
      <c r="D290" s="181"/>
      <c r="E290" s="181"/>
      <c r="F290" s="181"/>
      <c r="G290" s="181"/>
      <c r="H290" s="181"/>
      <c r="I290" s="181"/>
      <c r="J290" s="181"/>
      <c r="K290" s="181"/>
      <c r="L290" s="181"/>
      <c r="M290" s="181"/>
      <c r="N290" s="181"/>
      <c r="O290" s="181"/>
      <c r="P290" s="181"/>
      <c r="Q290" s="181"/>
      <c r="R290" s="218"/>
      <c r="S290" s="218"/>
      <c r="T290" s="218"/>
      <c r="U290" s="181"/>
      <c r="V290" s="181"/>
      <c r="W290" s="181"/>
      <c r="X290" s="181"/>
      <c r="Y290" s="181"/>
      <c r="Z290" s="181"/>
      <c r="AA290" s="181"/>
      <c r="AB290" s="181"/>
      <c r="AC290" s="1"/>
      <c r="AD290" s="1"/>
      <c r="AE290" s="47" t="str">
        <f t="shared" si="14"/>
        <v/>
      </c>
      <c r="AF290" s="98"/>
      <c r="AG290" s="48" t="str">
        <f>IF(AF290="","",SUMIF(Script!$G:$G,AF290,Script!$A:$A))</f>
        <v/>
      </c>
      <c r="AH290" s="1"/>
      <c r="AI290" s="199"/>
      <c r="AJ290" s="168"/>
      <c r="AK290" s="216"/>
      <c r="AL290" s="202"/>
      <c r="AM290" s="211"/>
      <c r="AN290" s="308"/>
      <c r="AO290" s="1"/>
      <c r="AP290" s="85"/>
      <c r="AQ290" s="1"/>
      <c r="AR290" s="1"/>
      <c r="AS290" s="1"/>
      <c r="AT290" s="1"/>
      <c r="AU290" s="1"/>
      <c r="AV290" s="1"/>
      <c r="AW290" s="1"/>
      <c r="AX290" s="1"/>
      <c r="AY290" s="1"/>
      <c r="AZ290" s="1"/>
      <c r="BA290" s="1"/>
      <c r="BB290" s="1"/>
      <c r="BC290" s="1"/>
      <c r="BD290" s="1"/>
      <c r="BE290" s="1"/>
      <c r="BF290" s="1"/>
      <c r="BG290" s="1"/>
      <c r="BH290" s="1"/>
      <c r="BI290" s="1"/>
      <c r="BJ290" s="1"/>
      <c r="BK290" s="1"/>
    </row>
    <row r="291" spans="1:63" ht="28" x14ac:dyDescent="0.3">
      <c r="A291" s="19"/>
      <c r="B291" s="181"/>
      <c r="C291" s="181"/>
      <c r="D291" s="181"/>
      <c r="E291" s="181"/>
      <c r="F291" s="181"/>
      <c r="G291" s="181"/>
      <c r="H291" s="181"/>
      <c r="I291" s="181"/>
      <c r="J291" s="181"/>
      <c r="K291" s="181"/>
      <c r="L291" s="181"/>
      <c r="M291" s="181"/>
      <c r="N291" s="181"/>
      <c r="O291" s="181"/>
      <c r="P291" s="181"/>
      <c r="Q291" s="181"/>
      <c r="R291" s="218"/>
      <c r="S291" s="218"/>
      <c r="T291" s="218"/>
      <c r="U291" s="181"/>
      <c r="V291" s="181"/>
      <c r="W291" s="181"/>
      <c r="X291" s="181"/>
      <c r="Y291" s="181"/>
      <c r="Z291" s="181"/>
      <c r="AA291" s="181"/>
      <c r="AB291" s="181"/>
      <c r="AC291" s="1"/>
      <c r="AD291" s="1"/>
      <c r="AE291" s="47" t="str">
        <f t="shared" si="14"/>
        <v/>
      </c>
      <c r="AF291" s="98"/>
      <c r="AG291" s="48" t="str">
        <f>IF(AF291="","",SUMIF(Script!$G:$G,AF291,Script!$A:$A))</f>
        <v/>
      </c>
      <c r="AH291" s="1"/>
      <c r="AI291" s="199"/>
      <c r="AJ291" s="168"/>
      <c r="AK291" s="216"/>
      <c r="AL291" s="202"/>
      <c r="AM291" s="211"/>
      <c r="AN291" s="308"/>
      <c r="AO291" s="1"/>
      <c r="AP291" s="85"/>
      <c r="AQ291" s="1"/>
      <c r="AR291" s="1"/>
      <c r="AS291" s="1"/>
      <c r="AT291" s="1"/>
      <c r="AU291" s="1"/>
      <c r="AV291" s="1"/>
      <c r="AW291" s="1"/>
      <c r="AX291" s="1"/>
      <c r="AY291" s="1"/>
      <c r="AZ291" s="1"/>
      <c r="BA291" s="1"/>
      <c r="BB291" s="1"/>
      <c r="BC291" s="1"/>
      <c r="BD291" s="1"/>
      <c r="BE291" s="1"/>
      <c r="BF291" s="1"/>
      <c r="BG291" s="1"/>
      <c r="BH291" s="1"/>
      <c r="BI291" s="1"/>
      <c r="BJ291" s="1"/>
      <c r="BK291" s="1"/>
    </row>
    <row r="292" spans="1:63" ht="28" x14ac:dyDescent="0.3">
      <c r="A292" s="19"/>
      <c r="B292" s="181"/>
      <c r="C292" s="181"/>
      <c r="D292" s="181"/>
      <c r="E292" s="181"/>
      <c r="F292" s="181"/>
      <c r="G292" s="181"/>
      <c r="H292" s="181"/>
      <c r="I292" s="181"/>
      <c r="J292" s="181"/>
      <c r="K292" s="181"/>
      <c r="L292" s="181"/>
      <c r="M292" s="181"/>
      <c r="N292" s="181"/>
      <c r="O292" s="181"/>
      <c r="P292" s="181"/>
      <c r="Q292" s="181"/>
      <c r="R292" s="218"/>
      <c r="S292" s="218"/>
      <c r="T292" s="218"/>
      <c r="U292" s="181"/>
      <c r="V292" s="181"/>
      <c r="W292" s="181"/>
      <c r="X292" s="181"/>
      <c r="Y292" s="181"/>
      <c r="Z292" s="181"/>
      <c r="AA292" s="181"/>
      <c r="AB292" s="181"/>
      <c r="AC292" s="1"/>
      <c r="AD292" s="1"/>
      <c r="AE292" s="47" t="str">
        <f t="shared" si="14"/>
        <v/>
      </c>
      <c r="AF292" s="98"/>
      <c r="AG292" s="48" t="str">
        <f>IF(AF292="","",SUMIF(Script!$G:$G,AF292,Script!$A:$A))</f>
        <v/>
      </c>
      <c r="AH292" s="1"/>
      <c r="AI292" s="199"/>
      <c r="AJ292" s="168"/>
      <c r="AK292" s="216"/>
      <c r="AL292" s="202"/>
      <c r="AM292" s="211"/>
      <c r="AN292" s="308"/>
      <c r="AO292" s="1"/>
      <c r="AP292" s="85"/>
      <c r="AQ292" s="1"/>
      <c r="AR292" s="1"/>
      <c r="AS292" s="1"/>
      <c r="AT292" s="1"/>
      <c r="AU292" s="1"/>
      <c r="AV292" s="1"/>
      <c r="AW292" s="1"/>
      <c r="AX292" s="1"/>
      <c r="AY292" s="1"/>
      <c r="AZ292" s="1"/>
      <c r="BA292" s="1"/>
      <c r="BB292" s="1"/>
      <c r="BC292" s="1"/>
      <c r="BD292" s="1"/>
      <c r="BE292" s="1"/>
      <c r="BF292" s="1"/>
      <c r="BG292" s="1"/>
      <c r="BH292" s="1"/>
      <c r="BI292" s="1"/>
      <c r="BJ292" s="1"/>
      <c r="BK292" s="1"/>
    </row>
    <row r="293" spans="1:63" ht="28" x14ac:dyDescent="0.3">
      <c r="A293" s="19"/>
      <c r="B293" s="181"/>
      <c r="C293" s="181"/>
      <c r="D293" s="181"/>
      <c r="E293" s="181"/>
      <c r="F293" s="181"/>
      <c r="G293" s="181"/>
      <c r="H293" s="181"/>
      <c r="I293" s="181"/>
      <c r="J293" s="181"/>
      <c r="K293" s="181"/>
      <c r="L293" s="181"/>
      <c r="M293" s="181"/>
      <c r="N293" s="181"/>
      <c r="O293" s="181"/>
      <c r="P293" s="181"/>
      <c r="Q293" s="181"/>
      <c r="R293" s="218"/>
      <c r="S293" s="218"/>
      <c r="T293" s="218"/>
      <c r="U293" s="181"/>
      <c r="V293" s="181"/>
      <c r="W293" s="181"/>
      <c r="X293" s="181"/>
      <c r="Y293" s="181"/>
      <c r="Z293" s="181"/>
      <c r="AA293" s="181"/>
      <c r="AB293" s="181"/>
      <c r="AC293" s="1"/>
      <c r="AD293" s="1"/>
      <c r="AE293" s="47" t="str">
        <f t="shared" si="14"/>
        <v/>
      </c>
      <c r="AF293" s="98"/>
      <c r="AG293" s="48" t="str">
        <f>IF(AF293="","",SUMIF(Script!$G:$G,AF293,Script!$A:$A))</f>
        <v/>
      </c>
      <c r="AH293" s="1"/>
      <c r="AI293" s="199"/>
      <c r="AJ293" s="168"/>
      <c r="AK293" s="216"/>
      <c r="AL293" s="202"/>
      <c r="AM293" s="211"/>
      <c r="AN293" s="308"/>
      <c r="AO293" s="1"/>
      <c r="AP293" s="85"/>
      <c r="AQ293" s="1"/>
      <c r="AR293" s="1"/>
      <c r="AS293" s="1"/>
      <c r="AT293" s="1"/>
      <c r="AU293" s="1"/>
      <c r="AV293" s="1"/>
      <c r="AW293" s="1"/>
      <c r="AX293" s="1"/>
      <c r="AY293" s="1"/>
      <c r="AZ293" s="1"/>
      <c r="BA293" s="1"/>
      <c r="BB293" s="1"/>
      <c r="BC293" s="1"/>
      <c r="BD293" s="1"/>
      <c r="BE293" s="1"/>
      <c r="BF293" s="1"/>
      <c r="BG293" s="1"/>
      <c r="BH293" s="1"/>
      <c r="BI293" s="1"/>
      <c r="BJ293" s="1"/>
      <c r="BK293" s="1"/>
    </row>
    <row r="294" spans="1:63" ht="28" x14ac:dyDescent="0.3">
      <c r="A294" s="19"/>
      <c r="B294" s="181"/>
      <c r="C294" s="181"/>
      <c r="D294" s="181"/>
      <c r="E294" s="181"/>
      <c r="F294" s="181"/>
      <c r="G294" s="181"/>
      <c r="H294" s="181"/>
      <c r="I294" s="181"/>
      <c r="J294" s="181"/>
      <c r="K294" s="181"/>
      <c r="L294" s="181"/>
      <c r="M294" s="181"/>
      <c r="N294" s="181"/>
      <c r="O294" s="181"/>
      <c r="P294" s="181"/>
      <c r="Q294" s="181"/>
      <c r="R294" s="218"/>
      <c r="S294" s="218"/>
      <c r="T294" s="218"/>
      <c r="U294" s="181"/>
      <c r="V294" s="181"/>
      <c r="W294" s="181"/>
      <c r="X294" s="181"/>
      <c r="Y294" s="181"/>
      <c r="Z294" s="181"/>
      <c r="AA294" s="181"/>
      <c r="AB294" s="181"/>
      <c r="AC294" s="1"/>
      <c r="AD294" s="1"/>
      <c r="AE294" s="47" t="str">
        <f t="shared" si="14"/>
        <v/>
      </c>
      <c r="AF294" s="98"/>
      <c r="AG294" s="48" t="str">
        <f>IF(AF294="","",SUMIF(Script!$G:$G,AF294,Script!$A:$A))</f>
        <v/>
      </c>
      <c r="AH294" s="1"/>
      <c r="AI294" s="199"/>
      <c r="AJ294" s="168"/>
      <c r="AK294" s="216"/>
      <c r="AL294" s="202"/>
      <c r="AM294" s="211"/>
      <c r="AN294" s="308"/>
      <c r="AO294" s="1"/>
      <c r="AP294" s="85"/>
      <c r="AQ294" s="1"/>
      <c r="AR294" s="1"/>
      <c r="AS294" s="1"/>
      <c r="AT294" s="1"/>
      <c r="AU294" s="1"/>
      <c r="AV294" s="1"/>
      <c r="AW294" s="1"/>
      <c r="AX294" s="1"/>
      <c r="AY294" s="1"/>
      <c r="AZ294" s="1"/>
      <c r="BA294" s="1"/>
      <c r="BB294" s="1"/>
      <c r="BC294" s="1"/>
      <c r="BD294" s="1"/>
      <c r="BE294" s="1"/>
      <c r="BF294" s="1"/>
      <c r="BG294" s="1"/>
      <c r="BH294" s="1"/>
      <c r="BI294" s="1"/>
      <c r="BJ294" s="1"/>
      <c r="BK294" s="1"/>
    </row>
    <row r="295" spans="1:63" ht="28" x14ac:dyDescent="0.3">
      <c r="A295" s="19"/>
      <c r="B295" s="181"/>
      <c r="C295" s="181"/>
      <c r="D295" s="181"/>
      <c r="E295" s="181"/>
      <c r="F295" s="181"/>
      <c r="G295" s="181"/>
      <c r="H295" s="181"/>
      <c r="I295" s="181"/>
      <c r="J295" s="181"/>
      <c r="K295" s="181"/>
      <c r="L295" s="181"/>
      <c r="M295" s="181"/>
      <c r="N295" s="181"/>
      <c r="O295" s="181"/>
      <c r="P295" s="181"/>
      <c r="Q295" s="181"/>
      <c r="R295" s="218"/>
      <c r="S295" s="218"/>
      <c r="T295" s="218"/>
      <c r="U295" s="181"/>
      <c r="V295" s="181"/>
      <c r="W295" s="181"/>
      <c r="X295" s="181"/>
      <c r="Y295" s="181"/>
      <c r="Z295" s="181"/>
      <c r="AA295" s="181"/>
      <c r="AB295" s="181"/>
      <c r="AC295" s="1"/>
      <c r="AD295" s="1"/>
      <c r="AE295" s="47" t="str">
        <f t="shared" si="14"/>
        <v/>
      </c>
      <c r="AF295" s="98"/>
      <c r="AG295" s="48" t="str">
        <f>IF(AF295="","",SUMIF(Script!$G:$G,AF295,Script!$A:$A))</f>
        <v/>
      </c>
      <c r="AH295" s="1"/>
      <c r="AI295" s="199"/>
      <c r="AJ295" s="168"/>
      <c r="AK295" s="216"/>
      <c r="AL295" s="202"/>
      <c r="AM295" s="211"/>
      <c r="AN295" s="308"/>
      <c r="AO295" s="1"/>
      <c r="AP295" s="85"/>
      <c r="AQ295" s="1"/>
      <c r="AR295" s="1"/>
      <c r="AS295" s="1"/>
      <c r="AT295" s="1"/>
      <c r="AU295" s="1"/>
      <c r="AV295" s="1"/>
      <c r="AW295" s="1"/>
      <c r="AX295" s="1"/>
      <c r="AY295" s="1"/>
      <c r="AZ295" s="1"/>
      <c r="BA295" s="1"/>
      <c r="BB295" s="1"/>
      <c r="BC295" s="1"/>
      <c r="BD295" s="1"/>
      <c r="BE295" s="1"/>
      <c r="BF295" s="1"/>
      <c r="BG295" s="1"/>
      <c r="BH295" s="1"/>
      <c r="BI295" s="1"/>
      <c r="BJ295" s="1"/>
      <c r="BK295" s="1"/>
    </row>
    <row r="296" spans="1:63" ht="28" x14ac:dyDescent="0.3">
      <c r="A296" s="19"/>
      <c r="B296" s="181"/>
      <c r="C296" s="181"/>
      <c r="D296" s="181"/>
      <c r="E296" s="181"/>
      <c r="F296" s="181"/>
      <c r="G296" s="181"/>
      <c r="H296" s="181"/>
      <c r="I296" s="181"/>
      <c r="J296" s="181"/>
      <c r="K296" s="181"/>
      <c r="L296" s="181"/>
      <c r="M296" s="181"/>
      <c r="N296" s="181"/>
      <c r="O296" s="181"/>
      <c r="P296" s="181"/>
      <c r="Q296" s="181"/>
      <c r="R296" s="218"/>
      <c r="S296" s="218"/>
      <c r="T296" s="218"/>
      <c r="U296" s="181"/>
      <c r="V296" s="181"/>
      <c r="W296" s="181"/>
      <c r="X296" s="181"/>
      <c r="Y296" s="181"/>
      <c r="Z296" s="181"/>
      <c r="AA296" s="181"/>
      <c r="AB296" s="181"/>
      <c r="AC296" s="1"/>
      <c r="AD296" s="1"/>
      <c r="AE296" s="47" t="str">
        <f t="shared" si="14"/>
        <v/>
      </c>
      <c r="AF296" s="98"/>
      <c r="AG296" s="48" t="str">
        <f>IF(AF296="","",SUMIF(Script!$G:$G,AF296,Script!$A:$A))</f>
        <v/>
      </c>
      <c r="AH296" s="1"/>
      <c r="AI296" s="199"/>
      <c r="AJ296" s="168"/>
      <c r="AK296" s="216"/>
      <c r="AL296" s="202"/>
      <c r="AM296" s="211"/>
      <c r="AN296" s="308"/>
      <c r="AO296" s="1"/>
      <c r="AP296" s="85"/>
      <c r="AQ296" s="1"/>
      <c r="AR296" s="1"/>
      <c r="AS296" s="1"/>
      <c r="AT296" s="1"/>
      <c r="AU296" s="1"/>
      <c r="AV296" s="1"/>
      <c r="AW296" s="1"/>
      <c r="AX296" s="1"/>
      <c r="AY296" s="1"/>
      <c r="AZ296" s="1"/>
      <c r="BA296" s="1"/>
      <c r="BB296" s="1"/>
      <c r="BC296" s="1"/>
      <c r="BD296" s="1"/>
      <c r="BE296" s="1"/>
      <c r="BF296" s="1"/>
      <c r="BG296" s="1"/>
      <c r="BH296" s="1"/>
      <c r="BI296" s="1"/>
      <c r="BJ296" s="1"/>
      <c r="BK296" s="1"/>
    </row>
    <row r="297" spans="1:63" ht="28" x14ac:dyDescent="0.3">
      <c r="A297" s="19"/>
      <c r="B297" s="181"/>
      <c r="C297" s="181"/>
      <c r="D297" s="181"/>
      <c r="E297" s="181"/>
      <c r="F297" s="181"/>
      <c r="G297" s="181"/>
      <c r="H297" s="181"/>
      <c r="I297" s="181"/>
      <c r="J297" s="181"/>
      <c r="K297" s="181"/>
      <c r="L297" s="181"/>
      <c r="M297" s="181"/>
      <c r="N297" s="181"/>
      <c r="O297" s="181"/>
      <c r="P297" s="181"/>
      <c r="Q297" s="181"/>
      <c r="R297" s="218"/>
      <c r="S297" s="218"/>
      <c r="T297" s="218"/>
      <c r="U297" s="181"/>
      <c r="V297" s="181"/>
      <c r="W297" s="181"/>
      <c r="X297" s="181"/>
      <c r="Y297" s="181"/>
      <c r="Z297" s="181"/>
      <c r="AA297" s="181"/>
      <c r="AB297" s="181"/>
      <c r="AC297" s="1"/>
      <c r="AD297" s="1"/>
      <c r="AE297" s="47" t="str">
        <f t="shared" si="14"/>
        <v/>
      </c>
      <c r="AF297" s="98"/>
      <c r="AG297" s="48" t="str">
        <f>IF(AF297="","",SUMIF(Script!$G:$G,AF297,Script!$A:$A))</f>
        <v/>
      </c>
      <c r="AH297" s="1"/>
      <c r="AI297" s="199"/>
      <c r="AJ297" s="168"/>
      <c r="AK297" s="216"/>
      <c r="AL297" s="202"/>
      <c r="AM297" s="211"/>
      <c r="AN297" s="308"/>
      <c r="AO297" s="1"/>
      <c r="AP297" s="85"/>
      <c r="AQ297" s="1"/>
      <c r="AR297" s="1"/>
      <c r="AS297" s="1"/>
      <c r="AT297" s="1"/>
      <c r="AU297" s="1"/>
      <c r="AV297" s="1"/>
      <c r="AW297" s="1"/>
      <c r="AX297" s="1"/>
      <c r="AY297" s="1"/>
      <c r="AZ297" s="1"/>
      <c r="BA297" s="1"/>
      <c r="BB297" s="1"/>
      <c r="BC297" s="1"/>
      <c r="BD297" s="1"/>
      <c r="BE297" s="1"/>
      <c r="BF297" s="1"/>
      <c r="BG297" s="1"/>
      <c r="BH297" s="1"/>
      <c r="BI297" s="1"/>
      <c r="BJ297" s="1"/>
      <c r="BK297" s="1"/>
    </row>
    <row r="298" spans="1:63" ht="28" x14ac:dyDescent="0.3">
      <c r="A298" s="19"/>
      <c r="B298" s="181"/>
      <c r="C298" s="181"/>
      <c r="D298" s="181"/>
      <c r="E298" s="181"/>
      <c r="F298" s="181"/>
      <c r="G298" s="181"/>
      <c r="H298" s="181"/>
      <c r="I298" s="181"/>
      <c r="J298" s="181"/>
      <c r="K298" s="181"/>
      <c r="L298" s="181"/>
      <c r="M298" s="181"/>
      <c r="N298" s="181"/>
      <c r="O298" s="181"/>
      <c r="P298" s="181"/>
      <c r="Q298" s="181"/>
      <c r="R298" s="218"/>
      <c r="S298" s="218"/>
      <c r="T298" s="218"/>
      <c r="U298" s="181"/>
      <c r="V298" s="181"/>
      <c r="W298" s="181"/>
      <c r="X298" s="181"/>
      <c r="Y298" s="181"/>
      <c r="Z298" s="181"/>
      <c r="AA298" s="181"/>
      <c r="AB298" s="181"/>
      <c r="AC298" s="1"/>
      <c r="AD298" s="1"/>
      <c r="AE298" s="47" t="str">
        <f t="shared" si="14"/>
        <v/>
      </c>
      <c r="AF298" s="98"/>
      <c r="AG298" s="48" t="str">
        <f>IF(AF298="","",SUMIF(Script!$G:$G,AF298,Script!$A:$A))</f>
        <v/>
      </c>
      <c r="AH298" s="1"/>
      <c r="AI298" s="199"/>
      <c r="AJ298" s="168"/>
      <c r="AK298" s="216"/>
      <c r="AL298" s="202"/>
      <c r="AM298" s="211"/>
      <c r="AN298" s="308"/>
      <c r="AO298" s="1"/>
      <c r="AP298" s="85"/>
      <c r="AQ298" s="1"/>
      <c r="AR298" s="1"/>
      <c r="AS298" s="1"/>
      <c r="AT298" s="1"/>
      <c r="AU298" s="1"/>
      <c r="AV298" s="1"/>
      <c r="AW298" s="1"/>
      <c r="AX298" s="1"/>
      <c r="AY298" s="1"/>
      <c r="AZ298" s="1"/>
      <c r="BA298" s="1"/>
      <c r="BB298" s="1"/>
      <c r="BC298" s="1"/>
      <c r="BD298" s="1"/>
      <c r="BE298" s="1"/>
      <c r="BF298" s="1"/>
      <c r="BG298" s="1"/>
      <c r="BH298" s="1"/>
      <c r="BI298" s="1"/>
      <c r="BJ298" s="1"/>
      <c r="BK298" s="1"/>
    </row>
    <row r="299" spans="1:63" ht="28" x14ac:dyDescent="0.3">
      <c r="A299" s="19"/>
      <c r="B299" s="181"/>
      <c r="C299" s="181"/>
      <c r="D299" s="181"/>
      <c r="E299" s="181"/>
      <c r="F299" s="181"/>
      <c r="G299" s="181"/>
      <c r="H299" s="181"/>
      <c r="I299" s="181"/>
      <c r="J299" s="181"/>
      <c r="K299" s="181"/>
      <c r="L299" s="181"/>
      <c r="M299" s="181"/>
      <c r="N299" s="181"/>
      <c r="O299" s="181"/>
      <c r="P299" s="181"/>
      <c r="Q299" s="181"/>
      <c r="R299" s="218"/>
      <c r="S299" s="218"/>
      <c r="T299" s="218"/>
      <c r="U299" s="181"/>
      <c r="V299" s="181"/>
      <c r="W299" s="181"/>
      <c r="X299" s="181"/>
      <c r="Y299" s="181"/>
      <c r="Z299" s="181"/>
      <c r="AA299" s="181"/>
      <c r="AB299" s="181"/>
      <c r="AC299" s="1"/>
      <c r="AD299" s="1"/>
      <c r="AE299" s="47" t="str">
        <f t="shared" si="14"/>
        <v/>
      </c>
      <c r="AF299" s="98"/>
      <c r="AG299" s="48" t="str">
        <f>IF(AF299="","",SUMIF(Script!$G:$G,AF299,Script!$A:$A))</f>
        <v/>
      </c>
      <c r="AH299" s="1"/>
      <c r="AI299" s="199"/>
      <c r="AJ299" s="168"/>
      <c r="AK299" s="216"/>
      <c r="AL299" s="202"/>
      <c r="AM299" s="211"/>
      <c r="AN299" s="308"/>
      <c r="AO299" s="1"/>
      <c r="AP299" s="85"/>
      <c r="AQ299" s="1"/>
      <c r="AR299" s="1"/>
      <c r="AS299" s="1"/>
      <c r="AT299" s="1"/>
      <c r="AU299" s="1"/>
      <c r="AV299" s="1"/>
      <c r="AW299" s="1"/>
      <c r="AX299" s="1"/>
      <c r="AY299" s="1"/>
      <c r="AZ299" s="1"/>
      <c r="BA299" s="1"/>
      <c r="BB299" s="1"/>
      <c r="BC299" s="1"/>
      <c r="BD299" s="1"/>
      <c r="BE299" s="1"/>
      <c r="BF299" s="1"/>
      <c r="BG299" s="1"/>
      <c r="BH299" s="1"/>
      <c r="BI299" s="1"/>
      <c r="BJ299" s="1"/>
      <c r="BK299" s="1"/>
    </row>
    <row r="300" spans="1:63" ht="28" x14ac:dyDescent="0.3">
      <c r="A300" s="19"/>
      <c r="B300" s="181"/>
      <c r="C300" s="181"/>
      <c r="D300" s="181"/>
      <c r="E300" s="181"/>
      <c r="F300" s="181"/>
      <c r="G300" s="181"/>
      <c r="H300" s="181"/>
      <c r="I300" s="181"/>
      <c r="J300" s="181"/>
      <c r="K300" s="181"/>
      <c r="L300" s="181"/>
      <c r="M300" s="181"/>
      <c r="N300" s="181"/>
      <c r="O300" s="181"/>
      <c r="P300" s="181"/>
      <c r="Q300" s="181"/>
      <c r="R300" s="218"/>
      <c r="S300" s="218"/>
      <c r="T300" s="218"/>
      <c r="U300" s="181"/>
      <c r="V300" s="181"/>
      <c r="W300" s="181"/>
      <c r="X300" s="181"/>
      <c r="Y300" s="181"/>
      <c r="Z300" s="181"/>
      <c r="AA300" s="181"/>
      <c r="AB300" s="181"/>
      <c r="AC300" s="1"/>
      <c r="AD300" s="1"/>
      <c r="AE300" s="47" t="str">
        <f t="shared" si="14"/>
        <v/>
      </c>
      <c r="AF300" s="98"/>
      <c r="AG300" s="48" t="str">
        <f>IF(AF300="","",SUMIF(Script!$G:$G,AF300,Script!$A:$A))</f>
        <v/>
      </c>
      <c r="AH300" s="1"/>
      <c r="AI300" s="199"/>
      <c r="AJ300" s="168"/>
      <c r="AK300" s="216"/>
      <c r="AL300" s="202"/>
      <c r="AM300" s="211"/>
      <c r="AN300" s="308"/>
      <c r="AO300" s="1"/>
      <c r="AP300" s="85"/>
      <c r="AQ300" s="1"/>
      <c r="AR300" s="1"/>
      <c r="AS300" s="1"/>
      <c r="AT300" s="1"/>
      <c r="AU300" s="1"/>
      <c r="AV300" s="1"/>
      <c r="AW300" s="1"/>
      <c r="AX300" s="1"/>
      <c r="AY300" s="1"/>
      <c r="AZ300" s="1"/>
      <c r="BA300" s="1"/>
      <c r="BB300" s="1"/>
      <c r="BC300" s="1"/>
      <c r="BD300" s="1"/>
      <c r="BE300" s="1"/>
      <c r="BF300" s="1"/>
      <c r="BG300" s="1"/>
      <c r="BH300" s="1"/>
      <c r="BI300" s="1"/>
      <c r="BJ300" s="1"/>
      <c r="BK300" s="1"/>
    </row>
    <row r="301" spans="1:63" ht="28" x14ac:dyDescent="0.3">
      <c r="A301" s="19"/>
      <c r="B301" s="181"/>
      <c r="C301" s="181"/>
      <c r="D301" s="181"/>
      <c r="E301" s="181"/>
      <c r="F301" s="181"/>
      <c r="G301" s="181"/>
      <c r="H301" s="181"/>
      <c r="I301" s="181"/>
      <c r="J301" s="181"/>
      <c r="K301" s="181"/>
      <c r="L301" s="181"/>
      <c r="M301" s="181"/>
      <c r="N301" s="181"/>
      <c r="O301" s="181"/>
      <c r="P301" s="181"/>
      <c r="Q301" s="181"/>
      <c r="R301" s="218"/>
      <c r="S301" s="218"/>
      <c r="T301" s="218"/>
      <c r="U301" s="181"/>
      <c r="V301" s="181"/>
      <c r="W301" s="181"/>
      <c r="X301" s="181"/>
      <c r="Y301" s="181"/>
      <c r="Z301" s="181"/>
      <c r="AA301" s="181"/>
      <c r="AB301" s="181"/>
      <c r="AC301" s="1"/>
      <c r="AD301" s="1"/>
      <c r="AE301" s="47" t="str">
        <f t="shared" si="14"/>
        <v/>
      </c>
      <c r="AF301" s="98"/>
      <c r="AG301" s="48" t="str">
        <f>IF(AF301="","",SUMIF(Script!$G:$G,AF301,Script!$A:$A))</f>
        <v/>
      </c>
      <c r="AH301" s="1"/>
      <c r="AI301" s="199"/>
      <c r="AJ301" s="168"/>
      <c r="AK301" s="216"/>
      <c r="AL301" s="202"/>
      <c r="AM301" s="211"/>
      <c r="AN301" s="308"/>
      <c r="AO301" s="1"/>
      <c r="AP301" s="85"/>
      <c r="AQ301" s="1"/>
      <c r="AR301" s="1"/>
      <c r="AS301" s="1"/>
      <c r="AT301" s="1"/>
      <c r="AU301" s="1"/>
      <c r="AV301" s="1"/>
      <c r="AW301" s="1"/>
      <c r="AX301" s="1"/>
      <c r="AY301" s="1"/>
      <c r="AZ301" s="1"/>
      <c r="BA301" s="1"/>
      <c r="BB301" s="1"/>
      <c r="BC301" s="1"/>
      <c r="BD301" s="1"/>
      <c r="BE301" s="1"/>
      <c r="BF301" s="1"/>
      <c r="BG301" s="1"/>
      <c r="BH301" s="1"/>
      <c r="BI301" s="1"/>
      <c r="BJ301" s="1"/>
      <c r="BK301" s="1"/>
    </row>
    <row r="302" spans="1:63" ht="28" x14ac:dyDescent="0.3">
      <c r="A302" s="19"/>
      <c r="B302" s="181"/>
      <c r="C302" s="181"/>
      <c r="D302" s="181"/>
      <c r="E302" s="181"/>
      <c r="F302" s="181"/>
      <c r="G302" s="181"/>
      <c r="H302" s="181"/>
      <c r="I302" s="181"/>
      <c r="J302" s="181"/>
      <c r="K302" s="181"/>
      <c r="L302" s="181"/>
      <c r="M302" s="181"/>
      <c r="N302" s="181"/>
      <c r="O302" s="181"/>
      <c r="P302" s="181"/>
      <c r="Q302" s="181"/>
      <c r="R302" s="218"/>
      <c r="S302" s="218"/>
      <c r="T302" s="218"/>
      <c r="U302" s="181"/>
      <c r="V302" s="181"/>
      <c r="W302" s="181"/>
      <c r="X302" s="181"/>
      <c r="Y302" s="181"/>
      <c r="Z302" s="181"/>
      <c r="AA302" s="181"/>
      <c r="AB302" s="181"/>
      <c r="AC302" s="1"/>
      <c r="AD302" s="1"/>
      <c r="AE302" s="47" t="str">
        <f t="shared" si="14"/>
        <v/>
      </c>
      <c r="AF302" s="98"/>
      <c r="AG302" s="48" t="str">
        <f>IF(AF302="","",SUMIF(Script!$G:$G,AF302,Script!$A:$A))</f>
        <v/>
      </c>
      <c r="AH302" s="1"/>
      <c r="AI302" s="199"/>
      <c r="AJ302" s="168"/>
      <c r="AK302" s="216"/>
      <c r="AL302" s="202"/>
      <c r="AM302" s="211"/>
      <c r="AN302" s="308"/>
      <c r="AO302" s="1"/>
      <c r="AP302" s="85"/>
      <c r="AQ302" s="1"/>
      <c r="AR302" s="1"/>
      <c r="AS302" s="1"/>
      <c r="AT302" s="1"/>
      <c r="AU302" s="1"/>
      <c r="AV302" s="1"/>
      <c r="AW302" s="1"/>
      <c r="AX302" s="1"/>
      <c r="AY302" s="1"/>
      <c r="AZ302" s="1"/>
      <c r="BA302" s="1"/>
      <c r="BB302" s="1"/>
      <c r="BC302" s="1"/>
      <c r="BD302" s="1"/>
      <c r="BE302" s="1"/>
      <c r="BF302" s="1"/>
      <c r="BG302" s="1"/>
      <c r="BH302" s="1"/>
      <c r="BI302" s="1"/>
      <c r="BJ302" s="1"/>
      <c r="BK302" s="1"/>
    </row>
    <row r="303" spans="1:63" ht="28" x14ac:dyDescent="0.3">
      <c r="A303" s="19"/>
      <c r="B303" s="181"/>
      <c r="C303" s="181"/>
      <c r="D303" s="181"/>
      <c r="E303" s="181"/>
      <c r="F303" s="181"/>
      <c r="G303" s="181"/>
      <c r="H303" s="181"/>
      <c r="I303" s="181"/>
      <c r="J303" s="181"/>
      <c r="K303" s="181"/>
      <c r="L303" s="181"/>
      <c r="M303" s="181"/>
      <c r="N303" s="181"/>
      <c r="O303" s="181"/>
      <c r="P303" s="181"/>
      <c r="Q303" s="181"/>
      <c r="R303" s="218"/>
      <c r="S303" s="218"/>
      <c r="T303" s="218"/>
      <c r="U303" s="181"/>
      <c r="V303" s="181"/>
      <c r="W303" s="181"/>
      <c r="X303" s="181"/>
      <c r="Y303" s="181"/>
      <c r="Z303" s="181"/>
      <c r="AA303" s="181"/>
      <c r="AB303" s="181"/>
      <c r="AC303" s="1"/>
      <c r="AD303" s="1"/>
      <c r="AE303" s="47" t="str">
        <f t="shared" si="14"/>
        <v/>
      </c>
      <c r="AF303" s="98"/>
      <c r="AG303" s="48" t="str">
        <f>IF(AF303="","",SUMIF(Script!$G:$G,AF303,Script!$A:$A))</f>
        <v/>
      </c>
      <c r="AH303" s="1"/>
      <c r="AI303" s="199"/>
      <c r="AJ303" s="168"/>
      <c r="AK303" s="216"/>
      <c r="AL303" s="202"/>
      <c r="AM303" s="211"/>
      <c r="AN303" s="308"/>
      <c r="AO303" s="1"/>
      <c r="AP303" s="85"/>
      <c r="AQ303" s="1"/>
      <c r="AR303" s="1"/>
      <c r="AS303" s="1"/>
      <c r="AT303" s="1"/>
      <c r="AU303" s="1"/>
      <c r="AV303" s="1"/>
      <c r="AW303" s="1"/>
      <c r="AX303" s="1"/>
      <c r="AY303" s="1"/>
      <c r="AZ303" s="1"/>
      <c r="BA303" s="1"/>
      <c r="BB303" s="1"/>
      <c r="BC303" s="1"/>
      <c r="BD303" s="1"/>
      <c r="BE303" s="1"/>
      <c r="BF303" s="1"/>
      <c r="BG303" s="1"/>
      <c r="BH303" s="1"/>
      <c r="BI303" s="1"/>
      <c r="BJ303" s="1"/>
      <c r="BK303" s="1"/>
    </row>
    <row r="304" spans="1:63" ht="28" x14ac:dyDescent="0.3">
      <c r="A304" s="19"/>
      <c r="B304" s="181"/>
      <c r="C304" s="181"/>
      <c r="D304" s="181"/>
      <c r="E304" s="181"/>
      <c r="F304" s="181"/>
      <c r="G304" s="181"/>
      <c r="H304" s="181"/>
      <c r="I304" s="181"/>
      <c r="J304" s="181"/>
      <c r="K304" s="181"/>
      <c r="L304" s="181"/>
      <c r="M304" s="181"/>
      <c r="N304" s="181"/>
      <c r="O304" s="181"/>
      <c r="P304" s="181"/>
      <c r="Q304" s="181"/>
      <c r="R304" s="218"/>
      <c r="S304" s="218"/>
      <c r="T304" s="218"/>
      <c r="U304" s="181"/>
      <c r="V304" s="181"/>
      <c r="W304" s="181"/>
      <c r="X304" s="181"/>
      <c r="Y304" s="181"/>
      <c r="Z304" s="181"/>
      <c r="AA304" s="181"/>
      <c r="AB304" s="181"/>
      <c r="AC304" s="1"/>
      <c r="AD304" s="1"/>
      <c r="AE304" s="47" t="str">
        <f t="shared" si="14"/>
        <v/>
      </c>
      <c r="AF304" s="98"/>
      <c r="AG304" s="48" t="str">
        <f>IF(AF304="","",SUMIF(Script!$G:$G,AF304,Script!$A:$A))</f>
        <v/>
      </c>
      <c r="AH304" s="1"/>
      <c r="AI304" s="199"/>
      <c r="AJ304" s="168"/>
      <c r="AK304" s="216"/>
      <c r="AL304" s="202"/>
      <c r="AM304" s="211"/>
      <c r="AN304" s="308"/>
      <c r="AO304" s="1"/>
      <c r="AP304" s="85"/>
      <c r="AQ304" s="1"/>
      <c r="AR304" s="1"/>
      <c r="AS304" s="1"/>
      <c r="AT304" s="1"/>
      <c r="AU304" s="1"/>
      <c r="AV304" s="1"/>
      <c r="AW304" s="1"/>
      <c r="AX304" s="1"/>
      <c r="AY304" s="1"/>
      <c r="AZ304" s="1"/>
      <c r="BA304" s="1"/>
      <c r="BB304" s="1"/>
      <c r="BC304" s="1"/>
      <c r="BD304" s="1"/>
      <c r="BE304" s="1"/>
      <c r="BF304" s="1"/>
      <c r="BG304" s="1"/>
      <c r="BH304" s="1"/>
      <c r="BI304" s="1"/>
      <c r="BJ304" s="1"/>
      <c r="BK304" s="1"/>
    </row>
    <row r="305" spans="1:63" ht="28" x14ac:dyDescent="0.3">
      <c r="A305" s="19"/>
      <c r="B305" s="181"/>
      <c r="C305" s="181"/>
      <c r="D305" s="181"/>
      <c r="E305" s="181"/>
      <c r="F305" s="181"/>
      <c r="G305" s="181"/>
      <c r="H305" s="181"/>
      <c r="I305" s="181"/>
      <c r="J305" s="181"/>
      <c r="K305" s="181"/>
      <c r="L305" s="181"/>
      <c r="M305" s="181"/>
      <c r="N305" s="181"/>
      <c r="O305" s="181"/>
      <c r="P305" s="181"/>
      <c r="Q305" s="181"/>
      <c r="R305" s="218"/>
      <c r="S305" s="218"/>
      <c r="T305" s="218"/>
      <c r="U305" s="181"/>
      <c r="V305" s="181"/>
      <c r="W305" s="181"/>
      <c r="X305" s="181"/>
      <c r="Y305" s="181"/>
      <c r="Z305" s="181"/>
      <c r="AA305" s="181"/>
      <c r="AB305" s="181"/>
      <c r="AC305" s="1"/>
      <c r="AD305" s="1"/>
      <c r="AE305" s="47" t="str">
        <f t="shared" si="14"/>
        <v/>
      </c>
      <c r="AF305" s="98"/>
      <c r="AG305" s="48" t="str">
        <f>IF(AF305="","",SUMIF(Script!$G:$G,AF305,Script!$A:$A))</f>
        <v/>
      </c>
      <c r="AH305" s="1"/>
      <c r="AI305" s="199"/>
      <c r="AJ305" s="168"/>
      <c r="AK305" s="216"/>
      <c r="AL305" s="202"/>
      <c r="AM305" s="211"/>
      <c r="AN305" s="308"/>
      <c r="AO305" s="1"/>
      <c r="AP305" s="85"/>
      <c r="AQ305" s="1"/>
      <c r="AR305" s="1"/>
      <c r="AS305" s="1"/>
      <c r="AT305" s="1"/>
      <c r="AU305" s="1"/>
      <c r="AV305" s="1"/>
      <c r="AW305" s="1"/>
      <c r="AX305" s="1"/>
      <c r="AY305" s="1"/>
      <c r="AZ305" s="1"/>
      <c r="BA305" s="1"/>
      <c r="BB305" s="1"/>
      <c r="BC305" s="1"/>
      <c r="BD305" s="1"/>
      <c r="BE305" s="1"/>
      <c r="BF305" s="1"/>
      <c r="BG305" s="1"/>
      <c r="BH305" s="1"/>
      <c r="BI305" s="1"/>
      <c r="BJ305" s="1"/>
      <c r="BK305" s="1"/>
    </row>
    <row r="306" spans="1:63" ht="28" x14ac:dyDescent="0.3">
      <c r="A306" s="19"/>
      <c r="B306" s="181"/>
      <c r="C306" s="181"/>
      <c r="D306" s="181"/>
      <c r="E306" s="181"/>
      <c r="F306" s="181"/>
      <c r="G306" s="181"/>
      <c r="H306" s="181"/>
      <c r="I306" s="181"/>
      <c r="J306" s="181"/>
      <c r="K306" s="181"/>
      <c r="L306" s="181"/>
      <c r="M306" s="181"/>
      <c r="N306" s="181"/>
      <c r="O306" s="181"/>
      <c r="P306" s="181"/>
      <c r="Q306" s="181"/>
      <c r="R306" s="218"/>
      <c r="S306" s="218"/>
      <c r="T306" s="218"/>
      <c r="U306" s="181"/>
      <c r="V306" s="181"/>
      <c r="W306" s="181"/>
      <c r="X306" s="181"/>
      <c r="Y306" s="181"/>
      <c r="Z306" s="181"/>
      <c r="AA306" s="181"/>
      <c r="AB306" s="181"/>
      <c r="AC306" s="1"/>
      <c r="AD306" s="1"/>
      <c r="AE306" s="47" t="str">
        <f t="shared" si="14"/>
        <v/>
      </c>
      <c r="AF306" s="98"/>
      <c r="AG306" s="48" t="str">
        <f>IF(AF306="","",SUMIF(Script!$G:$G,AF306,Script!$A:$A))</f>
        <v/>
      </c>
      <c r="AH306" s="1"/>
      <c r="AI306" s="199"/>
      <c r="AJ306" s="168"/>
      <c r="AK306" s="216"/>
      <c r="AL306" s="202"/>
      <c r="AM306" s="211"/>
      <c r="AN306" s="308"/>
      <c r="AO306" s="1"/>
      <c r="AP306" s="85"/>
      <c r="AQ306" s="1"/>
      <c r="AR306" s="1"/>
      <c r="AS306" s="1"/>
      <c r="AT306" s="1"/>
      <c r="AU306" s="1"/>
      <c r="AV306" s="1"/>
      <c r="AW306" s="1"/>
      <c r="AX306" s="1"/>
      <c r="AY306" s="1"/>
      <c r="AZ306" s="1"/>
      <c r="BA306" s="1"/>
      <c r="BB306" s="1"/>
      <c r="BC306" s="1"/>
      <c r="BD306" s="1"/>
      <c r="BE306" s="1"/>
      <c r="BF306" s="1"/>
      <c r="BG306" s="1"/>
      <c r="BH306" s="1"/>
      <c r="BI306" s="1"/>
      <c r="BJ306" s="1"/>
      <c r="BK306" s="1"/>
    </row>
    <row r="307" spans="1:63" ht="28" x14ac:dyDescent="0.3">
      <c r="A307" s="19"/>
      <c r="B307" s="181"/>
      <c r="C307" s="181"/>
      <c r="D307" s="181"/>
      <c r="E307" s="181"/>
      <c r="F307" s="181"/>
      <c r="G307" s="181"/>
      <c r="H307" s="181"/>
      <c r="I307" s="181"/>
      <c r="J307" s="181"/>
      <c r="K307" s="181"/>
      <c r="L307" s="181"/>
      <c r="M307" s="181"/>
      <c r="N307" s="181"/>
      <c r="O307" s="181"/>
      <c r="P307" s="181"/>
      <c r="Q307" s="181"/>
      <c r="R307" s="218"/>
      <c r="S307" s="218"/>
      <c r="T307" s="218"/>
      <c r="U307" s="181"/>
      <c r="V307" s="181"/>
      <c r="W307" s="181"/>
      <c r="X307" s="181"/>
      <c r="Y307" s="181"/>
      <c r="Z307" s="181"/>
      <c r="AA307" s="181"/>
      <c r="AB307" s="181"/>
      <c r="AC307" s="1"/>
      <c r="AD307" s="1"/>
      <c r="AE307" s="47" t="str">
        <f t="shared" si="14"/>
        <v/>
      </c>
      <c r="AF307" s="98"/>
      <c r="AG307" s="48" t="str">
        <f>IF(AF307="","",SUMIF(Script!$G:$G,AF307,Script!$A:$A))</f>
        <v/>
      </c>
      <c r="AH307" s="1"/>
      <c r="AI307" s="199"/>
      <c r="AJ307" s="168"/>
      <c r="AK307" s="216"/>
      <c r="AL307" s="202"/>
      <c r="AM307" s="211"/>
      <c r="AN307" s="308"/>
      <c r="AO307" s="1"/>
      <c r="AP307" s="85"/>
      <c r="AQ307" s="1"/>
      <c r="AR307" s="1"/>
      <c r="AS307" s="1"/>
      <c r="AT307" s="1"/>
      <c r="AU307" s="1"/>
      <c r="AV307" s="1"/>
      <c r="AW307" s="1"/>
      <c r="AX307" s="1"/>
      <c r="AY307" s="1"/>
      <c r="AZ307" s="1"/>
      <c r="BA307" s="1"/>
      <c r="BB307" s="1"/>
      <c r="BC307" s="1"/>
      <c r="BD307" s="1"/>
      <c r="BE307" s="1"/>
      <c r="BF307" s="1"/>
      <c r="BG307" s="1"/>
      <c r="BH307" s="1"/>
      <c r="BI307" s="1"/>
      <c r="BJ307" s="1"/>
      <c r="BK307" s="1"/>
    </row>
    <row r="308" spans="1:63" ht="28" x14ac:dyDescent="0.3">
      <c r="A308" s="19"/>
      <c r="B308" s="181"/>
      <c r="C308" s="181"/>
      <c r="D308" s="181"/>
      <c r="E308" s="181"/>
      <c r="F308" s="181"/>
      <c r="G308" s="181"/>
      <c r="H308" s="181"/>
      <c r="I308" s="181"/>
      <c r="J308" s="181"/>
      <c r="K308" s="181"/>
      <c r="L308" s="181"/>
      <c r="M308" s="181"/>
      <c r="N308" s="181"/>
      <c r="O308" s="181"/>
      <c r="P308" s="181"/>
      <c r="Q308" s="181"/>
      <c r="R308" s="218"/>
      <c r="S308" s="218"/>
      <c r="T308" s="218"/>
      <c r="U308" s="181"/>
      <c r="V308" s="181"/>
      <c r="W308" s="181"/>
      <c r="X308" s="181"/>
      <c r="Y308" s="181"/>
      <c r="Z308" s="181"/>
      <c r="AA308" s="181"/>
      <c r="AB308" s="181"/>
      <c r="AC308" s="1"/>
      <c r="AD308" s="1"/>
      <c r="AE308" s="47" t="str">
        <f t="shared" si="14"/>
        <v/>
      </c>
      <c r="AF308" s="98"/>
      <c r="AG308" s="48" t="str">
        <f>IF(AF308="","",SUMIF(Script!$G:$G,AF308,Script!$A:$A))</f>
        <v/>
      </c>
      <c r="AH308" s="1"/>
      <c r="AI308" s="199"/>
      <c r="AJ308" s="168"/>
      <c r="AK308" s="216"/>
      <c r="AL308" s="202"/>
      <c r="AM308" s="211"/>
      <c r="AN308" s="308"/>
      <c r="AO308" s="1"/>
      <c r="AP308" s="85"/>
      <c r="AQ308" s="1"/>
      <c r="AR308" s="1"/>
      <c r="AS308" s="1"/>
      <c r="AT308" s="1"/>
      <c r="AU308" s="1"/>
      <c r="AV308" s="1"/>
      <c r="AW308" s="1"/>
      <c r="AX308" s="1"/>
      <c r="AY308" s="1"/>
      <c r="AZ308" s="1"/>
      <c r="BA308" s="1"/>
      <c r="BB308" s="1"/>
      <c r="BC308" s="1"/>
      <c r="BD308" s="1"/>
      <c r="BE308" s="1"/>
      <c r="BF308" s="1"/>
      <c r="BG308" s="1"/>
      <c r="BH308" s="1"/>
      <c r="BI308" s="1"/>
      <c r="BJ308" s="1"/>
      <c r="BK308" s="1"/>
    </row>
    <row r="309" spans="1:63" ht="28" x14ac:dyDescent="0.3">
      <c r="A309" s="19"/>
      <c r="B309" s="181"/>
      <c r="C309" s="181"/>
      <c r="D309" s="181"/>
      <c r="E309" s="181"/>
      <c r="F309" s="181"/>
      <c r="G309" s="181"/>
      <c r="H309" s="181"/>
      <c r="I309" s="181"/>
      <c r="J309" s="181"/>
      <c r="K309" s="181"/>
      <c r="L309" s="181"/>
      <c r="M309" s="181"/>
      <c r="N309" s="181"/>
      <c r="O309" s="181"/>
      <c r="P309" s="181"/>
      <c r="Q309" s="181"/>
      <c r="R309" s="218"/>
      <c r="S309" s="218"/>
      <c r="T309" s="218"/>
      <c r="U309" s="181"/>
      <c r="V309" s="181"/>
      <c r="W309" s="181"/>
      <c r="X309" s="181"/>
      <c r="Y309" s="181"/>
      <c r="Z309" s="181"/>
      <c r="AA309" s="181"/>
      <c r="AB309" s="181"/>
      <c r="AC309" s="1"/>
      <c r="AD309" s="1"/>
      <c r="AE309" s="47" t="str">
        <f t="shared" si="14"/>
        <v/>
      </c>
      <c r="AF309" s="98"/>
      <c r="AG309" s="48" t="str">
        <f>IF(AF309="","",SUMIF(Script!$G:$G,AF309,Script!$A:$A))</f>
        <v/>
      </c>
      <c r="AH309" s="1"/>
      <c r="AI309" s="199"/>
      <c r="AJ309" s="168"/>
      <c r="AK309" s="216"/>
      <c r="AL309" s="202"/>
      <c r="AM309" s="211"/>
      <c r="AN309" s="308"/>
      <c r="AO309" s="1"/>
      <c r="AP309" s="85"/>
      <c r="AQ309" s="1"/>
      <c r="AR309" s="1"/>
      <c r="AS309" s="1"/>
      <c r="AT309" s="1"/>
      <c r="AU309" s="1"/>
      <c r="AV309" s="1"/>
      <c r="AW309" s="1"/>
      <c r="AX309" s="1"/>
      <c r="AY309" s="1"/>
      <c r="AZ309" s="1"/>
      <c r="BA309" s="1"/>
      <c r="BB309" s="1"/>
      <c r="BC309" s="1"/>
      <c r="BD309" s="1"/>
      <c r="BE309" s="1"/>
      <c r="BF309" s="1"/>
      <c r="BG309" s="1"/>
      <c r="BH309" s="1"/>
      <c r="BI309" s="1"/>
      <c r="BJ309" s="1"/>
      <c r="BK309" s="1"/>
    </row>
    <row r="310" spans="1:63" ht="28" x14ac:dyDescent="0.3">
      <c r="A310" s="19"/>
      <c r="B310" s="181"/>
      <c r="C310" s="181"/>
      <c r="D310" s="181"/>
      <c r="E310" s="181"/>
      <c r="F310" s="181"/>
      <c r="G310" s="181"/>
      <c r="H310" s="181"/>
      <c r="I310" s="181"/>
      <c r="J310" s="181"/>
      <c r="K310" s="181"/>
      <c r="L310" s="181"/>
      <c r="M310" s="181"/>
      <c r="N310" s="181"/>
      <c r="O310" s="181"/>
      <c r="P310" s="181"/>
      <c r="Q310" s="181"/>
      <c r="R310" s="218"/>
      <c r="S310" s="218"/>
      <c r="T310" s="218"/>
      <c r="U310" s="181"/>
      <c r="V310" s="181"/>
      <c r="W310" s="181"/>
      <c r="X310" s="181"/>
      <c r="Y310" s="181"/>
      <c r="Z310" s="181"/>
      <c r="AA310" s="181"/>
      <c r="AB310" s="181"/>
      <c r="AC310" s="1"/>
      <c r="AD310" s="1"/>
      <c r="AE310" s="47" t="str">
        <f t="shared" si="14"/>
        <v/>
      </c>
      <c r="AF310" s="98"/>
      <c r="AG310" s="48" t="str">
        <f>IF(AF310="","",SUMIF(Script!$G:$G,AF310,Script!$A:$A))</f>
        <v/>
      </c>
      <c r="AH310" s="1"/>
      <c r="AI310" s="199"/>
      <c r="AJ310" s="168"/>
      <c r="AK310" s="216"/>
      <c r="AL310" s="202"/>
      <c r="AM310" s="211"/>
      <c r="AN310" s="308"/>
      <c r="AO310" s="1"/>
      <c r="AP310" s="85"/>
      <c r="AQ310" s="1"/>
      <c r="AR310" s="1"/>
      <c r="AS310" s="1"/>
      <c r="AT310" s="1"/>
      <c r="AU310" s="1"/>
      <c r="AV310" s="1"/>
      <c r="AW310" s="1"/>
      <c r="AX310" s="1"/>
      <c r="AY310" s="1"/>
      <c r="AZ310" s="1"/>
      <c r="BA310" s="1"/>
      <c r="BB310" s="1"/>
      <c r="BC310" s="1"/>
      <c r="BD310" s="1"/>
      <c r="BE310" s="1"/>
      <c r="BF310" s="1"/>
      <c r="BG310" s="1"/>
      <c r="BH310" s="1"/>
      <c r="BI310" s="1"/>
      <c r="BJ310" s="1"/>
      <c r="BK310" s="1"/>
    </row>
    <row r="311" spans="1:63" ht="28" x14ac:dyDescent="0.3">
      <c r="A311" s="19"/>
      <c r="B311" s="181"/>
      <c r="C311" s="181"/>
      <c r="D311" s="181"/>
      <c r="E311" s="181"/>
      <c r="F311" s="181"/>
      <c r="G311" s="181"/>
      <c r="H311" s="181"/>
      <c r="I311" s="181"/>
      <c r="J311" s="181"/>
      <c r="K311" s="181"/>
      <c r="L311" s="181"/>
      <c r="M311" s="181"/>
      <c r="N311" s="181"/>
      <c r="O311" s="181"/>
      <c r="P311" s="181"/>
      <c r="Q311" s="181"/>
      <c r="R311" s="218"/>
      <c r="S311" s="218"/>
      <c r="T311" s="218"/>
      <c r="U311" s="181"/>
      <c r="V311" s="181"/>
      <c r="W311" s="181"/>
      <c r="X311" s="181"/>
      <c r="Y311" s="181"/>
      <c r="Z311" s="181"/>
      <c r="AA311" s="181"/>
      <c r="AB311" s="181"/>
      <c r="AC311" s="1"/>
      <c r="AD311" s="1"/>
      <c r="AE311" s="47" t="str">
        <f t="shared" si="14"/>
        <v/>
      </c>
      <c r="AF311" s="98"/>
      <c r="AG311" s="48" t="str">
        <f>IF(AF311="","",SUMIF(Script!$G:$G,AF311,Script!$A:$A))</f>
        <v/>
      </c>
      <c r="AH311" s="1"/>
      <c r="AI311" s="199"/>
      <c r="AJ311" s="168"/>
      <c r="AK311" s="216"/>
      <c r="AL311" s="202"/>
      <c r="AM311" s="211"/>
      <c r="AN311" s="308"/>
      <c r="AO311" s="1"/>
      <c r="AP311" s="85"/>
      <c r="AQ311" s="1"/>
      <c r="AR311" s="1"/>
      <c r="AS311" s="1"/>
      <c r="AT311" s="1"/>
      <c r="AU311" s="1"/>
      <c r="AV311" s="1"/>
      <c r="AW311" s="1"/>
      <c r="AX311" s="1"/>
      <c r="AY311" s="1"/>
      <c r="AZ311" s="1"/>
      <c r="BA311" s="1"/>
      <c r="BB311" s="1"/>
      <c r="BC311" s="1"/>
      <c r="BD311" s="1"/>
      <c r="BE311" s="1"/>
      <c r="BF311" s="1"/>
      <c r="BG311" s="1"/>
      <c r="BH311" s="1"/>
      <c r="BI311" s="1"/>
      <c r="BJ311" s="1"/>
      <c r="BK311" s="1"/>
    </row>
    <row r="312" spans="1:63" ht="28" x14ac:dyDescent="0.3">
      <c r="A312" s="19"/>
      <c r="B312" s="181"/>
      <c r="C312" s="181"/>
      <c r="D312" s="181"/>
      <c r="E312" s="181"/>
      <c r="F312" s="181"/>
      <c r="G312" s="181"/>
      <c r="H312" s="181"/>
      <c r="I312" s="181"/>
      <c r="J312" s="181"/>
      <c r="K312" s="181"/>
      <c r="L312" s="181"/>
      <c r="M312" s="181"/>
      <c r="N312" s="181"/>
      <c r="O312" s="181"/>
      <c r="P312" s="181"/>
      <c r="Q312" s="181"/>
      <c r="R312" s="218"/>
      <c r="S312" s="218"/>
      <c r="T312" s="218"/>
      <c r="U312" s="181"/>
      <c r="V312" s="181"/>
      <c r="W312" s="181"/>
      <c r="X312" s="181"/>
      <c r="Y312" s="181"/>
      <c r="Z312" s="181"/>
      <c r="AA312" s="181"/>
      <c r="AB312" s="181"/>
      <c r="AC312" s="1"/>
      <c r="AD312" s="1"/>
      <c r="AE312" s="47" t="str">
        <f t="shared" si="14"/>
        <v/>
      </c>
      <c r="AF312" s="98"/>
      <c r="AG312" s="48" t="str">
        <f>IF(AF312="","",SUMIF(Script!$G:$G,AF312,Script!$A:$A))</f>
        <v/>
      </c>
      <c r="AH312" s="1"/>
      <c r="AI312" s="199"/>
      <c r="AJ312" s="168"/>
      <c r="AK312" s="216"/>
      <c r="AL312" s="202"/>
      <c r="AM312" s="211"/>
      <c r="AN312" s="308"/>
      <c r="AO312" s="1"/>
      <c r="AP312" s="85"/>
      <c r="AQ312" s="1"/>
      <c r="AR312" s="1"/>
      <c r="AS312" s="1"/>
      <c r="AT312" s="1"/>
      <c r="AU312" s="1"/>
      <c r="AV312" s="1"/>
      <c r="AW312" s="1"/>
      <c r="AX312" s="1"/>
      <c r="AY312" s="1"/>
      <c r="AZ312" s="1"/>
      <c r="BA312" s="1"/>
      <c r="BB312" s="1"/>
      <c r="BC312" s="1"/>
      <c r="BD312" s="1"/>
      <c r="BE312" s="1"/>
      <c r="BF312" s="1"/>
      <c r="BG312" s="1"/>
      <c r="BH312" s="1"/>
      <c r="BI312" s="1"/>
      <c r="BJ312" s="1"/>
      <c r="BK312" s="1"/>
    </row>
    <row r="313" spans="1:63" ht="28" x14ac:dyDescent="0.3">
      <c r="A313" s="19"/>
      <c r="B313" s="181"/>
      <c r="C313" s="181"/>
      <c r="D313" s="181"/>
      <c r="E313" s="181"/>
      <c r="F313" s="181"/>
      <c r="G313" s="181"/>
      <c r="H313" s="181"/>
      <c r="I313" s="181"/>
      <c r="J313" s="181"/>
      <c r="K313" s="181"/>
      <c r="L313" s="181"/>
      <c r="M313" s="181"/>
      <c r="N313" s="181"/>
      <c r="O313" s="181"/>
      <c r="P313" s="181"/>
      <c r="Q313" s="181"/>
      <c r="R313" s="218"/>
      <c r="S313" s="218"/>
      <c r="T313" s="218"/>
      <c r="U313" s="181"/>
      <c r="V313" s="181"/>
      <c r="W313" s="181"/>
      <c r="X313" s="181"/>
      <c r="Y313" s="181"/>
      <c r="Z313" s="181"/>
      <c r="AA313" s="181"/>
      <c r="AB313" s="181"/>
      <c r="AC313" s="1"/>
      <c r="AD313" s="1"/>
      <c r="AE313" s="47" t="str">
        <f t="shared" si="14"/>
        <v/>
      </c>
      <c r="AF313" s="98"/>
      <c r="AG313" s="48" t="str">
        <f>IF(AF313="","",SUMIF(Script!$G:$G,AF313,Script!$A:$A))</f>
        <v/>
      </c>
      <c r="AH313" s="1"/>
      <c r="AI313" s="199"/>
      <c r="AJ313" s="168"/>
      <c r="AK313" s="216"/>
      <c r="AL313" s="202"/>
      <c r="AM313" s="211"/>
      <c r="AN313" s="308"/>
      <c r="AO313" s="1"/>
      <c r="AP313" s="85"/>
      <c r="AQ313" s="1"/>
      <c r="AR313" s="1"/>
      <c r="AS313" s="1"/>
      <c r="AT313" s="1"/>
      <c r="AU313" s="1"/>
      <c r="AV313" s="1"/>
      <c r="AW313" s="1"/>
      <c r="AX313" s="1"/>
      <c r="AY313" s="1"/>
      <c r="AZ313" s="1"/>
      <c r="BA313" s="1"/>
      <c r="BB313" s="1"/>
      <c r="BC313" s="1"/>
      <c r="BD313" s="1"/>
      <c r="BE313" s="1"/>
      <c r="BF313" s="1"/>
      <c r="BG313" s="1"/>
      <c r="BH313" s="1"/>
      <c r="BI313" s="1"/>
      <c r="BJ313" s="1"/>
      <c r="BK313" s="1"/>
    </row>
    <row r="314" spans="1:63" ht="28" x14ac:dyDescent="0.3">
      <c r="A314" s="19"/>
      <c r="B314" s="181"/>
      <c r="C314" s="181"/>
      <c r="D314" s="181"/>
      <c r="E314" s="181"/>
      <c r="F314" s="181"/>
      <c r="G314" s="181"/>
      <c r="H314" s="181"/>
      <c r="I314" s="181"/>
      <c r="J314" s="181"/>
      <c r="K314" s="181"/>
      <c r="L314" s="181"/>
      <c r="M314" s="181"/>
      <c r="N314" s="181"/>
      <c r="O314" s="181"/>
      <c r="P314" s="181"/>
      <c r="Q314" s="181"/>
      <c r="R314" s="218"/>
      <c r="S314" s="218"/>
      <c r="T314" s="218"/>
      <c r="U314" s="181"/>
      <c r="V314" s="181"/>
      <c r="W314" s="181"/>
      <c r="X314" s="181"/>
      <c r="Y314" s="181"/>
      <c r="Z314" s="181"/>
      <c r="AA314" s="181"/>
      <c r="AB314" s="181"/>
      <c r="AC314" s="1"/>
      <c r="AD314" s="1"/>
      <c r="AE314" s="47" t="str">
        <f t="shared" si="14"/>
        <v/>
      </c>
      <c r="AF314" s="98"/>
      <c r="AG314" s="48" t="str">
        <f>IF(AF314="","",SUMIF(Script!$G:$G,AF314,Script!$A:$A))</f>
        <v/>
      </c>
      <c r="AH314" s="1"/>
      <c r="AI314" s="199"/>
      <c r="AJ314" s="168"/>
      <c r="AK314" s="216"/>
      <c r="AL314" s="202"/>
      <c r="AM314" s="211"/>
      <c r="AN314" s="308"/>
      <c r="AO314" s="1"/>
      <c r="AP314" s="85"/>
      <c r="AQ314" s="1"/>
      <c r="AR314" s="1"/>
      <c r="AS314" s="1"/>
      <c r="AT314" s="1"/>
      <c r="AU314" s="1"/>
      <c r="AV314" s="1"/>
      <c r="AW314" s="1"/>
      <c r="AX314" s="1"/>
      <c r="AY314" s="1"/>
      <c r="AZ314" s="1"/>
      <c r="BA314" s="1"/>
      <c r="BB314" s="1"/>
      <c r="BC314" s="1"/>
      <c r="BD314" s="1"/>
      <c r="BE314" s="1"/>
      <c r="BF314" s="1"/>
      <c r="BG314" s="1"/>
      <c r="BH314" s="1"/>
      <c r="BI314" s="1"/>
      <c r="BJ314" s="1"/>
      <c r="BK314" s="1"/>
    </row>
    <row r="315" spans="1:63" ht="28" x14ac:dyDescent="0.3">
      <c r="A315" s="19"/>
      <c r="B315" s="181"/>
      <c r="C315" s="181"/>
      <c r="D315" s="181"/>
      <c r="E315" s="181"/>
      <c r="F315" s="181"/>
      <c r="G315" s="181"/>
      <c r="H315" s="181"/>
      <c r="I315" s="181"/>
      <c r="J315" s="181"/>
      <c r="K315" s="181"/>
      <c r="L315" s="181"/>
      <c r="M315" s="181"/>
      <c r="N315" s="181"/>
      <c r="O315" s="181"/>
      <c r="P315" s="181"/>
      <c r="Q315" s="181"/>
      <c r="R315" s="218"/>
      <c r="S315" s="218"/>
      <c r="T315" s="218"/>
      <c r="U315" s="181"/>
      <c r="V315" s="181"/>
      <c r="W315" s="181"/>
      <c r="X315" s="181"/>
      <c r="Y315" s="181"/>
      <c r="Z315" s="181"/>
      <c r="AA315" s="181"/>
      <c r="AB315" s="181"/>
      <c r="AC315" s="1"/>
      <c r="AD315" s="1"/>
      <c r="AE315" s="47" t="str">
        <f t="shared" si="14"/>
        <v/>
      </c>
      <c r="AF315" s="98"/>
      <c r="AG315" s="48" t="str">
        <f>IF(AF315="","",SUMIF(Script!$G:$G,AF315,Script!$A:$A))</f>
        <v/>
      </c>
      <c r="AH315" s="1"/>
      <c r="AI315" s="199"/>
      <c r="AJ315" s="168"/>
      <c r="AK315" s="216"/>
      <c r="AL315" s="202"/>
      <c r="AM315" s="211"/>
      <c r="AN315" s="308"/>
      <c r="AO315" s="1"/>
      <c r="AP315" s="85"/>
      <c r="AQ315" s="1"/>
      <c r="AR315" s="1"/>
      <c r="AS315" s="1"/>
      <c r="AT315" s="1"/>
      <c r="AU315" s="1"/>
      <c r="AV315" s="1"/>
      <c r="AW315" s="1"/>
      <c r="AX315" s="1"/>
      <c r="AY315" s="1"/>
      <c r="AZ315" s="1"/>
      <c r="BA315" s="1"/>
      <c r="BB315" s="1"/>
      <c r="BC315" s="1"/>
      <c r="BD315" s="1"/>
      <c r="BE315" s="1"/>
      <c r="BF315" s="1"/>
      <c r="BG315" s="1"/>
      <c r="BH315" s="1"/>
      <c r="BI315" s="1"/>
      <c r="BJ315" s="1"/>
      <c r="BK315" s="1"/>
    </row>
    <row r="316" spans="1:63" ht="28" x14ac:dyDescent="0.3">
      <c r="A316" s="19"/>
      <c r="B316" s="181"/>
      <c r="C316" s="181"/>
      <c r="D316" s="181"/>
      <c r="E316" s="181"/>
      <c r="F316" s="181"/>
      <c r="G316" s="181"/>
      <c r="H316" s="181"/>
      <c r="I316" s="181"/>
      <c r="J316" s="181"/>
      <c r="K316" s="181"/>
      <c r="L316" s="181"/>
      <c r="M316" s="181"/>
      <c r="N316" s="181"/>
      <c r="O316" s="181"/>
      <c r="P316" s="181"/>
      <c r="Q316" s="181"/>
      <c r="R316" s="218"/>
      <c r="S316" s="218"/>
      <c r="T316" s="218"/>
      <c r="U316" s="181"/>
      <c r="V316" s="181"/>
      <c r="W316" s="181"/>
      <c r="X316" s="181"/>
      <c r="Y316" s="181"/>
      <c r="Z316" s="181"/>
      <c r="AA316" s="181"/>
      <c r="AB316" s="181"/>
      <c r="AC316" s="1"/>
      <c r="AD316" s="1"/>
      <c r="AE316" s="47" t="str">
        <f t="shared" si="14"/>
        <v/>
      </c>
      <c r="AF316" s="98"/>
      <c r="AG316" s="48" t="str">
        <f>IF(AF316="","",SUMIF(Script!$G:$G,AF316,Script!$A:$A))</f>
        <v/>
      </c>
      <c r="AH316" s="1"/>
      <c r="AI316" s="199"/>
      <c r="AJ316" s="168"/>
      <c r="AK316" s="216"/>
      <c r="AL316" s="202"/>
      <c r="AM316" s="211"/>
      <c r="AN316" s="308"/>
      <c r="AO316" s="1"/>
      <c r="AP316" s="85"/>
      <c r="AQ316" s="1"/>
      <c r="AR316" s="1"/>
      <c r="AS316" s="1"/>
      <c r="AT316" s="1"/>
      <c r="AU316" s="1"/>
      <c r="AV316" s="1"/>
      <c r="AW316" s="1"/>
      <c r="AX316" s="1"/>
      <c r="AY316" s="1"/>
      <c r="AZ316" s="1"/>
      <c r="BA316" s="1"/>
      <c r="BB316" s="1"/>
      <c r="BC316" s="1"/>
      <c r="BD316" s="1"/>
      <c r="BE316" s="1"/>
      <c r="BF316" s="1"/>
      <c r="BG316" s="1"/>
      <c r="BH316" s="1"/>
      <c r="BI316" s="1"/>
      <c r="BJ316" s="1"/>
      <c r="BK316" s="1"/>
    </row>
    <row r="317" spans="1:63" ht="28" x14ac:dyDescent="0.3">
      <c r="A317" s="19"/>
      <c r="B317" s="181"/>
      <c r="C317" s="181"/>
      <c r="D317" s="181"/>
      <c r="E317" s="181"/>
      <c r="F317" s="181"/>
      <c r="G317" s="181"/>
      <c r="H317" s="181"/>
      <c r="I317" s="181"/>
      <c r="J317" s="181"/>
      <c r="K317" s="181"/>
      <c r="L317" s="181"/>
      <c r="M317" s="181"/>
      <c r="N317" s="181"/>
      <c r="O317" s="181"/>
      <c r="P317" s="181"/>
      <c r="Q317" s="181"/>
      <c r="R317" s="218"/>
      <c r="S317" s="218"/>
      <c r="T317" s="218"/>
      <c r="U317" s="181"/>
      <c r="V317" s="181"/>
      <c r="W317" s="181"/>
      <c r="X317" s="181"/>
      <c r="Y317" s="181"/>
      <c r="Z317" s="181"/>
      <c r="AA317" s="181"/>
      <c r="AB317" s="181"/>
      <c r="AC317" s="1"/>
      <c r="AD317" s="1"/>
      <c r="AE317" s="47" t="str">
        <f t="shared" si="14"/>
        <v/>
      </c>
      <c r="AF317" s="98"/>
      <c r="AG317" s="48" t="str">
        <f>IF(AF317="","",SUMIF(Script!$G:$G,AF317,Script!$A:$A))</f>
        <v/>
      </c>
      <c r="AH317" s="1"/>
      <c r="AI317" s="199"/>
      <c r="AJ317" s="168"/>
      <c r="AK317" s="216"/>
      <c r="AL317" s="202"/>
      <c r="AM317" s="211"/>
      <c r="AN317" s="308"/>
      <c r="AO317" s="1"/>
      <c r="AP317" s="85"/>
      <c r="AQ317" s="1"/>
      <c r="AR317" s="1"/>
      <c r="AS317" s="1"/>
      <c r="AT317" s="1"/>
      <c r="AU317" s="1"/>
      <c r="AV317" s="1"/>
      <c r="AW317" s="1"/>
      <c r="AX317" s="1"/>
      <c r="AY317" s="1"/>
      <c r="AZ317" s="1"/>
      <c r="BA317" s="1"/>
      <c r="BB317" s="1"/>
      <c r="BC317" s="1"/>
      <c r="BD317" s="1"/>
      <c r="BE317" s="1"/>
      <c r="BF317" s="1"/>
      <c r="BG317" s="1"/>
      <c r="BH317" s="1"/>
      <c r="BI317" s="1"/>
      <c r="BJ317" s="1"/>
      <c r="BK317" s="1"/>
    </row>
    <row r="318" spans="1:63" ht="28" x14ac:dyDescent="0.3">
      <c r="A318" s="19"/>
      <c r="B318" s="181"/>
      <c r="C318" s="181"/>
      <c r="D318" s="181"/>
      <c r="E318" s="181"/>
      <c r="F318" s="181"/>
      <c r="G318" s="181"/>
      <c r="H318" s="181"/>
      <c r="I318" s="181"/>
      <c r="J318" s="181"/>
      <c r="K318" s="181"/>
      <c r="L318" s="181"/>
      <c r="M318" s="181"/>
      <c r="N318" s="181"/>
      <c r="O318" s="181"/>
      <c r="P318" s="181"/>
      <c r="Q318" s="181"/>
      <c r="R318" s="218"/>
      <c r="S318" s="218"/>
      <c r="T318" s="218"/>
      <c r="U318" s="181"/>
      <c r="V318" s="181"/>
      <c r="W318" s="181"/>
      <c r="X318" s="181"/>
      <c r="Y318" s="181"/>
      <c r="Z318" s="181"/>
      <c r="AA318" s="181"/>
      <c r="AB318" s="181"/>
      <c r="AC318" s="1"/>
      <c r="AD318" s="1"/>
      <c r="AE318" s="47" t="str">
        <f t="shared" si="14"/>
        <v/>
      </c>
      <c r="AF318" s="98"/>
      <c r="AG318" s="48" t="str">
        <f>IF(AF318="","",SUMIF(Script!$G:$G,AF318,Script!$A:$A))</f>
        <v/>
      </c>
      <c r="AH318" s="1"/>
      <c r="AI318" s="199"/>
      <c r="AJ318" s="168"/>
      <c r="AK318" s="216"/>
      <c r="AL318" s="202"/>
      <c r="AM318" s="211"/>
      <c r="AN318" s="308"/>
      <c r="AO318" s="1"/>
      <c r="AP318" s="85"/>
      <c r="AQ318" s="1"/>
      <c r="AR318" s="1"/>
      <c r="AS318" s="1"/>
      <c r="AT318" s="1"/>
      <c r="AU318" s="1"/>
      <c r="AV318" s="1"/>
      <c r="AW318" s="1"/>
      <c r="AX318" s="1"/>
      <c r="AY318" s="1"/>
      <c r="AZ318" s="1"/>
      <c r="BA318" s="1"/>
      <c r="BB318" s="1"/>
      <c r="BC318" s="1"/>
      <c r="BD318" s="1"/>
      <c r="BE318" s="1"/>
      <c r="BF318" s="1"/>
      <c r="BG318" s="1"/>
      <c r="BH318" s="1"/>
      <c r="BI318" s="1"/>
      <c r="BJ318" s="1"/>
      <c r="BK318" s="1"/>
    </row>
    <row r="319" spans="1:63" ht="28" x14ac:dyDescent="0.3">
      <c r="A319" s="19"/>
      <c r="B319" s="181"/>
      <c r="C319" s="181"/>
      <c r="D319" s="181"/>
      <c r="E319" s="181"/>
      <c r="F319" s="181"/>
      <c r="G319" s="181"/>
      <c r="H319" s="181"/>
      <c r="I319" s="181"/>
      <c r="J319" s="181"/>
      <c r="K319" s="181"/>
      <c r="L319" s="181"/>
      <c r="M319" s="181"/>
      <c r="N319" s="181"/>
      <c r="O319" s="181"/>
      <c r="P319" s="181"/>
      <c r="Q319" s="181"/>
      <c r="R319" s="218"/>
      <c r="S319" s="218"/>
      <c r="T319" s="218"/>
      <c r="U319" s="181"/>
      <c r="V319" s="181"/>
      <c r="W319" s="181"/>
      <c r="X319" s="181"/>
      <c r="Y319" s="181"/>
      <c r="Z319" s="181"/>
      <c r="AA319" s="181"/>
      <c r="AB319" s="181"/>
      <c r="AC319" s="1"/>
      <c r="AD319" s="1"/>
      <c r="AE319" s="47" t="str">
        <f t="shared" si="14"/>
        <v/>
      </c>
      <c r="AF319" s="98"/>
      <c r="AG319" s="48" t="str">
        <f>IF(AF319="","",SUMIF(Script!$G:$G,AF319,Script!$A:$A))</f>
        <v/>
      </c>
      <c r="AH319" s="1"/>
      <c r="AI319" s="199"/>
      <c r="AJ319" s="168"/>
      <c r="AK319" s="216"/>
      <c r="AL319" s="202"/>
      <c r="AM319" s="211"/>
      <c r="AN319" s="308"/>
      <c r="AO319" s="1"/>
      <c r="AP319" s="85"/>
      <c r="AQ319" s="1"/>
      <c r="AR319" s="1"/>
      <c r="AS319" s="1"/>
      <c r="AT319" s="1"/>
      <c r="AU319" s="1"/>
      <c r="AV319" s="1"/>
      <c r="AW319" s="1"/>
      <c r="AX319" s="1"/>
      <c r="AY319" s="1"/>
      <c r="AZ319" s="1"/>
      <c r="BA319" s="1"/>
      <c r="BB319" s="1"/>
      <c r="BC319" s="1"/>
      <c r="BD319" s="1"/>
      <c r="BE319" s="1"/>
      <c r="BF319" s="1"/>
      <c r="BG319" s="1"/>
      <c r="BH319" s="1"/>
      <c r="BI319" s="1"/>
      <c r="BJ319" s="1"/>
      <c r="BK319" s="1"/>
    </row>
    <row r="320" spans="1:63" ht="28" x14ac:dyDescent="0.3">
      <c r="A320" s="19"/>
      <c r="B320" s="181"/>
      <c r="C320" s="181"/>
      <c r="D320" s="181"/>
      <c r="E320" s="181"/>
      <c r="F320" s="181"/>
      <c r="G320" s="181"/>
      <c r="H320" s="181"/>
      <c r="I320" s="181"/>
      <c r="J320" s="181"/>
      <c r="K320" s="181"/>
      <c r="L320" s="181"/>
      <c r="M320" s="181"/>
      <c r="N320" s="181"/>
      <c r="O320" s="181"/>
      <c r="P320" s="181"/>
      <c r="Q320" s="181"/>
      <c r="R320" s="218"/>
      <c r="S320" s="218"/>
      <c r="T320" s="218"/>
      <c r="U320" s="181"/>
      <c r="V320" s="181"/>
      <c r="W320" s="181"/>
      <c r="X320" s="181"/>
      <c r="Y320" s="181"/>
      <c r="Z320" s="181"/>
      <c r="AA320" s="181"/>
      <c r="AB320" s="181"/>
      <c r="AC320" s="1"/>
      <c r="AD320" s="1"/>
      <c r="AE320" s="47" t="str">
        <f t="shared" si="14"/>
        <v/>
      </c>
      <c r="AF320" s="98"/>
      <c r="AG320" s="48" t="str">
        <f>IF(AF320="","",SUMIF(Script!$G:$G,AF320,Script!$A:$A))</f>
        <v/>
      </c>
      <c r="AH320" s="1"/>
      <c r="AI320" s="199"/>
      <c r="AJ320" s="168"/>
      <c r="AK320" s="216"/>
      <c r="AL320" s="202"/>
      <c r="AM320" s="211"/>
      <c r="AN320" s="308"/>
      <c r="AO320" s="1"/>
      <c r="AP320" s="85"/>
      <c r="AQ320" s="1"/>
      <c r="AR320" s="1"/>
      <c r="AS320" s="1"/>
      <c r="AT320" s="1"/>
      <c r="AU320" s="1"/>
      <c r="AV320" s="1"/>
      <c r="AW320" s="1"/>
      <c r="AX320" s="1"/>
      <c r="AY320" s="1"/>
      <c r="AZ320" s="1"/>
      <c r="BA320" s="1"/>
      <c r="BB320" s="1"/>
      <c r="BC320" s="1"/>
      <c r="BD320" s="1"/>
      <c r="BE320" s="1"/>
      <c r="BF320" s="1"/>
      <c r="BG320" s="1"/>
      <c r="BH320" s="1"/>
      <c r="BI320" s="1"/>
      <c r="BJ320" s="1"/>
      <c r="BK320" s="1"/>
    </row>
    <row r="321" spans="1:63" ht="28" x14ac:dyDescent="0.3">
      <c r="A321" s="19"/>
      <c r="B321" s="181"/>
      <c r="C321" s="181"/>
      <c r="D321" s="181"/>
      <c r="E321" s="181"/>
      <c r="F321" s="181"/>
      <c r="G321" s="181"/>
      <c r="H321" s="181"/>
      <c r="I321" s="181"/>
      <c r="J321" s="181"/>
      <c r="K321" s="181"/>
      <c r="L321" s="181"/>
      <c r="M321" s="181"/>
      <c r="N321" s="181"/>
      <c r="O321" s="181"/>
      <c r="P321" s="181"/>
      <c r="Q321" s="181"/>
      <c r="R321" s="218"/>
      <c r="S321" s="218"/>
      <c r="T321" s="218"/>
      <c r="U321" s="181"/>
      <c r="V321" s="181"/>
      <c r="W321" s="181"/>
      <c r="X321" s="181"/>
      <c r="Y321" s="181"/>
      <c r="Z321" s="181"/>
      <c r="AA321" s="181"/>
      <c r="AB321" s="181"/>
      <c r="AC321" s="1"/>
      <c r="AD321" s="1"/>
      <c r="AE321" s="47" t="str">
        <f t="shared" si="14"/>
        <v/>
      </c>
      <c r="AF321" s="98"/>
      <c r="AG321" s="48" t="str">
        <f>IF(AF321="","",SUMIF(Script!$G:$G,AF321,Script!$A:$A))</f>
        <v/>
      </c>
      <c r="AH321" s="1"/>
      <c r="AI321" s="199"/>
      <c r="AJ321" s="168"/>
      <c r="AK321" s="216"/>
      <c r="AL321" s="202"/>
      <c r="AM321" s="211"/>
      <c r="AN321" s="308"/>
      <c r="AO321" s="1"/>
      <c r="AP321" s="85"/>
      <c r="AQ321" s="1"/>
      <c r="AR321" s="1"/>
      <c r="AS321" s="1"/>
      <c r="AT321" s="1"/>
      <c r="AU321" s="1"/>
      <c r="AV321" s="1"/>
      <c r="AW321" s="1"/>
      <c r="AX321" s="1"/>
      <c r="AY321" s="1"/>
      <c r="AZ321" s="1"/>
      <c r="BA321" s="1"/>
      <c r="BB321" s="1"/>
      <c r="BC321" s="1"/>
      <c r="BD321" s="1"/>
      <c r="BE321" s="1"/>
      <c r="BF321" s="1"/>
      <c r="BG321" s="1"/>
      <c r="BH321" s="1"/>
      <c r="BI321" s="1"/>
      <c r="BJ321" s="1"/>
      <c r="BK321" s="1"/>
    </row>
    <row r="322" spans="1:63" ht="28" x14ac:dyDescent="0.3">
      <c r="A322" s="19"/>
      <c r="B322" s="181"/>
      <c r="C322" s="181"/>
      <c r="D322" s="181"/>
      <c r="E322" s="181"/>
      <c r="F322" s="181"/>
      <c r="G322" s="181"/>
      <c r="H322" s="181"/>
      <c r="I322" s="181"/>
      <c r="J322" s="181"/>
      <c r="K322" s="181"/>
      <c r="L322" s="181"/>
      <c r="M322" s="181"/>
      <c r="N322" s="181"/>
      <c r="O322" s="181"/>
      <c r="P322" s="181"/>
      <c r="Q322" s="181"/>
      <c r="R322" s="218"/>
      <c r="S322" s="218"/>
      <c r="T322" s="218"/>
      <c r="U322" s="181"/>
      <c r="V322" s="181"/>
      <c r="W322" s="181"/>
      <c r="X322" s="181"/>
      <c r="Y322" s="181"/>
      <c r="Z322" s="181"/>
      <c r="AA322" s="181"/>
      <c r="AB322" s="181"/>
      <c r="AC322" s="1"/>
      <c r="AD322" s="1"/>
      <c r="AE322" s="47" t="str">
        <f t="shared" si="14"/>
        <v/>
      </c>
      <c r="AF322" s="98"/>
      <c r="AG322" s="48" t="str">
        <f>IF(AF322="","",SUMIF(Script!$G:$G,AF322,Script!$A:$A))</f>
        <v/>
      </c>
      <c r="AH322" s="1"/>
      <c r="AI322" s="199"/>
      <c r="AJ322" s="168"/>
      <c r="AK322" s="216"/>
      <c r="AL322" s="202"/>
      <c r="AM322" s="211"/>
      <c r="AN322" s="308"/>
      <c r="AO322" s="1"/>
      <c r="AP322" s="85"/>
      <c r="AQ322" s="1"/>
      <c r="AR322" s="1"/>
      <c r="AS322" s="1"/>
      <c r="AT322" s="1"/>
      <c r="AU322" s="1"/>
      <c r="AV322" s="1"/>
      <c r="AW322" s="1"/>
      <c r="AX322" s="1"/>
      <c r="AY322" s="1"/>
      <c r="AZ322" s="1"/>
      <c r="BA322" s="1"/>
      <c r="BB322" s="1"/>
      <c r="BC322" s="1"/>
      <c r="BD322" s="1"/>
      <c r="BE322" s="1"/>
      <c r="BF322" s="1"/>
      <c r="BG322" s="1"/>
      <c r="BH322" s="1"/>
      <c r="BI322" s="1"/>
      <c r="BJ322" s="1"/>
      <c r="BK322" s="1"/>
    </row>
    <row r="323" spans="1:63" ht="28" x14ac:dyDescent="0.3">
      <c r="A323" s="19"/>
      <c r="B323" s="181"/>
      <c r="C323" s="181"/>
      <c r="D323" s="181"/>
      <c r="E323" s="181"/>
      <c r="F323" s="181"/>
      <c r="G323" s="181"/>
      <c r="H323" s="181"/>
      <c r="I323" s="181"/>
      <c r="J323" s="181"/>
      <c r="K323" s="181"/>
      <c r="L323" s="181"/>
      <c r="M323" s="181"/>
      <c r="N323" s="181"/>
      <c r="O323" s="181"/>
      <c r="P323" s="181"/>
      <c r="Q323" s="181"/>
      <c r="R323" s="218"/>
      <c r="S323" s="218"/>
      <c r="T323" s="218"/>
      <c r="U323" s="181"/>
      <c r="V323" s="181"/>
      <c r="W323" s="181"/>
      <c r="X323" s="181"/>
      <c r="Y323" s="181"/>
      <c r="Z323" s="181"/>
      <c r="AA323" s="181"/>
      <c r="AB323" s="181"/>
      <c r="AC323" s="1"/>
      <c r="AD323" s="1"/>
      <c r="AE323" s="47" t="str">
        <f t="shared" si="14"/>
        <v/>
      </c>
      <c r="AF323" s="98"/>
      <c r="AG323" s="48" t="str">
        <f>IF(AF323="","",SUMIF(Script!$G:$G,AF323,Script!$A:$A))</f>
        <v/>
      </c>
      <c r="AH323" s="1"/>
      <c r="AI323" s="199"/>
      <c r="AJ323" s="168"/>
      <c r="AK323" s="216"/>
      <c r="AL323" s="202"/>
      <c r="AM323" s="211"/>
      <c r="AN323" s="308"/>
      <c r="AO323" s="1"/>
      <c r="AP323" s="85"/>
      <c r="AQ323" s="1"/>
      <c r="AR323" s="1"/>
      <c r="AS323" s="1"/>
      <c r="AT323" s="1"/>
      <c r="AU323" s="1"/>
      <c r="AV323" s="1"/>
      <c r="AW323" s="1"/>
      <c r="AX323" s="1"/>
      <c r="AY323" s="1"/>
      <c r="AZ323" s="1"/>
      <c r="BA323" s="1"/>
      <c r="BB323" s="1"/>
      <c r="BC323" s="1"/>
      <c r="BD323" s="1"/>
      <c r="BE323" s="1"/>
      <c r="BF323" s="1"/>
      <c r="BG323" s="1"/>
      <c r="BH323" s="1"/>
      <c r="BI323" s="1"/>
      <c r="BJ323" s="1"/>
      <c r="BK323" s="1"/>
    </row>
    <row r="324" spans="1:63" ht="28" x14ac:dyDescent="0.3">
      <c r="A324" s="19"/>
      <c r="B324" s="181"/>
      <c r="C324" s="181"/>
      <c r="D324" s="181"/>
      <c r="E324" s="181"/>
      <c r="F324" s="181"/>
      <c r="G324" s="181"/>
      <c r="H324" s="181"/>
      <c r="I324" s="181"/>
      <c r="J324" s="181"/>
      <c r="K324" s="181"/>
      <c r="L324" s="181"/>
      <c r="M324" s="181"/>
      <c r="N324" s="181"/>
      <c r="O324" s="181"/>
      <c r="P324" s="181"/>
      <c r="Q324" s="181"/>
      <c r="R324" s="218"/>
      <c r="S324" s="218"/>
      <c r="T324" s="218"/>
      <c r="U324" s="181"/>
      <c r="V324" s="181"/>
      <c r="W324" s="181"/>
      <c r="X324" s="181"/>
      <c r="Y324" s="181"/>
      <c r="Z324" s="181"/>
      <c r="AA324" s="181"/>
      <c r="AB324" s="181"/>
      <c r="AC324" s="1"/>
      <c r="AD324" s="1"/>
      <c r="AE324" s="47" t="str">
        <f t="shared" si="14"/>
        <v/>
      </c>
      <c r="AF324" s="98"/>
      <c r="AG324" s="48" t="str">
        <f>IF(AF324="","",SUMIF(Script!$G:$G,AF324,Script!$A:$A))</f>
        <v/>
      </c>
      <c r="AH324" s="1"/>
      <c r="AI324" s="199"/>
      <c r="AJ324" s="168"/>
      <c r="AK324" s="216"/>
      <c r="AL324" s="202"/>
      <c r="AM324" s="211"/>
      <c r="AN324" s="308"/>
      <c r="AO324" s="1"/>
      <c r="AP324" s="85"/>
      <c r="AQ324" s="1"/>
      <c r="AR324" s="1"/>
      <c r="AS324" s="1"/>
      <c r="AT324" s="1"/>
      <c r="AU324" s="1"/>
      <c r="AV324" s="1"/>
      <c r="AW324" s="1"/>
      <c r="AX324" s="1"/>
      <c r="AY324" s="1"/>
      <c r="AZ324" s="1"/>
      <c r="BA324" s="1"/>
      <c r="BB324" s="1"/>
      <c r="BC324" s="1"/>
      <c r="BD324" s="1"/>
      <c r="BE324" s="1"/>
      <c r="BF324" s="1"/>
      <c r="BG324" s="1"/>
      <c r="BH324" s="1"/>
      <c r="BI324" s="1"/>
      <c r="BJ324" s="1"/>
      <c r="BK324" s="1"/>
    </row>
    <row r="325" spans="1:63" ht="28" x14ac:dyDescent="0.3">
      <c r="A325" s="19"/>
      <c r="B325" s="181"/>
      <c r="C325" s="181"/>
      <c r="D325" s="181"/>
      <c r="E325" s="181"/>
      <c r="F325" s="181"/>
      <c r="G325" s="181"/>
      <c r="H325" s="181"/>
      <c r="I325" s="181"/>
      <c r="J325" s="181"/>
      <c r="K325" s="181"/>
      <c r="L325" s="181"/>
      <c r="M325" s="181"/>
      <c r="N325" s="181"/>
      <c r="O325" s="181"/>
      <c r="P325" s="181"/>
      <c r="Q325" s="181"/>
      <c r="R325" s="218"/>
      <c r="S325" s="218"/>
      <c r="T325" s="218"/>
      <c r="U325" s="181"/>
      <c r="V325" s="181"/>
      <c r="W325" s="181"/>
      <c r="X325" s="181"/>
      <c r="Y325" s="181"/>
      <c r="Z325" s="181"/>
      <c r="AA325" s="181"/>
      <c r="AB325" s="181"/>
      <c r="AC325" s="1"/>
      <c r="AD325" s="1"/>
      <c r="AE325" s="47" t="str">
        <f t="shared" si="14"/>
        <v/>
      </c>
      <c r="AF325" s="98"/>
      <c r="AG325" s="48" t="str">
        <f>IF(AF325="","",SUMIF(Script!$G:$G,AF325,Script!$A:$A))</f>
        <v/>
      </c>
      <c r="AH325" s="1"/>
      <c r="AI325" s="199"/>
      <c r="AJ325" s="168"/>
      <c r="AK325" s="216"/>
      <c r="AL325" s="202"/>
      <c r="AM325" s="211"/>
      <c r="AN325" s="308"/>
      <c r="AO325" s="1"/>
      <c r="AP325" s="85"/>
      <c r="AQ325" s="1"/>
      <c r="AR325" s="1"/>
      <c r="AS325" s="1"/>
      <c r="AT325" s="1"/>
      <c r="AU325" s="1"/>
      <c r="AV325" s="1"/>
      <c r="AW325" s="1"/>
      <c r="AX325" s="1"/>
      <c r="AY325" s="1"/>
      <c r="AZ325" s="1"/>
      <c r="BA325" s="1"/>
      <c r="BB325" s="1"/>
      <c r="BC325" s="1"/>
      <c r="BD325" s="1"/>
      <c r="BE325" s="1"/>
      <c r="BF325" s="1"/>
      <c r="BG325" s="1"/>
      <c r="BH325" s="1"/>
      <c r="BI325" s="1"/>
      <c r="BJ325" s="1"/>
      <c r="BK325" s="1"/>
    </row>
    <row r="326" spans="1:63" ht="28" x14ac:dyDescent="0.3">
      <c r="A326" s="19"/>
      <c r="B326" s="181"/>
      <c r="C326" s="181"/>
      <c r="D326" s="181"/>
      <c r="E326" s="181"/>
      <c r="F326" s="181"/>
      <c r="G326" s="181"/>
      <c r="H326" s="181"/>
      <c r="I326" s="181"/>
      <c r="J326" s="181"/>
      <c r="K326" s="181"/>
      <c r="L326" s="181"/>
      <c r="M326" s="181"/>
      <c r="N326" s="181"/>
      <c r="O326" s="181"/>
      <c r="P326" s="181"/>
      <c r="Q326" s="181"/>
      <c r="R326" s="218"/>
      <c r="S326" s="218"/>
      <c r="T326" s="218"/>
      <c r="U326" s="181"/>
      <c r="V326" s="181"/>
      <c r="W326" s="181"/>
      <c r="X326" s="181"/>
      <c r="Y326" s="181"/>
      <c r="Z326" s="181"/>
      <c r="AA326" s="181"/>
      <c r="AB326" s="181"/>
      <c r="AC326" s="1"/>
      <c r="AD326" s="1"/>
      <c r="AE326" s="47" t="str">
        <f t="shared" si="14"/>
        <v/>
      </c>
      <c r="AF326" s="98"/>
      <c r="AG326" s="48" t="str">
        <f>IF(AF326="","",SUMIF(Script!$G:$G,AF326,Script!$A:$A))</f>
        <v/>
      </c>
      <c r="AH326" s="1"/>
      <c r="AI326" s="199"/>
      <c r="AJ326" s="168"/>
      <c r="AK326" s="216"/>
      <c r="AL326" s="202"/>
      <c r="AM326" s="211"/>
      <c r="AN326" s="308"/>
      <c r="AO326" s="1"/>
      <c r="AP326" s="85"/>
      <c r="AQ326" s="1"/>
      <c r="AR326" s="1"/>
      <c r="AS326" s="1"/>
      <c r="AT326" s="1"/>
      <c r="AU326" s="1"/>
      <c r="AV326" s="1"/>
      <c r="AW326" s="1"/>
      <c r="AX326" s="1"/>
      <c r="AY326" s="1"/>
      <c r="AZ326" s="1"/>
      <c r="BA326" s="1"/>
      <c r="BB326" s="1"/>
      <c r="BC326" s="1"/>
      <c r="BD326" s="1"/>
      <c r="BE326" s="1"/>
      <c r="BF326" s="1"/>
      <c r="BG326" s="1"/>
      <c r="BH326" s="1"/>
      <c r="BI326" s="1"/>
      <c r="BJ326" s="1"/>
      <c r="BK326" s="1"/>
    </row>
    <row r="327" spans="1:63" ht="28" x14ac:dyDescent="0.3">
      <c r="A327" s="19"/>
      <c r="B327" s="181"/>
      <c r="C327" s="181"/>
      <c r="D327" s="181"/>
      <c r="E327" s="181"/>
      <c r="F327" s="181"/>
      <c r="G327" s="181"/>
      <c r="H327" s="181"/>
      <c r="I327" s="181"/>
      <c r="J327" s="181"/>
      <c r="K327" s="181"/>
      <c r="L327" s="181"/>
      <c r="M327" s="181"/>
      <c r="N327" s="181"/>
      <c r="O327" s="181"/>
      <c r="P327" s="181"/>
      <c r="Q327" s="181"/>
      <c r="R327" s="218"/>
      <c r="S327" s="218"/>
      <c r="T327" s="218"/>
      <c r="U327" s="181"/>
      <c r="V327" s="181"/>
      <c r="W327" s="181"/>
      <c r="X327" s="181"/>
      <c r="Y327" s="181"/>
      <c r="Z327" s="181"/>
      <c r="AA327" s="181"/>
      <c r="AB327" s="181"/>
      <c r="AC327" s="1"/>
      <c r="AD327" s="1"/>
      <c r="AE327" s="47" t="str">
        <f t="shared" ref="AE327:AE390" si="15">IF(AF327="","",AE326+1)</f>
        <v/>
      </c>
      <c r="AF327" s="98"/>
      <c r="AG327" s="48" t="str">
        <f>IF(AF327="","",SUMIF(Script!$G:$G,AF327,Script!$A:$A))</f>
        <v/>
      </c>
      <c r="AH327" s="1"/>
      <c r="AI327" s="199"/>
      <c r="AJ327" s="168"/>
      <c r="AK327" s="216"/>
      <c r="AL327" s="202"/>
      <c r="AM327" s="211"/>
      <c r="AN327" s="308"/>
      <c r="AO327" s="1"/>
      <c r="AP327" s="85"/>
      <c r="AQ327" s="1"/>
      <c r="AR327" s="1"/>
      <c r="AS327" s="1"/>
      <c r="AT327" s="1"/>
      <c r="AU327" s="1"/>
      <c r="AV327" s="1"/>
      <c r="AW327" s="1"/>
      <c r="AX327" s="1"/>
      <c r="AY327" s="1"/>
      <c r="AZ327" s="1"/>
      <c r="BA327" s="1"/>
      <c r="BB327" s="1"/>
      <c r="BC327" s="1"/>
      <c r="BD327" s="1"/>
      <c r="BE327" s="1"/>
      <c r="BF327" s="1"/>
      <c r="BG327" s="1"/>
      <c r="BH327" s="1"/>
      <c r="BI327" s="1"/>
      <c r="BJ327" s="1"/>
      <c r="BK327" s="1"/>
    </row>
    <row r="328" spans="1:63" ht="28" x14ac:dyDescent="0.3">
      <c r="A328" s="19"/>
      <c r="B328" s="181"/>
      <c r="C328" s="181"/>
      <c r="D328" s="181"/>
      <c r="E328" s="181"/>
      <c r="F328" s="181"/>
      <c r="G328" s="181"/>
      <c r="H328" s="181"/>
      <c r="I328" s="181"/>
      <c r="J328" s="181"/>
      <c r="K328" s="181"/>
      <c r="L328" s="181"/>
      <c r="M328" s="181"/>
      <c r="N328" s="181"/>
      <c r="O328" s="181"/>
      <c r="P328" s="181"/>
      <c r="Q328" s="181"/>
      <c r="R328" s="218"/>
      <c r="S328" s="218"/>
      <c r="T328" s="218"/>
      <c r="U328" s="181"/>
      <c r="V328" s="181"/>
      <c r="W328" s="181"/>
      <c r="X328" s="181"/>
      <c r="Y328" s="181"/>
      <c r="Z328" s="181"/>
      <c r="AA328" s="181"/>
      <c r="AB328" s="181"/>
      <c r="AC328" s="1"/>
      <c r="AD328" s="1"/>
      <c r="AE328" s="47" t="str">
        <f t="shared" si="15"/>
        <v/>
      </c>
      <c r="AF328" s="98"/>
      <c r="AG328" s="48" t="str">
        <f>IF(AF328="","",SUMIF(Script!$G:$G,AF328,Script!$A:$A))</f>
        <v/>
      </c>
      <c r="AH328" s="1"/>
      <c r="AI328" s="199"/>
      <c r="AJ328" s="168"/>
      <c r="AK328" s="216"/>
      <c r="AL328" s="202"/>
      <c r="AM328" s="211"/>
      <c r="AN328" s="308"/>
      <c r="AO328" s="1"/>
      <c r="AP328" s="85"/>
      <c r="AQ328" s="1"/>
      <c r="AR328" s="1"/>
      <c r="AS328" s="1"/>
      <c r="AT328" s="1"/>
      <c r="AU328" s="1"/>
      <c r="AV328" s="1"/>
      <c r="AW328" s="1"/>
      <c r="AX328" s="1"/>
      <c r="AY328" s="1"/>
      <c r="AZ328" s="1"/>
      <c r="BA328" s="1"/>
      <c r="BB328" s="1"/>
      <c r="BC328" s="1"/>
      <c r="BD328" s="1"/>
      <c r="BE328" s="1"/>
      <c r="BF328" s="1"/>
      <c r="BG328" s="1"/>
      <c r="BH328" s="1"/>
      <c r="BI328" s="1"/>
      <c r="BJ328" s="1"/>
      <c r="BK328" s="1"/>
    </row>
    <row r="329" spans="1:63" ht="28" x14ac:dyDescent="0.3">
      <c r="A329" s="19"/>
      <c r="B329" s="181"/>
      <c r="C329" s="181"/>
      <c r="D329" s="181"/>
      <c r="E329" s="181"/>
      <c r="F329" s="181"/>
      <c r="G329" s="181"/>
      <c r="H329" s="181"/>
      <c r="I329" s="181"/>
      <c r="J329" s="181"/>
      <c r="K329" s="181"/>
      <c r="L329" s="181"/>
      <c r="M329" s="181"/>
      <c r="N329" s="181"/>
      <c r="O329" s="181"/>
      <c r="P329" s="181"/>
      <c r="Q329" s="181"/>
      <c r="R329" s="218"/>
      <c r="S329" s="218"/>
      <c r="T329" s="218"/>
      <c r="U329" s="181"/>
      <c r="V329" s="181"/>
      <c r="W329" s="181"/>
      <c r="X329" s="181"/>
      <c r="Y329" s="181"/>
      <c r="Z329" s="181"/>
      <c r="AA329" s="181"/>
      <c r="AB329" s="181"/>
      <c r="AC329" s="1"/>
      <c r="AD329" s="1"/>
      <c r="AE329" s="47" t="str">
        <f t="shared" si="15"/>
        <v/>
      </c>
      <c r="AF329" s="98"/>
      <c r="AG329" s="48" t="str">
        <f>IF(AF329="","",SUMIF(Script!$G:$G,AF329,Script!$A:$A))</f>
        <v/>
      </c>
      <c r="AH329" s="1"/>
      <c r="AI329" s="199"/>
      <c r="AJ329" s="168"/>
      <c r="AK329" s="216"/>
      <c r="AL329" s="202"/>
      <c r="AM329" s="211"/>
      <c r="AN329" s="308"/>
      <c r="AO329" s="1"/>
      <c r="AP329" s="85"/>
      <c r="AQ329" s="1"/>
      <c r="AR329" s="1"/>
      <c r="AS329" s="1"/>
      <c r="AT329" s="1"/>
      <c r="AU329" s="1"/>
      <c r="AV329" s="1"/>
      <c r="AW329" s="1"/>
      <c r="AX329" s="1"/>
      <c r="AY329" s="1"/>
      <c r="AZ329" s="1"/>
      <c r="BA329" s="1"/>
      <c r="BB329" s="1"/>
      <c r="BC329" s="1"/>
      <c r="BD329" s="1"/>
      <c r="BE329" s="1"/>
      <c r="BF329" s="1"/>
      <c r="BG329" s="1"/>
      <c r="BH329" s="1"/>
      <c r="BI329" s="1"/>
      <c r="BJ329" s="1"/>
      <c r="BK329" s="1"/>
    </row>
    <row r="330" spans="1:63" ht="28" x14ac:dyDescent="0.3">
      <c r="A330" s="19"/>
      <c r="B330" s="181"/>
      <c r="C330" s="181"/>
      <c r="D330" s="181"/>
      <c r="E330" s="181"/>
      <c r="F330" s="181"/>
      <c r="G330" s="181"/>
      <c r="H330" s="181"/>
      <c r="I330" s="181"/>
      <c r="J330" s="181"/>
      <c r="K330" s="181"/>
      <c r="L330" s="181"/>
      <c r="M330" s="181"/>
      <c r="N330" s="181"/>
      <c r="O330" s="181"/>
      <c r="P330" s="181"/>
      <c r="Q330" s="181"/>
      <c r="R330" s="218"/>
      <c r="S330" s="218"/>
      <c r="T330" s="218"/>
      <c r="U330" s="181"/>
      <c r="V330" s="181"/>
      <c r="W330" s="181"/>
      <c r="X330" s="181"/>
      <c r="Y330" s="181"/>
      <c r="Z330" s="181"/>
      <c r="AA330" s="181"/>
      <c r="AB330" s="181"/>
      <c r="AC330" s="1"/>
      <c r="AD330" s="1"/>
      <c r="AE330" s="47" t="str">
        <f t="shared" si="15"/>
        <v/>
      </c>
      <c r="AF330" s="98"/>
      <c r="AG330" s="48" t="str">
        <f>IF(AF330="","",SUMIF(Script!$G:$G,AF330,Script!$A:$A))</f>
        <v/>
      </c>
      <c r="AH330" s="1"/>
      <c r="AI330" s="199"/>
      <c r="AJ330" s="168"/>
      <c r="AK330" s="216"/>
      <c r="AL330" s="202"/>
      <c r="AM330" s="211"/>
      <c r="AN330" s="308"/>
      <c r="AO330" s="1"/>
      <c r="AP330" s="85"/>
      <c r="AQ330" s="1"/>
      <c r="AR330" s="1"/>
      <c r="AS330" s="1"/>
      <c r="AT330" s="1"/>
      <c r="AU330" s="1"/>
      <c r="AV330" s="1"/>
      <c r="AW330" s="1"/>
      <c r="AX330" s="1"/>
      <c r="AY330" s="1"/>
      <c r="AZ330" s="1"/>
      <c r="BA330" s="1"/>
      <c r="BB330" s="1"/>
      <c r="BC330" s="1"/>
      <c r="BD330" s="1"/>
      <c r="BE330" s="1"/>
      <c r="BF330" s="1"/>
      <c r="BG330" s="1"/>
      <c r="BH330" s="1"/>
      <c r="BI330" s="1"/>
      <c r="BJ330" s="1"/>
      <c r="BK330" s="1"/>
    </row>
    <row r="331" spans="1:63" ht="28" x14ac:dyDescent="0.3">
      <c r="A331" s="19"/>
      <c r="B331" s="181"/>
      <c r="C331" s="181"/>
      <c r="D331" s="181"/>
      <c r="E331" s="181"/>
      <c r="F331" s="181"/>
      <c r="G331" s="181"/>
      <c r="H331" s="181"/>
      <c r="I331" s="181"/>
      <c r="J331" s="181"/>
      <c r="K331" s="181"/>
      <c r="L331" s="181"/>
      <c r="M331" s="181"/>
      <c r="N331" s="181"/>
      <c r="O331" s="181"/>
      <c r="P331" s="181"/>
      <c r="Q331" s="181"/>
      <c r="R331" s="218"/>
      <c r="S331" s="218"/>
      <c r="T331" s="218"/>
      <c r="U331" s="181"/>
      <c r="V331" s="181"/>
      <c r="W331" s="181"/>
      <c r="X331" s="181"/>
      <c r="Y331" s="181"/>
      <c r="Z331" s="181"/>
      <c r="AA331" s="181"/>
      <c r="AB331" s="181"/>
      <c r="AC331" s="1"/>
      <c r="AD331" s="1"/>
      <c r="AE331" s="47" t="str">
        <f t="shared" si="15"/>
        <v/>
      </c>
      <c r="AF331" s="98"/>
      <c r="AG331" s="48" t="str">
        <f>IF(AF331="","",SUMIF(Script!$G:$G,AF331,Script!$A:$A))</f>
        <v/>
      </c>
      <c r="AH331" s="1"/>
      <c r="AI331" s="199"/>
      <c r="AJ331" s="168"/>
      <c r="AK331" s="216"/>
      <c r="AL331" s="202"/>
      <c r="AM331" s="211"/>
      <c r="AN331" s="308"/>
      <c r="AO331" s="1"/>
      <c r="AP331" s="85"/>
      <c r="AQ331" s="1"/>
      <c r="AR331" s="1"/>
      <c r="AS331" s="1"/>
      <c r="AT331" s="1"/>
      <c r="AU331" s="1"/>
      <c r="AV331" s="1"/>
      <c r="AW331" s="1"/>
      <c r="AX331" s="1"/>
      <c r="AY331" s="1"/>
      <c r="AZ331" s="1"/>
      <c r="BA331" s="1"/>
      <c r="BB331" s="1"/>
      <c r="BC331" s="1"/>
      <c r="BD331" s="1"/>
      <c r="BE331" s="1"/>
      <c r="BF331" s="1"/>
      <c r="BG331" s="1"/>
      <c r="BH331" s="1"/>
      <c r="BI331" s="1"/>
      <c r="BJ331" s="1"/>
      <c r="BK331" s="1"/>
    </row>
    <row r="332" spans="1:63" ht="28" x14ac:dyDescent="0.3">
      <c r="A332" s="19"/>
      <c r="B332" s="181"/>
      <c r="C332" s="181"/>
      <c r="D332" s="181"/>
      <c r="E332" s="181"/>
      <c r="F332" s="181"/>
      <c r="G332" s="181"/>
      <c r="H332" s="181"/>
      <c r="I332" s="181"/>
      <c r="J332" s="181"/>
      <c r="K332" s="181"/>
      <c r="L332" s="181"/>
      <c r="M332" s="181"/>
      <c r="N332" s="181"/>
      <c r="O332" s="181"/>
      <c r="P332" s="181"/>
      <c r="Q332" s="181"/>
      <c r="R332" s="218"/>
      <c r="S332" s="218"/>
      <c r="T332" s="218"/>
      <c r="U332" s="181"/>
      <c r="V332" s="181"/>
      <c r="W332" s="181"/>
      <c r="X332" s="181"/>
      <c r="Y332" s="181"/>
      <c r="Z332" s="181"/>
      <c r="AA332" s="181"/>
      <c r="AB332" s="181"/>
      <c r="AC332" s="1"/>
      <c r="AD332" s="1"/>
      <c r="AE332" s="47" t="str">
        <f t="shared" si="15"/>
        <v/>
      </c>
      <c r="AF332" s="98"/>
      <c r="AG332" s="48" t="str">
        <f>IF(AF332="","",SUMIF(Script!$G:$G,AF332,Script!$A:$A))</f>
        <v/>
      </c>
      <c r="AH332" s="1"/>
      <c r="AI332" s="199"/>
      <c r="AJ332" s="168"/>
      <c r="AK332" s="216"/>
      <c r="AL332" s="202"/>
      <c r="AM332" s="211"/>
      <c r="AN332" s="308"/>
      <c r="AO332" s="1"/>
      <c r="AP332" s="85"/>
      <c r="AQ332" s="1"/>
      <c r="AR332" s="1"/>
      <c r="AS332" s="1"/>
      <c r="AT332" s="1"/>
      <c r="AU332" s="1"/>
      <c r="AV332" s="1"/>
      <c r="AW332" s="1"/>
      <c r="AX332" s="1"/>
      <c r="AY332" s="1"/>
      <c r="AZ332" s="1"/>
      <c r="BA332" s="1"/>
      <c r="BB332" s="1"/>
      <c r="BC332" s="1"/>
      <c r="BD332" s="1"/>
      <c r="BE332" s="1"/>
      <c r="BF332" s="1"/>
      <c r="BG332" s="1"/>
      <c r="BH332" s="1"/>
      <c r="BI332" s="1"/>
      <c r="BJ332" s="1"/>
      <c r="BK332" s="1"/>
    </row>
    <row r="333" spans="1:63" ht="28" x14ac:dyDescent="0.3">
      <c r="A333" s="19"/>
      <c r="B333" s="181"/>
      <c r="C333" s="181"/>
      <c r="D333" s="181"/>
      <c r="E333" s="181"/>
      <c r="F333" s="181"/>
      <c r="G333" s="181"/>
      <c r="H333" s="181"/>
      <c r="I333" s="181"/>
      <c r="J333" s="181"/>
      <c r="K333" s="181"/>
      <c r="L333" s="181"/>
      <c r="M333" s="181"/>
      <c r="N333" s="181"/>
      <c r="O333" s="181"/>
      <c r="P333" s="181"/>
      <c r="Q333" s="181"/>
      <c r="R333" s="218"/>
      <c r="S333" s="218"/>
      <c r="T333" s="218"/>
      <c r="U333" s="181"/>
      <c r="V333" s="181"/>
      <c r="W333" s="181"/>
      <c r="X333" s="181"/>
      <c r="Y333" s="181"/>
      <c r="Z333" s="181"/>
      <c r="AA333" s="181"/>
      <c r="AB333" s="181"/>
      <c r="AC333" s="1"/>
      <c r="AD333" s="1"/>
      <c r="AE333" s="47" t="str">
        <f t="shared" si="15"/>
        <v/>
      </c>
      <c r="AF333" s="98"/>
      <c r="AG333" s="48" t="str">
        <f>IF(AF333="","",SUMIF(Script!$G:$G,AF333,Script!$A:$A))</f>
        <v/>
      </c>
      <c r="AH333" s="1"/>
      <c r="AI333" s="199"/>
      <c r="AJ333" s="168"/>
      <c r="AK333" s="216"/>
      <c r="AL333" s="202"/>
      <c r="AM333" s="211"/>
      <c r="AN333" s="308"/>
      <c r="AO333" s="1"/>
      <c r="AP333" s="85"/>
      <c r="AQ333" s="1"/>
      <c r="AR333" s="1"/>
      <c r="AS333" s="1"/>
      <c r="AT333" s="1"/>
      <c r="AU333" s="1"/>
      <c r="AV333" s="1"/>
      <c r="AW333" s="1"/>
      <c r="AX333" s="1"/>
      <c r="AY333" s="1"/>
      <c r="AZ333" s="1"/>
      <c r="BA333" s="1"/>
      <c r="BB333" s="1"/>
      <c r="BC333" s="1"/>
      <c r="BD333" s="1"/>
      <c r="BE333" s="1"/>
      <c r="BF333" s="1"/>
      <c r="BG333" s="1"/>
      <c r="BH333" s="1"/>
      <c r="BI333" s="1"/>
      <c r="BJ333" s="1"/>
      <c r="BK333" s="1"/>
    </row>
    <row r="334" spans="1:63" ht="28" x14ac:dyDescent="0.3">
      <c r="A334" s="19"/>
      <c r="B334" s="181"/>
      <c r="C334" s="181"/>
      <c r="D334" s="181"/>
      <c r="E334" s="181"/>
      <c r="F334" s="181"/>
      <c r="G334" s="181"/>
      <c r="H334" s="181"/>
      <c r="I334" s="181"/>
      <c r="J334" s="181"/>
      <c r="K334" s="181"/>
      <c r="L334" s="181"/>
      <c r="M334" s="181"/>
      <c r="N334" s="181"/>
      <c r="O334" s="181"/>
      <c r="P334" s="181"/>
      <c r="Q334" s="181"/>
      <c r="R334" s="218"/>
      <c r="S334" s="218"/>
      <c r="T334" s="218"/>
      <c r="U334" s="181"/>
      <c r="V334" s="181"/>
      <c r="W334" s="181"/>
      <c r="X334" s="181"/>
      <c r="Y334" s="181"/>
      <c r="Z334" s="181"/>
      <c r="AA334" s="181"/>
      <c r="AB334" s="181"/>
      <c r="AC334" s="1"/>
      <c r="AD334" s="1"/>
      <c r="AE334" s="47" t="str">
        <f t="shared" si="15"/>
        <v/>
      </c>
      <c r="AF334" s="98"/>
      <c r="AG334" s="48" t="str">
        <f>IF(AF334="","",SUMIF(Script!$G:$G,AF334,Script!$A:$A))</f>
        <v/>
      </c>
      <c r="AH334" s="1"/>
      <c r="AI334" s="199"/>
      <c r="AJ334" s="168"/>
      <c r="AK334" s="216"/>
      <c r="AL334" s="202"/>
      <c r="AM334" s="211"/>
      <c r="AN334" s="308"/>
      <c r="AO334" s="1"/>
      <c r="AP334" s="85"/>
      <c r="AQ334" s="1"/>
      <c r="AR334" s="1"/>
      <c r="AS334" s="1"/>
      <c r="AT334" s="1"/>
      <c r="AU334" s="1"/>
      <c r="AV334" s="1"/>
      <c r="AW334" s="1"/>
      <c r="AX334" s="1"/>
      <c r="AY334" s="1"/>
      <c r="AZ334" s="1"/>
      <c r="BA334" s="1"/>
      <c r="BB334" s="1"/>
      <c r="BC334" s="1"/>
      <c r="BD334" s="1"/>
      <c r="BE334" s="1"/>
      <c r="BF334" s="1"/>
      <c r="BG334" s="1"/>
      <c r="BH334" s="1"/>
      <c r="BI334" s="1"/>
      <c r="BJ334" s="1"/>
      <c r="BK334" s="1"/>
    </row>
    <row r="335" spans="1:63" ht="28" x14ac:dyDescent="0.3">
      <c r="A335" s="19"/>
      <c r="B335" s="181"/>
      <c r="C335" s="181"/>
      <c r="D335" s="181"/>
      <c r="E335" s="181"/>
      <c r="F335" s="181"/>
      <c r="G335" s="181"/>
      <c r="H335" s="181"/>
      <c r="I335" s="181"/>
      <c r="J335" s="181"/>
      <c r="K335" s="181"/>
      <c r="L335" s="181"/>
      <c r="M335" s="181"/>
      <c r="N335" s="181"/>
      <c r="O335" s="181"/>
      <c r="P335" s="181"/>
      <c r="Q335" s="181"/>
      <c r="R335" s="218"/>
      <c r="S335" s="218"/>
      <c r="T335" s="218"/>
      <c r="U335" s="181"/>
      <c r="V335" s="181"/>
      <c r="W335" s="181"/>
      <c r="X335" s="181"/>
      <c r="Y335" s="181"/>
      <c r="Z335" s="181"/>
      <c r="AA335" s="181"/>
      <c r="AB335" s="181"/>
      <c r="AC335" s="1"/>
      <c r="AD335" s="1"/>
      <c r="AE335" s="47" t="str">
        <f t="shared" si="15"/>
        <v/>
      </c>
      <c r="AF335" s="98"/>
      <c r="AG335" s="48" t="str">
        <f>IF(AF335="","",SUMIF(Script!$G:$G,AF335,Script!$A:$A))</f>
        <v/>
      </c>
      <c r="AH335" s="1"/>
      <c r="AI335" s="199"/>
      <c r="AJ335" s="168"/>
      <c r="AK335" s="216"/>
      <c r="AL335" s="202"/>
      <c r="AM335" s="211"/>
      <c r="AN335" s="308"/>
      <c r="AO335" s="1"/>
      <c r="AP335" s="85"/>
      <c r="AQ335" s="1"/>
      <c r="AR335" s="1"/>
      <c r="AS335" s="1"/>
      <c r="AT335" s="1"/>
      <c r="AU335" s="1"/>
      <c r="AV335" s="1"/>
      <c r="AW335" s="1"/>
      <c r="AX335" s="1"/>
      <c r="AY335" s="1"/>
      <c r="AZ335" s="1"/>
      <c r="BA335" s="1"/>
      <c r="BB335" s="1"/>
      <c r="BC335" s="1"/>
      <c r="BD335" s="1"/>
      <c r="BE335" s="1"/>
      <c r="BF335" s="1"/>
      <c r="BG335" s="1"/>
      <c r="BH335" s="1"/>
      <c r="BI335" s="1"/>
      <c r="BJ335" s="1"/>
      <c r="BK335" s="1"/>
    </row>
    <row r="336" spans="1:63" ht="28" x14ac:dyDescent="0.3">
      <c r="A336" s="19"/>
      <c r="B336" s="181"/>
      <c r="C336" s="181"/>
      <c r="D336" s="181"/>
      <c r="E336" s="181"/>
      <c r="F336" s="181"/>
      <c r="G336" s="181"/>
      <c r="H336" s="181"/>
      <c r="I336" s="181"/>
      <c r="J336" s="181"/>
      <c r="K336" s="181"/>
      <c r="L336" s="181"/>
      <c r="M336" s="181"/>
      <c r="N336" s="181"/>
      <c r="O336" s="181"/>
      <c r="P336" s="181"/>
      <c r="Q336" s="181"/>
      <c r="R336" s="218"/>
      <c r="S336" s="218"/>
      <c r="T336" s="218"/>
      <c r="U336" s="181"/>
      <c r="V336" s="181"/>
      <c r="W336" s="181"/>
      <c r="X336" s="181"/>
      <c r="Y336" s="181"/>
      <c r="Z336" s="181"/>
      <c r="AA336" s="181"/>
      <c r="AB336" s="181"/>
      <c r="AC336" s="1"/>
      <c r="AD336" s="1"/>
      <c r="AE336" s="47" t="str">
        <f t="shared" si="15"/>
        <v/>
      </c>
      <c r="AF336" s="98"/>
      <c r="AG336" s="48" t="str">
        <f>IF(AF336="","",SUMIF(Script!$G:$G,AF336,Script!$A:$A))</f>
        <v/>
      </c>
      <c r="AH336" s="1"/>
      <c r="AI336" s="199"/>
      <c r="AJ336" s="168"/>
      <c r="AK336" s="216"/>
      <c r="AL336" s="202"/>
      <c r="AM336" s="211"/>
      <c r="AN336" s="308"/>
      <c r="AO336" s="1"/>
      <c r="AP336" s="85"/>
      <c r="AQ336" s="1"/>
      <c r="AR336" s="1"/>
      <c r="AS336" s="1"/>
      <c r="AT336" s="1"/>
      <c r="AU336" s="1"/>
      <c r="AV336" s="1"/>
      <c r="AW336" s="1"/>
      <c r="AX336" s="1"/>
      <c r="AY336" s="1"/>
      <c r="AZ336" s="1"/>
      <c r="BA336" s="1"/>
      <c r="BB336" s="1"/>
      <c r="BC336" s="1"/>
      <c r="BD336" s="1"/>
      <c r="BE336" s="1"/>
      <c r="BF336" s="1"/>
      <c r="BG336" s="1"/>
      <c r="BH336" s="1"/>
      <c r="BI336" s="1"/>
      <c r="BJ336" s="1"/>
      <c r="BK336" s="1"/>
    </row>
    <row r="337" spans="1:63" ht="28" x14ac:dyDescent="0.3">
      <c r="A337" s="19"/>
      <c r="B337" s="181"/>
      <c r="C337" s="181"/>
      <c r="D337" s="181"/>
      <c r="E337" s="181"/>
      <c r="F337" s="181"/>
      <c r="G337" s="181"/>
      <c r="H337" s="181"/>
      <c r="I337" s="181"/>
      <c r="J337" s="181"/>
      <c r="K337" s="181"/>
      <c r="L337" s="181"/>
      <c r="M337" s="181"/>
      <c r="N337" s="181"/>
      <c r="O337" s="181"/>
      <c r="P337" s="181"/>
      <c r="Q337" s="181"/>
      <c r="R337" s="218"/>
      <c r="S337" s="218"/>
      <c r="T337" s="218"/>
      <c r="U337" s="181"/>
      <c r="V337" s="181"/>
      <c r="W337" s="181"/>
      <c r="X337" s="181"/>
      <c r="Y337" s="181"/>
      <c r="Z337" s="181"/>
      <c r="AA337" s="181"/>
      <c r="AB337" s="181"/>
      <c r="AC337" s="1"/>
      <c r="AD337" s="1"/>
      <c r="AE337" s="47" t="str">
        <f t="shared" si="15"/>
        <v/>
      </c>
      <c r="AF337" s="98"/>
      <c r="AG337" s="48" t="str">
        <f>IF(AF337="","",SUMIF(Script!$G:$G,AF337,Script!$A:$A))</f>
        <v/>
      </c>
      <c r="AH337" s="1"/>
      <c r="AI337" s="199"/>
      <c r="AJ337" s="168"/>
      <c r="AK337" s="216"/>
      <c r="AL337" s="202"/>
      <c r="AM337" s="211"/>
      <c r="AN337" s="308"/>
      <c r="AO337" s="1"/>
      <c r="AP337" s="85"/>
      <c r="AQ337" s="1"/>
      <c r="AR337" s="1"/>
      <c r="AS337" s="1"/>
      <c r="AT337" s="1"/>
      <c r="AU337" s="1"/>
      <c r="AV337" s="1"/>
      <c r="AW337" s="1"/>
      <c r="AX337" s="1"/>
      <c r="AY337" s="1"/>
      <c r="AZ337" s="1"/>
      <c r="BA337" s="1"/>
      <c r="BB337" s="1"/>
      <c r="BC337" s="1"/>
      <c r="BD337" s="1"/>
      <c r="BE337" s="1"/>
      <c r="BF337" s="1"/>
      <c r="BG337" s="1"/>
      <c r="BH337" s="1"/>
      <c r="BI337" s="1"/>
      <c r="BJ337" s="1"/>
      <c r="BK337" s="1"/>
    </row>
    <row r="338" spans="1:63" ht="28" x14ac:dyDescent="0.3">
      <c r="A338" s="19"/>
      <c r="B338" s="181"/>
      <c r="C338" s="181"/>
      <c r="D338" s="181"/>
      <c r="E338" s="181"/>
      <c r="F338" s="181"/>
      <c r="G338" s="181"/>
      <c r="H338" s="181"/>
      <c r="I338" s="181"/>
      <c r="J338" s="181"/>
      <c r="K338" s="181"/>
      <c r="L338" s="181"/>
      <c r="M338" s="181"/>
      <c r="N338" s="181"/>
      <c r="O338" s="181"/>
      <c r="P338" s="181"/>
      <c r="Q338" s="181"/>
      <c r="R338" s="218"/>
      <c r="S338" s="218"/>
      <c r="T338" s="218"/>
      <c r="U338" s="181"/>
      <c r="V338" s="181"/>
      <c r="W338" s="181"/>
      <c r="X338" s="181"/>
      <c r="Y338" s="181"/>
      <c r="Z338" s="181"/>
      <c r="AA338" s="181"/>
      <c r="AB338" s="181"/>
      <c r="AC338" s="1"/>
      <c r="AD338" s="1"/>
      <c r="AE338" s="47" t="str">
        <f t="shared" si="15"/>
        <v/>
      </c>
      <c r="AF338" s="98"/>
      <c r="AG338" s="48" t="str">
        <f>IF(AF338="","",SUMIF(Script!$G:$G,AF338,Script!$A:$A))</f>
        <v/>
      </c>
      <c r="AH338" s="1"/>
      <c r="AI338" s="199"/>
      <c r="AJ338" s="168"/>
      <c r="AK338" s="216"/>
      <c r="AL338" s="202"/>
      <c r="AM338" s="211"/>
      <c r="AN338" s="308"/>
      <c r="AO338" s="1"/>
      <c r="AP338" s="85"/>
      <c r="AQ338" s="1"/>
      <c r="AR338" s="1"/>
      <c r="AS338" s="1"/>
      <c r="AT338" s="1"/>
      <c r="AU338" s="1"/>
      <c r="AV338" s="1"/>
      <c r="AW338" s="1"/>
      <c r="AX338" s="1"/>
      <c r="AY338" s="1"/>
      <c r="AZ338" s="1"/>
      <c r="BA338" s="1"/>
      <c r="BB338" s="1"/>
      <c r="BC338" s="1"/>
      <c r="BD338" s="1"/>
      <c r="BE338" s="1"/>
      <c r="BF338" s="1"/>
      <c r="BG338" s="1"/>
      <c r="BH338" s="1"/>
      <c r="BI338" s="1"/>
      <c r="BJ338" s="1"/>
      <c r="BK338" s="1"/>
    </row>
    <row r="339" spans="1:63" ht="28" x14ac:dyDescent="0.3">
      <c r="A339" s="19"/>
      <c r="B339" s="181"/>
      <c r="C339" s="181"/>
      <c r="D339" s="181"/>
      <c r="E339" s="181"/>
      <c r="F339" s="181"/>
      <c r="G339" s="181"/>
      <c r="H339" s="181"/>
      <c r="I339" s="181"/>
      <c r="J339" s="181"/>
      <c r="K339" s="181"/>
      <c r="L339" s="181"/>
      <c r="M339" s="181"/>
      <c r="N339" s="181"/>
      <c r="O339" s="181"/>
      <c r="P339" s="181"/>
      <c r="Q339" s="181"/>
      <c r="R339" s="218"/>
      <c r="S339" s="218"/>
      <c r="T339" s="218"/>
      <c r="U339" s="181"/>
      <c r="V339" s="181"/>
      <c r="W339" s="181"/>
      <c r="X339" s="181"/>
      <c r="Y339" s="181"/>
      <c r="Z339" s="181"/>
      <c r="AA339" s="181"/>
      <c r="AB339" s="181"/>
      <c r="AC339" s="1"/>
      <c r="AD339" s="1"/>
      <c r="AE339" s="47" t="str">
        <f t="shared" si="15"/>
        <v/>
      </c>
      <c r="AF339" s="98"/>
      <c r="AG339" s="48" t="str">
        <f>IF(AF339="","",SUMIF(Script!$G:$G,AF339,Script!$A:$A))</f>
        <v/>
      </c>
      <c r="AH339" s="1"/>
      <c r="AI339" s="199"/>
      <c r="AJ339" s="168"/>
      <c r="AK339" s="216"/>
      <c r="AL339" s="202"/>
      <c r="AM339" s="211"/>
      <c r="AN339" s="308"/>
      <c r="AO339" s="1"/>
      <c r="AP339" s="85"/>
      <c r="AQ339" s="1"/>
      <c r="AR339" s="1"/>
      <c r="AS339" s="1"/>
      <c r="AT339" s="1"/>
      <c r="AU339" s="1"/>
      <c r="AV339" s="1"/>
      <c r="AW339" s="1"/>
      <c r="AX339" s="1"/>
      <c r="AY339" s="1"/>
      <c r="AZ339" s="1"/>
      <c r="BA339" s="1"/>
      <c r="BB339" s="1"/>
      <c r="BC339" s="1"/>
      <c r="BD339" s="1"/>
      <c r="BE339" s="1"/>
      <c r="BF339" s="1"/>
      <c r="BG339" s="1"/>
      <c r="BH339" s="1"/>
      <c r="BI339" s="1"/>
      <c r="BJ339" s="1"/>
      <c r="BK339" s="1"/>
    </row>
    <row r="340" spans="1:63" ht="28" x14ac:dyDescent="0.3">
      <c r="A340" s="19"/>
      <c r="B340" s="181"/>
      <c r="C340" s="181"/>
      <c r="D340" s="181"/>
      <c r="E340" s="181"/>
      <c r="F340" s="181"/>
      <c r="G340" s="181"/>
      <c r="H340" s="181"/>
      <c r="I340" s="181"/>
      <c r="J340" s="181"/>
      <c r="K340" s="181"/>
      <c r="L340" s="181"/>
      <c r="M340" s="181"/>
      <c r="N340" s="181"/>
      <c r="O340" s="181"/>
      <c r="P340" s="181"/>
      <c r="Q340" s="181"/>
      <c r="R340" s="218"/>
      <c r="S340" s="218"/>
      <c r="T340" s="218"/>
      <c r="U340" s="181"/>
      <c r="V340" s="181"/>
      <c r="W340" s="181"/>
      <c r="X340" s="181"/>
      <c r="Y340" s="181"/>
      <c r="Z340" s="181"/>
      <c r="AA340" s="181"/>
      <c r="AB340" s="181"/>
      <c r="AC340" s="1"/>
      <c r="AD340" s="1"/>
      <c r="AE340" s="47" t="str">
        <f t="shared" si="15"/>
        <v/>
      </c>
      <c r="AF340" s="98"/>
      <c r="AG340" s="48" t="str">
        <f>IF(AF340="","",SUMIF(Script!$G:$G,AF340,Script!$A:$A))</f>
        <v/>
      </c>
      <c r="AH340" s="1"/>
      <c r="AI340" s="199"/>
      <c r="AJ340" s="168"/>
      <c r="AK340" s="216"/>
      <c r="AL340" s="202"/>
      <c r="AM340" s="211"/>
      <c r="AN340" s="308"/>
      <c r="AO340" s="1"/>
      <c r="AP340" s="85"/>
      <c r="AQ340" s="1"/>
      <c r="AR340" s="1"/>
      <c r="AS340" s="1"/>
      <c r="AT340" s="1"/>
      <c r="AU340" s="1"/>
      <c r="AV340" s="1"/>
      <c r="AW340" s="1"/>
      <c r="AX340" s="1"/>
      <c r="AY340" s="1"/>
      <c r="AZ340" s="1"/>
      <c r="BA340" s="1"/>
      <c r="BB340" s="1"/>
      <c r="BC340" s="1"/>
      <c r="BD340" s="1"/>
      <c r="BE340" s="1"/>
      <c r="BF340" s="1"/>
      <c r="BG340" s="1"/>
      <c r="BH340" s="1"/>
      <c r="BI340" s="1"/>
      <c r="BJ340" s="1"/>
      <c r="BK340" s="1"/>
    </row>
    <row r="341" spans="1:63" ht="28" x14ac:dyDescent="0.3">
      <c r="A341" s="19"/>
      <c r="B341" s="181"/>
      <c r="C341" s="181"/>
      <c r="D341" s="181"/>
      <c r="E341" s="181"/>
      <c r="F341" s="181"/>
      <c r="G341" s="181"/>
      <c r="H341" s="181"/>
      <c r="I341" s="181"/>
      <c r="J341" s="181"/>
      <c r="K341" s="181"/>
      <c r="L341" s="181"/>
      <c r="M341" s="181"/>
      <c r="N341" s="181"/>
      <c r="O341" s="181"/>
      <c r="P341" s="181"/>
      <c r="Q341" s="181"/>
      <c r="R341" s="218"/>
      <c r="S341" s="218"/>
      <c r="T341" s="218"/>
      <c r="U341" s="181"/>
      <c r="V341" s="181"/>
      <c r="W341" s="181"/>
      <c r="X341" s="181"/>
      <c r="Y341" s="181"/>
      <c r="Z341" s="181"/>
      <c r="AA341" s="181"/>
      <c r="AB341" s="181"/>
      <c r="AC341" s="1"/>
      <c r="AD341" s="1"/>
      <c r="AE341" s="47" t="str">
        <f t="shared" si="15"/>
        <v/>
      </c>
      <c r="AF341" s="98"/>
      <c r="AG341" s="48" t="str">
        <f>IF(AF341="","",SUMIF(Script!$G:$G,AF341,Script!$A:$A))</f>
        <v/>
      </c>
      <c r="AH341" s="1"/>
      <c r="AI341" s="199"/>
      <c r="AJ341" s="168"/>
      <c r="AK341" s="216"/>
      <c r="AL341" s="202"/>
      <c r="AM341" s="211"/>
      <c r="AN341" s="308"/>
      <c r="AO341" s="1"/>
      <c r="AP341" s="85"/>
      <c r="AQ341" s="1"/>
      <c r="AR341" s="1"/>
      <c r="AS341" s="1"/>
      <c r="AT341" s="1"/>
      <c r="AU341" s="1"/>
      <c r="AV341" s="1"/>
      <c r="AW341" s="1"/>
      <c r="AX341" s="1"/>
      <c r="AY341" s="1"/>
      <c r="AZ341" s="1"/>
      <c r="BA341" s="1"/>
      <c r="BB341" s="1"/>
      <c r="BC341" s="1"/>
      <c r="BD341" s="1"/>
      <c r="BE341" s="1"/>
      <c r="BF341" s="1"/>
      <c r="BG341" s="1"/>
      <c r="BH341" s="1"/>
      <c r="BI341" s="1"/>
      <c r="BJ341" s="1"/>
      <c r="BK341" s="1"/>
    </row>
    <row r="342" spans="1:63" ht="28" x14ac:dyDescent="0.3">
      <c r="A342" s="19"/>
      <c r="B342" s="181"/>
      <c r="C342" s="181"/>
      <c r="D342" s="181"/>
      <c r="E342" s="181"/>
      <c r="F342" s="181"/>
      <c r="G342" s="181"/>
      <c r="H342" s="181"/>
      <c r="I342" s="181"/>
      <c r="J342" s="181"/>
      <c r="K342" s="181"/>
      <c r="L342" s="181"/>
      <c r="M342" s="181"/>
      <c r="N342" s="181"/>
      <c r="O342" s="181"/>
      <c r="P342" s="181"/>
      <c r="Q342" s="181"/>
      <c r="R342" s="218"/>
      <c r="S342" s="218"/>
      <c r="T342" s="218"/>
      <c r="U342" s="181"/>
      <c r="V342" s="181"/>
      <c r="W342" s="181"/>
      <c r="X342" s="181"/>
      <c r="Y342" s="181"/>
      <c r="Z342" s="181"/>
      <c r="AA342" s="181"/>
      <c r="AB342" s="181"/>
      <c r="AC342" s="1"/>
      <c r="AD342" s="1"/>
      <c r="AE342" s="47" t="str">
        <f t="shared" si="15"/>
        <v/>
      </c>
      <c r="AF342" s="98"/>
      <c r="AG342" s="48" t="str">
        <f>IF(AF342="","",SUMIF(Script!$G:$G,AF342,Script!$A:$A))</f>
        <v/>
      </c>
      <c r="AH342" s="1"/>
      <c r="AI342" s="199"/>
      <c r="AJ342" s="168"/>
      <c r="AK342" s="216"/>
      <c r="AL342" s="202"/>
      <c r="AM342" s="211"/>
      <c r="AN342" s="308"/>
      <c r="AO342" s="1"/>
      <c r="AP342" s="85"/>
      <c r="AQ342" s="1"/>
      <c r="AR342" s="1"/>
      <c r="AS342" s="1"/>
      <c r="AT342" s="1"/>
      <c r="AU342" s="1"/>
      <c r="AV342" s="1"/>
      <c r="AW342" s="1"/>
      <c r="AX342" s="1"/>
      <c r="AY342" s="1"/>
      <c r="AZ342" s="1"/>
      <c r="BA342" s="1"/>
      <c r="BB342" s="1"/>
      <c r="BC342" s="1"/>
      <c r="BD342" s="1"/>
      <c r="BE342" s="1"/>
      <c r="BF342" s="1"/>
      <c r="BG342" s="1"/>
      <c r="BH342" s="1"/>
      <c r="BI342" s="1"/>
      <c r="BJ342" s="1"/>
      <c r="BK342" s="1"/>
    </row>
    <row r="343" spans="1:63" ht="28" x14ac:dyDescent="0.3">
      <c r="A343" s="19"/>
      <c r="B343" s="181"/>
      <c r="C343" s="181"/>
      <c r="D343" s="181"/>
      <c r="E343" s="181"/>
      <c r="F343" s="181"/>
      <c r="G343" s="181"/>
      <c r="H343" s="181"/>
      <c r="I343" s="181"/>
      <c r="J343" s="181"/>
      <c r="K343" s="181"/>
      <c r="L343" s="181"/>
      <c r="M343" s="181"/>
      <c r="N343" s="181"/>
      <c r="O343" s="181"/>
      <c r="P343" s="181"/>
      <c r="Q343" s="181"/>
      <c r="R343" s="218"/>
      <c r="S343" s="218"/>
      <c r="T343" s="218"/>
      <c r="U343" s="181"/>
      <c r="V343" s="181"/>
      <c r="W343" s="181"/>
      <c r="X343" s="181"/>
      <c r="Y343" s="181"/>
      <c r="Z343" s="181"/>
      <c r="AA343" s="181"/>
      <c r="AB343" s="181"/>
      <c r="AC343" s="1"/>
      <c r="AD343" s="1"/>
      <c r="AE343" s="47" t="str">
        <f t="shared" si="15"/>
        <v/>
      </c>
      <c r="AF343" s="98"/>
      <c r="AG343" s="48" t="str">
        <f>IF(AF343="","",SUMIF(Script!$G:$G,AF343,Script!$A:$A))</f>
        <v/>
      </c>
      <c r="AH343" s="1"/>
      <c r="AI343" s="199"/>
      <c r="AJ343" s="168"/>
      <c r="AK343" s="216"/>
      <c r="AL343" s="202"/>
      <c r="AM343" s="211"/>
      <c r="AN343" s="308"/>
      <c r="AO343" s="1"/>
      <c r="AP343" s="85"/>
      <c r="AQ343" s="1"/>
      <c r="AR343" s="1"/>
      <c r="AS343" s="1"/>
      <c r="AT343" s="1"/>
      <c r="AU343" s="1"/>
      <c r="AV343" s="1"/>
      <c r="AW343" s="1"/>
      <c r="AX343" s="1"/>
      <c r="AY343" s="1"/>
      <c r="AZ343" s="1"/>
      <c r="BA343" s="1"/>
      <c r="BB343" s="1"/>
      <c r="BC343" s="1"/>
      <c r="BD343" s="1"/>
      <c r="BE343" s="1"/>
      <c r="BF343" s="1"/>
      <c r="BG343" s="1"/>
      <c r="BH343" s="1"/>
      <c r="BI343" s="1"/>
      <c r="BJ343" s="1"/>
      <c r="BK343" s="1"/>
    </row>
    <row r="344" spans="1:63" ht="28" x14ac:dyDescent="0.3">
      <c r="A344" s="19"/>
      <c r="B344" s="181"/>
      <c r="C344" s="181"/>
      <c r="D344" s="181"/>
      <c r="E344" s="181"/>
      <c r="F344" s="181"/>
      <c r="G344" s="181"/>
      <c r="H344" s="181"/>
      <c r="I344" s="181"/>
      <c r="J344" s="181"/>
      <c r="K344" s="181"/>
      <c r="L344" s="181"/>
      <c r="M344" s="181"/>
      <c r="N344" s="181"/>
      <c r="O344" s="181"/>
      <c r="P344" s="181"/>
      <c r="Q344" s="181"/>
      <c r="R344" s="218"/>
      <c r="S344" s="218"/>
      <c r="T344" s="218"/>
      <c r="U344" s="181"/>
      <c r="V344" s="181"/>
      <c r="W344" s="181"/>
      <c r="X344" s="181"/>
      <c r="Y344" s="181"/>
      <c r="Z344" s="181"/>
      <c r="AA344" s="181"/>
      <c r="AB344" s="181"/>
      <c r="AC344" s="1"/>
      <c r="AD344" s="1"/>
      <c r="AE344" s="47" t="str">
        <f t="shared" si="15"/>
        <v/>
      </c>
      <c r="AF344" s="98"/>
      <c r="AG344" s="48" t="str">
        <f>IF(AF344="","",SUMIF(Script!$G:$G,AF344,Script!$A:$A))</f>
        <v/>
      </c>
      <c r="AH344" s="1"/>
      <c r="AI344" s="199"/>
      <c r="AJ344" s="168"/>
      <c r="AK344" s="216"/>
      <c r="AL344" s="202"/>
      <c r="AM344" s="211"/>
      <c r="AN344" s="308"/>
      <c r="AO344" s="1"/>
      <c r="AP344" s="85"/>
      <c r="AQ344" s="1"/>
      <c r="AR344" s="1"/>
      <c r="AS344" s="1"/>
      <c r="AT344" s="1"/>
      <c r="AU344" s="1"/>
      <c r="AV344" s="1"/>
      <c r="AW344" s="1"/>
      <c r="AX344" s="1"/>
      <c r="AY344" s="1"/>
      <c r="AZ344" s="1"/>
      <c r="BA344" s="1"/>
      <c r="BB344" s="1"/>
      <c r="BC344" s="1"/>
      <c r="BD344" s="1"/>
      <c r="BE344" s="1"/>
      <c r="BF344" s="1"/>
      <c r="BG344" s="1"/>
      <c r="BH344" s="1"/>
      <c r="BI344" s="1"/>
      <c r="BJ344" s="1"/>
      <c r="BK344" s="1"/>
    </row>
    <row r="345" spans="1:63" ht="28" x14ac:dyDescent="0.3">
      <c r="A345" s="19"/>
      <c r="B345" s="181"/>
      <c r="C345" s="181"/>
      <c r="D345" s="181"/>
      <c r="E345" s="181"/>
      <c r="F345" s="181"/>
      <c r="G345" s="181"/>
      <c r="H345" s="181"/>
      <c r="I345" s="181"/>
      <c r="J345" s="181"/>
      <c r="K345" s="181"/>
      <c r="L345" s="181"/>
      <c r="M345" s="181"/>
      <c r="N345" s="181"/>
      <c r="O345" s="181"/>
      <c r="P345" s="181"/>
      <c r="Q345" s="181"/>
      <c r="R345" s="218"/>
      <c r="S345" s="218"/>
      <c r="T345" s="218"/>
      <c r="U345" s="181"/>
      <c r="V345" s="181"/>
      <c r="W345" s="181"/>
      <c r="X345" s="181"/>
      <c r="Y345" s="181"/>
      <c r="Z345" s="181"/>
      <c r="AA345" s="181"/>
      <c r="AB345" s="181"/>
      <c r="AC345" s="1"/>
      <c r="AD345" s="1"/>
      <c r="AE345" s="47" t="str">
        <f t="shared" si="15"/>
        <v/>
      </c>
      <c r="AF345" s="98"/>
      <c r="AG345" s="48" t="str">
        <f>IF(AF345="","",SUMIF(Script!$G:$G,AF345,Script!$A:$A))</f>
        <v/>
      </c>
      <c r="AH345" s="1"/>
      <c r="AI345" s="199"/>
      <c r="AJ345" s="168"/>
      <c r="AK345" s="216"/>
      <c r="AL345" s="202"/>
      <c r="AM345" s="211"/>
      <c r="AN345" s="308"/>
      <c r="AO345" s="1"/>
      <c r="AP345" s="85"/>
      <c r="AQ345" s="1"/>
      <c r="AR345" s="1"/>
      <c r="AS345" s="1"/>
      <c r="AT345" s="1"/>
      <c r="AU345" s="1"/>
      <c r="AV345" s="1"/>
      <c r="AW345" s="1"/>
      <c r="AX345" s="1"/>
      <c r="AY345" s="1"/>
      <c r="AZ345" s="1"/>
      <c r="BA345" s="1"/>
      <c r="BB345" s="1"/>
      <c r="BC345" s="1"/>
      <c r="BD345" s="1"/>
      <c r="BE345" s="1"/>
      <c r="BF345" s="1"/>
      <c r="BG345" s="1"/>
      <c r="BH345" s="1"/>
      <c r="BI345" s="1"/>
      <c r="BJ345" s="1"/>
      <c r="BK345" s="1"/>
    </row>
    <row r="346" spans="1:63" ht="28" x14ac:dyDescent="0.3">
      <c r="A346" s="19"/>
      <c r="B346" s="181"/>
      <c r="C346" s="181"/>
      <c r="D346" s="181"/>
      <c r="E346" s="181"/>
      <c r="F346" s="181"/>
      <c r="G346" s="181"/>
      <c r="H346" s="181"/>
      <c r="I346" s="181"/>
      <c r="J346" s="181"/>
      <c r="K346" s="181"/>
      <c r="L346" s="181"/>
      <c r="M346" s="181"/>
      <c r="N346" s="181"/>
      <c r="O346" s="181"/>
      <c r="P346" s="181"/>
      <c r="Q346" s="181"/>
      <c r="R346" s="218"/>
      <c r="S346" s="218"/>
      <c r="T346" s="218"/>
      <c r="U346" s="181"/>
      <c r="V346" s="181"/>
      <c r="W346" s="181"/>
      <c r="X346" s="181"/>
      <c r="Y346" s="181"/>
      <c r="Z346" s="181"/>
      <c r="AA346" s="181"/>
      <c r="AB346" s="181"/>
      <c r="AC346" s="1"/>
      <c r="AD346" s="1"/>
      <c r="AE346" s="47" t="str">
        <f t="shared" si="15"/>
        <v/>
      </c>
      <c r="AF346" s="98"/>
      <c r="AG346" s="48" t="str">
        <f>IF(AF346="","",SUMIF(Script!$G:$G,AF346,Script!$A:$A))</f>
        <v/>
      </c>
      <c r="AH346" s="1"/>
      <c r="AI346" s="199"/>
      <c r="AJ346" s="168"/>
      <c r="AK346" s="216"/>
      <c r="AL346" s="202"/>
      <c r="AM346" s="211"/>
      <c r="AN346" s="308"/>
      <c r="AO346" s="1"/>
      <c r="AP346" s="85"/>
      <c r="AQ346" s="1"/>
      <c r="AR346" s="1"/>
      <c r="AS346" s="1"/>
      <c r="AT346" s="1"/>
      <c r="AU346" s="1"/>
      <c r="AV346" s="1"/>
      <c r="AW346" s="1"/>
      <c r="AX346" s="1"/>
      <c r="AY346" s="1"/>
      <c r="AZ346" s="1"/>
      <c r="BA346" s="1"/>
      <c r="BB346" s="1"/>
      <c r="BC346" s="1"/>
      <c r="BD346" s="1"/>
      <c r="BE346" s="1"/>
      <c r="BF346" s="1"/>
      <c r="BG346" s="1"/>
      <c r="BH346" s="1"/>
      <c r="BI346" s="1"/>
      <c r="BJ346" s="1"/>
      <c r="BK346" s="1"/>
    </row>
    <row r="347" spans="1:63" ht="28" x14ac:dyDescent="0.3">
      <c r="A347" s="19"/>
      <c r="B347" s="181"/>
      <c r="C347" s="181"/>
      <c r="D347" s="181"/>
      <c r="E347" s="181"/>
      <c r="F347" s="181"/>
      <c r="G347" s="181"/>
      <c r="H347" s="181"/>
      <c r="I347" s="181"/>
      <c r="J347" s="181"/>
      <c r="K347" s="181"/>
      <c r="L347" s="181"/>
      <c r="M347" s="181"/>
      <c r="N347" s="181"/>
      <c r="O347" s="181"/>
      <c r="P347" s="181"/>
      <c r="Q347" s="181"/>
      <c r="R347" s="218"/>
      <c r="S347" s="218"/>
      <c r="T347" s="218"/>
      <c r="U347" s="181"/>
      <c r="V347" s="181"/>
      <c r="W347" s="181"/>
      <c r="X347" s="181"/>
      <c r="Y347" s="181"/>
      <c r="Z347" s="181"/>
      <c r="AA347" s="181"/>
      <c r="AB347" s="181"/>
      <c r="AC347" s="1"/>
      <c r="AD347" s="1"/>
      <c r="AE347" s="47" t="str">
        <f t="shared" si="15"/>
        <v/>
      </c>
      <c r="AF347" s="98"/>
      <c r="AG347" s="48" t="str">
        <f>IF(AF347="","",SUMIF(Script!$G:$G,AF347,Script!$A:$A))</f>
        <v/>
      </c>
      <c r="AH347" s="1"/>
      <c r="AI347" s="199"/>
      <c r="AJ347" s="168"/>
      <c r="AK347" s="216"/>
      <c r="AL347" s="202"/>
      <c r="AM347" s="211"/>
      <c r="AN347" s="308"/>
      <c r="AO347" s="1"/>
      <c r="AP347" s="85"/>
      <c r="AQ347" s="1"/>
      <c r="AR347" s="1"/>
      <c r="AS347" s="1"/>
      <c r="AT347" s="1"/>
      <c r="AU347" s="1"/>
      <c r="AV347" s="1"/>
      <c r="AW347" s="1"/>
      <c r="AX347" s="1"/>
      <c r="AY347" s="1"/>
      <c r="AZ347" s="1"/>
      <c r="BA347" s="1"/>
      <c r="BB347" s="1"/>
      <c r="BC347" s="1"/>
      <c r="BD347" s="1"/>
      <c r="BE347" s="1"/>
      <c r="BF347" s="1"/>
      <c r="BG347" s="1"/>
      <c r="BH347" s="1"/>
      <c r="BI347" s="1"/>
      <c r="BJ347" s="1"/>
      <c r="BK347" s="1"/>
    </row>
    <row r="348" spans="1:63" ht="28" x14ac:dyDescent="0.3">
      <c r="A348" s="19"/>
      <c r="B348" s="181"/>
      <c r="C348" s="181"/>
      <c r="D348" s="181"/>
      <c r="E348" s="181"/>
      <c r="F348" s="181"/>
      <c r="G348" s="181"/>
      <c r="H348" s="181"/>
      <c r="I348" s="181"/>
      <c r="J348" s="181"/>
      <c r="K348" s="181"/>
      <c r="L348" s="181"/>
      <c r="M348" s="181"/>
      <c r="N348" s="181"/>
      <c r="O348" s="181"/>
      <c r="P348" s="181"/>
      <c r="Q348" s="181"/>
      <c r="R348" s="218"/>
      <c r="S348" s="218"/>
      <c r="T348" s="218"/>
      <c r="U348" s="181"/>
      <c r="V348" s="181"/>
      <c r="W348" s="181"/>
      <c r="X348" s="181"/>
      <c r="Y348" s="181"/>
      <c r="Z348" s="181"/>
      <c r="AA348" s="181"/>
      <c r="AB348" s="181"/>
      <c r="AC348" s="1"/>
      <c r="AD348" s="1"/>
      <c r="AE348" s="47" t="str">
        <f t="shared" si="15"/>
        <v/>
      </c>
      <c r="AF348" s="98"/>
      <c r="AG348" s="48" t="str">
        <f>IF(AF348="","",SUMIF(Script!$G:$G,AF348,Script!$A:$A))</f>
        <v/>
      </c>
      <c r="AH348" s="1"/>
      <c r="AI348" s="199"/>
      <c r="AJ348" s="168"/>
      <c r="AK348" s="216"/>
      <c r="AL348" s="202"/>
      <c r="AM348" s="211"/>
      <c r="AN348" s="308"/>
      <c r="AO348" s="1"/>
      <c r="AP348" s="85"/>
      <c r="AQ348" s="1"/>
      <c r="AR348" s="1"/>
      <c r="AS348" s="1"/>
      <c r="AT348" s="1"/>
      <c r="AU348" s="1"/>
      <c r="AV348" s="1"/>
      <c r="AW348" s="1"/>
      <c r="AX348" s="1"/>
      <c r="AY348" s="1"/>
      <c r="AZ348" s="1"/>
      <c r="BA348" s="1"/>
      <c r="BB348" s="1"/>
      <c r="BC348" s="1"/>
      <c r="BD348" s="1"/>
      <c r="BE348" s="1"/>
      <c r="BF348" s="1"/>
      <c r="BG348" s="1"/>
      <c r="BH348" s="1"/>
      <c r="BI348" s="1"/>
      <c r="BJ348" s="1"/>
      <c r="BK348" s="1"/>
    </row>
    <row r="349" spans="1:63" ht="28" x14ac:dyDescent="0.3">
      <c r="A349" s="19"/>
      <c r="B349" s="181"/>
      <c r="C349" s="181"/>
      <c r="D349" s="181"/>
      <c r="E349" s="181"/>
      <c r="F349" s="181"/>
      <c r="G349" s="181"/>
      <c r="H349" s="181"/>
      <c r="I349" s="181"/>
      <c r="J349" s="181"/>
      <c r="K349" s="181"/>
      <c r="L349" s="181"/>
      <c r="M349" s="181"/>
      <c r="N349" s="181"/>
      <c r="O349" s="181"/>
      <c r="P349" s="181"/>
      <c r="Q349" s="181"/>
      <c r="R349" s="218"/>
      <c r="S349" s="218"/>
      <c r="T349" s="218"/>
      <c r="U349" s="181"/>
      <c r="V349" s="181"/>
      <c r="W349" s="181"/>
      <c r="X349" s="181"/>
      <c r="Y349" s="181"/>
      <c r="Z349" s="181"/>
      <c r="AA349" s="181"/>
      <c r="AB349" s="181"/>
      <c r="AC349" s="1"/>
      <c r="AD349" s="1"/>
      <c r="AE349" s="47" t="str">
        <f t="shared" si="15"/>
        <v/>
      </c>
      <c r="AF349" s="98"/>
      <c r="AG349" s="48" t="str">
        <f>IF(AF349="","",SUMIF(Script!$G:$G,AF349,Script!$A:$A))</f>
        <v/>
      </c>
      <c r="AH349" s="1"/>
      <c r="AI349" s="199"/>
      <c r="AJ349" s="168"/>
      <c r="AK349" s="216"/>
      <c r="AL349" s="202"/>
      <c r="AM349" s="211"/>
      <c r="AN349" s="308"/>
      <c r="AO349" s="1"/>
      <c r="AP349" s="85"/>
      <c r="AQ349" s="1"/>
      <c r="AR349" s="1"/>
      <c r="AS349" s="1"/>
      <c r="AT349" s="1"/>
      <c r="AU349" s="1"/>
      <c r="AV349" s="1"/>
      <c r="AW349" s="1"/>
      <c r="AX349" s="1"/>
      <c r="AY349" s="1"/>
      <c r="AZ349" s="1"/>
      <c r="BA349" s="1"/>
      <c r="BB349" s="1"/>
      <c r="BC349" s="1"/>
      <c r="BD349" s="1"/>
      <c r="BE349" s="1"/>
      <c r="BF349" s="1"/>
      <c r="BG349" s="1"/>
      <c r="BH349" s="1"/>
      <c r="BI349" s="1"/>
      <c r="BJ349" s="1"/>
      <c r="BK349" s="1"/>
    </row>
    <row r="350" spans="1:63" ht="28" x14ac:dyDescent="0.3">
      <c r="A350" s="19"/>
      <c r="B350" s="181"/>
      <c r="C350" s="181"/>
      <c r="D350" s="181"/>
      <c r="E350" s="181"/>
      <c r="F350" s="181"/>
      <c r="G350" s="181"/>
      <c r="H350" s="181"/>
      <c r="I350" s="181"/>
      <c r="J350" s="181"/>
      <c r="K350" s="181"/>
      <c r="L350" s="181"/>
      <c r="M350" s="181"/>
      <c r="N350" s="181"/>
      <c r="O350" s="181"/>
      <c r="P350" s="181"/>
      <c r="Q350" s="181"/>
      <c r="R350" s="218"/>
      <c r="S350" s="218"/>
      <c r="T350" s="218"/>
      <c r="U350" s="181"/>
      <c r="V350" s="181"/>
      <c r="W350" s="181"/>
      <c r="X350" s="181"/>
      <c r="Y350" s="181"/>
      <c r="Z350" s="181"/>
      <c r="AA350" s="181"/>
      <c r="AB350" s="181"/>
      <c r="AC350" s="1"/>
      <c r="AD350" s="1"/>
      <c r="AE350" s="47" t="str">
        <f t="shared" si="15"/>
        <v/>
      </c>
      <c r="AF350" s="98"/>
      <c r="AG350" s="48" t="str">
        <f>IF(AF350="","",SUMIF(Script!$G:$G,AF350,Script!$A:$A))</f>
        <v/>
      </c>
      <c r="AH350" s="1"/>
      <c r="AI350" s="199"/>
      <c r="AJ350" s="168"/>
      <c r="AK350" s="216"/>
      <c r="AL350" s="202"/>
      <c r="AM350" s="211"/>
      <c r="AN350" s="308"/>
      <c r="AO350" s="1"/>
      <c r="AP350" s="85"/>
      <c r="AQ350" s="1"/>
      <c r="AR350" s="1"/>
      <c r="AS350" s="1"/>
      <c r="AT350" s="1"/>
      <c r="AU350" s="1"/>
      <c r="AV350" s="1"/>
      <c r="AW350" s="1"/>
      <c r="AX350" s="1"/>
      <c r="AY350" s="1"/>
      <c r="AZ350" s="1"/>
      <c r="BA350" s="1"/>
      <c r="BB350" s="1"/>
      <c r="BC350" s="1"/>
      <c r="BD350" s="1"/>
      <c r="BE350" s="1"/>
      <c r="BF350" s="1"/>
      <c r="BG350" s="1"/>
      <c r="BH350" s="1"/>
      <c r="BI350" s="1"/>
      <c r="BJ350" s="1"/>
      <c r="BK350" s="1"/>
    </row>
    <row r="351" spans="1:63" ht="28" x14ac:dyDescent="0.3">
      <c r="A351" s="19"/>
      <c r="B351" s="181"/>
      <c r="C351" s="181"/>
      <c r="D351" s="181"/>
      <c r="E351" s="181"/>
      <c r="F351" s="181"/>
      <c r="G351" s="181"/>
      <c r="H351" s="181"/>
      <c r="I351" s="181"/>
      <c r="J351" s="181"/>
      <c r="K351" s="181"/>
      <c r="L351" s="181"/>
      <c r="M351" s="181"/>
      <c r="N351" s="181"/>
      <c r="O351" s="181"/>
      <c r="P351" s="181"/>
      <c r="Q351" s="181"/>
      <c r="R351" s="218"/>
      <c r="S351" s="218"/>
      <c r="T351" s="218"/>
      <c r="U351" s="181"/>
      <c r="V351" s="181"/>
      <c r="W351" s="181"/>
      <c r="X351" s="181"/>
      <c r="Y351" s="181"/>
      <c r="Z351" s="181"/>
      <c r="AA351" s="181"/>
      <c r="AB351" s="181"/>
      <c r="AC351" s="1"/>
      <c r="AD351" s="1"/>
      <c r="AE351" s="47" t="str">
        <f t="shared" si="15"/>
        <v/>
      </c>
      <c r="AF351" s="98"/>
      <c r="AG351" s="48" t="str">
        <f>IF(AF351="","",SUMIF(Script!$G:$G,AF351,Script!$A:$A))</f>
        <v/>
      </c>
      <c r="AH351" s="1"/>
      <c r="AI351" s="199"/>
      <c r="AJ351" s="168"/>
      <c r="AK351" s="216"/>
      <c r="AL351" s="202"/>
      <c r="AM351" s="211"/>
      <c r="AN351" s="308"/>
      <c r="AO351" s="1"/>
      <c r="AP351" s="85"/>
      <c r="AQ351" s="1"/>
      <c r="AR351" s="1"/>
      <c r="AS351" s="1"/>
      <c r="AT351" s="1"/>
      <c r="AU351" s="1"/>
      <c r="AV351" s="1"/>
      <c r="AW351" s="1"/>
      <c r="AX351" s="1"/>
      <c r="AY351" s="1"/>
      <c r="AZ351" s="1"/>
      <c r="BA351" s="1"/>
      <c r="BB351" s="1"/>
      <c r="BC351" s="1"/>
      <c r="BD351" s="1"/>
      <c r="BE351" s="1"/>
      <c r="BF351" s="1"/>
      <c r="BG351" s="1"/>
      <c r="BH351" s="1"/>
      <c r="BI351" s="1"/>
      <c r="BJ351" s="1"/>
      <c r="BK351" s="1"/>
    </row>
    <row r="352" spans="1:63" ht="28" x14ac:dyDescent="0.3">
      <c r="A352" s="19"/>
      <c r="B352" s="181"/>
      <c r="C352" s="181"/>
      <c r="D352" s="181"/>
      <c r="E352" s="181"/>
      <c r="F352" s="181"/>
      <c r="G352" s="181"/>
      <c r="H352" s="181"/>
      <c r="I352" s="181"/>
      <c r="J352" s="181"/>
      <c r="K352" s="181"/>
      <c r="L352" s="181"/>
      <c r="M352" s="181"/>
      <c r="N352" s="181"/>
      <c r="O352" s="181"/>
      <c r="P352" s="181"/>
      <c r="Q352" s="181"/>
      <c r="R352" s="218"/>
      <c r="S352" s="218"/>
      <c r="T352" s="218"/>
      <c r="U352" s="181"/>
      <c r="V352" s="181"/>
      <c r="W352" s="181"/>
      <c r="X352" s="181"/>
      <c r="Y352" s="181"/>
      <c r="Z352" s="181"/>
      <c r="AA352" s="181"/>
      <c r="AB352" s="181"/>
      <c r="AC352" s="1"/>
      <c r="AD352" s="1"/>
      <c r="AE352" s="47" t="str">
        <f t="shared" si="15"/>
        <v/>
      </c>
      <c r="AF352" s="98"/>
      <c r="AG352" s="48" t="str">
        <f>IF(AF352="","",SUMIF(Script!$G:$G,AF352,Script!$A:$A))</f>
        <v/>
      </c>
      <c r="AH352" s="1"/>
      <c r="AI352" s="199"/>
      <c r="AJ352" s="168"/>
      <c r="AK352" s="216"/>
      <c r="AL352" s="202"/>
      <c r="AM352" s="211"/>
      <c r="AN352" s="308"/>
      <c r="AO352" s="1"/>
      <c r="AP352" s="85"/>
      <c r="AQ352" s="1"/>
      <c r="AR352" s="1"/>
      <c r="AS352" s="1"/>
      <c r="AT352" s="1"/>
      <c r="AU352" s="1"/>
      <c r="AV352" s="1"/>
      <c r="AW352" s="1"/>
      <c r="AX352" s="1"/>
      <c r="AY352" s="1"/>
      <c r="AZ352" s="1"/>
      <c r="BA352" s="1"/>
      <c r="BB352" s="1"/>
      <c r="BC352" s="1"/>
      <c r="BD352" s="1"/>
      <c r="BE352" s="1"/>
      <c r="BF352" s="1"/>
      <c r="BG352" s="1"/>
      <c r="BH352" s="1"/>
      <c r="BI352" s="1"/>
      <c r="BJ352" s="1"/>
      <c r="BK352" s="1"/>
    </row>
    <row r="353" spans="1:63" ht="28" x14ac:dyDescent="0.3">
      <c r="A353" s="19"/>
      <c r="B353" s="181"/>
      <c r="C353" s="181"/>
      <c r="D353" s="181"/>
      <c r="E353" s="181"/>
      <c r="F353" s="181"/>
      <c r="G353" s="181"/>
      <c r="H353" s="181"/>
      <c r="I353" s="181"/>
      <c r="J353" s="181"/>
      <c r="K353" s="181"/>
      <c r="L353" s="181"/>
      <c r="M353" s="181"/>
      <c r="N353" s="181"/>
      <c r="O353" s="181"/>
      <c r="P353" s="181"/>
      <c r="Q353" s="181"/>
      <c r="R353" s="218"/>
      <c r="S353" s="218"/>
      <c r="T353" s="218"/>
      <c r="U353" s="181"/>
      <c r="V353" s="181"/>
      <c r="W353" s="181"/>
      <c r="X353" s="181"/>
      <c r="Y353" s="181"/>
      <c r="Z353" s="181"/>
      <c r="AA353" s="181"/>
      <c r="AB353" s="181"/>
      <c r="AC353" s="1"/>
      <c r="AD353" s="1"/>
      <c r="AE353" s="47" t="str">
        <f t="shared" si="15"/>
        <v/>
      </c>
      <c r="AF353" s="98"/>
      <c r="AG353" s="48" t="str">
        <f>IF(AF353="","",SUMIF(Script!$G:$G,AF353,Script!$A:$A))</f>
        <v/>
      </c>
      <c r="AH353" s="1"/>
      <c r="AI353" s="199"/>
      <c r="AJ353" s="168"/>
      <c r="AK353" s="216"/>
      <c r="AL353" s="202"/>
      <c r="AM353" s="211"/>
      <c r="AN353" s="308"/>
      <c r="AO353" s="1"/>
      <c r="AP353" s="85"/>
      <c r="AQ353" s="1"/>
      <c r="AR353" s="1"/>
      <c r="AS353" s="1"/>
      <c r="AT353" s="1"/>
      <c r="AU353" s="1"/>
      <c r="AV353" s="1"/>
      <c r="AW353" s="1"/>
      <c r="AX353" s="1"/>
      <c r="AY353" s="1"/>
      <c r="AZ353" s="1"/>
      <c r="BA353" s="1"/>
      <c r="BB353" s="1"/>
      <c r="BC353" s="1"/>
      <c r="BD353" s="1"/>
      <c r="BE353" s="1"/>
      <c r="BF353" s="1"/>
      <c r="BG353" s="1"/>
      <c r="BH353" s="1"/>
      <c r="BI353" s="1"/>
      <c r="BJ353" s="1"/>
      <c r="BK353" s="1"/>
    </row>
    <row r="354" spans="1:63" ht="28" x14ac:dyDescent="0.3">
      <c r="A354" s="19"/>
      <c r="B354" s="181"/>
      <c r="C354" s="181"/>
      <c r="D354" s="181"/>
      <c r="E354" s="181"/>
      <c r="F354" s="181"/>
      <c r="G354" s="181"/>
      <c r="H354" s="181"/>
      <c r="I354" s="181"/>
      <c r="J354" s="181"/>
      <c r="K354" s="181"/>
      <c r="L354" s="181"/>
      <c r="M354" s="181"/>
      <c r="N354" s="181"/>
      <c r="O354" s="181"/>
      <c r="P354" s="181"/>
      <c r="Q354" s="181"/>
      <c r="R354" s="218"/>
      <c r="S354" s="218"/>
      <c r="T354" s="218"/>
      <c r="U354" s="181"/>
      <c r="V354" s="181"/>
      <c r="W354" s="181"/>
      <c r="X354" s="181"/>
      <c r="Y354" s="181"/>
      <c r="Z354" s="181"/>
      <c r="AA354" s="181"/>
      <c r="AB354" s="181"/>
      <c r="AC354" s="1"/>
      <c r="AD354" s="1"/>
      <c r="AE354" s="47" t="str">
        <f t="shared" si="15"/>
        <v/>
      </c>
      <c r="AF354" s="98"/>
      <c r="AG354" s="48" t="str">
        <f>IF(AF354="","",SUMIF(Script!$G:$G,AF354,Script!$A:$A))</f>
        <v/>
      </c>
      <c r="AH354" s="1"/>
      <c r="AI354" s="199"/>
      <c r="AJ354" s="168"/>
      <c r="AK354" s="216"/>
      <c r="AL354" s="202"/>
      <c r="AM354" s="211"/>
      <c r="AN354" s="308"/>
      <c r="AO354" s="1"/>
      <c r="AP354" s="85"/>
      <c r="AQ354" s="1"/>
      <c r="AR354" s="1"/>
      <c r="AS354" s="1"/>
      <c r="AT354" s="1"/>
      <c r="AU354" s="1"/>
      <c r="AV354" s="1"/>
      <c r="AW354" s="1"/>
      <c r="AX354" s="1"/>
      <c r="AY354" s="1"/>
      <c r="AZ354" s="1"/>
      <c r="BA354" s="1"/>
      <c r="BB354" s="1"/>
      <c r="BC354" s="1"/>
      <c r="BD354" s="1"/>
      <c r="BE354" s="1"/>
      <c r="BF354" s="1"/>
      <c r="BG354" s="1"/>
      <c r="BH354" s="1"/>
      <c r="BI354" s="1"/>
      <c r="BJ354" s="1"/>
      <c r="BK354" s="1"/>
    </row>
    <row r="355" spans="1:63" ht="28" x14ac:dyDescent="0.3">
      <c r="A355" s="19"/>
      <c r="B355" s="181"/>
      <c r="C355" s="181"/>
      <c r="D355" s="181"/>
      <c r="E355" s="181"/>
      <c r="F355" s="181"/>
      <c r="G355" s="181"/>
      <c r="H355" s="181"/>
      <c r="I355" s="181"/>
      <c r="J355" s="181"/>
      <c r="K355" s="181"/>
      <c r="L355" s="181"/>
      <c r="M355" s="181"/>
      <c r="N355" s="181"/>
      <c r="O355" s="181"/>
      <c r="P355" s="181"/>
      <c r="Q355" s="181"/>
      <c r="R355" s="218"/>
      <c r="S355" s="218"/>
      <c r="T355" s="218"/>
      <c r="U355" s="181"/>
      <c r="V355" s="181"/>
      <c r="W355" s="181"/>
      <c r="X355" s="181"/>
      <c r="Y355" s="181"/>
      <c r="Z355" s="181"/>
      <c r="AA355" s="181"/>
      <c r="AB355" s="181"/>
      <c r="AC355" s="1"/>
      <c r="AD355" s="1"/>
      <c r="AE355" s="47" t="str">
        <f t="shared" si="15"/>
        <v/>
      </c>
      <c r="AF355" s="98"/>
      <c r="AG355" s="48" t="str">
        <f>IF(AF355="","",SUMIF(Script!$G:$G,AF355,Script!$A:$A))</f>
        <v/>
      </c>
      <c r="AH355" s="1"/>
      <c r="AI355" s="199"/>
      <c r="AJ355" s="168"/>
      <c r="AK355" s="216"/>
      <c r="AL355" s="202"/>
      <c r="AM355" s="211"/>
      <c r="AN355" s="308"/>
      <c r="AO355" s="1"/>
      <c r="AP355" s="85"/>
      <c r="AQ355" s="1"/>
      <c r="AR355" s="1"/>
      <c r="AS355" s="1"/>
      <c r="AT355" s="1"/>
      <c r="AU355" s="1"/>
      <c r="AV355" s="1"/>
      <c r="AW355" s="1"/>
      <c r="AX355" s="1"/>
      <c r="AY355" s="1"/>
      <c r="AZ355" s="1"/>
      <c r="BA355" s="1"/>
      <c r="BB355" s="1"/>
      <c r="BC355" s="1"/>
      <c r="BD355" s="1"/>
      <c r="BE355" s="1"/>
      <c r="BF355" s="1"/>
      <c r="BG355" s="1"/>
      <c r="BH355" s="1"/>
      <c r="BI355" s="1"/>
      <c r="BJ355" s="1"/>
      <c r="BK355" s="1"/>
    </row>
    <row r="356" spans="1:63" ht="28" x14ac:dyDescent="0.3">
      <c r="A356" s="19"/>
      <c r="B356" s="181"/>
      <c r="C356" s="181"/>
      <c r="D356" s="181"/>
      <c r="E356" s="181"/>
      <c r="F356" s="181"/>
      <c r="G356" s="181"/>
      <c r="H356" s="181"/>
      <c r="I356" s="181"/>
      <c r="J356" s="181"/>
      <c r="K356" s="181"/>
      <c r="L356" s="181"/>
      <c r="M356" s="181"/>
      <c r="N356" s="181"/>
      <c r="O356" s="181"/>
      <c r="P356" s="181"/>
      <c r="Q356" s="181"/>
      <c r="R356" s="218"/>
      <c r="S356" s="218"/>
      <c r="T356" s="218"/>
      <c r="U356" s="181"/>
      <c r="V356" s="181"/>
      <c r="W356" s="181"/>
      <c r="X356" s="181"/>
      <c r="Y356" s="181"/>
      <c r="Z356" s="181"/>
      <c r="AA356" s="181"/>
      <c r="AB356" s="181"/>
      <c r="AC356" s="1"/>
      <c r="AD356" s="1"/>
      <c r="AE356" s="47" t="str">
        <f t="shared" si="15"/>
        <v/>
      </c>
      <c r="AF356" s="98"/>
      <c r="AG356" s="48" t="str">
        <f>IF(AF356="","",SUMIF(Script!$G:$G,AF356,Script!$A:$A))</f>
        <v/>
      </c>
      <c r="AH356" s="1"/>
      <c r="AI356" s="199"/>
      <c r="AJ356" s="168"/>
      <c r="AK356" s="216"/>
      <c r="AL356" s="202"/>
      <c r="AM356" s="211"/>
      <c r="AN356" s="308"/>
      <c r="AO356" s="1"/>
      <c r="AP356" s="85"/>
      <c r="AQ356" s="1"/>
      <c r="AR356" s="1"/>
      <c r="AS356" s="1"/>
      <c r="AT356" s="1"/>
      <c r="AU356" s="1"/>
      <c r="AV356" s="1"/>
      <c r="AW356" s="1"/>
      <c r="AX356" s="1"/>
      <c r="AY356" s="1"/>
      <c r="AZ356" s="1"/>
      <c r="BA356" s="1"/>
      <c r="BB356" s="1"/>
      <c r="BC356" s="1"/>
      <c r="BD356" s="1"/>
      <c r="BE356" s="1"/>
      <c r="BF356" s="1"/>
      <c r="BG356" s="1"/>
      <c r="BH356" s="1"/>
      <c r="BI356" s="1"/>
      <c r="BJ356" s="1"/>
      <c r="BK356" s="1"/>
    </row>
    <row r="357" spans="1:63" ht="28" x14ac:dyDescent="0.3">
      <c r="A357" s="19"/>
      <c r="B357" s="181"/>
      <c r="C357" s="181"/>
      <c r="D357" s="181"/>
      <c r="E357" s="181"/>
      <c r="F357" s="181"/>
      <c r="G357" s="181"/>
      <c r="H357" s="181"/>
      <c r="I357" s="181"/>
      <c r="J357" s="181"/>
      <c r="K357" s="181"/>
      <c r="L357" s="181"/>
      <c r="M357" s="181"/>
      <c r="N357" s="181"/>
      <c r="O357" s="181"/>
      <c r="P357" s="181"/>
      <c r="Q357" s="181"/>
      <c r="R357" s="218"/>
      <c r="S357" s="218"/>
      <c r="T357" s="218"/>
      <c r="U357" s="181"/>
      <c r="V357" s="181"/>
      <c r="W357" s="181"/>
      <c r="X357" s="181"/>
      <c r="Y357" s="181"/>
      <c r="Z357" s="181"/>
      <c r="AA357" s="181"/>
      <c r="AB357" s="181"/>
      <c r="AC357" s="1"/>
      <c r="AD357" s="1"/>
      <c r="AE357" s="47" t="str">
        <f t="shared" si="15"/>
        <v/>
      </c>
      <c r="AF357" s="98"/>
      <c r="AG357" s="48" t="str">
        <f>IF(AF357="","",SUMIF(Script!$G:$G,AF357,Script!$A:$A))</f>
        <v/>
      </c>
      <c r="AH357" s="1"/>
      <c r="AI357" s="199"/>
      <c r="AJ357" s="168"/>
      <c r="AK357" s="216"/>
      <c r="AL357" s="202"/>
      <c r="AM357" s="211"/>
      <c r="AN357" s="308"/>
      <c r="AO357" s="1"/>
      <c r="AP357" s="85"/>
      <c r="AQ357" s="1"/>
      <c r="AR357" s="1"/>
      <c r="AS357" s="1"/>
      <c r="AT357" s="1"/>
      <c r="AU357" s="1"/>
      <c r="AV357" s="1"/>
      <c r="AW357" s="1"/>
      <c r="AX357" s="1"/>
      <c r="AY357" s="1"/>
      <c r="AZ357" s="1"/>
      <c r="BA357" s="1"/>
      <c r="BB357" s="1"/>
      <c r="BC357" s="1"/>
      <c r="BD357" s="1"/>
      <c r="BE357" s="1"/>
      <c r="BF357" s="1"/>
      <c r="BG357" s="1"/>
      <c r="BH357" s="1"/>
      <c r="BI357" s="1"/>
      <c r="BJ357" s="1"/>
      <c r="BK357" s="1"/>
    </row>
    <row r="358" spans="1:63" ht="28" x14ac:dyDescent="0.3">
      <c r="A358" s="19"/>
      <c r="B358" s="181"/>
      <c r="C358" s="181"/>
      <c r="D358" s="181"/>
      <c r="E358" s="181"/>
      <c r="F358" s="181"/>
      <c r="G358" s="181"/>
      <c r="H358" s="181"/>
      <c r="I358" s="181"/>
      <c r="J358" s="181"/>
      <c r="K358" s="181"/>
      <c r="L358" s="181"/>
      <c r="M358" s="181"/>
      <c r="N358" s="181"/>
      <c r="O358" s="181"/>
      <c r="P358" s="181"/>
      <c r="Q358" s="181"/>
      <c r="R358" s="218"/>
      <c r="S358" s="218"/>
      <c r="T358" s="218"/>
      <c r="U358" s="181"/>
      <c r="V358" s="181"/>
      <c r="W358" s="181"/>
      <c r="X358" s="181"/>
      <c r="Y358" s="181"/>
      <c r="Z358" s="181"/>
      <c r="AA358" s="181"/>
      <c r="AB358" s="181"/>
      <c r="AC358" s="1"/>
      <c r="AD358" s="1"/>
      <c r="AE358" s="47" t="str">
        <f t="shared" si="15"/>
        <v/>
      </c>
      <c r="AF358" s="98"/>
      <c r="AG358" s="48" t="str">
        <f>IF(AF358="","",SUMIF(Script!$G:$G,AF358,Script!$A:$A))</f>
        <v/>
      </c>
      <c r="AH358" s="1"/>
      <c r="AI358" s="199"/>
      <c r="AJ358" s="168"/>
      <c r="AK358" s="216"/>
      <c r="AL358" s="202"/>
      <c r="AM358" s="211"/>
      <c r="AN358" s="308"/>
      <c r="AO358" s="1"/>
      <c r="AP358" s="85"/>
      <c r="AQ358" s="1"/>
      <c r="AR358" s="1"/>
      <c r="AS358" s="1"/>
      <c r="AT358" s="1"/>
      <c r="AU358" s="1"/>
      <c r="AV358" s="1"/>
      <c r="AW358" s="1"/>
      <c r="AX358" s="1"/>
      <c r="AY358" s="1"/>
      <c r="AZ358" s="1"/>
      <c r="BA358" s="1"/>
      <c r="BB358" s="1"/>
      <c r="BC358" s="1"/>
      <c r="BD358" s="1"/>
      <c r="BE358" s="1"/>
      <c r="BF358" s="1"/>
      <c r="BG358" s="1"/>
      <c r="BH358" s="1"/>
      <c r="BI358" s="1"/>
      <c r="BJ358" s="1"/>
      <c r="BK358" s="1"/>
    </row>
    <row r="359" spans="1:63" ht="28" x14ac:dyDescent="0.3">
      <c r="A359" s="19"/>
      <c r="B359" s="181"/>
      <c r="C359" s="181"/>
      <c r="D359" s="181"/>
      <c r="E359" s="181"/>
      <c r="F359" s="181"/>
      <c r="G359" s="181"/>
      <c r="H359" s="181"/>
      <c r="I359" s="181"/>
      <c r="J359" s="181"/>
      <c r="K359" s="181"/>
      <c r="L359" s="181"/>
      <c r="M359" s="181"/>
      <c r="N359" s="181"/>
      <c r="O359" s="181"/>
      <c r="P359" s="181"/>
      <c r="Q359" s="181"/>
      <c r="R359" s="218"/>
      <c r="S359" s="218"/>
      <c r="T359" s="218"/>
      <c r="U359" s="181"/>
      <c r="V359" s="181"/>
      <c r="W359" s="181"/>
      <c r="X359" s="181"/>
      <c r="Y359" s="181"/>
      <c r="Z359" s="181"/>
      <c r="AA359" s="181"/>
      <c r="AB359" s="181"/>
      <c r="AC359" s="1"/>
      <c r="AD359" s="1"/>
      <c r="AE359" s="47" t="str">
        <f t="shared" si="15"/>
        <v/>
      </c>
      <c r="AF359" s="98"/>
      <c r="AG359" s="48" t="str">
        <f>IF(AF359="","",SUMIF(Script!$G:$G,AF359,Script!$A:$A))</f>
        <v/>
      </c>
      <c r="AH359" s="1"/>
      <c r="AI359" s="199"/>
      <c r="AJ359" s="168"/>
      <c r="AK359" s="216"/>
      <c r="AL359" s="202"/>
      <c r="AM359" s="211"/>
      <c r="AN359" s="308"/>
      <c r="AO359" s="1"/>
      <c r="AP359" s="85"/>
      <c r="AQ359" s="1"/>
      <c r="AR359" s="1"/>
      <c r="AS359" s="1"/>
      <c r="AT359" s="1"/>
      <c r="AU359" s="1"/>
      <c r="AV359" s="1"/>
      <c r="AW359" s="1"/>
      <c r="AX359" s="1"/>
      <c r="AY359" s="1"/>
      <c r="AZ359" s="1"/>
      <c r="BA359" s="1"/>
      <c r="BB359" s="1"/>
      <c r="BC359" s="1"/>
      <c r="BD359" s="1"/>
      <c r="BE359" s="1"/>
      <c r="BF359" s="1"/>
      <c r="BG359" s="1"/>
      <c r="BH359" s="1"/>
      <c r="BI359" s="1"/>
      <c r="BJ359" s="1"/>
      <c r="BK359" s="1"/>
    </row>
    <row r="360" spans="1:63" ht="28" x14ac:dyDescent="0.3">
      <c r="A360" s="19"/>
      <c r="B360" s="181"/>
      <c r="C360" s="181"/>
      <c r="D360" s="181"/>
      <c r="E360" s="181"/>
      <c r="F360" s="181"/>
      <c r="G360" s="181"/>
      <c r="H360" s="181"/>
      <c r="I360" s="181"/>
      <c r="J360" s="181"/>
      <c r="K360" s="181"/>
      <c r="L360" s="181"/>
      <c r="M360" s="181"/>
      <c r="N360" s="181"/>
      <c r="O360" s="181"/>
      <c r="P360" s="181"/>
      <c r="Q360" s="181"/>
      <c r="R360" s="218"/>
      <c r="S360" s="218"/>
      <c r="T360" s="218"/>
      <c r="U360" s="181"/>
      <c r="V360" s="181"/>
      <c r="W360" s="181"/>
      <c r="X360" s="181"/>
      <c r="Y360" s="181"/>
      <c r="Z360" s="181"/>
      <c r="AA360" s="181"/>
      <c r="AB360" s="181"/>
      <c r="AC360" s="1"/>
      <c r="AD360" s="1"/>
      <c r="AE360" s="47" t="str">
        <f t="shared" si="15"/>
        <v/>
      </c>
      <c r="AF360" s="98"/>
      <c r="AG360" s="48" t="str">
        <f>IF(AF360="","",SUMIF(Script!$G:$G,AF360,Script!$A:$A))</f>
        <v/>
      </c>
      <c r="AH360" s="1"/>
      <c r="AI360" s="199"/>
      <c r="AJ360" s="168"/>
      <c r="AK360" s="216"/>
      <c r="AL360" s="202"/>
      <c r="AM360" s="211"/>
      <c r="AN360" s="308"/>
      <c r="AO360" s="1"/>
      <c r="AP360" s="85"/>
      <c r="AQ360" s="1"/>
      <c r="AR360" s="1"/>
      <c r="AS360" s="1"/>
      <c r="AT360" s="1"/>
      <c r="AU360" s="1"/>
      <c r="AV360" s="1"/>
      <c r="AW360" s="1"/>
      <c r="AX360" s="1"/>
      <c r="AY360" s="1"/>
      <c r="AZ360" s="1"/>
      <c r="BA360" s="1"/>
      <c r="BB360" s="1"/>
      <c r="BC360" s="1"/>
      <c r="BD360" s="1"/>
      <c r="BE360" s="1"/>
      <c r="BF360" s="1"/>
      <c r="BG360" s="1"/>
      <c r="BH360" s="1"/>
      <c r="BI360" s="1"/>
      <c r="BJ360" s="1"/>
      <c r="BK360" s="1"/>
    </row>
    <row r="361" spans="1:63" ht="28" x14ac:dyDescent="0.3">
      <c r="A361" s="19"/>
      <c r="B361" s="181"/>
      <c r="C361" s="181"/>
      <c r="D361" s="181"/>
      <c r="E361" s="181"/>
      <c r="F361" s="181"/>
      <c r="G361" s="181"/>
      <c r="H361" s="181"/>
      <c r="I361" s="181"/>
      <c r="J361" s="181"/>
      <c r="K361" s="181"/>
      <c r="L361" s="181"/>
      <c r="M361" s="181"/>
      <c r="N361" s="181"/>
      <c r="O361" s="181"/>
      <c r="P361" s="181"/>
      <c r="Q361" s="181"/>
      <c r="R361" s="218"/>
      <c r="S361" s="218"/>
      <c r="T361" s="218"/>
      <c r="U361" s="181"/>
      <c r="V361" s="181"/>
      <c r="W361" s="181"/>
      <c r="X361" s="181"/>
      <c r="Y361" s="181"/>
      <c r="Z361" s="181"/>
      <c r="AA361" s="181"/>
      <c r="AB361" s="181"/>
      <c r="AC361" s="1"/>
      <c r="AD361" s="1"/>
      <c r="AE361" s="47" t="str">
        <f t="shared" si="15"/>
        <v/>
      </c>
      <c r="AF361" s="98"/>
      <c r="AG361" s="48" t="str">
        <f>IF(AF361="","",SUMIF(Script!$G:$G,AF361,Script!$A:$A))</f>
        <v/>
      </c>
      <c r="AH361" s="1"/>
      <c r="AI361" s="199"/>
      <c r="AJ361" s="168"/>
      <c r="AK361" s="216"/>
      <c r="AL361" s="202"/>
      <c r="AM361" s="211"/>
      <c r="AN361" s="308"/>
      <c r="AO361" s="1"/>
      <c r="AP361" s="85"/>
      <c r="AQ361" s="1"/>
      <c r="AR361" s="1"/>
      <c r="AS361" s="1"/>
      <c r="AT361" s="1"/>
      <c r="AU361" s="1"/>
      <c r="AV361" s="1"/>
      <c r="AW361" s="1"/>
      <c r="AX361" s="1"/>
      <c r="AY361" s="1"/>
      <c r="AZ361" s="1"/>
      <c r="BA361" s="1"/>
      <c r="BB361" s="1"/>
      <c r="BC361" s="1"/>
      <c r="BD361" s="1"/>
      <c r="BE361" s="1"/>
      <c r="BF361" s="1"/>
      <c r="BG361" s="1"/>
      <c r="BH361" s="1"/>
      <c r="BI361" s="1"/>
      <c r="BJ361" s="1"/>
      <c r="BK361" s="1"/>
    </row>
    <row r="362" spans="1:63" ht="28" x14ac:dyDescent="0.3">
      <c r="A362" s="19"/>
      <c r="B362" s="181"/>
      <c r="C362" s="181"/>
      <c r="D362" s="181"/>
      <c r="E362" s="181"/>
      <c r="F362" s="181"/>
      <c r="G362" s="181"/>
      <c r="H362" s="181"/>
      <c r="I362" s="181"/>
      <c r="J362" s="181"/>
      <c r="K362" s="181"/>
      <c r="L362" s="181"/>
      <c r="M362" s="181"/>
      <c r="N362" s="181"/>
      <c r="O362" s="181"/>
      <c r="P362" s="181"/>
      <c r="Q362" s="181"/>
      <c r="R362" s="218"/>
      <c r="S362" s="218"/>
      <c r="T362" s="218"/>
      <c r="U362" s="181"/>
      <c r="V362" s="181"/>
      <c r="W362" s="181"/>
      <c r="X362" s="181"/>
      <c r="Y362" s="181"/>
      <c r="Z362" s="181"/>
      <c r="AA362" s="181"/>
      <c r="AB362" s="181"/>
      <c r="AC362" s="1"/>
      <c r="AD362" s="1"/>
      <c r="AE362" s="47" t="str">
        <f t="shared" si="15"/>
        <v/>
      </c>
      <c r="AF362" s="98"/>
      <c r="AG362" s="48" t="str">
        <f>IF(AF362="","",SUMIF(Script!$G:$G,AF362,Script!$A:$A))</f>
        <v/>
      </c>
      <c r="AH362" s="1"/>
      <c r="AI362" s="199"/>
      <c r="AJ362" s="168"/>
      <c r="AK362" s="216"/>
      <c r="AL362" s="202"/>
      <c r="AM362" s="211"/>
      <c r="AN362" s="308"/>
      <c r="AO362" s="1"/>
      <c r="AP362" s="85"/>
      <c r="AQ362" s="1"/>
      <c r="AR362" s="1"/>
      <c r="AS362" s="1"/>
      <c r="AT362" s="1"/>
      <c r="AU362" s="1"/>
      <c r="AV362" s="1"/>
      <c r="AW362" s="1"/>
      <c r="AX362" s="1"/>
      <c r="AY362" s="1"/>
      <c r="AZ362" s="1"/>
      <c r="BA362" s="1"/>
      <c r="BB362" s="1"/>
      <c r="BC362" s="1"/>
      <c r="BD362" s="1"/>
      <c r="BE362" s="1"/>
      <c r="BF362" s="1"/>
      <c r="BG362" s="1"/>
      <c r="BH362" s="1"/>
      <c r="BI362" s="1"/>
      <c r="BJ362" s="1"/>
      <c r="BK362" s="1"/>
    </row>
    <row r="363" spans="1:63" ht="28" x14ac:dyDescent="0.3">
      <c r="A363" s="19"/>
      <c r="B363" s="181"/>
      <c r="C363" s="181"/>
      <c r="D363" s="181"/>
      <c r="E363" s="181"/>
      <c r="F363" s="181"/>
      <c r="G363" s="181"/>
      <c r="H363" s="181"/>
      <c r="I363" s="181"/>
      <c r="J363" s="181"/>
      <c r="K363" s="181"/>
      <c r="L363" s="181"/>
      <c r="M363" s="181"/>
      <c r="N363" s="181"/>
      <c r="O363" s="181"/>
      <c r="P363" s="181"/>
      <c r="Q363" s="181"/>
      <c r="R363" s="218"/>
      <c r="S363" s="218"/>
      <c r="T363" s="218"/>
      <c r="U363" s="181"/>
      <c r="V363" s="181"/>
      <c r="W363" s="181"/>
      <c r="X363" s="181"/>
      <c r="Y363" s="181"/>
      <c r="Z363" s="181"/>
      <c r="AA363" s="181"/>
      <c r="AB363" s="181"/>
      <c r="AC363" s="1"/>
      <c r="AD363" s="1"/>
      <c r="AE363" s="47" t="str">
        <f t="shared" si="15"/>
        <v/>
      </c>
      <c r="AF363" s="98"/>
      <c r="AG363" s="48" t="str">
        <f>IF(AF363="","",SUMIF(Script!$G:$G,AF363,Script!$A:$A))</f>
        <v/>
      </c>
      <c r="AH363" s="1"/>
      <c r="AI363" s="199"/>
      <c r="AJ363" s="168"/>
      <c r="AK363" s="216"/>
      <c r="AL363" s="202"/>
      <c r="AM363" s="211"/>
      <c r="AN363" s="308"/>
      <c r="AO363" s="1"/>
      <c r="AP363" s="85"/>
      <c r="AQ363" s="1"/>
      <c r="AR363" s="1"/>
      <c r="AS363" s="1"/>
      <c r="AT363" s="1"/>
      <c r="AU363" s="1"/>
      <c r="AV363" s="1"/>
      <c r="AW363" s="1"/>
      <c r="AX363" s="1"/>
      <c r="AY363" s="1"/>
      <c r="AZ363" s="1"/>
      <c r="BA363" s="1"/>
      <c r="BB363" s="1"/>
      <c r="BC363" s="1"/>
      <c r="BD363" s="1"/>
      <c r="BE363" s="1"/>
      <c r="BF363" s="1"/>
      <c r="BG363" s="1"/>
      <c r="BH363" s="1"/>
      <c r="BI363" s="1"/>
      <c r="BJ363" s="1"/>
      <c r="BK363" s="1"/>
    </row>
    <row r="364" spans="1:63" ht="28" x14ac:dyDescent="0.3">
      <c r="A364" s="19"/>
      <c r="B364" s="181"/>
      <c r="C364" s="181"/>
      <c r="D364" s="181"/>
      <c r="E364" s="181"/>
      <c r="F364" s="181"/>
      <c r="G364" s="181"/>
      <c r="H364" s="181"/>
      <c r="I364" s="181"/>
      <c r="J364" s="181"/>
      <c r="K364" s="181"/>
      <c r="L364" s="181"/>
      <c r="M364" s="181"/>
      <c r="N364" s="181"/>
      <c r="O364" s="181"/>
      <c r="P364" s="181"/>
      <c r="Q364" s="181"/>
      <c r="R364" s="218"/>
      <c r="S364" s="218"/>
      <c r="T364" s="218"/>
      <c r="U364" s="181"/>
      <c r="V364" s="181"/>
      <c r="W364" s="181"/>
      <c r="X364" s="181"/>
      <c r="Y364" s="181"/>
      <c r="Z364" s="181"/>
      <c r="AA364" s="181"/>
      <c r="AB364" s="181"/>
      <c r="AC364" s="1"/>
      <c r="AD364" s="1"/>
      <c r="AE364" s="47" t="str">
        <f t="shared" si="15"/>
        <v/>
      </c>
      <c r="AF364" s="98"/>
      <c r="AG364" s="48" t="str">
        <f>IF(AF364="","",SUMIF(Script!$G:$G,AF364,Script!$A:$A))</f>
        <v/>
      </c>
      <c r="AH364" s="1"/>
      <c r="AI364" s="199"/>
      <c r="AJ364" s="168"/>
      <c r="AK364" s="216"/>
      <c r="AL364" s="202"/>
      <c r="AM364" s="211"/>
      <c r="AN364" s="308"/>
      <c r="AO364" s="1"/>
      <c r="AP364" s="85"/>
      <c r="AQ364" s="1"/>
      <c r="AR364" s="1"/>
      <c r="AS364" s="1"/>
      <c r="AT364" s="1"/>
      <c r="AU364" s="1"/>
      <c r="AV364" s="1"/>
      <c r="AW364" s="1"/>
      <c r="AX364" s="1"/>
      <c r="AY364" s="1"/>
      <c r="AZ364" s="1"/>
      <c r="BA364" s="1"/>
      <c r="BB364" s="1"/>
      <c r="BC364" s="1"/>
      <c r="BD364" s="1"/>
      <c r="BE364" s="1"/>
      <c r="BF364" s="1"/>
      <c r="BG364" s="1"/>
      <c r="BH364" s="1"/>
      <c r="BI364" s="1"/>
      <c r="BJ364" s="1"/>
      <c r="BK364" s="1"/>
    </row>
    <row r="365" spans="1:63" ht="28" x14ac:dyDescent="0.3">
      <c r="A365" s="19"/>
      <c r="B365" s="181"/>
      <c r="C365" s="181"/>
      <c r="D365" s="181"/>
      <c r="E365" s="181"/>
      <c r="F365" s="181"/>
      <c r="G365" s="181"/>
      <c r="H365" s="181"/>
      <c r="I365" s="181"/>
      <c r="J365" s="181"/>
      <c r="K365" s="181"/>
      <c r="L365" s="181"/>
      <c r="M365" s="181"/>
      <c r="N365" s="181"/>
      <c r="O365" s="181"/>
      <c r="P365" s="181"/>
      <c r="Q365" s="181"/>
      <c r="R365" s="218"/>
      <c r="S365" s="218"/>
      <c r="T365" s="218"/>
      <c r="U365" s="181"/>
      <c r="V365" s="181"/>
      <c r="W365" s="181"/>
      <c r="X365" s="181"/>
      <c r="Y365" s="181"/>
      <c r="Z365" s="181"/>
      <c r="AA365" s="181"/>
      <c r="AB365" s="181"/>
      <c r="AC365" s="1"/>
      <c r="AD365" s="1"/>
      <c r="AE365" s="47" t="str">
        <f t="shared" si="15"/>
        <v/>
      </c>
      <c r="AF365" s="98"/>
      <c r="AG365" s="48" t="str">
        <f>IF(AF365="","",SUMIF(Script!$G:$G,AF365,Script!$A:$A))</f>
        <v/>
      </c>
      <c r="AH365" s="1"/>
      <c r="AI365" s="199"/>
      <c r="AJ365" s="168"/>
      <c r="AK365" s="216"/>
      <c r="AL365" s="202"/>
      <c r="AM365" s="211"/>
      <c r="AN365" s="308"/>
      <c r="AO365" s="1"/>
      <c r="AP365" s="85"/>
      <c r="AQ365" s="1"/>
      <c r="AR365" s="1"/>
      <c r="AS365" s="1"/>
      <c r="AT365" s="1"/>
      <c r="AU365" s="1"/>
      <c r="AV365" s="1"/>
      <c r="AW365" s="1"/>
      <c r="AX365" s="1"/>
      <c r="AY365" s="1"/>
      <c r="AZ365" s="1"/>
      <c r="BA365" s="1"/>
      <c r="BB365" s="1"/>
      <c r="BC365" s="1"/>
      <c r="BD365" s="1"/>
      <c r="BE365" s="1"/>
      <c r="BF365" s="1"/>
      <c r="BG365" s="1"/>
      <c r="BH365" s="1"/>
      <c r="BI365" s="1"/>
      <c r="BJ365" s="1"/>
      <c r="BK365" s="1"/>
    </row>
    <row r="366" spans="1:63" ht="28" x14ac:dyDescent="0.3">
      <c r="A366" s="19"/>
      <c r="B366" s="181"/>
      <c r="C366" s="181"/>
      <c r="D366" s="181"/>
      <c r="E366" s="181"/>
      <c r="F366" s="181"/>
      <c r="G366" s="181"/>
      <c r="H366" s="181"/>
      <c r="I366" s="181"/>
      <c r="J366" s="181"/>
      <c r="K366" s="181"/>
      <c r="L366" s="181"/>
      <c r="M366" s="181"/>
      <c r="N366" s="181"/>
      <c r="O366" s="181"/>
      <c r="P366" s="181"/>
      <c r="Q366" s="181"/>
      <c r="R366" s="218"/>
      <c r="S366" s="218"/>
      <c r="T366" s="218"/>
      <c r="U366" s="181"/>
      <c r="V366" s="181"/>
      <c r="W366" s="181"/>
      <c r="X366" s="181"/>
      <c r="Y366" s="181"/>
      <c r="Z366" s="181"/>
      <c r="AA366" s="181"/>
      <c r="AB366" s="181"/>
      <c r="AC366" s="1"/>
      <c r="AD366" s="1"/>
      <c r="AE366" s="47" t="str">
        <f t="shared" si="15"/>
        <v/>
      </c>
      <c r="AF366" s="98"/>
      <c r="AG366" s="48" t="str">
        <f>IF(AF366="","",SUMIF(Script!$G:$G,AF366,Script!$A:$A))</f>
        <v/>
      </c>
      <c r="AH366" s="1"/>
      <c r="AI366" s="199"/>
      <c r="AJ366" s="168"/>
      <c r="AK366" s="216"/>
      <c r="AL366" s="202"/>
      <c r="AM366" s="211"/>
      <c r="AN366" s="308"/>
      <c r="AO366" s="1"/>
      <c r="AP366" s="85"/>
      <c r="AQ366" s="1"/>
      <c r="AR366" s="1"/>
      <c r="AS366" s="1"/>
      <c r="AT366" s="1"/>
      <c r="AU366" s="1"/>
      <c r="AV366" s="1"/>
      <c r="AW366" s="1"/>
      <c r="AX366" s="1"/>
      <c r="AY366" s="1"/>
      <c r="AZ366" s="1"/>
      <c r="BA366" s="1"/>
      <c r="BB366" s="1"/>
      <c r="BC366" s="1"/>
      <c r="BD366" s="1"/>
      <c r="BE366" s="1"/>
      <c r="BF366" s="1"/>
      <c r="BG366" s="1"/>
      <c r="BH366" s="1"/>
      <c r="BI366" s="1"/>
      <c r="BJ366" s="1"/>
      <c r="BK366" s="1"/>
    </row>
    <row r="367" spans="1:63" ht="28" x14ac:dyDescent="0.3">
      <c r="A367" s="19"/>
      <c r="B367" s="181"/>
      <c r="C367" s="181"/>
      <c r="D367" s="181"/>
      <c r="E367" s="181"/>
      <c r="F367" s="181"/>
      <c r="G367" s="181"/>
      <c r="H367" s="181"/>
      <c r="I367" s="181"/>
      <c r="J367" s="181"/>
      <c r="K367" s="181"/>
      <c r="L367" s="181"/>
      <c r="M367" s="181"/>
      <c r="N367" s="181"/>
      <c r="O367" s="181"/>
      <c r="P367" s="181"/>
      <c r="Q367" s="181"/>
      <c r="R367" s="218"/>
      <c r="S367" s="218"/>
      <c r="T367" s="218"/>
      <c r="U367" s="181"/>
      <c r="V367" s="181"/>
      <c r="W367" s="181"/>
      <c r="X367" s="181"/>
      <c r="Y367" s="181"/>
      <c r="Z367" s="181"/>
      <c r="AA367" s="181"/>
      <c r="AB367" s="181"/>
      <c r="AC367" s="1"/>
      <c r="AD367" s="1"/>
      <c r="AE367" s="47" t="str">
        <f t="shared" si="15"/>
        <v/>
      </c>
      <c r="AF367" s="98"/>
      <c r="AG367" s="48" t="str">
        <f>IF(AF367="","",SUMIF(Script!$G:$G,AF367,Script!$A:$A))</f>
        <v/>
      </c>
      <c r="AH367" s="1"/>
      <c r="AI367" s="199"/>
      <c r="AJ367" s="168"/>
      <c r="AK367" s="216"/>
      <c r="AL367" s="202"/>
      <c r="AM367" s="211"/>
      <c r="AN367" s="308"/>
      <c r="AO367" s="1"/>
      <c r="AP367" s="85"/>
      <c r="AQ367" s="1"/>
      <c r="AR367" s="1"/>
      <c r="AS367" s="1"/>
      <c r="AT367" s="1"/>
      <c r="AU367" s="1"/>
      <c r="AV367" s="1"/>
      <c r="AW367" s="1"/>
      <c r="AX367" s="1"/>
      <c r="AY367" s="1"/>
      <c r="AZ367" s="1"/>
      <c r="BA367" s="1"/>
      <c r="BB367" s="1"/>
      <c r="BC367" s="1"/>
      <c r="BD367" s="1"/>
      <c r="BE367" s="1"/>
      <c r="BF367" s="1"/>
      <c r="BG367" s="1"/>
      <c r="BH367" s="1"/>
      <c r="BI367" s="1"/>
      <c r="BJ367" s="1"/>
      <c r="BK367" s="1"/>
    </row>
    <row r="368" spans="1:63" ht="28" x14ac:dyDescent="0.3">
      <c r="A368" s="19"/>
      <c r="B368" s="181"/>
      <c r="C368" s="181"/>
      <c r="D368" s="181"/>
      <c r="E368" s="181"/>
      <c r="F368" s="181"/>
      <c r="G368" s="181"/>
      <c r="H368" s="181"/>
      <c r="I368" s="181"/>
      <c r="J368" s="181"/>
      <c r="K368" s="181"/>
      <c r="L368" s="181"/>
      <c r="M368" s="181"/>
      <c r="N368" s="181"/>
      <c r="O368" s="181"/>
      <c r="P368" s="181"/>
      <c r="Q368" s="181"/>
      <c r="R368" s="218"/>
      <c r="S368" s="218"/>
      <c r="T368" s="218"/>
      <c r="U368" s="181"/>
      <c r="V368" s="181"/>
      <c r="W368" s="181"/>
      <c r="X368" s="181"/>
      <c r="Y368" s="181"/>
      <c r="Z368" s="181"/>
      <c r="AA368" s="181"/>
      <c r="AB368" s="181"/>
      <c r="AC368" s="1"/>
      <c r="AD368" s="1"/>
      <c r="AE368" s="47" t="str">
        <f t="shared" si="15"/>
        <v/>
      </c>
      <c r="AF368" s="98"/>
      <c r="AG368" s="48" t="str">
        <f>IF(AF368="","",SUMIF(Script!$G:$G,AF368,Script!$A:$A))</f>
        <v/>
      </c>
      <c r="AH368" s="1"/>
      <c r="AI368" s="199"/>
      <c r="AJ368" s="168"/>
      <c r="AK368" s="216"/>
      <c r="AL368" s="202"/>
      <c r="AM368" s="211"/>
      <c r="AN368" s="308"/>
      <c r="AO368" s="1"/>
      <c r="AP368" s="85"/>
      <c r="AQ368" s="1"/>
      <c r="AR368" s="1"/>
      <c r="AS368" s="1"/>
      <c r="AT368" s="1"/>
      <c r="AU368" s="1"/>
      <c r="AV368" s="1"/>
      <c r="AW368" s="1"/>
      <c r="AX368" s="1"/>
      <c r="AY368" s="1"/>
      <c r="AZ368" s="1"/>
      <c r="BA368" s="1"/>
      <c r="BB368" s="1"/>
      <c r="BC368" s="1"/>
      <c r="BD368" s="1"/>
      <c r="BE368" s="1"/>
      <c r="BF368" s="1"/>
      <c r="BG368" s="1"/>
      <c r="BH368" s="1"/>
      <c r="BI368" s="1"/>
      <c r="BJ368" s="1"/>
      <c r="BK368" s="1"/>
    </row>
    <row r="369" spans="1:63" ht="28" x14ac:dyDescent="0.3">
      <c r="A369" s="19"/>
      <c r="B369" s="181"/>
      <c r="C369" s="181"/>
      <c r="D369" s="181"/>
      <c r="E369" s="181"/>
      <c r="F369" s="181"/>
      <c r="G369" s="181"/>
      <c r="H369" s="181"/>
      <c r="I369" s="181"/>
      <c r="J369" s="181"/>
      <c r="K369" s="181"/>
      <c r="L369" s="181"/>
      <c r="M369" s="181"/>
      <c r="N369" s="181"/>
      <c r="O369" s="181"/>
      <c r="P369" s="181"/>
      <c r="Q369" s="181"/>
      <c r="R369" s="218"/>
      <c r="S369" s="218"/>
      <c r="T369" s="218"/>
      <c r="U369" s="181"/>
      <c r="V369" s="181"/>
      <c r="W369" s="181"/>
      <c r="X369" s="181"/>
      <c r="Y369" s="181"/>
      <c r="Z369" s="181"/>
      <c r="AA369" s="181"/>
      <c r="AB369" s="181"/>
      <c r="AC369" s="1"/>
      <c r="AD369" s="1"/>
      <c r="AE369" s="47" t="str">
        <f t="shared" si="15"/>
        <v/>
      </c>
      <c r="AF369" s="98"/>
      <c r="AG369" s="48" t="str">
        <f>IF(AF369="","",SUMIF(Script!$G:$G,AF369,Script!$A:$A))</f>
        <v/>
      </c>
      <c r="AH369" s="1"/>
      <c r="AI369" s="199"/>
      <c r="AJ369" s="168"/>
      <c r="AK369" s="216"/>
      <c r="AL369" s="202"/>
      <c r="AM369" s="211"/>
      <c r="AN369" s="308"/>
      <c r="AO369" s="1"/>
      <c r="AP369" s="85"/>
      <c r="AQ369" s="1"/>
      <c r="AR369" s="1"/>
      <c r="AS369" s="1"/>
      <c r="AT369" s="1"/>
      <c r="AU369" s="1"/>
      <c r="AV369" s="1"/>
      <c r="AW369" s="1"/>
      <c r="AX369" s="1"/>
      <c r="AY369" s="1"/>
      <c r="AZ369" s="1"/>
      <c r="BA369" s="1"/>
      <c r="BB369" s="1"/>
      <c r="BC369" s="1"/>
      <c r="BD369" s="1"/>
      <c r="BE369" s="1"/>
      <c r="BF369" s="1"/>
      <c r="BG369" s="1"/>
      <c r="BH369" s="1"/>
      <c r="BI369" s="1"/>
      <c r="BJ369" s="1"/>
      <c r="BK369" s="1"/>
    </row>
    <row r="370" spans="1:63" ht="28" x14ac:dyDescent="0.3">
      <c r="A370" s="19"/>
      <c r="B370" s="181"/>
      <c r="C370" s="181"/>
      <c r="D370" s="181"/>
      <c r="E370" s="181"/>
      <c r="F370" s="181"/>
      <c r="G370" s="181"/>
      <c r="H370" s="181"/>
      <c r="I370" s="181"/>
      <c r="J370" s="181"/>
      <c r="K370" s="181"/>
      <c r="L370" s="181"/>
      <c r="M370" s="181"/>
      <c r="N370" s="181"/>
      <c r="O370" s="181"/>
      <c r="P370" s="181"/>
      <c r="Q370" s="181"/>
      <c r="R370" s="218"/>
      <c r="S370" s="218"/>
      <c r="T370" s="218"/>
      <c r="U370" s="181"/>
      <c r="V370" s="181"/>
      <c r="W370" s="181"/>
      <c r="X370" s="181"/>
      <c r="Y370" s="181"/>
      <c r="Z370" s="181"/>
      <c r="AA370" s="181"/>
      <c r="AB370" s="181"/>
      <c r="AC370" s="1"/>
      <c r="AD370" s="1"/>
      <c r="AE370" s="47" t="str">
        <f t="shared" si="15"/>
        <v/>
      </c>
      <c r="AF370" s="98"/>
      <c r="AG370" s="48" t="str">
        <f>IF(AF370="","",SUMIF(Script!$G:$G,AF370,Script!$A:$A))</f>
        <v/>
      </c>
      <c r="AH370" s="1"/>
      <c r="AI370" s="199"/>
      <c r="AJ370" s="168"/>
      <c r="AK370" s="216"/>
      <c r="AL370" s="202"/>
      <c r="AM370" s="211"/>
      <c r="AN370" s="308"/>
      <c r="AO370" s="1"/>
      <c r="AP370" s="85"/>
      <c r="AQ370" s="1"/>
      <c r="AR370" s="1"/>
      <c r="AS370" s="1"/>
      <c r="AT370" s="1"/>
      <c r="AU370" s="1"/>
      <c r="AV370" s="1"/>
      <c r="AW370" s="1"/>
      <c r="AX370" s="1"/>
      <c r="AY370" s="1"/>
      <c r="AZ370" s="1"/>
      <c r="BA370" s="1"/>
      <c r="BB370" s="1"/>
      <c r="BC370" s="1"/>
      <c r="BD370" s="1"/>
      <c r="BE370" s="1"/>
      <c r="BF370" s="1"/>
      <c r="BG370" s="1"/>
      <c r="BH370" s="1"/>
      <c r="BI370" s="1"/>
      <c r="BJ370" s="1"/>
      <c r="BK370" s="1"/>
    </row>
    <row r="371" spans="1:63" ht="28" x14ac:dyDescent="0.3">
      <c r="A371" s="19"/>
      <c r="B371" s="181"/>
      <c r="C371" s="181"/>
      <c r="D371" s="181"/>
      <c r="E371" s="181"/>
      <c r="F371" s="181"/>
      <c r="G371" s="181"/>
      <c r="H371" s="181"/>
      <c r="I371" s="181"/>
      <c r="J371" s="181"/>
      <c r="K371" s="181"/>
      <c r="L371" s="181"/>
      <c r="M371" s="181"/>
      <c r="N371" s="181"/>
      <c r="O371" s="181"/>
      <c r="P371" s="181"/>
      <c r="Q371" s="181"/>
      <c r="R371" s="218"/>
      <c r="S371" s="218"/>
      <c r="T371" s="218"/>
      <c r="U371" s="181"/>
      <c r="V371" s="181"/>
      <c r="W371" s="181"/>
      <c r="X371" s="181"/>
      <c r="Y371" s="181"/>
      <c r="Z371" s="181"/>
      <c r="AA371" s="181"/>
      <c r="AB371" s="181"/>
      <c r="AC371" s="1"/>
      <c r="AD371" s="1"/>
      <c r="AE371" s="47" t="str">
        <f t="shared" si="15"/>
        <v/>
      </c>
      <c r="AF371" s="98"/>
      <c r="AG371" s="48" t="str">
        <f>IF(AF371="","",SUMIF(Script!$G:$G,AF371,Script!$A:$A))</f>
        <v/>
      </c>
      <c r="AH371" s="1"/>
      <c r="AI371" s="199"/>
      <c r="AJ371" s="168"/>
      <c r="AK371" s="216"/>
      <c r="AL371" s="202"/>
      <c r="AM371" s="211"/>
      <c r="AN371" s="308"/>
      <c r="AO371" s="1"/>
      <c r="AP371" s="85"/>
      <c r="AQ371" s="1"/>
      <c r="AR371" s="1"/>
      <c r="AS371" s="1"/>
      <c r="AT371" s="1"/>
      <c r="AU371" s="1"/>
      <c r="AV371" s="1"/>
      <c r="AW371" s="1"/>
      <c r="AX371" s="1"/>
      <c r="AY371" s="1"/>
      <c r="AZ371" s="1"/>
      <c r="BA371" s="1"/>
      <c r="BB371" s="1"/>
      <c r="BC371" s="1"/>
      <c r="BD371" s="1"/>
      <c r="BE371" s="1"/>
      <c r="BF371" s="1"/>
      <c r="BG371" s="1"/>
      <c r="BH371" s="1"/>
      <c r="BI371" s="1"/>
      <c r="BJ371" s="1"/>
      <c r="BK371" s="1"/>
    </row>
    <row r="372" spans="1:63" ht="28" x14ac:dyDescent="0.3">
      <c r="A372" s="19"/>
      <c r="B372" s="181"/>
      <c r="C372" s="181"/>
      <c r="D372" s="181"/>
      <c r="E372" s="181"/>
      <c r="F372" s="181"/>
      <c r="G372" s="181"/>
      <c r="H372" s="181"/>
      <c r="I372" s="181"/>
      <c r="J372" s="181"/>
      <c r="K372" s="181"/>
      <c r="L372" s="181"/>
      <c r="M372" s="181"/>
      <c r="N372" s="181"/>
      <c r="O372" s="181"/>
      <c r="P372" s="181"/>
      <c r="Q372" s="181"/>
      <c r="R372" s="218"/>
      <c r="S372" s="218"/>
      <c r="T372" s="218"/>
      <c r="U372" s="181"/>
      <c r="V372" s="181"/>
      <c r="W372" s="181"/>
      <c r="X372" s="181"/>
      <c r="Y372" s="181"/>
      <c r="Z372" s="181"/>
      <c r="AA372" s="181"/>
      <c r="AB372" s="181"/>
      <c r="AC372" s="1"/>
      <c r="AD372" s="1"/>
      <c r="AE372" s="47" t="str">
        <f t="shared" si="15"/>
        <v/>
      </c>
      <c r="AF372" s="98"/>
      <c r="AG372" s="48" t="str">
        <f>IF(AF372="","",SUMIF(Script!$G:$G,AF372,Script!$A:$A))</f>
        <v/>
      </c>
      <c r="AH372" s="1"/>
      <c r="AI372" s="199"/>
      <c r="AJ372" s="168"/>
      <c r="AK372" s="216"/>
      <c r="AL372" s="202"/>
      <c r="AM372" s="211"/>
      <c r="AN372" s="308"/>
      <c r="AO372" s="1"/>
      <c r="AP372" s="85"/>
      <c r="AQ372" s="1"/>
      <c r="AR372" s="1"/>
      <c r="AS372" s="1"/>
      <c r="AT372" s="1"/>
      <c r="AU372" s="1"/>
      <c r="AV372" s="1"/>
      <c r="AW372" s="1"/>
      <c r="AX372" s="1"/>
      <c r="AY372" s="1"/>
      <c r="AZ372" s="1"/>
      <c r="BA372" s="1"/>
      <c r="BB372" s="1"/>
      <c r="BC372" s="1"/>
      <c r="BD372" s="1"/>
      <c r="BE372" s="1"/>
      <c r="BF372" s="1"/>
      <c r="BG372" s="1"/>
      <c r="BH372" s="1"/>
      <c r="BI372" s="1"/>
      <c r="BJ372" s="1"/>
      <c r="BK372" s="1"/>
    </row>
    <row r="373" spans="1:63" ht="28" x14ac:dyDescent="0.3">
      <c r="A373" s="19"/>
      <c r="B373" s="181"/>
      <c r="C373" s="181"/>
      <c r="D373" s="181"/>
      <c r="E373" s="181"/>
      <c r="F373" s="181"/>
      <c r="G373" s="181"/>
      <c r="H373" s="181"/>
      <c r="I373" s="181"/>
      <c r="J373" s="181"/>
      <c r="K373" s="181"/>
      <c r="L373" s="181"/>
      <c r="M373" s="181"/>
      <c r="N373" s="181"/>
      <c r="O373" s="181"/>
      <c r="P373" s="181"/>
      <c r="Q373" s="181"/>
      <c r="R373" s="218"/>
      <c r="S373" s="218"/>
      <c r="T373" s="218"/>
      <c r="U373" s="181"/>
      <c r="V373" s="181"/>
      <c r="W373" s="181"/>
      <c r="X373" s="181"/>
      <c r="Y373" s="181"/>
      <c r="Z373" s="181"/>
      <c r="AA373" s="181"/>
      <c r="AB373" s="181"/>
      <c r="AC373" s="1"/>
      <c r="AD373" s="1"/>
      <c r="AE373" s="47" t="str">
        <f t="shared" si="15"/>
        <v/>
      </c>
      <c r="AF373" s="98"/>
      <c r="AG373" s="48" t="str">
        <f>IF(AF373="","",SUMIF(Script!$G:$G,AF373,Script!$A:$A))</f>
        <v/>
      </c>
      <c r="AH373" s="1"/>
      <c r="AI373" s="199"/>
      <c r="AJ373" s="168"/>
      <c r="AK373" s="216"/>
      <c r="AL373" s="202"/>
      <c r="AM373" s="211"/>
      <c r="AN373" s="308"/>
      <c r="AO373" s="1"/>
      <c r="AP373" s="85"/>
      <c r="AQ373" s="1"/>
      <c r="AR373" s="1"/>
      <c r="AS373" s="1"/>
      <c r="AT373" s="1"/>
      <c r="AU373" s="1"/>
      <c r="AV373" s="1"/>
      <c r="AW373" s="1"/>
      <c r="AX373" s="1"/>
      <c r="AY373" s="1"/>
      <c r="AZ373" s="1"/>
      <c r="BA373" s="1"/>
      <c r="BB373" s="1"/>
      <c r="BC373" s="1"/>
      <c r="BD373" s="1"/>
      <c r="BE373" s="1"/>
      <c r="BF373" s="1"/>
      <c r="BG373" s="1"/>
      <c r="BH373" s="1"/>
      <c r="BI373" s="1"/>
      <c r="BJ373" s="1"/>
      <c r="BK373" s="1"/>
    </row>
    <row r="374" spans="1:63" ht="28" x14ac:dyDescent="0.3">
      <c r="A374" s="19"/>
      <c r="B374" s="181"/>
      <c r="C374" s="181"/>
      <c r="D374" s="181"/>
      <c r="E374" s="181"/>
      <c r="F374" s="181"/>
      <c r="G374" s="181"/>
      <c r="H374" s="181"/>
      <c r="I374" s="181"/>
      <c r="J374" s="181"/>
      <c r="K374" s="181"/>
      <c r="L374" s="181"/>
      <c r="M374" s="181"/>
      <c r="N374" s="181"/>
      <c r="O374" s="181"/>
      <c r="P374" s="181"/>
      <c r="Q374" s="181"/>
      <c r="R374" s="218"/>
      <c r="S374" s="218"/>
      <c r="T374" s="218"/>
      <c r="U374" s="181"/>
      <c r="V374" s="181"/>
      <c r="W374" s="181"/>
      <c r="X374" s="181"/>
      <c r="Y374" s="181"/>
      <c r="Z374" s="181"/>
      <c r="AA374" s="181"/>
      <c r="AB374" s="181"/>
      <c r="AC374" s="1"/>
      <c r="AD374" s="1"/>
      <c r="AE374" s="47" t="str">
        <f t="shared" si="15"/>
        <v/>
      </c>
      <c r="AF374" s="98"/>
      <c r="AG374" s="48" t="str">
        <f>IF(AF374="","",SUMIF(Script!$G:$G,AF374,Script!$A:$A))</f>
        <v/>
      </c>
      <c r="AH374" s="1"/>
      <c r="AI374" s="199"/>
      <c r="AJ374" s="168"/>
      <c r="AK374" s="216"/>
      <c r="AL374" s="202"/>
      <c r="AM374" s="211"/>
      <c r="AN374" s="308"/>
      <c r="AO374" s="1"/>
      <c r="AP374" s="85"/>
      <c r="AQ374" s="1"/>
      <c r="AR374" s="1"/>
      <c r="AS374" s="1"/>
      <c r="AT374" s="1"/>
      <c r="AU374" s="1"/>
      <c r="AV374" s="1"/>
      <c r="AW374" s="1"/>
      <c r="AX374" s="1"/>
      <c r="AY374" s="1"/>
      <c r="AZ374" s="1"/>
      <c r="BA374" s="1"/>
      <c r="BB374" s="1"/>
      <c r="BC374" s="1"/>
      <c r="BD374" s="1"/>
      <c r="BE374" s="1"/>
      <c r="BF374" s="1"/>
      <c r="BG374" s="1"/>
      <c r="BH374" s="1"/>
      <c r="BI374" s="1"/>
      <c r="BJ374" s="1"/>
      <c r="BK374" s="1"/>
    </row>
    <row r="375" spans="1:63" ht="28" x14ac:dyDescent="0.3">
      <c r="A375" s="19"/>
      <c r="B375" s="181"/>
      <c r="C375" s="181"/>
      <c r="D375" s="181"/>
      <c r="E375" s="181"/>
      <c r="F375" s="181"/>
      <c r="G375" s="181"/>
      <c r="H375" s="181"/>
      <c r="I375" s="181"/>
      <c r="J375" s="181"/>
      <c r="K375" s="181"/>
      <c r="L375" s="181"/>
      <c r="M375" s="181"/>
      <c r="N375" s="181"/>
      <c r="O375" s="181"/>
      <c r="P375" s="181"/>
      <c r="Q375" s="181"/>
      <c r="R375" s="218"/>
      <c r="S375" s="218"/>
      <c r="T375" s="218"/>
      <c r="U375" s="181"/>
      <c r="V375" s="181"/>
      <c r="W375" s="181"/>
      <c r="X375" s="181"/>
      <c r="Y375" s="181"/>
      <c r="Z375" s="181"/>
      <c r="AA375" s="181"/>
      <c r="AB375" s="181"/>
      <c r="AC375" s="1"/>
      <c r="AD375" s="1"/>
      <c r="AE375" s="47" t="str">
        <f t="shared" si="15"/>
        <v/>
      </c>
      <c r="AF375" s="98"/>
      <c r="AG375" s="48" t="str">
        <f>IF(AF375="","",SUMIF(Script!$G:$G,AF375,Script!$A:$A))</f>
        <v/>
      </c>
      <c r="AH375" s="1"/>
      <c r="AI375" s="199"/>
      <c r="AJ375" s="168"/>
      <c r="AK375" s="216"/>
      <c r="AL375" s="202"/>
      <c r="AM375" s="211"/>
      <c r="AN375" s="308"/>
      <c r="AO375" s="1"/>
      <c r="AP375" s="85"/>
      <c r="AQ375" s="1"/>
      <c r="AR375" s="1"/>
      <c r="AS375" s="1"/>
      <c r="AT375" s="1"/>
      <c r="AU375" s="1"/>
      <c r="AV375" s="1"/>
      <c r="AW375" s="1"/>
      <c r="AX375" s="1"/>
      <c r="AY375" s="1"/>
      <c r="AZ375" s="1"/>
      <c r="BA375" s="1"/>
      <c r="BB375" s="1"/>
      <c r="BC375" s="1"/>
      <c r="BD375" s="1"/>
      <c r="BE375" s="1"/>
      <c r="BF375" s="1"/>
      <c r="BG375" s="1"/>
      <c r="BH375" s="1"/>
      <c r="BI375" s="1"/>
      <c r="BJ375" s="1"/>
      <c r="BK375" s="1"/>
    </row>
    <row r="376" spans="1:63" ht="28" x14ac:dyDescent="0.3">
      <c r="A376" s="19"/>
      <c r="B376" s="181"/>
      <c r="C376" s="181"/>
      <c r="D376" s="181"/>
      <c r="E376" s="181"/>
      <c r="F376" s="181"/>
      <c r="G376" s="181"/>
      <c r="H376" s="181"/>
      <c r="I376" s="181"/>
      <c r="J376" s="181"/>
      <c r="K376" s="181"/>
      <c r="L376" s="181"/>
      <c r="M376" s="181"/>
      <c r="N376" s="181"/>
      <c r="O376" s="181"/>
      <c r="P376" s="181"/>
      <c r="Q376" s="181"/>
      <c r="R376" s="218"/>
      <c r="S376" s="218"/>
      <c r="T376" s="218"/>
      <c r="U376" s="181"/>
      <c r="V376" s="181"/>
      <c r="W376" s="181"/>
      <c r="X376" s="181"/>
      <c r="Y376" s="181"/>
      <c r="Z376" s="181"/>
      <c r="AA376" s="181"/>
      <c r="AB376" s="181"/>
      <c r="AC376" s="1"/>
      <c r="AD376" s="1"/>
      <c r="AE376" s="47" t="str">
        <f t="shared" si="15"/>
        <v/>
      </c>
      <c r="AF376" s="98"/>
      <c r="AG376" s="48" t="str">
        <f>IF(AF376="","",SUMIF(Script!$G:$G,AF376,Script!$A:$A))</f>
        <v/>
      </c>
      <c r="AH376" s="1"/>
      <c r="AI376" s="199"/>
      <c r="AJ376" s="168"/>
      <c r="AK376" s="216"/>
      <c r="AL376" s="202"/>
      <c r="AM376" s="211"/>
      <c r="AN376" s="308"/>
      <c r="AO376" s="1"/>
      <c r="AP376" s="85"/>
      <c r="AQ376" s="1"/>
      <c r="AR376" s="1"/>
      <c r="AS376" s="1"/>
      <c r="AT376" s="1"/>
      <c r="AU376" s="1"/>
      <c r="AV376" s="1"/>
      <c r="AW376" s="1"/>
      <c r="AX376" s="1"/>
      <c r="AY376" s="1"/>
      <c r="AZ376" s="1"/>
      <c r="BA376" s="1"/>
      <c r="BB376" s="1"/>
      <c r="BC376" s="1"/>
      <c r="BD376" s="1"/>
      <c r="BE376" s="1"/>
      <c r="BF376" s="1"/>
      <c r="BG376" s="1"/>
      <c r="BH376" s="1"/>
      <c r="BI376" s="1"/>
      <c r="BJ376" s="1"/>
      <c r="BK376" s="1"/>
    </row>
    <row r="377" spans="1:63" ht="28" x14ac:dyDescent="0.3">
      <c r="A377" s="19"/>
      <c r="B377" s="181"/>
      <c r="C377" s="181"/>
      <c r="D377" s="181"/>
      <c r="E377" s="181"/>
      <c r="F377" s="181"/>
      <c r="G377" s="181"/>
      <c r="H377" s="181"/>
      <c r="I377" s="181"/>
      <c r="J377" s="181"/>
      <c r="K377" s="181"/>
      <c r="L377" s="181"/>
      <c r="M377" s="181"/>
      <c r="N377" s="181"/>
      <c r="O377" s="181"/>
      <c r="P377" s="181"/>
      <c r="Q377" s="181"/>
      <c r="R377" s="218"/>
      <c r="S377" s="218"/>
      <c r="T377" s="218"/>
      <c r="U377" s="181"/>
      <c r="V377" s="181"/>
      <c r="W377" s="181"/>
      <c r="X377" s="181"/>
      <c r="Y377" s="181"/>
      <c r="Z377" s="181"/>
      <c r="AA377" s="181"/>
      <c r="AB377" s="181"/>
      <c r="AC377" s="1"/>
      <c r="AD377" s="1"/>
      <c r="AE377" s="47" t="str">
        <f t="shared" si="15"/>
        <v/>
      </c>
      <c r="AF377" s="98"/>
      <c r="AG377" s="48" t="str">
        <f>IF(AF377="","",SUMIF(Script!$G:$G,AF377,Script!$A:$A))</f>
        <v/>
      </c>
      <c r="AH377" s="1"/>
      <c r="AI377" s="199"/>
      <c r="AJ377" s="168"/>
      <c r="AK377" s="216"/>
      <c r="AL377" s="202"/>
      <c r="AM377" s="211"/>
      <c r="AN377" s="308"/>
      <c r="AO377" s="1"/>
      <c r="AP377" s="85"/>
      <c r="AQ377" s="1"/>
      <c r="AR377" s="1"/>
      <c r="AS377" s="1"/>
      <c r="AT377" s="1"/>
      <c r="AU377" s="1"/>
      <c r="AV377" s="1"/>
      <c r="AW377" s="1"/>
      <c r="AX377" s="1"/>
      <c r="AY377" s="1"/>
      <c r="AZ377" s="1"/>
      <c r="BA377" s="1"/>
      <c r="BB377" s="1"/>
      <c r="BC377" s="1"/>
      <c r="BD377" s="1"/>
      <c r="BE377" s="1"/>
      <c r="BF377" s="1"/>
      <c r="BG377" s="1"/>
      <c r="BH377" s="1"/>
      <c r="BI377" s="1"/>
      <c r="BJ377" s="1"/>
      <c r="BK377" s="1"/>
    </row>
    <row r="378" spans="1:63" ht="28" x14ac:dyDescent="0.3">
      <c r="A378" s="19"/>
      <c r="B378" s="181"/>
      <c r="C378" s="181"/>
      <c r="D378" s="181"/>
      <c r="E378" s="181"/>
      <c r="F378" s="181"/>
      <c r="G378" s="181"/>
      <c r="H378" s="181"/>
      <c r="I378" s="181"/>
      <c r="J378" s="181"/>
      <c r="K378" s="181"/>
      <c r="L378" s="181"/>
      <c r="M378" s="181"/>
      <c r="N378" s="181"/>
      <c r="O378" s="181"/>
      <c r="P378" s="181"/>
      <c r="Q378" s="181"/>
      <c r="R378" s="218"/>
      <c r="S378" s="218"/>
      <c r="T378" s="218"/>
      <c r="U378" s="181"/>
      <c r="V378" s="181"/>
      <c r="W378" s="181"/>
      <c r="X378" s="181"/>
      <c r="Y378" s="181"/>
      <c r="Z378" s="181"/>
      <c r="AA378" s="181"/>
      <c r="AB378" s="181"/>
      <c r="AC378" s="1"/>
      <c r="AD378" s="1"/>
      <c r="AE378" s="47" t="str">
        <f t="shared" si="15"/>
        <v/>
      </c>
      <c r="AF378" s="98"/>
      <c r="AG378" s="48" t="str">
        <f>IF(AF378="","",SUMIF(Script!$G:$G,AF378,Script!$A:$A))</f>
        <v/>
      </c>
      <c r="AH378" s="1"/>
      <c r="AI378" s="199"/>
      <c r="AJ378" s="168"/>
      <c r="AK378" s="216"/>
      <c r="AL378" s="202"/>
      <c r="AM378" s="211"/>
      <c r="AN378" s="308"/>
      <c r="AO378" s="1"/>
      <c r="AP378" s="85"/>
      <c r="AQ378" s="1"/>
      <c r="AR378" s="1"/>
      <c r="AS378" s="1"/>
      <c r="AT378" s="1"/>
      <c r="AU378" s="1"/>
      <c r="AV378" s="1"/>
      <c r="AW378" s="1"/>
      <c r="AX378" s="1"/>
      <c r="AY378" s="1"/>
      <c r="AZ378" s="1"/>
      <c r="BA378" s="1"/>
      <c r="BB378" s="1"/>
      <c r="BC378" s="1"/>
      <c r="BD378" s="1"/>
      <c r="BE378" s="1"/>
      <c r="BF378" s="1"/>
      <c r="BG378" s="1"/>
      <c r="BH378" s="1"/>
      <c r="BI378" s="1"/>
      <c r="BJ378" s="1"/>
      <c r="BK378" s="1"/>
    </row>
    <row r="379" spans="1:63" ht="28" x14ac:dyDescent="0.3">
      <c r="A379" s="19"/>
      <c r="B379" s="181"/>
      <c r="C379" s="181"/>
      <c r="D379" s="181"/>
      <c r="E379" s="181"/>
      <c r="F379" s="181"/>
      <c r="G379" s="181"/>
      <c r="H379" s="181"/>
      <c r="I379" s="181"/>
      <c r="J379" s="181"/>
      <c r="K379" s="181"/>
      <c r="L379" s="181"/>
      <c r="M379" s="181"/>
      <c r="N379" s="181"/>
      <c r="O379" s="181"/>
      <c r="P379" s="181"/>
      <c r="Q379" s="181"/>
      <c r="R379" s="218"/>
      <c r="S379" s="218"/>
      <c r="T379" s="218"/>
      <c r="U379" s="181"/>
      <c r="V379" s="181"/>
      <c r="W379" s="181"/>
      <c r="X379" s="181"/>
      <c r="Y379" s="181"/>
      <c r="Z379" s="181"/>
      <c r="AA379" s="181"/>
      <c r="AB379" s="181"/>
      <c r="AC379" s="1"/>
      <c r="AD379" s="1"/>
      <c r="AE379" s="47" t="str">
        <f t="shared" si="15"/>
        <v/>
      </c>
      <c r="AF379" s="98"/>
      <c r="AG379" s="48" t="str">
        <f>IF(AF379="","",SUMIF(Script!$G:$G,AF379,Script!$A:$A))</f>
        <v/>
      </c>
      <c r="AH379" s="1"/>
      <c r="AI379" s="199"/>
      <c r="AJ379" s="168"/>
      <c r="AK379" s="216"/>
      <c r="AL379" s="202"/>
      <c r="AM379" s="211"/>
      <c r="AN379" s="308"/>
      <c r="AO379" s="1"/>
      <c r="AP379" s="85"/>
      <c r="AQ379" s="1"/>
      <c r="AR379" s="1"/>
      <c r="AS379" s="1"/>
      <c r="AT379" s="1"/>
      <c r="AU379" s="1"/>
      <c r="AV379" s="1"/>
      <c r="AW379" s="1"/>
      <c r="AX379" s="1"/>
      <c r="AY379" s="1"/>
      <c r="AZ379" s="1"/>
      <c r="BA379" s="1"/>
      <c r="BB379" s="1"/>
      <c r="BC379" s="1"/>
      <c r="BD379" s="1"/>
      <c r="BE379" s="1"/>
      <c r="BF379" s="1"/>
      <c r="BG379" s="1"/>
      <c r="BH379" s="1"/>
      <c r="BI379" s="1"/>
      <c r="BJ379" s="1"/>
      <c r="BK379" s="1"/>
    </row>
    <row r="380" spans="1:63" ht="28" x14ac:dyDescent="0.3">
      <c r="A380" s="19"/>
      <c r="B380" s="181"/>
      <c r="C380" s="181"/>
      <c r="D380" s="181"/>
      <c r="E380" s="181"/>
      <c r="F380" s="181"/>
      <c r="G380" s="181"/>
      <c r="H380" s="181"/>
      <c r="I380" s="181"/>
      <c r="J380" s="181"/>
      <c r="K380" s="181"/>
      <c r="L380" s="181"/>
      <c r="M380" s="181"/>
      <c r="N380" s="181"/>
      <c r="O380" s="181"/>
      <c r="P380" s="181"/>
      <c r="Q380" s="181"/>
      <c r="R380" s="218"/>
      <c r="S380" s="218"/>
      <c r="T380" s="218"/>
      <c r="U380" s="181"/>
      <c r="V380" s="181"/>
      <c r="W380" s="181"/>
      <c r="X380" s="181"/>
      <c r="Y380" s="181"/>
      <c r="Z380" s="181"/>
      <c r="AA380" s="181"/>
      <c r="AB380" s="181"/>
      <c r="AC380" s="1"/>
      <c r="AD380" s="1"/>
      <c r="AE380" s="47" t="str">
        <f t="shared" si="15"/>
        <v/>
      </c>
      <c r="AF380" s="98"/>
      <c r="AG380" s="48" t="str">
        <f>IF(AF380="","",SUMIF(Script!$G:$G,AF380,Script!$A:$A))</f>
        <v/>
      </c>
      <c r="AH380" s="1"/>
      <c r="AI380" s="199"/>
      <c r="AJ380" s="168"/>
      <c r="AK380" s="216"/>
      <c r="AL380" s="202"/>
      <c r="AM380" s="211"/>
      <c r="AN380" s="308"/>
      <c r="AO380" s="1"/>
      <c r="AP380" s="85"/>
      <c r="AQ380" s="1"/>
      <c r="AR380" s="1"/>
      <c r="AS380" s="1"/>
      <c r="AT380" s="1"/>
      <c r="AU380" s="1"/>
      <c r="AV380" s="1"/>
      <c r="AW380" s="1"/>
      <c r="AX380" s="1"/>
      <c r="AY380" s="1"/>
      <c r="AZ380" s="1"/>
      <c r="BA380" s="1"/>
      <c r="BB380" s="1"/>
      <c r="BC380" s="1"/>
      <c r="BD380" s="1"/>
      <c r="BE380" s="1"/>
      <c r="BF380" s="1"/>
      <c r="BG380" s="1"/>
      <c r="BH380" s="1"/>
      <c r="BI380" s="1"/>
      <c r="BJ380" s="1"/>
      <c r="BK380" s="1"/>
    </row>
    <row r="381" spans="1:63" ht="28" x14ac:dyDescent="0.3">
      <c r="A381" s="19"/>
      <c r="B381" s="181"/>
      <c r="C381" s="181"/>
      <c r="D381" s="181"/>
      <c r="E381" s="181"/>
      <c r="F381" s="181"/>
      <c r="G381" s="181"/>
      <c r="H381" s="181"/>
      <c r="I381" s="181"/>
      <c r="J381" s="181"/>
      <c r="K381" s="181"/>
      <c r="L381" s="181"/>
      <c r="M381" s="181"/>
      <c r="N381" s="181"/>
      <c r="O381" s="181"/>
      <c r="P381" s="181"/>
      <c r="Q381" s="181"/>
      <c r="R381" s="218"/>
      <c r="S381" s="218"/>
      <c r="T381" s="218"/>
      <c r="U381" s="181"/>
      <c r="V381" s="181"/>
      <c r="W381" s="181"/>
      <c r="X381" s="181"/>
      <c r="Y381" s="181"/>
      <c r="Z381" s="181"/>
      <c r="AA381" s="181"/>
      <c r="AB381" s="181"/>
      <c r="AC381" s="1"/>
      <c r="AD381" s="1"/>
      <c r="AE381" s="47" t="str">
        <f t="shared" si="15"/>
        <v/>
      </c>
      <c r="AF381" s="98"/>
      <c r="AG381" s="48" t="str">
        <f>IF(AF381="","",SUMIF(Script!$G:$G,AF381,Script!$A:$A))</f>
        <v/>
      </c>
      <c r="AH381" s="1"/>
      <c r="AI381" s="199"/>
      <c r="AJ381" s="168"/>
      <c r="AK381" s="216"/>
      <c r="AL381" s="202"/>
      <c r="AM381" s="211"/>
      <c r="AN381" s="308"/>
      <c r="AO381" s="1"/>
      <c r="AP381" s="85"/>
      <c r="AQ381" s="1"/>
      <c r="AR381" s="1"/>
      <c r="AS381" s="1"/>
      <c r="AT381" s="1"/>
      <c r="AU381" s="1"/>
      <c r="AV381" s="1"/>
      <c r="AW381" s="1"/>
      <c r="AX381" s="1"/>
      <c r="AY381" s="1"/>
      <c r="AZ381" s="1"/>
      <c r="BA381" s="1"/>
      <c r="BB381" s="1"/>
      <c r="BC381" s="1"/>
      <c r="BD381" s="1"/>
      <c r="BE381" s="1"/>
      <c r="BF381" s="1"/>
      <c r="BG381" s="1"/>
      <c r="BH381" s="1"/>
      <c r="BI381" s="1"/>
      <c r="BJ381" s="1"/>
      <c r="BK381" s="1"/>
    </row>
    <row r="382" spans="1:63" ht="28" x14ac:dyDescent="0.3">
      <c r="A382" s="19"/>
      <c r="B382" s="181"/>
      <c r="C382" s="181"/>
      <c r="D382" s="181"/>
      <c r="E382" s="181"/>
      <c r="F382" s="181"/>
      <c r="G382" s="181"/>
      <c r="H382" s="181"/>
      <c r="I382" s="181"/>
      <c r="J382" s="181"/>
      <c r="K382" s="181"/>
      <c r="L382" s="181"/>
      <c r="M382" s="181"/>
      <c r="N382" s="181"/>
      <c r="O382" s="181"/>
      <c r="P382" s="181"/>
      <c r="Q382" s="181"/>
      <c r="R382" s="218"/>
      <c r="S382" s="218"/>
      <c r="T382" s="218"/>
      <c r="U382" s="181"/>
      <c r="V382" s="181"/>
      <c r="W382" s="181"/>
      <c r="X382" s="181"/>
      <c r="Y382" s="181"/>
      <c r="Z382" s="181"/>
      <c r="AA382" s="181"/>
      <c r="AB382" s="181"/>
      <c r="AC382" s="1"/>
      <c r="AD382" s="1"/>
      <c r="AE382" s="47" t="str">
        <f t="shared" si="15"/>
        <v/>
      </c>
      <c r="AF382" s="98"/>
      <c r="AG382" s="48" t="str">
        <f>IF(AF382="","",SUMIF(Script!$G:$G,AF382,Script!$A:$A))</f>
        <v/>
      </c>
      <c r="AH382" s="1"/>
      <c r="AI382" s="199"/>
      <c r="AJ382" s="168"/>
      <c r="AK382" s="216"/>
      <c r="AL382" s="202"/>
      <c r="AM382" s="211"/>
      <c r="AN382" s="308"/>
      <c r="AO382" s="1"/>
      <c r="AP382" s="85"/>
      <c r="AQ382" s="1"/>
      <c r="AR382" s="1"/>
      <c r="AS382" s="1"/>
      <c r="AT382" s="1"/>
      <c r="AU382" s="1"/>
      <c r="AV382" s="1"/>
      <c r="AW382" s="1"/>
      <c r="AX382" s="1"/>
      <c r="AY382" s="1"/>
      <c r="AZ382" s="1"/>
      <c r="BA382" s="1"/>
      <c r="BB382" s="1"/>
      <c r="BC382" s="1"/>
      <c r="BD382" s="1"/>
      <c r="BE382" s="1"/>
      <c r="BF382" s="1"/>
      <c r="BG382" s="1"/>
      <c r="BH382" s="1"/>
      <c r="BI382" s="1"/>
      <c r="BJ382" s="1"/>
      <c r="BK382" s="1"/>
    </row>
    <row r="383" spans="1:63" ht="28" x14ac:dyDescent="0.3">
      <c r="A383" s="19"/>
      <c r="B383" s="181"/>
      <c r="C383" s="181"/>
      <c r="D383" s="181"/>
      <c r="E383" s="181"/>
      <c r="F383" s="181"/>
      <c r="G383" s="181"/>
      <c r="H383" s="181"/>
      <c r="I383" s="181"/>
      <c r="J383" s="181"/>
      <c r="K383" s="181"/>
      <c r="L383" s="181"/>
      <c r="M383" s="181"/>
      <c r="N383" s="181"/>
      <c r="O383" s="181"/>
      <c r="P383" s="181"/>
      <c r="Q383" s="181"/>
      <c r="R383" s="218"/>
      <c r="S383" s="218"/>
      <c r="T383" s="218"/>
      <c r="U383" s="181"/>
      <c r="V383" s="181"/>
      <c r="W383" s="181"/>
      <c r="X383" s="181"/>
      <c r="Y383" s="181"/>
      <c r="Z383" s="181"/>
      <c r="AA383" s="181"/>
      <c r="AB383" s="181"/>
      <c r="AC383" s="1"/>
      <c r="AD383" s="1"/>
      <c r="AE383" s="47" t="str">
        <f t="shared" si="15"/>
        <v/>
      </c>
      <c r="AF383" s="98"/>
      <c r="AG383" s="48" t="str">
        <f>IF(AF383="","",SUMIF(Script!$G:$G,AF383,Script!$A:$A))</f>
        <v/>
      </c>
      <c r="AH383" s="1"/>
      <c r="AI383" s="199"/>
      <c r="AJ383" s="168"/>
      <c r="AK383" s="216"/>
      <c r="AL383" s="202"/>
      <c r="AM383" s="211"/>
      <c r="AN383" s="308"/>
      <c r="AO383" s="1"/>
      <c r="AP383" s="85"/>
      <c r="AQ383" s="1"/>
      <c r="AR383" s="1"/>
      <c r="AS383" s="1"/>
      <c r="AT383" s="1"/>
      <c r="AU383" s="1"/>
      <c r="AV383" s="1"/>
      <c r="AW383" s="1"/>
      <c r="AX383" s="1"/>
      <c r="AY383" s="1"/>
      <c r="AZ383" s="1"/>
      <c r="BA383" s="1"/>
      <c r="BB383" s="1"/>
      <c r="BC383" s="1"/>
      <c r="BD383" s="1"/>
      <c r="BE383" s="1"/>
      <c r="BF383" s="1"/>
      <c r="BG383" s="1"/>
      <c r="BH383" s="1"/>
      <c r="BI383" s="1"/>
      <c r="BJ383" s="1"/>
      <c r="BK383" s="1"/>
    </row>
    <row r="384" spans="1:63" ht="28" x14ac:dyDescent="0.3">
      <c r="A384" s="19"/>
      <c r="B384" s="181"/>
      <c r="C384" s="181"/>
      <c r="D384" s="181"/>
      <c r="E384" s="181"/>
      <c r="F384" s="181"/>
      <c r="G384" s="181"/>
      <c r="H384" s="181"/>
      <c r="I384" s="181"/>
      <c r="J384" s="181"/>
      <c r="K384" s="181"/>
      <c r="L384" s="181"/>
      <c r="M384" s="181"/>
      <c r="N384" s="181"/>
      <c r="O384" s="181"/>
      <c r="P384" s="181"/>
      <c r="Q384" s="181"/>
      <c r="R384" s="218"/>
      <c r="S384" s="218"/>
      <c r="T384" s="218"/>
      <c r="U384" s="181"/>
      <c r="V384" s="181"/>
      <c r="W384" s="181"/>
      <c r="X384" s="181"/>
      <c r="Y384" s="181"/>
      <c r="Z384" s="181"/>
      <c r="AA384" s="181"/>
      <c r="AB384" s="181"/>
      <c r="AC384" s="1"/>
      <c r="AD384" s="1"/>
      <c r="AE384" s="47" t="str">
        <f t="shared" si="15"/>
        <v/>
      </c>
      <c r="AF384" s="98"/>
      <c r="AG384" s="48" t="str">
        <f>IF(AF384="","",SUMIF(Script!$G:$G,AF384,Script!$A:$A))</f>
        <v/>
      </c>
      <c r="AH384" s="1"/>
      <c r="AI384" s="199"/>
      <c r="AJ384" s="168"/>
      <c r="AK384" s="216"/>
      <c r="AL384" s="202"/>
      <c r="AM384" s="211"/>
      <c r="AN384" s="308"/>
      <c r="AO384" s="1"/>
      <c r="AP384" s="85"/>
      <c r="AQ384" s="1"/>
      <c r="AR384" s="1"/>
      <c r="AS384" s="1"/>
      <c r="AT384" s="1"/>
      <c r="AU384" s="1"/>
      <c r="AV384" s="1"/>
      <c r="AW384" s="1"/>
      <c r="AX384" s="1"/>
      <c r="AY384" s="1"/>
      <c r="AZ384" s="1"/>
      <c r="BA384" s="1"/>
      <c r="BB384" s="1"/>
      <c r="BC384" s="1"/>
      <c r="BD384" s="1"/>
      <c r="BE384" s="1"/>
      <c r="BF384" s="1"/>
      <c r="BG384" s="1"/>
      <c r="BH384" s="1"/>
      <c r="BI384" s="1"/>
      <c r="BJ384" s="1"/>
      <c r="BK384" s="1"/>
    </row>
    <row r="385" spans="1:63" ht="28" x14ac:dyDescent="0.3">
      <c r="A385" s="19"/>
      <c r="B385" s="181"/>
      <c r="C385" s="181"/>
      <c r="D385" s="181"/>
      <c r="E385" s="181"/>
      <c r="F385" s="181"/>
      <c r="G385" s="181"/>
      <c r="H385" s="181"/>
      <c r="I385" s="181"/>
      <c r="J385" s="181"/>
      <c r="K385" s="181"/>
      <c r="L385" s="181"/>
      <c r="M385" s="181"/>
      <c r="N385" s="181"/>
      <c r="O385" s="181"/>
      <c r="P385" s="181"/>
      <c r="Q385" s="181"/>
      <c r="R385" s="218"/>
      <c r="S385" s="218"/>
      <c r="T385" s="218"/>
      <c r="U385" s="181"/>
      <c r="V385" s="181"/>
      <c r="W385" s="181"/>
      <c r="X385" s="181"/>
      <c r="Y385" s="181"/>
      <c r="Z385" s="181"/>
      <c r="AA385" s="181"/>
      <c r="AB385" s="181"/>
      <c r="AC385" s="1"/>
      <c r="AD385" s="1"/>
      <c r="AE385" s="47" t="str">
        <f t="shared" si="15"/>
        <v/>
      </c>
      <c r="AF385" s="98"/>
      <c r="AG385" s="48" t="str">
        <f>IF(AF385="","",SUMIF(Script!$G:$G,AF385,Script!$A:$A))</f>
        <v/>
      </c>
      <c r="AH385" s="1"/>
      <c r="AI385" s="199"/>
      <c r="AJ385" s="168"/>
      <c r="AK385" s="216"/>
      <c r="AL385" s="202"/>
      <c r="AM385" s="211"/>
      <c r="AN385" s="308"/>
      <c r="AO385" s="1"/>
      <c r="AP385" s="85"/>
      <c r="AQ385" s="1"/>
      <c r="AR385" s="1"/>
      <c r="AS385" s="1"/>
      <c r="AT385" s="1"/>
      <c r="AU385" s="1"/>
      <c r="AV385" s="1"/>
      <c r="AW385" s="1"/>
      <c r="AX385" s="1"/>
      <c r="AY385" s="1"/>
      <c r="AZ385" s="1"/>
      <c r="BA385" s="1"/>
      <c r="BB385" s="1"/>
      <c r="BC385" s="1"/>
      <c r="BD385" s="1"/>
      <c r="BE385" s="1"/>
      <c r="BF385" s="1"/>
      <c r="BG385" s="1"/>
      <c r="BH385" s="1"/>
      <c r="BI385" s="1"/>
      <c r="BJ385" s="1"/>
      <c r="BK385" s="1"/>
    </row>
    <row r="386" spans="1:63" ht="28" x14ac:dyDescent="0.3">
      <c r="A386" s="19"/>
      <c r="B386" s="181"/>
      <c r="C386" s="181"/>
      <c r="D386" s="181"/>
      <c r="E386" s="181"/>
      <c r="F386" s="181"/>
      <c r="G386" s="181"/>
      <c r="H386" s="181"/>
      <c r="I386" s="181"/>
      <c r="J386" s="181"/>
      <c r="K386" s="181"/>
      <c r="L386" s="181"/>
      <c r="M386" s="181"/>
      <c r="N386" s="181"/>
      <c r="O386" s="181"/>
      <c r="P386" s="181"/>
      <c r="Q386" s="181"/>
      <c r="R386" s="218"/>
      <c r="S386" s="218"/>
      <c r="T386" s="218"/>
      <c r="U386" s="181"/>
      <c r="V386" s="181"/>
      <c r="W386" s="181"/>
      <c r="X386" s="181"/>
      <c r="Y386" s="181"/>
      <c r="Z386" s="181"/>
      <c r="AA386" s="181"/>
      <c r="AB386" s="181"/>
      <c r="AC386" s="1"/>
      <c r="AD386" s="1"/>
      <c r="AE386" s="47" t="str">
        <f t="shared" si="15"/>
        <v/>
      </c>
      <c r="AF386" s="98"/>
      <c r="AG386" s="48" t="str">
        <f>IF(AF386="","",SUMIF(Script!$G:$G,AF386,Script!$A:$A))</f>
        <v/>
      </c>
      <c r="AH386" s="1"/>
      <c r="AI386" s="199"/>
      <c r="AJ386" s="168"/>
      <c r="AK386" s="216"/>
      <c r="AL386" s="202"/>
      <c r="AM386" s="211"/>
      <c r="AN386" s="308"/>
      <c r="AO386" s="1"/>
      <c r="AP386" s="85"/>
      <c r="AQ386" s="1"/>
      <c r="AR386" s="1"/>
      <c r="AS386" s="1"/>
      <c r="AT386" s="1"/>
      <c r="AU386" s="1"/>
      <c r="AV386" s="1"/>
      <c r="AW386" s="1"/>
      <c r="AX386" s="1"/>
      <c r="AY386" s="1"/>
      <c r="AZ386" s="1"/>
      <c r="BA386" s="1"/>
      <c r="BB386" s="1"/>
      <c r="BC386" s="1"/>
      <c r="BD386" s="1"/>
      <c r="BE386" s="1"/>
      <c r="BF386" s="1"/>
      <c r="BG386" s="1"/>
      <c r="BH386" s="1"/>
      <c r="BI386" s="1"/>
      <c r="BJ386" s="1"/>
      <c r="BK386" s="1"/>
    </row>
    <row r="387" spans="1:63" ht="28" x14ac:dyDescent="0.3">
      <c r="A387" s="19"/>
      <c r="B387" s="181"/>
      <c r="C387" s="181"/>
      <c r="D387" s="181"/>
      <c r="E387" s="181"/>
      <c r="F387" s="181"/>
      <c r="G387" s="181"/>
      <c r="H387" s="181"/>
      <c r="I387" s="181"/>
      <c r="J387" s="181"/>
      <c r="K387" s="181"/>
      <c r="L387" s="181"/>
      <c r="M387" s="181"/>
      <c r="N387" s="181"/>
      <c r="O387" s="181"/>
      <c r="P387" s="181"/>
      <c r="Q387" s="181"/>
      <c r="R387" s="218"/>
      <c r="S387" s="218"/>
      <c r="T387" s="218"/>
      <c r="U387" s="181"/>
      <c r="V387" s="181"/>
      <c r="W387" s="181"/>
      <c r="X387" s="181"/>
      <c r="Y387" s="181"/>
      <c r="Z387" s="181"/>
      <c r="AA387" s="181"/>
      <c r="AB387" s="181"/>
      <c r="AC387" s="1"/>
      <c r="AD387" s="1"/>
      <c r="AE387" s="47" t="str">
        <f t="shared" si="15"/>
        <v/>
      </c>
      <c r="AF387" s="98"/>
      <c r="AG387" s="48" t="str">
        <f>IF(AF387="","",SUMIF(Script!$G:$G,AF387,Script!$A:$A))</f>
        <v/>
      </c>
      <c r="AH387" s="1"/>
      <c r="AI387" s="199"/>
      <c r="AJ387" s="168"/>
      <c r="AK387" s="216"/>
      <c r="AL387" s="202"/>
      <c r="AM387" s="211"/>
      <c r="AN387" s="308"/>
      <c r="AO387" s="1"/>
      <c r="AP387" s="85"/>
      <c r="AQ387" s="1"/>
      <c r="AR387" s="1"/>
      <c r="AS387" s="1"/>
      <c r="AT387" s="1"/>
      <c r="AU387" s="1"/>
      <c r="AV387" s="1"/>
      <c r="AW387" s="1"/>
      <c r="AX387" s="1"/>
      <c r="AY387" s="1"/>
      <c r="AZ387" s="1"/>
      <c r="BA387" s="1"/>
      <c r="BB387" s="1"/>
      <c r="BC387" s="1"/>
      <c r="BD387" s="1"/>
      <c r="BE387" s="1"/>
      <c r="BF387" s="1"/>
      <c r="BG387" s="1"/>
      <c r="BH387" s="1"/>
      <c r="BI387" s="1"/>
      <c r="BJ387" s="1"/>
      <c r="BK387" s="1"/>
    </row>
    <row r="388" spans="1:63" ht="28" x14ac:dyDescent="0.3">
      <c r="A388" s="19"/>
      <c r="B388" s="181"/>
      <c r="C388" s="181"/>
      <c r="D388" s="181"/>
      <c r="E388" s="181"/>
      <c r="F388" s="181"/>
      <c r="G388" s="181"/>
      <c r="H388" s="181"/>
      <c r="I388" s="181"/>
      <c r="J388" s="181"/>
      <c r="K388" s="181"/>
      <c r="L388" s="181"/>
      <c r="M388" s="181"/>
      <c r="N388" s="181"/>
      <c r="O388" s="181"/>
      <c r="P388" s="181"/>
      <c r="Q388" s="181"/>
      <c r="R388" s="218"/>
      <c r="S388" s="218"/>
      <c r="T388" s="218"/>
      <c r="U388" s="181"/>
      <c r="V388" s="181"/>
      <c r="W388" s="181"/>
      <c r="X388" s="181"/>
      <c r="Y388" s="181"/>
      <c r="Z388" s="181"/>
      <c r="AA388" s="181"/>
      <c r="AB388" s="181"/>
      <c r="AC388" s="1"/>
      <c r="AD388" s="1"/>
      <c r="AE388" s="47" t="str">
        <f t="shared" si="15"/>
        <v/>
      </c>
      <c r="AF388" s="98"/>
      <c r="AG388" s="48" t="str">
        <f>IF(AF388="","",SUMIF(Script!$G:$G,AF388,Script!$A:$A))</f>
        <v/>
      </c>
      <c r="AH388" s="1"/>
      <c r="AI388" s="199"/>
      <c r="AJ388" s="168"/>
      <c r="AK388" s="216"/>
      <c r="AL388" s="202"/>
      <c r="AM388" s="211"/>
      <c r="AN388" s="308"/>
      <c r="AO388" s="1"/>
      <c r="AP388" s="85"/>
      <c r="AQ388" s="1"/>
      <c r="AR388" s="1"/>
      <c r="AS388" s="1"/>
      <c r="AT388" s="1"/>
      <c r="AU388" s="1"/>
      <c r="AV388" s="1"/>
      <c r="AW388" s="1"/>
      <c r="AX388" s="1"/>
      <c r="AY388" s="1"/>
      <c r="AZ388" s="1"/>
      <c r="BA388" s="1"/>
      <c r="BB388" s="1"/>
      <c r="BC388" s="1"/>
      <c r="BD388" s="1"/>
      <c r="BE388" s="1"/>
      <c r="BF388" s="1"/>
      <c r="BG388" s="1"/>
      <c r="BH388" s="1"/>
      <c r="BI388" s="1"/>
      <c r="BJ388" s="1"/>
      <c r="BK388" s="1"/>
    </row>
    <row r="389" spans="1:63" ht="28" x14ac:dyDescent="0.3">
      <c r="A389" s="19"/>
      <c r="B389" s="181"/>
      <c r="C389" s="181"/>
      <c r="D389" s="181"/>
      <c r="E389" s="181"/>
      <c r="F389" s="181"/>
      <c r="G389" s="181"/>
      <c r="H389" s="181"/>
      <c r="I389" s="181"/>
      <c r="J389" s="181"/>
      <c r="K389" s="181"/>
      <c r="L389" s="181"/>
      <c r="M389" s="181"/>
      <c r="N389" s="181"/>
      <c r="O389" s="181"/>
      <c r="P389" s="181"/>
      <c r="Q389" s="181"/>
      <c r="R389" s="218"/>
      <c r="S389" s="218"/>
      <c r="T389" s="218"/>
      <c r="U389" s="181"/>
      <c r="V389" s="181"/>
      <c r="W389" s="181"/>
      <c r="X389" s="181"/>
      <c r="Y389" s="181"/>
      <c r="Z389" s="181"/>
      <c r="AA389" s="181"/>
      <c r="AB389" s="181"/>
      <c r="AC389" s="1"/>
      <c r="AD389" s="1"/>
      <c r="AE389" s="47" t="str">
        <f t="shared" si="15"/>
        <v/>
      </c>
      <c r="AF389" s="98"/>
      <c r="AG389" s="48" t="str">
        <f>IF(AF389="","",SUMIF(Script!$G:$G,AF389,Script!$A:$A))</f>
        <v/>
      </c>
      <c r="AH389" s="1"/>
      <c r="AI389" s="199"/>
      <c r="AJ389" s="168"/>
      <c r="AK389" s="216"/>
      <c r="AL389" s="202"/>
      <c r="AM389" s="211"/>
      <c r="AN389" s="308"/>
      <c r="AO389" s="1"/>
      <c r="AP389" s="85"/>
      <c r="AQ389" s="1"/>
      <c r="AR389" s="1"/>
      <c r="AS389" s="1"/>
      <c r="AT389" s="1"/>
      <c r="AU389" s="1"/>
      <c r="AV389" s="1"/>
      <c r="AW389" s="1"/>
      <c r="AX389" s="1"/>
      <c r="AY389" s="1"/>
      <c r="AZ389" s="1"/>
      <c r="BA389" s="1"/>
      <c r="BB389" s="1"/>
      <c r="BC389" s="1"/>
      <c r="BD389" s="1"/>
      <c r="BE389" s="1"/>
      <c r="BF389" s="1"/>
      <c r="BG389" s="1"/>
      <c r="BH389" s="1"/>
      <c r="BI389" s="1"/>
      <c r="BJ389" s="1"/>
      <c r="BK389" s="1"/>
    </row>
    <row r="390" spans="1:63" ht="28" x14ac:dyDescent="0.3">
      <c r="A390" s="19"/>
      <c r="B390" s="181"/>
      <c r="C390" s="181"/>
      <c r="D390" s="181"/>
      <c r="E390" s="181"/>
      <c r="F390" s="181"/>
      <c r="G390" s="181"/>
      <c r="H390" s="181"/>
      <c r="I390" s="181"/>
      <c r="J390" s="181"/>
      <c r="K390" s="181"/>
      <c r="L390" s="181"/>
      <c r="M390" s="181"/>
      <c r="N390" s="181"/>
      <c r="O390" s="181"/>
      <c r="P390" s="181"/>
      <c r="Q390" s="181"/>
      <c r="R390" s="218"/>
      <c r="S390" s="218"/>
      <c r="T390" s="218"/>
      <c r="U390" s="181"/>
      <c r="V390" s="181"/>
      <c r="W390" s="181"/>
      <c r="X390" s="181"/>
      <c r="Y390" s="181"/>
      <c r="Z390" s="181"/>
      <c r="AA390" s="181"/>
      <c r="AB390" s="181"/>
      <c r="AC390" s="1"/>
      <c r="AD390" s="1"/>
      <c r="AE390" s="47" t="str">
        <f t="shared" si="15"/>
        <v/>
      </c>
      <c r="AF390" s="98"/>
      <c r="AG390" s="48" t="str">
        <f>IF(AF390="","",SUMIF(Script!$G:$G,AF390,Script!$A:$A))</f>
        <v/>
      </c>
      <c r="AH390" s="1"/>
      <c r="AI390" s="199"/>
      <c r="AJ390" s="168"/>
      <c r="AK390" s="216"/>
      <c r="AL390" s="202"/>
      <c r="AM390" s="211"/>
      <c r="AN390" s="308"/>
      <c r="AO390" s="1"/>
      <c r="AP390" s="85"/>
      <c r="AQ390" s="1"/>
      <c r="AR390" s="1"/>
      <c r="AS390" s="1"/>
      <c r="AT390" s="1"/>
      <c r="AU390" s="1"/>
      <c r="AV390" s="1"/>
      <c r="AW390" s="1"/>
      <c r="AX390" s="1"/>
      <c r="AY390" s="1"/>
      <c r="AZ390" s="1"/>
      <c r="BA390" s="1"/>
      <c r="BB390" s="1"/>
      <c r="BC390" s="1"/>
      <c r="BD390" s="1"/>
      <c r="BE390" s="1"/>
      <c r="BF390" s="1"/>
      <c r="BG390" s="1"/>
      <c r="BH390" s="1"/>
      <c r="BI390" s="1"/>
      <c r="BJ390" s="1"/>
      <c r="BK390" s="1"/>
    </row>
    <row r="391" spans="1:63" ht="28" x14ac:dyDescent="0.3">
      <c r="A391" s="19"/>
      <c r="B391" s="181"/>
      <c r="C391" s="181"/>
      <c r="D391" s="181"/>
      <c r="E391" s="181"/>
      <c r="F391" s="181"/>
      <c r="G391" s="181"/>
      <c r="H391" s="181"/>
      <c r="I391" s="181"/>
      <c r="J391" s="181"/>
      <c r="K391" s="181"/>
      <c r="L391" s="181"/>
      <c r="M391" s="181"/>
      <c r="N391" s="181"/>
      <c r="O391" s="181"/>
      <c r="P391" s="181"/>
      <c r="Q391" s="181"/>
      <c r="R391" s="218"/>
      <c r="S391" s="218"/>
      <c r="T391" s="218"/>
      <c r="U391" s="181"/>
      <c r="V391" s="181"/>
      <c r="W391" s="181"/>
      <c r="X391" s="181"/>
      <c r="Y391" s="181"/>
      <c r="Z391" s="181"/>
      <c r="AA391" s="181"/>
      <c r="AB391" s="181"/>
      <c r="AC391" s="1"/>
      <c r="AD391" s="1"/>
      <c r="AE391" s="47" t="str">
        <f t="shared" ref="AE391:AE454" si="16">IF(AF391="","",AE390+1)</f>
        <v/>
      </c>
      <c r="AF391" s="98"/>
      <c r="AG391" s="48" t="str">
        <f>IF(AF391="","",SUMIF(Script!$G:$G,AF391,Script!$A:$A))</f>
        <v/>
      </c>
      <c r="AH391" s="1"/>
      <c r="AI391" s="199"/>
      <c r="AJ391" s="168"/>
      <c r="AK391" s="216"/>
      <c r="AL391" s="202"/>
      <c r="AM391" s="211"/>
      <c r="AN391" s="308"/>
      <c r="AO391" s="1"/>
      <c r="AP391" s="85"/>
      <c r="AQ391" s="1"/>
      <c r="AR391" s="1"/>
      <c r="AS391" s="1"/>
      <c r="AT391" s="1"/>
      <c r="AU391" s="1"/>
      <c r="AV391" s="1"/>
      <c r="AW391" s="1"/>
      <c r="AX391" s="1"/>
      <c r="AY391" s="1"/>
      <c r="AZ391" s="1"/>
      <c r="BA391" s="1"/>
      <c r="BB391" s="1"/>
      <c r="BC391" s="1"/>
      <c r="BD391" s="1"/>
      <c r="BE391" s="1"/>
      <c r="BF391" s="1"/>
      <c r="BG391" s="1"/>
      <c r="BH391" s="1"/>
      <c r="BI391" s="1"/>
      <c r="BJ391" s="1"/>
      <c r="BK391" s="1"/>
    </row>
    <row r="392" spans="1:63" ht="28" x14ac:dyDescent="0.3">
      <c r="A392" s="19"/>
      <c r="B392" s="181"/>
      <c r="C392" s="181"/>
      <c r="D392" s="181"/>
      <c r="E392" s="181"/>
      <c r="F392" s="181"/>
      <c r="G392" s="181"/>
      <c r="H392" s="181"/>
      <c r="I392" s="181"/>
      <c r="J392" s="181"/>
      <c r="K392" s="181"/>
      <c r="L392" s="181"/>
      <c r="M392" s="181"/>
      <c r="N392" s="181"/>
      <c r="O392" s="181"/>
      <c r="P392" s="181"/>
      <c r="Q392" s="181"/>
      <c r="R392" s="218"/>
      <c r="S392" s="218"/>
      <c r="T392" s="218"/>
      <c r="U392" s="181"/>
      <c r="V392" s="181"/>
      <c r="W392" s="181"/>
      <c r="X392" s="181"/>
      <c r="Y392" s="181"/>
      <c r="Z392" s="181"/>
      <c r="AA392" s="181"/>
      <c r="AB392" s="181"/>
      <c r="AC392" s="1"/>
      <c r="AD392" s="1"/>
      <c r="AE392" s="47" t="str">
        <f t="shared" si="16"/>
        <v/>
      </c>
      <c r="AF392" s="98"/>
      <c r="AG392" s="48" t="str">
        <f>IF(AF392="","",SUMIF(Script!$G:$G,AF392,Script!$A:$A))</f>
        <v/>
      </c>
      <c r="AH392" s="1"/>
      <c r="AI392" s="199"/>
      <c r="AJ392" s="168"/>
      <c r="AK392" s="216"/>
      <c r="AL392" s="202"/>
      <c r="AM392" s="211"/>
      <c r="AN392" s="308"/>
      <c r="AO392" s="1"/>
      <c r="AP392" s="85"/>
      <c r="AQ392" s="1"/>
      <c r="AR392" s="1"/>
      <c r="AS392" s="1"/>
      <c r="AT392" s="1"/>
      <c r="AU392" s="1"/>
      <c r="AV392" s="1"/>
      <c r="AW392" s="1"/>
      <c r="AX392" s="1"/>
      <c r="AY392" s="1"/>
      <c r="AZ392" s="1"/>
      <c r="BA392" s="1"/>
      <c r="BB392" s="1"/>
      <c r="BC392" s="1"/>
      <c r="BD392" s="1"/>
      <c r="BE392" s="1"/>
      <c r="BF392" s="1"/>
      <c r="BG392" s="1"/>
      <c r="BH392" s="1"/>
      <c r="BI392" s="1"/>
      <c r="BJ392" s="1"/>
      <c r="BK392" s="1"/>
    </row>
    <row r="393" spans="1:63" ht="28" x14ac:dyDescent="0.3">
      <c r="A393" s="19"/>
      <c r="B393" s="181"/>
      <c r="C393" s="181"/>
      <c r="D393" s="181"/>
      <c r="E393" s="181"/>
      <c r="F393" s="181"/>
      <c r="G393" s="181"/>
      <c r="H393" s="181"/>
      <c r="I393" s="181"/>
      <c r="J393" s="181"/>
      <c r="K393" s="181"/>
      <c r="L393" s="181"/>
      <c r="M393" s="181"/>
      <c r="N393" s="181"/>
      <c r="O393" s="181"/>
      <c r="P393" s="181"/>
      <c r="Q393" s="181"/>
      <c r="R393" s="218"/>
      <c r="S393" s="218"/>
      <c r="T393" s="218"/>
      <c r="U393" s="181"/>
      <c r="V393" s="181"/>
      <c r="W393" s="181"/>
      <c r="X393" s="181"/>
      <c r="Y393" s="181"/>
      <c r="Z393" s="181"/>
      <c r="AA393" s="181"/>
      <c r="AB393" s="181"/>
      <c r="AC393" s="1"/>
      <c r="AD393" s="1"/>
      <c r="AE393" s="47" t="str">
        <f t="shared" si="16"/>
        <v/>
      </c>
      <c r="AF393" s="98"/>
      <c r="AG393" s="48" t="str">
        <f>IF(AF393="","",SUMIF(Script!$G:$G,AF393,Script!$A:$A))</f>
        <v/>
      </c>
      <c r="AH393" s="1"/>
      <c r="AI393" s="199"/>
      <c r="AJ393" s="168"/>
      <c r="AK393" s="216"/>
      <c r="AL393" s="202"/>
      <c r="AM393" s="211"/>
      <c r="AN393" s="308"/>
      <c r="AO393" s="1"/>
      <c r="AP393" s="85"/>
      <c r="AQ393" s="1"/>
      <c r="AR393" s="1"/>
      <c r="AS393" s="1"/>
      <c r="AT393" s="1"/>
      <c r="AU393" s="1"/>
      <c r="AV393" s="1"/>
      <c r="AW393" s="1"/>
      <c r="AX393" s="1"/>
      <c r="AY393" s="1"/>
      <c r="AZ393" s="1"/>
      <c r="BA393" s="1"/>
      <c r="BB393" s="1"/>
      <c r="BC393" s="1"/>
      <c r="BD393" s="1"/>
      <c r="BE393" s="1"/>
      <c r="BF393" s="1"/>
      <c r="BG393" s="1"/>
      <c r="BH393" s="1"/>
      <c r="BI393" s="1"/>
      <c r="BJ393" s="1"/>
      <c r="BK393" s="1"/>
    </row>
    <row r="394" spans="1:63" ht="28" x14ac:dyDescent="0.3">
      <c r="A394" s="19"/>
      <c r="B394" s="181"/>
      <c r="C394" s="181"/>
      <c r="D394" s="181"/>
      <c r="E394" s="181"/>
      <c r="F394" s="181"/>
      <c r="G394" s="181"/>
      <c r="H394" s="181"/>
      <c r="I394" s="181"/>
      <c r="J394" s="181"/>
      <c r="K394" s="181"/>
      <c r="L394" s="181"/>
      <c r="M394" s="181"/>
      <c r="N394" s="181"/>
      <c r="O394" s="181"/>
      <c r="P394" s="181"/>
      <c r="Q394" s="181"/>
      <c r="R394" s="218"/>
      <c r="S394" s="218"/>
      <c r="T394" s="218"/>
      <c r="U394" s="181"/>
      <c r="V394" s="181"/>
      <c r="W394" s="181"/>
      <c r="X394" s="181"/>
      <c r="Y394" s="181"/>
      <c r="Z394" s="181"/>
      <c r="AA394" s="181"/>
      <c r="AB394" s="181"/>
      <c r="AC394" s="1"/>
      <c r="AD394" s="1"/>
      <c r="AE394" s="47" t="str">
        <f t="shared" si="16"/>
        <v/>
      </c>
      <c r="AF394" s="98"/>
      <c r="AG394" s="48" t="str">
        <f>IF(AF394="","",SUMIF(Script!$G:$G,AF394,Script!$A:$A))</f>
        <v/>
      </c>
      <c r="AH394" s="1"/>
      <c r="AI394" s="199"/>
      <c r="AJ394" s="168"/>
      <c r="AK394" s="216"/>
      <c r="AL394" s="202"/>
      <c r="AM394" s="211"/>
      <c r="AN394" s="308"/>
      <c r="AO394" s="1"/>
      <c r="AP394" s="85"/>
      <c r="AQ394" s="1"/>
      <c r="AR394" s="1"/>
      <c r="AS394" s="1"/>
      <c r="AT394" s="1"/>
      <c r="AU394" s="1"/>
      <c r="AV394" s="1"/>
      <c r="AW394" s="1"/>
      <c r="AX394" s="1"/>
      <c r="AY394" s="1"/>
      <c r="AZ394" s="1"/>
      <c r="BA394" s="1"/>
      <c r="BB394" s="1"/>
      <c r="BC394" s="1"/>
      <c r="BD394" s="1"/>
      <c r="BE394" s="1"/>
      <c r="BF394" s="1"/>
      <c r="BG394" s="1"/>
      <c r="BH394" s="1"/>
      <c r="BI394" s="1"/>
      <c r="BJ394" s="1"/>
      <c r="BK394" s="1"/>
    </row>
    <row r="395" spans="1:63" ht="28" x14ac:dyDescent="0.3">
      <c r="A395" s="19"/>
      <c r="B395" s="181"/>
      <c r="C395" s="181"/>
      <c r="D395" s="181"/>
      <c r="E395" s="181"/>
      <c r="F395" s="181"/>
      <c r="G395" s="181"/>
      <c r="H395" s="181"/>
      <c r="I395" s="181"/>
      <c r="J395" s="181"/>
      <c r="K395" s="181"/>
      <c r="L395" s="181"/>
      <c r="M395" s="181"/>
      <c r="N395" s="181"/>
      <c r="O395" s="181"/>
      <c r="P395" s="181"/>
      <c r="Q395" s="181"/>
      <c r="R395" s="218"/>
      <c r="S395" s="218"/>
      <c r="T395" s="218"/>
      <c r="U395" s="181"/>
      <c r="V395" s="181"/>
      <c r="W395" s="181"/>
      <c r="X395" s="181"/>
      <c r="Y395" s="181"/>
      <c r="Z395" s="181"/>
      <c r="AA395" s="181"/>
      <c r="AB395" s="181"/>
      <c r="AC395" s="1"/>
      <c r="AD395" s="1"/>
      <c r="AE395" s="47" t="str">
        <f t="shared" si="16"/>
        <v/>
      </c>
      <c r="AF395" s="98"/>
      <c r="AG395" s="48" t="str">
        <f>IF(AF395="","",SUMIF(Script!$G:$G,AF395,Script!$A:$A))</f>
        <v/>
      </c>
      <c r="AH395" s="1"/>
      <c r="AI395" s="199"/>
      <c r="AJ395" s="168"/>
      <c r="AK395" s="216"/>
      <c r="AL395" s="202"/>
      <c r="AM395" s="211"/>
      <c r="AN395" s="308"/>
      <c r="AO395" s="1"/>
      <c r="AP395" s="85"/>
      <c r="AQ395" s="1"/>
      <c r="AR395" s="1"/>
      <c r="AS395" s="1"/>
      <c r="AT395" s="1"/>
      <c r="AU395" s="1"/>
      <c r="AV395" s="1"/>
      <c r="AW395" s="1"/>
      <c r="AX395" s="1"/>
      <c r="AY395" s="1"/>
      <c r="AZ395" s="1"/>
      <c r="BA395" s="1"/>
      <c r="BB395" s="1"/>
      <c r="BC395" s="1"/>
      <c r="BD395" s="1"/>
      <c r="BE395" s="1"/>
      <c r="BF395" s="1"/>
      <c r="BG395" s="1"/>
      <c r="BH395" s="1"/>
      <c r="BI395" s="1"/>
      <c r="BJ395" s="1"/>
      <c r="BK395" s="1"/>
    </row>
    <row r="396" spans="1:63" ht="28" x14ac:dyDescent="0.3">
      <c r="A396" s="19"/>
      <c r="B396" s="181"/>
      <c r="C396" s="181"/>
      <c r="D396" s="181"/>
      <c r="E396" s="181"/>
      <c r="F396" s="181"/>
      <c r="G396" s="181"/>
      <c r="H396" s="181"/>
      <c r="I396" s="181"/>
      <c r="J396" s="181"/>
      <c r="K396" s="181"/>
      <c r="L396" s="181"/>
      <c r="M396" s="181"/>
      <c r="N396" s="181"/>
      <c r="O396" s="181"/>
      <c r="P396" s="181"/>
      <c r="Q396" s="181"/>
      <c r="R396" s="218"/>
      <c r="S396" s="218"/>
      <c r="T396" s="218"/>
      <c r="U396" s="181"/>
      <c r="V396" s="181"/>
      <c r="W396" s="181"/>
      <c r="X396" s="181"/>
      <c r="Y396" s="181"/>
      <c r="Z396" s="181"/>
      <c r="AA396" s="181"/>
      <c r="AB396" s="181"/>
      <c r="AC396" s="1"/>
      <c r="AD396" s="1"/>
      <c r="AE396" s="47" t="str">
        <f t="shared" si="16"/>
        <v/>
      </c>
      <c r="AF396" s="98"/>
      <c r="AG396" s="48" t="str">
        <f>IF(AF396="","",SUMIF(Script!$G:$G,AF396,Script!$A:$A))</f>
        <v/>
      </c>
      <c r="AH396" s="1"/>
      <c r="AI396" s="199"/>
      <c r="AJ396" s="168"/>
      <c r="AK396" s="216"/>
      <c r="AL396" s="202"/>
      <c r="AM396" s="211"/>
      <c r="AN396" s="308"/>
      <c r="AO396" s="1"/>
      <c r="AP396" s="85"/>
      <c r="AQ396" s="1"/>
      <c r="AR396" s="1"/>
      <c r="AS396" s="1"/>
      <c r="AT396" s="1"/>
      <c r="AU396" s="1"/>
      <c r="AV396" s="1"/>
      <c r="AW396" s="1"/>
      <c r="AX396" s="1"/>
      <c r="AY396" s="1"/>
      <c r="AZ396" s="1"/>
      <c r="BA396" s="1"/>
      <c r="BB396" s="1"/>
      <c r="BC396" s="1"/>
      <c r="BD396" s="1"/>
      <c r="BE396" s="1"/>
      <c r="BF396" s="1"/>
      <c r="BG396" s="1"/>
      <c r="BH396" s="1"/>
      <c r="BI396" s="1"/>
      <c r="BJ396" s="1"/>
      <c r="BK396" s="1"/>
    </row>
    <row r="397" spans="1:63" ht="28" x14ac:dyDescent="0.3">
      <c r="A397" s="19"/>
      <c r="B397" s="181"/>
      <c r="C397" s="181"/>
      <c r="D397" s="181"/>
      <c r="E397" s="181"/>
      <c r="F397" s="181"/>
      <c r="G397" s="181"/>
      <c r="H397" s="181"/>
      <c r="I397" s="181"/>
      <c r="J397" s="181"/>
      <c r="K397" s="181"/>
      <c r="L397" s="181"/>
      <c r="M397" s="181"/>
      <c r="N397" s="181"/>
      <c r="O397" s="181"/>
      <c r="P397" s="181"/>
      <c r="Q397" s="181"/>
      <c r="R397" s="218"/>
      <c r="S397" s="218"/>
      <c r="T397" s="218"/>
      <c r="U397" s="181"/>
      <c r="V397" s="181"/>
      <c r="W397" s="181"/>
      <c r="X397" s="181"/>
      <c r="Y397" s="181"/>
      <c r="Z397" s="181"/>
      <c r="AA397" s="181"/>
      <c r="AB397" s="181"/>
      <c r="AC397" s="1"/>
      <c r="AD397" s="1"/>
      <c r="AE397" s="47" t="str">
        <f t="shared" si="16"/>
        <v/>
      </c>
      <c r="AF397" s="98"/>
      <c r="AG397" s="48" t="str">
        <f>IF(AF397="","",SUMIF(Script!$G:$G,AF397,Script!$A:$A))</f>
        <v/>
      </c>
      <c r="AH397" s="1"/>
      <c r="AI397" s="199"/>
      <c r="AJ397" s="168"/>
      <c r="AK397" s="216"/>
      <c r="AL397" s="202"/>
      <c r="AM397" s="211"/>
      <c r="AN397" s="308"/>
      <c r="AO397" s="1"/>
      <c r="AP397" s="85"/>
      <c r="AQ397" s="1"/>
      <c r="AR397" s="1"/>
      <c r="AS397" s="1"/>
      <c r="AT397" s="1"/>
      <c r="AU397" s="1"/>
      <c r="AV397" s="1"/>
      <c r="AW397" s="1"/>
      <c r="AX397" s="1"/>
      <c r="AY397" s="1"/>
      <c r="AZ397" s="1"/>
      <c r="BA397" s="1"/>
      <c r="BB397" s="1"/>
      <c r="BC397" s="1"/>
      <c r="BD397" s="1"/>
      <c r="BE397" s="1"/>
      <c r="BF397" s="1"/>
      <c r="BG397" s="1"/>
      <c r="BH397" s="1"/>
      <c r="BI397" s="1"/>
      <c r="BJ397" s="1"/>
      <c r="BK397" s="1"/>
    </row>
    <row r="398" spans="1:63" ht="28" x14ac:dyDescent="0.3">
      <c r="A398" s="19"/>
      <c r="B398" s="181"/>
      <c r="C398" s="181"/>
      <c r="D398" s="181"/>
      <c r="E398" s="181"/>
      <c r="F398" s="181"/>
      <c r="G398" s="181"/>
      <c r="H398" s="181"/>
      <c r="I398" s="181"/>
      <c r="J398" s="181"/>
      <c r="K398" s="181"/>
      <c r="L398" s="181"/>
      <c r="M398" s="181"/>
      <c r="N398" s="181"/>
      <c r="O398" s="181"/>
      <c r="P398" s="181"/>
      <c r="Q398" s="181"/>
      <c r="R398" s="218"/>
      <c r="S398" s="218"/>
      <c r="T398" s="218"/>
      <c r="U398" s="181"/>
      <c r="V398" s="181"/>
      <c r="W398" s="181"/>
      <c r="X398" s="181"/>
      <c r="Y398" s="181"/>
      <c r="Z398" s="181"/>
      <c r="AA398" s="181"/>
      <c r="AB398" s="181"/>
      <c r="AC398" s="1"/>
      <c r="AD398" s="1"/>
      <c r="AE398" s="47" t="str">
        <f t="shared" si="16"/>
        <v/>
      </c>
      <c r="AF398" s="98"/>
      <c r="AG398" s="48" t="str">
        <f>IF(AF398="","",SUMIF(Script!$G:$G,AF398,Script!$A:$A))</f>
        <v/>
      </c>
      <c r="AH398" s="1"/>
      <c r="AI398" s="199"/>
      <c r="AJ398" s="168"/>
      <c r="AK398" s="216"/>
      <c r="AL398" s="202"/>
      <c r="AM398" s="211"/>
      <c r="AN398" s="308"/>
      <c r="AO398" s="1"/>
      <c r="AP398" s="85"/>
      <c r="AQ398" s="1"/>
      <c r="AR398" s="1"/>
      <c r="AS398" s="1"/>
      <c r="AT398" s="1"/>
      <c r="AU398" s="1"/>
      <c r="AV398" s="1"/>
      <c r="AW398" s="1"/>
      <c r="AX398" s="1"/>
      <c r="AY398" s="1"/>
      <c r="AZ398" s="1"/>
      <c r="BA398" s="1"/>
      <c r="BB398" s="1"/>
      <c r="BC398" s="1"/>
      <c r="BD398" s="1"/>
      <c r="BE398" s="1"/>
      <c r="BF398" s="1"/>
      <c r="BG398" s="1"/>
      <c r="BH398" s="1"/>
      <c r="BI398" s="1"/>
      <c r="BJ398" s="1"/>
      <c r="BK398" s="1"/>
    </row>
    <row r="399" spans="1:63" ht="28" x14ac:dyDescent="0.3">
      <c r="A399" s="19"/>
      <c r="B399" s="181"/>
      <c r="C399" s="181"/>
      <c r="D399" s="181"/>
      <c r="E399" s="181"/>
      <c r="F399" s="181"/>
      <c r="G399" s="181"/>
      <c r="H399" s="181"/>
      <c r="I399" s="181"/>
      <c r="J399" s="181"/>
      <c r="K399" s="181"/>
      <c r="L399" s="181"/>
      <c r="M399" s="181"/>
      <c r="N399" s="181"/>
      <c r="O399" s="181"/>
      <c r="P399" s="181"/>
      <c r="Q399" s="181"/>
      <c r="R399" s="218"/>
      <c r="S399" s="218"/>
      <c r="T399" s="218"/>
      <c r="U399" s="181"/>
      <c r="V399" s="181"/>
      <c r="W399" s="181"/>
      <c r="X399" s="181"/>
      <c r="Y399" s="181"/>
      <c r="Z399" s="181"/>
      <c r="AA399" s="181"/>
      <c r="AB399" s="181"/>
      <c r="AC399" s="1"/>
      <c r="AD399" s="1"/>
      <c r="AE399" s="47" t="str">
        <f t="shared" si="16"/>
        <v/>
      </c>
      <c r="AF399" s="98"/>
      <c r="AG399" s="48" t="str">
        <f>IF(AF399="","",SUMIF(Script!$G:$G,AF399,Script!$A:$A))</f>
        <v/>
      </c>
      <c r="AH399" s="1"/>
      <c r="AI399" s="199"/>
      <c r="AJ399" s="168"/>
      <c r="AK399" s="216"/>
      <c r="AL399" s="202"/>
      <c r="AM399" s="211"/>
      <c r="AN399" s="308"/>
      <c r="AO399" s="1"/>
      <c r="AP399" s="85"/>
      <c r="AQ399" s="1"/>
      <c r="AR399" s="1"/>
      <c r="AS399" s="1"/>
      <c r="AT399" s="1"/>
      <c r="AU399" s="1"/>
      <c r="AV399" s="1"/>
      <c r="AW399" s="1"/>
      <c r="AX399" s="1"/>
      <c r="AY399" s="1"/>
      <c r="AZ399" s="1"/>
      <c r="BA399" s="1"/>
      <c r="BB399" s="1"/>
      <c r="BC399" s="1"/>
      <c r="BD399" s="1"/>
      <c r="BE399" s="1"/>
      <c r="BF399" s="1"/>
      <c r="BG399" s="1"/>
      <c r="BH399" s="1"/>
      <c r="BI399" s="1"/>
      <c r="BJ399" s="1"/>
      <c r="BK399" s="1"/>
    </row>
    <row r="400" spans="1:63" ht="28" x14ac:dyDescent="0.3">
      <c r="A400" s="19"/>
      <c r="B400" s="181"/>
      <c r="C400" s="181"/>
      <c r="D400" s="181"/>
      <c r="E400" s="181"/>
      <c r="F400" s="181"/>
      <c r="G400" s="181"/>
      <c r="H400" s="181"/>
      <c r="I400" s="181"/>
      <c r="J400" s="181"/>
      <c r="K400" s="181"/>
      <c r="L400" s="181"/>
      <c r="M400" s="181"/>
      <c r="N400" s="181"/>
      <c r="O400" s="181"/>
      <c r="P400" s="181"/>
      <c r="Q400" s="181"/>
      <c r="R400" s="218"/>
      <c r="S400" s="218"/>
      <c r="T400" s="218"/>
      <c r="U400" s="181"/>
      <c r="V400" s="181"/>
      <c r="W400" s="181"/>
      <c r="X400" s="181"/>
      <c r="Y400" s="181"/>
      <c r="Z400" s="181"/>
      <c r="AA400" s="181"/>
      <c r="AB400" s="181"/>
      <c r="AC400" s="1"/>
      <c r="AD400" s="1"/>
      <c r="AE400" s="47" t="str">
        <f t="shared" si="16"/>
        <v/>
      </c>
      <c r="AF400" s="98"/>
      <c r="AG400" s="48" t="str">
        <f>IF(AF400="","",SUMIF(Script!$G:$G,AF400,Script!$A:$A))</f>
        <v/>
      </c>
      <c r="AH400" s="1"/>
      <c r="AI400" s="199"/>
      <c r="AJ400" s="168"/>
      <c r="AK400" s="216"/>
      <c r="AL400" s="202"/>
      <c r="AM400" s="211"/>
      <c r="AN400" s="308"/>
      <c r="AO400" s="1"/>
      <c r="AP400" s="85"/>
      <c r="AQ400" s="1"/>
      <c r="AR400" s="1"/>
      <c r="AS400" s="1"/>
      <c r="AT400" s="1"/>
      <c r="AU400" s="1"/>
      <c r="AV400" s="1"/>
      <c r="AW400" s="1"/>
      <c r="AX400" s="1"/>
      <c r="AY400" s="1"/>
      <c r="AZ400" s="1"/>
      <c r="BA400" s="1"/>
      <c r="BB400" s="1"/>
      <c r="BC400" s="1"/>
      <c r="BD400" s="1"/>
      <c r="BE400" s="1"/>
      <c r="BF400" s="1"/>
      <c r="BG400" s="1"/>
      <c r="BH400" s="1"/>
      <c r="BI400" s="1"/>
      <c r="BJ400" s="1"/>
      <c r="BK400" s="1"/>
    </row>
    <row r="401" spans="1:63" ht="28" x14ac:dyDescent="0.3">
      <c r="A401" s="19"/>
      <c r="B401" s="181"/>
      <c r="C401" s="181"/>
      <c r="D401" s="181"/>
      <c r="E401" s="181"/>
      <c r="F401" s="181"/>
      <c r="G401" s="181"/>
      <c r="H401" s="181"/>
      <c r="I401" s="181"/>
      <c r="J401" s="181"/>
      <c r="K401" s="181"/>
      <c r="L401" s="181"/>
      <c r="M401" s="181"/>
      <c r="N401" s="181"/>
      <c r="O401" s="181"/>
      <c r="P401" s="181"/>
      <c r="Q401" s="181"/>
      <c r="R401" s="218"/>
      <c r="S401" s="218"/>
      <c r="T401" s="218"/>
      <c r="U401" s="181"/>
      <c r="V401" s="181"/>
      <c r="W401" s="181"/>
      <c r="X401" s="181"/>
      <c r="Y401" s="181"/>
      <c r="Z401" s="181"/>
      <c r="AA401" s="181"/>
      <c r="AB401" s="181"/>
      <c r="AC401" s="1"/>
      <c r="AD401" s="1"/>
      <c r="AE401" s="47" t="str">
        <f t="shared" si="16"/>
        <v/>
      </c>
      <c r="AF401" s="98"/>
      <c r="AG401" s="48" t="str">
        <f>IF(AF401="","",SUMIF(Script!$G:$G,AF401,Script!$A:$A))</f>
        <v/>
      </c>
      <c r="AH401" s="1"/>
      <c r="AI401" s="199"/>
      <c r="AJ401" s="168"/>
      <c r="AK401" s="216"/>
      <c r="AL401" s="202"/>
      <c r="AM401" s="211"/>
      <c r="AN401" s="308"/>
      <c r="AO401" s="1"/>
      <c r="AP401" s="85"/>
      <c r="AQ401" s="1"/>
      <c r="AR401" s="1"/>
      <c r="AS401" s="1"/>
      <c r="AT401" s="1"/>
      <c r="AU401" s="1"/>
      <c r="AV401" s="1"/>
      <c r="AW401" s="1"/>
      <c r="AX401" s="1"/>
      <c r="AY401" s="1"/>
      <c r="AZ401" s="1"/>
      <c r="BA401" s="1"/>
      <c r="BB401" s="1"/>
      <c r="BC401" s="1"/>
      <c r="BD401" s="1"/>
      <c r="BE401" s="1"/>
      <c r="BF401" s="1"/>
      <c r="BG401" s="1"/>
      <c r="BH401" s="1"/>
      <c r="BI401" s="1"/>
      <c r="BJ401" s="1"/>
      <c r="BK401" s="1"/>
    </row>
    <row r="402" spans="1:63" ht="28" x14ac:dyDescent="0.3">
      <c r="A402" s="19"/>
      <c r="B402" s="181"/>
      <c r="C402" s="181"/>
      <c r="D402" s="181"/>
      <c r="E402" s="181"/>
      <c r="F402" s="181"/>
      <c r="G402" s="181"/>
      <c r="H402" s="181"/>
      <c r="I402" s="181"/>
      <c r="J402" s="181"/>
      <c r="K402" s="181"/>
      <c r="L402" s="181"/>
      <c r="M402" s="181"/>
      <c r="N402" s="181"/>
      <c r="O402" s="181"/>
      <c r="P402" s="181"/>
      <c r="Q402" s="181"/>
      <c r="R402" s="218"/>
      <c r="S402" s="218"/>
      <c r="T402" s="218"/>
      <c r="U402" s="181"/>
      <c r="V402" s="181"/>
      <c r="W402" s="181"/>
      <c r="X402" s="181"/>
      <c r="Y402" s="181"/>
      <c r="Z402" s="181"/>
      <c r="AA402" s="181"/>
      <c r="AB402" s="181"/>
      <c r="AC402" s="1"/>
      <c r="AD402" s="1"/>
      <c r="AE402" s="47" t="str">
        <f t="shared" si="16"/>
        <v/>
      </c>
      <c r="AF402" s="98"/>
      <c r="AG402" s="48" t="str">
        <f>IF(AF402="","",SUMIF(Script!$G:$G,AF402,Script!$A:$A))</f>
        <v/>
      </c>
      <c r="AH402" s="1"/>
      <c r="AI402" s="199"/>
      <c r="AJ402" s="168"/>
      <c r="AK402" s="216"/>
      <c r="AL402" s="202"/>
      <c r="AM402" s="211"/>
      <c r="AN402" s="308"/>
      <c r="AO402" s="1"/>
      <c r="AP402" s="85"/>
      <c r="AQ402" s="1"/>
      <c r="AR402" s="1"/>
      <c r="AS402" s="1"/>
      <c r="AT402" s="1"/>
      <c r="AU402" s="1"/>
      <c r="AV402" s="1"/>
      <c r="AW402" s="1"/>
      <c r="AX402" s="1"/>
      <c r="AY402" s="1"/>
      <c r="AZ402" s="1"/>
      <c r="BA402" s="1"/>
      <c r="BB402" s="1"/>
      <c r="BC402" s="1"/>
      <c r="BD402" s="1"/>
      <c r="BE402" s="1"/>
      <c r="BF402" s="1"/>
      <c r="BG402" s="1"/>
      <c r="BH402" s="1"/>
      <c r="BI402" s="1"/>
      <c r="BJ402" s="1"/>
      <c r="BK402" s="1"/>
    </row>
    <row r="403" spans="1:63" ht="28" x14ac:dyDescent="0.3">
      <c r="A403" s="19"/>
      <c r="B403" s="181"/>
      <c r="C403" s="181"/>
      <c r="D403" s="181"/>
      <c r="E403" s="181"/>
      <c r="F403" s="181"/>
      <c r="G403" s="181"/>
      <c r="H403" s="181"/>
      <c r="I403" s="181"/>
      <c r="J403" s="181"/>
      <c r="K403" s="181"/>
      <c r="L403" s="181"/>
      <c r="M403" s="181"/>
      <c r="N403" s="181"/>
      <c r="O403" s="181"/>
      <c r="P403" s="181"/>
      <c r="Q403" s="181"/>
      <c r="R403" s="218"/>
      <c r="S403" s="218"/>
      <c r="T403" s="218"/>
      <c r="U403" s="181"/>
      <c r="V403" s="181"/>
      <c r="W403" s="181"/>
      <c r="X403" s="181"/>
      <c r="Y403" s="181"/>
      <c r="Z403" s="181"/>
      <c r="AA403" s="181"/>
      <c r="AB403" s="181"/>
      <c r="AC403" s="1"/>
      <c r="AD403" s="1"/>
      <c r="AE403" s="47" t="str">
        <f t="shared" si="16"/>
        <v/>
      </c>
      <c r="AF403" s="98"/>
      <c r="AG403" s="48" t="str">
        <f>IF(AF403="","",SUMIF(Script!$G:$G,AF403,Script!$A:$A))</f>
        <v/>
      </c>
      <c r="AH403" s="1"/>
      <c r="AI403" s="199"/>
      <c r="AJ403" s="168"/>
      <c r="AK403" s="216"/>
      <c r="AL403" s="202"/>
      <c r="AM403" s="211"/>
      <c r="AN403" s="308"/>
      <c r="AO403" s="1"/>
      <c r="AP403" s="85"/>
      <c r="AQ403" s="1"/>
      <c r="AR403" s="1"/>
      <c r="AS403" s="1"/>
      <c r="AT403" s="1"/>
      <c r="AU403" s="1"/>
      <c r="AV403" s="1"/>
      <c r="AW403" s="1"/>
      <c r="AX403" s="1"/>
      <c r="AY403" s="1"/>
      <c r="AZ403" s="1"/>
      <c r="BA403" s="1"/>
      <c r="BB403" s="1"/>
      <c r="BC403" s="1"/>
      <c r="BD403" s="1"/>
      <c r="BE403" s="1"/>
      <c r="BF403" s="1"/>
      <c r="BG403" s="1"/>
      <c r="BH403" s="1"/>
      <c r="BI403" s="1"/>
      <c r="BJ403" s="1"/>
      <c r="BK403" s="1"/>
    </row>
    <row r="404" spans="1:63" ht="28" x14ac:dyDescent="0.3">
      <c r="A404" s="19"/>
      <c r="B404" s="181"/>
      <c r="C404" s="181"/>
      <c r="D404" s="181"/>
      <c r="E404" s="181"/>
      <c r="F404" s="181"/>
      <c r="G404" s="181"/>
      <c r="H404" s="181"/>
      <c r="I404" s="181"/>
      <c r="J404" s="181"/>
      <c r="K404" s="181"/>
      <c r="L404" s="181"/>
      <c r="M404" s="181"/>
      <c r="N404" s="181"/>
      <c r="O404" s="181"/>
      <c r="P404" s="181"/>
      <c r="Q404" s="181"/>
      <c r="R404" s="218"/>
      <c r="S404" s="218"/>
      <c r="T404" s="218"/>
      <c r="U404" s="181"/>
      <c r="V404" s="181"/>
      <c r="W404" s="181"/>
      <c r="X404" s="181"/>
      <c r="Y404" s="181"/>
      <c r="Z404" s="181"/>
      <c r="AA404" s="181"/>
      <c r="AB404" s="181"/>
      <c r="AC404" s="1"/>
      <c r="AD404" s="1"/>
      <c r="AE404" s="47" t="str">
        <f t="shared" si="16"/>
        <v/>
      </c>
      <c r="AF404" s="98"/>
      <c r="AG404" s="48" t="str">
        <f>IF(AF404="","",SUMIF(Script!$G:$G,AF404,Script!$A:$A))</f>
        <v/>
      </c>
      <c r="AH404" s="1"/>
      <c r="AI404" s="199"/>
      <c r="AJ404" s="168"/>
      <c r="AK404" s="216"/>
      <c r="AL404" s="202"/>
      <c r="AM404" s="211"/>
      <c r="AN404" s="308"/>
      <c r="AO404" s="1"/>
      <c r="AP404" s="85"/>
      <c r="AQ404" s="1"/>
      <c r="AR404" s="1"/>
      <c r="AS404" s="1"/>
      <c r="AT404" s="1"/>
      <c r="AU404" s="1"/>
      <c r="AV404" s="1"/>
      <c r="AW404" s="1"/>
      <c r="AX404" s="1"/>
      <c r="AY404" s="1"/>
      <c r="AZ404" s="1"/>
      <c r="BA404" s="1"/>
      <c r="BB404" s="1"/>
      <c r="BC404" s="1"/>
      <c r="BD404" s="1"/>
      <c r="BE404" s="1"/>
      <c r="BF404" s="1"/>
      <c r="BG404" s="1"/>
      <c r="BH404" s="1"/>
      <c r="BI404" s="1"/>
      <c r="BJ404" s="1"/>
      <c r="BK404" s="1"/>
    </row>
    <row r="405" spans="1:63" ht="28" x14ac:dyDescent="0.3">
      <c r="A405" s="19"/>
      <c r="B405" s="181"/>
      <c r="C405" s="181"/>
      <c r="D405" s="181"/>
      <c r="E405" s="181"/>
      <c r="F405" s="181"/>
      <c r="G405" s="181"/>
      <c r="H405" s="181"/>
      <c r="I405" s="181"/>
      <c r="J405" s="181"/>
      <c r="K405" s="181"/>
      <c r="L405" s="181"/>
      <c r="M405" s="181"/>
      <c r="N405" s="181"/>
      <c r="O405" s="181"/>
      <c r="P405" s="181"/>
      <c r="Q405" s="181"/>
      <c r="R405" s="218"/>
      <c r="S405" s="218"/>
      <c r="T405" s="218"/>
      <c r="U405" s="181"/>
      <c r="V405" s="181"/>
      <c r="W405" s="181"/>
      <c r="X405" s="181"/>
      <c r="Y405" s="181"/>
      <c r="Z405" s="181"/>
      <c r="AA405" s="181"/>
      <c r="AB405" s="181"/>
      <c r="AC405" s="1"/>
      <c r="AD405" s="1"/>
      <c r="AE405" s="47" t="str">
        <f t="shared" si="16"/>
        <v/>
      </c>
      <c r="AF405" s="98"/>
      <c r="AG405" s="48" t="str">
        <f>IF(AF405="","",SUMIF(Script!$G:$G,AF405,Script!$A:$A))</f>
        <v/>
      </c>
      <c r="AH405" s="1"/>
      <c r="AI405" s="199"/>
      <c r="AJ405" s="168"/>
      <c r="AK405" s="216"/>
      <c r="AL405" s="202"/>
      <c r="AM405" s="211"/>
      <c r="AN405" s="308"/>
      <c r="AO405" s="1"/>
      <c r="AP405" s="85"/>
      <c r="AQ405" s="1"/>
      <c r="AR405" s="1"/>
      <c r="AS405" s="1"/>
      <c r="AT405" s="1"/>
      <c r="AU405" s="1"/>
      <c r="AV405" s="1"/>
      <c r="AW405" s="1"/>
      <c r="AX405" s="1"/>
      <c r="AY405" s="1"/>
      <c r="AZ405" s="1"/>
      <c r="BA405" s="1"/>
      <c r="BB405" s="1"/>
      <c r="BC405" s="1"/>
      <c r="BD405" s="1"/>
      <c r="BE405" s="1"/>
      <c r="BF405" s="1"/>
      <c r="BG405" s="1"/>
      <c r="BH405" s="1"/>
      <c r="BI405" s="1"/>
      <c r="BJ405" s="1"/>
      <c r="BK405" s="1"/>
    </row>
    <row r="406" spans="1:63" ht="28" x14ac:dyDescent="0.3">
      <c r="A406" s="19"/>
      <c r="B406" s="181"/>
      <c r="C406" s="181"/>
      <c r="D406" s="181"/>
      <c r="E406" s="181"/>
      <c r="F406" s="181"/>
      <c r="G406" s="181"/>
      <c r="H406" s="181"/>
      <c r="I406" s="181"/>
      <c r="J406" s="181"/>
      <c r="K406" s="181"/>
      <c r="L406" s="181"/>
      <c r="M406" s="181"/>
      <c r="N406" s="181"/>
      <c r="O406" s="181"/>
      <c r="P406" s="181"/>
      <c r="Q406" s="181"/>
      <c r="R406" s="218"/>
      <c r="S406" s="218"/>
      <c r="T406" s="218"/>
      <c r="U406" s="181"/>
      <c r="V406" s="181"/>
      <c r="W406" s="181"/>
      <c r="X406" s="181"/>
      <c r="Y406" s="181"/>
      <c r="Z406" s="181"/>
      <c r="AA406" s="181"/>
      <c r="AB406" s="181"/>
      <c r="AC406" s="1"/>
      <c r="AD406" s="1"/>
      <c r="AE406" s="47" t="str">
        <f t="shared" si="16"/>
        <v/>
      </c>
      <c r="AF406" s="98"/>
      <c r="AG406" s="48" t="str">
        <f>IF(AF406="","",SUMIF(Script!$G:$G,AF406,Script!$A:$A))</f>
        <v/>
      </c>
      <c r="AH406" s="1"/>
      <c r="AI406" s="199"/>
      <c r="AJ406" s="168"/>
      <c r="AK406" s="216"/>
      <c r="AL406" s="202"/>
      <c r="AM406" s="211"/>
      <c r="AN406" s="308"/>
      <c r="AO406" s="1"/>
      <c r="AP406" s="85"/>
      <c r="AQ406" s="1"/>
      <c r="AR406" s="1"/>
      <c r="AS406" s="1"/>
      <c r="AT406" s="1"/>
      <c r="AU406" s="1"/>
      <c r="AV406" s="1"/>
      <c r="AW406" s="1"/>
      <c r="AX406" s="1"/>
      <c r="AY406" s="1"/>
      <c r="AZ406" s="1"/>
      <c r="BA406" s="1"/>
      <c r="BB406" s="1"/>
      <c r="BC406" s="1"/>
      <c r="BD406" s="1"/>
      <c r="BE406" s="1"/>
      <c r="BF406" s="1"/>
      <c r="BG406" s="1"/>
      <c r="BH406" s="1"/>
      <c r="BI406" s="1"/>
      <c r="BJ406" s="1"/>
      <c r="BK406" s="1"/>
    </row>
    <row r="407" spans="1:63" ht="28" x14ac:dyDescent="0.3">
      <c r="A407" s="19"/>
      <c r="B407" s="181"/>
      <c r="C407" s="181"/>
      <c r="D407" s="181"/>
      <c r="E407" s="181"/>
      <c r="F407" s="181"/>
      <c r="G407" s="181"/>
      <c r="H407" s="181"/>
      <c r="I407" s="181"/>
      <c r="J407" s="181"/>
      <c r="K407" s="181"/>
      <c r="L407" s="181"/>
      <c r="M407" s="181"/>
      <c r="N407" s="181"/>
      <c r="O407" s="181"/>
      <c r="P407" s="181"/>
      <c r="Q407" s="181"/>
      <c r="R407" s="218"/>
      <c r="S407" s="218"/>
      <c r="T407" s="218"/>
      <c r="U407" s="181"/>
      <c r="V407" s="181"/>
      <c r="W407" s="181"/>
      <c r="X407" s="181"/>
      <c r="Y407" s="181"/>
      <c r="Z407" s="181"/>
      <c r="AA407" s="181"/>
      <c r="AB407" s="181"/>
      <c r="AC407" s="1"/>
      <c r="AD407" s="1"/>
      <c r="AE407" s="47" t="str">
        <f t="shared" si="16"/>
        <v/>
      </c>
      <c r="AF407" s="98"/>
      <c r="AG407" s="48" t="str">
        <f>IF(AF407="","",SUMIF(Script!$G:$G,AF407,Script!$A:$A))</f>
        <v/>
      </c>
      <c r="AH407" s="1"/>
      <c r="AI407" s="199"/>
      <c r="AJ407" s="168"/>
      <c r="AK407" s="216"/>
      <c r="AL407" s="202"/>
      <c r="AM407" s="211"/>
      <c r="AN407" s="308"/>
      <c r="AO407" s="1"/>
      <c r="AP407" s="85"/>
      <c r="AQ407" s="1"/>
      <c r="AR407" s="1"/>
      <c r="AS407" s="1"/>
      <c r="AT407" s="1"/>
      <c r="AU407" s="1"/>
      <c r="AV407" s="1"/>
      <c r="AW407" s="1"/>
      <c r="AX407" s="1"/>
      <c r="AY407" s="1"/>
      <c r="AZ407" s="1"/>
      <c r="BA407" s="1"/>
      <c r="BB407" s="1"/>
      <c r="BC407" s="1"/>
      <c r="BD407" s="1"/>
      <c r="BE407" s="1"/>
      <c r="BF407" s="1"/>
      <c r="BG407" s="1"/>
      <c r="BH407" s="1"/>
      <c r="BI407" s="1"/>
      <c r="BJ407" s="1"/>
      <c r="BK407" s="1"/>
    </row>
    <row r="408" spans="1:63" ht="28" x14ac:dyDescent="0.3">
      <c r="A408" s="19"/>
      <c r="B408" s="181"/>
      <c r="C408" s="181"/>
      <c r="D408" s="181"/>
      <c r="E408" s="181"/>
      <c r="F408" s="181"/>
      <c r="G408" s="181"/>
      <c r="H408" s="181"/>
      <c r="I408" s="181"/>
      <c r="J408" s="181"/>
      <c r="K408" s="181"/>
      <c r="L408" s="181"/>
      <c r="M408" s="181"/>
      <c r="N408" s="181"/>
      <c r="O408" s="181"/>
      <c r="P408" s="181"/>
      <c r="Q408" s="181"/>
      <c r="R408" s="218"/>
      <c r="S408" s="218"/>
      <c r="T408" s="218"/>
      <c r="U408" s="181"/>
      <c r="V408" s="181"/>
      <c r="W408" s="181"/>
      <c r="X408" s="181"/>
      <c r="Y408" s="181"/>
      <c r="Z408" s="181"/>
      <c r="AA408" s="181"/>
      <c r="AB408" s="181"/>
      <c r="AC408" s="1"/>
      <c r="AD408" s="1"/>
      <c r="AE408" s="47" t="str">
        <f t="shared" si="16"/>
        <v/>
      </c>
      <c r="AF408" s="98"/>
      <c r="AG408" s="48" t="str">
        <f>IF(AF408="","",SUMIF(Script!$G:$G,AF408,Script!$A:$A))</f>
        <v/>
      </c>
      <c r="AH408" s="1"/>
      <c r="AI408" s="199"/>
      <c r="AJ408" s="168"/>
      <c r="AK408" s="216"/>
      <c r="AL408" s="202"/>
      <c r="AM408" s="211"/>
      <c r="AN408" s="308"/>
      <c r="AO408" s="1"/>
      <c r="AP408" s="85"/>
      <c r="AQ408" s="1"/>
      <c r="AR408" s="1"/>
      <c r="AS408" s="1"/>
      <c r="AT408" s="1"/>
      <c r="AU408" s="1"/>
      <c r="AV408" s="1"/>
      <c r="AW408" s="1"/>
      <c r="AX408" s="1"/>
      <c r="AY408" s="1"/>
      <c r="AZ408" s="1"/>
      <c r="BA408" s="1"/>
      <c r="BB408" s="1"/>
      <c r="BC408" s="1"/>
      <c r="BD408" s="1"/>
      <c r="BE408" s="1"/>
      <c r="BF408" s="1"/>
      <c r="BG408" s="1"/>
      <c r="BH408" s="1"/>
      <c r="BI408" s="1"/>
      <c r="BJ408" s="1"/>
      <c r="BK408" s="1"/>
    </row>
    <row r="409" spans="1:63" ht="28" x14ac:dyDescent="0.3">
      <c r="A409" s="19"/>
      <c r="B409" s="181"/>
      <c r="C409" s="181"/>
      <c r="D409" s="181"/>
      <c r="E409" s="181"/>
      <c r="F409" s="181"/>
      <c r="G409" s="181"/>
      <c r="H409" s="181"/>
      <c r="I409" s="181"/>
      <c r="J409" s="181"/>
      <c r="K409" s="181"/>
      <c r="L409" s="181"/>
      <c r="M409" s="181"/>
      <c r="N409" s="181"/>
      <c r="O409" s="181"/>
      <c r="P409" s="181"/>
      <c r="Q409" s="181"/>
      <c r="R409" s="218"/>
      <c r="S409" s="218"/>
      <c r="T409" s="218"/>
      <c r="U409" s="181"/>
      <c r="V409" s="181"/>
      <c r="W409" s="181"/>
      <c r="X409" s="181"/>
      <c r="Y409" s="181"/>
      <c r="Z409" s="181"/>
      <c r="AA409" s="181"/>
      <c r="AB409" s="181"/>
      <c r="AC409" s="1"/>
      <c r="AD409" s="1"/>
      <c r="AE409" s="47" t="str">
        <f t="shared" si="16"/>
        <v/>
      </c>
      <c r="AF409" s="98"/>
      <c r="AG409" s="48" t="str">
        <f>IF(AF409="","",SUMIF(Script!$G:$G,AF409,Script!$A:$A))</f>
        <v/>
      </c>
      <c r="AH409" s="1"/>
      <c r="AI409" s="199"/>
      <c r="AJ409" s="168"/>
      <c r="AK409" s="216"/>
      <c r="AL409" s="202"/>
      <c r="AM409" s="211"/>
      <c r="AN409" s="308"/>
      <c r="AO409" s="1"/>
      <c r="AP409" s="85"/>
      <c r="AQ409" s="1"/>
      <c r="AR409" s="1"/>
      <c r="AS409" s="1"/>
      <c r="AT409" s="1"/>
      <c r="AU409" s="1"/>
      <c r="AV409" s="1"/>
      <c r="AW409" s="1"/>
      <c r="AX409" s="1"/>
      <c r="AY409" s="1"/>
      <c r="AZ409" s="1"/>
      <c r="BA409" s="1"/>
      <c r="BB409" s="1"/>
      <c r="BC409" s="1"/>
      <c r="BD409" s="1"/>
      <c r="BE409" s="1"/>
      <c r="BF409" s="1"/>
      <c r="BG409" s="1"/>
      <c r="BH409" s="1"/>
      <c r="BI409" s="1"/>
      <c r="BJ409" s="1"/>
      <c r="BK409" s="1"/>
    </row>
    <row r="410" spans="1:63" ht="28" x14ac:dyDescent="0.3">
      <c r="A410" s="19"/>
      <c r="B410" s="181"/>
      <c r="C410" s="181"/>
      <c r="D410" s="181"/>
      <c r="E410" s="181"/>
      <c r="F410" s="181"/>
      <c r="G410" s="181"/>
      <c r="H410" s="181"/>
      <c r="I410" s="181"/>
      <c r="J410" s="181"/>
      <c r="K410" s="181"/>
      <c r="L410" s="181"/>
      <c r="M410" s="181"/>
      <c r="N410" s="181"/>
      <c r="O410" s="181"/>
      <c r="P410" s="181"/>
      <c r="Q410" s="181"/>
      <c r="R410" s="218"/>
      <c r="S410" s="218"/>
      <c r="T410" s="218"/>
      <c r="U410" s="181"/>
      <c r="V410" s="181"/>
      <c r="W410" s="181"/>
      <c r="X410" s="181"/>
      <c r="Y410" s="181"/>
      <c r="Z410" s="181"/>
      <c r="AA410" s="181"/>
      <c r="AB410" s="181"/>
      <c r="AC410" s="1"/>
      <c r="AD410" s="1"/>
      <c r="AE410" s="47" t="str">
        <f t="shared" si="16"/>
        <v/>
      </c>
      <c r="AF410" s="98"/>
      <c r="AG410" s="48" t="str">
        <f>IF(AF410="","",SUMIF(Script!$G:$G,AF410,Script!$A:$A))</f>
        <v/>
      </c>
      <c r="AH410" s="1"/>
      <c r="AI410" s="199"/>
      <c r="AJ410" s="168"/>
      <c r="AK410" s="216"/>
      <c r="AL410" s="202"/>
      <c r="AM410" s="211"/>
      <c r="AN410" s="308"/>
      <c r="AO410" s="1"/>
      <c r="AP410" s="85"/>
      <c r="AQ410" s="1"/>
      <c r="AR410" s="1"/>
      <c r="AS410" s="1"/>
      <c r="AT410" s="1"/>
      <c r="AU410" s="1"/>
      <c r="AV410" s="1"/>
      <c r="AW410" s="1"/>
      <c r="AX410" s="1"/>
      <c r="AY410" s="1"/>
      <c r="AZ410" s="1"/>
      <c r="BA410" s="1"/>
      <c r="BB410" s="1"/>
      <c r="BC410" s="1"/>
      <c r="BD410" s="1"/>
      <c r="BE410" s="1"/>
      <c r="BF410" s="1"/>
      <c r="BG410" s="1"/>
      <c r="BH410" s="1"/>
      <c r="BI410" s="1"/>
      <c r="BJ410" s="1"/>
      <c r="BK410" s="1"/>
    </row>
    <row r="411" spans="1:63" ht="28" x14ac:dyDescent="0.3">
      <c r="A411" s="19"/>
      <c r="B411" s="181"/>
      <c r="C411" s="181"/>
      <c r="D411" s="181"/>
      <c r="E411" s="181"/>
      <c r="F411" s="181"/>
      <c r="G411" s="181"/>
      <c r="H411" s="181"/>
      <c r="I411" s="181"/>
      <c r="J411" s="181"/>
      <c r="K411" s="181"/>
      <c r="L411" s="181"/>
      <c r="M411" s="181"/>
      <c r="N411" s="181"/>
      <c r="O411" s="181"/>
      <c r="P411" s="181"/>
      <c r="Q411" s="181"/>
      <c r="R411" s="218"/>
      <c r="S411" s="218"/>
      <c r="T411" s="218"/>
      <c r="U411" s="181"/>
      <c r="V411" s="181"/>
      <c r="W411" s="181"/>
      <c r="X411" s="181"/>
      <c r="Y411" s="181"/>
      <c r="Z411" s="181"/>
      <c r="AA411" s="181"/>
      <c r="AB411" s="181"/>
      <c r="AC411" s="1"/>
      <c r="AD411" s="1"/>
      <c r="AE411" s="47" t="str">
        <f t="shared" si="16"/>
        <v/>
      </c>
      <c r="AF411" s="98"/>
      <c r="AG411" s="48" t="str">
        <f>IF(AF411="","",SUMIF(Script!$G:$G,AF411,Script!$A:$A))</f>
        <v/>
      </c>
      <c r="AH411" s="1"/>
      <c r="AI411" s="199"/>
      <c r="AJ411" s="168"/>
      <c r="AK411" s="216"/>
      <c r="AL411" s="202"/>
      <c r="AM411" s="211"/>
      <c r="AN411" s="308"/>
      <c r="AO411" s="1"/>
      <c r="AP411" s="85"/>
      <c r="AQ411" s="1"/>
      <c r="AR411" s="1"/>
      <c r="AS411" s="1"/>
      <c r="AT411" s="1"/>
      <c r="AU411" s="1"/>
      <c r="AV411" s="1"/>
      <c r="AW411" s="1"/>
      <c r="AX411" s="1"/>
      <c r="AY411" s="1"/>
      <c r="AZ411" s="1"/>
      <c r="BA411" s="1"/>
      <c r="BB411" s="1"/>
      <c r="BC411" s="1"/>
      <c r="BD411" s="1"/>
      <c r="BE411" s="1"/>
      <c r="BF411" s="1"/>
      <c r="BG411" s="1"/>
      <c r="BH411" s="1"/>
      <c r="BI411" s="1"/>
      <c r="BJ411" s="1"/>
      <c r="BK411" s="1"/>
    </row>
    <row r="412" spans="1:63" ht="28" x14ac:dyDescent="0.3">
      <c r="A412" s="19"/>
      <c r="B412" s="181"/>
      <c r="C412" s="181"/>
      <c r="D412" s="181"/>
      <c r="E412" s="181"/>
      <c r="F412" s="181"/>
      <c r="G412" s="181"/>
      <c r="H412" s="181"/>
      <c r="I412" s="181"/>
      <c r="J412" s="181"/>
      <c r="K412" s="181"/>
      <c r="L412" s="181"/>
      <c r="M412" s="181"/>
      <c r="N412" s="181"/>
      <c r="O412" s="181"/>
      <c r="P412" s="181"/>
      <c r="Q412" s="181"/>
      <c r="R412" s="218"/>
      <c r="S412" s="218"/>
      <c r="T412" s="218"/>
      <c r="U412" s="181"/>
      <c r="V412" s="181"/>
      <c r="W412" s="181"/>
      <c r="X412" s="181"/>
      <c r="Y412" s="181"/>
      <c r="Z412" s="181"/>
      <c r="AA412" s="181"/>
      <c r="AB412" s="181"/>
      <c r="AC412" s="1"/>
      <c r="AD412" s="1"/>
      <c r="AE412" s="47" t="str">
        <f t="shared" si="16"/>
        <v/>
      </c>
      <c r="AF412" s="98"/>
      <c r="AG412" s="48" t="str">
        <f>IF(AF412="","",SUMIF(Script!$G:$G,AF412,Script!$A:$A))</f>
        <v/>
      </c>
      <c r="AH412" s="1"/>
      <c r="AI412" s="199"/>
      <c r="AJ412" s="168"/>
      <c r="AK412" s="216"/>
      <c r="AL412" s="202"/>
      <c r="AM412" s="211"/>
      <c r="AN412" s="308"/>
      <c r="AO412" s="1"/>
      <c r="AP412" s="85"/>
      <c r="AQ412" s="1"/>
      <c r="AR412" s="1"/>
      <c r="AS412" s="1"/>
      <c r="AT412" s="1"/>
      <c r="AU412" s="1"/>
      <c r="AV412" s="1"/>
      <c r="AW412" s="1"/>
      <c r="AX412" s="1"/>
      <c r="AY412" s="1"/>
      <c r="AZ412" s="1"/>
      <c r="BA412" s="1"/>
      <c r="BB412" s="1"/>
      <c r="BC412" s="1"/>
      <c r="BD412" s="1"/>
      <c r="BE412" s="1"/>
      <c r="BF412" s="1"/>
      <c r="BG412" s="1"/>
      <c r="BH412" s="1"/>
      <c r="BI412" s="1"/>
      <c r="BJ412" s="1"/>
      <c r="BK412" s="1"/>
    </row>
    <row r="413" spans="1:63" ht="28" x14ac:dyDescent="0.3">
      <c r="A413" s="19"/>
      <c r="B413" s="181"/>
      <c r="C413" s="181"/>
      <c r="D413" s="181"/>
      <c r="E413" s="181"/>
      <c r="F413" s="181"/>
      <c r="G413" s="181"/>
      <c r="H413" s="181"/>
      <c r="I413" s="181"/>
      <c r="J413" s="181"/>
      <c r="K413" s="181"/>
      <c r="L413" s="181"/>
      <c r="M413" s="181"/>
      <c r="N413" s="181"/>
      <c r="O413" s="181"/>
      <c r="P413" s="181"/>
      <c r="Q413" s="181"/>
      <c r="R413" s="218"/>
      <c r="S413" s="218"/>
      <c r="T413" s="218"/>
      <c r="U413" s="181"/>
      <c r="V413" s="181"/>
      <c r="W413" s="181"/>
      <c r="X413" s="181"/>
      <c r="Y413" s="181"/>
      <c r="Z413" s="181"/>
      <c r="AA413" s="181"/>
      <c r="AB413" s="181"/>
      <c r="AC413" s="1"/>
      <c r="AD413" s="1"/>
      <c r="AE413" s="47" t="str">
        <f t="shared" si="16"/>
        <v/>
      </c>
      <c r="AF413" s="98"/>
      <c r="AG413" s="48" t="str">
        <f>IF(AF413="","",SUMIF(Script!$G:$G,AF413,Script!$A:$A))</f>
        <v/>
      </c>
      <c r="AH413" s="1"/>
      <c r="AI413" s="199"/>
      <c r="AJ413" s="168"/>
      <c r="AK413" s="216"/>
      <c r="AL413" s="202"/>
      <c r="AM413" s="211"/>
      <c r="AN413" s="308"/>
      <c r="AO413" s="1"/>
      <c r="AP413" s="85"/>
      <c r="AQ413" s="1"/>
      <c r="AR413" s="1"/>
      <c r="AS413" s="1"/>
      <c r="AT413" s="1"/>
      <c r="AU413" s="1"/>
      <c r="AV413" s="1"/>
      <c r="AW413" s="1"/>
      <c r="AX413" s="1"/>
      <c r="AY413" s="1"/>
      <c r="AZ413" s="1"/>
      <c r="BA413" s="1"/>
      <c r="BB413" s="1"/>
      <c r="BC413" s="1"/>
      <c r="BD413" s="1"/>
      <c r="BE413" s="1"/>
      <c r="BF413" s="1"/>
      <c r="BG413" s="1"/>
      <c r="BH413" s="1"/>
      <c r="BI413" s="1"/>
      <c r="BJ413" s="1"/>
      <c r="BK413" s="1"/>
    </row>
    <row r="414" spans="1:63" ht="28" x14ac:dyDescent="0.3">
      <c r="A414" s="19"/>
      <c r="B414" s="181"/>
      <c r="C414" s="181"/>
      <c r="D414" s="181"/>
      <c r="E414" s="181"/>
      <c r="F414" s="181"/>
      <c r="G414" s="181"/>
      <c r="H414" s="181"/>
      <c r="I414" s="181"/>
      <c r="J414" s="181"/>
      <c r="K414" s="181"/>
      <c r="L414" s="181"/>
      <c r="M414" s="181"/>
      <c r="N414" s="181"/>
      <c r="O414" s="181"/>
      <c r="P414" s="181"/>
      <c r="Q414" s="181"/>
      <c r="R414" s="218"/>
      <c r="S414" s="218"/>
      <c r="T414" s="218"/>
      <c r="U414" s="181"/>
      <c r="V414" s="181"/>
      <c r="W414" s="181"/>
      <c r="X414" s="181"/>
      <c r="Y414" s="181"/>
      <c r="Z414" s="181"/>
      <c r="AA414" s="181"/>
      <c r="AB414" s="181"/>
      <c r="AC414" s="1"/>
      <c r="AD414" s="1"/>
      <c r="AE414" s="47" t="str">
        <f t="shared" si="16"/>
        <v/>
      </c>
      <c r="AF414" s="98"/>
      <c r="AG414" s="48" t="str">
        <f>IF(AF414="","",SUMIF(Script!$G:$G,AF414,Script!$A:$A))</f>
        <v/>
      </c>
      <c r="AH414" s="1"/>
      <c r="AI414" s="199"/>
      <c r="AJ414" s="168"/>
      <c r="AK414" s="216"/>
      <c r="AL414" s="202"/>
      <c r="AM414" s="211"/>
      <c r="AN414" s="308"/>
      <c r="AO414" s="1"/>
      <c r="AP414" s="85"/>
      <c r="AQ414" s="1"/>
      <c r="AR414" s="1"/>
      <c r="AS414" s="1"/>
      <c r="AT414" s="1"/>
      <c r="AU414" s="1"/>
      <c r="AV414" s="1"/>
      <c r="AW414" s="1"/>
      <c r="AX414" s="1"/>
      <c r="AY414" s="1"/>
      <c r="AZ414" s="1"/>
      <c r="BA414" s="1"/>
      <c r="BB414" s="1"/>
      <c r="BC414" s="1"/>
      <c r="BD414" s="1"/>
      <c r="BE414" s="1"/>
      <c r="BF414" s="1"/>
      <c r="BG414" s="1"/>
      <c r="BH414" s="1"/>
      <c r="BI414" s="1"/>
      <c r="BJ414" s="1"/>
      <c r="BK414" s="1"/>
    </row>
    <row r="415" spans="1:63" ht="28" x14ac:dyDescent="0.3">
      <c r="A415" s="19"/>
      <c r="B415" s="181"/>
      <c r="C415" s="181"/>
      <c r="D415" s="181"/>
      <c r="E415" s="181"/>
      <c r="F415" s="181"/>
      <c r="G415" s="181"/>
      <c r="H415" s="181"/>
      <c r="I415" s="181"/>
      <c r="J415" s="181"/>
      <c r="K415" s="181"/>
      <c r="L415" s="181"/>
      <c r="M415" s="181"/>
      <c r="N415" s="181"/>
      <c r="O415" s="181"/>
      <c r="P415" s="181"/>
      <c r="Q415" s="181"/>
      <c r="R415" s="218"/>
      <c r="S415" s="218"/>
      <c r="T415" s="218"/>
      <c r="U415" s="181"/>
      <c r="V415" s="181"/>
      <c r="W415" s="181"/>
      <c r="X415" s="181"/>
      <c r="Y415" s="181"/>
      <c r="Z415" s="181"/>
      <c r="AA415" s="181"/>
      <c r="AB415" s="181"/>
      <c r="AC415" s="1"/>
      <c r="AD415" s="1"/>
      <c r="AE415" s="47" t="str">
        <f t="shared" si="16"/>
        <v/>
      </c>
      <c r="AF415" s="98"/>
      <c r="AG415" s="48" t="str">
        <f>IF(AF415="","",SUMIF(Script!$G:$G,AF415,Script!$A:$A))</f>
        <v/>
      </c>
      <c r="AH415" s="1"/>
      <c r="AI415" s="199"/>
      <c r="AJ415" s="168"/>
      <c r="AK415" s="216"/>
      <c r="AL415" s="202"/>
      <c r="AM415" s="211"/>
      <c r="AN415" s="308"/>
      <c r="AO415" s="1"/>
      <c r="AP415" s="85"/>
      <c r="AQ415" s="1"/>
      <c r="AR415" s="1"/>
      <c r="AS415" s="1"/>
      <c r="AT415" s="1"/>
      <c r="AU415" s="1"/>
      <c r="AV415" s="1"/>
      <c r="AW415" s="1"/>
      <c r="AX415" s="1"/>
      <c r="AY415" s="1"/>
      <c r="AZ415" s="1"/>
      <c r="BA415" s="1"/>
      <c r="BB415" s="1"/>
      <c r="BC415" s="1"/>
      <c r="BD415" s="1"/>
      <c r="BE415" s="1"/>
      <c r="BF415" s="1"/>
      <c r="BG415" s="1"/>
      <c r="BH415" s="1"/>
      <c r="BI415" s="1"/>
      <c r="BJ415" s="1"/>
      <c r="BK415" s="1"/>
    </row>
    <row r="416" spans="1:63" ht="28" x14ac:dyDescent="0.3">
      <c r="A416" s="19"/>
      <c r="B416" s="181"/>
      <c r="C416" s="181"/>
      <c r="D416" s="181"/>
      <c r="E416" s="181"/>
      <c r="F416" s="181"/>
      <c r="G416" s="181"/>
      <c r="H416" s="181"/>
      <c r="I416" s="181"/>
      <c r="J416" s="181"/>
      <c r="K416" s="181"/>
      <c r="L416" s="181"/>
      <c r="M416" s="181"/>
      <c r="N416" s="181"/>
      <c r="O416" s="181"/>
      <c r="P416" s="181"/>
      <c r="Q416" s="181"/>
      <c r="R416" s="218"/>
      <c r="S416" s="218"/>
      <c r="T416" s="218"/>
      <c r="U416" s="181"/>
      <c r="V416" s="181"/>
      <c r="W416" s="181"/>
      <c r="X416" s="181"/>
      <c r="Y416" s="181"/>
      <c r="Z416" s="181"/>
      <c r="AA416" s="181"/>
      <c r="AB416" s="181"/>
      <c r="AC416" s="1"/>
      <c r="AD416" s="1"/>
      <c r="AE416" s="47" t="str">
        <f t="shared" si="16"/>
        <v/>
      </c>
      <c r="AF416" s="98"/>
      <c r="AG416" s="48" t="str">
        <f>IF(AF416="","",SUMIF(Script!$G:$G,AF416,Script!$A:$A))</f>
        <v/>
      </c>
      <c r="AH416" s="1"/>
      <c r="AI416" s="199"/>
      <c r="AJ416" s="168"/>
      <c r="AK416" s="216"/>
      <c r="AL416" s="202"/>
      <c r="AM416" s="211"/>
      <c r="AN416" s="308"/>
      <c r="AO416" s="1"/>
      <c r="AP416" s="85"/>
      <c r="AQ416" s="1"/>
      <c r="AR416" s="1"/>
      <c r="AS416" s="1"/>
      <c r="AT416" s="1"/>
      <c r="AU416" s="1"/>
      <c r="AV416" s="1"/>
      <c r="AW416" s="1"/>
      <c r="AX416" s="1"/>
      <c r="AY416" s="1"/>
      <c r="AZ416" s="1"/>
      <c r="BA416" s="1"/>
      <c r="BB416" s="1"/>
      <c r="BC416" s="1"/>
      <c r="BD416" s="1"/>
      <c r="BE416" s="1"/>
      <c r="BF416" s="1"/>
      <c r="BG416" s="1"/>
      <c r="BH416" s="1"/>
      <c r="BI416" s="1"/>
      <c r="BJ416" s="1"/>
      <c r="BK416" s="1"/>
    </row>
    <row r="417" spans="1:63" ht="28" x14ac:dyDescent="0.3">
      <c r="A417" s="19"/>
      <c r="B417" s="181"/>
      <c r="C417" s="181"/>
      <c r="D417" s="181"/>
      <c r="E417" s="181"/>
      <c r="F417" s="181"/>
      <c r="G417" s="181"/>
      <c r="H417" s="181"/>
      <c r="I417" s="181"/>
      <c r="J417" s="181"/>
      <c r="K417" s="181"/>
      <c r="L417" s="181"/>
      <c r="M417" s="181"/>
      <c r="N417" s="181"/>
      <c r="O417" s="181"/>
      <c r="P417" s="181"/>
      <c r="Q417" s="181"/>
      <c r="R417" s="218"/>
      <c r="S417" s="218"/>
      <c r="T417" s="218"/>
      <c r="U417" s="181"/>
      <c r="V417" s="181"/>
      <c r="W417" s="181"/>
      <c r="X417" s="181"/>
      <c r="Y417" s="181"/>
      <c r="Z417" s="181"/>
      <c r="AA417" s="181"/>
      <c r="AB417" s="181"/>
      <c r="AC417" s="1"/>
      <c r="AD417" s="1"/>
      <c r="AE417" s="47" t="str">
        <f t="shared" si="16"/>
        <v/>
      </c>
      <c r="AF417" s="98"/>
      <c r="AG417" s="48" t="str">
        <f>IF(AF417="","",SUMIF(Script!$G:$G,AF417,Script!$A:$A))</f>
        <v/>
      </c>
      <c r="AH417" s="1"/>
      <c r="AI417" s="199"/>
      <c r="AJ417" s="168"/>
      <c r="AK417" s="216"/>
      <c r="AL417" s="202"/>
      <c r="AM417" s="211"/>
      <c r="AN417" s="308"/>
      <c r="AO417" s="1"/>
      <c r="AP417" s="85"/>
      <c r="AQ417" s="1"/>
      <c r="AR417" s="1"/>
      <c r="AS417" s="1"/>
      <c r="AT417" s="1"/>
      <c r="AU417" s="1"/>
      <c r="AV417" s="1"/>
      <c r="AW417" s="1"/>
      <c r="AX417" s="1"/>
      <c r="AY417" s="1"/>
      <c r="AZ417" s="1"/>
      <c r="BA417" s="1"/>
      <c r="BB417" s="1"/>
      <c r="BC417" s="1"/>
      <c r="BD417" s="1"/>
      <c r="BE417" s="1"/>
      <c r="BF417" s="1"/>
      <c r="BG417" s="1"/>
      <c r="BH417" s="1"/>
      <c r="BI417" s="1"/>
      <c r="BJ417" s="1"/>
      <c r="BK417" s="1"/>
    </row>
    <row r="418" spans="1:63" ht="28" x14ac:dyDescent="0.3">
      <c r="A418" s="19"/>
      <c r="B418" s="181"/>
      <c r="C418" s="181"/>
      <c r="D418" s="181"/>
      <c r="E418" s="181"/>
      <c r="F418" s="181"/>
      <c r="G418" s="181"/>
      <c r="H418" s="181"/>
      <c r="I418" s="181"/>
      <c r="J418" s="181"/>
      <c r="K418" s="181"/>
      <c r="L418" s="181"/>
      <c r="M418" s="181"/>
      <c r="N418" s="181"/>
      <c r="O418" s="181"/>
      <c r="P418" s="181"/>
      <c r="Q418" s="181"/>
      <c r="R418" s="218"/>
      <c r="S418" s="218"/>
      <c r="T418" s="218"/>
      <c r="U418" s="181"/>
      <c r="V418" s="181"/>
      <c r="W418" s="181"/>
      <c r="X418" s="181"/>
      <c r="Y418" s="181"/>
      <c r="Z418" s="181"/>
      <c r="AA418" s="181"/>
      <c r="AB418" s="181"/>
      <c r="AC418" s="1"/>
      <c r="AD418" s="1"/>
      <c r="AE418" s="47" t="str">
        <f t="shared" si="16"/>
        <v/>
      </c>
      <c r="AF418" s="98"/>
      <c r="AG418" s="48" t="str">
        <f>IF(AF418="","",SUMIF(Script!$G:$G,AF418,Script!$A:$A))</f>
        <v/>
      </c>
      <c r="AH418" s="1"/>
      <c r="AI418" s="199"/>
      <c r="AJ418" s="168"/>
      <c r="AK418" s="216"/>
      <c r="AL418" s="202"/>
      <c r="AM418" s="211"/>
      <c r="AN418" s="308"/>
      <c r="AO418" s="1"/>
      <c r="AP418" s="85"/>
      <c r="AQ418" s="1"/>
      <c r="AR418" s="1"/>
      <c r="AS418" s="1"/>
      <c r="AT418" s="1"/>
      <c r="AU418" s="1"/>
      <c r="AV418" s="1"/>
      <c r="AW418" s="1"/>
      <c r="AX418" s="1"/>
      <c r="AY418" s="1"/>
      <c r="AZ418" s="1"/>
      <c r="BA418" s="1"/>
      <c r="BB418" s="1"/>
      <c r="BC418" s="1"/>
      <c r="BD418" s="1"/>
      <c r="BE418" s="1"/>
      <c r="BF418" s="1"/>
      <c r="BG418" s="1"/>
      <c r="BH418" s="1"/>
      <c r="BI418" s="1"/>
      <c r="BJ418" s="1"/>
      <c r="BK418" s="1"/>
    </row>
    <row r="419" spans="1:63" ht="28" x14ac:dyDescent="0.3">
      <c r="A419" s="19"/>
      <c r="B419" s="181"/>
      <c r="C419" s="181"/>
      <c r="D419" s="181"/>
      <c r="E419" s="181"/>
      <c r="F419" s="181"/>
      <c r="G419" s="181"/>
      <c r="H419" s="181"/>
      <c r="I419" s="181"/>
      <c r="J419" s="181"/>
      <c r="K419" s="181"/>
      <c r="L419" s="181"/>
      <c r="M419" s="181"/>
      <c r="N419" s="181"/>
      <c r="O419" s="181"/>
      <c r="P419" s="181"/>
      <c r="Q419" s="181"/>
      <c r="R419" s="218"/>
      <c r="S419" s="218"/>
      <c r="T419" s="218"/>
      <c r="U419" s="181"/>
      <c r="V419" s="181"/>
      <c r="W419" s="181"/>
      <c r="X419" s="181"/>
      <c r="Y419" s="181"/>
      <c r="Z419" s="181"/>
      <c r="AA419" s="181"/>
      <c r="AB419" s="181"/>
      <c r="AC419" s="1"/>
      <c r="AD419" s="1"/>
      <c r="AE419" s="47" t="str">
        <f t="shared" si="16"/>
        <v/>
      </c>
      <c r="AF419" s="98"/>
      <c r="AG419" s="48" t="str">
        <f>IF(AF419="","",SUMIF(Script!$G:$G,AF419,Script!$A:$A))</f>
        <v/>
      </c>
      <c r="AH419" s="1"/>
      <c r="AI419" s="199"/>
      <c r="AJ419" s="168"/>
      <c r="AK419" s="216"/>
      <c r="AL419" s="202"/>
      <c r="AM419" s="211"/>
      <c r="AN419" s="308"/>
      <c r="AO419" s="1"/>
      <c r="AP419" s="85"/>
      <c r="AQ419" s="1"/>
      <c r="AR419" s="1"/>
      <c r="AS419" s="1"/>
      <c r="AT419" s="1"/>
      <c r="AU419" s="1"/>
      <c r="AV419" s="1"/>
      <c r="AW419" s="1"/>
      <c r="AX419" s="1"/>
      <c r="AY419" s="1"/>
      <c r="AZ419" s="1"/>
      <c r="BA419" s="1"/>
      <c r="BB419" s="1"/>
      <c r="BC419" s="1"/>
      <c r="BD419" s="1"/>
      <c r="BE419" s="1"/>
      <c r="BF419" s="1"/>
      <c r="BG419" s="1"/>
      <c r="BH419" s="1"/>
      <c r="BI419" s="1"/>
      <c r="BJ419" s="1"/>
      <c r="BK419" s="1"/>
    </row>
    <row r="420" spans="1:63" ht="28" x14ac:dyDescent="0.3">
      <c r="A420" s="19"/>
      <c r="B420" s="181"/>
      <c r="C420" s="181"/>
      <c r="D420" s="181"/>
      <c r="E420" s="181"/>
      <c r="F420" s="181"/>
      <c r="G420" s="181"/>
      <c r="H420" s="181"/>
      <c r="I420" s="181"/>
      <c r="J420" s="181"/>
      <c r="K420" s="181"/>
      <c r="L420" s="181"/>
      <c r="M420" s="181"/>
      <c r="N420" s="181"/>
      <c r="O420" s="181"/>
      <c r="P420" s="181"/>
      <c r="Q420" s="181"/>
      <c r="R420" s="218"/>
      <c r="S420" s="218"/>
      <c r="T420" s="218"/>
      <c r="U420" s="181"/>
      <c r="V420" s="181"/>
      <c r="W420" s="181"/>
      <c r="X420" s="181"/>
      <c r="Y420" s="181"/>
      <c r="Z420" s="181"/>
      <c r="AA420" s="181"/>
      <c r="AB420" s="181"/>
      <c r="AC420" s="1"/>
      <c r="AD420" s="1"/>
      <c r="AE420" s="47" t="str">
        <f t="shared" si="16"/>
        <v/>
      </c>
      <c r="AF420" s="98"/>
      <c r="AG420" s="48" t="str">
        <f>IF(AF420="","",SUMIF(Script!$G:$G,AF420,Script!$A:$A))</f>
        <v/>
      </c>
      <c r="AH420" s="1"/>
      <c r="AI420" s="199"/>
      <c r="AJ420" s="168"/>
      <c r="AK420" s="216"/>
      <c r="AL420" s="202"/>
      <c r="AM420" s="211"/>
      <c r="AN420" s="308"/>
      <c r="AO420" s="1"/>
      <c r="AP420" s="85"/>
      <c r="AQ420" s="1"/>
      <c r="AR420" s="1"/>
      <c r="AS420" s="1"/>
      <c r="AT420" s="1"/>
      <c r="AU420" s="1"/>
      <c r="AV420" s="1"/>
      <c r="AW420" s="1"/>
      <c r="AX420" s="1"/>
      <c r="AY420" s="1"/>
      <c r="AZ420" s="1"/>
      <c r="BA420" s="1"/>
      <c r="BB420" s="1"/>
      <c r="BC420" s="1"/>
      <c r="BD420" s="1"/>
      <c r="BE420" s="1"/>
      <c r="BF420" s="1"/>
      <c r="BG420" s="1"/>
      <c r="BH420" s="1"/>
      <c r="BI420" s="1"/>
      <c r="BJ420" s="1"/>
      <c r="BK420" s="1"/>
    </row>
    <row r="421" spans="1:63" ht="28" x14ac:dyDescent="0.3">
      <c r="A421" s="19"/>
      <c r="B421" s="181"/>
      <c r="C421" s="181"/>
      <c r="D421" s="181"/>
      <c r="E421" s="181"/>
      <c r="F421" s="181"/>
      <c r="G421" s="181"/>
      <c r="H421" s="181"/>
      <c r="I421" s="181"/>
      <c r="J421" s="181"/>
      <c r="K421" s="181"/>
      <c r="L421" s="181"/>
      <c r="M421" s="181"/>
      <c r="N421" s="181"/>
      <c r="O421" s="181"/>
      <c r="P421" s="181"/>
      <c r="Q421" s="181"/>
      <c r="R421" s="218"/>
      <c r="S421" s="218"/>
      <c r="T421" s="218"/>
      <c r="U421" s="181"/>
      <c r="V421" s="181"/>
      <c r="W421" s="181"/>
      <c r="X421" s="181"/>
      <c r="Y421" s="181"/>
      <c r="Z421" s="181"/>
      <c r="AA421" s="181"/>
      <c r="AB421" s="181"/>
      <c r="AC421" s="1"/>
      <c r="AD421" s="1"/>
      <c r="AE421" s="47" t="str">
        <f t="shared" si="16"/>
        <v/>
      </c>
      <c r="AF421" s="98"/>
      <c r="AG421" s="48" t="str">
        <f>IF(AF421="","",SUMIF(Script!$G:$G,AF421,Script!$A:$A))</f>
        <v/>
      </c>
      <c r="AH421" s="1"/>
      <c r="AI421" s="199"/>
      <c r="AJ421" s="168"/>
      <c r="AK421" s="216"/>
      <c r="AL421" s="202"/>
      <c r="AM421" s="211"/>
      <c r="AN421" s="308"/>
      <c r="AO421" s="1"/>
      <c r="AP421" s="85"/>
      <c r="AQ421" s="1"/>
      <c r="AR421" s="1"/>
      <c r="AS421" s="1"/>
      <c r="AT421" s="1"/>
      <c r="AU421" s="1"/>
      <c r="AV421" s="1"/>
      <c r="AW421" s="1"/>
      <c r="AX421" s="1"/>
      <c r="AY421" s="1"/>
      <c r="AZ421" s="1"/>
      <c r="BA421" s="1"/>
      <c r="BB421" s="1"/>
      <c r="BC421" s="1"/>
      <c r="BD421" s="1"/>
      <c r="BE421" s="1"/>
      <c r="BF421" s="1"/>
      <c r="BG421" s="1"/>
      <c r="BH421" s="1"/>
      <c r="BI421" s="1"/>
      <c r="BJ421" s="1"/>
      <c r="BK421" s="1"/>
    </row>
    <row r="422" spans="1:63" ht="28" x14ac:dyDescent="0.3">
      <c r="A422" s="19"/>
      <c r="B422" s="181"/>
      <c r="C422" s="181"/>
      <c r="D422" s="181"/>
      <c r="E422" s="181"/>
      <c r="F422" s="181"/>
      <c r="G422" s="181"/>
      <c r="H422" s="181"/>
      <c r="I422" s="181"/>
      <c r="J422" s="181"/>
      <c r="K422" s="181"/>
      <c r="L422" s="181"/>
      <c r="M422" s="181"/>
      <c r="N422" s="181"/>
      <c r="O422" s="181"/>
      <c r="P422" s="181"/>
      <c r="Q422" s="181"/>
      <c r="R422" s="218"/>
      <c r="S422" s="218"/>
      <c r="T422" s="218"/>
      <c r="U422" s="181"/>
      <c r="V422" s="181"/>
      <c r="W422" s="181"/>
      <c r="X422" s="181"/>
      <c r="Y422" s="181"/>
      <c r="Z422" s="181"/>
      <c r="AA422" s="181"/>
      <c r="AB422" s="181"/>
      <c r="AC422" s="1"/>
      <c r="AD422" s="1"/>
      <c r="AE422" s="47" t="str">
        <f t="shared" si="16"/>
        <v/>
      </c>
      <c r="AF422" s="98"/>
      <c r="AG422" s="48" t="str">
        <f>IF(AF422="","",SUMIF(Script!$G:$G,AF422,Script!$A:$A))</f>
        <v/>
      </c>
      <c r="AH422" s="1"/>
      <c r="AI422" s="199"/>
      <c r="AJ422" s="168"/>
      <c r="AK422" s="216"/>
      <c r="AL422" s="202"/>
      <c r="AM422" s="211"/>
      <c r="AN422" s="308"/>
      <c r="AO422" s="1"/>
      <c r="AP422" s="85"/>
      <c r="AQ422" s="1"/>
      <c r="AR422" s="1"/>
      <c r="AS422" s="1"/>
      <c r="AT422" s="1"/>
      <c r="AU422" s="1"/>
      <c r="AV422" s="1"/>
      <c r="AW422" s="1"/>
      <c r="AX422" s="1"/>
      <c r="AY422" s="1"/>
      <c r="AZ422" s="1"/>
      <c r="BA422" s="1"/>
      <c r="BB422" s="1"/>
      <c r="BC422" s="1"/>
      <c r="BD422" s="1"/>
      <c r="BE422" s="1"/>
      <c r="BF422" s="1"/>
      <c r="BG422" s="1"/>
      <c r="BH422" s="1"/>
      <c r="BI422" s="1"/>
      <c r="BJ422" s="1"/>
      <c r="BK422" s="1"/>
    </row>
    <row r="423" spans="1:63" ht="28" x14ac:dyDescent="0.3">
      <c r="A423" s="19"/>
      <c r="B423" s="181"/>
      <c r="C423" s="181"/>
      <c r="D423" s="181"/>
      <c r="E423" s="181"/>
      <c r="F423" s="181"/>
      <c r="G423" s="181"/>
      <c r="H423" s="181"/>
      <c r="I423" s="181"/>
      <c r="J423" s="181"/>
      <c r="K423" s="181"/>
      <c r="L423" s="181"/>
      <c r="M423" s="181"/>
      <c r="N423" s="181"/>
      <c r="O423" s="181"/>
      <c r="P423" s="181"/>
      <c r="Q423" s="181"/>
      <c r="R423" s="218"/>
      <c r="S423" s="218"/>
      <c r="T423" s="218"/>
      <c r="U423" s="181"/>
      <c r="V423" s="181"/>
      <c r="W423" s="181"/>
      <c r="X423" s="181"/>
      <c r="Y423" s="181"/>
      <c r="Z423" s="181"/>
      <c r="AA423" s="181"/>
      <c r="AB423" s="181"/>
      <c r="AC423" s="1"/>
      <c r="AD423" s="1"/>
      <c r="AE423" s="47" t="str">
        <f t="shared" si="16"/>
        <v/>
      </c>
      <c r="AF423" s="98"/>
      <c r="AG423" s="48" t="str">
        <f>IF(AF423="","",SUMIF(Script!$G:$G,AF423,Script!$A:$A))</f>
        <v/>
      </c>
      <c r="AH423" s="1"/>
      <c r="AI423" s="199"/>
      <c r="AJ423" s="168"/>
      <c r="AK423" s="216"/>
      <c r="AL423" s="202"/>
      <c r="AM423" s="211"/>
      <c r="AN423" s="308"/>
      <c r="AO423" s="1"/>
      <c r="AP423" s="85"/>
      <c r="AQ423" s="1"/>
      <c r="AR423" s="1"/>
      <c r="AS423" s="1"/>
      <c r="AT423" s="1"/>
      <c r="AU423" s="1"/>
      <c r="AV423" s="1"/>
      <c r="AW423" s="1"/>
      <c r="AX423" s="1"/>
      <c r="AY423" s="1"/>
      <c r="AZ423" s="1"/>
      <c r="BA423" s="1"/>
      <c r="BB423" s="1"/>
      <c r="BC423" s="1"/>
      <c r="BD423" s="1"/>
      <c r="BE423" s="1"/>
      <c r="BF423" s="1"/>
      <c r="BG423" s="1"/>
      <c r="BH423" s="1"/>
      <c r="BI423" s="1"/>
      <c r="BJ423" s="1"/>
      <c r="BK423" s="1"/>
    </row>
    <row r="424" spans="1:63" ht="28" x14ac:dyDescent="0.3">
      <c r="A424" s="19"/>
      <c r="B424" s="181"/>
      <c r="C424" s="181"/>
      <c r="D424" s="181"/>
      <c r="E424" s="181"/>
      <c r="F424" s="181"/>
      <c r="G424" s="181"/>
      <c r="H424" s="181"/>
      <c r="I424" s="181"/>
      <c r="J424" s="181"/>
      <c r="K424" s="181"/>
      <c r="L424" s="181"/>
      <c r="M424" s="181"/>
      <c r="N424" s="181"/>
      <c r="O424" s="181"/>
      <c r="P424" s="181"/>
      <c r="Q424" s="181"/>
      <c r="R424" s="218"/>
      <c r="S424" s="218"/>
      <c r="T424" s="218"/>
      <c r="U424" s="181"/>
      <c r="V424" s="181"/>
      <c r="W424" s="181"/>
      <c r="X424" s="181"/>
      <c r="Y424" s="181"/>
      <c r="Z424" s="181"/>
      <c r="AA424" s="181"/>
      <c r="AB424" s="181"/>
      <c r="AC424" s="1"/>
      <c r="AD424" s="1"/>
      <c r="AE424" s="47" t="str">
        <f t="shared" si="16"/>
        <v/>
      </c>
      <c r="AF424" s="98"/>
      <c r="AG424" s="48" t="str">
        <f>IF(AF424="","",SUMIF(Script!$G:$G,AF424,Script!$A:$A))</f>
        <v/>
      </c>
      <c r="AH424" s="1"/>
      <c r="AI424" s="199"/>
      <c r="AJ424" s="168"/>
      <c r="AK424" s="216"/>
      <c r="AL424" s="202"/>
      <c r="AM424" s="211"/>
      <c r="AN424" s="308"/>
      <c r="AO424" s="1"/>
      <c r="AP424" s="85"/>
      <c r="AQ424" s="1"/>
      <c r="AR424" s="1"/>
      <c r="AS424" s="1"/>
      <c r="AT424" s="1"/>
      <c r="AU424" s="1"/>
      <c r="AV424" s="1"/>
      <c r="AW424" s="1"/>
      <c r="AX424" s="1"/>
      <c r="AY424" s="1"/>
      <c r="AZ424" s="1"/>
      <c r="BA424" s="1"/>
      <c r="BB424" s="1"/>
      <c r="BC424" s="1"/>
      <c r="BD424" s="1"/>
      <c r="BE424" s="1"/>
      <c r="BF424" s="1"/>
      <c r="BG424" s="1"/>
      <c r="BH424" s="1"/>
      <c r="BI424" s="1"/>
      <c r="BJ424" s="1"/>
      <c r="BK424" s="1"/>
    </row>
    <row r="425" spans="1:63" ht="28" x14ac:dyDescent="0.3">
      <c r="A425" s="19"/>
      <c r="B425" s="181"/>
      <c r="C425" s="181"/>
      <c r="D425" s="181"/>
      <c r="E425" s="181"/>
      <c r="F425" s="181"/>
      <c r="G425" s="181"/>
      <c r="H425" s="181"/>
      <c r="I425" s="181"/>
      <c r="J425" s="181"/>
      <c r="K425" s="181"/>
      <c r="L425" s="181"/>
      <c r="M425" s="181"/>
      <c r="N425" s="181"/>
      <c r="O425" s="181"/>
      <c r="P425" s="181"/>
      <c r="Q425" s="181"/>
      <c r="R425" s="218"/>
      <c r="S425" s="218"/>
      <c r="T425" s="218"/>
      <c r="U425" s="181"/>
      <c r="V425" s="181"/>
      <c r="W425" s="181"/>
      <c r="X425" s="181"/>
      <c r="Y425" s="181"/>
      <c r="Z425" s="181"/>
      <c r="AA425" s="181"/>
      <c r="AB425" s="181"/>
      <c r="AC425" s="1"/>
      <c r="AD425" s="1"/>
      <c r="AE425" s="47" t="str">
        <f t="shared" si="16"/>
        <v/>
      </c>
      <c r="AF425" s="98"/>
      <c r="AG425" s="48" t="str">
        <f>IF(AF425="","",SUMIF(Script!$G:$G,AF425,Script!$A:$A))</f>
        <v/>
      </c>
      <c r="AH425" s="1"/>
      <c r="AI425" s="199"/>
      <c r="AJ425" s="168"/>
      <c r="AK425" s="216"/>
      <c r="AL425" s="202"/>
      <c r="AM425" s="211"/>
      <c r="AN425" s="308"/>
      <c r="AO425" s="1"/>
      <c r="AP425" s="85"/>
      <c r="AQ425" s="1"/>
      <c r="AR425" s="1"/>
      <c r="AS425" s="1"/>
      <c r="AT425" s="1"/>
      <c r="AU425" s="1"/>
      <c r="AV425" s="1"/>
      <c r="AW425" s="1"/>
      <c r="AX425" s="1"/>
      <c r="AY425" s="1"/>
      <c r="AZ425" s="1"/>
      <c r="BA425" s="1"/>
      <c r="BB425" s="1"/>
      <c r="BC425" s="1"/>
      <c r="BD425" s="1"/>
      <c r="BE425" s="1"/>
      <c r="BF425" s="1"/>
      <c r="BG425" s="1"/>
      <c r="BH425" s="1"/>
      <c r="BI425" s="1"/>
      <c r="BJ425" s="1"/>
      <c r="BK425" s="1"/>
    </row>
    <row r="426" spans="1:63" ht="28" x14ac:dyDescent="0.3">
      <c r="A426" s="19"/>
      <c r="B426" s="181"/>
      <c r="C426" s="181"/>
      <c r="D426" s="181"/>
      <c r="E426" s="181"/>
      <c r="F426" s="181"/>
      <c r="G426" s="181"/>
      <c r="H426" s="181"/>
      <c r="I426" s="181"/>
      <c r="J426" s="181"/>
      <c r="K426" s="181"/>
      <c r="L426" s="181"/>
      <c r="M426" s="181"/>
      <c r="N426" s="181"/>
      <c r="O426" s="181"/>
      <c r="P426" s="181"/>
      <c r="Q426" s="181"/>
      <c r="R426" s="218"/>
      <c r="S426" s="218"/>
      <c r="T426" s="218"/>
      <c r="U426" s="181"/>
      <c r="V426" s="181"/>
      <c r="W426" s="181"/>
      <c r="X426" s="181"/>
      <c r="Y426" s="181"/>
      <c r="Z426" s="181"/>
      <c r="AA426" s="181"/>
      <c r="AB426" s="181"/>
      <c r="AC426" s="1"/>
      <c r="AD426" s="1"/>
      <c r="AE426" s="47" t="str">
        <f t="shared" si="16"/>
        <v/>
      </c>
      <c r="AF426" s="98"/>
      <c r="AG426" s="48" t="str">
        <f>IF(AF426="","",SUMIF(Script!$G:$G,AF426,Script!$A:$A))</f>
        <v/>
      </c>
      <c r="AH426" s="1"/>
      <c r="AI426" s="199"/>
      <c r="AJ426" s="168"/>
      <c r="AK426" s="216"/>
      <c r="AL426" s="202"/>
      <c r="AM426" s="211"/>
      <c r="AN426" s="308"/>
      <c r="AO426" s="1"/>
      <c r="AP426" s="85"/>
      <c r="AQ426" s="1"/>
      <c r="AR426" s="1"/>
      <c r="AS426" s="1"/>
      <c r="AT426" s="1"/>
      <c r="AU426" s="1"/>
      <c r="AV426" s="1"/>
      <c r="AW426" s="1"/>
      <c r="AX426" s="1"/>
      <c r="AY426" s="1"/>
      <c r="AZ426" s="1"/>
      <c r="BA426" s="1"/>
      <c r="BB426" s="1"/>
      <c r="BC426" s="1"/>
      <c r="BD426" s="1"/>
      <c r="BE426" s="1"/>
      <c r="BF426" s="1"/>
      <c r="BG426" s="1"/>
      <c r="BH426" s="1"/>
      <c r="BI426" s="1"/>
      <c r="BJ426" s="1"/>
      <c r="BK426" s="1"/>
    </row>
    <row r="427" spans="1:63" ht="28" x14ac:dyDescent="0.3">
      <c r="A427" s="19"/>
      <c r="B427" s="181"/>
      <c r="C427" s="181"/>
      <c r="D427" s="181"/>
      <c r="E427" s="181"/>
      <c r="F427" s="181"/>
      <c r="G427" s="181"/>
      <c r="H427" s="181"/>
      <c r="I427" s="181"/>
      <c r="J427" s="181"/>
      <c r="K427" s="181"/>
      <c r="L427" s="181"/>
      <c r="M427" s="181"/>
      <c r="N427" s="181"/>
      <c r="O427" s="181"/>
      <c r="P427" s="181"/>
      <c r="Q427" s="181"/>
      <c r="R427" s="218"/>
      <c r="S427" s="218"/>
      <c r="T427" s="218"/>
      <c r="U427" s="181"/>
      <c r="V427" s="181"/>
      <c r="W427" s="181"/>
      <c r="X427" s="181"/>
      <c r="Y427" s="181"/>
      <c r="Z427" s="181"/>
      <c r="AA427" s="181"/>
      <c r="AB427" s="181"/>
      <c r="AC427" s="1"/>
      <c r="AD427" s="1"/>
      <c r="AE427" s="47" t="str">
        <f t="shared" si="16"/>
        <v/>
      </c>
      <c r="AF427" s="98"/>
      <c r="AG427" s="48" t="str">
        <f>IF(AF427="","",SUMIF(Script!$G:$G,AF427,Script!$A:$A))</f>
        <v/>
      </c>
      <c r="AH427" s="1"/>
      <c r="AI427" s="199"/>
      <c r="AJ427" s="168"/>
      <c r="AK427" s="216"/>
      <c r="AL427" s="202"/>
      <c r="AM427" s="211"/>
      <c r="AN427" s="308"/>
      <c r="AO427" s="1"/>
      <c r="AP427" s="85"/>
      <c r="AQ427" s="1"/>
      <c r="AR427" s="1"/>
      <c r="AS427" s="1"/>
      <c r="AT427" s="1"/>
      <c r="AU427" s="1"/>
      <c r="AV427" s="1"/>
      <c r="AW427" s="1"/>
      <c r="AX427" s="1"/>
      <c r="AY427" s="1"/>
      <c r="AZ427" s="1"/>
      <c r="BA427" s="1"/>
      <c r="BB427" s="1"/>
      <c r="BC427" s="1"/>
      <c r="BD427" s="1"/>
      <c r="BE427" s="1"/>
      <c r="BF427" s="1"/>
      <c r="BG427" s="1"/>
      <c r="BH427" s="1"/>
      <c r="BI427" s="1"/>
      <c r="BJ427" s="1"/>
      <c r="BK427" s="1"/>
    </row>
    <row r="428" spans="1:63" ht="28" x14ac:dyDescent="0.3">
      <c r="A428" s="19"/>
      <c r="B428" s="181"/>
      <c r="C428" s="181"/>
      <c r="D428" s="181"/>
      <c r="E428" s="181"/>
      <c r="F428" s="181"/>
      <c r="G428" s="181"/>
      <c r="H428" s="181"/>
      <c r="I428" s="181"/>
      <c r="J428" s="181"/>
      <c r="K428" s="181"/>
      <c r="L428" s="181"/>
      <c r="M428" s="181"/>
      <c r="N428" s="181"/>
      <c r="O428" s="181"/>
      <c r="P428" s="181"/>
      <c r="Q428" s="181"/>
      <c r="R428" s="218"/>
      <c r="S428" s="218"/>
      <c r="T428" s="218"/>
      <c r="U428" s="181"/>
      <c r="V428" s="181"/>
      <c r="W428" s="181"/>
      <c r="X428" s="181"/>
      <c r="Y428" s="181"/>
      <c r="Z428" s="181"/>
      <c r="AA428" s="181"/>
      <c r="AB428" s="181"/>
      <c r="AC428" s="1"/>
      <c r="AD428" s="1"/>
      <c r="AE428" s="47" t="str">
        <f t="shared" si="16"/>
        <v/>
      </c>
      <c r="AF428" s="98"/>
      <c r="AG428" s="48" t="str">
        <f>IF(AF428="","",SUMIF(Script!$G:$G,AF428,Script!$A:$A))</f>
        <v/>
      </c>
      <c r="AH428" s="1"/>
      <c r="AI428" s="199"/>
      <c r="AJ428" s="168"/>
      <c r="AK428" s="216"/>
      <c r="AL428" s="202"/>
      <c r="AM428" s="211"/>
      <c r="AN428" s="308"/>
      <c r="AO428" s="1"/>
      <c r="AP428" s="85"/>
      <c r="AQ428" s="1"/>
      <c r="AR428" s="1"/>
      <c r="AS428" s="1"/>
      <c r="AT428" s="1"/>
      <c r="AU428" s="1"/>
      <c r="AV428" s="1"/>
      <c r="AW428" s="1"/>
      <c r="AX428" s="1"/>
      <c r="AY428" s="1"/>
      <c r="AZ428" s="1"/>
      <c r="BA428" s="1"/>
      <c r="BB428" s="1"/>
      <c r="BC428" s="1"/>
      <c r="BD428" s="1"/>
      <c r="BE428" s="1"/>
      <c r="BF428" s="1"/>
      <c r="BG428" s="1"/>
      <c r="BH428" s="1"/>
      <c r="BI428" s="1"/>
      <c r="BJ428" s="1"/>
      <c r="BK428" s="1"/>
    </row>
    <row r="429" spans="1:63" ht="28" x14ac:dyDescent="0.3">
      <c r="A429" s="19"/>
      <c r="B429" s="181"/>
      <c r="C429" s="181"/>
      <c r="D429" s="181"/>
      <c r="E429" s="181"/>
      <c r="F429" s="181"/>
      <c r="G429" s="181"/>
      <c r="H429" s="181"/>
      <c r="I429" s="181"/>
      <c r="J429" s="181"/>
      <c r="K429" s="181"/>
      <c r="L429" s="181"/>
      <c r="M429" s="181"/>
      <c r="N429" s="181"/>
      <c r="O429" s="181"/>
      <c r="P429" s="181"/>
      <c r="Q429" s="181"/>
      <c r="R429" s="218"/>
      <c r="S429" s="218"/>
      <c r="T429" s="218"/>
      <c r="U429" s="181"/>
      <c r="V429" s="181"/>
      <c r="W429" s="181"/>
      <c r="X429" s="181"/>
      <c r="Y429" s="181"/>
      <c r="Z429" s="181"/>
      <c r="AA429" s="181"/>
      <c r="AB429" s="181"/>
      <c r="AC429" s="1"/>
      <c r="AD429" s="1"/>
      <c r="AE429" s="47" t="str">
        <f t="shared" si="16"/>
        <v/>
      </c>
      <c r="AF429" s="98"/>
      <c r="AG429" s="48" t="str">
        <f>IF(AF429="","",SUMIF(Script!$G:$G,AF429,Script!$A:$A))</f>
        <v/>
      </c>
      <c r="AH429" s="1"/>
      <c r="AI429" s="199"/>
      <c r="AJ429" s="168"/>
      <c r="AK429" s="216"/>
      <c r="AL429" s="202"/>
      <c r="AM429" s="211"/>
      <c r="AN429" s="308"/>
      <c r="AO429" s="1"/>
      <c r="AP429" s="85"/>
      <c r="AQ429" s="1"/>
      <c r="AR429" s="1"/>
      <c r="AS429" s="1"/>
      <c r="AT429" s="1"/>
      <c r="AU429" s="1"/>
      <c r="AV429" s="1"/>
      <c r="AW429" s="1"/>
      <c r="AX429" s="1"/>
      <c r="AY429" s="1"/>
      <c r="AZ429" s="1"/>
      <c r="BA429" s="1"/>
      <c r="BB429" s="1"/>
      <c r="BC429" s="1"/>
      <c r="BD429" s="1"/>
      <c r="BE429" s="1"/>
      <c r="BF429" s="1"/>
      <c r="BG429" s="1"/>
      <c r="BH429" s="1"/>
      <c r="BI429" s="1"/>
      <c r="BJ429" s="1"/>
      <c r="BK429" s="1"/>
    </row>
    <row r="430" spans="1:63" ht="28" x14ac:dyDescent="0.3">
      <c r="A430" s="19"/>
      <c r="B430" s="181"/>
      <c r="C430" s="181"/>
      <c r="D430" s="181"/>
      <c r="E430" s="181"/>
      <c r="F430" s="181"/>
      <c r="G430" s="181"/>
      <c r="H430" s="181"/>
      <c r="I430" s="181"/>
      <c r="J430" s="181"/>
      <c r="K430" s="181"/>
      <c r="L430" s="181"/>
      <c r="M430" s="181"/>
      <c r="N430" s="181"/>
      <c r="O430" s="181"/>
      <c r="P430" s="181"/>
      <c r="Q430" s="181"/>
      <c r="R430" s="218"/>
      <c r="S430" s="218"/>
      <c r="T430" s="218"/>
      <c r="U430" s="181"/>
      <c r="V430" s="181"/>
      <c r="W430" s="181"/>
      <c r="X430" s="181"/>
      <c r="Y430" s="181"/>
      <c r="Z430" s="181"/>
      <c r="AA430" s="181"/>
      <c r="AB430" s="181"/>
      <c r="AC430" s="1"/>
      <c r="AD430" s="1"/>
      <c r="AE430" s="47" t="str">
        <f t="shared" si="16"/>
        <v/>
      </c>
      <c r="AF430" s="98"/>
      <c r="AG430" s="48" t="str">
        <f>IF(AF430="","",SUMIF(Script!$G:$G,AF430,Script!$A:$A))</f>
        <v/>
      </c>
      <c r="AH430" s="1"/>
      <c r="AI430" s="199"/>
      <c r="AJ430" s="168"/>
      <c r="AK430" s="216"/>
      <c r="AL430" s="202"/>
      <c r="AM430" s="211"/>
      <c r="AN430" s="308"/>
      <c r="AO430" s="1"/>
      <c r="AP430" s="85"/>
      <c r="AQ430" s="1"/>
      <c r="AR430" s="1"/>
      <c r="AS430" s="1"/>
      <c r="AT430" s="1"/>
      <c r="AU430" s="1"/>
      <c r="AV430" s="1"/>
      <c r="AW430" s="1"/>
      <c r="AX430" s="1"/>
      <c r="AY430" s="1"/>
      <c r="AZ430" s="1"/>
      <c r="BA430" s="1"/>
      <c r="BB430" s="1"/>
      <c r="BC430" s="1"/>
      <c r="BD430" s="1"/>
      <c r="BE430" s="1"/>
      <c r="BF430" s="1"/>
      <c r="BG430" s="1"/>
      <c r="BH430" s="1"/>
      <c r="BI430" s="1"/>
      <c r="BJ430" s="1"/>
      <c r="BK430" s="1"/>
    </row>
    <row r="431" spans="1:63" ht="28" x14ac:dyDescent="0.3">
      <c r="A431" s="19"/>
      <c r="B431" s="181"/>
      <c r="C431" s="181"/>
      <c r="D431" s="181"/>
      <c r="E431" s="181"/>
      <c r="F431" s="181"/>
      <c r="G431" s="181"/>
      <c r="H431" s="181"/>
      <c r="I431" s="181"/>
      <c r="J431" s="181"/>
      <c r="K431" s="181"/>
      <c r="L431" s="181"/>
      <c r="M431" s="181"/>
      <c r="N431" s="181"/>
      <c r="O431" s="181"/>
      <c r="P431" s="181"/>
      <c r="Q431" s="181"/>
      <c r="R431" s="218"/>
      <c r="S431" s="218"/>
      <c r="T431" s="218"/>
      <c r="U431" s="181"/>
      <c r="V431" s="181"/>
      <c r="W431" s="181"/>
      <c r="X431" s="181"/>
      <c r="Y431" s="181"/>
      <c r="Z431" s="181"/>
      <c r="AA431" s="181"/>
      <c r="AB431" s="181"/>
      <c r="AC431" s="1"/>
      <c r="AD431" s="1"/>
      <c r="AE431" s="47" t="str">
        <f t="shared" si="16"/>
        <v/>
      </c>
      <c r="AF431" s="98"/>
      <c r="AG431" s="48" t="str">
        <f>IF(AF431="","",SUMIF(Script!$G:$G,AF431,Script!$A:$A))</f>
        <v/>
      </c>
      <c r="AH431" s="1"/>
      <c r="AI431" s="199"/>
      <c r="AJ431" s="168"/>
      <c r="AK431" s="216"/>
      <c r="AL431" s="202"/>
      <c r="AM431" s="211"/>
      <c r="AN431" s="308"/>
      <c r="AO431" s="1"/>
      <c r="AP431" s="85"/>
      <c r="AQ431" s="1"/>
      <c r="AR431" s="1"/>
      <c r="AS431" s="1"/>
      <c r="AT431" s="1"/>
      <c r="AU431" s="1"/>
      <c r="AV431" s="1"/>
      <c r="AW431" s="1"/>
      <c r="AX431" s="1"/>
      <c r="AY431" s="1"/>
      <c r="AZ431" s="1"/>
      <c r="BA431" s="1"/>
      <c r="BB431" s="1"/>
      <c r="BC431" s="1"/>
      <c r="BD431" s="1"/>
      <c r="BE431" s="1"/>
      <c r="BF431" s="1"/>
      <c r="BG431" s="1"/>
      <c r="BH431" s="1"/>
      <c r="BI431" s="1"/>
      <c r="BJ431" s="1"/>
      <c r="BK431" s="1"/>
    </row>
    <row r="432" spans="1:63" ht="28" x14ac:dyDescent="0.3">
      <c r="A432" s="19"/>
      <c r="B432" s="181"/>
      <c r="C432" s="181"/>
      <c r="D432" s="181"/>
      <c r="E432" s="181"/>
      <c r="F432" s="181"/>
      <c r="G432" s="181"/>
      <c r="H432" s="181"/>
      <c r="I432" s="181"/>
      <c r="J432" s="181"/>
      <c r="K432" s="181"/>
      <c r="L432" s="181"/>
      <c r="M432" s="181"/>
      <c r="N432" s="181"/>
      <c r="O432" s="181"/>
      <c r="P432" s="181"/>
      <c r="Q432" s="181"/>
      <c r="R432" s="218"/>
      <c r="S432" s="218"/>
      <c r="T432" s="218"/>
      <c r="U432" s="181"/>
      <c r="V432" s="181"/>
      <c r="W432" s="181"/>
      <c r="X432" s="181"/>
      <c r="Y432" s="181"/>
      <c r="Z432" s="181"/>
      <c r="AA432" s="181"/>
      <c r="AB432" s="181"/>
      <c r="AC432" s="1"/>
      <c r="AD432" s="1"/>
      <c r="AE432" s="47" t="str">
        <f t="shared" si="16"/>
        <v/>
      </c>
      <c r="AF432" s="98"/>
      <c r="AG432" s="48" t="str">
        <f>IF(AF432="","",SUMIF(Script!$G:$G,AF432,Script!$A:$A))</f>
        <v/>
      </c>
      <c r="AH432" s="1"/>
      <c r="AI432" s="199"/>
      <c r="AJ432" s="168"/>
      <c r="AK432" s="216"/>
      <c r="AL432" s="202"/>
      <c r="AM432" s="211"/>
      <c r="AN432" s="308"/>
      <c r="AO432" s="1"/>
      <c r="AP432" s="85"/>
      <c r="AQ432" s="1"/>
      <c r="AR432" s="1"/>
      <c r="AS432" s="1"/>
      <c r="AT432" s="1"/>
      <c r="AU432" s="1"/>
      <c r="AV432" s="1"/>
      <c r="AW432" s="1"/>
      <c r="AX432" s="1"/>
      <c r="AY432" s="1"/>
      <c r="AZ432" s="1"/>
      <c r="BA432" s="1"/>
      <c r="BB432" s="1"/>
      <c r="BC432" s="1"/>
      <c r="BD432" s="1"/>
      <c r="BE432" s="1"/>
      <c r="BF432" s="1"/>
      <c r="BG432" s="1"/>
      <c r="BH432" s="1"/>
      <c r="BI432" s="1"/>
      <c r="BJ432" s="1"/>
      <c r="BK432" s="1"/>
    </row>
    <row r="433" spans="1:63" ht="28" x14ac:dyDescent="0.3">
      <c r="A433" s="19"/>
      <c r="B433" s="181"/>
      <c r="C433" s="181"/>
      <c r="D433" s="181"/>
      <c r="E433" s="181"/>
      <c r="F433" s="181"/>
      <c r="G433" s="181"/>
      <c r="H433" s="181"/>
      <c r="I433" s="181"/>
      <c r="J433" s="181"/>
      <c r="K433" s="181"/>
      <c r="L433" s="181"/>
      <c r="M433" s="181"/>
      <c r="N433" s="181"/>
      <c r="O433" s="181"/>
      <c r="P433" s="181"/>
      <c r="Q433" s="181"/>
      <c r="R433" s="218"/>
      <c r="S433" s="218"/>
      <c r="T433" s="218"/>
      <c r="U433" s="181"/>
      <c r="V433" s="181"/>
      <c r="W433" s="181"/>
      <c r="X433" s="181"/>
      <c r="Y433" s="181"/>
      <c r="Z433" s="181"/>
      <c r="AA433" s="181"/>
      <c r="AB433" s="181"/>
      <c r="AC433" s="1"/>
      <c r="AD433" s="1"/>
      <c r="AE433" s="47" t="str">
        <f t="shared" si="16"/>
        <v/>
      </c>
      <c r="AF433" s="98"/>
      <c r="AG433" s="48" t="str">
        <f>IF(AF433="","",SUMIF(Script!$G:$G,AF433,Script!$A:$A))</f>
        <v/>
      </c>
      <c r="AH433" s="1"/>
      <c r="AI433" s="199"/>
      <c r="AJ433" s="168"/>
      <c r="AK433" s="216"/>
      <c r="AL433" s="202"/>
      <c r="AM433" s="211"/>
      <c r="AN433" s="308"/>
      <c r="AO433" s="1"/>
      <c r="AP433" s="85"/>
      <c r="AQ433" s="1"/>
      <c r="AR433" s="1"/>
      <c r="AS433" s="1"/>
      <c r="AT433" s="1"/>
      <c r="AU433" s="1"/>
      <c r="AV433" s="1"/>
      <c r="AW433" s="1"/>
      <c r="AX433" s="1"/>
      <c r="AY433" s="1"/>
      <c r="AZ433" s="1"/>
      <c r="BA433" s="1"/>
      <c r="BB433" s="1"/>
      <c r="BC433" s="1"/>
      <c r="BD433" s="1"/>
      <c r="BE433" s="1"/>
      <c r="BF433" s="1"/>
      <c r="BG433" s="1"/>
      <c r="BH433" s="1"/>
      <c r="BI433" s="1"/>
      <c r="BJ433" s="1"/>
      <c r="BK433" s="1"/>
    </row>
    <row r="434" spans="1:63" ht="28" x14ac:dyDescent="0.3">
      <c r="A434" s="19"/>
      <c r="B434" s="181"/>
      <c r="C434" s="181"/>
      <c r="D434" s="181"/>
      <c r="E434" s="181"/>
      <c r="F434" s="181"/>
      <c r="G434" s="181"/>
      <c r="H434" s="181"/>
      <c r="I434" s="181"/>
      <c r="J434" s="181"/>
      <c r="K434" s="181"/>
      <c r="L434" s="181"/>
      <c r="M434" s="181"/>
      <c r="N434" s="181"/>
      <c r="O434" s="181"/>
      <c r="P434" s="181"/>
      <c r="Q434" s="181"/>
      <c r="R434" s="218"/>
      <c r="S434" s="218"/>
      <c r="T434" s="218"/>
      <c r="U434" s="181"/>
      <c r="V434" s="181"/>
      <c r="W434" s="181"/>
      <c r="X434" s="181"/>
      <c r="Y434" s="181"/>
      <c r="Z434" s="181"/>
      <c r="AA434" s="181"/>
      <c r="AB434" s="181"/>
      <c r="AC434" s="1"/>
      <c r="AD434" s="1"/>
      <c r="AE434" s="47" t="str">
        <f t="shared" si="16"/>
        <v/>
      </c>
      <c r="AF434" s="98"/>
      <c r="AG434" s="48" t="str">
        <f>IF(AF434="","",SUMIF(Script!$G:$G,AF434,Script!$A:$A))</f>
        <v/>
      </c>
      <c r="AH434" s="1"/>
      <c r="AI434" s="199"/>
      <c r="AJ434" s="168"/>
      <c r="AK434" s="216"/>
      <c r="AL434" s="202"/>
      <c r="AM434" s="211"/>
      <c r="AN434" s="308"/>
      <c r="AO434" s="1"/>
      <c r="AP434" s="85"/>
      <c r="AQ434" s="1"/>
      <c r="AR434" s="1"/>
      <c r="AS434" s="1"/>
      <c r="AT434" s="1"/>
      <c r="AU434" s="1"/>
      <c r="AV434" s="1"/>
      <c r="AW434" s="1"/>
      <c r="AX434" s="1"/>
      <c r="AY434" s="1"/>
      <c r="AZ434" s="1"/>
      <c r="BA434" s="1"/>
      <c r="BB434" s="1"/>
      <c r="BC434" s="1"/>
      <c r="BD434" s="1"/>
      <c r="BE434" s="1"/>
      <c r="BF434" s="1"/>
      <c r="BG434" s="1"/>
      <c r="BH434" s="1"/>
      <c r="BI434" s="1"/>
      <c r="BJ434" s="1"/>
      <c r="BK434" s="1"/>
    </row>
    <row r="435" spans="1:63" ht="28" x14ac:dyDescent="0.3">
      <c r="A435" s="19"/>
      <c r="B435" s="181"/>
      <c r="C435" s="181"/>
      <c r="D435" s="181"/>
      <c r="E435" s="181"/>
      <c r="F435" s="181"/>
      <c r="G435" s="181"/>
      <c r="H435" s="181"/>
      <c r="I435" s="181"/>
      <c r="J435" s="181"/>
      <c r="K435" s="181"/>
      <c r="L435" s="181"/>
      <c r="M435" s="181"/>
      <c r="N435" s="181"/>
      <c r="O435" s="181"/>
      <c r="P435" s="181"/>
      <c r="Q435" s="181"/>
      <c r="R435" s="218"/>
      <c r="S435" s="218"/>
      <c r="T435" s="218"/>
      <c r="U435" s="181"/>
      <c r="V435" s="181"/>
      <c r="W435" s="181"/>
      <c r="X435" s="181"/>
      <c r="Y435" s="181"/>
      <c r="Z435" s="181"/>
      <c r="AA435" s="181"/>
      <c r="AB435" s="181"/>
      <c r="AC435" s="1"/>
      <c r="AD435" s="1"/>
      <c r="AE435" s="47" t="str">
        <f t="shared" si="16"/>
        <v/>
      </c>
      <c r="AF435" s="98"/>
      <c r="AG435" s="48" t="str">
        <f>IF(AF435="","",SUMIF(Script!$G:$G,AF435,Script!$A:$A))</f>
        <v/>
      </c>
      <c r="AH435" s="1"/>
      <c r="AI435" s="199"/>
      <c r="AJ435" s="168"/>
      <c r="AK435" s="216"/>
      <c r="AL435" s="202"/>
      <c r="AM435" s="211"/>
      <c r="AN435" s="308"/>
      <c r="AO435" s="1"/>
      <c r="AP435" s="85"/>
      <c r="AQ435" s="1"/>
      <c r="AR435" s="1"/>
      <c r="AS435" s="1"/>
      <c r="AT435" s="1"/>
      <c r="AU435" s="1"/>
      <c r="AV435" s="1"/>
      <c r="AW435" s="1"/>
      <c r="AX435" s="1"/>
      <c r="AY435" s="1"/>
      <c r="AZ435" s="1"/>
      <c r="BA435" s="1"/>
      <c r="BB435" s="1"/>
      <c r="BC435" s="1"/>
      <c r="BD435" s="1"/>
      <c r="BE435" s="1"/>
      <c r="BF435" s="1"/>
      <c r="BG435" s="1"/>
      <c r="BH435" s="1"/>
      <c r="BI435" s="1"/>
      <c r="BJ435" s="1"/>
      <c r="BK435" s="1"/>
    </row>
    <row r="436" spans="1:63" ht="28" x14ac:dyDescent="0.3">
      <c r="A436" s="19"/>
      <c r="B436" s="181"/>
      <c r="C436" s="181"/>
      <c r="D436" s="181"/>
      <c r="E436" s="181"/>
      <c r="F436" s="181"/>
      <c r="G436" s="181"/>
      <c r="H436" s="181"/>
      <c r="I436" s="181"/>
      <c r="J436" s="181"/>
      <c r="K436" s="181"/>
      <c r="L436" s="181"/>
      <c r="M436" s="181"/>
      <c r="N436" s="181"/>
      <c r="O436" s="181"/>
      <c r="P436" s="181"/>
      <c r="Q436" s="181"/>
      <c r="R436" s="218"/>
      <c r="S436" s="218"/>
      <c r="T436" s="218"/>
      <c r="U436" s="181"/>
      <c r="V436" s="181"/>
      <c r="W436" s="181"/>
      <c r="X436" s="181"/>
      <c r="Y436" s="181"/>
      <c r="Z436" s="181"/>
      <c r="AA436" s="181"/>
      <c r="AB436" s="181"/>
      <c r="AC436" s="1"/>
      <c r="AD436" s="1"/>
      <c r="AE436" s="47" t="str">
        <f t="shared" si="16"/>
        <v/>
      </c>
      <c r="AF436" s="98"/>
      <c r="AG436" s="48" t="str">
        <f>IF(AF436="","",SUMIF(Script!$G:$G,AF436,Script!$A:$A))</f>
        <v/>
      </c>
      <c r="AH436" s="1"/>
      <c r="AI436" s="199"/>
      <c r="AJ436" s="168"/>
      <c r="AK436" s="216"/>
      <c r="AL436" s="202"/>
      <c r="AM436" s="211"/>
      <c r="AN436" s="308"/>
      <c r="AO436" s="1"/>
      <c r="AP436" s="85"/>
      <c r="AQ436" s="1"/>
      <c r="AR436" s="1"/>
      <c r="AS436" s="1"/>
      <c r="AT436" s="1"/>
      <c r="AU436" s="1"/>
      <c r="AV436" s="1"/>
      <c r="AW436" s="1"/>
      <c r="AX436" s="1"/>
      <c r="AY436" s="1"/>
      <c r="AZ436" s="1"/>
      <c r="BA436" s="1"/>
      <c r="BB436" s="1"/>
      <c r="BC436" s="1"/>
      <c r="BD436" s="1"/>
      <c r="BE436" s="1"/>
      <c r="BF436" s="1"/>
      <c r="BG436" s="1"/>
      <c r="BH436" s="1"/>
      <c r="BI436" s="1"/>
      <c r="BJ436" s="1"/>
      <c r="BK436" s="1"/>
    </row>
    <row r="437" spans="1:63" ht="28" x14ac:dyDescent="0.3">
      <c r="A437" s="19"/>
      <c r="B437" s="181"/>
      <c r="C437" s="181"/>
      <c r="D437" s="181"/>
      <c r="E437" s="181"/>
      <c r="F437" s="181"/>
      <c r="G437" s="181"/>
      <c r="H437" s="181"/>
      <c r="I437" s="181"/>
      <c r="J437" s="181"/>
      <c r="K437" s="181"/>
      <c r="L437" s="181"/>
      <c r="M437" s="181"/>
      <c r="N437" s="181"/>
      <c r="O437" s="181"/>
      <c r="P437" s="181"/>
      <c r="Q437" s="181"/>
      <c r="R437" s="218"/>
      <c r="S437" s="218"/>
      <c r="T437" s="218"/>
      <c r="U437" s="181"/>
      <c r="V437" s="181"/>
      <c r="W437" s="181"/>
      <c r="X437" s="181"/>
      <c r="Y437" s="181"/>
      <c r="Z437" s="181"/>
      <c r="AA437" s="181"/>
      <c r="AB437" s="181"/>
      <c r="AC437" s="1"/>
      <c r="AD437" s="1"/>
      <c r="AE437" s="47" t="str">
        <f t="shared" si="16"/>
        <v/>
      </c>
      <c r="AF437" s="98"/>
      <c r="AG437" s="48" t="str">
        <f>IF(AF437="","",SUMIF(Script!$G:$G,AF437,Script!$A:$A))</f>
        <v/>
      </c>
      <c r="AH437" s="1"/>
      <c r="AI437" s="199"/>
      <c r="AJ437" s="168"/>
      <c r="AK437" s="216"/>
      <c r="AL437" s="202"/>
      <c r="AM437" s="211"/>
      <c r="AN437" s="308"/>
      <c r="AO437" s="1"/>
      <c r="AP437" s="85"/>
      <c r="AQ437" s="1"/>
      <c r="AR437" s="1"/>
      <c r="AS437" s="1"/>
      <c r="AT437" s="1"/>
      <c r="AU437" s="1"/>
      <c r="AV437" s="1"/>
      <c r="AW437" s="1"/>
      <c r="AX437" s="1"/>
      <c r="AY437" s="1"/>
      <c r="AZ437" s="1"/>
      <c r="BA437" s="1"/>
      <c r="BB437" s="1"/>
      <c r="BC437" s="1"/>
      <c r="BD437" s="1"/>
      <c r="BE437" s="1"/>
      <c r="BF437" s="1"/>
      <c r="BG437" s="1"/>
      <c r="BH437" s="1"/>
      <c r="BI437" s="1"/>
      <c r="BJ437" s="1"/>
      <c r="BK437" s="1"/>
    </row>
    <row r="438" spans="1:63" ht="28" x14ac:dyDescent="0.3">
      <c r="A438" s="19"/>
      <c r="B438" s="181"/>
      <c r="C438" s="181"/>
      <c r="D438" s="181"/>
      <c r="E438" s="181"/>
      <c r="F438" s="181"/>
      <c r="G438" s="181"/>
      <c r="H438" s="181"/>
      <c r="I438" s="181"/>
      <c r="J438" s="181"/>
      <c r="K438" s="181"/>
      <c r="L438" s="181"/>
      <c r="M438" s="181"/>
      <c r="N438" s="181"/>
      <c r="O438" s="181"/>
      <c r="P438" s="181"/>
      <c r="Q438" s="181"/>
      <c r="R438" s="218"/>
      <c r="S438" s="218"/>
      <c r="T438" s="218"/>
      <c r="U438" s="181"/>
      <c r="V438" s="181"/>
      <c r="W438" s="181"/>
      <c r="X438" s="181"/>
      <c r="Y438" s="181"/>
      <c r="Z438" s="181"/>
      <c r="AA438" s="181"/>
      <c r="AB438" s="181"/>
      <c r="AC438" s="1"/>
      <c r="AD438" s="1"/>
      <c r="AE438" s="47" t="str">
        <f t="shared" si="16"/>
        <v/>
      </c>
      <c r="AF438" s="98"/>
      <c r="AG438" s="48" t="str">
        <f>IF(AF438="","",SUMIF(Script!$G:$G,AF438,Script!$A:$A))</f>
        <v/>
      </c>
      <c r="AH438" s="1"/>
      <c r="AI438" s="199"/>
      <c r="AJ438" s="168"/>
      <c r="AK438" s="216"/>
      <c r="AL438" s="202"/>
      <c r="AM438" s="211"/>
      <c r="AN438" s="308"/>
      <c r="AO438" s="1"/>
      <c r="AP438" s="85"/>
      <c r="AQ438" s="1"/>
      <c r="AR438" s="1"/>
      <c r="AS438" s="1"/>
      <c r="AT438" s="1"/>
      <c r="AU438" s="1"/>
      <c r="AV438" s="1"/>
      <c r="AW438" s="1"/>
      <c r="AX438" s="1"/>
      <c r="AY438" s="1"/>
      <c r="AZ438" s="1"/>
      <c r="BA438" s="1"/>
      <c r="BB438" s="1"/>
      <c r="BC438" s="1"/>
      <c r="BD438" s="1"/>
      <c r="BE438" s="1"/>
      <c r="BF438" s="1"/>
      <c r="BG438" s="1"/>
      <c r="BH438" s="1"/>
      <c r="BI438" s="1"/>
      <c r="BJ438" s="1"/>
      <c r="BK438" s="1"/>
    </row>
    <row r="439" spans="1:63" ht="28" x14ac:dyDescent="0.3">
      <c r="A439" s="19"/>
      <c r="B439" s="181"/>
      <c r="C439" s="181"/>
      <c r="D439" s="181"/>
      <c r="E439" s="181"/>
      <c r="F439" s="181"/>
      <c r="G439" s="181"/>
      <c r="H439" s="181"/>
      <c r="I439" s="181"/>
      <c r="J439" s="181"/>
      <c r="K439" s="181"/>
      <c r="L439" s="181"/>
      <c r="M439" s="181"/>
      <c r="N439" s="181"/>
      <c r="O439" s="181"/>
      <c r="P439" s="181"/>
      <c r="Q439" s="181"/>
      <c r="R439" s="218"/>
      <c r="S439" s="218"/>
      <c r="T439" s="218"/>
      <c r="U439" s="181"/>
      <c r="V439" s="181"/>
      <c r="W439" s="181"/>
      <c r="X439" s="181"/>
      <c r="Y439" s="181"/>
      <c r="Z439" s="181"/>
      <c r="AA439" s="181"/>
      <c r="AB439" s="181"/>
      <c r="AC439" s="1"/>
      <c r="AD439" s="1"/>
      <c r="AE439" s="47" t="str">
        <f t="shared" si="16"/>
        <v/>
      </c>
      <c r="AF439" s="98"/>
      <c r="AG439" s="48" t="str">
        <f>IF(AF439="","",SUMIF(Script!$G:$G,AF439,Script!$A:$A))</f>
        <v/>
      </c>
      <c r="AH439" s="1"/>
      <c r="AI439" s="199"/>
      <c r="AJ439" s="168"/>
      <c r="AK439" s="216"/>
      <c r="AL439" s="202"/>
      <c r="AM439" s="211"/>
      <c r="AN439" s="308"/>
      <c r="AO439" s="1"/>
      <c r="AP439" s="85"/>
      <c r="AQ439" s="1"/>
      <c r="AR439" s="1"/>
      <c r="AS439" s="1"/>
      <c r="AT439" s="1"/>
      <c r="AU439" s="1"/>
      <c r="AV439" s="1"/>
      <c r="AW439" s="1"/>
      <c r="AX439" s="1"/>
      <c r="AY439" s="1"/>
      <c r="AZ439" s="1"/>
      <c r="BA439" s="1"/>
      <c r="BB439" s="1"/>
      <c r="BC439" s="1"/>
      <c r="BD439" s="1"/>
      <c r="BE439" s="1"/>
      <c r="BF439" s="1"/>
      <c r="BG439" s="1"/>
      <c r="BH439" s="1"/>
      <c r="BI439" s="1"/>
      <c r="BJ439" s="1"/>
      <c r="BK439" s="1"/>
    </row>
    <row r="440" spans="1:63" ht="28" x14ac:dyDescent="0.3">
      <c r="A440" s="19"/>
      <c r="B440" s="181"/>
      <c r="C440" s="181"/>
      <c r="D440" s="181"/>
      <c r="E440" s="181"/>
      <c r="F440" s="181"/>
      <c r="G440" s="181"/>
      <c r="H440" s="181"/>
      <c r="I440" s="181"/>
      <c r="J440" s="181"/>
      <c r="K440" s="181"/>
      <c r="L440" s="181"/>
      <c r="M440" s="181"/>
      <c r="N440" s="181"/>
      <c r="O440" s="181"/>
      <c r="P440" s="181"/>
      <c r="Q440" s="181"/>
      <c r="R440" s="218"/>
      <c r="S440" s="218"/>
      <c r="T440" s="218"/>
      <c r="U440" s="181"/>
      <c r="V440" s="181"/>
      <c r="W440" s="181"/>
      <c r="X440" s="181"/>
      <c r="Y440" s="181"/>
      <c r="Z440" s="181"/>
      <c r="AA440" s="181"/>
      <c r="AB440" s="181"/>
      <c r="AC440" s="1"/>
      <c r="AD440" s="1"/>
      <c r="AE440" s="47" t="str">
        <f t="shared" si="16"/>
        <v/>
      </c>
      <c r="AF440" s="98"/>
      <c r="AG440" s="48" t="str">
        <f>IF(AF440="","",SUMIF(Script!$G:$G,AF440,Script!$A:$A))</f>
        <v/>
      </c>
      <c r="AH440" s="1"/>
      <c r="AI440" s="199"/>
      <c r="AJ440" s="168"/>
      <c r="AK440" s="216"/>
      <c r="AL440" s="202"/>
      <c r="AM440" s="211"/>
      <c r="AN440" s="308"/>
      <c r="AO440" s="1"/>
      <c r="AP440" s="85"/>
      <c r="AQ440" s="1"/>
      <c r="AR440" s="1"/>
      <c r="AS440" s="1"/>
      <c r="AT440" s="1"/>
      <c r="AU440" s="1"/>
      <c r="AV440" s="1"/>
      <c r="AW440" s="1"/>
      <c r="AX440" s="1"/>
      <c r="AY440" s="1"/>
      <c r="AZ440" s="1"/>
      <c r="BA440" s="1"/>
      <c r="BB440" s="1"/>
      <c r="BC440" s="1"/>
      <c r="BD440" s="1"/>
      <c r="BE440" s="1"/>
      <c r="BF440" s="1"/>
      <c r="BG440" s="1"/>
      <c r="BH440" s="1"/>
      <c r="BI440" s="1"/>
      <c r="BJ440" s="1"/>
      <c r="BK440" s="1"/>
    </row>
    <row r="441" spans="1:63" ht="28" x14ac:dyDescent="0.3">
      <c r="A441" s="19"/>
      <c r="B441" s="181"/>
      <c r="C441" s="181"/>
      <c r="D441" s="181"/>
      <c r="E441" s="181"/>
      <c r="F441" s="181"/>
      <c r="G441" s="181"/>
      <c r="H441" s="181"/>
      <c r="I441" s="181"/>
      <c r="J441" s="181"/>
      <c r="K441" s="181"/>
      <c r="L441" s="181"/>
      <c r="M441" s="181"/>
      <c r="N441" s="181"/>
      <c r="O441" s="181"/>
      <c r="P441" s="181"/>
      <c r="Q441" s="181"/>
      <c r="R441" s="218"/>
      <c r="S441" s="218"/>
      <c r="T441" s="218"/>
      <c r="U441" s="181"/>
      <c r="V441" s="181"/>
      <c r="W441" s="181"/>
      <c r="X441" s="181"/>
      <c r="Y441" s="181"/>
      <c r="Z441" s="181"/>
      <c r="AA441" s="181"/>
      <c r="AB441" s="181"/>
      <c r="AC441" s="1"/>
      <c r="AD441" s="1"/>
      <c r="AE441" s="47" t="str">
        <f t="shared" si="16"/>
        <v/>
      </c>
      <c r="AF441" s="98"/>
      <c r="AG441" s="48" t="str">
        <f>IF(AF441="","",SUMIF(Script!$G:$G,AF441,Script!$A:$A))</f>
        <v/>
      </c>
      <c r="AH441" s="1"/>
      <c r="AI441" s="199"/>
      <c r="AJ441" s="168"/>
      <c r="AK441" s="216"/>
      <c r="AL441" s="202"/>
      <c r="AM441" s="211"/>
      <c r="AN441" s="308"/>
      <c r="AO441" s="1"/>
      <c r="AP441" s="85"/>
      <c r="AQ441" s="1"/>
      <c r="AR441" s="1"/>
      <c r="AS441" s="1"/>
      <c r="AT441" s="1"/>
      <c r="AU441" s="1"/>
      <c r="AV441" s="1"/>
      <c r="AW441" s="1"/>
      <c r="AX441" s="1"/>
      <c r="AY441" s="1"/>
      <c r="AZ441" s="1"/>
      <c r="BA441" s="1"/>
      <c r="BB441" s="1"/>
      <c r="BC441" s="1"/>
      <c r="BD441" s="1"/>
      <c r="BE441" s="1"/>
      <c r="BF441" s="1"/>
      <c r="BG441" s="1"/>
      <c r="BH441" s="1"/>
      <c r="BI441" s="1"/>
      <c r="BJ441" s="1"/>
      <c r="BK441" s="1"/>
    </row>
    <row r="442" spans="1:63" ht="28" x14ac:dyDescent="0.3">
      <c r="A442" s="19"/>
      <c r="B442" s="181"/>
      <c r="C442" s="181"/>
      <c r="D442" s="181"/>
      <c r="E442" s="181"/>
      <c r="F442" s="181"/>
      <c r="G442" s="181"/>
      <c r="H442" s="181"/>
      <c r="I442" s="181"/>
      <c r="J442" s="181"/>
      <c r="K442" s="181"/>
      <c r="L442" s="181"/>
      <c r="M442" s="181"/>
      <c r="N442" s="181"/>
      <c r="O442" s="181"/>
      <c r="P442" s="181"/>
      <c r="Q442" s="181"/>
      <c r="R442" s="218"/>
      <c r="S442" s="218"/>
      <c r="T442" s="218"/>
      <c r="U442" s="181"/>
      <c r="V442" s="181"/>
      <c r="W442" s="181"/>
      <c r="X442" s="181"/>
      <c r="Y442" s="181"/>
      <c r="Z442" s="181"/>
      <c r="AA442" s="181"/>
      <c r="AB442" s="181"/>
      <c r="AC442" s="1"/>
      <c r="AD442" s="1"/>
      <c r="AE442" s="47" t="str">
        <f t="shared" si="16"/>
        <v/>
      </c>
      <c r="AF442" s="98"/>
      <c r="AG442" s="48" t="str">
        <f>IF(AF442="","",SUMIF(Script!$G:$G,AF442,Script!$A:$A))</f>
        <v/>
      </c>
      <c r="AH442" s="1"/>
      <c r="AI442" s="199"/>
      <c r="AJ442" s="168"/>
      <c r="AK442" s="216"/>
      <c r="AL442" s="202"/>
      <c r="AM442" s="211"/>
      <c r="AN442" s="308"/>
      <c r="AO442" s="1"/>
      <c r="AP442" s="85"/>
      <c r="AQ442" s="1"/>
      <c r="AR442" s="1"/>
      <c r="AS442" s="1"/>
      <c r="AT442" s="1"/>
      <c r="AU442" s="1"/>
      <c r="AV442" s="1"/>
      <c r="AW442" s="1"/>
      <c r="AX442" s="1"/>
      <c r="AY442" s="1"/>
      <c r="AZ442" s="1"/>
      <c r="BA442" s="1"/>
      <c r="BB442" s="1"/>
      <c r="BC442" s="1"/>
      <c r="BD442" s="1"/>
      <c r="BE442" s="1"/>
      <c r="BF442" s="1"/>
      <c r="BG442" s="1"/>
      <c r="BH442" s="1"/>
      <c r="BI442" s="1"/>
      <c r="BJ442" s="1"/>
      <c r="BK442" s="1"/>
    </row>
    <row r="443" spans="1:63" ht="28" x14ac:dyDescent="0.3">
      <c r="A443" s="19"/>
      <c r="B443" s="181"/>
      <c r="C443" s="181"/>
      <c r="D443" s="181"/>
      <c r="E443" s="181"/>
      <c r="F443" s="181"/>
      <c r="G443" s="181"/>
      <c r="H443" s="181"/>
      <c r="I443" s="181"/>
      <c r="J443" s="181"/>
      <c r="K443" s="181"/>
      <c r="L443" s="181"/>
      <c r="M443" s="181"/>
      <c r="N443" s="181"/>
      <c r="O443" s="181"/>
      <c r="P443" s="181"/>
      <c r="Q443" s="181"/>
      <c r="R443" s="218"/>
      <c r="S443" s="218"/>
      <c r="T443" s="218"/>
      <c r="U443" s="181"/>
      <c r="V443" s="181"/>
      <c r="W443" s="181"/>
      <c r="X443" s="181"/>
      <c r="Y443" s="181"/>
      <c r="Z443" s="181"/>
      <c r="AA443" s="181"/>
      <c r="AB443" s="181"/>
      <c r="AC443" s="1"/>
      <c r="AD443" s="1"/>
      <c r="AE443" s="47" t="str">
        <f t="shared" si="16"/>
        <v/>
      </c>
      <c r="AF443" s="98"/>
      <c r="AG443" s="48" t="str">
        <f>IF(AF443="","",SUMIF(Script!$G:$G,AF443,Script!$A:$A))</f>
        <v/>
      </c>
      <c r="AH443" s="1"/>
      <c r="AI443" s="199"/>
      <c r="AJ443" s="168"/>
      <c r="AK443" s="216"/>
      <c r="AL443" s="202"/>
      <c r="AM443" s="211"/>
      <c r="AN443" s="308"/>
      <c r="AO443" s="1"/>
      <c r="AP443" s="85"/>
      <c r="AQ443" s="1"/>
      <c r="AR443" s="1"/>
      <c r="AS443" s="1"/>
      <c r="AT443" s="1"/>
      <c r="AU443" s="1"/>
      <c r="AV443" s="1"/>
      <c r="AW443" s="1"/>
      <c r="AX443" s="1"/>
      <c r="AY443" s="1"/>
      <c r="AZ443" s="1"/>
      <c r="BA443" s="1"/>
      <c r="BB443" s="1"/>
      <c r="BC443" s="1"/>
      <c r="BD443" s="1"/>
      <c r="BE443" s="1"/>
      <c r="BF443" s="1"/>
      <c r="BG443" s="1"/>
      <c r="BH443" s="1"/>
      <c r="BI443" s="1"/>
      <c r="BJ443" s="1"/>
      <c r="BK443" s="1"/>
    </row>
    <row r="444" spans="1:63" ht="28" x14ac:dyDescent="0.3">
      <c r="A444" s="19"/>
      <c r="B444" s="181"/>
      <c r="C444" s="181"/>
      <c r="D444" s="181"/>
      <c r="E444" s="181"/>
      <c r="F444" s="181"/>
      <c r="G444" s="181"/>
      <c r="H444" s="181"/>
      <c r="I444" s="181"/>
      <c r="J444" s="181"/>
      <c r="K444" s="181"/>
      <c r="L444" s="181"/>
      <c r="M444" s="181"/>
      <c r="N444" s="181"/>
      <c r="O444" s="181"/>
      <c r="P444" s="181"/>
      <c r="Q444" s="181"/>
      <c r="R444" s="218"/>
      <c r="S444" s="218"/>
      <c r="T444" s="218"/>
      <c r="U444" s="181"/>
      <c r="V444" s="181"/>
      <c r="W444" s="181"/>
      <c r="X444" s="181"/>
      <c r="Y444" s="181"/>
      <c r="Z444" s="181"/>
      <c r="AA444" s="181"/>
      <c r="AB444" s="181"/>
      <c r="AC444" s="1"/>
      <c r="AD444" s="1"/>
      <c r="AE444" s="47" t="str">
        <f t="shared" si="16"/>
        <v/>
      </c>
      <c r="AF444" s="98"/>
      <c r="AG444" s="48" t="str">
        <f>IF(AF444="","",SUMIF(Script!$G:$G,AF444,Script!$A:$A))</f>
        <v/>
      </c>
      <c r="AH444" s="1"/>
      <c r="AI444" s="199"/>
      <c r="AJ444" s="168"/>
      <c r="AK444" s="216"/>
      <c r="AL444" s="202"/>
      <c r="AM444" s="211"/>
      <c r="AN444" s="308"/>
      <c r="AO444" s="1"/>
      <c r="AP444" s="85"/>
      <c r="AQ444" s="1"/>
      <c r="AR444" s="1"/>
      <c r="AS444" s="1"/>
      <c r="AT444" s="1"/>
      <c r="AU444" s="1"/>
      <c r="AV444" s="1"/>
      <c r="AW444" s="1"/>
      <c r="AX444" s="1"/>
      <c r="AY444" s="1"/>
      <c r="AZ444" s="1"/>
      <c r="BA444" s="1"/>
      <c r="BB444" s="1"/>
      <c r="BC444" s="1"/>
      <c r="BD444" s="1"/>
      <c r="BE444" s="1"/>
      <c r="BF444" s="1"/>
      <c r="BG444" s="1"/>
      <c r="BH444" s="1"/>
      <c r="BI444" s="1"/>
      <c r="BJ444" s="1"/>
      <c r="BK444" s="1"/>
    </row>
    <row r="445" spans="1:63" ht="28" x14ac:dyDescent="0.3">
      <c r="A445" s="19"/>
      <c r="B445" s="181"/>
      <c r="C445" s="181"/>
      <c r="D445" s="181"/>
      <c r="E445" s="181"/>
      <c r="F445" s="181"/>
      <c r="G445" s="181"/>
      <c r="H445" s="181"/>
      <c r="I445" s="181"/>
      <c r="J445" s="181"/>
      <c r="K445" s="181"/>
      <c r="L445" s="181"/>
      <c r="M445" s="181"/>
      <c r="N445" s="181"/>
      <c r="O445" s="181"/>
      <c r="P445" s="181"/>
      <c r="Q445" s="181"/>
      <c r="R445" s="218"/>
      <c r="S445" s="218"/>
      <c r="T445" s="218"/>
      <c r="U445" s="181"/>
      <c r="V445" s="181"/>
      <c r="W445" s="181"/>
      <c r="X445" s="181"/>
      <c r="Y445" s="181"/>
      <c r="Z445" s="181"/>
      <c r="AA445" s="181"/>
      <c r="AB445" s="181"/>
      <c r="AC445" s="1"/>
      <c r="AD445" s="1"/>
      <c r="AE445" s="47" t="str">
        <f t="shared" si="16"/>
        <v/>
      </c>
      <c r="AF445" s="98"/>
      <c r="AG445" s="48" t="str">
        <f>IF(AF445="","",SUMIF(Script!$G:$G,AF445,Script!$A:$A))</f>
        <v/>
      </c>
      <c r="AH445" s="1"/>
      <c r="AI445" s="199"/>
      <c r="AJ445" s="168"/>
      <c r="AK445" s="216"/>
      <c r="AL445" s="202"/>
      <c r="AM445" s="211"/>
      <c r="AN445" s="308"/>
      <c r="AO445" s="1"/>
      <c r="AP445" s="85"/>
      <c r="AQ445" s="1"/>
      <c r="AR445" s="1"/>
      <c r="AS445" s="1"/>
      <c r="AT445" s="1"/>
      <c r="AU445" s="1"/>
      <c r="AV445" s="1"/>
      <c r="AW445" s="1"/>
      <c r="AX445" s="1"/>
      <c r="AY445" s="1"/>
      <c r="AZ445" s="1"/>
      <c r="BA445" s="1"/>
      <c r="BB445" s="1"/>
      <c r="BC445" s="1"/>
      <c r="BD445" s="1"/>
      <c r="BE445" s="1"/>
      <c r="BF445" s="1"/>
      <c r="BG445" s="1"/>
      <c r="BH445" s="1"/>
      <c r="BI445" s="1"/>
      <c r="BJ445" s="1"/>
      <c r="BK445" s="1"/>
    </row>
    <row r="446" spans="1:63" ht="28" x14ac:dyDescent="0.3">
      <c r="A446" s="19"/>
      <c r="B446" s="181"/>
      <c r="C446" s="181"/>
      <c r="D446" s="181"/>
      <c r="E446" s="181"/>
      <c r="F446" s="181"/>
      <c r="G446" s="181"/>
      <c r="H446" s="181"/>
      <c r="I446" s="181"/>
      <c r="J446" s="181"/>
      <c r="K446" s="181"/>
      <c r="L446" s="181"/>
      <c r="M446" s="181"/>
      <c r="N446" s="181"/>
      <c r="O446" s="181"/>
      <c r="P446" s="181"/>
      <c r="Q446" s="181"/>
      <c r="R446" s="218"/>
      <c r="S446" s="218"/>
      <c r="T446" s="218"/>
      <c r="U446" s="181"/>
      <c r="V446" s="181"/>
      <c r="W446" s="181"/>
      <c r="X446" s="181"/>
      <c r="Y446" s="181"/>
      <c r="Z446" s="181"/>
      <c r="AA446" s="181"/>
      <c r="AB446" s="181"/>
      <c r="AC446" s="1"/>
      <c r="AD446" s="1"/>
      <c r="AE446" s="47" t="str">
        <f t="shared" si="16"/>
        <v/>
      </c>
      <c r="AF446" s="98"/>
      <c r="AG446" s="48" t="str">
        <f>IF(AF446="","",SUMIF(Script!$G:$G,AF446,Script!$A:$A))</f>
        <v/>
      </c>
      <c r="AH446" s="1"/>
      <c r="AI446" s="199"/>
      <c r="AJ446" s="168"/>
      <c r="AK446" s="216"/>
      <c r="AL446" s="202"/>
      <c r="AM446" s="211"/>
      <c r="AN446" s="308"/>
      <c r="AO446" s="1"/>
      <c r="AP446" s="85"/>
      <c r="AQ446" s="1"/>
      <c r="AR446" s="1"/>
      <c r="AS446" s="1"/>
      <c r="AT446" s="1"/>
      <c r="AU446" s="1"/>
      <c r="AV446" s="1"/>
      <c r="AW446" s="1"/>
      <c r="AX446" s="1"/>
      <c r="AY446" s="1"/>
      <c r="AZ446" s="1"/>
      <c r="BA446" s="1"/>
      <c r="BB446" s="1"/>
      <c r="BC446" s="1"/>
      <c r="BD446" s="1"/>
      <c r="BE446" s="1"/>
      <c r="BF446" s="1"/>
      <c r="BG446" s="1"/>
      <c r="BH446" s="1"/>
      <c r="BI446" s="1"/>
      <c r="BJ446" s="1"/>
      <c r="BK446" s="1"/>
    </row>
    <row r="447" spans="1:63" ht="28" x14ac:dyDescent="0.3">
      <c r="A447" s="19"/>
      <c r="B447" s="181"/>
      <c r="C447" s="181"/>
      <c r="D447" s="181"/>
      <c r="E447" s="181"/>
      <c r="F447" s="181"/>
      <c r="G447" s="181"/>
      <c r="H447" s="181"/>
      <c r="I447" s="181"/>
      <c r="J447" s="181"/>
      <c r="K447" s="181"/>
      <c r="L447" s="181"/>
      <c r="M447" s="181"/>
      <c r="N447" s="181"/>
      <c r="O447" s="181"/>
      <c r="P447" s="181"/>
      <c r="Q447" s="181"/>
      <c r="R447" s="218"/>
      <c r="S447" s="218"/>
      <c r="T447" s="218"/>
      <c r="U447" s="181"/>
      <c r="V447" s="181"/>
      <c r="W447" s="181"/>
      <c r="X447" s="181"/>
      <c r="Y447" s="181"/>
      <c r="Z447" s="181"/>
      <c r="AA447" s="181"/>
      <c r="AB447" s="181"/>
      <c r="AC447" s="1"/>
      <c r="AD447" s="1"/>
      <c r="AE447" s="47" t="str">
        <f t="shared" si="16"/>
        <v/>
      </c>
      <c r="AF447" s="98"/>
      <c r="AG447" s="48" t="str">
        <f>IF(AF447="","",SUMIF(Script!$G:$G,AF447,Script!$A:$A))</f>
        <v/>
      </c>
      <c r="AH447" s="1"/>
      <c r="AI447" s="199"/>
      <c r="AJ447" s="168"/>
      <c r="AK447" s="216"/>
      <c r="AL447" s="202"/>
      <c r="AM447" s="211"/>
      <c r="AN447" s="308"/>
      <c r="AO447" s="1"/>
      <c r="AP447" s="85"/>
      <c r="AQ447" s="1"/>
      <c r="AR447" s="1"/>
      <c r="AS447" s="1"/>
      <c r="AT447" s="1"/>
      <c r="AU447" s="1"/>
      <c r="AV447" s="1"/>
      <c r="AW447" s="1"/>
      <c r="AX447" s="1"/>
      <c r="AY447" s="1"/>
      <c r="AZ447" s="1"/>
      <c r="BA447" s="1"/>
      <c r="BB447" s="1"/>
      <c r="BC447" s="1"/>
      <c r="BD447" s="1"/>
      <c r="BE447" s="1"/>
      <c r="BF447" s="1"/>
      <c r="BG447" s="1"/>
      <c r="BH447" s="1"/>
      <c r="BI447" s="1"/>
      <c r="BJ447" s="1"/>
      <c r="BK447" s="1"/>
    </row>
    <row r="448" spans="1:63" ht="28" x14ac:dyDescent="0.3">
      <c r="A448" s="19"/>
      <c r="B448" s="181"/>
      <c r="C448" s="181"/>
      <c r="D448" s="181"/>
      <c r="E448" s="181"/>
      <c r="F448" s="181"/>
      <c r="G448" s="181"/>
      <c r="H448" s="181"/>
      <c r="I448" s="181"/>
      <c r="J448" s="181"/>
      <c r="K448" s="181"/>
      <c r="L448" s="181"/>
      <c r="M448" s="181"/>
      <c r="N448" s="181"/>
      <c r="O448" s="181"/>
      <c r="P448" s="181"/>
      <c r="Q448" s="181"/>
      <c r="R448" s="218"/>
      <c r="S448" s="218"/>
      <c r="T448" s="218"/>
      <c r="U448" s="181"/>
      <c r="V448" s="181"/>
      <c r="W448" s="181"/>
      <c r="X448" s="181"/>
      <c r="Y448" s="181"/>
      <c r="Z448" s="181"/>
      <c r="AA448" s="181"/>
      <c r="AB448" s="181"/>
      <c r="AC448" s="1"/>
      <c r="AD448" s="1"/>
      <c r="AE448" s="47" t="str">
        <f t="shared" si="16"/>
        <v/>
      </c>
      <c r="AF448" s="98"/>
      <c r="AG448" s="48" t="str">
        <f>IF(AF448="","",SUMIF(Script!$G:$G,AF448,Script!$A:$A))</f>
        <v/>
      </c>
      <c r="AH448" s="1"/>
      <c r="AI448" s="199"/>
      <c r="AJ448" s="168"/>
      <c r="AK448" s="216"/>
      <c r="AL448" s="202"/>
      <c r="AM448" s="211"/>
      <c r="AN448" s="308"/>
      <c r="AO448" s="1"/>
      <c r="AP448" s="85"/>
      <c r="AQ448" s="1"/>
      <c r="AR448" s="1"/>
      <c r="AS448" s="1"/>
      <c r="AT448" s="1"/>
      <c r="AU448" s="1"/>
      <c r="AV448" s="1"/>
      <c r="AW448" s="1"/>
      <c r="AX448" s="1"/>
      <c r="AY448" s="1"/>
      <c r="AZ448" s="1"/>
      <c r="BA448" s="1"/>
      <c r="BB448" s="1"/>
      <c r="BC448" s="1"/>
      <c r="BD448" s="1"/>
      <c r="BE448" s="1"/>
      <c r="BF448" s="1"/>
      <c r="BG448" s="1"/>
      <c r="BH448" s="1"/>
      <c r="BI448" s="1"/>
      <c r="BJ448" s="1"/>
      <c r="BK448" s="1"/>
    </row>
    <row r="449" spans="1:63" ht="28" x14ac:dyDescent="0.3">
      <c r="A449" s="19"/>
      <c r="B449" s="181"/>
      <c r="C449" s="181"/>
      <c r="D449" s="181"/>
      <c r="E449" s="181"/>
      <c r="F449" s="181"/>
      <c r="G449" s="181"/>
      <c r="H449" s="181"/>
      <c r="I449" s="181"/>
      <c r="J449" s="181"/>
      <c r="K449" s="181"/>
      <c r="L449" s="181"/>
      <c r="M449" s="181"/>
      <c r="N449" s="181"/>
      <c r="O449" s="181"/>
      <c r="P449" s="181"/>
      <c r="Q449" s="181"/>
      <c r="R449" s="218"/>
      <c r="S449" s="218"/>
      <c r="T449" s="218"/>
      <c r="U449" s="181"/>
      <c r="V449" s="181"/>
      <c r="W449" s="181"/>
      <c r="X449" s="181"/>
      <c r="Y449" s="181"/>
      <c r="Z449" s="181"/>
      <c r="AA449" s="181"/>
      <c r="AB449" s="181"/>
      <c r="AC449" s="1"/>
      <c r="AD449" s="1"/>
      <c r="AE449" s="47" t="str">
        <f t="shared" si="16"/>
        <v/>
      </c>
      <c r="AF449" s="98"/>
      <c r="AG449" s="48" t="str">
        <f>IF(AF449="","",SUMIF(Script!$G:$G,AF449,Script!$A:$A))</f>
        <v/>
      </c>
      <c r="AH449" s="1"/>
      <c r="AI449" s="199"/>
      <c r="AJ449" s="168"/>
      <c r="AK449" s="216"/>
      <c r="AL449" s="202"/>
      <c r="AM449" s="211"/>
      <c r="AN449" s="308"/>
      <c r="AO449" s="1"/>
      <c r="AP449" s="85"/>
      <c r="AQ449" s="1"/>
      <c r="AR449" s="1"/>
      <c r="AS449" s="1"/>
      <c r="AT449" s="1"/>
      <c r="AU449" s="1"/>
      <c r="AV449" s="1"/>
      <c r="AW449" s="1"/>
      <c r="AX449" s="1"/>
      <c r="AY449" s="1"/>
      <c r="AZ449" s="1"/>
      <c r="BA449" s="1"/>
      <c r="BB449" s="1"/>
      <c r="BC449" s="1"/>
      <c r="BD449" s="1"/>
      <c r="BE449" s="1"/>
      <c r="BF449" s="1"/>
      <c r="BG449" s="1"/>
      <c r="BH449" s="1"/>
      <c r="BI449" s="1"/>
      <c r="BJ449" s="1"/>
      <c r="BK449" s="1"/>
    </row>
    <row r="450" spans="1:63" ht="28" x14ac:dyDescent="0.3">
      <c r="A450" s="19"/>
      <c r="B450" s="181"/>
      <c r="C450" s="181"/>
      <c r="D450" s="181"/>
      <c r="E450" s="181"/>
      <c r="F450" s="181"/>
      <c r="G450" s="181"/>
      <c r="H450" s="181"/>
      <c r="I450" s="181"/>
      <c r="J450" s="181"/>
      <c r="K450" s="181"/>
      <c r="L450" s="181"/>
      <c r="M450" s="181"/>
      <c r="N450" s="181"/>
      <c r="O450" s="181"/>
      <c r="P450" s="181"/>
      <c r="Q450" s="181"/>
      <c r="R450" s="218"/>
      <c r="S450" s="218"/>
      <c r="T450" s="218"/>
      <c r="U450" s="181"/>
      <c r="V450" s="181"/>
      <c r="W450" s="181"/>
      <c r="X450" s="181"/>
      <c r="Y450" s="181"/>
      <c r="Z450" s="181"/>
      <c r="AA450" s="181"/>
      <c r="AB450" s="181"/>
      <c r="AC450" s="1"/>
      <c r="AD450" s="1"/>
      <c r="AE450" s="47" t="str">
        <f t="shared" si="16"/>
        <v/>
      </c>
      <c r="AF450" s="98"/>
      <c r="AG450" s="48" t="str">
        <f>IF(AF450="","",SUMIF(Script!$G:$G,AF450,Script!$A:$A))</f>
        <v/>
      </c>
      <c r="AH450" s="1"/>
      <c r="AI450" s="199"/>
      <c r="AJ450" s="168"/>
      <c r="AK450" s="216"/>
      <c r="AL450" s="202"/>
      <c r="AM450" s="211"/>
      <c r="AN450" s="308"/>
      <c r="AO450" s="1"/>
      <c r="AP450" s="85"/>
      <c r="AQ450" s="1"/>
      <c r="AR450" s="1"/>
      <c r="AS450" s="1"/>
      <c r="AT450" s="1"/>
      <c r="AU450" s="1"/>
      <c r="AV450" s="1"/>
      <c r="AW450" s="1"/>
      <c r="AX450" s="1"/>
      <c r="AY450" s="1"/>
      <c r="AZ450" s="1"/>
      <c r="BA450" s="1"/>
      <c r="BB450" s="1"/>
      <c r="BC450" s="1"/>
      <c r="BD450" s="1"/>
      <c r="BE450" s="1"/>
      <c r="BF450" s="1"/>
      <c r="BG450" s="1"/>
      <c r="BH450" s="1"/>
      <c r="BI450" s="1"/>
      <c r="BJ450" s="1"/>
      <c r="BK450" s="1"/>
    </row>
    <row r="451" spans="1:63" ht="28" x14ac:dyDescent="0.3">
      <c r="A451" s="19"/>
      <c r="B451" s="181"/>
      <c r="C451" s="181"/>
      <c r="D451" s="181"/>
      <c r="E451" s="181"/>
      <c r="F451" s="181"/>
      <c r="G451" s="181"/>
      <c r="H451" s="181"/>
      <c r="I451" s="181"/>
      <c r="J451" s="181"/>
      <c r="K451" s="181"/>
      <c r="L451" s="181"/>
      <c r="M451" s="181"/>
      <c r="N451" s="181"/>
      <c r="O451" s="181"/>
      <c r="P451" s="181"/>
      <c r="Q451" s="181"/>
      <c r="R451" s="218"/>
      <c r="S451" s="218"/>
      <c r="T451" s="218"/>
      <c r="U451" s="181"/>
      <c r="V451" s="181"/>
      <c r="W451" s="181"/>
      <c r="X451" s="181"/>
      <c r="Y451" s="181"/>
      <c r="Z451" s="181"/>
      <c r="AA451" s="181"/>
      <c r="AB451" s="181"/>
      <c r="AC451" s="1"/>
      <c r="AD451" s="1"/>
      <c r="AE451" s="47" t="str">
        <f t="shared" si="16"/>
        <v/>
      </c>
      <c r="AF451" s="98"/>
      <c r="AG451" s="48" t="str">
        <f>IF(AF451="","",SUMIF(Script!$G:$G,AF451,Script!$A:$A))</f>
        <v/>
      </c>
      <c r="AH451" s="1"/>
      <c r="AI451" s="199"/>
      <c r="AJ451" s="168"/>
      <c r="AK451" s="216"/>
      <c r="AL451" s="202"/>
      <c r="AM451" s="211"/>
      <c r="AN451" s="308"/>
      <c r="AO451" s="1"/>
      <c r="AP451" s="85"/>
      <c r="AQ451" s="1"/>
      <c r="AR451" s="1"/>
      <c r="AS451" s="1"/>
      <c r="AT451" s="1"/>
      <c r="AU451" s="1"/>
      <c r="AV451" s="1"/>
      <c r="AW451" s="1"/>
      <c r="AX451" s="1"/>
      <c r="AY451" s="1"/>
      <c r="AZ451" s="1"/>
      <c r="BA451" s="1"/>
      <c r="BB451" s="1"/>
      <c r="BC451" s="1"/>
      <c r="BD451" s="1"/>
      <c r="BE451" s="1"/>
      <c r="BF451" s="1"/>
      <c r="BG451" s="1"/>
      <c r="BH451" s="1"/>
      <c r="BI451" s="1"/>
      <c r="BJ451" s="1"/>
      <c r="BK451" s="1"/>
    </row>
    <row r="452" spans="1:63" ht="28" x14ac:dyDescent="0.3">
      <c r="A452" s="19"/>
      <c r="B452" s="181"/>
      <c r="C452" s="181"/>
      <c r="D452" s="181"/>
      <c r="E452" s="181"/>
      <c r="F452" s="181"/>
      <c r="G452" s="181"/>
      <c r="H452" s="181"/>
      <c r="I452" s="181"/>
      <c r="J452" s="181"/>
      <c r="K452" s="181"/>
      <c r="L452" s="181"/>
      <c r="M452" s="181"/>
      <c r="N452" s="181"/>
      <c r="O452" s="181"/>
      <c r="P452" s="181"/>
      <c r="Q452" s="181"/>
      <c r="R452" s="218"/>
      <c r="S452" s="218"/>
      <c r="T452" s="218"/>
      <c r="U452" s="181"/>
      <c r="V452" s="181"/>
      <c r="W452" s="181"/>
      <c r="X452" s="181"/>
      <c r="Y452" s="181"/>
      <c r="Z452" s="181"/>
      <c r="AA452" s="181"/>
      <c r="AB452" s="181"/>
      <c r="AC452" s="1"/>
      <c r="AD452" s="1"/>
      <c r="AE452" s="47" t="str">
        <f t="shared" si="16"/>
        <v/>
      </c>
      <c r="AF452" s="98"/>
      <c r="AG452" s="48" t="str">
        <f>IF(AF452="","",SUMIF(Script!$G:$G,AF452,Script!$A:$A))</f>
        <v/>
      </c>
      <c r="AH452" s="1"/>
      <c r="AI452" s="199"/>
      <c r="AJ452" s="168"/>
      <c r="AK452" s="216"/>
      <c r="AL452" s="202"/>
      <c r="AM452" s="211"/>
      <c r="AN452" s="308"/>
      <c r="AO452" s="1"/>
      <c r="AP452" s="85"/>
      <c r="AQ452" s="1"/>
      <c r="AR452" s="1"/>
      <c r="AS452" s="1"/>
      <c r="AT452" s="1"/>
      <c r="AU452" s="1"/>
      <c r="AV452" s="1"/>
      <c r="AW452" s="1"/>
      <c r="AX452" s="1"/>
      <c r="AY452" s="1"/>
      <c r="AZ452" s="1"/>
      <c r="BA452" s="1"/>
      <c r="BB452" s="1"/>
      <c r="BC452" s="1"/>
      <c r="BD452" s="1"/>
      <c r="BE452" s="1"/>
      <c r="BF452" s="1"/>
      <c r="BG452" s="1"/>
      <c r="BH452" s="1"/>
      <c r="BI452" s="1"/>
      <c r="BJ452" s="1"/>
      <c r="BK452" s="1"/>
    </row>
    <row r="453" spans="1:63" ht="28" x14ac:dyDescent="0.3">
      <c r="A453" s="19"/>
      <c r="B453" s="181"/>
      <c r="C453" s="181"/>
      <c r="D453" s="181"/>
      <c r="E453" s="181"/>
      <c r="F453" s="181"/>
      <c r="G453" s="181"/>
      <c r="H453" s="181"/>
      <c r="I453" s="181"/>
      <c r="J453" s="181"/>
      <c r="K453" s="181"/>
      <c r="L453" s="181"/>
      <c r="M453" s="181"/>
      <c r="N453" s="181"/>
      <c r="O453" s="181"/>
      <c r="P453" s="181"/>
      <c r="Q453" s="181"/>
      <c r="R453" s="218"/>
      <c r="S453" s="218"/>
      <c r="T453" s="218"/>
      <c r="U453" s="181"/>
      <c r="V453" s="181"/>
      <c r="W453" s="181"/>
      <c r="X453" s="181"/>
      <c r="Y453" s="181"/>
      <c r="Z453" s="181"/>
      <c r="AA453" s="181"/>
      <c r="AB453" s="181"/>
      <c r="AC453" s="1"/>
      <c r="AD453" s="1"/>
      <c r="AE453" s="47" t="str">
        <f t="shared" si="16"/>
        <v/>
      </c>
      <c r="AF453" s="98"/>
      <c r="AG453" s="48" t="str">
        <f>IF(AF453="","",SUMIF(Script!$G:$G,AF453,Script!$A:$A))</f>
        <v/>
      </c>
      <c r="AH453" s="1"/>
      <c r="AI453" s="199"/>
      <c r="AJ453" s="168"/>
      <c r="AK453" s="216"/>
      <c r="AL453" s="202"/>
      <c r="AM453" s="211"/>
      <c r="AN453" s="308"/>
      <c r="AO453" s="1"/>
      <c r="AP453" s="85"/>
      <c r="AQ453" s="1"/>
      <c r="AR453" s="1"/>
      <c r="AS453" s="1"/>
      <c r="AT453" s="1"/>
      <c r="AU453" s="1"/>
      <c r="AV453" s="1"/>
      <c r="AW453" s="1"/>
      <c r="AX453" s="1"/>
      <c r="AY453" s="1"/>
      <c r="AZ453" s="1"/>
      <c r="BA453" s="1"/>
      <c r="BB453" s="1"/>
      <c r="BC453" s="1"/>
      <c r="BD453" s="1"/>
      <c r="BE453" s="1"/>
      <c r="BF453" s="1"/>
      <c r="BG453" s="1"/>
      <c r="BH453" s="1"/>
      <c r="BI453" s="1"/>
      <c r="BJ453" s="1"/>
      <c r="BK453" s="1"/>
    </row>
    <row r="454" spans="1:63" ht="28" x14ac:dyDescent="0.3">
      <c r="A454" s="19"/>
      <c r="B454" s="181"/>
      <c r="C454" s="181"/>
      <c r="D454" s="181"/>
      <c r="E454" s="181"/>
      <c r="F454" s="181"/>
      <c r="G454" s="181"/>
      <c r="H454" s="181"/>
      <c r="I454" s="181"/>
      <c r="J454" s="181"/>
      <c r="K454" s="181"/>
      <c r="L454" s="181"/>
      <c r="M454" s="181"/>
      <c r="N454" s="181"/>
      <c r="O454" s="181"/>
      <c r="P454" s="181"/>
      <c r="Q454" s="181"/>
      <c r="R454" s="218"/>
      <c r="S454" s="218"/>
      <c r="T454" s="218"/>
      <c r="U454" s="181"/>
      <c r="V454" s="181"/>
      <c r="W454" s="181"/>
      <c r="X454" s="181"/>
      <c r="Y454" s="181"/>
      <c r="Z454" s="181"/>
      <c r="AA454" s="181"/>
      <c r="AB454" s="181"/>
      <c r="AC454" s="1"/>
      <c r="AD454" s="1"/>
      <c r="AE454" s="47" t="str">
        <f t="shared" si="16"/>
        <v/>
      </c>
      <c r="AF454" s="98"/>
      <c r="AG454" s="48" t="str">
        <f>IF(AF454="","",SUMIF(Script!$G:$G,AF454,Script!$A:$A))</f>
        <v/>
      </c>
      <c r="AH454" s="1"/>
      <c r="AI454" s="199"/>
      <c r="AJ454" s="168"/>
      <c r="AK454" s="216"/>
      <c r="AL454" s="202"/>
      <c r="AM454" s="211"/>
      <c r="AN454" s="308"/>
      <c r="AO454" s="1"/>
      <c r="AP454" s="85"/>
      <c r="AQ454" s="1"/>
      <c r="AR454" s="1"/>
      <c r="AS454" s="1"/>
      <c r="AT454" s="1"/>
      <c r="AU454" s="1"/>
      <c r="AV454" s="1"/>
      <c r="AW454" s="1"/>
      <c r="AX454" s="1"/>
      <c r="AY454" s="1"/>
      <c r="AZ454" s="1"/>
      <c r="BA454" s="1"/>
      <c r="BB454" s="1"/>
      <c r="BC454" s="1"/>
      <c r="BD454" s="1"/>
      <c r="BE454" s="1"/>
      <c r="BF454" s="1"/>
      <c r="BG454" s="1"/>
      <c r="BH454" s="1"/>
      <c r="BI454" s="1"/>
      <c r="BJ454" s="1"/>
      <c r="BK454" s="1"/>
    </row>
    <row r="455" spans="1:63" ht="28" x14ac:dyDescent="0.3">
      <c r="A455" s="19"/>
      <c r="B455" s="181"/>
      <c r="C455" s="181"/>
      <c r="D455" s="181"/>
      <c r="E455" s="181"/>
      <c r="F455" s="181"/>
      <c r="G455" s="181"/>
      <c r="H455" s="181"/>
      <c r="I455" s="181"/>
      <c r="J455" s="181"/>
      <c r="K455" s="181"/>
      <c r="L455" s="181"/>
      <c r="M455" s="181"/>
      <c r="N455" s="181"/>
      <c r="O455" s="181"/>
      <c r="P455" s="181"/>
      <c r="Q455" s="181"/>
      <c r="R455" s="218"/>
      <c r="S455" s="218"/>
      <c r="T455" s="218"/>
      <c r="U455" s="181"/>
      <c r="V455" s="181"/>
      <c r="W455" s="181"/>
      <c r="X455" s="181"/>
      <c r="Y455" s="181"/>
      <c r="Z455" s="181"/>
      <c r="AA455" s="181"/>
      <c r="AB455" s="181"/>
      <c r="AC455" s="1"/>
      <c r="AD455" s="1"/>
      <c r="AE455" s="47" t="str">
        <f t="shared" ref="AE455:AE518" si="17">IF(AF455="","",AE454+1)</f>
        <v/>
      </c>
      <c r="AF455" s="98"/>
      <c r="AG455" s="48" t="str">
        <f>IF(AF455="","",SUMIF(Script!$G:$G,AF455,Script!$A:$A))</f>
        <v/>
      </c>
      <c r="AH455" s="1"/>
      <c r="AI455" s="199"/>
      <c r="AJ455" s="168"/>
      <c r="AK455" s="216"/>
      <c r="AL455" s="202"/>
      <c r="AM455" s="211"/>
      <c r="AN455" s="308"/>
      <c r="AO455" s="1"/>
      <c r="AP455" s="85"/>
      <c r="AQ455" s="1"/>
      <c r="AR455" s="1"/>
      <c r="AS455" s="1"/>
      <c r="AT455" s="1"/>
      <c r="AU455" s="1"/>
      <c r="AV455" s="1"/>
      <c r="AW455" s="1"/>
      <c r="AX455" s="1"/>
      <c r="AY455" s="1"/>
      <c r="AZ455" s="1"/>
      <c r="BA455" s="1"/>
      <c r="BB455" s="1"/>
      <c r="BC455" s="1"/>
      <c r="BD455" s="1"/>
      <c r="BE455" s="1"/>
      <c r="BF455" s="1"/>
      <c r="BG455" s="1"/>
      <c r="BH455" s="1"/>
      <c r="BI455" s="1"/>
      <c r="BJ455" s="1"/>
      <c r="BK455" s="1"/>
    </row>
    <row r="456" spans="1:63" ht="28" x14ac:dyDescent="0.3">
      <c r="A456" s="19"/>
      <c r="B456" s="181"/>
      <c r="C456" s="181"/>
      <c r="D456" s="181"/>
      <c r="E456" s="181"/>
      <c r="F456" s="181"/>
      <c r="G456" s="181"/>
      <c r="H456" s="181"/>
      <c r="I456" s="181"/>
      <c r="J456" s="181"/>
      <c r="K456" s="181"/>
      <c r="L456" s="181"/>
      <c r="M456" s="181"/>
      <c r="N456" s="181"/>
      <c r="O456" s="181"/>
      <c r="P456" s="181"/>
      <c r="Q456" s="181"/>
      <c r="R456" s="218"/>
      <c r="S456" s="218"/>
      <c r="T456" s="218"/>
      <c r="U456" s="181"/>
      <c r="V456" s="181"/>
      <c r="W456" s="181"/>
      <c r="X456" s="181"/>
      <c r="Y456" s="181"/>
      <c r="Z456" s="181"/>
      <c r="AA456" s="181"/>
      <c r="AB456" s="181"/>
      <c r="AC456" s="1"/>
      <c r="AD456" s="1"/>
      <c r="AE456" s="47" t="str">
        <f t="shared" si="17"/>
        <v/>
      </c>
      <c r="AF456" s="98"/>
      <c r="AG456" s="48" t="str">
        <f>IF(AF456="","",SUMIF(Script!$G:$G,AF456,Script!$A:$A))</f>
        <v/>
      </c>
      <c r="AH456" s="1"/>
      <c r="AI456" s="199"/>
      <c r="AJ456" s="168"/>
      <c r="AK456" s="216"/>
      <c r="AL456" s="202"/>
      <c r="AM456" s="211"/>
      <c r="AN456" s="308"/>
      <c r="AO456" s="1"/>
      <c r="AP456" s="85"/>
      <c r="AQ456" s="1"/>
      <c r="AR456" s="1"/>
      <c r="AS456" s="1"/>
      <c r="AT456" s="1"/>
      <c r="AU456" s="1"/>
      <c r="AV456" s="1"/>
      <c r="AW456" s="1"/>
      <c r="AX456" s="1"/>
      <c r="AY456" s="1"/>
      <c r="AZ456" s="1"/>
      <c r="BA456" s="1"/>
      <c r="BB456" s="1"/>
      <c r="BC456" s="1"/>
      <c r="BD456" s="1"/>
      <c r="BE456" s="1"/>
      <c r="BF456" s="1"/>
      <c r="BG456" s="1"/>
      <c r="BH456" s="1"/>
      <c r="BI456" s="1"/>
      <c r="BJ456" s="1"/>
      <c r="BK456" s="1"/>
    </row>
    <row r="457" spans="1:63" ht="28" x14ac:dyDescent="0.3">
      <c r="A457" s="19"/>
      <c r="B457" s="181"/>
      <c r="C457" s="181"/>
      <c r="D457" s="181"/>
      <c r="E457" s="181"/>
      <c r="F457" s="181"/>
      <c r="G457" s="181"/>
      <c r="H457" s="181"/>
      <c r="I457" s="181"/>
      <c r="J457" s="181"/>
      <c r="K457" s="181"/>
      <c r="L457" s="181"/>
      <c r="M457" s="181"/>
      <c r="N457" s="181"/>
      <c r="O457" s="181"/>
      <c r="P457" s="181"/>
      <c r="Q457" s="181"/>
      <c r="R457" s="218"/>
      <c r="S457" s="218"/>
      <c r="T457" s="218"/>
      <c r="U457" s="181"/>
      <c r="V457" s="181"/>
      <c r="W457" s="181"/>
      <c r="X457" s="181"/>
      <c r="Y457" s="181"/>
      <c r="Z457" s="181"/>
      <c r="AA457" s="181"/>
      <c r="AB457" s="181"/>
      <c r="AC457" s="1"/>
      <c r="AD457" s="1"/>
      <c r="AE457" s="47" t="str">
        <f t="shared" si="17"/>
        <v/>
      </c>
      <c r="AF457" s="98"/>
      <c r="AG457" s="48" t="str">
        <f>IF(AF457="","",SUMIF(Script!$G:$G,AF457,Script!$A:$A))</f>
        <v/>
      </c>
      <c r="AH457" s="1"/>
      <c r="AI457" s="199"/>
      <c r="AJ457" s="168"/>
      <c r="AK457" s="216"/>
      <c r="AL457" s="202"/>
      <c r="AM457" s="211"/>
      <c r="AN457" s="308"/>
      <c r="AO457" s="1"/>
      <c r="AP457" s="85"/>
      <c r="AQ457" s="1"/>
      <c r="AR457" s="1"/>
      <c r="AS457" s="1"/>
      <c r="AT457" s="1"/>
      <c r="AU457" s="1"/>
      <c r="AV457" s="1"/>
      <c r="AW457" s="1"/>
      <c r="AX457" s="1"/>
      <c r="AY457" s="1"/>
      <c r="AZ457" s="1"/>
      <c r="BA457" s="1"/>
      <c r="BB457" s="1"/>
      <c r="BC457" s="1"/>
      <c r="BD457" s="1"/>
      <c r="BE457" s="1"/>
      <c r="BF457" s="1"/>
      <c r="BG457" s="1"/>
      <c r="BH457" s="1"/>
      <c r="BI457" s="1"/>
      <c r="BJ457" s="1"/>
      <c r="BK457" s="1"/>
    </row>
    <row r="458" spans="1:63" ht="28" x14ac:dyDescent="0.3">
      <c r="A458" s="19"/>
      <c r="B458" s="181"/>
      <c r="C458" s="181"/>
      <c r="D458" s="181"/>
      <c r="E458" s="181"/>
      <c r="F458" s="181"/>
      <c r="G458" s="181"/>
      <c r="H458" s="181"/>
      <c r="I458" s="181"/>
      <c r="J458" s="181"/>
      <c r="K458" s="181"/>
      <c r="L458" s="181"/>
      <c r="M458" s="181"/>
      <c r="N458" s="181"/>
      <c r="O458" s="181"/>
      <c r="P458" s="181"/>
      <c r="Q458" s="181"/>
      <c r="R458" s="218"/>
      <c r="S458" s="218"/>
      <c r="T458" s="218"/>
      <c r="U458" s="181"/>
      <c r="V458" s="181"/>
      <c r="W458" s="181"/>
      <c r="X458" s="181"/>
      <c r="Y458" s="181"/>
      <c r="Z458" s="181"/>
      <c r="AA458" s="181"/>
      <c r="AB458" s="181"/>
      <c r="AC458" s="1"/>
      <c r="AD458" s="1"/>
      <c r="AE458" s="47" t="str">
        <f t="shared" si="17"/>
        <v/>
      </c>
      <c r="AF458" s="98"/>
      <c r="AG458" s="48" t="str">
        <f>IF(AF458="","",SUMIF(Script!$G:$G,AF458,Script!$A:$A))</f>
        <v/>
      </c>
      <c r="AH458" s="1"/>
      <c r="AI458" s="199"/>
      <c r="AJ458" s="168"/>
      <c r="AK458" s="216"/>
      <c r="AL458" s="202"/>
      <c r="AM458" s="211"/>
      <c r="AN458" s="308"/>
      <c r="AO458" s="1"/>
      <c r="AP458" s="85"/>
      <c r="AQ458" s="1"/>
      <c r="AR458" s="1"/>
      <c r="AS458" s="1"/>
      <c r="AT458" s="1"/>
      <c r="AU458" s="1"/>
      <c r="AV458" s="1"/>
      <c r="AW458" s="1"/>
      <c r="AX458" s="1"/>
      <c r="AY458" s="1"/>
      <c r="AZ458" s="1"/>
      <c r="BA458" s="1"/>
      <c r="BB458" s="1"/>
      <c r="BC458" s="1"/>
      <c r="BD458" s="1"/>
      <c r="BE458" s="1"/>
      <c r="BF458" s="1"/>
      <c r="BG458" s="1"/>
      <c r="BH458" s="1"/>
      <c r="BI458" s="1"/>
      <c r="BJ458" s="1"/>
      <c r="BK458" s="1"/>
    </row>
    <row r="459" spans="1:63" ht="28" x14ac:dyDescent="0.3">
      <c r="A459" s="19"/>
      <c r="B459" s="181"/>
      <c r="C459" s="181"/>
      <c r="D459" s="181"/>
      <c r="E459" s="181"/>
      <c r="F459" s="181"/>
      <c r="G459" s="181"/>
      <c r="H459" s="181"/>
      <c r="I459" s="181"/>
      <c r="J459" s="181"/>
      <c r="K459" s="181"/>
      <c r="L459" s="181"/>
      <c r="M459" s="181"/>
      <c r="N459" s="181"/>
      <c r="O459" s="181"/>
      <c r="P459" s="181"/>
      <c r="Q459" s="181"/>
      <c r="R459" s="218"/>
      <c r="S459" s="218"/>
      <c r="T459" s="218"/>
      <c r="U459" s="181"/>
      <c r="V459" s="181"/>
      <c r="W459" s="181"/>
      <c r="X459" s="181"/>
      <c r="Y459" s="181"/>
      <c r="Z459" s="181"/>
      <c r="AA459" s="181"/>
      <c r="AB459" s="181"/>
      <c r="AC459" s="1"/>
      <c r="AD459" s="1"/>
      <c r="AE459" s="47" t="str">
        <f t="shared" si="17"/>
        <v/>
      </c>
      <c r="AF459" s="98"/>
      <c r="AG459" s="48" t="str">
        <f>IF(AF459="","",SUMIF(Script!$G:$G,AF459,Script!$A:$A))</f>
        <v/>
      </c>
      <c r="AH459" s="1"/>
      <c r="AI459" s="199"/>
      <c r="AJ459" s="168"/>
      <c r="AK459" s="216"/>
      <c r="AL459" s="202"/>
      <c r="AM459" s="211"/>
      <c r="AN459" s="308"/>
      <c r="AO459" s="1"/>
      <c r="AP459" s="85"/>
      <c r="AQ459" s="1"/>
      <c r="AR459" s="1"/>
      <c r="AS459" s="1"/>
      <c r="AT459" s="1"/>
      <c r="AU459" s="1"/>
      <c r="AV459" s="1"/>
      <c r="AW459" s="1"/>
      <c r="AX459" s="1"/>
      <c r="AY459" s="1"/>
      <c r="AZ459" s="1"/>
      <c r="BA459" s="1"/>
      <c r="BB459" s="1"/>
      <c r="BC459" s="1"/>
      <c r="BD459" s="1"/>
      <c r="BE459" s="1"/>
      <c r="BF459" s="1"/>
      <c r="BG459" s="1"/>
      <c r="BH459" s="1"/>
      <c r="BI459" s="1"/>
      <c r="BJ459" s="1"/>
      <c r="BK459" s="1"/>
    </row>
    <row r="460" spans="1:63" ht="28" x14ac:dyDescent="0.3">
      <c r="A460" s="19"/>
      <c r="B460" s="181"/>
      <c r="C460" s="181"/>
      <c r="D460" s="181"/>
      <c r="E460" s="181"/>
      <c r="F460" s="181"/>
      <c r="G460" s="181"/>
      <c r="H460" s="181"/>
      <c r="I460" s="181"/>
      <c r="J460" s="181"/>
      <c r="K460" s="181"/>
      <c r="L460" s="181"/>
      <c r="M460" s="181"/>
      <c r="N460" s="181"/>
      <c r="O460" s="181"/>
      <c r="P460" s="181"/>
      <c r="Q460" s="181"/>
      <c r="R460" s="218"/>
      <c r="S460" s="218"/>
      <c r="T460" s="218"/>
      <c r="U460" s="181"/>
      <c r="V460" s="181"/>
      <c r="W460" s="181"/>
      <c r="X460" s="181"/>
      <c r="Y460" s="181"/>
      <c r="Z460" s="181"/>
      <c r="AA460" s="181"/>
      <c r="AB460" s="181"/>
      <c r="AC460" s="1"/>
      <c r="AD460" s="1"/>
      <c r="AE460" s="47" t="str">
        <f t="shared" si="17"/>
        <v/>
      </c>
      <c r="AF460" s="98"/>
      <c r="AG460" s="48" t="str">
        <f>IF(AF460="","",SUMIF(Script!$G:$G,AF460,Script!$A:$A))</f>
        <v/>
      </c>
      <c r="AH460" s="1"/>
      <c r="AI460" s="199"/>
      <c r="AJ460" s="168"/>
      <c r="AK460" s="216"/>
      <c r="AL460" s="202"/>
      <c r="AM460" s="211"/>
      <c r="AN460" s="308"/>
      <c r="AO460" s="1"/>
      <c r="AP460" s="85"/>
      <c r="AQ460" s="1"/>
      <c r="AR460" s="1"/>
      <c r="AS460" s="1"/>
      <c r="AT460" s="1"/>
      <c r="AU460" s="1"/>
      <c r="AV460" s="1"/>
      <c r="AW460" s="1"/>
      <c r="AX460" s="1"/>
      <c r="AY460" s="1"/>
      <c r="AZ460" s="1"/>
      <c r="BA460" s="1"/>
      <c r="BB460" s="1"/>
      <c r="BC460" s="1"/>
      <c r="BD460" s="1"/>
      <c r="BE460" s="1"/>
      <c r="BF460" s="1"/>
      <c r="BG460" s="1"/>
      <c r="BH460" s="1"/>
      <c r="BI460" s="1"/>
      <c r="BJ460" s="1"/>
      <c r="BK460" s="1"/>
    </row>
    <row r="461" spans="1:63" ht="28" x14ac:dyDescent="0.3">
      <c r="A461" s="19"/>
      <c r="B461" s="181"/>
      <c r="C461" s="181"/>
      <c r="D461" s="181"/>
      <c r="E461" s="181"/>
      <c r="F461" s="181"/>
      <c r="G461" s="181"/>
      <c r="H461" s="181"/>
      <c r="I461" s="181"/>
      <c r="J461" s="181"/>
      <c r="K461" s="181"/>
      <c r="L461" s="181"/>
      <c r="M461" s="181"/>
      <c r="N461" s="181"/>
      <c r="O461" s="181"/>
      <c r="P461" s="181"/>
      <c r="Q461" s="181"/>
      <c r="R461" s="218"/>
      <c r="S461" s="218"/>
      <c r="T461" s="218"/>
      <c r="U461" s="181"/>
      <c r="V461" s="181"/>
      <c r="W461" s="181"/>
      <c r="X461" s="181"/>
      <c r="Y461" s="181"/>
      <c r="Z461" s="181"/>
      <c r="AA461" s="181"/>
      <c r="AB461" s="181"/>
      <c r="AC461" s="1"/>
      <c r="AD461" s="1"/>
      <c r="AE461" s="47" t="str">
        <f t="shared" si="17"/>
        <v/>
      </c>
      <c r="AF461" s="98"/>
      <c r="AG461" s="48" t="str">
        <f>IF(AF461="","",SUMIF(Script!$G:$G,AF461,Script!$A:$A))</f>
        <v/>
      </c>
      <c r="AH461" s="1"/>
      <c r="AI461" s="199"/>
      <c r="AJ461" s="168"/>
      <c r="AK461" s="216"/>
      <c r="AL461" s="202"/>
      <c r="AM461" s="211"/>
      <c r="AN461" s="308"/>
      <c r="AO461" s="1"/>
      <c r="AP461" s="85"/>
      <c r="AQ461" s="1"/>
      <c r="AR461" s="1"/>
      <c r="AS461" s="1"/>
      <c r="AT461" s="1"/>
      <c r="AU461" s="1"/>
      <c r="AV461" s="1"/>
      <c r="AW461" s="1"/>
      <c r="AX461" s="1"/>
      <c r="AY461" s="1"/>
      <c r="AZ461" s="1"/>
      <c r="BA461" s="1"/>
      <c r="BB461" s="1"/>
      <c r="BC461" s="1"/>
      <c r="BD461" s="1"/>
      <c r="BE461" s="1"/>
      <c r="BF461" s="1"/>
      <c r="BG461" s="1"/>
      <c r="BH461" s="1"/>
      <c r="BI461" s="1"/>
      <c r="BJ461" s="1"/>
      <c r="BK461" s="1"/>
    </row>
    <row r="462" spans="1:63" ht="28" x14ac:dyDescent="0.3">
      <c r="A462" s="19"/>
      <c r="B462" s="181"/>
      <c r="C462" s="181"/>
      <c r="D462" s="181"/>
      <c r="E462" s="181"/>
      <c r="F462" s="181"/>
      <c r="G462" s="181"/>
      <c r="H462" s="181"/>
      <c r="I462" s="181"/>
      <c r="J462" s="181"/>
      <c r="K462" s="181"/>
      <c r="L462" s="181"/>
      <c r="M462" s="181"/>
      <c r="N462" s="181"/>
      <c r="O462" s="181"/>
      <c r="P462" s="181"/>
      <c r="Q462" s="181"/>
      <c r="R462" s="218"/>
      <c r="S462" s="218"/>
      <c r="T462" s="218"/>
      <c r="U462" s="181"/>
      <c r="V462" s="181"/>
      <c r="W462" s="181"/>
      <c r="X462" s="181"/>
      <c r="Y462" s="181"/>
      <c r="Z462" s="181"/>
      <c r="AA462" s="181"/>
      <c r="AB462" s="181"/>
      <c r="AC462" s="1"/>
      <c r="AD462" s="1"/>
      <c r="AE462" s="47" t="str">
        <f t="shared" si="17"/>
        <v/>
      </c>
      <c r="AF462" s="98"/>
      <c r="AG462" s="48" t="str">
        <f>IF(AF462="","",SUMIF(Script!$G:$G,AF462,Script!$A:$A))</f>
        <v/>
      </c>
      <c r="AH462" s="1"/>
      <c r="AI462" s="199"/>
      <c r="AJ462" s="168"/>
      <c r="AK462" s="216"/>
      <c r="AL462" s="202"/>
      <c r="AM462" s="211"/>
      <c r="AN462" s="308"/>
      <c r="AO462" s="1"/>
      <c r="AP462" s="85"/>
      <c r="AQ462" s="1"/>
      <c r="AR462" s="1"/>
      <c r="AS462" s="1"/>
      <c r="AT462" s="1"/>
      <c r="AU462" s="1"/>
      <c r="AV462" s="1"/>
      <c r="AW462" s="1"/>
      <c r="AX462" s="1"/>
      <c r="AY462" s="1"/>
      <c r="AZ462" s="1"/>
      <c r="BA462" s="1"/>
      <c r="BB462" s="1"/>
      <c r="BC462" s="1"/>
      <c r="BD462" s="1"/>
      <c r="BE462" s="1"/>
      <c r="BF462" s="1"/>
      <c r="BG462" s="1"/>
      <c r="BH462" s="1"/>
      <c r="BI462" s="1"/>
      <c r="BJ462" s="1"/>
      <c r="BK462" s="1"/>
    </row>
    <row r="463" spans="1:63" ht="28" x14ac:dyDescent="0.3">
      <c r="A463" s="19"/>
      <c r="B463" s="181"/>
      <c r="C463" s="181"/>
      <c r="D463" s="181"/>
      <c r="E463" s="181"/>
      <c r="F463" s="181"/>
      <c r="G463" s="181"/>
      <c r="H463" s="181"/>
      <c r="I463" s="181"/>
      <c r="J463" s="181"/>
      <c r="K463" s="181"/>
      <c r="L463" s="181"/>
      <c r="M463" s="181"/>
      <c r="N463" s="181"/>
      <c r="O463" s="181"/>
      <c r="P463" s="181"/>
      <c r="Q463" s="181"/>
      <c r="R463" s="218"/>
      <c r="S463" s="218"/>
      <c r="T463" s="218"/>
      <c r="U463" s="181"/>
      <c r="V463" s="181"/>
      <c r="W463" s="181"/>
      <c r="X463" s="181"/>
      <c r="Y463" s="181"/>
      <c r="Z463" s="181"/>
      <c r="AA463" s="181"/>
      <c r="AB463" s="181"/>
      <c r="AC463" s="1"/>
      <c r="AD463" s="1"/>
      <c r="AE463" s="47" t="str">
        <f t="shared" si="17"/>
        <v/>
      </c>
      <c r="AF463" s="98"/>
      <c r="AG463" s="48" t="str">
        <f>IF(AF463="","",SUMIF(Script!$G:$G,AF463,Script!$A:$A))</f>
        <v/>
      </c>
      <c r="AH463" s="1"/>
      <c r="AI463" s="199"/>
      <c r="AJ463" s="168"/>
      <c r="AK463" s="216"/>
      <c r="AL463" s="202"/>
      <c r="AM463" s="211"/>
      <c r="AN463" s="308"/>
      <c r="AO463" s="1"/>
      <c r="AP463" s="85"/>
      <c r="AQ463" s="1"/>
      <c r="AR463" s="1"/>
      <c r="AS463" s="1"/>
      <c r="AT463" s="1"/>
      <c r="AU463" s="1"/>
      <c r="AV463" s="1"/>
      <c r="AW463" s="1"/>
      <c r="AX463" s="1"/>
      <c r="AY463" s="1"/>
      <c r="AZ463" s="1"/>
      <c r="BA463" s="1"/>
      <c r="BB463" s="1"/>
      <c r="BC463" s="1"/>
      <c r="BD463" s="1"/>
      <c r="BE463" s="1"/>
      <c r="BF463" s="1"/>
      <c r="BG463" s="1"/>
      <c r="BH463" s="1"/>
      <c r="BI463" s="1"/>
      <c r="BJ463" s="1"/>
      <c r="BK463" s="1"/>
    </row>
    <row r="464" spans="1:63" ht="28" x14ac:dyDescent="0.3">
      <c r="A464" s="19"/>
      <c r="B464" s="181"/>
      <c r="C464" s="181"/>
      <c r="D464" s="181"/>
      <c r="E464" s="181"/>
      <c r="F464" s="181"/>
      <c r="G464" s="181"/>
      <c r="H464" s="181"/>
      <c r="I464" s="181"/>
      <c r="J464" s="181"/>
      <c r="K464" s="181"/>
      <c r="L464" s="181"/>
      <c r="M464" s="181"/>
      <c r="N464" s="181"/>
      <c r="O464" s="181"/>
      <c r="P464" s="181"/>
      <c r="Q464" s="181"/>
      <c r="R464" s="218"/>
      <c r="S464" s="218"/>
      <c r="T464" s="218"/>
      <c r="U464" s="181"/>
      <c r="V464" s="181"/>
      <c r="W464" s="181"/>
      <c r="X464" s="181"/>
      <c r="Y464" s="181"/>
      <c r="Z464" s="181"/>
      <c r="AA464" s="181"/>
      <c r="AB464" s="181"/>
      <c r="AC464" s="1"/>
      <c r="AD464" s="1"/>
      <c r="AE464" s="47" t="str">
        <f t="shared" si="17"/>
        <v/>
      </c>
      <c r="AF464" s="98"/>
      <c r="AG464" s="48" t="str">
        <f>IF(AF464="","",SUMIF(Script!$G:$G,AF464,Script!$A:$A))</f>
        <v/>
      </c>
      <c r="AH464" s="1"/>
      <c r="AI464" s="199"/>
      <c r="AJ464" s="168"/>
      <c r="AK464" s="216"/>
      <c r="AL464" s="202"/>
      <c r="AM464" s="211"/>
      <c r="AN464" s="308"/>
      <c r="AO464" s="1"/>
      <c r="AP464" s="85"/>
      <c r="AQ464" s="1"/>
      <c r="AR464" s="1"/>
      <c r="AS464" s="1"/>
      <c r="AT464" s="1"/>
      <c r="AU464" s="1"/>
      <c r="AV464" s="1"/>
      <c r="AW464" s="1"/>
      <c r="AX464" s="1"/>
      <c r="AY464" s="1"/>
      <c r="AZ464" s="1"/>
      <c r="BA464" s="1"/>
      <c r="BB464" s="1"/>
      <c r="BC464" s="1"/>
      <c r="BD464" s="1"/>
      <c r="BE464" s="1"/>
      <c r="BF464" s="1"/>
      <c r="BG464" s="1"/>
      <c r="BH464" s="1"/>
      <c r="BI464" s="1"/>
      <c r="BJ464" s="1"/>
      <c r="BK464" s="1"/>
    </row>
    <row r="465" spans="1:63" ht="28" x14ac:dyDescent="0.3">
      <c r="A465" s="19"/>
      <c r="B465" s="181"/>
      <c r="C465" s="181"/>
      <c r="D465" s="181"/>
      <c r="E465" s="181"/>
      <c r="F465" s="181"/>
      <c r="G465" s="181"/>
      <c r="H465" s="181"/>
      <c r="I465" s="181"/>
      <c r="J465" s="181"/>
      <c r="K465" s="181"/>
      <c r="L465" s="181"/>
      <c r="M465" s="181"/>
      <c r="N465" s="181"/>
      <c r="O465" s="181"/>
      <c r="P465" s="181"/>
      <c r="Q465" s="181"/>
      <c r="R465" s="218"/>
      <c r="S465" s="218"/>
      <c r="T465" s="218"/>
      <c r="U465" s="181"/>
      <c r="V465" s="181"/>
      <c r="W465" s="181"/>
      <c r="X465" s="181"/>
      <c r="Y465" s="181"/>
      <c r="Z465" s="181"/>
      <c r="AA465" s="181"/>
      <c r="AB465" s="181"/>
      <c r="AC465" s="1"/>
      <c r="AD465" s="1"/>
      <c r="AE465" s="47" t="str">
        <f t="shared" si="17"/>
        <v/>
      </c>
      <c r="AF465" s="98"/>
      <c r="AG465" s="48" t="str">
        <f>IF(AF465="","",SUMIF(Script!$G:$G,AF465,Script!$A:$A))</f>
        <v/>
      </c>
      <c r="AH465" s="1"/>
      <c r="AI465" s="199"/>
      <c r="AJ465" s="168"/>
      <c r="AK465" s="216"/>
      <c r="AL465" s="202"/>
      <c r="AM465" s="211"/>
      <c r="AN465" s="308"/>
      <c r="AO465" s="1"/>
      <c r="AP465" s="85"/>
      <c r="AQ465" s="1"/>
      <c r="AR465" s="1"/>
      <c r="AS465" s="1"/>
      <c r="AT465" s="1"/>
      <c r="AU465" s="1"/>
      <c r="AV465" s="1"/>
      <c r="AW465" s="1"/>
      <c r="AX465" s="1"/>
      <c r="AY465" s="1"/>
      <c r="AZ465" s="1"/>
      <c r="BA465" s="1"/>
      <c r="BB465" s="1"/>
      <c r="BC465" s="1"/>
      <c r="BD465" s="1"/>
      <c r="BE465" s="1"/>
      <c r="BF465" s="1"/>
      <c r="BG465" s="1"/>
      <c r="BH465" s="1"/>
      <c r="BI465" s="1"/>
      <c r="BJ465" s="1"/>
      <c r="BK465" s="1"/>
    </row>
    <row r="466" spans="1:63" ht="28" x14ac:dyDescent="0.3">
      <c r="A466" s="19"/>
      <c r="B466" s="181"/>
      <c r="C466" s="181"/>
      <c r="D466" s="181"/>
      <c r="E466" s="181"/>
      <c r="F466" s="181"/>
      <c r="G466" s="181"/>
      <c r="H466" s="181"/>
      <c r="I466" s="181"/>
      <c r="J466" s="181"/>
      <c r="K466" s="181"/>
      <c r="L466" s="181"/>
      <c r="M466" s="181"/>
      <c r="N466" s="181"/>
      <c r="O466" s="181"/>
      <c r="P466" s="181"/>
      <c r="Q466" s="181"/>
      <c r="R466" s="218"/>
      <c r="S466" s="218"/>
      <c r="T466" s="218"/>
      <c r="U466" s="181"/>
      <c r="V466" s="181"/>
      <c r="W466" s="181"/>
      <c r="X466" s="181"/>
      <c r="Y466" s="181"/>
      <c r="Z466" s="181"/>
      <c r="AA466" s="181"/>
      <c r="AB466" s="181"/>
      <c r="AC466" s="1"/>
      <c r="AD466" s="1"/>
      <c r="AE466" s="47" t="str">
        <f t="shared" si="17"/>
        <v/>
      </c>
      <c r="AF466" s="98"/>
      <c r="AG466" s="48" t="str">
        <f>IF(AF466="","",SUMIF(Script!$G:$G,AF466,Script!$A:$A))</f>
        <v/>
      </c>
      <c r="AH466" s="1"/>
      <c r="AI466" s="199"/>
      <c r="AJ466" s="168"/>
      <c r="AK466" s="216"/>
      <c r="AL466" s="202"/>
      <c r="AM466" s="211"/>
      <c r="AN466" s="308"/>
      <c r="AO466" s="1"/>
      <c r="AP466" s="85"/>
      <c r="AQ466" s="1"/>
      <c r="AR466" s="1"/>
      <c r="AS466" s="1"/>
      <c r="AT466" s="1"/>
      <c r="AU466" s="1"/>
      <c r="AV466" s="1"/>
      <c r="AW466" s="1"/>
      <c r="AX466" s="1"/>
      <c r="AY466" s="1"/>
      <c r="AZ466" s="1"/>
      <c r="BA466" s="1"/>
      <c r="BB466" s="1"/>
      <c r="BC466" s="1"/>
      <c r="BD466" s="1"/>
      <c r="BE466" s="1"/>
      <c r="BF466" s="1"/>
      <c r="BG466" s="1"/>
      <c r="BH466" s="1"/>
      <c r="BI466" s="1"/>
      <c r="BJ466" s="1"/>
      <c r="BK466" s="1"/>
    </row>
    <row r="467" spans="1:63" ht="28" x14ac:dyDescent="0.3">
      <c r="A467" s="19"/>
      <c r="B467" s="181"/>
      <c r="C467" s="181"/>
      <c r="D467" s="181"/>
      <c r="E467" s="181"/>
      <c r="F467" s="181"/>
      <c r="G467" s="181"/>
      <c r="H467" s="181"/>
      <c r="I467" s="181"/>
      <c r="J467" s="181"/>
      <c r="K467" s="181"/>
      <c r="L467" s="181"/>
      <c r="M467" s="181"/>
      <c r="N467" s="181"/>
      <c r="O467" s="181"/>
      <c r="P467" s="181"/>
      <c r="Q467" s="181"/>
      <c r="R467" s="218"/>
      <c r="S467" s="218"/>
      <c r="T467" s="218"/>
      <c r="U467" s="181"/>
      <c r="V467" s="181"/>
      <c r="W467" s="181"/>
      <c r="X467" s="181"/>
      <c r="Y467" s="181"/>
      <c r="Z467" s="181"/>
      <c r="AA467" s="181"/>
      <c r="AB467" s="181"/>
      <c r="AC467" s="1"/>
      <c r="AD467" s="1"/>
      <c r="AE467" s="47" t="str">
        <f t="shared" si="17"/>
        <v/>
      </c>
      <c r="AF467" s="98"/>
      <c r="AG467" s="48" t="str">
        <f>IF(AF467="","",SUMIF(Script!$G:$G,AF467,Script!$A:$A))</f>
        <v/>
      </c>
      <c r="AH467" s="1"/>
      <c r="AI467" s="199"/>
      <c r="AJ467" s="168"/>
      <c r="AK467" s="216"/>
      <c r="AL467" s="202"/>
      <c r="AM467" s="211"/>
      <c r="AN467" s="308"/>
      <c r="AO467" s="1"/>
      <c r="AP467" s="85"/>
      <c r="AQ467" s="1"/>
      <c r="AR467" s="1"/>
      <c r="AS467" s="1"/>
      <c r="AT467" s="1"/>
      <c r="AU467" s="1"/>
      <c r="AV467" s="1"/>
      <c r="AW467" s="1"/>
      <c r="AX467" s="1"/>
      <c r="AY467" s="1"/>
      <c r="AZ467" s="1"/>
      <c r="BA467" s="1"/>
      <c r="BB467" s="1"/>
      <c r="BC467" s="1"/>
      <c r="BD467" s="1"/>
      <c r="BE467" s="1"/>
      <c r="BF467" s="1"/>
      <c r="BG467" s="1"/>
      <c r="BH467" s="1"/>
      <c r="BI467" s="1"/>
      <c r="BJ467" s="1"/>
      <c r="BK467" s="1"/>
    </row>
    <row r="468" spans="1:63" ht="28" x14ac:dyDescent="0.3">
      <c r="A468" s="19"/>
      <c r="B468" s="181"/>
      <c r="C468" s="181"/>
      <c r="D468" s="181"/>
      <c r="E468" s="181"/>
      <c r="F468" s="181"/>
      <c r="G468" s="181"/>
      <c r="H468" s="181"/>
      <c r="I468" s="181"/>
      <c r="J468" s="181"/>
      <c r="K468" s="181"/>
      <c r="L468" s="181"/>
      <c r="M468" s="181"/>
      <c r="N468" s="181"/>
      <c r="O468" s="181"/>
      <c r="P468" s="181"/>
      <c r="Q468" s="181"/>
      <c r="R468" s="218"/>
      <c r="S468" s="218"/>
      <c r="T468" s="218"/>
      <c r="U468" s="181"/>
      <c r="V468" s="181"/>
      <c r="W468" s="181"/>
      <c r="X468" s="181"/>
      <c r="Y468" s="181"/>
      <c r="Z468" s="181"/>
      <c r="AA468" s="181"/>
      <c r="AB468" s="181"/>
      <c r="AC468" s="1"/>
      <c r="AD468" s="1"/>
      <c r="AE468" s="47" t="str">
        <f t="shared" si="17"/>
        <v/>
      </c>
      <c r="AF468" s="98"/>
      <c r="AG468" s="48" t="str">
        <f>IF(AF468="","",SUMIF(Script!$G:$G,AF468,Script!$A:$A))</f>
        <v/>
      </c>
      <c r="AH468" s="1"/>
      <c r="AI468" s="199"/>
      <c r="AJ468" s="168"/>
      <c r="AK468" s="216"/>
      <c r="AL468" s="202"/>
      <c r="AM468" s="211"/>
      <c r="AN468" s="308"/>
      <c r="AO468" s="1"/>
      <c r="AP468" s="85"/>
      <c r="AQ468" s="1"/>
      <c r="AR468" s="1"/>
      <c r="AS468" s="1"/>
      <c r="AT468" s="1"/>
      <c r="AU468" s="1"/>
      <c r="AV468" s="1"/>
      <c r="AW468" s="1"/>
      <c r="AX468" s="1"/>
      <c r="AY468" s="1"/>
      <c r="AZ468" s="1"/>
      <c r="BA468" s="1"/>
      <c r="BB468" s="1"/>
      <c r="BC468" s="1"/>
      <c r="BD468" s="1"/>
      <c r="BE468" s="1"/>
      <c r="BF468" s="1"/>
      <c r="BG468" s="1"/>
      <c r="BH468" s="1"/>
      <c r="BI468" s="1"/>
      <c r="BJ468" s="1"/>
      <c r="BK468" s="1"/>
    </row>
    <row r="469" spans="1:63" ht="28" x14ac:dyDescent="0.3">
      <c r="A469" s="19"/>
      <c r="B469" s="181"/>
      <c r="C469" s="181"/>
      <c r="D469" s="181"/>
      <c r="E469" s="181"/>
      <c r="F469" s="181"/>
      <c r="G469" s="181"/>
      <c r="H469" s="181"/>
      <c r="I469" s="181"/>
      <c r="J469" s="181"/>
      <c r="K469" s="181"/>
      <c r="L469" s="181"/>
      <c r="M469" s="181"/>
      <c r="N469" s="181"/>
      <c r="O469" s="181"/>
      <c r="P469" s="181"/>
      <c r="Q469" s="181"/>
      <c r="R469" s="218"/>
      <c r="S469" s="218"/>
      <c r="T469" s="218"/>
      <c r="U469" s="181"/>
      <c r="V469" s="181"/>
      <c r="W469" s="181"/>
      <c r="X469" s="181"/>
      <c r="Y469" s="181"/>
      <c r="Z469" s="181"/>
      <c r="AA469" s="181"/>
      <c r="AB469" s="181"/>
      <c r="AC469" s="1"/>
      <c r="AD469" s="1"/>
      <c r="AE469" s="47" t="str">
        <f t="shared" si="17"/>
        <v/>
      </c>
      <c r="AF469" s="98"/>
      <c r="AG469" s="48" t="str">
        <f>IF(AF469="","",SUMIF(Script!$G:$G,AF469,Script!$A:$A))</f>
        <v/>
      </c>
      <c r="AH469" s="1"/>
      <c r="AI469" s="199"/>
      <c r="AJ469" s="168"/>
      <c r="AK469" s="216"/>
      <c r="AL469" s="202"/>
      <c r="AM469" s="211"/>
      <c r="AN469" s="308"/>
      <c r="AO469" s="1"/>
      <c r="AP469" s="85"/>
      <c r="AQ469" s="1"/>
      <c r="AR469" s="1"/>
      <c r="AS469" s="1"/>
      <c r="AT469" s="1"/>
      <c r="AU469" s="1"/>
      <c r="AV469" s="1"/>
      <c r="AW469" s="1"/>
      <c r="AX469" s="1"/>
      <c r="AY469" s="1"/>
      <c r="AZ469" s="1"/>
      <c r="BA469" s="1"/>
      <c r="BB469" s="1"/>
      <c r="BC469" s="1"/>
      <c r="BD469" s="1"/>
      <c r="BE469" s="1"/>
      <c r="BF469" s="1"/>
      <c r="BG469" s="1"/>
      <c r="BH469" s="1"/>
      <c r="BI469" s="1"/>
      <c r="BJ469" s="1"/>
      <c r="BK469" s="1"/>
    </row>
    <row r="470" spans="1:63" ht="28" x14ac:dyDescent="0.3">
      <c r="A470" s="19"/>
      <c r="B470" s="181"/>
      <c r="C470" s="181"/>
      <c r="D470" s="181"/>
      <c r="E470" s="181"/>
      <c r="F470" s="181"/>
      <c r="G470" s="181"/>
      <c r="H470" s="181"/>
      <c r="I470" s="181"/>
      <c r="J470" s="181"/>
      <c r="K470" s="181"/>
      <c r="L470" s="181"/>
      <c r="M470" s="181"/>
      <c r="N470" s="181"/>
      <c r="O470" s="181"/>
      <c r="P470" s="181"/>
      <c r="Q470" s="181"/>
      <c r="R470" s="218"/>
      <c r="S470" s="218"/>
      <c r="T470" s="218"/>
      <c r="U470" s="181"/>
      <c r="V470" s="181"/>
      <c r="W470" s="181"/>
      <c r="X470" s="181"/>
      <c r="Y470" s="181"/>
      <c r="Z470" s="181"/>
      <c r="AA470" s="181"/>
      <c r="AB470" s="181"/>
      <c r="AC470" s="1"/>
      <c r="AD470" s="1"/>
      <c r="AE470" s="47" t="str">
        <f t="shared" si="17"/>
        <v/>
      </c>
      <c r="AF470" s="98"/>
      <c r="AG470" s="48" t="str">
        <f>IF(AF470="","",SUMIF(Script!$G:$G,AF470,Script!$A:$A))</f>
        <v/>
      </c>
      <c r="AH470" s="1"/>
      <c r="AI470" s="199"/>
      <c r="AJ470" s="168"/>
      <c r="AK470" s="216"/>
      <c r="AL470" s="202"/>
      <c r="AM470" s="211"/>
      <c r="AN470" s="308"/>
      <c r="AO470" s="1"/>
      <c r="AP470" s="85"/>
      <c r="AQ470" s="1"/>
      <c r="AR470" s="1"/>
      <c r="AS470" s="1"/>
      <c r="AT470" s="1"/>
      <c r="AU470" s="1"/>
      <c r="AV470" s="1"/>
      <c r="AW470" s="1"/>
      <c r="AX470" s="1"/>
      <c r="AY470" s="1"/>
      <c r="AZ470" s="1"/>
      <c r="BA470" s="1"/>
      <c r="BB470" s="1"/>
      <c r="BC470" s="1"/>
      <c r="BD470" s="1"/>
      <c r="BE470" s="1"/>
      <c r="BF470" s="1"/>
      <c r="BG470" s="1"/>
      <c r="BH470" s="1"/>
      <c r="BI470" s="1"/>
      <c r="BJ470" s="1"/>
      <c r="BK470" s="1"/>
    </row>
    <row r="471" spans="1:63" ht="28" x14ac:dyDescent="0.3">
      <c r="A471" s="19"/>
      <c r="B471" s="181"/>
      <c r="C471" s="181"/>
      <c r="D471" s="181"/>
      <c r="E471" s="181"/>
      <c r="F471" s="181"/>
      <c r="G471" s="181"/>
      <c r="H471" s="181"/>
      <c r="I471" s="181"/>
      <c r="J471" s="181"/>
      <c r="K471" s="181"/>
      <c r="L471" s="181"/>
      <c r="M471" s="181"/>
      <c r="N471" s="181"/>
      <c r="O471" s="181"/>
      <c r="P471" s="181"/>
      <c r="Q471" s="181"/>
      <c r="R471" s="218"/>
      <c r="S471" s="218"/>
      <c r="T471" s="218"/>
      <c r="U471" s="181"/>
      <c r="V471" s="181"/>
      <c r="W471" s="181"/>
      <c r="X471" s="181"/>
      <c r="Y471" s="181"/>
      <c r="Z471" s="181"/>
      <c r="AA471" s="181"/>
      <c r="AB471" s="181"/>
      <c r="AC471" s="1"/>
      <c r="AD471" s="1"/>
      <c r="AE471" s="47" t="str">
        <f t="shared" si="17"/>
        <v/>
      </c>
      <c r="AF471" s="98"/>
      <c r="AG471" s="48" t="str">
        <f>IF(AF471="","",SUMIF(Script!$G:$G,AF471,Script!$A:$A))</f>
        <v/>
      </c>
      <c r="AH471" s="1"/>
      <c r="AI471" s="199"/>
      <c r="AJ471" s="168"/>
      <c r="AK471" s="216"/>
      <c r="AL471" s="202"/>
      <c r="AM471" s="211"/>
      <c r="AN471" s="308"/>
      <c r="AO471" s="1"/>
      <c r="AP471" s="85"/>
      <c r="AQ471" s="1"/>
      <c r="AR471" s="1"/>
      <c r="AS471" s="1"/>
      <c r="AT471" s="1"/>
      <c r="AU471" s="1"/>
      <c r="AV471" s="1"/>
      <c r="AW471" s="1"/>
      <c r="AX471" s="1"/>
      <c r="AY471" s="1"/>
      <c r="AZ471" s="1"/>
      <c r="BA471" s="1"/>
      <c r="BB471" s="1"/>
      <c r="BC471" s="1"/>
      <c r="BD471" s="1"/>
      <c r="BE471" s="1"/>
      <c r="BF471" s="1"/>
      <c r="BG471" s="1"/>
      <c r="BH471" s="1"/>
      <c r="BI471" s="1"/>
      <c r="BJ471" s="1"/>
      <c r="BK471" s="1"/>
    </row>
    <row r="472" spans="1:63" ht="28" x14ac:dyDescent="0.3">
      <c r="A472" s="19"/>
      <c r="B472" s="181"/>
      <c r="C472" s="181"/>
      <c r="D472" s="181"/>
      <c r="E472" s="181"/>
      <c r="F472" s="181"/>
      <c r="G472" s="181"/>
      <c r="H472" s="181"/>
      <c r="I472" s="181"/>
      <c r="J472" s="181"/>
      <c r="K472" s="181"/>
      <c r="L472" s="181"/>
      <c r="M472" s="181"/>
      <c r="N472" s="181"/>
      <c r="O472" s="181"/>
      <c r="P472" s="181"/>
      <c r="Q472" s="181"/>
      <c r="R472" s="218"/>
      <c r="S472" s="218"/>
      <c r="T472" s="218"/>
      <c r="U472" s="181"/>
      <c r="V472" s="181"/>
      <c r="W472" s="181"/>
      <c r="X472" s="181"/>
      <c r="Y472" s="181"/>
      <c r="Z472" s="181"/>
      <c r="AA472" s="181"/>
      <c r="AB472" s="181"/>
      <c r="AC472" s="1"/>
      <c r="AD472" s="1"/>
      <c r="AE472" s="47" t="str">
        <f t="shared" si="17"/>
        <v/>
      </c>
      <c r="AF472" s="98"/>
      <c r="AG472" s="48" t="str">
        <f>IF(AF472="","",SUMIF(Script!$G:$G,AF472,Script!$A:$A))</f>
        <v/>
      </c>
      <c r="AH472" s="1"/>
      <c r="AI472" s="199"/>
      <c r="AJ472" s="168"/>
      <c r="AK472" s="216"/>
      <c r="AL472" s="202"/>
      <c r="AM472" s="211"/>
      <c r="AN472" s="308"/>
      <c r="AO472" s="1"/>
      <c r="AP472" s="85"/>
      <c r="AQ472" s="1"/>
      <c r="AR472" s="1"/>
      <c r="AS472" s="1"/>
      <c r="AT472" s="1"/>
      <c r="AU472" s="1"/>
      <c r="AV472" s="1"/>
      <c r="AW472" s="1"/>
      <c r="AX472" s="1"/>
      <c r="AY472" s="1"/>
      <c r="AZ472" s="1"/>
      <c r="BA472" s="1"/>
      <c r="BB472" s="1"/>
      <c r="BC472" s="1"/>
      <c r="BD472" s="1"/>
      <c r="BE472" s="1"/>
      <c r="BF472" s="1"/>
      <c r="BG472" s="1"/>
      <c r="BH472" s="1"/>
      <c r="BI472" s="1"/>
      <c r="BJ472" s="1"/>
      <c r="BK472" s="1"/>
    </row>
    <row r="473" spans="1:63" ht="28" x14ac:dyDescent="0.3">
      <c r="A473" s="19"/>
      <c r="B473" s="181"/>
      <c r="C473" s="181"/>
      <c r="D473" s="181"/>
      <c r="E473" s="181"/>
      <c r="F473" s="181"/>
      <c r="G473" s="181"/>
      <c r="H473" s="181"/>
      <c r="I473" s="181"/>
      <c r="J473" s="181"/>
      <c r="K473" s="181"/>
      <c r="L473" s="181"/>
      <c r="M473" s="181"/>
      <c r="N473" s="181"/>
      <c r="O473" s="181"/>
      <c r="P473" s="181"/>
      <c r="Q473" s="181"/>
      <c r="R473" s="218"/>
      <c r="S473" s="218"/>
      <c r="T473" s="218"/>
      <c r="U473" s="181"/>
      <c r="V473" s="181"/>
      <c r="W473" s="181"/>
      <c r="X473" s="181"/>
      <c r="Y473" s="181"/>
      <c r="Z473" s="181"/>
      <c r="AA473" s="181"/>
      <c r="AB473" s="181"/>
      <c r="AC473" s="1"/>
      <c r="AD473" s="1"/>
      <c r="AE473" s="47" t="str">
        <f t="shared" si="17"/>
        <v/>
      </c>
      <c r="AF473" s="98"/>
      <c r="AG473" s="48" t="str">
        <f>IF(AF473="","",SUMIF(Script!$G:$G,AF473,Script!$A:$A))</f>
        <v/>
      </c>
      <c r="AH473" s="1"/>
      <c r="AI473" s="199"/>
      <c r="AJ473" s="168"/>
      <c r="AK473" s="216"/>
      <c r="AL473" s="202"/>
      <c r="AM473" s="211"/>
      <c r="AN473" s="308"/>
      <c r="AO473" s="1"/>
      <c r="AP473" s="85"/>
      <c r="AQ473" s="1"/>
      <c r="AR473" s="1"/>
      <c r="AS473" s="1"/>
      <c r="AT473" s="1"/>
      <c r="AU473" s="1"/>
      <c r="AV473" s="1"/>
      <c r="AW473" s="1"/>
      <c r="AX473" s="1"/>
      <c r="AY473" s="1"/>
      <c r="AZ473" s="1"/>
      <c r="BA473" s="1"/>
      <c r="BB473" s="1"/>
      <c r="BC473" s="1"/>
      <c r="BD473" s="1"/>
      <c r="BE473" s="1"/>
      <c r="BF473" s="1"/>
      <c r="BG473" s="1"/>
      <c r="BH473" s="1"/>
      <c r="BI473" s="1"/>
      <c r="BJ473" s="1"/>
      <c r="BK473" s="1"/>
    </row>
    <row r="474" spans="1:63" ht="28" x14ac:dyDescent="0.3">
      <c r="A474" s="19"/>
      <c r="B474" s="181"/>
      <c r="C474" s="181"/>
      <c r="D474" s="181"/>
      <c r="E474" s="181"/>
      <c r="F474" s="181"/>
      <c r="G474" s="181"/>
      <c r="H474" s="181"/>
      <c r="I474" s="181"/>
      <c r="J474" s="181"/>
      <c r="K474" s="181"/>
      <c r="L474" s="181"/>
      <c r="M474" s="181"/>
      <c r="N474" s="181"/>
      <c r="O474" s="181"/>
      <c r="P474" s="181"/>
      <c r="Q474" s="181"/>
      <c r="R474" s="218"/>
      <c r="S474" s="218"/>
      <c r="T474" s="218"/>
      <c r="U474" s="181"/>
      <c r="V474" s="181"/>
      <c r="W474" s="181"/>
      <c r="X474" s="181"/>
      <c r="Y474" s="181"/>
      <c r="Z474" s="181"/>
      <c r="AA474" s="181"/>
      <c r="AB474" s="181"/>
      <c r="AC474" s="1"/>
      <c r="AD474" s="1"/>
      <c r="AE474" s="47" t="str">
        <f t="shared" si="17"/>
        <v/>
      </c>
      <c r="AF474" s="98"/>
      <c r="AG474" s="48" t="str">
        <f>IF(AF474="","",SUMIF(Script!$G:$G,AF474,Script!$A:$A))</f>
        <v/>
      </c>
      <c r="AH474" s="1"/>
      <c r="AI474" s="199"/>
      <c r="AJ474" s="168"/>
      <c r="AK474" s="216"/>
      <c r="AL474" s="202"/>
      <c r="AM474" s="211"/>
      <c r="AN474" s="308"/>
      <c r="AO474" s="1"/>
      <c r="AP474" s="85"/>
      <c r="AQ474" s="1"/>
      <c r="AR474" s="1"/>
      <c r="AS474" s="1"/>
      <c r="AT474" s="1"/>
      <c r="AU474" s="1"/>
      <c r="AV474" s="1"/>
      <c r="AW474" s="1"/>
      <c r="AX474" s="1"/>
      <c r="AY474" s="1"/>
      <c r="AZ474" s="1"/>
      <c r="BA474" s="1"/>
      <c r="BB474" s="1"/>
      <c r="BC474" s="1"/>
      <c r="BD474" s="1"/>
      <c r="BE474" s="1"/>
      <c r="BF474" s="1"/>
      <c r="BG474" s="1"/>
      <c r="BH474" s="1"/>
      <c r="BI474" s="1"/>
      <c r="BJ474" s="1"/>
      <c r="BK474" s="1"/>
    </row>
    <row r="475" spans="1:63" ht="28" x14ac:dyDescent="0.3">
      <c r="A475" s="19"/>
      <c r="B475" s="181"/>
      <c r="C475" s="181"/>
      <c r="D475" s="181"/>
      <c r="E475" s="181"/>
      <c r="F475" s="181"/>
      <c r="G475" s="181"/>
      <c r="H475" s="181"/>
      <c r="I475" s="181"/>
      <c r="J475" s="181"/>
      <c r="K475" s="181"/>
      <c r="L475" s="181"/>
      <c r="M475" s="181"/>
      <c r="N475" s="181"/>
      <c r="O475" s="181"/>
      <c r="P475" s="181"/>
      <c r="Q475" s="181"/>
      <c r="R475" s="218"/>
      <c r="S475" s="218"/>
      <c r="T475" s="218"/>
      <c r="U475" s="181"/>
      <c r="V475" s="181"/>
      <c r="W475" s="181"/>
      <c r="X475" s="181"/>
      <c r="Y475" s="181"/>
      <c r="Z475" s="181"/>
      <c r="AA475" s="181"/>
      <c r="AB475" s="181"/>
      <c r="AC475" s="1"/>
      <c r="AD475" s="1"/>
      <c r="AE475" s="47" t="str">
        <f t="shared" si="17"/>
        <v/>
      </c>
      <c r="AF475" s="98"/>
      <c r="AG475" s="48" t="str">
        <f>IF(AF475="","",SUMIF(Script!$G:$G,AF475,Script!$A:$A))</f>
        <v/>
      </c>
      <c r="AH475" s="1"/>
      <c r="AI475" s="199"/>
      <c r="AJ475" s="168"/>
      <c r="AK475" s="216"/>
      <c r="AL475" s="202"/>
      <c r="AM475" s="211"/>
      <c r="AN475" s="308"/>
      <c r="AO475" s="1"/>
      <c r="AP475" s="85"/>
      <c r="AQ475" s="1"/>
      <c r="AR475" s="1"/>
      <c r="AS475" s="1"/>
      <c r="AT475" s="1"/>
      <c r="AU475" s="1"/>
      <c r="AV475" s="1"/>
      <c r="AW475" s="1"/>
      <c r="AX475" s="1"/>
      <c r="AY475" s="1"/>
      <c r="AZ475" s="1"/>
      <c r="BA475" s="1"/>
      <c r="BB475" s="1"/>
      <c r="BC475" s="1"/>
      <c r="BD475" s="1"/>
      <c r="BE475" s="1"/>
      <c r="BF475" s="1"/>
      <c r="BG475" s="1"/>
      <c r="BH475" s="1"/>
      <c r="BI475" s="1"/>
      <c r="BJ475" s="1"/>
      <c r="BK475" s="1"/>
    </row>
    <row r="476" spans="1:63" ht="28" x14ac:dyDescent="0.3">
      <c r="A476" s="19"/>
      <c r="B476" s="181"/>
      <c r="C476" s="181"/>
      <c r="D476" s="181"/>
      <c r="E476" s="181"/>
      <c r="F476" s="181"/>
      <c r="G476" s="181"/>
      <c r="H476" s="181"/>
      <c r="I476" s="181"/>
      <c r="J476" s="181"/>
      <c r="K476" s="181"/>
      <c r="L476" s="181"/>
      <c r="M476" s="181"/>
      <c r="N476" s="181"/>
      <c r="O476" s="181"/>
      <c r="P476" s="181"/>
      <c r="Q476" s="181"/>
      <c r="R476" s="218"/>
      <c r="S476" s="218"/>
      <c r="T476" s="218"/>
      <c r="U476" s="181"/>
      <c r="V476" s="181"/>
      <c r="W476" s="181"/>
      <c r="X476" s="181"/>
      <c r="Y476" s="181"/>
      <c r="Z476" s="181"/>
      <c r="AA476" s="181"/>
      <c r="AB476" s="181"/>
      <c r="AC476" s="1"/>
      <c r="AD476" s="1"/>
      <c r="AE476" s="47" t="str">
        <f t="shared" si="17"/>
        <v/>
      </c>
      <c r="AF476" s="98"/>
      <c r="AG476" s="48" t="str">
        <f>IF(AF476="","",SUMIF(Script!$G:$G,AF476,Script!$A:$A))</f>
        <v/>
      </c>
      <c r="AH476" s="1"/>
      <c r="AI476" s="199"/>
      <c r="AJ476" s="168"/>
      <c r="AK476" s="216"/>
      <c r="AL476" s="202"/>
      <c r="AM476" s="211"/>
      <c r="AN476" s="308"/>
      <c r="AO476" s="1"/>
      <c r="AP476" s="85"/>
      <c r="AQ476" s="1"/>
      <c r="AR476" s="1"/>
      <c r="AS476" s="1"/>
      <c r="AT476" s="1"/>
      <c r="AU476" s="1"/>
      <c r="AV476" s="1"/>
      <c r="AW476" s="1"/>
      <c r="AX476" s="1"/>
      <c r="AY476" s="1"/>
      <c r="AZ476" s="1"/>
      <c r="BA476" s="1"/>
      <c r="BB476" s="1"/>
      <c r="BC476" s="1"/>
      <c r="BD476" s="1"/>
      <c r="BE476" s="1"/>
      <c r="BF476" s="1"/>
      <c r="BG476" s="1"/>
      <c r="BH476" s="1"/>
      <c r="BI476" s="1"/>
      <c r="BJ476" s="1"/>
      <c r="BK476" s="1"/>
    </row>
    <row r="477" spans="1:63" ht="28" x14ac:dyDescent="0.3">
      <c r="A477" s="19"/>
      <c r="B477" s="181"/>
      <c r="C477" s="181"/>
      <c r="D477" s="181"/>
      <c r="E477" s="181"/>
      <c r="F477" s="181"/>
      <c r="G477" s="181"/>
      <c r="H477" s="181"/>
      <c r="I477" s="181"/>
      <c r="J477" s="181"/>
      <c r="K477" s="181"/>
      <c r="L477" s="181"/>
      <c r="M477" s="181"/>
      <c r="N477" s="181"/>
      <c r="O477" s="181"/>
      <c r="P477" s="181"/>
      <c r="Q477" s="181"/>
      <c r="R477" s="218"/>
      <c r="S477" s="218"/>
      <c r="T477" s="218"/>
      <c r="U477" s="181"/>
      <c r="V477" s="181"/>
      <c r="W477" s="181"/>
      <c r="X477" s="181"/>
      <c r="Y477" s="181"/>
      <c r="Z477" s="181"/>
      <c r="AA477" s="181"/>
      <c r="AB477" s="181"/>
      <c r="AC477" s="1"/>
      <c r="AD477" s="1"/>
      <c r="AE477" s="47" t="str">
        <f t="shared" si="17"/>
        <v/>
      </c>
      <c r="AF477" s="98"/>
      <c r="AG477" s="48" t="str">
        <f>IF(AF477="","",SUMIF(Script!$G:$G,AF477,Script!$A:$A))</f>
        <v/>
      </c>
      <c r="AH477" s="1"/>
      <c r="AI477" s="199"/>
      <c r="AJ477" s="168"/>
      <c r="AK477" s="216"/>
      <c r="AL477" s="202"/>
      <c r="AM477" s="211"/>
      <c r="AN477" s="308"/>
      <c r="AO477" s="1"/>
      <c r="AP477" s="85"/>
      <c r="AQ477" s="1"/>
      <c r="AR477" s="1"/>
      <c r="AS477" s="1"/>
      <c r="AT477" s="1"/>
      <c r="AU477" s="1"/>
      <c r="AV477" s="1"/>
      <c r="AW477" s="1"/>
      <c r="AX477" s="1"/>
      <c r="AY477" s="1"/>
      <c r="AZ477" s="1"/>
      <c r="BA477" s="1"/>
      <c r="BB477" s="1"/>
      <c r="BC477" s="1"/>
      <c r="BD477" s="1"/>
      <c r="BE477" s="1"/>
      <c r="BF477" s="1"/>
      <c r="BG477" s="1"/>
      <c r="BH477" s="1"/>
      <c r="BI477" s="1"/>
      <c r="BJ477" s="1"/>
      <c r="BK477" s="1"/>
    </row>
    <row r="478" spans="1:63" ht="28" x14ac:dyDescent="0.3">
      <c r="A478" s="19"/>
      <c r="B478" s="181"/>
      <c r="C478" s="181"/>
      <c r="D478" s="181"/>
      <c r="E478" s="181"/>
      <c r="F478" s="181"/>
      <c r="G478" s="181"/>
      <c r="H478" s="181"/>
      <c r="I478" s="181"/>
      <c r="J478" s="181"/>
      <c r="K478" s="181"/>
      <c r="L478" s="181"/>
      <c r="M478" s="181"/>
      <c r="N478" s="181"/>
      <c r="O478" s="181"/>
      <c r="P478" s="181"/>
      <c r="Q478" s="181"/>
      <c r="R478" s="218"/>
      <c r="S478" s="218"/>
      <c r="T478" s="218"/>
      <c r="U478" s="181"/>
      <c r="V478" s="181"/>
      <c r="W478" s="181"/>
      <c r="X478" s="181"/>
      <c r="Y478" s="181"/>
      <c r="Z478" s="181"/>
      <c r="AA478" s="181"/>
      <c r="AB478" s="181"/>
      <c r="AC478" s="1"/>
      <c r="AD478" s="1"/>
      <c r="AE478" s="47" t="str">
        <f t="shared" si="17"/>
        <v/>
      </c>
      <c r="AF478" s="98"/>
      <c r="AG478" s="48" t="str">
        <f>IF(AF478="","",SUMIF(Script!$G:$G,AF478,Script!$A:$A))</f>
        <v/>
      </c>
      <c r="AH478" s="1"/>
      <c r="AI478" s="199"/>
      <c r="AJ478" s="168"/>
      <c r="AK478" s="216"/>
      <c r="AL478" s="202"/>
      <c r="AM478" s="211"/>
      <c r="AN478" s="308"/>
      <c r="AO478" s="1"/>
      <c r="AP478" s="85"/>
      <c r="AQ478" s="1"/>
      <c r="AR478" s="1"/>
      <c r="AS478" s="1"/>
      <c r="AT478" s="1"/>
      <c r="AU478" s="1"/>
      <c r="AV478" s="1"/>
      <c r="AW478" s="1"/>
      <c r="AX478" s="1"/>
      <c r="AY478" s="1"/>
      <c r="AZ478" s="1"/>
      <c r="BA478" s="1"/>
      <c r="BB478" s="1"/>
      <c r="BC478" s="1"/>
      <c r="BD478" s="1"/>
      <c r="BE478" s="1"/>
      <c r="BF478" s="1"/>
      <c r="BG478" s="1"/>
      <c r="BH478" s="1"/>
      <c r="BI478" s="1"/>
      <c r="BJ478" s="1"/>
      <c r="BK478" s="1"/>
    </row>
    <row r="479" spans="1:63" ht="28" x14ac:dyDescent="0.3">
      <c r="A479" s="19"/>
      <c r="B479" s="181"/>
      <c r="C479" s="181"/>
      <c r="D479" s="181"/>
      <c r="E479" s="181"/>
      <c r="F479" s="181"/>
      <c r="G479" s="181"/>
      <c r="H479" s="181"/>
      <c r="I479" s="181"/>
      <c r="J479" s="181"/>
      <c r="K479" s="181"/>
      <c r="L479" s="181"/>
      <c r="M479" s="181"/>
      <c r="N479" s="181"/>
      <c r="O479" s="181"/>
      <c r="P479" s="181"/>
      <c r="Q479" s="181"/>
      <c r="R479" s="218"/>
      <c r="S479" s="218"/>
      <c r="T479" s="218"/>
      <c r="U479" s="181"/>
      <c r="V479" s="181"/>
      <c r="W479" s="181"/>
      <c r="X479" s="181"/>
      <c r="Y479" s="181"/>
      <c r="Z479" s="181"/>
      <c r="AA479" s="181"/>
      <c r="AB479" s="181"/>
      <c r="AC479" s="1"/>
      <c r="AD479" s="1"/>
      <c r="AE479" s="47" t="str">
        <f t="shared" si="17"/>
        <v/>
      </c>
      <c r="AF479" s="98"/>
      <c r="AG479" s="48" t="str">
        <f>IF(AF479="","",SUMIF(Script!$G:$G,AF479,Script!$A:$A))</f>
        <v/>
      </c>
      <c r="AH479" s="1"/>
      <c r="AI479" s="199"/>
      <c r="AJ479" s="168"/>
      <c r="AK479" s="216"/>
      <c r="AL479" s="202"/>
      <c r="AM479" s="211"/>
      <c r="AN479" s="308"/>
      <c r="AO479" s="1"/>
      <c r="AP479" s="85"/>
      <c r="AQ479" s="1"/>
      <c r="AR479" s="1"/>
      <c r="AS479" s="1"/>
      <c r="AT479" s="1"/>
      <c r="AU479" s="1"/>
      <c r="AV479" s="1"/>
      <c r="AW479" s="1"/>
      <c r="AX479" s="1"/>
      <c r="AY479" s="1"/>
      <c r="AZ479" s="1"/>
      <c r="BA479" s="1"/>
      <c r="BB479" s="1"/>
      <c r="BC479" s="1"/>
      <c r="BD479" s="1"/>
      <c r="BE479" s="1"/>
      <c r="BF479" s="1"/>
      <c r="BG479" s="1"/>
      <c r="BH479" s="1"/>
      <c r="BI479" s="1"/>
      <c r="BJ479" s="1"/>
      <c r="BK479" s="1"/>
    </row>
    <row r="480" spans="1:63" ht="28" x14ac:dyDescent="0.3">
      <c r="A480" s="19"/>
      <c r="B480" s="181"/>
      <c r="C480" s="181"/>
      <c r="D480" s="181"/>
      <c r="E480" s="181"/>
      <c r="F480" s="181"/>
      <c r="G480" s="181"/>
      <c r="H480" s="181"/>
      <c r="I480" s="181"/>
      <c r="J480" s="181"/>
      <c r="K480" s="181"/>
      <c r="L480" s="181"/>
      <c r="M480" s="181"/>
      <c r="N480" s="181"/>
      <c r="O480" s="181"/>
      <c r="P480" s="181"/>
      <c r="Q480" s="181"/>
      <c r="R480" s="218"/>
      <c r="S480" s="218"/>
      <c r="T480" s="218"/>
      <c r="U480" s="181"/>
      <c r="V480" s="181"/>
      <c r="W480" s="181"/>
      <c r="X480" s="181"/>
      <c r="Y480" s="181"/>
      <c r="Z480" s="181"/>
      <c r="AA480" s="181"/>
      <c r="AB480" s="181"/>
      <c r="AC480" s="1"/>
      <c r="AD480" s="1"/>
      <c r="AE480" s="47" t="str">
        <f t="shared" si="17"/>
        <v/>
      </c>
      <c r="AF480" s="98"/>
      <c r="AG480" s="48" t="str">
        <f>IF(AF480="","",SUMIF(Script!$G:$G,AF480,Script!$A:$A))</f>
        <v/>
      </c>
      <c r="AH480" s="1"/>
      <c r="AI480" s="199"/>
      <c r="AJ480" s="168"/>
      <c r="AK480" s="216"/>
      <c r="AL480" s="202"/>
      <c r="AM480" s="211"/>
      <c r="AN480" s="308"/>
      <c r="AO480" s="1"/>
      <c r="AP480" s="85"/>
      <c r="AQ480" s="1"/>
      <c r="AR480" s="1"/>
      <c r="AS480" s="1"/>
      <c r="AT480" s="1"/>
      <c r="AU480" s="1"/>
      <c r="AV480" s="1"/>
      <c r="AW480" s="1"/>
      <c r="AX480" s="1"/>
      <c r="AY480" s="1"/>
      <c r="AZ480" s="1"/>
      <c r="BA480" s="1"/>
      <c r="BB480" s="1"/>
      <c r="BC480" s="1"/>
      <c r="BD480" s="1"/>
      <c r="BE480" s="1"/>
      <c r="BF480" s="1"/>
      <c r="BG480" s="1"/>
      <c r="BH480" s="1"/>
      <c r="BI480" s="1"/>
      <c r="BJ480" s="1"/>
      <c r="BK480" s="1"/>
    </row>
    <row r="481" spans="1:63" ht="28" x14ac:dyDescent="0.3">
      <c r="A481" s="19"/>
      <c r="B481" s="181"/>
      <c r="C481" s="181"/>
      <c r="D481" s="181"/>
      <c r="E481" s="181"/>
      <c r="F481" s="181"/>
      <c r="G481" s="181"/>
      <c r="H481" s="181"/>
      <c r="I481" s="181"/>
      <c r="J481" s="181"/>
      <c r="K481" s="181"/>
      <c r="L481" s="181"/>
      <c r="M481" s="181"/>
      <c r="N481" s="181"/>
      <c r="O481" s="181"/>
      <c r="P481" s="181"/>
      <c r="Q481" s="181"/>
      <c r="R481" s="218"/>
      <c r="S481" s="218"/>
      <c r="T481" s="218"/>
      <c r="U481" s="181"/>
      <c r="V481" s="181"/>
      <c r="W481" s="181"/>
      <c r="X481" s="181"/>
      <c r="Y481" s="181"/>
      <c r="Z481" s="181"/>
      <c r="AA481" s="181"/>
      <c r="AB481" s="181"/>
      <c r="AC481" s="1"/>
      <c r="AD481" s="1"/>
      <c r="AE481" s="47" t="str">
        <f t="shared" si="17"/>
        <v/>
      </c>
      <c r="AF481" s="98"/>
      <c r="AG481" s="48" t="str">
        <f>IF(AF481="","",SUMIF(Script!$G:$G,AF481,Script!$A:$A))</f>
        <v/>
      </c>
      <c r="AH481" s="1"/>
      <c r="AI481" s="199"/>
      <c r="AJ481" s="168"/>
      <c r="AK481" s="216"/>
      <c r="AL481" s="202"/>
      <c r="AM481" s="211"/>
      <c r="AN481" s="308"/>
      <c r="AO481" s="1"/>
      <c r="AP481" s="85"/>
      <c r="AQ481" s="1"/>
      <c r="AR481" s="1"/>
      <c r="AS481" s="1"/>
      <c r="AT481" s="1"/>
      <c r="AU481" s="1"/>
      <c r="AV481" s="1"/>
      <c r="AW481" s="1"/>
      <c r="AX481" s="1"/>
      <c r="AY481" s="1"/>
      <c r="AZ481" s="1"/>
      <c r="BA481" s="1"/>
      <c r="BB481" s="1"/>
      <c r="BC481" s="1"/>
      <c r="BD481" s="1"/>
      <c r="BE481" s="1"/>
      <c r="BF481" s="1"/>
      <c r="BG481" s="1"/>
      <c r="BH481" s="1"/>
      <c r="BI481" s="1"/>
      <c r="BJ481" s="1"/>
      <c r="BK481" s="1"/>
    </row>
    <row r="482" spans="1:63" ht="28" x14ac:dyDescent="0.3">
      <c r="A482" s="19"/>
      <c r="B482" s="181"/>
      <c r="C482" s="181"/>
      <c r="D482" s="181"/>
      <c r="E482" s="181"/>
      <c r="F482" s="181"/>
      <c r="G482" s="181"/>
      <c r="H482" s="181"/>
      <c r="I482" s="181"/>
      <c r="J482" s="181"/>
      <c r="K482" s="181"/>
      <c r="L482" s="181"/>
      <c r="M482" s="181"/>
      <c r="N482" s="181"/>
      <c r="O482" s="181"/>
      <c r="P482" s="181"/>
      <c r="Q482" s="181"/>
      <c r="R482" s="218"/>
      <c r="S482" s="218"/>
      <c r="T482" s="218"/>
      <c r="U482" s="181"/>
      <c r="V482" s="181"/>
      <c r="W482" s="181"/>
      <c r="X482" s="181"/>
      <c r="Y482" s="181"/>
      <c r="Z482" s="181"/>
      <c r="AA482" s="181"/>
      <c r="AB482" s="181"/>
      <c r="AC482" s="1"/>
      <c r="AD482" s="1"/>
      <c r="AE482" s="47" t="str">
        <f t="shared" si="17"/>
        <v/>
      </c>
      <c r="AF482" s="98"/>
      <c r="AG482" s="48" t="str">
        <f>IF(AF482="","",SUMIF(Script!$G:$G,AF482,Script!$A:$A))</f>
        <v/>
      </c>
      <c r="AH482" s="1"/>
      <c r="AI482" s="199"/>
      <c r="AJ482" s="168"/>
      <c r="AK482" s="216"/>
      <c r="AL482" s="202"/>
      <c r="AM482" s="211"/>
      <c r="AN482" s="308"/>
      <c r="AO482" s="1"/>
      <c r="AP482" s="85"/>
      <c r="AQ482" s="1"/>
      <c r="AR482" s="1"/>
      <c r="AS482" s="1"/>
      <c r="AT482" s="1"/>
      <c r="AU482" s="1"/>
      <c r="AV482" s="1"/>
      <c r="AW482" s="1"/>
      <c r="AX482" s="1"/>
      <c r="AY482" s="1"/>
      <c r="AZ482" s="1"/>
      <c r="BA482" s="1"/>
      <c r="BB482" s="1"/>
      <c r="BC482" s="1"/>
      <c r="BD482" s="1"/>
      <c r="BE482" s="1"/>
      <c r="BF482" s="1"/>
      <c r="BG482" s="1"/>
      <c r="BH482" s="1"/>
      <c r="BI482" s="1"/>
      <c r="BJ482" s="1"/>
      <c r="BK482" s="1"/>
    </row>
    <row r="483" spans="1:63" ht="28" x14ac:dyDescent="0.3">
      <c r="A483" s="19"/>
      <c r="B483" s="181"/>
      <c r="C483" s="181"/>
      <c r="D483" s="181"/>
      <c r="E483" s="181"/>
      <c r="F483" s="181"/>
      <c r="G483" s="181"/>
      <c r="H483" s="181"/>
      <c r="I483" s="181"/>
      <c r="J483" s="181"/>
      <c r="K483" s="181"/>
      <c r="L483" s="181"/>
      <c r="M483" s="181"/>
      <c r="N483" s="181"/>
      <c r="O483" s="181"/>
      <c r="P483" s="181"/>
      <c r="Q483" s="181"/>
      <c r="R483" s="218"/>
      <c r="S483" s="218"/>
      <c r="T483" s="218"/>
      <c r="U483" s="181"/>
      <c r="V483" s="181"/>
      <c r="W483" s="181"/>
      <c r="X483" s="181"/>
      <c r="Y483" s="181"/>
      <c r="Z483" s="181"/>
      <c r="AA483" s="181"/>
      <c r="AB483" s="181"/>
      <c r="AC483" s="1"/>
      <c r="AD483" s="1"/>
      <c r="AE483" s="47" t="str">
        <f t="shared" si="17"/>
        <v/>
      </c>
      <c r="AF483" s="98"/>
      <c r="AG483" s="48" t="str">
        <f>IF(AF483="","",SUMIF(Script!$G:$G,AF483,Script!$A:$A))</f>
        <v/>
      </c>
      <c r="AH483" s="1"/>
      <c r="AI483" s="199"/>
      <c r="AJ483" s="168"/>
      <c r="AK483" s="216"/>
      <c r="AL483" s="202"/>
      <c r="AM483" s="211"/>
      <c r="AN483" s="308"/>
      <c r="AO483" s="1"/>
      <c r="AP483" s="85"/>
      <c r="AQ483" s="1"/>
      <c r="AR483" s="1"/>
      <c r="AS483" s="1"/>
      <c r="AT483" s="1"/>
      <c r="AU483" s="1"/>
      <c r="AV483" s="1"/>
      <c r="AW483" s="1"/>
      <c r="AX483" s="1"/>
      <c r="AY483" s="1"/>
      <c r="AZ483" s="1"/>
      <c r="BA483" s="1"/>
      <c r="BB483" s="1"/>
      <c r="BC483" s="1"/>
      <c r="BD483" s="1"/>
      <c r="BE483" s="1"/>
      <c r="BF483" s="1"/>
      <c r="BG483" s="1"/>
      <c r="BH483" s="1"/>
      <c r="BI483" s="1"/>
      <c r="BJ483" s="1"/>
      <c r="BK483" s="1"/>
    </row>
    <row r="484" spans="1:63" ht="28" x14ac:dyDescent="0.3">
      <c r="A484" s="19"/>
      <c r="B484" s="181"/>
      <c r="C484" s="181"/>
      <c r="D484" s="181"/>
      <c r="E484" s="181"/>
      <c r="F484" s="181"/>
      <c r="G484" s="181"/>
      <c r="H484" s="181"/>
      <c r="I484" s="181"/>
      <c r="J484" s="181"/>
      <c r="K484" s="181"/>
      <c r="L484" s="181"/>
      <c r="M484" s="181"/>
      <c r="N484" s="181"/>
      <c r="O484" s="181"/>
      <c r="P484" s="181"/>
      <c r="Q484" s="181"/>
      <c r="R484" s="218"/>
      <c r="S484" s="218"/>
      <c r="T484" s="218"/>
      <c r="U484" s="181"/>
      <c r="V484" s="181"/>
      <c r="W484" s="181"/>
      <c r="X484" s="181"/>
      <c r="Y484" s="181"/>
      <c r="Z484" s="181"/>
      <c r="AA484" s="181"/>
      <c r="AB484" s="181"/>
      <c r="AC484" s="1"/>
      <c r="AD484" s="1"/>
      <c r="AE484" s="47" t="str">
        <f t="shared" si="17"/>
        <v/>
      </c>
      <c r="AF484" s="98"/>
      <c r="AG484" s="48" t="str">
        <f>IF(AF484="","",SUMIF(Script!$G:$G,AF484,Script!$A:$A))</f>
        <v/>
      </c>
      <c r="AH484" s="1"/>
      <c r="AI484" s="199"/>
      <c r="AJ484" s="168"/>
      <c r="AK484" s="216"/>
      <c r="AL484" s="202"/>
      <c r="AM484" s="211"/>
      <c r="AN484" s="308"/>
      <c r="AO484" s="1"/>
      <c r="AP484" s="85"/>
      <c r="AQ484" s="1"/>
      <c r="AR484" s="1"/>
      <c r="AS484" s="1"/>
      <c r="AT484" s="1"/>
      <c r="AU484" s="1"/>
      <c r="AV484" s="1"/>
      <c r="AW484" s="1"/>
      <c r="AX484" s="1"/>
      <c r="AY484" s="1"/>
      <c r="AZ484" s="1"/>
      <c r="BA484" s="1"/>
      <c r="BB484" s="1"/>
      <c r="BC484" s="1"/>
      <c r="BD484" s="1"/>
      <c r="BE484" s="1"/>
      <c r="BF484" s="1"/>
      <c r="BG484" s="1"/>
      <c r="BH484" s="1"/>
      <c r="BI484" s="1"/>
      <c r="BJ484" s="1"/>
      <c r="BK484" s="1"/>
    </row>
    <row r="485" spans="1:63" ht="28" x14ac:dyDescent="0.3">
      <c r="A485" s="19"/>
      <c r="B485" s="181"/>
      <c r="C485" s="181"/>
      <c r="D485" s="181"/>
      <c r="E485" s="181"/>
      <c r="F485" s="181"/>
      <c r="G485" s="181"/>
      <c r="H485" s="181"/>
      <c r="I485" s="181"/>
      <c r="J485" s="181"/>
      <c r="K485" s="181"/>
      <c r="L485" s="181"/>
      <c r="M485" s="181"/>
      <c r="N485" s="181"/>
      <c r="O485" s="181"/>
      <c r="P485" s="181"/>
      <c r="Q485" s="181"/>
      <c r="R485" s="218"/>
      <c r="S485" s="218"/>
      <c r="T485" s="218"/>
      <c r="U485" s="181"/>
      <c r="V485" s="181"/>
      <c r="W485" s="181"/>
      <c r="X485" s="181"/>
      <c r="Y485" s="181"/>
      <c r="Z485" s="181"/>
      <c r="AA485" s="181"/>
      <c r="AB485" s="181"/>
      <c r="AC485" s="1"/>
      <c r="AD485" s="1"/>
      <c r="AE485" s="47" t="str">
        <f t="shared" si="17"/>
        <v/>
      </c>
      <c r="AF485" s="98"/>
      <c r="AG485" s="48" t="str">
        <f>IF(AF485="","",SUMIF(Script!$G:$G,AF485,Script!$A:$A))</f>
        <v/>
      </c>
      <c r="AH485" s="1"/>
      <c r="AI485" s="199"/>
      <c r="AJ485" s="168"/>
      <c r="AK485" s="216"/>
      <c r="AL485" s="202"/>
      <c r="AM485" s="211"/>
      <c r="AN485" s="308"/>
      <c r="AO485" s="1"/>
      <c r="AP485" s="85"/>
      <c r="AQ485" s="1"/>
      <c r="AR485" s="1"/>
      <c r="AS485" s="1"/>
      <c r="AT485" s="1"/>
      <c r="AU485" s="1"/>
      <c r="AV485" s="1"/>
      <c r="AW485" s="1"/>
      <c r="AX485" s="1"/>
      <c r="AY485" s="1"/>
      <c r="AZ485" s="1"/>
      <c r="BA485" s="1"/>
      <c r="BB485" s="1"/>
      <c r="BC485" s="1"/>
      <c r="BD485" s="1"/>
      <c r="BE485" s="1"/>
      <c r="BF485" s="1"/>
      <c r="BG485" s="1"/>
      <c r="BH485" s="1"/>
      <c r="BI485" s="1"/>
      <c r="BJ485" s="1"/>
      <c r="BK485" s="1"/>
    </row>
    <row r="486" spans="1:63" ht="28" x14ac:dyDescent="0.3">
      <c r="A486" s="19"/>
      <c r="B486" s="181"/>
      <c r="C486" s="181"/>
      <c r="D486" s="181"/>
      <c r="E486" s="181"/>
      <c r="F486" s="181"/>
      <c r="G486" s="181"/>
      <c r="H486" s="181"/>
      <c r="I486" s="181"/>
      <c r="J486" s="181"/>
      <c r="K486" s="181"/>
      <c r="L486" s="181"/>
      <c r="M486" s="181"/>
      <c r="N486" s="181"/>
      <c r="O486" s="181"/>
      <c r="P486" s="181"/>
      <c r="Q486" s="181"/>
      <c r="R486" s="218"/>
      <c r="S486" s="218"/>
      <c r="T486" s="218"/>
      <c r="U486" s="181"/>
      <c r="V486" s="181"/>
      <c r="W486" s="181"/>
      <c r="X486" s="181"/>
      <c r="Y486" s="181"/>
      <c r="Z486" s="181"/>
      <c r="AA486" s="181"/>
      <c r="AB486" s="181"/>
      <c r="AC486" s="1"/>
      <c r="AD486" s="1"/>
      <c r="AE486" s="47" t="str">
        <f t="shared" si="17"/>
        <v/>
      </c>
      <c r="AF486" s="98"/>
      <c r="AG486" s="48" t="str">
        <f>IF(AF486="","",SUMIF(Script!$G:$G,AF486,Script!$A:$A))</f>
        <v/>
      </c>
      <c r="AH486" s="1"/>
      <c r="AI486" s="199"/>
      <c r="AJ486" s="168"/>
      <c r="AK486" s="216"/>
      <c r="AL486" s="202"/>
      <c r="AM486" s="211"/>
      <c r="AN486" s="308"/>
      <c r="AO486" s="1"/>
      <c r="AP486" s="85"/>
      <c r="AQ486" s="1"/>
      <c r="AR486" s="1"/>
      <c r="AS486" s="1"/>
      <c r="AT486" s="1"/>
      <c r="AU486" s="1"/>
      <c r="AV486" s="1"/>
      <c r="AW486" s="1"/>
      <c r="AX486" s="1"/>
      <c r="AY486" s="1"/>
      <c r="AZ486" s="1"/>
      <c r="BA486" s="1"/>
      <c r="BB486" s="1"/>
      <c r="BC486" s="1"/>
      <c r="BD486" s="1"/>
      <c r="BE486" s="1"/>
      <c r="BF486" s="1"/>
      <c r="BG486" s="1"/>
      <c r="BH486" s="1"/>
      <c r="BI486" s="1"/>
      <c r="BJ486" s="1"/>
      <c r="BK486" s="1"/>
    </row>
    <row r="487" spans="1:63" ht="28" x14ac:dyDescent="0.3">
      <c r="A487" s="19"/>
      <c r="B487" s="181"/>
      <c r="C487" s="181"/>
      <c r="D487" s="181"/>
      <c r="E487" s="181"/>
      <c r="F487" s="181"/>
      <c r="G487" s="181"/>
      <c r="H487" s="181"/>
      <c r="I487" s="181"/>
      <c r="J487" s="181"/>
      <c r="K487" s="181"/>
      <c r="L487" s="181"/>
      <c r="M487" s="181"/>
      <c r="N487" s="181"/>
      <c r="O487" s="181"/>
      <c r="P487" s="181"/>
      <c r="Q487" s="181"/>
      <c r="R487" s="218"/>
      <c r="S487" s="218"/>
      <c r="T487" s="218"/>
      <c r="U487" s="181"/>
      <c r="V487" s="181"/>
      <c r="W487" s="181"/>
      <c r="X487" s="181"/>
      <c r="Y487" s="181"/>
      <c r="Z487" s="181"/>
      <c r="AA487" s="181"/>
      <c r="AB487" s="181"/>
      <c r="AC487" s="1"/>
      <c r="AD487" s="1"/>
      <c r="AE487" s="47" t="str">
        <f t="shared" si="17"/>
        <v/>
      </c>
      <c r="AF487" s="98"/>
      <c r="AG487" s="48" t="str">
        <f>IF(AF487="","",SUMIF(Script!$G:$G,AF487,Script!$A:$A))</f>
        <v/>
      </c>
      <c r="AH487" s="1"/>
      <c r="AI487" s="199"/>
      <c r="AJ487" s="168"/>
      <c r="AK487" s="216"/>
      <c r="AL487" s="202"/>
      <c r="AM487" s="211"/>
      <c r="AN487" s="308"/>
      <c r="AO487" s="1"/>
      <c r="AP487" s="85"/>
      <c r="AQ487" s="1"/>
      <c r="AR487" s="1"/>
      <c r="AS487" s="1"/>
      <c r="AT487" s="1"/>
      <c r="AU487" s="1"/>
      <c r="AV487" s="1"/>
      <c r="AW487" s="1"/>
      <c r="AX487" s="1"/>
      <c r="AY487" s="1"/>
      <c r="AZ487" s="1"/>
      <c r="BA487" s="1"/>
      <c r="BB487" s="1"/>
      <c r="BC487" s="1"/>
      <c r="BD487" s="1"/>
      <c r="BE487" s="1"/>
      <c r="BF487" s="1"/>
      <c r="BG487" s="1"/>
      <c r="BH487" s="1"/>
      <c r="BI487" s="1"/>
      <c r="BJ487" s="1"/>
      <c r="BK487" s="1"/>
    </row>
    <row r="488" spans="1:63" ht="28" x14ac:dyDescent="0.3">
      <c r="A488" s="19"/>
      <c r="B488" s="181"/>
      <c r="C488" s="181"/>
      <c r="D488" s="181"/>
      <c r="E488" s="181"/>
      <c r="F488" s="181"/>
      <c r="G488" s="181"/>
      <c r="H488" s="181"/>
      <c r="I488" s="181"/>
      <c r="J488" s="181"/>
      <c r="K488" s="181"/>
      <c r="L488" s="181"/>
      <c r="M488" s="181"/>
      <c r="N488" s="181"/>
      <c r="O488" s="181"/>
      <c r="P488" s="181"/>
      <c r="Q488" s="181"/>
      <c r="R488" s="218"/>
      <c r="S488" s="218"/>
      <c r="T488" s="218"/>
      <c r="U488" s="181"/>
      <c r="V488" s="181"/>
      <c r="W488" s="181"/>
      <c r="X488" s="181"/>
      <c r="Y488" s="181"/>
      <c r="Z488" s="181"/>
      <c r="AA488" s="181"/>
      <c r="AB488" s="181"/>
      <c r="AC488" s="1"/>
      <c r="AD488" s="1"/>
      <c r="AE488" s="47" t="str">
        <f t="shared" si="17"/>
        <v/>
      </c>
      <c r="AF488" s="98"/>
      <c r="AG488" s="48" t="str">
        <f>IF(AF488="","",SUMIF(Script!$G:$G,AF488,Script!$A:$A))</f>
        <v/>
      </c>
      <c r="AH488" s="1"/>
      <c r="AI488" s="199"/>
      <c r="AJ488" s="168"/>
      <c r="AK488" s="216"/>
      <c r="AL488" s="202"/>
      <c r="AM488" s="211"/>
      <c r="AN488" s="308"/>
      <c r="AO488" s="1"/>
      <c r="AP488" s="85"/>
      <c r="AQ488" s="1"/>
      <c r="AR488" s="1"/>
      <c r="AS488" s="1"/>
      <c r="AT488" s="1"/>
      <c r="AU488" s="1"/>
      <c r="AV488" s="1"/>
      <c r="AW488" s="1"/>
      <c r="AX488" s="1"/>
      <c r="AY488" s="1"/>
      <c r="AZ488" s="1"/>
      <c r="BA488" s="1"/>
      <c r="BB488" s="1"/>
      <c r="BC488" s="1"/>
      <c r="BD488" s="1"/>
      <c r="BE488" s="1"/>
      <c r="BF488" s="1"/>
      <c r="BG488" s="1"/>
      <c r="BH488" s="1"/>
      <c r="BI488" s="1"/>
      <c r="BJ488" s="1"/>
      <c r="BK488" s="1"/>
    </row>
    <row r="489" spans="1:63" ht="28" x14ac:dyDescent="0.3">
      <c r="A489" s="19"/>
      <c r="B489" s="181"/>
      <c r="C489" s="181"/>
      <c r="D489" s="181"/>
      <c r="E489" s="181"/>
      <c r="F489" s="181"/>
      <c r="G489" s="181"/>
      <c r="H489" s="181"/>
      <c r="I489" s="181"/>
      <c r="J489" s="181"/>
      <c r="K489" s="181"/>
      <c r="L489" s="181"/>
      <c r="M489" s="181"/>
      <c r="N489" s="181"/>
      <c r="O489" s="181"/>
      <c r="P489" s="181"/>
      <c r="Q489" s="181"/>
      <c r="R489" s="218"/>
      <c r="S489" s="218"/>
      <c r="T489" s="218"/>
      <c r="U489" s="181"/>
      <c r="V489" s="181"/>
      <c r="W489" s="181"/>
      <c r="X489" s="181"/>
      <c r="Y489" s="181"/>
      <c r="Z489" s="181"/>
      <c r="AA489" s="181"/>
      <c r="AB489" s="181"/>
      <c r="AC489" s="1"/>
      <c r="AD489" s="1"/>
      <c r="AE489" s="47" t="str">
        <f t="shared" si="17"/>
        <v/>
      </c>
      <c r="AF489" s="98"/>
      <c r="AG489" s="48" t="str">
        <f>IF(AF489="","",SUMIF(Script!$G:$G,AF489,Script!$A:$A))</f>
        <v/>
      </c>
      <c r="AH489" s="1"/>
      <c r="AI489" s="199"/>
      <c r="AJ489" s="168"/>
      <c r="AK489" s="216"/>
      <c r="AL489" s="202"/>
      <c r="AM489" s="211"/>
      <c r="AN489" s="308"/>
      <c r="AO489" s="1"/>
      <c r="AP489" s="85"/>
      <c r="AQ489" s="1"/>
      <c r="AR489" s="1"/>
      <c r="AS489" s="1"/>
      <c r="AT489" s="1"/>
      <c r="AU489" s="1"/>
      <c r="AV489" s="1"/>
      <c r="AW489" s="1"/>
      <c r="AX489" s="1"/>
      <c r="AY489" s="1"/>
      <c r="AZ489" s="1"/>
      <c r="BA489" s="1"/>
      <c r="BB489" s="1"/>
      <c r="BC489" s="1"/>
      <c r="BD489" s="1"/>
      <c r="BE489" s="1"/>
      <c r="BF489" s="1"/>
      <c r="BG489" s="1"/>
      <c r="BH489" s="1"/>
      <c r="BI489" s="1"/>
      <c r="BJ489" s="1"/>
      <c r="BK489" s="1"/>
    </row>
    <row r="490" spans="1:63" ht="28" x14ac:dyDescent="0.3">
      <c r="A490" s="19"/>
      <c r="B490" s="181"/>
      <c r="C490" s="181"/>
      <c r="D490" s="181"/>
      <c r="E490" s="181"/>
      <c r="F490" s="181"/>
      <c r="G490" s="181"/>
      <c r="H490" s="181"/>
      <c r="I490" s="181"/>
      <c r="J490" s="181"/>
      <c r="K490" s="181"/>
      <c r="L490" s="181"/>
      <c r="M490" s="181"/>
      <c r="N490" s="181"/>
      <c r="O490" s="181"/>
      <c r="P490" s="181"/>
      <c r="Q490" s="181"/>
      <c r="R490" s="218"/>
      <c r="S490" s="218"/>
      <c r="T490" s="218"/>
      <c r="U490" s="181"/>
      <c r="V490" s="181"/>
      <c r="W490" s="181"/>
      <c r="X490" s="181"/>
      <c r="Y490" s="181"/>
      <c r="Z490" s="181"/>
      <c r="AA490" s="181"/>
      <c r="AB490" s="181"/>
      <c r="AC490" s="1"/>
      <c r="AD490" s="1"/>
      <c r="AE490" s="47" t="str">
        <f t="shared" si="17"/>
        <v/>
      </c>
      <c r="AF490" s="98"/>
      <c r="AG490" s="48" t="str">
        <f>IF(AF490="","",SUMIF(Script!$G:$G,AF490,Script!$A:$A))</f>
        <v/>
      </c>
      <c r="AH490" s="1"/>
      <c r="AI490" s="199"/>
      <c r="AJ490" s="168"/>
      <c r="AK490" s="216"/>
      <c r="AL490" s="202"/>
      <c r="AM490" s="211"/>
      <c r="AN490" s="308"/>
      <c r="AO490" s="1"/>
      <c r="AP490" s="85"/>
      <c r="AQ490" s="1"/>
      <c r="AR490" s="1"/>
      <c r="AS490" s="1"/>
      <c r="AT490" s="1"/>
      <c r="AU490" s="1"/>
      <c r="AV490" s="1"/>
      <c r="AW490" s="1"/>
      <c r="AX490" s="1"/>
      <c r="AY490" s="1"/>
      <c r="AZ490" s="1"/>
      <c r="BA490" s="1"/>
      <c r="BB490" s="1"/>
      <c r="BC490" s="1"/>
      <c r="BD490" s="1"/>
      <c r="BE490" s="1"/>
      <c r="BF490" s="1"/>
      <c r="BG490" s="1"/>
      <c r="BH490" s="1"/>
      <c r="BI490" s="1"/>
      <c r="BJ490" s="1"/>
      <c r="BK490" s="1"/>
    </row>
    <row r="491" spans="1:63" ht="28" x14ac:dyDescent="0.3">
      <c r="A491" s="19"/>
      <c r="B491" s="181"/>
      <c r="C491" s="181"/>
      <c r="D491" s="181"/>
      <c r="E491" s="181"/>
      <c r="F491" s="181"/>
      <c r="G491" s="181"/>
      <c r="H491" s="181"/>
      <c r="I491" s="181"/>
      <c r="J491" s="181"/>
      <c r="K491" s="181"/>
      <c r="L491" s="181"/>
      <c r="M491" s="181"/>
      <c r="N491" s="181"/>
      <c r="O491" s="181"/>
      <c r="P491" s="181"/>
      <c r="Q491" s="181"/>
      <c r="R491" s="218"/>
      <c r="S491" s="218"/>
      <c r="T491" s="218"/>
      <c r="U491" s="181"/>
      <c r="V491" s="181"/>
      <c r="W491" s="181"/>
      <c r="X491" s="181"/>
      <c r="Y491" s="181"/>
      <c r="Z491" s="181"/>
      <c r="AA491" s="181"/>
      <c r="AB491" s="181"/>
      <c r="AC491" s="1"/>
      <c r="AD491" s="1"/>
      <c r="AE491" s="47" t="str">
        <f t="shared" si="17"/>
        <v/>
      </c>
      <c r="AF491" s="98"/>
      <c r="AG491" s="48" t="str">
        <f>IF(AF491="","",SUMIF(Script!$G:$G,AF491,Script!$A:$A))</f>
        <v/>
      </c>
      <c r="AH491" s="1"/>
      <c r="AI491" s="199"/>
      <c r="AJ491" s="168"/>
      <c r="AK491" s="216"/>
      <c r="AL491" s="202"/>
      <c r="AM491" s="211"/>
      <c r="AN491" s="308"/>
      <c r="AO491" s="1"/>
      <c r="AP491" s="85"/>
      <c r="AQ491" s="1"/>
      <c r="AR491" s="1"/>
      <c r="AS491" s="1"/>
      <c r="AT491" s="1"/>
      <c r="AU491" s="1"/>
      <c r="AV491" s="1"/>
      <c r="AW491" s="1"/>
      <c r="AX491" s="1"/>
      <c r="AY491" s="1"/>
      <c r="AZ491" s="1"/>
      <c r="BA491" s="1"/>
      <c r="BB491" s="1"/>
      <c r="BC491" s="1"/>
      <c r="BD491" s="1"/>
      <c r="BE491" s="1"/>
      <c r="BF491" s="1"/>
      <c r="BG491" s="1"/>
      <c r="BH491" s="1"/>
      <c r="BI491" s="1"/>
      <c r="BJ491" s="1"/>
      <c r="BK491" s="1"/>
    </row>
    <row r="492" spans="1:63" ht="28" x14ac:dyDescent="0.3">
      <c r="A492" s="19"/>
      <c r="B492" s="181"/>
      <c r="C492" s="181"/>
      <c r="D492" s="181"/>
      <c r="E492" s="181"/>
      <c r="F492" s="181"/>
      <c r="G492" s="181"/>
      <c r="H492" s="181"/>
      <c r="I492" s="181"/>
      <c r="J492" s="181"/>
      <c r="K492" s="181"/>
      <c r="L492" s="181"/>
      <c r="M492" s="181"/>
      <c r="N492" s="181"/>
      <c r="O492" s="181"/>
      <c r="P492" s="181"/>
      <c r="Q492" s="181"/>
      <c r="R492" s="218"/>
      <c r="S492" s="218"/>
      <c r="T492" s="218"/>
      <c r="U492" s="181"/>
      <c r="V492" s="181"/>
      <c r="W492" s="181"/>
      <c r="X492" s="181"/>
      <c r="Y492" s="181"/>
      <c r="Z492" s="181"/>
      <c r="AA492" s="181"/>
      <c r="AB492" s="181"/>
      <c r="AC492" s="1"/>
      <c r="AD492" s="1"/>
      <c r="AE492" s="47" t="str">
        <f t="shared" si="17"/>
        <v/>
      </c>
      <c r="AF492" s="98"/>
      <c r="AG492" s="48" t="str">
        <f>IF(AF492="","",SUMIF(Script!$G:$G,AF492,Script!$A:$A))</f>
        <v/>
      </c>
      <c r="AH492" s="1"/>
      <c r="AI492" s="199"/>
      <c r="AJ492" s="168"/>
      <c r="AK492" s="216"/>
      <c r="AL492" s="202"/>
      <c r="AM492" s="211"/>
      <c r="AN492" s="308"/>
      <c r="AO492" s="1"/>
      <c r="AP492" s="85"/>
      <c r="AQ492" s="1"/>
      <c r="AR492" s="1"/>
      <c r="AS492" s="1"/>
      <c r="AT492" s="1"/>
      <c r="AU492" s="1"/>
      <c r="AV492" s="1"/>
      <c r="AW492" s="1"/>
      <c r="AX492" s="1"/>
      <c r="AY492" s="1"/>
      <c r="AZ492" s="1"/>
      <c r="BA492" s="1"/>
      <c r="BB492" s="1"/>
      <c r="BC492" s="1"/>
      <c r="BD492" s="1"/>
      <c r="BE492" s="1"/>
      <c r="BF492" s="1"/>
      <c r="BG492" s="1"/>
      <c r="BH492" s="1"/>
      <c r="BI492" s="1"/>
      <c r="BJ492" s="1"/>
      <c r="BK492" s="1"/>
    </row>
    <row r="493" spans="1:63" ht="28" x14ac:dyDescent="0.3">
      <c r="A493" s="19"/>
      <c r="B493" s="181"/>
      <c r="C493" s="181"/>
      <c r="D493" s="181"/>
      <c r="E493" s="181"/>
      <c r="F493" s="181"/>
      <c r="G493" s="181"/>
      <c r="H493" s="181"/>
      <c r="I493" s="181"/>
      <c r="J493" s="181"/>
      <c r="K493" s="181"/>
      <c r="L493" s="181"/>
      <c r="M493" s="181"/>
      <c r="N493" s="181"/>
      <c r="O493" s="181"/>
      <c r="P493" s="181"/>
      <c r="Q493" s="181"/>
      <c r="R493" s="218"/>
      <c r="S493" s="218"/>
      <c r="T493" s="218"/>
      <c r="U493" s="181"/>
      <c r="V493" s="181"/>
      <c r="W493" s="181"/>
      <c r="X493" s="181"/>
      <c r="Y493" s="181"/>
      <c r="Z493" s="181"/>
      <c r="AA493" s="181"/>
      <c r="AB493" s="181"/>
      <c r="AC493" s="1"/>
      <c r="AD493" s="1"/>
      <c r="AE493" s="47" t="str">
        <f t="shared" si="17"/>
        <v/>
      </c>
      <c r="AF493" s="98"/>
      <c r="AG493" s="48" t="str">
        <f>IF(AF493="","",SUMIF(Script!$G:$G,AF493,Script!$A:$A))</f>
        <v/>
      </c>
      <c r="AH493" s="1"/>
      <c r="AI493" s="199"/>
      <c r="AJ493" s="168"/>
      <c r="AK493" s="216"/>
      <c r="AL493" s="202"/>
      <c r="AM493" s="211"/>
      <c r="AN493" s="308"/>
      <c r="AO493" s="1"/>
      <c r="AP493" s="85"/>
      <c r="AQ493" s="1"/>
      <c r="AR493" s="1"/>
      <c r="AS493" s="1"/>
      <c r="AT493" s="1"/>
      <c r="AU493" s="1"/>
      <c r="AV493" s="1"/>
      <c r="AW493" s="1"/>
      <c r="AX493" s="1"/>
      <c r="AY493" s="1"/>
      <c r="AZ493" s="1"/>
      <c r="BA493" s="1"/>
      <c r="BB493" s="1"/>
      <c r="BC493" s="1"/>
      <c r="BD493" s="1"/>
      <c r="BE493" s="1"/>
      <c r="BF493" s="1"/>
      <c r="BG493" s="1"/>
      <c r="BH493" s="1"/>
      <c r="BI493" s="1"/>
      <c r="BJ493" s="1"/>
      <c r="BK493" s="1"/>
    </row>
    <row r="494" spans="1:63" ht="28" x14ac:dyDescent="0.3">
      <c r="A494" s="19"/>
      <c r="B494" s="181"/>
      <c r="C494" s="181"/>
      <c r="D494" s="181"/>
      <c r="E494" s="181"/>
      <c r="F494" s="181"/>
      <c r="G494" s="181"/>
      <c r="H494" s="181"/>
      <c r="I494" s="181"/>
      <c r="J494" s="181"/>
      <c r="K494" s="181"/>
      <c r="L494" s="181"/>
      <c r="M494" s="181"/>
      <c r="N494" s="181"/>
      <c r="O494" s="181"/>
      <c r="P494" s="181"/>
      <c r="Q494" s="181"/>
      <c r="R494" s="218"/>
      <c r="S494" s="218"/>
      <c r="T494" s="218"/>
      <c r="U494" s="181"/>
      <c r="V494" s="181"/>
      <c r="W494" s="181"/>
      <c r="X494" s="181"/>
      <c r="Y494" s="181"/>
      <c r="Z494" s="181"/>
      <c r="AA494" s="181"/>
      <c r="AB494" s="181"/>
      <c r="AC494" s="1"/>
      <c r="AD494" s="1"/>
      <c r="AE494" s="47" t="str">
        <f t="shared" si="17"/>
        <v/>
      </c>
      <c r="AF494" s="98"/>
      <c r="AG494" s="48" t="str">
        <f>IF(AF494="","",SUMIF(Script!$G:$G,AF494,Script!$A:$A))</f>
        <v/>
      </c>
      <c r="AH494" s="1"/>
      <c r="AI494" s="199"/>
      <c r="AJ494" s="168"/>
      <c r="AK494" s="216"/>
      <c r="AL494" s="202"/>
      <c r="AM494" s="211"/>
      <c r="AN494" s="308"/>
      <c r="AO494" s="1"/>
      <c r="AP494" s="85"/>
      <c r="AQ494" s="1"/>
      <c r="AR494" s="1"/>
      <c r="AS494" s="1"/>
      <c r="AT494" s="1"/>
      <c r="AU494" s="1"/>
      <c r="AV494" s="1"/>
      <c r="AW494" s="1"/>
      <c r="AX494" s="1"/>
      <c r="AY494" s="1"/>
      <c r="AZ494" s="1"/>
      <c r="BA494" s="1"/>
      <c r="BB494" s="1"/>
      <c r="BC494" s="1"/>
      <c r="BD494" s="1"/>
      <c r="BE494" s="1"/>
      <c r="BF494" s="1"/>
      <c r="BG494" s="1"/>
      <c r="BH494" s="1"/>
      <c r="BI494" s="1"/>
      <c r="BJ494" s="1"/>
      <c r="BK494" s="1"/>
    </row>
    <row r="495" spans="1:63" ht="28" x14ac:dyDescent="0.3">
      <c r="A495" s="19"/>
      <c r="B495" s="181"/>
      <c r="C495" s="181"/>
      <c r="D495" s="181"/>
      <c r="E495" s="181"/>
      <c r="F495" s="181"/>
      <c r="G495" s="181"/>
      <c r="H495" s="181"/>
      <c r="I495" s="181"/>
      <c r="J495" s="181"/>
      <c r="K495" s="181"/>
      <c r="L495" s="181"/>
      <c r="M495" s="181"/>
      <c r="N495" s="181"/>
      <c r="O495" s="181"/>
      <c r="P495" s="181"/>
      <c r="Q495" s="181"/>
      <c r="R495" s="218"/>
      <c r="S495" s="218"/>
      <c r="T495" s="218"/>
      <c r="U495" s="181"/>
      <c r="V495" s="181"/>
      <c r="W495" s="181"/>
      <c r="X495" s="181"/>
      <c r="Y495" s="181"/>
      <c r="Z495" s="181"/>
      <c r="AA495" s="181"/>
      <c r="AB495" s="181"/>
      <c r="AC495" s="1"/>
      <c r="AD495" s="1"/>
      <c r="AE495" s="47" t="str">
        <f t="shared" si="17"/>
        <v/>
      </c>
      <c r="AF495" s="98"/>
      <c r="AG495" s="48" t="str">
        <f>IF(AF495="","",SUMIF(Script!$G:$G,AF495,Script!$A:$A))</f>
        <v/>
      </c>
      <c r="AH495" s="1"/>
      <c r="AI495" s="199"/>
      <c r="AJ495" s="168"/>
      <c r="AK495" s="216"/>
      <c r="AL495" s="202"/>
      <c r="AM495" s="211"/>
      <c r="AN495" s="308"/>
      <c r="AO495" s="1"/>
      <c r="AP495" s="85"/>
      <c r="AQ495" s="1"/>
      <c r="AR495" s="1"/>
      <c r="AS495" s="1"/>
      <c r="AT495" s="1"/>
      <c r="AU495" s="1"/>
      <c r="AV495" s="1"/>
      <c r="AW495" s="1"/>
      <c r="AX495" s="1"/>
      <c r="AY495" s="1"/>
      <c r="AZ495" s="1"/>
      <c r="BA495" s="1"/>
      <c r="BB495" s="1"/>
      <c r="BC495" s="1"/>
      <c r="BD495" s="1"/>
      <c r="BE495" s="1"/>
      <c r="BF495" s="1"/>
      <c r="BG495" s="1"/>
      <c r="BH495" s="1"/>
      <c r="BI495" s="1"/>
      <c r="BJ495" s="1"/>
      <c r="BK495" s="1"/>
    </row>
    <row r="496" spans="1:63" ht="28" x14ac:dyDescent="0.3">
      <c r="A496" s="19"/>
      <c r="B496" s="181"/>
      <c r="C496" s="181"/>
      <c r="D496" s="181"/>
      <c r="E496" s="181"/>
      <c r="F496" s="181"/>
      <c r="G496" s="181"/>
      <c r="H496" s="181"/>
      <c r="I496" s="181"/>
      <c r="J496" s="181"/>
      <c r="K496" s="181"/>
      <c r="L496" s="181"/>
      <c r="M496" s="181"/>
      <c r="N496" s="181"/>
      <c r="O496" s="181"/>
      <c r="P496" s="181"/>
      <c r="Q496" s="181"/>
      <c r="R496" s="218"/>
      <c r="S496" s="218"/>
      <c r="T496" s="218"/>
      <c r="U496" s="181"/>
      <c r="V496" s="181"/>
      <c r="W496" s="181"/>
      <c r="X496" s="181"/>
      <c r="Y496" s="181"/>
      <c r="Z496" s="181"/>
      <c r="AA496" s="181"/>
      <c r="AB496" s="181"/>
      <c r="AC496" s="1"/>
      <c r="AD496" s="1"/>
      <c r="AE496" s="47" t="str">
        <f t="shared" si="17"/>
        <v/>
      </c>
      <c r="AF496" s="98"/>
      <c r="AG496" s="48" t="str">
        <f>IF(AF496="","",SUMIF(Script!$G:$G,AF496,Script!$A:$A))</f>
        <v/>
      </c>
      <c r="AH496" s="1"/>
      <c r="AI496" s="199"/>
      <c r="AJ496" s="168"/>
      <c r="AK496" s="216"/>
      <c r="AL496" s="202"/>
      <c r="AM496" s="211"/>
      <c r="AN496" s="308"/>
      <c r="AO496" s="1"/>
      <c r="AP496" s="85"/>
      <c r="AQ496" s="1"/>
      <c r="AR496" s="1"/>
      <c r="AS496" s="1"/>
      <c r="AT496" s="1"/>
      <c r="AU496" s="1"/>
      <c r="AV496" s="1"/>
      <c r="AW496" s="1"/>
      <c r="AX496" s="1"/>
      <c r="AY496" s="1"/>
      <c r="AZ496" s="1"/>
      <c r="BA496" s="1"/>
      <c r="BB496" s="1"/>
      <c r="BC496" s="1"/>
      <c r="BD496" s="1"/>
      <c r="BE496" s="1"/>
      <c r="BF496" s="1"/>
      <c r="BG496" s="1"/>
      <c r="BH496" s="1"/>
      <c r="BI496" s="1"/>
      <c r="BJ496" s="1"/>
      <c r="BK496" s="1"/>
    </row>
    <row r="497" spans="1:63" ht="28" x14ac:dyDescent="0.3">
      <c r="A497" s="19"/>
      <c r="B497" s="181"/>
      <c r="C497" s="181"/>
      <c r="D497" s="181"/>
      <c r="E497" s="181"/>
      <c r="F497" s="181"/>
      <c r="G497" s="181"/>
      <c r="H497" s="181"/>
      <c r="I497" s="181"/>
      <c r="J497" s="181"/>
      <c r="K497" s="181"/>
      <c r="L497" s="181"/>
      <c r="M497" s="181"/>
      <c r="N497" s="181"/>
      <c r="O497" s="181"/>
      <c r="P497" s="181"/>
      <c r="Q497" s="181"/>
      <c r="R497" s="218"/>
      <c r="S497" s="218"/>
      <c r="T497" s="218"/>
      <c r="U497" s="181"/>
      <c r="V497" s="181"/>
      <c r="W497" s="181"/>
      <c r="X497" s="181"/>
      <c r="Y497" s="181"/>
      <c r="Z497" s="181"/>
      <c r="AA497" s="181"/>
      <c r="AB497" s="181"/>
      <c r="AC497" s="1"/>
      <c r="AD497" s="1"/>
      <c r="AE497" s="47" t="str">
        <f t="shared" si="17"/>
        <v/>
      </c>
      <c r="AF497" s="98"/>
      <c r="AG497" s="48" t="str">
        <f>IF(AF497="","",SUMIF(Script!$G:$G,AF497,Script!$A:$A))</f>
        <v/>
      </c>
      <c r="AH497" s="1"/>
      <c r="AI497" s="199"/>
      <c r="AJ497" s="168"/>
      <c r="AK497" s="216"/>
      <c r="AL497" s="202"/>
      <c r="AM497" s="211"/>
      <c r="AN497" s="308"/>
      <c r="AO497" s="1"/>
      <c r="AP497" s="85"/>
      <c r="AQ497" s="1"/>
      <c r="AR497" s="1"/>
      <c r="AS497" s="1"/>
      <c r="AT497" s="1"/>
      <c r="AU497" s="1"/>
      <c r="AV497" s="1"/>
      <c r="AW497" s="1"/>
      <c r="AX497" s="1"/>
      <c r="AY497" s="1"/>
      <c r="AZ497" s="1"/>
      <c r="BA497" s="1"/>
      <c r="BB497" s="1"/>
      <c r="BC497" s="1"/>
      <c r="BD497" s="1"/>
      <c r="BE497" s="1"/>
      <c r="BF497" s="1"/>
      <c r="BG497" s="1"/>
      <c r="BH497" s="1"/>
      <c r="BI497" s="1"/>
      <c r="BJ497" s="1"/>
      <c r="BK497" s="1"/>
    </row>
    <row r="498" spans="1:63" ht="28" x14ac:dyDescent="0.3">
      <c r="A498" s="19"/>
      <c r="B498" s="181"/>
      <c r="C498" s="181"/>
      <c r="D498" s="181"/>
      <c r="E498" s="181"/>
      <c r="F498" s="181"/>
      <c r="G498" s="181"/>
      <c r="H498" s="181"/>
      <c r="I498" s="181"/>
      <c r="J498" s="181"/>
      <c r="K498" s="181"/>
      <c r="L498" s="181"/>
      <c r="M498" s="181"/>
      <c r="N498" s="181"/>
      <c r="O498" s="181"/>
      <c r="P498" s="181"/>
      <c r="Q498" s="181"/>
      <c r="R498" s="218"/>
      <c r="S498" s="218"/>
      <c r="T498" s="218"/>
      <c r="U498" s="181"/>
      <c r="V498" s="181"/>
      <c r="W498" s="181"/>
      <c r="X498" s="181"/>
      <c r="Y498" s="181"/>
      <c r="Z498" s="181"/>
      <c r="AA498" s="181"/>
      <c r="AB498" s="181"/>
      <c r="AC498" s="1"/>
      <c r="AD498" s="1"/>
      <c r="AE498" s="47" t="str">
        <f t="shared" si="17"/>
        <v/>
      </c>
      <c r="AF498" s="98"/>
      <c r="AG498" s="48" t="str">
        <f>IF(AF498="","",SUMIF(Script!$G:$G,AF498,Script!$A:$A))</f>
        <v/>
      </c>
      <c r="AH498" s="1"/>
      <c r="AI498" s="199"/>
      <c r="AJ498" s="168"/>
      <c r="AK498" s="216"/>
      <c r="AL498" s="202"/>
      <c r="AM498" s="211"/>
      <c r="AN498" s="308"/>
      <c r="AO498" s="1"/>
      <c r="AP498" s="85"/>
      <c r="AQ498" s="1"/>
      <c r="AR498" s="1"/>
      <c r="AS498" s="1"/>
      <c r="AT498" s="1"/>
      <c r="AU498" s="1"/>
      <c r="AV498" s="1"/>
      <c r="AW498" s="1"/>
      <c r="AX498" s="1"/>
      <c r="AY498" s="1"/>
      <c r="AZ498" s="1"/>
      <c r="BA498" s="1"/>
      <c r="BB498" s="1"/>
      <c r="BC498" s="1"/>
      <c r="BD498" s="1"/>
      <c r="BE498" s="1"/>
      <c r="BF498" s="1"/>
      <c r="BG498" s="1"/>
      <c r="BH498" s="1"/>
      <c r="BI498" s="1"/>
      <c r="BJ498" s="1"/>
      <c r="BK498" s="1"/>
    </row>
    <row r="499" spans="1:63" ht="28" x14ac:dyDescent="0.3">
      <c r="A499" s="19"/>
      <c r="B499" s="181"/>
      <c r="C499" s="181"/>
      <c r="D499" s="181"/>
      <c r="E499" s="181"/>
      <c r="F499" s="181"/>
      <c r="G499" s="181"/>
      <c r="H499" s="181"/>
      <c r="I499" s="181"/>
      <c r="J499" s="181"/>
      <c r="K499" s="181"/>
      <c r="L499" s="181"/>
      <c r="M499" s="181"/>
      <c r="N499" s="181"/>
      <c r="O499" s="181"/>
      <c r="P499" s="181"/>
      <c r="Q499" s="181"/>
      <c r="R499" s="218"/>
      <c r="S499" s="218"/>
      <c r="T499" s="218"/>
      <c r="U499" s="181"/>
      <c r="V499" s="181"/>
      <c r="W499" s="181"/>
      <c r="X499" s="181"/>
      <c r="Y499" s="181"/>
      <c r="Z499" s="181"/>
      <c r="AA499" s="181"/>
      <c r="AB499" s="181"/>
      <c r="AC499" s="1"/>
      <c r="AD499" s="1"/>
      <c r="AE499" s="47" t="str">
        <f t="shared" si="17"/>
        <v/>
      </c>
      <c r="AF499" s="98"/>
      <c r="AG499" s="48" t="str">
        <f>IF(AF499="","",SUMIF(Script!$G:$G,AF499,Script!$A:$A))</f>
        <v/>
      </c>
      <c r="AH499" s="1"/>
      <c r="AI499" s="199"/>
      <c r="AJ499" s="168"/>
      <c r="AK499" s="216"/>
      <c r="AL499" s="202"/>
      <c r="AM499" s="211"/>
      <c r="AN499" s="308"/>
      <c r="AO499" s="1"/>
      <c r="AP499" s="85"/>
      <c r="AQ499" s="1"/>
      <c r="AR499" s="1"/>
      <c r="AS499" s="1"/>
      <c r="AT499" s="1"/>
      <c r="AU499" s="1"/>
      <c r="AV499" s="1"/>
      <c r="AW499" s="1"/>
      <c r="AX499" s="1"/>
      <c r="AY499" s="1"/>
      <c r="AZ499" s="1"/>
      <c r="BA499" s="1"/>
      <c r="BB499" s="1"/>
      <c r="BC499" s="1"/>
      <c r="BD499" s="1"/>
      <c r="BE499" s="1"/>
      <c r="BF499" s="1"/>
      <c r="BG499" s="1"/>
      <c r="BH499" s="1"/>
      <c r="BI499" s="1"/>
      <c r="BJ499" s="1"/>
      <c r="BK499" s="1"/>
    </row>
    <row r="500" spans="1:63" ht="28" x14ac:dyDescent="0.3">
      <c r="A500" s="19"/>
      <c r="B500" s="181"/>
      <c r="C500" s="181"/>
      <c r="D500" s="181"/>
      <c r="E500" s="181"/>
      <c r="F500" s="181"/>
      <c r="G500" s="181"/>
      <c r="H500" s="181"/>
      <c r="I500" s="181"/>
      <c r="J500" s="181"/>
      <c r="K500" s="181"/>
      <c r="L500" s="181"/>
      <c r="M500" s="181"/>
      <c r="N500" s="181"/>
      <c r="O500" s="181"/>
      <c r="P500" s="181"/>
      <c r="Q500" s="181"/>
      <c r="R500" s="218"/>
      <c r="S500" s="218"/>
      <c r="T500" s="218"/>
      <c r="U500" s="181"/>
      <c r="V500" s="181"/>
      <c r="W500" s="181"/>
      <c r="X500" s="181"/>
      <c r="Y500" s="181"/>
      <c r="Z500" s="181"/>
      <c r="AA500" s="181"/>
      <c r="AB500" s="181"/>
      <c r="AC500" s="1"/>
      <c r="AD500" s="1"/>
      <c r="AE500" s="47" t="str">
        <f t="shared" si="17"/>
        <v/>
      </c>
      <c r="AF500" s="98"/>
      <c r="AG500" s="48" t="str">
        <f>IF(AF500="","",SUMIF(Script!$G:$G,AF500,Script!$A:$A))</f>
        <v/>
      </c>
      <c r="AH500" s="1"/>
      <c r="AI500" s="199"/>
      <c r="AJ500" s="168"/>
      <c r="AK500" s="216"/>
      <c r="AL500" s="202"/>
      <c r="AM500" s="211"/>
      <c r="AN500" s="308"/>
      <c r="AO500" s="1"/>
      <c r="AP500" s="85"/>
      <c r="AQ500" s="1"/>
      <c r="AR500" s="1"/>
      <c r="AS500" s="1"/>
      <c r="AT500" s="1"/>
      <c r="AU500" s="1"/>
      <c r="AV500" s="1"/>
      <c r="AW500" s="1"/>
      <c r="AX500" s="1"/>
      <c r="AY500" s="1"/>
      <c r="AZ500" s="1"/>
      <c r="BA500" s="1"/>
      <c r="BB500" s="1"/>
      <c r="BC500" s="1"/>
      <c r="BD500" s="1"/>
      <c r="BE500" s="1"/>
      <c r="BF500" s="1"/>
      <c r="BG500" s="1"/>
      <c r="BH500" s="1"/>
      <c r="BI500" s="1"/>
      <c r="BJ500" s="1"/>
      <c r="BK500" s="1"/>
    </row>
    <row r="501" spans="1:63" ht="28" x14ac:dyDescent="0.3">
      <c r="A501" s="19"/>
      <c r="B501" s="181"/>
      <c r="C501" s="181"/>
      <c r="D501" s="181"/>
      <c r="E501" s="181"/>
      <c r="F501" s="181"/>
      <c r="G501" s="181"/>
      <c r="H501" s="181"/>
      <c r="I501" s="181"/>
      <c r="J501" s="181"/>
      <c r="K501" s="181"/>
      <c r="L501" s="181"/>
      <c r="M501" s="181"/>
      <c r="N501" s="181"/>
      <c r="O501" s="181"/>
      <c r="P501" s="181"/>
      <c r="Q501" s="181"/>
      <c r="R501" s="218"/>
      <c r="S501" s="218"/>
      <c r="T501" s="218"/>
      <c r="U501" s="181"/>
      <c r="V501" s="181"/>
      <c r="W501" s="181"/>
      <c r="X501" s="181"/>
      <c r="Y501" s="181"/>
      <c r="Z501" s="181"/>
      <c r="AA501" s="181"/>
      <c r="AB501" s="181"/>
      <c r="AC501" s="1"/>
      <c r="AD501" s="1"/>
      <c r="AE501" s="47" t="str">
        <f t="shared" si="17"/>
        <v/>
      </c>
      <c r="AF501" s="98"/>
      <c r="AG501" s="48" t="str">
        <f>IF(AF501="","",SUMIF(Script!$G:$G,AF501,Script!$A:$A))</f>
        <v/>
      </c>
      <c r="AH501" s="1"/>
      <c r="AI501" s="199"/>
      <c r="AJ501" s="168"/>
      <c r="AK501" s="216"/>
      <c r="AL501" s="202"/>
      <c r="AM501" s="211"/>
      <c r="AN501" s="308"/>
      <c r="AO501" s="1"/>
      <c r="AP501" s="85"/>
      <c r="AQ501" s="1"/>
      <c r="AR501" s="1"/>
      <c r="AS501" s="1"/>
      <c r="AT501" s="1"/>
      <c r="AU501" s="1"/>
      <c r="AV501" s="1"/>
      <c r="AW501" s="1"/>
      <c r="AX501" s="1"/>
      <c r="AY501" s="1"/>
      <c r="AZ501" s="1"/>
      <c r="BA501" s="1"/>
      <c r="BB501" s="1"/>
      <c r="BC501" s="1"/>
      <c r="BD501" s="1"/>
      <c r="BE501" s="1"/>
      <c r="BF501" s="1"/>
      <c r="BG501" s="1"/>
      <c r="BH501" s="1"/>
      <c r="BI501" s="1"/>
      <c r="BJ501" s="1"/>
      <c r="BK501" s="1"/>
    </row>
    <row r="502" spans="1:63" ht="28" x14ac:dyDescent="0.3">
      <c r="A502" s="19"/>
      <c r="B502" s="181"/>
      <c r="C502" s="181"/>
      <c r="D502" s="181"/>
      <c r="E502" s="181"/>
      <c r="F502" s="181"/>
      <c r="G502" s="181"/>
      <c r="H502" s="181"/>
      <c r="I502" s="181"/>
      <c r="J502" s="181"/>
      <c r="K502" s="181"/>
      <c r="L502" s="181"/>
      <c r="M502" s="181"/>
      <c r="N502" s="181"/>
      <c r="O502" s="181"/>
      <c r="P502" s="181"/>
      <c r="Q502" s="181"/>
      <c r="R502" s="218"/>
      <c r="S502" s="218"/>
      <c r="T502" s="218"/>
      <c r="U502" s="181"/>
      <c r="V502" s="181"/>
      <c r="W502" s="181"/>
      <c r="X502" s="181"/>
      <c r="Y502" s="181"/>
      <c r="Z502" s="181"/>
      <c r="AA502" s="181"/>
      <c r="AB502" s="181"/>
      <c r="AC502" s="1"/>
      <c r="AD502" s="1"/>
      <c r="AE502" s="47" t="str">
        <f t="shared" si="17"/>
        <v/>
      </c>
      <c r="AF502" s="98"/>
      <c r="AG502" s="48" t="str">
        <f>IF(AF502="","",SUMIF(Script!$G:$G,AF502,Script!$A:$A))</f>
        <v/>
      </c>
      <c r="AH502" s="1"/>
      <c r="AI502" s="199"/>
      <c r="AJ502" s="168"/>
      <c r="AK502" s="216"/>
      <c r="AL502" s="202"/>
      <c r="AM502" s="211"/>
      <c r="AN502" s="308"/>
      <c r="AO502" s="1"/>
      <c r="AP502" s="85"/>
      <c r="AQ502" s="1"/>
      <c r="AR502" s="1"/>
      <c r="AS502" s="1"/>
      <c r="AT502" s="1"/>
      <c r="AU502" s="1"/>
      <c r="AV502" s="1"/>
      <c r="AW502" s="1"/>
      <c r="AX502" s="1"/>
      <c r="AY502" s="1"/>
      <c r="AZ502" s="1"/>
      <c r="BA502" s="1"/>
      <c r="BB502" s="1"/>
      <c r="BC502" s="1"/>
      <c r="BD502" s="1"/>
      <c r="BE502" s="1"/>
      <c r="BF502" s="1"/>
      <c r="BG502" s="1"/>
      <c r="BH502" s="1"/>
      <c r="BI502" s="1"/>
      <c r="BJ502" s="1"/>
      <c r="BK502" s="1"/>
    </row>
    <row r="503" spans="1:63" ht="28" x14ac:dyDescent="0.3">
      <c r="A503" s="19"/>
      <c r="B503" s="181"/>
      <c r="C503" s="181"/>
      <c r="D503" s="181"/>
      <c r="E503" s="181"/>
      <c r="F503" s="181"/>
      <c r="G503" s="181"/>
      <c r="H503" s="181"/>
      <c r="I503" s="181"/>
      <c r="J503" s="181"/>
      <c r="K503" s="181"/>
      <c r="L503" s="181"/>
      <c r="M503" s="181"/>
      <c r="N503" s="181"/>
      <c r="O503" s="181"/>
      <c r="P503" s="181"/>
      <c r="Q503" s="181"/>
      <c r="R503" s="218"/>
      <c r="S503" s="218"/>
      <c r="T503" s="218"/>
      <c r="U503" s="181"/>
      <c r="V503" s="181"/>
      <c r="W503" s="181"/>
      <c r="X503" s="181"/>
      <c r="Y503" s="181"/>
      <c r="Z503" s="181"/>
      <c r="AA503" s="181"/>
      <c r="AB503" s="181"/>
      <c r="AC503" s="1"/>
      <c r="AD503" s="1"/>
      <c r="AE503" s="47" t="str">
        <f t="shared" si="17"/>
        <v/>
      </c>
      <c r="AF503" s="98"/>
      <c r="AG503" s="48" t="str">
        <f>IF(AF503="","",SUMIF(Script!$G:$G,AF503,Script!$A:$A))</f>
        <v/>
      </c>
      <c r="AH503" s="1"/>
      <c r="AI503" s="199"/>
      <c r="AJ503" s="168"/>
      <c r="AK503" s="216"/>
      <c r="AL503" s="202"/>
      <c r="AM503" s="211"/>
      <c r="AN503" s="308"/>
      <c r="AO503" s="1"/>
      <c r="AP503" s="85"/>
      <c r="AQ503" s="1"/>
      <c r="AR503" s="1"/>
      <c r="AS503" s="1"/>
      <c r="AT503" s="1"/>
      <c r="AU503" s="1"/>
      <c r="AV503" s="1"/>
      <c r="AW503" s="1"/>
      <c r="AX503" s="1"/>
      <c r="AY503" s="1"/>
      <c r="AZ503" s="1"/>
      <c r="BA503" s="1"/>
      <c r="BB503" s="1"/>
      <c r="BC503" s="1"/>
      <c r="BD503" s="1"/>
      <c r="BE503" s="1"/>
      <c r="BF503" s="1"/>
      <c r="BG503" s="1"/>
      <c r="BH503" s="1"/>
      <c r="BI503" s="1"/>
      <c r="BJ503" s="1"/>
      <c r="BK503" s="1"/>
    </row>
    <row r="504" spans="1:63" ht="28" x14ac:dyDescent="0.3">
      <c r="A504" s="19"/>
      <c r="B504" s="181"/>
      <c r="C504" s="181"/>
      <c r="D504" s="181"/>
      <c r="E504" s="181"/>
      <c r="F504" s="181"/>
      <c r="G504" s="181"/>
      <c r="H504" s="181"/>
      <c r="I504" s="181"/>
      <c r="J504" s="181"/>
      <c r="K504" s="181"/>
      <c r="L504" s="181"/>
      <c r="M504" s="181"/>
      <c r="N504" s="181"/>
      <c r="O504" s="181"/>
      <c r="P504" s="181"/>
      <c r="Q504" s="181"/>
      <c r="R504" s="218"/>
      <c r="S504" s="218"/>
      <c r="T504" s="218"/>
      <c r="U504" s="181"/>
      <c r="V504" s="181"/>
      <c r="W504" s="181"/>
      <c r="X504" s="181"/>
      <c r="Y504" s="181"/>
      <c r="Z504" s="181"/>
      <c r="AA504" s="181"/>
      <c r="AB504" s="181"/>
      <c r="AC504" s="1"/>
      <c r="AD504" s="1"/>
      <c r="AE504" s="47" t="str">
        <f t="shared" si="17"/>
        <v/>
      </c>
      <c r="AF504" s="98"/>
      <c r="AG504" s="48" t="str">
        <f>IF(AF504="","",SUMIF(Script!$G:$G,AF504,Script!$A:$A))</f>
        <v/>
      </c>
      <c r="AH504" s="1"/>
      <c r="AI504" s="199"/>
      <c r="AJ504" s="168"/>
      <c r="AK504" s="216"/>
      <c r="AL504" s="202"/>
      <c r="AM504" s="211"/>
      <c r="AN504" s="308"/>
      <c r="AO504" s="1"/>
      <c r="AP504" s="85"/>
      <c r="AQ504" s="1"/>
      <c r="AR504" s="1"/>
      <c r="AS504" s="1"/>
      <c r="AT504" s="1"/>
      <c r="AU504" s="1"/>
      <c r="AV504" s="1"/>
      <c r="AW504" s="1"/>
      <c r="AX504" s="1"/>
      <c r="AY504" s="1"/>
      <c r="AZ504" s="1"/>
      <c r="BA504" s="1"/>
      <c r="BB504" s="1"/>
      <c r="BC504" s="1"/>
      <c r="BD504" s="1"/>
      <c r="BE504" s="1"/>
      <c r="BF504" s="1"/>
      <c r="BG504" s="1"/>
      <c r="BH504" s="1"/>
      <c r="BI504" s="1"/>
      <c r="BJ504" s="1"/>
      <c r="BK504" s="1"/>
    </row>
    <row r="505" spans="1:63" ht="28" x14ac:dyDescent="0.3">
      <c r="A505" s="19"/>
      <c r="B505" s="181"/>
      <c r="C505" s="181"/>
      <c r="D505" s="181"/>
      <c r="E505" s="181"/>
      <c r="F505" s="181"/>
      <c r="G505" s="181"/>
      <c r="H505" s="181"/>
      <c r="I505" s="181"/>
      <c r="J505" s="181"/>
      <c r="K505" s="181"/>
      <c r="L505" s="181"/>
      <c r="M505" s="181"/>
      <c r="N505" s="181"/>
      <c r="O505" s="181"/>
      <c r="P505" s="181"/>
      <c r="Q505" s="181"/>
      <c r="R505" s="218"/>
      <c r="S505" s="218"/>
      <c r="T505" s="218"/>
      <c r="U505" s="181"/>
      <c r="V505" s="181"/>
      <c r="W505" s="181"/>
      <c r="X505" s="181"/>
      <c r="Y505" s="181"/>
      <c r="Z505" s="181"/>
      <c r="AA505" s="181"/>
      <c r="AB505" s="181"/>
      <c r="AC505" s="1"/>
      <c r="AD505" s="1"/>
      <c r="AE505" s="47" t="str">
        <f t="shared" si="17"/>
        <v/>
      </c>
      <c r="AF505" s="98"/>
      <c r="AG505" s="48" t="str">
        <f>IF(AF505="","",SUMIF(Script!$G:$G,AF505,Script!$A:$A))</f>
        <v/>
      </c>
      <c r="AH505" s="1"/>
      <c r="AI505" s="199"/>
      <c r="AJ505" s="168"/>
      <c r="AK505" s="216"/>
      <c r="AL505" s="202"/>
      <c r="AM505" s="211"/>
      <c r="AN505" s="308"/>
      <c r="AO505" s="1"/>
      <c r="AP505" s="85"/>
      <c r="AQ505" s="1"/>
      <c r="AR505" s="1"/>
      <c r="AS505" s="1"/>
      <c r="AT505" s="1"/>
      <c r="AU505" s="1"/>
      <c r="AV505" s="1"/>
      <c r="AW505" s="1"/>
      <c r="AX505" s="1"/>
      <c r="AY505" s="1"/>
      <c r="AZ505" s="1"/>
      <c r="BA505" s="1"/>
      <c r="BB505" s="1"/>
      <c r="BC505" s="1"/>
      <c r="BD505" s="1"/>
      <c r="BE505" s="1"/>
      <c r="BF505" s="1"/>
      <c r="BG505" s="1"/>
      <c r="BH505" s="1"/>
      <c r="BI505" s="1"/>
      <c r="BJ505" s="1"/>
      <c r="BK505" s="1"/>
    </row>
    <row r="506" spans="1:63" ht="28" x14ac:dyDescent="0.3">
      <c r="A506" s="19"/>
      <c r="B506" s="181"/>
      <c r="C506" s="181"/>
      <c r="D506" s="181"/>
      <c r="E506" s="181"/>
      <c r="F506" s="181"/>
      <c r="G506" s="181"/>
      <c r="H506" s="181"/>
      <c r="I506" s="181"/>
      <c r="J506" s="181"/>
      <c r="K506" s="181"/>
      <c r="L506" s="181"/>
      <c r="M506" s="181"/>
      <c r="N506" s="181"/>
      <c r="O506" s="181"/>
      <c r="P506" s="181"/>
      <c r="Q506" s="181"/>
      <c r="R506" s="218"/>
      <c r="S506" s="218"/>
      <c r="T506" s="218"/>
      <c r="U506" s="181"/>
      <c r="V506" s="181"/>
      <c r="W506" s="181"/>
      <c r="X506" s="181"/>
      <c r="Y506" s="181"/>
      <c r="Z506" s="181"/>
      <c r="AA506" s="181"/>
      <c r="AB506" s="181"/>
      <c r="AC506" s="1"/>
      <c r="AD506" s="1"/>
      <c r="AE506" s="47" t="str">
        <f t="shared" si="17"/>
        <v/>
      </c>
      <c r="AF506" s="98"/>
      <c r="AG506" s="48" t="str">
        <f>IF(AF506="","",SUMIF(Script!$G:$G,AF506,Script!$A:$A))</f>
        <v/>
      </c>
      <c r="AH506" s="1"/>
      <c r="AI506" s="199"/>
      <c r="AJ506" s="168"/>
      <c r="AK506" s="216"/>
      <c r="AL506" s="202"/>
      <c r="AM506" s="211"/>
      <c r="AN506" s="308"/>
      <c r="AO506" s="1"/>
      <c r="AP506" s="85"/>
      <c r="AQ506" s="1"/>
      <c r="AR506" s="1"/>
      <c r="AS506" s="1"/>
      <c r="AT506" s="1"/>
      <c r="AU506" s="1"/>
      <c r="AV506" s="1"/>
      <c r="AW506" s="1"/>
      <c r="AX506" s="1"/>
      <c r="AY506" s="1"/>
      <c r="AZ506" s="1"/>
      <c r="BA506" s="1"/>
      <c r="BB506" s="1"/>
      <c r="BC506" s="1"/>
      <c r="BD506" s="1"/>
      <c r="BE506" s="1"/>
      <c r="BF506" s="1"/>
      <c r="BG506" s="1"/>
      <c r="BH506" s="1"/>
      <c r="BI506" s="1"/>
      <c r="BJ506" s="1"/>
      <c r="BK506" s="1"/>
    </row>
    <row r="507" spans="1:63" ht="28" x14ac:dyDescent="0.3">
      <c r="A507" s="19"/>
      <c r="B507" s="181"/>
      <c r="C507" s="181"/>
      <c r="D507" s="181"/>
      <c r="E507" s="181"/>
      <c r="F507" s="181"/>
      <c r="G507" s="181"/>
      <c r="H507" s="181"/>
      <c r="I507" s="181"/>
      <c r="J507" s="181"/>
      <c r="K507" s="181"/>
      <c r="L507" s="181"/>
      <c r="M507" s="181"/>
      <c r="N507" s="181"/>
      <c r="O507" s="181"/>
      <c r="P507" s="181"/>
      <c r="Q507" s="181"/>
      <c r="R507" s="218"/>
      <c r="S507" s="218"/>
      <c r="T507" s="218"/>
      <c r="U507" s="181"/>
      <c r="V507" s="181"/>
      <c r="W507" s="181"/>
      <c r="X507" s="181"/>
      <c r="Y507" s="181"/>
      <c r="Z507" s="181"/>
      <c r="AA507" s="181"/>
      <c r="AB507" s="181"/>
      <c r="AC507" s="1"/>
      <c r="AD507" s="1"/>
      <c r="AE507" s="47" t="str">
        <f t="shared" si="17"/>
        <v/>
      </c>
      <c r="AF507" s="98"/>
      <c r="AG507" s="48" t="str">
        <f>IF(AF507="","",SUMIF(Script!$G:$G,AF507,Script!$A:$A))</f>
        <v/>
      </c>
      <c r="AH507" s="1"/>
      <c r="AI507" s="199"/>
      <c r="AJ507" s="168"/>
      <c r="AK507" s="216"/>
      <c r="AL507" s="202"/>
      <c r="AM507" s="211"/>
      <c r="AN507" s="308"/>
      <c r="AO507" s="1"/>
      <c r="AP507" s="85"/>
      <c r="AQ507" s="1"/>
      <c r="AR507" s="1"/>
      <c r="AS507" s="1"/>
      <c r="AT507" s="1"/>
      <c r="AU507" s="1"/>
      <c r="AV507" s="1"/>
      <c r="AW507" s="1"/>
      <c r="AX507" s="1"/>
      <c r="AY507" s="1"/>
      <c r="AZ507" s="1"/>
      <c r="BA507" s="1"/>
      <c r="BB507" s="1"/>
      <c r="BC507" s="1"/>
      <c r="BD507" s="1"/>
      <c r="BE507" s="1"/>
      <c r="BF507" s="1"/>
      <c r="BG507" s="1"/>
      <c r="BH507" s="1"/>
      <c r="BI507" s="1"/>
      <c r="BJ507" s="1"/>
      <c r="BK507" s="1"/>
    </row>
    <row r="508" spans="1:63" ht="28" x14ac:dyDescent="0.3">
      <c r="A508" s="19"/>
      <c r="B508" s="181"/>
      <c r="C508" s="181"/>
      <c r="D508" s="181"/>
      <c r="E508" s="181"/>
      <c r="F508" s="181"/>
      <c r="G508" s="181"/>
      <c r="H508" s="181"/>
      <c r="I508" s="181"/>
      <c r="J508" s="181"/>
      <c r="K508" s="181"/>
      <c r="L508" s="181"/>
      <c r="M508" s="181"/>
      <c r="N508" s="181"/>
      <c r="O508" s="181"/>
      <c r="P508" s="181"/>
      <c r="Q508" s="181"/>
      <c r="R508" s="218"/>
      <c r="S508" s="218"/>
      <c r="T508" s="218"/>
      <c r="U508" s="181"/>
      <c r="V508" s="181"/>
      <c r="W508" s="181"/>
      <c r="X508" s="181"/>
      <c r="Y508" s="181"/>
      <c r="Z508" s="181"/>
      <c r="AA508" s="181"/>
      <c r="AB508" s="181"/>
      <c r="AC508" s="1"/>
      <c r="AD508" s="1"/>
      <c r="AE508" s="47" t="str">
        <f t="shared" si="17"/>
        <v/>
      </c>
      <c r="AF508" s="98"/>
      <c r="AG508" s="48" t="str">
        <f>IF(AF508="","",SUMIF(Script!$G:$G,AF508,Script!$A:$A))</f>
        <v/>
      </c>
      <c r="AH508" s="1"/>
      <c r="AI508" s="199"/>
      <c r="AJ508" s="168"/>
      <c r="AK508" s="216"/>
      <c r="AL508" s="202"/>
      <c r="AM508" s="211"/>
      <c r="AN508" s="308"/>
      <c r="AO508" s="1"/>
      <c r="AP508" s="85"/>
      <c r="AQ508" s="1"/>
      <c r="AR508" s="1"/>
      <c r="AS508" s="1"/>
      <c r="AT508" s="1"/>
      <c r="AU508" s="1"/>
      <c r="AV508" s="1"/>
      <c r="AW508" s="1"/>
      <c r="AX508" s="1"/>
      <c r="AY508" s="1"/>
      <c r="AZ508" s="1"/>
      <c r="BA508" s="1"/>
      <c r="BB508" s="1"/>
      <c r="BC508" s="1"/>
      <c r="BD508" s="1"/>
      <c r="BE508" s="1"/>
      <c r="BF508" s="1"/>
      <c r="BG508" s="1"/>
      <c r="BH508" s="1"/>
      <c r="BI508" s="1"/>
      <c r="BJ508" s="1"/>
      <c r="BK508" s="1"/>
    </row>
    <row r="509" spans="1:63" ht="28" x14ac:dyDescent="0.3">
      <c r="A509" s="19"/>
      <c r="B509" s="181"/>
      <c r="C509" s="181"/>
      <c r="D509" s="181"/>
      <c r="E509" s="181"/>
      <c r="F509" s="181"/>
      <c r="G509" s="181"/>
      <c r="H509" s="181"/>
      <c r="I509" s="181"/>
      <c r="J509" s="181"/>
      <c r="K509" s="181"/>
      <c r="L509" s="181"/>
      <c r="M509" s="181"/>
      <c r="N509" s="181"/>
      <c r="O509" s="181"/>
      <c r="P509" s="181"/>
      <c r="Q509" s="181"/>
      <c r="R509" s="218"/>
      <c r="S509" s="218"/>
      <c r="T509" s="218"/>
      <c r="U509" s="181"/>
      <c r="V509" s="181"/>
      <c r="W509" s="181"/>
      <c r="X509" s="181"/>
      <c r="Y509" s="181"/>
      <c r="Z509" s="181"/>
      <c r="AA509" s="181"/>
      <c r="AB509" s="181"/>
      <c r="AC509" s="1"/>
      <c r="AD509" s="1"/>
      <c r="AE509" s="47" t="str">
        <f t="shared" si="17"/>
        <v/>
      </c>
      <c r="AF509" s="98"/>
      <c r="AG509" s="48" t="str">
        <f>IF(AF509="","",SUMIF(Script!$G:$G,AF509,Script!$A:$A))</f>
        <v/>
      </c>
      <c r="AH509" s="1"/>
      <c r="AI509" s="199"/>
      <c r="AJ509" s="168"/>
      <c r="AK509" s="216"/>
      <c r="AL509" s="202"/>
      <c r="AM509" s="211"/>
      <c r="AN509" s="308"/>
      <c r="AO509" s="1"/>
      <c r="AP509" s="85"/>
      <c r="AQ509" s="1"/>
      <c r="AR509" s="1"/>
      <c r="AS509" s="1"/>
      <c r="AT509" s="1"/>
      <c r="AU509" s="1"/>
      <c r="AV509" s="1"/>
      <c r="AW509" s="1"/>
      <c r="AX509" s="1"/>
      <c r="AY509" s="1"/>
      <c r="AZ509" s="1"/>
      <c r="BA509" s="1"/>
      <c r="BB509" s="1"/>
      <c r="BC509" s="1"/>
      <c r="BD509" s="1"/>
      <c r="BE509" s="1"/>
      <c r="BF509" s="1"/>
      <c r="BG509" s="1"/>
      <c r="BH509" s="1"/>
      <c r="BI509" s="1"/>
      <c r="BJ509" s="1"/>
      <c r="BK509" s="1"/>
    </row>
    <row r="510" spans="1:63" ht="28" x14ac:dyDescent="0.3">
      <c r="A510" s="19"/>
      <c r="B510" s="181"/>
      <c r="C510" s="181"/>
      <c r="D510" s="181"/>
      <c r="E510" s="181"/>
      <c r="F510" s="181"/>
      <c r="G510" s="181"/>
      <c r="H510" s="181"/>
      <c r="I510" s="181"/>
      <c r="J510" s="181"/>
      <c r="K510" s="181"/>
      <c r="L510" s="181"/>
      <c r="M510" s="181"/>
      <c r="N510" s="181"/>
      <c r="O510" s="181"/>
      <c r="P510" s="181"/>
      <c r="Q510" s="181"/>
      <c r="R510" s="218"/>
      <c r="S510" s="218"/>
      <c r="T510" s="218"/>
      <c r="U510" s="181"/>
      <c r="V510" s="181"/>
      <c r="W510" s="181"/>
      <c r="X510" s="181"/>
      <c r="Y510" s="181"/>
      <c r="Z510" s="181"/>
      <c r="AA510" s="181"/>
      <c r="AB510" s="181"/>
      <c r="AC510" s="1"/>
      <c r="AD510" s="1"/>
      <c r="AE510" s="47" t="str">
        <f t="shared" si="17"/>
        <v/>
      </c>
      <c r="AF510" s="98"/>
      <c r="AG510" s="48" t="str">
        <f>IF(AF510="","",SUMIF(Script!$G:$G,AF510,Script!$A:$A))</f>
        <v/>
      </c>
      <c r="AH510" s="1"/>
      <c r="AI510" s="199"/>
      <c r="AJ510" s="168"/>
      <c r="AK510" s="216"/>
      <c r="AL510" s="202"/>
      <c r="AM510" s="211"/>
      <c r="AN510" s="308"/>
      <c r="AO510" s="1"/>
      <c r="AP510" s="85"/>
      <c r="AQ510" s="1"/>
      <c r="AR510" s="1"/>
      <c r="AS510" s="1"/>
      <c r="AT510" s="1"/>
      <c r="AU510" s="1"/>
      <c r="AV510" s="1"/>
      <c r="AW510" s="1"/>
      <c r="AX510" s="1"/>
      <c r="AY510" s="1"/>
      <c r="AZ510" s="1"/>
      <c r="BA510" s="1"/>
      <c r="BB510" s="1"/>
      <c r="BC510" s="1"/>
      <c r="BD510" s="1"/>
      <c r="BE510" s="1"/>
      <c r="BF510" s="1"/>
      <c r="BG510" s="1"/>
      <c r="BH510" s="1"/>
      <c r="BI510" s="1"/>
      <c r="BJ510" s="1"/>
      <c r="BK510" s="1"/>
    </row>
    <row r="511" spans="1:63" ht="28" x14ac:dyDescent="0.3">
      <c r="A511" s="19"/>
      <c r="B511" s="181"/>
      <c r="C511" s="181"/>
      <c r="D511" s="181"/>
      <c r="E511" s="181"/>
      <c r="F511" s="181"/>
      <c r="G511" s="181"/>
      <c r="H511" s="181"/>
      <c r="I511" s="181"/>
      <c r="J511" s="181"/>
      <c r="K511" s="181"/>
      <c r="L511" s="181"/>
      <c r="M511" s="181"/>
      <c r="N511" s="181"/>
      <c r="O511" s="181"/>
      <c r="P511" s="181"/>
      <c r="Q511" s="181"/>
      <c r="R511" s="218"/>
      <c r="S511" s="218"/>
      <c r="T511" s="218"/>
      <c r="U511" s="181"/>
      <c r="V511" s="181"/>
      <c r="W511" s="181"/>
      <c r="X511" s="181"/>
      <c r="Y511" s="181"/>
      <c r="Z511" s="181"/>
      <c r="AA511" s="181"/>
      <c r="AB511" s="181"/>
      <c r="AC511" s="1"/>
      <c r="AD511" s="1"/>
      <c r="AE511" s="47" t="str">
        <f t="shared" si="17"/>
        <v/>
      </c>
      <c r="AF511" s="98"/>
      <c r="AG511" s="48" t="str">
        <f>IF(AF511="","",SUMIF(Script!$G:$G,AF511,Script!$A:$A))</f>
        <v/>
      </c>
      <c r="AH511" s="1"/>
      <c r="AI511" s="199"/>
      <c r="AJ511" s="168"/>
      <c r="AK511" s="216"/>
      <c r="AL511" s="202"/>
      <c r="AM511" s="211"/>
      <c r="AN511" s="308"/>
      <c r="AO511" s="1"/>
      <c r="AP511" s="85"/>
      <c r="AQ511" s="1"/>
      <c r="AR511" s="1"/>
      <c r="AS511" s="1"/>
      <c r="AT511" s="1"/>
      <c r="AU511" s="1"/>
      <c r="AV511" s="1"/>
      <c r="AW511" s="1"/>
      <c r="AX511" s="1"/>
      <c r="AY511" s="1"/>
      <c r="AZ511" s="1"/>
      <c r="BA511" s="1"/>
      <c r="BB511" s="1"/>
      <c r="BC511" s="1"/>
      <c r="BD511" s="1"/>
      <c r="BE511" s="1"/>
      <c r="BF511" s="1"/>
      <c r="BG511" s="1"/>
      <c r="BH511" s="1"/>
      <c r="BI511" s="1"/>
      <c r="BJ511" s="1"/>
      <c r="BK511" s="1"/>
    </row>
    <row r="512" spans="1:63" ht="28" x14ac:dyDescent="0.3">
      <c r="A512" s="19"/>
      <c r="B512" s="181"/>
      <c r="C512" s="181"/>
      <c r="D512" s="181"/>
      <c r="E512" s="181"/>
      <c r="F512" s="181"/>
      <c r="G512" s="181"/>
      <c r="H512" s="181"/>
      <c r="I512" s="181"/>
      <c r="J512" s="181"/>
      <c r="K512" s="181"/>
      <c r="L512" s="181"/>
      <c r="M512" s="181"/>
      <c r="N512" s="181"/>
      <c r="O512" s="181"/>
      <c r="P512" s="181"/>
      <c r="Q512" s="181"/>
      <c r="R512" s="218"/>
      <c r="S512" s="218"/>
      <c r="T512" s="218"/>
      <c r="U512" s="181"/>
      <c r="V512" s="181"/>
      <c r="W512" s="181"/>
      <c r="X512" s="181"/>
      <c r="Y512" s="181"/>
      <c r="Z512" s="181"/>
      <c r="AA512" s="181"/>
      <c r="AB512" s="181"/>
      <c r="AC512" s="1"/>
      <c r="AD512" s="1"/>
      <c r="AE512" s="47" t="str">
        <f t="shared" si="17"/>
        <v/>
      </c>
      <c r="AF512" s="98"/>
      <c r="AG512" s="48" t="str">
        <f>IF(AF512="","",SUMIF(Script!$G:$G,AF512,Script!$A:$A))</f>
        <v/>
      </c>
      <c r="AH512" s="1"/>
      <c r="AI512" s="199"/>
      <c r="AJ512" s="168"/>
      <c r="AK512" s="216"/>
      <c r="AL512" s="202"/>
      <c r="AM512" s="211"/>
      <c r="AN512" s="308"/>
      <c r="AO512" s="1"/>
      <c r="AP512" s="85"/>
      <c r="AQ512" s="1"/>
      <c r="AR512" s="1"/>
      <c r="AS512" s="1"/>
      <c r="AT512" s="1"/>
      <c r="AU512" s="1"/>
      <c r="AV512" s="1"/>
      <c r="AW512" s="1"/>
      <c r="AX512" s="1"/>
      <c r="AY512" s="1"/>
      <c r="AZ512" s="1"/>
      <c r="BA512" s="1"/>
      <c r="BB512" s="1"/>
      <c r="BC512" s="1"/>
      <c r="BD512" s="1"/>
      <c r="BE512" s="1"/>
      <c r="BF512" s="1"/>
      <c r="BG512" s="1"/>
      <c r="BH512" s="1"/>
      <c r="BI512" s="1"/>
      <c r="BJ512" s="1"/>
      <c r="BK512" s="1"/>
    </row>
    <row r="513" spans="1:63" ht="28" x14ac:dyDescent="0.3">
      <c r="A513" s="19"/>
      <c r="B513" s="181"/>
      <c r="C513" s="181"/>
      <c r="D513" s="181"/>
      <c r="E513" s="181"/>
      <c r="F513" s="181"/>
      <c r="G513" s="181"/>
      <c r="H513" s="181"/>
      <c r="I513" s="181"/>
      <c r="J513" s="181"/>
      <c r="K513" s="181"/>
      <c r="L513" s="181"/>
      <c r="M513" s="181"/>
      <c r="N513" s="181"/>
      <c r="O513" s="181"/>
      <c r="P513" s="181"/>
      <c r="Q513" s="181"/>
      <c r="R513" s="218"/>
      <c r="S513" s="218"/>
      <c r="T513" s="218"/>
      <c r="U513" s="181"/>
      <c r="V513" s="181"/>
      <c r="W513" s="181"/>
      <c r="X513" s="181"/>
      <c r="Y513" s="181"/>
      <c r="Z513" s="181"/>
      <c r="AA513" s="181"/>
      <c r="AB513" s="181"/>
      <c r="AC513" s="1"/>
      <c r="AD513" s="1"/>
      <c r="AE513" s="47" t="str">
        <f t="shared" si="17"/>
        <v/>
      </c>
      <c r="AF513" s="98"/>
      <c r="AG513" s="48" t="str">
        <f>IF(AF513="","",SUMIF(Script!$G:$G,AF513,Script!$A:$A))</f>
        <v/>
      </c>
      <c r="AH513" s="1"/>
      <c r="AI513" s="199"/>
      <c r="AJ513" s="168"/>
      <c r="AK513" s="216"/>
      <c r="AL513" s="202"/>
      <c r="AM513" s="211"/>
      <c r="AN513" s="308"/>
      <c r="AO513" s="1"/>
      <c r="AP513" s="85"/>
      <c r="AQ513" s="1"/>
      <c r="AR513" s="1"/>
      <c r="AS513" s="1"/>
      <c r="AT513" s="1"/>
      <c r="AU513" s="1"/>
      <c r="AV513" s="1"/>
      <c r="AW513" s="1"/>
      <c r="AX513" s="1"/>
      <c r="AY513" s="1"/>
      <c r="AZ513" s="1"/>
      <c r="BA513" s="1"/>
      <c r="BB513" s="1"/>
      <c r="BC513" s="1"/>
      <c r="BD513" s="1"/>
      <c r="BE513" s="1"/>
      <c r="BF513" s="1"/>
      <c r="BG513" s="1"/>
      <c r="BH513" s="1"/>
      <c r="BI513" s="1"/>
      <c r="BJ513" s="1"/>
      <c r="BK513" s="1"/>
    </row>
    <row r="514" spans="1:63" ht="28" x14ac:dyDescent="0.3">
      <c r="A514" s="19"/>
      <c r="B514" s="181"/>
      <c r="C514" s="181"/>
      <c r="D514" s="181"/>
      <c r="E514" s="181"/>
      <c r="F514" s="181"/>
      <c r="G514" s="181"/>
      <c r="H514" s="181"/>
      <c r="I514" s="181"/>
      <c r="J514" s="181"/>
      <c r="K514" s="181"/>
      <c r="L514" s="181"/>
      <c r="M514" s="181"/>
      <c r="N514" s="181"/>
      <c r="O514" s="181"/>
      <c r="P514" s="181"/>
      <c r="Q514" s="181"/>
      <c r="R514" s="218"/>
      <c r="S514" s="218"/>
      <c r="T514" s="218"/>
      <c r="U514" s="181"/>
      <c r="V514" s="181"/>
      <c r="W514" s="181"/>
      <c r="X514" s="181"/>
      <c r="Y514" s="181"/>
      <c r="Z514" s="181"/>
      <c r="AA514" s="181"/>
      <c r="AB514" s="181"/>
      <c r="AC514" s="1"/>
      <c r="AD514" s="1"/>
      <c r="AE514" s="47" t="str">
        <f t="shared" si="17"/>
        <v/>
      </c>
      <c r="AF514" s="98"/>
      <c r="AG514" s="48" t="str">
        <f>IF(AF514="","",SUMIF(Script!$G:$G,AF514,Script!$A:$A))</f>
        <v/>
      </c>
      <c r="AH514" s="1"/>
      <c r="AI514" s="199"/>
      <c r="AJ514" s="168"/>
      <c r="AK514" s="216"/>
      <c r="AL514" s="202"/>
      <c r="AM514" s="211"/>
      <c r="AN514" s="308"/>
      <c r="AO514" s="1"/>
      <c r="AP514" s="85"/>
      <c r="AQ514" s="1"/>
      <c r="AR514" s="1"/>
      <c r="AS514" s="1"/>
      <c r="AT514" s="1"/>
      <c r="AU514" s="1"/>
      <c r="AV514" s="1"/>
      <c r="AW514" s="1"/>
      <c r="AX514" s="1"/>
      <c r="AY514" s="1"/>
      <c r="AZ514" s="1"/>
      <c r="BA514" s="1"/>
      <c r="BB514" s="1"/>
      <c r="BC514" s="1"/>
      <c r="BD514" s="1"/>
      <c r="BE514" s="1"/>
      <c r="BF514" s="1"/>
      <c r="BG514" s="1"/>
      <c r="BH514" s="1"/>
      <c r="BI514" s="1"/>
      <c r="BJ514" s="1"/>
      <c r="BK514" s="1"/>
    </row>
    <row r="515" spans="1:63" ht="28" x14ac:dyDescent="0.3">
      <c r="A515" s="19"/>
      <c r="B515" s="181"/>
      <c r="C515" s="181"/>
      <c r="D515" s="181"/>
      <c r="E515" s="181"/>
      <c r="F515" s="181"/>
      <c r="G515" s="181"/>
      <c r="H515" s="181"/>
      <c r="I515" s="181"/>
      <c r="J515" s="181"/>
      <c r="K515" s="181"/>
      <c r="L515" s="181"/>
      <c r="M515" s="181"/>
      <c r="N515" s="181"/>
      <c r="O515" s="181"/>
      <c r="P515" s="181"/>
      <c r="Q515" s="181"/>
      <c r="R515" s="218"/>
      <c r="S515" s="218"/>
      <c r="T515" s="218"/>
      <c r="U515" s="181"/>
      <c r="V515" s="181"/>
      <c r="W515" s="181"/>
      <c r="X515" s="181"/>
      <c r="Y515" s="181"/>
      <c r="Z515" s="181"/>
      <c r="AA515" s="181"/>
      <c r="AB515" s="181"/>
      <c r="AC515" s="1"/>
      <c r="AD515" s="1"/>
      <c r="AE515" s="47" t="str">
        <f t="shared" si="17"/>
        <v/>
      </c>
      <c r="AF515" s="98"/>
      <c r="AG515" s="48" t="str">
        <f>IF(AF515="","",SUMIF(Script!$G:$G,AF515,Script!$A:$A))</f>
        <v/>
      </c>
      <c r="AH515" s="1"/>
      <c r="AI515" s="199"/>
      <c r="AJ515" s="168"/>
      <c r="AK515" s="216"/>
      <c r="AL515" s="202"/>
      <c r="AM515" s="211"/>
      <c r="AN515" s="308"/>
      <c r="AO515" s="1"/>
      <c r="AP515" s="85"/>
      <c r="AQ515" s="1"/>
      <c r="AR515" s="1"/>
      <c r="AS515" s="1"/>
      <c r="AT515" s="1"/>
      <c r="AU515" s="1"/>
      <c r="AV515" s="1"/>
      <c r="AW515" s="1"/>
      <c r="AX515" s="1"/>
      <c r="AY515" s="1"/>
      <c r="AZ515" s="1"/>
      <c r="BA515" s="1"/>
      <c r="BB515" s="1"/>
      <c r="BC515" s="1"/>
      <c r="BD515" s="1"/>
      <c r="BE515" s="1"/>
      <c r="BF515" s="1"/>
      <c r="BG515" s="1"/>
      <c r="BH515" s="1"/>
      <c r="BI515" s="1"/>
      <c r="BJ515" s="1"/>
      <c r="BK515" s="1"/>
    </row>
    <row r="516" spans="1:63" ht="28" x14ac:dyDescent="0.3">
      <c r="A516" s="19"/>
      <c r="B516" s="181"/>
      <c r="C516" s="181"/>
      <c r="D516" s="181"/>
      <c r="E516" s="181"/>
      <c r="F516" s="181"/>
      <c r="G516" s="181"/>
      <c r="H516" s="181"/>
      <c r="I516" s="181"/>
      <c r="J516" s="181"/>
      <c r="K516" s="181"/>
      <c r="L516" s="181"/>
      <c r="M516" s="181"/>
      <c r="N516" s="181"/>
      <c r="O516" s="181"/>
      <c r="P516" s="181"/>
      <c r="Q516" s="181"/>
      <c r="R516" s="218"/>
      <c r="S516" s="218"/>
      <c r="T516" s="218"/>
      <c r="U516" s="181"/>
      <c r="V516" s="181"/>
      <c r="W516" s="181"/>
      <c r="X516" s="181"/>
      <c r="Y516" s="181"/>
      <c r="Z516" s="181"/>
      <c r="AA516" s="181"/>
      <c r="AB516" s="181"/>
      <c r="AC516" s="1"/>
      <c r="AD516" s="1"/>
      <c r="AE516" s="47" t="str">
        <f t="shared" si="17"/>
        <v/>
      </c>
      <c r="AF516" s="98"/>
      <c r="AG516" s="48" t="str">
        <f>IF(AF516="","",SUMIF(Script!$G:$G,AF516,Script!$A:$A))</f>
        <v/>
      </c>
      <c r="AH516" s="1"/>
      <c r="AI516" s="199"/>
      <c r="AJ516" s="168"/>
      <c r="AK516" s="216"/>
      <c r="AL516" s="202"/>
      <c r="AM516" s="211"/>
      <c r="AN516" s="308"/>
      <c r="AO516" s="1"/>
      <c r="AP516" s="85"/>
      <c r="AQ516" s="1"/>
      <c r="AR516" s="1"/>
      <c r="AS516" s="1"/>
      <c r="AT516" s="1"/>
      <c r="AU516" s="1"/>
      <c r="AV516" s="1"/>
      <c r="AW516" s="1"/>
      <c r="AX516" s="1"/>
      <c r="AY516" s="1"/>
      <c r="AZ516" s="1"/>
      <c r="BA516" s="1"/>
      <c r="BB516" s="1"/>
      <c r="BC516" s="1"/>
      <c r="BD516" s="1"/>
      <c r="BE516" s="1"/>
      <c r="BF516" s="1"/>
      <c r="BG516" s="1"/>
      <c r="BH516" s="1"/>
      <c r="BI516" s="1"/>
      <c r="BJ516" s="1"/>
      <c r="BK516" s="1"/>
    </row>
    <row r="517" spans="1:63" ht="28" x14ac:dyDescent="0.3">
      <c r="A517" s="19"/>
      <c r="B517" s="181"/>
      <c r="C517" s="181"/>
      <c r="D517" s="181"/>
      <c r="E517" s="181"/>
      <c r="F517" s="181"/>
      <c r="G517" s="181"/>
      <c r="H517" s="181"/>
      <c r="I517" s="181"/>
      <c r="J517" s="181"/>
      <c r="K517" s="181"/>
      <c r="L517" s="181"/>
      <c r="M517" s="181"/>
      <c r="N517" s="181"/>
      <c r="O517" s="181"/>
      <c r="P517" s="181"/>
      <c r="Q517" s="181"/>
      <c r="R517" s="218"/>
      <c r="S517" s="218"/>
      <c r="T517" s="218"/>
      <c r="U517" s="181"/>
      <c r="V517" s="181"/>
      <c r="W517" s="181"/>
      <c r="X517" s="181"/>
      <c r="Y517" s="181"/>
      <c r="Z517" s="181"/>
      <c r="AA517" s="181"/>
      <c r="AB517" s="181"/>
      <c r="AC517" s="1"/>
      <c r="AD517" s="1"/>
      <c r="AE517" s="47" t="str">
        <f t="shared" si="17"/>
        <v/>
      </c>
      <c r="AF517" s="98"/>
      <c r="AG517" s="48" t="str">
        <f>IF(AF517="","",SUMIF(Script!$G:$G,AF517,Script!$A:$A))</f>
        <v/>
      </c>
      <c r="AH517" s="1"/>
      <c r="AI517" s="199"/>
      <c r="AJ517" s="168"/>
      <c r="AK517" s="216"/>
      <c r="AL517" s="202"/>
      <c r="AM517" s="211"/>
      <c r="AN517" s="308"/>
      <c r="AO517" s="1"/>
      <c r="AP517" s="85"/>
      <c r="AQ517" s="1"/>
      <c r="AR517" s="1"/>
      <c r="AS517" s="1"/>
      <c r="AT517" s="1"/>
      <c r="AU517" s="1"/>
      <c r="AV517" s="1"/>
      <c r="AW517" s="1"/>
      <c r="AX517" s="1"/>
      <c r="AY517" s="1"/>
      <c r="AZ517" s="1"/>
      <c r="BA517" s="1"/>
      <c r="BB517" s="1"/>
      <c r="BC517" s="1"/>
      <c r="BD517" s="1"/>
      <c r="BE517" s="1"/>
      <c r="BF517" s="1"/>
      <c r="BG517" s="1"/>
      <c r="BH517" s="1"/>
      <c r="BI517" s="1"/>
      <c r="BJ517" s="1"/>
      <c r="BK517" s="1"/>
    </row>
    <row r="518" spans="1:63" ht="28" x14ac:dyDescent="0.3">
      <c r="A518" s="19"/>
      <c r="B518" s="181"/>
      <c r="C518" s="181"/>
      <c r="D518" s="181"/>
      <c r="E518" s="181"/>
      <c r="F518" s="181"/>
      <c r="G518" s="181"/>
      <c r="H518" s="181"/>
      <c r="I518" s="181"/>
      <c r="J518" s="181"/>
      <c r="K518" s="181"/>
      <c r="L518" s="181"/>
      <c r="M518" s="181"/>
      <c r="N518" s="181"/>
      <c r="O518" s="181"/>
      <c r="P518" s="181"/>
      <c r="Q518" s="181"/>
      <c r="R518" s="218"/>
      <c r="S518" s="218"/>
      <c r="T518" s="218"/>
      <c r="U518" s="181"/>
      <c r="V518" s="181"/>
      <c r="W518" s="181"/>
      <c r="X518" s="181"/>
      <c r="Y518" s="181"/>
      <c r="Z518" s="181"/>
      <c r="AA518" s="181"/>
      <c r="AB518" s="181"/>
      <c r="AC518" s="1"/>
      <c r="AD518" s="1"/>
      <c r="AE518" s="47" t="str">
        <f t="shared" si="17"/>
        <v/>
      </c>
      <c r="AF518" s="98"/>
      <c r="AG518" s="48" t="str">
        <f>IF(AF518="","",SUMIF(Script!$G:$G,AF518,Script!$A:$A))</f>
        <v/>
      </c>
      <c r="AH518" s="1"/>
      <c r="AI518" s="199"/>
      <c r="AJ518" s="168"/>
      <c r="AK518" s="216"/>
      <c r="AL518" s="202"/>
      <c r="AM518" s="211"/>
      <c r="AN518" s="308"/>
      <c r="AO518" s="1"/>
      <c r="AP518" s="85"/>
      <c r="AQ518" s="1"/>
      <c r="AR518" s="1"/>
      <c r="AS518" s="1"/>
      <c r="AT518" s="1"/>
      <c r="AU518" s="1"/>
      <c r="AV518" s="1"/>
      <c r="AW518" s="1"/>
      <c r="AX518" s="1"/>
      <c r="AY518" s="1"/>
      <c r="AZ518" s="1"/>
      <c r="BA518" s="1"/>
      <c r="BB518" s="1"/>
      <c r="BC518" s="1"/>
      <c r="BD518" s="1"/>
      <c r="BE518" s="1"/>
      <c r="BF518" s="1"/>
      <c r="BG518" s="1"/>
      <c r="BH518" s="1"/>
      <c r="BI518" s="1"/>
      <c r="BJ518" s="1"/>
      <c r="BK518" s="1"/>
    </row>
    <row r="519" spans="1:63" ht="28" x14ac:dyDescent="0.3">
      <c r="A519" s="19"/>
      <c r="B519" s="181"/>
      <c r="C519" s="181"/>
      <c r="D519" s="181"/>
      <c r="E519" s="181"/>
      <c r="F519" s="181"/>
      <c r="G519" s="181"/>
      <c r="H519" s="181"/>
      <c r="I519" s="181"/>
      <c r="J519" s="181"/>
      <c r="K519" s="181"/>
      <c r="L519" s="181"/>
      <c r="M519" s="181"/>
      <c r="N519" s="181"/>
      <c r="O519" s="181"/>
      <c r="P519" s="181"/>
      <c r="Q519" s="181"/>
      <c r="R519" s="218"/>
      <c r="S519" s="218"/>
      <c r="T519" s="218"/>
      <c r="U519" s="181"/>
      <c r="V519" s="181"/>
      <c r="W519" s="181"/>
      <c r="X519" s="181"/>
      <c r="Y519" s="181"/>
      <c r="Z519" s="181"/>
      <c r="AA519" s="181"/>
      <c r="AB519" s="181"/>
      <c r="AC519" s="1"/>
      <c r="AD519" s="1"/>
      <c r="AE519" s="47" t="str">
        <f t="shared" ref="AE519:AE582" si="18">IF(AF519="","",AE518+1)</f>
        <v/>
      </c>
      <c r="AF519" s="98"/>
      <c r="AG519" s="48" t="str">
        <f>IF(AF519="","",SUMIF(Script!$G:$G,AF519,Script!$A:$A))</f>
        <v/>
      </c>
      <c r="AH519" s="1"/>
      <c r="AI519" s="199"/>
      <c r="AJ519" s="168"/>
      <c r="AK519" s="216"/>
      <c r="AL519" s="202"/>
      <c r="AM519" s="211"/>
      <c r="AN519" s="308"/>
      <c r="AO519" s="1"/>
      <c r="AP519" s="85"/>
      <c r="AQ519" s="1"/>
      <c r="AR519" s="1"/>
      <c r="AS519" s="1"/>
      <c r="AT519" s="1"/>
      <c r="AU519" s="1"/>
      <c r="AV519" s="1"/>
      <c r="AW519" s="1"/>
      <c r="AX519" s="1"/>
      <c r="AY519" s="1"/>
      <c r="AZ519" s="1"/>
      <c r="BA519" s="1"/>
      <c r="BB519" s="1"/>
      <c r="BC519" s="1"/>
      <c r="BD519" s="1"/>
      <c r="BE519" s="1"/>
      <c r="BF519" s="1"/>
      <c r="BG519" s="1"/>
      <c r="BH519" s="1"/>
      <c r="BI519" s="1"/>
      <c r="BJ519" s="1"/>
      <c r="BK519" s="1"/>
    </row>
    <row r="520" spans="1:63" ht="28" x14ac:dyDescent="0.3">
      <c r="A520" s="19"/>
      <c r="B520" s="181"/>
      <c r="C520" s="181"/>
      <c r="D520" s="181"/>
      <c r="E520" s="181"/>
      <c r="F520" s="181"/>
      <c r="G520" s="181"/>
      <c r="H520" s="181"/>
      <c r="I520" s="181"/>
      <c r="J520" s="181"/>
      <c r="K520" s="181"/>
      <c r="L520" s="181"/>
      <c r="M520" s="181"/>
      <c r="N520" s="181"/>
      <c r="O520" s="181"/>
      <c r="P520" s="181"/>
      <c r="Q520" s="181"/>
      <c r="R520" s="218"/>
      <c r="S520" s="218"/>
      <c r="T520" s="218"/>
      <c r="U520" s="181"/>
      <c r="V520" s="181"/>
      <c r="W520" s="181"/>
      <c r="X520" s="181"/>
      <c r="Y520" s="181"/>
      <c r="Z520" s="181"/>
      <c r="AA520" s="181"/>
      <c r="AB520" s="181"/>
      <c r="AC520" s="1"/>
      <c r="AD520" s="1"/>
      <c r="AE520" s="47" t="str">
        <f t="shared" si="18"/>
        <v/>
      </c>
      <c r="AF520" s="98"/>
      <c r="AG520" s="48" t="str">
        <f>IF(AF520="","",SUMIF(Script!$G:$G,AF520,Script!$A:$A))</f>
        <v/>
      </c>
      <c r="AH520" s="1"/>
      <c r="AI520" s="199"/>
      <c r="AJ520" s="168"/>
      <c r="AK520" s="216"/>
      <c r="AL520" s="202"/>
      <c r="AM520" s="211"/>
      <c r="AN520" s="308"/>
      <c r="AO520" s="1"/>
      <c r="AP520" s="85"/>
      <c r="AQ520" s="1"/>
      <c r="AR520" s="1"/>
      <c r="AS520" s="1"/>
      <c r="AT520" s="1"/>
      <c r="AU520" s="1"/>
      <c r="AV520" s="1"/>
      <c r="AW520" s="1"/>
      <c r="AX520" s="1"/>
      <c r="AY520" s="1"/>
      <c r="AZ520" s="1"/>
      <c r="BA520" s="1"/>
      <c r="BB520" s="1"/>
      <c r="BC520" s="1"/>
      <c r="BD520" s="1"/>
      <c r="BE520" s="1"/>
      <c r="BF520" s="1"/>
      <c r="BG520" s="1"/>
      <c r="BH520" s="1"/>
      <c r="BI520" s="1"/>
      <c r="BJ520" s="1"/>
      <c r="BK520" s="1"/>
    </row>
    <row r="521" spans="1:63" ht="28" x14ac:dyDescent="0.3">
      <c r="A521" s="19"/>
      <c r="B521" s="181"/>
      <c r="C521" s="181"/>
      <c r="D521" s="181"/>
      <c r="E521" s="181"/>
      <c r="F521" s="181"/>
      <c r="G521" s="181"/>
      <c r="H521" s="181"/>
      <c r="I521" s="181"/>
      <c r="J521" s="181"/>
      <c r="K521" s="181"/>
      <c r="L521" s="181"/>
      <c r="M521" s="181"/>
      <c r="N521" s="181"/>
      <c r="O521" s="181"/>
      <c r="P521" s="181"/>
      <c r="Q521" s="181"/>
      <c r="R521" s="218"/>
      <c r="S521" s="218"/>
      <c r="T521" s="218"/>
      <c r="U521" s="181"/>
      <c r="V521" s="181"/>
      <c r="W521" s="181"/>
      <c r="X521" s="181"/>
      <c r="Y521" s="181"/>
      <c r="Z521" s="181"/>
      <c r="AA521" s="181"/>
      <c r="AB521" s="181"/>
      <c r="AC521" s="1"/>
      <c r="AD521" s="1"/>
      <c r="AE521" s="47" t="str">
        <f t="shared" si="18"/>
        <v/>
      </c>
      <c r="AF521" s="98"/>
      <c r="AG521" s="48" t="str">
        <f>IF(AF521="","",SUMIF(Script!$G:$G,AF521,Script!$A:$A))</f>
        <v/>
      </c>
      <c r="AH521" s="1"/>
      <c r="AI521" s="199"/>
      <c r="AJ521" s="168"/>
      <c r="AK521" s="216"/>
      <c r="AL521" s="202"/>
      <c r="AM521" s="211"/>
      <c r="AN521" s="308"/>
      <c r="AO521" s="1"/>
      <c r="AP521" s="85"/>
      <c r="AQ521" s="1"/>
      <c r="AR521" s="1"/>
      <c r="AS521" s="1"/>
      <c r="AT521" s="1"/>
      <c r="AU521" s="1"/>
      <c r="AV521" s="1"/>
      <c r="AW521" s="1"/>
      <c r="AX521" s="1"/>
      <c r="AY521" s="1"/>
      <c r="AZ521" s="1"/>
      <c r="BA521" s="1"/>
      <c r="BB521" s="1"/>
      <c r="BC521" s="1"/>
      <c r="BD521" s="1"/>
      <c r="BE521" s="1"/>
      <c r="BF521" s="1"/>
      <c r="BG521" s="1"/>
      <c r="BH521" s="1"/>
      <c r="BI521" s="1"/>
      <c r="BJ521" s="1"/>
      <c r="BK521" s="1"/>
    </row>
    <row r="522" spans="1:63" ht="28" x14ac:dyDescent="0.3">
      <c r="A522" s="19"/>
      <c r="B522" s="181"/>
      <c r="C522" s="181"/>
      <c r="D522" s="181"/>
      <c r="E522" s="181"/>
      <c r="F522" s="181"/>
      <c r="G522" s="181"/>
      <c r="H522" s="181"/>
      <c r="I522" s="181"/>
      <c r="J522" s="181"/>
      <c r="K522" s="181"/>
      <c r="L522" s="181"/>
      <c r="M522" s="181"/>
      <c r="N522" s="181"/>
      <c r="O522" s="181"/>
      <c r="P522" s="181"/>
      <c r="Q522" s="181"/>
      <c r="R522" s="218"/>
      <c r="S522" s="218"/>
      <c r="T522" s="218"/>
      <c r="U522" s="181"/>
      <c r="V522" s="181"/>
      <c r="W522" s="181"/>
      <c r="X522" s="181"/>
      <c r="Y522" s="181"/>
      <c r="Z522" s="181"/>
      <c r="AA522" s="181"/>
      <c r="AB522" s="181"/>
      <c r="AC522" s="1"/>
      <c r="AD522" s="1"/>
      <c r="AE522" s="47" t="str">
        <f t="shared" si="18"/>
        <v/>
      </c>
      <c r="AF522" s="98"/>
      <c r="AG522" s="48" t="str">
        <f>IF(AF522="","",SUMIF(Script!$G:$G,AF522,Script!$A:$A))</f>
        <v/>
      </c>
      <c r="AH522" s="1"/>
      <c r="AI522" s="199"/>
      <c r="AJ522" s="168"/>
      <c r="AK522" s="216"/>
      <c r="AL522" s="202"/>
      <c r="AM522" s="211"/>
      <c r="AN522" s="308"/>
      <c r="AO522" s="1"/>
      <c r="AP522" s="85"/>
      <c r="AQ522" s="1"/>
      <c r="AR522" s="1"/>
      <c r="AS522" s="1"/>
      <c r="AT522" s="1"/>
      <c r="AU522" s="1"/>
      <c r="AV522" s="1"/>
      <c r="AW522" s="1"/>
      <c r="AX522" s="1"/>
      <c r="AY522" s="1"/>
      <c r="AZ522" s="1"/>
      <c r="BA522" s="1"/>
      <c r="BB522" s="1"/>
      <c r="BC522" s="1"/>
      <c r="BD522" s="1"/>
      <c r="BE522" s="1"/>
      <c r="BF522" s="1"/>
      <c r="BG522" s="1"/>
      <c r="BH522" s="1"/>
      <c r="BI522" s="1"/>
      <c r="BJ522" s="1"/>
      <c r="BK522" s="1"/>
    </row>
    <row r="523" spans="1:63" ht="28" x14ac:dyDescent="0.3">
      <c r="A523" s="19"/>
      <c r="B523" s="181"/>
      <c r="C523" s="181"/>
      <c r="D523" s="181"/>
      <c r="E523" s="181"/>
      <c r="F523" s="181"/>
      <c r="G523" s="181"/>
      <c r="H523" s="181"/>
      <c r="I523" s="181"/>
      <c r="J523" s="181"/>
      <c r="K523" s="181"/>
      <c r="L523" s="181"/>
      <c r="M523" s="181"/>
      <c r="N523" s="181"/>
      <c r="O523" s="181"/>
      <c r="P523" s="181"/>
      <c r="Q523" s="181"/>
      <c r="R523" s="218"/>
      <c r="S523" s="218"/>
      <c r="T523" s="218"/>
      <c r="U523" s="181"/>
      <c r="V523" s="181"/>
      <c r="W523" s="181"/>
      <c r="X523" s="181"/>
      <c r="Y523" s="181"/>
      <c r="Z523" s="181"/>
      <c r="AA523" s="181"/>
      <c r="AB523" s="181"/>
      <c r="AC523" s="1"/>
      <c r="AD523" s="1"/>
      <c r="AE523" s="47" t="str">
        <f t="shared" si="18"/>
        <v/>
      </c>
      <c r="AF523" s="98"/>
      <c r="AG523" s="48" t="str">
        <f>IF(AF523="","",SUMIF(Script!$G:$G,AF523,Script!$A:$A))</f>
        <v/>
      </c>
      <c r="AH523" s="1"/>
      <c r="AI523" s="199"/>
      <c r="AJ523" s="168"/>
      <c r="AK523" s="216"/>
      <c r="AL523" s="202"/>
      <c r="AM523" s="211"/>
      <c r="AN523" s="308"/>
      <c r="AO523" s="1"/>
      <c r="AP523" s="85"/>
      <c r="AQ523" s="1"/>
      <c r="AR523" s="1"/>
      <c r="AS523" s="1"/>
      <c r="AT523" s="1"/>
      <c r="AU523" s="1"/>
      <c r="AV523" s="1"/>
      <c r="AW523" s="1"/>
      <c r="AX523" s="1"/>
      <c r="AY523" s="1"/>
      <c r="AZ523" s="1"/>
      <c r="BA523" s="1"/>
      <c r="BB523" s="1"/>
      <c r="BC523" s="1"/>
      <c r="BD523" s="1"/>
      <c r="BE523" s="1"/>
      <c r="BF523" s="1"/>
      <c r="BG523" s="1"/>
      <c r="BH523" s="1"/>
      <c r="BI523" s="1"/>
      <c r="BJ523" s="1"/>
      <c r="BK523" s="1"/>
    </row>
    <row r="524" spans="1:63" ht="28" x14ac:dyDescent="0.3">
      <c r="A524" s="19"/>
      <c r="B524" s="181"/>
      <c r="C524" s="181"/>
      <c r="D524" s="181"/>
      <c r="E524" s="181"/>
      <c r="F524" s="181"/>
      <c r="G524" s="181"/>
      <c r="H524" s="181"/>
      <c r="I524" s="181"/>
      <c r="J524" s="181"/>
      <c r="K524" s="181"/>
      <c r="L524" s="181"/>
      <c r="M524" s="181"/>
      <c r="N524" s="181"/>
      <c r="O524" s="181"/>
      <c r="P524" s="181"/>
      <c r="Q524" s="181"/>
      <c r="R524" s="218"/>
      <c r="S524" s="218"/>
      <c r="T524" s="218"/>
      <c r="U524" s="181"/>
      <c r="V524" s="181"/>
      <c r="W524" s="181"/>
      <c r="X524" s="181"/>
      <c r="Y524" s="181"/>
      <c r="Z524" s="181"/>
      <c r="AA524" s="181"/>
      <c r="AB524" s="181"/>
      <c r="AC524" s="1"/>
      <c r="AD524" s="1"/>
      <c r="AE524" s="47" t="str">
        <f t="shared" si="18"/>
        <v/>
      </c>
      <c r="AF524" s="98"/>
      <c r="AG524" s="48" t="str">
        <f>IF(AF524="","",SUMIF(Script!$G:$G,AF524,Script!$A:$A))</f>
        <v/>
      </c>
      <c r="AH524" s="1"/>
      <c r="AI524" s="199"/>
      <c r="AJ524" s="168"/>
      <c r="AK524" s="216"/>
      <c r="AL524" s="202"/>
      <c r="AM524" s="211"/>
      <c r="AN524" s="308"/>
      <c r="AO524" s="1"/>
      <c r="AP524" s="85"/>
      <c r="AQ524" s="1"/>
      <c r="AR524" s="1"/>
      <c r="AS524" s="1"/>
      <c r="AT524" s="1"/>
      <c r="AU524" s="1"/>
      <c r="AV524" s="1"/>
      <c r="AW524" s="1"/>
      <c r="AX524" s="1"/>
      <c r="AY524" s="1"/>
      <c r="AZ524" s="1"/>
      <c r="BA524" s="1"/>
      <c r="BB524" s="1"/>
      <c r="BC524" s="1"/>
      <c r="BD524" s="1"/>
      <c r="BE524" s="1"/>
      <c r="BF524" s="1"/>
      <c r="BG524" s="1"/>
      <c r="BH524" s="1"/>
      <c r="BI524" s="1"/>
      <c r="BJ524" s="1"/>
      <c r="BK524" s="1"/>
    </row>
    <row r="525" spans="1:63" ht="28" x14ac:dyDescent="0.3">
      <c r="A525" s="19"/>
      <c r="B525" s="181"/>
      <c r="C525" s="181"/>
      <c r="D525" s="181"/>
      <c r="E525" s="181"/>
      <c r="F525" s="181"/>
      <c r="G525" s="181"/>
      <c r="H525" s="181"/>
      <c r="I525" s="181"/>
      <c r="J525" s="181"/>
      <c r="K525" s="181"/>
      <c r="L525" s="181"/>
      <c r="M525" s="181"/>
      <c r="N525" s="181"/>
      <c r="O525" s="181"/>
      <c r="P525" s="181"/>
      <c r="Q525" s="181"/>
      <c r="R525" s="218"/>
      <c r="S525" s="218"/>
      <c r="T525" s="218"/>
      <c r="U525" s="181"/>
      <c r="V525" s="181"/>
      <c r="W525" s="181"/>
      <c r="X525" s="181"/>
      <c r="Y525" s="181"/>
      <c r="Z525" s="181"/>
      <c r="AA525" s="181"/>
      <c r="AB525" s="181"/>
      <c r="AC525" s="1"/>
      <c r="AD525" s="1"/>
      <c r="AE525" s="47" t="str">
        <f t="shared" si="18"/>
        <v/>
      </c>
      <c r="AF525" s="98"/>
      <c r="AG525" s="48" t="str">
        <f>IF(AF525="","",SUMIF(Script!$G:$G,AF525,Script!$A:$A))</f>
        <v/>
      </c>
      <c r="AH525" s="1"/>
      <c r="AI525" s="199"/>
      <c r="AJ525" s="168"/>
      <c r="AK525" s="216"/>
      <c r="AL525" s="202"/>
      <c r="AM525" s="211"/>
      <c r="AN525" s="308"/>
      <c r="AO525" s="1"/>
      <c r="AP525" s="85"/>
      <c r="AQ525" s="1"/>
      <c r="AR525" s="1"/>
      <c r="AS525" s="1"/>
      <c r="AT525" s="1"/>
      <c r="AU525" s="1"/>
      <c r="AV525" s="1"/>
      <c r="AW525" s="1"/>
      <c r="AX525" s="1"/>
      <c r="AY525" s="1"/>
      <c r="AZ525" s="1"/>
      <c r="BA525" s="1"/>
      <c r="BB525" s="1"/>
      <c r="BC525" s="1"/>
      <c r="BD525" s="1"/>
      <c r="BE525" s="1"/>
      <c r="BF525" s="1"/>
      <c r="BG525" s="1"/>
      <c r="BH525" s="1"/>
      <c r="BI525" s="1"/>
      <c r="BJ525" s="1"/>
      <c r="BK525" s="1"/>
    </row>
    <row r="526" spans="1:63" ht="28" x14ac:dyDescent="0.3">
      <c r="A526" s="19"/>
      <c r="B526" s="181"/>
      <c r="C526" s="181"/>
      <c r="D526" s="181"/>
      <c r="E526" s="181"/>
      <c r="F526" s="181"/>
      <c r="G526" s="181"/>
      <c r="H526" s="181"/>
      <c r="I526" s="181"/>
      <c r="J526" s="181"/>
      <c r="K526" s="181"/>
      <c r="L526" s="181"/>
      <c r="M526" s="181"/>
      <c r="N526" s="181"/>
      <c r="O526" s="181"/>
      <c r="P526" s="181"/>
      <c r="Q526" s="181"/>
      <c r="R526" s="218"/>
      <c r="S526" s="218"/>
      <c r="T526" s="218"/>
      <c r="U526" s="181"/>
      <c r="V526" s="181"/>
      <c r="W526" s="181"/>
      <c r="X526" s="181"/>
      <c r="Y526" s="181"/>
      <c r="Z526" s="181"/>
      <c r="AA526" s="181"/>
      <c r="AB526" s="181"/>
      <c r="AC526" s="1"/>
      <c r="AD526" s="1"/>
      <c r="AE526" s="47" t="str">
        <f t="shared" si="18"/>
        <v/>
      </c>
      <c r="AF526" s="98"/>
      <c r="AG526" s="48" t="str">
        <f>IF(AF526="","",SUMIF(Script!$G:$G,AF526,Script!$A:$A))</f>
        <v/>
      </c>
      <c r="AH526" s="1"/>
      <c r="AI526" s="199"/>
      <c r="AJ526" s="168"/>
      <c r="AK526" s="216"/>
      <c r="AL526" s="202"/>
      <c r="AM526" s="211"/>
      <c r="AN526" s="308"/>
      <c r="AO526" s="1"/>
      <c r="AP526" s="85"/>
      <c r="AQ526" s="1"/>
      <c r="AR526" s="1"/>
      <c r="AS526" s="1"/>
      <c r="AT526" s="1"/>
      <c r="AU526" s="1"/>
      <c r="AV526" s="1"/>
      <c r="AW526" s="1"/>
      <c r="AX526" s="1"/>
      <c r="AY526" s="1"/>
      <c r="AZ526" s="1"/>
      <c r="BA526" s="1"/>
      <c r="BB526" s="1"/>
      <c r="BC526" s="1"/>
      <c r="BD526" s="1"/>
      <c r="BE526" s="1"/>
      <c r="BF526" s="1"/>
      <c r="BG526" s="1"/>
      <c r="BH526" s="1"/>
      <c r="BI526" s="1"/>
      <c r="BJ526" s="1"/>
      <c r="BK526" s="1"/>
    </row>
    <row r="527" spans="1:63" ht="28" x14ac:dyDescent="0.3">
      <c r="A527" s="19"/>
      <c r="B527" s="181"/>
      <c r="C527" s="181"/>
      <c r="D527" s="181"/>
      <c r="E527" s="181"/>
      <c r="F527" s="181"/>
      <c r="G527" s="181"/>
      <c r="H527" s="181"/>
      <c r="I527" s="181"/>
      <c r="J527" s="181"/>
      <c r="K527" s="181"/>
      <c r="L527" s="181"/>
      <c r="M527" s="181"/>
      <c r="N527" s="181"/>
      <c r="O527" s="181"/>
      <c r="P527" s="181"/>
      <c r="Q527" s="181"/>
      <c r="R527" s="218"/>
      <c r="S527" s="218"/>
      <c r="T527" s="218"/>
      <c r="U527" s="181"/>
      <c r="V527" s="181"/>
      <c r="W527" s="181"/>
      <c r="X527" s="181"/>
      <c r="Y527" s="181"/>
      <c r="Z527" s="181"/>
      <c r="AA527" s="181"/>
      <c r="AB527" s="181"/>
      <c r="AC527" s="1"/>
      <c r="AD527" s="1"/>
      <c r="AE527" s="47" t="str">
        <f t="shared" si="18"/>
        <v/>
      </c>
      <c r="AF527" s="98"/>
      <c r="AG527" s="48" t="str">
        <f>IF(AF527="","",SUMIF(Script!$G:$G,AF527,Script!$A:$A))</f>
        <v/>
      </c>
      <c r="AH527" s="1"/>
      <c r="AI527" s="199"/>
      <c r="AJ527" s="168"/>
      <c r="AK527" s="216"/>
      <c r="AL527" s="202"/>
      <c r="AM527" s="211"/>
      <c r="AN527" s="308"/>
      <c r="AO527" s="1"/>
      <c r="AP527" s="85"/>
      <c r="AQ527" s="1"/>
      <c r="AR527" s="1"/>
      <c r="AS527" s="1"/>
      <c r="AT527" s="1"/>
      <c r="AU527" s="1"/>
      <c r="AV527" s="1"/>
      <c r="AW527" s="1"/>
      <c r="AX527" s="1"/>
      <c r="AY527" s="1"/>
      <c r="AZ527" s="1"/>
      <c r="BA527" s="1"/>
      <c r="BB527" s="1"/>
      <c r="BC527" s="1"/>
      <c r="BD527" s="1"/>
      <c r="BE527" s="1"/>
      <c r="BF527" s="1"/>
      <c r="BG527" s="1"/>
      <c r="BH527" s="1"/>
      <c r="BI527" s="1"/>
      <c r="BJ527" s="1"/>
      <c r="BK527" s="1"/>
    </row>
    <row r="528" spans="1:63" ht="28" x14ac:dyDescent="0.3">
      <c r="A528" s="19"/>
      <c r="B528" s="181"/>
      <c r="C528" s="181"/>
      <c r="D528" s="181"/>
      <c r="E528" s="181"/>
      <c r="F528" s="181"/>
      <c r="G528" s="181"/>
      <c r="H528" s="181"/>
      <c r="I528" s="181"/>
      <c r="J528" s="181"/>
      <c r="K528" s="181"/>
      <c r="L528" s="181"/>
      <c r="M528" s="181"/>
      <c r="N528" s="181"/>
      <c r="O528" s="181"/>
      <c r="P528" s="181"/>
      <c r="Q528" s="181"/>
      <c r="R528" s="218"/>
      <c r="S528" s="218"/>
      <c r="T528" s="218"/>
      <c r="U528" s="181"/>
      <c r="V528" s="181"/>
      <c r="W528" s="181"/>
      <c r="X528" s="181"/>
      <c r="Y528" s="181"/>
      <c r="Z528" s="181"/>
      <c r="AA528" s="181"/>
      <c r="AB528" s="181"/>
      <c r="AC528" s="1"/>
      <c r="AD528" s="1"/>
      <c r="AE528" s="47" t="str">
        <f t="shared" si="18"/>
        <v/>
      </c>
      <c r="AF528" s="98"/>
      <c r="AG528" s="48" t="str">
        <f>IF(AF528="","",SUMIF(Script!$G:$G,AF528,Script!$A:$A))</f>
        <v/>
      </c>
      <c r="AH528" s="1"/>
      <c r="AI528" s="199"/>
      <c r="AJ528" s="168"/>
      <c r="AK528" s="216"/>
      <c r="AL528" s="202"/>
      <c r="AM528" s="211"/>
      <c r="AN528" s="308"/>
      <c r="AO528" s="1"/>
      <c r="AP528" s="85"/>
      <c r="AQ528" s="1"/>
      <c r="AR528" s="1"/>
      <c r="AS528" s="1"/>
      <c r="AT528" s="1"/>
      <c r="AU528" s="1"/>
      <c r="AV528" s="1"/>
      <c r="AW528" s="1"/>
      <c r="AX528" s="1"/>
      <c r="AY528" s="1"/>
      <c r="AZ528" s="1"/>
      <c r="BA528" s="1"/>
      <c r="BB528" s="1"/>
      <c r="BC528" s="1"/>
      <c r="BD528" s="1"/>
      <c r="BE528" s="1"/>
      <c r="BF528" s="1"/>
      <c r="BG528" s="1"/>
      <c r="BH528" s="1"/>
      <c r="BI528" s="1"/>
      <c r="BJ528" s="1"/>
      <c r="BK528" s="1"/>
    </row>
    <row r="529" spans="1:63" ht="28" x14ac:dyDescent="0.3">
      <c r="A529" s="19"/>
      <c r="B529" s="181"/>
      <c r="C529" s="181"/>
      <c r="D529" s="181"/>
      <c r="E529" s="181"/>
      <c r="F529" s="181"/>
      <c r="G529" s="181"/>
      <c r="H529" s="181"/>
      <c r="I529" s="181"/>
      <c r="J529" s="181"/>
      <c r="K529" s="181"/>
      <c r="L529" s="181"/>
      <c r="M529" s="181"/>
      <c r="N529" s="181"/>
      <c r="O529" s="181"/>
      <c r="P529" s="181"/>
      <c r="Q529" s="181"/>
      <c r="R529" s="218"/>
      <c r="S529" s="218"/>
      <c r="T529" s="218"/>
      <c r="U529" s="181"/>
      <c r="V529" s="181"/>
      <c r="W529" s="181"/>
      <c r="X529" s="181"/>
      <c r="Y529" s="181"/>
      <c r="Z529" s="181"/>
      <c r="AA529" s="181"/>
      <c r="AB529" s="181"/>
      <c r="AC529" s="1"/>
      <c r="AD529" s="1"/>
      <c r="AE529" s="47" t="str">
        <f t="shared" si="18"/>
        <v/>
      </c>
      <c r="AF529" s="98"/>
      <c r="AG529" s="48" t="str">
        <f>IF(AF529="","",SUMIF(Script!$G:$G,AF529,Script!$A:$A))</f>
        <v/>
      </c>
      <c r="AH529" s="1"/>
      <c r="AI529" s="199"/>
      <c r="AJ529" s="168"/>
      <c r="AK529" s="216"/>
      <c r="AL529" s="202"/>
      <c r="AM529" s="211"/>
      <c r="AN529" s="308"/>
      <c r="AO529" s="1"/>
      <c r="AP529" s="85"/>
      <c r="AQ529" s="1"/>
      <c r="AR529" s="1"/>
      <c r="AS529" s="1"/>
      <c r="AT529" s="1"/>
      <c r="AU529" s="1"/>
      <c r="AV529" s="1"/>
      <c r="AW529" s="1"/>
      <c r="AX529" s="1"/>
      <c r="AY529" s="1"/>
      <c r="AZ529" s="1"/>
      <c r="BA529" s="1"/>
      <c r="BB529" s="1"/>
      <c r="BC529" s="1"/>
      <c r="BD529" s="1"/>
      <c r="BE529" s="1"/>
      <c r="BF529" s="1"/>
      <c r="BG529" s="1"/>
      <c r="BH529" s="1"/>
      <c r="BI529" s="1"/>
      <c r="BJ529" s="1"/>
      <c r="BK529" s="1"/>
    </row>
    <row r="530" spans="1:63" ht="28" x14ac:dyDescent="0.3">
      <c r="A530" s="19"/>
      <c r="B530" s="181"/>
      <c r="C530" s="181"/>
      <c r="D530" s="181"/>
      <c r="E530" s="181"/>
      <c r="F530" s="181"/>
      <c r="G530" s="181"/>
      <c r="H530" s="181"/>
      <c r="I530" s="181"/>
      <c r="J530" s="181"/>
      <c r="K530" s="181"/>
      <c r="L530" s="181"/>
      <c r="M530" s="181"/>
      <c r="N530" s="181"/>
      <c r="O530" s="181"/>
      <c r="P530" s="181"/>
      <c r="Q530" s="181"/>
      <c r="R530" s="218"/>
      <c r="S530" s="218"/>
      <c r="T530" s="218"/>
      <c r="U530" s="181"/>
      <c r="V530" s="181"/>
      <c r="W530" s="181"/>
      <c r="X530" s="181"/>
      <c r="Y530" s="181"/>
      <c r="Z530" s="181"/>
      <c r="AA530" s="181"/>
      <c r="AB530" s="181"/>
      <c r="AC530" s="1"/>
      <c r="AD530" s="1"/>
      <c r="AE530" s="47" t="str">
        <f t="shared" si="18"/>
        <v/>
      </c>
      <c r="AF530" s="98"/>
      <c r="AG530" s="48" t="str">
        <f>IF(AF530="","",SUMIF(Script!$G:$G,AF530,Script!$A:$A))</f>
        <v/>
      </c>
      <c r="AH530" s="1"/>
      <c r="AI530" s="199"/>
      <c r="AJ530" s="168"/>
      <c r="AK530" s="216"/>
      <c r="AL530" s="202"/>
      <c r="AM530" s="211"/>
      <c r="AN530" s="308"/>
      <c r="AO530" s="1"/>
      <c r="AP530" s="85"/>
      <c r="AQ530" s="1"/>
      <c r="AR530" s="1"/>
      <c r="AS530" s="1"/>
      <c r="AT530" s="1"/>
      <c r="AU530" s="1"/>
      <c r="AV530" s="1"/>
      <c r="AW530" s="1"/>
      <c r="AX530" s="1"/>
      <c r="AY530" s="1"/>
      <c r="AZ530" s="1"/>
      <c r="BA530" s="1"/>
      <c r="BB530" s="1"/>
      <c r="BC530" s="1"/>
      <c r="BD530" s="1"/>
      <c r="BE530" s="1"/>
      <c r="BF530" s="1"/>
      <c r="BG530" s="1"/>
      <c r="BH530" s="1"/>
      <c r="BI530" s="1"/>
      <c r="BJ530" s="1"/>
      <c r="BK530" s="1"/>
    </row>
    <row r="531" spans="1:63" ht="28" x14ac:dyDescent="0.3">
      <c r="A531" s="19"/>
      <c r="B531" s="181"/>
      <c r="C531" s="181"/>
      <c r="D531" s="181"/>
      <c r="E531" s="181"/>
      <c r="F531" s="181"/>
      <c r="G531" s="181"/>
      <c r="H531" s="181"/>
      <c r="I531" s="181"/>
      <c r="J531" s="181"/>
      <c r="K531" s="181"/>
      <c r="L531" s="181"/>
      <c r="M531" s="181"/>
      <c r="N531" s="181"/>
      <c r="O531" s="181"/>
      <c r="P531" s="181"/>
      <c r="Q531" s="181"/>
      <c r="R531" s="218"/>
      <c r="S531" s="218"/>
      <c r="T531" s="218"/>
      <c r="U531" s="181"/>
      <c r="V531" s="181"/>
      <c r="W531" s="181"/>
      <c r="X531" s="181"/>
      <c r="Y531" s="181"/>
      <c r="Z531" s="181"/>
      <c r="AA531" s="181"/>
      <c r="AB531" s="181"/>
      <c r="AC531" s="1"/>
      <c r="AD531" s="1"/>
      <c r="AE531" s="47" t="str">
        <f t="shared" si="18"/>
        <v/>
      </c>
      <c r="AF531" s="98"/>
      <c r="AG531" s="48" t="str">
        <f>IF(AF531="","",SUMIF(Script!$G:$G,AF531,Script!$A:$A))</f>
        <v/>
      </c>
      <c r="AH531" s="1"/>
      <c r="AI531" s="199"/>
      <c r="AJ531" s="168"/>
      <c r="AK531" s="216"/>
      <c r="AL531" s="202"/>
      <c r="AM531" s="211"/>
      <c r="AN531" s="308"/>
      <c r="AO531" s="1"/>
      <c r="AP531" s="85"/>
      <c r="AQ531" s="1"/>
      <c r="AR531" s="1"/>
      <c r="AS531" s="1"/>
      <c r="AT531" s="1"/>
      <c r="AU531" s="1"/>
      <c r="AV531" s="1"/>
      <c r="AW531" s="1"/>
      <c r="AX531" s="1"/>
      <c r="AY531" s="1"/>
      <c r="AZ531" s="1"/>
      <c r="BA531" s="1"/>
      <c r="BB531" s="1"/>
      <c r="BC531" s="1"/>
      <c r="BD531" s="1"/>
      <c r="BE531" s="1"/>
      <c r="BF531" s="1"/>
      <c r="BG531" s="1"/>
      <c r="BH531" s="1"/>
      <c r="BI531" s="1"/>
      <c r="BJ531" s="1"/>
      <c r="BK531" s="1"/>
    </row>
    <row r="532" spans="1:63" ht="28" x14ac:dyDescent="0.3">
      <c r="A532" s="19"/>
      <c r="B532" s="181"/>
      <c r="C532" s="181"/>
      <c r="D532" s="181"/>
      <c r="E532" s="181"/>
      <c r="F532" s="181"/>
      <c r="G532" s="181"/>
      <c r="H532" s="181"/>
      <c r="I532" s="181"/>
      <c r="J532" s="181"/>
      <c r="K532" s="181"/>
      <c r="L532" s="181"/>
      <c r="M532" s="181"/>
      <c r="N532" s="181"/>
      <c r="O532" s="181"/>
      <c r="P532" s="181"/>
      <c r="Q532" s="181"/>
      <c r="R532" s="218"/>
      <c r="S532" s="218"/>
      <c r="T532" s="218"/>
      <c r="U532" s="181"/>
      <c r="V532" s="181"/>
      <c r="W532" s="181"/>
      <c r="X532" s="181"/>
      <c r="Y532" s="181"/>
      <c r="Z532" s="181"/>
      <c r="AA532" s="181"/>
      <c r="AB532" s="181"/>
      <c r="AC532" s="1"/>
      <c r="AD532" s="1"/>
      <c r="AE532" s="47" t="str">
        <f t="shared" si="18"/>
        <v/>
      </c>
      <c r="AF532" s="98"/>
      <c r="AG532" s="48" t="str">
        <f>IF(AF532="","",SUMIF(Script!$G:$G,AF532,Script!$A:$A))</f>
        <v/>
      </c>
      <c r="AH532" s="1"/>
      <c r="AI532" s="199"/>
      <c r="AJ532" s="168"/>
      <c r="AK532" s="216"/>
      <c r="AL532" s="202"/>
      <c r="AM532" s="211"/>
      <c r="AN532" s="308"/>
      <c r="AO532" s="1"/>
      <c r="AP532" s="85"/>
      <c r="AQ532" s="1"/>
      <c r="AR532" s="1"/>
      <c r="AS532" s="1"/>
      <c r="AT532" s="1"/>
      <c r="AU532" s="1"/>
      <c r="AV532" s="1"/>
      <c r="AW532" s="1"/>
      <c r="AX532" s="1"/>
      <c r="AY532" s="1"/>
      <c r="AZ532" s="1"/>
      <c r="BA532" s="1"/>
      <c r="BB532" s="1"/>
      <c r="BC532" s="1"/>
      <c r="BD532" s="1"/>
      <c r="BE532" s="1"/>
      <c r="BF532" s="1"/>
      <c r="BG532" s="1"/>
      <c r="BH532" s="1"/>
      <c r="BI532" s="1"/>
      <c r="BJ532" s="1"/>
      <c r="BK532" s="1"/>
    </row>
    <row r="533" spans="1:63" ht="28" x14ac:dyDescent="0.3">
      <c r="A533" s="19"/>
      <c r="B533" s="181"/>
      <c r="C533" s="181"/>
      <c r="D533" s="181"/>
      <c r="E533" s="181"/>
      <c r="F533" s="181"/>
      <c r="G533" s="181"/>
      <c r="H533" s="181"/>
      <c r="I533" s="181"/>
      <c r="J533" s="181"/>
      <c r="K533" s="181"/>
      <c r="L533" s="181"/>
      <c r="M533" s="181"/>
      <c r="N533" s="181"/>
      <c r="O533" s="181"/>
      <c r="P533" s="181"/>
      <c r="Q533" s="181"/>
      <c r="R533" s="218"/>
      <c r="S533" s="218"/>
      <c r="T533" s="218"/>
      <c r="U533" s="181"/>
      <c r="V533" s="181"/>
      <c r="W533" s="181"/>
      <c r="X533" s="181"/>
      <c r="Y533" s="181"/>
      <c r="Z533" s="181"/>
      <c r="AA533" s="181"/>
      <c r="AB533" s="181"/>
      <c r="AC533" s="1"/>
      <c r="AD533" s="1"/>
      <c r="AE533" s="47" t="str">
        <f t="shared" si="18"/>
        <v/>
      </c>
      <c r="AF533" s="98"/>
      <c r="AG533" s="48" t="str">
        <f>IF(AF533="","",SUMIF(Script!$G:$G,AF533,Script!$A:$A))</f>
        <v/>
      </c>
      <c r="AH533" s="1"/>
      <c r="AI533" s="199"/>
      <c r="AJ533" s="168"/>
      <c r="AK533" s="216"/>
      <c r="AL533" s="202"/>
      <c r="AM533" s="211"/>
      <c r="AN533" s="308"/>
      <c r="AO533" s="1"/>
      <c r="AP533" s="85"/>
      <c r="AQ533" s="1"/>
      <c r="AR533" s="1"/>
      <c r="AS533" s="1"/>
      <c r="AT533" s="1"/>
      <c r="AU533" s="1"/>
      <c r="AV533" s="1"/>
      <c r="AW533" s="1"/>
      <c r="AX533" s="1"/>
      <c r="AY533" s="1"/>
      <c r="AZ533" s="1"/>
      <c r="BA533" s="1"/>
      <c r="BB533" s="1"/>
      <c r="BC533" s="1"/>
      <c r="BD533" s="1"/>
      <c r="BE533" s="1"/>
      <c r="BF533" s="1"/>
      <c r="BG533" s="1"/>
      <c r="BH533" s="1"/>
      <c r="BI533" s="1"/>
      <c r="BJ533" s="1"/>
      <c r="BK533" s="1"/>
    </row>
    <row r="534" spans="1:63" ht="28" x14ac:dyDescent="0.3">
      <c r="A534" s="19"/>
      <c r="B534" s="181"/>
      <c r="C534" s="181"/>
      <c r="D534" s="181"/>
      <c r="E534" s="181"/>
      <c r="F534" s="181"/>
      <c r="G534" s="181"/>
      <c r="H534" s="181"/>
      <c r="I534" s="181"/>
      <c r="J534" s="181"/>
      <c r="K534" s="181"/>
      <c r="L534" s="181"/>
      <c r="M534" s="181"/>
      <c r="N534" s="181"/>
      <c r="O534" s="181"/>
      <c r="P534" s="181"/>
      <c r="Q534" s="181"/>
      <c r="R534" s="218"/>
      <c r="S534" s="218"/>
      <c r="T534" s="218"/>
      <c r="U534" s="181"/>
      <c r="V534" s="181"/>
      <c r="W534" s="181"/>
      <c r="X534" s="181"/>
      <c r="Y534" s="181"/>
      <c r="Z534" s="181"/>
      <c r="AA534" s="181"/>
      <c r="AB534" s="181"/>
      <c r="AC534" s="1"/>
      <c r="AD534" s="1"/>
      <c r="AE534" s="47" t="str">
        <f t="shared" si="18"/>
        <v/>
      </c>
      <c r="AF534" s="98"/>
      <c r="AG534" s="48" t="str">
        <f>IF(AF534="","",SUMIF(Script!$G:$G,AF534,Script!$A:$A))</f>
        <v/>
      </c>
      <c r="AH534" s="1"/>
      <c r="AI534" s="199"/>
      <c r="AJ534" s="168"/>
      <c r="AK534" s="216"/>
      <c r="AL534" s="202"/>
      <c r="AM534" s="211"/>
      <c r="AN534" s="308"/>
      <c r="AO534" s="1"/>
      <c r="AP534" s="85"/>
      <c r="AQ534" s="1"/>
      <c r="AR534" s="1"/>
      <c r="AS534" s="1"/>
      <c r="AT534" s="1"/>
      <c r="AU534" s="1"/>
      <c r="AV534" s="1"/>
      <c r="AW534" s="1"/>
      <c r="AX534" s="1"/>
      <c r="AY534" s="1"/>
      <c r="AZ534" s="1"/>
      <c r="BA534" s="1"/>
      <c r="BB534" s="1"/>
      <c r="BC534" s="1"/>
      <c r="BD534" s="1"/>
      <c r="BE534" s="1"/>
      <c r="BF534" s="1"/>
      <c r="BG534" s="1"/>
      <c r="BH534" s="1"/>
      <c r="BI534" s="1"/>
      <c r="BJ534" s="1"/>
      <c r="BK534" s="1"/>
    </row>
    <row r="535" spans="1:63" ht="28" x14ac:dyDescent="0.3">
      <c r="A535" s="19"/>
      <c r="B535" s="181"/>
      <c r="C535" s="181"/>
      <c r="D535" s="181"/>
      <c r="E535" s="181"/>
      <c r="F535" s="181"/>
      <c r="G535" s="181"/>
      <c r="H535" s="181"/>
      <c r="I535" s="181"/>
      <c r="J535" s="181"/>
      <c r="K535" s="181"/>
      <c r="L535" s="181"/>
      <c r="M535" s="181"/>
      <c r="N535" s="181"/>
      <c r="O535" s="181"/>
      <c r="P535" s="181"/>
      <c r="Q535" s="181"/>
      <c r="R535" s="218"/>
      <c r="S535" s="218"/>
      <c r="T535" s="218"/>
      <c r="U535" s="181"/>
      <c r="V535" s="181"/>
      <c r="W535" s="181"/>
      <c r="X535" s="181"/>
      <c r="Y535" s="181"/>
      <c r="Z535" s="181"/>
      <c r="AA535" s="181"/>
      <c r="AB535" s="181"/>
      <c r="AC535" s="1"/>
      <c r="AD535" s="1"/>
      <c r="AE535" s="47" t="str">
        <f t="shared" si="18"/>
        <v/>
      </c>
      <c r="AF535" s="98"/>
      <c r="AG535" s="48" t="str">
        <f>IF(AF535="","",SUMIF(Script!$G:$G,AF535,Script!$A:$A))</f>
        <v/>
      </c>
      <c r="AH535" s="1"/>
      <c r="AI535" s="199"/>
      <c r="AJ535" s="168"/>
      <c r="AK535" s="216"/>
      <c r="AL535" s="202"/>
      <c r="AM535" s="211"/>
      <c r="AN535" s="308"/>
      <c r="AO535" s="1"/>
      <c r="AP535" s="85"/>
      <c r="AQ535" s="1"/>
      <c r="AR535" s="1"/>
      <c r="AS535" s="1"/>
      <c r="AT535" s="1"/>
      <c r="AU535" s="1"/>
      <c r="AV535" s="1"/>
      <c r="AW535" s="1"/>
      <c r="AX535" s="1"/>
      <c r="AY535" s="1"/>
      <c r="AZ535" s="1"/>
      <c r="BA535" s="1"/>
      <c r="BB535" s="1"/>
      <c r="BC535" s="1"/>
      <c r="BD535" s="1"/>
      <c r="BE535" s="1"/>
      <c r="BF535" s="1"/>
      <c r="BG535" s="1"/>
      <c r="BH535" s="1"/>
      <c r="BI535" s="1"/>
      <c r="BJ535" s="1"/>
      <c r="BK535" s="1"/>
    </row>
    <row r="536" spans="1:63" ht="28" x14ac:dyDescent="0.3">
      <c r="A536" s="19"/>
      <c r="B536" s="181"/>
      <c r="C536" s="181"/>
      <c r="D536" s="181"/>
      <c r="E536" s="181"/>
      <c r="F536" s="181"/>
      <c r="G536" s="181"/>
      <c r="H536" s="181"/>
      <c r="I536" s="181"/>
      <c r="J536" s="181"/>
      <c r="K536" s="181"/>
      <c r="L536" s="181"/>
      <c r="M536" s="181"/>
      <c r="N536" s="181"/>
      <c r="O536" s="181"/>
      <c r="P536" s="181"/>
      <c r="Q536" s="181"/>
      <c r="R536" s="218"/>
      <c r="S536" s="218"/>
      <c r="T536" s="218"/>
      <c r="U536" s="181"/>
      <c r="V536" s="181"/>
      <c r="W536" s="181"/>
      <c r="X536" s="181"/>
      <c r="Y536" s="181"/>
      <c r="Z536" s="181"/>
      <c r="AA536" s="181"/>
      <c r="AB536" s="181"/>
      <c r="AC536" s="1"/>
      <c r="AD536" s="1"/>
      <c r="AE536" s="47" t="str">
        <f t="shared" si="18"/>
        <v/>
      </c>
      <c r="AF536" s="98"/>
      <c r="AG536" s="48" t="str">
        <f>IF(AF536="","",SUMIF(Script!$G:$G,AF536,Script!$A:$A))</f>
        <v/>
      </c>
      <c r="AH536" s="1"/>
      <c r="AI536" s="199"/>
      <c r="AJ536" s="168"/>
      <c r="AK536" s="216"/>
      <c r="AL536" s="202"/>
      <c r="AM536" s="211"/>
      <c r="AN536" s="308"/>
      <c r="AO536" s="1"/>
      <c r="AP536" s="85"/>
      <c r="AQ536" s="1"/>
      <c r="AR536" s="1"/>
      <c r="AS536" s="1"/>
      <c r="AT536" s="1"/>
      <c r="AU536" s="1"/>
      <c r="AV536" s="1"/>
      <c r="AW536" s="1"/>
      <c r="AX536" s="1"/>
      <c r="AY536" s="1"/>
      <c r="AZ536" s="1"/>
      <c r="BA536" s="1"/>
      <c r="BB536" s="1"/>
      <c r="BC536" s="1"/>
      <c r="BD536" s="1"/>
      <c r="BE536" s="1"/>
      <c r="BF536" s="1"/>
      <c r="BG536" s="1"/>
      <c r="BH536" s="1"/>
      <c r="BI536" s="1"/>
      <c r="BJ536" s="1"/>
      <c r="BK536" s="1"/>
    </row>
    <row r="537" spans="1:63" ht="28" x14ac:dyDescent="0.3">
      <c r="A537" s="19"/>
      <c r="B537" s="181"/>
      <c r="C537" s="181"/>
      <c r="D537" s="181"/>
      <c r="E537" s="181"/>
      <c r="F537" s="181"/>
      <c r="G537" s="181"/>
      <c r="H537" s="181"/>
      <c r="I537" s="181"/>
      <c r="J537" s="181"/>
      <c r="K537" s="181"/>
      <c r="L537" s="181"/>
      <c r="M537" s="181"/>
      <c r="N537" s="181"/>
      <c r="O537" s="181"/>
      <c r="P537" s="181"/>
      <c r="Q537" s="181"/>
      <c r="R537" s="218"/>
      <c r="S537" s="218"/>
      <c r="T537" s="218"/>
      <c r="U537" s="181"/>
      <c r="V537" s="181"/>
      <c r="W537" s="181"/>
      <c r="X537" s="181"/>
      <c r="Y537" s="181"/>
      <c r="Z537" s="181"/>
      <c r="AA537" s="181"/>
      <c r="AB537" s="181"/>
      <c r="AC537" s="1"/>
      <c r="AD537" s="1"/>
      <c r="AE537" s="47" t="str">
        <f t="shared" si="18"/>
        <v/>
      </c>
      <c r="AF537" s="98"/>
      <c r="AG537" s="48" t="str">
        <f>IF(AF537="","",SUMIF(Script!$G:$G,AF537,Script!$A:$A))</f>
        <v/>
      </c>
      <c r="AH537" s="1"/>
      <c r="AI537" s="199"/>
      <c r="AJ537" s="168"/>
      <c r="AK537" s="216"/>
      <c r="AL537" s="202"/>
      <c r="AM537" s="211"/>
      <c r="AN537" s="308"/>
      <c r="AO537" s="1"/>
      <c r="AP537" s="85"/>
      <c r="AQ537" s="1"/>
      <c r="AR537" s="1"/>
      <c r="AS537" s="1"/>
      <c r="AT537" s="1"/>
      <c r="AU537" s="1"/>
      <c r="AV537" s="1"/>
      <c r="AW537" s="1"/>
      <c r="AX537" s="1"/>
      <c r="AY537" s="1"/>
      <c r="AZ537" s="1"/>
      <c r="BA537" s="1"/>
      <c r="BB537" s="1"/>
      <c r="BC537" s="1"/>
      <c r="BD537" s="1"/>
      <c r="BE537" s="1"/>
      <c r="BF537" s="1"/>
      <c r="BG537" s="1"/>
      <c r="BH537" s="1"/>
      <c r="BI537" s="1"/>
      <c r="BJ537" s="1"/>
      <c r="BK537" s="1"/>
    </row>
    <row r="538" spans="1:63" ht="28" x14ac:dyDescent="0.3">
      <c r="A538" s="19"/>
      <c r="B538" s="181"/>
      <c r="C538" s="181"/>
      <c r="D538" s="181"/>
      <c r="E538" s="181"/>
      <c r="F538" s="181"/>
      <c r="G538" s="181"/>
      <c r="H538" s="181"/>
      <c r="I538" s="181"/>
      <c r="J538" s="181"/>
      <c r="K538" s="181"/>
      <c r="L538" s="181"/>
      <c r="M538" s="181"/>
      <c r="N538" s="181"/>
      <c r="O538" s="181"/>
      <c r="P538" s="181"/>
      <c r="Q538" s="181"/>
      <c r="R538" s="218"/>
      <c r="S538" s="218"/>
      <c r="T538" s="218"/>
      <c r="U538" s="181"/>
      <c r="V538" s="181"/>
      <c r="W538" s="181"/>
      <c r="X538" s="181"/>
      <c r="Y538" s="181"/>
      <c r="Z538" s="181"/>
      <c r="AA538" s="181"/>
      <c r="AB538" s="181"/>
      <c r="AC538" s="1"/>
      <c r="AD538" s="1"/>
      <c r="AE538" s="47" t="str">
        <f t="shared" si="18"/>
        <v/>
      </c>
      <c r="AF538" s="98"/>
      <c r="AG538" s="48" t="str">
        <f>IF(AF538="","",SUMIF(Script!$G:$G,AF538,Script!$A:$A))</f>
        <v/>
      </c>
      <c r="AH538" s="1"/>
      <c r="AI538" s="199"/>
      <c r="AJ538" s="168"/>
      <c r="AK538" s="216"/>
      <c r="AL538" s="202"/>
      <c r="AM538" s="211"/>
      <c r="AN538" s="308"/>
      <c r="AO538" s="1"/>
      <c r="AP538" s="85"/>
      <c r="AQ538" s="1"/>
      <c r="AR538" s="1"/>
      <c r="AS538" s="1"/>
      <c r="AT538" s="1"/>
      <c r="AU538" s="1"/>
      <c r="AV538" s="1"/>
      <c r="AW538" s="1"/>
      <c r="AX538" s="1"/>
      <c r="AY538" s="1"/>
      <c r="AZ538" s="1"/>
      <c r="BA538" s="1"/>
      <c r="BB538" s="1"/>
      <c r="BC538" s="1"/>
      <c r="BD538" s="1"/>
      <c r="BE538" s="1"/>
      <c r="BF538" s="1"/>
      <c r="BG538" s="1"/>
      <c r="BH538" s="1"/>
      <c r="BI538" s="1"/>
      <c r="BJ538" s="1"/>
      <c r="BK538" s="1"/>
    </row>
    <row r="539" spans="1:63" ht="28" x14ac:dyDescent="0.3">
      <c r="A539" s="19"/>
      <c r="B539" s="181"/>
      <c r="C539" s="181"/>
      <c r="D539" s="181"/>
      <c r="E539" s="181"/>
      <c r="F539" s="181"/>
      <c r="G539" s="181"/>
      <c r="H539" s="181"/>
      <c r="I539" s="181"/>
      <c r="J539" s="181"/>
      <c r="K539" s="181"/>
      <c r="L539" s="181"/>
      <c r="M539" s="181"/>
      <c r="N539" s="181"/>
      <c r="O539" s="181"/>
      <c r="P539" s="181"/>
      <c r="Q539" s="181"/>
      <c r="R539" s="218"/>
      <c r="S539" s="218"/>
      <c r="T539" s="218"/>
      <c r="U539" s="181"/>
      <c r="V539" s="181"/>
      <c r="W539" s="181"/>
      <c r="X539" s="181"/>
      <c r="Y539" s="181"/>
      <c r="Z539" s="181"/>
      <c r="AA539" s="181"/>
      <c r="AB539" s="181"/>
      <c r="AC539" s="1"/>
      <c r="AD539" s="1"/>
      <c r="AE539" s="47" t="str">
        <f t="shared" si="18"/>
        <v/>
      </c>
      <c r="AF539" s="98"/>
      <c r="AG539" s="48" t="str">
        <f>IF(AF539="","",SUMIF(Script!$G:$G,AF539,Script!$A:$A))</f>
        <v/>
      </c>
      <c r="AH539" s="1"/>
      <c r="AI539" s="199"/>
      <c r="AJ539" s="168"/>
      <c r="AK539" s="216"/>
      <c r="AL539" s="202"/>
      <c r="AM539" s="211"/>
      <c r="AN539" s="308"/>
      <c r="AO539" s="1"/>
      <c r="AP539" s="85"/>
      <c r="AQ539" s="1"/>
      <c r="AR539" s="1"/>
      <c r="AS539" s="1"/>
      <c r="AT539" s="1"/>
      <c r="AU539" s="1"/>
      <c r="AV539" s="1"/>
      <c r="AW539" s="1"/>
      <c r="AX539" s="1"/>
      <c r="AY539" s="1"/>
      <c r="AZ539" s="1"/>
      <c r="BA539" s="1"/>
      <c r="BB539" s="1"/>
      <c r="BC539" s="1"/>
      <c r="BD539" s="1"/>
      <c r="BE539" s="1"/>
      <c r="BF539" s="1"/>
      <c r="BG539" s="1"/>
      <c r="BH539" s="1"/>
      <c r="BI539" s="1"/>
      <c r="BJ539" s="1"/>
      <c r="BK539" s="1"/>
    </row>
    <row r="540" spans="1:63" ht="28" x14ac:dyDescent="0.3">
      <c r="A540" s="19"/>
      <c r="B540" s="181"/>
      <c r="C540" s="181"/>
      <c r="D540" s="181"/>
      <c r="E540" s="181"/>
      <c r="F540" s="181"/>
      <c r="G540" s="181"/>
      <c r="H540" s="181"/>
      <c r="I540" s="181"/>
      <c r="J540" s="181"/>
      <c r="K540" s="181"/>
      <c r="L540" s="181"/>
      <c r="M540" s="181"/>
      <c r="N540" s="181"/>
      <c r="O540" s="181"/>
      <c r="P540" s="181"/>
      <c r="Q540" s="181"/>
      <c r="R540" s="218"/>
      <c r="S540" s="218"/>
      <c r="T540" s="218"/>
      <c r="U540" s="181"/>
      <c r="V540" s="181"/>
      <c r="W540" s="181"/>
      <c r="X540" s="181"/>
      <c r="Y540" s="181"/>
      <c r="Z540" s="181"/>
      <c r="AA540" s="181"/>
      <c r="AB540" s="181"/>
      <c r="AC540" s="1"/>
      <c r="AD540" s="1"/>
      <c r="AE540" s="47" t="str">
        <f t="shared" si="18"/>
        <v/>
      </c>
      <c r="AF540" s="98"/>
      <c r="AG540" s="48" t="str">
        <f>IF(AF540="","",SUMIF(Script!$G:$G,AF540,Script!$A:$A))</f>
        <v/>
      </c>
      <c r="AH540" s="1"/>
      <c r="AI540" s="199"/>
      <c r="AJ540" s="168"/>
      <c r="AK540" s="216"/>
      <c r="AL540" s="202"/>
      <c r="AM540" s="211"/>
      <c r="AN540" s="308"/>
      <c r="AO540" s="1"/>
      <c r="AP540" s="85"/>
      <c r="AQ540" s="1"/>
      <c r="AR540" s="1"/>
      <c r="AS540" s="1"/>
      <c r="AT540" s="1"/>
      <c r="AU540" s="1"/>
      <c r="AV540" s="1"/>
      <c r="AW540" s="1"/>
      <c r="AX540" s="1"/>
      <c r="AY540" s="1"/>
      <c r="AZ540" s="1"/>
      <c r="BA540" s="1"/>
      <c r="BB540" s="1"/>
      <c r="BC540" s="1"/>
      <c r="BD540" s="1"/>
      <c r="BE540" s="1"/>
      <c r="BF540" s="1"/>
      <c r="BG540" s="1"/>
      <c r="BH540" s="1"/>
      <c r="BI540" s="1"/>
      <c r="BJ540" s="1"/>
      <c r="BK540" s="1"/>
    </row>
    <row r="541" spans="1:63" ht="28" x14ac:dyDescent="0.3">
      <c r="A541" s="19"/>
      <c r="B541" s="181"/>
      <c r="C541" s="181"/>
      <c r="D541" s="181"/>
      <c r="E541" s="181"/>
      <c r="F541" s="181"/>
      <c r="G541" s="181"/>
      <c r="H541" s="181"/>
      <c r="I541" s="181"/>
      <c r="J541" s="181"/>
      <c r="K541" s="181"/>
      <c r="L541" s="181"/>
      <c r="M541" s="181"/>
      <c r="N541" s="181"/>
      <c r="O541" s="181"/>
      <c r="P541" s="181"/>
      <c r="Q541" s="181"/>
      <c r="R541" s="218"/>
      <c r="S541" s="218"/>
      <c r="T541" s="218"/>
      <c r="U541" s="181"/>
      <c r="V541" s="181"/>
      <c r="W541" s="181"/>
      <c r="X541" s="181"/>
      <c r="Y541" s="181"/>
      <c r="Z541" s="181"/>
      <c r="AA541" s="181"/>
      <c r="AB541" s="181"/>
      <c r="AC541" s="1"/>
      <c r="AD541" s="1"/>
      <c r="AE541" s="47" t="str">
        <f t="shared" si="18"/>
        <v/>
      </c>
      <c r="AF541" s="98"/>
      <c r="AG541" s="48" t="str">
        <f>IF(AF541="","",SUMIF(Script!$G:$G,AF541,Script!$A:$A))</f>
        <v/>
      </c>
      <c r="AH541" s="1"/>
      <c r="AI541" s="199"/>
      <c r="AJ541" s="168"/>
      <c r="AK541" s="216"/>
      <c r="AL541" s="202"/>
      <c r="AM541" s="211"/>
      <c r="AN541" s="308"/>
      <c r="AO541" s="1"/>
      <c r="AP541" s="85"/>
      <c r="AQ541" s="1"/>
      <c r="AR541" s="1"/>
      <c r="AS541" s="1"/>
      <c r="AT541" s="1"/>
      <c r="AU541" s="1"/>
      <c r="AV541" s="1"/>
      <c r="AW541" s="1"/>
      <c r="AX541" s="1"/>
      <c r="AY541" s="1"/>
      <c r="AZ541" s="1"/>
      <c r="BA541" s="1"/>
      <c r="BB541" s="1"/>
      <c r="BC541" s="1"/>
      <c r="BD541" s="1"/>
      <c r="BE541" s="1"/>
      <c r="BF541" s="1"/>
      <c r="BG541" s="1"/>
      <c r="BH541" s="1"/>
      <c r="BI541" s="1"/>
      <c r="BJ541" s="1"/>
      <c r="BK541" s="1"/>
    </row>
    <row r="542" spans="1:63" ht="28" x14ac:dyDescent="0.3">
      <c r="A542" s="19"/>
      <c r="B542" s="181"/>
      <c r="C542" s="181"/>
      <c r="D542" s="181"/>
      <c r="E542" s="181"/>
      <c r="F542" s="181"/>
      <c r="G542" s="181"/>
      <c r="H542" s="181"/>
      <c r="I542" s="181"/>
      <c r="J542" s="181"/>
      <c r="K542" s="181"/>
      <c r="L542" s="181"/>
      <c r="M542" s="181"/>
      <c r="N542" s="181"/>
      <c r="O542" s="181"/>
      <c r="P542" s="181"/>
      <c r="Q542" s="181"/>
      <c r="R542" s="218"/>
      <c r="S542" s="218"/>
      <c r="T542" s="218"/>
      <c r="U542" s="181"/>
      <c r="V542" s="181"/>
      <c r="W542" s="181"/>
      <c r="X542" s="181"/>
      <c r="Y542" s="181"/>
      <c r="Z542" s="181"/>
      <c r="AA542" s="181"/>
      <c r="AB542" s="181"/>
      <c r="AC542" s="1"/>
      <c r="AD542" s="1"/>
      <c r="AE542" s="47" t="str">
        <f t="shared" si="18"/>
        <v/>
      </c>
      <c r="AF542" s="98"/>
      <c r="AG542" s="48" t="str">
        <f>IF(AF542="","",SUMIF(Script!$G:$G,AF542,Script!$A:$A))</f>
        <v/>
      </c>
      <c r="AH542" s="1"/>
      <c r="AI542" s="199"/>
      <c r="AJ542" s="168"/>
      <c r="AK542" s="216"/>
      <c r="AL542" s="202"/>
      <c r="AM542" s="211"/>
      <c r="AN542" s="308"/>
      <c r="AO542" s="1"/>
      <c r="AP542" s="85"/>
      <c r="AQ542" s="1"/>
      <c r="AR542" s="1"/>
      <c r="AS542" s="1"/>
      <c r="AT542" s="1"/>
      <c r="AU542" s="1"/>
      <c r="AV542" s="1"/>
      <c r="AW542" s="1"/>
      <c r="AX542" s="1"/>
      <c r="AY542" s="1"/>
      <c r="AZ542" s="1"/>
      <c r="BA542" s="1"/>
      <c r="BB542" s="1"/>
      <c r="BC542" s="1"/>
      <c r="BD542" s="1"/>
      <c r="BE542" s="1"/>
      <c r="BF542" s="1"/>
      <c r="BG542" s="1"/>
      <c r="BH542" s="1"/>
      <c r="BI542" s="1"/>
      <c r="BJ542" s="1"/>
      <c r="BK542" s="1"/>
    </row>
    <row r="543" spans="1:63" ht="28" x14ac:dyDescent="0.3">
      <c r="A543" s="19"/>
      <c r="B543" s="181"/>
      <c r="C543" s="181"/>
      <c r="D543" s="181"/>
      <c r="E543" s="181"/>
      <c r="F543" s="181"/>
      <c r="G543" s="181"/>
      <c r="H543" s="181"/>
      <c r="I543" s="181"/>
      <c r="J543" s="181"/>
      <c r="K543" s="181"/>
      <c r="L543" s="181"/>
      <c r="M543" s="181"/>
      <c r="N543" s="181"/>
      <c r="O543" s="181"/>
      <c r="P543" s="181"/>
      <c r="Q543" s="181"/>
      <c r="R543" s="218"/>
      <c r="S543" s="218"/>
      <c r="T543" s="218"/>
      <c r="U543" s="181"/>
      <c r="V543" s="181"/>
      <c r="W543" s="181"/>
      <c r="X543" s="181"/>
      <c r="Y543" s="181"/>
      <c r="Z543" s="181"/>
      <c r="AA543" s="181"/>
      <c r="AB543" s="181"/>
      <c r="AC543" s="1"/>
      <c r="AD543" s="1"/>
      <c r="AE543" s="47" t="str">
        <f t="shared" si="18"/>
        <v/>
      </c>
      <c r="AF543" s="98"/>
      <c r="AG543" s="48" t="str">
        <f>IF(AF543="","",SUMIF(Script!$G:$G,AF543,Script!$A:$A))</f>
        <v/>
      </c>
      <c r="AH543" s="1"/>
      <c r="AI543" s="199"/>
      <c r="AJ543" s="168"/>
      <c r="AK543" s="216"/>
      <c r="AL543" s="202"/>
      <c r="AM543" s="211"/>
      <c r="AN543" s="308"/>
      <c r="AO543" s="1"/>
      <c r="AP543" s="85"/>
      <c r="AQ543" s="1"/>
      <c r="AR543" s="1"/>
      <c r="AS543" s="1"/>
      <c r="AT543" s="1"/>
      <c r="AU543" s="1"/>
      <c r="AV543" s="1"/>
      <c r="AW543" s="1"/>
      <c r="AX543" s="1"/>
      <c r="AY543" s="1"/>
      <c r="AZ543" s="1"/>
      <c r="BA543" s="1"/>
      <c r="BB543" s="1"/>
      <c r="BC543" s="1"/>
      <c r="BD543" s="1"/>
      <c r="BE543" s="1"/>
      <c r="BF543" s="1"/>
      <c r="BG543" s="1"/>
      <c r="BH543" s="1"/>
      <c r="BI543" s="1"/>
      <c r="BJ543" s="1"/>
      <c r="BK543" s="1"/>
    </row>
    <row r="544" spans="1:63" ht="28" x14ac:dyDescent="0.3">
      <c r="A544" s="19"/>
      <c r="B544" s="181"/>
      <c r="C544" s="181"/>
      <c r="D544" s="181"/>
      <c r="E544" s="181"/>
      <c r="F544" s="181"/>
      <c r="G544" s="181"/>
      <c r="H544" s="181"/>
      <c r="I544" s="181"/>
      <c r="J544" s="181"/>
      <c r="K544" s="181"/>
      <c r="L544" s="181"/>
      <c r="M544" s="181"/>
      <c r="N544" s="181"/>
      <c r="O544" s="181"/>
      <c r="P544" s="181"/>
      <c r="Q544" s="181"/>
      <c r="R544" s="218"/>
      <c r="S544" s="218"/>
      <c r="T544" s="218"/>
      <c r="U544" s="181"/>
      <c r="V544" s="181"/>
      <c r="W544" s="181"/>
      <c r="X544" s="181"/>
      <c r="Y544" s="181"/>
      <c r="Z544" s="181"/>
      <c r="AA544" s="181"/>
      <c r="AB544" s="181"/>
      <c r="AC544" s="1"/>
      <c r="AD544" s="1"/>
      <c r="AE544" s="47" t="str">
        <f t="shared" si="18"/>
        <v/>
      </c>
      <c r="AF544" s="98"/>
      <c r="AG544" s="48" t="str">
        <f>IF(AF544="","",SUMIF(Script!$G:$G,AF544,Script!$A:$A))</f>
        <v/>
      </c>
      <c r="AH544" s="1"/>
      <c r="AI544" s="199"/>
      <c r="AJ544" s="168"/>
      <c r="AK544" s="216"/>
      <c r="AL544" s="202"/>
      <c r="AM544" s="211"/>
      <c r="AN544" s="308"/>
      <c r="AO544" s="1"/>
      <c r="AP544" s="85"/>
      <c r="AQ544" s="1"/>
      <c r="AR544" s="1"/>
      <c r="AS544" s="1"/>
      <c r="AT544" s="1"/>
      <c r="AU544" s="1"/>
      <c r="AV544" s="1"/>
      <c r="AW544" s="1"/>
      <c r="AX544" s="1"/>
      <c r="AY544" s="1"/>
      <c r="AZ544" s="1"/>
      <c r="BA544" s="1"/>
      <c r="BB544" s="1"/>
      <c r="BC544" s="1"/>
      <c r="BD544" s="1"/>
      <c r="BE544" s="1"/>
      <c r="BF544" s="1"/>
      <c r="BG544" s="1"/>
      <c r="BH544" s="1"/>
      <c r="BI544" s="1"/>
      <c r="BJ544" s="1"/>
      <c r="BK544" s="1"/>
    </row>
    <row r="545" spans="1:63" ht="28" x14ac:dyDescent="0.3">
      <c r="A545" s="19"/>
      <c r="B545" s="181"/>
      <c r="C545" s="181"/>
      <c r="D545" s="181"/>
      <c r="E545" s="181"/>
      <c r="F545" s="181"/>
      <c r="G545" s="181"/>
      <c r="H545" s="181"/>
      <c r="I545" s="181"/>
      <c r="J545" s="181"/>
      <c r="K545" s="181"/>
      <c r="L545" s="181"/>
      <c r="M545" s="181"/>
      <c r="N545" s="181"/>
      <c r="O545" s="181"/>
      <c r="P545" s="181"/>
      <c r="Q545" s="181"/>
      <c r="R545" s="218"/>
      <c r="S545" s="218"/>
      <c r="T545" s="218"/>
      <c r="U545" s="181"/>
      <c r="V545" s="181"/>
      <c r="W545" s="181"/>
      <c r="X545" s="181"/>
      <c r="Y545" s="181"/>
      <c r="Z545" s="181"/>
      <c r="AA545" s="181"/>
      <c r="AB545" s="181"/>
      <c r="AC545" s="1"/>
      <c r="AD545" s="1"/>
      <c r="AE545" s="47" t="str">
        <f t="shared" si="18"/>
        <v/>
      </c>
      <c r="AF545" s="98"/>
      <c r="AG545" s="48" t="str">
        <f>IF(AF545="","",SUMIF(Script!$G:$G,AF545,Script!$A:$A))</f>
        <v/>
      </c>
      <c r="AH545" s="1"/>
      <c r="AI545" s="199"/>
      <c r="AJ545" s="168"/>
      <c r="AK545" s="216"/>
      <c r="AL545" s="202"/>
      <c r="AM545" s="211"/>
      <c r="AN545" s="308"/>
      <c r="AO545" s="1"/>
      <c r="AP545" s="85"/>
      <c r="AQ545" s="1"/>
      <c r="AR545" s="1"/>
      <c r="AS545" s="1"/>
      <c r="AT545" s="1"/>
      <c r="AU545" s="1"/>
      <c r="AV545" s="1"/>
      <c r="AW545" s="1"/>
      <c r="AX545" s="1"/>
      <c r="AY545" s="1"/>
      <c r="AZ545" s="1"/>
      <c r="BA545" s="1"/>
      <c r="BB545" s="1"/>
      <c r="BC545" s="1"/>
      <c r="BD545" s="1"/>
      <c r="BE545" s="1"/>
      <c r="BF545" s="1"/>
      <c r="BG545" s="1"/>
      <c r="BH545" s="1"/>
      <c r="BI545" s="1"/>
      <c r="BJ545" s="1"/>
      <c r="BK545" s="1"/>
    </row>
    <row r="546" spans="1:63" ht="28" x14ac:dyDescent="0.3">
      <c r="A546" s="19"/>
      <c r="B546" s="181"/>
      <c r="C546" s="181"/>
      <c r="D546" s="181"/>
      <c r="E546" s="181"/>
      <c r="F546" s="181"/>
      <c r="G546" s="181"/>
      <c r="H546" s="181"/>
      <c r="I546" s="181"/>
      <c r="J546" s="181"/>
      <c r="K546" s="181"/>
      <c r="L546" s="181"/>
      <c r="M546" s="181"/>
      <c r="N546" s="181"/>
      <c r="O546" s="181"/>
      <c r="P546" s="181"/>
      <c r="Q546" s="181"/>
      <c r="R546" s="218"/>
      <c r="S546" s="218"/>
      <c r="T546" s="218"/>
      <c r="U546" s="181"/>
      <c r="V546" s="181"/>
      <c r="W546" s="181"/>
      <c r="X546" s="181"/>
      <c r="Y546" s="181"/>
      <c r="Z546" s="181"/>
      <c r="AA546" s="181"/>
      <c r="AB546" s="181"/>
      <c r="AC546" s="1"/>
      <c r="AD546" s="1"/>
      <c r="AE546" s="47" t="str">
        <f t="shared" si="18"/>
        <v/>
      </c>
      <c r="AF546" s="98"/>
      <c r="AG546" s="48" t="str">
        <f>IF(AF546="","",SUMIF(Script!$G:$G,AF546,Script!$A:$A))</f>
        <v/>
      </c>
      <c r="AH546" s="1"/>
      <c r="AI546" s="199"/>
      <c r="AJ546" s="168"/>
      <c r="AK546" s="216"/>
      <c r="AL546" s="202"/>
      <c r="AM546" s="211"/>
      <c r="AN546" s="308"/>
      <c r="AO546" s="1"/>
      <c r="AP546" s="85"/>
      <c r="AQ546" s="1"/>
      <c r="AR546" s="1"/>
      <c r="AS546" s="1"/>
      <c r="AT546" s="1"/>
      <c r="AU546" s="1"/>
      <c r="AV546" s="1"/>
      <c r="AW546" s="1"/>
      <c r="AX546" s="1"/>
      <c r="AY546" s="1"/>
      <c r="AZ546" s="1"/>
      <c r="BA546" s="1"/>
      <c r="BB546" s="1"/>
      <c r="BC546" s="1"/>
      <c r="BD546" s="1"/>
      <c r="BE546" s="1"/>
      <c r="BF546" s="1"/>
      <c r="BG546" s="1"/>
      <c r="BH546" s="1"/>
      <c r="BI546" s="1"/>
      <c r="BJ546" s="1"/>
      <c r="BK546" s="1"/>
    </row>
    <row r="547" spans="1:63" ht="28" x14ac:dyDescent="0.3">
      <c r="A547" s="19"/>
      <c r="B547" s="181"/>
      <c r="C547" s="181"/>
      <c r="D547" s="181"/>
      <c r="E547" s="181"/>
      <c r="F547" s="181"/>
      <c r="G547" s="181"/>
      <c r="H547" s="181"/>
      <c r="I547" s="181"/>
      <c r="J547" s="181"/>
      <c r="K547" s="181"/>
      <c r="L547" s="181"/>
      <c r="M547" s="181"/>
      <c r="N547" s="181"/>
      <c r="O547" s="181"/>
      <c r="P547" s="181"/>
      <c r="Q547" s="181"/>
      <c r="R547" s="218"/>
      <c r="S547" s="218"/>
      <c r="T547" s="218"/>
      <c r="U547" s="181"/>
      <c r="V547" s="181"/>
      <c r="W547" s="181"/>
      <c r="X547" s="181"/>
      <c r="Y547" s="181"/>
      <c r="Z547" s="181"/>
      <c r="AA547" s="181"/>
      <c r="AB547" s="181"/>
      <c r="AC547" s="1"/>
      <c r="AD547" s="1"/>
      <c r="AE547" s="47" t="str">
        <f t="shared" si="18"/>
        <v/>
      </c>
      <c r="AF547" s="98"/>
      <c r="AG547" s="48" t="str">
        <f>IF(AF547="","",SUMIF(Script!$G:$G,AF547,Script!$A:$A))</f>
        <v/>
      </c>
      <c r="AH547" s="1"/>
      <c r="AI547" s="199"/>
      <c r="AJ547" s="168"/>
      <c r="AK547" s="216"/>
      <c r="AL547" s="202"/>
      <c r="AM547" s="211"/>
      <c r="AN547" s="308"/>
      <c r="AO547" s="1"/>
      <c r="AP547" s="85"/>
      <c r="AQ547" s="1"/>
      <c r="AR547" s="1"/>
      <c r="AS547" s="1"/>
      <c r="AT547" s="1"/>
      <c r="AU547" s="1"/>
      <c r="AV547" s="1"/>
      <c r="AW547" s="1"/>
      <c r="AX547" s="1"/>
      <c r="AY547" s="1"/>
      <c r="AZ547" s="1"/>
      <c r="BA547" s="1"/>
      <c r="BB547" s="1"/>
      <c r="BC547" s="1"/>
      <c r="BD547" s="1"/>
      <c r="BE547" s="1"/>
      <c r="BF547" s="1"/>
      <c r="BG547" s="1"/>
      <c r="BH547" s="1"/>
      <c r="BI547" s="1"/>
      <c r="BJ547" s="1"/>
      <c r="BK547" s="1"/>
    </row>
    <row r="548" spans="1:63" ht="28" x14ac:dyDescent="0.3">
      <c r="A548" s="19"/>
      <c r="B548" s="181"/>
      <c r="C548" s="181"/>
      <c r="D548" s="181"/>
      <c r="E548" s="181"/>
      <c r="F548" s="181"/>
      <c r="G548" s="181"/>
      <c r="H548" s="181"/>
      <c r="I548" s="181"/>
      <c r="J548" s="181"/>
      <c r="K548" s="181"/>
      <c r="L548" s="181"/>
      <c r="M548" s="181"/>
      <c r="N548" s="181"/>
      <c r="O548" s="181"/>
      <c r="P548" s="181"/>
      <c r="Q548" s="181"/>
      <c r="R548" s="218"/>
      <c r="S548" s="218"/>
      <c r="T548" s="218"/>
      <c r="U548" s="181"/>
      <c r="V548" s="181"/>
      <c r="W548" s="181"/>
      <c r="X548" s="181"/>
      <c r="Y548" s="181"/>
      <c r="Z548" s="181"/>
      <c r="AA548" s="181"/>
      <c r="AB548" s="181"/>
      <c r="AC548" s="1"/>
      <c r="AD548" s="1"/>
      <c r="AE548" s="47" t="str">
        <f t="shared" si="18"/>
        <v/>
      </c>
      <c r="AF548" s="98"/>
      <c r="AG548" s="48" t="str">
        <f>IF(AF548="","",SUMIF(Script!$G:$G,AF548,Script!$A:$A))</f>
        <v/>
      </c>
      <c r="AH548" s="1"/>
      <c r="AI548" s="199"/>
      <c r="AJ548" s="168"/>
      <c r="AK548" s="216"/>
      <c r="AL548" s="202"/>
      <c r="AM548" s="211"/>
      <c r="AN548" s="308"/>
      <c r="AO548" s="1"/>
      <c r="AP548" s="85"/>
      <c r="AQ548" s="1"/>
      <c r="AR548" s="1"/>
      <c r="AS548" s="1"/>
      <c r="AT548" s="1"/>
      <c r="AU548" s="1"/>
      <c r="AV548" s="1"/>
      <c r="AW548" s="1"/>
      <c r="AX548" s="1"/>
      <c r="AY548" s="1"/>
      <c r="AZ548" s="1"/>
      <c r="BA548" s="1"/>
      <c r="BB548" s="1"/>
      <c r="BC548" s="1"/>
      <c r="BD548" s="1"/>
      <c r="BE548" s="1"/>
      <c r="BF548" s="1"/>
      <c r="BG548" s="1"/>
      <c r="BH548" s="1"/>
      <c r="BI548" s="1"/>
      <c r="BJ548" s="1"/>
      <c r="BK548" s="1"/>
    </row>
    <row r="549" spans="1:63" ht="28" x14ac:dyDescent="0.3">
      <c r="A549" s="19"/>
      <c r="B549" s="181"/>
      <c r="C549" s="181"/>
      <c r="D549" s="181"/>
      <c r="E549" s="181"/>
      <c r="F549" s="181"/>
      <c r="G549" s="181"/>
      <c r="H549" s="181"/>
      <c r="I549" s="181"/>
      <c r="J549" s="181"/>
      <c r="K549" s="181"/>
      <c r="L549" s="181"/>
      <c r="M549" s="181"/>
      <c r="N549" s="181"/>
      <c r="O549" s="181"/>
      <c r="P549" s="181"/>
      <c r="Q549" s="181"/>
      <c r="R549" s="218"/>
      <c r="S549" s="218"/>
      <c r="T549" s="218"/>
      <c r="U549" s="181"/>
      <c r="V549" s="181"/>
      <c r="W549" s="181"/>
      <c r="X549" s="181"/>
      <c r="Y549" s="181"/>
      <c r="Z549" s="181"/>
      <c r="AA549" s="181"/>
      <c r="AB549" s="181"/>
      <c r="AC549" s="1"/>
      <c r="AD549" s="1"/>
      <c r="AE549" s="47" t="str">
        <f t="shared" si="18"/>
        <v/>
      </c>
      <c r="AF549" s="98"/>
      <c r="AG549" s="48" t="str">
        <f>IF(AF549="","",SUMIF(Script!$G:$G,AF549,Script!$A:$A))</f>
        <v/>
      </c>
      <c r="AH549" s="1"/>
      <c r="AI549" s="199"/>
      <c r="AJ549" s="168"/>
      <c r="AK549" s="216"/>
      <c r="AL549" s="202"/>
      <c r="AM549" s="211"/>
      <c r="AN549" s="308"/>
      <c r="AO549" s="1"/>
      <c r="AP549" s="85"/>
      <c r="AQ549" s="1"/>
      <c r="AR549" s="1"/>
      <c r="AS549" s="1"/>
      <c r="AT549" s="1"/>
      <c r="AU549" s="1"/>
      <c r="AV549" s="1"/>
      <c r="AW549" s="1"/>
      <c r="AX549" s="1"/>
      <c r="AY549" s="1"/>
      <c r="AZ549" s="1"/>
      <c r="BA549" s="1"/>
      <c r="BB549" s="1"/>
      <c r="BC549" s="1"/>
      <c r="BD549" s="1"/>
      <c r="BE549" s="1"/>
      <c r="BF549" s="1"/>
      <c r="BG549" s="1"/>
      <c r="BH549" s="1"/>
      <c r="BI549" s="1"/>
      <c r="BJ549" s="1"/>
      <c r="BK549" s="1"/>
    </row>
    <row r="550" spans="1:63" ht="28" x14ac:dyDescent="0.3">
      <c r="A550" s="19"/>
      <c r="B550" s="181"/>
      <c r="C550" s="181"/>
      <c r="D550" s="181"/>
      <c r="E550" s="181"/>
      <c r="F550" s="181"/>
      <c r="G550" s="181"/>
      <c r="H550" s="181"/>
      <c r="I550" s="181"/>
      <c r="J550" s="181"/>
      <c r="K550" s="181"/>
      <c r="L550" s="181"/>
      <c r="M550" s="181"/>
      <c r="N550" s="181"/>
      <c r="O550" s="181"/>
      <c r="P550" s="181"/>
      <c r="Q550" s="181"/>
      <c r="R550" s="218"/>
      <c r="S550" s="218"/>
      <c r="T550" s="218"/>
      <c r="U550" s="181"/>
      <c r="V550" s="181"/>
      <c r="W550" s="181"/>
      <c r="X550" s="181"/>
      <c r="Y550" s="181"/>
      <c r="Z550" s="181"/>
      <c r="AA550" s="181"/>
      <c r="AB550" s="181"/>
      <c r="AC550" s="1"/>
      <c r="AD550" s="1"/>
      <c r="AE550" s="47" t="str">
        <f t="shared" si="18"/>
        <v/>
      </c>
      <c r="AF550" s="98"/>
      <c r="AG550" s="48" t="str">
        <f>IF(AF550="","",SUMIF(Script!$G:$G,AF550,Script!$A:$A))</f>
        <v/>
      </c>
      <c r="AH550" s="1"/>
      <c r="AI550" s="199"/>
      <c r="AJ550" s="168"/>
      <c r="AK550" s="216"/>
      <c r="AL550" s="202"/>
      <c r="AM550" s="211"/>
      <c r="AN550" s="308"/>
      <c r="AO550" s="1"/>
      <c r="AP550" s="85"/>
      <c r="AQ550" s="1"/>
      <c r="AR550" s="1"/>
      <c r="AS550" s="1"/>
      <c r="AT550" s="1"/>
      <c r="AU550" s="1"/>
      <c r="AV550" s="1"/>
      <c r="AW550" s="1"/>
      <c r="AX550" s="1"/>
      <c r="AY550" s="1"/>
      <c r="AZ550" s="1"/>
      <c r="BA550" s="1"/>
      <c r="BB550" s="1"/>
      <c r="BC550" s="1"/>
      <c r="BD550" s="1"/>
      <c r="BE550" s="1"/>
      <c r="BF550" s="1"/>
      <c r="BG550" s="1"/>
      <c r="BH550" s="1"/>
      <c r="BI550" s="1"/>
      <c r="BJ550" s="1"/>
      <c r="BK550" s="1"/>
    </row>
    <row r="551" spans="1:63" ht="28" x14ac:dyDescent="0.3">
      <c r="A551" s="19"/>
      <c r="B551" s="181"/>
      <c r="C551" s="181"/>
      <c r="D551" s="181"/>
      <c r="E551" s="181"/>
      <c r="F551" s="181"/>
      <c r="G551" s="181"/>
      <c r="H551" s="181"/>
      <c r="I551" s="181"/>
      <c r="J551" s="181"/>
      <c r="K551" s="181"/>
      <c r="L551" s="181"/>
      <c r="M551" s="181"/>
      <c r="N551" s="181"/>
      <c r="O551" s="181"/>
      <c r="P551" s="181"/>
      <c r="Q551" s="181"/>
      <c r="R551" s="218"/>
      <c r="S551" s="218"/>
      <c r="T551" s="218"/>
      <c r="U551" s="181"/>
      <c r="V551" s="181"/>
      <c r="W551" s="181"/>
      <c r="X551" s="181"/>
      <c r="Y551" s="181"/>
      <c r="Z551" s="181"/>
      <c r="AA551" s="181"/>
      <c r="AB551" s="181"/>
      <c r="AC551" s="1"/>
      <c r="AD551" s="1"/>
      <c r="AE551" s="47" t="str">
        <f t="shared" si="18"/>
        <v/>
      </c>
      <c r="AF551" s="98"/>
      <c r="AG551" s="48" t="str">
        <f>IF(AF551="","",SUMIF(Script!$G:$G,AF551,Script!$A:$A))</f>
        <v/>
      </c>
      <c r="AH551" s="1"/>
      <c r="AI551" s="199"/>
      <c r="AJ551" s="168"/>
      <c r="AK551" s="216"/>
      <c r="AL551" s="202"/>
      <c r="AM551" s="211"/>
      <c r="AN551" s="308"/>
      <c r="AO551" s="1"/>
      <c r="AP551" s="85"/>
      <c r="AQ551" s="1"/>
      <c r="AR551" s="1"/>
      <c r="AS551" s="1"/>
      <c r="AT551" s="1"/>
      <c r="AU551" s="1"/>
      <c r="AV551" s="1"/>
      <c r="AW551" s="1"/>
      <c r="AX551" s="1"/>
      <c r="AY551" s="1"/>
      <c r="AZ551" s="1"/>
      <c r="BA551" s="1"/>
      <c r="BB551" s="1"/>
      <c r="BC551" s="1"/>
      <c r="BD551" s="1"/>
      <c r="BE551" s="1"/>
      <c r="BF551" s="1"/>
      <c r="BG551" s="1"/>
      <c r="BH551" s="1"/>
      <c r="BI551" s="1"/>
      <c r="BJ551" s="1"/>
      <c r="BK551" s="1"/>
    </row>
    <row r="552" spans="1:63" ht="28" x14ac:dyDescent="0.3">
      <c r="A552" s="19"/>
      <c r="B552" s="181"/>
      <c r="C552" s="181"/>
      <c r="D552" s="181"/>
      <c r="E552" s="181"/>
      <c r="F552" s="181"/>
      <c r="G552" s="181"/>
      <c r="H552" s="181"/>
      <c r="I552" s="181"/>
      <c r="J552" s="181"/>
      <c r="K552" s="181"/>
      <c r="L552" s="181"/>
      <c r="M552" s="181"/>
      <c r="N552" s="181"/>
      <c r="O552" s="181"/>
      <c r="P552" s="181"/>
      <c r="Q552" s="181"/>
      <c r="R552" s="218"/>
      <c r="S552" s="218"/>
      <c r="T552" s="218"/>
      <c r="U552" s="181"/>
      <c r="V552" s="181"/>
      <c r="W552" s="181"/>
      <c r="X552" s="181"/>
      <c r="Y552" s="181"/>
      <c r="Z552" s="181"/>
      <c r="AA552" s="181"/>
      <c r="AB552" s="181"/>
      <c r="AC552" s="1"/>
      <c r="AD552" s="1"/>
      <c r="AE552" s="47" t="str">
        <f t="shared" si="18"/>
        <v/>
      </c>
      <c r="AF552" s="98"/>
      <c r="AG552" s="48" t="str">
        <f>IF(AF552="","",SUMIF(Script!$G:$G,AF552,Script!$A:$A))</f>
        <v/>
      </c>
      <c r="AH552" s="1"/>
      <c r="AI552" s="199"/>
      <c r="AJ552" s="168"/>
      <c r="AK552" s="216"/>
      <c r="AL552" s="202"/>
      <c r="AM552" s="211"/>
      <c r="AN552" s="308"/>
      <c r="AO552" s="1"/>
      <c r="AP552" s="85"/>
      <c r="AQ552" s="1"/>
      <c r="AR552" s="1"/>
      <c r="AS552" s="1"/>
      <c r="AT552" s="1"/>
      <c r="AU552" s="1"/>
      <c r="AV552" s="1"/>
      <c r="AW552" s="1"/>
      <c r="AX552" s="1"/>
      <c r="AY552" s="1"/>
      <c r="AZ552" s="1"/>
      <c r="BA552" s="1"/>
      <c r="BB552" s="1"/>
      <c r="BC552" s="1"/>
      <c r="BD552" s="1"/>
      <c r="BE552" s="1"/>
      <c r="BF552" s="1"/>
      <c r="BG552" s="1"/>
      <c r="BH552" s="1"/>
      <c r="BI552" s="1"/>
      <c r="BJ552" s="1"/>
      <c r="BK552" s="1"/>
    </row>
    <row r="553" spans="1:63" ht="28" x14ac:dyDescent="0.3">
      <c r="A553" s="19"/>
      <c r="B553" s="181"/>
      <c r="C553" s="181"/>
      <c r="D553" s="181"/>
      <c r="E553" s="181"/>
      <c r="F553" s="181"/>
      <c r="G553" s="181"/>
      <c r="H553" s="181"/>
      <c r="I553" s="181"/>
      <c r="J553" s="181"/>
      <c r="K553" s="181"/>
      <c r="L553" s="181"/>
      <c r="M553" s="181"/>
      <c r="N553" s="181"/>
      <c r="O553" s="181"/>
      <c r="P553" s="181"/>
      <c r="Q553" s="181"/>
      <c r="R553" s="218"/>
      <c r="S553" s="218"/>
      <c r="T553" s="218"/>
      <c r="U553" s="181"/>
      <c r="V553" s="181"/>
      <c r="W553" s="181"/>
      <c r="X553" s="181"/>
      <c r="Y553" s="181"/>
      <c r="Z553" s="181"/>
      <c r="AA553" s="181"/>
      <c r="AB553" s="181"/>
      <c r="AC553" s="1"/>
      <c r="AD553" s="1"/>
      <c r="AE553" s="47" t="str">
        <f t="shared" si="18"/>
        <v/>
      </c>
      <c r="AF553" s="98"/>
      <c r="AG553" s="48" t="str">
        <f>IF(AF553="","",SUMIF(Script!$G:$G,AF553,Script!$A:$A))</f>
        <v/>
      </c>
      <c r="AH553" s="1"/>
      <c r="AI553" s="199"/>
      <c r="AJ553" s="168"/>
      <c r="AK553" s="216"/>
      <c r="AL553" s="202"/>
      <c r="AM553" s="211"/>
      <c r="AN553" s="308"/>
      <c r="AO553" s="1"/>
      <c r="AP553" s="85"/>
      <c r="AQ553" s="1"/>
      <c r="AR553" s="1"/>
      <c r="AS553" s="1"/>
      <c r="AT553" s="1"/>
      <c r="AU553" s="1"/>
      <c r="AV553" s="1"/>
      <c r="AW553" s="1"/>
      <c r="AX553" s="1"/>
      <c r="AY553" s="1"/>
      <c r="AZ553" s="1"/>
      <c r="BA553" s="1"/>
      <c r="BB553" s="1"/>
      <c r="BC553" s="1"/>
      <c r="BD553" s="1"/>
      <c r="BE553" s="1"/>
      <c r="BF553" s="1"/>
      <c r="BG553" s="1"/>
      <c r="BH553" s="1"/>
      <c r="BI553" s="1"/>
      <c r="BJ553" s="1"/>
      <c r="BK553" s="1"/>
    </row>
    <row r="554" spans="1:63" ht="28" x14ac:dyDescent="0.3">
      <c r="A554" s="19"/>
      <c r="B554" s="181"/>
      <c r="C554" s="181"/>
      <c r="D554" s="181"/>
      <c r="E554" s="181"/>
      <c r="F554" s="181"/>
      <c r="G554" s="181"/>
      <c r="H554" s="181"/>
      <c r="I554" s="181"/>
      <c r="J554" s="181"/>
      <c r="K554" s="181"/>
      <c r="L554" s="181"/>
      <c r="M554" s="181"/>
      <c r="N554" s="181"/>
      <c r="O554" s="181"/>
      <c r="P554" s="181"/>
      <c r="Q554" s="181"/>
      <c r="R554" s="218"/>
      <c r="S554" s="218"/>
      <c r="T554" s="218"/>
      <c r="U554" s="181"/>
      <c r="V554" s="181"/>
      <c r="W554" s="181"/>
      <c r="X554" s="181"/>
      <c r="Y554" s="181"/>
      <c r="Z554" s="181"/>
      <c r="AA554" s="181"/>
      <c r="AB554" s="181"/>
      <c r="AC554" s="1"/>
      <c r="AD554" s="1"/>
      <c r="AE554" s="47" t="str">
        <f t="shared" si="18"/>
        <v/>
      </c>
      <c r="AF554" s="98"/>
      <c r="AG554" s="48" t="str">
        <f>IF(AF554="","",SUMIF(Script!$G:$G,AF554,Script!$A:$A))</f>
        <v/>
      </c>
      <c r="AH554" s="1"/>
      <c r="AI554" s="199"/>
      <c r="AJ554" s="168"/>
      <c r="AK554" s="216"/>
      <c r="AL554" s="202"/>
      <c r="AM554" s="211"/>
      <c r="AN554" s="308"/>
      <c r="AO554" s="1"/>
      <c r="AP554" s="85"/>
      <c r="AQ554" s="1"/>
      <c r="AR554" s="1"/>
      <c r="AS554" s="1"/>
      <c r="AT554" s="1"/>
      <c r="AU554" s="1"/>
      <c r="AV554" s="1"/>
      <c r="AW554" s="1"/>
      <c r="AX554" s="1"/>
      <c r="AY554" s="1"/>
      <c r="AZ554" s="1"/>
      <c r="BA554" s="1"/>
      <c r="BB554" s="1"/>
      <c r="BC554" s="1"/>
      <c r="BD554" s="1"/>
      <c r="BE554" s="1"/>
      <c r="BF554" s="1"/>
      <c r="BG554" s="1"/>
      <c r="BH554" s="1"/>
      <c r="BI554" s="1"/>
      <c r="BJ554" s="1"/>
      <c r="BK554" s="1"/>
    </row>
    <row r="555" spans="1:63" ht="28" x14ac:dyDescent="0.3">
      <c r="A555" s="19"/>
      <c r="B555" s="181"/>
      <c r="C555" s="181"/>
      <c r="D555" s="181"/>
      <c r="E555" s="181"/>
      <c r="F555" s="181"/>
      <c r="G555" s="181"/>
      <c r="H555" s="181"/>
      <c r="I555" s="181"/>
      <c r="J555" s="181"/>
      <c r="K555" s="181"/>
      <c r="L555" s="181"/>
      <c r="M555" s="181"/>
      <c r="N555" s="181"/>
      <c r="O555" s="181"/>
      <c r="P555" s="181"/>
      <c r="Q555" s="181"/>
      <c r="R555" s="218"/>
      <c r="S555" s="218"/>
      <c r="T555" s="218"/>
      <c r="U555" s="181"/>
      <c r="V555" s="181"/>
      <c r="W555" s="181"/>
      <c r="X555" s="181"/>
      <c r="Y555" s="181"/>
      <c r="Z555" s="181"/>
      <c r="AA555" s="181"/>
      <c r="AB555" s="181"/>
      <c r="AC555" s="1"/>
      <c r="AD555" s="1"/>
      <c r="AE555" s="47" t="str">
        <f t="shared" si="18"/>
        <v/>
      </c>
      <c r="AF555" s="98"/>
      <c r="AG555" s="48" t="str">
        <f>IF(AF555="","",SUMIF(Script!$G:$G,AF555,Script!$A:$A))</f>
        <v/>
      </c>
      <c r="AH555" s="1"/>
      <c r="AI555" s="199"/>
      <c r="AJ555" s="168"/>
      <c r="AK555" s="216"/>
      <c r="AL555" s="202"/>
      <c r="AM555" s="211"/>
      <c r="AN555" s="308"/>
      <c r="AO555" s="1"/>
      <c r="AP555" s="85"/>
      <c r="AQ555" s="1"/>
      <c r="AR555" s="1"/>
      <c r="AS555" s="1"/>
      <c r="AT555" s="1"/>
      <c r="AU555" s="1"/>
      <c r="AV555" s="1"/>
      <c r="AW555" s="1"/>
      <c r="AX555" s="1"/>
      <c r="AY555" s="1"/>
      <c r="AZ555" s="1"/>
      <c r="BA555" s="1"/>
      <c r="BB555" s="1"/>
      <c r="BC555" s="1"/>
      <c r="BD555" s="1"/>
      <c r="BE555" s="1"/>
      <c r="BF555" s="1"/>
      <c r="BG555" s="1"/>
      <c r="BH555" s="1"/>
      <c r="BI555" s="1"/>
      <c r="BJ555" s="1"/>
      <c r="BK555" s="1"/>
    </row>
    <row r="556" spans="1:63" ht="28" x14ac:dyDescent="0.3">
      <c r="A556" s="19"/>
      <c r="B556" s="181"/>
      <c r="C556" s="181"/>
      <c r="D556" s="181"/>
      <c r="E556" s="181"/>
      <c r="F556" s="181"/>
      <c r="G556" s="181"/>
      <c r="H556" s="181"/>
      <c r="I556" s="181"/>
      <c r="J556" s="181"/>
      <c r="K556" s="181"/>
      <c r="L556" s="181"/>
      <c r="M556" s="181"/>
      <c r="N556" s="181"/>
      <c r="O556" s="181"/>
      <c r="P556" s="181"/>
      <c r="Q556" s="181"/>
      <c r="R556" s="218"/>
      <c r="S556" s="218"/>
      <c r="T556" s="218"/>
      <c r="U556" s="181"/>
      <c r="V556" s="181"/>
      <c r="W556" s="181"/>
      <c r="X556" s="181"/>
      <c r="Y556" s="181"/>
      <c r="Z556" s="181"/>
      <c r="AA556" s="181"/>
      <c r="AB556" s="181"/>
      <c r="AC556" s="1"/>
      <c r="AD556" s="1"/>
      <c r="AE556" s="47" t="str">
        <f t="shared" si="18"/>
        <v/>
      </c>
      <c r="AF556" s="98"/>
      <c r="AG556" s="48" t="str">
        <f>IF(AF556="","",SUMIF(Script!$G:$G,AF556,Script!$A:$A))</f>
        <v/>
      </c>
      <c r="AH556" s="1"/>
      <c r="AI556" s="199"/>
      <c r="AJ556" s="168"/>
      <c r="AK556" s="216"/>
      <c r="AL556" s="202"/>
      <c r="AM556" s="211"/>
      <c r="AN556" s="308"/>
      <c r="AO556" s="1"/>
      <c r="AP556" s="85"/>
      <c r="AQ556" s="1"/>
      <c r="AR556" s="1"/>
      <c r="AS556" s="1"/>
      <c r="AT556" s="1"/>
      <c r="AU556" s="1"/>
      <c r="AV556" s="1"/>
      <c r="AW556" s="1"/>
      <c r="AX556" s="1"/>
      <c r="AY556" s="1"/>
      <c r="AZ556" s="1"/>
      <c r="BA556" s="1"/>
      <c r="BB556" s="1"/>
      <c r="BC556" s="1"/>
      <c r="BD556" s="1"/>
      <c r="BE556" s="1"/>
      <c r="BF556" s="1"/>
      <c r="BG556" s="1"/>
      <c r="BH556" s="1"/>
      <c r="BI556" s="1"/>
      <c r="BJ556" s="1"/>
      <c r="BK556" s="1"/>
    </row>
    <row r="557" spans="1:63" ht="28" x14ac:dyDescent="0.3">
      <c r="A557" s="19"/>
      <c r="B557" s="181"/>
      <c r="C557" s="181"/>
      <c r="D557" s="181"/>
      <c r="E557" s="181"/>
      <c r="F557" s="181"/>
      <c r="G557" s="181"/>
      <c r="H557" s="181"/>
      <c r="I557" s="181"/>
      <c r="J557" s="181"/>
      <c r="K557" s="181"/>
      <c r="L557" s="181"/>
      <c r="M557" s="181"/>
      <c r="N557" s="181"/>
      <c r="O557" s="181"/>
      <c r="P557" s="181"/>
      <c r="Q557" s="181"/>
      <c r="R557" s="218"/>
      <c r="S557" s="218"/>
      <c r="T557" s="218"/>
      <c r="U557" s="181"/>
      <c r="V557" s="181"/>
      <c r="W557" s="181"/>
      <c r="X557" s="181"/>
      <c r="Y557" s="181"/>
      <c r="Z557" s="181"/>
      <c r="AA557" s="181"/>
      <c r="AB557" s="181"/>
      <c r="AC557" s="1"/>
      <c r="AD557" s="1"/>
      <c r="AE557" s="47" t="str">
        <f t="shared" si="18"/>
        <v/>
      </c>
      <c r="AF557" s="98"/>
      <c r="AG557" s="48" t="str">
        <f>IF(AF557="","",SUMIF(Script!$G:$G,AF557,Script!$A:$A))</f>
        <v/>
      </c>
      <c r="AH557" s="1"/>
      <c r="AI557" s="199"/>
      <c r="AJ557" s="168"/>
      <c r="AK557" s="216"/>
      <c r="AL557" s="202"/>
      <c r="AM557" s="211"/>
      <c r="AN557" s="308"/>
      <c r="AO557" s="1"/>
      <c r="AP557" s="85"/>
      <c r="AQ557" s="1"/>
      <c r="AR557" s="1"/>
      <c r="AS557" s="1"/>
      <c r="AT557" s="1"/>
      <c r="AU557" s="1"/>
      <c r="AV557" s="1"/>
      <c r="AW557" s="1"/>
      <c r="AX557" s="1"/>
      <c r="AY557" s="1"/>
      <c r="AZ557" s="1"/>
      <c r="BA557" s="1"/>
      <c r="BB557" s="1"/>
      <c r="BC557" s="1"/>
      <c r="BD557" s="1"/>
      <c r="BE557" s="1"/>
      <c r="BF557" s="1"/>
      <c r="BG557" s="1"/>
      <c r="BH557" s="1"/>
      <c r="BI557" s="1"/>
      <c r="BJ557" s="1"/>
      <c r="BK557" s="1"/>
    </row>
    <row r="558" spans="1:63" ht="28" x14ac:dyDescent="0.3">
      <c r="A558" s="19"/>
      <c r="B558" s="181"/>
      <c r="C558" s="181"/>
      <c r="D558" s="181"/>
      <c r="E558" s="181"/>
      <c r="F558" s="181"/>
      <c r="G558" s="181"/>
      <c r="H558" s="181"/>
      <c r="I558" s="181"/>
      <c r="J558" s="181"/>
      <c r="K558" s="181"/>
      <c r="L558" s="181"/>
      <c r="M558" s="181"/>
      <c r="N558" s="181"/>
      <c r="O558" s="181"/>
      <c r="P558" s="181"/>
      <c r="Q558" s="181"/>
      <c r="R558" s="218"/>
      <c r="S558" s="218"/>
      <c r="T558" s="218"/>
      <c r="U558" s="181"/>
      <c r="V558" s="181"/>
      <c r="W558" s="181"/>
      <c r="X558" s="181"/>
      <c r="Y558" s="181"/>
      <c r="Z558" s="181"/>
      <c r="AA558" s="181"/>
      <c r="AB558" s="181"/>
      <c r="AC558" s="1"/>
      <c r="AD558" s="1"/>
      <c r="AE558" s="47" t="str">
        <f t="shared" si="18"/>
        <v/>
      </c>
      <c r="AF558" s="98"/>
      <c r="AG558" s="48" t="str">
        <f>IF(AF558="","",SUMIF(Script!$G:$G,AF558,Script!$A:$A))</f>
        <v/>
      </c>
      <c r="AH558" s="1"/>
      <c r="AI558" s="199"/>
      <c r="AJ558" s="168"/>
      <c r="AK558" s="216"/>
      <c r="AL558" s="202"/>
      <c r="AM558" s="211"/>
      <c r="AN558" s="308"/>
      <c r="AO558" s="1"/>
      <c r="AP558" s="85"/>
      <c r="AQ558" s="1"/>
      <c r="AR558" s="1"/>
      <c r="AS558" s="1"/>
      <c r="AT558" s="1"/>
      <c r="AU558" s="1"/>
      <c r="AV558" s="1"/>
      <c r="AW558" s="1"/>
      <c r="AX558" s="1"/>
      <c r="AY558" s="1"/>
      <c r="AZ558" s="1"/>
      <c r="BA558" s="1"/>
      <c r="BB558" s="1"/>
      <c r="BC558" s="1"/>
      <c r="BD558" s="1"/>
      <c r="BE558" s="1"/>
      <c r="BF558" s="1"/>
      <c r="BG558" s="1"/>
      <c r="BH558" s="1"/>
      <c r="BI558" s="1"/>
      <c r="BJ558" s="1"/>
      <c r="BK558" s="1"/>
    </row>
    <row r="559" spans="1:63" ht="28" x14ac:dyDescent="0.3">
      <c r="A559" s="19"/>
      <c r="B559" s="181"/>
      <c r="C559" s="181"/>
      <c r="D559" s="181"/>
      <c r="E559" s="181"/>
      <c r="F559" s="181"/>
      <c r="G559" s="181"/>
      <c r="H559" s="181"/>
      <c r="I559" s="181"/>
      <c r="J559" s="181"/>
      <c r="K559" s="181"/>
      <c r="L559" s="181"/>
      <c r="M559" s="181"/>
      <c r="N559" s="181"/>
      <c r="O559" s="181"/>
      <c r="P559" s="181"/>
      <c r="Q559" s="181"/>
      <c r="R559" s="218"/>
      <c r="S559" s="218"/>
      <c r="T559" s="218"/>
      <c r="U559" s="181"/>
      <c r="V559" s="181"/>
      <c r="W559" s="181"/>
      <c r="X559" s="181"/>
      <c r="Y559" s="181"/>
      <c r="Z559" s="181"/>
      <c r="AA559" s="181"/>
      <c r="AB559" s="181"/>
      <c r="AC559" s="1"/>
      <c r="AD559" s="1"/>
      <c r="AE559" s="47" t="str">
        <f t="shared" si="18"/>
        <v/>
      </c>
      <c r="AF559" s="98"/>
      <c r="AG559" s="48" t="str">
        <f>IF(AF559="","",SUMIF(Script!$G:$G,AF559,Script!$A:$A))</f>
        <v/>
      </c>
      <c r="AH559" s="1"/>
      <c r="AI559" s="199"/>
      <c r="AJ559" s="168"/>
      <c r="AK559" s="216"/>
      <c r="AL559" s="202"/>
      <c r="AM559" s="211"/>
      <c r="AN559" s="308"/>
      <c r="AO559" s="1"/>
      <c r="AP559" s="85"/>
      <c r="AQ559" s="1"/>
      <c r="AR559" s="1"/>
      <c r="AS559" s="1"/>
      <c r="AT559" s="1"/>
      <c r="AU559" s="1"/>
      <c r="AV559" s="1"/>
      <c r="AW559" s="1"/>
      <c r="AX559" s="1"/>
      <c r="AY559" s="1"/>
      <c r="AZ559" s="1"/>
      <c r="BA559" s="1"/>
      <c r="BB559" s="1"/>
      <c r="BC559" s="1"/>
      <c r="BD559" s="1"/>
      <c r="BE559" s="1"/>
      <c r="BF559" s="1"/>
      <c r="BG559" s="1"/>
      <c r="BH559" s="1"/>
      <c r="BI559" s="1"/>
      <c r="BJ559" s="1"/>
      <c r="BK559" s="1"/>
    </row>
    <row r="560" spans="1:63" ht="28" x14ac:dyDescent="0.3">
      <c r="A560" s="19"/>
      <c r="B560" s="181"/>
      <c r="C560" s="181"/>
      <c r="D560" s="181"/>
      <c r="E560" s="181"/>
      <c r="F560" s="181"/>
      <c r="G560" s="181"/>
      <c r="H560" s="181"/>
      <c r="I560" s="181"/>
      <c r="J560" s="181"/>
      <c r="K560" s="181"/>
      <c r="L560" s="181"/>
      <c r="M560" s="181"/>
      <c r="N560" s="181"/>
      <c r="O560" s="181"/>
      <c r="P560" s="181"/>
      <c r="Q560" s="181"/>
      <c r="R560" s="218"/>
      <c r="S560" s="218"/>
      <c r="T560" s="218"/>
      <c r="U560" s="181"/>
      <c r="V560" s="181"/>
      <c r="W560" s="181"/>
      <c r="X560" s="181"/>
      <c r="Y560" s="181"/>
      <c r="Z560" s="181"/>
      <c r="AA560" s="181"/>
      <c r="AB560" s="181"/>
      <c r="AC560" s="1"/>
      <c r="AD560" s="1"/>
      <c r="AE560" s="47" t="str">
        <f t="shared" si="18"/>
        <v/>
      </c>
      <c r="AF560" s="98"/>
      <c r="AG560" s="48" t="str">
        <f>IF(AF560="","",SUMIF(Script!$G:$G,AF560,Script!$A:$A))</f>
        <v/>
      </c>
      <c r="AH560" s="1"/>
      <c r="AI560" s="199"/>
      <c r="AJ560" s="168"/>
      <c r="AK560" s="216"/>
      <c r="AL560" s="202"/>
      <c r="AM560" s="211"/>
      <c r="AN560" s="308"/>
      <c r="AO560" s="1"/>
      <c r="AP560" s="85"/>
      <c r="AQ560" s="1"/>
      <c r="AR560" s="1"/>
      <c r="AS560" s="1"/>
      <c r="AT560" s="1"/>
      <c r="AU560" s="1"/>
      <c r="AV560" s="1"/>
      <c r="AW560" s="1"/>
      <c r="AX560" s="1"/>
      <c r="AY560" s="1"/>
      <c r="AZ560" s="1"/>
      <c r="BA560" s="1"/>
      <c r="BB560" s="1"/>
      <c r="BC560" s="1"/>
      <c r="BD560" s="1"/>
      <c r="BE560" s="1"/>
      <c r="BF560" s="1"/>
      <c r="BG560" s="1"/>
      <c r="BH560" s="1"/>
      <c r="BI560" s="1"/>
      <c r="BJ560" s="1"/>
      <c r="BK560" s="1"/>
    </row>
    <row r="561" spans="1:63" ht="28" x14ac:dyDescent="0.3">
      <c r="A561" s="19"/>
      <c r="B561" s="181"/>
      <c r="C561" s="181"/>
      <c r="D561" s="181"/>
      <c r="E561" s="181"/>
      <c r="F561" s="181"/>
      <c r="G561" s="181"/>
      <c r="H561" s="181"/>
      <c r="I561" s="181"/>
      <c r="J561" s="181"/>
      <c r="K561" s="181"/>
      <c r="L561" s="181"/>
      <c r="M561" s="181"/>
      <c r="N561" s="181"/>
      <c r="O561" s="181"/>
      <c r="P561" s="181"/>
      <c r="Q561" s="181"/>
      <c r="R561" s="218"/>
      <c r="S561" s="218"/>
      <c r="T561" s="218"/>
      <c r="U561" s="181"/>
      <c r="V561" s="181"/>
      <c r="W561" s="181"/>
      <c r="X561" s="181"/>
      <c r="Y561" s="181"/>
      <c r="Z561" s="181"/>
      <c r="AA561" s="181"/>
      <c r="AB561" s="181"/>
      <c r="AC561" s="1"/>
      <c r="AD561" s="1"/>
      <c r="AE561" s="47" t="str">
        <f t="shared" si="18"/>
        <v/>
      </c>
      <c r="AF561" s="98"/>
      <c r="AG561" s="48" t="str">
        <f>IF(AF561="","",SUMIF(Script!$G:$G,AF561,Script!$A:$A))</f>
        <v/>
      </c>
      <c r="AH561" s="1"/>
      <c r="AI561" s="199"/>
      <c r="AJ561" s="168"/>
      <c r="AK561" s="216"/>
      <c r="AL561" s="202"/>
      <c r="AM561" s="211"/>
      <c r="AN561" s="308"/>
      <c r="AO561" s="1"/>
      <c r="AP561" s="85"/>
      <c r="AQ561" s="1"/>
      <c r="AR561" s="1"/>
      <c r="AS561" s="1"/>
      <c r="AT561" s="1"/>
      <c r="AU561" s="1"/>
      <c r="AV561" s="1"/>
      <c r="AW561" s="1"/>
      <c r="AX561" s="1"/>
      <c r="AY561" s="1"/>
      <c r="AZ561" s="1"/>
      <c r="BA561" s="1"/>
      <c r="BB561" s="1"/>
      <c r="BC561" s="1"/>
      <c r="BD561" s="1"/>
      <c r="BE561" s="1"/>
      <c r="BF561" s="1"/>
      <c r="BG561" s="1"/>
      <c r="BH561" s="1"/>
      <c r="BI561" s="1"/>
      <c r="BJ561" s="1"/>
      <c r="BK561" s="1"/>
    </row>
    <row r="562" spans="1:63" ht="28" x14ac:dyDescent="0.3">
      <c r="A562" s="19"/>
      <c r="B562" s="181"/>
      <c r="C562" s="181"/>
      <c r="D562" s="181"/>
      <c r="E562" s="181"/>
      <c r="F562" s="181"/>
      <c r="G562" s="181"/>
      <c r="H562" s="181"/>
      <c r="I562" s="181"/>
      <c r="J562" s="181"/>
      <c r="K562" s="181"/>
      <c r="L562" s="181"/>
      <c r="M562" s="181"/>
      <c r="N562" s="181"/>
      <c r="O562" s="181"/>
      <c r="P562" s="181"/>
      <c r="Q562" s="181"/>
      <c r="R562" s="218"/>
      <c r="S562" s="218"/>
      <c r="T562" s="218"/>
      <c r="U562" s="181"/>
      <c r="V562" s="181"/>
      <c r="W562" s="181"/>
      <c r="X562" s="181"/>
      <c r="Y562" s="181"/>
      <c r="Z562" s="181"/>
      <c r="AA562" s="181"/>
      <c r="AB562" s="181"/>
      <c r="AC562" s="1"/>
      <c r="AD562" s="1"/>
      <c r="AE562" s="47" t="str">
        <f t="shared" si="18"/>
        <v/>
      </c>
      <c r="AF562" s="98"/>
      <c r="AG562" s="48" t="str">
        <f>IF(AF562="","",SUMIF(Script!$G:$G,AF562,Script!$A:$A))</f>
        <v/>
      </c>
      <c r="AH562" s="1"/>
      <c r="AI562" s="199"/>
      <c r="AJ562" s="168"/>
      <c r="AK562" s="216"/>
      <c r="AL562" s="202"/>
      <c r="AM562" s="211"/>
      <c r="AN562" s="308"/>
      <c r="AO562" s="1"/>
      <c r="AP562" s="85"/>
      <c r="AQ562" s="1"/>
      <c r="AR562" s="1"/>
      <c r="AS562" s="1"/>
      <c r="AT562" s="1"/>
      <c r="AU562" s="1"/>
      <c r="AV562" s="1"/>
      <c r="AW562" s="1"/>
      <c r="AX562" s="1"/>
      <c r="AY562" s="1"/>
      <c r="AZ562" s="1"/>
      <c r="BA562" s="1"/>
      <c r="BB562" s="1"/>
      <c r="BC562" s="1"/>
      <c r="BD562" s="1"/>
      <c r="BE562" s="1"/>
      <c r="BF562" s="1"/>
      <c r="BG562" s="1"/>
      <c r="BH562" s="1"/>
      <c r="BI562" s="1"/>
      <c r="BJ562" s="1"/>
      <c r="BK562" s="1"/>
    </row>
    <row r="563" spans="1:63" ht="28" x14ac:dyDescent="0.3">
      <c r="A563" s="19"/>
      <c r="B563" s="181"/>
      <c r="C563" s="181"/>
      <c r="D563" s="181"/>
      <c r="E563" s="181"/>
      <c r="F563" s="181"/>
      <c r="G563" s="181"/>
      <c r="H563" s="181"/>
      <c r="I563" s="181"/>
      <c r="J563" s="181"/>
      <c r="K563" s="181"/>
      <c r="L563" s="181"/>
      <c r="M563" s="181"/>
      <c r="N563" s="181"/>
      <c r="O563" s="181"/>
      <c r="P563" s="181"/>
      <c r="Q563" s="181"/>
      <c r="R563" s="218"/>
      <c r="S563" s="218"/>
      <c r="T563" s="218"/>
      <c r="U563" s="181"/>
      <c r="V563" s="181"/>
      <c r="W563" s="181"/>
      <c r="X563" s="181"/>
      <c r="Y563" s="181"/>
      <c r="Z563" s="181"/>
      <c r="AA563" s="181"/>
      <c r="AB563" s="181"/>
      <c r="AC563" s="1"/>
      <c r="AD563" s="1"/>
      <c r="AE563" s="47" t="str">
        <f t="shared" si="18"/>
        <v/>
      </c>
      <c r="AF563" s="98"/>
      <c r="AG563" s="48" t="str">
        <f>IF(AF563="","",SUMIF(Script!$G:$G,AF563,Script!$A:$A))</f>
        <v/>
      </c>
      <c r="AH563" s="1"/>
      <c r="AI563" s="199"/>
      <c r="AJ563" s="168"/>
      <c r="AK563" s="216"/>
      <c r="AL563" s="202"/>
      <c r="AM563" s="211"/>
      <c r="AN563" s="308"/>
      <c r="AO563" s="1"/>
      <c r="AP563" s="85"/>
      <c r="AQ563" s="1"/>
      <c r="AR563" s="1"/>
      <c r="AS563" s="1"/>
      <c r="AT563" s="1"/>
      <c r="AU563" s="1"/>
      <c r="AV563" s="1"/>
      <c r="AW563" s="1"/>
      <c r="AX563" s="1"/>
      <c r="AY563" s="1"/>
      <c r="AZ563" s="1"/>
      <c r="BA563" s="1"/>
      <c r="BB563" s="1"/>
      <c r="BC563" s="1"/>
      <c r="BD563" s="1"/>
      <c r="BE563" s="1"/>
      <c r="BF563" s="1"/>
      <c r="BG563" s="1"/>
      <c r="BH563" s="1"/>
      <c r="BI563" s="1"/>
      <c r="BJ563" s="1"/>
      <c r="BK563" s="1"/>
    </row>
    <row r="564" spans="1:63" ht="28" x14ac:dyDescent="0.3">
      <c r="A564" s="19"/>
      <c r="B564" s="181"/>
      <c r="C564" s="181"/>
      <c r="D564" s="181"/>
      <c r="E564" s="181"/>
      <c r="F564" s="181"/>
      <c r="G564" s="181"/>
      <c r="H564" s="181"/>
      <c r="I564" s="181"/>
      <c r="J564" s="181"/>
      <c r="K564" s="181"/>
      <c r="L564" s="181"/>
      <c r="M564" s="181"/>
      <c r="N564" s="181"/>
      <c r="O564" s="181"/>
      <c r="P564" s="181"/>
      <c r="Q564" s="181"/>
      <c r="R564" s="218"/>
      <c r="S564" s="218"/>
      <c r="T564" s="218"/>
      <c r="U564" s="181"/>
      <c r="V564" s="181"/>
      <c r="W564" s="181"/>
      <c r="X564" s="181"/>
      <c r="Y564" s="181"/>
      <c r="Z564" s="181"/>
      <c r="AA564" s="181"/>
      <c r="AB564" s="181"/>
      <c r="AC564" s="1"/>
      <c r="AD564" s="1"/>
      <c r="AE564" s="47" t="str">
        <f t="shared" si="18"/>
        <v/>
      </c>
      <c r="AF564" s="98"/>
      <c r="AG564" s="48" t="str">
        <f>IF(AF564="","",SUMIF(Script!$G:$G,AF564,Script!$A:$A))</f>
        <v/>
      </c>
      <c r="AH564" s="1"/>
      <c r="AI564" s="199"/>
      <c r="AJ564" s="168"/>
      <c r="AK564" s="216"/>
      <c r="AL564" s="202"/>
      <c r="AM564" s="211"/>
      <c r="AN564" s="308"/>
      <c r="AO564" s="1"/>
      <c r="AP564" s="85"/>
      <c r="AQ564" s="1"/>
      <c r="AR564" s="1"/>
      <c r="AS564" s="1"/>
      <c r="AT564" s="1"/>
      <c r="AU564" s="1"/>
      <c r="AV564" s="1"/>
      <c r="AW564" s="1"/>
      <c r="AX564" s="1"/>
      <c r="AY564" s="1"/>
      <c r="AZ564" s="1"/>
      <c r="BA564" s="1"/>
      <c r="BB564" s="1"/>
      <c r="BC564" s="1"/>
      <c r="BD564" s="1"/>
      <c r="BE564" s="1"/>
      <c r="BF564" s="1"/>
      <c r="BG564" s="1"/>
      <c r="BH564" s="1"/>
      <c r="BI564" s="1"/>
      <c r="BJ564" s="1"/>
      <c r="BK564" s="1"/>
    </row>
    <row r="565" spans="1:63" ht="28" x14ac:dyDescent="0.3">
      <c r="A565" s="19"/>
      <c r="B565" s="181"/>
      <c r="C565" s="181"/>
      <c r="D565" s="181"/>
      <c r="E565" s="181"/>
      <c r="F565" s="181"/>
      <c r="G565" s="181"/>
      <c r="H565" s="181"/>
      <c r="I565" s="181"/>
      <c r="J565" s="181"/>
      <c r="K565" s="181"/>
      <c r="L565" s="181"/>
      <c r="M565" s="181"/>
      <c r="N565" s="181"/>
      <c r="O565" s="181"/>
      <c r="P565" s="181"/>
      <c r="Q565" s="181"/>
      <c r="R565" s="218"/>
      <c r="S565" s="218"/>
      <c r="T565" s="218"/>
      <c r="U565" s="181"/>
      <c r="V565" s="181"/>
      <c r="W565" s="181"/>
      <c r="X565" s="181"/>
      <c r="Y565" s="181"/>
      <c r="Z565" s="181"/>
      <c r="AA565" s="181"/>
      <c r="AB565" s="181"/>
      <c r="AC565" s="1"/>
      <c r="AD565" s="1"/>
      <c r="AE565" s="47" t="str">
        <f t="shared" si="18"/>
        <v/>
      </c>
      <c r="AF565" s="98"/>
      <c r="AG565" s="48" t="str">
        <f>IF(AF565="","",SUMIF(Script!$G:$G,AF565,Script!$A:$A))</f>
        <v/>
      </c>
      <c r="AH565" s="1"/>
      <c r="AI565" s="199"/>
      <c r="AJ565" s="168"/>
      <c r="AK565" s="216"/>
      <c r="AL565" s="202"/>
      <c r="AM565" s="211"/>
      <c r="AN565" s="308"/>
      <c r="AO565" s="1"/>
      <c r="AP565" s="85"/>
      <c r="AQ565" s="1"/>
      <c r="AR565" s="1"/>
      <c r="AS565" s="1"/>
      <c r="AT565" s="1"/>
      <c r="AU565" s="1"/>
      <c r="AV565" s="1"/>
      <c r="AW565" s="1"/>
      <c r="AX565" s="1"/>
      <c r="AY565" s="1"/>
      <c r="AZ565" s="1"/>
      <c r="BA565" s="1"/>
      <c r="BB565" s="1"/>
      <c r="BC565" s="1"/>
      <c r="BD565" s="1"/>
      <c r="BE565" s="1"/>
      <c r="BF565" s="1"/>
      <c r="BG565" s="1"/>
      <c r="BH565" s="1"/>
      <c r="BI565" s="1"/>
      <c r="BJ565" s="1"/>
      <c r="BK565" s="1"/>
    </row>
    <row r="566" spans="1:63" ht="28" x14ac:dyDescent="0.3">
      <c r="A566" s="19"/>
      <c r="B566" s="181"/>
      <c r="C566" s="181"/>
      <c r="D566" s="181"/>
      <c r="E566" s="181"/>
      <c r="F566" s="181"/>
      <c r="G566" s="181"/>
      <c r="H566" s="181"/>
      <c r="I566" s="181"/>
      <c r="J566" s="181"/>
      <c r="K566" s="181"/>
      <c r="L566" s="181"/>
      <c r="M566" s="181"/>
      <c r="N566" s="181"/>
      <c r="O566" s="181"/>
      <c r="P566" s="181"/>
      <c r="Q566" s="181"/>
      <c r="R566" s="218"/>
      <c r="S566" s="218"/>
      <c r="T566" s="218"/>
      <c r="U566" s="181"/>
      <c r="V566" s="181"/>
      <c r="W566" s="181"/>
      <c r="X566" s="181"/>
      <c r="Y566" s="181"/>
      <c r="Z566" s="181"/>
      <c r="AA566" s="181"/>
      <c r="AB566" s="181"/>
      <c r="AC566" s="1"/>
      <c r="AD566" s="1"/>
      <c r="AE566" s="47" t="str">
        <f t="shared" si="18"/>
        <v/>
      </c>
      <c r="AF566" s="98"/>
      <c r="AG566" s="48" t="str">
        <f>IF(AF566="","",SUMIF(Script!$G:$G,AF566,Script!$A:$A))</f>
        <v/>
      </c>
      <c r="AH566" s="1"/>
      <c r="AI566" s="199"/>
      <c r="AJ566" s="168"/>
      <c r="AK566" s="216"/>
      <c r="AL566" s="202"/>
      <c r="AM566" s="211"/>
      <c r="AN566" s="308"/>
      <c r="AO566" s="1"/>
      <c r="AP566" s="85"/>
      <c r="AQ566" s="1"/>
      <c r="AR566" s="1"/>
      <c r="AS566" s="1"/>
      <c r="AT566" s="1"/>
      <c r="AU566" s="1"/>
      <c r="AV566" s="1"/>
      <c r="AW566" s="1"/>
      <c r="AX566" s="1"/>
      <c r="AY566" s="1"/>
      <c r="AZ566" s="1"/>
      <c r="BA566" s="1"/>
      <c r="BB566" s="1"/>
      <c r="BC566" s="1"/>
      <c r="BD566" s="1"/>
      <c r="BE566" s="1"/>
      <c r="BF566" s="1"/>
      <c r="BG566" s="1"/>
      <c r="BH566" s="1"/>
      <c r="BI566" s="1"/>
      <c r="BJ566" s="1"/>
      <c r="BK566" s="1"/>
    </row>
    <row r="567" spans="1:63" ht="28" x14ac:dyDescent="0.3">
      <c r="A567" s="19"/>
      <c r="B567" s="181"/>
      <c r="C567" s="181"/>
      <c r="D567" s="181"/>
      <c r="E567" s="181"/>
      <c r="F567" s="181"/>
      <c r="G567" s="181"/>
      <c r="H567" s="181"/>
      <c r="I567" s="181"/>
      <c r="J567" s="181"/>
      <c r="K567" s="181"/>
      <c r="L567" s="181"/>
      <c r="M567" s="181"/>
      <c r="N567" s="181"/>
      <c r="O567" s="181"/>
      <c r="P567" s="181"/>
      <c r="Q567" s="181"/>
      <c r="R567" s="218"/>
      <c r="S567" s="218"/>
      <c r="T567" s="218"/>
      <c r="U567" s="181"/>
      <c r="V567" s="181"/>
      <c r="W567" s="181"/>
      <c r="X567" s="181"/>
      <c r="Y567" s="181"/>
      <c r="Z567" s="181"/>
      <c r="AA567" s="181"/>
      <c r="AB567" s="181"/>
      <c r="AC567" s="1"/>
      <c r="AD567" s="1"/>
      <c r="AE567" s="47" t="str">
        <f t="shared" si="18"/>
        <v/>
      </c>
      <c r="AF567" s="98"/>
      <c r="AG567" s="48" t="str">
        <f>IF(AF567="","",SUMIF(Script!$G:$G,AF567,Script!$A:$A))</f>
        <v/>
      </c>
      <c r="AH567" s="1"/>
      <c r="AI567" s="199"/>
      <c r="AJ567" s="168"/>
      <c r="AK567" s="216"/>
      <c r="AL567" s="202"/>
      <c r="AM567" s="211"/>
      <c r="AN567" s="308"/>
      <c r="AO567" s="1"/>
      <c r="AP567" s="85"/>
      <c r="AQ567" s="1"/>
      <c r="AR567" s="1"/>
      <c r="AS567" s="1"/>
      <c r="AT567" s="1"/>
      <c r="AU567" s="1"/>
      <c r="AV567" s="1"/>
      <c r="AW567" s="1"/>
      <c r="AX567" s="1"/>
      <c r="AY567" s="1"/>
      <c r="AZ567" s="1"/>
      <c r="BA567" s="1"/>
      <c r="BB567" s="1"/>
      <c r="BC567" s="1"/>
      <c r="BD567" s="1"/>
      <c r="BE567" s="1"/>
      <c r="BF567" s="1"/>
      <c r="BG567" s="1"/>
      <c r="BH567" s="1"/>
      <c r="BI567" s="1"/>
      <c r="BJ567" s="1"/>
      <c r="BK567" s="1"/>
    </row>
    <row r="568" spans="1:63" ht="28" x14ac:dyDescent="0.3">
      <c r="A568" s="19"/>
      <c r="B568" s="181"/>
      <c r="C568" s="181"/>
      <c r="D568" s="181"/>
      <c r="E568" s="181"/>
      <c r="F568" s="181"/>
      <c r="G568" s="181"/>
      <c r="H568" s="181"/>
      <c r="I568" s="181"/>
      <c r="J568" s="181"/>
      <c r="K568" s="181"/>
      <c r="L568" s="181"/>
      <c r="M568" s="181"/>
      <c r="N568" s="181"/>
      <c r="O568" s="181"/>
      <c r="P568" s="181"/>
      <c r="Q568" s="181"/>
      <c r="R568" s="218"/>
      <c r="S568" s="218"/>
      <c r="T568" s="218"/>
      <c r="U568" s="181"/>
      <c r="V568" s="181"/>
      <c r="W568" s="181"/>
      <c r="X568" s="181"/>
      <c r="Y568" s="181"/>
      <c r="Z568" s="181"/>
      <c r="AA568" s="181"/>
      <c r="AB568" s="181"/>
      <c r="AC568" s="1"/>
      <c r="AD568" s="1"/>
      <c r="AE568" s="47" t="str">
        <f t="shared" si="18"/>
        <v/>
      </c>
      <c r="AF568" s="98"/>
      <c r="AG568" s="48" t="str">
        <f>IF(AF568="","",SUMIF(Script!$G:$G,AF568,Script!$A:$A))</f>
        <v/>
      </c>
      <c r="AH568" s="1"/>
      <c r="AI568" s="199"/>
      <c r="AJ568" s="168"/>
      <c r="AK568" s="216"/>
      <c r="AL568" s="202"/>
      <c r="AM568" s="211"/>
      <c r="AN568" s="308"/>
      <c r="AO568" s="1"/>
      <c r="AP568" s="85"/>
      <c r="AQ568" s="1"/>
      <c r="AR568" s="1"/>
      <c r="AS568" s="1"/>
      <c r="AT568" s="1"/>
      <c r="AU568" s="1"/>
      <c r="AV568" s="1"/>
      <c r="AW568" s="1"/>
      <c r="AX568" s="1"/>
      <c r="AY568" s="1"/>
      <c r="AZ568" s="1"/>
      <c r="BA568" s="1"/>
      <c r="BB568" s="1"/>
      <c r="BC568" s="1"/>
      <c r="BD568" s="1"/>
      <c r="BE568" s="1"/>
      <c r="BF568" s="1"/>
      <c r="BG568" s="1"/>
      <c r="BH568" s="1"/>
      <c r="BI568" s="1"/>
      <c r="BJ568" s="1"/>
      <c r="BK568" s="1"/>
    </row>
    <row r="569" spans="1:63" ht="28" x14ac:dyDescent="0.3">
      <c r="A569" s="19"/>
      <c r="B569" s="181"/>
      <c r="C569" s="181"/>
      <c r="D569" s="181"/>
      <c r="E569" s="181"/>
      <c r="F569" s="181"/>
      <c r="G569" s="181"/>
      <c r="H569" s="181"/>
      <c r="I569" s="181"/>
      <c r="J569" s="181"/>
      <c r="K569" s="181"/>
      <c r="L569" s="181"/>
      <c r="M569" s="181"/>
      <c r="N569" s="181"/>
      <c r="O569" s="181"/>
      <c r="P569" s="181"/>
      <c r="Q569" s="181"/>
      <c r="R569" s="218"/>
      <c r="S569" s="218"/>
      <c r="T569" s="218"/>
      <c r="U569" s="181"/>
      <c r="V569" s="181"/>
      <c r="W569" s="181"/>
      <c r="X569" s="181"/>
      <c r="Y569" s="181"/>
      <c r="Z569" s="181"/>
      <c r="AA569" s="181"/>
      <c r="AB569" s="181"/>
      <c r="AC569" s="1"/>
      <c r="AD569" s="1"/>
      <c r="AE569" s="47" t="str">
        <f t="shared" si="18"/>
        <v/>
      </c>
      <c r="AF569" s="98"/>
      <c r="AG569" s="48" t="str">
        <f>IF(AF569="","",SUMIF(Script!$G:$G,AF569,Script!$A:$A))</f>
        <v/>
      </c>
      <c r="AH569" s="1"/>
      <c r="AI569" s="199"/>
      <c r="AJ569" s="168"/>
      <c r="AK569" s="216"/>
      <c r="AL569" s="202"/>
      <c r="AM569" s="211"/>
      <c r="AN569" s="308"/>
      <c r="AO569" s="1"/>
      <c r="AP569" s="85"/>
      <c r="AQ569" s="1"/>
      <c r="AR569" s="1"/>
      <c r="AS569" s="1"/>
      <c r="AT569" s="1"/>
      <c r="AU569" s="1"/>
      <c r="AV569" s="1"/>
      <c r="AW569" s="1"/>
      <c r="AX569" s="1"/>
      <c r="AY569" s="1"/>
      <c r="AZ569" s="1"/>
      <c r="BA569" s="1"/>
      <c r="BB569" s="1"/>
      <c r="BC569" s="1"/>
      <c r="BD569" s="1"/>
      <c r="BE569" s="1"/>
      <c r="BF569" s="1"/>
      <c r="BG569" s="1"/>
      <c r="BH569" s="1"/>
      <c r="BI569" s="1"/>
      <c r="BJ569" s="1"/>
      <c r="BK569" s="1"/>
    </row>
    <row r="570" spans="1:63" ht="28" x14ac:dyDescent="0.3">
      <c r="A570" s="19"/>
      <c r="B570" s="181"/>
      <c r="C570" s="181"/>
      <c r="D570" s="181"/>
      <c r="E570" s="181"/>
      <c r="F570" s="181"/>
      <c r="G570" s="181"/>
      <c r="H570" s="181"/>
      <c r="I570" s="181"/>
      <c r="J570" s="181"/>
      <c r="K570" s="181"/>
      <c r="L570" s="181"/>
      <c r="M570" s="181"/>
      <c r="N570" s="181"/>
      <c r="O570" s="181"/>
      <c r="P570" s="181"/>
      <c r="Q570" s="181"/>
      <c r="R570" s="218"/>
      <c r="S570" s="218"/>
      <c r="T570" s="218"/>
      <c r="U570" s="181"/>
      <c r="V570" s="181"/>
      <c r="W570" s="181"/>
      <c r="X570" s="181"/>
      <c r="Y570" s="181"/>
      <c r="Z570" s="181"/>
      <c r="AA570" s="181"/>
      <c r="AB570" s="181"/>
      <c r="AC570" s="1"/>
      <c r="AD570" s="1"/>
      <c r="AE570" s="47" t="str">
        <f t="shared" si="18"/>
        <v/>
      </c>
      <c r="AF570" s="98"/>
      <c r="AG570" s="48" t="str">
        <f>IF(AF570="","",SUMIF(Script!$G:$G,AF570,Script!$A:$A))</f>
        <v/>
      </c>
      <c r="AH570" s="1"/>
      <c r="AI570" s="199"/>
      <c r="AJ570" s="168"/>
      <c r="AK570" s="216"/>
      <c r="AL570" s="202"/>
      <c r="AM570" s="211"/>
      <c r="AN570" s="308"/>
      <c r="AO570" s="1"/>
      <c r="AP570" s="85"/>
      <c r="AQ570" s="1"/>
      <c r="AR570" s="1"/>
      <c r="AS570" s="1"/>
      <c r="AT570" s="1"/>
      <c r="AU570" s="1"/>
      <c r="AV570" s="1"/>
      <c r="AW570" s="1"/>
      <c r="AX570" s="1"/>
      <c r="AY570" s="1"/>
      <c r="AZ570" s="1"/>
      <c r="BA570" s="1"/>
      <c r="BB570" s="1"/>
      <c r="BC570" s="1"/>
      <c r="BD570" s="1"/>
      <c r="BE570" s="1"/>
      <c r="BF570" s="1"/>
      <c r="BG570" s="1"/>
      <c r="BH570" s="1"/>
      <c r="BI570" s="1"/>
      <c r="BJ570" s="1"/>
      <c r="BK570" s="1"/>
    </row>
    <row r="571" spans="1:63" ht="28" x14ac:dyDescent="0.3">
      <c r="A571" s="19"/>
      <c r="B571" s="181"/>
      <c r="C571" s="181"/>
      <c r="D571" s="181"/>
      <c r="E571" s="181"/>
      <c r="F571" s="181"/>
      <c r="G571" s="181"/>
      <c r="H571" s="181"/>
      <c r="I571" s="181"/>
      <c r="J571" s="181"/>
      <c r="K571" s="181"/>
      <c r="L571" s="181"/>
      <c r="M571" s="181"/>
      <c r="N571" s="181"/>
      <c r="O571" s="181"/>
      <c r="P571" s="181"/>
      <c r="Q571" s="181"/>
      <c r="R571" s="218"/>
      <c r="S571" s="218"/>
      <c r="T571" s="218"/>
      <c r="U571" s="181"/>
      <c r="V571" s="181"/>
      <c r="W571" s="181"/>
      <c r="X571" s="181"/>
      <c r="Y571" s="181"/>
      <c r="Z571" s="181"/>
      <c r="AA571" s="181"/>
      <c r="AB571" s="181"/>
      <c r="AC571" s="1"/>
      <c r="AD571" s="1"/>
      <c r="AE571" s="47" t="str">
        <f t="shared" si="18"/>
        <v/>
      </c>
      <c r="AF571" s="98"/>
      <c r="AG571" s="48" t="str">
        <f>IF(AF571="","",SUMIF(Script!$G:$G,AF571,Script!$A:$A))</f>
        <v/>
      </c>
      <c r="AH571" s="1"/>
      <c r="AI571" s="199"/>
      <c r="AJ571" s="168"/>
      <c r="AK571" s="216"/>
      <c r="AL571" s="202"/>
      <c r="AM571" s="211"/>
      <c r="AN571" s="308"/>
      <c r="AO571" s="1"/>
      <c r="AP571" s="85"/>
      <c r="AQ571" s="1"/>
      <c r="AR571" s="1"/>
      <c r="AS571" s="1"/>
      <c r="AT571" s="1"/>
      <c r="AU571" s="1"/>
      <c r="AV571" s="1"/>
      <c r="AW571" s="1"/>
      <c r="AX571" s="1"/>
      <c r="AY571" s="1"/>
      <c r="AZ571" s="1"/>
      <c r="BA571" s="1"/>
      <c r="BB571" s="1"/>
      <c r="BC571" s="1"/>
      <c r="BD571" s="1"/>
      <c r="BE571" s="1"/>
      <c r="BF571" s="1"/>
      <c r="BG571" s="1"/>
      <c r="BH571" s="1"/>
      <c r="BI571" s="1"/>
      <c r="BJ571" s="1"/>
      <c r="BK571" s="1"/>
    </row>
    <row r="572" spans="1:63" ht="28" x14ac:dyDescent="0.3">
      <c r="A572" s="19"/>
      <c r="B572" s="181"/>
      <c r="C572" s="181"/>
      <c r="D572" s="181"/>
      <c r="E572" s="181"/>
      <c r="F572" s="181"/>
      <c r="G572" s="181"/>
      <c r="H572" s="181"/>
      <c r="I572" s="181"/>
      <c r="J572" s="181"/>
      <c r="K572" s="181"/>
      <c r="L572" s="181"/>
      <c r="M572" s="181"/>
      <c r="N572" s="181"/>
      <c r="O572" s="181"/>
      <c r="P572" s="181"/>
      <c r="Q572" s="181"/>
      <c r="R572" s="218"/>
      <c r="S572" s="218"/>
      <c r="T572" s="218"/>
      <c r="U572" s="181"/>
      <c r="V572" s="181"/>
      <c r="W572" s="181"/>
      <c r="X572" s="181"/>
      <c r="Y572" s="181"/>
      <c r="Z572" s="181"/>
      <c r="AA572" s="181"/>
      <c r="AB572" s="181"/>
      <c r="AC572" s="1"/>
      <c r="AD572" s="1"/>
      <c r="AE572" s="47" t="str">
        <f t="shared" si="18"/>
        <v/>
      </c>
      <c r="AF572" s="98"/>
      <c r="AG572" s="48" t="str">
        <f>IF(AF572="","",SUMIF(Script!$G:$G,AF572,Script!$A:$A))</f>
        <v/>
      </c>
      <c r="AH572" s="1"/>
      <c r="AI572" s="199"/>
      <c r="AJ572" s="168"/>
      <c r="AK572" s="216"/>
      <c r="AL572" s="202"/>
      <c r="AM572" s="211"/>
      <c r="AN572" s="308"/>
      <c r="AO572" s="1"/>
      <c r="AP572" s="85"/>
      <c r="AQ572" s="1"/>
      <c r="AR572" s="1"/>
      <c r="AS572" s="1"/>
      <c r="AT572" s="1"/>
      <c r="AU572" s="1"/>
      <c r="AV572" s="1"/>
      <c r="AW572" s="1"/>
      <c r="AX572" s="1"/>
      <c r="AY572" s="1"/>
      <c r="AZ572" s="1"/>
      <c r="BA572" s="1"/>
      <c r="BB572" s="1"/>
      <c r="BC572" s="1"/>
      <c r="BD572" s="1"/>
      <c r="BE572" s="1"/>
      <c r="BF572" s="1"/>
      <c r="BG572" s="1"/>
      <c r="BH572" s="1"/>
      <c r="BI572" s="1"/>
      <c r="BJ572" s="1"/>
      <c r="BK572" s="1"/>
    </row>
    <row r="573" spans="1:63" ht="28" x14ac:dyDescent="0.3">
      <c r="A573" s="19"/>
      <c r="B573" s="181"/>
      <c r="C573" s="181"/>
      <c r="D573" s="181"/>
      <c r="E573" s="181"/>
      <c r="F573" s="181"/>
      <c r="G573" s="181"/>
      <c r="H573" s="181"/>
      <c r="I573" s="181"/>
      <c r="J573" s="181"/>
      <c r="K573" s="181"/>
      <c r="L573" s="181"/>
      <c r="M573" s="181"/>
      <c r="N573" s="181"/>
      <c r="O573" s="181"/>
      <c r="P573" s="181"/>
      <c r="Q573" s="181"/>
      <c r="R573" s="218"/>
      <c r="S573" s="218"/>
      <c r="T573" s="218"/>
      <c r="U573" s="181"/>
      <c r="V573" s="181"/>
      <c r="W573" s="181"/>
      <c r="X573" s="181"/>
      <c r="Y573" s="181"/>
      <c r="Z573" s="181"/>
      <c r="AA573" s="181"/>
      <c r="AB573" s="181"/>
      <c r="AC573" s="1"/>
      <c r="AD573" s="1"/>
      <c r="AE573" s="47" t="str">
        <f t="shared" si="18"/>
        <v/>
      </c>
      <c r="AF573" s="98"/>
      <c r="AG573" s="48" t="str">
        <f>IF(AF573="","",SUMIF(Script!$G:$G,AF573,Script!$A:$A))</f>
        <v/>
      </c>
      <c r="AH573" s="1"/>
      <c r="AI573" s="199"/>
      <c r="AJ573" s="168"/>
      <c r="AK573" s="216"/>
      <c r="AL573" s="202"/>
      <c r="AM573" s="211"/>
      <c r="AN573" s="308"/>
      <c r="AO573" s="1"/>
      <c r="AP573" s="85"/>
      <c r="AQ573" s="1"/>
      <c r="AR573" s="1"/>
      <c r="AS573" s="1"/>
      <c r="AT573" s="1"/>
      <c r="AU573" s="1"/>
      <c r="AV573" s="1"/>
      <c r="AW573" s="1"/>
      <c r="AX573" s="1"/>
      <c r="AY573" s="1"/>
      <c r="AZ573" s="1"/>
      <c r="BA573" s="1"/>
      <c r="BB573" s="1"/>
      <c r="BC573" s="1"/>
      <c r="BD573" s="1"/>
      <c r="BE573" s="1"/>
      <c r="BF573" s="1"/>
      <c r="BG573" s="1"/>
      <c r="BH573" s="1"/>
      <c r="BI573" s="1"/>
      <c r="BJ573" s="1"/>
      <c r="BK573" s="1"/>
    </row>
    <row r="574" spans="1:63" ht="28" x14ac:dyDescent="0.3">
      <c r="A574" s="19"/>
      <c r="B574" s="181"/>
      <c r="C574" s="181"/>
      <c r="D574" s="181"/>
      <c r="E574" s="181"/>
      <c r="F574" s="181"/>
      <c r="G574" s="181"/>
      <c r="H574" s="181"/>
      <c r="I574" s="181"/>
      <c r="J574" s="181"/>
      <c r="K574" s="181"/>
      <c r="L574" s="181"/>
      <c r="M574" s="181"/>
      <c r="N574" s="181"/>
      <c r="O574" s="181"/>
      <c r="P574" s="181"/>
      <c r="Q574" s="181"/>
      <c r="R574" s="218"/>
      <c r="S574" s="218"/>
      <c r="T574" s="218"/>
      <c r="U574" s="181"/>
      <c r="V574" s="181"/>
      <c r="W574" s="181"/>
      <c r="X574" s="181"/>
      <c r="Y574" s="181"/>
      <c r="Z574" s="181"/>
      <c r="AA574" s="181"/>
      <c r="AB574" s="181"/>
      <c r="AC574" s="1"/>
      <c r="AD574" s="1"/>
      <c r="AE574" s="47" t="str">
        <f t="shared" si="18"/>
        <v/>
      </c>
      <c r="AF574" s="98"/>
      <c r="AG574" s="48" t="str">
        <f>IF(AF574="","",SUMIF(Script!$G:$G,AF574,Script!$A:$A))</f>
        <v/>
      </c>
      <c r="AH574" s="1"/>
      <c r="AI574" s="199"/>
      <c r="AJ574" s="168"/>
      <c r="AK574" s="216"/>
      <c r="AL574" s="202"/>
      <c r="AM574" s="211"/>
      <c r="AN574" s="308"/>
      <c r="AO574" s="1"/>
      <c r="AP574" s="85"/>
      <c r="AQ574" s="1"/>
      <c r="AR574" s="1"/>
      <c r="AS574" s="1"/>
      <c r="AT574" s="1"/>
      <c r="AU574" s="1"/>
      <c r="AV574" s="1"/>
      <c r="AW574" s="1"/>
      <c r="AX574" s="1"/>
      <c r="AY574" s="1"/>
      <c r="AZ574" s="1"/>
      <c r="BA574" s="1"/>
      <c r="BB574" s="1"/>
      <c r="BC574" s="1"/>
      <c r="BD574" s="1"/>
      <c r="BE574" s="1"/>
      <c r="BF574" s="1"/>
      <c r="BG574" s="1"/>
      <c r="BH574" s="1"/>
      <c r="BI574" s="1"/>
      <c r="BJ574" s="1"/>
      <c r="BK574" s="1"/>
    </row>
    <row r="575" spans="1:63" ht="28" x14ac:dyDescent="0.3">
      <c r="A575" s="19"/>
      <c r="B575" s="181"/>
      <c r="C575" s="181"/>
      <c r="D575" s="181"/>
      <c r="E575" s="181"/>
      <c r="F575" s="181"/>
      <c r="G575" s="181"/>
      <c r="H575" s="181"/>
      <c r="I575" s="181"/>
      <c r="J575" s="181"/>
      <c r="K575" s="181"/>
      <c r="L575" s="181"/>
      <c r="M575" s="181"/>
      <c r="N575" s="181"/>
      <c r="O575" s="181"/>
      <c r="P575" s="181"/>
      <c r="Q575" s="181"/>
      <c r="R575" s="218"/>
      <c r="S575" s="218"/>
      <c r="T575" s="218"/>
      <c r="U575" s="181"/>
      <c r="V575" s="181"/>
      <c r="W575" s="181"/>
      <c r="X575" s="181"/>
      <c r="Y575" s="181"/>
      <c r="Z575" s="181"/>
      <c r="AA575" s="181"/>
      <c r="AB575" s="181"/>
      <c r="AC575" s="1"/>
      <c r="AD575" s="1"/>
      <c r="AE575" s="47" t="str">
        <f t="shared" si="18"/>
        <v/>
      </c>
      <c r="AF575" s="98"/>
      <c r="AG575" s="48" t="str">
        <f>IF(AF575="","",SUMIF(Script!$G:$G,AF575,Script!$A:$A))</f>
        <v/>
      </c>
      <c r="AH575" s="1"/>
      <c r="AI575" s="199"/>
      <c r="AJ575" s="168"/>
      <c r="AK575" s="216"/>
      <c r="AL575" s="202"/>
      <c r="AM575" s="211"/>
      <c r="AN575" s="308"/>
      <c r="AO575" s="1"/>
      <c r="AP575" s="85"/>
      <c r="AQ575" s="1"/>
      <c r="AR575" s="1"/>
      <c r="AS575" s="1"/>
      <c r="AT575" s="1"/>
      <c r="AU575" s="1"/>
      <c r="AV575" s="1"/>
      <c r="AW575" s="1"/>
      <c r="AX575" s="1"/>
      <c r="AY575" s="1"/>
      <c r="AZ575" s="1"/>
      <c r="BA575" s="1"/>
      <c r="BB575" s="1"/>
      <c r="BC575" s="1"/>
      <c r="BD575" s="1"/>
      <c r="BE575" s="1"/>
      <c r="BF575" s="1"/>
      <c r="BG575" s="1"/>
      <c r="BH575" s="1"/>
      <c r="BI575" s="1"/>
      <c r="BJ575" s="1"/>
      <c r="BK575" s="1"/>
    </row>
    <row r="576" spans="1:63" ht="28" x14ac:dyDescent="0.3">
      <c r="A576" s="19"/>
      <c r="B576" s="181"/>
      <c r="C576" s="181"/>
      <c r="D576" s="181"/>
      <c r="E576" s="181"/>
      <c r="F576" s="181"/>
      <c r="G576" s="181"/>
      <c r="H576" s="181"/>
      <c r="I576" s="181"/>
      <c r="J576" s="181"/>
      <c r="K576" s="181"/>
      <c r="L576" s="181"/>
      <c r="M576" s="181"/>
      <c r="N576" s="181"/>
      <c r="O576" s="181"/>
      <c r="P576" s="181"/>
      <c r="Q576" s="181"/>
      <c r="R576" s="218"/>
      <c r="S576" s="218"/>
      <c r="T576" s="218"/>
      <c r="U576" s="181"/>
      <c r="V576" s="181"/>
      <c r="W576" s="181"/>
      <c r="X576" s="181"/>
      <c r="Y576" s="181"/>
      <c r="Z576" s="181"/>
      <c r="AA576" s="181"/>
      <c r="AB576" s="181"/>
      <c r="AC576" s="1"/>
      <c r="AD576" s="1"/>
      <c r="AE576" s="47" t="str">
        <f t="shared" si="18"/>
        <v/>
      </c>
      <c r="AF576" s="98"/>
      <c r="AG576" s="48" t="str">
        <f>IF(AF576="","",SUMIF(Script!$G:$G,AF576,Script!$A:$A))</f>
        <v/>
      </c>
      <c r="AH576" s="1"/>
      <c r="AI576" s="199"/>
      <c r="AJ576" s="168"/>
      <c r="AK576" s="216"/>
      <c r="AL576" s="202"/>
      <c r="AM576" s="211"/>
      <c r="AN576" s="308"/>
      <c r="AO576" s="1"/>
      <c r="AP576" s="85"/>
      <c r="AQ576" s="1"/>
      <c r="AR576" s="1"/>
      <c r="AS576" s="1"/>
      <c r="AT576" s="1"/>
      <c r="AU576" s="1"/>
      <c r="AV576" s="1"/>
      <c r="AW576" s="1"/>
      <c r="AX576" s="1"/>
      <c r="AY576" s="1"/>
      <c r="AZ576" s="1"/>
      <c r="BA576" s="1"/>
      <c r="BB576" s="1"/>
      <c r="BC576" s="1"/>
      <c r="BD576" s="1"/>
      <c r="BE576" s="1"/>
      <c r="BF576" s="1"/>
      <c r="BG576" s="1"/>
      <c r="BH576" s="1"/>
      <c r="BI576" s="1"/>
      <c r="BJ576" s="1"/>
      <c r="BK576" s="1"/>
    </row>
    <row r="577" spans="1:63" ht="28" x14ac:dyDescent="0.3">
      <c r="A577" s="19"/>
      <c r="B577" s="181"/>
      <c r="C577" s="181"/>
      <c r="D577" s="181"/>
      <c r="E577" s="181"/>
      <c r="F577" s="181"/>
      <c r="G577" s="181"/>
      <c r="H577" s="181"/>
      <c r="I577" s="181"/>
      <c r="J577" s="181"/>
      <c r="K577" s="181"/>
      <c r="L577" s="181"/>
      <c r="M577" s="181"/>
      <c r="N577" s="181"/>
      <c r="O577" s="181"/>
      <c r="P577" s="181"/>
      <c r="Q577" s="181"/>
      <c r="R577" s="218"/>
      <c r="S577" s="218"/>
      <c r="T577" s="218"/>
      <c r="U577" s="181"/>
      <c r="V577" s="181"/>
      <c r="W577" s="181"/>
      <c r="X577" s="181"/>
      <c r="Y577" s="181"/>
      <c r="Z577" s="181"/>
      <c r="AA577" s="181"/>
      <c r="AB577" s="181"/>
      <c r="AC577" s="1"/>
      <c r="AD577" s="1"/>
      <c r="AE577" s="47" t="str">
        <f t="shared" si="18"/>
        <v/>
      </c>
      <c r="AF577" s="98"/>
      <c r="AG577" s="48" t="str">
        <f>IF(AF577="","",SUMIF(Script!$G:$G,AF577,Script!$A:$A))</f>
        <v/>
      </c>
      <c r="AH577" s="1"/>
      <c r="AI577" s="199"/>
      <c r="AJ577" s="168"/>
      <c r="AK577" s="216"/>
      <c r="AL577" s="202"/>
      <c r="AM577" s="211"/>
      <c r="AN577" s="308"/>
      <c r="AO577" s="1"/>
      <c r="AP577" s="85"/>
      <c r="AQ577" s="1"/>
      <c r="AR577" s="1"/>
      <c r="AS577" s="1"/>
      <c r="AT577" s="1"/>
      <c r="AU577" s="1"/>
      <c r="AV577" s="1"/>
      <c r="AW577" s="1"/>
      <c r="AX577" s="1"/>
      <c r="AY577" s="1"/>
      <c r="AZ577" s="1"/>
      <c r="BA577" s="1"/>
      <c r="BB577" s="1"/>
      <c r="BC577" s="1"/>
      <c r="BD577" s="1"/>
      <c r="BE577" s="1"/>
      <c r="BF577" s="1"/>
      <c r="BG577" s="1"/>
      <c r="BH577" s="1"/>
      <c r="BI577" s="1"/>
      <c r="BJ577" s="1"/>
      <c r="BK577" s="1"/>
    </row>
    <row r="578" spans="1:63" ht="28" x14ac:dyDescent="0.3">
      <c r="A578" s="19"/>
      <c r="B578" s="181"/>
      <c r="C578" s="181"/>
      <c r="D578" s="181"/>
      <c r="E578" s="181"/>
      <c r="F578" s="181"/>
      <c r="G578" s="181"/>
      <c r="H578" s="181"/>
      <c r="I578" s="181"/>
      <c r="J578" s="181"/>
      <c r="K578" s="181"/>
      <c r="L578" s="181"/>
      <c r="M578" s="181"/>
      <c r="N578" s="181"/>
      <c r="O578" s="181"/>
      <c r="P578" s="181"/>
      <c r="Q578" s="181"/>
      <c r="R578" s="218"/>
      <c r="S578" s="218"/>
      <c r="T578" s="218"/>
      <c r="U578" s="181"/>
      <c r="V578" s="181"/>
      <c r="W578" s="181"/>
      <c r="X578" s="181"/>
      <c r="Y578" s="181"/>
      <c r="Z578" s="181"/>
      <c r="AA578" s="181"/>
      <c r="AB578" s="181"/>
      <c r="AC578" s="1"/>
      <c r="AD578" s="1"/>
      <c r="AE578" s="47" t="str">
        <f t="shared" si="18"/>
        <v/>
      </c>
      <c r="AF578" s="98"/>
      <c r="AG578" s="48" t="str">
        <f>IF(AF578="","",SUMIF(Script!$G:$G,AF578,Script!$A:$A))</f>
        <v/>
      </c>
      <c r="AH578" s="1"/>
      <c r="AI578" s="199"/>
      <c r="AJ578" s="168"/>
      <c r="AK578" s="216"/>
      <c r="AL578" s="202"/>
      <c r="AM578" s="211"/>
      <c r="AN578" s="308"/>
      <c r="AO578" s="1"/>
      <c r="AP578" s="85"/>
      <c r="AQ578" s="1"/>
      <c r="AR578" s="1"/>
      <c r="AS578" s="1"/>
      <c r="AT578" s="1"/>
      <c r="AU578" s="1"/>
      <c r="AV578" s="1"/>
      <c r="AW578" s="1"/>
      <c r="AX578" s="1"/>
      <c r="AY578" s="1"/>
      <c r="AZ578" s="1"/>
      <c r="BA578" s="1"/>
      <c r="BB578" s="1"/>
      <c r="BC578" s="1"/>
      <c r="BD578" s="1"/>
      <c r="BE578" s="1"/>
      <c r="BF578" s="1"/>
      <c r="BG578" s="1"/>
      <c r="BH578" s="1"/>
      <c r="BI578" s="1"/>
      <c r="BJ578" s="1"/>
      <c r="BK578" s="1"/>
    </row>
    <row r="579" spans="1:63" ht="28" x14ac:dyDescent="0.3">
      <c r="A579" s="19"/>
      <c r="B579" s="181"/>
      <c r="C579" s="181"/>
      <c r="D579" s="181"/>
      <c r="E579" s="181"/>
      <c r="F579" s="181"/>
      <c r="G579" s="181"/>
      <c r="H579" s="181"/>
      <c r="I579" s="181"/>
      <c r="J579" s="181"/>
      <c r="K579" s="181"/>
      <c r="L579" s="181"/>
      <c r="M579" s="181"/>
      <c r="N579" s="181"/>
      <c r="O579" s="181"/>
      <c r="P579" s="181"/>
      <c r="Q579" s="181"/>
      <c r="R579" s="218"/>
      <c r="S579" s="218"/>
      <c r="T579" s="218"/>
      <c r="U579" s="181"/>
      <c r="V579" s="181"/>
      <c r="W579" s="181"/>
      <c r="X579" s="181"/>
      <c r="Y579" s="181"/>
      <c r="Z579" s="181"/>
      <c r="AA579" s="181"/>
      <c r="AB579" s="181"/>
      <c r="AC579" s="1"/>
      <c r="AD579" s="1"/>
      <c r="AE579" s="47" t="str">
        <f t="shared" si="18"/>
        <v/>
      </c>
      <c r="AF579" s="98"/>
      <c r="AG579" s="48" t="str">
        <f>IF(AF579="","",SUMIF(Script!$G:$G,AF579,Script!$A:$A))</f>
        <v/>
      </c>
      <c r="AH579" s="1"/>
      <c r="AI579" s="199"/>
      <c r="AJ579" s="168"/>
      <c r="AK579" s="216"/>
      <c r="AL579" s="202"/>
      <c r="AM579" s="211"/>
      <c r="AN579" s="308"/>
      <c r="AO579" s="1"/>
      <c r="AP579" s="85"/>
      <c r="AQ579" s="1"/>
      <c r="AR579" s="1"/>
      <c r="AS579" s="1"/>
      <c r="AT579" s="1"/>
      <c r="AU579" s="1"/>
      <c r="AV579" s="1"/>
      <c r="AW579" s="1"/>
      <c r="AX579" s="1"/>
      <c r="AY579" s="1"/>
      <c r="AZ579" s="1"/>
      <c r="BA579" s="1"/>
      <c r="BB579" s="1"/>
      <c r="BC579" s="1"/>
      <c r="BD579" s="1"/>
      <c r="BE579" s="1"/>
      <c r="BF579" s="1"/>
      <c r="BG579" s="1"/>
      <c r="BH579" s="1"/>
      <c r="BI579" s="1"/>
      <c r="BJ579" s="1"/>
      <c r="BK579" s="1"/>
    </row>
    <row r="580" spans="1:63" ht="28" x14ac:dyDescent="0.3">
      <c r="A580" s="19"/>
      <c r="B580" s="181"/>
      <c r="C580" s="181"/>
      <c r="D580" s="181"/>
      <c r="E580" s="181"/>
      <c r="F580" s="181"/>
      <c r="G580" s="181"/>
      <c r="H580" s="181"/>
      <c r="I580" s="181"/>
      <c r="J580" s="181"/>
      <c r="K580" s="181"/>
      <c r="L580" s="181"/>
      <c r="M580" s="181"/>
      <c r="N580" s="181"/>
      <c r="O580" s="181"/>
      <c r="P580" s="181"/>
      <c r="Q580" s="181"/>
      <c r="R580" s="218"/>
      <c r="S580" s="218"/>
      <c r="T580" s="218"/>
      <c r="U580" s="181"/>
      <c r="V580" s="181"/>
      <c r="W580" s="181"/>
      <c r="X580" s="181"/>
      <c r="Y580" s="181"/>
      <c r="Z580" s="181"/>
      <c r="AA580" s="181"/>
      <c r="AB580" s="181"/>
      <c r="AC580" s="1"/>
      <c r="AD580" s="1"/>
      <c r="AE580" s="47" t="str">
        <f t="shared" si="18"/>
        <v/>
      </c>
      <c r="AF580" s="98"/>
      <c r="AG580" s="48" t="str">
        <f>IF(AF580="","",SUMIF(Script!$G:$G,AF580,Script!$A:$A))</f>
        <v/>
      </c>
      <c r="AH580" s="1"/>
      <c r="AI580" s="199"/>
      <c r="AJ580" s="168"/>
      <c r="AK580" s="216"/>
      <c r="AL580" s="202"/>
      <c r="AM580" s="211"/>
      <c r="AN580" s="308"/>
      <c r="AO580" s="1"/>
      <c r="AP580" s="85"/>
      <c r="AQ580" s="1"/>
      <c r="AR580" s="1"/>
      <c r="AS580" s="1"/>
      <c r="AT580" s="1"/>
      <c r="AU580" s="1"/>
      <c r="AV580" s="1"/>
      <c r="AW580" s="1"/>
      <c r="AX580" s="1"/>
      <c r="AY580" s="1"/>
      <c r="AZ580" s="1"/>
      <c r="BA580" s="1"/>
      <c r="BB580" s="1"/>
      <c r="BC580" s="1"/>
      <c r="BD580" s="1"/>
      <c r="BE580" s="1"/>
      <c r="BF580" s="1"/>
      <c r="BG580" s="1"/>
      <c r="BH580" s="1"/>
      <c r="BI580" s="1"/>
      <c r="BJ580" s="1"/>
      <c r="BK580" s="1"/>
    </row>
    <row r="581" spans="1:63" ht="28" x14ac:dyDescent="0.3">
      <c r="A581" s="19"/>
      <c r="B581" s="181"/>
      <c r="C581" s="181"/>
      <c r="D581" s="181"/>
      <c r="E581" s="181"/>
      <c r="F581" s="181"/>
      <c r="G581" s="181"/>
      <c r="H581" s="181"/>
      <c r="I581" s="181"/>
      <c r="J581" s="181"/>
      <c r="K581" s="181"/>
      <c r="L581" s="181"/>
      <c r="M581" s="181"/>
      <c r="N581" s="181"/>
      <c r="O581" s="181"/>
      <c r="P581" s="181"/>
      <c r="Q581" s="181"/>
      <c r="R581" s="218"/>
      <c r="S581" s="218"/>
      <c r="T581" s="218"/>
      <c r="U581" s="181"/>
      <c r="V581" s="181"/>
      <c r="W581" s="181"/>
      <c r="X581" s="181"/>
      <c r="Y581" s="181"/>
      <c r="Z581" s="181"/>
      <c r="AA581" s="181"/>
      <c r="AB581" s="181"/>
      <c r="AC581" s="1"/>
      <c r="AD581" s="1"/>
      <c r="AE581" s="47" t="str">
        <f t="shared" si="18"/>
        <v/>
      </c>
      <c r="AF581" s="98"/>
      <c r="AG581" s="48" t="str">
        <f>IF(AF581="","",SUMIF(Script!$G:$G,AF581,Script!$A:$A))</f>
        <v/>
      </c>
      <c r="AH581" s="1"/>
      <c r="AI581" s="199"/>
      <c r="AJ581" s="168"/>
      <c r="AK581" s="216"/>
      <c r="AL581" s="202"/>
      <c r="AM581" s="211"/>
      <c r="AN581" s="308"/>
      <c r="AO581" s="1"/>
      <c r="AP581" s="85"/>
      <c r="AQ581" s="1"/>
      <c r="AR581" s="1"/>
      <c r="AS581" s="1"/>
      <c r="AT581" s="1"/>
      <c r="AU581" s="1"/>
      <c r="AV581" s="1"/>
      <c r="AW581" s="1"/>
      <c r="AX581" s="1"/>
      <c r="AY581" s="1"/>
      <c r="AZ581" s="1"/>
      <c r="BA581" s="1"/>
      <c r="BB581" s="1"/>
      <c r="BC581" s="1"/>
      <c r="BD581" s="1"/>
      <c r="BE581" s="1"/>
      <c r="BF581" s="1"/>
      <c r="BG581" s="1"/>
      <c r="BH581" s="1"/>
      <c r="BI581" s="1"/>
      <c r="BJ581" s="1"/>
      <c r="BK581" s="1"/>
    </row>
    <row r="582" spans="1:63" ht="28" x14ac:dyDescent="0.3">
      <c r="A582" s="19"/>
      <c r="B582" s="181"/>
      <c r="C582" s="181"/>
      <c r="D582" s="181"/>
      <c r="E582" s="181"/>
      <c r="F582" s="181"/>
      <c r="G582" s="181"/>
      <c r="H582" s="181"/>
      <c r="I582" s="181"/>
      <c r="J582" s="181"/>
      <c r="K582" s="181"/>
      <c r="L582" s="181"/>
      <c r="M582" s="181"/>
      <c r="N582" s="181"/>
      <c r="O582" s="181"/>
      <c r="P582" s="181"/>
      <c r="Q582" s="181"/>
      <c r="R582" s="218"/>
      <c r="S582" s="218"/>
      <c r="T582" s="218"/>
      <c r="U582" s="181"/>
      <c r="V582" s="181"/>
      <c r="W582" s="181"/>
      <c r="X582" s="181"/>
      <c r="Y582" s="181"/>
      <c r="Z582" s="181"/>
      <c r="AA582" s="181"/>
      <c r="AB582" s="181"/>
      <c r="AC582" s="1"/>
      <c r="AD582" s="1"/>
      <c r="AE582" s="47" t="str">
        <f t="shared" si="18"/>
        <v/>
      </c>
      <c r="AF582" s="98"/>
      <c r="AG582" s="48" t="str">
        <f>IF(AF582="","",SUMIF(Script!$G:$G,AF582,Script!$A:$A))</f>
        <v/>
      </c>
      <c r="AH582" s="1"/>
      <c r="AI582" s="199"/>
      <c r="AJ582" s="168"/>
      <c r="AK582" s="216"/>
      <c r="AL582" s="202"/>
      <c r="AM582" s="211"/>
      <c r="AN582" s="308"/>
      <c r="AO582" s="1"/>
      <c r="AP582" s="85"/>
      <c r="AQ582" s="1"/>
      <c r="AR582" s="1"/>
      <c r="AS582" s="1"/>
      <c r="AT582" s="1"/>
      <c r="AU582" s="1"/>
      <c r="AV582" s="1"/>
      <c r="AW582" s="1"/>
      <c r="AX582" s="1"/>
      <c r="AY582" s="1"/>
      <c r="AZ582" s="1"/>
      <c r="BA582" s="1"/>
      <c r="BB582" s="1"/>
      <c r="BC582" s="1"/>
      <c r="BD582" s="1"/>
      <c r="BE582" s="1"/>
      <c r="BF582" s="1"/>
      <c r="BG582" s="1"/>
      <c r="BH582" s="1"/>
      <c r="BI582" s="1"/>
      <c r="BJ582" s="1"/>
      <c r="BK582" s="1"/>
    </row>
    <row r="583" spans="1:63" ht="28" x14ac:dyDescent="0.3">
      <c r="A583" s="19"/>
      <c r="B583" s="181"/>
      <c r="C583" s="181"/>
      <c r="D583" s="181"/>
      <c r="E583" s="181"/>
      <c r="F583" s="181"/>
      <c r="G583" s="181"/>
      <c r="H583" s="181"/>
      <c r="I583" s="181"/>
      <c r="J583" s="181"/>
      <c r="K583" s="181"/>
      <c r="L583" s="181"/>
      <c r="M583" s="181"/>
      <c r="N583" s="181"/>
      <c r="O583" s="181"/>
      <c r="P583" s="181"/>
      <c r="Q583" s="181"/>
      <c r="R583" s="218"/>
      <c r="S583" s="218"/>
      <c r="T583" s="218"/>
      <c r="U583" s="181"/>
      <c r="V583" s="181"/>
      <c r="W583" s="181"/>
      <c r="X583" s="181"/>
      <c r="Y583" s="181"/>
      <c r="Z583" s="181"/>
      <c r="AA583" s="181"/>
      <c r="AB583" s="181"/>
      <c r="AC583" s="1"/>
      <c r="AD583" s="1"/>
      <c r="AE583" s="47" t="str">
        <f t="shared" ref="AE583:AE646" si="19">IF(AF583="","",AE582+1)</f>
        <v/>
      </c>
      <c r="AF583" s="98"/>
      <c r="AG583" s="48" t="str">
        <f>IF(AF583="","",SUMIF(Script!$G:$G,AF583,Script!$A:$A))</f>
        <v/>
      </c>
      <c r="AH583" s="1"/>
      <c r="AI583" s="199"/>
      <c r="AJ583" s="168"/>
      <c r="AK583" s="216"/>
      <c r="AL583" s="202"/>
      <c r="AM583" s="211"/>
      <c r="AN583" s="308"/>
      <c r="AO583" s="1"/>
      <c r="AP583" s="85"/>
      <c r="AQ583" s="1"/>
      <c r="AR583" s="1"/>
      <c r="AS583" s="1"/>
      <c r="AT583" s="1"/>
      <c r="AU583" s="1"/>
      <c r="AV583" s="1"/>
      <c r="AW583" s="1"/>
      <c r="AX583" s="1"/>
      <c r="AY583" s="1"/>
      <c r="AZ583" s="1"/>
      <c r="BA583" s="1"/>
      <c r="BB583" s="1"/>
      <c r="BC583" s="1"/>
      <c r="BD583" s="1"/>
      <c r="BE583" s="1"/>
      <c r="BF583" s="1"/>
      <c r="BG583" s="1"/>
      <c r="BH583" s="1"/>
      <c r="BI583" s="1"/>
      <c r="BJ583" s="1"/>
      <c r="BK583" s="1"/>
    </row>
    <row r="584" spans="1:63" ht="28" x14ac:dyDescent="0.3">
      <c r="A584" s="19"/>
      <c r="B584" s="181"/>
      <c r="C584" s="181"/>
      <c r="D584" s="181"/>
      <c r="E584" s="181"/>
      <c r="F584" s="181"/>
      <c r="G584" s="181"/>
      <c r="H584" s="181"/>
      <c r="I584" s="181"/>
      <c r="J584" s="181"/>
      <c r="K584" s="181"/>
      <c r="L584" s="181"/>
      <c r="M584" s="181"/>
      <c r="N584" s="181"/>
      <c r="O584" s="181"/>
      <c r="P584" s="181"/>
      <c r="Q584" s="181"/>
      <c r="R584" s="218"/>
      <c r="S584" s="218"/>
      <c r="T584" s="218"/>
      <c r="U584" s="181"/>
      <c r="V584" s="181"/>
      <c r="W584" s="181"/>
      <c r="X584" s="181"/>
      <c r="Y584" s="181"/>
      <c r="Z584" s="181"/>
      <c r="AA584" s="181"/>
      <c r="AB584" s="181"/>
      <c r="AC584" s="1"/>
      <c r="AD584" s="1"/>
      <c r="AE584" s="47" t="str">
        <f t="shared" si="19"/>
        <v/>
      </c>
      <c r="AF584" s="98"/>
      <c r="AG584" s="48" t="str">
        <f>IF(AF584="","",SUMIF(Script!$G:$G,AF584,Script!$A:$A))</f>
        <v/>
      </c>
      <c r="AH584" s="1"/>
      <c r="AI584" s="199"/>
      <c r="AJ584" s="168"/>
      <c r="AK584" s="216"/>
      <c r="AL584" s="202"/>
      <c r="AM584" s="211"/>
      <c r="AN584" s="308"/>
      <c r="AO584" s="1"/>
      <c r="AP584" s="85"/>
      <c r="AQ584" s="1"/>
      <c r="AR584" s="1"/>
      <c r="AS584" s="1"/>
      <c r="AT584" s="1"/>
      <c r="AU584" s="1"/>
      <c r="AV584" s="1"/>
      <c r="AW584" s="1"/>
      <c r="AX584" s="1"/>
      <c r="AY584" s="1"/>
      <c r="AZ584" s="1"/>
      <c r="BA584" s="1"/>
      <c r="BB584" s="1"/>
      <c r="BC584" s="1"/>
      <c r="BD584" s="1"/>
      <c r="BE584" s="1"/>
      <c r="BF584" s="1"/>
      <c r="BG584" s="1"/>
      <c r="BH584" s="1"/>
      <c r="BI584" s="1"/>
      <c r="BJ584" s="1"/>
      <c r="BK584" s="1"/>
    </row>
    <row r="585" spans="1:63" ht="28" x14ac:dyDescent="0.3">
      <c r="A585" s="19"/>
      <c r="B585" s="181"/>
      <c r="C585" s="181"/>
      <c r="D585" s="181"/>
      <c r="E585" s="181"/>
      <c r="F585" s="181"/>
      <c r="G585" s="181"/>
      <c r="H585" s="181"/>
      <c r="I585" s="181"/>
      <c r="J585" s="181"/>
      <c r="K585" s="181"/>
      <c r="L585" s="181"/>
      <c r="M585" s="181"/>
      <c r="N585" s="181"/>
      <c r="O585" s="181"/>
      <c r="P585" s="181"/>
      <c r="Q585" s="181"/>
      <c r="R585" s="218"/>
      <c r="S585" s="218"/>
      <c r="T585" s="218"/>
      <c r="U585" s="181"/>
      <c r="V585" s="181"/>
      <c r="W585" s="181"/>
      <c r="X585" s="181"/>
      <c r="Y585" s="181"/>
      <c r="Z585" s="181"/>
      <c r="AA585" s="181"/>
      <c r="AB585" s="181"/>
      <c r="AC585" s="1"/>
      <c r="AD585" s="1"/>
      <c r="AE585" s="47" t="str">
        <f t="shared" si="19"/>
        <v/>
      </c>
      <c r="AF585" s="98"/>
      <c r="AG585" s="48" t="str">
        <f>IF(AF585="","",SUMIF(Script!$G:$G,AF585,Script!$A:$A))</f>
        <v/>
      </c>
      <c r="AH585" s="1"/>
      <c r="AI585" s="199"/>
      <c r="AJ585" s="168"/>
      <c r="AK585" s="216"/>
      <c r="AL585" s="202"/>
      <c r="AM585" s="211"/>
      <c r="AN585" s="308"/>
      <c r="AO585" s="1"/>
      <c r="AP585" s="85"/>
      <c r="AQ585" s="1"/>
      <c r="AR585" s="1"/>
      <c r="AS585" s="1"/>
      <c r="AT585" s="1"/>
      <c r="AU585" s="1"/>
      <c r="AV585" s="1"/>
      <c r="AW585" s="1"/>
      <c r="AX585" s="1"/>
      <c r="AY585" s="1"/>
      <c r="AZ585" s="1"/>
      <c r="BA585" s="1"/>
      <c r="BB585" s="1"/>
      <c r="BC585" s="1"/>
      <c r="BD585" s="1"/>
      <c r="BE585" s="1"/>
      <c r="BF585" s="1"/>
      <c r="BG585" s="1"/>
      <c r="BH585" s="1"/>
      <c r="BI585" s="1"/>
      <c r="BJ585" s="1"/>
      <c r="BK585" s="1"/>
    </row>
    <row r="586" spans="1:63" ht="28" x14ac:dyDescent="0.3">
      <c r="A586" s="19"/>
      <c r="B586" s="181"/>
      <c r="C586" s="181"/>
      <c r="D586" s="181"/>
      <c r="E586" s="181"/>
      <c r="F586" s="181"/>
      <c r="G586" s="181"/>
      <c r="H586" s="181"/>
      <c r="I586" s="181"/>
      <c r="J586" s="181"/>
      <c r="K586" s="181"/>
      <c r="L586" s="181"/>
      <c r="M586" s="181"/>
      <c r="N586" s="181"/>
      <c r="O586" s="181"/>
      <c r="P586" s="181"/>
      <c r="Q586" s="181"/>
      <c r="R586" s="218"/>
      <c r="S586" s="218"/>
      <c r="T586" s="218"/>
      <c r="U586" s="181"/>
      <c r="V586" s="181"/>
      <c r="W586" s="181"/>
      <c r="X586" s="181"/>
      <c r="Y586" s="181"/>
      <c r="Z586" s="181"/>
      <c r="AA586" s="181"/>
      <c r="AB586" s="181"/>
      <c r="AC586" s="1"/>
      <c r="AD586" s="1"/>
      <c r="AE586" s="47" t="str">
        <f t="shared" si="19"/>
        <v/>
      </c>
      <c r="AF586" s="98"/>
      <c r="AG586" s="48" t="str">
        <f>IF(AF586="","",SUMIF(Script!$G:$G,AF586,Script!$A:$A))</f>
        <v/>
      </c>
      <c r="AH586" s="1"/>
      <c r="AI586" s="199"/>
      <c r="AJ586" s="168"/>
      <c r="AK586" s="216"/>
      <c r="AL586" s="202"/>
      <c r="AM586" s="211"/>
      <c r="AN586" s="308"/>
      <c r="AO586" s="1"/>
      <c r="AP586" s="85"/>
      <c r="AQ586" s="1"/>
      <c r="AR586" s="1"/>
      <c r="AS586" s="1"/>
      <c r="AT586" s="1"/>
      <c r="AU586" s="1"/>
      <c r="AV586" s="1"/>
      <c r="AW586" s="1"/>
      <c r="AX586" s="1"/>
      <c r="AY586" s="1"/>
      <c r="AZ586" s="1"/>
      <c r="BA586" s="1"/>
      <c r="BB586" s="1"/>
      <c r="BC586" s="1"/>
      <c r="BD586" s="1"/>
      <c r="BE586" s="1"/>
      <c r="BF586" s="1"/>
      <c r="BG586" s="1"/>
      <c r="BH586" s="1"/>
      <c r="BI586" s="1"/>
      <c r="BJ586" s="1"/>
      <c r="BK586" s="1"/>
    </row>
    <row r="587" spans="1:63" ht="28" x14ac:dyDescent="0.3">
      <c r="A587" s="19"/>
      <c r="B587" s="181"/>
      <c r="C587" s="181"/>
      <c r="D587" s="181"/>
      <c r="E587" s="181"/>
      <c r="F587" s="181"/>
      <c r="G587" s="181"/>
      <c r="H587" s="181"/>
      <c r="I587" s="181"/>
      <c r="J587" s="181"/>
      <c r="K587" s="181"/>
      <c r="L587" s="181"/>
      <c r="M587" s="181"/>
      <c r="N587" s="181"/>
      <c r="O587" s="181"/>
      <c r="P587" s="181"/>
      <c r="Q587" s="181"/>
      <c r="R587" s="218"/>
      <c r="S587" s="218"/>
      <c r="T587" s="218"/>
      <c r="U587" s="181"/>
      <c r="V587" s="181"/>
      <c r="W587" s="181"/>
      <c r="X587" s="181"/>
      <c r="Y587" s="181"/>
      <c r="Z587" s="181"/>
      <c r="AA587" s="181"/>
      <c r="AB587" s="181"/>
      <c r="AC587" s="1"/>
      <c r="AD587" s="1"/>
      <c r="AE587" s="47" t="str">
        <f t="shared" si="19"/>
        <v/>
      </c>
      <c r="AF587" s="98"/>
      <c r="AG587" s="48" t="str">
        <f>IF(AF587="","",SUMIF(Script!$G:$G,AF587,Script!$A:$A))</f>
        <v/>
      </c>
      <c r="AH587" s="1"/>
      <c r="AI587" s="199"/>
      <c r="AJ587" s="168"/>
      <c r="AK587" s="216"/>
      <c r="AL587" s="202"/>
      <c r="AM587" s="211"/>
      <c r="AN587" s="308"/>
      <c r="AO587" s="1"/>
      <c r="AP587" s="85"/>
      <c r="AQ587" s="1"/>
      <c r="AR587" s="1"/>
      <c r="AS587" s="1"/>
      <c r="AT587" s="1"/>
      <c r="AU587" s="1"/>
      <c r="AV587" s="1"/>
      <c r="AW587" s="1"/>
      <c r="AX587" s="1"/>
      <c r="AY587" s="1"/>
      <c r="AZ587" s="1"/>
      <c r="BA587" s="1"/>
      <c r="BB587" s="1"/>
      <c r="BC587" s="1"/>
      <c r="BD587" s="1"/>
      <c r="BE587" s="1"/>
      <c r="BF587" s="1"/>
      <c r="BG587" s="1"/>
      <c r="BH587" s="1"/>
      <c r="BI587" s="1"/>
      <c r="BJ587" s="1"/>
      <c r="BK587" s="1"/>
    </row>
    <row r="588" spans="1:63" ht="28" x14ac:dyDescent="0.3">
      <c r="A588" s="19"/>
      <c r="B588" s="181"/>
      <c r="C588" s="181"/>
      <c r="D588" s="181"/>
      <c r="E588" s="181"/>
      <c r="F588" s="181"/>
      <c r="G588" s="181"/>
      <c r="H588" s="181"/>
      <c r="I588" s="181"/>
      <c r="J588" s="181"/>
      <c r="K588" s="181"/>
      <c r="L588" s="181"/>
      <c r="M588" s="181"/>
      <c r="N588" s="181"/>
      <c r="O588" s="181"/>
      <c r="P588" s="181"/>
      <c r="Q588" s="181"/>
      <c r="R588" s="218"/>
      <c r="S588" s="218"/>
      <c r="T588" s="218"/>
      <c r="U588" s="181"/>
      <c r="V588" s="181"/>
      <c r="W588" s="181"/>
      <c r="X588" s="181"/>
      <c r="Y588" s="181"/>
      <c r="Z588" s="181"/>
      <c r="AA588" s="181"/>
      <c r="AB588" s="181"/>
      <c r="AC588" s="1"/>
      <c r="AD588" s="1"/>
      <c r="AE588" s="47" t="str">
        <f t="shared" si="19"/>
        <v/>
      </c>
      <c r="AF588" s="98"/>
      <c r="AG588" s="48" t="str">
        <f>IF(AF588="","",SUMIF(Script!$G:$G,AF588,Script!$A:$A))</f>
        <v/>
      </c>
      <c r="AH588" s="1"/>
      <c r="AI588" s="199"/>
      <c r="AJ588" s="168"/>
      <c r="AK588" s="216"/>
      <c r="AL588" s="202"/>
      <c r="AM588" s="211"/>
      <c r="AN588" s="308"/>
      <c r="AO588" s="1"/>
      <c r="AP588" s="85"/>
      <c r="AQ588" s="1"/>
      <c r="AR588" s="1"/>
      <c r="AS588" s="1"/>
      <c r="AT588" s="1"/>
      <c r="AU588" s="1"/>
      <c r="AV588" s="1"/>
      <c r="AW588" s="1"/>
      <c r="AX588" s="1"/>
      <c r="AY588" s="1"/>
      <c r="AZ588" s="1"/>
      <c r="BA588" s="1"/>
      <c r="BB588" s="1"/>
      <c r="BC588" s="1"/>
      <c r="BD588" s="1"/>
      <c r="BE588" s="1"/>
      <c r="BF588" s="1"/>
      <c r="BG588" s="1"/>
      <c r="BH588" s="1"/>
      <c r="BI588" s="1"/>
      <c r="BJ588" s="1"/>
      <c r="BK588" s="1"/>
    </row>
    <row r="589" spans="1:63" ht="28" x14ac:dyDescent="0.3">
      <c r="A589" s="19"/>
      <c r="B589" s="181"/>
      <c r="C589" s="181"/>
      <c r="D589" s="181"/>
      <c r="E589" s="181"/>
      <c r="F589" s="181"/>
      <c r="G589" s="181"/>
      <c r="H589" s="181"/>
      <c r="I589" s="181"/>
      <c r="J589" s="181"/>
      <c r="K589" s="181"/>
      <c r="L589" s="181"/>
      <c r="M589" s="181"/>
      <c r="N589" s="181"/>
      <c r="O589" s="181"/>
      <c r="P589" s="181"/>
      <c r="Q589" s="181"/>
      <c r="R589" s="218"/>
      <c r="S589" s="218"/>
      <c r="T589" s="218"/>
      <c r="U589" s="181"/>
      <c r="V589" s="181"/>
      <c r="W589" s="181"/>
      <c r="X589" s="181"/>
      <c r="Y589" s="181"/>
      <c r="Z589" s="181"/>
      <c r="AA589" s="181"/>
      <c r="AB589" s="181"/>
      <c r="AC589" s="1"/>
      <c r="AD589" s="1"/>
      <c r="AE589" s="47" t="str">
        <f t="shared" si="19"/>
        <v/>
      </c>
      <c r="AF589" s="98"/>
      <c r="AG589" s="48" t="str">
        <f>IF(AF589="","",SUMIF(Script!$G:$G,AF589,Script!$A:$A))</f>
        <v/>
      </c>
      <c r="AH589" s="1"/>
      <c r="AI589" s="199"/>
      <c r="AJ589" s="168"/>
      <c r="AK589" s="216"/>
      <c r="AL589" s="202"/>
      <c r="AM589" s="211"/>
      <c r="AN589" s="308"/>
      <c r="AO589" s="1"/>
      <c r="AP589" s="85"/>
      <c r="AQ589" s="1"/>
      <c r="AR589" s="1"/>
      <c r="AS589" s="1"/>
      <c r="AT589" s="1"/>
      <c r="AU589" s="1"/>
      <c r="AV589" s="1"/>
      <c r="AW589" s="1"/>
      <c r="AX589" s="1"/>
      <c r="AY589" s="1"/>
      <c r="AZ589" s="1"/>
      <c r="BA589" s="1"/>
      <c r="BB589" s="1"/>
      <c r="BC589" s="1"/>
      <c r="BD589" s="1"/>
      <c r="BE589" s="1"/>
      <c r="BF589" s="1"/>
      <c r="BG589" s="1"/>
      <c r="BH589" s="1"/>
      <c r="BI589" s="1"/>
      <c r="BJ589" s="1"/>
      <c r="BK589" s="1"/>
    </row>
    <row r="590" spans="1:63" ht="28" x14ac:dyDescent="0.3">
      <c r="A590" s="19"/>
      <c r="B590" s="181"/>
      <c r="C590" s="181"/>
      <c r="D590" s="181"/>
      <c r="E590" s="181"/>
      <c r="F590" s="181"/>
      <c r="G590" s="181"/>
      <c r="H590" s="181"/>
      <c r="I590" s="181"/>
      <c r="J590" s="181"/>
      <c r="K590" s="181"/>
      <c r="L590" s="181"/>
      <c r="M590" s="181"/>
      <c r="N590" s="181"/>
      <c r="O590" s="181"/>
      <c r="P590" s="181"/>
      <c r="Q590" s="181"/>
      <c r="R590" s="218"/>
      <c r="S590" s="218"/>
      <c r="T590" s="218"/>
      <c r="U590" s="181"/>
      <c r="V590" s="181"/>
      <c r="W590" s="181"/>
      <c r="X590" s="181"/>
      <c r="Y590" s="181"/>
      <c r="Z590" s="181"/>
      <c r="AA590" s="181"/>
      <c r="AB590" s="181"/>
      <c r="AC590" s="1"/>
      <c r="AD590" s="1"/>
      <c r="AE590" s="47" t="str">
        <f t="shared" si="19"/>
        <v/>
      </c>
      <c r="AF590" s="98"/>
      <c r="AG590" s="48" t="str">
        <f>IF(AF590="","",SUMIF(Script!$G:$G,AF590,Script!$A:$A))</f>
        <v/>
      </c>
      <c r="AH590" s="1"/>
      <c r="AI590" s="199"/>
      <c r="AJ590" s="168"/>
      <c r="AK590" s="216"/>
      <c r="AL590" s="202"/>
      <c r="AM590" s="211"/>
      <c r="AN590" s="308"/>
      <c r="AO590" s="1"/>
      <c r="AP590" s="85"/>
      <c r="AQ590" s="1"/>
      <c r="AR590" s="1"/>
      <c r="AS590" s="1"/>
      <c r="AT590" s="1"/>
      <c r="AU590" s="1"/>
      <c r="AV590" s="1"/>
      <c r="AW590" s="1"/>
      <c r="AX590" s="1"/>
      <c r="AY590" s="1"/>
      <c r="AZ590" s="1"/>
      <c r="BA590" s="1"/>
      <c r="BB590" s="1"/>
      <c r="BC590" s="1"/>
      <c r="BD590" s="1"/>
      <c r="BE590" s="1"/>
      <c r="BF590" s="1"/>
      <c r="BG590" s="1"/>
      <c r="BH590" s="1"/>
      <c r="BI590" s="1"/>
      <c r="BJ590" s="1"/>
      <c r="BK590" s="1"/>
    </row>
    <row r="591" spans="1:63" ht="28" x14ac:dyDescent="0.3">
      <c r="A591" s="19"/>
      <c r="B591" s="181"/>
      <c r="C591" s="181"/>
      <c r="D591" s="181"/>
      <c r="E591" s="181"/>
      <c r="F591" s="181"/>
      <c r="G591" s="181"/>
      <c r="H591" s="181"/>
      <c r="I591" s="181"/>
      <c r="J591" s="181"/>
      <c r="K591" s="181"/>
      <c r="L591" s="181"/>
      <c r="M591" s="181"/>
      <c r="N591" s="181"/>
      <c r="O591" s="181"/>
      <c r="P591" s="181"/>
      <c r="Q591" s="181"/>
      <c r="R591" s="218"/>
      <c r="S591" s="218"/>
      <c r="T591" s="218"/>
      <c r="U591" s="181"/>
      <c r="V591" s="181"/>
      <c r="W591" s="181"/>
      <c r="X591" s="181"/>
      <c r="Y591" s="181"/>
      <c r="Z591" s="181"/>
      <c r="AA591" s="181"/>
      <c r="AB591" s="181"/>
      <c r="AC591" s="1"/>
      <c r="AD591" s="1"/>
      <c r="AE591" s="47" t="str">
        <f t="shared" si="19"/>
        <v/>
      </c>
      <c r="AF591" s="98"/>
      <c r="AG591" s="48" t="str">
        <f>IF(AF591="","",SUMIF(Script!$G:$G,AF591,Script!$A:$A))</f>
        <v/>
      </c>
      <c r="AH591" s="1"/>
      <c r="AI591" s="199"/>
      <c r="AJ591" s="168"/>
      <c r="AK591" s="216"/>
      <c r="AL591" s="202"/>
      <c r="AM591" s="211"/>
      <c r="AN591" s="308"/>
      <c r="AO591" s="1"/>
      <c r="AP591" s="85"/>
      <c r="AQ591" s="1"/>
      <c r="AR591" s="1"/>
      <c r="AS591" s="1"/>
      <c r="AT591" s="1"/>
      <c r="AU591" s="1"/>
      <c r="AV591" s="1"/>
      <c r="AW591" s="1"/>
      <c r="AX591" s="1"/>
      <c r="AY591" s="1"/>
      <c r="AZ591" s="1"/>
      <c r="BA591" s="1"/>
      <c r="BB591" s="1"/>
      <c r="BC591" s="1"/>
      <c r="BD591" s="1"/>
      <c r="BE591" s="1"/>
      <c r="BF591" s="1"/>
      <c r="BG591" s="1"/>
      <c r="BH591" s="1"/>
      <c r="BI591" s="1"/>
      <c r="BJ591" s="1"/>
      <c r="BK591" s="1"/>
    </row>
    <row r="592" spans="1:63" ht="28" x14ac:dyDescent="0.3">
      <c r="A592" s="19"/>
      <c r="B592" s="181"/>
      <c r="C592" s="181"/>
      <c r="D592" s="181"/>
      <c r="E592" s="181"/>
      <c r="F592" s="181"/>
      <c r="G592" s="181"/>
      <c r="H592" s="181"/>
      <c r="I592" s="181"/>
      <c r="J592" s="181"/>
      <c r="K592" s="181"/>
      <c r="L592" s="181"/>
      <c r="M592" s="181"/>
      <c r="N592" s="181"/>
      <c r="O592" s="181"/>
      <c r="P592" s="181"/>
      <c r="Q592" s="181"/>
      <c r="R592" s="218"/>
      <c r="S592" s="218"/>
      <c r="T592" s="218"/>
      <c r="U592" s="181"/>
      <c r="V592" s="181"/>
      <c r="W592" s="181"/>
      <c r="X592" s="181"/>
      <c r="Y592" s="181"/>
      <c r="Z592" s="181"/>
      <c r="AA592" s="181"/>
      <c r="AB592" s="181"/>
      <c r="AC592" s="1"/>
      <c r="AD592" s="1"/>
      <c r="AE592" s="47" t="str">
        <f t="shared" si="19"/>
        <v/>
      </c>
      <c r="AF592" s="98"/>
      <c r="AG592" s="48" t="str">
        <f>IF(AF592="","",SUMIF(Script!$G:$G,AF592,Script!$A:$A))</f>
        <v/>
      </c>
      <c r="AH592" s="1"/>
      <c r="AI592" s="199"/>
      <c r="AJ592" s="168"/>
      <c r="AK592" s="216"/>
      <c r="AL592" s="202"/>
      <c r="AM592" s="211"/>
      <c r="AN592" s="308"/>
      <c r="AO592" s="1"/>
      <c r="AP592" s="85"/>
      <c r="AQ592" s="1"/>
      <c r="AR592" s="1"/>
      <c r="AS592" s="1"/>
      <c r="AT592" s="1"/>
      <c r="AU592" s="1"/>
      <c r="AV592" s="1"/>
      <c r="AW592" s="1"/>
      <c r="AX592" s="1"/>
      <c r="AY592" s="1"/>
      <c r="AZ592" s="1"/>
      <c r="BA592" s="1"/>
      <c r="BB592" s="1"/>
      <c r="BC592" s="1"/>
      <c r="BD592" s="1"/>
      <c r="BE592" s="1"/>
      <c r="BF592" s="1"/>
      <c r="BG592" s="1"/>
      <c r="BH592" s="1"/>
      <c r="BI592" s="1"/>
      <c r="BJ592" s="1"/>
      <c r="BK592" s="1"/>
    </row>
    <row r="593" spans="1:63" ht="28" x14ac:dyDescent="0.3">
      <c r="A593" s="19"/>
      <c r="B593" s="181"/>
      <c r="C593" s="181"/>
      <c r="D593" s="181"/>
      <c r="E593" s="181"/>
      <c r="F593" s="181"/>
      <c r="G593" s="181"/>
      <c r="H593" s="181"/>
      <c r="I593" s="181"/>
      <c r="J593" s="181"/>
      <c r="K593" s="181"/>
      <c r="L593" s="181"/>
      <c r="M593" s="181"/>
      <c r="N593" s="181"/>
      <c r="O593" s="181"/>
      <c r="P593" s="181"/>
      <c r="Q593" s="181"/>
      <c r="R593" s="218"/>
      <c r="S593" s="218"/>
      <c r="T593" s="218"/>
      <c r="U593" s="181"/>
      <c r="V593" s="181"/>
      <c r="W593" s="181"/>
      <c r="X593" s="181"/>
      <c r="Y593" s="181"/>
      <c r="Z593" s="181"/>
      <c r="AA593" s="181"/>
      <c r="AB593" s="181"/>
      <c r="AC593" s="1"/>
      <c r="AD593" s="1"/>
      <c r="AE593" s="47" t="str">
        <f t="shared" si="19"/>
        <v/>
      </c>
      <c r="AF593" s="98"/>
      <c r="AG593" s="48" t="str">
        <f>IF(AF593="","",SUMIF(Script!$G:$G,AF593,Script!$A:$A))</f>
        <v/>
      </c>
      <c r="AH593" s="1"/>
      <c r="AI593" s="199"/>
      <c r="AJ593" s="168"/>
      <c r="AK593" s="216"/>
      <c r="AL593" s="202"/>
      <c r="AM593" s="211"/>
      <c r="AN593" s="308"/>
      <c r="AO593" s="1"/>
      <c r="AP593" s="85"/>
      <c r="AQ593" s="1"/>
      <c r="AR593" s="1"/>
      <c r="AS593" s="1"/>
      <c r="AT593" s="1"/>
      <c r="AU593" s="1"/>
      <c r="AV593" s="1"/>
      <c r="AW593" s="1"/>
      <c r="AX593" s="1"/>
      <c r="AY593" s="1"/>
      <c r="AZ593" s="1"/>
      <c r="BA593" s="1"/>
      <c r="BB593" s="1"/>
      <c r="BC593" s="1"/>
      <c r="BD593" s="1"/>
      <c r="BE593" s="1"/>
      <c r="BF593" s="1"/>
      <c r="BG593" s="1"/>
      <c r="BH593" s="1"/>
      <c r="BI593" s="1"/>
      <c r="BJ593" s="1"/>
      <c r="BK593" s="1"/>
    </row>
    <row r="594" spans="1:63" ht="28" x14ac:dyDescent="0.3">
      <c r="A594" s="19"/>
      <c r="B594" s="181"/>
      <c r="C594" s="181"/>
      <c r="D594" s="181"/>
      <c r="E594" s="181"/>
      <c r="F594" s="181"/>
      <c r="G594" s="181"/>
      <c r="H594" s="181"/>
      <c r="I594" s="181"/>
      <c r="J594" s="181"/>
      <c r="K594" s="181"/>
      <c r="L594" s="181"/>
      <c r="M594" s="181"/>
      <c r="N594" s="181"/>
      <c r="O594" s="181"/>
      <c r="P594" s="181"/>
      <c r="Q594" s="181"/>
      <c r="R594" s="218"/>
      <c r="S594" s="218"/>
      <c r="T594" s="218"/>
      <c r="U594" s="181"/>
      <c r="V594" s="181"/>
      <c r="W594" s="181"/>
      <c r="X594" s="181"/>
      <c r="Y594" s="181"/>
      <c r="Z594" s="181"/>
      <c r="AA594" s="181"/>
      <c r="AB594" s="181"/>
      <c r="AC594" s="1"/>
      <c r="AD594" s="1"/>
      <c r="AE594" s="47" t="str">
        <f t="shared" si="19"/>
        <v/>
      </c>
      <c r="AF594" s="98"/>
      <c r="AG594" s="48" t="str">
        <f>IF(AF594="","",SUMIF(Script!$G:$G,AF594,Script!$A:$A))</f>
        <v/>
      </c>
      <c r="AH594" s="1"/>
      <c r="AI594" s="199"/>
      <c r="AJ594" s="168"/>
      <c r="AK594" s="216"/>
      <c r="AL594" s="202"/>
      <c r="AM594" s="211"/>
      <c r="AN594" s="308"/>
      <c r="AO594" s="1"/>
      <c r="AP594" s="85"/>
      <c r="AQ594" s="1"/>
      <c r="AR594" s="1"/>
      <c r="AS594" s="1"/>
      <c r="AT594" s="1"/>
      <c r="AU594" s="1"/>
      <c r="AV594" s="1"/>
      <c r="AW594" s="1"/>
      <c r="AX594" s="1"/>
      <c r="AY594" s="1"/>
      <c r="AZ594" s="1"/>
      <c r="BA594" s="1"/>
      <c r="BB594" s="1"/>
      <c r="BC594" s="1"/>
      <c r="BD594" s="1"/>
      <c r="BE594" s="1"/>
      <c r="BF594" s="1"/>
      <c r="BG594" s="1"/>
      <c r="BH594" s="1"/>
      <c r="BI594" s="1"/>
      <c r="BJ594" s="1"/>
      <c r="BK594" s="1"/>
    </row>
    <row r="595" spans="1:63" ht="28" x14ac:dyDescent="0.3">
      <c r="A595" s="19"/>
      <c r="B595" s="181"/>
      <c r="C595" s="181"/>
      <c r="D595" s="181"/>
      <c r="E595" s="181"/>
      <c r="F595" s="181"/>
      <c r="G595" s="181"/>
      <c r="H595" s="181"/>
      <c r="I595" s="181"/>
      <c r="J595" s="181"/>
      <c r="K595" s="181"/>
      <c r="L595" s="181"/>
      <c r="M595" s="181"/>
      <c r="N595" s="181"/>
      <c r="O595" s="181"/>
      <c r="P595" s="181"/>
      <c r="Q595" s="181"/>
      <c r="R595" s="218"/>
      <c r="S595" s="218"/>
      <c r="T595" s="218"/>
      <c r="U595" s="181"/>
      <c r="V595" s="181"/>
      <c r="W595" s="181"/>
      <c r="X595" s="181"/>
      <c r="Y595" s="181"/>
      <c r="Z595" s="181"/>
      <c r="AA595" s="181"/>
      <c r="AB595" s="181"/>
      <c r="AC595" s="1"/>
      <c r="AD595" s="1"/>
      <c r="AE595" s="47" t="str">
        <f t="shared" si="19"/>
        <v/>
      </c>
      <c r="AF595" s="98"/>
      <c r="AG595" s="48" t="str">
        <f>IF(AF595="","",SUMIF(Script!$G:$G,AF595,Script!$A:$A))</f>
        <v/>
      </c>
      <c r="AH595" s="1"/>
      <c r="AI595" s="199"/>
      <c r="AJ595" s="168"/>
      <c r="AK595" s="216"/>
      <c r="AL595" s="202"/>
      <c r="AM595" s="211"/>
      <c r="AN595" s="308"/>
      <c r="AO595" s="1"/>
      <c r="AP595" s="85"/>
      <c r="AQ595" s="1"/>
      <c r="AR595" s="1"/>
      <c r="AS595" s="1"/>
      <c r="AT595" s="1"/>
      <c r="AU595" s="1"/>
      <c r="AV595" s="1"/>
      <c r="AW595" s="1"/>
      <c r="AX595" s="1"/>
      <c r="AY595" s="1"/>
      <c r="AZ595" s="1"/>
      <c r="BA595" s="1"/>
      <c r="BB595" s="1"/>
      <c r="BC595" s="1"/>
      <c r="BD595" s="1"/>
      <c r="BE595" s="1"/>
      <c r="BF595" s="1"/>
      <c r="BG595" s="1"/>
      <c r="BH595" s="1"/>
      <c r="BI595" s="1"/>
      <c r="BJ595" s="1"/>
      <c r="BK595" s="1"/>
    </row>
    <row r="596" spans="1:63" ht="28" x14ac:dyDescent="0.3">
      <c r="A596" s="19"/>
      <c r="B596" s="181"/>
      <c r="C596" s="181"/>
      <c r="D596" s="181"/>
      <c r="E596" s="181"/>
      <c r="F596" s="181"/>
      <c r="G596" s="181"/>
      <c r="H596" s="181"/>
      <c r="I596" s="181"/>
      <c r="J596" s="181"/>
      <c r="K596" s="181"/>
      <c r="L596" s="181"/>
      <c r="M596" s="181"/>
      <c r="N596" s="181"/>
      <c r="O596" s="181"/>
      <c r="P596" s="181"/>
      <c r="Q596" s="181"/>
      <c r="R596" s="218"/>
      <c r="S596" s="218"/>
      <c r="T596" s="218"/>
      <c r="U596" s="181"/>
      <c r="V596" s="181"/>
      <c r="W596" s="181"/>
      <c r="X596" s="181"/>
      <c r="Y596" s="181"/>
      <c r="Z596" s="181"/>
      <c r="AA596" s="181"/>
      <c r="AB596" s="181"/>
      <c r="AC596" s="1"/>
      <c r="AD596" s="1"/>
      <c r="AE596" s="47" t="str">
        <f t="shared" si="19"/>
        <v/>
      </c>
      <c r="AF596" s="98"/>
      <c r="AG596" s="48" t="str">
        <f>IF(AF596="","",SUMIF(Script!$G:$G,AF596,Script!$A:$A))</f>
        <v/>
      </c>
      <c r="AH596" s="1"/>
      <c r="AI596" s="199"/>
      <c r="AJ596" s="168"/>
      <c r="AK596" s="216"/>
      <c r="AL596" s="202"/>
      <c r="AM596" s="211"/>
      <c r="AN596" s="308"/>
      <c r="AO596" s="1"/>
      <c r="AP596" s="85"/>
      <c r="AQ596" s="1"/>
      <c r="AR596" s="1"/>
      <c r="AS596" s="1"/>
      <c r="AT596" s="1"/>
      <c r="AU596" s="1"/>
      <c r="AV596" s="1"/>
      <c r="AW596" s="1"/>
      <c r="AX596" s="1"/>
      <c r="AY596" s="1"/>
      <c r="AZ596" s="1"/>
      <c r="BA596" s="1"/>
      <c r="BB596" s="1"/>
      <c r="BC596" s="1"/>
      <c r="BD596" s="1"/>
      <c r="BE596" s="1"/>
      <c r="BF596" s="1"/>
      <c r="BG596" s="1"/>
      <c r="BH596" s="1"/>
      <c r="BI596" s="1"/>
      <c r="BJ596" s="1"/>
      <c r="BK596" s="1"/>
    </row>
    <row r="597" spans="1:63" ht="28" x14ac:dyDescent="0.3">
      <c r="A597" s="19"/>
      <c r="B597" s="181"/>
      <c r="C597" s="181"/>
      <c r="D597" s="181"/>
      <c r="E597" s="181"/>
      <c r="F597" s="181"/>
      <c r="G597" s="181"/>
      <c r="H597" s="181"/>
      <c r="I597" s="181"/>
      <c r="J597" s="181"/>
      <c r="K597" s="181"/>
      <c r="L597" s="181"/>
      <c r="M597" s="181"/>
      <c r="N597" s="181"/>
      <c r="O597" s="181"/>
      <c r="P597" s="181"/>
      <c r="Q597" s="181"/>
      <c r="R597" s="218"/>
      <c r="S597" s="218"/>
      <c r="T597" s="218"/>
      <c r="U597" s="181"/>
      <c r="V597" s="181"/>
      <c r="W597" s="181"/>
      <c r="X597" s="181"/>
      <c r="Y597" s="181"/>
      <c r="Z597" s="181"/>
      <c r="AA597" s="181"/>
      <c r="AB597" s="181"/>
      <c r="AC597" s="1"/>
      <c r="AD597" s="1"/>
      <c r="AE597" s="47" t="str">
        <f t="shared" si="19"/>
        <v/>
      </c>
      <c r="AF597" s="98"/>
      <c r="AG597" s="48" t="str">
        <f>IF(AF597="","",SUMIF(Script!$G:$G,AF597,Script!$A:$A))</f>
        <v/>
      </c>
      <c r="AH597" s="1"/>
      <c r="AI597" s="199"/>
      <c r="AJ597" s="168"/>
      <c r="AK597" s="216"/>
      <c r="AL597" s="202"/>
      <c r="AM597" s="211"/>
      <c r="AN597" s="308"/>
      <c r="AO597" s="1"/>
      <c r="AP597" s="85"/>
      <c r="AQ597" s="1"/>
      <c r="AR597" s="1"/>
      <c r="AS597" s="1"/>
      <c r="AT597" s="1"/>
      <c r="AU597" s="1"/>
      <c r="AV597" s="1"/>
      <c r="AW597" s="1"/>
      <c r="AX597" s="1"/>
      <c r="AY597" s="1"/>
      <c r="AZ597" s="1"/>
      <c r="BA597" s="1"/>
      <c r="BB597" s="1"/>
      <c r="BC597" s="1"/>
      <c r="BD597" s="1"/>
      <c r="BE597" s="1"/>
      <c r="BF597" s="1"/>
      <c r="BG597" s="1"/>
      <c r="BH597" s="1"/>
      <c r="BI597" s="1"/>
      <c r="BJ597" s="1"/>
      <c r="BK597" s="1"/>
    </row>
    <row r="598" spans="1:63" ht="28" x14ac:dyDescent="0.3">
      <c r="A598" s="19"/>
      <c r="B598" s="181"/>
      <c r="C598" s="181"/>
      <c r="D598" s="181"/>
      <c r="E598" s="181"/>
      <c r="F598" s="181"/>
      <c r="G598" s="181"/>
      <c r="H598" s="181"/>
      <c r="I598" s="181"/>
      <c r="J598" s="181"/>
      <c r="K598" s="181"/>
      <c r="L598" s="181"/>
      <c r="M598" s="181"/>
      <c r="N598" s="181"/>
      <c r="O598" s="181"/>
      <c r="P598" s="181"/>
      <c r="Q598" s="181"/>
      <c r="R598" s="218"/>
      <c r="S598" s="218"/>
      <c r="T598" s="218"/>
      <c r="U598" s="181"/>
      <c r="V598" s="181"/>
      <c r="W598" s="181"/>
      <c r="X598" s="181"/>
      <c r="Y598" s="181"/>
      <c r="Z598" s="181"/>
      <c r="AA598" s="181"/>
      <c r="AB598" s="181"/>
      <c r="AC598" s="1"/>
      <c r="AD598" s="1"/>
      <c r="AE598" s="47" t="str">
        <f t="shared" si="19"/>
        <v/>
      </c>
      <c r="AF598" s="98"/>
      <c r="AG598" s="48" t="str">
        <f>IF(AF598="","",SUMIF(Script!$G:$G,AF598,Script!$A:$A))</f>
        <v/>
      </c>
      <c r="AH598" s="1"/>
      <c r="AI598" s="199"/>
      <c r="AJ598" s="168"/>
      <c r="AK598" s="216"/>
      <c r="AL598" s="202"/>
      <c r="AM598" s="211"/>
      <c r="AN598" s="308"/>
      <c r="AO598" s="1"/>
      <c r="AP598" s="85"/>
      <c r="AQ598" s="1"/>
      <c r="AR598" s="1"/>
      <c r="AS598" s="1"/>
      <c r="AT598" s="1"/>
      <c r="AU598" s="1"/>
      <c r="AV598" s="1"/>
      <c r="AW598" s="1"/>
      <c r="AX598" s="1"/>
      <c r="AY598" s="1"/>
      <c r="AZ598" s="1"/>
      <c r="BA598" s="1"/>
      <c r="BB598" s="1"/>
      <c r="BC598" s="1"/>
      <c r="BD598" s="1"/>
      <c r="BE598" s="1"/>
      <c r="BF598" s="1"/>
      <c r="BG598" s="1"/>
      <c r="BH598" s="1"/>
      <c r="BI598" s="1"/>
      <c r="BJ598" s="1"/>
      <c r="BK598" s="1"/>
    </row>
    <row r="599" spans="1:63" ht="28" x14ac:dyDescent="0.3">
      <c r="A599" s="19"/>
      <c r="B599" s="181"/>
      <c r="C599" s="181"/>
      <c r="D599" s="181"/>
      <c r="E599" s="181"/>
      <c r="F599" s="181"/>
      <c r="G599" s="181"/>
      <c r="H599" s="181"/>
      <c r="I599" s="181"/>
      <c r="J599" s="181"/>
      <c r="K599" s="181"/>
      <c r="L599" s="181"/>
      <c r="M599" s="181"/>
      <c r="N599" s="181"/>
      <c r="O599" s="181"/>
      <c r="P599" s="181"/>
      <c r="Q599" s="181"/>
      <c r="R599" s="218"/>
      <c r="S599" s="218"/>
      <c r="T599" s="218"/>
      <c r="U599" s="181"/>
      <c r="V599" s="181"/>
      <c r="W599" s="181"/>
      <c r="X599" s="181"/>
      <c r="Y599" s="181"/>
      <c r="Z599" s="181"/>
      <c r="AA599" s="181"/>
      <c r="AB599" s="181"/>
      <c r="AC599" s="1"/>
      <c r="AD599" s="1"/>
      <c r="AE599" s="47" t="str">
        <f t="shared" si="19"/>
        <v/>
      </c>
      <c r="AF599" s="98"/>
      <c r="AG599" s="48" t="str">
        <f>IF(AF599="","",SUMIF(Script!$G:$G,AF599,Script!$A:$A))</f>
        <v/>
      </c>
      <c r="AH599" s="1"/>
      <c r="AI599" s="199"/>
      <c r="AJ599" s="168"/>
      <c r="AK599" s="216"/>
      <c r="AL599" s="202"/>
      <c r="AM599" s="211"/>
      <c r="AN599" s="308"/>
      <c r="AO599" s="1"/>
      <c r="AP599" s="85"/>
      <c r="AQ599" s="1"/>
      <c r="AR599" s="1"/>
      <c r="AS599" s="1"/>
      <c r="AT599" s="1"/>
      <c r="AU599" s="1"/>
      <c r="AV599" s="1"/>
      <c r="AW599" s="1"/>
      <c r="AX599" s="1"/>
      <c r="AY599" s="1"/>
      <c r="AZ599" s="1"/>
      <c r="BA599" s="1"/>
      <c r="BB599" s="1"/>
      <c r="BC599" s="1"/>
      <c r="BD599" s="1"/>
      <c r="BE599" s="1"/>
      <c r="BF599" s="1"/>
      <c r="BG599" s="1"/>
      <c r="BH599" s="1"/>
      <c r="BI599" s="1"/>
      <c r="BJ599" s="1"/>
      <c r="BK599" s="1"/>
    </row>
    <row r="600" spans="1:63" ht="28" x14ac:dyDescent="0.3">
      <c r="A600" s="19"/>
      <c r="B600" s="181"/>
      <c r="C600" s="181"/>
      <c r="D600" s="181"/>
      <c r="E600" s="181"/>
      <c r="F600" s="181"/>
      <c r="G600" s="181"/>
      <c r="H600" s="181"/>
      <c r="I600" s="181"/>
      <c r="J600" s="181"/>
      <c r="K600" s="181"/>
      <c r="L600" s="181"/>
      <c r="M600" s="181"/>
      <c r="N600" s="181"/>
      <c r="O600" s="181"/>
      <c r="P600" s="181"/>
      <c r="Q600" s="181"/>
      <c r="R600" s="218"/>
      <c r="S600" s="218"/>
      <c r="T600" s="218"/>
      <c r="U600" s="181"/>
      <c r="V600" s="181"/>
      <c r="W600" s="181"/>
      <c r="X600" s="181"/>
      <c r="Y600" s="181"/>
      <c r="Z600" s="181"/>
      <c r="AA600" s="181"/>
      <c r="AB600" s="181"/>
      <c r="AC600" s="1"/>
      <c r="AD600" s="1"/>
      <c r="AE600" s="47" t="str">
        <f t="shared" si="19"/>
        <v/>
      </c>
      <c r="AF600" s="98"/>
      <c r="AG600" s="48" t="str">
        <f>IF(AF600="","",SUMIF(Script!$G:$G,AF600,Script!$A:$A))</f>
        <v/>
      </c>
      <c r="AH600" s="1"/>
      <c r="AI600" s="199"/>
      <c r="AJ600" s="168"/>
      <c r="AK600" s="216"/>
      <c r="AL600" s="202"/>
      <c r="AM600" s="211"/>
      <c r="AN600" s="308"/>
      <c r="AO600" s="1"/>
      <c r="AP600" s="85"/>
      <c r="AQ600" s="1"/>
      <c r="AR600" s="1"/>
      <c r="AS600" s="1"/>
      <c r="AT600" s="1"/>
      <c r="AU600" s="1"/>
      <c r="AV600" s="1"/>
      <c r="AW600" s="1"/>
      <c r="AX600" s="1"/>
      <c r="AY600" s="1"/>
      <c r="AZ600" s="1"/>
      <c r="BA600" s="1"/>
      <c r="BB600" s="1"/>
      <c r="BC600" s="1"/>
      <c r="BD600" s="1"/>
      <c r="BE600" s="1"/>
      <c r="BF600" s="1"/>
      <c r="BG600" s="1"/>
      <c r="BH600" s="1"/>
      <c r="BI600" s="1"/>
      <c r="BJ600" s="1"/>
      <c r="BK600" s="1"/>
    </row>
    <row r="601" spans="1:63" ht="28" x14ac:dyDescent="0.3">
      <c r="A601" s="19"/>
      <c r="B601" s="181"/>
      <c r="C601" s="181"/>
      <c r="D601" s="181"/>
      <c r="E601" s="181"/>
      <c r="F601" s="181"/>
      <c r="G601" s="181"/>
      <c r="H601" s="181"/>
      <c r="I601" s="181"/>
      <c r="J601" s="181"/>
      <c r="K601" s="181"/>
      <c r="L601" s="181"/>
      <c r="M601" s="181"/>
      <c r="N601" s="181"/>
      <c r="O601" s="181"/>
      <c r="P601" s="181"/>
      <c r="Q601" s="181"/>
      <c r="R601" s="218"/>
      <c r="S601" s="218"/>
      <c r="T601" s="218"/>
      <c r="U601" s="181"/>
      <c r="V601" s="181"/>
      <c r="W601" s="181"/>
      <c r="X601" s="181"/>
      <c r="Y601" s="181"/>
      <c r="Z601" s="181"/>
      <c r="AA601" s="181"/>
      <c r="AB601" s="181"/>
      <c r="AC601" s="1"/>
      <c r="AD601" s="1"/>
      <c r="AE601" s="47" t="str">
        <f t="shared" si="19"/>
        <v/>
      </c>
      <c r="AF601" s="98"/>
      <c r="AG601" s="48" t="str">
        <f>IF(AF601="","",SUMIF(Script!$G:$G,AF601,Script!$A:$A))</f>
        <v/>
      </c>
      <c r="AH601" s="1"/>
      <c r="AI601" s="199"/>
      <c r="AJ601" s="168"/>
      <c r="AK601" s="216"/>
      <c r="AL601" s="202"/>
      <c r="AM601" s="211"/>
      <c r="AN601" s="308"/>
      <c r="AO601" s="1"/>
      <c r="AP601" s="85"/>
      <c r="AQ601" s="1"/>
      <c r="AR601" s="1"/>
      <c r="AS601" s="1"/>
      <c r="AT601" s="1"/>
      <c r="AU601" s="1"/>
      <c r="AV601" s="1"/>
      <c r="AW601" s="1"/>
      <c r="AX601" s="1"/>
      <c r="AY601" s="1"/>
      <c r="AZ601" s="1"/>
      <c r="BA601" s="1"/>
      <c r="BB601" s="1"/>
      <c r="BC601" s="1"/>
      <c r="BD601" s="1"/>
      <c r="BE601" s="1"/>
      <c r="BF601" s="1"/>
      <c r="BG601" s="1"/>
      <c r="BH601" s="1"/>
      <c r="BI601" s="1"/>
      <c r="BJ601" s="1"/>
      <c r="BK601" s="1"/>
    </row>
    <row r="602" spans="1:63" ht="28" x14ac:dyDescent="0.3">
      <c r="A602" s="19"/>
      <c r="B602" s="181"/>
      <c r="C602" s="181"/>
      <c r="D602" s="181"/>
      <c r="E602" s="181"/>
      <c r="F602" s="181"/>
      <c r="G602" s="181"/>
      <c r="H602" s="181"/>
      <c r="I602" s="181"/>
      <c r="J602" s="181"/>
      <c r="K602" s="181"/>
      <c r="L602" s="181"/>
      <c r="M602" s="181"/>
      <c r="N602" s="181"/>
      <c r="O602" s="181"/>
      <c r="P602" s="181"/>
      <c r="Q602" s="181"/>
      <c r="R602" s="218"/>
      <c r="S602" s="218"/>
      <c r="T602" s="218"/>
      <c r="U602" s="181"/>
      <c r="V602" s="181"/>
      <c r="W602" s="181"/>
      <c r="X602" s="181"/>
      <c r="Y602" s="181"/>
      <c r="Z602" s="181"/>
      <c r="AA602" s="181"/>
      <c r="AB602" s="181"/>
      <c r="AC602" s="1"/>
      <c r="AD602" s="1"/>
      <c r="AE602" s="47" t="str">
        <f t="shared" si="19"/>
        <v/>
      </c>
      <c r="AF602" s="98"/>
      <c r="AG602" s="48" t="str">
        <f>IF(AF602="","",SUMIF(Script!$G:$G,AF602,Script!$A:$A))</f>
        <v/>
      </c>
      <c r="AH602" s="1"/>
      <c r="AI602" s="199"/>
      <c r="AJ602" s="168"/>
      <c r="AK602" s="216"/>
      <c r="AL602" s="202"/>
      <c r="AM602" s="211"/>
      <c r="AN602" s="308"/>
      <c r="AO602" s="1"/>
      <c r="AP602" s="85"/>
      <c r="AQ602" s="1"/>
      <c r="AR602" s="1"/>
      <c r="AS602" s="1"/>
      <c r="AT602" s="1"/>
      <c r="AU602" s="1"/>
      <c r="AV602" s="1"/>
      <c r="AW602" s="1"/>
      <c r="AX602" s="1"/>
      <c r="AY602" s="1"/>
      <c r="AZ602" s="1"/>
      <c r="BA602" s="1"/>
      <c r="BB602" s="1"/>
      <c r="BC602" s="1"/>
      <c r="BD602" s="1"/>
      <c r="BE602" s="1"/>
      <c r="BF602" s="1"/>
      <c r="BG602" s="1"/>
      <c r="BH602" s="1"/>
      <c r="BI602" s="1"/>
      <c r="BJ602" s="1"/>
      <c r="BK602" s="1"/>
    </row>
    <row r="603" spans="1:63" ht="28" x14ac:dyDescent="0.3">
      <c r="A603" s="19"/>
      <c r="B603" s="181"/>
      <c r="C603" s="181"/>
      <c r="D603" s="181"/>
      <c r="E603" s="181"/>
      <c r="F603" s="181"/>
      <c r="G603" s="181"/>
      <c r="H603" s="181"/>
      <c r="I603" s="181"/>
      <c r="J603" s="181"/>
      <c r="K603" s="181"/>
      <c r="L603" s="181"/>
      <c r="M603" s="181"/>
      <c r="N603" s="181"/>
      <c r="O603" s="181"/>
      <c r="P603" s="181"/>
      <c r="Q603" s="181"/>
      <c r="R603" s="218"/>
      <c r="S603" s="218"/>
      <c r="T603" s="218"/>
      <c r="U603" s="181"/>
      <c r="V603" s="181"/>
      <c r="W603" s="181"/>
      <c r="X603" s="181"/>
      <c r="Y603" s="181"/>
      <c r="Z603" s="181"/>
      <c r="AA603" s="181"/>
      <c r="AB603" s="181"/>
      <c r="AC603" s="1"/>
      <c r="AD603" s="1"/>
      <c r="AE603" s="47" t="str">
        <f t="shared" si="19"/>
        <v/>
      </c>
      <c r="AF603" s="98"/>
      <c r="AG603" s="48" t="str">
        <f>IF(AF603="","",SUMIF(Script!$G:$G,AF603,Script!$A:$A))</f>
        <v/>
      </c>
      <c r="AH603" s="1"/>
      <c r="AI603" s="199"/>
      <c r="AJ603" s="168"/>
      <c r="AK603" s="216"/>
      <c r="AL603" s="202"/>
      <c r="AM603" s="211"/>
      <c r="AN603" s="308"/>
      <c r="AO603" s="1"/>
      <c r="AP603" s="85"/>
      <c r="AQ603" s="1"/>
      <c r="AR603" s="1"/>
      <c r="AS603" s="1"/>
      <c r="AT603" s="1"/>
      <c r="AU603" s="1"/>
      <c r="AV603" s="1"/>
      <c r="AW603" s="1"/>
      <c r="AX603" s="1"/>
      <c r="AY603" s="1"/>
      <c r="AZ603" s="1"/>
      <c r="BA603" s="1"/>
      <c r="BB603" s="1"/>
      <c r="BC603" s="1"/>
      <c r="BD603" s="1"/>
      <c r="BE603" s="1"/>
      <c r="BF603" s="1"/>
      <c r="BG603" s="1"/>
      <c r="BH603" s="1"/>
      <c r="BI603" s="1"/>
      <c r="BJ603" s="1"/>
      <c r="BK603" s="1"/>
    </row>
    <row r="604" spans="1:63" ht="28" x14ac:dyDescent="0.3">
      <c r="A604" s="19"/>
      <c r="B604" s="181"/>
      <c r="C604" s="181"/>
      <c r="D604" s="181"/>
      <c r="E604" s="181"/>
      <c r="F604" s="181"/>
      <c r="G604" s="181"/>
      <c r="H604" s="181"/>
      <c r="I604" s="181"/>
      <c r="J604" s="181"/>
      <c r="K604" s="181"/>
      <c r="L604" s="181"/>
      <c r="M604" s="181"/>
      <c r="N604" s="181"/>
      <c r="O604" s="181"/>
      <c r="P604" s="181"/>
      <c r="Q604" s="181"/>
      <c r="R604" s="218"/>
      <c r="S604" s="218"/>
      <c r="T604" s="218"/>
      <c r="U604" s="181"/>
      <c r="V604" s="181"/>
      <c r="W604" s="181"/>
      <c r="X604" s="181"/>
      <c r="Y604" s="181"/>
      <c r="Z604" s="181"/>
      <c r="AA604" s="181"/>
      <c r="AB604" s="181"/>
      <c r="AC604" s="1"/>
      <c r="AD604" s="1"/>
      <c r="AE604" s="47" t="str">
        <f t="shared" si="19"/>
        <v/>
      </c>
      <c r="AF604" s="98"/>
      <c r="AG604" s="48" t="str">
        <f>IF(AF604="","",SUMIF(Script!$G:$G,AF604,Script!$A:$A))</f>
        <v/>
      </c>
      <c r="AH604" s="1"/>
      <c r="AI604" s="199"/>
      <c r="AJ604" s="168"/>
      <c r="AK604" s="216"/>
      <c r="AL604" s="202"/>
      <c r="AM604" s="211"/>
      <c r="AN604" s="308"/>
      <c r="AO604" s="1"/>
      <c r="AP604" s="85"/>
      <c r="AQ604" s="1"/>
      <c r="AR604" s="1"/>
      <c r="AS604" s="1"/>
      <c r="AT604" s="1"/>
      <c r="AU604" s="1"/>
      <c r="AV604" s="1"/>
      <c r="AW604" s="1"/>
      <c r="AX604" s="1"/>
      <c r="AY604" s="1"/>
      <c r="AZ604" s="1"/>
      <c r="BA604" s="1"/>
      <c r="BB604" s="1"/>
      <c r="BC604" s="1"/>
      <c r="BD604" s="1"/>
      <c r="BE604" s="1"/>
      <c r="BF604" s="1"/>
      <c r="BG604" s="1"/>
      <c r="BH604" s="1"/>
      <c r="BI604" s="1"/>
      <c r="BJ604" s="1"/>
      <c r="BK604" s="1"/>
    </row>
    <row r="605" spans="1:63" ht="28" x14ac:dyDescent="0.3">
      <c r="A605" s="19"/>
      <c r="B605" s="181"/>
      <c r="C605" s="181"/>
      <c r="D605" s="181"/>
      <c r="E605" s="181"/>
      <c r="F605" s="181"/>
      <c r="G605" s="181"/>
      <c r="H605" s="181"/>
      <c r="I605" s="181"/>
      <c r="J605" s="181"/>
      <c r="K605" s="181"/>
      <c r="L605" s="181"/>
      <c r="M605" s="181"/>
      <c r="N605" s="181"/>
      <c r="O605" s="181"/>
      <c r="P605" s="181"/>
      <c r="Q605" s="181"/>
      <c r="R605" s="218"/>
      <c r="S605" s="218"/>
      <c r="T605" s="218"/>
      <c r="U605" s="181"/>
      <c r="V605" s="181"/>
      <c r="W605" s="181"/>
      <c r="X605" s="181"/>
      <c r="Y605" s="181"/>
      <c r="Z605" s="181"/>
      <c r="AA605" s="181"/>
      <c r="AB605" s="181"/>
      <c r="AC605" s="1"/>
      <c r="AD605" s="1"/>
      <c r="AE605" s="47" t="str">
        <f t="shared" si="19"/>
        <v/>
      </c>
      <c r="AF605" s="98"/>
      <c r="AG605" s="48" t="str">
        <f>IF(AF605="","",SUMIF(Script!$G:$G,AF605,Script!$A:$A))</f>
        <v/>
      </c>
      <c r="AH605" s="1"/>
      <c r="AI605" s="199"/>
      <c r="AJ605" s="168"/>
      <c r="AK605" s="216"/>
      <c r="AL605" s="202"/>
      <c r="AM605" s="211"/>
      <c r="AN605" s="308"/>
      <c r="AO605" s="1"/>
      <c r="AP605" s="85"/>
      <c r="AQ605" s="1"/>
      <c r="AR605" s="1"/>
      <c r="AS605" s="1"/>
      <c r="AT605" s="1"/>
      <c r="AU605" s="1"/>
      <c r="AV605" s="1"/>
      <c r="AW605" s="1"/>
      <c r="AX605" s="1"/>
      <c r="AY605" s="1"/>
      <c r="AZ605" s="1"/>
      <c r="BA605" s="1"/>
      <c r="BB605" s="1"/>
      <c r="BC605" s="1"/>
      <c r="BD605" s="1"/>
      <c r="BE605" s="1"/>
      <c r="BF605" s="1"/>
      <c r="BG605" s="1"/>
      <c r="BH605" s="1"/>
      <c r="BI605" s="1"/>
      <c r="BJ605" s="1"/>
      <c r="BK605" s="1"/>
    </row>
    <row r="606" spans="1:63" ht="28" x14ac:dyDescent="0.3">
      <c r="A606" s="19"/>
      <c r="B606" s="181"/>
      <c r="C606" s="181"/>
      <c r="D606" s="181"/>
      <c r="E606" s="181"/>
      <c r="F606" s="181"/>
      <c r="G606" s="181"/>
      <c r="H606" s="181"/>
      <c r="I606" s="181"/>
      <c r="J606" s="181"/>
      <c r="K606" s="181"/>
      <c r="L606" s="181"/>
      <c r="M606" s="181"/>
      <c r="N606" s="181"/>
      <c r="O606" s="181"/>
      <c r="P606" s="181"/>
      <c r="Q606" s="181"/>
      <c r="R606" s="218"/>
      <c r="S606" s="218"/>
      <c r="T606" s="218"/>
      <c r="U606" s="181"/>
      <c r="V606" s="181"/>
      <c r="W606" s="181"/>
      <c r="X606" s="181"/>
      <c r="Y606" s="181"/>
      <c r="Z606" s="181"/>
      <c r="AA606" s="181"/>
      <c r="AB606" s="181"/>
      <c r="AC606" s="1"/>
      <c r="AD606" s="1"/>
      <c r="AE606" s="47" t="str">
        <f t="shared" si="19"/>
        <v/>
      </c>
      <c r="AF606" s="98"/>
      <c r="AG606" s="48" t="str">
        <f>IF(AF606="","",SUMIF(Script!$G:$G,AF606,Script!$A:$A))</f>
        <v/>
      </c>
      <c r="AH606" s="1"/>
      <c r="AI606" s="199"/>
      <c r="AJ606" s="168"/>
      <c r="AK606" s="216"/>
      <c r="AL606" s="202"/>
      <c r="AM606" s="211"/>
      <c r="AN606" s="308"/>
      <c r="AO606" s="1"/>
      <c r="AP606" s="85"/>
      <c r="AQ606" s="1"/>
      <c r="AR606" s="1"/>
      <c r="AS606" s="1"/>
      <c r="AT606" s="1"/>
      <c r="AU606" s="1"/>
      <c r="AV606" s="1"/>
      <c r="AW606" s="1"/>
      <c r="AX606" s="1"/>
      <c r="AY606" s="1"/>
      <c r="AZ606" s="1"/>
      <c r="BA606" s="1"/>
      <c r="BB606" s="1"/>
      <c r="BC606" s="1"/>
      <c r="BD606" s="1"/>
      <c r="BE606" s="1"/>
      <c r="BF606" s="1"/>
      <c r="BG606" s="1"/>
      <c r="BH606" s="1"/>
      <c r="BI606" s="1"/>
      <c r="BJ606" s="1"/>
      <c r="BK606" s="1"/>
    </row>
    <row r="607" spans="1:63" ht="28" x14ac:dyDescent="0.3">
      <c r="A607" s="19"/>
      <c r="B607" s="181"/>
      <c r="C607" s="181"/>
      <c r="D607" s="181"/>
      <c r="E607" s="181"/>
      <c r="F607" s="181"/>
      <c r="G607" s="181"/>
      <c r="H607" s="181"/>
      <c r="I607" s="181"/>
      <c r="J607" s="181"/>
      <c r="K607" s="181"/>
      <c r="L607" s="181"/>
      <c r="M607" s="181"/>
      <c r="N607" s="181"/>
      <c r="O607" s="181"/>
      <c r="P607" s="181"/>
      <c r="Q607" s="181"/>
      <c r="R607" s="218"/>
      <c r="S607" s="218"/>
      <c r="T607" s="218"/>
      <c r="U607" s="181"/>
      <c r="V607" s="181"/>
      <c r="W607" s="181"/>
      <c r="X607" s="181"/>
      <c r="Y607" s="181"/>
      <c r="Z607" s="181"/>
      <c r="AA607" s="181"/>
      <c r="AB607" s="181"/>
      <c r="AC607" s="1"/>
      <c r="AD607" s="1"/>
      <c r="AE607" s="47" t="str">
        <f t="shared" si="19"/>
        <v/>
      </c>
      <c r="AF607" s="98"/>
      <c r="AG607" s="48" t="str">
        <f>IF(AF607="","",SUMIF(Script!$G:$G,AF607,Script!$A:$A))</f>
        <v/>
      </c>
      <c r="AH607" s="1"/>
      <c r="AI607" s="199"/>
      <c r="AJ607" s="168"/>
      <c r="AK607" s="216"/>
      <c r="AL607" s="202"/>
      <c r="AM607" s="211"/>
      <c r="AN607" s="308"/>
      <c r="AO607" s="1"/>
      <c r="AP607" s="85"/>
      <c r="AQ607" s="1"/>
      <c r="AR607" s="1"/>
      <c r="AS607" s="1"/>
      <c r="AT607" s="1"/>
      <c r="AU607" s="1"/>
      <c r="AV607" s="1"/>
      <c r="AW607" s="1"/>
      <c r="AX607" s="1"/>
      <c r="AY607" s="1"/>
      <c r="AZ607" s="1"/>
      <c r="BA607" s="1"/>
      <c r="BB607" s="1"/>
      <c r="BC607" s="1"/>
      <c r="BD607" s="1"/>
      <c r="BE607" s="1"/>
      <c r="BF607" s="1"/>
      <c r="BG607" s="1"/>
      <c r="BH607" s="1"/>
      <c r="BI607" s="1"/>
      <c r="BJ607" s="1"/>
      <c r="BK607" s="1"/>
    </row>
    <row r="608" spans="1:63" ht="28" x14ac:dyDescent="0.3">
      <c r="A608" s="19"/>
      <c r="B608" s="181"/>
      <c r="C608" s="181"/>
      <c r="D608" s="181"/>
      <c r="E608" s="181"/>
      <c r="F608" s="181"/>
      <c r="G608" s="181"/>
      <c r="H608" s="181"/>
      <c r="I608" s="181"/>
      <c r="J608" s="181"/>
      <c r="K608" s="181"/>
      <c r="L608" s="181"/>
      <c r="M608" s="181"/>
      <c r="N608" s="181"/>
      <c r="O608" s="181"/>
      <c r="P608" s="181"/>
      <c r="Q608" s="181"/>
      <c r="R608" s="218"/>
      <c r="S608" s="218"/>
      <c r="T608" s="218"/>
      <c r="U608" s="181"/>
      <c r="V608" s="181"/>
      <c r="W608" s="181"/>
      <c r="X608" s="181"/>
      <c r="Y608" s="181"/>
      <c r="Z608" s="181"/>
      <c r="AA608" s="181"/>
      <c r="AB608" s="181"/>
      <c r="AC608" s="1"/>
      <c r="AD608" s="1"/>
      <c r="AE608" s="47" t="str">
        <f t="shared" si="19"/>
        <v/>
      </c>
      <c r="AF608" s="98"/>
      <c r="AG608" s="48" t="str">
        <f>IF(AF608="","",SUMIF(Script!$G:$G,AF608,Script!$A:$A))</f>
        <v/>
      </c>
      <c r="AH608" s="1"/>
      <c r="AI608" s="199"/>
      <c r="AJ608" s="168"/>
      <c r="AK608" s="216"/>
      <c r="AL608" s="202"/>
      <c r="AM608" s="211"/>
      <c r="AN608" s="308"/>
      <c r="AO608" s="1"/>
      <c r="AP608" s="85"/>
      <c r="AQ608" s="1"/>
      <c r="AR608" s="1"/>
      <c r="AS608" s="1"/>
      <c r="AT608" s="1"/>
      <c r="AU608" s="1"/>
      <c r="AV608" s="1"/>
      <c r="AW608" s="1"/>
      <c r="AX608" s="1"/>
      <c r="AY608" s="1"/>
      <c r="AZ608" s="1"/>
      <c r="BA608" s="1"/>
      <c r="BB608" s="1"/>
      <c r="BC608" s="1"/>
      <c r="BD608" s="1"/>
      <c r="BE608" s="1"/>
      <c r="BF608" s="1"/>
      <c r="BG608" s="1"/>
      <c r="BH608" s="1"/>
      <c r="BI608" s="1"/>
      <c r="BJ608" s="1"/>
      <c r="BK608" s="1"/>
    </row>
    <row r="609" spans="1:63" ht="28" x14ac:dyDescent="0.3">
      <c r="A609" s="19"/>
      <c r="B609" s="181"/>
      <c r="C609" s="181"/>
      <c r="D609" s="181"/>
      <c r="E609" s="181"/>
      <c r="F609" s="181"/>
      <c r="G609" s="181"/>
      <c r="H609" s="181"/>
      <c r="I609" s="181"/>
      <c r="J609" s="181"/>
      <c r="K609" s="181"/>
      <c r="L609" s="181"/>
      <c r="M609" s="181"/>
      <c r="N609" s="181"/>
      <c r="O609" s="181"/>
      <c r="P609" s="181"/>
      <c r="Q609" s="181"/>
      <c r="R609" s="218"/>
      <c r="S609" s="218"/>
      <c r="T609" s="218"/>
      <c r="U609" s="181"/>
      <c r="V609" s="181"/>
      <c r="W609" s="181"/>
      <c r="X609" s="181"/>
      <c r="Y609" s="181"/>
      <c r="Z609" s="181"/>
      <c r="AA609" s="181"/>
      <c r="AB609" s="181"/>
      <c r="AC609" s="1"/>
      <c r="AD609" s="1"/>
      <c r="AE609" s="47" t="str">
        <f t="shared" si="19"/>
        <v/>
      </c>
      <c r="AF609" s="98"/>
      <c r="AG609" s="48" t="str">
        <f>IF(AF609="","",SUMIF(Script!$G:$G,AF609,Script!$A:$A))</f>
        <v/>
      </c>
      <c r="AH609" s="1"/>
      <c r="AI609" s="199"/>
      <c r="AJ609" s="168"/>
      <c r="AK609" s="216"/>
      <c r="AL609" s="202"/>
      <c r="AM609" s="211"/>
      <c r="AN609" s="308"/>
      <c r="AO609" s="1"/>
      <c r="AP609" s="85"/>
      <c r="AQ609" s="1"/>
      <c r="AR609" s="1"/>
      <c r="AS609" s="1"/>
      <c r="AT609" s="1"/>
      <c r="AU609" s="1"/>
      <c r="AV609" s="1"/>
      <c r="AW609" s="1"/>
      <c r="AX609" s="1"/>
      <c r="AY609" s="1"/>
      <c r="AZ609" s="1"/>
      <c r="BA609" s="1"/>
      <c r="BB609" s="1"/>
      <c r="BC609" s="1"/>
      <c r="BD609" s="1"/>
      <c r="BE609" s="1"/>
      <c r="BF609" s="1"/>
      <c r="BG609" s="1"/>
      <c r="BH609" s="1"/>
      <c r="BI609" s="1"/>
      <c r="BJ609" s="1"/>
      <c r="BK609" s="1"/>
    </row>
    <row r="610" spans="1:63" ht="28" x14ac:dyDescent="0.3">
      <c r="A610" s="19"/>
      <c r="B610" s="181"/>
      <c r="C610" s="181"/>
      <c r="D610" s="181"/>
      <c r="E610" s="181"/>
      <c r="F610" s="181"/>
      <c r="G610" s="181"/>
      <c r="H610" s="181"/>
      <c r="I610" s="181"/>
      <c r="J610" s="181"/>
      <c r="K610" s="181"/>
      <c r="L610" s="181"/>
      <c r="M610" s="181"/>
      <c r="N610" s="181"/>
      <c r="O610" s="181"/>
      <c r="P610" s="181"/>
      <c r="Q610" s="181"/>
      <c r="R610" s="218"/>
      <c r="S610" s="218"/>
      <c r="T610" s="218"/>
      <c r="U610" s="181"/>
      <c r="V610" s="181"/>
      <c r="W610" s="181"/>
      <c r="X610" s="181"/>
      <c r="Y610" s="181"/>
      <c r="Z610" s="181"/>
      <c r="AA610" s="181"/>
      <c r="AB610" s="181"/>
      <c r="AC610" s="1"/>
      <c r="AD610" s="1"/>
      <c r="AE610" s="47" t="str">
        <f t="shared" si="19"/>
        <v/>
      </c>
      <c r="AF610" s="98"/>
      <c r="AG610" s="48" t="str">
        <f>IF(AF610="","",SUMIF(Script!$G:$G,AF610,Script!$A:$A))</f>
        <v/>
      </c>
      <c r="AH610" s="1"/>
      <c r="AI610" s="199"/>
      <c r="AJ610" s="168"/>
      <c r="AK610" s="216"/>
      <c r="AL610" s="202"/>
      <c r="AM610" s="211"/>
      <c r="AN610" s="308"/>
      <c r="AO610" s="1"/>
      <c r="AP610" s="85"/>
      <c r="AQ610" s="1"/>
      <c r="AR610" s="1"/>
      <c r="AS610" s="1"/>
      <c r="AT610" s="1"/>
      <c r="AU610" s="1"/>
      <c r="AV610" s="1"/>
      <c r="AW610" s="1"/>
      <c r="AX610" s="1"/>
      <c r="AY610" s="1"/>
      <c r="AZ610" s="1"/>
      <c r="BA610" s="1"/>
      <c r="BB610" s="1"/>
      <c r="BC610" s="1"/>
      <c r="BD610" s="1"/>
      <c r="BE610" s="1"/>
      <c r="BF610" s="1"/>
      <c r="BG610" s="1"/>
      <c r="BH610" s="1"/>
      <c r="BI610" s="1"/>
      <c r="BJ610" s="1"/>
      <c r="BK610" s="1"/>
    </row>
    <row r="611" spans="1:63" ht="28" x14ac:dyDescent="0.3">
      <c r="A611" s="19"/>
      <c r="B611" s="181"/>
      <c r="C611" s="181"/>
      <c r="D611" s="181"/>
      <c r="E611" s="181"/>
      <c r="F611" s="181"/>
      <c r="G611" s="181"/>
      <c r="H611" s="181"/>
      <c r="I611" s="181"/>
      <c r="J611" s="181"/>
      <c r="K611" s="181"/>
      <c r="L611" s="181"/>
      <c r="M611" s="181"/>
      <c r="N611" s="181"/>
      <c r="O611" s="181"/>
      <c r="P611" s="181"/>
      <c r="Q611" s="181"/>
      <c r="R611" s="218"/>
      <c r="S611" s="218"/>
      <c r="T611" s="218"/>
      <c r="U611" s="181"/>
      <c r="V611" s="181"/>
      <c r="W611" s="181"/>
      <c r="X611" s="181"/>
      <c r="Y611" s="181"/>
      <c r="Z611" s="181"/>
      <c r="AA611" s="181"/>
      <c r="AB611" s="181"/>
      <c r="AC611" s="1"/>
      <c r="AD611" s="1"/>
      <c r="AE611" s="47" t="str">
        <f t="shared" si="19"/>
        <v/>
      </c>
      <c r="AF611" s="98"/>
      <c r="AG611" s="48" t="str">
        <f>IF(AF611="","",SUMIF(Script!$G:$G,AF611,Script!$A:$A))</f>
        <v/>
      </c>
      <c r="AH611" s="1"/>
      <c r="AI611" s="199"/>
      <c r="AJ611" s="168"/>
      <c r="AK611" s="216"/>
      <c r="AL611" s="202"/>
      <c r="AM611" s="211"/>
      <c r="AN611" s="308"/>
      <c r="AO611" s="1"/>
      <c r="AP611" s="85"/>
      <c r="AQ611" s="1"/>
      <c r="AR611" s="1"/>
      <c r="AS611" s="1"/>
      <c r="AT611" s="1"/>
      <c r="AU611" s="1"/>
      <c r="AV611" s="1"/>
      <c r="AW611" s="1"/>
      <c r="AX611" s="1"/>
      <c r="AY611" s="1"/>
      <c r="AZ611" s="1"/>
      <c r="BA611" s="1"/>
      <c r="BB611" s="1"/>
      <c r="BC611" s="1"/>
      <c r="BD611" s="1"/>
      <c r="BE611" s="1"/>
      <c r="BF611" s="1"/>
      <c r="BG611" s="1"/>
      <c r="BH611" s="1"/>
      <c r="BI611" s="1"/>
      <c r="BJ611" s="1"/>
      <c r="BK611" s="1"/>
    </row>
    <row r="612" spans="1:63" ht="28" x14ac:dyDescent="0.3">
      <c r="A612" s="19"/>
      <c r="B612" s="181"/>
      <c r="C612" s="181"/>
      <c r="D612" s="181"/>
      <c r="E612" s="181"/>
      <c r="F612" s="181"/>
      <c r="G612" s="181"/>
      <c r="H612" s="181"/>
      <c r="I612" s="181"/>
      <c r="J612" s="181"/>
      <c r="K612" s="181"/>
      <c r="L612" s="181"/>
      <c r="M612" s="181"/>
      <c r="N612" s="181"/>
      <c r="O612" s="181"/>
      <c r="P612" s="181"/>
      <c r="Q612" s="181"/>
      <c r="R612" s="218"/>
      <c r="S612" s="218"/>
      <c r="T612" s="218"/>
      <c r="U612" s="181"/>
      <c r="V612" s="181"/>
      <c r="W612" s="181"/>
      <c r="X612" s="181"/>
      <c r="Y612" s="181"/>
      <c r="Z612" s="181"/>
      <c r="AA612" s="181"/>
      <c r="AB612" s="181"/>
      <c r="AC612" s="1"/>
      <c r="AD612" s="1"/>
      <c r="AE612" s="47" t="str">
        <f t="shared" si="19"/>
        <v/>
      </c>
      <c r="AF612" s="98"/>
      <c r="AG612" s="48" t="str">
        <f>IF(AF612="","",SUMIF(Script!$G:$G,AF612,Script!$A:$A))</f>
        <v/>
      </c>
      <c r="AH612" s="1"/>
      <c r="AI612" s="199"/>
      <c r="AJ612" s="168"/>
      <c r="AK612" s="216"/>
      <c r="AL612" s="202"/>
      <c r="AM612" s="211"/>
      <c r="AN612" s="308"/>
      <c r="AO612" s="1"/>
      <c r="AP612" s="85"/>
      <c r="AQ612" s="1"/>
      <c r="AR612" s="1"/>
      <c r="AS612" s="1"/>
      <c r="AT612" s="1"/>
      <c r="AU612" s="1"/>
      <c r="AV612" s="1"/>
      <c r="AW612" s="1"/>
      <c r="AX612" s="1"/>
      <c r="AY612" s="1"/>
      <c r="AZ612" s="1"/>
      <c r="BA612" s="1"/>
      <c r="BB612" s="1"/>
      <c r="BC612" s="1"/>
      <c r="BD612" s="1"/>
      <c r="BE612" s="1"/>
      <c r="BF612" s="1"/>
      <c r="BG612" s="1"/>
      <c r="BH612" s="1"/>
      <c r="BI612" s="1"/>
      <c r="BJ612" s="1"/>
      <c r="BK612" s="1"/>
    </row>
    <row r="613" spans="1:63" ht="28" x14ac:dyDescent="0.3">
      <c r="A613" s="19"/>
      <c r="B613" s="181"/>
      <c r="C613" s="181"/>
      <c r="D613" s="181"/>
      <c r="E613" s="181"/>
      <c r="F613" s="181"/>
      <c r="G613" s="181"/>
      <c r="H613" s="181"/>
      <c r="I613" s="181"/>
      <c r="J613" s="181"/>
      <c r="K613" s="181"/>
      <c r="L613" s="181"/>
      <c r="M613" s="181"/>
      <c r="N613" s="181"/>
      <c r="O613" s="181"/>
      <c r="P613" s="181"/>
      <c r="Q613" s="181"/>
      <c r="R613" s="218"/>
      <c r="S613" s="218"/>
      <c r="T613" s="218"/>
      <c r="U613" s="181"/>
      <c r="V613" s="181"/>
      <c r="W613" s="181"/>
      <c r="X613" s="181"/>
      <c r="Y613" s="181"/>
      <c r="Z613" s="181"/>
      <c r="AA613" s="181"/>
      <c r="AB613" s="181"/>
      <c r="AC613" s="1"/>
      <c r="AD613" s="1"/>
      <c r="AE613" s="47" t="str">
        <f t="shared" si="19"/>
        <v/>
      </c>
      <c r="AF613" s="98"/>
      <c r="AG613" s="48" t="str">
        <f>IF(AF613="","",SUMIF(Script!$G:$G,AF613,Script!$A:$A))</f>
        <v/>
      </c>
      <c r="AH613" s="1"/>
      <c r="AI613" s="199"/>
      <c r="AJ613" s="168"/>
      <c r="AK613" s="216"/>
      <c r="AL613" s="202"/>
      <c r="AM613" s="211"/>
      <c r="AN613" s="308"/>
      <c r="AO613" s="1"/>
      <c r="AP613" s="85"/>
      <c r="AQ613" s="1"/>
      <c r="AR613" s="1"/>
      <c r="AS613" s="1"/>
      <c r="AT613" s="1"/>
      <c r="AU613" s="1"/>
      <c r="AV613" s="1"/>
      <c r="AW613" s="1"/>
      <c r="AX613" s="1"/>
      <c r="AY613" s="1"/>
      <c r="AZ613" s="1"/>
      <c r="BA613" s="1"/>
      <c r="BB613" s="1"/>
      <c r="BC613" s="1"/>
      <c r="BD613" s="1"/>
      <c r="BE613" s="1"/>
      <c r="BF613" s="1"/>
      <c r="BG613" s="1"/>
      <c r="BH613" s="1"/>
      <c r="BI613" s="1"/>
      <c r="BJ613" s="1"/>
      <c r="BK613" s="1"/>
    </row>
    <row r="614" spans="1:63" ht="28" x14ac:dyDescent="0.3">
      <c r="A614" s="19"/>
      <c r="B614" s="181"/>
      <c r="C614" s="181"/>
      <c r="D614" s="181"/>
      <c r="E614" s="181"/>
      <c r="F614" s="181"/>
      <c r="G614" s="181"/>
      <c r="H614" s="181"/>
      <c r="I614" s="181"/>
      <c r="J614" s="181"/>
      <c r="K614" s="181"/>
      <c r="L614" s="181"/>
      <c r="M614" s="181"/>
      <c r="N614" s="181"/>
      <c r="O614" s="181"/>
      <c r="P614" s="181"/>
      <c r="Q614" s="181"/>
      <c r="R614" s="218"/>
      <c r="S614" s="218"/>
      <c r="T614" s="218"/>
      <c r="U614" s="181"/>
      <c r="V614" s="181"/>
      <c r="W614" s="181"/>
      <c r="X614" s="181"/>
      <c r="Y614" s="181"/>
      <c r="Z614" s="181"/>
      <c r="AA614" s="181"/>
      <c r="AB614" s="181"/>
      <c r="AC614" s="1"/>
      <c r="AD614" s="1"/>
      <c r="AE614" s="47" t="str">
        <f t="shared" si="19"/>
        <v/>
      </c>
      <c r="AF614" s="98"/>
      <c r="AG614" s="48" t="str">
        <f>IF(AF614="","",SUMIF(Script!$G:$G,AF614,Script!$A:$A))</f>
        <v/>
      </c>
      <c r="AH614" s="1"/>
      <c r="AI614" s="199"/>
      <c r="AJ614" s="168"/>
      <c r="AK614" s="216"/>
      <c r="AL614" s="202"/>
      <c r="AM614" s="211"/>
      <c r="AN614" s="308"/>
      <c r="AO614" s="1"/>
      <c r="AP614" s="85"/>
      <c r="AQ614" s="1"/>
      <c r="AR614" s="1"/>
      <c r="AS614" s="1"/>
      <c r="AT614" s="1"/>
      <c r="AU614" s="1"/>
      <c r="AV614" s="1"/>
      <c r="AW614" s="1"/>
      <c r="AX614" s="1"/>
      <c r="AY614" s="1"/>
      <c r="AZ614" s="1"/>
      <c r="BA614" s="1"/>
      <c r="BB614" s="1"/>
      <c r="BC614" s="1"/>
      <c r="BD614" s="1"/>
      <c r="BE614" s="1"/>
      <c r="BF614" s="1"/>
      <c r="BG614" s="1"/>
      <c r="BH614" s="1"/>
      <c r="BI614" s="1"/>
      <c r="BJ614" s="1"/>
      <c r="BK614" s="1"/>
    </row>
    <row r="615" spans="1:63" ht="28" x14ac:dyDescent="0.3">
      <c r="A615" s="19"/>
      <c r="B615" s="181"/>
      <c r="C615" s="181"/>
      <c r="D615" s="181"/>
      <c r="E615" s="181"/>
      <c r="F615" s="181"/>
      <c r="G615" s="181"/>
      <c r="H615" s="181"/>
      <c r="I615" s="181"/>
      <c r="J615" s="181"/>
      <c r="K615" s="181"/>
      <c r="L615" s="181"/>
      <c r="M615" s="181"/>
      <c r="N615" s="181"/>
      <c r="O615" s="181"/>
      <c r="P615" s="181"/>
      <c r="Q615" s="181"/>
      <c r="R615" s="218"/>
      <c r="S615" s="218"/>
      <c r="T615" s="218"/>
      <c r="U615" s="181"/>
      <c r="V615" s="181"/>
      <c r="W615" s="181"/>
      <c r="X615" s="181"/>
      <c r="Y615" s="181"/>
      <c r="Z615" s="181"/>
      <c r="AA615" s="181"/>
      <c r="AB615" s="181"/>
      <c r="AC615" s="1"/>
      <c r="AD615" s="1"/>
      <c r="AE615" s="47" t="str">
        <f t="shared" si="19"/>
        <v/>
      </c>
      <c r="AF615" s="98"/>
      <c r="AG615" s="48" t="str">
        <f>IF(AF615="","",SUMIF(Script!$G:$G,AF615,Script!$A:$A))</f>
        <v/>
      </c>
      <c r="AH615" s="1"/>
      <c r="AI615" s="199"/>
      <c r="AJ615" s="168"/>
      <c r="AK615" s="216"/>
      <c r="AL615" s="202"/>
      <c r="AM615" s="211"/>
      <c r="AN615" s="308"/>
      <c r="AO615" s="1"/>
      <c r="AP615" s="85"/>
      <c r="AQ615" s="1"/>
      <c r="AR615" s="1"/>
      <c r="AS615" s="1"/>
      <c r="AT615" s="1"/>
      <c r="AU615" s="1"/>
      <c r="AV615" s="1"/>
      <c r="AW615" s="1"/>
      <c r="AX615" s="1"/>
      <c r="AY615" s="1"/>
      <c r="AZ615" s="1"/>
      <c r="BA615" s="1"/>
      <c r="BB615" s="1"/>
      <c r="BC615" s="1"/>
      <c r="BD615" s="1"/>
      <c r="BE615" s="1"/>
      <c r="BF615" s="1"/>
      <c r="BG615" s="1"/>
      <c r="BH615" s="1"/>
      <c r="BI615" s="1"/>
      <c r="BJ615" s="1"/>
      <c r="BK615" s="1"/>
    </row>
    <row r="616" spans="1:63" ht="28" x14ac:dyDescent="0.3">
      <c r="A616" s="19"/>
      <c r="B616" s="181"/>
      <c r="C616" s="181"/>
      <c r="D616" s="181"/>
      <c r="E616" s="181"/>
      <c r="F616" s="181"/>
      <c r="G616" s="181"/>
      <c r="H616" s="181"/>
      <c r="I616" s="181"/>
      <c r="J616" s="181"/>
      <c r="K616" s="181"/>
      <c r="L616" s="181"/>
      <c r="M616" s="181"/>
      <c r="N616" s="181"/>
      <c r="O616" s="181"/>
      <c r="P616" s="181"/>
      <c r="Q616" s="181"/>
      <c r="R616" s="218"/>
      <c r="S616" s="218"/>
      <c r="T616" s="218"/>
      <c r="U616" s="181"/>
      <c r="V616" s="181"/>
      <c r="W616" s="181"/>
      <c r="X616" s="181"/>
      <c r="Y616" s="181"/>
      <c r="Z616" s="181"/>
      <c r="AA616" s="181"/>
      <c r="AB616" s="181"/>
      <c r="AC616" s="1"/>
      <c r="AD616" s="1"/>
      <c r="AE616" s="47" t="str">
        <f t="shared" si="19"/>
        <v/>
      </c>
      <c r="AF616" s="98"/>
      <c r="AG616" s="48" t="str">
        <f>IF(AF616="","",SUMIF(Script!$G:$G,AF616,Script!$A:$A))</f>
        <v/>
      </c>
      <c r="AH616" s="1"/>
      <c r="AI616" s="199"/>
      <c r="AJ616" s="168"/>
      <c r="AK616" s="216"/>
      <c r="AL616" s="202"/>
      <c r="AM616" s="211"/>
      <c r="AN616" s="308"/>
      <c r="AO616" s="1"/>
      <c r="AP616" s="85"/>
      <c r="AQ616" s="1"/>
      <c r="AR616" s="1"/>
      <c r="AS616" s="1"/>
      <c r="AT616" s="1"/>
      <c r="AU616" s="1"/>
      <c r="AV616" s="1"/>
      <c r="AW616" s="1"/>
      <c r="AX616" s="1"/>
      <c r="AY616" s="1"/>
      <c r="AZ616" s="1"/>
      <c r="BA616" s="1"/>
      <c r="BB616" s="1"/>
      <c r="BC616" s="1"/>
      <c r="BD616" s="1"/>
      <c r="BE616" s="1"/>
      <c r="BF616" s="1"/>
      <c r="BG616" s="1"/>
      <c r="BH616" s="1"/>
      <c r="BI616" s="1"/>
      <c r="BJ616" s="1"/>
      <c r="BK616" s="1"/>
    </row>
    <row r="617" spans="1:63" ht="28" x14ac:dyDescent="0.3">
      <c r="A617" s="19"/>
      <c r="B617" s="181"/>
      <c r="C617" s="181"/>
      <c r="D617" s="181"/>
      <c r="E617" s="181"/>
      <c r="F617" s="181"/>
      <c r="G617" s="181"/>
      <c r="H617" s="181"/>
      <c r="I617" s="181"/>
      <c r="J617" s="181"/>
      <c r="K617" s="181"/>
      <c r="L617" s="181"/>
      <c r="M617" s="181"/>
      <c r="N617" s="181"/>
      <c r="O617" s="181"/>
      <c r="P617" s="181"/>
      <c r="Q617" s="181"/>
      <c r="R617" s="218"/>
      <c r="S617" s="218"/>
      <c r="T617" s="218"/>
      <c r="U617" s="181"/>
      <c r="V617" s="181"/>
      <c r="W617" s="181"/>
      <c r="X617" s="181"/>
      <c r="Y617" s="181"/>
      <c r="Z617" s="181"/>
      <c r="AA617" s="181"/>
      <c r="AB617" s="181"/>
      <c r="AC617" s="1"/>
      <c r="AD617" s="1"/>
      <c r="AE617" s="47" t="str">
        <f t="shared" si="19"/>
        <v/>
      </c>
      <c r="AF617" s="98"/>
      <c r="AG617" s="48" t="str">
        <f>IF(AF617="","",SUMIF(Script!$G:$G,AF617,Script!$A:$A))</f>
        <v/>
      </c>
      <c r="AH617" s="1"/>
      <c r="AI617" s="199"/>
      <c r="AJ617" s="168"/>
      <c r="AK617" s="216"/>
      <c r="AL617" s="202"/>
      <c r="AM617" s="211"/>
      <c r="AN617" s="308"/>
      <c r="AO617" s="1"/>
      <c r="AP617" s="85"/>
      <c r="AQ617" s="1"/>
      <c r="AR617" s="1"/>
      <c r="AS617" s="1"/>
      <c r="AT617" s="1"/>
      <c r="AU617" s="1"/>
      <c r="AV617" s="1"/>
      <c r="AW617" s="1"/>
      <c r="AX617" s="1"/>
      <c r="AY617" s="1"/>
      <c r="AZ617" s="1"/>
      <c r="BA617" s="1"/>
      <c r="BB617" s="1"/>
      <c r="BC617" s="1"/>
      <c r="BD617" s="1"/>
      <c r="BE617" s="1"/>
      <c r="BF617" s="1"/>
      <c r="BG617" s="1"/>
      <c r="BH617" s="1"/>
      <c r="BI617" s="1"/>
      <c r="BJ617" s="1"/>
      <c r="BK617" s="1"/>
    </row>
    <row r="618" spans="1:63" ht="28" x14ac:dyDescent="0.3">
      <c r="A618" s="19"/>
      <c r="B618" s="181"/>
      <c r="C618" s="181"/>
      <c r="D618" s="181"/>
      <c r="E618" s="181"/>
      <c r="F618" s="181"/>
      <c r="G618" s="181"/>
      <c r="H618" s="181"/>
      <c r="I618" s="181"/>
      <c r="J618" s="181"/>
      <c r="K618" s="181"/>
      <c r="L618" s="181"/>
      <c r="M618" s="181"/>
      <c r="N618" s="181"/>
      <c r="O618" s="181"/>
      <c r="P618" s="181"/>
      <c r="Q618" s="181"/>
      <c r="R618" s="218"/>
      <c r="S618" s="218"/>
      <c r="T618" s="218"/>
      <c r="U618" s="181"/>
      <c r="V618" s="181"/>
      <c r="W618" s="181"/>
      <c r="X618" s="181"/>
      <c r="Y618" s="181"/>
      <c r="Z618" s="181"/>
      <c r="AA618" s="181"/>
      <c r="AB618" s="181"/>
      <c r="AC618" s="1"/>
      <c r="AD618" s="1"/>
      <c r="AE618" s="47" t="str">
        <f t="shared" si="19"/>
        <v/>
      </c>
      <c r="AF618" s="98"/>
      <c r="AG618" s="48" t="str">
        <f>IF(AF618="","",SUMIF(Script!$G:$G,AF618,Script!$A:$A))</f>
        <v/>
      </c>
      <c r="AH618" s="1"/>
      <c r="AI618" s="199"/>
      <c r="AJ618" s="168"/>
      <c r="AK618" s="216"/>
      <c r="AL618" s="202"/>
      <c r="AM618" s="211"/>
      <c r="AN618" s="308"/>
      <c r="AO618" s="1"/>
      <c r="AP618" s="85"/>
      <c r="AQ618" s="1"/>
      <c r="AR618" s="1"/>
      <c r="AS618" s="1"/>
      <c r="AT618" s="1"/>
      <c r="AU618" s="1"/>
      <c r="AV618" s="1"/>
      <c r="AW618" s="1"/>
      <c r="AX618" s="1"/>
      <c r="AY618" s="1"/>
      <c r="AZ618" s="1"/>
      <c r="BA618" s="1"/>
      <c r="BB618" s="1"/>
      <c r="BC618" s="1"/>
      <c r="BD618" s="1"/>
      <c r="BE618" s="1"/>
      <c r="BF618" s="1"/>
      <c r="BG618" s="1"/>
      <c r="BH618" s="1"/>
      <c r="BI618" s="1"/>
      <c r="BJ618" s="1"/>
      <c r="BK618" s="1"/>
    </row>
    <row r="619" spans="1:63" ht="28" x14ac:dyDescent="0.3">
      <c r="A619" s="19"/>
      <c r="B619" s="181"/>
      <c r="C619" s="181"/>
      <c r="D619" s="181"/>
      <c r="E619" s="181"/>
      <c r="F619" s="181"/>
      <c r="G619" s="181"/>
      <c r="H619" s="181"/>
      <c r="I619" s="181"/>
      <c r="J619" s="181"/>
      <c r="K619" s="181"/>
      <c r="L619" s="181"/>
      <c r="M619" s="181"/>
      <c r="N619" s="181"/>
      <c r="O619" s="181"/>
      <c r="P619" s="181"/>
      <c r="Q619" s="181"/>
      <c r="R619" s="218"/>
      <c r="S619" s="218"/>
      <c r="T619" s="218"/>
      <c r="U619" s="181"/>
      <c r="V619" s="181"/>
      <c r="W619" s="181"/>
      <c r="X619" s="181"/>
      <c r="Y619" s="181"/>
      <c r="Z619" s="181"/>
      <c r="AA619" s="181"/>
      <c r="AB619" s="181"/>
      <c r="AC619" s="1"/>
      <c r="AD619" s="1"/>
      <c r="AE619" s="47" t="str">
        <f t="shared" si="19"/>
        <v/>
      </c>
      <c r="AF619" s="98"/>
      <c r="AG619" s="48" t="str">
        <f>IF(AF619="","",SUMIF(Script!$G:$G,AF619,Script!$A:$A))</f>
        <v/>
      </c>
      <c r="AH619" s="1"/>
      <c r="AI619" s="199"/>
      <c r="AJ619" s="168"/>
      <c r="AK619" s="216"/>
      <c r="AL619" s="202"/>
      <c r="AM619" s="211"/>
      <c r="AN619" s="308"/>
      <c r="AO619" s="1"/>
      <c r="AP619" s="85"/>
      <c r="AQ619" s="1"/>
      <c r="AR619" s="1"/>
      <c r="AS619" s="1"/>
      <c r="AT619" s="1"/>
      <c r="AU619" s="1"/>
      <c r="AV619" s="1"/>
      <c r="AW619" s="1"/>
      <c r="AX619" s="1"/>
      <c r="AY619" s="1"/>
      <c r="AZ619" s="1"/>
      <c r="BA619" s="1"/>
      <c r="BB619" s="1"/>
      <c r="BC619" s="1"/>
      <c r="BD619" s="1"/>
      <c r="BE619" s="1"/>
      <c r="BF619" s="1"/>
      <c r="BG619" s="1"/>
      <c r="BH619" s="1"/>
      <c r="BI619" s="1"/>
      <c r="BJ619" s="1"/>
      <c r="BK619" s="1"/>
    </row>
    <row r="620" spans="1:63" ht="28" x14ac:dyDescent="0.3">
      <c r="A620" s="19"/>
      <c r="B620" s="181"/>
      <c r="C620" s="181"/>
      <c r="D620" s="181"/>
      <c r="E620" s="181"/>
      <c r="F620" s="181"/>
      <c r="G620" s="181"/>
      <c r="H620" s="181"/>
      <c r="I620" s="181"/>
      <c r="J620" s="181"/>
      <c r="K620" s="181"/>
      <c r="L620" s="181"/>
      <c r="M620" s="181"/>
      <c r="N620" s="181"/>
      <c r="O620" s="181"/>
      <c r="P620" s="181"/>
      <c r="Q620" s="181"/>
      <c r="R620" s="218"/>
      <c r="S620" s="218"/>
      <c r="T620" s="218"/>
      <c r="U620" s="181"/>
      <c r="V620" s="181"/>
      <c r="W620" s="181"/>
      <c r="X620" s="181"/>
      <c r="Y620" s="181"/>
      <c r="Z620" s="181"/>
      <c r="AA620" s="181"/>
      <c r="AB620" s="181"/>
      <c r="AC620" s="1"/>
      <c r="AD620" s="1"/>
      <c r="AE620" s="47" t="str">
        <f t="shared" si="19"/>
        <v/>
      </c>
      <c r="AF620" s="98"/>
      <c r="AG620" s="48" t="str">
        <f>IF(AF620="","",SUMIF(Script!$G:$G,AF620,Script!$A:$A))</f>
        <v/>
      </c>
      <c r="AH620" s="1"/>
      <c r="AI620" s="199"/>
      <c r="AJ620" s="168"/>
      <c r="AK620" s="216"/>
      <c r="AL620" s="202"/>
      <c r="AM620" s="211"/>
      <c r="AN620" s="308"/>
      <c r="AO620" s="1"/>
      <c r="AP620" s="85"/>
      <c r="AQ620" s="1"/>
      <c r="AR620" s="1"/>
      <c r="AS620" s="1"/>
      <c r="AT620" s="1"/>
      <c r="AU620" s="1"/>
      <c r="AV620" s="1"/>
      <c r="AW620" s="1"/>
      <c r="AX620" s="1"/>
      <c r="AY620" s="1"/>
      <c r="AZ620" s="1"/>
      <c r="BA620" s="1"/>
      <c r="BB620" s="1"/>
      <c r="BC620" s="1"/>
      <c r="BD620" s="1"/>
      <c r="BE620" s="1"/>
      <c r="BF620" s="1"/>
      <c r="BG620" s="1"/>
      <c r="BH620" s="1"/>
      <c r="BI620" s="1"/>
      <c r="BJ620" s="1"/>
      <c r="BK620" s="1"/>
    </row>
    <row r="621" spans="1:63" ht="28" x14ac:dyDescent="0.3">
      <c r="A621" s="19"/>
      <c r="B621" s="181"/>
      <c r="C621" s="181"/>
      <c r="D621" s="181"/>
      <c r="E621" s="181"/>
      <c r="F621" s="181"/>
      <c r="G621" s="181"/>
      <c r="H621" s="181"/>
      <c r="I621" s="181"/>
      <c r="J621" s="181"/>
      <c r="K621" s="181"/>
      <c r="L621" s="181"/>
      <c r="M621" s="181"/>
      <c r="N621" s="181"/>
      <c r="O621" s="181"/>
      <c r="P621" s="181"/>
      <c r="Q621" s="181"/>
      <c r="R621" s="218"/>
      <c r="S621" s="218"/>
      <c r="T621" s="218"/>
      <c r="U621" s="181"/>
      <c r="V621" s="181"/>
      <c r="W621" s="181"/>
      <c r="X621" s="181"/>
      <c r="Y621" s="181"/>
      <c r="Z621" s="181"/>
      <c r="AA621" s="181"/>
      <c r="AB621" s="181"/>
      <c r="AC621" s="1"/>
      <c r="AD621" s="1"/>
      <c r="AE621" s="47" t="str">
        <f t="shared" si="19"/>
        <v/>
      </c>
      <c r="AF621" s="98"/>
      <c r="AG621" s="48" t="str">
        <f>IF(AF621="","",SUMIF(Script!$G:$G,AF621,Script!$A:$A))</f>
        <v/>
      </c>
      <c r="AH621" s="1"/>
      <c r="AI621" s="199"/>
      <c r="AJ621" s="168"/>
      <c r="AK621" s="216"/>
      <c r="AL621" s="202"/>
      <c r="AM621" s="211"/>
      <c r="AN621" s="308"/>
      <c r="AO621" s="1"/>
      <c r="AP621" s="85"/>
      <c r="AQ621" s="1"/>
      <c r="AR621" s="1"/>
      <c r="AS621" s="1"/>
      <c r="AT621" s="1"/>
      <c r="AU621" s="1"/>
      <c r="AV621" s="1"/>
      <c r="AW621" s="1"/>
      <c r="AX621" s="1"/>
      <c r="AY621" s="1"/>
      <c r="AZ621" s="1"/>
      <c r="BA621" s="1"/>
      <c r="BB621" s="1"/>
      <c r="BC621" s="1"/>
      <c r="BD621" s="1"/>
      <c r="BE621" s="1"/>
      <c r="BF621" s="1"/>
      <c r="BG621" s="1"/>
      <c r="BH621" s="1"/>
      <c r="BI621" s="1"/>
      <c r="BJ621" s="1"/>
      <c r="BK621" s="1"/>
    </row>
    <row r="622" spans="1:63" ht="28" x14ac:dyDescent="0.3">
      <c r="A622" s="19"/>
      <c r="B622" s="181"/>
      <c r="C622" s="181"/>
      <c r="D622" s="181"/>
      <c r="E622" s="181"/>
      <c r="F622" s="181"/>
      <c r="G622" s="181"/>
      <c r="H622" s="181"/>
      <c r="I622" s="181"/>
      <c r="J622" s="181"/>
      <c r="K622" s="181"/>
      <c r="L622" s="181"/>
      <c r="M622" s="181"/>
      <c r="N622" s="181"/>
      <c r="O622" s="181"/>
      <c r="P622" s="181"/>
      <c r="Q622" s="181"/>
      <c r="R622" s="218"/>
      <c r="S622" s="218"/>
      <c r="T622" s="218"/>
      <c r="U622" s="181"/>
      <c r="V622" s="181"/>
      <c r="W622" s="181"/>
      <c r="X622" s="181"/>
      <c r="Y622" s="181"/>
      <c r="Z622" s="181"/>
      <c r="AA622" s="181"/>
      <c r="AB622" s="181"/>
      <c r="AC622" s="1"/>
      <c r="AD622" s="1"/>
      <c r="AE622" s="47" t="str">
        <f t="shared" si="19"/>
        <v/>
      </c>
      <c r="AF622" s="98"/>
      <c r="AG622" s="48" t="str">
        <f>IF(AF622="","",SUMIF(Script!$G:$G,AF622,Script!$A:$A))</f>
        <v/>
      </c>
      <c r="AH622" s="1"/>
      <c r="AI622" s="199"/>
      <c r="AJ622" s="168"/>
      <c r="AK622" s="216"/>
      <c r="AL622" s="202"/>
      <c r="AM622" s="211"/>
      <c r="AN622" s="308"/>
      <c r="AO622" s="1"/>
      <c r="AP622" s="85"/>
      <c r="AQ622" s="1"/>
      <c r="AR622" s="1"/>
      <c r="AS622" s="1"/>
      <c r="AT622" s="1"/>
      <c r="AU622" s="1"/>
      <c r="AV622" s="1"/>
      <c r="AW622" s="1"/>
      <c r="AX622" s="1"/>
      <c r="AY622" s="1"/>
      <c r="AZ622" s="1"/>
      <c r="BA622" s="1"/>
      <c r="BB622" s="1"/>
      <c r="BC622" s="1"/>
      <c r="BD622" s="1"/>
      <c r="BE622" s="1"/>
      <c r="BF622" s="1"/>
      <c r="BG622" s="1"/>
      <c r="BH622" s="1"/>
      <c r="BI622" s="1"/>
      <c r="BJ622" s="1"/>
      <c r="BK622" s="1"/>
    </row>
    <row r="623" spans="1:63" ht="28" x14ac:dyDescent="0.3">
      <c r="A623" s="19"/>
      <c r="B623" s="181"/>
      <c r="C623" s="181"/>
      <c r="D623" s="181"/>
      <c r="E623" s="181"/>
      <c r="F623" s="181"/>
      <c r="G623" s="181"/>
      <c r="H623" s="181"/>
      <c r="I623" s="181"/>
      <c r="J623" s="181"/>
      <c r="K623" s="181"/>
      <c r="L623" s="181"/>
      <c r="M623" s="181"/>
      <c r="N623" s="181"/>
      <c r="O623" s="181"/>
      <c r="P623" s="181"/>
      <c r="Q623" s="181"/>
      <c r="R623" s="218"/>
      <c r="S623" s="218"/>
      <c r="T623" s="218"/>
      <c r="U623" s="181"/>
      <c r="V623" s="181"/>
      <c r="W623" s="181"/>
      <c r="X623" s="181"/>
      <c r="Y623" s="181"/>
      <c r="Z623" s="181"/>
      <c r="AA623" s="181"/>
      <c r="AB623" s="181"/>
      <c r="AC623" s="1"/>
      <c r="AD623" s="1"/>
      <c r="AE623" s="47" t="str">
        <f t="shared" si="19"/>
        <v/>
      </c>
      <c r="AF623" s="98"/>
      <c r="AG623" s="48" t="str">
        <f>IF(AF623="","",SUMIF(Script!$G:$G,AF623,Script!$A:$A))</f>
        <v/>
      </c>
      <c r="AH623" s="1"/>
      <c r="AI623" s="199"/>
      <c r="AJ623" s="168"/>
      <c r="AK623" s="216"/>
      <c r="AL623" s="202"/>
      <c r="AM623" s="211"/>
      <c r="AN623" s="308"/>
      <c r="AO623" s="1"/>
      <c r="AP623" s="85"/>
      <c r="AQ623" s="1"/>
      <c r="AR623" s="1"/>
      <c r="AS623" s="1"/>
      <c r="AT623" s="1"/>
      <c r="AU623" s="1"/>
      <c r="AV623" s="1"/>
      <c r="AW623" s="1"/>
      <c r="AX623" s="1"/>
      <c r="AY623" s="1"/>
      <c r="AZ623" s="1"/>
      <c r="BA623" s="1"/>
      <c r="BB623" s="1"/>
      <c r="BC623" s="1"/>
      <c r="BD623" s="1"/>
      <c r="BE623" s="1"/>
      <c r="BF623" s="1"/>
      <c r="BG623" s="1"/>
      <c r="BH623" s="1"/>
      <c r="BI623" s="1"/>
      <c r="BJ623" s="1"/>
      <c r="BK623" s="1"/>
    </row>
    <row r="624" spans="1:63" ht="28" x14ac:dyDescent="0.3">
      <c r="A624" s="19"/>
      <c r="B624" s="181"/>
      <c r="C624" s="181"/>
      <c r="D624" s="181"/>
      <c r="E624" s="181"/>
      <c r="F624" s="181"/>
      <c r="G624" s="181"/>
      <c r="H624" s="181"/>
      <c r="I624" s="181"/>
      <c r="J624" s="181"/>
      <c r="K624" s="181"/>
      <c r="L624" s="181"/>
      <c r="M624" s="181"/>
      <c r="N624" s="181"/>
      <c r="O624" s="181"/>
      <c r="P624" s="181"/>
      <c r="Q624" s="181"/>
      <c r="R624" s="218"/>
      <c r="S624" s="218"/>
      <c r="T624" s="218"/>
      <c r="U624" s="181"/>
      <c r="V624" s="181"/>
      <c r="W624" s="181"/>
      <c r="X624" s="181"/>
      <c r="Y624" s="181"/>
      <c r="Z624" s="181"/>
      <c r="AA624" s="181"/>
      <c r="AB624" s="181"/>
      <c r="AC624" s="1"/>
      <c r="AD624" s="1"/>
      <c r="AE624" s="47" t="str">
        <f t="shared" si="19"/>
        <v/>
      </c>
      <c r="AF624" s="98"/>
      <c r="AG624" s="48" t="str">
        <f>IF(AF624="","",SUMIF(Script!$G:$G,AF624,Script!$A:$A))</f>
        <v/>
      </c>
      <c r="AH624" s="1"/>
      <c r="AI624" s="199"/>
      <c r="AJ624" s="168"/>
      <c r="AK624" s="216"/>
      <c r="AL624" s="202"/>
      <c r="AM624" s="211"/>
      <c r="AN624" s="308"/>
      <c r="AO624" s="1"/>
      <c r="AP624" s="85"/>
      <c r="AQ624" s="1"/>
      <c r="AR624" s="1"/>
      <c r="AS624" s="1"/>
      <c r="AT624" s="1"/>
      <c r="AU624" s="1"/>
      <c r="AV624" s="1"/>
      <c r="AW624" s="1"/>
      <c r="AX624" s="1"/>
      <c r="AY624" s="1"/>
      <c r="AZ624" s="1"/>
      <c r="BA624" s="1"/>
      <c r="BB624" s="1"/>
      <c r="BC624" s="1"/>
      <c r="BD624" s="1"/>
      <c r="BE624" s="1"/>
      <c r="BF624" s="1"/>
      <c r="BG624" s="1"/>
      <c r="BH624" s="1"/>
      <c r="BI624" s="1"/>
      <c r="BJ624" s="1"/>
      <c r="BK624" s="1"/>
    </row>
    <row r="625" spans="1:63" ht="28" x14ac:dyDescent="0.3">
      <c r="A625" s="19"/>
      <c r="B625" s="181"/>
      <c r="C625" s="181"/>
      <c r="D625" s="181"/>
      <c r="E625" s="181"/>
      <c r="F625" s="181"/>
      <c r="G625" s="181"/>
      <c r="H625" s="181"/>
      <c r="I625" s="181"/>
      <c r="J625" s="181"/>
      <c r="K625" s="181"/>
      <c r="L625" s="181"/>
      <c r="M625" s="181"/>
      <c r="N625" s="181"/>
      <c r="O625" s="181"/>
      <c r="P625" s="181"/>
      <c r="Q625" s="181"/>
      <c r="R625" s="218"/>
      <c r="S625" s="218"/>
      <c r="T625" s="218"/>
      <c r="U625" s="181"/>
      <c r="V625" s="181"/>
      <c r="W625" s="181"/>
      <c r="X625" s="181"/>
      <c r="Y625" s="181"/>
      <c r="Z625" s="181"/>
      <c r="AA625" s="181"/>
      <c r="AB625" s="181"/>
      <c r="AC625" s="1"/>
      <c r="AD625" s="1"/>
      <c r="AE625" s="47" t="str">
        <f t="shared" si="19"/>
        <v/>
      </c>
      <c r="AF625" s="98"/>
      <c r="AG625" s="48" t="str">
        <f>IF(AF625="","",SUMIF(Script!$G:$G,AF625,Script!$A:$A))</f>
        <v/>
      </c>
      <c r="AH625" s="1"/>
      <c r="AI625" s="199"/>
      <c r="AJ625" s="168"/>
      <c r="AK625" s="216"/>
      <c r="AL625" s="202"/>
      <c r="AM625" s="211"/>
      <c r="AN625" s="308"/>
      <c r="AO625" s="1"/>
      <c r="AP625" s="85"/>
      <c r="AQ625" s="1"/>
      <c r="AR625" s="1"/>
      <c r="AS625" s="1"/>
      <c r="AT625" s="1"/>
      <c r="AU625" s="1"/>
      <c r="AV625" s="1"/>
      <c r="AW625" s="1"/>
      <c r="AX625" s="1"/>
      <c r="AY625" s="1"/>
      <c r="AZ625" s="1"/>
      <c r="BA625" s="1"/>
      <c r="BB625" s="1"/>
      <c r="BC625" s="1"/>
      <c r="BD625" s="1"/>
      <c r="BE625" s="1"/>
      <c r="BF625" s="1"/>
      <c r="BG625" s="1"/>
      <c r="BH625" s="1"/>
      <c r="BI625" s="1"/>
      <c r="BJ625" s="1"/>
      <c r="BK625" s="1"/>
    </row>
    <row r="626" spans="1:63" ht="28" x14ac:dyDescent="0.3">
      <c r="A626" s="19"/>
      <c r="B626" s="181"/>
      <c r="C626" s="181"/>
      <c r="D626" s="181"/>
      <c r="E626" s="181"/>
      <c r="F626" s="181"/>
      <c r="G626" s="181"/>
      <c r="H626" s="181"/>
      <c r="I626" s="181"/>
      <c r="J626" s="181"/>
      <c r="K626" s="181"/>
      <c r="L626" s="181"/>
      <c r="M626" s="181"/>
      <c r="N626" s="181"/>
      <c r="O626" s="181"/>
      <c r="P626" s="181"/>
      <c r="Q626" s="181"/>
      <c r="R626" s="218"/>
      <c r="S626" s="218"/>
      <c r="T626" s="218"/>
      <c r="U626" s="181"/>
      <c r="V626" s="181"/>
      <c r="W626" s="181"/>
      <c r="X626" s="181"/>
      <c r="Y626" s="181"/>
      <c r="Z626" s="181"/>
      <c r="AA626" s="181"/>
      <c r="AB626" s="181"/>
      <c r="AC626" s="1"/>
      <c r="AD626" s="1"/>
      <c r="AE626" s="47" t="str">
        <f t="shared" si="19"/>
        <v/>
      </c>
      <c r="AF626" s="98"/>
      <c r="AG626" s="48" t="str">
        <f>IF(AF626="","",SUMIF(Script!$G:$G,AF626,Script!$A:$A))</f>
        <v/>
      </c>
      <c r="AH626" s="1"/>
      <c r="AI626" s="199"/>
      <c r="AJ626" s="168"/>
      <c r="AK626" s="216"/>
      <c r="AL626" s="202"/>
      <c r="AM626" s="211"/>
      <c r="AN626" s="308"/>
      <c r="AO626" s="1"/>
      <c r="AP626" s="85"/>
      <c r="AQ626" s="1"/>
      <c r="AR626" s="1"/>
      <c r="AS626" s="1"/>
      <c r="AT626" s="1"/>
      <c r="AU626" s="1"/>
      <c r="AV626" s="1"/>
      <c r="AW626" s="1"/>
      <c r="AX626" s="1"/>
      <c r="AY626" s="1"/>
      <c r="AZ626" s="1"/>
      <c r="BA626" s="1"/>
      <c r="BB626" s="1"/>
      <c r="BC626" s="1"/>
      <c r="BD626" s="1"/>
      <c r="BE626" s="1"/>
      <c r="BF626" s="1"/>
      <c r="BG626" s="1"/>
      <c r="BH626" s="1"/>
      <c r="BI626" s="1"/>
      <c r="BJ626" s="1"/>
      <c r="BK626" s="1"/>
    </row>
    <row r="627" spans="1:63" ht="28" x14ac:dyDescent="0.3">
      <c r="A627" s="19"/>
      <c r="B627" s="181"/>
      <c r="C627" s="181"/>
      <c r="D627" s="181"/>
      <c r="E627" s="181"/>
      <c r="F627" s="181"/>
      <c r="G627" s="181"/>
      <c r="H627" s="181"/>
      <c r="I627" s="181"/>
      <c r="J627" s="181"/>
      <c r="K627" s="181"/>
      <c r="L627" s="181"/>
      <c r="M627" s="181"/>
      <c r="N627" s="181"/>
      <c r="O627" s="181"/>
      <c r="P627" s="181"/>
      <c r="Q627" s="181"/>
      <c r="R627" s="218"/>
      <c r="S627" s="218"/>
      <c r="T627" s="218"/>
      <c r="U627" s="181"/>
      <c r="V627" s="181"/>
      <c r="W627" s="181"/>
      <c r="X627" s="181"/>
      <c r="Y627" s="181"/>
      <c r="Z627" s="181"/>
      <c r="AA627" s="181"/>
      <c r="AB627" s="181"/>
      <c r="AC627" s="1"/>
      <c r="AD627" s="1"/>
      <c r="AE627" s="47" t="str">
        <f t="shared" si="19"/>
        <v/>
      </c>
      <c r="AF627" s="98"/>
      <c r="AG627" s="48" t="str">
        <f>IF(AF627="","",SUMIF(Script!$G:$G,AF627,Script!$A:$A))</f>
        <v/>
      </c>
      <c r="AH627" s="1"/>
      <c r="AI627" s="199"/>
      <c r="AJ627" s="168"/>
      <c r="AK627" s="216"/>
      <c r="AL627" s="202"/>
      <c r="AM627" s="211"/>
      <c r="AN627" s="308"/>
      <c r="AO627" s="1"/>
      <c r="AP627" s="85"/>
      <c r="AQ627" s="1"/>
      <c r="AR627" s="1"/>
      <c r="AS627" s="1"/>
      <c r="AT627" s="1"/>
      <c r="AU627" s="1"/>
      <c r="AV627" s="1"/>
      <c r="AW627" s="1"/>
      <c r="AX627" s="1"/>
      <c r="AY627" s="1"/>
      <c r="AZ627" s="1"/>
      <c r="BA627" s="1"/>
      <c r="BB627" s="1"/>
      <c r="BC627" s="1"/>
      <c r="BD627" s="1"/>
      <c r="BE627" s="1"/>
      <c r="BF627" s="1"/>
      <c r="BG627" s="1"/>
      <c r="BH627" s="1"/>
      <c r="BI627" s="1"/>
      <c r="BJ627" s="1"/>
      <c r="BK627" s="1"/>
    </row>
    <row r="628" spans="1:63" ht="28" x14ac:dyDescent="0.3">
      <c r="A628" s="19"/>
      <c r="B628" s="181"/>
      <c r="C628" s="181"/>
      <c r="D628" s="181"/>
      <c r="E628" s="181"/>
      <c r="F628" s="181"/>
      <c r="G628" s="181"/>
      <c r="H628" s="181"/>
      <c r="I628" s="181"/>
      <c r="J628" s="181"/>
      <c r="K628" s="181"/>
      <c r="L628" s="181"/>
      <c r="M628" s="181"/>
      <c r="N628" s="181"/>
      <c r="O628" s="181"/>
      <c r="P628" s="181"/>
      <c r="Q628" s="181"/>
      <c r="R628" s="218"/>
      <c r="S628" s="218"/>
      <c r="T628" s="218"/>
      <c r="U628" s="181"/>
      <c r="V628" s="181"/>
      <c r="W628" s="181"/>
      <c r="X628" s="181"/>
      <c r="Y628" s="181"/>
      <c r="Z628" s="181"/>
      <c r="AA628" s="181"/>
      <c r="AB628" s="181"/>
      <c r="AC628" s="1"/>
      <c r="AD628" s="1"/>
      <c r="AE628" s="47" t="str">
        <f t="shared" si="19"/>
        <v/>
      </c>
      <c r="AF628" s="98"/>
      <c r="AG628" s="48" t="str">
        <f>IF(AF628="","",SUMIF(Script!$G:$G,AF628,Script!$A:$A))</f>
        <v/>
      </c>
      <c r="AH628" s="1"/>
      <c r="AI628" s="199"/>
      <c r="AJ628" s="168"/>
      <c r="AK628" s="216"/>
      <c r="AL628" s="202"/>
      <c r="AM628" s="211"/>
      <c r="AN628" s="308"/>
      <c r="AO628" s="1"/>
      <c r="AP628" s="85"/>
      <c r="AQ628" s="1"/>
      <c r="AR628" s="1"/>
      <c r="AS628" s="1"/>
      <c r="AT628" s="1"/>
      <c r="AU628" s="1"/>
      <c r="AV628" s="1"/>
      <c r="AW628" s="1"/>
      <c r="AX628" s="1"/>
      <c r="AY628" s="1"/>
      <c r="AZ628" s="1"/>
      <c r="BA628" s="1"/>
      <c r="BB628" s="1"/>
      <c r="BC628" s="1"/>
      <c r="BD628" s="1"/>
      <c r="BE628" s="1"/>
      <c r="BF628" s="1"/>
      <c r="BG628" s="1"/>
      <c r="BH628" s="1"/>
      <c r="BI628" s="1"/>
      <c r="BJ628" s="1"/>
      <c r="BK628" s="1"/>
    </row>
    <row r="629" spans="1:63" ht="28" x14ac:dyDescent="0.3">
      <c r="A629" s="19"/>
      <c r="B629" s="181"/>
      <c r="C629" s="181"/>
      <c r="D629" s="181"/>
      <c r="E629" s="181"/>
      <c r="F629" s="181"/>
      <c r="G629" s="181"/>
      <c r="H629" s="181"/>
      <c r="I629" s="181"/>
      <c r="J629" s="181"/>
      <c r="K629" s="181"/>
      <c r="L629" s="181"/>
      <c r="M629" s="181"/>
      <c r="N629" s="181"/>
      <c r="O629" s="181"/>
      <c r="P629" s="181"/>
      <c r="Q629" s="181"/>
      <c r="R629" s="218"/>
      <c r="S629" s="218"/>
      <c r="T629" s="218"/>
      <c r="U629" s="181"/>
      <c r="V629" s="181"/>
      <c r="W629" s="181"/>
      <c r="X629" s="181"/>
      <c r="Y629" s="181"/>
      <c r="Z629" s="181"/>
      <c r="AA629" s="181"/>
      <c r="AB629" s="181"/>
      <c r="AC629" s="1"/>
      <c r="AD629" s="1"/>
      <c r="AE629" s="47" t="str">
        <f t="shared" si="19"/>
        <v/>
      </c>
      <c r="AF629" s="98"/>
      <c r="AG629" s="48" t="str">
        <f>IF(AF629="","",SUMIF(Script!$G:$G,AF629,Script!$A:$A))</f>
        <v/>
      </c>
      <c r="AH629" s="1"/>
      <c r="AI629" s="199"/>
      <c r="AJ629" s="168"/>
      <c r="AK629" s="216"/>
      <c r="AL629" s="202"/>
      <c r="AM629" s="211"/>
      <c r="AN629" s="308"/>
      <c r="AO629" s="1"/>
      <c r="AP629" s="85"/>
      <c r="AQ629" s="1"/>
      <c r="AR629" s="1"/>
      <c r="AS629" s="1"/>
      <c r="AT629" s="1"/>
      <c r="AU629" s="1"/>
      <c r="AV629" s="1"/>
      <c r="AW629" s="1"/>
      <c r="AX629" s="1"/>
      <c r="AY629" s="1"/>
      <c r="AZ629" s="1"/>
      <c r="BA629" s="1"/>
      <c r="BB629" s="1"/>
      <c r="BC629" s="1"/>
      <c r="BD629" s="1"/>
      <c r="BE629" s="1"/>
      <c r="BF629" s="1"/>
      <c r="BG629" s="1"/>
      <c r="BH629" s="1"/>
      <c r="BI629" s="1"/>
      <c r="BJ629" s="1"/>
      <c r="BK629" s="1"/>
    </row>
    <row r="630" spans="1:63" ht="28" x14ac:dyDescent="0.3">
      <c r="A630" s="19"/>
      <c r="B630" s="181"/>
      <c r="C630" s="181"/>
      <c r="D630" s="181"/>
      <c r="E630" s="181"/>
      <c r="F630" s="181"/>
      <c r="G630" s="181"/>
      <c r="H630" s="181"/>
      <c r="I630" s="181"/>
      <c r="J630" s="181"/>
      <c r="K630" s="181"/>
      <c r="L630" s="181"/>
      <c r="M630" s="181"/>
      <c r="N630" s="181"/>
      <c r="O630" s="181"/>
      <c r="P630" s="181"/>
      <c r="Q630" s="181"/>
      <c r="R630" s="218"/>
      <c r="S630" s="218"/>
      <c r="T630" s="218"/>
      <c r="U630" s="181"/>
      <c r="V630" s="181"/>
      <c r="W630" s="181"/>
      <c r="X630" s="181"/>
      <c r="Y630" s="181"/>
      <c r="Z630" s="181"/>
      <c r="AA630" s="181"/>
      <c r="AB630" s="181"/>
      <c r="AC630" s="1"/>
      <c r="AD630" s="1"/>
      <c r="AE630" s="47" t="str">
        <f t="shared" si="19"/>
        <v/>
      </c>
      <c r="AF630" s="98"/>
      <c r="AG630" s="48" t="str">
        <f>IF(AF630="","",SUMIF(Script!$G:$G,AF630,Script!$A:$A))</f>
        <v/>
      </c>
      <c r="AH630" s="1"/>
      <c r="AI630" s="199"/>
      <c r="AJ630" s="168"/>
      <c r="AK630" s="216"/>
      <c r="AL630" s="202"/>
      <c r="AM630" s="211"/>
      <c r="AN630" s="308"/>
      <c r="AO630" s="1"/>
      <c r="AP630" s="85"/>
      <c r="AQ630" s="1"/>
      <c r="AR630" s="1"/>
      <c r="AS630" s="1"/>
      <c r="AT630" s="1"/>
      <c r="AU630" s="1"/>
      <c r="AV630" s="1"/>
      <c r="AW630" s="1"/>
      <c r="AX630" s="1"/>
      <c r="AY630" s="1"/>
      <c r="AZ630" s="1"/>
      <c r="BA630" s="1"/>
      <c r="BB630" s="1"/>
      <c r="BC630" s="1"/>
      <c r="BD630" s="1"/>
      <c r="BE630" s="1"/>
      <c r="BF630" s="1"/>
      <c r="BG630" s="1"/>
      <c r="BH630" s="1"/>
      <c r="BI630" s="1"/>
      <c r="BJ630" s="1"/>
      <c r="BK630" s="1"/>
    </row>
    <row r="631" spans="1:63" ht="28" x14ac:dyDescent="0.3">
      <c r="A631" s="19"/>
      <c r="B631" s="181"/>
      <c r="C631" s="181"/>
      <c r="D631" s="181"/>
      <c r="E631" s="181"/>
      <c r="F631" s="181"/>
      <c r="G631" s="181"/>
      <c r="H631" s="181"/>
      <c r="I631" s="181"/>
      <c r="J631" s="181"/>
      <c r="K631" s="181"/>
      <c r="L631" s="181"/>
      <c r="M631" s="181"/>
      <c r="N631" s="181"/>
      <c r="O631" s="181"/>
      <c r="P631" s="181"/>
      <c r="Q631" s="181"/>
      <c r="R631" s="218"/>
      <c r="S631" s="218"/>
      <c r="T631" s="218"/>
      <c r="U631" s="181"/>
      <c r="V631" s="181"/>
      <c r="W631" s="181"/>
      <c r="X631" s="181"/>
      <c r="Y631" s="181"/>
      <c r="Z631" s="181"/>
      <c r="AA631" s="181"/>
      <c r="AB631" s="181"/>
      <c r="AC631" s="1"/>
      <c r="AD631" s="1"/>
      <c r="AE631" s="47" t="str">
        <f t="shared" si="19"/>
        <v/>
      </c>
      <c r="AF631" s="98"/>
      <c r="AG631" s="48" t="str">
        <f>IF(AF631="","",SUMIF(Script!$G:$G,AF631,Script!$A:$A))</f>
        <v/>
      </c>
      <c r="AH631" s="1"/>
      <c r="AI631" s="199"/>
      <c r="AJ631" s="168"/>
      <c r="AK631" s="216"/>
      <c r="AL631" s="202"/>
      <c r="AM631" s="211"/>
      <c r="AN631" s="308"/>
      <c r="AO631" s="1"/>
      <c r="AP631" s="85"/>
      <c r="AQ631" s="1"/>
      <c r="AR631" s="1"/>
      <c r="AS631" s="1"/>
      <c r="AT631" s="1"/>
      <c r="AU631" s="1"/>
      <c r="AV631" s="1"/>
      <c r="AW631" s="1"/>
      <c r="AX631" s="1"/>
      <c r="AY631" s="1"/>
      <c r="AZ631" s="1"/>
      <c r="BA631" s="1"/>
      <c r="BB631" s="1"/>
      <c r="BC631" s="1"/>
      <c r="BD631" s="1"/>
      <c r="BE631" s="1"/>
      <c r="BF631" s="1"/>
      <c r="BG631" s="1"/>
      <c r="BH631" s="1"/>
      <c r="BI631" s="1"/>
      <c r="BJ631" s="1"/>
      <c r="BK631" s="1"/>
    </row>
    <row r="632" spans="1:63" ht="28" x14ac:dyDescent="0.3">
      <c r="A632" s="19"/>
      <c r="B632" s="181"/>
      <c r="C632" s="181"/>
      <c r="D632" s="181"/>
      <c r="E632" s="181"/>
      <c r="F632" s="181"/>
      <c r="G632" s="181"/>
      <c r="H632" s="181"/>
      <c r="I632" s="181"/>
      <c r="J632" s="181"/>
      <c r="K632" s="181"/>
      <c r="L632" s="181"/>
      <c r="M632" s="181"/>
      <c r="N632" s="181"/>
      <c r="O632" s="181"/>
      <c r="P632" s="181"/>
      <c r="Q632" s="181"/>
      <c r="R632" s="218"/>
      <c r="S632" s="218"/>
      <c r="T632" s="218"/>
      <c r="U632" s="181"/>
      <c r="V632" s="181"/>
      <c r="W632" s="181"/>
      <c r="X632" s="181"/>
      <c r="Y632" s="181"/>
      <c r="Z632" s="181"/>
      <c r="AA632" s="181"/>
      <c r="AB632" s="181"/>
      <c r="AC632" s="1"/>
      <c r="AD632" s="1"/>
      <c r="AE632" s="47" t="str">
        <f t="shared" si="19"/>
        <v/>
      </c>
      <c r="AF632" s="98"/>
      <c r="AG632" s="48" t="str">
        <f>IF(AF632="","",SUMIF(Script!$G:$G,AF632,Script!$A:$A))</f>
        <v/>
      </c>
      <c r="AH632" s="1"/>
      <c r="AI632" s="199"/>
      <c r="AJ632" s="168"/>
      <c r="AK632" s="216"/>
      <c r="AL632" s="202"/>
      <c r="AM632" s="211"/>
      <c r="AN632" s="308"/>
      <c r="AO632" s="1"/>
      <c r="AP632" s="85"/>
      <c r="AQ632" s="1"/>
      <c r="AR632" s="1"/>
      <c r="AS632" s="1"/>
      <c r="AT632" s="1"/>
      <c r="AU632" s="1"/>
      <c r="AV632" s="1"/>
      <c r="AW632" s="1"/>
      <c r="AX632" s="1"/>
      <c r="AY632" s="1"/>
      <c r="AZ632" s="1"/>
      <c r="BA632" s="1"/>
      <c r="BB632" s="1"/>
      <c r="BC632" s="1"/>
      <c r="BD632" s="1"/>
      <c r="BE632" s="1"/>
      <c r="BF632" s="1"/>
      <c r="BG632" s="1"/>
      <c r="BH632" s="1"/>
      <c r="BI632" s="1"/>
      <c r="BJ632" s="1"/>
      <c r="BK632" s="1"/>
    </row>
    <row r="633" spans="1:63" ht="28" x14ac:dyDescent="0.3">
      <c r="A633" s="19"/>
      <c r="B633" s="181"/>
      <c r="C633" s="181"/>
      <c r="D633" s="181"/>
      <c r="E633" s="181"/>
      <c r="F633" s="181"/>
      <c r="G633" s="181"/>
      <c r="H633" s="181"/>
      <c r="I633" s="181"/>
      <c r="J633" s="181"/>
      <c r="K633" s="181"/>
      <c r="L633" s="181"/>
      <c r="M633" s="181"/>
      <c r="N633" s="181"/>
      <c r="O633" s="181"/>
      <c r="P633" s="181"/>
      <c r="Q633" s="181"/>
      <c r="R633" s="218"/>
      <c r="S633" s="218"/>
      <c r="T633" s="218"/>
      <c r="U633" s="181"/>
      <c r="V633" s="181"/>
      <c r="W633" s="181"/>
      <c r="X633" s="181"/>
      <c r="Y633" s="181"/>
      <c r="Z633" s="181"/>
      <c r="AA633" s="181"/>
      <c r="AB633" s="181"/>
      <c r="AC633" s="1"/>
      <c r="AD633" s="1"/>
      <c r="AE633" s="47" t="str">
        <f t="shared" si="19"/>
        <v/>
      </c>
      <c r="AF633" s="98"/>
      <c r="AG633" s="48" t="str">
        <f>IF(AF633="","",SUMIF(Script!$G:$G,AF633,Script!$A:$A))</f>
        <v/>
      </c>
      <c r="AH633" s="1"/>
      <c r="AI633" s="199"/>
      <c r="AJ633" s="168"/>
      <c r="AK633" s="216"/>
      <c r="AL633" s="202"/>
      <c r="AM633" s="211"/>
      <c r="AN633" s="308"/>
      <c r="AO633" s="1"/>
      <c r="AP633" s="85"/>
      <c r="AQ633" s="1"/>
      <c r="AR633" s="1"/>
      <c r="AS633" s="1"/>
      <c r="AT633" s="1"/>
      <c r="AU633" s="1"/>
      <c r="AV633" s="1"/>
      <c r="AW633" s="1"/>
      <c r="AX633" s="1"/>
      <c r="AY633" s="1"/>
      <c r="AZ633" s="1"/>
      <c r="BA633" s="1"/>
      <c r="BB633" s="1"/>
      <c r="BC633" s="1"/>
      <c r="BD633" s="1"/>
      <c r="BE633" s="1"/>
      <c r="BF633" s="1"/>
      <c r="BG633" s="1"/>
      <c r="BH633" s="1"/>
      <c r="BI633" s="1"/>
      <c r="BJ633" s="1"/>
      <c r="BK633" s="1"/>
    </row>
    <row r="634" spans="1:63" ht="28" x14ac:dyDescent="0.3">
      <c r="A634" s="19"/>
      <c r="B634" s="181"/>
      <c r="C634" s="181"/>
      <c r="D634" s="181"/>
      <c r="E634" s="181"/>
      <c r="F634" s="181"/>
      <c r="G634" s="181"/>
      <c r="H634" s="181"/>
      <c r="I634" s="181"/>
      <c r="J634" s="181"/>
      <c r="K634" s="181"/>
      <c r="L634" s="181"/>
      <c r="M634" s="181"/>
      <c r="N634" s="181"/>
      <c r="O634" s="181"/>
      <c r="P634" s="181"/>
      <c r="Q634" s="181"/>
      <c r="R634" s="218"/>
      <c r="S634" s="218"/>
      <c r="T634" s="218"/>
      <c r="U634" s="181"/>
      <c r="V634" s="181"/>
      <c r="W634" s="181"/>
      <c r="X634" s="181"/>
      <c r="Y634" s="181"/>
      <c r="Z634" s="181"/>
      <c r="AA634" s="181"/>
      <c r="AB634" s="181"/>
      <c r="AC634" s="1"/>
      <c r="AD634" s="1"/>
      <c r="AE634" s="47" t="str">
        <f t="shared" si="19"/>
        <v/>
      </c>
      <c r="AF634" s="98"/>
      <c r="AG634" s="48" t="str">
        <f>IF(AF634="","",SUMIF(Script!$G:$G,AF634,Script!$A:$A))</f>
        <v/>
      </c>
      <c r="AH634" s="1"/>
      <c r="AI634" s="199"/>
      <c r="AJ634" s="168"/>
      <c r="AK634" s="216"/>
      <c r="AL634" s="202"/>
      <c r="AM634" s="211"/>
      <c r="AN634" s="308"/>
      <c r="AO634" s="1"/>
      <c r="AP634" s="85"/>
      <c r="AQ634" s="1"/>
      <c r="AR634" s="1"/>
      <c r="AS634" s="1"/>
      <c r="AT634" s="1"/>
      <c r="AU634" s="1"/>
      <c r="AV634" s="1"/>
      <c r="AW634" s="1"/>
      <c r="AX634" s="1"/>
      <c r="AY634" s="1"/>
      <c r="AZ634" s="1"/>
      <c r="BA634" s="1"/>
      <c r="BB634" s="1"/>
      <c r="BC634" s="1"/>
      <c r="BD634" s="1"/>
      <c r="BE634" s="1"/>
      <c r="BF634" s="1"/>
      <c r="BG634" s="1"/>
      <c r="BH634" s="1"/>
      <c r="BI634" s="1"/>
      <c r="BJ634" s="1"/>
      <c r="BK634" s="1"/>
    </row>
    <row r="635" spans="1:63" ht="28" x14ac:dyDescent="0.3">
      <c r="A635" s="19"/>
      <c r="B635" s="181"/>
      <c r="C635" s="181"/>
      <c r="D635" s="181"/>
      <c r="E635" s="181"/>
      <c r="F635" s="181"/>
      <c r="G635" s="181"/>
      <c r="H635" s="181"/>
      <c r="I635" s="181"/>
      <c r="J635" s="181"/>
      <c r="K635" s="181"/>
      <c r="L635" s="181"/>
      <c r="M635" s="181"/>
      <c r="N635" s="181"/>
      <c r="O635" s="181"/>
      <c r="P635" s="181"/>
      <c r="Q635" s="181"/>
      <c r="R635" s="218"/>
      <c r="S635" s="218"/>
      <c r="T635" s="218"/>
      <c r="U635" s="181"/>
      <c r="V635" s="181"/>
      <c r="W635" s="181"/>
      <c r="X635" s="181"/>
      <c r="Y635" s="181"/>
      <c r="Z635" s="181"/>
      <c r="AA635" s="181"/>
      <c r="AB635" s="181"/>
      <c r="AC635" s="1"/>
      <c r="AD635" s="1"/>
      <c r="AE635" s="47" t="str">
        <f t="shared" si="19"/>
        <v/>
      </c>
      <c r="AF635" s="98"/>
      <c r="AG635" s="48" t="str">
        <f>IF(AF635="","",SUMIF(Script!$G:$G,AF635,Script!$A:$A))</f>
        <v/>
      </c>
      <c r="AH635" s="1"/>
      <c r="AI635" s="199"/>
      <c r="AJ635" s="168"/>
      <c r="AK635" s="216"/>
      <c r="AL635" s="202"/>
      <c r="AM635" s="211"/>
      <c r="AN635" s="308"/>
      <c r="AO635" s="1"/>
      <c r="AP635" s="85"/>
      <c r="AQ635" s="1"/>
      <c r="AR635" s="1"/>
      <c r="AS635" s="1"/>
      <c r="AT635" s="1"/>
      <c r="AU635" s="1"/>
      <c r="AV635" s="1"/>
      <c r="AW635" s="1"/>
      <c r="AX635" s="1"/>
      <c r="AY635" s="1"/>
      <c r="AZ635" s="1"/>
      <c r="BA635" s="1"/>
      <c r="BB635" s="1"/>
      <c r="BC635" s="1"/>
      <c r="BD635" s="1"/>
      <c r="BE635" s="1"/>
      <c r="BF635" s="1"/>
      <c r="BG635" s="1"/>
      <c r="BH635" s="1"/>
      <c r="BI635" s="1"/>
      <c r="BJ635" s="1"/>
      <c r="BK635" s="1"/>
    </row>
    <row r="636" spans="1:63" ht="28" x14ac:dyDescent="0.3">
      <c r="A636" s="19"/>
      <c r="B636" s="181"/>
      <c r="C636" s="181"/>
      <c r="D636" s="181"/>
      <c r="E636" s="181"/>
      <c r="F636" s="181"/>
      <c r="G636" s="181"/>
      <c r="H636" s="181"/>
      <c r="I636" s="181"/>
      <c r="J636" s="181"/>
      <c r="K636" s="181"/>
      <c r="L636" s="181"/>
      <c r="M636" s="181"/>
      <c r="N636" s="181"/>
      <c r="O636" s="181"/>
      <c r="P636" s="181"/>
      <c r="Q636" s="181"/>
      <c r="R636" s="218"/>
      <c r="S636" s="218"/>
      <c r="T636" s="218"/>
      <c r="U636" s="181"/>
      <c r="V636" s="181"/>
      <c r="W636" s="181"/>
      <c r="X636" s="181"/>
      <c r="Y636" s="181"/>
      <c r="Z636" s="181"/>
      <c r="AA636" s="181"/>
      <c r="AB636" s="181"/>
      <c r="AC636" s="1"/>
      <c r="AD636" s="1"/>
      <c r="AE636" s="47" t="str">
        <f t="shared" si="19"/>
        <v/>
      </c>
      <c r="AF636" s="98"/>
      <c r="AG636" s="48" t="str">
        <f>IF(AF636="","",SUMIF(Script!$G:$G,AF636,Script!$A:$A))</f>
        <v/>
      </c>
      <c r="AH636" s="1"/>
      <c r="AI636" s="199"/>
      <c r="AJ636" s="168"/>
      <c r="AK636" s="216"/>
      <c r="AL636" s="202"/>
      <c r="AM636" s="211"/>
      <c r="AN636" s="308"/>
      <c r="AO636" s="1"/>
      <c r="AP636" s="85"/>
      <c r="AQ636" s="1"/>
      <c r="AR636" s="1"/>
      <c r="AS636" s="1"/>
      <c r="AT636" s="1"/>
      <c r="AU636" s="1"/>
      <c r="AV636" s="1"/>
      <c r="AW636" s="1"/>
      <c r="AX636" s="1"/>
      <c r="AY636" s="1"/>
      <c r="AZ636" s="1"/>
      <c r="BA636" s="1"/>
      <c r="BB636" s="1"/>
      <c r="BC636" s="1"/>
      <c r="BD636" s="1"/>
      <c r="BE636" s="1"/>
      <c r="BF636" s="1"/>
      <c r="BG636" s="1"/>
      <c r="BH636" s="1"/>
      <c r="BI636" s="1"/>
      <c r="BJ636" s="1"/>
      <c r="BK636" s="1"/>
    </row>
    <row r="637" spans="1:63" ht="28" x14ac:dyDescent="0.3">
      <c r="A637" s="19"/>
      <c r="B637" s="181"/>
      <c r="C637" s="181"/>
      <c r="D637" s="181"/>
      <c r="E637" s="181"/>
      <c r="F637" s="181"/>
      <c r="G637" s="181"/>
      <c r="H637" s="181"/>
      <c r="I637" s="181"/>
      <c r="J637" s="181"/>
      <c r="K637" s="181"/>
      <c r="L637" s="181"/>
      <c r="M637" s="181"/>
      <c r="N637" s="181"/>
      <c r="O637" s="181"/>
      <c r="P637" s="181"/>
      <c r="Q637" s="181"/>
      <c r="R637" s="218"/>
      <c r="S637" s="218"/>
      <c r="T637" s="218"/>
      <c r="U637" s="181"/>
      <c r="V637" s="181"/>
      <c r="W637" s="181"/>
      <c r="X637" s="181"/>
      <c r="Y637" s="181"/>
      <c r="Z637" s="181"/>
      <c r="AA637" s="181"/>
      <c r="AB637" s="181"/>
      <c r="AC637" s="1"/>
      <c r="AD637" s="1"/>
      <c r="AE637" s="47" t="str">
        <f t="shared" si="19"/>
        <v/>
      </c>
      <c r="AF637" s="98"/>
      <c r="AG637" s="48" t="str">
        <f>IF(AF637="","",SUMIF(Script!$G:$G,AF637,Script!$A:$A))</f>
        <v/>
      </c>
      <c r="AH637" s="1"/>
      <c r="AI637" s="199"/>
      <c r="AJ637" s="168"/>
      <c r="AK637" s="216"/>
      <c r="AL637" s="202"/>
      <c r="AM637" s="211"/>
      <c r="AN637" s="308"/>
      <c r="AO637" s="1"/>
      <c r="AP637" s="85"/>
      <c r="AQ637" s="1"/>
      <c r="AR637" s="1"/>
      <c r="AS637" s="1"/>
      <c r="AT637" s="1"/>
      <c r="AU637" s="1"/>
      <c r="AV637" s="1"/>
      <c r="AW637" s="1"/>
      <c r="AX637" s="1"/>
      <c r="AY637" s="1"/>
      <c r="AZ637" s="1"/>
      <c r="BA637" s="1"/>
      <c r="BB637" s="1"/>
      <c r="BC637" s="1"/>
      <c r="BD637" s="1"/>
      <c r="BE637" s="1"/>
      <c r="BF637" s="1"/>
      <c r="BG637" s="1"/>
      <c r="BH637" s="1"/>
      <c r="BI637" s="1"/>
      <c r="BJ637" s="1"/>
      <c r="BK637" s="1"/>
    </row>
    <row r="638" spans="1:63" ht="28" x14ac:dyDescent="0.3">
      <c r="A638" s="19"/>
      <c r="B638" s="181"/>
      <c r="C638" s="181"/>
      <c r="D638" s="181"/>
      <c r="E638" s="181"/>
      <c r="F638" s="181"/>
      <c r="G638" s="181"/>
      <c r="H638" s="181"/>
      <c r="I638" s="181"/>
      <c r="J638" s="181"/>
      <c r="K638" s="181"/>
      <c r="L638" s="181"/>
      <c r="M638" s="181"/>
      <c r="N638" s="181"/>
      <c r="O638" s="181"/>
      <c r="P638" s="181"/>
      <c r="Q638" s="181"/>
      <c r="R638" s="218"/>
      <c r="S638" s="218"/>
      <c r="T638" s="218"/>
      <c r="U638" s="181"/>
      <c r="V638" s="181"/>
      <c r="W638" s="181"/>
      <c r="X638" s="181"/>
      <c r="Y638" s="181"/>
      <c r="Z638" s="181"/>
      <c r="AA638" s="181"/>
      <c r="AB638" s="181"/>
      <c r="AC638" s="1"/>
      <c r="AD638" s="1"/>
      <c r="AE638" s="47" t="str">
        <f t="shared" si="19"/>
        <v/>
      </c>
      <c r="AF638" s="98"/>
      <c r="AG638" s="48" t="str">
        <f>IF(AF638="","",SUMIF(Script!$G:$G,AF638,Script!$A:$A))</f>
        <v/>
      </c>
      <c r="AH638" s="1"/>
      <c r="AI638" s="199"/>
      <c r="AJ638" s="168"/>
      <c r="AK638" s="216"/>
      <c r="AL638" s="202"/>
      <c r="AM638" s="211"/>
      <c r="AN638" s="308"/>
      <c r="AO638" s="1"/>
      <c r="AP638" s="85"/>
      <c r="AQ638" s="1"/>
      <c r="AR638" s="1"/>
      <c r="AS638" s="1"/>
      <c r="AT638" s="1"/>
      <c r="AU638" s="1"/>
      <c r="AV638" s="1"/>
      <c r="AW638" s="1"/>
      <c r="AX638" s="1"/>
      <c r="AY638" s="1"/>
      <c r="AZ638" s="1"/>
      <c r="BA638" s="1"/>
      <c r="BB638" s="1"/>
      <c r="BC638" s="1"/>
      <c r="BD638" s="1"/>
      <c r="BE638" s="1"/>
      <c r="BF638" s="1"/>
      <c r="BG638" s="1"/>
      <c r="BH638" s="1"/>
      <c r="BI638" s="1"/>
      <c r="BJ638" s="1"/>
      <c r="BK638" s="1"/>
    </row>
    <row r="639" spans="1:63" ht="28" x14ac:dyDescent="0.3">
      <c r="A639" s="19"/>
      <c r="B639" s="181"/>
      <c r="C639" s="181"/>
      <c r="D639" s="181"/>
      <c r="E639" s="181"/>
      <c r="F639" s="181"/>
      <c r="G639" s="181"/>
      <c r="H639" s="181"/>
      <c r="I639" s="181"/>
      <c r="J639" s="181"/>
      <c r="K639" s="181"/>
      <c r="L639" s="181"/>
      <c r="M639" s="181"/>
      <c r="N639" s="181"/>
      <c r="O639" s="181"/>
      <c r="P639" s="181"/>
      <c r="Q639" s="181"/>
      <c r="R639" s="218"/>
      <c r="S639" s="218"/>
      <c r="T639" s="218"/>
      <c r="U639" s="181"/>
      <c r="V639" s="181"/>
      <c r="W639" s="181"/>
      <c r="X639" s="181"/>
      <c r="Y639" s="181"/>
      <c r="Z639" s="181"/>
      <c r="AA639" s="181"/>
      <c r="AB639" s="181"/>
      <c r="AC639" s="1"/>
      <c r="AD639" s="1"/>
      <c r="AE639" s="47" t="str">
        <f t="shared" si="19"/>
        <v/>
      </c>
      <c r="AF639" s="98"/>
      <c r="AG639" s="48" t="str">
        <f>IF(AF639="","",SUMIF(Script!$G:$G,AF639,Script!$A:$A))</f>
        <v/>
      </c>
      <c r="AH639" s="1"/>
      <c r="AI639" s="199"/>
      <c r="AJ639" s="168"/>
      <c r="AK639" s="216"/>
      <c r="AL639" s="202"/>
      <c r="AM639" s="211"/>
      <c r="AN639" s="308"/>
      <c r="AO639" s="1"/>
      <c r="AP639" s="85"/>
      <c r="AQ639" s="1"/>
      <c r="AR639" s="1"/>
      <c r="AS639" s="1"/>
      <c r="AT639" s="1"/>
      <c r="AU639" s="1"/>
      <c r="AV639" s="1"/>
      <c r="AW639" s="1"/>
      <c r="AX639" s="1"/>
      <c r="AY639" s="1"/>
      <c r="AZ639" s="1"/>
      <c r="BA639" s="1"/>
      <c r="BB639" s="1"/>
      <c r="BC639" s="1"/>
      <c r="BD639" s="1"/>
      <c r="BE639" s="1"/>
      <c r="BF639" s="1"/>
      <c r="BG639" s="1"/>
      <c r="BH639" s="1"/>
      <c r="BI639" s="1"/>
      <c r="BJ639" s="1"/>
      <c r="BK639" s="1"/>
    </row>
    <row r="640" spans="1:63" ht="28" x14ac:dyDescent="0.3">
      <c r="A640" s="19"/>
      <c r="B640" s="181"/>
      <c r="C640" s="181"/>
      <c r="D640" s="181"/>
      <c r="E640" s="181"/>
      <c r="F640" s="181"/>
      <c r="G640" s="181"/>
      <c r="H640" s="181"/>
      <c r="I640" s="181"/>
      <c r="J640" s="181"/>
      <c r="K640" s="181"/>
      <c r="L640" s="181"/>
      <c r="M640" s="181"/>
      <c r="N640" s="181"/>
      <c r="O640" s="181"/>
      <c r="P640" s="181"/>
      <c r="Q640" s="181"/>
      <c r="R640" s="218"/>
      <c r="S640" s="218"/>
      <c r="T640" s="218"/>
      <c r="U640" s="181"/>
      <c r="V640" s="181"/>
      <c r="W640" s="181"/>
      <c r="X640" s="181"/>
      <c r="Y640" s="181"/>
      <c r="Z640" s="181"/>
      <c r="AA640" s="181"/>
      <c r="AB640" s="181"/>
      <c r="AC640" s="1"/>
      <c r="AD640" s="1"/>
      <c r="AE640" s="47" t="str">
        <f t="shared" si="19"/>
        <v/>
      </c>
      <c r="AF640" s="98"/>
      <c r="AG640" s="48" t="str">
        <f>IF(AF640="","",SUMIF(Script!$G:$G,AF640,Script!$A:$A))</f>
        <v/>
      </c>
      <c r="AH640" s="1"/>
      <c r="AI640" s="199"/>
      <c r="AJ640" s="168"/>
      <c r="AK640" s="216"/>
      <c r="AL640" s="202"/>
      <c r="AM640" s="211"/>
      <c r="AN640" s="308"/>
      <c r="AO640" s="1"/>
      <c r="AP640" s="85"/>
      <c r="AQ640" s="1"/>
      <c r="AR640" s="1"/>
      <c r="AS640" s="1"/>
      <c r="AT640" s="1"/>
      <c r="AU640" s="1"/>
      <c r="AV640" s="1"/>
      <c r="AW640" s="1"/>
      <c r="AX640" s="1"/>
      <c r="AY640" s="1"/>
      <c r="AZ640" s="1"/>
      <c r="BA640" s="1"/>
      <c r="BB640" s="1"/>
      <c r="BC640" s="1"/>
      <c r="BD640" s="1"/>
      <c r="BE640" s="1"/>
      <c r="BF640" s="1"/>
      <c r="BG640" s="1"/>
      <c r="BH640" s="1"/>
      <c r="BI640" s="1"/>
      <c r="BJ640" s="1"/>
      <c r="BK640" s="1"/>
    </row>
    <row r="641" spans="1:63" ht="28" x14ac:dyDescent="0.3">
      <c r="A641" s="19"/>
      <c r="B641" s="181"/>
      <c r="C641" s="181"/>
      <c r="D641" s="181"/>
      <c r="E641" s="181"/>
      <c r="F641" s="181"/>
      <c r="G641" s="181"/>
      <c r="H641" s="181"/>
      <c r="I641" s="181"/>
      <c r="J641" s="181"/>
      <c r="K641" s="181"/>
      <c r="L641" s="181"/>
      <c r="M641" s="181"/>
      <c r="N641" s="181"/>
      <c r="O641" s="181"/>
      <c r="P641" s="181"/>
      <c r="Q641" s="181"/>
      <c r="R641" s="218"/>
      <c r="S641" s="218"/>
      <c r="T641" s="218"/>
      <c r="U641" s="181"/>
      <c r="V641" s="181"/>
      <c r="W641" s="181"/>
      <c r="X641" s="181"/>
      <c r="Y641" s="181"/>
      <c r="Z641" s="181"/>
      <c r="AA641" s="181"/>
      <c r="AB641" s="181"/>
      <c r="AC641" s="1"/>
      <c r="AD641" s="1"/>
      <c r="AE641" s="47" t="str">
        <f t="shared" si="19"/>
        <v/>
      </c>
      <c r="AF641" s="98"/>
      <c r="AG641" s="48" t="str">
        <f>IF(AF641="","",SUMIF(Script!$G:$G,AF641,Script!$A:$A))</f>
        <v/>
      </c>
      <c r="AH641" s="1"/>
      <c r="AI641" s="199"/>
      <c r="AJ641" s="168"/>
      <c r="AK641" s="216"/>
      <c r="AL641" s="202"/>
      <c r="AM641" s="211"/>
      <c r="AN641" s="308"/>
      <c r="AO641" s="1"/>
      <c r="AP641" s="85"/>
      <c r="AQ641" s="1"/>
      <c r="AR641" s="1"/>
      <c r="AS641" s="1"/>
      <c r="AT641" s="1"/>
      <c r="AU641" s="1"/>
      <c r="AV641" s="1"/>
      <c r="AW641" s="1"/>
      <c r="AX641" s="1"/>
      <c r="AY641" s="1"/>
      <c r="AZ641" s="1"/>
      <c r="BA641" s="1"/>
      <c r="BB641" s="1"/>
      <c r="BC641" s="1"/>
      <c r="BD641" s="1"/>
      <c r="BE641" s="1"/>
      <c r="BF641" s="1"/>
      <c r="BG641" s="1"/>
      <c r="BH641" s="1"/>
      <c r="BI641" s="1"/>
      <c r="BJ641" s="1"/>
      <c r="BK641" s="1"/>
    </row>
    <row r="642" spans="1:63" ht="28" x14ac:dyDescent="0.3">
      <c r="A642" s="19"/>
      <c r="B642" s="181"/>
      <c r="C642" s="181"/>
      <c r="D642" s="181"/>
      <c r="E642" s="181"/>
      <c r="F642" s="181"/>
      <c r="G642" s="181"/>
      <c r="H642" s="181"/>
      <c r="I642" s="181"/>
      <c r="J642" s="181"/>
      <c r="K642" s="181"/>
      <c r="L642" s="181"/>
      <c r="M642" s="181"/>
      <c r="N642" s="181"/>
      <c r="O642" s="181"/>
      <c r="P642" s="181"/>
      <c r="Q642" s="181"/>
      <c r="R642" s="218"/>
      <c r="S642" s="218"/>
      <c r="T642" s="218"/>
      <c r="U642" s="181"/>
      <c r="V642" s="181"/>
      <c r="W642" s="181"/>
      <c r="X642" s="181"/>
      <c r="Y642" s="181"/>
      <c r="Z642" s="181"/>
      <c r="AA642" s="181"/>
      <c r="AB642" s="181"/>
      <c r="AC642" s="1"/>
      <c r="AD642" s="1"/>
      <c r="AE642" s="47" t="str">
        <f t="shared" si="19"/>
        <v/>
      </c>
      <c r="AF642" s="98"/>
      <c r="AG642" s="48" t="str">
        <f>IF(AF642="","",SUMIF(Script!$G:$G,AF642,Script!$A:$A))</f>
        <v/>
      </c>
      <c r="AH642" s="1"/>
      <c r="AI642" s="199"/>
      <c r="AJ642" s="168"/>
      <c r="AK642" s="216"/>
      <c r="AL642" s="202"/>
      <c r="AM642" s="211"/>
      <c r="AN642" s="308"/>
      <c r="AO642" s="1"/>
      <c r="AP642" s="85"/>
      <c r="AQ642" s="1"/>
      <c r="AR642" s="1"/>
      <c r="AS642" s="1"/>
      <c r="AT642" s="1"/>
      <c r="AU642" s="1"/>
      <c r="AV642" s="1"/>
      <c r="AW642" s="1"/>
      <c r="AX642" s="1"/>
      <c r="AY642" s="1"/>
      <c r="AZ642" s="1"/>
      <c r="BA642" s="1"/>
      <c r="BB642" s="1"/>
      <c r="BC642" s="1"/>
      <c r="BD642" s="1"/>
      <c r="BE642" s="1"/>
      <c r="BF642" s="1"/>
      <c r="BG642" s="1"/>
      <c r="BH642" s="1"/>
      <c r="BI642" s="1"/>
      <c r="BJ642" s="1"/>
      <c r="BK642" s="1"/>
    </row>
    <row r="643" spans="1:63" ht="28" x14ac:dyDescent="0.3">
      <c r="A643" s="19"/>
      <c r="B643" s="181"/>
      <c r="C643" s="181"/>
      <c r="D643" s="181"/>
      <c r="E643" s="181"/>
      <c r="F643" s="181"/>
      <c r="G643" s="181"/>
      <c r="H643" s="181"/>
      <c r="I643" s="181"/>
      <c r="J643" s="181"/>
      <c r="K643" s="181"/>
      <c r="L643" s="181"/>
      <c r="M643" s="181"/>
      <c r="N643" s="181"/>
      <c r="O643" s="181"/>
      <c r="P643" s="181"/>
      <c r="Q643" s="181"/>
      <c r="R643" s="218"/>
      <c r="S643" s="218"/>
      <c r="T643" s="218"/>
      <c r="U643" s="181"/>
      <c r="V643" s="181"/>
      <c r="W643" s="181"/>
      <c r="X643" s="181"/>
      <c r="Y643" s="181"/>
      <c r="Z643" s="181"/>
      <c r="AA643" s="181"/>
      <c r="AB643" s="181"/>
      <c r="AC643" s="1"/>
      <c r="AD643" s="1"/>
      <c r="AE643" s="47" t="str">
        <f t="shared" si="19"/>
        <v/>
      </c>
      <c r="AF643" s="98"/>
      <c r="AG643" s="48" t="str">
        <f>IF(AF643="","",SUMIF(Script!$G:$G,AF643,Script!$A:$A))</f>
        <v/>
      </c>
      <c r="AH643" s="1"/>
      <c r="AI643" s="199"/>
      <c r="AJ643" s="168"/>
      <c r="AK643" s="216"/>
      <c r="AL643" s="202"/>
      <c r="AM643" s="211"/>
      <c r="AN643" s="308"/>
      <c r="AO643" s="1"/>
      <c r="AP643" s="85"/>
      <c r="AQ643" s="1"/>
      <c r="AR643" s="1"/>
      <c r="AS643" s="1"/>
      <c r="AT643" s="1"/>
      <c r="AU643" s="1"/>
      <c r="AV643" s="1"/>
      <c r="AW643" s="1"/>
      <c r="AX643" s="1"/>
      <c r="AY643" s="1"/>
      <c r="AZ643" s="1"/>
      <c r="BA643" s="1"/>
      <c r="BB643" s="1"/>
      <c r="BC643" s="1"/>
      <c r="BD643" s="1"/>
      <c r="BE643" s="1"/>
      <c r="BF643" s="1"/>
      <c r="BG643" s="1"/>
      <c r="BH643" s="1"/>
      <c r="BI643" s="1"/>
      <c r="BJ643" s="1"/>
      <c r="BK643" s="1"/>
    </row>
    <row r="644" spans="1:63" ht="28" x14ac:dyDescent="0.3">
      <c r="A644" s="19"/>
      <c r="B644" s="181"/>
      <c r="C644" s="181"/>
      <c r="D644" s="181"/>
      <c r="E644" s="181"/>
      <c r="F644" s="181"/>
      <c r="G644" s="181"/>
      <c r="H644" s="181"/>
      <c r="I644" s="181"/>
      <c r="J644" s="181"/>
      <c r="K644" s="181"/>
      <c r="L644" s="181"/>
      <c r="M644" s="181"/>
      <c r="N644" s="181"/>
      <c r="O644" s="181"/>
      <c r="P644" s="181"/>
      <c r="Q644" s="181"/>
      <c r="R644" s="218"/>
      <c r="S644" s="218"/>
      <c r="T644" s="218"/>
      <c r="U644" s="181"/>
      <c r="V644" s="181"/>
      <c r="W644" s="181"/>
      <c r="X644" s="181"/>
      <c r="Y644" s="181"/>
      <c r="Z644" s="181"/>
      <c r="AA644" s="181"/>
      <c r="AB644" s="181"/>
      <c r="AC644" s="1"/>
      <c r="AD644" s="1"/>
      <c r="AE644" s="47" t="str">
        <f t="shared" si="19"/>
        <v/>
      </c>
      <c r="AF644" s="98"/>
      <c r="AG644" s="48" t="str">
        <f>IF(AF644="","",SUMIF(Script!$G:$G,AF644,Script!$A:$A))</f>
        <v/>
      </c>
      <c r="AH644" s="1"/>
      <c r="AI644" s="199"/>
      <c r="AJ644" s="168"/>
      <c r="AK644" s="216"/>
      <c r="AL644" s="202"/>
      <c r="AM644" s="211"/>
      <c r="AN644" s="308"/>
      <c r="AO644" s="1"/>
      <c r="AP644" s="85"/>
      <c r="AQ644" s="1"/>
      <c r="AR644" s="1"/>
      <c r="AS644" s="1"/>
      <c r="AT644" s="1"/>
      <c r="AU644" s="1"/>
      <c r="AV644" s="1"/>
      <c r="AW644" s="1"/>
      <c r="AX644" s="1"/>
      <c r="AY644" s="1"/>
      <c r="AZ644" s="1"/>
      <c r="BA644" s="1"/>
      <c r="BB644" s="1"/>
      <c r="BC644" s="1"/>
      <c r="BD644" s="1"/>
      <c r="BE644" s="1"/>
      <c r="BF644" s="1"/>
      <c r="BG644" s="1"/>
      <c r="BH644" s="1"/>
      <c r="BI644" s="1"/>
      <c r="BJ644" s="1"/>
      <c r="BK644" s="1"/>
    </row>
    <row r="645" spans="1:63" ht="28" x14ac:dyDescent="0.3">
      <c r="A645" s="19"/>
      <c r="B645" s="181"/>
      <c r="C645" s="181"/>
      <c r="D645" s="181"/>
      <c r="E645" s="181"/>
      <c r="F645" s="181"/>
      <c r="G645" s="181"/>
      <c r="H645" s="181"/>
      <c r="I645" s="181"/>
      <c r="J645" s="181"/>
      <c r="K645" s="181"/>
      <c r="L645" s="181"/>
      <c r="M645" s="181"/>
      <c r="N645" s="181"/>
      <c r="O645" s="181"/>
      <c r="P645" s="181"/>
      <c r="Q645" s="181"/>
      <c r="R645" s="218"/>
      <c r="S645" s="218"/>
      <c r="T645" s="218"/>
      <c r="U645" s="181"/>
      <c r="V645" s="181"/>
      <c r="W645" s="181"/>
      <c r="X645" s="181"/>
      <c r="Y645" s="181"/>
      <c r="Z645" s="181"/>
      <c r="AA645" s="181"/>
      <c r="AB645" s="181"/>
      <c r="AC645" s="1"/>
      <c r="AD645" s="1"/>
      <c r="AE645" s="47" t="str">
        <f t="shared" si="19"/>
        <v/>
      </c>
      <c r="AF645" s="98"/>
      <c r="AG645" s="48" t="str">
        <f>IF(AF645="","",SUMIF(Script!$G:$G,AF645,Script!$A:$A))</f>
        <v/>
      </c>
      <c r="AH645" s="1"/>
      <c r="AI645" s="199"/>
      <c r="AJ645" s="168"/>
      <c r="AK645" s="216"/>
      <c r="AL645" s="202"/>
      <c r="AM645" s="211"/>
      <c r="AN645" s="308"/>
      <c r="AO645" s="1"/>
      <c r="AP645" s="85"/>
      <c r="AQ645" s="1"/>
      <c r="AR645" s="1"/>
      <c r="AS645" s="1"/>
      <c r="AT645" s="1"/>
      <c r="AU645" s="1"/>
      <c r="AV645" s="1"/>
      <c r="AW645" s="1"/>
      <c r="AX645" s="1"/>
      <c r="AY645" s="1"/>
      <c r="AZ645" s="1"/>
      <c r="BA645" s="1"/>
      <c r="BB645" s="1"/>
      <c r="BC645" s="1"/>
      <c r="BD645" s="1"/>
      <c r="BE645" s="1"/>
      <c r="BF645" s="1"/>
      <c r="BG645" s="1"/>
      <c r="BH645" s="1"/>
      <c r="BI645" s="1"/>
      <c r="BJ645" s="1"/>
      <c r="BK645" s="1"/>
    </row>
    <row r="646" spans="1:63" ht="28" x14ac:dyDescent="0.3">
      <c r="A646" s="19"/>
      <c r="B646" s="181"/>
      <c r="C646" s="181"/>
      <c r="D646" s="181"/>
      <c r="E646" s="181"/>
      <c r="F646" s="181"/>
      <c r="G646" s="181"/>
      <c r="H646" s="181"/>
      <c r="I646" s="181"/>
      <c r="J646" s="181"/>
      <c r="K646" s="181"/>
      <c r="L646" s="181"/>
      <c r="M646" s="181"/>
      <c r="N646" s="181"/>
      <c r="O646" s="181"/>
      <c r="P646" s="181"/>
      <c r="Q646" s="181"/>
      <c r="R646" s="218"/>
      <c r="S646" s="218"/>
      <c r="T646" s="218"/>
      <c r="U646" s="181"/>
      <c r="V646" s="181"/>
      <c r="W646" s="181"/>
      <c r="X646" s="181"/>
      <c r="Y646" s="181"/>
      <c r="Z646" s="181"/>
      <c r="AA646" s="181"/>
      <c r="AB646" s="181"/>
      <c r="AC646" s="1"/>
      <c r="AD646" s="1"/>
      <c r="AE646" s="47" t="str">
        <f t="shared" si="19"/>
        <v/>
      </c>
      <c r="AF646" s="98"/>
      <c r="AG646" s="48" t="str">
        <f>IF(AF646="","",SUMIF(Script!$G:$G,AF646,Script!$A:$A))</f>
        <v/>
      </c>
      <c r="AH646" s="1"/>
      <c r="AI646" s="199"/>
      <c r="AJ646" s="168"/>
      <c r="AK646" s="216"/>
      <c r="AL646" s="202"/>
      <c r="AM646" s="211"/>
      <c r="AN646" s="308"/>
      <c r="AO646" s="1"/>
      <c r="AP646" s="85"/>
      <c r="AQ646" s="1"/>
      <c r="AR646" s="1"/>
      <c r="AS646" s="1"/>
      <c r="AT646" s="1"/>
      <c r="AU646" s="1"/>
      <c r="AV646" s="1"/>
      <c r="AW646" s="1"/>
      <c r="AX646" s="1"/>
      <c r="AY646" s="1"/>
      <c r="AZ646" s="1"/>
      <c r="BA646" s="1"/>
      <c r="BB646" s="1"/>
      <c r="BC646" s="1"/>
      <c r="BD646" s="1"/>
      <c r="BE646" s="1"/>
      <c r="BF646" s="1"/>
      <c r="BG646" s="1"/>
      <c r="BH646" s="1"/>
      <c r="BI646" s="1"/>
      <c r="BJ646" s="1"/>
      <c r="BK646" s="1"/>
    </row>
    <row r="647" spans="1:63" ht="28" x14ac:dyDescent="0.3">
      <c r="A647" s="19"/>
      <c r="B647" s="181"/>
      <c r="C647" s="181"/>
      <c r="D647" s="181"/>
      <c r="E647" s="181"/>
      <c r="F647" s="181"/>
      <c r="G647" s="181"/>
      <c r="H647" s="181"/>
      <c r="I647" s="181"/>
      <c r="J647" s="181"/>
      <c r="K647" s="181"/>
      <c r="L647" s="181"/>
      <c r="M647" s="181"/>
      <c r="N647" s="181"/>
      <c r="O647" s="181"/>
      <c r="P647" s="181"/>
      <c r="Q647" s="181"/>
      <c r="R647" s="218"/>
      <c r="S647" s="218"/>
      <c r="T647" s="218"/>
      <c r="U647" s="181"/>
      <c r="V647" s="181"/>
      <c r="W647" s="181"/>
      <c r="X647" s="181"/>
      <c r="Y647" s="181"/>
      <c r="Z647" s="181"/>
      <c r="AA647" s="181"/>
      <c r="AB647" s="181"/>
      <c r="AC647" s="1"/>
      <c r="AD647" s="1"/>
      <c r="AE647" s="47" t="str">
        <f t="shared" ref="AE647:AE710" si="20">IF(AF647="","",AE646+1)</f>
        <v/>
      </c>
      <c r="AF647" s="98"/>
      <c r="AG647" s="48" t="str">
        <f>IF(AF647="","",SUMIF(Script!$G:$G,AF647,Script!$A:$A))</f>
        <v/>
      </c>
      <c r="AH647" s="1"/>
      <c r="AI647" s="199"/>
      <c r="AJ647" s="168"/>
      <c r="AK647" s="216"/>
      <c r="AL647" s="202"/>
      <c r="AM647" s="211"/>
      <c r="AN647" s="308"/>
      <c r="AO647" s="1"/>
      <c r="AP647" s="85"/>
      <c r="AQ647" s="1"/>
      <c r="AR647" s="1"/>
      <c r="AS647" s="1"/>
      <c r="AT647" s="1"/>
      <c r="AU647" s="1"/>
      <c r="AV647" s="1"/>
      <c r="AW647" s="1"/>
      <c r="AX647" s="1"/>
      <c r="AY647" s="1"/>
      <c r="AZ647" s="1"/>
      <c r="BA647" s="1"/>
      <c r="BB647" s="1"/>
      <c r="BC647" s="1"/>
      <c r="BD647" s="1"/>
      <c r="BE647" s="1"/>
      <c r="BF647" s="1"/>
      <c r="BG647" s="1"/>
      <c r="BH647" s="1"/>
      <c r="BI647" s="1"/>
      <c r="BJ647" s="1"/>
      <c r="BK647" s="1"/>
    </row>
    <row r="648" spans="1:63" ht="28" x14ac:dyDescent="0.3">
      <c r="A648" s="19"/>
      <c r="B648" s="181"/>
      <c r="C648" s="181"/>
      <c r="D648" s="181"/>
      <c r="E648" s="181"/>
      <c r="F648" s="181"/>
      <c r="G648" s="181"/>
      <c r="H648" s="181"/>
      <c r="I648" s="181"/>
      <c r="J648" s="181"/>
      <c r="K648" s="181"/>
      <c r="L648" s="181"/>
      <c r="M648" s="181"/>
      <c r="N648" s="181"/>
      <c r="O648" s="181"/>
      <c r="P648" s="181"/>
      <c r="Q648" s="181"/>
      <c r="R648" s="218"/>
      <c r="S648" s="218"/>
      <c r="T648" s="218"/>
      <c r="U648" s="181"/>
      <c r="V648" s="181"/>
      <c r="W648" s="181"/>
      <c r="X648" s="181"/>
      <c r="Y648" s="181"/>
      <c r="Z648" s="181"/>
      <c r="AA648" s="181"/>
      <c r="AB648" s="181"/>
      <c r="AC648" s="1"/>
      <c r="AD648" s="1"/>
      <c r="AE648" s="47" t="str">
        <f t="shared" si="20"/>
        <v/>
      </c>
      <c r="AF648" s="98"/>
      <c r="AG648" s="48" t="str">
        <f>IF(AF648="","",SUMIF(Script!$G:$G,AF648,Script!$A:$A))</f>
        <v/>
      </c>
      <c r="AH648" s="1"/>
      <c r="AI648" s="199"/>
      <c r="AJ648" s="168"/>
      <c r="AK648" s="216"/>
      <c r="AL648" s="202"/>
      <c r="AM648" s="211"/>
      <c r="AN648" s="308"/>
      <c r="AO648" s="1"/>
      <c r="AP648" s="85"/>
      <c r="AQ648" s="1"/>
      <c r="AR648" s="1"/>
      <c r="AS648" s="1"/>
      <c r="AT648" s="1"/>
      <c r="AU648" s="1"/>
      <c r="AV648" s="1"/>
      <c r="AW648" s="1"/>
      <c r="AX648" s="1"/>
      <c r="AY648" s="1"/>
      <c r="AZ648" s="1"/>
      <c r="BA648" s="1"/>
      <c r="BB648" s="1"/>
      <c r="BC648" s="1"/>
      <c r="BD648" s="1"/>
      <c r="BE648" s="1"/>
      <c r="BF648" s="1"/>
      <c r="BG648" s="1"/>
      <c r="BH648" s="1"/>
      <c r="BI648" s="1"/>
      <c r="BJ648" s="1"/>
      <c r="BK648" s="1"/>
    </row>
    <row r="649" spans="1:63" ht="28" x14ac:dyDescent="0.3">
      <c r="A649" s="19"/>
      <c r="B649" s="181"/>
      <c r="C649" s="181"/>
      <c r="D649" s="181"/>
      <c r="E649" s="181"/>
      <c r="F649" s="181"/>
      <c r="G649" s="181"/>
      <c r="H649" s="181"/>
      <c r="I649" s="181"/>
      <c r="J649" s="181"/>
      <c r="K649" s="181"/>
      <c r="L649" s="181"/>
      <c r="M649" s="181"/>
      <c r="N649" s="181"/>
      <c r="O649" s="181"/>
      <c r="P649" s="181"/>
      <c r="Q649" s="181"/>
      <c r="R649" s="218"/>
      <c r="S649" s="218"/>
      <c r="T649" s="218"/>
      <c r="U649" s="181"/>
      <c r="V649" s="181"/>
      <c r="W649" s="181"/>
      <c r="X649" s="181"/>
      <c r="Y649" s="181"/>
      <c r="Z649" s="181"/>
      <c r="AA649" s="181"/>
      <c r="AB649" s="181"/>
      <c r="AC649" s="1"/>
      <c r="AD649" s="1"/>
      <c r="AE649" s="47" t="str">
        <f t="shared" si="20"/>
        <v/>
      </c>
      <c r="AF649" s="98"/>
      <c r="AG649" s="48" t="str">
        <f>IF(AF649="","",SUMIF(Script!$G:$G,AF649,Script!$A:$A))</f>
        <v/>
      </c>
      <c r="AH649" s="1"/>
      <c r="AI649" s="199"/>
      <c r="AJ649" s="168"/>
      <c r="AK649" s="216"/>
      <c r="AL649" s="202"/>
      <c r="AM649" s="211"/>
      <c r="AN649" s="308"/>
      <c r="AO649" s="1"/>
      <c r="AP649" s="85"/>
      <c r="AQ649" s="1"/>
      <c r="AR649" s="1"/>
      <c r="AS649" s="1"/>
      <c r="AT649" s="1"/>
      <c r="AU649" s="1"/>
      <c r="AV649" s="1"/>
      <c r="AW649" s="1"/>
      <c r="AX649" s="1"/>
      <c r="AY649" s="1"/>
      <c r="AZ649" s="1"/>
      <c r="BA649" s="1"/>
      <c r="BB649" s="1"/>
      <c r="BC649" s="1"/>
      <c r="BD649" s="1"/>
      <c r="BE649" s="1"/>
      <c r="BF649" s="1"/>
      <c r="BG649" s="1"/>
      <c r="BH649" s="1"/>
      <c r="BI649" s="1"/>
      <c r="BJ649" s="1"/>
      <c r="BK649" s="1"/>
    </row>
    <row r="650" spans="1:63" ht="28" x14ac:dyDescent="0.3">
      <c r="A650" s="19"/>
      <c r="B650" s="181"/>
      <c r="C650" s="181"/>
      <c r="D650" s="181"/>
      <c r="E650" s="181"/>
      <c r="F650" s="181"/>
      <c r="G650" s="181"/>
      <c r="H650" s="181"/>
      <c r="I650" s="181"/>
      <c r="J650" s="181"/>
      <c r="K650" s="181"/>
      <c r="L650" s="181"/>
      <c r="M650" s="181"/>
      <c r="N650" s="181"/>
      <c r="O650" s="181"/>
      <c r="P650" s="181"/>
      <c r="Q650" s="181"/>
      <c r="R650" s="218"/>
      <c r="S650" s="218"/>
      <c r="T650" s="218"/>
      <c r="U650" s="181"/>
      <c r="V650" s="181"/>
      <c r="W650" s="181"/>
      <c r="X650" s="181"/>
      <c r="Y650" s="181"/>
      <c r="Z650" s="181"/>
      <c r="AA650" s="181"/>
      <c r="AB650" s="181"/>
      <c r="AC650" s="1"/>
      <c r="AD650" s="1"/>
      <c r="AE650" s="47" t="str">
        <f t="shared" si="20"/>
        <v/>
      </c>
      <c r="AF650" s="98"/>
      <c r="AG650" s="48" t="str">
        <f>IF(AF650="","",SUMIF(Script!$G:$G,AF650,Script!$A:$A))</f>
        <v/>
      </c>
      <c r="AH650" s="1"/>
      <c r="AI650" s="199"/>
      <c r="AJ650" s="168"/>
      <c r="AK650" s="216"/>
      <c r="AL650" s="202"/>
      <c r="AM650" s="211"/>
      <c r="AN650" s="308"/>
      <c r="AO650" s="1"/>
      <c r="AP650" s="85"/>
      <c r="AQ650" s="1"/>
      <c r="AR650" s="1"/>
      <c r="AS650" s="1"/>
      <c r="AT650" s="1"/>
      <c r="AU650" s="1"/>
      <c r="AV650" s="1"/>
      <c r="AW650" s="1"/>
      <c r="AX650" s="1"/>
      <c r="AY650" s="1"/>
      <c r="AZ650" s="1"/>
      <c r="BA650" s="1"/>
      <c r="BB650" s="1"/>
      <c r="BC650" s="1"/>
      <c r="BD650" s="1"/>
      <c r="BE650" s="1"/>
      <c r="BF650" s="1"/>
      <c r="BG650" s="1"/>
      <c r="BH650" s="1"/>
      <c r="BI650" s="1"/>
      <c r="BJ650" s="1"/>
      <c r="BK650" s="1"/>
    </row>
    <row r="651" spans="1:63" ht="28" x14ac:dyDescent="0.3">
      <c r="A651" s="19"/>
      <c r="B651" s="181"/>
      <c r="C651" s="181"/>
      <c r="D651" s="181"/>
      <c r="E651" s="181"/>
      <c r="F651" s="181"/>
      <c r="G651" s="181"/>
      <c r="H651" s="181"/>
      <c r="I651" s="181"/>
      <c r="J651" s="181"/>
      <c r="K651" s="181"/>
      <c r="L651" s="181"/>
      <c r="M651" s="181"/>
      <c r="N651" s="181"/>
      <c r="O651" s="181"/>
      <c r="P651" s="181"/>
      <c r="Q651" s="181"/>
      <c r="R651" s="218"/>
      <c r="S651" s="218"/>
      <c r="T651" s="218"/>
      <c r="U651" s="181"/>
      <c r="V651" s="181"/>
      <c r="W651" s="181"/>
      <c r="X651" s="181"/>
      <c r="Y651" s="181"/>
      <c r="Z651" s="181"/>
      <c r="AA651" s="181"/>
      <c r="AB651" s="181"/>
      <c r="AC651" s="1"/>
      <c r="AD651" s="1"/>
      <c r="AE651" s="47" t="str">
        <f t="shared" si="20"/>
        <v/>
      </c>
      <c r="AF651" s="98"/>
      <c r="AG651" s="48" t="str">
        <f>IF(AF651="","",SUMIF(Script!$G:$G,AF651,Script!$A:$A))</f>
        <v/>
      </c>
      <c r="AH651" s="1"/>
      <c r="AI651" s="199"/>
      <c r="AJ651" s="168"/>
      <c r="AK651" s="216"/>
      <c r="AL651" s="202"/>
      <c r="AM651" s="211"/>
      <c r="AN651" s="308"/>
      <c r="AO651" s="1"/>
      <c r="AP651" s="85"/>
      <c r="AQ651" s="1"/>
      <c r="AR651" s="1"/>
      <c r="AS651" s="1"/>
      <c r="AT651" s="1"/>
      <c r="AU651" s="1"/>
      <c r="AV651" s="1"/>
      <c r="AW651" s="1"/>
      <c r="AX651" s="1"/>
      <c r="AY651" s="1"/>
      <c r="AZ651" s="1"/>
      <c r="BA651" s="1"/>
      <c r="BB651" s="1"/>
      <c r="BC651" s="1"/>
      <c r="BD651" s="1"/>
      <c r="BE651" s="1"/>
      <c r="BF651" s="1"/>
      <c r="BG651" s="1"/>
      <c r="BH651" s="1"/>
      <c r="BI651" s="1"/>
      <c r="BJ651" s="1"/>
      <c r="BK651" s="1"/>
    </row>
    <row r="652" spans="1:63" ht="28" x14ac:dyDescent="0.3">
      <c r="A652" s="19"/>
      <c r="B652" s="181"/>
      <c r="C652" s="181"/>
      <c r="D652" s="181"/>
      <c r="E652" s="181"/>
      <c r="F652" s="181"/>
      <c r="G652" s="181"/>
      <c r="H652" s="181"/>
      <c r="I652" s="181"/>
      <c r="J652" s="181"/>
      <c r="K652" s="181"/>
      <c r="L652" s="181"/>
      <c r="M652" s="181"/>
      <c r="N652" s="181"/>
      <c r="O652" s="181"/>
      <c r="P652" s="181"/>
      <c r="Q652" s="181"/>
      <c r="R652" s="218"/>
      <c r="S652" s="218"/>
      <c r="T652" s="218"/>
      <c r="U652" s="181"/>
      <c r="V652" s="181"/>
      <c r="W652" s="181"/>
      <c r="X652" s="181"/>
      <c r="Y652" s="181"/>
      <c r="Z652" s="181"/>
      <c r="AA652" s="181"/>
      <c r="AB652" s="181"/>
      <c r="AC652" s="1"/>
      <c r="AD652" s="1"/>
      <c r="AE652" s="47" t="str">
        <f t="shared" si="20"/>
        <v/>
      </c>
      <c r="AF652" s="98"/>
      <c r="AG652" s="48" t="str">
        <f>IF(AF652="","",SUMIF(Script!$G:$G,AF652,Script!$A:$A))</f>
        <v/>
      </c>
      <c r="AH652" s="1"/>
      <c r="AI652" s="199"/>
      <c r="AJ652" s="168"/>
      <c r="AK652" s="216"/>
      <c r="AL652" s="202"/>
      <c r="AM652" s="211"/>
      <c r="AN652" s="308"/>
      <c r="AO652" s="1"/>
      <c r="AP652" s="85"/>
      <c r="AQ652" s="1"/>
      <c r="AR652" s="1"/>
      <c r="AS652" s="1"/>
      <c r="AT652" s="1"/>
      <c r="AU652" s="1"/>
      <c r="AV652" s="1"/>
      <c r="AW652" s="1"/>
      <c r="AX652" s="1"/>
      <c r="AY652" s="1"/>
      <c r="AZ652" s="1"/>
      <c r="BA652" s="1"/>
      <c r="BB652" s="1"/>
      <c r="BC652" s="1"/>
      <c r="BD652" s="1"/>
      <c r="BE652" s="1"/>
      <c r="BF652" s="1"/>
      <c r="BG652" s="1"/>
      <c r="BH652" s="1"/>
      <c r="BI652" s="1"/>
      <c r="BJ652" s="1"/>
      <c r="BK652" s="1"/>
    </row>
    <row r="653" spans="1:63" ht="28" x14ac:dyDescent="0.3">
      <c r="A653" s="19"/>
      <c r="B653" s="181"/>
      <c r="C653" s="181"/>
      <c r="D653" s="181"/>
      <c r="E653" s="181"/>
      <c r="F653" s="181"/>
      <c r="G653" s="181"/>
      <c r="H653" s="181"/>
      <c r="I653" s="181"/>
      <c r="J653" s="181"/>
      <c r="K653" s="181"/>
      <c r="L653" s="181"/>
      <c r="M653" s="181"/>
      <c r="N653" s="181"/>
      <c r="O653" s="181"/>
      <c r="P653" s="181"/>
      <c r="Q653" s="181"/>
      <c r="R653" s="218"/>
      <c r="S653" s="218"/>
      <c r="T653" s="218"/>
      <c r="U653" s="181"/>
      <c r="V653" s="181"/>
      <c r="W653" s="181"/>
      <c r="X653" s="181"/>
      <c r="Y653" s="181"/>
      <c r="Z653" s="181"/>
      <c r="AA653" s="181"/>
      <c r="AB653" s="181"/>
      <c r="AC653" s="1"/>
      <c r="AD653" s="1"/>
      <c r="AE653" s="47" t="str">
        <f t="shared" si="20"/>
        <v/>
      </c>
      <c r="AF653" s="98"/>
      <c r="AG653" s="48" t="str">
        <f>IF(AF653="","",SUMIF(Script!$G:$G,AF653,Script!$A:$A))</f>
        <v/>
      </c>
      <c r="AH653" s="1"/>
      <c r="AI653" s="199"/>
      <c r="AJ653" s="168"/>
      <c r="AK653" s="216"/>
      <c r="AL653" s="202"/>
      <c r="AM653" s="211"/>
      <c r="AN653" s="308"/>
      <c r="AO653" s="1"/>
      <c r="AP653" s="85"/>
      <c r="AQ653" s="1"/>
      <c r="AR653" s="1"/>
      <c r="AS653" s="1"/>
      <c r="AT653" s="1"/>
      <c r="AU653" s="1"/>
      <c r="AV653" s="1"/>
      <c r="AW653" s="1"/>
      <c r="AX653" s="1"/>
      <c r="AY653" s="1"/>
      <c r="AZ653" s="1"/>
      <c r="BA653" s="1"/>
      <c r="BB653" s="1"/>
      <c r="BC653" s="1"/>
      <c r="BD653" s="1"/>
      <c r="BE653" s="1"/>
      <c r="BF653" s="1"/>
      <c r="BG653" s="1"/>
      <c r="BH653" s="1"/>
      <c r="BI653" s="1"/>
      <c r="BJ653" s="1"/>
      <c r="BK653" s="1"/>
    </row>
    <row r="654" spans="1:63" ht="28" x14ac:dyDescent="0.3">
      <c r="A654" s="19"/>
      <c r="B654" s="181"/>
      <c r="C654" s="181"/>
      <c r="D654" s="181"/>
      <c r="E654" s="181"/>
      <c r="F654" s="181"/>
      <c r="G654" s="181"/>
      <c r="H654" s="181"/>
      <c r="I654" s="181"/>
      <c r="J654" s="181"/>
      <c r="K654" s="181"/>
      <c r="L654" s="181"/>
      <c r="M654" s="181"/>
      <c r="N654" s="181"/>
      <c r="O654" s="181"/>
      <c r="P654" s="181"/>
      <c r="Q654" s="181"/>
      <c r="R654" s="218"/>
      <c r="S654" s="218"/>
      <c r="T654" s="218"/>
      <c r="U654" s="181"/>
      <c r="V654" s="181"/>
      <c r="W654" s="181"/>
      <c r="X654" s="181"/>
      <c r="Y654" s="181"/>
      <c r="Z654" s="181"/>
      <c r="AA654" s="181"/>
      <c r="AB654" s="181"/>
      <c r="AC654" s="1"/>
      <c r="AD654" s="1"/>
      <c r="AE654" s="47" t="str">
        <f t="shared" si="20"/>
        <v/>
      </c>
      <c r="AF654" s="98"/>
      <c r="AG654" s="48" t="str">
        <f>IF(AF654="","",SUMIF(Script!$G:$G,AF654,Script!$A:$A))</f>
        <v/>
      </c>
      <c r="AH654" s="1"/>
      <c r="AI654" s="199"/>
      <c r="AJ654" s="168"/>
      <c r="AK654" s="216"/>
      <c r="AL654" s="202"/>
      <c r="AM654" s="211"/>
      <c r="AN654" s="308"/>
      <c r="AO654" s="1"/>
      <c r="AP654" s="85"/>
      <c r="AQ654" s="1"/>
      <c r="AR654" s="1"/>
      <c r="AS654" s="1"/>
      <c r="AT654" s="1"/>
      <c r="AU654" s="1"/>
      <c r="AV654" s="1"/>
      <c r="AW654" s="1"/>
      <c r="AX654" s="1"/>
      <c r="AY654" s="1"/>
      <c r="AZ654" s="1"/>
      <c r="BA654" s="1"/>
      <c r="BB654" s="1"/>
      <c r="BC654" s="1"/>
      <c r="BD654" s="1"/>
      <c r="BE654" s="1"/>
      <c r="BF654" s="1"/>
      <c r="BG654" s="1"/>
      <c r="BH654" s="1"/>
      <c r="BI654" s="1"/>
      <c r="BJ654" s="1"/>
      <c r="BK654" s="1"/>
    </row>
    <row r="655" spans="1:63" ht="28" x14ac:dyDescent="0.3">
      <c r="A655" s="19"/>
      <c r="B655" s="181"/>
      <c r="C655" s="181"/>
      <c r="D655" s="181"/>
      <c r="E655" s="181"/>
      <c r="F655" s="181"/>
      <c r="G655" s="181"/>
      <c r="H655" s="181"/>
      <c r="I655" s="181"/>
      <c r="J655" s="181"/>
      <c r="K655" s="181"/>
      <c r="L655" s="181"/>
      <c r="M655" s="181"/>
      <c r="N655" s="181"/>
      <c r="O655" s="181"/>
      <c r="P655" s="181"/>
      <c r="Q655" s="181"/>
      <c r="R655" s="218"/>
      <c r="S655" s="218"/>
      <c r="T655" s="218"/>
      <c r="U655" s="181"/>
      <c r="V655" s="181"/>
      <c r="W655" s="181"/>
      <c r="X655" s="181"/>
      <c r="Y655" s="181"/>
      <c r="Z655" s="181"/>
      <c r="AA655" s="181"/>
      <c r="AB655" s="181"/>
      <c r="AC655" s="1"/>
      <c r="AD655" s="1"/>
      <c r="AE655" s="47" t="str">
        <f t="shared" si="20"/>
        <v/>
      </c>
      <c r="AF655" s="98"/>
      <c r="AG655" s="48" t="str">
        <f>IF(AF655="","",SUMIF(Script!$G:$G,AF655,Script!$A:$A))</f>
        <v/>
      </c>
      <c r="AH655" s="1"/>
      <c r="AI655" s="199"/>
      <c r="AJ655" s="168"/>
      <c r="AK655" s="216"/>
      <c r="AL655" s="202"/>
      <c r="AM655" s="211"/>
      <c r="AN655" s="308"/>
      <c r="AO655" s="1"/>
      <c r="AP655" s="85"/>
      <c r="AQ655" s="1"/>
      <c r="AR655" s="1"/>
      <c r="AS655" s="1"/>
      <c r="AT655" s="1"/>
      <c r="AU655" s="1"/>
      <c r="AV655" s="1"/>
      <c r="AW655" s="1"/>
      <c r="AX655" s="1"/>
      <c r="AY655" s="1"/>
      <c r="AZ655" s="1"/>
      <c r="BA655" s="1"/>
      <c r="BB655" s="1"/>
      <c r="BC655" s="1"/>
      <c r="BD655" s="1"/>
      <c r="BE655" s="1"/>
      <c r="BF655" s="1"/>
      <c r="BG655" s="1"/>
      <c r="BH655" s="1"/>
      <c r="BI655" s="1"/>
      <c r="BJ655" s="1"/>
      <c r="BK655" s="1"/>
    </row>
    <row r="656" spans="1:63" ht="28" x14ac:dyDescent="0.3">
      <c r="A656" s="19"/>
      <c r="B656" s="181"/>
      <c r="C656" s="181"/>
      <c r="D656" s="181"/>
      <c r="E656" s="181"/>
      <c r="F656" s="181"/>
      <c r="G656" s="181"/>
      <c r="H656" s="181"/>
      <c r="I656" s="181"/>
      <c r="J656" s="181"/>
      <c r="K656" s="181"/>
      <c r="L656" s="181"/>
      <c r="M656" s="181"/>
      <c r="N656" s="181"/>
      <c r="O656" s="181"/>
      <c r="P656" s="181"/>
      <c r="Q656" s="181"/>
      <c r="R656" s="218"/>
      <c r="S656" s="218"/>
      <c r="T656" s="218"/>
      <c r="U656" s="181"/>
      <c r="V656" s="181"/>
      <c r="W656" s="181"/>
      <c r="X656" s="181"/>
      <c r="Y656" s="181"/>
      <c r="Z656" s="181"/>
      <c r="AA656" s="181"/>
      <c r="AB656" s="181"/>
      <c r="AC656" s="1"/>
      <c r="AD656" s="1"/>
      <c r="AE656" s="47" t="str">
        <f t="shared" si="20"/>
        <v/>
      </c>
      <c r="AF656" s="98"/>
      <c r="AG656" s="48" t="str">
        <f>IF(AF656="","",SUMIF(Script!$G:$G,AF656,Script!$A:$A))</f>
        <v/>
      </c>
      <c r="AH656" s="1"/>
      <c r="AI656" s="199"/>
      <c r="AJ656" s="168"/>
      <c r="AK656" s="216"/>
      <c r="AL656" s="202"/>
      <c r="AM656" s="211"/>
      <c r="AN656" s="308"/>
      <c r="AO656" s="1"/>
      <c r="AP656" s="85"/>
      <c r="AQ656" s="1"/>
      <c r="AR656" s="1"/>
      <c r="AS656" s="1"/>
      <c r="AT656" s="1"/>
      <c r="AU656" s="1"/>
      <c r="AV656" s="1"/>
      <c r="AW656" s="1"/>
      <c r="AX656" s="1"/>
      <c r="AY656" s="1"/>
      <c r="AZ656" s="1"/>
      <c r="BA656" s="1"/>
      <c r="BB656" s="1"/>
      <c r="BC656" s="1"/>
      <c r="BD656" s="1"/>
      <c r="BE656" s="1"/>
      <c r="BF656" s="1"/>
      <c r="BG656" s="1"/>
      <c r="BH656" s="1"/>
      <c r="BI656" s="1"/>
      <c r="BJ656" s="1"/>
      <c r="BK656" s="1"/>
    </row>
    <row r="657" spans="1:63" ht="28" x14ac:dyDescent="0.3">
      <c r="A657" s="19"/>
      <c r="B657" s="181"/>
      <c r="C657" s="181"/>
      <c r="D657" s="181"/>
      <c r="E657" s="181"/>
      <c r="F657" s="181"/>
      <c r="G657" s="181"/>
      <c r="H657" s="181"/>
      <c r="I657" s="181"/>
      <c r="J657" s="181"/>
      <c r="K657" s="181"/>
      <c r="L657" s="181"/>
      <c r="M657" s="181"/>
      <c r="N657" s="181"/>
      <c r="O657" s="181"/>
      <c r="P657" s="181"/>
      <c r="Q657" s="181"/>
      <c r="R657" s="218"/>
      <c r="S657" s="218"/>
      <c r="T657" s="218"/>
      <c r="U657" s="181"/>
      <c r="V657" s="181"/>
      <c r="W657" s="181"/>
      <c r="X657" s="181"/>
      <c r="Y657" s="181"/>
      <c r="Z657" s="181"/>
      <c r="AA657" s="181"/>
      <c r="AB657" s="181"/>
      <c r="AC657" s="1"/>
      <c r="AD657" s="1"/>
      <c r="AE657" s="47" t="str">
        <f t="shared" si="20"/>
        <v/>
      </c>
      <c r="AF657" s="98"/>
      <c r="AG657" s="48" t="str">
        <f>IF(AF657="","",SUMIF(Script!$G:$G,AF657,Script!$A:$A))</f>
        <v/>
      </c>
      <c r="AH657" s="1"/>
      <c r="AI657" s="199"/>
      <c r="AJ657" s="168"/>
      <c r="AK657" s="216"/>
      <c r="AL657" s="202"/>
      <c r="AM657" s="211"/>
      <c r="AN657" s="308"/>
      <c r="AO657" s="1"/>
      <c r="AP657" s="85"/>
      <c r="AQ657" s="1"/>
      <c r="AR657" s="1"/>
      <c r="AS657" s="1"/>
      <c r="AT657" s="1"/>
      <c r="AU657" s="1"/>
      <c r="AV657" s="1"/>
      <c r="AW657" s="1"/>
      <c r="AX657" s="1"/>
      <c r="AY657" s="1"/>
      <c r="AZ657" s="1"/>
      <c r="BA657" s="1"/>
      <c r="BB657" s="1"/>
      <c r="BC657" s="1"/>
      <c r="BD657" s="1"/>
      <c r="BE657" s="1"/>
      <c r="BF657" s="1"/>
      <c r="BG657" s="1"/>
      <c r="BH657" s="1"/>
      <c r="BI657" s="1"/>
      <c r="BJ657" s="1"/>
      <c r="BK657" s="1"/>
    </row>
    <row r="658" spans="1:63" ht="28" x14ac:dyDescent="0.3">
      <c r="A658" s="19"/>
      <c r="B658" s="181"/>
      <c r="C658" s="181"/>
      <c r="D658" s="181"/>
      <c r="E658" s="181"/>
      <c r="F658" s="181"/>
      <c r="G658" s="181"/>
      <c r="H658" s="181"/>
      <c r="I658" s="181"/>
      <c r="J658" s="181"/>
      <c r="K658" s="181"/>
      <c r="L658" s="181"/>
      <c r="M658" s="181"/>
      <c r="N658" s="181"/>
      <c r="O658" s="181"/>
      <c r="P658" s="181"/>
      <c r="Q658" s="181"/>
      <c r="R658" s="218"/>
      <c r="S658" s="218"/>
      <c r="T658" s="218"/>
      <c r="U658" s="181"/>
      <c r="V658" s="181"/>
      <c r="W658" s="181"/>
      <c r="X658" s="181"/>
      <c r="Y658" s="181"/>
      <c r="Z658" s="181"/>
      <c r="AA658" s="181"/>
      <c r="AB658" s="181"/>
      <c r="AC658" s="1"/>
      <c r="AD658" s="1"/>
      <c r="AE658" s="47" t="str">
        <f t="shared" si="20"/>
        <v/>
      </c>
      <c r="AF658" s="98"/>
      <c r="AG658" s="48" t="str">
        <f>IF(AF658="","",SUMIF(Script!$G:$G,AF658,Script!$A:$A))</f>
        <v/>
      </c>
      <c r="AH658" s="1"/>
      <c r="AI658" s="199"/>
      <c r="AJ658" s="168"/>
      <c r="AK658" s="216"/>
      <c r="AL658" s="202"/>
      <c r="AM658" s="211"/>
      <c r="AN658" s="308"/>
      <c r="AO658" s="1"/>
      <c r="AP658" s="85"/>
      <c r="AQ658" s="1"/>
      <c r="AR658" s="1"/>
      <c r="AS658" s="1"/>
      <c r="AT658" s="1"/>
      <c r="AU658" s="1"/>
      <c r="AV658" s="1"/>
      <c r="AW658" s="1"/>
      <c r="AX658" s="1"/>
      <c r="AY658" s="1"/>
      <c r="AZ658" s="1"/>
      <c r="BA658" s="1"/>
      <c r="BB658" s="1"/>
      <c r="BC658" s="1"/>
      <c r="BD658" s="1"/>
      <c r="BE658" s="1"/>
      <c r="BF658" s="1"/>
      <c r="BG658" s="1"/>
      <c r="BH658" s="1"/>
      <c r="BI658" s="1"/>
      <c r="BJ658" s="1"/>
      <c r="BK658" s="1"/>
    </row>
    <row r="659" spans="1:63" ht="28" x14ac:dyDescent="0.3">
      <c r="A659" s="19"/>
      <c r="B659" s="181"/>
      <c r="C659" s="181"/>
      <c r="D659" s="181"/>
      <c r="E659" s="181"/>
      <c r="F659" s="181"/>
      <c r="G659" s="181"/>
      <c r="H659" s="181"/>
      <c r="I659" s="181"/>
      <c r="J659" s="181"/>
      <c r="K659" s="181"/>
      <c r="L659" s="181"/>
      <c r="M659" s="181"/>
      <c r="N659" s="181"/>
      <c r="O659" s="181"/>
      <c r="P659" s="181"/>
      <c r="Q659" s="181"/>
      <c r="R659" s="218"/>
      <c r="S659" s="218"/>
      <c r="T659" s="218"/>
      <c r="U659" s="181"/>
      <c r="V659" s="181"/>
      <c r="W659" s="181"/>
      <c r="X659" s="181"/>
      <c r="Y659" s="181"/>
      <c r="Z659" s="181"/>
      <c r="AA659" s="181"/>
      <c r="AB659" s="181"/>
      <c r="AC659" s="1"/>
      <c r="AD659" s="1"/>
      <c r="AE659" s="47" t="str">
        <f t="shared" si="20"/>
        <v/>
      </c>
      <c r="AF659" s="98"/>
      <c r="AG659" s="48" t="str">
        <f>IF(AF659="","",SUMIF(Script!$G:$G,AF659,Script!$A:$A))</f>
        <v/>
      </c>
      <c r="AH659" s="1"/>
      <c r="AI659" s="199"/>
      <c r="AJ659" s="168"/>
      <c r="AK659" s="216"/>
      <c r="AL659" s="202"/>
      <c r="AM659" s="211"/>
      <c r="AN659" s="308"/>
      <c r="AO659" s="1"/>
      <c r="AP659" s="85"/>
      <c r="AQ659" s="1"/>
      <c r="AR659" s="1"/>
      <c r="AS659" s="1"/>
      <c r="AT659" s="1"/>
      <c r="AU659" s="1"/>
      <c r="AV659" s="1"/>
      <c r="AW659" s="1"/>
      <c r="AX659" s="1"/>
      <c r="AY659" s="1"/>
      <c r="AZ659" s="1"/>
      <c r="BA659" s="1"/>
      <c r="BB659" s="1"/>
      <c r="BC659" s="1"/>
      <c r="BD659" s="1"/>
      <c r="BE659" s="1"/>
      <c r="BF659" s="1"/>
      <c r="BG659" s="1"/>
      <c r="BH659" s="1"/>
      <c r="BI659" s="1"/>
      <c r="BJ659" s="1"/>
      <c r="BK659" s="1"/>
    </row>
    <row r="660" spans="1:63" ht="28" x14ac:dyDescent="0.3">
      <c r="A660" s="19"/>
      <c r="B660" s="181"/>
      <c r="C660" s="181"/>
      <c r="D660" s="181"/>
      <c r="E660" s="181"/>
      <c r="F660" s="181"/>
      <c r="G660" s="181"/>
      <c r="H660" s="181"/>
      <c r="I660" s="181"/>
      <c r="J660" s="181"/>
      <c r="K660" s="181"/>
      <c r="L660" s="181"/>
      <c r="M660" s="181"/>
      <c r="N660" s="181"/>
      <c r="O660" s="181"/>
      <c r="P660" s="181"/>
      <c r="Q660" s="181"/>
      <c r="R660" s="218"/>
      <c r="S660" s="218"/>
      <c r="T660" s="218"/>
      <c r="U660" s="181"/>
      <c r="V660" s="181"/>
      <c r="W660" s="181"/>
      <c r="X660" s="181"/>
      <c r="Y660" s="181"/>
      <c r="Z660" s="181"/>
      <c r="AA660" s="181"/>
      <c r="AB660" s="181"/>
      <c r="AC660" s="1"/>
      <c r="AD660" s="1"/>
      <c r="AE660" s="47" t="str">
        <f t="shared" si="20"/>
        <v/>
      </c>
      <c r="AF660" s="98"/>
      <c r="AG660" s="48" t="str">
        <f>IF(AF660="","",SUMIF(Script!$G:$G,AF660,Script!$A:$A))</f>
        <v/>
      </c>
      <c r="AH660" s="1"/>
      <c r="AI660" s="199"/>
      <c r="AJ660" s="168"/>
      <c r="AK660" s="216"/>
      <c r="AL660" s="202"/>
      <c r="AM660" s="211"/>
      <c r="AN660" s="308"/>
      <c r="AO660" s="1"/>
      <c r="AP660" s="85"/>
      <c r="AQ660" s="1"/>
      <c r="AR660" s="1"/>
      <c r="AS660" s="1"/>
      <c r="AT660" s="1"/>
      <c r="AU660" s="1"/>
      <c r="AV660" s="1"/>
      <c r="AW660" s="1"/>
      <c r="AX660" s="1"/>
      <c r="AY660" s="1"/>
      <c r="AZ660" s="1"/>
      <c r="BA660" s="1"/>
      <c r="BB660" s="1"/>
      <c r="BC660" s="1"/>
      <c r="BD660" s="1"/>
      <c r="BE660" s="1"/>
      <c r="BF660" s="1"/>
      <c r="BG660" s="1"/>
      <c r="BH660" s="1"/>
      <c r="BI660" s="1"/>
      <c r="BJ660" s="1"/>
      <c r="BK660" s="1"/>
    </row>
    <row r="661" spans="1:63" ht="28" x14ac:dyDescent="0.3">
      <c r="A661" s="19"/>
      <c r="B661" s="181"/>
      <c r="C661" s="181"/>
      <c r="D661" s="181"/>
      <c r="E661" s="181"/>
      <c r="F661" s="181"/>
      <c r="G661" s="181"/>
      <c r="H661" s="181"/>
      <c r="I661" s="181"/>
      <c r="J661" s="181"/>
      <c r="K661" s="181"/>
      <c r="L661" s="181"/>
      <c r="M661" s="181"/>
      <c r="N661" s="181"/>
      <c r="O661" s="181"/>
      <c r="P661" s="181"/>
      <c r="Q661" s="181"/>
      <c r="R661" s="218"/>
      <c r="S661" s="218"/>
      <c r="T661" s="218"/>
      <c r="U661" s="181"/>
      <c r="V661" s="181"/>
      <c r="W661" s="181"/>
      <c r="X661" s="181"/>
      <c r="Y661" s="181"/>
      <c r="Z661" s="181"/>
      <c r="AA661" s="181"/>
      <c r="AB661" s="181"/>
      <c r="AC661" s="1"/>
      <c r="AD661" s="1"/>
      <c r="AE661" s="47" t="str">
        <f t="shared" si="20"/>
        <v/>
      </c>
      <c r="AF661" s="98"/>
      <c r="AG661" s="48" t="str">
        <f>IF(AF661="","",SUMIF(Script!$G:$G,AF661,Script!$A:$A))</f>
        <v/>
      </c>
      <c r="AH661" s="1"/>
      <c r="AI661" s="199"/>
      <c r="AJ661" s="168"/>
      <c r="AK661" s="216"/>
      <c r="AL661" s="202"/>
      <c r="AM661" s="211"/>
      <c r="AN661" s="308"/>
      <c r="AO661" s="1"/>
      <c r="AP661" s="85"/>
      <c r="AQ661" s="1"/>
      <c r="AR661" s="1"/>
      <c r="AS661" s="1"/>
      <c r="AT661" s="1"/>
      <c r="AU661" s="1"/>
      <c r="AV661" s="1"/>
      <c r="AW661" s="1"/>
      <c r="AX661" s="1"/>
      <c r="AY661" s="1"/>
      <c r="AZ661" s="1"/>
      <c r="BA661" s="1"/>
      <c r="BB661" s="1"/>
      <c r="BC661" s="1"/>
      <c r="BD661" s="1"/>
      <c r="BE661" s="1"/>
      <c r="BF661" s="1"/>
      <c r="BG661" s="1"/>
      <c r="BH661" s="1"/>
      <c r="BI661" s="1"/>
      <c r="BJ661" s="1"/>
      <c r="BK661" s="1"/>
    </row>
    <row r="662" spans="1:63" ht="28" x14ac:dyDescent="0.3">
      <c r="A662" s="19"/>
      <c r="B662" s="181"/>
      <c r="C662" s="181"/>
      <c r="D662" s="181"/>
      <c r="E662" s="181"/>
      <c r="F662" s="181"/>
      <c r="G662" s="181"/>
      <c r="H662" s="181"/>
      <c r="I662" s="181"/>
      <c r="J662" s="181"/>
      <c r="K662" s="181"/>
      <c r="L662" s="181"/>
      <c r="M662" s="181"/>
      <c r="N662" s="181"/>
      <c r="O662" s="181"/>
      <c r="P662" s="181"/>
      <c r="Q662" s="181"/>
      <c r="R662" s="218"/>
      <c r="S662" s="218"/>
      <c r="T662" s="218"/>
      <c r="U662" s="181"/>
      <c r="V662" s="181"/>
      <c r="W662" s="181"/>
      <c r="X662" s="181"/>
      <c r="Y662" s="181"/>
      <c r="Z662" s="181"/>
      <c r="AA662" s="181"/>
      <c r="AB662" s="181"/>
      <c r="AC662" s="1"/>
      <c r="AD662" s="1"/>
      <c r="AE662" s="47" t="str">
        <f t="shared" si="20"/>
        <v/>
      </c>
      <c r="AF662" s="98"/>
      <c r="AG662" s="48" t="str">
        <f>IF(AF662="","",SUMIF(Script!$G:$G,AF662,Script!$A:$A))</f>
        <v/>
      </c>
      <c r="AH662" s="1"/>
      <c r="AI662" s="199"/>
      <c r="AJ662" s="168"/>
      <c r="AK662" s="216"/>
      <c r="AL662" s="202"/>
      <c r="AM662" s="211"/>
      <c r="AN662" s="308"/>
      <c r="AO662" s="1"/>
      <c r="AP662" s="85"/>
      <c r="AQ662" s="1"/>
      <c r="AR662" s="1"/>
      <c r="AS662" s="1"/>
      <c r="AT662" s="1"/>
      <c r="AU662" s="1"/>
      <c r="AV662" s="1"/>
      <c r="AW662" s="1"/>
      <c r="AX662" s="1"/>
      <c r="AY662" s="1"/>
      <c r="AZ662" s="1"/>
      <c r="BA662" s="1"/>
      <c r="BB662" s="1"/>
      <c r="BC662" s="1"/>
      <c r="BD662" s="1"/>
      <c r="BE662" s="1"/>
      <c r="BF662" s="1"/>
      <c r="BG662" s="1"/>
      <c r="BH662" s="1"/>
      <c r="BI662" s="1"/>
      <c r="BJ662" s="1"/>
      <c r="BK662" s="1"/>
    </row>
    <row r="663" spans="1:63" ht="28" x14ac:dyDescent="0.3">
      <c r="A663" s="19"/>
      <c r="B663" s="181"/>
      <c r="C663" s="181"/>
      <c r="D663" s="181"/>
      <c r="E663" s="181"/>
      <c r="F663" s="181"/>
      <c r="G663" s="181"/>
      <c r="H663" s="181"/>
      <c r="I663" s="181"/>
      <c r="J663" s="181"/>
      <c r="K663" s="181"/>
      <c r="L663" s="181"/>
      <c r="M663" s="181"/>
      <c r="N663" s="181"/>
      <c r="O663" s="181"/>
      <c r="P663" s="181"/>
      <c r="Q663" s="181"/>
      <c r="R663" s="218"/>
      <c r="S663" s="218"/>
      <c r="T663" s="218"/>
      <c r="U663" s="181"/>
      <c r="V663" s="181"/>
      <c r="W663" s="181"/>
      <c r="X663" s="181"/>
      <c r="Y663" s="181"/>
      <c r="Z663" s="181"/>
      <c r="AA663" s="181"/>
      <c r="AB663" s="181"/>
      <c r="AC663" s="1"/>
      <c r="AD663" s="1"/>
      <c r="AE663" s="47" t="str">
        <f t="shared" si="20"/>
        <v/>
      </c>
      <c r="AF663" s="98"/>
      <c r="AG663" s="48" t="str">
        <f>IF(AF663="","",SUMIF(Script!$G:$G,AF663,Script!$A:$A))</f>
        <v/>
      </c>
      <c r="AH663" s="1"/>
      <c r="AI663" s="199"/>
      <c r="AJ663" s="168"/>
      <c r="AK663" s="216"/>
      <c r="AL663" s="202"/>
      <c r="AM663" s="211"/>
      <c r="AN663" s="308"/>
      <c r="AO663" s="1"/>
      <c r="AP663" s="85"/>
      <c r="AQ663" s="1"/>
      <c r="AR663" s="1"/>
      <c r="AS663" s="1"/>
      <c r="AT663" s="1"/>
      <c r="AU663" s="1"/>
      <c r="AV663" s="1"/>
      <c r="AW663" s="1"/>
      <c r="AX663" s="1"/>
      <c r="AY663" s="1"/>
      <c r="AZ663" s="1"/>
      <c r="BA663" s="1"/>
      <c r="BB663" s="1"/>
      <c r="BC663" s="1"/>
      <c r="BD663" s="1"/>
      <c r="BE663" s="1"/>
      <c r="BF663" s="1"/>
      <c r="BG663" s="1"/>
      <c r="BH663" s="1"/>
      <c r="BI663" s="1"/>
      <c r="BJ663" s="1"/>
      <c r="BK663" s="1"/>
    </row>
    <row r="664" spans="1:63" ht="28" x14ac:dyDescent="0.3">
      <c r="A664" s="19"/>
      <c r="B664" s="181"/>
      <c r="C664" s="181"/>
      <c r="D664" s="181"/>
      <c r="E664" s="181"/>
      <c r="F664" s="181"/>
      <c r="G664" s="181"/>
      <c r="H664" s="181"/>
      <c r="I664" s="181"/>
      <c r="J664" s="181"/>
      <c r="K664" s="181"/>
      <c r="L664" s="181"/>
      <c r="M664" s="181"/>
      <c r="N664" s="181"/>
      <c r="O664" s="181"/>
      <c r="P664" s="181"/>
      <c r="Q664" s="181"/>
      <c r="R664" s="218"/>
      <c r="S664" s="218"/>
      <c r="T664" s="218"/>
      <c r="U664" s="181"/>
      <c r="V664" s="181"/>
      <c r="W664" s="181"/>
      <c r="X664" s="181"/>
      <c r="Y664" s="181"/>
      <c r="Z664" s="181"/>
      <c r="AA664" s="181"/>
      <c r="AB664" s="181"/>
      <c r="AC664" s="1"/>
      <c r="AD664" s="1"/>
      <c r="AE664" s="47" t="str">
        <f t="shared" si="20"/>
        <v/>
      </c>
      <c r="AF664" s="98"/>
      <c r="AG664" s="48" t="str">
        <f>IF(AF664="","",SUMIF(Script!$G:$G,AF664,Script!$A:$A))</f>
        <v/>
      </c>
      <c r="AH664" s="1"/>
      <c r="AI664" s="199"/>
      <c r="AJ664" s="168"/>
      <c r="AK664" s="216"/>
      <c r="AL664" s="202"/>
      <c r="AM664" s="211"/>
      <c r="AN664" s="308"/>
      <c r="AO664" s="1"/>
      <c r="AP664" s="85"/>
      <c r="AQ664" s="1"/>
      <c r="AR664" s="1"/>
      <c r="AS664" s="1"/>
      <c r="AT664" s="1"/>
      <c r="AU664" s="1"/>
      <c r="AV664" s="1"/>
      <c r="AW664" s="1"/>
      <c r="AX664" s="1"/>
      <c r="AY664" s="1"/>
      <c r="AZ664" s="1"/>
      <c r="BA664" s="1"/>
      <c r="BB664" s="1"/>
      <c r="BC664" s="1"/>
      <c r="BD664" s="1"/>
      <c r="BE664" s="1"/>
      <c r="BF664" s="1"/>
      <c r="BG664" s="1"/>
      <c r="BH664" s="1"/>
      <c r="BI664" s="1"/>
      <c r="BJ664" s="1"/>
      <c r="BK664" s="1"/>
    </row>
    <row r="665" spans="1:63" ht="28" x14ac:dyDescent="0.3">
      <c r="A665" s="19"/>
      <c r="B665" s="181"/>
      <c r="C665" s="181"/>
      <c r="D665" s="181"/>
      <c r="E665" s="181"/>
      <c r="F665" s="181"/>
      <c r="G665" s="181"/>
      <c r="H665" s="181"/>
      <c r="I665" s="181"/>
      <c r="J665" s="181"/>
      <c r="K665" s="181"/>
      <c r="L665" s="181"/>
      <c r="M665" s="181"/>
      <c r="N665" s="181"/>
      <c r="O665" s="181"/>
      <c r="P665" s="181"/>
      <c r="Q665" s="181"/>
      <c r="R665" s="218"/>
      <c r="S665" s="218"/>
      <c r="T665" s="218"/>
      <c r="U665" s="181"/>
      <c r="V665" s="181"/>
      <c r="W665" s="181"/>
      <c r="X665" s="181"/>
      <c r="Y665" s="181"/>
      <c r="Z665" s="181"/>
      <c r="AA665" s="181"/>
      <c r="AB665" s="181"/>
      <c r="AC665" s="1"/>
      <c r="AD665" s="1"/>
      <c r="AE665" s="47" t="str">
        <f t="shared" si="20"/>
        <v/>
      </c>
      <c r="AF665" s="98"/>
      <c r="AG665" s="48" t="str">
        <f>IF(AF665="","",SUMIF(Script!$G:$G,AF665,Script!$A:$A))</f>
        <v/>
      </c>
      <c r="AH665" s="1"/>
      <c r="AI665" s="199"/>
      <c r="AJ665" s="168"/>
      <c r="AK665" s="216"/>
      <c r="AL665" s="202"/>
      <c r="AM665" s="211"/>
      <c r="AN665" s="308"/>
      <c r="AO665" s="1"/>
      <c r="AP665" s="85"/>
      <c r="AQ665" s="1"/>
      <c r="AR665" s="1"/>
      <c r="AS665" s="1"/>
      <c r="AT665" s="1"/>
      <c r="AU665" s="1"/>
      <c r="AV665" s="1"/>
      <c r="AW665" s="1"/>
      <c r="AX665" s="1"/>
      <c r="AY665" s="1"/>
      <c r="AZ665" s="1"/>
      <c r="BA665" s="1"/>
      <c r="BB665" s="1"/>
      <c r="BC665" s="1"/>
      <c r="BD665" s="1"/>
      <c r="BE665" s="1"/>
      <c r="BF665" s="1"/>
      <c r="BG665" s="1"/>
      <c r="BH665" s="1"/>
      <c r="BI665" s="1"/>
      <c r="BJ665" s="1"/>
      <c r="BK665" s="1"/>
    </row>
    <row r="666" spans="1:63" ht="28" x14ac:dyDescent="0.3">
      <c r="A666" s="19"/>
      <c r="B666" s="181"/>
      <c r="C666" s="181"/>
      <c r="D666" s="181"/>
      <c r="E666" s="181"/>
      <c r="F666" s="181"/>
      <c r="G666" s="181"/>
      <c r="H666" s="181"/>
      <c r="I666" s="181"/>
      <c r="J666" s="181"/>
      <c r="K666" s="181"/>
      <c r="L666" s="181"/>
      <c r="M666" s="181"/>
      <c r="N666" s="181"/>
      <c r="O666" s="181"/>
      <c r="P666" s="181"/>
      <c r="Q666" s="181"/>
      <c r="R666" s="218"/>
      <c r="S666" s="218"/>
      <c r="T666" s="218"/>
      <c r="U666" s="181"/>
      <c r="V666" s="181"/>
      <c r="W666" s="181"/>
      <c r="X666" s="181"/>
      <c r="Y666" s="181"/>
      <c r="Z666" s="181"/>
      <c r="AA666" s="181"/>
      <c r="AB666" s="181"/>
      <c r="AC666" s="1"/>
      <c r="AD666" s="1"/>
      <c r="AE666" s="47" t="str">
        <f t="shared" si="20"/>
        <v/>
      </c>
      <c r="AF666" s="98"/>
      <c r="AG666" s="48" t="str">
        <f>IF(AF666="","",SUMIF(Script!$G:$G,AF666,Script!$A:$A))</f>
        <v/>
      </c>
      <c r="AH666" s="1"/>
      <c r="AI666" s="199"/>
      <c r="AJ666" s="168"/>
      <c r="AK666" s="216"/>
      <c r="AL666" s="202"/>
      <c r="AM666" s="211"/>
      <c r="AN666" s="308"/>
      <c r="AO666" s="1"/>
      <c r="AP666" s="85"/>
      <c r="AQ666" s="1"/>
      <c r="AR666" s="1"/>
      <c r="AS666" s="1"/>
      <c r="AT666" s="1"/>
      <c r="AU666" s="1"/>
      <c r="AV666" s="1"/>
      <c r="AW666" s="1"/>
      <c r="AX666" s="1"/>
      <c r="AY666" s="1"/>
      <c r="AZ666" s="1"/>
      <c r="BA666" s="1"/>
      <c r="BB666" s="1"/>
      <c r="BC666" s="1"/>
      <c r="BD666" s="1"/>
      <c r="BE666" s="1"/>
      <c r="BF666" s="1"/>
      <c r="BG666" s="1"/>
      <c r="BH666" s="1"/>
      <c r="BI666" s="1"/>
      <c r="BJ666" s="1"/>
      <c r="BK666" s="1"/>
    </row>
    <row r="667" spans="1:63" ht="28" x14ac:dyDescent="0.3">
      <c r="A667" s="19"/>
      <c r="B667" s="181"/>
      <c r="C667" s="181"/>
      <c r="D667" s="181"/>
      <c r="E667" s="181"/>
      <c r="F667" s="181"/>
      <c r="G667" s="181"/>
      <c r="H667" s="181"/>
      <c r="I667" s="181"/>
      <c r="J667" s="181"/>
      <c r="K667" s="181"/>
      <c r="L667" s="181"/>
      <c r="M667" s="181"/>
      <c r="N667" s="181"/>
      <c r="O667" s="181"/>
      <c r="P667" s="181"/>
      <c r="Q667" s="181"/>
      <c r="R667" s="218"/>
      <c r="S667" s="218"/>
      <c r="T667" s="218"/>
      <c r="U667" s="181"/>
      <c r="V667" s="181"/>
      <c r="W667" s="181"/>
      <c r="X667" s="181"/>
      <c r="Y667" s="181"/>
      <c r="Z667" s="181"/>
      <c r="AA667" s="181"/>
      <c r="AB667" s="181"/>
      <c r="AC667" s="1"/>
      <c r="AD667" s="1"/>
      <c r="AE667" s="47" t="str">
        <f t="shared" si="20"/>
        <v/>
      </c>
      <c r="AF667" s="98"/>
      <c r="AG667" s="48" t="str">
        <f>IF(AF667="","",SUMIF(Script!$G:$G,AF667,Script!$A:$A))</f>
        <v/>
      </c>
      <c r="AH667" s="1"/>
      <c r="AI667" s="199"/>
      <c r="AJ667" s="168"/>
      <c r="AK667" s="216"/>
      <c r="AL667" s="202"/>
      <c r="AM667" s="211"/>
      <c r="AN667" s="308"/>
      <c r="AO667" s="1"/>
      <c r="AP667" s="85"/>
      <c r="AQ667" s="1"/>
      <c r="AR667" s="1"/>
      <c r="AS667" s="1"/>
      <c r="AT667" s="1"/>
      <c r="AU667" s="1"/>
      <c r="AV667" s="1"/>
      <c r="AW667" s="1"/>
      <c r="AX667" s="1"/>
      <c r="AY667" s="1"/>
      <c r="AZ667" s="1"/>
      <c r="BA667" s="1"/>
      <c r="BB667" s="1"/>
      <c r="BC667" s="1"/>
      <c r="BD667" s="1"/>
      <c r="BE667" s="1"/>
      <c r="BF667" s="1"/>
      <c r="BG667" s="1"/>
      <c r="BH667" s="1"/>
      <c r="BI667" s="1"/>
      <c r="BJ667" s="1"/>
      <c r="BK667" s="1"/>
    </row>
    <row r="668" spans="1:63" ht="28" x14ac:dyDescent="0.3">
      <c r="A668" s="19"/>
      <c r="B668" s="181"/>
      <c r="C668" s="181"/>
      <c r="D668" s="181"/>
      <c r="E668" s="181"/>
      <c r="F668" s="181"/>
      <c r="G668" s="181"/>
      <c r="H668" s="181"/>
      <c r="I668" s="181"/>
      <c r="J668" s="181"/>
      <c r="K668" s="181"/>
      <c r="L668" s="181"/>
      <c r="M668" s="181"/>
      <c r="N668" s="181"/>
      <c r="O668" s="181"/>
      <c r="P668" s="181"/>
      <c r="Q668" s="181"/>
      <c r="R668" s="218"/>
      <c r="S668" s="218"/>
      <c r="T668" s="218"/>
      <c r="U668" s="181"/>
      <c r="V668" s="181"/>
      <c r="W668" s="181"/>
      <c r="X668" s="181"/>
      <c r="Y668" s="181"/>
      <c r="Z668" s="181"/>
      <c r="AA668" s="181"/>
      <c r="AB668" s="181"/>
      <c r="AC668" s="1"/>
      <c r="AD668" s="1"/>
      <c r="AE668" s="47" t="str">
        <f t="shared" si="20"/>
        <v/>
      </c>
      <c r="AF668" s="98"/>
      <c r="AG668" s="48" t="str">
        <f>IF(AF668="","",SUMIF(Script!$G:$G,AF668,Script!$A:$A))</f>
        <v/>
      </c>
      <c r="AH668" s="1"/>
      <c r="AI668" s="199"/>
      <c r="AJ668" s="168"/>
      <c r="AK668" s="216"/>
      <c r="AL668" s="202"/>
      <c r="AM668" s="211"/>
      <c r="AN668" s="308"/>
      <c r="AO668" s="1"/>
      <c r="AP668" s="85"/>
      <c r="AQ668" s="1"/>
      <c r="AR668" s="1"/>
      <c r="AS668" s="1"/>
      <c r="AT668" s="1"/>
      <c r="AU668" s="1"/>
      <c r="AV668" s="1"/>
      <c r="AW668" s="1"/>
      <c r="AX668" s="1"/>
      <c r="AY668" s="1"/>
      <c r="AZ668" s="1"/>
      <c r="BA668" s="1"/>
      <c r="BB668" s="1"/>
      <c r="BC668" s="1"/>
      <c r="BD668" s="1"/>
      <c r="BE668" s="1"/>
      <c r="BF668" s="1"/>
      <c r="BG668" s="1"/>
      <c r="BH668" s="1"/>
      <c r="BI668" s="1"/>
      <c r="BJ668" s="1"/>
      <c r="BK668" s="1"/>
    </row>
    <row r="669" spans="1:63" ht="28" x14ac:dyDescent="0.3">
      <c r="A669" s="19"/>
      <c r="B669" s="181"/>
      <c r="C669" s="181"/>
      <c r="D669" s="181"/>
      <c r="E669" s="181"/>
      <c r="F669" s="181"/>
      <c r="G669" s="181"/>
      <c r="H669" s="181"/>
      <c r="I669" s="181"/>
      <c r="J669" s="181"/>
      <c r="K669" s="181"/>
      <c r="L669" s="181"/>
      <c r="M669" s="181"/>
      <c r="N669" s="181"/>
      <c r="O669" s="181"/>
      <c r="P669" s="181"/>
      <c r="Q669" s="181"/>
      <c r="R669" s="218"/>
      <c r="S669" s="218"/>
      <c r="T669" s="218"/>
      <c r="U669" s="181"/>
      <c r="V669" s="181"/>
      <c r="W669" s="181"/>
      <c r="X669" s="181"/>
      <c r="Y669" s="181"/>
      <c r="Z669" s="181"/>
      <c r="AA669" s="181"/>
      <c r="AB669" s="181"/>
      <c r="AC669" s="1"/>
      <c r="AD669" s="1"/>
      <c r="AE669" s="47" t="str">
        <f t="shared" si="20"/>
        <v/>
      </c>
      <c r="AF669" s="98"/>
      <c r="AG669" s="48" t="str">
        <f>IF(AF669="","",SUMIF(Script!$G:$G,AF669,Script!$A:$A))</f>
        <v/>
      </c>
      <c r="AH669" s="1"/>
      <c r="AI669" s="199"/>
      <c r="AJ669" s="168"/>
      <c r="AK669" s="216"/>
      <c r="AL669" s="202"/>
      <c r="AM669" s="211"/>
      <c r="AN669" s="308"/>
      <c r="AO669" s="1"/>
      <c r="AP669" s="85"/>
      <c r="AQ669" s="1"/>
      <c r="AR669" s="1"/>
      <c r="AS669" s="1"/>
      <c r="AT669" s="1"/>
      <c r="AU669" s="1"/>
      <c r="AV669" s="1"/>
      <c r="AW669" s="1"/>
      <c r="AX669" s="1"/>
      <c r="AY669" s="1"/>
      <c r="AZ669" s="1"/>
      <c r="BA669" s="1"/>
      <c r="BB669" s="1"/>
      <c r="BC669" s="1"/>
      <c r="BD669" s="1"/>
      <c r="BE669" s="1"/>
      <c r="BF669" s="1"/>
      <c r="BG669" s="1"/>
      <c r="BH669" s="1"/>
      <c r="BI669" s="1"/>
      <c r="BJ669" s="1"/>
      <c r="BK669" s="1"/>
    </row>
    <row r="670" spans="1:63" ht="28" x14ac:dyDescent="0.3">
      <c r="A670" s="19"/>
      <c r="B670" s="181"/>
      <c r="C670" s="181"/>
      <c r="D670" s="181"/>
      <c r="E670" s="181"/>
      <c r="F670" s="181"/>
      <c r="G670" s="181"/>
      <c r="H670" s="181"/>
      <c r="I670" s="181"/>
      <c r="J670" s="181"/>
      <c r="K670" s="181"/>
      <c r="L670" s="181"/>
      <c r="M670" s="181"/>
      <c r="N670" s="181"/>
      <c r="O670" s="181"/>
      <c r="P670" s="181"/>
      <c r="Q670" s="181"/>
      <c r="R670" s="218"/>
      <c r="S670" s="218"/>
      <c r="T670" s="218"/>
      <c r="U670" s="181"/>
      <c r="V670" s="181"/>
      <c r="W670" s="181"/>
      <c r="X670" s="181"/>
      <c r="Y670" s="181"/>
      <c r="Z670" s="181"/>
      <c r="AA670" s="181"/>
      <c r="AB670" s="181"/>
      <c r="AC670" s="1"/>
      <c r="AD670" s="1"/>
      <c r="AE670" s="47" t="str">
        <f t="shared" si="20"/>
        <v/>
      </c>
      <c r="AF670" s="98"/>
      <c r="AG670" s="48" t="str">
        <f>IF(AF670="","",SUMIF(Script!$G:$G,AF670,Script!$A:$A))</f>
        <v/>
      </c>
      <c r="AH670" s="1"/>
      <c r="AI670" s="199"/>
      <c r="AJ670" s="168"/>
      <c r="AK670" s="216"/>
      <c r="AL670" s="202"/>
      <c r="AM670" s="211"/>
      <c r="AN670" s="308"/>
      <c r="AO670" s="1"/>
      <c r="AP670" s="85"/>
      <c r="AQ670" s="1"/>
      <c r="AR670" s="1"/>
      <c r="AS670" s="1"/>
      <c r="AT670" s="1"/>
      <c r="AU670" s="1"/>
      <c r="AV670" s="1"/>
      <c r="AW670" s="1"/>
      <c r="AX670" s="1"/>
      <c r="AY670" s="1"/>
      <c r="AZ670" s="1"/>
      <c r="BA670" s="1"/>
      <c r="BB670" s="1"/>
      <c r="BC670" s="1"/>
      <c r="BD670" s="1"/>
      <c r="BE670" s="1"/>
      <c r="BF670" s="1"/>
      <c r="BG670" s="1"/>
      <c r="BH670" s="1"/>
      <c r="BI670" s="1"/>
      <c r="BJ670" s="1"/>
      <c r="BK670" s="1"/>
    </row>
    <row r="671" spans="1:63" ht="28" x14ac:dyDescent="0.3">
      <c r="A671" s="19"/>
      <c r="B671" s="181"/>
      <c r="C671" s="181"/>
      <c r="D671" s="181"/>
      <c r="E671" s="181"/>
      <c r="F671" s="181"/>
      <c r="G671" s="181"/>
      <c r="H671" s="181"/>
      <c r="I671" s="181"/>
      <c r="J671" s="181"/>
      <c r="K671" s="181"/>
      <c r="L671" s="181"/>
      <c r="M671" s="181"/>
      <c r="N671" s="181"/>
      <c r="O671" s="181"/>
      <c r="P671" s="181"/>
      <c r="Q671" s="181"/>
      <c r="R671" s="218"/>
      <c r="S671" s="218"/>
      <c r="T671" s="218"/>
      <c r="U671" s="181"/>
      <c r="V671" s="181"/>
      <c r="W671" s="181"/>
      <c r="X671" s="181"/>
      <c r="Y671" s="181"/>
      <c r="Z671" s="181"/>
      <c r="AA671" s="181"/>
      <c r="AB671" s="181"/>
      <c r="AC671" s="1"/>
      <c r="AD671" s="1"/>
      <c r="AE671" s="47" t="str">
        <f t="shared" si="20"/>
        <v/>
      </c>
      <c r="AF671" s="98"/>
      <c r="AG671" s="48" t="str">
        <f>IF(AF671="","",SUMIF(Script!$G:$G,AF671,Script!$A:$A))</f>
        <v/>
      </c>
      <c r="AH671" s="1"/>
      <c r="AI671" s="199"/>
      <c r="AJ671" s="168"/>
      <c r="AK671" s="216"/>
      <c r="AL671" s="202"/>
      <c r="AM671" s="211"/>
      <c r="AN671" s="308"/>
      <c r="AO671" s="1"/>
      <c r="AP671" s="85"/>
      <c r="AQ671" s="1"/>
      <c r="AR671" s="1"/>
      <c r="AS671" s="1"/>
      <c r="AT671" s="1"/>
      <c r="AU671" s="1"/>
      <c r="AV671" s="1"/>
      <c r="AW671" s="1"/>
      <c r="AX671" s="1"/>
      <c r="AY671" s="1"/>
      <c r="AZ671" s="1"/>
      <c r="BA671" s="1"/>
      <c r="BB671" s="1"/>
      <c r="BC671" s="1"/>
      <c r="BD671" s="1"/>
      <c r="BE671" s="1"/>
      <c r="BF671" s="1"/>
      <c r="BG671" s="1"/>
      <c r="BH671" s="1"/>
      <c r="BI671" s="1"/>
      <c r="BJ671" s="1"/>
      <c r="BK671" s="1"/>
    </row>
    <row r="672" spans="1:63" ht="28" x14ac:dyDescent="0.3">
      <c r="A672" s="19"/>
      <c r="B672" s="181"/>
      <c r="C672" s="181"/>
      <c r="D672" s="181"/>
      <c r="E672" s="181"/>
      <c r="F672" s="181"/>
      <c r="G672" s="181"/>
      <c r="H672" s="181"/>
      <c r="I672" s="181"/>
      <c r="J672" s="181"/>
      <c r="K672" s="181"/>
      <c r="L672" s="181"/>
      <c r="M672" s="181"/>
      <c r="N672" s="181"/>
      <c r="O672" s="181"/>
      <c r="P672" s="181"/>
      <c r="Q672" s="181"/>
      <c r="R672" s="218"/>
      <c r="S672" s="218"/>
      <c r="T672" s="218"/>
      <c r="U672" s="181"/>
      <c r="V672" s="181"/>
      <c r="W672" s="181"/>
      <c r="X672" s="181"/>
      <c r="Y672" s="181"/>
      <c r="Z672" s="181"/>
      <c r="AA672" s="181"/>
      <c r="AB672" s="181"/>
      <c r="AC672" s="1"/>
      <c r="AD672" s="1"/>
      <c r="AE672" s="47" t="str">
        <f t="shared" si="20"/>
        <v/>
      </c>
      <c r="AF672" s="98"/>
      <c r="AG672" s="48" t="str">
        <f>IF(AF672="","",SUMIF(Script!$G:$G,AF672,Script!$A:$A))</f>
        <v/>
      </c>
      <c r="AH672" s="1"/>
      <c r="AI672" s="199"/>
      <c r="AJ672" s="168"/>
      <c r="AK672" s="216"/>
      <c r="AL672" s="202"/>
      <c r="AM672" s="211"/>
      <c r="AN672" s="308"/>
      <c r="AO672" s="1"/>
      <c r="AP672" s="85"/>
      <c r="AQ672" s="1"/>
      <c r="AR672" s="1"/>
      <c r="AS672" s="1"/>
      <c r="AT672" s="1"/>
      <c r="AU672" s="1"/>
      <c r="AV672" s="1"/>
      <c r="AW672" s="1"/>
      <c r="AX672" s="1"/>
      <c r="AY672" s="1"/>
      <c r="AZ672" s="1"/>
      <c r="BA672" s="1"/>
      <c r="BB672" s="1"/>
      <c r="BC672" s="1"/>
      <c r="BD672" s="1"/>
      <c r="BE672" s="1"/>
      <c r="BF672" s="1"/>
      <c r="BG672" s="1"/>
      <c r="BH672" s="1"/>
      <c r="BI672" s="1"/>
      <c r="BJ672" s="1"/>
      <c r="BK672" s="1"/>
    </row>
    <row r="673" spans="1:63" ht="28" x14ac:dyDescent="0.3">
      <c r="A673" s="19"/>
      <c r="B673" s="181"/>
      <c r="C673" s="181"/>
      <c r="D673" s="181"/>
      <c r="E673" s="181"/>
      <c r="F673" s="181"/>
      <c r="G673" s="181"/>
      <c r="H673" s="181"/>
      <c r="I673" s="181"/>
      <c r="J673" s="181"/>
      <c r="K673" s="181"/>
      <c r="L673" s="181"/>
      <c r="M673" s="181"/>
      <c r="N673" s="181"/>
      <c r="O673" s="181"/>
      <c r="P673" s="181"/>
      <c r="Q673" s="181"/>
      <c r="R673" s="218"/>
      <c r="S673" s="218"/>
      <c r="T673" s="218"/>
      <c r="U673" s="181"/>
      <c r="V673" s="181"/>
      <c r="W673" s="181"/>
      <c r="X673" s="181"/>
      <c r="Y673" s="181"/>
      <c r="Z673" s="181"/>
      <c r="AA673" s="181"/>
      <c r="AB673" s="181"/>
      <c r="AC673" s="1"/>
      <c r="AD673" s="1"/>
      <c r="AE673" s="47" t="str">
        <f t="shared" si="20"/>
        <v/>
      </c>
      <c r="AF673" s="98"/>
      <c r="AG673" s="48" t="str">
        <f>IF(AF673="","",SUMIF(Script!$G:$G,AF673,Script!$A:$A))</f>
        <v/>
      </c>
      <c r="AH673" s="1"/>
      <c r="AI673" s="199"/>
      <c r="AJ673" s="168"/>
      <c r="AK673" s="216"/>
      <c r="AL673" s="202"/>
      <c r="AM673" s="211"/>
      <c r="AN673" s="308"/>
      <c r="AO673" s="1"/>
      <c r="AP673" s="85"/>
      <c r="AQ673" s="1"/>
      <c r="AR673" s="1"/>
      <c r="AS673" s="1"/>
      <c r="AT673" s="1"/>
      <c r="AU673" s="1"/>
      <c r="AV673" s="1"/>
      <c r="AW673" s="1"/>
      <c r="AX673" s="1"/>
      <c r="AY673" s="1"/>
      <c r="AZ673" s="1"/>
      <c r="BA673" s="1"/>
      <c r="BB673" s="1"/>
      <c r="BC673" s="1"/>
      <c r="BD673" s="1"/>
      <c r="BE673" s="1"/>
      <c r="BF673" s="1"/>
      <c r="BG673" s="1"/>
      <c r="BH673" s="1"/>
      <c r="BI673" s="1"/>
      <c r="BJ673" s="1"/>
      <c r="BK673" s="1"/>
    </row>
    <row r="674" spans="1:63" ht="28" x14ac:dyDescent="0.3">
      <c r="A674" s="19"/>
      <c r="B674" s="181"/>
      <c r="C674" s="181"/>
      <c r="D674" s="181"/>
      <c r="E674" s="181"/>
      <c r="F674" s="181"/>
      <c r="G674" s="181"/>
      <c r="H674" s="181"/>
      <c r="I674" s="181"/>
      <c r="J674" s="181"/>
      <c r="K674" s="181"/>
      <c r="L674" s="181"/>
      <c r="M674" s="181"/>
      <c r="N674" s="181"/>
      <c r="O674" s="181"/>
      <c r="P674" s="181"/>
      <c r="Q674" s="181"/>
      <c r="R674" s="218"/>
      <c r="S674" s="218"/>
      <c r="T674" s="218"/>
      <c r="U674" s="181"/>
      <c r="V674" s="181"/>
      <c r="W674" s="181"/>
      <c r="X674" s="181"/>
      <c r="Y674" s="181"/>
      <c r="Z674" s="181"/>
      <c r="AA674" s="181"/>
      <c r="AB674" s="181"/>
      <c r="AC674" s="1"/>
      <c r="AD674" s="1"/>
      <c r="AE674" s="47" t="str">
        <f t="shared" si="20"/>
        <v/>
      </c>
      <c r="AF674" s="98"/>
      <c r="AG674" s="48" t="str">
        <f>IF(AF674="","",SUMIF(Script!$G:$G,AF674,Script!$A:$A))</f>
        <v/>
      </c>
      <c r="AH674" s="1"/>
      <c r="AI674" s="199"/>
      <c r="AJ674" s="168"/>
      <c r="AK674" s="216"/>
      <c r="AL674" s="202"/>
      <c r="AM674" s="211"/>
      <c r="AN674" s="308"/>
      <c r="AO674" s="1"/>
      <c r="AP674" s="85"/>
      <c r="AQ674" s="1"/>
      <c r="AR674" s="1"/>
      <c r="AS674" s="1"/>
      <c r="AT674" s="1"/>
      <c r="AU674" s="1"/>
      <c r="AV674" s="1"/>
      <c r="AW674" s="1"/>
      <c r="AX674" s="1"/>
      <c r="AY674" s="1"/>
      <c r="AZ674" s="1"/>
      <c r="BA674" s="1"/>
      <c r="BB674" s="1"/>
      <c r="BC674" s="1"/>
      <c r="BD674" s="1"/>
      <c r="BE674" s="1"/>
      <c r="BF674" s="1"/>
      <c r="BG674" s="1"/>
      <c r="BH674" s="1"/>
      <c r="BI674" s="1"/>
      <c r="BJ674" s="1"/>
      <c r="BK674" s="1"/>
    </row>
    <row r="675" spans="1:63" ht="28" x14ac:dyDescent="0.3">
      <c r="A675" s="19"/>
      <c r="B675" s="181"/>
      <c r="C675" s="181"/>
      <c r="D675" s="181"/>
      <c r="E675" s="181"/>
      <c r="F675" s="181"/>
      <c r="G675" s="181"/>
      <c r="H675" s="181"/>
      <c r="I675" s="181"/>
      <c r="J675" s="181"/>
      <c r="K675" s="181"/>
      <c r="L675" s="181"/>
      <c r="M675" s="181"/>
      <c r="N675" s="181"/>
      <c r="O675" s="181"/>
      <c r="P675" s="181"/>
      <c r="Q675" s="181"/>
      <c r="R675" s="218"/>
      <c r="S675" s="218"/>
      <c r="T675" s="218"/>
      <c r="U675" s="181"/>
      <c r="V675" s="181"/>
      <c r="W675" s="181"/>
      <c r="X675" s="181"/>
      <c r="Y675" s="181"/>
      <c r="Z675" s="181"/>
      <c r="AA675" s="181"/>
      <c r="AB675" s="181"/>
      <c r="AC675" s="1"/>
      <c r="AD675" s="1"/>
      <c r="AE675" s="47" t="str">
        <f t="shared" si="20"/>
        <v/>
      </c>
      <c r="AF675" s="98"/>
      <c r="AG675" s="48" t="str">
        <f>IF(AF675="","",SUMIF(Script!$G:$G,AF675,Script!$A:$A))</f>
        <v/>
      </c>
      <c r="AH675" s="1"/>
      <c r="AI675" s="199"/>
      <c r="AJ675" s="168"/>
      <c r="AK675" s="216"/>
      <c r="AL675" s="202"/>
      <c r="AM675" s="211"/>
      <c r="AN675" s="308"/>
      <c r="AO675" s="1"/>
      <c r="AP675" s="85"/>
      <c r="AQ675" s="1"/>
      <c r="AR675" s="1"/>
      <c r="AS675" s="1"/>
      <c r="AT675" s="1"/>
      <c r="AU675" s="1"/>
      <c r="AV675" s="1"/>
      <c r="AW675" s="1"/>
      <c r="AX675" s="1"/>
      <c r="AY675" s="1"/>
      <c r="AZ675" s="1"/>
      <c r="BA675" s="1"/>
      <c r="BB675" s="1"/>
      <c r="BC675" s="1"/>
      <c r="BD675" s="1"/>
      <c r="BE675" s="1"/>
      <c r="BF675" s="1"/>
      <c r="BG675" s="1"/>
      <c r="BH675" s="1"/>
      <c r="BI675" s="1"/>
      <c r="BJ675" s="1"/>
      <c r="BK675" s="1"/>
    </row>
    <row r="676" spans="1:63" ht="28" x14ac:dyDescent="0.3">
      <c r="A676" s="19"/>
      <c r="B676" s="181"/>
      <c r="C676" s="181"/>
      <c r="D676" s="181"/>
      <c r="E676" s="181"/>
      <c r="F676" s="181"/>
      <c r="G676" s="181"/>
      <c r="H676" s="181"/>
      <c r="I676" s="181"/>
      <c r="J676" s="181"/>
      <c r="K676" s="181"/>
      <c r="L676" s="181"/>
      <c r="M676" s="181"/>
      <c r="N676" s="181"/>
      <c r="O676" s="181"/>
      <c r="P676" s="181"/>
      <c r="Q676" s="181"/>
      <c r="R676" s="218"/>
      <c r="S676" s="218"/>
      <c r="T676" s="218"/>
      <c r="U676" s="181"/>
      <c r="V676" s="181"/>
      <c r="W676" s="181"/>
      <c r="X676" s="181"/>
      <c r="Y676" s="181"/>
      <c r="Z676" s="181"/>
      <c r="AA676" s="181"/>
      <c r="AB676" s="181"/>
      <c r="AC676" s="1"/>
      <c r="AD676" s="1"/>
      <c r="AE676" s="47" t="str">
        <f t="shared" si="20"/>
        <v/>
      </c>
      <c r="AF676" s="98"/>
      <c r="AG676" s="48" t="str">
        <f>IF(AF676="","",SUMIF(Script!$G:$G,AF676,Script!$A:$A))</f>
        <v/>
      </c>
      <c r="AH676" s="1"/>
      <c r="AI676" s="199"/>
      <c r="AJ676" s="168"/>
      <c r="AK676" s="216"/>
      <c r="AL676" s="202"/>
      <c r="AM676" s="211"/>
      <c r="AN676" s="308"/>
      <c r="AO676" s="1"/>
      <c r="AP676" s="85"/>
      <c r="AQ676" s="1"/>
      <c r="AR676" s="1"/>
      <c r="AS676" s="1"/>
      <c r="AT676" s="1"/>
      <c r="AU676" s="1"/>
      <c r="AV676" s="1"/>
      <c r="AW676" s="1"/>
      <c r="AX676" s="1"/>
      <c r="AY676" s="1"/>
      <c r="AZ676" s="1"/>
      <c r="BA676" s="1"/>
      <c r="BB676" s="1"/>
      <c r="BC676" s="1"/>
      <c r="BD676" s="1"/>
      <c r="BE676" s="1"/>
      <c r="BF676" s="1"/>
      <c r="BG676" s="1"/>
      <c r="BH676" s="1"/>
      <c r="BI676" s="1"/>
      <c r="BJ676" s="1"/>
      <c r="BK676" s="1"/>
    </row>
    <row r="677" spans="1:63" ht="28" x14ac:dyDescent="0.3">
      <c r="A677" s="19"/>
      <c r="B677" s="181"/>
      <c r="C677" s="181"/>
      <c r="D677" s="181"/>
      <c r="E677" s="181"/>
      <c r="F677" s="181"/>
      <c r="G677" s="181"/>
      <c r="H677" s="181"/>
      <c r="I677" s="181"/>
      <c r="J677" s="181"/>
      <c r="K677" s="181"/>
      <c r="L677" s="181"/>
      <c r="M677" s="181"/>
      <c r="N677" s="181"/>
      <c r="O677" s="181"/>
      <c r="P677" s="181"/>
      <c r="Q677" s="181"/>
      <c r="R677" s="218"/>
      <c r="S677" s="218"/>
      <c r="T677" s="218"/>
      <c r="U677" s="181"/>
      <c r="V677" s="181"/>
      <c r="W677" s="181"/>
      <c r="X677" s="181"/>
      <c r="Y677" s="181"/>
      <c r="Z677" s="181"/>
      <c r="AA677" s="181"/>
      <c r="AB677" s="181"/>
      <c r="AC677" s="1"/>
      <c r="AD677" s="1"/>
      <c r="AE677" s="47" t="str">
        <f t="shared" si="20"/>
        <v/>
      </c>
      <c r="AF677" s="98"/>
      <c r="AG677" s="48" t="str">
        <f>IF(AF677="","",SUMIF(Script!$G:$G,AF677,Script!$A:$A))</f>
        <v/>
      </c>
      <c r="AH677" s="1"/>
      <c r="AI677" s="199"/>
      <c r="AJ677" s="168"/>
      <c r="AK677" s="216"/>
      <c r="AL677" s="202"/>
      <c r="AM677" s="211"/>
      <c r="AN677" s="308"/>
      <c r="AO677" s="1"/>
      <c r="AP677" s="85"/>
      <c r="AQ677" s="1"/>
      <c r="AR677" s="1"/>
      <c r="AS677" s="1"/>
      <c r="AT677" s="1"/>
      <c r="AU677" s="1"/>
      <c r="AV677" s="1"/>
      <c r="AW677" s="1"/>
      <c r="AX677" s="1"/>
      <c r="AY677" s="1"/>
      <c r="AZ677" s="1"/>
      <c r="BA677" s="1"/>
      <c r="BB677" s="1"/>
      <c r="BC677" s="1"/>
      <c r="BD677" s="1"/>
      <c r="BE677" s="1"/>
      <c r="BF677" s="1"/>
      <c r="BG677" s="1"/>
      <c r="BH677" s="1"/>
      <c r="BI677" s="1"/>
      <c r="BJ677" s="1"/>
      <c r="BK677" s="1"/>
    </row>
    <row r="678" spans="1:63" ht="28" x14ac:dyDescent="0.3">
      <c r="A678" s="19"/>
      <c r="B678" s="181"/>
      <c r="C678" s="181"/>
      <c r="D678" s="181"/>
      <c r="E678" s="181"/>
      <c r="F678" s="181"/>
      <c r="G678" s="181"/>
      <c r="H678" s="181"/>
      <c r="I678" s="181"/>
      <c r="J678" s="181"/>
      <c r="K678" s="181"/>
      <c r="L678" s="181"/>
      <c r="M678" s="181"/>
      <c r="N678" s="181"/>
      <c r="O678" s="181"/>
      <c r="P678" s="181"/>
      <c r="Q678" s="181"/>
      <c r="R678" s="218"/>
      <c r="S678" s="218"/>
      <c r="T678" s="218"/>
      <c r="U678" s="181"/>
      <c r="V678" s="181"/>
      <c r="W678" s="181"/>
      <c r="X678" s="181"/>
      <c r="Y678" s="181"/>
      <c r="Z678" s="181"/>
      <c r="AA678" s="181"/>
      <c r="AB678" s="181"/>
      <c r="AC678" s="1"/>
      <c r="AD678" s="1"/>
      <c r="AE678" s="47" t="str">
        <f t="shared" si="20"/>
        <v/>
      </c>
      <c r="AF678" s="98"/>
      <c r="AG678" s="48" t="str">
        <f>IF(AF678="","",SUMIF(Script!$G:$G,AF678,Script!$A:$A))</f>
        <v/>
      </c>
      <c r="AH678" s="1"/>
      <c r="AI678" s="199"/>
      <c r="AJ678" s="168"/>
      <c r="AK678" s="216"/>
      <c r="AL678" s="202"/>
      <c r="AM678" s="211"/>
      <c r="AN678" s="308"/>
      <c r="AO678" s="1"/>
      <c r="AP678" s="85"/>
      <c r="AQ678" s="1"/>
      <c r="AR678" s="1"/>
      <c r="AS678" s="1"/>
      <c r="AT678" s="1"/>
      <c r="AU678" s="1"/>
      <c r="AV678" s="1"/>
      <c r="AW678" s="1"/>
      <c r="AX678" s="1"/>
      <c r="AY678" s="1"/>
      <c r="AZ678" s="1"/>
      <c r="BA678" s="1"/>
      <c r="BB678" s="1"/>
      <c r="BC678" s="1"/>
      <c r="BD678" s="1"/>
      <c r="BE678" s="1"/>
      <c r="BF678" s="1"/>
      <c r="BG678" s="1"/>
      <c r="BH678" s="1"/>
      <c r="BI678" s="1"/>
      <c r="BJ678" s="1"/>
      <c r="BK678" s="1"/>
    </row>
    <row r="679" spans="1:63" ht="28" x14ac:dyDescent="0.3">
      <c r="A679" s="19"/>
      <c r="B679" s="181"/>
      <c r="C679" s="181"/>
      <c r="D679" s="181"/>
      <c r="E679" s="181"/>
      <c r="F679" s="181"/>
      <c r="G679" s="181"/>
      <c r="H679" s="181"/>
      <c r="I679" s="181"/>
      <c r="J679" s="181"/>
      <c r="K679" s="181"/>
      <c r="L679" s="181"/>
      <c r="M679" s="181"/>
      <c r="N679" s="181"/>
      <c r="O679" s="181"/>
      <c r="P679" s="181"/>
      <c r="Q679" s="181"/>
      <c r="R679" s="218"/>
      <c r="S679" s="218"/>
      <c r="T679" s="218"/>
      <c r="U679" s="181"/>
      <c r="V679" s="181"/>
      <c r="W679" s="181"/>
      <c r="X679" s="181"/>
      <c r="Y679" s="181"/>
      <c r="Z679" s="181"/>
      <c r="AA679" s="181"/>
      <c r="AB679" s="181"/>
      <c r="AC679" s="1"/>
      <c r="AD679" s="1"/>
      <c r="AE679" s="47" t="str">
        <f t="shared" si="20"/>
        <v/>
      </c>
      <c r="AF679" s="98"/>
      <c r="AG679" s="48" t="str">
        <f>IF(AF679="","",SUMIF(Script!$G:$G,AF679,Script!$A:$A))</f>
        <v/>
      </c>
      <c r="AH679" s="1"/>
      <c r="AI679" s="199"/>
      <c r="AJ679" s="168"/>
      <c r="AK679" s="216"/>
      <c r="AL679" s="202"/>
      <c r="AM679" s="211"/>
      <c r="AN679" s="308"/>
      <c r="AO679" s="1"/>
      <c r="AP679" s="85"/>
      <c r="AQ679" s="1"/>
      <c r="AR679" s="1"/>
      <c r="AS679" s="1"/>
      <c r="AT679" s="1"/>
      <c r="AU679" s="1"/>
      <c r="AV679" s="1"/>
      <c r="AW679" s="1"/>
      <c r="AX679" s="1"/>
      <c r="AY679" s="1"/>
      <c r="AZ679" s="1"/>
      <c r="BA679" s="1"/>
      <c r="BB679" s="1"/>
      <c r="BC679" s="1"/>
      <c r="BD679" s="1"/>
      <c r="BE679" s="1"/>
      <c r="BF679" s="1"/>
      <c r="BG679" s="1"/>
      <c r="BH679" s="1"/>
      <c r="BI679" s="1"/>
      <c r="BJ679" s="1"/>
      <c r="BK679" s="1"/>
    </row>
    <row r="680" spans="1:63" ht="28" x14ac:dyDescent="0.3">
      <c r="A680" s="19"/>
      <c r="B680" s="181"/>
      <c r="C680" s="181"/>
      <c r="D680" s="181"/>
      <c r="E680" s="181"/>
      <c r="F680" s="181"/>
      <c r="G680" s="181"/>
      <c r="H680" s="181"/>
      <c r="I680" s="181"/>
      <c r="J680" s="181"/>
      <c r="K680" s="181"/>
      <c r="L680" s="181"/>
      <c r="M680" s="181"/>
      <c r="N680" s="181"/>
      <c r="O680" s="181"/>
      <c r="P680" s="181"/>
      <c r="Q680" s="181"/>
      <c r="R680" s="218"/>
      <c r="S680" s="218"/>
      <c r="T680" s="218"/>
      <c r="U680" s="181"/>
      <c r="V680" s="181"/>
      <c r="W680" s="181"/>
      <c r="X680" s="181"/>
      <c r="Y680" s="181"/>
      <c r="Z680" s="181"/>
      <c r="AA680" s="181"/>
      <c r="AB680" s="181"/>
      <c r="AC680" s="1"/>
      <c r="AD680" s="1"/>
      <c r="AE680" s="47" t="str">
        <f t="shared" si="20"/>
        <v/>
      </c>
      <c r="AF680" s="98"/>
      <c r="AG680" s="48" t="str">
        <f>IF(AF680="","",SUMIF(Script!$G:$G,AF680,Script!$A:$A))</f>
        <v/>
      </c>
      <c r="AH680" s="1"/>
      <c r="AI680" s="199"/>
      <c r="AJ680" s="168"/>
      <c r="AK680" s="216"/>
      <c r="AL680" s="202"/>
      <c r="AM680" s="211"/>
      <c r="AN680" s="308"/>
      <c r="AO680" s="1"/>
      <c r="AP680" s="85"/>
      <c r="AQ680" s="1"/>
      <c r="AR680" s="1"/>
      <c r="AS680" s="1"/>
      <c r="AT680" s="1"/>
      <c r="AU680" s="1"/>
      <c r="AV680" s="1"/>
      <c r="AW680" s="1"/>
      <c r="AX680" s="1"/>
      <c r="AY680" s="1"/>
      <c r="AZ680" s="1"/>
      <c r="BA680" s="1"/>
      <c r="BB680" s="1"/>
      <c r="BC680" s="1"/>
      <c r="BD680" s="1"/>
      <c r="BE680" s="1"/>
      <c r="BF680" s="1"/>
      <c r="BG680" s="1"/>
      <c r="BH680" s="1"/>
      <c r="BI680" s="1"/>
      <c r="BJ680" s="1"/>
      <c r="BK680" s="1"/>
    </row>
    <row r="681" spans="1:63" ht="28" x14ac:dyDescent="0.3">
      <c r="A681" s="19"/>
      <c r="B681" s="181"/>
      <c r="C681" s="181"/>
      <c r="D681" s="181"/>
      <c r="E681" s="181"/>
      <c r="F681" s="181"/>
      <c r="G681" s="181"/>
      <c r="H681" s="181"/>
      <c r="I681" s="181"/>
      <c r="J681" s="181"/>
      <c r="K681" s="181"/>
      <c r="L681" s="181"/>
      <c r="M681" s="181"/>
      <c r="N681" s="181"/>
      <c r="O681" s="181"/>
      <c r="P681" s="181"/>
      <c r="Q681" s="181"/>
      <c r="R681" s="218"/>
      <c r="S681" s="218"/>
      <c r="T681" s="218"/>
      <c r="U681" s="181"/>
      <c r="V681" s="181"/>
      <c r="W681" s="181"/>
      <c r="X681" s="181"/>
      <c r="Y681" s="181"/>
      <c r="Z681" s="181"/>
      <c r="AA681" s="181"/>
      <c r="AB681" s="181"/>
      <c r="AC681" s="1"/>
      <c r="AD681" s="1"/>
      <c r="AE681" s="47" t="str">
        <f t="shared" si="20"/>
        <v/>
      </c>
      <c r="AF681" s="98"/>
      <c r="AG681" s="48" t="str">
        <f>IF(AF681="","",SUMIF(Script!$G:$G,AF681,Script!$A:$A))</f>
        <v/>
      </c>
      <c r="AH681" s="1"/>
      <c r="AI681" s="199"/>
      <c r="AJ681" s="168"/>
      <c r="AK681" s="216"/>
      <c r="AL681" s="202"/>
      <c r="AM681" s="211"/>
      <c r="AN681" s="308"/>
      <c r="AO681" s="1"/>
      <c r="AP681" s="85"/>
      <c r="AQ681" s="1"/>
      <c r="AR681" s="1"/>
      <c r="AS681" s="1"/>
      <c r="AT681" s="1"/>
      <c r="AU681" s="1"/>
      <c r="AV681" s="1"/>
      <c r="AW681" s="1"/>
      <c r="AX681" s="1"/>
      <c r="AY681" s="1"/>
      <c r="AZ681" s="1"/>
      <c r="BA681" s="1"/>
      <c r="BB681" s="1"/>
      <c r="BC681" s="1"/>
      <c r="BD681" s="1"/>
      <c r="BE681" s="1"/>
      <c r="BF681" s="1"/>
      <c r="BG681" s="1"/>
      <c r="BH681" s="1"/>
      <c r="BI681" s="1"/>
      <c r="BJ681" s="1"/>
      <c r="BK681" s="1"/>
    </row>
    <row r="682" spans="1:63" ht="28" x14ac:dyDescent="0.3">
      <c r="A682" s="19"/>
      <c r="B682" s="181"/>
      <c r="C682" s="181"/>
      <c r="D682" s="181"/>
      <c r="E682" s="181"/>
      <c r="F682" s="181"/>
      <c r="G682" s="181"/>
      <c r="H682" s="181"/>
      <c r="I682" s="181"/>
      <c r="J682" s="181"/>
      <c r="K682" s="181"/>
      <c r="L682" s="181"/>
      <c r="M682" s="181"/>
      <c r="N682" s="181"/>
      <c r="O682" s="181"/>
      <c r="P682" s="181"/>
      <c r="Q682" s="181"/>
      <c r="R682" s="218"/>
      <c r="S682" s="218"/>
      <c r="T682" s="218"/>
      <c r="U682" s="181"/>
      <c r="V682" s="181"/>
      <c r="W682" s="181"/>
      <c r="X682" s="181"/>
      <c r="Y682" s="181"/>
      <c r="Z682" s="181"/>
      <c r="AA682" s="181"/>
      <c r="AB682" s="181"/>
      <c r="AC682" s="1"/>
      <c r="AD682" s="1"/>
      <c r="AE682" s="47" t="str">
        <f t="shared" si="20"/>
        <v/>
      </c>
      <c r="AF682" s="98"/>
      <c r="AG682" s="48" t="str">
        <f>IF(AF682="","",SUMIF(Script!$G:$G,AF682,Script!$A:$A))</f>
        <v/>
      </c>
      <c r="AH682" s="1"/>
      <c r="AI682" s="199"/>
      <c r="AJ682" s="168"/>
      <c r="AK682" s="216"/>
      <c r="AL682" s="202"/>
      <c r="AM682" s="211"/>
      <c r="AN682" s="308"/>
      <c r="AO682" s="1"/>
      <c r="AP682" s="85"/>
      <c r="AQ682" s="1"/>
      <c r="AR682" s="1"/>
      <c r="AS682" s="1"/>
      <c r="AT682" s="1"/>
      <c r="AU682" s="1"/>
      <c r="AV682" s="1"/>
      <c r="AW682" s="1"/>
      <c r="AX682" s="1"/>
      <c r="AY682" s="1"/>
      <c r="AZ682" s="1"/>
      <c r="BA682" s="1"/>
      <c r="BB682" s="1"/>
      <c r="BC682" s="1"/>
      <c r="BD682" s="1"/>
      <c r="BE682" s="1"/>
      <c r="BF682" s="1"/>
      <c r="BG682" s="1"/>
      <c r="BH682" s="1"/>
      <c r="BI682" s="1"/>
      <c r="BJ682" s="1"/>
      <c r="BK682" s="1"/>
    </row>
    <row r="683" spans="1:63" ht="28" x14ac:dyDescent="0.3">
      <c r="A683" s="19"/>
      <c r="B683" s="181"/>
      <c r="C683" s="181"/>
      <c r="D683" s="181"/>
      <c r="E683" s="181"/>
      <c r="F683" s="181"/>
      <c r="G683" s="181"/>
      <c r="H683" s="181"/>
      <c r="I683" s="181"/>
      <c r="J683" s="181"/>
      <c r="K683" s="181"/>
      <c r="L683" s="181"/>
      <c r="M683" s="181"/>
      <c r="N683" s="181"/>
      <c r="O683" s="181"/>
      <c r="P683" s="181"/>
      <c r="Q683" s="181"/>
      <c r="R683" s="218"/>
      <c r="S683" s="218"/>
      <c r="T683" s="218"/>
      <c r="U683" s="181"/>
      <c r="V683" s="181"/>
      <c r="W683" s="181"/>
      <c r="X683" s="181"/>
      <c r="Y683" s="181"/>
      <c r="Z683" s="181"/>
      <c r="AA683" s="181"/>
      <c r="AB683" s="181"/>
      <c r="AC683" s="1"/>
      <c r="AD683" s="1"/>
      <c r="AE683" s="47" t="str">
        <f t="shared" si="20"/>
        <v/>
      </c>
      <c r="AF683" s="98"/>
      <c r="AG683" s="48" t="str">
        <f>IF(AF683="","",SUMIF(Script!$G:$G,AF683,Script!$A:$A))</f>
        <v/>
      </c>
      <c r="AH683" s="1"/>
      <c r="AI683" s="199"/>
      <c r="AJ683" s="168"/>
      <c r="AK683" s="216"/>
      <c r="AL683" s="202"/>
      <c r="AM683" s="211"/>
      <c r="AN683" s="308"/>
      <c r="AO683" s="1"/>
      <c r="AP683" s="85"/>
      <c r="AQ683" s="1"/>
      <c r="AR683" s="1"/>
      <c r="AS683" s="1"/>
      <c r="AT683" s="1"/>
      <c r="AU683" s="1"/>
      <c r="AV683" s="1"/>
      <c r="AW683" s="1"/>
      <c r="AX683" s="1"/>
      <c r="AY683" s="1"/>
      <c r="AZ683" s="1"/>
      <c r="BA683" s="1"/>
      <c r="BB683" s="1"/>
      <c r="BC683" s="1"/>
      <c r="BD683" s="1"/>
      <c r="BE683" s="1"/>
      <c r="BF683" s="1"/>
      <c r="BG683" s="1"/>
      <c r="BH683" s="1"/>
      <c r="BI683" s="1"/>
      <c r="BJ683" s="1"/>
      <c r="BK683" s="1"/>
    </row>
    <row r="684" spans="1:63" ht="28" x14ac:dyDescent="0.3">
      <c r="A684" s="19"/>
      <c r="B684" s="181"/>
      <c r="C684" s="181"/>
      <c r="D684" s="181"/>
      <c r="E684" s="181"/>
      <c r="F684" s="181"/>
      <c r="G684" s="181"/>
      <c r="H684" s="181"/>
      <c r="I684" s="181"/>
      <c r="J684" s="181"/>
      <c r="K684" s="181"/>
      <c r="L684" s="181"/>
      <c r="M684" s="181"/>
      <c r="N684" s="181"/>
      <c r="O684" s="181"/>
      <c r="P684" s="181"/>
      <c r="Q684" s="181"/>
      <c r="R684" s="218"/>
      <c r="S684" s="218"/>
      <c r="T684" s="218"/>
      <c r="U684" s="181"/>
      <c r="V684" s="181"/>
      <c r="W684" s="181"/>
      <c r="X684" s="181"/>
      <c r="Y684" s="181"/>
      <c r="Z684" s="181"/>
      <c r="AA684" s="181"/>
      <c r="AB684" s="181"/>
      <c r="AC684" s="1"/>
      <c r="AD684" s="1"/>
      <c r="AE684" s="47" t="str">
        <f t="shared" si="20"/>
        <v/>
      </c>
      <c r="AF684" s="98"/>
      <c r="AG684" s="48" t="str">
        <f>IF(AF684="","",SUMIF(Script!$G:$G,AF684,Script!$A:$A))</f>
        <v/>
      </c>
      <c r="AH684" s="1"/>
      <c r="AI684" s="199"/>
      <c r="AJ684" s="168"/>
      <c r="AK684" s="216"/>
      <c r="AL684" s="202"/>
      <c r="AM684" s="211"/>
      <c r="AN684" s="308"/>
      <c r="AO684" s="1"/>
      <c r="AP684" s="85"/>
      <c r="AQ684" s="1"/>
      <c r="AR684" s="1"/>
      <c r="AS684" s="1"/>
      <c r="AT684" s="1"/>
      <c r="AU684" s="1"/>
      <c r="AV684" s="1"/>
      <c r="AW684" s="1"/>
      <c r="AX684" s="1"/>
      <c r="AY684" s="1"/>
      <c r="AZ684" s="1"/>
      <c r="BA684" s="1"/>
      <c r="BB684" s="1"/>
      <c r="BC684" s="1"/>
      <c r="BD684" s="1"/>
      <c r="BE684" s="1"/>
      <c r="BF684" s="1"/>
      <c r="BG684" s="1"/>
      <c r="BH684" s="1"/>
      <c r="BI684" s="1"/>
      <c r="BJ684" s="1"/>
      <c r="BK684" s="1"/>
    </row>
    <row r="685" spans="1:63" ht="28" x14ac:dyDescent="0.3">
      <c r="A685" s="19"/>
      <c r="B685" s="181"/>
      <c r="C685" s="181"/>
      <c r="D685" s="181"/>
      <c r="E685" s="181"/>
      <c r="F685" s="181"/>
      <c r="G685" s="181"/>
      <c r="H685" s="181"/>
      <c r="I685" s="181"/>
      <c r="J685" s="181"/>
      <c r="K685" s="181"/>
      <c r="L685" s="181"/>
      <c r="M685" s="181"/>
      <c r="N685" s="181"/>
      <c r="O685" s="181"/>
      <c r="P685" s="181"/>
      <c r="Q685" s="181"/>
      <c r="R685" s="218"/>
      <c r="S685" s="218"/>
      <c r="T685" s="218"/>
      <c r="U685" s="181"/>
      <c r="V685" s="181"/>
      <c r="W685" s="181"/>
      <c r="X685" s="181"/>
      <c r="Y685" s="181"/>
      <c r="Z685" s="181"/>
      <c r="AA685" s="181"/>
      <c r="AB685" s="181"/>
      <c r="AC685" s="1"/>
      <c r="AD685" s="1"/>
      <c r="AE685" s="47" t="str">
        <f t="shared" si="20"/>
        <v/>
      </c>
      <c r="AF685" s="98"/>
      <c r="AG685" s="48" t="str">
        <f>IF(AF685="","",SUMIF(Script!$G:$G,AF685,Script!$A:$A))</f>
        <v/>
      </c>
      <c r="AH685" s="1"/>
      <c r="AI685" s="199"/>
      <c r="AJ685" s="168"/>
      <c r="AK685" s="216"/>
      <c r="AL685" s="202"/>
      <c r="AM685" s="211"/>
      <c r="AN685" s="308"/>
      <c r="AO685" s="1"/>
      <c r="AP685" s="85"/>
      <c r="AQ685" s="1"/>
      <c r="AR685" s="1"/>
      <c r="AS685" s="1"/>
      <c r="AT685" s="1"/>
      <c r="AU685" s="1"/>
      <c r="AV685" s="1"/>
      <c r="AW685" s="1"/>
      <c r="AX685" s="1"/>
      <c r="AY685" s="1"/>
      <c r="AZ685" s="1"/>
      <c r="BA685" s="1"/>
      <c r="BB685" s="1"/>
      <c r="BC685" s="1"/>
      <c r="BD685" s="1"/>
      <c r="BE685" s="1"/>
      <c r="BF685" s="1"/>
      <c r="BG685" s="1"/>
      <c r="BH685" s="1"/>
      <c r="BI685" s="1"/>
      <c r="BJ685" s="1"/>
      <c r="BK685" s="1"/>
    </row>
    <row r="686" spans="1:63" ht="28" x14ac:dyDescent="0.3">
      <c r="A686" s="19"/>
      <c r="B686" s="181"/>
      <c r="C686" s="181"/>
      <c r="D686" s="181"/>
      <c r="E686" s="181"/>
      <c r="F686" s="181"/>
      <c r="G686" s="181"/>
      <c r="H686" s="181"/>
      <c r="I686" s="181"/>
      <c r="J686" s="181"/>
      <c r="K686" s="181"/>
      <c r="L686" s="181"/>
      <c r="M686" s="181"/>
      <c r="N686" s="181"/>
      <c r="O686" s="181"/>
      <c r="P686" s="181"/>
      <c r="Q686" s="181"/>
      <c r="R686" s="218"/>
      <c r="S686" s="218"/>
      <c r="T686" s="218"/>
      <c r="U686" s="181"/>
      <c r="V686" s="181"/>
      <c r="W686" s="181"/>
      <c r="X686" s="181"/>
      <c r="Y686" s="181"/>
      <c r="Z686" s="181"/>
      <c r="AA686" s="181"/>
      <c r="AB686" s="181"/>
      <c r="AC686" s="1"/>
      <c r="AD686" s="1"/>
      <c r="AE686" s="47" t="str">
        <f t="shared" si="20"/>
        <v/>
      </c>
      <c r="AF686" s="98"/>
      <c r="AG686" s="48" t="str">
        <f>IF(AF686="","",SUMIF(Script!$G:$G,AF686,Script!$A:$A))</f>
        <v/>
      </c>
      <c r="AH686" s="1"/>
      <c r="AI686" s="199"/>
      <c r="AJ686" s="168"/>
      <c r="AK686" s="216"/>
      <c r="AL686" s="202"/>
      <c r="AM686" s="211"/>
      <c r="AN686" s="308"/>
      <c r="AO686" s="1"/>
      <c r="AP686" s="85"/>
      <c r="AQ686" s="1"/>
      <c r="AR686" s="1"/>
      <c r="AS686" s="1"/>
      <c r="AT686" s="1"/>
      <c r="AU686" s="1"/>
      <c r="AV686" s="1"/>
      <c r="AW686" s="1"/>
      <c r="AX686" s="1"/>
      <c r="AY686" s="1"/>
      <c r="AZ686" s="1"/>
      <c r="BA686" s="1"/>
      <c r="BB686" s="1"/>
      <c r="BC686" s="1"/>
      <c r="BD686" s="1"/>
      <c r="BE686" s="1"/>
      <c r="BF686" s="1"/>
      <c r="BG686" s="1"/>
      <c r="BH686" s="1"/>
      <c r="BI686" s="1"/>
      <c r="BJ686" s="1"/>
      <c r="BK686" s="1"/>
    </row>
    <row r="687" spans="1:63" ht="28" x14ac:dyDescent="0.3">
      <c r="A687" s="19"/>
      <c r="B687" s="181"/>
      <c r="C687" s="181"/>
      <c r="D687" s="181"/>
      <c r="E687" s="181"/>
      <c r="F687" s="181"/>
      <c r="G687" s="181"/>
      <c r="H687" s="181"/>
      <c r="I687" s="181"/>
      <c r="J687" s="181"/>
      <c r="K687" s="181"/>
      <c r="L687" s="181"/>
      <c r="M687" s="181"/>
      <c r="N687" s="181"/>
      <c r="O687" s="181"/>
      <c r="P687" s="181"/>
      <c r="Q687" s="181"/>
      <c r="R687" s="218"/>
      <c r="S687" s="218"/>
      <c r="T687" s="218"/>
      <c r="U687" s="181"/>
      <c r="V687" s="181"/>
      <c r="W687" s="181"/>
      <c r="X687" s="181"/>
      <c r="Y687" s="181"/>
      <c r="Z687" s="181"/>
      <c r="AA687" s="181"/>
      <c r="AB687" s="181"/>
      <c r="AC687" s="1"/>
      <c r="AD687" s="1"/>
      <c r="AE687" s="47" t="str">
        <f t="shared" si="20"/>
        <v/>
      </c>
      <c r="AF687" s="98"/>
      <c r="AG687" s="48" t="str">
        <f>IF(AF687="","",SUMIF(Script!$G:$G,AF687,Script!$A:$A))</f>
        <v/>
      </c>
      <c r="AH687" s="1"/>
      <c r="AI687" s="199"/>
      <c r="AJ687" s="168"/>
      <c r="AK687" s="216"/>
      <c r="AL687" s="202"/>
      <c r="AM687" s="211"/>
      <c r="AN687" s="308"/>
      <c r="AO687" s="1"/>
      <c r="AP687" s="85"/>
      <c r="AQ687" s="1"/>
      <c r="AR687" s="1"/>
      <c r="AS687" s="1"/>
      <c r="AT687" s="1"/>
      <c r="AU687" s="1"/>
      <c r="AV687" s="1"/>
      <c r="AW687" s="1"/>
      <c r="AX687" s="1"/>
      <c r="AY687" s="1"/>
      <c r="AZ687" s="1"/>
      <c r="BA687" s="1"/>
      <c r="BB687" s="1"/>
      <c r="BC687" s="1"/>
      <c r="BD687" s="1"/>
      <c r="BE687" s="1"/>
      <c r="BF687" s="1"/>
      <c r="BG687" s="1"/>
      <c r="BH687" s="1"/>
      <c r="BI687" s="1"/>
      <c r="BJ687" s="1"/>
      <c r="BK687" s="1"/>
    </row>
    <row r="688" spans="1:63" ht="28" x14ac:dyDescent="0.3">
      <c r="A688" s="19"/>
      <c r="B688" s="181"/>
      <c r="C688" s="181"/>
      <c r="D688" s="181"/>
      <c r="E688" s="181"/>
      <c r="F688" s="181"/>
      <c r="G688" s="181"/>
      <c r="H688" s="181"/>
      <c r="I688" s="181"/>
      <c r="J688" s="181"/>
      <c r="K688" s="181"/>
      <c r="L688" s="181"/>
      <c r="M688" s="181"/>
      <c r="N688" s="181"/>
      <c r="O688" s="181"/>
      <c r="P688" s="181"/>
      <c r="Q688" s="181"/>
      <c r="R688" s="218"/>
      <c r="S688" s="218"/>
      <c r="T688" s="218"/>
      <c r="U688" s="181"/>
      <c r="V688" s="181"/>
      <c r="W688" s="181"/>
      <c r="X688" s="181"/>
      <c r="Y688" s="181"/>
      <c r="Z688" s="181"/>
      <c r="AA688" s="181"/>
      <c r="AB688" s="181"/>
      <c r="AC688" s="1"/>
      <c r="AD688" s="1"/>
      <c r="AE688" s="47" t="str">
        <f t="shared" si="20"/>
        <v/>
      </c>
      <c r="AF688" s="98"/>
      <c r="AG688" s="48" t="str">
        <f>IF(AF688="","",SUMIF(Script!$G:$G,AF688,Script!$A:$A))</f>
        <v/>
      </c>
      <c r="AH688" s="1"/>
      <c r="AI688" s="199"/>
      <c r="AJ688" s="168"/>
      <c r="AK688" s="216"/>
      <c r="AL688" s="202"/>
      <c r="AM688" s="211"/>
      <c r="AN688" s="308"/>
      <c r="AO688" s="1"/>
      <c r="AP688" s="85"/>
      <c r="AQ688" s="1"/>
      <c r="AR688" s="1"/>
      <c r="AS688" s="1"/>
      <c r="AT688" s="1"/>
      <c r="AU688" s="1"/>
      <c r="AV688" s="1"/>
      <c r="AW688" s="1"/>
      <c r="AX688" s="1"/>
      <c r="AY688" s="1"/>
      <c r="AZ688" s="1"/>
      <c r="BA688" s="1"/>
      <c r="BB688" s="1"/>
      <c r="BC688" s="1"/>
      <c r="BD688" s="1"/>
      <c r="BE688" s="1"/>
      <c r="BF688" s="1"/>
      <c r="BG688" s="1"/>
      <c r="BH688" s="1"/>
      <c r="BI688" s="1"/>
      <c r="BJ688" s="1"/>
      <c r="BK688" s="1"/>
    </row>
    <row r="689" spans="1:63" ht="28" x14ac:dyDescent="0.3">
      <c r="A689" s="19"/>
      <c r="B689" s="181"/>
      <c r="C689" s="181"/>
      <c r="D689" s="181"/>
      <c r="E689" s="181"/>
      <c r="F689" s="181"/>
      <c r="G689" s="181"/>
      <c r="H689" s="181"/>
      <c r="I689" s="181"/>
      <c r="J689" s="181"/>
      <c r="K689" s="181"/>
      <c r="L689" s="181"/>
      <c r="M689" s="181"/>
      <c r="N689" s="181"/>
      <c r="O689" s="181"/>
      <c r="P689" s="181"/>
      <c r="Q689" s="181"/>
      <c r="R689" s="218"/>
      <c r="S689" s="218"/>
      <c r="T689" s="218"/>
      <c r="U689" s="181"/>
      <c r="V689" s="181"/>
      <c r="W689" s="181"/>
      <c r="X689" s="181"/>
      <c r="Y689" s="181"/>
      <c r="Z689" s="181"/>
      <c r="AA689" s="181"/>
      <c r="AB689" s="181"/>
      <c r="AC689" s="1"/>
      <c r="AD689" s="1"/>
      <c r="AE689" s="47" t="str">
        <f t="shared" si="20"/>
        <v/>
      </c>
      <c r="AF689" s="98"/>
      <c r="AG689" s="48" t="str">
        <f>IF(AF689="","",SUMIF(Script!$G:$G,AF689,Script!$A:$A))</f>
        <v/>
      </c>
      <c r="AH689" s="1"/>
      <c r="AI689" s="199"/>
      <c r="AJ689" s="168"/>
      <c r="AK689" s="216"/>
      <c r="AL689" s="202"/>
      <c r="AM689" s="211"/>
      <c r="AN689" s="308"/>
      <c r="AO689" s="1"/>
      <c r="AP689" s="85"/>
      <c r="AQ689" s="1"/>
      <c r="AR689" s="1"/>
      <c r="AS689" s="1"/>
      <c r="AT689" s="1"/>
      <c r="AU689" s="1"/>
      <c r="AV689" s="1"/>
      <c r="AW689" s="1"/>
      <c r="AX689" s="1"/>
      <c r="AY689" s="1"/>
      <c r="AZ689" s="1"/>
      <c r="BA689" s="1"/>
      <c r="BB689" s="1"/>
      <c r="BC689" s="1"/>
      <c r="BD689" s="1"/>
      <c r="BE689" s="1"/>
      <c r="BF689" s="1"/>
      <c r="BG689" s="1"/>
      <c r="BH689" s="1"/>
      <c r="BI689" s="1"/>
      <c r="BJ689" s="1"/>
      <c r="BK689" s="1"/>
    </row>
    <row r="690" spans="1:63" ht="28" x14ac:dyDescent="0.3">
      <c r="A690" s="19"/>
      <c r="B690" s="181"/>
      <c r="C690" s="181"/>
      <c r="D690" s="181"/>
      <c r="E690" s="181"/>
      <c r="F690" s="181"/>
      <c r="G690" s="181"/>
      <c r="H690" s="181"/>
      <c r="I690" s="181"/>
      <c r="J690" s="181"/>
      <c r="K690" s="181"/>
      <c r="L690" s="181"/>
      <c r="M690" s="181"/>
      <c r="N690" s="181"/>
      <c r="O690" s="181"/>
      <c r="P690" s="181"/>
      <c r="Q690" s="181"/>
      <c r="R690" s="218"/>
      <c r="S690" s="218"/>
      <c r="T690" s="218"/>
      <c r="U690" s="181"/>
      <c r="V690" s="181"/>
      <c r="W690" s="181"/>
      <c r="X690" s="181"/>
      <c r="Y690" s="181"/>
      <c r="Z690" s="181"/>
      <c r="AA690" s="181"/>
      <c r="AB690" s="181"/>
      <c r="AC690" s="1"/>
      <c r="AD690" s="1"/>
      <c r="AE690" s="47" t="str">
        <f t="shared" si="20"/>
        <v/>
      </c>
      <c r="AF690" s="98"/>
      <c r="AG690" s="48" t="str">
        <f>IF(AF690="","",SUMIF(Script!$G:$G,AF690,Script!$A:$A))</f>
        <v/>
      </c>
      <c r="AH690" s="1"/>
      <c r="AI690" s="199"/>
      <c r="AJ690" s="168"/>
      <c r="AK690" s="216"/>
      <c r="AL690" s="202"/>
      <c r="AM690" s="211"/>
      <c r="AN690" s="308"/>
      <c r="AO690" s="1"/>
      <c r="AP690" s="85"/>
      <c r="AQ690" s="1"/>
      <c r="AR690" s="1"/>
      <c r="AS690" s="1"/>
      <c r="AT690" s="1"/>
      <c r="AU690" s="1"/>
      <c r="AV690" s="1"/>
      <c r="AW690" s="1"/>
      <c r="AX690" s="1"/>
      <c r="AY690" s="1"/>
      <c r="AZ690" s="1"/>
      <c r="BA690" s="1"/>
      <c r="BB690" s="1"/>
      <c r="BC690" s="1"/>
      <c r="BD690" s="1"/>
      <c r="BE690" s="1"/>
      <c r="BF690" s="1"/>
      <c r="BG690" s="1"/>
      <c r="BH690" s="1"/>
      <c r="BI690" s="1"/>
      <c r="BJ690" s="1"/>
      <c r="BK690" s="1"/>
    </row>
    <row r="691" spans="1:63" ht="28" x14ac:dyDescent="0.3">
      <c r="A691" s="19"/>
      <c r="B691" s="181"/>
      <c r="C691" s="181"/>
      <c r="D691" s="181"/>
      <c r="E691" s="181"/>
      <c r="F691" s="181"/>
      <c r="G691" s="181"/>
      <c r="H691" s="181"/>
      <c r="I691" s="181"/>
      <c r="J691" s="181"/>
      <c r="K691" s="181"/>
      <c r="L691" s="181"/>
      <c r="M691" s="181"/>
      <c r="N691" s="181"/>
      <c r="O691" s="181"/>
      <c r="P691" s="181"/>
      <c r="Q691" s="181"/>
      <c r="R691" s="218"/>
      <c r="S691" s="218"/>
      <c r="T691" s="218"/>
      <c r="U691" s="181"/>
      <c r="V691" s="181"/>
      <c r="W691" s="181"/>
      <c r="X691" s="181"/>
      <c r="Y691" s="181"/>
      <c r="Z691" s="181"/>
      <c r="AA691" s="181"/>
      <c r="AB691" s="181"/>
      <c r="AC691" s="1"/>
      <c r="AD691" s="1"/>
      <c r="AE691" s="47" t="str">
        <f t="shared" si="20"/>
        <v/>
      </c>
      <c r="AF691" s="98"/>
      <c r="AG691" s="48" t="str">
        <f>IF(AF691="","",SUMIF(Script!$G:$G,AF691,Script!$A:$A))</f>
        <v/>
      </c>
      <c r="AH691" s="1"/>
      <c r="AI691" s="199"/>
      <c r="AJ691" s="168"/>
      <c r="AK691" s="216"/>
      <c r="AL691" s="202"/>
      <c r="AM691" s="211"/>
      <c r="AN691" s="308"/>
      <c r="AO691" s="1"/>
      <c r="AP691" s="85"/>
      <c r="AQ691" s="1"/>
      <c r="AR691" s="1"/>
      <c r="AS691" s="1"/>
      <c r="AT691" s="1"/>
      <c r="AU691" s="1"/>
      <c r="AV691" s="1"/>
      <c r="AW691" s="1"/>
      <c r="AX691" s="1"/>
      <c r="AY691" s="1"/>
      <c r="AZ691" s="1"/>
      <c r="BA691" s="1"/>
      <c r="BB691" s="1"/>
      <c r="BC691" s="1"/>
      <c r="BD691" s="1"/>
      <c r="BE691" s="1"/>
      <c r="BF691" s="1"/>
      <c r="BG691" s="1"/>
      <c r="BH691" s="1"/>
      <c r="BI691" s="1"/>
      <c r="BJ691" s="1"/>
      <c r="BK691" s="1"/>
    </row>
    <row r="692" spans="1:63" ht="28" x14ac:dyDescent="0.3">
      <c r="A692" s="19"/>
      <c r="B692" s="181"/>
      <c r="C692" s="181"/>
      <c r="D692" s="181"/>
      <c r="E692" s="181"/>
      <c r="F692" s="181"/>
      <c r="G692" s="181"/>
      <c r="H692" s="181"/>
      <c r="I692" s="181"/>
      <c r="J692" s="181"/>
      <c r="K692" s="181"/>
      <c r="L692" s="181"/>
      <c r="M692" s="181"/>
      <c r="N692" s="181"/>
      <c r="O692" s="181"/>
      <c r="P692" s="181"/>
      <c r="Q692" s="181"/>
      <c r="R692" s="218"/>
      <c r="S692" s="218"/>
      <c r="T692" s="218"/>
      <c r="U692" s="181"/>
      <c r="V692" s="181"/>
      <c r="W692" s="181"/>
      <c r="X692" s="181"/>
      <c r="Y692" s="181"/>
      <c r="Z692" s="181"/>
      <c r="AA692" s="181"/>
      <c r="AB692" s="181"/>
      <c r="AC692" s="1"/>
      <c r="AD692" s="1"/>
      <c r="AE692" s="47" t="str">
        <f t="shared" si="20"/>
        <v/>
      </c>
      <c r="AF692" s="98"/>
      <c r="AG692" s="48" t="str">
        <f>IF(AF692="","",SUMIF(Script!$G:$G,AF692,Script!$A:$A))</f>
        <v/>
      </c>
      <c r="AH692" s="1"/>
      <c r="AI692" s="199"/>
      <c r="AJ692" s="168"/>
      <c r="AK692" s="216"/>
      <c r="AL692" s="202"/>
      <c r="AM692" s="211"/>
      <c r="AN692" s="308"/>
      <c r="AO692" s="1"/>
      <c r="AP692" s="85"/>
      <c r="AQ692" s="1"/>
      <c r="AR692" s="1"/>
      <c r="AS692" s="1"/>
      <c r="AT692" s="1"/>
      <c r="AU692" s="1"/>
      <c r="AV692" s="1"/>
      <c r="AW692" s="1"/>
      <c r="AX692" s="1"/>
      <c r="AY692" s="1"/>
      <c r="AZ692" s="1"/>
      <c r="BA692" s="1"/>
      <c r="BB692" s="1"/>
      <c r="BC692" s="1"/>
      <c r="BD692" s="1"/>
      <c r="BE692" s="1"/>
      <c r="BF692" s="1"/>
      <c r="BG692" s="1"/>
      <c r="BH692" s="1"/>
      <c r="BI692" s="1"/>
      <c r="BJ692" s="1"/>
      <c r="BK692" s="1"/>
    </row>
    <row r="693" spans="1:63" ht="28" x14ac:dyDescent="0.3">
      <c r="A693" s="19"/>
      <c r="B693" s="181"/>
      <c r="C693" s="181"/>
      <c r="D693" s="181"/>
      <c r="E693" s="181"/>
      <c r="F693" s="181"/>
      <c r="G693" s="181"/>
      <c r="H693" s="181"/>
      <c r="I693" s="181"/>
      <c r="J693" s="181"/>
      <c r="K693" s="181"/>
      <c r="L693" s="181"/>
      <c r="M693" s="181"/>
      <c r="N693" s="181"/>
      <c r="O693" s="181"/>
      <c r="P693" s="181"/>
      <c r="Q693" s="181"/>
      <c r="R693" s="218"/>
      <c r="S693" s="218"/>
      <c r="T693" s="218"/>
      <c r="U693" s="181"/>
      <c r="V693" s="181"/>
      <c r="W693" s="181"/>
      <c r="X693" s="181"/>
      <c r="Y693" s="181"/>
      <c r="Z693" s="181"/>
      <c r="AA693" s="181"/>
      <c r="AB693" s="181"/>
      <c r="AC693" s="1"/>
      <c r="AD693" s="1"/>
      <c r="AE693" s="47" t="str">
        <f t="shared" si="20"/>
        <v/>
      </c>
      <c r="AF693" s="98"/>
      <c r="AG693" s="48" t="str">
        <f>IF(AF693="","",SUMIF(Script!$G:$G,AF693,Script!$A:$A))</f>
        <v/>
      </c>
      <c r="AH693" s="1"/>
      <c r="AI693" s="199"/>
      <c r="AJ693" s="168"/>
      <c r="AK693" s="216"/>
      <c r="AL693" s="202"/>
      <c r="AM693" s="211"/>
      <c r="AN693" s="308"/>
      <c r="AO693" s="1"/>
      <c r="AP693" s="85"/>
      <c r="AQ693" s="1"/>
      <c r="AR693" s="1"/>
      <c r="AS693" s="1"/>
      <c r="AT693" s="1"/>
      <c r="AU693" s="1"/>
      <c r="AV693" s="1"/>
      <c r="AW693" s="1"/>
      <c r="AX693" s="1"/>
      <c r="AY693" s="1"/>
      <c r="AZ693" s="1"/>
      <c r="BA693" s="1"/>
      <c r="BB693" s="1"/>
      <c r="BC693" s="1"/>
      <c r="BD693" s="1"/>
      <c r="BE693" s="1"/>
      <c r="BF693" s="1"/>
      <c r="BG693" s="1"/>
      <c r="BH693" s="1"/>
      <c r="BI693" s="1"/>
      <c r="BJ693" s="1"/>
      <c r="BK693" s="1"/>
    </row>
    <row r="694" spans="1:63" ht="28" x14ac:dyDescent="0.3">
      <c r="A694" s="19"/>
      <c r="B694" s="181"/>
      <c r="C694" s="181"/>
      <c r="D694" s="181"/>
      <c r="E694" s="181"/>
      <c r="F694" s="181"/>
      <c r="G694" s="181"/>
      <c r="H694" s="181"/>
      <c r="I694" s="181"/>
      <c r="J694" s="181"/>
      <c r="K694" s="181"/>
      <c r="L694" s="181"/>
      <c r="M694" s="181"/>
      <c r="N694" s="181"/>
      <c r="O694" s="181"/>
      <c r="P694" s="181"/>
      <c r="Q694" s="181"/>
      <c r="R694" s="218"/>
      <c r="S694" s="218"/>
      <c r="T694" s="218"/>
      <c r="U694" s="181"/>
      <c r="V694" s="181"/>
      <c r="W694" s="181"/>
      <c r="X694" s="181"/>
      <c r="Y694" s="181"/>
      <c r="Z694" s="181"/>
      <c r="AA694" s="181"/>
      <c r="AB694" s="181"/>
      <c r="AC694" s="1"/>
      <c r="AD694" s="1"/>
      <c r="AE694" s="47" t="str">
        <f t="shared" si="20"/>
        <v/>
      </c>
      <c r="AF694" s="98"/>
      <c r="AG694" s="48" t="str">
        <f>IF(AF694="","",SUMIF(Script!$G:$G,AF694,Script!$A:$A))</f>
        <v/>
      </c>
      <c r="AH694" s="1"/>
      <c r="AI694" s="199"/>
      <c r="AJ694" s="168"/>
      <c r="AK694" s="216"/>
      <c r="AL694" s="202"/>
      <c r="AM694" s="211"/>
      <c r="AN694" s="308"/>
      <c r="AO694" s="1"/>
      <c r="AP694" s="85"/>
      <c r="AQ694" s="1"/>
      <c r="AR694" s="1"/>
      <c r="AS694" s="1"/>
      <c r="AT694" s="1"/>
      <c r="AU694" s="1"/>
      <c r="AV694" s="1"/>
      <c r="AW694" s="1"/>
      <c r="AX694" s="1"/>
      <c r="AY694" s="1"/>
      <c r="AZ694" s="1"/>
      <c r="BA694" s="1"/>
      <c r="BB694" s="1"/>
      <c r="BC694" s="1"/>
      <c r="BD694" s="1"/>
      <c r="BE694" s="1"/>
      <c r="BF694" s="1"/>
      <c r="BG694" s="1"/>
      <c r="BH694" s="1"/>
      <c r="BI694" s="1"/>
      <c r="BJ694" s="1"/>
      <c r="BK694" s="1"/>
    </row>
    <row r="695" spans="1:63" ht="28" x14ac:dyDescent="0.3">
      <c r="A695" s="19"/>
      <c r="B695" s="181"/>
      <c r="C695" s="181"/>
      <c r="D695" s="181"/>
      <c r="E695" s="181"/>
      <c r="F695" s="181"/>
      <c r="G695" s="181"/>
      <c r="H695" s="181"/>
      <c r="I695" s="181"/>
      <c r="J695" s="181"/>
      <c r="K695" s="181"/>
      <c r="L695" s="181"/>
      <c r="M695" s="181"/>
      <c r="N695" s="181"/>
      <c r="O695" s="181"/>
      <c r="P695" s="181"/>
      <c r="Q695" s="181"/>
      <c r="R695" s="218"/>
      <c r="S695" s="218"/>
      <c r="T695" s="218"/>
      <c r="U695" s="181"/>
      <c r="V695" s="181"/>
      <c r="W695" s="181"/>
      <c r="X695" s="181"/>
      <c r="Y695" s="181"/>
      <c r="Z695" s="181"/>
      <c r="AA695" s="181"/>
      <c r="AB695" s="181"/>
      <c r="AC695" s="1"/>
      <c r="AD695" s="1"/>
      <c r="AE695" s="47" t="str">
        <f t="shared" si="20"/>
        <v/>
      </c>
      <c r="AF695" s="98"/>
      <c r="AG695" s="48" t="str">
        <f>IF(AF695="","",SUMIF(Script!$G:$G,AF695,Script!$A:$A))</f>
        <v/>
      </c>
      <c r="AH695" s="1"/>
      <c r="AI695" s="199"/>
      <c r="AJ695" s="168"/>
      <c r="AK695" s="216"/>
      <c r="AL695" s="202"/>
      <c r="AM695" s="211"/>
      <c r="AN695" s="308"/>
      <c r="AO695" s="1"/>
      <c r="AP695" s="85"/>
      <c r="AQ695" s="1"/>
      <c r="AR695" s="1"/>
      <c r="AS695" s="1"/>
      <c r="AT695" s="1"/>
      <c r="AU695" s="1"/>
      <c r="AV695" s="1"/>
      <c r="AW695" s="1"/>
      <c r="AX695" s="1"/>
      <c r="AY695" s="1"/>
      <c r="AZ695" s="1"/>
      <c r="BA695" s="1"/>
      <c r="BB695" s="1"/>
      <c r="BC695" s="1"/>
      <c r="BD695" s="1"/>
      <c r="BE695" s="1"/>
      <c r="BF695" s="1"/>
      <c r="BG695" s="1"/>
      <c r="BH695" s="1"/>
      <c r="BI695" s="1"/>
      <c r="BJ695" s="1"/>
      <c r="BK695" s="1"/>
    </row>
    <row r="696" spans="1:63" ht="28" x14ac:dyDescent="0.3">
      <c r="A696" s="19"/>
      <c r="B696" s="181"/>
      <c r="C696" s="181"/>
      <c r="D696" s="181"/>
      <c r="E696" s="181"/>
      <c r="F696" s="181"/>
      <c r="G696" s="181"/>
      <c r="H696" s="181"/>
      <c r="I696" s="181"/>
      <c r="J696" s="181"/>
      <c r="K696" s="181"/>
      <c r="L696" s="181"/>
      <c r="M696" s="181"/>
      <c r="N696" s="181"/>
      <c r="O696" s="181"/>
      <c r="P696" s="181"/>
      <c r="Q696" s="181"/>
      <c r="R696" s="218"/>
      <c r="S696" s="218"/>
      <c r="T696" s="218"/>
      <c r="U696" s="181"/>
      <c r="V696" s="181"/>
      <c r="W696" s="181"/>
      <c r="X696" s="181"/>
      <c r="Y696" s="181"/>
      <c r="Z696" s="181"/>
      <c r="AA696" s="181"/>
      <c r="AB696" s="181"/>
      <c r="AC696" s="1"/>
      <c r="AD696" s="1"/>
      <c r="AE696" s="47" t="str">
        <f t="shared" si="20"/>
        <v/>
      </c>
      <c r="AF696" s="98"/>
      <c r="AG696" s="48" t="str">
        <f>IF(AF696="","",SUMIF(Script!$G:$G,AF696,Script!$A:$A))</f>
        <v/>
      </c>
      <c r="AH696" s="1"/>
      <c r="AI696" s="199"/>
      <c r="AJ696" s="168"/>
      <c r="AK696" s="216"/>
      <c r="AL696" s="202"/>
      <c r="AM696" s="211"/>
      <c r="AN696" s="308"/>
      <c r="AO696" s="1"/>
      <c r="AP696" s="85"/>
      <c r="AQ696" s="1"/>
      <c r="AR696" s="1"/>
      <c r="AS696" s="1"/>
      <c r="AT696" s="1"/>
      <c r="AU696" s="1"/>
      <c r="AV696" s="1"/>
      <c r="AW696" s="1"/>
      <c r="AX696" s="1"/>
      <c r="AY696" s="1"/>
      <c r="AZ696" s="1"/>
      <c r="BA696" s="1"/>
      <c r="BB696" s="1"/>
      <c r="BC696" s="1"/>
      <c r="BD696" s="1"/>
      <c r="BE696" s="1"/>
      <c r="BF696" s="1"/>
      <c r="BG696" s="1"/>
      <c r="BH696" s="1"/>
      <c r="BI696" s="1"/>
      <c r="BJ696" s="1"/>
      <c r="BK696" s="1"/>
    </row>
    <row r="697" spans="1:63" ht="28" x14ac:dyDescent="0.3">
      <c r="A697" s="19"/>
      <c r="B697" s="181"/>
      <c r="C697" s="181"/>
      <c r="D697" s="181"/>
      <c r="E697" s="181"/>
      <c r="F697" s="181"/>
      <c r="G697" s="181"/>
      <c r="H697" s="181"/>
      <c r="I697" s="181"/>
      <c r="J697" s="181"/>
      <c r="K697" s="181"/>
      <c r="L697" s="181"/>
      <c r="M697" s="181"/>
      <c r="N697" s="181"/>
      <c r="O697" s="181"/>
      <c r="P697" s="181"/>
      <c r="Q697" s="181"/>
      <c r="R697" s="218"/>
      <c r="S697" s="218"/>
      <c r="T697" s="218"/>
      <c r="U697" s="181"/>
      <c r="V697" s="181"/>
      <c r="W697" s="181"/>
      <c r="X697" s="181"/>
      <c r="Y697" s="181"/>
      <c r="Z697" s="181"/>
      <c r="AA697" s="181"/>
      <c r="AB697" s="181"/>
      <c r="AC697" s="1"/>
      <c r="AD697" s="1"/>
      <c r="AE697" s="47" t="str">
        <f t="shared" si="20"/>
        <v/>
      </c>
      <c r="AF697" s="98"/>
      <c r="AG697" s="48" t="str">
        <f>IF(AF697="","",SUMIF(Script!$G:$G,AF697,Script!$A:$A))</f>
        <v/>
      </c>
      <c r="AH697" s="1"/>
      <c r="AI697" s="199"/>
      <c r="AJ697" s="168"/>
      <c r="AK697" s="216"/>
      <c r="AL697" s="202"/>
      <c r="AM697" s="211"/>
      <c r="AN697" s="308"/>
      <c r="AO697" s="1"/>
      <c r="AP697" s="85"/>
      <c r="AQ697" s="1"/>
      <c r="AR697" s="1"/>
      <c r="AS697" s="1"/>
      <c r="AT697" s="1"/>
      <c r="AU697" s="1"/>
      <c r="AV697" s="1"/>
      <c r="AW697" s="1"/>
      <c r="AX697" s="1"/>
      <c r="AY697" s="1"/>
      <c r="AZ697" s="1"/>
      <c r="BA697" s="1"/>
      <c r="BB697" s="1"/>
      <c r="BC697" s="1"/>
      <c r="BD697" s="1"/>
      <c r="BE697" s="1"/>
      <c r="BF697" s="1"/>
      <c r="BG697" s="1"/>
      <c r="BH697" s="1"/>
      <c r="BI697" s="1"/>
      <c r="BJ697" s="1"/>
      <c r="BK697" s="1"/>
    </row>
    <row r="698" spans="1:63" ht="28" x14ac:dyDescent="0.3">
      <c r="A698" s="19"/>
      <c r="B698" s="181"/>
      <c r="C698" s="181"/>
      <c r="D698" s="181"/>
      <c r="E698" s="181"/>
      <c r="F698" s="181"/>
      <c r="G698" s="181"/>
      <c r="H698" s="181"/>
      <c r="I698" s="181"/>
      <c r="J698" s="181"/>
      <c r="K698" s="181"/>
      <c r="L698" s="181"/>
      <c r="M698" s="181"/>
      <c r="N698" s="181"/>
      <c r="O698" s="181"/>
      <c r="P698" s="181"/>
      <c r="Q698" s="181"/>
      <c r="R698" s="218"/>
      <c r="S698" s="218"/>
      <c r="T698" s="218"/>
      <c r="U698" s="181"/>
      <c r="V698" s="181"/>
      <c r="W698" s="181"/>
      <c r="X698" s="181"/>
      <c r="Y698" s="181"/>
      <c r="Z698" s="181"/>
      <c r="AA698" s="181"/>
      <c r="AB698" s="181"/>
      <c r="AC698" s="1"/>
      <c r="AD698" s="1"/>
      <c r="AE698" s="47" t="str">
        <f t="shared" si="20"/>
        <v/>
      </c>
      <c r="AF698" s="98"/>
      <c r="AG698" s="48" t="str">
        <f>IF(AF698="","",SUMIF(Script!$G:$G,AF698,Script!$A:$A))</f>
        <v/>
      </c>
      <c r="AH698" s="1"/>
      <c r="AI698" s="199"/>
      <c r="AJ698" s="168"/>
      <c r="AK698" s="216"/>
      <c r="AL698" s="202"/>
      <c r="AM698" s="211"/>
      <c r="AN698" s="308"/>
      <c r="AO698" s="1"/>
      <c r="AP698" s="85"/>
      <c r="AQ698" s="1"/>
      <c r="AR698" s="1"/>
      <c r="AS698" s="1"/>
      <c r="AT698" s="1"/>
      <c r="AU698" s="1"/>
      <c r="AV698" s="1"/>
      <c r="AW698" s="1"/>
      <c r="AX698" s="1"/>
      <c r="AY698" s="1"/>
      <c r="AZ698" s="1"/>
      <c r="BA698" s="1"/>
      <c r="BB698" s="1"/>
      <c r="BC698" s="1"/>
      <c r="BD698" s="1"/>
      <c r="BE698" s="1"/>
      <c r="BF698" s="1"/>
      <c r="BG698" s="1"/>
      <c r="BH698" s="1"/>
      <c r="BI698" s="1"/>
      <c r="BJ698" s="1"/>
      <c r="BK698" s="1"/>
    </row>
    <row r="699" spans="1:63" ht="28" x14ac:dyDescent="0.3">
      <c r="A699" s="19"/>
      <c r="B699" s="181"/>
      <c r="C699" s="181"/>
      <c r="D699" s="181"/>
      <c r="E699" s="181"/>
      <c r="F699" s="181"/>
      <c r="G699" s="181"/>
      <c r="H699" s="181"/>
      <c r="I699" s="181"/>
      <c r="J699" s="181"/>
      <c r="K699" s="181"/>
      <c r="L699" s="181"/>
      <c r="M699" s="181"/>
      <c r="N699" s="181"/>
      <c r="O699" s="181"/>
      <c r="P699" s="181"/>
      <c r="Q699" s="181"/>
      <c r="R699" s="218"/>
      <c r="S699" s="218"/>
      <c r="T699" s="218"/>
      <c r="U699" s="181"/>
      <c r="V699" s="181"/>
      <c r="W699" s="181"/>
      <c r="X699" s="181"/>
      <c r="Y699" s="181"/>
      <c r="Z699" s="181"/>
      <c r="AA699" s="181"/>
      <c r="AB699" s="181"/>
      <c r="AC699" s="1"/>
      <c r="AD699" s="1"/>
      <c r="AE699" s="47" t="str">
        <f t="shared" si="20"/>
        <v/>
      </c>
      <c r="AF699" s="98"/>
      <c r="AG699" s="48" t="str">
        <f>IF(AF699="","",SUMIF(Script!$G:$G,AF699,Script!$A:$A))</f>
        <v/>
      </c>
      <c r="AH699" s="1"/>
      <c r="AI699" s="199"/>
      <c r="AJ699" s="168"/>
      <c r="AK699" s="216"/>
      <c r="AL699" s="202"/>
      <c r="AM699" s="211"/>
      <c r="AN699" s="308"/>
      <c r="AO699" s="1"/>
      <c r="AP699" s="85"/>
      <c r="AQ699" s="1"/>
      <c r="AR699" s="1"/>
      <c r="AS699" s="1"/>
      <c r="AT699" s="1"/>
      <c r="AU699" s="1"/>
      <c r="AV699" s="1"/>
      <c r="AW699" s="1"/>
      <c r="AX699" s="1"/>
      <c r="AY699" s="1"/>
      <c r="AZ699" s="1"/>
      <c r="BA699" s="1"/>
      <c r="BB699" s="1"/>
      <c r="BC699" s="1"/>
      <c r="BD699" s="1"/>
      <c r="BE699" s="1"/>
      <c r="BF699" s="1"/>
      <c r="BG699" s="1"/>
      <c r="BH699" s="1"/>
      <c r="BI699" s="1"/>
      <c r="BJ699" s="1"/>
      <c r="BK699" s="1"/>
    </row>
    <row r="700" spans="1:63" ht="28" x14ac:dyDescent="0.3">
      <c r="A700" s="19"/>
      <c r="B700" s="181"/>
      <c r="C700" s="181"/>
      <c r="D700" s="181"/>
      <c r="E700" s="181"/>
      <c r="F700" s="181"/>
      <c r="G700" s="181"/>
      <c r="H700" s="181"/>
      <c r="I700" s="181"/>
      <c r="J700" s="181"/>
      <c r="K700" s="181"/>
      <c r="L700" s="181"/>
      <c r="M700" s="181"/>
      <c r="N700" s="181"/>
      <c r="O700" s="181"/>
      <c r="P700" s="181"/>
      <c r="Q700" s="181"/>
      <c r="R700" s="218"/>
      <c r="S700" s="218"/>
      <c r="T700" s="218"/>
      <c r="U700" s="181"/>
      <c r="V700" s="181"/>
      <c r="W700" s="181"/>
      <c r="X700" s="181"/>
      <c r="Y700" s="181"/>
      <c r="Z700" s="181"/>
      <c r="AA700" s="181"/>
      <c r="AB700" s="181"/>
      <c r="AC700" s="1"/>
      <c r="AD700" s="1"/>
      <c r="AE700" s="47" t="str">
        <f t="shared" si="20"/>
        <v/>
      </c>
      <c r="AF700" s="98"/>
      <c r="AG700" s="48" t="str">
        <f>IF(AF700="","",SUMIF(Script!$G:$G,AF700,Script!$A:$A))</f>
        <v/>
      </c>
      <c r="AH700" s="1"/>
      <c r="AI700" s="199"/>
      <c r="AJ700" s="168"/>
      <c r="AK700" s="216"/>
      <c r="AL700" s="202"/>
      <c r="AM700" s="211"/>
      <c r="AN700" s="308"/>
      <c r="AO700" s="1"/>
      <c r="AP700" s="85"/>
      <c r="AQ700" s="1"/>
      <c r="AR700" s="1"/>
      <c r="AS700" s="1"/>
      <c r="AT700" s="1"/>
      <c r="AU700" s="1"/>
      <c r="AV700" s="1"/>
      <c r="AW700" s="1"/>
      <c r="AX700" s="1"/>
      <c r="AY700" s="1"/>
      <c r="AZ700" s="1"/>
      <c r="BA700" s="1"/>
      <c r="BB700" s="1"/>
      <c r="BC700" s="1"/>
      <c r="BD700" s="1"/>
      <c r="BE700" s="1"/>
      <c r="BF700" s="1"/>
      <c r="BG700" s="1"/>
      <c r="BH700" s="1"/>
      <c r="BI700" s="1"/>
      <c r="BJ700" s="1"/>
      <c r="BK700" s="1"/>
    </row>
    <row r="701" spans="1:63" ht="28" x14ac:dyDescent="0.3">
      <c r="A701" s="19"/>
      <c r="B701" s="181"/>
      <c r="C701" s="181"/>
      <c r="D701" s="181"/>
      <c r="E701" s="181"/>
      <c r="F701" s="181"/>
      <c r="G701" s="181"/>
      <c r="H701" s="181"/>
      <c r="I701" s="181"/>
      <c r="J701" s="181"/>
      <c r="K701" s="181"/>
      <c r="L701" s="181"/>
      <c r="M701" s="181"/>
      <c r="N701" s="181"/>
      <c r="O701" s="181"/>
      <c r="P701" s="181"/>
      <c r="Q701" s="181"/>
      <c r="R701" s="218"/>
      <c r="S701" s="218"/>
      <c r="T701" s="218"/>
      <c r="U701" s="181"/>
      <c r="V701" s="181"/>
      <c r="W701" s="181"/>
      <c r="X701" s="181"/>
      <c r="Y701" s="181"/>
      <c r="Z701" s="181"/>
      <c r="AA701" s="181"/>
      <c r="AB701" s="181"/>
      <c r="AC701" s="1"/>
      <c r="AD701" s="1"/>
      <c r="AE701" s="47" t="str">
        <f t="shared" si="20"/>
        <v/>
      </c>
      <c r="AF701" s="98"/>
      <c r="AG701" s="48" t="str">
        <f>IF(AF701="","",SUMIF(Script!$G:$G,AF701,Script!$A:$A))</f>
        <v/>
      </c>
      <c r="AH701" s="1"/>
      <c r="AI701" s="199"/>
      <c r="AJ701" s="168"/>
      <c r="AK701" s="216"/>
      <c r="AL701" s="202"/>
      <c r="AM701" s="211"/>
      <c r="AN701" s="308"/>
      <c r="AO701" s="1"/>
      <c r="AP701" s="85"/>
      <c r="AQ701" s="1"/>
      <c r="AR701" s="1"/>
      <c r="AS701" s="1"/>
      <c r="AT701" s="1"/>
      <c r="AU701" s="1"/>
      <c r="AV701" s="1"/>
      <c r="AW701" s="1"/>
      <c r="AX701" s="1"/>
      <c r="AY701" s="1"/>
      <c r="AZ701" s="1"/>
      <c r="BA701" s="1"/>
      <c r="BB701" s="1"/>
      <c r="BC701" s="1"/>
      <c r="BD701" s="1"/>
      <c r="BE701" s="1"/>
      <c r="BF701" s="1"/>
      <c r="BG701" s="1"/>
      <c r="BH701" s="1"/>
      <c r="BI701" s="1"/>
      <c r="BJ701" s="1"/>
      <c r="BK701" s="1"/>
    </row>
    <row r="702" spans="1:63" ht="28" x14ac:dyDescent="0.3">
      <c r="A702" s="19"/>
      <c r="B702" s="181"/>
      <c r="C702" s="181"/>
      <c r="D702" s="181"/>
      <c r="E702" s="181"/>
      <c r="F702" s="181"/>
      <c r="G702" s="181"/>
      <c r="H702" s="181"/>
      <c r="I702" s="181"/>
      <c r="J702" s="181"/>
      <c r="K702" s="181"/>
      <c r="L702" s="181"/>
      <c r="M702" s="181"/>
      <c r="N702" s="181"/>
      <c r="O702" s="181"/>
      <c r="P702" s="181"/>
      <c r="Q702" s="181"/>
      <c r="R702" s="218"/>
      <c r="S702" s="218"/>
      <c r="T702" s="218"/>
      <c r="U702" s="181"/>
      <c r="V702" s="181"/>
      <c r="W702" s="181"/>
      <c r="X702" s="181"/>
      <c r="Y702" s="181"/>
      <c r="Z702" s="181"/>
      <c r="AA702" s="181"/>
      <c r="AB702" s="181"/>
      <c r="AC702" s="1"/>
      <c r="AD702" s="1"/>
      <c r="AE702" s="47" t="str">
        <f t="shared" si="20"/>
        <v/>
      </c>
      <c r="AF702" s="98"/>
      <c r="AG702" s="48" t="str">
        <f>IF(AF702="","",SUMIF(Script!$G:$G,AF702,Script!$A:$A))</f>
        <v/>
      </c>
      <c r="AH702" s="1"/>
      <c r="AI702" s="199"/>
      <c r="AJ702" s="168"/>
      <c r="AK702" s="216"/>
      <c r="AL702" s="202"/>
      <c r="AM702" s="211"/>
      <c r="AN702" s="308"/>
      <c r="AO702" s="1"/>
      <c r="AP702" s="85"/>
      <c r="AQ702" s="1"/>
      <c r="AR702" s="1"/>
      <c r="AS702" s="1"/>
      <c r="AT702" s="1"/>
      <c r="AU702" s="1"/>
      <c r="AV702" s="1"/>
      <c r="AW702" s="1"/>
      <c r="AX702" s="1"/>
      <c r="AY702" s="1"/>
      <c r="AZ702" s="1"/>
      <c r="BA702" s="1"/>
      <c r="BB702" s="1"/>
      <c r="BC702" s="1"/>
      <c r="BD702" s="1"/>
      <c r="BE702" s="1"/>
      <c r="BF702" s="1"/>
      <c r="BG702" s="1"/>
      <c r="BH702" s="1"/>
      <c r="BI702" s="1"/>
      <c r="BJ702" s="1"/>
      <c r="BK702" s="1"/>
    </row>
    <row r="703" spans="1:63" ht="28" x14ac:dyDescent="0.3">
      <c r="A703" s="19"/>
      <c r="B703" s="181"/>
      <c r="C703" s="181"/>
      <c r="D703" s="181"/>
      <c r="E703" s="181"/>
      <c r="F703" s="181"/>
      <c r="G703" s="181"/>
      <c r="H703" s="181"/>
      <c r="I703" s="181"/>
      <c r="J703" s="181"/>
      <c r="K703" s="181"/>
      <c r="L703" s="181"/>
      <c r="M703" s="181"/>
      <c r="N703" s="181"/>
      <c r="O703" s="181"/>
      <c r="P703" s="181"/>
      <c r="Q703" s="181"/>
      <c r="R703" s="218"/>
      <c r="S703" s="218"/>
      <c r="T703" s="218"/>
      <c r="U703" s="181"/>
      <c r="V703" s="181"/>
      <c r="W703" s="181"/>
      <c r="X703" s="181"/>
      <c r="Y703" s="181"/>
      <c r="Z703" s="181"/>
      <c r="AA703" s="181"/>
      <c r="AB703" s="181"/>
      <c r="AC703" s="1"/>
      <c r="AD703" s="1"/>
      <c r="AE703" s="47" t="str">
        <f t="shared" si="20"/>
        <v/>
      </c>
      <c r="AF703" s="98"/>
      <c r="AG703" s="48" t="str">
        <f>IF(AF703="","",SUMIF(Script!$G:$G,AF703,Script!$A:$A))</f>
        <v/>
      </c>
      <c r="AH703" s="1"/>
      <c r="AI703" s="199"/>
      <c r="AJ703" s="168"/>
      <c r="AK703" s="216"/>
      <c r="AL703" s="202"/>
      <c r="AM703" s="211"/>
      <c r="AN703" s="308"/>
      <c r="AO703" s="1"/>
      <c r="AP703" s="85"/>
      <c r="AQ703" s="1"/>
      <c r="AR703" s="1"/>
      <c r="AS703" s="1"/>
      <c r="AT703" s="1"/>
      <c r="AU703" s="1"/>
      <c r="AV703" s="1"/>
      <c r="AW703" s="1"/>
      <c r="AX703" s="1"/>
      <c r="AY703" s="1"/>
      <c r="AZ703" s="1"/>
      <c r="BA703" s="1"/>
      <c r="BB703" s="1"/>
      <c r="BC703" s="1"/>
      <c r="BD703" s="1"/>
      <c r="BE703" s="1"/>
      <c r="BF703" s="1"/>
      <c r="BG703" s="1"/>
      <c r="BH703" s="1"/>
      <c r="BI703" s="1"/>
      <c r="BJ703" s="1"/>
      <c r="BK703" s="1"/>
    </row>
    <row r="704" spans="1:63" ht="28" x14ac:dyDescent="0.3">
      <c r="A704" s="19"/>
      <c r="B704" s="181"/>
      <c r="C704" s="181"/>
      <c r="D704" s="181"/>
      <c r="E704" s="181"/>
      <c r="F704" s="181"/>
      <c r="G704" s="181"/>
      <c r="H704" s="181"/>
      <c r="I704" s="181"/>
      <c r="J704" s="181"/>
      <c r="K704" s="181"/>
      <c r="L704" s="181"/>
      <c r="M704" s="181"/>
      <c r="N704" s="181"/>
      <c r="O704" s="181"/>
      <c r="P704" s="181"/>
      <c r="Q704" s="181"/>
      <c r="R704" s="218"/>
      <c r="S704" s="218"/>
      <c r="T704" s="218"/>
      <c r="U704" s="181"/>
      <c r="V704" s="181"/>
      <c r="W704" s="181"/>
      <c r="X704" s="181"/>
      <c r="Y704" s="181"/>
      <c r="Z704" s="181"/>
      <c r="AA704" s="181"/>
      <c r="AB704" s="181"/>
      <c r="AC704" s="1"/>
      <c r="AD704" s="1"/>
      <c r="AE704" s="47" t="str">
        <f t="shared" si="20"/>
        <v/>
      </c>
      <c r="AF704" s="98"/>
      <c r="AG704" s="48" t="str">
        <f>IF(AF704="","",SUMIF(Script!$G:$G,AF704,Script!$A:$A))</f>
        <v/>
      </c>
      <c r="AH704" s="1"/>
      <c r="AI704" s="199"/>
      <c r="AJ704" s="168"/>
      <c r="AK704" s="216"/>
      <c r="AL704" s="202"/>
      <c r="AM704" s="211"/>
      <c r="AN704" s="308"/>
      <c r="AO704" s="1"/>
      <c r="AP704" s="85"/>
      <c r="AQ704" s="1"/>
      <c r="AR704" s="1"/>
      <c r="AS704" s="1"/>
      <c r="AT704" s="1"/>
      <c r="AU704" s="1"/>
      <c r="AV704" s="1"/>
      <c r="AW704" s="1"/>
      <c r="AX704" s="1"/>
      <c r="AY704" s="1"/>
      <c r="AZ704" s="1"/>
      <c r="BA704" s="1"/>
      <c r="BB704" s="1"/>
      <c r="BC704" s="1"/>
      <c r="BD704" s="1"/>
      <c r="BE704" s="1"/>
      <c r="BF704" s="1"/>
      <c r="BG704" s="1"/>
      <c r="BH704" s="1"/>
      <c r="BI704" s="1"/>
      <c r="BJ704" s="1"/>
      <c r="BK704" s="1"/>
    </row>
    <row r="705" spans="1:63" ht="28" x14ac:dyDescent="0.3">
      <c r="A705" s="19"/>
      <c r="B705" s="181"/>
      <c r="C705" s="181"/>
      <c r="D705" s="181"/>
      <c r="E705" s="181"/>
      <c r="F705" s="181"/>
      <c r="G705" s="181"/>
      <c r="H705" s="181"/>
      <c r="I705" s="181"/>
      <c r="J705" s="181"/>
      <c r="K705" s="181"/>
      <c r="L705" s="181"/>
      <c r="M705" s="181"/>
      <c r="N705" s="181"/>
      <c r="O705" s="181"/>
      <c r="P705" s="181"/>
      <c r="Q705" s="181"/>
      <c r="R705" s="218"/>
      <c r="S705" s="218"/>
      <c r="T705" s="218"/>
      <c r="U705" s="181"/>
      <c r="V705" s="181"/>
      <c r="W705" s="181"/>
      <c r="X705" s="181"/>
      <c r="Y705" s="181"/>
      <c r="Z705" s="181"/>
      <c r="AA705" s="181"/>
      <c r="AB705" s="181"/>
      <c r="AC705" s="1"/>
      <c r="AD705" s="1"/>
      <c r="AE705" s="47" t="str">
        <f t="shared" si="20"/>
        <v/>
      </c>
      <c r="AF705" s="98"/>
      <c r="AG705" s="48" t="str">
        <f>IF(AF705="","",SUMIF(Script!$G:$G,AF705,Script!$A:$A))</f>
        <v/>
      </c>
      <c r="AH705" s="1"/>
      <c r="AI705" s="199"/>
      <c r="AJ705" s="168"/>
      <c r="AK705" s="216"/>
      <c r="AL705" s="202"/>
      <c r="AM705" s="211"/>
      <c r="AN705" s="308"/>
      <c r="AO705" s="1"/>
      <c r="AP705" s="85"/>
      <c r="AQ705" s="1"/>
      <c r="AR705" s="1"/>
      <c r="AS705" s="1"/>
      <c r="AT705" s="1"/>
      <c r="AU705" s="1"/>
      <c r="AV705" s="1"/>
      <c r="AW705" s="1"/>
      <c r="AX705" s="1"/>
      <c r="AY705" s="1"/>
      <c r="AZ705" s="1"/>
      <c r="BA705" s="1"/>
      <c r="BB705" s="1"/>
      <c r="BC705" s="1"/>
      <c r="BD705" s="1"/>
      <c r="BE705" s="1"/>
      <c r="BF705" s="1"/>
      <c r="BG705" s="1"/>
      <c r="BH705" s="1"/>
      <c r="BI705" s="1"/>
      <c r="BJ705" s="1"/>
      <c r="BK705" s="1"/>
    </row>
    <row r="706" spans="1:63" ht="28" x14ac:dyDescent="0.3">
      <c r="A706" s="19"/>
      <c r="B706" s="181"/>
      <c r="C706" s="181"/>
      <c r="D706" s="181"/>
      <c r="E706" s="181"/>
      <c r="F706" s="181"/>
      <c r="G706" s="181"/>
      <c r="H706" s="181"/>
      <c r="I706" s="181"/>
      <c r="J706" s="181"/>
      <c r="K706" s="181"/>
      <c r="L706" s="181"/>
      <c r="M706" s="181"/>
      <c r="N706" s="181"/>
      <c r="O706" s="181"/>
      <c r="P706" s="181"/>
      <c r="Q706" s="181"/>
      <c r="R706" s="218"/>
      <c r="S706" s="218"/>
      <c r="T706" s="218"/>
      <c r="U706" s="181"/>
      <c r="V706" s="181"/>
      <c r="W706" s="181"/>
      <c r="X706" s="181"/>
      <c r="Y706" s="181"/>
      <c r="Z706" s="181"/>
      <c r="AA706" s="181"/>
      <c r="AB706" s="181"/>
      <c r="AC706" s="1"/>
      <c r="AD706" s="1"/>
      <c r="AE706" s="47" t="str">
        <f t="shared" si="20"/>
        <v/>
      </c>
      <c r="AF706" s="98"/>
      <c r="AG706" s="48" t="str">
        <f>IF(AF706="","",SUMIF(Script!$G:$G,AF706,Script!$A:$A))</f>
        <v/>
      </c>
      <c r="AH706" s="1"/>
      <c r="AI706" s="199"/>
      <c r="AJ706" s="168"/>
      <c r="AK706" s="216"/>
      <c r="AL706" s="202"/>
      <c r="AM706" s="211"/>
      <c r="AN706" s="308"/>
      <c r="AO706" s="1"/>
      <c r="AP706" s="85"/>
      <c r="AQ706" s="1"/>
      <c r="AR706" s="1"/>
      <c r="AS706" s="1"/>
      <c r="AT706" s="1"/>
      <c r="AU706" s="1"/>
      <c r="AV706" s="1"/>
      <c r="AW706" s="1"/>
      <c r="AX706" s="1"/>
      <c r="AY706" s="1"/>
      <c r="AZ706" s="1"/>
      <c r="BA706" s="1"/>
      <c r="BB706" s="1"/>
      <c r="BC706" s="1"/>
      <c r="BD706" s="1"/>
      <c r="BE706" s="1"/>
      <c r="BF706" s="1"/>
      <c r="BG706" s="1"/>
      <c r="BH706" s="1"/>
      <c r="BI706" s="1"/>
      <c r="BJ706" s="1"/>
      <c r="BK706" s="1"/>
    </row>
    <row r="707" spans="1:63" ht="28" x14ac:dyDescent="0.3">
      <c r="A707" s="19"/>
      <c r="B707" s="181"/>
      <c r="C707" s="181"/>
      <c r="D707" s="181"/>
      <c r="E707" s="181"/>
      <c r="F707" s="181"/>
      <c r="G707" s="181"/>
      <c r="H707" s="181"/>
      <c r="I707" s="181"/>
      <c r="J707" s="181"/>
      <c r="K707" s="181"/>
      <c r="L707" s="181"/>
      <c r="M707" s="181"/>
      <c r="N707" s="181"/>
      <c r="O707" s="181"/>
      <c r="P707" s="181"/>
      <c r="Q707" s="181"/>
      <c r="R707" s="218"/>
      <c r="S707" s="218"/>
      <c r="T707" s="218"/>
      <c r="U707" s="181"/>
      <c r="V707" s="181"/>
      <c r="W707" s="181"/>
      <c r="X707" s="181"/>
      <c r="Y707" s="181"/>
      <c r="Z707" s="181"/>
      <c r="AA707" s="181"/>
      <c r="AB707" s="181"/>
      <c r="AC707" s="1"/>
      <c r="AD707" s="1"/>
      <c r="AE707" s="47" t="str">
        <f t="shared" si="20"/>
        <v/>
      </c>
      <c r="AF707" s="98"/>
      <c r="AG707" s="48" t="str">
        <f>IF(AF707="","",SUMIF(Script!$G:$G,AF707,Script!$A:$A))</f>
        <v/>
      </c>
      <c r="AH707" s="1"/>
      <c r="AI707" s="199"/>
      <c r="AJ707" s="168"/>
      <c r="AK707" s="216"/>
      <c r="AL707" s="202"/>
      <c r="AM707" s="211"/>
      <c r="AN707" s="308"/>
      <c r="AO707" s="1"/>
      <c r="AP707" s="85"/>
      <c r="AQ707" s="1"/>
      <c r="AR707" s="1"/>
      <c r="AS707" s="1"/>
      <c r="AT707" s="1"/>
      <c r="AU707" s="1"/>
      <c r="AV707" s="1"/>
      <c r="AW707" s="1"/>
      <c r="AX707" s="1"/>
      <c r="AY707" s="1"/>
      <c r="AZ707" s="1"/>
      <c r="BA707" s="1"/>
      <c r="BB707" s="1"/>
      <c r="BC707" s="1"/>
      <c r="BD707" s="1"/>
      <c r="BE707" s="1"/>
      <c r="BF707" s="1"/>
      <c r="BG707" s="1"/>
      <c r="BH707" s="1"/>
      <c r="BI707" s="1"/>
      <c r="BJ707" s="1"/>
      <c r="BK707" s="1"/>
    </row>
    <row r="708" spans="1:63" ht="28" x14ac:dyDescent="0.3">
      <c r="A708" s="19"/>
      <c r="B708" s="181"/>
      <c r="C708" s="181"/>
      <c r="D708" s="181"/>
      <c r="E708" s="181"/>
      <c r="F708" s="181"/>
      <c r="G708" s="181"/>
      <c r="H708" s="181"/>
      <c r="I708" s="181"/>
      <c r="J708" s="181"/>
      <c r="K708" s="181"/>
      <c r="L708" s="181"/>
      <c r="M708" s="181"/>
      <c r="N708" s="181"/>
      <c r="O708" s="181"/>
      <c r="P708" s="181"/>
      <c r="Q708" s="181"/>
      <c r="R708" s="218"/>
      <c r="S708" s="218"/>
      <c r="T708" s="218"/>
      <c r="U708" s="181"/>
      <c r="V708" s="181"/>
      <c r="W708" s="181"/>
      <c r="X708" s="181"/>
      <c r="Y708" s="181"/>
      <c r="Z708" s="181"/>
      <c r="AA708" s="181"/>
      <c r="AB708" s="181"/>
      <c r="AC708" s="1"/>
      <c r="AD708" s="1"/>
      <c r="AE708" s="47" t="str">
        <f t="shared" si="20"/>
        <v/>
      </c>
      <c r="AF708" s="98"/>
      <c r="AG708" s="48" t="str">
        <f>IF(AF708="","",SUMIF(Script!$G:$G,AF708,Script!$A:$A))</f>
        <v/>
      </c>
      <c r="AH708" s="1"/>
      <c r="AI708" s="199"/>
      <c r="AJ708" s="168"/>
      <c r="AK708" s="216"/>
      <c r="AL708" s="202"/>
      <c r="AM708" s="211"/>
      <c r="AN708" s="308"/>
      <c r="AO708" s="1"/>
      <c r="AP708" s="85"/>
      <c r="AQ708" s="1"/>
      <c r="AR708" s="1"/>
      <c r="AS708" s="1"/>
      <c r="AT708" s="1"/>
      <c r="AU708" s="1"/>
      <c r="AV708" s="1"/>
      <c r="AW708" s="1"/>
      <c r="AX708" s="1"/>
      <c r="AY708" s="1"/>
      <c r="AZ708" s="1"/>
      <c r="BA708" s="1"/>
      <c r="BB708" s="1"/>
      <c r="BC708" s="1"/>
      <c r="BD708" s="1"/>
      <c r="BE708" s="1"/>
      <c r="BF708" s="1"/>
      <c r="BG708" s="1"/>
      <c r="BH708" s="1"/>
      <c r="BI708" s="1"/>
      <c r="BJ708" s="1"/>
      <c r="BK708" s="1"/>
    </row>
    <row r="709" spans="1:63" ht="28" x14ac:dyDescent="0.3">
      <c r="A709" s="19"/>
      <c r="B709" s="181"/>
      <c r="C709" s="181"/>
      <c r="D709" s="181"/>
      <c r="E709" s="181"/>
      <c r="F709" s="181"/>
      <c r="G709" s="181"/>
      <c r="H709" s="181"/>
      <c r="I709" s="181"/>
      <c r="J709" s="181"/>
      <c r="K709" s="181"/>
      <c r="L709" s="181"/>
      <c r="M709" s="181"/>
      <c r="N709" s="181"/>
      <c r="O709" s="181"/>
      <c r="P709" s="181"/>
      <c r="Q709" s="181"/>
      <c r="R709" s="218"/>
      <c r="S709" s="218"/>
      <c r="T709" s="218"/>
      <c r="U709" s="181"/>
      <c r="V709" s="181"/>
      <c r="W709" s="181"/>
      <c r="X709" s="181"/>
      <c r="Y709" s="181"/>
      <c r="Z709" s="181"/>
      <c r="AA709" s="181"/>
      <c r="AB709" s="181"/>
      <c r="AC709" s="1"/>
      <c r="AD709" s="1"/>
      <c r="AE709" s="47" t="str">
        <f t="shared" si="20"/>
        <v/>
      </c>
      <c r="AF709" s="98"/>
      <c r="AG709" s="48" t="str">
        <f>IF(AF709="","",SUMIF(Script!$G:$G,AF709,Script!$A:$A))</f>
        <v/>
      </c>
      <c r="AH709" s="1"/>
      <c r="AI709" s="199"/>
      <c r="AJ709" s="168"/>
      <c r="AK709" s="216"/>
      <c r="AL709" s="202"/>
      <c r="AM709" s="211"/>
      <c r="AN709" s="308"/>
      <c r="AO709" s="1"/>
      <c r="AP709" s="85"/>
      <c r="AQ709" s="1"/>
      <c r="AR709" s="1"/>
      <c r="AS709" s="1"/>
      <c r="AT709" s="1"/>
      <c r="AU709" s="1"/>
      <c r="AV709" s="1"/>
      <c r="AW709" s="1"/>
      <c r="AX709" s="1"/>
      <c r="AY709" s="1"/>
      <c r="AZ709" s="1"/>
      <c r="BA709" s="1"/>
      <c r="BB709" s="1"/>
      <c r="BC709" s="1"/>
      <c r="BD709" s="1"/>
      <c r="BE709" s="1"/>
      <c r="BF709" s="1"/>
      <c r="BG709" s="1"/>
      <c r="BH709" s="1"/>
      <c r="BI709" s="1"/>
      <c r="BJ709" s="1"/>
      <c r="BK709" s="1"/>
    </row>
    <row r="710" spans="1:63" ht="28" x14ac:dyDescent="0.3">
      <c r="A710" s="19"/>
      <c r="B710" s="181"/>
      <c r="C710" s="181"/>
      <c r="D710" s="181"/>
      <c r="E710" s="181"/>
      <c r="F710" s="181"/>
      <c r="G710" s="181"/>
      <c r="H710" s="181"/>
      <c r="I710" s="181"/>
      <c r="J710" s="181"/>
      <c r="K710" s="181"/>
      <c r="L710" s="181"/>
      <c r="M710" s="181"/>
      <c r="N710" s="181"/>
      <c r="O710" s="181"/>
      <c r="P710" s="181"/>
      <c r="Q710" s="181"/>
      <c r="R710" s="218"/>
      <c r="S710" s="218"/>
      <c r="T710" s="218"/>
      <c r="U710" s="181"/>
      <c r="V710" s="181"/>
      <c r="W710" s="181"/>
      <c r="X710" s="181"/>
      <c r="Y710" s="181"/>
      <c r="Z710" s="181"/>
      <c r="AA710" s="181"/>
      <c r="AB710" s="181"/>
      <c r="AC710" s="1"/>
      <c r="AD710" s="1"/>
      <c r="AE710" s="47" t="str">
        <f t="shared" si="20"/>
        <v/>
      </c>
      <c r="AF710" s="98"/>
      <c r="AG710" s="48" t="str">
        <f>IF(AF710="","",SUMIF(Script!$G:$G,AF710,Script!$A:$A))</f>
        <v/>
      </c>
      <c r="AH710" s="1"/>
      <c r="AI710" s="199"/>
      <c r="AJ710" s="168"/>
      <c r="AK710" s="216"/>
      <c r="AL710" s="202"/>
      <c r="AM710" s="211"/>
      <c r="AN710" s="308"/>
      <c r="AO710" s="1"/>
      <c r="AP710" s="85"/>
      <c r="AQ710" s="1"/>
      <c r="AR710" s="1"/>
      <c r="AS710" s="1"/>
      <c r="AT710" s="1"/>
      <c r="AU710" s="1"/>
      <c r="AV710" s="1"/>
      <c r="AW710" s="1"/>
      <c r="AX710" s="1"/>
      <c r="AY710" s="1"/>
      <c r="AZ710" s="1"/>
      <c r="BA710" s="1"/>
      <c r="BB710" s="1"/>
      <c r="BC710" s="1"/>
      <c r="BD710" s="1"/>
      <c r="BE710" s="1"/>
      <c r="BF710" s="1"/>
      <c r="BG710" s="1"/>
      <c r="BH710" s="1"/>
      <c r="BI710" s="1"/>
      <c r="BJ710" s="1"/>
      <c r="BK710" s="1"/>
    </row>
    <row r="711" spans="1:63" ht="28" x14ac:dyDescent="0.3">
      <c r="A711" s="19"/>
      <c r="B711" s="181"/>
      <c r="C711" s="181"/>
      <c r="D711" s="181"/>
      <c r="E711" s="181"/>
      <c r="F711" s="181"/>
      <c r="G711" s="181"/>
      <c r="H711" s="181"/>
      <c r="I711" s="181"/>
      <c r="J711" s="181"/>
      <c r="K711" s="181"/>
      <c r="L711" s="181"/>
      <c r="M711" s="181"/>
      <c r="N711" s="181"/>
      <c r="O711" s="181"/>
      <c r="P711" s="181"/>
      <c r="Q711" s="181"/>
      <c r="R711" s="218"/>
      <c r="S711" s="218"/>
      <c r="T711" s="218"/>
      <c r="U711" s="181"/>
      <c r="V711" s="181"/>
      <c r="W711" s="181"/>
      <c r="X711" s="181"/>
      <c r="Y711" s="181"/>
      <c r="Z711" s="181"/>
      <c r="AA711" s="181"/>
      <c r="AB711" s="181"/>
      <c r="AC711" s="1"/>
      <c r="AD711" s="1"/>
      <c r="AE711" s="47" t="str">
        <f t="shared" ref="AE711:AE774" si="21">IF(AF711="","",AE710+1)</f>
        <v/>
      </c>
      <c r="AF711" s="98"/>
      <c r="AG711" s="48" t="str">
        <f>IF(AF711="","",SUMIF(Script!$G:$G,AF711,Script!$A:$A))</f>
        <v/>
      </c>
      <c r="AH711" s="1"/>
      <c r="AI711" s="199"/>
      <c r="AJ711" s="168"/>
      <c r="AK711" s="216"/>
      <c r="AL711" s="202"/>
      <c r="AM711" s="211"/>
      <c r="AN711" s="308"/>
      <c r="AO711" s="1"/>
      <c r="AP711" s="85"/>
      <c r="AQ711" s="1"/>
      <c r="AR711" s="1"/>
      <c r="AS711" s="1"/>
      <c r="AT711" s="1"/>
      <c r="AU711" s="1"/>
      <c r="AV711" s="1"/>
      <c r="AW711" s="1"/>
      <c r="AX711" s="1"/>
      <c r="AY711" s="1"/>
      <c r="AZ711" s="1"/>
      <c r="BA711" s="1"/>
      <c r="BB711" s="1"/>
      <c r="BC711" s="1"/>
      <c r="BD711" s="1"/>
      <c r="BE711" s="1"/>
      <c r="BF711" s="1"/>
      <c r="BG711" s="1"/>
      <c r="BH711" s="1"/>
      <c r="BI711" s="1"/>
      <c r="BJ711" s="1"/>
      <c r="BK711" s="1"/>
    </row>
    <row r="712" spans="1:63" ht="28" x14ac:dyDescent="0.3">
      <c r="A712" s="19"/>
      <c r="B712" s="181"/>
      <c r="C712" s="181"/>
      <c r="D712" s="181"/>
      <c r="E712" s="181"/>
      <c r="F712" s="181"/>
      <c r="G712" s="181"/>
      <c r="H712" s="181"/>
      <c r="I712" s="181"/>
      <c r="J712" s="181"/>
      <c r="K712" s="181"/>
      <c r="L712" s="181"/>
      <c r="M712" s="181"/>
      <c r="N712" s="181"/>
      <c r="O712" s="181"/>
      <c r="P712" s="181"/>
      <c r="Q712" s="181"/>
      <c r="R712" s="218"/>
      <c r="S712" s="218"/>
      <c r="T712" s="218"/>
      <c r="U712" s="181"/>
      <c r="V712" s="181"/>
      <c r="W712" s="181"/>
      <c r="X712" s="181"/>
      <c r="Y712" s="181"/>
      <c r="Z712" s="181"/>
      <c r="AA712" s="181"/>
      <c r="AB712" s="181"/>
      <c r="AC712" s="1"/>
      <c r="AD712" s="1"/>
      <c r="AE712" s="47" t="str">
        <f t="shared" si="21"/>
        <v/>
      </c>
      <c r="AF712" s="98"/>
      <c r="AG712" s="48" t="str">
        <f>IF(AF712="","",SUMIF(Script!$G:$G,AF712,Script!$A:$A))</f>
        <v/>
      </c>
      <c r="AH712" s="1"/>
      <c r="AI712" s="199"/>
      <c r="AJ712" s="168"/>
      <c r="AK712" s="216"/>
      <c r="AL712" s="202"/>
      <c r="AM712" s="211"/>
      <c r="AN712" s="308"/>
      <c r="AO712" s="1"/>
      <c r="AP712" s="85"/>
      <c r="AQ712" s="1"/>
      <c r="AR712" s="1"/>
      <c r="AS712" s="1"/>
      <c r="AT712" s="1"/>
      <c r="AU712" s="1"/>
      <c r="AV712" s="1"/>
      <c r="AW712" s="1"/>
      <c r="AX712" s="1"/>
      <c r="AY712" s="1"/>
      <c r="AZ712" s="1"/>
      <c r="BA712" s="1"/>
      <c r="BB712" s="1"/>
      <c r="BC712" s="1"/>
      <c r="BD712" s="1"/>
      <c r="BE712" s="1"/>
      <c r="BF712" s="1"/>
      <c r="BG712" s="1"/>
      <c r="BH712" s="1"/>
      <c r="BI712" s="1"/>
      <c r="BJ712" s="1"/>
      <c r="BK712" s="1"/>
    </row>
    <row r="713" spans="1:63" ht="28" x14ac:dyDescent="0.3">
      <c r="A713" s="19"/>
      <c r="B713" s="181"/>
      <c r="C713" s="181"/>
      <c r="D713" s="181"/>
      <c r="E713" s="181"/>
      <c r="F713" s="181"/>
      <c r="G713" s="181"/>
      <c r="H713" s="181"/>
      <c r="I713" s="181"/>
      <c r="J713" s="181"/>
      <c r="K713" s="181"/>
      <c r="L713" s="181"/>
      <c r="M713" s="181"/>
      <c r="N713" s="181"/>
      <c r="O713" s="181"/>
      <c r="P713" s="181"/>
      <c r="Q713" s="181"/>
      <c r="R713" s="218"/>
      <c r="S713" s="218"/>
      <c r="T713" s="218"/>
      <c r="U713" s="181"/>
      <c r="V713" s="181"/>
      <c r="W713" s="181"/>
      <c r="X713" s="181"/>
      <c r="Y713" s="181"/>
      <c r="Z713" s="181"/>
      <c r="AA713" s="181"/>
      <c r="AB713" s="181"/>
      <c r="AC713" s="1"/>
      <c r="AD713" s="1"/>
      <c r="AE713" s="47" t="str">
        <f t="shared" si="21"/>
        <v/>
      </c>
      <c r="AF713" s="98"/>
      <c r="AG713" s="48" t="str">
        <f>IF(AF713="","",SUMIF(Script!$G:$G,AF713,Script!$A:$A))</f>
        <v/>
      </c>
      <c r="AH713" s="1"/>
      <c r="AI713" s="199"/>
      <c r="AJ713" s="168"/>
      <c r="AK713" s="216"/>
      <c r="AL713" s="202"/>
      <c r="AM713" s="211"/>
      <c r="AN713" s="308"/>
      <c r="AO713" s="1"/>
      <c r="AP713" s="85"/>
      <c r="AQ713" s="1"/>
      <c r="AR713" s="1"/>
      <c r="AS713" s="1"/>
      <c r="AT713" s="1"/>
      <c r="AU713" s="1"/>
      <c r="AV713" s="1"/>
      <c r="AW713" s="1"/>
      <c r="AX713" s="1"/>
      <c r="AY713" s="1"/>
      <c r="AZ713" s="1"/>
      <c r="BA713" s="1"/>
      <c r="BB713" s="1"/>
      <c r="BC713" s="1"/>
      <c r="BD713" s="1"/>
      <c r="BE713" s="1"/>
      <c r="BF713" s="1"/>
      <c r="BG713" s="1"/>
      <c r="BH713" s="1"/>
      <c r="BI713" s="1"/>
      <c r="BJ713" s="1"/>
      <c r="BK713" s="1"/>
    </row>
    <row r="714" spans="1:63" ht="28" x14ac:dyDescent="0.3">
      <c r="A714" s="19"/>
      <c r="B714" s="181"/>
      <c r="C714" s="181"/>
      <c r="D714" s="181"/>
      <c r="E714" s="181"/>
      <c r="F714" s="181"/>
      <c r="G714" s="181"/>
      <c r="H714" s="181"/>
      <c r="I714" s="181"/>
      <c r="J714" s="181"/>
      <c r="K714" s="181"/>
      <c r="L714" s="181"/>
      <c r="M714" s="181"/>
      <c r="N714" s="181"/>
      <c r="O714" s="181"/>
      <c r="P714" s="181"/>
      <c r="Q714" s="181"/>
      <c r="R714" s="218"/>
      <c r="S714" s="218"/>
      <c r="T714" s="218"/>
      <c r="U714" s="181"/>
      <c r="V714" s="181"/>
      <c r="W714" s="181"/>
      <c r="X714" s="181"/>
      <c r="Y714" s="181"/>
      <c r="Z714" s="181"/>
      <c r="AA714" s="181"/>
      <c r="AB714" s="181"/>
      <c r="AC714" s="1"/>
      <c r="AD714" s="1"/>
      <c r="AE714" s="47" t="str">
        <f t="shared" si="21"/>
        <v/>
      </c>
      <c r="AF714" s="98"/>
      <c r="AG714" s="48" t="str">
        <f>IF(AF714="","",SUMIF(Script!$G:$G,AF714,Script!$A:$A))</f>
        <v/>
      </c>
      <c r="AH714" s="1"/>
      <c r="AI714" s="199"/>
      <c r="AJ714" s="168"/>
      <c r="AK714" s="216"/>
      <c r="AL714" s="202"/>
      <c r="AM714" s="211"/>
      <c r="AN714" s="308"/>
      <c r="AO714" s="1"/>
      <c r="AP714" s="85"/>
      <c r="AQ714" s="1"/>
      <c r="AR714" s="1"/>
      <c r="AS714" s="1"/>
      <c r="AT714" s="1"/>
      <c r="AU714" s="1"/>
      <c r="AV714" s="1"/>
      <c r="AW714" s="1"/>
      <c r="AX714" s="1"/>
      <c r="AY714" s="1"/>
      <c r="AZ714" s="1"/>
      <c r="BA714" s="1"/>
      <c r="BB714" s="1"/>
      <c r="BC714" s="1"/>
      <c r="BD714" s="1"/>
      <c r="BE714" s="1"/>
      <c r="BF714" s="1"/>
      <c r="BG714" s="1"/>
      <c r="BH714" s="1"/>
      <c r="BI714" s="1"/>
      <c r="BJ714" s="1"/>
      <c r="BK714" s="1"/>
    </row>
    <row r="715" spans="1:63" ht="28" x14ac:dyDescent="0.3">
      <c r="A715" s="19"/>
      <c r="B715" s="181"/>
      <c r="C715" s="181"/>
      <c r="D715" s="181"/>
      <c r="E715" s="181"/>
      <c r="F715" s="181"/>
      <c r="G715" s="181"/>
      <c r="H715" s="181"/>
      <c r="I715" s="181"/>
      <c r="J715" s="181"/>
      <c r="K715" s="181"/>
      <c r="L715" s="181"/>
      <c r="M715" s="181"/>
      <c r="N715" s="181"/>
      <c r="O715" s="181"/>
      <c r="P715" s="181"/>
      <c r="Q715" s="181"/>
      <c r="R715" s="218"/>
      <c r="S715" s="218"/>
      <c r="T715" s="218"/>
      <c r="U715" s="181"/>
      <c r="V715" s="181"/>
      <c r="W715" s="181"/>
      <c r="X715" s="181"/>
      <c r="Y715" s="181"/>
      <c r="Z715" s="181"/>
      <c r="AA715" s="181"/>
      <c r="AB715" s="181"/>
      <c r="AC715" s="1"/>
      <c r="AD715" s="1"/>
      <c r="AE715" s="47" t="str">
        <f t="shared" si="21"/>
        <v/>
      </c>
      <c r="AF715" s="98"/>
      <c r="AG715" s="48" t="str">
        <f>IF(AF715="","",SUMIF(Script!$G:$G,AF715,Script!$A:$A))</f>
        <v/>
      </c>
      <c r="AH715" s="1"/>
      <c r="AI715" s="199"/>
      <c r="AJ715" s="168"/>
      <c r="AK715" s="216"/>
      <c r="AL715" s="202"/>
      <c r="AM715" s="211"/>
      <c r="AN715" s="308"/>
      <c r="AO715" s="1"/>
      <c r="AP715" s="85"/>
      <c r="AQ715" s="1"/>
      <c r="AR715" s="1"/>
      <c r="AS715" s="1"/>
      <c r="AT715" s="1"/>
      <c r="AU715" s="1"/>
      <c r="AV715" s="1"/>
      <c r="AW715" s="1"/>
      <c r="AX715" s="1"/>
      <c r="AY715" s="1"/>
      <c r="AZ715" s="1"/>
      <c r="BA715" s="1"/>
      <c r="BB715" s="1"/>
      <c r="BC715" s="1"/>
      <c r="BD715" s="1"/>
      <c r="BE715" s="1"/>
      <c r="BF715" s="1"/>
      <c r="BG715" s="1"/>
      <c r="BH715" s="1"/>
      <c r="BI715" s="1"/>
      <c r="BJ715" s="1"/>
      <c r="BK715" s="1"/>
    </row>
    <row r="716" spans="1:63" ht="28" x14ac:dyDescent="0.3">
      <c r="A716" s="19"/>
      <c r="B716" s="181"/>
      <c r="C716" s="181"/>
      <c r="D716" s="181"/>
      <c r="E716" s="181"/>
      <c r="F716" s="181"/>
      <c r="G716" s="181"/>
      <c r="H716" s="181"/>
      <c r="I716" s="181"/>
      <c r="J716" s="181"/>
      <c r="K716" s="181"/>
      <c r="L716" s="181"/>
      <c r="M716" s="181"/>
      <c r="N716" s="181"/>
      <c r="O716" s="181"/>
      <c r="P716" s="181"/>
      <c r="Q716" s="181"/>
      <c r="R716" s="218"/>
      <c r="S716" s="218"/>
      <c r="T716" s="218"/>
      <c r="U716" s="181"/>
      <c r="V716" s="181"/>
      <c r="W716" s="181"/>
      <c r="X716" s="181"/>
      <c r="Y716" s="181"/>
      <c r="Z716" s="181"/>
      <c r="AA716" s="181"/>
      <c r="AB716" s="181"/>
      <c r="AC716" s="1"/>
      <c r="AD716" s="1"/>
      <c r="AE716" s="47" t="str">
        <f t="shared" si="21"/>
        <v/>
      </c>
      <c r="AF716" s="98"/>
      <c r="AG716" s="48" t="str">
        <f>IF(AF716="","",SUMIF(Script!$G:$G,AF716,Script!$A:$A))</f>
        <v/>
      </c>
      <c r="AH716" s="1"/>
      <c r="AI716" s="199"/>
      <c r="AJ716" s="168"/>
      <c r="AK716" s="216"/>
      <c r="AL716" s="202"/>
      <c r="AM716" s="211"/>
      <c r="AN716" s="308"/>
      <c r="AO716" s="1"/>
      <c r="AP716" s="85"/>
      <c r="AQ716" s="1"/>
      <c r="AR716" s="1"/>
      <c r="AS716" s="1"/>
      <c r="AT716" s="1"/>
      <c r="AU716" s="1"/>
      <c r="AV716" s="1"/>
      <c r="AW716" s="1"/>
      <c r="AX716" s="1"/>
      <c r="AY716" s="1"/>
      <c r="AZ716" s="1"/>
      <c r="BA716" s="1"/>
      <c r="BB716" s="1"/>
      <c r="BC716" s="1"/>
      <c r="BD716" s="1"/>
      <c r="BE716" s="1"/>
      <c r="BF716" s="1"/>
      <c r="BG716" s="1"/>
      <c r="BH716" s="1"/>
      <c r="BI716" s="1"/>
      <c r="BJ716" s="1"/>
      <c r="BK716" s="1"/>
    </row>
    <row r="717" spans="1:63" ht="28" x14ac:dyDescent="0.3">
      <c r="A717" s="19"/>
      <c r="B717" s="181"/>
      <c r="C717" s="181"/>
      <c r="D717" s="181"/>
      <c r="E717" s="181"/>
      <c r="F717" s="181"/>
      <c r="G717" s="181"/>
      <c r="H717" s="181"/>
      <c r="I717" s="181"/>
      <c r="J717" s="181"/>
      <c r="K717" s="181"/>
      <c r="L717" s="181"/>
      <c r="M717" s="181"/>
      <c r="N717" s="181"/>
      <c r="O717" s="181"/>
      <c r="P717" s="181"/>
      <c r="Q717" s="181"/>
      <c r="R717" s="218"/>
      <c r="S717" s="218"/>
      <c r="T717" s="218"/>
      <c r="U717" s="181"/>
      <c r="V717" s="181"/>
      <c r="W717" s="181"/>
      <c r="X717" s="181"/>
      <c r="Y717" s="181"/>
      <c r="Z717" s="181"/>
      <c r="AA717" s="181"/>
      <c r="AB717" s="181"/>
      <c r="AC717" s="1"/>
      <c r="AD717" s="1"/>
      <c r="AE717" s="47" t="str">
        <f t="shared" si="21"/>
        <v/>
      </c>
      <c r="AF717" s="98"/>
      <c r="AG717" s="48" t="str">
        <f>IF(AF717="","",SUMIF(Script!$G:$G,AF717,Script!$A:$A))</f>
        <v/>
      </c>
      <c r="AH717" s="1"/>
      <c r="AI717" s="199"/>
      <c r="AJ717" s="168"/>
      <c r="AK717" s="216"/>
      <c r="AL717" s="202"/>
      <c r="AM717" s="211"/>
      <c r="AN717" s="308"/>
      <c r="AO717" s="1"/>
      <c r="AP717" s="85"/>
      <c r="AQ717" s="1"/>
      <c r="AR717" s="1"/>
      <c r="AS717" s="1"/>
      <c r="AT717" s="1"/>
      <c r="AU717" s="1"/>
      <c r="AV717" s="1"/>
      <c r="AW717" s="1"/>
      <c r="AX717" s="1"/>
      <c r="AY717" s="1"/>
      <c r="AZ717" s="1"/>
      <c r="BA717" s="1"/>
      <c r="BB717" s="1"/>
      <c r="BC717" s="1"/>
      <c r="BD717" s="1"/>
      <c r="BE717" s="1"/>
      <c r="BF717" s="1"/>
      <c r="BG717" s="1"/>
      <c r="BH717" s="1"/>
      <c r="BI717" s="1"/>
      <c r="BJ717" s="1"/>
      <c r="BK717" s="1"/>
    </row>
    <row r="718" spans="1:63" ht="28" x14ac:dyDescent="0.3">
      <c r="A718" s="19"/>
      <c r="B718" s="181"/>
      <c r="C718" s="181"/>
      <c r="D718" s="181"/>
      <c r="E718" s="181"/>
      <c r="F718" s="181"/>
      <c r="G718" s="181"/>
      <c r="H718" s="181"/>
      <c r="I718" s="181"/>
      <c r="J718" s="181"/>
      <c r="K718" s="181"/>
      <c r="L718" s="181"/>
      <c r="M718" s="181"/>
      <c r="N718" s="181"/>
      <c r="O718" s="181"/>
      <c r="P718" s="181"/>
      <c r="Q718" s="181"/>
      <c r="R718" s="218"/>
      <c r="S718" s="218"/>
      <c r="T718" s="218"/>
      <c r="U718" s="181"/>
      <c r="V718" s="181"/>
      <c r="W718" s="181"/>
      <c r="X718" s="181"/>
      <c r="Y718" s="181"/>
      <c r="Z718" s="181"/>
      <c r="AA718" s="181"/>
      <c r="AB718" s="181"/>
      <c r="AC718" s="1"/>
      <c r="AD718" s="1"/>
      <c r="AE718" s="47" t="str">
        <f t="shared" si="21"/>
        <v/>
      </c>
      <c r="AF718" s="98"/>
      <c r="AG718" s="48" t="str">
        <f>IF(AF718="","",SUMIF(Script!$G:$G,AF718,Script!$A:$A))</f>
        <v/>
      </c>
      <c r="AH718" s="1"/>
      <c r="AI718" s="199"/>
      <c r="AJ718" s="168"/>
      <c r="AK718" s="216"/>
      <c r="AL718" s="202"/>
      <c r="AM718" s="211"/>
      <c r="AN718" s="308"/>
      <c r="AO718" s="1"/>
      <c r="AP718" s="85"/>
      <c r="AQ718" s="1"/>
      <c r="AR718" s="1"/>
      <c r="AS718" s="1"/>
      <c r="AT718" s="1"/>
      <c r="AU718" s="1"/>
      <c r="AV718" s="1"/>
      <c r="AW718" s="1"/>
      <c r="AX718" s="1"/>
      <c r="AY718" s="1"/>
      <c r="AZ718" s="1"/>
      <c r="BA718" s="1"/>
      <c r="BB718" s="1"/>
      <c r="BC718" s="1"/>
      <c r="BD718" s="1"/>
      <c r="BE718" s="1"/>
      <c r="BF718" s="1"/>
      <c r="BG718" s="1"/>
      <c r="BH718" s="1"/>
      <c r="BI718" s="1"/>
      <c r="BJ718" s="1"/>
      <c r="BK718" s="1"/>
    </row>
    <row r="719" spans="1:63" ht="28" x14ac:dyDescent="0.3">
      <c r="A719" s="19"/>
      <c r="B719" s="181"/>
      <c r="C719" s="181"/>
      <c r="D719" s="181"/>
      <c r="E719" s="181"/>
      <c r="F719" s="181"/>
      <c r="G719" s="181"/>
      <c r="H719" s="181"/>
      <c r="I719" s="181"/>
      <c r="J719" s="181"/>
      <c r="K719" s="181"/>
      <c r="L719" s="181"/>
      <c r="M719" s="181"/>
      <c r="N719" s="181"/>
      <c r="O719" s="181"/>
      <c r="P719" s="181"/>
      <c r="Q719" s="181"/>
      <c r="R719" s="218"/>
      <c r="S719" s="218"/>
      <c r="T719" s="218"/>
      <c r="U719" s="181"/>
      <c r="V719" s="181"/>
      <c r="W719" s="181"/>
      <c r="X719" s="181"/>
      <c r="Y719" s="181"/>
      <c r="Z719" s="181"/>
      <c r="AA719" s="181"/>
      <c r="AB719" s="181"/>
      <c r="AC719" s="1"/>
      <c r="AD719" s="1"/>
      <c r="AE719" s="47" t="str">
        <f t="shared" si="21"/>
        <v/>
      </c>
      <c r="AF719" s="98"/>
      <c r="AG719" s="48" t="str">
        <f>IF(AF719="","",SUMIF(Script!$G:$G,AF719,Script!$A:$A))</f>
        <v/>
      </c>
      <c r="AH719" s="1"/>
      <c r="AI719" s="199"/>
      <c r="AJ719" s="168"/>
      <c r="AK719" s="216"/>
      <c r="AL719" s="202"/>
      <c r="AM719" s="211"/>
      <c r="AN719" s="308"/>
      <c r="AO719" s="1"/>
      <c r="AP719" s="85"/>
      <c r="AQ719" s="1"/>
      <c r="AR719" s="1"/>
      <c r="AS719" s="1"/>
      <c r="AT719" s="1"/>
      <c r="AU719" s="1"/>
      <c r="AV719" s="1"/>
      <c r="AW719" s="1"/>
      <c r="AX719" s="1"/>
      <c r="AY719" s="1"/>
      <c r="AZ719" s="1"/>
      <c r="BA719" s="1"/>
      <c r="BB719" s="1"/>
      <c r="BC719" s="1"/>
      <c r="BD719" s="1"/>
      <c r="BE719" s="1"/>
      <c r="BF719" s="1"/>
      <c r="BG719" s="1"/>
      <c r="BH719" s="1"/>
      <c r="BI719" s="1"/>
      <c r="BJ719" s="1"/>
      <c r="BK719" s="1"/>
    </row>
    <row r="720" spans="1:63" ht="28" x14ac:dyDescent="0.3">
      <c r="A720" s="19"/>
      <c r="B720" s="181"/>
      <c r="C720" s="181"/>
      <c r="D720" s="181"/>
      <c r="E720" s="181"/>
      <c r="F720" s="181"/>
      <c r="G720" s="181"/>
      <c r="H720" s="181"/>
      <c r="I720" s="181"/>
      <c r="J720" s="181"/>
      <c r="K720" s="181"/>
      <c r="L720" s="181"/>
      <c r="M720" s="181"/>
      <c r="N720" s="181"/>
      <c r="O720" s="181"/>
      <c r="P720" s="181"/>
      <c r="Q720" s="181"/>
      <c r="R720" s="218"/>
      <c r="S720" s="218"/>
      <c r="T720" s="218"/>
      <c r="U720" s="181"/>
      <c r="V720" s="181"/>
      <c r="W720" s="181"/>
      <c r="X720" s="181"/>
      <c r="Y720" s="181"/>
      <c r="Z720" s="181"/>
      <c r="AA720" s="181"/>
      <c r="AB720" s="181"/>
      <c r="AC720" s="1"/>
      <c r="AD720" s="1"/>
      <c r="AE720" s="47" t="str">
        <f t="shared" si="21"/>
        <v/>
      </c>
      <c r="AF720" s="98"/>
      <c r="AG720" s="48" t="str">
        <f>IF(AF720="","",SUMIF(Script!$G:$G,AF720,Script!$A:$A))</f>
        <v/>
      </c>
      <c r="AH720" s="1"/>
      <c r="AI720" s="199"/>
      <c r="AJ720" s="168"/>
      <c r="AK720" s="216"/>
      <c r="AL720" s="202"/>
      <c r="AM720" s="211"/>
      <c r="AN720" s="308"/>
      <c r="AO720" s="1"/>
      <c r="AP720" s="85"/>
      <c r="AQ720" s="1"/>
      <c r="AR720" s="1"/>
      <c r="AS720" s="1"/>
      <c r="AT720" s="1"/>
      <c r="AU720" s="1"/>
      <c r="AV720" s="1"/>
      <c r="AW720" s="1"/>
      <c r="AX720" s="1"/>
      <c r="AY720" s="1"/>
      <c r="AZ720" s="1"/>
      <c r="BA720" s="1"/>
      <c r="BB720" s="1"/>
      <c r="BC720" s="1"/>
      <c r="BD720" s="1"/>
      <c r="BE720" s="1"/>
      <c r="BF720" s="1"/>
      <c r="BG720" s="1"/>
      <c r="BH720" s="1"/>
      <c r="BI720" s="1"/>
      <c r="BJ720" s="1"/>
      <c r="BK720" s="1"/>
    </row>
    <row r="721" spans="1:63" ht="28" x14ac:dyDescent="0.3">
      <c r="A721" s="19"/>
      <c r="B721" s="181"/>
      <c r="C721" s="181"/>
      <c r="D721" s="181"/>
      <c r="E721" s="181"/>
      <c r="F721" s="181"/>
      <c r="G721" s="181"/>
      <c r="H721" s="181"/>
      <c r="I721" s="181"/>
      <c r="J721" s="181"/>
      <c r="K721" s="181"/>
      <c r="L721" s="181"/>
      <c r="M721" s="181"/>
      <c r="N721" s="181"/>
      <c r="O721" s="181"/>
      <c r="P721" s="181"/>
      <c r="Q721" s="181"/>
      <c r="R721" s="218"/>
      <c r="S721" s="218"/>
      <c r="T721" s="218"/>
      <c r="U721" s="181"/>
      <c r="V721" s="181"/>
      <c r="W721" s="181"/>
      <c r="X721" s="181"/>
      <c r="Y721" s="181"/>
      <c r="Z721" s="181"/>
      <c r="AA721" s="181"/>
      <c r="AB721" s="181"/>
      <c r="AC721" s="1"/>
      <c r="AD721" s="1"/>
      <c r="AE721" s="47" t="str">
        <f t="shared" si="21"/>
        <v/>
      </c>
      <c r="AF721" s="98"/>
      <c r="AG721" s="48" t="str">
        <f>IF(AF721="","",SUMIF(Script!$G:$G,AF721,Script!$A:$A))</f>
        <v/>
      </c>
      <c r="AH721" s="1"/>
      <c r="AI721" s="199"/>
      <c r="AJ721" s="168"/>
      <c r="AK721" s="216"/>
      <c r="AL721" s="202"/>
      <c r="AM721" s="211"/>
      <c r="AN721" s="308"/>
      <c r="AO721" s="1"/>
      <c r="AP721" s="85"/>
      <c r="AQ721" s="1"/>
      <c r="AR721" s="1"/>
      <c r="AS721" s="1"/>
      <c r="AT721" s="1"/>
      <c r="AU721" s="1"/>
      <c r="AV721" s="1"/>
      <c r="AW721" s="1"/>
      <c r="AX721" s="1"/>
      <c r="AY721" s="1"/>
      <c r="AZ721" s="1"/>
      <c r="BA721" s="1"/>
      <c r="BB721" s="1"/>
      <c r="BC721" s="1"/>
      <c r="BD721" s="1"/>
      <c r="BE721" s="1"/>
      <c r="BF721" s="1"/>
      <c r="BG721" s="1"/>
      <c r="BH721" s="1"/>
      <c r="BI721" s="1"/>
      <c r="BJ721" s="1"/>
      <c r="BK721" s="1"/>
    </row>
    <row r="722" spans="1:63" ht="28" x14ac:dyDescent="0.3">
      <c r="A722" s="19"/>
      <c r="B722" s="181"/>
      <c r="C722" s="181"/>
      <c r="D722" s="181"/>
      <c r="E722" s="181"/>
      <c r="F722" s="181"/>
      <c r="G722" s="181"/>
      <c r="H722" s="181"/>
      <c r="I722" s="181"/>
      <c r="J722" s="181"/>
      <c r="K722" s="181"/>
      <c r="L722" s="181"/>
      <c r="M722" s="181"/>
      <c r="N722" s="181"/>
      <c r="O722" s="181"/>
      <c r="P722" s="181"/>
      <c r="Q722" s="181"/>
      <c r="R722" s="218"/>
      <c r="S722" s="218"/>
      <c r="T722" s="218"/>
      <c r="U722" s="181"/>
      <c r="V722" s="181"/>
      <c r="W722" s="181"/>
      <c r="X722" s="181"/>
      <c r="Y722" s="181"/>
      <c r="Z722" s="181"/>
      <c r="AA722" s="181"/>
      <c r="AB722" s="181"/>
      <c r="AC722" s="1"/>
      <c r="AD722" s="1"/>
      <c r="AE722" s="47" t="str">
        <f t="shared" si="21"/>
        <v/>
      </c>
      <c r="AF722" s="98"/>
      <c r="AG722" s="48" t="str">
        <f>IF(AF722="","",SUMIF(Script!$G:$G,AF722,Script!$A:$A))</f>
        <v/>
      </c>
      <c r="AH722" s="1"/>
      <c r="AI722" s="199"/>
      <c r="AJ722" s="168"/>
      <c r="AK722" s="216"/>
      <c r="AL722" s="202"/>
      <c r="AM722" s="211"/>
      <c r="AN722" s="308"/>
      <c r="AO722" s="1"/>
      <c r="AP722" s="85"/>
      <c r="AQ722" s="1"/>
      <c r="AR722" s="1"/>
      <c r="AS722" s="1"/>
      <c r="AT722" s="1"/>
      <c r="AU722" s="1"/>
      <c r="AV722" s="1"/>
      <c r="AW722" s="1"/>
      <c r="AX722" s="1"/>
      <c r="AY722" s="1"/>
      <c r="AZ722" s="1"/>
      <c r="BA722" s="1"/>
      <c r="BB722" s="1"/>
      <c r="BC722" s="1"/>
      <c r="BD722" s="1"/>
      <c r="BE722" s="1"/>
      <c r="BF722" s="1"/>
      <c r="BG722" s="1"/>
      <c r="BH722" s="1"/>
      <c r="BI722" s="1"/>
      <c r="BJ722" s="1"/>
      <c r="BK722" s="1"/>
    </row>
    <row r="723" spans="1:63" ht="28" x14ac:dyDescent="0.3">
      <c r="A723" s="19"/>
      <c r="B723" s="181"/>
      <c r="C723" s="181"/>
      <c r="D723" s="181"/>
      <c r="E723" s="181"/>
      <c r="F723" s="181"/>
      <c r="G723" s="181"/>
      <c r="H723" s="181"/>
      <c r="I723" s="181"/>
      <c r="J723" s="181"/>
      <c r="K723" s="181"/>
      <c r="L723" s="181"/>
      <c r="M723" s="181"/>
      <c r="N723" s="181"/>
      <c r="O723" s="181"/>
      <c r="P723" s="181"/>
      <c r="Q723" s="181"/>
      <c r="R723" s="218"/>
      <c r="S723" s="218"/>
      <c r="T723" s="218"/>
      <c r="U723" s="181"/>
      <c r="V723" s="181"/>
      <c r="W723" s="181"/>
      <c r="X723" s="181"/>
      <c r="Y723" s="181"/>
      <c r="Z723" s="181"/>
      <c r="AA723" s="181"/>
      <c r="AB723" s="181"/>
      <c r="AC723" s="1"/>
      <c r="AD723" s="1"/>
      <c r="AE723" s="47" t="str">
        <f t="shared" si="21"/>
        <v/>
      </c>
      <c r="AF723" s="98"/>
      <c r="AG723" s="48" t="str">
        <f>IF(AF723="","",SUMIF(Script!$G:$G,AF723,Script!$A:$A))</f>
        <v/>
      </c>
      <c r="AH723" s="1"/>
      <c r="AI723" s="199"/>
      <c r="AJ723" s="168"/>
      <c r="AK723" s="216"/>
      <c r="AL723" s="202"/>
      <c r="AM723" s="211"/>
      <c r="AN723" s="308"/>
      <c r="AO723" s="1"/>
      <c r="AP723" s="85"/>
      <c r="AQ723" s="1"/>
      <c r="AR723" s="1"/>
      <c r="AS723" s="1"/>
      <c r="AT723" s="1"/>
      <c r="AU723" s="1"/>
      <c r="AV723" s="1"/>
      <c r="AW723" s="1"/>
      <c r="AX723" s="1"/>
      <c r="AY723" s="1"/>
      <c r="AZ723" s="1"/>
      <c r="BA723" s="1"/>
      <c r="BB723" s="1"/>
      <c r="BC723" s="1"/>
      <c r="BD723" s="1"/>
      <c r="BE723" s="1"/>
      <c r="BF723" s="1"/>
      <c r="BG723" s="1"/>
      <c r="BH723" s="1"/>
      <c r="BI723" s="1"/>
      <c r="BJ723" s="1"/>
      <c r="BK723" s="1"/>
    </row>
    <row r="724" spans="1:63" ht="28" x14ac:dyDescent="0.3">
      <c r="A724" s="19"/>
      <c r="B724" s="181"/>
      <c r="C724" s="181"/>
      <c r="D724" s="181"/>
      <c r="E724" s="181"/>
      <c r="F724" s="181"/>
      <c r="G724" s="181"/>
      <c r="H724" s="181"/>
      <c r="I724" s="181"/>
      <c r="J724" s="181"/>
      <c r="K724" s="181"/>
      <c r="L724" s="181"/>
      <c r="M724" s="181"/>
      <c r="N724" s="181"/>
      <c r="O724" s="181"/>
      <c r="P724" s="181"/>
      <c r="Q724" s="181"/>
      <c r="R724" s="218"/>
      <c r="S724" s="218"/>
      <c r="T724" s="218"/>
      <c r="U724" s="181"/>
      <c r="V724" s="181"/>
      <c r="W724" s="181"/>
      <c r="X724" s="181"/>
      <c r="Y724" s="181"/>
      <c r="Z724" s="181"/>
      <c r="AA724" s="181"/>
      <c r="AB724" s="181"/>
      <c r="AC724" s="1"/>
      <c r="AD724" s="1"/>
      <c r="AE724" s="47" t="str">
        <f t="shared" si="21"/>
        <v/>
      </c>
      <c r="AF724" s="98"/>
      <c r="AG724" s="48" t="str">
        <f>IF(AF724="","",SUMIF(Script!$G:$G,AF724,Script!$A:$A))</f>
        <v/>
      </c>
      <c r="AH724" s="1"/>
      <c r="AI724" s="199"/>
      <c r="AJ724" s="168"/>
      <c r="AK724" s="216"/>
      <c r="AL724" s="202"/>
      <c r="AM724" s="211"/>
      <c r="AN724" s="308"/>
      <c r="AO724" s="1"/>
      <c r="AP724" s="85"/>
      <c r="AQ724" s="1"/>
      <c r="AR724" s="1"/>
      <c r="AS724" s="1"/>
      <c r="AT724" s="1"/>
      <c r="AU724" s="1"/>
      <c r="AV724" s="1"/>
      <c r="AW724" s="1"/>
      <c r="AX724" s="1"/>
      <c r="AY724" s="1"/>
      <c r="AZ724" s="1"/>
      <c r="BA724" s="1"/>
      <c r="BB724" s="1"/>
      <c r="BC724" s="1"/>
      <c r="BD724" s="1"/>
      <c r="BE724" s="1"/>
      <c r="BF724" s="1"/>
      <c r="BG724" s="1"/>
      <c r="BH724" s="1"/>
      <c r="BI724" s="1"/>
      <c r="BJ724" s="1"/>
      <c r="BK724" s="1"/>
    </row>
    <row r="725" spans="1:63" ht="28" x14ac:dyDescent="0.3">
      <c r="A725" s="19"/>
      <c r="B725" s="181"/>
      <c r="C725" s="181"/>
      <c r="D725" s="181"/>
      <c r="E725" s="181"/>
      <c r="F725" s="181"/>
      <c r="G725" s="181"/>
      <c r="H725" s="181"/>
      <c r="I725" s="181"/>
      <c r="J725" s="181"/>
      <c r="K725" s="181"/>
      <c r="L725" s="181"/>
      <c r="M725" s="181"/>
      <c r="N725" s="181"/>
      <c r="O725" s="181"/>
      <c r="P725" s="181"/>
      <c r="Q725" s="181"/>
      <c r="R725" s="218"/>
      <c r="S725" s="218"/>
      <c r="T725" s="218"/>
      <c r="U725" s="181"/>
      <c r="V725" s="181"/>
      <c r="W725" s="181"/>
      <c r="X725" s="181"/>
      <c r="Y725" s="181"/>
      <c r="Z725" s="181"/>
      <c r="AA725" s="181"/>
      <c r="AB725" s="181"/>
      <c r="AC725" s="1"/>
      <c r="AD725" s="1"/>
      <c r="AE725" s="47" t="str">
        <f t="shared" si="21"/>
        <v/>
      </c>
      <c r="AF725" s="98"/>
      <c r="AG725" s="48" t="str">
        <f>IF(AF725="","",SUMIF(Script!$G:$G,AF725,Script!$A:$A))</f>
        <v/>
      </c>
      <c r="AH725" s="1"/>
      <c r="AI725" s="199"/>
      <c r="AJ725" s="168"/>
      <c r="AK725" s="216"/>
      <c r="AL725" s="202"/>
      <c r="AM725" s="211"/>
      <c r="AN725" s="308"/>
      <c r="AO725" s="1"/>
      <c r="AP725" s="85"/>
      <c r="AQ725" s="1"/>
      <c r="AR725" s="1"/>
      <c r="AS725" s="1"/>
      <c r="AT725" s="1"/>
      <c r="AU725" s="1"/>
      <c r="AV725" s="1"/>
      <c r="AW725" s="1"/>
      <c r="AX725" s="1"/>
      <c r="AY725" s="1"/>
      <c r="AZ725" s="1"/>
      <c r="BA725" s="1"/>
      <c r="BB725" s="1"/>
      <c r="BC725" s="1"/>
      <c r="BD725" s="1"/>
      <c r="BE725" s="1"/>
      <c r="BF725" s="1"/>
      <c r="BG725" s="1"/>
      <c r="BH725" s="1"/>
      <c r="BI725" s="1"/>
      <c r="BJ725" s="1"/>
      <c r="BK725" s="1"/>
    </row>
    <row r="726" spans="1:63" ht="28" x14ac:dyDescent="0.3">
      <c r="A726" s="19"/>
      <c r="B726" s="181"/>
      <c r="C726" s="181"/>
      <c r="D726" s="181"/>
      <c r="E726" s="181"/>
      <c r="F726" s="181"/>
      <c r="G726" s="181"/>
      <c r="H726" s="181"/>
      <c r="I726" s="181"/>
      <c r="J726" s="181"/>
      <c r="K726" s="181"/>
      <c r="L726" s="181"/>
      <c r="M726" s="181"/>
      <c r="N726" s="181"/>
      <c r="O726" s="181"/>
      <c r="P726" s="181"/>
      <c r="Q726" s="181"/>
      <c r="R726" s="218"/>
      <c r="S726" s="218"/>
      <c r="T726" s="218"/>
      <c r="U726" s="181"/>
      <c r="V726" s="181"/>
      <c r="W726" s="181"/>
      <c r="X726" s="181"/>
      <c r="Y726" s="181"/>
      <c r="Z726" s="181"/>
      <c r="AA726" s="181"/>
      <c r="AB726" s="181"/>
      <c r="AC726" s="1"/>
      <c r="AD726" s="1"/>
      <c r="AE726" s="47" t="str">
        <f t="shared" si="21"/>
        <v/>
      </c>
      <c r="AF726" s="98"/>
      <c r="AG726" s="48" t="str">
        <f>IF(AF726="","",SUMIF(Script!$G:$G,AF726,Script!$A:$A))</f>
        <v/>
      </c>
      <c r="AH726" s="1"/>
      <c r="AI726" s="199"/>
      <c r="AJ726" s="168"/>
      <c r="AK726" s="216"/>
      <c r="AL726" s="202"/>
      <c r="AM726" s="211"/>
      <c r="AN726" s="308"/>
      <c r="AO726" s="1"/>
      <c r="AP726" s="85"/>
      <c r="AQ726" s="1"/>
      <c r="AR726" s="1"/>
      <c r="AS726" s="1"/>
      <c r="AT726" s="1"/>
      <c r="AU726" s="1"/>
      <c r="AV726" s="1"/>
      <c r="AW726" s="1"/>
      <c r="AX726" s="1"/>
      <c r="AY726" s="1"/>
      <c r="AZ726" s="1"/>
      <c r="BA726" s="1"/>
      <c r="BB726" s="1"/>
      <c r="BC726" s="1"/>
      <c r="BD726" s="1"/>
      <c r="BE726" s="1"/>
      <c r="BF726" s="1"/>
      <c r="BG726" s="1"/>
      <c r="BH726" s="1"/>
      <c r="BI726" s="1"/>
      <c r="BJ726" s="1"/>
      <c r="BK726" s="1"/>
    </row>
    <row r="727" spans="1:63" ht="28" x14ac:dyDescent="0.3">
      <c r="A727" s="19"/>
      <c r="B727" s="181"/>
      <c r="C727" s="181"/>
      <c r="D727" s="181"/>
      <c r="E727" s="181"/>
      <c r="F727" s="181"/>
      <c r="G727" s="181"/>
      <c r="H727" s="181"/>
      <c r="I727" s="181"/>
      <c r="J727" s="181"/>
      <c r="K727" s="181"/>
      <c r="L727" s="181"/>
      <c r="M727" s="181"/>
      <c r="N727" s="181"/>
      <c r="O727" s="181"/>
      <c r="P727" s="181"/>
      <c r="Q727" s="181"/>
      <c r="R727" s="218"/>
      <c r="S727" s="218"/>
      <c r="T727" s="218"/>
      <c r="U727" s="181"/>
      <c r="V727" s="181"/>
      <c r="W727" s="181"/>
      <c r="X727" s="181"/>
      <c r="Y727" s="181"/>
      <c r="Z727" s="181"/>
      <c r="AA727" s="181"/>
      <c r="AB727" s="181"/>
      <c r="AC727" s="1"/>
      <c r="AD727" s="1"/>
      <c r="AE727" s="47" t="str">
        <f t="shared" si="21"/>
        <v/>
      </c>
      <c r="AF727" s="98"/>
      <c r="AG727" s="48" t="str">
        <f>IF(AF727="","",SUMIF(Script!$G:$G,AF727,Script!$A:$A))</f>
        <v/>
      </c>
      <c r="AH727" s="1"/>
      <c r="AI727" s="199"/>
      <c r="AJ727" s="168"/>
      <c r="AK727" s="216"/>
      <c r="AL727" s="202"/>
      <c r="AM727" s="211"/>
      <c r="AN727" s="308"/>
      <c r="AO727" s="1"/>
      <c r="AP727" s="85"/>
      <c r="AQ727" s="1"/>
      <c r="AR727" s="1"/>
      <c r="AS727" s="1"/>
      <c r="AT727" s="1"/>
      <c r="AU727" s="1"/>
      <c r="AV727" s="1"/>
      <c r="AW727" s="1"/>
      <c r="AX727" s="1"/>
      <c r="AY727" s="1"/>
      <c r="AZ727" s="1"/>
      <c r="BA727" s="1"/>
      <c r="BB727" s="1"/>
      <c r="BC727" s="1"/>
      <c r="BD727" s="1"/>
      <c r="BE727" s="1"/>
      <c r="BF727" s="1"/>
      <c r="BG727" s="1"/>
      <c r="BH727" s="1"/>
      <c r="BI727" s="1"/>
      <c r="BJ727" s="1"/>
      <c r="BK727" s="1"/>
    </row>
    <row r="728" spans="1:63" ht="28" x14ac:dyDescent="0.3">
      <c r="A728" s="19"/>
      <c r="B728" s="181"/>
      <c r="C728" s="181"/>
      <c r="D728" s="181"/>
      <c r="E728" s="181"/>
      <c r="F728" s="181"/>
      <c r="G728" s="181"/>
      <c r="H728" s="181"/>
      <c r="I728" s="181"/>
      <c r="J728" s="181"/>
      <c r="K728" s="181"/>
      <c r="L728" s="181"/>
      <c r="M728" s="181"/>
      <c r="N728" s="181"/>
      <c r="O728" s="181"/>
      <c r="P728" s="181"/>
      <c r="Q728" s="181"/>
      <c r="R728" s="218"/>
      <c r="S728" s="218"/>
      <c r="T728" s="218"/>
      <c r="U728" s="181"/>
      <c r="V728" s="181"/>
      <c r="W728" s="181"/>
      <c r="X728" s="181"/>
      <c r="Y728" s="181"/>
      <c r="Z728" s="181"/>
      <c r="AA728" s="181"/>
      <c r="AB728" s="181"/>
      <c r="AC728" s="1"/>
      <c r="AD728" s="1"/>
      <c r="AE728" s="47" t="str">
        <f t="shared" si="21"/>
        <v/>
      </c>
      <c r="AF728" s="98"/>
      <c r="AG728" s="48" t="str">
        <f>IF(AF728="","",SUMIF(Script!$G:$G,AF728,Script!$A:$A))</f>
        <v/>
      </c>
      <c r="AH728" s="1"/>
      <c r="AI728" s="199"/>
      <c r="AJ728" s="168"/>
      <c r="AK728" s="216"/>
      <c r="AL728" s="202"/>
      <c r="AM728" s="211"/>
      <c r="AN728" s="308"/>
      <c r="AO728" s="1"/>
      <c r="AP728" s="85"/>
      <c r="AQ728" s="1"/>
      <c r="AR728" s="1"/>
      <c r="AS728" s="1"/>
      <c r="AT728" s="1"/>
      <c r="AU728" s="1"/>
      <c r="AV728" s="1"/>
      <c r="AW728" s="1"/>
      <c r="AX728" s="1"/>
      <c r="AY728" s="1"/>
      <c r="AZ728" s="1"/>
      <c r="BA728" s="1"/>
      <c r="BB728" s="1"/>
      <c r="BC728" s="1"/>
      <c r="BD728" s="1"/>
      <c r="BE728" s="1"/>
      <c r="BF728" s="1"/>
      <c r="BG728" s="1"/>
      <c r="BH728" s="1"/>
      <c r="BI728" s="1"/>
      <c r="BJ728" s="1"/>
      <c r="BK728" s="1"/>
    </row>
    <row r="729" spans="1:63" ht="28" x14ac:dyDescent="0.3">
      <c r="A729" s="19"/>
      <c r="B729" s="181"/>
      <c r="C729" s="181"/>
      <c r="D729" s="181"/>
      <c r="E729" s="181"/>
      <c r="F729" s="181"/>
      <c r="G729" s="181"/>
      <c r="H729" s="181"/>
      <c r="I729" s="181"/>
      <c r="J729" s="181"/>
      <c r="K729" s="181"/>
      <c r="L729" s="181"/>
      <c r="M729" s="181"/>
      <c r="N729" s="181"/>
      <c r="O729" s="181"/>
      <c r="P729" s="181"/>
      <c r="Q729" s="181"/>
      <c r="R729" s="218"/>
      <c r="S729" s="218"/>
      <c r="T729" s="218"/>
      <c r="U729" s="181"/>
      <c r="V729" s="181"/>
      <c r="W729" s="181"/>
      <c r="X729" s="181"/>
      <c r="Y729" s="181"/>
      <c r="Z729" s="181"/>
      <c r="AA729" s="181"/>
      <c r="AB729" s="181"/>
      <c r="AC729" s="1"/>
      <c r="AD729" s="1"/>
      <c r="AE729" s="47" t="str">
        <f t="shared" si="21"/>
        <v/>
      </c>
      <c r="AF729" s="98"/>
      <c r="AG729" s="48" t="str">
        <f>IF(AF729="","",SUMIF(Script!$G:$G,AF729,Script!$A:$A))</f>
        <v/>
      </c>
      <c r="AH729" s="1"/>
      <c r="AI729" s="199"/>
      <c r="AJ729" s="168"/>
      <c r="AK729" s="216"/>
      <c r="AL729" s="202"/>
      <c r="AM729" s="211"/>
      <c r="AN729" s="308"/>
      <c r="AO729" s="1"/>
      <c r="AP729" s="85"/>
      <c r="AQ729" s="1"/>
      <c r="AR729" s="1"/>
      <c r="AS729" s="1"/>
      <c r="AT729" s="1"/>
      <c r="AU729" s="1"/>
      <c r="AV729" s="1"/>
      <c r="AW729" s="1"/>
      <c r="AX729" s="1"/>
      <c r="AY729" s="1"/>
      <c r="AZ729" s="1"/>
      <c r="BA729" s="1"/>
      <c r="BB729" s="1"/>
      <c r="BC729" s="1"/>
      <c r="BD729" s="1"/>
      <c r="BE729" s="1"/>
      <c r="BF729" s="1"/>
      <c r="BG729" s="1"/>
      <c r="BH729" s="1"/>
      <c r="BI729" s="1"/>
      <c r="BJ729" s="1"/>
      <c r="BK729" s="1"/>
    </row>
    <row r="730" spans="1:63" ht="28" x14ac:dyDescent="0.3">
      <c r="A730" s="19"/>
      <c r="B730" s="181"/>
      <c r="C730" s="181"/>
      <c r="D730" s="181"/>
      <c r="E730" s="181"/>
      <c r="F730" s="181"/>
      <c r="G730" s="181"/>
      <c r="H730" s="181"/>
      <c r="I730" s="181"/>
      <c r="J730" s="181"/>
      <c r="K730" s="181"/>
      <c r="L730" s="181"/>
      <c r="M730" s="181"/>
      <c r="N730" s="181"/>
      <c r="O730" s="181"/>
      <c r="P730" s="181"/>
      <c r="Q730" s="181"/>
      <c r="R730" s="218"/>
      <c r="S730" s="218"/>
      <c r="T730" s="218"/>
      <c r="U730" s="181"/>
      <c r="V730" s="181"/>
      <c r="W730" s="181"/>
      <c r="X730" s="181"/>
      <c r="Y730" s="181"/>
      <c r="Z730" s="181"/>
      <c r="AA730" s="181"/>
      <c r="AB730" s="181"/>
      <c r="AC730" s="1"/>
      <c r="AD730" s="1"/>
      <c r="AE730" s="47" t="str">
        <f t="shared" si="21"/>
        <v/>
      </c>
      <c r="AF730" s="98"/>
      <c r="AG730" s="48" t="str">
        <f>IF(AF730="","",SUMIF(Script!$G:$G,AF730,Script!$A:$A))</f>
        <v/>
      </c>
      <c r="AH730" s="1"/>
      <c r="AI730" s="199"/>
      <c r="AJ730" s="168"/>
      <c r="AK730" s="216"/>
      <c r="AL730" s="202"/>
      <c r="AM730" s="211"/>
      <c r="AN730" s="308"/>
      <c r="AO730" s="1"/>
      <c r="AP730" s="85"/>
      <c r="AQ730" s="1"/>
      <c r="AR730" s="1"/>
      <c r="AS730" s="1"/>
      <c r="AT730" s="1"/>
      <c r="AU730" s="1"/>
      <c r="AV730" s="1"/>
      <c r="AW730" s="1"/>
      <c r="AX730" s="1"/>
      <c r="AY730" s="1"/>
      <c r="AZ730" s="1"/>
      <c r="BA730" s="1"/>
      <c r="BB730" s="1"/>
      <c r="BC730" s="1"/>
      <c r="BD730" s="1"/>
      <c r="BE730" s="1"/>
      <c r="BF730" s="1"/>
      <c r="BG730" s="1"/>
      <c r="BH730" s="1"/>
      <c r="BI730" s="1"/>
      <c r="BJ730" s="1"/>
      <c r="BK730" s="1"/>
    </row>
    <row r="731" spans="1:63" ht="28" x14ac:dyDescent="0.3">
      <c r="A731" s="19"/>
      <c r="B731" s="181"/>
      <c r="C731" s="181"/>
      <c r="D731" s="181"/>
      <c r="E731" s="181"/>
      <c r="F731" s="181"/>
      <c r="G731" s="181"/>
      <c r="H731" s="181"/>
      <c r="I731" s="181"/>
      <c r="J731" s="181"/>
      <c r="K731" s="181"/>
      <c r="L731" s="181"/>
      <c r="M731" s="181"/>
      <c r="N731" s="181"/>
      <c r="O731" s="181"/>
      <c r="P731" s="181"/>
      <c r="Q731" s="181"/>
      <c r="R731" s="218"/>
      <c r="S731" s="218"/>
      <c r="T731" s="218"/>
      <c r="U731" s="181"/>
      <c r="V731" s="181"/>
      <c r="W731" s="181"/>
      <c r="X731" s="181"/>
      <c r="Y731" s="181"/>
      <c r="Z731" s="181"/>
      <c r="AA731" s="181"/>
      <c r="AB731" s="181"/>
      <c r="AC731" s="1"/>
      <c r="AD731" s="1"/>
      <c r="AE731" s="47" t="str">
        <f t="shared" si="21"/>
        <v/>
      </c>
      <c r="AF731" s="98"/>
      <c r="AG731" s="48" t="str">
        <f>IF(AF731="","",SUMIF(Script!$G:$G,AF731,Script!$A:$A))</f>
        <v/>
      </c>
      <c r="AH731" s="1"/>
      <c r="AI731" s="199"/>
      <c r="AJ731" s="168"/>
      <c r="AK731" s="216"/>
      <c r="AL731" s="202"/>
      <c r="AM731" s="211"/>
      <c r="AN731" s="308"/>
      <c r="AO731" s="1"/>
      <c r="AP731" s="85"/>
      <c r="AQ731" s="1"/>
      <c r="AR731" s="1"/>
      <c r="AS731" s="1"/>
      <c r="AT731" s="1"/>
      <c r="AU731" s="1"/>
      <c r="AV731" s="1"/>
      <c r="AW731" s="1"/>
      <c r="AX731" s="1"/>
      <c r="AY731" s="1"/>
      <c r="AZ731" s="1"/>
      <c r="BA731" s="1"/>
      <c r="BB731" s="1"/>
      <c r="BC731" s="1"/>
      <c r="BD731" s="1"/>
      <c r="BE731" s="1"/>
      <c r="BF731" s="1"/>
      <c r="BG731" s="1"/>
      <c r="BH731" s="1"/>
      <c r="BI731" s="1"/>
      <c r="BJ731" s="1"/>
      <c r="BK731" s="1"/>
    </row>
    <row r="732" spans="1:63" ht="28" x14ac:dyDescent="0.3">
      <c r="A732" s="19"/>
      <c r="B732" s="181"/>
      <c r="C732" s="181"/>
      <c r="D732" s="181"/>
      <c r="E732" s="181"/>
      <c r="F732" s="181"/>
      <c r="G732" s="181"/>
      <c r="H732" s="181"/>
      <c r="I732" s="181"/>
      <c r="J732" s="181"/>
      <c r="K732" s="181"/>
      <c r="L732" s="181"/>
      <c r="M732" s="181"/>
      <c r="N732" s="181"/>
      <c r="O732" s="181"/>
      <c r="P732" s="181"/>
      <c r="Q732" s="181"/>
      <c r="R732" s="218"/>
      <c r="S732" s="218"/>
      <c r="T732" s="218"/>
      <c r="U732" s="181"/>
      <c r="V732" s="181"/>
      <c r="W732" s="181"/>
      <c r="X732" s="181"/>
      <c r="Y732" s="181"/>
      <c r="Z732" s="181"/>
      <c r="AA732" s="181"/>
      <c r="AB732" s="181"/>
      <c r="AC732" s="1"/>
      <c r="AD732" s="1"/>
      <c r="AE732" s="47" t="str">
        <f t="shared" si="21"/>
        <v/>
      </c>
      <c r="AF732" s="98"/>
      <c r="AG732" s="48" t="str">
        <f>IF(AF732="","",SUMIF(Script!$G:$G,AF732,Script!$A:$A))</f>
        <v/>
      </c>
      <c r="AH732" s="1"/>
      <c r="AI732" s="199"/>
      <c r="AJ732" s="168"/>
      <c r="AK732" s="216"/>
      <c r="AL732" s="202"/>
      <c r="AM732" s="211"/>
      <c r="AN732" s="308"/>
      <c r="AO732" s="1"/>
      <c r="AP732" s="85"/>
      <c r="AQ732" s="1"/>
      <c r="AR732" s="1"/>
      <c r="AS732" s="1"/>
      <c r="AT732" s="1"/>
      <c r="AU732" s="1"/>
      <c r="AV732" s="1"/>
      <c r="AW732" s="1"/>
      <c r="AX732" s="1"/>
      <c r="AY732" s="1"/>
      <c r="AZ732" s="1"/>
      <c r="BA732" s="1"/>
      <c r="BB732" s="1"/>
      <c r="BC732" s="1"/>
      <c r="BD732" s="1"/>
      <c r="BE732" s="1"/>
      <c r="BF732" s="1"/>
      <c r="BG732" s="1"/>
      <c r="BH732" s="1"/>
      <c r="BI732" s="1"/>
      <c r="BJ732" s="1"/>
      <c r="BK732" s="1"/>
    </row>
    <row r="733" spans="1:63" ht="28" x14ac:dyDescent="0.3">
      <c r="A733" s="19"/>
      <c r="B733" s="181"/>
      <c r="C733" s="181"/>
      <c r="D733" s="181"/>
      <c r="E733" s="181"/>
      <c r="F733" s="181"/>
      <c r="G733" s="181"/>
      <c r="H733" s="181"/>
      <c r="I733" s="181"/>
      <c r="J733" s="181"/>
      <c r="K733" s="181"/>
      <c r="L733" s="181"/>
      <c r="M733" s="181"/>
      <c r="N733" s="181"/>
      <c r="O733" s="181"/>
      <c r="P733" s="181"/>
      <c r="Q733" s="181"/>
      <c r="R733" s="218"/>
      <c r="S733" s="218"/>
      <c r="T733" s="218"/>
      <c r="U733" s="181"/>
      <c r="V733" s="181"/>
      <c r="W733" s="181"/>
      <c r="X733" s="181"/>
      <c r="Y733" s="181"/>
      <c r="Z733" s="181"/>
      <c r="AA733" s="181"/>
      <c r="AB733" s="181"/>
      <c r="AC733" s="1"/>
      <c r="AD733" s="1"/>
      <c r="AE733" s="47" t="str">
        <f t="shared" si="21"/>
        <v/>
      </c>
      <c r="AF733" s="98"/>
      <c r="AG733" s="48" t="str">
        <f>IF(AF733="","",SUMIF(Script!$G:$G,AF733,Script!$A:$A))</f>
        <v/>
      </c>
      <c r="AH733" s="1"/>
      <c r="AI733" s="199"/>
      <c r="AJ733" s="168"/>
      <c r="AK733" s="216"/>
      <c r="AL733" s="202"/>
      <c r="AM733" s="211"/>
      <c r="AN733" s="308"/>
      <c r="AO733" s="1"/>
      <c r="AP733" s="85"/>
      <c r="AQ733" s="1"/>
      <c r="AR733" s="1"/>
      <c r="AS733" s="1"/>
      <c r="AT733" s="1"/>
      <c r="AU733" s="1"/>
      <c r="AV733" s="1"/>
      <c r="AW733" s="1"/>
      <c r="AX733" s="1"/>
      <c r="AY733" s="1"/>
      <c r="AZ733" s="1"/>
      <c r="BA733" s="1"/>
      <c r="BB733" s="1"/>
      <c r="BC733" s="1"/>
      <c r="BD733" s="1"/>
      <c r="BE733" s="1"/>
      <c r="BF733" s="1"/>
      <c r="BG733" s="1"/>
      <c r="BH733" s="1"/>
      <c r="BI733" s="1"/>
      <c r="BJ733" s="1"/>
      <c r="BK733" s="1"/>
    </row>
    <row r="734" spans="1:63" ht="28" x14ac:dyDescent="0.3">
      <c r="A734" s="19"/>
      <c r="B734" s="181"/>
      <c r="C734" s="181"/>
      <c r="D734" s="181"/>
      <c r="E734" s="181"/>
      <c r="F734" s="181"/>
      <c r="G734" s="181"/>
      <c r="H734" s="181"/>
      <c r="I734" s="181"/>
      <c r="J734" s="181"/>
      <c r="K734" s="181"/>
      <c r="L734" s="181"/>
      <c r="M734" s="181"/>
      <c r="N734" s="181"/>
      <c r="O734" s="181"/>
      <c r="P734" s="181"/>
      <c r="Q734" s="181"/>
      <c r="R734" s="218"/>
      <c r="S734" s="218"/>
      <c r="T734" s="218"/>
      <c r="U734" s="181"/>
      <c r="V734" s="181"/>
      <c r="W734" s="181"/>
      <c r="X734" s="181"/>
      <c r="Y734" s="181"/>
      <c r="Z734" s="181"/>
      <c r="AA734" s="181"/>
      <c r="AB734" s="181"/>
      <c r="AC734" s="1"/>
      <c r="AD734" s="1"/>
      <c r="AE734" s="47" t="str">
        <f t="shared" si="21"/>
        <v/>
      </c>
      <c r="AF734" s="98"/>
      <c r="AG734" s="48" t="str">
        <f>IF(AF734="","",SUMIF(Script!$G:$G,AF734,Script!$A:$A))</f>
        <v/>
      </c>
      <c r="AH734" s="1"/>
      <c r="AI734" s="199"/>
      <c r="AJ734" s="168"/>
      <c r="AK734" s="216"/>
      <c r="AL734" s="202"/>
      <c r="AM734" s="211"/>
      <c r="AN734" s="308"/>
      <c r="AO734" s="1"/>
      <c r="AP734" s="85"/>
      <c r="AQ734" s="1"/>
      <c r="AR734" s="1"/>
      <c r="AS734" s="1"/>
      <c r="AT734" s="1"/>
      <c r="AU734" s="1"/>
      <c r="AV734" s="1"/>
      <c r="AW734" s="1"/>
      <c r="AX734" s="1"/>
      <c r="AY734" s="1"/>
      <c r="AZ734" s="1"/>
      <c r="BA734" s="1"/>
      <c r="BB734" s="1"/>
      <c r="BC734" s="1"/>
      <c r="BD734" s="1"/>
      <c r="BE734" s="1"/>
      <c r="BF734" s="1"/>
      <c r="BG734" s="1"/>
      <c r="BH734" s="1"/>
      <c r="BI734" s="1"/>
      <c r="BJ734" s="1"/>
      <c r="BK734" s="1"/>
    </row>
    <row r="735" spans="1:63" ht="28" x14ac:dyDescent="0.3">
      <c r="A735" s="19"/>
      <c r="B735" s="181"/>
      <c r="C735" s="181"/>
      <c r="D735" s="181"/>
      <c r="E735" s="181"/>
      <c r="F735" s="181"/>
      <c r="G735" s="181"/>
      <c r="H735" s="181"/>
      <c r="I735" s="181"/>
      <c r="J735" s="181"/>
      <c r="K735" s="181"/>
      <c r="L735" s="181"/>
      <c r="M735" s="181"/>
      <c r="N735" s="181"/>
      <c r="O735" s="181"/>
      <c r="P735" s="181"/>
      <c r="Q735" s="181"/>
      <c r="R735" s="218"/>
      <c r="S735" s="218"/>
      <c r="T735" s="218"/>
      <c r="U735" s="181"/>
      <c r="V735" s="181"/>
      <c r="W735" s="181"/>
      <c r="X735" s="181"/>
      <c r="Y735" s="181"/>
      <c r="Z735" s="181"/>
      <c r="AA735" s="181"/>
      <c r="AB735" s="181"/>
      <c r="AC735" s="1"/>
      <c r="AD735" s="1"/>
      <c r="AE735" s="47" t="str">
        <f t="shared" si="21"/>
        <v/>
      </c>
      <c r="AF735" s="98"/>
      <c r="AG735" s="48" t="str">
        <f>IF(AF735="","",SUMIF(Script!$G:$G,AF735,Script!$A:$A))</f>
        <v/>
      </c>
      <c r="AH735" s="1"/>
      <c r="AI735" s="199"/>
      <c r="AJ735" s="168"/>
      <c r="AK735" s="216"/>
      <c r="AL735" s="202"/>
      <c r="AM735" s="211"/>
      <c r="AN735" s="308"/>
      <c r="AO735" s="1"/>
      <c r="AP735" s="85"/>
      <c r="AQ735" s="1"/>
      <c r="AR735" s="1"/>
      <c r="AS735" s="1"/>
      <c r="AT735" s="1"/>
      <c r="AU735" s="1"/>
      <c r="AV735" s="1"/>
      <c r="AW735" s="1"/>
      <c r="AX735" s="1"/>
      <c r="AY735" s="1"/>
      <c r="AZ735" s="1"/>
      <c r="BA735" s="1"/>
      <c r="BB735" s="1"/>
      <c r="BC735" s="1"/>
      <c r="BD735" s="1"/>
      <c r="BE735" s="1"/>
      <c r="BF735" s="1"/>
      <c r="BG735" s="1"/>
      <c r="BH735" s="1"/>
      <c r="BI735" s="1"/>
      <c r="BJ735" s="1"/>
      <c r="BK735" s="1"/>
    </row>
    <row r="736" spans="1:63" ht="28" x14ac:dyDescent="0.3">
      <c r="A736" s="19"/>
      <c r="B736" s="181"/>
      <c r="C736" s="181"/>
      <c r="D736" s="181"/>
      <c r="E736" s="181"/>
      <c r="F736" s="181"/>
      <c r="G736" s="181"/>
      <c r="H736" s="181"/>
      <c r="I736" s="181"/>
      <c r="J736" s="181"/>
      <c r="K736" s="181"/>
      <c r="L736" s="181"/>
      <c r="M736" s="181"/>
      <c r="N736" s="181"/>
      <c r="O736" s="181"/>
      <c r="P736" s="181"/>
      <c r="Q736" s="181"/>
      <c r="R736" s="218"/>
      <c r="S736" s="218"/>
      <c r="T736" s="218"/>
      <c r="U736" s="181"/>
      <c r="V736" s="181"/>
      <c r="W736" s="181"/>
      <c r="X736" s="181"/>
      <c r="Y736" s="181"/>
      <c r="Z736" s="181"/>
      <c r="AA736" s="181"/>
      <c r="AB736" s="181"/>
      <c r="AC736" s="1"/>
      <c r="AD736" s="1"/>
      <c r="AE736" s="47" t="str">
        <f t="shared" si="21"/>
        <v/>
      </c>
      <c r="AF736" s="98"/>
      <c r="AG736" s="48" t="str">
        <f>IF(AF736="","",SUMIF(Script!$G:$G,AF736,Script!$A:$A))</f>
        <v/>
      </c>
      <c r="AH736" s="1"/>
      <c r="AI736" s="199"/>
      <c r="AJ736" s="168"/>
      <c r="AK736" s="216"/>
      <c r="AL736" s="202"/>
      <c r="AM736" s="211"/>
      <c r="AN736" s="308"/>
      <c r="AO736" s="1"/>
      <c r="AP736" s="85"/>
      <c r="AQ736" s="1"/>
      <c r="AR736" s="1"/>
      <c r="AS736" s="1"/>
      <c r="AT736" s="1"/>
      <c r="AU736" s="1"/>
      <c r="AV736" s="1"/>
      <c r="AW736" s="1"/>
      <c r="AX736" s="1"/>
      <c r="AY736" s="1"/>
      <c r="AZ736" s="1"/>
      <c r="BA736" s="1"/>
      <c r="BB736" s="1"/>
      <c r="BC736" s="1"/>
      <c r="BD736" s="1"/>
      <c r="BE736" s="1"/>
      <c r="BF736" s="1"/>
      <c r="BG736" s="1"/>
      <c r="BH736" s="1"/>
      <c r="BI736" s="1"/>
      <c r="BJ736" s="1"/>
      <c r="BK736" s="1"/>
    </row>
    <row r="737" spans="1:63" ht="28" x14ac:dyDescent="0.3">
      <c r="A737" s="19"/>
      <c r="B737" s="181"/>
      <c r="C737" s="181"/>
      <c r="D737" s="181"/>
      <c r="E737" s="181"/>
      <c r="F737" s="181"/>
      <c r="G737" s="181"/>
      <c r="H737" s="181"/>
      <c r="I737" s="181"/>
      <c r="J737" s="181"/>
      <c r="K737" s="181"/>
      <c r="L737" s="181"/>
      <c r="M737" s="181"/>
      <c r="N737" s="181"/>
      <c r="O737" s="181"/>
      <c r="P737" s="181"/>
      <c r="Q737" s="181"/>
      <c r="R737" s="218"/>
      <c r="S737" s="218"/>
      <c r="T737" s="218"/>
      <c r="U737" s="181"/>
      <c r="V737" s="181"/>
      <c r="W737" s="181"/>
      <c r="X737" s="181"/>
      <c r="Y737" s="181"/>
      <c r="Z737" s="181"/>
      <c r="AA737" s="181"/>
      <c r="AB737" s="181"/>
      <c r="AC737" s="1"/>
      <c r="AD737" s="1"/>
      <c r="AE737" s="47" t="str">
        <f t="shared" si="21"/>
        <v/>
      </c>
      <c r="AF737" s="98"/>
      <c r="AG737" s="48" t="str">
        <f>IF(AF737="","",SUMIF(Script!$G:$G,AF737,Script!$A:$A))</f>
        <v/>
      </c>
      <c r="AH737" s="1"/>
      <c r="AI737" s="199"/>
      <c r="AJ737" s="168"/>
      <c r="AK737" s="216"/>
      <c r="AL737" s="202"/>
      <c r="AM737" s="211"/>
      <c r="AN737" s="308"/>
      <c r="AO737" s="1"/>
      <c r="AP737" s="85"/>
      <c r="AQ737" s="1"/>
      <c r="AR737" s="1"/>
      <c r="AS737" s="1"/>
      <c r="AT737" s="1"/>
      <c r="AU737" s="1"/>
      <c r="AV737" s="1"/>
      <c r="AW737" s="1"/>
      <c r="AX737" s="1"/>
      <c r="AY737" s="1"/>
      <c r="AZ737" s="1"/>
      <c r="BA737" s="1"/>
      <c r="BB737" s="1"/>
      <c r="BC737" s="1"/>
      <c r="BD737" s="1"/>
      <c r="BE737" s="1"/>
      <c r="BF737" s="1"/>
      <c r="BG737" s="1"/>
      <c r="BH737" s="1"/>
      <c r="BI737" s="1"/>
      <c r="BJ737" s="1"/>
      <c r="BK737" s="1"/>
    </row>
    <row r="738" spans="1:63" ht="28" x14ac:dyDescent="0.3">
      <c r="A738" s="19"/>
      <c r="B738" s="181"/>
      <c r="C738" s="181"/>
      <c r="D738" s="181"/>
      <c r="E738" s="181"/>
      <c r="F738" s="181"/>
      <c r="G738" s="181"/>
      <c r="H738" s="181"/>
      <c r="I738" s="181"/>
      <c r="J738" s="181"/>
      <c r="K738" s="181"/>
      <c r="L738" s="181"/>
      <c r="M738" s="181"/>
      <c r="N738" s="181"/>
      <c r="O738" s="181"/>
      <c r="P738" s="181"/>
      <c r="Q738" s="181"/>
      <c r="R738" s="218"/>
      <c r="S738" s="218"/>
      <c r="T738" s="218"/>
      <c r="U738" s="181"/>
      <c r="V738" s="181"/>
      <c r="W738" s="181"/>
      <c r="X738" s="181"/>
      <c r="Y738" s="181"/>
      <c r="Z738" s="181"/>
      <c r="AA738" s="181"/>
      <c r="AB738" s="181"/>
      <c r="AC738" s="1"/>
      <c r="AD738" s="1"/>
      <c r="AE738" s="47" t="str">
        <f t="shared" si="21"/>
        <v/>
      </c>
      <c r="AF738" s="98"/>
      <c r="AG738" s="48" t="str">
        <f>IF(AF738="","",SUMIF(Script!$G:$G,AF738,Script!$A:$A))</f>
        <v/>
      </c>
      <c r="AH738" s="1"/>
      <c r="AI738" s="199"/>
      <c r="AJ738" s="168"/>
      <c r="AK738" s="216"/>
      <c r="AL738" s="202"/>
      <c r="AM738" s="211"/>
      <c r="AN738" s="308"/>
      <c r="AO738" s="1"/>
      <c r="AP738" s="85"/>
      <c r="AQ738" s="1"/>
      <c r="AR738" s="1"/>
      <c r="AS738" s="1"/>
      <c r="AT738" s="1"/>
      <c r="AU738" s="1"/>
      <c r="AV738" s="1"/>
      <c r="AW738" s="1"/>
      <c r="AX738" s="1"/>
      <c r="AY738" s="1"/>
      <c r="AZ738" s="1"/>
      <c r="BA738" s="1"/>
      <c r="BB738" s="1"/>
      <c r="BC738" s="1"/>
      <c r="BD738" s="1"/>
      <c r="BE738" s="1"/>
      <c r="BF738" s="1"/>
      <c r="BG738" s="1"/>
      <c r="BH738" s="1"/>
      <c r="BI738" s="1"/>
      <c r="BJ738" s="1"/>
      <c r="BK738" s="1"/>
    </row>
    <row r="739" spans="1:63" ht="28" x14ac:dyDescent="0.3">
      <c r="A739" s="19"/>
      <c r="B739" s="181"/>
      <c r="C739" s="181"/>
      <c r="D739" s="181"/>
      <c r="E739" s="181"/>
      <c r="F739" s="181"/>
      <c r="G739" s="181"/>
      <c r="H739" s="181"/>
      <c r="I739" s="181"/>
      <c r="J739" s="181"/>
      <c r="K739" s="181"/>
      <c r="L739" s="181"/>
      <c r="M739" s="181"/>
      <c r="N739" s="181"/>
      <c r="O739" s="181"/>
      <c r="P739" s="181"/>
      <c r="Q739" s="181"/>
      <c r="R739" s="218"/>
      <c r="S739" s="218"/>
      <c r="T739" s="218"/>
      <c r="U739" s="181"/>
      <c r="V739" s="181"/>
      <c r="W739" s="181"/>
      <c r="X739" s="181"/>
      <c r="Y739" s="181"/>
      <c r="Z739" s="181"/>
      <c r="AA739" s="181"/>
      <c r="AB739" s="181"/>
      <c r="AC739" s="1"/>
      <c r="AD739" s="1"/>
      <c r="AE739" s="47" t="str">
        <f t="shared" si="21"/>
        <v/>
      </c>
      <c r="AF739" s="98"/>
      <c r="AG739" s="48" t="str">
        <f>IF(AF739="","",SUMIF(Script!$G:$G,AF739,Script!$A:$A))</f>
        <v/>
      </c>
      <c r="AH739" s="1"/>
      <c r="AI739" s="199"/>
      <c r="AJ739" s="168"/>
      <c r="AK739" s="216"/>
      <c r="AL739" s="202"/>
      <c r="AM739" s="211"/>
      <c r="AN739" s="308"/>
      <c r="AO739" s="1"/>
      <c r="AP739" s="85"/>
      <c r="AQ739" s="1"/>
      <c r="AR739" s="1"/>
      <c r="AS739" s="1"/>
      <c r="AT739" s="1"/>
      <c r="AU739" s="1"/>
      <c r="AV739" s="1"/>
      <c r="AW739" s="1"/>
      <c r="AX739" s="1"/>
      <c r="AY739" s="1"/>
      <c r="AZ739" s="1"/>
      <c r="BA739" s="1"/>
      <c r="BB739" s="1"/>
      <c r="BC739" s="1"/>
      <c r="BD739" s="1"/>
      <c r="BE739" s="1"/>
      <c r="BF739" s="1"/>
      <c r="BG739" s="1"/>
      <c r="BH739" s="1"/>
      <c r="BI739" s="1"/>
      <c r="BJ739" s="1"/>
      <c r="BK739" s="1"/>
    </row>
    <row r="740" spans="1:63" ht="28" x14ac:dyDescent="0.3">
      <c r="A740" s="19"/>
      <c r="B740" s="181"/>
      <c r="C740" s="181"/>
      <c r="D740" s="181"/>
      <c r="E740" s="181"/>
      <c r="F740" s="181"/>
      <c r="G740" s="181"/>
      <c r="H740" s="181"/>
      <c r="I740" s="181"/>
      <c r="J740" s="181"/>
      <c r="K740" s="181"/>
      <c r="L740" s="181"/>
      <c r="M740" s="181"/>
      <c r="N740" s="181"/>
      <c r="O740" s="181"/>
      <c r="P740" s="181"/>
      <c r="Q740" s="181"/>
      <c r="R740" s="218"/>
      <c r="S740" s="218"/>
      <c r="T740" s="218"/>
      <c r="U740" s="181"/>
      <c r="V740" s="181"/>
      <c r="W740" s="181"/>
      <c r="X740" s="181"/>
      <c r="Y740" s="181"/>
      <c r="Z740" s="181"/>
      <c r="AA740" s="181"/>
      <c r="AB740" s="181"/>
      <c r="AC740" s="1"/>
      <c r="AD740" s="1"/>
      <c r="AE740" s="47" t="str">
        <f t="shared" si="21"/>
        <v/>
      </c>
      <c r="AF740" s="98"/>
      <c r="AG740" s="48" t="str">
        <f>IF(AF740="","",SUMIF(Script!$G:$G,AF740,Script!$A:$A))</f>
        <v/>
      </c>
      <c r="AH740" s="1"/>
      <c r="AI740" s="199"/>
      <c r="AJ740" s="168"/>
      <c r="AK740" s="216"/>
      <c r="AL740" s="202"/>
      <c r="AM740" s="211"/>
      <c r="AN740" s="308"/>
      <c r="AO740" s="1"/>
      <c r="AP740" s="85"/>
      <c r="AQ740" s="1"/>
      <c r="AR740" s="1"/>
      <c r="AS740" s="1"/>
      <c r="AT740" s="1"/>
      <c r="AU740" s="1"/>
      <c r="AV740" s="1"/>
      <c r="AW740" s="1"/>
      <c r="AX740" s="1"/>
      <c r="AY740" s="1"/>
      <c r="AZ740" s="1"/>
      <c r="BA740" s="1"/>
      <c r="BB740" s="1"/>
      <c r="BC740" s="1"/>
      <c r="BD740" s="1"/>
      <c r="BE740" s="1"/>
      <c r="BF740" s="1"/>
      <c r="BG740" s="1"/>
      <c r="BH740" s="1"/>
      <c r="BI740" s="1"/>
      <c r="BJ740" s="1"/>
      <c r="BK740" s="1"/>
    </row>
    <row r="741" spans="1:63" ht="28" x14ac:dyDescent="0.3">
      <c r="A741" s="19"/>
      <c r="B741" s="181"/>
      <c r="C741" s="181"/>
      <c r="D741" s="181"/>
      <c r="E741" s="181"/>
      <c r="F741" s="181"/>
      <c r="G741" s="181"/>
      <c r="H741" s="181"/>
      <c r="I741" s="181"/>
      <c r="J741" s="181"/>
      <c r="K741" s="181"/>
      <c r="L741" s="181"/>
      <c r="M741" s="181"/>
      <c r="N741" s="181"/>
      <c r="O741" s="181"/>
      <c r="P741" s="181"/>
      <c r="Q741" s="181"/>
      <c r="R741" s="218"/>
      <c r="S741" s="218"/>
      <c r="T741" s="218"/>
      <c r="U741" s="181"/>
      <c r="V741" s="181"/>
      <c r="W741" s="181"/>
      <c r="X741" s="181"/>
      <c r="Y741" s="181"/>
      <c r="Z741" s="181"/>
      <c r="AA741" s="181"/>
      <c r="AB741" s="181"/>
      <c r="AC741" s="1"/>
      <c r="AD741" s="1"/>
      <c r="AE741" s="47" t="str">
        <f t="shared" si="21"/>
        <v/>
      </c>
      <c r="AF741" s="98"/>
      <c r="AG741" s="48" t="str">
        <f>IF(AF741="","",SUMIF(Script!$G:$G,AF741,Script!$A:$A))</f>
        <v/>
      </c>
      <c r="AH741" s="1"/>
      <c r="AI741" s="199"/>
      <c r="AJ741" s="168"/>
      <c r="AK741" s="216"/>
      <c r="AL741" s="202"/>
      <c r="AM741" s="211"/>
      <c r="AN741" s="308"/>
      <c r="AO741" s="1"/>
      <c r="AP741" s="85"/>
      <c r="AQ741" s="1"/>
      <c r="AR741" s="1"/>
      <c r="AS741" s="1"/>
      <c r="AT741" s="1"/>
      <c r="AU741" s="1"/>
      <c r="AV741" s="1"/>
      <c r="AW741" s="1"/>
      <c r="AX741" s="1"/>
      <c r="AY741" s="1"/>
      <c r="AZ741" s="1"/>
      <c r="BA741" s="1"/>
      <c r="BB741" s="1"/>
      <c r="BC741" s="1"/>
      <c r="BD741" s="1"/>
      <c r="BE741" s="1"/>
      <c r="BF741" s="1"/>
      <c r="BG741" s="1"/>
      <c r="BH741" s="1"/>
      <c r="BI741" s="1"/>
      <c r="BJ741" s="1"/>
      <c r="BK741" s="1"/>
    </row>
    <row r="742" spans="1:63" ht="28" x14ac:dyDescent="0.3">
      <c r="A742" s="19"/>
      <c r="B742" s="181"/>
      <c r="C742" s="181"/>
      <c r="D742" s="181"/>
      <c r="E742" s="181"/>
      <c r="F742" s="181"/>
      <c r="G742" s="181"/>
      <c r="H742" s="181"/>
      <c r="I742" s="181"/>
      <c r="J742" s="181"/>
      <c r="K742" s="181"/>
      <c r="L742" s="181"/>
      <c r="M742" s="181"/>
      <c r="N742" s="181"/>
      <c r="O742" s="181"/>
      <c r="P742" s="181"/>
      <c r="Q742" s="181"/>
      <c r="R742" s="218"/>
      <c r="S742" s="218"/>
      <c r="T742" s="218"/>
      <c r="U742" s="181"/>
      <c r="V742" s="181"/>
      <c r="W742" s="181"/>
      <c r="X742" s="181"/>
      <c r="Y742" s="181"/>
      <c r="Z742" s="181"/>
      <c r="AA742" s="181"/>
      <c r="AB742" s="181"/>
      <c r="AC742" s="1"/>
      <c r="AD742" s="1"/>
      <c r="AE742" s="47" t="str">
        <f t="shared" si="21"/>
        <v/>
      </c>
      <c r="AF742" s="98"/>
      <c r="AG742" s="48" t="str">
        <f>IF(AF742="","",SUMIF(Script!$G:$G,AF742,Script!$A:$A))</f>
        <v/>
      </c>
      <c r="AH742" s="1"/>
      <c r="AI742" s="199"/>
      <c r="AJ742" s="168"/>
      <c r="AK742" s="216"/>
      <c r="AL742" s="202"/>
      <c r="AM742" s="211"/>
      <c r="AN742" s="308"/>
      <c r="AO742" s="1"/>
      <c r="AP742" s="85"/>
      <c r="AQ742" s="1"/>
      <c r="AR742" s="1"/>
      <c r="AS742" s="1"/>
      <c r="AT742" s="1"/>
      <c r="AU742" s="1"/>
      <c r="AV742" s="1"/>
      <c r="AW742" s="1"/>
      <c r="AX742" s="1"/>
      <c r="AY742" s="1"/>
      <c r="AZ742" s="1"/>
      <c r="BA742" s="1"/>
      <c r="BB742" s="1"/>
      <c r="BC742" s="1"/>
      <c r="BD742" s="1"/>
      <c r="BE742" s="1"/>
      <c r="BF742" s="1"/>
      <c r="BG742" s="1"/>
      <c r="BH742" s="1"/>
      <c r="BI742" s="1"/>
      <c r="BJ742" s="1"/>
      <c r="BK742" s="1"/>
    </row>
    <row r="743" spans="1:63" ht="28" x14ac:dyDescent="0.3">
      <c r="A743" s="19"/>
      <c r="B743" s="181"/>
      <c r="C743" s="181"/>
      <c r="D743" s="181"/>
      <c r="E743" s="181"/>
      <c r="F743" s="181"/>
      <c r="G743" s="181"/>
      <c r="H743" s="181"/>
      <c r="I743" s="181"/>
      <c r="J743" s="181"/>
      <c r="K743" s="181"/>
      <c r="L743" s="181"/>
      <c r="M743" s="181"/>
      <c r="N743" s="181"/>
      <c r="O743" s="181"/>
      <c r="P743" s="181"/>
      <c r="Q743" s="181"/>
      <c r="R743" s="218"/>
      <c r="S743" s="218"/>
      <c r="T743" s="218"/>
      <c r="U743" s="181"/>
      <c r="V743" s="181"/>
      <c r="W743" s="181"/>
      <c r="X743" s="181"/>
      <c r="Y743" s="181"/>
      <c r="Z743" s="181"/>
      <c r="AA743" s="181"/>
      <c r="AB743" s="181"/>
      <c r="AC743" s="1"/>
      <c r="AD743" s="1"/>
      <c r="AE743" s="47" t="str">
        <f t="shared" si="21"/>
        <v/>
      </c>
      <c r="AF743" s="98"/>
      <c r="AG743" s="48" t="str">
        <f>IF(AF743="","",SUMIF(Script!$G:$G,AF743,Script!$A:$A))</f>
        <v/>
      </c>
      <c r="AH743" s="1"/>
      <c r="AI743" s="199"/>
      <c r="AJ743" s="168"/>
      <c r="AK743" s="216"/>
      <c r="AL743" s="202"/>
      <c r="AM743" s="211"/>
      <c r="AN743" s="308"/>
      <c r="AO743" s="1"/>
      <c r="AP743" s="85"/>
      <c r="AQ743" s="1"/>
      <c r="AR743" s="1"/>
      <c r="AS743" s="1"/>
      <c r="AT743" s="1"/>
      <c r="AU743" s="1"/>
      <c r="AV743" s="1"/>
      <c r="AW743" s="1"/>
      <c r="AX743" s="1"/>
      <c r="AY743" s="1"/>
      <c r="AZ743" s="1"/>
      <c r="BA743" s="1"/>
      <c r="BB743" s="1"/>
      <c r="BC743" s="1"/>
      <c r="BD743" s="1"/>
      <c r="BE743" s="1"/>
      <c r="BF743" s="1"/>
      <c r="BG743" s="1"/>
      <c r="BH743" s="1"/>
      <c r="BI743" s="1"/>
      <c r="BJ743" s="1"/>
      <c r="BK743" s="1"/>
    </row>
    <row r="744" spans="1:63" ht="28" x14ac:dyDescent="0.3">
      <c r="A744" s="19"/>
      <c r="B744" s="181"/>
      <c r="C744" s="181"/>
      <c r="D744" s="181"/>
      <c r="E744" s="181"/>
      <c r="F744" s="181"/>
      <c r="G744" s="181"/>
      <c r="H744" s="181"/>
      <c r="I744" s="181"/>
      <c r="J744" s="181"/>
      <c r="K744" s="181"/>
      <c r="L744" s="181"/>
      <c r="M744" s="181"/>
      <c r="N744" s="181"/>
      <c r="O744" s="181"/>
      <c r="P744" s="181"/>
      <c r="Q744" s="181"/>
      <c r="R744" s="218"/>
      <c r="S744" s="218"/>
      <c r="T744" s="218"/>
      <c r="U744" s="181"/>
      <c r="V744" s="181"/>
      <c r="W744" s="181"/>
      <c r="X744" s="181"/>
      <c r="Y744" s="181"/>
      <c r="Z744" s="181"/>
      <c r="AA744" s="181"/>
      <c r="AB744" s="181"/>
      <c r="AC744" s="1"/>
      <c r="AD744" s="1"/>
      <c r="AE744" s="47" t="str">
        <f t="shared" si="21"/>
        <v/>
      </c>
      <c r="AF744" s="98"/>
      <c r="AG744" s="48" t="str">
        <f>IF(AF744="","",SUMIF(Script!$G:$G,AF744,Script!$A:$A))</f>
        <v/>
      </c>
      <c r="AH744" s="1"/>
      <c r="AI744" s="199"/>
      <c r="AJ744" s="168"/>
      <c r="AK744" s="216"/>
      <c r="AL744" s="202"/>
      <c r="AM744" s="211"/>
      <c r="AN744" s="308"/>
      <c r="AO744" s="1"/>
      <c r="AP744" s="85"/>
      <c r="AQ744" s="1"/>
      <c r="AR744" s="1"/>
      <c r="AS744" s="1"/>
      <c r="AT744" s="1"/>
      <c r="AU744" s="1"/>
      <c r="AV744" s="1"/>
      <c r="AW744" s="1"/>
      <c r="AX744" s="1"/>
      <c r="AY744" s="1"/>
      <c r="AZ744" s="1"/>
      <c r="BA744" s="1"/>
      <c r="BB744" s="1"/>
      <c r="BC744" s="1"/>
      <c r="BD744" s="1"/>
      <c r="BE744" s="1"/>
      <c r="BF744" s="1"/>
      <c r="BG744" s="1"/>
      <c r="BH744" s="1"/>
      <c r="BI744" s="1"/>
      <c r="BJ744" s="1"/>
      <c r="BK744" s="1"/>
    </row>
    <row r="745" spans="1:63" ht="28" x14ac:dyDescent="0.3">
      <c r="A745" s="19"/>
      <c r="B745" s="181"/>
      <c r="C745" s="181"/>
      <c r="D745" s="181"/>
      <c r="E745" s="181"/>
      <c r="F745" s="181"/>
      <c r="G745" s="181"/>
      <c r="H745" s="181"/>
      <c r="I745" s="181"/>
      <c r="J745" s="181"/>
      <c r="K745" s="181"/>
      <c r="L745" s="181"/>
      <c r="M745" s="181"/>
      <c r="N745" s="181"/>
      <c r="O745" s="181"/>
      <c r="P745" s="181"/>
      <c r="Q745" s="181"/>
      <c r="R745" s="218"/>
      <c r="S745" s="218"/>
      <c r="T745" s="218"/>
      <c r="U745" s="181"/>
      <c r="V745" s="181"/>
      <c r="W745" s="181"/>
      <c r="X745" s="181"/>
      <c r="Y745" s="181"/>
      <c r="Z745" s="181"/>
      <c r="AA745" s="181"/>
      <c r="AB745" s="181"/>
      <c r="AC745" s="1"/>
      <c r="AD745" s="1"/>
      <c r="AE745" s="47" t="str">
        <f t="shared" si="21"/>
        <v/>
      </c>
      <c r="AF745" s="98"/>
      <c r="AG745" s="48" t="str">
        <f>IF(AF745="","",SUMIF(Script!$G:$G,AF745,Script!$A:$A))</f>
        <v/>
      </c>
      <c r="AH745" s="1"/>
      <c r="AI745" s="199"/>
      <c r="AJ745" s="168"/>
      <c r="AK745" s="216"/>
      <c r="AL745" s="202"/>
      <c r="AM745" s="211"/>
      <c r="AN745" s="308"/>
      <c r="AO745" s="1"/>
      <c r="AP745" s="85"/>
      <c r="AQ745" s="1"/>
      <c r="AR745" s="1"/>
      <c r="AS745" s="1"/>
      <c r="AT745" s="1"/>
      <c r="AU745" s="1"/>
      <c r="AV745" s="1"/>
      <c r="AW745" s="1"/>
      <c r="AX745" s="1"/>
      <c r="AY745" s="1"/>
      <c r="AZ745" s="1"/>
      <c r="BA745" s="1"/>
      <c r="BB745" s="1"/>
      <c r="BC745" s="1"/>
      <c r="BD745" s="1"/>
      <c r="BE745" s="1"/>
      <c r="BF745" s="1"/>
      <c r="BG745" s="1"/>
      <c r="BH745" s="1"/>
      <c r="BI745" s="1"/>
      <c r="BJ745" s="1"/>
      <c r="BK745" s="1"/>
    </row>
    <row r="746" spans="1:63" ht="28" x14ac:dyDescent="0.3">
      <c r="A746" s="19"/>
      <c r="B746" s="181"/>
      <c r="C746" s="181"/>
      <c r="D746" s="181"/>
      <c r="E746" s="181"/>
      <c r="F746" s="181"/>
      <c r="G746" s="181"/>
      <c r="H746" s="181"/>
      <c r="I746" s="181"/>
      <c r="J746" s="181"/>
      <c r="K746" s="181"/>
      <c r="L746" s="181"/>
      <c r="M746" s="181"/>
      <c r="N746" s="181"/>
      <c r="O746" s="181"/>
      <c r="P746" s="181"/>
      <c r="Q746" s="181"/>
      <c r="R746" s="218"/>
      <c r="S746" s="218"/>
      <c r="T746" s="218"/>
      <c r="U746" s="181"/>
      <c r="V746" s="181"/>
      <c r="W746" s="181"/>
      <c r="X746" s="181"/>
      <c r="Y746" s="181"/>
      <c r="Z746" s="181"/>
      <c r="AA746" s="181"/>
      <c r="AB746" s="181"/>
      <c r="AC746" s="1"/>
      <c r="AD746" s="1"/>
      <c r="AE746" s="47" t="str">
        <f t="shared" si="21"/>
        <v/>
      </c>
      <c r="AF746" s="98"/>
      <c r="AG746" s="48" t="str">
        <f>IF(AF746="","",SUMIF(Script!$G:$G,AF746,Script!$A:$A))</f>
        <v/>
      </c>
      <c r="AH746" s="1"/>
      <c r="AI746" s="199"/>
      <c r="AJ746" s="168"/>
      <c r="AK746" s="216"/>
      <c r="AL746" s="202"/>
      <c r="AM746" s="211"/>
      <c r="AN746" s="308"/>
      <c r="AO746" s="1"/>
      <c r="AP746" s="85"/>
      <c r="AQ746" s="1"/>
      <c r="AR746" s="1"/>
      <c r="AS746" s="1"/>
      <c r="AT746" s="1"/>
      <c r="AU746" s="1"/>
      <c r="AV746" s="1"/>
      <c r="AW746" s="1"/>
      <c r="AX746" s="1"/>
      <c r="AY746" s="1"/>
      <c r="AZ746" s="1"/>
      <c r="BA746" s="1"/>
      <c r="BB746" s="1"/>
      <c r="BC746" s="1"/>
      <c r="BD746" s="1"/>
      <c r="BE746" s="1"/>
      <c r="BF746" s="1"/>
      <c r="BG746" s="1"/>
      <c r="BH746" s="1"/>
      <c r="BI746" s="1"/>
      <c r="BJ746" s="1"/>
      <c r="BK746" s="1"/>
    </row>
    <row r="747" spans="1:63" ht="28" x14ac:dyDescent="0.3">
      <c r="A747" s="19"/>
      <c r="B747" s="181"/>
      <c r="C747" s="181"/>
      <c r="D747" s="181"/>
      <c r="E747" s="181"/>
      <c r="F747" s="181"/>
      <c r="G747" s="181"/>
      <c r="H747" s="181"/>
      <c r="I747" s="181"/>
      <c r="J747" s="181"/>
      <c r="K747" s="181"/>
      <c r="L747" s="181"/>
      <c r="M747" s="181"/>
      <c r="N747" s="181"/>
      <c r="O747" s="181"/>
      <c r="P747" s="181"/>
      <c r="Q747" s="181"/>
      <c r="R747" s="218"/>
      <c r="S747" s="218"/>
      <c r="T747" s="218"/>
      <c r="U747" s="181"/>
      <c r="V747" s="181"/>
      <c r="W747" s="181"/>
      <c r="X747" s="181"/>
      <c r="Y747" s="181"/>
      <c r="Z747" s="181"/>
      <c r="AA747" s="181"/>
      <c r="AB747" s="181"/>
      <c r="AC747" s="1"/>
      <c r="AD747" s="1"/>
      <c r="AE747" s="47" t="str">
        <f t="shared" si="21"/>
        <v/>
      </c>
      <c r="AF747" s="98"/>
      <c r="AG747" s="48" t="str">
        <f>IF(AF747="","",SUMIF(Script!$G:$G,AF747,Script!$A:$A))</f>
        <v/>
      </c>
      <c r="AH747" s="1"/>
      <c r="AI747" s="199"/>
      <c r="AJ747" s="168"/>
      <c r="AK747" s="216"/>
      <c r="AL747" s="202"/>
      <c r="AM747" s="211"/>
      <c r="AN747" s="308"/>
      <c r="AO747" s="1"/>
      <c r="AP747" s="85"/>
      <c r="AQ747" s="1"/>
      <c r="AR747" s="1"/>
      <c r="AS747" s="1"/>
      <c r="AT747" s="1"/>
      <c r="AU747" s="1"/>
      <c r="AV747" s="1"/>
      <c r="AW747" s="1"/>
      <c r="AX747" s="1"/>
      <c r="AY747" s="1"/>
      <c r="AZ747" s="1"/>
      <c r="BA747" s="1"/>
      <c r="BB747" s="1"/>
      <c r="BC747" s="1"/>
      <c r="BD747" s="1"/>
      <c r="BE747" s="1"/>
      <c r="BF747" s="1"/>
      <c r="BG747" s="1"/>
      <c r="BH747" s="1"/>
      <c r="BI747" s="1"/>
      <c r="BJ747" s="1"/>
      <c r="BK747" s="1"/>
    </row>
    <row r="748" spans="1:63" ht="28" x14ac:dyDescent="0.3">
      <c r="A748" s="19"/>
      <c r="B748" s="181"/>
      <c r="C748" s="181"/>
      <c r="D748" s="181"/>
      <c r="E748" s="181"/>
      <c r="F748" s="181"/>
      <c r="G748" s="181"/>
      <c r="H748" s="181"/>
      <c r="I748" s="181"/>
      <c r="J748" s="181"/>
      <c r="K748" s="181"/>
      <c r="L748" s="181"/>
      <c r="M748" s="181"/>
      <c r="N748" s="181"/>
      <c r="O748" s="181"/>
      <c r="P748" s="181"/>
      <c r="Q748" s="181"/>
      <c r="R748" s="218"/>
      <c r="S748" s="218"/>
      <c r="T748" s="218"/>
      <c r="U748" s="181"/>
      <c r="V748" s="181"/>
      <c r="W748" s="181"/>
      <c r="X748" s="181"/>
      <c r="Y748" s="181"/>
      <c r="Z748" s="181"/>
      <c r="AA748" s="181"/>
      <c r="AB748" s="181"/>
      <c r="AC748" s="1"/>
      <c r="AD748" s="1"/>
      <c r="AE748" s="47" t="str">
        <f t="shared" si="21"/>
        <v/>
      </c>
      <c r="AF748" s="98"/>
      <c r="AG748" s="48" t="str">
        <f>IF(AF748="","",SUMIF(Script!$G:$G,AF748,Script!$A:$A))</f>
        <v/>
      </c>
      <c r="AH748" s="1"/>
      <c r="AI748" s="199"/>
      <c r="AJ748" s="168"/>
      <c r="AK748" s="216"/>
      <c r="AL748" s="202"/>
      <c r="AM748" s="211"/>
      <c r="AN748" s="308"/>
      <c r="AO748" s="1"/>
      <c r="AP748" s="85"/>
      <c r="AQ748" s="1"/>
      <c r="AR748" s="1"/>
      <c r="AS748" s="1"/>
      <c r="AT748" s="1"/>
      <c r="AU748" s="1"/>
      <c r="AV748" s="1"/>
      <c r="AW748" s="1"/>
      <c r="AX748" s="1"/>
      <c r="AY748" s="1"/>
      <c r="AZ748" s="1"/>
      <c r="BA748" s="1"/>
      <c r="BB748" s="1"/>
      <c r="BC748" s="1"/>
      <c r="BD748" s="1"/>
      <c r="BE748" s="1"/>
      <c r="BF748" s="1"/>
      <c r="BG748" s="1"/>
      <c r="BH748" s="1"/>
      <c r="BI748" s="1"/>
      <c r="BJ748" s="1"/>
      <c r="BK748" s="1"/>
    </row>
    <row r="749" spans="1:63" ht="28" x14ac:dyDescent="0.3">
      <c r="A749" s="19"/>
      <c r="B749" s="181"/>
      <c r="C749" s="181"/>
      <c r="D749" s="181"/>
      <c r="E749" s="181"/>
      <c r="F749" s="181"/>
      <c r="G749" s="181"/>
      <c r="H749" s="181"/>
      <c r="I749" s="181"/>
      <c r="J749" s="181"/>
      <c r="K749" s="181"/>
      <c r="L749" s="181"/>
      <c r="M749" s="181"/>
      <c r="N749" s="181"/>
      <c r="O749" s="181"/>
      <c r="P749" s="181"/>
      <c r="Q749" s="181"/>
      <c r="R749" s="218"/>
      <c r="S749" s="218"/>
      <c r="T749" s="218"/>
      <c r="U749" s="181"/>
      <c r="V749" s="181"/>
      <c r="W749" s="181"/>
      <c r="X749" s="181"/>
      <c r="Y749" s="181"/>
      <c r="Z749" s="181"/>
      <c r="AA749" s="181"/>
      <c r="AB749" s="181"/>
      <c r="AC749" s="1"/>
      <c r="AD749" s="1"/>
      <c r="AE749" s="47" t="str">
        <f t="shared" si="21"/>
        <v/>
      </c>
      <c r="AF749" s="98"/>
      <c r="AG749" s="48" t="str">
        <f>IF(AF749="","",SUMIF(Script!$G:$G,AF749,Script!$A:$A))</f>
        <v/>
      </c>
      <c r="AH749" s="1"/>
      <c r="AI749" s="199"/>
      <c r="AJ749" s="168"/>
      <c r="AK749" s="216"/>
      <c r="AL749" s="202"/>
      <c r="AM749" s="211"/>
      <c r="AN749" s="308"/>
      <c r="AO749" s="1"/>
      <c r="AP749" s="85"/>
      <c r="AQ749" s="1"/>
      <c r="AR749" s="1"/>
      <c r="AS749" s="1"/>
      <c r="AT749" s="1"/>
      <c r="AU749" s="1"/>
      <c r="AV749" s="1"/>
      <c r="AW749" s="1"/>
      <c r="AX749" s="1"/>
      <c r="AY749" s="1"/>
      <c r="AZ749" s="1"/>
      <c r="BA749" s="1"/>
      <c r="BB749" s="1"/>
      <c r="BC749" s="1"/>
      <c r="BD749" s="1"/>
      <c r="BE749" s="1"/>
      <c r="BF749" s="1"/>
      <c r="BG749" s="1"/>
      <c r="BH749" s="1"/>
      <c r="BI749" s="1"/>
      <c r="BJ749" s="1"/>
      <c r="BK749" s="1"/>
    </row>
    <row r="750" spans="1:63" ht="28" x14ac:dyDescent="0.3">
      <c r="A750" s="19"/>
      <c r="B750" s="181"/>
      <c r="C750" s="181"/>
      <c r="D750" s="181"/>
      <c r="E750" s="181"/>
      <c r="F750" s="181"/>
      <c r="G750" s="181"/>
      <c r="H750" s="181"/>
      <c r="I750" s="181"/>
      <c r="J750" s="181"/>
      <c r="K750" s="181"/>
      <c r="L750" s="181"/>
      <c r="M750" s="181"/>
      <c r="N750" s="181"/>
      <c r="O750" s="181"/>
      <c r="P750" s="181"/>
      <c r="Q750" s="181"/>
      <c r="R750" s="218"/>
      <c r="S750" s="218"/>
      <c r="T750" s="218"/>
      <c r="U750" s="181"/>
      <c r="V750" s="181"/>
      <c r="W750" s="181"/>
      <c r="X750" s="181"/>
      <c r="Y750" s="181"/>
      <c r="Z750" s="181"/>
      <c r="AA750" s="181"/>
      <c r="AB750" s="181"/>
      <c r="AC750" s="1"/>
      <c r="AD750" s="1"/>
      <c r="AE750" s="47" t="str">
        <f t="shared" si="21"/>
        <v/>
      </c>
      <c r="AF750" s="98"/>
      <c r="AG750" s="48" t="str">
        <f>IF(AF750="","",SUMIF(Script!$G:$G,AF750,Script!$A:$A))</f>
        <v/>
      </c>
      <c r="AH750" s="1"/>
      <c r="AI750" s="199"/>
      <c r="AJ750" s="168"/>
      <c r="AK750" s="216"/>
      <c r="AL750" s="202"/>
      <c r="AM750" s="211"/>
      <c r="AN750" s="308"/>
      <c r="AO750" s="1"/>
      <c r="AP750" s="85"/>
      <c r="AQ750" s="1"/>
      <c r="AR750" s="1"/>
      <c r="AS750" s="1"/>
      <c r="AT750" s="1"/>
      <c r="AU750" s="1"/>
      <c r="AV750" s="1"/>
      <c r="AW750" s="1"/>
      <c r="AX750" s="1"/>
      <c r="AY750" s="1"/>
      <c r="AZ750" s="1"/>
      <c r="BA750" s="1"/>
      <c r="BB750" s="1"/>
      <c r="BC750" s="1"/>
      <c r="BD750" s="1"/>
      <c r="BE750" s="1"/>
      <c r="BF750" s="1"/>
      <c r="BG750" s="1"/>
      <c r="BH750" s="1"/>
      <c r="BI750" s="1"/>
      <c r="BJ750" s="1"/>
      <c r="BK750" s="1"/>
    </row>
    <row r="751" spans="1:63" ht="28" x14ac:dyDescent="0.3">
      <c r="A751" s="19"/>
      <c r="B751" s="181"/>
      <c r="C751" s="181"/>
      <c r="D751" s="181"/>
      <c r="E751" s="181"/>
      <c r="F751" s="181"/>
      <c r="G751" s="181"/>
      <c r="H751" s="181"/>
      <c r="I751" s="181"/>
      <c r="J751" s="181"/>
      <c r="K751" s="181"/>
      <c r="L751" s="181"/>
      <c r="M751" s="181"/>
      <c r="N751" s="181"/>
      <c r="O751" s="181"/>
      <c r="P751" s="181"/>
      <c r="Q751" s="181"/>
      <c r="R751" s="218"/>
      <c r="S751" s="218"/>
      <c r="T751" s="218"/>
      <c r="U751" s="181"/>
      <c r="V751" s="181"/>
      <c r="W751" s="181"/>
      <c r="X751" s="181"/>
      <c r="Y751" s="181"/>
      <c r="Z751" s="181"/>
      <c r="AA751" s="181"/>
      <c r="AB751" s="181"/>
      <c r="AC751" s="1"/>
      <c r="AD751" s="1"/>
      <c r="AE751" s="47" t="str">
        <f t="shared" si="21"/>
        <v/>
      </c>
      <c r="AF751" s="98"/>
      <c r="AG751" s="48" t="str">
        <f>IF(AF751="","",SUMIF(Script!$G:$G,AF751,Script!$A:$A))</f>
        <v/>
      </c>
      <c r="AH751" s="1"/>
      <c r="AI751" s="199"/>
      <c r="AJ751" s="168"/>
      <c r="AK751" s="216"/>
      <c r="AL751" s="202"/>
      <c r="AM751" s="211"/>
      <c r="AN751" s="308"/>
      <c r="AO751" s="1"/>
      <c r="AP751" s="85"/>
      <c r="AQ751" s="1"/>
      <c r="AR751" s="1"/>
      <c r="AS751" s="1"/>
      <c r="AT751" s="1"/>
      <c r="AU751" s="1"/>
      <c r="AV751" s="1"/>
      <c r="AW751" s="1"/>
      <c r="AX751" s="1"/>
      <c r="AY751" s="1"/>
      <c r="AZ751" s="1"/>
      <c r="BA751" s="1"/>
      <c r="BB751" s="1"/>
      <c r="BC751" s="1"/>
      <c r="BD751" s="1"/>
      <c r="BE751" s="1"/>
      <c r="BF751" s="1"/>
      <c r="BG751" s="1"/>
      <c r="BH751" s="1"/>
      <c r="BI751" s="1"/>
      <c r="BJ751" s="1"/>
      <c r="BK751" s="1"/>
    </row>
    <row r="752" spans="1:63" ht="28" x14ac:dyDescent="0.3">
      <c r="A752" s="19"/>
      <c r="B752" s="181"/>
      <c r="C752" s="181"/>
      <c r="D752" s="181"/>
      <c r="E752" s="181"/>
      <c r="F752" s="181"/>
      <c r="G752" s="181"/>
      <c r="H752" s="181"/>
      <c r="I752" s="181"/>
      <c r="J752" s="181"/>
      <c r="K752" s="181"/>
      <c r="L752" s="181"/>
      <c r="M752" s="181"/>
      <c r="N752" s="181"/>
      <c r="O752" s="181"/>
      <c r="P752" s="181"/>
      <c r="Q752" s="181"/>
      <c r="R752" s="218"/>
      <c r="S752" s="218"/>
      <c r="T752" s="218"/>
      <c r="U752" s="181"/>
      <c r="V752" s="181"/>
      <c r="W752" s="181"/>
      <c r="X752" s="181"/>
      <c r="Y752" s="181"/>
      <c r="Z752" s="181"/>
      <c r="AA752" s="181"/>
      <c r="AB752" s="181"/>
      <c r="AC752" s="1"/>
      <c r="AD752" s="1"/>
      <c r="AE752" s="47" t="str">
        <f t="shared" si="21"/>
        <v/>
      </c>
      <c r="AF752" s="98"/>
      <c r="AG752" s="48" t="str">
        <f>IF(AF752="","",SUMIF(Script!$G:$G,AF752,Script!$A:$A))</f>
        <v/>
      </c>
      <c r="AH752" s="1"/>
      <c r="AI752" s="199"/>
      <c r="AJ752" s="168"/>
      <c r="AK752" s="216"/>
      <c r="AL752" s="202"/>
      <c r="AM752" s="211"/>
      <c r="AN752" s="308"/>
      <c r="AO752" s="1"/>
      <c r="AP752" s="85"/>
      <c r="AQ752" s="1"/>
      <c r="AR752" s="1"/>
      <c r="AS752" s="1"/>
      <c r="AT752" s="1"/>
      <c r="AU752" s="1"/>
      <c r="AV752" s="1"/>
      <c r="AW752" s="1"/>
      <c r="AX752" s="1"/>
      <c r="AY752" s="1"/>
      <c r="AZ752" s="1"/>
      <c r="BA752" s="1"/>
      <c r="BB752" s="1"/>
      <c r="BC752" s="1"/>
      <c r="BD752" s="1"/>
      <c r="BE752" s="1"/>
      <c r="BF752" s="1"/>
      <c r="BG752" s="1"/>
      <c r="BH752" s="1"/>
      <c r="BI752" s="1"/>
      <c r="BJ752" s="1"/>
      <c r="BK752" s="1"/>
    </row>
    <row r="753" spans="1:63" ht="28" x14ac:dyDescent="0.3">
      <c r="A753" s="19"/>
      <c r="B753" s="181"/>
      <c r="C753" s="181"/>
      <c r="D753" s="181"/>
      <c r="E753" s="181"/>
      <c r="F753" s="181"/>
      <c r="G753" s="181"/>
      <c r="H753" s="181"/>
      <c r="I753" s="181"/>
      <c r="J753" s="181"/>
      <c r="K753" s="181"/>
      <c r="L753" s="181"/>
      <c r="M753" s="181"/>
      <c r="N753" s="181"/>
      <c r="O753" s="181"/>
      <c r="P753" s="181"/>
      <c r="Q753" s="181"/>
      <c r="R753" s="218"/>
      <c r="S753" s="218"/>
      <c r="T753" s="218"/>
      <c r="U753" s="181"/>
      <c r="V753" s="181"/>
      <c r="W753" s="181"/>
      <c r="X753" s="181"/>
      <c r="Y753" s="181"/>
      <c r="Z753" s="181"/>
      <c r="AA753" s="181"/>
      <c r="AB753" s="181"/>
      <c r="AC753" s="1"/>
      <c r="AD753" s="1"/>
      <c r="AE753" s="47" t="str">
        <f t="shared" si="21"/>
        <v/>
      </c>
      <c r="AF753" s="98"/>
      <c r="AG753" s="48" t="str">
        <f>IF(AF753="","",SUMIF(Script!$G:$G,AF753,Script!$A:$A))</f>
        <v/>
      </c>
      <c r="AH753" s="1"/>
      <c r="AI753" s="199"/>
      <c r="AJ753" s="168"/>
      <c r="AK753" s="216"/>
      <c r="AL753" s="202"/>
      <c r="AM753" s="211"/>
      <c r="AN753" s="308"/>
      <c r="AO753" s="1"/>
      <c r="AP753" s="85"/>
      <c r="AQ753" s="1"/>
      <c r="AR753" s="1"/>
      <c r="AS753" s="1"/>
      <c r="AT753" s="1"/>
      <c r="AU753" s="1"/>
      <c r="AV753" s="1"/>
      <c r="AW753" s="1"/>
      <c r="AX753" s="1"/>
      <c r="AY753" s="1"/>
      <c r="AZ753" s="1"/>
      <c r="BA753" s="1"/>
      <c r="BB753" s="1"/>
      <c r="BC753" s="1"/>
      <c r="BD753" s="1"/>
      <c r="BE753" s="1"/>
      <c r="BF753" s="1"/>
      <c r="BG753" s="1"/>
      <c r="BH753" s="1"/>
      <c r="BI753" s="1"/>
      <c r="BJ753" s="1"/>
      <c r="BK753" s="1"/>
    </row>
    <row r="754" spans="1:63" ht="28" x14ac:dyDescent="0.3">
      <c r="A754" s="19"/>
      <c r="B754" s="181"/>
      <c r="C754" s="181"/>
      <c r="D754" s="181"/>
      <c r="E754" s="181"/>
      <c r="F754" s="181"/>
      <c r="G754" s="181"/>
      <c r="H754" s="181"/>
      <c r="I754" s="181"/>
      <c r="J754" s="181"/>
      <c r="K754" s="181"/>
      <c r="L754" s="181"/>
      <c r="M754" s="181"/>
      <c r="N754" s="181"/>
      <c r="O754" s="181"/>
      <c r="P754" s="181"/>
      <c r="Q754" s="181"/>
      <c r="R754" s="218"/>
      <c r="S754" s="218"/>
      <c r="T754" s="218"/>
      <c r="U754" s="181"/>
      <c r="V754" s="181"/>
      <c r="W754" s="181"/>
      <c r="X754" s="181"/>
      <c r="Y754" s="181"/>
      <c r="Z754" s="181"/>
      <c r="AA754" s="181"/>
      <c r="AB754" s="181"/>
      <c r="AC754" s="1"/>
      <c r="AD754" s="1"/>
      <c r="AE754" s="47" t="str">
        <f t="shared" si="21"/>
        <v/>
      </c>
      <c r="AF754" s="98"/>
      <c r="AG754" s="48" t="str">
        <f>IF(AF754="","",SUMIF(Script!$G:$G,AF754,Script!$A:$A))</f>
        <v/>
      </c>
      <c r="AH754" s="1"/>
      <c r="AI754" s="199"/>
      <c r="AJ754" s="168"/>
      <c r="AK754" s="216"/>
      <c r="AL754" s="202"/>
      <c r="AM754" s="211"/>
      <c r="AN754" s="308"/>
      <c r="AO754" s="1"/>
      <c r="AP754" s="85"/>
      <c r="AQ754" s="1"/>
      <c r="AR754" s="1"/>
      <c r="AS754" s="1"/>
      <c r="AT754" s="1"/>
      <c r="AU754" s="1"/>
      <c r="AV754" s="1"/>
      <c r="AW754" s="1"/>
      <c r="AX754" s="1"/>
      <c r="AY754" s="1"/>
      <c r="AZ754" s="1"/>
      <c r="BA754" s="1"/>
      <c r="BB754" s="1"/>
      <c r="BC754" s="1"/>
      <c r="BD754" s="1"/>
      <c r="BE754" s="1"/>
      <c r="BF754" s="1"/>
      <c r="BG754" s="1"/>
      <c r="BH754" s="1"/>
      <c r="BI754" s="1"/>
      <c r="BJ754" s="1"/>
      <c r="BK754" s="1"/>
    </row>
    <row r="755" spans="1:63" ht="28" x14ac:dyDescent="0.3">
      <c r="A755" s="19"/>
      <c r="B755" s="181"/>
      <c r="C755" s="181"/>
      <c r="D755" s="181"/>
      <c r="E755" s="181"/>
      <c r="F755" s="181"/>
      <c r="G755" s="181"/>
      <c r="H755" s="181"/>
      <c r="I755" s="181"/>
      <c r="J755" s="181"/>
      <c r="K755" s="181"/>
      <c r="L755" s="181"/>
      <c r="M755" s="181"/>
      <c r="N755" s="181"/>
      <c r="O755" s="181"/>
      <c r="P755" s="181"/>
      <c r="Q755" s="181"/>
      <c r="R755" s="218"/>
      <c r="S755" s="218"/>
      <c r="T755" s="218"/>
      <c r="U755" s="181"/>
      <c r="V755" s="181"/>
      <c r="W755" s="181"/>
      <c r="X755" s="181"/>
      <c r="Y755" s="181"/>
      <c r="Z755" s="181"/>
      <c r="AA755" s="181"/>
      <c r="AB755" s="181"/>
      <c r="AC755" s="1"/>
      <c r="AD755" s="1"/>
      <c r="AE755" s="47" t="str">
        <f t="shared" si="21"/>
        <v/>
      </c>
      <c r="AF755" s="98"/>
      <c r="AG755" s="48" t="str">
        <f>IF(AF755="","",SUMIF(Script!$G:$G,AF755,Script!$A:$A))</f>
        <v/>
      </c>
      <c r="AH755" s="1"/>
      <c r="AI755" s="199"/>
      <c r="AJ755" s="168"/>
      <c r="AK755" s="216"/>
      <c r="AL755" s="202"/>
      <c r="AM755" s="211"/>
      <c r="AN755" s="308"/>
      <c r="AO755" s="1"/>
      <c r="AP755" s="85"/>
      <c r="AQ755" s="1"/>
      <c r="AR755" s="1"/>
      <c r="AS755" s="1"/>
      <c r="AT755" s="1"/>
      <c r="AU755" s="1"/>
      <c r="AV755" s="1"/>
      <c r="AW755" s="1"/>
      <c r="AX755" s="1"/>
      <c r="AY755" s="1"/>
      <c r="AZ755" s="1"/>
      <c r="BA755" s="1"/>
      <c r="BB755" s="1"/>
      <c r="BC755" s="1"/>
      <c r="BD755" s="1"/>
      <c r="BE755" s="1"/>
      <c r="BF755" s="1"/>
      <c r="BG755" s="1"/>
      <c r="BH755" s="1"/>
      <c r="BI755" s="1"/>
      <c r="BJ755" s="1"/>
      <c r="BK755" s="1"/>
    </row>
    <row r="756" spans="1:63" ht="28" x14ac:dyDescent="0.3">
      <c r="A756" s="19"/>
      <c r="B756" s="181"/>
      <c r="C756" s="181"/>
      <c r="D756" s="181"/>
      <c r="E756" s="181"/>
      <c r="F756" s="181"/>
      <c r="G756" s="181"/>
      <c r="H756" s="181"/>
      <c r="I756" s="181"/>
      <c r="J756" s="181"/>
      <c r="K756" s="181"/>
      <c r="L756" s="181"/>
      <c r="M756" s="181"/>
      <c r="N756" s="181"/>
      <c r="O756" s="181"/>
      <c r="P756" s="181"/>
      <c r="Q756" s="181"/>
      <c r="R756" s="218"/>
      <c r="S756" s="218"/>
      <c r="T756" s="218"/>
      <c r="U756" s="181"/>
      <c r="V756" s="181"/>
      <c r="W756" s="181"/>
      <c r="X756" s="181"/>
      <c r="Y756" s="181"/>
      <c r="Z756" s="181"/>
      <c r="AA756" s="181"/>
      <c r="AB756" s="181"/>
      <c r="AC756" s="1"/>
      <c r="AD756" s="1"/>
      <c r="AE756" s="47" t="str">
        <f t="shared" si="21"/>
        <v/>
      </c>
      <c r="AF756" s="98"/>
      <c r="AG756" s="48" t="str">
        <f>IF(AF756="","",SUMIF(Script!$G:$G,AF756,Script!$A:$A))</f>
        <v/>
      </c>
      <c r="AH756" s="1"/>
      <c r="AI756" s="199"/>
      <c r="AJ756" s="168"/>
      <c r="AK756" s="216"/>
      <c r="AL756" s="202"/>
      <c r="AM756" s="211"/>
      <c r="AN756" s="308"/>
      <c r="AO756" s="1"/>
      <c r="AP756" s="85"/>
      <c r="AQ756" s="1"/>
      <c r="AR756" s="1"/>
      <c r="AS756" s="1"/>
      <c r="AT756" s="1"/>
      <c r="AU756" s="1"/>
      <c r="AV756" s="1"/>
      <c r="AW756" s="1"/>
      <c r="AX756" s="1"/>
      <c r="AY756" s="1"/>
      <c r="AZ756" s="1"/>
      <c r="BA756" s="1"/>
      <c r="BB756" s="1"/>
      <c r="BC756" s="1"/>
      <c r="BD756" s="1"/>
      <c r="BE756" s="1"/>
      <c r="BF756" s="1"/>
      <c r="BG756" s="1"/>
      <c r="BH756" s="1"/>
      <c r="BI756" s="1"/>
      <c r="BJ756" s="1"/>
      <c r="BK756" s="1"/>
    </row>
    <row r="757" spans="1:63" ht="28" x14ac:dyDescent="0.3">
      <c r="A757" s="19"/>
      <c r="B757" s="181"/>
      <c r="C757" s="181"/>
      <c r="D757" s="181"/>
      <c r="E757" s="181"/>
      <c r="F757" s="181"/>
      <c r="G757" s="181"/>
      <c r="H757" s="181"/>
      <c r="I757" s="181"/>
      <c r="J757" s="181"/>
      <c r="K757" s="181"/>
      <c r="L757" s="181"/>
      <c r="M757" s="181"/>
      <c r="N757" s="181"/>
      <c r="O757" s="181"/>
      <c r="P757" s="181"/>
      <c r="Q757" s="181"/>
      <c r="R757" s="218"/>
      <c r="S757" s="218"/>
      <c r="T757" s="218"/>
      <c r="U757" s="181"/>
      <c r="V757" s="181"/>
      <c r="W757" s="181"/>
      <c r="X757" s="181"/>
      <c r="Y757" s="181"/>
      <c r="Z757" s="181"/>
      <c r="AA757" s="181"/>
      <c r="AB757" s="181"/>
      <c r="AC757" s="1"/>
      <c r="AD757" s="1"/>
      <c r="AE757" s="47" t="str">
        <f t="shared" si="21"/>
        <v/>
      </c>
      <c r="AF757" s="98"/>
      <c r="AG757" s="48" t="str">
        <f>IF(AF757="","",SUMIF(Script!$G:$G,AF757,Script!$A:$A))</f>
        <v/>
      </c>
      <c r="AH757" s="1"/>
      <c r="AI757" s="199"/>
      <c r="AJ757" s="168"/>
      <c r="AK757" s="216"/>
      <c r="AL757" s="202"/>
      <c r="AM757" s="211"/>
      <c r="AN757" s="308"/>
      <c r="AO757" s="1"/>
      <c r="AP757" s="85"/>
      <c r="AQ757" s="1"/>
      <c r="AR757" s="1"/>
      <c r="AS757" s="1"/>
      <c r="AT757" s="1"/>
      <c r="AU757" s="1"/>
      <c r="AV757" s="1"/>
      <c r="AW757" s="1"/>
      <c r="AX757" s="1"/>
      <c r="AY757" s="1"/>
      <c r="AZ757" s="1"/>
      <c r="BA757" s="1"/>
      <c r="BB757" s="1"/>
      <c r="BC757" s="1"/>
      <c r="BD757" s="1"/>
      <c r="BE757" s="1"/>
      <c r="BF757" s="1"/>
      <c r="BG757" s="1"/>
      <c r="BH757" s="1"/>
      <c r="BI757" s="1"/>
      <c r="BJ757" s="1"/>
      <c r="BK757" s="1"/>
    </row>
    <row r="758" spans="1:63" ht="28" x14ac:dyDescent="0.3">
      <c r="A758" s="19"/>
      <c r="B758" s="181"/>
      <c r="C758" s="181"/>
      <c r="D758" s="181"/>
      <c r="E758" s="181"/>
      <c r="F758" s="181"/>
      <c r="G758" s="181"/>
      <c r="H758" s="181"/>
      <c r="I758" s="181"/>
      <c r="J758" s="181"/>
      <c r="K758" s="181"/>
      <c r="L758" s="181"/>
      <c r="M758" s="181"/>
      <c r="N758" s="181"/>
      <c r="O758" s="181"/>
      <c r="P758" s="181"/>
      <c r="Q758" s="181"/>
      <c r="R758" s="218"/>
      <c r="S758" s="218"/>
      <c r="T758" s="218"/>
      <c r="U758" s="181"/>
      <c r="V758" s="181"/>
      <c r="W758" s="181"/>
      <c r="X758" s="181"/>
      <c r="Y758" s="181"/>
      <c r="Z758" s="181"/>
      <c r="AA758" s="181"/>
      <c r="AB758" s="181"/>
      <c r="AC758" s="1"/>
      <c r="AD758" s="1"/>
      <c r="AE758" s="47" t="str">
        <f t="shared" si="21"/>
        <v/>
      </c>
      <c r="AF758" s="98"/>
      <c r="AG758" s="48" t="str">
        <f>IF(AF758="","",SUMIF(Script!$G:$G,AF758,Script!$A:$A))</f>
        <v/>
      </c>
      <c r="AH758" s="1"/>
      <c r="AI758" s="199"/>
      <c r="AJ758" s="168"/>
      <c r="AK758" s="216"/>
      <c r="AL758" s="202"/>
      <c r="AM758" s="211"/>
      <c r="AN758" s="308"/>
      <c r="AO758" s="1"/>
      <c r="AP758" s="85"/>
      <c r="AQ758" s="1"/>
      <c r="AR758" s="1"/>
      <c r="AS758" s="1"/>
      <c r="AT758" s="1"/>
      <c r="AU758" s="1"/>
      <c r="AV758" s="1"/>
      <c r="AW758" s="1"/>
      <c r="AX758" s="1"/>
      <c r="AY758" s="1"/>
      <c r="AZ758" s="1"/>
      <c r="BA758" s="1"/>
      <c r="BB758" s="1"/>
      <c r="BC758" s="1"/>
      <c r="BD758" s="1"/>
      <c r="BE758" s="1"/>
      <c r="BF758" s="1"/>
      <c r="BG758" s="1"/>
      <c r="BH758" s="1"/>
      <c r="BI758" s="1"/>
      <c r="BJ758" s="1"/>
      <c r="BK758" s="1"/>
    </row>
    <row r="759" spans="1:63" ht="28" x14ac:dyDescent="0.3">
      <c r="A759" s="19"/>
      <c r="B759" s="181"/>
      <c r="C759" s="181"/>
      <c r="D759" s="181"/>
      <c r="E759" s="181"/>
      <c r="F759" s="181"/>
      <c r="G759" s="181"/>
      <c r="H759" s="181"/>
      <c r="I759" s="181"/>
      <c r="J759" s="181"/>
      <c r="K759" s="181"/>
      <c r="L759" s="181"/>
      <c r="M759" s="181"/>
      <c r="N759" s="181"/>
      <c r="O759" s="181"/>
      <c r="P759" s="181"/>
      <c r="Q759" s="181"/>
      <c r="R759" s="218"/>
      <c r="S759" s="218"/>
      <c r="T759" s="218"/>
      <c r="U759" s="181"/>
      <c r="V759" s="181"/>
      <c r="W759" s="181"/>
      <c r="X759" s="181"/>
      <c r="Y759" s="181"/>
      <c r="Z759" s="181"/>
      <c r="AA759" s="181"/>
      <c r="AB759" s="181"/>
      <c r="AC759" s="1"/>
      <c r="AD759" s="1"/>
      <c r="AE759" s="47" t="str">
        <f t="shared" si="21"/>
        <v/>
      </c>
      <c r="AF759" s="98"/>
      <c r="AG759" s="48" t="str">
        <f>IF(AF759="","",SUMIF(Script!$G:$G,AF759,Script!$A:$A))</f>
        <v/>
      </c>
      <c r="AH759" s="1"/>
      <c r="AI759" s="199"/>
      <c r="AJ759" s="168"/>
      <c r="AK759" s="216"/>
      <c r="AL759" s="202"/>
      <c r="AM759" s="211"/>
      <c r="AN759" s="308"/>
      <c r="AO759" s="1"/>
      <c r="AP759" s="85"/>
      <c r="AQ759" s="1"/>
      <c r="AR759" s="1"/>
      <c r="AS759" s="1"/>
      <c r="AT759" s="1"/>
      <c r="AU759" s="1"/>
      <c r="AV759" s="1"/>
      <c r="AW759" s="1"/>
      <c r="AX759" s="1"/>
      <c r="AY759" s="1"/>
      <c r="AZ759" s="1"/>
      <c r="BA759" s="1"/>
      <c r="BB759" s="1"/>
      <c r="BC759" s="1"/>
      <c r="BD759" s="1"/>
      <c r="BE759" s="1"/>
      <c r="BF759" s="1"/>
      <c r="BG759" s="1"/>
      <c r="BH759" s="1"/>
      <c r="BI759" s="1"/>
      <c r="BJ759" s="1"/>
      <c r="BK759" s="1"/>
    </row>
    <row r="760" spans="1:63" ht="28" x14ac:dyDescent="0.3">
      <c r="A760" s="19"/>
      <c r="B760" s="181"/>
      <c r="C760" s="181"/>
      <c r="D760" s="181"/>
      <c r="E760" s="181"/>
      <c r="F760" s="181"/>
      <c r="G760" s="181"/>
      <c r="H760" s="181"/>
      <c r="I760" s="181"/>
      <c r="J760" s="181"/>
      <c r="K760" s="181"/>
      <c r="L760" s="181"/>
      <c r="M760" s="181"/>
      <c r="N760" s="181"/>
      <c r="O760" s="181"/>
      <c r="P760" s="181"/>
      <c r="Q760" s="181"/>
      <c r="R760" s="218"/>
      <c r="S760" s="218"/>
      <c r="T760" s="218"/>
      <c r="U760" s="181"/>
      <c r="V760" s="181"/>
      <c r="W760" s="181"/>
      <c r="X760" s="181"/>
      <c r="Y760" s="181"/>
      <c r="Z760" s="181"/>
      <c r="AA760" s="181"/>
      <c r="AB760" s="181"/>
      <c r="AC760" s="1"/>
      <c r="AD760" s="1"/>
      <c r="AE760" s="47" t="str">
        <f t="shared" si="21"/>
        <v/>
      </c>
      <c r="AF760" s="98"/>
      <c r="AG760" s="48" t="str">
        <f>IF(AF760="","",SUMIF(Script!$G:$G,AF760,Script!$A:$A))</f>
        <v/>
      </c>
      <c r="AH760" s="1"/>
      <c r="AI760" s="199"/>
      <c r="AJ760" s="168"/>
      <c r="AK760" s="216"/>
      <c r="AL760" s="202"/>
      <c r="AM760" s="211"/>
      <c r="AN760" s="308"/>
      <c r="AO760" s="1"/>
      <c r="AP760" s="85"/>
      <c r="AQ760" s="1"/>
      <c r="AR760" s="1"/>
      <c r="AS760" s="1"/>
      <c r="AT760" s="1"/>
      <c r="AU760" s="1"/>
      <c r="AV760" s="1"/>
      <c r="AW760" s="1"/>
      <c r="AX760" s="1"/>
      <c r="AY760" s="1"/>
      <c r="AZ760" s="1"/>
      <c r="BA760" s="1"/>
      <c r="BB760" s="1"/>
      <c r="BC760" s="1"/>
      <c r="BD760" s="1"/>
      <c r="BE760" s="1"/>
      <c r="BF760" s="1"/>
      <c r="BG760" s="1"/>
      <c r="BH760" s="1"/>
      <c r="BI760" s="1"/>
      <c r="BJ760" s="1"/>
      <c r="BK760" s="1"/>
    </row>
    <row r="761" spans="1:63" ht="28" x14ac:dyDescent="0.3">
      <c r="A761" s="19"/>
      <c r="B761" s="181"/>
      <c r="C761" s="181"/>
      <c r="D761" s="181"/>
      <c r="E761" s="181"/>
      <c r="F761" s="181"/>
      <c r="G761" s="181"/>
      <c r="H761" s="181"/>
      <c r="I761" s="181"/>
      <c r="J761" s="181"/>
      <c r="K761" s="181"/>
      <c r="L761" s="181"/>
      <c r="M761" s="181"/>
      <c r="N761" s="181"/>
      <c r="O761" s="181"/>
      <c r="P761" s="181"/>
      <c r="Q761" s="181"/>
      <c r="R761" s="218"/>
      <c r="S761" s="218"/>
      <c r="T761" s="218"/>
      <c r="U761" s="181"/>
      <c r="V761" s="181"/>
      <c r="W761" s="181"/>
      <c r="X761" s="181"/>
      <c r="Y761" s="181"/>
      <c r="Z761" s="181"/>
      <c r="AA761" s="181"/>
      <c r="AB761" s="181"/>
      <c r="AC761" s="1"/>
      <c r="AD761" s="1"/>
      <c r="AE761" s="47" t="str">
        <f t="shared" si="21"/>
        <v/>
      </c>
      <c r="AF761" s="98"/>
      <c r="AG761" s="48" t="str">
        <f>IF(AF761="","",SUMIF(Script!$G:$G,AF761,Script!$A:$A))</f>
        <v/>
      </c>
      <c r="AH761" s="1"/>
      <c r="AI761" s="199"/>
      <c r="AJ761" s="168"/>
      <c r="AK761" s="216"/>
      <c r="AL761" s="202"/>
      <c r="AM761" s="211"/>
      <c r="AN761" s="308"/>
      <c r="AO761" s="1"/>
      <c r="AP761" s="85"/>
      <c r="AQ761" s="1"/>
      <c r="AR761" s="1"/>
      <c r="AS761" s="1"/>
      <c r="AT761" s="1"/>
      <c r="AU761" s="1"/>
      <c r="AV761" s="1"/>
      <c r="AW761" s="1"/>
      <c r="AX761" s="1"/>
      <c r="AY761" s="1"/>
      <c r="AZ761" s="1"/>
      <c r="BA761" s="1"/>
      <c r="BB761" s="1"/>
      <c r="BC761" s="1"/>
      <c r="BD761" s="1"/>
      <c r="BE761" s="1"/>
      <c r="BF761" s="1"/>
      <c r="BG761" s="1"/>
      <c r="BH761" s="1"/>
      <c r="BI761" s="1"/>
      <c r="BJ761" s="1"/>
      <c r="BK761" s="1"/>
    </row>
    <row r="762" spans="1:63" ht="28" x14ac:dyDescent="0.3">
      <c r="A762" s="19"/>
      <c r="B762" s="181"/>
      <c r="C762" s="181"/>
      <c r="D762" s="181"/>
      <c r="E762" s="181"/>
      <c r="F762" s="181"/>
      <c r="G762" s="181"/>
      <c r="H762" s="181"/>
      <c r="I762" s="181"/>
      <c r="J762" s="181"/>
      <c r="K762" s="181"/>
      <c r="L762" s="181"/>
      <c r="M762" s="181"/>
      <c r="N762" s="181"/>
      <c r="O762" s="181"/>
      <c r="P762" s="181"/>
      <c r="Q762" s="181"/>
      <c r="R762" s="218"/>
      <c r="S762" s="218"/>
      <c r="T762" s="218"/>
      <c r="U762" s="181"/>
      <c r="V762" s="181"/>
      <c r="W762" s="181"/>
      <c r="X762" s="181"/>
      <c r="Y762" s="181"/>
      <c r="Z762" s="181"/>
      <c r="AA762" s="181"/>
      <c r="AB762" s="181"/>
      <c r="AC762" s="1"/>
      <c r="AD762" s="1"/>
      <c r="AE762" s="47" t="str">
        <f t="shared" si="21"/>
        <v/>
      </c>
      <c r="AF762" s="98"/>
      <c r="AG762" s="48" t="str">
        <f>IF(AF762="","",SUMIF(Script!$G:$G,AF762,Script!$A:$A))</f>
        <v/>
      </c>
      <c r="AH762" s="1"/>
      <c r="AI762" s="199"/>
      <c r="AJ762" s="168"/>
      <c r="AK762" s="216"/>
      <c r="AL762" s="202"/>
      <c r="AM762" s="211"/>
      <c r="AN762" s="308"/>
      <c r="AO762" s="1"/>
      <c r="AP762" s="85"/>
      <c r="AQ762" s="1"/>
      <c r="AR762" s="1"/>
      <c r="AS762" s="1"/>
      <c r="AT762" s="1"/>
      <c r="AU762" s="1"/>
      <c r="AV762" s="1"/>
      <c r="AW762" s="1"/>
      <c r="AX762" s="1"/>
      <c r="AY762" s="1"/>
      <c r="AZ762" s="1"/>
      <c r="BA762" s="1"/>
      <c r="BB762" s="1"/>
      <c r="BC762" s="1"/>
      <c r="BD762" s="1"/>
      <c r="BE762" s="1"/>
      <c r="BF762" s="1"/>
      <c r="BG762" s="1"/>
      <c r="BH762" s="1"/>
      <c r="BI762" s="1"/>
      <c r="BJ762" s="1"/>
      <c r="BK762" s="1"/>
    </row>
    <row r="763" spans="1:63" ht="28" x14ac:dyDescent="0.3">
      <c r="A763" s="19"/>
      <c r="B763" s="181"/>
      <c r="C763" s="181"/>
      <c r="D763" s="181"/>
      <c r="E763" s="181"/>
      <c r="F763" s="181"/>
      <c r="G763" s="181"/>
      <c r="H763" s="181"/>
      <c r="I763" s="181"/>
      <c r="J763" s="181"/>
      <c r="K763" s="181"/>
      <c r="L763" s="181"/>
      <c r="M763" s="181"/>
      <c r="N763" s="181"/>
      <c r="O763" s="181"/>
      <c r="P763" s="181"/>
      <c r="Q763" s="181"/>
      <c r="R763" s="218"/>
      <c r="S763" s="218"/>
      <c r="T763" s="218"/>
      <c r="U763" s="181"/>
      <c r="V763" s="181"/>
      <c r="W763" s="181"/>
      <c r="X763" s="181"/>
      <c r="Y763" s="181"/>
      <c r="Z763" s="181"/>
      <c r="AA763" s="181"/>
      <c r="AB763" s="181"/>
      <c r="AC763" s="1"/>
      <c r="AD763" s="1"/>
      <c r="AE763" s="47" t="str">
        <f t="shared" si="21"/>
        <v/>
      </c>
      <c r="AF763" s="98"/>
      <c r="AG763" s="48" t="str">
        <f>IF(AF763="","",SUMIF(Script!$G:$G,AF763,Script!$A:$A))</f>
        <v/>
      </c>
      <c r="AH763" s="1"/>
      <c r="AI763" s="199"/>
      <c r="AJ763" s="168"/>
      <c r="AK763" s="216"/>
      <c r="AL763" s="202"/>
      <c r="AM763" s="211"/>
      <c r="AN763" s="308"/>
      <c r="AO763" s="1"/>
      <c r="AP763" s="85"/>
      <c r="AQ763" s="1"/>
      <c r="AR763" s="1"/>
      <c r="AS763" s="1"/>
      <c r="AT763" s="1"/>
      <c r="AU763" s="1"/>
      <c r="AV763" s="1"/>
      <c r="AW763" s="1"/>
      <c r="AX763" s="1"/>
      <c r="AY763" s="1"/>
      <c r="AZ763" s="1"/>
      <c r="BA763" s="1"/>
      <c r="BB763" s="1"/>
      <c r="BC763" s="1"/>
      <c r="BD763" s="1"/>
      <c r="BE763" s="1"/>
      <c r="BF763" s="1"/>
      <c r="BG763" s="1"/>
      <c r="BH763" s="1"/>
      <c r="BI763" s="1"/>
      <c r="BJ763" s="1"/>
      <c r="BK763" s="1"/>
    </row>
    <row r="764" spans="1:63" ht="28" x14ac:dyDescent="0.3">
      <c r="A764" s="19"/>
      <c r="B764" s="181"/>
      <c r="C764" s="181"/>
      <c r="D764" s="181"/>
      <c r="E764" s="181"/>
      <c r="F764" s="181"/>
      <c r="G764" s="181"/>
      <c r="H764" s="181"/>
      <c r="I764" s="181"/>
      <c r="J764" s="181"/>
      <c r="K764" s="181"/>
      <c r="L764" s="181"/>
      <c r="M764" s="181"/>
      <c r="N764" s="181"/>
      <c r="O764" s="181"/>
      <c r="P764" s="181"/>
      <c r="Q764" s="181"/>
      <c r="R764" s="218"/>
      <c r="S764" s="218"/>
      <c r="T764" s="218"/>
      <c r="U764" s="181"/>
      <c r="V764" s="181"/>
      <c r="W764" s="181"/>
      <c r="X764" s="181"/>
      <c r="Y764" s="181"/>
      <c r="Z764" s="181"/>
      <c r="AA764" s="181"/>
      <c r="AB764" s="181"/>
      <c r="AC764" s="1"/>
      <c r="AD764" s="1"/>
      <c r="AE764" s="47" t="str">
        <f t="shared" si="21"/>
        <v/>
      </c>
      <c r="AF764" s="98"/>
      <c r="AG764" s="48" t="str">
        <f>IF(AF764="","",SUMIF(Script!$G:$G,AF764,Script!$A:$A))</f>
        <v/>
      </c>
      <c r="AH764" s="1"/>
      <c r="AI764" s="199"/>
      <c r="AJ764" s="168"/>
      <c r="AK764" s="216"/>
      <c r="AL764" s="202"/>
      <c r="AM764" s="211"/>
      <c r="AN764" s="308"/>
      <c r="AO764" s="1"/>
      <c r="AP764" s="85"/>
      <c r="AQ764" s="1"/>
      <c r="AR764" s="1"/>
      <c r="AS764" s="1"/>
      <c r="AT764" s="1"/>
      <c r="AU764" s="1"/>
      <c r="AV764" s="1"/>
      <c r="AW764" s="1"/>
      <c r="AX764" s="1"/>
      <c r="AY764" s="1"/>
      <c r="AZ764" s="1"/>
      <c r="BA764" s="1"/>
      <c r="BB764" s="1"/>
      <c r="BC764" s="1"/>
      <c r="BD764" s="1"/>
      <c r="BE764" s="1"/>
      <c r="BF764" s="1"/>
      <c r="BG764" s="1"/>
      <c r="BH764" s="1"/>
      <c r="BI764" s="1"/>
      <c r="BJ764" s="1"/>
      <c r="BK764" s="1"/>
    </row>
    <row r="765" spans="1:63" ht="28" x14ac:dyDescent="0.3">
      <c r="A765" s="19"/>
      <c r="B765" s="181"/>
      <c r="C765" s="181"/>
      <c r="D765" s="181"/>
      <c r="E765" s="181"/>
      <c r="F765" s="181"/>
      <c r="G765" s="181"/>
      <c r="H765" s="181"/>
      <c r="I765" s="181"/>
      <c r="J765" s="181"/>
      <c r="K765" s="181"/>
      <c r="L765" s="181"/>
      <c r="M765" s="181"/>
      <c r="N765" s="181"/>
      <c r="O765" s="181"/>
      <c r="P765" s="181"/>
      <c r="Q765" s="181"/>
      <c r="R765" s="218"/>
      <c r="S765" s="218"/>
      <c r="T765" s="218"/>
      <c r="U765" s="181"/>
      <c r="V765" s="181"/>
      <c r="W765" s="181"/>
      <c r="X765" s="181"/>
      <c r="Y765" s="181"/>
      <c r="Z765" s="181"/>
      <c r="AA765" s="181"/>
      <c r="AB765" s="181"/>
      <c r="AC765" s="1"/>
      <c r="AD765" s="1"/>
      <c r="AE765" s="47" t="str">
        <f t="shared" si="21"/>
        <v/>
      </c>
      <c r="AF765" s="98"/>
      <c r="AG765" s="48" t="str">
        <f>IF(AF765="","",SUMIF(Script!$G:$G,AF765,Script!$A:$A))</f>
        <v/>
      </c>
      <c r="AH765" s="1"/>
      <c r="AI765" s="199"/>
      <c r="AJ765" s="168"/>
      <c r="AK765" s="216"/>
      <c r="AL765" s="202"/>
      <c r="AM765" s="211"/>
      <c r="AN765" s="308"/>
      <c r="AO765" s="1"/>
      <c r="AP765" s="85"/>
      <c r="AQ765" s="1"/>
      <c r="AR765" s="1"/>
      <c r="AS765" s="1"/>
      <c r="AT765" s="1"/>
      <c r="AU765" s="1"/>
      <c r="AV765" s="1"/>
      <c r="AW765" s="1"/>
      <c r="AX765" s="1"/>
      <c r="AY765" s="1"/>
      <c r="AZ765" s="1"/>
      <c r="BA765" s="1"/>
      <c r="BB765" s="1"/>
      <c r="BC765" s="1"/>
      <c r="BD765" s="1"/>
      <c r="BE765" s="1"/>
      <c r="BF765" s="1"/>
      <c r="BG765" s="1"/>
      <c r="BH765" s="1"/>
      <c r="BI765" s="1"/>
      <c r="BJ765" s="1"/>
      <c r="BK765" s="1"/>
    </row>
    <row r="766" spans="1:63" ht="28" x14ac:dyDescent="0.3">
      <c r="A766" s="19"/>
      <c r="B766" s="181"/>
      <c r="C766" s="181"/>
      <c r="D766" s="181"/>
      <c r="E766" s="181"/>
      <c r="F766" s="181"/>
      <c r="G766" s="181"/>
      <c r="H766" s="181"/>
      <c r="I766" s="181"/>
      <c r="J766" s="181"/>
      <c r="K766" s="181"/>
      <c r="L766" s="181"/>
      <c r="M766" s="181"/>
      <c r="N766" s="181"/>
      <c r="O766" s="181"/>
      <c r="P766" s="181"/>
      <c r="Q766" s="181"/>
      <c r="R766" s="218"/>
      <c r="S766" s="218"/>
      <c r="T766" s="218"/>
      <c r="U766" s="181"/>
      <c r="V766" s="181"/>
      <c r="W766" s="181"/>
      <c r="X766" s="181"/>
      <c r="Y766" s="181"/>
      <c r="Z766" s="181"/>
      <c r="AA766" s="181"/>
      <c r="AB766" s="181"/>
      <c r="AC766" s="1"/>
      <c r="AD766" s="1"/>
      <c r="AE766" s="47" t="str">
        <f t="shared" si="21"/>
        <v/>
      </c>
      <c r="AF766" s="98"/>
      <c r="AG766" s="48" t="str">
        <f>IF(AF766="","",SUMIF(Script!$G:$G,AF766,Script!$A:$A))</f>
        <v/>
      </c>
      <c r="AH766" s="1"/>
      <c r="AI766" s="199"/>
      <c r="AJ766" s="168"/>
      <c r="AK766" s="216"/>
      <c r="AL766" s="202"/>
      <c r="AM766" s="211"/>
      <c r="AN766" s="308"/>
      <c r="AO766" s="1"/>
      <c r="AP766" s="85"/>
      <c r="AQ766" s="1"/>
      <c r="AR766" s="1"/>
      <c r="AS766" s="1"/>
      <c r="AT766" s="1"/>
      <c r="AU766" s="1"/>
      <c r="AV766" s="1"/>
      <c r="AW766" s="1"/>
      <c r="AX766" s="1"/>
      <c r="AY766" s="1"/>
      <c r="AZ766" s="1"/>
      <c r="BA766" s="1"/>
      <c r="BB766" s="1"/>
      <c r="BC766" s="1"/>
      <c r="BD766" s="1"/>
      <c r="BE766" s="1"/>
      <c r="BF766" s="1"/>
      <c r="BG766" s="1"/>
      <c r="BH766" s="1"/>
      <c r="BI766" s="1"/>
      <c r="BJ766" s="1"/>
      <c r="BK766" s="1"/>
    </row>
    <row r="767" spans="1:63" ht="28" x14ac:dyDescent="0.3">
      <c r="A767" s="19"/>
      <c r="B767" s="181"/>
      <c r="C767" s="181"/>
      <c r="D767" s="181"/>
      <c r="E767" s="181"/>
      <c r="F767" s="181"/>
      <c r="G767" s="181"/>
      <c r="H767" s="181"/>
      <c r="I767" s="181"/>
      <c r="J767" s="181"/>
      <c r="K767" s="181"/>
      <c r="L767" s="181"/>
      <c r="M767" s="181"/>
      <c r="N767" s="181"/>
      <c r="O767" s="181"/>
      <c r="P767" s="181"/>
      <c r="Q767" s="181"/>
      <c r="R767" s="218"/>
      <c r="S767" s="218"/>
      <c r="T767" s="218"/>
      <c r="U767" s="181"/>
      <c r="V767" s="181"/>
      <c r="W767" s="181"/>
      <c r="X767" s="181"/>
      <c r="Y767" s="181"/>
      <c r="Z767" s="181"/>
      <c r="AA767" s="181"/>
      <c r="AB767" s="181"/>
      <c r="AC767" s="1"/>
      <c r="AD767" s="1"/>
      <c r="AE767" s="47" t="str">
        <f t="shared" si="21"/>
        <v/>
      </c>
      <c r="AF767" s="98"/>
      <c r="AG767" s="48" t="str">
        <f>IF(AF767="","",SUMIF(Script!$G:$G,AF767,Script!$A:$A))</f>
        <v/>
      </c>
      <c r="AH767" s="1"/>
      <c r="AI767" s="199"/>
      <c r="AJ767" s="168"/>
      <c r="AK767" s="216"/>
      <c r="AL767" s="202"/>
      <c r="AM767" s="211"/>
      <c r="AN767" s="308"/>
      <c r="AO767" s="1"/>
      <c r="AP767" s="85"/>
      <c r="AQ767" s="1"/>
      <c r="AR767" s="1"/>
      <c r="AS767" s="1"/>
      <c r="AT767" s="1"/>
      <c r="AU767" s="1"/>
      <c r="AV767" s="1"/>
      <c r="AW767" s="1"/>
      <c r="AX767" s="1"/>
      <c r="AY767" s="1"/>
      <c r="AZ767" s="1"/>
      <c r="BA767" s="1"/>
      <c r="BB767" s="1"/>
      <c r="BC767" s="1"/>
      <c r="BD767" s="1"/>
      <c r="BE767" s="1"/>
      <c r="BF767" s="1"/>
      <c r="BG767" s="1"/>
      <c r="BH767" s="1"/>
      <c r="BI767" s="1"/>
      <c r="BJ767" s="1"/>
      <c r="BK767" s="1"/>
    </row>
    <row r="768" spans="1:63" ht="28" x14ac:dyDescent="0.3">
      <c r="A768" s="19"/>
      <c r="B768" s="181"/>
      <c r="C768" s="181"/>
      <c r="D768" s="181"/>
      <c r="E768" s="181"/>
      <c r="F768" s="181"/>
      <c r="G768" s="181"/>
      <c r="H768" s="181"/>
      <c r="I768" s="181"/>
      <c r="J768" s="181"/>
      <c r="K768" s="181"/>
      <c r="L768" s="181"/>
      <c r="M768" s="181"/>
      <c r="N768" s="181"/>
      <c r="O768" s="181"/>
      <c r="P768" s="181"/>
      <c r="Q768" s="181"/>
      <c r="R768" s="218"/>
      <c r="S768" s="218"/>
      <c r="T768" s="218"/>
      <c r="U768" s="181"/>
      <c r="V768" s="181"/>
      <c r="W768" s="181"/>
      <c r="X768" s="181"/>
      <c r="Y768" s="181"/>
      <c r="Z768" s="181"/>
      <c r="AA768" s="181"/>
      <c r="AB768" s="181"/>
      <c r="AC768" s="1"/>
      <c r="AD768" s="1"/>
      <c r="AE768" s="47" t="str">
        <f t="shared" si="21"/>
        <v/>
      </c>
      <c r="AF768" s="98"/>
      <c r="AG768" s="48" t="str">
        <f>IF(AF768="","",SUMIF(Script!$G:$G,AF768,Script!$A:$A))</f>
        <v/>
      </c>
      <c r="AH768" s="1"/>
      <c r="AI768" s="199"/>
      <c r="AJ768" s="168"/>
      <c r="AK768" s="216"/>
      <c r="AL768" s="202"/>
      <c r="AM768" s="211"/>
      <c r="AN768" s="308"/>
      <c r="AO768" s="1"/>
      <c r="AP768" s="85"/>
      <c r="AQ768" s="1"/>
      <c r="AR768" s="1"/>
      <c r="AS768" s="1"/>
      <c r="AT768" s="1"/>
      <c r="AU768" s="1"/>
      <c r="AV768" s="1"/>
      <c r="AW768" s="1"/>
      <c r="AX768" s="1"/>
      <c r="AY768" s="1"/>
      <c r="AZ768" s="1"/>
      <c r="BA768" s="1"/>
      <c r="BB768" s="1"/>
      <c r="BC768" s="1"/>
      <c r="BD768" s="1"/>
      <c r="BE768" s="1"/>
      <c r="BF768" s="1"/>
      <c r="BG768" s="1"/>
      <c r="BH768" s="1"/>
      <c r="BI768" s="1"/>
      <c r="BJ768" s="1"/>
      <c r="BK768" s="1"/>
    </row>
    <row r="769" spans="1:63" ht="28" x14ac:dyDescent="0.3">
      <c r="A769" s="19"/>
      <c r="B769" s="181"/>
      <c r="C769" s="181"/>
      <c r="D769" s="181"/>
      <c r="E769" s="181"/>
      <c r="F769" s="181"/>
      <c r="G769" s="181"/>
      <c r="H769" s="181"/>
      <c r="I769" s="181"/>
      <c r="J769" s="181"/>
      <c r="K769" s="181"/>
      <c r="L769" s="181"/>
      <c r="M769" s="181"/>
      <c r="N769" s="181"/>
      <c r="O769" s="181"/>
      <c r="P769" s="181"/>
      <c r="Q769" s="181"/>
      <c r="R769" s="218"/>
      <c r="S769" s="218"/>
      <c r="T769" s="218"/>
      <c r="U769" s="181"/>
      <c r="V769" s="181"/>
      <c r="W769" s="181"/>
      <c r="X769" s="181"/>
      <c r="Y769" s="181"/>
      <c r="Z769" s="181"/>
      <c r="AA769" s="181"/>
      <c r="AB769" s="181"/>
      <c r="AC769" s="1"/>
      <c r="AD769" s="1"/>
      <c r="AE769" s="47" t="str">
        <f t="shared" si="21"/>
        <v/>
      </c>
      <c r="AF769" s="98"/>
      <c r="AG769" s="48" t="str">
        <f>IF(AF769="","",SUMIF(Script!$G:$G,AF769,Script!$A:$A))</f>
        <v/>
      </c>
      <c r="AH769" s="1"/>
      <c r="AI769" s="199"/>
      <c r="AJ769" s="168"/>
      <c r="AK769" s="216"/>
      <c r="AL769" s="202"/>
      <c r="AM769" s="211"/>
      <c r="AN769" s="308"/>
      <c r="AO769" s="1"/>
      <c r="AP769" s="85"/>
      <c r="AQ769" s="1"/>
      <c r="AR769" s="1"/>
      <c r="AS769" s="1"/>
      <c r="AT769" s="1"/>
      <c r="AU769" s="1"/>
      <c r="AV769" s="1"/>
      <c r="AW769" s="1"/>
      <c r="AX769" s="1"/>
      <c r="AY769" s="1"/>
      <c r="AZ769" s="1"/>
      <c r="BA769" s="1"/>
      <c r="BB769" s="1"/>
      <c r="BC769" s="1"/>
      <c r="BD769" s="1"/>
      <c r="BE769" s="1"/>
      <c r="BF769" s="1"/>
      <c r="BG769" s="1"/>
      <c r="BH769" s="1"/>
      <c r="BI769" s="1"/>
      <c r="BJ769" s="1"/>
      <c r="BK769" s="1"/>
    </row>
    <row r="770" spans="1:63" ht="28" x14ac:dyDescent="0.3">
      <c r="A770" s="19"/>
      <c r="B770" s="181"/>
      <c r="C770" s="181"/>
      <c r="D770" s="181"/>
      <c r="E770" s="181"/>
      <c r="F770" s="181"/>
      <c r="G770" s="181"/>
      <c r="H770" s="181"/>
      <c r="I770" s="181"/>
      <c r="J770" s="181"/>
      <c r="K770" s="181"/>
      <c r="L770" s="181"/>
      <c r="M770" s="181"/>
      <c r="N770" s="181"/>
      <c r="O770" s="181"/>
      <c r="P770" s="181"/>
      <c r="Q770" s="181"/>
      <c r="R770" s="218"/>
      <c r="S770" s="218"/>
      <c r="T770" s="218"/>
      <c r="U770" s="181"/>
      <c r="V770" s="181"/>
      <c r="W770" s="181"/>
      <c r="X770" s="181"/>
      <c r="Y770" s="181"/>
      <c r="Z770" s="181"/>
      <c r="AA770" s="181"/>
      <c r="AB770" s="181"/>
      <c r="AC770" s="1"/>
      <c r="AD770" s="1"/>
      <c r="AE770" s="47" t="str">
        <f t="shared" si="21"/>
        <v/>
      </c>
      <c r="AF770" s="98"/>
      <c r="AG770" s="48" t="str">
        <f>IF(AF770="","",SUMIF(Script!$G:$G,AF770,Script!$A:$A))</f>
        <v/>
      </c>
      <c r="AH770" s="1"/>
      <c r="AI770" s="199"/>
      <c r="AJ770" s="168"/>
      <c r="AK770" s="216"/>
      <c r="AL770" s="202"/>
      <c r="AM770" s="211"/>
      <c r="AN770" s="308"/>
      <c r="AO770" s="1"/>
      <c r="AP770" s="85"/>
      <c r="AQ770" s="1"/>
      <c r="AR770" s="1"/>
      <c r="AS770" s="1"/>
      <c r="AT770" s="1"/>
      <c r="AU770" s="1"/>
      <c r="AV770" s="1"/>
      <c r="AW770" s="1"/>
      <c r="AX770" s="1"/>
      <c r="AY770" s="1"/>
      <c r="AZ770" s="1"/>
      <c r="BA770" s="1"/>
      <c r="BB770" s="1"/>
      <c r="BC770" s="1"/>
      <c r="BD770" s="1"/>
      <c r="BE770" s="1"/>
      <c r="BF770" s="1"/>
      <c r="BG770" s="1"/>
      <c r="BH770" s="1"/>
      <c r="BI770" s="1"/>
      <c r="BJ770" s="1"/>
      <c r="BK770" s="1"/>
    </row>
    <row r="771" spans="1:63" ht="28" x14ac:dyDescent="0.3">
      <c r="A771" s="19"/>
      <c r="B771" s="181"/>
      <c r="C771" s="181"/>
      <c r="D771" s="181"/>
      <c r="E771" s="181"/>
      <c r="F771" s="181"/>
      <c r="G771" s="181"/>
      <c r="H771" s="181"/>
      <c r="I771" s="181"/>
      <c r="J771" s="181"/>
      <c r="K771" s="181"/>
      <c r="L771" s="181"/>
      <c r="M771" s="181"/>
      <c r="N771" s="181"/>
      <c r="O771" s="181"/>
      <c r="P771" s="181"/>
      <c r="Q771" s="181"/>
      <c r="R771" s="218"/>
      <c r="S771" s="218"/>
      <c r="T771" s="218"/>
      <c r="U771" s="181"/>
      <c r="V771" s="181"/>
      <c r="W771" s="181"/>
      <c r="X771" s="181"/>
      <c r="Y771" s="181"/>
      <c r="Z771" s="181"/>
      <c r="AA771" s="181"/>
      <c r="AB771" s="181"/>
      <c r="AC771" s="1"/>
      <c r="AD771" s="1"/>
      <c r="AE771" s="47" t="str">
        <f t="shared" si="21"/>
        <v/>
      </c>
      <c r="AF771" s="98"/>
      <c r="AG771" s="48" t="str">
        <f>IF(AF771="","",SUMIF(Script!$G:$G,AF771,Script!$A:$A))</f>
        <v/>
      </c>
      <c r="AH771" s="1"/>
      <c r="AI771" s="199"/>
      <c r="AJ771" s="168"/>
      <c r="AK771" s="216"/>
      <c r="AL771" s="202"/>
      <c r="AM771" s="211"/>
      <c r="AN771" s="308"/>
      <c r="AO771" s="1"/>
      <c r="AP771" s="85"/>
      <c r="AQ771" s="1"/>
      <c r="AR771" s="1"/>
      <c r="AS771" s="1"/>
      <c r="AT771" s="1"/>
      <c r="AU771" s="1"/>
      <c r="AV771" s="1"/>
      <c r="AW771" s="1"/>
      <c r="AX771" s="1"/>
      <c r="AY771" s="1"/>
      <c r="AZ771" s="1"/>
      <c r="BA771" s="1"/>
      <c r="BB771" s="1"/>
      <c r="BC771" s="1"/>
      <c r="BD771" s="1"/>
      <c r="BE771" s="1"/>
      <c r="BF771" s="1"/>
      <c r="BG771" s="1"/>
      <c r="BH771" s="1"/>
      <c r="BI771" s="1"/>
      <c r="BJ771" s="1"/>
      <c r="BK771" s="1"/>
    </row>
    <row r="772" spans="1:63" ht="28" x14ac:dyDescent="0.3">
      <c r="A772" s="19"/>
      <c r="B772" s="181"/>
      <c r="C772" s="181"/>
      <c r="D772" s="181"/>
      <c r="E772" s="181"/>
      <c r="F772" s="181"/>
      <c r="G772" s="181"/>
      <c r="H772" s="181"/>
      <c r="I772" s="181"/>
      <c r="J772" s="181"/>
      <c r="K772" s="181"/>
      <c r="L772" s="181"/>
      <c r="M772" s="181"/>
      <c r="N772" s="181"/>
      <c r="O772" s="181"/>
      <c r="P772" s="181"/>
      <c r="Q772" s="181"/>
      <c r="R772" s="218"/>
      <c r="S772" s="218"/>
      <c r="T772" s="218"/>
      <c r="U772" s="181"/>
      <c r="V772" s="181"/>
      <c r="W772" s="181"/>
      <c r="X772" s="181"/>
      <c r="Y772" s="181"/>
      <c r="Z772" s="181"/>
      <c r="AA772" s="181"/>
      <c r="AB772" s="181"/>
      <c r="AC772" s="1"/>
      <c r="AD772" s="1"/>
      <c r="AE772" s="47" t="str">
        <f t="shared" si="21"/>
        <v/>
      </c>
      <c r="AF772" s="98"/>
      <c r="AG772" s="48" t="str">
        <f>IF(AF772="","",SUMIF(Script!$G:$G,AF772,Script!$A:$A))</f>
        <v/>
      </c>
      <c r="AH772" s="1"/>
      <c r="AI772" s="199"/>
      <c r="AJ772" s="168"/>
      <c r="AK772" s="216"/>
      <c r="AL772" s="202"/>
      <c r="AM772" s="211"/>
      <c r="AN772" s="308"/>
      <c r="AO772" s="1"/>
      <c r="AP772" s="85"/>
      <c r="AQ772" s="1"/>
      <c r="AR772" s="1"/>
      <c r="AS772" s="1"/>
      <c r="AT772" s="1"/>
      <c r="AU772" s="1"/>
      <c r="AV772" s="1"/>
      <c r="AW772" s="1"/>
      <c r="AX772" s="1"/>
      <c r="AY772" s="1"/>
      <c r="AZ772" s="1"/>
      <c r="BA772" s="1"/>
      <c r="BB772" s="1"/>
      <c r="BC772" s="1"/>
      <c r="BD772" s="1"/>
      <c r="BE772" s="1"/>
      <c r="BF772" s="1"/>
      <c r="BG772" s="1"/>
      <c r="BH772" s="1"/>
      <c r="BI772" s="1"/>
      <c r="BJ772" s="1"/>
      <c r="BK772" s="1"/>
    </row>
    <row r="773" spans="1:63" ht="28" x14ac:dyDescent="0.3">
      <c r="A773" s="19"/>
      <c r="B773" s="181"/>
      <c r="C773" s="181"/>
      <c r="D773" s="181"/>
      <c r="E773" s="181"/>
      <c r="F773" s="181"/>
      <c r="G773" s="181"/>
      <c r="H773" s="181"/>
      <c r="I773" s="181"/>
      <c r="J773" s="181"/>
      <c r="K773" s="181"/>
      <c r="L773" s="181"/>
      <c r="M773" s="181"/>
      <c r="N773" s="181"/>
      <c r="O773" s="181"/>
      <c r="P773" s="181"/>
      <c r="Q773" s="181"/>
      <c r="R773" s="218"/>
      <c r="S773" s="218"/>
      <c r="T773" s="218"/>
      <c r="U773" s="181"/>
      <c r="V773" s="181"/>
      <c r="W773" s="181"/>
      <c r="X773" s="181"/>
      <c r="Y773" s="181"/>
      <c r="Z773" s="181"/>
      <c r="AA773" s="181"/>
      <c r="AB773" s="181"/>
      <c r="AC773" s="1"/>
      <c r="AD773" s="1"/>
      <c r="AE773" s="47" t="str">
        <f t="shared" si="21"/>
        <v/>
      </c>
      <c r="AF773" s="98"/>
      <c r="AG773" s="48" t="str">
        <f>IF(AF773="","",SUMIF(Script!$G:$G,AF773,Script!$A:$A))</f>
        <v/>
      </c>
      <c r="AH773" s="1"/>
      <c r="AI773" s="199"/>
      <c r="AJ773" s="168"/>
      <c r="AK773" s="216"/>
      <c r="AL773" s="202"/>
      <c r="AM773" s="211"/>
      <c r="AN773" s="308"/>
      <c r="AO773" s="1"/>
      <c r="AP773" s="85"/>
      <c r="AQ773" s="1"/>
      <c r="AR773" s="1"/>
      <c r="AS773" s="1"/>
      <c r="AT773" s="1"/>
      <c r="AU773" s="1"/>
      <c r="AV773" s="1"/>
      <c r="AW773" s="1"/>
      <c r="AX773" s="1"/>
      <c r="AY773" s="1"/>
      <c r="AZ773" s="1"/>
      <c r="BA773" s="1"/>
      <c r="BB773" s="1"/>
      <c r="BC773" s="1"/>
      <c r="BD773" s="1"/>
      <c r="BE773" s="1"/>
      <c r="BF773" s="1"/>
      <c r="BG773" s="1"/>
      <c r="BH773" s="1"/>
      <c r="BI773" s="1"/>
      <c r="BJ773" s="1"/>
      <c r="BK773" s="1"/>
    </row>
    <row r="774" spans="1:63" ht="28" x14ac:dyDescent="0.3">
      <c r="A774" s="19"/>
      <c r="B774" s="181"/>
      <c r="C774" s="181"/>
      <c r="D774" s="181"/>
      <c r="E774" s="181"/>
      <c r="F774" s="181"/>
      <c r="G774" s="181"/>
      <c r="H774" s="181"/>
      <c r="I774" s="181"/>
      <c r="J774" s="181"/>
      <c r="K774" s="181"/>
      <c r="L774" s="181"/>
      <c r="M774" s="181"/>
      <c r="N774" s="181"/>
      <c r="O774" s="181"/>
      <c r="P774" s="181"/>
      <c r="Q774" s="181"/>
      <c r="R774" s="218"/>
      <c r="S774" s="218"/>
      <c r="T774" s="218"/>
      <c r="U774" s="181"/>
      <c r="V774" s="181"/>
      <c r="W774" s="181"/>
      <c r="X774" s="181"/>
      <c r="Y774" s="181"/>
      <c r="Z774" s="181"/>
      <c r="AA774" s="181"/>
      <c r="AB774" s="181"/>
      <c r="AC774" s="1"/>
      <c r="AD774" s="1"/>
      <c r="AE774" s="47" t="str">
        <f t="shared" si="21"/>
        <v/>
      </c>
      <c r="AF774" s="98"/>
      <c r="AG774" s="48" t="str">
        <f>IF(AF774="","",SUMIF(Script!$G:$G,AF774,Script!$A:$A))</f>
        <v/>
      </c>
      <c r="AH774" s="1"/>
      <c r="AI774" s="199"/>
      <c r="AJ774" s="168"/>
      <c r="AK774" s="216"/>
      <c r="AL774" s="202"/>
      <c r="AM774" s="211"/>
      <c r="AN774" s="308"/>
      <c r="AO774" s="1"/>
      <c r="AP774" s="85"/>
      <c r="AQ774" s="1"/>
      <c r="AR774" s="1"/>
      <c r="AS774" s="1"/>
      <c r="AT774" s="1"/>
      <c r="AU774" s="1"/>
      <c r="AV774" s="1"/>
      <c r="AW774" s="1"/>
      <c r="AX774" s="1"/>
      <c r="AY774" s="1"/>
      <c r="AZ774" s="1"/>
      <c r="BA774" s="1"/>
      <c r="BB774" s="1"/>
      <c r="BC774" s="1"/>
      <c r="BD774" s="1"/>
      <c r="BE774" s="1"/>
      <c r="BF774" s="1"/>
      <c r="BG774" s="1"/>
      <c r="BH774" s="1"/>
      <c r="BI774" s="1"/>
      <c r="BJ774" s="1"/>
      <c r="BK774" s="1"/>
    </row>
    <row r="775" spans="1:63" ht="28" x14ac:dyDescent="0.3">
      <c r="A775" s="19"/>
      <c r="B775" s="181"/>
      <c r="C775" s="181"/>
      <c r="D775" s="181"/>
      <c r="E775" s="181"/>
      <c r="F775" s="181"/>
      <c r="G775" s="181"/>
      <c r="H775" s="181"/>
      <c r="I775" s="181"/>
      <c r="J775" s="181"/>
      <c r="K775" s="181"/>
      <c r="L775" s="181"/>
      <c r="M775" s="181"/>
      <c r="N775" s="181"/>
      <c r="O775" s="181"/>
      <c r="P775" s="181"/>
      <c r="Q775" s="181"/>
      <c r="R775" s="218"/>
      <c r="S775" s="218"/>
      <c r="T775" s="218"/>
      <c r="U775" s="181"/>
      <c r="V775" s="181"/>
      <c r="W775" s="181"/>
      <c r="X775" s="181"/>
      <c r="Y775" s="181"/>
      <c r="Z775" s="181"/>
      <c r="AA775" s="181"/>
      <c r="AB775" s="181"/>
      <c r="AC775" s="1"/>
      <c r="AD775" s="1"/>
      <c r="AE775" s="47" t="str">
        <f t="shared" ref="AE775:AE838" si="22">IF(AF775="","",AE774+1)</f>
        <v/>
      </c>
      <c r="AF775" s="98"/>
      <c r="AG775" s="48" t="str">
        <f>IF(AF775="","",SUMIF(Script!$G:$G,AF775,Script!$A:$A))</f>
        <v/>
      </c>
      <c r="AH775" s="1"/>
      <c r="AI775" s="199"/>
      <c r="AJ775" s="168"/>
      <c r="AK775" s="216"/>
      <c r="AL775" s="202"/>
      <c r="AM775" s="211"/>
      <c r="AN775" s="308"/>
      <c r="AO775" s="1"/>
      <c r="AP775" s="85"/>
      <c r="AQ775" s="1"/>
      <c r="AR775" s="1"/>
      <c r="AS775" s="1"/>
      <c r="AT775" s="1"/>
      <c r="AU775" s="1"/>
      <c r="AV775" s="1"/>
      <c r="AW775" s="1"/>
      <c r="AX775" s="1"/>
      <c r="AY775" s="1"/>
      <c r="AZ775" s="1"/>
      <c r="BA775" s="1"/>
      <c r="BB775" s="1"/>
      <c r="BC775" s="1"/>
      <c r="BD775" s="1"/>
      <c r="BE775" s="1"/>
      <c r="BF775" s="1"/>
      <c r="BG775" s="1"/>
      <c r="BH775" s="1"/>
      <c r="BI775" s="1"/>
      <c r="BJ775" s="1"/>
      <c r="BK775" s="1"/>
    </row>
    <row r="776" spans="1:63" ht="28" x14ac:dyDescent="0.3">
      <c r="A776" s="19"/>
      <c r="B776" s="181"/>
      <c r="C776" s="181"/>
      <c r="D776" s="181"/>
      <c r="E776" s="181"/>
      <c r="F776" s="181"/>
      <c r="G776" s="181"/>
      <c r="H776" s="181"/>
      <c r="I776" s="181"/>
      <c r="J776" s="181"/>
      <c r="K776" s="181"/>
      <c r="L776" s="181"/>
      <c r="M776" s="181"/>
      <c r="N776" s="181"/>
      <c r="O776" s="181"/>
      <c r="P776" s="181"/>
      <c r="Q776" s="181"/>
      <c r="R776" s="218"/>
      <c r="S776" s="218"/>
      <c r="T776" s="218"/>
      <c r="U776" s="181"/>
      <c r="V776" s="181"/>
      <c r="W776" s="181"/>
      <c r="X776" s="181"/>
      <c r="Y776" s="181"/>
      <c r="Z776" s="181"/>
      <c r="AA776" s="181"/>
      <c r="AB776" s="181"/>
      <c r="AC776" s="1"/>
      <c r="AD776" s="1"/>
      <c r="AE776" s="47" t="str">
        <f t="shared" si="22"/>
        <v/>
      </c>
      <c r="AF776" s="98"/>
      <c r="AG776" s="48" t="str">
        <f>IF(AF776="","",SUMIF(Script!$G:$G,AF776,Script!$A:$A))</f>
        <v/>
      </c>
      <c r="AH776" s="1"/>
      <c r="AI776" s="199"/>
      <c r="AJ776" s="168"/>
      <c r="AK776" s="216"/>
      <c r="AL776" s="202"/>
      <c r="AM776" s="211"/>
      <c r="AN776" s="308"/>
      <c r="AO776" s="1"/>
      <c r="AP776" s="85"/>
      <c r="AQ776" s="1"/>
      <c r="AR776" s="1"/>
      <c r="AS776" s="1"/>
      <c r="AT776" s="1"/>
      <c r="AU776" s="1"/>
      <c r="AV776" s="1"/>
      <c r="AW776" s="1"/>
      <c r="AX776" s="1"/>
      <c r="AY776" s="1"/>
      <c r="AZ776" s="1"/>
      <c r="BA776" s="1"/>
      <c r="BB776" s="1"/>
      <c r="BC776" s="1"/>
      <c r="BD776" s="1"/>
      <c r="BE776" s="1"/>
      <c r="BF776" s="1"/>
      <c r="BG776" s="1"/>
      <c r="BH776" s="1"/>
      <c r="BI776" s="1"/>
      <c r="BJ776" s="1"/>
      <c r="BK776" s="1"/>
    </row>
    <row r="777" spans="1:63" ht="28" x14ac:dyDescent="0.3">
      <c r="A777" s="19"/>
      <c r="B777" s="181"/>
      <c r="C777" s="181"/>
      <c r="D777" s="181"/>
      <c r="E777" s="181"/>
      <c r="F777" s="181"/>
      <c r="G777" s="181"/>
      <c r="H777" s="181"/>
      <c r="I777" s="181"/>
      <c r="J777" s="181"/>
      <c r="K777" s="181"/>
      <c r="L777" s="181"/>
      <c r="M777" s="181"/>
      <c r="N777" s="181"/>
      <c r="O777" s="181"/>
      <c r="P777" s="181"/>
      <c r="Q777" s="181"/>
      <c r="R777" s="218"/>
      <c r="S777" s="218"/>
      <c r="T777" s="218"/>
      <c r="U777" s="181"/>
      <c r="V777" s="181"/>
      <c r="W777" s="181"/>
      <c r="X777" s="181"/>
      <c r="Y777" s="181"/>
      <c r="Z777" s="181"/>
      <c r="AA777" s="181"/>
      <c r="AB777" s="181"/>
      <c r="AC777" s="1"/>
      <c r="AD777" s="1"/>
      <c r="AE777" s="47" t="str">
        <f t="shared" si="22"/>
        <v/>
      </c>
      <c r="AF777" s="98"/>
      <c r="AG777" s="48" t="str">
        <f>IF(AF777="","",SUMIF(Script!$G:$G,AF777,Script!$A:$A))</f>
        <v/>
      </c>
      <c r="AH777" s="1"/>
      <c r="AI777" s="199"/>
      <c r="AJ777" s="168"/>
      <c r="AK777" s="216"/>
      <c r="AL777" s="202"/>
      <c r="AM777" s="211"/>
      <c r="AN777" s="308"/>
      <c r="AO777" s="1"/>
      <c r="AP777" s="85"/>
      <c r="AQ777" s="1"/>
      <c r="AR777" s="1"/>
      <c r="AS777" s="1"/>
      <c r="AT777" s="1"/>
      <c r="AU777" s="1"/>
      <c r="AV777" s="1"/>
      <c r="AW777" s="1"/>
      <c r="AX777" s="1"/>
      <c r="AY777" s="1"/>
      <c r="AZ777" s="1"/>
      <c r="BA777" s="1"/>
      <c r="BB777" s="1"/>
      <c r="BC777" s="1"/>
      <c r="BD777" s="1"/>
      <c r="BE777" s="1"/>
      <c r="BF777" s="1"/>
      <c r="BG777" s="1"/>
      <c r="BH777" s="1"/>
      <c r="BI777" s="1"/>
      <c r="BJ777" s="1"/>
      <c r="BK777" s="1"/>
    </row>
    <row r="778" spans="1:63" ht="28" x14ac:dyDescent="0.3">
      <c r="A778" s="19"/>
      <c r="B778" s="181"/>
      <c r="C778" s="181"/>
      <c r="D778" s="181"/>
      <c r="E778" s="181"/>
      <c r="F778" s="181"/>
      <c r="G778" s="181"/>
      <c r="H778" s="181"/>
      <c r="I778" s="181"/>
      <c r="J778" s="181"/>
      <c r="K778" s="181"/>
      <c r="L778" s="181"/>
      <c r="M778" s="181"/>
      <c r="N778" s="181"/>
      <c r="O778" s="181"/>
      <c r="P778" s="181"/>
      <c r="Q778" s="181"/>
      <c r="R778" s="218"/>
      <c r="S778" s="218"/>
      <c r="T778" s="218"/>
      <c r="U778" s="181"/>
      <c r="V778" s="181"/>
      <c r="W778" s="181"/>
      <c r="X778" s="181"/>
      <c r="Y778" s="181"/>
      <c r="Z778" s="181"/>
      <c r="AA778" s="181"/>
      <c r="AB778" s="181"/>
      <c r="AC778" s="1"/>
      <c r="AD778" s="1"/>
      <c r="AE778" s="47" t="str">
        <f t="shared" si="22"/>
        <v/>
      </c>
      <c r="AF778" s="98"/>
      <c r="AG778" s="48" t="str">
        <f>IF(AF778="","",SUMIF(Script!$G:$G,AF778,Script!$A:$A))</f>
        <v/>
      </c>
      <c r="AH778" s="1"/>
      <c r="AI778" s="199"/>
      <c r="AJ778" s="168"/>
      <c r="AK778" s="216"/>
      <c r="AL778" s="202"/>
      <c r="AM778" s="211"/>
      <c r="AN778" s="308"/>
      <c r="AO778" s="1"/>
      <c r="AP778" s="85"/>
      <c r="AQ778" s="1"/>
      <c r="AR778" s="1"/>
      <c r="AS778" s="1"/>
      <c r="AT778" s="1"/>
      <c r="AU778" s="1"/>
      <c r="AV778" s="1"/>
      <c r="AW778" s="1"/>
      <c r="AX778" s="1"/>
      <c r="AY778" s="1"/>
      <c r="AZ778" s="1"/>
      <c r="BA778" s="1"/>
      <c r="BB778" s="1"/>
      <c r="BC778" s="1"/>
      <c r="BD778" s="1"/>
      <c r="BE778" s="1"/>
      <c r="BF778" s="1"/>
      <c r="BG778" s="1"/>
      <c r="BH778" s="1"/>
      <c r="BI778" s="1"/>
      <c r="BJ778" s="1"/>
      <c r="BK778" s="1"/>
    </row>
    <row r="779" spans="1:63" ht="28" x14ac:dyDescent="0.3">
      <c r="A779" s="19"/>
      <c r="B779" s="181"/>
      <c r="C779" s="181"/>
      <c r="D779" s="181"/>
      <c r="E779" s="181"/>
      <c r="F779" s="181"/>
      <c r="G779" s="181"/>
      <c r="H779" s="181"/>
      <c r="I779" s="181"/>
      <c r="J779" s="181"/>
      <c r="K779" s="181"/>
      <c r="L779" s="181"/>
      <c r="M779" s="181"/>
      <c r="N779" s="181"/>
      <c r="O779" s="181"/>
      <c r="P779" s="181"/>
      <c r="Q779" s="181"/>
      <c r="R779" s="218"/>
      <c r="S779" s="218"/>
      <c r="T779" s="218"/>
      <c r="U779" s="181"/>
      <c r="V779" s="181"/>
      <c r="W779" s="181"/>
      <c r="X779" s="181"/>
      <c r="Y779" s="181"/>
      <c r="Z779" s="181"/>
      <c r="AA779" s="181"/>
      <c r="AB779" s="181"/>
      <c r="AC779" s="1"/>
      <c r="AD779" s="1"/>
      <c r="AE779" s="47" t="str">
        <f t="shared" si="22"/>
        <v/>
      </c>
      <c r="AF779" s="98"/>
      <c r="AG779" s="48" t="str">
        <f>IF(AF779="","",SUMIF(Script!$G:$G,AF779,Script!$A:$A))</f>
        <v/>
      </c>
      <c r="AH779" s="1"/>
      <c r="AI779" s="199"/>
      <c r="AJ779" s="168"/>
      <c r="AK779" s="216"/>
      <c r="AL779" s="202"/>
      <c r="AM779" s="211"/>
      <c r="AN779" s="308"/>
      <c r="AO779" s="1"/>
      <c r="AP779" s="85"/>
      <c r="AQ779" s="1"/>
      <c r="AR779" s="1"/>
      <c r="AS779" s="1"/>
      <c r="AT779" s="1"/>
      <c r="AU779" s="1"/>
      <c r="AV779" s="1"/>
      <c r="AW779" s="1"/>
      <c r="AX779" s="1"/>
      <c r="AY779" s="1"/>
      <c r="AZ779" s="1"/>
      <c r="BA779" s="1"/>
      <c r="BB779" s="1"/>
      <c r="BC779" s="1"/>
      <c r="BD779" s="1"/>
      <c r="BE779" s="1"/>
      <c r="BF779" s="1"/>
      <c r="BG779" s="1"/>
      <c r="BH779" s="1"/>
      <c r="BI779" s="1"/>
      <c r="BJ779" s="1"/>
      <c r="BK779" s="1"/>
    </row>
    <row r="780" spans="1:63" ht="28" x14ac:dyDescent="0.3">
      <c r="A780" s="19"/>
      <c r="B780" s="181"/>
      <c r="C780" s="181"/>
      <c r="D780" s="181"/>
      <c r="E780" s="181"/>
      <c r="F780" s="181"/>
      <c r="G780" s="181"/>
      <c r="H780" s="181"/>
      <c r="I780" s="181"/>
      <c r="J780" s="181"/>
      <c r="K780" s="181"/>
      <c r="L780" s="181"/>
      <c r="M780" s="181"/>
      <c r="N780" s="181"/>
      <c r="O780" s="181"/>
      <c r="P780" s="181"/>
      <c r="Q780" s="181"/>
      <c r="R780" s="218"/>
      <c r="S780" s="218"/>
      <c r="T780" s="218"/>
      <c r="U780" s="181"/>
      <c r="V780" s="181"/>
      <c r="W780" s="181"/>
      <c r="X780" s="181"/>
      <c r="Y780" s="181"/>
      <c r="Z780" s="181"/>
      <c r="AA780" s="181"/>
      <c r="AB780" s="181"/>
      <c r="AC780" s="1"/>
      <c r="AD780" s="1"/>
      <c r="AE780" s="47" t="str">
        <f t="shared" si="22"/>
        <v/>
      </c>
      <c r="AF780" s="98"/>
      <c r="AG780" s="48" t="str">
        <f>IF(AF780="","",SUMIF(Script!$G:$G,AF780,Script!$A:$A))</f>
        <v/>
      </c>
      <c r="AH780" s="1"/>
      <c r="AI780" s="199"/>
      <c r="AJ780" s="168"/>
      <c r="AK780" s="216"/>
      <c r="AL780" s="202"/>
      <c r="AM780" s="211"/>
      <c r="AN780" s="308"/>
      <c r="AO780" s="1"/>
      <c r="AP780" s="85"/>
      <c r="AQ780" s="1"/>
      <c r="AR780" s="1"/>
      <c r="AS780" s="1"/>
      <c r="AT780" s="1"/>
      <c r="AU780" s="1"/>
      <c r="AV780" s="1"/>
      <c r="AW780" s="1"/>
      <c r="AX780" s="1"/>
      <c r="AY780" s="1"/>
      <c r="AZ780" s="1"/>
      <c r="BA780" s="1"/>
      <c r="BB780" s="1"/>
      <c r="BC780" s="1"/>
      <c r="BD780" s="1"/>
      <c r="BE780" s="1"/>
      <c r="BF780" s="1"/>
      <c r="BG780" s="1"/>
      <c r="BH780" s="1"/>
      <c r="BI780" s="1"/>
      <c r="BJ780" s="1"/>
      <c r="BK780" s="1"/>
    </row>
    <row r="781" spans="1:63" ht="28" x14ac:dyDescent="0.3">
      <c r="A781" s="19"/>
      <c r="B781" s="181"/>
      <c r="C781" s="181"/>
      <c r="D781" s="181"/>
      <c r="E781" s="181"/>
      <c r="F781" s="181"/>
      <c r="G781" s="181"/>
      <c r="H781" s="181"/>
      <c r="I781" s="181"/>
      <c r="J781" s="181"/>
      <c r="K781" s="181"/>
      <c r="L781" s="181"/>
      <c r="M781" s="181"/>
      <c r="N781" s="181"/>
      <c r="O781" s="181"/>
      <c r="P781" s="181"/>
      <c r="Q781" s="181"/>
      <c r="R781" s="218"/>
      <c r="S781" s="218"/>
      <c r="T781" s="218"/>
      <c r="U781" s="181"/>
      <c r="V781" s="181"/>
      <c r="W781" s="181"/>
      <c r="X781" s="181"/>
      <c r="Y781" s="181"/>
      <c r="Z781" s="181"/>
      <c r="AA781" s="181"/>
      <c r="AB781" s="181"/>
      <c r="AC781" s="1"/>
      <c r="AD781" s="1"/>
      <c r="AE781" s="47" t="str">
        <f t="shared" si="22"/>
        <v/>
      </c>
      <c r="AF781" s="98"/>
      <c r="AG781" s="48" t="str">
        <f>IF(AF781="","",SUMIF(Script!$G:$G,AF781,Script!$A:$A))</f>
        <v/>
      </c>
      <c r="AH781" s="1"/>
      <c r="AI781" s="199"/>
      <c r="AJ781" s="168"/>
      <c r="AK781" s="216"/>
      <c r="AL781" s="202"/>
      <c r="AM781" s="211"/>
      <c r="AN781" s="308"/>
      <c r="AO781" s="1"/>
      <c r="AP781" s="85"/>
      <c r="AQ781" s="1"/>
      <c r="AR781" s="1"/>
      <c r="AS781" s="1"/>
      <c r="AT781" s="1"/>
      <c r="AU781" s="1"/>
      <c r="AV781" s="1"/>
      <c r="AW781" s="1"/>
      <c r="AX781" s="1"/>
      <c r="AY781" s="1"/>
      <c r="AZ781" s="1"/>
      <c r="BA781" s="1"/>
      <c r="BB781" s="1"/>
      <c r="BC781" s="1"/>
      <c r="BD781" s="1"/>
      <c r="BE781" s="1"/>
      <c r="BF781" s="1"/>
      <c r="BG781" s="1"/>
      <c r="BH781" s="1"/>
      <c r="BI781" s="1"/>
      <c r="BJ781" s="1"/>
      <c r="BK781" s="1"/>
    </row>
    <row r="782" spans="1:63" ht="28" x14ac:dyDescent="0.3">
      <c r="A782" s="19"/>
      <c r="B782" s="181"/>
      <c r="C782" s="181"/>
      <c r="D782" s="181"/>
      <c r="E782" s="181"/>
      <c r="F782" s="181"/>
      <c r="G782" s="181"/>
      <c r="H782" s="181"/>
      <c r="I782" s="181"/>
      <c r="J782" s="181"/>
      <c r="K782" s="181"/>
      <c r="L782" s="181"/>
      <c r="M782" s="181"/>
      <c r="N782" s="181"/>
      <c r="O782" s="181"/>
      <c r="P782" s="181"/>
      <c r="Q782" s="181"/>
      <c r="R782" s="218"/>
      <c r="S782" s="218"/>
      <c r="T782" s="218"/>
      <c r="U782" s="181"/>
      <c r="V782" s="181"/>
      <c r="W782" s="181"/>
      <c r="X782" s="181"/>
      <c r="Y782" s="181"/>
      <c r="Z782" s="181"/>
      <c r="AA782" s="181"/>
      <c r="AB782" s="181"/>
      <c r="AC782" s="1"/>
      <c r="AD782" s="1"/>
      <c r="AE782" s="47" t="str">
        <f t="shared" si="22"/>
        <v/>
      </c>
      <c r="AF782" s="98"/>
      <c r="AG782" s="48" t="str">
        <f>IF(AF782="","",SUMIF(Script!$G:$G,AF782,Script!$A:$A))</f>
        <v/>
      </c>
      <c r="AH782" s="1"/>
      <c r="AI782" s="199"/>
      <c r="AJ782" s="168"/>
      <c r="AK782" s="216"/>
      <c r="AL782" s="202"/>
      <c r="AM782" s="211"/>
      <c r="AN782" s="308"/>
      <c r="AO782" s="1"/>
      <c r="AP782" s="85"/>
      <c r="AQ782" s="1"/>
      <c r="AR782" s="1"/>
      <c r="AS782" s="1"/>
      <c r="AT782" s="1"/>
      <c r="AU782" s="1"/>
      <c r="AV782" s="1"/>
      <c r="AW782" s="1"/>
      <c r="AX782" s="1"/>
      <c r="AY782" s="1"/>
      <c r="AZ782" s="1"/>
      <c r="BA782" s="1"/>
      <c r="BB782" s="1"/>
      <c r="BC782" s="1"/>
      <c r="BD782" s="1"/>
      <c r="BE782" s="1"/>
      <c r="BF782" s="1"/>
      <c r="BG782" s="1"/>
      <c r="BH782" s="1"/>
      <c r="BI782" s="1"/>
      <c r="BJ782" s="1"/>
      <c r="BK782" s="1"/>
    </row>
    <row r="783" spans="1:63" ht="28" x14ac:dyDescent="0.3">
      <c r="A783" s="19"/>
      <c r="B783" s="181"/>
      <c r="C783" s="181"/>
      <c r="D783" s="181"/>
      <c r="E783" s="181"/>
      <c r="F783" s="181"/>
      <c r="G783" s="181"/>
      <c r="H783" s="181"/>
      <c r="I783" s="181"/>
      <c r="J783" s="181"/>
      <c r="K783" s="181"/>
      <c r="L783" s="181"/>
      <c r="M783" s="181"/>
      <c r="N783" s="181"/>
      <c r="O783" s="181"/>
      <c r="P783" s="181"/>
      <c r="Q783" s="181"/>
      <c r="R783" s="218"/>
      <c r="S783" s="218"/>
      <c r="T783" s="218"/>
      <c r="U783" s="181"/>
      <c r="V783" s="181"/>
      <c r="W783" s="181"/>
      <c r="X783" s="181"/>
      <c r="Y783" s="181"/>
      <c r="Z783" s="181"/>
      <c r="AA783" s="181"/>
      <c r="AB783" s="181"/>
      <c r="AC783" s="1"/>
      <c r="AD783" s="1"/>
      <c r="AE783" s="47" t="str">
        <f t="shared" si="22"/>
        <v/>
      </c>
      <c r="AF783" s="98"/>
      <c r="AG783" s="48" t="str">
        <f>IF(AF783="","",SUMIF(Script!$G:$G,AF783,Script!$A:$A))</f>
        <v/>
      </c>
      <c r="AH783" s="1"/>
      <c r="AI783" s="199"/>
      <c r="AJ783" s="168"/>
      <c r="AK783" s="216"/>
      <c r="AL783" s="202"/>
      <c r="AM783" s="211"/>
      <c r="AN783" s="308"/>
      <c r="AO783" s="1"/>
      <c r="AP783" s="85"/>
      <c r="AQ783" s="1"/>
      <c r="AR783" s="1"/>
      <c r="AS783" s="1"/>
      <c r="AT783" s="1"/>
      <c r="AU783" s="1"/>
      <c r="AV783" s="1"/>
      <c r="AW783" s="1"/>
      <c r="AX783" s="1"/>
      <c r="AY783" s="1"/>
      <c r="AZ783" s="1"/>
      <c r="BA783" s="1"/>
      <c r="BB783" s="1"/>
      <c r="BC783" s="1"/>
      <c r="BD783" s="1"/>
      <c r="BE783" s="1"/>
      <c r="BF783" s="1"/>
      <c r="BG783" s="1"/>
      <c r="BH783" s="1"/>
      <c r="BI783" s="1"/>
      <c r="BJ783" s="1"/>
      <c r="BK783" s="1"/>
    </row>
    <row r="784" spans="1:63" ht="28" x14ac:dyDescent="0.3">
      <c r="A784" s="19"/>
      <c r="B784" s="181"/>
      <c r="C784" s="181"/>
      <c r="D784" s="181"/>
      <c r="E784" s="181"/>
      <c r="F784" s="181"/>
      <c r="G784" s="181"/>
      <c r="H784" s="181"/>
      <c r="I784" s="181"/>
      <c r="J784" s="181"/>
      <c r="K784" s="181"/>
      <c r="L784" s="181"/>
      <c r="M784" s="181"/>
      <c r="N784" s="181"/>
      <c r="O784" s="181"/>
      <c r="P784" s="181"/>
      <c r="Q784" s="181"/>
      <c r="R784" s="218"/>
      <c r="S784" s="218"/>
      <c r="T784" s="218"/>
      <c r="U784" s="181"/>
      <c r="V784" s="181"/>
      <c r="W784" s="181"/>
      <c r="X784" s="181"/>
      <c r="Y784" s="181"/>
      <c r="Z784" s="181"/>
      <c r="AA784" s="181"/>
      <c r="AB784" s="181"/>
      <c r="AC784" s="1"/>
      <c r="AD784" s="1"/>
      <c r="AE784" s="47" t="str">
        <f t="shared" si="22"/>
        <v/>
      </c>
      <c r="AF784" s="98"/>
      <c r="AG784" s="48" t="str">
        <f>IF(AF784="","",SUMIF(Script!$G:$G,AF784,Script!$A:$A))</f>
        <v/>
      </c>
      <c r="AH784" s="1"/>
      <c r="AI784" s="199"/>
      <c r="AJ784" s="168"/>
      <c r="AK784" s="216"/>
      <c r="AL784" s="202"/>
      <c r="AM784" s="211"/>
      <c r="AN784" s="308"/>
      <c r="AO784" s="1"/>
      <c r="AP784" s="85"/>
      <c r="AQ784" s="1"/>
      <c r="AR784" s="1"/>
      <c r="AS784" s="1"/>
      <c r="AT784" s="1"/>
      <c r="AU784" s="1"/>
      <c r="AV784" s="1"/>
      <c r="AW784" s="1"/>
      <c r="AX784" s="1"/>
      <c r="AY784" s="1"/>
      <c r="AZ784" s="1"/>
      <c r="BA784" s="1"/>
      <c r="BB784" s="1"/>
      <c r="BC784" s="1"/>
      <c r="BD784" s="1"/>
      <c r="BE784" s="1"/>
      <c r="BF784" s="1"/>
      <c r="BG784" s="1"/>
      <c r="BH784" s="1"/>
      <c r="BI784" s="1"/>
      <c r="BJ784" s="1"/>
      <c r="BK784" s="1"/>
    </row>
    <row r="785" spans="1:63" ht="28" x14ac:dyDescent="0.3">
      <c r="A785" s="19"/>
      <c r="B785" s="181"/>
      <c r="C785" s="181"/>
      <c r="D785" s="181"/>
      <c r="E785" s="181"/>
      <c r="F785" s="181"/>
      <c r="G785" s="181"/>
      <c r="H785" s="181"/>
      <c r="I785" s="181"/>
      <c r="J785" s="181"/>
      <c r="K785" s="181"/>
      <c r="L785" s="181"/>
      <c r="M785" s="181"/>
      <c r="N785" s="181"/>
      <c r="O785" s="181"/>
      <c r="P785" s="181"/>
      <c r="Q785" s="181"/>
      <c r="R785" s="218"/>
      <c r="S785" s="218"/>
      <c r="T785" s="218"/>
      <c r="U785" s="181"/>
      <c r="V785" s="181"/>
      <c r="W785" s="181"/>
      <c r="X785" s="181"/>
      <c r="Y785" s="181"/>
      <c r="Z785" s="181"/>
      <c r="AA785" s="181"/>
      <c r="AB785" s="181"/>
      <c r="AC785" s="1"/>
      <c r="AD785" s="1"/>
      <c r="AE785" s="47" t="str">
        <f t="shared" si="22"/>
        <v/>
      </c>
      <c r="AF785" s="98"/>
      <c r="AG785" s="48" t="str">
        <f>IF(AF785="","",SUMIF(Script!$G:$G,AF785,Script!$A:$A))</f>
        <v/>
      </c>
      <c r="AH785" s="1"/>
      <c r="AI785" s="199"/>
      <c r="AJ785" s="168"/>
      <c r="AK785" s="216"/>
      <c r="AL785" s="202"/>
      <c r="AM785" s="211"/>
      <c r="AN785" s="308"/>
      <c r="AO785" s="1"/>
      <c r="AP785" s="85"/>
      <c r="AQ785" s="1"/>
      <c r="AR785" s="1"/>
      <c r="AS785" s="1"/>
      <c r="AT785" s="1"/>
      <c r="AU785" s="1"/>
      <c r="AV785" s="1"/>
      <c r="AW785" s="1"/>
      <c r="AX785" s="1"/>
      <c r="AY785" s="1"/>
      <c r="AZ785" s="1"/>
      <c r="BA785" s="1"/>
      <c r="BB785" s="1"/>
      <c r="BC785" s="1"/>
      <c r="BD785" s="1"/>
      <c r="BE785" s="1"/>
      <c r="BF785" s="1"/>
      <c r="BG785" s="1"/>
      <c r="BH785" s="1"/>
      <c r="BI785" s="1"/>
      <c r="BJ785" s="1"/>
      <c r="BK785" s="1"/>
    </row>
    <row r="786" spans="1:63" ht="28" x14ac:dyDescent="0.3">
      <c r="A786" s="19"/>
      <c r="B786" s="181"/>
      <c r="C786" s="181"/>
      <c r="D786" s="181"/>
      <c r="E786" s="181"/>
      <c r="F786" s="181"/>
      <c r="G786" s="181"/>
      <c r="H786" s="181"/>
      <c r="I786" s="181"/>
      <c r="J786" s="181"/>
      <c r="K786" s="181"/>
      <c r="L786" s="181"/>
      <c r="M786" s="181"/>
      <c r="N786" s="181"/>
      <c r="O786" s="181"/>
      <c r="P786" s="181"/>
      <c r="Q786" s="181"/>
      <c r="R786" s="218"/>
      <c r="S786" s="218"/>
      <c r="T786" s="218"/>
      <c r="U786" s="181"/>
      <c r="V786" s="181"/>
      <c r="W786" s="181"/>
      <c r="X786" s="181"/>
      <c r="Y786" s="181"/>
      <c r="Z786" s="181"/>
      <c r="AA786" s="181"/>
      <c r="AB786" s="181"/>
      <c r="AC786" s="1"/>
      <c r="AD786" s="1"/>
      <c r="AE786" s="47" t="str">
        <f t="shared" si="22"/>
        <v/>
      </c>
      <c r="AF786" s="98"/>
      <c r="AG786" s="48" t="str">
        <f>IF(AF786="","",SUMIF(Script!$G:$G,AF786,Script!$A:$A))</f>
        <v/>
      </c>
      <c r="AH786" s="1"/>
      <c r="AI786" s="199"/>
      <c r="AJ786" s="168"/>
      <c r="AK786" s="216"/>
      <c r="AL786" s="202"/>
      <c r="AM786" s="211"/>
      <c r="AN786" s="308"/>
      <c r="AO786" s="1"/>
      <c r="AP786" s="85"/>
      <c r="AQ786" s="1"/>
      <c r="AR786" s="1"/>
      <c r="AS786" s="1"/>
      <c r="AT786" s="1"/>
      <c r="AU786" s="1"/>
      <c r="AV786" s="1"/>
      <c r="AW786" s="1"/>
      <c r="AX786" s="1"/>
      <c r="AY786" s="1"/>
      <c r="AZ786" s="1"/>
      <c r="BA786" s="1"/>
      <c r="BB786" s="1"/>
      <c r="BC786" s="1"/>
      <c r="BD786" s="1"/>
      <c r="BE786" s="1"/>
      <c r="BF786" s="1"/>
      <c r="BG786" s="1"/>
      <c r="BH786" s="1"/>
      <c r="BI786" s="1"/>
      <c r="BJ786" s="1"/>
      <c r="BK786" s="1"/>
    </row>
    <row r="787" spans="1:63" ht="28" x14ac:dyDescent="0.3">
      <c r="A787" s="19"/>
      <c r="B787" s="181"/>
      <c r="C787" s="181"/>
      <c r="D787" s="181"/>
      <c r="E787" s="181"/>
      <c r="F787" s="181"/>
      <c r="G787" s="181"/>
      <c r="H787" s="181"/>
      <c r="I787" s="181"/>
      <c r="J787" s="181"/>
      <c r="K787" s="181"/>
      <c r="L787" s="181"/>
      <c r="M787" s="181"/>
      <c r="N787" s="181"/>
      <c r="O787" s="181"/>
      <c r="P787" s="181"/>
      <c r="Q787" s="181"/>
      <c r="R787" s="218"/>
      <c r="S787" s="218"/>
      <c r="T787" s="218"/>
      <c r="U787" s="181"/>
      <c r="V787" s="181"/>
      <c r="W787" s="181"/>
      <c r="X787" s="181"/>
      <c r="Y787" s="181"/>
      <c r="Z787" s="181"/>
      <c r="AA787" s="181"/>
      <c r="AB787" s="181"/>
      <c r="AC787" s="1"/>
      <c r="AD787" s="1"/>
      <c r="AE787" s="47" t="str">
        <f t="shared" si="22"/>
        <v/>
      </c>
      <c r="AF787" s="98"/>
      <c r="AG787" s="48" t="str">
        <f>IF(AF787="","",SUMIF(Script!$G:$G,AF787,Script!$A:$A))</f>
        <v/>
      </c>
      <c r="AH787" s="1"/>
      <c r="AI787" s="199"/>
      <c r="AJ787" s="168"/>
      <c r="AK787" s="216"/>
      <c r="AL787" s="202"/>
      <c r="AM787" s="211"/>
      <c r="AN787" s="308"/>
      <c r="AO787" s="1"/>
      <c r="AP787" s="85"/>
      <c r="AQ787" s="1"/>
      <c r="AR787" s="1"/>
      <c r="AS787" s="1"/>
      <c r="AT787" s="1"/>
      <c r="AU787" s="1"/>
      <c r="AV787" s="1"/>
      <c r="AW787" s="1"/>
      <c r="AX787" s="1"/>
      <c r="AY787" s="1"/>
      <c r="AZ787" s="1"/>
      <c r="BA787" s="1"/>
      <c r="BB787" s="1"/>
      <c r="BC787" s="1"/>
      <c r="BD787" s="1"/>
      <c r="BE787" s="1"/>
      <c r="BF787" s="1"/>
      <c r="BG787" s="1"/>
      <c r="BH787" s="1"/>
      <c r="BI787" s="1"/>
      <c r="BJ787" s="1"/>
      <c r="BK787" s="1"/>
    </row>
    <row r="788" spans="1:63" ht="28" x14ac:dyDescent="0.3">
      <c r="A788" s="19"/>
      <c r="B788" s="181"/>
      <c r="C788" s="181"/>
      <c r="D788" s="181"/>
      <c r="E788" s="181"/>
      <c r="F788" s="181"/>
      <c r="G788" s="181"/>
      <c r="H788" s="181"/>
      <c r="I788" s="181"/>
      <c r="J788" s="181"/>
      <c r="K788" s="181"/>
      <c r="L788" s="181"/>
      <c r="M788" s="181"/>
      <c r="N788" s="181"/>
      <c r="O788" s="181"/>
      <c r="P788" s="181"/>
      <c r="Q788" s="181"/>
      <c r="R788" s="218"/>
      <c r="S788" s="218"/>
      <c r="T788" s="218"/>
      <c r="U788" s="181"/>
      <c r="V788" s="181"/>
      <c r="W788" s="181"/>
      <c r="X788" s="181"/>
      <c r="Y788" s="181"/>
      <c r="Z788" s="181"/>
      <c r="AA788" s="181"/>
      <c r="AB788" s="181"/>
      <c r="AC788" s="1"/>
      <c r="AD788" s="1"/>
      <c r="AE788" s="47" t="str">
        <f t="shared" si="22"/>
        <v/>
      </c>
      <c r="AF788" s="98"/>
      <c r="AG788" s="48" t="str">
        <f>IF(AF788="","",SUMIF(Script!$G:$G,AF788,Script!$A:$A))</f>
        <v/>
      </c>
      <c r="AH788" s="1"/>
      <c r="AI788" s="199"/>
      <c r="AJ788" s="168"/>
      <c r="AK788" s="216"/>
      <c r="AL788" s="202"/>
      <c r="AM788" s="211"/>
      <c r="AN788" s="308"/>
      <c r="AO788" s="1"/>
      <c r="AP788" s="85"/>
      <c r="AQ788" s="1"/>
      <c r="AR788" s="1"/>
      <c r="AS788" s="1"/>
      <c r="AT788" s="1"/>
      <c r="AU788" s="1"/>
      <c r="AV788" s="1"/>
      <c r="AW788" s="1"/>
      <c r="AX788" s="1"/>
      <c r="AY788" s="1"/>
      <c r="AZ788" s="1"/>
      <c r="BA788" s="1"/>
      <c r="BB788" s="1"/>
      <c r="BC788" s="1"/>
      <c r="BD788" s="1"/>
      <c r="BE788" s="1"/>
      <c r="BF788" s="1"/>
      <c r="BG788" s="1"/>
      <c r="BH788" s="1"/>
      <c r="BI788" s="1"/>
      <c r="BJ788" s="1"/>
      <c r="BK788" s="1"/>
    </row>
    <row r="789" spans="1:63" ht="28" x14ac:dyDescent="0.3">
      <c r="A789" s="19"/>
      <c r="B789" s="181"/>
      <c r="C789" s="181"/>
      <c r="D789" s="181"/>
      <c r="E789" s="181"/>
      <c r="F789" s="181"/>
      <c r="G789" s="181"/>
      <c r="H789" s="181"/>
      <c r="I789" s="181"/>
      <c r="J789" s="181"/>
      <c r="K789" s="181"/>
      <c r="L789" s="181"/>
      <c r="M789" s="181"/>
      <c r="N789" s="181"/>
      <c r="O789" s="181"/>
      <c r="P789" s="181"/>
      <c r="Q789" s="181"/>
      <c r="R789" s="218"/>
      <c r="S789" s="218"/>
      <c r="T789" s="218"/>
      <c r="U789" s="181"/>
      <c r="V789" s="181"/>
      <c r="W789" s="181"/>
      <c r="X789" s="181"/>
      <c r="Y789" s="181"/>
      <c r="Z789" s="181"/>
      <c r="AA789" s="181"/>
      <c r="AB789" s="181"/>
      <c r="AC789" s="1"/>
      <c r="AD789" s="1"/>
      <c r="AE789" s="47" t="str">
        <f t="shared" si="22"/>
        <v/>
      </c>
      <c r="AF789" s="98"/>
      <c r="AG789" s="48" t="str">
        <f>IF(AF789="","",SUMIF(Script!$G:$G,AF789,Script!$A:$A))</f>
        <v/>
      </c>
      <c r="AH789" s="1"/>
      <c r="AI789" s="199"/>
      <c r="AJ789" s="168"/>
      <c r="AK789" s="216"/>
      <c r="AL789" s="202"/>
      <c r="AM789" s="211"/>
      <c r="AN789" s="308"/>
      <c r="AO789" s="1"/>
      <c r="AP789" s="85"/>
      <c r="AQ789" s="1"/>
      <c r="AR789" s="1"/>
      <c r="AS789" s="1"/>
      <c r="AT789" s="1"/>
      <c r="AU789" s="1"/>
      <c r="AV789" s="1"/>
      <c r="AW789" s="1"/>
      <c r="AX789" s="1"/>
      <c r="AY789" s="1"/>
      <c r="AZ789" s="1"/>
      <c r="BA789" s="1"/>
      <c r="BB789" s="1"/>
      <c r="BC789" s="1"/>
      <c r="BD789" s="1"/>
      <c r="BE789" s="1"/>
      <c r="BF789" s="1"/>
      <c r="BG789" s="1"/>
      <c r="BH789" s="1"/>
      <c r="BI789" s="1"/>
      <c r="BJ789" s="1"/>
      <c r="BK789" s="1"/>
    </row>
    <row r="790" spans="1:63" ht="28" x14ac:dyDescent="0.3">
      <c r="A790" s="19"/>
      <c r="B790" s="181"/>
      <c r="C790" s="181"/>
      <c r="D790" s="181"/>
      <c r="E790" s="181"/>
      <c r="F790" s="181"/>
      <c r="G790" s="181"/>
      <c r="H790" s="181"/>
      <c r="I790" s="181"/>
      <c r="J790" s="181"/>
      <c r="K790" s="181"/>
      <c r="L790" s="181"/>
      <c r="M790" s="181"/>
      <c r="N790" s="181"/>
      <c r="O790" s="181"/>
      <c r="P790" s="181"/>
      <c r="Q790" s="181"/>
      <c r="R790" s="218"/>
      <c r="S790" s="218"/>
      <c r="T790" s="218"/>
      <c r="U790" s="181"/>
      <c r="V790" s="181"/>
      <c r="W790" s="181"/>
      <c r="X790" s="181"/>
      <c r="Y790" s="181"/>
      <c r="Z790" s="181"/>
      <c r="AA790" s="181"/>
      <c r="AB790" s="181"/>
      <c r="AC790" s="1"/>
      <c r="AD790" s="1"/>
      <c r="AE790" s="47" t="str">
        <f t="shared" si="22"/>
        <v/>
      </c>
      <c r="AF790" s="98"/>
      <c r="AG790" s="48" t="str">
        <f>IF(AF790="","",SUMIF(Script!$G:$G,AF790,Script!$A:$A))</f>
        <v/>
      </c>
      <c r="AH790" s="1"/>
      <c r="AI790" s="199"/>
      <c r="AJ790" s="168"/>
      <c r="AK790" s="216"/>
      <c r="AL790" s="202"/>
      <c r="AM790" s="211"/>
      <c r="AN790" s="308"/>
      <c r="AO790" s="1"/>
      <c r="AP790" s="85"/>
      <c r="AQ790" s="1"/>
      <c r="AR790" s="1"/>
      <c r="AS790" s="1"/>
      <c r="AT790" s="1"/>
      <c r="AU790" s="1"/>
      <c r="AV790" s="1"/>
      <c r="AW790" s="1"/>
      <c r="AX790" s="1"/>
      <c r="AY790" s="1"/>
      <c r="AZ790" s="1"/>
      <c r="BA790" s="1"/>
      <c r="BB790" s="1"/>
      <c r="BC790" s="1"/>
      <c r="BD790" s="1"/>
      <c r="BE790" s="1"/>
      <c r="BF790" s="1"/>
      <c r="BG790" s="1"/>
      <c r="BH790" s="1"/>
      <c r="BI790" s="1"/>
      <c r="BJ790" s="1"/>
      <c r="BK790" s="1"/>
    </row>
    <row r="791" spans="1:63" ht="28" x14ac:dyDescent="0.3">
      <c r="A791" s="19"/>
      <c r="B791" s="181"/>
      <c r="C791" s="181"/>
      <c r="D791" s="181"/>
      <c r="E791" s="181"/>
      <c r="F791" s="181"/>
      <c r="G791" s="181"/>
      <c r="H791" s="181"/>
      <c r="I791" s="181"/>
      <c r="J791" s="181"/>
      <c r="K791" s="181"/>
      <c r="L791" s="181"/>
      <c r="M791" s="181"/>
      <c r="N791" s="181"/>
      <c r="O791" s="181"/>
      <c r="P791" s="181"/>
      <c r="Q791" s="181"/>
      <c r="R791" s="218"/>
      <c r="S791" s="218"/>
      <c r="T791" s="218"/>
      <c r="U791" s="181"/>
      <c r="V791" s="181"/>
      <c r="W791" s="181"/>
      <c r="X791" s="181"/>
      <c r="Y791" s="181"/>
      <c r="Z791" s="181"/>
      <c r="AA791" s="181"/>
      <c r="AB791" s="181"/>
      <c r="AC791" s="1"/>
      <c r="AD791" s="1"/>
      <c r="AE791" s="47" t="str">
        <f t="shared" si="22"/>
        <v/>
      </c>
      <c r="AF791" s="98"/>
      <c r="AG791" s="48" t="str">
        <f>IF(AF791="","",SUMIF(Script!$G:$G,AF791,Script!$A:$A))</f>
        <v/>
      </c>
      <c r="AH791" s="1"/>
      <c r="AI791" s="199"/>
      <c r="AJ791" s="168"/>
      <c r="AK791" s="216"/>
      <c r="AL791" s="202"/>
      <c r="AM791" s="211"/>
      <c r="AN791" s="308"/>
      <c r="AO791" s="1"/>
      <c r="AP791" s="85"/>
      <c r="AQ791" s="1"/>
      <c r="AR791" s="1"/>
      <c r="AS791" s="1"/>
      <c r="AT791" s="1"/>
      <c r="AU791" s="1"/>
      <c r="AV791" s="1"/>
      <c r="AW791" s="1"/>
      <c r="AX791" s="1"/>
      <c r="AY791" s="1"/>
      <c r="AZ791" s="1"/>
      <c r="BA791" s="1"/>
      <c r="BB791" s="1"/>
      <c r="BC791" s="1"/>
      <c r="BD791" s="1"/>
      <c r="BE791" s="1"/>
      <c r="BF791" s="1"/>
      <c r="BG791" s="1"/>
      <c r="BH791" s="1"/>
      <c r="BI791" s="1"/>
      <c r="BJ791" s="1"/>
      <c r="BK791" s="1"/>
    </row>
    <row r="792" spans="1:63" ht="28" x14ac:dyDescent="0.3">
      <c r="A792" s="19"/>
      <c r="B792" s="181"/>
      <c r="C792" s="181"/>
      <c r="D792" s="181"/>
      <c r="E792" s="181"/>
      <c r="F792" s="181"/>
      <c r="G792" s="181"/>
      <c r="H792" s="181"/>
      <c r="I792" s="181"/>
      <c r="J792" s="181"/>
      <c r="K792" s="181"/>
      <c r="L792" s="181"/>
      <c r="M792" s="181"/>
      <c r="N792" s="181"/>
      <c r="O792" s="181"/>
      <c r="P792" s="181"/>
      <c r="Q792" s="181"/>
      <c r="R792" s="218"/>
      <c r="S792" s="218"/>
      <c r="T792" s="218"/>
      <c r="U792" s="181"/>
      <c r="V792" s="181"/>
      <c r="W792" s="181"/>
      <c r="X792" s="181"/>
      <c r="Y792" s="181"/>
      <c r="Z792" s="181"/>
      <c r="AA792" s="181"/>
      <c r="AB792" s="181"/>
      <c r="AC792" s="1"/>
      <c r="AD792" s="1"/>
      <c r="AE792" s="47" t="str">
        <f t="shared" si="22"/>
        <v/>
      </c>
      <c r="AF792" s="98"/>
      <c r="AG792" s="48" t="str">
        <f>IF(AF792="","",SUMIF(Script!$G:$G,AF792,Script!$A:$A))</f>
        <v/>
      </c>
      <c r="AH792" s="1"/>
      <c r="AI792" s="199"/>
      <c r="AJ792" s="168"/>
      <c r="AK792" s="216"/>
      <c r="AL792" s="202"/>
      <c r="AM792" s="211"/>
      <c r="AN792" s="308"/>
      <c r="AO792" s="1"/>
      <c r="AP792" s="85"/>
      <c r="AQ792" s="1"/>
      <c r="AR792" s="1"/>
      <c r="AS792" s="1"/>
      <c r="AT792" s="1"/>
      <c r="AU792" s="1"/>
      <c r="AV792" s="1"/>
      <c r="AW792" s="1"/>
      <c r="AX792" s="1"/>
      <c r="AY792" s="1"/>
      <c r="AZ792" s="1"/>
      <c r="BA792" s="1"/>
      <c r="BB792" s="1"/>
      <c r="BC792" s="1"/>
      <c r="BD792" s="1"/>
      <c r="BE792" s="1"/>
      <c r="BF792" s="1"/>
      <c r="BG792" s="1"/>
      <c r="BH792" s="1"/>
      <c r="BI792" s="1"/>
      <c r="BJ792" s="1"/>
      <c r="BK792" s="1"/>
    </row>
    <row r="793" spans="1:63" ht="28" x14ac:dyDescent="0.3">
      <c r="A793" s="19"/>
      <c r="B793" s="181"/>
      <c r="C793" s="181"/>
      <c r="D793" s="181"/>
      <c r="E793" s="181"/>
      <c r="F793" s="181"/>
      <c r="G793" s="181"/>
      <c r="H793" s="181"/>
      <c r="I793" s="181"/>
      <c r="J793" s="181"/>
      <c r="K793" s="181"/>
      <c r="L793" s="181"/>
      <c r="M793" s="181"/>
      <c r="N793" s="181"/>
      <c r="O793" s="181"/>
      <c r="P793" s="181"/>
      <c r="Q793" s="181"/>
      <c r="R793" s="218"/>
      <c r="S793" s="218"/>
      <c r="T793" s="218"/>
      <c r="U793" s="181"/>
      <c r="V793" s="181"/>
      <c r="W793" s="181"/>
      <c r="X793" s="181"/>
      <c r="Y793" s="181"/>
      <c r="Z793" s="181"/>
      <c r="AA793" s="181"/>
      <c r="AB793" s="181"/>
      <c r="AC793" s="1"/>
      <c r="AD793" s="1"/>
      <c r="AE793" s="47" t="str">
        <f t="shared" si="22"/>
        <v/>
      </c>
      <c r="AF793" s="98"/>
      <c r="AG793" s="48" t="str">
        <f>IF(AF793="","",SUMIF(Script!$G:$G,AF793,Script!$A:$A))</f>
        <v/>
      </c>
      <c r="AH793" s="1"/>
      <c r="AI793" s="199"/>
      <c r="AJ793" s="168"/>
      <c r="AK793" s="216"/>
      <c r="AL793" s="202"/>
      <c r="AM793" s="211"/>
      <c r="AN793" s="308"/>
      <c r="AO793" s="1"/>
      <c r="AP793" s="85"/>
      <c r="AQ793" s="1"/>
      <c r="AR793" s="1"/>
      <c r="AS793" s="1"/>
      <c r="AT793" s="1"/>
      <c r="AU793" s="1"/>
      <c r="AV793" s="1"/>
      <c r="AW793" s="1"/>
      <c r="AX793" s="1"/>
      <c r="AY793" s="1"/>
      <c r="AZ793" s="1"/>
      <c r="BA793" s="1"/>
      <c r="BB793" s="1"/>
      <c r="BC793" s="1"/>
      <c r="BD793" s="1"/>
      <c r="BE793" s="1"/>
      <c r="BF793" s="1"/>
      <c r="BG793" s="1"/>
      <c r="BH793" s="1"/>
      <c r="BI793" s="1"/>
      <c r="BJ793" s="1"/>
      <c r="BK793" s="1"/>
    </row>
    <row r="794" spans="1:63" ht="28" x14ac:dyDescent="0.3">
      <c r="A794" s="19"/>
      <c r="B794" s="181"/>
      <c r="C794" s="181"/>
      <c r="D794" s="181"/>
      <c r="E794" s="181"/>
      <c r="F794" s="181"/>
      <c r="G794" s="181"/>
      <c r="H794" s="181"/>
      <c r="I794" s="181"/>
      <c r="J794" s="181"/>
      <c r="K794" s="181"/>
      <c r="L794" s="181"/>
      <c r="M794" s="181"/>
      <c r="N794" s="181"/>
      <c r="O794" s="181"/>
      <c r="P794" s="181"/>
      <c r="Q794" s="181"/>
      <c r="R794" s="218"/>
      <c r="S794" s="218"/>
      <c r="T794" s="218"/>
      <c r="U794" s="181"/>
      <c r="V794" s="181"/>
      <c r="W794" s="181"/>
      <c r="X794" s="181"/>
      <c r="Y794" s="181"/>
      <c r="Z794" s="181"/>
      <c r="AA794" s="181"/>
      <c r="AB794" s="181"/>
      <c r="AC794" s="1"/>
      <c r="AD794" s="1"/>
      <c r="AE794" s="47" t="str">
        <f t="shared" si="22"/>
        <v/>
      </c>
      <c r="AF794" s="98"/>
      <c r="AG794" s="48" t="str">
        <f>IF(AF794="","",SUMIF(Script!$G:$G,AF794,Script!$A:$A))</f>
        <v/>
      </c>
      <c r="AH794" s="1"/>
      <c r="AI794" s="199"/>
      <c r="AJ794" s="168"/>
      <c r="AK794" s="216"/>
      <c r="AL794" s="202"/>
      <c r="AM794" s="211"/>
      <c r="AN794" s="308"/>
      <c r="AO794" s="1"/>
      <c r="AP794" s="85"/>
      <c r="AQ794" s="1"/>
      <c r="AR794" s="1"/>
      <c r="AS794" s="1"/>
      <c r="AT794" s="1"/>
      <c r="AU794" s="1"/>
      <c r="AV794" s="1"/>
      <c r="AW794" s="1"/>
      <c r="AX794" s="1"/>
      <c r="AY794" s="1"/>
      <c r="AZ794" s="1"/>
      <c r="BA794" s="1"/>
      <c r="BB794" s="1"/>
      <c r="BC794" s="1"/>
      <c r="BD794" s="1"/>
      <c r="BE794" s="1"/>
      <c r="BF794" s="1"/>
      <c r="BG794" s="1"/>
      <c r="BH794" s="1"/>
      <c r="BI794" s="1"/>
      <c r="BJ794" s="1"/>
      <c r="BK794" s="1"/>
    </row>
    <row r="795" spans="1:63" ht="28" x14ac:dyDescent="0.3">
      <c r="A795" s="19"/>
      <c r="B795" s="181"/>
      <c r="C795" s="181"/>
      <c r="D795" s="181"/>
      <c r="E795" s="181"/>
      <c r="F795" s="181"/>
      <c r="G795" s="181"/>
      <c r="H795" s="181"/>
      <c r="I795" s="181"/>
      <c r="J795" s="181"/>
      <c r="K795" s="181"/>
      <c r="L795" s="181"/>
      <c r="M795" s="181"/>
      <c r="N795" s="181"/>
      <c r="O795" s="181"/>
      <c r="P795" s="181"/>
      <c r="Q795" s="181"/>
      <c r="R795" s="218"/>
      <c r="S795" s="218"/>
      <c r="T795" s="218"/>
      <c r="U795" s="181"/>
      <c r="V795" s="181"/>
      <c r="W795" s="181"/>
      <c r="X795" s="181"/>
      <c r="Y795" s="181"/>
      <c r="Z795" s="181"/>
      <c r="AA795" s="181"/>
      <c r="AB795" s="181"/>
      <c r="AC795" s="1"/>
      <c r="AD795" s="1"/>
      <c r="AE795" s="47" t="str">
        <f t="shared" si="22"/>
        <v/>
      </c>
      <c r="AF795" s="98"/>
      <c r="AG795" s="48" t="str">
        <f>IF(AF795="","",SUMIF(Script!$G:$G,AF795,Script!$A:$A))</f>
        <v/>
      </c>
      <c r="AH795" s="1"/>
      <c r="AI795" s="199"/>
      <c r="AJ795" s="168"/>
      <c r="AK795" s="216"/>
      <c r="AL795" s="202"/>
      <c r="AM795" s="211"/>
      <c r="AN795" s="308"/>
      <c r="AO795" s="1"/>
      <c r="AP795" s="85"/>
      <c r="AQ795" s="1"/>
      <c r="AR795" s="1"/>
      <c r="AS795" s="1"/>
      <c r="AT795" s="1"/>
      <c r="AU795" s="1"/>
      <c r="AV795" s="1"/>
      <c r="AW795" s="1"/>
      <c r="AX795" s="1"/>
      <c r="AY795" s="1"/>
      <c r="AZ795" s="1"/>
      <c r="BA795" s="1"/>
      <c r="BB795" s="1"/>
      <c r="BC795" s="1"/>
      <c r="BD795" s="1"/>
      <c r="BE795" s="1"/>
      <c r="BF795" s="1"/>
      <c r="BG795" s="1"/>
      <c r="BH795" s="1"/>
      <c r="BI795" s="1"/>
      <c r="BJ795" s="1"/>
      <c r="BK795" s="1"/>
    </row>
    <row r="796" spans="1:63" ht="28" x14ac:dyDescent="0.3">
      <c r="A796" s="19"/>
      <c r="B796" s="181"/>
      <c r="C796" s="181"/>
      <c r="D796" s="181"/>
      <c r="E796" s="181"/>
      <c r="F796" s="181"/>
      <c r="G796" s="181"/>
      <c r="H796" s="181"/>
      <c r="I796" s="181"/>
      <c r="J796" s="181"/>
      <c r="K796" s="181"/>
      <c r="L796" s="181"/>
      <c r="M796" s="181"/>
      <c r="N796" s="181"/>
      <c r="O796" s="181"/>
      <c r="P796" s="181"/>
      <c r="Q796" s="181"/>
      <c r="R796" s="218"/>
      <c r="S796" s="218"/>
      <c r="T796" s="218"/>
      <c r="U796" s="181"/>
      <c r="V796" s="181"/>
      <c r="W796" s="181"/>
      <c r="X796" s="181"/>
      <c r="Y796" s="181"/>
      <c r="Z796" s="181"/>
      <c r="AA796" s="181"/>
      <c r="AB796" s="181"/>
      <c r="AC796" s="1"/>
      <c r="AD796" s="1"/>
      <c r="AE796" s="47" t="str">
        <f t="shared" si="22"/>
        <v/>
      </c>
      <c r="AF796" s="98"/>
      <c r="AG796" s="48" t="str">
        <f>IF(AF796="","",SUMIF(Script!$G:$G,AF796,Script!$A:$A))</f>
        <v/>
      </c>
      <c r="AH796" s="1"/>
      <c r="AI796" s="199"/>
      <c r="AJ796" s="168"/>
      <c r="AK796" s="216"/>
      <c r="AL796" s="202"/>
      <c r="AM796" s="211"/>
      <c r="AN796" s="308"/>
      <c r="AO796" s="1"/>
      <c r="AP796" s="85"/>
      <c r="AQ796" s="1"/>
      <c r="AR796" s="1"/>
      <c r="AS796" s="1"/>
      <c r="AT796" s="1"/>
      <c r="AU796" s="1"/>
      <c r="AV796" s="1"/>
      <c r="AW796" s="1"/>
      <c r="AX796" s="1"/>
      <c r="AY796" s="1"/>
      <c r="AZ796" s="1"/>
      <c r="BA796" s="1"/>
      <c r="BB796" s="1"/>
      <c r="BC796" s="1"/>
      <c r="BD796" s="1"/>
      <c r="BE796" s="1"/>
      <c r="BF796" s="1"/>
      <c r="BG796" s="1"/>
      <c r="BH796" s="1"/>
      <c r="BI796" s="1"/>
      <c r="BJ796" s="1"/>
      <c r="BK796" s="1"/>
    </row>
    <row r="797" spans="1:63" ht="28" x14ac:dyDescent="0.3">
      <c r="A797" s="19"/>
      <c r="B797" s="181"/>
      <c r="C797" s="181"/>
      <c r="D797" s="181"/>
      <c r="E797" s="181"/>
      <c r="F797" s="181"/>
      <c r="G797" s="181"/>
      <c r="H797" s="181"/>
      <c r="I797" s="181"/>
      <c r="J797" s="181"/>
      <c r="K797" s="181"/>
      <c r="L797" s="181"/>
      <c r="M797" s="181"/>
      <c r="N797" s="181"/>
      <c r="O797" s="181"/>
      <c r="P797" s="181"/>
      <c r="Q797" s="181"/>
      <c r="R797" s="218"/>
      <c r="S797" s="218"/>
      <c r="T797" s="218"/>
      <c r="U797" s="181"/>
      <c r="V797" s="181"/>
      <c r="W797" s="181"/>
      <c r="X797" s="181"/>
      <c r="Y797" s="181"/>
      <c r="Z797" s="181"/>
      <c r="AA797" s="181"/>
      <c r="AB797" s="181"/>
      <c r="AC797" s="1"/>
      <c r="AD797" s="1"/>
      <c r="AE797" s="47" t="str">
        <f t="shared" si="22"/>
        <v/>
      </c>
      <c r="AF797" s="98"/>
      <c r="AG797" s="48" t="str">
        <f>IF(AF797="","",SUMIF(Script!$G:$G,AF797,Script!$A:$A))</f>
        <v/>
      </c>
      <c r="AH797" s="1"/>
      <c r="AI797" s="199"/>
      <c r="AJ797" s="168"/>
      <c r="AK797" s="216"/>
      <c r="AL797" s="202"/>
      <c r="AM797" s="211"/>
      <c r="AN797" s="308"/>
      <c r="AO797" s="1"/>
      <c r="AP797" s="85"/>
      <c r="AQ797" s="1"/>
      <c r="AR797" s="1"/>
      <c r="AS797" s="1"/>
      <c r="AT797" s="1"/>
      <c r="AU797" s="1"/>
      <c r="AV797" s="1"/>
      <c r="AW797" s="1"/>
      <c r="AX797" s="1"/>
      <c r="AY797" s="1"/>
      <c r="AZ797" s="1"/>
      <c r="BA797" s="1"/>
      <c r="BB797" s="1"/>
      <c r="BC797" s="1"/>
      <c r="BD797" s="1"/>
      <c r="BE797" s="1"/>
      <c r="BF797" s="1"/>
      <c r="BG797" s="1"/>
      <c r="BH797" s="1"/>
      <c r="BI797" s="1"/>
      <c r="BJ797" s="1"/>
      <c r="BK797" s="1"/>
    </row>
    <row r="798" spans="1:63" ht="28" x14ac:dyDescent="0.3">
      <c r="A798" s="19"/>
      <c r="B798" s="181"/>
      <c r="C798" s="181"/>
      <c r="D798" s="181"/>
      <c r="E798" s="181"/>
      <c r="F798" s="181"/>
      <c r="G798" s="181"/>
      <c r="H798" s="181"/>
      <c r="I798" s="181"/>
      <c r="J798" s="181"/>
      <c r="K798" s="181"/>
      <c r="L798" s="181"/>
      <c r="M798" s="181"/>
      <c r="N798" s="181"/>
      <c r="O798" s="181"/>
      <c r="P798" s="181"/>
      <c r="Q798" s="181"/>
      <c r="R798" s="218"/>
      <c r="S798" s="218"/>
      <c r="T798" s="218"/>
      <c r="U798" s="181"/>
      <c r="V798" s="181"/>
      <c r="W798" s="181"/>
      <c r="X798" s="181"/>
      <c r="Y798" s="181"/>
      <c r="Z798" s="181"/>
      <c r="AA798" s="181"/>
      <c r="AB798" s="181"/>
      <c r="AC798" s="1"/>
      <c r="AD798" s="1"/>
      <c r="AE798" s="47" t="str">
        <f t="shared" si="22"/>
        <v/>
      </c>
      <c r="AF798" s="98"/>
      <c r="AG798" s="48" t="str">
        <f>IF(AF798="","",SUMIF(Script!$G:$G,AF798,Script!$A:$A))</f>
        <v/>
      </c>
      <c r="AH798" s="1"/>
      <c r="AI798" s="199"/>
      <c r="AJ798" s="168"/>
      <c r="AK798" s="216"/>
      <c r="AL798" s="202"/>
      <c r="AM798" s="211"/>
      <c r="AN798" s="308"/>
      <c r="AO798" s="1"/>
      <c r="AP798" s="85"/>
      <c r="AQ798" s="1"/>
      <c r="AR798" s="1"/>
      <c r="AS798" s="1"/>
      <c r="AT798" s="1"/>
      <c r="AU798" s="1"/>
      <c r="AV798" s="1"/>
      <c r="AW798" s="1"/>
      <c r="AX798" s="1"/>
      <c r="AY798" s="1"/>
      <c r="AZ798" s="1"/>
      <c r="BA798" s="1"/>
      <c r="BB798" s="1"/>
      <c r="BC798" s="1"/>
      <c r="BD798" s="1"/>
      <c r="BE798" s="1"/>
      <c r="BF798" s="1"/>
      <c r="BG798" s="1"/>
      <c r="BH798" s="1"/>
      <c r="BI798" s="1"/>
      <c r="BJ798" s="1"/>
      <c r="BK798" s="1"/>
    </row>
    <row r="799" spans="1:63" ht="28" x14ac:dyDescent="0.3">
      <c r="A799" s="19"/>
      <c r="B799" s="181"/>
      <c r="C799" s="181"/>
      <c r="D799" s="181"/>
      <c r="E799" s="181"/>
      <c r="F799" s="181"/>
      <c r="G799" s="181"/>
      <c r="H799" s="181"/>
      <c r="I799" s="181"/>
      <c r="J799" s="181"/>
      <c r="K799" s="181"/>
      <c r="L799" s="181"/>
      <c r="M799" s="181"/>
      <c r="N799" s="181"/>
      <c r="O799" s="181"/>
      <c r="P799" s="181"/>
      <c r="Q799" s="181"/>
      <c r="R799" s="218"/>
      <c r="S799" s="218"/>
      <c r="T799" s="218"/>
      <c r="U799" s="181"/>
      <c r="V799" s="181"/>
      <c r="W799" s="181"/>
      <c r="X799" s="181"/>
      <c r="Y799" s="181"/>
      <c r="Z799" s="181"/>
      <c r="AA799" s="181"/>
      <c r="AB799" s="181"/>
      <c r="AC799" s="1"/>
      <c r="AD799" s="1"/>
      <c r="AE799" s="47" t="str">
        <f t="shared" si="22"/>
        <v/>
      </c>
      <c r="AF799" s="98"/>
      <c r="AG799" s="48" t="str">
        <f>IF(AF799="","",SUMIF(Script!$G:$G,AF799,Script!$A:$A))</f>
        <v/>
      </c>
      <c r="AH799" s="1"/>
      <c r="AI799" s="199"/>
      <c r="AJ799" s="168"/>
      <c r="AK799" s="216"/>
      <c r="AL799" s="202"/>
      <c r="AM799" s="211"/>
      <c r="AN799" s="308"/>
      <c r="AO799" s="1"/>
      <c r="AP799" s="85"/>
      <c r="AQ799" s="1"/>
      <c r="AR799" s="1"/>
      <c r="AS799" s="1"/>
      <c r="AT799" s="1"/>
      <c r="AU799" s="1"/>
      <c r="AV799" s="1"/>
      <c r="AW799" s="1"/>
      <c r="AX799" s="1"/>
      <c r="AY799" s="1"/>
      <c r="AZ799" s="1"/>
      <c r="BA799" s="1"/>
      <c r="BB799" s="1"/>
      <c r="BC799" s="1"/>
      <c r="BD799" s="1"/>
      <c r="BE799" s="1"/>
      <c r="BF799" s="1"/>
      <c r="BG799" s="1"/>
      <c r="BH799" s="1"/>
      <c r="BI799" s="1"/>
      <c r="BJ799" s="1"/>
      <c r="BK799" s="1"/>
    </row>
    <row r="800" spans="1:63" ht="28" x14ac:dyDescent="0.3">
      <c r="A800" s="19"/>
      <c r="B800" s="181"/>
      <c r="C800" s="181"/>
      <c r="D800" s="181"/>
      <c r="E800" s="181"/>
      <c r="F800" s="181"/>
      <c r="G800" s="181"/>
      <c r="H800" s="181"/>
      <c r="I800" s="181"/>
      <c r="J800" s="181"/>
      <c r="K800" s="181"/>
      <c r="L800" s="181"/>
      <c r="M800" s="181"/>
      <c r="N800" s="181"/>
      <c r="O800" s="181"/>
      <c r="P800" s="181"/>
      <c r="Q800" s="181"/>
      <c r="R800" s="218"/>
      <c r="S800" s="218"/>
      <c r="T800" s="218"/>
      <c r="U800" s="181"/>
      <c r="V800" s="181"/>
      <c r="W800" s="181"/>
      <c r="X800" s="181"/>
      <c r="Y800" s="181"/>
      <c r="Z800" s="181"/>
      <c r="AA800" s="181"/>
      <c r="AB800" s="181"/>
      <c r="AC800" s="1"/>
      <c r="AD800" s="1"/>
      <c r="AE800" s="47" t="str">
        <f t="shared" si="22"/>
        <v/>
      </c>
      <c r="AF800" s="98"/>
      <c r="AG800" s="48" t="str">
        <f>IF(AF800="","",SUMIF(Script!$G:$G,AF800,Script!$A:$A))</f>
        <v/>
      </c>
      <c r="AH800" s="1"/>
      <c r="AI800" s="199"/>
      <c r="AJ800" s="168"/>
      <c r="AK800" s="216"/>
      <c r="AL800" s="202"/>
      <c r="AM800" s="211"/>
      <c r="AN800" s="308"/>
      <c r="AO800" s="1"/>
      <c r="AP800" s="85"/>
      <c r="AQ800" s="1"/>
      <c r="AR800" s="1"/>
      <c r="AS800" s="1"/>
      <c r="AT800" s="1"/>
      <c r="AU800" s="1"/>
      <c r="AV800" s="1"/>
      <c r="AW800" s="1"/>
      <c r="AX800" s="1"/>
      <c r="AY800" s="1"/>
      <c r="AZ800" s="1"/>
      <c r="BA800" s="1"/>
      <c r="BB800" s="1"/>
      <c r="BC800" s="1"/>
      <c r="BD800" s="1"/>
      <c r="BE800" s="1"/>
      <c r="BF800" s="1"/>
      <c r="BG800" s="1"/>
      <c r="BH800" s="1"/>
      <c r="BI800" s="1"/>
      <c r="BJ800" s="1"/>
      <c r="BK800" s="1"/>
    </row>
    <row r="801" spans="1:63" ht="28" x14ac:dyDescent="0.3">
      <c r="A801" s="19"/>
      <c r="B801" s="181"/>
      <c r="C801" s="181"/>
      <c r="D801" s="181"/>
      <c r="E801" s="181"/>
      <c r="F801" s="181"/>
      <c r="G801" s="181"/>
      <c r="H801" s="181"/>
      <c r="I801" s="181"/>
      <c r="J801" s="181"/>
      <c r="K801" s="181"/>
      <c r="L801" s="181"/>
      <c r="M801" s="181"/>
      <c r="N801" s="181"/>
      <c r="O801" s="181"/>
      <c r="P801" s="181"/>
      <c r="Q801" s="181"/>
      <c r="R801" s="218"/>
      <c r="S801" s="218"/>
      <c r="T801" s="218"/>
      <c r="U801" s="181"/>
      <c r="V801" s="181"/>
      <c r="W801" s="181"/>
      <c r="X801" s="181"/>
      <c r="Y801" s="181"/>
      <c r="Z801" s="181"/>
      <c r="AA801" s="181"/>
      <c r="AB801" s="181"/>
      <c r="AC801" s="1"/>
      <c r="AD801" s="1"/>
      <c r="AE801" s="47" t="str">
        <f t="shared" si="22"/>
        <v/>
      </c>
      <c r="AF801" s="98"/>
      <c r="AG801" s="48" t="str">
        <f>IF(AF801="","",SUMIF(Script!$G:$G,AF801,Script!$A:$A))</f>
        <v/>
      </c>
      <c r="AH801" s="1"/>
      <c r="AI801" s="199"/>
      <c r="AJ801" s="168"/>
      <c r="AK801" s="216"/>
      <c r="AL801" s="202"/>
      <c r="AM801" s="211"/>
      <c r="AN801" s="308"/>
      <c r="AO801" s="1"/>
      <c r="AP801" s="85"/>
      <c r="AQ801" s="1"/>
      <c r="AR801" s="1"/>
      <c r="AS801" s="1"/>
      <c r="AT801" s="1"/>
      <c r="AU801" s="1"/>
      <c r="AV801" s="1"/>
      <c r="AW801" s="1"/>
      <c r="AX801" s="1"/>
      <c r="AY801" s="1"/>
      <c r="AZ801" s="1"/>
      <c r="BA801" s="1"/>
      <c r="BB801" s="1"/>
      <c r="BC801" s="1"/>
      <c r="BD801" s="1"/>
      <c r="BE801" s="1"/>
      <c r="BF801" s="1"/>
      <c r="BG801" s="1"/>
      <c r="BH801" s="1"/>
      <c r="BI801" s="1"/>
      <c r="BJ801" s="1"/>
      <c r="BK801" s="1"/>
    </row>
    <row r="802" spans="1:63" ht="28" x14ac:dyDescent="0.3">
      <c r="A802" s="19"/>
      <c r="B802" s="181"/>
      <c r="C802" s="181"/>
      <c r="D802" s="181"/>
      <c r="E802" s="181"/>
      <c r="F802" s="181"/>
      <c r="G802" s="181"/>
      <c r="H802" s="181"/>
      <c r="I802" s="181"/>
      <c r="J802" s="181"/>
      <c r="K802" s="181"/>
      <c r="L802" s="181"/>
      <c r="M802" s="181"/>
      <c r="N802" s="181"/>
      <c r="O802" s="181"/>
      <c r="P802" s="181"/>
      <c r="Q802" s="181"/>
      <c r="R802" s="218"/>
      <c r="S802" s="218"/>
      <c r="T802" s="218"/>
      <c r="U802" s="181"/>
      <c r="V802" s="181"/>
      <c r="W802" s="181"/>
      <c r="X802" s="181"/>
      <c r="Y802" s="181"/>
      <c r="Z802" s="181"/>
      <c r="AA802" s="181"/>
      <c r="AB802" s="181"/>
      <c r="AC802" s="1"/>
      <c r="AD802" s="1"/>
      <c r="AE802" s="47" t="str">
        <f t="shared" si="22"/>
        <v/>
      </c>
      <c r="AF802" s="98"/>
      <c r="AG802" s="48" t="str">
        <f>IF(AF802="","",SUMIF(Script!$G:$G,AF802,Script!$A:$A))</f>
        <v/>
      </c>
      <c r="AH802" s="1"/>
      <c r="AI802" s="199"/>
      <c r="AJ802" s="168"/>
      <c r="AK802" s="216"/>
      <c r="AL802" s="202"/>
      <c r="AM802" s="211"/>
      <c r="AN802" s="308"/>
      <c r="AO802" s="1"/>
      <c r="AP802" s="85"/>
      <c r="AQ802" s="1"/>
      <c r="AR802" s="1"/>
      <c r="AS802" s="1"/>
      <c r="AT802" s="1"/>
      <c r="AU802" s="1"/>
      <c r="AV802" s="1"/>
      <c r="AW802" s="1"/>
      <c r="AX802" s="1"/>
      <c r="AY802" s="1"/>
      <c r="AZ802" s="1"/>
      <c r="BA802" s="1"/>
      <c r="BB802" s="1"/>
      <c r="BC802" s="1"/>
      <c r="BD802" s="1"/>
      <c r="BE802" s="1"/>
      <c r="BF802" s="1"/>
      <c r="BG802" s="1"/>
      <c r="BH802" s="1"/>
      <c r="BI802" s="1"/>
      <c r="BJ802" s="1"/>
      <c r="BK802" s="1"/>
    </row>
    <row r="803" spans="1:63" ht="28" x14ac:dyDescent="0.3">
      <c r="A803" s="19"/>
      <c r="B803" s="181"/>
      <c r="C803" s="181"/>
      <c r="D803" s="181"/>
      <c r="E803" s="181"/>
      <c r="F803" s="181"/>
      <c r="G803" s="181"/>
      <c r="H803" s="181"/>
      <c r="I803" s="181"/>
      <c r="J803" s="181"/>
      <c r="K803" s="181"/>
      <c r="L803" s="181"/>
      <c r="M803" s="181"/>
      <c r="N803" s="181"/>
      <c r="O803" s="181"/>
      <c r="P803" s="181"/>
      <c r="Q803" s="181"/>
      <c r="R803" s="218"/>
      <c r="S803" s="218"/>
      <c r="T803" s="218"/>
      <c r="U803" s="181"/>
      <c r="V803" s="181"/>
      <c r="W803" s="181"/>
      <c r="X803" s="181"/>
      <c r="Y803" s="181"/>
      <c r="Z803" s="181"/>
      <c r="AA803" s="181"/>
      <c r="AB803" s="181"/>
      <c r="AC803" s="1"/>
      <c r="AD803" s="1"/>
      <c r="AE803" s="47" t="str">
        <f t="shared" si="22"/>
        <v/>
      </c>
      <c r="AF803" s="98"/>
      <c r="AG803" s="48" t="str">
        <f>IF(AF803="","",SUMIF(Script!$G:$G,AF803,Script!$A:$A))</f>
        <v/>
      </c>
      <c r="AH803" s="1"/>
      <c r="AI803" s="199"/>
      <c r="AJ803" s="168"/>
      <c r="AK803" s="216"/>
      <c r="AL803" s="202"/>
      <c r="AM803" s="211"/>
      <c r="AN803" s="308"/>
      <c r="AO803" s="1"/>
      <c r="AP803" s="85"/>
      <c r="AQ803" s="1"/>
      <c r="AR803" s="1"/>
      <c r="AS803" s="1"/>
      <c r="AT803" s="1"/>
      <c r="AU803" s="1"/>
      <c r="AV803" s="1"/>
      <c r="AW803" s="1"/>
      <c r="AX803" s="1"/>
      <c r="AY803" s="1"/>
      <c r="AZ803" s="1"/>
      <c r="BA803" s="1"/>
      <c r="BB803" s="1"/>
      <c r="BC803" s="1"/>
      <c r="BD803" s="1"/>
      <c r="BE803" s="1"/>
      <c r="BF803" s="1"/>
      <c r="BG803" s="1"/>
      <c r="BH803" s="1"/>
      <c r="BI803" s="1"/>
      <c r="BJ803" s="1"/>
      <c r="BK803" s="1"/>
    </row>
    <row r="804" spans="1:63" ht="28" x14ac:dyDescent="0.3">
      <c r="A804" s="19"/>
      <c r="B804" s="181"/>
      <c r="C804" s="181"/>
      <c r="D804" s="181"/>
      <c r="E804" s="181"/>
      <c r="F804" s="181"/>
      <c r="G804" s="181"/>
      <c r="H804" s="181"/>
      <c r="I804" s="181"/>
      <c r="J804" s="181"/>
      <c r="K804" s="181"/>
      <c r="L804" s="181"/>
      <c r="M804" s="181"/>
      <c r="N804" s="181"/>
      <c r="O804" s="181"/>
      <c r="P804" s="181"/>
      <c r="Q804" s="181"/>
      <c r="R804" s="218"/>
      <c r="S804" s="218"/>
      <c r="T804" s="218"/>
      <c r="U804" s="181"/>
      <c r="V804" s="181"/>
      <c r="W804" s="181"/>
      <c r="X804" s="181"/>
      <c r="Y804" s="181"/>
      <c r="Z804" s="181"/>
      <c r="AA804" s="181"/>
      <c r="AB804" s="181"/>
      <c r="AC804" s="1"/>
      <c r="AD804" s="1"/>
      <c r="AE804" s="47" t="str">
        <f t="shared" si="22"/>
        <v/>
      </c>
      <c r="AF804" s="98"/>
      <c r="AG804" s="48" t="str">
        <f>IF(AF804="","",SUMIF(Script!$G:$G,AF804,Script!$A:$A))</f>
        <v/>
      </c>
      <c r="AH804" s="1"/>
      <c r="AI804" s="199"/>
      <c r="AJ804" s="168"/>
      <c r="AK804" s="216"/>
      <c r="AL804" s="202"/>
      <c r="AM804" s="211"/>
      <c r="AN804" s="308"/>
      <c r="AO804" s="1"/>
      <c r="AP804" s="85"/>
      <c r="AQ804" s="1"/>
      <c r="AR804" s="1"/>
      <c r="AS804" s="1"/>
      <c r="AT804" s="1"/>
      <c r="AU804" s="1"/>
      <c r="AV804" s="1"/>
      <c r="AW804" s="1"/>
      <c r="AX804" s="1"/>
      <c r="AY804" s="1"/>
      <c r="AZ804" s="1"/>
      <c r="BA804" s="1"/>
      <c r="BB804" s="1"/>
      <c r="BC804" s="1"/>
      <c r="BD804" s="1"/>
      <c r="BE804" s="1"/>
      <c r="BF804" s="1"/>
      <c r="BG804" s="1"/>
      <c r="BH804" s="1"/>
      <c r="BI804" s="1"/>
      <c r="BJ804" s="1"/>
      <c r="BK804" s="1"/>
    </row>
    <row r="805" spans="1:63" ht="28" x14ac:dyDescent="0.3">
      <c r="A805" s="19"/>
      <c r="B805" s="181"/>
      <c r="C805" s="181"/>
      <c r="D805" s="181"/>
      <c r="E805" s="181"/>
      <c r="F805" s="181"/>
      <c r="G805" s="181"/>
      <c r="H805" s="181"/>
      <c r="I805" s="181"/>
      <c r="J805" s="181"/>
      <c r="K805" s="181"/>
      <c r="L805" s="181"/>
      <c r="M805" s="181"/>
      <c r="N805" s="181"/>
      <c r="O805" s="181"/>
      <c r="P805" s="181"/>
      <c r="Q805" s="181"/>
      <c r="R805" s="218"/>
      <c r="S805" s="218"/>
      <c r="T805" s="218"/>
      <c r="U805" s="181"/>
      <c r="V805" s="181"/>
      <c r="W805" s="181"/>
      <c r="X805" s="181"/>
      <c r="Y805" s="181"/>
      <c r="Z805" s="181"/>
      <c r="AA805" s="181"/>
      <c r="AB805" s="181"/>
      <c r="AC805" s="1"/>
      <c r="AD805" s="1"/>
      <c r="AE805" s="47" t="str">
        <f t="shared" si="22"/>
        <v/>
      </c>
      <c r="AF805" s="98"/>
      <c r="AG805" s="48" t="str">
        <f>IF(AF805="","",SUMIF(Script!$G:$G,AF805,Script!$A:$A))</f>
        <v/>
      </c>
      <c r="AH805" s="1"/>
      <c r="AI805" s="199"/>
      <c r="AJ805" s="168"/>
      <c r="AK805" s="216"/>
      <c r="AL805" s="202"/>
      <c r="AM805" s="211"/>
      <c r="AN805" s="308"/>
      <c r="AO805" s="1"/>
      <c r="AP805" s="85"/>
      <c r="AQ805" s="1"/>
      <c r="AR805" s="1"/>
      <c r="AS805" s="1"/>
      <c r="AT805" s="1"/>
      <c r="AU805" s="1"/>
      <c r="AV805" s="1"/>
      <c r="AW805" s="1"/>
      <c r="AX805" s="1"/>
      <c r="AY805" s="1"/>
      <c r="AZ805" s="1"/>
      <c r="BA805" s="1"/>
      <c r="BB805" s="1"/>
      <c r="BC805" s="1"/>
      <c r="BD805" s="1"/>
      <c r="BE805" s="1"/>
      <c r="BF805" s="1"/>
      <c r="BG805" s="1"/>
      <c r="BH805" s="1"/>
      <c r="BI805" s="1"/>
      <c r="BJ805" s="1"/>
      <c r="BK805" s="1"/>
    </row>
    <row r="806" spans="1:63" ht="28" x14ac:dyDescent="0.3">
      <c r="A806" s="19"/>
      <c r="B806" s="181"/>
      <c r="C806" s="181"/>
      <c r="D806" s="181"/>
      <c r="E806" s="181"/>
      <c r="F806" s="181"/>
      <c r="G806" s="181"/>
      <c r="H806" s="181"/>
      <c r="I806" s="181"/>
      <c r="J806" s="181"/>
      <c r="K806" s="181"/>
      <c r="L806" s="181"/>
      <c r="M806" s="181"/>
      <c r="N806" s="181"/>
      <c r="O806" s="181"/>
      <c r="P806" s="181"/>
      <c r="Q806" s="181"/>
      <c r="R806" s="218"/>
      <c r="S806" s="218"/>
      <c r="T806" s="218"/>
      <c r="U806" s="181"/>
      <c r="V806" s="181"/>
      <c r="W806" s="181"/>
      <c r="X806" s="181"/>
      <c r="Y806" s="181"/>
      <c r="Z806" s="181"/>
      <c r="AA806" s="181"/>
      <c r="AB806" s="181"/>
      <c r="AC806" s="1"/>
      <c r="AD806" s="1"/>
      <c r="AE806" s="47" t="str">
        <f t="shared" si="22"/>
        <v/>
      </c>
      <c r="AF806" s="98"/>
      <c r="AG806" s="48" t="str">
        <f>IF(AF806="","",SUMIF(Script!$G:$G,AF806,Script!$A:$A))</f>
        <v/>
      </c>
      <c r="AH806" s="1"/>
      <c r="AI806" s="199"/>
      <c r="AJ806" s="168"/>
      <c r="AK806" s="216"/>
      <c r="AL806" s="202"/>
      <c r="AM806" s="211"/>
      <c r="AN806" s="308"/>
      <c r="AO806" s="1"/>
      <c r="AP806" s="85"/>
      <c r="AQ806" s="1"/>
      <c r="AR806" s="1"/>
      <c r="AS806" s="1"/>
      <c r="AT806" s="1"/>
      <c r="AU806" s="1"/>
      <c r="AV806" s="1"/>
      <c r="AW806" s="1"/>
      <c r="AX806" s="1"/>
      <c r="AY806" s="1"/>
      <c r="AZ806" s="1"/>
      <c r="BA806" s="1"/>
      <c r="BB806" s="1"/>
      <c r="BC806" s="1"/>
      <c r="BD806" s="1"/>
      <c r="BE806" s="1"/>
      <c r="BF806" s="1"/>
      <c r="BG806" s="1"/>
      <c r="BH806" s="1"/>
      <c r="BI806" s="1"/>
      <c r="BJ806" s="1"/>
      <c r="BK806" s="1"/>
    </row>
    <row r="807" spans="1:63" ht="28" x14ac:dyDescent="0.3">
      <c r="A807" s="19"/>
      <c r="B807" s="181"/>
      <c r="C807" s="181"/>
      <c r="D807" s="181"/>
      <c r="E807" s="181"/>
      <c r="F807" s="181"/>
      <c r="G807" s="181"/>
      <c r="H807" s="181"/>
      <c r="I807" s="181"/>
      <c r="J807" s="181"/>
      <c r="K807" s="181"/>
      <c r="L807" s="181"/>
      <c r="M807" s="181"/>
      <c r="N807" s="181"/>
      <c r="O807" s="181"/>
      <c r="P807" s="181"/>
      <c r="Q807" s="181"/>
      <c r="R807" s="218"/>
      <c r="S807" s="218"/>
      <c r="T807" s="218"/>
      <c r="U807" s="181"/>
      <c r="V807" s="181"/>
      <c r="W807" s="181"/>
      <c r="X807" s="181"/>
      <c r="Y807" s="181"/>
      <c r="Z807" s="181"/>
      <c r="AA807" s="181"/>
      <c r="AB807" s="181"/>
      <c r="AC807" s="1"/>
      <c r="AD807" s="1"/>
      <c r="AE807" s="47" t="str">
        <f t="shared" si="22"/>
        <v/>
      </c>
      <c r="AF807" s="98"/>
      <c r="AG807" s="48" t="str">
        <f>IF(AF807="","",SUMIF(Script!$G:$G,AF807,Script!$A:$A))</f>
        <v/>
      </c>
      <c r="AH807" s="1"/>
      <c r="AI807" s="199"/>
      <c r="AJ807" s="168"/>
      <c r="AK807" s="216"/>
      <c r="AL807" s="202"/>
      <c r="AM807" s="211"/>
      <c r="AN807" s="308"/>
      <c r="AO807" s="1"/>
      <c r="AP807" s="85"/>
      <c r="AQ807" s="1"/>
      <c r="AR807" s="1"/>
      <c r="AS807" s="1"/>
      <c r="AT807" s="1"/>
      <c r="AU807" s="1"/>
      <c r="AV807" s="1"/>
      <c r="AW807" s="1"/>
      <c r="AX807" s="1"/>
      <c r="AY807" s="1"/>
      <c r="AZ807" s="1"/>
      <c r="BA807" s="1"/>
      <c r="BB807" s="1"/>
      <c r="BC807" s="1"/>
      <c r="BD807" s="1"/>
      <c r="BE807" s="1"/>
      <c r="BF807" s="1"/>
      <c r="BG807" s="1"/>
      <c r="BH807" s="1"/>
      <c r="BI807" s="1"/>
      <c r="BJ807" s="1"/>
      <c r="BK807" s="1"/>
    </row>
    <row r="808" spans="1:63" ht="28" x14ac:dyDescent="0.3">
      <c r="A808" s="19"/>
      <c r="B808" s="181"/>
      <c r="C808" s="181"/>
      <c r="D808" s="181"/>
      <c r="E808" s="181"/>
      <c r="F808" s="181"/>
      <c r="G808" s="181"/>
      <c r="H808" s="181"/>
      <c r="I808" s="181"/>
      <c r="J808" s="181"/>
      <c r="K808" s="181"/>
      <c r="L808" s="181"/>
      <c r="M808" s="181"/>
      <c r="N808" s="181"/>
      <c r="O808" s="181"/>
      <c r="P808" s="181"/>
      <c r="Q808" s="181"/>
      <c r="R808" s="218"/>
      <c r="S808" s="218"/>
      <c r="T808" s="218"/>
      <c r="U808" s="181"/>
      <c r="V808" s="181"/>
      <c r="W808" s="181"/>
      <c r="X808" s="181"/>
      <c r="Y808" s="181"/>
      <c r="Z808" s="181"/>
      <c r="AA808" s="181"/>
      <c r="AB808" s="181"/>
      <c r="AC808" s="1"/>
      <c r="AD808" s="1"/>
      <c r="AE808" s="47" t="str">
        <f t="shared" si="22"/>
        <v/>
      </c>
      <c r="AF808" s="98"/>
      <c r="AG808" s="48" t="str">
        <f>IF(AF808="","",SUMIF(Script!$G:$G,AF808,Script!$A:$A))</f>
        <v/>
      </c>
      <c r="AH808" s="1"/>
      <c r="AI808" s="199"/>
      <c r="AJ808" s="168"/>
      <c r="AK808" s="216"/>
      <c r="AL808" s="202"/>
      <c r="AM808" s="211"/>
      <c r="AN808" s="308"/>
      <c r="AO808" s="1"/>
      <c r="AP808" s="85"/>
      <c r="AQ808" s="1"/>
      <c r="AR808" s="1"/>
      <c r="AS808" s="1"/>
      <c r="AT808" s="1"/>
      <c r="AU808" s="1"/>
      <c r="AV808" s="1"/>
      <c r="AW808" s="1"/>
      <c r="AX808" s="1"/>
      <c r="AY808" s="1"/>
      <c r="AZ808" s="1"/>
      <c r="BA808" s="1"/>
      <c r="BB808" s="1"/>
      <c r="BC808" s="1"/>
      <c r="BD808" s="1"/>
      <c r="BE808" s="1"/>
      <c r="BF808" s="1"/>
      <c r="BG808" s="1"/>
      <c r="BH808" s="1"/>
      <c r="BI808" s="1"/>
      <c r="BJ808" s="1"/>
      <c r="BK808" s="1"/>
    </row>
    <row r="809" spans="1:63" ht="28" x14ac:dyDescent="0.3">
      <c r="A809" s="19"/>
      <c r="B809" s="181"/>
      <c r="C809" s="181"/>
      <c r="D809" s="181"/>
      <c r="E809" s="181"/>
      <c r="F809" s="181"/>
      <c r="G809" s="181"/>
      <c r="H809" s="181"/>
      <c r="I809" s="181"/>
      <c r="J809" s="181"/>
      <c r="K809" s="181"/>
      <c r="L809" s="181"/>
      <c r="M809" s="181"/>
      <c r="N809" s="181"/>
      <c r="O809" s="181"/>
      <c r="P809" s="181"/>
      <c r="Q809" s="181"/>
      <c r="R809" s="218"/>
      <c r="S809" s="218"/>
      <c r="T809" s="218"/>
      <c r="U809" s="181"/>
      <c r="V809" s="181"/>
      <c r="W809" s="181"/>
      <c r="X809" s="181"/>
      <c r="Y809" s="181"/>
      <c r="Z809" s="181"/>
      <c r="AA809" s="181"/>
      <c r="AB809" s="181"/>
      <c r="AC809" s="1"/>
      <c r="AD809" s="1"/>
      <c r="AE809" s="47" t="str">
        <f t="shared" si="22"/>
        <v/>
      </c>
      <c r="AF809" s="98"/>
      <c r="AG809" s="48" t="str">
        <f>IF(AF809="","",SUMIF(Script!$G:$G,AF809,Script!$A:$A))</f>
        <v/>
      </c>
      <c r="AH809" s="1"/>
      <c r="AI809" s="199"/>
      <c r="AJ809" s="168"/>
      <c r="AK809" s="216"/>
      <c r="AL809" s="202"/>
      <c r="AM809" s="211"/>
      <c r="AN809" s="308"/>
      <c r="AO809" s="1"/>
      <c r="AP809" s="85"/>
      <c r="AQ809" s="1"/>
      <c r="AR809" s="1"/>
      <c r="AS809" s="1"/>
      <c r="AT809" s="1"/>
      <c r="AU809" s="1"/>
      <c r="AV809" s="1"/>
      <c r="AW809" s="1"/>
      <c r="AX809" s="1"/>
      <c r="AY809" s="1"/>
      <c r="AZ809" s="1"/>
      <c r="BA809" s="1"/>
      <c r="BB809" s="1"/>
      <c r="BC809" s="1"/>
      <c r="BD809" s="1"/>
      <c r="BE809" s="1"/>
      <c r="BF809" s="1"/>
      <c r="BG809" s="1"/>
      <c r="BH809" s="1"/>
      <c r="BI809" s="1"/>
      <c r="BJ809" s="1"/>
      <c r="BK809" s="1"/>
    </row>
    <row r="810" spans="1:63" ht="28" x14ac:dyDescent="0.3">
      <c r="A810" s="19"/>
      <c r="B810" s="181"/>
      <c r="C810" s="181"/>
      <c r="D810" s="181"/>
      <c r="E810" s="181"/>
      <c r="F810" s="181"/>
      <c r="G810" s="181"/>
      <c r="H810" s="181"/>
      <c r="I810" s="181"/>
      <c r="J810" s="181"/>
      <c r="K810" s="181"/>
      <c r="L810" s="181"/>
      <c r="M810" s="181"/>
      <c r="N810" s="181"/>
      <c r="O810" s="181"/>
      <c r="P810" s="181"/>
      <c r="Q810" s="181"/>
      <c r="R810" s="218"/>
      <c r="S810" s="218"/>
      <c r="T810" s="218"/>
      <c r="U810" s="181"/>
      <c r="V810" s="181"/>
      <c r="W810" s="181"/>
      <c r="X810" s="181"/>
      <c r="Y810" s="181"/>
      <c r="Z810" s="181"/>
      <c r="AA810" s="181"/>
      <c r="AB810" s="181"/>
      <c r="AC810" s="1"/>
      <c r="AD810" s="1"/>
      <c r="AE810" s="47" t="str">
        <f t="shared" si="22"/>
        <v/>
      </c>
      <c r="AF810" s="98"/>
      <c r="AG810" s="48" t="str">
        <f>IF(AF810="","",SUMIF(Script!$G:$G,AF810,Script!$A:$A))</f>
        <v/>
      </c>
      <c r="AH810" s="1"/>
      <c r="AI810" s="199"/>
      <c r="AJ810" s="168"/>
      <c r="AK810" s="216"/>
      <c r="AL810" s="202"/>
      <c r="AM810" s="211"/>
      <c r="AN810" s="308"/>
      <c r="AO810" s="1"/>
      <c r="AP810" s="85"/>
      <c r="AQ810" s="1"/>
      <c r="AR810" s="1"/>
      <c r="AS810" s="1"/>
      <c r="AT810" s="1"/>
      <c r="AU810" s="1"/>
      <c r="AV810" s="1"/>
      <c r="AW810" s="1"/>
      <c r="AX810" s="1"/>
      <c r="AY810" s="1"/>
      <c r="AZ810" s="1"/>
      <c r="BA810" s="1"/>
      <c r="BB810" s="1"/>
      <c r="BC810" s="1"/>
      <c r="BD810" s="1"/>
      <c r="BE810" s="1"/>
      <c r="BF810" s="1"/>
      <c r="BG810" s="1"/>
      <c r="BH810" s="1"/>
      <c r="BI810" s="1"/>
      <c r="BJ810" s="1"/>
      <c r="BK810" s="1"/>
    </row>
    <row r="811" spans="1:63" ht="28" x14ac:dyDescent="0.3">
      <c r="A811" s="19"/>
      <c r="B811" s="181"/>
      <c r="C811" s="181"/>
      <c r="D811" s="181"/>
      <c r="E811" s="181"/>
      <c r="F811" s="181"/>
      <c r="G811" s="181"/>
      <c r="H811" s="181"/>
      <c r="I811" s="181"/>
      <c r="J811" s="181"/>
      <c r="K811" s="181"/>
      <c r="L811" s="181"/>
      <c r="M811" s="181"/>
      <c r="N811" s="181"/>
      <c r="O811" s="181"/>
      <c r="P811" s="181"/>
      <c r="Q811" s="181"/>
      <c r="R811" s="218"/>
      <c r="S811" s="218"/>
      <c r="T811" s="218"/>
      <c r="U811" s="181"/>
      <c r="V811" s="181"/>
      <c r="W811" s="181"/>
      <c r="X811" s="181"/>
      <c r="Y811" s="181"/>
      <c r="Z811" s="181"/>
      <c r="AA811" s="181"/>
      <c r="AB811" s="181"/>
      <c r="AC811" s="1"/>
      <c r="AD811" s="1"/>
      <c r="AE811" s="47" t="str">
        <f t="shared" si="22"/>
        <v/>
      </c>
      <c r="AF811" s="98"/>
      <c r="AG811" s="48" t="str">
        <f>IF(AF811="","",SUMIF(Script!$G:$G,AF811,Script!$A:$A))</f>
        <v/>
      </c>
      <c r="AH811" s="1"/>
      <c r="AI811" s="199"/>
      <c r="AJ811" s="168"/>
      <c r="AK811" s="216"/>
      <c r="AL811" s="202"/>
      <c r="AM811" s="211"/>
      <c r="AN811" s="308"/>
      <c r="AO811" s="1"/>
      <c r="AP811" s="85"/>
      <c r="AQ811" s="1"/>
      <c r="AR811" s="1"/>
      <c r="AS811" s="1"/>
      <c r="AT811" s="1"/>
      <c r="AU811" s="1"/>
      <c r="AV811" s="1"/>
      <c r="AW811" s="1"/>
      <c r="AX811" s="1"/>
      <c r="AY811" s="1"/>
      <c r="AZ811" s="1"/>
      <c r="BA811" s="1"/>
      <c r="BB811" s="1"/>
      <c r="BC811" s="1"/>
      <c r="BD811" s="1"/>
      <c r="BE811" s="1"/>
      <c r="BF811" s="1"/>
      <c r="BG811" s="1"/>
      <c r="BH811" s="1"/>
      <c r="BI811" s="1"/>
      <c r="BJ811" s="1"/>
      <c r="BK811" s="1"/>
    </row>
    <row r="812" spans="1:63" ht="28" x14ac:dyDescent="0.3">
      <c r="A812" s="19"/>
      <c r="B812" s="181"/>
      <c r="C812" s="181"/>
      <c r="D812" s="181"/>
      <c r="E812" s="181"/>
      <c r="F812" s="181"/>
      <c r="G812" s="181"/>
      <c r="H812" s="181"/>
      <c r="I812" s="181"/>
      <c r="J812" s="181"/>
      <c r="K812" s="181"/>
      <c r="L812" s="181"/>
      <c r="M812" s="181"/>
      <c r="N812" s="181"/>
      <c r="O812" s="181"/>
      <c r="P812" s="181"/>
      <c r="Q812" s="181"/>
      <c r="R812" s="218"/>
      <c r="S812" s="218"/>
      <c r="T812" s="218"/>
      <c r="U812" s="181"/>
      <c r="V812" s="181"/>
      <c r="W812" s="181"/>
      <c r="X812" s="181"/>
      <c r="Y812" s="181"/>
      <c r="Z812" s="181"/>
      <c r="AA812" s="181"/>
      <c r="AB812" s="181"/>
      <c r="AC812" s="1"/>
      <c r="AD812" s="1"/>
      <c r="AE812" s="47" t="str">
        <f t="shared" si="22"/>
        <v/>
      </c>
      <c r="AF812" s="98"/>
      <c r="AG812" s="48" t="str">
        <f>IF(AF812="","",SUMIF(Script!$G:$G,AF812,Script!$A:$A))</f>
        <v/>
      </c>
      <c r="AH812" s="1"/>
      <c r="AI812" s="199"/>
      <c r="AJ812" s="168"/>
      <c r="AK812" s="216"/>
      <c r="AL812" s="202"/>
      <c r="AM812" s="211"/>
      <c r="AN812" s="308"/>
      <c r="AO812" s="1"/>
      <c r="AP812" s="85"/>
      <c r="AQ812" s="1"/>
      <c r="AR812" s="1"/>
      <c r="AS812" s="1"/>
      <c r="AT812" s="1"/>
      <c r="AU812" s="1"/>
      <c r="AV812" s="1"/>
      <c r="AW812" s="1"/>
      <c r="AX812" s="1"/>
      <c r="AY812" s="1"/>
      <c r="AZ812" s="1"/>
      <c r="BA812" s="1"/>
      <c r="BB812" s="1"/>
      <c r="BC812" s="1"/>
      <c r="BD812" s="1"/>
      <c r="BE812" s="1"/>
      <c r="BF812" s="1"/>
      <c r="BG812" s="1"/>
      <c r="BH812" s="1"/>
      <c r="BI812" s="1"/>
      <c r="BJ812" s="1"/>
      <c r="BK812" s="1"/>
    </row>
    <row r="813" spans="1:63" ht="28" x14ac:dyDescent="0.3">
      <c r="A813" s="19"/>
      <c r="B813" s="181"/>
      <c r="C813" s="181"/>
      <c r="D813" s="181"/>
      <c r="E813" s="181"/>
      <c r="F813" s="181"/>
      <c r="G813" s="181"/>
      <c r="H813" s="181"/>
      <c r="I813" s="181"/>
      <c r="J813" s="181"/>
      <c r="K813" s="181"/>
      <c r="L813" s="181"/>
      <c r="M813" s="181"/>
      <c r="N813" s="181"/>
      <c r="O813" s="181"/>
      <c r="P813" s="181"/>
      <c r="Q813" s="181"/>
      <c r="R813" s="218"/>
      <c r="S813" s="218"/>
      <c r="T813" s="218"/>
      <c r="U813" s="181"/>
      <c r="V813" s="181"/>
      <c r="W813" s="181"/>
      <c r="X813" s="181"/>
      <c r="Y813" s="181"/>
      <c r="Z813" s="181"/>
      <c r="AA813" s="181"/>
      <c r="AB813" s="181"/>
      <c r="AC813" s="1"/>
      <c r="AD813" s="1"/>
      <c r="AE813" s="47" t="str">
        <f t="shared" si="22"/>
        <v/>
      </c>
      <c r="AF813" s="98"/>
      <c r="AG813" s="48" t="str">
        <f>IF(AF813="","",SUMIF(Script!$G:$G,AF813,Script!$A:$A))</f>
        <v/>
      </c>
      <c r="AH813" s="1"/>
      <c r="AI813" s="199"/>
      <c r="AJ813" s="168"/>
      <c r="AK813" s="216"/>
      <c r="AL813" s="202"/>
      <c r="AM813" s="211"/>
      <c r="AN813" s="308"/>
      <c r="AO813" s="1"/>
      <c r="AP813" s="85"/>
      <c r="AQ813" s="1"/>
      <c r="AR813" s="1"/>
      <c r="AS813" s="1"/>
      <c r="AT813" s="1"/>
      <c r="AU813" s="1"/>
      <c r="AV813" s="1"/>
      <c r="AW813" s="1"/>
      <c r="AX813" s="1"/>
      <c r="AY813" s="1"/>
      <c r="AZ813" s="1"/>
      <c r="BA813" s="1"/>
      <c r="BB813" s="1"/>
      <c r="BC813" s="1"/>
      <c r="BD813" s="1"/>
      <c r="BE813" s="1"/>
      <c r="BF813" s="1"/>
      <c r="BG813" s="1"/>
      <c r="BH813" s="1"/>
      <c r="BI813" s="1"/>
      <c r="BJ813" s="1"/>
      <c r="BK813" s="1"/>
    </row>
    <row r="814" spans="1:63" ht="28" x14ac:dyDescent="0.3">
      <c r="A814" s="19"/>
      <c r="B814" s="181"/>
      <c r="C814" s="181"/>
      <c r="D814" s="181"/>
      <c r="E814" s="181"/>
      <c r="F814" s="181"/>
      <c r="G814" s="181"/>
      <c r="H814" s="181"/>
      <c r="I814" s="181"/>
      <c r="J814" s="181"/>
      <c r="K814" s="181"/>
      <c r="L814" s="181"/>
      <c r="M814" s="181"/>
      <c r="N814" s="181"/>
      <c r="O814" s="181"/>
      <c r="P814" s="181"/>
      <c r="Q814" s="181"/>
      <c r="R814" s="218"/>
      <c r="S814" s="218"/>
      <c r="T814" s="218"/>
      <c r="U814" s="181"/>
      <c r="V814" s="181"/>
      <c r="W814" s="181"/>
      <c r="X814" s="181"/>
      <c r="Y814" s="181"/>
      <c r="Z814" s="181"/>
      <c r="AA814" s="181"/>
      <c r="AB814" s="181"/>
      <c r="AC814" s="1"/>
      <c r="AD814" s="1"/>
      <c r="AE814" s="47" t="str">
        <f t="shared" si="22"/>
        <v/>
      </c>
      <c r="AF814" s="98"/>
      <c r="AG814" s="48" t="str">
        <f>IF(AF814="","",SUMIF(Script!$G:$G,AF814,Script!$A:$A))</f>
        <v/>
      </c>
      <c r="AH814" s="1"/>
      <c r="AI814" s="199"/>
      <c r="AJ814" s="168"/>
      <c r="AK814" s="216"/>
      <c r="AL814" s="202"/>
      <c r="AM814" s="211"/>
      <c r="AN814" s="308"/>
      <c r="AO814" s="1"/>
      <c r="AP814" s="85"/>
      <c r="AQ814" s="1"/>
      <c r="AR814" s="1"/>
      <c r="AS814" s="1"/>
      <c r="AT814" s="1"/>
      <c r="AU814" s="1"/>
      <c r="AV814" s="1"/>
      <c r="AW814" s="1"/>
      <c r="AX814" s="1"/>
      <c r="AY814" s="1"/>
      <c r="AZ814" s="1"/>
      <c r="BA814" s="1"/>
      <c r="BB814" s="1"/>
      <c r="BC814" s="1"/>
      <c r="BD814" s="1"/>
      <c r="BE814" s="1"/>
      <c r="BF814" s="1"/>
      <c r="BG814" s="1"/>
      <c r="BH814" s="1"/>
      <c r="BI814" s="1"/>
      <c r="BJ814" s="1"/>
      <c r="BK814" s="1"/>
    </row>
    <row r="815" spans="1:63" ht="28" x14ac:dyDescent="0.3">
      <c r="A815" s="19"/>
      <c r="B815" s="181"/>
      <c r="C815" s="181"/>
      <c r="D815" s="181"/>
      <c r="E815" s="181"/>
      <c r="F815" s="181"/>
      <c r="G815" s="181"/>
      <c r="H815" s="181"/>
      <c r="I815" s="181"/>
      <c r="J815" s="181"/>
      <c r="K815" s="181"/>
      <c r="L815" s="181"/>
      <c r="M815" s="181"/>
      <c r="N815" s="181"/>
      <c r="O815" s="181"/>
      <c r="P815" s="181"/>
      <c r="Q815" s="181"/>
      <c r="R815" s="218"/>
      <c r="S815" s="218"/>
      <c r="T815" s="218"/>
      <c r="U815" s="181"/>
      <c r="V815" s="181"/>
      <c r="W815" s="181"/>
      <c r="X815" s="181"/>
      <c r="Y815" s="181"/>
      <c r="Z815" s="181"/>
      <c r="AA815" s="181"/>
      <c r="AB815" s="181"/>
      <c r="AC815" s="1"/>
      <c r="AD815" s="1"/>
      <c r="AE815" s="47" t="str">
        <f t="shared" si="22"/>
        <v/>
      </c>
      <c r="AF815" s="98"/>
      <c r="AG815" s="48" t="str">
        <f>IF(AF815="","",SUMIF(Script!$G:$G,AF815,Script!$A:$A))</f>
        <v/>
      </c>
      <c r="AH815" s="1"/>
      <c r="AI815" s="199"/>
      <c r="AJ815" s="168"/>
      <c r="AK815" s="216"/>
      <c r="AL815" s="202"/>
      <c r="AM815" s="211"/>
      <c r="AN815" s="308"/>
      <c r="AO815" s="1"/>
      <c r="AP815" s="85"/>
      <c r="AQ815" s="1"/>
      <c r="AR815" s="1"/>
      <c r="AS815" s="1"/>
      <c r="AT815" s="1"/>
      <c r="AU815" s="1"/>
      <c r="AV815" s="1"/>
      <c r="AW815" s="1"/>
      <c r="AX815" s="1"/>
      <c r="AY815" s="1"/>
      <c r="AZ815" s="1"/>
      <c r="BA815" s="1"/>
      <c r="BB815" s="1"/>
      <c r="BC815" s="1"/>
      <c r="BD815" s="1"/>
      <c r="BE815" s="1"/>
      <c r="BF815" s="1"/>
      <c r="BG815" s="1"/>
      <c r="BH815" s="1"/>
      <c r="BI815" s="1"/>
      <c r="BJ815" s="1"/>
      <c r="BK815" s="1"/>
    </row>
    <row r="816" spans="1:63" ht="28" x14ac:dyDescent="0.3">
      <c r="A816" s="19"/>
      <c r="B816" s="181"/>
      <c r="C816" s="181"/>
      <c r="D816" s="181"/>
      <c r="E816" s="181"/>
      <c r="F816" s="181"/>
      <c r="G816" s="181"/>
      <c r="H816" s="181"/>
      <c r="I816" s="181"/>
      <c r="J816" s="181"/>
      <c r="K816" s="181"/>
      <c r="L816" s="181"/>
      <c r="M816" s="181"/>
      <c r="N816" s="181"/>
      <c r="O816" s="181"/>
      <c r="P816" s="181"/>
      <c r="Q816" s="181"/>
      <c r="R816" s="218"/>
      <c r="S816" s="218"/>
      <c r="T816" s="218"/>
      <c r="U816" s="181"/>
      <c r="V816" s="181"/>
      <c r="W816" s="181"/>
      <c r="X816" s="181"/>
      <c r="Y816" s="181"/>
      <c r="Z816" s="181"/>
      <c r="AA816" s="181"/>
      <c r="AB816" s="181"/>
      <c r="AC816" s="1"/>
      <c r="AD816" s="1"/>
      <c r="AE816" s="47" t="str">
        <f t="shared" si="22"/>
        <v/>
      </c>
      <c r="AF816" s="98"/>
      <c r="AG816" s="48" t="str">
        <f>IF(AF816="","",SUMIF(Script!$G:$G,AF816,Script!$A:$A))</f>
        <v/>
      </c>
      <c r="AH816" s="1"/>
      <c r="AI816" s="199"/>
      <c r="AJ816" s="168"/>
      <c r="AK816" s="216"/>
      <c r="AL816" s="202"/>
      <c r="AM816" s="211"/>
      <c r="AN816" s="308"/>
      <c r="AO816" s="1"/>
      <c r="AP816" s="85"/>
      <c r="AQ816" s="1"/>
      <c r="AR816" s="1"/>
      <c r="AS816" s="1"/>
      <c r="AT816" s="1"/>
      <c r="AU816" s="1"/>
      <c r="AV816" s="1"/>
      <c r="AW816" s="1"/>
      <c r="AX816" s="1"/>
      <c r="AY816" s="1"/>
      <c r="AZ816" s="1"/>
      <c r="BA816" s="1"/>
      <c r="BB816" s="1"/>
      <c r="BC816" s="1"/>
      <c r="BD816" s="1"/>
      <c r="BE816" s="1"/>
      <c r="BF816" s="1"/>
      <c r="BG816" s="1"/>
      <c r="BH816" s="1"/>
      <c r="BI816" s="1"/>
      <c r="BJ816" s="1"/>
      <c r="BK816" s="1"/>
    </row>
    <row r="817" spans="1:63" ht="28" x14ac:dyDescent="0.3">
      <c r="A817" s="19"/>
      <c r="B817" s="181"/>
      <c r="C817" s="181"/>
      <c r="D817" s="181"/>
      <c r="E817" s="181"/>
      <c r="F817" s="181"/>
      <c r="G817" s="181"/>
      <c r="H817" s="181"/>
      <c r="I817" s="181"/>
      <c r="J817" s="181"/>
      <c r="K817" s="181"/>
      <c r="L817" s="181"/>
      <c r="M817" s="181"/>
      <c r="N817" s="181"/>
      <c r="O817" s="181"/>
      <c r="P817" s="181"/>
      <c r="Q817" s="181"/>
      <c r="R817" s="218"/>
      <c r="S817" s="218"/>
      <c r="T817" s="218"/>
      <c r="U817" s="181"/>
      <c r="V817" s="181"/>
      <c r="W817" s="181"/>
      <c r="X817" s="181"/>
      <c r="Y817" s="181"/>
      <c r="Z817" s="181"/>
      <c r="AA817" s="181"/>
      <c r="AB817" s="181"/>
      <c r="AC817" s="1"/>
      <c r="AD817" s="1"/>
      <c r="AE817" s="47" t="str">
        <f t="shared" si="22"/>
        <v/>
      </c>
      <c r="AF817" s="98"/>
      <c r="AG817" s="48" t="str">
        <f>IF(AF817="","",SUMIF(Script!$G:$G,AF817,Script!$A:$A))</f>
        <v/>
      </c>
      <c r="AH817" s="1"/>
      <c r="AI817" s="199"/>
      <c r="AJ817" s="168"/>
      <c r="AK817" s="216"/>
      <c r="AL817" s="202"/>
      <c r="AM817" s="211"/>
      <c r="AN817" s="308"/>
      <c r="AO817" s="1"/>
      <c r="AP817" s="85"/>
      <c r="AQ817" s="1"/>
      <c r="AR817" s="1"/>
      <c r="AS817" s="1"/>
      <c r="AT817" s="1"/>
      <c r="AU817" s="1"/>
      <c r="AV817" s="1"/>
      <c r="AW817" s="1"/>
      <c r="AX817" s="1"/>
      <c r="AY817" s="1"/>
      <c r="AZ817" s="1"/>
      <c r="BA817" s="1"/>
      <c r="BB817" s="1"/>
      <c r="BC817" s="1"/>
      <c r="BD817" s="1"/>
      <c r="BE817" s="1"/>
      <c r="BF817" s="1"/>
      <c r="BG817" s="1"/>
      <c r="BH817" s="1"/>
      <c r="BI817" s="1"/>
      <c r="BJ817" s="1"/>
      <c r="BK817" s="1"/>
    </row>
    <row r="818" spans="1:63" ht="28" x14ac:dyDescent="0.3">
      <c r="A818" s="19"/>
      <c r="B818" s="181"/>
      <c r="C818" s="181"/>
      <c r="D818" s="181"/>
      <c r="E818" s="181"/>
      <c r="F818" s="181"/>
      <c r="G818" s="181"/>
      <c r="H818" s="181"/>
      <c r="I818" s="181"/>
      <c r="J818" s="181"/>
      <c r="K818" s="181"/>
      <c r="L818" s="181"/>
      <c r="M818" s="181"/>
      <c r="N818" s="181"/>
      <c r="O818" s="181"/>
      <c r="P818" s="181"/>
      <c r="Q818" s="181"/>
      <c r="R818" s="218"/>
      <c r="S818" s="218"/>
      <c r="T818" s="218"/>
      <c r="U818" s="181"/>
      <c r="V818" s="181"/>
      <c r="W818" s="181"/>
      <c r="X818" s="181"/>
      <c r="Y818" s="181"/>
      <c r="Z818" s="181"/>
      <c r="AA818" s="181"/>
      <c r="AB818" s="181"/>
      <c r="AC818" s="1"/>
      <c r="AD818" s="1"/>
      <c r="AE818" s="47" t="str">
        <f t="shared" si="22"/>
        <v/>
      </c>
      <c r="AF818" s="98"/>
      <c r="AG818" s="48" t="str">
        <f>IF(AF818="","",SUMIF(Script!$G:$G,AF818,Script!$A:$A))</f>
        <v/>
      </c>
      <c r="AH818" s="1"/>
      <c r="AI818" s="199"/>
      <c r="AJ818" s="168"/>
      <c r="AK818" s="216"/>
      <c r="AL818" s="202"/>
      <c r="AM818" s="211"/>
      <c r="AN818" s="308"/>
      <c r="AO818" s="1"/>
      <c r="AP818" s="85"/>
      <c r="AQ818" s="1"/>
      <c r="AR818" s="1"/>
      <c r="AS818" s="1"/>
      <c r="AT818" s="1"/>
      <c r="AU818" s="1"/>
      <c r="AV818" s="1"/>
      <c r="AW818" s="1"/>
      <c r="AX818" s="1"/>
      <c r="AY818" s="1"/>
      <c r="AZ818" s="1"/>
      <c r="BA818" s="1"/>
      <c r="BB818" s="1"/>
      <c r="BC818" s="1"/>
      <c r="BD818" s="1"/>
      <c r="BE818" s="1"/>
      <c r="BF818" s="1"/>
      <c r="BG818" s="1"/>
      <c r="BH818" s="1"/>
      <c r="BI818" s="1"/>
      <c r="BJ818" s="1"/>
      <c r="BK818" s="1"/>
    </row>
    <row r="819" spans="1:63" ht="28" x14ac:dyDescent="0.3">
      <c r="A819" s="19"/>
      <c r="B819" s="181"/>
      <c r="C819" s="181"/>
      <c r="D819" s="181"/>
      <c r="E819" s="181"/>
      <c r="F819" s="181"/>
      <c r="G819" s="181"/>
      <c r="H819" s="181"/>
      <c r="I819" s="181"/>
      <c r="J819" s="181"/>
      <c r="K819" s="181"/>
      <c r="L819" s="181"/>
      <c r="M819" s="181"/>
      <c r="N819" s="181"/>
      <c r="O819" s="181"/>
      <c r="P819" s="181"/>
      <c r="Q819" s="181"/>
      <c r="R819" s="218"/>
      <c r="S819" s="218"/>
      <c r="T819" s="218"/>
      <c r="U819" s="181"/>
      <c r="V819" s="181"/>
      <c r="W819" s="181"/>
      <c r="X819" s="181"/>
      <c r="Y819" s="181"/>
      <c r="Z819" s="181"/>
      <c r="AA819" s="181"/>
      <c r="AB819" s="181"/>
      <c r="AC819" s="1"/>
      <c r="AD819" s="1"/>
      <c r="AE819" s="47" t="str">
        <f t="shared" si="22"/>
        <v/>
      </c>
      <c r="AF819" s="98"/>
      <c r="AG819" s="48" t="str">
        <f>IF(AF819="","",SUMIF(Script!$G:$G,AF819,Script!$A:$A))</f>
        <v/>
      </c>
      <c r="AH819" s="1"/>
      <c r="AI819" s="199"/>
      <c r="AJ819" s="168"/>
      <c r="AK819" s="216"/>
      <c r="AL819" s="202"/>
      <c r="AM819" s="211"/>
      <c r="AN819" s="308"/>
      <c r="AO819" s="1"/>
      <c r="AP819" s="85"/>
      <c r="AQ819" s="1"/>
      <c r="AR819" s="1"/>
      <c r="AS819" s="1"/>
      <c r="AT819" s="1"/>
      <c r="AU819" s="1"/>
      <c r="AV819" s="1"/>
      <c r="AW819" s="1"/>
      <c r="AX819" s="1"/>
      <c r="AY819" s="1"/>
      <c r="AZ819" s="1"/>
      <c r="BA819" s="1"/>
      <c r="BB819" s="1"/>
      <c r="BC819" s="1"/>
      <c r="BD819" s="1"/>
      <c r="BE819" s="1"/>
      <c r="BF819" s="1"/>
      <c r="BG819" s="1"/>
      <c r="BH819" s="1"/>
      <c r="BI819" s="1"/>
      <c r="BJ819" s="1"/>
      <c r="BK819" s="1"/>
    </row>
    <row r="820" spans="1:63" ht="28" x14ac:dyDescent="0.3">
      <c r="A820" s="19"/>
      <c r="B820" s="181"/>
      <c r="C820" s="181"/>
      <c r="D820" s="181"/>
      <c r="E820" s="181"/>
      <c r="F820" s="181"/>
      <c r="G820" s="181"/>
      <c r="H820" s="181"/>
      <c r="I820" s="181"/>
      <c r="J820" s="181"/>
      <c r="K820" s="181"/>
      <c r="L820" s="181"/>
      <c r="M820" s="181"/>
      <c r="N820" s="181"/>
      <c r="O820" s="181"/>
      <c r="P820" s="181"/>
      <c r="Q820" s="181"/>
      <c r="R820" s="218"/>
      <c r="S820" s="218"/>
      <c r="T820" s="218"/>
      <c r="U820" s="181"/>
      <c r="V820" s="181"/>
      <c r="W820" s="181"/>
      <c r="X820" s="181"/>
      <c r="Y820" s="181"/>
      <c r="Z820" s="181"/>
      <c r="AA820" s="181"/>
      <c r="AB820" s="181"/>
      <c r="AC820" s="1"/>
      <c r="AD820" s="1"/>
      <c r="AE820" s="47" t="str">
        <f t="shared" si="22"/>
        <v/>
      </c>
      <c r="AF820" s="98"/>
      <c r="AG820" s="48" t="str">
        <f>IF(AF820="","",SUMIF(Script!$G:$G,AF820,Script!$A:$A))</f>
        <v/>
      </c>
      <c r="AH820" s="1"/>
      <c r="AI820" s="199"/>
      <c r="AJ820" s="168"/>
      <c r="AK820" s="216"/>
      <c r="AL820" s="202"/>
      <c r="AM820" s="211"/>
      <c r="AN820" s="308"/>
      <c r="AO820" s="1"/>
      <c r="AP820" s="85"/>
      <c r="AQ820" s="1"/>
      <c r="AR820" s="1"/>
      <c r="AS820" s="1"/>
      <c r="AT820" s="1"/>
      <c r="AU820" s="1"/>
      <c r="AV820" s="1"/>
      <c r="AW820" s="1"/>
      <c r="AX820" s="1"/>
      <c r="AY820" s="1"/>
      <c r="AZ820" s="1"/>
      <c r="BA820" s="1"/>
      <c r="BB820" s="1"/>
      <c r="BC820" s="1"/>
      <c r="BD820" s="1"/>
      <c r="BE820" s="1"/>
      <c r="BF820" s="1"/>
      <c r="BG820" s="1"/>
      <c r="BH820" s="1"/>
      <c r="BI820" s="1"/>
      <c r="BJ820" s="1"/>
      <c r="BK820" s="1"/>
    </row>
    <row r="821" spans="1:63" ht="28" x14ac:dyDescent="0.3">
      <c r="A821" s="19"/>
      <c r="B821" s="181"/>
      <c r="C821" s="181"/>
      <c r="D821" s="181"/>
      <c r="E821" s="181"/>
      <c r="F821" s="181"/>
      <c r="G821" s="181"/>
      <c r="H821" s="181"/>
      <c r="I821" s="181"/>
      <c r="J821" s="181"/>
      <c r="K821" s="181"/>
      <c r="L821" s="181"/>
      <c r="M821" s="181"/>
      <c r="N821" s="181"/>
      <c r="O821" s="181"/>
      <c r="P821" s="181"/>
      <c r="Q821" s="181"/>
      <c r="R821" s="218"/>
      <c r="S821" s="218"/>
      <c r="T821" s="218"/>
      <c r="U821" s="181"/>
      <c r="V821" s="181"/>
      <c r="W821" s="181"/>
      <c r="X821" s="181"/>
      <c r="Y821" s="181"/>
      <c r="Z821" s="181"/>
      <c r="AA821" s="181"/>
      <c r="AB821" s="181"/>
      <c r="AC821" s="1"/>
      <c r="AD821" s="1"/>
      <c r="AE821" s="47" t="str">
        <f t="shared" si="22"/>
        <v/>
      </c>
      <c r="AF821" s="98"/>
      <c r="AG821" s="48" t="str">
        <f>IF(AF821="","",SUMIF(Script!$G:$G,AF821,Script!$A:$A))</f>
        <v/>
      </c>
      <c r="AH821" s="1"/>
      <c r="AI821" s="199"/>
      <c r="AJ821" s="168"/>
      <c r="AK821" s="216"/>
      <c r="AL821" s="202"/>
      <c r="AM821" s="211"/>
      <c r="AN821" s="308"/>
      <c r="AO821" s="1"/>
      <c r="AP821" s="85"/>
      <c r="AQ821" s="1"/>
      <c r="AR821" s="1"/>
      <c r="AS821" s="1"/>
      <c r="AT821" s="1"/>
      <c r="AU821" s="1"/>
      <c r="AV821" s="1"/>
      <c r="AW821" s="1"/>
      <c r="AX821" s="1"/>
      <c r="AY821" s="1"/>
      <c r="AZ821" s="1"/>
      <c r="BA821" s="1"/>
      <c r="BB821" s="1"/>
      <c r="BC821" s="1"/>
      <c r="BD821" s="1"/>
      <c r="BE821" s="1"/>
      <c r="BF821" s="1"/>
      <c r="BG821" s="1"/>
      <c r="BH821" s="1"/>
      <c r="BI821" s="1"/>
      <c r="BJ821" s="1"/>
      <c r="BK821" s="1"/>
    </row>
    <row r="822" spans="1:63" ht="28" x14ac:dyDescent="0.3">
      <c r="A822" s="19"/>
      <c r="B822" s="181"/>
      <c r="C822" s="181"/>
      <c r="D822" s="181"/>
      <c r="E822" s="181"/>
      <c r="F822" s="181"/>
      <c r="G822" s="181"/>
      <c r="H822" s="181"/>
      <c r="I822" s="181"/>
      <c r="J822" s="181"/>
      <c r="K822" s="181"/>
      <c r="L822" s="181"/>
      <c r="M822" s="181"/>
      <c r="N822" s="181"/>
      <c r="O822" s="181"/>
      <c r="P822" s="181"/>
      <c r="Q822" s="181"/>
      <c r="R822" s="218"/>
      <c r="S822" s="218"/>
      <c r="T822" s="218"/>
      <c r="U822" s="181"/>
      <c r="V822" s="181"/>
      <c r="W822" s="181"/>
      <c r="X822" s="181"/>
      <c r="Y822" s="181"/>
      <c r="Z822" s="181"/>
      <c r="AA822" s="181"/>
      <c r="AB822" s="181"/>
      <c r="AC822" s="1"/>
      <c r="AD822" s="1"/>
      <c r="AE822" s="47" t="str">
        <f t="shared" si="22"/>
        <v/>
      </c>
      <c r="AF822" s="98"/>
      <c r="AG822" s="48" t="str">
        <f>IF(AF822="","",SUMIF(Script!$G:$G,AF822,Script!$A:$A))</f>
        <v/>
      </c>
      <c r="AH822" s="1"/>
      <c r="AI822" s="199"/>
      <c r="AJ822" s="168"/>
      <c r="AK822" s="216"/>
      <c r="AL822" s="202"/>
      <c r="AM822" s="211"/>
      <c r="AN822" s="308"/>
      <c r="AO822" s="1"/>
      <c r="AP822" s="85"/>
      <c r="AQ822" s="1"/>
      <c r="AR822" s="1"/>
      <c r="AS822" s="1"/>
      <c r="AT822" s="1"/>
      <c r="AU822" s="1"/>
      <c r="AV822" s="1"/>
      <c r="AW822" s="1"/>
      <c r="AX822" s="1"/>
      <c r="AY822" s="1"/>
      <c r="AZ822" s="1"/>
      <c r="BA822" s="1"/>
      <c r="BB822" s="1"/>
      <c r="BC822" s="1"/>
      <c r="BD822" s="1"/>
      <c r="BE822" s="1"/>
      <c r="BF822" s="1"/>
      <c r="BG822" s="1"/>
      <c r="BH822" s="1"/>
      <c r="BI822" s="1"/>
      <c r="BJ822" s="1"/>
      <c r="BK822" s="1"/>
    </row>
    <row r="823" spans="1:63" ht="28" x14ac:dyDescent="0.3">
      <c r="A823" s="19"/>
      <c r="B823" s="181"/>
      <c r="C823" s="181"/>
      <c r="D823" s="181"/>
      <c r="E823" s="181"/>
      <c r="F823" s="181"/>
      <c r="G823" s="181"/>
      <c r="H823" s="181"/>
      <c r="I823" s="181"/>
      <c r="J823" s="181"/>
      <c r="K823" s="181"/>
      <c r="L823" s="181"/>
      <c r="M823" s="181"/>
      <c r="N823" s="181"/>
      <c r="O823" s="181"/>
      <c r="P823" s="181"/>
      <c r="Q823" s="181"/>
      <c r="R823" s="218"/>
      <c r="S823" s="218"/>
      <c r="T823" s="218"/>
      <c r="U823" s="181"/>
      <c r="V823" s="181"/>
      <c r="W823" s="181"/>
      <c r="X823" s="181"/>
      <c r="Y823" s="181"/>
      <c r="Z823" s="181"/>
      <c r="AA823" s="181"/>
      <c r="AB823" s="181"/>
      <c r="AC823" s="1"/>
      <c r="AD823" s="1"/>
      <c r="AE823" s="47" t="str">
        <f t="shared" si="22"/>
        <v/>
      </c>
      <c r="AF823" s="98"/>
      <c r="AG823" s="48" t="str">
        <f>IF(AF823="","",SUMIF(Script!$G:$G,AF823,Script!$A:$A))</f>
        <v/>
      </c>
      <c r="AH823" s="1"/>
      <c r="AI823" s="199"/>
      <c r="AJ823" s="168"/>
      <c r="AK823" s="216"/>
      <c r="AL823" s="202"/>
      <c r="AM823" s="211"/>
      <c r="AN823" s="308"/>
      <c r="AO823" s="1"/>
      <c r="AP823" s="85"/>
      <c r="AQ823" s="1"/>
      <c r="AR823" s="1"/>
      <c r="AS823" s="1"/>
      <c r="AT823" s="1"/>
      <c r="AU823" s="1"/>
      <c r="AV823" s="1"/>
      <c r="AW823" s="1"/>
      <c r="AX823" s="1"/>
      <c r="AY823" s="1"/>
      <c r="AZ823" s="1"/>
      <c r="BA823" s="1"/>
      <c r="BB823" s="1"/>
      <c r="BC823" s="1"/>
      <c r="BD823" s="1"/>
      <c r="BE823" s="1"/>
      <c r="BF823" s="1"/>
      <c r="BG823" s="1"/>
      <c r="BH823" s="1"/>
      <c r="BI823" s="1"/>
      <c r="BJ823" s="1"/>
      <c r="BK823" s="1"/>
    </row>
    <row r="824" spans="1:63" ht="28" x14ac:dyDescent="0.3">
      <c r="A824" s="19"/>
      <c r="B824" s="181"/>
      <c r="C824" s="181"/>
      <c r="D824" s="181"/>
      <c r="E824" s="181"/>
      <c r="F824" s="181"/>
      <c r="G824" s="181"/>
      <c r="H824" s="181"/>
      <c r="I824" s="181"/>
      <c r="J824" s="181"/>
      <c r="K824" s="181"/>
      <c r="L824" s="181"/>
      <c r="M824" s="181"/>
      <c r="N824" s="181"/>
      <c r="O824" s="181"/>
      <c r="P824" s="181"/>
      <c r="Q824" s="181"/>
      <c r="R824" s="218"/>
      <c r="S824" s="218"/>
      <c r="T824" s="218"/>
      <c r="U824" s="181"/>
      <c r="V824" s="181"/>
      <c r="W824" s="181"/>
      <c r="X824" s="181"/>
      <c r="Y824" s="181"/>
      <c r="Z824" s="181"/>
      <c r="AA824" s="181"/>
      <c r="AB824" s="181"/>
      <c r="AC824" s="1"/>
      <c r="AD824" s="1"/>
      <c r="AE824" s="47" t="str">
        <f t="shared" si="22"/>
        <v/>
      </c>
      <c r="AF824" s="98"/>
      <c r="AG824" s="48" t="str">
        <f>IF(AF824="","",SUMIF(Script!$G:$G,AF824,Script!$A:$A))</f>
        <v/>
      </c>
      <c r="AH824" s="1"/>
      <c r="AI824" s="199"/>
      <c r="AJ824" s="168"/>
      <c r="AK824" s="216"/>
      <c r="AL824" s="202"/>
      <c r="AM824" s="211"/>
      <c r="AN824" s="308"/>
      <c r="AO824" s="1"/>
      <c r="AP824" s="85"/>
      <c r="AQ824" s="1"/>
      <c r="AR824" s="1"/>
      <c r="AS824" s="1"/>
      <c r="AT824" s="1"/>
      <c r="AU824" s="1"/>
      <c r="AV824" s="1"/>
      <c r="AW824" s="1"/>
      <c r="AX824" s="1"/>
      <c r="AY824" s="1"/>
      <c r="AZ824" s="1"/>
      <c r="BA824" s="1"/>
      <c r="BB824" s="1"/>
      <c r="BC824" s="1"/>
      <c r="BD824" s="1"/>
      <c r="BE824" s="1"/>
      <c r="BF824" s="1"/>
      <c r="BG824" s="1"/>
      <c r="BH824" s="1"/>
      <c r="BI824" s="1"/>
      <c r="BJ824" s="1"/>
      <c r="BK824" s="1"/>
    </row>
    <row r="825" spans="1:63" ht="28" x14ac:dyDescent="0.3">
      <c r="A825" s="19"/>
      <c r="B825" s="181"/>
      <c r="C825" s="181"/>
      <c r="D825" s="181"/>
      <c r="E825" s="181"/>
      <c r="F825" s="181"/>
      <c r="G825" s="181"/>
      <c r="H825" s="181"/>
      <c r="I825" s="181"/>
      <c r="J825" s="181"/>
      <c r="K825" s="181"/>
      <c r="L825" s="181"/>
      <c r="M825" s="181"/>
      <c r="N825" s="181"/>
      <c r="O825" s="181"/>
      <c r="P825" s="181"/>
      <c r="Q825" s="181"/>
      <c r="R825" s="218"/>
      <c r="S825" s="218"/>
      <c r="T825" s="218"/>
      <c r="U825" s="181"/>
      <c r="V825" s="181"/>
      <c r="W825" s="181"/>
      <c r="X825" s="181"/>
      <c r="Y825" s="181"/>
      <c r="Z825" s="181"/>
      <c r="AA825" s="181"/>
      <c r="AB825" s="181"/>
      <c r="AC825" s="1"/>
      <c r="AD825" s="1"/>
      <c r="AE825" s="47" t="str">
        <f t="shared" si="22"/>
        <v/>
      </c>
      <c r="AF825" s="98"/>
      <c r="AG825" s="48" t="str">
        <f>IF(AF825="","",SUMIF(Script!$G:$G,AF825,Script!$A:$A))</f>
        <v/>
      </c>
      <c r="AH825" s="1"/>
      <c r="AI825" s="199"/>
      <c r="AJ825" s="168"/>
      <c r="AK825" s="216"/>
      <c r="AL825" s="202"/>
      <c r="AM825" s="211"/>
      <c r="AN825" s="308"/>
      <c r="AO825" s="1"/>
      <c r="AP825" s="85"/>
      <c r="AQ825" s="1"/>
      <c r="AR825" s="1"/>
      <c r="AS825" s="1"/>
      <c r="AT825" s="1"/>
      <c r="AU825" s="1"/>
      <c r="AV825" s="1"/>
      <c r="AW825" s="1"/>
      <c r="AX825" s="1"/>
      <c r="AY825" s="1"/>
      <c r="AZ825" s="1"/>
      <c r="BA825" s="1"/>
      <c r="BB825" s="1"/>
      <c r="BC825" s="1"/>
      <c r="BD825" s="1"/>
      <c r="BE825" s="1"/>
      <c r="BF825" s="1"/>
      <c r="BG825" s="1"/>
      <c r="BH825" s="1"/>
      <c r="BI825" s="1"/>
      <c r="BJ825" s="1"/>
      <c r="BK825" s="1"/>
    </row>
    <row r="826" spans="1:63" ht="28" x14ac:dyDescent="0.3">
      <c r="A826" s="19"/>
      <c r="B826" s="181"/>
      <c r="C826" s="181"/>
      <c r="D826" s="181"/>
      <c r="E826" s="181"/>
      <c r="F826" s="181"/>
      <c r="G826" s="181"/>
      <c r="H826" s="181"/>
      <c r="I826" s="181"/>
      <c r="J826" s="181"/>
      <c r="K826" s="181"/>
      <c r="L826" s="181"/>
      <c r="M826" s="181"/>
      <c r="N826" s="181"/>
      <c r="O826" s="181"/>
      <c r="P826" s="181"/>
      <c r="Q826" s="181"/>
      <c r="R826" s="218"/>
      <c r="S826" s="218"/>
      <c r="T826" s="218"/>
      <c r="U826" s="181"/>
      <c r="V826" s="181"/>
      <c r="W826" s="181"/>
      <c r="X826" s="181"/>
      <c r="Y826" s="181"/>
      <c r="Z826" s="181"/>
      <c r="AA826" s="181"/>
      <c r="AB826" s="181"/>
      <c r="AC826" s="1"/>
      <c r="AD826" s="1"/>
      <c r="AE826" s="47" t="str">
        <f t="shared" si="22"/>
        <v/>
      </c>
      <c r="AF826" s="98"/>
      <c r="AG826" s="48" t="str">
        <f>IF(AF826="","",SUMIF(Script!$G:$G,AF826,Script!$A:$A))</f>
        <v/>
      </c>
      <c r="AH826" s="1"/>
      <c r="AI826" s="199"/>
      <c r="AJ826" s="168"/>
      <c r="AK826" s="216"/>
      <c r="AL826" s="202"/>
      <c r="AM826" s="211"/>
      <c r="AN826" s="308"/>
      <c r="AO826" s="1"/>
      <c r="AP826" s="85"/>
      <c r="AQ826" s="1"/>
      <c r="AR826" s="1"/>
      <c r="AS826" s="1"/>
      <c r="AT826" s="1"/>
      <c r="AU826" s="1"/>
      <c r="AV826" s="1"/>
      <c r="AW826" s="1"/>
      <c r="AX826" s="1"/>
      <c r="AY826" s="1"/>
      <c r="AZ826" s="1"/>
      <c r="BA826" s="1"/>
      <c r="BB826" s="1"/>
      <c r="BC826" s="1"/>
      <c r="BD826" s="1"/>
      <c r="BE826" s="1"/>
      <c r="BF826" s="1"/>
      <c r="BG826" s="1"/>
      <c r="BH826" s="1"/>
      <c r="BI826" s="1"/>
      <c r="BJ826" s="1"/>
      <c r="BK826" s="1"/>
    </row>
    <row r="827" spans="1:63" ht="28" x14ac:dyDescent="0.3">
      <c r="A827" s="19"/>
      <c r="B827" s="181"/>
      <c r="C827" s="181"/>
      <c r="D827" s="181"/>
      <c r="E827" s="181"/>
      <c r="F827" s="181"/>
      <c r="G827" s="181"/>
      <c r="H827" s="181"/>
      <c r="I827" s="181"/>
      <c r="J827" s="181"/>
      <c r="K827" s="181"/>
      <c r="L827" s="181"/>
      <c r="M827" s="181"/>
      <c r="N827" s="181"/>
      <c r="O827" s="181"/>
      <c r="P827" s="181"/>
      <c r="Q827" s="181"/>
      <c r="R827" s="218"/>
      <c r="S827" s="218"/>
      <c r="T827" s="218"/>
      <c r="U827" s="181"/>
      <c r="V827" s="181"/>
      <c r="W827" s="181"/>
      <c r="X827" s="181"/>
      <c r="Y827" s="181"/>
      <c r="Z827" s="181"/>
      <c r="AA827" s="181"/>
      <c r="AB827" s="181"/>
      <c r="AC827" s="1"/>
      <c r="AD827" s="1"/>
      <c r="AE827" s="47" t="str">
        <f t="shared" si="22"/>
        <v/>
      </c>
      <c r="AF827" s="98"/>
      <c r="AG827" s="48" t="str">
        <f>IF(AF827="","",SUMIF(Script!$G:$G,AF827,Script!$A:$A))</f>
        <v/>
      </c>
      <c r="AH827" s="1"/>
      <c r="AI827" s="199"/>
      <c r="AJ827" s="168"/>
      <c r="AK827" s="216"/>
      <c r="AL827" s="202"/>
      <c r="AM827" s="211"/>
      <c r="AN827" s="308"/>
      <c r="AO827" s="1"/>
      <c r="AP827" s="85"/>
      <c r="AQ827" s="1"/>
      <c r="AR827" s="1"/>
      <c r="AS827" s="1"/>
      <c r="AT827" s="1"/>
      <c r="AU827" s="1"/>
      <c r="AV827" s="1"/>
      <c r="AW827" s="1"/>
      <c r="AX827" s="1"/>
      <c r="AY827" s="1"/>
      <c r="AZ827" s="1"/>
      <c r="BA827" s="1"/>
      <c r="BB827" s="1"/>
      <c r="BC827" s="1"/>
      <c r="BD827" s="1"/>
      <c r="BE827" s="1"/>
      <c r="BF827" s="1"/>
      <c r="BG827" s="1"/>
      <c r="BH827" s="1"/>
      <c r="BI827" s="1"/>
      <c r="BJ827" s="1"/>
      <c r="BK827" s="1"/>
    </row>
    <row r="828" spans="1:63" ht="28" x14ac:dyDescent="0.3">
      <c r="A828" s="19"/>
      <c r="B828" s="181"/>
      <c r="C828" s="181"/>
      <c r="D828" s="181"/>
      <c r="E828" s="181"/>
      <c r="F828" s="181"/>
      <c r="G828" s="181"/>
      <c r="H828" s="181"/>
      <c r="I828" s="181"/>
      <c r="J828" s="181"/>
      <c r="K828" s="181"/>
      <c r="L828" s="181"/>
      <c r="M828" s="181"/>
      <c r="N828" s="181"/>
      <c r="O828" s="181"/>
      <c r="P828" s="181"/>
      <c r="Q828" s="181"/>
      <c r="R828" s="218"/>
      <c r="S828" s="218"/>
      <c r="T828" s="218"/>
      <c r="U828" s="181"/>
      <c r="V828" s="181"/>
      <c r="W828" s="181"/>
      <c r="X828" s="181"/>
      <c r="Y828" s="181"/>
      <c r="Z828" s="181"/>
      <c r="AA828" s="181"/>
      <c r="AB828" s="181"/>
      <c r="AC828" s="1"/>
      <c r="AD828" s="1"/>
      <c r="AE828" s="47" t="str">
        <f t="shared" si="22"/>
        <v/>
      </c>
      <c r="AF828" s="98"/>
      <c r="AG828" s="48" t="str">
        <f>IF(AF828="","",SUMIF(Script!$G:$G,AF828,Script!$A:$A))</f>
        <v/>
      </c>
      <c r="AH828" s="1"/>
      <c r="AI828" s="199"/>
      <c r="AJ828" s="168"/>
      <c r="AK828" s="216"/>
      <c r="AL828" s="202"/>
      <c r="AM828" s="211"/>
      <c r="AN828" s="308"/>
      <c r="AO828" s="1"/>
      <c r="AP828" s="85"/>
      <c r="AQ828" s="1"/>
      <c r="AR828" s="1"/>
      <c r="AS828" s="1"/>
      <c r="AT828" s="1"/>
      <c r="AU828" s="1"/>
      <c r="AV828" s="1"/>
      <c r="AW828" s="1"/>
      <c r="AX828" s="1"/>
      <c r="AY828" s="1"/>
      <c r="AZ828" s="1"/>
      <c r="BA828" s="1"/>
      <c r="BB828" s="1"/>
      <c r="BC828" s="1"/>
      <c r="BD828" s="1"/>
      <c r="BE828" s="1"/>
      <c r="BF828" s="1"/>
      <c r="BG828" s="1"/>
      <c r="BH828" s="1"/>
      <c r="BI828" s="1"/>
      <c r="BJ828" s="1"/>
      <c r="BK828" s="1"/>
    </row>
    <row r="829" spans="1:63" ht="28" x14ac:dyDescent="0.3">
      <c r="A829" s="19"/>
      <c r="B829" s="181"/>
      <c r="C829" s="181"/>
      <c r="D829" s="181"/>
      <c r="E829" s="181"/>
      <c r="F829" s="181"/>
      <c r="G829" s="181"/>
      <c r="H829" s="181"/>
      <c r="I829" s="181"/>
      <c r="J829" s="181"/>
      <c r="K829" s="181"/>
      <c r="L829" s="181"/>
      <c r="M829" s="181"/>
      <c r="N829" s="181"/>
      <c r="O829" s="181"/>
      <c r="P829" s="181"/>
      <c r="Q829" s="181"/>
      <c r="R829" s="218"/>
      <c r="S829" s="218"/>
      <c r="T829" s="218"/>
      <c r="U829" s="181"/>
      <c r="V829" s="181"/>
      <c r="W829" s="181"/>
      <c r="X829" s="181"/>
      <c r="Y829" s="181"/>
      <c r="Z829" s="181"/>
      <c r="AA829" s="181"/>
      <c r="AB829" s="181"/>
      <c r="AC829" s="1"/>
      <c r="AD829" s="1"/>
      <c r="AE829" s="47" t="str">
        <f t="shared" si="22"/>
        <v/>
      </c>
      <c r="AF829" s="98"/>
      <c r="AG829" s="48" t="str">
        <f>IF(AF829="","",SUMIF(Script!$G:$G,AF829,Script!$A:$A))</f>
        <v/>
      </c>
      <c r="AH829" s="1"/>
      <c r="AI829" s="199"/>
      <c r="AJ829" s="168"/>
      <c r="AK829" s="216"/>
      <c r="AL829" s="202"/>
      <c r="AM829" s="211"/>
      <c r="AN829" s="308"/>
      <c r="AO829" s="1"/>
      <c r="AP829" s="85"/>
      <c r="AQ829" s="1"/>
      <c r="AR829" s="1"/>
      <c r="AS829" s="1"/>
      <c r="AT829" s="1"/>
      <c r="AU829" s="1"/>
      <c r="AV829" s="1"/>
      <c r="AW829" s="1"/>
      <c r="AX829" s="1"/>
      <c r="AY829" s="1"/>
      <c r="AZ829" s="1"/>
      <c r="BA829" s="1"/>
      <c r="BB829" s="1"/>
      <c r="BC829" s="1"/>
      <c r="BD829" s="1"/>
      <c r="BE829" s="1"/>
      <c r="BF829" s="1"/>
      <c r="BG829" s="1"/>
      <c r="BH829" s="1"/>
      <c r="BI829" s="1"/>
      <c r="BJ829" s="1"/>
      <c r="BK829" s="1"/>
    </row>
    <row r="830" spans="1:63" ht="28" x14ac:dyDescent="0.3">
      <c r="A830" s="19"/>
      <c r="B830" s="181"/>
      <c r="C830" s="181"/>
      <c r="D830" s="181"/>
      <c r="E830" s="181"/>
      <c r="F830" s="181"/>
      <c r="G830" s="181"/>
      <c r="H830" s="181"/>
      <c r="I830" s="181"/>
      <c r="J830" s="181"/>
      <c r="K830" s="181"/>
      <c r="L830" s="181"/>
      <c r="M830" s="181"/>
      <c r="N830" s="181"/>
      <c r="O830" s="181"/>
      <c r="P830" s="181"/>
      <c r="Q830" s="181"/>
      <c r="R830" s="218"/>
      <c r="S830" s="218"/>
      <c r="T830" s="218"/>
      <c r="U830" s="181"/>
      <c r="V830" s="181"/>
      <c r="W830" s="181"/>
      <c r="X830" s="181"/>
      <c r="Y830" s="181"/>
      <c r="Z830" s="181"/>
      <c r="AA830" s="181"/>
      <c r="AB830" s="181"/>
      <c r="AC830" s="1"/>
      <c r="AD830" s="1"/>
      <c r="AE830" s="47" t="str">
        <f t="shared" si="22"/>
        <v/>
      </c>
      <c r="AF830" s="98"/>
      <c r="AG830" s="48" t="str">
        <f>IF(AF830="","",SUMIF(Script!$G:$G,AF830,Script!$A:$A))</f>
        <v/>
      </c>
      <c r="AH830" s="1"/>
      <c r="AI830" s="199"/>
      <c r="AJ830" s="168"/>
      <c r="AK830" s="216"/>
      <c r="AL830" s="202"/>
      <c r="AM830" s="211"/>
      <c r="AN830" s="308"/>
      <c r="AO830" s="1"/>
      <c r="AP830" s="85"/>
      <c r="AQ830" s="1"/>
      <c r="AR830" s="1"/>
      <c r="AS830" s="1"/>
      <c r="AT830" s="1"/>
      <c r="AU830" s="1"/>
      <c r="AV830" s="1"/>
      <c r="AW830" s="1"/>
      <c r="AX830" s="1"/>
      <c r="AY830" s="1"/>
      <c r="AZ830" s="1"/>
      <c r="BA830" s="1"/>
      <c r="BB830" s="1"/>
      <c r="BC830" s="1"/>
      <c r="BD830" s="1"/>
      <c r="BE830" s="1"/>
      <c r="BF830" s="1"/>
      <c r="BG830" s="1"/>
      <c r="BH830" s="1"/>
      <c r="BI830" s="1"/>
      <c r="BJ830" s="1"/>
      <c r="BK830" s="1"/>
    </row>
    <row r="831" spans="1:63" ht="28" x14ac:dyDescent="0.3">
      <c r="A831" s="19"/>
      <c r="B831" s="181"/>
      <c r="C831" s="181"/>
      <c r="D831" s="181"/>
      <c r="E831" s="181"/>
      <c r="F831" s="181"/>
      <c r="G831" s="181"/>
      <c r="H831" s="181"/>
      <c r="I831" s="181"/>
      <c r="J831" s="181"/>
      <c r="K831" s="181"/>
      <c r="L831" s="181"/>
      <c r="M831" s="181"/>
      <c r="N831" s="181"/>
      <c r="O831" s="181"/>
      <c r="P831" s="181"/>
      <c r="Q831" s="181"/>
      <c r="R831" s="218"/>
      <c r="S831" s="218"/>
      <c r="T831" s="218"/>
      <c r="U831" s="181"/>
      <c r="V831" s="181"/>
      <c r="W831" s="181"/>
      <c r="X831" s="181"/>
      <c r="Y831" s="181"/>
      <c r="Z831" s="181"/>
      <c r="AA831" s="181"/>
      <c r="AB831" s="181"/>
      <c r="AC831" s="1"/>
      <c r="AD831" s="1"/>
      <c r="AE831" s="47" t="str">
        <f t="shared" si="22"/>
        <v/>
      </c>
      <c r="AF831" s="98"/>
      <c r="AG831" s="48" t="str">
        <f>IF(AF831="","",SUMIF(Script!$G:$G,AF831,Script!$A:$A))</f>
        <v/>
      </c>
      <c r="AH831" s="1"/>
      <c r="AI831" s="199"/>
      <c r="AJ831" s="168"/>
      <c r="AK831" s="216"/>
      <c r="AL831" s="202"/>
      <c r="AM831" s="211"/>
      <c r="AN831" s="308"/>
      <c r="AO831" s="1"/>
      <c r="AP831" s="85"/>
      <c r="AQ831" s="1"/>
      <c r="AR831" s="1"/>
      <c r="AS831" s="1"/>
      <c r="AT831" s="1"/>
      <c r="AU831" s="1"/>
      <c r="AV831" s="1"/>
      <c r="AW831" s="1"/>
      <c r="AX831" s="1"/>
      <c r="AY831" s="1"/>
      <c r="AZ831" s="1"/>
      <c r="BA831" s="1"/>
      <c r="BB831" s="1"/>
      <c r="BC831" s="1"/>
      <c r="BD831" s="1"/>
      <c r="BE831" s="1"/>
      <c r="BF831" s="1"/>
      <c r="BG831" s="1"/>
      <c r="BH831" s="1"/>
      <c r="BI831" s="1"/>
      <c r="BJ831" s="1"/>
      <c r="BK831" s="1"/>
    </row>
    <row r="832" spans="1:63" ht="28" x14ac:dyDescent="0.3">
      <c r="A832" s="19"/>
      <c r="B832" s="181"/>
      <c r="C832" s="181"/>
      <c r="D832" s="181"/>
      <c r="E832" s="181"/>
      <c r="F832" s="181"/>
      <c r="G832" s="181"/>
      <c r="H832" s="181"/>
      <c r="I832" s="181"/>
      <c r="J832" s="181"/>
      <c r="K832" s="181"/>
      <c r="L832" s="181"/>
      <c r="M832" s="181"/>
      <c r="N832" s="181"/>
      <c r="O832" s="181"/>
      <c r="P832" s="181"/>
      <c r="Q832" s="181"/>
      <c r="R832" s="218"/>
      <c r="S832" s="218"/>
      <c r="T832" s="218"/>
      <c r="U832" s="181"/>
      <c r="V832" s="181"/>
      <c r="W832" s="181"/>
      <c r="X832" s="181"/>
      <c r="Y832" s="181"/>
      <c r="Z832" s="181"/>
      <c r="AA832" s="181"/>
      <c r="AB832" s="181"/>
      <c r="AC832" s="1"/>
      <c r="AD832" s="1"/>
      <c r="AE832" s="47" t="str">
        <f t="shared" si="22"/>
        <v/>
      </c>
      <c r="AF832" s="98"/>
      <c r="AG832" s="48" t="str">
        <f>IF(AF832="","",SUMIF(Script!$G:$G,AF832,Script!$A:$A))</f>
        <v/>
      </c>
      <c r="AH832" s="1"/>
      <c r="AI832" s="199"/>
      <c r="AJ832" s="168"/>
      <c r="AK832" s="216"/>
      <c r="AL832" s="202"/>
      <c r="AM832" s="211"/>
      <c r="AN832" s="308"/>
      <c r="AO832" s="1"/>
      <c r="AP832" s="85"/>
      <c r="AQ832" s="1"/>
      <c r="AR832" s="1"/>
      <c r="AS832" s="1"/>
      <c r="AT832" s="1"/>
      <c r="AU832" s="1"/>
      <c r="AV832" s="1"/>
      <c r="AW832" s="1"/>
      <c r="AX832" s="1"/>
      <c r="AY832" s="1"/>
      <c r="AZ832" s="1"/>
      <c r="BA832" s="1"/>
      <c r="BB832" s="1"/>
      <c r="BC832" s="1"/>
      <c r="BD832" s="1"/>
      <c r="BE832" s="1"/>
      <c r="BF832" s="1"/>
      <c r="BG832" s="1"/>
      <c r="BH832" s="1"/>
      <c r="BI832" s="1"/>
      <c r="BJ832" s="1"/>
      <c r="BK832" s="1"/>
    </row>
    <row r="833" spans="1:63" ht="28" x14ac:dyDescent="0.3">
      <c r="A833" s="19"/>
      <c r="B833" s="181"/>
      <c r="C833" s="181"/>
      <c r="D833" s="181"/>
      <c r="E833" s="181"/>
      <c r="F833" s="181"/>
      <c r="G833" s="181"/>
      <c r="H833" s="181"/>
      <c r="I833" s="181"/>
      <c r="J833" s="181"/>
      <c r="K833" s="181"/>
      <c r="L833" s="181"/>
      <c r="M833" s="181"/>
      <c r="N833" s="181"/>
      <c r="O833" s="181"/>
      <c r="P833" s="181"/>
      <c r="Q833" s="181"/>
      <c r="R833" s="218"/>
      <c r="S833" s="218"/>
      <c r="T833" s="218"/>
      <c r="U833" s="181"/>
      <c r="V833" s="181"/>
      <c r="W833" s="181"/>
      <c r="X833" s="181"/>
      <c r="Y833" s="181"/>
      <c r="Z833" s="181"/>
      <c r="AA833" s="181"/>
      <c r="AB833" s="181"/>
      <c r="AC833" s="1"/>
      <c r="AD833" s="1"/>
      <c r="AE833" s="47" t="str">
        <f t="shared" si="22"/>
        <v/>
      </c>
      <c r="AF833" s="98"/>
      <c r="AG833" s="48" t="str">
        <f>IF(AF833="","",SUMIF(Script!$G:$G,AF833,Script!$A:$A))</f>
        <v/>
      </c>
      <c r="AH833" s="1"/>
      <c r="AI833" s="199"/>
      <c r="AJ833" s="168"/>
      <c r="AK833" s="216"/>
      <c r="AL833" s="202"/>
      <c r="AM833" s="211"/>
      <c r="AN833" s="308"/>
      <c r="AO833" s="1"/>
      <c r="AP833" s="85"/>
      <c r="AQ833" s="1"/>
      <c r="AR833" s="1"/>
      <c r="AS833" s="1"/>
      <c r="AT833" s="1"/>
      <c r="AU833" s="1"/>
      <c r="AV833" s="1"/>
      <c r="AW833" s="1"/>
      <c r="AX833" s="1"/>
      <c r="AY833" s="1"/>
      <c r="AZ833" s="1"/>
      <c r="BA833" s="1"/>
      <c r="BB833" s="1"/>
      <c r="BC833" s="1"/>
      <c r="BD833" s="1"/>
      <c r="BE833" s="1"/>
      <c r="BF833" s="1"/>
      <c r="BG833" s="1"/>
      <c r="BH833" s="1"/>
      <c r="BI833" s="1"/>
      <c r="BJ833" s="1"/>
      <c r="BK833" s="1"/>
    </row>
    <row r="834" spans="1:63" ht="28" x14ac:dyDescent="0.3">
      <c r="A834" s="19"/>
      <c r="B834" s="181"/>
      <c r="C834" s="181"/>
      <c r="D834" s="181"/>
      <c r="E834" s="181"/>
      <c r="F834" s="181"/>
      <c r="G834" s="181"/>
      <c r="H834" s="181"/>
      <c r="I834" s="181"/>
      <c r="J834" s="181"/>
      <c r="K834" s="181"/>
      <c r="L834" s="181"/>
      <c r="M834" s="181"/>
      <c r="N834" s="181"/>
      <c r="O834" s="181"/>
      <c r="P834" s="181"/>
      <c r="Q834" s="181"/>
      <c r="R834" s="218"/>
      <c r="S834" s="218"/>
      <c r="T834" s="218"/>
      <c r="U834" s="181"/>
      <c r="V834" s="181"/>
      <c r="W834" s="181"/>
      <c r="X834" s="181"/>
      <c r="Y834" s="181"/>
      <c r="Z834" s="181"/>
      <c r="AA834" s="181"/>
      <c r="AB834" s="181"/>
      <c r="AC834" s="1"/>
      <c r="AD834" s="1"/>
      <c r="AE834" s="47" t="str">
        <f t="shared" si="22"/>
        <v/>
      </c>
      <c r="AF834" s="98"/>
      <c r="AG834" s="48" t="str">
        <f>IF(AF834="","",SUMIF(Script!$G:$G,AF834,Script!$A:$A))</f>
        <v/>
      </c>
      <c r="AH834" s="1"/>
      <c r="AI834" s="199"/>
      <c r="AJ834" s="168"/>
      <c r="AK834" s="216"/>
      <c r="AL834" s="202"/>
      <c r="AM834" s="211"/>
      <c r="AN834" s="308"/>
      <c r="AO834" s="1"/>
      <c r="AP834" s="85"/>
      <c r="AQ834" s="1"/>
      <c r="AR834" s="1"/>
      <c r="AS834" s="1"/>
      <c r="AT834" s="1"/>
      <c r="AU834" s="1"/>
      <c r="AV834" s="1"/>
      <c r="AW834" s="1"/>
      <c r="AX834" s="1"/>
      <c r="AY834" s="1"/>
      <c r="AZ834" s="1"/>
      <c r="BA834" s="1"/>
      <c r="BB834" s="1"/>
      <c r="BC834" s="1"/>
      <c r="BD834" s="1"/>
      <c r="BE834" s="1"/>
      <c r="BF834" s="1"/>
      <c r="BG834" s="1"/>
      <c r="BH834" s="1"/>
      <c r="BI834" s="1"/>
      <c r="BJ834" s="1"/>
      <c r="BK834" s="1"/>
    </row>
    <row r="835" spans="1:63" ht="28" x14ac:dyDescent="0.3">
      <c r="A835" s="19"/>
      <c r="B835" s="181"/>
      <c r="C835" s="181"/>
      <c r="D835" s="181"/>
      <c r="E835" s="181"/>
      <c r="F835" s="181"/>
      <c r="G835" s="181"/>
      <c r="H835" s="181"/>
      <c r="I835" s="181"/>
      <c r="J835" s="181"/>
      <c r="K835" s="181"/>
      <c r="L835" s="181"/>
      <c r="M835" s="181"/>
      <c r="N835" s="181"/>
      <c r="O835" s="181"/>
      <c r="P835" s="181"/>
      <c r="Q835" s="181"/>
      <c r="R835" s="218"/>
      <c r="S835" s="218"/>
      <c r="T835" s="218"/>
      <c r="U835" s="181"/>
      <c r="V835" s="181"/>
      <c r="W835" s="181"/>
      <c r="X835" s="181"/>
      <c r="Y835" s="181"/>
      <c r="Z835" s="181"/>
      <c r="AA835" s="181"/>
      <c r="AB835" s="181"/>
      <c r="AC835" s="1"/>
      <c r="AD835" s="1"/>
      <c r="AE835" s="47" t="str">
        <f t="shared" si="22"/>
        <v/>
      </c>
      <c r="AF835" s="98"/>
      <c r="AG835" s="48" t="str">
        <f>IF(AF835="","",SUMIF(Script!$G:$G,AF835,Script!$A:$A))</f>
        <v/>
      </c>
      <c r="AH835" s="1"/>
      <c r="AI835" s="199"/>
      <c r="AJ835" s="168"/>
      <c r="AK835" s="216"/>
      <c r="AL835" s="202"/>
      <c r="AM835" s="211"/>
      <c r="AN835" s="308"/>
      <c r="AO835" s="1"/>
      <c r="AP835" s="85"/>
      <c r="AQ835" s="1"/>
      <c r="AR835" s="1"/>
      <c r="AS835" s="1"/>
      <c r="AT835" s="1"/>
      <c r="AU835" s="1"/>
      <c r="AV835" s="1"/>
      <c r="AW835" s="1"/>
      <c r="AX835" s="1"/>
      <c r="AY835" s="1"/>
      <c r="AZ835" s="1"/>
      <c r="BA835" s="1"/>
      <c r="BB835" s="1"/>
      <c r="BC835" s="1"/>
      <c r="BD835" s="1"/>
      <c r="BE835" s="1"/>
      <c r="BF835" s="1"/>
      <c r="BG835" s="1"/>
      <c r="BH835" s="1"/>
      <c r="BI835" s="1"/>
      <c r="BJ835" s="1"/>
      <c r="BK835" s="1"/>
    </row>
    <row r="836" spans="1:63" ht="28" x14ac:dyDescent="0.3">
      <c r="A836" s="19"/>
      <c r="B836" s="181"/>
      <c r="C836" s="181"/>
      <c r="D836" s="181"/>
      <c r="E836" s="181"/>
      <c r="F836" s="181"/>
      <c r="G836" s="181"/>
      <c r="H836" s="181"/>
      <c r="I836" s="181"/>
      <c r="J836" s="181"/>
      <c r="K836" s="181"/>
      <c r="L836" s="181"/>
      <c r="M836" s="181"/>
      <c r="N836" s="181"/>
      <c r="O836" s="181"/>
      <c r="P836" s="181"/>
      <c r="Q836" s="181"/>
      <c r="R836" s="218"/>
      <c r="S836" s="218"/>
      <c r="T836" s="218"/>
      <c r="U836" s="181"/>
      <c r="V836" s="181"/>
      <c r="W836" s="181"/>
      <c r="X836" s="181"/>
      <c r="Y836" s="181"/>
      <c r="Z836" s="181"/>
      <c r="AA836" s="181"/>
      <c r="AB836" s="181"/>
      <c r="AC836" s="1"/>
      <c r="AD836" s="1"/>
      <c r="AE836" s="47" t="str">
        <f t="shared" si="22"/>
        <v/>
      </c>
      <c r="AF836" s="98"/>
      <c r="AG836" s="48" t="str">
        <f>IF(AF836="","",SUMIF(Script!$G:$G,AF836,Script!$A:$A))</f>
        <v/>
      </c>
      <c r="AH836" s="1"/>
      <c r="AI836" s="199"/>
      <c r="AJ836" s="168"/>
      <c r="AK836" s="216"/>
      <c r="AL836" s="202"/>
      <c r="AM836" s="211"/>
      <c r="AN836" s="308"/>
      <c r="AO836" s="1"/>
      <c r="AP836" s="85"/>
      <c r="AQ836" s="1"/>
      <c r="AR836" s="1"/>
      <c r="AS836" s="1"/>
      <c r="AT836" s="1"/>
      <c r="AU836" s="1"/>
      <c r="AV836" s="1"/>
      <c r="AW836" s="1"/>
      <c r="AX836" s="1"/>
      <c r="AY836" s="1"/>
      <c r="AZ836" s="1"/>
      <c r="BA836" s="1"/>
      <c r="BB836" s="1"/>
      <c r="BC836" s="1"/>
      <c r="BD836" s="1"/>
      <c r="BE836" s="1"/>
      <c r="BF836" s="1"/>
      <c r="BG836" s="1"/>
      <c r="BH836" s="1"/>
      <c r="BI836" s="1"/>
      <c r="BJ836" s="1"/>
      <c r="BK836" s="1"/>
    </row>
    <row r="837" spans="1:63" ht="28" x14ac:dyDescent="0.3">
      <c r="A837" s="19"/>
      <c r="B837" s="181"/>
      <c r="C837" s="181"/>
      <c r="D837" s="181"/>
      <c r="E837" s="181"/>
      <c r="F837" s="181"/>
      <c r="G837" s="181"/>
      <c r="H837" s="181"/>
      <c r="I837" s="181"/>
      <c r="J837" s="181"/>
      <c r="K837" s="181"/>
      <c r="L837" s="181"/>
      <c r="M837" s="181"/>
      <c r="N837" s="181"/>
      <c r="O837" s="181"/>
      <c r="P837" s="181"/>
      <c r="Q837" s="181"/>
      <c r="R837" s="218"/>
      <c r="S837" s="218"/>
      <c r="T837" s="218"/>
      <c r="U837" s="181"/>
      <c r="V837" s="181"/>
      <c r="W837" s="181"/>
      <c r="X837" s="181"/>
      <c r="Y837" s="181"/>
      <c r="Z837" s="181"/>
      <c r="AA837" s="181"/>
      <c r="AB837" s="181"/>
      <c r="AC837" s="1"/>
      <c r="AD837" s="1"/>
      <c r="AE837" s="47" t="str">
        <f t="shared" si="22"/>
        <v/>
      </c>
      <c r="AF837" s="98"/>
      <c r="AG837" s="48" t="str">
        <f>IF(AF837="","",SUMIF(Script!$G:$G,AF837,Script!$A:$A))</f>
        <v/>
      </c>
      <c r="AH837" s="1"/>
      <c r="AI837" s="199"/>
      <c r="AJ837" s="168"/>
      <c r="AK837" s="216"/>
      <c r="AL837" s="202"/>
      <c r="AM837" s="211"/>
      <c r="AN837" s="308"/>
      <c r="AO837" s="1"/>
      <c r="AP837" s="85"/>
      <c r="AQ837" s="1"/>
      <c r="AR837" s="1"/>
      <c r="AS837" s="1"/>
      <c r="AT837" s="1"/>
      <c r="AU837" s="1"/>
      <c r="AV837" s="1"/>
      <c r="AW837" s="1"/>
      <c r="AX837" s="1"/>
      <c r="AY837" s="1"/>
      <c r="AZ837" s="1"/>
      <c r="BA837" s="1"/>
      <c r="BB837" s="1"/>
      <c r="BC837" s="1"/>
      <c r="BD837" s="1"/>
      <c r="BE837" s="1"/>
      <c r="BF837" s="1"/>
      <c r="BG837" s="1"/>
      <c r="BH837" s="1"/>
      <c r="BI837" s="1"/>
      <c r="BJ837" s="1"/>
      <c r="BK837" s="1"/>
    </row>
    <row r="838" spans="1:63" ht="28" x14ac:dyDescent="0.3">
      <c r="A838" s="19"/>
      <c r="B838" s="181"/>
      <c r="C838" s="181"/>
      <c r="D838" s="181"/>
      <c r="E838" s="181"/>
      <c r="F838" s="181"/>
      <c r="G838" s="181"/>
      <c r="H838" s="181"/>
      <c r="I838" s="181"/>
      <c r="J838" s="181"/>
      <c r="K838" s="181"/>
      <c r="L838" s="181"/>
      <c r="M838" s="181"/>
      <c r="N838" s="181"/>
      <c r="O838" s="181"/>
      <c r="P838" s="181"/>
      <c r="Q838" s="181"/>
      <c r="R838" s="218"/>
      <c r="S838" s="218"/>
      <c r="T838" s="218"/>
      <c r="U838" s="181"/>
      <c r="V838" s="181"/>
      <c r="W838" s="181"/>
      <c r="X838" s="181"/>
      <c r="Y838" s="181"/>
      <c r="Z838" s="181"/>
      <c r="AA838" s="181"/>
      <c r="AB838" s="181"/>
      <c r="AC838" s="1"/>
      <c r="AD838" s="1"/>
      <c r="AE838" s="47" t="str">
        <f t="shared" si="22"/>
        <v/>
      </c>
      <c r="AF838" s="98"/>
      <c r="AG838" s="48" t="str">
        <f>IF(AF838="","",SUMIF(Script!$G:$G,AF838,Script!$A:$A))</f>
        <v/>
      </c>
      <c r="AH838" s="1"/>
      <c r="AI838" s="199"/>
      <c r="AJ838" s="168"/>
      <c r="AK838" s="216"/>
      <c r="AL838" s="202"/>
      <c r="AM838" s="211"/>
      <c r="AN838" s="308"/>
      <c r="AO838" s="1"/>
      <c r="AP838" s="85"/>
      <c r="AQ838" s="1"/>
      <c r="AR838" s="1"/>
      <c r="AS838" s="1"/>
      <c r="AT838" s="1"/>
      <c r="AU838" s="1"/>
      <c r="AV838" s="1"/>
      <c r="AW838" s="1"/>
      <c r="AX838" s="1"/>
      <c r="AY838" s="1"/>
      <c r="AZ838" s="1"/>
      <c r="BA838" s="1"/>
      <c r="BB838" s="1"/>
      <c r="BC838" s="1"/>
      <c r="BD838" s="1"/>
      <c r="BE838" s="1"/>
      <c r="BF838" s="1"/>
      <c r="BG838" s="1"/>
      <c r="BH838" s="1"/>
      <c r="BI838" s="1"/>
      <c r="BJ838" s="1"/>
      <c r="BK838" s="1"/>
    </row>
    <row r="839" spans="1:63" ht="28" x14ac:dyDescent="0.3">
      <c r="A839" s="19"/>
      <c r="B839" s="181"/>
      <c r="C839" s="181"/>
      <c r="D839" s="181"/>
      <c r="E839" s="181"/>
      <c r="F839" s="181"/>
      <c r="G839" s="181"/>
      <c r="H839" s="181"/>
      <c r="I839" s="181"/>
      <c r="J839" s="181"/>
      <c r="K839" s="181"/>
      <c r="L839" s="181"/>
      <c r="M839" s="181"/>
      <c r="N839" s="181"/>
      <c r="O839" s="181"/>
      <c r="P839" s="181"/>
      <c r="Q839" s="181"/>
      <c r="R839" s="218"/>
      <c r="S839" s="218"/>
      <c r="T839" s="218"/>
      <c r="U839" s="181"/>
      <c r="V839" s="181"/>
      <c r="W839" s="181"/>
      <c r="X839" s="181"/>
      <c r="Y839" s="181"/>
      <c r="Z839" s="181"/>
      <c r="AA839" s="181"/>
      <c r="AB839" s="181"/>
      <c r="AC839" s="1"/>
      <c r="AD839" s="1"/>
      <c r="AE839" s="47" t="str">
        <f t="shared" ref="AE839:AE902" si="23">IF(AF839="","",AE838+1)</f>
        <v/>
      </c>
      <c r="AF839" s="98"/>
      <c r="AG839" s="48" t="str">
        <f>IF(AF839="","",SUMIF(Script!$G:$G,AF839,Script!$A:$A))</f>
        <v/>
      </c>
      <c r="AH839" s="1"/>
      <c r="AI839" s="199"/>
      <c r="AJ839" s="168"/>
      <c r="AK839" s="216"/>
      <c r="AL839" s="202"/>
      <c r="AM839" s="211"/>
      <c r="AN839" s="308"/>
      <c r="AO839" s="1"/>
      <c r="AP839" s="85"/>
      <c r="AQ839" s="1"/>
      <c r="AR839" s="1"/>
      <c r="AS839" s="1"/>
      <c r="AT839" s="1"/>
      <c r="AU839" s="1"/>
      <c r="AV839" s="1"/>
      <c r="AW839" s="1"/>
      <c r="AX839" s="1"/>
      <c r="AY839" s="1"/>
      <c r="AZ839" s="1"/>
      <c r="BA839" s="1"/>
      <c r="BB839" s="1"/>
      <c r="BC839" s="1"/>
      <c r="BD839" s="1"/>
      <c r="BE839" s="1"/>
      <c r="BF839" s="1"/>
      <c r="BG839" s="1"/>
      <c r="BH839" s="1"/>
      <c r="BI839" s="1"/>
      <c r="BJ839" s="1"/>
      <c r="BK839" s="1"/>
    </row>
    <row r="840" spans="1:63" ht="28" x14ac:dyDescent="0.3">
      <c r="A840" s="19"/>
      <c r="B840" s="181"/>
      <c r="C840" s="181"/>
      <c r="D840" s="181"/>
      <c r="E840" s="181"/>
      <c r="F840" s="181"/>
      <c r="G840" s="181"/>
      <c r="H840" s="181"/>
      <c r="I840" s="181"/>
      <c r="J840" s="181"/>
      <c r="K840" s="181"/>
      <c r="L840" s="181"/>
      <c r="M840" s="181"/>
      <c r="N840" s="181"/>
      <c r="O840" s="181"/>
      <c r="P840" s="181"/>
      <c r="Q840" s="181"/>
      <c r="R840" s="218"/>
      <c r="S840" s="218"/>
      <c r="T840" s="218"/>
      <c r="U840" s="181"/>
      <c r="V840" s="181"/>
      <c r="W840" s="181"/>
      <c r="X840" s="181"/>
      <c r="Y840" s="181"/>
      <c r="Z840" s="181"/>
      <c r="AA840" s="181"/>
      <c r="AB840" s="181"/>
      <c r="AC840" s="1"/>
      <c r="AD840" s="1"/>
      <c r="AE840" s="47" t="str">
        <f t="shared" si="23"/>
        <v/>
      </c>
      <c r="AF840" s="98"/>
      <c r="AG840" s="48" t="str">
        <f>IF(AF840="","",SUMIF(Script!$G:$G,AF840,Script!$A:$A))</f>
        <v/>
      </c>
      <c r="AH840" s="1"/>
      <c r="AI840" s="199"/>
      <c r="AJ840" s="168"/>
      <c r="AK840" s="216"/>
      <c r="AL840" s="202"/>
      <c r="AM840" s="211"/>
      <c r="AN840" s="308"/>
      <c r="AO840" s="1"/>
      <c r="AP840" s="85"/>
      <c r="AQ840" s="1"/>
      <c r="AR840" s="1"/>
      <c r="AS840" s="1"/>
      <c r="AT840" s="1"/>
      <c r="AU840" s="1"/>
      <c r="AV840" s="1"/>
      <c r="AW840" s="1"/>
      <c r="AX840" s="1"/>
      <c r="AY840" s="1"/>
      <c r="AZ840" s="1"/>
      <c r="BA840" s="1"/>
      <c r="BB840" s="1"/>
      <c r="BC840" s="1"/>
      <c r="BD840" s="1"/>
      <c r="BE840" s="1"/>
      <c r="BF840" s="1"/>
      <c r="BG840" s="1"/>
      <c r="BH840" s="1"/>
      <c r="BI840" s="1"/>
      <c r="BJ840" s="1"/>
      <c r="BK840" s="1"/>
    </row>
    <row r="841" spans="1:63" ht="28" x14ac:dyDescent="0.3">
      <c r="A841" s="19"/>
      <c r="B841" s="181"/>
      <c r="C841" s="181"/>
      <c r="D841" s="181"/>
      <c r="E841" s="181"/>
      <c r="F841" s="181"/>
      <c r="G841" s="181"/>
      <c r="H841" s="181"/>
      <c r="I841" s="181"/>
      <c r="J841" s="181"/>
      <c r="K841" s="181"/>
      <c r="L841" s="181"/>
      <c r="M841" s="181"/>
      <c r="N841" s="181"/>
      <c r="O841" s="181"/>
      <c r="P841" s="181"/>
      <c r="Q841" s="181"/>
      <c r="R841" s="218"/>
      <c r="S841" s="218"/>
      <c r="T841" s="218"/>
      <c r="U841" s="181"/>
      <c r="V841" s="181"/>
      <c r="W841" s="181"/>
      <c r="X841" s="181"/>
      <c r="Y841" s="181"/>
      <c r="Z841" s="181"/>
      <c r="AA841" s="181"/>
      <c r="AB841" s="181"/>
      <c r="AC841" s="1"/>
      <c r="AD841" s="1"/>
      <c r="AE841" s="47" t="str">
        <f t="shared" si="23"/>
        <v/>
      </c>
      <c r="AF841" s="98"/>
      <c r="AG841" s="48" t="str">
        <f>IF(AF841="","",SUMIF(Script!$G:$G,AF841,Script!$A:$A))</f>
        <v/>
      </c>
      <c r="AH841" s="1"/>
      <c r="AI841" s="199"/>
      <c r="AJ841" s="168"/>
      <c r="AK841" s="216"/>
      <c r="AL841" s="202"/>
      <c r="AM841" s="211"/>
      <c r="AN841" s="308"/>
      <c r="AO841" s="1"/>
      <c r="AP841" s="85"/>
      <c r="AQ841" s="1"/>
      <c r="AR841" s="1"/>
      <c r="AS841" s="1"/>
      <c r="AT841" s="1"/>
      <c r="AU841" s="1"/>
      <c r="AV841" s="1"/>
      <c r="AW841" s="1"/>
      <c r="AX841" s="1"/>
      <c r="AY841" s="1"/>
      <c r="AZ841" s="1"/>
      <c r="BA841" s="1"/>
      <c r="BB841" s="1"/>
      <c r="BC841" s="1"/>
      <c r="BD841" s="1"/>
      <c r="BE841" s="1"/>
      <c r="BF841" s="1"/>
      <c r="BG841" s="1"/>
      <c r="BH841" s="1"/>
      <c r="BI841" s="1"/>
      <c r="BJ841" s="1"/>
      <c r="BK841" s="1"/>
    </row>
    <row r="842" spans="1:63" ht="28" x14ac:dyDescent="0.3">
      <c r="A842" s="19"/>
      <c r="B842" s="181"/>
      <c r="C842" s="181"/>
      <c r="D842" s="181"/>
      <c r="E842" s="181"/>
      <c r="F842" s="181"/>
      <c r="G842" s="181"/>
      <c r="H842" s="181"/>
      <c r="I842" s="181"/>
      <c r="J842" s="181"/>
      <c r="K842" s="181"/>
      <c r="L842" s="181"/>
      <c r="M842" s="181"/>
      <c r="N842" s="181"/>
      <c r="O842" s="181"/>
      <c r="P842" s="181"/>
      <c r="Q842" s="181"/>
      <c r="R842" s="218"/>
      <c r="S842" s="218"/>
      <c r="T842" s="218"/>
      <c r="U842" s="181"/>
      <c r="V842" s="181"/>
      <c r="W842" s="181"/>
      <c r="X842" s="181"/>
      <c r="Y842" s="181"/>
      <c r="Z842" s="181"/>
      <c r="AA842" s="181"/>
      <c r="AB842" s="181"/>
      <c r="AC842" s="1"/>
      <c r="AD842" s="1"/>
      <c r="AE842" s="47" t="str">
        <f t="shared" si="23"/>
        <v/>
      </c>
      <c r="AF842" s="98"/>
      <c r="AG842" s="48" t="str">
        <f>IF(AF842="","",SUMIF(Script!$G:$G,AF842,Script!$A:$A))</f>
        <v/>
      </c>
      <c r="AH842" s="1"/>
      <c r="AI842" s="199"/>
      <c r="AJ842" s="168"/>
      <c r="AK842" s="216"/>
      <c r="AL842" s="202"/>
      <c r="AM842" s="211"/>
      <c r="AN842" s="308"/>
      <c r="AO842" s="1"/>
      <c r="AP842" s="85"/>
      <c r="AQ842" s="1"/>
      <c r="AR842" s="1"/>
      <c r="AS842" s="1"/>
      <c r="AT842" s="1"/>
      <c r="AU842" s="1"/>
      <c r="AV842" s="1"/>
      <c r="AW842" s="1"/>
      <c r="AX842" s="1"/>
      <c r="AY842" s="1"/>
      <c r="AZ842" s="1"/>
      <c r="BA842" s="1"/>
      <c r="BB842" s="1"/>
      <c r="BC842" s="1"/>
      <c r="BD842" s="1"/>
      <c r="BE842" s="1"/>
      <c r="BF842" s="1"/>
      <c r="BG842" s="1"/>
      <c r="BH842" s="1"/>
      <c r="BI842" s="1"/>
      <c r="BJ842" s="1"/>
      <c r="BK842" s="1"/>
    </row>
    <row r="843" spans="1:63" ht="28" x14ac:dyDescent="0.3">
      <c r="A843" s="19"/>
      <c r="B843" s="181"/>
      <c r="C843" s="181"/>
      <c r="D843" s="181"/>
      <c r="E843" s="181"/>
      <c r="F843" s="181"/>
      <c r="G843" s="181"/>
      <c r="H843" s="181"/>
      <c r="I843" s="181"/>
      <c r="J843" s="181"/>
      <c r="K843" s="181"/>
      <c r="L843" s="181"/>
      <c r="M843" s="181"/>
      <c r="N843" s="181"/>
      <c r="O843" s="181"/>
      <c r="P843" s="181"/>
      <c r="Q843" s="181"/>
      <c r="R843" s="218"/>
      <c r="S843" s="218"/>
      <c r="T843" s="218"/>
      <c r="U843" s="181"/>
      <c r="V843" s="181"/>
      <c r="W843" s="181"/>
      <c r="X843" s="181"/>
      <c r="Y843" s="181"/>
      <c r="Z843" s="181"/>
      <c r="AA843" s="181"/>
      <c r="AB843" s="181"/>
      <c r="AC843" s="1"/>
      <c r="AD843" s="1"/>
      <c r="AE843" s="47" t="str">
        <f t="shared" si="23"/>
        <v/>
      </c>
      <c r="AF843" s="98"/>
      <c r="AG843" s="48" t="str">
        <f>IF(AF843="","",SUMIF(Script!$G:$G,AF843,Script!$A:$A))</f>
        <v/>
      </c>
      <c r="AH843" s="1"/>
      <c r="AI843" s="199"/>
      <c r="AJ843" s="168"/>
      <c r="AK843" s="216"/>
      <c r="AL843" s="202"/>
      <c r="AM843" s="211"/>
      <c r="AN843" s="308"/>
      <c r="AO843" s="1"/>
      <c r="AP843" s="85"/>
      <c r="AQ843" s="1"/>
      <c r="AR843" s="1"/>
      <c r="AS843" s="1"/>
      <c r="AT843" s="1"/>
      <c r="AU843" s="1"/>
      <c r="AV843" s="1"/>
      <c r="AW843" s="1"/>
      <c r="AX843" s="1"/>
      <c r="AY843" s="1"/>
      <c r="AZ843" s="1"/>
      <c r="BA843" s="1"/>
      <c r="BB843" s="1"/>
      <c r="BC843" s="1"/>
      <c r="BD843" s="1"/>
      <c r="BE843" s="1"/>
      <c r="BF843" s="1"/>
      <c r="BG843" s="1"/>
      <c r="BH843" s="1"/>
      <c r="BI843" s="1"/>
      <c r="BJ843" s="1"/>
      <c r="BK843" s="1"/>
    </row>
    <row r="844" spans="1:63" ht="28" x14ac:dyDescent="0.3">
      <c r="A844" s="19"/>
      <c r="B844" s="181"/>
      <c r="C844" s="181"/>
      <c r="D844" s="181"/>
      <c r="E844" s="181"/>
      <c r="F844" s="181"/>
      <c r="G844" s="181"/>
      <c r="H844" s="181"/>
      <c r="I844" s="181"/>
      <c r="J844" s="181"/>
      <c r="K844" s="181"/>
      <c r="L844" s="181"/>
      <c r="M844" s="181"/>
      <c r="N844" s="181"/>
      <c r="O844" s="181"/>
      <c r="P844" s="181"/>
      <c r="Q844" s="181"/>
      <c r="R844" s="218"/>
      <c r="S844" s="218"/>
      <c r="T844" s="218"/>
      <c r="U844" s="181"/>
      <c r="V844" s="181"/>
      <c r="W844" s="181"/>
      <c r="X844" s="181"/>
      <c r="Y844" s="181"/>
      <c r="Z844" s="181"/>
      <c r="AA844" s="181"/>
      <c r="AB844" s="181"/>
      <c r="AC844" s="1"/>
      <c r="AD844" s="1"/>
      <c r="AE844" s="47" t="str">
        <f t="shared" si="23"/>
        <v/>
      </c>
      <c r="AF844" s="98"/>
      <c r="AG844" s="48" t="str">
        <f>IF(AF844="","",SUMIF(Script!$G:$G,AF844,Script!$A:$A))</f>
        <v/>
      </c>
      <c r="AH844" s="1"/>
      <c r="AI844" s="199"/>
      <c r="AJ844" s="168"/>
      <c r="AK844" s="216"/>
      <c r="AL844" s="202"/>
      <c r="AM844" s="211"/>
      <c r="AN844" s="308"/>
      <c r="AO844" s="1"/>
      <c r="AP844" s="85"/>
      <c r="AQ844" s="1"/>
      <c r="AR844" s="1"/>
      <c r="AS844" s="1"/>
      <c r="AT844" s="1"/>
      <c r="AU844" s="1"/>
      <c r="AV844" s="1"/>
      <c r="AW844" s="1"/>
      <c r="AX844" s="1"/>
      <c r="AY844" s="1"/>
      <c r="AZ844" s="1"/>
      <c r="BA844" s="1"/>
      <c r="BB844" s="1"/>
      <c r="BC844" s="1"/>
      <c r="BD844" s="1"/>
      <c r="BE844" s="1"/>
      <c r="BF844" s="1"/>
      <c r="BG844" s="1"/>
      <c r="BH844" s="1"/>
      <c r="BI844" s="1"/>
      <c r="BJ844" s="1"/>
      <c r="BK844" s="1"/>
    </row>
    <row r="845" spans="1:63" ht="28" x14ac:dyDescent="0.3">
      <c r="A845" s="19"/>
      <c r="B845" s="181"/>
      <c r="C845" s="181"/>
      <c r="D845" s="181"/>
      <c r="E845" s="181"/>
      <c r="F845" s="181"/>
      <c r="G845" s="181"/>
      <c r="H845" s="181"/>
      <c r="I845" s="181"/>
      <c r="J845" s="181"/>
      <c r="K845" s="181"/>
      <c r="L845" s="181"/>
      <c r="M845" s="181"/>
      <c r="N845" s="181"/>
      <c r="O845" s="181"/>
      <c r="P845" s="181"/>
      <c r="Q845" s="181"/>
      <c r="R845" s="218"/>
      <c r="S845" s="218"/>
      <c r="T845" s="218"/>
      <c r="U845" s="181"/>
      <c r="V845" s="181"/>
      <c r="W845" s="181"/>
      <c r="X845" s="181"/>
      <c r="Y845" s="181"/>
      <c r="Z845" s="181"/>
      <c r="AA845" s="181"/>
      <c r="AB845" s="181"/>
      <c r="AC845" s="1"/>
      <c r="AD845" s="1"/>
      <c r="AE845" s="47" t="str">
        <f t="shared" si="23"/>
        <v/>
      </c>
      <c r="AF845" s="98"/>
      <c r="AG845" s="48" t="str">
        <f>IF(AF845="","",SUMIF(Script!$G:$G,AF845,Script!$A:$A))</f>
        <v/>
      </c>
      <c r="AH845" s="1"/>
      <c r="AI845" s="199"/>
      <c r="AJ845" s="168"/>
      <c r="AK845" s="216"/>
      <c r="AL845" s="202"/>
      <c r="AM845" s="211"/>
      <c r="AN845" s="308"/>
      <c r="AO845" s="1"/>
      <c r="AP845" s="85"/>
      <c r="AQ845" s="1"/>
      <c r="AR845" s="1"/>
      <c r="AS845" s="1"/>
      <c r="AT845" s="1"/>
      <c r="AU845" s="1"/>
      <c r="AV845" s="1"/>
      <c r="AW845" s="1"/>
      <c r="AX845" s="1"/>
      <c r="AY845" s="1"/>
      <c r="AZ845" s="1"/>
      <c r="BA845" s="1"/>
      <c r="BB845" s="1"/>
      <c r="BC845" s="1"/>
      <c r="BD845" s="1"/>
      <c r="BE845" s="1"/>
      <c r="BF845" s="1"/>
      <c r="BG845" s="1"/>
      <c r="BH845" s="1"/>
      <c r="BI845" s="1"/>
      <c r="BJ845" s="1"/>
      <c r="BK845" s="1"/>
    </row>
    <row r="846" spans="1:63" ht="28" x14ac:dyDescent="0.3">
      <c r="A846" s="19"/>
      <c r="B846" s="181"/>
      <c r="C846" s="181"/>
      <c r="D846" s="181"/>
      <c r="E846" s="181"/>
      <c r="F846" s="181"/>
      <c r="G846" s="181"/>
      <c r="H846" s="181"/>
      <c r="I846" s="181"/>
      <c r="J846" s="181"/>
      <c r="K846" s="181"/>
      <c r="L846" s="181"/>
      <c r="M846" s="181"/>
      <c r="N846" s="181"/>
      <c r="O846" s="181"/>
      <c r="P846" s="181"/>
      <c r="Q846" s="181"/>
      <c r="R846" s="218"/>
      <c r="S846" s="218"/>
      <c r="T846" s="218"/>
      <c r="U846" s="181"/>
      <c r="V846" s="181"/>
      <c r="W846" s="181"/>
      <c r="X846" s="181"/>
      <c r="Y846" s="181"/>
      <c r="Z846" s="181"/>
      <c r="AA846" s="181"/>
      <c r="AB846" s="181"/>
      <c r="AC846" s="1"/>
      <c r="AD846" s="1"/>
      <c r="AE846" s="47" t="str">
        <f t="shared" si="23"/>
        <v/>
      </c>
      <c r="AF846" s="98"/>
      <c r="AG846" s="48" t="str">
        <f>IF(AF846="","",SUMIF(Script!$G:$G,AF846,Script!$A:$A))</f>
        <v/>
      </c>
      <c r="AH846" s="1"/>
      <c r="AI846" s="199"/>
      <c r="AJ846" s="168"/>
      <c r="AK846" s="216"/>
      <c r="AL846" s="202"/>
      <c r="AM846" s="211"/>
      <c r="AN846" s="308"/>
      <c r="AO846" s="1"/>
      <c r="AP846" s="85"/>
      <c r="AQ846" s="1"/>
      <c r="AR846" s="1"/>
      <c r="AS846" s="1"/>
      <c r="AT846" s="1"/>
      <c r="AU846" s="1"/>
      <c r="AV846" s="1"/>
      <c r="AW846" s="1"/>
      <c r="AX846" s="1"/>
      <c r="AY846" s="1"/>
      <c r="AZ846" s="1"/>
      <c r="BA846" s="1"/>
      <c r="BB846" s="1"/>
      <c r="BC846" s="1"/>
      <c r="BD846" s="1"/>
      <c r="BE846" s="1"/>
      <c r="BF846" s="1"/>
      <c r="BG846" s="1"/>
      <c r="BH846" s="1"/>
      <c r="BI846" s="1"/>
      <c r="BJ846" s="1"/>
      <c r="BK846" s="1"/>
    </row>
    <row r="847" spans="1:63" ht="28" x14ac:dyDescent="0.3">
      <c r="A847" s="19"/>
      <c r="B847" s="181"/>
      <c r="C847" s="181"/>
      <c r="D847" s="181"/>
      <c r="E847" s="181"/>
      <c r="F847" s="181"/>
      <c r="G847" s="181"/>
      <c r="H847" s="181"/>
      <c r="I847" s="181"/>
      <c r="J847" s="181"/>
      <c r="K847" s="181"/>
      <c r="L847" s="181"/>
      <c r="M847" s="181"/>
      <c r="N847" s="181"/>
      <c r="O847" s="181"/>
      <c r="P847" s="181"/>
      <c r="Q847" s="181"/>
      <c r="R847" s="218"/>
      <c r="S847" s="218"/>
      <c r="T847" s="218"/>
      <c r="U847" s="181"/>
      <c r="V847" s="181"/>
      <c r="W847" s="181"/>
      <c r="X847" s="181"/>
      <c r="Y847" s="181"/>
      <c r="Z847" s="181"/>
      <c r="AA847" s="181"/>
      <c r="AB847" s="181"/>
      <c r="AC847" s="1"/>
      <c r="AD847" s="1"/>
      <c r="AE847" s="47" t="str">
        <f t="shared" si="23"/>
        <v/>
      </c>
      <c r="AF847" s="98"/>
      <c r="AG847" s="48" t="str">
        <f>IF(AF847="","",SUMIF(Script!$G:$G,AF847,Script!$A:$A))</f>
        <v/>
      </c>
      <c r="AH847" s="1"/>
      <c r="AI847" s="199"/>
      <c r="AJ847" s="168"/>
      <c r="AK847" s="216"/>
      <c r="AL847" s="202"/>
      <c r="AM847" s="211"/>
      <c r="AN847" s="308"/>
      <c r="AO847" s="1"/>
      <c r="AP847" s="85"/>
      <c r="AQ847" s="1"/>
      <c r="AR847" s="1"/>
      <c r="AS847" s="1"/>
      <c r="AT847" s="1"/>
      <c r="AU847" s="1"/>
      <c r="AV847" s="1"/>
      <c r="AW847" s="1"/>
      <c r="AX847" s="1"/>
      <c r="AY847" s="1"/>
      <c r="AZ847" s="1"/>
      <c r="BA847" s="1"/>
      <c r="BB847" s="1"/>
      <c r="BC847" s="1"/>
      <c r="BD847" s="1"/>
      <c r="BE847" s="1"/>
      <c r="BF847" s="1"/>
      <c r="BG847" s="1"/>
      <c r="BH847" s="1"/>
      <c r="BI847" s="1"/>
      <c r="BJ847" s="1"/>
      <c r="BK847" s="1"/>
    </row>
    <row r="848" spans="1:63" ht="28" x14ac:dyDescent="0.3">
      <c r="A848" s="19"/>
      <c r="B848" s="181"/>
      <c r="C848" s="181"/>
      <c r="D848" s="181"/>
      <c r="E848" s="181"/>
      <c r="F848" s="181"/>
      <c r="G848" s="181"/>
      <c r="H848" s="181"/>
      <c r="I848" s="181"/>
      <c r="J848" s="181"/>
      <c r="K848" s="181"/>
      <c r="L848" s="181"/>
      <c r="M848" s="181"/>
      <c r="N848" s="181"/>
      <c r="O848" s="181"/>
      <c r="P848" s="181"/>
      <c r="Q848" s="181"/>
      <c r="R848" s="218"/>
      <c r="S848" s="218"/>
      <c r="T848" s="218"/>
      <c r="U848" s="181"/>
      <c r="V848" s="181"/>
      <c r="W848" s="181"/>
      <c r="X848" s="181"/>
      <c r="Y848" s="181"/>
      <c r="Z848" s="181"/>
      <c r="AA848" s="181"/>
      <c r="AB848" s="181"/>
      <c r="AC848" s="1"/>
      <c r="AD848" s="1"/>
      <c r="AE848" s="47" t="str">
        <f t="shared" si="23"/>
        <v/>
      </c>
      <c r="AF848" s="98"/>
      <c r="AG848" s="48" t="str">
        <f>IF(AF848="","",SUMIF(Script!$G:$G,AF848,Script!$A:$A))</f>
        <v/>
      </c>
      <c r="AH848" s="1"/>
      <c r="AI848" s="199"/>
      <c r="AJ848" s="168"/>
      <c r="AK848" s="216"/>
      <c r="AL848" s="202"/>
      <c r="AM848" s="211"/>
      <c r="AN848" s="308"/>
      <c r="AO848" s="1"/>
      <c r="AP848" s="85"/>
      <c r="AQ848" s="1"/>
      <c r="AR848" s="1"/>
      <c r="AS848" s="1"/>
      <c r="AT848" s="1"/>
      <c r="AU848" s="1"/>
      <c r="AV848" s="1"/>
      <c r="AW848" s="1"/>
      <c r="AX848" s="1"/>
      <c r="AY848" s="1"/>
      <c r="AZ848" s="1"/>
      <c r="BA848" s="1"/>
      <c r="BB848" s="1"/>
      <c r="BC848" s="1"/>
      <c r="BD848" s="1"/>
      <c r="BE848" s="1"/>
      <c r="BF848" s="1"/>
      <c r="BG848" s="1"/>
      <c r="BH848" s="1"/>
      <c r="BI848" s="1"/>
      <c r="BJ848" s="1"/>
      <c r="BK848" s="1"/>
    </row>
    <row r="849" spans="1:63" ht="28" x14ac:dyDescent="0.3">
      <c r="A849" s="19"/>
      <c r="B849" s="181"/>
      <c r="C849" s="181"/>
      <c r="D849" s="181"/>
      <c r="E849" s="181"/>
      <c r="F849" s="181"/>
      <c r="G849" s="181"/>
      <c r="H849" s="181"/>
      <c r="I849" s="181"/>
      <c r="J849" s="181"/>
      <c r="K849" s="181"/>
      <c r="L849" s="181"/>
      <c r="M849" s="181"/>
      <c r="N849" s="181"/>
      <c r="O849" s="181"/>
      <c r="P849" s="181"/>
      <c r="Q849" s="181"/>
      <c r="R849" s="218"/>
      <c r="S849" s="218"/>
      <c r="T849" s="218"/>
      <c r="U849" s="181"/>
      <c r="V849" s="181"/>
      <c r="W849" s="181"/>
      <c r="X849" s="181"/>
      <c r="Y849" s="181"/>
      <c r="Z849" s="181"/>
      <c r="AA849" s="181"/>
      <c r="AB849" s="181"/>
      <c r="AC849" s="1"/>
      <c r="AD849" s="1"/>
      <c r="AE849" s="47" t="str">
        <f t="shared" si="23"/>
        <v/>
      </c>
      <c r="AF849" s="98"/>
      <c r="AG849" s="48" t="str">
        <f>IF(AF849="","",SUMIF(Script!$G:$G,AF849,Script!$A:$A))</f>
        <v/>
      </c>
      <c r="AH849" s="1"/>
      <c r="AI849" s="199"/>
      <c r="AJ849" s="168"/>
      <c r="AK849" s="216"/>
      <c r="AL849" s="202"/>
      <c r="AM849" s="211"/>
      <c r="AN849" s="308"/>
      <c r="AO849" s="1"/>
      <c r="AP849" s="85"/>
      <c r="AQ849" s="1"/>
      <c r="AR849" s="1"/>
      <c r="AS849" s="1"/>
      <c r="AT849" s="1"/>
      <c r="AU849" s="1"/>
      <c r="AV849" s="1"/>
      <c r="AW849" s="1"/>
      <c r="AX849" s="1"/>
      <c r="AY849" s="1"/>
      <c r="AZ849" s="1"/>
      <c r="BA849" s="1"/>
      <c r="BB849" s="1"/>
      <c r="BC849" s="1"/>
      <c r="BD849" s="1"/>
      <c r="BE849" s="1"/>
      <c r="BF849" s="1"/>
      <c r="BG849" s="1"/>
      <c r="BH849" s="1"/>
      <c r="BI849" s="1"/>
      <c r="BJ849" s="1"/>
      <c r="BK849" s="1"/>
    </row>
    <row r="850" spans="1:63" ht="28" x14ac:dyDescent="0.3">
      <c r="A850" s="19"/>
      <c r="B850" s="181"/>
      <c r="C850" s="181"/>
      <c r="D850" s="181"/>
      <c r="E850" s="181"/>
      <c r="F850" s="181"/>
      <c r="G850" s="181"/>
      <c r="H850" s="181"/>
      <c r="I850" s="181"/>
      <c r="J850" s="181"/>
      <c r="K850" s="181"/>
      <c r="L850" s="181"/>
      <c r="M850" s="181"/>
      <c r="N850" s="181"/>
      <c r="O850" s="181"/>
      <c r="P850" s="181"/>
      <c r="Q850" s="181"/>
      <c r="R850" s="218"/>
      <c r="S850" s="218"/>
      <c r="T850" s="218"/>
      <c r="U850" s="181"/>
      <c r="V850" s="181"/>
      <c r="W850" s="181"/>
      <c r="X850" s="181"/>
      <c r="Y850" s="181"/>
      <c r="Z850" s="181"/>
      <c r="AA850" s="181"/>
      <c r="AB850" s="181"/>
      <c r="AC850" s="1"/>
      <c r="AD850" s="1"/>
      <c r="AE850" s="47" t="str">
        <f t="shared" si="23"/>
        <v/>
      </c>
      <c r="AF850" s="98"/>
      <c r="AG850" s="48" t="str">
        <f>IF(AF850="","",SUMIF(Script!$G:$G,AF850,Script!$A:$A))</f>
        <v/>
      </c>
      <c r="AH850" s="1"/>
      <c r="AI850" s="199"/>
      <c r="AJ850" s="168"/>
      <c r="AK850" s="216"/>
      <c r="AL850" s="202"/>
      <c r="AM850" s="211"/>
      <c r="AN850" s="308"/>
      <c r="AO850" s="1"/>
      <c r="AP850" s="85"/>
      <c r="AQ850" s="1"/>
      <c r="AR850" s="1"/>
      <c r="AS850" s="1"/>
      <c r="AT850" s="1"/>
      <c r="AU850" s="1"/>
      <c r="AV850" s="1"/>
      <c r="AW850" s="1"/>
      <c r="AX850" s="1"/>
      <c r="AY850" s="1"/>
      <c r="AZ850" s="1"/>
      <c r="BA850" s="1"/>
      <c r="BB850" s="1"/>
      <c r="BC850" s="1"/>
      <c r="BD850" s="1"/>
      <c r="BE850" s="1"/>
      <c r="BF850" s="1"/>
      <c r="BG850" s="1"/>
      <c r="BH850" s="1"/>
      <c r="BI850" s="1"/>
      <c r="BJ850" s="1"/>
      <c r="BK850" s="1"/>
    </row>
    <row r="851" spans="1:63" ht="28" x14ac:dyDescent="0.3">
      <c r="A851" s="19"/>
      <c r="B851" s="181"/>
      <c r="C851" s="181"/>
      <c r="D851" s="181"/>
      <c r="E851" s="181"/>
      <c r="F851" s="181"/>
      <c r="G851" s="181"/>
      <c r="H851" s="181"/>
      <c r="I851" s="181"/>
      <c r="J851" s="181"/>
      <c r="K851" s="181"/>
      <c r="L851" s="181"/>
      <c r="M851" s="181"/>
      <c r="N851" s="181"/>
      <c r="O851" s="181"/>
      <c r="P851" s="181"/>
      <c r="Q851" s="181"/>
      <c r="R851" s="218"/>
      <c r="S851" s="218"/>
      <c r="T851" s="218"/>
      <c r="U851" s="181"/>
      <c r="V851" s="181"/>
      <c r="W851" s="181"/>
      <c r="X851" s="181"/>
      <c r="Y851" s="181"/>
      <c r="Z851" s="181"/>
      <c r="AA851" s="181"/>
      <c r="AB851" s="181"/>
      <c r="AC851" s="1"/>
      <c r="AD851" s="1"/>
      <c r="AE851" s="47" t="str">
        <f t="shared" si="23"/>
        <v/>
      </c>
      <c r="AF851" s="98"/>
      <c r="AG851" s="48" t="str">
        <f>IF(AF851="","",SUMIF(Script!$G:$G,AF851,Script!$A:$A))</f>
        <v/>
      </c>
      <c r="AH851" s="1"/>
      <c r="AI851" s="199"/>
      <c r="AJ851" s="168"/>
      <c r="AK851" s="216"/>
      <c r="AL851" s="202"/>
      <c r="AM851" s="211"/>
      <c r="AN851" s="308"/>
      <c r="AO851" s="1"/>
      <c r="AP851" s="85"/>
      <c r="AQ851" s="1"/>
      <c r="AR851" s="1"/>
      <c r="AS851" s="1"/>
      <c r="AT851" s="1"/>
      <c r="AU851" s="1"/>
      <c r="AV851" s="1"/>
      <c r="AW851" s="1"/>
      <c r="AX851" s="1"/>
      <c r="AY851" s="1"/>
      <c r="AZ851" s="1"/>
      <c r="BA851" s="1"/>
      <c r="BB851" s="1"/>
      <c r="BC851" s="1"/>
      <c r="BD851" s="1"/>
      <c r="BE851" s="1"/>
      <c r="BF851" s="1"/>
      <c r="BG851" s="1"/>
      <c r="BH851" s="1"/>
      <c r="BI851" s="1"/>
      <c r="BJ851" s="1"/>
      <c r="BK851" s="1"/>
    </row>
    <row r="852" spans="1:63" ht="28" x14ac:dyDescent="0.3">
      <c r="A852" s="19"/>
      <c r="B852" s="181"/>
      <c r="C852" s="181"/>
      <c r="D852" s="181"/>
      <c r="E852" s="181"/>
      <c r="F852" s="181"/>
      <c r="G852" s="181"/>
      <c r="H852" s="181"/>
      <c r="I852" s="181"/>
      <c r="J852" s="181"/>
      <c r="K852" s="181"/>
      <c r="L852" s="181"/>
      <c r="M852" s="181"/>
      <c r="N852" s="181"/>
      <c r="O852" s="181"/>
      <c r="P852" s="181"/>
      <c r="Q852" s="181"/>
      <c r="R852" s="218"/>
      <c r="S852" s="218"/>
      <c r="T852" s="218"/>
      <c r="U852" s="181"/>
      <c r="V852" s="181"/>
      <c r="W852" s="181"/>
      <c r="X852" s="181"/>
      <c r="Y852" s="181"/>
      <c r="Z852" s="181"/>
      <c r="AA852" s="181"/>
      <c r="AB852" s="181"/>
      <c r="AC852" s="1"/>
      <c r="AD852" s="1"/>
      <c r="AE852" s="47" t="str">
        <f t="shared" si="23"/>
        <v/>
      </c>
      <c r="AF852" s="98"/>
      <c r="AG852" s="48" t="str">
        <f>IF(AF852="","",SUMIF(Script!$G:$G,AF852,Script!$A:$A))</f>
        <v/>
      </c>
      <c r="AH852" s="1"/>
      <c r="AI852" s="199"/>
      <c r="AJ852" s="168"/>
      <c r="AK852" s="216"/>
      <c r="AL852" s="202"/>
      <c r="AM852" s="211"/>
      <c r="AN852" s="308"/>
      <c r="AO852" s="1"/>
      <c r="AP852" s="85"/>
      <c r="AQ852" s="1"/>
      <c r="AR852" s="1"/>
      <c r="AS852" s="1"/>
      <c r="AT852" s="1"/>
      <c r="AU852" s="1"/>
      <c r="AV852" s="1"/>
      <c r="AW852" s="1"/>
      <c r="AX852" s="1"/>
      <c r="AY852" s="1"/>
      <c r="AZ852" s="1"/>
      <c r="BA852" s="1"/>
      <c r="BB852" s="1"/>
      <c r="BC852" s="1"/>
      <c r="BD852" s="1"/>
      <c r="BE852" s="1"/>
      <c r="BF852" s="1"/>
      <c r="BG852" s="1"/>
      <c r="BH852" s="1"/>
      <c r="BI852" s="1"/>
      <c r="BJ852" s="1"/>
      <c r="BK852" s="1"/>
    </row>
    <row r="853" spans="1:63" ht="28" x14ac:dyDescent="0.3">
      <c r="A853" s="19"/>
      <c r="B853" s="181"/>
      <c r="C853" s="181"/>
      <c r="D853" s="181"/>
      <c r="E853" s="181"/>
      <c r="F853" s="181"/>
      <c r="G853" s="181"/>
      <c r="H853" s="181"/>
      <c r="I853" s="181"/>
      <c r="J853" s="181"/>
      <c r="K853" s="181"/>
      <c r="L853" s="181"/>
      <c r="M853" s="181"/>
      <c r="N853" s="181"/>
      <c r="O853" s="181"/>
      <c r="P853" s="181"/>
      <c r="Q853" s="181"/>
      <c r="R853" s="218"/>
      <c r="S853" s="218"/>
      <c r="T853" s="218"/>
      <c r="U853" s="181"/>
      <c r="V853" s="181"/>
      <c r="W853" s="181"/>
      <c r="X853" s="181"/>
      <c r="Y853" s="181"/>
      <c r="Z853" s="181"/>
      <c r="AA853" s="181"/>
      <c r="AB853" s="181"/>
      <c r="AC853" s="1"/>
      <c r="AD853" s="1"/>
      <c r="AE853" s="47" t="str">
        <f t="shared" si="23"/>
        <v/>
      </c>
      <c r="AF853" s="98"/>
      <c r="AG853" s="48" t="str">
        <f>IF(AF853="","",SUMIF(Script!$G:$G,AF853,Script!$A:$A))</f>
        <v/>
      </c>
      <c r="AH853" s="1"/>
      <c r="AI853" s="199"/>
      <c r="AJ853" s="168"/>
      <c r="AK853" s="216"/>
      <c r="AL853" s="202"/>
      <c r="AM853" s="211"/>
      <c r="AN853" s="308"/>
      <c r="AO853" s="1"/>
      <c r="AP853" s="85"/>
      <c r="AQ853" s="1"/>
      <c r="AR853" s="1"/>
      <c r="AS853" s="1"/>
      <c r="AT853" s="1"/>
      <c r="AU853" s="1"/>
      <c r="AV853" s="1"/>
      <c r="AW853" s="1"/>
      <c r="AX853" s="1"/>
      <c r="AY853" s="1"/>
      <c r="AZ853" s="1"/>
      <c r="BA853" s="1"/>
      <c r="BB853" s="1"/>
      <c r="BC853" s="1"/>
      <c r="BD853" s="1"/>
      <c r="BE853" s="1"/>
      <c r="BF853" s="1"/>
      <c r="BG853" s="1"/>
      <c r="BH853" s="1"/>
      <c r="BI853" s="1"/>
      <c r="BJ853" s="1"/>
      <c r="BK853" s="1"/>
    </row>
    <row r="854" spans="1:63" ht="28" x14ac:dyDescent="0.3">
      <c r="A854" s="19"/>
      <c r="B854" s="181"/>
      <c r="C854" s="181"/>
      <c r="D854" s="181"/>
      <c r="E854" s="181"/>
      <c r="F854" s="181"/>
      <c r="G854" s="181"/>
      <c r="H854" s="181"/>
      <c r="I854" s="181"/>
      <c r="J854" s="181"/>
      <c r="K854" s="181"/>
      <c r="L854" s="181"/>
      <c r="M854" s="181"/>
      <c r="N854" s="181"/>
      <c r="O854" s="181"/>
      <c r="P854" s="181"/>
      <c r="Q854" s="181"/>
      <c r="R854" s="218"/>
      <c r="S854" s="218"/>
      <c r="T854" s="218"/>
      <c r="U854" s="181"/>
      <c r="V854" s="181"/>
      <c r="W854" s="181"/>
      <c r="X854" s="181"/>
      <c r="Y854" s="181"/>
      <c r="Z854" s="181"/>
      <c r="AA854" s="181"/>
      <c r="AB854" s="181"/>
      <c r="AC854" s="1"/>
      <c r="AD854" s="1"/>
      <c r="AE854" s="47" t="str">
        <f t="shared" si="23"/>
        <v/>
      </c>
      <c r="AF854" s="98"/>
      <c r="AG854" s="48" t="str">
        <f>IF(AF854="","",SUMIF(Script!$G:$G,AF854,Script!$A:$A))</f>
        <v/>
      </c>
      <c r="AH854" s="1"/>
      <c r="AI854" s="199"/>
      <c r="AJ854" s="168"/>
      <c r="AK854" s="216"/>
      <c r="AL854" s="202"/>
      <c r="AM854" s="211"/>
      <c r="AN854" s="308"/>
      <c r="AO854" s="1"/>
      <c r="AP854" s="85"/>
      <c r="AQ854" s="1"/>
      <c r="AR854" s="1"/>
      <c r="AS854" s="1"/>
      <c r="AT854" s="1"/>
      <c r="AU854" s="1"/>
      <c r="AV854" s="1"/>
      <c r="AW854" s="1"/>
      <c r="AX854" s="1"/>
      <c r="AY854" s="1"/>
      <c r="AZ854" s="1"/>
      <c r="BA854" s="1"/>
      <c r="BB854" s="1"/>
      <c r="BC854" s="1"/>
      <c r="BD854" s="1"/>
      <c r="BE854" s="1"/>
      <c r="BF854" s="1"/>
      <c r="BG854" s="1"/>
      <c r="BH854" s="1"/>
      <c r="BI854" s="1"/>
      <c r="BJ854" s="1"/>
      <c r="BK854" s="1"/>
    </row>
    <row r="855" spans="1:63" ht="28" x14ac:dyDescent="0.3">
      <c r="A855" s="19"/>
      <c r="B855" s="181"/>
      <c r="C855" s="181"/>
      <c r="D855" s="181"/>
      <c r="E855" s="181"/>
      <c r="F855" s="181"/>
      <c r="G855" s="181"/>
      <c r="H855" s="181"/>
      <c r="I855" s="181"/>
      <c r="J855" s="181"/>
      <c r="K855" s="181"/>
      <c r="L855" s="181"/>
      <c r="M855" s="181"/>
      <c r="N855" s="181"/>
      <c r="O855" s="181"/>
      <c r="P855" s="181"/>
      <c r="Q855" s="181"/>
      <c r="R855" s="218"/>
      <c r="S855" s="218"/>
      <c r="T855" s="218"/>
      <c r="U855" s="181"/>
      <c r="V855" s="181"/>
      <c r="W855" s="181"/>
      <c r="X855" s="181"/>
      <c r="Y855" s="181"/>
      <c r="Z855" s="181"/>
      <c r="AA855" s="181"/>
      <c r="AB855" s="181"/>
      <c r="AC855" s="1"/>
      <c r="AD855" s="1"/>
      <c r="AE855" s="47" t="str">
        <f t="shared" si="23"/>
        <v/>
      </c>
      <c r="AF855" s="98"/>
      <c r="AG855" s="48" t="str">
        <f>IF(AF855="","",SUMIF(Script!$G:$G,AF855,Script!$A:$A))</f>
        <v/>
      </c>
      <c r="AH855" s="1"/>
      <c r="AI855" s="199"/>
      <c r="AJ855" s="168"/>
      <c r="AK855" s="216"/>
      <c r="AL855" s="202"/>
      <c r="AM855" s="211"/>
      <c r="AN855" s="308"/>
      <c r="AO855" s="1"/>
      <c r="AP855" s="85"/>
      <c r="AQ855" s="1"/>
      <c r="AR855" s="1"/>
      <c r="AS855" s="1"/>
      <c r="AT855" s="1"/>
      <c r="AU855" s="1"/>
      <c r="AV855" s="1"/>
      <c r="AW855" s="1"/>
      <c r="AX855" s="1"/>
      <c r="AY855" s="1"/>
      <c r="AZ855" s="1"/>
      <c r="BA855" s="1"/>
      <c r="BB855" s="1"/>
      <c r="BC855" s="1"/>
      <c r="BD855" s="1"/>
      <c r="BE855" s="1"/>
      <c r="BF855" s="1"/>
      <c r="BG855" s="1"/>
      <c r="BH855" s="1"/>
      <c r="BI855" s="1"/>
      <c r="BJ855" s="1"/>
      <c r="BK855" s="1"/>
    </row>
    <row r="856" spans="1:63" ht="28" x14ac:dyDescent="0.3">
      <c r="A856" s="19"/>
      <c r="B856" s="181"/>
      <c r="C856" s="181"/>
      <c r="D856" s="181"/>
      <c r="E856" s="181"/>
      <c r="F856" s="181"/>
      <c r="G856" s="181"/>
      <c r="H856" s="181"/>
      <c r="I856" s="181"/>
      <c r="J856" s="181"/>
      <c r="K856" s="181"/>
      <c r="L856" s="181"/>
      <c r="M856" s="181"/>
      <c r="N856" s="181"/>
      <c r="O856" s="181"/>
      <c r="P856" s="181"/>
      <c r="Q856" s="181"/>
      <c r="R856" s="218"/>
      <c r="S856" s="218"/>
      <c r="T856" s="218"/>
      <c r="U856" s="181"/>
      <c r="V856" s="181"/>
      <c r="W856" s="181"/>
      <c r="X856" s="181"/>
      <c r="Y856" s="181"/>
      <c r="Z856" s="181"/>
      <c r="AA856" s="181"/>
      <c r="AB856" s="181"/>
      <c r="AC856" s="1"/>
      <c r="AD856" s="1"/>
      <c r="AE856" s="47" t="str">
        <f t="shared" si="23"/>
        <v/>
      </c>
      <c r="AF856" s="98"/>
      <c r="AG856" s="48" t="str">
        <f>IF(AF856="","",SUMIF(Script!$G:$G,AF856,Script!$A:$A))</f>
        <v/>
      </c>
      <c r="AH856" s="1"/>
      <c r="AI856" s="199"/>
      <c r="AJ856" s="168"/>
      <c r="AK856" s="216"/>
      <c r="AL856" s="202"/>
      <c r="AM856" s="211"/>
      <c r="AN856" s="308"/>
      <c r="AO856" s="1"/>
      <c r="AP856" s="85"/>
      <c r="AQ856" s="1"/>
      <c r="AR856" s="1"/>
      <c r="AS856" s="1"/>
      <c r="AT856" s="1"/>
      <c r="AU856" s="1"/>
      <c r="AV856" s="1"/>
      <c r="AW856" s="1"/>
      <c r="AX856" s="1"/>
      <c r="AY856" s="1"/>
      <c r="AZ856" s="1"/>
      <c r="BA856" s="1"/>
      <c r="BB856" s="1"/>
      <c r="BC856" s="1"/>
      <c r="BD856" s="1"/>
      <c r="BE856" s="1"/>
      <c r="BF856" s="1"/>
      <c r="BG856" s="1"/>
      <c r="BH856" s="1"/>
      <c r="BI856" s="1"/>
      <c r="BJ856" s="1"/>
      <c r="BK856" s="1"/>
    </row>
    <row r="857" spans="1:63" ht="28" x14ac:dyDescent="0.3">
      <c r="A857" s="19"/>
      <c r="B857" s="181"/>
      <c r="C857" s="181"/>
      <c r="D857" s="181"/>
      <c r="E857" s="181"/>
      <c r="F857" s="181"/>
      <c r="G857" s="181"/>
      <c r="H857" s="181"/>
      <c r="I857" s="181"/>
      <c r="J857" s="181"/>
      <c r="K857" s="181"/>
      <c r="L857" s="181"/>
      <c r="M857" s="181"/>
      <c r="N857" s="181"/>
      <c r="O857" s="181"/>
      <c r="P857" s="181"/>
      <c r="Q857" s="181"/>
      <c r="R857" s="218"/>
      <c r="S857" s="218"/>
      <c r="T857" s="218"/>
      <c r="U857" s="181"/>
      <c r="V857" s="181"/>
      <c r="W857" s="181"/>
      <c r="X857" s="181"/>
      <c r="Y857" s="181"/>
      <c r="Z857" s="181"/>
      <c r="AA857" s="181"/>
      <c r="AB857" s="181"/>
      <c r="AC857" s="1"/>
      <c r="AD857" s="1"/>
      <c r="AE857" s="47" t="str">
        <f t="shared" si="23"/>
        <v/>
      </c>
      <c r="AF857" s="98"/>
      <c r="AG857" s="48" t="str">
        <f>IF(AF857="","",SUMIF(Script!$G:$G,AF857,Script!$A:$A))</f>
        <v/>
      </c>
      <c r="AH857" s="1"/>
      <c r="AI857" s="199"/>
      <c r="AJ857" s="168"/>
      <c r="AK857" s="216"/>
      <c r="AL857" s="202"/>
      <c r="AM857" s="211"/>
      <c r="AN857" s="308"/>
      <c r="AO857" s="1"/>
      <c r="AP857" s="85"/>
      <c r="AQ857" s="1"/>
      <c r="AR857" s="1"/>
      <c r="AS857" s="1"/>
      <c r="AT857" s="1"/>
      <c r="AU857" s="1"/>
      <c r="AV857" s="1"/>
      <c r="AW857" s="1"/>
      <c r="AX857" s="1"/>
      <c r="AY857" s="1"/>
      <c r="AZ857" s="1"/>
      <c r="BA857" s="1"/>
      <c r="BB857" s="1"/>
      <c r="BC857" s="1"/>
      <c r="BD857" s="1"/>
      <c r="BE857" s="1"/>
      <c r="BF857" s="1"/>
      <c r="BG857" s="1"/>
      <c r="BH857" s="1"/>
      <c r="BI857" s="1"/>
      <c r="BJ857" s="1"/>
      <c r="BK857" s="1"/>
    </row>
    <row r="858" spans="1:63" ht="28" x14ac:dyDescent="0.3">
      <c r="A858" s="19"/>
      <c r="B858" s="181"/>
      <c r="C858" s="181"/>
      <c r="D858" s="181"/>
      <c r="E858" s="181"/>
      <c r="F858" s="181"/>
      <c r="G858" s="181"/>
      <c r="H858" s="181"/>
      <c r="I858" s="181"/>
      <c r="J858" s="181"/>
      <c r="K858" s="181"/>
      <c r="L858" s="181"/>
      <c r="M858" s="181"/>
      <c r="N858" s="181"/>
      <c r="O858" s="181"/>
      <c r="P858" s="181"/>
      <c r="Q858" s="181"/>
      <c r="R858" s="218"/>
      <c r="S858" s="218"/>
      <c r="T858" s="218"/>
      <c r="U858" s="181"/>
      <c r="V858" s="181"/>
      <c r="W858" s="181"/>
      <c r="X858" s="181"/>
      <c r="Y858" s="181"/>
      <c r="Z858" s="181"/>
      <c r="AA858" s="181"/>
      <c r="AB858" s="181"/>
      <c r="AC858" s="1"/>
      <c r="AD858" s="1"/>
      <c r="AE858" s="47" t="str">
        <f t="shared" si="23"/>
        <v/>
      </c>
      <c r="AF858" s="98"/>
      <c r="AG858" s="48" t="str">
        <f>IF(AF858="","",SUMIF(Script!$G:$G,AF858,Script!$A:$A))</f>
        <v/>
      </c>
      <c r="AH858" s="1"/>
      <c r="AI858" s="199"/>
      <c r="AJ858" s="168"/>
      <c r="AK858" s="216"/>
      <c r="AL858" s="202"/>
      <c r="AM858" s="211"/>
      <c r="AN858" s="308"/>
      <c r="AO858" s="1"/>
      <c r="AP858" s="85"/>
      <c r="AQ858" s="1"/>
      <c r="AR858" s="1"/>
      <c r="AS858" s="1"/>
      <c r="AT858" s="1"/>
      <c r="AU858" s="1"/>
      <c r="AV858" s="1"/>
      <c r="AW858" s="1"/>
      <c r="AX858" s="1"/>
      <c r="AY858" s="1"/>
      <c r="AZ858" s="1"/>
      <c r="BA858" s="1"/>
      <c r="BB858" s="1"/>
      <c r="BC858" s="1"/>
      <c r="BD858" s="1"/>
      <c r="BE858" s="1"/>
      <c r="BF858" s="1"/>
      <c r="BG858" s="1"/>
      <c r="BH858" s="1"/>
      <c r="BI858" s="1"/>
      <c r="BJ858" s="1"/>
      <c r="BK858" s="1"/>
    </row>
    <row r="859" spans="1:63" ht="28" x14ac:dyDescent="0.3">
      <c r="A859" s="19"/>
      <c r="B859" s="181"/>
      <c r="C859" s="181"/>
      <c r="D859" s="181"/>
      <c r="E859" s="181"/>
      <c r="F859" s="181"/>
      <c r="G859" s="181"/>
      <c r="H859" s="181"/>
      <c r="I859" s="181"/>
      <c r="J859" s="181"/>
      <c r="K859" s="181"/>
      <c r="L859" s="181"/>
      <c r="M859" s="181"/>
      <c r="N859" s="181"/>
      <c r="O859" s="181"/>
      <c r="P859" s="181"/>
      <c r="Q859" s="181"/>
      <c r="R859" s="218"/>
      <c r="S859" s="218"/>
      <c r="T859" s="218"/>
      <c r="U859" s="181"/>
      <c r="V859" s="181"/>
      <c r="W859" s="181"/>
      <c r="X859" s="181"/>
      <c r="Y859" s="181"/>
      <c r="Z859" s="181"/>
      <c r="AA859" s="181"/>
      <c r="AB859" s="181"/>
      <c r="AC859" s="1"/>
      <c r="AD859" s="1"/>
      <c r="AE859" s="47" t="str">
        <f t="shared" si="23"/>
        <v/>
      </c>
      <c r="AF859" s="98"/>
      <c r="AG859" s="48" t="str">
        <f>IF(AF859="","",SUMIF(Script!$G:$G,AF859,Script!$A:$A))</f>
        <v/>
      </c>
      <c r="AH859" s="1"/>
      <c r="AI859" s="199"/>
      <c r="AJ859" s="168"/>
      <c r="AK859" s="216"/>
      <c r="AL859" s="202"/>
      <c r="AM859" s="211"/>
      <c r="AN859" s="308"/>
      <c r="AO859" s="1"/>
      <c r="AP859" s="85"/>
      <c r="AQ859" s="1"/>
      <c r="AR859" s="1"/>
      <c r="AS859" s="1"/>
      <c r="AT859" s="1"/>
      <c r="AU859" s="1"/>
      <c r="AV859" s="1"/>
      <c r="AW859" s="1"/>
      <c r="AX859" s="1"/>
      <c r="AY859" s="1"/>
      <c r="AZ859" s="1"/>
      <c r="BA859" s="1"/>
      <c r="BB859" s="1"/>
      <c r="BC859" s="1"/>
      <c r="BD859" s="1"/>
      <c r="BE859" s="1"/>
      <c r="BF859" s="1"/>
      <c r="BG859" s="1"/>
      <c r="BH859" s="1"/>
      <c r="BI859" s="1"/>
      <c r="BJ859" s="1"/>
      <c r="BK859" s="1"/>
    </row>
    <row r="860" spans="1:63" ht="28" x14ac:dyDescent="0.3">
      <c r="A860" s="19"/>
      <c r="B860" s="181"/>
      <c r="C860" s="181"/>
      <c r="D860" s="181"/>
      <c r="E860" s="181"/>
      <c r="F860" s="181"/>
      <c r="G860" s="181"/>
      <c r="H860" s="181"/>
      <c r="I860" s="181"/>
      <c r="J860" s="181"/>
      <c r="K860" s="181"/>
      <c r="L860" s="181"/>
      <c r="M860" s="181"/>
      <c r="N860" s="181"/>
      <c r="O860" s="181"/>
      <c r="P860" s="181"/>
      <c r="Q860" s="181"/>
      <c r="R860" s="218"/>
      <c r="S860" s="218"/>
      <c r="T860" s="218"/>
      <c r="U860" s="181"/>
      <c r="V860" s="181"/>
      <c r="W860" s="181"/>
      <c r="X860" s="181"/>
      <c r="Y860" s="181"/>
      <c r="Z860" s="181"/>
      <c r="AA860" s="181"/>
      <c r="AB860" s="181"/>
      <c r="AC860" s="1"/>
      <c r="AD860" s="1"/>
      <c r="AE860" s="47" t="str">
        <f t="shared" si="23"/>
        <v/>
      </c>
      <c r="AF860" s="98"/>
      <c r="AG860" s="48" t="str">
        <f>IF(AF860="","",SUMIF(Script!$G:$G,AF860,Script!$A:$A))</f>
        <v/>
      </c>
      <c r="AH860" s="1"/>
      <c r="AI860" s="199"/>
      <c r="AJ860" s="168"/>
      <c r="AK860" s="216"/>
      <c r="AL860" s="202"/>
      <c r="AM860" s="211"/>
      <c r="AN860" s="308"/>
      <c r="AO860" s="1"/>
      <c r="AP860" s="85"/>
      <c r="AQ860" s="1"/>
      <c r="AR860" s="1"/>
      <c r="AS860" s="1"/>
      <c r="AT860" s="1"/>
      <c r="AU860" s="1"/>
      <c r="AV860" s="1"/>
      <c r="AW860" s="1"/>
      <c r="AX860" s="1"/>
      <c r="AY860" s="1"/>
      <c r="AZ860" s="1"/>
      <c r="BA860" s="1"/>
      <c r="BB860" s="1"/>
      <c r="BC860" s="1"/>
      <c r="BD860" s="1"/>
      <c r="BE860" s="1"/>
      <c r="BF860" s="1"/>
      <c r="BG860" s="1"/>
      <c r="BH860" s="1"/>
      <c r="BI860" s="1"/>
      <c r="BJ860" s="1"/>
      <c r="BK860" s="1"/>
    </row>
    <row r="861" spans="1:63" ht="28" x14ac:dyDescent="0.3">
      <c r="A861" s="19"/>
      <c r="B861" s="181"/>
      <c r="C861" s="181"/>
      <c r="D861" s="181"/>
      <c r="E861" s="181"/>
      <c r="F861" s="181"/>
      <c r="G861" s="181"/>
      <c r="H861" s="181"/>
      <c r="I861" s="181"/>
      <c r="J861" s="181"/>
      <c r="K861" s="181"/>
      <c r="L861" s="181"/>
      <c r="M861" s="181"/>
      <c r="N861" s="181"/>
      <c r="O861" s="181"/>
      <c r="P861" s="181"/>
      <c r="Q861" s="181"/>
      <c r="R861" s="218"/>
      <c r="S861" s="218"/>
      <c r="T861" s="218"/>
      <c r="U861" s="181"/>
      <c r="V861" s="181"/>
      <c r="W861" s="181"/>
      <c r="X861" s="181"/>
      <c r="Y861" s="181"/>
      <c r="Z861" s="181"/>
      <c r="AA861" s="181"/>
      <c r="AB861" s="181"/>
      <c r="AC861" s="1"/>
      <c r="AD861" s="1"/>
      <c r="AE861" s="47" t="str">
        <f t="shared" si="23"/>
        <v/>
      </c>
      <c r="AF861" s="98"/>
      <c r="AG861" s="48" t="str">
        <f>IF(AF861="","",SUMIF(Script!$G:$G,AF861,Script!$A:$A))</f>
        <v/>
      </c>
      <c r="AH861" s="1"/>
      <c r="AI861" s="199"/>
      <c r="AJ861" s="168"/>
      <c r="AK861" s="216"/>
      <c r="AL861" s="202"/>
      <c r="AM861" s="211"/>
      <c r="AN861" s="308"/>
      <c r="AO861" s="1"/>
      <c r="AP861" s="85"/>
      <c r="AQ861" s="1"/>
      <c r="AR861" s="1"/>
      <c r="AS861" s="1"/>
      <c r="AT861" s="1"/>
      <c r="AU861" s="1"/>
      <c r="AV861" s="1"/>
      <c r="AW861" s="1"/>
      <c r="AX861" s="1"/>
      <c r="AY861" s="1"/>
      <c r="AZ861" s="1"/>
      <c r="BA861" s="1"/>
      <c r="BB861" s="1"/>
      <c r="BC861" s="1"/>
      <c r="BD861" s="1"/>
      <c r="BE861" s="1"/>
      <c r="BF861" s="1"/>
      <c r="BG861" s="1"/>
      <c r="BH861" s="1"/>
      <c r="BI861" s="1"/>
      <c r="BJ861" s="1"/>
      <c r="BK861" s="1"/>
    </row>
    <row r="862" spans="1:63" ht="28" x14ac:dyDescent="0.3">
      <c r="A862" s="19"/>
      <c r="B862" s="181"/>
      <c r="C862" s="181"/>
      <c r="D862" s="181"/>
      <c r="E862" s="181"/>
      <c r="F862" s="181"/>
      <c r="G862" s="181"/>
      <c r="H862" s="181"/>
      <c r="I862" s="181"/>
      <c r="J862" s="181"/>
      <c r="K862" s="181"/>
      <c r="L862" s="181"/>
      <c r="M862" s="181"/>
      <c r="N862" s="181"/>
      <c r="O862" s="181"/>
      <c r="P862" s="181"/>
      <c r="Q862" s="181"/>
      <c r="R862" s="218"/>
      <c r="S862" s="218"/>
      <c r="T862" s="218"/>
      <c r="U862" s="181"/>
      <c r="V862" s="181"/>
      <c r="W862" s="181"/>
      <c r="X862" s="181"/>
      <c r="Y862" s="181"/>
      <c r="Z862" s="181"/>
      <c r="AA862" s="181"/>
      <c r="AB862" s="181"/>
      <c r="AC862" s="1"/>
      <c r="AD862" s="1"/>
      <c r="AE862" s="47" t="str">
        <f t="shared" si="23"/>
        <v/>
      </c>
      <c r="AF862" s="98"/>
      <c r="AG862" s="48" t="str">
        <f>IF(AF862="","",SUMIF(Script!$G:$G,AF862,Script!$A:$A))</f>
        <v/>
      </c>
      <c r="AH862" s="1"/>
      <c r="AI862" s="199"/>
      <c r="AJ862" s="168"/>
      <c r="AK862" s="216"/>
      <c r="AL862" s="202"/>
      <c r="AM862" s="211"/>
      <c r="AN862" s="308"/>
      <c r="AO862" s="1"/>
      <c r="AP862" s="85"/>
      <c r="AQ862" s="1"/>
      <c r="AR862" s="1"/>
      <c r="AS862" s="1"/>
      <c r="AT862" s="1"/>
      <c r="AU862" s="1"/>
      <c r="AV862" s="1"/>
      <c r="AW862" s="1"/>
      <c r="AX862" s="1"/>
      <c r="AY862" s="1"/>
      <c r="AZ862" s="1"/>
      <c r="BA862" s="1"/>
      <c r="BB862" s="1"/>
      <c r="BC862" s="1"/>
      <c r="BD862" s="1"/>
      <c r="BE862" s="1"/>
      <c r="BF862" s="1"/>
      <c r="BG862" s="1"/>
      <c r="BH862" s="1"/>
      <c r="BI862" s="1"/>
      <c r="BJ862" s="1"/>
      <c r="BK862" s="1"/>
    </row>
    <row r="863" spans="1:63" ht="28" x14ac:dyDescent="0.3">
      <c r="A863" s="19"/>
      <c r="B863" s="181"/>
      <c r="C863" s="181"/>
      <c r="D863" s="181"/>
      <c r="E863" s="181"/>
      <c r="F863" s="181"/>
      <c r="G863" s="181"/>
      <c r="H863" s="181"/>
      <c r="I863" s="181"/>
      <c r="J863" s="181"/>
      <c r="K863" s="181"/>
      <c r="L863" s="181"/>
      <c r="M863" s="181"/>
      <c r="N863" s="181"/>
      <c r="O863" s="181"/>
      <c r="P863" s="181"/>
      <c r="Q863" s="181"/>
      <c r="R863" s="218"/>
      <c r="S863" s="218"/>
      <c r="T863" s="218"/>
      <c r="U863" s="181"/>
      <c r="V863" s="181"/>
      <c r="W863" s="181"/>
      <c r="X863" s="181"/>
      <c r="Y863" s="181"/>
      <c r="Z863" s="181"/>
      <c r="AA863" s="181"/>
      <c r="AB863" s="181"/>
      <c r="AC863" s="1"/>
      <c r="AD863" s="1"/>
      <c r="AE863" s="47" t="str">
        <f t="shared" si="23"/>
        <v/>
      </c>
      <c r="AF863" s="98"/>
      <c r="AG863" s="48" t="str">
        <f>IF(AF863="","",SUMIF(Script!$G:$G,AF863,Script!$A:$A))</f>
        <v/>
      </c>
      <c r="AH863" s="1"/>
      <c r="AI863" s="199"/>
      <c r="AJ863" s="168"/>
      <c r="AK863" s="216"/>
      <c r="AL863" s="202"/>
      <c r="AM863" s="211"/>
      <c r="AN863" s="308"/>
      <c r="AO863" s="1"/>
      <c r="AP863" s="85"/>
      <c r="AQ863" s="1"/>
      <c r="AR863" s="1"/>
      <c r="AS863" s="1"/>
      <c r="AT863" s="1"/>
      <c r="AU863" s="1"/>
      <c r="AV863" s="1"/>
      <c r="AW863" s="1"/>
      <c r="AX863" s="1"/>
      <c r="AY863" s="1"/>
      <c r="AZ863" s="1"/>
      <c r="BA863" s="1"/>
      <c r="BB863" s="1"/>
      <c r="BC863" s="1"/>
      <c r="BD863" s="1"/>
      <c r="BE863" s="1"/>
      <c r="BF863" s="1"/>
      <c r="BG863" s="1"/>
      <c r="BH863" s="1"/>
      <c r="BI863" s="1"/>
      <c r="BJ863" s="1"/>
      <c r="BK863" s="1"/>
    </row>
    <row r="864" spans="1:63" ht="28" x14ac:dyDescent="0.3">
      <c r="A864" s="19"/>
      <c r="B864" s="181"/>
      <c r="C864" s="181"/>
      <c r="D864" s="181"/>
      <c r="E864" s="181"/>
      <c r="F864" s="181"/>
      <c r="G864" s="181"/>
      <c r="H864" s="181"/>
      <c r="I864" s="181"/>
      <c r="J864" s="181"/>
      <c r="K864" s="181"/>
      <c r="L864" s="181"/>
      <c r="M864" s="181"/>
      <c r="N864" s="181"/>
      <c r="O864" s="181"/>
      <c r="P864" s="181"/>
      <c r="Q864" s="181"/>
      <c r="R864" s="218"/>
      <c r="S864" s="218"/>
      <c r="T864" s="218"/>
      <c r="U864" s="181"/>
      <c r="V864" s="181"/>
      <c r="W864" s="181"/>
      <c r="X864" s="181"/>
      <c r="Y864" s="181"/>
      <c r="Z864" s="181"/>
      <c r="AA864" s="181"/>
      <c r="AB864" s="181"/>
      <c r="AC864" s="1"/>
      <c r="AD864" s="1"/>
      <c r="AE864" s="47" t="str">
        <f t="shared" si="23"/>
        <v/>
      </c>
      <c r="AF864" s="98"/>
      <c r="AG864" s="48" t="str">
        <f>IF(AF864="","",SUMIF(Script!$G:$G,AF864,Script!$A:$A))</f>
        <v/>
      </c>
      <c r="AH864" s="1"/>
      <c r="AI864" s="199"/>
      <c r="AJ864" s="168"/>
      <c r="AK864" s="216"/>
      <c r="AL864" s="202"/>
      <c r="AM864" s="211"/>
      <c r="AN864" s="308"/>
      <c r="AO864" s="1"/>
      <c r="AP864" s="85"/>
      <c r="AQ864" s="1"/>
      <c r="AR864" s="1"/>
      <c r="AS864" s="1"/>
      <c r="AT864" s="1"/>
      <c r="AU864" s="1"/>
      <c r="AV864" s="1"/>
      <c r="AW864" s="1"/>
      <c r="AX864" s="1"/>
      <c r="AY864" s="1"/>
      <c r="AZ864" s="1"/>
      <c r="BA864" s="1"/>
      <c r="BB864" s="1"/>
      <c r="BC864" s="1"/>
      <c r="BD864" s="1"/>
      <c r="BE864" s="1"/>
      <c r="BF864" s="1"/>
      <c r="BG864" s="1"/>
      <c r="BH864" s="1"/>
      <c r="BI864" s="1"/>
      <c r="BJ864" s="1"/>
      <c r="BK864" s="1"/>
    </row>
    <row r="865" spans="1:63" ht="28" x14ac:dyDescent="0.3">
      <c r="A865" s="19"/>
      <c r="B865" s="181"/>
      <c r="C865" s="181"/>
      <c r="D865" s="181"/>
      <c r="E865" s="181"/>
      <c r="F865" s="181"/>
      <c r="G865" s="181"/>
      <c r="H865" s="181"/>
      <c r="I865" s="181"/>
      <c r="J865" s="181"/>
      <c r="K865" s="181"/>
      <c r="L865" s="181"/>
      <c r="M865" s="181"/>
      <c r="N865" s="181"/>
      <c r="O865" s="181"/>
      <c r="P865" s="181"/>
      <c r="Q865" s="181"/>
      <c r="R865" s="218"/>
      <c r="S865" s="218"/>
      <c r="T865" s="218"/>
      <c r="U865" s="181"/>
      <c r="V865" s="181"/>
      <c r="W865" s="181"/>
      <c r="X865" s="181"/>
      <c r="Y865" s="181"/>
      <c r="Z865" s="181"/>
      <c r="AA865" s="181"/>
      <c r="AB865" s="181"/>
      <c r="AC865" s="1"/>
      <c r="AD865" s="1"/>
      <c r="AE865" s="47" t="str">
        <f t="shared" si="23"/>
        <v/>
      </c>
      <c r="AF865" s="98"/>
      <c r="AG865" s="48" t="str">
        <f>IF(AF865="","",SUMIF(Script!$G:$G,AF865,Script!$A:$A))</f>
        <v/>
      </c>
      <c r="AH865" s="1"/>
      <c r="AI865" s="199"/>
      <c r="AJ865" s="168"/>
      <c r="AK865" s="216"/>
      <c r="AL865" s="202"/>
      <c r="AM865" s="211"/>
      <c r="AN865" s="308"/>
      <c r="AO865" s="1"/>
      <c r="AP865" s="85"/>
      <c r="AQ865" s="1"/>
      <c r="AR865" s="1"/>
      <c r="AS865" s="1"/>
      <c r="AT865" s="1"/>
      <c r="AU865" s="1"/>
      <c r="AV865" s="1"/>
      <c r="AW865" s="1"/>
      <c r="AX865" s="1"/>
      <c r="AY865" s="1"/>
      <c r="AZ865" s="1"/>
      <c r="BA865" s="1"/>
      <c r="BB865" s="1"/>
      <c r="BC865" s="1"/>
      <c r="BD865" s="1"/>
      <c r="BE865" s="1"/>
      <c r="BF865" s="1"/>
      <c r="BG865" s="1"/>
      <c r="BH865" s="1"/>
      <c r="BI865" s="1"/>
      <c r="BJ865" s="1"/>
      <c r="BK865" s="1"/>
    </row>
    <row r="866" spans="1:63" ht="28" x14ac:dyDescent="0.3">
      <c r="A866" s="19"/>
      <c r="B866" s="181"/>
      <c r="C866" s="181"/>
      <c r="D866" s="181"/>
      <c r="E866" s="181"/>
      <c r="F866" s="181"/>
      <c r="G866" s="181"/>
      <c r="H866" s="181"/>
      <c r="I866" s="181"/>
      <c r="J866" s="181"/>
      <c r="K866" s="181"/>
      <c r="L866" s="181"/>
      <c r="M866" s="181"/>
      <c r="N866" s="181"/>
      <c r="O866" s="181"/>
      <c r="P866" s="181"/>
      <c r="Q866" s="181"/>
      <c r="R866" s="218"/>
      <c r="S866" s="218"/>
      <c r="T866" s="218"/>
      <c r="U866" s="181"/>
      <c r="V866" s="181"/>
      <c r="W866" s="181"/>
      <c r="X866" s="181"/>
      <c r="Y866" s="181"/>
      <c r="Z866" s="181"/>
      <c r="AA866" s="181"/>
      <c r="AB866" s="181"/>
      <c r="AC866" s="1"/>
      <c r="AD866" s="1"/>
      <c r="AE866" s="47" t="str">
        <f t="shared" si="23"/>
        <v/>
      </c>
      <c r="AF866" s="98"/>
      <c r="AG866" s="48" t="str">
        <f>IF(AF866="","",SUMIF(Script!$G:$G,AF866,Script!$A:$A))</f>
        <v/>
      </c>
      <c r="AH866" s="1"/>
      <c r="AI866" s="199"/>
      <c r="AJ866" s="168"/>
      <c r="AK866" s="216"/>
      <c r="AL866" s="202"/>
      <c r="AM866" s="211"/>
      <c r="AN866" s="308"/>
      <c r="AO866" s="1"/>
      <c r="AP866" s="85"/>
      <c r="AQ866" s="1"/>
      <c r="AR866" s="1"/>
      <c r="AS866" s="1"/>
      <c r="AT866" s="1"/>
      <c r="AU866" s="1"/>
      <c r="AV866" s="1"/>
      <c r="AW866" s="1"/>
      <c r="AX866" s="1"/>
      <c r="AY866" s="1"/>
      <c r="AZ866" s="1"/>
      <c r="BA866" s="1"/>
      <c r="BB866" s="1"/>
      <c r="BC866" s="1"/>
      <c r="BD866" s="1"/>
      <c r="BE866" s="1"/>
      <c r="BF866" s="1"/>
      <c r="BG866" s="1"/>
      <c r="BH866" s="1"/>
      <c r="BI866" s="1"/>
      <c r="BJ866" s="1"/>
      <c r="BK866" s="1"/>
    </row>
    <row r="867" spans="1:63" ht="28" x14ac:dyDescent="0.3">
      <c r="A867" s="19"/>
      <c r="B867" s="181"/>
      <c r="C867" s="181"/>
      <c r="D867" s="181"/>
      <c r="E867" s="181"/>
      <c r="F867" s="181"/>
      <c r="G867" s="181"/>
      <c r="H867" s="181"/>
      <c r="I867" s="181"/>
      <c r="J867" s="181"/>
      <c r="K867" s="181"/>
      <c r="L867" s="181"/>
      <c r="M867" s="181"/>
      <c r="N867" s="181"/>
      <c r="O867" s="181"/>
      <c r="P867" s="181"/>
      <c r="Q867" s="181"/>
      <c r="R867" s="218"/>
      <c r="S867" s="218"/>
      <c r="T867" s="218"/>
      <c r="U867" s="181"/>
      <c r="V867" s="181"/>
      <c r="W867" s="181"/>
      <c r="X867" s="181"/>
      <c r="Y867" s="181"/>
      <c r="Z867" s="181"/>
      <c r="AA867" s="181"/>
      <c r="AB867" s="181"/>
      <c r="AC867" s="1"/>
      <c r="AD867" s="1"/>
      <c r="AE867" s="47" t="str">
        <f t="shared" si="23"/>
        <v/>
      </c>
      <c r="AF867" s="98"/>
      <c r="AG867" s="48" t="str">
        <f>IF(AF867="","",SUMIF(Script!$G:$G,AF867,Script!$A:$A))</f>
        <v/>
      </c>
      <c r="AH867" s="1"/>
      <c r="AI867" s="199"/>
      <c r="AJ867" s="168"/>
      <c r="AK867" s="216"/>
      <c r="AL867" s="202"/>
      <c r="AM867" s="211"/>
      <c r="AN867" s="308"/>
      <c r="AO867" s="1"/>
      <c r="AP867" s="85"/>
      <c r="AQ867" s="1"/>
      <c r="AR867" s="1"/>
      <c r="AS867" s="1"/>
      <c r="AT867" s="1"/>
      <c r="AU867" s="1"/>
      <c r="AV867" s="1"/>
      <c r="AW867" s="1"/>
      <c r="AX867" s="1"/>
      <c r="AY867" s="1"/>
      <c r="AZ867" s="1"/>
      <c r="BA867" s="1"/>
      <c r="BB867" s="1"/>
      <c r="BC867" s="1"/>
      <c r="BD867" s="1"/>
      <c r="BE867" s="1"/>
      <c r="BF867" s="1"/>
      <c r="BG867" s="1"/>
      <c r="BH867" s="1"/>
      <c r="BI867" s="1"/>
      <c r="BJ867" s="1"/>
      <c r="BK867" s="1"/>
    </row>
    <row r="868" spans="1:63" ht="28" x14ac:dyDescent="0.3">
      <c r="A868" s="19"/>
      <c r="B868" s="181"/>
      <c r="C868" s="181"/>
      <c r="D868" s="181"/>
      <c r="E868" s="181"/>
      <c r="F868" s="181"/>
      <c r="G868" s="181"/>
      <c r="H868" s="181"/>
      <c r="I868" s="181"/>
      <c r="J868" s="181"/>
      <c r="K868" s="181"/>
      <c r="L868" s="181"/>
      <c r="M868" s="181"/>
      <c r="N868" s="181"/>
      <c r="O868" s="181"/>
      <c r="P868" s="181"/>
      <c r="Q868" s="181"/>
      <c r="R868" s="218"/>
      <c r="S868" s="218"/>
      <c r="T868" s="218"/>
      <c r="U868" s="181"/>
      <c r="V868" s="181"/>
      <c r="W868" s="181"/>
      <c r="X868" s="181"/>
      <c r="Y868" s="181"/>
      <c r="Z868" s="181"/>
      <c r="AA868" s="181"/>
      <c r="AB868" s="181"/>
      <c r="AC868" s="1"/>
      <c r="AD868" s="1"/>
      <c r="AE868" s="47" t="str">
        <f t="shared" si="23"/>
        <v/>
      </c>
      <c r="AF868" s="98"/>
      <c r="AG868" s="48" t="str">
        <f>IF(AF868="","",SUMIF(Script!$G:$G,AF868,Script!$A:$A))</f>
        <v/>
      </c>
      <c r="AH868" s="1"/>
      <c r="AI868" s="199"/>
      <c r="AJ868" s="168"/>
      <c r="AK868" s="216"/>
      <c r="AL868" s="202"/>
      <c r="AM868" s="211"/>
      <c r="AN868" s="308"/>
      <c r="AO868" s="1"/>
      <c r="AP868" s="85"/>
      <c r="AQ868" s="1"/>
      <c r="AR868" s="1"/>
      <c r="AS868" s="1"/>
      <c r="AT868" s="1"/>
      <c r="AU868" s="1"/>
      <c r="AV868" s="1"/>
      <c r="AW868" s="1"/>
      <c r="AX868" s="1"/>
      <c r="AY868" s="1"/>
      <c r="AZ868" s="1"/>
      <c r="BA868" s="1"/>
      <c r="BB868" s="1"/>
      <c r="BC868" s="1"/>
      <c r="BD868" s="1"/>
      <c r="BE868" s="1"/>
      <c r="BF868" s="1"/>
      <c r="BG868" s="1"/>
      <c r="BH868" s="1"/>
      <c r="BI868" s="1"/>
      <c r="BJ868" s="1"/>
      <c r="BK868" s="1"/>
    </row>
    <row r="869" spans="1:63" ht="28" x14ac:dyDescent="0.3">
      <c r="A869" s="19"/>
      <c r="B869" s="181"/>
      <c r="C869" s="181"/>
      <c r="D869" s="181"/>
      <c r="E869" s="181"/>
      <c r="F869" s="181"/>
      <c r="G869" s="181"/>
      <c r="H869" s="181"/>
      <c r="I869" s="181"/>
      <c r="J869" s="181"/>
      <c r="K869" s="181"/>
      <c r="L869" s="181"/>
      <c r="M869" s="181"/>
      <c r="N869" s="181"/>
      <c r="O869" s="181"/>
      <c r="P869" s="181"/>
      <c r="Q869" s="181"/>
      <c r="R869" s="218"/>
      <c r="S869" s="218"/>
      <c r="T869" s="218"/>
      <c r="U869" s="181"/>
      <c r="V869" s="181"/>
      <c r="W869" s="181"/>
      <c r="X869" s="181"/>
      <c r="Y869" s="181"/>
      <c r="Z869" s="181"/>
      <c r="AA869" s="181"/>
      <c r="AB869" s="181"/>
      <c r="AC869" s="1"/>
      <c r="AD869" s="1"/>
      <c r="AE869" s="47" t="str">
        <f t="shared" si="23"/>
        <v/>
      </c>
      <c r="AF869" s="98"/>
      <c r="AG869" s="48" t="str">
        <f>IF(AF869="","",SUMIF(Script!$G:$G,AF869,Script!$A:$A))</f>
        <v/>
      </c>
      <c r="AH869" s="1"/>
      <c r="AI869" s="199"/>
      <c r="AJ869" s="168"/>
      <c r="AK869" s="216"/>
      <c r="AL869" s="202"/>
      <c r="AM869" s="211"/>
      <c r="AN869" s="308"/>
      <c r="AO869" s="1"/>
      <c r="AP869" s="85"/>
      <c r="AQ869" s="1"/>
      <c r="AR869" s="1"/>
      <c r="AS869" s="1"/>
      <c r="AT869" s="1"/>
      <c r="AU869" s="1"/>
      <c r="AV869" s="1"/>
      <c r="AW869" s="1"/>
      <c r="AX869" s="1"/>
      <c r="AY869" s="1"/>
      <c r="AZ869" s="1"/>
      <c r="BA869" s="1"/>
      <c r="BB869" s="1"/>
      <c r="BC869" s="1"/>
      <c r="BD869" s="1"/>
      <c r="BE869" s="1"/>
      <c r="BF869" s="1"/>
      <c r="BG869" s="1"/>
      <c r="BH869" s="1"/>
      <c r="BI869" s="1"/>
      <c r="BJ869" s="1"/>
      <c r="BK869" s="1"/>
    </row>
    <row r="870" spans="1:63" ht="28" x14ac:dyDescent="0.3">
      <c r="A870" s="19"/>
      <c r="B870" s="181"/>
      <c r="C870" s="181"/>
      <c r="D870" s="181"/>
      <c r="E870" s="181"/>
      <c r="F870" s="181"/>
      <c r="G870" s="181"/>
      <c r="H870" s="181"/>
      <c r="I870" s="181"/>
      <c r="J870" s="181"/>
      <c r="K870" s="181"/>
      <c r="L870" s="181"/>
      <c r="M870" s="181"/>
      <c r="N870" s="181"/>
      <c r="O870" s="181"/>
      <c r="P870" s="181"/>
      <c r="Q870" s="181"/>
      <c r="R870" s="218"/>
      <c r="S870" s="218"/>
      <c r="T870" s="218"/>
      <c r="U870" s="181"/>
      <c r="V870" s="181"/>
      <c r="W870" s="181"/>
      <c r="X870" s="181"/>
      <c r="Y870" s="181"/>
      <c r="Z870" s="181"/>
      <c r="AA870" s="181"/>
      <c r="AB870" s="181"/>
      <c r="AC870" s="1"/>
      <c r="AD870" s="1"/>
      <c r="AE870" s="47" t="str">
        <f t="shared" si="23"/>
        <v/>
      </c>
      <c r="AF870" s="98"/>
      <c r="AG870" s="48" t="str">
        <f>IF(AF870="","",SUMIF(Script!$G:$G,AF870,Script!$A:$A))</f>
        <v/>
      </c>
      <c r="AH870" s="1"/>
      <c r="AI870" s="199"/>
      <c r="AJ870" s="168"/>
      <c r="AK870" s="216"/>
      <c r="AL870" s="202"/>
      <c r="AM870" s="211"/>
      <c r="AN870" s="308"/>
      <c r="AO870" s="1"/>
      <c r="AP870" s="85"/>
      <c r="AQ870" s="1"/>
      <c r="AR870" s="1"/>
      <c r="AS870" s="1"/>
      <c r="AT870" s="1"/>
      <c r="AU870" s="1"/>
      <c r="AV870" s="1"/>
      <c r="AW870" s="1"/>
      <c r="AX870" s="1"/>
      <c r="AY870" s="1"/>
      <c r="AZ870" s="1"/>
      <c r="BA870" s="1"/>
      <c r="BB870" s="1"/>
      <c r="BC870" s="1"/>
      <c r="BD870" s="1"/>
      <c r="BE870" s="1"/>
      <c r="BF870" s="1"/>
      <c r="BG870" s="1"/>
      <c r="BH870" s="1"/>
      <c r="BI870" s="1"/>
      <c r="BJ870" s="1"/>
      <c r="BK870" s="1"/>
    </row>
    <row r="871" spans="1:63" ht="28" x14ac:dyDescent="0.3">
      <c r="A871" s="19"/>
      <c r="B871" s="181"/>
      <c r="C871" s="181"/>
      <c r="D871" s="181"/>
      <c r="E871" s="181"/>
      <c r="F871" s="181"/>
      <c r="G871" s="181"/>
      <c r="H871" s="181"/>
      <c r="I871" s="181"/>
      <c r="J871" s="181"/>
      <c r="K871" s="181"/>
      <c r="L871" s="181"/>
      <c r="M871" s="181"/>
      <c r="N871" s="181"/>
      <c r="O871" s="181"/>
      <c r="P871" s="181"/>
      <c r="Q871" s="181"/>
      <c r="R871" s="218"/>
      <c r="S871" s="218"/>
      <c r="T871" s="218"/>
      <c r="U871" s="181"/>
      <c r="V871" s="181"/>
      <c r="W871" s="181"/>
      <c r="X871" s="181"/>
      <c r="Y871" s="181"/>
      <c r="Z871" s="181"/>
      <c r="AA871" s="181"/>
      <c r="AB871" s="181"/>
      <c r="AC871" s="1"/>
      <c r="AD871" s="1"/>
      <c r="AE871" s="47" t="str">
        <f t="shared" si="23"/>
        <v/>
      </c>
      <c r="AF871" s="98"/>
      <c r="AG871" s="48" t="str">
        <f>IF(AF871="","",SUMIF(Script!$G:$G,AF871,Script!$A:$A))</f>
        <v/>
      </c>
      <c r="AH871" s="1"/>
      <c r="AI871" s="199"/>
      <c r="AJ871" s="168"/>
      <c r="AK871" s="216"/>
      <c r="AL871" s="202"/>
      <c r="AM871" s="211"/>
      <c r="AN871" s="308"/>
      <c r="AO871" s="1"/>
      <c r="AP871" s="85"/>
      <c r="AQ871" s="1"/>
      <c r="AR871" s="1"/>
      <c r="AS871" s="1"/>
      <c r="AT871" s="1"/>
      <c r="AU871" s="1"/>
      <c r="AV871" s="1"/>
      <c r="AW871" s="1"/>
      <c r="AX871" s="1"/>
      <c r="AY871" s="1"/>
      <c r="AZ871" s="1"/>
      <c r="BA871" s="1"/>
      <c r="BB871" s="1"/>
      <c r="BC871" s="1"/>
      <c r="BD871" s="1"/>
      <c r="BE871" s="1"/>
      <c r="BF871" s="1"/>
      <c r="BG871" s="1"/>
      <c r="BH871" s="1"/>
      <c r="BI871" s="1"/>
      <c r="BJ871" s="1"/>
      <c r="BK871" s="1"/>
    </row>
    <row r="872" spans="1:63" ht="28" x14ac:dyDescent="0.3">
      <c r="A872" s="19"/>
      <c r="B872" s="181"/>
      <c r="C872" s="181"/>
      <c r="D872" s="181"/>
      <c r="E872" s="181"/>
      <c r="F872" s="181"/>
      <c r="G872" s="181"/>
      <c r="H872" s="181"/>
      <c r="I872" s="181"/>
      <c r="J872" s="181"/>
      <c r="K872" s="181"/>
      <c r="L872" s="181"/>
      <c r="M872" s="181"/>
      <c r="N872" s="181"/>
      <c r="O872" s="181"/>
      <c r="P872" s="181"/>
      <c r="Q872" s="181"/>
      <c r="R872" s="218"/>
      <c r="S872" s="218"/>
      <c r="T872" s="218"/>
      <c r="U872" s="181"/>
      <c r="V872" s="181"/>
      <c r="W872" s="181"/>
      <c r="X872" s="181"/>
      <c r="Y872" s="181"/>
      <c r="Z872" s="181"/>
      <c r="AA872" s="181"/>
      <c r="AB872" s="181"/>
      <c r="AC872" s="1"/>
      <c r="AD872" s="1"/>
      <c r="AE872" s="47" t="str">
        <f t="shared" si="23"/>
        <v/>
      </c>
      <c r="AF872" s="98"/>
      <c r="AG872" s="48" t="str">
        <f>IF(AF872="","",SUMIF(Script!$G:$G,AF872,Script!$A:$A))</f>
        <v/>
      </c>
      <c r="AH872" s="1"/>
      <c r="AI872" s="199"/>
      <c r="AJ872" s="168"/>
      <c r="AK872" s="216"/>
      <c r="AL872" s="202"/>
      <c r="AM872" s="211"/>
      <c r="AN872" s="308"/>
      <c r="AO872" s="1"/>
      <c r="AP872" s="85"/>
      <c r="AQ872" s="1"/>
      <c r="AR872" s="1"/>
      <c r="AS872" s="1"/>
      <c r="AT872" s="1"/>
      <c r="AU872" s="1"/>
      <c r="AV872" s="1"/>
      <c r="AW872" s="1"/>
      <c r="AX872" s="1"/>
      <c r="AY872" s="1"/>
      <c r="AZ872" s="1"/>
      <c r="BA872" s="1"/>
      <c r="BB872" s="1"/>
      <c r="BC872" s="1"/>
      <c r="BD872" s="1"/>
      <c r="BE872" s="1"/>
      <c r="BF872" s="1"/>
      <c r="BG872" s="1"/>
      <c r="BH872" s="1"/>
      <c r="BI872" s="1"/>
      <c r="BJ872" s="1"/>
      <c r="BK872" s="1"/>
    </row>
    <row r="873" spans="1:63" ht="28" x14ac:dyDescent="0.3">
      <c r="A873" s="19"/>
      <c r="B873" s="181"/>
      <c r="C873" s="181"/>
      <c r="D873" s="181"/>
      <c r="E873" s="181"/>
      <c r="F873" s="181"/>
      <c r="G873" s="181"/>
      <c r="H873" s="181"/>
      <c r="I873" s="181"/>
      <c r="J873" s="181"/>
      <c r="K873" s="181"/>
      <c r="L873" s="181"/>
      <c r="M873" s="181"/>
      <c r="N873" s="181"/>
      <c r="O873" s="181"/>
      <c r="P873" s="181"/>
      <c r="Q873" s="181"/>
      <c r="R873" s="218"/>
      <c r="S873" s="218"/>
      <c r="T873" s="218"/>
      <c r="U873" s="181"/>
      <c r="V873" s="181"/>
      <c r="W873" s="181"/>
      <c r="X873" s="181"/>
      <c r="Y873" s="181"/>
      <c r="Z873" s="181"/>
      <c r="AA873" s="181"/>
      <c r="AB873" s="181"/>
      <c r="AC873" s="1"/>
      <c r="AD873" s="1"/>
      <c r="AE873" s="47" t="str">
        <f t="shared" si="23"/>
        <v/>
      </c>
      <c r="AF873" s="98"/>
      <c r="AG873" s="48" t="str">
        <f>IF(AF873="","",SUMIF(Script!$G:$G,AF873,Script!$A:$A))</f>
        <v/>
      </c>
      <c r="AH873" s="1"/>
      <c r="AI873" s="199"/>
      <c r="AJ873" s="168"/>
      <c r="AK873" s="216"/>
      <c r="AL873" s="202"/>
      <c r="AM873" s="211"/>
      <c r="AN873" s="308"/>
      <c r="AO873" s="1"/>
      <c r="AP873" s="85"/>
      <c r="AQ873" s="1"/>
      <c r="AR873" s="1"/>
      <c r="AS873" s="1"/>
      <c r="AT873" s="1"/>
      <c r="AU873" s="1"/>
      <c r="AV873" s="1"/>
      <c r="AW873" s="1"/>
      <c r="AX873" s="1"/>
      <c r="AY873" s="1"/>
      <c r="AZ873" s="1"/>
      <c r="BA873" s="1"/>
      <c r="BB873" s="1"/>
      <c r="BC873" s="1"/>
      <c r="BD873" s="1"/>
      <c r="BE873" s="1"/>
      <c r="BF873" s="1"/>
      <c r="BG873" s="1"/>
      <c r="BH873" s="1"/>
      <c r="BI873" s="1"/>
      <c r="BJ873" s="1"/>
      <c r="BK873" s="1"/>
    </row>
    <row r="874" spans="1:63" ht="28" x14ac:dyDescent="0.3">
      <c r="A874" s="19"/>
      <c r="B874" s="181"/>
      <c r="C874" s="181"/>
      <c r="D874" s="181"/>
      <c r="E874" s="181"/>
      <c r="F874" s="181"/>
      <c r="G874" s="181"/>
      <c r="H874" s="181"/>
      <c r="I874" s="181"/>
      <c r="J874" s="181"/>
      <c r="K874" s="181"/>
      <c r="L874" s="181"/>
      <c r="M874" s="181"/>
      <c r="N874" s="181"/>
      <c r="O874" s="181"/>
      <c r="P874" s="181"/>
      <c r="Q874" s="181"/>
      <c r="R874" s="218"/>
      <c r="S874" s="218"/>
      <c r="T874" s="218"/>
      <c r="U874" s="181"/>
      <c r="V874" s="181"/>
      <c r="W874" s="181"/>
      <c r="X874" s="181"/>
      <c r="Y874" s="181"/>
      <c r="Z874" s="181"/>
      <c r="AA874" s="181"/>
      <c r="AB874" s="181"/>
      <c r="AC874" s="1"/>
      <c r="AD874" s="1"/>
      <c r="AE874" s="47" t="str">
        <f t="shared" si="23"/>
        <v/>
      </c>
      <c r="AF874" s="98"/>
      <c r="AG874" s="48" t="str">
        <f>IF(AF874="","",SUMIF(Script!$G:$G,AF874,Script!$A:$A))</f>
        <v/>
      </c>
      <c r="AH874" s="1"/>
      <c r="AI874" s="199"/>
      <c r="AJ874" s="168"/>
      <c r="AK874" s="216"/>
      <c r="AL874" s="202"/>
      <c r="AM874" s="211"/>
      <c r="AN874" s="308"/>
      <c r="AO874" s="1"/>
      <c r="AP874" s="85"/>
      <c r="AQ874" s="1"/>
      <c r="AR874" s="1"/>
      <c r="AS874" s="1"/>
      <c r="AT874" s="1"/>
      <c r="AU874" s="1"/>
      <c r="AV874" s="1"/>
      <c r="AW874" s="1"/>
      <c r="AX874" s="1"/>
      <c r="AY874" s="1"/>
      <c r="AZ874" s="1"/>
      <c r="BA874" s="1"/>
      <c r="BB874" s="1"/>
      <c r="BC874" s="1"/>
      <c r="BD874" s="1"/>
      <c r="BE874" s="1"/>
      <c r="BF874" s="1"/>
      <c r="BG874" s="1"/>
      <c r="BH874" s="1"/>
      <c r="BI874" s="1"/>
      <c r="BJ874" s="1"/>
      <c r="BK874" s="1"/>
    </row>
    <row r="875" spans="1:63" ht="28" x14ac:dyDescent="0.3">
      <c r="A875" s="19"/>
      <c r="B875" s="181"/>
      <c r="C875" s="181"/>
      <c r="D875" s="181"/>
      <c r="E875" s="181"/>
      <c r="F875" s="181"/>
      <c r="G875" s="181"/>
      <c r="H875" s="181"/>
      <c r="I875" s="181"/>
      <c r="J875" s="181"/>
      <c r="K875" s="181"/>
      <c r="L875" s="181"/>
      <c r="M875" s="181"/>
      <c r="N875" s="181"/>
      <c r="O875" s="181"/>
      <c r="P875" s="181"/>
      <c r="Q875" s="181"/>
      <c r="R875" s="218"/>
      <c r="S875" s="218"/>
      <c r="T875" s="218"/>
      <c r="U875" s="181"/>
      <c r="V875" s="181"/>
      <c r="W875" s="181"/>
      <c r="X875" s="181"/>
      <c r="Y875" s="181"/>
      <c r="Z875" s="181"/>
      <c r="AA875" s="181"/>
      <c r="AB875" s="181"/>
      <c r="AC875" s="1"/>
      <c r="AD875" s="1"/>
      <c r="AE875" s="47" t="str">
        <f t="shared" si="23"/>
        <v/>
      </c>
      <c r="AF875" s="98"/>
      <c r="AG875" s="48" t="str">
        <f>IF(AF875="","",SUMIF(Script!$G:$G,AF875,Script!$A:$A))</f>
        <v/>
      </c>
      <c r="AH875" s="1"/>
      <c r="AI875" s="199"/>
      <c r="AJ875" s="168"/>
      <c r="AK875" s="216"/>
      <c r="AL875" s="202"/>
      <c r="AM875" s="211"/>
      <c r="AN875" s="308"/>
      <c r="AO875" s="1"/>
      <c r="AP875" s="85"/>
      <c r="AQ875" s="1"/>
      <c r="AR875" s="1"/>
      <c r="AS875" s="1"/>
      <c r="AT875" s="1"/>
      <c r="AU875" s="1"/>
      <c r="AV875" s="1"/>
      <c r="AW875" s="1"/>
      <c r="AX875" s="1"/>
      <c r="AY875" s="1"/>
      <c r="AZ875" s="1"/>
      <c r="BA875" s="1"/>
      <c r="BB875" s="1"/>
      <c r="BC875" s="1"/>
      <c r="BD875" s="1"/>
      <c r="BE875" s="1"/>
      <c r="BF875" s="1"/>
      <c r="BG875" s="1"/>
      <c r="BH875" s="1"/>
      <c r="BI875" s="1"/>
      <c r="BJ875" s="1"/>
      <c r="BK875" s="1"/>
    </row>
    <row r="876" spans="1:63" ht="28" x14ac:dyDescent="0.3">
      <c r="A876" s="19"/>
      <c r="B876" s="181"/>
      <c r="C876" s="181"/>
      <c r="D876" s="181"/>
      <c r="E876" s="181"/>
      <c r="F876" s="181"/>
      <c r="G876" s="181"/>
      <c r="H876" s="181"/>
      <c r="I876" s="181"/>
      <c r="J876" s="181"/>
      <c r="K876" s="181"/>
      <c r="L876" s="181"/>
      <c r="M876" s="181"/>
      <c r="N876" s="181"/>
      <c r="O876" s="181"/>
      <c r="P876" s="181"/>
      <c r="Q876" s="181"/>
      <c r="R876" s="181"/>
      <c r="S876" s="181"/>
      <c r="T876" s="181"/>
      <c r="U876" s="181"/>
      <c r="V876" s="181"/>
      <c r="W876" s="181"/>
      <c r="X876" s="181"/>
      <c r="Y876" s="181"/>
      <c r="Z876" s="181"/>
      <c r="AA876" s="181"/>
      <c r="AB876" s="181"/>
      <c r="AC876" s="1"/>
      <c r="AD876" s="1"/>
      <c r="AE876" s="47" t="str">
        <f t="shared" si="23"/>
        <v/>
      </c>
      <c r="AF876" s="98"/>
      <c r="AG876" s="48" t="str">
        <f>IF(AF876="","",SUMIF(Script!$G:$G,AF876,Script!$A:$A))</f>
        <v/>
      </c>
      <c r="AH876" s="1"/>
      <c r="AI876" s="199"/>
      <c r="AJ876" s="168"/>
      <c r="AK876" s="216"/>
      <c r="AL876" s="202"/>
      <c r="AM876" s="211"/>
      <c r="AN876" s="308"/>
      <c r="AO876" s="1"/>
      <c r="AP876" s="85"/>
      <c r="AQ876" s="1"/>
      <c r="AR876" s="1"/>
      <c r="AS876" s="1"/>
      <c r="AT876" s="1"/>
      <c r="AU876" s="1"/>
      <c r="AV876" s="1"/>
      <c r="AW876" s="1"/>
      <c r="AX876" s="1"/>
      <c r="AY876" s="1"/>
      <c r="AZ876" s="1"/>
      <c r="BA876" s="1"/>
      <c r="BB876" s="1"/>
      <c r="BC876" s="1"/>
      <c r="BD876" s="1"/>
      <c r="BE876" s="1"/>
      <c r="BF876" s="1"/>
      <c r="BG876" s="1"/>
      <c r="BH876" s="1"/>
      <c r="BI876" s="1"/>
      <c r="BJ876" s="1"/>
      <c r="BK876" s="1"/>
    </row>
    <row r="877" spans="1:63" ht="28" x14ac:dyDescent="0.3">
      <c r="A877" s="19"/>
      <c r="B877" s="181"/>
      <c r="C877" s="181"/>
      <c r="D877" s="181"/>
      <c r="E877" s="181"/>
      <c r="F877" s="181"/>
      <c r="G877" s="181"/>
      <c r="H877" s="181"/>
      <c r="I877" s="181"/>
      <c r="J877" s="181"/>
      <c r="K877" s="181"/>
      <c r="L877" s="181"/>
      <c r="M877" s="181"/>
      <c r="N877" s="181"/>
      <c r="O877" s="181"/>
      <c r="P877" s="181"/>
      <c r="Q877" s="181"/>
      <c r="R877" s="181"/>
      <c r="S877" s="181"/>
      <c r="T877" s="181"/>
      <c r="U877" s="181"/>
      <c r="V877" s="181"/>
      <c r="W877" s="181"/>
      <c r="X877" s="181"/>
      <c r="Y877" s="181"/>
      <c r="Z877" s="181"/>
      <c r="AA877" s="181"/>
      <c r="AB877" s="181"/>
      <c r="AC877" s="1"/>
      <c r="AD877" s="1"/>
      <c r="AE877" s="47" t="str">
        <f t="shared" si="23"/>
        <v/>
      </c>
      <c r="AF877" s="98"/>
      <c r="AG877" s="48" t="str">
        <f>IF(AF877="","",SUMIF(Script!$G:$G,AF877,Script!$A:$A))</f>
        <v/>
      </c>
      <c r="AH877" s="1"/>
      <c r="AI877" s="199"/>
      <c r="AJ877" s="168"/>
      <c r="AK877" s="216"/>
      <c r="AL877" s="202"/>
      <c r="AM877" s="211"/>
      <c r="AN877" s="308"/>
      <c r="AO877" s="1"/>
      <c r="AP877" s="85"/>
      <c r="AQ877" s="1"/>
      <c r="AR877" s="1"/>
      <c r="AS877" s="1"/>
      <c r="AT877" s="1"/>
      <c r="AU877" s="1"/>
      <c r="AV877" s="1"/>
      <c r="AW877" s="1"/>
      <c r="AX877" s="1"/>
      <c r="AY877" s="1"/>
      <c r="AZ877" s="1"/>
      <c r="BA877" s="1"/>
      <c r="BB877" s="1"/>
      <c r="BC877" s="1"/>
      <c r="BD877" s="1"/>
      <c r="BE877" s="1"/>
      <c r="BF877" s="1"/>
      <c r="BG877" s="1"/>
      <c r="BH877" s="1"/>
      <c r="BI877" s="1"/>
      <c r="BJ877" s="1"/>
      <c r="BK877" s="1"/>
    </row>
    <row r="878" spans="1:63" ht="28" x14ac:dyDescent="0.3">
      <c r="A878" s="19"/>
      <c r="B878" s="181"/>
      <c r="C878" s="181"/>
      <c r="D878" s="181"/>
      <c r="E878" s="181"/>
      <c r="F878" s="181"/>
      <c r="G878" s="181"/>
      <c r="H878" s="181"/>
      <c r="I878" s="181"/>
      <c r="J878" s="181"/>
      <c r="K878" s="181"/>
      <c r="L878" s="181"/>
      <c r="M878" s="181"/>
      <c r="N878" s="181"/>
      <c r="O878" s="181"/>
      <c r="P878" s="181"/>
      <c r="Q878" s="181"/>
      <c r="R878" s="181"/>
      <c r="S878" s="181"/>
      <c r="T878" s="181"/>
      <c r="U878" s="181"/>
      <c r="V878" s="181"/>
      <c r="W878" s="181"/>
      <c r="X878" s="181"/>
      <c r="Y878" s="181"/>
      <c r="Z878" s="181"/>
      <c r="AA878" s="181"/>
      <c r="AB878" s="181"/>
      <c r="AC878" s="1"/>
      <c r="AD878" s="1"/>
      <c r="AE878" s="47" t="str">
        <f t="shared" si="23"/>
        <v/>
      </c>
      <c r="AF878" s="98"/>
      <c r="AG878" s="48" t="str">
        <f>IF(AF878="","",SUMIF(Script!$G:$G,AF878,Script!$A:$A))</f>
        <v/>
      </c>
      <c r="AH878" s="1"/>
      <c r="AI878" s="199"/>
      <c r="AJ878" s="168"/>
      <c r="AK878" s="216"/>
      <c r="AL878" s="202"/>
      <c r="AM878" s="211"/>
      <c r="AN878" s="308"/>
      <c r="AO878" s="1"/>
      <c r="AP878" s="85"/>
      <c r="AQ878" s="1"/>
      <c r="AR878" s="1"/>
      <c r="AS878" s="1"/>
      <c r="AT878" s="1"/>
      <c r="AU878" s="1"/>
      <c r="AV878" s="1"/>
      <c r="AW878" s="1"/>
      <c r="AX878" s="1"/>
      <c r="AY878" s="1"/>
      <c r="AZ878" s="1"/>
      <c r="BA878" s="1"/>
      <c r="BB878" s="1"/>
      <c r="BC878" s="1"/>
      <c r="BD878" s="1"/>
      <c r="BE878" s="1"/>
      <c r="BF878" s="1"/>
      <c r="BG878" s="1"/>
      <c r="BH878" s="1"/>
      <c r="BI878" s="1"/>
      <c r="BJ878" s="1"/>
      <c r="BK878" s="1"/>
    </row>
    <row r="879" spans="1:63" ht="28" x14ac:dyDescent="0.3">
      <c r="A879" s="19"/>
      <c r="B879" s="181"/>
      <c r="C879" s="181"/>
      <c r="D879" s="181"/>
      <c r="E879" s="181"/>
      <c r="F879" s="181"/>
      <c r="G879" s="181"/>
      <c r="H879" s="181"/>
      <c r="I879" s="181"/>
      <c r="J879" s="181"/>
      <c r="K879" s="181"/>
      <c r="L879" s="181"/>
      <c r="M879" s="181"/>
      <c r="N879" s="181"/>
      <c r="O879" s="181"/>
      <c r="P879" s="181"/>
      <c r="Q879" s="181"/>
      <c r="R879" s="181"/>
      <c r="S879" s="181"/>
      <c r="T879" s="181"/>
      <c r="U879" s="181"/>
      <c r="V879" s="181"/>
      <c r="W879" s="181"/>
      <c r="X879" s="181"/>
      <c r="Y879" s="181"/>
      <c r="Z879" s="181"/>
      <c r="AA879" s="181"/>
      <c r="AB879" s="181"/>
      <c r="AC879" s="1"/>
      <c r="AD879" s="1"/>
      <c r="AE879" s="47" t="str">
        <f t="shared" si="23"/>
        <v/>
      </c>
      <c r="AF879" s="98"/>
      <c r="AG879" s="48" t="str">
        <f>IF(AF879="","",SUMIF(Script!$G:$G,AF879,Script!$A:$A))</f>
        <v/>
      </c>
      <c r="AH879" s="1"/>
      <c r="AI879" s="199"/>
      <c r="AJ879" s="168"/>
      <c r="AK879" s="216"/>
      <c r="AL879" s="202"/>
      <c r="AM879" s="211"/>
      <c r="AN879" s="308"/>
      <c r="AO879" s="1"/>
      <c r="AP879" s="85"/>
      <c r="AQ879" s="1"/>
      <c r="AR879" s="1"/>
      <c r="AS879" s="1"/>
      <c r="AT879" s="1"/>
      <c r="AU879" s="1"/>
      <c r="AV879" s="1"/>
      <c r="AW879" s="1"/>
      <c r="AX879" s="1"/>
      <c r="AY879" s="1"/>
      <c r="AZ879" s="1"/>
      <c r="BA879" s="1"/>
      <c r="BB879" s="1"/>
      <c r="BC879" s="1"/>
      <c r="BD879" s="1"/>
      <c r="BE879" s="1"/>
      <c r="BF879" s="1"/>
      <c r="BG879" s="1"/>
      <c r="BH879" s="1"/>
      <c r="BI879" s="1"/>
      <c r="BJ879" s="1"/>
      <c r="BK879" s="1"/>
    </row>
    <row r="880" spans="1:63" ht="28" x14ac:dyDescent="0.3">
      <c r="A880" s="19"/>
      <c r="B880" s="181"/>
      <c r="C880" s="181"/>
      <c r="D880" s="181"/>
      <c r="E880" s="181"/>
      <c r="F880" s="181"/>
      <c r="G880" s="181"/>
      <c r="H880" s="181"/>
      <c r="I880" s="181"/>
      <c r="J880" s="181"/>
      <c r="K880" s="181"/>
      <c r="L880" s="181"/>
      <c r="M880" s="181"/>
      <c r="N880" s="181"/>
      <c r="O880" s="181"/>
      <c r="P880" s="181"/>
      <c r="Q880" s="181"/>
      <c r="R880" s="181"/>
      <c r="S880" s="181"/>
      <c r="T880" s="181"/>
      <c r="U880" s="181"/>
      <c r="V880" s="181"/>
      <c r="W880" s="181"/>
      <c r="X880" s="181"/>
      <c r="Y880" s="181"/>
      <c r="Z880" s="181"/>
      <c r="AA880" s="181"/>
      <c r="AB880" s="181"/>
      <c r="AC880" s="1"/>
      <c r="AD880" s="1"/>
      <c r="AE880" s="47" t="str">
        <f t="shared" si="23"/>
        <v/>
      </c>
      <c r="AF880" s="98"/>
      <c r="AG880" s="48" t="str">
        <f>IF(AF880="","",SUMIF(Script!$G:$G,AF880,Script!$A:$A))</f>
        <v/>
      </c>
      <c r="AH880" s="1"/>
      <c r="AI880" s="199"/>
      <c r="AJ880" s="168"/>
      <c r="AK880" s="216"/>
      <c r="AL880" s="202"/>
      <c r="AM880" s="211"/>
      <c r="AN880" s="308"/>
      <c r="AO880" s="1"/>
      <c r="AP880" s="85"/>
      <c r="AQ880" s="1"/>
      <c r="AR880" s="1"/>
      <c r="AS880" s="1"/>
      <c r="AT880" s="1"/>
      <c r="AU880" s="1"/>
      <c r="AV880" s="1"/>
      <c r="AW880" s="1"/>
      <c r="AX880" s="1"/>
      <c r="AY880" s="1"/>
      <c r="AZ880" s="1"/>
      <c r="BA880" s="1"/>
      <c r="BB880" s="1"/>
      <c r="BC880" s="1"/>
      <c r="BD880" s="1"/>
      <c r="BE880" s="1"/>
      <c r="BF880" s="1"/>
      <c r="BG880" s="1"/>
      <c r="BH880" s="1"/>
      <c r="BI880" s="1"/>
      <c r="BJ880" s="1"/>
      <c r="BK880" s="1"/>
    </row>
    <row r="881" spans="1:63" ht="28" x14ac:dyDescent="0.3">
      <c r="A881" s="19"/>
      <c r="B881" s="181"/>
      <c r="C881" s="181"/>
      <c r="D881" s="181"/>
      <c r="E881" s="181"/>
      <c r="F881" s="181"/>
      <c r="G881" s="181"/>
      <c r="H881" s="181"/>
      <c r="I881" s="181"/>
      <c r="J881" s="181"/>
      <c r="K881" s="181"/>
      <c r="L881" s="181"/>
      <c r="M881" s="181"/>
      <c r="N881" s="181"/>
      <c r="O881" s="181"/>
      <c r="P881" s="181"/>
      <c r="Q881" s="181"/>
      <c r="R881" s="181"/>
      <c r="S881" s="181"/>
      <c r="T881" s="181"/>
      <c r="U881" s="181"/>
      <c r="V881" s="181"/>
      <c r="W881" s="181"/>
      <c r="X881" s="181"/>
      <c r="Y881" s="181"/>
      <c r="Z881" s="181"/>
      <c r="AA881" s="181"/>
      <c r="AB881" s="181"/>
      <c r="AC881" s="1"/>
      <c r="AD881" s="1"/>
      <c r="AE881" s="47" t="str">
        <f t="shared" si="23"/>
        <v/>
      </c>
      <c r="AF881" s="98"/>
      <c r="AG881" s="48" t="str">
        <f>IF(AF881="","",SUMIF(Script!$G:$G,AF881,Script!$A:$A))</f>
        <v/>
      </c>
      <c r="AH881" s="1"/>
      <c r="AI881" s="199"/>
      <c r="AJ881" s="168"/>
      <c r="AK881" s="216"/>
      <c r="AL881" s="202"/>
      <c r="AM881" s="211"/>
      <c r="AN881" s="308"/>
      <c r="AO881" s="1"/>
      <c r="AP881" s="85"/>
      <c r="AQ881" s="1"/>
      <c r="AR881" s="1"/>
      <c r="AS881" s="1"/>
      <c r="AT881" s="1"/>
      <c r="AU881" s="1"/>
      <c r="AV881" s="1"/>
      <c r="AW881" s="1"/>
      <c r="AX881" s="1"/>
      <c r="AY881" s="1"/>
      <c r="AZ881" s="1"/>
      <c r="BA881" s="1"/>
      <c r="BB881" s="1"/>
      <c r="BC881" s="1"/>
      <c r="BD881" s="1"/>
      <c r="BE881" s="1"/>
      <c r="BF881" s="1"/>
      <c r="BG881" s="1"/>
      <c r="BH881" s="1"/>
      <c r="BI881" s="1"/>
      <c r="BJ881" s="1"/>
      <c r="BK881" s="1"/>
    </row>
    <row r="882" spans="1:63" ht="28" x14ac:dyDescent="0.3">
      <c r="A882" s="19"/>
      <c r="B882" s="181"/>
      <c r="C882" s="181"/>
      <c r="D882" s="181"/>
      <c r="E882" s="181"/>
      <c r="F882" s="181"/>
      <c r="G882" s="181"/>
      <c r="H882" s="181"/>
      <c r="I882" s="181"/>
      <c r="J882" s="181"/>
      <c r="K882" s="181"/>
      <c r="L882" s="181"/>
      <c r="M882" s="181"/>
      <c r="N882" s="181"/>
      <c r="O882" s="181"/>
      <c r="P882" s="181"/>
      <c r="Q882" s="181"/>
      <c r="R882" s="181"/>
      <c r="S882" s="181"/>
      <c r="T882" s="181"/>
      <c r="U882" s="181"/>
      <c r="V882" s="181"/>
      <c r="W882" s="181"/>
      <c r="X882" s="181"/>
      <c r="Y882" s="181"/>
      <c r="Z882" s="181"/>
      <c r="AA882" s="181"/>
      <c r="AB882" s="181"/>
      <c r="AC882" s="1"/>
      <c r="AD882" s="1"/>
      <c r="AE882" s="47" t="str">
        <f t="shared" si="23"/>
        <v/>
      </c>
      <c r="AF882" s="98"/>
      <c r="AG882" s="48" t="str">
        <f>IF(AF882="","",SUMIF(Script!$G:$G,AF882,Script!$A:$A))</f>
        <v/>
      </c>
      <c r="AH882" s="1"/>
      <c r="AI882" s="199"/>
      <c r="AJ882" s="168"/>
      <c r="AK882" s="216"/>
      <c r="AL882" s="202"/>
      <c r="AM882" s="211"/>
      <c r="AN882" s="308"/>
      <c r="AO882" s="1"/>
      <c r="AP882" s="85"/>
      <c r="AQ882" s="1"/>
      <c r="AR882" s="1"/>
      <c r="AS882" s="1"/>
      <c r="AT882" s="1"/>
      <c r="AU882" s="1"/>
      <c r="AV882" s="1"/>
      <c r="AW882" s="1"/>
      <c r="AX882" s="1"/>
      <c r="AY882" s="1"/>
      <c r="AZ882" s="1"/>
      <c r="BA882" s="1"/>
      <c r="BB882" s="1"/>
      <c r="BC882" s="1"/>
      <c r="BD882" s="1"/>
      <c r="BE882" s="1"/>
      <c r="BF882" s="1"/>
      <c r="BG882" s="1"/>
      <c r="BH882" s="1"/>
      <c r="BI882" s="1"/>
      <c r="BJ882" s="1"/>
      <c r="BK882" s="1"/>
    </row>
    <row r="883" spans="1:63" ht="28" x14ac:dyDescent="0.3">
      <c r="A883" s="19"/>
      <c r="B883" s="181"/>
      <c r="C883" s="181"/>
      <c r="D883" s="181"/>
      <c r="E883" s="181"/>
      <c r="F883" s="181"/>
      <c r="G883" s="181"/>
      <c r="H883" s="181"/>
      <c r="I883" s="181"/>
      <c r="J883" s="181"/>
      <c r="K883" s="181"/>
      <c r="L883" s="181"/>
      <c r="M883" s="181"/>
      <c r="N883" s="181"/>
      <c r="O883" s="181"/>
      <c r="P883" s="181"/>
      <c r="Q883" s="181"/>
      <c r="R883" s="181"/>
      <c r="S883" s="181"/>
      <c r="T883" s="181"/>
      <c r="U883" s="181"/>
      <c r="V883" s="181"/>
      <c r="W883" s="181"/>
      <c r="X883" s="181"/>
      <c r="Y883" s="181"/>
      <c r="Z883" s="181"/>
      <c r="AA883" s="181"/>
      <c r="AB883" s="181"/>
      <c r="AC883" s="1"/>
      <c r="AD883" s="1"/>
      <c r="AE883" s="47" t="str">
        <f t="shared" si="23"/>
        <v/>
      </c>
      <c r="AF883" s="98"/>
      <c r="AG883" s="48" t="str">
        <f>IF(AF883="","",SUMIF(Script!$G:$G,AF883,Script!$A:$A))</f>
        <v/>
      </c>
      <c r="AH883" s="1"/>
      <c r="AI883" s="199"/>
      <c r="AJ883" s="168"/>
      <c r="AK883" s="216"/>
      <c r="AL883" s="202"/>
      <c r="AM883" s="211"/>
      <c r="AN883" s="308"/>
      <c r="AO883" s="1"/>
      <c r="AP883" s="85"/>
      <c r="AQ883" s="1"/>
      <c r="AR883" s="1"/>
      <c r="AS883" s="1"/>
      <c r="AT883" s="1"/>
      <c r="AU883" s="1"/>
      <c r="AV883" s="1"/>
      <c r="AW883" s="1"/>
      <c r="AX883" s="1"/>
      <c r="AY883" s="1"/>
      <c r="AZ883" s="1"/>
      <c r="BA883" s="1"/>
      <c r="BB883" s="1"/>
      <c r="BC883" s="1"/>
      <c r="BD883" s="1"/>
      <c r="BE883" s="1"/>
      <c r="BF883" s="1"/>
      <c r="BG883" s="1"/>
      <c r="BH883" s="1"/>
      <c r="BI883" s="1"/>
      <c r="BJ883" s="1"/>
      <c r="BK883" s="1"/>
    </row>
    <row r="884" spans="1:63" ht="28" x14ac:dyDescent="0.3">
      <c r="A884" s="19"/>
      <c r="B884" s="181"/>
      <c r="C884" s="181"/>
      <c r="D884" s="181"/>
      <c r="E884" s="181"/>
      <c r="F884" s="181"/>
      <c r="G884" s="181"/>
      <c r="H884" s="181"/>
      <c r="I884" s="181"/>
      <c r="J884" s="181"/>
      <c r="K884" s="181"/>
      <c r="L884" s="181"/>
      <c r="M884" s="181"/>
      <c r="N884" s="181"/>
      <c r="O884" s="181"/>
      <c r="P884" s="181"/>
      <c r="Q884" s="181"/>
      <c r="R884" s="181"/>
      <c r="S884" s="181"/>
      <c r="T884" s="181"/>
      <c r="U884" s="181"/>
      <c r="V884" s="181"/>
      <c r="W884" s="181"/>
      <c r="X884" s="181"/>
      <c r="Y884" s="181"/>
      <c r="Z884" s="181"/>
      <c r="AA884" s="181"/>
      <c r="AB884" s="181"/>
      <c r="AC884" s="1"/>
      <c r="AD884" s="1"/>
      <c r="AE884" s="47" t="str">
        <f t="shared" si="23"/>
        <v/>
      </c>
      <c r="AF884" s="98"/>
      <c r="AG884" s="48" t="str">
        <f>IF(AF884="","",SUMIF(Script!$G:$G,AF884,Script!$A:$A))</f>
        <v/>
      </c>
      <c r="AH884" s="1"/>
      <c r="AI884" s="199"/>
      <c r="AJ884" s="168"/>
      <c r="AK884" s="216"/>
      <c r="AL884" s="202"/>
      <c r="AM884" s="211"/>
      <c r="AN884" s="308"/>
      <c r="AO884" s="1"/>
      <c r="AP884" s="85"/>
      <c r="AQ884" s="1"/>
      <c r="AR884" s="1"/>
      <c r="AS884" s="1"/>
      <c r="AT884" s="1"/>
      <c r="AU884" s="1"/>
      <c r="AV884" s="1"/>
      <c r="AW884" s="1"/>
      <c r="AX884" s="1"/>
      <c r="AY884" s="1"/>
      <c r="AZ884" s="1"/>
      <c r="BA884" s="1"/>
      <c r="BB884" s="1"/>
      <c r="BC884" s="1"/>
      <c r="BD884" s="1"/>
      <c r="BE884" s="1"/>
      <c r="BF884" s="1"/>
      <c r="BG884" s="1"/>
      <c r="BH884" s="1"/>
      <c r="BI884" s="1"/>
      <c r="BJ884" s="1"/>
      <c r="BK884" s="1"/>
    </row>
    <row r="885" spans="1:63" ht="28" x14ac:dyDescent="0.3">
      <c r="A885" s="19"/>
      <c r="B885" s="181"/>
      <c r="C885" s="181"/>
      <c r="D885" s="181"/>
      <c r="E885" s="181"/>
      <c r="F885" s="181"/>
      <c r="G885" s="181"/>
      <c r="H885" s="181"/>
      <c r="I885" s="181"/>
      <c r="J885" s="181"/>
      <c r="K885" s="181"/>
      <c r="L885" s="181"/>
      <c r="M885" s="181"/>
      <c r="N885" s="181"/>
      <c r="O885" s="181"/>
      <c r="P885" s="181"/>
      <c r="Q885" s="181"/>
      <c r="R885" s="181"/>
      <c r="S885" s="181"/>
      <c r="T885" s="181"/>
      <c r="U885" s="181"/>
      <c r="V885" s="181"/>
      <c r="W885" s="181"/>
      <c r="X885" s="181"/>
      <c r="Y885" s="181"/>
      <c r="Z885" s="181"/>
      <c r="AA885" s="181"/>
      <c r="AB885" s="181"/>
      <c r="AC885" s="1"/>
      <c r="AD885" s="1"/>
      <c r="AE885" s="47" t="str">
        <f t="shared" si="23"/>
        <v/>
      </c>
      <c r="AF885" s="98"/>
      <c r="AG885" s="48" t="str">
        <f>IF(AF885="","",SUMIF(Script!$G:$G,AF885,Script!$A:$A))</f>
        <v/>
      </c>
      <c r="AH885" s="1"/>
      <c r="AI885" s="199"/>
      <c r="AJ885" s="168"/>
      <c r="AK885" s="216"/>
      <c r="AL885" s="202"/>
      <c r="AM885" s="211"/>
      <c r="AN885" s="308"/>
      <c r="AO885" s="1"/>
      <c r="AP885" s="85"/>
      <c r="AQ885" s="1"/>
      <c r="AR885" s="1"/>
      <c r="AS885" s="1"/>
      <c r="AT885" s="1"/>
      <c r="AU885" s="1"/>
      <c r="AV885" s="1"/>
      <c r="AW885" s="1"/>
      <c r="AX885" s="1"/>
      <c r="AY885" s="1"/>
      <c r="AZ885" s="1"/>
      <c r="BA885" s="1"/>
      <c r="BB885" s="1"/>
      <c r="BC885" s="1"/>
      <c r="BD885" s="1"/>
      <c r="BE885" s="1"/>
      <c r="BF885" s="1"/>
      <c r="BG885" s="1"/>
      <c r="BH885" s="1"/>
      <c r="BI885" s="1"/>
      <c r="BJ885" s="1"/>
      <c r="BK885" s="1"/>
    </row>
    <row r="886" spans="1:63" ht="28" x14ac:dyDescent="0.3">
      <c r="A886" s="19"/>
      <c r="B886" s="181"/>
      <c r="C886" s="181"/>
      <c r="D886" s="181"/>
      <c r="E886" s="181"/>
      <c r="F886" s="181"/>
      <c r="G886" s="181"/>
      <c r="H886" s="181"/>
      <c r="I886" s="181"/>
      <c r="J886" s="181"/>
      <c r="K886" s="181"/>
      <c r="L886" s="181"/>
      <c r="M886" s="181"/>
      <c r="N886" s="181"/>
      <c r="O886" s="181"/>
      <c r="P886" s="181"/>
      <c r="Q886" s="181"/>
      <c r="R886" s="181"/>
      <c r="S886" s="181"/>
      <c r="T886" s="181"/>
      <c r="U886" s="181"/>
      <c r="V886" s="181"/>
      <c r="W886" s="181"/>
      <c r="X886" s="181"/>
      <c r="Y886" s="181"/>
      <c r="Z886" s="181"/>
      <c r="AA886" s="181"/>
      <c r="AB886" s="181"/>
      <c r="AC886" s="1"/>
      <c r="AD886" s="1"/>
      <c r="AE886" s="47" t="str">
        <f t="shared" si="23"/>
        <v/>
      </c>
      <c r="AF886" s="98"/>
      <c r="AG886" s="48" t="str">
        <f>IF(AF886="","",SUMIF(Script!$G:$G,AF886,Script!$A:$A))</f>
        <v/>
      </c>
      <c r="AH886" s="1"/>
      <c r="AI886" s="199"/>
      <c r="AJ886" s="168"/>
      <c r="AK886" s="216"/>
      <c r="AL886" s="202"/>
      <c r="AM886" s="211"/>
      <c r="AN886" s="308"/>
      <c r="AO886" s="1"/>
      <c r="AP886" s="85"/>
      <c r="AQ886" s="1"/>
      <c r="AR886" s="1"/>
      <c r="AS886" s="1"/>
      <c r="AT886" s="1"/>
      <c r="AU886" s="1"/>
      <c r="AV886" s="1"/>
      <c r="AW886" s="1"/>
      <c r="AX886" s="1"/>
      <c r="AY886" s="1"/>
      <c r="AZ886" s="1"/>
      <c r="BA886" s="1"/>
      <c r="BB886" s="1"/>
      <c r="BC886" s="1"/>
      <c r="BD886" s="1"/>
      <c r="BE886" s="1"/>
      <c r="BF886" s="1"/>
      <c r="BG886" s="1"/>
      <c r="BH886" s="1"/>
      <c r="BI886" s="1"/>
      <c r="BJ886" s="1"/>
      <c r="BK886" s="1"/>
    </row>
    <row r="887" spans="1:63" ht="28" x14ac:dyDescent="0.3">
      <c r="A887" s="19"/>
      <c r="B887" s="181"/>
      <c r="C887" s="181"/>
      <c r="D887" s="181"/>
      <c r="E887" s="181"/>
      <c r="F887" s="181"/>
      <c r="G887" s="181"/>
      <c r="H887" s="181"/>
      <c r="I887" s="181"/>
      <c r="J887" s="181"/>
      <c r="K887" s="181"/>
      <c r="L887" s="181"/>
      <c r="M887" s="181"/>
      <c r="N887" s="181"/>
      <c r="O887" s="181"/>
      <c r="P887" s="181"/>
      <c r="Q887" s="181"/>
      <c r="R887" s="181"/>
      <c r="S887" s="181"/>
      <c r="T887" s="181"/>
      <c r="U887" s="181"/>
      <c r="V887" s="181"/>
      <c r="W887" s="181"/>
      <c r="X887" s="181"/>
      <c r="Y887" s="181"/>
      <c r="Z887" s="181"/>
      <c r="AA887" s="181"/>
      <c r="AB887" s="181"/>
      <c r="AC887" s="1"/>
      <c r="AD887" s="1"/>
      <c r="AE887" s="47" t="str">
        <f t="shared" si="23"/>
        <v/>
      </c>
      <c r="AF887" s="98"/>
      <c r="AG887" s="48" t="str">
        <f>IF(AF887="","",SUMIF(Script!$G:$G,AF887,Script!$A:$A))</f>
        <v/>
      </c>
      <c r="AH887" s="1"/>
      <c r="AI887" s="199"/>
      <c r="AJ887" s="168"/>
      <c r="AK887" s="216"/>
      <c r="AL887" s="202"/>
      <c r="AM887" s="211"/>
      <c r="AN887" s="308"/>
      <c r="AO887" s="1"/>
      <c r="AP887" s="85"/>
      <c r="AQ887" s="1"/>
      <c r="AR887" s="1"/>
      <c r="AS887" s="1"/>
      <c r="AT887" s="1"/>
      <c r="AU887" s="1"/>
      <c r="AV887" s="1"/>
      <c r="AW887" s="1"/>
      <c r="AX887" s="1"/>
      <c r="AY887" s="1"/>
      <c r="AZ887" s="1"/>
      <c r="BA887" s="1"/>
      <c r="BB887" s="1"/>
      <c r="BC887" s="1"/>
      <c r="BD887" s="1"/>
      <c r="BE887" s="1"/>
      <c r="BF887" s="1"/>
      <c r="BG887" s="1"/>
      <c r="BH887" s="1"/>
      <c r="BI887" s="1"/>
      <c r="BJ887" s="1"/>
      <c r="BK887" s="1"/>
    </row>
    <row r="888" spans="1:63" ht="28" x14ac:dyDescent="0.3">
      <c r="A888" s="19"/>
      <c r="B888" s="181"/>
      <c r="C888" s="181"/>
      <c r="D888" s="181"/>
      <c r="E888" s="181"/>
      <c r="F888" s="181"/>
      <c r="G888" s="181"/>
      <c r="H888" s="181"/>
      <c r="I888" s="181"/>
      <c r="J888" s="181"/>
      <c r="K888" s="181"/>
      <c r="L888" s="181"/>
      <c r="M888" s="181"/>
      <c r="N888" s="181"/>
      <c r="O888" s="181"/>
      <c r="P888" s="181"/>
      <c r="Q888" s="181"/>
      <c r="R888" s="181"/>
      <c r="S888" s="181"/>
      <c r="T888" s="181"/>
      <c r="U888" s="181"/>
      <c r="V888" s="181"/>
      <c r="W888" s="181"/>
      <c r="X888" s="181"/>
      <c r="Y888" s="181"/>
      <c r="Z888" s="181"/>
      <c r="AA888" s="181"/>
      <c r="AB888" s="181"/>
      <c r="AC888" s="1"/>
      <c r="AD888" s="1"/>
      <c r="AE888" s="47" t="str">
        <f t="shared" si="23"/>
        <v/>
      </c>
      <c r="AF888" s="98"/>
      <c r="AG888" s="48" t="str">
        <f>IF(AF888="","",SUMIF(Script!$G:$G,AF888,Script!$A:$A))</f>
        <v/>
      </c>
      <c r="AH888" s="1"/>
      <c r="AI888" s="199"/>
      <c r="AJ888" s="168"/>
      <c r="AK888" s="216"/>
      <c r="AL888" s="202"/>
      <c r="AM888" s="211"/>
      <c r="AN888" s="308"/>
      <c r="AO888" s="1"/>
      <c r="AP888" s="85"/>
      <c r="AQ888" s="1"/>
      <c r="AR888" s="1"/>
      <c r="AS888" s="1"/>
      <c r="AT888" s="1"/>
      <c r="AU888" s="1"/>
      <c r="AV888" s="1"/>
      <c r="AW888" s="1"/>
      <c r="AX888" s="1"/>
      <c r="AY888" s="1"/>
      <c r="AZ888" s="1"/>
      <c r="BA888" s="1"/>
      <c r="BB888" s="1"/>
      <c r="BC888" s="1"/>
      <c r="BD888" s="1"/>
      <c r="BE888" s="1"/>
      <c r="BF888" s="1"/>
      <c r="BG888" s="1"/>
      <c r="BH888" s="1"/>
      <c r="BI888" s="1"/>
      <c r="BJ888" s="1"/>
      <c r="BK888" s="1"/>
    </row>
    <row r="889" spans="1:63" ht="28" x14ac:dyDescent="0.3">
      <c r="A889" s="19"/>
      <c r="B889" s="181"/>
      <c r="C889" s="181"/>
      <c r="D889" s="181"/>
      <c r="E889" s="181"/>
      <c r="F889" s="181"/>
      <c r="G889" s="181"/>
      <c r="H889" s="181"/>
      <c r="I889" s="181"/>
      <c r="J889" s="181"/>
      <c r="K889" s="181"/>
      <c r="L889" s="181"/>
      <c r="M889" s="181"/>
      <c r="N889" s="181"/>
      <c r="O889" s="181"/>
      <c r="P889" s="181"/>
      <c r="Q889" s="181"/>
      <c r="R889" s="181"/>
      <c r="S889" s="181"/>
      <c r="T889" s="181"/>
      <c r="U889" s="181"/>
      <c r="V889" s="181"/>
      <c r="W889" s="181"/>
      <c r="X889" s="181"/>
      <c r="Y889" s="181"/>
      <c r="Z889" s="181"/>
      <c r="AA889" s="181"/>
      <c r="AB889" s="181"/>
      <c r="AC889" s="1"/>
      <c r="AD889" s="1"/>
      <c r="AE889" s="47" t="str">
        <f t="shared" si="23"/>
        <v/>
      </c>
      <c r="AF889" s="98"/>
      <c r="AG889" s="48" t="str">
        <f>IF(AF889="","",SUMIF(Script!$G:$G,AF889,Script!$A:$A))</f>
        <v/>
      </c>
      <c r="AH889" s="1"/>
      <c r="AI889" s="199"/>
      <c r="AJ889" s="168"/>
      <c r="AK889" s="216"/>
      <c r="AL889" s="202"/>
      <c r="AM889" s="211"/>
      <c r="AN889" s="308"/>
      <c r="AO889" s="1"/>
      <c r="AP889" s="85"/>
      <c r="AQ889" s="1"/>
      <c r="AR889" s="1"/>
      <c r="AS889" s="1"/>
      <c r="AT889" s="1"/>
      <c r="AU889" s="1"/>
      <c r="AV889" s="1"/>
      <c r="AW889" s="1"/>
      <c r="AX889" s="1"/>
      <c r="AY889" s="1"/>
      <c r="AZ889" s="1"/>
      <c r="BA889" s="1"/>
      <c r="BB889" s="1"/>
      <c r="BC889" s="1"/>
      <c r="BD889" s="1"/>
      <c r="BE889" s="1"/>
      <c r="BF889" s="1"/>
      <c r="BG889" s="1"/>
      <c r="BH889" s="1"/>
      <c r="BI889" s="1"/>
      <c r="BJ889" s="1"/>
      <c r="BK889" s="1"/>
    </row>
    <row r="890" spans="1:63" ht="28" x14ac:dyDescent="0.3">
      <c r="A890" s="19"/>
      <c r="B890" s="181"/>
      <c r="C890" s="181"/>
      <c r="D890" s="181"/>
      <c r="E890" s="181"/>
      <c r="F890" s="181"/>
      <c r="G890" s="181"/>
      <c r="H890" s="181"/>
      <c r="I890" s="181"/>
      <c r="J890" s="181"/>
      <c r="K890" s="181"/>
      <c r="L890" s="181"/>
      <c r="M890" s="181"/>
      <c r="N890" s="181"/>
      <c r="O890" s="181"/>
      <c r="P890" s="181"/>
      <c r="Q890" s="181"/>
      <c r="R890" s="181"/>
      <c r="S890" s="181"/>
      <c r="T890" s="181"/>
      <c r="U890" s="181"/>
      <c r="V890" s="181"/>
      <c r="W890" s="181"/>
      <c r="X890" s="181"/>
      <c r="Y890" s="181"/>
      <c r="Z890" s="181"/>
      <c r="AA890" s="181"/>
      <c r="AB890" s="181"/>
      <c r="AC890" s="1"/>
      <c r="AD890" s="1"/>
      <c r="AE890" s="47" t="str">
        <f t="shared" si="23"/>
        <v/>
      </c>
      <c r="AF890" s="98"/>
      <c r="AG890" s="48" t="str">
        <f>IF(AF890="","",SUMIF(Script!$G:$G,AF890,Script!$A:$A))</f>
        <v/>
      </c>
      <c r="AH890" s="1"/>
      <c r="AI890" s="199"/>
      <c r="AJ890" s="168"/>
      <c r="AK890" s="216"/>
      <c r="AL890" s="202"/>
      <c r="AM890" s="211"/>
      <c r="AN890" s="308"/>
      <c r="AO890" s="1"/>
      <c r="AP890" s="85"/>
      <c r="AQ890" s="1"/>
      <c r="AR890" s="1"/>
      <c r="AS890" s="1"/>
      <c r="AT890" s="1"/>
      <c r="AU890" s="1"/>
      <c r="AV890" s="1"/>
      <c r="AW890" s="1"/>
      <c r="AX890" s="1"/>
      <c r="AY890" s="1"/>
      <c r="AZ890" s="1"/>
      <c r="BA890" s="1"/>
      <c r="BB890" s="1"/>
      <c r="BC890" s="1"/>
      <c r="BD890" s="1"/>
      <c r="BE890" s="1"/>
      <c r="BF890" s="1"/>
      <c r="BG890" s="1"/>
      <c r="BH890" s="1"/>
      <c r="BI890" s="1"/>
      <c r="BJ890" s="1"/>
      <c r="BK890" s="1"/>
    </row>
    <row r="891" spans="1:63" ht="28" x14ac:dyDescent="0.3">
      <c r="A891" s="19"/>
      <c r="B891" s="181"/>
      <c r="C891" s="181"/>
      <c r="D891" s="181"/>
      <c r="E891" s="181"/>
      <c r="F891" s="181"/>
      <c r="G891" s="181"/>
      <c r="H891" s="181"/>
      <c r="I891" s="181"/>
      <c r="J891" s="181"/>
      <c r="K891" s="181"/>
      <c r="L891" s="181"/>
      <c r="M891" s="181"/>
      <c r="N891" s="181"/>
      <c r="O891" s="181"/>
      <c r="P891" s="181"/>
      <c r="Q891" s="181"/>
      <c r="R891" s="181"/>
      <c r="S891" s="181"/>
      <c r="T891" s="181"/>
      <c r="U891" s="181"/>
      <c r="V891" s="181"/>
      <c r="W891" s="181"/>
      <c r="X891" s="181"/>
      <c r="Y891" s="181"/>
      <c r="Z891" s="181"/>
      <c r="AA891" s="181"/>
      <c r="AB891" s="181"/>
      <c r="AC891" s="1"/>
      <c r="AD891" s="1"/>
      <c r="AE891" s="47" t="str">
        <f t="shared" si="23"/>
        <v/>
      </c>
      <c r="AF891" s="98"/>
      <c r="AG891" s="48" t="str">
        <f>IF(AF891="","",SUMIF(Script!$G:$G,AF891,Script!$A:$A))</f>
        <v/>
      </c>
      <c r="AH891" s="1"/>
      <c r="AI891" s="199"/>
      <c r="AJ891" s="168"/>
      <c r="AK891" s="216"/>
      <c r="AL891" s="202"/>
      <c r="AM891" s="211"/>
      <c r="AN891" s="308"/>
      <c r="AO891" s="1"/>
      <c r="AP891" s="85"/>
      <c r="AQ891" s="1"/>
      <c r="AR891" s="1"/>
      <c r="AS891" s="1"/>
      <c r="AT891" s="1"/>
      <c r="AU891" s="1"/>
      <c r="AV891" s="1"/>
      <c r="AW891" s="1"/>
      <c r="AX891" s="1"/>
      <c r="AY891" s="1"/>
      <c r="AZ891" s="1"/>
      <c r="BA891" s="1"/>
      <c r="BB891" s="1"/>
      <c r="BC891" s="1"/>
      <c r="BD891" s="1"/>
      <c r="BE891" s="1"/>
      <c r="BF891" s="1"/>
      <c r="BG891" s="1"/>
      <c r="BH891" s="1"/>
      <c r="BI891" s="1"/>
      <c r="BJ891" s="1"/>
      <c r="BK891" s="1"/>
    </row>
    <row r="892" spans="1:63" ht="28" x14ac:dyDescent="0.3">
      <c r="A892" s="19"/>
      <c r="B892" s="181"/>
      <c r="C892" s="181"/>
      <c r="D892" s="181"/>
      <c r="E892" s="181"/>
      <c r="F892" s="181"/>
      <c r="G892" s="181"/>
      <c r="H892" s="181"/>
      <c r="I892" s="181"/>
      <c r="J892" s="181"/>
      <c r="K892" s="181"/>
      <c r="L892" s="181"/>
      <c r="M892" s="181"/>
      <c r="N892" s="181"/>
      <c r="O892" s="181"/>
      <c r="P892" s="181"/>
      <c r="Q892" s="181"/>
      <c r="R892" s="181"/>
      <c r="S892" s="181"/>
      <c r="T892" s="181"/>
      <c r="U892" s="181"/>
      <c r="V892" s="181"/>
      <c r="W892" s="181"/>
      <c r="X892" s="181"/>
      <c r="Y892" s="181"/>
      <c r="Z892" s="181"/>
      <c r="AA892" s="181"/>
      <c r="AB892" s="181"/>
      <c r="AC892" s="1"/>
      <c r="AD892" s="1"/>
      <c r="AE892" s="47" t="str">
        <f t="shared" si="23"/>
        <v/>
      </c>
      <c r="AF892" s="98"/>
      <c r="AG892" s="48" t="str">
        <f>IF(AF892="","",SUMIF(Script!$G:$G,AF892,Script!$A:$A))</f>
        <v/>
      </c>
      <c r="AH892" s="1"/>
      <c r="AI892" s="199"/>
      <c r="AJ892" s="168"/>
      <c r="AK892" s="216"/>
      <c r="AL892" s="202"/>
      <c r="AM892" s="211"/>
      <c r="AN892" s="308"/>
      <c r="AO892" s="1"/>
      <c r="AP892" s="85"/>
      <c r="AQ892" s="1"/>
      <c r="AR892" s="1"/>
      <c r="AS892" s="1"/>
      <c r="AT892" s="1"/>
      <c r="AU892" s="1"/>
      <c r="AV892" s="1"/>
      <c r="AW892" s="1"/>
      <c r="AX892" s="1"/>
      <c r="AY892" s="1"/>
      <c r="AZ892" s="1"/>
      <c r="BA892" s="1"/>
      <c r="BB892" s="1"/>
      <c r="BC892" s="1"/>
      <c r="BD892" s="1"/>
      <c r="BE892" s="1"/>
      <c r="BF892" s="1"/>
      <c r="BG892" s="1"/>
      <c r="BH892" s="1"/>
      <c r="BI892" s="1"/>
      <c r="BJ892" s="1"/>
      <c r="BK892" s="1"/>
    </row>
    <row r="893" spans="1:63" ht="28" x14ac:dyDescent="0.3">
      <c r="A893" s="19"/>
      <c r="B893" s="181"/>
      <c r="C893" s="181"/>
      <c r="D893" s="181"/>
      <c r="E893" s="181"/>
      <c r="F893" s="181"/>
      <c r="G893" s="181"/>
      <c r="H893" s="181"/>
      <c r="I893" s="181"/>
      <c r="J893" s="181"/>
      <c r="K893" s="181"/>
      <c r="L893" s="181"/>
      <c r="M893" s="181"/>
      <c r="N893" s="181"/>
      <c r="O893" s="181"/>
      <c r="P893" s="181"/>
      <c r="Q893" s="181"/>
      <c r="R893" s="181"/>
      <c r="S893" s="181"/>
      <c r="T893" s="181"/>
      <c r="U893" s="181"/>
      <c r="V893" s="181"/>
      <c r="W893" s="181"/>
      <c r="X893" s="181"/>
      <c r="Y893" s="181"/>
      <c r="Z893" s="181"/>
      <c r="AA893" s="181"/>
      <c r="AB893" s="181"/>
      <c r="AC893" s="1"/>
      <c r="AD893" s="1"/>
      <c r="AE893" s="47" t="str">
        <f t="shared" si="23"/>
        <v/>
      </c>
      <c r="AF893" s="98"/>
      <c r="AG893" s="48" t="str">
        <f>IF(AF893="","",SUMIF(Script!$G:$G,AF893,Script!$A:$A))</f>
        <v/>
      </c>
      <c r="AH893" s="1"/>
      <c r="AI893" s="199"/>
      <c r="AJ893" s="168"/>
      <c r="AK893" s="216"/>
      <c r="AL893" s="202"/>
      <c r="AM893" s="211"/>
      <c r="AN893" s="308"/>
      <c r="AO893" s="1"/>
      <c r="AP893" s="85"/>
      <c r="AQ893" s="1"/>
      <c r="AR893" s="1"/>
      <c r="AS893" s="1"/>
      <c r="AT893" s="1"/>
      <c r="AU893" s="1"/>
      <c r="AV893" s="1"/>
      <c r="AW893" s="1"/>
      <c r="AX893" s="1"/>
      <c r="AY893" s="1"/>
      <c r="AZ893" s="1"/>
      <c r="BA893" s="1"/>
      <c r="BB893" s="1"/>
      <c r="BC893" s="1"/>
      <c r="BD893" s="1"/>
      <c r="BE893" s="1"/>
      <c r="BF893" s="1"/>
      <c r="BG893" s="1"/>
      <c r="BH893" s="1"/>
      <c r="BI893" s="1"/>
      <c r="BJ893" s="1"/>
      <c r="BK893" s="1"/>
    </row>
    <row r="894" spans="1:63" ht="28" x14ac:dyDescent="0.3">
      <c r="A894" s="19"/>
      <c r="B894" s="181"/>
      <c r="C894" s="181"/>
      <c r="D894" s="181"/>
      <c r="E894" s="181"/>
      <c r="F894" s="181"/>
      <c r="G894" s="181"/>
      <c r="H894" s="181"/>
      <c r="I894" s="181"/>
      <c r="J894" s="181"/>
      <c r="K894" s="181"/>
      <c r="L894" s="181"/>
      <c r="M894" s="181"/>
      <c r="N894" s="181"/>
      <c r="O894" s="181"/>
      <c r="P894" s="181"/>
      <c r="Q894" s="181"/>
      <c r="R894" s="181"/>
      <c r="S894" s="181"/>
      <c r="T894" s="181"/>
      <c r="U894" s="181"/>
      <c r="V894" s="181"/>
      <c r="W894" s="181"/>
      <c r="X894" s="181"/>
      <c r="Y894" s="181"/>
      <c r="Z894" s="181"/>
      <c r="AA894" s="181"/>
      <c r="AB894" s="181"/>
      <c r="AC894" s="1"/>
      <c r="AD894" s="1"/>
      <c r="AE894" s="47" t="str">
        <f t="shared" si="23"/>
        <v/>
      </c>
      <c r="AF894" s="98"/>
      <c r="AG894" s="48" t="str">
        <f>IF(AF894="","",SUMIF(Script!$G:$G,AF894,Script!$A:$A))</f>
        <v/>
      </c>
      <c r="AH894" s="1"/>
      <c r="AI894" s="199"/>
      <c r="AJ894" s="168"/>
      <c r="AK894" s="216"/>
      <c r="AL894" s="202"/>
      <c r="AM894" s="211"/>
      <c r="AN894" s="308"/>
      <c r="AO894" s="1"/>
      <c r="AP894" s="85"/>
      <c r="AQ894" s="1"/>
      <c r="AR894" s="1"/>
      <c r="AS894" s="1"/>
      <c r="AT894" s="1"/>
      <c r="AU894" s="1"/>
      <c r="AV894" s="1"/>
      <c r="AW894" s="1"/>
      <c r="AX894" s="1"/>
      <c r="AY894" s="1"/>
      <c r="AZ894" s="1"/>
      <c r="BA894" s="1"/>
      <c r="BB894" s="1"/>
      <c r="BC894" s="1"/>
      <c r="BD894" s="1"/>
      <c r="BE894" s="1"/>
      <c r="BF894" s="1"/>
      <c r="BG894" s="1"/>
      <c r="BH894" s="1"/>
      <c r="BI894" s="1"/>
      <c r="BJ894" s="1"/>
      <c r="BK894" s="1"/>
    </row>
    <row r="895" spans="1:63" ht="28" x14ac:dyDescent="0.3">
      <c r="A895" s="19"/>
      <c r="B895" s="181"/>
      <c r="C895" s="181"/>
      <c r="D895" s="181"/>
      <c r="E895" s="181"/>
      <c r="F895" s="181"/>
      <c r="G895" s="181"/>
      <c r="H895" s="181"/>
      <c r="I895" s="181"/>
      <c r="J895" s="181"/>
      <c r="K895" s="181"/>
      <c r="L895" s="181"/>
      <c r="M895" s="181"/>
      <c r="N895" s="181"/>
      <c r="O895" s="181"/>
      <c r="P895" s="181"/>
      <c r="Q895" s="181"/>
      <c r="R895" s="181"/>
      <c r="S895" s="181"/>
      <c r="T895" s="181"/>
      <c r="U895" s="181"/>
      <c r="V895" s="181"/>
      <c r="W895" s="181"/>
      <c r="X895" s="181"/>
      <c r="Y895" s="181"/>
      <c r="Z895" s="181"/>
      <c r="AA895" s="181"/>
      <c r="AB895" s="181"/>
      <c r="AC895" s="1"/>
      <c r="AD895" s="1"/>
      <c r="AE895" s="47" t="str">
        <f t="shared" si="23"/>
        <v/>
      </c>
      <c r="AF895" s="98"/>
      <c r="AG895" s="48" t="str">
        <f>IF(AF895="","",SUMIF(Script!$G:$G,AF895,Script!$A:$A))</f>
        <v/>
      </c>
      <c r="AH895" s="1"/>
      <c r="AI895" s="199"/>
      <c r="AJ895" s="168"/>
      <c r="AK895" s="216"/>
      <c r="AL895" s="202"/>
      <c r="AM895" s="211"/>
      <c r="AN895" s="308"/>
      <c r="AO895" s="1"/>
      <c r="AP895" s="85"/>
      <c r="AQ895" s="1"/>
      <c r="AR895" s="1"/>
      <c r="AS895" s="1"/>
      <c r="AT895" s="1"/>
      <c r="AU895" s="1"/>
      <c r="AV895" s="1"/>
      <c r="AW895" s="1"/>
      <c r="AX895" s="1"/>
      <c r="AY895" s="1"/>
      <c r="AZ895" s="1"/>
      <c r="BA895" s="1"/>
      <c r="BB895" s="1"/>
      <c r="BC895" s="1"/>
      <c r="BD895" s="1"/>
      <c r="BE895" s="1"/>
      <c r="BF895" s="1"/>
      <c r="BG895" s="1"/>
      <c r="BH895" s="1"/>
      <c r="BI895" s="1"/>
      <c r="BJ895" s="1"/>
      <c r="BK895" s="1"/>
    </row>
    <row r="896" spans="1:63" ht="28" x14ac:dyDescent="0.3">
      <c r="A896" s="19"/>
      <c r="B896" s="181"/>
      <c r="C896" s="181"/>
      <c r="D896" s="181"/>
      <c r="E896" s="181"/>
      <c r="F896" s="181"/>
      <c r="G896" s="181"/>
      <c r="H896" s="181"/>
      <c r="I896" s="181"/>
      <c r="J896" s="181"/>
      <c r="K896" s="181"/>
      <c r="L896" s="181"/>
      <c r="M896" s="181"/>
      <c r="N896" s="181"/>
      <c r="O896" s="181"/>
      <c r="P896" s="181"/>
      <c r="Q896" s="181"/>
      <c r="R896" s="181"/>
      <c r="S896" s="181"/>
      <c r="T896" s="181"/>
      <c r="U896" s="181"/>
      <c r="V896" s="181"/>
      <c r="W896" s="181"/>
      <c r="X896" s="181"/>
      <c r="Y896" s="181"/>
      <c r="Z896" s="181"/>
      <c r="AA896" s="181"/>
      <c r="AB896" s="181"/>
      <c r="AC896" s="1"/>
      <c r="AD896" s="1"/>
      <c r="AE896" s="47" t="str">
        <f t="shared" si="23"/>
        <v/>
      </c>
      <c r="AF896" s="98"/>
      <c r="AG896" s="48" t="str">
        <f>IF(AF896="","",SUMIF(Script!$G:$G,AF896,Script!$A:$A))</f>
        <v/>
      </c>
      <c r="AH896" s="1"/>
      <c r="AI896" s="199"/>
      <c r="AJ896" s="168"/>
      <c r="AK896" s="216"/>
      <c r="AL896" s="202"/>
      <c r="AM896" s="211"/>
      <c r="AN896" s="308"/>
      <c r="AO896" s="1"/>
      <c r="AP896" s="85"/>
      <c r="AQ896" s="1"/>
      <c r="AR896" s="1"/>
      <c r="AS896" s="1"/>
      <c r="AT896" s="1"/>
      <c r="AU896" s="1"/>
      <c r="AV896" s="1"/>
      <c r="AW896" s="1"/>
      <c r="AX896" s="1"/>
      <c r="AY896" s="1"/>
      <c r="AZ896" s="1"/>
      <c r="BA896" s="1"/>
      <c r="BB896" s="1"/>
      <c r="BC896" s="1"/>
      <c r="BD896" s="1"/>
      <c r="BE896" s="1"/>
      <c r="BF896" s="1"/>
      <c r="BG896" s="1"/>
      <c r="BH896" s="1"/>
      <c r="BI896" s="1"/>
      <c r="BJ896" s="1"/>
      <c r="BK896" s="1"/>
    </row>
    <row r="897" spans="1:63" ht="28" x14ac:dyDescent="0.3">
      <c r="A897" s="19"/>
      <c r="B897" s="181"/>
      <c r="C897" s="181"/>
      <c r="D897" s="181"/>
      <c r="E897" s="181"/>
      <c r="F897" s="181"/>
      <c r="G897" s="181"/>
      <c r="H897" s="181"/>
      <c r="I897" s="181"/>
      <c r="J897" s="181"/>
      <c r="K897" s="181"/>
      <c r="L897" s="181"/>
      <c r="M897" s="181"/>
      <c r="N897" s="181"/>
      <c r="O897" s="181"/>
      <c r="P897" s="181"/>
      <c r="Q897" s="181"/>
      <c r="R897" s="181"/>
      <c r="S897" s="181"/>
      <c r="T897" s="181"/>
      <c r="U897" s="181"/>
      <c r="V897" s="181"/>
      <c r="W897" s="181"/>
      <c r="X897" s="181"/>
      <c r="Y897" s="181"/>
      <c r="Z897" s="181"/>
      <c r="AA897" s="181"/>
      <c r="AB897" s="181"/>
      <c r="AC897" s="1"/>
      <c r="AD897" s="1"/>
      <c r="AE897" s="47" t="str">
        <f t="shared" si="23"/>
        <v/>
      </c>
      <c r="AF897" s="98"/>
      <c r="AG897" s="48" t="str">
        <f>IF(AF897="","",SUMIF(Script!$G:$G,AF897,Script!$A:$A))</f>
        <v/>
      </c>
      <c r="AH897" s="1"/>
      <c r="AI897" s="199"/>
      <c r="AJ897" s="168"/>
      <c r="AK897" s="216"/>
      <c r="AL897" s="202"/>
      <c r="AM897" s="211"/>
      <c r="AN897" s="308"/>
      <c r="AO897" s="1"/>
      <c r="AP897" s="85"/>
      <c r="AQ897" s="1"/>
      <c r="AR897" s="1"/>
      <c r="AS897" s="1"/>
      <c r="AT897" s="1"/>
      <c r="AU897" s="1"/>
      <c r="AV897" s="1"/>
      <c r="AW897" s="1"/>
      <c r="AX897" s="1"/>
      <c r="AY897" s="1"/>
      <c r="AZ897" s="1"/>
      <c r="BA897" s="1"/>
      <c r="BB897" s="1"/>
      <c r="BC897" s="1"/>
      <c r="BD897" s="1"/>
      <c r="BE897" s="1"/>
      <c r="BF897" s="1"/>
      <c r="BG897" s="1"/>
      <c r="BH897" s="1"/>
      <c r="BI897" s="1"/>
      <c r="BJ897" s="1"/>
      <c r="BK897" s="1"/>
    </row>
    <row r="898" spans="1:63" ht="28" x14ac:dyDescent="0.3">
      <c r="A898" s="19"/>
      <c r="B898" s="181"/>
      <c r="C898" s="181"/>
      <c r="D898" s="181"/>
      <c r="E898" s="181"/>
      <c r="F898" s="181"/>
      <c r="G898" s="181"/>
      <c r="H898" s="181"/>
      <c r="I898" s="181"/>
      <c r="J898" s="181"/>
      <c r="K898" s="181"/>
      <c r="L898" s="181"/>
      <c r="M898" s="181"/>
      <c r="N898" s="181"/>
      <c r="O898" s="181"/>
      <c r="P898" s="181"/>
      <c r="Q898" s="181"/>
      <c r="R898" s="181"/>
      <c r="S898" s="181"/>
      <c r="T898" s="181"/>
      <c r="U898" s="181"/>
      <c r="V898" s="181"/>
      <c r="W898" s="181"/>
      <c r="X898" s="181"/>
      <c r="Y898" s="181"/>
      <c r="Z898" s="181"/>
      <c r="AA898" s="181"/>
      <c r="AB898" s="181"/>
      <c r="AC898" s="1"/>
      <c r="AD898" s="1"/>
      <c r="AE898" s="47" t="str">
        <f t="shared" si="23"/>
        <v/>
      </c>
      <c r="AF898" s="98"/>
      <c r="AG898" s="48" t="str">
        <f>IF(AF898="","",SUMIF(Script!$G:$G,AF898,Script!$A:$A))</f>
        <v/>
      </c>
      <c r="AH898" s="1"/>
      <c r="AI898" s="199"/>
      <c r="AJ898" s="168"/>
      <c r="AK898" s="216"/>
      <c r="AL898" s="202"/>
      <c r="AM898" s="211"/>
      <c r="AN898" s="308"/>
      <c r="AO898" s="1"/>
      <c r="AP898" s="85"/>
      <c r="AQ898" s="1"/>
      <c r="AR898" s="1"/>
      <c r="AS898" s="1"/>
      <c r="AT898" s="1"/>
      <c r="AU898" s="1"/>
      <c r="AV898" s="1"/>
      <c r="AW898" s="1"/>
      <c r="AX898" s="1"/>
      <c r="AY898" s="1"/>
      <c r="AZ898" s="1"/>
      <c r="BA898" s="1"/>
      <c r="BB898" s="1"/>
      <c r="BC898" s="1"/>
      <c r="BD898" s="1"/>
      <c r="BE898" s="1"/>
      <c r="BF898" s="1"/>
      <c r="BG898" s="1"/>
      <c r="BH898" s="1"/>
      <c r="BI898" s="1"/>
      <c r="BJ898" s="1"/>
      <c r="BK898" s="1"/>
    </row>
    <row r="899" spans="1:63" ht="28" x14ac:dyDescent="0.3">
      <c r="A899" s="19"/>
      <c r="B899" s="181"/>
      <c r="C899" s="181"/>
      <c r="D899" s="181"/>
      <c r="E899" s="181"/>
      <c r="F899" s="181"/>
      <c r="G899" s="181"/>
      <c r="H899" s="181"/>
      <c r="I899" s="181"/>
      <c r="J899" s="181"/>
      <c r="K899" s="181"/>
      <c r="L899" s="181"/>
      <c r="M899" s="181"/>
      <c r="N899" s="181"/>
      <c r="O899" s="181"/>
      <c r="P899" s="181"/>
      <c r="Q899" s="181"/>
      <c r="R899" s="181"/>
      <c r="S899" s="181"/>
      <c r="T899" s="181"/>
      <c r="U899" s="181"/>
      <c r="V899" s="181"/>
      <c r="W899" s="181"/>
      <c r="X899" s="181"/>
      <c r="Y899" s="181"/>
      <c r="Z899" s="181"/>
      <c r="AA899" s="181"/>
      <c r="AB899" s="181"/>
      <c r="AC899" s="1"/>
      <c r="AD899" s="1"/>
      <c r="AE899" s="47" t="str">
        <f t="shared" si="23"/>
        <v/>
      </c>
      <c r="AF899" s="98"/>
      <c r="AG899" s="48" t="str">
        <f>IF(AF899="","",SUMIF(Script!$G:$G,AF899,Script!$A:$A))</f>
        <v/>
      </c>
      <c r="AH899" s="1"/>
      <c r="AI899" s="199"/>
      <c r="AJ899" s="168"/>
      <c r="AK899" s="216"/>
      <c r="AL899" s="202"/>
      <c r="AM899" s="211"/>
      <c r="AN899" s="308"/>
      <c r="AO899" s="1"/>
      <c r="AP899" s="85"/>
      <c r="AQ899" s="1"/>
      <c r="AR899" s="1"/>
      <c r="AS899" s="1"/>
      <c r="AT899" s="1"/>
      <c r="AU899" s="1"/>
      <c r="AV899" s="1"/>
      <c r="AW899" s="1"/>
      <c r="AX899" s="1"/>
      <c r="AY899" s="1"/>
      <c r="AZ899" s="1"/>
      <c r="BA899" s="1"/>
      <c r="BB899" s="1"/>
      <c r="BC899" s="1"/>
      <c r="BD899" s="1"/>
      <c r="BE899" s="1"/>
      <c r="BF899" s="1"/>
      <c r="BG899" s="1"/>
      <c r="BH899" s="1"/>
      <c r="BI899" s="1"/>
      <c r="BJ899" s="1"/>
      <c r="BK899" s="1"/>
    </row>
    <row r="900" spans="1:63" ht="28" x14ac:dyDescent="0.3">
      <c r="A900" s="19"/>
      <c r="B900" s="181"/>
      <c r="C900" s="181"/>
      <c r="D900" s="181"/>
      <c r="E900" s="181"/>
      <c r="F900" s="181"/>
      <c r="G900" s="181"/>
      <c r="H900" s="181"/>
      <c r="I900" s="181"/>
      <c r="J900" s="181"/>
      <c r="K900" s="181"/>
      <c r="L900" s="181"/>
      <c r="M900" s="181"/>
      <c r="N900" s="181"/>
      <c r="O900" s="181"/>
      <c r="P900" s="181"/>
      <c r="Q900" s="181"/>
      <c r="R900" s="181"/>
      <c r="S900" s="181"/>
      <c r="T900" s="181"/>
      <c r="U900" s="181"/>
      <c r="V900" s="181"/>
      <c r="W900" s="181"/>
      <c r="X900" s="181"/>
      <c r="Y900" s="181"/>
      <c r="Z900" s="181"/>
      <c r="AA900" s="181"/>
      <c r="AB900" s="181"/>
      <c r="AC900" s="1"/>
      <c r="AD900" s="1"/>
      <c r="AE900" s="47" t="str">
        <f t="shared" si="23"/>
        <v/>
      </c>
      <c r="AF900" s="98"/>
      <c r="AG900" s="48" t="str">
        <f>IF(AF900="","",SUMIF(Script!$G:$G,AF900,Script!$A:$A))</f>
        <v/>
      </c>
      <c r="AH900" s="1"/>
      <c r="AI900" s="199"/>
      <c r="AJ900" s="168"/>
      <c r="AK900" s="216"/>
      <c r="AL900" s="202"/>
      <c r="AM900" s="211"/>
      <c r="AN900" s="308"/>
      <c r="AO900" s="1"/>
      <c r="AP900" s="85"/>
      <c r="AQ900" s="1"/>
      <c r="AR900" s="1"/>
      <c r="AS900" s="1"/>
      <c r="AT900" s="1"/>
      <c r="AU900" s="1"/>
      <c r="AV900" s="1"/>
      <c r="AW900" s="1"/>
      <c r="AX900" s="1"/>
      <c r="AY900" s="1"/>
      <c r="AZ900" s="1"/>
      <c r="BA900" s="1"/>
      <c r="BB900" s="1"/>
      <c r="BC900" s="1"/>
      <c r="BD900" s="1"/>
      <c r="BE900" s="1"/>
      <c r="BF900" s="1"/>
      <c r="BG900" s="1"/>
      <c r="BH900" s="1"/>
      <c r="BI900" s="1"/>
      <c r="BJ900" s="1"/>
      <c r="BK900" s="1"/>
    </row>
    <row r="901" spans="1:63" ht="28" x14ac:dyDescent="0.3">
      <c r="A901" s="19"/>
      <c r="B901" s="181"/>
      <c r="C901" s="181"/>
      <c r="D901" s="181"/>
      <c r="E901" s="181"/>
      <c r="F901" s="181"/>
      <c r="G901" s="181"/>
      <c r="H901" s="181"/>
      <c r="I901" s="181"/>
      <c r="J901" s="181"/>
      <c r="K901" s="181"/>
      <c r="L901" s="181"/>
      <c r="M901" s="181"/>
      <c r="N901" s="181"/>
      <c r="O901" s="181"/>
      <c r="P901" s="181"/>
      <c r="Q901" s="181"/>
      <c r="R901" s="181"/>
      <c r="S901" s="181"/>
      <c r="T901" s="181"/>
      <c r="U901" s="181"/>
      <c r="V901" s="181"/>
      <c r="W901" s="181"/>
      <c r="X901" s="181"/>
      <c r="Y901" s="181"/>
      <c r="Z901" s="181"/>
      <c r="AA901" s="181"/>
      <c r="AB901" s="181"/>
      <c r="AC901" s="1"/>
      <c r="AD901" s="1"/>
      <c r="AE901" s="47" t="str">
        <f t="shared" si="23"/>
        <v/>
      </c>
      <c r="AF901" s="98"/>
      <c r="AG901" s="48" t="str">
        <f>IF(AF901="","",SUMIF(Script!$G:$G,AF901,Script!$A:$A))</f>
        <v/>
      </c>
      <c r="AH901" s="1"/>
      <c r="AI901" s="199"/>
      <c r="AJ901" s="168"/>
      <c r="AK901" s="216"/>
      <c r="AL901" s="202"/>
      <c r="AM901" s="211"/>
      <c r="AN901" s="308"/>
      <c r="AO901" s="1"/>
      <c r="AP901" s="85"/>
      <c r="AQ901" s="1"/>
      <c r="AR901" s="1"/>
      <c r="AS901" s="1"/>
      <c r="AT901" s="1"/>
      <c r="AU901" s="1"/>
      <c r="AV901" s="1"/>
      <c r="AW901" s="1"/>
      <c r="AX901" s="1"/>
      <c r="AY901" s="1"/>
      <c r="AZ901" s="1"/>
      <c r="BA901" s="1"/>
      <c r="BB901" s="1"/>
      <c r="BC901" s="1"/>
      <c r="BD901" s="1"/>
      <c r="BE901" s="1"/>
      <c r="BF901" s="1"/>
      <c r="BG901" s="1"/>
      <c r="BH901" s="1"/>
      <c r="BI901" s="1"/>
      <c r="BJ901" s="1"/>
      <c r="BK901" s="1"/>
    </row>
    <row r="902" spans="1:63" ht="28" x14ac:dyDescent="0.3">
      <c r="A902" s="19"/>
      <c r="B902" s="181"/>
      <c r="C902" s="181"/>
      <c r="D902" s="181"/>
      <c r="E902" s="181"/>
      <c r="F902" s="181"/>
      <c r="G902" s="181"/>
      <c r="H902" s="181"/>
      <c r="I902" s="181"/>
      <c r="J902" s="181"/>
      <c r="K902" s="181"/>
      <c r="L902" s="181"/>
      <c r="M902" s="181"/>
      <c r="N902" s="181"/>
      <c r="O902" s="181"/>
      <c r="P902" s="181"/>
      <c r="Q902" s="181"/>
      <c r="R902" s="181"/>
      <c r="S902" s="181"/>
      <c r="T902" s="181"/>
      <c r="U902" s="181"/>
      <c r="V902" s="181"/>
      <c r="W902" s="181"/>
      <c r="X902" s="181"/>
      <c r="Y902" s="181"/>
      <c r="Z902" s="181"/>
      <c r="AA902" s="181"/>
      <c r="AB902" s="181"/>
      <c r="AC902" s="1"/>
      <c r="AD902" s="1"/>
      <c r="AE902" s="47" t="str">
        <f t="shared" si="23"/>
        <v/>
      </c>
      <c r="AF902" s="98"/>
      <c r="AG902" s="48" t="str">
        <f>IF(AF902="","",SUMIF(Script!$G:$G,AF902,Script!$A:$A))</f>
        <v/>
      </c>
      <c r="AH902" s="1"/>
      <c r="AI902" s="199"/>
      <c r="AJ902" s="168"/>
      <c r="AK902" s="216"/>
      <c r="AL902" s="202"/>
      <c r="AM902" s="211"/>
      <c r="AN902" s="308"/>
      <c r="AO902" s="1"/>
      <c r="AP902" s="85"/>
      <c r="AQ902" s="1"/>
      <c r="AR902" s="1"/>
      <c r="AS902" s="1"/>
      <c r="AT902" s="1"/>
      <c r="AU902" s="1"/>
      <c r="AV902" s="1"/>
      <c r="AW902" s="1"/>
      <c r="AX902" s="1"/>
      <c r="AY902" s="1"/>
      <c r="AZ902" s="1"/>
      <c r="BA902" s="1"/>
      <c r="BB902" s="1"/>
      <c r="BC902" s="1"/>
      <c r="BD902" s="1"/>
      <c r="BE902" s="1"/>
      <c r="BF902" s="1"/>
      <c r="BG902" s="1"/>
      <c r="BH902" s="1"/>
      <c r="BI902" s="1"/>
      <c r="BJ902" s="1"/>
      <c r="BK902" s="1"/>
    </row>
    <row r="903" spans="1:63" ht="28" x14ac:dyDescent="0.3">
      <c r="A903" s="19"/>
      <c r="B903" s="181"/>
      <c r="C903" s="181"/>
      <c r="D903" s="181"/>
      <c r="E903" s="181"/>
      <c r="F903" s="181"/>
      <c r="G903" s="181"/>
      <c r="H903" s="181"/>
      <c r="I903" s="181"/>
      <c r="J903" s="181"/>
      <c r="K903" s="181"/>
      <c r="L903" s="181"/>
      <c r="M903" s="181"/>
      <c r="N903" s="181"/>
      <c r="O903" s="181"/>
      <c r="P903" s="181"/>
      <c r="Q903" s="181"/>
      <c r="R903" s="181"/>
      <c r="S903" s="181"/>
      <c r="T903" s="181"/>
      <c r="U903" s="181"/>
      <c r="V903" s="181"/>
      <c r="W903" s="181"/>
      <c r="X903" s="181"/>
      <c r="Y903" s="181"/>
      <c r="Z903" s="181"/>
      <c r="AA903" s="181"/>
      <c r="AB903" s="181"/>
      <c r="AC903" s="1"/>
      <c r="AD903" s="1"/>
      <c r="AE903" s="47" t="str">
        <f t="shared" ref="AE903:AE966" si="24">IF(AF903="","",AE902+1)</f>
        <v/>
      </c>
      <c r="AF903" s="98"/>
      <c r="AG903" s="48" t="str">
        <f>IF(AF903="","",SUMIF(Script!$G:$G,AF903,Script!$A:$A))</f>
        <v/>
      </c>
      <c r="AH903" s="1"/>
      <c r="AI903" s="199"/>
      <c r="AJ903" s="168"/>
      <c r="AK903" s="216"/>
      <c r="AL903" s="202"/>
      <c r="AM903" s="211"/>
      <c r="AN903" s="308"/>
      <c r="AO903" s="1"/>
      <c r="AP903" s="85"/>
      <c r="AQ903" s="1"/>
      <c r="AR903" s="1"/>
      <c r="AS903" s="1"/>
      <c r="AT903" s="1"/>
      <c r="AU903" s="1"/>
      <c r="AV903" s="1"/>
      <c r="AW903" s="1"/>
      <c r="AX903" s="1"/>
      <c r="AY903" s="1"/>
      <c r="AZ903" s="1"/>
      <c r="BA903" s="1"/>
      <c r="BB903" s="1"/>
      <c r="BC903" s="1"/>
      <c r="BD903" s="1"/>
      <c r="BE903" s="1"/>
      <c r="BF903" s="1"/>
      <c r="BG903" s="1"/>
      <c r="BH903" s="1"/>
      <c r="BI903" s="1"/>
      <c r="BJ903" s="1"/>
      <c r="BK903" s="1"/>
    </row>
    <row r="904" spans="1:63" ht="28" x14ac:dyDescent="0.3">
      <c r="A904" s="19"/>
      <c r="B904" s="181"/>
      <c r="C904" s="181"/>
      <c r="D904" s="181"/>
      <c r="E904" s="181"/>
      <c r="F904" s="181"/>
      <c r="G904" s="181"/>
      <c r="H904" s="181"/>
      <c r="I904" s="181"/>
      <c r="J904" s="181"/>
      <c r="K904" s="181"/>
      <c r="L904" s="181"/>
      <c r="M904" s="181"/>
      <c r="N904" s="181"/>
      <c r="O904" s="181"/>
      <c r="P904" s="181"/>
      <c r="Q904" s="181"/>
      <c r="R904" s="181"/>
      <c r="S904" s="181"/>
      <c r="T904" s="181"/>
      <c r="U904" s="181"/>
      <c r="V904" s="181"/>
      <c r="W904" s="181"/>
      <c r="X904" s="181"/>
      <c r="Y904" s="181"/>
      <c r="Z904" s="181"/>
      <c r="AA904" s="181"/>
      <c r="AB904" s="181"/>
      <c r="AC904" s="1"/>
      <c r="AD904" s="1"/>
      <c r="AE904" s="47" t="str">
        <f t="shared" si="24"/>
        <v/>
      </c>
      <c r="AF904" s="98"/>
      <c r="AG904" s="48" t="str">
        <f>IF(AF904="","",SUMIF(Script!$G:$G,AF904,Script!$A:$A))</f>
        <v/>
      </c>
      <c r="AH904" s="1"/>
      <c r="AI904" s="199"/>
      <c r="AJ904" s="168"/>
      <c r="AK904" s="216"/>
      <c r="AL904" s="202"/>
      <c r="AM904" s="211"/>
      <c r="AN904" s="308"/>
      <c r="AO904" s="1"/>
      <c r="AP904" s="85"/>
      <c r="AQ904" s="1"/>
      <c r="AR904" s="1"/>
      <c r="AS904" s="1"/>
      <c r="AT904" s="1"/>
      <c r="AU904" s="1"/>
      <c r="AV904" s="1"/>
      <c r="AW904" s="1"/>
      <c r="AX904" s="1"/>
      <c r="AY904" s="1"/>
      <c r="AZ904" s="1"/>
      <c r="BA904" s="1"/>
      <c r="BB904" s="1"/>
      <c r="BC904" s="1"/>
      <c r="BD904" s="1"/>
      <c r="BE904" s="1"/>
      <c r="BF904" s="1"/>
      <c r="BG904" s="1"/>
      <c r="BH904" s="1"/>
      <c r="BI904" s="1"/>
      <c r="BJ904" s="1"/>
      <c r="BK904" s="1"/>
    </row>
    <row r="905" spans="1:63" ht="28" x14ac:dyDescent="0.3">
      <c r="A905" s="19"/>
      <c r="B905" s="181"/>
      <c r="C905" s="181"/>
      <c r="D905" s="181"/>
      <c r="E905" s="181"/>
      <c r="F905" s="181"/>
      <c r="G905" s="181"/>
      <c r="H905" s="181"/>
      <c r="I905" s="181"/>
      <c r="J905" s="181"/>
      <c r="K905" s="181"/>
      <c r="L905" s="181"/>
      <c r="M905" s="181"/>
      <c r="N905" s="181"/>
      <c r="O905" s="181"/>
      <c r="P905" s="181"/>
      <c r="Q905" s="181"/>
      <c r="R905" s="181"/>
      <c r="S905" s="181"/>
      <c r="T905" s="181"/>
      <c r="U905" s="181"/>
      <c r="V905" s="181"/>
      <c r="W905" s="181"/>
      <c r="X905" s="181"/>
      <c r="Y905" s="181"/>
      <c r="Z905" s="181"/>
      <c r="AA905" s="181"/>
      <c r="AB905" s="181"/>
      <c r="AC905" s="1"/>
      <c r="AD905" s="1"/>
      <c r="AE905" s="47" t="str">
        <f t="shared" si="24"/>
        <v/>
      </c>
      <c r="AF905" s="98"/>
      <c r="AG905" s="48" t="str">
        <f>IF(AF905="","",SUMIF(Script!$G:$G,AF905,Script!$A:$A))</f>
        <v/>
      </c>
      <c r="AH905" s="1"/>
      <c r="AI905" s="199"/>
      <c r="AJ905" s="168"/>
      <c r="AK905" s="216"/>
      <c r="AL905" s="202"/>
      <c r="AM905" s="211"/>
      <c r="AN905" s="308"/>
      <c r="AO905" s="1"/>
      <c r="AP905" s="85"/>
      <c r="AQ905" s="1"/>
      <c r="AR905" s="1"/>
      <c r="AS905" s="1"/>
      <c r="AT905" s="1"/>
      <c r="AU905" s="1"/>
      <c r="AV905" s="1"/>
      <c r="AW905" s="1"/>
      <c r="AX905" s="1"/>
      <c r="AY905" s="1"/>
      <c r="AZ905" s="1"/>
      <c r="BA905" s="1"/>
      <c r="BB905" s="1"/>
      <c r="BC905" s="1"/>
      <c r="BD905" s="1"/>
      <c r="BE905" s="1"/>
      <c r="BF905" s="1"/>
      <c r="BG905" s="1"/>
      <c r="BH905" s="1"/>
      <c r="BI905" s="1"/>
      <c r="BJ905" s="1"/>
      <c r="BK905" s="1"/>
    </row>
    <row r="906" spans="1:63" ht="28" x14ac:dyDescent="0.3">
      <c r="A906" s="19"/>
      <c r="B906" s="181"/>
      <c r="C906" s="181"/>
      <c r="D906" s="181"/>
      <c r="E906" s="181"/>
      <c r="F906" s="181"/>
      <c r="G906" s="181"/>
      <c r="H906" s="181"/>
      <c r="I906" s="181"/>
      <c r="J906" s="181"/>
      <c r="K906" s="181"/>
      <c r="L906" s="181"/>
      <c r="M906" s="181"/>
      <c r="N906" s="181"/>
      <c r="O906" s="181"/>
      <c r="P906" s="181"/>
      <c r="Q906" s="181"/>
      <c r="R906" s="181"/>
      <c r="S906" s="181"/>
      <c r="T906" s="181"/>
      <c r="U906" s="181"/>
      <c r="V906" s="181"/>
      <c r="W906" s="181"/>
      <c r="X906" s="181"/>
      <c r="Y906" s="181"/>
      <c r="Z906" s="181"/>
      <c r="AA906" s="181"/>
      <c r="AB906" s="181"/>
      <c r="AC906" s="1"/>
      <c r="AD906" s="1"/>
      <c r="AE906" s="47" t="str">
        <f t="shared" si="24"/>
        <v/>
      </c>
      <c r="AF906" s="98"/>
      <c r="AG906" s="48" t="str">
        <f>IF(AF906="","",SUMIF(Script!$G:$G,AF906,Script!$A:$A))</f>
        <v/>
      </c>
      <c r="AH906" s="1"/>
      <c r="AI906" s="199"/>
      <c r="AJ906" s="168"/>
      <c r="AK906" s="216"/>
      <c r="AL906" s="202"/>
      <c r="AM906" s="211"/>
      <c r="AN906" s="308"/>
      <c r="AO906" s="1"/>
      <c r="AP906" s="85"/>
      <c r="AQ906" s="1"/>
      <c r="AR906" s="1"/>
      <c r="AS906" s="1"/>
      <c r="AT906" s="1"/>
      <c r="AU906" s="1"/>
      <c r="AV906" s="1"/>
      <c r="AW906" s="1"/>
      <c r="AX906" s="1"/>
      <c r="AY906" s="1"/>
      <c r="AZ906" s="1"/>
      <c r="BA906" s="1"/>
      <c r="BB906" s="1"/>
      <c r="BC906" s="1"/>
      <c r="BD906" s="1"/>
      <c r="BE906" s="1"/>
      <c r="BF906" s="1"/>
      <c r="BG906" s="1"/>
      <c r="BH906" s="1"/>
      <c r="BI906" s="1"/>
      <c r="BJ906" s="1"/>
      <c r="BK906" s="1"/>
    </row>
    <row r="907" spans="1:63" ht="28" x14ac:dyDescent="0.3">
      <c r="A907" s="19"/>
      <c r="B907" s="181"/>
      <c r="C907" s="181"/>
      <c r="D907" s="181"/>
      <c r="E907" s="181"/>
      <c r="F907" s="181"/>
      <c r="G907" s="181"/>
      <c r="H907" s="181"/>
      <c r="I907" s="181"/>
      <c r="J907" s="181"/>
      <c r="K907" s="181"/>
      <c r="L907" s="181"/>
      <c r="M907" s="181"/>
      <c r="N907" s="181"/>
      <c r="O907" s="181"/>
      <c r="P907" s="181"/>
      <c r="Q907" s="181"/>
      <c r="R907" s="181"/>
      <c r="S907" s="181"/>
      <c r="T907" s="181"/>
      <c r="U907" s="181"/>
      <c r="V907" s="181"/>
      <c r="W907" s="181"/>
      <c r="X907" s="181"/>
      <c r="Y907" s="181"/>
      <c r="Z907" s="181"/>
      <c r="AA907" s="181"/>
      <c r="AB907" s="181"/>
      <c r="AC907" s="1"/>
      <c r="AD907" s="1"/>
      <c r="AE907" s="47" t="str">
        <f t="shared" si="24"/>
        <v/>
      </c>
      <c r="AF907" s="98"/>
      <c r="AG907" s="48" t="str">
        <f>IF(AF907="","",SUMIF(Script!$G:$G,AF907,Script!$A:$A))</f>
        <v/>
      </c>
      <c r="AH907" s="1"/>
      <c r="AI907" s="199"/>
      <c r="AJ907" s="168"/>
      <c r="AK907" s="216"/>
      <c r="AL907" s="202"/>
      <c r="AM907" s="211"/>
      <c r="AN907" s="308"/>
      <c r="AO907" s="1"/>
      <c r="AP907" s="85"/>
      <c r="AQ907" s="1"/>
      <c r="AR907" s="1"/>
      <c r="AS907" s="1"/>
      <c r="AT907" s="1"/>
      <c r="AU907" s="1"/>
      <c r="AV907" s="1"/>
      <c r="AW907" s="1"/>
      <c r="AX907" s="1"/>
      <c r="AY907" s="1"/>
      <c r="AZ907" s="1"/>
      <c r="BA907" s="1"/>
      <c r="BB907" s="1"/>
      <c r="BC907" s="1"/>
      <c r="BD907" s="1"/>
      <c r="BE907" s="1"/>
      <c r="BF907" s="1"/>
      <c r="BG907" s="1"/>
      <c r="BH907" s="1"/>
      <c r="BI907" s="1"/>
      <c r="BJ907" s="1"/>
      <c r="BK907" s="1"/>
    </row>
    <row r="908" spans="1:63" ht="28" x14ac:dyDescent="0.3">
      <c r="A908" s="19"/>
      <c r="B908" s="181"/>
      <c r="C908" s="181"/>
      <c r="D908" s="181"/>
      <c r="E908" s="181"/>
      <c r="F908" s="181"/>
      <c r="G908" s="181"/>
      <c r="H908" s="181"/>
      <c r="I908" s="181"/>
      <c r="J908" s="181"/>
      <c r="K908" s="181"/>
      <c r="L908" s="181"/>
      <c r="M908" s="181"/>
      <c r="N908" s="181"/>
      <c r="O908" s="181"/>
      <c r="P908" s="181"/>
      <c r="Q908" s="181"/>
      <c r="R908" s="181"/>
      <c r="S908" s="181"/>
      <c r="T908" s="181"/>
      <c r="U908" s="181"/>
      <c r="V908" s="181"/>
      <c r="W908" s="181"/>
      <c r="X908" s="181"/>
      <c r="Y908" s="181"/>
      <c r="Z908" s="181"/>
      <c r="AA908" s="181"/>
      <c r="AB908" s="181"/>
      <c r="AC908" s="1"/>
      <c r="AD908" s="1"/>
      <c r="AE908" s="47" t="str">
        <f t="shared" si="24"/>
        <v/>
      </c>
      <c r="AF908" s="98"/>
      <c r="AG908" s="48" t="str">
        <f>IF(AF908="","",SUMIF(Script!$G:$G,AF908,Script!$A:$A))</f>
        <v/>
      </c>
      <c r="AH908" s="1"/>
      <c r="AI908" s="199"/>
      <c r="AJ908" s="168"/>
      <c r="AK908" s="216"/>
      <c r="AL908" s="202"/>
      <c r="AM908" s="211"/>
      <c r="AN908" s="308"/>
      <c r="AO908" s="1"/>
      <c r="AP908" s="85"/>
      <c r="AQ908" s="1"/>
      <c r="AR908" s="1"/>
      <c r="AS908" s="1"/>
      <c r="AT908" s="1"/>
      <c r="AU908" s="1"/>
      <c r="AV908" s="1"/>
      <c r="AW908" s="1"/>
      <c r="AX908" s="1"/>
      <c r="AY908" s="1"/>
      <c r="AZ908" s="1"/>
      <c r="BA908" s="1"/>
      <c r="BB908" s="1"/>
      <c r="BC908" s="1"/>
      <c r="BD908" s="1"/>
      <c r="BE908" s="1"/>
      <c r="BF908" s="1"/>
      <c r="BG908" s="1"/>
      <c r="BH908" s="1"/>
      <c r="BI908" s="1"/>
      <c r="BJ908" s="1"/>
      <c r="BK908" s="1"/>
    </row>
    <row r="909" spans="1:63" ht="28" x14ac:dyDescent="0.3">
      <c r="A909" s="19"/>
      <c r="B909" s="181"/>
      <c r="C909" s="181"/>
      <c r="D909" s="181"/>
      <c r="E909" s="181"/>
      <c r="F909" s="181"/>
      <c r="G909" s="181"/>
      <c r="H909" s="181"/>
      <c r="I909" s="181"/>
      <c r="J909" s="181"/>
      <c r="K909" s="181"/>
      <c r="L909" s="181"/>
      <c r="M909" s="181"/>
      <c r="N909" s="181"/>
      <c r="O909" s="181"/>
      <c r="P909" s="181"/>
      <c r="Q909" s="181"/>
      <c r="R909" s="181"/>
      <c r="S909" s="181"/>
      <c r="T909" s="181"/>
      <c r="U909" s="181"/>
      <c r="V909" s="181"/>
      <c r="W909" s="181"/>
      <c r="X909" s="181"/>
      <c r="Y909" s="181"/>
      <c r="Z909" s="181"/>
      <c r="AA909" s="181"/>
      <c r="AB909" s="181"/>
      <c r="AC909" s="1"/>
      <c r="AD909" s="1"/>
      <c r="AE909" s="47" t="str">
        <f t="shared" si="24"/>
        <v/>
      </c>
      <c r="AF909" s="98"/>
      <c r="AG909" s="48" t="str">
        <f>IF(AF909="","",SUMIF(Script!$G:$G,AF909,Script!$A:$A))</f>
        <v/>
      </c>
      <c r="AH909" s="1"/>
      <c r="AI909" s="199"/>
      <c r="AJ909" s="168"/>
      <c r="AK909" s="216"/>
      <c r="AL909" s="202"/>
      <c r="AM909" s="211"/>
      <c r="AN909" s="308"/>
      <c r="AO909" s="1"/>
      <c r="AP909" s="85"/>
      <c r="AQ909" s="1"/>
      <c r="AR909" s="1"/>
      <c r="AS909" s="1"/>
      <c r="AT909" s="1"/>
      <c r="AU909" s="1"/>
      <c r="AV909" s="1"/>
      <c r="AW909" s="1"/>
      <c r="AX909" s="1"/>
      <c r="AY909" s="1"/>
      <c r="AZ909" s="1"/>
      <c r="BA909" s="1"/>
      <c r="BB909" s="1"/>
      <c r="BC909" s="1"/>
      <c r="BD909" s="1"/>
      <c r="BE909" s="1"/>
      <c r="BF909" s="1"/>
      <c r="BG909" s="1"/>
      <c r="BH909" s="1"/>
      <c r="BI909" s="1"/>
      <c r="BJ909" s="1"/>
      <c r="BK909" s="1"/>
    </row>
    <row r="910" spans="1:63" ht="28" x14ac:dyDescent="0.3">
      <c r="A910" s="19"/>
      <c r="B910" s="181"/>
      <c r="C910" s="181"/>
      <c r="D910" s="181"/>
      <c r="E910" s="181"/>
      <c r="F910" s="181"/>
      <c r="G910" s="181"/>
      <c r="H910" s="181"/>
      <c r="I910" s="181"/>
      <c r="J910" s="181"/>
      <c r="K910" s="181"/>
      <c r="L910" s="181"/>
      <c r="M910" s="181"/>
      <c r="N910" s="181"/>
      <c r="O910" s="181"/>
      <c r="P910" s="181"/>
      <c r="Q910" s="181"/>
      <c r="R910" s="181"/>
      <c r="S910" s="181"/>
      <c r="T910" s="181"/>
      <c r="U910" s="181"/>
      <c r="V910" s="181"/>
      <c r="W910" s="181"/>
      <c r="X910" s="181"/>
      <c r="Y910" s="181"/>
      <c r="Z910" s="181"/>
      <c r="AA910" s="181"/>
      <c r="AB910" s="181"/>
      <c r="AC910" s="1"/>
      <c r="AD910" s="1"/>
      <c r="AE910" s="47" t="str">
        <f t="shared" si="24"/>
        <v/>
      </c>
      <c r="AF910" s="98"/>
      <c r="AG910" s="48" t="str">
        <f>IF(AF910="","",SUMIF(Script!$G:$G,AF910,Script!$A:$A))</f>
        <v/>
      </c>
      <c r="AH910" s="1"/>
      <c r="AI910" s="199"/>
      <c r="AJ910" s="168"/>
      <c r="AK910" s="216"/>
      <c r="AL910" s="202"/>
      <c r="AM910" s="211"/>
      <c r="AN910" s="308"/>
      <c r="AO910" s="1"/>
      <c r="AP910" s="85"/>
      <c r="AQ910" s="1"/>
      <c r="AR910" s="1"/>
      <c r="AS910" s="1"/>
      <c r="AT910" s="1"/>
      <c r="AU910" s="1"/>
      <c r="AV910" s="1"/>
      <c r="AW910" s="1"/>
      <c r="AX910" s="1"/>
      <c r="AY910" s="1"/>
      <c r="AZ910" s="1"/>
      <c r="BA910" s="1"/>
      <c r="BB910" s="1"/>
      <c r="BC910" s="1"/>
      <c r="BD910" s="1"/>
      <c r="BE910" s="1"/>
      <c r="BF910" s="1"/>
      <c r="BG910" s="1"/>
      <c r="BH910" s="1"/>
      <c r="BI910" s="1"/>
      <c r="BJ910" s="1"/>
      <c r="BK910" s="1"/>
    </row>
    <row r="911" spans="1:63" ht="28" x14ac:dyDescent="0.3">
      <c r="A911" s="19"/>
      <c r="B911" s="181"/>
      <c r="C911" s="181"/>
      <c r="D911" s="181"/>
      <c r="E911" s="181"/>
      <c r="F911" s="181"/>
      <c r="G911" s="181"/>
      <c r="H911" s="181"/>
      <c r="I911" s="181"/>
      <c r="J911" s="181"/>
      <c r="K911" s="181"/>
      <c r="L911" s="181"/>
      <c r="M911" s="181"/>
      <c r="N911" s="181"/>
      <c r="O911" s="181"/>
      <c r="P911" s="181"/>
      <c r="Q911" s="181"/>
      <c r="R911" s="181"/>
      <c r="S911" s="181"/>
      <c r="T911" s="181"/>
      <c r="U911" s="181"/>
      <c r="V911" s="181"/>
      <c r="W911" s="181"/>
      <c r="X911" s="181"/>
      <c r="Y911" s="181"/>
      <c r="Z911" s="181"/>
      <c r="AA911" s="181"/>
      <c r="AB911" s="181"/>
      <c r="AC911" s="1"/>
      <c r="AD911" s="1"/>
      <c r="AE911" s="47" t="str">
        <f t="shared" si="24"/>
        <v/>
      </c>
      <c r="AF911" s="98"/>
      <c r="AG911" s="48" t="str">
        <f>IF(AF911="","",SUMIF(Script!$G:$G,AF911,Script!$A:$A))</f>
        <v/>
      </c>
      <c r="AH911" s="1"/>
      <c r="AI911" s="199"/>
      <c r="AJ911" s="168"/>
      <c r="AK911" s="216"/>
      <c r="AL911" s="202"/>
      <c r="AM911" s="211"/>
      <c r="AN911" s="308"/>
      <c r="AO911" s="1"/>
      <c r="AP911" s="85"/>
      <c r="AQ911" s="1"/>
      <c r="AR911" s="1"/>
      <c r="AS911" s="1"/>
      <c r="AT911" s="1"/>
      <c r="AU911" s="1"/>
      <c r="AV911" s="1"/>
      <c r="AW911" s="1"/>
      <c r="AX911" s="1"/>
      <c r="AY911" s="1"/>
      <c r="AZ911" s="1"/>
      <c r="BA911" s="1"/>
      <c r="BB911" s="1"/>
      <c r="BC911" s="1"/>
      <c r="BD911" s="1"/>
      <c r="BE911" s="1"/>
      <c r="BF911" s="1"/>
      <c r="BG911" s="1"/>
      <c r="BH911" s="1"/>
      <c r="BI911" s="1"/>
      <c r="BJ911" s="1"/>
      <c r="BK911" s="1"/>
    </row>
    <row r="912" spans="1:63" ht="28" x14ac:dyDescent="0.3">
      <c r="A912" s="19"/>
      <c r="B912" s="181"/>
      <c r="C912" s="181"/>
      <c r="D912" s="181"/>
      <c r="E912" s="181"/>
      <c r="F912" s="181"/>
      <c r="G912" s="181"/>
      <c r="H912" s="181"/>
      <c r="I912" s="181"/>
      <c r="J912" s="181"/>
      <c r="K912" s="181"/>
      <c r="L912" s="181"/>
      <c r="M912" s="181"/>
      <c r="N912" s="181"/>
      <c r="O912" s="181"/>
      <c r="P912" s="181"/>
      <c r="Q912" s="181"/>
      <c r="R912" s="181"/>
      <c r="S912" s="181"/>
      <c r="T912" s="181"/>
      <c r="U912" s="181"/>
      <c r="V912" s="181"/>
      <c r="W912" s="181"/>
      <c r="X912" s="181"/>
      <c r="Y912" s="181"/>
      <c r="Z912" s="181"/>
      <c r="AA912" s="181"/>
      <c r="AB912" s="181"/>
      <c r="AC912" s="1"/>
      <c r="AD912" s="1"/>
      <c r="AE912" s="47" t="str">
        <f t="shared" si="24"/>
        <v/>
      </c>
      <c r="AF912" s="98"/>
      <c r="AG912" s="48" t="str">
        <f>IF(AF912="","",SUMIF(Script!$G:$G,AF912,Script!$A:$A))</f>
        <v/>
      </c>
      <c r="AH912" s="1"/>
      <c r="AI912" s="199"/>
      <c r="AJ912" s="168"/>
      <c r="AK912" s="216"/>
      <c r="AL912" s="202"/>
      <c r="AM912" s="211"/>
      <c r="AN912" s="308"/>
      <c r="AO912" s="1"/>
      <c r="AP912" s="85"/>
      <c r="AQ912" s="1"/>
      <c r="AR912" s="1"/>
      <c r="AS912" s="1"/>
      <c r="AT912" s="1"/>
      <c r="AU912" s="1"/>
      <c r="AV912" s="1"/>
      <c r="AW912" s="1"/>
      <c r="AX912" s="1"/>
      <c r="AY912" s="1"/>
      <c r="AZ912" s="1"/>
      <c r="BA912" s="1"/>
      <c r="BB912" s="1"/>
      <c r="BC912" s="1"/>
      <c r="BD912" s="1"/>
      <c r="BE912" s="1"/>
      <c r="BF912" s="1"/>
      <c r="BG912" s="1"/>
      <c r="BH912" s="1"/>
      <c r="BI912" s="1"/>
      <c r="BJ912" s="1"/>
      <c r="BK912" s="1"/>
    </row>
    <row r="913" spans="1:63" ht="28" x14ac:dyDescent="0.3">
      <c r="A913" s="19"/>
      <c r="B913" s="181"/>
      <c r="C913" s="181"/>
      <c r="D913" s="181"/>
      <c r="E913" s="181"/>
      <c r="F913" s="181"/>
      <c r="G913" s="181"/>
      <c r="H913" s="181"/>
      <c r="I913" s="181"/>
      <c r="J913" s="181"/>
      <c r="K913" s="181"/>
      <c r="L913" s="181"/>
      <c r="M913" s="181"/>
      <c r="N913" s="181"/>
      <c r="O913" s="181"/>
      <c r="P913" s="181"/>
      <c r="Q913" s="181"/>
      <c r="R913" s="181"/>
      <c r="S913" s="181"/>
      <c r="T913" s="181"/>
      <c r="U913" s="181"/>
      <c r="V913" s="181"/>
      <c r="W913" s="181"/>
      <c r="X913" s="181"/>
      <c r="Y913" s="181"/>
      <c r="Z913" s="181"/>
      <c r="AA913" s="181"/>
      <c r="AB913" s="181"/>
      <c r="AC913" s="1"/>
      <c r="AD913" s="1"/>
      <c r="AE913" s="47" t="str">
        <f t="shared" si="24"/>
        <v/>
      </c>
      <c r="AF913" s="98"/>
      <c r="AG913" s="48" t="str">
        <f>IF(AF913="","",SUMIF(Script!$G:$G,AF913,Script!$A:$A))</f>
        <v/>
      </c>
      <c r="AH913" s="1"/>
      <c r="AI913" s="199"/>
      <c r="AJ913" s="168"/>
      <c r="AK913" s="216"/>
      <c r="AL913" s="202"/>
      <c r="AM913" s="211"/>
      <c r="AN913" s="308"/>
      <c r="AO913" s="1"/>
      <c r="AP913" s="85"/>
      <c r="AQ913" s="1"/>
      <c r="AR913" s="1"/>
      <c r="AS913" s="1"/>
      <c r="AT913" s="1"/>
      <c r="AU913" s="1"/>
      <c r="AV913" s="1"/>
      <c r="AW913" s="1"/>
      <c r="AX913" s="1"/>
      <c r="AY913" s="1"/>
      <c r="AZ913" s="1"/>
      <c r="BA913" s="1"/>
      <c r="BB913" s="1"/>
      <c r="BC913" s="1"/>
      <c r="BD913" s="1"/>
      <c r="BE913" s="1"/>
      <c r="BF913" s="1"/>
      <c r="BG913" s="1"/>
      <c r="BH913" s="1"/>
      <c r="BI913" s="1"/>
      <c r="BJ913" s="1"/>
      <c r="BK913" s="1"/>
    </row>
    <row r="914" spans="1:63" ht="28" x14ac:dyDescent="0.3">
      <c r="A914" s="19"/>
      <c r="B914" s="181"/>
      <c r="C914" s="181"/>
      <c r="D914" s="181"/>
      <c r="E914" s="181"/>
      <c r="F914" s="181"/>
      <c r="G914" s="181"/>
      <c r="H914" s="181"/>
      <c r="I914" s="181"/>
      <c r="J914" s="181"/>
      <c r="K914" s="181"/>
      <c r="L914" s="181"/>
      <c r="M914" s="181"/>
      <c r="N914" s="181"/>
      <c r="O914" s="181"/>
      <c r="P914" s="181"/>
      <c r="Q914" s="181"/>
      <c r="R914" s="181"/>
      <c r="S914" s="181"/>
      <c r="T914" s="181"/>
      <c r="U914" s="181"/>
      <c r="V914" s="181"/>
      <c r="W914" s="181"/>
      <c r="X914" s="181"/>
      <c r="Y914" s="181"/>
      <c r="Z914" s="181"/>
      <c r="AA914" s="181"/>
      <c r="AB914" s="181"/>
      <c r="AC914" s="1"/>
      <c r="AD914" s="1"/>
      <c r="AE914" s="47" t="str">
        <f t="shared" si="24"/>
        <v/>
      </c>
      <c r="AF914" s="98"/>
      <c r="AG914" s="48" t="str">
        <f>IF(AF914="","",SUMIF(Script!$G:$G,AF914,Script!$A:$A))</f>
        <v/>
      </c>
      <c r="AH914" s="1"/>
      <c r="AI914" s="199"/>
      <c r="AJ914" s="168"/>
      <c r="AK914" s="216"/>
      <c r="AL914" s="202"/>
      <c r="AM914" s="211"/>
      <c r="AN914" s="308"/>
      <c r="AO914" s="1"/>
      <c r="AP914" s="85"/>
      <c r="AQ914" s="1"/>
      <c r="AR914" s="1"/>
      <c r="AS914" s="1"/>
      <c r="AT914" s="1"/>
      <c r="AU914" s="1"/>
      <c r="AV914" s="1"/>
      <c r="AW914" s="1"/>
      <c r="AX914" s="1"/>
      <c r="AY914" s="1"/>
      <c r="AZ914" s="1"/>
      <c r="BA914" s="1"/>
      <c r="BB914" s="1"/>
      <c r="BC914" s="1"/>
      <c r="BD914" s="1"/>
      <c r="BE914" s="1"/>
      <c r="BF914" s="1"/>
      <c r="BG914" s="1"/>
      <c r="BH914" s="1"/>
      <c r="BI914" s="1"/>
      <c r="BJ914" s="1"/>
      <c r="BK914" s="1"/>
    </row>
    <row r="915" spans="1:63" ht="28" x14ac:dyDescent="0.3">
      <c r="A915" s="19"/>
      <c r="B915" s="181"/>
      <c r="C915" s="181"/>
      <c r="D915" s="181"/>
      <c r="E915" s="181"/>
      <c r="F915" s="181"/>
      <c r="G915" s="181"/>
      <c r="H915" s="181"/>
      <c r="I915" s="181"/>
      <c r="J915" s="181"/>
      <c r="K915" s="181"/>
      <c r="L915" s="181"/>
      <c r="M915" s="181"/>
      <c r="N915" s="181"/>
      <c r="O915" s="181"/>
      <c r="P915" s="181"/>
      <c r="Q915" s="181"/>
      <c r="R915" s="181"/>
      <c r="S915" s="181"/>
      <c r="T915" s="181"/>
      <c r="U915" s="181"/>
      <c r="V915" s="181"/>
      <c r="W915" s="181"/>
      <c r="X915" s="181"/>
      <c r="Y915" s="181"/>
      <c r="Z915" s="181"/>
      <c r="AA915" s="181"/>
      <c r="AB915" s="181"/>
      <c r="AC915" s="1"/>
      <c r="AD915" s="1"/>
      <c r="AE915" s="47" t="str">
        <f t="shared" si="24"/>
        <v/>
      </c>
      <c r="AF915" s="98"/>
      <c r="AG915" s="48" t="str">
        <f>IF(AF915="","",SUMIF(Script!$G:$G,AF915,Script!$A:$A))</f>
        <v/>
      </c>
      <c r="AH915" s="1"/>
      <c r="AI915" s="199"/>
      <c r="AJ915" s="168"/>
      <c r="AK915" s="216"/>
      <c r="AL915" s="202"/>
      <c r="AM915" s="211"/>
      <c r="AN915" s="308"/>
      <c r="AO915" s="1"/>
      <c r="AP915" s="85"/>
      <c r="AQ915" s="1"/>
      <c r="AR915" s="1"/>
      <c r="AS915" s="1"/>
      <c r="AT915" s="1"/>
      <c r="AU915" s="1"/>
      <c r="AV915" s="1"/>
      <c r="AW915" s="1"/>
      <c r="AX915" s="1"/>
      <c r="AY915" s="1"/>
      <c r="AZ915" s="1"/>
      <c r="BA915" s="1"/>
      <c r="BB915" s="1"/>
      <c r="BC915" s="1"/>
      <c r="BD915" s="1"/>
      <c r="BE915" s="1"/>
      <c r="BF915" s="1"/>
      <c r="BG915" s="1"/>
      <c r="BH915" s="1"/>
      <c r="BI915" s="1"/>
      <c r="BJ915" s="1"/>
      <c r="BK915" s="1"/>
    </row>
    <row r="916" spans="1:63" ht="28" x14ac:dyDescent="0.3">
      <c r="A916" s="19"/>
      <c r="B916" s="181"/>
      <c r="C916" s="181"/>
      <c r="D916" s="181"/>
      <c r="E916" s="181"/>
      <c r="F916" s="181"/>
      <c r="G916" s="181"/>
      <c r="H916" s="181"/>
      <c r="I916" s="181"/>
      <c r="J916" s="181"/>
      <c r="K916" s="181"/>
      <c r="L916" s="181"/>
      <c r="M916" s="181"/>
      <c r="N916" s="181"/>
      <c r="O916" s="181"/>
      <c r="P916" s="181"/>
      <c r="Q916" s="181"/>
      <c r="R916" s="181"/>
      <c r="S916" s="181"/>
      <c r="T916" s="181"/>
      <c r="U916" s="181"/>
      <c r="V916" s="181"/>
      <c r="W916" s="181"/>
      <c r="X916" s="181"/>
      <c r="Y916" s="181"/>
      <c r="Z916" s="181"/>
      <c r="AA916" s="181"/>
      <c r="AB916" s="181"/>
      <c r="AC916" s="1"/>
      <c r="AD916" s="1"/>
      <c r="AE916" s="47" t="str">
        <f t="shared" si="24"/>
        <v/>
      </c>
      <c r="AF916" s="98"/>
      <c r="AG916" s="48" t="str">
        <f>IF(AF916="","",SUMIF(Script!$G:$G,AF916,Script!$A:$A))</f>
        <v/>
      </c>
      <c r="AH916" s="1"/>
      <c r="AI916" s="199"/>
      <c r="AJ916" s="168"/>
      <c r="AK916" s="216"/>
      <c r="AL916" s="202"/>
      <c r="AM916" s="211"/>
      <c r="AN916" s="308"/>
      <c r="AO916" s="1"/>
      <c r="AP916" s="85"/>
      <c r="AQ916" s="1"/>
      <c r="AR916" s="1"/>
      <c r="AS916" s="1"/>
      <c r="AT916" s="1"/>
      <c r="AU916" s="1"/>
      <c r="AV916" s="1"/>
      <c r="AW916" s="1"/>
      <c r="AX916" s="1"/>
      <c r="AY916" s="1"/>
      <c r="AZ916" s="1"/>
      <c r="BA916" s="1"/>
      <c r="BB916" s="1"/>
      <c r="BC916" s="1"/>
      <c r="BD916" s="1"/>
      <c r="BE916" s="1"/>
      <c r="BF916" s="1"/>
      <c r="BG916" s="1"/>
      <c r="BH916" s="1"/>
      <c r="BI916" s="1"/>
      <c r="BJ916" s="1"/>
      <c r="BK916" s="1"/>
    </row>
    <row r="917" spans="1:63" ht="28" x14ac:dyDescent="0.3">
      <c r="A917" s="19"/>
      <c r="B917" s="181"/>
      <c r="C917" s="181"/>
      <c r="D917" s="181"/>
      <c r="E917" s="181"/>
      <c r="F917" s="181"/>
      <c r="G917" s="181"/>
      <c r="H917" s="181"/>
      <c r="I917" s="181"/>
      <c r="J917" s="181"/>
      <c r="K917" s="181"/>
      <c r="L917" s="181"/>
      <c r="M917" s="181"/>
      <c r="N917" s="181"/>
      <c r="O917" s="181"/>
      <c r="P917" s="181"/>
      <c r="Q917" s="181"/>
      <c r="R917" s="181"/>
      <c r="S917" s="181"/>
      <c r="T917" s="181"/>
      <c r="U917" s="181"/>
      <c r="V917" s="181"/>
      <c r="W917" s="181"/>
      <c r="X917" s="181"/>
      <c r="Y917" s="181"/>
      <c r="Z917" s="181"/>
      <c r="AA917" s="181"/>
      <c r="AB917" s="181"/>
      <c r="AC917" s="1"/>
      <c r="AD917" s="1"/>
      <c r="AE917" s="47" t="str">
        <f t="shared" si="24"/>
        <v/>
      </c>
      <c r="AF917" s="98"/>
      <c r="AG917" s="48" t="str">
        <f>IF(AF917="","",SUMIF(Script!$G:$G,AF917,Script!$A:$A))</f>
        <v/>
      </c>
      <c r="AH917" s="1"/>
      <c r="AI917" s="199"/>
      <c r="AJ917" s="168"/>
      <c r="AK917" s="216"/>
      <c r="AL917" s="202"/>
      <c r="AM917" s="211"/>
      <c r="AN917" s="308"/>
      <c r="AO917" s="1"/>
      <c r="AP917" s="85"/>
      <c r="AQ917" s="1"/>
      <c r="AR917" s="1"/>
      <c r="AS917" s="1"/>
      <c r="AT917" s="1"/>
      <c r="AU917" s="1"/>
      <c r="AV917" s="1"/>
      <c r="AW917" s="1"/>
      <c r="AX917" s="1"/>
      <c r="AY917" s="1"/>
      <c r="AZ917" s="1"/>
      <c r="BA917" s="1"/>
      <c r="BB917" s="1"/>
      <c r="BC917" s="1"/>
      <c r="BD917" s="1"/>
      <c r="BE917" s="1"/>
      <c r="BF917" s="1"/>
      <c r="BG917" s="1"/>
      <c r="BH917" s="1"/>
      <c r="BI917" s="1"/>
      <c r="BJ917" s="1"/>
      <c r="BK917" s="1"/>
    </row>
    <row r="918" spans="1:63" ht="28" x14ac:dyDescent="0.3">
      <c r="A918" s="19"/>
      <c r="B918" s="181"/>
      <c r="C918" s="181"/>
      <c r="D918" s="181"/>
      <c r="E918" s="181"/>
      <c r="F918" s="181"/>
      <c r="G918" s="181"/>
      <c r="H918" s="181"/>
      <c r="I918" s="181"/>
      <c r="J918" s="181"/>
      <c r="K918" s="181"/>
      <c r="L918" s="181"/>
      <c r="M918" s="181"/>
      <c r="N918" s="181"/>
      <c r="O918" s="181"/>
      <c r="P918" s="181"/>
      <c r="Q918" s="181"/>
      <c r="R918" s="181"/>
      <c r="S918" s="181"/>
      <c r="T918" s="181"/>
      <c r="U918" s="181"/>
      <c r="V918" s="181"/>
      <c r="W918" s="181"/>
      <c r="X918" s="181"/>
      <c r="Y918" s="181"/>
      <c r="Z918" s="181"/>
      <c r="AA918" s="181"/>
      <c r="AB918" s="181"/>
      <c r="AC918" s="1"/>
      <c r="AD918" s="1"/>
      <c r="AE918" s="47" t="str">
        <f t="shared" si="24"/>
        <v/>
      </c>
      <c r="AF918" s="98"/>
      <c r="AG918" s="48" t="str">
        <f>IF(AF918="","",SUMIF(Script!$G:$G,AF918,Script!$A:$A))</f>
        <v/>
      </c>
      <c r="AH918" s="1"/>
      <c r="AI918" s="199"/>
      <c r="AJ918" s="168"/>
      <c r="AK918" s="216"/>
      <c r="AL918" s="202"/>
      <c r="AM918" s="211"/>
      <c r="AN918" s="308"/>
      <c r="AO918" s="1"/>
      <c r="AP918" s="85"/>
      <c r="AQ918" s="1"/>
      <c r="AR918" s="1"/>
      <c r="AS918" s="1"/>
      <c r="AT918" s="1"/>
      <c r="AU918" s="1"/>
      <c r="AV918" s="1"/>
      <c r="AW918" s="1"/>
      <c r="AX918" s="1"/>
      <c r="AY918" s="1"/>
      <c r="AZ918" s="1"/>
      <c r="BA918" s="1"/>
      <c r="BB918" s="1"/>
      <c r="BC918" s="1"/>
      <c r="BD918" s="1"/>
      <c r="BE918" s="1"/>
      <c r="BF918" s="1"/>
      <c r="BG918" s="1"/>
      <c r="BH918" s="1"/>
      <c r="BI918" s="1"/>
      <c r="BJ918" s="1"/>
      <c r="BK918" s="1"/>
    </row>
    <row r="919" spans="1:63" ht="28" x14ac:dyDescent="0.3">
      <c r="A919" s="19"/>
      <c r="B919" s="181"/>
      <c r="C919" s="181"/>
      <c r="D919" s="181"/>
      <c r="E919" s="181"/>
      <c r="F919" s="181"/>
      <c r="G919" s="181"/>
      <c r="H919" s="181"/>
      <c r="I919" s="181"/>
      <c r="J919" s="181"/>
      <c r="K919" s="181"/>
      <c r="L919" s="181"/>
      <c r="M919" s="181"/>
      <c r="N919" s="181"/>
      <c r="O919" s="181"/>
      <c r="P919" s="181"/>
      <c r="Q919" s="181"/>
      <c r="R919" s="181"/>
      <c r="S919" s="181"/>
      <c r="T919" s="181"/>
      <c r="U919" s="181"/>
      <c r="V919" s="181"/>
      <c r="W919" s="181"/>
      <c r="X919" s="181"/>
      <c r="Y919" s="181"/>
      <c r="Z919" s="181"/>
      <c r="AA919" s="181"/>
      <c r="AB919" s="181"/>
      <c r="AC919" s="1"/>
      <c r="AD919" s="1"/>
      <c r="AE919" s="47" t="str">
        <f t="shared" si="24"/>
        <v/>
      </c>
      <c r="AF919" s="98"/>
      <c r="AG919" s="48" t="str">
        <f>IF(AF919="","",SUMIF(Script!$G:$G,AF919,Script!$A:$A))</f>
        <v/>
      </c>
      <c r="AH919" s="1"/>
      <c r="AI919" s="199"/>
      <c r="AJ919" s="168"/>
      <c r="AK919" s="216"/>
      <c r="AL919" s="202"/>
      <c r="AM919" s="211"/>
      <c r="AN919" s="308"/>
      <c r="AO919" s="1"/>
      <c r="AP919" s="85"/>
      <c r="AQ919" s="1"/>
      <c r="AR919" s="1"/>
      <c r="AS919" s="1"/>
      <c r="AT919" s="1"/>
      <c r="AU919" s="1"/>
      <c r="AV919" s="1"/>
      <c r="AW919" s="1"/>
      <c r="AX919" s="1"/>
      <c r="AY919" s="1"/>
      <c r="AZ919" s="1"/>
      <c r="BA919" s="1"/>
      <c r="BB919" s="1"/>
      <c r="BC919" s="1"/>
      <c r="BD919" s="1"/>
      <c r="BE919" s="1"/>
      <c r="BF919" s="1"/>
      <c r="BG919" s="1"/>
      <c r="BH919" s="1"/>
      <c r="BI919" s="1"/>
      <c r="BJ919" s="1"/>
      <c r="BK919" s="1"/>
    </row>
    <row r="920" spans="1:63" ht="28" x14ac:dyDescent="0.3">
      <c r="A920" s="19"/>
      <c r="B920" s="181"/>
      <c r="C920" s="181"/>
      <c r="D920" s="181"/>
      <c r="E920" s="181"/>
      <c r="F920" s="181"/>
      <c r="G920" s="181"/>
      <c r="H920" s="181"/>
      <c r="I920" s="181"/>
      <c r="J920" s="181"/>
      <c r="K920" s="181"/>
      <c r="L920" s="181"/>
      <c r="M920" s="181"/>
      <c r="N920" s="181"/>
      <c r="O920" s="181"/>
      <c r="P920" s="181"/>
      <c r="Q920" s="181"/>
      <c r="R920" s="181"/>
      <c r="S920" s="181"/>
      <c r="T920" s="181"/>
      <c r="U920" s="181"/>
      <c r="V920" s="181"/>
      <c r="W920" s="181"/>
      <c r="X920" s="181"/>
      <c r="Y920" s="181"/>
      <c r="Z920" s="181"/>
      <c r="AA920" s="181"/>
      <c r="AB920" s="181"/>
      <c r="AC920" s="1"/>
      <c r="AD920" s="1"/>
      <c r="AE920" s="47" t="str">
        <f t="shared" si="24"/>
        <v/>
      </c>
      <c r="AF920" s="98"/>
      <c r="AG920" s="48" t="str">
        <f>IF(AF920="","",SUMIF(Script!$G:$G,AF920,Script!$A:$A))</f>
        <v/>
      </c>
      <c r="AH920" s="1"/>
      <c r="AI920" s="199"/>
      <c r="AJ920" s="168"/>
      <c r="AK920" s="216"/>
      <c r="AL920" s="202"/>
      <c r="AM920" s="211"/>
      <c r="AN920" s="308"/>
      <c r="AO920" s="1"/>
      <c r="AP920" s="85"/>
      <c r="AQ920" s="1"/>
      <c r="AR920" s="1"/>
      <c r="AS920" s="1"/>
      <c r="AT920" s="1"/>
      <c r="AU920" s="1"/>
      <c r="AV920" s="1"/>
      <c r="AW920" s="1"/>
      <c r="AX920" s="1"/>
      <c r="AY920" s="1"/>
      <c r="AZ920" s="1"/>
      <c r="BA920" s="1"/>
      <c r="BB920" s="1"/>
      <c r="BC920" s="1"/>
      <c r="BD920" s="1"/>
      <c r="BE920" s="1"/>
      <c r="BF920" s="1"/>
      <c r="BG920" s="1"/>
      <c r="BH920" s="1"/>
      <c r="BI920" s="1"/>
      <c r="BJ920" s="1"/>
      <c r="BK920" s="1"/>
    </row>
    <row r="921" spans="1:63" ht="28" x14ac:dyDescent="0.3">
      <c r="A921" s="19"/>
      <c r="B921" s="181"/>
      <c r="C921" s="181"/>
      <c r="D921" s="181"/>
      <c r="E921" s="181"/>
      <c r="F921" s="181"/>
      <c r="G921" s="181"/>
      <c r="H921" s="181"/>
      <c r="I921" s="181"/>
      <c r="J921" s="181"/>
      <c r="K921" s="181"/>
      <c r="L921" s="181"/>
      <c r="M921" s="181"/>
      <c r="N921" s="181"/>
      <c r="O921" s="181"/>
      <c r="P921" s="181"/>
      <c r="Q921" s="181"/>
      <c r="R921" s="181"/>
      <c r="S921" s="181"/>
      <c r="T921" s="181"/>
      <c r="U921" s="181"/>
      <c r="V921" s="181"/>
      <c r="W921" s="181"/>
      <c r="X921" s="181"/>
      <c r="Y921" s="181"/>
      <c r="Z921" s="181"/>
      <c r="AA921" s="181"/>
      <c r="AB921" s="181"/>
      <c r="AC921" s="1"/>
      <c r="AD921" s="1"/>
      <c r="AE921" s="47" t="str">
        <f t="shared" si="24"/>
        <v/>
      </c>
      <c r="AF921" s="98"/>
      <c r="AG921" s="48" t="str">
        <f>IF(AF921="","",SUMIF(Script!$G:$G,AF921,Script!$A:$A))</f>
        <v/>
      </c>
      <c r="AH921" s="1"/>
      <c r="AI921" s="199"/>
      <c r="AJ921" s="168"/>
      <c r="AK921" s="216"/>
      <c r="AL921" s="202"/>
      <c r="AM921" s="211"/>
      <c r="AN921" s="308"/>
      <c r="AO921" s="1"/>
      <c r="AP921" s="85"/>
      <c r="AQ921" s="1"/>
      <c r="AR921" s="1"/>
      <c r="AS921" s="1"/>
      <c r="AT921" s="1"/>
      <c r="AU921" s="1"/>
      <c r="AV921" s="1"/>
      <c r="AW921" s="1"/>
      <c r="AX921" s="1"/>
      <c r="AY921" s="1"/>
      <c r="AZ921" s="1"/>
      <c r="BA921" s="1"/>
      <c r="BB921" s="1"/>
      <c r="BC921" s="1"/>
      <c r="BD921" s="1"/>
      <c r="BE921" s="1"/>
      <c r="BF921" s="1"/>
      <c r="BG921" s="1"/>
      <c r="BH921" s="1"/>
      <c r="BI921" s="1"/>
      <c r="BJ921" s="1"/>
      <c r="BK921" s="1"/>
    </row>
    <row r="922" spans="1:63" ht="28" x14ac:dyDescent="0.3">
      <c r="A922" s="19"/>
      <c r="B922" s="181"/>
      <c r="C922" s="181"/>
      <c r="D922" s="181"/>
      <c r="E922" s="181"/>
      <c r="F922" s="181"/>
      <c r="G922" s="181"/>
      <c r="H922" s="181"/>
      <c r="I922" s="181"/>
      <c r="J922" s="181"/>
      <c r="K922" s="181"/>
      <c r="L922" s="181"/>
      <c r="M922" s="181"/>
      <c r="N922" s="181"/>
      <c r="O922" s="181"/>
      <c r="P922" s="181"/>
      <c r="Q922" s="181"/>
      <c r="R922" s="181"/>
      <c r="S922" s="181"/>
      <c r="T922" s="181"/>
      <c r="U922" s="181"/>
      <c r="V922" s="181"/>
      <c r="W922" s="181"/>
      <c r="X922" s="181"/>
      <c r="Y922" s="181"/>
      <c r="Z922" s="181"/>
      <c r="AA922" s="181"/>
      <c r="AB922" s="181"/>
      <c r="AC922" s="1"/>
      <c r="AD922" s="1"/>
      <c r="AE922" s="47" t="str">
        <f t="shared" si="24"/>
        <v/>
      </c>
      <c r="AF922" s="98"/>
      <c r="AG922" s="48" t="str">
        <f>IF(AF922="","",SUMIF(Script!$G:$G,AF922,Script!$A:$A))</f>
        <v/>
      </c>
      <c r="AH922" s="1"/>
      <c r="AI922" s="199"/>
      <c r="AJ922" s="168"/>
      <c r="AK922" s="216"/>
      <c r="AL922" s="202"/>
      <c r="AM922" s="211"/>
      <c r="AN922" s="308"/>
      <c r="AO922" s="1"/>
      <c r="AP922" s="85"/>
      <c r="AQ922" s="1"/>
      <c r="AR922" s="1"/>
      <c r="AS922" s="1"/>
      <c r="AT922" s="1"/>
      <c r="AU922" s="1"/>
      <c r="AV922" s="1"/>
      <c r="AW922" s="1"/>
      <c r="AX922" s="1"/>
      <c r="AY922" s="1"/>
      <c r="AZ922" s="1"/>
      <c r="BA922" s="1"/>
      <c r="BB922" s="1"/>
      <c r="BC922" s="1"/>
      <c r="BD922" s="1"/>
      <c r="BE922" s="1"/>
      <c r="BF922" s="1"/>
      <c r="BG922" s="1"/>
      <c r="BH922" s="1"/>
      <c r="BI922" s="1"/>
      <c r="BJ922" s="1"/>
      <c r="BK922" s="1"/>
    </row>
    <row r="923" spans="1:63" ht="28" x14ac:dyDescent="0.3">
      <c r="A923" s="19"/>
      <c r="B923" s="181"/>
      <c r="C923" s="181"/>
      <c r="D923" s="181"/>
      <c r="E923" s="181"/>
      <c r="F923" s="181"/>
      <c r="G923" s="181"/>
      <c r="H923" s="181"/>
      <c r="I923" s="181"/>
      <c r="J923" s="181"/>
      <c r="K923" s="181"/>
      <c r="L923" s="181"/>
      <c r="M923" s="181"/>
      <c r="N923" s="181"/>
      <c r="O923" s="181"/>
      <c r="P923" s="181"/>
      <c r="Q923" s="181"/>
      <c r="R923" s="181"/>
      <c r="S923" s="181"/>
      <c r="T923" s="181"/>
      <c r="U923" s="181"/>
      <c r="V923" s="181"/>
      <c r="W923" s="181"/>
      <c r="X923" s="181"/>
      <c r="Y923" s="181"/>
      <c r="Z923" s="181"/>
      <c r="AA923" s="181"/>
      <c r="AB923" s="181"/>
      <c r="AC923" s="1"/>
      <c r="AD923" s="1"/>
      <c r="AE923" s="47" t="str">
        <f t="shared" si="24"/>
        <v/>
      </c>
      <c r="AF923" s="98"/>
      <c r="AG923" s="48" t="str">
        <f>IF(AF923="","",SUMIF(Script!$G:$G,AF923,Script!$A:$A))</f>
        <v/>
      </c>
      <c r="AH923" s="1"/>
      <c r="AI923" s="199"/>
      <c r="AJ923" s="168"/>
      <c r="AK923" s="216"/>
      <c r="AL923" s="202"/>
      <c r="AM923" s="211"/>
      <c r="AN923" s="308"/>
      <c r="AO923" s="1"/>
      <c r="AP923" s="85"/>
      <c r="AQ923" s="1"/>
      <c r="AR923" s="1"/>
      <c r="AS923" s="1"/>
      <c r="AT923" s="1"/>
      <c r="AU923" s="1"/>
      <c r="AV923" s="1"/>
      <c r="AW923" s="1"/>
      <c r="AX923" s="1"/>
      <c r="AY923" s="1"/>
      <c r="AZ923" s="1"/>
      <c r="BA923" s="1"/>
      <c r="BB923" s="1"/>
      <c r="BC923" s="1"/>
      <c r="BD923" s="1"/>
      <c r="BE923" s="1"/>
      <c r="BF923" s="1"/>
      <c r="BG923" s="1"/>
      <c r="BH923" s="1"/>
      <c r="BI923" s="1"/>
      <c r="BJ923" s="1"/>
      <c r="BK923" s="1"/>
    </row>
    <row r="924" spans="1:63" ht="28" x14ac:dyDescent="0.3">
      <c r="A924" s="19"/>
      <c r="B924" s="181"/>
      <c r="C924" s="181"/>
      <c r="D924" s="181"/>
      <c r="E924" s="181"/>
      <c r="F924" s="181"/>
      <c r="G924" s="181"/>
      <c r="H924" s="181"/>
      <c r="I924" s="181"/>
      <c r="J924" s="181"/>
      <c r="K924" s="181"/>
      <c r="L924" s="181"/>
      <c r="M924" s="181"/>
      <c r="N924" s="181"/>
      <c r="O924" s="181"/>
      <c r="P924" s="181"/>
      <c r="Q924" s="181"/>
      <c r="R924" s="181"/>
      <c r="S924" s="181"/>
      <c r="T924" s="181"/>
      <c r="U924" s="181"/>
      <c r="V924" s="181"/>
      <c r="W924" s="181"/>
      <c r="X924" s="181"/>
      <c r="Y924" s="181"/>
      <c r="Z924" s="181"/>
      <c r="AA924" s="181"/>
      <c r="AB924" s="181"/>
      <c r="AC924" s="1"/>
      <c r="AD924" s="1"/>
      <c r="AE924" s="47" t="str">
        <f t="shared" si="24"/>
        <v/>
      </c>
      <c r="AF924" s="98"/>
      <c r="AG924" s="48" t="str">
        <f>IF(AF924="","",SUMIF(Script!$G:$G,AF924,Script!$A:$A))</f>
        <v/>
      </c>
      <c r="AH924" s="1"/>
      <c r="AI924" s="199"/>
      <c r="AJ924" s="168"/>
      <c r="AK924" s="216"/>
      <c r="AL924" s="202"/>
      <c r="AM924" s="211"/>
      <c r="AN924" s="308"/>
      <c r="AO924" s="1"/>
      <c r="AP924" s="85"/>
      <c r="AQ924" s="1"/>
      <c r="AR924" s="1"/>
      <c r="AS924" s="1"/>
      <c r="AT924" s="1"/>
      <c r="AU924" s="1"/>
      <c r="AV924" s="1"/>
      <c r="AW924" s="1"/>
      <c r="AX924" s="1"/>
      <c r="AY924" s="1"/>
      <c r="AZ924" s="1"/>
      <c r="BA924" s="1"/>
      <c r="BB924" s="1"/>
      <c r="BC924" s="1"/>
      <c r="BD924" s="1"/>
      <c r="BE924" s="1"/>
      <c r="BF924" s="1"/>
      <c r="BG924" s="1"/>
      <c r="BH924" s="1"/>
      <c r="BI924" s="1"/>
      <c r="BJ924" s="1"/>
      <c r="BK924" s="1"/>
    </row>
    <row r="925" spans="1:63" ht="28" x14ac:dyDescent="0.3">
      <c r="A925" s="19"/>
      <c r="B925" s="181"/>
      <c r="C925" s="181"/>
      <c r="D925" s="181"/>
      <c r="E925" s="181"/>
      <c r="F925" s="181"/>
      <c r="G925" s="181"/>
      <c r="H925" s="181"/>
      <c r="I925" s="181"/>
      <c r="J925" s="181"/>
      <c r="K925" s="181"/>
      <c r="L925" s="181"/>
      <c r="M925" s="181"/>
      <c r="N925" s="181"/>
      <c r="O925" s="181"/>
      <c r="P925" s="181"/>
      <c r="Q925" s="181"/>
      <c r="R925" s="181"/>
      <c r="S925" s="181"/>
      <c r="T925" s="181"/>
      <c r="U925" s="181"/>
      <c r="V925" s="181"/>
      <c r="W925" s="181"/>
      <c r="X925" s="181"/>
      <c r="Y925" s="181"/>
      <c r="Z925" s="181"/>
      <c r="AA925" s="181"/>
      <c r="AB925" s="181"/>
      <c r="AC925" s="1"/>
      <c r="AD925" s="1"/>
      <c r="AE925" s="47" t="str">
        <f t="shared" si="24"/>
        <v/>
      </c>
      <c r="AF925" s="98"/>
      <c r="AG925" s="48" t="str">
        <f>IF(AF925="","",SUMIF(Script!$G:$G,AF925,Script!$A:$A))</f>
        <v/>
      </c>
      <c r="AH925" s="1"/>
      <c r="AI925" s="199"/>
      <c r="AJ925" s="168"/>
      <c r="AK925" s="216"/>
      <c r="AL925" s="202"/>
      <c r="AM925" s="211"/>
      <c r="AN925" s="308"/>
      <c r="AO925" s="1"/>
      <c r="AP925" s="85"/>
      <c r="AQ925" s="1"/>
      <c r="AR925" s="1"/>
      <c r="AS925" s="1"/>
      <c r="AT925" s="1"/>
      <c r="AU925" s="1"/>
      <c r="AV925" s="1"/>
      <c r="AW925" s="1"/>
      <c r="AX925" s="1"/>
      <c r="AY925" s="1"/>
      <c r="AZ925" s="1"/>
      <c r="BA925" s="1"/>
      <c r="BB925" s="1"/>
      <c r="BC925" s="1"/>
      <c r="BD925" s="1"/>
      <c r="BE925" s="1"/>
      <c r="BF925" s="1"/>
      <c r="BG925" s="1"/>
      <c r="BH925" s="1"/>
      <c r="BI925" s="1"/>
      <c r="BJ925" s="1"/>
      <c r="BK925" s="1"/>
    </row>
    <row r="926" spans="1:63" ht="28" x14ac:dyDescent="0.3">
      <c r="A926" s="19"/>
      <c r="B926" s="181"/>
      <c r="C926" s="181"/>
      <c r="D926" s="181"/>
      <c r="E926" s="181"/>
      <c r="F926" s="181"/>
      <c r="G926" s="181"/>
      <c r="H926" s="181"/>
      <c r="I926" s="181"/>
      <c r="J926" s="181"/>
      <c r="K926" s="181"/>
      <c r="L926" s="181"/>
      <c r="M926" s="181"/>
      <c r="N926" s="181"/>
      <c r="O926" s="181"/>
      <c r="P926" s="181"/>
      <c r="Q926" s="181"/>
      <c r="R926" s="181"/>
      <c r="S926" s="181"/>
      <c r="T926" s="181"/>
      <c r="U926" s="181"/>
      <c r="V926" s="181"/>
      <c r="W926" s="181"/>
      <c r="X926" s="181"/>
      <c r="Y926" s="181"/>
      <c r="Z926" s="181"/>
      <c r="AA926" s="181"/>
      <c r="AB926" s="181"/>
      <c r="AC926" s="1"/>
      <c r="AD926" s="1"/>
      <c r="AE926" s="47" t="str">
        <f t="shared" si="24"/>
        <v/>
      </c>
      <c r="AF926" s="98"/>
      <c r="AG926" s="48" t="str">
        <f>IF(AF926="","",SUMIF(Script!$G:$G,AF926,Script!$A:$A))</f>
        <v/>
      </c>
      <c r="AH926" s="1"/>
      <c r="AI926" s="199"/>
      <c r="AJ926" s="168"/>
      <c r="AK926" s="216"/>
      <c r="AL926" s="202"/>
      <c r="AM926" s="211"/>
      <c r="AN926" s="308"/>
      <c r="AO926" s="1"/>
      <c r="AP926" s="85"/>
      <c r="AQ926" s="1"/>
      <c r="AR926" s="1"/>
      <c r="AS926" s="1"/>
      <c r="AT926" s="1"/>
      <c r="AU926" s="1"/>
      <c r="AV926" s="1"/>
      <c r="AW926" s="1"/>
      <c r="AX926" s="1"/>
      <c r="AY926" s="1"/>
      <c r="AZ926" s="1"/>
      <c r="BA926" s="1"/>
      <c r="BB926" s="1"/>
      <c r="BC926" s="1"/>
      <c r="BD926" s="1"/>
      <c r="BE926" s="1"/>
      <c r="BF926" s="1"/>
      <c r="BG926" s="1"/>
      <c r="BH926" s="1"/>
      <c r="BI926" s="1"/>
      <c r="BJ926" s="1"/>
      <c r="BK926" s="1"/>
    </row>
    <row r="927" spans="1:63" ht="28" x14ac:dyDescent="0.3">
      <c r="A927" s="19"/>
      <c r="B927" s="181"/>
      <c r="C927" s="181"/>
      <c r="D927" s="181"/>
      <c r="E927" s="181"/>
      <c r="F927" s="181"/>
      <c r="G927" s="181"/>
      <c r="H927" s="181"/>
      <c r="I927" s="181"/>
      <c r="J927" s="181"/>
      <c r="K927" s="181"/>
      <c r="L927" s="181"/>
      <c r="M927" s="181"/>
      <c r="N927" s="181"/>
      <c r="O927" s="181"/>
      <c r="P927" s="181"/>
      <c r="Q927" s="181"/>
      <c r="R927" s="181"/>
      <c r="S927" s="181"/>
      <c r="T927" s="181"/>
      <c r="U927" s="181"/>
      <c r="V927" s="181"/>
      <c r="W927" s="181"/>
      <c r="X927" s="181"/>
      <c r="Y927" s="181"/>
      <c r="Z927" s="181"/>
      <c r="AA927" s="181"/>
      <c r="AB927" s="181"/>
      <c r="AC927" s="1"/>
      <c r="AD927" s="1"/>
      <c r="AE927" s="47" t="str">
        <f t="shared" si="24"/>
        <v/>
      </c>
      <c r="AF927" s="98"/>
      <c r="AG927" s="48" t="str">
        <f>IF(AF927="","",SUMIF(Script!$G:$G,AF927,Script!$A:$A))</f>
        <v/>
      </c>
      <c r="AH927" s="1"/>
      <c r="AI927" s="199"/>
      <c r="AJ927" s="168"/>
      <c r="AK927" s="216"/>
      <c r="AL927" s="202"/>
      <c r="AM927" s="211"/>
      <c r="AN927" s="308"/>
      <c r="AO927" s="1"/>
      <c r="AP927" s="85"/>
      <c r="AQ927" s="1"/>
      <c r="AR927" s="1"/>
      <c r="AS927" s="1"/>
      <c r="AT927" s="1"/>
      <c r="AU927" s="1"/>
      <c r="AV927" s="1"/>
      <c r="AW927" s="1"/>
      <c r="AX927" s="1"/>
      <c r="AY927" s="1"/>
      <c r="AZ927" s="1"/>
      <c r="BA927" s="1"/>
      <c r="BB927" s="1"/>
      <c r="BC927" s="1"/>
      <c r="BD927" s="1"/>
      <c r="BE927" s="1"/>
      <c r="BF927" s="1"/>
      <c r="BG927" s="1"/>
      <c r="BH927" s="1"/>
      <c r="BI927" s="1"/>
      <c r="BJ927" s="1"/>
      <c r="BK927" s="1"/>
    </row>
    <row r="928" spans="1:63" ht="28" x14ac:dyDescent="0.3">
      <c r="A928" s="19"/>
      <c r="B928" s="181"/>
      <c r="C928" s="181"/>
      <c r="D928" s="181"/>
      <c r="E928" s="181"/>
      <c r="F928" s="181"/>
      <c r="G928" s="181"/>
      <c r="H928" s="181"/>
      <c r="I928" s="181"/>
      <c r="J928" s="181"/>
      <c r="K928" s="181"/>
      <c r="L928" s="181"/>
      <c r="M928" s="181"/>
      <c r="N928" s="181"/>
      <c r="O928" s="181"/>
      <c r="P928" s="181"/>
      <c r="Q928" s="181"/>
      <c r="R928" s="181"/>
      <c r="S928" s="181"/>
      <c r="T928" s="181"/>
      <c r="U928" s="181"/>
      <c r="V928" s="181"/>
      <c r="W928" s="181"/>
      <c r="X928" s="181"/>
      <c r="Y928" s="181"/>
      <c r="Z928" s="181"/>
      <c r="AA928" s="181"/>
      <c r="AB928" s="181"/>
      <c r="AC928" s="1"/>
      <c r="AD928" s="1"/>
      <c r="AE928" s="47" t="str">
        <f t="shared" si="24"/>
        <v/>
      </c>
      <c r="AF928" s="98"/>
      <c r="AG928" s="48" t="str">
        <f>IF(AF928="","",SUMIF(Script!$G:$G,AF928,Script!$A:$A))</f>
        <v/>
      </c>
      <c r="AH928" s="1"/>
      <c r="AI928" s="199"/>
      <c r="AJ928" s="168"/>
      <c r="AK928" s="216"/>
      <c r="AL928" s="202"/>
      <c r="AM928" s="211"/>
      <c r="AN928" s="308"/>
      <c r="AO928" s="1"/>
      <c r="AP928" s="85"/>
      <c r="AQ928" s="1"/>
      <c r="AR928" s="1"/>
      <c r="AS928" s="1"/>
      <c r="AT928" s="1"/>
      <c r="AU928" s="1"/>
      <c r="AV928" s="1"/>
      <c r="AW928" s="1"/>
      <c r="AX928" s="1"/>
      <c r="AY928" s="1"/>
      <c r="AZ928" s="1"/>
      <c r="BA928" s="1"/>
      <c r="BB928" s="1"/>
      <c r="BC928" s="1"/>
      <c r="BD928" s="1"/>
      <c r="BE928" s="1"/>
      <c r="BF928" s="1"/>
      <c r="BG928" s="1"/>
      <c r="BH928" s="1"/>
      <c r="BI928" s="1"/>
      <c r="BJ928" s="1"/>
      <c r="BK928" s="1"/>
    </row>
    <row r="929" spans="1:63" ht="28" x14ac:dyDescent="0.3">
      <c r="A929" s="19"/>
      <c r="B929" s="181"/>
      <c r="C929" s="181"/>
      <c r="D929" s="181"/>
      <c r="E929" s="181"/>
      <c r="F929" s="181"/>
      <c r="G929" s="181"/>
      <c r="H929" s="181"/>
      <c r="I929" s="181"/>
      <c r="J929" s="181"/>
      <c r="K929" s="181"/>
      <c r="L929" s="181"/>
      <c r="M929" s="181"/>
      <c r="N929" s="181"/>
      <c r="O929" s="181"/>
      <c r="P929" s="181"/>
      <c r="Q929" s="181"/>
      <c r="R929" s="181"/>
      <c r="S929" s="181"/>
      <c r="T929" s="181"/>
      <c r="U929" s="181"/>
      <c r="V929" s="181"/>
      <c r="W929" s="181"/>
      <c r="X929" s="181"/>
      <c r="Y929" s="181"/>
      <c r="Z929" s="181"/>
      <c r="AA929" s="181"/>
      <c r="AB929" s="181"/>
      <c r="AC929" s="1"/>
      <c r="AD929" s="1"/>
      <c r="AE929" s="47" t="str">
        <f t="shared" si="24"/>
        <v/>
      </c>
      <c r="AF929" s="98"/>
      <c r="AG929" s="48" t="str">
        <f>IF(AF929="","",SUMIF(Script!$G:$G,AF929,Script!$A:$A))</f>
        <v/>
      </c>
      <c r="AH929" s="1"/>
      <c r="AI929" s="199"/>
      <c r="AJ929" s="168"/>
      <c r="AK929" s="216"/>
      <c r="AL929" s="202"/>
      <c r="AM929" s="211"/>
      <c r="AN929" s="308"/>
      <c r="AO929" s="1"/>
      <c r="AP929" s="85"/>
      <c r="AQ929" s="1"/>
      <c r="AR929" s="1"/>
      <c r="AS929" s="1"/>
      <c r="AT929" s="1"/>
      <c r="AU929" s="1"/>
      <c r="AV929" s="1"/>
      <c r="AW929" s="1"/>
      <c r="AX929" s="1"/>
      <c r="AY929" s="1"/>
      <c r="AZ929" s="1"/>
      <c r="BA929" s="1"/>
      <c r="BB929" s="1"/>
      <c r="BC929" s="1"/>
      <c r="BD929" s="1"/>
      <c r="BE929" s="1"/>
      <c r="BF929" s="1"/>
      <c r="BG929" s="1"/>
      <c r="BH929" s="1"/>
      <c r="BI929" s="1"/>
      <c r="BJ929" s="1"/>
      <c r="BK929" s="1"/>
    </row>
    <row r="930" spans="1:63" ht="28" x14ac:dyDescent="0.3">
      <c r="A930" s="19"/>
      <c r="B930" s="181"/>
      <c r="C930" s="181"/>
      <c r="D930" s="181"/>
      <c r="E930" s="181"/>
      <c r="F930" s="181"/>
      <c r="G930" s="181"/>
      <c r="H930" s="181"/>
      <c r="I930" s="181"/>
      <c r="J930" s="181"/>
      <c r="K930" s="181"/>
      <c r="L930" s="181"/>
      <c r="M930" s="181"/>
      <c r="N930" s="181"/>
      <c r="O930" s="181"/>
      <c r="P930" s="181"/>
      <c r="Q930" s="181"/>
      <c r="R930" s="181"/>
      <c r="S930" s="181"/>
      <c r="T930" s="181"/>
      <c r="U930" s="181"/>
      <c r="V930" s="181"/>
      <c r="W930" s="181"/>
      <c r="X930" s="181"/>
      <c r="Y930" s="181"/>
      <c r="Z930" s="181"/>
      <c r="AA930" s="181"/>
      <c r="AB930" s="181"/>
      <c r="AC930" s="1"/>
      <c r="AD930" s="1"/>
      <c r="AE930" s="47" t="str">
        <f t="shared" si="24"/>
        <v/>
      </c>
      <c r="AF930" s="98"/>
      <c r="AG930" s="48" t="str">
        <f>IF(AF930="","",SUMIF(Script!$G:$G,AF930,Script!$A:$A))</f>
        <v/>
      </c>
      <c r="AH930" s="1"/>
      <c r="AI930" s="199"/>
      <c r="AJ930" s="168"/>
      <c r="AK930" s="216"/>
      <c r="AL930" s="202"/>
      <c r="AM930" s="211"/>
      <c r="AN930" s="308"/>
      <c r="AO930" s="1"/>
      <c r="AP930" s="85"/>
      <c r="AQ930" s="1"/>
      <c r="AR930" s="1"/>
      <c r="AS930" s="1"/>
      <c r="AT930" s="1"/>
      <c r="AU930" s="1"/>
      <c r="AV930" s="1"/>
      <c r="AW930" s="1"/>
      <c r="AX930" s="1"/>
      <c r="AY930" s="1"/>
      <c r="AZ930" s="1"/>
      <c r="BA930" s="1"/>
      <c r="BB930" s="1"/>
      <c r="BC930" s="1"/>
      <c r="BD930" s="1"/>
      <c r="BE930" s="1"/>
      <c r="BF930" s="1"/>
      <c r="BG930" s="1"/>
      <c r="BH930" s="1"/>
      <c r="BI930" s="1"/>
      <c r="BJ930" s="1"/>
      <c r="BK930" s="1"/>
    </row>
    <row r="931" spans="1:63" ht="28" x14ac:dyDescent="0.3">
      <c r="A931" s="19"/>
      <c r="B931" s="181"/>
      <c r="C931" s="181"/>
      <c r="D931" s="181"/>
      <c r="E931" s="181"/>
      <c r="F931" s="181"/>
      <c r="G931" s="181"/>
      <c r="H931" s="181"/>
      <c r="I931" s="181"/>
      <c r="J931" s="181"/>
      <c r="K931" s="181"/>
      <c r="L931" s="181"/>
      <c r="M931" s="181"/>
      <c r="N931" s="181"/>
      <c r="O931" s="181"/>
      <c r="P931" s="181"/>
      <c r="Q931" s="181"/>
      <c r="R931" s="181"/>
      <c r="S931" s="181"/>
      <c r="T931" s="181"/>
      <c r="U931" s="181"/>
      <c r="V931" s="181"/>
      <c r="W931" s="181"/>
      <c r="X931" s="181"/>
      <c r="Y931" s="181"/>
      <c r="Z931" s="181"/>
      <c r="AA931" s="181"/>
      <c r="AB931" s="181"/>
      <c r="AC931" s="1"/>
      <c r="AD931" s="1"/>
      <c r="AE931" s="47" t="str">
        <f t="shared" si="24"/>
        <v/>
      </c>
      <c r="AF931" s="98"/>
      <c r="AG931" s="48" t="str">
        <f>IF(AF931="","",SUMIF(Script!$G:$G,AF931,Script!$A:$A))</f>
        <v/>
      </c>
      <c r="AH931" s="1"/>
      <c r="AI931" s="199"/>
      <c r="AJ931" s="168"/>
      <c r="AK931" s="216"/>
      <c r="AL931" s="202"/>
      <c r="AM931" s="211"/>
      <c r="AN931" s="308"/>
      <c r="AO931" s="1"/>
      <c r="AP931" s="85"/>
      <c r="AQ931" s="1"/>
      <c r="AR931" s="1"/>
      <c r="AS931" s="1"/>
      <c r="AT931" s="1"/>
      <c r="AU931" s="1"/>
      <c r="AV931" s="1"/>
      <c r="AW931" s="1"/>
      <c r="AX931" s="1"/>
      <c r="AY931" s="1"/>
      <c r="AZ931" s="1"/>
      <c r="BA931" s="1"/>
      <c r="BB931" s="1"/>
      <c r="BC931" s="1"/>
      <c r="BD931" s="1"/>
      <c r="BE931" s="1"/>
      <c r="BF931" s="1"/>
      <c r="BG931" s="1"/>
      <c r="BH931" s="1"/>
      <c r="BI931" s="1"/>
      <c r="BJ931" s="1"/>
      <c r="BK931" s="1"/>
    </row>
    <row r="932" spans="1:63" ht="28" x14ac:dyDescent="0.3">
      <c r="A932" s="19"/>
      <c r="B932" s="181"/>
      <c r="C932" s="181"/>
      <c r="D932" s="181"/>
      <c r="E932" s="181"/>
      <c r="F932" s="181"/>
      <c r="G932" s="181"/>
      <c r="H932" s="181"/>
      <c r="I932" s="181"/>
      <c r="J932" s="181"/>
      <c r="K932" s="181"/>
      <c r="L932" s="181"/>
      <c r="M932" s="181"/>
      <c r="N932" s="181"/>
      <c r="O932" s="181"/>
      <c r="P932" s="181"/>
      <c r="Q932" s="181"/>
      <c r="R932" s="181"/>
      <c r="S932" s="181"/>
      <c r="T932" s="181"/>
      <c r="U932" s="181"/>
      <c r="V932" s="181"/>
      <c r="W932" s="181"/>
      <c r="X932" s="181"/>
      <c r="Y932" s="181"/>
      <c r="Z932" s="181"/>
      <c r="AA932" s="181"/>
      <c r="AB932" s="181"/>
      <c r="AC932" s="1"/>
      <c r="AD932" s="1"/>
      <c r="AE932" s="47" t="str">
        <f t="shared" si="24"/>
        <v/>
      </c>
      <c r="AF932" s="98"/>
      <c r="AG932" s="48" t="str">
        <f>IF(AF932="","",SUMIF(Script!$G:$G,AF932,Script!$A:$A))</f>
        <v/>
      </c>
      <c r="AH932" s="1"/>
      <c r="AI932" s="199"/>
      <c r="AJ932" s="168"/>
      <c r="AK932" s="216"/>
      <c r="AL932" s="202"/>
      <c r="AM932" s="211"/>
      <c r="AN932" s="308"/>
      <c r="AO932" s="1"/>
      <c r="AP932" s="85"/>
      <c r="AQ932" s="1"/>
      <c r="AR932" s="1"/>
      <c r="AS932" s="1"/>
      <c r="AT932" s="1"/>
      <c r="AU932" s="1"/>
      <c r="AV932" s="1"/>
      <c r="AW932" s="1"/>
      <c r="AX932" s="1"/>
      <c r="AY932" s="1"/>
      <c r="AZ932" s="1"/>
      <c r="BA932" s="1"/>
      <c r="BB932" s="1"/>
      <c r="BC932" s="1"/>
      <c r="BD932" s="1"/>
      <c r="BE932" s="1"/>
      <c r="BF932" s="1"/>
      <c r="BG932" s="1"/>
      <c r="BH932" s="1"/>
      <c r="BI932" s="1"/>
      <c r="BJ932" s="1"/>
      <c r="BK932" s="1"/>
    </row>
    <row r="933" spans="1:63" ht="28" x14ac:dyDescent="0.3">
      <c r="A933" s="19"/>
      <c r="B933" s="181"/>
      <c r="C933" s="181"/>
      <c r="D933" s="181"/>
      <c r="E933" s="181"/>
      <c r="F933" s="181"/>
      <c r="G933" s="181"/>
      <c r="H933" s="181"/>
      <c r="I933" s="181"/>
      <c r="J933" s="181"/>
      <c r="K933" s="181"/>
      <c r="L933" s="181"/>
      <c r="M933" s="181"/>
      <c r="N933" s="181"/>
      <c r="O933" s="181"/>
      <c r="P933" s="181"/>
      <c r="Q933" s="181"/>
      <c r="R933" s="181"/>
      <c r="S933" s="181"/>
      <c r="T933" s="181"/>
      <c r="U933" s="181"/>
      <c r="V933" s="181"/>
      <c r="W933" s="181"/>
      <c r="X933" s="181"/>
      <c r="Y933" s="181"/>
      <c r="Z933" s="181"/>
      <c r="AA933" s="181"/>
      <c r="AB933" s="181"/>
      <c r="AC933" s="1"/>
      <c r="AD933" s="1"/>
      <c r="AE933" s="47" t="str">
        <f t="shared" si="24"/>
        <v/>
      </c>
      <c r="AF933" s="98"/>
      <c r="AG933" s="48" t="str">
        <f>IF(AF933="","",SUMIF(Script!$G:$G,AF933,Script!$A:$A))</f>
        <v/>
      </c>
      <c r="AH933" s="1"/>
      <c r="AI933" s="199"/>
      <c r="AJ933" s="168"/>
      <c r="AK933" s="216"/>
      <c r="AL933" s="202"/>
      <c r="AM933" s="211"/>
      <c r="AN933" s="308"/>
      <c r="AO933" s="1"/>
      <c r="AP933" s="85"/>
      <c r="AQ933" s="1"/>
      <c r="AR933" s="1"/>
      <c r="AS933" s="1"/>
      <c r="AT933" s="1"/>
      <c r="AU933" s="1"/>
      <c r="AV933" s="1"/>
      <c r="AW933" s="1"/>
      <c r="AX933" s="1"/>
      <c r="AY933" s="1"/>
      <c r="AZ933" s="1"/>
      <c r="BA933" s="1"/>
      <c r="BB933" s="1"/>
      <c r="BC933" s="1"/>
      <c r="BD933" s="1"/>
      <c r="BE933" s="1"/>
      <c r="BF933" s="1"/>
      <c r="BG933" s="1"/>
      <c r="BH933" s="1"/>
      <c r="BI933" s="1"/>
      <c r="BJ933" s="1"/>
      <c r="BK933" s="1"/>
    </row>
    <row r="934" spans="1:63" ht="28" x14ac:dyDescent="0.3">
      <c r="A934" s="19"/>
      <c r="B934" s="181"/>
      <c r="C934" s="181"/>
      <c r="D934" s="181"/>
      <c r="E934" s="181"/>
      <c r="F934" s="181"/>
      <c r="G934" s="181"/>
      <c r="H934" s="181"/>
      <c r="I934" s="181"/>
      <c r="J934" s="181"/>
      <c r="K934" s="181"/>
      <c r="L934" s="181"/>
      <c r="M934" s="181"/>
      <c r="N934" s="181"/>
      <c r="O934" s="181"/>
      <c r="P934" s="181"/>
      <c r="Q934" s="181"/>
      <c r="R934" s="181"/>
      <c r="S934" s="181"/>
      <c r="T934" s="181"/>
      <c r="U934" s="181"/>
      <c r="V934" s="181"/>
      <c r="W934" s="181"/>
      <c r="X934" s="181"/>
      <c r="Y934" s="181"/>
      <c r="Z934" s="181"/>
      <c r="AA934" s="181"/>
      <c r="AB934" s="181"/>
      <c r="AC934" s="1"/>
      <c r="AD934" s="1"/>
      <c r="AE934" s="47" t="str">
        <f t="shared" si="24"/>
        <v/>
      </c>
      <c r="AF934" s="98"/>
      <c r="AG934" s="48" t="str">
        <f>IF(AF934="","",SUMIF(Script!$G:$G,AF934,Script!$A:$A))</f>
        <v/>
      </c>
      <c r="AH934" s="1"/>
      <c r="AI934" s="199"/>
      <c r="AJ934" s="168"/>
      <c r="AK934" s="216"/>
      <c r="AL934" s="202"/>
      <c r="AM934" s="211"/>
      <c r="AN934" s="308"/>
      <c r="AO934" s="1"/>
      <c r="AP934" s="85"/>
      <c r="AQ934" s="1"/>
      <c r="AR934" s="1"/>
      <c r="AS934" s="1"/>
      <c r="AT934" s="1"/>
      <c r="AU934" s="1"/>
      <c r="AV934" s="1"/>
      <c r="AW934" s="1"/>
      <c r="AX934" s="1"/>
      <c r="AY934" s="1"/>
      <c r="AZ934" s="1"/>
      <c r="BA934" s="1"/>
      <c r="BB934" s="1"/>
      <c r="BC934" s="1"/>
      <c r="BD934" s="1"/>
      <c r="BE934" s="1"/>
      <c r="BF934" s="1"/>
      <c r="BG934" s="1"/>
      <c r="BH934" s="1"/>
      <c r="BI934" s="1"/>
      <c r="BJ934" s="1"/>
      <c r="BK934" s="1"/>
    </row>
    <row r="935" spans="1:63" ht="28" x14ac:dyDescent="0.3">
      <c r="A935" s="19"/>
      <c r="B935" s="181"/>
      <c r="C935" s="181"/>
      <c r="D935" s="181"/>
      <c r="E935" s="181"/>
      <c r="F935" s="181"/>
      <c r="G935" s="181"/>
      <c r="H935" s="181"/>
      <c r="I935" s="181"/>
      <c r="J935" s="181"/>
      <c r="K935" s="181"/>
      <c r="L935" s="181"/>
      <c r="M935" s="181"/>
      <c r="N935" s="181"/>
      <c r="O935" s="181"/>
      <c r="P935" s="181"/>
      <c r="Q935" s="181"/>
      <c r="R935" s="181"/>
      <c r="S935" s="181"/>
      <c r="T935" s="181"/>
      <c r="U935" s="181"/>
      <c r="V935" s="181"/>
      <c r="W935" s="181"/>
      <c r="X935" s="181"/>
      <c r="Y935" s="181"/>
      <c r="Z935" s="181"/>
      <c r="AA935" s="181"/>
      <c r="AB935" s="181"/>
      <c r="AC935" s="1"/>
      <c r="AD935" s="1"/>
      <c r="AE935" s="47" t="str">
        <f t="shared" si="24"/>
        <v/>
      </c>
      <c r="AF935" s="98"/>
      <c r="AG935" s="48" t="str">
        <f>IF(AF935="","",SUMIF(Script!$G:$G,AF935,Script!$A:$A))</f>
        <v/>
      </c>
      <c r="AH935" s="1"/>
      <c r="AI935" s="199"/>
      <c r="AJ935" s="168"/>
      <c r="AK935" s="216"/>
      <c r="AL935" s="202"/>
      <c r="AM935" s="211"/>
      <c r="AN935" s="308"/>
      <c r="AO935" s="1"/>
      <c r="AP935" s="85"/>
      <c r="AQ935" s="1"/>
      <c r="AR935" s="1"/>
      <c r="AS935" s="1"/>
      <c r="AT935" s="1"/>
      <c r="AU935" s="1"/>
      <c r="AV935" s="1"/>
      <c r="AW935" s="1"/>
      <c r="AX935" s="1"/>
      <c r="AY935" s="1"/>
      <c r="AZ935" s="1"/>
      <c r="BA935" s="1"/>
      <c r="BB935" s="1"/>
      <c r="BC935" s="1"/>
      <c r="BD935" s="1"/>
      <c r="BE935" s="1"/>
      <c r="BF935" s="1"/>
      <c r="BG935" s="1"/>
      <c r="BH935" s="1"/>
      <c r="BI935" s="1"/>
      <c r="BJ935" s="1"/>
      <c r="BK935" s="1"/>
    </row>
    <row r="936" spans="1:63" ht="28" x14ac:dyDescent="0.3">
      <c r="A936" s="19"/>
      <c r="B936" s="181"/>
      <c r="C936" s="181"/>
      <c r="D936" s="181"/>
      <c r="E936" s="181"/>
      <c r="F936" s="181"/>
      <c r="G936" s="181"/>
      <c r="H936" s="181"/>
      <c r="I936" s="181"/>
      <c r="J936" s="181"/>
      <c r="K936" s="181"/>
      <c r="L936" s="181"/>
      <c r="M936" s="181"/>
      <c r="N936" s="181"/>
      <c r="O936" s="181"/>
      <c r="P936" s="181"/>
      <c r="Q936" s="181"/>
      <c r="R936" s="181"/>
      <c r="S936" s="181"/>
      <c r="T936" s="181"/>
      <c r="U936" s="181"/>
      <c r="V936" s="181"/>
      <c r="W936" s="181"/>
      <c r="X936" s="181"/>
      <c r="Y936" s="181"/>
      <c r="Z936" s="181"/>
      <c r="AA936" s="181"/>
      <c r="AB936" s="181"/>
      <c r="AC936" s="1"/>
      <c r="AD936" s="1"/>
      <c r="AE936" s="47" t="str">
        <f t="shared" si="24"/>
        <v/>
      </c>
      <c r="AF936" s="98"/>
      <c r="AG936" s="48" t="str">
        <f>IF(AF936="","",SUMIF(Script!$G:$G,AF936,Script!$A:$A))</f>
        <v/>
      </c>
      <c r="AH936" s="1"/>
      <c r="AI936" s="199"/>
      <c r="AJ936" s="168"/>
      <c r="AK936" s="216"/>
      <c r="AL936" s="202"/>
      <c r="AM936" s="211"/>
      <c r="AN936" s="308"/>
      <c r="AO936" s="1"/>
      <c r="AP936" s="85"/>
      <c r="AQ936" s="1"/>
      <c r="AR936" s="1"/>
      <c r="AS936" s="1"/>
      <c r="AT936" s="1"/>
      <c r="AU936" s="1"/>
      <c r="AV936" s="1"/>
      <c r="AW936" s="1"/>
      <c r="AX936" s="1"/>
      <c r="AY936" s="1"/>
      <c r="AZ936" s="1"/>
      <c r="BA936" s="1"/>
      <c r="BB936" s="1"/>
      <c r="BC936" s="1"/>
      <c r="BD936" s="1"/>
      <c r="BE936" s="1"/>
      <c r="BF936" s="1"/>
      <c r="BG936" s="1"/>
      <c r="BH936" s="1"/>
      <c r="BI936" s="1"/>
      <c r="BJ936" s="1"/>
      <c r="BK936" s="1"/>
    </row>
    <row r="937" spans="1:63" ht="28" x14ac:dyDescent="0.3">
      <c r="A937" s="19"/>
      <c r="B937" s="181"/>
      <c r="C937" s="181"/>
      <c r="D937" s="181"/>
      <c r="E937" s="181"/>
      <c r="F937" s="181"/>
      <c r="G937" s="181"/>
      <c r="H937" s="181"/>
      <c r="I937" s="181"/>
      <c r="J937" s="181"/>
      <c r="K937" s="181"/>
      <c r="L937" s="181"/>
      <c r="M937" s="181"/>
      <c r="N937" s="181"/>
      <c r="O937" s="181"/>
      <c r="P937" s="181"/>
      <c r="Q937" s="181"/>
      <c r="R937" s="181"/>
      <c r="S937" s="181"/>
      <c r="T937" s="181"/>
      <c r="U937" s="181"/>
      <c r="V937" s="181"/>
      <c r="W937" s="181"/>
      <c r="X937" s="181"/>
      <c r="Y937" s="181"/>
      <c r="Z937" s="181"/>
      <c r="AA937" s="181"/>
      <c r="AB937" s="181"/>
      <c r="AC937" s="1"/>
      <c r="AD937" s="1"/>
      <c r="AE937" s="47" t="str">
        <f t="shared" si="24"/>
        <v/>
      </c>
      <c r="AF937" s="98"/>
      <c r="AG937" s="48" t="str">
        <f>IF(AF937="","",SUMIF(Script!$G:$G,AF937,Script!$A:$A))</f>
        <v/>
      </c>
      <c r="AH937" s="1"/>
      <c r="AI937" s="199"/>
      <c r="AJ937" s="168"/>
      <c r="AK937" s="216"/>
      <c r="AL937" s="202"/>
      <c r="AM937" s="211"/>
      <c r="AN937" s="308"/>
      <c r="AO937" s="1"/>
      <c r="AP937" s="85"/>
      <c r="AQ937" s="1"/>
      <c r="AR937" s="1"/>
      <c r="AS937" s="1"/>
      <c r="AT937" s="1"/>
      <c r="AU937" s="1"/>
      <c r="AV937" s="1"/>
      <c r="AW937" s="1"/>
      <c r="AX937" s="1"/>
      <c r="AY937" s="1"/>
      <c r="AZ937" s="1"/>
      <c r="BA937" s="1"/>
      <c r="BB937" s="1"/>
      <c r="BC937" s="1"/>
      <c r="BD937" s="1"/>
      <c r="BE937" s="1"/>
      <c r="BF937" s="1"/>
      <c r="BG937" s="1"/>
      <c r="BH937" s="1"/>
      <c r="BI937" s="1"/>
      <c r="BJ937" s="1"/>
      <c r="BK937" s="1"/>
    </row>
    <row r="938" spans="1:63" ht="28" x14ac:dyDescent="0.3">
      <c r="A938" s="19"/>
      <c r="B938" s="181"/>
      <c r="C938" s="181"/>
      <c r="D938" s="181"/>
      <c r="E938" s="181"/>
      <c r="F938" s="181"/>
      <c r="G938" s="181"/>
      <c r="H938" s="181"/>
      <c r="I938" s="181"/>
      <c r="J938" s="181"/>
      <c r="K938" s="181"/>
      <c r="L938" s="181"/>
      <c r="M938" s="181"/>
      <c r="N938" s="181"/>
      <c r="O938" s="181"/>
      <c r="P938" s="181"/>
      <c r="Q938" s="181"/>
      <c r="R938" s="181"/>
      <c r="S938" s="181"/>
      <c r="T938" s="181"/>
      <c r="U938" s="181"/>
      <c r="V938" s="181"/>
      <c r="W938" s="181"/>
      <c r="X938" s="181"/>
      <c r="Y938" s="181"/>
      <c r="Z938" s="181"/>
      <c r="AA938" s="181"/>
      <c r="AB938" s="181"/>
      <c r="AC938" s="1"/>
      <c r="AD938" s="1"/>
      <c r="AE938" s="47" t="str">
        <f t="shared" si="24"/>
        <v/>
      </c>
      <c r="AF938" s="98"/>
      <c r="AG938" s="48" t="str">
        <f>IF(AF938="","",SUMIF(Script!$G:$G,AF938,Script!$A:$A))</f>
        <v/>
      </c>
      <c r="AH938" s="1"/>
      <c r="AI938" s="199"/>
      <c r="AJ938" s="168"/>
      <c r="AK938" s="216"/>
      <c r="AL938" s="202"/>
      <c r="AM938" s="211"/>
      <c r="AN938" s="308"/>
      <c r="AO938" s="1"/>
      <c r="AP938" s="85"/>
      <c r="AQ938" s="1"/>
      <c r="AR938" s="1"/>
      <c r="AS938" s="1"/>
      <c r="AT938" s="1"/>
      <c r="AU938" s="1"/>
      <c r="AV938" s="1"/>
      <c r="AW938" s="1"/>
      <c r="AX938" s="1"/>
      <c r="AY938" s="1"/>
      <c r="AZ938" s="1"/>
      <c r="BA938" s="1"/>
      <c r="BB938" s="1"/>
      <c r="BC938" s="1"/>
      <c r="BD938" s="1"/>
      <c r="BE938" s="1"/>
      <c r="BF938" s="1"/>
      <c r="BG938" s="1"/>
      <c r="BH938" s="1"/>
      <c r="BI938" s="1"/>
      <c r="BJ938" s="1"/>
      <c r="BK938" s="1"/>
    </row>
    <row r="939" spans="1:63" ht="28" x14ac:dyDescent="0.3">
      <c r="A939" s="19"/>
      <c r="B939" s="181"/>
      <c r="C939" s="181"/>
      <c r="D939" s="181"/>
      <c r="E939" s="181"/>
      <c r="F939" s="181"/>
      <c r="G939" s="181"/>
      <c r="H939" s="181"/>
      <c r="I939" s="181"/>
      <c r="J939" s="181"/>
      <c r="K939" s="181"/>
      <c r="L939" s="181"/>
      <c r="M939" s="181"/>
      <c r="N939" s="181"/>
      <c r="O939" s="181"/>
      <c r="P939" s="181"/>
      <c r="Q939" s="181"/>
      <c r="R939" s="181"/>
      <c r="S939" s="181"/>
      <c r="T939" s="181"/>
      <c r="U939" s="181"/>
      <c r="V939" s="181"/>
      <c r="W939" s="181"/>
      <c r="X939" s="181"/>
      <c r="Y939" s="181"/>
      <c r="Z939" s="181"/>
      <c r="AA939" s="181"/>
      <c r="AB939" s="181"/>
      <c r="AC939" s="1"/>
      <c r="AD939" s="1"/>
      <c r="AE939" s="47" t="str">
        <f t="shared" si="24"/>
        <v/>
      </c>
      <c r="AF939" s="98"/>
      <c r="AG939" s="48" t="str">
        <f>IF(AF939="","",SUMIF(Script!$G:$G,AF939,Script!$A:$A))</f>
        <v/>
      </c>
      <c r="AH939" s="1"/>
      <c r="AI939" s="199"/>
      <c r="AJ939" s="168"/>
      <c r="AK939" s="216"/>
      <c r="AL939" s="202"/>
      <c r="AM939" s="211"/>
      <c r="AN939" s="308"/>
      <c r="AO939" s="1"/>
      <c r="AP939" s="85"/>
      <c r="AQ939" s="1"/>
      <c r="AR939" s="1"/>
      <c r="AS939" s="1"/>
      <c r="AT939" s="1"/>
      <c r="AU939" s="1"/>
      <c r="AV939" s="1"/>
      <c r="AW939" s="1"/>
      <c r="AX939" s="1"/>
      <c r="AY939" s="1"/>
      <c r="AZ939" s="1"/>
      <c r="BA939" s="1"/>
      <c r="BB939" s="1"/>
      <c r="BC939" s="1"/>
      <c r="BD939" s="1"/>
      <c r="BE939" s="1"/>
      <c r="BF939" s="1"/>
      <c r="BG939" s="1"/>
      <c r="BH939" s="1"/>
      <c r="BI939" s="1"/>
      <c r="BJ939" s="1"/>
      <c r="BK939" s="1"/>
    </row>
    <row r="940" spans="1:63" ht="28" x14ac:dyDescent="0.3">
      <c r="A940" s="19"/>
      <c r="B940" s="181"/>
      <c r="C940" s="181"/>
      <c r="D940" s="181"/>
      <c r="E940" s="181"/>
      <c r="F940" s="181"/>
      <c r="G940" s="181"/>
      <c r="H940" s="181"/>
      <c r="I940" s="181"/>
      <c r="J940" s="181"/>
      <c r="K940" s="181"/>
      <c r="L940" s="181"/>
      <c r="M940" s="181"/>
      <c r="N940" s="181"/>
      <c r="O940" s="181"/>
      <c r="P940" s="181"/>
      <c r="Q940" s="181"/>
      <c r="R940" s="181"/>
      <c r="S940" s="181"/>
      <c r="T940" s="181"/>
      <c r="U940" s="181"/>
      <c r="V940" s="181"/>
      <c r="W940" s="181"/>
      <c r="X940" s="181"/>
      <c r="Y940" s="181"/>
      <c r="Z940" s="181"/>
      <c r="AA940" s="181"/>
      <c r="AB940" s="181"/>
      <c r="AC940" s="1"/>
      <c r="AD940" s="1"/>
      <c r="AE940" s="47" t="str">
        <f t="shared" si="24"/>
        <v/>
      </c>
      <c r="AF940" s="98"/>
      <c r="AG940" s="48" t="str">
        <f>IF(AF940="","",SUMIF(Script!$G:$G,AF940,Script!$A:$A))</f>
        <v/>
      </c>
      <c r="AH940" s="1"/>
      <c r="AI940" s="199"/>
      <c r="AJ940" s="168"/>
      <c r="AK940" s="216"/>
      <c r="AL940" s="202"/>
      <c r="AM940" s="211"/>
      <c r="AN940" s="308"/>
      <c r="AO940" s="1"/>
      <c r="AP940" s="85"/>
      <c r="AQ940" s="1"/>
      <c r="AR940" s="1"/>
      <c r="AS940" s="1"/>
      <c r="AT940" s="1"/>
      <c r="AU940" s="1"/>
      <c r="AV940" s="1"/>
      <c r="AW940" s="1"/>
      <c r="AX940" s="1"/>
      <c r="AY940" s="1"/>
      <c r="AZ940" s="1"/>
      <c r="BA940" s="1"/>
      <c r="BB940" s="1"/>
      <c r="BC940" s="1"/>
      <c r="BD940" s="1"/>
      <c r="BE940" s="1"/>
      <c r="BF940" s="1"/>
      <c r="BG940" s="1"/>
      <c r="BH940" s="1"/>
      <c r="BI940" s="1"/>
      <c r="BJ940" s="1"/>
      <c r="BK940" s="1"/>
    </row>
    <row r="941" spans="1:63" ht="28" x14ac:dyDescent="0.3">
      <c r="A941" s="19"/>
      <c r="B941" s="181"/>
      <c r="C941" s="181"/>
      <c r="D941" s="181"/>
      <c r="E941" s="181"/>
      <c r="F941" s="181"/>
      <c r="G941" s="181"/>
      <c r="H941" s="181"/>
      <c r="I941" s="181"/>
      <c r="J941" s="181"/>
      <c r="K941" s="181"/>
      <c r="L941" s="181"/>
      <c r="M941" s="181"/>
      <c r="N941" s="181"/>
      <c r="O941" s="181"/>
      <c r="P941" s="181"/>
      <c r="Q941" s="181"/>
      <c r="R941" s="181"/>
      <c r="S941" s="181"/>
      <c r="T941" s="181"/>
      <c r="U941" s="181"/>
      <c r="V941" s="181"/>
      <c r="W941" s="181"/>
      <c r="X941" s="181"/>
      <c r="Y941" s="181"/>
      <c r="Z941" s="181"/>
      <c r="AA941" s="181"/>
      <c r="AB941" s="181"/>
      <c r="AC941" s="1"/>
      <c r="AD941" s="1"/>
      <c r="AE941" s="47" t="str">
        <f t="shared" si="24"/>
        <v/>
      </c>
      <c r="AF941" s="98"/>
      <c r="AG941" s="48" t="str">
        <f>IF(AF941="","",SUMIF(Script!$G:$G,AF941,Script!$A:$A))</f>
        <v/>
      </c>
      <c r="AH941" s="1"/>
      <c r="AI941" s="199"/>
      <c r="AJ941" s="168"/>
      <c r="AK941" s="216"/>
      <c r="AL941" s="202"/>
      <c r="AM941" s="211"/>
      <c r="AN941" s="308"/>
      <c r="AO941" s="1"/>
      <c r="AP941" s="85"/>
      <c r="AQ941" s="1"/>
      <c r="AR941" s="1"/>
      <c r="AS941" s="1"/>
      <c r="AT941" s="1"/>
      <c r="AU941" s="1"/>
      <c r="AV941" s="1"/>
      <c r="AW941" s="1"/>
      <c r="AX941" s="1"/>
      <c r="AY941" s="1"/>
      <c r="AZ941" s="1"/>
      <c r="BA941" s="1"/>
      <c r="BB941" s="1"/>
      <c r="BC941" s="1"/>
      <c r="BD941" s="1"/>
      <c r="BE941" s="1"/>
      <c r="BF941" s="1"/>
      <c r="BG941" s="1"/>
      <c r="BH941" s="1"/>
      <c r="BI941" s="1"/>
      <c r="BJ941" s="1"/>
      <c r="BK941" s="1"/>
    </row>
    <row r="942" spans="1:63" ht="28" x14ac:dyDescent="0.3">
      <c r="A942" s="19"/>
      <c r="B942" s="181"/>
      <c r="C942" s="181"/>
      <c r="D942" s="181"/>
      <c r="E942" s="181"/>
      <c r="F942" s="181"/>
      <c r="G942" s="181"/>
      <c r="H942" s="181"/>
      <c r="I942" s="181"/>
      <c r="J942" s="181"/>
      <c r="K942" s="181"/>
      <c r="L942" s="181"/>
      <c r="M942" s="181"/>
      <c r="N942" s="181"/>
      <c r="O942" s="181"/>
      <c r="P942" s="181"/>
      <c r="Q942" s="181"/>
      <c r="R942" s="181"/>
      <c r="S942" s="181"/>
      <c r="T942" s="181"/>
      <c r="U942" s="181"/>
      <c r="V942" s="181"/>
      <c r="W942" s="181"/>
      <c r="X942" s="181"/>
      <c r="Y942" s="181"/>
      <c r="Z942" s="181"/>
      <c r="AA942" s="181"/>
      <c r="AB942" s="181"/>
      <c r="AC942" s="1"/>
      <c r="AD942" s="1"/>
      <c r="AE942" s="47" t="str">
        <f t="shared" si="24"/>
        <v/>
      </c>
      <c r="AF942" s="98"/>
      <c r="AG942" s="48" t="str">
        <f>IF(AF942="","",SUMIF(Script!$G:$G,AF942,Script!$A:$A))</f>
        <v/>
      </c>
      <c r="AH942" s="1"/>
      <c r="AI942" s="199"/>
      <c r="AJ942" s="168"/>
      <c r="AK942" s="216"/>
      <c r="AL942" s="202"/>
      <c r="AM942" s="211"/>
      <c r="AN942" s="308"/>
      <c r="AO942" s="1"/>
      <c r="AP942" s="85"/>
      <c r="AQ942" s="1"/>
      <c r="AR942" s="1"/>
      <c r="AS942" s="1"/>
      <c r="AT942" s="1"/>
      <c r="AU942" s="1"/>
      <c r="AV942" s="1"/>
      <c r="AW942" s="1"/>
      <c r="AX942" s="1"/>
      <c r="AY942" s="1"/>
      <c r="AZ942" s="1"/>
      <c r="BA942" s="1"/>
      <c r="BB942" s="1"/>
      <c r="BC942" s="1"/>
      <c r="BD942" s="1"/>
      <c r="BE942" s="1"/>
      <c r="BF942" s="1"/>
      <c r="BG942" s="1"/>
      <c r="BH942" s="1"/>
      <c r="BI942" s="1"/>
      <c r="BJ942" s="1"/>
      <c r="BK942" s="1"/>
    </row>
    <row r="943" spans="1:63" ht="28" x14ac:dyDescent="0.3">
      <c r="A943" s="19"/>
      <c r="B943" s="181"/>
      <c r="C943" s="181"/>
      <c r="D943" s="181"/>
      <c r="E943" s="181"/>
      <c r="F943" s="181"/>
      <c r="G943" s="181"/>
      <c r="H943" s="181"/>
      <c r="I943" s="181"/>
      <c r="J943" s="181"/>
      <c r="K943" s="181"/>
      <c r="L943" s="181"/>
      <c r="M943" s="181"/>
      <c r="N943" s="181"/>
      <c r="O943" s="181"/>
      <c r="P943" s="181"/>
      <c r="Q943" s="181"/>
      <c r="R943" s="181"/>
      <c r="S943" s="181"/>
      <c r="T943" s="181"/>
      <c r="U943" s="181"/>
      <c r="V943" s="181"/>
      <c r="W943" s="181"/>
      <c r="X943" s="181"/>
      <c r="Y943" s="181"/>
      <c r="Z943" s="181"/>
      <c r="AA943" s="181"/>
      <c r="AB943" s="181"/>
      <c r="AC943" s="1"/>
      <c r="AD943" s="1"/>
      <c r="AE943" s="47" t="str">
        <f t="shared" si="24"/>
        <v/>
      </c>
      <c r="AF943" s="98"/>
      <c r="AG943" s="48" t="str">
        <f>IF(AF943="","",SUMIF(Script!$G:$G,AF943,Script!$A:$A))</f>
        <v/>
      </c>
      <c r="AH943" s="1"/>
      <c r="AI943" s="199"/>
      <c r="AJ943" s="168"/>
      <c r="AK943" s="216"/>
      <c r="AL943" s="202"/>
      <c r="AM943" s="211"/>
      <c r="AN943" s="308"/>
      <c r="AO943" s="1"/>
      <c r="AP943" s="85"/>
      <c r="AQ943" s="1"/>
      <c r="AR943" s="1"/>
      <c r="AS943" s="1"/>
      <c r="AT943" s="1"/>
      <c r="AU943" s="1"/>
      <c r="AV943" s="1"/>
      <c r="AW943" s="1"/>
      <c r="AX943" s="1"/>
      <c r="AY943" s="1"/>
      <c r="AZ943" s="1"/>
      <c r="BA943" s="1"/>
      <c r="BB943" s="1"/>
      <c r="BC943" s="1"/>
      <c r="BD943" s="1"/>
      <c r="BE943" s="1"/>
      <c r="BF943" s="1"/>
      <c r="BG943" s="1"/>
      <c r="BH943" s="1"/>
      <c r="BI943" s="1"/>
      <c r="BJ943" s="1"/>
      <c r="BK943" s="1"/>
    </row>
    <row r="944" spans="1:63" ht="28" x14ac:dyDescent="0.3">
      <c r="A944" s="19"/>
      <c r="B944" s="181"/>
      <c r="C944" s="181"/>
      <c r="D944" s="181"/>
      <c r="E944" s="181"/>
      <c r="F944" s="181"/>
      <c r="G944" s="181"/>
      <c r="H944" s="181"/>
      <c r="I944" s="181"/>
      <c r="J944" s="181"/>
      <c r="K944" s="181"/>
      <c r="L944" s="181"/>
      <c r="M944" s="181"/>
      <c r="N944" s="181"/>
      <c r="O944" s="181"/>
      <c r="P944" s="181"/>
      <c r="Q944" s="181"/>
      <c r="R944" s="181"/>
      <c r="S944" s="181"/>
      <c r="T944" s="181"/>
      <c r="U944" s="181"/>
      <c r="V944" s="181"/>
      <c r="W944" s="181"/>
      <c r="X944" s="181"/>
      <c r="Y944" s="181"/>
      <c r="Z944" s="181"/>
      <c r="AA944" s="181"/>
      <c r="AB944" s="181"/>
      <c r="AC944" s="1"/>
      <c r="AD944" s="1"/>
      <c r="AE944" s="47" t="str">
        <f t="shared" si="24"/>
        <v/>
      </c>
      <c r="AF944" s="98"/>
      <c r="AG944" s="48" t="str">
        <f>IF(AF944="","",SUMIF(Script!$G:$G,AF944,Script!$A:$A))</f>
        <v/>
      </c>
      <c r="AH944" s="1"/>
      <c r="AI944" s="199"/>
      <c r="AJ944" s="168"/>
      <c r="AK944" s="216"/>
      <c r="AL944" s="202"/>
      <c r="AM944" s="211"/>
      <c r="AN944" s="308"/>
      <c r="AO944" s="1"/>
      <c r="AP944" s="85"/>
      <c r="AQ944" s="1"/>
      <c r="AR944" s="1"/>
      <c r="AS944" s="1"/>
      <c r="AT944" s="1"/>
      <c r="AU944" s="1"/>
      <c r="AV944" s="1"/>
      <c r="AW944" s="1"/>
      <c r="AX944" s="1"/>
      <c r="AY944" s="1"/>
      <c r="AZ944" s="1"/>
      <c r="BA944" s="1"/>
      <c r="BB944" s="1"/>
      <c r="BC944" s="1"/>
      <c r="BD944" s="1"/>
      <c r="BE944" s="1"/>
      <c r="BF944" s="1"/>
      <c r="BG944" s="1"/>
      <c r="BH944" s="1"/>
      <c r="BI944" s="1"/>
      <c r="BJ944" s="1"/>
      <c r="BK944" s="1"/>
    </row>
    <row r="945" spans="1:63" ht="28" x14ac:dyDescent="0.3">
      <c r="A945" s="19"/>
      <c r="B945" s="181"/>
      <c r="C945" s="181"/>
      <c r="D945" s="181"/>
      <c r="E945" s="181"/>
      <c r="F945" s="181"/>
      <c r="G945" s="181"/>
      <c r="H945" s="181"/>
      <c r="I945" s="181"/>
      <c r="J945" s="181"/>
      <c r="K945" s="181"/>
      <c r="L945" s="181"/>
      <c r="M945" s="181"/>
      <c r="N945" s="181"/>
      <c r="O945" s="181"/>
      <c r="P945" s="181"/>
      <c r="Q945" s="181"/>
      <c r="R945" s="181"/>
      <c r="S945" s="181"/>
      <c r="T945" s="181"/>
      <c r="U945" s="181"/>
      <c r="V945" s="181"/>
      <c r="W945" s="181"/>
      <c r="X945" s="181"/>
      <c r="Y945" s="181"/>
      <c r="Z945" s="181"/>
      <c r="AA945" s="181"/>
      <c r="AB945" s="181"/>
      <c r="AC945" s="1"/>
      <c r="AD945" s="1"/>
      <c r="AE945" s="47" t="str">
        <f t="shared" si="24"/>
        <v/>
      </c>
      <c r="AF945" s="98"/>
      <c r="AG945" s="48" t="str">
        <f>IF(AF945="","",SUMIF(Script!$G:$G,AF945,Script!$A:$A))</f>
        <v/>
      </c>
      <c r="AH945" s="1"/>
      <c r="AI945" s="199"/>
      <c r="AJ945" s="168"/>
      <c r="AK945" s="216"/>
      <c r="AL945" s="202"/>
      <c r="AM945" s="211"/>
      <c r="AN945" s="308"/>
      <c r="AO945" s="1"/>
      <c r="AP945" s="85"/>
      <c r="AQ945" s="1"/>
      <c r="AR945" s="1"/>
      <c r="AS945" s="1"/>
      <c r="AT945" s="1"/>
      <c r="AU945" s="1"/>
      <c r="AV945" s="1"/>
      <c r="AW945" s="1"/>
      <c r="AX945" s="1"/>
      <c r="AY945" s="1"/>
      <c r="AZ945" s="1"/>
      <c r="BA945" s="1"/>
      <c r="BB945" s="1"/>
      <c r="BC945" s="1"/>
      <c r="BD945" s="1"/>
      <c r="BE945" s="1"/>
      <c r="BF945" s="1"/>
      <c r="BG945" s="1"/>
      <c r="BH945" s="1"/>
      <c r="BI945" s="1"/>
      <c r="BJ945" s="1"/>
      <c r="BK945" s="1"/>
    </row>
    <row r="946" spans="1:63" ht="28" x14ac:dyDescent="0.3">
      <c r="A946" s="19"/>
      <c r="B946" s="181"/>
      <c r="C946" s="181"/>
      <c r="D946" s="181"/>
      <c r="E946" s="181"/>
      <c r="F946" s="181"/>
      <c r="G946" s="181"/>
      <c r="H946" s="181"/>
      <c r="I946" s="181"/>
      <c r="J946" s="181"/>
      <c r="K946" s="181"/>
      <c r="L946" s="181"/>
      <c r="M946" s="181"/>
      <c r="N946" s="181"/>
      <c r="O946" s="181"/>
      <c r="P946" s="181"/>
      <c r="Q946" s="181"/>
      <c r="R946" s="181"/>
      <c r="S946" s="181"/>
      <c r="T946" s="181"/>
      <c r="U946" s="181"/>
      <c r="V946" s="181"/>
      <c r="W946" s="181"/>
      <c r="X946" s="181"/>
      <c r="Y946" s="181"/>
      <c r="Z946" s="181"/>
      <c r="AA946" s="181"/>
      <c r="AB946" s="181"/>
      <c r="AC946" s="1"/>
      <c r="AD946" s="1"/>
      <c r="AE946" s="47" t="str">
        <f t="shared" si="24"/>
        <v/>
      </c>
      <c r="AF946" s="98"/>
      <c r="AG946" s="48" t="str">
        <f>IF(AF946="","",SUMIF(Script!$G:$G,AF946,Script!$A:$A))</f>
        <v/>
      </c>
      <c r="AH946" s="1"/>
      <c r="AI946" s="199"/>
      <c r="AJ946" s="168"/>
      <c r="AK946" s="216"/>
      <c r="AL946" s="202"/>
      <c r="AM946" s="211"/>
      <c r="AN946" s="308"/>
      <c r="AO946" s="1"/>
      <c r="AP946" s="85"/>
      <c r="AQ946" s="1"/>
      <c r="AR946" s="1"/>
      <c r="AS946" s="1"/>
      <c r="AT946" s="1"/>
      <c r="AU946" s="1"/>
      <c r="AV946" s="1"/>
      <c r="AW946" s="1"/>
      <c r="AX946" s="1"/>
      <c r="AY946" s="1"/>
      <c r="AZ946" s="1"/>
      <c r="BA946" s="1"/>
      <c r="BB946" s="1"/>
      <c r="BC946" s="1"/>
      <c r="BD946" s="1"/>
      <c r="BE946" s="1"/>
      <c r="BF946" s="1"/>
      <c r="BG946" s="1"/>
      <c r="BH946" s="1"/>
      <c r="BI946" s="1"/>
      <c r="BJ946" s="1"/>
      <c r="BK946" s="1"/>
    </row>
    <row r="947" spans="1:63" ht="28" x14ac:dyDescent="0.3">
      <c r="A947" s="19"/>
      <c r="B947" s="181"/>
      <c r="C947" s="181"/>
      <c r="D947" s="181"/>
      <c r="E947" s="181"/>
      <c r="F947" s="181"/>
      <c r="G947" s="181"/>
      <c r="H947" s="181"/>
      <c r="I947" s="181"/>
      <c r="J947" s="181"/>
      <c r="K947" s="181"/>
      <c r="L947" s="181"/>
      <c r="M947" s="181"/>
      <c r="N947" s="181"/>
      <c r="O947" s="181"/>
      <c r="P947" s="181"/>
      <c r="Q947" s="181"/>
      <c r="R947" s="181"/>
      <c r="S947" s="181"/>
      <c r="T947" s="181"/>
      <c r="U947" s="181"/>
      <c r="V947" s="181"/>
      <c r="W947" s="181"/>
      <c r="X947" s="181"/>
      <c r="Y947" s="181"/>
      <c r="Z947" s="181"/>
      <c r="AA947" s="181"/>
      <c r="AB947" s="181"/>
      <c r="AC947" s="1"/>
      <c r="AD947" s="1"/>
      <c r="AE947" s="47" t="str">
        <f t="shared" si="24"/>
        <v/>
      </c>
      <c r="AF947" s="98"/>
      <c r="AG947" s="48" t="str">
        <f>IF(AF947="","",SUMIF(Script!$G:$G,AF947,Script!$A:$A))</f>
        <v/>
      </c>
      <c r="AH947" s="1"/>
      <c r="AI947" s="199"/>
      <c r="AJ947" s="168"/>
      <c r="AK947" s="216"/>
      <c r="AL947" s="202"/>
      <c r="AM947" s="211"/>
      <c r="AN947" s="308"/>
      <c r="AO947" s="1"/>
      <c r="AP947" s="85"/>
      <c r="AQ947" s="1"/>
      <c r="AR947" s="1"/>
      <c r="AS947" s="1"/>
      <c r="AT947" s="1"/>
      <c r="AU947" s="1"/>
      <c r="AV947" s="1"/>
      <c r="AW947" s="1"/>
      <c r="AX947" s="1"/>
      <c r="AY947" s="1"/>
      <c r="AZ947" s="1"/>
      <c r="BA947" s="1"/>
      <c r="BB947" s="1"/>
      <c r="BC947" s="1"/>
      <c r="BD947" s="1"/>
      <c r="BE947" s="1"/>
      <c r="BF947" s="1"/>
      <c r="BG947" s="1"/>
      <c r="BH947" s="1"/>
      <c r="BI947" s="1"/>
      <c r="BJ947" s="1"/>
      <c r="BK947" s="1"/>
    </row>
    <row r="948" spans="1:63" ht="28" x14ac:dyDescent="0.3">
      <c r="A948" s="19"/>
      <c r="B948" s="181"/>
      <c r="C948" s="181"/>
      <c r="D948" s="181"/>
      <c r="E948" s="181"/>
      <c r="F948" s="181"/>
      <c r="G948" s="181"/>
      <c r="H948" s="181"/>
      <c r="I948" s="181"/>
      <c r="J948" s="181"/>
      <c r="K948" s="181"/>
      <c r="L948" s="181"/>
      <c r="M948" s="181"/>
      <c r="N948" s="181"/>
      <c r="O948" s="181"/>
      <c r="P948" s="181"/>
      <c r="Q948" s="181"/>
      <c r="R948" s="181"/>
      <c r="S948" s="181"/>
      <c r="T948" s="181"/>
      <c r="U948" s="181"/>
      <c r="V948" s="181"/>
      <c r="W948" s="181"/>
      <c r="X948" s="181"/>
      <c r="Y948" s="181"/>
      <c r="Z948" s="181"/>
      <c r="AA948" s="181"/>
      <c r="AB948" s="181"/>
      <c r="AC948" s="1"/>
      <c r="AD948" s="1"/>
      <c r="AE948" s="47" t="str">
        <f t="shared" si="24"/>
        <v/>
      </c>
      <c r="AF948" s="98"/>
      <c r="AG948" s="48" t="str">
        <f>IF(AF948="","",SUMIF(Script!$G:$G,AF948,Script!$A:$A))</f>
        <v/>
      </c>
      <c r="AH948" s="1"/>
      <c r="AI948" s="199"/>
      <c r="AJ948" s="168"/>
      <c r="AK948" s="216"/>
      <c r="AL948" s="202"/>
      <c r="AM948" s="211"/>
      <c r="AN948" s="308"/>
      <c r="AO948" s="1"/>
      <c r="AP948" s="85"/>
      <c r="AQ948" s="1"/>
      <c r="AR948" s="1"/>
      <c r="AS948" s="1"/>
      <c r="AT948" s="1"/>
      <c r="AU948" s="1"/>
      <c r="AV948" s="1"/>
      <c r="AW948" s="1"/>
      <c r="AX948" s="1"/>
      <c r="AY948" s="1"/>
      <c r="AZ948" s="1"/>
      <c r="BA948" s="1"/>
      <c r="BB948" s="1"/>
      <c r="BC948" s="1"/>
      <c r="BD948" s="1"/>
      <c r="BE948" s="1"/>
      <c r="BF948" s="1"/>
      <c r="BG948" s="1"/>
      <c r="BH948" s="1"/>
      <c r="BI948" s="1"/>
      <c r="BJ948" s="1"/>
      <c r="BK948" s="1"/>
    </row>
    <row r="949" spans="1:63" ht="28" x14ac:dyDescent="0.3">
      <c r="A949" s="19"/>
      <c r="B949" s="181"/>
      <c r="C949" s="181"/>
      <c r="D949" s="181"/>
      <c r="E949" s="181"/>
      <c r="F949" s="181"/>
      <c r="G949" s="181"/>
      <c r="H949" s="181"/>
      <c r="I949" s="181"/>
      <c r="J949" s="181"/>
      <c r="K949" s="181"/>
      <c r="L949" s="181"/>
      <c r="M949" s="181"/>
      <c r="N949" s="181"/>
      <c r="O949" s="181"/>
      <c r="P949" s="181"/>
      <c r="Q949" s="181"/>
      <c r="R949" s="181"/>
      <c r="S949" s="181"/>
      <c r="T949" s="181"/>
      <c r="U949" s="181"/>
      <c r="V949" s="181"/>
      <c r="W949" s="181"/>
      <c r="X949" s="181"/>
      <c r="Y949" s="181"/>
      <c r="Z949" s="181"/>
      <c r="AA949" s="181"/>
      <c r="AB949" s="181"/>
      <c r="AC949" s="1"/>
      <c r="AD949" s="1"/>
      <c r="AE949" s="47" t="str">
        <f t="shared" si="24"/>
        <v/>
      </c>
      <c r="AF949" s="98"/>
      <c r="AG949" s="48" t="str">
        <f>IF(AF949="","",SUMIF(Script!$G:$G,AF949,Script!$A:$A))</f>
        <v/>
      </c>
      <c r="AH949" s="1"/>
      <c r="AI949" s="199"/>
      <c r="AJ949" s="168"/>
      <c r="AK949" s="216"/>
      <c r="AL949" s="202"/>
      <c r="AM949" s="211"/>
      <c r="AN949" s="308"/>
      <c r="AO949" s="1"/>
      <c r="AP949" s="85"/>
      <c r="AQ949" s="1"/>
      <c r="AR949" s="1"/>
      <c r="AS949" s="1"/>
      <c r="AT949" s="1"/>
      <c r="AU949" s="1"/>
      <c r="AV949" s="1"/>
      <c r="AW949" s="1"/>
      <c r="AX949" s="1"/>
      <c r="AY949" s="1"/>
      <c r="AZ949" s="1"/>
      <c r="BA949" s="1"/>
      <c r="BB949" s="1"/>
      <c r="BC949" s="1"/>
      <c r="BD949" s="1"/>
      <c r="BE949" s="1"/>
      <c r="BF949" s="1"/>
      <c r="BG949" s="1"/>
      <c r="BH949" s="1"/>
      <c r="BI949" s="1"/>
      <c r="BJ949" s="1"/>
      <c r="BK949" s="1"/>
    </row>
    <row r="950" spans="1:63" ht="28" x14ac:dyDescent="0.3">
      <c r="A950" s="19"/>
      <c r="B950" s="181"/>
      <c r="C950" s="181"/>
      <c r="D950" s="181"/>
      <c r="E950" s="181"/>
      <c r="F950" s="181"/>
      <c r="G950" s="181"/>
      <c r="H950" s="181"/>
      <c r="I950" s="181"/>
      <c r="J950" s="181"/>
      <c r="K950" s="181"/>
      <c r="L950" s="181"/>
      <c r="M950" s="181"/>
      <c r="N950" s="181"/>
      <c r="O950" s="181"/>
      <c r="P950" s="181"/>
      <c r="Q950" s="181"/>
      <c r="R950" s="181"/>
      <c r="S950" s="181"/>
      <c r="T950" s="181"/>
      <c r="U950" s="181"/>
      <c r="V950" s="181"/>
      <c r="W950" s="181"/>
      <c r="X950" s="181"/>
      <c r="Y950" s="181"/>
      <c r="Z950" s="181"/>
      <c r="AA950" s="181"/>
      <c r="AB950" s="181"/>
      <c r="AC950" s="1"/>
      <c r="AD950" s="1"/>
      <c r="AE950" s="47" t="str">
        <f t="shared" si="24"/>
        <v/>
      </c>
      <c r="AF950" s="98"/>
      <c r="AG950" s="48" t="str">
        <f>IF(AF950="","",SUMIF(Script!$G:$G,AF950,Script!$A:$A))</f>
        <v/>
      </c>
      <c r="AH950" s="1"/>
      <c r="AI950" s="199"/>
      <c r="AJ950" s="168"/>
      <c r="AK950" s="216"/>
      <c r="AL950" s="202"/>
      <c r="AM950" s="211"/>
      <c r="AN950" s="308"/>
      <c r="AO950" s="1"/>
      <c r="AP950" s="85"/>
      <c r="AQ950" s="1"/>
      <c r="AR950" s="1"/>
      <c r="AS950" s="1"/>
      <c r="AT950" s="1"/>
      <c r="AU950" s="1"/>
      <c r="AV950" s="1"/>
      <c r="AW950" s="1"/>
      <c r="AX950" s="1"/>
      <c r="AY950" s="1"/>
      <c r="AZ950" s="1"/>
      <c r="BA950" s="1"/>
      <c r="BB950" s="1"/>
      <c r="BC950" s="1"/>
      <c r="BD950" s="1"/>
      <c r="BE950" s="1"/>
      <c r="BF950" s="1"/>
      <c r="BG950" s="1"/>
      <c r="BH950" s="1"/>
      <c r="BI950" s="1"/>
      <c r="BJ950" s="1"/>
      <c r="BK950" s="1"/>
    </row>
    <row r="951" spans="1:63" ht="28" x14ac:dyDescent="0.3">
      <c r="A951" s="19"/>
      <c r="B951" s="181"/>
      <c r="C951" s="181"/>
      <c r="D951" s="181"/>
      <c r="E951" s="181"/>
      <c r="F951" s="181"/>
      <c r="G951" s="181"/>
      <c r="H951" s="181"/>
      <c r="I951" s="181"/>
      <c r="J951" s="181"/>
      <c r="K951" s="181"/>
      <c r="L951" s="181"/>
      <c r="M951" s="181"/>
      <c r="N951" s="181"/>
      <c r="O951" s="181"/>
      <c r="P951" s="181"/>
      <c r="Q951" s="181"/>
      <c r="R951" s="181"/>
      <c r="S951" s="181"/>
      <c r="T951" s="181"/>
      <c r="U951" s="181"/>
      <c r="V951" s="181"/>
      <c r="W951" s="181"/>
      <c r="X951" s="181"/>
      <c r="Y951" s="181"/>
      <c r="Z951" s="181"/>
      <c r="AA951" s="181"/>
      <c r="AB951" s="181"/>
      <c r="AC951" s="1"/>
      <c r="AD951" s="1"/>
      <c r="AE951" s="47" t="str">
        <f t="shared" si="24"/>
        <v/>
      </c>
      <c r="AF951" s="98"/>
      <c r="AG951" s="48" t="str">
        <f>IF(AF951="","",SUMIF(Script!$G:$G,AF951,Script!$A:$A))</f>
        <v/>
      </c>
      <c r="AH951" s="1"/>
      <c r="AI951" s="199"/>
      <c r="AJ951" s="168"/>
      <c r="AK951" s="216"/>
      <c r="AL951" s="202"/>
      <c r="AM951" s="211"/>
      <c r="AN951" s="308"/>
      <c r="AO951" s="1"/>
      <c r="AP951" s="85"/>
      <c r="AQ951" s="1"/>
      <c r="AR951" s="1"/>
      <c r="AS951" s="1"/>
      <c r="AT951" s="1"/>
      <c r="AU951" s="1"/>
      <c r="AV951" s="1"/>
      <c r="AW951" s="1"/>
      <c r="AX951" s="1"/>
      <c r="AY951" s="1"/>
      <c r="AZ951" s="1"/>
      <c r="BA951" s="1"/>
      <c r="BB951" s="1"/>
      <c r="BC951" s="1"/>
      <c r="BD951" s="1"/>
      <c r="BE951" s="1"/>
      <c r="BF951" s="1"/>
      <c r="BG951" s="1"/>
      <c r="BH951" s="1"/>
      <c r="BI951" s="1"/>
      <c r="BJ951" s="1"/>
      <c r="BK951" s="1"/>
    </row>
    <row r="952" spans="1:63" ht="28" x14ac:dyDescent="0.3">
      <c r="A952" s="19"/>
      <c r="B952" s="181"/>
      <c r="C952" s="181"/>
      <c r="D952" s="181"/>
      <c r="E952" s="181"/>
      <c r="F952" s="181"/>
      <c r="G952" s="181"/>
      <c r="H952" s="181"/>
      <c r="I952" s="181"/>
      <c r="J952" s="181"/>
      <c r="K952" s="181"/>
      <c r="L952" s="181"/>
      <c r="M952" s="181"/>
      <c r="N952" s="181"/>
      <c r="O952" s="181"/>
      <c r="P952" s="181"/>
      <c r="Q952" s="181"/>
      <c r="R952" s="181"/>
      <c r="S952" s="181"/>
      <c r="T952" s="181"/>
      <c r="U952" s="181"/>
      <c r="V952" s="181"/>
      <c r="W952" s="181"/>
      <c r="X952" s="181"/>
      <c r="Y952" s="181"/>
      <c r="Z952" s="181"/>
      <c r="AA952" s="181"/>
      <c r="AB952" s="181"/>
      <c r="AC952" s="1"/>
      <c r="AD952" s="1"/>
      <c r="AE952" s="47" t="str">
        <f t="shared" si="24"/>
        <v/>
      </c>
      <c r="AF952" s="98"/>
      <c r="AG952" s="48" t="str">
        <f>IF(AF952="","",SUMIF(Script!$G:$G,AF952,Script!$A:$A))</f>
        <v/>
      </c>
      <c r="AH952" s="1"/>
      <c r="AI952" s="199"/>
      <c r="AJ952" s="168"/>
      <c r="AK952" s="216"/>
      <c r="AL952" s="202"/>
      <c r="AM952" s="211"/>
      <c r="AN952" s="308"/>
      <c r="AO952" s="1"/>
      <c r="AP952" s="85"/>
      <c r="AQ952" s="1"/>
      <c r="AR952" s="1"/>
      <c r="AS952" s="1"/>
      <c r="AT952" s="1"/>
      <c r="AU952" s="1"/>
      <c r="AV952" s="1"/>
      <c r="AW952" s="1"/>
      <c r="AX952" s="1"/>
      <c r="AY952" s="1"/>
      <c r="AZ952" s="1"/>
      <c r="BA952" s="1"/>
      <c r="BB952" s="1"/>
      <c r="BC952" s="1"/>
      <c r="BD952" s="1"/>
      <c r="BE952" s="1"/>
      <c r="BF952" s="1"/>
      <c r="BG952" s="1"/>
      <c r="BH952" s="1"/>
      <c r="BI952" s="1"/>
      <c r="BJ952" s="1"/>
      <c r="BK952" s="1"/>
    </row>
    <row r="953" spans="1:63" ht="28" x14ac:dyDescent="0.3">
      <c r="A953" s="19"/>
      <c r="B953" s="181"/>
      <c r="C953" s="181"/>
      <c r="D953" s="181"/>
      <c r="E953" s="181"/>
      <c r="F953" s="181"/>
      <c r="G953" s="181"/>
      <c r="H953" s="181"/>
      <c r="I953" s="181"/>
      <c r="J953" s="181"/>
      <c r="K953" s="181"/>
      <c r="L953" s="181"/>
      <c r="M953" s="181"/>
      <c r="N953" s="181"/>
      <c r="O953" s="181"/>
      <c r="P953" s="181"/>
      <c r="Q953" s="181"/>
      <c r="R953" s="181"/>
      <c r="S953" s="181"/>
      <c r="T953" s="181"/>
      <c r="U953" s="181"/>
      <c r="V953" s="181"/>
      <c r="W953" s="181"/>
      <c r="X953" s="181"/>
      <c r="Y953" s="181"/>
      <c r="Z953" s="181"/>
      <c r="AA953" s="181"/>
      <c r="AB953" s="181"/>
      <c r="AC953" s="1"/>
      <c r="AD953" s="1"/>
      <c r="AE953" s="47" t="str">
        <f t="shared" si="24"/>
        <v/>
      </c>
      <c r="AF953" s="98"/>
      <c r="AG953" s="48" t="str">
        <f>IF(AF953="","",SUMIF(Script!$G:$G,AF953,Script!$A:$A))</f>
        <v/>
      </c>
      <c r="AH953" s="1"/>
      <c r="AI953" s="199"/>
      <c r="AJ953" s="168"/>
      <c r="AK953" s="216"/>
      <c r="AL953" s="202"/>
      <c r="AM953" s="211"/>
      <c r="AN953" s="308"/>
      <c r="AO953" s="1"/>
      <c r="AP953" s="85"/>
      <c r="AQ953" s="1"/>
      <c r="AR953" s="1"/>
      <c r="AS953" s="1"/>
      <c r="AT953" s="1"/>
      <c r="AU953" s="1"/>
      <c r="AV953" s="1"/>
      <c r="AW953" s="1"/>
      <c r="AX953" s="1"/>
      <c r="AY953" s="1"/>
      <c r="AZ953" s="1"/>
      <c r="BA953" s="1"/>
      <c r="BB953" s="1"/>
      <c r="BC953" s="1"/>
      <c r="BD953" s="1"/>
      <c r="BE953" s="1"/>
      <c r="BF953" s="1"/>
      <c r="BG953" s="1"/>
      <c r="BH953" s="1"/>
      <c r="BI953" s="1"/>
      <c r="BJ953" s="1"/>
      <c r="BK953" s="1"/>
    </row>
    <row r="954" spans="1:63" ht="28" x14ac:dyDescent="0.3">
      <c r="A954" s="19"/>
      <c r="B954" s="181"/>
      <c r="C954" s="181"/>
      <c r="D954" s="181"/>
      <c r="E954" s="181"/>
      <c r="F954" s="181"/>
      <c r="G954" s="181"/>
      <c r="H954" s="181"/>
      <c r="I954" s="181"/>
      <c r="J954" s="181"/>
      <c r="K954" s="181"/>
      <c r="L954" s="181"/>
      <c r="M954" s="181"/>
      <c r="N954" s="181"/>
      <c r="O954" s="181"/>
      <c r="P954" s="181"/>
      <c r="Q954" s="181"/>
      <c r="R954" s="181"/>
      <c r="S954" s="181"/>
      <c r="T954" s="181"/>
      <c r="U954" s="181"/>
      <c r="V954" s="181"/>
      <c r="W954" s="181"/>
      <c r="X954" s="181"/>
      <c r="Y954" s="181"/>
      <c r="Z954" s="181"/>
      <c r="AA954" s="181"/>
      <c r="AB954" s="181"/>
      <c r="AC954" s="1"/>
      <c r="AD954" s="1"/>
      <c r="AE954" s="47" t="str">
        <f t="shared" si="24"/>
        <v/>
      </c>
      <c r="AF954" s="98"/>
      <c r="AG954" s="48" t="str">
        <f>IF(AF954="","",SUMIF(Script!$G:$G,AF954,Script!$A:$A))</f>
        <v/>
      </c>
      <c r="AH954" s="1"/>
      <c r="AI954" s="199"/>
      <c r="AJ954" s="168"/>
      <c r="AK954" s="216"/>
      <c r="AL954" s="202"/>
      <c r="AM954" s="211"/>
      <c r="AN954" s="308"/>
      <c r="AO954" s="1"/>
      <c r="AP954" s="85"/>
      <c r="AQ954" s="1"/>
      <c r="AR954" s="1"/>
      <c r="AS954" s="1"/>
      <c r="AT954" s="1"/>
      <c r="AU954" s="1"/>
      <c r="AV954" s="1"/>
      <c r="AW954" s="1"/>
      <c r="AX954" s="1"/>
      <c r="AY954" s="1"/>
      <c r="AZ954" s="1"/>
      <c r="BA954" s="1"/>
      <c r="BB954" s="1"/>
      <c r="BC954" s="1"/>
      <c r="BD954" s="1"/>
      <c r="BE954" s="1"/>
      <c r="BF954" s="1"/>
      <c r="BG954" s="1"/>
      <c r="BH954" s="1"/>
      <c r="BI954" s="1"/>
      <c r="BJ954" s="1"/>
      <c r="BK954" s="1"/>
    </row>
    <row r="955" spans="1:63" ht="28" x14ac:dyDescent="0.3">
      <c r="A955" s="19"/>
      <c r="B955" s="181"/>
      <c r="C955" s="181"/>
      <c r="D955" s="181"/>
      <c r="E955" s="181"/>
      <c r="F955" s="181"/>
      <c r="G955" s="181"/>
      <c r="H955" s="181"/>
      <c r="I955" s="181"/>
      <c r="J955" s="181"/>
      <c r="K955" s="181"/>
      <c r="L955" s="181"/>
      <c r="M955" s="181"/>
      <c r="N955" s="181"/>
      <c r="O955" s="181"/>
      <c r="P955" s="181"/>
      <c r="Q955" s="181"/>
      <c r="R955" s="181"/>
      <c r="S955" s="181"/>
      <c r="T955" s="181"/>
      <c r="U955" s="181"/>
      <c r="V955" s="181"/>
      <c r="W955" s="181"/>
      <c r="X955" s="181"/>
      <c r="Y955" s="181"/>
      <c r="Z955" s="181"/>
      <c r="AA955" s="181"/>
      <c r="AB955" s="181"/>
      <c r="AC955" s="1"/>
      <c r="AD955" s="1"/>
      <c r="AE955" s="47" t="str">
        <f t="shared" si="24"/>
        <v/>
      </c>
      <c r="AF955" s="98"/>
      <c r="AG955" s="48" t="str">
        <f>IF(AF955="","",SUMIF(Script!$G:$G,AF955,Script!$A:$A))</f>
        <v/>
      </c>
      <c r="AH955" s="1"/>
      <c r="AI955" s="199"/>
      <c r="AJ955" s="168"/>
      <c r="AK955" s="216"/>
      <c r="AL955" s="202"/>
      <c r="AM955" s="211"/>
      <c r="AN955" s="308"/>
      <c r="AO955" s="1"/>
      <c r="AP955" s="85"/>
      <c r="AQ955" s="1"/>
      <c r="AR955" s="1"/>
      <c r="AS955" s="1"/>
      <c r="AT955" s="1"/>
      <c r="AU955" s="1"/>
      <c r="AV955" s="1"/>
      <c r="AW955" s="1"/>
      <c r="AX955" s="1"/>
      <c r="AY955" s="1"/>
      <c r="AZ955" s="1"/>
      <c r="BA955" s="1"/>
      <c r="BB955" s="1"/>
      <c r="BC955" s="1"/>
      <c r="BD955" s="1"/>
      <c r="BE955" s="1"/>
      <c r="BF955" s="1"/>
      <c r="BG955" s="1"/>
      <c r="BH955" s="1"/>
      <c r="BI955" s="1"/>
      <c r="BJ955" s="1"/>
      <c r="BK955" s="1"/>
    </row>
    <row r="956" spans="1:63" ht="28" x14ac:dyDescent="0.3">
      <c r="A956" s="19"/>
      <c r="B956" s="181"/>
      <c r="C956" s="181"/>
      <c r="D956" s="181"/>
      <c r="E956" s="181"/>
      <c r="F956" s="181"/>
      <c r="G956" s="181"/>
      <c r="H956" s="181"/>
      <c r="I956" s="181"/>
      <c r="J956" s="181"/>
      <c r="K956" s="181"/>
      <c r="L956" s="181"/>
      <c r="M956" s="181"/>
      <c r="N956" s="181"/>
      <c r="O956" s="181"/>
      <c r="P956" s="181"/>
      <c r="Q956" s="181"/>
      <c r="R956" s="181"/>
      <c r="S956" s="181"/>
      <c r="T956" s="181"/>
      <c r="U956" s="181"/>
      <c r="V956" s="181"/>
      <c r="W956" s="181"/>
      <c r="X956" s="181"/>
      <c r="Y956" s="181"/>
      <c r="Z956" s="181"/>
      <c r="AA956" s="181"/>
      <c r="AB956" s="181"/>
      <c r="AC956" s="1"/>
      <c r="AD956" s="1"/>
      <c r="AE956" s="47" t="str">
        <f t="shared" si="24"/>
        <v/>
      </c>
      <c r="AF956" s="98"/>
      <c r="AG956" s="48" t="str">
        <f>IF(AF956="","",SUMIF(Script!$G:$G,AF956,Script!$A:$A))</f>
        <v/>
      </c>
      <c r="AH956" s="1"/>
      <c r="AI956" s="199"/>
      <c r="AJ956" s="168"/>
      <c r="AK956" s="216"/>
      <c r="AL956" s="202"/>
      <c r="AM956" s="211"/>
      <c r="AN956" s="308"/>
      <c r="AO956" s="1"/>
      <c r="AP956" s="85"/>
      <c r="AQ956" s="1"/>
      <c r="AR956" s="1"/>
      <c r="AS956" s="1"/>
      <c r="AT956" s="1"/>
      <c r="AU956" s="1"/>
      <c r="AV956" s="1"/>
      <c r="AW956" s="1"/>
      <c r="AX956" s="1"/>
      <c r="AY956" s="1"/>
      <c r="AZ956" s="1"/>
      <c r="BA956" s="1"/>
      <c r="BB956" s="1"/>
      <c r="BC956" s="1"/>
      <c r="BD956" s="1"/>
      <c r="BE956" s="1"/>
      <c r="BF956" s="1"/>
      <c r="BG956" s="1"/>
      <c r="BH956" s="1"/>
      <c r="BI956" s="1"/>
      <c r="BJ956" s="1"/>
      <c r="BK956" s="1"/>
    </row>
    <row r="957" spans="1:63" ht="28" x14ac:dyDescent="0.3">
      <c r="A957" s="19"/>
      <c r="B957" s="181"/>
      <c r="C957" s="181"/>
      <c r="D957" s="181"/>
      <c r="E957" s="181"/>
      <c r="F957" s="181"/>
      <c r="G957" s="181"/>
      <c r="H957" s="181"/>
      <c r="I957" s="181"/>
      <c r="J957" s="181"/>
      <c r="K957" s="181"/>
      <c r="L957" s="181"/>
      <c r="M957" s="181"/>
      <c r="N957" s="181"/>
      <c r="O957" s="181"/>
      <c r="P957" s="181"/>
      <c r="Q957" s="181"/>
      <c r="R957" s="181"/>
      <c r="S957" s="181"/>
      <c r="T957" s="181"/>
      <c r="U957" s="181"/>
      <c r="V957" s="181"/>
      <c r="W957" s="181"/>
      <c r="X957" s="181"/>
      <c r="Y957" s="181"/>
      <c r="Z957" s="181"/>
      <c r="AA957" s="181"/>
      <c r="AB957" s="181"/>
      <c r="AC957" s="1"/>
      <c r="AD957" s="1"/>
      <c r="AE957" s="47" t="str">
        <f t="shared" si="24"/>
        <v/>
      </c>
      <c r="AF957" s="98"/>
      <c r="AG957" s="48" t="str">
        <f>IF(AF957="","",SUMIF(Script!$G:$G,AF957,Script!$A:$A))</f>
        <v/>
      </c>
      <c r="AH957" s="1"/>
      <c r="AI957" s="199"/>
      <c r="AJ957" s="168"/>
      <c r="AK957" s="216"/>
      <c r="AL957" s="202"/>
      <c r="AM957" s="211"/>
      <c r="AN957" s="308"/>
      <c r="AO957" s="1"/>
      <c r="AP957" s="85"/>
      <c r="AQ957" s="1"/>
      <c r="AR957" s="1"/>
      <c r="AS957" s="1"/>
      <c r="AT957" s="1"/>
      <c r="AU957" s="1"/>
      <c r="AV957" s="1"/>
      <c r="AW957" s="1"/>
      <c r="AX957" s="1"/>
      <c r="AY957" s="1"/>
      <c r="AZ957" s="1"/>
      <c r="BA957" s="1"/>
      <c r="BB957" s="1"/>
      <c r="BC957" s="1"/>
      <c r="BD957" s="1"/>
      <c r="BE957" s="1"/>
      <c r="BF957" s="1"/>
      <c r="BG957" s="1"/>
      <c r="BH957" s="1"/>
      <c r="BI957" s="1"/>
      <c r="BJ957" s="1"/>
      <c r="BK957" s="1"/>
    </row>
    <row r="958" spans="1:63" ht="28" x14ac:dyDescent="0.3">
      <c r="A958" s="19"/>
      <c r="B958" s="181"/>
      <c r="C958" s="181"/>
      <c r="D958" s="181"/>
      <c r="E958" s="181"/>
      <c r="F958" s="181"/>
      <c r="G958" s="181"/>
      <c r="H958" s="181"/>
      <c r="I958" s="181"/>
      <c r="J958" s="181"/>
      <c r="K958" s="181"/>
      <c r="L958" s="181"/>
      <c r="M958" s="181"/>
      <c r="N958" s="181"/>
      <c r="O958" s="181"/>
      <c r="P958" s="181"/>
      <c r="Q958" s="181"/>
      <c r="R958" s="181"/>
      <c r="S958" s="181"/>
      <c r="T958" s="181"/>
      <c r="U958" s="181"/>
      <c r="V958" s="181"/>
      <c r="W958" s="181"/>
      <c r="X958" s="181"/>
      <c r="Y958" s="181"/>
      <c r="Z958" s="181"/>
      <c r="AA958" s="181"/>
      <c r="AB958" s="181"/>
      <c r="AC958" s="1"/>
      <c r="AD958" s="1"/>
      <c r="AE958" s="47" t="str">
        <f t="shared" si="24"/>
        <v/>
      </c>
      <c r="AF958" s="98"/>
      <c r="AG958" s="48" t="str">
        <f>IF(AF958="","",SUMIF(Script!$G:$G,AF958,Script!$A:$A))</f>
        <v/>
      </c>
      <c r="AH958" s="1"/>
      <c r="AI958" s="199"/>
      <c r="AJ958" s="168"/>
      <c r="AK958" s="216"/>
      <c r="AL958" s="202"/>
      <c r="AM958" s="211"/>
      <c r="AN958" s="308"/>
      <c r="AO958" s="1"/>
      <c r="AP958" s="85"/>
      <c r="AQ958" s="1"/>
      <c r="AR958" s="1"/>
      <c r="AS958" s="1"/>
      <c r="AT958" s="1"/>
      <c r="AU958" s="1"/>
      <c r="AV958" s="1"/>
      <c r="AW958" s="1"/>
      <c r="AX958" s="1"/>
      <c r="AY958" s="1"/>
      <c r="AZ958" s="1"/>
      <c r="BA958" s="1"/>
      <c r="BB958" s="1"/>
      <c r="BC958" s="1"/>
      <c r="BD958" s="1"/>
      <c r="BE958" s="1"/>
      <c r="BF958" s="1"/>
      <c r="BG958" s="1"/>
      <c r="BH958" s="1"/>
      <c r="BI958" s="1"/>
      <c r="BJ958" s="1"/>
      <c r="BK958" s="1"/>
    </row>
    <row r="959" spans="1:63" ht="28" x14ac:dyDescent="0.3">
      <c r="A959" s="19"/>
      <c r="B959" s="181"/>
      <c r="C959" s="181"/>
      <c r="D959" s="181"/>
      <c r="E959" s="181"/>
      <c r="F959" s="181"/>
      <c r="G959" s="181"/>
      <c r="H959" s="181"/>
      <c r="I959" s="181"/>
      <c r="J959" s="181"/>
      <c r="K959" s="181"/>
      <c r="L959" s="181"/>
      <c r="M959" s="181"/>
      <c r="N959" s="181"/>
      <c r="O959" s="181"/>
      <c r="P959" s="181"/>
      <c r="Q959" s="181"/>
      <c r="R959" s="181"/>
      <c r="S959" s="181"/>
      <c r="T959" s="181"/>
      <c r="U959" s="181"/>
      <c r="V959" s="181"/>
      <c r="W959" s="181"/>
      <c r="X959" s="181"/>
      <c r="Y959" s="181"/>
      <c r="Z959" s="181"/>
      <c r="AA959" s="181"/>
      <c r="AB959" s="181"/>
      <c r="AC959" s="1"/>
      <c r="AD959" s="1"/>
      <c r="AE959" s="47" t="str">
        <f t="shared" si="24"/>
        <v/>
      </c>
      <c r="AF959" s="98"/>
      <c r="AG959" s="48" t="str">
        <f>IF(AF959="","",SUMIF(Script!$G:$G,AF959,Script!$A:$A))</f>
        <v/>
      </c>
      <c r="AH959" s="1"/>
      <c r="AI959" s="199"/>
      <c r="AJ959" s="168"/>
      <c r="AK959" s="216"/>
      <c r="AL959" s="202"/>
      <c r="AM959" s="211"/>
      <c r="AN959" s="308"/>
      <c r="AO959" s="1"/>
      <c r="AP959" s="85"/>
      <c r="AQ959" s="1"/>
      <c r="AR959" s="1"/>
      <c r="AS959" s="1"/>
      <c r="AT959" s="1"/>
      <c r="AU959" s="1"/>
      <c r="AV959" s="1"/>
      <c r="AW959" s="1"/>
      <c r="AX959" s="1"/>
      <c r="AY959" s="1"/>
      <c r="AZ959" s="1"/>
      <c r="BA959" s="1"/>
      <c r="BB959" s="1"/>
      <c r="BC959" s="1"/>
      <c r="BD959" s="1"/>
      <c r="BE959" s="1"/>
      <c r="BF959" s="1"/>
      <c r="BG959" s="1"/>
      <c r="BH959" s="1"/>
      <c r="BI959" s="1"/>
      <c r="BJ959" s="1"/>
      <c r="BK959" s="1"/>
    </row>
    <row r="960" spans="1:63" ht="28" x14ac:dyDescent="0.3">
      <c r="A960" s="19"/>
      <c r="B960" s="181"/>
      <c r="C960" s="181"/>
      <c r="D960" s="181"/>
      <c r="E960" s="181"/>
      <c r="F960" s="181"/>
      <c r="G960" s="181"/>
      <c r="H960" s="181"/>
      <c r="I960" s="181"/>
      <c r="J960" s="181"/>
      <c r="K960" s="181"/>
      <c r="L960" s="181"/>
      <c r="M960" s="181"/>
      <c r="N960" s="181"/>
      <c r="O960" s="181"/>
      <c r="P960" s="181"/>
      <c r="Q960" s="181"/>
      <c r="R960" s="181"/>
      <c r="S960" s="181"/>
      <c r="T960" s="181"/>
      <c r="U960" s="181"/>
      <c r="V960" s="181"/>
      <c r="W960" s="181"/>
      <c r="X960" s="181"/>
      <c r="Y960" s="181"/>
      <c r="Z960" s="181"/>
      <c r="AA960" s="181"/>
      <c r="AB960" s="181"/>
      <c r="AC960" s="1"/>
      <c r="AD960" s="1"/>
      <c r="AE960" s="47" t="str">
        <f t="shared" si="24"/>
        <v/>
      </c>
      <c r="AF960" s="98"/>
      <c r="AG960" s="48" t="str">
        <f>IF(AF960="","",SUMIF(Script!$G:$G,AF960,Script!$A:$A))</f>
        <v/>
      </c>
      <c r="AH960" s="1"/>
      <c r="AI960" s="199"/>
      <c r="AJ960" s="168"/>
      <c r="AK960" s="216"/>
      <c r="AL960" s="202"/>
      <c r="AM960" s="211"/>
      <c r="AN960" s="308"/>
      <c r="AO960" s="1"/>
      <c r="AP960" s="85"/>
      <c r="AQ960" s="1"/>
      <c r="AR960" s="1"/>
      <c r="AS960" s="1"/>
      <c r="AT960" s="1"/>
      <c r="AU960" s="1"/>
      <c r="AV960" s="1"/>
      <c r="AW960" s="1"/>
      <c r="AX960" s="1"/>
      <c r="AY960" s="1"/>
      <c r="AZ960" s="1"/>
      <c r="BA960" s="1"/>
      <c r="BB960" s="1"/>
      <c r="BC960" s="1"/>
      <c r="BD960" s="1"/>
      <c r="BE960" s="1"/>
      <c r="BF960" s="1"/>
      <c r="BG960" s="1"/>
      <c r="BH960" s="1"/>
      <c r="BI960" s="1"/>
      <c r="BJ960" s="1"/>
      <c r="BK960" s="1"/>
    </row>
    <row r="961" spans="1:63" ht="28" x14ac:dyDescent="0.3">
      <c r="A961" s="19"/>
      <c r="B961" s="181"/>
      <c r="C961" s="181"/>
      <c r="D961" s="181"/>
      <c r="E961" s="181"/>
      <c r="F961" s="181"/>
      <c r="G961" s="181"/>
      <c r="H961" s="181"/>
      <c r="I961" s="181"/>
      <c r="J961" s="181"/>
      <c r="K961" s="181"/>
      <c r="L961" s="181"/>
      <c r="M961" s="181"/>
      <c r="N961" s="181"/>
      <c r="O961" s="181"/>
      <c r="P961" s="181"/>
      <c r="Q961" s="181"/>
      <c r="R961" s="181"/>
      <c r="S961" s="181"/>
      <c r="T961" s="181"/>
      <c r="U961" s="181"/>
      <c r="V961" s="181"/>
      <c r="W961" s="181"/>
      <c r="X961" s="181"/>
      <c r="Y961" s="181"/>
      <c r="Z961" s="181"/>
      <c r="AA961" s="181"/>
      <c r="AB961" s="181"/>
      <c r="AC961" s="1"/>
      <c r="AD961" s="1"/>
      <c r="AE961" s="47" t="str">
        <f t="shared" si="24"/>
        <v/>
      </c>
      <c r="AF961" s="98"/>
      <c r="AG961" s="48" t="str">
        <f>IF(AF961="","",SUMIF(Script!$G:$G,AF961,Script!$A:$A))</f>
        <v/>
      </c>
      <c r="AH961" s="1"/>
      <c r="AI961" s="199"/>
      <c r="AJ961" s="168"/>
      <c r="AK961" s="216"/>
      <c r="AL961" s="202"/>
      <c r="AM961" s="211"/>
      <c r="AN961" s="308"/>
      <c r="AO961" s="1"/>
      <c r="AP961" s="85"/>
      <c r="AQ961" s="1"/>
      <c r="AR961" s="1"/>
      <c r="AS961" s="1"/>
      <c r="AT961" s="1"/>
      <c r="AU961" s="1"/>
      <c r="AV961" s="1"/>
      <c r="AW961" s="1"/>
      <c r="AX961" s="1"/>
      <c r="AY961" s="1"/>
      <c r="AZ961" s="1"/>
      <c r="BA961" s="1"/>
      <c r="BB961" s="1"/>
      <c r="BC961" s="1"/>
      <c r="BD961" s="1"/>
      <c r="BE961" s="1"/>
      <c r="BF961" s="1"/>
      <c r="BG961" s="1"/>
      <c r="BH961" s="1"/>
      <c r="BI961" s="1"/>
      <c r="BJ961" s="1"/>
      <c r="BK961" s="1"/>
    </row>
    <row r="962" spans="1:63" ht="28" x14ac:dyDescent="0.3">
      <c r="A962" s="19"/>
      <c r="B962" s="181"/>
      <c r="C962" s="181"/>
      <c r="D962" s="181"/>
      <c r="E962" s="181"/>
      <c r="F962" s="181"/>
      <c r="G962" s="181"/>
      <c r="H962" s="181"/>
      <c r="I962" s="181"/>
      <c r="J962" s="181"/>
      <c r="K962" s="181"/>
      <c r="L962" s="181"/>
      <c r="M962" s="181"/>
      <c r="N962" s="181"/>
      <c r="O962" s="181"/>
      <c r="P962" s="181"/>
      <c r="Q962" s="181"/>
      <c r="R962" s="181"/>
      <c r="S962" s="181"/>
      <c r="T962" s="181"/>
      <c r="U962" s="181"/>
      <c r="V962" s="181"/>
      <c r="W962" s="181"/>
      <c r="X962" s="181"/>
      <c r="Y962" s="181"/>
      <c r="Z962" s="181"/>
      <c r="AA962" s="181"/>
      <c r="AB962" s="181"/>
      <c r="AC962" s="1"/>
      <c r="AD962" s="1"/>
      <c r="AE962" s="47" t="str">
        <f t="shared" si="24"/>
        <v/>
      </c>
      <c r="AF962" s="98"/>
      <c r="AG962" s="48" t="str">
        <f>IF(AF962="","",SUMIF(Script!$G:$G,AF962,Script!$A:$A))</f>
        <v/>
      </c>
      <c r="AH962" s="1"/>
      <c r="AI962" s="199"/>
      <c r="AJ962" s="168"/>
      <c r="AK962" s="216"/>
      <c r="AL962" s="202"/>
      <c r="AM962" s="211"/>
      <c r="AN962" s="308"/>
      <c r="AO962" s="1"/>
      <c r="AP962" s="85"/>
      <c r="AQ962" s="1"/>
      <c r="AR962" s="1"/>
      <c r="AS962" s="1"/>
      <c r="AT962" s="1"/>
      <c r="AU962" s="1"/>
      <c r="AV962" s="1"/>
      <c r="AW962" s="1"/>
      <c r="AX962" s="1"/>
      <c r="AY962" s="1"/>
      <c r="AZ962" s="1"/>
      <c r="BA962" s="1"/>
      <c r="BB962" s="1"/>
      <c r="BC962" s="1"/>
      <c r="BD962" s="1"/>
      <c r="BE962" s="1"/>
      <c r="BF962" s="1"/>
      <c r="BG962" s="1"/>
      <c r="BH962" s="1"/>
      <c r="BI962" s="1"/>
      <c r="BJ962" s="1"/>
      <c r="BK962" s="1"/>
    </row>
    <row r="963" spans="1:63" ht="28" x14ac:dyDescent="0.3">
      <c r="A963" s="19"/>
      <c r="B963" s="181"/>
      <c r="C963" s="181"/>
      <c r="D963" s="181"/>
      <c r="E963" s="181"/>
      <c r="F963" s="181"/>
      <c r="G963" s="181"/>
      <c r="H963" s="181"/>
      <c r="I963" s="181"/>
      <c r="J963" s="181"/>
      <c r="K963" s="181"/>
      <c r="L963" s="181"/>
      <c r="M963" s="181"/>
      <c r="N963" s="181"/>
      <c r="O963" s="181"/>
      <c r="P963" s="181"/>
      <c r="Q963" s="181"/>
      <c r="R963" s="181"/>
      <c r="S963" s="181"/>
      <c r="T963" s="181"/>
      <c r="U963" s="181"/>
      <c r="V963" s="181"/>
      <c r="W963" s="181"/>
      <c r="X963" s="181"/>
      <c r="Y963" s="181"/>
      <c r="Z963" s="181"/>
      <c r="AA963" s="181"/>
      <c r="AB963" s="181"/>
      <c r="AC963" s="1"/>
      <c r="AD963" s="1"/>
      <c r="AE963" s="47" t="str">
        <f t="shared" si="24"/>
        <v/>
      </c>
      <c r="AF963" s="98"/>
      <c r="AG963" s="48" t="str">
        <f>IF(AF963="","",SUMIF(Script!$G:$G,AF963,Script!$A:$A))</f>
        <v/>
      </c>
      <c r="AH963" s="1"/>
      <c r="AI963" s="199"/>
      <c r="AJ963" s="168"/>
      <c r="AK963" s="216"/>
      <c r="AL963" s="202"/>
      <c r="AM963" s="211"/>
      <c r="AN963" s="308"/>
      <c r="AO963" s="1"/>
      <c r="AP963" s="85"/>
      <c r="AQ963" s="1"/>
      <c r="AR963" s="1"/>
      <c r="AS963" s="1"/>
      <c r="AT963" s="1"/>
      <c r="AU963" s="1"/>
      <c r="AV963" s="1"/>
      <c r="AW963" s="1"/>
      <c r="AX963" s="1"/>
      <c r="AY963" s="1"/>
      <c r="AZ963" s="1"/>
      <c r="BA963" s="1"/>
      <c r="BB963" s="1"/>
      <c r="BC963" s="1"/>
      <c r="BD963" s="1"/>
      <c r="BE963" s="1"/>
      <c r="BF963" s="1"/>
      <c r="BG963" s="1"/>
      <c r="BH963" s="1"/>
      <c r="BI963" s="1"/>
      <c r="BJ963" s="1"/>
      <c r="BK963" s="1"/>
    </row>
    <row r="964" spans="1:63" ht="28" x14ac:dyDescent="0.3">
      <c r="A964" s="19"/>
      <c r="B964" s="181"/>
      <c r="C964" s="181"/>
      <c r="D964" s="181"/>
      <c r="E964" s="181"/>
      <c r="F964" s="181"/>
      <c r="G964" s="181"/>
      <c r="H964" s="181"/>
      <c r="I964" s="181"/>
      <c r="J964" s="181"/>
      <c r="K964" s="181"/>
      <c r="L964" s="181"/>
      <c r="M964" s="181"/>
      <c r="N964" s="181"/>
      <c r="O964" s="181"/>
      <c r="P964" s="181"/>
      <c r="Q964" s="181"/>
      <c r="R964" s="181"/>
      <c r="S964" s="181"/>
      <c r="T964" s="181"/>
      <c r="U964" s="181"/>
      <c r="V964" s="181"/>
      <c r="W964" s="181"/>
      <c r="X964" s="181"/>
      <c r="Y964" s="181"/>
      <c r="Z964" s="181"/>
      <c r="AA964" s="181"/>
      <c r="AB964" s="181"/>
      <c r="AC964" s="1"/>
      <c r="AD964" s="1"/>
      <c r="AE964" s="47" t="str">
        <f t="shared" si="24"/>
        <v/>
      </c>
      <c r="AF964" s="98"/>
      <c r="AG964" s="48" t="str">
        <f>IF(AF964="","",SUMIF(Script!$G:$G,AF964,Script!$A:$A))</f>
        <v/>
      </c>
      <c r="AH964" s="1"/>
      <c r="AI964" s="199"/>
      <c r="AJ964" s="168"/>
      <c r="AK964" s="216"/>
      <c r="AL964" s="202"/>
      <c r="AM964" s="211"/>
      <c r="AN964" s="308"/>
      <c r="AO964" s="1"/>
      <c r="AP964" s="85"/>
      <c r="AQ964" s="1"/>
      <c r="AR964" s="1"/>
      <c r="AS964" s="1"/>
      <c r="AT964" s="1"/>
      <c r="AU964" s="1"/>
      <c r="AV964" s="1"/>
      <c r="AW964" s="1"/>
      <c r="AX964" s="1"/>
      <c r="AY964" s="1"/>
      <c r="AZ964" s="1"/>
      <c r="BA964" s="1"/>
      <c r="BB964" s="1"/>
      <c r="BC964" s="1"/>
      <c r="BD964" s="1"/>
      <c r="BE964" s="1"/>
      <c r="BF964" s="1"/>
      <c r="BG964" s="1"/>
      <c r="BH964" s="1"/>
      <c r="BI964" s="1"/>
      <c r="BJ964" s="1"/>
      <c r="BK964" s="1"/>
    </row>
    <row r="965" spans="1:63" ht="28" x14ac:dyDescent="0.3">
      <c r="A965" s="19"/>
      <c r="B965" s="181"/>
      <c r="C965" s="181"/>
      <c r="D965" s="181"/>
      <c r="E965" s="181"/>
      <c r="F965" s="181"/>
      <c r="G965" s="181"/>
      <c r="H965" s="181"/>
      <c r="I965" s="181"/>
      <c r="J965" s="181"/>
      <c r="K965" s="181"/>
      <c r="L965" s="181"/>
      <c r="M965" s="181"/>
      <c r="N965" s="181"/>
      <c r="O965" s="181"/>
      <c r="P965" s="181"/>
      <c r="Q965" s="181"/>
      <c r="R965" s="181"/>
      <c r="S965" s="181"/>
      <c r="T965" s="181"/>
      <c r="U965" s="181"/>
      <c r="V965" s="181"/>
      <c r="W965" s="181"/>
      <c r="X965" s="181"/>
      <c r="Y965" s="181"/>
      <c r="Z965" s="181"/>
      <c r="AA965" s="181"/>
      <c r="AB965" s="181"/>
      <c r="AC965" s="1"/>
      <c r="AD965" s="1"/>
      <c r="AE965" s="47" t="str">
        <f t="shared" si="24"/>
        <v/>
      </c>
      <c r="AF965" s="98"/>
      <c r="AG965" s="48" t="str">
        <f>IF(AF965="","",SUMIF(Script!$G:$G,AF965,Script!$A:$A))</f>
        <v/>
      </c>
      <c r="AH965" s="1"/>
      <c r="AI965" s="199"/>
      <c r="AJ965" s="168"/>
      <c r="AK965" s="216"/>
      <c r="AL965" s="202"/>
      <c r="AM965" s="211"/>
      <c r="AN965" s="308"/>
      <c r="AO965" s="1"/>
      <c r="AP965" s="85"/>
      <c r="AQ965" s="1"/>
      <c r="AR965" s="1"/>
      <c r="AS965" s="1"/>
      <c r="AT965" s="1"/>
      <c r="AU965" s="1"/>
      <c r="AV965" s="1"/>
      <c r="AW965" s="1"/>
      <c r="AX965" s="1"/>
      <c r="AY965" s="1"/>
      <c r="AZ965" s="1"/>
      <c r="BA965" s="1"/>
      <c r="BB965" s="1"/>
      <c r="BC965" s="1"/>
      <c r="BD965" s="1"/>
      <c r="BE965" s="1"/>
      <c r="BF965" s="1"/>
      <c r="BG965" s="1"/>
      <c r="BH965" s="1"/>
      <c r="BI965" s="1"/>
      <c r="BJ965" s="1"/>
      <c r="BK965" s="1"/>
    </row>
    <row r="966" spans="1:63" ht="28" x14ac:dyDescent="0.3">
      <c r="A966" s="19"/>
      <c r="B966" s="181"/>
      <c r="C966" s="181"/>
      <c r="D966" s="181"/>
      <c r="E966" s="181"/>
      <c r="F966" s="181"/>
      <c r="G966" s="181"/>
      <c r="H966" s="181"/>
      <c r="I966" s="181"/>
      <c r="J966" s="181"/>
      <c r="K966" s="181"/>
      <c r="L966" s="181"/>
      <c r="M966" s="181"/>
      <c r="N966" s="181"/>
      <c r="O966" s="181"/>
      <c r="P966" s="181"/>
      <c r="Q966" s="181"/>
      <c r="R966" s="181"/>
      <c r="S966" s="181"/>
      <c r="T966" s="181"/>
      <c r="U966" s="181"/>
      <c r="V966" s="181"/>
      <c r="W966" s="181"/>
      <c r="X966" s="181"/>
      <c r="Y966" s="181"/>
      <c r="Z966" s="181"/>
      <c r="AA966" s="181"/>
      <c r="AB966" s="181"/>
      <c r="AC966" s="1"/>
      <c r="AD966" s="1"/>
      <c r="AE966" s="47" t="str">
        <f t="shared" si="24"/>
        <v/>
      </c>
      <c r="AF966" s="98"/>
      <c r="AG966" s="48" t="str">
        <f>IF(AF966="","",SUMIF(Script!$G:$G,AF966,Script!$A:$A))</f>
        <v/>
      </c>
      <c r="AH966" s="1"/>
      <c r="AI966" s="199"/>
      <c r="AJ966" s="168"/>
      <c r="AK966" s="216"/>
      <c r="AL966" s="202"/>
      <c r="AM966" s="211"/>
      <c r="AN966" s="308"/>
      <c r="AO966" s="1"/>
      <c r="AP966" s="85"/>
      <c r="AQ966" s="1"/>
      <c r="AR966" s="1"/>
      <c r="AS966" s="1"/>
      <c r="AT966" s="1"/>
      <c r="AU966" s="1"/>
      <c r="AV966" s="1"/>
      <c r="AW966" s="1"/>
      <c r="AX966" s="1"/>
      <c r="AY966" s="1"/>
      <c r="AZ966" s="1"/>
      <c r="BA966" s="1"/>
      <c r="BB966" s="1"/>
      <c r="BC966" s="1"/>
      <c r="BD966" s="1"/>
      <c r="BE966" s="1"/>
      <c r="BF966" s="1"/>
      <c r="BG966" s="1"/>
      <c r="BH966" s="1"/>
      <c r="BI966" s="1"/>
      <c r="BJ966" s="1"/>
      <c r="BK966" s="1"/>
    </row>
    <row r="967" spans="1:63" ht="28" x14ac:dyDescent="0.3">
      <c r="A967" s="19"/>
      <c r="B967" s="181"/>
      <c r="C967" s="181"/>
      <c r="D967" s="181"/>
      <c r="E967" s="181"/>
      <c r="F967" s="181"/>
      <c r="G967" s="181"/>
      <c r="H967" s="181"/>
      <c r="I967" s="181"/>
      <c r="J967" s="181"/>
      <c r="K967" s="181"/>
      <c r="L967" s="181"/>
      <c r="M967" s="181"/>
      <c r="N967" s="181"/>
      <c r="O967" s="181"/>
      <c r="P967" s="181"/>
      <c r="Q967" s="181"/>
      <c r="R967" s="181"/>
      <c r="S967" s="181"/>
      <c r="T967" s="181"/>
      <c r="U967" s="181"/>
      <c r="V967" s="181"/>
      <c r="W967" s="181"/>
      <c r="X967" s="181"/>
      <c r="Y967" s="181"/>
      <c r="Z967" s="181"/>
      <c r="AA967" s="181"/>
      <c r="AB967" s="181"/>
      <c r="AC967" s="1"/>
      <c r="AD967" s="1"/>
      <c r="AE967" s="47" t="str">
        <f t="shared" ref="AE967:AE1030" si="25">IF(AF967="","",AE966+1)</f>
        <v/>
      </c>
      <c r="AF967" s="98"/>
      <c r="AG967" s="48" t="str">
        <f>IF(AF967="","",SUMIF(Script!$G:$G,AF967,Script!$A:$A))</f>
        <v/>
      </c>
      <c r="AH967" s="1"/>
      <c r="AI967" s="199"/>
      <c r="AJ967" s="168"/>
      <c r="AK967" s="216"/>
      <c r="AL967" s="202"/>
      <c r="AM967" s="211"/>
      <c r="AN967" s="308"/>
      <c r="AO967" s="1"/>
      <c r="AP967" s="85"/>
      <c r="AQ967" s="1"/>
      <c r="AR967" s="1"/>
      <c r="AS967" s="1"/>
      <c r="AT967" s="1"/>
      <c r="AU967" s="1"/>
      <c r="AV967" s="1"/>
      <c r="AW967" s="1"/>
      <c r="AX967" s="1"/>
      <c r="AY967" s="1"/>
      <c r="AZ967" s="1"/>
      <c r="BA967" s="1"/>
      <c r="BB967" s="1"/>
      <c r="BC967" s="1"/>
      <c r="BD967" s="1"/>
      <c r="BE967" s="1"/>
      <c r="BF967" s="1"/>
      <c r="BG967" s="1"/>
      <c r="BH967" s="1"/>
      <c r="BI967" s="1"/>
      <c r="BJ967" s="1"/>
      <c r="BK967" s="1"/>
    </row>
    <row r="968" spans="1:63" ht="28" x14ac:dyDescent="0.3">
      <c r="A968" s="19"/>
      <c r="B968" s="181"/>
      <c r="C968" s="181"/>
      <c r="D968" s="181"/>
      <c r="E968" s="181"/>
      <c r="F968" s="181"/>
      <c r="G968" s="181"/>
      <c r="H968" s="181"/>
      <c r="I968" s="181"/>
      <c r="J968" s="181"/>
      <c r="K968" s="181"/>
      <c r="L968" s="181"/>
      <c r="M968" s="181"/>
      <c r="N968" s="181"/>
      <c r="O968" s="181"/>
      <c r="P968" s="181"/>
      <c r="Q968" s="181"/>
      <c r="R968" s="181"/>
      <c r="S968" s="181"/>
      <c r="T968" s="181"/>
      <c r="U968" s="181"/>
      <c r="V968" s="181"/>
      <c r="W968" s="181"/>
      <c r="X968" s="181"/>
      <c r="Y968" s="181"/>
      <c r="Z968" s="181"/>
      <c r="AA968" s="181"/>
      <c r="AB968" s="181"/>
      <c r="AC968" s="1"/>
      <c r="AD968" s="1"/>
      <c r="AE968" s="47" t="str">
        <f t="shared" si="25"/>
        <v/>
      </c>
      <c r="AF968" s="98"/>
      <c r="AG968" s="48" t="str">
        <f>IF(AF968="","",SUMIF(Script!$G:$G,AF968,Script!$A:$A))</f>
        <v/>
      </c>
      <c r="AH968" s="1"/>
      <c r="AI968" s="199"/>
      <c r="AJ968" s="168"/>
      <c r="AK968" s="216"/>
      <c r="AL968" s="202"/>
      <c r="AM968" s="211"/>
      <c r="AN968" s="308"/>
      <c r="AO968" s="1"/>
      <c r="AP968" s="85"/>
      <c r="AQ968" s="1"/>
      <c r="AR968" s="1"/>
      <c r="AS968" s="1"/>
      <c r="AT968" s="1"/>
      <c r="AU968" s="1"/>
      <c r="AV968" s="1"/>
      <c r="AW968" s="1"/>
      <c r="AX968" s="1"/>
      <c r="AY968" s="1"/>
      <c r="AZ968" s="1"/>
      <c r="BA968" s="1"/>
      <c r="BB968" s="1"/>
      <c r="BC968" s="1"/>
      <c r="BD968" s="1"/>
      <c r="BE968" s="1"/>
      <c r="BF968" s="1"/>
      <c r="BG968" s="1"/>
      <c r="BH968" s="1"/>
      <c r="BI968" s="1"/>
      <c r="BJ968" s="1"/>
      <c r="BK968" s="1"/>
    </row>
    <row r="969" spans="1:63" ht="28" x14ac:dyDescent="0.3">
      <c r="A969" s="19"/>
      <c r="B969" s="181"/>
      <c r="C969" s="181"/>
      <c r="D969" s="181"/>
      <c r="E969" s="181"/>
      <c r="F969" s="181"/>
      <c r="G969" s="181"/>
      <c r="H969" s="181"/>
      <c r="I969" s="181"/>
      <c r="J969" s="181"/>
      <c r="K969" s="181"/>
      <c r="L969" s="181"/>
      <c r="M969" s="181"/>
      <c r="N969" s="181"/>
      <c r="O969" s="181"/>
      <c r="P969" s="181"/>
      <c r="Q969" s="181"/>
      <c r="R969" s="181"/>
      <c r="S969" s="181"/>
      <c r="T969" s="181"/>
      <c r="U969" s="181"/>
      <c r="V969" s="181"/>
      <c r="W969" s="181"/>
      <c r="X969" s="181"/>
      <c r="Y969" s="181"/>
      <c r="Z969" s="181"/>
      <c r="AA969" s="181"/>
      <c r="AB969" s="181"/>
      <c r="AC969" s="1"/>
      <c r="AD969" s="1"/>
      <c r="AE969" s="47" t="str">
        <f t="shared" si="25"/>
        <v/>
      </c>
      <c r="AF969" s="98"/>
      <c r="AG969" s="48" t="str">
        <f>IF(AF969="","",SUMIF(Script!$G:$G,AF969,Script!$A:$A))</f>
        <v/>
      </c>
      <c r="AH969" s="1"/>
      <c r="AI969" s="199"/>
      <c r="AJ969" s="168"/>
      <c r="AK969" s="216"/>
      <c r="AL969" s="202"/>
      <c r="AM969" s="211"/>
      <c r="AN969" s="308"/>
      <c r="AO969" s="1"/>
      <c r="AP969" s="85"/>
      <c r="AQ969" s="1"/>
      <c r="AR969" s="1"/>
      <c r="AS969" s="1"/>
      <c r="AT969" s="1"/>
      <c r="AU969" s="1"/>
      <c r="AV969" s="1"/>
      <c r="AW969" s="1"/>
      <c r="AX969" s="1"/>
      <c r="AY969" s="1"/>
      <c r="AZ969" s="1"/>
      <c r="BA969" s="1"/>
      <c r="BB969" s="1"/>
      <c r="BC969" s="1"/>
      <c r="BD969" s="1"/>
      <c r="BE969" s="1"/>
      <c r="BF969" s="1"/>
      <c r="BG969" s="1"/>
      <c r="BH969" s="1"/>
      <c r="BI969" s="1"/>
      <c r="BJ969" s="1"/>
      <c r="BK969" s="1"/>
    </row>
    <row r="970" spans="1:63" ht="28" x14ac:dyDescent="0.3">
      <c r="A970" s="19"/>
      <c r="B970" s="181"/>
      <c r="C970" s="181"/>
      <c r="D970" s="181"/>
      <c r="E970" s="181"/>
      <c r="F970" s="181"/>
      <c r="G970" s="181"/>
      <c r="H970" s="181"/>
      <c r="I970" s="181"/>
      <c r="J970" s="181"/>
      <c r="K970" s="181"/>
      <c r="L970" s="181"/>
      <c r="M970" s="181"/>
      <c r="N970" s="181"/>
      <c r="O970" s="181"/>
      <c r="P970" s="181"/>
      <c r="Q970" s="181"/>
      <c r="R970" s="181"/>
      <c r="S970" s="181"/>
      <c r="T970" s="181"/>
      <c r="U970" s="181"/>
      <c r="V970" s="181"/>
      <c r="W970" s="181"/>
      <c r="X970" s="181"/>
      <c r="Y970" s="181"/>
      <c r="Z970" s="181"/>
      <c r="AA970" s="181"/>
      <c r="AB970" s="181"/>
      <c r="AC970" s="1"/>
      <c r="AD970" s="1"/>
      <c r="AE970" s="47" t="str">
        <f t="shared" si="25"/>
        <v/>
      </c>
      <c r="AF970" s="98"/>
      <c r="AG970" s="48" t="str">
        <f>IF(AF970="","",SUMIF(Script!$G:$G,AF970,Script!$A:$A))</f>
        <v/>
      </c>
      <c r="AH970" s="1"/>
      <c r="AI970" s="199"/>
      <c r="AJ970" s="168"/>
      <c r="AK970" s="216"/>
      <c r="AL970" s="202"/>
      <c r="AM970" s="211"/>
      <c r="AN970" s="308"/>
      <c r="AO970" s="1"/>
      <c r="AP970" s="85"/>
      <c r="AQ970" s="1"/>
      <c r="AR970" s="1"/>
      <c r="AS970" s="1"/>
      <c r="AT970" s="1"/>
      <c r="AU970" s="1"/>
      <c r="AV970" s="1"/>
      <c r="AW970" s="1"/>
      <c r="AX970" s="1"/>
      <c r="AY970" s="1"/>
      <c r="AZ970" s="1"/>
      <c r="BA970" s="1"/>
      <c r="BB970" s="1"/>
      <c r="BC970" s="1"/>
      <c r="BD970" s="1"/>
      <c r="BE970" s="1"/>
      <c r="BF970" s="1"/>
      <c r="BG970" s="1"/>
      <c r="BH970" s="1"/>
      <c r="BI970" s="1"/>
      <c r="BJ970" s="1"/>
      <c r="BK970" s="1"/>
    </row>
    <row r="971" spans="1:63" ht="28" x14ac:dyDescent="0.3">
      <c r="A971" s="19"/>
      <c r="B971" s="181"/>
      <c r="C971" s="181"/>
      <c r="D971" s="181"/>
      <c r="E971" s="181"/>
      <c r="F971" s="181"/>
      <c r="G971" s="181"/>
      <c r="H971" s="181"/>
      <c r="I971" s="181"/>
      <c r="J971" s="181"/>
      <c r="K971" s="181"/>
      <c r="L971" s="181"/>
      <c r="M971" s="181"/>
      <c r="N971" s="181"/>
      <c r="O971" s="181"/>
      <c r="P971" s="181"/>
      <c r="Q971" s="181"/>
      <c r="R971" s="181"/>
      <c r="S971" s="181"/>
      <c r="T971" s="181"/>
      <c r="U971" s="181"/>
      <c r="V971" s="181"/>
      <c r="W971" s="181"/>
      <c r="X971" s="181"/>
      <c r="Y971" s="181"/>
      <c r="Z971" s="181"/>
      <c r="AA971" s="181"/>
      <c r="AB971" s="181"/>
      <c r="AC971" s="1"/>
      <c r="AD971" s="1"/>
      <c r="AE971" s="47" t="str">
        <f t="shared" si="25"/>
        <v/>
      </c>
      <c r="AF971" s="98"/>
      <c r="AG971" s="48" t="str">
        <f>IF(AF971="","",SUMIF(Script!$G:$G,AF971,Script!$A:$A))</f>
        <v/>
      </c>
      <c r="AH971" s="1"/>
      <c r="AI971" s="199"/>
      <c r="AJ971" s="168"/>
      <c r="AK971" s="216"/>
      <c r="AL971" s="202"/>
      <c r="AM971" s="211"/>
      <c r="AN971" s="308"/>
      <c r="AO971" s="1"/>
      <c r="AP971" s="85"/>
      <c r="AQ971" s="1"/>
      <c r="AR971" s="1"/>
      <c r="AS971" s="1"/>
      <c r="AT971" s="1"/>
      <c r="AU971" s="1"/>
      <c r="AV971" s="1"/>
      <c r="AW971" s="1"/>
      <c r="AX971" s="1"/>
      <c r="AY971" s="1"/>
      <c r="AZ971" s="1"/>
      <c r="BA971" s="1"/>
      <c r="BB971" s="1"/>
      <c r="BC971" s="1"/>
      <c r="BD971" s="1"/>
      <c r="BE971" s="1"/>
      <c r="BF971" s="1"/>
      <c r="BG971" s="1"/>
      <c r="BH971" s="1"/>
      <c r="BI971" s="1"/>
      <c r="BJ971" s="1"/>
      <c r="BK971" s="1"/>
    </row>
    <row r="972" spans="1:63" ht="28" x14ac:dyDescent="0.3">
      <c r="A972" s="19"/>
      <c r="B972" s="181"/>
      <c r="C972" s="181"/>
      <c r="D972" s="181"/>
      <c r="E972" s="181"/>
      <c r="F972" s="181"/>
      <c r="G972" s="181"/>
      <c r="H972" s="181"/>
      <c r="I972" s="181"/>
      <c r="J972" s="181"/>
      <c r="K972" s="181"/>
      <c r="L972" s="181"/>
      <c r="M972" s="181"/>
      <c r="N972" s="181"/>
      <c r="O972" s="181"/>
      <c r="P972" s="181"/>
      <c r="Q972" s="181"/>
      <c r="R972" s="181"/>
      <c r="S972" s="181"/>
      <c r="T972" s="181"/>
      <c r="U972" s="181"/>
      <c r="V972" s="181"/>
      <c r="W972" s="181"/>
      <c r="X972" s="181"/>
      <c r="Y972" s="181"/>
      <c r="Z972" s="181"/>
      <c r="AA972" s="181"/>
      <c r="AB972" s="181"/>
      <c r="AC972" s="1"/>
      <c r="AD972" s="1"/>
      <c r="AE972" s="47" t="str">
        <f t="shared" si="25"/>
        <v/>
      </c>
      <c r="AF972" s="98"/>
      <c r="AG972" s="48" t="str">
        <f>IF(AF972="","",SUMIF(Script!$G:$G,AF972,Script!$A:$A))</f>
        <v/>
      </c>
      <c r="AH972" s="1"/>
      <c r="AI972" s="199"/>
      <c r="AJ972" s="168"/>
      <c r="AK972" s="216"/>
      <c r="AL972" s="202"/>
      <c r="AM972" s="211"/>
      <c r="AN972" s="308"/>
      <c r="AO972" s="1"/>
      <c r="AP972" s="85"/>
      <c r="AQ972" s="1"/>
      <c r="AR972" s="1"/>
      <c r="AS972" s="1"/>
      <c r="AT972" s="1"/>
      <c r="AU972" s="1"/>
      <c r="AV972" s="1"/>
      <c r="AW972" s="1"/>
      <c r="AX972" s="1"/>
      <c r="AY972" s="1"/>
      <c r="AZ972" s="1"/>
      <c r="BA972" s="1"/>
      <c r="BB972" s="1"/>
      <c r="BC972" s="1"/>
      <c r="BD972" s="1"/>
      <c r="BE972" s="1"/>
      <c r="BF972" s="1"/>
      <c r="BG972" s="1"/>
      <c r="BH972" s="1"/>
      <c r="BI972" s="1"/>
      <c r="BJ972" s="1"/>
      <c r="BK972" s="1"/>
    </row>
    <row r="973" spans="1:63" ht="28" x14ac:dyDescent="0.3">
      <c r="A973" s="19"/>
      <c r="B973" s="181"/>
      <c r="C973" s="181"/>
      <c r="D973" s="181"/>
      <c r="E973" s="181"/>
      <c r="F973" s="181"/>
      <c r="G973" s="181"/>
      <c r="H973" s="181"/>
      <c r="I973" s="181"/>
      <c r="J973" s="181"/>
      <c r="K973" s="181"/>
      <c r="L973" s="181"/>
      <c r="M973" s="181"/>
      <c r="N973" s="181"/>
      <c r="O973" s="181"/>
      <c r="P973" s="181"/>
      <c r="Q973" s="181"/>
      <c r="R973" s="181"/>
      <c r="S973" s="181"/>
      <c r="T973" s="181"/>
      <c r="U973" s="181"/>
      <c r="V973" s="181"/>
      <c r="W973" s="181"/>
      <c r="X973" s="181"/>
      <c r="Y973" s="181"/>
      <c r="Z973" s="181"/>
      <c r="AA973" s="181"/>
      <c r="AB973" s="181"/>
      <c r="AC973" s="1"/>
      <c r="AD973" s="1"/>
      <c r="AE973" s="47" t="str">
        <f t="shared" si="25"/>
        <v/>
      </c>
      <c r="AF973" s="98"/>
      <c r="AG973" s="48" t="str">
        <f>IF(AF973="","",SUMIF(Script!$G:$G,AF973,Script!$A:$A))</f>
        <v/>
      </c>
      <c r="AH973" s="1"/>
      <c r="AI973" s="199"/>
      <c r="AJ973" s="168"/>
      <c r="AK973" s="216"/>
      <c r="AL973" s="202"/>
      <c r="AM973" s="211"/>
      <c r="AN973" s="308"/>
      <c r="AO973" s="1"/>
      <c r="AP973" s="85"/>
      <c r="AQ973" s="1"/>
      <c r="AR973" s="1"/>
      <c r="AS973" s="1"/>
      <c r="AT973" s="1"/>
      <c r="AU973" s="1"/>
      <c r="AV973" s="1"/>
      <c r="AW973" s="1"/>
      <c r="AX973" s="1"/>
      <c r="AY973" s="1"/>
      <c r="AZ973" s="1"/>
      <c r="BA973" s="1"/>
      <c r="BB973" s="1"/>
      <c r="BC973" s="1"/>
      <c r="BD973" s="1"/>
      <c r="BE973" s="1"/>
      <c r="BF973" s="1"/>
      <c r="BG973" s="1"/>
      <c r="BH973" s="1"/>
      <c r="BI973" s="1"/>
      <c r="BJ973" s="1"/>
      <c r="BK973" s="1"/>
    </row>
    <row r="974" spans="1:63" ht="28" x14ac:dyDescent="0.3">
      <c r="A974" s="19"/>
      <c r="B974" s="181"/>
      <c r="C974" s="181"/>
      <c r="D974" s="181"/>
      <c r="E974" s="181"/>
      <c r="F974" s="181"/>
      <c r="G974" s="181"/>
      <c r="H974" s="181"/>
      <c r="I974" s="181"/>
      <c r="J974" s="181"/>
      <c r="K974" s="181"/>
      <c r="L974" s="181"/>
      <c r="M974" s="181"/>
      <c r="N974" s="181"/>
      <c r="O974" s="181"/>
      <c r="P974" s="181"/>
      <c r="Q974" s="181"/>
      <c r="R974" s="181"/>
      <c r="S974" s="181"/>
      <c r="T974" s="181"/>
      <c r="U974" s="181"/>
      <c r="V974" s="181"/>
      <c r="W974" s="181"/>
      <c r="X974" s="181"/>
      <c r="Y974" s="181"/>
      <c r="Z974" s="181"/>
      <c r="AA974" s="181"/>
      <c r="AB974" s="181"/>
      <c r="AC974" s="1"/>
      <c r="AD974" s="1"/>
      <c r="AE974" s="47" t="str">
        <f t="shared" si="25"/>
        <v/>
      </c>
      <c r="AF974" s="98"/>
      <c r="AG974" s="48" t="str">
        <f>IF(AF974="","",SUMIF(Script!$G:$G,AF974,Script!$A:$A))</f>
        <v/>
      </c>
      <c r="AH974" s="1"/>
      <c r="AI974" s="199"/>
      <c r="AJ974" s="168"/>
      <c r="AK974" s="216"/>
      <c r="AL974" s="202"/>
      <c r="AM974" s="211"/>
      <c r="AN974" s="308"/>
      <c r="AO974" s="1"/>
      <c r="AP974" s="85"/>
      <c r="AQ974" s="1"/>
      <c r="AR974" s="1"/>
      <c r="AS974" s="1"/>
      <c r="AT974" s="1"/>
      <c r="AU974" s="1"/>
      <c r="AV974" s="1"/>
      <c r="AW974" s="1"/>
      <c r="AX974" s="1"/>
      <c r="AY974" s="1"/>
      <c r="AZ974" s="1"/>
      <c r="BA974" s="1"/>
      <c r="BB974" s="1"/>
      <c r="BC974" s="1"/>
      <c r="BD974" s="1"/>
      <c r="BE974" s="1"/>
      <c r="BF974" s="1"/>
      <c r="BG974" s="1"/>
      <c r="BH974" s="1"/>
      <c r="BI974" s="1"/>
      <c r="BJ974" s="1"/>
      <c r="BK974" s="1"/>
    </row>
    <row r="975" spans="1:63" ht="28" x14ac:dyDescent="0.3">
      <c r="A975" s="19"/>
      <c r="B975" s="181"/>
      <c r="C975" s="181"/>
      <c r="D975" s="181"/>
      <c r="E975" s="181"/>
      <c r="F975" s="181"/>
      <c r="G975" s="181"/>
      <c r="H975" s="181"/>
      <c r="I975" s="181"/>
      <c r="J975" s="181"/>
      <c r="K975" s="181"/>
      <c r="L975" s="181"/>
      <c r="M975" s="181"/>
      <c r="N975" s="181"/>
      <c r="O975" s="181"/>
      <c r="P975" s="181"/>
      <c r="Q975" s="181"/>
      <c r="R975" s="181"/>
      <c r="S975" s="181"/>
      <c r="T975" s="181"/>
      <c r="U975" s="181"/>
      <c r="V975" s="181"/>
      <c r="W975" s="181"/>
      <c r="X975" s="181"/>
      <c r="Y975" s="181"/>
      <c r="Z975" s="181"/>
      <c r="AA975" s="181"/>
      <c r="AB975" s="181"/>
      <c r="AC975" s="1"/>
      <c r="AD975" s="1"/>
      <c r="AE975" s="47" t="str">
        <f t="shared" si="25"/>
        <v/>
      </c>
      <c r="AF975" s="98"/>
      <c r="AG975" s="48" t="str">
        <f>IF(AF975="","",SUMIF(Script!$G:$G,AF975,Script!$A:$A))</f>
        <v/>
      </c>
      <c r="AH975" s="1"/>
      <c r="AI975" s="199"/>
      <c r="AJ975" s="168"/>
      <c r="AK975" s="216"/>
      <c r="AL975" s="202"/>
      <c r="AM975" s="211"/>
      <c r="AN975" s="308"/>
      <c r="AO975" s="1"/>
      <c r="AP975" s="85"/>
      <c r="AQ975" s="1"/>
      <c r="AR975" s="1"/>
      <c r="AS975" s="1"/>
      <c r="AT975" s="1"/>
      <c r="AU975" s="1"/>
      <c r="AV975" s="1"/>
      <c r="AW975" s="1"/>
      <c r="AX975" s="1"/>
      <c r="AY975" s="1"/>
      <c r="AZ975" s="1"/>
      <c r="BA975" s="1"/>
      <c r="BB975" s="1"/>
      <c r="BC975" s="1"/>
      <c r="BD975" s="1"/>
      <c r="BE975" s="1"/>
      <c r="BF975" s="1"/>
      <c r="BG975" s="1"/>
      <c r="BH975" s="1"/>
      <c r="BI975" s="1"/>
      <c r="BJ975" s="1"/>
      <c r="BK975" s="1"/>
    </row>
    <row r="976" spans="1:63" ht="28" x14ac:dyDescent="0.3">
      <c r="A976" s="19"/>
      <c r="B976" s="181"/>
      <c r="C976" s="181"/>
      <c r="D976" s="181"/>
      <c r="E976" s="181"/>
      <c r="F976" s="181"/>
      <c r="G976" s="181"/>
      <c r="H976" s="181"/>
      <c r="I976" s="181"/>
      <c r="J976" s="181"/>
      <c r="K976" s="181"/>
      <c r="L976" s="181"/>
      <c r="M976" s="181"/>
      <c r="N976" s="181"/>
      <c r="O976" s="181"/>
      <c r="P976" s="181"/>
      <c r="Q976" s="181"/>
      <c r="R976" s="181"/>
      <c r="S976" s="181"/>
      <c r="T976" s="181"/>
      <c r="U976" s="181"/>
      <c r="V976" s="181"/>
      <c r="W976" s="181"/>
      <c r="X976" s="181"/>
      <c r="Y976" s="181"/>
      <c r="Z976" s="181"/>
      <c r="AA976" s="181"/>
      <c r="AB976" s="181"/>
      <c r="AC976" s="1"/>
      <c r="AD976" s="1"/>
      <c r="AE976" s="47" t="str">
        <f t="shared" si="25"/>
        <v/>
      </c>
      <c r="AF976" s="98"/>
      <c r="AG976" s="48" t="str">
        <f>IF(AF976="","",SUMIF(Script!$G:$G,AF976,Script!$A:$A))</f>
        <v/>
      </c>
      <c r="AH976" s="1"/>
      <c r="AI976" s="199"/>
      <c r="AJ976" s="168"/>
      <c r="AK976" s="216"/>
      <c r="AL976" s="202"/>
      <c r="AM976" s="211"/>
      <c r="AN976" s="308"/>
      <c r="AO976" s="1"/>
      <c r="AP976" s="85"/>
      <c r="AQ976" s="1"/>
      <c r="AR976" s="1"/>
      <c r="AS976" s="1"/>
      <c r="AT976" s="1"/>
      <c r="AU976" s="1"/>
      <c r="AV976" s="1"/>
      <c r="AW976" s="1"/>
      <c r="AX976" s="1"/>
      <c r="AY976" s="1"/>
      <c r="AZ976" s="1"/>
      <c r="BA976" s="1"/>
      <c r="BB976" s="1"/>
      <c r="BC976" s="1"/>
      <c r="BD976" s="1"/>
      <c r="BE976" s="1"/>
      <c r="BF976" s="1"/>
      <c r="BG976" s="1"/>
      <c r="BH976" s="1"/>
      <c r="BI976" s="1"/>
      <c r="BJ976" s="1"/>
      <c r="BK976" s="1"/>
    </row>
    <row r="977" spans="1:63" ht="28" x14ac:dyDescent="0.3">
      <c r="A977" s="19"/>
      <c r="B977" s="181"/>
      <c r="C977" s="181"/>
      <c r="D977" s="181"/>
      <c r="E977" s="181"/>
      <c r="F977" s="181"/>
      <c r="G977" s="181"/>
      <c r="H977" s="181"/>
      <c r="I977" s="181"/>
      <c r="J977" s="181"/>
      <c r="K977" s="181"/>
      <c r="L977" s="181"/>
      <c r="M977" s="181"/>
      <c r="N977" s="181"/>
      <c r="O977" s="181"/>
      <c r="P977" s="181"/>
      <c r="Q977" s="181"/>
      <c r="R977" s="181"/>
      <c r="S977" s="181"/>
      <c r="T977" s="181"/>
      <c r="U977" s="181"/>
      <c r="V977" s="181"/>
      <c r="W977" s="181"/>
      <c r="X977" s="181"/>
      <c r="Y977" s="181"/>
      <c r="Z977" s="181"/>
      <c r="AA977" s="181"/>
      <c r="AB977" s="181"/>
      <c r="AC977" s="1"/>
      <c r="AD977" s="1"/>
      <c r="AE977" s="47" t="str">
        <f t="shared" si="25"/>
        <v/>
      </c>
      <c r="AF977" s="98"/>
      <c r="AG977" s="48" t="str">
        <f>IF(AF977="","",SUMIF(Script!$G:$G,AF977,Script!$A:$A))</f>
        <v/>
      </c>
      <c r="AH977" s="1"/>
      <c r="AI977" s="199"/>
      <c r="AJ977" s="168"/>
      <c r="AK977" s="216"/>
      <c r="AL977" s="202"/>
      <c r="AM977" s="211"/>
      <c r="AN977" s="308"/>
      <c r="AO977" s="1"/>
      <c r="AP977" s="85"/>
      <c r="AQ977" s="1"/>
      <c r="AR977" s="1"/>
      <c r="AS977" s="1"/>
      <c r="AT977" s="1"/>
      <c r="AU977" s="1"/>
      <c r="AV977" s="1"/>
      <c r="AW977" s="1"/>
      <c r="AX977" s="1"/>
      <c r="AY977" s="1"/>
      <c r="AZ977" s="1"/>
      <c r="BA977" s="1"/>
      <c r="BB977" s="1"/>
      <c r="BC977" s="1"/>
      <c r="BD977" s="1"/>
      <c r="BE977" s="1"/>
      <c r="BF977" s="1"/>
      <c r="BG977" s="1"/>
      <c r="BH977" s="1"/>
      <c r="BI977" s="1"/>
      <c r="BJ977" s="1"/>
      <c r="BK977" s="1"/>
    </row>
    <row r="978" spans="1:63" ht="28" x14ac:dyDescent="0.3">
      <c r="A978" s="19"/>
      <c r="B978" s="181"/>
      <c r="C978" s="181"/>
      <c r="D978" s="181"/>
      <c r="E978" s="181"/>
      <c r="F978" s="181"/>
      <c r="G978" s="181"/>
      <c r="H978" s="181"/>
      <c r="I978" s="181"/>
      <c r="J978" s="181"/>
      <c r="K978" s="181"/>
      <c r="L978" s="181"/>
      <c r="M978" s="181"/>
      <c r="N978" s="181"/>
      <c r="O978" s="181"/>
      <c r="P978" s="181"/>
      <c r="Q978" s="181"/>
      <c r="R978" s="181"/>
      <c r="S978" s="181"/>
      <c r="T978" s="181"/>
      <c r="U978" s="181"/>
      <c r="V978" s="181"/>
      <c r="W978" s="181"/>
      <c r="X978" s="181"/>
      <c r="Y978" s="181"/>
      <c r="Z978" s="181"/>
      <c r="AA978" s="181"/>
      <c r="AB978" s="181"/>
      <c r="AC978" s="1"/>
      <c r="AD978" s="1"/>
      <c r="AE978" s="47" t="str">
        <f t="shared" si="25"/>
        <v/>
      </c>
      <c r="AF978" s="98"/>
      <c r="AG978" s="48" t="str">
        <f>IF(AF978="","",SUMIF(Script!$G:$G,AF978,Script!$A:$A))</f>
        <v/>
      </c>
      <c r="AH978" s="1"/>
      <c r="AI978" s="199"/>
      <c r="AJ978" s="168"/>
      <c r="AK978" s="216"/>
      <c r="AL978" s="202"/>
      <c r="AM978" s="211"/>
      <c r="AN978" s="308"/>
      <c r="AO978" s="1"/>
      <c r="AP978" s="85"/>
      <c r="AQ978" s="1"/>
      <c r="AR978" s="1"/>
      <c r="AS978" s="1"/>
      <c r="AT978" s="1"/>
      <c r="AU978" s="1"/>
      <c r="AV978" s="1"/>
      <c r="AW978" s="1"/>
      <c r="AX978" s="1"/>
      <c r="AY978" s="1"/>
      <c r="AZ978" s="1"/>
      <c r="BA978" s="1"/>
      <c r="BB978" s="1"/>
      <c r="BC978" s="1"/>
      <c r="BD978" s="1"/>
      <c r="BE978" s="1"/>
      <c r="BF978" s="1"/>
      <c r="BG978" s="1"/>
      <c r="BH978" s="1"/>
      <c r="BI978" s="1"/>
      <c r="BJ978" s="1"/>
      <c r="BK978" s="1"/>
    </row>
    <row r="979" spans="1:63" ht="28" x14ac:dyDescent="0.3">
      <c r="A979" s="19"/>
      <c r="B979" s="181"/>
      <c r="C979" s="181"/>
      <c r="D979" s="181"/>
      <c r="E979" s="181"/>
      <c r="F979" s="181"/>
      <c r="G979" s="181"/>
      <c r="H979" s="181"/>
      <c r="I979" s="181"/>
      <c r="J979" s="181"/>
      <c r="K979" s="181"/>
      <c r="L979" s="181"/>
      <c r="M979" s="181"/>
      <c r="N979" s="181"/>
      <c r="O979" s="181"/>
      <c r="P979" s="181"/>
      <c r="Q979" s="181"/>
      <c r="R979" s="181"/>
      <c r="S979" s="181"/>
      <c r="T979" s="181"/>
      <c r="U979" s="181"/>
      <c r="V979" s="181"/>
      <c r="W979" s="181"/>
      <c r="X979" s="181"/>
      <c r="Y979" s="181"/>
      <c r="Z979" s="181"/>
      <c r="AA979" s="181"/>
      <c r="AB979" s="181"/>
      <c r="AC979" s="1"/>
      <c r="AD979" s="1"/>
      <c r="AE979" s="47" t="str">
        <f t="shared" si="25"/>
        <v/>
      </c>
      <c r="AF979" s="98"/>
      <c r="AG979" s="48" t="str">
        <f>IF(AF979="","",SUMIF(Script!$G:$G,AF979,Script!$A:$A))</f>
        <v/>
      </c>
      <c r="AH979" s="1"/>
      <c r="AI979" s="199"/>
      <c r="AJ979" s="168"/>
      <c r="AK979" s="216"/>
      <c r="AL979" s="202"/>
      <c r="AM979" s="211"/>
      <c r="AN979" s="308"/>
      <c r="AO979" s="1"/>
      <c r="AP979" s="85"/>
      <c r="AQ979" s="1"/>
      <c r="AR979" s="1"/>
      <c r="AS979" s="1"/>
      <c r="AT979" s="1"/>
      <c r="AU979" s="1"/>
      <c r="AV979" s="1"/>
      <c r="AW979" s="1"/>
      <c r="AX979" s="1"/>
      <c r="AY979" s="1"/>
      <c r="AZ979" s="1"/>
      <c r="BA979" s="1"/>
      <c r="BB979" s="1"/>
      <c r="BC979" s="1"/>
      <c r="BD979" s="1"/>
      <c r="BE979" s="1"/>
      <c r="BF979" s="1"/>
      <c r="BG979" s="1"/>
      <c r="BH979" s="1"/>
      <c r="BI979" s="1"/>
      <c r="BJ979" s="1"/>
      <c r="BK979" s="1"/>
    </row>
    <row r="980" spans="1:63" ht="28" x14ac:dyDescent="0.3">
      <c r="A980" s="19"/>
      <c r="B980" s="181"/>
      <c r="C980" s="181"/>
      <c r="D980" s="181"/>
      <c r="E980" s="181"/>
      <c r="F980" s="181"/>
      <c r="G980" s="181"/>
      <c r="H980" s="181"/>
      <c r="I980" s="181"/>
      <c r="J980" s="181"/>
      <c r="K980" s="181"/>
      <c r="L980" s="181"/>
      <c r="M980" s="181"/>
      <c r="N980" s="181"/>
      <c r="O980" s="181"/>
      <c r="P980" s="181"/>
      <c r="Q980" s="181"/>
      <c r="R980" s="181"/>
      <c r="S980" s="181"/>
      <c r="T980" s="181"/>
      <c r="U980" s="181"/>
      <c r="V980" s="181"/>
      <c r="W980" s="181"/>
      <c r="X980" s="181"/>
      <c r="Y980" s="181"/>
      <c r="Z980" s="181"/>
      <c r="AA980" s="181"/>
      <c r="AB980" s="181"/>
      <c r="AC980" s="1"/>
      <c r="AD980" s="1"/>
      <c r="AE980" s="47" t="str">
        <f t="shared" si="25"/>
        <v/>
      </c>
      <c r="AF980" s="98"/>
      <c r="AG980" s="48" t="str">
        <f>IF(AF980="","",SUMIF(Script!$G:$G,AF980,Script!$A:$A))</f>
        <v/>
      </c>
      <c r="AH980" s="1"/>
      <c r="AI980" s="199"/>
      <c r="AJ980" s="168"/>
      <c r="AK980" s="216"/>
      <c r="AL980" s="202"/>
      <c r="AM980" s="211"/>
      <c r="AN980" s="308"/>
      <c r="AO980" s="1"/>
      <c r="AP980" s="85"/>
      <c r="AQ980" s="1"/>
      <c r="AR980" s="1"/>
      <c r="AS980" s="1"/>
      <c r="AT980" s="1"/>
      <c r="AU980" s="1"/>
      <c r="AV980" s="1"/>
      <c r="AW980" s="1"/>
      <c r="AX980" s="1"/>
      <c r="AY980" s="1"/>
      <c r="AZ980" s="1"/>
      <c r="BA980" s="1"/>
      <c r="BB980" s="1"/>
      <c r="BC980" s="1"/>
      <c r="BD980" s="1"/>
      <c r="BE980" s="1"/>
      <c r="BF980" s="1"/>
      <c r="BG980" s="1"/>
      <c r="BH980" s="1"/>
      <c r="BI980" s="1"/>
      <c r="BJ980" s="1"/>
      <c r="BK980" s="1"/>
    </row>
    <row r="981" spans="1:63" ht="28" x14ac:dyDescent="0.3">
      <c r="A981" s="19"/>
      <c r="B981" s="181"/>
      <c r="C981" s="181"/>
      <c r="D981" s="181"/>
      <c r="E981" s="181"/>
      <c r="F981" s="181"/>
      <c r="G981" s="181"/>
      <c r="H981" s="181"/>
      <c r="I981" s="181"/>
      <c r="J981" s="181"/>
      <c r="K981" s="181"/>
      <c r="L981" s="181"/>
      <c r="M981" s="181"/>
      <c r="N981" s="181"/>
      <c r="O981" s="181"/>
      <c r="P981" s="181"/>
      <c r="Q981" s="181"/>
      <c r="R981" s="181"/>
      <c r="S981" s="181"/>
      <c r="T981" s="181"/>
      <c r="U981" s="181"/>
      <c r="V981" s="181"/>
      <c r="W981" s="181"/>
      <c r="X981" s="181"/>
      <c r="Y981" s="181"/>
      <c r="Z981" s="181"/>
      <c r="AA981" s="181"/>
      <c r="AB981" s="181"/>
      <c r="AC981" s="1"/>
      <c r="AD981" s="1"/>
      <c r="AE981" s="47" t="str">
        <f t="shared" si="25"/>
        <v/>
      </c>
      <c r="AF981" s="98"/>
      <c r="AG981" s="48" t="str">
        <f>IF(AF981="","",SUMIF(Script!$G:$G,AF981,Script!$A:$A))</f>
        <v/>
      </c>
      <c r="AH981" s="1"/>
      <c r="AI981" s="199"/>
      <c r="AJ981" s="168"/>
      <c r="AK981" s="216"/>
      <c r="AL981" s="202"/>
      <c r="AM981" s="211"/>
      <c r="AN981" s="308"/>
      <c r="AO981" s="1"/>
      <c r="AP981" s="85"/>
      <c r="AQ981" s="1"/>
      <c r="AR981" s="1"/>
      <c r="AS981" s="1"/>
      <c r="AT981" s="1"/>
      <c r="AU981" s="1"/>
      <c r="AV981" s="1"/>
      <c r="AW981" s="1"/>
      <c r="AX981" s="1"/>
      <c r="AY981" s="1"/>
      <c r="AZ981" s="1"/>
      <c r="BA981" s="1"/>
      <c r="BB981" s="1"/>
      <c r="BC981" s="1"/>
      <c r="BD981" s="1"/>
      <c r="BE981" s="1"/>
      <c r="BF981" s="1"/>
      <c r="BG981" s="1"/>
      <c r="BH981" s="1"/>
      <c r="BI981" s="1"/>
      <c r="BJ981" s="1"/>
      <c r="BK981" s="1"/>
    </row>
    <row r="982" spans="1:63" ht="28" x14ac:dyDescent="0.3">
      <c r="A982" s="19"/>
      <c r="B982" s="181"/>
      <c r="C982" s="181"/>
      <c r="D982" s="181"/>
      <c r="E982" s="181"/>
      <c r="F982" s="181"/>
      <c r="G982" s="181"/>
      <c r="H982" s="181"/>
      <c r="I982" s="181"/>
      <c r="J982" s="181"/>
      <c r="K982" s="181"/>
      <c r="L982" s="181"/>
      <c r="M982" s="181"/>
      <c r="N982" s="181"/>
      <c r="O982" s="181"/>
      <c r="P982" s="181"/>
      <c r="Q982" s="181"/>
      <c r="R982" s="181"/>
      <c r="S982" s="181"/>
      <c r="T982" s="181"/>
      <c r="U982" s="181"/>
      <c r="V982" s="181"/>
      <c r="W982" s="181"/>
      <c r="X982" s="181"/>
      <c r="Y982" s="181"/>
      <c r="Z982" s="181"/>
      <c r="AA982" s="181"/>
      <c r="AB982" s="181"/>
      <c r="AC982" s="1"/>
      <c r="AD982" s="1"/>
      <c r="AE982" s="47" t="str">
        <f t="shared" si="25"/>
        <v/>
      </c>
      <c r="AF982" s="98"/>
      <c r="AG982" s="48" t="str">
        <f>IF(AF982="","",SUMIF(Script!$G:$G,AF982,Script!$A:$A))</f>
        <v/>
      </c>
      <c r="AH982" s="1"/>
      <c r="AI982" s="199"/>
      <c r="AJ982" s="168"/>
      <c r="AK982" s="216"/>
      <c r="AL982" s="202"/>
      <c r="AM982" s="211"/>
      <c r="AN982" s="308"/>
      <c r="AO982" s="1"/>
      <c r="AP982" s="85"/>
      <c r="AQ982" s="1"/>
      <c r="AR982" s="1"/>
      <c r="AS982" s="1"/>
      <c r="AT982" s="1"/>
      <c r="AU982" s="1"/>
      <c r="AV982" s="1"/>
      <c r="AW982" s="1"/>
      <c r="AX982" s="1"/>
      <c r="AY982" s="1"/>
      <c r="AZ982" s="1"/>
      <c r="BA982" s="1"/>
      <c r="BB982" s="1"/>
      <c r="BC982" s="1"/>
      <c r="BD982" s="1"/>
      <c r="BE982" s="1"/>
      <c r="BF982" s="1"/>
      <c r="BG982" s="1"/>
      <c r="BH982" s="1"/>
      <c r="BI982" s="1"/>
      <c r="BJ982" s="1"/>
      <c r="BK982" s="1"/>
    </row>
    <row r="983" spans="1:63" ht="28" x14ac:dyDescent="0.3">
      <c r="A983" s="19"/>
      <c r="B983" s="181"/>
      <c r="C983" s="181"/>
      <c r="D983" s="181"/>
      <c r="E983" s="181"/>
      <c r="F983" s="181"/>
      <c r="G983" s="181"/>
      <c r="H983" s="181"/>
      <c r="I983" s="181"/>
      <c r="J983" s="181"/>
      <c r="K983" s="181"/>
      <c r="L983" s="181"/>
      <c r="M983" s="181"/>
      <c r="N983" s="181"/>
      <c r="O983" s="181"/>
      <c r="P983" s="181"/>
      <c r="Q983" s="181"/>
      <c r="R983" s="181"/>
      <c r="S983" s="181"/>
      <c r="T983" s="181"/>
      <c r="U983" s="181"/>
      <c r="V983" s="181"/>
      <c r="W983" s="181"/>
      <c r="X983" s="181"/>
      <c r="Y983" s="181"/>
      <c r="Z983" s="181"/>
      <c r="AA983" s="181"/>
      <c r="AB983" s="181"/>
      <c r="AC983" s="1"/>
      <c r="AD983" s="1"/>
      <c r="AE983" s="47" t="str">
        <f t="shared" si="25"/>
        <v/>
      </c>
      <c r="AF983" s="98"/>
      <c r="AG983" s="48" t="str">
        <f>IF(AF983="","",SUMIF(Script!$G:$G,AF983,Script!$A:$A))</f>
        <v/>
      </c>
      <c r="AH983" s="1"/>
      <c r="AI983" s="199"/>
      <c r="AJ983" s="168"/>
      <c r="AK983" s="216"/>
      <c r="AL983" s="202"/>
      <c r="AM983" s="211"/>
      <c r="AN983" s="308"/>
      <c r="AO983" s="1"/>
      <c r="AP983" s="85"/>
      <c r="AQ983" s="1"/>
      <c r="AR983" s="1"/>
      <c r="AS983" s="1"/>
      <c r="AT983" s="1"/>
      <c r="AU983" s="1"/>
      <c r="AV983" s="1"/>
      <c r="AW983" s="1"/>
      <c r="AX983" s="1"/>
      <c r="AY983" s="1"/>
      <c r="AZ983" s="1"/>
      <c r="BA983" s="1"/>
      <c r="BB983" s="1"/>
      <c r="BC983" s="1"/>
      <c r="BD983" s="1"/>
      <c r="BE983" s="1"/>
      <c r="BF983" s="1"/>
      <c r="BG983" s="1"/>
      <c r="BH983" s="1"/>
      <c r="BI983" s="1"/>
      <c r="BJ983" s="1"/>
      <c r="BK983" s="1"/>
    </row>
    <row r="984" spans="1:63" ht="28" x14ac:dyDescent="0.3">
      <c r="A984" s="19"/>
      <c r="B984" s="181"/>
      <c r="C984" s="181"/>
      <c r="D984" s="181"/>
      <c r="E984" s="181"/>
      <c r="F984" s="181"/>
      <c r="G984" s="181"/>
      <c r="H984" s="181"/>
      <c r="I984" s="181"/>
      <c r="J984" s="181"/>
      <c r="K984" s="181"/>
      <c r="L984" s="181"/>
      <c r="M984" s="181"/>
      <c r="N984" s="181"/>
      <c r="O984" s="181"/>
      <c r="P984" s="181"/>
      <c r="Q984" s="181"/>
      <c r="R984" s="181"/>
      <c r="S984" s="181"/>
      <c r="T984" s="181"/>
      <c r="U984" s="181"/>
      <c r="V984" s="181"/>
      <c r="W984" s="181"/>
      <c r="X984" s="181"/>
      <c r="Y984" s="181"/>
      <c r="Z984" s="181"/>
      <c r="AA984" s="181"/>
      <c r="AB984" s="181"/>
      <c r="AC984" s="1"/>
      <c r="AD984" s="1"/>
      <c r="AE984" s="47" t="str">
        <f t="shared" si="25"/>
        <v/>
      </c>
      <c r="AF984" s="98"/>
      <c r="AG984" s="48" t="str">
        <f>IF(AF984="","",SUMIF(Script!$G:$G,AF984,Script!$A:$A))</f>
        <v/>
      </c>
      <c r="AH984" s="1"/>
      <c r="AI984" s="199"/>
      <c r="AJ984" s="168"/>
      <c r="AK984" s="216"/>
      <c r="AL984" s="202"/>
      <c r="AM984" s="211"/>
      <c r="AN984" s="308"/>
      <c r="AO984" s="1"/>
      <c r="AP984" s="85"/>
      <c r="AQ984" s="1"/>
      <c r="AR984" s="1"/>
      <c r="AS984" s="1"/>
      <c r="AT984" s="1"/>
      <c r="AU984" s="1"/>
      <c r="AV984" s="1"/>
      <c r="AW984" s="1"/>
      <c r="AX984" s="1"/>
      <c r="AY984" s="1"/>
      <c r="AZ984" s="1"/>
      <c r="BA984" s="1"/>
      <c r="BB984" s="1"/>
      <c r="BC984" s="1"/>
      <c r="BD984" s="1"/>
      <c r="BE984" s="1"/>
      <c r="BF984" s="1"/>
      <c r="BG984" s="1"/>
      <c r="BH984" s="1"/>
      <c r="BI984" s="1"/>
      <c r="BJ984" s="1"/>
      <c r="BK984" s="1"/>
    </row>
    <row r="985" spans="1:63" ht="28" x14ac:dyDescent="0.3">
      <c r="A985" s="19"/>
      <c r="B985" s="181"/>
      <c r="C985" s="181"/>
      <c r="D985" s="181"/>
      <c r="E985" s="181"/>
      <c r="F985" s="181"/>
      <c r="G985" s="181"/>
      <c r="H985" s="181"/>
      <c r="I985" s="181"/>
      <c r="J985" s="181"/>
      <c r="K985" s="181"/>
      <c r="L985" s="181"/>
      <c r="M985" s="181"/>
      <c r="N985" s="181"/>
      <c r="O985" s="181"/>
      <c r="P985" s="181"/>
      <c r="Q985" s="181"/>
      <c r="R985" s="181"/>
      <c r="S985" s="181"/>
      <c r="T985" s="181"/>
      <c r="U985" s="181"/>
      <c r="V985" s="181"/>
      <c r="W985" s="181"/>
      <c r="X985" s="181"/>
      <c r="Y985" s="181"/>
      <c r="Z985" s="181"/>
      <c r="AA985" s="181"/>
      <c r="AB985" s="181"/>
      <c r="AC985" s="1"/>
      <c r="AD985" s="1"/>
      <c r="AE985" s="47" t="str">
        <f t="shared" si="25"/>
        <v/>
      </c>
      <c r="AF985" s="98"/>
      <c r="AG985" s="48" t="str">
        <f>IF(AF985="","",SUMIF(Script!$G:$G,AF985,Script!$A:$A))</f>
        <v/>
      </c>
      <c r="AH985" s="1"/>
      <c r="AI985" s="199"/>
      <c r="AJ985" s="168"/>
      <c r="AK985" s="216"/>
      <c r="AL985" s="202"/>
      <c r="AM985" s="211"/>
      <c r="AN985" s="308"/>
      <c r="AO985" s="1"/>
      <c r="AP985" s="85"/>
      <c r="AQ985" s="1"/>
      <c r="AR985" s="1"/>
      <c r="AS985" s="1"/>
      <c r="AT985" s="1"/>
      <c r="AU985" s="1"/>
      <c r="AV985" s="1"/>
      <c r="AW985" s="1"/>
      <c r="AX985" s="1"/>
      <c r="AY985" s="1"/>
      <c r="AZ985" s="1"/>
      <c r="BA985" s="1"/>
      <c r="BB985" s="1"/>
      <c r="BC985" s="1"/>
      <c r="BD985" s="1"/>
      <c r="BE985" s="1"/>
      <c r="BF985" s="1"/>
      <c r="BG985" s="1"/>
      <c r="BH985" s="1"/>
      <c r="BI985" s="1"/>
      <c r="BJ985" s="1"/>
      <c r="BK985" s="1"/>
    </row>
    <row r="986" spans="1:63" ht="28" x14ac:dyDescent="0.3">
      <c r="A986" s="19"/>
      <c r="B986" s="181"/>
      <c r="C986" s="181"/>
      <c r="D986" s="181"/>
      <c r="E986" s="181"/>
      <c r="F986" s="181"/>
      <c r="G986" s="181"/>
      <c r="H986" s="181"/>
      <c r="I986" s="181"/>
      <c r="J986" s="181"/>
      <c r="K986" s="181"/>
      <c r="L986" s="181"/>
      <c r="M986" s="181"/>
      <c r="N986" s="181"/>
      <c r="O986" s="181"/>
      <c r="P986" s="181"/>
      <c r="Q986" s="181"/>
      <c r="R986" s="181"/>
      <c r="S986" s="181"/>
      <c r="T986" s="181"/>
      <c r="U986" s="181"/>
      <c r="V986" s="181"/>
      <c r="W986" s="181"/>
      <c r="X986" s="181"/>
      <c r="Y986" s="181"/>
      <c r="Z986" s="181"/>
      <c r="AA986" s="181"/>
      <c r="AB986" s="181"/>
      <c r="AC986" s="1"/>
      <c r="AD986" s="1"/>
      <c r="AE986" s="47" t="str">
        <f t="shared" si="25"/>
        <v/>
      </c>
      <c r="AF986" s="98"/>
      <c r="AG986" s="48" t="str">
        <f>IF(AF986="","",SUMIF(Script!$G:$G,AF986,Script!$A:$A))</f>
        <v/>
      </c>
      <c r="AH986" s="1"/>
      <c r="AI986" s="199"/>
      <c r="AJ986" s="168"/>
      <c r="AK986" s="216"/>
      <c r="AL986" s="202"/>
      <c r="AM986" s="211"/>
      <c r="AN986" s="308"/>
      <c r="AO986" s="1"/>
      <c r="AP986" s="85"/>
      <c r="AQ986" s="1"/>
      <c r="AR986" s="1"/>
      <c r="AS986" s="1"/>
      <c r="AT986" s="1"/>
      <c r="AU986" s="1"/>
      <c r="AV986" s="1"/>
      <c r="AW986" s="1"/>
      <c r="AX986" s="1"/>
      <c r="AY986" s="1"/>
      <c r="AZ986" s="1"/>
      <c r="BA986" s="1"/>
      <c r="BB986" s="1"/>
      <c r="BC986" s="1"/>
      <c r="BD986" s="1"/>
      <c r="BE986" s="1"/>
      <c r="BF986" s="1"/>
      <c r="BG986" s="1"/>
      <c r="BH986" s="1"/>
      <c r="BI986" s="1"/>
      <c r="BJ986" s="1"/>
      <c r="BK986" s="1"/>
    </row>
    <row r="987" spans="1:63" ht="28" x14ac:dyDescent="0.3">
      <c r="A987" s="19"/>
      <c r="B987" s="181"/>
      <c r="C987" s="181"/>
      <c r="D987" s="181"/>
      <c r="E987" s="181"/>
      <c r="F987" s="181"/>
      <c r="G987" s="181"/>
      <c r="H987" s="181"/>
      <c r="I987" s="181"/>
      <c r="J987" s="181"/>
      <c r="K987" s="181"/>
      <c r="L987" s="181"/>
      <c r="M987" s="181"/>
      <c r="N987" s="181"/>
      <c r="O987" s="181"/>
      <c r="P987" s="181"/>
      <c r="Q987" s="181"/>
      <c r="R987" s="181"/>
      <c r="S987" s="181"/>
      <c r="T987" s="181"/>
      <c r="U987" s="181"/>
      <c r="V987" s="181"/>
      <c r="W987" s="181"/>
      <c r="X987" s="181"/>
      <c r="Y987" s="181"/>
      <c r="Z987" s="181"/>
      <c r="AA987" s="181"/>
      <c r="AB987" s="181"/>
      <c r="AC987" s="1"/>
      <c r="AD987" s="1"/>
      <c r="AE987" s="47" t="str">
        <f t="shared" si="25"/>
        <v/>
      </c>
      <c r="AF987" s="98"/>
      <c r="AG987" s="48" t="str">
        <f>IF(AF987="","",SUMIF(Script!$G:$G,AF987,Script!$A:$A))</f>
        <v/>
      </c>
      <c r="AH987" s="1"/>
      <c r="AI987" s="199"/>
      <c r="AJ987" s="168"/>
      <c r="AK987" s="216"/>
      <c r="AL987" s="202"/>
      <c r="AM987" s="211"/>
      <c r="AN987" s="308"/>
      <c r="AO987" s="1"/>
      <c r="AP987" s="85"/>
      <c r="AQ987" s="1"/>
      <c r="AR987" s="1"/>
      <c r="AS987" s="1"/>
      <c r="AT987" s="1"/>
      <c r="AU987" s="1"/>
      <c r="AV987" s="1"/>
      <c r="AW987" s="1"/>
      <c r="AX987" s="1"/>
      <c r="AY987" s="1"/>
      <c r="AZ987" s="1"/>
      <c r="BA987" s="1"/>
      <c r="BB987" s="1"/>
      <c r="BC987" s="1"/>
      <c r="BD987" s="1"/>
      <c r="BE987" s="1"/>
      <c r="BF987" s="1"/>
      <c r="BG987" s="1"/>
      <c r="BH987" s="1"/>
      <c r="BI987" s="1"/>
      <c r="BJ987" s="1"/>
      <c r="BK987" s="1"/>
    </row>
    <row r="988" spans="1:63" ht="28" x14ac:dyDescent="0.3">
      <c r="A988" s="19"/>
      <c r="B988" s="181"/>
      <c r="C988" s="181"/>
      <c r="D988" s="181"/>
      <c r="E988" s="181"/>
      <c r="F988" s="181"/>
      <c r="G988" s="181"/>
      <c r="H988" s="181"/>
      <c r="I988" s="181"/>
      <c r="J988" s="181"/>
      <c r="K988" s="181"/>
      <c r="L988" s="181"/>
      <c r="M988" s="181"/>
      <c r="N988" s="181"/>
      <c r="O988" s="181"/>
      <c r="P988" s="181"/>
      <c r="Q988" s="181"/>
      <c r="R988" s="181"/>
      <c r="S988" s="181"/>
      <c r="T988" s="181"/>
      <c r="U988" s="181"/>
      <c r="V988" s="181"/>
      <c r="W988" s="181"/>
      <c r="X988" s="181"/>
      <c r="Y988" s="181"/>
      <c r="Z988" s="181"/>
      <c r="AA988" s="181"/>
      <c r="AB988" s="181"/>
      <c r="AC988" s="1"/>
      <c r="AD988" s="1"/>
      <c r="AE988" s="47" t="str">
        <f t="shared" si="25"/>
        <v/>
      </c>
      <c r="AF988" s="98"/>
      <c r="AG988" s="48" t="str">
        <f>IF(AF988="","",SUMIF(Script!$G:$G,AF988,Script!$A:$A))</f>
        <v/>
      </c>
      <c r="AH988" s="1"/>
      <c r="AI988" s="199"/>
      <c r="AJ988" s="168"/>
      <c r="AK988" s="216"/>
      <c r="AL988" s="202"/>
      <c r="AM988" s="211"/>
      <c r="AN988" s="308"/>
      <c r="AO988" s="1"/>
      <c r="AP988" s="85"/>
      <c r="AQ988" s="1"/>
      <c r="AR988" s="1"/>
      <c r="AS988" s="1"/>
      <c r="AT988" s="1"/>
      <c r="AU988" s="1"/>
      <c r="AV988" s="1"/>
      <c r="AW988" s="1"/>
      <c r="AX988" s="1"/>
      <c r="AY988" s="1"/>
      <c r="AZ988" s="1"/>
      <c r="BA988" s="1"/>
      <c r="BB988" s="1"/>
      <c r="BC988" s="1"/>
      <c r="BD988" s="1"/>
      <c r="BE988" s="1"/>
      <c r="BF988" s="1"/>
      <c r="BG988" s="1"/>
      <c r="BH988" s="1"/>
      <c r="BI988" s="1"/>
      <c r="BJ988" s="1"/>
      <c r="BK988" s="1"/>
    </row>
    <row r="989" spans="1:63" ht="28" x14ac:dyDescent="0.3">
      <c r="A989" s="19"/>
      <c r="B989" s="181"/>
      <c r="C989" s="181"/>
      <c r="D989" s="181"/>
      <c r="E989" s="181"/>
      <c r="F989" s="181"/>
      <c r="G989" s="181"/>
      <c r="H989" s="181"/>
      <c r="I989" s="181"/>
      <c r="J989" s="181"/>
      <c r="K989" s="181"/>
      <c r="L989" s="181"/>
      <c r="M989" s="181"/>
      <c r="N989" s="181"/>
      <c r="O989" s="181"/>
      <c r="P989" s="181"/>
      <c r="Q989" s="181"/>
      <c r="R989" s="181"/>
      <c r="S989" s="181"/>
      <c r="T989" s="181"/>
      <c r="U989" s="181"/>
      <c r="V989" s="181"/>
      <c r="W989" s="181"/>
      <c r="X989" s="181"/>
      <c r="Y989" s="181"/>
      <c r="Z989" s="181"/>
      <c r="AA989" s="181"/>
      <c r="AB989" s="181"/>
      <c r="AC989" s="1"/>
      <c r="AD989" s="1"/>
      <c r="AE989" s="47" t="str">
        <f t="shared" si="25"/>
        <v/>
      </c>
      <c r="AF989" s="98"/>
      <c r="AG989" s="48" t="str">
        <f>IF(AF989="","",SUMIF(Script!$G:$G,AF989,Script!$A:$A))</f>
        <v/>
      </c>
      <c r="AH989" s="1"/>
      <c r="AI989" s="199"/>
      <c r="AJ989" s="168"/>
      <c r="AK989" s="216"/>
      <c r="AL989" s="202"/>
      <c r="AM989" s="211"/>
      <c r="AN989" s="308"/>
      <c r="AO989" s="1"/>
      <c r="AP989" s="85"/>
      <c r="AQ989" s="1"/>
      <c r="AR989" s="1"/>
      <c r="AS989" s="1"/>
      <c r="AT989" s="1"/>
      <c r="AU989" s="1"/>
      <c r="AV989" s="1"/>
      <c r="AW989" s="1"/>
      <c r="AX989" s="1"/>
      <c r="AY989" s="1"/>
      <c r="AZ989" s="1"/>
      <c r="BA989" s="1"/>
      <c r="BB989" s="1"/>
      <c r="BC989" s="1"/>
      <c r="BD989" s="1"/>
      <c r="BE989" s="1"/>
      <c r="BF989" s="1"/>
      <c r="BG989" s="1"/>
      <c r="BH989" s="1"/>
      <c r="BI989" s="1"/>
      <c r="BJ989" s="1"/>
      <c r="BK989" s="1"/>
    </row>
    <row r="990" spans="1:63" ht="28" x14ac:dyDescent="0.3">
      <c r="A990" s="19"/>
      <c r="B990" s="181"/>
      <c r="C990" s="181"/>
      <c r="D990" s="181"/>
      <c r="E990" s="181"/>
      <c r="F990" s="181"/>
      <c r="G990" s="181"/>
      <c r="H990" s="181"/>
      <c r="I990" s="181"/>
      <c r="J990" s="181"/>
      <c r="K990" s="181"/>
      <c r="L990" s="181"/>
      <c r="M990" s="181"/>
      <c r="N990" s="181"/>
      <c r="O990" s="181"/>
      <c r="P990" s="181"/>
      <c r="Q990" s="181"/>
      <c r="R990" s="181"/>
      <c r="S990" s="181"/>
      <c r="T990" s="181"/>
      <c r="U990" s="181"/>
      <c r="V990" s="181"/>
      <c r="W990" s="181"/>
      <c r="X990" s="181"/>
      <c r="Y990" s="181"/>
      <c r="Z990" s="181"/>
      <c r="AA990" s="181"/>
      <c r="AB990" s="181"/>
      <c r="AC990" s="1"/>
      <c r="AD990" s="1"/>
      <c r="AE990" s="47" t="str">
        <f t="shared" si="25"/>
        <v/>
      </c>
      <c r="AF990" s="98"/>
      <c r="AG990" s="48" t="str">
        <f>IF(AF990="","",SUMIF(Script!$G:$G,AF990,Script!$A:$A))</f>
        <v/>
      </c>
      <c r="AH990" s="1"/>
      <c r="AI990" s="199"/>
      <c r="AJ990" s="168"/>
      <c r="AK990" s="216"/>
      <c r="AL990" s="202"/>
      <c r="AM990" s="211"/>
      <c r="AN990" s="308"/>
      <c r="AO990" s="1"/>
      <c r="AP990" s="85"/>
      <c r="AQ990" s="1"/>
      <c r="AR990" s="1"/>
      <c r="AS990" s="1"/>
      <c r="AT990" s="1"/>
      <c r="AU990" s="1"/>
      <c r="AV990" s="1"/>
      <c r="AW990" s="1"/>
      <c r="AX990" s="1"/>
      <c r="AY990" s="1"/>
      <c r="AZ990" s="1"/>
      <c r="BA990" s="1"/>
      <c r="BB990" s="1"/>
      <c r="BC990" s="1"/>
      <c r="BD990" s="1"/>
      <c r="BE990" s="1"/>
      <c r="BF990" s="1"/>
      <c r="BG990" s="1"/>
      <c r="BH990" s="1"/>
      <c r="BI990" s="1"/>
      <c r="BJ990" s="1"/>
      <c r="BK990" s="1"/>
    </row>
    <row r="991" spans="1:63" ht="28" x14ac:dyDescent="0.3">
      <c r="A991" s="19"/>
      <c r="B991" s="181"/>
      <c r="C991" s="181"/>
      <c r="D991" s="181"/>
      <c r="E991" s="181"/>
      <c r="F991" s="181"/>
      <c r="G991" s="181"/>
      <c r="H991" s="181"/>
      <c r="I991" s="181"/>
      <c r="J991" s="181"/>
      <c r="K991" s="181"/>
      <c r="L991" s="181"/>
      <c r="M991" s="181"/>
      <c r="N991" s="181"/>
      <c r="O991" s="181"/>
      <c r="P991" s="181"/>
      <c r="Q991" s="181"/>
      <c r="R991" s="181"/>
      <c r="S991" s="181"/>
      <c r="T991" s="181"/>
      <c r="U991" s="181"/>
      <c r="V991" s="181"/>
      <c r="W991" s="181"/>
      <c r="X991" s="181"/>
      <c r="Y991" s="181"/>
      <c r="Z991" s="181"/>
      <c r="AA991" s="181"/>
      <c r="AB991" s="181"/>
      <c r="AC991" s="1"/>
      <c r="AD991" s="1"/>
      <c r="AE991" s="47" t="str">
        <f t="shared" si="25"/>
        <v/>
      </c>
      <c r="AF991" s="98"/>
      <c r="AG991" s="48" t="str">
        <f>IF(AF991="","",SUMIF(Script!$G:$G,AF991,Script!$A:$A))</f>
        <v/>
      </c>
      <c r="AH991" s="1"/>
      <c r="AI991" s="199"/>
      <c r="AJ991" s="168"/>
      <c r="AK991" s="216"/>
      <c r="AL991" s="202"/>
      <c r="AM991" s="211"/>
      <c r="AN991" s="308"/>
      <c r="AO991" s="1"/>
      <c r="AP991" s="85"/>
      <c r="AQ991" s="1"/>
      <c r="AR991" s="1"/>
      <c r="AS991" s="1"/>
      <c r="AT991" s="1"/>
      <c r="AU991" s="1"/>
      <c r="AV991" s="1"/>
      <c r="AW991" s="1"/>
      <c r="AX991" s="1"/>
      <c r="AY991" s="1"/>
      <c r="AZ991" s="1"/>
      <c r="BA991" s="1"/>
      <c r="BB991" s="1"/>
      <c r="BC991" s="1"/>
      <c r="BD991" s="1"/>
      <c r="BE991" s="1"/>
      <c r="BF991" s="1"/>
      <c r="BG991" s="1"/>
      <c r="BH991" s="1"/>
      <c r="BI991" s="1"/>
      <c r="BJ991" s="1"/>
      <c r="BK991" s="1"/>
    </row>
    <row r="992" spans="1:63" ht="28" x14ac:dyDescent="0.3">
      <c r="A992" s="19"/>
      <c r="B992" s="181"/>
      <c r="C992" s="181"/>
      <c r="D992" s="181"/>
      <c r="E992" s="181"/>
      <c r="F992" s="181"/>
      <c r="G992" s="181"/>
      <c r="H992" s="181"/>
      <c r="I992" s="181"/>
      <c r="J992" s="181"/>
      <c r="K992" s="181"/>
      <c r="L992" s="181"/>
      <c r="M992" s="181"/>
      <c r="N992" s="181"/>
      <c r="O992" s="181"/>
      <c r="P992" s="181"/>
      <c r="Q992" s="181"/>
      <c r="R992" s="181"/>
      <c r="S992" s="181"/>
      <c r="T992" s="181"/>
      <c r="U992" s="181"/>
      <c r="V992" s="181"/>
      <c r="W992" s="181"/>
      <c r="X992" s="181"/>
      <c r="Y992" s="181"/>
      <c r="Z992" s="181"/>
      <c r="AA992" s="181"/>
      <c r="AB992" s="181"/>
      <c r="AC992" s="1"/>
      <c r="AD992" s="1"/>
      <c r="AE992" s="47" t="str">
        <f t="shared" si="25"/>
        <v/>
      </c>
      <c r="AF992" s="98"/>
      <c r="AG992" s="48" t="str">
        <f>IF(AF992="","",SUMIF(Script!$G:$G,AF992,Script!$A:$A))</f>
        <v/>
      </c>
      <c r="AH992" s="1"/>
      <c r="AI992" s="199"/>
      <c r="AJ992" s="168"/>
      <c r="AK992" s="216"/>
      <c r="AL992" s="202"/>
      <c r="AM992" s="211"/>
      <c r="AN992" s="308"/>
      <c r="AO992" s="1"/>
      <c r="AP992" s="85"/>
      <c r="AQ992" s="1"/>
      <c r="AR992" s="1"/>
      <c r="AS992" s="1"/>
      <c r="AT992" s="1"/>
      <c r="AU992" s="1"/>
      <c r="AV992" s="1"/>
      <c r="AW992" s="1"/>
      <c r="AX992" s="1"/>
      <c r="AY992" s="1"/>
      <c r="AZ992" s="1"/>
      <c r="BA992" s="1"/>
      <c r="BB992" s="1"/>
      <c r="BC992" s="1"/>
      <c r="BD992" s="1"/>
      <c r="BE992" s="1"/>
      <c r="BF992" s="1"/>
      <c r="BG992" s="1"/>
      <c r="BH992" s="1"/>
      <c r="BI992" s="1"/>
      <c r="BJ992" s="1"/>
      <c r="BK992" s="1"/>
    </row>
    <row r="993" spans="1:63" ht="28" x14ac:dyDescent="0.3">
      <c r="A993" s="19"/>
      <c r="B993" s="181"/>
      <c r="C993" s="181"/>
      <c r="D993" s="181"/>
      <c r="E993" s="181"/>
      <c r="F993" s="181"/>
      <c r="G993" s="181"/>
      <c r="H993" s="181"/>
      <c r="I993" s="181"/>
      <c r="J993" s="181"/>
      <c r="K993" s="181"/>
      <c r="L993" s="181"/>
      <c r="M993" s="181"/>
      <c r="N993" s="181"/>
      <c r="O993" s="181"/>
      <c r="P993" s="181"/>
      <c r="Q993" s="181"/>
      <c r="R993" s="181"/>
      <c r="S993" s="181"/>
      <c r="T993" s="181"/>
      <c r="U993" s="181"/>
      <c r="V993" s="181"/>
      <c r="W993" s="181"/>
      <c r="X993" s="181"/>
      <c r="Y993" s="181"/>
      <c r="Z993" s="181"/>
      <c r="AA993" s="181"/>
      <c r="AB993" s="181"/>
      <c r="AC993" s="1"/>
      <c r="AD993" s="1"/>
      <c r="AE993" s="47" t="str">
        <f t="shared" si="25"/>
        <v/>
      </c>
      <c r="AF993" s="98"/>
      <c r="AG993" s="48" t="str">
        <f>IF(AF993="","",SUMIF(Script!$G:$G,AF993,Script!$A:$A))</f>
        <v/>
      </c>
      <c r="AH993" s="1"/>
      <c r="AI993" s="199"/>
      <c r="AJ993" s="168"/>
      <c r="AK993" s="216"/>
      <c r="AL993" s="202"/>
      <c r="AM993" s="211"/>
      <c r="AN993" s="308"/>
      <c r="AO993" s="1"/>
      <c r="AP993" s="85"/>
      <c r="AQ993" s="1"/>
      <c r="AR993" s="1"/>
      <c r="AS993" s="1"/>
      <c r="AT993" s="1"/>
      <c r="AU993" s="1"/>
      <c r="AV993" s="1"/>
      <c r="AW993" s="1"/>
      <c r="AX993" s="1"/>
      <c r="AY993" s="1"/>
      <c r="AZ993" s="1"/>
      <c r="BA993" s="1"/>
      <c r="BB993" s="1"/>
      <c r="BC993" s="1"/>
      <c r="BD993" s="1"/>
      <c r="BE993" s="1"/>
      <c r="BF993" s="1"/>
      <c r="BG993" s="1"/>
      <c r="BH993" s="1"/>
      <c r="BI993" s="1"/>
      <c r="BJ993" s="1"/>
      <c r="BK993" s="1"/>
    </row>
    <row r="994" spans="1:63" ht="28" x14ac:dyDescent="0.3">
      <c r="A994" s="19"/>
      <c r="B994" s="181"/>
      <c r="C994" s="181"/>
      <c r="D994" s="181"/>
      <c r="E994" s="181"/>
      <c r="F994" s="181"/>
      <c r="G994" s="181"/>
      <c r="H994" s="181"/>
      <c r="I994" s="181"/>
      <c r="J994" s="181"/>
      <c r="K994" s="181"/>
      <c r="L994" s="181"/>
      <c r="M994" s="181"/>
      <c r="N994" s="181"/>
      <c r="O994" s="181"/>
      <c r="P994" s="181"/>
      <c r="Q994" s="181"/>
      <c r="R994" s="181"/>
      <c r="S994" s="181"/>
      <c r="T994" s="181"/>
      <c r="U994" s="181"/>
      <c r="V994" s="181"/>
      <c r="W994" s="181"/>
      <c r="X994" s="181"/>
      <c r="Y994" s="181"/>
      <c r="Z994" s="181"/>
      <c r="AA994" s="181"/>
      <c r="AB994" s="181"/>
      <c r="AC994" s="1"/>
      <c r="AD994" s="1"/>
      <c r="AE994" s="47" t="str">
        <f t="shared" si="25"/>
        <v/>
      </c>
      <c r="AF994" s="98"/>
      <c r="AG994" s="48" t="str">
        <f>IF(AF994="","",SUMIF(Script!$G:$G,AF994,Script!$A:$A))</f>
        <v/>
      </c>
      <c r="AH994" s="1"/>
      <c r="AI994" s="199"/>
      <c r="AJ994" s="168"/>
      <c r="AK994" s="216"/>
      <c r="AL994" s="202"/>
      <c r="AM994" s="211"/>
      <c r="AN994" s="308"/>
      <c r="AO994" s="1"/>
      <c r="AP994" s="85"/>
      <c r="AQ994" s="1"/>
      <c r="AR994" s="1"/>
      <c r="AS994" s="1"/>
      <c r="AT994" s="1"/>
      <c r="AU994" s="1"/>
      <c r="AV994" s="1"/>
      <c r="AW994" s="1"/>
      <c r="AX994" s="1"/>
      <c r="AY994" s="1"/>
      <c r="AZ994" s="1"/>
      <c r="BA994" s="1"/>
      <c r="BB994" s="1"/>
      <c r="BC994" s="1"/>
      <c r="BD994" s="1"/>
      <c r="BE994" s="1"/>
      <c r="BF994" s="1"/>
      <c r="BG994" s="1"/>
      <c r="BH994" s="1"/>
      <c r="BI994" s="1"/>
      <c r="BJ994" s="1"/>
      <c r="BK994" s="1"/>
    </row>
    <row r="995" spans="1:63" ht="28" x14ac:dyDescent="0.3">
      <c r="A995" s="19"/>
      <c r="B995" s="181"/>
      <c r="C995" s="181"/>
      <c r="D995" s="181"/>
      <c r="E995" s="181"/>
      <c r="F995" s="181"/>
      <c r="G995" s="181"/>
      <c r="H995" s="181"/>
      <c r="I995" s="181"/>
      <c r="J995" s="181"/>
      <c r="K995" s="181"/>
      <c r="L995" s="181"/>
      <c r="M995" s="181"/>
      <c r="N995" s="181"/>
      <c r="O995" s="181"/>
      <c r="P995" s="181"/>
      <c r="Q995" s="181"/>
      <c r="R995" s="181"/>
      <c r="S995" s="181"/>
      <c r="T995" s="181"/>
      <c r="U995" s="181"/>
      <c r="V995" s="181"/>
      <c r="W995" s="181"/>
      <c r="X995" s="181"/>
      <c r="Y995" s="181"/>
      <c r="Z995" s="181"/>
      <c r="AA995" s="181"/>
      <c r="AB995" s="181"/>
      <c r="AC995" s="1"/>
      <c r="AD995" s="1"/>
      <c r="AE995" s="47" t="str">
        <f t="shared" si="25"/>
        <v/>
      </c>
      <c r="AF995" s="98"/>
      <c r="AG995" s="48" t="str">
        <f>IF(AF995="","",SUMIF(Script!$G:$G,AF995,Script!$A:$A))</f>
        <v/>
      </c>
      <c r="AH995" s="1"/>
      <c r="AI995" s="199"/>
      <c r="AJ995" s="168"/>
      <c r="AK995" s="216"/>
      <c r="AL995" s="202"/>
      <c r="AM995" s="211"/>
      <c r="AN995" s="308"/>
      <c r="AO995" s="1"/>
      <c r="AP995" s="85"/>
      <c r="AQ995" s="1"/>
      <c r="AR995" s="1"/>
      <c r="AS995" s="1"/>
      <c r="AT995" s="1"/>
      <c r="AU995" s="1"/>
      <c r="AV995" s="1"/>
      <c r="AW995" s="1"/>
      <c r="AX995" s="1"/>
      <c r="AY995" s="1"/>
      <c r="AZ995" s="1"/>
      <c r="BA995" s="1"/>
      <c r="BB995" s="1"/>
      <c r="BC995" s="1"/>
      <c r="BD995" s="1"/>
      <c r="BE995" s="1"/>
      <c r="BF995" s="1"/>
      <c r="BG995" s="1"/>
      <c r="BH995" s="1"/>
      <c r="BI995" s="1"/>
      <c r="BJ995" s="1"/>
      <c r="BK995" s="1"/>
    </row>
    <row r="996" spans="1:63" ht="28" x14ac:dyDescent="0.3">
      <c r="A996" s="19"/>
      <c r="B996" s="181"/>
      <c r="C996" s="181"/>
      <c r="D996" s="181"/>
      <c r="E996" s="181"/>
      <c r="F996" s="181"/>
      <c r="G996" s="181"/>
      <c r="H996" s="181"/>
      <c r="I996" s="181"/>
      <c r="J996" s="181"/>
      <c r="K996" s="181"/>
      <c r="L996" s="181"/>
      <c r="M996" s="181"/>
      <c r="N996" s="181"/>
      <c r="O996" s="181"/>
      <c r="P996" s="181"/>
      <c r="Q996" s="181"/>
      <c r="R996" s="181"/>
      <c r="S996" s="181"/>
      <c r="T996" s="181"/>
      <c r="U996" s="181"/>
      <c r="V996" s="181"/>
      <c r="W996" s="181"/>
      <c r="X996" s="181"/>
      <c r="Y996" s="181"/>
      <c r="Z996" s="181"/>
      <c r="AA996" s="181"/>
      <c r="AB996" s="181"/>
      <c r="AC996" s="1"/>
      <c r="AD996" s="1"/>
      <c r="AE996" s="47" t="str">
        <f t="shared" si="25"/>
        <v/>
      </c>
      <c r="AF996" s="98"/>
      <c r="AG996" s="48" t="str">
        <f>IF(AF996="","",SUMIF(Script!$G:$G,AF996,Script!$A:$A))</f>
        <v/>
      </c>
      <c r="AH996" s="1"/>
      <c r="AI996" s="199"/>
      <c r="AJ996" s="168"/>
      <c r="AK996" s="216"/>
      <c r="AL996" s="202"/>
      <c r="AM996" s="211"/>
      <c r="AN996" s="308"/>
      <c r="AO996" s="1"/>
      <c r="AP996" s="85"/>
      <c r="AQ996" s="1"/>
      <c r="AR996" s="1"/>
      <c r="AS996" s="1"/>
      <c r="AT996" s="1"/>
      <c r="AU996" s="1"/>
      <c r="AV996" s="1"/>
      <c r="AW996" s="1"/>
      <c r="AX996" s="1"/>
      <c r="AY996" s="1"/>
      <c r="AZ996" s="1"/>
      <c r="BA996" s="1"/>
      <c r="BB996" s="1"/>
      <c r="BC996" s="1"/>
      <c r="BD996" s="1"/>
      <c r="BE996" s="1"/>
      <c r="BF996" s="1"/>
      <c r="BG996" s="1"/>
      <c r="BH996" s="1"/>
      <c r="BI996" s="1"/>
      <c r="BJ996" s="1"/>
      <c r="BK996" s="1"/>
    </row>
    <row r="997" spans="1:63" ht="28" x14ac:dyDescent="0.3">
      <c r="A997" s="19"/>
      <c r="B997" s="181"/>
      <c r="C997" s="181"/>
      <c r="D997" s="181"/>
      <c r="E997" s="181"/>
      <c r="F997" s="181"/>
      <c r="G997" s="181"/>
      <c r="H997" s="181"/>
      <c r="I997" s="181"/>
      <c r="J997" s="181"/>
      <c r="K997" s="181"/>
      <c r="L997" s="181"/>
      <c r="M997" s="181"/>
      <c r="N997" s="181"/>
      <c r="O997" s="181"/>
      <c r="P997" s="181"/>
      <c r="Q997" s="181"/>
      <c r="R997" s="181"/>
      <c r="S997" s="181"/>
      <c r="T997" s="181"/>
      <c r="U997" s="181"/>
      <c r="V997" s="181"/>
      <c r="W997" s="181"/>
      <c r="X997" s="181"/>
      <c r="Y997" s="181"/>
      <c r="Z997" s="181"/>
      <c r="AA997" s="181"/>
      <c r="AB997" s="181"/>
      <c r="AC997" s="1"/>
      <c r="AD997" s="1"/>
      <c r="AE997" s="47" t="str">
        <f t="shared" si="25"/>
        <v/>
      </c>
      <c r="AF997" s="98"/>
      <c r="AG997" s="48" t="str">
        <f>IF(AF997="","",SUMIF(Script!$G:$G,AF997,Script!$A:$A))</f>
        <v/>
      </c>
      <c r="AH997" s="1"/>
      <c r="AI997" s="199"/>
      <c r="AJ997" s="168"/>
      <c r="AK997" s="216"/>
      <c r="AL997" s="202"/>
      <c r="AM997" s="211"/>
      <c r="AN997" s="308"/>
      <c r="AO997" s="1"/>
      <c r="AP997" s="85"/>
      <c r="AQ997" s="1"/>
      <c r="AR997" s="1"/>
      <c r="AS997" s="1"/>
      <c r="AT997" s="1"/>
      <c r="AU997" s="1"/>
      <c r="AV997" s="1"/>
      <c r="AW997" s="1"/>
      <c r="AX997" s="1"/>
      <c r="AY997" s="1"/>
      <c r="AZ997" s="1"/>
      <c r="BA997" s="1"/>
      <c r="BB997" s="1"/>
      <c r="BC997" s="1"/>
      <c r="BD997" s="1"/>
      <c r="BE997" s="1"/>
      <c r="BF997" s="1"/>
      <c r="BG997" s="1"/>
      <c r="BH997" s="1"/>
      <c r="BI997" s="1"/>
      <c r="BJ997" s="1"/>
      <c r="BK997" s="1"/>
    </row>
    <row r="998" spans="1:63" ht="28" x14ac:dyDescent="0.3">
      <c r="A998" s="19"/>
      <c r="B998" s="181"/>
      <c r="C998" s="181"/>
      <c r="D998" s="181"/>
      <c r="E998" s="181"/>
      <c r="F998" s="181"/>
      <c r="G998" s="181"/>
      <c r="H998" s="181"/>
      <c r="I998" s="181"/>
      <c r="J998" s="181"/>
      <c r="K998" s="181"/>
      <c r="L998" s="181"/>
      <c r="M998" s="181"/>
      <c r="N998" s="181"/>
      <c r="O998" s="181"/>
      <c r="P998" s="181"/>
      <c r="Q998" s="181"/>
      <c r="R998" s="181"/>
      <c r="S998" s="181"/>
      <c r="T998" s="181"/>
      <c r="U998" s="181"/>
      <c r="V998" s="181"/>
      <c r="W998" s="181"/>
      <c r="X998" s="181"/>
      <c r="Y998" s="181"/>
      <c r="Z998" s="181"/>
      <c r="AA998" s="181"/>
      <c r="AB998" s="181"/>
      <c r="AC998" s="1"/>
      <c r="AD998" s="1"/>
      <c r="AE998" s="47" t="str">
        <f t="shared" si="25"/>
        <v/>
      </c>
      <c r="AF998" s="98"/>
      <c r="AG998" s="48" t="str">
        <f>IF(AF998="","",SUMIF(Script!$G:$G,AF998,Script!$A:$A))</f>
        <v/>
      </c>
      <c r="AH998" s="1"/>
      <c r="AI998" s="199"/>
      <c r="AJ998" s="168"/>
      <c r="AK998" s="216"/>
      <c r="AL998" s="202"/>
      <c r="AM998" s="211"/>
      <c r="AN998" s="308"/>
      <c r="AO998" s="1"/>
      <c r="AP998" s="85"/>
      <c r="AQ998" s="1"/>
      <c r="AR998" s="1"/>
      <c r="AS998" s="1"/>
      <c r="AT998" s="1"/>
      <c r="AU998" s="1"/>
      <c r="AV998" s="1"/>
      <c r="AW998" s="1"/>
      <c r="AX998" s="1"/>
      <c r="AY998" s="1"/>
      <c r="AZ998" s="1"/>
      <c r="BA998" s="1"/>
      <c r="BB998" s="1"/>
      <c r="BC998" s="1"/>
      <c r="BD998" s="1"/>
      <c r="BE998" s="1"/>
      <c r="BF998" s="1"/>
      <c r="BG998" s="1"/>
      <c r="BH998" s="1"/>
      <c r="BI998" s="1"/>
      <c r="BJ998" s="1"/>
      <c r="BK998" s="1"/>
    </row>
    <row r="999" spans="1:63" ht="28" x14ac:dyDescent="0.3">
      <c r="A999" s="19"/>
      <c r="B999" s="181"/>
      <c r="C999" s="181"/>
      <c r="D999" s="181"/>
      <c r="E999" s="181"/>
      <c r="F999" s="181"/>
      <c r="G999" s="181"/>
      <c r="H999" s="181"/>
      <c r="I999" s="181"/>
      <c r="J999" s="181"/>
      <c r="K999" s="181"/>
      <c r="L999" s="181"/>
      <c r="M999" s="181"/>
      <c r="N999" s="181"/>
      <c r="O999" s="181"/>
      <c r="P999" s="181"/>
      <c r="Q999" s="181"/>
      <c r="R999" s="181"/>
      <c r="S999" s="181"/>
      <c r="T999" s="181"/>
      <c r="U999" s="181"/>
      <c r="V999" s="181"/>
      <c r="W999" s="181"/>
      <c r="X999" s="181"/>
      <c r="Y999" s="181"/>
      <c r="Z999" s="181"/>
      <c r="AA999" s="181"/>
      <c r="AB999" s="181"/>
      <c r="AC999" s="1"/>
      <c r="AD999" s="1"/>
      <c r="AE999" s="47" t="str">
        <f t="shared" si="25"/>
        <v/>
      </c>
      <c r="AF999" s="98"/>
      <c r="AG999" s="48" t="str">
        <f>IF(AF999="","",SUMIF(Script!$G:$G,AF999,Script!$A:$A))</f>
        <v/>
      </c>
      <c r="AH999" s="1"/>
      <c r="AI999" s="199"/>
      <c r="AJ999" s="168"/>
      <c r="AK999" s="216"/>
      <c r="AL999" s="202"/>
      <c r="AM999" s="211"/>
      <c r="AN999" s="308"/>
      <c r="AO999" s="1"/>
      <c r="AP999" s="85"/>
      <c r="AQ999" s="1"/>
      <c r="AR999" s="1"/>
      <c r="AS999" s="1"/>
      <c r="AT999" s="1"/>
      <c r="AU999" s="1"/>
      <c r="AV999" s="1"/>
      <c r="AW999" s="1"/>
      <c r="AX999" s="1"/>
      <c r="AY999" s="1"/>
      <c r="AZ999" s="1"/>
      <c r="BA999" s="1"/>
      <c r="BB999" s="1"/>
      <c r="BC999" s="1"/>
      <c r="BD999" s="1"/>
      <c r="BE999" s="1"/>
      <c r="BF999" s="1"/>
      <c r="BG999" s="1"/>
      <c r="BH999" s="1"/>
      <c r="BI999" s="1"/>
      <c r="BJ999" s="1"/>
      <c r="BK999" s="1"/>
    </row>
    <row r="1000" spans="1:63" ht="28" x14ac:dyDescent="0.3">
      <c r="A1000" s="19"/>
      <c r="B1000" s="181"/>
      <c r="C1000" s="181"/>
      <c r="D1000" s="181"/>
      <c r="E1000" s="181"/>
      <c r="F1000" s="181"/>
      <c r="G1000" s="181"/>
      <c r="H1000" s="181"/>
      <c r="I1000" s="181"/>
      <c r="J1000" s="181"/>
      <c r="K1000" s="181"/>
      <c r="L1000" s="181"/>
      <c r="M1000" s="181"/>
      <c r="N1000" s="181"/>
      <c r="O1000" s="181"/>
      <c r="P1000" s="181"/>
      <c r="Q1000" s="181"/>
      <c r="R1000" s="181"/>
      <c r="S1000" s="181"/>
      <c r="T1000" s="181"/>
      <c r="U1000" s="181"/>
      <c r="V1000" s="181"/>
      <c r="W1000" s="181"/>
      <c r="X1000" s="181"/>
      <c r="Y1000" s="181"/>
      <c r="Z1000" s="181"/>
      <c r="AA1000" s="181"/>
      <c r="AB1000" s="181"/>
      <c r="AC1000" s="1"/>
      <c r="AD1000" s="1"/>
      <c r="AE1000" s="47" t="str">
        <f t="shared" si="25"/>
        <v/>
      </c>
      <c r="AF1000" s="98"/>
      <c r="AG1000" s="48" t="str">
        <f>IF(AF1000="","",SUMIF(Script!$G:$G,AF1000,Script!$A:$A))</f>
        <v/>
      </c>
      <c r="AH1000" s="1"/>
      <c r="AI1000" s="199"/>
      <c r="AJ1000" s="168"/>
      <c r="AK1000" s="216"/>
      <c r="AL1000" s="202"/>
      <c r="AM1000" s="211"/>
      <c r="AN1000" s="308"/>
      <c r="AO1000" s="1"/>
      <c r="AP1000" s="85"/>
      <c r="AQ1000" s="1"/>
      <c r="AR1000" s="1"/>
      <c r="AS1000" s="1"/>
      <c r="AT1000" s="1"/>
      <c r="AU1000" s="1"/>
      <c r="AV1000" s="1"/>
      <c r="AW1000" s="1"/>
      <c r="AX1000" s="1"/>
      <c r="AY1000" s="1"/>
      <c r="AZ1000" s="1"/>
      <c r="BA1000" s="1"/>
      <c r="BB1000" s="1"/>
      <c r="BC1000" s="1"/>
      <c r="BD1000" s="1"/>
      <c r="BE1000" s="1"/>
      <c r="BF1000" s="1"/>
      <c r="BG1000" s="1"/>
      <c r="BH1000" s="1"/>
      <c r="BI1000" s="1"/>
      <c r="BJ1000" s="1"/>
      <c r="BK1000" s="1"/>
    </row>
    <row r="1001" spans="1:63" ht="28" x14ac:dyDescent="0.3">
      <c r="A1001" s="19"/>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1"/>
      <c r="AB1001" s="44"/>
      <c r="AC1001" s="1"/>
      <c r="AD1001" s="1"/>
      <c r="AE1001" s="47" t="str">
        <f t="shared" si="25"/>
        <v/>
      </c>
      <c r="AF1001" s="98"/>
      <c r="AG1001" s="48" t="str">
        <f>IF(AF1001="","",SUMIF(Script!$G:$G,AF1001,Script!$A:$A))</f>
        <v/>
      </c>
      <c r="AH1001" s="1"/>
      <c r="AI1001" s="199"/>
      <c r="AJ1001" s="168"/>
      <c r="AK1001" s="216"/>
      <c r="AL1001" s="202"/>
      <c r="AM1001" s="211"/>
      <c r="AN1001" s="308"/>
      <c r="AO1001" s="1"/>
      <c r="AP1001" s="85"/>
      <c r="AQ1001" s="1"/>
      <c r="AR1001" s="1"/>
      <c r="AS1001" s="1"/>
      <c r="AT1001" s="1"/>
      <c r="AU1001" s="1"/>
      <c r="AV1001" s="1"/>
      <c r="AW1001" s="1"/>
      <c r="AX1001" s="1"/>
      <c r="AY1001" s="1"/>
      <c r="AZ1001" s="1"/>
      <c r="BA1001" s="1"/>
      <c r="BB1001" s="1"/>
      <c r="BC1001" s="1"/>
      <c r="BD1001" s="1"/>
      <c r="BE1001" s="1"/>
      <c r="BF1001" s="1"/>
      <c r="BG1001" s="1"/>
      <c r="BH1001" s="1"/>
      <c r="BI1001" s="1"/>
      <c r="BJ1001" s="1"/>
      <c r="BK1001" s="1"/>
    </row>
    <row r="1002" spans="1:63" ht="28" x14ac:dyDescent="0.3">
      <c r="A1002" s="19"/>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1"/>
      <c r="AB1002" s="44"/>
      <c r="AC1002" s="1"/>
      <c r="AD1002" s="1"/>
      <c r="AE1002" s="47" t="str">
        <f t="shared" si="25"/>
        <v/>
      </c>
      <c r="AF1002" s="98"/>
      <c r="AG1002" s="48" t="str">
        <f>IF(AF1002="","",SUMIF(Script!$G:$G,AF1002,Script!$A:$A))</f>
        <v/>
      </c>
      <c r="AH1002" s="1"/>
      <c r="AI1002" s="199"/>
      <c r="AJ1002" s="168"/>
      <c r="AK1002" s="216"/>
      <c r="AL1002" s="202"/>
      <c r="AM1002" s="211"/>
      <c r="AN1002" s="308"/>
      <c r="AO1002" s="1"/>
      <c r="AP1002" s="85"/>
      <c r="AQ1002" s="1"/>
      <c r="AR1002" s="1"/>
      <c r="AS1002" s="1"/>
      <c r="AT1002" s="1"/>
      <c r="AU1002" s="1"/>
      <c r="AV1002" s="1"/>
      <c r="AW1002" s="1"/>
      <c r="AX1002" s="1"/>
      <c r="AY1002" s="1"/>
      <c r="AZ1002" s="1"/>
      <c r="BA1002" s="1"/>
      <c r="BB1002" s="1"/>
      <c r="BC1002" s="1"/>
      <c r="BD1002" s="1"/>
      <c r="BE1002" s="1"/>
      <c r="BF1002" s="1"/>
      <c r="BG1002" s="1"/>
      <c r="BH1002" s="1"/>
      <c r="BI1002" s="1"/>
      <c r="BJ1002" s="1"/>
      <c r="BK1002" s="1"/>
    </row>
    <row r="1003" spans="1:63" ht="28" x14ac:dyDescent="0.3">
      <c r="A1003" s="19"/>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1"/>
      <c r="AB1003" s="44"/>
      <c r="AC1003" s="1"/>
      <c r="AD1003" s="1"/>
      <c r="AE1003" s="47" t="str">
        <f t="shared" si="25"/>
        <v/>
      </c>
      <c r="AF1003" s="98"/>
      <c r="AG1003" s="48" t="str">
        <f>IF(AF1003="","",SUMIF(Script!$G:$G,AF1003,Script!$A:$A))</f>
        <v/>
      </c>
      <c r="AH1003" s="1"/>
      <c r="AI1003" s="199"/>
      <c r="AJ1003" s="168"/>
      <c r="AK1003" s="216"/>
      <c r="AL1003" s="202"/>
      <c r="AM1003" s="211"/>
      <c r="AN1003" s="308"/>
      <c r="AO1003" s="1"/>
      <c r="AP1003" s="85"/>
      <c r="AQ1003" s="1"/>
      <c r="AR1003" s="1"/>
      <c r="AS1003" s="1"/>
      <c r="AT1003" s="1"/>
      <c r="AU1003" s="1"/>
      <c r="AV1003" s="1"/>
      <c r="AW1003" s="1"/>
      <c r="AX1003" s="1"/>
      <c r="AY1003" s="1"/>
      <c r="AZ1003" s="1"/>
      <c r="BA1003" s="1"/>
      <c r="BB1003" s="1"/>
      <c r="BC1003" s="1"/>
      <c r="BD1003" s="1"/>
      <c r="BE1003" s="1"/>
      <c r="BF1003" s="1"/>
      <c r="BG1003" s="1"/>
      <c r="BH1003" s="1"/>
      <c r="BI1003" s="1"/>
      <c r="BJ1003" s="1"/>
      <c r="BK1003" s="1"/>
    </row>
    <row r="1004" spans="1:63" ht="28" x14ac:dyDescent="0.3">
      <c r="A1004" s="19"/>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1"/>
      <c r="AB1004" s="44"/>
      <c r="AC1004" s="1"/>
      <c r="AD1004" s="1"/>
      <c r="AE1004" s="47" t="str">
        <f t="shared" si="25"/>
        <v/>
      </c>
      <c r="AF1004" s="98"/>
      <c r="AG1004" s="48" t="str">
        <f>IF(AF1004="","",SUMIF(Script!$G:$G,AF1004,Script!$A:$A))</f>
        <v/>
      </c>
      <c r="AH1004" s="1"/>
      <c r="AI1004" s="199"/>
      <c r="AJ1004" s="168"/>
      <c r="AK1004" s="216"/>
      <c r="AL1004" s="202"/>
      <c r="AM1004" s="211"/>
      <c r="AN1004" s="308"/>
      <c r="AO1004" s="1"/>
      <c r="AP1004" s="85"/>
      <c r="AQ1004" s="1"/>
      <c r="AR1004" s="1"/>
      <c r="AS1004" s="1"/>
      <c r="AT1004" s="1"/>
      <c r="AU1004" s="1"/>
      <c r="AV1004" s="1"/>
      <c r="AW1004" s="1"/>
      <c r="AX1004" s="1"/>
      <c r="AY1004" s="1"/>
      <c r="AZ1004" s="1"/>
      <c r="BA1004" s="1"/>
      <c r="BB1004" s="1"/>
      <c r="BC1004" s="1"/>
      <c r="BD1004" s="1"/>
      <c r="BE1004" s="1"/>
      <c r="BF1004" s="1"/>
      <c r="BG1004" s="1"/>
      <c r="BH1004" s="1"/>
      <c r="BI1004" s="1"/>
      <c r="BJ1004" s="1"/>
      <c r="BK1004" s="1"/>
    </row>
    <row r="1005" spans="1:63" ht="28" x14ac:dyDescent="0.3">
      <c r="A1005" s="19"/>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1"/>
      <c r="AB1005" s="44"/>
      <c r="AC1005" s="1"/>
      <c r="AD1005" s="1"/>
      <c r="AE1005" s="47" t="str">
        <f t="shared" si="25"/>
        <v/>
      </c>
      <c r="AF1005" s="98"/>
      <c r="AG1005" s="48" t="str">
        <f>IF(AF1005="","",SUMIF(Script!$G:$G,AF1005,Script!$A:$A))</f>
        <v/>
      </c>
      <c r="AH1005" s="1"/>
      <c r="AI1005" s="199"/>
      <c r="AJ1005" s="168"/>
      <c r="AK1005" s="216"/>
      <c r="AL1005" s="202"/>
      <c r="AM1005" s="211"/>
      <c r="AN1005" s="308"/>
      <c r="AO1005" s="1"/>
      <c r="AP1005" s="85"/>
      <c r="AQ1005" s="1"/>
      <c r="AR1005" s="1"/>
      <c r="AS1005" s="1"/>
      <c r="AT1005" s="1"/>
      <c r="AU1005" s="1"/>
      <c r="AV1005" s="1"/>
      <c r="AW1005" s="1"/>
      <c r="AX1005" s="1"/>
      <c r="AY1005" s="1"/>
      <c r="AZ1005" s="1"/>
      <c r="BA1005" s="1"/>
      <c r="BB1005" s="1"/>
      <c r="BC1005" s="1"/>
      <c r="BD1005" s="1"/>
      <c r="BE1005" s="1"/>
      <c r="BF1005" s="1"/>
      <c r="BG1005" s="1"/>
      <c r="BH1005" s="1"/>
      <c r="BI1005" s="1"/>
      <c r="BJ1005" s="1"/>
      <c r="BK1005" s="1"/>
    </row>
    <row r="1006" spans="1:63" ht="28" x14ac:dyDescent="0.3">
      <c r="A1006" s="19"/>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1"/>
      <c r="AB1006" s="44"/>
      <c r="AC1006" s="1"/>
      <c r="AD1006" s="1"/>
      <c r="AE1006" s="47" t="str">
        <f t="shared" si="25"/>
        <v/>
      </c>
      <c r="AF1006" s="98"/>
      <c r="AG1006" s="48" t="str">
        <f>IF(AF1006="","",SUMIF(Script!$G:$G,AF1006,Script!$A:$A))</f>
        <v/>
      </c>
      <c r="AH1006" s="1"/>
      <c r="AI1006" s="199"/>
      <c r="AJ1006" s="168"/>
      <c r="AK1006" s="216"/>
      <c r="AL1006" s="202"/>
      <c r="AM1006" s="211"/>
      <c r="AN1006" s="308"/>
      <c r="AO1006" s="1"/>
      <c r="AP1006" s="85"/>
      <c r="AQ1006" s="1"/>
      <c r="AR1006" s="1"/>
      <c r="AS1006" s="1"/>
      <c r="AT1006" s="1"/>
      <c r="AU1006" s="1"/>
      <c r="AV1006" s="1"/>
      <c r="AW1006" s="1"/>
      <c r="AX1006" s="1"/>
      <c r="AY1006" s="1"/>
      <c r="AZ1006" s="1"/>
      <c r="BA1006" s="1"/>
      <c r="BB1006" s="1"/>
      <c r="BC1006" s="1"/>
      <c r="BD1006" s="1"/>
      <c r="BE1006" s="1"/>
      <c r="BF1006" s="1"/>
      <c r="BG1006" s="1"/>
      <c r="BH1006" s="1"/>
      <c r="BI1006" s="1"/>
      <c r="BJ1006" s="1"/>
      <c r="BK1006" s="1"/>
    </row>
    <row r="1007" spans="1:63" ht="28" x14ac:dyDescent="0.3">
      <c r="A1007" s="19"/>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1"/>
      <c r="AB1007" s="44"/>
      <c r="AC1007" s="1"/>
      <c r="AD1007" s="1"/>
      <c r="AE1007" s="47" t="str">
        <f t="shared" si="25"/>
        <v/>
      </c>
      <c r="AF1007" s="98"/>
      <c r="AG1007" s="48" t="str">
        <f>IF(AF1007="","",SUMIF(Script!$G:$G,AF1007,Script!$A:$A))</f>
        <v/>
      </c>
      <c r="AH1007" s="1"/>
      <c r="AI1007" s="199"/>
      <c r="AJ1007" s="168"/>
      <c r="AK1007" s="216"/>
      <c r="AL1007" s="202"/>
      <c r="AM1007" s="211"/>
      <c r="AN1007" s="308"/>
      <c r="AO1007" s="1"/>
      <c r="AP1007" s="85"/>
      <c r="AQ1007" s="1"/>
      <c r="AR1007" s="1"/>
      <c r="AS1007" s="1"/>
      <c r="AT1007" s="1"/>
      <c r="AU1007" s="1"/>
      <c r="AV1007" s="1"/>
      <c r="AW1007" s="1"/>
      <c r="AX1007" s="1"/>
      <c r="AY1007" s="1"/>
      <c r="AZ1007" s="1"/>
      <c r="BA1007" s="1"/>
      <c r="BB1007" s="1"/>
      <c r="BC1007" s="1"/>
      <c r="BD1007" s="1"/>
      <c r="BE1007" s="1"/>
      <c r="BF1007" s="1"/>
      <c r="BG1007" s="1"/>
      <c r="BH1007" s="1"/>
      <c r="BI1007" s="1"/>
      <c r="BJ1007" s="1"/>
      <c r="BK1007" s="1"/>
    </row>
    <row r="1008" spans="1:63" ht="28" x14ac:dyDescent="0.3">
      <c r="A1008" s="19"/>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1"/>
      <c r="AB1008" s="44"/>
      <c r="AC1008" s="1"/>
      <c r="AD1008" s="1"/>
      <c r="AE1008" s="47" t="str">
        <f t="shared" si="25"/>
        <v/>
      </c>
      <c r="AF1008" s="98"/>
      <c r="AG1008" s="48" t="str">
        <f>IF(AF1008="","",SUMIF(Script!$G:$G,AF1008,Script!$A:$A))</f>
        <v/>
      </c>
      <c r="AH1008" s="1"/>
      <c r="AI1008" s="199"/>
      <c r="AJ1008" s="168"/>
      <c r="AK1008" s="216"/>
      <c r="AL1008" s="202"/>
      <c r="AM1008" s="211"/>
      <c r="AN1008" s="308"/>
      <c r="AO1008" s="1"/>
      <c r="AP1008" s="85"/>
      <c r="AQ1008" s="1"/>
      <c r="AR1008" s="1"/>
      <c r="AS1008" s="1"/>
      <c r="AT1008" s="1"/>
      <c r="AU1008" s="1"/>
      <c r="AV1008" s="1"/>
      <c r="AW1008" s="1"/>
      <c r="AX1008" s="1"/>
      <c r="AY1008" s="1"/>
      <c r="AZ1008" s="1"/>
      <c r="BA1008" s="1"/>
      <c r="BB1008" s="1"/>
      <c r="BC1008" s="1"/>
      <c r="BD1008" s="1"/>
      <c r="BE1008" s="1"/>
      <c r="BF1008" s="1"/>
      <c r="BG1008" s="1"/>
      <c r="BH1008" s="1"/>
      <c r="BI1008" s="1"/>
      <c r="BJ1008" s="1"/>
      <c r="BK1008" s="1"/>
    </row>
    <row r="1009" spans="1:63" ht="28" x14ac:dyDescent="0.3">
      <c r="A1009" s="19"/>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1"/>
      <c r="AB1009" s="44"/>
      <c r="AC1009" s="1"/>
      <c r="AD1009" s="1"/>
      <c r="AE1009" s="47" t="str">
        <f t="shared" si="25"/>
        <v/>
      </c>
      <c r="AF1009" s="98"/>
      <c r="AG1009" s="48" t="str">
        <f>IF(AF1009="","",SUMIF(Script!$G:$G,AF1009,Script!$A:$A))</f>
        <v/>
      </c>
      <c r="AH1009" s="1"/>
      <c r="AI1009" s="199"/>
      <c r="AJ1009" s="168"/>
      <c r="AK1009" s="216"/>
      <c r="AL1009" s="202"/>
      <c r="AM1009" s="211"/>
      <c r="AN1009" s="308"/>
      <c r="AO1009" s="1"/>
      <c r="AP1009" s="85"/>
      <c r="AQ1009" s="1"/>
      <c r="AR1009" s="1"/>
      <c r="AS1009" s="1"/>
      <c r="AT1009" s="1"/>
      <c r="AU1009" s="1"/>
      <c r="AV1009" s="1"/>
      <c r="AW1009" s="1"/>
      <c r="AX1009" s="1"/>
      <c r="AY1009" s="1"/>
      <c r="AZ1009" s="1"/>
      <c r="BA1009" s="1"/>
      <c r="BB1009" s="1"/>
      <c r="BC1009" s="1"/>
      <c r="BD1009" s="1"/>
      <c r="BE1009" s="1"/>
      <c r="BF1009" s="1"/>
      <c r="BG1009" s="1"/>
      <c r="BH1009" s="1"/>
      <c r="BI1009" s="1"/>
      <c r="BJ1009" s="1"/>
      <c r="BK1009" s="1"/>
    </row>
    <row r="1010" spans="1:63" ht="28" x14ac:dyDescent="0.3">
      <c r="A1010" s="19"/>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1"/>
      <c r="AB1010" s="44"/>
      <c r="AC1010" s="1"/>
      <c r="AD1010" s="1"/>
      <c r="AE1010" s="47" t="str">
        <f t="shared" si="25"/>
        <v/>
      </c>
      <c r="AF1010" s="98"/>
      <c r="AG1010" s="48" t="str">
        <f>IF(AF1010="","",SUMIF(Script!$G:$G,AF1010,Script!$A:$A))</f>
        <v/>
      </c>
      <c r="AH1010" s="1"/>
      <c r="AI1010" s="199"/>
      <c r="AJ1010" s="168"/>
      <c r="AK1010" s="216"/>
      <c r="AL1010" s="202"/>
      <c r="AM1010" s="211"/>
      <c r="AN1010" s="308"/>
      <c r="AO1010" s="1"/>
      <c r="AP1010" s="85"/>
      <c r="AQ1010" s="1"/>
      <c r="AR1010" s="1"/>
      <c r="AS1010" s="1"/>
      <c r="AT1010" s="1"/>
      <c r="AU1010" s="1"/>
      <c r="AV1010" s="1"/>
      <c r="AW1010" s="1"/>
      <c r="AX1010" s="1"/>
      <c r="AY1010" s="1"/>
      <c r="AZ1010" s="1"/>
      <c r="BA1010" s="1"/>
      <c r="BB1010" s="1"/>
      <c r="BC1010" s="1"/>
      <c r="BD1010" s="1"/>
      <c r="BE1010" s="1"/>
      <c r="BF1010" s="1"/>
      <c r="BG1010" s="1"/>
      <c r="BH1010" s="1"/>
      <c r="BI1010" s="1"/>
      <c r="BJ1010" s="1"/>
      <c r="BK1010" s="1"/>
    </row>
    <row r="1011" spans="1:63" ht="28" x14ac:dyDescent="0.3">
      <c r="A1011" s="19"/>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1"/>
      <c r="AB1011" s="44"/>
      <c r="AC1011" s="1"/>
      <c r="AD1011" s="1"/>
      <c r="AE1011" s="47" t="str">
        <f t="shared" si="25"/>
        <v/>
      </c>
      <c r="AF1011" s="98"/>
      <c r="AG1011" s="48" t="str">
        <f>IF(AF1011="","",SUMIF(Script!$G:$G,AF1011,Script!$A:$A))</f>
        <v/>
      </c>
      <c r="AH1011" s="1"/>
      <c r="AI1011" s="199"/>
      <c r="AJ1011" s="168"/>
      <c r="AK1011" s="216"/>
      <c r="AL1011" s="202"/>
      <c r="AM1011" s="211"/>
      <c r="AN1011" s="308"/>
      <c r="AO1011" s="1"/>
      <c r="AP1011" s="85"/>
      <c r="AQ1011" s="1"/>
      <c r="AR1011" s="1"/>
      <c r="AS1011" s="1"/>
      <c r="AT1011" s="1"/>
      <c r="AU1011" s="1"/>
      <c r="AV1011" s="1"/>
      <c r="AW1011" s="1"/>
      <c r="AX1011" s="1"/>
      <c r="AY1011" s="1"/>
      <c r="AZ1011" s="1"/>
      <c r="BA1011" s="1"/>
      <c r="BB1011" s="1"/>
      <c r="BC1011" s="1"/>
      <c r="BD1011" s="1"/>
      <c r="BE1011" s="1"/>
      <c r="BF1011" s="1"/>
      <c r="BG1011" s="1"/>
      <c r="BH1011" s="1"/>
      <c r="BI1011" s="1"/>
      <c r="BJ1011" s="1"/>
      <c r="BK1011" s="1"/>
    </row>
    <row r="1012" spans="1:63" ht="28" x14ac:dyDescent="0.3">
      <c r="A1012" s="19"/>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1"/>
      <c r="AB1012" s="44"/>
      <c r="AC1012" s="1"/>
      <c r="AD1012" s="1"/>
      <c r="AE1012" s="47" t="str">
        <f t="shared" si="25"/>
        <v/>
      </c>
      <c r="AF1012" s="98"/>
      <c r="AG1012" s="48" t="str">
        <f>IF(AF1012="","",SUMIF(Script!$G:$G,AF1012,Script!$A:$A))</f>
        <v/>
      </c>
      <c r="AH1012" s="1"/>
      <c r="AI1012" s="199"/>
      <c r="AJ1012" s="168"/>
      <c r="AK1012" s="216"/>
      <c r="AL1012" s="202"/>
      <c r="AM1012" s="211"/>
      <c r="AN1012" s="308"/>
      <c r="AO1012" s="1"/>
      <c r="AP1012" s="85"/>
      <c r="AQ1012" s="1"/>
      <c r="AR1012" s="1"/>
      <c r="AS1012" s="1"/>
      <c r="AT1012" s="1"/>
      <c r="AU1012" s="1"/>
      <c r="AV1012" s="1"/>
      <c r="AW1012" s="1"/>
      <c r="AX1012" s="1"/>
      <c r="AY1012" s="1"/>
      <c r="AZ1012" s="1"/>
      <c r="BA1012" s="1"/>
      <c r="BB1012" s="1"/>
      <c r="BC1012" s="1"/>
      <c r="BD1012" s="1"/>
      <c r="BE1012" s="1"/>
      <c r="BF1012" s="1"/>
      <c r="BG1012" s="1"/>
      <c r="BH1012" s="1"/>
      <c r="BI1012" s="1"/>
      <c r="BJ1012" s="1"/>
      <c r="BK1012" s="1"/>
    </row>
    <row r="1013" spans="1:63" ht="28" x14ac:dyDescent="0.3">
      <c r="A1013" s="19"/>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1"/>
      <c r="AB1013" s="44"/>
      <c r="AC1013" s="1"/>
      <c r="AD1013" s="1"/>
      <c r="AE1013" s="47" t="str">
        <f t="shared" si="25"/>
        <v/>
      </c>
      <c r="AF1013" s="98"/>
      <c r="AG1013" s="48" t="str">
        <f>IF(AF1013="","",SUMIF(Script!$G:$G,AF1013,Script!$A:$A))</f>
        <v/>
      </c>
      <c r="AH1013" s="1"/>
      <c r="AI1013" s="199"/>
      <c r="AJ1013" s="168"/>
      <c r="AK1013" s="216"/>
      <c r="AL1013" s="202"/>
      <c r="AM1013" s="211"/>
      <c r="AN1013" s="308"/>
      <c r="AO1013" s="1"/>
      <c r="AP1013" s="85"/>
      <c r="AQ1013" s="1"/>
      <c r="AR1013" s="1"/>
      <c r="AS1013" s="1"/>
      <c r="AT1013" s="1"/>
      <c r="AU1013" s="1"/>
      <c r="AV1013" s="1"/>
      <c r="AW1013" s="1"/>
      <c r="AX1013" s="1"/>
      <c r="AY1013" s="1"/>
      <c r="AZ1013" s="1"/>
      <c r="BA1013" s="1"/>
      <c r="BB1013" s="1"/>
      <c r="BC1013" s="1"/>
      <c r="BD1013" s="1"/>
      <c r="BE1013" s="1"/>
      <c r="BF1013" s="1"/>
      <c r="BG1013" s="1"/>
      <c r="BH1013" s="1"/>
      <c r="BI1013" s="1"/>
      <c r="BJ1013" s="1"/>
      <c r="BK1013" s="1"/>
    </row>
    <row r="1014" spans="1:63" ht="28" x14ac:dyDescent="0.3">
      <c r="A1014" s="19"/>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1"/>
      <c r="AB1014" s="44"/>
      <c r="AC1014" s="1"/>
      <c r="AD1014" s="1"/>
      <c r="AE1014" s="47" t="str">
        <f t="shared" si="25"/>
        <v/>
      </c>
      <c r="AF1014" s="98"/>
      <c r="AG1014" s="48" t="str">
        <f>IF(AF1014="","",SUMIF(Script!$G:$G,AF1014,Script!$A:$A))</f>
        <v/>
      </c>
      <c r="AH1014" s="1"/>
      <c r="AI1014" s="199"/>
      <c r="AJ1014" s="168"/>
      <c r="AK1014" s="216"/>
      <c r="AL1014" s="202"/>
      <c r="AM1014" s="211"/>
      <c r="AN1014" s="308"/>
      <c r="AO1014" s="1"/>
      <c r="AP1014" s="85"/>
      <c r="AQ1014" s="1"/>
      <c r="AR1014" s="1"/>
      <c r="AS1014" s="1"/>
      <c r="AT1014" s="1"/>
      <c r="AU1014" s="1"/>
      <c r="AV1014" s="1"/>
      <c r="AW1014" s="1"/>
      <c r="AX1014" s="1"/>
      <c r="AY1014" s="1"/>
      <c r="AZ1014" s="1"/>
      <c r="BA1014" s="1"/>
      <c r="BB1014" s="1"/>
      <c r="BC1014" s="1"/>
      <c r="BD1014" s="1"/>
      <c r="BE1014" s="1"/>
      <c r="BF1014" s="1"/>
      <c r="BG1014" s="1"/>
      <c r="BH1014" s="1"/>
      <c r="BI1014" s="1"/>
      <c r="BJ1014" s="1"/>
      <c r="BK1014" s="1"/>
    </row>
    <row r="1015" spans="1:63" ht="28" x14ac:dyDescent="0.3">
      <c r="A1015" s="19"/>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1"/>
      <c r="AB1015" s="44"/>
      <c r="AC1015" s="1"/>
      <c r="AD1015" s="1"/>
      <c r="AE1015" s="47" t="str">
        <f t="shared" si="25"/>
        <v/>
      </c>
      <c r="AF1015" s="98"/>
      <c r="AG1015" s="48" t="str">
        <f>IF(AF1015="","",SUMIF(Script!$G:$G,AF1015,Script!$A:$A))</f>
        <v/>
      </c>
      <c r="AH1015" s="1"/>
      <c r="AI1015" s="199"/>
      <c r="AJ1015" s="168"/>
      <c r="AK1015" s="216"/>
      <c r="AL1015" s="202"/>
      <c r="AM1015" s="211"/>
      <c r="AN1015" s="308"/>
      <c r="AO1015" s="1"/>
      <c r="AP1015" s="85"/>
      <c r="AQ1015" s="1"/>
      <c r="AR1015" s="1"/>
      <c r="AS1015" s="1"/>
      <c r="AT1015" s="1"/>
      <c r="AU1015" s="1"/>
      <c r="AV1015" s="1"/>
      <c r="AW1015" s="1"/>
      <c r="AX1015" s="1"/>
      <c r="AY1015" s="1"/>
      <c r="AZ1015" s="1"/>
      <c r="BA1015" s="1"/>
      <c r="BB1015" s="1"/>
      <c r="BC1015" s="1"/>
      <c r="BD1015" s="1"/>
      <c r="BE1015" s="1"/>
      <c r="BF1015" s="1"/>
      <c r="BG1015" s="1"/>
      <c r="BH1015" s="1"/>
      <c r="BI1015" s="1"/>
      <c r="BJ1015" s="1"/>
      <c r="BK1015" s="1"/>
    </row>
    <row r="1016" spans="1:63" ht="28" x14ac:dyDescent="0.3">
      <c r="A1016" s="19"/>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1"/>
      <c r="AB1016" s="44"/>
      <c r="AC1016" s="1"/>
      <c r="AD1016" s="1"/>
      <c r="AE1016" s="47" t="str">
        <f t="shared" si="25"/>
        <v/>
      </c>
      <c r="AF1016" s="98"/>
      <c r="AG1016" s="48" t="str">
        <f>IF(AF1016="","",SUMIF(Script!$G:$G,AF1016,Script!$A:$A))</f>
        <v/>
      </c>
      <c r="AH1016" s="1"/>
      <c r="AI1016" s="199"/>
      <c r="AJ1016" s="168"/>
      <c r="AK1016" s="216"/>
      <c r="AL1016" s="202"/>
      <c r="AM1016" s="211"/>
      <c r="AN1016" s="308"/>
      <c r="AO1016" s="1"/>
      <c r="AP1016" s="85"/>
      <c r="AQ1016" s="1"/>
      <c r="AR1016" s="1"/>
      <c r="AS1016" s="1"/>
      <c r="AT1016" s="1"/>
      <c r="AU1016" s="1"/>
      <c r="AV1016" s="1"/>
      <c r="AW1016" s="1"/>
      <c r="AX1016" s="1"/>
      <c r="AY1016" s="1"/>
      <c r="AZ1016" s="1"/>
      <c r="BA1016" s="1"/>
      <c r="BB1016" s="1"/>
      <c r="BC1016" s="1"/>
      <c r="BD1016" s="1"/>
      <c r="BE1016" s="1"/>
      <c r="BF1016" s="1"/>
      <c r="BG1016" s="1"/>
      <c r="BH1016" s="1"/>
      <c r="BI1016" s="1"/>
      <c r="BJ1016" s="1"/>
      <c r="BK1016" s="1"/>
    </row>
    <row r="1017" spans="1:63" ht="28" x14ac:dyDescent="0.3">
      <c r="A1017" s="19"/>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1"/>
      <c r="AB1017" s="44"/>
      <c r="AC1017" s="1"/>
      <c r="AD1017" s="1"/>
      <c r="AE1017" s="47" t="str">
        <f t="shared" si="25"/>
        <v/>
      </c>
      <c r="AF1017" s="98"/>
      <c r="AG1017" s="48" t="str">
        <f>IF(AF1017="","",SUMIF(Script!$G:$G,AF1017,Script!$A:$A))</f>
        <v/>
      </c>
      <c r="AH1017" s="1"/>
      <c r="AI1017" s="199"/>
      <c r="AJ1017" s="168"/>
      <c r="AK1017" s="216"/>
      <c r="AL1017" s="202"/>
      <c r="AM1017" s="211"/>
      <c r="AN1017" s="308"/>
      <c r="AO1017" s="1"/>
      <c r="AP1017" s="85"/>
      <c r="AQ1017" s="1"/>
      <c r="AR1017" s="1"/>
      <c r="AS1017" s="1"/>
      <c r="AT1017" s="1"/>
      <c r="AU1017" s="1"/>
      <c r="AV1017" s="1"/>
      <c r="AW1017" s="1"/>
      <c r="AX1017" s="1"/>
      <c r="AY1017" s="1"/>
      <c r="AZ1017" s="1"/>
      <c r="BA1017" s="1"/>
      <c r="BB1017" s="1"/>
      <c r="BC1017" s="1"/>
      <c r="BD1017" s="1"/>
      <c r="BE1017" s="1"/>
      <c r="BF1017" s="1"/>
      <c r="BG1017" s="1"/>
      <c r="BH1017" s="1"/>
      <c r="BI1017" s="1"/>
      <c r="BJ1017" s="1"/>
      <c r="BK1017" s="1"/>
    </row>
    <row r="1018" spans="1:63" ht="28" x14ac:dyDescent="0.3">
      <c r="A1018" s="19"/>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1"/>
      <c r="AB1018" s="44"/>
      <c r="AC1018" s="1"/>
      <c r="AD1018" s="1"/>
      <c r="AE1018" s="47" t="str">
        <f t="shared" si="25"/>
        <v/>
      </c>
      <c r="AF1018" s="98"/>
      <c r="AG1018" s="48" t="str">
        <f>IF(AF1018="","",SUMIF(Script!$G:$G,AF1018,Script!$A:$A))</f>
        <v/>
      </c>
      <c r="AH1018" s="1"/>
      <c r="AI1018" s="199"/>
      <c r="AJ1018" s="168"/>
      <c r="AK1018" s="216"/>
      <c r="AL1018" s="202"/>
      <c r="AM1018" s="211"/>
      <c r="AN1018" s="308"/>
      <c r="AO1018" s="1"/>
      <c r="AP1018" s="85"/>
      <c r="AQ1018" s="1"/>
      <c r="AR1018" s="1"/>
      <c r="AS1018" s="1"/>
      <c r="AT1018" s="1"/>
      <c r="AU1018" s="1"/>
      <c r="AV1018" s="1"/>
      <c r="AW1018" s="1"/>
      <c r="AX1018" s="1"/>
      <c r="AY1018" s="1"/>
      <c r="AZ1018" s="1"/>
      <c r="BA1018" s="1"/>
      <c r="BB1018" s="1"/>
      <c r="BC1018" s="1"/>
      <c r="BD1018" s="1"/>
      <c r="BE1018" s="1"/>
      <c r="BF1018" s="1"/>
      <c r="BG1018" s="1"/>
      <c r="BH1018" s="1"/>
      <c r="BI1018" s="1"/>
      <c r="BJ1018" s="1"/>
      <c r="BK1018" s="1"/>
    </row>
    <row r="1019" spans="1:63" ht="28" x14ac:dyDescent="0.3">
      <c r="A1019" s="19"/>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1"/>
      <c r="AB1019" s="44"/>
      <c r="AC1019" s="1"/>
      <c r="AD1019" s="1"/>
      <c r="AE1019" s="47" t="str">
        <f t="shared" si="25"/>
        <v/>
      </c>
      <c r="AF1019" s="98"/>
      <c r="AG1019" s="48" t="str">
        <f>IF(AF1019="","",SUMIF(Script!$G:$G,AF1019,Script!$A:$A))</f>
        <v/>
      </c>
      <c r="AH1019" s="1"/>
      <c r="AI1019" s="199"/>
      <c r="AJ1019" s="168"/>
      <c r="AK1019" s="216"/>
      <c r="AL1019" s="202"/>
      <c r="AM1019" s="211"/>
      <c r="AN1019" s="308"/>
      <c r="AO1019" s="1"/>
      <c r="AP1019" s="85"/>
      <c r="AQ1019" s="1"/>
      <c r="AR1019" s="1"/>
      <c r="AS1019" s="1"/>
      <c r="AT1019" s="1"/>
      <c r="AU1019" s="1"/>
      <c r="AV1019" s="1"/>
      <c r="AW1019" s="1"/>
      <c r="AX1019" s="1"/>
      <c r="AY1019" s="1"/>
      <c r="AZ1019" s="1"/>
      <c r="BA1019" s="1"/>
      <c r="BB1019" s="1"/>
      <c r="BC1019" s="1"/>
      <c r="BD1019" s="1"/>
      <c r="BE1019" s="1"/>
      <c r="BF1019" s="1"/>
      <c r="BG1019" s="1"/>
      <c r="BH1019" s="1"/>
      <c r="BI1019" s="1"/>
      <c r="BJ1019" s="1"/>
      <c r="BK1019" s="1"/>
    </row>
    <row r="1020" spans="1:63" ht="28" x14ac:dyDescent="0.3">
      <c r="A1020" s="19"/>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1"/>
      <c r="AB1020" s="44"/>
      <c r="AC1020" s="1"/>
      <c r="AD1020" s="1"/>
      <c r="AE1020" s="47" t="str">
        <f t="shared" si="25"/>
        <v/>
      </c>
      <c r="AF1020" s="98"/>
      <c r="AG1020" s="48" t="str">
        <f>IF(AF1020="","",SUMIF(Script!$G:$G,AF1020,Script!$A:$A))</f>
        <v/>
      </c>
      <c r="AH1020" s="1"/>
      <c r="AI1020" s="199"/>
      <c r="AJ1020" s="168"/>
      <c r="AK1020" s="216"/>
      <c r="AL1020" s="202"/>
      <c r="AM1020" s="211"/>
      <c r="AN1020" s="308"/>
      <c r="AO1020" s="1"/>
      <c r="AP1020" s="85"/>
      <c r="AQ1020" s="1"/>
      <c r="AR1020" s="1"/>
      <c r="AS1020" s="1"/>
      <c r="AT1020" s="1"/>
      <c r="AU1020" s="1"/>
      <c r="AV1020" s="1"/>
      <c r="AW1020" s="1"/>
      <c r="AX1020" s="1"/>
      <c r="AY1020" s="1"/>
      <c r="AZ1020" s="1"/>
      <c r="BA1020" s="1"/>
      <c r="BB1020" s="1"/>
      <c r="BC1020" s="1"/>
      <c r="BD1020" s="1"/>
      <c r="BE1020" s="1"/>
      <c r="BF1020" s="1"/>
      <c r="BG1020" s="1"/>
      <c r="BH1020" s="1"/>
      <c r="BI1020" s="1"/>
      <c r="BJ1020" s="1"/>
      <c r="BK1020" s="1"/>
    </row>
    <row r="1021" spans="1:63" ht="28" x14ac:dyDescent="0.3">
      <c r="A1021" s="19"/>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1"/>
      <c r="AB1021" s="44"/>
      <c r="AC1021" s="1"/>
      <c r="AD1021" s="1"/>
      <c r="AE1021" s="47" t="str">
        <f t="shared" si="25"/>
        <v/>
      </c>
      <c r="AF1021" s="98"/>
      <c r="AG1021" s="48" t="str">
        <f>IF(AF1021="","",SUMIF(Script!$G:$G,AF1021,Script!$A:$A))</f>
        <v/>
      </c>
      <c r="AH1021" s="1"/>
      <c r="AI1021" s="199"/>
      <c r="AJ1021" s="168"/>
      <c r="AK1021" s="216"/>
      <c r="AL1021" s="202"/>
      <c r="AM1021" s="211"/>
      <c r="AN1021" s="308"/>
      <c r="AO1021" s="1"/>
      <c r="AP1021" s="85"/>
      <c r="AQ1021" s="1"/>
      <c r="AR1021" s="1"/>
      <c r="AS1021" s="1"/>
      <c r="AT1021" s="1"/>
      <c r="AU1021" s="1"/>
      <c r="AV1021" s="1"/>
      <c r="AW1021" s="1"/>
      <c r="AX1021" s="1"/>
      <c r="AY1021" s="1"/>
      <c r="AZ1021" s="1"/>
      <c r="BA1021" s="1"/>
      <c r="BB1021" s="1"/>
      <c r="BC1021" s="1"/>
      <c r="BD1021" s="1"/>
      <c r="BE1021" s="1"/>
      <c r="BF1021" s="1"/>
      <c r="BG1021" s="1"/>
      <c r="BH1021" s="1"/>
      <c r="BI1021" s="1"/>
      <c r="BJ1021" s="1"/>
      <c r="BK1021" s="1"/>
    </row>
    <row r="1022" spans="1:63" ht="28" x14ac:dyDescent="0.3">
      <c r="A1022" s="19"/>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1"/>
      <c r="AB1022" s="44"/>
      <c r="AC1022" s="1"/>
      <c r="AD1022" s="1"/>
      <c r="AE1022" s="47" t="str">
        <f t="shared" si="25"/>
        <v/>
      </c>
      <c r="AF1022" s="98"/>
      <c r="AG1022" s="48" t="str">
        <f>IF(AF1022="","",SUMIF(Script!$G:$G,AF1022,Script!$A:$A))</f>
        <v/>
      </c>
      <c r="AH1022" s="1"/>
      <c r="AI1022" s="199"/>
      <c r="AJ1022" s="168"/>
      <c r="AK1022" s="216"/>
      <c r="AL1022" s="202"/>
      <c r="AM1022" s="211"/>
      <c r="AN1022" s="308"/>
      <c r="AO1022" s="1"/>
      <c r="AP1022" s="85"/>
      <c r="AQ1022" s="1"/>
      <c r="AR1022" s="1"/>
      <c r="AS1022" s="1"/>
      <c r="AT1022" s="1"/>
      <c r="AU1022" s="1"/>
      <c r="AV1022" s="1"/>
      <c r="AW1022" s="1"/>
      <c r="AX1022" s="1"/>
      <c r="AY1022" s="1"/>
      <c r="AZ1022" s="1"/>
      <c r="BA1022" s="1"/>
      <c r="BB1022" s="1"/>
      <c r="BC1022" s="1"/>
      <c r="BD1022" s="1"/>
      <c r="BE1022" s="1"/>
      <c r="BF1022" s="1"/>
      <c r="BG1022" s="1"/>
      <c r="BH1022" s="1"/>
      <c r="BI1022" s="1"/>
      <c r="BJ1022" s="1"/>
      <c r="BK1022" s="1"/>
    </row>
    <row r="1023" spans="1:63" ht="28" x14ac:dyDescent="0.3">
      <c r="A1023" s="19"/>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1"/>
      <c r="AB1023" s="44"/>
      <c r="AC1023" s="1"/>
      <c r="AD1023" s="1"/>
      <c r="AE1023" s="47" t="str">
        <f t="shared" si="25"/>
        <v/>
      </c>
      <c r="AF1023" s="98"/>
      <c r="AG1023" s="48" t="str">
        <f>IF(AF1023="","",SUMIF(Script!$G:$G,AF1023,Script!$A:$A))</f>
        <v/>
      </c>
      <c r="AH1023" s="1"/>
      <c r="AI1023" s="199"/>
      <c r="AJ1023" s="168"/>
      <c r="AK1023" s="216"/>
      <c r="AL1023" s="202"/>
      <c r="AM1023" s="211"/>
      <c r="AN1023" s="308"/>
      <c r="AO1023" s="1"/>
      <c r="AP1023" s="85"/>
      <c r="AQ1023" s="1"/>
      <c r="AR1023" s="1"/>
      <c r="AS1023" s="1"/>
      <c r="AT1023" s="1"/>
      <c r="AU1023" s="1"/>
      <c r="AV1023" s="1"/>
      <c r="AW1023" s="1"/>
      <c r="AX1023" s="1"/>
      <c r="AY1023" s="1"/>
      <c r="AZ1023" s="1"/>
      <c r="BA1023" s="1"/>
      <c r="BB1023" s="1"/>
      <c r="BC1023" s="1"/>
      <c r="BD1023" s="1"/>
      <c r="BE1023" s="1"/>
      <c r="BF1023" s="1"/>
      <c r="BG1023" s="1"/>
      <c r="BH1023" s="1"/>
      <c r="BI1023" s="1"/>
      <c r="BJ1023" s="1"/>
      <c r="BK1023" s="1"/>
    </row>
    <row r="1024" spans="1:63" ht="28" x14ac:dyDescent="0.3">
      <c r="A1024" s="19"/>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1"/>
      <c r="AB1024" s="44"/>
      <c r="AC1024" s="1"/>
      <c r="AD1024" s="1"/>
      <c r="AE1024" s="47" t="str">
        <f t="shared" si="25"/>
        <v/>
      </c>
      <c r="AF1024" s="98"/>
      <c r="AG1024" s="48" t="str">
        <f>IF(AF1024="","",SUMIF(Script!$G:$G,AF1024,Script!$A:$A))</f>
        <v/>
      </c>
      <c r="AH1024" s="1"/>
      <c r="AI1024" s="199"/>
      <c r="AJ1024" s="168"/>
      <c r="AK1024" s="216"/>
      <c r="AL1024" s="202"/>
      <c r="AM1024" s="211"/>
      <c r="AN1024" s="308"/>
      <c r="AO1024" s="1"/>
      <c r="AP1024" s="85"/>
      <c r="AQ1024" s="1"/>
      <c r="AR1024" s="1"/>
      <c r="AS1024" s="1"/>
      <c r="AT1024" s="1"/>
      <c r="AU1024" s="1"/>
      <c r="AV1024" s="1"/>
      <c r="AW1024" s="1"/>
      <c r="AX1024" s="1"/>
      <c r="AY1024" s="1"/>
      <c r="AZ1024" s="1"/>
      <c r="BA1024" s="1"/>
      <c r="BB1024" s="1"/>
      <c r="BC1024" s="1"/>
      <c r="BD1024" s="1"/>
      <c r="BE1024" s="1"/>
      <c r="BF1024" s="1"/>
      <c r="BG1024" s="1"/>
      <c r="BH1024" s="1"/>
      <c r="BI1024" s="1"/>
      <c r="BJ1024" s="1"/>
      <c r="BK1024" s="1"/>
    </row>
    <row r="1025" spans="1:63" ht="28" x14ac:dyDescent="0.3">
      <c r="A1025" s="19"/>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1"/>
      <c r="AB1025" s="44"/>
      <c r="AC1025" s="1"/>
      <c r="AD1025" s="1"/>
      <c r="AE1025" s="47" t="str">
        <f t="shared" si="25"/>
        <v/>
      </c>
      <c r="AF1025" s="98"/>
      <c r="AG1025" s="48" t="str">
        <f>IF(AF1025="","",SUMIF(Script!$G:$G,AF1025,Script!$A:$A))</f>
        <v/>
      </c>
      <c r="AH1025" s="1"/>
      <c r="AI1025" s="199"/>
      <c r="AJ1025" s="168"/>
      <c r="AK1025" s="216"/>
      <c r="AL1025" s="202"/>
      <c r="AM1025" s="211"/>
      <c r="AN1025" s="308"/>
      <c r="AO1025" s="1"/>
      <c r="AP1025" s="85"/>
      <c r="AQ1025" s="1"/>
      <c r="AR1025" s="1"/>
      <c r="AS1025" s="1"/>
      <c r="AT1025" s="1"/>
      <c r="AU1025" s="1"/>
      <c r="AV1025" s="1"/>
      <c r="AW1025" s="1"/>
      <c r="AX1025" s="1"/>
      <c r="AY1025" s="1"/>
      <c r="AZ1025" s="1"/>
      <c r="BA1025" s="1"/>
      <c r="BB1025" s="1"/>
      <c r="BC1025" s="1"/>
      <c r="BD1025" s="1"/>
      <c r="BE1025" s="1"/>
      <c r="BF1025" s="1"/>
      <c r="BG1025" s="1"/>
      <c r="BH1025" s="1"/>
      <c r="BI1025" s="1"/>
      <c r="BJ1025" s="1"/>
      <c r="BK1025" s="1"/>
    </row>
    <row r="1026" spans="1:63" ht="28" x14ac:dyDescent="0.3">
      <c r="A1026" s="19"/>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1"/>
      <c r="AB1026" s="44"/>
      <c r="AC1026" s="1"/>
      <c r="AD1026" s="1"/>
      <c r="AE1026" s="47" t="str">
        <f t="shared" si="25"/>
        <v/>
      </c>
      <c r="AF1026" s="98"/>
      <c r="AG1026" s="48" t="str">
        <f>IF(AF1026="","",SUMIF(Script!$G:$G,AF1026,Script!$A:$A))</f>
        <v/>
      </c>
      <c r="AH1026" s="1"/>
      <c r="AI1026" s="199"/>
      <c r="AJ1026" s="168"/>
      <c r="AK1026" s="216"/>
      <c r="AL1026" s="202"/>
      <c r="AM1026" s="211"/>
      <c r="AN1026" s="308"/>
      <c r="AO1026" s="1"/>
      <c r="AP1026" s="85"/>
      <c r="AQ1026" s="1"/>
      <c r="AR1026" s="1"/>
      <c r="AS1026" s="1"/>
      <c r="AT1026" s="1"/>
      <c r="AU1026" s="1"/>
      <c r="AV1026" s="1"/>
      <c r="AW1026" s="1"/>
      <c r="AX1026" s="1"/>
      <c r="AY1026" s="1"/>
      <c r="AZ1026" s="1"/>
      <c r="BA1026" s="1"/>
      <c r="BB1026" s="1"/>
      <c r="BC1026" s="1"/>
      <c r="BD1026" s="1"/>
      <c r="BE1026" s="1"/>
      <c r="BF1026" s="1"/>
      <c r="BG1026" s="1"/>
      <c r="BH1026" s="1"/>
      <c r="BI1026" s="1"/>
      <c r="BJ1026" s="1"/>
      <c r="BK1026" s="1"/>
    </row>
    <row r="1027" spans="1:63" ht="28" x14ac:dyDescent="0.3">
      <c r="A1027" s="19"/>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1"/>
      <c r="AB1027" s="44"/>
      <c r="AC1027" s="1"/>
      <c r="AD1027" s="1"/>
      <c r="AE1027" s="47" t="str">
        <f t="shared" si="25"/>
        <v/>
      </c>
      <c r="AF1027" s="98"/>
      <c r="AG1027" s="48" t="str">
        <f>IF(AF1027="","",SUMIF(Script!$G:$G,AF1027,Script!$A:$A))</f>
        <v/>
      </c>
      <c r="AH1027" s="1"/>
      <c r="AI1027" s="199"/>
      <c r="AJ1027" s="168"/>
      <c r="AK1027" s="216"/>
      <c r="AL1027" s="202"/>
      <c r="AM1027" s="211"/>
      <c r="AN1027" s="308"/>
      <c r="AO1027" s="1"/>
      <c r="AP1027" s="85"/>
      <c r="AQ1027" s="1"/>
      <c r="AR1027" s="1"/>
      <c r="AS1027" s="1"/>
      <c r="AT1027" s="1"/>
      <c r="AU1027" s="1"/>
      <c r="AV1027" s="1"/>
      <c r="AW1027" s="1"/>
      <c r="AX1027" s="1"/>
      <c r="AY1027" s="1"/>
      <c r="AZ1027" s="1"/>
      <c r="BA1027" s="1"/>
      <c r="BB1027" s="1"/>
      <c r="BC1027" s="1"/>
      <c r="BD1027" s="1"/>
      <c r="BE1027" s="1"/>
      <c r="BF1027" s="1"/>
      <c r="BG1027" s="1"/>
      <c r="BH1027" s="1"/>
      <c r="BI1027" s="1"/>
      <c r="BJ1027" s="1"/>
      <c r="BK1027" s="1"/>
    </row>
    <row r="1028" spans="1:63" ht="28" x14ac:dyDescent="0.3">
      <c r="A1028" s="19"/>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1"/>
      <c r="AB1028" s="44"/>
      <c r="AC1028" s="1"/>
      <c r="AD1028" s="1"/>
      <c r="AE1028" s="47" t="str">
        <f t="shared" si="25"/>
        <v/>
      </c>
      <c r="AF1028" s="98"/>
      <c r="AG1028" s="48" t="str">
        <f>IF(AF1028="","",SUMIF(Script!$G:$G,AF1028,Script!$A:$A))</f>
        <v/>
      </c>
      <c r="AH1028" s="1"/>
      <c r="AI1028" s="199"/>
      <c r="AJ1028" s="168"/>
      <c r="AK1028" s="216"/>
      <c r="AL1028" s="202"/>
      <c r="AM1028" s="211"/>
      <c r="AN1028" s="308"/>
      <c r="AO1028" s="1"/>
      <c r="AP1028" s="85"/>
      <c r="AQ1028" s="1"/>
      <c r="AR1028" s="1"/>
      <c r="AS1028" s="1"/>
      <c r="AT1028" s="1"/>
      <c r="AU1028" s="1"/>
      <c r="AV1028" s="1"/>
      <c r="AW1028" s="1"/>
      <c r="AX1028" s="1"/>
      <c r="AY1028" s="1"/>
      <c r="AZ1028" s="1"/>
      <c r="BA1028" s="1"/>
      <c r="BB1028" s="1"/>
      <c r="BC1028" s="1"/>
      <c r="BD1028" s="1"/>
      <c r="BE1028" s="1"/>
      <c r="BF1028" s="1"/>
      <c r="BG1028" s="1"/>
      <c r="BH1028" s="1"/>
      <c r="BI1028" s="1"/>
      <c r="BJ1028" s="1"/>
      <c r="BK1028" s="1"/>
    </row>
    <row r="1029" spans="1:63" ht="28" x14ac:dyDescent="0.3">
      <c r="A1029" s="19"/>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1"/>
      <c r="AB1029" s="44"/>
      <c r="AC1029" s="1"/>
      <c r="AD1029" s="1"/>
      <c r="AE1029" s="47" t="str">
        <f t="shared" si="25"/>
        <v/>
      </c>
      <c r="AF1029" s="98"/>
      <c r="AG1029" s="48" t="str">
        <f>IF(AF1029="","",SUMIF(Script!$G:$G,AF1029,Script!$A:$A))</f>
        <v/>
      </c>
      <c r="AH1029" s="1"/>
      <c r="AI1029" s="199"/>
      <c r="AJ1029" s="168"/>
      <c r="AK1029" s="216"/>
      <c r="AL1029" s="202"/>
      <c r="AM1029" s="211"/>
      <c r="AN1029" s="308"/>
      <c r="AO1029" s="1"/>
      <c r="AP1029" s="85"/>
      <c r="AQ1029" s="1"/>
      <c r="AR1029" s="1"/>
      <c r="AS1029" s="1"/>
      <c r="AT1029" s="1"/>
      <c r="AU1029" s="1"/>
      <c r="AV1029" s="1"/>
      <c r="AW1029" s="1"/>
      <c r="AX1029" s="1"/>
      <c r="AY1029" s="1"/>
      <c r="AZ1029" s="1"/>
      <c r="BA1029" s="1"/>
      <c r="BB1029" s="1"/>
      <c r="BC1029" s="1"/>
      <c r="BD1029" s="1"/>
      <c r="BE1029" s="1"/>
      <c r="BF1029" s="1"/>
      <c r="BG1029" s="1"/>
      <c r="BH1029" s="1"/>
      <c r="BI1029" s="1"/>
      <c r="BJ1029" s="1"/>
      <c r="BK1029" s="1"/>
    </row>
    <row r="1030" spans="1:63" ht="28" x14ac:dyDescent="0.3">
      <c r="A1030" s="19"/>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1"/>
      <c r="AB1030" s="44"/>
      <c r="AC1030" s="1"/>
      <c r="AD1030" s="1"/>
      <c r="AE1030" s="47" t="str">
        <f t="shared" si="25"/>
        <v/>
      </c>
      <c r="AF1030" s="98"/>
      <c r="AG1030" s="48" t="str">
        <f>IF(AF1030="","",SUMIF(Script!$G:$G,AF1030,Script!$A:$A))</f>
        <v/>
      </c>
      <c r="AH1030" s="1"/>
      <c r="AI1030" s="199"/>
      <c r="AJ1030" s="168"/>
      <c r="AK1030" s="216"/>
      <c r="AL1030" s="202"/>
      <c r="AM1030" s="211"/>
      <c r="AN1030" s="308"/>
      <c r="AO1030" s="1"/>
      <c r="AP1030" s="85"/>
      <c r="AQ1030" s="1"/>
      <c r="AR1030" s="1"/>
      <c r="AS1030" s="1"/>
      <c r="AT1030" s="1"/>
      <c r="AU1030" s="1"/>
      <c r="AV1030" s="1"/>
      <c r="AW1030" s="1"/>
      <c r="AX1030" s="1"/>
      <c r="AY1030" s="1"/>
      <c r="AZ1030" s="1"/>
      <c r="BA1030" s="1"/>
      <c r="BB1030" s="1"/>
      <c r="BC1030" s="1"/>
      <c r="BD1030" s="1"/>
      <c r="BE1030" s="1"/>
      <c r="BF1030" s="1"/>
      <c r="BG1030" s="1"/>
      <c r="BH1030" s="1"/>
      <c r="BI1030" s="1"/>
      <c r="BJ1030" s="1"/>
      <c r="BK1030" s="1"/>
    </row>
    <row r="1031" spans="1:63" ht="28" x14ac:dyDescent="0.3">
      <c r="A1031" s="19"/>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1"/>
      <c r="AB1031" s="44"/>
      <c r="AC1031" s="1"/>
      <c r="AD1031" s="1"/>
      <c r="AE1031" s="47" t="str">
        <f t="shared" ref="AE1031:AE1078" si="26">IF(AF1031="","",AE1030+1)</f>
        <v/>
      </c>
      <c r="AF1031" s="98"/>
      <c r="AG1031" s="48" t="str">
        <f>IF(AF1031="","",SUMIF(Script!$G:$G,AF1031,Script!$A:$A))</f>
        <v/>
      </c>
      <c r="AH1031" s="1"/>
      <c r="AI1031" s="199"/>
      <c r="AJ1031" s="168"/>
      <c r="AK1031" s="216"/>
      <c r="AL1031" s="202"/>
      <c r="AM1031" s="211"/>
      <c r="AN1031" s="308"/>
      <c r="AO1031" s="1"/>
      <c r="AP1031" s="85"/>
      <c r="AQ1031" s="1"/>
      <c r="AR1031" s="1"/>
      <c r="AS1031" s="1"/>
      <c r="AT1031" s="1"/>
      <c r="AU1031" s="1"/>
      <c r="AV1031" s="1"/>
      <c r="AW1031" s="1"/>
      <c r="AX1031" s="1"/>
      <c r="AY1031" s="1"/>
      <c r="AZ1031" s="1"/>
      <c r="BA1031" s="1"/>
      <c r="BB1031" s="1"/>
      <c r="BC1031" s="1"/>
      <c r="BD1031" s="1"/>
      <c r="BE1031" s="1"/>
      <c r="BF1031" s="1"/>
      <c r="BG1031" s="1"/>
      <c r="BH1031" s="1"/>
      <c r="BI1031" s="1"/>
      <c r="BJ1031" s="1"/>
      <c r="BK1031" s="1"/>
    </row>
    <row r="1032" spans="1:63" ht="28" x14ac:dyDescent="0.3">
      <c r="A1032" s="19"/>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1"/>
      <c r="AB1032" s="44"/>
      <c r="AC1032" s="1"/>
      <c r="AD1032" s="1"/>
      <c r="AE1032" s="47" t="str">
        <f t="shared" si="26"/>
        <v/>
      </c>
      <c r="AF1032" s="98"/>
      <c r="AG1032" s="48" t="str">
        <f>IF(AF1032="","",SUMIF(Script!$G:$G,AF1032,Script!$A:$A))</f>
        <v/>
      </c>
      <c r="AH1032" s="1"/>
      <c r="AI1032" s="199"/>
      <c r="AJ1032" s="168"/>
      <c r="AK1032" s="216"/>
      <c r="AL1032" s="202"/>
      <c r="AM1032" s="211"/>
      <c r="AN1032" s="308"/>
      <c r="AO1032" s="1"/>
      <c r="AP1032" s="85"/>
      <c r="AQ1032" s="1"/>
      <c r="AR1032" s="1"/>
      <c r="AS1032" s="1"/>
      <c r="AT1032" s="1"/>
      <c r="AU1032" s="1"/>
      <c r="AV1032" s="1"/>
      <c r="AW1032" s="1"/>
      <c r="AX1032" s="1"/>
      <c r="AY1032" s="1"/>
      <c r="AZ1032" s="1"/>
      <c r="BA1032" s="1"/>
      <c r="BB1032" s="1"/>
      <c r="BC1032" s="1"/>
      <c r="BD1032" s="1"/>
      <c r="BE1032" s="1"/>
      <c r="BF1032" s="1"/>
      <c r="BG1032" s="1"/>
      <c r="BH1032" s="1"/>
      <c r="BI1032" s="1"/>
      <c r="BJ1032" s="1"/>
      <c r="BK1032" s="1"/>
    </row>
    <row r="1033" spans="1:63" ht="28" x14ac:dyDescent="0.3">
      <c r="A1033" s="19"/>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1"/>
      <c r="AB1033" s="44"/>
      <c r="AC1033" s="1"/>
      <c r="AD1033" s="1"/>
      <c r="AE1033" s="47" t="str">
        <f t="shared" si="26"/>
        <v/>
      </c>
      <c r="AF1033" s="98"/>
      <c r="AG1033" s="48" t="str">
        <f>IF(AF1033="","",SUMIF(Script!$G:$G,AF1033,Script!$A:$A))</f>
        <v/>
      </c>
      <c r="AH1033" s="1"/>
      <c r="AI1033" s="199"/>
      <c r="AJ1033" s="168"/>
      <c r="AK1033" s="216"/>
      <c r="AL1033" s="202"/>
      <c r="AM1033" s="211"/>
      <c r="AN1033" s="308"/>
      <c r="AO1033" s="1"/>
      <c r="AP1033" s="85"/>
      <c r="AQ1033" s="1"/>
      <c r="AR1033" s="1"/>
      <c r="AS1033" s="1"/>
      <c r="AT1033" s="1"/>
      <c r="AU1033" s="1"/>
      <c r="AV1033" s="1"/>
      <c r="AW1033" s="1"/>
      <c r="AX1033" s="1"/>
      <c r="AY1033" s="1"/>
      <c r="AZ1033" s="1"/>
      <c r="BA1033" s="1"/>
      <c r="BB1033" s="1"/>
      <c r="BC1033" s="1"/>
      <c r="BD1033" s="1"/>
      <c r="BE1033" s="1"/>
      <c r="BF1033" s="1"/>
      <c r="BG1033" s="1"/>
      <c r="BH1033" s="1"/>
      <c r="BI1033" s="1"/>
      <c r="BJ1033" s="1"/>
      <c r="BK1033" s="1"/>
    </row>
    <row r="1034" spans="1:63" ht="28" x14ac:dyDescent="0.3">
      <c r="A1034" s="19"/>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1"/>
      <c r="AB1034" s="44"/>
      <c r="AC1034" s="1"/>
      <c r="AD1034" s="1"/>
      <c r="AE1034" s="47" t="str">
        <f t="shared" si="26"/>
        <v/>
      </c>
      <c r="AF1034" s="98"/>
      <c r="AG1034" s="48" t="str">
        <f>IF(AF1034="","",SUMIF(Script!$G:$G,AF1034,Script!$A:$A))</f>
        <v/>
      </c>
      <c r="AH1034" s="1"/>
      <c r="AI1034" s="199"/>
      <c r="AJ1034" s="168"/>
      <c r="AK1034" s="216"/>
      <c r="AL1034" s="202"/>
      <c r="AM1034" s="211"/>
      <c r="AN1034" s="308"/>
      <c r="AO1034" s="1"/>
      <c r="AP1034" s="85"/>
      <c r="AQ1034" s="1"/>
      <c r="AR1034" s="1"/>
      <c r="AS1034" s="1"/>
      <c r="AT1034" s="1"/>
      <c r="AU1034" s="1"/>
      <c r="AV1034" s="1"/>
      <c r="AW1034" s="1"/>
      <c r="AX1034" s="1"/>
      <c r="AY1034" s="1"/>
      <c r="AZ1034" s="1"/>
      <c r="BA1034" s="1"/>
      <c r="BB1034" s="1"/>
      <c r="BC1034" s="1"/>
      <c r="BD1034" s="1"/>
      <c r="BE1034" s="1"/>
      <c r="BF1034" s="1"/>
      <c r="BG1034" s="1"/>
      <c r="BH1034" s="1"/>
      <c r="BI1034" s="1"/>
      <c r="BJ1034" s="1"/>
      <c r="BK1034" s="1"/>
    </row>
    <row r="1035" spans="1:63" ht="28" x14ac:dyDescent="0.3">
      <c r="A1035" s="19"/>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1"/>
      <c r="AB1035" s="44"/>
      <c r="AC1035" s="1"/>
      <c r="AD1035" s="1"/>
      <c r="AE1035" s="47" t="str">
        <f t="shared" si="26"/>
        <v/>
      </c>
      <c r="AF1035" s="98"/>
      <c r="AG1035" s="48" t="str">
        <f>IF(AF1035="","",SUMIF(Script!$G:$G,AF1035,Script!$A:$A))</f>
        <v/>
      </c>
      <c r="AH1035" s="1"/>
      <c r="AI1035" s="199"/>
      <c r="AJ1035" s="168"/>
      <c r="AK1035" s="216"/>
      <c r="AL1035" s="202"/>
      <c r="AM1035" s="211"/>
      <c r="AN1035" s="308"/>
      <c r="AO1035" s="1"/>
      <c r="AP1035" s="85"/>
      <c r="AQ1035" s="1"/>
      <c r="AR1035" s="1"/>
      <c r="AS1035" s="1"/>
      <c r="AT1035" s="1"/>
      <c r="AU1035" s="1"/>
      <c r="AV1035" s="1"/>
      <c r="AW1035" s="1"/>
      <c r="AX1035" s="1"/>
      <c r="AY1035" s="1"/>
      <c r="AZ1035" s="1"/>
      <c r="BA1035" s="1"/>
      <c r="BB1035" s="1"/>
      <c r="BC1035" s="1"/>
      <c r="BD1035" s="1"/>
      <c r="BE1035" s="1"/>
      <c r="BF1035" s="1"/>
      <c r="BG1035" s="1"/>
      <c r="BH1035" s="1"/>
      <c r="BI1035" s="1"/>
      <c r="BJ1035" s="1"/>
      <c r="BK1035" s="1"/>
    </row>
    <row r="1036" spans="1:63" ht="28" x14ac:dyDescent="0.3">
      <c r="A1036" s="19"/>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1"/>
      <c r="AB1036" s="44"/>
      <c r="AC1036" s="1"/>
      <c r="AD1036" s="1"/>
      <c r="AE1036" s="47" t="str">
        <f t="shared" si="26"/>
        <v/>
      </c>
      <c r="AF1036" s="98"/>
      <c r="AG1036" s="48" t="str">
        <f>IF(AF1036="","",SUMIF(Script!$G:$G,AF1036,Script!$A:$A))</f>
        <v/>
      </c>
      <c r="AH1036" s="1"/>
      <c r="AI1036" s="199"/>
      <c r="AJ1036" s="168"/>
      <c r="AK1036" s="216"/>
      <c r="AL1036" s="202"/>
      <c r="AM1036" s="211"/>
      <c r="AN1036" s="308"/>
      <c r="AO1036" s="1"/>
      <c r="AP1036" s="85"/>
      <c r="AQ1036" s="1"/>
      <c r="AR1036" s="1"/>
      <c r="AS1036" s="1"/>
      <c r="AT1036" s="1"/>
      <c r="AU1036" s="1"/>
      <c r="AV1036" s="1"/>
      <c r="AW1036" s="1"/>
      <c r="AX1036" s="1"/>
      <c r="AY1036" s="1"/>
      <c r="AZ1036" s="1"/>
      <c r="BA1036" s="1"/>
      <c r="BB1036" s="1"/>
      <c r="BC1036" s="1"/>
      <c r="BD1036" s="1"/>
      <c r="BE1036" s="1"/>
      <c r="BF1036" s="1"/>
      <c r="BG1036" s="1"/>
      <c r="BH1036" s="1"/>
      <c r="BI1036" s="1"/>
      <c r="BJ1036" s="1"/>
      <c r="BK1036" s="1"/>
    </row>
    <row r="1037" spans="1:63" ht="28" x14ac:dyDescent="0.3">
      <c r="A1037" s="19"/>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1"/>
      <c r="AB1037" s="44"/>
      <c r="AC1037" s="1"/>
      <c r="AD1037" s="1"/>
      <c r="AE1037" s="47" t="str">
        <f t="shared" si="26"/>
        <v/>
      </c>
      <c r="AF1037" s="98"/>
      <c r="AG1037" s="48" t="str">
        <f>IF(AF1037="","",SUMIF(Script!$G:$G,AF1037,Script!$A:$A))</f>
        <v/>
      </c>
      <c r="AH1037" s="1"/>
      <c r="AI1037" s="199"/>
      <c r="AJ1037" s="168"/>
      <c r="AK1037" s="216"/>
      <c r="AL1037" s="202"/>
      <c r="AM1037" s="211"/>
      <c r="AN1037" s="308"/>
      <c r="AO1037" s="1"/>
      <c r="AP1037" s="85"/>
      <c r="AQ1037" s="1"/>
      <c r="AR1037" s="1"/>
      <c r="AS1037" s="1"/>
      <c r="AT1037" s="1"/>
      <c r="AU1037" s="1"/>
      <c r="AV1037" s="1"/>
      <c r="AW1037" s="1"/>
      <c r="AX1037" s="1"/>
      <c r="AY1037" s="1"/>
      <c r="AZ1037" s="1"/>
      <c r="BA1037" s="1"/>
      <c r="BB1037" s="1"/>
      <c r="BC1037" s="1"/>
      <c r="BD1037" s="1"/>
      <c r="BE1037" s="1"/>
      <c r="BF1037" s="1"/>
      <c r="BG1037" s="1"/>
      <c r="BH1037" s="1"/>
      <c r="BI1037" s="1"/>
      <c r="BJ1037" s="1"/>
      <c r="BK1037" s="1"/>
    </row>
    <row r="1038" spans="1:63" ht="28" x14ac:dyDescent="0.3">
      <c r="A1038" s="19"/>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1"/>
      <c r="AB1038" s="44"/>
      <c r="AC1038" s="1"/>
      <c r="AD1038" s="1"/>
      <c r="AE1038" s="47" t="str">
        <f t="shared" si="26"/>
        <v/>
      </c>
      <c r="AF1038" s="98"/>
      <c r="AG1038" s="48" t="str">
        <f>IF(AF1038="","",SUMIF(Script!$G:$G,AF1038,Script!$A:$A))</f>
        <v/>
      </c>
      <c r="AH1038" s="1"/>
      <c r="AI1038" s="199"/>
      <c r="AJ1038" s="168"/>
      <c r="AK1038" s="216"/>
      <c r="AL1038" s="202"/>
      <c r="AM1038" s="211"/>
      <c r="AN1038" s="308"/>
      <c r="AO1038" s="1"/>
      <c r="AP1038" s="85"/>
      <c r="AQ1038" s="1"/>
      <c r="AR1038" s="1"/>
      <c r="AS1038" s="1"/>
      <c r="AT1038" s="1"/>
      <c r="AU1038" s="1"/>
      <c r="AV1038" s="1"/>
      <c r="AW1038" s="1"/>
      <c r="AX1038" s="1"/>
      <c r="AY1038" s="1"/>
      <c r="AZ1038" s="1"/>
      <c r="BA1038" s="1"/>
      <c r="BB1038" s="1"/>
      <c r="BC1038" s="1"/>
      <c r="BD1038" s="1"/>
      <c r="BE1038" s="1"/>
      <c r="BF1038" s="1"/>
      <c r="BG1038" s="1"/>
      <c r="BH1038" s="1"/>
      <c r="BI1038" s="1"/>
      <c r="BJ1038" s="1"/>
      <c r="BK1038" s="1"/>
    </row>
    <row r="1039" spans="1:63" ht="28" x14ac:dyDescent="0.3">
      <c r="A1039" s="19"/>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1"/>
      <c r="AB1039" s="44"/>
      <c r="AC1039" s="1"/>
      <c r="AD1039" s="1"/>
      <c r="AE1039" s="47" t="str">
        <f t="shared" si="26"/>
        <v/>
      </c>
      <c r="AF1039" s="98"/>
      <c r="AG1039" s="48" t="str">
        <f>IF(AF1039="","",SUMIF(Script!$G:$G,AF1039,Script!$A:$A))</f>
        <v/>
      </c>
      <c r="AH1039" s="1"/>
      <c r="AI1039" s="199"/>
      <c r="AJ1039" s="168"/>
      <c r="AK1039" s="216"/>
      <c r="AL1039" s="202"/>
      <c r="AM1039" s="211"/>
      <c r="AN1039" s="308"/>
      <c r="AO1039" s="1"/>
      <c r="AP1039" s="85"/>
      <c r="AQ1039" s="1"/>
      <c r="AR1039" s="1"/>
      <c r="AS1039" s="1"/>
      <c r="AT1039" s="1"/>
      <c r="AU1039" s="1"/>
      <c r="AV1039" s="1"/>
      <c r="AW1039" s="1"/>
      <c r="AX1039" s="1"/>
      <c r="AY1039" s="1"/>
      <c r="AZ1039" s="1"/>
      <c r="BA1039" s="1"/>
      <c r="BB1039" s="1"/>
      <c r="BC1039" s="1"/>
      <c r="BD1039" s="1"/>
      <c r="BE1039" s="1"/>
      <c r="BF1039" s="1"/>
      <c r="BG1039" s="1"/>
      <c r="BH1039" s="1"/>
      <c r="BI1039" s="1"/>
      <c r="BJ1039" s="1"/>
      <c r="BK1039" s="1"/>
    </row>
    <row r="1040" spans="1:63" ht="28" x14ac:dyDescent="0.3">
      <c r="A1040" s="19"/>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1"/>
      <c r="AB1040" s="44"/>
      <c r="AC1040" s="1"/>
      <c r="AD1040" s="1"/>
      <c r="AE1040" s="47" t="str">
        <f t="shared" si="26"/>
        <v/>
      </c>
      <c r="AF1040" s="98"/>
      <c r="AG1040" s="48" t="str">
        <f>IF(AF1040="","",SUMIF(Script!$G:$G,AF1040,Script!$A:$A))</f>
        <v/>
      </c>
      <c r="AH1040" s="1"/>
      <c r="AI1040" s="199"/>
      <c r="AJ1040" s="168"/>
      <c r="AK1040" s="216"/>
      <c r="AL1040" s="202"/>
      <c r="AM1040" s="211"/>
      <c r="AN1040" s="308"/>
      <c r="AO1040" s="1"/>
      <c r="AP1040" s="85"/>
      <c r="AQ1040" s="1"/>
      <c r="AR1040" s="1"/>
      <c r="AS1040" s="1"/>
      <c r="AT1040" s="1"/>
      <c r="AU1040" s="1"/>
      <c r="AV1040" s="1"/>
      <c r="AW1040" s="1"/>
      <c r="AX1040" s="1"/>
      <c r="AY1040" s="1"/>
      <c r="AZ1040" s="1"/>
      <c r="BA1040" s="1"/>
      <c r="BB1040" s="1"/>
      <c r="BC1040" s="1"/>
      <c r="BD1040" s="1"/>
      <c r="BE1040" s="1"/>
      <c r="BF1040" s="1"/>
      <c r="BG1040" s="1"/>
      <c r="BH1040" s="1"/>
      <c r="BI1040" s="1"/>
      <c r="BJ1040" s="1"/>
      <c r="BK1040" s="1"/>
    </row>
    <row r="1041" spans="1:63" ht="28" x14ac:dyDescent="0.3">
      <c r="A1041" s="19"/>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1"/>
      <c r="AB1041" s="44"/>
      <c r="AC1041" s="1"/>
      <c r="AD1041" s="1"/>
      <c r="AE1041" s="47" t="str">
        <f t="shared" si="26"/>
        <v/>
      </c>
      <c r="AF1041" s="98"/>
      <c r="AG1041" s="48" t="str">
        <f>IF(AF1041="","",SUMIF(Script!$G:$G,AF1041,Script!$A:$A))</f>
        <v/>
      </c>
      <c r="AH1041" s="1"/>
      <c r="AI1041" s="199"/>
      <c r="AJ1041" s="168"/>
      <c r="AK1041" s="216"/>
      <c r="AL1041" s="202"/>
      <c r="AM1041" s="211"/>
      <c r="AN1041" s="308"/>
      <c r="AO1041" s="1"/>
      <c r="AP1041" s="85"/>
      <c r="AQ1041" s="1"/>
      <c r="AR1041" s="1"/>
      <c r="AS1041" s="1"/>
      <c r="AT1041" s="1"/>
      <c r="AU1041" s="1"/>
      <c r="AV1041" s="1"/>
      <c r="AW1041" s="1"/>
      <c r="AX1041" s="1"/>
      <c r="AY1041" s="1"/>
      <c r="AZ1041" s="1"/>
      <c r="BA1041" s="1"/>
      <c r="BB1041" s="1"/>
      <c r="BC1041" s="1"/>
      <c r="BD1041" s="1"/>
      <c r="BE1041" s="1"/>
      <c r="BF1041" s="1"/>
      <c r="BG1041" s="1"/>
      <c r="BH1041" s="1"/>
      <c r="BI1041" s="1"/>
      <c r="BJ1041" s="1"/>
      <c r="BK1041" s="1"/>
    </row>
    <row r="1042" spans="1:63" ht="28" x14ac:dyDescent="0.3">
      <c r="A1042" s="19"/>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1"/>
      <c r="AB1042" s="44"/>
      <c r="AC1042" s="1"/>
      <c r="AD1042" s="1"/>
      <c r="AE1042" s="47" t="str">
        <f t="shared" si="26"/>
        <v/>
      </c>
      <c r="AF1042" s="98"/>
      <c r="AG1042" s="48" t="str">
        <f>IF(AF1042="","",SUMIF(Script!$G:$G,AF1042,Script!$A:$A))</f>
        <v/>
      </c>
      <c r="AH1042" s="1"/>
      <c r="AI1042" s="199"/>
      <c r="AJ1042" s="168"/>
      <c r="AK1042" s="216"/>
      <c r="AL1042" s="202"/>
      <c r="AM1042" s="211"/>
      <c r="AN1042" s="308"/>
      <c r="AO1042" s="1"/>
      <c r="AP1042" s="85"/>
      <c r="AQ1042" s="1"/>
      <c r="AR1042" s="1"/>
      <c r="AS1042" s="1"/>
      <c r="AT1042" s="1"/>
      <c r="AU1042" s="1"/>
      <c r="AV1042" s="1"/>
      <c r="AW1042" s="1"/>
      <c r="AX1042" s="1"/>
      <c r="AY1042" s="1"/>
      <c r="AZ1042" s="1"/>
      <c r="BA1042" s="1"/>
      <c r="BB1042" s="1"/>
      <c r="BC1042" s="1"/>
      <c r="BD1042" s="1"/>
      <c r="BE1042" s="1"/>
      <c r="BF1042" s="1"/>
      <c r="BG1042" s="1"/>
      <c r="BH1042" s="1"/>
      <c r="BI1042" s="1"/>
      <c r="BJ1042" s="1"/>
      <c r="BK1042" s="1"/>
    </row>
    <row r="1043" spans="1:63" ht="28" x14ac:dyDescent="0.3">
      <c r="A1043" s="19"/>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1"/>
      <c r="AB1043" s="44"/>
      <c r="AC1043" s="1"/>
      <c r="AD1043" s="1"/>
      <c r="AE1043" s="47" t="str">
        <f t="shared" si="26"/>
        <v/>
      </c>
      <c r="AF1043" s="98"/>
      <c r="AG1043" s="48" t="str">
        <f>IF(AF1043="","",SUMIF(Script!$G:$G,AF1043,Script!$A:$A))</f>
        <v/>
      </c>
      <c r="AH1043" s="1"/>
      <c r="AI1043" s="199"/>
      <c r="AJ1043" s="168"/>
      <c r="AK1043" s="216"/>
      <c r="AL1043" s="202"/>
      <c r="AM1043" s="211"/>
      <c r="AN1043" s="308"/>
      <c r="AO1043" s="1"/>
      <c r="AP1043" s="85"/>
      <c r="AQ1043" s="1"/>
      <c r="AR1043" s="1"/>
      <c r="AS1043" s="1"/>
      <c r="AT1043" s="1"/>
      <c r="AU1043" s="1"/>
      <c r="AV1043" s="1"/>
      <c r="AW1043" s="1"/>
      <c r="AX1043" s="1"/>
      <c r="AY1043" s="1"/>
      <c r="AZ1043" s="1"/>
      <c r="BA1043" s="1"/>
      <c r="BB1043" s="1"/>
      <c r="BC1043" s="1"/>
      <c r="BD1043" s="1"/>
      <c r="BE1043" s="1"/>
      <c r="BF1043" s="1"/>
      <c r="BG1043" s="1"/>
      <c r="BH1043" s="1"/>
      <c r="BI1043" s="1"/>
      <c r="BJ1043" s="1"/>
      <c r="BK1043" s="1"/>
    </row>
    <row r="1044" spans="1:63" ht="28" x14ac:dyDescent="0.3">
      <c r="A1044" s="19"/>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1"/>
      <c r="AB1044" s="44"/>
      <c r="AC1044" s="1"/>
      <c r="AD1044" s="1"/>
      <c r="AE1044" s="47" t="str">
        <f t="shared" si="26"/>
        <v/>
      </c>
      <c r="AF1044" s="98"/>
      <c r="AG1044" s="48" t="str">
        <f>IF(AF1044="","",SUMIF(Script!$G:$G,AF1044,Script!$A:$A))</f>
        <v/>
      </c>
      <c r="AH1044" s="1"/>
      <c r="AI1044" s="199"/>
      <c r="AJ1044" s="168"/>
      <c r="AK1044" s="216"/>
      <c r="AL1044" s="202"/>
      <c r="AM1044" s="211"/>
      <c r="AN1044" s="308"/>
      <c r="AO1044" s="1"/>
      <c r="AP1044" s="85"/>
      <c r="AQ1044" s="1"/>
      <c r="AR1044" s="1"/>
      <c r="AS1044" s="1"/>
      <c r="AT1044" s="1"/>
      <c r="AU1044" s="1"/>
      <c r="AV1044" s="1"/>
      <c r="AW1044" s="1"/>
      <c r="AX1044" s="1"/>
      <c r="AY1044" s="1"/>
      <c r="AZ1044" s="1"/>
      <c r="BA1044" s="1"/>
      <c r="BB1044" s="1"/>
      <c r="BC1044" s="1"/>
      <c r="BD1044" s="1"/>
      <c r="BE1044" s="1"/>
      <c r="BF1044" s="1"/>
      <c r="BG1044" s="1"/>
      <c r="BH1044" s="1"/>
      <c r="BI1044" s="1"/>
      <c r="BJ1044" s="1"/>
      <c r="BK1044" s="1"/>
    </row>
    <row r="1045" spans="1:63" ht="28" x14ac:dyDescent="0.3">
      <c r="A1045" s="19"/>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1"/>
      <c r="AB1045" s="44"/>
      <c r="AC1045" s="1"/>
      <c r="AD1045" s="1"/>
      <c r="AE1045" s="47" t="str">
        <f t="shared" si="26"/>
        <v/>
      </c>
      <c r="AF1045" s="98"/>
      <c r="AG1045" s="48" t="str">
        <f>IF(AF1045="","",SUMIF(Script!$G:$G,AF1045,Script!$A:$A))</f>
        <v/>
      </c>
      <c r="AH1045" s="1"/>
      <c r="AI1045" s="199"/>
      <c r="AJ1045" s="168"/>
      <c r="AK1045" s="216"/>
      <c r="AL1045" s="202"/>
      <c r="AM1045" s="211"/>
      <c r="AN1045" s="308"/>
      <c r="AO1045" s="1"/>
      <c r="AP1045" s="85"/>
      <c r="AQ1045" s="1"/>
      <c r="AR1045" s="1"/>
      <c r="AS1045" s="1"/>
      <c r="AT1045" s="1"/>
      <c r="AU1045" s="1"/>
      <c r="AV1045" s="1"/>
      <c r="AW1045" s="1"/>
      <c r="AX1045" s="1"/>
      <c r="AY1045" s="1"/>
      <c r="AZ1045" s="1"/>
      <c r="BA1045" s="1"/>
      <c r="BB1045" s="1"/>
      <c r="BC1045" s="1"/>
      <c r="BD1045" s="1"/>
      <c r="BE1045" s="1"/>
      <c r="BF1045" s="1"/>
      <c r="BG1045" s="1"/>
      <c r="BH1045" s="1"/>
      <c r="BI1045" s="1"/>
      <c r="BJ1045" s="1"/>
      <c r="BK1045" s="1"/>
    </row>
    <row r="1046" spans="1:63" ht="28" x14ac:dyDescent="0.3">
      <c r="A1046" s="19"/>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1"/>
      <c r="AB1046" s="44"/>
      <c r="AC1046" s="1"/>
      <c r="AD1046" s="1"/>
      <c r="AE1046" s="47" t="str">
        <f t="shared" si="26"/>
        <v/>
      </c>
      <c r="AF1046" s="98"/>
      <c r="AG1046" s="48" t="str">
        <f>IF(AF1046="","",SUMIF(Script!$G:$G,AF1046,Script!$A:$A))</f>
        <v/>
      </c>
      <c r="AH1046" s="1"/>
      <c r="AI1046" s="199"/>
      <c r="AJ1046" s="168"/>
      <c r="AK1046" s="216"/>
      <c r="AL1046" s="202"/>
      <c r="AM1046" s="211"/>
      <c r="AN1046" s="308"/>
      <c r="AO1046" s="1"/>
      <c r="AP1046" s="85"/>
      <c r="AQ1046" s="1"/>
      <c r="AR1046" s="1"/>
      <c r="AS1046" s="1"/>
      <c r="AT1046" s="1"/>
      <c r="AU1046" s="1"/>
      <c r="AV1046" s="1"/>
      <c r="AW1046" s="1"/>
      <c r="AX1046" s="1"/>
      <c r="AY1046" s="1"/>
      <c r="AZ1046" s="1"/>
      <c r="BA1046" s="1"/>
      <c r="BB1046" s="1"/>
      <c r="BC1046" s="1"/>
      <c r="BD1046" s="1"/>
      <c r="BE1046" s="1"/>
      <c r="BF1046" s="1"/>
      <c r="BG1046" s="1"/>
      <c r="BH1046" s="1"/>
      <c r="BI1046" s="1"/>
      <c r="BJ1046" s="1"/>
      <c r="BK1046" s="1"/>
    </row>
    <row r="1047" spans="1:63" ht="28" x14ac:dyDescent="0.3">
      <c r="A1047" s="19"/>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1"/>
      <c r="AB1047" s="44"/>
      <c r="AC1047" s="1"/>
      <c r="AD1047" s="1"/>
      <c r="AE1047" s="47" t="str">
        <f t="shared" si="26"/>
        <v/>
      </c>
      <c r="AF1047" s="98"/>
      <c r="AG1047" s="48" t="str">
        <f>IF(AF1047="","",SUMIF(Script!$G:$G,AF1047,Script!$A:$A))</f>
        <v/>
      </c>
      <c r="AH1047" s="1"/>
      <c r="AI1047" s="199"/>
      <c r="AJ1047" s="168"/>
      <c r="AK1047" s="216"/>
      <c r="AL1047" s="202"/>
      <c r="AM1047" s="211"/>
      <c r="AN1047" s="308"/>
      <c r="AO1047" s="1"/>
      <c r="AP1047" s="85"/>
      <c r="AQ1047" s="1"/>
      <c r="AR1047" s="1"/>
      <c r="AS1047" s="1"/>
      <c r="AT1047" s="1"/>
      <c r="AU1047" s="1"/>
      <c r="AV1047" s="1"/>
      <c r="AW1047" s="1"/>
      <c r="AX1047" s="1"/>
      <c r="AY1047" s="1"/>
      <c r="AZ1047" s="1"/>
      <c r="BA1047" s="1"/>
      <c r="BB1047" s="1"/>
      <c r="BC1047" s="1"/>
      <c r="BD1047" s="1"/>
      <c r="BE1047" s="1"/>
      <c r="BF1047" s="1"/>
      <c r="BG1047" s="1"/>
      <c r="BH1047" s="1"/>
      <c r="BI1047" s="1"/>
      <c r="BJ1047" s="1"/>
      <c r="BK1047" s="1"/>
    </row>
    <row r="1048" spans="1:63" ht="28" x14ac:dyDescent="0.3">
      <c r="A1048" s="19"/>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1"/>
      <c r="AB1048" s="44"/>
      <c r="AC1048" s="1"/>
      <c r="AD1048" s="1"/>
      <c r="AE1048" s="47" t="str">
        <f t="shared" si="26"/>
        <v/>
      </c>
      <c r="AF1048" s="98"/>
      <c r="AG1048" s="48" t="str">
        <f>IF(AF1048="","",SUMIF(Script!$G:$G,AF1048,Script!$A:$A))</f>
        <v/>
      </c>
      <c r="AH1048" s="1"/>
      <c r="AI1048" s="199"/>
      <c r="AJ1048" s="168"/>
      <c r="AK1048" s="216"/>
      <c r="AL1048" s="202"/>
      <c r="AM1048" s="211"/>
      <c r="AN1048" s="308"/>
      <c r="AO1048" s="1"/>
      <c r="AP1048" s="85"/>
      <c r="AQ1048" s="1"/>
      <c r="AR1048" s="1"/>
      <c r="AS1048" s="1"/>
      <c r="AT1048" s="1"/>
      <c r="AU1048" s="1"/>
      <c r="AV1048" s="1"/>
      <c r="AW1048" s="1"/>
      <c r="AX1048" s="1"/>
      <c r="AY1048" s="1"/>
      <c r="AZ1048" s="1"/>
      <c r="BA1048" s="1"/>
      <c r="BB1048" s="1"/>
      <c r="BC1048" s="1"/>
      <c r="BD1048" s="1"/>
      <c r="BE1048" s="1"/>
      <c r="BF1048" s="1"/>
      <c r="BG1048" s="1"/>
      <c r="BH1048" s="1"/>
      <c r="BI1048" s="1"/>
      <c r="BJ1048" s="1"/>
      <c r="BK1048" s="1"/>
    </row>
    <row r="1049" spans="1:63" ht="28" x14ac:dyDescent="0.3">
      <c r="A1049" s="19"/>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1"/>
      <c r="AB1049" s="44"/>
      <c r="AC1049" s="1"/>
      <c r="AD1049" s="1"/>
      <c r="AE1049" s="47" t="str">
        <f t="shared" si="26"/>
        <v/>
      </c>
      <c r="AF1049" s="98"/>
      <c r="AG1049" s="48" t="str">
        <f>IF(AF1049="","",SUMIF(Script!$G:$G,AF1049,Script!$A:$A))</f>
        <v/>
      </c>
      <c r="AH1049" s="1"/>
      <c r="AI1049" s="199"/>
      <c r="AJ1049" s="168"/>
      <c r="AK1049" s="216"/>
      <c r="AL1049" s="202"/>
      <c r="AM1049" s="211"/>
      <c r="AN1049" s="308"/>
      <c r="AO1049" s="1"/>
      <c r="AP1049" s="85"/>
      <c r="AQ1049" s="1"/>
      <c r="AR1049" s="1"/>
      <c r="AS1049" s="1"/>
      <c r="AT1049" s="1"/>
      <c r="AU1049" s="1"/>
      <c r="AV1049" s="1"/>
      <c r="AW1049" s="1"/>
      <c r="AX1049" s="1"/>
      <c r="AY1049" s="1"/>
      <c r="AZ1049" s="1"/>
      <c r="BA1049" s="1"/>
      <c r="BB1049" s="1"/>
      <c r="BC1049" s="1"/>
      <c r="BD1049" s="1"/>
      <c r="BE1049" s="1"/>
      <c r="BF1049" s="1"/>
      <c r="BG1049" s="1"/>
      <c r="BH1049" s="1"/>
      <c r="BI1049" s="1"/>
      <c r="BJ1049" s="1"/>
      <c r="BK1049" s="1"/>
    </row>
    <row r="1050" spans="1:63" ht="28" x14ac:dyDescent="0.3">
      <c r="A1050" s="19"/>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1"/>
      <c r="AB1050" s="44"/>
      <c r="AC1050" s="1"/>
      <c r="AD1050" s="1"/>
      <c r="AE1050" s="47" t="str">
        <f t="shared" si="26"/>
        <v/>
      </c>
      <c r="AF1050" s="98"/>
      <c r="AG1050" s="48" t="str">
        <f>IF(AF1050="","",SUMIF(Script!$G:$G,AF1050,Script!$A:$A))</f>
        <v/>
      </c>
      <c r="AH1050" s="1"/>
      <c r="AI1050" s="199"/>
      <c r="AJ1050" s="168"/>
      <c r="AK1050" s="216"/>
      <c r="AL1050" s="202"/>
      <c r="AM1050" s="211"/>
      <c r="AN1050" s="308"/>
      <c r="AO1050" s="1"/>
      <c r="AP1050" s="85"/>
      <c r="AQ1050" s="1"/>
      <c r="AR1050" s="1"/>
      <c r="AS1050" s="1"/>
      <c r="AT1050" s="1"/>
      <c r="AU1050" s="1"/>
      <c r="AV1050" s="1"/>
      <c r="AW1050" s="1"/>
      <c r="AX1050" s="1"/>
      <c r="AY1050" s="1"/>
      <c r="AZ1050" s="1"/>
      <c r="BA1050" s="1"/>
      <c r="BB1050" s="1"/>
      <c r="BC1050" s="1"/>
      <c r="BD1050" s="1"/>
      <c r="BE1050" s="1"/>
      <c r="BF1050" s="1"/>
      <c r="BG1050" s="1"/>
      <c r="BH1050" s="1"/>
      <c r="BI1050" s="1"/>
      <c r="BJ1050" s="1"/>
      <c r="BK1050" s="1"/>
    </row>
    <row r="1051" spans="1:63" ht="28" x14ac:dyDescent="0.3">
      <c r="A1051" s="19"/>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1"/>
      <c r="AB1051" s="44"/>
      <c r="AC1051" s="1"/>
      <c r="AD1051" s="1"/>
      <c r="AE1051" s="47" t="str">
        <f t="shared" si="26"/>
        <v/>
      </c>
      <c r="AF1051" s="98"/>
      <c r="AG1051" s="48" t="str">
        <f>IF(AF1051="","",SUMIF(Script!$G:$G,AF1051,Script!$A:$A))</f>
        <v/>
      </c>
      <c r="AH1051" s="1"/>
      <c r="AI1051" s="199"/>
      <c r="AJ1051" s="168"/>
      <c r="AK1051" s="216"/>
      <c r="AL1051" s="202"/>
      <c r="AM1051" s="211"/>
      <c r="AN1051" s="308"/>
      <c r="AO1051" s="1"/>
      <c r="AP1051" s="85"/>
      <c r="AQ1051" s="1"/>
      <c r="AR1051" s="1"/>
      <c r="AS1051" s="1"/>
      <c r="AT1051" s="1"/>
      <c r="AU1051" s="1"/>
      <c r="AV1051" s="1"/>
      <c r="AW1051" s="1"/>
      <c r="AX1051" s="1"/>
      <c r="AY1051" s="1"/>
      <c r="AZ1051" s="1"/>
      <c r="BA1051" s="1"/>
      <c r="BB1051" s="1"/>
      <c r="BC1051" s="1"/>
      <c r="BD1051" s="1"/>
      <c r="BE1051" s="1"/>
      <c r="BF1051" s="1"/>
      <c r="BG1051" s="1"/>
      <c r="BH1051" s="1"/>
      <c r="BI1051" s="1"/>
      <c r="BJ1051" s="1"/>
      <c r="BK1051" s="1"/>
    </row>
    <row r="1052" spans="1:63" ht="28" x14ac:dyDescent="0.3">
      <c r="A1052" s="19"/>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1"/>
      <c r="AB1052" s="44"/>
      <c r="AC1052" s="1"/>
      <c r="AD1052" s="1"/>
      <c r="AE1052" s="47" t="str">
        <f t="shared" si="26"/>
        <v/>
      </c>
      <c r="AF1052" s="98"/>
      <c r="AG1052" s="48" t="str">
        <f>IF(AF1052="","",SUMIF(Script!$G:$G,AF1052,Script!$A:$A))</f>
        <v/>
      </c>
      <c r="AH1052" s="1"/>
      <c r="AI1052" s="199"/>
      <c r="AJ1052" s="168"/>
      <c r="AK1052" s="216"/>
      <c r="AL1052" s="202"/>
      <c r="AM1052" s="211"/>
      <c r="AN1052" s="308"/>
      <c r="AO1052" s="1"/>
      <c r="AP1052" s="85"/>
      <c r="AQ1052" s="1"/>
      <c r="AR1052" s="1"/>
      <c r="AS1052" s="1"/>
      <c r="AT1052" s="1"/>
      <c r="AU1052" s="1"/>
      <c r="AV1052" s="1"/>
      <c r="AW1052" s="1"/>
      <c r="AX1052" s="1"/>
      <c r="AY1052" s="1"/>
      <c r="AZ1052" s="1"/>
      <c r="BA1052" s="1"/>
      <c r="BB1052" s="1"/>
      <c r="BC1052" s="1"/>
      <c r="BD1052" s="1"/>
      <c r="BE1052" s="1"/>
      <c r="BF1052" s="1"/>
      <c r="BG1052" s="1"/>
      <c r="BH1052" s="1"/>
      <c r="BI1052" s="1"/>
      <c r="BJ1052" s="1"/>
      <c r="BK1052" s="1"/>
    </row>
    <row r="1053" spans="1:63" ht="28" x14ac:dyDescent="0.3">
      <c r="A1053" s="19"/>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1"/>
      <c r="AB1053" s="44"/>
      <c r="AC1053" s="1"/>
      <c r="AD1053" s="1"/>
      <c r="AE1053" s="47" t="str">
        <f t="shared" si="26"/>
        <v/>
      </c>
      <c r="AF1053" s="98"/>
      <c r="AG1053" s="48" t="str">
        <f>IF(AF1053="","",SUMIF(Script!$G:$G,AF1053,Script!$A:$A))</f>
        <v/>
      </c>
      <c r="AH1053" s="1"/>
      <c r="AI1053" s="199"/>
      <c r="AJ1053" s="168"/>
      <c r="AK1053" s="216"/>
      <c r="AL1053" s="202"/>
      <c r="AM1053" s="211"/>
      <c r="AN1053" s="308"/>
      <c r="AO1053" s="1"/>
      <c r="AP1053" s="85"/>
      <c r="AQ1053" s="1"/>
      <c r="AR1053" s="1"/>
      <c r="AS1053" s="1"/>
      <c r="AT1053" s="1"/>
      <c r="AU1053" s="1"/>
      <c r="AV1053" s="1"/>
      <c r="AW1053" s="1"/>
      <c r="AX1053" s="1"/>
      <c r="AY1053" s="1"/>
      <c r="AZ1053" s="1"/>
      <c r="BA1053" s="1"/>
      <c r="BB1053" s="1"/>
      <c r="BC1053" s="1"/>
      <c r="BD1053" s="1"/>
      <c r="BE1053" s="1"/>
      <c r="BF1053" s="1"/>
      <c r="BG1053" s="1"/>
      <c r="BH1053" s="1"/>
      <c r="BI1053" s="1"/>
      <c r="BJ1053" s="1"/>
      <c r="BK1053" s="1"/>
    </row>
    <row r="1054" spans="1:63" ht="28" x14ac:dyDescent="0.3">
      <c r="A1054" s="19"/>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1"/>
      <c r="AB1054" s="44"/>
      <c r="AC1054" s="1"/>
      <c r="AD1054" s="1"/>
      <c r="AE1054" s="47" t="str">
        <f t="shared" si="26"/>
        <v/>
      </c>
      <c r="AF1054" s="98"/>
      <c r="AG1054" s="48" t="str">
        <f>IF(AF1054="","",SUMIF(Script!$G:$G,AF1054,Script!$A:$A))</f>
        <v/>
      </c>
      <c r="AH1054" s="1"/>
      <c r="AI1054" s="199"/>
      <c r="AJ1054" s="168"/>
      <c r="AK1054" s="216"/>
      <c r="AL1054" s="202"/>
      <c r="AM1054" s="211"/>
      <c r="AN1054" s="308"/>
      <c r="AO1054" s="1"/>
      <c r="AP1054" s="85"/>
      <c r="AQ1054" s="1"/>
      <c r="AR1054" s="1"/>
      <c r="AS1054" s="1"/>
      <c r="AT1054" s="1"/>
      <c r="AU1054" s="1"/>
      <c r="AV1054" s="1"/>
      <c r="AW1054" s="1"/>
      <c r="AX1054" s="1"/>
      <c r="AY1054" s="1"/>
      <c r="AZ1054" s="1"/>
      <c r="BA1054" s="1"/>
      <c r="BB1054" s="1"/>
      <c r="BC1054" s="1"/>
      <c r="BD1054" s="1"/>
      <c r="BE1054" s="1"/>
      <c r="BF1054" s="1"/>
      <c r="BG1054" s="1"/>
      <c r="BH1054" s="1"/>
      <c r="BI1054" s="1"/>
      <c r="BJ1054" s="1"/>
      <c r="BK1054" s="1"/>
    </row>
    <row r="1055" spans="1:63" ht="28" x14ac:dyDescent="0.3">
      <c r="A1055" s="19"/>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1"/>
      <c r="AB1055" s="44"/>
      <c r="AC1055" s="1"/>
      <c r="AD1055" s="1"/>
      <c r="AE1055" s="47" t="str">
        <f t="shared" si="26"/>
        <v/>
      </c>
      <c r="AF1055" s="98"/>
      <c r="AG1055" s="48" t="str">
        <f>IF(AF1055="","",SUMIF(Script!$G:$G,AF1055,Script!$A:$A))</f>
        <v/>
      </c>
      <c r="AH1055" s="1"/>
      <c r="AI1055" s="199"/>
      <c r="AJ1055" s="168"/>
      <c r="AK1055" s="216"/>
      <c r="AL1055" s="202"/>
      <c r="AM1055" s="211"/>
      <c r="AN1055" s="308"/>
      <c r="AO1055" s="1"/>
      <c r="AP1055" s="85"/>
      <c r="AQ1055" s="1"/>
      <c r="AR1055" s="1"/>
      <c r="AS1055" s="1"/>
      <c r="AT1055" s="1"/>
      <c r="AU1055" s="1"/>
      <c r="AV1055" s="1"/>
      <c r="AW1055" s="1"/>
      <c r="AX1055" s="1"/>
      <c r="AY1055" s="1"/>
      <c r="AZ1055" s="1"/>
      <c r="BA1055" s="1"/>
      <c r="BB1055" s="1"/>
      <c r="BC1055" s="1"/>
      <c r="BD1055" s="1"/>
      <c r="BE1055" s="1"/>
      <c r="BF1055" s="1"/>
      <c r="BG1055" s="1"/>
      <c r="BH1055" s="1"/>
      <c r="BI1055" s="1"/>
      <c r="BJ1055" s="1"/>
      <c r="BK1055" s="1"/>
    </row>
    <row r="1056" spans="1:63" ht="28" x14ac:dyDescent="0.3">
      <c r="A1056" s="19"/>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1"/>
      <c r="AB1056" s="44"/>
      <c r="AC1056" s="1"/>
      <c r="AD1056" s="1"/>
      <c r="AE1056" s="47" t="str">
        <f t="shared" si="26"/>
        <v/>
      </c>
      <c r="AF1056" s="98"/>
      <c r="AG1056" s="48" t="str">
        <f>IF(AF1056="","",SUMIF(Script!$G:$G,AF1056,Script!$A:$A))</f>
        <v/>
      </c>
      <c r="AH1056" s="1"/>
      <c r="AI1056" s="199"/>
      <c r="AJ1056" s="168"/>
      <c r="AK1056" s="216"/>
      <c r="AL1056" s="202"/>
      <c r="AM1056" s="211"/>
      <c r="AN1056" s="308"/>
      <c r="AO1056" s="1"/>
      <c r="AP1056" s="85"/>
      <c r="AQ1056" s="1"/>
      <c r="AR1056" s="1"/>
      <c r="AS1056" s="1"/>
      <c r="AT1056" s="1"/>
      <c r="AU1056" s="1"/>
      <c r="AV1056" s="1"/>
      <c r="AW1056" s="1"/>
      <c r="AX1056" s="1"/>
      <c r="AY1056" s="1"/>
      <c r="AZ1056" s="1"/>
      <c r="BA1056" s="1"/>
      <c r="BB1056" s="1"/>
      <c r="BC1056" s="1"/>
      <c r="BD1056" s="1"/>
      <c r="BE1056" s="1"/>
      <c r="BF1056" s="1"/>
      <c r="BG1056" s="1"/>
      <c r="BH1056" s="1"/>
      <c r="BI1056" s="1"/>
      <c r="BJ1056" s="1"/>
      <c r="BK1056" s="1"/>
    </row>
    <row r="1057" spans="1:63" ht="28" x14ac:dyDescent="0.3">
      <c r="A1057" s="19"/>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1"/>
      <c r="AB1057" s="44"/>
      <c r="AC1057" s="1"/>
      <c r="AD1057" s="1"/>
      <c r="AE1057" s="47" t="str">
        <f t="shared" si="26"/>
        <v/>
      </c>
      <c r="AF1057" s="98"/>
      <c r="AG1057" s="48" t="str">
        <f>IF(AF1057="","",SUMIF(Script!$G:$G,AF1057,Script!$A:$A))</f>
        <v/>
      </c>
      <c r="AH1057" s="1"/>
      <c r="AI1057" s="199"/>
      <c r="AJ1057" s="168"/>
      <c r="AK1057" s="216"/>
      <c r="AL1057" s="202"/>
      <c r="AM1057" s="211"/>
      <c r="AN1057" s="308"/>
      <c r="AO1057" s="1"/>
      <c r="AP1057" s="85"/>
      <c r="AQ1057" s="1"/>
      <c r="AR1057" s="1"/>
      <c r="AS1057" s="1"/>
      <c r="AT1057" s="1"/>
      <c r="AU1057" s="1"/>
      <c r="AV1057" s="1"/>
      <c r="AW1057" s="1"/>
      <c r="AX1057" s="1"/>
      <c r="AY1057" s="1"/>
      <c r="AZ1057" s="1"/>
      <c r="BA1057" s="1"/>
      <c r="BB1057" s="1"/>
      <c r="BC1057" s="1"/>
      <c r="BD1057" s="1"/>
      <c r="BE1057" s="1"/>
      <c r="BF1057" s="1"/>
      <c r="BG1057" s="1"/>
      <c r="BH1057" s="1"/>
      <c r="BI1057" s="1"/>
      <c r="BJ1057" s="1"/>
      <c r="BK1057" s="1"/>
    </row>
    <row r="1058" spans="1:63" ht="28" x14ac:dyDescent="0.3">
      <c r="A1058" s="19"/>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1"/>
      <c r="AB1058" s="44"/>
      <c r="AC1058" s="1"/>
      <c r="AD1058" s="1"/>
      <c r="AE1058" s="47" t="str">
        <f t="shared" si="26"/>
        <v/>
      </c>
      <c r="AF1058" s="98"/>
      <c r="AG1058" s="48" t="str">
        <f>IF(AF1058="","",SUMIF(Script!$G:$G,AF1058,Script!$A:$A))</f>
        <v/>
      </c>
      <c r="AH1058" s="1"/>
      <c r="AI1058" s="199"/>
      <c r="AJ1058" s="168"/>
      <c r="AK1058" s="216"/>
      <c r="AL1058" s="202"/>
      <c r="AM1058" s="211"/>
      <c r="AN1058" s="308"/>
      <c r="AO1058" s="1"/>
      <c r="AP1058" s="85"/>
      <c r="AQ1058" s="1"/>
      <c r="AR1058" s="1"/>
      <c r="AS1058" s="1"/>
      <c r="AT1058" s="1"/>
      <c r="AU1058" s="1"/>
      <c r="AV1058" s="1"/>
      <c r="AW1058" s="1"/>
      <c r="AX1058" s="1"/>
      <c r="AY1058" s="1"/>
      <c r="AZ1058" s="1"/>
      <c r="BA1058" s="1"/>
      <c r="BB1058" s="1"/>
      <c r="BC1058" s="1"/>
      <c r="BD1058" s="1"/>
      <c r="BE1058" s="1"/>
      <c r="BF1058" s="1"/>
      <c r="BG1058" s="1"/>
      <c r="BH1058" s="1"/>
      <c r="BI1058" s="1"/>
      <c r="BJ1058" s="1"/>
      <c r="BK1058" s="1"/>
    </row>
    <row r="1059" spans="1:63" ht="28" x14ac:dyDescent="0.3">
      <c r="A1059" s="19"/>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1"/>
      <c r="AB1059" s="44"/>
      <c r="AC1059" s="1"/>
      <c r="AD1059" s="1"/>
      <c r="AE1059" s="47" t="str">
        <f t="shared" si="26"/>
        <v/>
      </c>
      <c r="AF1059" s="98"/>
      <c r="AG1059" s="48" t="str">
        <f>IF(AF1059="","",SUMIF(Script!$G:$G,AF1059,Script!$A:$A))</f>
        <v/>
      </c>
      <c r="AH1059" s="1"/>
      <c r="AI1059" s="199"/>
      <c r="AJ1059" s="168"/>
      <c r="AK1059" s="216"/>
      <c r="AL1059" s="202"/>
      <c r="AM1059" s="211"/>
      <c r="AN1059" s="308"/>
      <c r="AO1059" s="1"/>
      <c r="AP1059" s="85"/>
      <c r="AQ1059" s="1"/>
      <c r="AR1059" s="1"/>
      <c r="AS1059" s="1"/>
      <c r="AT1059" s="1"/>
      <c r="AU1059" s="1"/>
      <c r="AV1059" s="1"/>
      <c r="AW1059" s="1"/>
      <c r="AX1059" s="1"/>
      <c r="AY1059" s="1"/>
      <c r="AZ1059" s="1"/>
      <c r="BA1059" s="1"/>
      <c r="BB1059" s="1"/>
      <c r="BC1059" s="1"/>
      <c r="BD1059" s="1"/>
      <c r="BE1059" s="1"/>
      <c r="BF1059" s="1"/>
      <c r="BG1059" s="1"/>
      <c r="BH1059" s="1"/>
      <c r="BI1059" s="1"/>
      <c r="BJ1059" s="1"/>
      <c r="BK1059" s="1"/>
    </row>
    <row r="1060" spans="1:63" ht="28" x14ac:dyDescent="0.3">
      <c r="A1060" s="19"/>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1"/>
      <c r="AB1060" s="44"/>
      <c r="AC1060" s="1"/>
      <c r="AD1060" s="1"/>
      <c r="AE1060" s="47" t="str">
        <f t="shared" si="26"/>
        <v/>
      </c>
      <c r="AF1060" s="98"/>
      <c r="AG1060" s="48" t="str">
        <f>IF(AF1060="","",SUMIF(Script!$G:$G,AF1060,Script!$A:$A))</f>
        <v/>
      </c>
      <c r="AH1060" s="1"/>
      <c r="AI1060" s="199"/>
      <c r="AJ1060" s="168"/>
      <c r="AK1060" s="216"/>
      <c r="AL1060" s="202"/>
      <c r="AM1060" s="211"/>
      <c r="AN1060" s="308"/>
      <c r="AO1060" s="1"/>
      <c r="AP1060" s="85"/>
      <c r="AQ1060" s="1"/>
      <c r="AR1060" s="1"/>
      <c r="AS1060" s="1"/>
      <c r="AT1060" s="1"/>
      <c r="AU1060" s="1"/>
      <c r="AV1060" s="1"/>
      <c r="AW1060" s="1"/>
      <c r="AX1060" s="1"/>
      <c r="AY1060" s="1"/>
      <c r="AZ1060" s="1"/>
      <c r="BA1060" s="1"/>
      <c r="BB1060" s="1"/>
      <c r="BC1060" s="1"/>
      <c r="BD1060" s="1"/>
      <c r="BE1060" s="1"/>
      <c r="BF1060" s="1"/>
      <c r="BG1060" s="1"/>
      <c r="BH1060" s="1"/>
      <c r="BI1060" s="1"/>
      <c r="BJ1060" s="1"/>
      <c r="BK1060" s="1"/>
    </row>
    <row r="1061" spans="1:63" ht="28" x14ac:dyDescent="0.3">
      <c r="A1061" s="19"/>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1"/>
      <c r="AB1061" s="44"/>
      <c r="AC1061" s="1"/>
      <c r="AD1061" s="1"/>
      <c r="AE1061" s="47" t="str">
        <f t="shared" si="26"/>
        <v/>
      </c>
      <c r="AF1061" s="98"/>
      <c r="AG1061" s="48" t="str">
        <f>IF(AF1061="","",SUMIF(Script!$G:$G,AF1061,Script!$A:$A))</f>
        <v/>
      </c>
      <c r="AH1061" s="1"/>
      <c r="AI1061" s="199"/>
      <c r="AJ1061" s="168"/>
      <c r="AK1061" s="216"/>
      <c r="AL1061" s="202"/>
      <c r="AM1061" s="211"/>
      <c r="AN1061" s="308"/>
      <c r="AO1061" s="1"/>
      <c r="AP1061" s="85"/>
      <c r="AQ1061" s="1"/>
      <c r="AR1061" s="1"/>
      <c r="AS1061" s="1"/>
      <c r="AT1061" s="1"/>
      <c r="AU1061" s="1"/>
      <c r="AV1061" s="1"/>
      <c r="AW1061" s="1"/>
      <c r="AX1061" s="1"/>
      <c r="AY1061" s="1"/>
      <c r="AZ1061" s="1"/>
      <c r="BA1061" s="1"/>
      <c r="BB1061" s="1"/>
      <c r="BC1061" s="1"/>
      <c r="BD1061" s="1"/>
      <c r="BE1061" s="1"/>
      <c r="BF1061" s="1"/>
      <c r="BG1061" s="1"/>
      <c r="BH1061" s="1"/>
      <c r="BI1061" s="1"/>
      <c r="BJ1061" s="1"/>
      <c r="BK1061" s="1"/>
    </row>
    <row r="1062" spans="1:63" ht="28" x14ac:dyDescent="0.3">
      <c r="A1062" s="19"/>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1"/>
      <c r="AB1062" s="44"/>
      <c r="AC1062" s="1"/>
      <c r="AD1062" s="1"/>
      <c r="AE1062" s="47" t="str">
        <f t="shared" si="26"/>
        <v/>
      </c>
      <c r="AF1062" s="98"/>
      <c r="AG1062" s="48" t="str">
        <f>IF(AF1062="","",SUMIF(Script!$G:$G,AF1062,Script!$A:$A))</f>
        <v/>
      </c>
      <c r="AH1062" s="1"/>
      <c r="AI1062" s="199"/>
      <c r="AJ1062" s="168"/>
      <c r="AK1062" s="216"/>
      <c r="AL1062" s="202"/>
      <c r="AM1062" s="211"/>
      <c r="AN1062" s="308"/>
      <c r="AO1062" s="1"/>
      <c r="AP1062" s="85"/>
      <c r="AQ1062" s="1"/>
      <c r="AR1062" s="1"/>
      <c r="AS1062" s="1"/>
      <c r="AT1062" s="1"/>
      <c r="AU1062" s="1"/>
      <c r="AV1062" s="1"/>
      <c r="AW1062" s="1"/>
      <c r="AX1062" s="1"/>
      <c r="AY1062" s="1"/>
      <c r="AZ1062" s="1"/>
      <c r="BA1062" s="1"/>
      <c r="BB1062" s="1"/>
      <c r="BC1062" s="1"/>
      <c r="BD1062" s="1"/>
      <c r="BE1062" s="1"/>
      <c r="BF1062" s="1"/>
      <c r="BG1062" s="1"/>
      <c r="BH1062" s="1"/>
      <c r="BI1062" s="1"/>
      <c r="BJ1062" s="1"/>
      <c r="BK1062" s="1"/>
    </row>
    <row r="1063" spans="1:63" ht="28" x14ac:dyDescent="0.3">
      <c r="A1063" s="19"/>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1"/>
      <c r="AB1063" s="44"/>
      <c r="AC1063" s="1"/>
      <c r="AD1063" s="1"/>
      <c r="AE1063" s="47" t="str">
        <f t="shared" si="26"/>
        <v/>
      </c>
      <c r="AF1063" s="98"/>
      <c r="AG1063" s="48" t="str">
        <f>IF(AF1063="","",SUMIF(Script!$G:$G,AF1063,Script!$A:$A))</f>
        <v/>
      </c>
      <c r="AH1063" s="1"/>
      <c r="AI1063" s="199"/>
      <c r="AJ1063" s="168"/>
      <c r="AK1063" s="216"/>
      <c r="AL1063" s="202"/>
      <c r="AM1063" s="211"/>
      <c r="AN1063" s="308"/>
      <c r="AO1063" s="1"/>
      <c r="AP1063" s="85"/>
      <c r="AQ1063" s="1"/>
      <c r="AR1063" s="1"/>
      <c r="AS1063" s="1"/>
      <c r="AT1063" s="1"/>
      <c r="AU1063" s="1"/>
      <c r="AV1063" s="1"/>
      <c r="AW1063" s="1"/>
      <c r="AX1063" s="1"/>
      <c r="AY1063" s="1"/>
      <c r="AZ1063" s="1"/>
      <c r="BA1063" s="1"/>
      <c r="BB1063" s="1"/>
      <c r="BC1063" s="1"/>
      <c r="BD1063" s="1"/>
      <c r="BE1063" s="1"/>
      <c r="BF1063" s="1"/>
      <c r="BG1063" s="1"/>
      <c r="BH1063" s="1"/>
      <c r="BI1063" s="1"/>
      <c r="BJ1063" s="1"/>
      <c r="BK1063" s="1"/>
    </row>
    <row r="1064" spans="1:63" ht="28" x14ac:dyDescent="0.3">
      <c r="A1064" s="19"/>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1"/>
      <c r="AB1064" s="44"/>
      <c r="AC1064" s="1"/>
      <c r="AD1064" s="1"/>
      <c r="AE1064" s="47" t="str">
        <f t="shared" si="26"/>
        <v/>
      </c>
      <c r="AF1064" s="98"/>
      <c r="AG1064" s="48" t="str">
        <f>IF(AF1064="","",SUMIF(Script!$G:$G,AF1064,Script!$A:$A))</f>
        <v/>
      </c>
      <c r="AH1064" s="1"/>
      <c r="AI1064" s="199"/>
      <c r="AJ1064" s="168"/>
      <c r="AK1064" s="216"/>
      <c r="AL1064" s="202"/>
      <c r="AM1064" s="211"/>
      <c r="AN1064" s="308"/>
      <c r="AO1064" s="1"/>
      <c r="AP1064" s="85"/>
      <c r="AQ1064" s="1"/>
      <c r="AR1064" s="1"/>
      <c r="AS1064" s="1"/>
      <c r="AT1064" s="1"/>
      <c r="AU1064" s="1"/>
      <c r="AV1064" s="1"/>
      <c r="AW1064" s="1"/>
      <c r="AX1064" s="1"/>
      <c r="AY1064" s="1"/>
      <c r="AZ1064" s="1"/>
      <c r="BA1064" s="1"/>
      <c r="BB1064" s="1"/>
      <c r="BC1064" s="1"/>
      <c r="BD1064" s="1"/>
      <c r="BE1064" s="1"/>
      <c r="BF1064" s="1"/>
      <c r="BG1064" s="1"/>
      <c r="BH1064" s="1"/>
      <c r="BI1064" s="1"/>
      <c r="BJ1064" s="1"/>
      <c r="BK1064" s="1"/>
    </row>
    <row r="1065" spans="1:63" ht="28" x14ac:dyDescent="0.3">
      <c r="A1065" s="19"/>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1"/>
      <c r="AB1065" s="44"/>
      <c r="AC1065" s="1"/>
      <c r="AD1065" s="1"/>
      <c r="AE1065" s="47" t="str">
        <f t="shared" si="26"/>
        <v/>
      </c>
      <c r="AF1065" s="98"/>
      <c r="AG1065" s="48" t="str">
        <f>IF(AF1065="","",SUMIF(Script!$G:$G,AF1065,Script!$A:$A))</f>
        <v/>
      </c>
      <c r="AH1065" s="1"/>
      <c r="AI1065" s="199"/>
      <c r="AJ1065" s="168"/>
      <c r="AK1065" s="216"/>
      <c r="AL1065" s="202"/>
      <c r="AM1065" s="211"/>
      <c r="AN1065" s="308"/>
      <c r="AO1065" s="1"/>
      <c r="AP1065" s="85"/>
      <c r="AQ1065" s="1"/>
      <c r="AR1065" s="1"/>
      <c r="AS1065" s="1"/>
      <c r="AT1065" s="1"/>
      <c r="AU1065" s="1"/>
      <c r="AV1065" s="1"/>
      <c r="AW1065" s="1"/>
      <c r="AX1065" s="1"/>
      <c r="AY1065" s="1"/>
      <c r="AZ1065" s="1"/>
      <c r="BA1065" s="1"/>
      <c r="BB1065" s="1"/>
      <c r="BC1065" s="1"/>
      <c r="BD1065" s="1"/>
      <c r="BE1065" s="1"/>
      <c r="BF1065" s="1"/>
      <c r="BG1065" s="1"/>
      <c r="BH1065" s="1"/>
      <c r="BI1065" s="1"/>
      <c r="BJ1065" s="1"/>
      <c r="BK1065" s="1"/>
    </row>
    <row r="1066" spans="1:63" ht="28" x14ac:dyDescent="0.3">
      <c r="A1066" s="19"/>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1"/>
      <c r="AB1066" s="44"/>
      <c r="AC1066" s="1"/>
      <c r="AD1066" s="1"/>
      <c r="AE1066" s="47" t="str">
        <f t="shared" si="26"/>
        <v/>
      </c>
      <c r="AF1066" s="98"/>
      <c r="AG1066" s="48" t="str">
        <f>IF(AF1066="","",SUMIF(Script!$G:$G,AF1066,Script!$A:$A))</f>
        <v/>
      </c>
      <c r="AH1066" s="1"/>
      <c r="AI1066" s="199"/>
      <c r="AJ1066" s="168"/>
      <c r="AK1066" s="216"/>
      <c r="AL1066" s="202"/>
      <c r="AM1066" s="211"/>
      <c r="AN1066" s="308"/>
      <c r="AO1066" s="1"/>
      <c r="AP1066" s="85"/>
      <c r="AQ1066" s="1"/>
      <c r="AR1066" s="1"/>
      <c r="AS1066" s="1"/>
      <c r="AT1066" s="1"/>
      <c r="AU1066" s="1"/>
      <c r="AV1066" s="1"/>
      <c r="AW1066" s="1"/>
      <c r="AX1066" s="1"/>
      <c r="AY1066" s="1"/>
      <c r="AZ1066" s="1"/>
      <c r="BA1066" s="1"/>
      <c r="BB1066" s="1"/>
      <c r="BC1066" s="1"/>
      <c r="BD1066" s="1"/>
      <c r="BE1066" s="1"/>
      <c r="BF1066" s="1"/>
      <c r="BG1066" s="1"/>
      <c r="BH1066" s="1"/>
      <c r="BI1066" s="1"/>
      <c r="BJ1066" s="1"/>
      <c r="BK1066" s="1"/>
    </row>
    <row r="1067" spans="1:63" ht="28" x14ac:dyDescent="0.3">
      <c r="A1067" s="19"/>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1"/>
      <c r="AB1067" s="44"/>
      <c r="AC1067" s="1"/>
      <c r="AD1067" s="1"/>
      <c r="AE1067" s="47" t="str">
        <f t="shared" si="26"/>
        <v/>
      </c>
      <c r="AF1067" s="98"/>
      <c r="AG1067" s="48" t="str">
        <f>IF(AF1067="","",SUMIF(Script!$G:$G,AF1067,Script!$A:$A))</f>
        <v/>
      </c>
      <c r="AH1067" s="1"/>
      <c r="AI1067" s="199"/>
      <c r="AJ1067" s="168"/>
      <c r="AK1067" s="216"/>
      <c r="AL1067" s="202"/>
      <c r="AM1067" s="211"/>
      <c r="AN1067" s="308"/>
      <c r="AO1067" s="1"/>
      <c r="AP1067" s="85"/>
      <c r="AQ1067" s="1"/>
      <c r="AR1067" s="1"/>
      <c r="AS1067" s="1"/>
      <c r="AT1067" s="1"/>
      <c r="AU1067" s="1"/>
      <c r="AV1067" s="1"/>
      <c r="AW1067" s="1"/>
      <c r="AX1067" s="1"/>
      <c r="AY1067" s="1"/>
      <c r="AZ1067" s="1"/>
      <c r="BA1067" s="1"/>
      <c r="BB1067" s="1"/>
      <c r="BC1067" s="1"/>
      <c r="BD1067" s="1"/>
      <c r="BE1067" s="1"/>
      <c r="BF1067" s="1"/>
      <c r="BG1067" s="1"/>
      <c r="BH1067" s="1"/>
      <c r="BI1067" s="1"/>
      <c r="BJ1067" s="1"/>
      <c r="BK1067" s="1"/>
    </row>
    <row r="1068" spans="1:63" ht="28" x14ac:dyDescent="0.3">
      <c r="A1068" s="19"/>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1"/>
      <c r="AB1068" s="44"/>
      <c r="AC1068" s="1"/>
      <c r="AD1068" s="1"/>
      <c r="AE1068" s="47" t="str">
        <f t="shared" si="26"/>
        <v/>
      </c>
      <c r="AF1068" s="98"/>
      <c r="AG1068" s="48" t="str">
        <f>IF(AF1068="","",SUMIF(Script!$G:$G,AF1068,Script!$A:$A))</f>
        <v/>
      </c>
      <c r="AH1068" s="1"/>
      <c r="AI1068" s="199"/>
      <c r="AJ1068" s="168"/>
      <c r="AK1068" s="216"/>
      <c r="AL1068" s="202"/>
      <c r="AM1068" s="211"/>
      <c r="AN1068" s="308"/>
      <c r="AO1068" s="1"/>
      <c r="AP1068" s="85"/>
      <c r="AQ1068" s="1"/>
      <c r="AR1068" s="1"/>
      <c r="AS1068" s="1"/>
      <c r="AT1068" s="1"/>
      <c r="AU1068" s="1"/>
      <c r="AV1068" s="1"/>
      <c r="AW1068" s="1"/>
      <c r="AX1068" s="1"/>
      <c r="AY1068" s="1"/>
      <c r="AZ1068" s="1"/>
      <c r="BA1068" s="1"/>
      <c r="BB1068" s="1"/>
      <c r="BC1068" s="1"/>
      <c r="BD1068" s="1"/>
      <c r="BE1068" s="1"/>
      <c r="BF1068" s="1"/>
      <c r="BG1068" s="1"/>
      <c r="BH1068" s="1"/>
      <c r="BI1068" s="1"/>
      <c r="BJ1068" s="1"/>
      <c r="BK1068" s="1"/>
    </row>
    <row r="1069" spans="1:63" ht="28" x14ac:dyDescent="0.3">
      <c r="A1069" s="19"/>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1"/>
      <c r="AB1069" s="44"/>
      <c r="AC1069" s="1"/>
      <c r="AD1069" s="1"/>
      <c r="AE1069" s="47" t="str">
        <f t="shared" si="26"/>
        <v/>
      </c>
      <c r="AF1069" s="98"/>
      <c r="AG1069" s="48" t="str">
        <f>IF(AF1069="","",SUMIF(Script!$G:$G,AF1069,Script!$A:$A))</f>
        <v/>
      </c>
      <c r="AH1069" s="1"/>
      <c r="AI1069" s="199"/>
      <c r="AJ1069" s="168"/>
      <c r="AK1069" s="216"/>
      <c r="AL1069" s="202"/>
      <c r="AM1069" s="211"/>
      <c r="AN1069" s="308"/>
      <c r="AO1069" s="1"/>
      <c r="AP1069" s="85"/>
      <c r="AQ1069" s="1"/>
      <c r="AR1069" s="1"/>
      <c r="AS1069" s="1"/>
      <c r="AT1069" s="1"/>
      <c r="AU1069" s="1"/>
      <c r="AV1069" s="1"/>
      <c r="AW1069" s="1"/>
      <c r="AX1069" s="1"/>
      <c r="AY1069" s="1"/>
      <c r="AZ1069" s="1"/>
      <c r="BA1069" s="1"/>
      <c r="BB1069" s="1"/>
      <c r="BC1069" s="1"/>
      <c r="BD1069" s="1"/>
      <c r="BE1069" s="1"/>
      <c r="BF1069" s="1"/>
      <c r="BG1069" s="1"/>
      <c r="BH1069" s="1"/>
      <c r="BI1069" s="1"/>
      <c r="BJ1069" s="1"/>
      <c r="BK1069" s="1"/>
    </row>
    <row r="1070" spans="1:63" ht="28" x14ac:dyDescent="0.3">
      <c r="A1070" s="19"/>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1"/>
      <c r="AB1070" s="44"/>
      <c r="AC1070" s="1"/>
      <c r="AD1070" s="1"/>
      <c r="AE1070" s="47" t="str">
        <f t="shared" si="26"/>
        <v/>
      </c>
      <c r="AF1070" s="98"/>
      <c r="AG1070" s="48" t="str">
        <f>IF(AF1070="","",SUMIF(Script!$G:$G,AF1070,Script!$A:$A))</f>
        <v/>
      </c>
      <c r="AH1070" s="1"/>
      <c r="AI1070" s="199"/>
      <c r="AJ1070" s="168"/>
      <c r="AK1070" s="216"/>
      <c r="AL1070" s="202"/>
      <c r="AM1070" s="211"/>
      <c r="AN1070" s="308"/>
      <c r="AO1070" s="1"/>
      <c r="AP1070" s="85"/>
      <c r="AQ1070" s="1"/>
      <c r="AR1070" s="1"/>
      <c r="AS1070" s="1"/>
      <c r="AT1070" s="1"/>
      <c r="AU1070" s="1"/>
      <c r="AV1070" s="1"/>
      <c r="AW1070" s="1"/>
      <c r="AX1070" s="1"/>
      <c r="AY1070" s="1"/>
      <c r="AZ1070" s="1"/>
      <c r="BA1070" s="1"/>
      <c r="BB1070" s="1"/>
      <c r="BC1070" s="1"/>
      <c r="BD1070" s="1"/>
      <c r="BE1070" s="1"/>
      <c r="BF1070" s="1"/>
      <c r="BG1070" s="1"/>
      <c r="BH1070" s="1"/>
      <c r="BI1070" s="1"/>
      <c r="BJ1070" s="1"/>
      <c r="BK1070" s="1"/>
    </row>
    <row r="1071" spans="1:63" ht="28" x14ac:dyDescent="0.3">
      <c r="A1071" s="19"/>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1"/>
      <c r="AB1071" s="44"/>
      <c r="AC1071" s="1"/>
      <c r="AD1071" s="1"/>
      <c r="AE1071" s="47" t="str">
        <f t="shared" si="26"/>
        <v/>
      </c>
      <c r="AF1071" s="98"/>
      <c r="AG1071" s="48" t="str">
        <f>IF(AF1071="","",SUMIF(Script!$G:$G,AF1071,Script!$A:$A))</f>
        <v/>
      </c>
      <c r="AH1071" s="1"/>
      <c r="AI1071" s="199"/>
      <c r="AJ1071" s="168"/>
      <c r="AK1071" s="216"/>
      <c r="AL1071" s="202"/>
      <c r="AM1071" s="211"/>
      <c r="AN1071" s="308"/>
      <c r="AO1071" s="1"/>
      <c r="AP1071" s="85"/>
      <c r="AQ1071" s="1"/>
      <c r="AR1071" s="1"/>
      <c r="AS1071" s="1"/>
      <c r="AT1071" s="1"/>
      <c r="AU1071" s="1"/>
      <c r="AV1071" s="1"/>
      <c r="AW1071" s="1"/>
      <c r="AX1071" s="1"/>
      <c r="AY1071" s="1"/>
      <c r="AZ1071" s="1"/>
      <c r="BA1071" s="1"/>
      <c r="BB1071" s="1"/>
      <c r="BC1071" s="1"/>
      <c r="BD1071" s="1"/>
      <c r="BE1071" s="1"/>
      <c r="BF1071" s="1"/>
      <c r="BG1071" s="1"/>
      <c r="BH1071" s="1"/>
      <c r="BI1071" s="1"/>
      <c r="BJ1071" s="1"/>
      <c r="BK1071" s="1"/>
    </row>
    <row r="1072" spans="1:63" ht="28" x14ac:dyDescent="0.3">
      <c r="A1072" s="19"/>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1"/>
      <c r="AB1072" s="44"/>
      <c r="AC1072" s="1"/>
      <c r="AD1072" s="1"/>
      <c r="AE1072" s="47" t="str">
        <f t="shared" si="26"/>
        <v/>
      </c>
      <c r="AF1072" s="98"/>
      <c r="AG1072" s="48" t="str">
        <f>IF(AF1072="","",SUMIF(Script!$G:$G,AF1072,Script!$A:$A))</f>
        <v/>
      </c>
      <c r="AH1072" s="1"/>
      <c r="AI1072" s="199"/>
      <c r="AJ1072" s="168"/>
      <c r="AK1072" s="216"/>
      <c r="AL1072" s="202"/>
      <c r="AM1072" s="211"/>
      <c r="AN1072" s="308"/>
      <c r="AO1072" s="1"/>
      <c r="AP1072" s="85"/>
      <c r="AQ1072" s="1"/>
      <c r="AR1072" s="1"/>
      <c r="AS1072" s="1"/>
      <c r="AT1072" s="1"/>
      <c r="AU1072" s="1"/>
      <c r="AV1072" s="1"/>
      <c r="AW1072" s="1"/>
      <c r="AX1072" s="1"/>
      <c r="AY1072" s="1"/>
      <c r="AZ1072" s="1"/>
      <c r="BA1072" s="1"/>
      <c r="BB1072" s="1"/>
      <c r="BC1072" s="1"/>
      <c r="BD1072" s="1"/>
      <c r="BE1072" s="1"/>
      <c r="BF1072" s="1"/>
      <c r="BG1072" s="1"/>
      <c r="BH1072" s="1"/>
      <c r="BI1072" s="1"/>
      <c r="BJ1072" s="1"/>
      <c r="BK1072" s="1"/>
    </row>
    <row r="1073" spans="1:63" ht="28" x14ac:dyDescent="0.3">
      <c r="A1073" s="19"/>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1"/>
      <c r="AB1073" s="44"/>
      <c r="AC1073" s="1"/>
      <c r="AD1073" s="1"/>
      <c r="AE1073" s="47" t="str">
        <f t="shared" si="26"/>
        <v/>
      </c>
      <c r="AF1073" s="98"/>
      <c r="AG1073" s="48" t="str">
        <f>IF(AF1073="","",SUMIF(Script!$G:$G,AF1073,Script!$A:$A))</f>
        <v/>
      </c>
      <c r="AH1073" s="1"/>
      <c r="AI1073" s="199"/>
      <c r="AJ1073" s="168"/>
      <c r="AK1073" s="216"/>
      <c r="AL1073" s="202"/>
      <c r="AM1073" s="211"/>
      <c r="AN1073" s="308"/>
      <c r="AO1073" s="1"/>
      <c r="AP1073" s="85"/>
      <c r="AQ1073" s="1"/>
      <c r="AR1073" s="1"/>
      <c r="AS1073" s="1"/>
      <c r="AT1073" s="1"/>
      <c r="AU1073" s="1"/>
      <c r="AV1073" s="1"/>
      <c r="AW1073" s="1"/>
      <c r="AX1073" s="1"/>
      <c r="AY1073" s="1"/>
      <c r="AZ1073" s="1"/>
      <c r="BA1073" s="1"/>
      <c r="BB1073" s="1"/>
      <c r="BC1073" s="1"/>
      <c r="BD1073" s="1"/>
      <c r="BE1073" s="1"/>
      <c r="BF1073" s="1"/>
      <c r="BG1073" s="1"/>
      <c r="BH1073" s="1"/>
      <c r="BI1073" s="1"/>
      <c r="BJ1073" s="1"/>
      <c r="BK1073" s="1"/>
    </row>
    <row r="1074" spans="1:63" ht="28" x14ac:dyDescent="0.3">
      <c r="A1074" s="19"/>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1"/>
      <c r="AB1074" s="44"/>
      <c r="AC1074" s="1"/>
      <c r="AD1074" s="1"/>
      <c r="AE1074" s="47" t="str">
        <f t="shared" si="26"/>
        <v/>
      </c>
      <c r="AF1074" s="98"/>
      <c r="AG1074" s="48" t="str">
        <f>IF(AF1074="","",SUMIF(Script!$G:$G,AF1074,Script!$A:$A))</f>
        <v/>
      </c>
      <c r="AH1074" s="1"/>
      <c r="AI1074" s="199"/>
      <c r="AJ1074" s="168"/>
      <c r="AK1074" s="216"/>
      <c r="AL1074" s="202"/>
      <c r="AM1074" s="211"/>
      <c r="AN1074" s="308"/>
      <c r="AO1074" s="1"/>
      <c r="AP1074" s="85"/>
      <c r="AQ1074" s="1"/>
      <c r="AR1074" s="1"/>
      <c r="AS1074" s="1"/>
      <c r="AT1074" s="1"/>
      <c r="AU1074" s="1"/>
      <c r="AV1074" s="1"/>
      <c r="AW1074" s="1"/>
      <c r="AX1074" s="1"/>
      <c r="AY1074" s="1"/>
      <c r="AZ1074" s="1"/>
      <c r="BA1074" s="1"/>
      <c r="BB1074" s="1"/>
      <c r="BC1074" s="1"/>
      <c r="BD1074" s="1"/>
      <c r="BE1074" s="1"/>
      <c r="BF1074" s="1"/>
      <c r="BG1074" s="1"/>
      <c r="BH1074" s="1"/>
      <c r="BI1074" s="1"/>
      <c r="BJ1074" s="1"/>
      <c r="BK1074" s="1"/>
    </row>
    <row r="1075" spans="1:63" ht="28" x14ac:dyDescent="0.3">
      <c r="A1075" s="19"/>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1"/>
      <c r="AB1075" s="44"/>
      <c r="AC1075" s="1"/>
      <c r="AD1075" s="1"/>
      <c r="AE1075" s="47" t="str">
        <f t="shared" si="26"/>
        <v/>
      </c>
      <c r="AF1075" s="98"/>
      <c r="AG1075" s="48" t="str">
        <f>IF(AF1075="","",SUMIF(Script!$G:$G,AF1075,Script!$A:$A))</f>
        <v/>
      </c>
      <c r="AH1075" s="1"/>
      <c r="AI1075" s="199"/>
      <c r="AJ1075" s="168"/>
      <c r="AK1075" s="216"/>
      <c r="AL1075" s="202"/>
      <c r="AM1075" s="211"/>
      <c r="AN1075" s="308"/>
      <c r="AO1075" s="1"/>
      <c r="AP1075" s="85"/>
      <c r="AQ1075" s="1"/>
      <c r="AR1075" s="1"/>
      <c r="AS1075" s="1"/>
      <c r="AT1075" s="1"/>
      <c r="AU1075" s="1"/>
      <c r="AV1075" s="1"/>
      <c r="AW1075" s="1"/>
      <c r="AX1075" s="1"/>
      <c r="AY1075" s="1"/>
      <c r="AZ1075" s="1"/>
      <c r="BA1075" s="1"/>
      <c r="BB1075" s="1"/>
      <c r="BC1075" s="1"/>
      <c r="BD1075" s="1"/>
      <c r="BE1075" s="1"/>
      <c r="BF1075" s="1"/>
      <c r="BG1075" s="1"/>
      <c r="BH1075" s="1"/>
      <c r="BI1075" s="1"/>
      <c r="BJ1075" s="1"/>
      <c r="BK1075" s="1"/>
    </row>
    <row r="1076" spans="1:63" ht="28" x14ac:dyDescent="0.3">
      <c r="A1076" s="19"/>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1"/>
      <c r="AB1076" s="44"/>
      <c r="AC1076" s="1"/>
      <c r="AD1076" s="1"/>
      <c r="AE1076" s="47" t="str">
        <f t="shared" si="26"/>
        <v/>
      </c>
      <c r="AF1076" s="98"/>
      <c r="AG1076" s="48" t="str">
        <f>IF(AF1076="","",SUMIF(Script!$G:$G,AF1076,Script!$A:$A))</f>
        <v/>
      </c>
      <c r="AH1076" s="1"/>
      <c r="AI1076" s="199"/>
      <c r="AJ1076" s="168"/>
      <c r="AK1076" s="216"/>
      <c r="AL1076" s="202"/>
      <c r="AM1076" s="211"/>
      <c r="AN1076" s="308"/>
      <c r="AO1076" s="1"/>
      <c r="AP1076" s="85"/>
      <c r="AQ1076" s="1"/>
      <c r="AR1076" s="1"/>
      <c r="AS1076" s="1"/>
      <c r="AT1076" s="1"/>
      <c r="AU1076" s="1"/>
      <c r="AV1076" s="1"/>
      <c r="AW1076" s="1"/>
      <c r="AX1076" s="1"/>
      <c r="AY1076" s="1"/>
      <c r="AZ1076" s="1"/>
      <c r="BA1076" s="1"/>
      <c r="BB1076" s="1"/>
      <c r="BC1076" s="1"/>
      <c r="BD1076" s="1"/>
      <c r="BE1076" s="1"/>
      <c r="BF1076" s="1"/>
      <c r="BG1076" s="1"/>
      <c r="BH1076" s="1"/>
      <c r="BI1076" s="1"/>
      <c r="BJ1076" s="1"/>
      <c r="BK1076" s="1"/>
    </row>
    <row r="1077" spans="1:63" ht="28" x14ac:dyDescent="0.3">
      <c r="A1077" s="19"/>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1"/>
      <c r="AB1077" s="44"/>
      <c r="AC1077" s="1"/>
      <c r="AD1077" s="1"/>
      <c r="AE1077" s="47" t="str">
        <f t="shared" si="26"/>
        <v/>
      </c>
      <c r="AF1077" s="98"/>
      <c r="AG1077" s="48" t="str">
        <f>IF(AF1077="","",SUMIF(Script!$G:$G,AF1077,Script!$A:$A))</f>
        <v/>
      </c>
      <c r="AH1077" s="1"/>
      <c r="AI1077" s="199"/>
      <c r="AJ1077" s="168"/>
      <c r="AK1077" s="216"/>
      <c r="AL1077" s="202"/>
      <c r="AM1077" s="211"/>
      <c r="AN1077" s="308"/>
      <c r="AO1077" s="1"/>
      <c r="AP1077" s="85"/>
      <c r="AQ1077" s="1"/>
      <c r="AR1077" s="1"/>
      <c r="AS1077" s="1"/>
      <c r="AT1077" s="1"/>
      <c r="AU1077" s="1"/>
      <c r="AV1077" s="1"/>
      <c r="AW1077" s="1"/>
      <c r="AX1077" s="1"/>
      <c r="AY1077" s="1"/>
      <c r="AZ1077" s="1"/>
      <c r="BA1077" s="1"/>
      <c r="BB1077" s="1"/>
      <c r="BC1077" s="1"/>
      <c r="BD1077" s="1"/>
      <c r="BE1077" s="1"/>
      <c r="BF1077" s="1"/>
      <c r="BG1077" s="1"/>
      <c r="BH1077" s="1"/>
      <c r="BI1077" s="1"/>
      <c r="BJ1077" s="1"/>
      <c r="BK1077" s="1"/>
    </row>
    <row r="1078" spans="1:63" ht="28" x14ac:dyDescent="0.3">
      <c r="A1078" s="19"/>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1"/>
      <c r="AB1078" s="44"/>
      <c r="AC1078" s="1"/>
      <c r="AD1078" s="1"/>
      <c r="AE1078" s="77" t="str">
        <f t="shared" si="26"/>
        <v/>
      </c>
      <c r="AF1078" s="99"/>
      <c r="AG1078" s="78" t="str">
        <f>IF(AF1078="","",SUMIF(Script!$G:$G,AF1078,Script!$A:$A))</f>
        <v/>
      </c>
      <c r="AH1078" s="1"/>
      <c r="AI1078" s="200"/>
      <c r="AJ1078" s="169"/>
      <c r="AK1078" s="217"/>
      <c r="AL1078" s="204"/>
      <c r="AM1078" s="212"/>
      <c r="AN1078" s="309"/>
      <c r="AO1078" s="1"/>
      <c r="AP1078" s="85"/>
      <c r="AQ1078" s="1"/>
      <c r="AR1078" s="1"/>
      <c r="AS1078" s="1"/>
      <c r="AT1078" s="1"/>
      <c r="AU1078" s="1"/>
      <c r="AV1078" s="1"/>
      <c r="AW1078" s="1"/>
      <c r="AX1078" s="1"/>
      <c r="AY1078" s="1"/>
      <c r="AZ1078" s="1"/>
      <c r="BA1078" s="1"/>
      <c r="BB1078" s="1"/>
      <c r="BC1078" s="1"/>
      <c r="BD1078" s="1"/>
      <c r="BE1078" s="1"/>
      <c r="BF1078" s="1"/>
      <c r="BG1078" s="1"/>
      <c r="BH1078" s="1"/>
      <c r="BI1078" s="1"/>
      <c r="BJ1078" s="1"/>
      <c r="BK1078" s="1"/>
    </row>
    <row r="1079" spans="1:63" ht="27" customHeight="1" x14ac:dyDescent="0.3">
      <c r="A1079" s="19"/>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206"/>
      <c r="AL1079" s="1"/>
      <c r="AM1079" s="206"/>
      <c r="AN1079" s="1"/>
      <c r="AO1079" s="1"/>
      <c r="AP1079" s="85"/>
      <c r="AQ1079" s="1"/>
      <c r="AR1079" s="1"/>
      <c r="AS1079" s="1"/>
      <c r="AT1079" s="1"/>
      <c r="AU1079" s="1"/>
      <c r="AV1079" s="1"/>
      <c r="AW1079" s="1"/>
      <c r="AX1079" s="1"/>
      <c r="AY1079" s="1"/>
      <c r="AZ1079" s="1"/>
      <c r="BA1079" s="1"/>
      <c r="BB1079" s="1"/>
      <c r="BC1079" s="1"/>
      <c r="BD1079" s="1"/>
      <c r="BE1079" s="1"/>
      <c r="BF1079" s="1"/>
      <c r="BG1079" s="1"/>
      <c r="BH1079" s="1"/>
      <c r="BI1079" s="1"/>
      <c r="BJ1079" s="1"/>
      <c r="BK1079" s="1"/>
    </row>
    <row r="1080" spans="1:63" ht="11.25" customHeight="1" x14ac:dyDescent="0.2">
      <c r="W1080" s="1"/>
    </row>
    <row r="1081" spans="1:63" x14ac:dyDescent="0.2">
      <c r="W1081" s="1"/>
    </row>
    <row r="1082" spans="1:63" x14ac:dyDescent="0.2">
      <c r="W1082" s="1"/>
    </row>
    <row r="1083" spans="1:63" x14ac:dyDescent="0.2">
      <c r="W1083" s="1"/>
    </row>
    <row r="1084" spans="1:63" x14ac:dyDescent="0.2">
      <c r="W1084" s="1"/>
    </row>
    <row r="1085" spans="1:63" x14ac:dyDescent="0.2">
      <c r="W1085" s="1"/>
    </row>
    <row r="1086" spans="1:63" x14ac:dyDescent="0.2">
      <c r="W1086" s="1"/>
    </row>
    <row r="1087" spans="1:63" x14ac:dyDescent="0.2">
      <c r="W1087" s="1"/>
    </row>
    <row r="1088" spans="1:63" x14ac:dyDescent="0.2">
      <c r="W1088" s="1"/>
    </row>
    <row r="1089" spans="23:23" x14ac:dyDescent="0.2">
      <c r="W1089" s="1"/>
    </row>
    <row r="1090" spans="23:23" x14ac:dyDescent="0.2">
      <c r="W1090" s="1"/>
    </row>
  </sheetData>
  <sheetProtection algorithmName="SHA-512" hashValue="1c5ROi1zD/dmd/Y7ntQ5XcLZtxWvsXYk5ifYbZcG7WbMyjizZQ35rUcO81bvTWnpkqA6H51q3Ovi0Lstmk5zMw==" saltValue="G5njnUGv+8NfNL4NTAxA3A==" spinCount="100000" sheet="1" objects="1" scenarios="1"/>
  <sortState xmlns:xlrd2="http://schemas.microsoft.com/office/spreadsheetml/2017/richdata2" ref="AP30:AQ30">
    <sortCondition ref="AP30"/>
  </sortState>
  <mergeCells count="7">
    <mergeCell ref="AE4:AG4"/>
    <mergeCell ref="F1:I1"/>
    <mergeCell ref="R1:T1"/>
    <mergeCell ref="J2:L2"/>
    <mergeCell ref="AA2:AB2"/>
    <mergeCell ref="AE2:AG2"/>
    <mergeCell ref="AE3:AG3"/>
  </mergeCells>
  <phoneticPr fontId="1"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Script</vt:lpstr>
      <vt:lpstr>Revisions</vt:lpstr>
      <vt:lpstr>Stats</vt:lpstr>
      <vt:lpstr>Script!Extract</vt:lpstr>
      <vt:lpstr>Stats!Extract</vt:lpstr>
      <vt:lpstr>Stats!ReaderNames</vt:lpstr>
      <vt:lpstr>Stats!SpeakerNumbers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Audio Technician</dc:creator>
  <cp:lastModifiedBy>Sandeep Reddy Panta</cp:lastModifiedBy>
  <dcterms:created xsi:type="dcterms:W3CDTF">2015-10-14T14:13:39Z</dcterms:created>
  <dcterms:modified xsi:type="dcterms:W3CDTF">2023-12-13T07:48:41Z</dcterms:modified>
</cp:coreProperties>
</file>